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raphael.sousa\Documents\COCAF\EXTRACOES\EXTRACAO MENSAL\REL BLOQUEADOS\"/>
    </mc:Choice>
  </mc:AlternateContent>
  <xr:revisionPtr revIDLastSave="0" documentId="13_ncr:1_{0BAA4B4B-C74E-4D9D-9FD3-0C4F2F9B6A9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ODELO" sheetId="22" state="hidden" r:id="rId1"/>
    <sheet name="GERAL" sheetId="13" r:id="rId2"/>
    <sheet name="CARACTERIZACAO" sheetId="14" r:id="rId3"/>
    <sheet name="ATIVIDADE" sheetId="15" r:id="rId4"/>
    <sheet name="GENERO E JOVENS" sheetId="16" r:id="rId5"/>
    <sheet name="DADOS SOCIAIS" sheetId="17" r:id="rId6"/>
    <sheet name="PESSOA JURIDICA" sheetId="19" r:id="rId7"/>
    <sheet name="ENTIDADE EMISSORA" sheetId="20" r:id="rId8"/>
    <sheet name="ENQUADRAMENTO" sheetId="24" r:id="rId9"/>
    <sheet name="CAF CENTRAL" sheetId="11" state="hidden" r:id="rId10"/>
    <sheet name="AUXILIAR" sheetId="12" state="hidden" r:id="rId11"/>
  </sheets>
  <definedNames>
    <definedName name="_xlnm._FilterDatabase" localSheetId="3" hidden="1">ATIVIDADE!$A$4:$I$4</definedName>
    <definedName name="_xlnm._FilterDatabase" localSheetId="2" hidden="1">CARACTERIZACAO!$A$4:$J$4</definedName>
    <definedName name="_xlnm._FilterDatabase" localSheetId="5" hidden="1">'DADOS SOCIAIS'!$K$3:$K$32</definedName>
    <definedName name="_xlnm._FilterDatabase" localSheetId="8" hidden="1">ENQUADRAMENTO!$A$5:$L$5531</definedName>
    <definedName name="_xlnm._FilterDatabase" localSheetId="7" hidden="1">'ENTIDADE EMISSORA'!$J$3:$J$32</definedName>
    <definedName name="_xlnm._FilterDatabase" localSheetId="4" hidden="1">'GENERO E JOVENS'!$K$3:$K$34</definedName>
    <definedName name="_xlnm._FilterDatabase" localSheetId="1" hidden="1">GERAL!$A$1:$L$5530</definedName>
    <definedName name="_xlnm._FilterDatabase" localSheetId="0" hidden="1">MODELO!$K$3:$K$32</definedName>
    <definedName name="_xlnm._FilterDatabase" localSheetId="6" hidden="1">'PESSOA JURIDICA'!$L$3:$L$32</definedName>
    <definedName name="SegmentaçãodeDados_TIPO_PJ1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87" i="16" l="1"/>
  <c r="K5387" i="16"/>
  <c r="Q31" i="16"/>
  <c r="P31" i="16"/>
  <c r="Q30" i="16"/>
  <c r="P30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4" i="16"/>
  <c r="P14" i="16"/>
  <c r="Q13" i="16"/>
  <c r="P13" i="16"/>
  <c r="Q12" i="16"/>
  <c r="P12" i="16"/>
  <c r="Q11" i="16"/>
  <c r="P11" i="16"/>
  <c r="Q10" i="16"/>
  <c r="P10" i="16"/>
  <c r="Q9" i="16"/>
  <c r="P9" i="16"/>
  <c r="Q8" i="16"/>
  <c r="P8" i="16"/>
  <c r="Q7" i="16"/>
  <c r="P7" i="16"/>
  <c r="Q6" i="16"/>
  <c r="P6" i="16"/>
  <c r="Q5" i="16"/>
  <c r="P5" i="16"/>
  <c r="D5530" i="13"/>
  <c r="E5530" i="13"/>
  <c r="F5530" i="13"/>
  <c r="L5531" i="24"/>
  <c r="K5531" i="24"/>
  <c r="J5531" i="24"/>
  <c r="I5531" i="24"/>
  <c r="E5531" i="24"/>
  <c r="L6710" i="19"/>
  <c r="L2076" i="19"/>
  <c r="L974" i="19"/>
  <c r="L8589" i="19"/>
  <c r="L2941" i="19"/>
  <c r="L819" i="19"/>
  <c r="L36" i="19"/>
  <c r="L8166" i="19"/>
  <c r="L2643" i="19"/>
  <c r="L2464" i="19"/>
  <c r="L3413" i="19"/>
  <c r="L5948" i="19"/>
  <c r="L4734" i="19"/>
  <c r="L5660" i="19"/>
  <c r="L4665" i="19"/>
  <c r="L3392" i="19"/>
  <c r="L8134" i="19"/>
  <c r="L3656" i="19"/>
  <c r="L7184" i="19"/>
  <c r="L1460" i="19"/>
  <c r="L5423" i="19"/>
  <c r="L1448" i="19"/>
  <c r="L1016" i="19"/>
  <c r="L580" i="19"/>
  <c r="L6225" i="19"/>
  <c r="L5918" i="19"/>
  <c r="L7544" i="19"/>
  <c r="L8618" i="19"/>
  <c r="L3459" i="19"/>
  <c r="L2242" i="19"/>
  <c r="L3884" i="19"/>
  <c r="L7416" i="19"/>
  <c r="L1013" i="19"/>
  <c r="L5398" i="19"/>
  <c r="L6485" i="19"/>
  <c r="L5721" i="19"/>
  <c r="L112" i="19"/>
  <c r="L7136" i="19"/>
  <c r="L8631" i="19"/>
  <c r="L6698" i="19"/>
  <c r="L6818" i="19"/>
  <c r="L296" i="19"/>
  <c r="L8442" i="19"/>
  <c r="L3298" i="19"/>
  <c r="L2850" i="19"/>
  <c r="L2839" i="19"/>
  <c r="L6590" i="19"/>
  <c r="L943" i="19"/>
  <c r="L8696" i="19"/>
  <c r="L49" i="19"/>
  <c r="L6606" i="19"/>
  <c r="L3386" i="19"/>
  <c r="L4862" i="19"/>
  <c r="L6604" i="19"/>
  <c r="L4760" i="19"/>
  <c r="L3757" i="19"/>
  <c r="L5276" i="19"/>
  <c r="L969" i="19"/>
  <c r="L8537" i="19"/>
  <c r="L630" i="19"/>
  <c r="L5376" i="19"/>
  <c r="L5206" i="19"/>
  <c r="L1954" i="19"/>
  <c r="L3375" i="19"/>
  <c r="L3353" i="19"/>
  <c r="L4503" i="19"/>
  <c r="L6129" i="19"/>
  <c r="L4137" i="19"/>
  <c r="L1168" i="19"/>
  <c r="L281" i="19"/>
  <c r="L4158" i="19"/>
  <c r="L7759" i="19"/>
  <c r="L4636" i="19"/>
  <c r="L8288" i="19"/>
  <c r="L114" i="19"/>
  <c r="L2559" i="19"/>
  <c r="L6765" i="19"/>
  <c r="L4109" i="19"/>
  <c r="L8884" i="19"/>
  <c r="L910" i="19"/>
  <c r="L7348" i="19"/>
  <c r="L5919" i="19"/>
  <c r="L6080" i="19"/>
  <c r="L2271" i="19"/>
  <c r="L4244" i="19"/>
  <c r="L4471" i="19"/>
  <c r="L6440" i="19"/>
  <c r="L66" i="19"/>
  <c r="L171" i="19"/>
  <c r="L7940" i="19"/>
  <c r="L5293" i="19"/>
  <c r="L2918" i="19"/>
  <c r="L2430" i="19"/>
  <c r="L4568" i="19"/>
  <c r="L5630" i="19"/>
  <c r="L8553" i="19"/>
  <c r="L8729" i="19"/>
  <c r="L1270" i="19"/>
  <c r="L7413" i="19"/>
  <c r="L4888" i="19"/>
  <c r="L1551" i="19"/>
  <c r="L4607" i="19"/>
  <c r="L8113" i="19"/>
  <c r="L2563" i="19"/>
  <c r="L8262" i="19"/>
  <c r="L4141" i="19"/>
  <c r="L8261" i="19"/>
  <c r="L6576" i="19"/>
  <c r="L8000" i="19"/>
  <c r="L4695" i="19"/>
  <c r="L5429" i="19"/>
  <c r="L1222" i="19"/>
  <c r="L5182" i="19"/>
  <c r="L3535" i="19"/>
  <c r="L6563" i="19"/>
  <c r="L9011" i="19"/>
  <c r="L4086" i="19"/>
  <c r="L4498" i="19"/>
  <c r="L4829" i="19"/>
  <c r="L8265" i="19"/>
  <c r="L2427" i="19"/>
  <c r="L4642" i="19"/>
  <c r="L1160" i="19"/>
  <c r="L6983" i="19"/>
  <c r="L6533" i="19"/>
  <c r="L8387" i="19"/>
  <c r="L1857" i="19"/>
  <c r="L8435" i="19"/>
  <c r="L4090" i="19"/>
  <c r="L1580" i="19"/>
  <c r="L3555" i="19"/>
  <c r="L2237" i="19"/>
  <c r="L7672" i="19"/>
  <c r="L2175" i="19"/>
  <c r="L3626" i="19"/>
  <c r="L5731" i="19"/>
  <c r="L861" i="19"/>
  <c r="L4139" i="19"/>
  <c r="L945" i="19"/>
  <c r="L8614" i="19"/>
  <c r="L435" i="19"/>
  <c r="L5685" i="19"/>
  <c r="L3803" i="19"/>
  <c r="L5706" i="19"/>
  <c r="L1155" i="19"/>
  <c r="L4550" i="19"/>
  <c r="L3895" i="19"/>
  <c r="L4538" i="19"/>
  <c r="L2169" i="19"/>
  <c r="L7127" i="19"/>
  <c r="L2238" i="19"/>
  <c r="L6661" i="19"/>
  <c r="L3534" i="19"/>
  <c r="L4486" i="19"/>
  <c r="L8106" i="19"/>
  <c r="L6709" i="19"/>
  <c r="L1716" i="19"/>
  <c r="L5562" i="19"/>
  <c r="L7065" i="19"/>
  <c r="L8889" i="19"/>
  <c r="L7450" i="19"/>
  <c r="L1357" i="19"/>
  <c r="L7236" i="19"/>
  <c r="L5553" i="19"/>
  <c r="L8093" i="19"/>
  <c r="L3500" i="19"/>
  <c r="L6174" i="19"/>
  <c r="L7979" i="19"/>
  <c r="L3253" i="19"/>
  <c r="L4484" i="19"/>
  <c r="L1134" i="19"/>
  <c r="L2707" i="19"/>
  <c r="L1313" i="19"/>
  <c r="L8351" i="19"/>
  <c r="L1150" i="19"/>
  <c r="L1776" i="19"/>
  <c r="L6619" i="19"/>
  <c r="L8932" i="19"/>
  <c r="L6083" i="19"/>
  <c r="L5777" i="19"/>
  <c r="L8624" i="19"/>
  <c r="L8816" i="19"/>
  <c r="L694" i="19"/>
  <c r="L1965" i="19"/>
  <c r="L4681" i="19"/>
  <c r="L8736" i="19"/>
  <c r="L8131" i="19"/>
  <c r="L6637" i="19"/>
  <c r="L3561" i="19"/>
  <c r="L2873" i="19"/>
  <c r="L1989" i="19"/>
  <c r="L2429" i="19"/>
  <c r="L3729" i="19"/>
  <c r="L3150" i="19"/>
  <c r="L7353" i="19"/>
  <c r="L3971" i="19"/>
  <c r="L494" i="19"/>
  <c r="L2864" i="19"/>
  <c r="L6611" i="19"/>
  <c r="L6865" i="19"/>
  <c r="L2966" i="19"/>
  <c r="L41" i="19"/>
  <c r="L5966" i="19"/>
  <c r="L4464" i="19"/>
  <c r="L6742" i="19"/>
  <c r="L4361" i="19"/>
  <c r="L794" i="19"/>
  <c r="L6901" i="19"/>
  <c r="L488" i="19"/>
  <c r="L2729" i="19"/>
  <c r="L2972" i="19"/>
  <c r="L4549" i="19"/>
  <c r="L1728" i="19"/>
  <c r="L7731" i="19"/>
  <c r="L3030" i="19"/>
  <c r="L5961" i="19"/>
  <c r="L2318" i="19"/>
  <c r="L589" i="19"/>
  <c r="L7223" i="19"/>
  <c r="L3627" i="19"/>
  <c r="L5039" i="19"/>
  <c r="L4848" i="19"/>
  <c r="L2403" i="19"/>
  <c r="L7694" i="19"/>
  <c r="L2137" i="19"/>
  <c r="L5118" i="19"/>
  <c r="L3240" i="19"/>
  <c r="L4040" i="19"/>
  <c r="L8570" i="19"/>
  <c r="L7150" i="19"/>
  <c r="L257" i="19"/>
  <c r="L6725" i="19"/>
  <c r="L3575" i="19"/>
  <c r="L4098" i="19"/>
  <c r="L7864" i="19"/>
  <c r="L443" i="19"/>
  <c r="L7623" i="19"/>
  <c r="L3704" i="19"/>
  <c r="L3872" i="19"/>
  <c r="L3110" i="19"/>
  <c r="L8834" i="19"/>
  <c r="L4218" i="19"/>
  <c r="L4031" i="19"/>
  <c r="L6353" i="19"/>
  <c r="L3598" i="19"/>
  <c r="L8715" i="19"/>
  <c r="L7278" i="19"/>
  <c r="L5548" i="19"/>
  <c r="L2737" i="19"/>
  <c r="L1983" i="19"/>
  <c r="L3969" i="19"/>
  <c r="L6643" i="19"/>
  <c r="L1914" i="19"/>
  <c r="L7319" i="19"/>
  <c r="L8630" i="19"/>
  <c r="L6031" i="19"/>
  <c r="L8623" i="19"/>
  <c r="L8950" i="19"/>
  <c r="L3467" i="19"/>
  <c r="L1519" i="19"/>
  <c r="L8559" i="19"/>
  <c r="L7034" i="19"/>
  <c r="L2181" i="19"/>
  <c r="L8390" i="19"/>
  <c r="L7823" i="19"/>
  <c r="L5715" i="19"/>
  <c r="L4929" i="19"/>
  <c r="L2693" i="19"/>
  <c r="L2727" i="19"/>
  <c r="L7294" i="19"/>
  <c r="L6569" i="19"/>
  <c r="L1761" i="19"/>
  <c r="L4592" i="19"/>
  <c r="L7043" i="19"/>
  <c r="L4384" i="19"/>
  <c r="L3901" i="19"/>
  <c r="L5091" i="19"/>
  <c r="L5986" i="19"/>
  <c r="L1479" i="19"/>
  <c r="L1992" i="19"/>
  <c r="L6066" i="19"/>
  <c r="L2628" i="19"/>
  <c r="L3142" i="19"/>
  <c r="L8292" i="19"/>
  <c r="L3634" i="19"/>
  <c r="L5221" i="19"/>
  <c r="L1792" i="19"/>
  <c r="L7414" i="19"/>
  <c r="L6541" i="19"/>
  <c r="L5767" i="19"/>
  <c r="L8229" i="19"/>
  <c r="L2814" i="19"/>
  <c r="L2773" i="19"/>
  <c r="L4131" i="19"/>
  <c r="L2701" i="19"/>
  <c r="L3977" i="19"/>
  <c r="L3910" i="19"/>
  <c r="L1995" i="19"/>
  <c r="L8769" i="19"/>
  <c r="L5380" i="19"/>
  <c r="L4594" i="19"/>
  <c r="L628" i="19"/>
  <c r="L4798" i="19"/>
  <c r="L4118" i="19"/>
  <c r="L8077" i="19"/>
  <c r="L2572" i="19"/>
  <c r="L8480" i="19"/>
  <c r="L5375" i="19"/>
  <c r="L5853" i="19"/>
  <c r="L3856" i="19"/>
  <c r="L3653" i="19"/>
  <c r="L3348" i="19"/>
  <c r="L4488" i="19"/>
  <c r="L3202" i="19"/>
  <c r="L3673" i="19"/>
  <c r="L5274" i="19"/>
  <c r="L9009" i="19"/>
  <c r="L5771" i="19"/>
  <c r="L3927" i="19"/>
  <c r="L8597" i="19"/>
  <c r="L8886" i="19"/>
  <c r="L3871" i="19"/>
  <c r="L4805" i="19"/>
  <c r="L7431" i="19"/>
  <c r="L581" i="19"/>
  <c r="L4230" i="19"/>
  <c r="L503" i="19"/>
  <c r="L3833" i="19"/>
  <c r="L1210" i="19"/>
  <c r="L7418" i="19"/>
  <c r="L8451" i="19"/>
  <c r="L1931" i="19"/>
  <c r="L7716" i="19"/>
  <c r="L1789" i="19"/>
  <c r="L3130" i="19"/>
  <c r="L1610" i="19"/>
  <c r="L6750" i="19"/>
  <c r="L3366" i="19"/>
  <c r="L7727" i="19"/>
  <c r="L4425" i="19"/>
  <c r="L6922" i="19"/>
  <c r="L5391" i="19"/>
  <c r="L5194" i="19"/>
  <c r="L2492" i="19"/>
  <c r="L458" i="19"/>
  <c r="L7377" i="19"/>
  <c r="L2419" i="19"/>
  <c r="L4102" i="19"/>
  <c r="L5647" i="19"/>
  <c r="L7715" i="19"/>
  <c r="L4710" i="19"/>
  <c r="L2109" i="19"/>
  <c r="L1010" i="19"/>
  <c r="L3728" i="19"/>
  <c r="L2438" i="19"/>
  <c r="L8563" i="19"/>
  <c r="L7312" i="19"/>
  <c r="L7242" i="19"/>
  <c r="L2590" i="19"/>
  <c r="L1041" i="19"/>
  <c r="L4010" i="19"/>
  <c r="L3675" i="19"/>
  <c r="L6272" i="19"/>
  <c r="L8745" i="19"/>
  <c r="L8116" i="19"/>
  <c r="L8626" i="19"/>
  <c r="L3798" i="19"/>
  <c r="L841" i="19"/>
  <c r="L8091" i="19"/>
  <c r="L5491" i="19"/>
  <c r="L3280" i="19"/>
  <c r="L8321" i="19"/>
  <c r="L547" i="19"/>
  <c r="L4066" i="19"/>
  <c r="L1116" i="19"/>
  <c r="L5053" i="19"/>
  <c r="L3047" i="19"/>
  <c r="L5580" i="19"/>
  <c r="L2624" i="19"/>
  <c r="L3237" i="19"/>
  <c r="L6355" i="19"/>
  <c r="L3652" i="19"/>
  <c r="L306" i="19"/>
  <c r="L5292" i="19"/>
  <c r="L5243" i="19"/>
  <c r="L4445" i="19"/>
  <c r="L8260" i="19"/>
  <c r="L3797" i="19"/>
  <c r="L5193" i="19"/>
  <c r="L4177" i="19"/>
  <c r="L5868" i="19"/>
  <c r="L2234" i="19"/>
  <c r="L40" i="19"/>
  <c r="L6906" i="19"/>
  <c r="L6463" i="19"/>
  <c r="L3310" i="19"/>
  <c r="L4076" i="19"/>
  <c r="L1308" i="19"/>
  <c r="L4918" i="19"/>
  <c r="L4916" i="19"/>
  <c r="L5508" i="19"/>
  <c r="L8061" i="19"/>
  <c r="L6011" i="19"/>
  <c r="L5386" i="19"/>
  <c r="L903" i="19"/>
  <c r="L8523" i="19"/>
  <c r="L5618" i="19"/>
  <c r="L4157" i="19"/>
  <c r="L3286" i="19"/>
  <c r="L303" i="19"/>
  <c r="L7641" i="19"/>
  <c r="L8961" i="19"/>
  <c r="L6928" i="19"/>
  <c r="L1568" i="19"/>
  <c r="L2311" i="19"/>
  <c r="L4560" i="19"/>
  <c r="L265" i="19"/>
  <c r="L5859" i="19"/>
  <c r="L991" i="19"/>
  <c r="L1139" i="19"/>
  <c r="L4576" i="19"/>
  <c r="L2389" i="19"/>
  <c r="L5362" i="19"/>
  <c r="L4203" i="19"/>
  <c r="L5552" i="19"/>
  <c r="L4745" i="19"/>
  <c r="L7818" i="19"/>
  <c r="L5348" i="19"/>
  <c r="L5746" i="19"/>
  <c r="L8460" i="19"/>
  <c r="L5261" i="19"/>
  <c r="L7900" i="19"/>
  <c r="L790" i="19"/>
  <c r="L8534" i="19"/>
  <c r="L7736" i="19"/>
  <c r="L2292" i="19"/>
  <c r="L1252" i="19"/>
  <c r="L5338" i="19"/>
  <c r="L4520" i="19"/>
  <c r="L2040" i="19"/>
  <c r="L4620" i="19"/>
  <c r="L3852" i="19"/>
  <c r="L6751" i="19"/>
  <c r="L4154" i="19"/>
  <c r="L2377" i="19"/>
  <c r="L7820" i="19"/>
  <c r="L8634" i="19"/>
  <c r="L3378" i="19"/>
  <c r="L1183" i="19"/>
  <c r="L9000" i="19"/>
  <c r="L6489" i="19"/>
  <c r="L648" i="19"/>
  <c r="L6277" i="19"/>
  <c r="L6494" i="19"/>
  <c r="L3794" i="19"/>
  <c r="L4269" i="19"/>
  <c r="L1525" i="19"/>
  <c r="L8801" i="19"/>
  <c r="L8141" i="19"/>
  <c r="L3827" i="19"/>
  <c r="L8776" i="19"/>
  <c r="L6787" i="19"/>
  <c r="L8249" i="19"/>
  <c r="L3769" i="19"/>
  <c r="L1652" i="19"/>
  <c r="L2895" i="19"/>
  <c r="L3511" i="19"/>
  <c r="L5055" i="19"/>
  <c r="L8784" i="19"/>
  <c r="L6347" i="19"/>
  <c r="L6411" i="19"/>
  <c r="L3013" i="19"/>
  <c r="L5099" i="19"/>
  <c r="L557" i="19"/>
  <c r="L3546" i="19"/>
  <c r="L3579" i="19"/>
  <c r="L2183" i="19"/>
  <c r="L3405" i="19"/>
  <c r="L3092" i="19"/>
  <c r="L1587" i="19"/>
  <c r="L59" i="19"/>
  <c r="L5525" i="19"/>
  <c r="L3764" i="19"/>
  <c r="L7079" i="19"/>
  <c r="L4684" i="19"/>
  <c r="L6375" i="19"/>
  <c r="L6114" i="19"/>
  <c r="L7650" i="19"/>
  <c r="L4924" i="19"/>
  <c r="L8400" i="19"/>
  <c r="L8606" i="19"/>
  <c r="L7196" i="19"/>
  <c r="L2392" i="19"/>
  <c r="L3699" i="19"/>
  <c r="L4624" i="19"/>
  <c r="L2085" i="19"/>
  <c r="L2706" i="19"/>
  <c r="L1562" i="19"/>
  <c r="L8837" i="19"/>
  <c r="L5775" i="19"/>
  <c r="L1844" i="19"/>
  <c r="L8246" i="19"/>
  <c r="L4896" i="19"/>
  <c r="L5103" i="19"/>
  <c r="L8190" i="19"/>
  <c r="L4696" i="19"/>
  <c r="L234" i="19"/>
  <c r="L8664" i="19"/>
  <c r="L2342" i="19"/>
  <c r="L2089" i="19"/>
  <c r="L2177" i="19"/>
  <c r="L5997" i="19"/>
  <c r="L7851" i="19"/>
  <c r="L1046" i="19"/>
  <c r="L5379" i="19"/>
  <c r="L4111" i="19"/>
  <c r="L1340" i="19"/>
  <c r="L8867" i="19"/>
  <c r="L8790" i="19"/>
  <c r="L4685" i="19"/>
  <c r="L7888" i="19"/>
  <c r="L8899" i="19"/>
  <c r="L2024" i="19"/>
  <c r="L8145" i="19"/>
  <c r="L7699" i="19"/>
  <c r="L3663" i="19"/>
  <c r="L7849" i="19"/>
  <c r="L3996" i="19"/>
  <c r="L618" i="19"/>
  <c r="L3065" i="19"/>
  <c r="L8891" i="19"/>
  <c r="L7145" i="19"/>
  <c r="L6233" i="19"/>
  <c r="L741" i="19"/>
  <c r="L8459" i="19"/>
  <c r="L4985" i="19"/>
  <c r="L1503" i="19"/>
  <c r="L5037" i="19"/>
  <c r="L1531" i="19"/>
  <c r="L8055" i="19"/>
  <c r="L2732" i="19"/>
  <c r="L3734" i="19"/>
  <c r="L6841" i="19"/>
  <c r="L6055" i="19"/>
  <c r="L8836" i="19"/>
  <c r="L3605" i="19"/>
  <c r="L7923" i="19"/>
  <c r="L5109" i="19"/>
  <c r="L2599" i="19"/>
  <c r="L1990" i="19"/>
  <c r="L4507" i="19"/>
  <c r="L8735" i="19"/>
  <c r="L4396" i="19"/>
  <c r="L6238" i="19"/>
  <c r="L6627" i="19"/>
  <c r="L5247" i="19"/>
  <c r="L6320" i="19"/>
  <c r="L5830" i="19"/>
  <c r="L3823" i="19"/>
  <c r="L5463" i="19"/>
  <c r="L5005" i="19"/>
  <c r="L2757" i="19"/>
  <c r="L5537" i="19"/>
  <c r="L5809" i="19"/>
  <c r="L8240" i="19"/>
  <c r="L8711" i="19"/>
  <c r="L2259" i="19"/>
  <c r="L691" i="19"/>
  <c r="L560" i="19"/>
  <c r="L8481" i="19"/>
  <c r="L5862" i="19"/>
  <c r="L1452" i="19"/>
  <c r="L3497" i="19"/>
  <c r="L6829" i="19"/>
  <c r="L344" i="19"/>
  <c r="L8286" i="19"/>
  <c r="L7594" i="19"/>
  <c r="L3119" i="19"/>
  <c r="L4256" i="19"/>
  <c r="L646" i="19"/>
  <c r="L1659" i="19"/>
  <c r="L6929" i="19"/>
  <c r="L4910" i="19"/>
  <c r="L7112" i="19"/>
  <c r="L784" i="19"/>
  <c r="L4063" i="19"/>
  <c r="L8375" i="19"/>
  <c r="L5164" i="19"/>
  <c r="L6594" i="19"/>
  <c r="L7268" i="19"/>
  <c r="L3687" i="19"/>
  <c r="L4793" i="19"/>
  <c r="L8562" i="19"/>
  <c r="L3874" i="19"/>
  <c r="L235" i="19"/>
  <c r="L2401" i="19"/>
  <c r="L391" i="19"/>
  <c r="L1280" i="19"/>
  <c r="L2949" i="19"/>
  <c r="L1677" i="19"/>
  <c r="L6033" i="19"/>
  <c r="L7914" i="19"/>
  <c r="L1128" i="19"/>
  <c r="L6507" i="19"/>
  <c r="L4854" i="19"/>
  <c r="L7316" i="19"/>
  <c r="L4635" i="19"/>
  <c r="L6808" i="19"/>
  <c r="L6609" i="19"/>
  <c r="L3365" i="19"/>
  <c r="L1399" i="19"/>
  <c r="L7155" i="19"/>
  <c r="L6521" i="19"/>
  <c r="L4487" i="19"/>
  <c r="L2606" i="19"/>
  <c r="L6404" i="19"/>
  <c r="L988" i="19"/>
  <c r="L5065" i="19"/>
  <c r="L3225" i="19"/>
  <c r="L8862" i="19"/>
  <c r="L851" i="19"/>
  <c r="L2862" i="19"/>
  <c r="L886" i="19"/>
  <c r="L352" i="19"/>
  <c r="L6740" i="19"/>
  <c r="L1156" i="19"/>
  <c r="L7625" i="19"/>
  <c r="L4466" i="19"/>
  <c r="L6376" i="19"/>
  <c r="L5524" i="19"/>
  <c r="L177" i="19"/>
  <c r="L842" i="19"/>
  <c r="L6327" i="19"/>
  <c r="L6242" i="19"/>
  <c r="L1286" i="19"/>
  <c r="L4505" i="19"/>
  <c r="L4477" i="19"/>
  <c r="L5940" i="19"/>
  <c r="L8868" i="19"/>
  <c r="L857" i="19"/>
  <c r="L1835" i="19"/>
  <c r="L1386" i="19"/>
  <c r="L3099" i="19"/>
  <c r="L3313" i="19"/>
  <c r="L2916" i="19"/>
  <c r="L6270" i="19"/>
  <c r="L5582" i="19"/>
  <c r="L5866" i="19"/>
  <c r="L2589" i="19"/>
  <c r="L8443" i="19"/>
  <c r="L1506" i="19"/>
  <c r="L5952" i="19"/>
  <c r="L2684" i="19"/>
  <c r="L5044" i="19"/>
  <c r="L1138" i="19"/>
  <c r="L6760" i="19"/>
  <c r="L3739" i="19"/>
  <c r="L7134" i="19"/>
  <c r="L2937" i="19"/>
  <c r="L3753" i="19"/>
  <c r="L848" i="19"/>
  <c r="L3049" i="19"/>
  <c r="L7132" i="19"/>
  <c r="L4692" i="19"/>
  <c r="L8438" i="19"/>
  <c r="L6681" i="19"/>
  <c r="L7545" i="19"/>
  <c r="L2859" i="19"/>
  <c r="L1180" i="19"/>
  <c r="L7834" i="19"/>
  <c r="L6567" i="19"/>
  <c r="L2924" i="19"/>
  <c r="L6733" i="19"/>
  <c r="L8678" i="19"/>
  <c r="L6134" i="19"/>
  <c r="L6100" i="19"/>
  <c r="L662" i="19"/>
  <c r="L3667" i="19"/>
  <c r="L7479" i="19"/>
  <c r="L3263" i="19"/>
  <c r="L8319" i="19"/>
  <c r="L2443" i="19"/>
  <c r="L2764" i="19"/>
  <c r="L3819" i="19"/>
  <c r="L7950" i="19"/>
  <c r="L1367" i="19"/>
  <c r="L2927" i="19"/>
  <c r="L4089" i="19"/>
  <c r="L2456" i="19"/>
  <c r="L6831" i="19"/>
  <c r="L3451" i="19"/>
  <c r="L5614" i="19"/>
  <c r="L2502" i="19"/>
  <c r="L6340" i="19"/>
  <c r="L6707" i="19"/>
  <c r="L7475" i="19"/>
  <c r="L1317" i="19"/>
  <c r="L8311" i="19"/>
  <c r="L3800" i="19"/>
  <c r="L4610" i="19"/>
  <c r="L4529" i="19"/>
  <c r="L3990" i="19"/>
  <c r="L1829" i="19"/>
  <c r="L5943" i="19"/>
  <c r="L8841" i="19"/>
  <c r="L2756" i="19"/>
  <c r="L1434" i="19"/>
  <c r="L4115" i="19"/>
  <c r="L1597" i="19"/>
  <c r="L8223" i="19"/>
  <c r="L7579" i="19"/>
  <c r="L616" i="19"/>
  <c r="L2932" i="19"/>
  <c r="L4087" i="19"/>
  <c r="L4192" i="19"/>
  <c r="L2677" i="19"/>
  <c r="L2469" i="19"/>
  <c r="L6034" i="19"/>
  <c r="L1803" i="19"/>
  <c r="L4204" i="19"/>
  <c r="L6511" i="19"/>
  <c r="L2658" i="19"/>
  <c r="L5366" i="19"/>
  <c r="L5504" i="19"/>
  <c r="L960" i="19"/>
  <c r="L2202" i="19"/>
  <c r="L444" i="19"/>
  <c r="L6039" i="19"/>
  <c r="L7178" i="19"/>
  <c r="L4853" i="19"/>
  <c r="L4458" i="19"/>
  <c r="L2713" i="19"/>
  <c r="L3703" i="19"/>
  <c r="L2804" i="19"/>
  <c r="L7161" i="19"/>
  <c r="L5806" i="19"/>
  <c r="L5629" i="19"/>
  <c r="L2834" i="19"/>
  <c r="L4287" i="19"/>
  <c r="L7816" i="19"/>
  <c r="L3809" i="19"/>
  <c r="L2278" i="19"/>
  <c r="L1609" i="19"/>
  <c r="L6553" i="19"/>
  <c r="L2487" i="19"/>
  <c r="L5455" i="19"/>
  <c r="L152" i="19"/>
  <c r="L2588" i="19"/>
  <c r="L6711" i="19"/>
  <c r="L7970" i="19"/>
  <c r="L7387" i="19"/>
  <c r="L4855" i="19"/>
  <c r="L7064" i="19"/>
  <c r="L2019" i="19"/>
  <c r="L5071" i="19"/>
  <c r="L6064" i="19"/>
  <c r="L6380" i="19"/>
  <c r="L1640" i="19"/>
  <c r="L5340" i="19"/>
  <c r="L738" i="19"/>
  <c r="L3104" i="19"/>
  <c r="L4914" i="19"/>
  <c r="L4972" i="19"/>
  <c r="L4786" i="19"/>
  <c r="L3019" i="19"/>
  <c r="L2388" i="19"/>
  <c r="L8033" i="19"/>
  <c r="L2029" i="19"/>
  <c r="L712" i="19"/>
  <c r="L3569" i="19"/>
  <c r="L539" i="19"/>
  <c r="L6298" i="19"/>
  <c r="L1266" i="19"/>
  <c r="L8905" i="19"/>
  <c r="L125" i="19"/>
  <c r="L2885" i="19"/>
  <c r="L3273" i="19"/>
  <c r="L6758" i="19"/>
  <c r="L2741" i="19"/>
  <c r="L1543" i="19"/>
  <c r="L4180" i="19"/>
  <c r="L8713" i="19"/>
  <c r="L5008" i="19"/>
  <c r="L6183" i="19"/>
  <c r="L8041" i="19"/>
  <c r="L3134" i="19"/>
  <c r="L1048" i="19"/>
  <c r="L5526" i="19"/>
  <c r="L3758" i="19"/>
  <c r="L1119" i="19"/>
  <c r="L3318" i="19"/>
  <c r="L531" i="19"/>
  <c r="L6461" i="19"/>
  <c r="L2922" i="19"/>
  <c r="L7330" i="19"/>
  <c r="L1190" i="19"/>
  <c r="L2541" i="19"/>
  <c r="L2099" i="19"/>
  <c r="L8454" i="19"/>
  <c r="L4577" i="19"/>
  <c r="L940" i="19"/>
  <c r="L6726" i="19"/>
  <c r="L2323" i="19"/>
  <c r="L5729" i="19"/>
  <c r="L3700" i="19"/>
  <c r="L4868" i="19"/>
  <c r="L1167" i="19"/>
  <c r="L8318" i="19"/>
  <c r="L990" i="19"/>
  <c r="L4485" i="19"/>
  <c r="L3954" i="19"/>
  <c r="L4554" i="19"/>
  <c r="L5495" i="19"/>
  <c r="L6940" i="19"/>
  <c r="L4429" i="19"/>
  <c r="L6877" i="19"/>
  <c r="L2870" i="19"/>
  <c r="L4096" i="19"/>
  <c r="L7676" i="19"/>
  <c r="L2704" i="19"/>
  <c r="L2886" i="19"/>
  <c r="L6630" i="19"/>
  <c r="L929" i="19"/>
  <c r="L7327" i="19"/>
  <c r="L4723" i="19"/>
  <c r="L4678" i="19"/>
  <c r="L7457" i="19"/>
  <c r="L8140" i="19"/>
  <c r="L4556" i="19"/>
  <c r="L7610" i="19"/>
  <c r="L226" i="19"/>
  <c r="L7826" i="19"/>
  <c r="L5304" i="19"/>
  <c r="L7121" i="19"/>
  <c r="L4391" i="19"/>
  <c r="L2494" i="19"/>
  <c r="L693" i="19"/>
  <c r="L2341" i="19"/>
  <c r="L7045" i="19"/>
  <c r="L7986" i="19"/>
  <c r="L4188" i="19"/>
  <c r="L467" i="19"/>
  <c r="L6428" i="19"/>
  <c r="L3740" i="19"/>
  <c r="L5032" i="19"/>
  <c r="L4105" i="19"/>
  <c r="L2527" i="19"/>
  <c r="L4126" i="19"/>
  <c r="L9029" i="19"/>
  <c r="L8163" i="19"/>
  <c r="L5747" i="19"/>
  <c r="L2622" i="19"/>
  <c r="L5446" i="19"/>
  <c r="L8479" i="19"/>
  <c r="L3220" i="19"/>
  <c r="L4961" i="19"/>
  <c r="L3887" i="19"/>
  <c r="L2182" i="19"/>
  <c r="L897" i="19"/>
  <c r="L2978" i="19"/>
  <c r="L6501" i="19"/>
  <c r="L7680" i="19"/>
  <c r="L6054" i="19"/>
  <c r="L8653" i="19"/>
  <c r="L8709" i="19"/>
  <c r="L7800" i="19"/>
  <c r="L7862" i="19"/>
  <c r="L182" i="19"/>
  <c r="L5436" i="19"/>
  <c r="L1898" i="19"/>
  <c r="L4362" i="19"/>
  <c r="L8872" i="19"/>
  <c r="L3724" i="19"/>
  <c r="L8737" i="19"/>
  <c r="L4826" i="19"/>
  <c r="L1444" i="19"/>
  <c r="L6019" i="19"/>
  <c r="L17" i="19"/>
  <c r="L8490" i="19"/>
  <c r="L1202" i="19"/>
  <c r="L2014" i="19"/>
  <c r="L3441" i="19"/>
  <c r="L5875" i="19"/>
  <c r="L6477" i="19"/>
  <c r="L4720" i="19"/>
  <c r="L6916" i="19"/>
  <c r="L8056" i="19"/>
  <c r="L1596" i="19"/>
  <c r="L6582" i="19"/>
  <c r="L2488" i="19"/>
  <c r="L5478" i="19"/>
  <c r="L6676" i="19"/>
  <c r="L92" i="19"/>
  <c r="L6997" i="19"/>
  <c r="L6864" i="19"/>
  <c r="L4143" i="19"/>
  <c r="L8830" i="19"/>
  <c r="L1733" i="19"/>
  <c r="L3014" i="19"/>
  <c r="L912" i="19"/>
  <c r="L3916" i="19"/>
  <c r="L6537" i="19"/>
  <c r="L5176" i="19"/>
  <c r="L8969" i="19"/>
  <c r="L7439" i="19"/>
  <c r="L1473" i="19"/>
  <c r="L7704" i="19"/>
  <c r="L3642" i="19"/>
  <c r="L405" i="19"/>
  <c r="L4172" i="19"/>
  <c r="L2556" i="19"/>
  <c r="L3067" i="19"/>
  <c r="L7926" i="19"/>
  <c r="L5510" i="19"/>
  <c r="L451" i="19"/>
  <c r="L6413" i="19"/>
  <c r="L6756" i="19"/>
  <c r="L3776" i="19"/>
  <c r="L6924" i="19"/>
  <c r="L6693" i="19"/>
  <c r="L1801" i="19"/>
  <c r="L3690" i="19"/>
  <c r="L678" i="19"/>
  <c r="L5332" i="19"/>
  <c r="L3829" i="19"/>
  <c r="L4825" i="19"/>
  <c r="L1969" i="19"/>
  <c r="L8122" i="19"/>
  <c r="L5307" i="19"/>
  <c r="L1312" i="19"/>
  <c r="L3669" i="19"/>
  <c r="L1623" i="19"/>
  <c r="L6371" i="19"/>
  <c r="L6706" i="19"/>
  <c r="L3532" i="19"/>
  <c r="L8805" i="19"/>
  <c r="L8282" i="19"/>
  <c r="L5119" i="19"/>
  <c r="L7275" i="19"/>
  <c r="L5157" i="19"/>
  <c r="L3562" i="19"/>
  <c r="L4764" i="19"/>
  <c r="L1187" i="19"/>
  <c r="L1926" i="19"/>
  <c r="L7411" i="19"/>
  <c r="L130" i="19"/>
  <c r="L3717" i="19"/>
  <c r="L5517" i="19"/>
  <c r="L8641" i="19"/>
  <c r="L6744" i="19"/>
  <c r="L3782" i="19"/>
  <c r="L6030" i="19"/>
  <c r="L7317" i="19"/>
  <c r="L1081" i="19"/>
  <c r="L3025" i="19"/>
  <c r="L985" i="19"/>
  <c r="L5480" i="19"/>
  <c r="L3086" i="19"/>
  <c r="L2745" i="19"/>
  <c r="L8938" i="19"/>
  <c r="L5870" i="19"/>
  <c r="L2692" i="19"/>
  <c r="L5151" i="19"/>
  <c r="L6866" i="19"/>
  <c r="L1203" i="19"/>
  <c r="L6937" i="19"/>
  <c r="L6591" i="19"/>
  <c r="L5864" i="19"/>
  <c r="L320" i="19"/>
  <c r="L1054" i="19"/>
  <c r="L858" i="19"/>
  <c r="L5802" i="19"/>
  <c r="L6905" i="19"/>
  <c r="L4250" i="19"/>
  <c r="L2892" i="19"/>
  <c r="L6173" i="19"/>
  <c r="L8656" i="19"/>
  <c r="L7906" i="19"/>
  <c r="L999" i="19"/>
  <c r="L2477" i="19"/>
  <c r="L8117" i="19"/>
  <c r="L7683" i="19"/>
  <c r="L4973" i="19"/>
  <c r="L1189" i="19"/>
  <c r="L2362" i="19"/>
  <c r="L4298" i="19"/>
  <c r="L5760" i="19"/>
  <c r="L175" i="19"/>
  <c r="L1234" i="19"/>
  <c r="L8982" i="19"/>
  <c r="L4340" i="19"/>
  <c r="L6148" i="19"/>
  <c r="L7167" i="19"/>
  <c r="L862" i="19"/>
  <c r="L6849" i="19"/>
  <c r="L1766" i="19"/>
  <c r="L3164" i="19"/>
  <c r="L5530" i="19"/>
  <c r="L5084" i="19"/>
  <c r="L5464" i="19"/>
  <c r="L7735" i="19"/>
  <c r="L3604" i="19"/>
  <c r="L386" i="19"/>
  <c r="L669" i="19"/>
  <c r="L4223" i="19"/>
  <c r="L8591" i="19"/>
  <c r="L4246" i="19"/>
  <c r="L7815" i="19"/>
  <c r="L5682" i="19"/>
  <c r="L7973" i="19"/>
  <c r="L3909" i="19"/>
  <c r="L7603" i="19"/>
  <c r="L1017" i="19"/>
  <c r="L5199" i="19"/>
  <c r="L6715" i="19"/>
  <c r="L7026" i="19"/>
  <c r="L1993" i="19"/>
  <c r="L8472" i="19"/>
  <c r="L4747" i="19"/>
  <c r="L6753" i="19"/>
  <c r="L6920" i="19"/>
  <c r="L4531" i="19"/>
  <c r="L3790" i="19"/>
  <c r="L6964" i="19"/>
  <c r="L5319" i="19"/>
  <c r="L5286" i="19"/>
  <c r="L5664" i="19"/>
  <c r="L3129" i="19"/>
  <c r="L4187" i="19"/>
  <c r="L3736" i="19"/>
  <c r="L1639" i="19"/>
  <c r="L4419" i="19"/>
  <c r="L8726" i="19"/>
  <c r="L4412" i="19"/>
  <c r="L4473" i="19"/>
  <c r="L913" i="19"/>
  <c r="L7403" i="19"/>
  <c r="L4219" i="19"/>
  <c r="L7445" i="19"/>
  <c r="L3228" i="19"/>
  <c r="L1469" i="19"/>
  <c r="L2615" i="19"/>
  <c r="L844" i="19"/>
  <c r="L951" i="19"/>
  <c r="L241" i="19"/>
  <c r="L6056" i="19"/>
  <c r="L147" i="19"/>
  <c r="L6325" i="19"/>
  <c r="L3354" i="19"/>
  <c r="L5937" i="19"/>
  <c r="L5568" i="19"/>
  <c r="L1529" i="19"/>
  <c r="L8530" i="19"/>
  <c r="L4817" i="19"/>
  <c r="L2765" i="19"/>
  <c r="L3398" i="19"/>
  <c r="L2980" i="19"/>
  <c r="L7143" i="19"/>
  <c r="L4806" i="19"/>
  <c r="L928" i="19"/>
  <c r="L8977" i="19"/>
  <c r="L6275" i="19"/>
  <c r="L888" i="19"/>
  <c r="L6659" i="19"/>
  <c r="L9016" i="19"/>
  <c r="L3557" i="19"/>
  <c r="L7072" i="19"/>
  <c r="L4659" i="19"/>
  <c r="L1686" i="19"/>
  <c r="L661" i="19"/>
  <c r="L7917" i="19"/>
  <c r="L1591" i="19"/>
  <c r="L8951" i="19"/>
  <c r="L7262" i="19"/>
  <c r="L632" i="19"/>
  <c r="L3624" i="19"/>
  <c r="L1298" i="19"/>
  <c r="L4323" i="19"/>
  <c r="L5180" i="19"/>
  <c r="L4616" i="19"/>
  <c r="L3039" i="19"/>
  <c r="L3035" i="19"/>
  <c r="L7473" i="19"/>
  <c r="L3515" i="19"/>
  <c r="L3966" i="19"/>
  <c r="L7119" i="19"/>
  <c r="L2986" i="19"/>
  <c r="L2585" i="19"/>
  <c r="L3483" i="19"/>
  <c r="L384" i="19"/>
  <c r="L6558" i="19"/>
  <c r="L3696" i="19"/>
  <c r="L6941" i="19"/>
  <c r="L1348" i="19"/>
  <c r="L2334" i="19"/>
  <c r="L3351" i="19"/>
  <c r="L8524" i="19"/>
  <c r="L91" i="19"/>
  <c r="L5735" i="19"/>
  <c r="L2330" i="19"/>
  <c r="L838" i="19"/>
  <c r="L5409" i="19"/>
  <c r="L7667" i="19"/>
  <c r="L1815" i="19"/>
  <c r="L1405" i="19"/>
  <c r="L1780" i="19"/>
  <c r="L8063" i="19"/>
  <c r="L854" i="19"/>
  <c r="L7339" i="19"/>
  <c r="L32" i="19"/>
  <c r="L7844" i="19"/>
  <c r="L5584" i="19"/>
  <c r="L6888" i="19"/>
  <c r="L3759" i="19"/>
  <c r="L6960" i="19"/>
  <c r="L7075" i="19"/>
  <c r="L3292" i="19"/>
  <c r="L1027" i="19"/>
  <c r="L7185" i="19"/>
  <c r="L8988" i="19"/>
  <c r="L2644" i="19"/>
  <c r="L7810" i="19"/>
  <c r="L7037" i="19"/>
  <c r="L6194" i="19"/>
  <c r="L8640" i="19"/>
  <c r="L4904" i="19"/>
  <c r="L2718" i="19"/>
  <c r="L2127" i="19"/>
  <c r="L5877" i="19"/>
  <c r="L3170" i="19"/>
  <c r="L8284" i="19"/>
  <c r="L4277" i="19"/>
  <c r="L2751" i="19"/>
  <c r="L6300" i="19"/>
  <c r="L8724" i="19"/>
  <c r="L5886" i="19"/>
  <c r="L4077" i="19"/>
  <c r="L2996" i="19"/>
  <c r="L7588" i="19"/>
  <c r="L2506" i="19"/>
  <c r="L4067" i="19"/>
  <c r="L8565" i="19"/>
  <c r="L3322" i="19"/>
  <c r="L282" i="19"/>
  <c r="L1437" i="19"/>
  <c r="L6896" i="19"/>
  <c r="L2331" i="19"/>
  <c r="L6047" i="19"/>
  <c r="L4515" i="19"/>
  <c r="L4945" i="19"/>
  <c r="L3144" i="19"/>
  <c r="L7264" i="19"/>
  <c r="L3227" i="19"/>
  <c r="L6328" i="19"/>
  <c r="L3618" i="19"/>
  <c r="L5346" i="19"/>
  <c r="L7860" i="19"/>
  <c r="L21" i="19"/>
  <c r="L8406" i="19"/>
  <c r="L2715" i="19"/>
  <c r="L1533" i="19"/>
  <c r="L8558" i="19"/>
  <c r="L7364" i="19"/>
  <c r="L1669" i="19"/>
  <c r="L8088" i="19"/>
  <c r="L7651" i="19"/>
  <c r="L1102" i="19"/>
  <c r="L7554" i="19"/>
  <c r="L3549" i="19"/>
  <c r="L6695" i="19"/>
  <c r="L2754" i="19"/>
  <c r="L6520" i="19"/>
  <c r="L7495" i="19"/>
  <c r="L5926" i="19"/>
  <c r="L8590" i="19"/>
  <c r="L3132" i="19"/>
  <c r="L7787" i="19"/>
  <c r="L8416" i="19"/>
  <c r="L8241" i="19"/>
  <c r="L7563" i="19"/>
  <c r="L9022" i="19"/>
  <c r="L8646" i="19"/>
  <c r="L726" i="19"/>
  <c r="L7279" i="19"/>
  <c r="L7107" i="19"/>
  <c r="L7684" i="19"/>
  <c r="L6554" i="19"/>
  <c r="L809" i="19"/>
  <c r="L6450" i="19"/>
  <c r="L7924" i="19"/>
  <c r="L1952" i="19"/>
  <c r="L7566" i="19"/>
  <c r="L196" i="19"/>
  <c r="L2598" i="19"/>
  <c r="L4991" i="19"/>
  <c r="L6387" i="19"/>
  <c r="L7113" i="19"/>
  <c r="L50" i="19"/>
  <c r="L5177" i="19"/>
  <c r="L8276" i="19"/>
  <c r="L729" i="19"/>
  <c r="L7120" i="19"/>
  <c r="L1927" i="19"/>
  <c r="L4650" i="19"/>
  <c r="L5782" i="19"/>
  <c r="L157" i="19"/>
  <c r="L5073" i="19"/>
  <c r="L6610" i="19"/>
  <c r="L4055" i="19"/>
  <c r="L2329" i="19"/>
  <c r="L5549" i="19"/>
  <c r="L7490" i="19"/>
  <c r="L876" i="19"/>
  <c r="L2827" i="19"/>
  <c r="L6694" i="19"/>
  <c r="L2066" i="19"/>
  <c r="L1417" i="19"/>
  <c r="L2204" i="19"/>
  <c r="L5792" i="19"/>
  <c r="L1526" i="19"/>
  <c r="L1343" i="19"/>
  <c r="L1603" i="19"/>
  <c r="L6581" i="19"/>
  <c r="L3189" i="19"/>
  <c r="L8483" i="19"/>
  <c r="L2537" i="19"/>
  <c r="L775" i="19"/>
  <c r="L5079" i="19"/>
  <c r="L8980" i="19"/>
  <c r="L4844" i="19"/>
  <c r="L2891" i="19"/>
  <c r="L3172" i="19"/>
  <c r="L4584" i="19"/>
  <c r="L4232" i="19"/>
  <c r="L287" i="19"/>
  <c r="L5699" i="19"/>
  <c r="L7829" i="19"/>
  <c r="L6907" i="19"/>
  <c r="L2471" i="19"/>
  <c r="L8340" i="19"/>
  <c r="L1129" i="19"/>
  <c r="L6377" i="19"/>
  <c r="L5572" i="19"/>
  <c r="L5516" i="19"/>
  <c r="L1170" i="19"/>
  <c r="L1865" i="19"/>
  <c r="L2509" i="19"/>
  <c r="L8774" i="19"/>
  <c r="L7276" i="19"/>
  <c r="L1083" i="19"/>
  <c r="L8336" i="19"/>
  <c r="L7905" i="19"/>
  <c r="L8661" i="19"/>
  <c r="L7412" i="19"/>
  <c r="L5523" i="19"/>
  <c r="L3436" i="19"/>
  <c r="L7789" i="19"/>
  <c r="L7031" i="19"/>
  <c r="L3951" i="19"/>
  <c r="L7615" i="19"/>
  <c r="L6431" i="19"/>
  <c r="L831" i="19"/>
  <c r="L7904" i="19"/>
  <c r="L1283" i="19"/>
  <c r="L6368" i="19"/>
  <c r="L5305" i="19"/>
  <c r="L1365" i="19"/>
  <c r="L5290" i="19"/>
  <c r="L6045" i="19"/>
  <c r="L8184" i="19"/>
  <c r="L6498" i="19"/>
  <c r="L5236" i="19"/>
  <c r="L1504" i="19"/>
  <c r="L6308" i="19"/>
  <c r="L274" i="19"/>
  <c r="L6687" i="19"/>
  <c r="L2551" i="19"/>
  <c r="L3948" i="19"/>
  <c r="L1301" i="19"/>
  <c r="L5787" i="19"/>
  <c r="L2604" i="19"/>
  <c r="L7903" i="19"/>
  <c r="L2480" i="19"/>
  <c r="L4290" i="19"/>
  <c r="L8978" i="19"/>
  <c r="L7077" i="19"/>
  <c r="L4651" i="19"/>
  <c r="L5481" i="19"/>
  <c r="L5437" i="19"/>
  <c r="L8723" i="19"/>
  <c r="L397" i="19"/>
  <c r="L6880" i="19"/>
  <c r="L7874" i="19"/>
  <c r="L1515" i="19"/>
  <c r="L6974" i="19"/>
  <c r="L8622" i="19"/>
  <c r="L60" i="19"/>
  <c r="L3904" i="19"/>
  <c r="L454" i="19"/>
  <c r="L2201" i="19"/>
  <c r="L6417" i="19"/>
  <c r="L6971" i="19"/>
  <c r="L3525" i="19"/>
  <c r="L5400" i="19"/>
  <c r="L745" i="19"/>
  <c r="L8913" i="19"/>
  <c r="L1528" i="19"/>
  <c r="L82" i="19"/>
  <c r="L8009" i="19"/>
  <c r="L1916" i="19"/>
  <c r="L8979" i="19"/>
  <c r="L7894" i="19"/>
  <c r="L2376" i="19"/>
  <c r="L665" i="19"/>
  <c r="L5431" i="19"/>
  <c r="L2060" i="19"/>
  <c r="L6434" i="19"/>
  <c r="L7438" i="19"/>
  <c r="L3044" i="19"/>
  <c r="L2295" i="19"/>
  <c r="L7946" i="19"/>
  <c r="L5219" i="19"/>
  <c r="L2605" i="19"/>
  <c r="L8105" i="19"/>
  <c r="L8768" i="19"/>
  <c r="L853" i="19"/>
  <c r="L6077" i="19"/>
  <c r="L5626" i="19"/>
  <c r="L3024" i="19"/>
  <c r="L3463" i="19"/>
  <c r="L5389" i="19"/>
  <c r="L5492" i="19"/>
  <c r="L2065" i="19"/>
  <c r="L4632" i="19"/>
  <c r="L7397" i="19"/>
  <c r="L8625" i="19"/>
  <c r="L1855" i="19"/>
  <c r="L4301" i="19"/>
  <c r="L6279" i="19"/>
  <c r="L8775" i="19"/>
  <c r="L6043" i="19"/>
  <c r="L4679" i="19"/>
  <c r="L2309" i="19"/>
  <c r="L1137" i="19"/>
  <c r="L3726" i="19"/>
  <c r="L577" i="19"/>
  <c r="L1191" i="19"/>
  <c r="L8221" i="19"/>
  <c r="L3152" i="19"/>
  <c r="L1848" i="19"/>
  <c r="L817" i="19"/>
  <c r="L5331" i="19"/>
  <c r="L793" i="19"/>
  <c r="L493" i="19"/>
  <c r="L2393" i="19"/>
  <c r="L4637" i="19"/>
  <c r="L6412" i="19"/>
  <c r="L7541" i="19"/>
  <c r="L6286" i="19"/>
  <c r="L1872" i="19"/>
  <c r="L5360" i="19"/>
  <c r="L8647" i="19"/>
  <c r="L5171" i="19"/>
  <c r="L7046" i="19"/>
  <c r="L6819" i="19"/>
  <c r="L2882" i="19"/>
  <c r="L2724" i="19"/>
  <c r="L592" i="19"/>
  <c r="L8933" i="19"/>
  <c r="L1431" i="19"/>
  <c r="L1679" i="19"/>
  <c r="L7975" i="19"/>
  <c r="L3113" i="19"/>
  <c r="L4231" i="19"/>
  <c r="L2132" i="19"/>
  <c r="L2180" i="19"/>
  <c r="L6789" i="19"/>
  <c r="L1705" i="19"/>
  <c r="L3281" i="19"/>
  <c r="L1949" i="19"/>
  <c r="L771" i="19"/>
  <c r="L6861" i="19"/>
  <c r="L6081" i="19"/>
  <c r="L6341" i="19"/>
  <c r="L1656" i="19"/>
  <c r="L6919" i="19"/>
  <c r="L658" i="19"/>
  <c r="L3888" i="19"/>
  <c r="L742" i="19"/>
  <c r="L1723" i="19"/>
  <c r="L4251" i="19"/>
  <c r="L1453" i="19"/>
  <c r="L1524" i="19"/>
  <c r="L1819" i="19"/>
  <c r="L7969" i="19"/>
  <c r="L3217" i="19"/>
  <c r="L4026" i="19"/>
  <c r="L914" i="19"/>
  <c r="L7949" i="19"/>
  <c r="L466" i="19"/>
  <c r="L1019" i="19"/>
  <c r="L3274" i="19"/>
  <c r="L6863" i="19"/>
  <c r="L2875" i="19"/>
  <c r="L5238" i="19"/>
  <c r="L1038" i="19"/>
  <c r="L5135" i="19"/>
  <c r="L8908" i="19"/>
  <c r="L5163" i="19"/>
  <c r="L2865" i="19"/>
  <c r="L8192" i="19"/>
  <c r="L6518" i="19"/>
  <c r="L5967" i="19"/>
  <c r="L725" i="19"/>
  <c r="L8330" i="19"/>
  <c r="L4721" i="19"/>
  <c r="L2184" i="19"/>
  <c r="L228" i="19"/>
  <c r="L2812" i="19"/>
  <c r="L6855" i="19"/>
  <c r="L2993" i="19"/>
  <c r="L1790" i="19"/>
  <c r="L8008" i="19"/>
  <c r="L8058" i="19"/>
  <c r="L1384" i="19"/>
  <c r="L2976" i="19"/>
  <c r="L132" i="19"/>
  <c r="L1362" i="19"/>
  <c r="L6319" i="19"/>
  <c r="L5977" i="19"/>
  <c r="L3889" i="19"/>
  <c r="L3361" i="19"/>
  <c r="L4927" i="19"/>
  <c r="L2791" i="19"/>
  <c r="L5415" i="19"/>
  <c r="L4967" i="19"/>
  <c r="L3588" i="19"/>
  <c r="L3388" i="19"/>
  <c r="L4808" i="19"/>
  <c r="L3964" i="19"/>
  <c r="L8965" i="19"/>
  <c r="L2229" i="19"/>
  <c r="L1869" i="19"/>
  <c r="L1972" i="19"/>
  <c r="L5217" i="19"/>
  <c r="L2817" i="19"/>
  <c r="L8592" i="19"/>
  <c r="L8854" i="19"/>
  <c r="L7181" i="19"/>
  <c r="L2710" i="19"/>
  <c r="L737" i="19"/>
  <c r="L507" i="19"/>
  <c r="L2512" i="19"/>
  <c r="L3350" i="19"/>
  <c r="L5784" i="19"/>
  <c r="L1457" i="19"/>
  <c r="L4839" i="19"/>
  <c r="L4129" i="19"/>
  <c r="L3076" i="19"/>
  <c r="L4387" i="19"/>
  <c r="L4911" i="19"/>
  <c r="L2123" i="19"/>
  <c r="L2413" i="19"/>
  <c r="L2777" i="19"/>
  <c r="L6095" i="19"/>
  <c r="L6258" i="19"/>
  <c r="L4481" i="19"/>
  <c r="L8233" i="19"/>
  <c r="L8888" i="19"/>
  <c r="L4932" i="19"/>
  <c r="L4847" i="19"/>
  <c r="L8097" i="19"/>
  <c r="L7109" i="19"/>
  <c r="L4430" i="19"/>
  <c r="L4278" i="19"/>
  <c r="L6120" i="19"/>
  <c r="L5734" i="19"/>
  <c r="L1403" i="19"/>
  <c r="L6722" i="19"/>
  <c r="L5691" i="19"/>
  <c r="L7164" i="19"/>
  <c r="L270" i="19"/>
  <c r="L3851" i="19"/>
  <c r="L252" i="19"/>
  <c r="L7557" i="19"/>
  <c r="L7859" i="19"/>
  <c r="L8539" i="19"/>
  <c r="L8896" i="19"/>
  <c r="L4964" i="19"/>
  <c r="L6301" i="19"/>
  <c r="L5908" i="19"/>
  <c r="L8952" i="19"/>
  <c r="L7881" i="19"/>
  <c r="L687" i="19"/>
  <c r="L2661" i="19"/>
  <c r="L1169" i="19"/>
  <c r="L8089" i="19"/>
  <c r="L718" i="19"/>
  <c r="L6912" i="19"/>
  <c r="L1724" i="19"/>
  <c r="L322" i="19"/>
  <c r="L6271" i="19"/>
  <c r="L8069" i="19"/>
  <c r="L1358" i="19"/>
  <c r="L8503" i="19"/>
  <c r="L2070" i="19"/>
  <c r="L2067" i="19"/>
  <c r="L610" i="19"/>
  <c r="L136" i="19"/>
  <c r="L4166" i="19"/>
  <c r="L8767" i="19"/>
  <c r="L4173" i="19"/>
  <c r="L6348" i="19"/>
  <c r="L8352" i="19"/>
  <c r="L4714" i="19"/>
  <c r="L8949" i="19"/>
  <c r="L3750" i="19"/>
  <c r="L1111" i="19"/>
  <c r="L5080" i="19"/>
  <c r="L2653" i="19"/>
  <c r="L7494" i="19"/>
  <c r="L915" i="19"/>
  <c r="L6438" i="19"/>
  <c r="L7509" i="19"/>
  <c r="L6424" i="19"/>
  <c r="L4510" i="19"/>
  <c r="L2345" i="19"/>
  <c r="L65" i="19"/>
  <c r="L8477" i="19"/>
  <c r="L1477" i="19"/>
  <c r="L2409" i="19"/>
  <c r="L5013" i="19"/>
  <c r="L641" i="19"/>
  <c r="L4185" i="19"/>
  <c r="L1109" i="19"/>
  <c r="L3708" i="19"/>
  <c r="L3940" i="19"/>
  <c r="L1579" i="19"/>
  <c r="L2196" i="19"/>
  <c r="L7122" i="19"/>
  <c r="L4003" i="19"/>
  <c r="L2872" i="19"/>
  <c r="L6926" i="19"/>
  <c r="L4468" i="19"/>
  <c r="L1830" i="19"/>
  <c r="L5167" i="19"/>
  <c r="L6213" i="19"/>
  <c r="L7093" i="19"/>
  <c r="L8692" i="19"/>
  <c r="L7585" i="19"/>
  <c r="L6614" i="19"/>
  <c r="L3974" i="19"/>
  <c r="L6881" i="19"/>
  <c r="L3968" i="19"/>
  <c r="L4315" i="19"/>
  <c r="L8382" i="19"/>
  <c r="L7088" i="19"/>
  <c r="L637" i="19"/>
  <c r="L2313" i="19"/>
  <c r="L7743" i="19"/>
  <c r="L6483" i="19"/>
  <c r="L4615" i="19"/>
  <c r="L4401" i="19"/>
  <c r="L8595" i="19"/>
  <c r="L2679" i="19"/>
  <c r="L2525" i="19"/>
  <c r="L7365" i="19"/>
  <c r="L6796" i="19"/>
  <c r="L2031" i="19"/>
  <c r="L1236" i="19"/>
  <c r="L6302" i="19"/>
  <c r="L8668" i="19"/>
  <c r="L6237" i="19"/>
  <c r="L540" i="19"/>
  <c r="L865" i="19"/>
  <c r="L623" i="19"/>
  <c r="L3805" i="19"/>
  <c r="L4050" i="19"/>
  <c r="L5088" i="19"/>
  <c r="L7982" i="19"/>
  <c r="L4527" i="19"/>
  <c r="L6465" i="19"/>
  <c r="L6874" i="19"/>
  <c r="L5462" i="19"/>
  <c r="L2404" i="19"/>
  <c r="L3276" i="19"/>
  <c r="L353" i="19"/>
  <c r="L3050" i="19"/>
  <c r="L5028" i="19"/>
  <c r="L6799" i="19"/>
  <c r="L2366" i="19"/>
  <c r="L7393" i="19"/>
  <c r="L709" i="19"/>
  <c r="L8794" i="19"/>
  <c r="L441" i="19"/>
  <c r="L3894" i="19"/>
  <c r="L676" i="19"/>
  <c r="L4838" i="19"/>
  <c r="L5372" i="19"/>
  <c r="L4490" i="19"/>
  <c r="L8644" i="19"/>
  <c r="L3548" i="19"/>
  <c r="L4628" i="19"/>
  <c r="L7568" i="19"/>
  <c r="L2646" i="19"/>
  <c r="L2332" i="19"/>
  <c r="L5222" i="19"/>
  <c r="L465" i="19"/>
  <c r="L3544" i="19"/>
  <c r="L4148" i="19"/>
  <c r="L8663" i="19"/>
  <c r="L779" i="19"/>
  <c r="L1315" i="19"/>
  <c r="L5087" i="19"/>
  <c r="L6144" i="19"/>
  <c r="L4104" i="19"/>
  <c r="L5558" i="19"/>
  <c r="L5567" i="19"/>
  <c r="L6932" i="19"/>
  <c r="L5915" i="19"/>
  <c r="L8094" i="19"/>
  <c r="L4859" i="19"/>
  <c r="L8161" i="19"/>
  <c r="L3339" i="19"/>
  <c r="L6373" i="19"/>
  <c r="L1257" i="19"/>
  <c r="L800" i="19"/>
  <c r="L5094" i="19"/>
  <c r="L4811" i="19"/>
  <c r="L4352" i="19"/>
  <c r="L6517" i="19"/>
  <c r="L633" i="19"/>
  <c r="L6638" i="19"/>
  <c r="L4717" i="19"/>
  <c r="L6321" i="19"/>
  <c r="L7208" i="19"/>
  <c r="L924" i="19"/>
  <c r="L2417" i="19"/>
  <c r="L7295" i="19"/>
  <c r="L3101" i="19"/>
  <c r="L6475" i="19"/>
  <c r="L5126" i="19"/>
  <c r="L4711" i="19"/>
  <c r="L3242" i="19"/>
  <c r="L5739" i="19"/>
  <c r="L6443" i="19"/>
  <c r="L374" i="19"/>
  <c r="L7448" i="19"/>
  <c r="L2093" i="19"/>
  <c r="L1807" i="19"/>
  <c r="L495" i="19"/>
  <c r="L5226" i="19"/>
  <c r="L3868" i="19"/>
  <c r="L6094" i="19"/>
  <c r="L106" i="19"/>
  <c r="L3155" i="19"/>
  <c r="L868" i="19"/>
  <c r="L8060" i="19"/>
  <c r="L4428" i="19"/>
  <c r="L1033" i="19"/>
  <c r="L3551" i="19"/>
  <c r="L6746" i="19"/>
  <c r="L1881" i="19"/>
  <c r="L2039" i="19"/>
  <c r="L3698" i="19"/>
  <c r="L2536" i="19"/>
  <c r="L335" i="19"/>
  <c r="L1841" i="19"/>
  <c r="L2337" i="19"/>
  <c r="L6220" i="19"/>
  <c r="L1153" i="19"/>
  <c r="L5816" i="19"/>
  <c r="L2508" i="19"/>
  <c r="L2108" i="19"/>
  <c r="L349" i="19"/>
  <c r="L1689" i="19"/>
  <c r="L911" i="19"/>
  <c r="L1175" i="19"/>
  <c r="L6642" i="19"/>
  <c r="L3661" i="19"/>
  <c r="L5944" i="19"/>
  <c r="L6389" i="19"/>
  <c r="L1499" i="19"/>
  <c r="L1775" i="19"/>
  <c r="L1511" i="19"/>
  <c r="L5152" i="19"/>
  <c r="L279" i="19"/>
  <c r="L4437" i="19"/>
  <c r="L1850" i="19"/>
  <c r="L2711" i="19"/>
  <c r="L3882" i="19"/>
  <c r="L2593" i="19"/>
  <c r="L6620" i="19"/>
  <c r="L752" i="19"/>
  <c r="L7846" i="19"/>
  <c r="L3509" i="19"/>
  <c r="L6727" i="19"/>
  <c r="L2896" i="19"/>
  <c r="L4639" i="19"/>
  <c r="L4729" i="19"/>
  <c r="L329" i="19"/>
  <c r="L801" i="19"/>
  <c r="L1654" i="19"/>
  <c r="L524" i="19"/>
  <c r="L4369" i="19"/>
  <c r="L8701" i="19"/>
  <c r="L949" i="19"/>
  <c r="L5187" i="19"/>
  <c r="L1436" i="19"/>
  <c r="L4975" i="19"/>
  <c r="L2261" i="19"/>
  <c r="L28" i="19"/>
  <c r="L3272" i="19"/>
  <c r="L6801" i="19"/>
  <c r="L4546" i="19"/>
  <c r="L2146" i="19"/>
  <c r="L2414" i="19"/>
  <c r="L5836" i="19"/>
  <c r="L4013" i="19"/>
  <c r="L4930" i="19"/>
  <c r="L8014" i="19"/>
  <c r="L7619" i="19"/>
  <c r="L7738" i="19"/>
  <c r="L5411" i="19"/>
  <c r="L6116" i="19"/>
  <c r="L9002" i="19"/>
  <c r="L7616" i="19"/>
  <c r="L5335" i="19"/>
  <c r="L1136" i="19"/>
  <c r="L3089" i="19"/>
  <c r="L2339" i="19"/>
  <c r="L7597" i="19"/>
  <c r="L7238" i="19"/>
  <c r="L6334" i="19"/>
  <c r="L1110" i="19"/>
  <c r="L2728" i="19"/>
  <c r="L2041" i="19"/>
  <c r="L225" i="19"/>
  <c r="L5341" i="19"/>
  <c r="L262" i="19"/>
  <c r="L7144" i="19"/>
  <c r="L5518" i="19"/>
  <c r="L5899" i="19"/>
  <c r="L6331" i="19"/>
  <c r="L4582" i="19"/>
  <c r="L1446" i="19"/>
  <c r="L1297" i="19"/>
  <c r="L8392" i="19"/>
  <c r="L7336" i="19"/>
  <c r="L1544" i="19"/>
  <c r="L5728" i="19"/>
  <c r="L7596" i="19"/>
  <c r="L3932" i="19"/>
  <c r="L1903" i="19"/>
  <c r="L4112" i="19"/>
  <c r="L2819" i="19"/>
  <c r="L459" i="19"/>
  <c r="L4310" i="19"/>
  <c r="L167" i="19"/>
  <c r="L6097" i="19"/>
  <c r="L1295" i="19"/>
  <c r="L2897" i="19"/>
  <c r="L3812" i="19"/>
  <c r="L746" i="19"/>
  <c r="L7270" i="19"/>
  <c r="L4319" i="19"/>
  <c r="L839" i="19"/>
  <c r="L3719" i="19"/>
  <c r="L7511" i="19"/>
  <c r="L576" i="19"/>
  <c r="L7384" i="19"/>
  <c r="L5707" i="19"/>
  <c r="L294" i="19"/>
  <c r="L8412" i="19"/>
  <c r="L8672" i="19"/>
  <c r="L8218" i="19"/>
  <c r="L722" i="19"/>
  <c r="L1573" i="19"/>
  <c r="L5750" i="19"/>
  <c r="L96" i="19"/>
  <c r="L6809" i="19"/>
  <c r="L3870" i="19"/>
  <c r="L1299" i="19"/>
  <c r="L5138" i="19"/>
  <c r="L2408" i="19"/>
  <c r="L2336" i="19"/>
  <c r="L8291" i="19"/>
  <c r="L8466" i="19"/>
  <c r="L1185" i="19"/>
  <c r="L5086" i="19"/>
  <c r="L8571" i="19"/>
  <c r="L3602" i="19"/>
  <c r="L4130" i="19"/>
  <c r="L2489" i="19"/>
  <c r="L1690" i="19"/>
  <c r="L8143" i="19"/>
  <c r="L8194" i="19"/>
  <c r="L4812" i="19"/>
  <c r="L4940" i="19"/>
  <c r="L2157" i="19"/>
  <c r="L6551" i="19"/>
  <c r="L113" i="19"/>
  <c r="L666" i="19"/>
  <c r="L2387" i="19"/>
  <c r="L8455" i="19"/>
  <c r="L5329" i="19"/>
  <c r="L6897" i="19"/>
  <c r="L1003" i="19"/>
  <c r="L768" i="19"/>
  <c r="L6979" i="19"/>
  <c r="L6579" i="19"/>
  <c r="L7604" i="19"/>
  <c r="L2639" i="19"/>
  <c r="L2552" i="19"/>
  <c r="L4149" i="19"/>
  <c r="L3450" i="19"/>
  <c r="L2091" i="19"/>
  <c r="L8531" i="19"/>
  <c r="L7991" i="19"/>
  <c r="L3103" i="19"/>
  <c r="L8281" i="19"/>
  <c r="L2433" i="19"/>
  <c r="L686" i="19"/>
  <c r="L5081" i="19"/>
  <c r="L7640" i="19"/>
  <c r="L6892" i="19"/>
  <c r="L286" i="19"/>
  <c r="L1359" i="19"/>
  <c r="L4951" i="19"/>
  <c r="L5599" i="19"/>
  <c r="L6410" i="19"/>
  <c r="L343" i="19"/>
  <c r="L8287" i="19"/>
  <c r="L7086" i="19"/>
  <c r="L7205" i="19"/>
  <c r="L2535" i="19"/>
  <c r="L2399" i="19"/>
  <c r="L4804" i="19"/>
  <c r="L600" i="19"/>
  <c r="L3778" i="19"/>
  <c r="L2133" i="19"/>
  <c r="L3397" i="19"/>
  <c r="L5683" i="19"/>
  <c r="L2578" i="19"/>
  <c r="L2252" i="19"/>
  <c r="L657" i="19"/>
  <c r="L8170" i="19"/>
  <c r="L2453" i="19"/>
  <c r="L7891" i="19"/>
  <c r="L3980" i="19"/>
  <c r="L716" i="19"/>
  <c r="L8098" i="19"/>
  <c r="L5565" i="19"/>
  <c r="L5250" i="19"/>
  <c r="L759" i="19"/>
  <c r="L2224" i="19"/>
  <c r="L4525" i="19"/>
  <c r="L432" i="19"/>
  <c r="L8214" i="19"/>
  <c r="L4262" i="19"/>
  <c r="L5320" i="19"/>
  <c r="L1522" i="19"/>
  <c r="L7464" i="19"/>
  <c r="L2597" i="19"/>
  <c r="L1968" i="19"/>
  <c r="L6028" i="19"/>
  <c r="L843" i="19"/>
  <c r="L6214" i="19"/>
  <c r="L5454" i="19"/>
  <c r="L6099" i="19"/>
  <c r="L2347" i="19"/>
  <c r="L6333" i="19"/>
  <c r="L6624" i="19"/>
  <c r="L2775" i="19"/>
  <c r="L4842" i="19"/>
  <c r="L8328" i="19"/>
  <c r="L7937" i="19"/>
  <c r="L314" i="19"/>
  <c r="L5297" i="19"/>
  <c r="L1552" i="19"/>
  <c r="L4433" i="19"/>
  <c r="L5029" i="19"/>
  <c r="L6802" i="19"/>
  <c r="L5156" i="19"/>
  <c r="L3587" i="19"/>
  <c r="L8516" i="19"/>
  <c r="L1428" i="19"/>
  <c r="L1132" i="19"/>
  <c r="L6401" i="19"/>
  <c r="L6666" i="19"/>
  <c r="L5577" i="19"/>
  <c r="L763" i="19"/>
  <c r="L6716" i="19"/>
  <c r="L2936" i="19"/>
  <c r="L3613" i="19"/>
  <c r="L728" i="19"/>
  <c r="L5434" i="19"/>
  <c r="L7729" i="19"/>
  <c r="L4159" i="19"/>
  <c r="L5233" i="19"/>
  <c r="L555" i="19"/>
  <c r="L4206" i="19"/>
  <c r="L7265" i="19"/>
  <c r="L4603" i="19"/>
  <c r="L6165" i="19"/>
  <c r="L3153" i="19"/>
  <c r="L2355" i="19"/>
  <c r="L6160" i="19"/>
  <c r="L1121" i="19"/>
  <c r="L1430" i="19"/>
  <c r="L4199" i="19"/>
  <c r="L5497" i="19"/>
  <c r="L2004" i="19"/>
  <c r="L3003" i="19"/>
  <c r="L1823" i="19"/>
  <c r="L7788" i="19"/>
  <c r="L2884" i="19"/>
  <c r="L8719" i="19"/>
  <c r="L4590" i="19"/>
  <c r="L2130" i="19"/>
  <c r="L7928" i="19"/>
  <c r="L3783" i="19"/>
  <c r="L3138" i="19"/>
  <c r="L5246" i="19"/>
  <c r="L2530" i="19"/>
  <c r="L1798" i="19"/>
  <c r="L1085" i="19"/>
  <c r="L1425" i="19"/>
  <c r="L3866" i="19"/>
  <c r="L8175" i="19"/>
  <c r="L7008" i="19"/>
  <c r="L7757" i="19"/>
  <c r="L2360" i="19"/>
  <c r="L4170" i="19"/>
  <c r="L3748" i="19"/>
  <c r="L2402" i="19"/>
  <c r="L1602" i="19"/>
  <c r="L3638" i="19"/>
  <c r="L907" i="19"/>
  <c r="L4823" i="19"/>
  <c r="L6615" i="19"/>
  <c r="L1439" i="19"/>
  <c r="L6230" i="19"/>
  <c r="L867" i="19"/>
  <c r="L1059" i="19"/>
  <c r="L5711" i="19"/>
  <c r="L2209" i="19"/>
  <c r="L2361" i="19"/>
  <c r="L7101" i="19"/>
  <c r="L8671" i="19"/>
  <c r="L3865" i="19"/>
  <c r="L7367" i="19"/>
  <c r="L6282" i="19"/>
  <c r="L6430" i="19"/>
  <c r="L877" i="19"/>
  <c r="L6053" i="19"/>
  <c r="L2110" i="19"/>
  <c r="L3788" i="19"/>
  <c r="L9030" i="19"/>
  <c r="L8393" i="19"/>
  <c r="L4492" i="19"/>
  <c r="L7507" i="19"/>
  <c r="L4819" i="19"/>
  <c r="L8667" i="19"/>
  <c r="L7354" i="19"/>
  <c r="L934" i="19"/>
  <c r="L6452" i="19"/>
  <c r="L2412" i="19"/>
  <c r="L8355" i="19"/>
  <c r="L6735" i="19"/>
  <c r="L3558" i="19"/>
  <c r="L3139" i="19"/>
  <c r="L6780" i="19"/>
  <c r="L8827" i="19"/>
  <c r="L7592" i="19"/>
  <c r="L4228" i="19"/>
  <c r="L7723" i="19"/>
  <c r="L3443" i="19"/>
  <c r="L1352" i="19"/>
  <c r="L1091" i="19"/>
  <c r="L5140" i="19"/>
  <c r="L3096" i="19"/>
  <c r="L6155" i="19"/>
  <c r="L6898" i="19"/>
  <c r="L8198" i="19"/>
  <c r="L2591" i="19"/>
  <c r="L8657" i="19"/>
  <c r="L1695" i="19"/>
  <c r="L5066" i="19"/>
  <c r="L2154" i="19"/>
  <c r="L3400" i="19"/>
  <c r="L8040" i="19"/>
  <c r="L4058" i="19"/>
  <c r="L3655" i="19"/>
  <c r="L1707" i="19"/>
  <c r="L8378" i="19"/>
  <c r="L6257" i="19"/>
  <c r="L6946" i="19"/>
  <c r="L8912" i="19"/>
  <c r="L2112" i="19"/>
  <c r="L5732" i="19"/>
  <c r="L3818" i="19"/>
  <c r="L75" i="19"/>
  <c r="L3679" i="19"/>
  <c r="L689" i="19"/>
  <c r="L2460" i="19"/>
  <c r="L2122" i="19"/>
  <c r="L3077" i="19"/>
  <c r="L474" i="19"/>
  <c r="L8227" i="19"/>
  <c r="L84" i="19"/>
  <c r="L7299" i="19"/>
  <c r="L1692" i="19"/>
  <c r="L5424" i="19"/>
  <c r="L3799" i="19"/>
  <c r="L1254" i="19"/>
  <c r="L6135" i="19"/>
  <c r="L6370" i="19"/>
  <c r="L3008" i="19"/>
  <c r="L4446" i="19"/>
  <c r="L2059" i="19"/>
  <c r="L6773" i="19"/>
  <c r="L8548" i="19"/>
  <c r="L246" i="19"/>
  <c r="L4156" i="19"/>
  <c r="L5973" i="19"/>
  <c r="L2908" i="19"/>
  <c r="L5001" i="19"/>
  <c r="L3256" i="19"/>
  <c r="L3064" i="19"/>
  <c r="L3820" i="19"/>
  <c r="L7446" i="19"/>
  <c r="L6845" i="19"/>
  <c r="L4459" i="19"/>
  <c r="L406" i="19"/>
  <c r="L4763" i="19"/>
  <c r="L4533" i="19"/>
  <c r="L1879" i="19"/>
  <c r="L6149" i="19"/>
  <c r="L4306" i="19"/>
  <c r="L3195" i="19"/>
  <c r="L7836" i="19"/>
  <c r="L8296" i="19"/>
  <c r="L7029" i="19"/>
  <c r="L1688" i="19"/>
  <c r="L1563" i="19"/>
  <c r="L8388" i="19"/>
  <c r="L624" i="19"/>
  <c r="L3100" i="19"/>
  <c r="L3506" i="19"/>
  <c r="L5604" i="19"/>
  <c r="L6786" i="19"/>
  <c r="L1977" i="19"/>
  <c r="L429" i="19"/>
  <c r="L2651" i="19"/>
  <c r="L2592" i="19"/>
  <c r="L2368" i="19"/>
  <c r="L4064" i="19"/>
  <c r="L5521" i="19"/>
  <c r="L1290" i="19"/>
  <c r="L1867" i="19"/>
  <c r="L4938" i="19"/>
  <c r="L545" i="19"/>
  <c r="L882" i="19"/>
  <c r="L6188" i="19"/>
  <c r="L8789" i="19"/>
  <c r="L2566" i="19"/>
  <c r="L2722" i="19"/>
  <c r="L2437" i="19"/>
  <c r="L3890" i="19"/>
  <c r="L683" i="19"/>
  <c r="L2564" i="19"/>
  <c r="L6007" i="19"/>
  <c r="L4536" i="19"/>
  <c r="L7673" i="19"/>
  <c r="L5663" i="19"/>
  <c r="L8953" i="19"/>
  <c r="L5738" i="19"/>
  <c r="L8482" i="19"/>
  <c r="L8142" i="19"/>
  <c r="L4768" i="19"/>
  <c r="L4275" i="19"/>
  <c r="L4249" i="19"/>
  <c r="L7229" i="19"/>
  <c r="L4483" i="19"/>
  <c r="L3850" i="19"/>
  <c r="L836" i="19"/>
  <c r="L2106" i="19"/>
  <c r="L8636" i="19"/>
  <c r="L99" i="19"/>
  <c r="L4779" i="19"/>
  <c r="L3831" i="19"/>
  <c r="L5447" i="19"/>
  <c r="L3727" i="19"/>
  <c r="L7250" i="19"/>
  <c r="L3123" i="19"/>
  <c r="L6616" i="19"/>
  <c r="L4065" i="19"/>
  <c r="L7355" i="19"/>
  <c r="L690" i="19"/>
  <c r="L3647" i="19"/>
  <c r="L8955" i="19"/>
  <c r="L3072" i="19"/>
  <c r="L3026" i="19"/>
  <c r="L5574" i="19"/>
  <c r="L4982" i="19"/>
  <c r="L649" i="19"/>
  <c r="L137" i="19"/>
  <c r="L574" i="19"/>
  <c r="L4377" i="19"/>
  <c r="L1782" i="19"/>
  <c r="L5361" i="19"/>
  <c r="L2294" i="19"/>
  <c r="L2032" i="19"/>
  <c r="L198" i="19"/>
  <c r="L7647" i="19"/>
  <c r="L8702" i="19"/>
  <c r="L6492" i="19"/>
  <c r="L4379" i="19"/>
  <c r="L2673" i="19"/>
  <c r="L6649" i="19"/>
  <c r="L565" i="19"/>
  <c r="L193" i="19"/>
  <c r="L4415" i="19"/>
  <c r="L1000" i="19"/>
  <c r="L7608" i="19"/>
  <c r="L2083" i="19"/>
  <c r="L8547" i="19"/>
  <c r="L6968" i="19"/>
  <c r="L7092" i="19"/>
  <c r="L4831" i="19"/>
  <c r="L3333" i="19"/>
  <c r="L8997" i="19"/>
  <c r="L3547" i="19"/>
  <c r="L2761" i="19"/>
  <c r="L2231" i="19"/>
  <c r="L1450" i="19"/>
  <c r="L6365" i="19"/>
  <c r="L2119" i="19"/>
  <c r="L2973" i="19"/>
  <c r="L5954" i="19"/>
  <c r="L1220" i="19"/>
  <c r="L4647" i="19"/>
  <c r="L4646" i="19"/>
  <c r="L521" i="19"/>
  <c r="L1676" i="19"/>
  <c r="L5591" i="19"/>
  <c r="L6262" i="19"/>
  <c r="L3454" i="19"/>
  <c r="L2321" i="19"/>
  <c r="L7458" i="19"/>
  <c r="L8160" i="19"/>
  <c r="L5813" i="19"/>
  <c r="L3732" i="19"/>
  <c r="L1858" i="19"/>
  <c r="L6720" i="19"/>
  <c r="L8005" i="19"/>
  <c r="L8576" i="19"/>
  <c r="L5917" i="19"/>
  <c r="L3713" i="19"/>
  <c r="L2151" i="19"/>
  <c r="L1492" i="19"/>
  <c r="L1332" i="19"/>
  <c r="L8475" i="19"/>
  <c r="L1302" i="19"/>
  <c r="L6035" i="19"/>
  <c r="L8609" i="19"/>
  <c r="L553" i="19"/>
  <c r="L5942" i="19"/>
  <c r="L1684" i="19"/>
  <c r="L1120" i="19"/>
  <c r="L1162" i="19"/>
  <c r="L7595" i="19"/>
  <c r="L6451" i="19"/>
  <c r="L5266" i="19"/>
  <c r="L1377" i="19"/>
  <c r="L5950" i="19"/>
  <c r="L3939" i="19"/>
  <c r="L727" i="19"/>
  <c r="L749" i="19"/>
  <c r="L849" i="19"/>
  <c r="L5592" i="19"/>
  <c r="L5062" i="19"/>
  <c r="L977" i="19"/>
  <c r="L7497" i="19"/>
  <c r="L2524" i="19"/>
  <c r="L1861" i="19"/>
  <c r="L7305" i="19"/>
  <c r="L852" i="19"/>
  <c r="L3621" i="19"/>
  <c r="L277" i="19"/>
  <c r="L8585" i="19"/>
  <c r="L159" i="19"/>
  <c r="L4106" i="19"/>
  <c r="L5279" i="19"/>
  <c r="L2273" i="19"/>
  <c r="L4209" i="19"/>
  <c r="L6444" i="19"/>
  <c r="L1696" i="19"/>
  <c r="L158" i="19"/>
  <c r="L1024" i="19"/>
  <c r="L4638" i="19"/>
  <c r="L5810" i="19"/>
  <c r="L1324" i="19"/>
  <c r="L6721" i="19"/>
  <c r="L3422" i="19"/>
  <c r="L1050" i="19"/>
  <c r="L5015" i="19"/>
  <c r="L7632" i="19"/>
  <c r="L3383" i="19"/>
  <c r="L8917" i="19"/>
  <c r="L8700" i="19"/>
  <c r="L2543" i="19"/>
  <c r="L7049" i="19"/>
  <c r="L3678" i="19"/>
  <c r="L701" i="19"/>
  <c r="L8305" i="19"/>
  <c r="L1760" i="19"/>
  <c r="L3741" i="19"/>
  <c r="L7802" i="19"/>
  <c r="L8935" i="19"/>
  <c r="L1498" i="19"/>
  <c r="L7140" i="19"/>
  <c r="L8132" i="19"/>
  <c r="L5634" i="19"/>
  <c r="L5421" i="19"/>
  <c r="L7410" i="19"/>
  <c r="L2607" i="19"/>
  <c r="L2852" i="19"/>
  <c r="L4399" i="19"/>
  <c r="L5449" i="19"/>
  <c r="L3842" i="19"/>
  <c r="L3749" i="19"/>
  <c r="L5232" i="19"/>
  <c r="L5733" i="19"/>
  <c r="L3616" i="19"/>
  <c r="L2853" i="19"/>
  <c r="L5417" i="19"/>
  <c r="L8112" i="19"/>
  <c r="L5334" i="19"/>
  <c r="L8234" i="19"/>
  <c r="L7575" i="19"/>
  <c r="L7402" i="19"/>
  <c r="L1964" i="19"/>
  <c r="L3255" i="19"/>
  <c r="L2623" i="19"/>
  <c r="L13" i="19"/>
  <c r="L4019" i="19"/>
  <c r="L4113" i="19"/>
  <c r="L8945" i="19"/>
  <c r="L7054" i="19"/>
  <c r="L837" i="19"/>
  <c r="L7622" i="19"/>
  <c r="L6307" i="19"/>
  <c r="L1555" i="19"/>
  <c r="L249" i="19"/>
  <c r="L8579" i="19"/>
  <c r="L5655" i="19"/>
  <c r="L4752" i="19"/>
  <c r="L7440" i="19"/>
  <c r="L1186" i="19"/>
  <c r="L254" i="19"/>
  <c r="L8153" i="19"/>
  <c r="L4645" i="19"/>
  <c r="L7527" i="19"/>
  <c r="L3178" i="19"/>
  <c r="L4566" i="19"/>
  <c r="L8484" i="19"/>
  <c r="L5609" i="19"/>
  <c r="L7534" i="19"/>
  <c r="L1960" i="19"/>
  <c r="L2160" i="19"/>
  <c r="L7532" i="19"/>
  <c r="L7965" i="19"/>
  <c r="L2672" i="19"/>
  <c r="L4944" i="19"/>
  <c r="L4308" i="19"/>
  <c r="L4753" i="19"/>
  <c r="L4858" i="19"/>
  <c r="L3640" i="19"/>
  <c r="L3379" i="19"/>
  <c r="L3193" i="19"/>
  <c r="L4581" i="19"/>
  <c r="L965" i="19"/>
  <c r="L3725" i="19"/>
  <c r="L6757" i="19"/>
  <c r="L6032" i="19"/>
  <c r="L5998" i="19"/>
  <c r="L7406" i="19"/>
  <c r="L8568" i="19"/>
  <c r="L6119" i="19"/>
  <c r="L3238" i="19"/>
  <c r="L1088" i="19"/>
  <c r="L8421" i="19"/>
  <c r="L4557" i="19"/>
  <c r="L3955" i="19"/>
  <c r="L8070" i="19"/>
  <c r="L4902" i="19"/>
  <c r="L2262" i="19"/>
  <c r="L7691" i="19"/>
  <c r="L2210" i="19"/>
  <c r="L4523" i="19"/>
  <c r="L7956" i="19"/>
  <c r="L5726" i="19"/>
  <c r="L1145" i="19"/>
  <c r="L105" i="19"/>
  <c r="L2544" i="19"/>
  <c r="L4279" i="19"/>
  <c r="L8196" i="19"/>
  <c r="L7203" i="19"/>
  <c r="L1862" i="19"/>
  <c r="L6252" i="19"/>
  <c r="L4345" i="19"/>
  <c r="L2614" i="19"/>
  <c r="L530" i="19"/>
  <c r="L7945" i="19"/>
  <c r="L5214" i="19"/>
  <c r="L6917" i="19"/>
  <c r="L1244" i="19"/>
  <c r="L5702" i="19"/>
  <c r="L5229" i="19"/>
  <c r="L6945" i="19"/>
  <c r="L4950" i="19"/>
  <c r="L6805" i="19"/>
  <c r="L5625" i="19"/>
  <c r="L8035" i="19"/>
  <c r="L4775" i="19"/>
  <c r="L436" i="19"/>
  <c r="L8335" i="19"/>
  <c r="L2328" i="19"/>
  <c r="L2582" i="19"/>
  <c r="L5829" i="19"/>
  <c r="L6405" i="19"/>
  <c r="L6215" i="19"/>
  <c r="L6607" i="19"/>
  <c r="L3125" i="19"/>
  <c r="L6044" i="19"/>
  <c r="L2691" i="19"/>
  <c r="L4625" i="19"/>
  <c r="L6612" i="19"/>
  <c r="L8074" i="19"/>
  <c r="L3416" i="19"/>
  <c r="L5112" i="19"/>
  <c r="L680" i="19"/>
  <c r="L6635" i="19"/>
  <c r="L1233" i="19"/>
  <c r="L826" i="19"/>
  <c r="L7461" i="19"/>
  <c r="L6369" i="19"/>
  <c r="L1635" i="19"/>
  <c r="L7309" i="19"/>
  <c r="L8332" i="19"/>
  <c r="L6087" i="19"/>
  <c r="L4006" i="19"/>
  <c r="L6797" i="19"/>
  <c r="L6894" i="19"/>
  <c r="L8278" i="19"/>
  <c r="L2382" i="19"/>
  <c r="L7272" i="19"/>
  <c r="L546" i="19"/>
  <c r="L6104" i="19"/>
  <c r="L1956" i="19"/>
  <c r="L8381" i="19"/>
  <c r="L2260" i="19"/>
  <c r="L5885" i="19"/>
  <c r="L1247" i="19"/>
  <c r="L6663" i="19"/>
  <c r="L34" i="19"/>
  <c r="L1608" i="19"/>
  <c r="L7023" i="19"/>
  <c r="L2185" i="19"/>
  <c r="L5058" i="19"/>
  <c r="L1098" i="19"/>
  <c r="L6250" i="19"/>
  <c r="L3317" i="19"/>
  <c r="L1650" i="19"/>
  <c r="L3020" i="19"/>
  <c r="L5835" i="19"/>
  <c r="L2359" i="19"/>
  <c r="L4813" i="19"/>
  <c r="L2959" i="19"/>
  <c r="L6958" i="19"/>
  <c r="L6670" i="19"/>
  <c r="L972" i="19"/>
  <c r="L6752" i="19"/>
  <c r="L2880" i="19"/>
  <c r="L6683" i="19"/>
  <c r="L840" i="19"/>
  <c r="L2144" i="19"/>
  <c r="L6814" i="19"/>
  <c r="L9024" i="19"/>
  <c r="L6360" i="19"/>
  <c r="L4725" i="19"/>
  <c r="L8034" i="19"/>
  <c r="L3489" i="19"/>
  <c r="L3774" i="19"/>
  <c r="L6027" i="19"/>
  <c r="L2642" i="19"/>
  <c r="L1762" i="19"/>
  <c r="L2171" i="19"/>
  <c r="L361" i="19"/>
  <c r="L2685" i="19"/>
  <c r="L4404" i="19"/>
  <c r="L6133" i="19"/>
  <c r="L5960" i="19"/>
  <c r="L1278" i="19"/>
  <c r="L7055" i="19"/>
  <c r="L8604" i="19"/>
  <c r="L471" i="19"/>
  <c r="L1633" i="19"/>
  <c r="L8437" i="19"/>
  <c r="L4068" i="19"/>
  <c r="L2351" i="19"/>
  <c r="L4133" i="19"/>
  <c r="L7661" i="19"/>
  <c r="L7407" i="19"/>
  <c r="L8309" i="19"/>
  <c r="L7096" i="19"/>
  <c r="L4221" i="19"/>
  <c r="L115" i="19"/>
  <c r="L8453" i="19"/>
  <c r="L3311" i="19"/>
  <c r="L8519" i="19"/>
  <c r="L8394" i="19"/>
  <c r="L7154" i="19"/>
  <c r="L789" i="19"/>
  <c r="L4358" i="19"/>
  <c r="L4885" i="19"/>
  <c r="L58" i="19"/>
  <c r="L1164" i="19"/>
  <c r="L7291" i="19"/>
  <c r="L1328" i="19"/>
  <c r="L1176" i="19"/>
  <c r="L4044" i="19"/>
  <c r="L7967" i="19"/>
  <c r="L3244" i="19"/>
  <c r="L6587" i="19"/>
  <c r="L398" i="19"/>
  <c r="L2857" i="19"/>
  <c r="L8673" i="19"/>
  <c r="L4292" i="19"/>
  <c r="L5860" i="19"/>
  <c r="L4655" i="19"/>
  <c r="L2796" i="19"/>
  <c r="L245" i="19"/>
  <c r="L7016" i="19"/>
  <c r="L4091" i="19"/>
  <c r="L3536" i="19"/>
  <c r="L1832" i="19"/>
  <c r="L1556" i="19"/>
  <c r="L1653" i="19"/>
  <c r="L7331" i="19"/>
  <c r="L6560" i="19"/>
  <c r="L6672" i="19"/>
  <c r="L6102" i="19"/>
  <c r="L1282" i="19"/>
  <c r="L5743" i="19"/>
  <c r="L3410" i="19"/>
  <c r="L4202" i="19"/>
  <c r="L5849" i="19"/>
  <c r="L1368" i="19"/>
  <c r="L8431" i="19"/>
  <c r="L6691" i="19"/>
  <c r="L3784" i="19"/>
  <c r="L1773" i="19"/>
  <c r="L3194" i="19"/>
  <c r="L2577" i="19"/>
  <c r="L4120" i="19"/>
  <c r="L6836" i="19"/>
  <c r="L3650" i="19"/>
  <c r="L8564" i="19"/>
  <c r="L558" i="19"/>
  <c r="L111" i="19"/>
  <c r="L2101" i="19"/>
  <c r="L7838" i="19"/>
  <c r="L3250" i="19"/>
  <c r="L8677" i="19"/>
  <c r="L1759" i="19"/>
  <c r="L1785" i="19"/>
  <c r="L3744" i="19"/>
  <c r="L2955" i="19"/>
  <c r="L4378" i="19"/>
  <c r="L5121" i="19"/>
  <c r="L2305" i="19"/>
  <c r="L7792" i="19"/>
  <c r="L1018" i="19"/>
  <c r="L6303" i="19"/>
  <c r="L7483" i="19"/>
  <c r="L3385" i="19"/>
  <c r="L7022" i="19"/>
  <c r="L250" i="19"/>
  <c r="L1484" i="19"/>
  <c r="L3929" i="19"/>
  <c r="L6098" i="19"/>
  <c r="L7522" i="19"/>
  <c r="L1837" i="19"/>
  <c r="L1814" i="19"/>
  <c r="L1240" i="19"/>
  <c r="L756" i="19"/>
  <c r="L8582" i="19"/>
  <c r="L6990" i="19"/>
  <c r="L8038" i="19"/>
  <c r="L3953" i="19"/>
  <c r="L2485" i="19"/>
  <c r="L173" i="19"/>
  <c r="L6734" i="19"/>
  <c r="L93" i="19"/>
  <c r="L6570" i="19"/>
  <c r="L7047" i="19"/>
  <c r="L1560" i="19"/>
  <c r="L7842" i="19"/>
  <c r="L3201" i="19"/>
  <c r="L7648" i="19"/>
  <c r="L1962" i="19"/>
  <c r="L996" i="19"/>
  <c r="L1921" i="19"/>
  <c r="L2490" i="19"/>
  <c r="L5345" i="19"/>
  <c r="L1495" i="19"/>
  <c r="L3010" i="19"/>
  <c r="L8685" i="19"/>
  <c r="L1140" i="19"/>
  <c r="L2635" i="19"/>
  <c r="L3984" i="19"/>
  <c r="L7094" i="19"/>
  <c r="L6318" i="19"/>
  <c r="L7955" i="19"/>
  <c r="L1061" i="19"/>
  <c r="L88" i="19"/>
  <c r="L8236" i="19"/>
  <c r="L7961" i="19"/>
  <c r="L8499" i="19"/>
  <c r="L4772" i="19"/>
  <c r="L3648" i="19"/>
  <c r="L2914" i="19"/>
  <c r="L3071" i="19"/>
  <c r="L5512" i="19"/>
  <c r="L7156" i="19"/>
  <c r="L8764" i="19"/>
  <c r="L1371" i="19"/>
  <c r="L7383" i="19"/>
  <c r="L3565" i="19"/>
  <c r="L7876" i="19"/>
  <c r="L5627" i="19"/>
  <c r="L2534" i="19"/>
  <c r="L7002" i="19"/>
  <c r="L4627" i="19"/>
  <c r="L3985" i="19"/>
  <c r="L5484" i="19"/>
  <c r="L4408" i="19"/>
  <c r="L7797" i="19"/>
  <c r="L8326" i="19"/>
  <c r="L6422" i="19"/>
  <c r="L6323" i="19"/>
  <c r="L4134" i="19"/>
  <c r="L5713" i="19"/>
  <c r="L2192" i="19"/>
  <c r="L72" i="19"/>
  <c r="L5882" i="19"/>
  <c r="L5204" i="19"/>
  <c r="L4738" i="19"/>
  <c r="L2036" i="19"/>
  <c r="L8312" i="19"/>
  <c r="L1398" i="19"/>
  <c r="L2303" i="19"/>
  <c r="L1392" i="19"/>
  <c r="L8561" i="19"/>
  <c r="L2057" i="19"/>
  <c r="L6202" i="19"/>
  <c r="L8999" i="19"/>
  <c r="L6939" i="19"/>
  <c r="L3943" i="19"/>
  <c r="L1648" i="19"/>
  <c r="L4787" i="19"/>
  <c r="L1831" i="19"/>
  <c r="L3094" i="19"/>
  <c r="L8848" i="19"/>
  <c r="L1071" i="19"/>
  <c r="L4027" i="19"/>
  <c r="L6128" i="19"/>
  <c r="L4282" i="19"/>
  <c r="L1293" i="19"/>
  <c r="L2315" i="19"/>
  <c r="L3218" i="19"/>
  <c r="L8289" i="19"/>
  <c r="L5137" i="19"/>
  <c r="L2517" i="19"/>
  <c r="L5513" i="19"/>
  <c r="L1044" i="19"/>
  <c r="L3609" i="19"/>
  <c r="L8486" i="19"/>
  <c r="L1518" i="19"/>
  <c r="L2375" i="19"/>
  <c r="L5533" i="19"/>
  <c r="L8489" i="19"/>
  <c r="L6435" i="19"/>
  <c r="L9027" i="19"/>
  <c r="L9017" i="19"/>
  <c r="L4097" i="19"/>
  <c r="L4236" i="19"/>
  <c r="L1497" i="19"/>
  <c r="L781" i="19"/>
  <c r="L3622" i="19"/>
  <c r="L3571" i="19"/>
  <c r="L8428" i="19"/>
  <c r="L2299" i="19"/>
  <c r="L3115" i="19"/>
  <c r="L7784" i="19"/>
  <c r="L4758" i="19"/>
  <c r="L8090" i="19"/>
  <c r="L947" i="19"/>
  <c r="L1834" i="19"/>
  <c r="L3765" i="19"/>
  <c r="L7817" i="19"/>
  <c r="L6989" i="19"/>
  <c r="L4385" i="19"/>
  <c r="L4462" i="19"/>
  <c r="L1214" i="19"/>
  <c r="L7311" i="19"/>
  <c r="L7269" i="19"/>
  <c r="L7768" i="19"/>
  <c r="L6326" i="19"/>
  <c r="L2148" i="19"/>
  <c r="L5173" i="19"/>
  <c r="L4073" i="19"/>
  <c r="L1471" i="19"/>
  <c r="L8468" i="19"/>
  <c r="L7856" i="19"/>
  <c r="L6121" i="19"/>
  <c r="L5245" i="19"/>
  <c r="L5458" i="19"/>
  <c r="L7791" i="19"/>
  <c r="L3610" i="19"/>
  <c r="L6766" i="19"/>
  <c r="L946" i="19"/>
  <c r="L7227" i="19"/>
  <c r="L7493" i="19"/>
  <c r="L5475" i="19"/>
  <c r="L2956" i="19"/>
  <c r="L2889" i="19"/>
  <c r="L6311" i="19"/>
  <c r="L6329" i="19"/>
  <c r="L3636" i="19"/>
  <c r="L7882" i="19"/>
  <c r="L4970" i="19"/>
  <c r="L8434" i="19"/>
  <c r="L6824" i="19"/>
  <c r="L5014" i="19"/>
  <c r="L822" i="19"/>
  <c r="L7204" i="19"/>
  <c r="L1512" i="19"/>
  <c r="L4491" i="19"/>
  <c r="L4007" i="19"/>
  <c r="L6342" i="19"/>
  <c r="L3012" i="19"/>
  <c r="L1658" i="19"/>
  <c r="L7938" i="19"/>
  <c r="L6770" i="19"/>
  <c r="L4196" i="19"/>
  <c r="L8584" i="19"/>
  <c r="L8073" i="19"/>
  <c r="L4356" i="19"/>
  <c r="L1953" i="19"/>
  <c r="L2867" i="19"/>
  <c r="L9012" i="19"/>
  <c r="L760" i="19"/>
  <c r="L5323" i="19"/>
  <c r="L6555" i="19"/>
  <c r="L7232" i="19"/>
  <c r="L3978" i="19"/>
  <c r="L4541" i="19"/>
  <c r="L1289" i="19"/>
  <c r="L1346" i="19"/>
  <c r="L3090" i="19"/>
  <c r="L8016" i="19"/>
  <c r="L5241" i="19"/>
  <c r="L8242" i="19"/>
  <c r="L3957" i="19"/>
  <c r="L2098" i="19"/>
  <c r="L5313" i="19"/>
  <c r="L5378" i="19"/>
  <c r="L4060" i="19"/>
  <c r="L4767" i="19"/>
  <c r="L2818" i="19"/>
  <c r="L1906" i="19"/>
  <c r="L4029" i="19"/>
  <c r="L3016" i="19"/>
  <c r="L2179" i="19"/>
  <c r="L7857" i="19"/>
  <c r="L1251" i="19"/>
  <c r="L2946" i="19"/>
  <c r="L2398" i="19"/>
  <c r="L5265" i="19"/>
  <c r="L2733" i="19"/>
  <c r="L3960" i="19"/>
  <c r="L5114" i="19"/>
  <c r="L7634" i="19"/>
  <c r="L2851" i="19"/>
  <c r="L8533" i="19"/>
  <c r="L973" i="19"/>
  <c r="L4782" i="19"/>
  <c r="L5520" i="19"/>
  <c r="L708" i="19"/>
  <c r="L6921" i="19"/>
  <c r="L1333" i="19"/>
  <c r="L3056" i="19"/>
  <c r="L8887" i="19"/>
  <c r="L7349" i="19"/>
  <c r="L6146" i="19"/>
  <c r="L2513" i="19"/>
  <c r="L6122" i="19"/>
  <c r="L6702" i="19"/>
  <c r="L6239" i="19"/>
  <c r="L7698" i="19"/>
  <c r="L1409" i="19"/>
  <c r="L79" i="19"/>
  <c r="L5590" i="19"/>
  <c r="L5617" i="19"/>
  <c r="L1549" i="19"/>
  <c r="L3564" i="19"/>
  <c r="L7469" i="19"/>
  <c r="L6782" i="19"/>
  <c r="L5270" i="19"/>
  <c r="L2003" i="19"/>
  <c r="L5619" i="19"/>
  <c r="L8251" i="19"/>
  <c r="L2423" i="19"/>
  <c r="L8554" i="19"/>
  <c r="L101" i="19"/>
  <c r="L2767" i="19"/>
  <c r="L8847" i="19"/>
  <c r="L3187" i="19"/>
  <c r="L6471" i="19"/>
  <c r="L8185" i="19"/>
  <c r="L6020" i="19"/>
  <c r="L5561" i="19"/>
  <c r="L3589" i="19"/>
  <c r="L5956" i="19"/>
  <c r="L7329" i="19"/>
  <c r="L2938" i="19"/>
  <c r="L3031" i="19"/>
  <c r="L6219" i="19"/>
  <c r="L9003" i="19"/>
  <c r="L3897" i="19"/>
  <c r="L4508" i="19"/>
  <c r="L3930" i="19"/>
  <c r="L1314" i="19"/>
  <c r="L5914" i="19"/>
  <c r="L6343" i="19"/>
  <c r="L6062" i="19"/>
  <c r="L472" i="19"/>
  <c r="L3949" i="19"/>
  <c r="L1854" i="19"/>
  <c r="L371" i="19"/>
  <c r="L5819" i="19"/>
  <c r="L6433" i="19"/>
  <c r="L1883" i="19"/>
  <c r="L1945" i="19"/>
  <c r="L2459" i="19"/>
  <c r="L8832" i="19"/>
  <c r="L3693" i="19"/>
  <c r="L1732" i="19"/>
  <c r="L2497" i="19"/>
  <c r="L7770" i="19"/>
  <c r="L866" i="19"/>
  <c r="L163" i="19"/>
  <c r="L4227" i="19"/>
  <c r="L7813" i="19"/>
  <c r="L6736" i="19"/>
  <c r="L7755" i="19"/>
  <c r="L6154" i="19"/>
  <c r="L300" i="19"/>
  <c r="L5281" i="19"/>
  <c r="L6505" i="19"/>
  <c r="L7658" i="19"/>
  <c r="L4757" i="19"/>
  <c r="L2212" i="19"/>
  <c r="L4353" i="19"/>
  <c r="L6082" i="19"/>
  <c r="L165" i="19"/>
  <c r="L1971" i="19"/>
  <c r="L4802" i="19"/>
  <c r="L2736" i="19"/>
  <c r="L251" i="19"/>
  <c r="L6063" i="19"/>
  <c r="L6002" i="19"/>
  <c r="L6012" i="19"/>
  <c r="L5377" i="19"/>
  <c r="L8793" i="19"/>
  <c r="L8187" i="19"/>
  <c r="L6127" i="19"/>
  <c r="L5260" i="19"/>
  <c r="L5083" i="19"/>
  <c r="L3685" i="19"/>
  <c r="L1090" i="19"/>
  <c r="L4830" i="19"/>
  <c r="L213" i="19"/>
  <c r="L208" i="19"/>
  <c r="L6605" i="19"/>
  <c r="L6660" i="19"/>
  <c r="L2215" i="19"/>
  <c r="L6509" i="19"/>
  <c r="L7848" i="19"/>
  <c r="L2022" i="19"/>
  <c r="L2369" i="19"/>
  <c r="L5938" i="19"/>
  <c r="L4265" i="19"/>
  <c r="L5002" i="19"/>
  <c r="L7780" i="19"/>
  <c r="L2682" i="19"/>
  <c r="L7664" i="19"/>
  <c r="L5684" i="19"/>
  <c r="L5453" i="19"/>
  <c r="L5837" i="19"/>
  <c r="L4674" i="19"/>
  <c r="L4057" i="19"/>
  <c r="L5872" i="19"/>
  <c r="L7097" i="19"/>
  <c r="L762" i="19"/>
  <c r="L1714" i="19"/>
  <c r="L8895" i="19"/>
  <c r="L7910" i="19"/>
  <c r="L948" i="19"/>
  <c r="L6944" i="19"/>
  <c r="L2465" i="19"/>
  <c r="L6970" i="19"/>
  <c r="L2178" i="19"/>
  <c r="L1077" i="19"/>
  <c r="L5698" i="19"/>
  <c r="L2561" i="19"/>
  <c r="L7600" i="19"/>
  <c r="L5143" i="19"/>
  <c r="L1812" i="19"/>
  <c r="L4754" i="19"/>
  <c r="L3731" i="19"/>
  <c r="L477" i="19"/>
  <c r="L9018" i="19"/>
  <c r="L1934" i="19"/>
  <c r="L8931" i="19"/>
  <c r="L1577" i="19"/>
  <c r="L3828" i="19"/>
  <c r="L3767" i="19"/>
  <c r="L1615" i="19"/>
  <c r="L8021" i="19"/>
  <c r="L2319" i="19"/>
  <c r="L4799" i="19"/>
  <c r="L6184" i="19"/>
  <c r="L6111" i="19"/>
  <c r="L5186" i="19"/>
  <c r="L3919" i="19"/>
  <c r="L2015" i="19"/>
  <c r="L7883" i="19"/>
  <c r="L3470" i="19"/>
  <c r="L6289" i="19"/>
  <c r="L6423" i="19"/>
  <c r="L5804" i="19"/>
  <c r="L5225" i="19"/>
  <c r="L7525" i="19"/>
  <c r="L1053" i="19"/>
  <c r="L8944" i="19"/>
  <c r="L1922" i="19"/>
  <c r="L7798" i="19"/>
  <c r="L5757" i="19"/>
  <c r="L3581" i="19"/>
  <c r="L2069" i="19"/>
  <c r="L3994" i="19"/>
  <c r="L4493" i="19"/>
  <c r="L3162" i="19"/>
  <c r="L131" i="19"/>
  <c r="L2325" i="19"/>
  <c r="L7374" i="19"/>
  <c r="L8806" i="19"/>
  <c r="L3688" i="19"/>
  <c r="L1745" i="19"/>
  <c r="L2410" i="19"/>
  <c r="L9004" i="19"/>
  <c r="L1163" i="19"/>
  <c r="L4373" i="19"/>
  <c r="L5302" i="19"/>
  <c r="L8688" i="19"/>
  <c r="L7409" i="19"/>
  <c r="L161" i="19"/>
  <c r="L2104" i="19"/>
  <c r="L3183" i="19"/>
  <c r="L7036" i="19"/>
  <c r="L1741" i="19"/>
  <c r="L5318" i="19"/>
  <c r="L1221" i="19"/>
  <c r="L656" i="19"/>
  <c r="L5888" i="19"/>
  <c r="L8763" i="19"/>
  <c r="L7586" i="19"/>
  <c r="L5474" i="19"/>
  <c r="L6785" i="19"/>
  <c r="L224" i="19"/>
  <c r="L3224" i="19"/>
  <c r="L6468" i="19"/>
  <c r="L6195" i="19"/>
  <c r="L735" i="19"/>
  <c r="L8266" i="19"/>
  <c r="L3161" i="19"/>
  <c r="L2958" i="19"/>
  <c r="L4195" i="19"/>
  <c r="L2911" i="19"/>
  <c r="L4889" i="19"/>
  <c r="L1345" i="19"/>
  <c r="L1230" i="19"/>
  <c r="L8697" i="19"/>
  <c r="L1196" i="19"/>
  <c r="L6171" i="19"/>
  <c r="L1327" i="19"/>
  <c r="L418" i="19"/>
  <c r="L1400" i="19"/>
  <c r="L3084" i="19"/>
  <c r="L7518" i="19"/>
  <c r="L2965" i="19"/>
  <c r="L448" i="19"/>
  <c r="L4532" i="19"/>
  <c r="L7102" i="19"/>
  <c r="L1584" i="19"/>
  <c r="L1878" i="19"/>
  <c r="L2758" i="19"/>
  <c r="L7287" i="19"/>
  <c r="L1846" i="19"/>
  <c r="L7322" i="19"/>
  <c r="L2856" i="19"/>
  <c r="L4142" i="19"/>
  <c r="L1715" i="19"/>
  <c r="L1951" i="19"/>
  <c r="L6561" i="19"/>
  <c r="L2568" i="19"/>
  <c r="L6356" i="19"/>
  <c r="L3288" i="19"/>
  <c r="L2738" i="19"/>
  <c r="L1955" i="19"/>
  <c r="L3507" i="19"/>
  <c r="L8052" i="19"/>
  <c r="L3733" i="19"/>
  <c r="L1860" i="19"/>
  <c r="L8926" i="19"/>
  <c r="L3537" i="19"/>
  <c r="L3723" i="19"/>
  <c r="L5898" i="19"/>
  <c r="L3435" i="19"/>
  <c r="L511" i="19"/>
  <c r="L7160" i="19"/>
  <c r="L110" i="19"/>
  <c r="L6972" i="19"/>
  <c r="L2080" i="19"/>
  <c r="L7633" i="19"/>
  <c r="L6910" i="19"/>
  <c r="L2253" i="19"/>
  <c r="L1600" i="19"/>
  <c r="L7123" i="19"/>
  <c r="L7746" i="19"/>
  <c r="L1201" i="19"/>
  <c r="L3093" i="19"/>
  <c r="L8250" i="19"/>
  <c r="L5755" i="19"/>
  <c r="L2579" i="19"/>
  <c r="L3488" i="19"/>
  <c r="L2296" i="19"/>
  <c r="L2987" i="19"/>
  <c r="L4052" i="19"/>
  <c r="L3965" i="19"/>
  <c r="L7221" i="19"/>
  <c r="L7253" i="19"/>
  <c r="L1944" i="19"/>
  <c r="L3355" i="19"/>
  <c r="L8684" i="19"/>
  <c r="L5093" i="19"/>
  <c r="L4194" i="19"/>
  <c r="L7705" i="19"/>
  <c r="L1979" i="19"/>
  <c r="L4544" i="19"/>
  <c r="L1576" i="19"/>
  <c r="L7966" i="19"/>
  <c r="L2665" i="19"/>
  <c r="L1530" i="19"/>
  <c r="L5381" i="19"/>
  <c r="L2574" i="19"/>
  <c r="L8084" i="19"/>
  <c r="L2272" i="19"/>
  <c r="L3612" i="19"/>
  <c r="L8086" i="19"/>
  <c r="L982" i="19"/>
  <c r="L8747" i="19"/>
  <c r="L3156" i="19"/>
  <c r="L431" i="19"/>
  <c r="L1799" i="19"/>
  <c r="L2810" i="19"/>
  <c r="L5719" i="19"/>
  <c r="L834" i="19"/>
  <c r="L3337" i="19"/>
  <c r="L6425" i="19"/>
  <c r="L94" i="19"/>
  <c r="L642" i="19"/>
  <c r="L4225" i="19"/>
  <c r="L2468" i="19"/>
  <c r="L417" i="19"/>
  <c r="L578" i="19"/>
  <c r="L2474" i="19"/>
  <c r="L528" i="19"/>
  <c r="L8578" i="19"/>
  <c r="L8546" i="19"/>
  <c r="L3825" i="19"/>
  <c r="L7426" i="19"/>
  <c r="L2890" i="19"/>
  <c r="L8596" i="19"/>
  <c r="L1100" i="19"/>
  <c r="L6598" i="19"/>
  <c r="L8401" i="19"/>
  <c r="L5021" i="19"/>
  <c r="L7452" i="19"/>
  <c r="L3264" i="19"/>
  <c r="L1117" i="19"/>
  <c r="L7186" i="19"/>
  <c r="L3498" i="19"/>
  <c r="L523" i="19"/>
  <c r="L5410" i="19"/>
  <c r="L323" i="19"/>
  <c r="L7468" i="19"/>
  <c r="L6648" i="19"/>
  <c r="L8498" i="19"/>
  <c r="L1338" i="19"/>
  <c r="L4599" i="19"/>
  <c r="L1237" i="19"/>
  <c r="L3040" i="19"/>
  <c r="L8152" i="19"/>
  <c r="L4229" i="19"/>
  <c r="L3215" i="19"/>
  <c r="L3060" i="19"/>
  <c r="L492" i="19"/>
  <c r="L5934" i="19"/>
  <c r="L5023" i="19"/>
  <c r="L7606" i="19"/>
  <c r="L1521" i="19"/>
  <c r="L6504" i="19"/>
  <c r="L3043" i="19"/>
  <c r="L1908" i="19"/>
  <c r="L3299" i="19"/>
  <c r="L6008" i="19"/>
  <c r="L7166" i="19"/>
  <c r="L739" i="19"/>
  <c r="L3293" i="19"/>
  <c r="L3368" i="19"/>
  <c r="L1456" i="19"/>
  <c r="L1905" i="19"/>
  <c r="L5669" i="19"/>
  <c r="L4092" i="19"/>
  <c r="L8538" i="19"/>
  <c r="L5928" i="19"/>
  <c r="L6454" i="19"/>
  <c r="L4795" i="19"/>
  <c r="L2254" i="19"/>
  <c r="L4871" i="19"/>
  <c r="L8402" i="19"/>
  <c r="L6402" i="19"/>
  <c r="L4216" i="19"/>
  <c r="L1738" i="19"/>
  <c r="L2664" i="19"/>
  <c r="L2257" i="19"/>
  <c r="L1947" i="19"/>
  <c r="L6143" i="19"/>
  <c r="L5407" i="19"/>
  <c r="L5536" i="19"/>
  <c r="L3795" i="19"/>
  <c r="L15" i="19"/>
  <c r="L1461" i="19"/>
  <c r="L8617" i="19"/>
  <c r="L2887" i="19"/>
  <c r="L5697" i="19"/>
  <c r="L7578" i="19"/>
  <c r="L3597" i="19"/>
  <c r="L4718" i="19"/>
  <c r="L1889" i="19"/>
  <c r="L6959" i="19"/>
  <c r="L7342" i="19"/>
  <c r="L8015" i="19"/>
  <c r="L5833" i="19"/>
  <c r="L6870" i="19"/>
  <c r="L8322" i="19"/>
  <c r="L5881" i="19"/>
  <c r="L6617" i="19"/>
  <c r="L4907" i="19"/>
  <c r="L2519" i="19"/>
  <c r="L7451" i="19"/>
  <c r="L814" i="19"/>
  <c r="L4506" i="19"/>
  <c r="L4245" i="19"/>
  <c r="L6675" i="19"/>
  <c r="L4614" i="19"/>
  <c r="L1478" i="19"/>
  <c r="L3617" i="19"/>
  <c r="L5931" i="19"/>
  <c r="L7942" i="19"/>
  <c r="L5727" i="19"/>
  <c r="L2466" i="19"/>
  <c r="L1366" i="19"/>
  <c r="L7224" i="19"/>
  <c r="L215" i="19"/>
  <c r="L4845" i="19"/>
  <c r="L1272" i="19"/>
  <c r="L6170" i="19"/>
  <c r="L6432" i="19"/>
  <c r="L5277" i="19"/>
  <c r="L2854" i="19"/>
  <c r="L1350" i="19"/>
  <c r="L1929" i="19"/>
  <c r="L5845" i="19"/>
  <c r="L7521" i="19"/>
  <c r="L331" i="19"/>
  <c r="L3631" i="19"/>
  <c r="L4555" i="19"/>
  <c r="L796" i="19"/>
  <c r="L6256" i="19"/>
  <c r="L3283" i="19"/>
  <c r="L3471" i="19"/>
  <c r="L4036" i="19"/>
  <c r="L6973" i="19"/>
  <c r="L677" i="19"/>
  <c r="L2191" i="19"/>
  <c r="L5790" i="19"/>
  <c r="L8471" i="19"/>
  <c r="L3285" i="19"/>
  <c r="L8100" i="19"/>
  <c r="L5267" i="19"/>
  <c r="L3107" i="19"/>
  <c r="L3779" i="19"/>
  <c r="L671" i="19"/>
  <c r="L8108" i="19"/>
  <c r="L7908" i="19"/>
  <c r="L6050" i="19"/>
  <c r="L4070" i="19"/>
  <c r="L2310" i="19"/>
  <c r="L7898" i="19"/>
  <c r="L194" i="19"/>
  <c r="L6652" i="19"/>
  <c r="L3200" i="19"/>
  <c r="L8706" i="19"/>
  <c r="L5289" i="19"/>
  <c r="L8679" i="19"/>
  <c r="L5902" i="19"/>
  <c r="L5227" i="19"/>
  <c r="L1924" i="19"/>
  <c r="L1364" i="19"/>
  <c r="L7962" i="19"/>
  <c r="L4243" i="19"/>
  <c r="L566" i="19"/>
  <c r="L6714" i="19"/>
  <c r="L7003" i="19"/>
  <c r="L1771" i="19"/>
  <c r="L1643" i="19"/>
  <c r="L3261" i="19"/>
  <c r="L3611" i="19"/>
  <c r="L2061" i="19"/>
  <c r="L835" i="19"/>
  <c r="L3781" i="19"/>
  <c r="L7104" i="19"/>
  <c r="L6361" i="19"/>
  <c r="L7799" i="19"/>
  <c r="L3343" i="19"/>
  <c r="L4138" i="19"/>
  <c r="L3055" i="19"/>
  <c r="L4271" i="19"/>
  <c r="L3262" i="19"/>
  <c r="L6141" i="19"/>
  <c r="L6823" i="19"/>
  <c r="L3961" i="19"/>
  <c r="L4161" i="19"/>
  <c r="L1356" i="19"/>
  <c r="L6540" i="19"/>
  <c r="L7695" i="19"/>
  <c r="L170" i="19"/>
  <c r="L4392" i="19"/>
  <c r="L4037" i="19"/>
  <c r="L2364" i="19"/>
  <c r="L4266" i="19"/>
  <c r="L6950" i="19"/>
  <c r="L513" i="19"/>
  <c r="L7146" i="19"/>
  <c r="L6962" i="19"/>
  <c r="L3808" i="19"/>
  <c r="L5102" i="19"/>
  <c r="L8323" i="19"/>
  <c r="L255" i="19"/>
  <c r="L3080" i="19"/>
  <c r="L6984" i="19"/>
  <c r="L4434" i="19"/>
  <c r="L7809" i="19"/>
  <c r="L2963" i="19"/>
  <c r="L8637" i="19"/>
  <c r="L5365" i="19"/>
  <c r="L8947" i="19"/>
  <c r="L2778" i="19"/>
  <c r="L1334" i="19"/>
  <c r="L3341" i="19"/>
  <c r="L4426" i="19"/>
  <c r="L7977" i="19"/>
  <c r="L7677" i="19"/>
  <c r="L6385" i="19"/>
  <c r="L2064" i="19"/>
  <c r="L1961" i="19"/>
  <c r="L8927" i="19"/>
  <c r="L908" i="19"/>
  <c r="L1159" i="19"/>
  <c r="L5416" i="19"/>
  <c r="L7415" i="19"/>
  <c r="L1904" i="19"/>
  <c r="L617" i="19"/>
  <c r="L7427" i="19"/>
  <c r="L7298" i="19"/>
  <c r="L3148" i="19"/>
  <c r="L6996" i="19"/>
  <c r="L7506" i="19"/>
  <c r="L3643" i="19"/>
  <c r="L6218" i="19"/>
  <c r="L706" i="19"/>
  <c r="L6374" i="19"/>
  <c r="L2199" i="19"/>
  <c r="L6516" i="19"/>
  <c r="L1326" i="19"/>
  <c r="L6858" i="19"/>
  <c r="L7395" i="19"/>
  <c r="L6626" i="19"/>
  <c r="L5278" i="19"/>
  <c r="L5873" i="19"/>
  <c r="L5450" i="19"/>
  <c r="L4043" i="19"/>
  <c r="L1758" i="19"/>
  <c r="L757" i="19"/>
  <c r="L8785" i="19"/>
  <c r="L1423" i="19"/>
  <c r="L4821" i="19"/>
  <c r="L1661" i="19"/>
  <c r="L6448" i="19"/>
  <c r="L2246" i="19"/>
  <c r="L3738" i="19"/>
  <c r="L4264" i="19"/>
  <c r="L879" i="19"/>
  <c r="L7420" i="19"/>
  <c r="L5578" i="19"/>
  <c r="L721" i="19"/>
  <c r="L6628" i="19"/>
  <c r="L3235" i="19"/>
  <c r="L777" i="19"/>
  <c r="L1181" i="19"/>
  <c r="L3239" i="19"/>
  <c r="L8420" i="19"/>
  <c r="L5064" i="19"/>
  <c r="L4766" i="19"/>
  <c r="L6776" i="19"/>
  <c r="L341" i="19"/>
  <c r="L4099" i="19"/>
  <c r="L3048" i="19"/>
  <c r="L2616" i="19"/>
  <c r="L3267" i="19"/>
  <c r="L6415" i="19"/>
  <c r="L3109" i="19"/>
  <c r="L4980" i="19"/>
  <c r="L6117" i="19"/>
  <c r="L8409" i="19"/>
  <c r="L3081" i="19"/>
  <c r="L4354" i="19"/>
  <c r="L2844" i="19"/>
  <c r="L5588" i="19"/>
  <c r="L4494" i="19"/>
  <c r="L8302" i="19"/>
  <c r="L3877" i="19"/>
  <c r="L4640" i="19"/>
  <c r="L2285" i="19"/>
  <c r="L5554" i="19"/>
  <c r="L3988" i="19"/>
  <c r="L2194" i="19"/>
  <c r="L7512" i="19"/>
  <c r="L102" i="19"/>
  <c r="L7248" i="19"/>
  <c r="L2095" i="19"/>
  <c r="L3590" i="19"/>
  <c r="L3121" i="19"/>
  <c r="L4119" i="19"/>
  <c r="L6651" i="19"/>
  <c r="L4834" i="19"/>
  <c r="L1292" i="19"/>
  <c r="L1532" i="19"/>
  <c r="L5384" i="19"/>
  <c r="L214" i="19"/>
  <c r="L7822" i="19"/>
  <c r="L2142" i="19"/>
  <c r="L6123" i="19"/>
  <c r="L6350" i="19"/>
  <c r="L3464" i="19"/>
  <c r="L6995" i="19"/>
  <c r="L2293" i="19"/>
  <c r="L3037" i="19"/>
  <c r="L5057" i="19"/>
  <c r="L3718" i="19"/>
  <c r="L7733" i="19"/>
  <c r="L7644" i="19"/>
  <c r="L7356" i="19"/>
  <c r="L2232" i="19"/>
  <c r="L6168" i="19"/>
  <c r="L6079" i="19"/>
  <c r="L3606" i="19"/>
  <c r="L7213" i="19"/>
  <c r="L8594" i="19"/>
  <c r="L5774" i="19"/>
  <c r="L4562" i="19"/>
  <c r="L4872" i="19"/>
  <c r="L6833" i="19"/>
  <c r="L6249" i="19"/>
  <c r="L2678" i="19"/>
  <c r="L7984" i="19"/>
  <c r="L5662" i="19"/>
  <c r="L8513" i="19"/>
  <c r="L5089" i="19"/>
  <c r="L3394" i="19"/>
  <c r="L1538" i="19"/>
  <c r="L2861" i="19"/>
  <c r="L8425" i="19"/>
  <c r="L1590" i="19"/>
  <c r="L8766" i="19"/>
  <c r="L1978" i="19"/>
  <c r="L38" i="19"/>
  <c r="L223" i="19"/>
  <c r="L4409" i="19"/>
  <c r="L2539" i="19"/>
  <c r="L926" i="19"/>
  <c r="L5925" i="19"/>
  <c r="L6484" i="19"/>
  <c r="L6204" i="19"/>
  <c r="L698" i="19"/>
  <c r="L1049" i="19"/>
  <c r="L904" i="19"/>
  <c r="L3848" i="19"/>
  <c r="L1706" i="19"/>
  <c r="L3843" i="19"/>
  <c r="L3629" i="19"/>
  <c r="L153" i="19"/>
  <c r="L6665" i="19"/>
  <c r="L892" i="19"/>
  <c r="L7671" i="19"/>
  <c r="L2648" i="19"/>
  <c r="L4583" i="19"/>
  <c r="L5019" i="19"/>
  <c r="L6884" i="19"/>
  <c r="L8316" i="19"/>
  <c r="L7611" i="19"/>
  <c r="L3567" i="19"/>
  <c r="L8424" i="19"/>
  <c r="L4691" i="19"/>
  <c r="L4597" i="19"/>
  <c r="L1897" i="19"/>
  <c r="L2432" i="19"/>
  <c r="L8844" i="19"/>
  <c r="L3541" i="19"/>
  <c r="L5983" i="19"/>
  <c r="L499" i="19"/>
  <c r="L4042" i="19"/>
  <c r="L1087" i="19"/>
  <c r="L958" i="19"/>
  <c r="L8213" i="19"/>
  <c r="L6539" i="19"/>
  <c r="L2501" i="19"/>
  <c r="L989" i="19"/>
  <c r="L7790" i="19"/>
  <c r="L2720" i="19"/>
  <c r="L2255" i="19"/>
  <c r="L8369" i="19"/>
  <c r="L357" i="19"/>
  <c r="L5196" i="19"/>
  <c r="L3177" i="19"/>
  <c r="L8181" i="19"/>
  <c r="L5842" i="19"/>
  <c r="L4431" i="19"/>
  <c r="L453" i="19"/>
  <c r="L6645" i="19"/>
  <c r="L3417" i="19"/>
  <c r="L4121" i="19"/>
  <c r="L6004" i="19"/>
  <c r="L278" i="19"/>
  <c r="L5612" i="19"/>
  <c r="L1378" i="19"/>
  <c r="L7559" i="19"/>
  <c r="L3447" i="19"/>
  <c r="L3902" i="19"/>
  <c r="L3815" i="19"/>
  <c r="L5257" i="19"/>
  <c r="L309" i="19"/>
  <c r="L8219" i="19"/>
  <c r="L1259" i="19"/>
  <c r="L2847" i="19"/>
  <c r="L6748" i="19"/>
  <c r="L6885" i="19"/>
  <c r="L807" i="19"/>
  <c r="L5598" i="19"/>
  <c r="L4467" i="19"/>
  <c r="L1752" i="19"/>
  <c r="L2168" i="19"/>
  <c r="L4337" i="19"/>
  <c r="L983" i="19"/>
  <c r="L1887" i="19"/>
  <c r="L6003" i="19"/>
  <c r="L8370" i="19"/>
  <c r="L5946" i="19"/>
  <c r="L7706" i="19"/>
  <c r="L3545" i="19"/>
  <c r="L5248" i="19"/>
  <c r="L2245" i="19"/>
  <c r="L446" i="19"/>
  <c r="L388" i="19"/>
  <c r="L7011" i="19"/>
  <c r="L1911" i="19"/>
  <c r="L1616" i="19"/>
  <c r="L845" i="19"/>
  <c r="L5861" i="19"/>
  <c r="L6352" i="19"/>
  <c r="L87" i="19"/>
  <c r="L6812" i="19"/>
  <c r="L5992" i="19"/>
  <c r="L7188" i="19"/>
  <c r="L5076" i="19"/>
  <c r="L7824" i="19"/>
  <c r="L4989" i="19"/>
  <c r="L7226" i="19"/>
  <c r="L4365" i="19"/>
  <c r="L2763" i="19"/>
  <c r="L880" i="19"/>
  <c r="L7106" i="19"/>
  <c r="L8811" i="19"/>
  <c r="L395" i="19"/>
  <c r="L9014" i="19"/>
  <c r="L2743" i="19"/>
  <c r="L6283" i="19"/>
  <c r="L537" i="19"/>
  <c r="L1622" i="19"/>
  <c r="L5428" i="19"/>
  <c r="L7868" i="19"/>
  <c r="L4595" i="19"/>
  <c r="L3433" i="19"/>
  <c r="L7713" i="19"/>
  <c r="L3223" i="19"/>
  <c r="L310" i="19"/>
  <c r="L6703" i="19"/>
  <c r="L2687" i="19"/>
  <c r="L8256" i="19"/>
  <c r="L2426" i="19"/>
  <c r="L4074" i="19"/>
  <c r="L6639" i="19"/>
  <c r="L986" i="19"/>
  <c r="L1810" i="19"/>
  <c r="L6222" i="19"/>
  <c r="L5507" i="19"/>
  <c r="L6399" i="19"/>
  <c r="L8770" i="19"/>
  <c r="L7398" i="19"/>
  <c r="L597" i="19"/>
  <c r="L4083" i="19"/>
  <c r="L7116" i="19"/>
  <c r="L1682" i="19"/>
  <c r="L4107" i="19"/>
  <c r="L5141" i="19"/>
  <c r="L6792" i="19"/>
  <c r="L4879" i="19"/>
  <c r="L3793" i="19"/>
  <c r="L2631" i="19"/>
  <c r="L1093" i="19"/>
  <c r="L8883" i="19"/>
  <c r="L2092" i="19"/>
  <c r="L2082" i="19"/>
  <c r="L3493" i="19"/>
  <c r="L3813" i="19"/>
  <c r="L7808" i="19"/>
  <c r="L894" i="19"/>
  <c r="L6764" i="19"/>
  <c r="L7369" i="19"/>
  <c r="L8182" i="19"/>
  <c r="L6400" i="19"/>
  <c r="L2009" i="19"/>
  <c r="L5847" i="19"/>
  <c r="L7245" i="19"/>
  <c r="L2136" i="19"/>
  <c r="L7249" i="19"/>
  <c r="L8186" i="19"/>
  <c r="L6963" i="19"/>
  <c r="L7128" i="19"/>
  <c r="L4299" i="19"/>
  <c r="L232" i="19"/>
  <c r="L1043" i="19"/>
  <c r="L2945" i="19"/>
  <c r="L6366" i="19"/>
  <c r="L6646" i="19"/>
  <c r="L1435" i="19"/>
  <c r="L696" i="19"/>
  <c r="L2450" i="19"/>
  <c r="L783" i="19"/>
  <c r="L5913" i="19"/>
  <c r="L6772" i="19"/>
  <c r="L1158" i="19"/>
  <c r="L7437" i="19"/>
  <c r="L117" i="19"/>
  <c r="L103" i="19"/>
  <c r="L3677" i="19"/>
  <c r="L8772" i="19"/>
  <c r="L3484" i="19"/>
  <c r="L7170" i="19"/>
  <c r="L7998" i="19"/>
  <c r="L5237" i="19"/>
  <c r="L4652" i="19"/>
  <c r="L7700" i="19"/>
  <c r="L332" i="19"/>
  <c r="L4322" i="19"/>
  <c r="L4611" i="19"/>
  <c r="L2445" i="19"/>
  <c r="L3395" i="19"/>
  <c r="L4797" i="19"/>
  <c r="L7783" i="19"/>
  <c r="L5095" i="19"/>
  <c r="L7114" i="19"/>
  <c r="L6105" i="19"/>
  <c r="L3477" i="19"/>
  <c r="L889" i="19"/>
  <c r="L7254" i="19"/>
  <c r="L4032" i="19"/>
  <c r="L1813" i="19"/>
  <c r="L4080" i="19"/>
  <c r="L6669" i="19"/>
  <c r="L3615" i="19"/>
  <c r="L1710" i="19"/>
  <c r="L1381" i="19"/>
  <c r="L3302" i="19"/>
  <c r="L1336" i="19"/>
  <c r="L6296" i="19"/>
  <c r="L1708" i="19"/>
  <c r="L6500" i="19"/>
  <c r="L6378" i="19"/>
  <c r="L2580" i="19"/>
  <c r="L2985" i="19"/>
  <c r="L3294" i="19"/>
  <c r="L3853" i="19"/>
  <c r="L4890" i="19"/>
  <c r="L8779" i="19"/>
  <c r="L1747" i="19"/>
  <c r="L6934" i="19"/>
  <c r="L4633" i="19"/>
  <c r="L8898" i="19"/>
  <c r="L4913" i="19"/>
  <c r="L8535" i="19"/>
  <c r="L1548" i="19"/>
  <c r="L1585" i="19"/>
  <c r="L4906" i="19"/>
  <c r="L3126" i="19"/>
  <c r="L6285" i="19"/>
  <c r="L6961" i="19"/>
  <c r="L6633" i="19"/>
  <c r="L4688" i="19"/>
  <c r="L6671" i="19"/>
  <c r="L1489" i="19"/>
  <c r="L6846" i="19"/>
  <c r="L8556" i="19"/>
  <c r="L3190" i="19"/>
  <c r="L4355" i="19"/>
  <c r="L1273" i="19"/>
  <c r="L7169" i="19"/>
  <c r="L8398" i="19"/>
  <c r="L3641" i="19"/>
  <c r="L3475" i="19"/>
  <c r="L5531" i="19"/>
  <c r="L7041" i="19"/>
  <c r="L975" i="19"/>
  <c r="L6526" i="19"/>
  <c r="L1296" i="19"/>
  <c r="L4670" i="19"/>
  <c r="L1612" i="19"/>
  <c r="L1483" i="19"/>
  <c r="L1566" i="19"/>
  <c r="L5603" i="19"/>
  <c r="L1540" i="19"/>
  <c r="L1467" i="19"/>
  <c r="L1938" i="19"/>
  <c r="L3279" i="19"/>
  <c r="L1838" i="19"/>
  <c r="L3168" i="19"/>
  <c r="L7852" i="19"/>
  <c r="L8662" i="19"/>
  <c r="L1925" i="19"/>
  <c r="L8859" i="19"/>
  <c r="L1419" i="19"/>
  <c r="L5979" i="19"/>
  <c r="L4511" i="19"/>
  <c r="L3900" i="19"/>
  <c r="L3036" i="19"/>
  <c r="L7913" i="19"/>
  <c r="L2125" i="19"/>
  <c r="L3956" i="19"/>
  <c r="L362" i="19"/>
  <c r="L4341" i="19"/>
  <c r="L4376" i="19"/>
  <c r="L5821" i="19"/>
  <c r="L3384" i="19"/>
  <c r="L1730" i="19"/>
  <c r="L4285" i="19"/>
  <c r="L2746" i="19"/>
  <c r="L6781" i="19"/>
  <c r="L1998" i="19"/>
  <c r="L7831" i="19"/>
  <c r="L1527" i="19"/>
  <c r="L5987" i="19"/>
  <c r="L7843" i="19"/>
  <c r="L89" i="19"/>
  <c r="L2282" i="19"/>
  <c r="L6284" i="19"/>
  <c r="L4856" i="19"/>
  <c r="L8363" i="19"/>
  <c r="L2876" i="19"/>
  <c r="L7048" i="19"/>
  <c r="L4683" i="19"/>
  <c r="L3623" i="19"/>
  <c r="L7148" i="19"/>
  <c r="L5601" i="19"/>
  <c r="L3251" i="19"/>
  <c r="L4145" i="19"/>
  <c r="L3928" i="19"/>
  <c r="L8422" i="19"/>
  <c r="L5641" i="19"/>
  <c r="L2161" i="19"/>
  <c r="L275" i="19"/>
  <c r="L8458" i="19"/>
  <c r="L3668" i="19"/>
  <c r="L6269" i="19"/>
  <c r="L5606" i="19"/>
  <c r="L7607" i="19"/>
  <c r="L4789" i="19"/>
  <c r="L4676" i="19"/>
  <c r="L4165" i="19"/>
  <c r="L7056" i="19"/>
  <c r="L8824" i="19"/>
  <c r="L754" i="19"/>
  <c r="L5299" i="19"/>
  <c r="L2798" i="19"/>
  <c r="L5570" i="19"/>
  <c r="L389" i="19"/>
  <c r="L5666" i="19"/>
  <c r="L516" i="19"/>
  <c r="L7999" i="19"/>
  <c r="L970" i="19"/>
  <c r="L469" i="19"/>
  <c r="L6247" i="19"/>
  <c r="L2223" i="19"/>
  <c r="L7519" i="19"/>
  <c r="L6682" i="19"/>
  <c r="L263" i="19"/>
  <c r="L4179" i="19"/>
  <c r="L3282" i="19"/>
  <c r="L7230" i="19"/>
  <c r="L1172" i="19"/>
  <c r="L3752" i="19"/>
  <c r="L8362" i="19"/>
  <c r="L5906" i="19"/>
  <c r="L1673" i="19"/>
  <c r="L2926" i="19"/>
  <c r="L71" i="19"/>
  <c r="L8001" i="19"/>
  <c r="L5262" i="19"/>
  <c r="L2307" i="19"/>
  <c r="L1023" i="19"/>
  <c r="L6408" i="19"/>
  <c r="L3787" i="19"/>
  <c r="L3249" i="19"/>
  <c r="L2250" i="19"/>
  <c r="L6712" i="19"/>
  <c r="L1275" i="19"/>
  <c r="L4891" i="19"/>
  <c r="L4276" i="19"/>
  <c r="L8730" i="19"/>
  <c r="L178" i="19"/>
  <c r="L732" i="19"/>
  <c r="L797" i="19"/>
  <c r="L86" i="19"/>
  <c r="L7449" i="19"/>
  <c r="L3382" i="19"/>
  <c r="L2702" i="19"/>
  <c r="L1032" i="19"/>
  <c r="L7091" i="19"/>
  <c r="L3924" i="19"/>
  <c r="L7381" i="19"/>
  <c r="L3085" i="19"/>
  <c r="L333" i="19"/>
  <c r="L1535" i="19"/>
  <c r="L6264" i="19"/>
  <c r="L8721" i="19"/>
  <c r="L1751" i="19"/>
  <c r="L5170" i="19"/>
  <c r="L5172" i="19"/>
  <c r="L4781" i="19"/>
  <c r="L7550" i="19"/>
  <c r="L5472" i="19"/>
  <c r="L7035" i="19"/>
  <c r="L4501" i="19"/>
  <c r="L7571" i="19"/>
  <c r="L2316" i="19"/>
  <c r="L2668" i="19"/>
  <c r="L8744" i="19"/>
  <c r="L7482" i="19"/>
  <c r="L2953" i="19"/>
  <c r="L6142" i="19"/>
  <c r="L7583" i="19"/>
  <c r="L5560" i="19"/>
  <c r="L2139" i="19"/>
  <c r="L8248" i="19"/>
  <c r="L3821" i="19"/>
  <c r="L1932" i="19"/>
  <c r="L1462" i="19"/>
  <c r="L3415" i="19"/>
  <c r="L7214" i="19"/>
  <c r="L4011" i="19"/>
  <c r="L3247" i="19"/>
  <c r="L8344" i="19"/>
  <c r="L1893" i="19"/>
  <c r="L527" i="19"/>
  <c r="L5768" i="19"/>
  <c r="L4220" i="19"/>
  <c r="L3046" i="19"/>
  <c r="L166" i="19"/>
  <c r="L5445" i="19"/>
  <c r="L4898" i="19"/>
  <c r="L2799" i="19"/>
  <c r="L525" i="19"/>
  <c r="L5036" i="19"/>
  <c r="L2298" i="19"/>
  <c r="L8875" i="19"/>
  <c r="L6657" i="19"/>
  <c r="L4152" i="19"/>
  <c r="L7074" i="19"/>
  <c r="L7338" i="19"/>
  <c r="L2794" i="19"/>
  <c r="L7503" i="19"/>
  <c r="L3707" i="19"/>
  <c r="L7175" i="19"/>
  <c r="L2226" i="19"/>
  <c r="L4920" i="19"/>
  <c r="L7172" i="19"/>
  <c r="L3789" i="19"/>
  <c r="L1342" i="19"/>
  <c r="L2759" i="19"/>
  <c r="L5616" i="19"/>
  <c r="L8974" i="19"/>
  <c r="L5117" i="19"/>
  <c r="L390" i="19"/>
  <c r="L692" i="19"/>
  <c r="L6860" i="19"/>
  <c r="L7163" i="19"/>
  <c r="L6288" i="19"/>
  <c r="L1493" i="19"/>
  <c r="L6187" i="19"/>
  <c r="L2000" i="19"/>
  <c r="L4925" i="19"/>
  <c r="L340" i="19"/>
  <c r="L3721" i="19"/>
  <c r="L2565" i="19"/>
  <c r="L8441" i="19"/>
  <c r="L5123" i="19"/>
  <c r="L4417" i="19"/>
  <c r="L5012" i="19"/>
  <c r="L8963" i="19"/>
  <c r="L2874" i="19"/>
  <c r="L3275" i="19"/>
  <c r="L3254" i="19"/>
  <c r="L3018" i="19"/>
  <c r="L6051" i="19"/>
  <c r="L4325" i="19"/>
  <c r="L715" i="19"/>
  <c r="L8518" i="19"/>
  <c r="L1274" i="19"/>
  <c r="L5041" i="19"/>
  <c r="L3556" i="19"/>
  <c r="L2712" i="19"/>
  <c r="L4578" i="19"/>
  <c r="L1068" i="19"/>
  <c r="L4912" i="19"/>
  <c r="L1305" i="19"/>
  <c r="L8111" i="19"/>
  <c r="L2030" i="19"/>
  <c r="L6357" i="19"/>
  <c r="L7827" i="19"/>
  <c r="L7631" i="19"/>
  <c r="L1923" i="19"/>
  <c r="L7637" i="19"/>
  <c r="L2415" i="19"/>
  <c r="L5465" i="19"/>
  <c r="L2931" i="19"/>
  <c r="L6409" i="19"/>
  <c r="L6445" i="19"/>
  <c r="L931" i="19"/>
  <c r="L4347" i="19"/>
  <c r="L3568" i="19"/>
  <c r="L8189" i="19"/>
  <c r="L2500" i="19"/>
  <c r="L3596" i="19"/>
  <c r="L1507" i="19"/>
  <c r="L1764" i="19"/>
  <c r="L899" i="19"/>
  <c r="L5159" i="19"/>
  <c r="L5786" i="19"/>
  <c r="L176" i="19"/>
  <c r="L1482" i="19"/>
  <c r="L4427" i="19"/>
  <c r="L8511" i="19"/>
  <c r="L4563" i="19"/>
  <c r="L7543" i="19"/>
  <c r="L2944" i="19"/>
  <c r="L1438" i="19"/>
  <c r="L7039" i="19"/>
  <c r="L7916" i="19"/>
  <c r="L5649" i="19"/>
  <c r="L7174" i="19"/>
  <c r="L8301" i="19"/>
  <c r="L7726" i="19"/>
  <c r="L2503" i="19"/>
  <c r="L3644" i="19"/>
  <c r="L1849" i="19"/>
  <c r="L7474" i="19"/>
  <c r="L2529" i="19"/>
  <c r="L3560" i="19"/>
  <c r="L1335" i="19"/>
  <c r="L2735" i="19"/>
  <c r="L2831" i="19"/>
  <c r="L5687" i="19"/>
  <c r="L6006" i="19"/>
  <c r="L5052" i="19"/>
  <c r="L2114" i="19"/>
  <c r="L2520" i="19"/>
  <c r="L1567" i="19"/>
  <c r="L129" i="19"/>
  <c r="L2214" i="19"/>
  <c r="L5040" i="19"/>
  <c r="L6689" i="19"/>
  <c r="L2680" i="19"/>
  <c r="L3444" i="19"/>
  <c r="L1341" i="19"/>
  <c r="L1958" i="19"/>
  <c r="L6234" i="19"/>
  <c r="L8285" i="19"/>
  <c r="L8461" i="19"/>
  <c r="L8494" i="19"/>
  <c r="L1276" i="19"/>
  <c r="L2705" i="19"/>
  <c r="L272" i="19"/>
  <c r="L7939" i="19"/>
  <c r="L7837" i="19"/>
  <c r="L5985" i="19"/>
  <c r="L3665" i="19"/>
  <c r="L3303" i="19"/>
  <c r="L7216" i="19"/>
  <c r="L6816" i="19"/>
  <c r="L2845" i="19"/>
  <c r="L8619" i="19"/>
  <c r="L1263" i="19"/>
  <c r="L6838" i="19"/>
  <c r="L3364" i="19"/>
  <c r="L6439" i="19"/>
  <c r="L6193" i="19"/>
  <c r="L4777" i="19"/>
  <c r="L5982" i="19"/>
  <c r="L1211" i="19"/>
  <c r="L5844" i="19"/>
  <c r="L1025" i="19"/>
  <c r="L1040" i="19"/>
  <c r="L5195" i="19"/>
  <c r="L462" i="19"/>
  <c r="L1982" i="19"/>
  <c r="L2006" i="19"/>
  <c r="L5759" i="19"/>
  <c r="L8616" i="19"/>
  <c r="L4756" i="19"/>
  <c r="L6878" i="19"/>
  <c r="L449" i="19"/>
  <c r="L2357" i="19"/>
  <c r="L2730" i="19"/>
  <c r="L1817" i="19"/>
  <c r="L8172" i="19"/>
  <c r="L751" i="19"/>
  <c r="L424" i="19"/>
  <c r="L4828" i="19"/>
  <c r="L145" i="19"/>
  <c r="L8871" i="19"/>
  <c r="L622" i="19"/>
  <c r="L2470" i="19"/>
  <c r="L6644" i="19"/>
  <c r="L4969" i="19"/>
  <c r="L7663" i="19"/>
  <c r="L2789" i="19"/>
  <c r="L4280" i="19"/>
  <c r="L6" i="19"/>
  <c r="L2312" i="19"/>
  <c r="L4908" i="19"/>
  <c r="L769" i="19"/>
  <c r="L3052" i="19"/>
  <c r="L2967" i="19"/>
  <c r="L7690" i="19"/>
  <c r="L6067" i="19"/>
  <c r="L5452" i="19"/>
  <c r="L365" i="19"/>
  <c r="L2546" i="19"/>
  <c r="L1337" i="19"/>
  <c r="L1199" i="19"/>
  <c r="L6276" i="19"/>
  <c r="L8863" i="19"/>
  <c r="L7593" i="19"/>
  <c r="L587" i="19"/>
  <c r="L2816" i="19"/>
  <c r="L7978" i="19"/>
  <c r="L7748" i="19"/>
  <c r="L77" i="19"/>
  <c r="L3991" i="19"/>
  <c r="L122" i="19"/>
  <c r="L2016" i="19"/>
  <c r="L7624" i="19"/>
  <c r="L8156" i="19"/>
  <c r="L5441" i="19"/>
  <c r="L2113" i="19"/>
  <c r="L5803" i="19"/>
  <c r="L4499" i="19"/>
  <c r="L4917" i="19"/>
  <c r="L961" i="19"/>
  <c r="L599" i="19"/>
  <c r="L5209" i="19"/>
  <c r="L5703" i="19"/>
  <c r="L3321" i="19"/>
  <c r="L1047" i="19"/>
  <c r="L6101" i="19"/>
  <c r="L3265" i="19"/>
  <c r="L917" i="19"/>
  <c r="L1505" i="19"/>
  <c r="L2147" i="19"/>
  <c r="L7855" i="19"/>
  <c r="L1665" i="19"/>
  <c r="L5351" i="19"/>
  <c r="L4517" i="19"/>
  <c r="L6462" i="19"/>
  <c r="L5822" i="19"/>
  <c r="L2832" i="19"/>
  <c r="L3141" i="19"/>
  <c r="L7020" i="19"/>
  <c r="L5534" i="19"/>
  <c r="L4183" i="19"/>
  <c r="L4630" i="19"/>
  <c r="L347" i="19"/>
  <c r="L5301" i="19"/>
  <c r="L8717" i="19"/>
  <c r="L37" i="19"/>
  <c r="L6923" i="19"/>
  <c r="L3241" i="19"/>
  <c r="L1599" i="19"/>
  <c r="L785" i="19"/>
  <c r="L2198" i="19"/>
  <c r="L7570" i="19"/>
  <c r="L1227" i="19"/>
  <c r="L6708" i="19"/>
  <c r="L1607" i="19"/>
  <c r="L6358" i="19"/>
  <c r="L2213" i="19"/>
  <c r="L3649" i="19"/>
  <c r="L8654" i="19"/>
  <c r="L1668" i="19"/>
  <c r="L7922" i="19"/>
  <c r="L6622" i="19"/>
  <c r="L786" i="19"/>
  <c r="L7582" i="19"/>
  <c r="L211" i="19"/>
  <c r="L8298" i="19"/>
  <c r="L1006" i="19"/>
  <c r="L6632" i="19"/>
  <c r="L2683" i="19"/>
  <c r="L1827" i="19"/>
  <c r="L6436" i="19"/>
  <c r="L2514" i="19"/>
  <c r="L6337" i="19"/>
  <c r="L5068" i="19"/>
  <c r="L561" i="19"/>
  <c r="L5215" i="19"/>
  <c r="L6697" i="19"/>
  <c r="L7574" i="19"/>
  <c r="L6953" i="19"/>
  <c r="L5198" i="19"/>
  <c r="L6571" i="19"/>
  <c r="L7577" i="19"/>
  <c r="L30" i="19"/>
  <c r="L1148" i="19"/>
  <c r="L8750" i="19"/>
  <c r="L1517" i="19"/>
  <c r="L6227" i="19"/>
  <c r="L8861" i="19"/>
  <c r="L7697" i="19"/>
  <c r="L2748" i="19"/>
  <c r="L6208" i="19"/>
  <c r="L884" i="19"/>
  <c r="L5797" i="19"/>
  <c r="L6472" i="19"/>
  <c r="L6211" i="19"/>
  <c r="L3221" i="19"/>
  <c r="L9015" i="19"/>
  <c r="L3934" i="19"/>
  <c r="L5470" i="19"/>
  <c r="L7087" i="19"/>
  <c r="L7728" i="19"/>
  <c r="L8203" i="19"/>
  <c r="L3185" i="19"/>
  <c r="L7830" i="19"/>
  <c r="L5414" i="19"/>
  <c r="L1178" i="19"/>
  <c r="L4530" i="19"/>
  <c r="L2117" i="19"/>
  <c r="L3401" i="19"/>
  <c r="L1207" i="19"/>
  <c r="L788" i="19"/>
  <c r="L1021" i="19"/>
  <c r="L4273" i="19"/>
  <c r="L4372" i="19"/>
  <c r="L8566" i="19"/>
  <c r="L8264" i="19"/>
  <c r="L2772" i="19"/>
  <c r="L3424" i="19"/>
  <c r="L5730" i="19"/>
  <c r="L2610" i="19"/>
  <c r="L4382" i="19"/>
  <c r="L2833" i="19"/>
  <c r="L1884" i="19"/>
  <c r="L579" i="19"/>
  <c r="L5571" i="19"/>
  <c r="L3403" i="19"/>
  <c r="L187" i="19"/>
  <c r="L1311" i="19"/>
  <c r="L7990" i="19"/>
  <c r="L1712" i="19"/>
  <c r="L6680" i="19"/>
  <c r="L1933" i="19"/>
  <c r="L1468" i="19"/>
  <c r="L366" i="19"/>
  <c r="L3869" i="19"/>
  <c r="L8601" i="19"/>
  <c r="L2774" i="19"/>
  <c r="L6499" i="19"/>
  <c r="L5970" i="19"/>
  <c r="L7985" i="19"/>
  <c r="L7462" i="19"/>
  <c r="L1309" i="19"/>
  <c r="L7734" i="19"/>
  <c r="L1253" i="19"/>
  <c r="L1267" i="19"/>
  <c r="L8360" i="19"/>
  <c r="L3880" i="19"/>
  <c r="L923" i="19"/>
  <c r="L8761" i="19"/>
  <c r="L6137" i="19"/>
  <c r="L4730" i="19"/>
  <c r="L3423" i="19"/>
  <c r="L2126" i="19"/>
  <c r="L470" i="19"/>
  <c r="L2367" i="19"/>
  <c r="L2808" i="19"/>
  <c r="L695" i="19"/>
  <c r="L4807" i="19"/>
  <c r="L8901" i="19"/>
  <c r="L8885" i="19"/>
  <c r="L5752" i="19"/>
  <c r="L3826" i="19"/>
  <c r="L81" i="19"/>
  <c r="L6153" i="19"/>
  <c r="L5538" i="19"/>
  <c r="L2111" i="19"/>
  <c r="L2349" i="19"/>
  <c r="L236" i="19"/>
  <c r="L4117" i="19"/>
  <c r="L4773" i="19"/>
  <c r="L5951" i="19"/>
  <c r="L5532" i="19"/>
  <c r="L1986" i="19"/>
  <c r="L6679" i="19"/>
  <c r="L1637" i="19"/>
  <c r="L4388" i="19"/>
  <c r="L6613" i="19"/>
  <c r="L4992" i="19"/>
  <c r="L2793" i="19"/>
  <c r="L4509" i="19"/>
  <c r="L1767" i="19"/>
  <c r="L261" i="19"/>
  <c r="L1594" i="19"/>
  <c r="L1586" i="19"/>
  <c r="L1605" i="19"/>
  <c r="L8650" i="19"/>
  <c r="L7887" i="19"/>
  <c r="L7217" i="19"/>
  <c r="L755" i="19"/>
  <c r="L5404" i="19"/>
  <c r="L1727" i="19"/>
  <c r="L5611" i="19"/>
  <c r="L2843" i="19"/>
  <c r="L791" i="19"/>
  <c r="L2203" i="19"/>
  <c r="L8137" i="19"/>
  <c r="L2647" i="19"/>
  <c r="L217" i="19"/>
  <c r="L2766" i="19"/>
  <c r="L7562" i="19"/>
  <c r="L8432" i="19"/>
  <c r="L8019" i="19"/>
  <c r="L7024" i="19"/>
  <c r="L3160" i="19"/>
  <c r="L1967" i="19"/>
  <c r="L6729" i="19"/>
  <c r="L3810" i="19"/>
  <c r="L5134" i="19"/>
  <c r="L6025" i="19"/>
  <c r="L8129" i="19"/>
  <c r="L798" i="19"/>
  <c r="L920" i="19"/>
  <c r="L6324" i="19"/>
  <c r="L3301" i="19"/>
  <c r="L7" i="19"/>
  <c r="L2386" i="19"/>
  <c r="L2425" i="19"/>
  <c r="L1895" i="19"/>
  <c r="L7767" i="19"/>
  <c r="L3349" i="19"/>
  <c r="L5741" i="19"/>
  <c r="L8648" i="19"/>
  <c r="L5158" i="19"/>
  <c r="L2017" i="19"/>
  <c r="L4671" i="19"/>
  <c r="L3702" i="19"/>
  <c r="L8674" i="19"/>
  <c r="L8792" i="19"/>
  <c r="L7239" i="19"/>
  <c r="L2290" i="19"/>
  <c r="L3526" i="19"/>
  <c r="L9006" i="19"/>
  <c r="L1152" i="19"/>
  <c r="L748" i="19"/>
  <c r="L847" i="19"/>
  <c r="L7560" i="19"/>
  <c r="L4742" i="19"/>
  <c r="L5098" i="19"/>
  <c r="L1630" i="19"/>
  <c r="L8600" i="19"/>
  <c r="L7854" i="19"/>
  <c r="L2145" i="19"/>
  <c r="L4016" i="19"/>
  <c r="L1300" i="19"/>
  <c r="L5038" i="19"/>
  <c r="L1939" i="19"/>
  <c r="L48" i="19"/>
  <c r="L2302" i="19"/>
  <c r="L5129" i="19"/>
  <c r="L2452" i="19"/>
  <c r="L832" i="19"/>
  <c r="L5254" i="19"/>
  <c r="L2156" i="19"/>
  <c r="L7131" i="19"/>
  <c r="L5884" i="19"/>
  <c r="L5392" i="19"/>
  <c r="L8798" i="19"/>
  <c r="L8" i="19"/>
  <c r="L7201" i="19"/>
  <c r="L7932" i="19"/>
  <c r="L229" i="19"/>
  <c r="L179" i="19"/>
  <c r="L1513" i="19"/>
  <c r="L6572" i="19"/>
  <c r="L7447" i="19"/>
  <c r="L3377" i="19"/>
  <c r="L8670" i="19"/>
  <c r="L1675" i="19"/>
  <c r="L7001" i="19"/>
  <c r="L2186" i="19"/>
  <c r="L4082" i="19"/>
  <c r="L567" i="19"/>
  <c r="L7443" i="19"/>
  <c r="L927" i="19"/>
  <c r="L4887" i="19"/>
  <c r="L1432" i="19"/>
  <c r="L6737" i="19"/>
  <c r="L4331" i="19"/>
  <c r="L3766" i="19"/>
  <c r="L938" i="19"/>
  <c r="L5623" i="19"/>
  <c r="L944" i="19"/>
  <c r="L2397" i="19"/>
  <c r="L1725" i="19"/>
  <c r="L7459" i="19"/>
  <c r="L778" i="19"/>
  <c r="L2484" i="19"/>
  <c r="L1755" i="19"/>
  <c r="L7286" i="19"/>
  <c r="L2994" i="19"/>
  <c r="L7847" i="19"/>
  <c r="L8155" i="19"/>
  <c r="L7059" i="19"/>
  <c r="L979" i="19"/>
  <c r="L1076" i="19"/>
  <c r="L5042" i="19"/>
  <c r="L7520" i="19"/>
  <c r="L7555" i="19"/>
  <c r="L1657" i="19"/>
  <c r="L8259" i="19"/>
  <c r="L1999" i="19"/>
  <c r="L3710" i="19"/>
  <c r="L4390" i="19"/>
  <c r="L6931" i="19"/>
  <c r="L7197" i="19"/>
  <c r="L1777" i="19"/>
  <c r="L5471" i="19"/>
  <c r="L6868" i="19"/>
  <c r="L6058" i="19"/>
  <c r="L6673" i="19"/>
  <c r="L7209" i="19"/>
  <c r="L7921" i="19"/>
  <c r="L3440" i="19"/>
  <c r="L7139" i="19"/>
  <c r="L6840" i="19"/>
  <c r="L2545" i="19"/>
  <c r="L7936" i="19"/>
  <c r="L2094" i="19"/>
  <c r="L7481" i="19"/>
  <c r="L864" i="19"/>
  <c r="L2476" i="19"/>
  <c r="L7053" i="19"/>
  <c r="L611" i="19"/>
  <c r="L2189" i="19"/>
  <c r="L1440" i="19"/>
  <c r="L7589" i="19"/>
  <c r="L7108" i="19"/>
  <c r="L266" i="19"/>
  <c r="L5153" i="19"/>
  <c r="L5511" i="19"/>
  <c r="L6903" i="19"/>
  <c r="L8934" i="19"/>
  <c r="L6295" i="19"/>
  <c r="L5838" i="19"/>
  <c r="L7517" i="19"/>
  <c r="L5791" i="19"/>
  <c r="L3362" i="19"/>
  <c r="L1194" i="19"/>
  <c r="L5850" i="19"/>
  <c r="L3396" i="19"/>
  <c r="L7919" i="19"/>
  <c r="L8689" i="19"/>
  <c r="L149" i="19"/>
  <c r="L5212" i="19"/>
  <c r="L1959" i="19"/>
  <c r="L97" i="19"/>
  <c r="L7486" i="19"/>
  <c r="L6167" i="19"/>
  <c r="L6088" i="19"/>
  <c r="L582" i="19"/>
  <c r="L6200" i="19"/>
  <c r="L8092" i="19"/>
  <c r="L6244" i="19"/>
  <c r="L4169" i="19"/>
  <c r="L387" i="19"/>
  <c r="L673" i="19"/>
  <c r="L1672" i="19"/>
  <c r="L4762" i="19"/>
  <c r="L1250" i="19"/>
  <c r="L2600" i="19"/>
  <c r="L4518" i="19"/>
  <c r="L3334" i="19"/>
  <c r="L4822" i="19"/>
  <c r="L932" i="19"/>
  <c r="L7069" i="19"/>
  <c r="L2493" i="19"/>
  <c r="L3324" i="19"/>
  <c r="L4072" i="19"/>
  <c r="L6251" i="19"/>
  <c r="L3760" i="19"/>
  <c r="L219" i="19"/>
  <c r="L3892" i="19"/>
  <c r="L4949" i="19"/>
  <c r="L1485" i="19"/>
  <c r="L1389" i="19"/>
  <c r="L7739" i="19"/>
  <c r="L8783" i="19"/>
  <c r="L4928" i="19"/>
  <c r="L7741" i="19"/>
  <c r="L2906" i="19"/>
  <c r="L1029" i="19"/>
  <c r="L3133" i="19"/>
  <c r="L5364" i="19"/>
  <c r="L7255" i="19"/>
  <c r="L2048" i="19"/>
  <c r="L6502" i="19"/>
  <c r="L4852" i="19"/>
  <c r="L7666" i="19"/>
  <c r="L5096" i="19"/>
  <c r="L8942" i="19"/>
  <c r="L5433" i="19"/>
  <c r="L4783" i="19"/>
  <c r="L5595" i="19"/>
  <c r="L5344" i="19"/>
  <c r="L6640" i="19"/>
  <c r="L7546" i="19"/>
  <c r="L6108" i="19"/>
  <c r="L1537" i="19"/>
  <c r="L1541" i="19"/>
  <c r="L575" i="19"/>
  <c r="L5921" i="19"/>
  <c r="L4079" i="19"/>
  <c r="L7014" i="19"/>
  <c r="L3886" i="19"/>
  <c r="L5788" i="19"/>
  <c r="L8682" i="19"/>
  <c r="L5874" i="19"/>
  <c r="L8177" i="19"/>
  <c r="L491" i="19"/>
  <c r="L4444" i="19"/>
  <c r="L7781" i="19"/>
  <c r="L590" i="19"/>
  <c r="L7668" i="19"/>
  <c r="L4421" i="19"/>
  <c r="L3345" i="19"/>
  <c r="L2467" i="19"/>
  <c r="L1256" i="19"/>
  <c r="L445" i="19"/>
  <c r="L804" i="19"/>
  <c r="L1260" i="19"/>
  <c r="L8992" i="19"/>
  <c r="L4144" i="19"/>
  <c r="L2695" i="19"/>
  <c r="L654" i="19"/>
  <c r="L1804" i="19"/>
  <c r="L8890" i="19"/>
  <c r="L6629" i="19"/>
  <c r="L1737" i="19"/>
  <c r="L2779" i="19"/>
  <c r="L8238" i="19"/>
  <c r="L220" i="19"/>
  <c r="L6804" i="19"/>
  <c r="L3527" i="19"/>
  <c r="L992" i="19"/>
  <c r="L4697" i="19"/>
  <c r="L3592" i="19"/>
  <c r="L7681" i="19"/>
  <c r="L6522" i="19"/>
  <c r="L3266" i="19"/>
  <c r="L6532" i="19"/>
  <c r="L85" i="19"/>
  <c r="L4193" i="19"/>
  <c r="L6406" i="19"/>
  <c r="L2825" i="19"/>
  <c r="L4108" i="19"/>
  <c r="L3226" i="19"/>
  <c r="L4174" i="19"/>
  <c r="L7192" i="19"/>
  <c r="L4302" i="19"/>
  <c r="L5535" i="19"/>
  <c r="L62" i="19"/>
  <c r="L6232" i="19"/>
  <c r="L4809" i="19"/>
  <c r="L8948" i="19"/>
  <c r="L8002" i="19"/>
  <c r="L1001" i="19"/>
  <c r="L2714" i="19"/>
  <c r="L8853" i="19"/>
  <c r="L1142" i="19"/>
  <c r="L2306" i="19"/>
  <c r="L8907" i="19"/>
  <c r="L2103" i="19"/>
  <c r="L6523" i="19"/>
  <c r="L139" i="19"/>
  <c r="L568" i="19"/>
  <c r="L2954" i="19"/>
  <c r="L4397" i="19"/>
  <c r="L8469" i="19"/>
  <c r="L8146" i="19"/>
  <c r="L1805" i="19"/>
  <c r="L4658" i="19"/>
  <c r="L6761" i="19"/>
  <c r="L9023" i="19"/>
  <c r="L1379" i="19"/>
  <c r="L8450" i="19"/>
  <c r="L6335" i="19"/>
  <c r="L8237" i="19"/>
  <c r="L7724" i="19"/>
  <c r="L8235" i="19"/>
  <c r="L5857" i="19"/>
  <c r="L5110" i="19"/>
  <c r="L243" i="19"/>
  <c r="L1647" i="19"/>
  <c r="L5927" i="19"/>
  <c r="L6603" i="19"/>
  <c r="L3136" i="19"/>
  <c r="L8232" i="19"/>
  <c r="L6131" i="19"/>
  <c r="L478" i="19"/>
  <c r="L828" i="19"/>
  <c r="L69" i="19"/>
  <c r="L183" i="19"/>
  <c r="L218" i="19"/>
  <c r="L8436" i="19"/>
  <c r="L8825" i="19"/>
  <c r="L5957" i="19"/>
  <c r="L2352" i="19"/>
  <c r="L1369" i="19"/>
  <c r="L2247" i="19"/>
  <c r="L7861" i="19"/>
  <c r="L2005" i="19"/>
  <c r="L7176" i="19"/>
  <c r="L1663" i="19"/>
  <c r="L3780" i="19"/>
  <c r="L370" i="19"/>
  <c r="L2930" i="19"/>
  <c r="L5111" i="19"/>
  <c r="L1559" i="19"/>
  <c r="L1045" i="19"/>
  <c r="L5175" i="19"/>
  <c r="L7341" i="19"/>
  <c r="L6396" i="19"/>
  <c r="L4732" i="19"/>
  <c r="L8339" i="19"/>
  <c r="L5200" i="19"/>
  <c r="L7952" i="19"/>
  <c r="L5761" i="19"/>
  <c r="L2086" i="19"/>
  <c r="L3045" i="19"/>
  <c r="L1271" i="19"/>
  <c r="L6718" i="19"/>
  <c r="L2617" i="19"/>
  <c r="L6822" i="19"/>
  <c r="L8501" i="19"/>
  <c r="L8075" i="19"/>
  <c r="L594" i="19"/>
  <c r="L3635" i="19"/>
  <c r="L6529" i="19"/>
  <c r="L3528" i="19"/>
  <c r="L8158" i="19"/>
  <c r="L3694" i="19"/>
  <c r="L1031" i="19"/>
  <c r="L7195" i="19"/>
  <c r="L5354" i="19"/>
  <c r="L586" i="19"/>
  <c r="L8892" i="19"/>
  <c r="L7346" i="19"/>
  <c r="L3691" i="19"/>
  <c r="L5764" i="19"/>
  <c r="L5333" i="19"/>
  <c r="L8526" i="19"/>
  <c r="L4247" i="19"/>
  <c r="L7306" i="19"/>
  <c r="L7215" i="19"/>
  <c r="L6534" i="19"/>
  <c r="L3243" i="19"/>
  <c r="L6476" i="19"/>
  <c r="L9019" i="19"/>
  <c r="L8712" i="19"/>
  <c r="L2418" i="19"/>
  <c r="L4304" i="19"/>
  <c r="L8910" i="19"/>
  <c r="L7028" i="19"/>
  <c r="L8902" i="19"/>
  <c r="L1778" i="19"/>
  <c r="L6747" i="19"/>
  <c r="L8541" i="19"/>
  <c r="L8599" i="19"/>
  <c r="L8993" i="19"/>
  <c r="L8527" i="19"/>
  <c r="L2444" i="19"/>
  <c r="L4569" i="19"/>
  <c r="L8773" i="19"/>
  <c r="L6203" i="19"/>
  <c r="L6597" i="19"/>
  <c r="L6126" i="19"/>
  <c r="L4585" i="19"/>
  <c r="L2327" i="19"/>
  <c r="L3958" i="19"/>
  <c r="L1936" i="19"/>
  <c r="L2079" i="19"/>
  <c r="L2138" i="19"/>
  <c r="L8059" i="19"/>
  <c r="L6469" i="19"/>
  <c r="L6762" i="19"/>
  <c r="L5871" i="19"/>
  <c r="L3338" i="19"/>
  <c r="L4175" i="19"/>
  <c r="L6869" i="19"/>
  <c r="L7015" i="19"/>
  <c r="L2134" i="19"/>
  <c r="L1226" i="19"/>
  <c r="L2068" i="19"/>
  <c r="L6811" i="19"/>
  <c r="L1072" i="19"/>
  <c r="L3399" i="19"/>
  <c r="L6631" i="19"/>
  <c r="L5817" i="19"/>
  <c r="L6967" i="19"/>
  <c r="L1743" i="19"/>
  <c r="L8180" i="19"/>
  <c r="L5823" i="19"/>
  <c r="L4078" i="19"/>
  <c r="L7454" i="19"/>
  <c r="L5949" i="19"/>
  <c r="L2910" i="19"/>
  <c r="L8320" i="19"/>
  <c r="L684" i="19"/>
  <c r="L80" i="19"/>
  <c r="L8150" i="19"/>
  <c r="L7218" i="19"/>
  <c r="L2703" i="19"/>
  <c r="L7523" i="19"/>
  <c r="L8791" i="19"/>
  <c r="L6837" i="19"/>
  <c r="L3246" i="19"/>
  <c r="L4884" i="19"/>
  <c r="L1107" i="19"/>
  <c r="L543" i="19"/>
  <c r="L7896" i="19"/>
  <c r="L6738" i="19"/>
  <c r="L2721" i="19"/>
  <c r="L8386" i="19"/>
  <c r="L5753" i="19"/>
  <c r="L1687" i="19"/>
  <c r="L7538" i="19"/>
  <c r="L5661" i="19"/>
  <c r="L460" i="19"/>
  <c r="L6902" i="19"/>
  <c r="L7761" i="19"/>
  <c r="L3664" i="19"/>
  <c r="L5651" i="19"/>
  <c r="L8738" i="19"/>
  <c r="L5621" i="19"/>
  <c r="L647" i="19"/>
  <c r="L1217" i="19"/>
  <c r="L4330" i="19"/>
  <c r="L6728" i="19"/>
  <c r="L4028" i="19"/>
  <c r="L2472" i="19"/>
  <c r="L501" i="19"/>
  <c r="L5762" i="19"/>
  <c r="L8307" i="19"/>
  <c r="L4657" i="19"/>
  <c r="L8426" i="19"/>
  <c r="L27" i="19"/>
  <c r="L7989" i="19"/>
  <c r="L7590" i="19"/>
  <c r="L4984" i="19"/>
  <c r="L4751" i="19"/>
  <c r="L7927" i="19"/>
  <c r="L1470" i="19"/>
  <c r="L483" i="19"/>
  <c r="L7994" i="19"/>
  <c r="L3149" i="19"/>
  <c r="L8858" i="19"/>
  <c r="L1144" i="19"/>
  <c r="L8881" i="19"/>
  <c r="L3997" i="19"/>
  <c r="L9031" i="19"/>
  <c r="L304" i="19"/>
  <c r="L468" i="19"/>
  <c r="L2893" i="19"/>
  <c r="L3248" i="19"/>
  <c r="L2441" i="19"/>
  <c r="L598" i="19"/>
  <c r="L3009" i="19"/>
  <c r="L5529" i="19"/>
  <c r="L2802" i="19"/>
  <c r="L508" i="19"/>
  <c r="L1624" i="19"/>
  <c r="L6774" i="19"/>
  <c r="L8655" i="19"/>
  <c r="L7168" i="19"/>
  <c r="L4012" i="19"/>
  <c r="L345" i="19"/>
  <c r="L8633" i="19"/>
  <c r="L1131" i="19"/>
  <c r="L7235" i="19"/>
  <c r="L419" i="19"/>
  <c r="L6813" i="19"/>
  <c r="L5718" i="19"/>
  <c r="L1310" i="19"/>
  <c r="L4790" i="19"/>
  <c r="L3995" i="19"/>
  <c r="L4792" i="19"/>
  <c r="L1355" i="19"/>
  <c r="L8802" i="19"/>
  <c r="L2863" i="19"/>
  <c r="L664" i="19"/>
  <c r="L4226" i="19"/>
  <c r="L3431" i="19"/>
  <c r="L7499" i="19"/>
  <c r="L4254" i="19"/>
  <c r="L4123" i="19"/>
  <c r="L8356" i="19"/>
  <c r="L5856" i="19"/>
  <c r="L148" i="19"/>
  <c r="L6210" i="19"/>
  <c r="L2240" i="19"/>
  <c r="L133" i="19"/>
  <c r="L4841" i="19"/>
  <c r="L4827" i="19"/>
  <c r="L497" i="19"/>
  <c r="L7004" i="19"/>
  <c r="L7404" i="19"/>
  <c r="L3646" i="19"/>
  <c r="L4168" i="19"/>
  <c r="L7453" i="19"/>
  <c r="L6496" i="19"/>
  <c r="L8813" i="19"/>
  <c r="L1670" i="19"/>
  <c r="L4364" i="19"/>
  <c r="L3214" i="19"/>
  <c r="L8294" i="19"/>
  <c r="L7561" i="19"/>
  <c r="L7678" i="19"/>
  <c r="L3494" i="19"/>
  <c r="L373" i="19"/>
  <c r="L3519" i="19"/>
  <c r="L3163" i="19"/>
  <c r="L6456" i="19"/>
  <c r="L1973" i="19"/>
  <c r="L3061" i="19"/>
  <c r="L4316" i="19"/>
  <c r="L8024" i="19"/>
  <c r="L1711" i="19"/>
  <c r="L324" i="19"/>
  <c r="L7137" i="19"/>
  <c r="L984" i="19"/>
  <c r="L7281" i="19"/>
  <c r="L4943" i="19"/>
  <c r="L4496" i="19"/>
  <c r="L2276" i="19"/>
  <c r="L2640" i="19"/>
  <c r="L1108" i="19"/>
  <c r="L6779" i="19"/>
  <c r="L401" i="19"/>
  <c r="L5959" i="19"/>
  <c r="L2898" i="19"/>
  <c r="L1127" i="19"/>
  <c r="L2929" i="19"/>
  <c r="L1634" i="19"/>
  <c r="L7259" i="19"/>
  <c r="L5179" i="19"/>
  <c r="L8245" i="19"/>
  <c r="L2989" i="19"/>
  <c r="L2612" i="19"/>
  <c r="L1349" i="19"/>
  <c r="L3559" i="19"/>
  <c r="L2363" i="19"/>
  <c r="L7665" i="19"/>
  <c r="L2904" i="19"/>
  <c r="L2823" i="19"/>
  <c r="L2400" i="19"/>
  <c r="L2424" i="19"/>
  <c r="L3182" i="19"/>
  <c r="L3529" i="19"/>
  <c r="L4801" i="19"/>
  <c r="L4849" i="19"/>
  <c r="L5369" i="19"/>
  <c r="L1065" i="19"/>
  <c r="L5197" i="19"/>
  <c r="L1397" i="19"/>
  <c r="L993" i="19"/>
  <c r="L6457" i="19"/>
  <c r="L7993" i="19"/>
  <c r="L7871" i="19"/>
  <c r="L5308" i="19"/>
  <c r="L8620" i="19"/>
  <c r="L6442" i="19"/>
  <c r="L1890" i="19"/>
  <c r="L2025" i="19"/>
  <c r="L8714" i="19"/>
  <c r="L8157" i="19"/>
  <c r="L8874" i="19"/>
  <c r="L5358" i="19"/>
  <c r="L1261" i="19"/>
  <c r="L4617" i="19"/>
  <c r="L1619" i="19"/>
  <c r="L5766" i="19"/>
  <c r="L5149" i="19"/>
  <c r="L4785" i="19"/>
  <c r="L1075" i="19"/>
  <c r="L1940" i="19"/>
  <c r="L8109" i="19"/>
  <c r="L5249" i="19"/>
  <c r="L4656" i="19"/>
  <c r="L2001" i="19"/>
  <c r="L4309" i="19"/>
  <c r="L5783" i="19"/>
  <c r="L8985" i="19"/>
  <c r="L8133" i="19"/>
  <c r="L4207" i="19"/>
  <c r="L8101" i="19"/>
  <c r="L6466" i="19"/>
  <c r="L6206" i="19"/>
  <c r="L3208" i="19"/>
  <c r="L4208" i="19"/>
  <c r="L2717" i="19"/>
  <c r="L3006" i="19"/>
  <c r="L8463" i="19"/>
  <c r="L5624" i="19"/>
  <c r="L3206" i="19"/>
  <c r="L2636" i="19"/>
  <c r="L2150" i="19"/>
  <c r="L2353" i="19"/>
  <c r="L7194" i="19"/>
  <c r="L4739" i="19"/>
  <c r="L805" i="19"/>
  <c r="L8698" i="19"/>
  <c r="L267" i="19"/>
  <c r="L1701" i="19"/>
  <c r="L8639" i="19"/>
  <c r="L3106" i="19"/>
  <c r="L5275" i="19"/>
  <c r="L5124" i="19"/>
  <c r="L2531" i="19"/>
  <c r="L5108" i="19"/>
  <c r="L7918" i="19"/>
  <c r="L8201" i="19"/>
  <c r="L3706" i="19"/>
  <c r="L7858" i="19"/>
  <c r="L244" i="19"/>
  <c r="L25" i="19"/>
  <c r="L2447" i="19"/>
  <c r="L7019" i="19"/>
  <c r="L6667" i="19"/>
  <c r="L2894" i="19"/>
  <c r="L4197" i="19"/>
  <c r="L156" i="19"/>
  <c r="L4648" i="19"/>
  <c r="L2115" i="19"/>
  <c r="L1238" i="19"/>
  <c r="L4522" i="19"/>
  <c r="L3419" i="19"/>
  <c r="L6998" i="19"/>
  <c r="L4224" i="19"/>
  <c r="L3614" i="19"/>
  <c r="L7376" i="19"/>
  <c r="L7693" i="19"/>
  <c r="L2515" i="19"/>
  <c r="L4432" i="19"/>
  <c r="L9020" i="19"/>
  <c r="L3296" i="19"/>
  <c r="L1216" i="19"/>
  <c r="L5893" i="19"/>
  <c r="L1753" i="19"/>
  <c r="L6927" i="19"/>
  <c r="L3573" i="19"/>
  <c r="L6993" i="19"/>
  <c r="L8497" i="19"/>
  <c r="L8148" i="19"/>
  <c r="L4075" i="19"/>
  <c r="L5273" i="19"/>
  <c r="L6291" i="19"/>
  <c r="L3712" i="19"/>
  <c r="L5569" i="19"/>
  <c r="L5130" i="19"/>
  <c r="L5496" i="19"/>
  <c r="L2669" i="19"/>
  <c r="L7372" i="19"/>
  <c r="L8820" i="19"/>
  <c r="L8972" i="19"/>
  <c r="L7944" i="19"/>
  <c r="L7740" i="19"/>
  <c r="L6930" i="19"/>
  <c r="L6344" i="19"/>
  <c r="L5765" i="19"/>
  <c r="L8865" i="19"/>
  <c r="L7779" i="19"/>
  <c r="L8054" i="19"/>
  <c r="L1104" i="19"/>
  <c r="L5418" i="19"/>
  <c r="L5955" i="19"/>
  <c r="L2822" i="19"/>
  <c r="L259" i="19"/>
  <c r="L6528" i="19"/>
  <c r="L3912" i="19"/>
  <c r="L571" i="19"/>
  <c r="L1344" i="19"/>
  <c r="L1424" i="19"/>
  <c r="L2193" i="19"/>
  <c r="L604" i="19"/>
  <c r="L4999" i="19"/>
  <c r="L2975" i="19"/>
  <c r="L364" i="19"/>
  <c r="L1614" i="19"/>
  <c r="L733" i="19"/>
  <c r="L412" i="19"/>
  <c r="L8828" i="19"/>
  <c r="L247" i="19"/>
  <c r="L5778" i="19"/>
  <c r="L1875" i="19"/>
  <c r="L7719" i="19"/>
  <c r="L7251" i="19"/>
  <c r="L4588" i="19"/>
  <c r="L7485" i="19"/>
  <c r="L1486" i="19"/>
  <c r="L8649" i="19"/>
  <c r="L1475" i="19"/>
  <c r="L2596" i="19"/>
  <c r="L8039" i="19"/>
  <c r="L8032" i="19"/>
  <c r="L4284" i="19"/>
  <c r="L6732" i="19"/>
  <c r="L515" i="19"/>
  <c r="L3315" i="19"/>
  <c r="L1427" i="19"/>
  <c r="L758" i="19"/>
  <c r="L1277" i="19"/>
  <c r="L6152" i="19"/>
  <c r="L5740" i="19"/>
  <c r="L5370" i="19"/>
  <c r="L4514" i="19"/>
  <c r="L118" i="19"/>
  <c r="L8327" i="19"/>
  <c r="L379" i="19"/>
  <c r="L5203" i="19"/>
  <c r="L8492" i="19"/>
  <c r="L1811" i="19"/>
  <c r="L6304" i="19"/>
  <c r="L3773" i="19"/>
  <c r="L7252" i="19"/>
  <c r="L5644" i="19"/>
  <c r="L8704" i="19"/>
  <c r="L1825" i="19"/>
  <c r="L1026" i="19"/>
  <c r="L2974" i="19"/>
  <c r="L7060" i="19"/>
  <c r="L3409" i="19"/>
  <c r="L1458" i="19"/>
  <c r="L5674" i="19"/>
  <c r="L8508" i="19"/>
  <c r="L6022" i="19"/>
  <c r="L4215" i="19"/>
  <c r="L312" i="19"/>
  <c r="L7870" i="19"/>
  <c r="L7157" i="19"/>
  <c r="L7476" i="19"/>
  <c r="L3445" i="19"/>
  <c r="L4155" i="19"/>
  <c r="L2206" i="19"/>
  <c r="L8627" i="19"/>
  <c r="L3023" i="19"/>
  <c r="L1316" i="19"/>
  <c r="L6741" i="19"/>
  <c r="L1592" i="19"/>
  <c r="L199" i="19"/>
  <c r="L3918" i="19"/>
  <c r="L2102" i="19"/>
  <c r="L8138" i="19"/>
  <c r="L12" i="19"/>
  <c r="L1613" i="19"/>
  <c r="L4892" i="19"/>
  <c r="L6851" i="19"/>
  <c r="L5284" i="19"/>
  <c r="L5067" i="19"/>
  <c r="L6089" i="19"/>
  <c r="L5184" i="19"/>
  <c r="L7732" i="19"/>
  <c r="L4947" i="19"/>
  <c r="L5479" i="19"/>
  <c r="L8864" i="19"/>
  <c r="L1007" i="19"/>
  <c r="L8018" i="19"/>
  <c r="L5223" i="19"/>
  <c r="L3751" i="19"/>
  <c r="L3078" i="19"/>
  <c r="L2587" i="19"/>
  <c r="L2269" i="19"/>
  <c r="L7793" i="19"/>
  <c r="L8120" i="19"/>
  <c r="L3806" i="19"/>
  <c r="L1768" i="19"/>
  <c r="L3660" i="19"/>
  <c r="L3998" i="19"/>
  <c r="L2866" i="19"/>
  <c r="L8605" i="19"/>
  <c r="L5776" i="19"/>
  <c r="L3830" i="19"/>
  <c r="L7199" i="19"/>
  <c r="L5406" i="19"/>
  <c r="L293" i="19"/>
  <c r="L2007" i="19"/>
  <c r="L8629" i="19"/>
  <c r="L3913" i="19"/>
  <c r="L8536" i="19"/>
  <c r="L3408" i="19"/>
  <c r="L6145" i="19"/>
  <c r="L6037" i="19"/>
  <c r="L8989" i="19"/>
  <c r="L1553" i="19"/>
  <c r="L7293" i="19"/>
  <c r="L26" i="19"/>
  <c r="L396" i="19"/>
  <c r="L5681" i="19"/>
  <c r="L4394" i="19"/>
  <c r="L635" i="19"/>
  <c r="L2511" i="19"/>
  <c r="L3876" i="19"/>
  <c r="L8975" i="19"/>
  <c r="L3632" i="19"/>
  <c r="L7231" i="19"/>
  <c r="L8410" i="19"/>
  <c r="L295" i="19"/>
  <c r="L8603" i="19"/>
  <c r="L297" i="19"/>
  <c r="L7814" i="19"/>
  <c r="L5269" i="19"/>
  <c r="L2686" i="19"/>
  <c r="L707" i="19"/>
  <c r="L4272" i="19"/>
  <c r="L4051" i="19"/>
  <c r="L6163" i="19"/>
  <c r="L9010" i="19"/>
  <c r="L4769" i="19"/>
  <c r="L2659" i="19"/>
  <c r="L8960" i="19"/>
  <c r="L5092" i="19"/>
  <c r="L6280" i="19"/>
  <c r="L2815" i="19"/>
  <c r="L209" i="19"/>
  <c r="L2903" i="19"/>
  <c r="L8348" i="19"/>
  <c r="L2752" i="19"/>
  <c r="L7222" i="19"/>
  <c r="L6455" i="19"/>
  <c r="L3878" i="19"/>
  <c r="L4903" i="19"/>
  <c r="L5399" i="19"/>
  <c r="L4135" i="19"/>
  <c r="L7782" i="19"/>
  <c r="L1859" i="19"/>
  <c r="L7721" i="19"/>
  <c r="L3554" i="19"/>
  <c r="L704" i="19"/>
  <c r="L7105" i="19"/>
  <c r="L5146" i="19"/>
  <c r="L7320" i="19"/>
  <c r="L4163" i="19"/>
  <c r="L7930" i="19"/>
  <c r="L3849" i="19"/>
  <c r="L1840" i="19"/>
  <c r="L6397" i="19"/>
  <c r="L5876" i="19"/>
  <c r="L1229" i="19"/>
  <c r="L5007" i="19"/>
  <c r="L423" i="19"/>
  <c r="L3945" i="19"/>
  <c r="L7825" i="19"/>
  <c r="L4056" i="19"/>
  <c r="L212" i="19"/>
  <c r="L811" i="19"/>
  <c r="L7307" i="19"/>
  <c r="L3487" i="19"/>
  <c r="L8215" i="19"/>
  <c r="L1646" i="19"/>
  <c r="L8666" i="19"/>
  <c r="L5798" i="19"/>
  <c r="L1055" i="19"/>
  <c r="L6394" i="19"/>
  <c r="L7070" i="19"/>
  <c r="L3421" i="19"/>
  <c r="L4788" i="19"/>
  <c r="L8115" i="19"/>
  <c r="L1545" i="19"/>
  <c r="L863" i="19"/>
  <c r="L2462" i="19"/>
  <c r="L3920" i="19"/>
  <c r="L5689" i="19"/>
  <c r="L6918" i="19"/>
  <c r="L7710" i="19"/>
  <c r="L761" i="19"/>
  <c r="L8306" i="19"/>
  <c r="L2326" i="19"/>
  <c r="L6872" i="19"/>
  <c r="L1593" i="19"/>
  <c r="L8517" i="19"/>
  <c r="L7378" i="19"/>
  <c r="L1500" i="19"/>
  <c r="L4528" i="19"/>
  <c r="L413" i="19"/>
  <c r="L1509" i="19"/>
  <c r="L2335" i="19"/>
  <c r="L8587" i="19"/>
  <c r="L2072" i="19"/>
  <c r="L5515" i="19"/>
  <c r="L6158" i="19"/>
  <c r="L625" i="19"/>
  <c r="L8081" i="19"/>
  <c r="L3457" i="19"/>
  <c r="L3926" i="19"/>
  <c r="L5397" i="19"/>
  <c r="L2028" i="19"/>
  <c r="L1443" i="19"/>
  <c r="L2776" i="19"/>
  <c r="L2608" i="19"/>
  <c r="L5355" i="19"/>
  <c r="L6503" i="19"/>
  <c r="L4114" i="19"/>
  <c r="L146" i="19"/>
  <c r="L64" i="19"/>
  <c r="L8372" i="19"/>
  <c r="L5785" i="19"/>
  <c r="L602" i="19"/>
  <c r="L164" i="19"/>
  <c r="L5763" i="19"/>
  <c r="L8020" i="19"/>
  <c r="L5030" i="19"/>
  <c r="L6049" i="19"/>
  <c r="L7863" i="19"/>
  <c r="L2681" i="19"/>
  <c r="L6800" i="19"/>
  <c r="L8686" i="19"/>
  <c r="L8544" i="19"/>
  <c r="L4629" i="19"/>
  <c r="L7569" i="19"/>
  <c r="L2550" i="19"/>
  <c r="L7058" i="19"/>
  <c r="L3822" i="19"/>
  <c r="L8403" i="19"/>
  <c r="L7552" i="19"/>
  <c r="L1795" i="19"/>
  <c r="L8643" i="19"/>
  <c r="L4966" i="19"/>
  <c r="L98" i="19"/>
  <c r="L3022" i="19"/>
  <c r="L1642" i="19"/>
  <c r="L5686" i="19"/>
  <c r="L967" i="19"/>
  <c r="L2208" i="19"/>
  <c r="L1042" i="19"/>
  <c r="L1734" i="19"/>
  <c r="L1099" i="19"/>
  <c r="L2557" i="19"/>
  <c r="L7547" i="19"/>
  <c r="L5271" i="19"/>
  <c r="L4212" i="19"/>
  <c r="L2346" i="19"/>
  <c r="L8946" i="19"/>
  <c r="L2830" i="19"/>
  <c r="L1212" i="19"/>
  <c r="L6565" i="19"/>
  <c r="L8167" i="19"/>
  <c r="L4349" i="19"/>
  <c r="L5325" i="19"/>
  <c r="L7772" i="19"/>
  <c r="L1991" i="19"/>
  <c r="L2221" i="19"/>
  <c r="L8976" i="19"/>
  <c r="L7730" i="19"/>
  <c r="L8057" i="19"/>
  <c r="L2047" i="19"/>
  <c r="L5657" i="19"/>
  <c r="L5469" i="19"/>
  <c r="L3637" i="19"/>
  <c r="L2244" i="19"/>
  <c r="L556" i="19"/>
  <c r="L10" i="19"/>
  <c r="L5818" i="19"/>
  <c r="L426" i="19"/>
  <c r="L1620" i="19"/>
  <c r="L3411" i="19"/>
  <c r="L1912" i="19"/>
  <c r="L5347" i="19"/>
  <c r="L6246" i="19"/>
  <c r="L3839" i="19"/>
  <c r="L6793" i="19"/>
  <c r="L5104" i="19"/>
  <c r="L8380" i="19"/>
  <c r="L5597" i="19"/>
  <c r="L8239" i="19"/>
  <c r="L3620" i="19"/>
  <c r="L5486" i="19"/>
  <c r="L3015" i="19"/>
  <c r="L3257" i="19"/>
  <c r="L5705" i="19"/>
  <c r="L5060" i="19"/>
  <c r="L7803" i="19"/>
  <c r="L1501" i="19"/>
  <c r="L5650" i="19"/>
  <c r="L8916" i="19"/>
  <c r="L7228" i="19"/>
  <c r="L2637" i="19"/>
  <c r="L8749" i="19"/>
  <c r="L8635" i="19"/>
  <c r="L7505" i="19"/>
  <c r="L4452" i="19"/>
  <c r="L4534" i="19"/>
  <c r="L5555" i="19"/>
  <c r="L8804" i="19"/>
  <c r="L1069" i="19"/>
  <c r="L1718" i="19"/>
  <c r="L2279" i="19"/>
  <c r="L3068" i="19"/>
  <c r="L43" i="19"/>
  <c r="L8299" i="19"/>
  <c r="L1523" i="19"/>
  <c r="L6125" i="19"/>
  <c r="L4211" i="19"/>
  <c r="L5723" i="19"/>
  <c r="L7267" i="19"/>
  <c r="L562" i="19"/>
  <c r="L2265" i="19"/>
  <c r="L6236" i="19"/>
  <c r="L7968" i="19"/>
  <c r="L5646" i="19"/>
  <c r="L8707" i="19"/>
  <c r="L8981" i="19"/>
  <c r="L8986" i="19"/>
  <c r="L7190" i="19"/>
  <c r="L6908" i="19"/>
  <c r="L7754" i="19"/>
  <c r="L6259" i="19"/>
  <c r="L1429" i="19"/>
  <c r="L2788" i="19"/>
  <c r="L714" i="19"/>
  <c r="L3088" i="19"/>
  <c r="L2216" i="19"/>
  <c r="L573" i="19"/>
  <c r="L510" i="19"/>
  <c r="L5168" i="19"/>
  <c r="L7801" i="19"/>
  <c r="L3347" i="19"/>
  <c r="L8973" i="19"/>
  <c r="L2770" i="19"/>
  <c r="L8796" i="19"/>
  <c r="L4402" i="19"/>
  <c r="L4608" i="19"/>
  <c r="L8787" i="19"/>
  <c r="L6186" i="19"/>
  <c r="L4418" i="19"/>
  <c r="L5444" i="19"/>
  <c r="L2998" i="19"/>
  <c r="L7535" i="19"/>
  <c r="L4535" i="19"/>
  <c r="L8852" i="19"/>
  <c r="L2811" i="19"/>
  <c r="L3165" i="19"/>
  <c r="L5413" i="19"/>
  <c r="L1060" i="19"/>
  <c r="L1756" i="19"/>
  <c r="L7662" i="19"/>
  <c r="L8855" i="19"/>
  <c r="L3407" i="19"/>
  <c r="L8815" i="19"/>
  <c r="L4470" i="19"/>
  <c r="L5412" i="19"/>
  <c r="L6527" i="19"/>
  <c r="L4069" i="19"/>
  <c r="L3305" i="19"/>
  <c r="L995" i="19"/>
  <c r="L7428" i="19"/>
  <c r="L2406" i="19"/>
  <c r="L47" i="19"/>
  <c r="L4184" i="19"/>
  <c r="L6189" i="19"/>
  <c r="L5971" i="19"/>
  <c r="L548" i="19"/>
  <c r="L5100" i="19"/>
  <c r="L6159" i="19"/>
  <c r="L8795" i="19"/>
  <c r="L2379" i="19"/>
  <c r="L3735" i="19"/>
  <c r="L6317" i="19"/>
  <c r="L8829" i="19"/>
  <c r="L4900" i="19"/>
  <c r="L8967" i="19"/>
  <c r="L7621" i="19"/>
  <c r="L5581" i="19"/>
  <c r="L3628" i="19"/>
  <c r="L4644" i="19"/>
  <c r="L8694" i="19"/>
  <c r="L650" i="19"/>
  <c r="L2435" i="19"/>
  <c r="L318" i="19"/>
  <c r="L7765" i="19"/>
  <c r="L6090" i="19"/>
  <c r="L452" i="19"/>
  <c r="L7191" i="19"/>
  <c r="L14" i="19"/>
  <c r="L6253" i="19"/>
  <c r="L874" i="19"/>
  <c r="L2308" i="19"/>
  <c r="L1709" i="19"/>
  <c r="L6514" i="19"/>
  <c r="L5339" i="19"/>
  <c r="L8357" i="19"/>
  <c r="L4439" i="19"/>
  <c r="L1885" i="19"/>
  <c r="L1195" i="19"/>
  <c r="L5758" i="19"/>
  <c r="L5993" i="19"/>
  <c r="L6017" i="19"/>
  <c r="L7344" i="19"/>
  <c r="L7314" i="19"/>
  <c r="L1681" i="19"/>
  <c r="L1225" i="19"/>
  <c r="L719" i="19"/>
  <c r="L4420" i="19"/>
  <c r="L5106" i="19"/>
  <c r="L6873" i="19"/>
  <c r="L5113" i="19"/>
  <c r="L7115" i="19"/>
  <c r="L3352" i="19"/>
  <c r="L3175" i="19"/>
  <c r="L181" i="19"/>
  <c r="L1783" i="19"/>
  <c r="L8128" i="19"/>
  <c r="L7130" i="19"/>
  <c r="L615" i="19"/>
  <c r="L1406" i="19"/>
  <c r="L730" i="19"/>
  <c r="L3716" i="19"/>
  <c r="L5974" i="19"/>
  <c r="L3188" i="19"/>
  <c r="L5328" i="19"/>
  <c r="L1749" i="19"/>
  <c r="L5385" i="19"/>
  <c r="L5230" i="19"/>
  <c r="L3057" i="19"/>
  <c r="L8243" i="19"/>
  <c r="L6078" i="19"/>
  <c r="L5716" i="19"/>
  <c r="L5528" i="19"/>
  <c r="L1739" i="19"/>
  <c r="L3233" i="19"/>
  <c r="L7689" i="19"/>
  <c r="L7220" i="19"/>
  <c r="L1459" i="19"/>
  <c r="L283" i="19"/>
  <c r="L1418" i="19"/>
  <c r="L2384" i="19"/>
  <c r="L5832" i="19"/>
  <c r="L2333" i="19"/>
  <c r="L8757" i="19"/>
  <c r="L4088" i="19"/>
  <c r="L3197" i="19"/>
  <c r="L4861" i="19"/>
  <c r="L1800" i="19"/>
  <c r="L6731" i="19"/>
  <c r="L7981" i="19"/>
  <c r="L8072" i="19"/>
  <c r="L653" i="19"/>
  <c r="L5202" i="19"/>
  <c r="L2449" i="19"/>
  <c r="L1558" i="19"/>
  <c r="L7302" i="19"/>
  <c r="L4002" i="19"/>
  <c r="L8102" i="19"/>
  <c r="L4953" i="19"/>
  <c r="L4600" i="19"/>
  <c r="L3970" i="19"/>
  <c r="L813" i="19"/>
  <c r="L437" i="19"/>
  <c r="L6577" i="19"/>
  <c r="L1012" i="19"/>
  <c r="L4034" i="19"/>
  <c r="L5294" i="19"/>
  <c r="L2087" i="19"/>
  <c r="L1063" i="19"/>
  <c r="L7362" i="19"/>
  <c r="L5695" i="19"/>
  <c r="L971" i="19"/>
  <c r="L2656" i="19"/>
  <c r="L6363" i="19"/>
  <c r="L3051" i="19"/>
  <c r="L3659" i="19"/>
  <c r="L325" i="19"/>
  <c r="L2256" i="19"/>
  <c r="L3213" i="19"/>
  <c r="L7963" i="19"/>
  <c r="L4000" i="19"/>
  <c r="L4465" i="19"/>
  <c r="L8507" i="19"/>
  <c r="L6113" i="19"/>
  <c r="L3915" i="19"/>
  <c r="L8939" i="19"/>
  <c r="L810" i="19"/>
  <c r="L7487" i="19"/>
  <c r="L7313" i="19"/>
  <c r="L6948" i="19"/>
  <c r="L512" i="19"/>
  <c r="L6112" i="19"/>
  <c r="L6460" i="19"/>
  <c r="L605" i="19"/>
  <c r="L2584" i="19"/>
  <c r="L2457" i="19"/>
  <c r="L5011" i="19"/>
  <c r="L3287" i="19"/>
  <c r="L3671" i="19"/>
  <c r="L7581" i="19"/>
  <c r="L3406" i="19"/>
  <c r="L6046" i="19"/>
  <c r="L8384" i="19"/>
  <c r="L6636" i="19"/>
  <c r="L2657" i="19"/>
  <c r="L8839" i="19"/>
  <c r="L4988" i="19"/>
  <c r="L5353" i="19"/>
  <c r="L1974" i="19"/>
  <c r="L8758" i="19"/>
  <c r="L2780" i="19"/>
  <c r="L382" i="19"/>
  <c r="L1351" i="19"/>
  <c r="L6419" i="19"/>
  <c r="L6596" i="19"/>
  <c r="L403" i="19"/>
  <c r="L1084" i="19"/>
  <c r="L8572" i="19"/>
  <c r="L7549" i="19"/>
  <c r="L1970" i="19"/>
  <c r="L6564" i="19"/>
  <c r="L7277" i="19"/>
  <c r="L6493" i="19"/>
  <c r="L4545" i="19"/>
  <c r="L4410" i="19"/>
  <c r="L5303" i="19"/>
  <c r="L1680" i="19"/>
  <c r="L2570" i="19"/>
  <c r="L5006" i="19"/>
  <c r="L1574" i="19"/>
  <c r="L8448" i="19"/>
  <c r="L6985" i="19"/>
  <c r="L8359" i="19"/>
  <c r="L6021" i="19"/>
  <c r="L7778" i="19"/>
  <c r="L1561" i="19"/>
  <c r="L1331" i="19"/>
  <c r="L4702" i="19"/>
  <c r="L4440" i="19"/>
  <c r="L7807" i="19"/>
  <c r="L8607" i="19"/>
  <c r="L414" i="19"/>
  <c r="L8178" i="19"/>
  <c r="L6384" i="19"/>
  <c r="L2571" i="19"/>
  <c r="L8474" i="19"/>
  <c r="L1700" i="19"/>
  <c r="L4116" i="19"/>
  <c r="L1143" i="19"/>
  <c r="L8168" i="19"/>
  <c r="L4242" i="19"/>
  <c r="L4008" i="19"/>
  <c r="L3824" i="19"/>
  <c r="L8315" i="19"/>
  <c r="L6653" i="19"/>
  <c r="L2027" i="19"/>
  <c r="L6231" i="19"/>
  <c r="L7987" i="19"/>
  <c r="L5745" i="19"/>
  <c r="L1638" i="19"/>
  <c r="L7708" i="19"/>
  <c r="L8457" i="19"/>
  <c r="L6391" i="19"/>
  <c r="L6228" i="19"/>
  <c r="L1056" i="19"/>
  <c r="L4740" i="19"/>
  <c r="L8903" i="19"/>
  <c r="L6943" i="19"/>
  <c r="L8273" i="19"/>
  <c r="L1265" i="19"/>
  <c r="L7183" i="19"/>
  <c r="L447" i="19"/>
  <c r="L420" i="19"/>
  <c r="L8368" i="19"/>
  <c r="L6524" i="19"/>
  <c r="L997" i="19"/>
  <c r="L2871" i="19"/>
  <c r="L3658" i="19"/>
  <c r="L4476" i="19"/>
  <c r="L119" i="19"/>
  <c r="L5781" i="19"/>
  <c r="L1516" i="19"/>
  <c r="L855" i="19"/>
  <c r="L6473" i="19"/>
  <c r="L2055" i="19"/>
  <c r="L4724" i="19"/>
  <c r="L6991" i="19"/>
  <c r="L5359" i="19"/>
  <c r="L6893" i="19"/>
  <c r="L2277" i="19"/>
  <c r="L3210" i="19"/>
  <c r="L6091" i="19"/>
  <c r="L4190" i="19"/>
  <c r="L6382" i="19"/>
  <c r="L6359" i="19"/>
  <c r="L8103" i="19"/>
  <c r="L5268" i="19"/>
  <c r="L4673" i="19"/>
  <c r="L6784" i="19"/>
  <c r="L3474" i="19"/>
  <c r="L1353" i="19"/>
  <c r="L5090" i="19"/>
  <c r="L5031" i="19"/>
  <c r="L7880" i="19"/>
  <c r="L4021" i="19"/>
  <c r="L8658" i="19"/>
  <c r="L1141" i="19"/>
  <c r="L6952" i="19"/>
  <c r="L1994" i="19"/>
  <c r="L4234" i="19"/>
  <c r="L1806" i="19"/>
  <c r="L5020" i="19"/>
  <c r="L8444" i="19"/>
  <c r="L3802" i="19"/>
  <c r="L8840" i="19"/>
  <c r="L5477" i="19"/>
  <c r="L2275" i="19"/>
  <c r="L2097" i="19"/>
  <c r="L3962" i="19"/>
  <c r="L2373" i="19"/>
  <c r="L3420" i="19"/>
  <c r="L4850" i="19"/>
  <c r="L2200" i="19"/>
  <c r="L8467" i="19"/>
  <c r="L7321" i="19"/>
  <c r="L42" i="19"/>
  <c r="L8860" i="19"/>
  <c r="L6705" i="19"/>
  <c r="L3145" i="19"/>
  <c r="L3582" i="19"/>
  <c r="L4182" i="19"/>
  <c r="L3458" i="19"/>
  <c r="L7358" i="19"/>
  <c r="L5688" i="19"/>
  <c r="L3105" i="19"/>
  <c r="L5736" i="19"/>
  <c r="L4901" i="19"/>
  <c r="L1388" i="19"/>
  <c r="L5722" i="19"/>
  <c r="L1057" i="19"/>
  <c r="L1318" i="19"/>
  <c r="L3922" i="19"/>
  <c r="L6847" i="19"/>
  <c r="L1943" i="19"/>
  <c r="L8179" i="19"/>
  <c r="L5147" i="19"/>
  <c r="L2268" i="19"/>
  <c r="L6221" i="19"/>
  <c r="L1039" i="19"/>
  <c r="L3572" i="19"/>
  <c r="L1422" i="19"/>
  <c r="L1894" i="19"/>
  <c r="L269" i="19"/>
  <c r="L7504" i="19"/>
  <c r="L6449" i="19"/>
  <c r="L4824" i="19"/>
  <c r="L7480" i="19"/>
  <c r="L4677" i="19"/>
  <c r="L8470" i="19"/>
  <c r="L6209" i="19"/>
  <c r="L7425" i="19"/>
  <c r="L4870" i="19"/>
  <c r="L1494" i="19"/>
  <c r="L4398" i="19"/>
  <c r="L6602" i="19"/>
  <c r="L1066" i="19"/>
  <c r="L4977" i="19"/>
  <c r="L8329" i="19"/>
  <c r="L457" i="19"/>
  <c r="L8003" i="19"/>
  <c r="L301" i="19"/>
  <c r="L3879" i="19"/>
  <c r="L3258" i="19"/>
  <c r="L3469" i="19"/>
  <c r="L5744" i="19"/>
  <c r="L3952" i="19"/>
  <c r="L1491" i="19"/>
  <c r="L4750" i="19"/>
  <c r="L2829" i="19"/>
  <c r="L7576" i="19"/>
  <c r="L8119" i="19"/>
  <c r="L7951" i="19"/>
  <c r="L2380" i="19"/>
  <c r="L1192" i="19"/>
  <c r="L6821" i="19"/>
  <c r="L6372" i="19"/>
  <c r="L4933" i="19"/>
  <c r="L2124" i="19"/>
  <c r="L6205" i="19"/>
  <c r="L2878" i="19"/>
  <c r="L7645" i="19"/>
  <c r="L962" i="19"/>
  <c r="L6592" i="19"/>
  <c r="L5216" i="19"/>
  <c r="L1966" i="19"/>
  <c r="L1853" i="19"/>
  <c r="L4958" i="19"/>
  <c r="L8082" i="19"/>
  <c r="L518" i="19"/>
  <c r="L2499" i="19"/>
  <c r="L6223" i="19"/>
  <c r="L2991" i="19"/>
  <c r="L8211" i="19"/>
  <c r="L8338" i="19"/>
  <c r="L8107" i="19"/>
  <c r="L1937" i="19"/>
  <c r="L4164" i="19"/>
  <c r="L6807" i="19"/>
  <c r="L3777" i="19"/>
  <c r="L6293" i="19"/>
  <c r="L6986" i="19"/>
  <c r="L6060" i="19"/>
  <c r="L6290" i="19"/>
  <c r="L4334" i="19"/>
  <c r="L2868" i="19"/>
  <c r="L4475" i="19"/>
  <c r="L8529" i="19"/>
  <c r="L9026" i="19"/>
  <c r="L204" i="19"/>
  <c r="L354" i="19"/>
  <c r="L4836" i="19"/>
  <c r="L1004" i="19"/>
  <c r="L4178" i="19"/>
  <c r="L8076" i="19"/>
  <c r="L1147" i="19"/>
  <c r="L4332" i="19"/>
  <c r="L6315" i="19"/>
  <c r="L2769" i="19"/>
  <c r="L3342" i="19"/>
  <c r="L8446" i="19"/>
  <c r="L3867" i="19"/>
  <c r="L2324" i="19"/>
  <c r="L846" i="19"/>
  <c r="L1919" i="19"/>
  <c r="L5161" i="19"/>
  <c r="L9" i="19"/>
  <c r="L5639" i="19"/>
  <c r="L4472" i="19"/>
  <c r="L7655" i="19"/>
  <c r="L3836" i="19"/>
  <c r="L1208" i="19"/>
  <c r="L5438" i="19"/>
  <c r="L6191" i="19"/>
  <c r="L7177" i="19"/>
  <c r="L3754" i="19"/>
  <c r="L8404" i="19"/>
  <c r="L8204" i="19"/>
  <c r="L8651" i="19"/>
  <c r="L1382" i="19"/>
  <c r="L3533" i="19"/>
  <c r="L400" i="19"/>
  <c r="L954" i="19"/>
  <c r="L7674" i="19"/>
  <c r="L7345" i="19"/>
  <c r="L7027" i="19"/>
  <c r="L5696" i="19"/>
  <c r="L6207" i="19"/>
  <c r="L7750" i="19"/>
  <c r="L873" i="19"/>
  <c r="L7198" i="19"/>
  <c r="L1871" i="19"/>
  <c r="L1583" i="19"/>
  <c r="L7484" i="19"/>
  <c r="L4351" i="19"/>
  <c r="L7742" i="19"/>
  <c r="L7366" i="19"/>
  <c r="L5725" i="19"/>
  <c r="L233" i="19"/>
  <c r="L2078" i="19"/>
  <c r="L421" i="19"/>
  <c r="L4957" i="19"/>
  <c r="L6151" i="19"/>
  <c r="L7717" i="19"/>
  <c r="L5310" i="19"/>
  <c r="L1980" i="19"/>
  <c r="L8803" i="19"/>
  <c r="L699" i="19"/>
  <c r="L5264" i="19"/>
  <c r="L8407" i="19"/>
  <c r="L2869" i="19"/>
  <c r="L8545" i="19"/>
  <c r="L8191" i="19"/>
  <c r="L3907" i="19"/>
  <c r="L3891" i="19"/>
  <c r="L4474" i="19"/>
  <c r="L5556" i="19"/>
  <c r="L8808" i="19"/>
  <c r="L4601" i="19"/>
  <c r="L1097" i="19"/>
  <c r="L394" i="19"/>
  <c r="L7061" i="19"/>
  <c r="L6041" i="19"/>
  <c r="L6542" i="19"/>
  <c r="L24" i="19"/>
  <c r="L2058" i="19"/>
  <c r="L1678" i="19"/>
  <c r="L3923" i="19"/>
  <c r="L434" i="19"/>
  <c r="L538" i="19"/>
  <c r="L5466" i="19"/>
  <c r="L7657" i="19"/>
  <c r="L6588" i="19"/>
  <c r="L7692" i="19"/>
  <c r="L3531" i="19"/>
  <c r="L8838" i="19"/>
  <c r="L8659" i="19"/>
  <c r="L7273" i="19"/>
  <c r="L8280" i="19"/>
  <c r="L6806" i="19"/>
  <c r="L5048" i="19"/>
  <c r="L3414" i="19"/>
  <c r="L6305" i="19"/>
  <c r="L1534" i="19"/>
  <c r="L7455" i="19"/>
  <c r="L1666" i="19"/>
  <c r="L410" i="19"/>
  <c r="L4267" i="19"/>
  <c r="L174" i="19"/>
  <c r="L8613" i="19"/>
  <c r="L6172" i="19"/>
  <c r="L276" i="19"/>
  <c r="L6771" i="19"/>
  <c r="L5642" i="19"/>
  <c r="L4649" i="19"/>
  <c r="L7318" i="19"/>
  <c r="L4575" i="19"/>
  <c r="L2479" i="19"/>
  <c r="L8680" i="19"/>
  <c r="L2131" i="19"/>
  <c r="L1058" i="19"/>
  <c r="L3146" i="19"/>
  <c r="L1824" i="19"/>
  <c r="L486" i="19"/>
  <c r="L8200" i="19"/>
  <c r="L1750" i="19"/>
  <c r="L8346" i="19"/>
  <c r="L8669" i="19"/>
  <c r="L4053" i="19"/>
  <c r="L8011" i="19"/>
  <c r="L885" i="19"/>
  <c r="L8358" i="19"/>
  <c r="L1520" i="19"/>
  <c r="L3947" i="19"/>
  <c r="L4851" i="19"/>
  <c r="L2225" i="19"/>
  <c r="L5801" i="19"/>
  <c r="L7753" i="19"/>
  <c r="L1713" i="19"/>
  <c r="L8430" i="19"/>
  <c r="L5252" i="19"/>
  <c r="L6508" i="19"/>
  <c r="L6904" i="19"/>
  <c r="L7598" i="19"/>
  <c r="L1636" i="19"/>
  <c r="L369" i="19"/>
  <c r="L4338" i="19"/>
  <c r="L8036" i="19"/>
  <c r="L2840" i="19"/>
  <c r="L770" i="19"/>
  <c r="L4516" i="19"/>
  <c r="L3340" i="19"/>
  <c r="L3402" i="19"/>
  <c r="L2603" i="19"/>
  <c r="L2785" i="19"/>
  <c r="L76" i="19"/>
  <c r="L957" i="19"/>
  <c r="L7974" i="19"/>
  <c r="L5403" i="19"/>
  <c r="L380" i="19"/>
  <c r="L5033" i="19"/>
  <c r="L3496" i="19"/>
  <c r="L7241" i="19"/>
  <c r="L4335" i="19"/>
  <c r="L2689" i="19"/>
  <c r="L3674" i="19"/>
  <c r="L8873" i="19"/>
  <c r="L2726" i="19"/>
  <c r="L3944" i="19"/>
  <c r="L8822" i="19"/>
  <c r="L338" i="19"/>
  <c r="L3460" i="19"/>
  <c r="L5395" i="19"/>
  <c r="L7635" i="19"/>
  <c r="L955" i="19"/>
  <c r="L2239" i="19"/>
  <c r="L1114" i="19"/>
  <c r="L8880" i="19"/>
  <c r="L4500" i="19"/>
  <c r="L8660" i="19"/>
  <c r="L4587" i="19"/>
  <c r="L4948" i="19"/>
  <c r="L5430" i="19"/>
  <c r="L1118" i="19"/>
  <c r="L1223" i="19"/>
  <c r="L9021" i="19"/>
  <c r="L2992" i="19"/>
  <c r="L4663" i="19"/>
  <c r="L818" i="19"/>
  <c r="L5326" i="19"/>
  <c r="L202" i="19"/>
  <c r="L5887" i="19"/>
  <c r="L3600" i="19"/>
  <c r="L1581" i="19"/>
  <c r="L1975" i="19"/>
  <c r="L6316" i="19"/>
  <c r="L833" i="19"/>
  <c r="L7133" i="19"/>
  <c r="L7266" i="19"/>
  <c r="L7774" i="19"/>
  <c r="L2999" i="19"/>
  <c r="L1565" i="19"/>
  <c r="L4591" i="19"/>
  <c r="L3312" i="19"/>
  <c r="L1481" i="19"/>
  <c r="L2800" i="19"/>
  <c r="L7284" i="19"/>
  <c r="L3873" i="19"/>
  <c r="L6426" i="19"/>
  <c r="L3654" i="19"/>
  <c r="L2155" i="19"/>
  <c r="L8850" i="19"/>
  <c r="L3167" i="19"/>
  <c r="L6217" i="19"/>
  <c r="L7964" i="19"/>
  <c r="L8866" i="19"/>
  <c r="L4038" i="19"/>
  <c r="L6938" i="19"/>
  <c r="L2923" i="19"/>
  <c r="L5131" i="19"/>
  <c r="L7988" i="19"/>
  <c r="L4748" i="19"/>
  <c r="L339" i="19"/>
  <c r="L8826" i="19"/>
  <c r="L8812" i="19"/>
  <c r="L7394" i="19"/>
  <c r="L6147" i="19"/>
  <c r="L2699" i="19"/>
  <c r="L2135" i="19"/>
  <c r="L7212" i="19"/>
  <c r="L2434" i="19"/>
  <c r="L6059" i="19"/>
  <c r="L8023" i="19"/>
  <c r="L2674" i="19"/>
  <c r="L2486" i="19"/>
  <c r="L8361" i="19"/>
  <c r="L6835" i="19"/>
  <c r="L5936" i="19"/>
  <c r="L8691" i="19"/>
  <c r="L6557" i="19"/>
  <c r="L5309" i="19"/>
  <c r="L6647" i="19"/>
  <c r="L1662" i="19"/>
  <c r="L4703" i="19"/>
  <c r="L5306" i="19"/>
  <c r="L7901" i="19"/>
  <c r="L1370" i="19"/>
  <c r="L544" i="19"/>
  <c r="L2835" i="19"/>
  <c r="L5127" i="19"/>
  <c r="L3630" i="19"/>
  <c r="L8567" i="19"/>
  <c r="L3730" i="19"/>
  <c r="L3875" i="19"/>
  <c r="L7010" i="19"/>
  <c r="L7126" i="19"/>
  <c r="L3906" i="19"/>
  <c r="L3695" i="19"/>
  <c r="L3053" i="19"/>
  <c r="L5724" i="19"/>
  <c r="L334" i="19"/>
  <c r="L7533" i="19"/>
  <c r="L8268" i="19"/>
  <c r="L1197" i="19"/>
  <c r="L1582" i="19"/>
  <c r="L3473" i="19"/>
  <c r="L6241" i="19"/>
  <c r="L1126" i="19"/>
  <c r="L6354" i="19"/>
  <c r="L3184" i="19"/>
  <c r="L5154" i="19"/>
  <c r="L3004" i="19"/>
  <c r="L4909" i="19"/>
  <c r="L895" i="19"/>
  <c r="L3755" i="19"/>
  <c r="L7618" i="19"/>
  <c r="L6510" i="19"/>
  <c r="L3577" i="19"/>
  <c r="L6013" i="19"/>
  <c r="L6834" i="19"/>
  <c r="L2900" i="19"/>
  <c r="L6061" i="19"/>
  <c r="L7811" i="19"/>
  <c r="L6482" i="19"/>
  <c r="L7478" i="19"/>
  <c r="L2051" i="19"/>
  <c r="L280" i="19"/>
  <c r="L1772" i="19"/>
  <c r="L2507" i="19"/>
  <c r="L6857" i="19"/>
  <c r="L2826" i="19"/>
  <c r="L3987" i="19"/>
  <c r="L3328" i="19"/>
  <c r="L6407" i="19"/>
  <c r="L2230" i="19"/>
  <c r="L1354" i="19"/>
  <c r="L285" i="19"/>
  <c r="L6314" i="19"/>
  <c r="L8397" i="19"/>
  <c r="L6266" i="19"/>
  <c r="L8957" i="19"/>
  <c r="L7110" i="19"/>
  <c r="L8096" i="19"/>
  <c r="L4416" i="19"/>
  <c r="L710" i="19"/>
  <c r="L2504" i="19"/>
  <c r="L6164" i="19"/>
  <c r="L8695" i="19"/>
  <c r="L1589" i="19"/>
  <c r="L8079" i="19"/>
  <c r="L7380" i="19"/>
  <c r="L6618" i="19"/>
  <c r="L7171" i="19"/>
  <c r="L869" i="19"/>
  <c r="L3838" i="19"/>
  <c r="L626" i="19"/>
  <c r="L2842" i="19"/>
  <c r="L8364" i="19"/>
  <c r="L2611" i="19"/>
  <c r="L4867" i="19"/>
  <c r="L7392" i="19"/>
  <c r="L1809" i="19"/>
  <c r="L7627" i="19"/>
  <c r="L3905" i="19"/>
  <c r="L7869" i="19"/>
  <c r="L8893" i="19"/>
  <c r="L2618" i="19"/>
  <c r="L1487" i="19"/>
  <c r="L7385" i="19"/>
  <c r="L4311" i="19"/>
  <c r="L7135" i="19"/>
  <c r="L4818" i="19"/>
  <c r="L5901" i="19"/>
  <c r="L5920" i="19"/>
  <c r="L392" i="19"/>
  <c r="L5218" i="19"/>
  <c r="L7530" i="19"/>
  <c r="L5139" i="19"/>
  <c r="L6595" i="19"/>
  <c r="L8080" i="19"/>
  <c r="L7536" i="19"/>
  <c r="L3118" i="19"/>
  <c r="L6890" i="19"/>
  <c r="L6745" i="19"/>
  <c r="L6016" i="19"/>
  <c r="L702" i="19"/>
  <c r="L7442" i="19"/>
  <c r="L1763" i="19"/>
  <c r="L7646" i="19"/>
  <c r="L1454" i="19"/>
  <c r="L856" i="19"/>
  <c r="L5600" i="19"/>
  <c r="L1372" i="19"/>
  <c r="L4820" i="19"/>
  <c r="L442" i="19"/>
  <c r="L7076" i="19"/>
  <c r="L3381" i="19"/>
  <c r="L2461" i="19"/>
  <c r="L6015" i="19"/>
  <c r="L192" i="19"/>
  <c r="L6268" i="19"/>
  <c r="L7118" i="19"/>
  <c r="L2696" i="19"/>
  <c r="L480" i="19"/>
  <c r="L593" i="19"/>
  <c r="L5648" i="19"/>
  <c r="L6023" i="19"/>
  <c r="L4612" i="19"/>
  <c r="L668" i="19"/>
  <c r="L180" i="19"/>
  <c r="L264" i="19"/>
  <c r="L1146" i="19"/>
  <c r="L3607" i="19"/>
  <c r="L7688" i="19"/>
  <c r="L7237" i="19"/>
  <c r="L1717" i="19"/>
  <c r="L5133" i="19"/>
  <c r="L8532" i="19"/>
  <c r="L4328" i="19"/>
  <c r="L3007" i="19"/>
  <c r="L2940" i="19"/>
  <c r="L5869" i="19"/>
  <c r="L8208" i="19"/>
  <c r="L5034" i="19"/>
  <c r="L6730" i="19"/>
  <c r="L631" i="19"/>
  <c r="L1942" i="19"/>
  <c r="L5834" i="19"/>
  <c r="L7334" i="19"/>
  <c r="L584" i="19"/>
  <c r="L319" i="19"/>
  <c r="L896" i="19"/>
  <c r="L8817" i="19"/>
  <c r="L4668" i="19"/>
  <c r="L154" i="19"/>
  <c r="L4260" i="19"/>
  <c r="L2526" i="19"/>
  <c r="L4047" i="19"/>
  <c r="L2172" i="19"/>
  <c r="L7510" i="19"/>
  <c r="L4333" i="19"/>
  <c r="L1863" i="19"/>
  <c r="L4963" i="19"/>
  <c r="L4463" i="19"/>
  <c r="L612" i="19"/>
  <c r="L399" i="19"/>
  <c r="L3127" i="19"/>
  <c r="L5213" i="19"/>
  <c r="L4455" i="19"/>
  <c r="L6982" i="19"/>
  <c r="L8121" i="19"/>
  <c r="L2920" i="19"/>
  <c r="L4965" i="19"/>
  <c r="L5708" i="19"/>
  <c r="L7095" i="19"/>
  <c r="L8753" i="19"/>
  <c r="L7180" i="19"/>
  <c r="L8193" i="19"/>
  <c r="L8740" i="19"/>
  <c r="L4451" i="19"/>
  <c r="L6447" i="19"/>
  <c r="L2783" i="19"/>
  <c r="L731" i="19"/>
  <c r="L16" i="19"/>
  <c r="L8169" i="19"/>
  <c r="L1177" i="19"/>
  <c r="L3135" i="19"/>
  <c r="L8991" i="19"/>
  <c r="L5396" i="19"/>
  <c r="L3512" i="19"/>
  <c r="L6474" i="19"/>
  <c r="L7424" i="19"/>
  <c r="L6641" i="19"/>
  <c r="L3427" i="19"/>
  <c r="L5843" i="19"/>
  <c r="L2626" i="19"/>
  <c r="L151" i="19"/>
  <c r="L7558" i="19"/>
  <c r="L2982" i="19"/>
  <c r="L4700" i="19"/>
  <c r="L1235" i="19"/>
  <c r="L5488" i="19"/>
  <c r="L4593" i="19"/>
  <c r="L7892" i="19"/>
  <c r="L7350" i="19"/>
  <c r="L3681" i="19"/>
  <c r="L5608" i="19"/>
  <c r="L2690" i="19"/>
  <c r="L273" i="19"/>
  <c r="L5826" i="19"/>
  <c r="L3720" i="19"/>
  <c r="L4954" i="19"/>
  <c r="L588" i="19"/>
  <c r="L169" i="19"/>
  <c r="L8341" i="19"/>
  <c r="L7274" i="19"/>
  <c r="L881" i="19"/>
  <c r="L5909" i="19"/>
  <c r="L1601" i="19"/>
  <c r="L6913" i="19"/>
  <c r="L5658" i="19"/>
  <c r="L4210" i="19"/>
  <c r="L7642" i="19"/>
  <c r="L5795" i="19"/>
  <c r="L5615" i="19"/>
  <c r="L4456" i="19"/>
  <c r="L5311" i="19"/>
  <c r="L6853" i="19"/>
  <c r="L3390" i="19"/>
  <c r="L2666" i="19"/>
  <c r="L4759" i="19"/>
  <c r="L4746" i="19"/>
  <c r="L7785" i="19"/>
  <c r="L2979" i="19"/>
  <c r="L5063" i="19"/>
  <c r="L3108" i="19"/>
  <c r="L1037" i="19"/>
  <c r="L4176" i="19"/>
  <c r="L63" i="19"/>
  <c r="L6070" i="19"/>
  <c r="L8521" i="19"/>
  <c r="L891" i="19"/>
  <c r="L980" i="19"/>
  <c r="L887" i="19"/>
  <c r="L8439" i="19"/>
  <c r="L724" i="19"/>
  <c r="L1856" i="19"/>
  <c r="L7430" i="19"/>
  <c r="L8130" i="19"/>
  <c r="L6092" i="19"/>
  <c r="L6525" i="19"/>
  <c r="L3914" i="19"/>
  <c r="L1095" i="19"/>
  <c r="L5566" i="19"/>
  <c r="L5989" i="19"/>
  <c r="L4704" i="19"/>
  <c r="L3137" i="19"/>
  <c r="L7758" i="19"/>
  <c r="L4313" i="19"/>
  <c r="L2050" i="19"/>
  <c r="L2970" i="19"/>
  <c r="L5185" i="19"/>
  <c r="L2787" i="19"/>
  <c r="L5947" i="19"/>
  <c r="L7920" i="19"/>
  <c r="L1245" i="19"/>
  <c r="L3380" i="19"/>
  <c r="L1433" i="19"/>
  <c r="L5022" i="19"/>
  <c r="L3583" i="19"/>
  <c r="L5503" i="19"/>
  <c r="L8690" i="19"/>
  <c r="L1808" i="19"/>
  <c r="L3448" i="19"/>
  <c r="L4883" i="19"/>
  <c r="L7152" i="19"/>
  <c r="L3513" i="19"/>
  <c r="L1901" i="19"/>
  <c r="L4081" i="19"/>
  <c r="L6936" i="19"/>
  <c r="L6677" i="19"/>
  <c r="L4293" i="19"/>
  <c r="L2365" i="19"/>
  <c r="L5317" i="19"/>
  <c r="L1294" i="19"/>
  <c r="L2621" i="19"/>
  <c r="L8739" i="19"/>
  <c r="L7009" i="19"/>
  <c r="L6345" i="19"/>
  <c r="L3662" i="19"/>
  <c r="L4558" i="19"/>
  <c r="L4480" i="19"/>
  <c r="L2638" i="19"/>
  <c r="L535" i="19"/>
  <c r="L4666" i="19"/>
  <c r="L5467" i="19"/>
  <c r="L1385" i="19"/>
  <c r="L2952" i="19"/>
  <c r="L976" i="19"/>
  <c r="L2428" i="19"/>
  <c r="L5468" i="19"/>
  <c r="L3001" i="19"/>
  <c r="L1264" i="19"/>
  <c r="L4596" i="19"/>
  <c r="L572" i="19"/>
  <c r="L4882" i="19"/>
  <c r="L8485" i="19"/>
  <c r="L8676" i="19"/>
  <c r="L90" i="19"/>
  <c r="L1067" i="19"/>
  <c r="L2035" i="19"/>
  <c r="L7153" i="19"/>
  <c r="L2782" i="19"/>
  <c r="L3336" i="19"/>
  <c r="L6900" i="19"/>
  <c r="L3657" i="19"/>
  <c r="L3942" i="19"/>
  <c r="L5883" i="19"/>
  <c r="L5923" i="19"/>
  <c r="L998" i="19"/>
  <c r="L5643" i="19"/>
  <c r="L5231" i="19"/>
  <c r="L3746" i="19"/>
  <c r="L3335" i="19"/>
  <c r="L8502" i="19"/>
  <c r="L4389" i="19"/>
  <c r="L4935" i="19"/>
  <c r="L1123" i="19"/>
  <c r="L4744" i="19"/>
  <c r="L2074" i="19"/>
  <c r="L8687" i="19"/>
  <c r="L1900" i="19"/>
  <c r="L6390" i="19"/>
  <c r="L8210" i="19"/>
  <c r="L1249" i="19"/>
  <c r="L2116" i="19"/>
  <c r="L5968" i="19"/>
  <c r="L231" i="19"/>
  <c r="L660" i="19"/>
  <c r="L4489" i="19"/>
  <c r="L4469" i="19"/>
  <c r="L5439" i="19"/>
  <c r="L6739" i="19"/>
  <c r="L7531" i="19"/>
  <c r="L4237" i="19"/>
  <c r="L3059" i="19"/>
  <c r="L4442" i="19"/>
  <c r="L2860" i="19"/>
  <c r="L3670" i="19"/>
  <c r="L5800" i="19"/>
  <c r="L6005" i="19"/>
  <c r="L7033" i="19"/>
  <c r="L7290" i="19"/>
  <c r="L1442" i="19"/>
  <c r="L536" i="19"/>
  <c r="L5670" i="19"/>
  <c r="L3329" i="19"/>
  <c r="L1787" i="19"/>
  <c r="L4687" i="19"/>
  <c r="L3359" i="19"/>
  <c r="L8272" i="19"/>
  <c r="L7925" i="19"/>
  <c r="L7007" i="19"/>
  <c r="L583" i="19"/>
  <c r="L3295" i="19"/>
  <c r="L3369" i="19"/>
  <c r="L8922" i="19"/>
  <c r="L292" i="19"/>
  <c r="L6777" i="19"/>
  <c r="L4167" i="19"/>
  <c r="L8065" i="19"/>
  <c r="L4771" i="19"/>
  <c r="L3151" i="19"/>
  <c r="L2012" i="19"/>
  <c r="L4869" i="19"/>
  <c r="L7957" i="19"/>
  <c r="L6911" i="19"/>
  <c r="L3594" i="19"/>
  <c r="L4796" i="19"/>
  <c r="L7005" i="19"/>
  <c r="L8176" i="19"/>
  <c r="L216" i="19"/>
  <c r="L901" i="19"/>
  <c r="L4005" i="19"/>
  <c r="L7149" i="19"/>
  <c r="L5941" i="19"/>
  <c r="L7219" i="19"/>
  <c r="L3033" i="19"/>
  <c r="L1080" i="19"/>
  <c r="L5178" i="19"/>
  <c r="L8990" i="19"/>
  <c r="L5935" i="19"/>
  <c r="L7565" i="19"/>
  <c r="L859" i="19"/>
  <c r="L8593" i="19"/>
  <c r="L4450" i="19"/>
  <c r="L8683" i="19"/>
  <c r="L6414" i="19"/>
  <c r="L2370" i="19"/>
  <c r="L8819" i="19"/>
  <c r="L2828" i="19"/>
  <c r="L6549" i="19"/>
  <c r="L237" i="19"/>
  <c r="L4317" i="19"/>
  <c r="L6243" i="19"/>
  <c r="L570" i="19"/>
  <c r="L8778" i="19"/>
  <c r="L4125" i="19"/>
  <c r="L5483" i="19"/>
  <c r="L6036" i="19"/>
  <c r="L1463" i="19"/>
  <c r="L6788" i="19"/>
  <c r="L7669" i="19"/>
  <c r="L6536" i="19"/>
  <c r="L4693" i="19"/>
  <c r="L6388" i="19"/>
  <c r="L5514" i="19"/>
  <c r="L1361" i="19"/>
  <c r="L5234" i="19"/>
  <c r="L3521" i="19"/>
  <c r="L3207" i="19"/>
  <c r="L6330" i="19"/>
  <c r="L31" i="19"/>
  <c r="L1910" i="19"/>
  <c r="L981" i="19"/>
  <c r="L4295" i="19"/>
  <c r="L1691" i="19"/>
  <c r="L5009" i="19"/>
  <c r="L5559" i="19"/>
  <c r="L1149" i="19"/>
  <c r="L4062" i="19"/>
  <c r="L1886" i="19"/>
  <c r="L8376" i="19"/>
  <c r="L2990" i="19"/>
  <c r="L7907" i="19"/>
  <c r="L239" i="19"/>
  <c r="L6421" i="19"/>
  <c r="L4895" i="19"/>
  <c r="L8027" i="19"/>
  <c r="L3259" i="19"/>
  <c r="L7263" i="19"/>
  <c r="L627" i="19"/>
  <c r="L1880" i="19"/>
  <c r="L6969" i="19"/>
  <c r="L1330" i="19"/>
  <c r="L5490" i="19"/>
  <c r="L1455" i="19"/>
  <c r="L5863" i="19"/>
  <c r="L367" i="19"/>
  <c r="L5858" i="19"/>
  <c r="L1363" i="19"/>
  <c r="L5367" i="19"/>
  <c r="L4626" i="19"/>
  <c r="L1851" i="19"/>
  <c r="L4706" i="19"/>
  <c r="L5300" i="19"/>
  <c r="L4716" i="19"/>
  <c r="L8900" i="19"/>
  <c r="L549" i="19"/>
  <c r="L2037" i="19"/>
  <c r="L2771" i="19"/>
  <c r="L3439" i="19"/>
  <c r="L3633" i="19"/>
  <c r="L7996" i="19"/>
  <c r="L8496" i="19"/>
  <c r="L356" i="19"/>
  <c r="L7421" i="19"/>
  <c r="L875" i="19"/>
  <c r="L7515" i="19"/>
  <c r="L4198" i="19"/>
  <c r="L1395" i="19"/>
  <c r="L803" i="19"/>
  <c r="L1793" i="19"/>
  <c r="L7890" i="19"/>
  <c r="L5105" i="19"/>
  <c r="L1285" i="19"/>
  <c r="L6192" i="19"/>
  <c r="L939" i="19"/>
  <c r="L994" i="19"/>
  <c r="L6322" i="19"/>
  <c r="L3490" i="19"/>
  <c r="L3993" i="19"/>
  <c r="L8515" i="19"/>
  <c r="L3975" i="19"/>
  <c r="L6338" i="19"/>
  <c r="L532" i="19"/>
  <c r="L7839" i="19"/>
  <c r="L6775" i="19"/>
  <c r="L3480" i="19"/>
  <c r="L2505" i="19"/>
  <c r="L6180" i="19"/>
  <c r="L5211" i="19"/>
  <c r="L3523" i="19"/>
  <c r="L8126" i="19"/>
  <c r="L8514" i="19"/>
  <c r="L2709" i="19"/>
  <c r="L439" i="19"/>
  <c r="L121" i="19"/>
  <c r="L328" i="19"/>
  <c r="L1074" i="19"/>
  <c r="L3091" i="19"/>
  <c r="L8408" i="19"/>
  <c r="L6512" i="19"/>
  <c r="L3491" i="19"/>
  <c r="L6717" i="19"/>
  <c r="L3083" i="19"/>
  <c r="L7933" i="19"/>
  <c r="L5585" i="19"/>
  <c r="L6848" i="19"/>
  <c r="L8365" i="19"/>
  <c r="L2356" i="19"/>
  <c r="L2164" i="19"/>
  <c r="L2634" i="19"/>
  <c r="L1550" i="19"/>
  <c r="L6254" i="19"/>
  <c r="L4189" i="19"/>
  <c r="L7911" i="19"/>
  <c r="L4774" i="19"/>
  <c r="L816" i="19"/>
  <c r="L6453" i="19"/>
  <c r="L8782" i="19"/>
  <c r="L3297" i="19"/>
  <c r="L520" i="19"/>
  <c r="L5162" i="19"/>
  <c r="L952" i="19"/>
  <c r="L5283" i="19"/>
  <c r="L2731" i="19"/>
  <c r="L4863" i="19"/>
  <c r="L5312" i="19"/>
  <c r="L3021" i="19"/>
  <c r="L2522" i="19"/>
  <c r="L1935" i="19"/>
  <c r="L3986" i="19"/>
  <c r="L3268" i="19"/>
  <c r="L655" i="19"/>
  <c r="L4406" i="19"/>
  <c r="L1347" i="19"/>
  <c r="L5589" i="19"/>
  <c r="L7540" i="19"/>
  <c r="L3807" i="19"/>
  <c r="L3005" i="19"/>
  <c r="L1219" i="19"/>
  <c r="L4667" i="19"/>
  <c r="L5904" i="19"/>
  <c r="L6887" i="19"/>
  <c r="L6309" i="19"/>
  <c r="L607" i="19"/>
  <c r="L643" i="19"/>
  <c r="L8611" i="19"/>
  <c r="L378" i="19"/>
  <c r="L7310" i="19"/>
  <c r="L2532" i="19"/>
  <c r="L6000" i="19"/>
  <c r="L802" i="19"/>
  <c r="L3116" i="19"/>
  <c r="L6895" i="19"/>
  <c r="L4253" i="19"/>
  <c r="L2747" i="19"/>
  <c r="L3284" i="19"/>
  <c r="L8846" i="19"/>
  <c r="L5018" i="19"/>
  <c r="L4497" i="19"/>
  <c r="L1303" i="19"/>
  <c r="L1291" i="19"/>
  <c r="L906" i="19"/>
  <c r="L6383" i="19"/>
  <c r="L67" i="19"/>
  <c r="L3972" i="19"/>
  <c r="L1963" i="19"/>
  <c r="L4880" i="19"/>
  <c r="L427" i="19"/>
  <c r="L2629" i="19"/>
  <c r="L8710" i="19"/>
  <c r="L7528" i="19"/>
  <c r="L1239" i="19"/>
  <c r="L7628" i="19"/>
  <c r="L6867" i="19"/>
  <c r="L3530" i="19"/>
  <c r="L5440" i="19"/>
  <c r="L4343" i="19"/>
  <c r="L6490" i="19"/>
  <c r="L6859" i="19"/>
  <c r="L2795" i="19"/>
  <c r="L744" i="19"/>
  <c r="L6010" i="19"/>
  <c r="L52" i="19"/>
  <c r="L6548" i="19"/>
  <c r="L5374" i="19"/>
  <c r="L4200" i="19"/>
  <c r="L3465" i="19"/>
  <c r="L1390" i="19"/>
  <c r="L4443" i="19"/>
  <c r="L5694" i="19"/>
  <c r="L8411" i="19"/>
  <c r="L7471" i="19"/>
  <c r="L7747" i="19"/>
  <c r="L2118" i="19"/>
  <c r="L8897" i="19"/>
  <c r="L5628" i="19"/>
  <c r="L7301" i="19"/>
  <c r="L8007" i="19"/>
  <c r="L5748" i="19"/>
  <c r="L6994" i="19"/>
  <c r="L4324" i="19"/>
  <c r="L7013" i="19"/>
  <c r="L3438" i="19"/>
  <c r="L3176" i="19"/>
  <c r="L4478" i="19"/>
  <c r="L7050" i="19"/>
  <c r="L7021" i="19"/>
  <c r="L6488" i="19"/>
  <c r="L7159" i="19"/>
  <c r="L8814" i="19"/>
  <c r="L7833" i="19"/>
  <c r="L6273" i="19"/>
  <c r="L1472" i="19"/>
  <c r="L4025" i="19"/>
  <c r="L705" i="19"/>
  <c r="L7408" i="19"/>
  <c r="L8959" i="19"/>
  <c r="L8878" i="19"/>
  <c r="L5635" i="19"/>
  <c r="L2291" i="19"/>
  <c r="L7948" i="19"/>
  <c r="L5930" i="19"/>
  <c r="L4411" i="19"/>
  <c r="L7085" i="19"/>
  <c r="L2205" i="19"/>
  <c r="L7828" i="19"/>
  <c r="L4537" i="19"/>
  <c r="L3566" i="19"/>
  <c r="L4045" i="19"/>
  <c r="L3804" i="19"/>
  <c r="L7434" i="19"/>
  <c r="L5846" i="19"/>
  <c r="L1570" i="19"/>
  <c r="L1868" i="19"/>
  <c r="L7151" i="19"/>
  <c r="L5142" i="19"/>
  <c r="L4049" i="19"/>
  <c r="L774" i="19"/>
  <c r="L8303" i="19"/>
  <c r="L302" i="19"/>
  <c r="L2768" i="19"/>
  <c r="L1578" i="19"/>
  <c r="L5251" i="19"/>
  <c r="L4395" i="19"/>
  <c r="L6815" i="19"/>
  <c r="L1765" i="19"/>
  <c r="L4728" i="19"/>
  <c r="L2420" i="19"/>
  <c r="L8334" i="19"/>
  <c r="L5668" i="19"/>
  <c r="L6292" i="19"/>
  <c r="L6842" i="19"/>
  <c r="L8125" i="19"/>
  <c r="L1490" i="19"/>
  <c r="L8542" i="19"/>
  <c r="L7935" i="19"/>
  <c r="L7572" i="19"/>
  <c r="L8044" i="19"/>
  <c r="L5605" i="19"/>
  <c r="L3517" i="19"/>
  <c r="L7769" i="19"/>
  <c r="L8053" i="19"/>
  <c r="L3796" i="19"/>
  <c r="L5285" i="19"/>
  <c r="L2997" i="19"/>
  <c r="L7959" i="19"/>
  <c r="L1876" i="19"/>
  <c r="L4263" i="19"/>
  <c r="L5498" i="19"/>
  <c r="L7388" i="19"/>
  <c r="L7189" i="19"/>
  <c r="L1697" i="19"/>
  <c r="L1564" i="19"/>
  <c r="L7071" i="19"/>
  <c r="L3864" i="19"/>
  <c r="L2627" i="19"/>
  <c r="L7210" i="19"/>
  <c r="L6658" i="19"/>
  <c r="L883" i="19"/>
  <c r="L7142" i="19"/>
  <c r="L780" i="19"/>
  <c r="L6162" i="19"/>
  <c r="L5457" i="19"/>
  <c r="L6871" i="19"/>
  <c r="L1754" i="19"/>
  <c r="L4151" i="19"/>
  <c r="L601" i="19"/>
  <c r="L6763" i="19"/>
  <c r="L4375" i="19"/>
  <c r="L7701" i="19"/>
  <c r="L3504" i="19"/>
  <c r="L1843" i="19"/>
  <c r="L6076" i="19"/>
  <c r="L8331" i="19"/>
  <c r="L8845" i="19"/>
  <c r="L4383" i="19"/>
  <c r="L4359" i="19"/>
  <c r="L8366" i="19"/>
  <c r="L7889" i="19"/>
  <c r="L6392" i="19"/>
  <c r="L4622" i="19"/>
  <c r="L8415" i="19"/>
  <c r="L3908" i="19"/>
  <c r="L1632" i="19"/>
  <c r="L1325" i="19"/>
  <c r="L1928" i="19"/>
  <c r="L2595" i="19"/>
  <c r="L8209" i="19"/>
  <c r="L4258" i="19"/>
  <c r="L6654" i="19"/>
  <c r="L7564" i="19"/>
  <c r="L7850" i="19"/>
  <c r="L1089" i="19"/>
  <c r="L7762" i="19"/>
  <c r="L2698" i="19"/>
  <c r="L4794" i="19"/>
  <c r="L4132" i="19"/>
  <c r="L3580" i="19"/>
  <c r="L2855" i="19"/>
  <c r="L4407" i="19"/>
  <c r="L4314" i="19"/>
  <c r="L4371" i="19"/>
  <c r="L3173" i="19"/>
  <c r="L5831" i="19"/>
  <c r="L2440" i="19"/>
  <c r="L5773" i="19"/>
  <c r="L3682" i="19"/>
  <c r="L3837" i="19"/>
  <c r="L4736" i="19"/>
  <c r="L108" i="19"/>
  <c r="L4722" i="19"/>
  <c r="L603" i="19"/>
  <c r="L120" i="19"/>
  <c r="L909" i="19"/>
  <c r="L667" i="19"/>
  <c r="L7257" i="19"/>
  <c r="L19" i="19"/>
  <c r="L438" i="19"/>
  <c r="L375" i="19"/>
  <c r="L3840" i="19"/>
  <c r="L5911" i="19"/>
  <c r="L8447" i="19"/>
  <c r="L4329" i="19"/>
  <c r="L8918" i="19"/>
  <c r="L298" i="19"/>
  <c r="L2760" i="19"/>
  <c r="L8615" i="19"/>
  <c r="L1611" i="19"/>
  <c r="L3709" i="19"/>
  <c r="L3770" i="19"/>
  <c r="L6124" i="19"/>
  <c r="L3212" i="19"/>
  <c r="L7687" i="19"/>
  <c r="L3370" i="19"/>
  <c r="L7551" i="19"/>
  <c r="L1618" i="19"/>
  <c r="L311" i="19"/>
  <c r="L4662" i="19"/>
  <c r="L6197" i="19"/>
  <c r="L6664" i="19"/>
  <c r="L4987" i="19"/>
  <c r="L6678" i="19"/>
  <c r="L8970" i="19"/>
  <c r="L6584" i="19"/>
  <c r="L3982" i="19"/>
  <c r="L7659" i="19"/>
  <c r="L8124" i="19"/>
  <c r="L3098" i="19"/>
  <c r="L1575" i="19"/>
  <c r="L5841" i="19"/>
  <c r="L5069" i="19"/>
  <c r="L7030" i="19"/>
  <c r="L2609" i="19"/>
  <c r="L5544" i="19"/>
  <c r="L7162" i="19"/>
  <c r="L8423" i="19"/>
  <c r="L5656" i="19"/>
  <c r="L900" i="19"/>
  <c r="L2411" i="19"/>
  <c r="L4547" i="19"/>
  <c r="L6550" i="19"/>
  <c r="L7872" i="19"/>
  <c r="L6623" i="19"/>
  <c r="L1174" i="19"/>
  <c r="L3058" i="19"/>
  <c r="L5382" i="19"/>
  <c r="L6029" i="19"/>
  <c r="L5824" i="19"/>
  <c r="L4552" i="19"/>
  <c r="L408" i="19"/>
  <c r="L1193" i="19"/>
  <c r="L7972" i="19"/>
  <c r="L3128" i="19"/>
  <c r="L5322" i="19"/>
  <c r="L5166" i="19"/>
  <c r="L5717" i="19"/>
  <c r="L3816" i="19"/>
  <c r="L7124" i="19"/>
  <c r="L5880" i="19"/>
  <c r="L7296" i="19"/>
  <c r="L620" i="19"/>
  <c r="L3946" i="19"/>
  <c r="L4778" i="19"/>
  <c r="L5025" i="19"/>
  <c r="L3082" i="19"/>
  <c r="L8849" i="19"/>
  <c r="L6068" i="19"/>
  <c r="L2755" i="19"/>
  <c r="L299" i="19"/>
  <c r="L3131" i="19"/>
  <c r="L6925" i="19"/>
  <c r="L5704" i="19"/>
  <c r="L123" i="19"/>
  <c r="L2625" i="19"/>
  <c r="L8734" i="19"/>
  <c r="L1124" i="19"/>
  <c r="L2338" i="19"/>
  <c r="L4937" i="19"/>
  <c r="L5594" i="19"/>
  <c r="L723" i="19"/>
  <c r="L6538" i="19"/>
  <c r="L7082" i="19"/>
  <c r="L8114" i="19"/>
  <c r="L4283" i="19"/>
  <c r="L463" i="19"/>
  <c r="L3538" i="19"/>
  <c r="L8147" i="19"/>
  <c r="L2270" i="19"/>
  <c r="L4438" i="19"/>
  <c r="L6692" i="19"/>
  <c r="L5632" i="19"/>
  <c r="L4631" i="19"/>
  <c r="L8171" i="19"/>
  <c r="L2008" i="19"/>
  <c r="L964" i="19"/>
  <c r="L5296" i="19"/>
  <c r="L7866" i="19"/>
  <c r="L5932" i="19"/>
  <c r="L3432" i="19"/>
  <c r="L8418" i="19"/>
  <c r="L2176" i="19"/>
  <c r="L2219" i="19"/>
  <c r="L4238" i="19"/>
  <c r="L6052" i="19"/>
  <c r="L8995" i="19"/>
  <c r="L5807" i="19"/>
  <c r="L2010" i="19"/>
  <c r="L3593" i="19"/>
  <c r="L3854" i="19"/>
  <c r="L916" i="19"/>
  <c r="L4482" i="19"/>
  <c r="L8188" i="19"/>
  <c r="L1748" i="19"/>
  <c r="L5240" i="19"/>
  <c r="L5811" i="19"/>
  <c r="L2805" i="19"/>
  <c r="L8342" i="19"/>
  <c r="L3563" i="19"/>
  <c r="L918" i="19"/>
  <c r="L4589" i="19"/>
  <c r="L922" i="19"/>
  <c r="L305" i="19"/>
  <c r="L2236" i="19"/>
  <c r="L6719" i="19"/>
  <c r="L2407" i="19"/>
  <c r="L5043" i="19"/>
  <c r="L4326" i="19"/>
  <c r="L1094" i="19"/>
  <c r="L3666" i="19"/>
  <c r="L3619" i="19"/>
  <c r="L8810" i="19"/>
  <c r="L6794" i="19"/>
  <c r="L5962" i="19"/>
  <c r="L7841" i="19"/>
  <c r="L7297" i="19"/>
  <c r="L7947" i="19"/>
  <c r="L8325" i="19"/>
  <c r="L6212" i="19"/>
  <c r="L7971" i="19"/>
  <c r="L476" i="19"/>
  <c r="L5493" i="19"/>
  <c r="L5253" i="19"/>
  <c r="L7720" i="19"/>
  <c r="L8720" i="19"/>
  <c r="L2573" i="19"/>
  <c r="L8068" i="19"/>
  <c r="L4843" i="19"/>
  <c r="L5676" i="19"/>
  <c r="L1554" i="19"/>
  <c r="L6441" i="19"/>
  <c r="L5371" i="19"/>
  <c r="L6713" i="19"/>
  <c r="L7885" i="19"/>
  <c r="L2222" i="19"/>
  <c r="L3074" i="19"/>
  <c r="L6580" i="19"/>
  <c r="L186" i="19"/>
  <c r="L2905" i="19"/>
  <c r="L7147" i="19"/>
  <c r="L5680" i="19"/>
  <c r="L9005" i="19"/>
  <c r="L5405" i="19"/>
  <c r="L2652" i="19"/>
  <c r="L1757" i="19"/>
  <c r="L2258" i="19"/>
  <c r="L8473" i="19"/>
  <c r="L6686" i="19"/>
  <c r="L1258" i="19"/>
  <c r="L7347" i="19"/>
  <c r="L3346" i="19"/>
  <c r="L4865" i="19"/>
  <c r="L2288" i="19"/>
  <c r="L7749" i="19"/>
  <c r="L381" i="19"/>
  <c r="L4093" i="19"/>
  <c r="L7288" i="19"/>
  <c r="L4136" i="19"/>
  <c r="L5793" i="19"/>
  <c r="L5607" i="19"/>
  <c r="L6827" i="19"/>
  <c r="L1572" i="19"/>
  <c r="L2719" i="19"/>
  <c r="L1557" i="19"/>
  <c r="L1948" i="19"/>
  <c r="L8202" i="19"/>
  <c r="L8549" i="19"/>
  <c r="L109" i="19"/>
  <c r="L5720" i="19"/>
  <c r="L787" i="19"/>
  <c r="L3029" i="19"/>
  <c r="L1360" i="19"/>
  <c r="L5769" i="19"/>
  <c r="L621" i="19"/>
  <c r="L2654" i="19"/>
  <c r="L5356" i="19"/>
  <c r="L7835" i="19"/>
  <c r="L4643" i="19"/>
  <c r="L5865" i="19"/>
  <c r="L8004" i="19"/>
  <c r="L3393" i="19"/>
  <c r="L959" i="19"/>
  <c r="L4274" i="19"/>
  <c r="L1631" i="19"/>
  <c r="L1480" i="19"/>
  <c r="L7472" i="19"/>
  <c r="L6459" i="19"/>
  <c r="L2655" i="19"/>
  <c r="L4971" i="19"/>
  <c r="L7246" i="19"/>
  <c r="L3376" i="19"/>
  <c r="L4574" i="19"/>
  <c r="L8297" i="19"/>
  <c r="L3063" i="19"/>
  <c r="L5125" i="19"/>
  <c r="L8253" i="19"/>
  <c r="L1842" i="19"/>
  <c r="L2917" i="19"/>
  <c r="L3981" i="19"/>
  <c r="L773" i="19"/>
  <c r="L827" i="19"/>
  <c r="L5136" i="19"/>
  <c r="L6552" i="19"/>
  <c r="L7200" i="19"/>
  <c r="L8560" i="19"/>
  <c r="L107" i="19"/>
  <c r="L407" i="19"/>
  <c r="L2263" i="19"/>
  <c r="L6181" i="19"/>
  <c r="L6115" i="19"/>
  <c r="L2173" i="19"/>
  <c r="L766" i="19"/>
  <c r="L5460" i="19"/>
  <c r="L8751" i="19"/>
  <c r="L4876" i="19"/>
  <c r="L6875" i="19"/>
  <c r="L2286" i="19"/>
  <c r="L522" i="19"/>
  <c r="L8762" i="19"/>
  <c r="L1215" i="19"/>
  <c r="L3307" i="19"/>
  <c r="L363" i="19"/>
  <c r="L1396" i="19"/>
  <c r="L484" i="19"/>
  <c r="L1571" i="19"/>
  <c r="L3236" i="19"/>
  <c r="L6704" i="19"/>
  <c r="L2128" i="19"/>
  <c r="L2195" i="19"/>
  <c r="L1070" i="19"/>
  <c r="L1441" i="19"/>
  <c r="L782" i="19"/>
  <c r="L8195" i="19"/>
  <c r="L1449" i="19"/>
  <c r="L6481" i="19"/>
  <c r="L541" i="19"/>
  <c r="L872" i="19"/>
  <c r="L5975" i="19"/>
  <c r="L7067" i="19"/>
  <c r="L35" i="19"/>
  <c r="L8731" i="19"/>
  <c r="L4513" i="19"/>
  <c r="L2744" i="19"/>
  <c r="L5892" i="19"/>
  <c r="L4014" i="19"/>
  <c r="L4791" i="19"/>
  <c r="L7804" i="19"/>
  <c r="L4017" i="19"/>
  <c r="L3330" i="19"/>
  <c r="L4816" i="19"/>
  <c r="L5907" i="19"/>
  <c r="L4041" i="19"/>
  <c r="L3570" i="19"/>
  <c r="L7207" i="19"/>
  <c r="L7760" i="19"/>
  <c r="L8540" i="19"/>
  <c r="L4707" i="19"/>
  <c r="L5349" i="19"/>
  <c r="L6899" i="19"/>
  <c r="L2348" i="19"/>
  <c r="L5244" i="19"/>
  <c r="L6166" i="19"/>
  <c r="L5542" i="19"/>
  <c r="L3211" i="19"/>
  <c r="L2912" i="19"/>
  <c r="L3325" i="19"/>
  <c r="L6470" i="19"/>
  <c r="L685" i="19"/>
  <c r="L2049" i="19"/>
  <c r="L2304" i="19"/>
  <c r="L8047" i="19"/>
  <c r="L1284" i="19"/>
  <c r="L6130" i="19"/>
  <c r="L7580" i="19"/>
  <c r="L6240" i="19"/>
  <c r="L9025" i="19"/>
  <c r="L5145" i="19"/>
  <c r="L7292" i="19"/>
  <c r="L5754" i="19"/>
  <c r="L4974" i="19"/>
  <c r="L3639" i="19"/>
  <c r="L6178" i="19"/>
  <c r="L2073" i="19"/>
  <c r="L8197" i="19"/>
  <c r="L5321" i="19"/>
  <c r="L1115" i="19"/>
  <c r="L5357" i="19"/>
  <c r="L7038" i="19"/>
  <c r="L2809" i="19"/>
  <c r="L1105" i="19"/>
  <c r="L6332" i="19"/>
  <c r="L289" i="19"/>
  <c r="L2928" i="19"/>
  <c r="L4952" i="19"/>
  <c r="L7456" i="19"/>
  <c r="L4978" i="19"/>
  <c r="L2436" i="19"/>
  <c r="L7044" i="19"/>
  <c r="L2498" i="19"/>
  <c r="L5150" i="19"/>
  <c r="L7884" i="19"/>
  <c r="L8462" i="19"/>
  <c r="L966" i="19"/>
  <c r="L1877" i="19"/>
  <c r="L6854" i="19"/>
  <c r="L5897" i="19"/>
  <c r="L2968" i="19"/>
  <c r="L8756" i="19"/>
  <c r="L6825" i="19"/>
  <c r="L7602" i="19"/>
  <c r="L8966" i="19"/>
  <c r="L3017" i="19"/>
  <c r="L8924" i="19"/>
  <c r="L6513" i="19"/>
  <c r="L188" i="19"/>
  <c r="L529" i="19"/>
  <c r="L2026" i="19"/>
  <c r="L7352" i="19"/>
  <c r="L1976" i="19"/>
  <c r="L3772" i="19"/>
  <c r="L3159" i="19"/>
  <c r="L5425" i="19"/>
  <c r="L7573" i="19"/>
  <c r="L5667" i="19"/>
  <c r="L5995" i="19"/>
  <c r="L1082" i="19"/>
  <c r="L963" i="19"/>
  <c r="L2613" i="19"/>
  <c r="L1644" i="19"/>
  <c r="L2663" i="19"/>
  <c r="L4727" i="19"/>
  <c r="L3941" i="19"/>
  <c r="L6754" i="19"/>
  <c r="L8452" i="19"/>
  <c r="L2105" i="19"/>
  <c r="L6175" i="19"/>
  <c r="L6274" i="19"/>
  <c r="L8608" i="19"/>
  <c r="L2218" i="19"/>
  <c r="L4059" i="19"/>
  <c r="L3499" i="19"/>
  <c r="L564" i="19"/>
  <c r="L1408" i="19"/>
  <c r="L3881" i="19"/>
  <c r="L8506" i="19"/>
  <c r="L3516" i="19"/>
  <c r="L8598" i="19"/>
  <c r="L7361" i="19"/>
  <c r="L5854" i="19"/>
  <c r="L7006" i="19"/>
  <c r="L2301" i="19"/>
  <c r="L5878" i="19"/>
  <c r="L6024" i="19"/>
  <c r="L3937" i="19"/>
  <c r="L3786" i="19"/>
  <c r="L7390" i="19"/>
  <c r="L4512" i="19"/>
  <c r="L6018" i="19"/>
  <c r="L2781" i="19"/>
  <c r="L39" i="19"/>
  <c r="L5280" i="19"/>
  <c r="L740" i="19"/>
  <c r="L6791" i="19"/>
  <c r="L3585" i="19"/>
  <c r="L7138" i="19"/>
  <c r="L8725" i="19"/>
  <c r="L5082" i="19"/>
  <c r="L8343" i="19"/>
  <c r="L8807" i="19"/>
  <c r="L7679" i="19"/>
  <c r="L7865" i="19"/>
  <c r="L956" i="19"/>
  <c r="L5550" i="19"/>
  <c r="L7711" i="19"/>
  <c r="L6224" i="19"/>
  <c r="L7875" i="19"/>
  <c r="L2846" i="19"/>
  <c r="L7125" i="19"/>
  <c r="L6976" i="19"/>
  <c r="L2084" i="19"/>
  <c r="L1781" i="19"/>
  <c r="L2217" i="19"/>
  <c r="L2667" i="19"/>
  <c r="L5586" i="19"/>
  <c r="L3231" i="19"/>
  <c r="L8293" i="19"/>
  <c r="L7612" i="19"/>
  <c r="L238" i="19"/>
  <c r="L8928" i="19"/>
  <c r="L5337" i="19"/>
  <c r="L6085" i="19"/>
  <c r="L6297" i="19"/>
  <c r="L1941" i="19"/>
  <c r="L3492" i="19"/>
  <c r="L4405" i="19"/>
  <c r="L8755" i="19"/>
  <c r="L8509" i="19"/>
  <c r="L7638" i="19"/>
  <c r="L2053" i="19"/>
  <c r="L8337" i="19"/>
  <c r="L5690" i="19"/>
  <c r="L5557" i="19"/>
  <c r="L2100" i="19"/>
  <c r="L4955" i="19"/>
  <c r="L3811" i="19"/>
  <c r="L595" i="19"/>
  <c r="L6978" i="19"/>
  <c r="L3935" i="19"/>
  <c r="L5610" i="19"/>
  <c r="L6690" i="19"/>
  <c r="L3300" i="19"/>
  <c r="L2649" i="19"/>
  <c r="L3478" i="19"/>
  <c r="L3102" i="19"/>
  <c r="L4715" i="19"/>
  <c r="L7068" i="19"/>
  <c r="L7460" i="19"/>
  <c r="L5543" i="19"/>
  <c r="L2567" i="19"/>
  <c r="L7845" i="19"/>
  <c r="L7018" i="19"/>
  <c r="L2510" i="19"/>
  <c r="L1198" i="19"/>
  <c r="L7129" i="19"/>
  <c r="L3426" i="19"/>
  <c r="L3332" i="19"/>
  <c r="L7526" i="19"/>
  <c r="L3503" i="19"/>
  <c r="L8733" i="19"/>
  <c r="L205" i="19"/>
  <c r="L6196" i="19"/>
  <c r="L3112" i="19"/>
  <c r="L6042" i="19"/>
  <c r="L4660" i="19"/>
  <c r="L6480" i="19"/>
  <c r="L2354" i="19"/>
  <c r="L1683" i="19"/>
  <c r="L8984" i="19"/>
  <c r="L6755" i="19"/>
  <c r="L7764" i="19"/>
  <c r="L5631" i="19"/>
  <c r="L6656" i="19"/>
  <c r="L1726" i="19"/>
  <c r="L6724" i="19"/>
  <c r="L6349" i="19"/>
  <c r="L1693" i="19"/>
  <c r="L5546" i="19"/>
  <c r="L4094" i="19"/>
  <c r="L1421" i="19"/>
  <c r="L1627" i="19"/>
  <c r="L2969" i="19"/>
  <c r="L104" i="19"/>
  <c r="L2981" i="19"/>
  <c r="L6310" i="19"/>
  <c r="L6980" i="19"/>
  <c r="L5522" i="19"/>
  <c r="L2821" i="19"/>
  <c r="L5051" i="19"/>
  <c r="L659" i="19"/>
  <c r="L7776" i="19"/>
  <c r="L563" i="19"/>
  <c r="L3771" i="19"/>
  <c r="L2950" i="19"/>
  <c r="L5144" i="19"/>
  <c r="L1412" i="19"/>
  <c r="L4441" i="19"/>
  <c r="L8154" i="19"/>
  <c r="L2385" i="19"/>
  <c r="L2688" i="19"/>
  <c r="L2948" i="19"/>
  <c r="L393" i="19"/>
  <c r="L4447" i="19"/>
  <c r="L3391" i="19"/>
  <c r="L7702" i="19"/>
  <c r="L7629" i="19"/>
  <c r="L2243" i="19"/>
  <c r="L3412" i="19"/>
  <c r="L4495" i="19"/>
  <c r="L5049" i="19"/>
  <c r="L4866" i="19"/>
  <c r="L4653" i="19"/>
  <c r="L1891" i="19"/>
  <c r="L2549" i="19"/>
  <c r="L7660" i="19"/>
  <c r="L7089" i="19"/>
  <c r="L7370" i="19"/>
  <c r="L3219" i="19"/>
  <c r="L7725" i="19"/>
  <c r="L2879" i="19"/>
  <c r="L825" i="19"/>
  <c r="L2902" i="19"/>
  <c r="L2749" i="19"/>
  <c r="L3095" i="19"/>
  <c r="L4956" i="19"/>
  <c r="L7040" i="19"/>
  <c r="L6381" i="19"/>
  <c r="L1720" i="19"/>
  <c r="L5509" i="19"/>
  <c r="L1002" i="19"/>
  <c r="L6749" i="19"/>
  <c r="L7491" i="19"/>
  <c r="L6139" i="19"/>
  <c r="L4741" i="19"/>
  <c r="L8429" i="19"/>
  <c r="L3389" i="19"/>
  <c r="L4959" i="19"/>
  <c r="L5796" i="19"/>
  <c r="L4255" i="19"/>
  <c r="L2961" i="19"/>
  <c r="L4609" i="19"/>
  <c r="L2287" i="19"/>
  <c r="L4540" i="19"/>
  <c r="L168" i="19"/>
  <c r="L8283" i="19"/>
  <c r="L8012" i="19"/>
  <c r="L140" i="19"/>
  <c r="L5855" i="19"/>
  <c r="L8551" i="19"/>
  <c r="L172" i="19"/>
  <c r="L1374" i="19"/>
  <c r="L6965" i="19"/>
  <c r="L6312" i="19"/>
  <c r="L138" i="19"/>
  <c r="L7343" i="19"/>
  <c r="L6446" i="19"/>
  <c r="L5779" i="19"/>
  <c r="L1918" i="19"/>
  <c r="L3449" i="19"/>
  <c r="L7514" i="19"/>
  <c r="L8136" i="19"/>
  <c r="L189" i="19"/>
  <c r="L5828" i="19"/>
  <c r="L1218" i="19"/>
  <c r="L6201" i="19"/>
  <c r="L7111" i="19"/>
  <c r="L5999" i="19"/>
  <c r="L7639" i="19"/>
  <c r="L2988" i="19"/>
  <c r="L7954" i="19"/>
  <c r="L8488" i="19"/>
  <c r="L8164" i="19"/>
  <c r="L1445" i="19"/>
  <c r="L3859" i="19"/>
  <c r="L8525" i="19"/>
  <c r="L634" i="19"/>
  <c r="L7099" i="19"/>
  <c r="L2716" i="19"/>
  <c r="L7326" i="19"/>
  <c r="L8067" i="19"/>
  <c r="L4579" i="19"/>
  <c r="L4621" i="19"/>
  <c r="L4800" i="19"/>
  <c r="L8705" i="19"/>
  <c r="L5994" i="19"/>
  <c r="L6574" i="19"/>
  <c r="L5519" i="19"/>
  <c r="L5958" i="19"/>
  <c r="L288" i="19"/>
  <c r="L1698" i="19"/>
  <c r="L8876" i="19"/>
  <c r="L5077" i="19"/>
  <c r="L4983" i="19"/>
  <c r="L7382" i="19"/>
  <c r="L808" i="19"/>
  <c r="L3584" i="19"/>
  <c r="L767" i="19"/>
  <c r="L2553" i="19"/>
  <c r="L1826" i="19"/>
  <c r="L591" i="19"/>
  <c r="L1161" i="19"/>
  <c r="L6992" i="19"/>
  <c r="L5075" i="19"/>
  <c r="L7766" i="19"/>
  <c r="L7553" i="19"/>
  <c r="L7709" i="19"/>
  <c r="L2344" i="19"/>
  <c r="L6668" i="19"/>
  <c r="L5074" i="19"/>
  <c r="L1984" i="19"/>
  <c r="L2439" i="19"/>
  <c r="L8433" i="19"/>
  <c r="L5889" i="19"/>
  <c r="L8929" i="19"/>
  <c r="L3171" i="19"/>
  <c r="L4348" i="19"/>
  <c r="L1779" i="19"/>
  <c r="L3801" i="19"/>
  <c r="L8064" i="19"/>
  <c r="L5665" i="19"/>
  <c r="L4743" i="19"/>
  <c r="L7943" i="19"/>
  <c r="L6157" i="19"/>
  <c r="L4784" i="19"/>
  <c r="L6966" i="19"/>
  <c r="L8877" i="19"/>
  <c r="L2995" i="19"/>
  <c r="L2023" i="19"/>
  <c r="L2251" i="19"/>
  <c r="L3858" i="19"/>
  <c r="L747" i="19"/>
  <c r="L8230" i="19"/>
  <c r="L4565" i="19"/>
  <c r="L2792" i="19"/>
  <c r="L4860" i="19"/>
  <c r="L142" i="19"/>
  <c r="L3344" i="19"/>
  <c r="L409" i="19"/>
  <c r="L8998" i="19"/>
  <c r="L6260" i="19"/>
  <c r="L1729" i="19"/>
  <c r="L4874" i="19"/>
  <c r="L7182" i="19"/>
  <c r="L6886" i="19"/>
  <c r="L8741" i="19"/>
  <c r="L4833" i="19"/>
  <c r="L4814" i="19"/>
  <c r="L2538" i="19"/>
  <c r="L4127" i="19"/>
  <c r="L5692" i="19"/>
  <c r="L160" i="19"/>
  <c r="L7436" i="19"/>
  <c r="L222" i="19"/>
  <c r="L3522" i="19"/>
  <c r="L8835" i="19"/>
  <c r="L6889" i="19"/>
  <c r="L4122" i="19"/>
  <c r="L4286" i="19"/>
  <c r="L5224" i="19"/>
  <c r="L2166" i="19"/>
  <c r="L5640" i="19"/>
  <c r="L2158" i="19"/>
  <c r="L3742" i="19"/>
  <c r="L6547" i="19"/>
  <c r="L7375" i="19"/>
  <c r="L5027" i="19"/>
  <c r="L7707" i="19"/>
  <c r="L2021" i="19"/>
  <c r="L7417" i="19"/>
  <c r="L4205" i="19"/>
  <c r="L1101" i="19"/>
  <c r="L191" i="19"/>
  <c r="L7821" i="19"/>
  <c r="L8476" i="19"/>
  <c r="L640" i="19"/>
  <c r="L8244" i="19"/>
  <c r="L3992" i="19"/>
  <c r="L134" i="19"/>
  <c r="L1154" i="19"/>
  <c r="L1852" i="19"/>
  <c r="L8906" i="19"/>
  <c r="L7840" i="19"/>
  <c r="L1702" i="19"/>
  <c r="L4899" i="19"/>
  <c r="L4877" i="19"/>
  <c r="L53" i="19"/>
  <c r="L7763" i="19"/>
  <c r="L8914" i="19"/>
  <c r="L4453" i="19"/>
  <c r="L1281" i="19"/>
  <c r="L2448" i="19"/>
  <c r="L1241" i="19"/>
  <c r="L4921" i="19"/>
  <c r="L1005" i="19"/>
  <c r="L6073" i="19"/>
  <c r="L7243" i="19"/>
  <c r="L4386" i="19"/>
  <c r="L3186" i="19"/>
  <c r="L2633" i="19"/>
  <c r="L3763" i="19"/>
  <c r="L7187" i="19"/>
  <c r="L824" i="19"/>
  <c r="L326" i="19"/>
  <c r="L4054" i="19"/>
  <c r="L6379" i="19"/>
  <c r="L1645" i="19"/>
  <c r="L5017" i="19"/>
  <c r="L2554" i="19"/>
  <c r="L5564" i="19"/>
  <c r="L4479" i="19"/>
  <c r="L5239" i="19"/>
  <c r="L2750" i="19"/>
  <c r="L8173" i="19"/>
  <c r="L2907" i="19"/>
  <c r="L3290" i="19"/>
  <c r="L3196" i="19"/>
  <c r="L3304" i="19"/>
  <c r="L8557" i="19"/>
  <c r="L2569" i="19"/>
  <c r="L7895" i="19"/>
  <c r="L8440" i="19"/>
  <c r="L4342" i="19"/>
  <c r="L2372" i="19"/>
  <c r="L3203" i="19"/>
  <c r="L9028" i="19"/>
  <c r="L4875" i="19"/>
  <c r="L1794" i="19"/>
  <c r="L619" i="19"/>
  <c r="L2899" i="19"/>
  <c r="L8313" i="19"/>
  <c r="L569" i="19"/>
  <c r="L2977" i="19"/>
  <c r="L7617" i="19"/>
  <c r="L351" i="19"/>
  <c r="L3591" i="19"/>
  <c r="L8231" i="19"/>
  <c r="L8780" i="19"/>
  <c r="L8722" i="19"/>
  <c r="L3309" i="19"/>
  <c r="L6109" i="19"/>
  <c r="L7601" i="19"/>
  <c r="L6177" i="19"/>
  <c r="L8569" i="19"/>
  <c r="L3938" i="19"/>
  <c r="L4605" i="19"/>
  <c r="L2249" i="19"/>
  <c r="L2943" i="19"/>
  <c r="L6589" i="19"/>
  <c r="L1514" i="19"/>
  <c r="L7587" i="19"/>
  <c r="L2056" i="19"/>
  <c r="L3950" i="19"/>
  <c r="L2786" i="19"/>
  <c r="L141" i="19"/>
  <c r="L6578" i="19"/>
  <c r="L8505" i="19"/>
  <c r="L3578" i="19"/>
  <c r="L8271" i="19"/>
  <c r="L4712" i="19"/>
  <c r="L3073" i="19"/>
  <c r="L3518" i="19"/>
  <c r="L7373" i="19"/>
  <c r="L5929" i="19"/>
  <c r="L3140" i="19"/>
  <c r="L5772" i="19"/>
  <c r="L1246" i="19"/>
  <c r="L2521" i="19"/>
  <c r="L7371" i="19"/>
  <c r="L1279" i="19"/>
  <c r="L2233" i="19"/>
  <c r="L6038" i="19"/>
  <c r="L2481" i="19"/>
  <c r="L2803" i="19"/>
  <c r="L203" i="19"/>
  <c r="L3861" i="19"/>
  <c r="L4222" i="19"/>
  <c r="L4344" i="19"/>
  <c r="L3933" i="19"/>
  <c r="L5324" i="19"/>
  <c r="L8857" i="19"/>
  <c r="L2919" i="19"/>
  <c r="L6585" i="19"/>
  <c r="L5825" i="19"/>
  <c r="L6096" i="19"/>
  <c r="L4810" i="19"/>
  <c r="L5953" i="19"/>
  <c r="L9001" i="19"/>
  <c r="L8956" i="19"/>
  <c r="L242" i="19"/>
  <c r="L6140" i="19"/>
  <c r="L6299" i="19"/>
  <c r="L4694" i="19"/>
  <c r="L5891" i="19"/>
  <c r="L670" i="19"/>
  <c r="L4502" i="19"/>
  <c r="L1617" i="19"/>
  <c r="L1242" i="19"/>
  <c r="L6949" i="19"/>
  <c r="L1598" i="19"/>
  <c r="L207" i="19"/>
  <c r="L3862" i="19"/>
  <c r="L8856" i="19"/>
  <c r="L8552" i="19"/>
  <c r="L313" i="19"/>
  <c r="L5789" i="19"/>
  <c r="L8528" i="19"/>
  <c r="L2632" i="19"/>
  <c r="L7620" i="19"/>
  <c r="L4780" i="19"/>
  <c r="L4181" i="19"/>
  <c r="L1173" i="19"/>
  <c r="L4604" i="19"/>
  <c r="L1184" i="19"/>
  <c r="L11" i="19"/>
  <c r="L2187" i="19"/>
  <c r="L7063" i="19"/>
  <c r="L5499" i="19"/>
  <c r="L3715" i="19"/>
  <c r="L4997" i="19"/>
  <c r="L7444" i="19"/>
  <c r="L6655" i="19"/>
  <c r="L3199" i="19"/>
  <c r="L2235" i="19"/>
  <c r="L8123" i="19"/>
  <c r="L1915" i="19"/>
  <c r="L2670" i="19"/>
  <c r="L4448" i="19"/>
  <c r="L7915" i="19"/>
  <c r="L585" i="19"/>
  <c r="L422" i="19"/>
  <c r="L5207" i="19"/>
  <c r="L7902" i="19"/>
  <c r="L1151" i="19"/>
  <c r="L8049" i="19"/>
  <c r="L3271" i="19"/>
  <c r="L4990" i="19"/>
  <c r="L430" i="19"/>
  <c r="L3510" i="19"/>
  <c r="L4214" i="19"/>
  <c r="L7359" i="19"/>
  <c r="L6625" i="19"/>
  <c r="L4894" i="19"/>
  <c r="L1213" i="19"/>
  <c r="L4296" i="19"/>
  <c r="L5435" i="19"/>
  <c r="L4661" i="19"/>
  <c r="L7796" i="19"/>
  <c r="L6856" i="19"/>
  <c r="L7351" i="19"/>
  <c r="L8754" i="19"/>
  <c r="L2947" i="19"/>
  <c r="L1488" i="19"/>
  <c r="L4553" i="19"/>
  <c r="L2925" i="19"/>
  <c r="L20" i="19"/>
  <c r="L240" i="19"/>
  <c r="L7867" i="19"/>
  <c r="L3737" i="19"/>
  <c r="L8263" i="19"/>
  <c r="L8295" i="19"/>
  <c r="L8449" i="19"/>
  <c r="L3468" i="19"/>
  <c r="L5502" i="19"/>
  <c r="L6265" i="19"/>
  <c r="L4551" i="19"/>
  <c r="L8395" i="19"/>
  <c r="L3320" i="19"/>
  <c r="L8921" i="19"/>
  <c r="L7098" i="19"/>
  <c r="L5501" i="19"/>
  <c r="L5541" i="19"/>
  <c r="L4526" i="19"/>
  <c r="L4367" i="19"/>
  <c r="L7737" i="19"/>
  <c r="L2046" i="19"/>
  <c r="L2575" i="19"/>
  <c r="L8144" i="19"/>
  <c r="L5155" i="19"/>
  <c r="L3319" i="19"/>
  <c r="L3373" i="19"/>
  <c r="L3252" i="19"/>
  <c r="L7652" i="19"/>
  <c r="L83" i="19"/>
  <c r="L8028" i="19"/>
  <c r="L7718" i="19"/>
  <c r="L2266" i="19"/>
  <c r="L7500" i="19"/>
  <c r="L6544" i="19"/>
  <c r="L33" i="19"/>
  <c r="L7745" i="19"/>
  <c r="L2742" i="19"/>
  <c r="L7405" i="19"/>
  <c r="L1569" i="19"/>
  <c r="L6839" i="19"/>
  <c r="L1206" i="19"/>
  <c r="L7685" i="19"/>
  <c r="L7173" i="19"/>
  <c r="L5890" i="19"/>
  <c r="L3963" i="19"/>
  <c r="L3481" i="19"/>
  <c r="L1502" i="19"/>
  <c r="L6954" i="19"/>
  <c r="L2971" i="19"/>
  <c r="L2548" i="19"/>
  <c r="L4162" i="19"/>
  <c r="L3437" i="19"/>
  <c r="L7282" i="19"/>
  <c r="L4288" i="19"/>
  <c r="L5636" i="19"/>
  <c r="L4289" i="19"/>
  <c r="L8345" i="19"/>
  <c r="L2838" i="19"/>
  <c r="L3070" i="19"/>
  <c r="L2935" i="19"/>
  <c r="L7498" i="19"/>
  <c r="L5316" i="19"/>
  <c r="L4519" i="19"/>
  <c r="L6546" i="19"/>
  <c r="L7477" i="19"/>
  <c r="L350" i="19"/>
  <c r="L2496" i="19"/>
  <c r="L8391" i="19"/>
  <c r="L3552" i="19"/>
  <c r="L2620" i="19"/>
  <c r="L6535" i="19"/>
  <c r="L5587" i="19"/>
  <c r="L2962" i="19"/>
  <c r="L7360" i="19"/>
  <c r="L7308" i="19"/>
  <c r="L1020" i="19"/>
  <c r="L3034" i="19"/>
  <c r="L1791" i="19"/>
  <c r="L4380" i="19"/>
  <c r="L490" i="19"/>
  <c r="L4259" i="19"/>
  <c r="L1228" i="19"/>
  <c r="L8675" i="19"/>
  <c r="L8920" i="19"/>
  <c r="L4248" i="19"/>
  <c r="L5220" i="19"/>
  <c r="L6458" i="19"/>
  <c r="L3122" i="19"/>
  <c r="L519" i="19"/>
  <c r="L4524" i="19"/>
  <c r="L1420" i="19"/>
  <c r="L1011" i="19"/>
  <c r="L260" i="19"/>
  <c r="L3705" i="19"/>
  <c r="L5116" i="19"/>
  <c r="L7399" i="19"/>
  <c r="L7960" i="19"/>
  <c r="L4893" i="19"/>
  <c r="L6820" i="19"/>
  <c r="L681" i="19"/>
  <c r="L2824" i="19"/>
  <c r="L8324" i="19"/>
  <c r="L6947" i="19"/>
  <c r="L8930" i="19"/>
  <c r="L3501" i="19"/>
  <c r="L358" i="19"/>
  <c r="L210" i="19"/>
  <c r="L7379" i="19"/>
  <c r="L3543" i="19"/>
  <c r="L8405" i="19"/>
  <c r="L8029" i="19"/>
  <c r="L2446" i="19"/>
  <c r="L1896" i="19"/>
  <c r="L1476" i="19"/>
  <c r="L5373" i="19"/>
  <c r="L376" i="19"/>
  <c r="L613" i="19"/>
  <c r="L46" i="19"/>
  <c r="L644" i="19"/>
  <c r="L4257" i="19"/>
  <c r="L2806" i="19"/>
  <c r="L3356" i="19"/>
  <c r="L4095" i="19"/>
  <c r="L8183" i="19"/>
  <c r="L5672" i="19"/>
  <c r="L4320" i="19"/>
  <c r="L4705" i="19"/>
  <c r="L1731" i="19"/>
  <c r="L1626" i="19"/>
  <c r="L5770" i="19"/>
  <c r="L1232" i="19"/>
  <c r="L2431" i="19"/>
  <c r="L150" i="19"/>
  <c r="L7052" i="19"/>
  <c r="L450" i="19"/>
  <c r="L4979" i="19"/>
  <c r="L321" i="19"/>
  <c r="L8799" i="19"/>
  <c r="L7337" i="19"/>
  <c r="L6075" i="19"/>
  <c r="L3075" i="19"/>
  <c r="L551" i="19"/>
  <c r="L2734" i="19"/>
  <c r="L8010" i="19"/>
  <c r="L3192" i="19"/>
  <c r="L5637" i="19"/>
  <c r="L4360" i="19"/>
  <c r="L6608" i="19"/>
  <c r="L7931" i="19"/>
  <c r="L2939" i="19"/>
  <c r="L1200" i="19"/>
  <c r="L7703" i="19"/>
  <c r="L8031" i="19"/>
  <c r="L8718" i="19"/>
  <c r="L860" i="19"/>
  <c r="L8510" i="19"/>
  <c r="L5602" i="19"/>
  <c r="L7653" i="19"/>
  <c r="L8062" i="19"/>
  <c r="L4100" i="19"/>
  <c r="L7591" i="19"/>
  <c r="L95" i="19"/>
  <c r="L2442" i="19"/>
  <c r="L7675" i="19"/>
  <c r="L2697" i="19"/>
  <c r="L7244" i="19"/>
  <c r="L6069" i="19"/>
  <c r="L1496" i="19"/>
  <c r="L8385" i="19"/>
  <c r="L3204" i="19"/>
  <c r="L1721" i="19"/>
  <c r="L3277" i="19"/>
  <c r="L29" i="19"/>
  <c r="L870" i="19"/>
  <c r="L2163" i="19"/>
  <c r="L7401" i="19"/>
  <c r="L2011" i="19"/>
  <c r="L5383" i="19"/>
  <c r="L1339" i="19"/>
  <c r="L7066" i="19"/>
  <c r="L3461" i="19"/>
  <c r="L8217" i="19"/>
  <c r="L6132" i="19"/>
  <c r="L4261" i="19"/>
  <c r="L638" i="19"/>
  <c r="L7283" i="19"/>
  <c r="L6429" i="19"/>
  <c r="L8270" i="19"/>
  <c r="L1092" i="19"/>
  <c r="L8958" i="19"/>
  <c r="L552" i="19"/>
  <c r="L8833" i="19"/>
  <c r="L7423" i="19"/>
  <c r="L4835" i="19"/>
  <c r="L73" i="19"/>
  <c r="L3234" i="19"/>
  <c r="L9007" i="19"/>
  <c r="L2455" i="19"/>
  <c r="L7756" i="19"/>
  <c r="L8493" i="19"/>
  <c r="L8645" i="19"/>
  <c r="L4457" i="19"/>
  <c r="L1742" i="19"/>
  <c r="L5827" i="19"/>
  <c r="L6364" i="19"/>
  <c r="L4327" i="19"/>
  <c r="L6843" i="19"/>
  <c r="L533" i="19"/>
  <c r="L3625" i="19"/>
  <c r="L3692" i="19"/>
  <c r="L1946" i="19"/>
  <c r="L8911" i="19"/>
  <c r="L1839" i="19"/>
  <c r="L5485" i="19"/>
  <c r="L5988" i="19"/>
  <c r="L8987" i="19"/>
  <c r="L7081" i="19"/>
  <c r="L4886" i="19"/>
  <c r="L2170" i="19"/>
  <c r="L5652" i="19"/>
  <c r="L4400" i="19"/>
  <c r="L8427" i="19"/>
  <c r="L1539" i="19"/>
  <c r="L5061" i="19"/>
  <c r="L1188" i="19"/>
  <c r="L8258" i="19"/>
  <c r="L1387" i="19"/>
  <c r="L8247" i="19"/>
  <c r="L3791" i="19"/>
  <c r="L3844" i="19"/>
  <c r="L8628" i="19"/>
  <c r="L4318" i="19"/>
  <c r="L5050" i="19"/>
  <c r="L7909" i="19"/>
  <c r="L629" i="19"/>
  <c r="L7893" i="19"/>
  <c r="L6852" i="19"/>
  <c r="L930" i="19"/>
  <c r="L8414" i="19"/>
  <c r="L8417" i="19"/>
  <c r="L1465" i="19"/>
  <c r="L1547" i="19"/>
  <c r="L8632" i="19"/>
  <c r="L4770" i="19"/>
  <c r="L6844" i="19"/>
  <c r="L8199" i="19"/>
  <c r="L6495" i="19"/>
  <c r="L4124" i="19"/>
  <c r="L7090" i="19"/>
  <c r="L2694" i="19"/>
  <c r="L5808" i="19"/>
  <c r="L1722" i="19"/>
  <c r="L7529" i="19"/>
  <c r="L3363" i="19"/>
  <c r="L8257" i="19"/>
  <c r="L2528" i="19"/>
  <c r="L4993" i="19"/>
  <c r="L2043" i="19"/>
  <c r="L7271" i="19"/>
  <c r="L1411" i="19"/>
  <c r="L5984" i="19"/>
  <c r="L3147" i="19"/>
  <c r="L4571" i="19"/>
  <c r="L2274" i="19"/>
  <c r="L3775" i="19"/>
  <c r="L1321" i="19"/>
  <c r="L5848" i="19"/>
  <c r="L7300" i="19"/>
  <c r="L2837" i="19"/>
  <c r="L6662" i="19"/>
  <c r="L7084" i="19"/>
  <c r="L2458" i="19"/>
  <c r="L919" i="19"/>
  <c r="L2888" i="19"/>
  <c r="L4939" i="19"/>
  <c r="L3989" i="19"/>
  <c r="L8216" i="19"/>
  <c r="L6403" i="19"/>
  <c r="L4564" i="19"/>
  <c r="L1133" i="19"/>
  <c r="L3453" i="19"/>
  <c r="L4191" i="19"/>
  <c r="L3157" i="19"/>
  <c r="L1987" i="19"/>
  <c r="L5991" i="19"/>
  <c r="L5575" i="19"/>
  <c r="L5633" i="19"/>
  <c r="L197" i="19"/>
  <c r="L2044" i="19"/>
  <c r="L8882" i="19"/>
  <c r="L6226" i="19"/>
  <c r="L8746" i="19"/>
  <c r="L5675" i="19"/>
  <c r="L4923" i="19"/>
  <c r="L942" i="19"/>
  <c r="L679" i="19"/>
  <c r="L5494" i="19"/>
  <c r="L1735" i="19"/>
  <c r="L5924" i="19"/>
  <c r="L3550" i="19"/>
  <c r="L6487" i="19"/>
  <c r="L2422" i="19"/>
  <c r="L7141" i="19"/>
  <c r="L812" i="19"/>
  <c r="L5191" i="19"/>
  <c r="L4414" i="19"/>
  <c r="L3452" i="19"/>
  <c r="L6026" i="19"/>
  <c r="L2562" i="19"/>
  <c r="L3817" i="19"/>
  <c r="L1828" i="19"/>
  <c r="L4776" i="19"/>
  <c r="L1784" i="19"/>
  <c r="L2957" i="19"/>
  <c r="L360" i="19"/>
  <c r="L3180" i="19"/>
  <c r="L734" i="19"/>
  <c r="L8760" i="19"/>
  <c r="L7929" i="19"/>
  <c r="L1542" i="19"/>
  <c r="L7240" i="19"/>
  <c r="L3689" i="19"/>
  <c r="L4268" i="19"/>
  <c r="L8017" i="19"/>
  <c r="L1112" i="19"/>
  <c r="L1380" i="19"/>
  <c r="L504" i="19"/>
  <c r="L5903" i="19"/>
  <c r="L8220" i="19"/>
  <c r="L4542" i="19"/>
  <c r="L3446" i="19"/>
  <c r="L7670" i="19"/>
  <c r="L4186" i="19"/>
  <c r="L3429" i="19"/>
  <c r="L2020" i="19"/>
  <c r="L905" i="19"/>
  <c r="L8964" i="19"/>
  <c r="L7832" i="19"/>
  <c r="L559" i="19"/>
  <c r="L2300" i="19"/>
  <c r="L5107" i="19"/>
  <c r="L1641" i="19"/>
  <c r="L2619" i="19"/>
  <c r="L317" i="19"/>
  <c r="L3174" i="19"/>
  <c r="L2725" i="19"/>
  <c r="L639" i="19"/>
  <c r="L5401" i="19"/>
  <c r="L4995" i="19"/>
  <c r="L200" i="19"/>
  <c r="L8465" i="19"/>
  <c r="L2753" i="19"/>
  <c r="L4422" i="19"/>
  <c r="L4755" i="19"/>
  <c r="L2784" i="19"/>
  <c r="L3505" i="19"/>
  <c r="L1393" i="19"/>
  <c r="L1510" i="19"/>
  <c r="L2096" i="19"/>
  <c r="L7773" i="19"/>
  <c r="L315" i="19"/>
  <c r="L1797" i="19"/>
  <c r="L2141" i="19"/>
  <c r="L3181" i="19"/>
  <c r="L4996" i="19"/>
  <c r="L2071" i="19"/>
  <c r="L5181" i="19"/>
  <c r="L6072" i="19"/>
  <c r="L5120" i="19"/>
  <c r="L7042" i="19"/>
  <c r="L4994" i="19"/>
  <c r="L7492" i="19"/>
  <c r="L8699" i="19"/>
  <c r="L6057" i="19"/>
  <c r="L6346" i="19"/>
  <c r="L3745" i="19"/>
  <c r="L8777" i="19"/>
  <c r="L2630" i="19"/>
  <c r="L3756" i="19"/>
  <c r="L4654" i="19"/>
  <c r="L2583" i="19"/>
  <c r="L3229" i="19"/>
  <c r="L606" i="19"/>
  <c r="L3976" i="19"/>
  <c r="L821" i="19"/>
  <c r="L534" i="19"/>
  <c r="L4024" i="19"/>
  <c r="L6437" i="19"/>
  <c r="L3680" i="19"/>
  <c r="L1847" i="19"/>
  <c r="L2395" i="19"/>
  <c r="L5709" i="19"/>
  <c r="L185" i="19"/>
  <c r="L7225" i="19"/>
  <c r="L5024" i="19"/>
  <c r="L8095" i="19"/>
  <c r="L8314" i="19"/>
  <c r="L3371" i="19"/>
  <c r="L5101" i="19"/>
  <c r="L8831" i="19"/>
  <c r="L8520" i="19"/>
  <c r="L8206" i="19"/>
  <c r="L6118" i="19"/>
  <c r="L4675" i="19"/>
  <c r="L1660" i="19"/>
  <c r="L5282" i="19"/>
  <c r="L7422" i="19"/>
  <c r="L5815" i="19"/>
  <c r="L871" i="19"/>
  <c r="L8333" i="19"/>
  <c r="L8174" i="19"/>
  <c r="L636" i="19"/>
  <c r="L1096" i="19"/>
  <c r="L7786" i="19"/>
  <c r="L6559" i="19"/>
  <c r="L1035" i="19"/>
  <c r="L7258" i="19"/>
  <c r="L6515" i="19"/>
  <c r="L2077" i="19"/>
  <c r="L4641" i="19"/>
  <c r="L1322" i="19"/>
  <c r="L2207" i="19"/>
  <c r="L126" i="19"/>
  <c r="L5000" i="19"/>
  <c r="L6987" i="19"/>
  <c r="L815" i="19"/>
  <c r="L2107" i="19"/>
  <c r="L2052" i="19"/>
  <c r="L1774" i="19"/>
  <c r="L5442" i="19"/>
  <c r="L190" i="19"/>
  <c r="L3502" i="19"/>
  <c r="L8577" i="19"/>
  <c r="L4761" i="19"/>
  <c r="L3792" i="19"/>
  <c r="L7333" i="19"/>
  <c r="L1394" i="19"/>
  <c r="L5799" i="19"/>
  <c r="L425" i="19"/>
  <c r="L8580" i="19"/>
  <c r="L4572" i="19"/>
  <c r="L8732" i="19"/>
  <c r="L1950" i="19"/>
  <c r="L3832" i="19"/>
  <c r="L8224" i="19"/>
  <c r="L7386" i="19"/>
  <c r="L5551" i="19"/>
  <c r="L7958" i="19"/>
  <c r="L44" i="19"/>
  <c r="L5780" i="19"/>
  <c r="L4602" i="19"/>
  <c r="L1719" i="19"/>
  <c r="L3508" i="19"/>
  <c r="L8940" i="19"/>
  <c r="L5751" i="19"/>
  <c r="L7158" i="19"/>
  <c r="L327" i="19"/>
  <c r="L6138" i="19"/>
  <c r="L750" i="19"/>
  <c r="L4837" i="19"/>
  <c r="L3032" i="19"/>
  <c r="L8583" i="19"/>
  <c r="L6951" i="19"/>
  <c r="L5420" i="19"/>
  <c r="L3041" i="19"/>
  <c r="L8610" i="19"/>
  <c r="L8652" i="19"/>
  <c r="L487" i="19"/>
  <c r="L8843" i="19"/>
  <c r="L8575" i="19"/>
  <c r="L7941" i="19"/>
  <c r="L3553" i="19"/>
  <c r="L5205" i="19"/>
  <c r="L5402" i="19"/>
  <c r="L7636" i="19"/>
  <c r="L950" i="19"/>
  <c r="L2586" i="19"/>
  <c r="L5622" i="19"/>
  <c r="L6479" i="19"/>
  <c r="L3672" i="19"/>
  <c r="L8006" i="19"/>
  <c r="L8087" i="19"/>
  <c r="L5255" i="19"/>
  <c r="L7335" i="19"/>
  <c r="L4726" i="19"/>
  <c r="L7193" i="19"/>
  <c r="L2858" i="19"/>
  <c r="L8025" i="19"/>
  <c r="L1899" i="19"/>
  <c r="L4573" i="19"/>
  <c r="L8379" i="19"/>
  <c r="L1704" i="19"/>
  <c r="L1165" i="19"/>
  <c r="L7323" i="19"/>
  <c r="L3883" i="19"/>
  <c r="L893" i="19"/>
  <c r="L2951" i="19"/>
  <c r="L54" i="19"/>
  <c r="L3079" i="19"/>
  <c r="L4672" i="19"/>
  <c r="L3374" i="19"/>
  <c r="L3847" i="19"/>
  <c r="L4708" i="19"/>
  <c r="L2034" i="19"/>
  <c r="L5814" i="19"/>
  <c r="L3158" i="19"/>
  <c r="L4413" i="19"/>
  <c r="L7432" i="19"/>
  <c r="L6169" i="19"/>
  <c r="L8290" i="19"/>
  <c r="L8228" i="19"/>
  <c r="L4291" i="19"/>
  <c r="L221" i="19"/>
  <c r="L8277" i="19"/>
  <c r="L933" i="19"/>
  <c r="L7744" i="19"/>
  <c r="L3291" i="19"/>
  <c r="L1981" i="19"/>
  <c r="L8149" i="19"/>
  <c r="L1833" i="19"/>
  <c r="L3260" i="19"/>
  <c r="L2676" i="19"/>
  <c r="L6416" i="19"/>
  <c r="L1268" i="19"/>
  <c r="L3846" i="19"/>
  <c r="L4606" i="19"/>
  <c r="L1822" i="19"/>
  <c r="L765" i="19"/>
  <c r="L4035" i="19"/>
  <c r="L736" i="19"/>
  <c r="L3983" i="19"/>
  <c r="L3387" i="19"/>
  <c r="L3472" i="19"/>
  <c r="L7879" i="19"/>
  <c r="L7324" i="19"/>
  <c r="L5258" i="19"/>
  <c r="L8752" i="19"/>
  <c r="L1125" i="19"/>
  <c r="L5487" i="19"/>
  <c r="L3857" i="19"/>
  <c r="L2121" i="19"/>
  <c r="L1674" i="19"/>
  <c r="L3124" i="19"/>
  <c r="L8487" i="19"/>
  <c r="L8681" i="19"/>
  <c r="L8925" i="19"/>
  <c r="L3323" i="19"/>
  <c r="L4023" i="19"/>
  <c r="L8621" i="19"/>
  <c r="L2547" i="19"/>
  <c r="L3482" i="19"/>
  <c r="L5679" i="19"/>
  <c r="L2650" i="19"/>
  <c r="L5056" i="19"/>
  <c r="L5573" i="19"/>
  <c r="L4815" i="19"/>
  <c r="L2075" i="19"/>
  <c r="L2602" i="19"/>
  <c r="L4350" i="19"/>
  <c r="L3222" i="19"/>
  <c r="L4749" i="19"/>
  <c r="L5461" i="19"/>
  <c r="L2350" i="19"/>
  <c r="L3896" i="19"/>
  <c r="L6790" i="19"/>
  <c r="L5287" i="19"/>
  <c r="L1052" i="19"/>
  <c r="L937" i="19"/>
  <c r="L5010" i="19"/>
  <c r="L4150" i="19"/>
  <c r="L743" i="19"/>
  <c r="L7696" i="19"/>
  <c r="L428" i="19"/>
  <c r="L8037" i="19"/>
  <c r="L7391" i="19"/>
  <c r="L1262" i="19"/>
  <c r="L4339" i="19"/>
  <c r="L3899" i="19"/>
  <c r="L1243" i="19"/>
  <c r="L4033" i="19"/>
  <c r="L7953" i="19"/>
  <c r="L8078" i="19"/>
  <c r="L3903" i="19"/>
  <c r="L7656" i="19"/>
  <c r="L953" i="19"/>
  <c r="L3205" i="19"/>
  <c r="L4071" i="19"/>
  <c r="L941" i="19"/>
  <c r="L830" i="19"/>
  <c r="L7363" i="19"/>
  <c r="L6599" i="19"/>
  <c r="L4682" i="19"/>
  <c r="L1873" i="19"/>
  <c r="L6287" i="19"/>
  <c r="L1130" i="19"/>
  <c r="L2340" i="19"/>
  <c r="L7819" i="19"/>
  <c r="L6810" i="19"/>
  <c r="L2140" i="19"/>
  <c r="L2877" i="19"/>
  <c r="L3028" i="19"/>
  <c r="L290" i="19"/>
  <c r="L143" i="19"/>
  <c r="L485" i="19"/>
  <c r="L7599" i="19"/>
  <c r="L1985" i="19"/>
  <c r="L3495" i="19"/>
  <c r="L2495" i="19"/>
  <c r="L6418" i="19"/>
  <c r="L489" i="19"/>
  <c r="L4905" i="19"/>
  <c r="L4897" i="19"/>
  <c r="L2013" i="19"/>
  <c r="L6065" i="19"/>
  <c r="L2576" i="19"/>
  <c r="L4061" i="19"/>
  <c r="L820" i="19"/>
  <c r="L550" i="19"/>
  <c r="L348" i="19"/>
  <c r="L5620" i="19"/>
  <c r="L1205" i="19"/>
  <c r="L7051" i="19"/>
  <c r="L7062" i="19"/>
  <c r="L402" i="19"/>
  <c r="L3154" i="19"/>
  <c r="L509" i="19"/>
  <c r="L7812" i="19"/>
  <c r="L4735" i="19"/>
  <c r="L7315" i="19"/>
  <c r="L6506" i="19"/>
  <c r="L7100" i="19"/>
  <c r="L5505" i="19"/>
  <c r="L4613" i="19"/>
  <c r="L4312" i="19"/>
  <c r="L1907" i="19"/>
  <c r="L3117" i="19"/>
  <c r="L6942" i="19"/>
  <c r="L3898" i="19"/>
  <c r="L416" i="19"/>
  <c r="L7567" i="19"/>
  <c r="L5115" i="19"/>
  <c r="L5256" i="19"/>
  <c r="L4146" i="19"/>
  <c r="L987" i="19"/>
  <c r="L3599" i="19"/>
  <c r="L5291" i="19"/>
  <c r="L2038" i="19"/>
  <c r="L3428" i="19"/>
  <c r="L2152" i="19"/>
  <c r="L3120" i="19"/>
  <c r="L2841" i="19"/>
  <c r="L7654" i="19"/>
  <c r="L8512" i="19"/>
  <c r="L5456" i="19"/>
  <c r="L455" i="19"/>
  <c r="L4381" i="19"/>
  <c r="L6014" i="19"/>
  <c r="L3855" i="19"/>
  <c r="L2317" i="19"/>
  <c r="L6497" i="19"/>
  <c r="L100" i="19"/>
  <c r="L5160" i="19"/>
  <c r="L3357" i="19"/>
  <c r="L5576" i="19"/>
  <c r="L5756" i="19"/>
  <c r="L1179" i="19"/>
  <c r="L2516" i="19"/>
  <c r="L1770" i="19"/>
  <c r="L8274" i="19"/>
  <c r="L8212" i="19"/>
  <c r="L8207" i="19"/>
  <c r="L5132" i="19"/>
  <c r="L8800" i="19"/>
  <c r="L23" i="19"/>
  <c r="L7853" i="19"/>
  <c r="L5070" i="19"/>
  <c r="L5432" i="19"/>
  <c r="L614" i="19"/>
  <c r="L1588" i="19"/>
  <c r="L271" i="19"/>
  <c r="L2558" i="19"/>
  <c r="L4374" i="19"/>
  <c r="L6778" i="19"/>
  <c r="L5712" i="19"/>
  <c r="L7548" i="19"/>
  <c r="L2280" i="19"/>
  <c r="L5583" i="19"/>
  <c r="L1818" i="19"/>
  <c r="L1604" i="19"/>
  <c r="L3476" i="19"/>
  <c r="L2390" i="19"/>
  <c r="L3372" i="19"/>
  <c r="L5047" i="19"/>
  <c r="L1474" i="19"/>
  <c r="L8127" i="19"/>
  <c r="L4046" i="19"/>
  <c r="L7466" i="19"/>
  <c r="L936" i="19"/>
  <c r="L5673" i="19"/>
  <c r="L4962" i="19"/>
  <c r="L2915" i="19"/>
  <c r="L4618" i="19"/>
  <c r="L5208" i="19"/>
  <c r="L7012" i="19"/>
  <c r="L8823" i="19"/>
  <c r="L464" i="19"/>
  <c r="L4300" i="19"/>
  <c r="L8279" i="19"/>
  <c r="L7751" i="19"/>
  <c r="L4934" i="19"/>
  <c r="L517" i="19"/>
  <c r="L505" i="19"/>
  <c r="L5894" i="19"/>
  <c r="L8383" i="19"/>
  <c r="L5980" i="19"/>
  <c r="L8703" i="19"/>
  <c r="L1062" i="19"/>
  <c r="L4085" i="19"/>
  <c r="L3586" i="19"/>
  <c r="L9008" i="19"/>
  <c r="L5201" i="19"/>
  <c r="L4586" i="19"/>
  <c r="L2421" i="19"/>
  <c r="L2807" i="19"/>
  <c r="L55" i="19"/>
  <c r="L3485" i="19"/>
  <c r="L5189" i="19"/>
  <c r="L3169" i="19"/>
  <c r="L3885" i="19"/>
  <c r="L2542" i="19"/>
  <c r="L3608" i="19"/>
  <c r="L5693" i="19"/>
  <c r="L5388" i="19"/>
  <c r="L1306" i="19"/>
  <c r="L5916" i="19"/>
  <c r="L5852" i="19"/>
  <c r="L6179" i="19"/>
  <c r="L1651" i="19"/>
  <c r="L4370" i="19"/>
  <c r="L4297" i="19"/>
  <c r="L6573" i="19"/>
  <c r="L7357" i="19"/>
  <c r="L3762" i="19"/>
  <c r="L5742" i="19"/>
  <c r="L6294" i="19"/>
  <c r="L6229" i="19"/>
  <c r="L5085" i="19"/>
  <c r="L3306" i="19"/>
  <c r="L2394" i="19"/>
  <c r="L5368" i="19"/>
  <c r="L2322" i="19"/>
  <c r="L3834" i="19"/>
  <c r="L4217" i="19"/>
  <c r="L1415" i="19"/>
  <c r="L3747" i="19"/>
  <c r="L2343" i="19"/>
  <c r="L5879" i="19"/>
  <c r="L2581" i="19"/>
  <c r="L4669" i="19"/>
  <c r="L3768" i="19"/>
  <c r="L308" i="19"/>
  <c r="L4160" i="19"/>
  <c r="L7463" i="19"/>
  <c r="L6568" i="19"/>
  <c r="L51" i="19"/>
  <c r="L1671" i="19"/>
  <c r="L7328" i="19"/>
  <c r="L4559" i="19"/>
  <c r="L3054" i="19"/>
  <c r="L1508" i="19"/>
  <c r="L7899" i="19"/>
  <c r="L651" i="19"/>
  <c r="L5540" i="19"/>
  <c r="L3524" i="19"/>
  <c r="L3062" i="19"/>
  <c r="L498" i="19"/>
  <c r="L1930" i="19"/>
  <c r="L8748" i="19"/>
  <c r="L5263" i="19"/>
  <c r="L5653" i="19"/>
  <c r="L8030" i="19"/>
  <c r="L5298" i="19"/>
  <c r="L8550" i="19"/>
  <c r="L4832" i="19"/>
  <c r="L6185" i="19"/>
  <c r="L8574" i="19"/>
  <c r="L7202" i="19"/>
  <c r="L4233" i="19"/>
  <c r="L5996" i="19"/>
  <c r="L5473" i="19"/>
  <c r="L4580" i="19"/>
  <c r="L1036" i="19"/>
  <c r="L1744" i="19"/>
  <c r="L7435" i="19"/>
  <c r="L1685" i="19"/>
  <c r="L850" i="19"/>
  <c r="L1383" i="19"/>
  <c r="L6545" i="19"/>
  <c r="L7630" i="19"/>
  <c r="L2964" i="19"/>
  <c r="L6245" i="19"/>
  <c r="L7722" i="19"/>
  <c r="L456" i="19"/>
  <c r="L4881" i="19"/>
  <c r="L6634" i="19"/>
  <c r="L2983" i="19"/>
  <c r="L4424" i="19"/>
  <c r="L5394" i="19"/>
  <c r="L3232" i="19"/>
  <c r="L4357" i="19"/>
  <c r="L6261" i="19"/>
  <c r="L8377" i="19"/>
  <c r="L330" i="19"/>
  <c r="L5714" i="19"/>
  <c r="L5794" i="19"/>
  <c r="L5900" i="19"/>
  <c r="L2063" i="19"/>
  <c r="L3651" i="19"/>
  <c r="L7752" i="19"/>
  <c r="L700" i="19"/>
  <c r="L4001" i="19"/>
  <c r="L7340" i="19"/>
  <c r="L3308" i="19"/>
  <c r="L6048" i="19"/>
  <c r="L6420" i="19"/>
  <c r="L6621" i="19"/>
  <c r="L7103" i="19"/>
  <c r="L1015" i="19"/>
  <c r="L3701" i="19"/>
  <c r="L2396" i="19"/>
  <c r="L2045" i="19"/>
  <c r="L7516" i="19"/>
  <c r="L1788" i="19"/>
  <c r="L5539" i="19"/>
  <c r="L5659" i="19"/>
  <c r="L3358" i="19"/>
  <c r="L7017" i="19"/>
  <c r="L7073" i="19"/>
  <c r="L4709" i="19"/>
  <c r="L2555" i="19"/>
  <c r="L6136" i="19"/>
  <c r="L5352" i="19"/>
  <c r="L6176" i="19"/>
  <c r="L144" i="19"/>
  <c r="L6566" i="19"/>
  <c r="L2120" i="19"/>
  <c r="L8226" i="19"/>
  <c r="L6216" i="19"/>
  <c r="L1413" i="19"/>
  <c r="L1269" i="19"/>
  <c r="L4976" i="19"/>
  <c r="L5489" i="19"/>
  <c r="L5390" i="19"/>
  <c r="L7206" i="19"/>
  <c r="L1329" i="19"/>
  <c r="L7057" i="19"/>
  <c r="L4018" i="19"/>
  <c r="L8821" i="19"/>
  <c r="L8222" i="19"/>
  <c r="L4539" i="19"/>
  <c r="L2820" i="19"/>
  <c r="L3722" i="19"/>
  <c r="L5078" i="19"/>
  <c r="L6107" i="19"/>
  <c r="L4321" i="19"/>
  <c r="L8118" i="19"/>
  <c r="L2033" i="19"/>
  <c r="L5547" i="19"/>
  <c r="L3455" i="19"/>
  <c r="L8110" i="19"/>
  <c r="L6278" i="19"/>
  <c r="L7165" i="19"/>
  <c r="L2881" i="19"/>
  <c r="L1736" i="19"/>
  <c r="L6817" i="19"/>
  <c r="L6700" i="19"/>
  <c r="L8936" i="19"/>
  <c r="L2671" i="19"/>
  <c r="L4030" i="19"/>
  <c r="L5965" i="19"/>
  <c r="L1997" i="19"/>
  <c r="L3230" i="19"/>
  <c r="L4454" i="19"/>
  <c r="L795" i="19"/>
  <c r="L227" i="19"/>
  <c r="L7289" i="19"/>
  <c r="L3069" i="19"/>
  <c r="L5363" i="19"/>
  <c r="L8788" i="19"/>
  <c r="L2018" i="19"/>
  <c r="L6999" i="19"/>
  <c r="L4543" i="19"/>
  <c r="L8374" i="19"/>
  <c r="L1078" i="19"/>
  <c r="L336" i="19"/>
  <c r="L8602" i="19"/>
  <c r="L1649" i="19"/>
  <c r="L1699" i="19"/>
  <c r="L4598" i="19"/>
  <c r="L8937" i="19"/>
  <c r="L5192" i="19"/>
  <c r="L70" i="19"/>
  <c r="L1996" i="19"/>
  <c r="L8162" i="19"/>
  <c r="L7537" i="19"/>
  <c r="L7524" i="19"/>
  <c r="L5408" i="19"/>
  <c r="L5097" i="19"/>
  <c r="L4346" i="19"/>
  <c r="L3841" i="19"/>
  <c r="L3011" i="19"/>
  <c r="L1009" i="19"/>
  <c r="L3038" i="19"/>
  <c r="L5035" i="19"/>
  <c r="L6935" i="19"/>
  <c r="L6198" i="19"/>
  <c r="L526" i="19"/>
  <c r="L596" i="19"/>
  <c r="L5867" i="19"/>
  <c r="L4942" i="19"/>
  <c r="L4336" i="19"/>
  <c r="L8013" i="19"/>
  <c r="L3645" i="19"/>
  <c r="L1821" i="19"/>
  <c r="L7429" i="19"/>
  <c r="L3191" i="19"/>
  <c r="L5242" i="19"/>
  <c r="L4701" i="19"/>
  <c r="L5026" i="19"/>
  <c r="L3979" i="19"/>
  <c r="L5482" i="19"/>
  <c r="L5165" i="19"/>
  <c r="L4878" i="19"/>
  <c r="L978" i="19"/>
  <c r="L337" i="19"/>
  <c r="L1416" i="19"/>
  <c r="L8491" i="19"/>
  <c r="L6674" i="19"/>
  <c r="L1902" i="19"/>
  <c r="L5259" i="19"/>
  <c r="L7025" i="19"/>
  <c r="L3520" i="19"/>
  <c r="L1404" i="19"/>
  <c r="L1307" i="19"/>
  <c r="L8413" i="19"/>
  <c r="L5393" i="19"/>
  <c r="L1957" i="19"/>
  <c r="L6263" i="19"/>
  <c r="L5459" i="19"/>
  <c r="L7078" i="19"/>
  <c r="L5963" i="19"/>
  <c r="L2320" i="19"/>
  <c r="L316" i="19"/>
  <c r="L6798" i="19"/>
  <c r="L7794" i="19"/>
  <c r="L7389" i="19"/>
  <c r="L6367" i="19"/>
  <c r="L3442" i="19"/>
  <c r="L4252" i="19"/>
  <c r="L8371" i="19"/>
  <c r="L7304" i="19"/>
  <c r="L703" i="19"/>
  <c r="L284" i="19"/>
  <c r="L7992" i="19"/>
  <c r="L1086" i="19"/>
  <c r="L6281" i="19"/>
  <c r="L5840" i="19"/>
  <c r="L2081" i="19"/>
  <c r="L6084" i="19"/>
  <c r="L8308" i="19"/>
  <c r="L7771" i="19"/>
  <c r="L4548" i="19"/>
  <c r="L155" i="19"/>
  <c r="L1079" i="19"/>
  <c r="L8396" i="19"/>
  <c r="L8048" i="19"/>
  <c r="L256" i="19"/>
  <c r="L8879" i="19"/>
  <c r="L1103" i="19"/>
  <c r="L4305" i="19"/>
  <c r="L2883" i="19"/>
  <c r="L1786" i="19"/>
  <c r="L697" i="19"/>
  <c r="L5476" i="19"/>
  <c r="L4128" i="19"/>
  <c r="L6723" i="19"/>
  <c r="L8205" i="19"/>
  <c r="L3574" i="19"/>
  <c r="L1051" i="19"/>
  <c r="L3209" i="19"/>
  <c r="L6701" i="19"/>
  <c r="L411" i="19"/>
  <c r="L8310" i="19"/>
  <c r="L5527" i="19"/>
  <c r="L8504" i="19"/>
  <c r="L1694" i="19"/>
  <c r="L5896" i="19"/>
  <c r="L4436" i="19"/>
  <c r="L4803" i="19"/>
  <c r="L124" i="19"/>
  <c r="L8300" i="19"/>
  <c r="L2371" i="19"/>
  <c r="L4731" i="19"/>
  <c r="L3936" i="19"/>
  <c r="L6957" i="19"/>
  <c r="L6956" i="19"/>
  <c r="L1022" i="19"/>
  <c r="L1625" i="19"/>
  <c r="L2921" i="19"/>
  <c r="L8151" i="19"/>
  <c r="L6876" i="19"/>
  <c r="L1113" i="19"/>
  <c r="L6235" i="19"/>
  <c r="L7488" i="19"/>
  <c r="L4699" i="19"/>
  <c r="L1401" i="19"/>
  <c r="L5638" i="19"/>
  <c r="L3002" i="19"/>
  <c r="L6255" i="19"/>
  <c r="L7467" i="19"/>
  <c r="L4968" i="19"/>
  <c r="L5387" i="19"/>
  <c r="L342" i="19"/>
  <c r="L3143" i="19"/>
  <c r="L8904" i="19"/>
  <c r="L2849" i="19"/>
  <c r="L1816" i="19"/>
  <c r="L7714" i="19"/>
  <c r="L5922" i="19"/>
  <c r="L8994" i="19"/>
  <c r="L5596" i="19"/>
  <c r="L1028" i="19"/>
  <c r="L5426" i="19"/>
  <c r="L3316" i="19"/>
  <c r="L753" i="19"/>
  <c r="L78" i="19"/>
  <c r="L6491" i="19"/>
  <c r="L7897" i="19"/>
  <c r="L8765" i="19"/>
  <c r="L1402" i="19"/>
  <c r="L823" i="19"/>
  <c r="L7508" i="19"/>
  <c r="L2813" i="19"/>
  <c r="L57" i="19"/>
  <c r="L3540" i="19"/>
  <c r="L4241" i="19"/>
  <c r="L5749" i="19"/>
  <c r="L2482" i="19"/>
  <c r="L8818" i="19"/>
  <c r="L4713" i="19"/>
  <c r="L2190" i="19"/>
  <c r="L2463" i="19"/>
  <c r="L6685" i="19"/>
  <c r="L4103" i="19"/>
  <c r="L8373" i="19"/>
  <c r="L5288" i="19"/>
  <c r="L1122" i="19"/>
  <c r="L4719" i="19"/>
  <c r="L2451" i="19"/>
  <c r="L5174" i="19"/>
  <c r="L5563" i="19"/>
  <c r="L2162" i="19"/>
  <c r="L4240" i="19"/>
  <c r="L2378" i="19"/>
  <c r="L3327" i="19"/>
  <c r="L3539" i="19"/>
  <c r="L2662" i="19"/>
  <c r="L7332" i="19"/>
  <c r="L2942" i="19"/>
  <c r="L5190" i="19"/>
  <c r="L6688" i="19"/>
  <c r="L1319" i="19"/>
  <c r="L3486" i="19"/>
  <c r="L2228" i="19"/>
  <c r="L3714" i="19"/>
  <c r="L1255" i="19"/>
  <c r="L5737" i="19"/>
  <c r="L6531" i="19"/>
  <c r="L4213" i="19"/>
  <c r="L2700" i="19"/>
  <c r="L7643" i="19"/>
  <c r="L1864" i="19"/>
  <c r="L8522" i="19"/>
  <c r="L1655" i="19"/>
  <c r="L4022" i="19"/>
  <c r="L1882" i="19"/>
  <c r="L184" i="19"/>
  <c r="L2801" i="19"/>
  <c r="L6467" i="19"/>
  <c r="L5054" i="19"/>
  <c r="L1546" i="19"/>
  <c r="L3114" i="19"/>
  <c r="L8809" i="19"/>
  <c r="L1536" i="19"/>
  <c r="L8139" i="19"/>
  <c r="L1375" i="19"/>
  <c r="L3097" i="19"/>
  <c r="L2739" i="19"/>
  <c r="L4281" i="19"/>
  <c r="L307" i="19"/>
  <c r="L1171" i="19"/>
  <c r="L4363" i="19"/>
  <c r="L8350" i="19"/>
  <c r="L6486" i="19"/>
  <c r="L2220" i="19"/>
  <c r="L898" i="19"/>
  <c r="L5128" i="19"/>
  <c r="L713" i="19"/>
  <c r="L4733" i="19"/>
  <c r="L3289" i="19"/>
  <c r="L2762" i="19"/>
  <c r="L3425" i="19"/>
  <c r="L4140" i="19"/>
  <c r="L248" i="19"/>
  <c r="L2740" i="19"/>
  <c r="L772" i="19"/>
  <c r="L7795" i="19"/>
  <c r="L6478" i="19"/>
  <c r="L8919" i="19"/>
  <c r="L4147" i="19"/>
  <c r="L3959" i="19"/>
  <c r="L6933" i="19"/>
  <c r="L4864" i="19"/>
  <c r="L717" i="19"/>
  <c r="L8708" i="19"/>
  <c r="L2454" i="19"/>
  <c r="L9013" i="19"/>
  <c r="L1008" i="19"/>
  <c r="L6182" i="19"/>
  <c r="L4998" i="19"/>
  <c r="L359" i="19"/>
  <c r="L2641" i="19"/>
  <c r="L5579" i="19"/>
  <c r="L3331" i="19"/>
  <c r="L3245" i="19"/>
  <c r="L542" i="19"/>
  <c r="L6110" i="19"/>
  <c r="L711" i="19"/>
  <c r="L3466" i="19"/>
  <c r="L1373" i="19"/>
  <c r="L5336" i="19"/>
  <c r="L5945" i="19"/>
  <c r="L4840" i="19"/>
  <c r="L7614" i="19"/>
  <c r="L7032" i="19"/>
  <c r="L2848" i="19"/>
  <c r="L3931" i="19"/>
  <c r="L3456" i="19"/>
  <c r="L4171" i="19"/>
  <c r="L1464" i="19"/>
  <c r="L6313" i="19"/>
  <c r="L8728" i="19"/>
  <c r="L7400" i="19"/>
  <c r="L440" i="19"/>
  <c r="L8869" i="19"/>
  <c r="L3711" i="19"/>
  <c r="L415" i="19"/>
  <c r="L8085" i="19"/>
  <c r="L5701" i="19"/>
  <c r="L2289" i="19"/>
  <c r="L5812" i="19"/>
  <c r="L6530" i="19"/>
  <c r="L195" i="19"/>
  <c r="L2358" i="19"/>
  <c r="L6975" i="19"/>
  <c r="L4919" i="19"/>
  <c r="L2491" i="19"/>
  <c r="L3743" i="19"/>
  <c r="L3479" i="19"/>
  <c r="L8612" i="19"/>
  <c r="L473" i="19"/>
  <c r="L5342" i="19"/>
  <c r="L4873" i="19"/>
  <c r="L6601" i="19"/>
  <c r="L5969" i="19"/>
  <c r="L6586" i="19"/>
  <c r="L3326" i="19"/>
  <c r="L2381" i="19"/>
  <c r="L5671" i="19"/>
  <c r="L5427" i="19"/>
  <c r="L5500" i="19"/>
  <c r="L2383" i="19"/>
  <c r="L7000" i="19"/>
  <c r="L1014" i="19"/>
  <c r="L8983" i="19"/>
  <c r="L2540" i="19"/>
  <c r="L6398" i="19"/>
  <c r="L8083" i="19"/>
  <c r="L8665" i="19"/>
  <c r="L878" i="19"/>
  <c r="L921" i="19"/>
  <c r="L5990" i="19"/>
  <c r="L5072" i="19"/>
  <c r="L368" i="19"/>
  <c r="L1664" i="19"/>
  <c r="L8743" i="19"/>
  <c r="L3314" i="19"/>
  <c r="L1204" i="19"/>
  <c r="L1320" i="19"/>
  <c r="L3917" i="19"/>
  <c r="L116" i="19"/>
  <c r="L6981" i="19"/>
  <c r="L2960" i="19"/>
  <c r="L230" i="19"/>
  <c r="L7976" i="19"/>
  <c r="L4922" i="19"/>
  <c r="L6393" i="19"/>
  <c r="L6351" i="19"/>
  <c r="L3845" i="19"/>
  <c r="L8495" i="19"/>
  <c r="L6386" i="19"/>
  <c r="L4110" i="19"/>
  <c r="L6427" i="19"/>
  <c r="L8389" i="19"/>
  <c r="L2594" i="19"/>
  <c r="L6600" i="19"/>
  <c r="L6915" i="19"/>
  <c r="L3676" i="19"/>
  <c r="L2284" i="19"/>
  <c r="L6562" i="19"/>
  <c r="L7980" i="19"/>
  <c r="L68" i="19"/>
  <c r="L4936" i="19"/>
  <c r="L935" i="19"/>
  <c r="L3967" i="19"/>
  <c r="L6150" i="19"/>
  <c r="L6267" i="19"/>
  <c r="L3462" i="19"/>
  <c r="L8781" i="19"/>
  <c r="L7878" i="19"/>
  <c r="L2523" i="19"/>
  <c r="L268" i="19"/>
  <c r="L2054" i="19"/>
  <c r="L7261" i="19"/>
  <c r="L6783" i="19"/>
  <c r="L8555" i="19"/>
  <c r="L8022" i="19"/>
  <c r="L5295" i="19"/>
  <c r="L7501" i="19"/>
  <c r="L609" i="19"/>
  <c r="L162" i="19"/>
  <c r="L2143" i="19"/>
  <c r="L7934" i="19"/>
  <c r="L1820" i="19"/>
  <c r="L4504" i="19"/>
  <c r="L3761" i="19"/>
  <c r="L3404" i="19"/>
  <c r="L6891" i="19"/>
  <c r="L3697" i="19"/>
  <c r="L8941" i="19"/>
  <c r="L5045" i="19"/>
  <c r="L500" i="19"/>
  <c r="L1874" i="19"/>
  <c r="L4623" i="19"/>
  <c r="L5593" i="19"/>
  <c r="L4020" i="19"/>
  <c r="L4101" i="19"/>
  <c r="L4009" i="19"/>
  <c r="L3066" i="19"/>
  <c r="L7396" i="19"/>
  <c r="L2391" i="19"/>
  <c r="L2149" i="19"/>
  <c r="L7470" i="19"/>
  <c r="L2475" i="19"/>
  <c r="L902" i="19"/>
  <c r="L2901" i="19"/>
  <c r="L5851" i="19"/>
  <c r="L5350" i="19"/>
  <c r="L1892" i="19"/>
  <c r="L4846" i="19"/>
  <c r="L4664" i="19"/>
  <c r="L2314" i="19"/>
  <c r="L6001" i="19"/>
  <c r="L1166" i="19"/>
  <c r="L925" i="19"/>
  <c r="L8353" i="19"/>
  <c r="L5820" i="19"/>
  <c r="L8159" i="19"/>
  <c r="L6977" i="19"/>
  <c r="L482" i="19"/>
  <c r="L8500" i="19"/>
  <c r="L6909" i="19"/>
  <c r="L6650" i="19"/>
  <c r="L1870" i="19"/>
  <c r="L5976" i="19"/>
  <c r="L6543" i="19"/>
  <c r="L502" i="19"/>
  <c r="L7080" i="19"/>
  <c r="L7496" i="19"/>
  <c r="L5327" i="19"/>
  <c r="L372" i="19"/>
  <c r="L799" i="19"/>
  <c r="L4048" i="19"/>
  <c r="L1106" i="19"/>
  <c r="L6093" i="19"/>
  <c r="L4915" i="19"/>
  <c r="L806" i="19"/>
  <c r="L5315" i="19"/>
  <c r="L2129" i="19"/>
  <c r="L3514" i="19"/>
  <c r="L4986" i="19"/>
  <c r="L6696" i="19"/>
  <c r="L8943" i="19"/>
  <c r="L7995" i="19"/>
  <c r="L3893" i="19"/>
  <c r="L8971" i="19"/>
  <c r="L7179" i="19"/>
  <c r="L3430" i="19"/>
  <c r="L2533" i="19"/>
  <c r="L1802" i="19"/>
  <c r="L674" i="19"/>
  <c r="L8573" i="19"/>
  <c r="L5910" i="19"/>
  <c r="L4946" i="19"/>
  <c r="L5912" i="19"/>
  <c r="L645" i="19"/>
  <c r="L2675" i="19"/>
  <c r="L2197" i="19"/>
  <c r="L8050" i="19"/>
  <c r="L2909" i="19"/>
  <c r="L7873" i="19"/>
  <c r="L2062" i="19"/>
  <c r="L3603" i="19"/>
  <c r="L5645" i="19"/>
  <c r="L7234" i="19"/>
  <c r="L7605" i="19"/>
  <c r="L4307" i="19"/>
  <c r="L3367" i="19"/>
  <c r="L3686" i="19"/>
  <c r="L5314" i="19"/>
  <c r="L5188" i="19"/>
  <c r="L1913" i="19"/>
  <c r="L4423" i="19"/>
  <c r="L479" i="19"/>
  <c r="L5972" i="19"/>
  <c r="L7584" i="19"/>
  <c r="L433" i="19"/>
  <c r="L291" i="19"/>
  <c r="L1410" i="19"/>
  <c r="L5613" i="19"/>
  <c r="L8478" i="19"/>
  <c r="L5545" i="19"/>
  <c r="L2473" i="19"/>
  <c r="L496" i="19"/>
  <c r="L1288" i="19"/>
  <c r="L2267" i="19"/>
  <c r="L5046" i="19"/>
  <c r="L4435" i="19"/>
  <c r="L3042" i="19"/>
  <c r="L8349" i="19"/>
  <c r="L4737" i="19"/>
  <c r="L5654" i="19"/>
  <c r="L608" i="19"/>
  <c r="L1466" i="19"/>
  <c r="L5004" i="19"/>
  <c r="L7285" i="19"/>
  <c r="L8252" i="19"/>
  <c r="L61" i="19"/>
  <c r="L652" i="19"/>
  <c r="L5443" i="19"/>
  <c r="L4567" i="19"/>
  <c r="L8051" i="19"/>
  <c r="L1391" i="19"/>
  <c r="L1323" i="19"/>
  <c r="L6086" i="19"/>
  <c r="L1414" i="19"/>
  <c r="L8104" i="19"/>
  <c r="L7465" i="19"/>
  <c r="L1064" i="19"/>
  <c r="L6248" i="19"/>
  <c r="L3216" i="19"/>
  <c r="L6336" i="19"/>
  <c r="L8045" i="19"/>
  <c r="L6593" i="19"/>
  <c r="L7712" i="19"/>
  <c r="L3973" i="19"/>
  <c r="L7441" i="19"/>
  <c r="L1209" i="19"/>
  <c r="L7777" i="19"/>
  <c r="L5839" i="19"/>
  <c r="L6830" i="19"/>
  <c r="L461" i="19"/>
  <c r="L346" i="19"/>
  <c r="L6850" i="19"/>
  <c r="L5451" i="19"/>
  <c r="L2165" i="19"/>
  <c r="L22" i="19"/>
  <c r="L8071" i="19"/>
  <c r="L6914" i="19"/>
  <c r="L7260" i="19"/>
  <c r="L720" i="19"/>
  <c r="L1920" i="19"/>
  <c r="L5805" i="19"/>
  <c r="L6199" i="19"/>
  <c r="L4270" i="19"/>
  <c r="L6009" i="19"/>
  <c r="L2416" i="19"/>
  <c r="L829" i="19"/>
  <c r="L663" i="19"/>
  <c r="L4039" i="19"/>
  <c r="L7502" i="19"/>
  <c r="L6040" i="19"/>
  <c r="L3198" i="19"/>
  <c r="L8275" i="19"/>
  <c r="L8456" i="19"/>
  <c r="L475" i="19"/>
  <c r="L8135" i="19"/>
  <c r="L7682" i="19"/>
  <c r="L2790" i="19"/>
  <c r="L7613" i="19"/>
  <c r="L4570" i="19"/>
  <c r="L1629" i="19"/>
  <c r="L8254" i="19"/>
  <c r="L1447" i="19"/>
  <c r="L1606" i="19"/>
  <c r="L6828" i="19"/>
  <c r="L1628" i="19"/>
  <c r="L8693" i="19"/>
  <c r="L5677" i="19"/>
  <c r="L8962" i="19"/>
  <c r="L3684" i="19"/>
  <c r="L7325" i="19"/>
  <c r="L3595" i="19"/>
  <c r="L5148" i="19"/>
  <c r="L6071" i="19"/>
  <c r="L404" i="19"/>
  <c r="L3863" i="19"/>
  <c r="L1451" i="19"/>
  <c r="L6699" i="19"/>
  <c r="L3785" i="19"/>
  <c r="L2174" i="19"/>
  <c r="L7083" i="19"/>
  <c r="L2660" i="19"/>
  <c r="L8915" i="19"/>
  <c r="L7983" i="19"/>
  <c r="L2478" i="19"/>
  <c r="L3000" i="19"/>
  <c r="L6955" i="19"/>
  <c r="L8923" i="19"/>
  <c r="L7649" i="19"/>
  <c r="L1157" i="19"/>
  <c r="L776" i="19"/>
  <c r="L8042" i="19"/>
  <c r="L8954" i="19"/>
  <c r="L7539" i="19"/>
  <c r="L5964" i="19"/>
  <c r="L1231" i="19"/>
  <c r="L4857" i="19"/>
  <c r="L1836" i="19"/>
  <c r="L890" i="19"/>
  <c r="L4698" i="19"/>
  <c r="L2645" i="19"/>
  <c r="L8043" i="19"/>
  <c r="L1703" i="19"/>
  <c r="L8099" i="19"/>
  <c r="L506" i="19"/>
  <c r="L7609" i="19"/>
  <c r="L8851" i="19"/>
  <c r="L514" i="19"/>
  <c r="L2088" i="19"/>
  <c r="L1988" i="19"/>
  <c r="L3542" i="19"/>
  <c r="L5978" i="19"/>
  <c r="L6161" i="19"/>
  <c r="L3434" i="19"/>
  <c r="L3270" i="19"/>
  <c r="L7211" i="19"/>
  <c r="L4521" i="19"/>
  <c r="L6832" i="19"/>
  <c r="L1407" i="19"/>
  <c r="L8771" i="19"/>
  <c r="L7806" i="19"/>
  <c r="L6190" i="19"/>
  <c r="L4366" i="19"/>
  <c r="L4004" i="19"/>
  <c r="L7489" i="19"/>
  <c r="L7117" i="19"/>
  <c r="L7419" i="19"/>
  <c r="L6768" i="19"/>
  <c r="L2560" i="19"/>
  <c r="L6583" i="19"/>
  <c r="L4368" i="19"/>
  <c r="L383" i="19"/>
  <c r="L6988" i="19"/>
  <c r="L8445" i="19"/>
  <c r="L8581" i="19"/>
  <c r="L6826" i="19"/>
  <c r="L8066" i="19"/>
  <c r="L3835" i="19"/>
  <c r="L127" i="19"/>
  <c r="L6684" i="19"/>
  <c r="L258" i="19"/>
  <c r="L5016" i="19"/>
  <c r="L7775" i="19"/>
  <c r="L8399" i="19"/>
  <c r="L675" i="19"/>
  <c r="L6767" i="19"/>
  <c r="L3179" i="19"/>
  <c r="L6339" i="19"/>
  <c r="L4239" i="19"/>
  <c r="L8543" i="19"/>
  <c r="L4153" i="19"/>
  <c r="L7233" i="19"/>
  <c r="L6882" i="19"/>
  <c r="L8464" i="19"/>
  <c r="L5700" i="19"/>
  <c r="L672" i="19"/>
  <c r="L4689" i="19"/>
  <c r="L8842" i="19"/>
  <c r="L6156" i="19"/>
  <c r="L3814" i="19"/>
  <c r="L5448" i="19"/>
  <c r="L6306" i="19"/>
  <c r="L3683" i="19"/>
  <c r="L5059" i="19"/>
  <c r="L8996" i="19"/>
  <c r="L8267" i="19"/>
  <c r="L2264" i="19"/>
  <c r="L4294" i="19"/>
  <c r="L18" i="19"/>
  <c r="L2518" i="19"/>
  <c r="L4235" i="19"/>
  <c r="L74" i="19"/>
  <c r="L5933" i="19"/>
  <c r="L5210" i="19"/>
  <c r="L8727" i="19"/>
  <c r="L7513" i="19"/>
  <c r="L2601" i="19"/>
  <c r="L4460" i="19"/>
  <c r="L3166" i="19"/>
  <c r="L45" i="19"/>
  <c r="L8026" i="19"/>
  <c r="L7256" i="19"/>
  <c r="L968" i="19"/>
  <c r="L3576" i="19"/>
  <c r="L1224" i="19"/>
  <c r="L3269" i="19"/>
  <c r="L6743" i="19"/>
  <c r="L1909" i="19"/>
  <c r="L5272" i="19"/>
  <c r="L5895" i="19"/>
  <c r="L1030" i="19"/>
  <c r="L5506" i="19"/>
  <c r="L6795" i="19"/>
  <c r="L1796" i="19"/>
  <c r="L3278" i="19"/>
  <c r="L56" i="19"/>
  <c r="L2934" i="19"/>
  <c r="L8642" i="19"/>
  <c r="L3860" i="19"/>
  <c r="L2211" i="19"/>
  <c r="L2090" i="19"/>
  <c r="L3601" i="19"/>
  <c r="L792" i="19"/>
  <c r="L5122" i="19"/>
  <c r="L2167" i="19"/>
  <c r="L5169" i="19"/>
  <c r="L5003" i="19"/>
  <c r="L8269" i="19"/>
  <c r="L2283" i="19"/>
  <c r="L2297" i="19"/>
  <c r="L5905" i="19"/>
  <c r="L7542" i="19"/>
  <c r="L5235" i="19"/>
  <c r="L4765" i="19"/>
  <c r="L6879" i="19"/>
  <c r="L8367" i="19"/>
  <c r="L1182" i="19"/>
  <c r="L8909" i="19"/>
  <c r="L2188" i="19"/>
  <c r="L4686" i="19"/>
  <c r="L7368" i="19"/>
  <c r="L8870" i="19"/>
  <c r="L6106" i="19"/>
  <c r="L1073" i="19"/>
  <c r="L1621" i="19"/>
  <c r="L4561" i="19"/>
  <c r="L1595" i="19"/>
  <c r="L6862" i="19"/>
  <c r="L3360" i="19"/>
  <c r="L3999" i="19"/>
  <c r="L2933" i="19"/>
  <c r="L5710" i="19"/>
  <c r="L8317" i="19"/>
  <c r="L6464" i="19"/>
  <c r="L1304" i="19"/>
  <c r="L4634" i="19"/>
  <c r="L4926" i="19"/>
  <c r="L1769" i="19"/>
  <c r="L688" i="19"/>
  <c r="L8894" i="19"/>
  <c r="L2836" i="19"/>
  <c r="L6519" i="19"/>
  <c r="L8225" i="19"/>
  <c r="L4461" i="19"/>
  <c r="L3087" i="19"/>
  <c r="L6103" i="19"/>
  <c r="L8255" i="19"/>
  <c r="L3925" i="19"/>
  <c r="L7433" i="19"/>
  <c r="L2153" i="19"/>
  <c r="L1667" i="19"/>
  <c r="L6769" i="19"/>
  <c r="L4981" i="19"/>
  <c r="L7805" i="19"/>
  <c r="L8638" i="19"/>
  <c r="L8786" i="19"/>
  <c r="L1426" i="19"/>
  <c r="L481" i="19"/>
  <c r="L253" i="19"/>
  <c r="L1287" i="19"/>
  <c r="L7997" i="19"/>
  <c r="L6362" i="19"/>
  <c r="L8716" i="19"/>
  <c r="L6759" i="19"/>
  <c r="L2913" i="19"/>
  <c r="L5981" i="19"/>
  <c r="L2483" i="19"/>
  <c r="L1034" i="19"/>
  <c r="L5419" i="19"/>
  <c r="L8586" i="19"/>
  <c r="L5183" i="19"/>
  <c r="L201" i="19"/>
  <c r="L7626" i="19"/>
  <c r="L1746" i="19"/>
  <c r="L3418" i="19"/>
  <c r="L2797" i="19"/>
  <c r="L2708" i="19"/>
  <c r="L8304" i="19"/>
  <c r="L1376" i="19"/>
  <c r="L4619" i="19"/>
  <c r="L4015" i="19"/>
  <c r="L4931" i="19"/>
  <c r="L2723" i="19"/>
  <c r="L385" i="19"/>
  <c r="L2984" i="19"/>
  <c r="L355" i="19"/>
  <c r="L4960" i="19"/>
  <c r="L682" i="19"/>
  <c r="L7303" i="19"/>
  <c r="L8759" i="19"/>
  <c r="L8046" i="19"/>
  <c r="L2405" i="19"/>
  <c r="L6074" i="19"/>
  <c r="L1866" i="19"/>
  <c r="L8354" i="19"/>
  <c r="L554" i="19"/>
  <c r="L5343" i="19"/>
  <c r="L377" i="19"/>
  <c r="L1740" i="19"/>
  <c r="L1845" i="19"/>
  <c r="L135" i="19"/>
  <c r="L8797" i="19"/>
  <c r="L2042" i="19"/>
  <c r="L5228" i="19"/>
  <c r="L4303" i="19"/>
  <c r="L3921" i="19"/>
  <c r="L2374" i="19"/>
  <c r="L2241" i="19"/>
  <c r="L4941" i="19"/>
  <c r="L8742" i="19"/>
  <c r="L4449" i="19"/>
  <c r="L2281" i="19"/>
  <c r="L5330" i="19"/>
  <c r="L764" i="19"/>
  <c r="L6556" i="19"/>
  <c r="L3111" i="19"/>
  <c r="L4680" i="19"/>
  <c r="L5678" i="19"/>
  <c r="L8968" i="19"/>
  <c r="L4403" i="19"/>
  <c r="L5939" i="19"/>
  <c r="L1135" i="19"/>
  <c r="L2227" i="19"/>
  <c r="L7686" i="19"/>
  <c r="L2159" i="19"/>
  <c r="L5422" i="19"/>
  <c r="L4084" i="19"/>
  <c r="L7247" i="19"/>
  <c r="L6803" i="19"/>
  <c r="L8165" i="19"/>
  <c r="L4201" i="19"/>
  <c r="L7877" i="19"/>
  <c r="L128" i="19"/>
  <c r="L8588" i="19"/>
  <c r="L3027" i="19"/>
  <c r="L7556" i="19"/>
  <c r="L4393" i="19"/>
  <c r="L7912" i="19"/>
  <c r="L2002" i="19"/>
  <c r="L1248" i="19"/>
  <c r="L4690" i="19"/>
  <c r="L8347" i="19"/>
  <c r="L2248" i="19"/>
  <c r="L7280" i="19"/>
  <c r="L6575" i="19"/>
  <c r="L8419" i="19"/>
  <c r="L7886" i="19"/>
  <c r="L206" i="19"/>
  <c r="L6883" i="19"/>
  <c r="L3911" i="19"/>
  <c r="L1888" i="19"/>
  <c r="L1917" i="19"/>
  <c r="L6395" i="19"/>
  <c r="D5530" i="16"/>
  <c r="E5530" i="16"/>
  <c r="D5530" i="15"/>
  <c r="E5530" i="15"/>
  <c r="F5530" i="15"/>
  <c r="G5530" i="15"/>
  <c r="H5530" i="15"/>
  <c r="D5530" i="14"/>
  <c r="E5530" i="14"/>
  <c r="F5530" i="14"/>
  <c r="G5530" i="14"/>
  <c r="H5530" i="14"/>
  <c r="I5530" i="14"/>
  <c r="G5529" i="13"/>
  <c r="B40" i="17"/>
  <c r="C40" i="17"/>
  <c r="D40" i="17"/>
  <c r="E40" i="17"/>
  <c r="F40" i="17"/>
  <c r="G40" i="17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O21" i="16"/>
  <c r="N21" i="16"/>
  <c r="O20" i="16"/>
  <c r="N20" i="16"/>
  <c r="O19" i="16"/>
  <c r="N19" i="16"/>
  <c r="O18" i="16"/>
  <c r="N18" i="16"/>
  <c r="O17" i="16"/>
  <c r="N17" i="16"/>
  <c r="O16" i="16"/>
  <c r="N16" i="16"/>
  <c r="O15" i="16"/>
  <c r="N15" i="16"/>
  <c r="O14" i="16"/>
  <c r="N14" i="16"/>
  <c r="O13" i="16"/>
  <c r="N13" i="16"/>
  <c r="O12" i="16"/>
  <c r="N12" i="16"/>
  <c r="O11" i="16"/>
  <c r="N11" i="16"/>
  <c r="O10" i="16"/>
  <c r="N10" i="16"/>
  <c r="O9" i="16"/>
  <c r="N9" i="16"/>
  <c r="O8" i="16"/>
  <c r="N8" i="16"/>
  <c r="O7" i="16"/>
  <c r="N7" i="16"/>
  <c r="O6" i="16"/>
  <c r="N6" i="16"/>
  <c r="O5" i="16"/>
  <c r="N5" i="16"/>
  <c r="G5527" i="13"/>
  <c r="G5528" i="13"/>
  <c r="L2993" i="13"/>
  <c r="F5531" i="24"/>
  <c r="G5531" i="24"/>
  <c r="H5531" i="24"/>
  <c r="B29" i="17"/>
  <c r="C29" i="17"/>
  <c r="D29" i="17"/>
  <c r="E29" i="17"/>
  <c r="F29" i="17"/>
  <c r="G29" i="17"/>
  <c r="H29" i="17"/>
  <c r="C17" i="17"/>
  <c r="D17" i="17"/>
  <c r="E17" i="17"/>
  <c r="F17" i="17"/>
  <c r="G17" i="17"/>
  <c r="H17" i="17"/>
  <c r="I17" i="17"/>
  <c r="J17" i="17"/>
  <c r="K17" i="17"/>
  <c r="B17" i="17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J772" i="14"/>
  <c r="J773" i="14"/>
  <c r="J774" i="14"/>
  <c r="J775" i="14"/>
  <c r="J776" i="14"/>
  <c r="J777" i="14"/>
  <c r="J778" i="14"/>
  <c r="J779" i="14"/>
  <c r="J780" i="14"/>
  <c r="J781" i="14"/>
  <c r="J782" i="14"/>
  <c r="J783" i="14"/>
  <c r="J784" i="14"/>
  <c r="J785" i="14"/>
  <c r="J786" i="14"/>
  <c r="J787" i="14"/>
  <c r="J788" i="14"/>
  <c r="J789" i="14"/>
  <c r="J790" i="14"/>
  <c r="J791" i="14"/>
  <c r="J792" i="14"/>
  <c r="J793" i="14"/>
  <c r="J794" i="14"/>
  <c r="J795" i="14"/>
  <c r="J796" i="14"/>
  <c r="J797" i="14"/>
  <c r="J798" i="14"/>
  <c r="J799" i="14"/>
  <c r="J800" i="14"/>
  <c r="J801" i="14"/>
  <c r="J802" i="14"/>
  <c r="J803" i="14"/>
  <c r="J804" i="14"/>
  <c r="J805" i="14"/>
  <c r="J806" i="14"/>
  <c r="J807" i="14"/>
  <c r="J808" i="14"/>
  <c r="J809" i="14"/>
  <c r="J810" i="14"/>
  <c r="J811" i="14"/>
  <c r="J812" i="14"/>
  <c r="J813" i="14"/>
  <c r="J814" i="14"/>
  <c r="J815" i="14"/>
  <c r="J816" i="14"/>
  <c r="J817" i="14"/>
  <c r="J818" i="14"/>
  <c r="J819" i="14"/>
  <c r="J820" i="14"/>
  <c r="J821" i="14"/>
  <c r="J822" i="14"/>
  <c r="J823" i="14"/>
  <c r="J824" i="14"/>
  <c r="J825" i="14"/>
  <c r="J826" i="14"/>
  <c r="J827" i="14"/>
  <c r="J828" i="14"/>
  <c r="J829" i="14"/>
  <c r="J830" i="14"/>
  <c r="J831" i="14"/>
  <c r="J832" i="14"/>
  <c r="J833" i="14"/>
  <c r="J834" i="14"/>
  <c r="J835" i="14"/>
  <c r="J836" i="14"/>
  <c r="J837" i="14"/>
  <c r="J838" i="14"/>
  <c r="J839" i="14"/>
  <c r="J840" i="14"/>
  <c r="J841" i="14"/>
  <c r="J842" i="14"/>
  <c r="J843" i="14"/>
  <c r="J844" i="14"/>
  <c r="J845" i="14"/>
  <c r="J846" i="14"/>
  <c r="J847" i="14"/>
  <c r="J848" i="14"/>
  <c r="J849" i="14"/>
  <c r="J850" i="14"/>
  <c r="J851" i="14"/>
  <c r="J852" i="14"/>
  <c r="J853" i="14"/>
  <c r="J854" i="14"/>
  <c r="J855" i="14"/>
  <c r="J856" i="14"/>
  <c r="J857" i="14"/>
  <c r="J858" i="14"/>
  <c r="J859" i="14"/>
  <c r="J860" i="14"/>
  <c r="J861" i="14"/>
  <c r="J862" i="14"/>
  <c r="J863" i="14"/>
  <c r="J864" i="14"/>
  <c r="J865" i="14"/>
  <c r="J866" i="14"/>
  <c r="J867" i="14"/>
  <c r="J868" i="14"/>
  <c r="J869" i="14"/>
  <c r="J870" i="14"/>
  <c r="J871" i="14"/>
  <c r="J872" i="14"/>
  <c r="J873" i="14"/>
  <c r="J874" i="14"/>
  <c r="J875" i="14"/>
  <c r="J876" i="14"/>
  <c r="J877" i="14"/>
  <c r="J878" i="14"/>
  <c r="J879" i="14"/>
  <c r="J880" i="14"/>
  <c r="J881" i="14"/>
  <c r="J882" i="14"/>
  <c r="J883" i="14"/>
  <c r="J884" i="14"/>
  <c r="J885" i="14"/>
  <c r="J886" i="14"/>
  <c r="J887" i="14"/>
  <c r="J888" i="14"/>
  <c r="J889" i="14"/>
  <c r="J890" i="14"/>
  <c r="J891" i="14"/>
  <c r="J892" i="14"/>
  <c r="J893" i="14"/>
  <c r="J894" i="14"/>
  <c r="J895" i="14"/>
  <c r="J896" i="14"/>
  <c r="J897" i="14"/>
  <c r="J898" i="14"/>
  <c r="J899" i="14"/>
  <c r="J900" i="14"/>
  <c r="J901" i="14"/>
  <c r="J902" i="14"/>
  <c r="J903" i="14"/>
  <c r="J904" i="14"/>
  <c r="J905" i="14"/>
  <c r="J906" i="14"/>
  <c r="J907" i="14"/>
  <c r="J908" i="14"/>
  <c r="J909" i="14"/>
  <c r="J910" i="14"/>
  <c r="J911" i="14"/>
  <c r="J912" i="14"/>
  <c r="J913" i="14"/>
  <c r="J914" i="14"/>
  <c r="J915" i="14"/>
  <c r="J916" i="14"/>
  <c r="J917" i="14"/>
  <c r="J918" i="14"/>
  <c r="J919" i="14"/>
  <c r="J920" i="14"/>
  <c r="J921" i="14"/>
  <c r="J922" i="14"/>
  <c r="J923" i="14"/>
  <c r="J924" i="14"/>
  <c r="J925" i="14"/>
  <c r="J926" i="14"/>
  <c r="J927" i="14"/>
  <c r="J928" i="14"/>
  <c r="J929" i="14"/>
  <c r="J930" i="14"/>
  <c r="J931" i="14"/>
  <c r="J932" i="14"/>
  <c r="J933" i="14"/>
  <c r="J934" i="14"/>
  <c r="J935" i="14"/>
  <c r="J936" i="14"/>
  <c r="J937" i="14"/>
  <c r="J938" i="14"/>
  <c r="J939" i="14"/>
  <c r="J940" i="14"/>
  <c r="J941" i="14"/>
  <c r="J942" i="14"/>
  <c r="J943" i="14"/>
  <c r="J944" i="14"/>
  <c r="J945" i="14"/>
  <c r="J946" i="14"/>
  <c r="J947" i="14"/>
  <c r="J948" i="14"/>
  <c r="J949" i="14"/>
  <c r="J950" i="14"/>
  <c r="J951" i="14"/>
  <c r="J952" i="14"/>
  <c r="J953" i="14"/>
  <c r="J954" i="14"/>
  <c r="J955" i="14"/>
  <c r="J956" i="14"/>
  <c r="J957" i="14"/>
  <c r="J958" i="14"/>
  <c r="J959" i="14"/>
  <c r="J960" i="14"/>
  <c r="J961" i="14"/>
  <c r="J962" i="14"/>
  <c r="J963" i="14"/>
  <c r="J964" i="14"/>
  <c r="J965" i="14"/>
  <c r="J966" i="14"/>
  <c r="J967" i="14"/>
  <c r="J968" i="14"/>
  <c r="J969" i="14"/>
  <c r="J970" i="14"/>
  <c r="J971" i="14"/>
  <c r="J972" i="14"/>
  <c r="J973" i="14"/>
  <c r="J974" i="14"/>
  <c r="J975" i="14"/>
  <c r="J976" i="14"/>
  <c r="J977" i="14"/>
  <c r="J978" i="14"/>
  <c r="J979" i="14"/>
  <c r="J980" i="14"/>
  <c r="J981" i="14"/>
  <c r="J982" i="14"/>
  <c r="J983" i="14"/>
  <c r="J984" i="14"/>
  <c r="J985" i="14"/>
  <c r="J986" i="14"/>
  <c r="J987" i="14"/>
  <c r="J988" i="14"/>
  <c r="J989" i="14"/>
  <c r="J990" i="14"/>
  <c r="J991" i="14"/>
  <c r="J992" i="14"/>
  <c r="J993" i="14"/>
  <c r="J994" i="14"/>
  <c r="J995" i="14"/>
  <c r="J996" i="14"/>
  <c r="J997" i="14"/>
  <c r="J998" i="14"/>
  <c r="J999" i="14"/>
  <c r="J1000" i="14"/>
  <c r="J1001" i="14"/>
  <c r="J1002" i="14"/>
  <c r="J1003" i="14"/>
  <c r="J1004" i="14"/>
  <c r="J1005" i="14"/>
  <c r="J1006" i="14"/>
  <c r="J1007" i="14"/>
  <c r="J1008" i="14"/>
  <c r="J1009" i="14"/>
  <c r="J1010" i="14"/>
  <c r="J1011" i="14"/>
  <c r="J1012" i="14"/>
  <c r="J1013" i="14"/>
  <c r="J1014" i="14"/>
  <c r="J1015" i="14"/>
  <c r="J1016" i="14"/>
  <c r="J1017" i="14"/>
  <c r="J1018" i="14"/>
  <c r="J1019" i="14"/>
  <c r="J1020" i="14"/>
  <c r="J1021" i="14"/>
  <c r="J1022" i="14"/>
  <c r="J1023" i="14"/>
  <c r="J1024" i="14"/>
  <c r="J1025" i="14"/>
  <c r="J1026" i="14"/>
  <c r="J1027" i="14"/>
  <c r="J1028" i="14"/>
  <c r="J1029" i="14"/>
  <c r="J1030" i="14"/>
  <c r="J1031" i="14"/>
  <c r="J1032" i="14"/>
  <c r="J1033" i="14"/>
  <c r="J1034" i="14"/>
  <c r="J1035" i="14"/>
  <c r="J1036" i="14"/>
  <c r="J1037" i="14"/>
  <c r="J1038" i="14"/>
  <c r="J1039" i="14"/>
  <c r="J1040" i="14"/>
  <c r="J1041" i="14"/>
  <c r="J1042" i="14"/>
  <c r="J1043" i="14"/>
  <c r="J1044" i="14"/>
  <c r="J1045" i="14"/>
  <c r="J1046" i="14"/>
  <c r="J1047" i="14"/>
  <c r="J1048" i="14"/>
  <c r="J1049" i="14"/>
  <c r="J1050" i="14"/>
  <c r="J1051" i="14"/>
  <c r="J1052" i="14"/>
  <c r="J1053" i="14"/>
  <c r="J1054" i="14"/>
  <c r="J1055" i="14"/>
  <c r="J1056" i="14"/>
  <c r="J1057" i="14"/>
  <c r="J1058" i="14"/>
  <c r="J1059" i="14"/>
  <c r="J1060" i="14"/>
  <c r="J1061" i="14"/>
  <c r="J1062" i="14"/>
  <c r="J1063" i="14"/>
  <c r="J1064" i="14"/>
  <c r="J1065" i="14"/>
  <c r="J1066" i="14"/>
  <c r="J1067" i="14"/>
  <c r="J1068" i="14"/>
  <c r="J1069" i="14"/>
  <c r="J1070" i="14"/>
  <c r="J1071" i="14"/>
  <c r="J1072" i="14"/>
  <c r="J1073" i="14"/>
  <c r="J1074" i="14"/>
  <c r="J1075" i="14"/>
  <c r="J1076" i="14"/>
  <c r="J1077" i="14"/>
  <c r="J1078" i="14"/>
  <c r="J1079" i="14"/>
  <c r="J1080" i="14"/>
  <c r="J1081" i="14"/>
  <c r="J1082" i="14"/>
  <c r="J1083" i="14"/>
  <c r="J1084" i="14"/>
  <c r="J1085" i="14"/>
  <c r="J1086" i="14"/>
  <c r="J1087" i="14"/>
  <c r="J1088" i="14"/>
  <c r="J1089" i="14"/>
  <c r="J1090" i="14"/>
  <c r="J1091" i="14"/>
  <c r="J1092" i="14"/>
  <c r="J1093" i="14"/>
  <c r="J1094" i="14"/>
  <c r="J1095" i="14"/>
  <c r="J1096" i="14"/>
  <c r="J1097" i="14"/>
  <c r="J1098" i="14"/>
  <c r="J1099" i="14"/>
  <c r="J1100" i="14"/>
  <c r="J1101" i="14"/>
  <c r="J1102" i="14"/>
  <c r="J1103" i="14"/>
  <c r="J1104" i="14"/>
  <c r="J1105" i="14"/>
  <c r="J1106" i="14"/>
  <c r="J1107" i="14"/>
  <c r="J1108" i="14"/>
  <c r="J1109" i="14"/>
  <c r="J1110" i="14"/>
  <c r="J1111" i="14"/>
  <c r="J1112" i="14"/>
  <c r="J1113" i="14"/>
  <c r="J1114" i="14"/>
  <c r="J1115" i="14"/>
  <c r="J1116" i="14"/>
  <c r="J1117" i="14"/>
  <c r="J1118" i="14"/>
  <c r="J1119" i="14"/>
  <c r="J1120" i="14"/>
  <c r="J1121" i="14"/>
  <c r="J1122" i="14"/>
  <c r="J1123" i="14"/>
  <c r="J1124" i="14"/>
  <c r="J1125" i="14"/>
  <c r="J1126" i="14"/>
  <c r="J1127" i="14"/>
  <c r="J1128" i="14"/>
  <c r="J1129" i="14"/>
  <c r="J1130" i="14"/>
  <c r="J1131" i="14"/>
  <c r="J1132" i="14"/>
  <c r="J1133" i="14"/>
  <c r="J1134" i="14"/>
  <c r="J1135" i="14"/>
  <c r="J1136" i="14"/>
  <c r="J1137" i="14"/>
  <c r="J1138" i="14"/>
  <c r="J1139" i="14"/>
  <c r="J1140" i="14"/>
  <c r="J1141" i="14"/>
  <c r="J1142" i="14"/>
  <c r="J1143" i="14"/>
  <c r="J1144" i="14"/>
  <c r="J1145" i="14"/>
  <c r="J1146" i="14"/>
  <c r="J1147" i="14"/>
  <c r="J1148" i="14"/>
  <c r="J1149" i="14"/>
  <c r="J1150" i="14"/>
  <c r="J1151" i="14"/>
  <c r="J1152" i="14"/>
  <c r="J1153" i="14"/>
  <c r="J1154" i="14"/>
  <c r="J1155" i="14"/>
  <c r="J1156" i="14"/>
  <c r="J1157" i="14"/>
  <c r="J1158" i="14"/>
  <c r="J1159" i="14"/>
  <c r="J1160" i="14"/>
  <c r="J1161" i="14"/>
  <c r="J1162" i="14"/>
  <c r="J1163" i="14"/>
  <c r="J1164" i="14"/>
  <c r="J1165" i="14"/>
  <c r="J1166" i="14"/>
  <c r="J1167" i="14"/>
  <c r="J1168" i="14"/>
  <c r="J1169" i="14"/>
  <c r="J1170" i="14"/>
  <c r="J1171" i="14"/>
  <c r="J1172" i="14"/>
  <c r="J1173" i="14"/>
  <c r="J1174" i="14"/>
  <c r="J1175" i="14"/>
  <c r="J1176" i="14"/>
  <c r="J1177" i="14"/>
  <c r="J1178" i="14"/>
  <c r="J1179" i="14"/>
  <c r="J1180" i="14"/>
  <c r="J1181" i="14"/>
  <c r="J1182" i="14"/>
  <c r="J1183" i="14"/>
  <c r="J1184" i="14"/>
  <c r="J1185" i="14"/>
  <c r="J1186" i="14"/>
  <c r="J1187" i="14"/>
  <c r="J1188" i="14"/>
  <c r="J1189" i="14"/>
  <c r="J1190" i="14"/>
  <c r="J1191" i="14"/>
  <c r="J1192" i="14"/>
  <c r="J1193" i="14"/>
  <c r="J1194" i="14"/>
  <c r="J1195" i="14"/>
  <c r="J1196" i="14"/>
  <c r="J1197" i="14"/>
  <c r="J1198" i="14"/>
  <c r="J1199" i="14"/>
  <c r="J1200" i="14"/>
  <c r="J1201" i="14"/>
  <c r="J1202" i="14"/>
  <c r="J1203" i="14"/>
  <c r="J1204" i="14"/>
  <c r="J1205" i="14"/>
  <c r="J1206" i="14"/>
  <c r="J1207" i="14"/>
  <c r="J1208" i="14"/>
  <c r="J1209" i="14"/>
  <c r="J1210" i="14"/>
  <c r="J1211" i="14"/>
  <c r="J1212" i="14"/>
  <c r="J1213" i="14"/>
  <c r="J1214" i="14"/>
  <c r="J1215" i="14"/>
  <c r="J1216" i="14"/>
  <c r="J1217" i="14"/>
  <c r="J1218" i="14"/>
  <c r="J1219" i="14"/>
  <c r="J1220" i="14"/>
  <c r="J1221" i="14"/>
  <c r="J1222" i="14"/>
  <c r="J1223" i="14"/>
  <c r="J1224" i="14"/>
  <c r="J1225" i="14"/>
  <c r="J1226" i="14"/>
  <c r="J1227" i="14"/>
  <c r="J1228" i="14"/>
  <c r="J1229" i="14"/>
  <c r="J1230" i="14"/>
  <c r="J1231" i="14"/>
  <c r="J1232" i="14"/>
  <c r="J1233" i="14"/>
  <c r="J1234" i="14"/>
  <c r="J1235" i="14"/>
  <c r="J1236" i="14"/>
  <c r="J1237" i="14"/>
  <c r="J1238" i="14"/>
  <c r="J1239" i="14"/>
  <c r="J1240" i="14"/>
  <c r="J1241" i="14"/>
  <c r="J1242" i="14"/>
  <c r="J1243" i="14"/>
  <c r="J1244" i="14"/>
  <c r="J1245" i="14"/>
  <c r="J1246" i="14"/>
  <c r="J1247" i="14"/>
  <c r="J1248" i="14"/>
  <c r="J1249" i="14"/>
  <c r="J1250" i="14"/>
  <c r="J1251" i="14"/>
  <c r="J1252" i="14"/>
  <c r="J1253" i="14"/>
  <c r="J1254" i="14"/>
  <c r="J1255" i="14"/>
  <c r="J1256" i="14"/>
  <c r="J1257" i="14"/>
  <c r="J1258" i="14"/>
  <c r="J1259" i="14"/>
  <c r="J1260" i="14"/>
  <c r="J1261" i="14"/>
  <c r="J1262" i="14"/>
  <c r="J1263" i="14"/>
  <c r="J1264" i="14"/>
  <c r="J1265" i="14"/>
  <c r="J1266" i="14"/>
  <c r="J1267" i="14"/>
  <c r="J1268" i="14"/>
  <c r="J1269" i="14"/>
  <c r="J1270" i="14"/>
  <c r="J1271" i="14"/>
  <c r="J1272" i="14"/>
  <c r="J1273" i="14"/>
  <c r="J1274" i="14"/>
  <c r="J1275" i="14"/>
  <c r="J1276" i="14"/>
  <c r="J1277" i="14"/>
  <c r="J1278" i="14"/>
  <c r="J1279" i="14"/>
  <c r="J1280" i="14"/>
  <c r="J1281" i="14"/>
  <c r="J1282" i="14"/>
  <c r="J1283" i="14"/>
  <c r="J1284" i="14"/>
  <c r="J1285" i="14"/>
  <c r="J1286" i="14"/>
  <c r="J1287" i="14"/>
  <c r="J1288" i="14"/>
  <c r="J1289" i="14"/>
  <c r="J1290" i="14"/>
  <c r="J1291" i="14"/>
  <c r="J1292" i="14"/>
  <c r="J1293" i="14"/>
  <c r="J1294" i="14"/>
  <c r="J1295" i="14"/>
  <c r="J1296" i="14"/>
  <c r="J1297" i="14"/>
  <c r="J1298" i="14"/>
  <c r="J1299" i="14"/>
  <c r="J1300" i="14"/>
  <c r="J1301" i="14"/>
  <c r="J1302" i="14"/>
  <c r="J1303" i="14"/>
  <c r="J1304" i="14"/>
  <c r="J1305" i="14"/>
  <c r="J1306" i="14"/>
  <c r="J1307" i="14"/>
  <c r="J1308" i="14"/>
  <c r="J1309" i="14"/>
  <c r="J1310" i="14"/>
  <c r="J1311" i="14"/>
  <c r="J1312" i="14"/>
  <c r="J1313" i="14"/>
  <c r="J1314" i="14"/>
  <c r="J1315" i="14"/>
  <c r="J1316" i="14"/>
  <c r="J1317" i="14"/>
  <c r="J1318" i="14"/>
  <c r="J1319" i="14"/>
  <c r="J1320" i="14"/>
  <c r="J1321" i="14"/>
  <c r="J1322" i="14"/>
  <c r="J1323" i="14"/>
  <c r="J1324" i="14"/>
  <c r="J1325" i="14"/>
  <c r="J1326" i="14"/>
  <c r="J1327" i="14"/>
  <c r="J1328" i="14"/>
  <c r="J1329" i="14"/>
  <c r="J1330" i="14"/>
  <c r="J1331" i="14"/>
  <c r="J1332" i="14"/>
  <c r="J1333" i="14"/>
  <c r="J1334" i="14"/>
  <c r="J1335" i="14"/>
  <c r="J1336" i="14"/>
  <c r="J1337" i="14"/>
  <c r="J1338" i="14"/>
  <c r="J1339" i="14"/>
  <c r="J1340" i="14"/>
  <c r="J1341" i="14"/>
  <c r="J1342" i="14"/>
  <c r="J1343" i="14"/>
  <c r="J1344" i="14"/>
  <c r="J1345" i="14"/>
  <c r="J1346" i="14"/>
  <c r="J1347" i="14"/>
  <c r="J1348" i="14"/>
  <c r="J1349" i="14"/>
  <c r="J1350" i="14"/>
  <c r="J1351" i="14"/>
  <c r="J1352" i="14"/>
  <c r="J1353" i="14"/>
  <c r="J1354" i="14"/>
  <c r="J1355" i="14"/>
  <c r="J1356" i="14"/>
  <c r="J1357" i="14"/>
  <c r="J1358" i="14"/>
  <c r="J1359" i="14"/>
  <c r="J1360" i="14"/>
  <c r="J1361" i="14"/>
  <c r="J1362" i="14"/>
  <c r="J1363" i="14"/>
  <c r="J1364" i="14"/>
  <c r="J1365" i="14"/>
  <c r="J1366" i="14"/>
  <c r="J1367" i="14"/>
  <c r="J1368" i="14"/>
  <c r="J1369" i="14"/>
  <c r="J1370" i="14"/>
  <c r="J1371" i="14"/>
  <c r="J1372" i="14"/>
  <c r="J1373" i="14"/>
  <c r="J1374" i="14"/>
  <c r="J1375" i="14"/>
  <c r="J1376" i="14"/>
  <c r="J1377" i="14"/>
  <c r="J1378" i="14"/>
  <c r="J1379" i="14"/>
  <c r="J1380" i="14"/>
  <c r="J1381" i="14"/>
  <c r="J1382" i="14"/>
  <c r="J1383" i="14"/>
  <c r="J1384" i="14"/>
  <c r="J1385" i="14"/>
  <c r="J1386" i="14"/>
  <c r="J1387" i="14"/>
  <c r="J1388" i="14"/>
  <c r="J1389" i="14"/>
  <c r="J1390" i="14"/>
  <c r="J1391" i="14"/>
  <c r="J1392" i="14"/>
  <c r="J1393" i="14"/>
  <c r="J1394" i="14"/>
  <c r="J1395" i="14"/>
  <c r="J1396" i="14"/>
  <c r="J1397" i="14"/>
  <c r="J1398" i="14"/>
  <c r="J1399" i="14"/>
  <c r="J1400" i="14"/>
  <c r="J1401" i="14"/>
  <c r="J1402" i="14"/>
  <c r="J1403" i="14"/>
  <c r="J1404" i="14"/>
  <c r="J1405" i="14"/>
  <c r="J1406" i="14"/>
  <c r="J1407" i="14"/>
  <c r="J1408" i="14"/>
  <c r="J1409" i="14"/>
  <c r="J1410" i="14"/>
  <c r="J1411" i="14"/>
  <c r="J1412" i="14"/>
  <c r="J1413" i="14"/>
  <c r="J1414" i="14"/>
  <c r="J1415" i="14"/>
  <c r="J1416" i="14"/>
  <c r="J1417" i="14"/>
  <c r="J1418" i="14"/>
  <c r="J1419" i="14"/>
  <c r="J1420" i="14"/>
  <c r="J1421" i="14"/>
  <c r="J1422" i="14"/>
  <c r="J1423" i="14"/>
  <c r="J1424" i="14"/>
  <c r="J1425" i="14"/>
  <c r="J1426" i="14"/>
  <c r="J1427" i="14"/>
  <c r="J1428" i="14"/>
  <c r="J1429" i="14"/>
  <c r="J1430" i="14"/>
  <c r="J1431" i="14"/>
  <c r="J1432" i="14"/>
  <c r="J1433" i="14"/>
  <c r="J1434" i="14"/>
  <c r="J1435" i="14"/>
  <c r="J1436" i="14"/>
  <c r="J1437" i="14"/>
  <c r="J1438" i="14"/>
  <c r="J1439" i="14"/>
  <c r="J1440" i="14"/>
  <c r="J1441" i="14"/>
  <c r="J1442" i="14"/>
  <c r="J1443" i="14"/>
  <c r="J1444" i="14"/>
  <c r="J1445" i="14"/>
  <c r="J1446" i="14"/>
  <c r="J1447" i="14"/>
  <c r="J1448" i="14"/>
  <c r="J1449" i="14"/>
  <c r="J1450" i="14"/>
  <c r="J1451" i="14"/>
  <c r="J1452" i="14"/>
  <c r="J1453" i="14"/>
  <c r="J1454" i="14"/>
  <c r="J1455" i="14"/>
  <c r="J1456" i="14"/>
  <c r="J1457" i="14"/>
  <c r="J1458" i="14"/>
  <c r="J1459" i="14"/>
  <c r="J1460" i="14"/>
  <c r="J1461" i="14"/>
  <c r="J1462" i="14"/>
  <c r="J1463" i="14"/>
  <c r="J1464" i="14"/>
  <c r="J1465" i="14"/>
  <c r="J1466" i="14"/>
  <c r="J1467" i="14"/>
  <c r="J1468" i="14"/>
  <c r="J1469" i="14"/>
  <c r="J1470" i="14"/>
  <c r="J1471" i="14"/>
  <c r="J1472" i="14"/>
  <c r="J1473" i="14"/>
  <c r="J1474" i="14"/>
  <c r="J1475" i="14"/>
  <c r="J1476" i="14"/>
  <c r="J1477" i="14"/>
  <c r="J1478" i="14"/>
  <c r="J1479" i="14"/>
  <c r="J1480" i="14"/>
  <c r="J1481" i="14"/>
  <c r="J1482" i="14"/>
  <c r="J1483" i="14"/>
  <c r="J1484" i="14"/>
  <c r="J1485" i="14"/>
  <c r="J1486" i="14"/>
  <c r="J1487" i="14"/>
  <c r="J1488" i="14"/>
  <c r="J1489" i="14"/>
  <c r="J1490" i="14"/>
  <c r="J1491" i="14"/>
  <c r="J1492" i="14"/>
  <c r="J1493" i="14"/>
  <c r="J1494" i="14"/>
  <c r="J1495" i="14"/>
  <c r="J1496" i="14"/>
  <c r="J1497" i="14"/>
  <c r="J1498" i="14"/>
  <c r="J1499" i="14"/>
  <c r="J1500" i="14"/>
  <c r="J1501" i="14"/>
  <c r="J1502" i="14"/>
  <c r="J1503" i="14"/>
  <c r="J1504" i="14"/>
  <c r="J1505" i="14"/>
  <c r="J1506" i="14"/>
  <c r="J1507" i="14"/>
  <c r="J1508" i="14"/>
  <c r="J1509" i="14"/>
  <c r="J1510" i="14"/>
  <c r="J1511" i="14"/>
  <c r="J1512" i="14"/>
  <c r="J1513" i="14"/>
  <c r="J1514" i="14"/>
  <c r="J1515" i="14"/>
  <c r="J1516" i="14"/>
  <c r="J1517" i="14"/>
  <c r="J1518" i="14"/>
  <c r="J1519" i="14"/>
  <c r="J1520" i="14"/>
  <c r="J1521" i="14"/>
  <c r="J1522" i="14"/>
  <c r="J1523" i="14"/>
  <c r="J1524" i="14"/>
  <c r="J1525" i="14"/>
  <c r="J1526" i="14"/>
  <c r="J1527" i="14"/>
  <c r="J1528" i="14"/>
  <c r="J1529" i="14"/>
  <c r="J1530" i="14"/>
  <c r="J1531" i="14"/>
  <c r="J1532" i="14"/>
  <c r="J1533" i="14"/>
  <c r="J1534" i="14"/>
  <c r="J1535" i="14"/>
  <c r="J1536" i="14"/>
  <c r="J1537" i="14"/>
  <c r="J1538" i="14"/>
  <c r="J1539" i="14"/>
  <c r="J1540" i="14"/>
  <c r="J1541" i="14"/>
  <c r="J1542" i="14"/>
  <c r="J1543" i="14"/>
  <c r="J1544" i="14"/>
  <c r="J1545" i="14"/>
  <c r="J1546" i="14"/>
  <c r="J1547" i="14"/>
  <c r="J1548" i="14"/>
  <c r="J1549" i="14"/>
  <c r="J1550" i="14"/>
  <c r="J1551" i="14"/>
  <c r="J1552" i="14"/>
  <c r="J1553" i="14"/>
  <c r="J1554" i="14"/>
  <c r="J1555" i="14"/>
  <c r="J1556" i="14"/>
  <c r="J1557" i="14"/>
  <c r="J1558" i="14"/>
  <c r="J1559" i="14"/>
  <c r="J1560" i="14"/>
  <c r="J1561" i="14"/>
  <c r="J1562" i="14"/>
  <c r="J1563" i="14"/>
  <c r="J1564" i="14"/>
  <c r="J1565" i="14"/>
  <c r="J1566" i="14"/>
  <c r="J1567" i="14"/>
  <c r="J1568" i="14"/>
  <c r="J1569" i="14"/>
  <c r="J1570" i="14"/>
  <c r="J1571" i="14"/>
  <c r="J1572" i="14"/>
  <c r="J1573" i="14"/>
  <c r="J1574" i="14"/>
  <c r="J1575" i="14"/>
  <c r="J1576" i="14"/>
  <c r="J1577" i="14"/>
  <c r="J1578" i="14"/>
  <c r="J1579" i="14"/>
  <c r="J1580" i="14"/>
  <c r="J1581" i="14"/>
  <c r="J1582" i="14"/>
  <c r="J1583" i="14"/>
  <c r="J1584" i="14"/>
  <c r="J1585" i="14"/>
  <c r="J1586" i="14"/>
  <c r="J1587" i="14"/>
  <c r="J1588" i="14"/>
  <c r="J1589" i="14"/>
  <c r="J1590" i="14"/>
  <c r="J1591" i="14"/>
  <c r="J1592" i="14"/>
  <c r="J1593" i="14"/>
  <c r="J1594" i="14"/>
  <c r="J1595" i="14"/>
  <c r="J1596" i="14"/>
  <c r="J1597" i="14"/>
  <c r="J1598" i="14"/>
  <c r="J1599" i="14"/>
  <c r="J1600" i="14"/>
  <c r="J1601" i="14"/>
  <c r="J1602" i="14"/>
  <c r="J1603" i="14"/>
  <c r="J1604" i="14"/>
  <c r="J1605" i="14"/>
  <c r="J1606" i="14"/>
  <c r="J1607" i="14"/>
  <c r="J1608" i="14"/>
  <c r="J1609" i="14"/>
  <c r="J1610" i="14"/>
  <c r="J1611" i="14"/>
  <c r="J1612" i="14"/>
  <c r="J1613" i="14"/>
  <c r="J1614" i="14"/>
  <c r="J1615" i="14"/>
  <c r="J1616" i="14"/>
  <c r="J1617" i="14"/>
  <c r="J1618" i="14"/>
  <c r="J1619" i="14"/>
  <c r="J1620" i="14"/>
  <c r="J1621" i="14"/>
  <c r="J1622" i="14"/>
  <c r="J1623" i="14"/>
  <c r="J1624" i="14"/>
  <c r="J1625" i="14"/>
  <c r="J1626" i="14"/>
  <c r="J1627" i="14"/>
  <c r="J1628" i="14"/>
  <c r="J1629" i="14"/>
  <c r="J1630" i="14"/>
  <c r="J1631" i="14"/>
  <c r="J1632" i="14"/>
  <c r="J1633" i="14"/>
  <c r="J1634" i="14"/>
  <c r="J1635" i="14"/>
  <c r="J1636" i="14"/>
  <c r="J1637" i="14"/>
  <c r="J1638" i="14"/>
  <c r="J1639" i="14"/>
  <c r="J1640" i="14"/>
  <c r="J1641" i="14"/>
  <c r="J1642" i="14"/>
  <c r="J1643" i="14"/>
  <c r="J1644" i="14"/>
  <c r="J1645" i="14"/>
  <c r="J1646" i="14"/>
  <c r="J1647" i="14"/>
  <c r="J1648" i="14"/>
  <c r="J1649" i="14"/>
  <c r="J1650" i="14"/>
  <c r="J1651" i="14"/>
  <c r="J1652" i="14"/>
  <c r="J1653" i="14"/>
  <c r="J1654" i="14"/>
  <c r="J1655" i="14"/>
  <c r="J1656" i="14"/>
  <c r="J1657" i="14"/>
  <c r="J1658" i="14"/>
  <c r="J1659" i="14"/>
  <c r="J1660" i="14"/>
  <c r="J1661" i="14"/>
  <c r="J1662" i="14"/>
  <c r="J1663" i="14"/>
  <c r="J1664" i="14"/>
  <c r="J1665" i="14"/>
  <c r="J1666" i="14"/>
  <c r="J1667" i="14"/>
  <c r="J1668" i="14"/>
  <c r="J1669" i="14"/>
  <c r="J1670" i="14"/>
  <c r="J1671" i="14"/>
  <c r="J1672" i="14"/>
  <c r="J1673" i="14"/>
  <c r="J1674" i="14"/>
  <c r="J1675" i="14"/>
  <c r="J1676" i="14"/>
  <c r="J1677" i="14"/>
  <c r="J1678" i="14"/>
  <c r="J1679" i="14"/>
  <c r="J1680" i="14"/>
  <c r="J1681" i="14"/>
  <c r="J1682" i="14"/>
  <c r="J1683" i="14"/>
  <c r="J1684" i="14"/>
  <c r="J1685" i="14"/>
  <c r="J1686" i="14"/>
  <c r="J1687" i="14"/>
  <c r="J1688" i="14"/>
  <c r="J1689" i="14"/>
  <c r="J1690" i="14"/>
  <c r="J1691" i="14"/>
  <c r="J1692" i="14"/>
  <c r="J1693" i="14"/>
  <c r="J1694" i="14"/>
  <c r="J1695" i="14"/>
  <c r="J1696" i="14"/>
  <c r="J1697" i="14"/>
  <c r="J1698" i="14"/>
  <c r="J1699" i="14"/>
  <c r="J1700" i="14"/>
  <c r="J1701" i="14"/>
  <c r="J1702" i="14"/>
  <c r="J1703" i="14"/>
  <c r="J1704" i="14"/>
  <c r="J1705" i="14"/>
  <c r="J1706" i="14"/>
  <c r="J1707" i="14"/>
  <c r="J1708" i="14"/>
  <c r="J1709" i="14"/>
  <c r="J1710" i="14"/>
  <c r="J1711" i="14"/>
  <c r="J1712" i="14"/>
  <c r="J1713" i="14"/>
  <c r="J1714" i="14"/>
  <c r="J1715" i="14"/>
  <c r="J1716" i="14"/>
  <c r="J1717" i="14"/>
  <c r="J1718" i="14"/>
  <c r="J1719" i="14"/>
  <c r="J1720" i="14"/>
  <c r="J1721" i="14"/>
  <c r="J1722" i="14"/>
  <c r="J1723" i="14"/>
  <c r="J1724" i="14"/>
  <c r="J1725" i="14"/>
  <c r="J1726" i="14"/>
  <c r="J1727" i="14"/>
  <c r="J1728" i="14"/>
  <c r="J1729" i="14"/>
  <c r="J1730" i="14"/>
  <c r="J1731" i="14"/>
  <c r="J1732" i="14"/>
  <c r="J1733" i="14"/>
  <c r="J1734" i="14"/>
  <c r="J1735" i="14"/>
  <c r="J1736" i="14"/>
  <c r="J1737" i="14"/>
  <c r="J1738" i="14"/>
  <c r="J1739" i="14"/>
  <c r="J1740" i="14"/>
  <c r="J1741" i="14"/>
  <c r="J1742" i="14"/>
  <c r="J1743" i="14"/>
  <c r="J1744" i="14"/>
  <c r="J1745" i="14"/>
  <c r="J1746" i="14"/>
  <c r="J1747" i="14"/>
  <c r="J1748" i="14"/>
  <c r="J1749" i="14"/>
  <c r="J1750" i="14"/>
  <c r="J1751" i="14"/>
  <c r="J1752" i="14"/>
  <c r="J1753" i="14"/>
  <c r="J1754" i="14"/>
  <c r="J1755" i="14"/>
  <c r="J1756" i="14"/>
  <c r="J1757" i="14"/>
  <c r="J1758" i="14"/>
  <c r="J1759" i="14"/>
  <c r="J1760" i="14"/>
  <c r="J1761" i="14"/>
  <c r="J1762" i="14"/>
  <c r="J1763" i="14"/>
  <c r="J1764" i="14"/>
  <c r="J1765" i="14"/>
  <c r="J1766" i="14"/>
  <c r="J1767" i="14"/>
  <c r="J1768" i="14"/>
  <c r="J1769" i="14"/>
  <c r="J1770" i="14"/>
  <c r="J1771" i="14"/>
  <c r="J1772" i="14"/>
  <c r="J1773" i="14"/>
  <c r="J1774" i="14"/>
  <c r="J1775" i="14"/>
  <c r="J1776" i="14"/>
  <c r="J1777" i="14"/>
  <c r="J1778" i="14"/>
  <c r="J1779" i="14"/>
  <c r="J1780" i="14"/>
  <c r="J1781" i="14"/>
  <c r="J1782" i="14"/>
  <c r="J1783" i="14"/>
  <c r="J1784" i="14"/>
  <c r="J1785" i="14"/>
  <c r="J1786" i="14"/>
  <c r="J1787" i="14"/>
  <c r="J1788" i="14"/>
  <c r="J1789" i="14"/>
  <c r="J1790" i="14"/>
  <c r="J1791" i="14"/>
  <c r="J1792" i="14"/>
  <c r="J1793" i="14"/>
  <c r="J1794" i="14"/>
  <c r="J1795" i="14"/>
  <c r="J1796" i="14"/>
  <c r="J1797" i="14"/>
  <c r="J1798" i="14"/>
  <c r="J1799" i="14"/>
  <c r="J1800" i="14"/>
  <c r="J1801" i="14"/>
  <c r="J1802" i="14"/>
  <c r="J1803" i="14"/>
  <c r="J1804" i="14"/>
  <c r="J1805" i="14"/>
  <c r="J1806" i="14"/>
  <c r="J1807" i="14"/>
  <c r="J1808" i="14"/>
  <c r="J1809" i="14"/>
  <c r="J1810" i="14"/>
  <c r="J1811" i="14"/>
  <c r="J1812" i="14"/>
  <c r="J1813" i="14"/>
  <c r="J1814" i="14"/>
  <c r="J1815" i="14"/>
  <c r="J1816" i="14"/>
  <c r="J1817" i="14"/>
  <c r="J1818" i="14"/>
  <c r="J1819" i="14"/>
  <c r="J1820" i="14"/>
  <c r="J1821" i="14"/>
  <c r="J1822" i="14"/>
  <c r="J1823" i="14"/>
  <c r="J1824" i="14"/>
  <c r="J1825" i="14"/>
  <c r="J1826" i="14"/>
  <c r="J1827" i="14"/>
  <c r="J1828" i="14"/>
  <c r="J1829" i="14"/>
  <c r="J1830" i="14"/>
  <c r="J1831" i="14"/>
  <c r="J1832" i="14"/>
  <c r="J1833" i="14"/>
  <c r="J1834" i="14"/>
  <c r="J1835" i="14"/>
  <c r="J1836" i="14"/>
  <c r="J1837" i="14"/>
  <c r="J1838" i="14"/>
  <c r="J1839" i="14"/>
  <c r="J1840" i="14"/>
  <c r="J1841" i="14"/>
  <c r="J1842" i="14"/>
  <c r="J1843" i="14"/>
  <c r="J1844" i="14"/>
  <c r="J1845" i="14"/>
  <c r="J1846" i="14"/>
  <c r="J1847" i="14"/>
  <c r="J1848" i="14"/>
  <c r="J1849" i="14"/>
  <c r="J1850" i="14"/>
  <c r="J1851" i="14"/>
  <c r="J1852" i="14"/>
  <c r="J1853" i="14"/>
  <c r="J1854" i="14"/>
  <c r="J1855" i="14"/>
  <c r="J1856" i="14"/>
  <c r="J1857" i="14"/>
  <c r="J1858" i="14"/>
  <c r="J1859" i="14"/>
  <c r="J1860" i="14"/>
  <c r="J1861" i="14"/>
  <c r="J1862" i="14"/>
  <c r="J1863" i="14"/>
  <c r="J1864" i="14"/>
  <c r="J1865" i="14"/>
  <c r="J1866" i="14"/>
  <c r="J1867" i="14"/>
  <c r="J1868" i="14"/>
  <c r="J1869" i="14"/>
  <c r="J1870" i="14"/>
  <c r="J1871" i="14"/>
  <c r="J1872" i="14"/>
  <c r="J1873" i="14"/>
  <c r="J1874" i="14"/>
  <c r="J1875" i="14"/>
  <c r="J1876" i="14"/>
  <c r="J1877" i="14"/>
  <c r="J1878" i="14"/>
  <c r="J1879" i="14"/>
  <c r="J1880" i="14"/>
  <c r="J1881" i="14"/>
  <c r="J1882" i="14"/>
  <c r="J1883" i="14"/>
  <c r="J1884" i="14"/>
  <c r="J1885" i="14"/>
  <c r="J1886" i="14"/>
  <c r="J1887" i="14"/>
  <c r="J1888" i="14"/>
  <c r="J1889" i="14"/>
  <c r="J1890" i="14"/>
  <c r="J1891" i="14"/>
  <c r="J1892" i="14"/>
  <c r="J1893" i="14"/>
  <c r="J1894" i="14"/>
  <c r="J1895" i="14"/>
  <c r="J1896" i="14"/>
  <c r="J1897" i="14"/>
  <c r="J1898" i="14"/>
  <c r="J1899" i="14"/>
  <c r="J1900" i="14"/>
  <c r="J1901" i="14"/>
  <c r="J1902" i="14"/>
  <c r="J1903" i="14"/>
  <c r="J1904" i="14"/>
  <c r="J1905" i="14"/>
  <c r="J1906" i="14"/>
  <c r="J1907" i="14"/>
  <c r="J1908" i="14"/>
  <c r="J1909" i="14"/>
  <c r="J1910" i="14"/>
  <c r="J1911" i="14"/>
  <c r="J1912" i="14"/>
  <c r="J1913" i="14"/>
  <c r="J1914" i="14"/>
  <c r="J1915" i="14"/>
  <c r="J1916" i="14"/>
  <c r="J1917" i="14"/>
  <c r="J1918" i="14"/>
  <c r="J1919" i="14"/>
  <c r="J1920" i="14"/>
  <c r="J1921" i="14"/>
  <c r="J1922" i="14"/>
  <c r="J1923" i="14"/>
  <c r="J1924" i="14"/>
  <c r="J1925" i="14"/>
  <c r="J1926" i="14"/>
  <c r="J1927" i="14"/>
  <c r="J1928" i="14"/>
  <c r="J1929" i="14"/>
  <c r="J1930" i="14"/>
  <c r="J1931" i="14"/>
  <c r="J1932" i="14"/>
  <c r="J1933" i="14"/>
  <c r="J1934" i="14"/>
  <c r="J1935" i="14"/>
  <c r="J1936" i="14"/>
  <c r="J1937" i="14"/>
  <c r="J1938" i="14"/>
  <c r="J1939" i="14"/>
  <c r="J1940" i="14"/>
  <c r="J1941" i="14"/>
  <c r="J1942" i="14"/>
  <c r="J1943" i="14"/>
  <c r="J1944" i="14"/>
  <c r="J1945" i="14"/>
  <c r="J1946" i="14"/>
  <c r="J1947" i="14"/>
  <c r="J1948" i="14"/>
  <c r="J1949" i="14"/>
  <c r="J1950" i="14"/>
  <c r="J1951" i="14"/>
  <c r="J1952" i="14"/>
  <c r="J1953" i="14"/>
  <c r="J1954" i="14"/>
  <c r="J1955" i="14"/>
  <c r="J1956" i="14"/>
  <c r="J1957" i="14"/>
  <c r="J1958" i="14"/>
  <c r="J1959" i="14"/>
  <c r="J1960" i="14"/>
  <c r="J1961" i="14"/>
  <c r="J1962" i="14"/>
  <c r="J1963" i="14"/>
  <c r="J1964" i="14"/>
  <c r="J1965" i="14"/>
  <c r="J1966" i="14"/>
  <c r="J1967" i="14"/>
  <c r="J1968" i="14"/>
  <c r="J1969" i="14"/>
  <c r="J1970" i="14"/>
  <c r="J1971" i="14"/>
  <c r="J1972" i="14"/>
  <c r="J1973" i="14"/>
  <c r="J1974" i="14"/>
  <c r="J1975" i="14"/>
  <c r="J1976" i="14"/>
  <c r="J1977" i="14"/>
  <c r="J1978" i="14"/>
  <c r="J1979" i="14"/>
  <c r="J1980" i="14"/>
  <c r="J1981" i="14"/>
  <c r="J1982" i="14"/>
  <c r="J1983" i="14"/>
  <c r="J1984" i="14"/>
  <c r="J1985" i="14"/>
  <c r="J1986" i="14"/>
  <c r="J1987" i="14"/>
  <c r="J1988" i="14"/>
  <c r="J1989" i="14"/>
  <c r="J1990" i="14"/>
  <c r="J1991" i="14"/>
  <c r="J1992" i="14"/>
  <c r="J1993" i="14"/>
  <c r="J1994" i="14"/>
  <c r="J1995" i="14"/>
  <c r="J1996" i="14"/>
  <c r="J1997" i="14"/>
  <c r="J1998" i="14"/>
  <c r="J1999" i="14"/>
  <c r="J2000" i="14"/>
  <c r="J2001" i="14"/>
  <c r="J2002" i="14"/>
  <c r="J2003" i="14"/>
  <c r="J2004" i="14"/>
  <c r="J2005" i="14"/>
  <c r="J2006" i="14"/>
  <c r="J2007" i="14"/>
  <c r="J2008" i="14"/>
  <c r="J2009" i="14"/>
  <c r="J2010" i="14"/>
  <c r="J2011" i="14"/>
  <c r="J2012" i="14"/>
  <c r="J2013" i="14"/>
  <c r="J2014" i="14"/>
  <c r="J2015" i="14"/>
  <c r="J2016" i="14"/>
  <c r="J2017" i="14"/>
  <c r="J2018" i="14"/>
  <c r="J2019" i="14"/>
  <c r="J2020" i="14"/>
  <c r="J2021" i="14"/>
  <c r="J2022" i="14"/>
  <c r="J2023" i="14"/>
  <c r="J2024" i="14"/>
  <c r="J2025" i="14"/>
  <c r="J2026" i="14"/>
  <c r="J2027" i="14"/>
  <c r="J2028" i="14"/>
  <c r="J2029" i="14"/>
  <c r="J2030" i="14"/>
  <c r="J2031" i="14"/>
  <c r="J2032" i="14"/>
  <c r="J2033" i="14"/>
  <c r="J2034" i="14"/>
  <c r="J2035" i="14"/>
  <c r="J2036" i="14"/>
  <c r="J2037" i="14"/>
  <c r="J2038" i="14"/>
  <c r="J2039" i="14"/>
  <c r="J2040" i="14"/>
  <c r="J2041" i="14"/>
  <c r="J2042" i="14"/>
  <c r="J2043" i="14"/>
  <c r="J2044" i="14"/>
  <c r="J2045" i="14"/>
  <c r="J2046" i="14"/>
  <c r="J2047" i="14"/>
  <c r="J2048" i="14"/>
  <c r="J2049" i="14"/>
  <c r="J2050" i="14"/>
  <c r="J2051" i="14"/>
  <c r="J2052" i="14"/>
  <c r="J2053" i="14"/>
  <c r="J2054" i="14"/>
  <c r="J2055" i="14"/>
  <c r="J2056" i="14"/>
  <c r="J2057" i="14"/>
  <c r="J2058" i="14"/>
  <c r="J2059" i="14"/>
  <c r="J2060" i="14"/>
  <c r="J2061" i="14"/>
  <c r="J2062" i="14"/>
  <c r="J2063" i="14"/>
  <c r="J2064" i="14"/>
  <c r="J2065" i="14"/>
  <c r="J2066" i="14"/>
  <c r="J2067" i="14"/>
  <c r="J2068" i="14"/>
  <c r="J2069" i="14"/>
  <c r="J2070" i="14"/>
  <c r="J2071" i="14"/>
  <c r="J2072" i="14"/>
  <c r="J2073" i="14"/>
  <c r="J2074" i="14"/>
  <c r="J2075" i="14"/>
  <c r="J2076" i="14"/>
  <c r="J2077" i="14"/>
  <c r="J2078" i="14"/>
  <c r="J2079" i="14"/>
  <c r="J2080" i="14"/>
  <c r="J2081" i="14"/>
  <c r="J2082" i="14"/>
  <c r="J2083" i="14"/>
  <c r="J2084" i="14"/>
  <c r="J2085" i="14"/>
  <c r="J2086" i="14"/>
  <c r="J2087" i="14"/>
  <c r="J2088" i="14"/>
  <c r="J2089" i="14"/>
  <c r="J2090" i="14"/>
  <c r="J2091" i="14"/>
  <c r="J2092" i="14"/>
  <c r="J2093" i="14"/>
  <c r="J2094" i="14"/>
  <c r="J2095" i="14"/>
  <c r="J2096" i="14"/>
  <c r="J2097" i="14"/>
  <c r="J2098" i="14"/>
  <c r="J2099" i="14"/>
  <c r="J2100" i="14"/>
  <c r="J2101" i="14"/>
  <c r="J2102" i="14"/>
  <c r="J2103" i="14"/>
  <c r="J2104" i="14"/>
  <c r="J2105" i="14"/>
  <c r="J2106" i="14"/>
  <c r="J2107" i="14"/>
  <c r="J2108" i="14"/>
  <c r="J2109" i="14"/>
  <c r="J2110" i="14"/>
  <c r="J2111" i="14"/>
  <c r="J2112" i="14"/>
  <c r="J2113" i="14"/>
  <c r="J2114" i="14"/>
  <c r="J2115" i="14"/>
  <c r="J2116" i="14"/>
  <c r="J2117" i="14"/>
  <c r="J2118" i="14"/>
  <c r="J2119" i="14"/>
  <c r="J2120" i="14"/>
  <c r="J2121" i="14"/>
  <c r="J2122" i="14"/>
  <c r="J2123" i="14"/>
  <c r="J2124" i="14"/>
  <c r="J2125" i="14"/>
  <c r="J2126" i="14"/>
  <c r="J2127" i="14"/>
  <c r="J2128" i="14"/>
  <c r="J2129" i="14"/>
  <c r="J2130" i="14"/>
  <c r="J2131" i="14"/>
  <c r="J2132" i="14"/>
  <c r="J2133" i="14"/>
  <c r="J2134" i="14"/>
  <c r="J2135" i="14"/>
  <c r="J2136" i="14"/>
  <c r="J2137" i="14"/>
  <c r="J2138" i="14"/>
  <c r="J2139" i="14"/>
  <c r="J2140" i="14"/>
  <c r="J2141" i="14"/>
  <c r="J2142" i="14"/>
  <c r="J2143" i="14"/>
  <c r="J2144" i="14"/>
  <c r="J2145" i="14"/>
  <c r="J2146" i="14"/>
  <c r="J2147" i="14"/>
  <c r="J2148" i="14"/>
  <c r="J2149" i="14"/>
  <c r="J2150" i="14"/>
  <c r="J2151" i="14"/>
  <c r="J2152" i="14"/>
  <c r="J2153" i="14"/>
  <c r="J2154" i="14"/>
  <c r="J2155" i="14"/>
  <c r="J2156" i="14"/>
  <c r="J2157" i="14"/>
  <c r="J2158" i="14"/>
  <c r="J2159" i="14"/>
  <c r="J2160" i="14"/>
  <c r="J2161" i="14"/>
  <c r="J2162" i="14"/>
  <c r="J2163" i="14"/>
  <c r="J2164" i="14"/>
  <c r="J2165" i="14"/>
  <c r="J2166" i="14"/>
  <c r="J2167" i="14"/>
  <c r="J2168" i="14"/>
  <c r="J2169" i="14"/>
  <c r="J2170" i="14"/>
  <c r="J2171" i="14"/>
  <c r="J2172" i="14"/>
  <c r="J2173" i="14"/>
  <c r="J2174" i="14"/>
  <c r="J2175" i="14"/>
  <c r="J2176" i="14"/>
  <c r="J2177" i="14"/>
  <c r="J2178" i="14"/>
  <c r="J2179" i="14"/>
  <c r="J2180" i="14"/>
  <c r="J2181" i="14"/>
  <c r="J2182" i="14"/>
  <c r="J2183" i="14"/>
  <c r="J2184" i="14"/>
  <c r="J2185" i="14"/>
  <c r="J2186" i="14"/>
  <c r="J2187" i="14"/>
  <c r="J2188" i="14"/>
  <c r="J2189" i="14"/>
  <c r="J2190" i="14"/>
  <c r="J2191" i="14"/>
  <c r="J2192" i="14"/>
  <c r="J2193" i="14"/>
  <c r="J2194" i="14"/>
  <c r="J2195" i="14"/>
  <c r="J2196" i="14"/>
  <c r="J2197" i="14"/>
  <c r="J2198" i="14"/>
  <c r="J2199" i="14"/>
  <c r="J2200" i="14"/>
  <c r="J2201" i="14"/>
  <c r="J2202" i="14"/>
  <c r="J2203" i="14"/>
  <c r="J2204" i="14"/>
  <c r="J2205" i="14"/>
  <c r="J2206" i="14"/>
  <c r="J2207" i="14"/>
  <c r="J2208" i="14"/>
  <c r="J2209" i="14"/>
  <c r="J2210" i="14"/>
  <c r="J2211" i="14"/>
  <c r="J2212" i="14"/>
  <c r="J2213" i="14"/>
  <c r="J2214" i="14"/>
  <c r="J2215" i="14"/>
  <c r="J2216" i="14"/>
  <c r="J2217" i="14"/>
  <c r="J2218" i="14"/>
  <c r="J2219" i="14"/>
  <c r="J2220" i="14"/>
  <c r="J2221" i="14"/>
  <c r="J2222" i="14"/>
  <c r="J2223" i="14"/>
  <c r="J2224" i="14"/>
  <c r="J2225" i="14"/>
  <c r="J2226" i="14"/>
  <c r="J2227" i="14"/>
  <c r="J2228" i="14"/>
  <c r="J2229" i="14"/>
  <c r="J2230" i="14"/>
  <c r="J2231" i="14"/>
  <c r="J2232" i="14"/>
  <c r="J2233" i="14"/>
  <c r="J2234" i="14"/>
  <c r="J2235" i="14"/>
  <c r="J2236" i="14"/>
  <c r="J2237" i="14"/>
  <c r="J2238" i="14"/>
  <c r="J2239" i="14"/>
  <c r="J2240" i="14"/>
  <c r="J2241" i="14"/>
  <c r="J2242" i="14"/>
  <c r="J2243" i="14"/>
  <c r="J2244" i="14"/>
  <c r="J2245" i="14"/>
  <c r="J2246" i="14"/>
  <c r="J2247" i="14"/>
  <c r="J2248" i="14"/>
  <c r="J2249" i="14"/>
  <c r="J2250" i="14"/>
  <c r="J2251" i="14"/>
  <c r="J2252" i="14"/>
  <c r="J2253" i="14"/>
  <c r="J2254" i="14"/>
  <c r="J2255" i="14"/>
  <c r="J2256" i="14"/>
  <c r="J2257" i="14"/>
  <c r="J2258" i="14"/>
  <c r="J2259" i="14"/>
  <c r="J2260" i="14"/>
  <c r="J2261" i="14"/>
  <c r="J2262" i="14"/>
  <c r="J2263" i="14"/>
  <c r="J2264" i="14"/>
  <c r="J2265" i="14"/>
  <c r="J2266" i="14"/>
  <c r="J2267" i="14"/>
  <c r="J2268" i="14"/>
  <c r="J2269" i="14"/>
  <c r="J2270" i="14"/>
  <c r="J2271" i="14"/>
  <c r="J2272" i="14"/>
  <c r="J2273" i="14"/>
  <c r="J2274" i="14"/>
  <c r="J2275" i="14"/>
  <c r="J2276" i="14"/>
  <c r="J2277" i="14"/>
  <c r="J2278" i="14"/>
  <c r="J2279" i="14"/>
  <c r="J2280" i="14"/>
  <c r="J2281" i="14"/>
  <c r="J2282" i="14"/>
  <c r="J2283" i="14"/>
  <c r="J2284" i="14"/>
  <c r="J2285" i="14"/>
  <c r="J2286" i="14"/>
  <c r="J2287" i="14"/>
  <c r="J2288" i="14"/>
  <c r="J2289" i="14"/>
  <c r="J2290" i="14"/>
  <c r="J2291" i="14"/>
  <c r="J2292" i="14"/>
  <c r="J2293" i="14"/>
  <c r="J2294" i="14"/>
  <c r="J2295" i="14"/>
  <c r="J2296" i="14"/>
  <c r="J2297" i="14"/>
  <c r="J2298" i="14"/>
  <c r="J2299" i="14"/>
  <c r="J2300" i="14"/>
  <c r="J2301" i="14"/>
  <c r="J2302" i="14"/>
  <c r="J2303" i="14"/>
  <c r="J2304" i="14"/>
  <c r="J2305" i="14"/>
  <c r="J2306" i="14"/>
  <c r="J2307" i="14"/>
  <c r="J2308" i="14"/>
  <c r="J2309" i="14"/>
  <c r="J2310" i="14"/>
  <c r="J2311" i="14"/>
  <c r="J2312" i="14"/>
  <c r="J2313" i="14"/>
  <c r="J2314" i="14"/>
  <c r="J2315" i="14"/>
  <c r="J2316" i="14"/>
  <c r="J2317" i="14"/>
  <c r="J2318" i="14"/>
  <c r="J2319" i="14"/>
  <c r="J2320" i="14"/>
  <c r="J2321" i="14"/>
  <c r="J2322" i="14"/>
  <c r="J2323" i="14"/>
  <c r="J2324" i="14"/>
  <c r="J2325" i="14"/>
  <c r="J2326" i="14"/>
  <c r="J2327" i="14"/>
  <c r="J2328" i="14"/>
  <c r="J2329" i="14"/>
  <c r="J2330" i="14"/>
  <c r="J2331" i="14"/>
  <c r="J2332" i="14"/>
  <c r="J2333" i="14"/>
  <c r="J2334" i="14"/>
  <c r="J2335" i="14"/>
  <c r="J2336" i="14"/>
  <c r="J2337" i="14"/>
  <c r="J2338" i="14"/>
  <c r="J2339" i="14"/>
  <c r="J2340" i="14"/>
  <c r="J2341" i="14"/>
  <c r="J2342" i="14"/>
  <c r="J2343" i="14"/>
  <c r="J2344" i="14"/>
  <c r="J2345" i="14"/>
  <c r="J2346" i="14"/>
  <c r="J2347" i="14"/>
  <c r="J2348" i="14"/>
  <c r="J2349" i="14"/>
  <c r="J2350" i="14"/>
  <c r="J2351" i="14"/>
  <c r="J2352" i="14"/>
  <c r="J2353" i="14"/>
  <c r="J2354" i="14"/>
  <c r="J2355" i="14"/>
  <c r="J2356" i="14"/>
  <c r="J2357" i="14"/>
  <c r="J2358" i="14"/>
  <c r="J2359" i="14"/>
  <c r="J2360" i="14"/>
  <c r="J2361" i="14"/>
  <c r="J2362" i="14"/>
  <c r="J2363" i="14"/>
  <c r="J2364" i="14"/>
  <c r="J2365" i="14"/>
  <c r="J2366" i="14"/>
  <c r="J2367" i="14"/>
  <c r="J2368" i="14"/>
  <c r="J2369" i="14"/>
  <c r="J2370" i="14"/>
  <c r="J2371" i="14"/>
  <c r="J2372" i="14"/>
  <c r="J2373" i="14"/>
  <c r="J2374" i="14"/>
  <c r="J2375" i="14"/>
  <c r="J2376" i="14"/>
  <c r="J2377" i="14"/>
  <c r="J2378" i="14"/>
  <c r="J2379" i="14"/>
  <c r="J2380" i="14"/>
  <c r="J2381" i="14"/>
  <c r="J2382" i="14"/>
  <c r="J2383" i="14"/>
  <c r="J2384" i="14"/>
  <c r="J2385" i="14"/>
  <c r="J2386" i="14"/>
  <c r="J2387" i="14"/>
  <c r="J2388" i="14"/>
  <c r="J2389" i="14"/>
  <c r="J2390" i="14"/>
  <c r="J2391" i="14"/>
  <c r="J2392" i="14"/>
  <c r="J2393" i="14"/>
  <c r="J2394" i="14"/>
  <c r="J2395" i="14"/>
  <c r="J2396" i="14"/>
  <c r="J2397" i="14"/>
  <c r="J2398" i="14"/>
  <c r="J2399" i="14"/>
  <c r="J2400" i="14"/>
  <c r="J2401" i="14"/>
  <c r="J2402" i="14"/>
  <c r="J2403" i="14"/>
  <c r="J2404" i="14"/>
  <c r="J2405" i="14"/>
  <c r="J2406" i="14"/>
  <c r="J2407" i="14"/>
  <c r="J2408" i="14"/>
  <c r="J2409" i="14"/>
  <c r="J2410" i="14"/>
  <c r="J2411" i="14"/>
  <c r="J2412" i="14"/>
  <c r="J2413" i="14"/>
  <c r="J2414" i="14"/>
  <c r="J2415" i="14"/>
  <c r="J2416" i="14"/>
  <c r="J2417" i="14"/>
  <c r="J2418" i="14"/>
  <c r="J2419" i="14"/>
  <c r="J2420" i="14"/>
  <c r="J2421" i="14"/>
  <c r="J2422" i="14"/>
  <c r="J2423" i="14"/>
  <c r="J2424" i="14"/>
  <c r="J2425" i="14"/>
  <c r="J2426" i="14"/>
  <c r="J2427" i="14"/>
  <c r="J2428" i="14"/>
  <c r="J2429" i="14"/>
  <c r="J2430" i="14"/>
  <c r="J2431" i="14"/>
  <c r="J2432" i="14"/>
  <c r="J2433" i="14"/>
  <c r="J2434" i="14"/>
  <c r="J2435" i="14"/>
  <c r="J2436" i="14"/>
  <c r="J2437" i="14"/>
  <c r="J2438" i="14"/>
  <c r="J2439" i="14"/>
  <c r="J2440" i="14"/>
  <c r="J2441" i="14"/>
  <c r="J2442" i="14"/>
  <c r="J2443" i="14"/>
  <c r="J2444" i="14"/>
  <c r="J2445" i="14"/>
  <c r="J2446" i="14"/>
  <c r="J2447" i="14"/>
  <c r="J2448" i="14"/>
  <c r="J2449" i="14"/>
  <c r="J2450" i="14"/>
  <c r="J2451" i="14"/>
  <c r="J2452" i="14"/>
  <c r="J2453" i="14"/>
  <c r="J2454" i="14"/>
  <c r="J2455" i="14"/>
  <c r="J2456" i="14"/>
  <c r="J2457" i="14"/>
  <c r="J2458" i="14"/>
  <c r="J2459" i="14"/>
  <c r="J2460" i="14"/>
  <c r="J2461" i="14"/>
  <c r="J2462" i="14"/>
  <c r="J2463" i="14"/>
  <c r="J2464" i="14"/>
  <c r="J2465" i="14"/>
  <c r="J2466" i="14"/>
  <c r="J2467" i="14"/>
  <c r="J2468" i="14"/>
  <c r="J2469" i="14"/>
  <c r="J2470" i="14"/>
  <c r="J2471" i="14"/>
  <c r="J2472" i="14"/>
  <c r="J2473" i="14"/>
  <c r="J2474" i="14"/>
  <c r="J2475" i="14"/>
  <c r="J2476" i="14"/>
  <c r="J2477" i="14"/>
  <c r="J2478" i="14"/>
  <c r="J2479" i="14"/>
  <c r="J2480" i="14"/>
  <c r="J2481" i="14"/>
  <c r="J2482" i="14"/>
  <c r="J2483" i="14"/>
  <c r="J2484" i="14"/>
  <c r="J2485" i="14"/>
  <c r="J2486" i="14"/>
  <c r="J2487" i="14"/>
  <c r="J2488" i="14"/>
  <c r="J2489" i="14"/>
  <c r="J2490" i="14"/>
  <c r="J2491" i="14"/>
  <c r="J2492" i="14"/>
  <c r="J2493" i="14"/>
  <c r="J2494" i="14"/>
  <c r="J2495" i="14"/>
  <c r="J2496" i="14"/>
  <c r="J2497" i="14"/>
  <c r="J2498" i="14"/>
  <c r="J2499" i="14"/>
  <c r="J2500" i="14"/>
  <c r="J2501" i="14"/>
  <c r="J2502" i="14"/>
  <c r="J2503" i="14"/>
  <c r="J2504" i="14"/>
  <c r="J2505" i="14"/>
  <c r="J2506" i="14"/>
  <c r="J2507" i="14"/>
  <c r="J2508" i="14"/>
  <c r="J2509" i="14"/>
  <c r="J2510" i="14"/>
  <c r="J2511" i="14"/>
  <c r="J2512" i="14"/>
  <c r="J2513" i="14"/>
  <c r="J2514" i="14"/>
  <c r="J2515" i="14"/>
  <c r="J2516" i="14"/>
  <c r="J2517" i="14"/>
  <c r="J2518" i="14"/>
  <c r="J2519" i="14"/>
  <c r="J2520" i="14"/>
  <c r="J2521" i="14"/>
  <c r="J2522" i="14"/>
  <c r="J2523" i="14"/>
  <c r="J2524" i="14"/>
  <c r="J2525" i="14"/>
  <c r="J2526" i="14"/>
  <c r="J2527" i="14"/>
  <c r="J2528" i="14"/>
  <c r="J2529" i="14"/>
  <c r="J2530" i="14"/>
  <c r="J2531" i="14"/>
  <c r="J2532" i="14"/>
  <c r="J2533" i="14"/>
  <c r="J2534" i="14"/>
  <c r="J2535" i="14"/>
  <c r="J2536" i="14"/>
  <c r="J2537" i="14"/>
  <c r="J2538" i="14"/>
  <c r="J2539" i="14"/>
  <c r="J2540" i="14"/>
  <c r="J2541" i="14"/>
  <c r="J2542" i="14"/>
  <c r="J2543" i="14"/>
  <c r="J2544" i="14"/>
  <c r="J2545" i="14"/>
  <c r="J2546" i="14"/>
  <c r="J2547" i="14"/>
  <c r="J2548" i="14"/>
  <c r="J2549" i="14"/>
  <c r="J2550" i="14"/>
  <c r="J2551" i="14"/>
  <c r="J2552" i="14"/>
  <c r="J2553" i="14"/>
  <c r="J2554" i="14"/>
  <c r="J2555" i="14"/>
  <c r="J2556" i="14"/>
  <c r="J2557" i="14"/>
  <c r="J2558" i="14"/>
  <c r="J2559" i="14"/>
  <c r="J2560" i="14"/>
  <c r="J2561" i="14"/>
  <c r="J2562" i="14"/>
  <c r="J2563" i="14"/>
  <c r="J2564" i="14"/>
  <c r="J2565" i="14"/>
  <c r="J2566" i="14"/>
  <c r="J2567" i="14"/>
  <c r="J2568" i="14"/>
  <c r="J2569" i="14"/>
  <c r="J2570" i="14"/>
  <c r="J2571" i="14"/>
  <c r="J2572" i="14"/>
  <c r="J2573" i="14"/>
  <c r="J2574" i="14"/>
  <c r="J2575" i="14"/>
  <c r="J2576" i="14"/>
  <c r="J2577" i="14"/>
  <c r="J2578" i="14"/>
  <c r="J2579" i="14"/>
  <c r="J2580" i="14"/>
  <c r="J2581" i="14"/>
  <c r="J2582" i="14"/>
  <c r="J2583" i="14"/>
  <c r="J2584" i="14"/>
  <c r="J2585" i="14"/>
  <c r="J2586" i="14"/>
  <c r="J2587" i="14"/>
  <c r="J2588" i="14"/>
  <c r="J2589" i="14"/>
  <c r="J2590" i="14"/>
  <c r="J2591" i="14"/>
  <c r="J2592" i="14"/>
  <c r="J2593" i="14"/>
  <c r="J2594" i="14"/>
  <c r="J2595" i="14"/>
  <c r="J2596" i="14"/>
  <c r="J2597" i="14"/>
  <c r="J2598" i="14"/>
  <c r="J2599" i="14"/>
  <c r="J2600" i="14"/>
  <c r="J2601" i="14"/>
  <c r="J2602" i="14"/>
  <c r="J2603" i="14"/>
  <c r="J2604" i="14"/>
  <c r="J2605" i="14"/>
  <c r="J2606" i="14"/>
  <c r="J2607" i="14"/>
  <c r="J2608" i="14"/>
  <c r="J2609" i="14"/>
  <c r="J2610" i="14"/>
  <c r="J2611" i="14"/>
  <c r="J2612" i="14"/>
  <c r="J2613" i="14"/>
  <c r="J2614" i="14"/>
  <c r="J2615" i="14"/>
  <c r="J2616" i="14"/>
  <c r="J2617" i="14"/>
  <c r="J2618" i="14"/>
  <c r="J2619" i="14"/>
  <c r="J2620" i="14"/>
  <c r="J2621" i="14"/>
  <c r="J2622" i="14"/>
  <c r="J2623" i="14"/>
  <c r="J2624" i="14"/>
  <c r="J2625" i="14"/>
  <c r="J2626" i="14"/>
  <c r="J2627" i="14"/>
  <c r="J2628" i="14"/>
  <c r="J2629" i="14"/>
  <c r="J2630" i="14"/>
  <c r="J2631" i="14"/>
  <c r="J2632" i="14"/>
  <c r="J2633" i="14"/>
  <c r="J2634" i="14"/>
  <c r="J2635" i="14"/>
  <c r="J2636" i="14"/>
  <c r="J2637" i="14"/>
  <c r="J2638" i="14"/>
  <c r="J2639" i="14"/>
  <c r="J2640" i="14"/>
  <c r="J2641" i="14"/>
  <c r="J2642" i="14"/>
  <c r="J2643" i="14"/>
  <c r="J2644" i="14"/>
  <c r="J2645" i="14"/>
  <c r="J2646" i="14"/>
  <c r="J2647" i="14"/>
  <c r="J2648" i="14"/>
  <c r="J2649" i="14"/>
  <c r="J2650" i="14"/>
  <c r="J2651" i="14"/>
  <c r="J2652" i="14"/>
  <c r="J2653" i="14"/>
  <c r="J2654" i="14"/>
  <c r="J2655" i="14"/>
  <c r="J2656" i="14"/>
  <c r="J2657" i="14"/>
  <c r="J2658" i="14"/>
  <c r="J2659" i="14"/>
  <c r="J2660" i="14"/>
  <c r="J2661" i="14"/>
  <c r="J2662" i="14"/>
  <c r="J2663" i="14"/>
  <c r="J2664" i="14"/>
  <c r="J2665" i="14"/>
  <c r="J2666" i="14"/>
  <c r="J2667" i="14"/>
  <c r="J2668" i="14"/>
  <c r="J2669" i="14"/>
  <c r="J2670" i="14"/>
  <c r="J2671" i="14"/>
  <c r="J2672" i="14"/>
  <c r="J2673" i="14"/>
  <c r="J2674" i="14"/>
  <c r="J2675" i="14"/>
  <c r="J2676" i="14"/>
  <c r="J2677" i="14"/>
  <c r="J2678" i="14"/>
  <c r="J2679" i="14"/>
  <c r="J2680" i="14"/>
  <c r="J2681" i="14"/>
  <c r="J2682" i="14"/>
  <c r="J2683" i="14"/>
  <c r="J2684" i="14"/>
  <c r="J2685" i="14"/>
  <c r="J2686" i="14"/>
  <c r="J2687" i="14"/>
  <c r="J2688" i="14"/>
  <c r="J2689" i="14"/>
  <c r="J2690" i="14"/>
  <c r="J2691" i="14"/>
  <c r="J2692" i="14"/>
  <c r="J2693" i="14"/>
  <c r="J2694" i="14"/>
  <c r="J2695" i="14"/>
  <c r="J2696" i="14"/>
  <c r="J2697" i="14"/>
  <c r="J2698" i="14"/>
  <c r="J2699" i="14"/>
  <c r="J2700" i="14"/>
  <c r="J2701" i="14"/>
  <c r="J2702" i="14"/>
  <c r="J2703" i="14"/>
  <c r="J2704" i="14"/>
  <c r="J2705" i="14"/>
  <c r="J2706" i="14"/>
  <c r="J2707" i="14"/>
  <c r="J2708" i="14"/>
  <c r="J2709" i="14"/>
  <c r="J2710" i="14"/>
  <c r="J2711" i="14"/>
  <c r="J2712" i="14"/>
  <c r="J2713" i="14"/>
  <c r="J2714" i="14"/>
  <c r="J2715" i="14"/>
  <c r="J2716" i="14"/>
  <c r="J2717" i="14"/>
  <c r="J2718" i="14"/>
  <c r="J2719" i="14"/>
  <c r="J2720" i="14"/>
  <c r="J2721" i="14"/>
  <c r="J2722" i="14"/>
  <c r="J2723" i="14"/>
  <c r="J2724" i="14"/>
  <c r="J2725" i="14"/>
  <c r="J2726" i="14"/>
  <c r="J2727" i="14"/>
  <c r="J2728" i="14"/>
  <c r="J2729" i="14"/>
  <c r="J2730" i="14"/>
  <c r="J2731" i="14"/>
  <c r="J2732" i="14"/>
  <c r="J2733" i="14"/>
  <c r="J2734" i="14"/>
  <c r="J2735" i="14"/>
  <c r="J2736" i="14"/>
  <c r="J2737" i="14"/>
  <c r="J2738" i="14"/>
  <c r="J2739" i="14"/>
  <c r="J2740" i="14"/>
  <c r="J2741" i="14"/>
  <c r="J2742" i="14"/>
  <c r="J2743" i="14"/>
  <c r="J2744" i="14"/>
  <c r="J2745" i="14"/>
  <c r="J2746" i="14"/>
  <c r="J2747" i="14"/>
  <c r="J2748" i="14"/>
  <c r="J2749" i="14"/>
  <c r="J2750" i="14"/>
  <c r="J2751" i="14"/>
  <c r="J2752" i="14"/>
  <c r="J2753" i="14"/>
  <c r="J2754" i="14"/>
  <c r="J2755" i="14"/>
  <c r="J2756" i="14"/>
  <c r="J2757" i="14"/>
  <c r="J2758" i="14"/>
  <c r="J2759" i="14"/>
  <c r="J2760" i="14"/>
  <c r="J2761" i="14"/>
  <c r="J2762" i="14"/>
  <c r="J2763" i="14"/>
  <c r="J2764" i="14"/>
  <c r="J2765" i="14"/>
  <c r="J2766" i="14"/>
  <c r="J2767" i="14"/>
  <c r="J2768" i="14"/>
  <c r="J2769" i="14"/>
  <c r="J2770" i="14"/>
  <c r="J2771" i="14"/>
  <c r="J2772" i="14"/>
  <c r="J2773" i="14"/>
  <c r="J2774" i="14"/>
  <c r="J2775" i="14"/>
  <c r="J2776" i="14"/>
  <c r="J2777" i="14"/>
  <c r="J2778" i="14"/>
  <c r="J2779" i="14"/>
  <c r="J2780" i="14"/>
  <c r="J2781" i="14"/>
  <c r="J2782" i="14"/>
  <c r="J2783" i="14"/>
  <c r="J2784" i="14"/>
  <c r="J2785" i="14"/>
  <c r="J2786" i="14"/>
  <c r="J2787" i="14"/>
  <c r="J2788" i="14"/>
  <c r="J2789" i="14"/>
  <c r="J2790" i="14"/>
  <c r="J2791" i="14"/>
  <c r="J2792" i="14"/>
  <c r="J2793" i="14"/>
  <c r="J2794" i="14"/>
  <c r="J2795" i="14"/>
  <c r="J2796" i="14"/>
  <c r="J2797" i="14"/>
  <c r="J2798" i="14"/>
  <c r="J2799" i="14"/>
  <c r="J2800" i="14"/>
  <c r="J2801" i="14"/>
  <c r="J2802" i="14"/>
  <c r="J2803" i="14"/>
  <c r="J2804" i="14"/>
  <c r="J2805" i="14"/>
  <c r="J2806" i="14"/>
  <c r="J2807" i="14"/>
  <c r="J2808" i="14"/>
  <c r="J2809" i="14"/>
  <c r="J2810" i="14"/>
  <c r="J2811" i="14"/>
  <c r="J2812" i="14"/>
  <c r="J2813" i="14"/>
  <c r="J2814" i="14"/>
  <c r="J2815" i="14"/>
  <c r="J2816" i="14"/>
  <c r="J2817" i="14"/>
  <c r="J2818" i="14"/>
  <c r="J2819" i="14"/>
  <c r="J2820" i="14"/>
  <c r="J2821" i="14"/>
  <c r="J2822" i="14"/>
  <c r="J2823" i="14"/>
  <c r="J2824" i="14"/>
  <c r="J2825" i="14"/>
  <c r="J2826" i="14"/>
  <c r="J2827" i="14"/>
  <c r="J2828" i="14"/>
  <c r="J2829" i="14"/>
  <c r="J2830" i="14"/>
  <c r="J2831" i="14"/>
  <c r="J2832" i="14"/>
  <c r="J2833" i="14"/>
  <c r="J2834" i="14"/>
  <c r="J2835" i="14"/>
  <c r="J2836" i="14"/>
  <c r="J2837" i="14"/>
  <c r="J2838" i="14"/>
  <c r="J2839" i="14"/>
  <c r="J2840" i="14"/>
  <c r="J2841" i="14"/>
  <c r="J2842" i="14"/>
  <c r="J2843" i="14"/>
  <c r="J2844" i="14"/>
  <c r="J2845" i="14"/>
  <c r="J2846" i="14"/>
  <c r="J2847" i="14"/>
  <c r="J2848" i="14"/>
  <c r="J2849" i="14"/>
  <c r="J2850" i="14"/>
  <c r="J2851" i="14"/>
  <c r="J2852" i="14"/>
  <c r="J2853" i="14"/>
  <c r="J2854" i="14"/>
  <c r="J2855" i="14"/>
  <c r="J2856" i="14"/>
  <c r="J2857" i="14"/>
  <c r="J2858" i="14"/>
  <c r="J2859" i="14"/>
  <c r="J2860" i="14"/>
  <c r="J2861" i="14"/>
  <c r="J2862" i="14"/>
  <c r="J2863" i="14"/>
  <c r="J2864" i="14"/>
  <c r="J2865" i="14"/>
  <c r="J2866" i="14"/>
  <c r="J2867" i="14"/>
  <c r="J2868" i="14"/>
  <c r="J2869" i="14"/>
  <c r="J2870" i="14"/>
  <c r="J2871" i="14"/>
  <c r="J2872" i="14"/>
  <c r="J2873" i="14"/>
  <c r="J2874" i="14"/>
  <c r="J2875" i="14"/>
  <c r="J2876" i="14"/>
  <c r="J2877" i="14"/>
  <c r="J2878" i="14"/>
  <c r="J2879" i="14"/>
  <c r="J2880" i="14"/>
  <c r="J2881" i="14"/>
  <c r="J2882" i="14"/>
  <c r="J2883" i="14"/>
  <c r="J2884" i="14"/>
  <c r="J2885" i="14"/>
  <c r="J2886" i="14"/>
  <c r="J2887" i="14"/>
  <c r="J2888" i="14"/>
  <c r="J2889" i="14"/>
  <c r="J2890" i="14"/>
  <c r="J2891" i="14"/>
  <c r="J2892" i="14"/>
  <c r="J2893" i="14"/>
  <c r="J2894" i="14"/>
  <c r="J2895" i="14"/>
  <c r="J2896" i="14"/>
  <c r="J2897" i="14"/>
  <c r="J2898" i="14"/>
  <c r="J2899" i="14"/>
  <c r="J2900" i="14"/>
  <c r="J2901" i="14"/>
  <c r="J2902" i="14"/>
  <c r="J2903" i="14"/>
  <c r="J2904" i="14"/>
  <c r="J2905" i="14"/>
  <c r="J2906" i="14"/>
  <c r="J2907" i="14"/>
  <c r="J2908" i="14"/>
  <c r="J2909" i="14"/>
  <c r="J2910" i="14"/>
  <c r="J2911" i="14"/>
  <c r="J2912" i="14"/>
  <c r="J2913" i="14"/>
  <c r="J2914" i="14"/>
  <c r="J2915" i="14"/>
  <c r="J2916" i="14"/>
  <c r="J2917" i="14"/>
  <c r="J2918" i="14"/>
  <c r="J2919" i="14"/>
  <c r="J2920" i="14"/>
  <c r="J2921" i="14"/>
  <c r="J2922" i="14"/>
  <c r="J2923" i="14"/>
  <c r="J2924" i="14"/>
  <c r="J2925" i="14"/>
  <c r="J2926" i="14"/>
  <c r="J2927" i="14"/>
  <c r="J2928" i="14"/>
  <c r="J2929" i="14"/>
  <c r="J2930" i="14"/>
  <c r="J2931" i="14"/>
  <c r="J2932" i="14"/>
  <c r="J2933" i="14"/>
  <c r="J2934" i="14"/>
  <c r="J2935" i="14"/>
  <c r="J2936" i="14"/>
  <c r="J2937" i="14"/>
  <c r="J2938" i="14"/>
  <c r="J2939" i="14"/>
  <c r="J2940" i="14"/>
  <c r="J2941" i="14"/>
  <c r="J2942" i="14"/>
  <c r="J2943" i="14"/>
  <c r="J2944" i="14"/>
  <c r="J2945" i="14"/>
  <c r="J2946" i="14"/>
  <c r="J2947" i="14"/>
  <c r="J2948" i="14"/>
  <c r="J2949" i="14"/>
  <c r="J2950" i="14"/>
  <c r="J2951" i="14"/>
  <c r="J2952" i="14"/>
  <c r="J2953" i="14"/>
  <c r="J2954" i="14"/>
  <c r="J2955" i="14"/>
  <c r="J2956" i="14"/>
  <c r="J2957" i="14"/>
  <c r="J2958" i="14"/>
  <c r="J2959" i="14"/>
  <c r="J2960" i="14"/>
  <c r="J2961" i="14"/>
  <c r="J2962" i="14"/>
  <c r="J2963" i="14"/>
  <c r="J2964" i="14"/>
  <c r="J2965" i="14"/>
  <c r="J2966" i="14"/>
  <c r="J2967" i="14"/>
  <c r="J2968" i="14"/>
  <c r="J2969" i="14"/>
  <c r="J2970" i="14"/>
  <c r="J2971" i="14"/>
  <c r="J2972" i="14"/>
  <c r="J2973" i="14"/>
  <c r="J2974" i="14"/>
  <c r="J2975" i="14"/>
  <c r="J2976" i="14"/>
  <c r="J2977" i="14"/>
  <c r="J2978" i="14"/>
  <c r="J2979" i="14"/>
  <c r="J2980" i="14"/>
  <c r="J2981" i="14"/>
  <c r="J2982" i="14"/>
  <c r="J2983" i="14"/>
  <c r="J2984" i="14"/>
  <c r="J2985" i="14"/>
  <c r="J2986" i="14"/>
  <c r="J2987" i="14"/>
  <c r="J2988" i="14"/>
  <c r="J2989" i="14"/>
  <c r="J2990" i="14"/>
  <c r="J2991" i="14"/>
  <c r="J2992" i="14"/>
  <c r="J2993" i="14"/>
  <c r="J2994" i="14"/>
  <c r="J2995" i="14"/>
  <c r="J2996" i="14"/>
  <c r="J2997" i="14"/>
  <c r="J2998" i="14"/>
  <c r="J2999" i="14"/>
  <c r="J3000" i="14"/>
  <c r="J3001" i="14"/>
  <c r="J3002" i="14"/>
  <c r="J3003" i="14"/>
  <c r="J3004" i="14"/>
  <c r="J3005" i="14"/>
  <c r="J3006" i="14"/>
  <c r="J3007" i="14"/>
  <c r="J3008" i="14"/>
  <c r="J3009" i="14"/>
  <c r="J3010" i="14"/>
  <c r="J3011" i="14"/>
  <c r="J3012" i="14"/>
  <c r="J3013" i="14"/>
  <c r="J3014" i="14"/>
  <c r="J3015" i="14"/>
  <c r="J3016" i="14"/>
  <c r="J3017" i="14"/>
  <c r="J3018" i="14"/>
  <c r="J3019" i="14"/>
  <c r="J3020" i="14"/>
  <c r="J3021" i="14"/>
  <c r="J3022" i="14"/>
  <c r="J3023" i="14"/>
  <c r="J3024" i="14"/>
  <c r="J3025" i="14"/>
  <c r="J3026" i="14"/>
  <c r="J3027" i="14"/>
  <c r="J3028" i="14"/>
  <c r="J3029" i="14"/>
  <c r="J3030" i="14"/>
  <c r="J3031" i="14"/>
  <c r="J3032" i="14"/>
  <c r="J3033" i="14"/>
  <c r="J3034" i="14"/>
  <c r="J3035" i="14"/>
  <c r="J3036" i="14"/>
  <c r="J3037" i="14"/>
  <c r="J3038" i="14"/>
  <c r="J3039" i="14"/>
  <c r="J3040" i="14"/>
  <c r="J3041" i="14"/>
  <c r="J3042" i="14"/>
  <c r="J3043" i="14"/>
  <c r="J3044" i="14"/>
  <c r="J3045" i="14"/>
  <c r="J3046" i="14"/>
  <c r="J3047" i="14"/>
  <c r="J3048" i="14"/>
  <c r="J3049" i="14"/>
  <c r="J3050" i="14"/>
  <c r="J3051" i="14"/>
  <c r="J3052" i="14"/>
  <c r="J3053" i="14"/>
  <c r="J3054" i="14"/>
  <c r="J3055" i="14"/>
  <c r="J3056" i="14"/>
  <c r="J3057" i="14"/>
  <c r="J3058" i="14"/>
  <c r="J3059" i="14"/>
  <c r="J3060" i="14"/>
  <c r="J3061" i="14"/>
  <c r="J3062" i="14"/>
  <c r="J3063" i="14"/>
  <c r="J3064" i="14"/>
  <c r="J3065" i="14"/>
  <c r="J3066" i="14"/>
  <c r="J3067" i="14"/>
  <c r="J3068" i="14"/>
  <c r="J3069" i="14"/>
  <c r="J3070" i="14"/>
  <c r="J3071" i="14"/>
  <c r="J3072" i="14"/>
  <c r="J3073" i="14"/>
  <c r="J3074" i="14"/>
  <c r="J3075" i="14"/>
  <c r="J3076" i="14"/>
  <c r="J3077" i="14"/>
  <c r="J3078" i="14"/>
  <c r="J3079" i="14"/>
  <c r="J3080" i="14"/>
  <c r="J3081" i="14"/>
  <c r="J3082" i="14"/>
  <c r="J3083" i="14"/>
  <c r="J3084" i="14"/>
  <c r="J3085" i="14"/>
  <c r="J3086" i="14"/>
  <c r="J3087" i="14"/>
  <c r="J3088" i="14"/>
  <c r="J3089" i="14"/>
  <c r="J3090" i="14"/>
  <c r="J3091" i="14"/>
  <c r="J3092" i="14"/>
  <c r="J3093" i="14"/>
  <c r="J3094" i="14"/>
  <c r="J3095" i="14"/>
  <c r="J3096" i="14"/>
  <c r="J3097" i="14"/>
  <c r="J3098" i="14"/>
  <c r="J3099" i="14"/>
  <c r="J3100" i="14"/>
  <c r="J3101" i="14"/>
  <c r="J3102" i="14"/>
  <c r="J3103" i="14"/>
  <c r="J3104" i="14"/>
  <c r="J3105" i="14"/>
  <c r="J3106" i="14"/>
  <c r="J3107" i="14"/>
  <c r="J3108" i="14"/>
  <c r="J3109" i="14"/>
  <c r="J3110" i="14"/>
  <c r="J3111" i="14"/>
  <c r="J3112" i="14"/>
  <c r="J3113" i="14"/>
  <c r="J3114" i="14"/>
  <c r="J3115" i="14"/>
  <c r="J3116" i="14"/>
  <c r="J3117" i="14"/>
  <c r="J3118" i="14"/>
  <c r="J3119" i="14"/>
  <c r="J3120" i="14"/>
  <c r="J3121" i="14"/>
  <c r="J3122" i="14"/>
  <c r="J3123" i="14"/>
  <c r="J3124" i="14"/>
  <c r="J3125" i="14"/>
  <c r="J3126" i="14"/>
  <c r="J3127" i="14"/>
  <c r="J3128" i="14"/>
  <c r="J3129" i="14"/>
  <c r="J3130" i="14"/>
  <c r="J3131" i="14"/>
  <c r="J3132" i="14"/>
  <c r="J3133" i="14"/>
  <c r="J3134" i="14"/>
  <c r="J3135" i="14"/>
  <c r="J3136" i="14"/>
  <c r="J3137" i="14"/>
  <c r="J3138" i="14"/>
  <c r="J3139" i="14"/>
  <c r="J3140" i="14"/>
  <c r="J3141" i="14"/>
  <c r="J3142" i="14"/>
  <c r="J3143" i="14"/>
  <c r="J3144" i="14"/>
  <c r="J3145" i="14"/>
  <c r="J3146" i="14"/>
  <c r="J3147" i="14"/>
  <c r="J3148" i="14"/>
  <c r="J3149" i="14"/>
  <c r="J3150" i="14"/>
  <c r="J3151" i="14"/>
  <c r="J3152" i="14"/>
  <c r="J3153" i="14"/>
  <c r="J3154" i="14"/>
  <c r="J3155" i="14"/>
  <c r="J3156" i="14"/>
  <c r="J3157" i="14"/>
  <c r="J3158" i="14"/>
  <c r="J3159" i="14"/>
  <c r="J3160" i="14"/>
  <c r="J3161" i="14"/>
  <c r="J3162" i="14"/>
  <c r="J3163" i="14"/>
  <c r="J3164" i="14"/>
  <c r="J3165" i="14"/>
  <c r="J3166" i="14"/>
  <c r="J3167" i="14"/>
  <c r="J3168" i="14"/>
  <c r="J3169" i="14"/>
  <c r="J3170" i="14"/>
  <c r="J3171" i="14"/>
  <c r="J3172" i="14"/>
  <c r="J3173" i="14"/>
  <c r="J3174" i="14"/>
  <c r="J3175" i="14"/>
  <c r="J3176" i="14"/>
  <c r="J3177" i="14"/>
  <c r="J3178" i="14"/>
  <c r="J3179" i="14"/>
  <c r="J3180" i="14"/>
  <c r="J3181" i="14"/>
  <c r="J3182" i="14"/>
  <c r="J3183" i="14"/>
  <c r="J3184" i="14"/>
  <c r="J3185" i="14"/>
  <c r="J3186" i="14"/>
  <c r="J3187" i="14"/>
  <c r="J3188" i="14"/>
  <c r="J3189" i="14"/>
  <c r="J3190" i="14"/>
  <c r="J3191" i="14"/>
  <c r="J3192" i="14"/>
  <c r="J3193" i="14"/>
  <c r="J3194" i="14"/>
  <c r="J3195" i="14"/>
  <c r="J3196" i="14"/>
  <c r="J3197" i="14"/>
  <c r="J3198" i="14"/>
  <c r="J3199" i="14"/>
  <c r="J3200" i="14"/>
  <c r="J3201" i="14"/>
  <c r="J3202" i="14"/>
  <c r="J3203" i="14"/>
  <c r="J3204" i="14"/>
  <c r="J3205" i="14"/>
  <c r="J3206" i="14"/>
  <c r="J3207" i="14"/>
  <c r="J3208" i="14"/>
  <c r="J3209" i="14"/>
  <c r="J3210" i="14"/>
  <c r="J3211" i="14"/>
  <c r="J3212" i="14"/>
  <c r="J3213" i="14"/>
  <c r="J3214" i="14"/>
  <c r="J3215" i="14"/>
  <c r="J3216" i="14"/>
  <c r="J3217" i="14"/>
  <c r="J3218" i="14"/>
  <c r="J3219" i="14"/>
  <c r="J3220" i="14"/>
  <c r="J3221" i="14"/>
  <c r="J3222" i="14"/>
  <c r="J3223" i="14"/>
  <c r="J3224" i="14"/>
  <c r="J3225" i="14"/>
  <c r="J3226" i="14"/>
  <c r="J3227" i="14"/>
  <c r="J3228" i="14"/>
  <c r="J3229" i="14"/>
  <c r="J3230" i="14"/>
  <c r="J3231" i="14"/>
  <c r="J3232" i="14"/>
  <c r="J3233" i="14"/>
  <c r="J3234" i="14"/>
  <c r="J3235" i="14"/>
  <c r="J3236" i="14"/>
  <c r="J3237" i="14"/>
  <c r="J3238" i="14"/>
  <c r="J3239" i="14"/>
  <c r="J3240" i="14"/>
  <c r="J3241" i="14"/>
  <c r="J3242" i="14"/>
  <c r="J3243" i="14"/>
  <c r="J3244" i="14"/>
  <c r="J3245" i="14"/>
  <c r="J3246" i="14"/>
  <c r="J3247" i="14"/>
  <c r="J3248" i="14"/>
  <c r="J3249" i="14"/>
  <c r="J3250" i="14"/>
  <c r="J3251" i="14"/>
  <c r="J3252" i="14"/>
  <c r="J3253" i="14"/>
  <c r="J3254" i="14"/>
  <c r="J3255" i="14"/>
  <c r="J3256" i="14"/>
  <c r="J3257" i="14"/>
  <c r="J3258" i="14"/>
  <c r="J3259" i="14"/>
  <c r="J3260" i="14"/>
  <c r="J3261" i="14"/>
  <c r="J3262" i="14"/>
  <c r="J3263" i="14"/>
  <c r="J3264" i="14"/>
  <c r="J3265" i="14"/>
  <c r="J3266" i="14"/>
  <c r="J3267" i="14"/>
  <c r="J3268" i="14"/>
  <c r="J3269" i="14"/>
  <c r="J3270" i="14"/>
  <c r="J3271" i="14"/>
  <c r="J3272" i="14"/>
  <c r="J3273" i="14"/>
  <c r="J3274" i="14"/>
  <c r="J3275" i="14"/>
  <c r="J3276" i="14"/>
  <c r="J3277" i="14"/>
  <c r="J3278" i="14"/>
  <c r="J3279" i="14"/>
  <c r="J3280" i="14"/>
  <c r="J3281" i="14"/>
  <c r="J3282" i="14"/>
  <c r="J3283" i="14"/>
  <c r="J3284" i="14"/>
  <c r="J3285" i="14"/>
  <c r="J3286" i="14"/>
  <c r="J3287" i="14"/>
  <c r="J3288" i="14"/>
  <c r="J3289" i="14"/>
  <c r="J3290" i="14"/>
  <c r="J3291" i="14"/>
  <c r="J3292" i="14"/>
  <c r="J3293" i="14"/>
  <c r="J3294" i="14"/>
  <c r="J3295" i="14"/>
  <c r="J3296" i="14"/>
  <c r="J3297" i="14"/>
  <c r="J3298" i="14"/>
  <c r="J3299" i="14"/>
  <c r="J3300" i="14"/>
  <c r="J3301" i="14"/>
  <c r="J3302" i="14"/>
  <c r="J3303" i="14"/>
  <c r="J3304" i="14"/>
  <c r="J3305" i="14"/>
  <c r="J3306" i="14"/>
  <c r="J3307" i="14"/>
  <c r="J3308" i="14"/>
  <c r="J3309" i="14"/>
  <c r="J3310" i="14"/>
  <c r="J3311" i="14"/>
  <c r="J3312" i="14"/>
  <c r="J3313" i="14"/>
  <c r="J3314" i="14"/>
  <c r="J3315" i="14"/>
  <c r="J3316" i="14"/>
  <c r="J3317" i="14"/>
  <c r="J3318" i="14"/>
  <c r="J3319" i="14"/>
  <c r="J3320" i="14"/>
  <c r="J3321" i="14"/>
  <c r="J3322" i="14"/>
  <c r="J3323" i="14"/>
  <c r="J3324" i="14"/>
  <c r="J3325" i="14"/>
  <c r="J3326" i="14"/>
  <c r="J3327" i="14"/>
  <c r="J3328" i="14"/>
  <c r="J3329" i="14"/>
  <c r="J3330" i="14"/>
  <c r="J3331" i="14"/>
  <c r="J3332" i="14"/>
  <c r="J3333" i="14"/>
  <c r="J3334" i="14"/>
  <c r="J3335" i="14"/>
  <c r="J3336" i="14"/>
  <c r="J3337" i="14"/>
  <c r="J3338" i="14"/>
  <c r="J3339" i="14"/>
  <c r="J3340" i="14"/>
  <c r="J3341" i="14"/>
  <c r="J3342" i="14"/>
  <c r="J3343" i="14"/>
  <c r="J3344" i="14"/>
  <c r="J3345" i="14"/>
  <c r="J3346" i="14"/>
  <c r="J3347" i="14"/>
  <c r="J3348" i="14"/>
  <c r="J3349" i="14"/>
  <c r="J3350" i="14"/>
  <c r="J3351" i="14"/>
  <c r="J3352" i="14"/>
  <c r="J3353" i="14"/>
  <c r="J3354" i="14"/>
  <c r="J3355" i="14"/>
  <c r="J3356" i="14"/>
  <c r="J3357" i="14"/>
  <c r="J3358" i="14"/>
  <c r="J3359" i="14"/>
  <c r="J3360" i="14"/>
  <c r="J3361" i="14"/>
  <c r="J3362" i="14"/>
  <c r="J3363" i="14"/>
  <c r="J3364" i="14"/>
  <c r="J3365" i="14"/>
  <c r="J3366" i="14"/>
  <c r="J3367" i="14"/>
  <c r="J3368" i="14"/>
  <c r="J3369" i="14"/>
  <c r="J3370" i="14"/>
  <c r="J3371" i="14"/>
  <c r="J3372" i="14"/>
  <c r="J3373" i="14"/>
  <c r="J3374" i="14"/>
  <c r="J3375" i="14"/>
  <c r="J3376" i="14"/>
  <c r="J3377" i="14"/>
  <c r="J3378" i="14"/>
  <c r="J3379" i="14"/>
  <c r="J3380" i="14"/>
  <c r="J3381" i="14"/>
  <c r="J3382" i="14"/>
  <c r="J3383" i="14"/>
  <c r="J3384" i="14"/>
  <c r="J3385" i="14"/>
  <c r="J3386" i="14"/>
  <c r="J3387" i="14"/>
  <c r="J3388" i="14"/>
  <c r="J3389" i="14"/>
  <c r="J3390" i="14"/>
  <c r="J3391" i="14"/>
  <c r="J3392" i="14"/>
  <c r="J3393" i="14"/>
  <c r="J3394" i="14"/>
  <c r="J3395" i="14"/>
  <c r="J3396" i="14"/>
  <c r="J3397" i="14"/>
  <c r="J3398" i="14"/>
  <c r="J3399" i="14"/>
  <c r="J3400" i="14"/>
  <c r="J3401" i="14"/>
  <c r="J3402" i="14"/>
  <c r="J3403" i="14"/>
  <c r="J3404" i="14"/>
  <c r="J3405" i="14"/>
  <c r="J3406" i="14"/>
  <c r="J3407" i="14"/>
  <c r="J3408" i="14"/>
  <c r="J3409" i="14"/>
  <c r="J3410" i="14"/>
  <c r="J3411" i="14"/>
  <c r="J3412" i="14"/>
  <c r="J3413" i="14"/>
  <c r="J3414" i="14"/>
  <c r="J3415" i="14"/>
  <c r="J3416" i="14"/>
  <c r="J3417" i="14"/>
  <c r="J3418" i="14"/>
  <c r="J3419" i="14"/>
  <c r="J3420" i="14"/>
  <c r="J3421" i="14"/>
  <c r="J3422" i="14"/>
  <c r="J3423" i="14"/>
  <c r="J3424" i="14"/>
  <c r="J3425" i="14"/>
  <c r="J3426" i="14"/>
  <c r="J3427" i="14"/>
  <c r="J3428" i="14"/>
  <c r="J3429" i="14"/>
  <c r="J3430" i="14"/>
  <c r="J3431" i="14"/>
  <c r="J3432" i="14"/>
  <c r="J3433" i="14"/>
  <c r="J3434" i="14"/>
  <c r="J3435" i="14"/>
  <c r="J3436" i="14"/>
  <c r="J3437" i="14"/>
  <c r="J3438" i="14"/>
  <c r="J3439" i="14"/>
  <c r="J3440" i="14"/>
  <c r="J3441" i="14"/>
  <c r="J3442" i="14"/>
  <c r="J3443" i="14"/>
  <c r="J3444" i="14"/>
  <c r="J3445" i="14"/>
  <c r="J3446" i="14"/>
  <c r="J3447" i="14"/>
  <c r="J3448" i="14"/>
  <c r="J3449" i="14"/>
  <c r="J3450" i="14"/>
  <c r="J3451" i="14"/>
  <c r="J3452" i="14"/>
  <c r="J3453" i="14"/>
  <c r="J3454" i="14"/>
  <c r="J3455" i="14"/>
  <c r="J3456" i="14"/>
  <c r="J3457" i="14"/>
  <c r="J3458" i="14"/>
  <c r="J3459" i="14"/>
  <c r="J3460" i="14"/>
  <c r="J3461" i="14"/>
  <c r="J3462" i="14"/>
  <c r="J3463" i="14"/>
  <c r="J3464" i="14"/>
  <c r="J3465" i="14"/>
  <c r="J3466" i="14"/>
  <c r="J3467" i="14"/>
  <c r="J3468" i="14"/>
  <c r="J3469" i="14"/>
  <c r="J3470" i="14"/>
  <c r="J3471" i="14"/>
  <c r="J3472" i="14"/>
  <c r="J3473" i="14"/>
  <c r="J3474" i="14"/>
  <c r="J3475" i="14"/>
  <c r="J3476" i="14"/>
  <c r="J3477" i="14"/>
  <c r="J3478" i="14"/>
  <c r="J3479" i="14"/>
  <c r="J3480" i="14"/>
  <c r="J3481" i="14"/>
  <c r="J3482" i="14"/>
  <c r="J3483" i="14"/>
  <c r="J3484" i="14"/>
  <c r="J3485" i="14"/>
  <c r="J3486" i="14"/>
  <c r="J3487" i="14"/>
  <c r="J3488" i="14"/>
  <c r="J3489" i="14"/>
  <c r="J3490" i="14"/>
  <c r="J3491" i="14"/>
  <c r="J3492" i="14"/>
  <c r="J3493" i="14"/>
  <c r="J3494" i="14"/>
  <c r="J3495" i="14"/>
  <c r="J3496" i="14"/>
  <c r="J3497" i="14"/>
  <c r="J3498" i="14"/>
  <c r="J3499" i="14"/>
  <c r="J3500" i="14"/>
  <c r="J3501" i="14"/>
  <c r="J3502" i="14"/>
  <c r="J3503" i="14"/>
  <c r="J3504" i="14"/>
  <c r="J3505" i="14"/>
  <c r="J3506" i="14"/>
  <c r="J3507" i="14"/>
  <c r="J3508" i="14"/>
  <c r="J3509" i="14"/>
  <c r="J3510" i="14"/>
  <c r="J3511" i="14"/>
  <c r="J3512" i="14"/>
  <c r="J3513" i="14"/>
  <c r="J3514" i="14"/>
  <c r="J3515" i="14"/>
  <c r="J3516" i="14"/>
  <c r="J3517" i="14"/>
  <c r="J3518" i="14"/>
  <c r="J3519" i="14"/>
  <c r="J3520" i="14"/>
  <c r="J3521" i="14"/>
  <c r="J3522" i="14"/>
  <c r="J3523" i="14"/>
  <c r="J3524" i="14"/>
  <c r="J3525" i="14"/>
  <c r="J3526" i="14"/>
  <c r="J3527" i="14"/>
  <c r="J3528" i="14"/>
  <c r="J3529" i="14"/>
  <c r="J3530" i="14"/>
  <c r="J3531" i="14"/>
  <c r="J3532" i="14"/>
  <c r="J3533" i="14"/>
  <c r="J3534" i="14"/>
  <c r="J3535" i="14"/>
  <c r="J3536" i="14"/>
  <c r="J3537" i="14"/>
  <c r="J3538" i="14"/>
  <c r="J3539" i="14"/>
  <c r="J3540" i="14"/>
  <c r="J3541" i="14"/>
  <c r="J3542" i="14"/>
  <c r="J3543" i="14"/>
  <c r="J3544" i="14"/>
  <c r="J3545" i="14"/>
  <c r="J3546" i="14"/>
  <c r="J3547" i="14"/>
  <c r="J3548" i="14"/>
  <c r="J3549" i="14"/>
  <c r="J3550" i="14"/>
  <c r="J3551" i="14"/>
  <c r="J3552" i="14"/>
  <c r="J3553" i="14"/>
  <c r="J3554" i="14"/>
  <c r="J3555" i="14"/>
  <c r="J3556" i="14"/>
  <c r="J3557" i="14"/>
  <c r="J3558" i="14"/>
  <c r="J3559" i="14"/>
  <c r="J3560" i="14"/>
  <c r="J3561" i="14"/>
  <c r="J3562" i="14"/>
  <c r="J3563" i="14"/>
  <c r="J3564" i="14"/>
  <c r="J3565" i="14"/>
  <c r="J3566" i="14"/>
  <c r="J3567" i="14"/>
  <c r="J3568" i="14"/>
  <c r="J3569" i="14"/>
  <c r="J3570" i="14"/>
  <c r="J3571" i="14"/>
  <c r="J3572" i="14"/>
  <c r="J3573" i="14"/>
  <c r="J3574" i="14"/>
  <c r="J3575" i="14"/>
  <c r="J3576" i="14"/>
  <c r="J3577" i="14"/>
  <c r="J3578" i="14"/>
  <c r="J3579" i="14"/>
  <c r="J3580" i="14"/>
  <c r="J3581" i="14"/>
  <c r="J3582" i="14"/>
  <c r="J3583" i="14"/>
  <c r="J3584" i="14"/>
  <c r="J3585" i="14"/>
  <c r="J3586" i="14"/>
  <c r="J3587" i="14"/>
  <c r="J3588" i="14"/>
  <c r="J3589" i="14"/>
  <c r="J3590" i="14"/>
  <c r="J3591" i="14"/>
  <c r="J3592" i="14"/>
  <c r="J3593" i="14"/>
  <c r="J3594" i="14"/>
  <c r="J3595" i="14"/>
  <c r="J3596" i="14"/>
  <c r="J3597" i="14"/>
  <c r="J3598" i="14"/>
  <c r="J3599" i="14"/>
  <c r="J3600" i="14"/>
  <c r="J3601" i="14"/>
  <c r="J3602" i="14"/>
  <c r="J3603" i="14"/>
  <c r="J3604" i="14"/>
  <c r="J3605" i="14"/>
  <c r="J3606" i="14"/>
  <c r="J3607" i="14"/>
  <c r="J3608" i="14"/>
  <c r="J3609" i="14"/>
  <c r="J3610" i="14"/>
  <c r="J3611" i="14"/>
  <c r="J3612" i="14"/>
  <c r="J3613" i="14"/>
  <c r="J3614" i="14"/>
  <c r="J3615" i="14"/>
  <c r="J3616" i="14"/>
  <c r="J3617" i="14"/>
  <c r="J3618" i="14"/>
  <c r="J3619" i="14"/>
  <c r="J3620" i="14"/>
  <c r="J3621" i="14"/>
  <c r="J3622" i="14"/>
  <c r="J3623" i="14"/>
  <c r="J3624" i="14"/>
  <c r="J3625" i="14"/>
  <c r="J3626" i="14"/>
  <c r="J3627" i="14"/>
  <c r="J3628" i="14"/>
  <c r="J3629" i="14"/>
  <c r="J3630" i="14"/>
  <c r="J3631" i="14"/>
  <c r="J3632" i="14"/>
  <c r="J3633" i="14"/>
  <c r="J3634" i="14"/>
  <c r="J3635" i="14"/>
  <c r="J3636" i="14"/>
  <c r="J3637" i="14"/>
  <c r="J3638" i="14"/>
  <c r="J3639" i="14"/>
  <c r="J3640" i="14"/>
  <c r="J3641" i="14"/>
  <c r="J3642" i="14"/>
  <c r="J3643" i="14"/>
  <c r="J3644" i="14"/>
  <c r="J3645" i="14"/>
  <c r="J3646" i="14"/>
  <c r="J3647" i="14"/>
  <c r="J3648" i="14"/>
  <c r="J3649" i="14"/>
  <c r="J3650" i="14"/>
  <c r="J3651" i="14"/>
  <c r="J3652" i="14"/>
  <c r="J3653" i="14"/>
  <c r="J3654" i="14"/>
  <c r="J3655" i="14"/>
  <c r="J3656" i="14"/>
  <c r="J3657" i="14"/>
  <c r="J3658" i="14"/>
  <c r="J3659" i="14"/>
  <c r="J3660" i="14"/>
  <c r="J3661" i="14"/>
  <c r="J3662" i="14"/>
  <c r="J3663" i="14"/>
  <c r="J3664" i="14"/>
  <c r="J3665" i="14"/>
  <c r="J3666" i="14"/>
  <c r="J3667" i="14"/>
  <c r="J3668" i="14"/>
  <c r="J3669" i="14"/>
  <c r="J3670" i="14"/>
  <c r="J3671" i="14"/>
  <c r="J3672" i="14"/>
  <c r="J3673" i="14"/>
  <c r="J3674" i="14"/>
  <c r="J3675" i="14"/>
  <c r="J3676" i="14"/>
  <c r="J3677" i="14"/>
  <c r="J3678" i="14"/>
  <c r="J3679" i="14"/>
  <c r="J3680" i="14"/>
  <c r="J3681" i="14"/>
  <c r="J3682" i="14"/>
  <c r="J3683" i="14"/>
  <c r="J3684" i="14"/>
  <c r="J3685" i="14"/>
  <c r="J3686" i="14"/>
  <c r="J3687" i="14"/>
  <c r="J3688" i="14"/>
  <c r="J3689" i="14"/>
  <c r="J3690" i="14"/>
  <c r="J3691" i="14"/>
  <c r="J3692" i="14"/>
  <c r="J3693" i="14"/>
  <c r="J3694" i="14"/>
  <c r="J3695" i="14"/>
  <c r="J3696" i="14"/>
  <c r="J3697" i="14"/>
  <c r="J3698" i="14"/>
  <c r="J3699" i="14"/>
  <c r="J3700" i="14"/>
  <c r="J3701" i="14"/>
  <c r="J3702" i="14"/>
  <c r="J3703" i="14"/>
  <c r="J3704" i="14"/>
  <c r="J3705" i="14"/>
  <c r="J3706" i="14"/>
  <c r="J3707" i="14"/>
  <c r="J3708" i="14"/>
  <c r="J3709" i="14"/>
  <c r="J3710" i="14"/>
  <c r="J3711" i="14"/>
  <c r="J3712" i="14"/>
  <c r="J3713" i="14"/>
  <c r="J3714" i="14"/>
  <c r="J3715" i="14"/>
  <c r="J3716" i="14"/>
  <c r="J3717" i="14"/>
  <c r="J3718" i="14"/>
  <c r="J3719" i="14"/>
  <c r="J3720" i="14"/>
  <c r="J3721" i="14"/>
  <c r="J3722" i="14"/>
  <c r="J3723" i="14"/>
  <c r="J3724" i="14"/>
  <c r="J3725" i="14"/>
  <c r="J3726" i="14"/>
  <c r="J3727" i="14"/>
  <c r="J3728" i="14"/>
  <c r="J3729" i="14"/>
  <c r="J3730" i="14"/>
  <c r="J3731" i="14"/>
  <c r="J3732" i="14"/>
  <c r="J3733" i="14"/>
  <c r="J3734" i="14"/>
  <c r="J3735" i="14"/>
  <c r="J3736" i="14"/>
  <c r="J3737" i="14"/>
  <c r="J3738" i="14"/>
  <c r="J3739" i="14"/>
  <c r="J3740" i="14"/>
  <c r="J3741" i="14"/>
  <c r="J3742" i="14"/>
  <c r="J3743" i="14"/>
  <c r="J3744" i="14"/>
  <c r="J3745" i="14"/>
  <c r="J3746" i="14"/>
  <c r="J3747" i="14"/>
  <c r="J3748" i="14"/>
  <c r="J3749" i="14"/>
  <c r="J3750" i="14"/>
  <c r="J3751" i="14"/>
  <c r="J3752" i="14"/>
  <c r="J3753" i="14"/>
  <c r="J3754" i="14"/>
  <c r="J3755" i="14"/>
  <c r="J3756" i="14"/>
  <c r="J3757" i="14"/>
  <c r="J3758" i="14"/>
  <c r="J3759" i="14"/>
  <c r="J3760" i="14"/>
  <c r="J3761" i="14"/>
  <c r="J3762" i="14"/>
  <c r="J3763" i="14"/>
  <c r="J3764" i="14"/>
  <c r="J3765" i="14"/>
  <c r="J3766" i="14"/>
  <c r="J3767" i="14"/>
  <c r="J3768" i="14"/>
  <c r="J3769" i="14"/>
  <c r="J3770" i="14"/>
  <c r="J3771" i="14"/>
  <c r="J3772" i="14"/>
  <c r="J3773" i="14"/>
  <c r="J3774" i="14"/>
  <c r="J3775" i="14"/>
  <c r="J3776" i="14"/>
  <c r="J3777" i="14"/>
  <c r="J3778" i="14"/>
  <c r="J3779" i="14"/>
  <c r="J3780" i="14"/>
  <c r="J3781" i="14"/>
  <c r="J3782" i="14"/>
  <c r="J3783" i="14"/>
  <c r="J3784" i="14"/>
  <c r="J3785" i="14"/>
  <c r="J3786" i="14"/>
  <c r="J3787" i="14"/>
  <c r="J3788" i="14"/>
  <c r="J3789" i="14"/>
  <c r="J3790" i="14"/>
  <c r="J3791" i="14"/>
  <c r="J3792" i="14"/>
  <c r="J3793" i="14"/>
  <c r="J3794" i="14"/>
  <c r="J3795" i="14"/>
  <c r="J3796" i="14"/>
  <c r="J3797" i="14"/>
  <c r="J3798" i="14"/>
  <c r="J3799" i="14"/>
  <c r="J3800" i="14"/>
  <c r="J3801" i="14"/>
  <c r="J3802" i="14"/>
  <c r="J3803" i="14"/>
  <c r="J3804" i="14"/>
  <c r="J3805" i="14"/>
  <c r="J3806" i="14"/>
  <c r="J3807" i="14"/>
  <c r="J3808" i="14"/>
  <c r="J3809" i="14"/>
  <c r="J3810" i="14"/>
  <c r="J3811" i="14"/>
  <c r="J3812" i="14"/>
  <c r="J3813" i="14"/>
  <c r="J3814" i="14"/>
  <c r="J3815" i="14"/>
  <c r="J3816" i="14"/>
  <c r="J3817" i="14"/>
  <c r="J3818" i="14"/>
  <c r="J3819" i="14"/>
  <c r="J3820" i="14"/>
  <c r="J3821" i="14"/>
  <c r="J3822" i="14"/>
  <c r="J3823" i="14"/>
  <c r="J3824" i="14"/>
  <c r="J3825" i="14"/>
  <c r="J3826" i="14"/>
  <c r="J3827" i="14"/>
  <c r="J3828" i="14"/>
  <c r="J3829" i="14"/>
  <c r="J3830" i="14"/>
  <c r="J3831" i="14"/>
  <c r="J3832" i="14"/>
  <c r="J3833" i="14"/>
  <c r="J3834" i="14"/>
  <c r="J3835" i="14"/>
  <c r="J3836" i="14"/>
  <c r="J3837" i="14"/>
  <c r="J3838" i="14"/>
  <c r="J3839" i="14"/>
  <c r="J3840" i="14"/>
  <c r="J3841" i="14"/>
  <c r="J3842" i="14"/>
  <c r="J3843" i="14"/>
  <c r="J3844" i="14"/>
  <c r="J3845" i="14"/>
  <c r="J3846" i="14"/>
  <c r="J3847" i="14"/>
  <c r="J3848" i="14"/>
  <c r="J3849" i="14"/>
  <c r="J3850" i="14"/>
  <c r="J3851" i="14"/>
  <c r="J3852" i="14"/>
  <c r="J3853" i="14"/>
  <c r="J3854" i="14"/>
  <c r="J3855" i="14"/>
  <c r="J3856" i="14"/>
  <c r="J3857" i="14"/>
  <c r="J3858" i="14"/>
  <c r="J3859" i="14"/>
  <c r="J3860" i="14"/>
  <c r="J3861" i="14"/>
  <c r="J3862" i="14"/>
  <c r="J3863" i="14"/>
  <c r="J3864" i="14"/>
  <c r="J3865" i="14"/>
  <c r="J3866" i="14"/>
  <c r="J3867" i="14"/>
  <c r="J3868" i="14"/>
  <c r="J3869" i="14"/>
  <c r="J3870" i="14"/>
  <c r="J3871" i="14"/>
  <c r="J3872" i="14"/>
  <c r="J3873" i="14"/>
  <c r="J3874" i="14"/>
  <c r="J3875" i="14"/>
  <c r="J3876" i="14"/>
  <c r="J3877" i="14"/>
  <c r="J3878" i="14"/>
  <c r="J3879" i="14"/>
  <c r="J3880" i="14"/>
  <c r="J3881" i="14"/>
  <c r="J3882" i="14"/>
  <c r="J3883" i="14"/>
  <c r="J3884" i="14"/>
  <c r="J3885" i="14"/>
  <c r="J3886" i="14"/>
  <c r="J3887" i="14"/>
  <c r="J3888" i="14"/>
  <c r="J3889" i="14"/>
  <c r="J3890" i="14"/>
  <c r="J3891" i="14"/>
  <c r="J3892" i="14"/>
  <c r="J3893" i="14"/>
  <c r="J3894" i="14"/>
  <c r="J3895" i="14"/>
  <c r="J3896" i="14"/>
  <c r="J3897" i="14"/>
  <c r="J3898" i="14"/>
  <c r="J3899" i="14"/>
  <c r="J3900" i="14"/>
  <c r="J3901" i="14"/>
  <c r="J3902" i="14"/>
  <c r="J3903" i="14"/>
  <c r="J3904" i="14"/>
  <c r="J3905" i="14"/>
  <c r="J3906" i="14"/>
  <c r="J3907" i="14"/>
  <c r="J3908" i="14"/>
  <c r="J3909" i="14"/>
  <c r="J3910" i="14"/>
  <c r="J3911" i="14"/>
  <c r="J3912" i="14"/>
  <c r="J3913" i="14"/>
  <c r="J3914" i="14"/>
  <c r="J3915" i="14"/>
  <c r="J3916" i="14"/>
  <c r="J3917" i="14"/>
  <c r="J3918" i="14"/>
  <c r="J3919" i="14"/>
  <c r="J3920" i="14"/>
  <c r="J3921" i="14"/>
  <c r="J3922" i="14"/>
  <c r="J3923" i="14"/>
  <c r="J3924" i="14"/>
  <c r="J3925" i="14"/>
  <c r="J3926" i="14"/>
  <c r="J3927" i="14"/>
  <c r="J3928" i="14"/>
  <c r="J3929" i="14"/>
  <c r="J3930" i="14"/>
  <c r="J3931" i="14"/>
  <c r="J3932" i="14"/>
  <c r="J3933" i="14"/>
  <c r="J3934" i="14"/>
  <c r="J3935" i="14"/>
  <c r="J3936" i="14"/>
  <c r="J3937" i="14"/>
  <c r="J3938" i="14"/>
  <c r="J3939" i="14"/>
  <c r="J3940" i="14"/>
  <c r="J3941" i="14"/>
  <c r="J3942" i="14"/>
  <c r="J3943" i="14"/>
  <c r="J3944" i="14"/>
  <c r="J3945" i="14"/>
  <c r="J3946" i="14"/>
  <c r="J3947" i="14"/>
  <c r="J3948" i="14"/>
  <c r="J3949" i="14"/>
  <c r="J3950" i="14"/>
  <c r="J3951" i="14"/>
  <c r="J3952" i="14"/>
  <c r="J3953" i="14"/>
  <c r="J3954" i="14"/>
  <c r="J3955" i="14"/>
  <c r="J3956" i="14"/>
  <c r="J3957" i="14"/>
  <c r="J3958" i="14"/>
  <c r="J3959" i="14"/>
  <c r="J3960" i="14"/>
  <c r="J3961" i="14"/>
  <c r="J3962" i="14"/>
  <c r="J3963" i="14"/>
  <c r="J3964" i="14"/>
  <c r="J3965" i="14"/>
  <c r="J3966" i="14"/>
  <c r="J3967" i="14"/>
  <c r="J3968" i="14"/>
  <c r="J3969" i="14"/>
  <c r="J3970" i="14"/>
  <c r="J3971" i="14"/>
  <c r="J3972" i="14"/>
  <c r="J3973" i="14"/>
  <c r="J3974" i="14"/>
  <c r="J3975" i="14"/>
  <c r="J3976" i="14"/>
  <c r="J3977" i="14"/>
  <c r="J3978" i="14"/>
  <c r="J3979" i="14"/>
  <c r="J3980" i="14"/>
  <c r="J3981" i="14"/>
  <c r="J3982" i="14"/>
  <c r="J3983" i="14"/>
  <c r="J3984" i="14"/>
  <c r="J3985" i="14"/>
  <c r="J3986" i="14"/>
  <c r="J3987" i="14"/>
  <c r="J3988" i="14"/>
  <c r="J3989" i="14"/>
  <c r="J3990" i="14"/>
  <c r="J3991" i="14"/>
  <c r="J3992" i="14"/>
  <c r="J3993" i="14"/>
  <c r="J3994" i="14"/>
  <c r="J3995" i="14"/>
  <c r="J3996" i="14"/>
  <c r="J3997" i="14"/>
  <c r="J3998" i="14"/>
  <c r="J3999" i="14"/>
  <c r="J4000" i="14"/>
  <c r="J4001" i="14"/>
  <c r="J4002" i="14"/>
  <c r="J4003" i="14"/>
  <c r="J4004" i="14"/>
  <c r="J4005" i="14"/>
  <c r="J4006" i="14"/>
  <c r="J4007" i="14"/>
  <c r="J4008" i="14"/>
  <c r="J4009" i="14"/>
  <c r="J4010" i="14"/>
  <c r="J4011" i="14"/>
  <c r="J4012" i="14"/>
  <c r="J4013" i="14"/>
  <c r="J4014" i="14"/>
  <c r="J4015" i="14"/>
  <c r="J4016" i="14"/>
  <c r="J4017" i="14"/>
  <c r="J4018" i="14"/>
  <c r="J4019" i="14"/>
  <c r="J4020" i="14"/>
  <c r="J4021" i="14"/>
  <c r="J4022" i="14"/>
  <c r="J4023" i="14"/>
  <c r="J4024" i="14"/>
  <c r="J4025" i="14"/>
  <c r="J4026" i="14"/>
  <c r="J4027" i="14"/>
  <c r="J4028" i="14"/>
  <c r="J4029" i="14"/>
  <c r="J4030" i="14"/>
  <c r="J4031" i="14"/>
  <c r="J4032" i="14"/>
  <c r="J4033" i="14"/>
  <c r="J4034" i="14"/>
  <c r="J4035" i="14"/>
  <c r="J4036" i="14"/>
  <c r="J4037" i="14"/>
  <c r="J4038" i="14"/>
  <c r="J4039" i="14"/>
  <c r="J4040" i="14"/>
  <c r="J4041" i="14"/>
  <c r="J4042" i="14"/>
  <c r="J4043" i="14"/>
  <c r="J4044" i="14"/>
  <c r="J4045" i="14"/>
  <c r="J4046" i="14"/>
  <c r="J4047" i="14"/>
  <c r="J4048" i="14"/>
  <c r="J4049" i="14"/>
  <c r="J4050" i="14"/>
  <c r="J4051" i="14"/>
  <c r="J4052" i="14"/>
  <c r="J4053" i="14"/>
  <c r="J4054" i="14"/>
  <c r="J4055" i="14"/>
  <c r="J4056" i="14"/>
  <c r="J4057" i="14"/>
  <c r="J4058" i="14"/>
  <c r="J4059" i="14"/>
  <c r="J4060" i="14"/>
  <c r="J4061" i="14"/>
  <c r="J4062" i="14"/>
  <c r="J4063" i="14"/>
  <c r="J4064" i="14"/>
  <c r="J4065" i="14"/>
  <c r="J4066" i="14"/>
  <c r="J4067" i="14"/>
  <c r="J4068" i="14"/>
  <c r="J4069" i="14"/>
  <c r="J4070" i="14"/>
  <c r="J4071" i="14"/>
  <c r="J4072" i="14"/>
  <c r="J4073" i="14"/>
  <c r="J4074" i="14"/>
  <c r="J4075" i="14"/>
  <c r="J4076" i="14"/>
  <c r="J4077" i="14"/>
  <c r="J4078" i="14"/>
  <c r="J4079" i="14"/>
  <c r="J4080" i="14"/>
  <c r="J4081" i="14"/>
  <c r="J4082" i="14"/>
  <c r="J4083" i="14"/>
  <c r="J4084" i="14"/>
  <c r="J4085" i="14"/>
  <c r="J4086" i="14"/>
  <c r="J4087" i="14"/>
  <c r="J4088" i="14"/>
  <c r="J4089" i="14"/>
  <c r="J4090" i="14"/>
  <c r="J4091" i="14"/>
  <c r="J4092" i="14"/>
  <c r="J4093" i="14"/>
  <c r="J4094" i="14"/>
  <c r="J4095" i="14"/>
  <c r="J4096" i="14"/>
  <c r="J4097" i="14"/>
  <c r="J4098" i="14"/>
  <c r="J4099" i="14"/>
  <c r="J4100" i="14"/>
  <c r="J4101" i="14"/>
  <c r="J4102" i="14"/>
  <c r="J4103" i="14"/>
  <c r="J4104" i="14"/>
  <c r="J4105" i="14"/>
  <c r="J4106" i="14"/>
  <c r="J4107" i="14"/>
  <c r="J4108" i="14"/>
  <c r="J4109" i="14"/>
  <c r="J4110" i="14"/>
  <c r="J4111" i="14"/>
  <c r="J4112" i="14"/>
  <c r="J4113" i="14"/>
  <c r="J4114" i="14"/>
  <c r="J4115" i="14"/>
  <c r="J4116" i="14"/>
  <c r="J4117" i="14"/>
  <c r="J4118" i="14"/>
  <c r="J4119" i="14"/>
  <c r="J4120" i="14"/>
  <c r="J4121" i="14"/>
  <c r="J4122" i="14"/>
  <c r="J4123" i="14"/>
  <c r="J4124" i="14"/>
  <c r="J4125" i="14"/>
  <c r="J4126" i="14"/>
  <c r="J4127" i="14"/>
  <c r="J4128" i="14"/>
  <c r="J4129" i="14"/>
  <c r="J4130" i="14"/>
  <c r="J4131" i="14"/>
  <c r="J4132" i="14"/>
  <c r="J4133" i="14"/>
  <c r="J4134" i="14"/>
  <c r="J4135" i="14"/>
  <c r="J4136" i="14"/>
  <c r="J4137" i="14"/>
  <c r="J4138" i="14"/>
  <c r="J4139" i="14"/>
  <c r="J4140" i="14"/>
  <c r="J4141" i="14"/>
  <c r="J4142" i="14"/>
  <c r="J4143" i="14"/>
  <c r="J4144" i="14"/>
  <c r="J4145" i="14"/>
  <c r="J4146" i="14"/>
  <c r="J4147" i="14"/>
  <c r="J4148" i="14"/>
  <c r="J4149" i="14"/>
  <c r="J4150" i="14"/>
  <c r="J4151" i="14"/>
  <c r="J4152" i="14"/>
  <c r="J4153" i="14"/>
  <c r="J4154" i="14"/>
  <c r="J4155" i="14"/>
  <c r="J4156" i="14"/>
  <c r="J4157" i="14"/>
  <c r="J4158" i="14"/>
  <c r="J4159" i="14"/>
  <c r="J4160" i="14"/>
  <c r="J4161" i="14"/>
  <c r="J4162" i="14"/>
  <c r="J4163" i="14"/>
  <c r="J4164" i="14"/>
  <c r="J4165" i="14"/>
  <c r="J4166" i="14"/>
  <c r="J4167" i="14"/>
  <c r="J4168" i="14"/>
  <c r="J4169" i="14"/>
  <c r="J4170" i="14"/>
  <c r="J4171" i="14"/>
  <c r="J4172" i="14"/>
  <c r="J4173" i="14"/>
  <c r="J4174" i="14"/>
  <c r="J4175" i="14"/>
  <c r="J4176" i="14"/>
  <c r="J4177" i="14"/>
  <c r="J4178" i="14"/>
  <c r="J4179" i="14"/>
  <c r="J4180" i="14"/>
  <c r="J4181" i="14"/>
  <c r="J4182" i="14"/>
  <c r="J4183" i="14"/>
  <c r="J4184" i="14"/>
  <c r="J4185" i="14"/>
  <c r="J4186" i="14"/>
  <c r="J4187" i="14"/>
  <c r="J4188" i="14"/>
  <c r="J4189" i="14"/>
  <c r="J4190" i="14"/>
  <c r="J4191" i="14"/>
  <c r="J4192" i="14"/>
  <c r="J4193" i="14"/>
  <c r="J4194" i="14"/>
  <c r="J4195" i="14"/>
  <c r="J4196" i="14"/>
  <c r="J4197" i="14"/>
  <c r="J4198" i="14"/>
  <c r="J4199" i="14"/>
  <c r="J4200" i="14"/>
  <c r="J4201" i="14"/>
  <c r="J4202" i="14"/>
  <c r="J4203" i="14"/>
  <c r="J4204" i="14"/>
  <c r="J4205" i="14"/>
  <c r="J4206" i="14"/>
  <c r="J4207" i="14"/>
  <c r="J4208" i="14"/>
  <c r="J4209" i="14"/>
  <c r="J4210" i="14"/>
  <c r="J4211" i="14"/>
  <c r="J4212" i="14"/>
  <c r="J4213" i="14"/>
  <c r="J4214" i="14"/>
  <c r="J4215" i="14"/>
  <c r="J4216" i="14"/>
  <c r="J4217" i="14"/>
  <c r="J4218" i="14"/>
  <c r="J4219" i="14"/>
  <c r="J4220" i="14"/>
  <c r="J4221" i="14"/>
  <c r="J4222" i="14"/>
  <c r="J4223" i="14"/>
  <c r="J4224" i="14"/>
  <c r="J4225" i="14"/>
  <c r="J4226" i="14"/>
  <c r="J4227" i="14"/>
  <c r="J4228" i="14"/>
  <c r="J4229" i="14"/>
  <c r="J4230" i="14"/>
  <c r="J4231" i="14"/>
  <c r="J4232" i="14"/>
  <c r="J4233" i="14"/>
  <c r="J4234" i="14"/>
  <c r="J4235" i="14"/>
  <c r="J4236" i="14"/>
  <c r="J4237" i="14"/>
  <c r="J4238" i="14"/>
  <c r="J4239" i="14"/>
  <c r="J4240" i="14"/>
  <c r="J4241" i="14"/>
  <c r="J4242" i="14"/>
  <c r="J4243" i="14"/>
  <c r="J4244" i="14"/>
  <c r="J4245" i="14"/>
  <c r="J4246" i="14"/>
  <c r="J4247" i="14"/>
  <c r="J4248" i="14"/>
  <c r="J4249" i="14"/>
  <c r="J4250" i="14"/>
  <c r="J4251" i="14"/>
  <c r="J4252" i="14"/>
  <c r="J4253" i="14"/>
  <c r="J4254" i="14"/>
  <c r="J4255" i="14"/>
  <c r="J4256" i="14"/>
  <c r="J4257" i="14"/>
  <c r="J4258" i="14"/>
  <c r="J4259" i="14"/>
  <c r="J4260" i="14"/>
  <c r="J4261" i="14"/>
  <c r="J4262" i="14"/>
  <c r="J4263" i="14"/>
  <c r="J4264" i="14"/>
  <c r="J4265" i="14"/>
  <c r="J4266" i="14"/>
  <c r="J4267" i="14"/>
  <c r="J4268" i="14"/>
  <c r="J4269" i="14"/>
  <c r="J4270" i="14"/>
  <c r="J4271" i="14"/>
  <c r="J4272" i="14"/>
  <c r="J4273" i="14"/>
  <c r="J4274" i="14"/>
  <c r="J4275" i="14"/>
  <c r="J4276" i="14"/>
  <c r="J4277" i="14"/>
  <c r="J4278" i="14"/>
  <c r="J4279" i="14"/>
  <c r="J4280" i="14"/>
  <c r="J4281" i="14"/>
  <c r="J4282" i="14"/>
  <c r="J4283" i="14"/>
  <c r="J4284" i="14"/>
  <c r="J4285" i="14"/>
  <c r="J4286" i="14"/>
  <c r="J4287" i="14"/>
  <c r="J4288" i="14"/>
  <c r="J4289" i="14"/>
  <c r="J4290" i="14"/>
  <c r="J4291" i="14"/>
  <c r="J4292" i="14"/>
  <c r="J4293" i="14"/>
  <c r="J4294" i="14"/>
  <c r="J4295" i="14"/>
  <c r="J4296" i="14"/>
  <c r="J4297" i="14"/>
  <c r="J4298" i="14"/>
  <c r="J4299" i="14"/>
  <c r="J4300" i="14"/>
  <c r="J4301" i="14"/>
  <c r="J4302" i="14"/>
  <c r="J4303" i="14"/>
  <c r="J4304" i="14"/>
  <c r="J4305" i="14"/>
  <c r="J4306" i="14"/>
  <c r="J4307" i="14"/>
  <c r="J4308" i="14"/>
  <c r="J4309" i="14"/>
  <c r="J4310" i="14"/>
  <c r="J4311" i="14"/>
  <c r="J4312" i="14"/>
  <c r="J4313" i="14"/>
  <c r="J4314" i="14"/>
  <c r="J4315" i="14"/>
  <c r="J4316" i="14"/>
  <c r="J4317" i="14"/>
  <c r="J4318" i="14"/>
  <c r="J4319" i="14"/>
  <c r="J4320" i="14"/>
  <c r="J4321" i="14"/>
  <c r="J4322" i="14"/>
  <c r="J4323" i="14"/>
  <c r="J4324" i="14"/>
  <c r="J4325" i="14"/>
  <c r="J4326" i="14"/>
  <c r="J4327" i="14"/>
  <c r="J4328" i="14"/>
  <c r="J4329" i="14"/>
  <c r="J4330" i="14"/>
  <c r="J4331" i="14"/>
  <c r="J4332" i="14"/>
  <c r="J4333" i="14"/>
  <c r="J4334" i="14"/>
  <c r="J4335" i="14"/>
  <c r="J4336" i="14"/>
  <c r="J4337" i="14"/>
  <c r="J4338" i="14"/>
  <c r="J4339" i="14"/>
  <c r="J4340" i="14"/>
  <c r="J4341" i="14"/>
  <c r="J4342" i="14"/>
  <c r="J4343" i="14"/>
  <c r="J4344" i="14"/>
  <c r="J4345" i="14"/>
  <c r="J4346" i="14"/>
  <c r="J4347" i="14"/>
  <c r="J4348" i="14"/>
  <c r="J4349" i="14"/>
  <c r="J4350" i="14"/>
  <c r="J4351" i="14"/>
  <c r="J4352" i="14"/>
  <c r="J4353" i="14"/>
  <c r="J4354" i="14"/>
  <c r="J4355" i="14"/>
  <c r="J4356" i="14"/>
  <c r="J4357" i="14"/>
  <c r="J4358" i="14"/>
  <c r="J4359" i="14"/>
  <c r="J4360" i="14"/>
  <c r="J4361" i="14"/>
  <c r="J4362" i="14"/>
  <c r="J4363" i="14"/>
  <c r="J4364" i="14"/>
  <c r="J4365" i="14"/>
  <c r="J4366" i="14"/>
  <c r="J4367" i="14"/>
  <c r="J4368" i="14"/>
  <c r="J4369" i="14"/>
  <c r="J4370" i="14"/>
  <c r="J4371" i="14"/>
  <c r="J4372" i="14"/>
  <c r="J4373" i="14"/>
  <c r="J4374" i="14"/>
  <c r="J4375" i="14"/>
  <c r="J4376" i="14"/>
  <c r="J4377" i="14"/>
  <c r="J4378" i="14"/>
  <c r="J4379" i="14"/>
  <c r="J4380" i="14"/>
  <c r="J4381" i="14"/>
  <c r="J4382" i="14"/>
  <c r="J4383" i="14"/>
  <c r="J4384" i="14"/>
  <c r="J4385" i="14"/>
  <c r="J4386" i="14"/>
  <c r="J4387" i="14"/>
  <c r="J4388" i="14"/>
  <c r="J4389" i="14"/>
  <c r="J4390" i="14"/>
  <c r="J4391" i="14"/>
  <c r="J4392" i="14"/>
  <c r="J4393" i="14"/>
  <c r="J4394" i="14"/>
  <c r="J4395" i="14"/>
  <c r="J4396" i="14"/>
  <c r="J4397" i="14"/>
  <c r="J4398" i="14"/>
  <c r="J4399" i="14"/>
  <c r="J4400" i="14"/>
  <c r="J4401" i="14"/>
  <c r="J4402" i="14"/>
  <c r="J4403" i="14"/>
  <c r="J4404" i="14"/>
  <c r="J4405" i="14"/>
  <c r="J4406" i="14"/>
  <c r="J4407" i="14"/>
  <c r="J4408" i="14"/>
  <c r="J4409" i="14"/>
  <c r="J4410" i="14"/>
  <c r="J4411" i="14"/>
  <c r="J4412" i="14"/>
  <c r="J4413" i="14"/>
  <c r="J4414" i="14"/>
  <c r="J4415" i="14"/>
  <c r="J4416" i="14"/>
  <c r="J4417" i="14"/>
  <c r="J4418" i="14"/>
  <c r="J4419" i="14"/>
  <c r="J4420" i="14"/>
  <c r="J4421" i="14"/>
  <c r="J4422" i="14"/>
  <c r="J4423" i="14"/>
  <c r="J4424" i="14"/>
  <c r="J4425" i="14"/>
  <c r="J4426" i="14"/>
  <c r="J4427" i="14"/>
  <c r="J4428" i="14"/>
  <c r="J4429" i="14"/>
  <c r="J4430" i="14"/>
  <c r="J4431" i="14"/>
  <c r="J4432" i="14"/>
  <c r="J4433" i="14"/>
  <c r="J4434" i="14"/>
  <c r="J4435" i="14"/>
  <c r="J4436" i="14"/>
  <c r="J4437" i="14"/>
  <c r="J4438" i="14"/>
  <c r="J4439" i="14"/>
  <c r="J4440" i="14"/>
  <c r="J4441" i="14"/>
  <c r="J4442" i="14"/>
  <c r="J4443" i="14"/>
  <c r="J4444" i="14"/>
  <c r="J4445" i="14"/>
  <c r="J4446" i="14"/>
  <c r="J4447" i="14"/>
  <c r="J4448" i="14"/>
  <c r="J4449" i="14"/>
  <c r="J4450" i="14"/>
  <c r="J4451" i="14"/>
  <c r="J4452" i="14"/>
  <c r="J4453" i="14"/>
  <c r="J4454" i="14"/>
  <c r="J4455" i="14"/>
  <c r="J4456" i="14"/>
  <c r="J4457" i="14"/>
  <c r="J4458" i="14"/>
  <c r="J4459" i="14"/>
  <c r="J4460" i="14"/>
  <c r="J4461" i="14"/>
  <c r="J4462" i="14"/>
  <c r="J4463" i="14"/>
  <c r="J4464" i="14"/>
  <c r="J4465" i="14"/>
  <c r="J4466" i="14"/>
  <c r="J4467" i="14"/>
  <c r="J4468" i="14"/>
  <c r="J4469" i="14"/>
  <c r="J4470" i="14"/>
  <c r="J4471" i="14"/>
  <c r="J4472" i="14"/>
  <c r="J4473" i="14"/>
  <c r="J4474" i="14"/>
  <c r="J4475" i="14"/>
  <c r="J4476" i="14"/>
  <c r="J4477" i="14"/>
  <c r="J4478" i="14"/>
  <c r="J4479" i="14"/>
  <c r="J4480" i="14"/>
  <c r="J4481" i="14"/>
  <c r="J4482" i="14"/>
  <c r="J4483" i="14"/>
  <c r="J4484" i="14"/>
  <c r="J4485" i="14"/>
  <c r="J4486" i="14"/>
  <c r="J4487" i="14"/>
  <c r="J4488" i="14"/>
  <c r="J4489" i="14"/>
  <c r="J4490" i="14"/>
  <c r="J4491" i="14"/>
  <c r="J4492" i="14"/>
  <c r="J4493" i="14"/>
  <c r="J4494" i="14"/>
  <c r="J4495" i="14"/>
  <c r="J4496" i="14"/>
  <c r="J4497" i="14"/>
  <c r="J4498" i="14"/>
  <c r="J4499" i="14"/>
  <c r="J4500" i="14"/>
  <c r="J4501" i="14"/>
  <c r="J4502" i="14"/>
  <c r="J4503" i="14"/>
  <c r="J4504" i="14"/>
  <c r="J4505" i="14"/>
  <c r="J4506" i="14"/>
  <c r="J4507" i="14"/>
  <c r="J4508" i="14"/>
  <c r="J4509" i="14"/>
  <c r="J4510" i="14"/>
  <c r="J4511" i="14"/>
  <c r="J4512" i="14"/>
  <c r="J4513" i="14"/>
  <c r="J4514" i="14"/>
  <c r="J4515" i="14"/>
  <c r="J4516" i="14"/>
  <c r="J4517" i="14"/>
  <c r="J4518" i="14"/>
  <c r="J4519" i="14"/>
  <c r="J4520" i="14"/>
  <c r="J4521" i="14"/>
  <c r="J4522" i="14"/>
  <c r="J4523" i="14"/>
  <c r="J4524" i="14"/>
  <c r="J4525" i="14"/>
  <c r="J4526" i="14"/>
  <c r="J4527" i="14"/>
  <c r="J4528" i="14"/>
  <c r="J4529" i="14"/>
  <c r="J4530" i="14"/>
  <c r="J4531" i="14"/>
  <c r="J4532" i="14"/>
  <c r="J4533" i="14"/>
  <c r="J4534" i="14"/>
  <c r="J4535" i="14"/>
  <c r="J4536" i="14"/>
  <c r="J4537" i="14"/>
  <c r="J4538" i="14"/>
  <c r="J4539" i="14"/>
  <c r="J4540" i="14"/>
  <c r="J4541" i="14"/>
  <c r="J4542" i="14"/>
  <c r="J4543" i="14"/>
  <c r="J4544" i="14"/>
  <c r="J4545" i="14"/>
  <c r="J4546" i="14"/>
  <c r="J4547" i="14"/>
  <c r="J4548" i="14"/>
  <c r="J4549" i="14"/>
  <c r="J4550" i="14"/>
  <c r="J4551" i="14"/>
  <c r="J4552" i="14"/>
  <c r="J4553" i="14"/>
  <c r="J4554" i="14"/>
  <c r="J4555" i="14"/>
  <c r="J4556" i="14"/>
  <c r="J4557" i="14"/>
  <c r="J4558" i="14"/>
  <c r="J4559" i="14"/>
  <c r="J4560" i="14"/>
  <c r="J4561" i="14"/>
  <c r="J4562" i="14"/>
  <c r="J4563" i="14"/>
  <c r="J4564" i="14"/>
  <c r="J4565" i="14"/>
  <c r="J4566" i="14"/>
  <c r="J4567" i="14"/>
  <c r="J4568" i="14"/>
  <c r="J4569" i="14"/>
  <c r="J4570" i="14"/>
  <c r="J4571" i="14"/>
  <c r="J4572" i="14"/>
  <c r="J4573" i="14"/>
  <c r="J4574" i="14"/>
  <c r="J4575" i="14"/>
  <c r="J4576" i="14"/>
  <c r="J4577" i="14"/>
  <c r="J4578" i="14"/>
  <c r="J4579" i="14"/>
  <c r="J4580" i="14"/>
  <c r="J4581" i="14"/>
  <c r="J4582" i="14"/>
  <c r="J4583" i="14"/>
  <c r="J4584" i="14"/>
  <c r="J4585" i="14"/>
  <c r="J4586" i="14"/>
  <c r="J4587" i="14"/>
  <c r="J4588" i="14"/>
  <c r="J4589" i="14"/>
  <c r="J4590" i="14"/>
  <c r="J4591" i="14"/>
  <c r="J4592" i="14"/>
  <c r="J4593" i="14"/>
  <c r="J4594" i="14"/>
  <c r="J4595" i="14"/>
  <c r="J4596" i="14"/>
  <c r="J4597" i="14"/>
  <c r="J4598" i="14"/>
  <c r="J4599" i="14"/>
  <c r="J4600" i="14"/>
  <c r="J4601" i="14"/>
  <c r="J4602" i="14"/>
  <c r="J4603" i="14"/>
  <c r="J4604" i="14"/>
  <c r="J4605" i="14"/>
  <c r="J4606" i="14"/>
  <c r="J4607" i="14"/>
  <c r="J4608" i="14"/>
  <c r="J4609" i="14"/>
  <c r="J4610" i="14"/>
  <c r="J4611" i="14"/>
  <c r="J4612" i="14"/>
  <c r="J4613" i="14"/>
  <c r="J4614" i="14"/>
  <c r="J4615" i="14"/>
  <c r="J4616" i="14"/>
  <c r="J4617" i="14"/>
  <c r="J4618" i="14"/>
  <c r="J4619" i="14"/>
  <c r="J4620" i="14"/>
  <c r="J4621" i="14"/>
  <c r="J4622" i="14"/>
  <c r="J4623" i="14"/>
  <c r="J4624" i="14"/>
  <c r="J4625" i="14"/>
  <c r="J4626" i="14"/>
  <c r="J4627" i="14"/>
  <c r="J4628" i="14"/>
  <c r="J4629" i="14"/>
  <c r="J4630" i="14"/>
  <c r="J4631" i="14"/>
  <c r="J4632" i="14"/>
  <c r="J4633" i="14"/>
  <c r="J4634" i="14"/>
  <c r="J4635" i="14"/>
  <c r="J4636" i="14"/>
  <c r="J4637" i="14"/>
  <c r="J4638" i="14"/>
  <c r="J4639" i="14"/>
  <c r="J4640" i="14"/>
  <c r="J4641" i="14"/>
  <c r="J4642" i="14"/>
  <c r="J4643" i="14"/>
  <c r="J4644" i="14"/>
  <c r="J4645" i="14"/>
  <c r="J4646" i="14"/>
  <c r="J4647" i="14"/>
  <c r="J4648" i="14"/>
  <c r="J4649" i="14"/>
  <c r="J4650" i="14"/>
  <c r="J4651" i="14"/>
  <c r="J4652" i="14"/>
  <c r="J4653" i="14"/>
  <c r="J4654" i="14"/>
  <c r="J4655" i="14"/>
  <c r="J4656" i="14"/>
  <c r="J4657" i="14"/>
  <c r="J4658" i="14"/>
  <c r="J4659" i="14"/>
  <c r="J4660" i="14"/>
  <c r="J4661" i="14"/>
  <c r="J4662" i="14"/>
  <c r="J4663" i="14"/>
  <c r="J4664" i="14"/>
  <c r="J4665" i="14"/>
  <c r="J4666" i="14"/>
  <c r="J4667" i="14"/>
  <c r="J4668" i="14"/>
  <c r="J4669" i="14"/>
  <c r="J4670" i="14"/>
  <c r="J4671" i="14"/>
  <c r="J4672" i="14"/>
  <c r="J4673" i="14"/>
  <c r="J4674" i="14"/>
  <c r="J4675" i="14"/>
  <c r="J4676" i="14"/>
  <c r="J4677" i="14"/>
  <c r="J4678" i="14"/>
  <c r="J4679" i="14"/>
  <c r="J4680" i="14"/>
  <c r="J4681" i="14"/>
  <c r="J4682" i="14"/>
  <c r="J4683" i="14"/>
  <c r="J4684" i="14"/>
  <c r="J4685" i="14"/>
  <c r="J4686" i="14"/>
  <c r="J4687" i="14"/>
  <c r="J4688" i="14"/>
  <c r="J4689" i="14"/>
  <c r="J4690" i="14"/>
  <c r="J4691" i="14"/>
  <c r="J4692" i="14"/>
  <c r="J4693" i="14"/>
  <c r="J4694" i="14"/>
  <c r="J4695" i="14"/>
  <c r="J4696" i="14"/>
  <c r="J4697" i="14"/>
  <c r="J4698" i="14"/>
  <c r="J4699" i="14"/>
  <c r="J4700" i="14"/>
  <c r="J4701" i="14"/>
  <c r="J4702" i="14"/>
  <c r="J4703" i="14"/>
  <c r="J4704" i="14"/>
  <c r="J4705" i="14"/>
  <c r="J4706" i="14"/>
  <c r="J4707" i="14"/>
  <c r="J4708" i="14"/>
  <c r="J4709" i="14"/>
  <c r="J4710" i="14"/>
  <c r="J4711" i="14"/>
  <c r="J4712" i="14"/>
  <c r="J4713" i="14"/>
  <c r="J4714" i="14"/>
  <c r="J4715" i="14"/>
  <c r="J4716" i="14"/>
  <c r="J4717" i="14"/>
  <c r="J4718" i="14"/>
  <c r="J4719" i="14"/>
  <c r="J4720" i="14"/>
  <c r="J4721" i="14"/>
  <c r="J4722" i="14"/>
  <c r="J4723" i="14"/>
  <c r="J4724" i="14"/>
  <c r="J4725" i="14"/>
  <c r="J4726" i="14"/>
  <c r="J4727" i="14"/>
  <c r="J4728" i="14"/>
  <c r="J4729" i="14"/>
  <c r="J4730" i="14"/>
  <c r="J4731" i="14"/>
  <c r="J4732" i="14"/>
  <c r="J4733" i="14"/>
  <c r="J4734" i="14"/>
  <c r="J4735" i="14"/>
  <c r="J4736" i="14"/>
  <c r="J4737" i="14"/>
  <c r="J4738" i="14"/>
  <c r="J4739" i="14"/>
  <c r="J4740" i="14"/>
  <c r="J4741" i="14"/>
  <c r="J4742" i="14"/>
  <c r="J4743" i="14"/>
  <c r="J4744" i="14"/>
  <c r="J4745" i="14"/>
  <c r="J4746" i="14"/>
  <c r="J4747" i="14"/>
  <c r="J4748" i="14"/>
  <c r="J4749" i="14"/>
  <c r="J4750" i="14"/>
  <c r="J4751" i="14"/>
  <c r="J4752" i="14"/>
  <c r="J4753" i="14"/>
  <c r="J4754" i="14"/>
  <c r="J4755" i="14"/>
  <c r="J4756" i="14"/>
  <c r="J4757" i="14"/>
  <c r="J4758" i="14"/>
  <c r="J4759" i="14"/>
  <c r="J4760" i="14"/>
  <c r="J4761" i="14"/>
  <c r="J4762" i="14"/>
  <c r="J4763" i="14"/>
  <c r="J4764" i="14"/>
  <c r="J4765" i="14"/>
  <c r="J4766" i="14"/>
  <c r="J4767" i="14"/>
  <c r="J4768" i="14"/>
  <c r="J4769" i="14"/>
  <c r="J4770" i="14"/>
  <c r="J4771" i="14"/>
  <c r="J4772" i="14"/>
  <c r="J4773" i="14"/>
  <c r="J4774" i="14"/>
  <c r="J4775" i="14"/>
  <c r="J4776" i="14"/>
  <c r="J4777" i="14"/>
  <c r="J4778" i="14"/>
  <c r="J4779" i="14"/>
  <c r="J4780" i="14"/>
  <c r="J4781" i="14"/>
  <c r="J4782" i="14"/>
  <c r="J4783" i="14"/>
  <c r="J4784" i="14"/>
  <c r="J4785" i="14"/>
  <c r="J4786" i="14"/>
  <c r="J4787" i="14"/>
  <c r="J4788" i="14"/>
  <c r="J4789" i="14"/>
  <c r="J4790" i="14"/>
  <c r="J4791" i="14"/>
  <c r="J4792" i="14"/>
  <c r="J4793" i="14"/>
  <c r="J4794" i="14"/>
  <c r="J4795" i="14"/>
  <c r="J4796" i="14"/>
  <c r="J4797" i="14"/>
  <c r="J4798" i="14"/>
  <c r="J4799" i="14"/>
  <c r="J4800" i="14"/>
  <c r="J4801" i="14"/>
  <c r="J4802" i="14"/>
  <c r="J4803" i="14"/>
  <c r="J4804" i="14"/>
  <c r="J4805" i="14"/>
  <c r="J4806" i="14"/>
  <c r="J4807" i="14"/>
  <c r="J4808" i="14"/>
  <c r="J4809" i="14"/>
  <c r="J4810" i="14"/>
  <c r="J4811" i="14"/>
  <c r="J4812" i="14"/>
  <c r="J4813" i="14"/>
  <c r="J4814" i="14"/>
  <c r="J4815" i="14"/>
  <c r="J4816" i="14"/>
  <c r="J4817" i="14"/>
  <c r="J4818" i="14"/>
  <c r="J4819" i="14"/>
  <c r="J4820" i="14"/>
  <c r="J4821" i="14"/>
  <c r="J4822" i="14"/>
  <c r="J4823" i="14"/>
  <c r="J4824" i="14"/>
  <c r="J4825" i="14"/>
  <c r="J4826" i="14"/>
  <c r="J4827" i="14"/>
  <c r="J4828" i="14"/>
  <c r="J4829" i="14"/>
  <c r="J4830" i="14"/>
  <c r="J4831" i="14"/>
  <c r="J4832" i="14"/>
  <c r="J4833" i="14"/>
  <c r="J4834" i="14"/>
  <c r="J4835" i="14"/>
  <c r="J4836" i="14"/>
  <c r="J4837" i="14"/>
  <c r="J4838" i="14"/>
  <c r="J4839" i="14"/>
  <c r="J4840" i="14"/>
  <c r="J4841" i="14"/>
  <c r="J4842" i="14"/>
  <c r="J4843" i="14"/>
  <c r="J4844" i="14"/>
  <c r="J4845" i="14"/>
  <c r="J4846" i="14"/>
  <c r="J4847" i="14"/>
  <c r="J4848" i="14"/>
  <c r="J4849" i="14"/>
  <c r="J4850" i="14"/>
  <c r="J4851" i="14"/>
  <c r="J4852" i="14"/>
  <c r="J4853" i="14"/>
  <c r="J4854" i="14"/>
  <c r="J4855" i="14"/>
  <c r="J4856" i="14"/>
  <c r="J4857" i="14"/>
  <c r="J4858" i="14"/>
  <c r="J4859" i="14"/>
  <c r="J4860" i="14"/>
  <c r="J4861" i="14"/>
  <c r="J4862" i="14"/>
  <c r="J4863" i="14"/>
  <c r="J4864" i="14"/>
  <c r="J4865" i="14"/>
  <c r="J4866" i="14"/>
  <c r="J4867" i="14"/>
  <c r="J4868" i="14"/>
  <c r="J4869" i="14"/>
  <c r="J4870" i="14"/>
  <c r="J4871" i="14"/>
  <c r="J4872" i="14"/>
  <c r="J4873" i="14"/>
  <c r="J4874" i="14"/>
  <c r="J4875" i="14"/>
  <c r="J4876" i="14"/>
  <c r="J4877" i="14"/>
  <c r="J4878" i="14"/>
  <c r="J4879" i="14"/>
  <c r="J4880" i="14"/>
  <c r="J4881" i="14"/>
  <c r="J4882" i="14"/>
  <c r="J4883" i="14"/>
  <c r="J4884" i="14"/>
  <c r="J4885" i="14"/>
  <c r="J4886" i="14"/>
  <c r="J4887" i="14"/>
  <c r="J4888" i="14"/>
  <c r="J4889" i="14"/>
  <c r="J4890" i="14"/>
  <c r="J4891" i="14"/>
  <c r="J4892" i="14"/>
  <c r="J4893" i="14"/>
  <c r="J4894" i="14"/>
  <c r="J4895" i="14"/>
  <c r="J4896" i="14"/>
  <c r="J4897" i="14"/>
  <c r="J4898" i="14"/>
  <c r="J4899" i="14"/>
  <c r="J4900" i="14"/>
  <c r="J4901" i="14"/>
  <c r="J4902" i="14"/>
  <c r="J4903" i="14"/>
  <c r="J4904" i="14"/>
  <c r="J4905" i="14"/>
  <c r="J4906" i="14"/>
  <c r="J4907" i="14"/>
  <c r="J4908" i="14"/>
  <c r="J4909" i="14"/>
  <c r="J4910" i="14"/>
  <c r="J4911" i="14"/>
  <c r="J4912" i="14"/>
  <c r="J4913" i="14"/>
  <c r="J4914" i="14"/>
  <c r="J4915" i="14"/>
  <c r="J4916" i="14"/>
  <c r="J4917" i="14"/>
  <c r="J4918" i="14"/>
  <c r="J4919" i="14"/>
  <c r="J4920" i="14"/>
  <c r="J4921" i="14"/>
  <c r="J4922" i="14"/>
  <c r="J4923" i="14"/>
  <c r="J4924" i="14"/>
  <c r="J4925" i="14"/>
  <c r="J4926" i="14"/>
  <c r="J4927" i="14"/>
  <c r="J4928" i="14"/>
  <c r="J4929" i="14"/>
  <c r="J4930" i="14"/>
  <c r="J4931" i="14"/>
  <c r="J4932" i="14"/>
  <c r="J4933" i="14"/>
  <c r="J4934" i="14"/>
  <c r="J4935" i="14"/>
  <c r="J4936" i="14"/>
  <c r="J4937" i="14"/>
  <c r="J4938" i="14"/>
  <c r="J4939" i="14"/>
  <c r="J4940" i="14"/>
  <c r="J4941" i="14"/>
  <c r="J4942" i="14"/>
  <c r="J4943" i="14"/>
  <c r="J4944" i="14"/>
  <c r="J4945" i="14"/>
  <c r="J4946" i="14"/>
  <c r="J4947" i="14"/>
  <c r="J4948" i="14"/>
  <c r="J4949" i="14"/>
  <c r="J4950" i="14"/>
  <c r="J4951" i="14"/>
  <c r="J4952" i="14"/>
  <c r="J4953" i="14"/>
  <c r="J4954" i="14"/>
  <c r="J4955" i="14"/>
  <c r="J4956" i="14"/>
  <c r="J4957" i="14"/>
  <c r="J4958" i="14"/>
  <c r="J4959" i="14"/>
  <c r="J4960" i="14"/>
  <c r="J4961" i="14"/>
  <c r="J4962" i="14"/>
  <c r="J4963" i="14"/>
  <c r="J4964" i="14"/>
  <c r="J4965" i="14"/>
  <c r="J4966" i="14"/>
  <c r="J4967" i="14"/>
  <c r="J4968" i="14"/>
  <c r="J4969" i="14"/>
  <c r="J4970" i="14"/>
  <c r="J4971" i="14"/>
  <c r="J4972" i="14"/>
  <c r="J4973" i="14"/>
  <c r="J4974" i="14"/>
  <c r="J4975" i="14"/>
  <c r="J4976" i="14"/>
  <c r="J4977" i="14"/>
  <c r="J4978" i="14"/>
  <c r="J4979" i="14"/>
  <c r="J4980" i="14"/>
  <c r="J4981" i="14"/>
  <c r="J4982" i="14"/>
  <c r="J4983" i="14"/>
  <c r="J4984" i="14"/>
  <c r="J4985" i="14"/>
  <c r="J4986" i="14"/>
  <c r="J4987" i="14"/>
  <c r="J4988" i="14"/>
  <c r="J4989" i="14"/>
  <c r="J4990" i="14"/>
  <c r="J4991" i="14"/>
  <c r="J4992" i="14"/>
  <c r="J4993" i="14"/>
  <c r="J4994" i="14"/>
  <c r="J4995" i="14"/>
  <c r="J4996" i="14"/>
  <c r="J4997" i="14"/>
  <c r="J4998" i="14"/>
  <c r="J4999" i="14"/>
  <c r="J5000" i="14"/>
  <c r="J5001" i="14"/>
  <c r="J5002" i="14"/>
  <c r="J5003" i="14"/>
  <c r="J5004" i="14"/>
  <c r="J5005" i="14"/>
  <c r="J5006" i="14"/>
  <c r="J5007" i="14"/>
  <c r="J5008" i="14"/>
  <c r="J5009" i="14"/>
  <c r="J5010" i="14"/>
  <c r="J5011" i="14"/>
  <c r="J5012" i="14"/>
  <c r="J5013" i="14"/>
  <c r="J5014" i="14"/>
  <c r="J5015" i="14"/>
  <c r="J5016" i="14"/>
  <c r="J5017" i="14"/>
  <c r="J5018" i="14"/>
  <c r="J5019" i="14"/>
  <c r="J5020" i="14"/>
  <c r="J5021" i="14"/>
  <c r="J5022" i="14"/>
  <c r="J5023" i="14"/>
  <c r="J5024" i="14"/>
  <c r="J5025" i="14"/>
  <c r="J5026" i="14"/>
  <c r="J5027" i="14"/>
  <c r="J5028" i="14"/>
  <c r="J5029" i="14"/>
  <c r="J5030" i="14"/>
  <c r="J5031" i="14"/>
  <c r="J5032" i="14"/>
  <c r="J5033" i="14"/>
  <c r="J5034" i="14"/>
  <c r="J5035" i="14"/>
  <c r="J5036" i="14"/>
  <c r="J5037" i="14"/>
  <c r="J5038" i="14"/>
  <c r="J5039" i="14"/>
  <c r="J5040" i="14"/>
  <c r="J5041" i="14"/>
  <c r="J5042" i="14"/>
  <c r="J5043" i="14"/>
  <c r="J5044" i="14"/>
  <c r="J5045" i="14"/>
  <c r="J5046" i="14"/>
  <c r="J5047" i="14"/>
  <c r="J5048" i="14"/>
  <c r="J5049" i="14"/>
  <c r="J5050" i="14"/>
  <c r="J5051" i="14"/>
  <c r="J5052" i="14"/>
  <c r="J5053" i="14"/>
  <c r="J5054" i="14"/>
  <c r="J5055" i="14"/>
  <c r="J5056" i="14"/>
  <c r="J5057" i="14"/>
  <c r="J5058" i="14"/>
  <c r="J5059" i="14"/>
  <c r="J5060" i="14"/>
  <c r="J5061" i="14"/>
  <c r="J5062" i="14"/>
  <c r="J5063" i="14"/>
  <c r="J5064" i="14"/>
  <c r="J5065" i="14"/>
  <c r="J5066" i="14"/>
  <c r="J5067" i="14"/>
  <c r="J5068" i="14"/>
  <c r="J5069" i="14"/>
  <c r="J5070" i="14"/>
  <c r="J5071" i="14"/>
  <c r="J5072" i="14"/>
  <c r="J5073" i="14"/>
  <c r="J5074" i="14"/>
  <c r="J5075" i="14"/>
  <c r="J5076" i="14"/>
  <c r="J5077" i="14"/>
  <c r="J5078" i="14"/>
  <c r="J5079" i="14"/>
  <c r="J5080" i="14"/>
  <c r="J5081" i="14"/>
  <c r="J5082" i="14"/>
  <c r="J5083" i="14"/>
  <c r="J5084" i="14"/>
  <c r="J5085" i="14"/>
  <c r="J5086" i="14"/>
  <c r="J5087" i="14"/>
  <c r="J5088" i="14"/>
  <c r="J5089" i="14"/>
  <c r="J5090" i="14"/>
  <c r="J5091" i="14"/>
  <c r="J5092" i="14"/>
  <c r="J5093" i="14"/>
  <c r="J5094" i="14"/>
  <c r="J5095" i="14"/>
  <c r="J5096" i="14"/>
  <c r="J5097" i="14"/>
  <c r="J5098" i="14"/>
  <c r="J5099" i="14"/>
  <c r="J5100" i="14"/>
  <c r="J5101" i="14"/>
  <c r="J5102" i="14"/>
  <c r="J5103" i="14"/>
  <c r="J5104" i="14"/>
  <c r="J5105" i="14"/>
  <c r="J5106" i="14"/>
  <c r="J5107" i="14"/>
  <c r="J5108" i="14"/>
  <c r="J5109" i="14"/>
  <c r="J5110" i="14"/>
  <c r="J5111" i="14"/>
  <c r="J5112" i="14"/>
  <c r="J5113" i="14"/>
  <c r="J5114" i="14"/>
  <c r="J5115" i="14"/>
  <c r="J5116" i="14"/>
  <c r="J5117" i="14"/>
  <c r="J5118" i="14"/>
  <c r="J5119" i="14"/>
  <c r="J5120" i="14"/>
  <c r="J5121" i="14"/>
  <c r="J5122" i="14"/>
  <c r="J5123" i="14"/>
  <c r="J5124" i="14"/>
  <c r="J5125" i="14"/>
  <c r="J5126" i="14"/>
  <c r="J5127" i="14"/>
  <c r="J5128" i="14"/>
  <c r="J5129" i="14"/>
  <c r="J5130" i="14"/>
  <c r="J5131" i="14"/>
  <c r="J5132" i="14"/>
  <c r="J5133" i="14"/>
  <c r="J5134" i="14"/>
  <c r="J5135" i="14"/>
  <c r="J5136" i="14"/>
  <c r="J5137" i="14"/>
  <c r="J5138" i="14"/>
  <c r="J5139" i="14"/>
  <c r="J5140" i="14"/>
  <c r="J5141" i="14"/>
  <c r="J5142" i="14"/>
  <c r="J5143" i="14"/>
  <c r="J5144" i="14"/>
  <c r="J5145" i="14"/>
  <c r="J5146" i="14"/>
  <c r="J5147" i="14"/>
  <c r="J5148" i="14"/>
  <c r="J5149" i="14"/>
  <c r="J5150" i="14"/>
  <c r="J5151" i="14"/>
  <c r="J5152" i="14"/>
  <c r="J5153" i="14"/>
  <c r="J5154" i="14"/>
  <c r="J5155" i="14"/>
  <c r="J5156" i="14"/>
  <c r="J5157" i="14"/>
  <c r="J5158" i="14"/>
  <c r="J5159" i="14"/>
  <c r="J5160" i="14"/>
  <c r="J5161" i="14"/>
  <c r="J5162" i="14"/>
  <c r="J5163" i="14"/>
  <c r="J5164" i="14"/>
  <c r="J5165" i="14"/>
  <c r="J5166" i="14"/>
  <c r="J5167" i="14"/>
  <c r="J5168" i="14"/>
  <c r="J5169" i="14"/>
  <c r="J5170" i="14"/>
  <c r="J5171" i="14"/>
  <c r="J5172" i="14"/>
  <c r="J5173" i="14"/>
  <c r="J5174" i="14"/>
  <c r="J5175" i="14"/>
  <c r="J5176" i="14"/>
  <c r="J5177" i="14"/>
  <c r="J5178" i="14"/>
  <c r="J5179" i="14"/>
  <c r="J5180" i="14"/>
  <c r="J5181" i="14"/>
  <c r="J5182" i="14"/>
  <c r="J5183" i="14"/>
  <c r="J5184" i="14"/>
  <c r="J5185" i="14"/>
  <c r="J5186" i="14"/>
  <c r="J5187" i="14"/>
  <c r="J5188" i="14"/>
  <c r="J5189" i="14"/>
  <c r="J5190" i="14"/>
  <c r="J5191" i="14"/>
  <c r="J5192" i="14"/>
  <c r="J5193" i="14"/>
  <c r="J5194" i="14"/>
  <c r="J5195" i="14"/>
  <c r="J5196" i="14"/>
  <c r="J5197" i="14"/>
  <c r="J5198" i="14"/>
  <c r="J5199" i="14"/>
  <c r="J5200" i="14"/>
  <c r="J5201" i="14"/>
  <c r="J5202" i="14"/>
  <c r="J5203" i="14"/>
  <c r="J5204" i="14"/>
  <c r="J5205" i="14"/>
  <c r="J5206" i="14"/>
  <c r="J5207" i="14"/>
  <c r="J5208" i="14"/>
  <c r="J5209" i="14"/>
  <c r="J5210" i="14"/>
  <c r="J5211" i="14"/>
  <c r="J5212" i="14"/>
  <c r="J5213" i="14"/>
  <c r="J5214" i="14"/>
  <c r="J5215" i="14"/>
  <c r="J5216" i="14"/>
  <c r="J5217" i="14"/>
  <c r="J5218" i="14"/>
  <c r="J5219" i="14"/>
  <c r="J5220" i="14"/>
  <c r="J5221" i="14"/>
  <c r="J5222" i="14"/>
  <c r="J5223" i="14"/>
  <c r="J5224" i="14"/>
  <c r="J5225" i="14"/>
  <c r="J5226" i="14"/>
  <c r="J5227" i="14"/>
  <c r="J5228" i="14"/>
  <c r="J5229" i="14"/>
  <c r="J5230" i="14"/>
  <c r="J5231" i="14"/>
  <c r="J5232" i="14"/>
  <c r="J5233" i="14"/>
  <c r="J5234" i="14"/>
  <c r="J5235" i="14"/>
  <c r="J5236" i="14"/>
  <c r="J5237" i="14"/>
  <c r="J5238" i="14"/>
  <c r="J5239" i="14"/>
  <c r="J5240" i="14"/>
  <c r="J5241" i="14"/>
  <c r="J5242" i="14"/>
  <c r="J5243" i="14"/>
  <c r="J5244" i="14"/>
  <c r="J5245" i="14"/>
  <c r="J5246" i="14"/>
  <c r="J5247" i="14"/>
  <c r="J5248" i="14"/>
  <c r="J5249" i="14"/>
  <c r="J5250" i="14"/>
  <c r="J5251" i="14"/>
  <c r="J5252" i="14"/>
  <c r="J5253" i="14"/>
  <c r="J5254" i="14"/>
  <c r="J5255" i="14"/>
  <c r="J5256" i="14"/>
  <c r="J5257" i="14"/>
  <c r="J5258" i="14"/>
  <c r="J5259" i="14"/>
  <c r="J5260" i="14"/>
  <c r="J5261" i="14"/>
  <c r="J5262" i="14"/>
  <c r="J5263" i="14"/>
  <c r="J5264" i="14"/>
  <c r="J5265" i="14"/>
  <c r="J5266" i="14"/>
  <c r="J5267" i="14"/>
  <c r="J5268" i="14"/>
  <c r="J5269" i="14"/>
  <c r="J5270" i="14"/>
  <c r="J5271" i="14"/>
  <c r="J5272" i="14"/>
  <c r="J5273" i="14"/>
  <c r="J5274" i="14"/>
  <c r="J5275" i="14"/>
  <c r="J5276" i="14"/>
  <c r="J5277" i="14"/>
  <c r="J5278" i="14"/>
  <c r="J5279" i="14"/>
  <c r="J5280" i="14"/>
  <c r="J5281" i="14"/>
  <c r="J5282" i="14"/>
  <c r="J5283" i="14"/>
  <c r="J5284" i="14"/>
  <c r="J5285" i="14"/>
  <c r="J5286" i="14"/>
  <c r="J5287" i="14"/>
  <c r="J5288" i="14"/>
  <c r="J5289" i="14"/>
  <c r="J5290" i="14"/>
  <c r="J5291" i="14"/>
  <c r="J5292" i="14"/>
  <c r="J5293" i="14"/>
  <c r="J5294" i="14"/>
  <c r="J5295" i="14"/>
  <c r="J5296" i="14"/>
  <c r="J5297" i="14"/>
  <c r="J5298" i="14"/>
  <c r="J5299" i="14"/>
  <c r="J5300" i="14"/>
  <c r="J5301" i="14"/>
  <c r="J5302" i="14"/>
  <c r="J5303" i="14"/>
  <c r="J5304" i="14"/>
  <c r="J5305" i="14"/>
  <c r="J5306" i="14"/>
  <c r="J5307" i="14"/>
  <c r="J5308" i="14"/>
  <c r="J5309" i="14"/>
  <c r="J5310" i="14"/>
  <c r="J5311" i="14"/>
  <c r="J5312" i="14"/>
  <c r="J5313" i="14"/>
  <c r="J5314" i="14"/>
  <c r="J5315" i="14"/>
  <c r="J5316" i="14"/>
  <c r="J5317" i="14"/>
  <c r="J5318" i="14"/>
  <c r="J5319" i="14"/>
  <c r="J5320" i="14"/>
  <c r="J5321" i="14"/>
  <c r="J5322" i="14"/>
  <c r="J5323" i="14"/>
  <c r="J5324" i="14"/>
  <c r="J5325" i="14"/>
  <c r="J5326" i="14"/>
  <c r="J5327" i="14"/>
  <c r="J5328" i="14"/>
  <c r="J5329" i="14"/>
  <c r="J5330" i="14"/>
  <c r="J5331" i="14"/>
  <c r="J5332" i="14"/>
  <c r="J5333" i="14"/>
  <c r="J5334" i="14"/>
  <c r="J5335" i="14"/>
  <c r="J5336" i="14"/>
  <c r="J5337" i="14"/>
  <c r="J5338" i="14"/>
  <c r="J5339" i="14"/>
  <c r="J5340" i="14"/>
  <c r="J5341" i="14"/>
  <c r="J5342" i="14"/>
  <c r="J5343" i="14"/>
  <c r="J5344" i="14"/>
  <c r="J5345" i="14"/>
  <c r="J5346" i="14"/>
  <c r="J5347" i="14"/>
  <c r="J5348" i="14"/>
  <c r="J5349" i="14"/>
  <c r="J5350" i="14"/>
  <c r="J5351" i="14"/>
  <c r="J5352" i="14"/>
  <c r="J5353" i="14"/>
  <c r="J5354" i="14"/>
  <c r="J5355" i="14"/>
  <c r="J5356" i="14"/>
  <c r="J5357" i="14"/>
  <c r="J5358" i="14"/>
  <c r="J5359" i="14"/>
  <c r="J5360" i="14"/>
  <c r="J5361" i="14"/>
  <c r="J5362" i="14"/>
  <c r="J5363" i="14"/>
  <c r="J5364" i="14"/>
  <c r="J5365" i="14"/>
  <c r="J5366" i="14"/>
  <c r="J5367" i="14"/>
  <c r="J5368" i="14"/>
  <c r="J5369" i="14"/>
  <c r="J5370" i="14"/>
  <c r="J5371" i="14"/>
  <c r="J5372" i="14"/>
  <c r="J5373" i="14"/>
  <c r="J5374" i="14"/>
  <c r="J5375" i="14"/>
  <c r="J5376" i="14"/>
  <c r="J5377" i="14"/>
  <c r="J5378" i="14"/>
  <c r="J5379" i="14"/>
  <c r="J5380" i="14"/>
  <c r="J5381" i="14"/>
  <c r="J5382" i="14"/>
  <c r="J5383" i="14"/>
  <c r="J5384" i="14"/>
  <c r="J5385" i="14"/>
  <c r="J5386" i="14"/>
  <c r="J5387" i="14"/>
  <c r="J5388" i="14"/>
  <c r="J5389" i="14"/>
  <c r="J5390" i="14"/>
  <c r="J5391" i="14"/>
  <c r="J5392" i="14"/>
  <c r="J5393" i="14"/>
  <c r="J5394" i="14"/>
  <c r="J5395" i="14"/>
  <c r="J5396" i="14"/>
  <c r="J5397" i="14"/>
  <c r="J5398" i="14"/>
  <c r="J5399" i="14"/>
  <c r="J5400" i="14"/>
  <c r="J5401" i="14"/>
  <c r="J5402" i="14"/>
  <c r="J5403" i="14"/>
  <c r="J5404" i="14"/>
  <c r="J5405" i="14"/>
  <c r="J5406" i="14"/>
  <c r="J5407" i="14"/>
  <c r="J5408" i="14"/>
  <c r="J5409" i="14"/>
  <c r="J5410" i="14"/>
  <c r="J5411" i="14"/>
  <c r="J5412" i="14"/>
  <c r="J5413" i="14"/>
  <c r="J5414" i="14"/>
  <c r="J5415" i="14"/>
  <c r="J5416" i="14"/>
  <c r="J5417" i="14"/>
  <c r="J5418" i="14"/>
  <c r="J5419" i="14"/>
  <c r="J5420" i="14"/>
  <c r="J5421" i="14"/>
  <c r="J5422" i="14"/>
  <c r="J5423" i="14"/>
  <c r="J5424" i="14"/>
  <c r="J5425" i="14"/>
  <c r="J5426" i="14"/>
  <c r="J5427" i="14"/>
  <c r="J5428" i="14"/>
  <c r="J5429" i="14"/>
  <c r="J5430" i="14"/>
  <c r="J5431" i="14"/>
  <c r="J5432" i="14"/>
  <c r="J5433" i="14"/>
  <c r="J5434" i="14"/>
  <c r="J5435" i="14"/>
  <c r="J5436" i="14"/>
  <c r="J5437" i="14"/>
  <c r="J5438" i="14"/>
  <c r="J5439" i="14"/>
  <c r="J5440" i="14"/>
  <c r="J5441" i="14"/>
  <c r="J5442" i="14"/>
  <c r="J5443" i="14"/>
  <c r="J5444" i="14"/>
  <c r="J5445" i="14"/>
  <c r="J5446" i="14"/>
  <c r="J5447" i="14"/>
  <c r="J5448" i="14"/>
  <c r="J5449" i="14"/>
  <c r="J5450" i="14"/>
  <c r="J5451" i="14"/>
  <c r="J5452" i="14"/>
  <c r="J5453" i="14"/>
  <c r="J5454" i="14"/>
  <c r="J5455" i="14"/>
  <c r="J5456" i="14"/>
  <c r="J5457" i="14"/>
  <c r="J5458" i="14"/>
  <c r="J5459" i="14"/>
  <c r="J5460" i="14"/>
  <c r="J5461" i="14"/>
  <c r="J5462" i="14"/>
  <c r="J5463" i="14"/>
  <c r="J5464" i="14"/>
  <c r="J5465" i="14"/>
  <c r="J5466" i="14"/>
  <c r="J5467" i="14"/>
  <c r="J5468" i="14"/>
  <c r="J5469" i="14"/>
  <c r="J5470" i="14"/>
  <c r="J5471" i="14"/>
  <c r="J5472" i="14"/>
  <c r="J5473" i="14"/>
  <c r="J5474" i="14"/>
  <c r="J5475" i="14"/>
  <c r="J5476" i="14"/>
  <c r="J5477" i="14"/>
  <c r="J5478" i="14"/>
  <c r="J5479" i="14"/>
  <c r="J5480" i="14"/>
  <c r="J5481" i="14"/>
  <c r="J5482" i="14"/>
  <c r="J5483" i="14"/>
  <c r="J5484" i="14"/>
  <c r="J5485" i="14"/>
  <c r="J5486" i="14"/>
  <c r="J5487" i="14"/>
  <c r="J5488" i="14"/>
  <c r="J5489" i="14"/>
  <c r="J5490" i="14"/>
  <c r="J5491" i="14"/>
  <c r="J5492" i="14"/>
  <c r="J5493" i="14"/>
  <c r="J5494" i="14"/>
  <c r="J5495" i="14"/>
  <c r="J5496" i="14"/>
  <c r="J5497" i="14"/>
  <c r="J5498" i="14"/>
  <c r="J5499" i="14"/>
  <c r="J5500" i="14"/>
  <c r="J5501" i="14"/>
  <c r="J5502" i="14"/>
  <c r="J5503" i="14"/>
  <c r="J5504" i="14"/>
  <c r="J5505" i="14"/>
  <c r="J5506" i="14"/>
  <c r="J5507" i="14"/>
  <c r="J5508" i="14"/>
  <c r="J5509" i="14"/>
  <c r="J5510" i="14"/>
  <c r="J5511" i="14"/>
  <c r="J5512" i="14"/>
  <c r="J5513" i="14"/>
  <c r="J5514" i="14"/>
  <c r="J5515" i="14"/>
  <c r="J5516" i="14"/>
  <c r="J5517" i="14"/>
  <c r="J5518" i="14"/>
  <c r="J5519" i="14"/>
  <c r="J5520" i="14"/>
  <c r="J5521" i="14"/>
  <c r="J5522" i="14"/>
  <c r="J5523" i="14"/>
  <c r="J5524" i="14"/>
  <c r="J5525" i="14"/>
  <c r="J5526" i="14"/>
  <c r="J5" i="14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2" i="13"/>
  <c r="G213" i="13"/>
  <c r="G214" i="13"/>
  <c r="G215" i="13"/>
  <c r="G216" i="13"/>
  <c r="G217" i="13"/>
  <c r="G218" i="13"/>
  <c r="G219" i="13"/>
  <c r="G220" i="13"/>
  <c r="G221" i="13"/>
  <c r="G222" i="13"/>
  <c r="G223" i="13"/>
  <c r="G224" i="13"/>
  <c r="G225" i="13"/>
  <c r="G226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0" i="13"/>
  <c r="G251" i="13"/>
  <c r="G252" i="13"/>
  <c r="G253" i="13"/>
  <c r="G254" i="13"/>
  <c r="G255" i="13"/>
  <c r="G256" i="13"/>
  <c r="G257" i="13"/>
  <c r="G258" i="13"/>
  <c r="G259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3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07" i="13"/>
  <c r="G308" i="13"/>
  <c r="G309" i="13"/>
  <c r="G310" i="13"/>
  <c r="G311" i="13"/>
  <c r="G312" i="13"/>
  <c r="G313" i="13"/>
  <c r="G314" i="13"/>
  <c r="G315" i="13"/>
  <c r="G316" i="13"/>
  <c r="G317" i="13"/>
  <c r="G318" i="13"/>
  <c r="G319" i="13"/>
  <c r="G320" i="13"/>
  <c r="G321" i="13"/>
  <c r="G322" i="13"/>
  <c r="G323" i="13"/>
  <c r="G324" i="13"/>
  <c r="G325" i="13"/>
  <c r="G326" i="13"/>
  <c r="G327" i="13"/>
  <c r="G328" i="13"/>
  <c r="G329" i="13"/>
  <c r="G330" i="13"/>
  <c r="G331" i="13"/>
  <c r="G332" i="13"/>
  <c r="G333" i="13"/>
  <c r="G334" i="13"/>
  <c r="G335" i="13"/>
  <c r="G336" i="13"/>
  <c r="G337" i="13"/>
  <c r="G338" i="13"/>
  <c r="G339" i="13"/>
  <c r="G340" i="13"/>
  <c r="G341" i="13"/>
  <c r="G342" i="13"/>
  <c r="G343" i="13"/>
  <c r="G344" i="13"/>
  <c r="G345" i="13"/>
  <c r="G346" i="13"/>
  <c r="G347" i="13"/>
  <c r="G348" i="13"/>
  <c r="G349" i="13"/>
  <c r="G350" i="13"/>
  <c r="G351" i="13"/>
  <c r="G352" i="13"/>
  <c r="G353" i="13"/>
  <c r="G354" i="13"/>
  <c r="G355" i="13"/>
  <c r="G356" i="13"/>
  <c r="G357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2" i="13"/>
  <c r="G373" i="13"/>
  <c r="G374" i="13"/>
  <c r="G375" i="13"/>
  <c r="G376" i="13"/>
  <c r="G377" i="13"/>
  <c r="G378" i="13"/>
  <c r="G379" i="13"/>
  <c r="G380" i="13"/>
  <c r="G381" i="13"/>
  <c r="G382" i="13"/>
  <c r="G383" i="13"/>
  <c r="G384" i="13"/>
  <c r="G385" i="13"/>
  <c r="G386" i="13"/>
  <c r="G387" i="13"/>
  <c r="G388" i="13"/>
  <c r="G389" i="13"/>
  <c r="G390" i="13"/>
  <c r="G391" i="13"/>
  <c r="G392" i="13"/>
  <c r="G393" i="13"/>
  <c r="G394" i="13"/>
  <c r="G395" i="13"/>
  <c r="G396" i="13"/>
  <c r="G397" i="13"/>
  <c r="G398" i="13"/>
  <c r="G399" i="13"/>
  <c r="G400" i="13"/>
  <c r="G401" i="13"/>
  <c r="G402" i="13"/>
  <c r="G403" i="13"/>
  <c r="G404" i="13"/>
  <c r="G405" i="13"/>
  <c r="G406" i="13"/>
  <c r="G407" i="13"/>
  <c r="G408" i="13"/>
  <c r="G409" i="13"/>
  <c r="G410" i="13"/>
  <c r="G411" i="13"/>
  <c r="G412" i="13"/>
  <c r="G413" i="13"/>
  <c r="G414" i="13"/>
  <c r="G415" i="13"/>
  <c r="G416" i="13"/>
  <c r="G417" i="13"/>
  <c r="G418" i="13"/>
  <c r="G419" i="13"/>
  <c r="G420" i="13"/>
  <c r="G421" i="13"/>
  <c r="G422" i="13"/>
  <c r="G423" i="13"/>
  <c r="G424" i="13"/>
  <c r="G425" i="13"/>
  <c r="G426" i="13"/>
  <c r="G427" i="13"/>
  <c r="G428" i="13"/>
  <c r="G429" i="13"/>
  <c r="G430" i="13"/>
  <c r="G431" i="13"/>
  <c r="G432" i="13"/>
  <c r="G433" i="13"/>
  <c r="G434" i="13"/>
  <c r="G435" i="13"/>
  <c r="G436" i="13"/>
  <c r="G437" i="13"/>
  <c r="G438" i="13"/>
  <c r="G439" i="13"/>
  <c r="G440" i="13"/>
  <c r="G441" i="13"/>
  <c r="G442" i="13"/>
  <c r="G443" i="13"/>
  <c r="G444" i="13"/>
  <c r="G445" i="13"/>
  <c r="G446" i="13"/>
  <c r="G447" i="13"/>
  <c r="G448" i="13"/>
  <c r="G449" i="13"/>
  <c r="G450" i="13"/>
  <c r="G451" i="13"/>
  <c r="G452" i="13"/>
  <c r="G453" i="13"/>
  <c r="G454" i="13"/>
  <c r="G455" i="13"/>
  <c r="G456" i="13"/>
  <c r="G457" i="13"/>
  <c r="G458" i="13"/>
  <c r="G459" i="13"/>
  <c r="G460" i="13"/>
  <c r="G461" i="13"/>
  <c r="G462" i="13"/>
  <c r="G463" i="13"/>
  <c r="G464" i="13"/>
  <c r="G465" i="13"/>
  <c r="G466" i="13"/>
  <c r="G467" i="13"/>
  <c r="G468" i="13"/>
  <c r="G469" i="13"/>
  <c r="G470" i="13"/>
  <c r="G471" i="13"/>
  <c r="G472" i="13"/>
  <c r="G473" i="13"/>
  <c r="G474" i="13"/>
  <c r="G475" i="13"/>
  <c r="G476" i="13"/>
  <c r="G477" i="13"/>
  <c r="G478" i="13"/>
  <c r="G479" i="13"/>
  <c r="G480" i="13"/>
  <c r="G481" i="13"/>
  <c r="G482" i="13"/>
  <c r="G483" i="13"/>
  <c r="G484" i="13"/>
  <c r="G485" i="13"/>
  <c r="G486" i="13"/>
  <c r="G487" i="13"/>
  <c r="G488" i="13"/>
  <c r="G489" i="13"/>
  <c r="G490" i="13"/>
  <c r="G491" i="13"/>
  <c r="G492" i="13"/>
  <c r="G493" i="13"/>
  <c r="G494" i="13"/>
  <c r="G495" i="13"/>
  <c r="G496" i="13"/>
  <c r="G497" i="13"/>
  <c r="G498" i="13"/>
  <c r="G499" i="13"/>
  <c r="G500" i="13"/>
  <c r="G501" i="13"/>
  <c r="G502" i="13"/>
  <c r="G503" i="13"/>
  <c r="G504" i="13"/>
  <c r="G505" i="13"/>
  <c r="G506" i="13"/>
  <c r="G507" i="13"/>
  <c r="G508" i="13"/>
  <c r="G509" i="13"/>
  <c r="G510" i="13"/>
  <c r="G511" i="13"/>
  <c r="G512" i="13"/>
  <c r="G513" i="13"/>
  <c r="G514" i="13"/>
  <c r="G515" i="13"/>
  <c r="G516" i="13"/>
  <c r="G517" i="13"/>
  <c r="G518" i="13"/>
  <c r="G519" i="13"/>
  <c r="G520" i="13"/>
  <c r="G521" i="13"/>
  <c r="G522" i="13"/>
  <c r="G523" i="13"/>
  <c r="G524" i="13"/>
  <c r="G525" i="13"/>
  <c r="G526" i="13"/>
  <c r="G527" i="13"/>
  <c r="G528" i="13"/>
  <c r="G529" i="13"/>
  <c r="G530" i="13"/>
  <c r="G531" i="13"/>
  <c r="G532" i="13"/>
  <c r="G533" i="13"/>
  <c r="G534" i="13"/>
  <c r="G535" i="13"/>
  <c r="G536" i="13"/>
  <c r="G537" i="13"/>
  <c r="G538" i="13"/>
  <c r="G539" i="13"/>
  <c r="G540" i="13"/>
  <c r="G541" i="13"/>
  <c r="G542" i="13"/>
  <c r="G543" i="13"/>
  <c r="G544" i="13"/>
  <c r="G545" i="13"/>
  <c r="G546" i="13"/>
  <c r="G547" i="13"/>
  <c r="G548" i="13"/>
  <c r="G549" i="13"/>
  <c r="G550" i="13"/>
  <c r="G551" i="13"/>
  <c r="G552" i="13"/>
  <c r="G553" i="13"/>
  <c r="G554" i="13"/>
  <c r="G555" i="13"/>
  <c r="G556" i="13"/>
  <c r="G557" i="13"/>
  <c r="G558" i="13"/>
  <c r="G559" i="13"/>
  <c r="G560" i="13"/>
  <c r="G561" i="13"/>
  <c r="G562" i="13"/>
  <c r="G563" i="13"/>
  <c r="G564" i="13"/>
  <c r="G565" i="13"/>
  <c r="G566" i="13"/>
  <c r="G567" i="13"/>
  <c r="G568" i="13"/>
  <c r="G569" i="13"/>
  <c r="G570" i="13"/>
  <c r="G571" i="13"/>
  <c r="G572" i="13"/>
  <c r="G573" i="13"/>
  <c r="G574" i="13"/>
  <c r="G575" i="13"/>
  <c r="G576" i="13"/>
  <c r="G577" i="13"/>
  <c r="G578" i="13"/>
  <c r="G579" i="13"/>
  <c r="G580" i="13"/>
  <c r="G581" i="13"/>
  <c r="G582" i="13"/>
  <c r="G583" i="13"/>
  <c r="G584" i="13"/>
  <c r="G585" i="13"/>
  <c r="G586" i="13"/>
  <c r="G587" i="13"/>
  <c r="G588" i="13"/>
  <c r="G589" i="13"/>
  <c r="G590" i="13"/>
  <c r="G591" i="13"/>
  <c r="G592" i="13"/>
  <c r="G593" i="13"/>
  <c r="G594" i="13"/>
  <c r="G595" i="13"/>
  <c r="G596" i="13"/>
  <c r="G597" i="13"/>
  <c r="G598" i="13"/>
  <c r="G599" i="13"/>
  <c r="G600" i="13"/>
  <c r="G601" i="13"/>
  <c r="G602" i="13"/>
  <c r="G603" i="13"/>
  <c r="G604" i="13"/>
  <c r="G605" i="13"/>
  <c r="G606" i="13"/>
  <c r="G607" i="13"/>
  <c r="G608" i="13"/>
  <c r="G609" i="13"/>
  <c r="G610" i="13"/>
  <c r="G611" i="13"/>
  <c r="G612" i="13"/>
  <c r="G613" i="13"/>
  <c r="G614" i="13"/>
  <c r="G615" i="13"/>
  <c r="G616" i="13"/>
  <c r="G617" i="13"/>
  <c r="G618" i="13"/>
  <c r="G619" i="13"/>
  <c r="G620" i="13"/>
  <c r="G621" i="13"/>
  <c r="G622" i="13"/>
  <c r="G623" i="13"/>
  <c r="G624" i="13"/>
  <c r="G625" i="13"/>
  <c r="G626" i="13"/>
  <c r="G627" i="13"/>
  <c r="G628" i="13"/>
  <c r="G629" i="13"/>
  <c r="G630" i="13"/>
  <c r="G631" i="13"/>
  <c r="G632" i="13"/>
  <c r="G633" i="13"/>
  <c r="G634" i="13"/>
  <c r="G635" i="13"/>
  <c r="G636" i="13"/>
  <c r="G637" i="13"/>
  <c r="G638" i="13"/>
  <c r="G639" i="13"/>
  <c r="G640" i="13"/>
  <c r="G641" i="13"/>
  <c r="G642" i="13"/>
  <c r="G643" i="13"/>
  <c r="G644" i="13"/>
  <c r="G645" i="13"/>
  <c r="G646" i="13"/>
  <c r="G647" i="13"/>
  <c r="G648" i="13"/>
  <c r="G649" i="13"/>
  <c r="G650" i="13"/>
  <c r="G651" i="13"/>
  <c r="G652" i="13"/>
  <c r="G653" i="13"/>
  <c r="G654" i="13"/>
  <c r="G655" i="13"/>
  <c r="G656" i="13"/>
  <c r="G657" i="13"/>
  <c r="G658" i="13"/>
  <c r="G659" i="13"/>
  <c r="G660" i="13"/>
  <c r="G661" i="13"/>
  <c r="G662" i="13"/>
  <c r="G663" i="13"/>
  <c r="G664" i="13"/>
  <c r="G665" i="13"/>
  <c r="G666" i="13"/>
  <c r="G667" i="13"/>
  <c r="G668" i="13"/>
  <c r="G669" i="13"/>
  <c r="G670" i="13"/>
  <c r="G671" i="13"/>
  <c r="G672" i="13"/>
  <c r="G673" i="13"/>
  <c r="G674" i="13"/>
  <c r="G675" i="13"/>
  <c r="G676" i="13"/>
  <c r="G677" i="13"/>
  <c r="G678" i="13"/>
  <c r="G679" i="13"/>
  <c r="G680" i="13"/>
  <c r="G681" i="13"/>
  <c r="G682" i="13"/>
  <c r="G683" i="13"/>
  <c r="G684" i="13"/>
  <c r="G685" i="13"/>
  <c r="G686" i="13"/>
  <c r="G687" i="13"/>
  <c r="G688" i="13"/>
  <c r="G689" i="13"/>
  <c r="G690" i="13"/>
  <c r="G691" i="13"/>
  <c r="G692" i="13"/>
  <c r="G693" i="13"/>
  <c r="G694" i="13"/>
  <c r="G695" i="13"/>
  <c r="G696" i="13"/>
  <c r="G697" i="13"/>
  <c r="G698" i="13"/>
  <c r="G699" i="13"/>
  <c r="G700" i="13"/>
  <c r="G701" i="13"/>
  <c r="G702" i="13"/>
  <c r="G703" i="13"/>
  <c r="G704" i="13"/>
  <c r="G705" i="13"/>
  <c r="G706" i="13"/>
  <c r="G707" i="13"/>
  <c r="G708" i="13"/>
  <c r="G709" i="13"/>
  <c r="G710" i="13"/>
  <c r="G711" i="13"/>
  <c r="G712" i="13"/>
  <c r="G713" i="13"/>
  <c r="G714" i="13"/>
  <c r="G715" i="13"/>
  <c r="G716" i="13"/>
  <c r="G717" i="13"/>
  <c r="G718" i="13"/>
  <c r="G719" i="13"/>
  <c r="G720" i="13"/>
  <c r="G721" i="13"/>
  <c r="G722" i="13"/>
  <c r="G723" i="13"/>
  <c r="G724" i="13"/>
  <c r="G725" i="13"/>
  <c r="G726" i="13"/>
  <c r="G727" i="13"/>
  <c r="G728" i="13"/>
  <c r="G729" i="13"/>
  <c r="G730" i="13"/>
  <c r="G731" i="13"/>
  <c r="G732" i="13"/>
  <c r="G733" i="13"/>
  <c r="G734" i="13"/>
  <c r="G735" i="13"/>
  <c r="G736" i="13"/>
  <c r="G737" i="13"/>
  <c r="G738" i="13"/>
  <c r="G739" i="13"/>
  <c r="G740" i="13"/>
  <c r="G741" i="13"/>
  <c r="G742" i="13"/>
  <c r="G743" i="13"/>
  <c r="G744" i="13"/>
  <c r="G745" i="13"/>
  <c r="G746" i="13"/>
  <c r="G747" i="13"/>
  <c r="G748" i="13"/>
  <c r="G749" i="13"/>
  <c r="G750" i="13"/>
  <c r="G751" i="13"/>
  <c r="G752" i="13"/>
  <c r="G753" i="13"/>
  <c r="G754" i="13"/>
  <c r="G755" i="13"/>
  <c r="G756" i="13"/>
  <c r="G757" i="13"/>
  <c r="G758" i="13"/>
  <c r="G759" i="13"/>
  <c r="G760" i="13"/>
  <c r="G761" i="13"/>
  <c r="G762" i="13"/>
  <c r="G763" i="13"/>
  <c r="G764" i="13"/>
  <c r="G765" i="13"/>
  <c r="G766" i="13"/>
  <c r="G767" i="13"/>
  <c r="G768" i="13"/>
  <c r="G769" i="13"/>
  <c r="G770" i="13"/>
  <c r="G771" i="13"/>
  <c r="G772" i="13"/>
  <c r="G773" i="13"/>
  <c r="G774" i="13"/>
  <c r="G775" i="13"/>
  <c r="G776" i="13"/>
  <c r="G777" i="13"/>
  <c r="G778" i="13"/>
  <c r="G779" i="13"/>
  <c r="G780" i="13"/>
  <c r="G781" i="13"/>
  <c r="G782" i="13"/>
  <c r="G783" i="13"/>
  <c r="G784" i="13"/>
  <c r="G785" i="13"/>
  <c r="G786" i="13"/>
  <c r="G787" i="13"/>
  <c r="G788" i="13"/>
  <c r="G789" i="13"/>
  <c r="G790" i="13"/>
  <c r="G791" i="13"/>
  <c r="G792" i="13"/>
  <c r="G793" i="13"/>
  <c r="G794" i="13"/>
  <c r="G795" i="13"/>
  <c r="G796" i="13"/>
  <c r="G797" i="13"/>
  <c r="G798" i="13"/>
  <c r="G799" i="13"/>
  <c r="G800" i="13"/>
  <c r="G801" i="13"/>
  <c r="G802" i="13"/>
  <c r="G803" i="13"/>
  <c r="G804" i="13"/>
  <c r="G805" i="13"/>
  <c r="G806" i="13"/>
  <c r="G807" i="13"/>
  <c r="G808" i="13"/>
  <c r="P11" i="13" s="1"/>
  <c r="G809" i="13"/>
  <c r="G810" i="13"/>
  <c r="G811" i="13"/>
  <c r="G812" i="13"/>
  <c r="G813" i="13"/>
  <c r="G814" i="13"/>
  <c r="G815" i="13"/>
  <c r="G816" i="13"/>
  <c r="G817" i="13"/>
  <c r="G818" i="13"/>
  <c r="G819" i="13"/>
  <c r="G820" i="13"/>
  <c r="G821" i="13"/>
  <c r="G822" i="13"/>
  <c r="G823" i="13"/>
  <c r="G824" i="13"/>
  <c r="G825" i="13"/>
  <c r="G826" i="13"/>
  <c r="G827" i="13"/>
  <c r="G828" i="13"/>
  <c r="G829" i="13"/>
  <c r="G830" i="13"/>
  <c r="G831" i="13"/>
  <c r="G832" i="13"/>
  <c r="G833" i="13"/>
  <c r="G834" i="13"/>
  <c r="G835" i="13"/>
  <c r="G836" i="13"/>
  <c r="G837" i="13"/>
  <c r="G838" i="13"/>
  <c r="G839" i="13"/>
  <c r="G840" i="13"/>
  <c r="G841" i="13"/>
  <c r="G842" i="13"/>
  <c r="G843" i="13"/>
  <c r="G844" i="13"/>
  <c r="G845" i="13"/>
  <c r="G846" i="13"/>
  <c r="G847" i="13"/>
  <c r="G848" i="13"/>
  <c r="G849" i="13"/>
  <c r="G850" i="13"/>
  <c r="G851" i="13"/>
  <c r="G852" i="13"/>
  <c r="G853" i="13"/>
  <c r="G854" i="13"/>
  <c r="G855" i="13"/>
  <c r="G856" i="13"/>
  <c r="G857" i="13"/>
  <c r="G858" i="13"/>
  <c r="G859" i="13"/>
  <c r="G860" i="13"/>
  <c r="G861" i="13"/>
  <c r="G862" i="13"/>
  <c r="G863" i="13"/>
  <c r="G864" i="13"/>
  <c r="G865" i="13"/>
  <c r="G866" i="13"/>
  <c r="G867" i="13"/>
  <c r="G868" i="13"/>
  <c r="G869" i="13"/>
  <c r="G870" i="13"/>
  <c r="G871" i="13"/>
  <c r="G872" i="13"/>
  <c r="G873" i="13"/>
  <c r="G874" i="13"/>
  <c r="G875" i="13"/>
  <c r="G876" i="13"/>
  <c r="G877" i="13"/>
  <c r="G878" i="13"/>
  <c r="G879" i="13"/>
  <c r="G880" i="13"/>
  <c r="G881" i="13"/>
  <c r="G882" i="13"/>
  <c r="G883" i="13"/>
  <c r="G884" i="13"/>
  <c r="G885" i="13"/>
  <c r="G886" i="13"/>
  <c r="G887" i="13"/>
  <c r="G888" i="13"/>
  <c r="G889" i="13"/>
  <c r="G890" i="13"/>
  <c r="G891" i="13"/>
  <c r="G892" i="13"/>
  <c r="G893" i="13"/>
  <c r="G894" i="13"/>
  <c r="G895" i="13"/>
  <c r="G896" i="13"/>
  <c r="G897" i="13"/>
  <c r="G898" i="13"/>
  <c r="G899" i="13"/>
  <c r="G900" i="13"/>
  <c r="G901" i="13"/>
  <c r="G902" i="13"/>
  <c r="G903" i="13"/>
  <c r="G904" i="13"/>
  <c r="G905" i="13"/>
  <c r="G906" i="13"/>
  <c r="G907" i="13"/>
  <c r="G908" i="13"/>
  <c r="G909" i="13"/>
  <c r="G910" i="13"/>
  <c r="G911" i="13"/>
  <c r="G912" i="13"/>
  <c r="G913" i="13"/>
  <c r="G914" i="13"/>
  <c r="G915" i="13"/>
  <c r="G916" i="13"/>
  <c r="G917" i="13"/>
  <c r="G918" i="13"/>
  <c r="G919" i="13"/>
  <c r="G920" i="13"/>
  <c r="G921" i="13"/>
  <c r="G922" i="13"/>
  <c r="G923" i="13"/>
  <c r="G924" i="13"/>
  <c r="G925" i="13"/>
  <c r="G926" i="13"/>
  <c r="G927" i="13"/>
  <c r="G928" i="13"/>
  <c r="G929" i="13"/>
  <c r="G930" i="13"/>
  <c r="G931" i="13"/>
  <c r="G932" i="13"/>
  <c r="G933" i="13"/>
  <c r="G934" i="13"/>
  <c r="G935" i="13"/>
  <c r="G936" i="13"/>
  <c r="G937" i="13"/>
  <c r="G938" i="13"/>
  <c r="G939" i="13"/>
  <c r="G940" i="13"/>
  <c r="G941" i="13"/>
  <c r="G942" i="13"/>
  <c r="G943" i="13"/>
  <c r="G944" i="13"/>
  <c r="G945" i="13"/>
  <c r="G946" i="13"/>
  <c r="G947" i="13"/>
  <c r="G948" i="13"/>
  <c r="G949" i="13"/>
  <c r="G950" i="13"/>
  <c r="G951" i="13"/>
  <c r="G952" i="13"/>
  <c r="G953" i="13"/>
  <c r="G954" i="13"/>
  <c r="G955" i="13"/>
  <c r="G956" i="13"/>
  <c r="G957" i="13"/>
  <c r="G958" i="13"/>
  <c r="G959" i="13"/>
  <c r="G960" i="13"/>
  <c r="G961" i="13"/>
  <c r="G962" i="13"/>
  <c r="G963" i="13"/>
  <c r="G964" i="13"/>
  <c r="G965" i="13"/>
  <c r="G966" i="13"/>
  <c r="G967" i="13"/>
  <c r="G968" i="13"/>
  <c r="G969" i="13"/>
  <c r="G970" i="13"/>
  <c r="G971" i="13"/>
  <c r="G972" i="13"/>
  <c r="G973" i="13"/>
  <c r="G974" i="13"/>
  <c r="G975" i="13"/>
  <c r="G976" i="13"/>
  <c r="G977" i="13"/>
  <c r="G978" i="13"/>
  <c r="G979" i="13"/>
  <c r="G980" i="13"/>
  <c r="G981" i="13"/>
  <c r="G982" i="13"/>
  <c r="G983" i="13"/>
  <c r="G984" i="13"/>
  <c r="G985" i="13"/>
  <c r="G986" i="13"/>
  <c r="G987" i="13"/>
  <c r="G988" i="13"/>
  <c r="G989" i="13"/>
  <c r="G990" i="13"/>
  <c r="G991" i="13"/>
  <c r="G992" i="13"/>
  <c r="G993" i="13"/>
  <c r="G994" i="13"/>
  <c r="G995" i="13"/>
  <c r="G996" i="13"/>
  <c r="G997" i="13"/>
  <c r="G998" i="13"/>
  <c r="G999" i="13"/>
  <c r="G1000" i="13"/>
  <c r="G1001" i="13"/>
  <c r="G1002" i="13"/>
  <c r="G1003" i="13"/>
  <c r="G1004" i="13"/>
  <c r="G1005" i="13"/>
  <c r="G1006" i="13"/>
  <c r="G1007" i="13"/>
  <c r="G1008" i="13"/>
  <c r="G1009" i="13"/>
  <c r="G1010" i="13"/>
  <c r="G1011" i="13"/>
  <c r="G1012" i="13"/>
  <c r="G1013" i="13"/>
  <c r="G1014" i="13"/>
  <c r="G1015" i="13"/>
  <c r="G1016" i="13"/>
  <c r="G1017" i="13"/>
  <c r="G1018" i="13"/>
  <c r="G1019" i="13"/>
  <c r="G1020" i="13"/>
  <c r="G1021" i="13"/>
  <c r="G1022" i="13"/>
  <c r="G1023" i="13"/>
  <c r="G1024" i="13"/>
  <c r="G1025" i="13"/>
  <c r="G1026" i="13"/>
  <c r="G1027" i="13"/>
  <c r="G1028" i="13"/>
  <c r="G1029" i="13"/>
  <c r="G1030" i="13"/>
  <c r="G1031" i="13"/>
  <c r="G1032" i="13"/>
  <c r="G1033" i="13"/>
  <c r="G1034" i="13"/>
  <c r="G1035" i="13"/>
  <c r="G1036" i="13"/>
  <c r="G1037" i="13"/>
  <c r="G1038" i="13"/>
  <c r="G1039" i="13"/>
  <c r="G1040" i="13"/>
  <c r="G1041" i="13"/>
  <c r="G1042" i="13"/>
  <c r="G1043" i="13"/>
  <c r="G1044" i="13"/>
  <c r="G1045" i="13"/>
  <c r="G1046" i="13"/>
  <c r="G1047" i="13"/>
  <c r="G1048" i="13"/>
  <c r="G1049" i="13"/>
  <c r="G1050" i="13"/>
  <c r="G1051" i="13"/>
  <c r="G1052" i="13"/>
  <c r="G1053" i="13"/>
  <c r="G1054" i="13"/>
  <c r="G1055" i="13"/>
  <c r="G1056" i="13"/>
  <c r="G1057" i="13"/>
  <c r="G1058" i="13"/>
  <c r="G1059" i="13"/>
  <c r="G1060" i="13"/>
  <c r="G1061" i="13"/>
  <c r="G1062" i="13"/>
  <c r="G1063" i="13"/>
  <c r="G1064" i="13"/>
  <c r="G1065" i="13"/>
  <c r="G1066" i="13"/>
  <c r="G1067" i="13"/>
  <c r="G1068" i="13"/>
  <c r="G1069" i="13"/>
  <c r="G1070" i="13"/>
  <c r="G1071" i="13"/>
  <c r="G1072" i="13"/>
  <c r="G1073" i="13"/>
  <c r="G1074" i="13"/>
  <c r="G1075" i="13"/>
  <c r="G1076" i="13"/>
  <c r="G1077" i="13"/>
  <c r="G1078" i="13"/>
  <c r="G1079" i="13"/>
  <c r="G1080" i="13"/>
  <c r="G1081" i="13"/>
  <c r="G1082" i="13"/>
  <c r="G1083" i="13"/>
  <c r="G1084" i="13"/>
  <c r="G1085" i="13"/>
  <c r="G1086" i="13"/>
  <c r="G1087" i="13"/>
  <c r="G1088" i="13"/>
  <c r="G1089" i="13"/>
  <c r="G1090" i="13"/>
  <c r="G1091" i="13"/>
  <c r="G1092" i="13"/>
  <c r="G1093" i="13"/>
  <c r="G1094" i="13"/>
  <c r="G1095" i="13"/>
  <c r="G1096" i="13"/>
  <c r="G1097" i="13"/>
  <c r="G1098" i="13"/>
  <c r="G1099" i="13"/>
  <c r="G1100" i="13"/>
  <c r="G1101" i="13"/>
  <c r="G1102" i="13"/>
  <c r="G1103" i="13"/>
  <c r="G1104" i="13"/>
  <c r="G1105" i="13"/>
  <c r="G1106" i="13"/>
  <c r="G1107" i="13"/>
  <c r="G1108" i="13"/>
  <c r="G1109" i="13"/>
  <c r="G1110" i="13"/>
  <c r="G1111" i="13"/>
  <c r="G1112" i="13"/>
  <c r="G1113" i="13"/>
  <c r="G1114" i="13"/>
  <c r="G1115" i="13"/>
  <c r="G1116" i="13"/>
  <c r="G1117" i="13"/>
  <c r="G1118" i="13"/>
  <c r="G1119" i="13"/>
  <c r="G1120" i="13"/>
  <c r="G1121" i="13"/>
  <c r="G1122" i="13"/>
  <c r="G1123" i="13"/>
  <c r="G1124" i="13"/>
  <c r="G1125" i="13"/>
  <c r="G1126" i="13"/>
  <c r="G1127" i="13"/>
  <c r="G1128" i="13"/>
  <c r="G1129" i="13"/>
  <c r="G1130" i="13"/>
  <c r="G1131" i="13"/>
  <c r="G1132" i="13"/>
  <c r="G1133" i="13"/>
  <c r="G1134" i="13"/>
  <c r="G1135" i="13"/>
  <c r="G1136" i="13"/>
  <c r="G1137" i="13"/>
  <c r="G1138" i="13"/>
  <c r="G1139" i="13"/>
  <c r="G1140" i="13"/>
  <c r="G1141" i="13"/>
  <c r="G1142" i="13"/>
  <c r="G1143" i="13"/>
  <c r="G1144" i="13"/>
  <c r="G1145" i="13"/>
  <c r="G1146" i="13"/>
  <c r="G1147" i="13"/>
  <c r="G1148" i="13"/>
  <c r="G1149" i="13"/>
  <c r="G1150" i="13"/>
  <c r="G1151" i="13"/>
  <c r="G1152" i="13"/>
  <c r="G1153" i="13"/>
  <c r="G1154" i="13"/>
  <c r="G1155" i="13"/>
  <c r="G1156" i="13"/>
  <c r="G1157" i="13"/>
  <c r="G1158" i="13"/>
  <c r="G1159" i="13"/>
  <c r="G1160" i="13"/>
  <c r="G1161" i="13"/>
  <c r="G1162" i="13"/>
  <c r="G1163" i="13"/>
  <c r="G1164" i="13"/>
  <c r="G1165" i="13"/>
  <c r="G1166" i="13"/>
  <c r="G1167" i="13"/>
  <c r="G1168" i="13"/>
  <c r="G1169" i="13"/>
  <c r="G1170" i="13"/>
  <c r="G1171" i="13"/>
  <c r="G1172" i="13"/>
  <c r="G1173" i="13"/>
  <c r="G1174" i="13"/>
  <c r="G1175" i="13"/>
  <c r="G1176" i="13"/>
  <c r="G1177" i="13"/>
  <c r="G1178" i="13"/>
  <c r="G1179" i="13"/>
  <c r="G1180" i="13"/>
  <c r="G1181" i="13"/>
  <c r="G1182" i="13"/>
  <c r="G1183" i="13"/>
  <c r="G1184" i="13"/>
  <c r="G1185" i="13"/>
  <c r="G1186" i="13"/>
  <c r="G1187" i="13"/>
  <c r="G1188" i="13"/>
  <c r="G1189" i="13"/>
  <c r="G1190" i="13"/>
  <c r="G1191" i="13"/>
  <c r="G1192" i="13"/>
  <c r="G1193" i="13"/>
  <c r="G1194" i="13"/>
  <c r="G1195" i="13"/>
  <c r="G1196" i="13"/>
  <c r="G1197" i="13"/>
  <c r="G1198" i="13"/>
  <c r="G1199" i="13"/>
  <c r="G1200" i="13"/>
  <c r="G1201" i="13"/>
  <c r="G1202" i="13"/>
  <c r="G1203" i="13"/>
  <c r="G1204" i="13"/>
  <c r="G1205" i="13"/>
  <c r="G1206" i="13"/>
  <c r="G1207" i="13"/>
  <c r="G1208" i="13"/>
  <c r="G1209" i="13"/>
  <c r="G1210" i="13"/>
  <c r="G1211" i="13"/>
  <c r="G1212" i="13"/>
  <c r="G1213" i="13"/>
  <c r="G1214" i="13"/>
  <c r="G1215" i="13"/>
  <c r="G1216" i="13"/>
  <c r="G1217" i="13"/>
  <c r="G1218" i="13"/>
  <c r="G1219" i="13"/>
  <c r="G1220" i="13"/>
  <c r="G1221" i="13"/>
  <c r="G1222" i="13"/>
  <c r="G1223" i="13"/>
  <c r="G1224" i="13"/>
  <c r="G1225" i="13"/>
  <c r="G1226" i="13"/>
  <c r="G1227" i="13"/>
  <c r="G1228" i="13"/>
  <c r="G1229" i="13"/>
  <c r="G1230" i="13"/>
  <c r="G1231" i="13"/>
  <c r="G1232" i="13"/>
  <c r="G1233" i="13"/>
  <c r="G1234" i="13"/>
  <c r="G1235" i="13"/>
  <c r="G1236" i="13"/>
  <c r="G1237" i="13"/>
  <c r="G1238" i="13"/>
  <c r="G1239" i="13"/>
  <c r="G1240" i="13"/>
  <c r="G1241" i="13"/>
  <c r="G1242" i="13"/>
  <c r="G1243" i="13"/>
  <c r="G1244" i="13"/>
  <c r="G1245" i="13"/>
  <c r="G1246" i="13"/>
  <c r="G1247" i="13"/>
  <c r="G1248" i="13"/>
  <c r="G1249" i="13"/>
  <c r="G1250" i="13"/>
  <c r="G1251" i="13"/>
  <c r="G1252" i="13"/>
  <c r="G1253" i="13"/>
  <c r="G1254" i="13"/>
  <c r="G1255" i="13"/>
  <c r="G1256" i="13"/>
  <c r="G1257" i="13"/>
  <c r="G1258" i="13"/>
  <c r="G1259" i="13"/>
  <c r="G1260" i="13"/>
  <c r="G1261" i="13"/>
  <c r="G1262" i="13"/>
  <c r="G1263" i="13"/>
  <c r="G1264" i="13"/>
  <c r="G1265" i="13"/>
  <c r="G1266" i="13"/>
  <c r="G1267" i="13"/>
  <c r="G1268" i="13"/>
  <c r="G1269" i="13"/>
  <c r="G1270" i="13"/>
  <c r="G1271" i="13"/>
  <c r="G1272" i="13"/>
  <c r="G1273" i="13"/>
  <c r="G1274" i="13"/>
  <c r="G1275" i="13"/>
  <c r="G1276" i="13"/>
  <c r="G1277" i="13"/>
  <c r="G1278" i="13"/>
  <c r="G1279" i="13"/>
  <c r="G1280" i="13"/>
  <c r="G1281" i="13"/>
  <c r="G1282" i="13"/>
  <c r="G1283" i="13"/>
  <c r="G1284" i="13"/>
  <c r="G1285" i="13"/>
  <c r="G1286" i="13"/>
  <c r="G1287" i="13"/>
  <c r="G1288" i="13"/>
  <c r="G1289" i="13"/>
  <c r="G1290" i="13"/>
  <c r="G1291" i="13"/>
  <c r="G1292" i="13"/>
  <c r="G1293" i="13"/>
  <c r="G1294" i="13"/>
  <c r="G1295" i="13"/>
  <c r="G1296" i="13"/>
  <c r="G1297" i="13"/>
  <c r="G1298" i="13"/>
  <c r="G1299" i="13"/>
  <c r="G1300" i="13"/>
  <c r="G1301" i="13"/>
  <c r="G1302" i="13"/>
  <c r="G1303" i="13"/>
  <c r="G1304" i="13"/>
  <c r="G1305" i="13"/>
  <c r="G1306" i="13"/>
  <c r="G1307" i="13"/>
  <c r="G1308" i="13"/>
  <c r="G1309" i="13"/>
  <c r="G1310" i="13"/>
  <c r="G1311" i="13"/>
  <c r="G1312" i="13"/>
  <c r="G1313" i="13"/>
  <c r="G1314" i="13"/>
  <c r="G1315" i="13"/>
  <c r="G1316" i="13"/>
  <c r="G1317" i="13"/>
  <c r="G1318" i="13"/>
  <c r="G1319" i="13"/>
  <c r="G1320" i="13"/>
  <c r="G1321" i="13"/>
  <c r="G1322" i="13"/>
  <c r="G1323" i="13"/>
  <c r="G1324" i="13"/>
  <c r="G1325" i="13"/>
  <c r="G1326" i="13"/>
  <c r="G1327" i="13"/>
  <c r="G1328" i="13"/>
  <c r="G1329" i="13"/>
  <c r="G1330" i="13"/>
  <c r="G1331" i="13"/>
  <c r="G1332" i="13"/>
  <c r="G1333" i="13"/>
  <c r="G1334" i="13"/>
  <c r="G1335" i="13"/>
  <c r="G1336" i="13"/>
  <c r="G1337" i="13"/>
  <c r="G1338" i="13"/>
  <c r="G1339" i="13"/>
  <c r="G1340" i="13"/>
  <c r="G1341" i="13"/>
  <c r="G1342" i="13"/>
  <c r="G1343" i="13"/>
  <c r="G1344" i="13"/>
  <c r="G1345" i="13"/>
  <c r="G1346" i="13"/>
  <c r="G1347" i="13"/>
  <c r="G1348" i="13"/>
  <c r="G1349" i="13"/>
  <c r="G1350" i="13"/>
  <c r="G1351" i="13"/>
  <c r="G1352" i="13"/>
  <c r="G1353" i="13"/>
  <c r="G1354" i="13"/>
  <c r="G1355" i="13"/>
  <c r="G1356" i="13"/>
  <c r="G1357" i="13"/>
  <c r="G1358" i="13"/>
  <c r="G1359" i="13"/>
  <c r="G1360" i="13"/>
  <c r="G1361" i="13"/>
  <c r="G1362" i="13"/>
  <c r="G1363" i="13"/>
  <c r="G1364" i="13"/>
  <c r="G1365" i="13"/>
  <c r="G1366" i="13"/>
  <c r="G1367" i="13"/>
  <c r="G1368" i="13"/>
  <c r="G1369" i="13"/>
  <c r="G1370" i="13"/>
  <c r="G1371" i="13"/>
  <c r="G1372" i="13"/>
  <c r="G1373" i="13"/>
  <c r="G1374" i="13"/>
  <c r="G1375" i="13"/>
  <c r="G1376" i="13"/>
  <c r="G1377" i="13"/>
  <c r="G1378" i="13"/>
  <c r="G1379" i="13"/>
  <c r="G1380" i="13"/>
  <c r="G1381" i="13"/>
  <c r="G1382" i="13"/>
  <c r="G1383" i="13"/>
  <c r="G1384" i="13"/>
  <c r="G1385" i="13"/>
  <c r="G1386" i="13"/>
  <c r="G1387" i="13"/>
  <c r="G1388" i="13"/>
  <c r="G1389" i="13"/>
  <c r="G1390" i="13"/>
  <c r="G1391" i="13"/>
  <c r="G1392" i="13"/>
  <c r="G1393" i="13"/>
  <c r="G1394" i="13"/>
  <c r="G1395" i="13"/>
  <c r="G1396" i="13"/>
  <c r="G1397" i="13"/>
  <c r="G1398" i="13"/>
  <c r="G1399" i="13"/>
  <c r="G1400" i="13"/>
  <c r="G1401" i="13"/>
  <c r="G1402" i="13"/>
  <c r="G1403" i="13"/>
  <c r="G1404" i="13"/>
  <c r="G1405" i="13"/>
  <c r="G1406" i="13"/>
  <c r="G1407" i="13"/>
  <c r="G1408" i="13"/>
  <c r="G1409" i="13"/>
  <c r="G1410" i="13"/>
  <c r="G1411" i="13"/>
  <c r="G1412" i="13"/>
  <c r="G1413" i="13"/>
  <c r="G1414" i="13"/>
  <c r="G1415" i="13"/>
  <c r="G1416" i="13"/>
  <c r="G1417" i="13"/>
  <c r="G1418" i="13"/>
  <c r="G1419" i="13"/>
  <c r="G1420" i="13"/>
  <c r="G1421" i="13"/>
  <c r="G1422" i="13"/>
  <c r="G1423" i="13"/>
  <c r="G1424" i="13"/>
  <c r="G1425" i="13"/>
  <c r="G1426" i="13"/>
  <c r="G1427" i="13"/>
  <c r="G1428" i="13"/>
  <c r="G1429" i="13"/>
  <c r="G1430" i="13"/>
  <c r="G1431" i="13"/>
  <c r="G1432" i="13"/>
  <c r="G1433" i="13"/>
  <c r="G1434" i="13"/>
  <c r="G1435" i="13"/>
  <c r="G1436" i="13"/>
  <c r="G1437" i="13"/>
  <c r="G1438" i="13"/>
  <c r="G1439" i="13"/>
  <c r="G1440" i="13"/>
  <c r="G1441" i="13"/>
  <c r="G1442" i="13"/>
  <c r="G1443" i="13"/>
  <c r="G1444" i="13"/>
  <c r="G1445" i="13"/>
  <c r="G1446" i="13"/>
  <c r="G1447" i="13"/>
  <c r="G1448" i="13"/>
  <c r="G1449" i="13"/>
  <c r="G1450" i="13"/>
  <c r="G1451" i="13"/>
  <c r="G1452" i="13"/>
  <c r="G1453" i="13"/>
  <c r="G1454" i="13"/>
  <c r="G1455" i="13"/>
  <c r="G1456" i="13"/>
  <c r="G1457" i="13"/>
  <c r="G1458" i="13"/>
  <c r="G1459" i="13"/>
  <c r="G1460" i="13"/>
  <c r="G1461" i="13"/>
  <c r="G1462" i="13"/>
  <c r="G1463" i="13"/>
  <c r="G1464" i="13"/>
  <c r="G1465" i="13"/>
  <c r="G1466" i="13"/>
  <c r="G1467" i="13"/>
  <c r="G1468" i="13"/>
  <c r="G1469" i="13"/>
  <c r="G1470" i="13"/>
  <c r="G1471" i="13"/>
  <c r="G1472" i="13"/>
  <c r="G1473" i="13"/>
  <c r="G1474" i="13"/>
  <c r="G1475" i="13"/>
  <c r="G1476" i="13"/>
  <c r="G1477" i="13"/>
  <c r="G1478" i="13"/>
  <c r="G1479" i="13"/>
  <c r="G1480" i="13"/>
  <c r="G1481" i="13"/>
  <c r="G1482" i="13"/>
  <c r="G1483" i="13"/>
  <c r="G1484" i="13"/>
  <c r="G1485" i="13"/>
  <c r="G1486" i="13"/>
  <c r="G1487" i="13"/>
  <c r="G1488" i="13"/>
  <c r="G1489" i="13"/>
  <c r="G1490" i="13"/>
  <c r="G1491" i="13"/>
  <c r="G1492" i="13"/>
  <c r="G1493" i="13"/>
  <c r="G1494" i="13"/>
  <c r="G1495" i="13"/>
  <c r="G1496" i="13"/>
  <c r="G1497" i="13"/>
  <c r="G1498" i="13"/>
  <c r="G1499" i="13"/>
  <c r="G1500" i="13"/>
  <c r="G1501" i="13"/>
  <c r="G1502" i="13"/>
  <c r="G1503" i="13"/>
  <c r="G1504" i="13"/>
  <c r="G1505" i="13"/>
  <c r="G1506" i="13"/>
  <c r="G1507" i="13"/>
  <c r="G1508" i="13"/>
  <c r="G1509" i="13"/>
  <c r="G1510" i="13"/>
  <c r="G1511" i="13"/>
  <c r="G1512" i="13"/>
  <c r="G1513" i="13"/>
  <c r="G1514" i="13"/>
  <c r="G1515" i="13"/>
  <c r="G1516" i="13"/>
  <c r="G1517" i="13"/>
  <c r="G1518" i="13"/>
  <c r="G1519" i="13"/>
  <c r="G1520" i="13"/>
  <c r="G1521" i="13"/>
  <c r="G1522" i="13"/>
  <c r="G1523" i="13"/>
  <c r="G1524" i="13"/>
  <c r="G1525" i="13"/>
  <c r="G1526" i="13"/>
  <c r="G1527" i="13"/>
  <c r="G1528" i="13"/>
  <c r="G1529" i="13"/>
  <c r="G1530" i="13"/>
  <c r="G1531" i="13"/>
  <c r="G1532" i="13"/>
  <c r="G1533" i="13"/>
  <c r="G1534" i="13"/>
  <c r="G1535" i="13"/>
  <c r="G1536" i="13"/>
  <c r="G1537" i="13"/>
  <c r="G1538" i="13"/>
  <c r="G1539" i="13"/>
  <c r="G1540" i="13"/>
  <c r="G1541" i="13"/>
  <c r="G1542" i="13"/>
  <c r="G1543" i="13"/>
  <c r="G1544" i="13"/>
  <c r="G1545" i="13"/>
  <c r="G1546" i="13"/>
  <c r="G1547" i="13"/>
  <c r="G1548" i="13"/>
  <c r="G1549" i="13"/>
  <c r="G1550" i="13"/>
  <c r="G1551" i="13"/>
  <c r="G1552" i="13"/>
  <c r="G1553" i="13"/>
  <c r="G1554" i="13"/>
  <c r="G1555" i="13"/>
  <c r="G1556" i="13"/>
  <c r="G1557" i="13"/>
  <c r="G1558" i="13"/>
  <c r="G1559" i="13"/>
  <c r="G1560" i="13"/>
  <c r="G1561" i="13"/>
  <c r="G1562" i="13"/>
  <c r="G1563" i="13"/>
  <c r="G1564" i="13"/>
  <c r="G1565" i="13"/>
  <c r="G1566" i="13"/>
  <c r="G1567" i="13"/>
  <c r="G1568" i="13"/>
  <c r="G1569" i="13"/>
  <c r="G1570" i="13"/>
  <c r="G1571" i="13"/>
  <c r="G1572" i="13"/>
  <c r="G1573" i="13"/>
  <c r="G1574" i="13"/>
  <c r="G1575" i="13"/>
  <c r="G1576" i="13"/>
  <c r="G1577" i="13"/>
  <c r="G1578" i="13"/>
  <c r="G1579" i="13"/>
  <c r="G1580" i="13"/>
  <c r="G1581" i="13"/>
  <c r="G1582" i="13"/>
  <c r="G1583" i="13"/>
  <c r="G1584" i="13"/>
  <c r="G1585" i="13"/>
  <c r="G1586" i="13"/>
  <c r="G1587" i="13"/>
  <c r="G1588" i="13"/>
  <c r="G1589" i="13"/>
  <c r="G1590" i="13"/>
  <c r="G1591" i="13"/>
  <c r="G1592" i="13"/>
  <c r="G1593" i="13"/>
  <c r="G1594" i="13"/>
  <c r="G1595" i="13"/>
  <c r="G1596" i="13"/>
  <c r="G1597" i="13"/>
  <c r="G1598" i="13"/>
  <c r="G1599" i="13"/>
  <c r="G1600" i="13"/>
  <c r="G1601" i="13"/>
  <c r="G1602" i="13"/>
  <c r="G1603" i="13"/>
  <c r="G1604" i="13"/>
  <c r="G1605" i="13"/>
  <c r="G1606" i="13"/>
  <c r="G1607" i="13"/>
  <c r="G1608" i="13"/>
  <c r="G1609" i="13"/>
  <c r="G1610" i="13"/>
  <c r="G1611" i="13"/>
  <c r="G1612" i="13"/>
  <c r="G1613" i="13"/>
  <c r="G1614" i="13"/>
  <c r="G1615" i="13"/>
  <c r="G1616" i="13"/>
  <c r="G1617" i="13"/>
  <c r="G1618" i="13"/>
  <c r="G1619" i="13"/>
  <c r="G1620" i="13"/>
  <c r="G1621" i="13"/>
  <c r="G1622" i="13"/>
  <c r="G1623" i="13"/>
  <c r="G1624" i="13"/>
  <c r="G1625" i="13"/>
  <c r="G1626" i="13"/>
  <c r="G1627" i="13"/>
  <c r="G1628" i="13"/>
  <c r="G1629" i="13"/>
  <c r="G1630" i="13"/>
  <c r="G1631" i="13"/>
  <c r="G1632" i="13"/>
  <c r="G1633" i="13"/>
  <c r="G1634" i="13"/>
  <c r="G1635" i="13"/>
  <c r="G1636" i="13"/>
  <c r="G1637" i="13"/>
  <c r="G1638" i="13"/>
  <c r="G1639" i="13"/>
  <c r="G1640" i="13"/>
  <c r="G1641" i="13"/>
  <c r="G1642" i="13"/>
  <c r="G1643" i="13"/>
  <c r="G1644" i="13"/>
  <c r="G1645" i="13"/>
  <c r="G1646" i="13"/>
  <c r="G1647" i="13"/>
  <c r="G1648" i="13"/>
  <c r="G1649" i="13"/>
  <c r="G1650" i="13"/>
  <c r="G1651" i="13"/>
  <c r="G1652" i="13"/>
  <c r="G1653" i="13"/>
  <c r="G1654" i="13"/>
  <c r="G1655" i="13"/>
  <c r="G1656" i="13"/>
  <c r="G1657" i="13"/>
  <c r="G1658" i="13"/>
  <c r="G1659" i="13"/>
  <c r="G1660" i="13"/>
  <c r="G1661" i="13"/>
  <c r="G1662" i="13"/>
  <c r="G1663" i="13"/>
  <c r="G1664" i="13"/>
  <c r="G1665" i="13"/>
  <c r="G1666" i="13"/>
  <c r="G1667" i="13"/>
  <c r="G1668" i="13"/>
  <c r="G1669" i="13"/>
  <c r="G1670" i="13"/>
  <c r="G1671" i="13"/>
  <c r="G1672" i="13"/>
  <c r="G1673" i="13"/>
  <c r="G1674" i="13"/>
  <c r="G1675" i="13"/>
  <c r="G1676" i="13"/>
  <c r="G1677" i="13"/>
  <c r="G1678" i="13"/>
  <c r="G1679" i="13"/>
  <c r="G1680" i="13"/>
  <c r="G1681" i="13"/>
  <c r="G1682" i="13"/>
  <c r="G1683" i="13"/>
  <c r="G1684" i="13"/>
  <c r="G1685" i="13"/>
  <c r="G1686" i="13"/>
  <c r="G1687" i="13"/>
  <c r="G1688" i="13"/>
  <c r="G1689" i="13"/>
  <c r="G1690" i="13"/>
  <c r="G1691" i="13"/>
  <c r="G1692" i="13"/>
  <c r="G1693" i="13"/>
  <c r="G1694" i="13"/>
  <c r="G1695" i="13"/>
  <c r="G1696" i="13"/>
  <c r="G1697" i="13"/>
  <c r="G1698" i="13"/>
  <c r="G1699" i="13"/>
  <c r="G1700" i="13"/>
  <c r="G1701" i="13"/>
  <c r="G1702" i="13"/>
  <c r="G1703" i="13"/>
  <c r="G1704" i="13"/>
  <c r="G1705" i="13"/>
  <c r="G1706" i="13"/>
  <c r="G1707" i="13"/>
  <c r="G1708" i="13"/>
  <c r="G1709" i="13"/>
  <c r="G1710" i="13"/>
  <c r="G1711" i="13"/>
  <c r="G1712" i="13"/>
  <c r="G1713" i="13"/>
  <c r="G1714" i="13"/>
  <c r="G1715" i="13"/>
  <c r="G1716" i="13"/>
  <c r="G1717" i="13"/>
  <c r="G1718" i="13"/>
  <c r="G1719" i="13"/>
  <c r="G1720" i="13"/>
  <c r="G1721" i="13"/>
  <c r="G1722" i="13"/>
  <c r="G1723" i="13"/>
  <c r="G1724" i="13"/>
  <c r="G1725" i="13"/>
  <c r="G1726" i="13"/>
  <c r="G1727" i="13"/>
  <c r="G1728" i="13"/>
  <c r="G1729" i="13"/>
  <c r="G1730" i="13"/>
  <c r="G1731" i="13"/>
  <c r="G1732" i="13"/>
  <c r="G1733" i="13"/>
  <c r="G1734" i="13"/>
  <c r="G1735" i="13"/>
  <c r="G1736" i="13"/>
  <c r="G1737" i="13"/>
  <c r="G1738" i="13"/>
  <c r="G1739" i="13"/>
  <c r="G1740" i="13"/>
  <c r="G1741" i="13"/>
  <c r="G1742" i="13"/>
  <c r="G1743" i="13"/>
  <c r="G1744" i="13"/>
  <c r="G1745" i="13"/>
  <c r="G1746" i="13"/>
  <c r="G1747" i="13"/>
  <c r="G1748" i="13"/>
  <c r="G1749" i="13"/>
  <c r="G1750" i="13"/>
  <c r="G1751" i="13"/>
  <c r="G1752" i="13"/>
  <c r="G1753" i="13"/>
  <c r="G1754" i="13"/>
  <c r="G1755" i="13"/>
  <c r="G1756" i="13"/>
  <c r="G1757" i="13"/>
  <c r="G1758" i="13"/>
  <c r="G1759" i="13"/>
  <c r="G1760" i="13"/>
  <c r="G1761" i="13"/>
  <c r="G1762" i="13"/>
  <c r="G1763" i="13"/>
  <c r="G1764" i="13"/>
  <c r="G1765" i="13"/>
  <c r="G1766" i="13"/>
  <c r="G1767" i="13"/>
  <c r="G1768" i="13"/>
  <c r="G1769" i="13"/>
  <c r="G1770" i="13"/>
  <c r="G1771" i="13"/>
  <c r="G1772" i="13"/>
  <c r="G1773" i="13"/>
  <c r="G1774" i="13"/>
  <c r="G1775" i="13"/>
  <c r="G1776" i="13"/>
  <c r="G1777" i="13"/>
  <c r="G1778" i="13"/>
  <c r="G1779" i="13"/>
  <c r="G1780" i="13"/>
  <c r="G1781" i="13"/>
  <c r="G1782" i="13"/>
  <c r="G1783" i="13"/>
  <c r="G1784" i="13"/>
  <c r="G1785" i="13"/>
  <c r="G1786" i="13"/>
  <c r="G1787" i="13"/>
  <c r="G1788" i="13"/>
  <c r="G1789" i="13"/>
  <c r="G1790" i="13"/>
  <c r="G1791" i="13"/>
  <c r="G1792" i="13"/>
  <c r="G1793" i="13"/>
  <c r="G1794" i="13"/>
  <c r="G1795" i="13"/>
  <c r="G1796" i="13"/>
  <c r="G1797" i="13"/>
  <c r="G1798" i="13"/>
  <c r="G1799" i="13"/>
  <c r="G1800" i="13"/>
  <c r="G1801" i="13"/>
  <c r="G1802" i="13"/>
  <c r="G1803" i="13"/>
  <c r="G1804" i="13"/>
  <c r="G1805" i="13"/>
  <c r="G1806" i="13"/>
  <c r="G1807" i="13"/>
  <c r="G1808" i="13"/>
  <c r="G1809" i="13"/>
  <c r="G1810" i="13"/>
  <c r="G1811" i="13"/>
  <c r="G1812" i="13"/>
  <c r="G1813" i="13"/>
  <c r="G1814" i="13"/>
  <c r="G1815" i="13"/>
  <c r="G1816" i="13"/>
  <c r="G1817" i="13"/>
  <c r="G1818" i="13"/>
  <c r="G1819" i="13"/>
  <c r="G1820" i="13"/>
  <c r="G1821" i="13"/>
  <c r="G1822" i="13"/>
  <c r="G1823" i="13"/>
  <c r="G1824" i="13"/>
  <c r="G1825" i="13"/>
  <c r="G1826" i="13"/>
  <c r="G1827" i="13"/>
  <c r="G1828" i="13"/>
  <c r="G1829" i="13"/>
  <c r="G1830" i="13"/>
  <c r="G1831" i="13"/>
  <c r="G1832" i="13"/>
  <c r="G1833" i="13"/>
  <c r="G1834" i="13"/>
  <c r="G1835" i="13"/>
  <c r="G1836" i="13"/>
  <c r="G1837" i="13"/>
  <c r="G1838" i="13"/>
  <c r="G1839" i="13"/>
  <c r="G1840" i="13"/>
  <c r="G1841" i="13"/>
  <c r="G1842" i="13"/>
  <c r="G1843" i="13"/>
  <c r="G1844" i="13"/>
  <c r="G1845" i="13"/>
  <c r="G1846" i="13"/>
  <c r="G1847" i="13"/>
  <c r="G1848" i="13"/>
  <c r="G1849" i="13"/>
  <c r="G1850" i="13"/>
  <c r="G1851" i="13"/>
  <c r="G1852" i="13"/>
  <c r="G1853" i="13"/>
  <c r="G1854" i="13"/>
  <c r="G1855" i="13"/>
  <c r="G1856" i="13"/>
  <c r="G1857" i="13"/>
  <c r="G1858" i="13"/>
  <c r="G1859" i="13"/>
  <c r="G1860" i="13"/>
  <c r="G1861" i="13"/>
  <c r="G1862" i="13"/>
  <c r="G1863" i="13"/>
  <c r="G1864" i="13"/>
  <c r="G1865" i="13"/>
  <c r="G1866" i="13"/>
  <c r="G1867" i="13"/>
  <c r="G1868" i="13"/>
  <c r="G1869" i="13"/>
  <c r="G1870" i="13"/>
  <c r="G1871" i="13"/>
  <c r="G1872" i="13"/>
  <c r="G1873" i="13"/>
  <c r="G1874" i="13"/>
  <c r="G1875" i="13"/>
  <c r="G1876" i="13"/>
  <c r="G1877" i="13"/>
  <c r="G1878" i="13"/>
  <c r="G1879" i="13"/>
  <c r="G1880" i="13"/>
  <c r="G1881" i="13"/>
  <c r="G1882" i="13"/>
  <c r="G1883" i="13"/>
  <c r="G1884" i="13"/>
  <c r="G1885" i="13"/>
  <c r="G1886" i="13"/>
  <c r="G1887" i="13"/>
  <c r="G1888" i="13"/>
  <c r="G1889" i="13"/>
  <c r="G1890" i="13"/>
  <c r="G1891" i="13"/>
  <c r="G1892" i="13"/>
  <c r="G1893" i="13"/>
  <c r="G1894" i="13"/>
  <c r="G1895" i="13"/>
  <c r="G1896" i="13"/>
  <c r="G1897" i="13"/>
  <c r="G1898" i="13"/>
  <c r="G1899" i="13"/>
  <c r="G1900" i="13"/>
  <c r="G1901" i="13"/>
  <c r="G1902" i="13"/>
  <c r="G1903" i="13"/>
  <c r="G1904" i="13"/>
  <c r="G1905" i="13"/>
  <c r="G1906" i="13"/>
  <c r="G1907" i="13"/>
  <c r="G1908" i="13"/>
  <c r="G1909" i="13"/>
  <c r="G1910" i="13"/>
  <c r="G1911" i="13"/>
  <c r="G1912" i="13"/>
  <c r="G1913" i="13"/>
  <c r="G1914" i="13"/>
  <c r="G1915" i="13"/>
  <c r="G1916" i="13"/>
  <c r="G1917" i="13"/>
  <c r="G1918" i="13"/>
  <c r="G1919" i="13"/>
  <c r="G1920" i="13"/>
  <c r="G1921" i="13"/>
  <c r="G1922" i="13"/>
  <c r="G1923" i="13"/>
  <c r="G1924" i="13"/>
  <c r="G1925" i="13"/>
  <c r="G1926" i="13"/>
  <c r="G1927" i="13"/>
  <c r="G1928" i="13"/>
  <c r="G1929" i="13"/>
  <c r="G1930" i="13"/>
  <c r="G1931" i="13"/>
  <c r="G1932" i="13"/>
  <c r="G1933" i="13"/>
  <c r="G1934" i="13"/>
  <c r="G1935" i="13"/>
  <c r="G1936" i="13"/>
  <c r="G1937" i="13"/>
  <c r="G1938" i="13"/>
  <c r="G1939" i="13"/>
  <c r="G1940" i="13"/>
  <c r="G1941" i="13"/>
  <c r="G1942" i="13"/>
  <c r="G1943" i="13"/>
  <c r="G1944" i="13"/>
  <c r="G1945" i="13"/>
  <c r="G1946" i="13"/>
  <c r="G1947" i="13"/>
  <c r="G1948" i="13"/>
  <c r="G1949" i="13"/>
  <c r="G1950" i="13"/>
  <c r="G1951" i="13"/>
  <c r="G1952" i="13"/>
  <c r="G1953" i="13"/>
  <c r="G1954" i="13"/>
  <c r="G1955" i="13"/>
  <c r="G1956" i="13"/>
  <c r="G1957" i="13"/>
  <c r="G1958" i="13"/>
  <c r="G1959" i="13"/>
  <c r="G1960" i="13"/>
  <c r="G1961" i="13"/>
  <c r="G1962" i="13"/>
  <c r="G1963" i="13"/>
  <c r="G1964" i="13"/>
  <c r="G1965" i="13"/>
  <c r="G1966" i="13"/>
  <c r="G1967" i="13"/>
  <c r="G1968" i="13"/>
  <c r="G1969" i="13"/>
  <c r="G1970" i="13"/>
  <c r="G1971" i="13"/>
  <c r="G1972" i="13"/>
  <c r="G1973" i="13"/>
  <c r="G1974" i="13"/>
  <c r="G1975" i="13"/>
  <c r="G1976" i="13"/>
  <c r="G1977" i="13"/>
  <c r="G1978" i="13"/>
  <c r="G1979" i="13"/>
  <c r="G1980" i="13"/>
  <c r="G1981" i="13"/>
  <c r="G1982" i="13"/>
  <c r="G1983" i="13"/>
  <c r="G1984" i="13"/>
  <c r="G1985" i="13"/>
  <c r="G1986" i="13"/>
  <c r="G1987" i="13"/>
  <c r="G1988" i="13"/>
  <c r="G1989" i="13"/>
  <c r="G1990" i="13"/>
  <c r="G1991" i="13"/>
  <c r="G1992" i="13"/>
  <c r="G1993" i="13"/>
  <c r="G1994" i="13"/>
  <c r="G1995" i="13"/>
  <c r="G1996" i="13"/>
  <c r="G1997" i="13"/>
  <c r="G1998" i="13"/>
  <c r="G1999" i="13"/>
  <c r="G2000" i="13"/>
  <c r="G2001" i="13"/>
  <c r="G2002" i="13"/>
  <c r="G2003" i="13"/>
  <c r="G2004" i="13"/>
  <c r="G2005" i="13"/>
  <c r="G2006" i="13"/>
  <c r="G2007" i="13"/>
  <c r="G2008" i="13"/>
  <c r="G2009" i="13"/>
  <c r="G2010" i="13"/>
  <c r="G2011" i="13"/>
  <c r="G2012" i="13"/>
  <c r="G2013" i="13"/>
  <c r="G2014" i="13"/>
  <c r="G2015" i="13"/>
  <c r="G2016" i="13"/>
  <c r="G2017" i="13"/>
  <c r="G2018" i="13"/>
  <c r="G2019" i="13"/>
  <c r="G2020" i="13"/>
  <c r="G2021" i="13"/>
  <c r="G2022" i="13"/>
  <c r="G2023" i="13"/>
  <c r="G2024" i="13"/>
  <c r="G2025" i="13"/>
  <c r="G2026" i="13"/>
  <c r="G2027" i="13"/>
  <c r="G2028" i="13"/>
  <c r="G2029" i="13"/>
  <c r="G2030" i="13"/>
  <c r="G2031" i="13"/>
  <c r="G2032" i="13"/>
  <c r="G2033" i="13"/>
  <c r="G2034" i="13"/>
  <c r="G2035" i="13"/>
  <c r="G2036" i="13"/>
  <c r="G2037" i="13"/>
  <c r="G2038" i="13"/>
  <c r="G2039" i="13"/>
  <c r="G2040" i="13"/>
  <c r="G2041" i="13"/>
  <c r="G2042" i="13"/>
  <c r="G2043" i="13"/>
  <c r="G2044" i="13"/>
  <c r="G2045" i="13"/>
  <c r="G2046" i="13"/>
  <c r="G2047" i="13"/>
  <c r="G2048" i="13"/>
  <c r="G2049" i="13"/>
  <c r="G2050" i="13"/>
  <c r="G2051" i="13"/>
  <c r="G2052" i="13"/>
  <c r="G2053" i="13"/>
  <c r="G2054" i="13"/>
  <c r="G2055" i="13"/>
  <c r="G2056" i="13"/>
  <c r="G2057" i="13"/>
  <c r="G2058" i="13"/>
  <c r="G2059" i="13"/>
  <c r="G2060" i="13"/>
  <c r="G2061" i="13"/>
  <c r="G2062" i="13"/>
  <c r="G2063" i="13"/>
  <c r="G2064" i="13"/>
  <c r="G2065" i="13"/>
  <c r="G2066" i="13"/>
  <c r="G2067" i="13"/>
  <c r="G2068" i="13"/>
  <c r="G2069" i="13"/>
  <c r="G2070" i="13"/>
  <c r="G2071" i="13"/>
  <c r="G2072" i="13"/>
  <c r="G2073" i="13"/>
  <c r="G2074" i="13"/>
  <c r="G2075" i="13"/>
  <c r="G2076" i="13"/>
  <c r="G2077" i="13"/>
  <c r="G2078" i="13"/>
  <c r="G2079" i="13"/>
  <c r="G2080" i="13"/>
  <c r="G2081" i="13"/>
  <c r="G2082" i="13"/>
  <c r="G2083" i="13"/>
  <c r="G2084" i="13"/>
  <c r="G2085" i="13"/>
  <c r="G2086" i="13"/>
  <c r="G2087" i="13"/>
  <c r="G2088" i="13"/>
  <c r="G2089" i="13"/>
  <c r="G2090" i="13"/>
  <c r="G2091" i="13"/>
  <c r="G2092" i="13"/>
  <c r="G2093" i="13"/>
  <c r="G2094" i="13"/>
  <c r="G2095" i="13"/>
  <c r="G2096" i="13"/>
  <c r="G2097" i="13"/>
  <c r="G2098" i="13"/>
  <c r="G2099" i="13"/>
  <c r="G2100" i="13"/>
  <c r="G2101" i="13"/>
  <c r="G2102" i="13"/>
  <c r="G2103" i="13"/>
  <c r="G2104" i="13"/>
  <c r="G2105" i="13"/>
  <c r="G2106" i="13"/>
  <c r="G2107" i="13"/>
  <c r="G2108" i="13"/>
  <c r="G2109" i="13"/>
  <c r="G2110" i="13"/>
  <c r="G2111" i="13"/>
  <c r="G2112" i="13"/>
  <c r="G2113" i="13"/>
  <c r="G2114" i="13"/>
  <c r="G2115" i="13"/>
  <c r="G2116" i="13"/>
  <c r="G2117" i="13"/>
  <c r="G2118" i="13"/>
  <c r="G2119" i="13"/>
  <c r="G2120" i="13"/>
  <c r="G2121" i="13"/>
  <c r="G2122" i="13"/>
  <c r="G2123" i="13"/>
  <c r="G2124" i="13"/>
  <c r="G2125" i="13"/>
  <c r="G2126" i="13"/>
  <c r="G2127" i="13"/>
  <c r="G2128" i="13"/>
  <c r="G2129" i="13"/>
  <c r="G2130" i="13"/>
  <c r="G2131" i="13"/>
  <c r="G2132" i="13"/>
  <c r="G2133" i="13"/>
  <c r="G2134" i="13"/>
  <c r="G2135" i="13"/>
  <c r="G2136" i="13"/>
  <c r="G2137" i="13"/>
  <c r="G2138" i="13"/>
  <c r="G2139" i="13"/>
  <c r="G2140" i="13"/>
  <c r="G2141" i="13"/>
  <c r="G2142" i="13"/>
  <c r="G2143" i="13"/>
  <c r="G2144" i="13"/>
  <c r="G2145" i="13"/>
  <c r="G2146" i="13"/>
  <c r="G2147" i="13"/>
  <c r="G2148" i="13"/>
  <c r="G2149" i="13"/>
  <c r="G2150" i="13"/>
  <c r="G2151" i="13"/>
  <c r="G2152" i="13"/>
  <c r="G2153" i="13"/>
  <c r="G2154" i="13"/>
  <c r="G2155" i="13"/>
  <c r="G2156" i="13"/>
  <c r="G2157" i="13"/>
  <c r="G2158" i="13"/>
  <c r="G2159" i="13"/>
  <c r="G2160" i="13"/>
  <c r="G2161" i="13"/>
  <c r="G2162" i="13"/>
  <c r="G2163" i="13"/>
  <c r="G2164" i="13"/>
  <c r="G2165" i="13"/>
  <c r="G2166" i="13"/>
  <c r="G2167" i="13"/>
  <c r="G2168" i="13"/>
  <c r="G2169" i="13"/>
  <c r="G2170" i="13"/>
  <c r="G2171" i="13"/>
  <c r="G2172" i="13"/>
  <c r="G2173" i="13"/>
  <c r="G2174" i="13"/>
  <c r="G2175" i="13"/>
  <c r="G2176" i="13"/>
  <c r="G2177" i="13"/>
  <c r="G2178" i="13"/>
  <c r="G2179" i="13"/>
  <c r="G2180" i="13"/>
  <c r="G2181" i="13"/>
  <c r="G2182" i="13"/>
  <c r="G2183" i="13"/>
  <c r="G2184" i="13"/>
  <c r="G2185" i="13"/>
  <c r="G2186" i="13"/>
  <c r="G2187" i="13"/>
  <c r="G2188" i="13"/>
  <c r="G2189" i="13"/>
  <c r="G2190" i="13"/>
  <c r="G2191" i="13"/>
  <c r="G2192" i="13"/>
  <c r="G2193" i="13"/>
  <c r="G2194" i="13"/>
  <c r="G2195" i="13"/>
  <c r="G2196" i="13"/>
  <c r="G2197" i="13"/>
  <c r="G2198" i="13"/>
  <c r="G2199" i="13"/>
  <c r="G2200" i="13"/>
  <c r="G2201" i="13"/>
  <c r="G2202" i="13"/>
  <c r="G2203" i="13"/>
  <c r="G2204" i="13"/>
  <c r="G2205" i="13"/>
  <c r="G2206" i="13"/>
  <c r="G2207" i="13"/>
  <c r="G2208" i="13"/>
  <c r="G2209" i="13"/>
  <c r="G2210" i="13"/>
  <c r="G2211" i="13"/>
  <c r="G2212" i="13"/>
  <c r="G2213" i="13"/>
  <c r="G2214" i="13"/>
  <c r="G2215" i="13"/>
  <c r="G2216" i="13"/>
  <c r="G2217" i="13"/>
  <c r="G2218" i="13"/>
  <c r="G2219" i="13"/>
  <c r="G2220" i="13"/>
  <c r="G2221" i="13"/>
  <c r="G2222" i="13"/>
  <c r="G2223" i="13"/>
  <c r="G2224" i="13"/>
  <c r="G2225" i="13"/>
  <c r="G2226" i="13"/>
  <c r="G2227" i="13"/>
  <c r="G2228" i="13"/>
  <c r="G2229" i="13"/>
  <c r="G2230" i="13"/>
  <c r="G2231" i="13"/>
  <c r="G2232" i="13"/>
  <c r="G2233" i="13"/>
  <c r="G2234" i="13"/>
  <c r="G2235" i="13"/>
  <c r="G2236" i="13"/>
  <c r="G2237" i="13"/>
  <c r="G2238" i="13"/>
  <c r="G2239" i="13"/>
  <c r="G2240" i="13"/>
  <c r="G2241" i="13"/>
  <c r="G2242" i="13"/>
  <c r="G2243" i="13"/>
  <c r="G2244" i="13"/>
  <c r="G2245" i="13"/>
  <c r="G2246" i="13"/>
  <c r="G2247" i="13"/>
  <c r="G2248" i="13"/>
  <c r="G2249" i="13"/>
  <c r="G2250" i="13"/>
  <c r="G2251" i="13"/>
  <c r="G2252" i="13"/>
  <c r="G2253" i="13"/>
  <c r="G2254" i="13"/>
  <c r="G2255" i="13"/>
  <c r="G2256" i="13"/>
  <c r="G2257" i="13"/>
  <c r="G2258" i="13"/>
  <c r="G2259" i="13"/>
  <c r="G2260" i="13"/>
  <c r="G2261" i="13"/>
  <c r="G2262" i="13"/>
  <c r="G2263" i="13"/>
  <c r="G2264" i="13"/>
  <c r="G2265" i="13"/>
  <c r="G2266" i="13"/>
  <c r="G2267" i="13"/>
  <c r="G2268" i="13"/>
  <c r="G2269" i="13"/>
  <c r="G2270" i="13"/>
  <c r="G2271" i="13"/>
  <c r="G2272" i="13"/>
  <c r="G2273" i="13"/>
  <c r="G2274" i="13"/>
  <c r="G2275" i="13"/>
  <c r="G2276" i="13"/>
  <c r="G2277" i="13"/>
  <c r="G2278" i="13"/>
  <c r="G2279" i="13"/>
  <c r="G2280" i="13"/>
  <c r="G2281" i="13"/>
  <c r="G2282" i="13"/>
  <c r="G2283" i="13"/>
  <c r="G2284" i="13"/>
  <c r="G2285" i="13"/>
  <c r="G2286" i="13"/>
  <c r="G2287" i="13"/>
  <c r="G2288" i="13"/>
  <c r="G2289" i="13"/>
  <c r="G2290" i="13"/>
  <c r="G2291" i="13"/>
  <c r="G2292" i="13"/>
  <c r="G2293" i="13"/>
  <c r="G2294" i="13"/>
  <c r="G2295" i="13"/>
  <c r="G2296" i="13"/>
  <c r="G2297" i="13"/>
  <c r="G2298" i="13"/>
  <c r="G2299" i="13"/>
  <c r="G2300" i="13"/>
  <c r="G2301" i="13"/>
  <c r="G2302" i="13"/>
  <c r="G2303" i="13"/>
  <c r="G2304" i="13"/>
  <c r="G2305" i="13"/>
  <c r="G2306" i="13"/>
  <c r="G2307" i="13"/>
  <c r="G2308" i="13"/>
  <c r="G2309" i="13"/>
  <c r="G2310" i="13"/>
  <c r="G2311" i="13"/>
  <c r="G2312" i="13"/>
  <c r="G2313" i="13"/>
  <c r="G2314" i="13"/>
  <c r="G2315" i="13"/>
  <c r="G2316" i="13"/>
  <c r="G2317" i="13"/>
  <c r="G2318" i="13"/>
  <c r="G2319" i="13"/>
  <c r="G2320" i="13"/>
  <c r="G2321" i="13"/>
  <c r="G2322" i="13"/>
  <c r="G2323" i="13"/>
  <c r="G2324" i="13"/>
  <c r="G2325" i="13"/>
  <c r="G2326" i="13"/>
  <c r="G2327" i="13"/>
  <c r="G2328" i="13"/>
  <c r="G2329" i="13"/>
  <c r="G2330" i="13"/>
  <c r="G2331" i="13"/>
  <c r="G2332" i="13"/>
  <c r="G2333" i="13"/>
  <c r="G2334" i="13"/>
  <c r="G2335" i="13"/>
  <c r="G2336" i="13"/>
  <c r="G2337" i="13"/>
  <c r="G2338" i="13"/>
  <c r="G2339" i="13"/>
  <c r="G2340" i="13"/>
  <c r="G2341" i="13"/>
  <c r="G2342" i="13"/>
  <c r="G2343" i="13"/>
  <c r="G2344" i="13"/>
  <c r="G2345" i="13"/>
  <c r="G2346" i="13"/>
  <c r="G2347" i="13"/>
  <c r="G2348" i="13"/>
  <c r="G2349" i="13"/>
  <c r="G2350" i="13"/>
  <c r="G2351" i="13"/>
  <c r="G2352" i="13"/>
  <c r="G2353" i="13"/>
  <c r="G2354" i="13"/>
  <c r="G2355" i="13"/>
  <c r="G2356" i="13"/>
  <c r="G2357" i="13"/>
  <c r="G2358" i="13"/>
  <c r="G2359" i="13"/>
  <c r="G2360" i="13"/>
  <c r="G2361" i="13"/>
  <c r="G2362" i="13"/>
  <c r="G2363" i="13"/>
  <c r="G2364" i="13"/>
  <c r="G2365" i="13"/>
  <c r="G2366" i="13"/>
  <c r="G2367" i="13"/>
  <c r="G2368" i="13"/>
  <c r="G2369" i="13"/>
  <c r="G2370" i="13"/>
  <c r="G2371" i="13"/>
  <c r="G2372" i="13"/>
  <c r="G2373" i="13"/>
  <c r="G2374" i="13"/>
  <c r="G2375" i="13"/>
  <c r="G2376" i="13"/>
  <c r="G2377" i="13"/>
  <c r="G2378" i="13"/>
  <c r="G2379" i="13"/>
  <c r="G2380" i="13"/>
  <c r="G2381" i="13"/>
  <c r="G2382" i="13"/>
  <c r="G2383" i="13"/>
  <c r="G2384" i="13"/>
  <c r="G2385" i="13"/>
  <c r="G2386" i="13"/>
  <c r="G2387" i="13"/>
  <c r="G2388" i="13"/>
  <c r="G2389" i="13"/>
  <c r="G2390" i="13"/>
  <c r="G2391" i="13"/>
  <c r="G2392" i="13"/>
  <c r="G2393" i="13"/>
  <c r="G2394" i="13"/>
  <c r="G2395" i="13"/>
  <c r="G2396" i="13"/>
  <c r="G2397" i="13"/>
  <c r="G2398" i="13"/>
  <c r="G2399" i="13"/>
  <c r="G2400" i="13"/>
  <c r="G2401" i="13"/>
  <c r="G2402" i="13"/>
  <c r="G2403" i="13"/>
  <c r="G2404" i="13"/>
  <c r="G2405" i="13"/>
  <c r="G2406" i="13"/>
  <c r="G2407" i="13"/>
  <c r="G2408" i="13"/>
  <c r="G2409" i="13"/>
  <c r="G2410" i="13"/>
  <c r="G2411" i="13"/>
  <c r="G2412" i="13"/>
  <c r="G2413" i="13"/>
  <c r="G2414" i="13"/>
  <c r="G2415" i="13"/>
  <c r="G2416" i="13"/>
  <c r="G2417" i="13"/>
  <c r="G2418" i="13"/>
  <c r="G2419" i="13"/>
  <c r="G2420" i="13"/>
  <c r="G2421" i="13"/>
  <c r="G2422" i="13"/>
  <c r="G2423" i="13"/>
  <c r="G2424" i="13"/>
  <c r="G2425" i="13"/>
  <c r="G2426" i="13"/>
  <c r="G2427" i="13"/>
  <c r="G2428" i="13"/>
  <c r="G2429" i="13"/>
  <c r="G2430" i="13"/>
  <c r="G2431" i="13"/>
  <c r="G2432" i="13"/>
  <c r="G2433" i="13"/>
  <c r="G2434" i="13"/>
  <c r="G2435" i="13"/>
  <c r="G2436" i="13"/>
  <c r="G2437" i="13"/>
  <c r="G2438" i="13"/>
  <c r="G2439" i="13"/>
  <c r="G2440" i="13"/>
  <c r="G2441" i="13"/>
  <c r="G2442" i="13"/>
  <c r="G2443" i="13"/>
  <c r="G2444" i="13"/>
  <c r="G2445" i="13"/>
  <c r="G2446" i="13"/>
  <c r="G2447" i="13"/>
  <c r="G2448" i="13"/>
  <c r="G2449" i="13"/>
  <c r="G2450" i="13"/>
  <c r="G2451" i="13"/>
  <c r="G2452" i="13"/>
  <c r="G2453" i="13"/>
  <c r="G2454" i="13"/>
  <c r="G2455" i="13"/>
  <c r="G2456" i="13"/>
  <c r="G2457" i="13"/>
  <c r="G2458" i="13"/>
  <c r="G2459" i="13"/>
  <c r="G2460" i="13"/>
  <c r="G2461" i="13"/>
  <c r="G2462" i="13"/>
  <c r="G2463" i="13"/>
  <c r="G2464" i="13"/>
  <c r="G2465" i="13"/>
  <c r="G2466" i="13"/>
  <c r="G2467" i="13"/>
  <c r="G2468" i="13"/>
  <c r="G2469" i="13"/>
  <c r="G2470" i="13"/>
  <c r="G2471" i="13"/>
  <c r="G2472" i="13"/>
  <c r="G2473" i="13"/>
  <c r="G2474" i="13"/>
  <c r="G2475" i="13"/>
  <c r="G2476" i="13"/>
  <c r="G2477" i="13"/>
  <c r="G2478" i="13"/>
  <c r="G2479" i="13"/>
  <c r="G2480" i="13"/>
  <c r="G2481" i="13"/>
  <c r="G2482" i="13"/>
  <c r="G2483" i="13"/>
  <c r="G2484" i="13"/>
  <c r="G2485" i="13"/>
  <c r="G2486" i="13"/>
  <c r="G2487" i="13"/>
  <c r="G2488" i="13"/>
  <c r="G2489" i="13"/>
  <c r="G2490" i="13"/>
  <c r="G2491" i="13"/>
  <c r="G2492" i="13"/>
  <c r="G2493" i="13"/>
  <c r="G2494" i="13"/>
  <c r="G2495" i="13"/>
  <c r="G2496" i="13"/>
  <c r="G2497" i="13"/>
  <c r="G2498" i="13"/>
  <c r="G2499" i="13"/>
  <c r="G2500" i="13"/>
  <c r="G2501" i="13"/>
  <c r="G2502" i="13"/>
  <c r="G2503" i="13"/>
  <c r="G2504" i="13"/>
  <c r="G2505" i="13"/>
  <c r="G2506" i="13"/>
  <c r="G2507" i="13"/>
  <c r="G2508" i="13"/>
  <c r="G2509" i="13"/>
  <c r="G2510" i="13"/>
  <c r="G2511" i="13"/>
  <c r="G2512" i="13"/>
  <c r="G2513" i="13"/>
  <c r="G2514" i="13"/>
  <c r="G2515" i="13"/>
  <c r="G2516" i="13"/>
  <c r="G2517" i="13"/>
  <c r="G2518" i="13"/>
  <c r="G2519" i="13"/>
  <c r="G2520" i="13"/>
  <c r="G2521" i="13"/>
  <c r="G2522" i="13"/>
  <c r="G2523" i="13"/>
  <c r="G2524" i="13"/>
  <c r="G2525" i="13"/>
  <c r="G2526" i="13"/>
  <c r="G2527" i="13"/>
  <c r="G2528" i="13"/>
  <c r="G2529" i="13"/>
  <c r="G2530" i="13"/>
  <c r="G2531" i="13"/>
  <c r="G2532" i="13"/>
  <c r="G2533" i="13"/>
  <c r="G2534" i="13"/>
  <c r="G2535" i="13"/>
  <c r="G2536" i="13"/>
  <c r="G2537" i="13"/>
  <c r="G2538" i="13"/>
  <c r="G2539" i="13"/>
  <c r="G2540" i="13"/>
  <c r="G2541" i="13"/>
  <c r="G2542" i="13"/>
  <c r="G2543" i="13"/>
  <c r="G2544" i="13"/>
  <c r="G2545" i="13"/>
  <c r="G2546" i="13"/>
  <c r="G2547" i="13"/>
  <c r="G2548" i="13"/>
  <c r="G2549" i="13"/>
  <c r="G2550" i="13"/>
  <c r="G2551" i="13"/>
  <c r="G2552" i="13"/>
  <c r="G2553" i="13"/>
  <c r="G2554" i="13"/>
  <c r="G2555" i="13"/>
  <c r="G2556" i="13"/>
  <c r="G2557" i="13"/>
  <c r="G2558" i="13"/>
  <c r="G2559" i="13"/>
  <c r="G2560" i="13"/>
  <c r="G2561" i="13"/>
  <c r="G2562" i="13"/>
  <c r="G2563" i="13"/>
  <c r="G2564" i="13"/>
  <c r="G2565" i="13"/>
  <c r="G2566" i="13"/>
  <c r="G2567" i="13"/>
  <c r="G2568" i="13"/>
  <c r="G2569" i="13"/>
  <c r="G2570" i="13"/>
  <c r="G2571" i="13"/>
  <c r="G2572" i="13"/>
  <c r="G2573" i="13"/>
  <c r="G2574" i="13"/>
  <c r="G2575" i="13"/>
  <c r="G2576" i="13"/>
  <c r="G2577" i="13"/>
  <c r="G2578" i="13"/>
  <c r="G2579" i="13"/>
  <c r="G2580" i="13"/>
  <c r="G2581" i="13"/>
  <c r="G2582" i="13"/>
  <c r="G2583" i="13"/>
  <c r="G2584" i="13"/>
  <c r="G2585" i="13"/>
  <c r="G2586" i="13"/>
  <c r="G2587" i="13"/>
  <c r="G2588" i="13"/>
  <c r="G2589" i="13"/>
  <c r="G2590" i="13"/>
  <c r="G2591" i="13"/>
  <c r="G2592" i="13"/>
  <c r="G2593" i="13"/>
  <c r="G2594" i="13"/>
  <c r="G2595" i="13"/>
  <c r="G2596" i="13"/>
  <c r="G2597" i="13"/>
  <c r="G2598" i="13"/>
  <c r="G2599" i="13"/>
  <c r="G2600" i="13"/>
  <c r="G2601" i="13"/>
  <c r="G2602" i="13"/>
  <c r="G2603" i="13"/>
  <c r="G2604" i="13"/>
  <c r="G2605" i="13"/>
  <c r="G2606" i="13"/>
  <c r="G2607" i="13"/>
  <c r="G2608" i="13"/>
  <c r="G2609" i="13"/>
  <c r="G2610" i="13"/>
  <c r="G2611" i="13"/>
  <c r="G2612" i="13"/>
  <c r="G2613" i="13"/>
  <c r="G2614" i="13"/>
  <c r="G2615" i="13"/>
  <c r="G2616" i="13"/>
  <c r="G2617" i="13"/>
  <c r="G2618" i="13"/>
  <c r="G2619" i="13"/>
  <c r="G2620" i="13"/>
  <c r="G2621" i="13"/>
  <c r="G2622" i="13"/>
  <c r="G2623" i="13"/>
  <c r="G2624" i="13"/>
  <c r="G2625" i="13"/>
  <c r="G2626" i="13"/>
  <c r="G2627" i="13"/>
  <c r="G2628" i="13"/>
  <c r="G2629" i="13"/>
  <c r="G2630" i="13"/>
  <c r="G2631" i="13"/>
  <c r="G2632" i="13"/>
  <c r="G2633" i="13"/>
  <c r="G2634" i="13"/>
  <c r="G2635" i="13"/>
  <c r="G2636" i="13"/>
  <c r="G2637" i="13"/>
  <c r="G2638" i="13"/>
  <c r="G2639" i="13"/>
  <c r="G2640" i="13"/>
  <c r="G2641" i="13"/>
  <c r="G2642" i="13"/>
  <c r="G2643" i="13"/>
  <c r="G2644" i="13"/>
  <c r="G2645" i="13"/>
  <c r="G2646" i="13"/>
  <c r="G2647" i="13"/>
  <c r="G2648" i="13"/>
  <c r="G2649" i="13"/>
  <c r="G2650" i="13"/>
  <c r="G2651" i="13"/>
  <c r="G2652" i="13"/>
  <c r="G2653" i="13"/>
  <c r="G2654" i="13"/>
  <c r="G2655" i="13"/>
  <c r="G2656" i="13"/>
  <c r="G2657" i="13"/>
  <c r="G2658" i="13"/>
  <c r="G2659" i="13"/>
  <c r="G2660" i="13"/>
  <c r="G2661" i="13"/>
  <c r="G2662" i="13"/>
  <c r="G2663" i="13"/>
  <c r="G2664" i="13"/>
  <c r="G2665" i="13"/>
  <c r="G2666" i="13"/>
  <c r="G2667" i="13"/>
  <c r="G2668" i="13"/>
  <c r="G2669" i="13"/>
  <c r="G2670" i="13"/>
  <c r="G2671" i="13"/>
  <c r="G2672" i="13"/>
  <c r="G2673" i="13"/>
  <c r="G2674" i="13"/>
  <c r="G2675" i="13"/>
  <c r="G2676" i="13"/>
  <c r="G2677" i="13"/>
  <c r="G2678" i="13"/>
  <c r="G2679" i="13"/>
  <c r="G2680" i="13"/>
  <c r="G2681" i="13"/>
  <c r="G2682" i="13"/>
  <c r="G2683" i="13"/>
  <c r="G2684" i="13"/>
  <c r="G2685" i="13"/>
  <c r="G2686" i="13"/>
  <c r="G2687" i="13"/>
  <c r="G2688" i="13"/>
  <c r="G2689" i="13"/>
  <c r="G2690" i="13"/>
  <c r="G2691" i="13"/>
  <c r="G2692" i="13"/>
  <c r="G2693" i="13"/>
  <c r="G2694" i="13"/>
  <c r="G2695" i="13"/>
  <c r="G2696" i="13"/>
  <c r="G2697" i="13"/>
  <c r="G2698" i="13"/>
  <c r="G2699" i="13"/>
  <c r="G2700" i="13"/>
  <c r="G2701" i="13"/>
  <c r="G2702" i="13"/>
  <c r="G2703" i="13"/>
  <c r="G2704" i="13"/>
  <c r="G2705" i="13"/>
  <c r="G2706" i="13"/>
  <c r="G2707" i="13"/>
  <c r="G2708" i="13"/>
  <c r="G2709" i="13"/>
  <c r="G2710" i="13"/>
  <c r="G2711" i="13"/>
  <c r="G2712" i="13"/>
  <c r="G2713" i="13"/>
  <c r="G2714" i="13"/>
  <c r="G2715" i="13"/>
  <c r="G2716" i="13"/>
  <c r="G2717" i="13"/>
  <c r="G2718" i="13"/>
  <c r="G2719" i="13"/>
  <c r="G2720" i="13"/>
  <c r="G2721" i="13"/>
  <c r="G2722" i="13"/>
  <c r="G2723" i="13"/>
  <c r="G2724" i="13"/>
  <c r="G2725" i="13"/>
  <c r="G2726" i="13"/>
  <c r="G2727" i="13"/>
  <c r="G2728" i="13"/>
  <c r="G2729" i="13"/>
  <c r="G2730" i="13"/>
  <c r="G2731" i="13"/>
  <c r="G2732" i="13"/>
  <c r="G2733" i="13"/>
  <c r="G2734" i="13"/>
  <c r="G2735" i="13"/>
  <c r="G2736" i="13"/>
  <c r="G2737" i="13"/>
  <c r="G2738" i="13"/>
  <c r="G2739" i="13"/>
  <c r="G2740" i="13"/>
  <c r="G2741" i="13"/>
  <c r="G2742" i="13"/>
  <c r="G2743" i="13"/>
  <c r="G2744" i="13"/>
  <c r="G2745" i="13"/>
  <c r="G2746" i="13"/>
  <c r="G2747" i="13"/>
  <c r="G2748" i="13"/>
  <c r="G2749" i="13"/>
  <c r="G2750" i="13"/>
  <c r="G2751" i="13"/>
  <c r="G2752" i="13"/>
  <c r="G2753" i="13"/>
  <c r="G2754" i="13"/>
  <c r="G2755" i="13"/>
  <c r="G2756" i="13"/>
  <c r="G2757" i="13"/>
  <c r="G2758" i="13"/>
  <c r="G2759" i="13"/>
  <c r="G2760" i="13"/>
  <c r="G2761" i="13"/>
  <c r="G2762" i="13"/>
  <c r="G2763" i="13"/>
  <c r="G2764" i="13"/>
  <c r="G2765" i="13"/>
  <c r="G2766" i="13"/>
  <c r="G2767" i="13"/>
  <c r="G2768" i="13"/>
  <c r="G2769" i="13"/>
  <c r="G2770" i="13"/>
  <c r="G2771" i="13"/>
  <c r="G2772" i="13"/>
  <c r="G2773" i="13"/>
  <c r="G2774" i="13"/>
  <c r="G2775" i="13"/>
  <c r="G2776" i="13"/>
  <c r="G2777" i="13"/>
  <c r="G2778" i="13"/>
  <c r="G2779" i="13"/>
  <c r="G2780" i="13"/>
  <c r="G2781" i="13"/>
  <c r="G2782" i="13"/>
  <c r="G2783" i="13"/>
  <c r="G2784" i="13"/>
  <c r="G2785" i="13"/>
  <c r="G2786" i="13"/>
  <c r="G2787" i="13"/>
  <c r="G2788" i="13"/>
  <c r="G2789" i="13"/>
  <c r="G2790" i="13"/>
  <c r="G2791" i="13"/>
  <c r="G2792" i="13"/>
  <c r="G2793" i="13"/>
  <c r="G2794" i="13"/>
  <c r="G2795" i="13"/>
  <c r="G2796" i="13"/>
  <c r="G2797" i="13"/>
  <c r="G2798" i="13"/>
  <c r="G2799" i="13"/>
  <c r="G2800" i="13"/>
  <c r="G2801" i="13"/>
  <c r="G2802" i="13"/>
  <c r="G2803" i="13"/>
  <c r="G2804" i="13"/>
  <c r="G2805" i="13"/>
  <c r="G2806" i="13"/>
  <c r="G2807" i="13"/>
  <c r="G2808" i="13"/>
  <c r="G2809" i="13"/>
  <c r="G2810" i="13"/>
  <c r="G2811" i="13"/>
  <c r="G2812" i="13"/>
  <c r="G2813" i="13"/>
  <c r="G2814" i="13"/>
  <c r="G2815" i="13"/>
  <c r="G2816" i="13"/>
  <c r="G2817" i="13"/>
  <c r="G2818" i="13"/>
  <c r="G2819" i="13"/>
  <c r="G2820" i="13"/>
  <c r="G2821" i="13"/>
  <c r="G2822" i="13"/>
  <c r="G2823" i="13"/>
  <c r="G2824" i="13"/>
  <c r="G2825" i="13"/>
  <c r="G2826" i="13"/>
  <c r="G2827" i="13"/>
  <c r="G2828" i="13"/>
  <c r="G2829" i="13"/>
  <c r="G2830" i="13"/>
  <c r="G2831" i="13"/>
  <c r="G2832" i="13"/>
  <c r="G2833" i="13"/>
  <c r="G2834" i="13"/>
  <c r="G2835" i="13"/>
  <c r="G2836" i="13"/>
  <c r="G2837" i="13"/>
  <c r="G2838" i="13"/>
  <c r="G2839" i="13"/>
  <c r="G2840" i="13"/>
  <c r="G2841" i="13"/>
  <c r="G2842" i="13"/>
  <c r="G2843" i="13"/>
  <c r="G2844" i="13"/>
  <c r="G2845" i="13"/>
  <c r="G2846" i="13"/>
  <c r="G2847" i="13"/>
  <c r="G2848" i="13"/>
  <c r="G2849" i="13"/>
  <c r="G2850" i="13"/>
  <c r="G2851" i="13"/>
  <c r="G2852" i="13"/>
  <c r="G2853" i="13"/>
  <c r="G2854" i="13"/>
  <c r="G2855" i="13"/>
  <c r="G2856" i="13"/>
  <c r="G2857" i="13"/>
  <c r="G2858" i="13"/>
  <c r="G2859" i="13"/>
  <c r="G2860" i="13"/>
  <c r="G2861" i="13"/>
  <c r="G2862" i="13"/>
  <c r="G2863" i="13"/>
  <c r="G2864" i="13"/>
  <c r="G2865" i="13"/>
  <c r="G2866" i="13"/>
  <c r="G2867" i="13"/>
  <c r="G2868" i="13"/>
  <c r="G2869" i="13"/>
  <c r="G2870" i="13"/>
  <c r="G2871" i="13"/>
  <c r="G2872" i="13"/>
  <c r="G2873" i="13"/>
  <c r="G2874" i="13"/>
  <c r="G2875" i="13"/>
  <c r="G2876" i="13"/>
  <c r="G2877" i="13"/>
  <c r="G2878" i="13"/>
  <c r="G2879" i="13"/>
  <c r="G2880" i="13"/>
  <c r="G2881" i="13"/>
  <c r="G2882" i="13"/>
  <c r="G2883" i="13"/>
  <c r="G2884" i="13"/>
  <c r="G2885" i="13"/>
  <c r="G2886" i="13"/>
  <c r="G2887" i="13"/>
  <c r="G2888" i="13"/>
  <c r="G2889" i="13"/>
  <c r="G2890" i="13"/>
  <c r="G2891" i="13"/>
  <c r="G2892" i="13"/>
  <c r="G2893" i="13"/>
  <c r="G2894" i="13"/>
  <c r="G2895" i="13"/>
  <c r="G2896" i="13"/>
  <c r="G2897" i="13"/>
  <c r="G2898" i="13"/>
  <c r="G2899" i="13"/>
  <c r="G2900" i="13"/>
  <c r="G2901" i="13"/>
  <c r="G2902" i="13"/>
  <c r="G2903" i="13"/>
  <c r="G2904" i="13"/>
  <c r="G2905" i="13"/>
  <c r="G2906" i="13"/>
  <c r="G2907" i="13"/>
  <c r="G2908" i="13"/>
  <c r="G2909" i="13"/>
  <c r="G2910" i="13"/>
  <c r="G2911" i="13"/>
  <c r="G2912" i="13"/>
  <c r="G2913" i="13"/>
  <c r="G2914" i="13"/>
  <c r="G2915" i="13"/>
  <c r="G2916" i="13"/>
  <c r="G2917" i="13"/>
  <c r="G2918" i="13"/>
  <c r="G2919" i="13"/>
  <c r="G2920" i="13"/>
  <c r="G2921" i="13"/>
  <c r="G2922" i="13"/>
  <c r="G2923" i="13"/>
  <c r="G2924" i="13"/>
  <c r="G2925" i="13"/>
  <c r="G2926" i="13"/>
  <c r="G2927" i="13"/>
  <c r="G2928" i="13"/>
  <c r="G2929" i="13"/>
  <c r="G2930" i="13"/>
  <c r="G2931" i="13"/>
  <c r="G2932" i="13"/>
  <c r="G2933" i="13"/>
  <c r="G2934" i="13"/>
  <c r="G2935" i="13"/>
  <c r="G2936" i="13"/>
  <c r="G2937" i="13"/>
  <c r="G2938" i="13"/>
  <c r="G2939" i="13"/>
  <c r="G2940" i="13"/>
  <c r="G2941" i="13"/>
  <c r="G2942" i="13"/>
  <c r="G2943" i="13"/>
  <c r="G2944" i="13"/>
  <c r="G2945" i="13"/>
  <c r="G2946" i="13"/>
  <c r="G2947" i="13"/>
  <c r="G2948" i="13"/>
  <c r="G2949" i="13"/>
  <c r="G2950" i="13"/>
  <c r="G2951" i="13"/>
  <c r="G2952" i="13"/>
  <c r="G2953" i="13"/>
  <c r="G2954" i="13"/>
  <c r="G2955" i="13"/>
  <c r="G2956" i="13"/>
  <c r="G2957" i="13"/>
  <c r="G2958" i="13"/>
  <c r="G2959" i="13"/>
  <c r="G2960" i="13"/>
  <c r="G2961" i="13"/>
  <c r="G2962" i="13"/>
  <c r="G2963" i="13"/>
  <c r="G2964" i="13"/>
  <c r="G2965" i="13"/>
  <c r="G2966" i="13"/>
  <c r="G2967" i="13"/>
  <c r="G2968" i="13"/>
  <c r="G2969" i="13"/>
  <c r="G2970" i="13"/>
  <c r="G2971" i="13"/>
  <c r="G2972" i="13"/>
  <c r="G2973" i="13"/>
  <c r="G2974" i="13"/>
  <c r="G2975" i="13"/>
  <c r="G2976" i="13"/>
  <c r="G2977" i="13"/>
  <c r="G2978" i="13"/>
  <c r="G2979" i="13"/>
  <c r="G2980" i="13"/>
  <c r="G2981" i="13"/>
  <c r="G2982" i="13"/>
  <c r="G2983" i="13"/>
  <c r="G2984" i="13"/>
  <c r="G2985" i="13"/>
  <c r="G2986" i="13"/>
  <c r="G2987" i="13"/>
  <c r="G2988" i="13"/>
  <c r="G2989" i="13"/>
  <c r="G2990" i="13"/>
  <c r="G2991" i="13"/>
  <c r="G2992" i="13"/>
  <c r="G2993" i="13"/>
  <c r="G2994" i="13"/>
  <c r="G2995" i="13"/>
  <c r="G2996" i="13"/>
  <c r="G2997" i="13"/>
  <c r="G2998" i="13"/>
  <c r="G2999" i="13"/>
  <c r="G3000" i="13"/>
  <c r="G3001" i="13"/>
  <c r="G3002" i="13"/>
  <c r="G3003" i="13"/>
  <c r="G3004" i="13"/>
  <c r="G3005" i="13"/>
  <c r="G3006" i="13"/>
  <c r="G3007" i="13"/>
  <c r="G3008" i="13"/>
  <c r="G3009" i="13"/>
  <c r="G3010" i="13"/>
  <c r="G3011" i="13"/>
  <c r="G3012" i="13"/>
  <c r="G3013" i="13"/>
  <c r="G3014" i="13"/>
  <c r="G3015" i="13"/>
  <c r="G3016" i="13"/>
  <c r="G3017" i="13"/>
  <c r="G3018" i="13"/>
  <c r="G3019" i="13"/>
  <c r="G3020" i="13"/>
  <c r="G3021" i="13"/>
  <c r="G3022" i="13"/>
  <c r="G3023" i="13"/>
  <c r="G3024" i="13"/>
  <c r="G3025" i="13"/>
  <c r="G3026" i="13"/>
  <c r="G3027" i="13"/>
  <c r="G3028" i="13"/>
  <c r="G3029" i="13"/>
  <c r="G3030" i="13"/>
  <c r="G3031" i="13"/>
  <c r="G3032" i="13"/>
  <c r="G3033" i="13"/>
  <c r="G3034" i="13"/>
  <c r="G3035" i="13"/>
  <c r="G3036" i="13"/>
  <c r="G3037" i="13"/>
  <c r="G3038" i="13"/>
  <c r="G3039" i="13"/>
  <c r="G3040" i="13"/>
  <c r="G3041" i="13"/>
  <c r="G3042" i="13"/>
  <c r="G3043" i="13"/>
  <c r="G3044" i="13"/>
  <c r="G3045" i="13"/>
  <c r="G3046" i="13"/>
  <c r="G3047" i="13"/>
  <c r="G3048" i="13"/>
  <c r="G3049" i="13"/>
  <c r="G3050" i="13"/>
  <c r="G3051" i="13"/>
  <c r="G3052" i="13"/>
  <c r="G3053" i="13"/>
  <c r="G3054" i="13"/>
  <c r="G3055" i="13"/>
  <c r="G3056" i="13"/>
  <c r="G3057" i="13"/>
  <c r="G3058" i="13"/>
  <c r="G3059" i="13"/>
  <c r="G3060" i="13"/>
  <c r="G3061" i="13"/>
  <c r="G3062" i="13"/>
  <c r="G3063" i="13"/>
  <c r="G3064" i="13"/>
  <c r="G3065" i="13"/>
  <c r="G3066" i="13"/>
  <c r="G3067" i="13"/>
  <c r="G3068" i="13"/>
  <c r="G3069" i="13"/>
  <c r="G3070" i="13"/>
  <c r="G3071" i="13"/>
  <c r="G3072" i="13"/>
  <c r="G3073" i="13"/>
  <c r="G3074" i="13"/>
  <c r="G3075" i="13"/>
  <c r="G3076" i="13"/>
  <c r="G3077" i="13"/>
  <c r="G3078" i="13"/>
  <c r="G3079" i="13"/>
  <c r="G3080" i="13"/>
  <c r="G3081" i="13"/>
  <c r="G3082" i="13"/>
  <c r="G3083" i="13"/>
  <c r="G3084" i="13"/>
  <c r="G3085" i="13"/>
  <c r="G3086" i="13"/>
  <c r="G3087" i="13"/>
  <c r="G3088" i="13"/>
  <c r="G3089" i="13"/>
  <c r="G3090" i="13"/>
  <c r="G3091" i="13"/>
  <c r="G3092" i="13"/>
  <c r="G3093" i="13"/>
  <c r="G3094" i="13"/>
  <c r="G3095" i="13"/>
  <c r="G3096" i="13"/>
  <c r="G3097" i="13"/>
  <c r="G3098" i="13"/>
  <c r="G3099" i="13"/>
  <c r="G3100" i="13"/>
  <c r="G3101" i="13"/>
  <c r="G3102" i="13"/>
  <c r="G3103" i="13"/>
  <c r="G3104" i="13"/>
  <c r="G3105" i="13"/>
  <c r="G3106" i="13"/>
  <c r="G3107" i="13"/>
  <c r="G3108" i="13"/>
  <c r="G3109" i="13"/>
  <c r="G3110" i="13"/>
  <c r="G3111" i="13"/>
  <c r="G3112" i="13"/>
  <c r="G3113" i="13"/>
  <c r="G3114" i="13"/>
  <c r="G3115" i="13"/>
  <c r="G3116" i="13"/>
  <c r="G3117" i="13"/>
  <c r="G3118" i="13"/>
  <c r="G3119" i="13"/>
  <c r="G3120" i="13"/>
  <c r="G3121" i="13"/>
  <c r="G3122" i="13"/>
  <c r="G3123" i="13"/>
  <c r="G3124" i="13"/>
  <c r="G3125" i="13"/>
  <c r="G3126" i="13"/>
  <c r="G3127" i="13"/>
  <c r="G3128" i="13"/>
  <c r="G3129" i="13"/>
  <c r="G3130" i="13"/>
  <c r="G3131" i="13"/>
  <c r="G3132" i="13"/>
  <c r="G3133" i="13"/>
  <c r="G3134" i="13"/>
  <c r="G3135" i="13"/>
  <c r="G3136" i="13"/>
  <c r="G3137" i="13"/>
  <c r="G3138" i="13"/>
  <c r="G3139" i="13"/>
  <c r="G3140" i="13"/>
  <c r="G3141" i="13"/>
  <c r="G3142" i="13"/>
  <c r="G3143" i="13"/>
  <c r="G3144" i="13"/>
  <c r="G3145" i="13"/>
  <c r="G3146" i="13"/>
  <c r="G3147" i="13"/>
  <c r="G3148" i="13"/>
  <c r="G3149" i="13"/>
  <c r="G3150" i="13"/>
  <c r="G3151" i="13"/>
  <c r="G3152" i="13"/>
  <c r="G3153" i="13"/>
  <c r="G3154" i="13"/>
  <c r="G3155" i="13"/>
  <c r="G3156" i="13"/>
  <c r="G3157" i="13"/>
  <c r="G3158" i="13"/>
  <c r="G3159" i="13"/>
  <c r="G3160" i="13"/>
  <c r="G3161" i="13"/>
  <c r="G3162" i="13"/>
  <c r="G3163" i="13"/>
  <c r="G3164" i="13"/>
  <c r="G3165" i="13"/>
  <c r="G3166" i="13"/>
  <c r="G3167" i="13"/>
  <c r="G3168" i="13"/>
  <c r="G3169" i="13"/>
  <c r="G3170" i="13"/>
  <c r="G3171" i="13"/>
  <c r="G3172" i="13"/>
  <c r="G3173" i="13"/>
  <c r="G3174" i="13"/>
  <c r="G3175" i="13"/>
  <c r="G3176" i="13"/>
  <c r="G3177" i="13"/>
  <c r="G3178" i="13"/>
  <c r="G3179" i="13"/>
  <c r="G3180" i="13"/>
  <c r="G3181" i="13"/>
  <c r="G3182" i="13"/>
  <c r="G3183" i="13"/>
  <c r="G3184" i="13"/>
  <c r="G3185" i="13"/>
  <c r="G3186" i="13"/>
  <c r="G3187" i="13"/>
  <c r="G3188" i="13"/>
  <c r="G3189" i="13"/>
  <c r="G3190" i="13"/>
  <c r="G3191" i="13"/>
  <c r="G3192" i="13"/>
  <c r="G3193" i="13"/>
  <c r="G3194" i="13"/>
  <c r="G3195" i="13"/>
  <c r="G3196" i="13"/>
  <c r="G3197" i="13"/>
  <c r="G3198" i="13"/>
  <c r="G3199" i="13"/>
  <c r="G3200" i="13"/>
  <c r="G3201" i="13"/>
  <c r="G3202" i="13"/>
  <c r="G3203" i="13"/>
  <c r="G3204" i="13"/>
  <c r="G3205" i="13"/>
  <c r="G3206" i="13"/>
  <c r="G3207" i="13"/>
  <c r="G3208" i="13"/>
  <c r="G3209" i="13"/>
  <c r="G3210" i="13"/>
  <c r="G3211" i="13"/>
  <c r="G3212" i="13"/>
  <c r="G3213" i="13"/>
  <c r="G3214" i="13"/>
  <c r="G3215" i="13"/>
  <c r="G3216" i="13"/>
  <c r="G3217" i="13"/>
  <c r="G3218" i="13"/>
  <c r="G3219" i="13"/>
  <c r="G3220" i="13"/>
  <c r="G3221" i="13"/>
  <c r="G3222" i="13"/>
  <c r="G3223" i="13"/>
  <c r="G3224" i="13"/>
  <c r="G3225" i="13"/>
  <c r="G3226" i="13"/>
  <c r="G3227" i="13"/>
  <c r="G3228" i="13"/>
  <c r="G3229" i="13"/>
  <c r="G3230" i="13"/>
  <c r="G3231" i="13"/>
  <c r="G3232" i="13"/>
  <c r="G3233" i="13"/>
  <c r="G3234" i="13"/>
  <c r="G3235" i="13"/>
  <c r="G3236" i="13"/>
  <c r="G3237" i="13"/>
  <c r="G3238" i="13"/>
  <c r="G3239" i="13"/>
  <c r="G3240" i="13"/>
  <c r="G3241" i="13"/>
  <c r="G3242" i="13"/>
  <c r="G3243" i="13"/>
  <c r="G3244" i="13"/>
  <c r="G3245" i="13"/>
  <c r="G3246" i="13"/>
  <c r="G3247" i="13"/>
  <c r="G3248" i="13"/>
  <c r="G3249" i="13"/>
  <c r="G3250" i="13"/>
  <c r="G3251" i="13"/>
  <c r="G3252" i="13"/>
  <c r="G3253" i="13"/>
  <c r="G3254" i="13"/>
  <c r="G3255" i="13"/>
  <c r="G3256" i="13"/>
  <c r="G3257" i="13"/>
  <c r="G3258" i="13"/>
  <c r="G3259" i="13"/>
  <c r="G3260" i="13"/>
  <c r="G3261" i="13"/>
  <c r="G3262" i="13"/>
  <c r="G3263" i="13"/>
  <c r="G3264" i="13"/>
  <c r="G3265" i="13"/>
  <c r="G3266" i="13"/>
  <c r="G3267" i="13"/>
  <c r="G3268" i="13"/>
  <c r="G3269" i="13"/>
  <c r="G3270" i="13"/>
  <c r="G3271" i="13"/>
  <c r="G3272" i="13"/>
  <c r="G3273" i="13"/>
  <c r="G3274" i="13"/>
  <c r="G3275" i="13"/>
  <c r="G3276" i="13"/>
  <c r="G3277" i="13"/>
  <c r="G3278" i="13"/>
  <c r="G3279" i="13"/>
  <c r="G3280" i="13"/>
  <c r="G3281" i="13"/>
  <c r="G3282" i="13"/>
  <c r="G3283" i="13"/>
  <c r="G3284" i="13"/>
  <c r="G3285" i="13"/>
  <c r="G3286" i="13"/>
  <c r="G3287" i="13"/>
  <c r="G3288" i="13"/>
  <c r="G3289" i="13"/>
  <c r="G3290" i="13"/>
  <c r="G3291" i="13"/>
  <c r="G3292" i="13"/>
  <c r="G3293" i="13"/>
  <c r="G3294" i="13"/>
  <c r="G3295" i="13"/>
  <c r="G3296" i="13"/>
  <c r="G3297" i="13"/>
  <c r="G3298" i="13"/>
  <c r="G3299" i="13"/>
  <c r="G3300" i="13"/>
  <c r="G3301" i="13"/>
  <c r="G3302" i="13"/>
  <c r="G3303" i="13"/>
  <c r="G3304" i="13"/>
  <c r="G3305" i="13"/>
  <c r="G3306" i="13"/>
  <c r="G3307" i="13"/>
  <c r="G3308" i="13"/>
  <c r="G3309" i="13"/>
  <c r="G3310" i="13"/>
  <c r="G3311" i="13"/>
  <c r="G3312" i="13"/>
  <c r="G3313" i="13"/>
  <c r="G3314" i="13"/>
  <c r="G3315" i="13"/>
  <c r="G3316" i="13"/>
  <c r="G3317" i="13"/>
  <c r="G3318" i="13"/>
  <c r="G3319" i="13"/>
  <c r="G3320" i="13"/>
  <c r="G3321" i="13"/>
  <c r="G3322" i="13"/>
  <c r="G3323" i="13"/>
  <c r="G3324" i="13"/>
  <c r="G3325" i="13"/>
  <c r="G3326" i="13"/>
  <c r="G3327" i="13"/>
  <c r="G3328" i="13"/>
  <c r="G3329" i="13"/>
  <c r="G3330" i="13"/>
  <c r="G3331" i="13"/>
  <c r="G3332" i="13"/>
  <c r="G3333" i="13"/>
  <c r="G3334" i="13"/>
  <c r="G3335" i="13"/>
  <c r="G3336" i="13"/>
  <c r="G3337" i="13"/>
  <c r="G3338" i="13"/>
  <c r="G3339" i="13"/>
  <c r="G3340" i="13"/>
  <c r="G3341" i="13"/>
  <c r="G3342" i="13"/>
  <c r="G3343" i="13"/>
  <c r="G3344" i="13"/>
  <c r="G3345" i="13"/>
  <c r="G3346" i="13"/>
  <c r="G3347" i="13"/>
  <c r="G3348" i="13"/>
  <c r="G3349" i="13"/>
  <c r="G3350" i="13"/>
  <c r="G3351" i="13"/>
  <c r="G3352" i="13"/>
  <c r="G3353" i="13"/>
  <c r="G3354" i="13"/>
  <c r="G3355" i="13"/>
  <c r="G3356" i="13"/>
  <c r="G3357" i="13"/>
  <c r="G3358" i="13"/>
  <c r="G3359" i="13"/>
  <c r="G3360" i="13"/>
  <c r="G3361" i="13"/>
  <c r="G3362" i="13"/>
  <c r="G3363" i="13"/>
  <c r="G3364" i="13"/>
  <c r="G3365" i="13"/>
  <c r="G3366" i="13"/>
  <c r="G3367" i="13"/>
  <c r="G3368" i="13"/>
  <c r="G3369" i="13"/>
  <c r="G3370" i="13"/>
  <c r="G3371" i="13"/>
  <c r="G3372" i="13"/>
  <c r="G3373" i="13"/>
  <c r="G3374" i="13"/>
  <c r="G3375" i="13"/>
  <c r="G3376" i="13"/>
  <c r="G3377" i="13"/>
  <c r="G3378" i="13"/>
  <c r="G3379" i="13"/>
  <c r="G3380" i="13"/>
  <c r="G3381" i="13"/>
  <c r="G3382" i="13"/>
  <c r="G3383" i="13"/>
  <c r="G3384" i="13"/>
  <c r="G3385" i="13"/>
  <c r="G3386" i="13"/>
  <c r="G3387" i="13"/>
  <c r="G3388" i="13"/>
  <c r="G3389" i="13"/>
  <c r="G3390" i="13"/>
  <c r="G3391" i="13"/>
  <c r="G3392" i="13"/>
  <c r="G3393" i="13"/>
  <c r="G3394" i="13"/>
  <c r="G3395" i="13"/>
  <c r="G3396" i="13"/>
  <c r="G3397" i="13"/>
  <c r="G3398" i="13"/>
  <c r="G3399" i="13"/>
  <c r="G3400" i="13"/>
  <c r="G3401" i="13"/>
  <c r="G3402" i="13"/>
  <c r="G3403" i="13"/>
  <c r="G3404" i="13"/>
  <c r="G3405" i="13"/>
  <c r="G3406" i="13"/>
  <c r="G3407" i="13"/>
  <c r="G3408" i="13"/>
  <c r="G3409" i="13"/>
  <c r="G3410" i="13"/>
  <c r="G3411" i="13"/>
  <c r="G3412" i="13"/>
  <c r="G3413" i="13"/>
  <c r="G3414" i="13"/>
  <c r="G3415" i="13"/>
  <c r="G3416" i="13"/>
  <c r="G3417" i="13"/>
  <c r="G3418" i="13"/>
  <c r="G3419" i="13"/>
  <c r="G3420" i="13"/>
  <c r="G3421" i="13"/>
  <c r="G3422" i="13"/>
  <c r="G3423" i="13"/>
  <c r="G3424" i="13"/>
  <c r="G3425" i="13"/>
  <c r="G3426" i="13"/>
  <c r="G3427" i="13"/>
  <c r="G3428" i="13"/>
  <c r="G3429" i="13"/>
  <c r="G3430" i="13"/>
  <c r="G3431" i="13"/>
  <c r="G3432" i="13"/>
  <c r="G3433" i="13"/>
  <c r="G3434" i="13"/>
  <c r="G3435" i="13"/>
  <c r="G3436" i="13"/>
  <c r="G3437" i="13"/>
  <c r="G3438" i="13"/>
  <c r="G3439" i="13"/>
  <c r="G3440" i="13"/>
  <c r="G3441" i="13"/>
  <c r="G3442" i="13"/>
  <c r="G3443" i="13"/>
  <c r="G3444" i="13"/>
  <c r="G3445" i="13"/>
  <c r="G3446" i="13"/>
  <c r="G3447" i="13"/>
  <c r="G3448" i="13"/>
  <c r="G3449" i="13"/>
  <c r="G3450" i="13"/>
  <c r="G3451" i="13"/>
  <c r="G3452" i="13"/>
  <c r="G3453" i="13"/>
  <c r="G3454" i="13"/>
  <c r="G3455" i="13"/>
  <c r="G3456" i="13"/>
  <c r="G3457" i="13"/>
  <c r="G3458" i="13"/>
  <c r="G3459" i="13"/>
  <c r="G3460" i="13"/>
  <c r="G3461" i="13"/>
  <c r="G3462" i="13"/>
  <c r="G3463" i="13"/>
  <c r="G3464" i="13"/>
  <c r="G3465" i="13"/>
  <c r="G3466" i="13"/>
  <c r="G3467" i="13"/>
  <c r="G3468" i="13"/>
  <c r="G3469" i="13"/>
  <c r="G3470" i="13"/>
  <c r="G3471" i="13"/>
  <c r="G3472" i="13"/>
  <c r="G3473" i="13"/>
  <c r="G3474" i="13"/>
  <c r="G3475" i="13"/>
  <c r="G3476" i="13"/>
  <c r="G3477" i="13"/>
  <c r="G3478" i="13"/>
  <c r="G3479" i="13"/>
  <c r="G3480" i="13"/>
  <c r="G3481" i="13"/>
  <c r="G3482" i="13"/>
  <c r="G3483" i="13"/>
  <c r="G3484" i="13"/>
  <c r="G3485" i="13"/>
  <c r="G3486" i="13"/>
  <c r="G3487" i="13"/>
  <c r="G3488" i="13"/>
  <c r="G3489" i="13"/>
  <c r="G3490" i="13"/>
  <c r="G3491" i="13"/>
  <c r="G3492" i="13"/>
  <c r="G3493" i="13"/>
  <c r="G3494" i="13"/>
  <c r="G3495" i="13"/>
  <c r="G3496" i="13"/>
  <c r="G3497" i="13"/>
  <c r="G3498" i="13"/>
  <c r="G3499" i="13"/>
  <c r="G3500" i="13"/>
  <c r="G3501" i="13"/>
  <c r="G3502" i="13"/>
  <c r="G3503" i="13"/>
  <c r="G3504" i="13"/>
  <c r="G3505" i="13"/>
  <c r="G3506" i="13"/>
  <c r="G3507" i="13"/>
  <c r="G3508" i="13"/>
  <c r="G3509" i="13"/>
  <c r="G3510" i="13"/>
  <c r="G3511" i="13"/>
  <c r="G3512" i="13"/>
  <c r="G3513" i="13"/>
  <c r="G3514" i="13"/>
  <c r="G3515" i="13"/>
  <c r="G3516" i="13"/>
  <c r="G3517" i="13"/>
  <c r="G3518" i="13"/>
  <c r="G3519" i="13"/>
  <c r="G3520" i="13"/>
  <c r="G3521" i="13"/>
  <c r="G3522" i="13"/>
  <c r="G3523" i="13"/>
  <c r="G3524" i="13"/>
  <c r="G3525" i="13"/>
  <c r="G3526" i="13"/>
  <c r="G3527" i="13"/>
  <c r="G3528" i="13"/>
  <c r="G3529" i="13"/>
  <c r="G3530" i="13"/>
  <c r="G3531" i="13"/>
  <c r="G3532" i="13"/>
  <c r="G3533" i="13"/>
  <c r="G3534" i="13"/>
  <c r="G3535" i="13"/>
  <c r="G3536" i="13"/>
  <c r="G3537" i="13"/>
  <c r="G3538" i="13"/>
  <c r="G3539" i="13"/>
  <c r="G3540" i="13"/>
  <c r="G3541" i="13"/>
  <c r="G3542" i="13"/>
  <c r="G3543" i="13"/>
  <c r="G3544" i="13"/>
  <c r="G3545" i="13"/>
  <c r="G3546" i="13"/>
  <c r="G3547" i="13"/>
  <c r="G3548" i="13"/>
  <c r="G3549" i="13"/>
  <c r="G3550" i="13"/>
  <c r="G3551" i="13"/>
  <c r="G3552" i="13"/>
  <c r="G3553" i="13"/>
  <c r="G3554" i="13"/>
  <c r="G3555" i="13"/>
  <c r="G3556" i="13"/>
  <c r="G3557" i="13"/>
  <c r="G3558" i="13"/>
  <c r="G3559" i="13"/>
  <c r="G3560" i="13"/>
  <c r="G3561" i="13"/>
  <c r="G3562" i="13"/>
  <c r="G3563" i="13"/>
  <c r="G3564" i="13"/>
  <c r="G3565" i="13"/>
  <c r="G3566" i="13"/>
  <c r="G3567" i="13"/>
  <c r="G3568" i="13"/>
  <c r="G3569" i="13"/>
  <c r="G3570" i="13"/>
  <c r="G3571" i="13"/>
  <c r="G3572" i="13"/>
  <c r="G3573" i="13"/>
  <c r="G3574" i="13"/>
  <c r="G3575" i="13"/>
  <c r="G3576" i="13"/>
  <c r="G3577" i="13"/>
  <c r="G3578" i="13"/>
  <c r="G3579" i="13"/>
  <c r="G3580" i="13"/>
  <c r="G3581" i="13"/>
  <c r="G3582" i="13"/>
  <c r="G3583" i="13"/>
  <c r="G3584" i="13"/>
  <c r="G3585" i="13"/>
  <c r="G3586" i="13"/>
  <c r="G3587" i="13"/>
  <c r="G3588" i="13"/>
  <c r="G3589" i="13"/>
  <c r="G3590" i="13"/>
  <c r="G3591" i="13"/>
  <c r="G3592" i="13"/>
  <c r="G3593" i="13"/>
  <c r="G3594" i="13"/>
  <c r="G3595" i="13"/>
  <c r="G3596" i="13"/>
  <c r="G3597" i="13"/>
  <c r="G3598" i="13"/>
  <c r="G3599" i="13"/>
  <c r="G3600" i="13"/>
  <c r="G3601" i="13"/>
  <c r="G3602" i="13"/>
  <c r="G3603" i="13"/>
  <c r="G3604" i="13"/>
  <c r="G3605" i="13"/>
  <c r="G3606" i="13"/>
  <c r="G3607" i="13"/>
  <c r="G3608" i="13"/>
  <c r="G3609" i="13"/>
  <c r="G3610" i="13"/>
  <c r="G3611" i="13"/>
  <c r="G3612" i="13"/>
  <c r="G3613" i="13"/>
  <c r="G3614" i="13"/>
  <c r="G3615" i="13"/>
  <c r="G3616" i="13"/>
  <c r="G3617" i="13"/>
  <c r="G3618" i="13"/>
  <c r="G3619" i="13"/>
  <c r="G3620" i="13"/>
  <c r="G3621" i="13"/>
  <c r="G3622" i="13"/>
  <c r="G3623" i="13"/>
  <c r="G3624" i="13"/>
  <c r="G3625" i="13"/>
  <c r="G3626" i="13"/>
  <c r="G3627" i="13"/>
  <c r="G3628" i="13"/>
  <c r="G3629" i="13"/>
  <c r="G3630" i="13"/>
  <c r="G3631" i="13"/>
  <c r="G3632" i="13"/>
  <c r="G3633" i="13"/>
  <c r="G3634" i="13"/>
  <c r="G3635" i="13"/>
  <c r="G3636" i="13"/>
  <c r="G3637" i="13"/>
  <c r="G3638" i="13"/>
  <c r="G3639" i="13"/>
  <c r="G3640" i="13"/>
  <c r="G3641" i="13"/>
  <c r="G3642" i="13"/>
  <c r="G3643" i="13"/>
  <c r="G3644" i="13"/>
  <c r="G3645" i="13"/>
  <c r="G3646" i="13"/>
  <c r="G3647" i="13"/>
  <c r="G3648" i="13"/>
  <c r="G3649" i="13"/>
  <c r="G3650" i="13"/>
  <c r="G3651" i="13"/>
  <c r="G3652" i="13"/>
  <c r="G3653" i="13"/>
  <c r="G3654" i="13"/>
  <c r="G3655" i="13"/>
  <c r="G3656" i="13"/>
  <c r="G3657" i="13"/>
  <c r="G3658" i="13"/>
  <c r="G3659" i="13"/>
  <c r="G3660" i="13"/>
  <c r="G3661" i="13"/>
  <c r="G3662" i="13"/>
  <c r="G3663" i="13"/>
  <c r="G3664" i="13"/>
  <c r="G3665" i="13"/>
  <c r="G3666" i="13"/>
  <c r="G3667" i="13"/>
  <c r="G3668" i="13"/>
  <c r="G3669" i="13"/>
  <c r="G3670" i="13"/>
  <c r="G3671" i="13"/>
  <c r="G3672" i="13"/>
  <c r="G3673" i="13"/>
  <c r="G3674" i="13"/>
  <c r="G3675" i="13"/>
  <c r="G3676" i="13"/>
  <c r="G3677" i="13"/>
  <c r="G3678" i="13"/>
  <c r="G3679" i="13"/>
  <c r="G3680" i="13"/>
  <c r="G3681" i="13"/>
  <c r="G3682" i="13"/>
  <c r="G3683" i="13"/>
  <c r="G3684" i="13"/>
  <c r="G3685" i="13"/>
  <c r="G3686" i="13"/>
  <c r="G3687" i="13"/>
  <c r="G3688" i="13"/>
  <c r="G3689" i="13"/>
  <c r="G3690" i="13"/>
  <c r="G3691" i="13"/>
  <c r="G3692" i="13"/>
  <c r="G3693" i="13"/>
  <c r="G3694" i="13"/>
  <c r="G3695" i="13"/>
  <c r="G3696" i="13"/>
  <c r="G3697" i="13"/>
  <c r="G3698" i="13"/>
  <c r="G3699" i="13"/>
  <c r="G3700" i="13"/>
  <c r="G3701" i="13"/>
  <c r="G3702" i="13"/>
  <c r="G3703" i="13"/>
  <c r="G3704" i="13"/>
  <c r="G3705" i="13"/>
  <c r="G3706" i="13"/>
  <c r="G3707" i="13"/>
  <c r="G3708" i="13"/>
  <c r="G3709" i="13"/>
  <c r="G3710" i="13"/>
  <c r="G3711" i="13"/>
  <c r="G3712" i="13"/>
  <c r="G3713" i="13"/>
  <c r="G3714" i="13"/>
  <c r="G3715" i="13"/>
  <c r="G3716" i="13"/>
  <c r="G3717" i="13"/>
  <c r="G3718" i="13"/>
  <c r="G3719" i="13"/>
  <c r="G3720" i="13"/>
  <c r="G3721" i="13"/>
  <c r="G3722" i="13"/>
  <c r="G3723" i="13"/>
  <c r="G3724" i="13"/>
  <c r="G3725" i="13"/>
  <c r="G3726" i="13"/>
  <c r="G3727" i="13"/>
  <c r="G3728" i="13"/>
  <c r="G3729" i="13"/>
  <c r="G3730" i="13"/>
  <c r="G3731" i="13"/>
  <c r="G3732" i="13"/>
  <c r="G3733" i="13"/>
  <c r="G3734" i="13"/>
  <c r="G3735" i="13"/>
  <c r="G3736" i="13"/>
  <c r="G3737" i="13"/>
  <c r="G3738" i="13"/>
  <c r="G3739" i="13"/>
  <c r="G3740" i="13"/>
  <c r="G3741" i="13"/>
  <c r="G3742" i="13"/>
  <c r="G3743" i="13"/>
  <c r="G3744" i="13"/>
  <c r="G3745" i="13"/>
  <c r="G3746" i="13"/>
  <c r="G3747" i="13"/>
  <c r="G3748" i="13"/>
  <c r="G3749" i="13"/>
  <c r="G3750" i="13"/>
  <c r="G3751" i="13"/>
  <c r="G3752" i="13"/>
  <c r="G3753" i="13"/>
  <c r="G3754" i="13"/>
  <c r="G3755" i="13"/>
  <c r="G3756" i="13"/>
  <c r="G3757" i="13"/>
  <c r="G3758" i="13"/>
  <c r="G3759" i="13"/>
  <c r="G3760" i="13"/>
  <c r="G3761" i="13"/>
  <c r="G3762" i="13"/>
  <c r="G3763" i="13"/>
  <c r="G3764" i="13"/>
  <c r="G3765" i="13"/>
  <c r="G3766" i="13"/>
  <c r="G3767" i="13"/>
  <c r="G3768" i="13"/>
  <c r="G3769" i="13"/>
  <c r="G3770" i="13"/>
  <c r="G3771" i="13"/>
  <c r="G3772" i="13"/>
  <c r="G3773" i="13"/>
  <c r="G3774" i="13"/>
  <c r="G3775" i="13"/>
  <c r="G3776" i="13"/>
  <c r="G3777" i="13"/>
  <c r="G3778" i="13"/>
  <c r="G3779" i="13"/>
  <c r="G3780" i="13"/>
  <c r="G3781" i="13"/>
  <c r="G3782" i="13"/>
  <c r="G3783" i="13"/>
  <c r="G3784" i="13"/>
  <c r="G3785" i="13"/>
  <c r="G3786" i="13"/>
  <c r="G3787" i="13"/>
  <c r="G3788" i="13"/>
  <c r="G3789" i="13"/>
  <c r="G3790" i="13"/>
  <c r="G3791" i="13"/>
  <c r="G3792" i="13"/>
  <c r="G3793" i="13"/>
  <c r="G3794" i="13"/>
  <c r="G3795" i="13"/>
  <c r="G3796" i="13"/>
  <c r="G3797" i="13"/>
  <c r="G3798" i="13"/>
  <c r="G3799" i="13"/>
  <c r="G3800" i="13"/>
  <c r="G3801" i="13"/>
  <c r="G3802" i="13"/>
  <c r="G3803" i="13"/>
  <c r="G3804" i="13"/>
  <c r="G3805" i="13"/>
  <c r="G3806" i="13"/>
  <c r="G3807" i="13"/>
  <c r="G3808" i="13"/>
  <c r="G3809" i="13"/>
  <c r="G3810" i="13"/>
  <c r="G3811" i="13"/>
  <c r="G3812" i="13"/>
  <c r="G3813" i="13"/>
  <c r="G3814" i="13"/>
  <c r="G3815" i="13"/>
  <c r="G3816" i="13"/>
  <c r="G3817" i="13"/>
  <c r="G3818" i="13"/>
  <c r="G3819" i="13"/>
  <c r="G3820" i="13"/>
  <c r="G3821" i="13"/>
  <c r="G3822" i="13"/>
  <c r="G3823" i="13"/>
  <c r="G3824" i="13"/>
  <c r="G3825" i="13"/>
  <c r="G3826" i="13"/>
  <c r="G3827" i="13"/>
  <c r="G3828" i="13"/>
  <c r="G3829" i="13"/>
  <c r="G3830" i="13"/>
  <c r="G3831" i="13"/>
  <c r="G3832" i="13"/>
  <c r="G3833" i="13"/>
  <c r="G3834" i="13"/>
  <c r="G3835" i="13"/>
  <c r="G3836" i="13"/>
  <c r="G3837" i="13"/>
  <c r="G3838" i="13"/>
  <c r="G3839" i="13"/>
  <c r="G3840" i="13"/>
  <c r="G3841" i="13"/>
  <c r="G3842" i="13"/>
  <c r="G3843" i="13"/>
  <c r="G3844" i="13"/>
  <c r="G3845" i="13"/>
  <c r="G3846" i="13"/>
  <c r="G3847" i="13"/>
  <c r="G3848" i="13"/>
  <c r="G3849" i="13"/>
  <c r="G3850" i="13"/>
  <c r="G3851" i="13"/>
  <c r="G3852" i="13"/>
  <c r="G3853" i="13"/>
  <c r="G3854" i="13"/>
  <c r="G3855" i="13"/>
  <c r="G3856" i="13"/>
  <c r="G3857" i="13"/>
  <c r="G3858" i="13"/>
  <c r="G3859" i="13"/>
  <c r="G3860" i="13"/>
  <c r="G3861" i="13"/>
  <c r="G3862" i="13"/>
  <c r="G3863" i="13"/>
  <c r="G3864" i="13"/>
  <c r="G3865" i="13"/>
  <c r="G3866" i="13"/>
  <c r="G3867" i="13"/>
  <c r="G3868" i="13"/>
  <c r="G3869" i="13"/>
  <c r="G3870" i="13"/>
  <c r="G3871" i="13"/>
  <c r="G3872" i="13"/>
  <c r="G3873" i="13"/>
  <c r="G3874" i="13"/>
  <c r="G3875" i="13"/>
  <c r="G3876" i="13"/>
  <c r="G3877" i="13"/>
  <c r="G3878" i="13"/>
  <c r="G3879" i="13"/>
  <c r="G3880" i="13"/>
  <c r="G3881" i="13"/>
  <c r="G3882" i="13"/>
  <c r="G3883" i="13"/>
  <c r="G3884" i="13"/>
  <c r="G3885" i="13"/>
  <c r="G3886" i="13"/>
  <c r="G3887" i="13"/>
  <c r="G3888" i="13"/>
  <c r="G3889" i="13"/>
  <c r="G3890" i="13"/>
  <c r="G3891" i="13"/>
  <c r="G3892" i="13"/>
  <c r="G3893" i="13"/>
  <c r="G3894" i="13"/>
  <c r="G3895" i="13"/>
  <c r="G3896" i="13"/>
  <c r="G3897" i="13"/>
  <c r="G3898" i="13"/>
  <c r="G3899" i="13"/>
  <c r="G3900" i="13"/>
  <c r="G3901" i="13"/>
  <c r="G3902" i="13"/>
  <c r="G3903" i="13"/>
  <c r="G3904" i="13"/>
  <c r="G3905" i="13"/>
  <c r="G3906" i="13"/>
  <c r="G3907" i="13"/>
  <c r="G3908" i="13"/>
  <c r="G3909" i="13"/>
  <c r="G3910" i="13"/>
  <c r="G3911" i="13"/>
  <c r="G3912" i="13"/>
  <c r="G3913" i="13"/>
  <c r="G3914" i="13"/>
  <c r="G3915" i="13"/>
  <c r="G3916" i="13"/>
  <c r="G3917" i="13"/>
  <c r="G3918" i="13"/>
  <c r="G3919" i="13"/>
  <c r="G3920" i="13"/>
  <c r="G3921" i="13"/>
  <c r="G3922" i="13"/>
  <c r="G3923" i="13"/>
  <c r="G3924" i="13"/>
  <c r="G3925" i="13"/>
  <c r="G3926" i="13"/>
  <c r="G3927" i="13"/>
  <c r="G3928" i="13"/>
  <c r="G3929" i="13"/>
  <c r="G3930" i="13"/>
  <c r="G3931" i="13"/>
  <c r="G3932" i="13"/>
  <c r="G3933" i="13"/>
  <c r="G3934" i="13"/>
  <c r="G3935" i="13"/>
  <c r="G3936" i="13"/>
  <c r="G3937" i="13"/>
  <c r="G3938" i="13"/>
  <c r="G3939" i="13"/>
  <c r="G3940" i="13"/>
  <c r="G3941" i="13"/>
  <c r="G3942" i="13"/>
  <c r="G3943" i="13"/>
  <c r="G3944" i="13"/>
  <c r="G3945" i="13"/>
  <c r="G3946" i="13"/>
  <c r="G3947" i="13"/>
  <c r="G3948" i="13"/>
  <c r="G3949" i="13"/>
  <c r="G3950" i="13"/>
  <c r="G3951" i="13"/>
  <c r="G3952" i="13"/>
  <c r="G3953" i="13"/>
  <c r="G3954" i="13"/>
  <c r="G3955" i="13"/>
  <c r="G3956" i="13"/>
  <c r="G3957" i="13"/>
  <c r="G3958" i="13"/>
  <c r="G3959" i="13"/>
  <c r="G3960" i="13"/>
  <c r="G3961" i="13"/>
  <c r="G3962" i="13"/>
  <c r="G3963" i="13"/>
  <c r="G3964" i="13"/>
  <c r="G3965" i="13"/>
  <c r="G3966" i="13"/>
  <c r="G3967" i="13"/>
  <c r="G3968" i="13"/>
  <c r="G3969" i="13"/>
  <c r="G3970" i="13"/>
  <c r="G3971" i="13"/>
  <c r="G3972" i="13"/>
  <c r="G3973" i="13"/>
  <c r="G3974" i="13"/>
  <c r="G3975" i="13"/>
  <c r="G3976" i="13"/>
  <c r="G3977" i="13"/>
  <c r="G3978" i="13"/>
  <c r="G3979" i="13"/>
  <c r="G3980" i="13"/>
  <c r="G3981" i="13"/>
  <c r="G3982" i="13"/>
  <c r="G3983" i="13"/>
  <c r="G3984" i="13"/>
  <c r="G3985" i="13"/>
  <c r="G3986" i="13"/>
  <c r="G3987" i="13"/>
  <c r="G3988" i="13"/>
  <c r="G3989" i="13"/>
  <c r="G3990" i="13"/>
  <c r="G3991" i="13"/>
  <c r="G3992" i="13"/>
  <c r="G3993" i="13"/>
  <c r="G3994" i="13"/>
  <c r="G3995" i="13"/>
  <c r="G3996" i="13"/>
  <c r="G3997" i="13"/>
  <c r="G3998" i="13"/>
  <c r="G3999" i="13"/>
  <c r="G4000" i="13"/>
  <c r="G4001" i="13"/>
  <c r="G4002" i="13"/>
  <c r="G4003" i="13"/>
  <c r="G4004" i="13"/>
  <c r="G4005" i="13"/>
  <c r="G4006" i="13"/>
  <c r="G4007" i="13"/>
  <c r="G4008" i="13"/>
  <c r="G4009" i="13"/>
  <c r="G4010" i="13"/>
  <c r="G4011" i="13"/>
  <c r="G4012" i="13"/>
  <c r="G4013" i="13"/>
  <c r="G4014" i="13"/>
  <c r="G4015" i="13"/>
  <c r="G4016" i="13"/>
  <c r="G4017" i="13"/>
  <c r="G4018" i="13"/>
  <c r="G4019" i="13"/>
  <c r="G4020" i="13"/>
  <c r="G4021" i="13"/>
  <c r="G4022" i="13"/>
  <c r="G4023" i="13"/>
  <c r="G4024" i="13"/>
  <c r="G4025" i="13"/>
  <c r="G4026" i="13"/>
  <c r="G4027" i="13"/>
  <c r="G4028" i="13"/>
  <c r="G4029" i="13"/>
  <c r="G4030" i="13"/>
  <c r="G4031" i="13"/>
  <c r="G4032" i="13"/>
  <c r="G4033" i="13"/>
  <c r="G4034" i="13"/>
  <c r="G4035" i="13"/>
  <c r="G4036" i="13"/>
  <c r="G4037" i="13"/>
  <c r="G4038" i="13"/>
  <c r="G4039" i="13"/>
  <c r="G4040" i="13"/>
  <c r="G4041" i="13"/>
  <c r="G4042" i="13"/>
  <c r="G4043" i="13"/>
  <c r="G4044" i="13"/>
  <c r="G4045" i="13"/>
  <c r="G4046" i="13"/>
  <c r="G4047" i="13"/>
  <c r="G4048" i="13"/>
  <c r="G4049" i="13"/>
  <c r="G4050" i="13"/>
  <c r="G4051" i="13"/>
  <c r="G4052" i="13"/>
  <c r="G4053" i="13"/>
  <c r="G4054" i="13"/>
  <c r="G4055" i="13"/>
  <c r="G4056" i="13"/>
  <c r="G4057" i="13"/>
  <c r="G4058" i="13"/>
  <c r="G4059" i="13"/>
  <c r="G4060" i="13"/>
  <c r="G4061" i="13"/>
  <c r="G4062" i="13"/>
  <c r="G4063" i="13"/>
  <c r="G4064" i="13"/>
  <c r="G4065" i="13"/>
  <c r="G4066" i="13"/>
  <c r="G4067" i="13"/>
  <c r="G4068" i="13"/>
  <c r="G4069" i="13"/>
  <c r="G4070" i="13"/>
  <c r="G4071" i="13"/>
  <c r="G4072" i="13"/>
  <c r="G4073" i="13"/>
  <c r="G4074" i="13"/>
  <c r="G4075" i="13"/>
  <c r="G4076" i="13"/>
  <c r="G4077" i="13"/>
  <c r="G4078" i="13"/>
  <c r="G4079" i="13"/>
  <c r="G4080" i="13"/>
  <c r="G4081" i="13"/>
  <c r="G4082" i="13"/>
  <c r="G4083" i="13"/>
  <c r="G4084" i="13"/>
  <c r="G4085" i="13"/>
  <c r="G4086" i="13"/>
  <c r="G4087" i="13"/>
  <c r="G4088" i="13"/>
  <c r="G4089" i="13"/>
  <c r="G4090" i="13"/>
  <c r="G4091" i="13"/>
  <c r="G4092" i="13"/>
  <c r="G4093" i="13"/>
  <c r="G4094" i="13"/>
  <c r="G4095" i="13"/>
  <c r="G4096" i="13"/>
  <c r="G4097" i="13"/>
  <c r="G4098" i="13"/>
  <c r="G4099" i="13"/>
  <c r="G4100" i="13"/>
  <c r="G4101" i="13"/>
  <c r="G4102" i="13"/>
  <c r="G4103" i="13"/>
  <c r="G4104" i="13"/>
  <c r="G4105" i="13"/>
  <c r="G4106" i="13"/>
  <c r="G4107" i="13"/>
  <c r="G4108" i="13"/>
  <c r="G4109" i="13"/>
  <c r="G4110" i="13"/>
  <c r="G4111" i="13"/>
  <c r="G4112" i="13"/>
  <c r="G4113" i="13"/>
  <c r="G4114" i="13"/>
  <c r="G4115" i="13"/>
  <c r="G4116" i="13"/>
  <c r="G4117" i="13"/>
  <c r="G4118" i="13"/>
  <c r="G4119" i="13"/>
  <c r="G4120" i="13"/>
  <c r="G4121" i="13"/>
  <c r="G4122" i="13"/>
  <c r="G4123" i="13"/>
  <c r="G4124" i="13"/>
  <c r="G4125" i="13"/>
  <c r="G4126" i="13"/>
  <c r="G4127" i="13"/>
  <c r="G4128" i="13"/>
  <c r="G4129" i="13"/>
  <c r="G4130" i="13"/>
  <c r="G4131" i="13"/>
  <c r="G4132" i="13"/>
  <c r="G4133" i="13"/>
  <c r="G4134" i="13"/>
  <c r="G4135" i="13"/>
  <c r="G4136" i="13"/>
  <c r="G4137" i="13"/>
  <c r="G4138" i="13"/>
  <c r="G4139" i="13"/>
  <c r="G4140" i="13"/>
  <c r="G4141" i="13"/>
  <c r="G4142" i="13"/>
  <c r="G4143" i="13"/>
  <c r="G4144" i="13"/>
  <c r="G4145" i="13"/>
  <c r="G4146" i="13"/>
  <c r="G4147" i="13"/>
  <c r="G4148" i="13"/>
  <c r="G4149" i="13"/>
  <c r="G4150" i="13"/>
  <c r="G4151" i="13"/>
  <c r="G4152" i="13"/>
  <c r="G4153" i="13"/>
  <c r="G4154" i="13"/>
  <c r="G4155" i="13"/>
  <c r="G4156" i="13"/>
  <c r="G4157" i="13"/>
  <c r="G4158" i="13"/>
  <c r="G4159" i="13"/>
  <c r="G4160" i="13"/>
  <c r="G4161" i="13"/>
  <c r="G4162" i="13"/>
  <c r="G4163" i="13"/>
  <c r="G4164" i="13"/>
  <c r="G4165" i="13"/>
  <c r="G4166" i="13"/>
  <c r="G4167" i="13"/>
  <c r="G4168" i="13"/>
  <c r="G4169" i="13"/>
  <c r="G4170" i="13"/>
  <c r="G4171" i="13"/>
  <c r="G4172" i="13"/>
  <c r="G4173" i="13"/>
  <c r="G4174" i="13"/>
  <c r="G4175" i="13"/>
  <c r="G4176" i="13"/>
  <c r="G4177" i="13"/>
  <c r="G4178" i="13"/>
  <c r="G4179" i="13"/>
  <c r="G4180" i="13"/>
  <c r="G4181" i="13"/>
  <c r="G4182" i="13"/>
  <c r="G4183" i="13"/>
  <c r="G4184" i="13"/>
  <c r="G4185" i="13"/>
  <c r="G4186" i="13"/>
  <c r="G4187" i="13"/>
  <c r="G4188" i="13"/>
  <c r="G4189" i="13"/>
  <c r="G4190" i="13"/>
  <c r="G4191" i="13"/>
  <c r="G4192" i="13"/>
  <c r="G4193" i="13"/>
  <c r="G4194" i="13"/>
  <c r="G4195" i="13"/>
  <c r="G4196" i="13"/>
  <c r="G4197" i="13"/>
  <c r="G4198" i="13"/>
  <c r="G4199" i="13"/>
  <c r="G4200" i="13"/>
  <c r="G4201" i="13"/>
  <c r="G4202" i="13"/>
  <c r="G4203" i="13"/>
  <c r="G4204" i="13"/>
  <c r="G4205" i="13"/>
  <c r="G4206" i="13"/>
  <c r="G4207" i="13"/>
  <c r="G4208" i="13"/>
  <c r="G4209" i="13"/>
  <c r="G4210" i="13"/>
  <c r="G4211" i="13"/>
  <c r="G4212" i="13"/>
  <c r="G4213" i="13"/>
  <c r="G4214" i="13"/>
  <c r="G4215" i="13"/>
  <c r="G4216" i="13"/>
  <c r="G4217" i="13"/>
  <c r="G4218" i="13"/>
  <c r="G4219" i="13"/>
  <c r="G4220" i="13"/>
  <c r="G4221" i="13"/>
  <c r="G4222" i="13"/>
  <c r="G4223" i="13"/>
  <c r="G4224" i="13"/>
  <c r="G4225" i="13"/>
  <c r="G4226" i="13"/>
  <c r="G4227" i="13"/>
  <c r="G4228" i="13"/>
  <c r="G4229" i="13"/>
  <c r="G4230" i="13"/>
  <c r="G4231" i="13"/>
  <c r="G4232" i="13"/>
  <c r="G4233" i="13"/>
  <c r="G4234" i="13"/>
  <c r="G4235" i="13"/>
  <c r="G4236" i="13"/>
  <c r="G4237" i="13"/>
  <c r="G4238" i="13"/>
  <c r="G4239" i="13"/>
  <c r="G4240" i="13"/>
  <c r="G4241" i="13"/>
  <c r="G4242" i="13"/>
  <c r="G4243" i="13"/>
  <c r="G4244" i="13"/>
  <c r="G4245" i="13"/>
  <c r="G4246" i="13"/>
  <c r="G4247" i="13"/>
  <c r="G4248" i="13"/>
  <c r="G4249" i="13"/>
  <c r="G4250" i="13"/>
  <c r="G4251" i="13"/>
  <c r="G4252" i="13"/>
  <c r="G4253" i="13"/>
  <c r="G4254" i="13"/>
  <c r="G4255" i="13"/>
  <c r="G4256" i="13"/>
  <c r="G4257" i="13"/>
  <c r="G4258" i="13"/>
  <c r="G4259" i="13"/>
  <c r="G4260" i="13"/>
  <c r="G4261" i="13"/>
  <c r="G4262" i="13"/>
  <c r="G4263" i="13"/>
  <c r="G4264" i="13"/>
  <c r="G4265" i="13"/>
  <c r="G4266" i="13"/>
  <c r="G4267" i="13"/>
  <c r="G4268" i="13"/>
  <c r="G4269" i="13"/>
  <c r="G4270" i="13"/>
  <c r="G4271" i="13"/>
  <c r="G4272" i="13"/>
  <c r="G4273" i="13"/>
  <c r="G4274" i="13"/>
  <c r="G4275" i="13"/>
  <c r="G4276" i="13"/>
  <c r="G4277" i="13"/>
  <c r="G4278" i="13"/>
  <c r="G4279" i="13"/>
  <c r="G4280" i="13"/>
  <c r="G4281" i="13"/>
  <c r="G4282" i="13"/>
  <c r="G4283" i="13"/>
  <c r="G4284" i="13"/>
  <c r="G4285" i="13"/>
  <c r="G4286" i="13"/>
  <c r="G4287" i="13"/>
  <c r="G4288" i="13"/>
  <c r="G4289" i="13"/>
  <c r="G4290" i="13"/>
  <c r="G4291" i="13"/>
  <c r="G4292" i="13"/>
  <c r="G4293" i="13"/>
  <c r="G4294" i="13"/>
  <c r="G4295" i="13"/>
  <c r="G4296" i="13"/>
  <c r="G4297" i="13"/>
  <c r="G4298" i="13"/>
  <c r="G4299" i="13"/>
  <c r="G4300" i="13"/>
  <c r="G4301" i="13"/>
  <c r="G4302" i="13"/>
  <c r="G4303" i="13"/>
  <c r="G4304" i="13"/>
  <c r="G4305" i="13"/>
  <c r="G4306" i="13"/>
  <c r="G4307" i="13"/>
  <c r="G4308" i="13"/>
  <c r="G4309" i="13"/>
  <c r="G4310" i="13"/>
  <c r="G4311" i="13"/>
  <c r="G4312" i="13"/>
  <c r="G4313" i="13"/>
  <c r="G4314" i="13"/>
  <c r="G4315" i="13"/>
  <c r="G4316" i="13"/>
  <c r="G4317" i="13"/>
  <c r="G4318" i="13"/>
  <c r="G4319" i="13"/>
  <c r="G4320" i="13"/>
  <c r="G4321" i="13"/>
  <c r="G4322" i="13"/>
  <c r="G4323" i="13"/>
  <c r="G4324" i="13"/>
  <c r="G4325" i="13"/>
  <c r="G4326" i="13"/>
  <c r="G4327" i="13"/>
  <c r="G4328" i="13"/>
  <c r="G4329" i="13"/>
  <c r="G4330" i="13"/>
  <c r="G4331" i="13"/>
  <c r="G4332" i="13"/>
  <c r="G4333" i="13"/>
  <c r="G4334" i="13"/>
  <c r="G4335" i="13"/>
  <c r="G4336" i="13"/>
  <c r="G4337" i="13"/>
  <c r="G4338" i="13"/>
  <c r="G4339" i="13"/>
  <c r="G4340" i="13"/>
  <c r="G4341" i="13"/>
  <c r="G4342" i="13"/>
  <c r="G4343" i="13"/>
  <c r="G4344" i="13"/>
  <c r="G4345" i="13"/>
  <c r="G4346" i="13"/>
  <c r="G4347" i="13"/>
  <c r="G4348" i="13"/>
  <c r="G4349" i="13"/>
  <c r="G4350" i="13"/>
  <c r="G4351" i="13"/>
  <c r="G4352" i="13"/>
  <c r="G4353" i="13"/>
  <c r="G4354" i="13"/>
  <c r="G4355" i="13"/>
  <c r="G4356" i="13"/>
  <c r="G4357" i="13"/>
  <c r="G4358" i="13"/>
  <c r="G4359" i="13"/>
  <c r="G4360" i="13"/>
  <c r="G4361" i="13"/>
  <c r="G4362" i="13"/>
  <c r="G4363" i="13"/>
  <c r="G4364" i="13"/>
  <c r="G4365" i="13"/>
  <c r="G4366" i="13"/>
  <c r="G4367" i="13"/>
  <c r="G4368" i="13"/>
  <c r="G4369" i="13"/>
  <c r="G4370" i="13"/>
  <c r="G4371" i="13"/>
  <c r="G4372" i="13"/>
  <c r="G4373" i="13"/>
  <c r="G4374" i="13"/>
  <c r="G4375" i="13"/>
  <c r="G4376" i="13"/>
  <c r="G4377" i="13"/>
  <c r="G4378" i="13"/>
  <c r="G4379" i="13"/>
  <c r="G4380" i="13"/>
  <c r="G4381" i="13"/>
  <c r="G4382" i="13"/>
  <c r="G4383" i="13"/>
  <c r="G4384" i="13"/>
  <c r="G4385" i="13"/>
  <c r="G4386" i="13"/>
  <c r="G4387" i="13"/>
  <c r="G4388" i="13"/>
  <c r="G4389" i="13"/>
  <c r="G4390" i="13"/>
  <c r="G4391" i="13"/>
  <c r="G4392" i="13"/>
  <c r="G4393" i="13"/>
  <c r="G4394" i="13"/>
  <c r="G4395" i="13"/>
  <c r="G4396" i="13"/>
  <c r="G4397" i="13"/>
  <c r="G4398" i="13"/>
  <c r="G4399" i="13"/>
  <c r="G4400" i="13"/>
  <c r="G4401" i="13"/>
  <c r="G4402" i="13"/>
  <c r="G4403" i="13"/>
  <c r="G4404" i="13"/>
  <c r="G4405" i="13"/>
  <c r="G4406" i="13"/>
  <c r="G4407" i="13"/>
  <c r="G4408" i="13"/>
  <c r="G4409" i="13"/>
  <c r="G4410" i="13"/>
  <c r="G4411" i="13"/>
  <c r="G4412" i="13"/>
  <c r="G4413" i="13"/>
  <c r="G4414" i="13"/>
  <c r="G4415" i="13"/>
  <c r="G4416" i="13"/>
  <c r="G4417" i="13"/>
  <c r="G4418" i="13"/>
  <c r="G4419" i="13"/>
  <c r="G4420" i="13"/>
  <c r="G4421" i="13"/>
  <c r="G4422" i="13"/>
  <c r="G4423" i="13"/>
  <c r="G4424" i="13"/>
  <c r="G4425" i="13"/>
  <c r="G4426" i="13"/>
  <c r="G4427" i="13"/>
  <c r="G4428" i="13"/>
  <c r="G4429" i="13"/>
  <c r="G4430" i="13"/>
  <c r="G4431" i="13"/>
  <c r="G4432" i="13"/>
  <c r="G4433" i="13"/>
  <c r="G4434" i="13"/>
  <c r="G4435" i="13"/>
  <c r="G4436" i="13"/>
  <c r="G4437" i="13"/>
  <c r="G4438" i="13"/>
  <c r="G4439" i="13"/>
  <c r="G4440" i="13"/>
  <c r="G4441" i="13"/>
  <c r="G4442" i="13"/>
  <c r="G4443" i="13"/>
  <c r="G4444" i="13"/>
  <c r="G4445" i="13"/>
  <c r="G4446" i="13"/>
  <c r="G4447" i="13"/>
  <c r="G4448" i="13"/>
  <c r="G4449" i="13"/>
  <c r="G4450" i="13"/>
  <c r="G4451" i="13"/>
  <c r="G4452" i="13"/>
  <c r="G4453" i="13"/>
  <c r="G4454" i="13"/>
  <c r="G4455" i="13"/>
  <c r="G4456" i="13"/>
  <c r="G4457" i="13"/>
  <c r="G4458" i="13"/>
  <c r="G4459" i="13"/>
  <c r="G4460" i="13"/>
  <c r="G4461" i="13"/>
  <c r="G4462" i="13"/>
  <c r="G4463" i="13"/>
  <c r="G4464" i="13"/>
  <c r="G4465" i="13"/>
  <c r="G4466" i="13"/>
  <c r="G4467" i="13"/>
  <c r="G4468" i="13"/>
  <c r="G4469" i="13"/>
  <c r="G4470" i="13"/>
  <c r="G4471" i="13"/>
  <c r="G4472" i="13"/>
  <c r="G4473" i="13"/>
  <c r="G4474" i="13"/>
  <c r="G4475" i="13"/>
  <c r="G4476" i="13"/>
  <c r="G4477" i="13"/>
  <c r="G4478" i="13"/>
  <c r="G4479" i="13"/>
  <c r="G4480" i="13"/>
  <c r="G4481" i="13"/>
  <c r="G4482" i="13"/>
  <c r="G4483" i="13"/>
  <c r="G4484" i="13"/>
  <c r="G4485" i="13"/>
  <c r="G4486" i="13"/>
  <c r="G4487" i="13"/>
  <c r="G4488" i="13"/>
  <c r="G4489" i="13"/>
  <c r="G4490" i="13"/>
  <c r="G4491" i="13"/>
  <c r="G4492" i="13"/>
  <c r="G4493" i="13"/>
  <c r="G4494" i="13"/>
  <c r="G4495" i="13"/>
  <c r="G4496" i="13"/>
  <c r="G4497" i="13"/>
  <c r="G4498" i="13"/>
  <c r="G4499" i="13"/>
  <c r="G4500" i="13"/>
  <c r="G4501" i="13"/>
  <c r="G4502" i="13"/>
  <c r="G4503" i="13"/>
  <c r="G4504" i="13"/>
  <c r="G4505" i="13"/>
  <c r="G4506" i="13"/>
  <c r="G4507" i="13"/>
  <c r="G4508" i="13"/>
  <c r="G4509" i="13"/>
  <c r="G4510" i="13"/>
  <c r="G4511" i="13"/>
  <c r="G4512" i="13"/>
  <c r="G4513" i="13"/>
  <c r="G4514" i="13"/>
  <c r="G4515" i="13"/>
  <c r="G4516" i="13"/>
  <c r="G4517" i="13"/>
  <c r="G4518" i="13"/>
  <c r="G4519" i="13"/>
  <c r="G4520" i="13"/>
  <c r="G4521" i="13"/>
  <c r="G4522" i="13"/>
  <c r="G4523" i="13"/>
  <c r="G4524" i="13"/>
  <c r="G4525" i="13"/>
  <c r="G4526" i="13"/>
  <c r="G4527" i="13"/>
  <c r="G4528" i="13"/>
  <c r="G4529" i="13"/>
  <c r="G4530" i="13"/>
  <c r="G4531" i="13"/>
  <c r="G4532" i="13"/>
  <c r="G4533" i="13"/>
  <c r="G4534" i="13"/>
  <c r="G4535" i="13"/>
  <c r="G4536" i="13"/>
  <c r="G4537" i="13"/>
  <c r="G4538" i="13"/>
  <c r="G4539" i="13"/>
  <c r="G4540" i="13"/>
  <c r="G4541" i="13"/>
  <c r="G4542" i="13"/>
  <c r="G4543" i="13"/>
  <c r="G4544" i="13"/>
  <c r="G4545" i="13"/>
  <c r="G4546" i="13"/>
  <c r="G4547" i="13"/>
  <c r="G4548" i="13"/>
  <c r="G4549" i="13"/>
  <c r="G4550" i="13"/>
  <c r="G4551" i="13"/>
  <c r="G4552" i="13"/>
  <c r="G4553" i="13"/>
  <c r="G4554" i="13"/>
  <c r="G4555" i="13"/>
  <c r="G4556" i="13"/>
  <c r="G4557" i="13"/>
  <c r="G4558" i="13"/>
  <c r="G4559" i="13"/>
  <c r="G4560" i="13"/>
  <c r="G4561" i="13"/>
  <c r="G4562" i="13"/>
  <c r="G4563" i="13"/>
  <c r="G4564" i="13"/>
  <c r="G4565" i="13"/>
  <c r="G4566" i="13"/>
  <c r="G4567" i="13"/>
  <c r="G4568" i="13"/>
  <c r="G4569" i="13"/>
  <c r="G4570" i="13"/>
  <c r="G4571" i="13"/>
  <c r="G4572" i="13"/>
  <c r="G4573" i="13"/>
  <c r="G4574" i="13"/>
  <c r="G4575" i="13"/>
  <c r="G4576" i="13"/>
  <c r="G4577" i="13"/>
  <c r="G4578" i="13"/>
  <c r="G4579" i="13"/>
  <c r="G4580" i="13"/>
  <c r="G4581" i="13"/>
  <c r="G4582" i="13"/>
  <c r="G4583" i="13"/>
  <c r="G4584" i="13"/>
  <c r="G4585" i="13"/>
  <c r="G4586" i="13"/>
  <c r="G4587" i="13"/>
  <c r="G4588" i="13"/>
  <c r="G4589" i="13"/>
  <c r="G4590" i="13"/>
  <c r="G4591" i="13"/>
  <c r="G4592" i="13"/>
  <c r="G4593" i="13"/>
  <c r="G4594" i="13"/>
  <c r="G4595" i="13"/>
  <c r="G4596" i="13"/>
  <c r="G4597" i="13"/>
  <c r="G4598" i="13"/>
  <c r="G4599" i="13"/>
  <c r="G4600" i="13"/>
  <c r="G4601" i="13"/>
  <c r="G4602" i="13"/>
  <c r="G4603" i="13"/>
  <c r="G4604" i="13"/>
  <c r="G4605" i="13"/>
  <c r="G4606" i="13"/>
  <c r="G4607" i="13"/>
  <c r="G4608" i="13"/>
  <c r="G4609" i="13"/>
  <c r="G4610" i="13"/>
  <c r="G4611" i="13"/>
  <c r="G4612" i="13"/>
  <c r="G4613" i="13"/>
  <c r="G4614" i="13"/>
  <c r="G4615" i="13"/>
  <c r="G4616" i="13"/>
  <c r="G4617" i="13"/>
  <c r="G4618" i="13"/>
  <c r="G4619" i="13"/>
  <c r="G4620" i="13"/>
  <c r="G4621" i="13"/>
  <c r="G4622" i="13"/>
  <c r="G4623" i="13"/>
  <c r="G4624" i="13"/>
  <c r="G4625" i="13"/>
  <c r="G4626" i="13"/>
  <c r="G4627" i="13"/>
  <c r="G4628" i="13"/>
  <c r="G4629" i="13"/>
  <c r="G4630" i="13"/>
  <c r="G4631" i="13"/>
  <c r="G4632" i="13"/>
  <c r="G4633" i="13"/>
  <c r="G4634" i="13"/>
  <c r="G4635" i="13"/>
  <c r="G4636" i="13"/>
  <c r="G4637" i="13"/>
  <c r="G4638" i="13"/>
  <c r="G4639" i="13"/>
  <c r="G4640" i="13"/>
  <c r="G4641" i="13"/>
  <c r="G4642" i="13"/>
  <c r="G4643" i="13"/>
  <c r="G4644" i="13"/>
  <c r="G4645" i="13"/>
  <c r="G4646" i="13"/>
  <c r="G4647" i="13"/>
  <c r="G4648" i="13"/>
  <c r="G4649" i="13"/>
  <c r="G4650" i="13"/>
  <c r="G4651" i="13"/>
  <c r="G4652" i="13"/>
  <c r="G4653" i="13"/>
  <c r="G4654" i="13"/>
  <c r="G4655" i="13"/>
  <c r="G4656" i="13"/>
  <c r="G4657" i="13"/>
  <c r="G4658" i="13"/>
  <c r="G4659" i="13"/>
  <c r="G4660" i="13"/>
  <c r="G4661" i="13"/>
  <c r="G4662" i="13"/>
  <c r="G4663" i="13"/>
  <c r="G4664" i="13"/>
  <c r="G4665" i="13"/>
  <c r="G4666" i="13"/>
  <c r="G4667" i="13"/>
  <c r="G4668" i="13"/>
  <c r="G4669" i="13"/>
  <c r="G4670" i="13"/>
  <c r="G4671" i="13"/>
  <c r="G4672" i="13"/>
  <c r="G4673" i="13"/>
  <c r="G4674" i="13"/>
  <c r="G4675" i="13"/>
  <c r="G4676" i="13"/>
  <c r="G4677" i="13"/>
  <c r="G4678" i="13"/>
  <c r="G4679" i="13"/>
  <c r="G4680" i="13"/>
  <c r="G4681" i="13"/>
  <c r="G4682" i="13"/>
  <c r="G4683" i="13"/>
  <c r="G4684" i="13"/>
  <c r="G4685" i="13"/>
  <c r="G4686" i="13"/>
  <c r="G4687" i="13"/>
  <c r="G4688" i="13"/>
  <c r="G4689" i="13"/>
  <c r="G4690" i="13"/>
  <c r="G4691" i="13"/>
  <c r="G4692" i="13"/>
  <c r="G4693" i="13"/>
  <c r="G4694" i="13"/>
  <c r="G4695" i="13"/>
  <c r="G4696" i="13"/>
  <c r="G4697" i="13"/>
  <c r="G4698" i="13"/>
  <c r="G4699" i="13"/>
  <c r="G4700" i="13"/>
  <c r="G4701" i="13"/>
  <c r="G4702" i="13"/>
  <c r="G4703" i="13"/>
  <c r="G4704" i="13"/>
  <c r="G4705" i="13"/>
  <c r="G4706" i="13"/>
  <c r="G4707" i="13"/>
  <c r="G4708" i="13"/>
  <c r="G4709" i="13"/>
  <c r="G4710" i="13"/>
  <c r="G4711" i="13"/>
  <c r="G4712" i="13"/>
  <c r="G4713" i="13"/>
  <c r="G4714" i="13"/>
  <c r="G4715" i="13"/>
  <c r="G4716" i="13"/>
  <c r="G4717" i="13"/>
  <c r="G4718" i="13"/>
  <c r="G4719" i="13"/>
  <c r="G4720" i="13"/>
  <c r="G4721" i="13"/>
  <c r="G4722" i="13"/>
  <c r="G4723" i="13"/>
  <c r="G4724" i="13"/>
  <c r="G4725" i="13"/>
  <c r="G4726" i="13"/>
  <c r="G4727" i="13"/>
  <c r="G4728" i="13"/>
  <c r="G4729" i="13"/>
  <c r="G4730" i="13"/>
  <c r="G4731" i="13"/>
  <c r="G4732" i="13"/>
  <c r="G4733" i="13"/>
  <c r="G4734" i="13"/>
  <c r="G4735" i="13"/>
  <c r="G4736" i="13"/>
  <c r="G4737" i="13"/>
  <c r="G4738" i="13"/>
  <c r="G4739" i="13"/>
  <c r="G4740" i="13"/>
  <c r="G4741" i="13"/>
  <c r="G4742" i="13"/>
  <c r="G4743" i="13"/>
  <c r="G4744" i="13"/>
  <c r="G4745" i="13"/>
  <c r="G4746" i="13"/>
  <c r="G4747" i="13"/>
  <c r="G4748" i="13"/>
  <c r="G4749" i="13"/>
  <c r="G4750" i="13"/>
  <c r="G4751" i="13"/>
  <c r="G4752" i="13"/>
  <c r="G4753" i="13"/>
  <c r="G4754" i="13"/>
  <c r="G4755" i="13"/>
  <c r="G4756" i="13"/>
  <c r="G4757" i="13"/>
  <c r="G4758" i="13"/>
  <c r="G4759" i="13"/>
  <c r="G4760" i="13"/>
  <c r="G4761" i="13"/>
  <c r="G4762" i="13"/>
  <c r="G4763" i="13"/>
  <c r="G4764" i="13"/>
  <c r="G4765" i="13"/>
  <c r="G4766" i="13"/>
  <c r="G4767" i="13"/>
  <c r="G4768" i="13"/>
  <c r="G4769" i="13"/>
  <c r="G4770" i="13"/>
  <c r="G4771" i="13"/>
  <c r="G4772" i="13"/>
  <c r="G4773" i="13"/>
  <c r="G4774" i="13"/>
  <c r="G4775" i="13"/>
  <c r="G4776" i="13"/>
  <c r="G4777" i="13"/>
  <c r="G4778" i="13"/>
  <c r="G4779" i="13"/>
  <c r="G4780" i="13"/>
  <c r="G4781" i="13"/>
  <c r="G4782" i="13"/>
  <c r="G4783" i="13"/>
  <c r="G4784" i="13"/>
  <c r="G4785" i="13"/>
  <c r="G4786" i="13"/>
  <c r="G4787" i="13"/>
  <c r="G4788" i="13"/>
  <c r="G4789" i="13"/>
  <c r="G4790" i="13"/>
  <c r="G4791" i="13"/>
  <c r="G4792" i="13"/>
  <c r="G4793" i="13"/>
  <c r="G4794" i="13"/>
  <c r="G4795" i="13"/>
  <c r="G4796" i="13"/>
  <c r="G4797" i="13"/>
  <c r="G4798" i="13"/>
  <c r="G4799" i="13"/>
  <c r="G4800" i="13"/>
  <c r="G4801" i="13"/>
  <c r="G4802" i="13"/>
  <c r="G4803" i="13"/>
  <c r="G4804" i="13"/>
  <c r="G4805" i="13"/>
  <c r="G4806" i="13"/>
  <c r="G4807" i="13"/>
  <c r="G4808" i="13"/>
  <c r="G4809" i="13"/>
  <c r="G4810" i="13"/>
  <c r="G4811" i="13"/>
  <c r="G4812" i="13"/>
  <c r="G4813" i="13"/>
  <c r="G4814" i="13"/>
  <c r="G4815" i="13"/>
  <c r="G4816" i="13"/>
  <c r="G4817" i="13"/>
  <c r="G4818" i="13"/>
  <c r="G4819" i="13"/>
  <c r="G4820" i="13"/>
  <c r="G4821" i="13"/>
  <c r="G4822" i="13"/>
  <c r="G4823" i="13"/>
  <c r="G4824" i="13"/>
  <c r="G4825" i="13"/>
  <c r="G4826" i="13"/>
  <c r="G4827" i="13"/>
  <c r="G4828" i="13"/>
  <c r="G4829" i="13"/>
  <c r="G4830" i="13"/>
  <c r="G4831" i="13"/>
  <c r="G4832" i="13"/>
  <c r="G4833" i="13"/>
  <c r="G4834" i="13"/>
  <c r="G4835" i="13"/>
  <c r="G4836" i="13"/>
  <c r="G4837" i="13"/>
  <c r="G4838" i="13"/>
  <c r="G4839" i="13"/>
  <c r="G4840" i="13"/>
  <c r="G4841" i="13"/>
  <c r="G4842" i="13"/>
  <c r="G4843" i="13"/>
  <c r="G4844" i="13"/>
  <c r="G4845" i="13"/>
  <c r="G4846" i="13"/>
  <c r="G4847" i="13"/>
  <c r="G4848" i="13"/>
  <c r="G4849" i="13"/>
  <c r="G4850" i="13"/>
  <c r="G4851" i="13"/>
  <c r="G4852" i="13"/>
  <c r="G4853" i="13"/>
  <c r="G4854" i="13"/>
  <c r="G4855" i="13"/>
  <c r="G4856" i="13"/>
  <c r="G4857" i="13"/>
  <c r="G4858" i="13"/>
  <c r="G4859" i="13"/>
  <c r="G4860" i="13"/>
  <c r="G4861" i="13"/>
  <c r="G4862" i="13"/>
  <c r="G4863" i="13"/>
  <c r="G4864" i="13"/>
  <c r="G4865" i="13"/>
  <c r="G4866" i="13"/>
  <c r="G4867" i="13"/>
  <c r="G4868" i="13"/>
  <c r="G4869" i="13"/>
  <c r="G4870" i="13"/>
  <c r="G4871" i="13"/>
  <c r="G4872" i="13"/>
  <c r="G4873" i="13"/>
  <c r="G4874" i="13"/>
  <c r="G4875" i="13"/>
  <c r="G4876" i="13"/>
  <c r="G4877" i="13"/>
  <c r="G4878" i="13"/>
  <c r="G4879" i="13"/>
  <c r="G4880" i="13"/>
  <c r="G4881" i="13"/>
  <c r="G4882" i="13"/>
  <c r="G4883" i="13"/>
  <c r="G4884" i="13"/>
  <c r="G4885" i="13"/>
  <c r="G4886" i="13"/>
  <c r="G4887" i="13"/>
  <c r="G4888" i="13"/>
  <c r="G4889" i="13"/>
  <c r="G4890" i="13"/>
  <c r="G4891" i="13"/>
  <c r="G4892" i="13"/>
  <c r="G4893" i="13"/>
  <c r="G4894" i="13"/>
  <c r="G4895" i="13"/>
  <c r="G4896" i="13"/>
  <c r="G4897" i="13"/>
  <c r="G4898" i="13"/>
  <c r="G4899" i="13"/>
  <c r="G4900" i="13"/>
  <c r="G4901" i="13"/>
  <c r="G4902" i="13"/>
  <c r="G4903" i="13"/>
  <c r="G4904" i="13"/>
  <c r="G4905" i="13"/>
  <c r="G4906" i="13"/>
  <c r="G4907" i="13"/>
  <c r="G4908" i="13"/>
  <c r="G4909" i="13"/>
  <c r="G4910" i="13"/>
  <c r="G4911" i="13"/>
  <c r="G4912" i="13"/>
  <c r="G4913" i="13"/>
  <c r="G4914" i="13"/>
  <c r="G4915" i="13"/>
  <c r="G4916" i="13"/>
  <c r="G4917" i="13"/>
  <c r="G4918" i="13"/>
  <c r="G4919" i="13"/>
  <c r="G4920" i="13"/>
  <c r="G4921" i="13"/>
  <c r="G4922" i="13"/>
  <c r="G4923" i="13"/>
  <c r="G4924" i="13"/>
  <c r="G4925" i="13"/>
  <c r="G4926" i="13"/>
  <c r="G4927" i="13"/>
  <c r="G4928" i="13"/>
  <c r="G4929" i="13"/>
  <c r="G4930" i="13"/>
  <c r="G4931" i="13"/>
  <c r="G4932" i="13"/>
  <c r="G4933" i="13"/>
  <c r="G4934" i="13"/>
  <c r="G4935" i="13"/>
  <c r="G4936" i="13"/>
  <c r="G4937" i="13"/>
  <c r="G4938" i="13"/>
  <c r="G4939" i="13"/>
  <c r="G4940" i="13"/>
  <c r="G4941" i="13"/>
  <c r="G4942" i="13"/>
  <c r="G4943" i="13"/>
  <c r="G4944" i="13"/>
  <c r="G4945" i="13"/>
  <c r="G4946" i="13"/>
  <c r="G4947" i="13"/>
  <c r="G4948" i="13"/>
  <c r="G4949" i="13"/>
  <c r="G4950" i="13"/>
  <c r="G4951" i="13"/>
  <c r="G4952" i="13"/>
  <c r="G4953" i="13"/>
  <c r="G4954" i="13"/>
  <c r="G4955" i="13"/>
  <c r="G4956" i="13"/>
  <c r="G4957" i="13"/>
  <c r="G4958" i="13"/>
  <c r="G4959" i="13"/>
  <c r="G4960" i="13"/>
  <c r="G4961" i="13"/>
  <c r="G4962" i="13"/>
  <c r="G4963" i="13"/>
  <c r="G4964" i="13"/>
  <c r="G4965" i="13"/>
  <c r="G4966" i="13"/>
  <c r="G4967" i="13"/>
  <c r="G4968" i="13"/>
  <c r="G4969" i="13"/>
  <c r="G4970" i="13"/>
  <c r="G4971" i="13"/>
  <c r="G4972" i="13"/>
  <c r="G4973" i="13"/>
  <c r="G4974" i="13"/>
  <c r="G4975" i="13"/>
  <c r="G4976" i="13"/>
  <c r="G4977" i="13"/>
  <c r="G4978" i="13"/>
  <c r="G4979" i="13"/>
  <c r="G4980" i="13"/>
  <c r="G4981" i="13"/>
  <c r="G4982" i="13"/>
  <c r="G4983" i="13"/>
  <c r="G4984" i="13"/>
  <c r="G4985" i="13"/>
  <c r="G4986" i="13"/>
  <c r="G4987" i="13"/>
  <c r="G4988" i="13"/>
  <c r="G4989" i="13"/>
  <c r="G4990" i="13"/>
  <c r="G4991" i="13"/>
  <c r="G4992" i="13"/>
  <c r="G4993" i="13"/>
  <c r="G4994" i="13"/>
  <c r="G4995" i="13"/>
  <c r="G4996" i="13"/>
  <c r="G4997" i="13"/>
  <c r="G4998" i="13"/>
  <c r="G4999" i="13"/>
  <c r="G5000" i="13"/>
  <c r="G5001" i="13"/>
  <c r="G5002" i="13"/>
  <c r="G5003" i="13"/>
  <c r="G5004" i="13"/>
  <c r="G5005" i="13"/>
  <c r="G5006" i="13"/>
  <c r="G5007" i="13"/>
  <c r="G5008" i="13"/>
  <c r="G5009" i="13"/>
  <c r="G5010" i="13"/>
  <c r="G5011" i="13"/>
  <c r="G5012" i="13"/>
  <c r="G5013" i="13"/>
  <c r="G5014" i="13"/>
  <c r="G5015" i="13"/>
  <c r="G5016" i="13"/>
  <c r="G5017" i="13"/>
  <c r="G5018" i="13"/>
  <c r="G5019" i="13"/>
  <c r="G5020" i="13"/>
  <c r="G5021" i="13"/>
  <c r="G5022" i="13"/>
  <c r="G5023" i="13"/>
  <c r="G5024" i="13"/>
  <c r="G5025" i="13"/>
  <c r="G5026" i="13"/>
  <c r="G5027" i="13"/>
  <c r="G5028" i="13"/>
  <c r="G5029" i="13"/>
  <c r="G5030" i="13"/>
  <c r="G5031" i="13"/>
  <c r="G5032" i="13"/>
  <c r="G5033" i="13"/>
  <c r="G5034" i="13"/>
  <c r="G5035" i="13"/>
  <c r="G5036" i="13"/>
  <c r="G5037" i="13"/>
  <c r="G5038" i="13"/>
  <c r="G5039" i="13"/>
  <c r="G5040" i="13"/>
  <c r="G5041" i="13"/>
  <c r="G5042" i="13"/>
  <c r="G5043" i="13"/>
  <c r="G5044" i="13"/>
  <c r="G5045" i="13"/>
  <c r="G5046" i="13"/>
  <c r="G5047" i="13"/>
  <c r="G5048" i="13"/>
  <c r="G5049" i="13"/>
  <c r="G5050" i="13"/>
  <c r="G5051" i="13"/>
  <c r="G5052" i="13"/>
  <c r="G5053" i="13"/>
  <c r="G5054" i="13"/>
  <c r="G5055" i="13"/>
  <c r="G5056" i="13"/>
  <c r="G5057" i="13"/>
  <c r="G5058" i="13"/>
  <c r="G5059" i="13"/>
  <c r="G5060" i="13"/>
  <c r="G5061" i="13"/>
  <c r="G5062" i="13"/>
  <c r="G5063" i="13"/>
  <c r="G5064" i="13"/>
  <c r="G5065" i="13"/>
  <c r="G5066" i="13"/>
  <c r="G5067" i="13"/>
  <c r="G5068" i="13"/>
  <c r="G5069" i="13"/>
  <c r="G5070" i="13"/>
  <c r="G5071" i="13"/>
  <c r="G5072" i="13"/>
  <c r="G5073" i="13"/>
  <c r="G5074" i="13"/>
  <c r="G5075" i="13"/>
  <c r="G5076" i="13"/>
  <c r="G5077" i="13"/>
  <c r="G5078" i="13"/>
  <c r="G5079" i="13"/>
  <c r="G5080" i="13"/>
  <c r="G5081" i="13"/>
  <c r="G5082" i="13"/>
  <c r="G5083" i="13"/>
  <c r="G5084" i="13"/>
  <c r="G5085" i="13"/>
  <c r="G5086" i="13"/>
  <c r="G5087" i="13"/>
  <c r="G5088" i="13"/>
  <c r="G5089" i="13"/>
  <c r="G5090" i="13"/>
  <c r="G5091" i="13"/>
  <c r="G5092" i="13"/>
  <c r="G5093" i="13"/>
  <c r="G5094" i="13"/>
  <c r="G5095" i="13"/>
  <c r="G5096" i="13"/>
  <c r="G5097" i="13"/>
  <c r="G5098" i="13"/>
  <c r="G5099" i="13"/>
  <c r="G5100" i="13"/>
  <c r="G5101" i="13"/>
  <c r="G5102" i="13"/>
  <c r="G5103" i="13"/>
  <c r="G5104" i="13"/>
  <c r="G5105" i="13"/>
  <c r="G5106" i="13"/>
  <c r="G5107" i="13"/>
  <c r="G5108" i="13"/>
  <c r="G5109" i="13"/>
  <c r="G5110" i="13"/>
  <c r="G5111" i="13"/>
  <c r="G5112" i="13"/>
  <c r="G5113" i="13"/>
  <c r="G5114" i="13"/>
  <c r="G5115" i="13"/>
  <c r="G5116" i="13"/>
  <c r="G5117" i="13"/>
  <c r="G5118" i="13"/>
  <c r="G5119" i="13"/>
  <c r="G5120" i="13"/>
  <c r="G5121" i="13"/>
  <c r="G5122" i="13"/>
  <c r="G5123" i="13"/>
  <c r="G5124" i="13"/>
  <c r="G5125" i="13"/>
  <c r="G5126" i="13"/>
  <c r="G5127" i="13"/>
  <c r="G5128" i="13"/>
  <c r="G5129" i="13"/>
  <c r="G5130" i="13"/>
  <c r="G5131" i="13"/>
  <c r="G5132" i="13"/>
  <c r="G5133" i="13"/>
  <c r="G5134" i="13"/>
  <c r="G5135" i="13"/>
  <c r="G5136" i="13"/>
  <c r="G5137" i="13"/>
  <c r="G5138" i="13"/>
  <c r="G5139" i="13"/>
  <c r="G5140" i="13"/>
  <c r="G5141" i="13"/>
  <c r="G5142" i="13"/>
  <c r="G5143" i="13"/>
  <c r="G5144" i="13"/>
  <c r="G5145" i="13"/>
  <c r="G5146" i="13"/>
  <c r="G5147" i="13"/>
  <c r="G5148" i="13"/>
  <c r="G5149" i="13"/>
  <c r="G5150" i="13"/>
  <c r="G5151" i="13"/>
  <c r="G5152" i="13"/>
  <c r="G5153" i="13"/>
  <c r="G5154" i="13"/>
  <c r="G5155" i="13"/>
  <c r="G5156" i="13"/>
  <c r="G5157" i="13"/>
  <c r="G5158" i="13"/>
  <c r="G5159" i="13"/>
  <c r="G5160" i="13"/>
  <c r="G5161" i="13"/>
  <c r="G5162" i="13"/>
  <c r="G5163" i="13"/>
  <c r="G5164" i="13"/>
  <c r="G5165" i="13"/>
  <c r="G5166" i="13"/>
  <c r="G5167" i="13"/>
  <c r="G5168" i="13"/>
  <c r="G5169" i="13"/>
  <c r="G5170" i="13"/>
  <c r="G5171" i="13"/>
  <c r="G5172" i="13"/>
  <c r="G5173" i="13"/>
  <c r="G5174" i="13"/>
  <c r="G5175" i="13"/>
  <c r="G5176" i="13"/>
  <c r="G5177" i="13"/>
  <c r="G5178" i="13"/>
  <c r="G5179" i="13"/>
  <c r="G5180" i="13"/>
  <c r="G5181" i="13"/>
  <c r="G5182" i="13"/>
  <c r="G5183" i="13"/>
  <c r="G5184" i="13"/>
  <c r="G5185" i="13"/>
  <c r="G5186" i="13"/>
  <c r="G5187" i="13"/>
  <c r="G5188" i="13"/>
  <c r="G5189" i="13"/>
  <c r="G5190" i="13"/>
  <c r="G5191" i="13"/>
  <c r="G5192" i="13"/>
  <c r="G5193" i="13"/>
  <c r="G5194" i="13"/>
  <c r="G5195" i="13"/>
  <c r="G5196" i="13"/>
  <c r="G5197" i="13"/>
  <c r="G5198" i="13"/>
  <c r="G5199" i="13"/>
  <c r="G5200" i="13"/>
  <c r="G5201" i="13"/>
  <c r="G5202" i="13"/>
  <c r="G5203" i="13"/>
  <c r="G5204" i="13"/>
  <c r="G5205" i="13"/>
  <c r="G5206" i="13"/>
  <c r="G5207" i="13"/>
  <c r="G5208" i="13"/>
  <c r="G5209" i="13"/>
  <c r="G5210" i="13"/>
  <c r="G5211" i="13"/>
  <c r="G5212" i="13"/>
  <c r="G5213" i="13"/>
  <c r="G5214" i="13"/>
  <c r="G5215" i="13"/>
  <c r="G5216" i="13"/>
  <c r="G5217" i="13"/>
  <c r="G5218" i="13"/>
  <c r="G5219" i="13"/>
  <c r="G5220" i="13"/>
  <c r="G5221" i="13"/>
  <c r="G5222" i="13"/>
  <c r="G5223" i="13"/>
  <c r="G5224" i="13"/>
  <c r="G5225" i="13"/>
  <c r="G5226" i="13"/>
  <c r="G5227" i="13"/>
  <c r="G5228" i="13"/>
  <c r="G5229" i="13"/>
  <c r="G5230" i="13"/>
  <c r="G5231" i="13"/>
  <c r="G5232" i="13"/>
  <c r="G5233" i="13"/>
  <c r="G5234" i="13"/>
  <c r="G5235" i="13"/>
  <c r="G5236" i="13"/>
  <c r="G5237" i="13"/>
  <c r="G5238" i="13"/>
  <c r="G5239" i="13"/>
  <c r="G5240" i="13"/>
  <c r="G5241" i="13"/>
  <c r="G5242" i="13"/>
  <c r="G5243" i="13"/>
  <c r="G5244" i="13"/>
  <c r="G5245" i="13"/>
  <c r="G5246" i="13"/>
  <c r="G5247" i="13"/>
  <c r="G5248" i="13"/>
  <c r="G5249" i="13"/>
  <c r="G5250" i="13"/>
  <c r="G5251" i="13"/>
  <c r="G5252" i="13"/>
  <c r="G5253" i="13"/>
  <c r="G5254" i="13"/>
  <c r="G5255" i="13"/>
  <c r="G5256" i="13"/>
  <c r="G5257" i="13"/>
  <c r="G5258" i="13"/>
  <c r="G5259" i="13"/>
  <c r="G5260" i="13"/>
  <c r="G5261" i="13"/>
  <c r="G5262" i="13"/>
  <c r="G5263" i="13"/>
  <c r="G5264" i="13"/>
  <c r="G5265" i="13"/>
  <c r="G5266" i="13"/>
  <c r="G5267" i="13"/>
  <c r="G5268" i="13"/>
  <c r="G5269" i="13"/>
  <c r="G5270" i="13"/>
  <c r="G5271" i="13"/>
  <c r="G5272" i="13"/>
  <c r="G5273" i="13"/>
  <c r="G5274" i="13"/>
  <c r="G5275" i="13"/>
  <c r="G5276" i="13"/>
  <c r="G5277" i="13"/>
  <c r="G5278" i="13"/>
  <c r="G5279" i="13"/>
  <c r="G5280" i="13"/>
  <c r="G5281" i="13"/>
  <c r="G5282" i="13"/>
  <c r="G5283" i="13"/>
  <c r="G5284" i="13"/>
  <c r="G5285" i="13"/>
  <c r="G5286" i="13"/>
  <c r="G5287" i="13"/>
  <c r="G5288" i="13"/>
  <c r="G5289" i="13"/>
  <c r="G5290" i="13"/>
  <c r="G5291" i="13"/>
  <c r="G5292" i="13"/>
  <c r="G5293" i="13"/>
  <c r="G5294" i="13"/>
  <c r="G5295" i="13"/>
  <c r="G5296" i="13"/>
  <c r="G5297" i="13"/>
  <c r="G5298" i="13"/>
  <c r="G5299" i="13"/>
  <c r="G5300" i="13"/>
  <c r="G5301" i="13"/>
  <c r="G5302" i="13"/>
  <c r="G5303" i="13"/>
  <c r="G5304" i="13"/>
  <c r="G5305" i="13"/>
  <c r="G5306" i="13"/>
  <c r="G5307" i="13"/>
  <c r="G5308" i="13"/>
  <c r="G5309" i="13"/>
  <c r="G5310" i="13"/>
  <c r="G5311" i="13"/>
  <c r="G5312" i="13"/>
  <c r="G5313" i="13"/>
  <c r="G5314" i="13"/>
  <c r="G5315" i="13"/>
  <c r="G5316" i="13"/>
  <c r="G5317" i="13"/>
  <c r="G5318" i="13"/>
  <c r="G5319" i="13"/>
  <c r="G5320" i="13"/>
  <c r="G5321" i="13"/>
  <c r="G5322" i="13"/>
  <c r="G5323" i="13"/>
  <c r="G5324" i="13"/>
  <c r="G5325" i="13"/>
  <c r="G5326" i="13"/>
  <c r="G5327" i="13"/>
  <c r="G5328" i="13"/>
  <c r="G5329" i="13"/>
  <c r="G5330" i="13"/>
  <c r="G5331" i="13"/>
  <c r="G5332" i="13"/>
  <c r="G5333" i="13"/>
  <c r="G5334" i="13"/>
  <c r="G5335" i="13"/>
  <c r="G5336" i="13"/>
  <c r="G5337" i="13"/>
  <c r="G5338" i="13"/>
  <c r="G5339" i="13"/>
  <c r="G5340" i="13"/>
  <c r="G5341" i="13"/>
  <c r="G5342" i="13"/>
  <c r="G5343" i="13"/>
  <c r="G5344" i="13"/>
  <c r="G5345" i="13"/>
  <c r="G5346" i="13"/>
  <c r="G5347" i="13"/>
  <c r="G5348" i="13"/>
  <c r="G5349" i="13"/>
  <c r="G5350" i="13"/>
  <c r="G5351" i="13"/>
  <c r="G5352" i="13"/>
  <c r="G5353" i="13"/>
  <c r="G5354" i="13"/>
  <c r="G5355" i="13"/>
  <c r="G5356" i="13"/>
  <c r="G5357" i="13"/>
  <c r="G5358" i="13"/>
  <c r="G5359" i="13"/>
  <c r="G5360" i="13"/>
  <c r="G5361" i="13"/>
  <c r="G5362" i="13"/>
  <c r="G5363" i="13"/>
  <c r="G5364" i="13"/>
  <c r="G5365" i="13"/>
  <c r="G5366" i="13"/>
  <c r="G5367" i="13"/>
  <c r="G5368" i="13"/>
  <c r="G5369" i="13"/>
  <c r="G5370" i="13"/>
  <c r="G5371" i="13"/>
  <c r="G5372" i="13"/>
  <c r="G5373" i="13"/>
  <c r="G5374" i="13"/>
  <c r="G5375" i="13"/>
  <c r="G5376" i="13"/>
  <c r="G5377" i="13"/>
  <c r="G5378" i="13"/>
  <c r="G5379" i="13"/>
  <c r="G5380" i="13"/>
  <c r="G5381" i="13"/>
  <c r="G5382" i="13"/>
  <c r="G5383" i="13"/>
  <c r="G5384" i="13"/>
  <c r="G5385" i="13"/>
  <c r="G5386" i="13"/>
  <c r="G5387" i="13"/>
  <c r="G5388" i="13"/>
  <c r="G5389" i="13"/>
  <c r="G5390" i="13"/>
  <c r="G5391" i="13"/>
  <c r="G5392" i="13"/>
  <c r="G5393" i="13"/>
  <c r="G5394" i="13"/>
  <c r="G5395" i="13"/>
  <c r="G5396" i="13"/>
  <c r="G5397" i="13"/>
  <c r="G5398" i="13"/>
  <c r="G5399" i="13"/>
  <c r="G5400" i="13"/>
  <c r="G5401" i="13"/>
  <c r="G5402" i="13"/>
  <c r="G5403" i="13"/>
  <c r="G5404" i="13"/>
  <c r="G5405" i="13"/>
  <c r="G5406" i="13"/>
  <c r="G5407" i="13"/>
  <c r="G5408" i="13"/>
  <c r="G5409" i="13"/>
  <c r="G5410" i="13"/>
  <c r="G5411" i="13"/>
  <c r="G5412" i="13"/>
  <c r="G5413" i="13"/>
  <c r="G5414" i="13"/>
  <c r="G5415" i="13"/>
  <c r="G5416" i="13"/>
  <c r="G5417" i="13"/>
  <c r="G5418" i="13"/>
  <c r="G5419" i="13"/>
  <c r="G5420" i="13"/>
  <c r="G5421" i="13"/>
  <c r="G5422" i="13"/>
  <c r="G5423" i="13"/>
  <c r="G5424" i="13"/>
  <c r="G5425" i="13"/>
  <c r="G5426" i="13"/>
  <c r="G5427" i="13"/>
  <c r="G5428" i="13"/>
  <c r="G5429" i="13"/>
  <c r="G5430" i="13"/>
  <c r="G5431" i="13"/>
  <c r="G5432" i="13"/>
  <c r="G5433" i="13"/>
  <c r="G5434" i="13"/>
  <c r="G5435" i="13"/>
  <c r="G5436" i="13"/>
  <c r="G5437" i="13"/>
  <c r="G5438" i="13"/>
  <c r="G5439" i="13"/>
  <c r="G5440" i="13"/>
  <c r="G5441" i="13"/>
  <c r="G5442" i="13"/>
  <c r="G5443" i="13"/>
  <c r="G5444" i="13"/>
  <c r="G5445" i="13"/>
  <c r="G5446" i="13"/>
  <c r="G5447" i="13"/>
  <c r="G5448" i="13"/>
  <c r="G5449" i="13"/>
  <c r="G5450" i="13"/>
  <c r="G5451" i="13"/>
  <c r="G5452" i="13"/>
  <c r="G5453" i="13"/>
  <c r="G5454" i="13"/>
  <c r="G5455" i="13"/>
  <c r="G5456" i="13"/>
  <c r="G5457" i="13"/>
  <c r="G5458" i="13"/>
  <c r="G5459" i="13"/>
  <c r="G5460" i="13"/>
  <c r="G5461" i="13"/>
  <c r="G5462" i="13"/>
  <c r="G5463" i="13"/>
  <c r="G5464" i="13"/>
  <c r="G5465" i="13"/>
  <c r="G5466" i="13"/>
  <c r="G5467" i="13"/>
  <c r="G5468" i="13"/>
  <c r="G5469" i="13"/>
  <c r="G5470" i="13"/>
  <c r="G5471" i="13"/>
  <c r="G5472" i="13"/>
  <c r="G5473" i="13"/>
  <c r="G5474" i="13"/>
  <c r="G5475" i="13"/>
  <c r="G5476" i="13"/>
  <c r="G5477" i="13"/>
  <c r="G5478" i="13"/>
  <c r="G5479" i="13"/>
  <c r="G5480" i="13"/>
  <c r="G5481" i="13"/>
  <c r="G5482" i="13"/>
  <c r="G5483" i="13"/>
  <c r="G5484" i="13"/>
  <c r="G5485" i="13"/>
  <c r="G5486" i="13"/>
  <c r="G5487" i="13"/>
  <c r="G5488" i="13"/>
  <c r="G5489" i="13"/>
  <c r="G5490" i="13"/>
  <c r="G5491" i="13"/>
  <c r="G5492" i="13"/>
  <c r="G5493" i="13"/>
  <c r="G5494" i="13"/>
  <c r="G5495" i="13"/>
  <c r="G5496" i="13"/>
  <c r="G5497" i="13"/>
  <c r="G5498" i="13"/>
  <c r="G5499" i="13"/>
  <c r="G5500" i="13"/>
  <c r="G5501" i="13"/>
  <c r="G5502" i="13"/>
  <c r="G5503" i="13"/>
  <c r="G5504" i="13"/>
  <c r="G5505" i="13"/>
  <c r="G5506" i="13"/>
  <c r="G5507" i="13"/>
  <c r="G5508" i="13"/>
  <c r="G5509" i="13"/>
  <c r="G5510" i="13"/>
  <c r="G5511" i="13"/>
  <c r="G5512" i="13"/>
  <c r="G5513" i="13"/>
  <c r="G5514" i="13"/>
  <c r="G5515" i="13"/>
  <c r="G5516" i="13"/>
  <c r="G5517" i="13"/>
  <c r="G5518" i="13"/>
  <c r="G5519" i="13"/>
  <c r="G5520" i="13"/>
  <c r="G5521" i="13"/>
  <c r="G5522" i="13"/>
  <c r="G5523" i="13"/>
  <c r="G5524" i="13"/>
  <c r="G5525" i="13"/>
  <c r="G5526" i="13"/>
  <c r="G5" i="13"/>
  <c r="I5526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I696" i="15"/>
  <c r="I697" i="15"/>
  <c r="I698" i="15"/>
  <c r="I699" i="15"/>
  <c r="I700" i="15"/>
  <c r="I701" i="15"/>
  <c r="I702" i="15"/>
  <c r="I703" i="15"/>
  <c r="I704" i="15"/>
  <c r="I705" i="15"/>
  <c r="I706" i="15"/>
  <c r="I707" i="15"/>
  <c r="I708" i="15"/>
  <c r="I709" i="15"/>
  <c r="I710" i="15"/>
  <c r="I711" i="15"/>
  <c r="I712" i="15"/>
  <c r="I713" i="15"/>
  <c r="I714" i="15"/>
  <c r="I715" i="15"/>
  <c r="I716" i="15"/>
  <c r="I717" i="15"/>
  <c r="I718" i="15"/>
  <c r="I719" i="15"/>
  <c r="I720" i="15"/>
  <c r="I721" i="15"/>
  <c r="I722" i="15"/>
  <c r="I723" i="15"/>
  <c r="I724" i="15"/>
  <c r="I725" i="15"/>
  <c r="I726" i="15"/>
  <c r="I727" i="15"/>
  <c r="I728" i="15"/>
  <c r="I729" i="15"/>
  <c r="I730" i="15"/>
  <c r="I731" i="15"/>
  <c r="I732" i="15"/>
  <c r="I733" i="15"/>
  <c r="I734" i="15"/>
  <c r="I735" i="15"/>
  <c r="I736" i="15"/>
  <c r="I737" i="15"/>
  <c r="I738" i="15"/>
  <c r="I739" i="15"/>
  <c r="I740" i="15"/>
  <c r="I741" i="15"/>
  <c r="I742" i="15"/>
  <c r="I743" i="15"/>
  <c r="I744" i="15"/>
  <c r="I745" i="15"/>
  <c r="I746" i="15"/>
  <c r="I747" i="15"/>
  <c r="I748" i="15"/>
  <c r="I749" i="15"/>
  <c r="I750" i="15"/>
  <c r="I751" i="15"/>
  <c r="I752" i="15"/>
  <c r="I753" i="15"/>
  <c r="I754" i="15"/>
  <c r="I755" i="15"/>
  <c r="I756" i="15"/>
  <c r="I757" i="15"/>
  <c r="I758" i="15"/>
  <c r="I759" i="15"/>
  <c r="I760" i="15"/>
  <c r="I761" i="15"/>
  <c r="I762" i="15"/>
  <c r="I763" i="15"/>
  <c r="I764" i="15"/>
  <c r="I765" i="15"/>
  <c r="I766" i="15"/>
  <c r="I767" i="15"/>
  <c r="I768" i="15"/>
  <c r="I769" i="15"/>
  <c r="I770" i="15"/>
  <c r="I771" i="15"/>
  <c r="I772" i="15"/>
  <c r="I773" i="15"/>
  <c r="I774" i="15"/>
  <c r="I775" i="15"/>
  <c r="I776" i="15"/>
  <c r="I777" i="15"/>
  <c r="I778" i="15"/>
  <c r="I779" i="15"/>
  <c r="I780" i="15"/>
  <c r="I781" i="15"/>
  <c r="I782" i="15"/>
  <c r="I783" i="15"/>
  <c r="I784" i="15"/>
  <c r="I785" i="15"/>
  <c r="I786" i="15"/>
  <c r="I787" i="15"/>
  <c r="I788" i="15"/>
  <c r="I789" i="15"/>
  <c r="I790" i="15"/>
  <c r="I791" i="15"/>
  <c r="I792" i="15"/>
  <c r="I793" i="15"/>
  <c r="I794" i="15"/>
  <c r="I795" i="15"/>
  <c r="I796" i="15"/>
  <c r="I797" i="15"/>
  <c r="I798" i="15"/>
  <c r="I799" i="15"/>
  <c r="I800" i="15"/>
  <c r="I801" i="15"/>
  <c r="I802" i="15"/>
  <c r="I803" i="15"/>
  <c r="I804" i="15"/>
  <c r="I805" i="15"/>
  <c r="I806" i="15"/>
  <c r="I807" i="15"/>
  <c r="I808" i="15"/>
  <c r="I809" i="15"/>
  <c r="I810" i="15"/>
  <c r="I811" i="15"/>
  <c r="I812" i="15"/>
  <c r="I813" i="15"/>
  <c r="I814" i="15"/>
  <c r="I815" i="15"/>
  <c r="I816" i="15"/>
  <c r="I817" i="15"/>
  <c r="I818" i="15"/>
  <c r="I819" i="15"/>
  <c r="I820" i="15"/>
  <c r="I821" i="15"/>
  <c r="I822" i="15"/>
  <c r="I823" i="15"/>
  <c r="I824" i="15"/>
  <c r="I825" i="15"/>
  <c r="I826" i="15"/>
  <c r="I827" i="15"/>
  <c r="I828" i="15"/>
  <c r="I829" i="15"/>
  <c r="I830" i="15"/>
  <c r="I831" i="15"/>
  <c r="I832" i="15"/>
  <c r="I833" i="15"/>
  <c r="I834" i="15"/>
  <c r="I835" i="15"/>
  <c r="I836" i="15"/>
  <c r="I837" i="15"/>
  <c r="I838" i="15"/>
  <c r="I839" i="15"/>
  <c r="I840" i="15"/>
  <c r="I841" i="15"/>
  <c r="I842" i="15"/>
  <c r="I843" i="15"/>
  <c r="I844" i="15"/>
  <c r="I845" i="15"/>
  <c r="I846" i="15"/>
  <c r="I847" i="15"/>
  <c r="I848" i="15"/>
  <c r="I849" i="15"/>
  <c r="I850" i="15"/>
  <c r="I851" i="15"/>
  <c r="I852" i="15"/>
  <c r="I853" i="15"/>
  <c r="I854" i="15"/>
  <c r="I855" i="15"/>
  <c r="I856" i="15"/>
  <c r="I857" i="15"/>
  <c r="I858" i="15"/>
  <c r="I859" i="15"/>
  <c r="I860" i="15"/>
  <c r="I861" i="15"/>
  <c r="I862" i="15"/>
  <c r="I863" i="15"/>
  <c r="I864" i="15"/>
  <c r="I865" i="15"/>
  <c r="I866" i="15"/>
  <c r="I867" i="15"/>
  <c r="I868" i="15"/>
  <c r="I869" i="15"/>
  <c r="I870" i="15"/>
  <c r="I871" i="15"/>
  <c r="I872" i="15"/>
  <c r="I873" i="15"/>
  <c r="I874" i="15"/>
  <c r="I875" i="15"/>
  <c r="I876" i="15"/>
  <c r="I877" i="15"/>
  <c r="I878" i="15"/>
  <c r="I879" i="15"/>
  <c r="I880" i="15"/>
  <c r="I881" i="15"/>
  <c r="I882" i="15"/>
  <c r="I883" i="15"/>
  <c r="I884" i="15"/>
  <c r="I885" i="15"/>
  <c r="I886" i="15"/>
  <c r="I887" i="15"/>
  <c r="I888" i="15"/>
  <c r="I889" i="15"/>
  <c r="I890" i="15"/>
  <c r="I891" i="15"/>
  <c r="I892" i="15"/>
  <c r="I893" i="15"/>
  <c r="I894" i="15"/>
  <c r="I895" i="15"/>
  <c r="I896" i="15"/>
  <c r="I897" i="15"/>
  <c r="I898" i="15"/>
  <c r="I899" i="15"/>
  <c r="I900" i="15"/>
  <c r="I901" i="15"/>
  <c r="I902" i="15"/>
  <c r="I903" i="15"/>
  <c r="I904" i="15"/>
  <c r="I905" i="15"/>
  <c r="I906" i="15"/>
  <c r="I907" i="15"/>
  <c r="I908" i="15"/>
  <c r="I909" i="15"/>
  <c r="I910" i="15"/>
  <c r="I911" i="15"/>
  <c r="I912" i="15"/>
  <c r="I913" i="15"/>
  <c r="I914" i="15"/>
  <c r="I915" i="15"/>
  <c r="I916" i="15"/>
  <c r="I917" i="15"/>
  <c r="I918" i="15"/>
  <c r="I919" i="15"/>
  <c r="I920" i="15"/>
  <c r="I921" i="15"/>
  <c r="I922" i="15"/>
  <c r="I923" i="15"/>
  <c r="I924" i="15"/>
  <c r="I925" i="15"/>
  <c r="I926" i="15"/>
  <c r="I927" i="15"/>
  <c r="I928" i="15"/>
  <c r="I929" i="15"/>
  <c r="I930" i="15"/>
  <c r="I931" i="15"/>
  <c r="I932" i="15"/>
  <c r="I933" i="15"/>
  <c r="I934" i="15"/>
  <c r="I935" i="15"/>
  <c r="I936" i="15"/>
  <c r="I937" i="15"/>
  <c r="I938" i="15"/>
  <c r="I939" i="15"/>
  <c r="I940" i="15"/>
  <c r="I941" i="15"/>
  <c r="I942" i="15"/>
  <c r="I943" i="15"/>
  <c r="I944" i="15"/>
  <c r="I945" i="15"/>
  <c r="I946" i="15"/>
  <c r="I947" i="15"/>
  <c r="I948" i="15"/>
  <c r="I949" i="15"/>
  <c r="I950" i="15"/>
  <c r="I951" i="15"/>
  <c r="I952" i="15"/>
  <c r="I953" i="15"/>
  <c r="I954" i="15"/>
  <c r="I955" i="15"/>
  <c r="I956" i="15"/>
  <c r="I957" i="15"/>
  <c r="I958" i="15"/>
  <c r="I959" i="15"/>
  <c r="I960" i="15"/>
  <c r="I961" i="15"/>
  <c r="I962" i="15"/>
  <c r="I963" i="15"/>
  <c r="I964" i="15"/>
  <c r="I965" i="15"/>
  <c r="I966" i="15"/>
  <c r="I967" i="15"/>
  <c r="I968" i="15"/>
  <c r="I969" i="15"/>
  <c r="I970" i="15"/>
  <c r="I971" i="15"/>
  <c r="I972" i="15"/>
  <c r="I973" i="15"/>
  <c r="I974" i="15"/>
  <c r="I975" i="15"/>
  <c r="I976" i="15"/>
  <c r="I977" i="15"/>
  <c r="I978" i="15"/>
  <c r="I979" i="15"/>
  <c r="I980" i="15"/>
  <c r="I981" i="15"/>
  <c r="I982" i="15"/>
  <c r="I983" i="15"/>
  <c r="I984" i="15"/>
  <c r="I985" i="15"/>
  <c r="I986" i="15"/>
  <c r="I987" i="15"/>
  <c r="I988" i="15"/>
  <c r="I989" i="15"/>
  <c r="I990" i="15"/>
  <c r="I991" i="15"/>
  <c r="I992" i="15"/>
  <c r="I993" i="15"/>
  <c r="I994" i="15"/>
  <c r="I995" i="15"/>
  <c r="I996" i="15"/>
  <c r="I997" i="15"/>
  <c r="I998" i="15"/>
  <c r="I999" i="15"/>
  <c r="I1000" i="15"/>
  <c r="I1001" i="15"/>
  <c r="I1002" i="15"/>
  <c r="I1003" i="15"/>
  <c r="I1004" i="15"/>
  <c r="I1005" i="15"/>
  <c r="I1006" i="15"/>
  <c r="I1007" i="15"/>
  <c r="I1008" i="15"/>
  <c r="I1009" i="15"/>
  <c r="I1010" i="15"/>
  <c r="I1011" i="15"/>
  <c r="I1012" i="15"/>
  <c r="I1013" i="15"/>
  <c r="I1014" i="15"/>
  <c r="I1015" i="15"/>
  <c r="I1016" i="15"/>
  <c r="I1017" i="15"/>
  <c r="I1018" i="15"/>
  <c r="I1019" i="15"/>
  <c r="I1020" i="15"/>
  <c r="I1021" i="15"/>
  <c r="I1022" i="15"/>
  <c r="I1023" i="15"/>
  <c r="I1024" i="15"/>
  <c r="I1025" i="15"/>
  <c r="I1026" i="15"/>
  <c r="I1027" i="15"/>
  <c r="I1028" i="15"/>
  <c r="I1029" i="15"/>
  <c r="I1030" i="15"/>
  <c r="I1031" i="15"/>
  <c r="I1032" i="15"/>
  <c r="I1033" i="15"/>
  <c r="I1034" i="15"/>
  <c r="I1035" i="15"/>
  <c r="I1036" i="15"/>
  <c r="I1037" i="15"/>
  <c r="I1038" i="15"/>
  <c r="I1039" i="15"/>
  <c r="I1040" i="15"/>
  <c r="I1041" i="15"/>
  <c r="I1042" i="15"/>
  <c r="I1043" i="15"/>
  <c r="I1044" i="15"/>
  <c r="I1045" i="15"/>
  <c r="I1046" i="15"/>
  <c r="I1047" i="15"/>
  <c r="I1048" i="15"/>
  <c r="I1049" i="15"/>
  <c r="I1050" i="15"/>
  <c r="I1051" i="15"/>
  <c r="I1052" i="15"/>
  <c r="I1053" i="15"/>
  <c r="I1054" i="15"/>
  <c r="I1055" i="15"/>
  <c r="I1056" i="15"/>
  <c r="I1057" i="15"/>
  <c r="I1058" i="15"/>
  <c r="I1059" i="15"/>
  <c r="I1060" i="15"/>
  <c r="I1061" i="15"/>
  <c r="I1062" i="15"/>
  <c r="I1063" i="15"/>
  <c r="I1064" i="15"/>
  <c r="I1065" i="15"/>
  <c r="I1066" i="15"/>
  <c r="I1067" i="15"/>
  <c r="I1068" i="15"/>
  <c r="I1069" i="15"/>
  <c r="I1070" i="15"/>
  <c r="I1071" i="15"/>
  <c r="I1072" i="15"/>
  <c r="I1073" i="15"/>
  <c r="I1074" i="15"/>
  <c r="I1075" i="15"/>
  <c r="I1076" i="15"/>
  <c r="I1077" i="15"/>
  <c r="I1078" i="15"/>
  <c r="I1079" i="15"/>
  <c r="I1080" i="15"/>
  <c r="I1081" i="15"/>
  <c r="I1082" i="15"/>
  <c r="I1083" i="15"/>
  <c r="I1084" i="15"/>
  <c r="I1085" i="15"/>
  <c r="I1086" i="15"/>
  <c r="I1087" i="15"/>
  <c r="I1088" i="15"/>
  <c r="I1089" i="15"/>
  <c r="I1090" i="15"/>
  <c r="I1091" i="15"/>
  <c r="I1092" i="15"/>
  <c r="I1093" i="15"/>
  <c r="I1094" i="15"/>
  <c r="I1095" i="15"/>
  <c r="I1096" i="15"/>
  <c r="I1097" i="15"/>
  <c r="I1098" i="15"/>
  <c r="I1099" i="15"/>
  <c r="I1100" i="15"/>
  <c r="I1101" i="15"/>
  <c r="I1102" i="15"/>
  <c r="I1103" i="15"/>
  <c r="I1104" i="15"/>
  <c r="I1105" i="15"/>
  <c r="I1106" i="15"/>
  <c r="I1107" i="15"/>
  <c r="I1108" i="15"/>
  <c r="I1109" i="15"/>
  <c r="I1110" i="15"/>
  <c r="I1111" i="15"/>
  <c r="I1112" i="15"/>
  <c r="I1113" i="15"/>
  <c r="I1114" i="15"/>
  <c r="I1115" i="15"/>
  <c r="I1116" i="15"/>
  <c r="I1117" i="15"/>
  <c r="I1118" i="15"/>
  <c r="I1119" i="15"/>
  <c r="I1120" i="15"/>
  <c r="I1121" i="15"/>
  <c r="I1122" i="15"/>
  <c r="I1123" i="15"/>
  <c r="I1124" i="15"/>
  <c r="I1125" i="15"/>
  <c r="I1126" i="15"/>
  <c r="I1127" i="15"/>
  <c r="I1128" i="15"/>
  <c r="I1129" i="15"/>
  <c r="I1130" i="15"/>
  <c r="I1131" i="15"/>
  <c r="I1132" i="15"/>
  <c r="I1133" i="15"/>
  <c r="I1134" i="15"/>
  <c r="I1135" i="15"/>
  <c r="I1136" i="15"/>
  <c r="I1137" i="15"/>
  <c r="I1138" i="15"/>
  <c r="I1139" i="15"/>
  <c r="I1140" i="15"/>
  <c r="I1141" i="15"/>
  <c r="I1142" i="15"/>
  <c r="I1143" i="15"/>
  <c r="I1144" i="15"/>
  <c r="I1145" i="15"/>
  <c r="I1146" i="15"/>
  <c r="I1147" i="15"/>
  <c r="I1148" i="15"/>
  <c r="I1149" i="15"/>
  <c r="I1150" i="15"/>
  <c r="I1151" i="15"/>
  <c r="I1152" i="15"/>
  <c r="I1153" i="15"/>
  <c r="I1154" i="15"/>
  <c r="I1155" i="15"/>
  <c r="I1156" i="15"/>
  <c r="I1157" i="15"/>
  <c r="I1158" i="15"/>
  <c r="I1159" i="15"/>
  <c r="I1160" i="15"/>
  <c r="I1161" i="15"/>
  <c r="I1162" i="15"/>
  <c r="I1163" i="15"/>
  <c r="I1164" i="15"/>
  <c r="I1165" i="15"/>
  <c r="I1166" i="15"/>
  <c r="I1167" i="15"/>
  <c r="I1168" i="15"/>
  <c r="I1169" i="15"/>
  <c r="I1170" i="15"/>
  <c r="I1171" i="15"/>
  <c r="I1172" i="15"/>
  <c r="I1173" i="15"/>
  <c r="I1174" i="15"/>
  <c r="I1175" i="15"/>
  <c r="I1176" i="15"/>
  <c r="I1177" i="15"/>
  <c r="I1178" i="15"/>
  <c r="I1179" i="15"/>
  <c r="I1180" i="15"/>
  <c r="I1181" i="15"/>
  <c r="I1182" i="15"/>
  <c r="I1183" i="15"/>
  <c r="I1184" i="15"/>
  <c r="I1185" i="15"/>
  <c r="I1186" i="15"/>
  <c r="I1187" i="15"/>
  <c r="I1188" i="15"/>
  <c r="I1189" i="15"/>
  <c r="I1190" i="15"/>
  <c r="I1191" i="15"/>
  <c r="I1192" i="15"/>
  <c r="I1193" i="15"/>
  <c r="I1194" i="15"/>
  <c r="I1195" i="15"/>
  <c r="I1196" i="15"/>
  <c r="I1197" i="15"/>
  <c r="I1198" i="15"/>
  <c r="I1199" i="15"/>
  <c r="I1200" i="15"/>
  <c r="I1201" i="15"/>
  <c r="I1202" i="15"/>
  <c r="I1203" i="15"/>
  <c r="I1204" i="15"/>
  <c r="I1205" i="15"/>
  <c r="I1206" i="15"/>
  <c r="I1207" i="15"/>
  <c r="I1208" i="15"/>
  <c r="I1209" i="15"/>
  <c r="I1210" i="15"/>
  <c r="I1211" i="15"/>
  <c r="I1212" i="15"/>
  <c r="I1213" i="15"/>
  <c r="I1214" i="15"/>
  <c r="I1215" i="15"/>
  <c r="I1216" i="15"/>
  <c r="I1217" i="15"/>
  <c r="I1218" i="15"/>
  <c r="I1219" i="15"/>
  <c r="I1220" i="15"/>
  <c r="I1221" i="15"/>
  <c r="I1222" i="15"/>
  <c r="I1223" i="15"/>
  <c r="I1224" i="15"/>
  <c r="I1225" i="15"/>
  <c r="I1226" i="15"/>
  <c r="I1227" i="15"/>
  <c r="I1228" i="15"/>
  <c r="I1229" i="15"/>
  <c r="I1230" i="15"/>
  <c r="I1231" i="15"/>
  <c r="I1232" i="15"/>
  <c r="I1233" i="15"/>
  <c r="I1234" i="15"/>
  <c r="I1235" i="15"/>
  <c r="I1236" i="15"/>
  <c r="I1237" i="15"/>
  <c r="I1238" i="15"/>
  <c r="I1239" i="15"/>
  <c r="I1240" i="15"/>
  <c r="I1241" i="15"/>
  <c r="I1242" i="15"/>
  <c r="I1243" i="15"/>
  <c r="I1244" i="15"/>
  <c r="I1245" i="15"/>
  <c r="I1246" i="15"/>
  <c r="I1247" i="15"/>
  <c r="I1248" i="15"/>
  <c r="I1249" i="15"/>
  <c r="I1250" i="15"/>
  <c r="I1251" i="15"/>
  <c r="I1252" i="15"/>
  <c r="I1253" i="15"/>
  <c r="I1254" i="15"/>
  <c r="I1255" i="15"/>
  <c r="I1256" i="15"/>
  <c r="I1257" i="15"/>
  <c r="I1258" i="15"/>
  <c r="I1259" i="15"/>
  <c r="I1260" i="15"/>
  <c r="I1261" i="15"/>
  <c r="I1262" i="15"/>
  <c r="I1263" i="15"/>
  <c r="I1264" i="15"/>
  <c r="I1265" i="15"/>
  <c r="I1266" i="15"/>
  <c r="I1267" i="15"/>
  <c r="I1268" i="15"/>
  <c r="I1269" i="15"/>
  <c r="I1270" i="15"/>
  <c r="I1271" i="15"/>
  <c r="I1272" i="15"/>
  <c r="I1273" i="15"/>
  <c r="I1274" i="15"/>
  <c r="I1275" i="15"/>
  <c r="I1276" i="15"/>
  <c r="I1277" i="15"/>
  <c r="I1278" i="15"/>
  <c r="I1279" i="15"/>
  <c r="I1280" i="15"/>
  <c r="I1281" i="15"/>
  <c r="I1282" i="15"/>
  <c r="I1283" i="15"/>
  <c r="I1284" i="15"/>
  <c r="I1285" i="15"/>
  <c r="I1286" i="15"/>
  <c r="I1287" i="15"/>
  <c r="I1288" i="15"/>
  <c r="I1289" i="15"/>
  <c r="I1290" i="15"/>
  <c r="I1291" i="15"/>
  <c r="I1292" i="15"/>
  <c r="I1293" i="15"/>
  <c r="I1294" i="15"/>
  <c r="I1295" i="15"/>
  <c r="I1296" i="15"/>
  <c r="I1297" i="15"/>
  <c r="I1298" i="15"/>
  <c r="I1299" i="15"/>
  <c r="I1300" i="15"/>
  <c r="I1301" i="15"/>
  <c r="I1302" i="15"/>
  <c r="I1303" i="15"/>
  <c r="I1304" i="15"/>
  <c r="I1305" i="15"/>
  <c r="I1306" i="15"/>
  <c r="I1307" i="15"/>
  <c r="I1308" i="15"/>
  <c r="I1309" i="15"/>
  <c r="I1310" i="15"/>
  <c r="I1311" i="15"/>
  <c r="I1312" i="15"/>
  <c r="I1313" i="15"/>
  <c r="I1314" i="15"/>
  <c r="I1315" i="15"/>
  <c r="I1316" i="15"/>
  <c r="I1317" i="15"/>
  <c r="I1318" i="15"/>
  <c r="I1319" i="15"/>
  <c r="I1320" i="15"/>
  <c r="I1321" i="15"/>
  <c r="I1322" i="15"/>
  <c r="I1323" i="15"/>
  <c r="I1324" i="15"/>
  <c r="I1325" i="15"/>
  <c r="I1326" i="15"/>
  <c r="I1327" i="15"/>
  <c r="I1328" i="15"/>
  <c r="I1329" i="15"/>
  <c r="I1330" i="15"/>
  <c r="I1331" i="15"/>
  <c r="I1332" i="15"/>
  <c r="I1333" i="15"/>
  <c r="I1334" i="15"/>
  <c r="I1335" i="15"/>
  <c r="I1336" i="15"/>
  <c r="I1337" i="15"/>
  <c r="I1338" i="15"/>
  <c r="I1339" i="15"/>
  <c r="I1340" i="15"/>
  <c r="I1341" i="15"/>
  <c r="I1342" i="15"/>
  <c r="I1343" i="15"/>
  <c r="I1344" i="15"/>
  <c r="I1345" i="15"/>
  <c r="I1346" i="15"/>
  <c r="I1347" i="15"/>
  <c r="I1348" i="15"/>
  <c r="I1349" i="15"/>
  <c r="I1350" i="15"/>
  <c r="I1351" i="15"/>
  <c r="I1352" i="15"/>
  <c r="I1353" i="15"/>
  <c r="I1354" i="15"/>
  <c r="I1355" i="15"/>
  <c r="I1356" i="15"/>
  <c r="I1357" i="15"/>
  <c r="I1358" i="15"/>
  <c r="I1359" i="15"/>
  <c r="I1360" i="15"/>
  <c r="I1361" i="15"/>
  <c r="I1362" i="15"/>
  <c r="I1363" i="15"/>
  <c r="I1364" i="15"/>
  <c r="I1365" i="15"/>
  <c r="I1366" i="15"/>
  <c r="I1367" i="15"/>
  <c r="I1368" i="15"/>
  <c r="I1369" i="15"/>
  <c r="I1370" i="15"/>
  <c r="I1371" i="15"/>
  <c r="I1372" i="15"/>
  <c r="I1373" i="15"/>
  <c r="I1374" i="15"/>
  <c r="I1375" i="15"/>
  <c r="I1376" i="15"/>
  <c r="I1377" i="15"/>
  <c r="I1378" i="15"/>
  <c r="I1379" i="15"/>
  <c r="I1380" i="15"/>
  <c r="I1381" i="15"/>
  <c r="I1382" i="15"/>
  <c r="I1383" i="15"/>
  <c r="I1384" i="15"/>
  <c r="I1385" i="15"/>
  <c r="I1386" i="15"/>
  <c r="I1387" i="15"/>
  <c r="I1388" i="15"/>
  <c r="I1389" i="15"/>
  <c r="I1390" i="15"/>
  <c r="I1391" i="15"/>
  <c r="I1392" i="15"/>
  <c r="I1393" i="15"/>
  <c r="I1394" i="15"/>
  <c r="I1395" i="15"/>
  <c r="I1396" i="15"/>
  <c r="I1397" i="15"/>
  <c r="I1398" i="15"/>
  <c r="I1399" i="15"/>
  <c r="I1400" i="15"/>
  <c r="I1401" i="15"/>
  <c r="I1402" i="15"/>
  <c r="I1403" i="15"/>
  <c r="I1404" i="15"/>
  <c r="I1405" i="15"/>
  <c r="I1406" i="15"/>
  <c r="I1407" i="15"/>
  <c r="I1408" i="15"/>
  <c r="I1409" i="15"/>
  <c r="I1410" i="15"/>
  <c r="I1411" i="15"/>
  <c r="I1412" i="15"/>
  <c r="I1413" i="15"/>
  <c r="I1414" i="15"/>
  <c r="I1415" i="15"/>
  <c r="I1416" i="15"/>
  <c r="I1417" i="15"/>
  <c r="I1418" i="15"/>
  <c r="I1419" i="15"/>
  <c r="I1420" i="15"/>
  <c r="I1421" i="15"/>
  <c r="I1422" i="15"/>
  <c r="I1423" i="15"/>
  <c r="I1424" i="15"/>
  <c r="I1425" i="15"/>
  <c r="I1426" i="15"/>
  <c r="I1427" i="15"/>
  <c r="I1428" i="15"/>
  <c r="I1429" i="15"/>
  <c r="I1430" i="15"/>
  <c r="I1431" i="15"/>
  <c r="I1432" i="15"/>
  <c r="I1433" i="15"/>
  <c r="I1434" i="15"/>
  <c r="I1435" i="15"/>
  <c r="I1436" i="15"/>
  <c r="I1437" i="15"/>
  <c r="I1438" i="15"/>
  <c r="I1439" i="15"/>
  <c r="I1440" i="15"/>
  <c r="I1441" i="15"/>
  <c r="I1442" i="15"/>
  <c r="I1443" i="15"/>
  <c r="I1444" i="15"/>
  <c r="I1445" i="15"/>
  <c r="I1446" i="15"/>
  <c r="I1447" i="15"/>
  <c r="I1448" i="15"/>
  <c r="I1449" i="15"/>
  <c r="I1450" i="15"/>
  <c r="I1451" i="15"/>
  <c r="I1452" i="15"/>
  <c r="I1453" i="15"/>
  <c r="I1454" i="15"/>
  <c r="I1455" i="15"/>
  <c r="I1456" i="15"/>
  <c r="I1457" i="15"/>
  <c r="I1458" i="15"/>
  <c r="I1459" i="15"/>
  <c r="I1460" i="15"/>
  <c r="I1461" i="15"/>
  <c r="I1462" i="15"/>
  <c r="I1463" i="15"/>
  <c r="I1464" i="15"/>
  <c r="I1465" i="15"/>
  <c r="I1466" i="15"/>
  <c r="I1467" i="15"/>
  <c r="I1468" i="15"/>
  <c r="I1469" i="15"/>
  <c r="I1470" i="15"/>
  <c r="I1471" i="15"/>
  <c r="I1472" i="15"/>
  <c r="I1473" i="15"/>
  <c r="I1474" i="15"/>
  <c r="I1475" i="15"/>
  <c r="I1476" i="15"/>
  <c r="I1477" i="15"/>
  <c r="I1478" i="15"/>
  <c r="I1479" i="15"/>
  <c r="I1480" i="15"/>
  <c r="I1481" i="15"/>
  <c r="I1482" i="15"/>
  <c r="I1483" i="15"/>
  <c r="I1484" i="15"/>
  <c r="I1485" i="15"/>
  <c r="I1486" i="15"/>
  <c r="I1487" i="15"/>
  <c r="I1488" i="15"/>
  <c r="I1489" i="15"/>
  <c r="I1490" i="15"/>
  <c r="I1491" i="15"/>
  <c r="I1492" i="15"/>
  <c r="I1493" i="15"/>
  <c r="I1494" i="15"/>
  <c r="I1495" i="15"/>
  <c r="I1496" i="15"/>
  <c r="I1497" i="15"/>
  <c r="I1498" i="15"/>
  <c r="I1499" i="15"/>
  <c r="I1500" i="15"/>
  <c r="I1501" i="15"/>
  <c r="I1502" i="15"/>
  <c r="I1503" i="15"/>
  <c r="I1504" i="15"/>
  <c r="I1505" i="15"/>
  <c r="I1506" i="15"/>
  <c r="I1507" i="15"/>
  <c r="I1508" i="15"/>
  <c r="I1509" i="15"/>
  <c r="I1510" i="15"/>
  <c r="I1511" i="15"/>
  <c r="I1512" i="15"/>
  <c r="I1513" i="15"/>
  <c r="I1514" i="15"/>
  <c r="I1515" i="15"/>
  <c r="I1516" i="15"/>
  <c r="I1517" i="15"/>
  <c r="I1518" i="15"/>
  <c r="I1519" i="15"/>
  <c r="I1520" i="15"/>
  <c r="I1521" i="15"/>
  <c r="I1522" i="15"/>
  <c r="I1523" i="15"/>
  <c r="I1524" i="15"/>
  <c r="I1525" i="15"/>
  <c r="I1526" i="15"/>
  <c r="I1527" i="15"/>
  <c r="I1528" i="15"/>
  <c r="I1529" i="15"/>
  <c r="I1530" i="15"/>
  <c r="I1531" i="15"/>
  <c r="I1532" i="15"/>
  <c r="I1533" i="15"/>
  <c r="I1534" i="15"/>
  <c r="I1535" i="15"/>
  <c r="I1536" i="15"/>
  <c r="I1537" i="15"/>
  <c r="I1538" i="15"/>
  <c r="I1539" i="15"/>
  <c r="I1540" i="15"/>
  <c r="I1541" i="15"/>
  <c r="I1542" i="15"/>
  <c r="I1543" i="15"/>
  <c r="I1544" i="15"/>
  <c r="I1545" i="15"/>
  <c r="I1546" i="15"/>
  <c r="I1547" i="15"/>
  <c r="I1548" i="15"/>
  <c r="I1549" i="15"/>
  <c r="I1550" i="15"/>
  <c r="I1551" i="15"/>
  <c r="I1552" i="15"/>
  <c r="I1553" i="15"/>
  <c r="I1554" i="15"/>
  <c r="I1555" i="15"/>
  <c r="I1556" i="15"/>
  <c r="I1557" i="15"/>
  <c r="I1558" i="15"/>
  <c r="I1559" i="15"/>
  <c r="I1560" i="15"/>
  <c r="I1561" i="15"/>
  <c r="I1562" i="15"/>
  <c r="I1563" i="15"/>
  <c r="I1564" i="15"/>
  <c r="I1565" i="15"/>
  <c r="I1566" i="15"/>
  <c r="I1567" i="15"/>
  <c r="I1568" i="15"/>
  <c r="I1569" i="15"/>
  <c r="I1570" i="15"/>
  <c r="I1571" i="15"/>
  <c r="I1572" i="15"/>
  <c r="I1573" i="15"/>
  <c r="I1574" i="15"/>
  <c r="I1575" i="15"/>
  <c r="I1576" i="15"/>
  <c r="I1577" i="15"/>
  <c r="I1578" i="15"/>
  <c r="I1579" i="15"/>
  <c r="I1580" i="15"/>
  <c r="I1581" i="15"/>
  <c r="I1582" i="15"/>
  <c r="I1583" i="15"/>
  <c r="I1584" i="15"/>
  <c r="I1585" i="15"/>
  <c r="I1586" i="15"/>
  <c r="I1587" i="15"/>
  <c r="I1588" i="15"/>
  <c r="I1589" i="15"/>
  <c r="I1590" i="15"/>
  <c r="I1591" i="15"/>
  <c r="I1592" i="15"/>
  <c r="I1593" i="15"/>
  <c r="I1594" i="15"/>
  <c r="I1595" i="15"/>
  <c r="I1596" i="15"/>
  <c r="I1597" i="15"/>
  <c r="I1598" i="15"/>
  <c r="I1599" i="15"/>
  <c r="I1600" i="15"/>
  <c r="I1601" i="15"/>
  <c r="I1602" i="15"/>
  <c r="I1603" i="15"/>
  <c r="I1604" i="15"/>
  <c r="I1605" i="15"/>
  <c r="I1606" i="15"/>
  <c r="I1607" i="15"/>
  <c r="I1608" i="15"/>
  <c r="I1609" i="15"/>
  <c r="I1610" i="15"/>
  <c r="I1611" i="15"/>
  <c r="I1612" i="15"/>
  <c r="I1613" i="15"/>
  <c r="I1614" i="15"/>
  <c r="I1615" i="15"/>
  <c r="I1616" i="15"/>
  <c r="I1617" i="15"/>
  <c r="I1618" i="15"/>
  <c r="I1619" i="15"/>
  <c r="I1620" i="15"/>
  <c r="I1621" i="15"/>
  <c r="I1622" i="15"/>
  <c r="I1623" i="15"/>
  <c r="I1624" i="15"/>
  <c r="I1625" i="15"/>
  <c r="I1626" i="15"/>
  <c r="I1627" i="15"/>
  <c r="I1628" i="15"/>
  <c r="I1629" i="15"/>
  <c r="I1630" i="15"/>
  <c r="I1631" i="15"/>
  <c r="I1632" i="15"/>
  <c r="I1633" i="15"/>
  <c r="I1634" i="15"/>
  <c r="I1635" i="15"/>
  <c r="I1636" i="15"/>
  <c r="I1637" i="15"/>
  <c r="I1638" i="15"/>
  <c r="I1639" i="15"/>
  <c r="I1640" i="15"/>
  <c r="I1641" i="15"/>
  <c r="I1642" i="15"/>
  <c r="I1643" i="15"/>
  <c r="I1644" i="15"/>
  <c r="I1645" i="15"/>
  <c r="I1646" i="15"/>
  <c r="I1647" i="15"/>
  <c r="I1648" i="15"/>
  <c r="I1649" i="15"/>
  <c r="I1650" i="15"/>
  <c r="I1651" i="15"/>
  <c r="I1652" i="15"/>
  <c r="I1653" i="15"/>
  <c r="I1654" i="15"/>
  <c r="I1655" i="15"/>
  <c r="I1656" i="15"/>
  <c r="I1657" i="15"/>
  <c r="I1658" i="15"/>
  <c r="I1659" i="15"/>
  <c r="I1660" i="15"/>
  <c r="I1661" i="15"/>
  <c r="I1662" i="15"/>
  <c r="I1663" i="15"/>
  <c r="I1664" i="15"/>
  <c r="I1665" i="15"/>
  <c r="I1666" i="15"/>
  <c r="I1667" i="15"/>
  <c r="I1668" i="15"/>
  <c r="I1669" i="15"/>
  <c r="I1670" i="15"/>
  <c r="I1671" i="15"/>
  <c r="I1672" i="15"/>
  <c r="I1673" i="15"/>
  <c r="I1674" i="15"/>
  <c r="I1675" i="15"/>
  <c r="I1676" i="15"/>
  <c r="I1677" i="15"/>
  <c r="I1678" i="15"/>
  <c r="I1679" i="15"/>
  <c r="I1680" i="15"/>
  <c r="I1681" i="15"/>
  <c r="I1682" i="15"/>
  <c r="I1683" i="15"/>
  <c r="I1684" i="15"/>
  <c r="I1685" i="15"/>
  <c r="I1686" i="15"/>
  <c r="I1687" i="15"/>
  <c r="I1688" i="15"/>
  <c r="I1689" i="15"/>
  <c r="I1690" i="15"/>
  <c r="I1691" i="15"/>
  <c r="I1692" i="15"/>
  <c r="I1693" i="15"/>
  <c r="I1694" i="15"/>
  <c r="I1695" i="15"/>
  <c r="I1696" i="15"/>
  <c r="I1697" i="15"/>
  <c r="I1698" i="15"/>
  <c r="I1699" i="15"/>
  <c r="I1700" i="15"/>
  <c r="I1701" i="15"/>
  <c r="I1702" i="15"/>
  <c r="I1703" i="15"/>
  <c r="I1704" i="15"/>
  <c r="I1705" i="15"/>
  <c r="I1706" i="15"/>
  <c r="I1707" i="15"/>
  <c r="I1708" i="15"/>
  <c r="I1709" i="15"/>
  <c r="I1710" i="15"/>
  <c r="I1711" i="15"/>
  <c r="I1712" i="15"/>
  <c r="I1713" i="15"/>
  <c r="I1714" i="15"/>
  <c r="I1715" i="15"/>
  <c r="I1716" i="15"/>
  <c r="I1717" i="15"/>
  <c r="I1718" i="15"/>
  <c r="I1719" i="15"/>
  <c r="I1720" i="15"/>
  <c r="I1721" i="15"/>
  <c r="I1722" i="15"/>
  <c r="I1723" i="15"/>
  <c r="I1724" i="15"/>
  <c r="I1725" i="15"/>
  <c r="I1726" i="15"/>
  <c r="I1727" i="15"/>
  <c r="I1728" i="15"/>
  <c r="I1729" i="15"/>
  <c r="I1730" i="15"/>
  <c r="I1731" i="15"/>
  <c r="I1732" i="15"/>
  <c r="I1733" i="15"/>
  <c r="I1734" i="15"/>
  <c r="I1735" i="15"/>
  <c r="I1736" i="15"/>
  <c r="I1737" i="15"/>
  <c r="I1738" i="15"/>
  <c r="I1739" i="15"/>
  <c r="I1740" i="15"/>
  <c r="I1741" i="15"/>
  <c r="I1742" i="15"/>
  <c r="I1743" i="15"/>
  <c r="I1744" i="15"/>
  <c r="I1745" i="15"/>
  <c r="I1746" i="15"/>
  <c r="I1747" i="15"/>
  <c r="I1748" i="15"/>
  <c r="I1749" i="15"/>
  <c r="I1750" i="15"/>
  <c r="I1751" i="15"/>
  <c r="I1752" i="15"/>
  <c r="I1753" i="15"/>
  <c r="I1754" i="15"/>
  <c r="I1755" i="15"/>
  <c r="I1756" i="15"/>
  <c r="I1757" i="15"/>
  <c r="I1758" i="15"/>
  <c r="I1759" i="15"/>
  <c r="I1760" i="15"/>
  <c r="I1761" i="15"/>
  <c r="I1762" i="15"/>
  <c r="I1763" i="15"/>
  <c r="I1764" i="15"/>
  <c r="I1765" i="15"/>
  <c r="I1766" i="15"/>
  <c r="I1767" i="15"/>
  <c r="I1768" i="15"/>
  <c r="I1769" i="15"/>
  <c r="I1770" i="15"/>
  <c r="I1771" i="15"/>
  <c r="I1772" i="15"/>
  <c r="I1773" i="15"/>
  <c r="I1774" i="15"/>
  <c r="I1775" i="15"/>
  <c r="I1776" i="15"/>
  <c r="I1777" i="15"/>
  <c r="I1778" i="15"/>
  <c r="I1779" i="15"/>
  <c r="I1780" i="15"/>
  <c r="I1781" i="15"/>
  <c r="I1782" i="15"/>
  <c r="I1783" i="15"/>
  <c r="I1784" i="15"/>
  <c r="I1785" i="15"/>
  <c r="I1786" i="15"/>
  <c r="I1787" i="15"/>
  <c r="I1788" i="15"/>
  <c r="I1789" i="15"/>
  <c r="I1790" i="15"/>
  <c r="I1791" i="15"/>
  <c r="I1792" i="15"/>
  <c r="I1793" i="15"/>
  <c r="I1794" i="15"/>
  <c r="I1795" i="15"/>
  <c r="I1796" i="15"/>
  <c r="I1797" i="15"/>
  <c r="I1798" i="15"/>
  <c r="I1799" i="15"/>
  <c r="I1800" i="15"/>
  <c r="I1801" i="15"/>
  <c r="I1802" i="15"/>
  <c r="I1803" i="15"/>
  <c r="I1804" i="15"/>
  <c r="I1805" i="15"/>
  <c r="I1806" i="15"/>
  <c r="I1807" i="15"/>
  <c r="I1808" i="15"/>
  <c r="I1809" i="15"/>
  <c r="I1810" i="15"/>
  <c r="I1811" i="15"/>
  <c r="I1812" i="15"/>
  <c r="I1813" i="15"/>
  <c r="I1814" i="15"/>
  <c r="I1815" i="15"/>
  <c r="I1816" i="15"/>
  <c r="I1817" i="15"/>
  <c r="I1818" i="15"/>
  <c r="I1819" i="15"/>
  <c r="I1820" i="15"/>
  <c r="I1821" i="15"/>
  <c r="I1822" i="15"/>
  <c r="I1823" i="15"/>
  <c r="I1824" i="15"/>
  <c r="I1825" i="15"/>
  <c r="I1826" i="15"/>
  <c r="I1827" i="15"/>
  <c r="I1828" i="15"/>
  <c r="I1829" i="15"/>
  <c r="I1830" i="15"/>
  <c r="I1831" i="15"/>
  <c r="I1832" i="15"/>
  <c r="I1833" i="15"/>
  <c r="I1834" i="15"/>
  <c r="I1835" i="15"/>
  <c r="I1836" i="15"/>
  <c r="I1837" i="15"/>
  <c r="I1838" i="15"/>
  <c r="I1839" i="15"/>
  <c r="I1840" i="15"/>
  <c r="I1841" i="15"/>
  <c r="I1842" i="15"/>
  <c r="I1843" i="15"/>
  <c r="I1844" i="15"/>
  <c r="I1845" i="15"/>
  <c r="I1846" i="15"/>
  <c r="I1847" i="15"/>
  <c r="I1848" i="15"/>
  <c r="I1849" i="15"/>
  <c r="I1850" i="15"/>
  <c r="I1851" i="15"/>
  <c r="I1852" i="15"/>
  <c r="I1853" i="15"/>
  <c r="I1854" i="15"/>
  <c r="I1855" i="15"/>
  <c r="I1856" i="15"/>
  <c r="I1857" i="15"/>
  <c r="I1858" i="15"/>
  <c r="I1859" i="15"/>
  <c r="I1860" i="15"/>
  <c r="I1861" i="15"/>
  <c r="I1862" i="15"/>
  <c r="I1863" i="15"/>
  <c r="I1864" i="15"/>
  <c r="I1865" i="15"/>
  <c r="I1866" i="15"/>
  <c r="I1867" i="15"/>
  <c r="I1868" i="15"/>
  <c r="I1869" i="15"/>
  <c r="I1870" i="15"/>
  <c r="I1871" i="15"/>
  <c r="I1872" i="15"/>
  <c r="I1873" i="15"/>
  <c r="I1874" i="15"/>
  <c r="I1875" i="15"/>
  <c r="I1876" i="15"/>
  <c r="I1877" i="15"/>
  <c r="I1878" i="15"/>
  <c r="I1879" i="15"/>
  <c r="I1880" i="15"/>
  <c r="I1881" i="15"/>
  <c r="I1882" i="15"/>
  <c r="I1883" i="15"/>
  <c r="I1884" i="15"/>
  <c r="I1885" i="15"/>
  <c r="I1886" i="15"/>
  <c r="I1887" i="15"/>
  <c r="I1888" i="15"/>
  <c r="I1889" i="15"/>
  <c r="I1890" i="15"/>
  <c r="I1891" i="15"/>
  <c r="I1892" i="15"/>
  <c r="I1893" i="15"/>
  <c r="I1894" i="15"/>
  <c r="I1895" i="15"/>
  <c r="I1896" i="15"/>
  <c r="I1897" i="15"/>
  <c r="I1898" i="15"/>
  <c r="I1899" i="15"/>
  <c r="I1900" i="15"/>
  <c r="I1901" i="15"/>
  <c r="I1902" i="15"/>
  <c r="I1903" i="15"/>
  <c r="I1904" i="15"/>
  <c r="I1905" i="15"/>
  <c r="I1906" i="15"/>
  <c r="I1907" i="15"/>
  <c r="I1908" i="15"/>
  <c r="I1909" i="15"/>
  <c r="I1910" i="15"/>
  <c r="I1911" i="15"/>
  <c r="I1912" i="15"/>
  <c r="I1913" i="15"/>
  <c r="I1914" i="15"/>
  <c r="I1915" i="15"/>
  <c r="I1916" i="15"/>
  <c r="I1917" i="15"/>
  <c r="I1918" i="15"/>
  <c r="I1919" i="15"/>
  <c r="I1920" i="15"/>
  <c r="I1921" i="15"/>
  <c r="I1922" i="15"/>
  <c r="I1923" i="15"/>
  <c r="I1924" i="15"/>
  <c r="I1925" i="15"/>
  <c r="I1926" i="15"/>
  <c r="I1927" i="15"/>
  <c r="I1928" i="15"/>
  <c r="I1929" i="15"/>
  <c r="I1930" i="15"/>
  <c r="I1931" i="15"/>
  <c r="I1932" i="15"/>
  <c r="I1933" i="15"/>
  <c r="I1934" i="15"/>
  <c r="I1935" i="15"/>
  <c r="I1936" i="15"/>
  <c r="I1937" i="15"/>
  <c r="I1938" i="15"/>
  <c r="I1939" i="15"/>
  <c r="I1940" i="15"/>
  <c r="I1941" i="15"/>
  <c r="I1942" i="15"/>
  <c r="I1943" i="15"/>
  <c r="I1944" i="15"/>
  <c r="I1945" i="15"/>
  <c r="I1946" i="15"/>
  <c r="I1947" i="15"/>
  <c r="I1948" i="15"/>
  <c r="I1949" i="15"/>
  <c r="I1950" i="15"/>
  <c r="I1951" i="15"/>
  <c r="I1952" i="15"/>
  <c r="I1953" i="15"/>
  <c r="I1954" i="15"/>
  <c r="I1955" i="15"/>
  <c r="I1956" i="15"/>
  <c r="I1957" i="15"/>
  <c r="I1958" i="15"/>
  <c r="I1959" i="15"/>
  <c r="I1960" i="15"/>
  <c r="I1961" i="15"/>
  <c r="I1962" i="15"/>
  <c r="I1963" i="15"/>
  <c r="I1964" i="15"/>
  <c r="I1965" i="15"/>
  <c r="I1966" i="15"/>
  <c r="I1967" i="15"/>
  <c r="I1968" i="15"/>
  <c r="I1969" i="15"/>
  <c r="I1970" i="15"/>
  <c r="I1971" i="15"/>
  <c r="I1972" i="15"/>
  <c r="I1973" i="15"/>
  <c r="I1974" i="15"/>
  <c r="I1975" i="15"/>
  <c r="I1976" i="15"/>
  <c r="I1977" i="15"/>
  <c r="I1978" i="15"/>
  <c r="I1979" i="15"/>
  <c r="I1980" i="15"/>
  <c r="I1981" i="15"/>
  <c r="I1982" i="15"/>
  <c r="I1983" i="15"/>
  <c r="I1984" i="15"/>
  <c r="I1985" i="15"/>
  <c r="I1986" i="15"/>
  <c r="I1987" i="15"/>
  <c r="I1988" i="15"/>
  <c r="I1989" i="15"/>
  <c r="I1990" i="15"/>
  <c r="I1991" i="15"/>
  <c r="I1992" i="15"/>
  <c r="I1993" i="15"/>
  <c r="I1994" i="15"/>
  <c r="I1995" i="15"/>
  <c r="I1996" i="15"/>
  <c r="I1997" i="15"/>
  <c r="I1998" i="15"/>
  <c r="I1999" i="15"/>
  <c r="I2000" i="15"/>
  <c r="I2001" i="15"/>
  <c r="I2002" i="15"/>
  <c r="I2003" i="15"/>
  <c r="I2004" i="15"/>
  <c r="I2005" i="15"/>
  <c r="I2006" i="15"/>
  <c r="I2007" i="15"/>
  <c r="I2008" i="15"/>
  <c r="I2009" i="15"/>
  <c r="I2010" i="15"/>
  <c r="I2011" i="15"/>
  <c r="I2012" i="15"/>
  <c r="I2013" i="15"/>
  <c r="I2014" i="15"/>
  <c r="I2015" i="15"/>
  <c r="I2016" i="15"/>
  <c r="I2017" i="15"/>
  <c r="I2018" i="15"/>
  <c r="I2019" i="15"/>
  <c r="I2020" i="15"/>
  <c r="I2021" i="15"/>
  <c r="I2022" i="15"/>
  <c r="I2023" i="15"/>
  <c r="I2024" i="15"/>
  <c r="I2025" i="15"/>
  <c r="I2026" i="15"/>
  <c r="I2027" i="15"/>
  <c r="I2028" i="15"/>
  <c r="I2029" i="15"/>
  <c r="I2030" i="15"/>
  <c r="I2031" i="15"/>
  <c r="I2032" i="15"/>
  <c r="I2033" i="15"/>
  <c r="I2034" i="15"/>
  <c r="I2035" i="15"/>
  <c r="I2036" i="15"/>
  <c r="I2037" i="15"/>
  <c r="I2038" i="15"/>
  <c r="I2039" i="15"/>
  <c r="I2040" i="15"/>
  <c r="I2041" i="15"/>
  <c r="I2042" i="15"/>
  <c r="I2043" i="15"/>
  <c r="I2044" i="15"/>
  <c r="I2045" i="15"/>
  <c r="I2046" i="15"/>
  <c r="I2047" i="15"/>
  <c r="I2048" i="15"/>
  <c r="I2049" i="15"/>
  <c r="I2050" i="15"/>
  <c r="I2051" i="15"/>
  <c r="I2052" i="15"/>
  <c r="I2053" i="15"/>
  <c r="I2054" i="15"/>
  <c r="I2055" i="15"/>
  <c r="I2056" i="15"/>
  <c r="I2057" i="15"/>
  <c r="I2058" i="15"/>
  <c r="I2059" i="15"/>
  <c r="I2060" i="15"/>
  <c r="I2061" i="15"/>
  <c r="I2062" i="15"/>
  <c r="I2063" i="15"/>
  <c r="I2064" i="15"/>
  <c r="I2065" i="15"/>
  <c r="I2066" i="15"/>
  <c r="I2067" i="15"/>
  <c r="I2068" i="15"/>
  <c r="I2069" i="15"/>
  <c r="I2070" i="15"/>
  <c r="I2071" i="15"/>
  <c r="I2072" i="15"/>
  <c r="I2073" i="15"/>
  <c r="I2074" i="15"/>
  <c r="I2075" i="15"/>
  <c r="I2076" i="15"/>
  <c r="I2077" i="15"/>
  <c r="I2078" i="15"/>
  <c r="I2079" i="15"/>
  <c r="I2080" i="15"/>
  <c r="I2081" i="15"/>
  <c r="I2082" i="15"/>
  <c r="I2083" i="15"/>
  <c r="I2084" i="15"/>
  <c r="I2085" i="15"/>
  <c r="I2086" i="15"/>
  <c r="I2087" i="15"/>
  <c r="I2088" i="15"/>
  <c r="I2089" i="15"/>
  <c r="I2090" i="15"/>
  <c r="I2091" i="15"/>
  <c r="I2092" i="15"/>
  <c r="I2093" i="15"/>
  <c r="I2094" i="15"/>
  <c r="I2095" i="15"/>
  <c r="I2096" i="15"/>
  <c r="I2097" i="15"/>
  <c r="I2098" i="15"/>
  <c r="I2099" i="15"/>
  <c r="I2100" i="15"/>
  <c r="I2101" i="15"/>
  <c r="I2102" i="15"/>
  <c r="I2103" i="15"/>
  <c r="I2104" i="15"/>
  <c r="I2105" i="15"/>
  <c r="I2106" i="15"/>
  <c r="I2107" i="15"/>
  <c r="I2108" i="15"/>
  <c r="I2109" i="15"/>
  <c r="I2110" i="15"/>
  <c r="I2111" i="15"/>
  <c r="I2112" i="15"/>
  <c r="I2113" i="15"/>
  <c r="I2114" i="15"/>
  <c r="I2115" i="15"/>
  <c r="I2116" i="15"/>
  <c r="I2117" i="15"/>
  <c r="I2118" i="15"/>
  <c r="I2119" i="15"/>
  <c r="I2120" i="15"/>
  <c r="I2121" i="15"/>
  <c r="I2122" i="15"/>
  <c r="I2123" i="15"/>
  <c r="I2124" i="15"/>
  <c r="I2125" i="15"/>
  <c r="I2126" i="15"/>
  <c r="I2127" i="15"/>
  <c r="I2128" i="15"/>
  <c r="I2129" i="15"/>
  <c r="I2130" i="15"/>
  <c r="I2131" i="15"/>
  <c r="I2132" i="15"/>
  <c r="I2133" i="15"/>
  <c r="I2134" i="15"/>
  <c r="I2135" i="15"/>
  <c r="I2136" i="15"/>
  <c r="I2137" i="15"/>
  <c r="I2138" i="15"/>
  <c r="I2139" i="15"/>
  <c r="I2140" i="15"/>
  <c r="I2141" i="15"/>
  <c r="I2142" i="15"/>
  <c r="I2143" i="15"/>
  <c r="I2144" i="15"/>
  <c r="I2145" i="15"/>
  <c r="I2146" i="15"/>
  <c r="I2147" i="15"/>
  <c r="I2148" i="15"/>
  <c r="I2149" i="15"/>
  <c r="I2150" i="15"/>
  <c r="I2151" i="15"/>
  <c r="I2152" i="15"/>
  <c r="I2153" i="15"/>
  <c r="I2154" i="15"/>
  <c r="I2155" i="15"/>
  <c r="I2156" i="15"/>
  <c r="I2157" i="15"/>
  <c r="I2158" i="15"/>
  <c r="I2159" i="15"/>
  <c r="I2160" i="15"/>
  <c r="I2161" i="15"/>
  <c r="I2162" i="15"/>
  <c r="I2163" i="15"/>
  <c r="I2164" i="15"/>
  <c r="I2165" i="15"/>
  <c r="I2166" i="15"/>
  <c r="I2167" i="15"/>
  <c r="I2168" i="15"/>
  <c r="I2169" i="15"/>
  <c r="I2170" i="15"/>
  <c r="I2171" i="15"/>
  <c r="I2172" i="15"/>
  <c r="I2173" i="15"/>
  <c r="I2174" i="15"/>
  <c r="I2175" i="15"/>
  <c r="I2176" i="15"/>
  <c r="I2177" i="15"/>
  <c r="I2178" i="15"/>
  <c r="I2179" i="15"/>
  <c r="I2180" i="15"/>
  <c r="I2181" i="15"/>
  <c r="I2182" i="15"/>
  <c r="I2183" i="15"/>
  <c r="I2184" i="15"/>
  <c r="I2185" i="15"/>
  <c r="I2186" i="15"/>
  <c r="I2187" i="15"/>
  <c r="I2188" i="15"/>
  <c r="I2189" i="15"/>
  <c r="I2190" i="15"/>
  <c r="I2191" i="15"/>
  <c r="I2192" i="15"/>
  <c r="I2193" i="15"/>
  <c r="I2194" i="15"/>
  <c r="I2195" i="15"/>
  <c r="I2196" i="15"/>
  <c r="I2197" i="15"/>
  <c r="I2198" i="15"/>
  <c r="I2199" i="15"/>
  <c r="I2200" i="15"/>
  <c r="I2201" i="15"/>
  <c r="I2202" i="15"/>
  <c r="I2203" i="15"/>
  <c r="I2204" i="15"/>
  <c r="I2205" i="15"/>
  <c r="I2206" i="15"/>
  <c r="I2207" i="15"/>
  <c r="I2208" i="15"/>
  <c r="I2209" i="15"/>
  <c r="I2210" i="15"/>
  <c r="I2211" i="15"/>
  <c r="I2212" i="15"/>
  <c r="I2213" i="15"/>
  <c r="I2214" i="15"/>
  <c r="I2215" i="15"/>
  <c r="I2216" i="15"/>
  <c r="I2217" i="15"/>
  <c r="I2218" i="15"/>
  <c r="I2219" i="15"/>
  <c r="I2220" i="15"/>
  <c r="I2221" i="15"/>
  <c r="I2222" i="15"/>
  <c r="I2223" i="15"/>
  <c r="I2224" i="15"/>
  <c r="I2225" i="15"/>
  <c r="I2226" i="15"/>
  <c r="I2227" i="15"/>
  <c r="I2228" i="15"/>
  <c r="I2229" i="15"/>
  <c r="I2230" i="15"/>
  <c r="I2231" i="15"/>
  <c r="I2232" i="15"/>
  <c r="I2233" i="15"/>
  <c r="I2234" i="15"/>
  <c r="I2235" i="15"/>
  <c r="I2236" i="15"/>
  <c r="I2237" i="15"/>
  <c r="I2238" i="15"/>
  <c r="I2239" i="15"/>
  <c r="I2240" i="15"/>
  <c r="I2241" i="15"/>
  <c r="I2242" i="15"/>
  <c r="I2243" i="15"/>
  <c r="I2244" i="15"/>
  <c r="I2245" i="15"/>
  <c r="I2246" i="15"/>
  <c r="I2247" i="15"/>
  <c r="I2248" i="15"/>
  <c r="I2249" i="15"/>
  <c r="I2250" i="15"/>
  <c r="I2251" i="15"/>
  <c r="I2252" i="15"/>
  <c r="I2253" i="15"/>
  <c r="I2254" i="15"/>
  <c r="I2255" i="15"/>
  <c r="I2256" i="15"/>
  <c r="I2257" i="15"/>
  <c r="I2258" i="15"/>
  <c r="I2259" i="15"/>
  <c r="I2260" i="15"/>
  <c r="I2261" i="15"/>
  <c r="I2262" i="15"/>
  <c r="I2263" i="15"/>
  <c r="I2264" i="15"/>
  <c r="I2265" i="15"/>
  <c r="I2266" i="15"/>
  <c r="I2267" i="15"/>
  <c r="I2268" i="15"/>
  <c r="I2269" i="15"/>
  <c r="I2270" i="15"/>
  <c r="I2271" i="15"/>
  <c r="I2272" i="15"/>
  <c r="I2273" i="15"/>
  <c r="I2274" i="15"/>
  <c r="I2275" i="15"/>
  <c r="I2276" i="15"/>
  <c r="I2277" i="15"/>
  <c r="I2278" i="15"/>
  <c r="I2279" i="15"/>
  <c r="I2280" i="15"/>
  <c r="I2281" i="15"/>
  <c r="I2282" i="15"/>
  <c r="I2283" i="15"/>
  <c r="I2284" i="15"/>
  <c r="I2285" i="15"/>
  <c r="I2286" i="15"/>
  <c r="I2287" i="15"/>
  <c r="I2288" i="15"/>
  <c r="I2289" i="15"/>
  <c r="I2290" i="15"/>
  <c r="I2291" i="15"/>
  <c r="I2292" i="15"/>
  <c r="I2293" i="15"/>
  <c r="I2294" i="15"/>
  <c r="I2295" i="15"/>
  <c r="I2296" i="15"/>
  <c r="I2297" i="15"/>
  <c r="I2298" i="15"/>
  <c r="I2299" i="15"/>
  <c r="I2300" i="15"/>
  <c r="I2301" i="15"/>
  <c r="I2302" i="15"/>
  <c r="I2303" i="15"/>
  <c r="I2304" i="15"/>
  <c r="I2305" i="15"/>
  <c r="I2306" i="15"/>
  <c r="I2307" i="15"/>
  <c r="I2308" i="15"/>
  <c r="I2309" i="15"/>
  <c r="I2310" i="15"/>
  <c r="I2311" i="15"/>
  <c r="I2312" i="15"/>
  <c r="I2313" i="15"/>
  <c r="I2314" i="15"/>
  <c r="I2315" i="15"/>
  <c r="I2316" i="15"/>
  <c r="I2317" i="15"/>
  <c r="I2318" i="15"/>
  <c r="I2319" i="15"/>
  <c r="I2320" i="15"/>
  <c r="I2321" i="15"/>
  <c r="I2322" i="15"/>
  <c r="I2323" i="15"/>
  <c r="I2324" i="15"/>
  <c r="I2325" i="15"/>
  <c r="I2326" i="15"/>
  <c r="I2327" i="15"/>
  <c r="I2328" i="15"/>
  <c r="I2329" i="15"/>
  <c r="I2330" i="15"/>
  <c r="I2331" i="15"/>
  <c r="I2332" i="15"/>
  <c r="I2333" i="15"/>
  <c r="I2334" i="15"/>
  <c r="I2335" i="15"/>
  <c r="I2336" i="15"/>
  <c r="I2337" i="15"/>
  <c r="I2338" i="15"/>
  <c r="I2339" i="15"/>
  <c r="I2340" i="15"/>
  <c r="I2341" i="15"/>
  <c r="I2342" i="15"/>
  <c r="I2343" i="15"/>
  <c r="I2344" i="15"/>
  <c r="I2345" i="15"/>
  <c r="I2346" i="15"/>
  <c r="I2347" i="15"/>
  <c r="I2348" i="15"/>
  <c r="I2349" i="15"/>
  <c r="I2350" i="15"/>
  <c r="I2351" i="15"/>
  <c r="I2352" i="15"/>
  <c r="I2353" i="15"/>
  <c r="I2354" i="15"/>
  <c r="I2355" i="15"/>
  <c r="I2356" i="15"/>
  <c r="I2357" i="15"/>
  <c r="I2358" i="15"/>
  <c r="I2359" i="15"/>
  <c r="I2360" i="15"/>
  <c r="I2361" i="15"/>
  <c r="I2362" i="15"/>
  <c r="I2363" i="15"/>
  <c r="I2364" i="15"/>
  <c r="I2365" i="15"/>
  <c r="I2366" i="15"/>
  <c r="I2367" i="15"/>
  <c r="I2368" i="15"/>
  <c r="I2369" i="15"/>
  <c r="I2370" i="15"/>
  <c r="I2371" i="15"/>
  <c r="I2372" i="15"/>
  <c r="I2373" i="15"/>
  <c r="I2374" i="15"/>
  <c r="I2375" i="15"/>
  <c r="I2376" i="15"/>
  <c r="I2377" i="15"/>
  <c r="I2378" i="15"/>
  <c r="I2379" i="15"/>
  <c r="I2380" i="15"/>
  <c r="I2381" i="15"/>
  <c r="I2382" i="15"/>
  <c r="I2383" i="15"/>
  <c r="I2384" i="15"/>
  <c r="I2385" i="15"/>
  <c r="I2386" i="15"/>
  <c r="I2387" i="15"/>
  <c r="I2388" i="15"/>
  <c r="I2389" i="15"/>
  <c r="I2390" i="15"/>
  <c r="I2391" i="15"/>
  <c r="I2392" i="15"/>
  <c r="I2393" i="15"/>
  <c r="I2394" i="15"/>
  <c r="I2395" i="15"/>
  <c r="I2396" i="15"/>
  <c r="I2397" i="15"/>
  <c r="I2398" i="15"/>
  <c r="I2399" i="15"/>
  <c r="I2400" i="15"/>
  <c r="I2401" i="15"/>
  <c r="I2402" i="15"/>
  <c r="I2403" i="15"/>
  <c r="I2404" i="15"/>
  <c r="I2405" i="15"/>
  <c r="I2406" i="15"/>
  <c r="I2407" i="15"/>
  <c r="I2408" i="15"/>
  <c r="I2409" i="15"/>
  <c r="I2410" i="15"/>
  <c r="I2411" i="15"/>
  <c r="I2412" i="15"/>
  <c r="I2413" i="15"/>
  <c r="I2414" i="15"/>
  <c r="I2415" i="15"/>
  <c r="I2416" i="15"/>
  <c r="I2417" i="15"/>
  <c r="I2418" i="15"/>
  <c r="I2419" i="15"/>
  <c r="I2420" i="15"/>
  <c r="I2421" i="15"/>
  <c r="I2422" i="15"/>
  <c r="I2423" i="15"/>
  <c r="I2424" i="15"/>
  <c r="I2425" i="15"/>
  <c r="I2426" i="15"/>
  <c r="I2427" i="15"/>
  <c r="I2428" i="15"/>
  <c r="I2429" i="15"/>
  <c r="I2430" i="15"/>
  <c r="I2431" i="15"/>
  <c r="I2432" i="15"/>
  <c r="I2433" i="15"/>
  <c r="I2434" i="15"/>
  <c r="I2435" i="15"/>
  <c r="I2436" i="15"/>
  <c r="I2437" i="15"/>
  <c r="I2438" i="15"/>
  <c r="I2439" i="15"/>
  <c r="I2440" i="15"/>
  <c r="I2441" i="15"/>
  <c r="I2442" i="15"/>
  <c r="I2443" i="15"/>
  <c r="I2444" i="15"/>
  <c r="I2445" i="15"/>
  <c r="I2446" i="15"/>
  <c r="I2447" i="15"/>
  <c r="I2448" i="15"/>
  <c r="I2449" i="15"/>
  <c r="I2450" i="15"/>
  <c r="I2451" i="15"/>
  <c r="I2452" i="15"/>
  <c r="I2453" i="15"/>
  <c r="I2454" i="15"/>
  <c r="I2455" i="15"/>
  <c r="I2456" i="15"/>
  <c r="I2457" i="15"/>
  <c r="I2458" i="15"/>
  <c r="I2459" i="15"/>
  <c r="I2460" i="15"/>
  <c r="I2461" i="15"/>
  <c r="I2462" i="15"/>
  <c r="I2463" i="15"/>
  <c r="I2464" i="15"/>
  <c r="I2465" i="15"/>
  <c r="I2466" i="15"/>
  <c r="I2467" i="15"/>
  <c r="I2468" i="15"/>
  <c r="I2469" i="15"/>
  <c r="I2470" i="15"/>
  <c r="I2471" i="15"/>
  <c r="I2472" i="15"/>
  <c r="I2473" i="15"/>
  <c r="I2474" i="15"/>
  <c r="I2475" i="15"/>
  <c r="I2476" i="15"/>
  <c r="I2477" i="15"/>
  <c r="I2478" i="15"/>
  <c r="I2479" i="15"/>
  <c r="I2480" i="15"/>
  <c r="I2481" i="15"/>
  <c r="I2482" i="15"/>
  <c r="I2483" i="15"/>
  <c r="I2484" i="15"/>
  <c r="I2485" i="15"/>
  <c r="I2486" i="15"/>
  <c r="I2487" i="15"/>
  <c r="I2488" i="15"/>
  <c r="I2489" i="15"/>
  <c r="I2490" i="15"/>
  <c r="I2491" i="15"/>
  <c r="I2492" i="15"/>
  <c r="I2493" i="15"/>
  <c r="I2494" i="15"/>
  <c r="I2495" i="15"/>
  <c r="I2496" i="15"/>
  <c r="I2497" i="15"/>
  <c r="I2498" i="15"/>
  <c r="I2499" i="15"/>
  <c r="I2500" i="15"/>
  <c r="I2501" i="15"/>
  <c r="I2502" i="15"/>
  <c r="I2503" i="15"/>
  <c r="I2504" i="15"/>
  <c r="I2505" i="15"/>
  <c r="I2506" i="15"/>
  <c r="I2507" i="15"/>
  <c r="I2508" i="15"/>
  <c r="I2509" i="15"/>
  <c r="I2510" i="15"/>
  <c r="I2511" i="15"/>
  <c r="I2512" i="15"/>
  <c r="I2513" i="15"/>
  <c r="I2514" i="15"/>
  <c r="I2515" i="15"/>
  <c r="I2516" i="15"/>
  <c r="I2517" i="15"/>
  <c r="I2518" i="15"/>
  <c r="I2519" i="15"/>
  <c r="I2520" i="15"/>
  <c r="I2521" i="15"/>
  <c r="I2522" i="15"/>
  <c r="I2523" i="15"/>
  <c r="I2524" i="15"/>
  <c r="I2525" i="15"/>
  <c r="I2526" i="15"/>
  <c r="I2527" i="15"/>
  <c r="I2528" i="15"/>
  <c r="I2529" i="15"/>
  <c r="I2530" i="15"/>
  <c r="I2531" i="15"/>
  <c r="I2532" i="15"/>
  <c r="I2533" i="15"/>
  <c r="I2534" i="15"/>
  <c r="I2535" i="15"/>
  <c r="I2536" i="15"/>
  <c r="I2537" i="15"/>
  <c r="I2538" i="15"/>
  <c r="I2539" i="15"/>
  <c r="I2540" i="15"/>
  <c r="I2541" i="15"/>
  <c r="I2542" i="15"/>
  <c r="I2543" i="15"/>
  <c r="I2544" i="15"/>
  <c r="I2545" i="15"/>
  <c r="I2546" i="15"/>
  <c r="I2547" i="15"/>
  <c r="I2548" i="15"/>
  <c r="I2549" i="15"/>
  <c r="I2550" i="15"/>
  <c r="I2551" i="15"/>
  <c r="I2552" i="15"/>
  <c r="I2553" i="15"/>
  <c r="I2554" i="15"/>
  <c r="I2555" i="15"/>
  <c r="I2556" i="15"/>
  <c r="I2557" i="15"/>
  <c r="I2558" i="15"/>
  <c r="I2559" i="15"/>
  <c r="I2560" i="15"/>
  <c r="I2561" i="15"/>
  <c r="I2562" i="15"/>
  <c r="I2563" i="15"/>
  <c r="I2564" i="15"/>
  <c r="I2565" i="15"/>
  <c r="I2566" i="15"/>
  <c r="I2567" i="15"/>
  <c r="I2568" i="15"/>
  <c r="I2569" i="15"/>
  <c r="I2570" i="15"/>
  <c r="I2571" i="15"/>
  <c r="I2572" i="15"/>
  <c r="I2573" i="15"/>
  <c r="I2574" i="15"/>
  <c r="I2575" i="15"/>
  <c r="I2576" i="15"/>
  <c r="I2577" i="15"/>
  <c r="I2578" i="15"/>
  <c r="I2579" i="15"/>
  <c r="I2580" i="15"/>
  <c r="I2581" i="15"/>
  <c r="I2582" i="15"/>
  <c r="I2583" i="15"/>
  <c r="I2584" i="15"/>
  <c r="I2585" i="15"/>
  <c r="I2586" i="15"/>
  <c r="I2587" i="15"/>
  <c r="I2588" i="15"/>
  <c r="I2589" i="15"/>
  <c r="I2590" i="15"/>
  <c r="I2591" i="15"/>
  <c r="I2592" i="15"/>
  <c r="I2593" i="15"/>
  <c r="I2594" i="15"/>
  <c r="I2595" i="15"/>
  <c r="I2596" i="15"/>
  <c r="I2597" i="15"/>
  <c r="I2598" i="15"/>
  <c r="I2599" i="15"/>
  <c r="I2600" i="15"/>
  <c r="I2601" i="15"/>
  <c r="I2602" i="15"/>
  <c r="I2603" i="15"/>
  <c r="I2604" i="15"/>
  <c r="I2605" i="15"/>
  <c r="I2606" i="15"/>
  <c r="I2607" i="15"/>
  <c r="I2608" i="15"/>
  <c r="I2609" i="15"/>
  <c r="I2610" i="15"/>
  <c r="I2611" i="15"/>
  <c r="I2612" i="15"/>
  <c r="I2613" i="15"/>
  <c r="I2614" i="15"/>
  <c r="I2615" i="15"/>
  <c r="I2616" i="15"/>
  <c r="I2617" i="15"/>
  <c r="I2618" i="15"/>
  <c r="I2619" i="15"/>
  <c r="I2620" i="15"/>
  <c r="I2621" i="15"/>
  <c r="I2622" i="15"/>
  <c r="I2623" i="15"/>
  <c r="I2624" i="15"/>
  <c r="I2625" i="15"/>
  <c r="I2626" i="15"/>
  <c r="I2627" i="15"/>
  <c r="I2628" i="15"/>
  <c r="I2629" i="15"/>
  <c r="I2630" i="15"/>
  <c r="I2631" i="15"/>
  <c r="I2632" i="15"/>
  <c r="I2633" i="15"/>
  <c r="I2634" i="15"/>
  <c r="I2635" i="15"/>
  <c r="I2636" i="15"/>
  <c r="I2637" i="15"/>
  <c r="I2638" i="15"/>
  <c r="I2639" i="15"/>
  <c r="I2640" i="15"/>
  <c r="I2641" i="15"/>
  <c r="I2642" i="15"/>
  <c r="I2643" i="15"/>
  <c r="I2644" i="15"/>
  <c r="I2645" i="15"/>
  <c r="I2646" i="15"/>
  <c r="I2647" i="15"/>
  <c r="I2648" i="15"/>
  <c r="I2649" i="15"/>
  <c r="I2650" i="15"/>
  <c r="I2651" i="15"/>
  <c r="I2652" i="15"/>
  <c r="I2653" i="15"/>
  <c r="I2654" i="15"/>
  <c r="I2655" i="15"/>
  <c r="I2656" i="15"/>
  <c r="I2657" i="15"/>
  <c r="I2658" i="15"/>
  <c r="I2659" i="15"/>
  <c r="I2660" i="15"/>
  <c r="I2661" i="15"/>
  <c r="I2662" i="15"/>
  <c r="I2663" i="15"/>
  <c r="I2664" i="15"/>
  <c r="I2665" i="15"/>
  <c r="I2666" i="15"/>
  <c r="I2667" i="15"/>
  <c r="I2668" i="15"/>
  <c r="I2669" i="15"/>
  <c r="I2670" i="15"/>
  <c r="I2671" i="15"/>
  <c r="I2672" i="15"/>
  <c r="I2673" i="15"/>
  <c r="I2674" i="15"/>
  <c r="I2675" i="15"/>
  <c r="I2676" i="15"/>
  <c r="I2677" i="15"/>
  <c r="I2678" i="15"/>
  <c r="I2679" i="15"/>
  <c r="I2680" i="15"/>
  <c r="I2681" i="15"/>
  <c r="I2682" i="15"/>
  <c r="I2683" i="15"/>
  <c r="I2684" i="15"/>
  <c r="I2685" i="15"/>
  <c r="I2686" i="15"/>
  <c r="I2687" i="15"/>
  <c r="I2688" i="15"/>
  <c r="I2689" i="15"/>
  <c r="I2690" i="15"/>
  <c r="I2691" i="15"/>
  <c r="I2692" i="15"/>
  <c r="I2693" i="15"/>
  <c r="I2694" i="15"/>
  <c r="I2695" i="15"/>
  <c r="I2696" i="15"/>
  <c r="I2697" i="15"/>
  <c r="I2698" i="15"/>
  <c r="I2699" i="15"/>
  <c r="I2700" i="15"/>
  <c r="I2701" i="15"/>
  <c r="I2702" i="15"/>
  <c r="I2703" i="15"/>
  <c r="I2704" i="15"/>
  <c r="I2705" i="15"/>
  <c r="I2706" i="15"/>
  <c r="I2707" i="15"/>
  <c r="I2708" i="15"/>
  <c r="I2709" i="15"/>
  <c r="I2710" i="15"/>
  <c r="I2711" i="15"/>
  <c r="I2712" i="15"/>
  <c r="I2713" i="15"/>
  <c r="I2714" i="15"/>
  <c r="I2715" i="15"/>
  <c r="I2716" i="15"/>
  <c r="I2717" i="15"/>
  <c r="I2718" i="15"/>
  <c r="I2719" i="15"/>
  <c r="I2720" i="15"/>
  <c r="I2721" i="15"/>
  <c r="I2722" i="15"/>
  <c r="I2723" i="15"/>
  <c r="I2724" i="15"/>
  <c r="I2725" i="15"/>
  <c r="I2726" i="15"/>
  <c r="I2727" i="15"/>
  <c r="I2728" i="15"/>
  <c r="I2729" i="15"/>
  <c r="I2730" i="15"/>
  <c r="I2731" i="15"/>
  <c r="I2732" i="15"/>
  <c r="I2733" i="15"/>
  <c r="I2734" i="15"/>
  <c r="I2735" i="15"/>
  <c r="I2736" i="15"/>
  <c r="I2737" i="15"/>
  <c r="I2738" i="15"/>
  <c r="I2739" i="15"/>
  <c r="I2740" i="15"/>
  <c r="I2741" i="15"/>
  <c r="I2742" i="15"/>
  <c r="I2743" i="15"/>
  <c r="I2744" i="15"/>
  <c r="I2745" i="15"/>
  <c r="I2746" i="15"/>
  <c r="I2747" i="15"/>
  <c r="I2748" i="15"/>
  <c r="I2749" i="15"/>
  <c r="I2750" i="15"/>
  <c r="I2751" i="15"/>
  <c r="I2752" i="15"/>
  <c r="I2753" i="15"/>
  <c r="I2754" i="15"/>
  <c r="I2755" i="15"/>
  <c r="I2756" i="15"/>
  <c r="I2757" i="15"/>
  <c r="I2758" i="15"/>
  <c r="I2759" i="15"/>
  <c r="I2760" i="15"/>
  <c r="I2761" i="15"/>
  <c r="I2762" i="15"/>
  <c r="I2763" i="15"/>
  <c r="I2764" i="15"/>
  <c r="I2765" i="15"/>
  <c r="I2766" i="15"/>
  <c r="I2767" i="15"/>
  <c r="I2768" i="15"/>
  <c r="I2769" i="15"/>
  <c r="I2770" i="15"/>
  <c r="I2771" i="15"/>
  <c r="I2772" i="15"/>
  <c r="I2773" i="15"/>
  <c r="I2774" i="15"/>
  <c r="I2775" i="15"/>
  <c r="I2776" i="15"/>
  <c r="I2777" i="15"/>
  <c r="I2778" i="15"/>
  <c r="I2779" i="15"/>
  <c r="I2780" i="15"/>
  <c r="I2781" i="15"/>
  <c r="I2782" i="15"/>
  <c r="I2783" i="15"/>
  <c r="I2784" i="15"/>
  <c r="I2785" i="15"/>
  <c r="I2786" i="15"/>
  <c r="I2787" i="15"/>
  <c r="I2788" i="15"/>
  <c r="I2789" i="15"/>
  <c r="I2790" i="15"/>
  <c r="I2791" i="15"/>
  <c r="I2792" i="15"/>
  <c r="I2793" i="15"/>
  <c r="I2794" i="15"/>
  <c r="I2795" i="15"/>
  <c r="I2796" i="15"/>
  <c r="I2797" i="15"/>
  <c r="I2798" i="15"/>
  <c r="I2799" i="15"/>
  <c r="I2800" i="15"/>
  <c r="I2801" i="15"/>
  <c r="I2802" i="15"/>
  <c r="I2803" i="15"/>
  <c r="I2804" i="15"/>
  <c r="I2805" i="15"/>
  <c r="I2806" i="15"/>
  <c r="I2807" i="15"/>
  <c r="I2808" i="15"/>
  <c r="I2809" i="15"/>
  <c r="I2810" i="15"/>
  <c r="I2811" i="15"/>
  <c r="I2812" i="15"/>
  <c r="I2813" i="15"/>
  <c r="I2814" i="15"/>
  <c r="I2815" i="15"/>
  <c r="I2816" i="15"/>
  <c r="I2817" i="15"/>
  <c r="I2818" i="15"/>
  <c r="I2819" i="15"/>
  <c r="I2820" i="15"/>
  <c r="I2821" i="15"/>
  <c r="I2822" i="15"/>
  <c r="I2823" i="15"/>
  <c r="I2824" i="15"/>
  <c r="I2825" i="15"/>
  <c r="I2826" i="15"/>
  <c r="I2827" i="15"/>
  <c r="I2828" i="15"/>
  <c r="I2829" i="15"/>
  <c r="I2830" i="15"/>
  <c r="I2831" i="15"/>
  <c r="I2832" i="15"/>
  <c r="I2833" i="15"/>
  <c r="I2834" i="15"/>
  <c r="I2835" i="15"/>
  <c r="I2836" i="15"/>
  <c r="I2837" i="15"/>
  <c r="I2838" i="15"/>
  <c r="I2839" i="15"/>
  <c r="I2840" i="15"/>
  <c r="I2841" i="15"/>
  <c r="I2842" i="15"/>
  <c r="I2843" i="15"/>
  <c r="I2844" i="15"/>
  <c r="I2845" i="15"/>
  <c r="I2846" i="15"/>
  <c r="I2847" i="15"/>
  <c r="I2848" i="15"/>
  <c r="I2849" i="15"/>
  <c r="I2850" i="15"/>
  <c r="I2851" i="15"/>
  <c r="I2852" i="15"/>
  <c r="I2853" i="15"/>
  <c r="I2854" i="15"/>
  <c r="I2855" i="15"/>
  <c r="I2856" i="15"/>
  <c r="I2857" i="15"/>
  <c r="I2858" i="15"/>
  <c r="I2859" i="15"/>
  <c r="I2860" i="15"/>
  <c r="I2861" i="15"/>
  <c r="I2862" i="15"/>
  <c r="I2863" i="15"/>
  <c r="I2864" i="15"/>
  <c r="I2865" i="15"/>
  <c r="I2866" i="15"/>
  <c r="I2867" i="15"/>
  <c r="I2868" i="15"/>
  <c r="I2869" i="15"/>
  <c r="I2870" i="15"/>
  <c r="I2871" i="15"/>
  <c r="I2872" i="15"/>
  <c r="I2873" i="15"/>
  <c r="I2874" i="15"/>
  <c r="I2875" i="15"/>
  <c r="I2876" i="15"/>
  <c r="I2877" i="15"/>
  <c r="I2878" i="15"/>
  <c r="I2879" i="15"/>
  <c r="I2880" i="15"/>
  <c r="I2881" i="15"/>
  <c r="I2882" i="15"/>
  <c r="I2883" i="15"/>
  <c r="I2884" i="15"/>
  <c r="I2885" i="15"/>
  <c r="I2886" i="15"/>
  <c r="I2887" i="15"/>
  <c r="I2888" i="15"/>
  <c r="I2889" i="15"/>
  <c r="I2890" i="15"/>
  <c r="I2891" i="15"/>
  <c r="I2892" i="15"/>
  <c r="I2893" i="15"/>
  <c r="I2894" i="15"/>
  <c r="I2895" i="15"/>
  <c r="I2896" i="15"/>
  <c r="I2897" i="15"/>
  <c r="I2898" i="15"/>
  <c r="I2899" i="15"/>
  <c r="I2900" i="15"/>
  <c r="I2901" i="15"/>
  <c r="I2902" i="15"/>
  <c r="I2903" i="15"/>
  <c r="I2904" i="15"/>
  <c r="I2905" i="15"/>
  <c r="I2906" i="15"/>
  <c r="I2907" i="15"/>
  <c r="I2908" i="15"/>
  <c r="I2909" i="15"/>
  <c r="I2910" i="15"/>
  <c r="I2911" i="15"/>
  <c r="I2912" i="15"/>
  <c r="I2913" i="15"/>
  <c r="I2914" i="15"/>
  <c r="I2915" i="15"/>
  <c r="I2916" i="15"/>
  <c r="I2917" i="15"/>
  <c r="I2918" i="15"/>
  <c r="I2919" i="15"/>
  <c r="I2920" i="15"/>
  <c r="I2921" i="15"/>
  <c r="I2922" i="15"/>
  <c r="I2923" i="15"/>
  <c r="I2924" i="15"/>
  <c r="I2925" i="15"/>
  <c r="I2926" i="15"/>
  <c r="I2927" i="15"/>
  <c r="I2928" i="15"/>
  <c r="I2929" i="15"/>
  <c r="I2930" i="15"/>
  <c r="I2931" i="15"/>
  <c r="I2932" i="15"/>
  <c r="I2933" i="15"/>
  <c r="I2934" i="15"/>
  <c r="I2935" i="15"/>
  <c r="I2936" i="15"/>
  <c r="I2937" i="15"/>
  <c r="I2938" i="15"/>
  <c r="I2939" i="15"/>
  <c r="I2940" i="15"/>
  <c r="I2941" i="15"/>
  <c r="I2942" i="15"/>
  <c r="I2943" i="15"/>
  <c r="I2944" i="15"/>
  <c r="I2945" i="15"/>
  <c r="I2946" i="15"/>
  <c r="I2947" i="15"/>
  <c r="I2948" i="15"/>
  <c r="I2949" i="15"/>
  <c r="I2950" i="15"/>
  <c r="I2951" i="15"/>
  <c r="I2952" i="15"/>
  <c r="I2953" i="15"/>
  <c r="I2954" i="15"/>
  <c r="I2955" i="15"/>
  <c r="I2956" i="15"/>
  <c r="I2957" i="15"/>
  <c r="I2958" i="15"/>
  <c r="I2959" i="15"/>
  <c r="I2960" i="15"/>
  <c r="I2961" i="15"/>
  <c r="I2962" i="15"/>
  <c r="I2963" i="15"/>
  <c r="I2964" i="15"/>
  <c r="I2965" i="15"/>
  <c r="I2966" i="15"/>
  <c r="I2967" i="15"/>
  <c r="I2968" i="15"/>
  <c r="I2969" i="15"/>
  <c r="I2970" i="15"/>
  <c r="I2971" i="15"/>
  <c r="I2972" i="15"/>
  <c r="I2973" i="15"/>
  <c r="I2974" i="15"/>
  <c r="I2975" i="15"/>
  <c r="I2976" i="15"/>
  <c r="I2977" i="15"/>
  <c r="I2978" i="15"/>
  <c r="I2979" i="15"/>
  <c r="I2980" i="15"/>
  <c r="I2981" i="15"/>
  <c r="I2982" i="15"/>
  <c r="I2983" i="15"/>
  <c r="I2984" i="15"/>
  <c r="I2985" i="15"/>
  <c r="I2986" i="15"/>
  <c r="I2987" i="15"/>
  <c r="I2988" i="15"/>
  <c r="I2989" i="15"/>
  <c r="I2990" i="15"/>
  <c r="I2991" i="15"/>
  <c r="I2992" i="15"/>
  <c r="I2993" i="15"/>
  <c r="I2994" i="15"/>
  <c r="I2995" i="15"/>
  <c r="I2996" i="15"/>
  <c r="I2997" i="15"/>
  <c r="I2998" i="15"/>
  <c r="I2999" i="15"/>
  <c r="I3000" i="15"/>
  <c r="I3001" i="15"/>
  <c r="I3002" i="15"/>
  <c r="I3003" i="15"/>
  <c r="I3004" i="15"/>
  <c r="I3005" i="15"/>
  <c r="I3006" i="15"/>
  <c r="I3007" i="15"/>
  <c r="I3008" i="15"/>
  <c r="I3009" i="15"/>
  <c r="I3010" i="15"/>
  <c r="I3011" i="15"/>
  <c r="I3012" i="15"/>
  <c r="I3013" i="15"/>
  <c r="I3014" i="15"/>
  <c r="I3015" i="15"/>
  <c r="I3016" i="15"/>
  <c r="I3017" i="15"/>
  <c r="I3018" i="15"/>
  <c r="I3019" i="15"/>
  <c r="I3020" i="15"/>
  <c r="I3021" i="15"/>
  <c r="I3022" i="15"/>
  <c r="I3023" i="15"/>
  <c r="I3024" i="15"/>
  <c r="I3025" i="15"/>
  <c r="I3026" i="15"/>
  <c r="I3027" i="15"/>
  <c r="I3028" i="15"/>
  <c r="I3029" i="15"/>
  <c r="I3030" i="15"/>
  <c r="I3031" i="15"/>
  <c r="I3032" i="15"/>
  <c r="I3033" i="15"/>
  <c r="I3034" i="15"/>
  <c r="I3035" i="15"/>
  <c r="I3036" i="15"/>
  <c r="I3037" i="15"/>
  <c r="I3038" i="15"/>
  <c r="I3039" i="15"/>
  <c r="I3040" i="15"/>
  <c r="I3041" i="15"/>
  <c r="I3042" i="15"/>
  <c r="I3043" i="15"/>
  <c r="I3044" i="15"/>
  <c r="I3045" i="15"/>
  <c r="I3046" i="15"/>
  <c r="I3047" i="15"/>
  <c r="I3048" i="15"/>
  <c r="I3049" i="15"/>
  <c r="I3050" i="15"/>
  <c r="I3051" i="15"/>
  <c r="I3052" i="15"/>
  <c r="I3053" i="15"/>
  <c r="I3054" i="15"/>
  <c r="I3055" i="15"/>
  <c r="I3056" i="15"/>
  <c r="I3057" i="15"/>
  <c r="I3058" i="15"/>
  <c r="I3059" i="15"/>
  <c r="I3060" i="15"/>
  <c r="I3061" i="15"/>
  <c r="I3062" i="15"/>
  <c r="I3063" i="15"/>
  <c r="I3064" i="15"/>
  <c r="I3065" i="15"/>
  <c r="I3066" i="15"/>
  <c r="I3067" i="15"/>
  <c r="I3068" i="15"/>
  <c r="I3069" i="15"/>
  <c r="I3070" i="15"/>
  <c r="I3071" i="15"/>
  <c r="I3072" i="15"/>
  <c r="I3073" i="15"/>
  <c r="I3074" i="15"/>
  <c r="I3075" i="15"/>
  <c r="I3076" i="15"/>
  <c r="I3077" i="15"/>
  <c r="I3078" i="15"/>
  <c r="I3079" i="15"/>
  <c r="I3080" i="15"/>
  <c r="I3081" i="15"/>
  <c r="I3082" i="15"/>
  <c r="I3083" i="15"/>
  <c r="I3084" i="15"/>
  <c r="I3085" i="15"/>
  <c r="I3086" i="15"/>
  <c r="I3087" i="15"/>
  <c r="I3088" i="15"/>
  <c r="I3089" i="15"/>
  <c r="I3090" i="15"/>
  <c r="I3091" i="15"/>
  <c r="I3092" i="15"/>
  <c r="I3093" i="15"/>
  <c r="I3094" i="15"/>
  <c r="I3095" i="15"/>
  <c r="I3096" i="15"/>
  <c r="I3097" i="15"/>
  <c r="I3098" i="15"/>
  <c r="I3099" i="15"/>
  <c r="I3100" i="15"/>
  <c r="I3101" i="15"/>
  <c r="I3102" i="15"/>
  <c r="I3103" i="15"/>
  <c r="I3104" i="15"/>
  <c r="I3105" i="15"/>
  <c r="I3106" i="15"/>
  <c r="I3107" i="15"/>
  <c r="I3108" i="15"/>
  <c r="I3109" i="15"/>
  <c r="I3110" i="15"/>
  <c r="I3111" i="15"/>
  <c r="I3112" i="15"/>
  <c r="I3113" i="15"/>
  <c r="I3114" i="15"/>
  <c r="I3115" i="15"/>
  <c r="I3116" i="15"/>
  <c r="I3117" i="15"/>
  <c r="I3118" i="15"/>
  <c r="I3119" i="15"/>
  <c r="I3120" i="15"/>
  <c r="I3121" i="15"/>
  <c r="I3122" i="15"/>
  <c r="I3123" i="15"/>
  <c r="I3124" i="15"/>
  <c r="I3125" i="15"/>
  <c r="I3126" i="15"/>
  <c r="I3127" i="15"/>
  <c r="I3128" i="15"/>
  <c r="I3129" i="15"/>
  <c r="I3130" i="15"/>
  <c r="I3131" i="15"/>
  <c r="I3132" i="15"/>
  <c r="I3133" i="15"/>
  <c r="I3134" i="15"/>
  <c r="I3135" i="15"/>
  <c r="I3136" i="15"/>
  <c r="I3137" i="15"/>
  <c r="I3138" i="15"/>
  <c r="I3139" i="15"/>
  <c r="I3140" i="15"/>
  <c r="I3141" i="15"/>
  <c r="I3142" i="15"/>
  <c r="I3143" i="15"/>
  <c r="I3144" i="15"/>
  <c r="I3145" i="15"/>
  <c r="I3146" i="15"/>
  <c r="I3147" i="15"/>
  <c r="I3148" i="15"/>
  <c r="I3149" i="15"/>
  <c r="I3150" i="15"/>
  <c r="I3151" i="15"/>
  <c r="I3152" i="15"/>
  <c r="I3153" i="15"/>
  <c r="I3154" i="15"/>
  <c r="I3155" i="15"/>
  <c r="I3156" i="15"/>
  <c r="I3157" i="15"/>
  <c r="I3158" i="15"/>
  <c r="I3159" i="15"/>
  <c r="I3160" i="15"/>
  <c r="I3161" i="15"/>
  <c r="I3162" i="15"/>
  <c r="I3163" i="15"/>
  <c r="I3164" i="15"/>
  <c r="I3165" i="15"/>
  <c r="I3166" i="15"/>
  <c r="I3167" i="15"/>
  <c r="I3168" i="15"/>
  <c r="I3169" i="15"/>
  <c r="I3170" i="15"/>
  <c r="I3171" i="15"/>
  <c r="I3172" i="15"/>
  <c r="I3173" i="15"/>
  <c r="I3174" i="15"/>
  <c r="I3175" i="15"/>
  <c r="I3176" i="15"/>
  <c r="I3177" i="15"/>
  <c r="I3178" i="15"/>
  <c r="I3179" i="15"/>
  <c r="I3180" i="15"/>
  <c r="I3181" i="15"/>
  <c r="I3182" i="15"/>
  <c r="I3183" i="15"/>
  <c r="I3184" i="15"/>
  <c r="I3185" i="15"/>
  <c r="I3186" i="15"/>
  <c r="I3187" i="15"/>
  <c r="I3188" i="15"/>
  <c r="I3189" i="15"/>
  <c r="I3190" i="15"/>
  <c r="I3191" i="15"/>
  <c r="I3192" i="15"/>
  <c r="I3193" i="15"/>
  <c r="I3194" i="15"/>
  <c r="I3195" i="15"/>
  <c r="I3196" i="15"/>
  <c r="I3197" i="15"/>
  <c r="I3198" i="15"/>
  <c r="I3199" i="15"/>
  <c r="I3200" i="15"/>
  <c r="I3201" i="15"/>
  <c r="I3202" i="15"/>
  <c r="I3203" i="15"/>
  <c r="I3204" i="15"/>
  <c r="I3205" i="15"/>
  <c r="I3206" i="15"/>
  <c r="I3207" i="15"/>
  <c r="I3208" i="15"/>
  <c r="I3209" i="15"/>
  <c r="I3210" i="15"/>
  <c r="I3211" i="15"/>
  <c r="I3212" i="15"/>
  <c r="I3213" i="15"/>
  <c r="I3214" i="15"/>
  <c r="I3215" i="15"/>
  <c r="I3216" i="15"/>
  <c r="I3217" i="15"/>
  <c r="I3218" i="15"/>
  <c r="I3219" i="15"/>
  <c r="I3220" i="15"/>
  <c r="I3221" i="15"/>
  <c r="I3222" i="15"/>
  <c r="I3223" i="15"/>
  <c r="I3224" i="15"/>
  <c r="I3225" i="15"/>
  <c r="I3226" i="15"/>
  <c r="I3227" i="15"/>
  <c r="I3228" i="15"/>
  <c r="I3229" i="15"/>
  <c r="I3230" i="15"/>
  <c r="I3231" i="15"/>
  <c r="I3232" i="15"/>
  <c r="I3233" i="15"/>
  <c r="I3234" i="15"/>
  <c r="I3235" i="15"/>
  <c r="I3236" i="15"/>
  <c r="I3237" i="15"/>
  <c r="I3238" i="15"/>
  <c r="I3239" i="15"/>
  <c r="I3240" i="15"/>
  <c r="I3241" i="15"/>
  <c r="I3242" i="15"/>
  <c r="I3243" i="15"/>
  <c r="I3244" i="15"/>
  <c r="I3245" i="15"/>
  <c r="I3246" i="15"/>
  <c r="I3247" i="15"/>
  <c r="I3248" i="15"/>
  <c r="I3249" i="15"/>
  <c r="I3250" i="15"/>
  <c r="I3251" i="15"/>
  <c r="I3252" i="15"/>
  <c r="I3253" i="15"/>
  <c r="I3254" i="15"/>
  <c r="I3255" i="15"/>
  <c r="I3256" i="15"/>
  <c r="I3257" i="15"/>
  <c r="I3258" i="15"/>
  <c r="I3259" i="15"/>
  <c r="I3260" i="15"/>
  <c r="I3261" i="15"/>
  <c r="I3262" i="15"/>
  <c r="I3263" i="15"/>
  <c r="I3264" i="15"/>
  <c r="I3265" i="15"/>
  <c r="I3266" i="15"/>
  <c r="I3267" i="15"/>
  <c r="I3268" i="15"/>
  <c r="I3269" i="15"/>
  <c r="I3270" i="15"/>
  <c r="I3271" i="15"/>
  <c r="I3272" i="15"/>
  <c r="I3273" i="15"/>
  <c r="I3274" i="15"/>
  <c r="I3275" i="15"/>
  <c r="I3276" i="15"/>
  <c r="I3277" i="15"/>
  <c r="I3278" i="15"/>
  <c r="I3279" i="15"/>
  <c r="I3280" i="15"/>
  <c r="I3281" i="15"/>
  <c r="I3282" i="15"/>
  <c r="I3283" i="15"/>
  <c r="I3284" i="15"/>
  <c r="I3285" i="15"/>
  <c r="I3286" i="15"/>
  <c r="I3287" i="15"/>
  <c r="I3288" i="15"/>
  <c r="I3289" i="15"/>
  <c r="I3290" i="15"/>
  <c r="I3291" i="15"/>
  <c r="I3292" i="15"/>
  <c r="I3293" i="15"/>
  <c r="I3294" i="15"/>
  <c r="I3295" i="15"/>
  <c r="I3296" i="15"/>
  <c r="I3297" i="15"/>
  <c r="I3298" i="15"/>
  <c r="I3299" i="15"/>
  <c r="I3300" i="15"/>
  <c r="I3301" i="15"/>
  <c r="I3302" i="15"/>
  <c r="I3303" i="15"/>
  <c r="I3304" i="15"/>
  <c r="I3305" i="15"/>
  <c r="I3306" i="15"/>
  <c r="I3307" i="15"/>
  <c r="I3308" i="15"/>
  <c r="I3309" i="15"/>
  <c r="I3310" i="15"/>
  <c r="I3311" i="15"/>
  <c r="I3312" i="15"/>
  <c r="I3313" i="15"/>
  <c r="I3314" i="15"/>
  <c r="I3315" i="15"/>
  <c r="I3316" i="15"/>
  <c r="I3317" i="15"/>
  <c r="I3318" i="15"/>
  <c r="I3319" i="15"/>
  <c r="I3320" i="15"/>
  <c r="I3321" i="15"/>
  <c r="I3322" i="15"/>
  <c r="I3323" i="15"/>
  <c r="I3324" i="15"/>
  <c r="I3325" i="15"/>
  <c r="I3326" i="15"/>
  <c r="I3327" i="15"/>
  <c r="I3328" i="15"/>
  <c r="I3329" i="15"/>
  <c r="I3330" i="15"/>
  <c r="I3331" i="15"/>
  <c r="I3332" i="15"/>
  <c r="I3333" i="15"/>
  <c r="I3334" i="15"/>
  <c r="I3335" i="15"/>
  <c r="I3336" i="15"/>
  <c r="I3337" i="15"/>
  <c r="I3338" i="15"/>
  <c r="I3339" i="15"/>
  <c r="I3340" i="15"/>
  <c r="I3341" i="15"/>
  <c r="I3342" i="15"/>
  <c r="I3343" i="15"/>
  <c r="I3344" i="15"/>
  <c r="I3345" i="15"/>
  <c r="I3346" i="15"/>
  <c r="I3347" i="15"/>
  <c r="I3348" i="15"/>
  <c r="I3349" i="15"/>
  <c r="I3350" i="15"/>
  <c r="I3351" i="15"/>
  <c r="I3352" i="15"/>
  <c r="I3353" i="15"/>
  <c r="I3354" i="15"/>
  <c r="I3355" i="15"/>
  <c r="I3356" i="15"/>
  <c r="I3357" i="15"/>
  <c r="I3358" i="15"/>
  <c r="I3359" i="15"/>
  <c r="I3360" i="15"/>
  <c r="I3361" i="15"/>
  <c r="I3362" i="15"/>
  <c r="I3363" i="15"/>
  <c r="I3364" i="15"/>
  <c r="I3365" i="15"/>
  <c r="I3366" i="15"/>
  <c r="I3367" i="15"/>
  <c r="I3368" i="15"/>
  <c r="I3369" i="15"/>
  <c r="I3370" i="15"/>
  <c r="I3371" i="15"/>
  <c r="I3372" i="15"/>
  <c r="I3373" i="15"/>
  <c r="I3374" i="15"/>
  <c r="I3375" i="15"/>
  <c r="I3376" i="15"/>
  <c r="I3377" i="15"/>
  <c r="I3378" i="15"/>
  <c r="I3379" i="15"/>
  <c r="I3380" i="15"/>
  <c r="I3381" i="15"/>
  <c r="I3382" i="15"/>
  <c r="I3383" i="15"/>
  <c r="I3384" i="15"/>
  <c r="I3385" i="15"/>
  <c r="I3386" i="15"/>
  <c r="I3387" i="15"/>
  <c r="I3388" i="15"/>
  <c r="I3389" i="15"/>
  <c r="I3390" i="15"/>
  <c r="I3391" i="15"/>
  <c r="I3392" i="15"/>
  <c r="I3393" i="15"/>
  <c r="I3394" i="15"/>
  <c r="I3395" i="15"/>
  <c r="I3396" i="15"/>
  <c r="I3397" i="15"/>
  <c r="I3398" i="15"/>
  <c r="I3399" i="15"/>
  <c r="I3400" i="15"/>
  <c r="I3401" i="15"/>
  <c r="I3402" i="15"/>
  <c r="I3403" i="15"/>
  <c r="I3404" i="15"/>
  <c r="I3405" i="15"/>
  <c r="I3406" i="15"/>
  <c r="I3407" i="15"/>
  <c r="I3408" i="15"/>
  <c r="I3409" i="15"/>
  <c r="I3410" i="15"/>
  <c r="I3411" i="15"/>
  <c r="I3412" i="15"/>
  <c r="I3413" i="15"/>
  <c r="I3414" i="15"/>
  <c r="I3415" i="15"/>
  <c r="I3416" i="15"/>
  <c r="I3417" i="15"/>
  <c r="I3418" i="15"/>
  <c r="I3419" i="15"/>
  <c r="I3420" i="15"/>
  <c r="I3421" i="15"/>
  <c r="I3422" i="15"/>
  <c r="I3423" i="15"/>
  <c r="I3424" i="15"/>
  <c r="I3425" i="15"/>
  <c r="I3426" i="15"/>
  <c r="I3427" i="15"/>
  <c r="I3428" i="15"/>
  <c r="I3429" i="15"/>
  <c r="I3430" i="15"/>
  <c r="I3431" i="15"/>
  <c r="I3432" i="15"/>
  <c r="I3433" i="15"/>
  <c r="I3434" i="15"/>
  <c r="I3435" i="15"/>
  <c r="I3436" i="15"/>
  <c r="I3437" i="15"/>
  <c r="I3438" i="15"/>
  <c r="I3439" i="15"/>
  <c r="I3440" i="15"/>
  <c r="I3441" i="15"/>
  <c r="I3442" i="15"/>
  <c r="I3443" i="15"/>
  <c r="I3444" i="15"/>
  <c r="I3445" i="15"/>
  <c r="I3446" i="15"/>
  <c r="I3447" i="15"/>
  <c r="I3448" i="15"/>
  <c r="I3449" i="15"/>
  <c r="I3450" i="15"/>
  <c r="I3451" i="15"/>
  <c r="I3452" i="15"/>
  <c r="I3453" i="15"/>
  <c r="I3454" i="15"/>
  <c r="I3455" i="15"/>
  <c r="I3456" i="15"/>
  <c r="I3457" i="15"/>
  <c r="I3458" i="15"/>
  <c r="I3459" i="15"/>
  <c r="I3460" i="15"/>
  <c r="I3461" i="15"/>
  <c r="I3462" i="15"/>
  <c r="I3463" i="15"/>
  <c r="I3464" i="15"/>
  <c r="I3465" i="15"/>
  <c r="I3466" i="15"/>
  <c r="I3467" i="15"/>
  <c r="I3468" i="15"/>
  <c r="I3469" i="15"/>
  <c r="I3470" i="15"/>
  <c r="I3471" i="15"/>
  <c r="I3472" i="15"/>
  <c r="I3473" i="15"/>
  <c r="I3474" i="15"/>
  <c r="I3475" i="15"/>
  <c r="I3476" i="15"/>
  <c r="I3477" i="15"/>
  <c r="I3478" i="15"/>
  <c r="I3479" i="15"/>
  <c r="I3480" i="15"/>
  <c r="I3481" i="15"/>
  <c r="I3482" i="15"/>
  <c r="I3483" i="15"/>
  <c r="I3484" i="15"/>
  <c r="I3485" i="15"/>
  <c r="I3486" i="15"/>
  <c r="I3487" i="15"/>
  <c r="I3488" i="15"/>
  <c r="I3489" i="15"/>
  <c r="I3490" i="15"/>
  <c r="I3491" i="15"/>
  <c r="I3492" i="15"/>
  <c r="I3493" i="15"/>
  <c r="I3494" i="15"/>
  <c r="I3495" i="15"/>
  <c r="I3496" i="15"/>
  <c r="I3497" i="15"/>
  <c r="I3498" i="15"/>
  <c r="I3499" i="15"/>
  <c r="I3500" i="15"/>
  <c r="I3501" i="15"/>
  <c r="I3502" i="15"/>
  <c r="I3503" i="15"/>
  <c r="I3504" i="15"/>
  <c r="I3505" i="15"/>
  <c r="I3506" i="15"/>
  <c r="I3507" i="15"/>
  <c r="I3508" i="15"/>
  <c r="I3509" i="15"/>
  <c r="I3510" i="15"/>
  <c r="I3511" i="15"/>
  <c r="I3512" i="15"/>
  <c r="I3513" i="15"/>
  <c r="I3514" i="15"/>
  <c r="I3515" i="15"/>
  <c r="I3516" i="15"/>
  <c r="I3517" i="15"/>
  <c r="I3518" i="15"/>
  <c r="I3519" i="15"/>
  <c r="I3520" i="15"/>
  <c r="I3521" i="15"/>
  <c r="I3522" i="15"/>
  <c r="I3523" i="15"/>
  <c r="I3524" i="15"/>
  <c r="I3525" i="15"/>
  <c r="I3526" i="15"/>
  <c r="I3527" i="15"/>
  <c r="I3528" i="15"/>
  <c r="I3529" i="15"/>
  <c r="I3530" i="15"/>
  <c r="I3531" i="15"/>
  <c r="I3532" i="15"/>
  <c r="I3533" i="15"/>
  <c r="I3534" i="15"/>
  <c r="I3535" i="15"/>
  <c r="I3536" i="15"/>
  <c r="I3537" i="15"/>
  <c r="I3538" i="15"/>
  <c r="I3539" i="15"/>
  <c r="I3540" i="15"/>
  <c r="I3541" i="15"/>
  <c r="I3542" i="15"/>
  <c r="I3543" i="15"/>
  <c r="I3544" i="15"/>
  <c r="I3545" i="15"/>
  <c r="I3546" i="15"/>
  <c r="I3547" i="15"/>
  <c r="I3548" i="15"/>
  <c r="I3549" i="15"/>
  <c r="I3550" i="15"/>
  <c r="I3551" i="15"/>
  <c r="I3552" i="15"/>
  <c r="I3553" i="15"/>
  <c r="I3554" i="15"/>
  <c r="I3555" i="15"/>
  <c r="I3556" i="15"/>
  <c r="I3557" i="15"/>
  <c r="I3558" i="15"/>
  <c r="I3559" i="15"/>
  <c r="I3560" i="15"/>
  <c r="I3561" i="15"/>
  <c r="I3562" i="15"/>
  <c r="I3563" i="15"/>
  <c r="I3564" i="15"/>
  <c r="I3565" i="15"/>
  <c r="I3566" i="15"/>
  <c r="I3567" i="15"/>
  <c r="I3568" i="15"/>
  <c r="I3569" i="15"/>
  <c r="I3570" i="15"/>
  <c r="I3571" i="15"/>
  <c r="I3572" i="15"/>
  <c r="I3573" i="15"/>
  <c r="I3574" i="15"/>
  <c r="I3575" i="15"/>
  <c r="I3576" i="15"/>
  <c r="I3577" i="15"/>
  <c r="I3578" i="15"/>
  <c r="I3579" i="15"/>
  <c r="I3580" i="15"/>
  <c r="I3581" i="15"/>
  <c r="I3582" i="15"/>
  <c r="I3583" i="15"/>
  <c r="I3584" i="15"/>
  <c r="I3585" i="15"/>
  <c r="I3586" i="15"/>
  <c r="I3587" i="15"/>
  <c r="I3588" i="15"/>
  <c r="I3589" i="15"/>
  <c r="I3590" i="15"/>
  <c r="I3591" i="15"/>
  <c r="I3592" i="15"/>
  <c r="I3593" i="15"/>
  <c r="I3594" i="15"/>
  <c r="I3595" i="15"/>
  <c r="I3596" i="15"/>
  <c r="I3597" i="15"/>
  <c r="I3598" i="15"/>
  <c r="I3599" i="15"/>
  <c r="I3600" i="15"/>
  <c r="I3601" i="15"/>
  <c r="I3602" i="15"/>
  <c r="I3603" i="15"/>
  <c r="I3604" i="15"/>
  <c r="I3605" i="15"/>
  <c r="I3606" i="15"/>
  <c r="I3607" i="15"/>
  <c r="I3608" i="15"/>
  <c r="I3609" i="15"/>
  <c r="I3610" i="15"/>
  <c r="I3611" i="15"/>
  <c r="I3612" i="15"/>
  <c r="I3613" i="15"/>
  <c r="I3614" i="15"/>
  <c r="I3615" i="15"/>
  <c r="I3616" i="15"/>
  <c r="I3617" i="15"/>
  <c r="I3618" i="15"/>
  <c r="I3619" i="15"/>
  <c r="I3620" i="15"/>
  <c r="I3621" i="15"/>
  <c r="I3622" i="15"/>
  <c r="I3623" i="15"/>
  <c r="I3624" i="15"/>
  <c r="I3625" i="15"/>
  <c r="I3626" i="15"/>
  <c r="I3627" i="15"/>
  <c r="I3628" i="15"/>
  <c r="I3629" i="15"/>
  <c r="I3630" i="15"/>
  <c r="I3631" i="15"/>
  <c r="I3632" i="15"/>
  <c r="I3633" i="15"/>
  <c r="I3634" i="15"/>
  <c r="I3635" i="15"/>
  <c r="I3636" i="15"/>
  <c r="I3637" i="15"/>
  <c r="I3638" i="15"/>
  <c r="I3639" i="15"/>
  <c r="I3640" i="15"/>
  <c r="I3641" i="15"/>
  <c r="I3642" i="15"/>
  <c r="I3643" i="15"/>
  <c r="I3644" i="15"/>
  <c r="I3645" i="15"/>
  <c r="I3646" i="15"/>
  <c r="I3647" i="15"/>
  <c r="I3648" i="15"/>
  <c r="I3649" i="15"/>
  <c r="I3650" i="15"/>
  <c r="I3651" i="15"/>
  <c r="I3652" i="15"/>
  <c r="I3653" i="15"/>
  <c r="I3654" i="15"/>
  <c r="I3655" i="15"/>
  <c r="I3656" i="15"/>
  <c r="I3657" i="15"/>
  <c r="I3658" i="15"/>
  <c r="I3659" i="15"/>
  <c r="I3660" i="15"/>
  <c r="I3661" i="15"/>
  <c r="I3662" i="15"/>
  <c r="I3663" i="15"/>
  <c r="I3664" i="15"/>
  <c r="I3665" i="15"/>
  <c r="I3666" i="15"/>
  <c r="I3667" i="15"/>
  <c r="I3668" i="15"/>
  <c r="I3669" i="15"/>
  <c r="I3670" i="15"/>
  <c r="I3671" i="15"/>
  <c r="I3672" i="15"/>
  <c r="I3673" i="15"/>
  <c r="I3674" i="15"/>
  <c r="I3675" i="15"/>
  <c r="I3676" i="15"/>
  <c r="I3677" i="15"/>
  <c r="I3678" i="15"/>
  <c r="I3679" i="15"/>
  <c r="I3680" i="15"/>
  <c r="I3681" i="15"/>
  <c r="I3682" i="15"/>
  <c r="I3683" i="15"/>
  <c r="I3684" i="15"/>
  <c r="I3685" i="15"/>
  <c r="I3686" i="15"/>
  <c r="I3687" i="15"/>
  <c r="I3688" i="15"/>
  <c r="I3689" i="15"/>
  <c r="I3690" i="15"/>
  <c r="I3691" i="15"/>
  <c r="I3692" i="15"/>
  <c r="I3693" i="15"/>
  <c r="I3694" i="15"/>
  <c r="I3695" i="15"/>
  <c r="I3696" i="15"/>
  <c r="I3697" i="15"/>
  <c r="I3698" i="15"/>
  <c r="I3699" i="15"/>
  <c r="I3700" i="15"/>
  <c r="I3701" i="15"/>
  <c r="I3702" i="15"/>
  <c r="I3703" i="15"/>
  <c r="I3704" i="15"/>
  <c r="I3705" i="15"/>
  <c r="I3706" i="15"/>
  <c r="I3707" i="15"/>
  <c r="I3708" i="15"/>
  <c r="I3709" i="15"/>
  <c r="I3710" i="15"/>
  <c r="I3711" i="15"/>
  <c r="I3712" i="15"/>
  <c r="I3713" i="15"/>
  <c r="I3714" i="15"/>
  <c r="I3715" i="15"/>
  <c r="I3716" i="15"/>
  <c r="I3717" i="15"/>
  <c r="I3718" i="15"/>
  <c r="I3719" i="15"/>
  <c r="I3720" i="15"/>
  <c r="I3721" i="15"/>
  <c r="I3722" i="15"/>
  <c r="I3723" i="15"/>
  <c r="I3724" i="15"/>
  <c r="I3725" i="15"/>
  <c r="I3726" i="15"/>
  <c r="I3727" i="15"/>
  <c r="I3728" i="15"/>
  <c r="I3729" i="15"/>
  <c r="I3730" i="15"/>
  <c r="I3731" i="15"/>
  <c r="I3732" i="15"/>
  <c r="I3733" i="15"/>
  <c r="I3734" i="15"/>
  <c r="I3735" i="15"/>
  <c r="I3736" i="15"/>
  <c r="I3737" i="15"/>
  <c r="I3738" i="15"/>
  <c r="I3739" i="15"/>
  <c r="I3740" i="15"/>
  <c r="I3741" i="15"/>
  <c r="I3742" i="15"/>
  <c r="I3743" i="15"/>
  <c r="I3744" i="15"/>
  <c r="I3745" i="15"/>
  <c r="I3746" i="15"/>
  <c r="I3747" i="15"/>
  <c r="I3748" i="15"/>
  <c r="I3749" i="15"/>
  <c r="I3750" i="15"/>
  <c r="I3751" i="15"/>
  <c r="I3752" i="15"/>
  <c r="I3753" i="15"/>
  <c r="I3754" i="15"/>
  <c r="I3755" i="15"/>
  <c r="I3756" i="15"/>
  <c r="I3757" i="15"/>
  <c r="I3758" i="15"/>
  <c r="I3759" i="15"/>
  <c r="I3760" i="15"/>
  <c r="I3761" i="15"/>
  <c r="I3762" i="15"/>
  <c r="I3763" i="15"/>
  <c r="I3764" i="15"/>
  <c r="I3765" i="15"/>
  <c r="I3766" i="15"/>
  <c r="I3767" i="15"/>
  <c r="I3768" i="15"/>
  <c r="I3769" i="15"/>
  <c r="I3770" i="15"/>
  <c r="I3771" i="15"/>
  <c r="I3772" i="15"/>
  <c r="I3773" i="15"/>
  <c r="I3774" i="15"/>
  <c r="I3775" i="15"/>
  <c r="I3776" i="15"/>
  <c r="I3777" i="15"/>
  <c r="I3778" i="15"/>
  <c r="I3779" i="15"/>
  <c r="I3780" i="15"/>
  <c r="I3781" i="15"/>
  <c r="I3782" i="15"/>
  <c r="I3783" i="15"/>
  <c r="I3784" i="15"/>
  <c r="I3785" i="15"/>
  <c r="I3786" i="15"/>
  <c r="I3787" i="15"/>
  <c r="I3788" i="15"/>
  <c r="I3789" i="15"/>
  <c r="I3790" i="15"/>
  <c r="I3791" i="15"/>
  <c r="I3792" i="15"/>
  <c r="I3793" i="15"/>
  <c r="I3794" i="15"/>
  <c r="I3795" i="15"/>
  <c r="I3796" i="15"/>
  <c r="I3797" i="15"/>
  <c r="I3798" i="15"/>
  <c r="I3799" i="15"/>
  <c r="I3800" i="15"/>
  <c r="I3801" i="15"/>
  <c r="I3802" i="15"/>
  <c r="I3803" i="15"/>
  <c r="I3804" i="15"/>
  <c r="I3805" i="15"/>
  <c r="I3806" i="15"/>
  <c r="I3807" i="15"/>
  <c r="I3808" i="15"/>
  <c r="I3809" i="15"/>
  <c r="I3810" i="15"/>
  <c r="I3811" i="15"/>
  <c r="I3812" i="15"/>
  <c r="I3813" i="15"/>
  <c r="I3814" i="15"/>
  <c r="I3815" i="15"/>
  <c r="I3816" i="15"/>
  <c r="I3817" i="15"/>
  <c r="I3818" i="15"/>
  <c r="I3819" i="15"/>
  <c r="I3820" i="15"/>
  <c r="I3821" i="15"/>
  <c r="I3822" i="15"/>
  <c r="I3823" i="15"/>
  <c r="I3824" i="15"/>
  <c r="I3825" i="15"/>
  <c r="I3826" i="15"/>
  <c r="I3827" i="15"/>
  <c r="I3828" i="15"/>
  <c r="I3829" i="15"/>
  <c r="I3830" i="15"/>
  <c r="I3831" i="15"/>
  <c r="I3832" i="15"/>
  <c r="I3833" i="15"/>
  <c r="I3834" i="15"/>
  <c r="I3835" i="15"/>
  <c r="I3836" i="15"/>
  <c r="I3837" i="15"/>
  <c r="I3838" i="15"/>
  <c r="I3839" i="15"/>
  <c r="I3840" i="15"/>
  <c r="I3841" i="15"/>
  <c r="I3842" i="15"/>
  <c r="I3843" i="15"/>
  <c r="I3844" i="15"/>
  <c r="I3845" i="15"/>
  <c r="I3846" i="15"/>
  <c r="I3847" i="15"/>
  <c r="I3848" i="15"/>
  <c r="I3849" i="15"/>
  <c r="I3850" i="15"/>
  <c r="I3851" i="15"/>
  <c r="I3852" i="15"/>
  <c r="I3853" i="15"/>
  <c r="I3854" i="15"/>
  <c r="I3855" i="15"/>
  <c r="I3856" i="15"/>
  <c r="I3857" i="15"/>
  <c r="I3858" i="15"/>
  <c r="I3859" i="15"/>
  <c r="I3860" i="15"/>
  <c r="I3861" i="15"/>
  <c r="I3862" i="15"/>
  <c r="I3863" i="15"/>
  <c r="I3864" i="15"/>
  <c r="I3865" i="15"/>
  <c r="I3866" i="15"/>
  <c r="I3867" i="15"/>
  <c r="I3868" i="15"/>
  <c r="I3869" i="15"/>
  <c r="I3870" i="15"/>
  <c r="I3871" i="15"/>
  <c r="I3872" i="15"/>
  <c r="I3873" i="15"/>
  <c r="I3874" i="15"/>
  <c r="I3875" i="15"/>
  <c r="I3876" i="15"/>
  <c r="I3877" i="15"/>
  <c r="I3878" i="15"/>
  <c r="I3879" i="15"/>
  <c r="I3880" i="15"/>
  <c r="I3881" i="15"/>
  <c r="I3882" i="15"/>
  <c r="I3883" i="15"/>
  <c r="I3884" i="15"/>
  <c r="I3885" i="15"/>
  <c r="I3886" i="15"/>
  <c r="I3887" i="15"/>
  <c r="I3888" i="15"/>
  <c r="I3889" i="15"/>
  <c r="I3890" i="15"/>
  <c r="I3891" i="15"/>
  <c r="I3892" i="15"/>
  <c r="I3893" i="15"/>
  <c r="I3894" i="15"/>
  <c r="I3895" i="15"/>
  <c r="I3896" i="15"/>
  <c r="I3897" i="15"/>
  <c r="I3898" i="15"/>
  <c r="I3899" i="15"/>
  <c r="I3900" i="15"/>
  <c r="I3901" i="15"/>
  <c r="I3902" i="15"/>
  <c r="I3903" i="15"/>
  <c r="I3904" i="15"/>
  <c r="I3905" i="15"/>
  <c r="I3906" i="15"/>
  <c r="I3907" i="15"/>
  <c r="I3908" i="15"/>
  <c r="I3909" i="15"/>
  <c r="I3910" i="15"/>
  <c r="I3911" i="15"/>
  <c r="I3912" i="15"/>
  <c r="I3913" i="15"/>
  <c r="I3914" i="15"/>
  <c r="I3915" i="15"/>
  <c r="I3916" i="15"/>
  <c r="I3917" i="15"/>
  <c r="I3918" i="15"/>
  <c r="I3919" i="15"/>
  <c r="I3920" i="15"/>
  <c r="I3921" i="15"/>
  <c r="I3922" i="15"/>
  <c r="I3923" i="15"/>
  <c r="I3924" i="15"/>
  <c r="I3925" i="15"/>
  <c r="I3926" i="15"/>
  <c r="I3927" i="15"/>
  <c r="I3928" i="15"/>
  <c r="I3929" i="15"/>
  <c r="I3930" i="15"/>
  <c r="I3931" i="15"/>
  <c r="I3932" i="15"/>
  <c r="I3933" i="15"/>
  <c r="I3934" i="15"/>
  <c r="I3935" i="15"/>
  <c r="I3936" i="15"/>
  <c r="I3937" i="15"/>
  <c r="I3938" i="15"/>
  <c r="I3939" i="15"/>
  <c r="I3940" i="15"/>
  <c r="I3941" i="15"/>
  <c r="I3942" i="15"/>
  <c r="I3943" i="15"/>
  <c r="I3944" i="15"/>
  <c r="I3945" i="15"/>
  <c r="I3946" i="15"/>
  <c r="I3947" i="15"/>
  <c r="I3948" i="15"/>
  <c r="I3949" i="15"/>
  <c r="I3950" i="15"/>
  <c r="I3951" i="15"/>
  <c r="I3952" i="15"/>
  <c r="I3953" i="15"/>
  <c r="I3954" i="15"/>
  <c r="I3955" i="15"/>
  <c r="I3956" i="15"/>
  <c r="I3957" i="15"/>
  <c r="I3958" i="15"/>
  <c r="I3959" i="15"/>
  <c r="I3960" i="15"/>
  <c r="I3961" i="15"/>
  <c r="I3962" i="15"/>
  <c r="I3963" i="15"/>
  <c r="I3964" i="15"/>
  <c r="I3965" i="15"/>
  <c r="I3966" i="15"/>
  <c r="I3967" i="15"/>
  <c r="I3968" i="15"/>
  <c r="I3969" i="15"/>
  <c r="I3970" i="15"/>
  <c r="I3971" i="15"/>
  <c r="I3972" i="15"/>
  <c r="I3973" i="15"/>
  <c r="I3974" i="15"/>
  <c r="I3975" i="15"/>
  <c r="I3976" i="15"/>
  <c r="I3977" i="15"/>
  <c r="I3978" i="15"/>
  <c r="I3979" i="15"/>
  <c r="I3980" i="15"/>
  <c r="I3981" i="15"/>
  <c r="I3982" i="15"/>
  <c r="I3983" i="15"/>
  <c r="I3984" i="15"/>
  <c r="I3985" i="15"/>
  <c r="I3986" i="15"/>
  <c r="I3987" i="15"/>
  <c r="I3988" i="15"/>
  <c r="I3989" i="15"/>
  <c r="I3990" i="15"/>
  <c r="I3991" i="15"/>
  <c r="I3992" i="15"/>
  <c r="I3993" i="15"/>
  <c r="I3994" i="15"/>
  <c r="I3995" i="15"/>
  <c r="I3996" i="15"/>
  <c r="I3997" i="15"/>
  <c r="I3998" i="15"/>
  <c r="I3999" i="15"/>
  <c r="I4000" i="15"/>
  <c r="I4001" i="15"/>
  <c r="I4002" i="15"/>
  <c r="I4003" i="15"/>
  <c r="I4004" i="15"/>
  <c r="I4005" i="15"/>
  <c r="I4006" i="15"/>
  <c r="I4007" i="15"/>
  <c r="I4008" i="15"/>
  <c r="I4009" i="15"/>
  <c r="I4010" i="15"/>
  <c r="I4011" i="15"/>
  <c r="I4012" i="15"/>
  <c r="I4013" i="15"/>
  <c r="I4014" i="15"/>
  <c r="I4015" i="15"/>
  <c r="I4016" i="15"/>
  <c r="I4017" i="15"/>
  <c r="I4018" i="15"/>
  <c r="I4019" i="15"/>
  <c r="I4020" i="15"/>
  <c r="I4021" i="15"/>
  <c r="I4022" i="15"/>
  <c r="I4023" i="15"/>
  <c r="I4024" i="15"/>
  <c r="I4025" i="15"/>
  <c r="I4026" i="15"/>
  <c r="I4027" i="15"/>
  <c r="I4028" i="15"/>
  <c r="I4029" i="15"/>
  <c r="I4030" i="15"/>
  <c r="I4031" i="15"/>
  <c r="I4032" i="15"/>
  <c r="I4033" i="15"/>
  <c r="I4034" i="15"/>
  <c r="I4035" i="15"/>
  <c r="I4036" i="15"/>
  <c r="I4037" i="15"/>
  <c r="I4038" i="15"/>
  <c r="I4039" i="15"/>
  <c r="I4040" i="15"/>
  <c r="I4041" i="15"/>
  <c r="I4042" i="15"/>
  <c r="I4043" i="15"/>
  <c r="I4044" i="15"/>
  <c r="I4045" i="15"/>
  <c r="I4046" i="15"/>
  <c r="I4047" i="15"/>
  <c r="I4048" i="15"/>
  <c r="I4049" i="15"/>
  <c r="I4050" i="15"/>
  <c r="I4051" i="15"/>
  <c r="I4052" i="15"/>
  <c r="I4053" i="15"/>
  <c r="I4054" i="15"/>
  <c r="I4055" i="15"/>
  <c r="I4056" i="15"/>
  <c r="I4057" i="15"/>
  <c r="I4058" i="15"/>
  <c r="I4059" i="15"/>
  <c r="I4060" i="15"/>
  <c r="I4061" i="15"/>
  <c r="I4062" i="15"/>
  <c r="I4063" i="15"/>
  <c r="I4064" i="15"/>
  <c r="I4065" i="15"/>
  <c r="I4066" i="15"/>
  <c r="I4067" i="15"/>
  <c r="I4068" i="15"/>
  <c r="I4069" i="15"/>
  <c r="I4070" i="15"/>
  <c r="I4071" i="15"/>
  <c r="I4072" i="15"/>
  <c r="I4073" i="15"/>
  <c r="I4074" i="15"/>
  <c r="I4075" i="15"/>
  <c r="I4076" i="15"/>
  <c r="I4077" i="15"/>
  <c r="I4078" i="15"/>
  <c r="I4079" i="15"/>
  <c r="I4080" i="15"/>
  <c r="I4081" i="15"/>
  <c r="I4082" i="15"/>
  <c r="I4083" i="15"/>
  <c r="I4084" i="15"/>
  <c r="I4085" i="15"/>
  <c r="I4086" i="15"/>
  <c r="I4087" i="15"/>
  <c r="I4088" i="15"/>
  <c r="I4089" i="15"/>
  <c r="I4090" i="15"/>
  <c r="I4091" i="15"/>
  <c r="I4092" i="15"/>
  <c r="I4093" i="15"/>
  <c r="I4094" i="15"/>
  <c r="I4095" i="15"/>
  <c r="I4096" i="15"/>
  <c r="I4097" i="15"/>
  <c r="I4098" i="15"/>
  <c r="I4099" i="15"/>
  <c r="I4100" i="15"/>
  <c r="I4101" i="15"/>
  <c r="I4102" i="15"/>
  <c r="I4103" i="15"/>
  <c r="I4104" i="15"/>
  <c r="I4105" i="15"/>
  <c r="I4106" i="15"/>
  <c r="I4107" i="15"/>
  <c r="I4108" i="15"/>
  <c r="I4109" i="15"/>
  <c r="I4110" i="15"/>
  <c r="I4111" i="15"/>
  <c r="I4112" i="15"/>
  <c r="I4113" i="15"/>
  <c r="I4114" i="15"/>
  <c r="I4115" i="15"/>
  <c r="I4116" i="15"/>
  <c r="I4117" i="15"/>
  <c r="I4118" i="15"/>
  <c r="I4119" i="15"/>
  <c r="I4120" i="15"/>
  <c r="I4121" i="15"/>
  <c r="I4122" i="15"/>
  <c r="I4123" i="15"/>
  <c r="I4124" i="15"/>
  <c r="I4125" i="15"/>
  <c r="I4126" i="15"/>
  <c r="I4127" i="15"/>
  <c r="I4128" i="15"/>
  <c r="I4129" i="15"/>
  <c r="I4130" i="15"/>
  <c r="I4131" i="15"/>
  <c r="I4132" i="15"/>
  <c r="I4133" i="15"/>
  <c r="I4134" i="15"/>
  <c r="I4135" i="15"/>
  <c r="I4136" i="15"/>
  <c r="I4137" i="15"/>
  <c r="I4138" i="15"/>
  <c r="I4139" i="15"/>
  <c r="I4140" i="15"/>
  <c r="I4141" i="15"/>
  <c r="I4142" i="15"/>
  <c r="I4143" i="15"/>
  <c r="I4144" i="15"/>
  <c r="I4145" i="15"/>
  <c r="I4146" i="15"/>
  <c r="I4147" i="15"/>
  <c r="I4148" i="15"/>
  <c r="I4149" i="15"/>
  <c r="I4150" i="15"/>
  <c r="I4151" i="15"/>
  <c r="I4152" i="15"/>
  <c r="I4153" i="15"/>
  <c r="I4154" i="15"/>
  <c r="I4155" i="15"/>
  <c r="I4156" i="15"/>
  <c r="I4157" i="15"/>
  <c r="I4158" i="15"/>
  <c r="I4159" i="15"/>
  <c r="I4160" i="15"/>
  <c r="I4161" i="15"/>
  <c r="I4162" i="15"/>
  <c r="I4163" i="15"/>
  <c r="I4164" i="15"/>
  <c r="I4165" i="15"/>
  <c r="I4166" i="15"/>
  <c r="I4167" i="15"/>
  <c r="I4168" i="15"/>
  <c r="I4169" i="15"/>
  <c r="I4170" i="15"/>
  <c r="I4171" i="15"/>
  <c r="I4172" i="15"/>
  <c r="I4173" i="15"/>
  <c r="I4174" i="15"/>
  <c r="I4175" i="15"/>
  <c r="I4176" i="15"/>
  <c r="I4177" i="15"/>
  <c r="I4178" i="15"/>
  <c r="I4179" i="15"/>
  <c r="I4180" i="15"/>
  <c r="I4181" i="15"/>
  <c r="I4182" i="15"/>
  <c r="I4183" i="15"/>
  <c r="I4184" i="15"/>
  <c r="I4185" i="15"/>
  <c r="I4186" i="15"/>
  <c r="I4187" i="15"/>
  <c r="I4188" i="15"/>
  <c r="I4189" i="15"/>
  <c r="I4190" i="15"/>
  <c r="I4191" i="15"/>
  <c r="I4192" i="15"/>
  <c r="I4193" i="15"/>
  <c r="I4194" i="15"/>
  <c r="I4195" i="15"/>
  <c r="I4196" i="15"/>
  <c r="I4197" i="15"/>
  <c r="I4198" i="15"/>
  <c r="I4199" i="15"/>
  <c r="I4200" i="15"/>
  <c r="I4201" i="15"/>
  <c r="I4202" i="15"/>
  <c r="I4203" i="15"/>
  <c r="I4204" i="15"/>
  <c r="I4205" i="15"/>
  <c r="I4206" i="15"/>
  <c r="I4207" i="15"/>
  <c r="I4208" i="15"/>
  <c r="I4209" i="15"/>
  <c r="I4210" i="15"/>
  <c r="I4211" i="15"/>
  <c r="I4212" i="15"/>
  <c r="I4213" i="15"/>
  <c r="I4214" i="15"/>
  <c r="I4215" i="15"/>
  <c r="I4216" i="15"/>
  <c r="I4217" i="15"/>
  <c r="I4218" i="15"/>
  <c r="I4219" i="15"/>
  <c r="I4220" i="15"/>
  <c r="I4221" i="15"/>
  <c r="I4222" i="15"/>
  <c r="I4223" i="15"/>
  <c r="I4224" i="15"/>
  <c r="I4225" i="15"/>
  <c r="I4226" i="15"/>
  <c r="I4227" i="15"/>
  <c r="I4228" i="15"/>
  <c r="I4229" i="15"/>
  <c r="I4230" i="15"/>
  <c r="I4231" i="15"/>
  <c r="I4232" i="15"/>
  <c r="I4233" i="15"/>
  <c r="I4234" i="15"/>
  <c r="I4235" i="15"/>
  <c r="I4236" i="15"/>
  <c r="I4237" i="15"/>
  <c r="I4238" i="15"/>
  <c r="I4239" i="15"/>
  <c r="I4240" i="15"/>
  <c r="I4241" i="15"/>
  <c r="I4242" i="15"/>
  <c r="I4243" i="15"/>
  <c r="I4244" i="15"/>
  <c r="I4245" i="15"/>
  <c r="I4246" i="15"/>
  <c r="I4247" i="15"/>
  <c r="I4248" i="15"/>
  <c r="I4249" i="15"/>
  <c r="I4250" i="15"/>
  <c r="I4251" i="15"/>
  <c r="I4252" i="15"/>
  <c r="I4253" i="15"/>
  <c r="I4254" i="15"/>
  <c r="I4255" i="15"/>
  <c r="I4256" i="15"/>
  <c r="I4257" i="15"/>
  <c r="I4258" i="15"/>
  <c r="I4259" i="15"/>
  <c r="I4260" i="15"/>
  <c r="I4261" i="15"/>
  <c r="I4262" i="15"/>
  <c r="I4263" i="15"/>
  <c r="I4264" i="15"/>
  <c r="I4265" i="15"/>
  <c r="I4266" i="15"/>
  <c r="I4267" i="15"/>
  <c r="I4268" i="15"/>
  <c r="I4269" i="15"/>
  <c r="I4270" i="15"/>
  <c r="I4271" i="15"/>
  <c r="I4272" i="15"/>
  <c r="I4273" i="15"/>
  <c r="I4274" i="15"/>
  <c r="I4275" i="15"/>
  <c r="I4276" i="15"/>
  <c r="I4277" i="15"/>
  <c r="I4278" i="15"/>
  <c r="I4279" i="15"/>
  <c r="I4280" i="15"/>
  <c r="I4281" i="15"/>
  <c r="I4282" i="15"/>
  <c r="I4283" i="15"/>
  <c r="I4284" i="15"/>
  <c r="I4285" i="15"/>
  <c r="I4286" i="15"/>
  <c r="I4287" i="15"/>
  <c r="I4288" i="15"/>
  <c r="I4289" i="15"/>
  <c r="I4290" i="15"/>
  <c r="I4291" i="15"/>
  <c r="I4292" i="15"/>
  <c r="I4293" i="15"/>
  <c r="I4294" i="15"/>
  <c r="I4295" i="15"/>
  <c r="I4296" i="15"/>
  <c r="I4297" i="15"/>
  <c r="I4298" i="15"/>
  <c r="I4299" i="15"/>
  <c r="I4300" i="15"/>
  <c r="I4301" i="15"/>
  <c r="I4302" i="15"/>
  <c r="I4303" i="15"/>
  <c r="I4304" i="15"/>
  <c r="I4305" i="15"/>
  <c r="I4306" i="15"/>
  <c r="I4307" i="15"/>
  <c r="I4308" i="15"/>
  <c r="I4309" i="15"/>
  <c r="I4310" i="15"/>
  <c r="I4311" i="15"/>
  <c r="I4312" i="15"/>
  <c r="I4313" i="15"/>
  <c r="I4314" i="15"/>
  <c r="I4315" i="15"/>
  <c r="I4316" i="15"/>
  <c r="I4317" i="15"/>
  <c r="I4318" i="15"/>
  <c r="I4319" i="15"/>
  <c r="I4320" i="15"/>
  <c r="I4321" i="15"/>
  <c r="I4322" i="15"/>
  <c r="I4323" i="15"/>
  <c r="I4324" i="15"/>
  <c r="I4325" i="15"/>
  <c r="I4326" i="15"/>
  <c r="I4327" i="15"/>
  <c r="I4328" i="15"/>
  <c r="I4329" i="15"/>
  <c r="I4330" i="15"/>
  <c r="I4331" i="15"/>
  <c r="I4332" i="15"/>
  <c r="I4333" i="15"/>
  <c r="I4334" i="15"/>
  <c r="I4335" i="15"/>
  <c r="I4336" i="15"/>
  <c r="I4337" i="15"/>
  <c r="I4338" i="15"/>
  <c r="I4339" i="15"/>
  <c r="I4340" i="15"/>
  <c r="I4341" i="15"/>
  <c r="I4342" i="15"/>
  <c r="I4343" i="15"/>
  <c r="I4344" i="15"/>
  <c r="I4345" i="15"/>
  <c r="I4346" i="15"/>
  <c r="I4347" i="15"/>
  <c r="I4348" i="15"/>
  <c r="I4349" i="15"/>
  <c r="I4350" i="15"/>
  <c r="I4351" i="15"/>
  <c r="I4352" i="15"/>
  <c r="I4353" i="15"/>
  <c r="I4354" i="15"/>
  <c r="I4355" i="15"/>
  <c r="I4356" i="15"/>
  <c r="I4357" i="15"/>
  <c r="I4358" i="15"/>
  <c r="I4359" i="15"/>
  <c r="I4360" i="15"/>
  <c r="I4361" i="15"/>
  <c r="I4362" i="15"/>
  <c r="I4363" i="15"/>
  <c r="I4364" i="15"/>
  <c r="I4365" i="15"/>
  <c r="I4366" i="15"/>
  <c r="I4367" i="15"/>
  <c r="I4368" i="15"/>
  <c r="I4369" i="15"/>
  <c r="I4370" i="15"/>
  <c r="I4371" i="15"/>
  <c r="I4372" i="15"/>
  <c r="I4373" i="15"/>
  <c r="I4374" i="15"/>
  <c r="I4375" i="15"/>
  <c r="I4376" i="15"/>
  <c r="I4377" i="15"/>
  <c r="I4378" i="15"/>
  <c r="I4379" i="15"/>
  <c r="I4380" i="15"/>
  <c r="I4381" i="15"/>
  <c r="I4382" i="15"/>
  <c r="I4383" i="15"/>
  <c r="I4384" i="15"/>
  <c r="I4385" i="15"/>
  <c r="I4386" i="15"/>
  <c r="I4387" i="15"/>
  <c r="I4388" i="15"/>
  <c r="I4389" i="15"/>
  <c r="I4390" i="15"/>
  <c r="I4391" i="15"/>
  <c r="I4392" i="15"/>
  <c r="I4393" i="15"/>
  <c r="I4394" i="15"/>
  <c r="I4395" i="15"/>
  <c r="I4396" i="15"/>
  <c r="I4397" i="15"/>
  <c r="I4398" i="15"/>
  <c r="I4399" i="15"/>
  <c r="I4400" i="15"/>
  <c r="I4401" i="15"/>
  <c r="I4402" i="15"/>
  <c r="I4403" i="15"/>
  <c r="I4404" i="15"/>
  <c r="I4405" i="15"/>
  <c r="I4406" i="15"/>
  <c r="I4407" i="15"/>
  <c r="I4408" i="15"/>
  <c r="I4409" i="15"/>
  <c r="I4410" i="15"/>
  <c r="I4411" i="15"/>
  <c r="I4412" i="15"/>
  <c r="I4413" i="15"/>
  <c r="I4414" i="15"/>
  <c r="I4415" i="15"/>
  <c r="I4416" i="15"/>
  <c r="I4417" i="15"/>
  <c r="I4418" i="15"/>
  <c r="I4419" i="15"/>
  <c r="I4420" i="15"/>
  <c r="I4421" i="15"/>
  <c r="I4422" i="15"/>
  <c r="I4423" i="15"/>
  <c r="I4424" i="15"/>
  <c r="I4425" i="15"/>
  <c r="I4426" i="15"/>
  <c r="I4427" i="15"/>
  <c r="I4428" i="15"/>
  <c r="I4429" i="15"/>
  <c r="I4430" i="15"/>
  <c r="I4431" i="15"/>
  <c r="I4432" i="15"/>
  <c r="I4433" i="15"/>
  <c r="I4434" i="15"/>
  <c r="I4435" i="15"/>
  <c r="I4436" i="15"/>
  <c r="I4437" i="15"/>
  <c r="I4438" i="15"/>
  <c r="I4439" i="15"/>
  <c r="I4440" i="15"/>
  <c r="I4441" i="15"/>
  <c r="I4442" i="15"/>
  <c r="I4443" i="15"/>
  <c r="I4444" i="15"/>
  <c r="I4445" i="15"/>
  <c r="I4446" i="15"/>
  <c r="I4447" i="15"/>
  <c r="I4448" i="15"/>
  <c r="I4449" i="15"/>
  <c r="I4450" i="15"/>
  <c r="I4451" i="15"/>
  <c r="I4452" i="15"/>
  <c r="I4453" i="15"/>
  <c r="I4454" i="15"/>
  <c r="I4455" i="15"/>
  <c r="I4456" i="15"/>
  <c r="I4457" i="15"/>
  <c r="I4458" i="15"/>
  <c r="I4459" i="15"/>
  <c r="I4460" i="15"/>
  <c r="I4461" i="15"/>
  <c r="I4462" i="15"/>
  <c r="I4463" i="15"/>
  <c r="I4464" i="15"/>
  <c r="I4465" i="15"/>
  <c r="I4466" i="15"/>
  <c r="I4467" i="15"/>
  <c r="I4468" i="15"/>
  <c r="I4469" i="15"/>
  <c r="I4470" i="15"/>
  <c r="I4471" i="15"/>
  <c r="I4472" i="15"/>
  <c r="I4473" i="15"/>
  <c r="I4474" i="15"/>
  <c r="I4475" i="15"/>
  <c r="I4476" i="15"/>
  <c r="I4477" i="15"/>
  <c r="I4478" i="15"/>
  <c r="I4479" i="15"/>
  <c r="I4480" i="15"/>
  <c r="I4481" i="15"/>
  <c r="I4482" i="15"/>
  <c r="I4483" i="15"/>
  <c r="I4484" i="15"/>
  <c r="I4485" i="15"/>
  <c r="I4486" i="15"/>
  <c r="I4487" i="15"/>
  <c r="I4488" i="15"/>
  <c r="I4489" i="15"/>
  <c r="I4490" i="15"/>
  <c r="I4491" i="15"/>
  <c r="I4492" i="15"/>
  <c r="I4493" i="15"/>
  <c r="I4494" i="15"/>
  <c r="I4495" i="15"/>
  <c r="I4496" i="15"/>
  <c r="I4497" i="15"/>
  <c r="I4498" i="15"/>
  <c r="I4499" i="15"/>
  <c r="I4500" i="15"/>
  <c r="I4501" i="15"/>
  <c r="I4502" i="15"/>
  <c r="I4503" i="15"/>
  <c r="I4504" i="15"/>
  <c r="I4505" i="15"/>
  <c r="I4506" i="15"/>
  <c r="I4507" i="15"/>
  <c r="I4508" i="15"/>
  <c r="I4509" i="15"/>
  <c r="I4510" i="15"/>
  <c r="I4511" i="15"/>
  <c r="I4512" i="15"/>
  <c r="I4513" i="15"/>
  <c r="I4514" i="15"/>
  <c r="I4515" i="15"/>
  <c r="I4516" i="15"/>
  <c r="I4517" i="15"/>
  <c r="I4518" i="15"/>
  <c r="I4519" i="15"/>
  <c r="I4520" i="15"/>
  <c r="I4521" i="15"/>
  <c r="I4522" i="15"/>
  <c r="I4523" i="15"/>
  <c r="I4524" i="15"/>
  <c r="I4525" i="15"/>
  <c r="I4526" i="15"/>
  <c r="I4527" i="15"/>
  <c r="I4528" i="15"/>
  <c r="I4529" i="15"/>
  <c r="I4530" i="15"/>
  <c r="I4531" i="15"/>
  <c r="I4532" i="15"/>
  <c r="I4533" i="15"/>
  <c r="I4534" i="15"/>
  <c r="I4535" i="15"/>
  <c r="I4536" i="15"/>
  <c r="I4537" i="15"/>
  <c r="I4538" i="15"/>
  <c r="I4539" i="15"/>
  <c r="I4540" i="15"/>
  <c r="I4541" i="15"/>
  <c r="I4542" i="15"/>
  <c r="I4543" i="15"/>
  <c r="I4544" i="15"/>
  <c r="I4545" i="15"/>
  <c r="I4546" i="15"/>
  <c r="I4547" i="15"/>
  <c r="I4548" i="15"/>
  <c r="I4549" i="15"/>
  <c r="I4550" i="15"/>
  <c r="I4551" i="15"/>
  <c r="I4552" i="15"/>
  <c r="I4553" i="15"/>
  <c r="I4554" i="15"/>
  <c r="I4555" i="15"/>
  <c r="I4556" i="15"/>
  <c r="I4557" i="15"/>
  <c r="I4558" i="15"/>
  <c r="I4559" i="15"/>
  <c r="I4560" i="15"/>
  <c r="I4561" i="15"/>
  <c r="I4562" i="15"/>
  <c r="I4563" i="15"/>
  <c r="I4564" i="15"/>
  <c r="I4565" i="15"/>
  <c r="I4566" i="15"/>
  <c r="I4567" i="15"/>
  <c r="I4568" i="15"/>
  <c r="I4569" i="15"/>
  <c r="I4570" i="15"/>
  <c r="I4571" i="15"/>
  <c r="I4572" i="15"/>
  <c r="I4573" i="15"/>
  <c r="I4574" i="15"/>
  <c r="I4575" i="15"/>
  <c r="I4576" i="15"/>
  <c r="I4577" i="15"/>
  <c r="I4578" i="15"/>
  <c r="I4579" i="15"/>
  <c r="I4580" i="15"/>
  <c r="I4581" i="15"/>
  <c r="I4582" i="15"/>
  <c r="I4583" i="15"/>
  <c r="I4584" i="15"/>
  <c r="I4585" i="15"/>
  <c r="I4586" i="15"/>
  <c r="I4587" i="15"/>
  <c r="I4588" i="15"/>
  <c r="I4589" i="15"/>
  <c r="I4590" i="15"/>
  <c r="I4591" i="15"/>
  <c r="I4592" i="15"/>
  <c r="I4593" i="15"/>
  <c r="I4594" i="15"/>
  <c r="I4595" i="15"/>
  <c r="I4596" i="15"/>
  <c r="I4597" i="15"/>
  <c r="I4598" i="15"/>
  <c r="I4599" i="15"/>
  <c r="I4600" i="15"/>
  <c r="I4601" i="15"/>
  <c r="I4602" i="15"/>
  <c r="I4603" i="15"/>
  <c r="I4604" i="15"/>
  <c r="I4605" i="15"/>
  <c r="I4606" i="15"/>
  <c r="I4607" i="15"/>
  <c r="I4608" i="15"/>
  <c r="I4609" i="15"/>
  <c r="I4610" i="15"/>
  <c r="I4611" i="15"/>
  <c r="I4612" i="15"/>
  <c r="I4613" i="15"/>
  <c r="I4614" i="15"/>
  <c r="I4615" i="15"/>
  <c r="I4616" i="15"/>
  <c r="I4617" i="15"/>
  <c r="I4618" i="15"/>
  <c r="I4619" i="15"/>
  <c r="I4620" i="15"/>
  <c r="I4621" i="15"/>
  <c r="I4622" i="15"/>
  <c r="I4623" i="15"/>
  <c r="I4624" i="15"/>
  <c r="I4625" i="15"/>
  <c r="I4626" i="15"/>
  <c r="I4627" i="15"/>
  <c r="I4628" i="15"/>
  <c r="I4629" i="15"/>
  <c r="I4630" i="15"/>
  <c r="I4631" i="15"/>
  <c r="I4632" i="15"/>
  <c r="I4633" i="15"/>
  <c r="I4634" i="15"/>
  <c r="I4635" i="15"/>
  <c r="I4636" i="15"/>
  <c r="I4637" i="15"/>
  <c r="I4638" i="15"/>
  <c r="I4639" i="15"/>
  <c r="I4640" i="15"/>
  <c r="I4641" i="15"/>
  <c r="I4642" i="15"/>
  <c r="I4643" i="15"/>
  <c r="I4644" i="15"/>
  <c r="I4645" i="15"/>
  <c r="I4646" i="15"/>
  <c r="I4647" i="15"/>
  <c r="I4648" i="15"/>
  <c r="I4649" i="15"/>
  <c r="I4650" i="15"/>
  <c r="I4651" i="15"/>
  <c r="I4652" i="15"/>
  <c r="I4653" i="15"/>
  <c r="I4654" i="15"/>
  <c r="I4655" i="15"/>
  <c r="I4656" i="15"/>
  <c r="I4657" i="15"/>
  <c r="I4658" i="15"/>
  <c r="I4659" i="15"/>
  <c r="I4660" i="15"/>
  <c r="I4661" i="15"/>
  <c r="I4662" i="15"/>
  <c r="I4663" i="15"/>
  <c r="I4664" i="15"/>
  <c r="I4665" i="15"/>
  <c r="I4666" i="15"/>
  <c r="I4667" i="15"/>
  <c r="I4668" i="15"/>
  <c r="I4669" i="15"/>
  <c r="I4670" i="15"/>
  <c r="I4671" i="15"/>
  <c r="I4672" i="15"/>
  <c r="I4673" i="15"/>
  <c r="I4674" i="15"/>
  <c r="I4675" i="15"/>
  <c r="I4676" i="15"/>
  <c r="I4677" i="15"/>
  <c r="I4678" i="15"/>
  <c r="I4679" i="15"/>
  <c r="I4680" i="15"/>
  <c r="I4681" i="15"/>
  <c r="I4682" i="15"/>
  <c r="I4683" i="15"/>
  <c r="I4684" i="15"/>
  <c r="I4685" i="15"/>
  <c r="I4686" i="15"/>
  <c r="I4687" i="15"/>
  <c r="I4688" i="15"/>
  <c r="I4689" i="15"/>
  <c r="I4690" i="15"/>
  <c r="I4691" i="15"/>
  <c r="I4692" i="15"/>
  <c r="I4693" i="15"/>
  <c r="I4694" i="15"/>
  <c r="I4695" i="15"/>
  <c r="I4696" i="15"/>
  <c r="I4697" i="15"/>
  <c r="I4698" i="15"/>
  <c r="I4699" i="15"/>
  <c r="I4700" i="15"/>
  <c r="I4701" i="15"/>
  <c r="I4702" i="15"/>
  <c r="I4703" i="15"/>
  <c r="I4704" i="15"/>
  <c r="I4705" i="15"/>
  <c r="I4706" i="15"/>
  <c r="I4707" i="15"/>
  <c r="I4708" i="15"/>
  <c r="I4709" i="15"/>
  <c r="I4710" i="15"/>
  <c r="I4711" i="15"/>
  <c r="I4712" i="15"/>
  <c r="I4713" i="15"/>
  <c r="I4714" i="15"/>
  <c r="I4715" i="15"/>
  <c r="I4716" i="15"/>
  <c r="I4717" i="15"/>
  <c r="I4718" i="15"/>
  <c r="I4719" i="15"/>
  <c r="I4720" i="15"/>
  <c r="I4721" i="15"/>
  <c r="I4722" i="15"/>
  <c r="I4723" i="15"/>
  <c r="I4724" i="15"/>
  <c r="I4725" i="15"/>
  <c r="I4726" i="15"/>
  <c r="I4727" i="15"/>
  <c r="I4728" i="15"/>
  <c r="I4729" i="15"/>
  <c r="I4730" i="15"/>
  <c r="I4731" i="15"/>
  <c r="I4732" i="15"/>
  <c r="I4733" i="15"/>
  <c r="I4734" i="15"/>
  <c r="I4735" i="15"/>
  <c r="I4736" i="15"/>
  <c r="I4737" i="15"/>
  <c r="I4738" i="15"/>
  <c r="I4739" i="15"/>
  <c r="I4740" i="15"/>
  <c r="I4741" i="15"/>
  <c r="I4742" i="15"/>
  <c r="I4743" i="15"/>
  <c r="I4744" i="15"/>
  <c r="I4745" i="15"/>
  <c r="I4746" i="15"/>
  <c r="I4747" i="15"/>
  <c r="I4748" i="15"/>
  <c r="I4749" i="15"/>
  <c r="I4750" i="15"/>
  <c r="I4751" i="15"/>
  <c r="I4752" i="15"/>
  <c r="I4753" i="15"/>
  <c r="I4754" i="15"/>
  <c r="I4755" i="15"/>
  <c r="I4756" i="15"/>
  <c r="I4757" i="15"/>
  <c r="I4758" i="15"/>
  <c r="I4759" i="15"/>
  <c r="I4760" i="15"/>
  <c r="I4761" i="15"/>
  <c r="I4762" i="15"/>
  <c r="I4763" i="15"/>
  <c r="I4764" i="15"/>
  <c r="I4765" i="15"/>
  <c r="I4766" i="15"/>
  <c r="I4767" i="15"/>
  <c r="I4768" i="15"/>
  <c r="I4769" i="15"/>
  <c r="I4770" i="15"/>
  <c r="I4771" i="15"/>
  <c r="I4772" i="15"/>
  <c r="I4773" i="15"/>
  <c r="I4774" i="15"/>
  <c r="I4775" i="15"/>
  <c r="I4776" i="15"/>
  <c r="I4777" i="15"/>
  <c r="I4778" i="15"/>
  <c r="I4779" i="15"/>
  <c r="I4780" i="15"/>
  <c r="I4781" i="15"/>
  <c r="I4782" i="15"/>
  <c r="I4783" i="15"/>
  <c r="I4784" i="15"/>
  <c r="I4785" i="15"/>
  <c r="I4786" i="15"/>
  <c r="I4787" i="15"/>
  <c r="I4788" i="15"/>
  <c r="I4789" i="15"/>
  <c r="I4790" i="15"/>
  <c r="I4791" i="15"/>
  <c r="I4792" i="15"/>
  <c r="I4793" i="15"/>
  <c r="I4794" i="15"/>
  <c r="I4795" i="15"/>
  <c r="I4796" i="15"/>
  <c r="I4797" i="15"/>
  <c r="I4798" i="15"/>
  <c r="I4799" i="15"/>
  <c r="I4800" i="15"/>
  <c r="I4801" i="15"/>
  <c r="I4802" i="15"/>
  <c r="I4803" i="15"/>
  <c r="I4804" i="15"/>
  <c r="I4805" i="15"/>
  <c r="I4806" i="15"/>
  <c r="I4807" i="15"/>
  <c r="I4808" i="15"/>
  <c r="I4809" i="15"/>
  <c r="I4810" i="15"/>
  <c r="I4811" i="15"/>
  <c r="I4812" i="15"/>
  <c r="I4813" i="15"/>
  <c r="I4814" i="15"/>
  <c r="I4815" i="15"/>
  <c r="I4816" i="15"/>
  <c r="I4817" i="15"/>
  <c r="I4818" i="15"/>
  <c r="I4819" i="15"/>
  <c r="I4820" i="15"/>
  <c r="I4821" i="15"/>
  <c r="I4822" i="15"/>
  <c r="I4823" i="15"/>
  <c r="I4824" i="15"/>
  <c r="I4825" i="15"/>
  <c r="I4826" i="15"/>
  <c r="I4827" i="15"/>
  <c r="I4828" i="15"/>
  <c r="I4829" i="15"/>
  <c r="I4830" i="15"/>
  <c r="I4831" i="15"/>
  <c r="I4832" i="15"/>
  <c r="I4833" i="15"/>
  <c r="I4834" i="15"/>
  <c r="I4835" i="15"/>
  <c r="I4836" i="15"/>
  <c r="I4837" i="15"/>
  <c r="I4838" i="15"/>
  <c r="I4839" i="15"/>
  <c r="I4840" i="15"/>
  <c r="I4841" i="15"/>
  <c r="I4842" i="15"/>
  <c r="I4843" i="15"/>
  <c r="I4844" i="15"/>
  <c r="I4845" i="15"/>
  <c r="I4846" i="15"/>
  <c r="I4847" i="15"/>
  <c r="I4848" i="15"/>
  <c r="I4849" i="15"/>
  <c r="I4850" i="15"/>
  <c r="I4851" i="15"/>
  <c r="I4852" i="15"/>
  <c r="I4853" i="15"/>
  <c r="I4854" i="15"/>
  <c r="I4855" i="15"/>
  <c r="I4856" i="15"/>
  <c r="I4857" i="15"/>
  <c r="I4858" i="15"/>
  <c r="I4859" i="15"/>
  <c r="I4860" i="15"/>
  <c r="I4861" i="15"/>
  <c r="I4862" i="15"/>
  <c r="I4863" i="15"/>
  <c r="I4864" i="15"/>
  <c r="I4865" i="15"/>
  <c r="I4866" i="15"/>
  <c r="I4867" i="15"/>
  <c r="I4868" i="15"/>
  <c r="I4869" i="15"/>
  <c r="I4870" i="15"/>
  <c r="I4871" i="15"/>
  <c r="I4872" i="15"/>
  <c r="I4873" i="15"/>
  <c r="I4874" i="15"/>
  <c r="I4875" i="15"/>
  <c r="I4876" i="15"/>
  <c r="I4877" i="15"/>
  <c r="I4878" i="15"/>
  <c r="I4879" i="15"/>
  <c r="I4880" i="15"/>
  <c r="I4881" i="15"/>
  <c r="I4882" i="15"/>
  <c r="I4883" i="15"/>
  <c r="I4884" i="15"/>
  <c r="I4885" i="15"/>
  <c r="I4886" i="15"/>
  <c r="I4887" i="15"/>
  <c r="I4888" i="15"/>
  <c r="I4889" i="15"/>
  <c r="I4890" i="15"/>
  <c r="I4891" i="15"/>
  <c r="I4892" i="15"/>
  <c r="I4893" i="15"/>
  <c r="I4894" i="15"/>
  <c r="I4895" i="15"/>
  <c r="I4896" i="15"/>
  <c r="I4897" i="15"/>
  <c r="I4898" i="15"/>
  <c r="I4899" i="15"/>
  <c r="I4900" i="15"/>
  <c r="I4901" i="15"/>
  <c r="I4902" i="15"/>
  <c r="I4903" i="15"/>
  <c r="I4904" i="15"/>
  <c r="I4905" i="15"/>
  <c r="I4906" i="15"/>
  <c r="I4907" i="15"/>
  <c r="I4908" i="15"/>
  <c r="I4909" i="15"/>
  <c r="I4910" i="15"/>
  <c r="I4911" i="15"/>
  <c r="I4912" i="15"/>
  <c r="I4913" i="15"/>
  <c r="I4914" i="15"/>
  <c r="I4915" i="15"/>
  <c r="I4916" i="15"/>
  <c r="I4917" i="15"/>
  <c r="I4918" i="15"/>
  <c r="I4919" i="15"/>
  <c r="I4920" i="15"/>
  <c r="I4921" i="15"/>
  <c r="I4922" i="15"/>
  <c r="I4923" i="15"/>
  <c r="I4924" i="15"/>
  <c r="I4925" i="15"/>
  <c r="I4926" i="15"/>
  <c r="I4927" i="15"/>
  <c r="I4928" i="15"/>
  <c r="I4929" i="15"/>
  <c r="I4930" i="15"/>
  <c r="I4931" i="15"/>
  <c r="I4932" i="15"/>
  <c r="I4933" i="15"/>
  <c r="I4934" i="15"/>
  <c r="I4935" i="15"/>
  <c r="I4936" i="15"/>
  <c r="I4937" i="15"/>
  <c r="I4938" i="15"/>
  <c r="I4939" i="15"/>
  <c r="I4940" i="15"/>
  <c r="I4941" i="15"/>
  <c r="I4942" i="15"/>
  <c r="I4943" i="15"/>
  <c r="I4944" i="15"/>
  <c r="I4945" i="15"/>
  <c r="I4946" i="15"/>
  <c r="I4947" i="15"/>
  <c r="I4948" i="15"/>
  <c r="I4949" i="15"/>
  <c r="I4950" i="15"/>
  <c r="I4951" i="15"/>
  <c r="I4952" i="15"/>
  <c r="I4953" i="15"/>
  <c r="I4954" i="15"/>
  <c r="I4955" i="15"/>
  <c r="I4956" i="15"/>
  <c r="I4957" i="15"/>
  <c r="I4958" i="15"/>
  <c r="I4959" i="15"/>
  <c r="I4960" i="15"/>
  <c r="I4961" i="15"/>
  <c r="I4962" i="15"/>
  <c r="I4963" i="15"/>
  <c r="I4964" i="15"/>
  <c r="I4965" i="15"/>
  <c r="I4966" i="15"/>
  <c r="I4967" i="15"/>
  <c r="I4968" i="15"/>
  <c r="I4969" i="15"/>
  <c r="I4970" i="15"/>
  <c r="I4971" i="15"/>
  <c r="I4972" i="15"/>
  <c r="I4973" i="15"/>
  <c r="I4974" i="15"/>
  <c r="I4975" i="15"/>
  <c r="I4976" i="15"/>
  <c r="I4977" i="15"/>
  <c r="I4978" i="15"/>
  <c r="I4979" i="15"/>
  <c r="I4980" i="15"/>
  <c r="I4981" i="15"/>
  <c r="I4982" i="15"/>
  <c r="I4983" i="15"/>
  <c r="I4984" i="15"/>
  <c r="I4985" i="15"/>
  <c r="I4986" i="15"/>
  <c r="I4987" i="15"/>
  <c r="I4988" i="15"/>
  <c r="I4989" i="15"/>
  <c r="I4990" i="15"/>
  <c r="I4991" i="15"/>
  <c r="I4992" i="15"/>
  <c r="I4993" i="15"/>
  <c r="I4994" i="15"/>
  <c r="I4995" i="15"/>
  <c r="I4996" i="15"/>
  <c r="I4997" i="15"/>
  <c r="I4998" i="15"/>
  <c r="I4999" i="15"/>
  <c r="I5000" i="15"/>
  <c r="I5001" i="15"/>
  <c r="I5002" i="15"/>
  <c r="I5003" i="15"/>
  <c r="I5004" i="15"/>
  <c r="I5005" i="15"/>
  <c r="I5006" i="15"/>
  <c r="I5007" i="15"/>
  <c r="I5008" i="15"/>
  <c r="I5009" i="15"/>
  <c r="I5010" i="15"/>
  <c r="I5011" i="15"/>
  <c r="I5012" i="15"/>
  <c r="I5013" i="15"/>
  <c r="I5014" i="15"/>
  <c r="I5015" i="15"/>
  <c r="I5016" i="15"/>
  <c r="I5017" i="15"/>
  <c r="I5018" i="15"/>
  <c r="I5019" i="15"/>
  <c r="I5020" i="15"/>
  <c r="I5021" i="15"/>
  <c r="I5022" i="15"/>
  <c r="I5023" i="15"/>
  <c r="I5024" i="15"/>
  <c r="I5025" i="15"/>
  <c r="I5026" i="15"/>
  <c r="I5027" i="15"/>
  <c r="I5028" i="15"/>
  <c r="I5029" i="15"/>
  <c r="I5030" i="15"/>
  <c r="I5031" i="15"/>
  <c r="I5032" i="15"/>
  <c r="I5033" i="15"/>
  <c r="I5034" i="15"/>
  <c r="I5035" i="15"/>
  <c r="I5036" i="15"/>
  <c r="I5037" i="15"/>
  <c r="I5038" i="15"/>
  <c r="I5039" i="15"/>
  <c r="I5040" i="15"/>
  <c r="I5041" i="15"/>
  <c r="I5042" i="15"/>
  <c r="I5043" i="15"/>
  <c r="I5044" i="15"/>
  <c r="I5045" i="15"/>
  <c r="I5046" i="15"/>
  <c r="I5047" i="15"/>
  <c r="I5048" i="15"/>
  <c r="I5049" i="15"/>
  <c r="I5050" i="15"/>
  <c r="I5051" i="15"/>
  <c r="I5052" i="15"/>
  <c r="I5053" i="15"/>
  <c r="I5054" i="15"/>
  <c r="I5055" i="15"/>
  <c r="I5056" i="15"/>
  <c r="I5057" i="15"/>
  <c r="I5058" i="15"/>
  <c r="I5059" i="15"/>
  <c r="I5060" i="15"/>
  <c r="I5061" i="15"/>
  <c r="I5062" i="15"/>
  <c r="I5063" i="15"/>
  <c r="I5064" i="15"/>
  <c r="I5065" i="15"/>
  <c r="I5066" i="15"/>
  <c r="I5067" i="15"/>
  <c r="I5068" i="15"/>
  <c r="I5069" i="15"/>
  <c r="I5070" i="15"/>
  <c r="I5071" i="15"/>
  <c r="I5072" i="15"/>
  <c r="I5073" i="15"/>
  <c r="I5074" i="15"/>
  <c r="I5075" i="15"/>
  <c r="I5076" i="15"/>
  <c r="I5077" i="15"/>
  <c r="I5078" i="15"/>
  <c r="I5079" i="15"/>
  <c r="I5080" i="15"/>
  <c r="I5081" i="15"/>
  <c r="I5082" i="15"/>
  <c r="I5083" i="15"/>
  <c r="I5084" i="15"/>
  <c r="I5085" i="15"/>
  <c r="I5086" i="15"/>
  <c r="I5087" i="15"/>
  <c r="I5088" i="15"/>
  <c r="I5089" i="15"/>
  <c r="I5090" i="15"/>
  <c r="I5091" i="15"/>
  <c r="I5092" i="15"/>
  <c r="I5093" i="15"/>
  <c r="I5094" i="15"/>
  <c r="I5095" i="15"/>
  <c r="I5096" i="15"/>
  <c r="I5097" i="15"/>
  <c r="I5098" i="15"/>
  <c r="I5099" i="15"/>
  <c r="I5100" i="15"/>
  <c r="I5101" i="15"/>
  <c r="I5102" i="15"/>
  <c r="I5103" i="15"/>
  <c r="I5104" i="15"/>
  <c r="I5105" i="15"/>
  <c r="I5106" i="15"/>
  <c r="I5107" i="15"/>
  <c r="I5108" i="15"/>
  <c r="I5109" i="15"/>
  <c r="I5110" i="15"/>
  <c r="I5111" i="15"/>
  <c r="I5112" i="15"/>
  <c r="I5113" i="15"/>
  <c r="I5114" i="15"/>
  <c r="I5115" i="15"/>
  <c r="I5116" i="15"/>
  <c r="I5117" i="15"/>
  <c r="I5118" i="15"/>
  <c r="I5119" i="15"/>
  <c r="I5120" i="15"/>
  <c r="I5121" i="15"/>
  <c r="I5122" i="15"/>
  <c r="I5123" i="15"/>
  <c r="I5124" i="15"/>
  <c r="I5125" i="15"/>
  <c r="I5126" i="15"/>
  <c r="I5127" i="15"/>
  <c r="I5128" i="15"/>
  <c r="I5129" i="15"/>
  <c r="I5130" i="15"/>
  <c r="I5131" i="15"/>
  <c r="I5132" i="15"/>
  <c r="I5133" i="15"/>
  <c r="I5134" i="15"/>
  <c r="I5135" i="15"/>
  <c r="I5136" i="15"/>
  <c r="I5137" i="15"/>
  <c r="I5138" i="15"/>
  <c r="I5139" i="15"/>
  <c r="I5140" i="15"/>
  <c r="I5141" i="15"/>
  <c r="I5142" i="15"/>
  <c r="I5143" i="15"/>
  <c r="I5144" i="15"/>
  <c r="I5145" i="15"/>
  <c r="I5146" i="15"/>
  <c r="I5147" i="15"/>
  <c r="I5148" i="15"/>
  <c r="I5149" i="15"/>
  <c r="I5150" i="15"/>
  <c r="I5151" i="15"/>
  <c r="I5152" i="15"/>
  <c r="I5153" i="15"/>
  <c r="I5154" i="15"/>
  <c r="I5155" i="15"/>
  <c r="I5156" i="15"/>
  <c r="I5157" i="15"/>
  <c r="I5158" i="15"/>
  <c r="I5159" i="15"/>
  <c r="I5160" i="15"/>
  <c r="I5161" i="15"/>
  <c r="I5162" i="15"/>
  <c r="I5163" i="15"/>
  <c r="I5164" i="15"/>
  <c r="I5165" i="15"/>
  <c r="I5166" i="15"/>
  <c r="I5167" i="15"/>
  <c r="I5168" i="15"/>
  <c r="I5169" i="15"/>
  <c r="I5170" i="15"/>
  <c r="I5171" i="15"/>
  <c r="I5172" i="15"/>
  <c r="I5173" i="15"/>
  <c r="I5174" i="15"/>
  <c r="I5175" i="15"/>
  <c r="I5176" i="15"/>
  <c r="I5177" i="15"/>
  <c r="I5178" i="15"/>
  <c r="I5179" i="15"/>
  <c r="I5180" i="15"/>
  <c r="I5181" i="15"/>
  <c r="I5182" i="15"/>
  <c r="I5183" i="15"/>
  <c r="I5184" i="15"/>
  <c r="I5185" i="15"/>
  <c r="I5186" i="15"/>
  <c r="I5187" i="15"/>
  <c r="I5188" i="15"/>
  <c r="I5189" i="15"/>
  <c r="I5190" i="15"/>
  <c r="I5191" i="15"/>
  <c r="I5192" i="15"/>
  <c r="I5193" i="15"/>
  <c r="I5194" i="15"/>
  <c r="I5195" i="15"/>
  <c r="I5196" i="15"/>
  <c r="I5197" i="15"/>
  <c r="I5198" i="15"/>
  <c r="I5199" i="15"/>
  <c r="I5200" i="15"/>
  <c r="I5201" i="15"/>
  <c r="I5202" i="15"/>
  <c r="I5203" i="15"/>
  <c r="I5204" i="15"/>
  <c r="I5205" i="15"/>
  <c r="I5206" i="15"/>
  <c r="I5207" i="15"/>
  <c r="I5208" i="15"/>
  <c r="I5209" i="15"/>
  <c r="I5210" i="15"/>
  <c r="I5211" i="15"/>
  <c r="I5212" i="15"/>
  <c r="I5213" i="15"/>
  <c r="I5214" i="15"/>
  <c r="I5215" i="15"/>
  <c r="I5216" i="15"/>
  <c r="I5217" i="15"/>
  <c r="I5218" i="15"/>
  <c r="I5219" i="15"/>
  <c r="I5220" i="15"/>
  <c r="I5221" i="15"/>
  <c r="I5222" i="15"/>
  <c r="I5223" i="15"/>
  <c r="I5224" i="15"/>
  <c r="I5225" i="15"/>
  <c r="I5226" i="15"/>
  <c r="I5227" i="15"/>
  <c r="I5228" i="15"/>
  <c r="I5229" i="15"/>
  <c r="I5230" i="15"/>
  <c r="I5231" i="15"/>
  <c r="I5232" i="15"/>
  <c r="I5233" i="15"/>
  <c r="I5234" i="15"/>
  <c r="I5235" i="15"/>
  <c r="I5236" i="15"/>
  <c r="I5237" i="15"/>
  <c r="I5238" i="15"/>
  <c r="I5239" i="15"/>
  <c r="I5240" i="15"/>
  <c r="I5241" i="15"/>
  <c r="I5242" i="15"/>
  <c r="I5243" i="15"/>
  <c r="I5244" i="15"/>
  <c r="I5245" i="15"/>
  <c r="I5246" i="15"/>
  <c r="I5247" i="15"/>
  <c r="I5248" i="15"/>
  <c r="I5249" i="15"/>
  <c r="I5250" i="15"/>
  <c r="I5251" i="15"/>
  <c r="I5252" i="15"/>
  <c r="I5253" i="15"/>
  <c r="I5254" i="15"/>
  <c r="I5255" i="15"/>
  <c r="I5256" i="15"/>
  <c r="I5257" i="15"/>
  <c r="I5258" i="15"/>
  <c r="I5259" i="15"/>
  <c r="I5260" i="15"/>
  <c r="I5261" i="15"/>
  <c r="I5262" i="15"/>
  <c r="I5263" i="15"/>
  <c r="I5264" i="15"/>
  <c r="I5265" i="15"/>
  <c r="I5266" i="15"/>
  <c r="I5267" i="15"/>
  <c r="I5268" i="15"/>
  <c r="I5269" i="15"/>
  <c r="I5270" i="15"/>
  <c r="I5271" i="15"/>
  <c r="I5272" i="15"/>
  <c r="I5273" i="15"/>
  <c r="I5274" i="15"/>
  <c r="I5275" i="15"/>
  <c r="I5276" i="15"/>
  <c r="I5277" i="15"/>
  <c r="I5278" i="15"/>
  <c r="I5279" i="15"/>
  <c r="I5280" i="15"/>
  <c r="I5281" i="15"/>
  <c r="I5282" i="15"/>
  <c r="I5283" i="15"/>
  <c r="I5284" i="15"/>
  <c r="I5285" i="15"/>
  <c r="I5286" i="15"/>
  <c r="I5287" i="15"/>
  <c r="I5288" i="15"/>
  <c r="I5289" i="15"/>
  <c r="I5290" i="15"/>
  <c r="I5291" i="15"/>
  <c r="I5292" i="15"/>
  <c r="I5293" i="15"/>
  <c r="I5294" i="15"/>
  <c r="I5295" i="15"/>
  <c r="I5296" i="15"/>
  <c r="I5297" i="15"/>
  <c r="I5298" i="15"/>
  <c r="I5299" i="15"/>
  <c r="I5300" i="15"/>
  <c r="I5301" i="15"/>
  <c r="I5302" i="15"/>
  <c r="I5303" i="15"/>
  <c r="I5304" i="15"/>
  <c r="I5305" i="15"/>
  <c r="I5306" i="15"/>
  <c r="I5307" i="15"/>
  <c r="I5308" i="15"/>
  <c r="I5309" i="15"/>
  <c r="I5310" i="15"/>
  <c r="I5311" i="15"/>
  <c r="I5312" i="15"/>
  <c r="I5313" i="15"/>
  <c r="I5314" i="15"/>
  <c r="I5315" i="15"/>
  <c r="I5316" i="15"/>
  <c r="I5317" i="15"/>
  <c r="I5318" i="15"/>
  <c r="I5319" i="15"/>
  <c r="I5320" i="15"/>
  <c r="I5321" i="15"/>
  <c r="I5322" i="15"/>
  <c r="I5323" i="15"/>
  <c r="I5324" i="15"/>
  <c r="I5325" i="15"/>
  <c r="I5326" i="15"/>
  <c r="I5327" i="15"/>
  <c r="I5328" i="15"/>
  <c r="I5329" i="15"/>
  <c r="I5330" i="15"/>
  <c r="I5331" i="15"/>
  <c r="I5332" i="15"/>
  <c r="I5333" i="15"/>
  <c r="I5334" i="15"/>
  <c r="I5335" i="15"/>
  <c r="I5336" i="15"/>
  <c r="I5337" i="15"/>
  <c r="I5338" i="15"/>
  <c r="I5339" i="15"/>
  <c r="I5340" i="15"/>
  <c r="I5341" i="15"/>
  <c r="I5342" i="15"/>
  <c r="I5343" i="15"/>
  <c r="I5344" i="15"/>
  <c r="I5345" i="15"/>
  <c r="I5346" i="15"/>
  <c r="I5347" i="15"/>
  <c r="I5348" i="15"/>
  <c r="I5349" i="15"/>
  <c r="I5350" i="15"/>
  <c r="I5351" i="15"/>
  <c r="I5352" i="15"/>
  <c r="I5353" i="15"/>
  <c r="I5354" i="15"/>
  <c r="I5355" i="15"/>
  <c r="I5356" i="15"/>
  <c r="I5357" i="15"/>
  <c r="I5358" i="15"/>
  <c r="I5359" i="15"/>
  <c r="I5360" i="15"/>
  <c r="I5361" i="15"/>
  <c r="I5362" i="15"/>
  <c r="I5363" i="15"/>
  <c r="I5364" i="15"/>
  <c r="I5365" i="15"/>
  <c r="I5366" i="15"/>
  <c r="I5367" i="15"/>
  <c r="I5368" i="15"/>
  <c r="I5369" i="15"/>
  <c r="I5370" i="15"/>
  <c r="I5371" i="15"/>
  <c r="I5372" i="15"/>
  <c r="I5373" i="15"/>
  <c r="I5374" i="15"/>
  <c r="I5375" i="15"/>
  <c r="I5376" i="15"/>
  <c r="I5377" i="15"/>
  <c r="I5378" i="15"/>
  <c r="I5379" i="15"/>
  <c r="I5380" i="15"/>
  <c r="I5381" i="15"/>
  <c r="I5382" i="15"/>
  <c r="I5383" i="15"/>
  <c r="I5384" i="15"/>
  <c r="I5385" i="15"/>
  <c r="I5386" i="15"/>
  <c r="I5387" i="15"/>
  <c r="I5388" i="15"/>
  <c r="I5389" i="15"/>
  <c r="I5390" i="15"/>
  <c r="I5391" i="15"/>
  <c r="I5392" i="15"/>
  <c r="I5393" i="15"/>
  <c r="I5394" i="15"/>
  <c r="I5395" i="15"/>
  <c r="I5396" i="15"/>
  <c r="I5397" i="15"/>
  <c r="I5398" i="15"/>
  <c r="I5399" i="15"/>
  <c r="I5400" i="15"/>
  <c r="I5401" i="15"/>
  <c r="I5402" i="15"/>
  <c r="I5403" i="15"/>
  <c r="I5404" i="15"/>
  <c r="I5405" i="15"/>
  <c r="I5406" i="15"/>
  <c r="I5407" i="15"/>
  <c r="I5408" i="15"/>
  <c r="I5409" i="15"/>
  <c r="I5410" i="15"/>
  <c r="I5411" i="15"/>
  <c r="I5412" i="15"/>
  <c r="I5413" i="15"/>
  <c r="I5414" i="15"/>
  <c r="I5415" i="15"/>
  <c r="I5416" i="15"/>
  <c r="I5417" i="15"/>
  <c r="I5418" i="15"/>
  <c r="I5419" i="15"/>
  <c r="I5420" i="15"/>
  <c r="I5421" i="15"/>
  <c r="I5422" i="15"/>
  <c r="I5423" i="15"/>
  <c r="I5424" i="15"/>
  <c r="I5425" i="15"/>
  <c r="I5426" i="15"/>
  <c r="I5427" i="15"/>
  <c r="I5428" i="15"/>
  <c r="I5429" i="15"/>
  <c r="I5430" i="15"/>
  <c r="I5431" i="15"/>
  <c r="I5432" i="15"/>
  <c r="I5433" i="15"/>
  <c r="I5434" i="15"/>
  <c r="I5435" i="15"/>
  <c r="I5436" i="15"/>
  <c r="I5437" i="15"/>
  <c r="I5438" i="15"/>
  <c r="I5439" i="15"/>
  <c r="I5440" i="15"/>
  <c r="I5441" i="15"/>
  <c r="I5442" i="15"/>
  <c r="I5443" i="15"/>
  <c r="I5444" i="15"/>
  <c r="I5445" i="15"/>
  <c r="I5446" i="15"/>
  <c r="I5447" i="15"/>
  <c r="I5448" i="15"/>
  <c r="I5449" i="15"/>
  <c r="I5450" i="15"/>
  <c r="I5451" i="15"/>
  <c r="I5452" i="15"/>
  <c r="I5453" i="15"/>
  <c r="I5454" i="15"/>
  <c r="I5455" i="15"/>
  <c r="I5456" i="15"/>
  <c r="I5457" i="15"/>
  <c r="I5458" i="15"/>
  <c r="I5459" i="15"/>
  <c r="I5460" i="15"/>
  <c r="I5461" i="15"/>
  <c r="I5462" i="15"/>
  <c r="I5463" i="15"/>
  <c r="I5464" i="15"/>
  <c r="I5465" i="15"/>
  <c r="I5466" i="15"/>
  <c r="I5467" i="15"/>
  <c r="I5468" i="15"/>
  <c r="I5469" i="15"/>
  <c r="I5470" i="15"/>
  <c r="I5471" i="15"/>
  <c r="I5472" i="15"/>
  <c r="I5473" i="15"/>
  <c r="I5474" i="15"/>
  <c r="I5475" i="15"/>
  <c r="I5476" i="15"/>
  <c r="I5477" i="15"/>
  <c r="I5478" i="15"/>
  <c r="I5479" i="15"/>
  <c r="I5480" i="15"/>
  <c r="I5481" i="15"/>
  <c r="I5482" i="15"/>
  <c r="I5483" i="15"/>
  <c r="I5484" i="15"/>
  <c r="I5485" i="15"/>
  <c r="I5486" i="15"/>
  <c r="I5487" i="15"/>
  <c r="I5488" i="15"/>
  <c r="I5489" i="15"/>
  <c r="I5490" i="15"/>
  <c r="I5491" i="15"/>
  <c r="I5492" i="15"/>
  <c r="I5493" i="15"/>
  <c r="I5494" i="15"/>
  <c r="I5495" i="15"/>
  <c r="I5496" i="15"/>
  <c r="I5497" i="15"/>
  <c r="I5498" i="15"/>
  <c r="I5499" i="15"/>
  <c r="I5500" i="15"/>
  <c r="I5501" i="15"/>
  <c r="I5502" i="15"/>
  <c r="I5503" i="15"/>
  <c r="I5504" i="15"/>
  <c r="I5505" i="15"/>
  <c r="I5506" i="15"/>
  <c r="I5507" i="15"/>
  <c r="I5508" i="15"/>
  <c r="I5509" i="15"/>
  <c r="I5510" i="15"/>
  <c r="I5511" i="15"/>
  <c r="I5512" i="15"/>
  <c r="I5513" i="15"/>
  <c r="I5514" i="15"/>
  <c r="I5515" i="15"/>
  <c r="I5516" i="15"/>
  <c r="I5517" i="15"/>
  <c r="I5518" i="15"/>
  <c r="I5519" i="15"/>
  <c r="I5520" i="15"/>
  <c r="I5521" i="15"/>
  <c r="I5522" i="15"/>
  <c r="I5523" i="15"/>
  <c r="I5524" i="15"/>
  <c r="I5525" i="15"/>
  <c r="I5" i="15"/>
  <c r="K40" i="17"/>
  <c r="J40" i="17"/>
  <c r="I40" i="17"/>
  <c r="H40" i="17"/>
  <c r="K29" i="17"/>
  <c r="J29" i="17"/>
  <c r="I29" i="17"/>
  <c r="Q31" i="13"/>
  <c r="N31" i="13"/>
  <c r="Q30" i="13"/>
  <c r="N30" i="13"/>
  <c r="Q29" i="13"/>
  <c r="N29" i="13"/>
  <c r="Q28" i="13"/>
  <c r="N28" i="13"/>
  <c r="Q27" i="13"/>
  <c r="N27" i="13"/>
  <c r="Q26" i="13"/>
  <c r="N26" i="13"/>
  <c r="Q25" i="13"/>
  <c r="N25" i="13"/>
  <c r="Q24" i="13"/>
  <c r="N24" i="13"/>
  <c r="Q23" i="13"/>
  <c r="N23" i="13"/>
  <c r="Q22" i="13"/>
  <c r="N22" i="13"/>
  <c r="Q21" i="13"/>
  <c r="N21" i="13"/>
  <c r="Q20" i="13"/>
  <c r="N20" i="13"/>
  <c r="Q19" i="13"/>
  <c r="N19" i="13"/>
  <c r="Q18" i="13"/>
  <c r="N18" i="13"/>
  <c r="Q17" i="13"/>
  <c r="N17" i="13"/>
  <c r="Q16" i="13"/>
  <c r="N16" i="13"/>
  <c r="Q15" i="13"/>
  <c r="N15" i="13"/>
  <c r="Q14" i="13"/>
  <c r="N14" i="13"/>
  <c r="Q13" i="13"/>
  <c r="N13" i="13"/>
  <c r="Q12" i="13"/>
  <c r="N12" i="13"/>
  <c r="Q11" i="13"/>
  <c r="N11" i="13"/>
  <c r="Q10" i="13"/>
  <c r="N10" i="13"/>
  <c r="Q9" i="13"/>
  <c r="N9" i="13"/>
  <c r="Q8" i="13"/>
  <c r="N8" i="13"/>
  <c r="Q7" i="13"/>
  <c r="N7" i="13"/>
  <c r="Q6" i="13"/>
  <c r="N6" i="13"/>
  <c r="Q5" i="13"/>
  <c r="N5" i="13"/>
  <c r="P26" i="13" l="1"/>
  <c r="P27" i="13"/>
  <c r="P5" i="13"/>
  <c r="P14" i="13"/>
  <c r="P25" i="13"/>
  <c r="P13" i="13"/>
  <c r="P8" i="13"/>
  <c r="P16" i="13"/>
  <c r="P17" i="13"/>
  <c r="P15" i="13"/>
  <c r="P19" i="13"/>
  <c r="P18" i="13"/>
  <c r="P31" i="13"/>
  <c r="P20" i="13"/>
  <c r="P7" i="13"/>
  <c r="P24" i="13"/>
  <c r="P29" i="13"/>
  <c r="P10" i="13"/>
  <c r="P9" i="13"/>
  <c r="P30" i="13"/>
  <c r="P12" i="13"/>
  <c r="P28" i="13"/>
  <c r="P6" i="13"/>
  <c r="P22" i="13"/>
  <c r="P21" i="13"/>
  <c r="P23" i="13"/>
  <c r="J5530" i="14"/>
  <c r="I5530" i="15"/>
  <c r="G5530" i="13"/>
  <c r="P32" i="16"/>
  <c r="Q32" i="16"/>
  <c r="N32" i="16"/>
  <c r="O32" i="16"/>
  <c r="U6" i="13"/>
  <c r="U5" i="13"/>
  <c r="U8" i="13"/>
  <c r="Q32" i="13"/>
  <c r="Q2305" i="13" s="1"/>
  <c r="U9" i="13"/>
  <c r="U7" i="13"/>
  <c r="T9" i="13" l="1"/>
  <c r="T7" i="13"/>
  <c r="T5" i="13"/>
  <c r="T8" i="13"/>
  <c r="T6" i="13"/>
  <c r="P32" i="13"/>
  <c r="U10" i="13"/>
  <c r="T10" i="13" l="1"/>
</calcChain>
</file>

<file path=xl/sharedStrings.xml><?xml version="1.0" encoding="utf-8"?>
<sst xmlns="http://schemas.openxmlformats.org/spreadsheetml/2006/main" count="138099" uniqueCount="32907">
  <si>
    <t>DEPARTAMENTO DE CADASTRO NACIONAL DA AGRICULTURA FAMILIAR</t>
  </si>
  <si>
    <t>Extraído em: 03/07/2025</t>
  </si>
  <si>
    <t>PESSOA FÍSICA - LOCALIDADE DE ÁREA</t>
  </si>
  <si>
    <t>JURÍDICAS</t>
  </si>
  <si>
    <t>RESUMO - UF</t>
  </si>
  <si>
    <t>RESUMO - REGIÃO</t>
  </si>
  <si>
    <t>UF</t>
  </si>
  <si>
    <t>IBGE</t>
  </si>
  <si>
    <t>MUNICIPIO</t>
  </si>
  <si>
    <t>Urbano</t>
  </si>
  <si>
    <t>Periurbano</t>
  </si>
  <si>
    <t>Rural</t>
  </si>
  <si>
    <t>Total</t>
  </si>
  <si>
    <t>CAFs</t>
  </si>
  <si>
    <t>Região</t>
  </si>
  <si>
    <t>FISICA</t>
  </si>
  <si>
    <t>JURIDICA</t>
  </si>
  <si>
    <t>AC</t>
  </si>
  <si>
    <t>Acrelândia</t>
  </si>
  <si>
    <t>Norte</t>
  </si>
  <si>
    <t>Assis Brasil</t>
  </si>
  <si>
    <t>Brasiléia</t>
  </si>
  <si>
    <t>AL</t>
  </si>
  <si>
    <t>Nordeste</t>
  </si>
  <si>
    <t>Bujari</t>
  </si>
  <si>
    <t>AM</t>
  </si>
  <si>
    <t>Centro-Oeste</t>
  </si>
  <si>
    <t>Capixaba</t>
  </si>
  <si>
    <t>AP</t>
  </si>
  <si>
    <t>Sudeste</t>
  </si>
  <si>
    <t>Cruzeiro do Sul</t>
  </si>
  <si>
    <t>BA</t>
  </si>
  <si>
    <t>Sul</t>
  </si>
  <si>
    <t>Feijó</t>
  </si>
  <si>
    <t>CE</t>
  </si>
  <si>
    <t>BRASIL</t>
  </si>
  <si>
    <t>Epitaciolândia</t>
  </si>
  <si>
    <t>Jordão</t>
  </si>
  <si>
    <t>DF</t>
  </si>
  <si>
    <t>Mâncio Lima</t>
  </si>
  <si>
    <t>ES</t>
  </si>
  <si>
    <t>Marechal Thaumaturgo</t>
  </si>
  <si>
    <t>GO</t>
  </si>
  <si>
    <t>Plácido de Castro</t>
  </si>
  <si>
    <t>MA</t>
  </si>
  <si>
    <t>Manoel Urbano</t>
  </si>
  <si>
    <t>Rio Branco</t>
  </si>
  <si>
    <t>MG</t>
  </si>
  <si>
    <t>Rodrigues Alves</t>
  </si>
  <si>
    <t>MS</t>
  </si>
  <si>
    <t>Senador Guiomard</t>
  </si>
  <si>
    <t>MT</t>
  </si>
  <si>
    <t>Porto Acre</t>
  </si>
  <si>
    <t>Sena Madureira</t>
  </si>
  <si>
    <t>PA</t>
  </si>
  <si>
    <t>Porto Walter</t>
  </si>
  <si>
    <t>Tarauacá</t>
  </si>
  <si>
    <t>PB</t>
  </si>
  <si>
    <t>Xapuri</t>
  </si>
  <si>
    <t>PE</t>
  </si>
  <si>
    <t>Água Branca</t>
  </si>
  <si>
    <t>PI</t>
  </si>
  <si>
    <t>Santa Rosa do Purus</t>
  </si>
  <si>
    <t>Anadia</t>
  </si>
  <si>
    <t>PR</t>
  </si>
  <si>
    <t>Arapiraca</t>
  </si>
  <si>
    <t>RJ</t>
  </si>
  <si>
    <t>Atalaia</t>
  </si>
  <si>
    <t>RN</t>
  </si>
  <si>
    <t>Batalha</t>
  </si>
  <si>
    <t>RO</t>
  </si>
  <si>
    <t>Belém</t>
  </si>
  <si>
    <t>RR</t>
  </si>
  <si>
    <t>Boca da Mata</t>
  </si>
  <si>
    <t>RS</t>
  </si>
  <si>
    <t>Branquinha</t>
  </si>
  <si>
    <t>SC</t>
  </si>
  <si>
    <t>Cacimbinhas</t>
  </si>
  <si>
    <t>SE</t>
  </si>
  <si>
    <t>Cajueiro</t>
  </si>
  <si>
    <t>SP</t>
  </si>
  <si>
    <t>Barra de Santo Antônio</t>
  </si>
  <si>
    <t>Campestre</t>
  </si>
  <si>
    <t>TO</t>
  </si>
  <si>
    <t>Barra de São Miguel</t>
  </si>
  <si>
    <t>Campo Alegre</t>
  </si>
  <si>
    <t>Canapi</t>
  </si>
  <si>
    <t>Capela</t>
  </si>
  <si>
    <t>Belo Monte</t>
  </si>
  <si>
    <t>Chã Preta</t>
  </si>
  <si>
    <t>Coité do Nóia</t>
  </si>
  <si>
    <t>Colônia Leopoldina</t>
  </si>
  <si>
    <t>Coruripe</t>
  </si>
  <si>
    <t>Craíbas</t>
  </si>
  <si>
    <t>Delmiro Gouveia</t>
  </si>
  <si>
    <t>Estrela de Alagoas</t>
  </si>
  <si>
    <t>Campo Grande</t>
  </si>
  <si>
    <t>Feira Grande</t>
  </si>
  <si>
    <t>Flexeiras</t>
  </si>
  <si>
    <t>Girau do Ponciano</t>
  </si>
  <si>
    <t>Carneiros</t>
  </si>
  <si>
    <t>Ibateguara</t>
  </si>
  <si>
    <t>Igaci</t>
  </si>
  <si>
    <t>Igreja Nova</t>
  </si>
  <si>
    <t>Inhapi</t>
  </si>
  <si>
    <t>Coqueiro Seco</t>
  </si>
  <si>
    <t>Jacaré dos Homens</t>
  </si>
  <si>
    <t>Jacuípe</t>
  </si>
  <si>
    <t>Jaramataia</t>
  </si>
  <si>
    <t>Joaquim Gomes</t>
  </si>
  <si>
    <t>Dois Riachos</t>
  </si>
  <si>
    <t>Junqueiro</t>
  </si>
  <si>
    <t>Lagoa da Canoa</t>
  </si>
  <si>
    <t>Limoeiro de Anadia</t>
  </si>
  <si>
    <t>Feliz Deserto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</si>
  <si>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</si>
  <si>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</si>
  <si>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</si>
  <si>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</si>
  <si>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</si>
  <si>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</si>
  <si>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</si>
  <si>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</si>
  <si>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</si>
  <si>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Japaratinga</t>
  </si>
  <si>
    <t>Minador do Negrão</t>
  </si>
  <si>
    <t>Murici</t>
  </si>
  <si>
    <t>Jequiá da Praia</t>
  </si>
  <si>
    <t>Olho d'Água das Flores</t>
  </si>
  <si>
    <t>Olho d'Água do Casado</t>
  </si>
  <si>
    <t>Jundiá</t>
  </si>
  <si>
    <t>Olivença</t>
  </si>
  <si>
    <t>Ouro Branco</t>
  </si>
  <si>
    <t>Palmeira dos Índios</t>
  </si>
  <si>
    <t>Pão de Açúcar</t>
  </si>
  <si>
    <t>Pariconha</t>
  </si>
  <si>
    <t>Passo de Camaragibe</t>
  </si>
  <si>
    <t>Penedo</t>
  </si>
  <si>
    <t>Maravilha</t>
  </si>
  <si>
    <t>Piaçabuçu</t>
  </si>
  <si>
    <t>Pilar</t>
  </si>
  <si>
    <t>Piranhas</t>
  </si>
  <si>
    <t>Poço das Trincheiras</t>
  </si>
  <si>
    <t>Porto Calvo</t>
  </si>
  <si>
    <t>Quebrangulo</t>
  </si>
  <si>
    <t>Santana do Ipanema</t>
  </si>
  <si>
    <t>Santana do Mundaú</t>
  </si>
  <si>
    <t>Monteirópolis</t>
  </si>
  <si>
    <t>São José da Laje</t>
  </si>
  <si>
    <t>São José da Tapera</t>
  </si>
  <si>
    <t>Novo Lino</t>
  </si>
  <si>
    <t>São Luís do Quitunde</t>
  </si>
  <si>
    <t>São Miguel dos Campos</t>
  </si>
  <si>
    <t>São Sebastião</t>
  </si>
  <si>
    <t>Olho d'Água Grande</t>
  </si>
  <si>
    <t>Senador Rui Palmeira</t>
  </si>
  <si>
    <t>Taquarana</t>
  </si>
  <si>
    <t>Teotônio Vilela</t>
  </si>
  <si>
    <t>Palestina</t>
  </si>
  <si>
    <t>Traipu</t>
  </si>
  <si>
    <t>União dos Palmares</t>
  </si>
  <si>
    <t>Viçosa</t>
  </si>
  <si>
    <t>Alvarães</t>
  </si>
  <si>
    <t>Paripueira</t>
  </si>
  <si>
    <t>Amaturá</t>
  </si>
  <si>
    <t>Anamã</t>
  </si>
  <si>
    <t>Paulo Jacinto</t>
  </si>
  <si>
    <t>Anori</t>
  </si>
  <si>
    <t>Apuí</t>
  </si>
  <si>
    <t>Atalaia do Norte</t>
  </si>
  <si>
    <t>Autazes</t>
  </si>
  <si>
    <t>Pindoba</t>
  </si>
  <si>
    <t>Barcelos</t>
  </si>
  <si>
    <t>Barreirinha</t>
  </si>
  <si>
    <t>Benjamin Constant</t>
  </si>
  <si>
    <t>Beruri</t>
  </si>
  <si>
    <t>Porto de Pedras</t>
  </si>
  <si>
    <t>Boca do Acre</t>
  </si>
  <si>
    <t>Porto Real do Colégio</t>
  </si>
  <si>
    <t>Borba</t>
  </si>
  <si>
    <t>Caapiranga</t>
  </si>
  <si>
    <t>Rio Largo</t>
  </si>
  <si>
    <t>Canutama</t>
  </si>
  <si>
    <t>Roteiro</t>
  </si>
  <si>
    <t>Carauari</t>
  </si>
  <si>
    <t>Santa Luzia do Norte</t>
  </si>
  <si>
    <t>Careiro</t>
  </si>
  <si>
    <t>Careiro da Várzea</t>
  </si>
  <si>
    <t>Coari</t>
  </si>
  <si>
    <t>São Brás</t>
  </si>
  <si>
    <t>Codajás</t>
  </si>
  <si>
    <t>Eirunepé</t>
  </si>
  <si>
    <t>Envira</t>
  </si>
  <si>
    <t>Fonte Boa</t>
  </si>
  <si>
    <t>Guajará</t>
  </si>
  <si>
    <t>São Miguel dos Milagres</t>
  </si>
  <si>
    <t>Humaitá</t>
  </si>
  <si>
    <t>Iranduba</t>
  </si>
  <si>
    <t>Satuba</t>
  </si>
  <si>
    <t>Itacoatiara</t>
  </si>
  <si>
    <t>Itamarati</t>
  </si>
  <si>
    <t>Tanque d'Arca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</si>
  <si>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</si>
  <si>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</si>
  <si>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</si>
  <si>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</si>
  <si>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</si>
  <si>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</si>
  <si>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</si>
  <si>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</si>
  <si>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</si>
  <si>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</si>
  <si>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</si>
  <si>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</si>
  <si>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</si>
  <si>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</si>
  <si>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</si>
  <si>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</si>
  <si>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</si>
  <si>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Boa Vista do Ramos</t>
  </si>
  <si>
    <t>Rio Preto da Eva</t>
  </si>
  <si>
    <t>Santa Isabel do Rio Negro</t>
  </si>
  <si>
    <t>Santo Antônio do Içá</t>
  </si>
  <si>
    <t>São Gabriel da Cachoeira</t>
  </si>
  <si>
    <t>São Paulo de Olivença</t>
  </si>
  <si>
    <t>Silves</t>
  </si>
  <si>
    <t>Tabatinga</t>
  </si>
  <si>
    <t>Tapauá</t>
  </si>
  <si>
    <t>Tefé</t>
  </si>
  <si>
    <t>Tonantins</t>
  </si>
  <si>
    <t>Uarini</t>
  </si>
  <si>
    <t>Urucará</t>
  </si>
  <si>
    <t>Amapá</t>
  </si>
  <si>
    <t>Calçoene</t>
  </si>
  <si>
    <t>Cutias</t>
  </si>
  <si>
    <t>Ipixuna</t>
  </si>
  <si>
    <t>Ferreira Gomes</t>
  </si>
  <si>
    <t>Itaubal</t>
  </si>
  <si>
    <t>Laranjal do Jari</t>
  </si>
  <si>
    <t>Macapá</t>
  </si>
  <si>
    <t>Mazagão</t>
  </si>
  <si>
    <t>Pedra Branca do Amapari</t>
  </si>
  <si>
    <t>Porto Grande</t>
  </si>
  <si>
    <t>Pracuúba</t>
  </si>
  <si>
    <t>Santana</t>
  </si>
  <si>
    <t>Tartarugalzinho</t>
  </si>
  <si>
    <t>Vitória do Jari</t>
  </si>
  <si>
    <t>Abaíra</t>
  </si>
  <si>
    <t>Abaré</t>
  </si>
  <si>
    <t>Acajutiba</t>
  </si>
  <si>
    <t>Adustina</t>
  </si>
  <si>
    <t>Água Fria</t>
  </si>
  <si>
    <t>Alagoinhas</t>
  </si>
  <si>
    <t>Alcobaça</t>
  </si>
  <si>
    <t>Amargosa</t>
  </si>
  <si>
    <t>Amélia Rodrigues</t>
  </si>
  <si>
    <t>Pauini</t>
  </si>
  <si>
    <t>América Dourada</t>
  </si>
  <si>
    <t>Anagé</t>
  </si>
  <si>
    <t>Andorinha</t>
  </si>
  <si>
    <t>Angical</t>
  </si>
  <si>
    <t>Anguera</t>
  </si>
  <si>
    <t>Antas</t>
  </si>
  <si>
    <t>Antônio Cardoso</t>
  </si>
  <si>
    <t>São Sebastião do Uatumã</t>
  </si>
  <si>
    <t>Antônio Gonçalves</t>
  </si>
  <si>
    <t>Aporá</t>
  </si>
  <si>
    <t>Apuarema</t>
  </si>
  <si>
    <t>Araçás</t>
  </si>
  <si>
    <t>Aracatu</t>
  </si>
  <si>
    <t>Araci</t>
  </si>
  <si>
    <t>Aramari</t>
  </si>
  <si>
    <t>Arataca</t>
  </si>
  <si>
    <t>Urucurituba</t>
  </si>
  <si>
    <t>Aurelino Leal</t>
  </si>
  <si>
    <t>Baianópolis</t>
  </si>
  <si>
    <t>Baixa Grande</t>
  </si>
  <si>
    <t>Banzaê</t>
  </si>
  <si>
    <t>Barra</t>
  </si>
  <si>
    <t>Barra do Choça</t>
  </si>
  <si>
    <t>Barra do Mendes</t>
  </si>
  <si>
    <t>Barra do Rocha</t>
  </si>
  <si>
    <t>Barreiras</t>
  </si>
  <si>
    <t>Oiapoque</t>
  </si>
  <si>
    <t>Barro Alto</t>
  </si>
  <si>
    <t>Barrocas</t>
  </si>
  <si>
    <t>Belmonte</t>
  </si>
  <si>
    <t>Belo Campo</t>
  </si>
  <si>
    <t>Biritinga</t>
  </si>
  <si>
    <t>Serra do Navio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</si>
  <si>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</si>
  <si>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</si>
  <si>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</si>
  <si>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</si>
  <si>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</si>
  <si>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</si>
  <si>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</si>
  <si>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</si>
  <si>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Aiquara</t>
  </si>
  <si>
    <t>Brejões</t>
  </si>
  <si>
    <t>Brejolândia</t>
  </si>
  <si>
    <t>Brotas de Macaúbas</t>
  </si>
  <si>
    <t>Almadina</t>
  </si>
  <si>
    <t>Brumado</t>
  </si>
  <si>
    <t>Buerarema</t>
  </si>
  <si>
    <t>Buritirama</t>
  </si>
  <si>
    <t>Caatiba</t>
  </si>
  <si>
    <t>Cachoeira</t>
  </si>
  <si>
    <t>Andaraí</t>
  </si>
  <si>
    <t>Caculé</t>
  </si>
  <si>
    <t>Caém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</si>
  <si>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</si>
  <si>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</si>
  <si>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</si>
  <si>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</si>
  <si>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</si>
  <si>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</si>
  <si>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</si>
  <si>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</si>
  <si>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</si>
  <si>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</si>
  <si>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</si>
  <si>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</si>
  <si>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Aratuípe</t>
  </si>
  <si>
    <t>Candeal</t>
  </si>
  <si>
    <t>Candeias</t>
  </si>
  <si>
    <t>Candiba</t>
  </si>
  <si>
    <t>Cândido Sales</t>
  </si>
  <si>
    <t>Cansanção</t>
  </si>
  <si>
    <t>Canudos</t>
  </si>
  <si>
    <t>Barra da Estiva</t>
  </si>
  <si>
    <t>Capela do Alto Alegre</t>
  </si>
  <si>
    <t>Capim Grosso</t>
  </si>
  <si>
    <t>Caravelas</t>
  </si>
  <si>
    <t>Cardeal da Silva</t>
  </si>
  <si>
    <t>Carinhanha</t>
  </si>
  <si>
    <t>Casa Nova</t>
  </si>
  <si>
    <t>Castro Alves</t>
  </si>
  <si>
    <t>Barro Preto</t>
  </si>
  <si>
    <t>Caturama</t>
  </si>
  <si>
    <t>Central</t>
  </si>
  <si>
    <t>Cícero Dantas</t>
  </si>
  <si>
    <t>Cipó</t>
  </si>
  <si>
    <t>Coaraci</t>
  </si>
  <si>
    <t>Conceição do Coité</t>
  </si>
  <si>
    <t>Conceição do Jacuípe</t>
  </si>
  <si>
    <t>Conde</t>
  </si>
  <si>
    <t>Condeúba</t>
  </si>
  <si>
    <t>Contendas do Sincorá</t>
  </si>
  <si>
    <t>Cordeiros</t>
  </si>
  <si>
    <t>Coribe</t>
  </si>
  <si>
    <t>Correntina</t>
  </si>
  <si>
    <t>Crisópolis</t>
  </si>
  <si>
    <t>Cristópolis</t>
  </si>
  <si>
    <t>Cruz das Almas</t>
  </si>
  <si>
    <t>Curaçá</t>
  </si>
  <si>
    <t>Dário Meira</t>
  </si>
  <si>
    <t>Dias d'Ávila</t>
  </si>
  <si>
    <t>Cabaceiras do Paraguaçu</t>
  </si>
  <si>
    <t>Elísio Medrado</t>
  </si>
  <si>
    <t>Encruzilhada</t>
  </si>
  <si>
    <t>Entre Rios</t>
  </si>
  <si>
    <t>Érico Cardoso</t>
  </si>
  <si>
    <t>Caetanos</t>
  </si>
  <si>
    <t>Esplanada</t>
  </si>
  <si>
    <t>Euclides da Cunha</t>
  </si>
  <si>
    <t>Eunápolis</t>
  </si>
  <si>
    <t>Fátima</t>
  </si>
  <si>
    <t>Feira de Santana</t>
  </si>
  <si>
    <t>Filadélfia</t>
  </si>
  <si>
    <t>Floresta Azul</t>
  </si>
  <si>
    <t>Gandu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</si>
  <si>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</si>
  <si>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</si>
  <si>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</si>
  <si>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</si>
  <si>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</si>
  <si>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</si>
  <si>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</si>
  <si>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</si>
  <si>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</si>
  <si>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</si>
  <si>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</si>
  <si>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</si>
  <si>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</si>
  <si>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Caraíbas</t>
  </si>
  <si>
    <t>Ibipitanga</t>
  </si>
  <si>
    <t>Ibirapitanga</t>
  </si>
  <si>
    <t>Ibirataia</t>
  </si>
  <si>
    <t>Ibititá</t>
  </si>
  <si>
    <t>Ibotirama</t>
  </si>
  <si>
    <t>Ichu</t>
  </si>
  <si>
    <t>Catolândia</t>
  </si>
  <si>
    <t>Igaporã</t>
  </si>
  <si>
    <t>Catu</t>
  </si>
  <si>
    <t>Igrapiúna</t>
  </si>
  <si>
    <t>Iguaí</t>
  </si>
  <si>
    <t>Ilhéus</t>
  </si>
  <si>
    <t>Chorrochó</t>
  </si>
  <si>
    <t>Inhambupe</t>
  </si>
  <si>
    <t>Ipiaú</t>
  </si>
  <si>
    <t>Ipirá</t>
  </si>
  <si>
    <t>Ipupiara</t>
  </si>
  <si>
    <t>Cocos</t>
  </si>
  <si>
    <t>Iramaia</t>
  </si>
  <si>
    <t>Conceição da Feira</t>
  </si>
  <si>
    <t>Iraquara</t>
  </si>
  <si>
    <t>Conceição do Almeida</t>
  </si>
  <si>
    <t>Irará</t>
  </si>
  <si>
    <t>Irecê</t>
  </si>
  <si>
    <t>Itaberaba</t>
  </si>
  <si>
    <t>Itabuna</t>
  </si>
  <si>
    <t>Itacaré</t>
  </si>
  <si>
    <t>Itaeté</t>
  </si>
  <si>
    <t>Coração de Maria</t>
  </si>
  <si>
    <t>Itagi</t>
  </si>
  <si>
    <t>Itagimirim</t>
  </si>
  <si>
    <t>Itaguaçu da Bahia</t>
  </si>
  <si>
    <t>Coronel João Sá</t>
  </si>
  <si>
    <t>Itaju do Colônia</t>
  </si>
  <si>
    <t>Itajuípe</t>
  </si>
  <si>
    <t>Cotegipe</t>
  </si>
  <si>
    <t>Itamaraju</t>
  </si>
  <si>
    <t>Cravolândia</t>
  </si>
  <si>
    <t>Itambé</t>
  </si>
  <si>
    <t>Itanhém</t>
  </si>
  <si>
    <t>Itapebi</t>
  </si>
  <si>
    <t>Itapetinga</t>
  </si>
  <si>
    <t>Itapicuru</t>
  </si>
  <si>
    <t>Itiruçu</t>
  </si>
  <si>
    <t>Itiúba</t>
  </si>
  <si>
    <t>Dom Basílio</t>
  </si>
  <si>
    <t>Ituaçu</t>
  </si>
  <si>
    <t>Dom Macedo Costa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</si>
  <si>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</si>
  <si>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</si>
  <si>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</si>
  <si>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</si>
  <si>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</si>
  <si>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</si>
  <si>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</si>
  <si>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</si>
  <si>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</si>
  <si>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Feira da Mata</t>
  </si>
  <si>
    <t>Jequié</t>
  </si>
  <si>
    <t>Jeremoabo</t>
  </si>
  <si>
    <t>Jiquiriçá</t>
  </si>
  <si>
    <t>Firmino Alves</t>
  </si>
  <si>
    <t>Jitaúna</t>
  </si>
  <si>
    <t>João Dourado</t>
  </si>
  <si>
    <t>Formosa do Rio Preto</t>
  </si>
  <si>
    <t>Juazeiro</t>
  </si>
  <si>
    <t>Jucuruçu</t>
  </si>
  <si>
    <t>Gavião</t>
  </si>
  <si>
    <t>Jussari</t>
  </si>
  <si>
    <t>Gentio do Ouro</t>
  </si>
  <si>
    <t>Lafaiete Coutinho</t>
  </si>
  <si>
    <t>Lagoa Real</t>
  </si>
  <si>
    <t>Laje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</si>
  <si>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</si>
  <si>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</si>
  <si>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</si>
  <si>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</si>
  <si>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</si>
  <si>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</si>
  <si>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</si>
  <si>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</si>
  <si>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</si>
  <si>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Macaúbas</t>
  </si>
  <si>
    <t>Macururé</t>
  </si>
  <si>
    <t>Mairi</t>
  </si>
  <si>
    <t>Ibiquera</t>
  </si>
  <si>
    <t>Malhada</t>
  </si>
  <si>
    <t>Malhada de Pedras</t>
  </si>
  <si>
    <t>Ibirapuã</t>
  </si>
  <si>
    <t>Manoel Vitorino</t>
  </si>
  <si>
    <t>Mansidão</t>
  </si>
  <si>
    <t>Ibitiara</t>
  </si>
  <si>
    <t>Maracás</t>
  </si>
  <si>
    <t>Maragogipe</t>
  </si>
  <si>
    <t>Maraú</t>
  </si>
  <si>
    <t>Marcionílio Souza</t>
  </si>
  <si>
    <t>Mata de São João</t>
  </si>
  <si>
    <t>Matina</t>
  </si>
  <si>
    <t>Medeiros Neto</t>
  </si>
  <si>
    <t>Miguel Calmon</t>
  </si>
  <si>
    <t>Milagres</t>
  </si>
  <si>
    <t>Ipecaetá</t>
  </si>
  <si>
    <t>Mirangaba</t>
  </si>
  <si>
    <t>Mirante</t>
  </si>
  <si>
    <t>Monte Santo</t>
  </si>
  <si>
    <t>Morpará</t>
  </si>
  <si>
    <t>Irajuba</t>
  </si>
  <si>
    <t>Morro do Chapéu</t>
  </si>
  <si>
    <t>Mortugaba</t>
  </si>
  <si>
    <t>Mucugê</t>
  </si>
  <si>
    <t>Mucuri</t>
  </si>
  <si>
    <t>Mulungu do Morro</t>
  </si>
  <si>
    <t>Itabela</t>
  </si>
  <si>
    <t>Mundo Novo</t>
  </si>
  <si>
    <t>Muniz Ferreira</t>
  </si>
  <si>
    <t>Muquém do São Francisco</t>
  </si>
  <si>
    <t>Muritiba</t>
  </si>
  <si>
    <t>Mutuípe</t>
  </si>
  <si>
    <t>Nazaré</t>
  </si>
  <si>
    <t>Itagibá</t>
  </si>
  <si>
    <t>Nilo Peçanha</t>
  </si>
  <si>
    <t>Nordestina</t>
  </si>
  <si>
    <t>Nova Canaã</t>
  </si>
  <si>
    <t>Nova Fátima</t>
  </si>
  <si>
    <t>Nova Ibiá</t>
  </si>
  <si>
    <t>Nova Itarana</t>
  </si>
  <si>
    <t>Itamari</t>
  </si>
  <si>
    <t>Nova Redenção</t>
  </si>
  <si>
    <t>Nova Soure</t>
  </si>
  <si>
    <t>Itanagra</t>
  </si>
  <si>
    <t>Nova Viçosa</t>
  </si>
  <si>
    <t>Novo Horizonte</t>
  </si>
  <si>
    <t>Itaparica</t>
  </si>
  <si>
    <t>Novo Triunfo</t>
  </si>
  <si>
    <t>Itapé</t>
  </si>
  <si>
    <t>Olindina</t>
  </si>
  <si>
    <t>Oliveira dos Brejinhos</t>
  </si>
  <si>
    <t>Ouriçangas</t>
  </si>
  <si>
    <t>Ourolândia</t>
  </si>
  <si>
    <t>Itapitanga</t>
  </si>
  <si>
    <t>Palmas de Monte Alto</t>
  </si>
  <si>
    <t>Itaquara</t>
  </si>
  <si>
    <t>Palmeiras</t>
  </si>
  <si>
    <t>Itarantim</t>
  </si>
  <si>
    <t>Paramirim</t>
  </si>
  <si>
    <t>Itatim</t>
  </si>
  <si>
    <t>Paratinga</t>
  </si>
  <si>
    <t>Pau Brasil</t>
  </si>
  <si>
    <t>Paulo Afonso</t>
  </si>
  <si>
    <t>Itororó</t>
  </si>
  <si>
    <t>Pé de Serra</t>
  </si>
  <si>
    <t>Pedrão</t>
  </si>
  <si>
    <t>Piatã</t>
  </si>
  <si>
    <t>Pilão Arcado</t>
  </si>
  <si>
    <t>Pindaí</t>
  </si>
  <si>
    <t>Pindobaçu</t>
  </si>
  <si>
    <t>Pintadas</t>
  </si>
  <si>
    <t>Piripá</t>
  </si>
  <si>
    <t>Piritiba</t>
  </si>
  <si>
    <t>Planalto</t>
  </si>
  <si>
    <t>Poções</t>
  </si>
  <si>
    <t>Pojuca</t>
  </si>
  <si>
    <t>Ponto Novo</t>
  </si>
  <si>
    <t>Porto Seguro</t>
  </si>
  <si>
    <t>Prado</t>
  </si>
  <si>
    <t>Presidente Jânio Quadros</t>
  </si>
  <si>
    <t>Presidente Tancredo Neves</t>
  </si>
  <si>
    <t>Queimadas</t>
  </si>
  <si>
    <t>Jussara</t>
  </si>
  <si>
    <t>Quijingue</t>
  </si>
  <si>
    <t>Quixabeira</t>
  </si>
  <si>
    <t>Jussiape</t>
  </si>
  <si>
    <t>Rafael Jambeiro</t>
  </si>
  <si>
    <t>Remanso</t>
  </si>
  <si>
    <t>Retirolândia</t>
  </si>
  <si>
    <t>Riachão das Neves</t>
  </si>
  <si>
    <t>Lajedão</t>
  </si>
  <si>
    <t>Riachão do Jacuípe</t>
  </si>
  <si>
    <t>Lajedinho</t>
  </si>
  <si>
    <t>Riacho de Santana</t>
  </si>
  <si>
    <t>Ribeira do Amparo</t>
  </si>
  <si>
    <t>Ribeira do Pombal</t>
  </si>
  <si>
    <t>Ribeirão do Largo</t>
  </si>
  <si>
    <t>Rio do Antônio</t>
  </si>
  <si>
    <t>Rio do Pires</t>
  </si>
  <si>
    <t>Rio Real</t>
  </si>
  <si>
    <t>Ruy Barbosa</t>
  </si>
  <si>
    <t>Salinas da Margarida</t>
  </si>
  <si>
    <t>Salvador</t>
  </si>
  <si>
    <t>Macarani</t>
  </si>
  <si>
    <t>Santa Bárbara</t>
  </si>
  <si>
    <t>Santa Brígida</t>
  </si>
  <si>
    <t>Santa Cruz Cabrália</t>
  </si>
  <si>
    <t>Madre de Deus</t>
  </si>
  <si>
    <t>Santa Cruz da Vitória</t>
  </si>
  <si>
    <t>Maetinga</t>
  </si>
  <si>
    <t>Santa Inês</t>
  </si>
  <si>
    <t>Maiquinique</t>
  </si>
  <si>
    <t>Santaluz</t>
  </si>
  <si>
    <t>Santa Luzia</t>
  </si>
  <si>
    <t>Santa Maria da Vitória</t>
  </si>
  <si>
    <t>Santanópolis</t>
  </si>
  <si>
    <t>Santa Rita de Cássia</t>
  </si>
  <si>
    <t>Santa Terezinha</t>
  </si>
  <si>
    <t>Santo Amaro</t>
  </si>
  <si>
    <t>Santo Antônio de Jesus</t>
  </si>
  <si>
    <t>Santo Estêvão</t>
  </si>
  <si>
    <t>Mascote</t>
  </si>
  <si>
    <t>São Desidério</t>
  </si>
  <si>
    <t>São Domingos</t>
  </si>
  <si>
    <t>São Felipe</t>
  </si>
  <si>
    <t>São Félix</t>
  </si>
  <si>
    <t>São Félix do Coribe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</si>
  <si>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</si>
  <si>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</si>
  <si>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</si>
  <si>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</si>
  <si>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</si>
  <si>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</si>
  <si>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</si>
  <si>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</si>
  <si>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</si>
  <si>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</si>
  <si>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</si>
  <si>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</si>
  <si>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</si>
  <si>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</si>
  <si>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</si>
  <si>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</si>
  <si>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</si>
  <si>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</si>
  <si>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</si>
  <si>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</si>
  <si>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</si>
  <si>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</si>
  <si>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</si>
  <si>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</si>
  <si>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</si>
  <si>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</si>
  <si>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</si>
  <si>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</si>
  <si>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</si>
  <si>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</si>
  <si>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</si>
  <si>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</si>
  <si>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</si>
  <si>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</si>
  <si>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</si>
  <si>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Paripiranga</t>
  </si>
  <si>
    <t>Ubaitaba</t>
  </si>
  <si>
    <t>Ubatã</t>
  </si>
  <si>
    <t>Uibaí</t>
  </si>
  <si>
    <t>Umburanas</t>
  </si>
  <si>
    <t>Una</t>
  </si>
  <si>
    <t>Pedro Alexandre</t>
  </si>
  <si>
    <t>Urandi</t>
  </si>
  <si>
    <t>Uruçuca</t>
  </si>
  <si>
    <t>Valença</t>
  </si>
  <si>
    <t>Valente</t>
  </si>
  <si>
    <t>Várzea da Roça</t>
  </si>
  <si>
    <t>Várzea do Poço</t>
  </si>
  <si>
    <t>Piraí do Norte</t>
  </si>
  <si>
    <t>Várzea Nova</t>
  </si>
  <si>
    <t>Vera Cruz</t>
  </si>
  <si>
    <t>Vitória da Conquista</t>
  </si>
  <si>
    <t>Planaltino</t>
  </si>
  <si>
    <t>Wenceslau Guimarães</t>
  </si>
  <si>
    <t>Xique-Xique</t>
  </si>
  <si>
    <t>Acaraú</t>
  </si>
  <si>
    <t>Acopiara</t>
  </si>
  <si>
    <t>Aiuaba</t>
  </si>
  <si>
    <t>Alcântaras</t>
  </si>
  <si>
    <t>Potiraguá</t>
  </si>
  <si>
    <t>Altaneira</t>
  </si>
  <si>
    <t>Amontada</t>
  </si>
  <si>
    <t>Presidente Dutra</t>
  </si>
  <si>
    <t>Apuiarés</t>
  </si>
  <si>
    <t>Aquiraz</t>
  </si>
  <si>
    <t>Aracati</t>
  </si>
  <si>
    <t>Aracoiaba</t>
  </si>
  <si>
    <t>Araripe</t>
  </si>
  <si>
    <t>Assaré</t>
  </si>
  <si>
    <t>Banabuiú</t>
  </si>
  <si>
    <t>Barbalha</t>
  </si>
  <si>
    <t>Barro</t>
  </si>
  <si>
    <t>Baturité</t>
  </si>
  <si>
    <t>Beberibe</t>
  </si>
  <si>
    <t>Bela Cruz</t>
  </si>
  <si>
    <t>Brejo Santo</t>
  </si>
  <si>
    <t>Camocim</t>
  </si>
  <si>
    <t>Canindé</t>
  </si>
  <si>
    <t>Rio de Contas</t>
  </si>
  <si>
    <t>Capistrano</t>
  </si>
  <si>
    <t>Cariré</t>
  </si>
  <si>
    <t>Caririaçu</t>
  </si>
  <si>
    <t>Carnaubal</t>
  </si>
  <si>
    <t>Rodelas</t>
  </si>
  <si>
    <t>Cascavel</t>
  </si>
  <si>
    <t>Catarina</t>
  </si>
  <si>
    <t>Caucaia</t>
  </si>
  <si>
    <t>Chorozinho</t>
  </si>
  <si>
    <t>Crateús</t>
  </si>
  <si>
    <t>Crato</t>
  </si>
  <si>
    <t>Croatá</t>
  </si>
  <si>
    <t>Cruz</t>
  </si>
  <si>
    <t>Deputado Irapuan Pinheiro</t>
  </si>
  <si>
    <t>Forquilha</t>
  </si>
  <si>
    <t>Fortaleza</t>
  </si>
  <si>
    <t>Guaiúba</t>
  </si>
  <si>
    <t>Guaraciaba do Norte</t>
  </si>
  <si>
    <t>Horizonte</t>
  </si>
  <si>
    <t>Ibaretama</t>
  </si>
  <si>
    <t>Icó</t>
  </si>
  <si>
    <t>Iguatu</t>
  </si>
  <si>
    <t>Ipu</t>
  </si>
  <si>
    <t>Irauçuba</t>
  </si>
  <si>
    <t>Itaiçaba</t>
  </si>
  <si>
    <t>Itaitinga</t>
  </si>
  <si>
    <t>Itapajé</t>
  </si>
  <si>
    <t>Itapipoca</t>
  </si>
  <si>
    <t>Itapiúna</t>
  </si>
  <si>
    <t>São Francisco do Conde</t>
  </si>
  <si>
    <t>Itarema</t>
  </si>
  <si>
    <t>Itatira</t>
  </si>
  <si>
    <t>Jaguaretama</t>
  </si>
  <si>
    <t>Jaguaribara</t>
  </si>
  <si>
    <t>Jaguaribe</t>
  </si>
  <si>
    <t>Jaguaruana</t>
  </si>
  <si>
    <t>Juazeiro do Norte</t>
  </si>
  <si>
    <t>Lavras da Mangabeira</t>
  </si>
  <si>
    <t>Sátiro Dias</t>
  </si>
  <si>
    <t>Madalena</t>
  </si>
  <si>
    <t>Saubara</t>
  </si>
  <si>
    <t>Maracanaú</t>
  </si>
  <si>
    <t>Maranguape</t>
  </si>
  <si>
    <t>Marco</t>
  </si>
  <si>
    <t>Massapê</t>
  </si>
  <si>
    <t>Mauriti</t>
  </si>
  <si>
    <t>Meruoca</t>
  </si>
  <si>
    <t>Milhã</t>
  </si>
  <si>
    <t>Miraíma</t>
  </si>
  <si>
    <t>Mombaça</t>
  </si>
  <si>
    <t>Monsenhor Tabosa</t>
  </si>
  <si>
    <t>Morada Nova</t>
  </si>
  <si>
    <t>Morrinhos</t>
  </si>
  <si>
    <t>Sítio do Quinto</t>
  </si>
  <si>
    <t>Nova Russas</t>
  </si>
  <si>
    <t>Novo Oriente</t>
  </si>
  <si>
    <t>Ocara</t>
  </si>
  <si>
    <t>Orós</t>
  </si>
  <si>
    <t>Pacajus</t>
  </si>
  <si>
    <t>Pacatuba</t>
  </si>
  <si>
    <t>Pacoti</t>
  </si>
  <si>
    <t>Palmácia</t>
  </si>
  <si>
    <t>Tapiramutá</t>
  </si>
  <si>
    <t>Paracuru</t>
  </si>
  <si>
    <t>Paraipaba</t>
  </si>
  <si>
    <t>Parambu</t>
  </si>
  <si>
    <t>Paramoti</t>
  </si>
  <si>
    <t>Pedra Branca</t>
  </si>
  <si>
    <t>Pentecoste</t>
  </si>
  <si>
    <t>Pereiro</t>
  </si>
  <si>
    <t>Piquet Carneiro</t>
  </si>
  <si>
    <t>Porteiras</t>
  </si>
  <si>
    <t>Potengi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</si>
  <si>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</si>
  <si>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</si>
  <si>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</si>
  <si>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</si>
  <si>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</si>
  <si>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</si>
  <si>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</si>
  <si>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Utinga</t>
  </si>
  <si>
    <t>Russas</t>
  </si>
  <si>
    <t>Salitre</t>
  </si>
  <si>
    <t>Santana do Acaraú</t>
  </si>
  <si>
    <t>Santana do Cariri</t>
  </si>
  <si>
    <t>Santa Quitéria</t>
  </si>
  <si>
    <t>São Benedito</t>
  </si>
  <si>
    <t>Varzedo</t>
  </si>
  <si>
    <t>São Gonçalo do Amarante</t>
  </si>
  <si>
    <t>Senador Pompeu</t>
  </si>
  <si>
    <t>Vereda</t>
  </si>
  <si>
    <t>Sobral</t>
  </si>
  <si>
    <t>Solonópole</t>
  </si>
  <si>
    <t>Wagner</t>
  </si>
  <si>
    <t>Tamboril</t>
  </si>
  <si>
    <t>Wanderley</t>
  </si>
  <si>
    <t>Tarrafas</t>
  </si>
  <si>
    <t>Tauá</t>
  </si>
  <si>
    <t>Tejuçuoca</t>
  </si>
  <si>
    <t>Abaiara</t>
  </si>
  <si>
    <t>Tianguá</t>
  </si>
  <si>
    <t>Acarape</t>
  </si>
  <si>
    <t>Trairi</t>
  </si>
  <si>
    <t>Tururu</t>
  </si>
  <si>
    <t>Ubajara</t>
  </si>
  <si>
    <t>Uruburetama</t>
  </si>
  <si>
    <t>Viçosa do Ceará</t>
  </si>
  <si>
    <t>Brasília</t>
  </si>
  <si>
    <t>Alto Santo</t>
  </si>
  <si>
    <t>Afonso Cláudio</t>
  </si>
  <si>
    <t>Água Doce do Norte</t>
  </si>
  <si>
    <t>Antonina do Norte</t>
  </si>
  <si>
    <t>Águia Branca</t>
  </si>
  <si>
    <t>Alegre</t>
  </si>
  <si>
    <t>Alfredo Chaves</t>
  </si>
  <si>
    <t>Anchieta</t>
  </si>
  <si>
    <t>Apiacá</t>
  </si>
  <si>
    <t>Ararendá</t>
  </si>
  <si>
    <t>Aracruz</t>
  </si>
  <si>
    <t>Boa Esperança</t>
  </si>
  <si>
    <t>Aratuba</t>
  </si>
  <si>
    <t>Cachoeiro de Itapemirim</t>
  </si>
  <si>
    <t>Arneiroz</t>
  </si>
  <si>
    <t>Cariacica</t>
  </si>
  <si>
    <t>Castelo</t>
  </si>
  <si>
    <t>Aurora</t>
  </si>
  <si>
    <t>Colatina</t>
  </si>
  <si>
    <t>Baixio</t>
  </si>
  <si>
    <t>Conceição da Barra</t>
  </si>
  <si>
    <t>Conceição do Castelo</t>
  </si>
  <si>
    <t>Divino de São Lourenço</t>
  </si>
  <si>
    <t>Barreira</t>
  </si>
  <si>
    <t>Domingos Martins</t>
  </si>
  <si>
    <t>Dores do Rio Preto</t>
  </si>
  <si>
    <t>Barroquinha</t>
  </si>
  <si>
    <t>Ecoporanga</t>
  </si>
  <si>
    <t>Fundão</t>
  </si>
  <si>
    <t>Guaçuí</t>
  </si>
  <si>
    <t>Guarapari</t>
  </si>
  <si>
    <t>Boa Viagem</t>
  </si>
  <si>
    <t>Ibiraçu</t>
  </si>
  <si>
    <t>Ibitirama</t>
  </si>
  <si>
    <t>Iconha</t>
  </si>
  <si>
    <t>Campos Sales</t>
  </si>
  <si>
    <t>Itapemirim</t>
  </si>
  <si>
    <t>Itarana</t>
  </si>
  <si>
    <t>Jaguaré</t>
  </si>
  <si>
    <t>Caridade</t>
  </si>
  <si>
    <t>João Neiva</t>
  </si>
  <si>
    <t>Laranja da Terra</t>
  </si>
  <si>
    <t>Linhares</t>
  </si>
  <si>
    <t>Cariús</t>
  </si>
  <si>
    <t>Marataízes</t>
  </si>
  <si>
    <t>Marilândia</t>
  </si>
  <si>
    <t>Mimoso do Sul</t>
  </si>
  <si>
    <t>Montanha</t>
  </si>
  <si>
    <t>Catunda</t>
  </si>
  <si>
    <t>Mucurici</t>
  </si>
  <si>
    <t>Muniz Freire</t>
  </si>
  <si>
    <t>Cedro</t>
  </si>
  <si>
    <t>Muqui</t>
  </si>
  <si>
    <t>Chaval</t>
  </si>
  <si>
    <t>Nova Venécia</t>
  </si>
  <si>
    <t>Choró</t>
  </si>
  <si>
    <t>Pancas</t>
  </si>
  <si>
    <t>Pedro Canário</t>
  </si>
  <si>
    <t>Coreaú</t>
  </si>
  <si>
    <t>Pinheiros</t>
  </si>
  <si>
    <t>Piúma</t>
  </si>
  <si>
    <t>Ponto Belo</t>
  </si>
  <si>
    <t>Rio Bananal</t>
  </si>
  <si>
    <t>Rio Novo do Sul</t>
  </si>
  <si>
    <t>Santa Leopoldina</t>
  </si>
  <si>
    <t>Ereré</t>
  </si>
  <si>
    <t>Santa Maria de Jetibá</t>
  </si>
  <si>
    <t>Eusébio</t>
  </si>
  <si>
    <t>Santa Teresa</t>
  </si>
  <si>
    <t>Farias Brito</t>
  </si>
  <si>
    <t>São Gabriel da Palha</t>
  </si>
  <si>
    <t>São Mateus</t>
  </si>
  <si>
    <t>São Roque do Canaã</t>
  </si>
  <si>
    <t>Fortim</t>
  </si>
  <si>
    <t>Sooretama</t>
  </si>
  <si>
    <t>Frecheirinha</t>
  </si>
  <si>
    <t>Venda Nova do Imigrante</t>
  </si>
  <si>
    <t>General Sampaio</t>
  </si>
  <si>
    <t>Viana</t>
  </si>
  <si>
    <t>Graça</t>
  </si>
  <si>
    <t>Vila Pavão</t>
  </si>
  <si>
    <t>Granja</t>
  </si>
  <si>
    <t>Vila Valério</t>
  </si>
  <si>
    <t>Granjeiro</t>
  </si>
  <si>
    <t>Vila Velha</t>
  </si>
  <si>
    <t>Groaíras</t>
  </si>
  <si>
    <t>Abadia de Goiás</t>
  </si>
  <si>
    <t>Acreúna</t>
  </si>
  <si>
    <t>Águas Lindas de Goiás</t>
  </si>
  <si>
    <t>Guaramiranga</t>
  </si>
  <si>
    <t>Alexânia</t>
  </si>
  <si>
    <t>Hidrolândia</t>
  </si>
  <si>
    <t>Alto Paraíso de Goiás</t>
  </si>
  <si>
    <t>Alvorada do Norte</t>
  </si>
  <si>
    <t>Anápolis</t>
  </si>
  <si>
    <t>Ibiapina</t>
  </si>
  <si>
    <t>Aparecida de Goiânia</t>
  </si>
  <si>
    <t>Ibicuitinga</t>
  </si>
  <si>
    <t>Aragarças</t>
  </si>
  <si>
    <t>Icapuí</t>
  </si>
  <si>
    <t>Aragoiânia</t>
  </si>
  <si>
    <t>Aurilândia</t>
  </si>
  <si>
    <t>Bela Vista de Goiás</t>
  </si>
  <si>
    <t>Independência</t>
  </si>
  <si>
    <t>Bom Jardim de Goiás</t>
  </si>
  <si>
    <t>Ipaporanga</t>
  </si>
  <si>
    <t>Bom Jesus de Goiás</t>
  </si>
  <si>
    <t>Ipaumirim</t>
  </si>
  <si>
    <t>Cabeceiras</t>
  </si>
  <si>
    <t>Caiapônia</t>
  </si>
  <si>
    <t>Ipueiras</t>
  </si>
  <si>
    <t>Caldas Novas</t>
  </si>
  <si>
    <t>Iracema</t>
  </si>
  <si>
    <t>Campestre de Goiás</t>
  </si>
  <si>
    <t>Campos Belos</t>
  </si>
  <si>
    <t>Campos Verdes</t>
  </si>
  <si>
    <t>Catalão</t>
  </si>
  <si>
    <t>Ceres</t>
  </si>
  <si>
    <t>Cidade Ocidental</t>
  </si>
  <si>
    <t>Cocalzinho de Goiás</t>
  </si>
  <si>
    <t>Cristalina</t>
  </si>
  <si>
    <t>Crixás</t>
  </si>
  <si>
    <t>Faina</t>
  </si>
  <si>
    <t>Flores de Goiás</t>
  </si>
  <si>
    <t>Formosa</t>
  </si>
  <si>
    <t>Goianésia</t>
  </si>
  <si>
    <t>Jardim</t>
  </si>
  <si>
    <t>Goiânia</t>
  </si>
  <si>
    <t>Jati</t>
  </si>
  <si>
    <t>Goiatuba</t>
  </si>
  <si>
    <t>Jijoca de Jericoacoara</t>
  </si>
  <si>
    <t>Guapó</t>
  </si>
  <si>
    <t>Guarinos</t>
  </si>
  <si>
    <t>Jucás</t>
  </si>
  <si>
    <t>Indiara</t>
  </si>
  <si>
    <t>Ipameri</t>
  </si>
  <si>
    <t>Limoeiro do Norte</t>
  </si>
  <si>
    <t>Iporá</t>
  </si>
  <si>
    <t>Itaberaí</t>
  </si>
  <si>
    <t>Itapuranga</t>
  </si>
  <si>
    <t>Itumbiara</t>
  </si>
  <si>
    <t>Jandaia</t>
  </si>
  <si>
    <t>Martinópole</t>
  </si>
  <si>
    <t>Jaraguá</t>
  </si>
  <si>
    <t>Jataí</t>
  </si>
  <si>
    <t>Luziânia</t>
  </si>
  <si>
    <t>Mairipotaba</t>
  </si>
  <si>
    <t>Mara Rosa</t>
  </si>
  <si>
    <t>Minaçu</t>
  </si>
  <si>
    <t>Mineiros</t>
  </si>
  <si>
    <t>Missão Velha</t>
  </si>
  <si>
    <t>Niquelândia</t>
  </si>
  <si>
    <t>Nova Veneza</t>
  </si>
  <si>
    <t>Novo Gama</t>
  </si>
  <si>
    <t>Moraújo</t>
  </si>
  <si>
    <t>Orizona</t>
  </si>
  <si>
    <t>Ouro Verde de Goiás</t>
  </si>
  <si>
    <t>Mucambo</t>
  </si>
  <si>
    <t>Ouvidor</t>
  </si>
  <si>
    <t>Mulungu</t>
  </si>
  <si>
    <t>Palmeiras de Goiás</t>
  </si>
  <si>
    <t>Nova Olinda</t>
  </si>
  <si>
    <t>Palminópolis</t>
  </si>
  <si>
    <t>Pires do Rio</t>
  </si>
  <si>
    <t>Planaltina</t>
  </si>
  <si>
    <t>Pontalina</t>
  </si>
  <si>
    <t>Porangatu</t>
  </si>
  <si>
    <t>Quirinópolis</t>
  </si>
  <si>
    <t>Rio Quente</t>
  </si>
  <si>
    <t>Rio Verde</t>
  </si>
  <si>
    <t>Pacujá</t>
  </si>
  <si>
    <t>Sanclerlândia</t>
  </si>
  <si>
    <t>Palhano</t>
  </si>
  <si>
    <t>Santa Rita do Araguaia</t>
  </si>
  <si>
    <t>Santa Rosa de Goiás</t>
  </si>
  <si>
    <t>Santo Antônio do Descoberto</t>
  </si>
  <si>
    <t>São Luiz do Norte</t>
  </si>
  <si>
    <t>Senador Canedo</t>
  </si>
  <si>
    <t>Serranópolis</t>
  </si>
  <si>
    <t>Silvânia</t>
  </si>
  <si>
    <t>Penaforte</t>
  </si>
  <si>
    <t>Teresina de Goiás</t>
  </si>
  <si>
    <t>Trindade</t>
  </si>
  <si>
    <t>Urutaí</t>
  </si>
  <si>
    <t>Pindoretama</t>
  </si>
  <si>
    <t>Valparaíso de Goiás</t>
  </si>
  <si>
    <t>Varjão</t>
  </si>
  <si>
    <t>Pires Ferreira</t>
  </si>
  <si>
    <t>Vianópolis</t>
  </si>
  <si>
    <t>Poranga</t>
  </si>
  <si>
    <t>Vila Boa</t>
  </si>
  <si>
    <t>Vila Propício</t>
  </si>
  <si>
    <t>Açailândia</t>
  </si>
  <si>
    <t>Potiretama</t>
  </si>
  <si>
    <t>Água Doce do Maranhão</t>
  </si>
  <si>
    <t>Alcântara</t>
  </si>
  <si>
    <t>Aldeias Altas</t>
  </si>
  <si>
    <t>Alto Alegre do Pindaré</t>
  </si>
  <si>
    <t>Amapá do Maranhão</t>
  </si>
  <si>
    <t>Anapurus</t>
  </si>
  <si>
    <t>Apicum-Açu</t>
  </si>
  <si>
    <t>Araguanã</t>
  </si>
  <si>
    <t>Araioses</t>
  </si>
  <si>
    <t>Saboeiro</t>
  </si>
  <si>
    <t>Bacabal</t>
  </si>
  <si>
    <t>Bacabeira</t>
  </si>
  <si>
    <t>Bacuri</t>
  </si>
  <si>
    <t>Bacurituba</t>
  </si>
  <si>
    <t>Balsas</t>
  </si>
  <si>
    <t>Barão de Grajaú</t>
  </si>
  <si>
    <t>Barreirinhas</t>
  </si>
  <si>
    <t>São João do Jaguaribe</t>
  </si>
  <si>
    <t>Belágua</t>
  </si>
  <si>
    <t>São Luís do Curu</t>
  </si>
  <si>
    <t>Bela Vista do Maranhão</t>
  </si>
  <si>
    <t>Bequimão</t>
  </si>
  <si>
    <t>Senador Sá</t>
  </si>
  <si>
    <t>Bernardo do Mearim</t>
  </si>
  <si>
    <t>Boa Vista do Gurupi</t>
  </si>
  <si>
    <t>Bom Jardim</t>
  </si>
  <si>
    <t>Tabuleiro do Norte</t>
  </si>
  <si>
    <t>Bom Jesus das Selvas</t>
  </si>
  <si>
    <t>Brejo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</si>
  <si>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</si>
  <si>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</si>
  <si>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</si>
  <si>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</si>
  <si>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</si>
  <si>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</si>
  <si>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</si>
  <si>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Umari</t>
  </si>
  <si>
    <t>Campestre do Maranhão</t>
  </si>
  <si>
    <t>Umirim</t>
  </si>
  <si>
    <t>Cândido Mendes</t>
  </si>
  <si>
    <t>Cantanhede</t>
  </si>
  <si>
    <t>Uruoca</t>
  </si>
  <si>
    <t>Capinzal do Norte</t>
  </si>
  <si>
    <t>Varjota</t>
  </si>
  <si>
    <t>Carolina</t>
  </si>
  <si>
    <t>Várzea Alegre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</si>
  <si>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</si>
  <si>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</si>
  <si>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</si>
  <si>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</si>
  <si>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</si>
  <si>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</si>
  <si>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</si>
  <si>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</si>
  <si>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Alto Rio Novo</t>
  </si>
  <si>
    <t>Coelho Neto</t>
  </si>
  <si>
    <t>Colinas</t>
  </si>
  <si>
    <t>Coroatá</t>
  </si>
  <si>
    <t>Cururupu</t>
  </si>
  <si>
    <t>Atílio Vivácqua</t>
  </si>
  <si>
    <t>Davinópolis</t>
  </si>
  <si>
    <t>Baixo Guandu</t>
  </si>
  <si>
    <t>Dom Pedro</t>
  </si>
  <si>
    <t>Barra de São Francisco</t>
  </si>
  <si>
    <t>Estreito</t>
  </si>
  <si>
    <t>Fernando Falcão</t>
  </si>
  <si>
    <t>Bom Jesus do Norte</t>
  </si>
  <si>
    <t>Formosa da Serra Negra</t>
  </si>
  <si>
    <t>Brejetuba</t>
  </si>
  <si>
    <t>Fortuna</t>
  </si>
  <si>
    <t>Gonçalves Dias</t>
  </si>
  <si>
    <t>Governador Edison Lobão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</si>
  <si>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</si>
  <si>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</si>
  <si>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</si>
  <si>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</si>
  <si>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</si>
  <si>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</si>
  <si>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</si>
  <si>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</si>
  <si>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</si>
  <si>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Governador Lindenberg</t>
  </si>
  <si>
    <t>Imperatriz</t>
  </si>
  <si>
    <t>Itaipava do Grajaú</t>
  </si>
  <si>
    <t>Itapecuru Mirim</t>
  </si>
  <si>
    <t>Ibatiba</t>
  </si>
  <si>
    <t>Itinga do Maranhão</t>
  </si>
  <si>
    <t>Jenipapo dos Vieiras</t>
  </si>
  <si>
    <t>João Lisboa</t>
  </si>
  <si>
    <t>Joselândia</t>
  </si>
  <si>
    <t>Irupi</t>
  </si>
  <si>
    <t>Junco do Maranhão</t>
  </si>
  <si>
    <t>Itaguaçu</t>
  </si>
  <si>
    <t>Lagoa do Mato</t>
  </si>
  <si>
    <t>Lago da Pedra</t>
  </si>
  <si>
    <t>Lago do Junco</t>
  </si>
  <si>
    <t>Iúna</t>
  </si>
  <si>
    <t>Lago dos Rodrigues</t>
  </si>
  <si>
    <t>Lago Verde</t>
  </si>
  <si>
    <t>Jerônimo Monteiro</t>
  </si>
  <si>
    <t>Lima Campos</t>
  </si>
  <si>
    <t>Magalhães de Almeida</t>
  </si>
  <si>
    <t>Maracaçumé</t>
  </si>
  <si>
    <t>Maranhãozinho</t>
  </si>
  <si>
    <t>Mantenópolis</t>
  </si>
  <si>
    <t>Mata Roma</t>
  </si>
  <si>
    <t>Matinha</t>
  </si>
  <si>
    <t>Marechal Floriano</t>
  </si>
  <si>
    <t>Matões</t>
  </si>
  <si>
    <t>Matões do Norte</t>
  </si>
  <si>
    <t>Miranda do Norte</t>
  </si>
  <si>
    <t>Mirinzal</t>
  </si>
  <si>
    <t>Monção</t>
  </si>
  <si>
    <t>Montes Altos</t>
  </si>
  <si>
    <t>Morros</t>
  </si>
  <si>
    <t>Nova Colinas</t>
  </si>
  <si>
    <t>Nova Olinda do Maranhão</t>
  </si>
  <si>
    <t>Olinda Nova do Maranhão</t>
  </si>
  <si>
    <t>Paço do Lumiar</t>
  </si>
  <si>
    <t>Palmeirândia</t>
  </si>
  <si>
    <t>Parnarama</t>
  </si>
  <si>
    <t>Presidente Kennedy</t>
  </si>
  <si>
    <t>Paulino Neves</t>
  </si>
  <si>
    <t>Pedreiras</t>
  </si>
  <si>
    <t>Pedro do Rosário</t>
  </si>
  <si>
    <t>Penalva</t>
  </si>
  <si>
    <t>Peritoró</t>
  </si>
  <si>
    <t>Pindaré-Mirim</t>
  </si>
  <si>
    <t>São Domingos do Norte</t>
  </si>
  <si>
    <t>Pinheiro</t>
  </si>
  <si>
    <t>Pio XII</t>
  </si>
  <si>
    <t>São José do Calçado</t>
  </si>
  <si>
    <t>Pirapemas</t>
  </si>
  <si>
    <t>Porto Franco</t>
  </si>
  <si>
    <t>Porto Rico do Maranhão</t>
  </si>
  <si>
    <t>Serra</t>
  </si>
  <si>
    <t>Presidente Juscelino</t>
  </si>
  <si>
    <t>Vargem Alta</t>
  </si>
  <si>
    <t>Presidente Médici</t>
  </si>
  <si>
    <t>Presidente Sarney</t>
  </si>
  <si>
    <t>Presidente Vargas</t>
  </si>
  <si>
    <t>Primeira Cruz</t>
  </si>
  <si>
    <t>Raposa</t>
  </si>
  <si>
    <t>Riachão</t>
  </si>
  <si>
    <t>Vitória</t>
  </si>
  <si>
    <t>Rosário</t>
  </si>
  <si>
    <t>Santa Helena</t>
  </si>
  <si>
    <t>Abadiânia</t>
  </si>
  <si>
    <t>Adelândia</t>
  </si>
  <si>
    <t>Santa Luzia do Paruá</t>
  </si>
  <si>
    <t>Água Fria de Goiás</t>
  </si>
  <si>
    <t>Santana do Maranhão</t>
  </si>
  <si>
    <t>Água Limpa</t>
  </si>
  <si>
    <t>Santa Quitéria do Maranhão</t>
  </si>
  <si>
    <t>Santa Rita</t>
  </si>
  <si>
    <t>Santo Amaro do Maranhão</t>
  </si>
  <si>
    <t>Aloândia</t>
  </si>
  <si>
    <t>Santo Antônio dos Lopes</t>
  </si>
  <si>
    <t>Alto Horizonte</t>
  </si>
  <si>
    <t>São Benedito do Rio Preto</t>
  </si>
  <si>
    <t>São Bento</t>
  </si>
  <si>
    <t>São Bernardo</t>
  </si>
  <si>
    <t>Amaralina</t>
  </si>
  <si>
    <t>São Domingos do Maranhão</t>
  </si>
  <si>
    <t>Americano do Brasil</t>
  </si>
  <si>
    <t>São João Batista</t>
  </si>
  <si>
    <t>Amorinópolis</t>
  </si>
  <si>
    <t>São João do Soter</t>
  </si>
  <si>
    <t>São José de Ribamar</t>
  </si>
  <si>
    <t>Anicuns</t>
  </si>
  <si>
    <t>São José dos Basílios</t>
  </si>
  <si>
    <t>São Luís</t>
  </si>
  <si>
    <t>Aparecida do Rio Doce</t>
  </si>
  <si>
    <t>São Mateus do Maranhão</t>
  </si>
  <si>
    <t>Aporé</t>
  </si>
  <si>
    <t>São Raimundo das Mangabeiras</t>
  </si>
  <si>
    <t>Araçu</t>
  </si>
  <si>
    <t>São Roberto</t>
  </si>
  <si>
    <t>São Vicente Ferrer</t>
  </si>
  <si>
    <t>Senador Alexandre Costa</t>
  </si>
  <si>
    <t>Araguapaz</t>
  </si>
  <si>
    <t>Senador La Rocque</t>
  </si>
  <si>
    <t>Arenópolis</t>
  </si>
  <si>
    <t>Serrano do Maranhão</t>
  </si>
  <si>
    <t>Aruanã</t>
  </si>
  <si>
    <t>Tasso Fragoso</t>
  </si>
  <si>
    <t>Timbiras</t>
  </si>
  <si>
    <t>Avelinópolis</t>
  </si>
  <si>
    <t>Timon</t>
  </si>
  <si>
    <t>Baliza</t>
  </si>
  <si>
    <t>Trizidela do Vale</t>
  </si>
  <si>
    <t>Turiaçu</t>
  </si>
  <si>
    <t>Turilândia</t>
  </si>
  <si>
    <t>Tutóia</t>
  </si>
  <si>
    <t>Vargem Grande</t>
  </si>
  <si>
    <t>Bonfinópolis</t>
  </si>
  <si>
    <t>Bonópolis</t>
  </si>
  <si>
    <t>Vila Nova dos Martírios</t>
  </si>
  <si>
    <t>Brazabrantes</t>
  </si>
  <si>
    <t>Vitória do Mearim</t>
  </si>
  <si>
    <t>Britânia</t>
  </si>
  <si>
    <t>Vitorino Freire</t>
  </si>
  <si>
    <t>Buriti Alegre</t>
  </si>
  <si>
    <t>Zé Doca</t>
  </si>
  <si>
    <t>Buriti de Goiás</t>
  </si>
  <si>
    <t>Abaeté</t>
  </si>
  <si>
    <t>Buritinópolis</t>
  </si>
  <si>
    <t>Abre Campo</t>
  </si>
  <si>
    <t>Acaiaca</t>
  </si>
  <si>
    <t>Cachoeira Alta</t>
  </si>
  <si>
    <t>Água Boa</t>
  </si>
  <si>
    <t>Cachoeira de Goiás</t>
  </si>
  <si>
    <t>Aimorés</t>
  </si>
  <si>
    <t>Cachoeira Dourada</t>
  </si>
  <si>
    <t>Aiuruoca</t>
  </si>
  <si>
    <t>Caçu</t>
  </si>
  <si>
    <t>Alagoa</t>
  </si>
  <si>
    <t>Alfenas</t>
  </si>
  <si>
    <t>Almenara</t>
  </si>
  <si>
    <t>Caldazinha</t>
  </si>
  <si>
    <t>Alto Rio Doce</t>
  </si>
  <si>
    <t>Alvinópolis</t>
  </si>
  <si>
    <t>Campinaçu</t>
  </si>
  <si>
    <t>Angelândia</t>
  </si>
  <si>
    <t>Campinorte</t>
  </si>
  <si>
    <t>Araçuaí</t>
  </si>
  <si>
    <t>Campo Alegre de Goiás</t>
  </si>
  <si>
    <t>Araguari</t>
  </si>
  <si>
    <t>Campo Limpo de Goiás</t>
  </si>
  <si>
    <t>Araponga</t>
  </si>
  <si>
    <t>Arcos</t>
  </si>
  <si>
    <t>Argirita</t>
  </si>
  <si>
    <t>Carmo do Rio Verde</t>
  </si>
  <si>
    <t>Aricanduva</t>
  </si>
  <si>
    <t>Castelândia</t>
  </si>
  <si>
    <t>Arinos</t>
  </si>
  <si>
    <t>Ataléia</t>
  </si>
  <si>
    <t>Caturaí</t>
  </si>
  <si>
    <t>Baependi</t>
  </si>
  <si>
    <t>Cavalcante</t>
  </si>
  <si>
    <t>Barão de Cocais</t>
  </si>
  <si>
    <t>Barbacena</t>
  </si>
  <si>
    <t>Cezarina</t>
  </si>
  <si>
    <t>Barra Longa</t>
  </si>
  <si>
    <t>Chapadão do Céu</t>
  </si>
  <si>
    <t>Belo Horizonte</t>
  </si>
  <si>
    <t>Belo Oriente</t>
  </si>
  <si>
    <t>Berilo</t>
  </si>
  <si>
    <t>Colinas do Sul</t>
  </si>
  <si>
    <t>Berizal</t>
  </si>
  <si>
    <t>Córrego do Ouro</t>
  </si>
  <si>
    <t>Betim</t>
  </si>
  <si>
    <t>Corumbá de Goiás</t>
  </si>
  <si>
    <t>Corumbaíba</t>
  </si>
  <si>
    <t>Bocaiúva</t>
  </si>
  <si>
    <t>Bom Despacho</t>
  </si>
  <si>
    <t>Cristianópolis</t>
  </si>
  <si>
    <t>Bom Jesus do Galho</t>
  </si>
  <si>
    <t>Bonfinópolis de Minas</t>
  </si>
  <si>
    <t>Cromínia</t>
  </si>
  <si>
    <t>Bonito de Minas</t>
  </si>
  <si>
    <t>Cumari</t>
  </si>
  <si>
    <t>Borda da Mata</t>
  </si>
  <si>
    <t>Damianópolis</t>
  </si>
  <si>
    <t>Botumirim</t>
  </si>
  <si>
    <t>Damolândia</t>
  </si>
  <si>
    <t>Brasília de Minas</t>
  </si>
  <si>
    <t>Brazópolis</t>
  </si>
  <si>
    <t>Diorama</t>
  </si>
  <si>
    <t>Brumadinho</t>
  </si>
  <si>
    <t>Divinópolis de Goiás</t>
  </si>
  <si>
    <t>Bugre</t>
  </si>
  <si>
    <t>Doverlândia</t>
  </si>
  <si>
    <t>Buritis</t>
  </si>
  <si>
    <t>Edealina</t>
  </si>
  <si>
    <t>Buritizeiro</t>
  </si>
  <si>
    <t>Edéia</t>
  </si>
  <si>
    <t>Cabo Verde</t>
  </si>
  <si>
    <t>Estrela do Norte</t>
  </si>
  <si>
    <t>Cambuquira</t>
  </si>
  <si>
    <t>Campanário</t>
  </si>
  <si>
    <t>Fazenda Nova</t>
  </si>
  <si>
    <t>Firminópolis</t>
  </si>
  <si>
    <t>Campo Azul</t>
  </si>
  <si>
    <t>Campo Belo</t>
  </si>
  <si>
    <t>Campo do Meio</t>
  </si>
  <si>
    <t>Formoso</t>
  </si>
  <si>
    <t>Campos Gerais</t>
  </si>
  <si>
    <t>Gameleira de Goiás</t>
  </si>
  <si>
    <t>Cantagalo</t>
  </si>
  <si>
    <t>Goianápolis</t>
  </si>
  <si>
    <t>Capelinha</t>
  </si>
  <si>
    <t>Goiandira</t>
  </si>
  <si>
    <t>Capinópolis</t>
  </si>
  <si>
    <t>Capitão Andrade</t>
  </si>
  <si>
    <t>Caraí</t>
  </si>
  <si>
    <t>Goianira</t>
  </si>
  <si>
    <t>Caranaíba</t>
  </si>
  <si>
    <t>Goiás</t>
  </si>
  <si>
    <t>Carangola</t>
  </si>
  <si>
    <t>Caratinga</t>
  </si>
  <si>
    <t>Gouvelândia</t>
  </si>
  <si>
    <t>Carbonita</t>
  </si>
  <si>
    <t>Carlos Chagas</t>
  </si>
  <si>
    <t>Guaraíta</t>
  </si>
  <si>
    <t>Carmo da Cachoeira</t>
  </si>
  <si>
    <t>Guarani de Goiás</t>
  </si>
  <si>
    <t>Cataguases</t>
  </si>
  <si>
    <t>Catas Altas</t>
  </si>
  <si>
    <t>Heitoraí</t>
  </si>
  <si>
    <t>Catas Altas da Noruega</t>
  </si>
  <si>
    <t>Catuji</t>
  </si>
  <si>
    <t>Hidrolina</t>
  </si>
  <si>
    <t>Catuti</t>
  </si>
  <si>
    <t>Iaciara</t>
  </si>
  <si>
    <t>Caxambu</t>
  </si>
  <si>
    <t>Inaciolândia</t>
  </si>
  <si>
    <t>Chapada Gaúcha</t>
  </si>
  <si>
    <t>Cipotânea</t>
  </si>
  <si>
    <t>Inhumas</t>
  </si>
  <si>
    <t>Cláudio</t>
  </si>
  <si>
    <t>Coimbra</t>
  </si>
  <si>
    <t>Ipiranga de Goiás</t>
  </si>
  <si>
    <t>Coluna</t>
  </si>
  <si>
    <t>Conceição das Alagoas</t>
  </si>
  <si>
    <t>Israelândia</t>
  </si>
  <si>
    <t>Congonhas</t>
  </si>
  <si>
    <t>Conselheiro Lafaiete</t>
  </si>
  <si>
    <t>Itaguari</t>
  </si>
  <si>
    <t>Conselheiro Pena</t>
  </si>
  <si>
    <t>Itaguaru</t>
  </si>
  <si>
    <t>Contagem</t>
  </si>
  <si>
    <t>Itajá</t>
  </si>
  <si>
    <t>Coração de Jesus</t>
  </si>
  <si>
    <t>Itapaci</t>
  </si>
  <si>
    <t>Coroaci</t>
  </si>
  <si>
    <t>Itapirapuã</t>
  </si>
  <si>
    <t>Coronel Fabriciano</t>
  </si>
  <si>
    <t>Córrego Fundo</t>
  </si>
  <si>
    <t>Itarumã</t>
  </si>
  <si>
    <t>Crisólita</t>
  </si>
  <si>
    <t>Itauçu</t>
  </si>
  <si>
    <t>Cruzília</t>
  </si>
  <si>
    <t>Curvelo</t>
  </si>
  <si>
    <t>Ivolândia</t>
  </si>
  <si>
    <t>Datas</t>
  </si>
  <si>
    <t>Desterro do Melo</t>
  </si>
  <si>
    <t>Diamantina</t>
  </si>
  <si>
    <t>Divino</t>
  </si>
  <si>
    <t>Jaupaci</t>
  </si>
  <si>
    <t>Divinolândia de Minas</t>
  </si>
  <si>
    <t>Jesúpolis</t>
  </si>
  <si>
    <t>Divinópolis</t>
  </si>
  <si>
    <t>Joviânia</t>
  </si>
  <si>
    <t>Dom Bosco</t>
  </si>
  <si>
    <t>Dom Cavati</t>
  </si>
  <si>
    <t>Lagoa Santa</t>
  </si>
  <si>
    <t>Dom Silvério</t>
  </si>
  <si>
    <t>Leopoldo de Bulhões</t>
  </si>
  <si>
    <t>Dona Euzébia</t>
  </si>
  <si>
    <t>Dores do Turvo</t>
  </si>
  <si>
    <t>Durandé</t>
  </si>
  <si>
    <t>Mambaí</t>
  </si>
  <si>
    <t>Engenheiro Caldas</t>
  </si>
  <si>
    <t>Engenheiro Navarro</t>
  </si>
  <si>
    <t>Marzagão</t>
  </si>
  <si>
    <t>Entre Folhas</t>
  </si>
  <si>
    <t>Matrinchã</t>
  </si>
  <si>
    <t>Esmeraldas</t>
  </si>
  <si>
    <t>Maurilândia</t>
  </si>
  <si>
    <t>Espera Feliz</t>
  </si>
  <si>
    <t>Mimoso de Goiás</t>
  </si>
  <si>
    <t>Espinosa</t>
  </si>
  <si>
    <t>Eugenópolis</t>
  </si>
  <si>
    <t>Fervedouro</t>
  </si>
  <si>
    <t>Moiporá</t>
  </si>
  <si>
    <t>Formiga</t>
  </si>
  <si>
    <t>Monte Alegre de Goiás</t>
  </si>
  <si>
    <t>Montes Claros de Goiás</t>
  </si>
  <si>
    <t>Fortaleza de Minas</t>
  </si>
  <si>
    <t>Montividiu</t>
  </si>
  <si>
    <t>Fortuna de Minas</t>
  </si>
  <si>
    <t>Montividiu do Norte</t>
  </si>
  <si>
    <t>Francisco Dumont</t>
  </si>
  <si>
    <t>Franciscópolis</t>
  </si>
  <si>
    <t>Morro Agudo de Goiás</t>
  </si>
  <si>
    <t>Frei Gaspar</t>
  </si>
  <si>
    <t>Mossâmedes</t>
  </si>
  <si>
    <t>Frei Inocêncio</t>
  </si>
  <si>
    <t>Mozarlândia</t>
  </si>
  <si>
    <t>Frei Lagonegro</t>
  </si>
  <si>
    <t>Fronteira dos Vales</t>
  </si>
  <si>
    <t>Mutunópolis</t>
  </si>
  <si>
    <t>Frutal</t>
  </si>
  <si>
    <t>Nazário</t>
  </si>
  <si>
    <t>Galiléia</t>
  </si>
  <si>
    <t>Nerópolis</t>
  </si>
  <si>
    <t>Governador Valadares</t>
  </si>
  <si>
    <t>Grão Mogol</t>
  </si>
  <si>
    <t>Nova América</t>
  </si>
  <si>
    <t>Guaraciaba</t>
  </si>
  <si>
    <t>Nova Aurora</t>
  </si>
  <si>
    <t>Guaraciama</t>
  </si>
  <si>
    <t>Nova Crixás</t>
  </si>
  <si>
    <t>Guarará</t>
  </si>
  <si>
    <t>Nova Glória</t>
  </si>
  <si>
    <t>Guarda-Mor</t>
  </si>
  <si>
    <t>Nova Iguaçu de Goiás</t>
  </si>
  <si>
    <t>Guaxupé</t>
  </si>
  <si>
    <t>Nova Roma</t>
  </si>
  <si>
    <t>Guidoval</t>
  </si>
  <si>
    <t>Guiricema</t>
  </si>
  <si>
    <t>Novo Brasil</t>
  </si>
  <si>
    <t>Iapu</t>
  </si>
  <si>
    <t>Ibiraci</t>
  </si>
  <si>
    <t>Novo Planalto</t>
  </si>
  <si>
    <t>Icaraí de Minas</t>
  </si>
  <si>
    <t>Igarapé</t>
  </si>
  <si>
    <t>Ilicínea</t>
  </si>
  <si>
    <t>Imbé de Minas</t>
  </si>
  <si>
    <t>Padre Bernardo</t>
  </si>
  <si>
    <t>Ingaí</t>
  </si>
  <si>
    <t>Palestina de Goiás</t>
  </si>
  <si>
    <t>Inhapim</t>
  </si>
  <si>
    <t>Ipaba</t>
  </si>
  <si>
    <t>Palmelo</t>
  </si>
  <si>
    <t>Ipatinga</t>
  </si>
  <si>
    <t>Itabira</t>
  </si>
  <si>
    <t>Panamá</t>
  </si>
  <si>
    <t>Itabirito</t>
  </si>
  <si>
    <t>Paranaiguara</t>
  </si>
  <si>
    <t>Itacarambi</t>
  </si>
  <si>
    <t>Paraúna</t>
  </si>
  <si>
    <t>Itaipé</t>
  </si>
  <si>
    <t>Perolândia</t>
  </si>
  <si>
    <t>Itajubá</t>
  </si>
  <si>
    <t>Petrolina de Goiás</t>
  </si>
  <si>
    <t>Itamarandiba</t>
  </si>
  <si>
    <t>Pilar de Goiás</t>
  </si>
  <si>
    <t>Itamarati de Minas</t>
  </si>
  <si>
    <t>Piracanjuba</t>
  </si>
  <si>
    <t>Itambacuri</t>
  </si>
  <si>
    <t>Itambé do Mato Dentro</t>
  </si>
  <si>
    <t>Pirenópolis</t>
  </si>
  <si>
    <t>Itamogi</t>
  </si>
  <si>
    <t>Itaúna</t>
  </si>
  <si>
    <t>Ituiutaba</t>
  </si>
  <si>
    <t>Jacuí</t>
  </si>
  <si>
    <t>Jaíba</t>
  </si>
  <si>
    <t>Porteirão</t>
  </si>
  <si>
    <t>Janaúba</t>
  </si>
  <si>
    <t>Portelândia</t>
  </si>
  <si>
    <t>Januária</t>
  </si>
  <si>
    <t>Posse</t>
  </si>
  <si>
    <t>Japaraíba</t>
  </si>
  <si>
    <t>Professor Jamil</t>
  </si>
  <si>
    <t>Japonvar</t>
  </si>
  <si>
    <t>Jequeri</t>
  </si>
  <si>
    <t>Rialma</t>
  </si>
  <si>
    <t>João Monlevade</t>
  </si>
  <si>
    <t>Rianápolis</t>
  </si>
  <si>
    <t>João Pinheiro</t>
  </si>
  <si>
    <t>Joaquim Felício</t>
  </si>
  <si>
    <t>Jordânia</t>
  </si>
  <si>
    <t>Rubiataba</t>
  </si>
  <si>
    <t>José Gonçalves de Minas</t>
  </si>
  <si>
    <t>José Raydan</t>
  </si>
  <si>
    <t>Santa Bárbara de Goiás</t>
  </si>
  <si>
    <t>Juiz de Fora</t>
  </si>
  <si>
    <t>Santa Cruz de Goiás</t>
  </si>
  <si>
    <t>Juramento</t>
  </si>
  <si>
    <t>Santa Fé de Goiás</t>
  </si>
  <si>
    <t>Juvenília</t>
  </si>
  <si>
    <t>Santa Helena de Goiás</t>
  </si>
  <si>
    <t>Ladainha</t>
  </si>
  <si>
    <t>Santa Isabel</t>
  </si>
  <si>
    <t>Lagoa da Prata</t>
  </si>
  <si>
    <t>Lajinha</t>
  </si>
  <si>
    <t>Santa Rita do Novo Destino</t>
  </si>
  <si>
    <t>Lavras</t>
  </si>
  <si>
    <t>Leopoldina</t>
  </si>
  <si>
    <t>Santa Tereza de Goiás</t>
  </si>
  <si>
    <t>Lima Duarte</t>
  </si>
  <si>
    <t>Santa Terezinha de Goiás</t>
  </si>
  <si>
    <t>Lontra</t>
  </si>
  <si>
    <t>Santo Antônio da Barra</t>
  </si>
  <si>
    <t>Luisburgo</t>
  </si>
  <si>
    <t>Santo Antônio de Goiás</t>
  </si>
  <si>
    <t>Machado</t>
  </si>
  <si>
    <t>Malacacheta</t>
  </si>
  <si>
    <t>Manga</t>
  </si>
  <si>
    <t>São Francisco de Goiás</t>
  </si>
  <si>
    <t>Manhuaçu</t>
  </si>
  <si>
    <t>São João d'Aliança</t>
  </si>
  <si>
    <t>Mantena</t>
  </si>
  <si>
    <t>São João da Paraúna</t>
  </si>
  <si>
    <t>Maravilhas</t>
  </si>
  <si>
    <t>São Luís de Montes Belos</t>
  </si>
  <si>
    <t>Mariana</t>
  </si>
  <si>
    <t>Martinho Campos</t>
  </si>
  <si>
    <t>São Miguel do Araguaia</t>
  </si>
  <si>
    <t>Martins Soares</t>
  </si>
  <si>
    <t>São Miguel do Passa Quatro</t>
  </si>
  <si>
    <t>Mata Verde</t>
  </si>
  <si>
    <t>São Patrício</t>
  </si>
  <si>
    <t>Mateus Leme</t>
  </si>
  <si>
    <t>São Simão</t>
  </si>
  <si>
    <t>Matias Cardoso</t>
  </si>
  <si>
    <t>Mato Verde</t>
  </si>
  <si>
    <t>Matozinhos</t>
  </si>
  <si>
    <t>Minas Novas</t>
  </si>
  <si>
    <t>Simolândia</t>
  </si>
  <si>
    <t>Mirabela</t>
  </si>
  <si>
    <t>Sítio d'Abadia</t>
  </si>
  <si>
    <t>Miradouro</t>
  </si>
  <si>
    <t>Taquaral de Goiás</t>
  </si>
  <si>
    <t>Miraí</t>
  </si>
  <si>
    <t>Miravânia</t>
  </si>
  <si>
    <t>Terezópolis de Goiás</t>
  </si>
  <si>
    <t>Moeda</t>
  </si>
  <si>
    <t>Três Ranchos</t>
  </si>
  <si>
    <t>Moema</t>
  </si>
  <si>
    <t>Montalvânia</t>
  </si>
  <si>
    <t>Trombas</t>
  </si>
  <si>
    <t>Monte Belo</t>
  </si>
  <si>
    <t>Turvânia</t>
  </si>
  <si>
    <t>Monte Carmelo</t>
  </si>
  <si>
    <t>Turvelândia</t>
  </si>
  <si>
    <t>Montes Claros</t>
  </si>
  <si>
    <t>Uirapuru</t>
  </si>
  <si>
    <t>Montezuma</t>
  </si>
  <si>
    <t>Uruaçu</t>
  </si>
  <si>
    <t>Morada Nova de Minas</t>
  </si>
  <si>
    <t>Uruana</t>
  </si>
  <si>
    <t>Muriaé</t>
  </si>
  <si>
    <t>Muzambinho</t>
  </si>
  <si>
    <t>Nacip Raydan</t>
  </si>
  <si>
    <t>Natércia</t>
  </si>
  <si>
    <t>Nova Era</t>
  </si>
  <si>
    <t>Vicentinópolis</t>
  </si>
  <si>
    <t>Nova Módica</t>
  </si>
  <si>
    <t>Nova Porteirinha</t>
  </si>
  <si>
    <t>Nova Resende</t>
  </si>
  <si>
    <t>Nova Serrana</t>
  </si>
  <si>
    <t>Afonso Cunha</t>
  </si>
  <si>
    <t>Nova União</t>
  </si>
  <si>
    <t>Novo Cruzeiro</t>
  </si>
  <si>
    <t>Olhos-d'Água</t>
  </si>
  <si>
    <t>Oliveira</t>
  </si>
  <si>
    <t>Altamira do Maranhão</t>
  </si>
  <si>
    <t>Onça de Pitangui</t>
  </si>
  <si>
    <t>Alto Alegre do Maranhão</t>
  </si>
  <si>
    <t>Oratórios</t>
  </si>
  <si>
    <t>Alto Parnaíba</t>
  </si>
  <si>
    <t>Ouro Fino</t>
  </si>
  <si>
    <t>Ouro Preto</t>
  </si>
  <si>
    <t>Amarante do Maranhão</t>
  </si>
  <si>
    <t>Ouro Verde de Minas</t>
  </si>
  <si>
    <t>Anajatuba</t>
  </si>
  <si>
    <t>Padre Paraíso</t>
  </si>
  <si>
    <t>Pains</t>
  </si>
  <si>
    <t>Pai Pedro</t>
  </si>
  <si>
    <t>Palma</t>
  </si>
  <si>
    <t>Paracatu</t>
  </si>
  <si>
    <t>Arame</t>
  </si>
  <si>
    <t>Pará de Minas</t>
  </si>
  <si>
    <t>Arari</t>
  </si>
  <si>
    <t>Paraguaçu</t>
  </si>
  <si>
    <t>Axixá</t>
  </si>
  <si>
    <t>Passa Tempo</t>
  </si>
  <si>
    <t>Passos</t>
  </si>
  <si>
    <t>Patis</t>
  </si>
  <si>
    <t>Patos de Minas</t>
  </si>
  <si>
    <t>Patrocínio</t>
  </si>
  <si>
    <t>Paula Cândido</t>
  </si>
  <si>
    <t>Paulistas</t>
  </si>
  <si>
    <t>Barra do Corda</t>
  </si>
  <si>
    <t>Peçanha</t>
  </si>
  <si>
    <t>Pedra Bonita</t>
  </si>
  <si>
    <t>Pedras de Maria da Cruz</t>
  </si>
  <si>
    <t>Pedro Leopoldo</t>
  </si>
  <si>
    <t>Benedito Leite</t>
  </si>
  <si>
    <t>Perdizes</t>
  </si>
  <si>
    <t>Periquito</t>
  </si>
  <si>
    <t>Pescador</t>
  </si>
  <si>
    <t>Piedade de Caratinga</t>
  </si>
  <si>
    <t>Pingo-d'Água</t>
  </si>
  <si>
    <t>Piranguçu</t>
  </si>
  <si>
    <t>Bom Lugar</t>
  </si>
  <si>
    <t>Pirapora</t>
  </si>
  <si>
    <t>Poço Fundo</t>
  </si>
  <si>
    <t>Brejo de Areia</t>
  </si>
  <si>
    <t>Poços de Caldas</t>
  </si>
  <si>
    <t>Ponte Nova</t>
  </si>
  <si>
    <t>Ponto Chique</t>
  </si>
  <si>
    <t>Porteirinha</t>
  </si>
  <si>
    <t>Porto Firme</t>
  </si>
  <si>
    <t>Pouso Alegre</t>
  </si>
  <si>
    <t>Presidente Kubitschek</t>
  </si>
  <si>
    <t>Queluzito</t>
  </si>
  <si>
    <t>Raul Soares</t>
  </si>
  <si>
    <t>Reduto</t>
  </si>
  <si>
    <t>Resplendor</t>
  </si>
  <si>
    <t>Riachinho</t>
  </si>
  <si>
    <t>Ribeirão das Neves</t>
  </si>
  <si>
    <t>Rio Doce</t>
  </si>
  <si>
    <t>Rio Espera</t>
  </si>
  <si>
    <t>Cedral</t>
  </si>
  <si>
    <t>Rio Pardo de Minas</t>
  </si>
  <si>
    <t>Rio Pomba</t>
  </si>
  <si>
    <t>Rio Vermelho</t>
  </si>
  <si>
    <t>Rubim</t>
  </si>
  <si>
    <t>Sabará</t>
  </si>
  <si>
    <t>Sabinópolis</t>
  </si>
  <si>
    <t>Sacramento</t>
  </si>
  <si>
    <t>Salinas</t>
  </si>
  <si>
    <t>Conceição do Lago-Açu</t>
  </si>
  <si>
    <t>Santa Bárbara do Leste</t>
  </si>
  <si>
    <t>Santa Cruz de Salinas</t>
  </si>
  <si>
    <t>Santa Maria de Itabira</t>
  </si>
  <si>
    <t>Santa Maria do Suaçuí</t>
  </si>
  <si>
    <t>Duque Bacelar</t>
  </si>
  <si>
    <t>Santana da Vargem</t>
  </si>
  <si>
    <t>Esperantinópolis</t>
  </si>
  <si>
    <t>Santana do Paraíso</t>
  </si>
  <si>
    <t>Santana do Riacho</t>
  </si>
  <si>
    <t>Feira Nova do Maranhão</t>
  </si>
  <si>
    <t>Santo Antônio do Aventureiro</t>
  </si>
  <si>
    <t>Santo Antônio do Itambé</t>
  </si>
  <si>
    <t>Santo Antônio do Jacinto</t>
  </si>
  <si>
    <t>Fortaleza dos Nogueiras</t>
  </si>
  <si>
    <t>Santo Antônio do Monte</t>
  </si>
  <si>
    <t>Santo Antônio do Retiro</t>
  </si>
  <si>
    <t>Godofredo Viana</t>
  </si>
  <si>
    <t>Santos Dumont</t>
  </si>
  <si>
    <t>São Bento Abade</t>
  </si>
  <si>
    <t>Governador Archer</t>
  </si>
  <si>
    <t>São Domingos das Dores</t>
  </si>
  <si>
    <t>São Domingos do Prata</t>
  </si>
  <si>
    <t>Governador Eugênio Barros</t>
  </si>
  <si>
    <t>São Francisco</t>
  </si>
  <si>
    <t>São Francisco do Glória</t>
  </si>
  <si>
    <t>São Geraldo da Piedade</t>
  </si>
  <si>
    <t>São Gonçalo do Rio Abaixo</t>
  </si>
  <si>
    <t>São Gonçalo do Sapucaí</t>
  </si>
  <si>
    <t>São João da Ponte</t>
  </si>
  <si>
    <t>São João das Missões</t>
  </si>
  <si>
    <t>São João del Rei</t>
  </si>
  <si>
    <t>São João do Manhuaçu</t>
  </si>
  <si>
    <t>São João do Oriente</t>
  </si>
  <si>
    <t>Igarapé Grande</t>
  </si>
  <si>
    <t>São João do Paraíso</t>
  </si>
  <si>
    <t>São João Evangelista</t>
  </si>
  <si>
    <t>São José da Barra</t>
  </si>
  <si>
    <t>São José do Jacuri</t>
  </si>
  <si>
    <t>São Pedro do Suaçuí</t>
  </si>
  <si>
    <t>Jatobá</t>
  </si>
  <si>
    <t>São Sebastião da Vargem Alegre</t>
  </si>
  <si>
    <t>São Sebastião do Anta</t>
  </si>
  <si>
    <t>São Sebastião do Maranhão</t>
  </si>
  <si>
    <t>São Sebastião do Paraíso</t>
  </si>
  <si>
    <t>Sardoá</t>
  </si>
  <si>
    <t>Sem-Peixe</t>
  </si>
  <si>
    <t>Lagoa Grande do Maranhão</t>
  </si>
  <si>
    <t>Senador Modestino Gonçalves</t>
  </si>
  <si>
    <t>Serra Azul de Minas</t>
  </si>
  <si>
    <t>Serra dos Aimorés</t>
  </si>
  <si>
    <t>Serrania</t>
  </si>
  <si>
    <t>Serro</t>
  </si>
  <si>
    <t>Lajeado Novo</t>
  </si>
  <si>
    <t>Sete Lagoas</t>
  </si>
  <si>
    <t>Setubinha</t>
  </si>
  <si>
    <t>Loreto</t>
  </si>
  <si>
    <t>Simonésia</t>
  </si>
  <si>
    <t>Luís Domingues</t>
  </si>
  <si>
    <t>Tarumirim</t>
  </si>
  <si>
    <t>Teófilo Otoni</t>
  </si>
  <si>
    <t>Timóteo</t>
  </si>
  <si>
    <t>Marajá do Sena</t>
  </si>
  <si>
    <t>Tombos</t>
  </si>
  <si>
    <t>Três Corações</t>
  </si>
  <si>
    <t>Três Marias</t>
  </si>
  <si>
    <t>Três Pontas</t>
  </si>
  <si>
    <t>Tumiritinga</t>
  </si>
  <si>
    <t>Turmalina</t>
  </si>
  <si>
    <t>Milagres do Maranhão</t>
  </si>
  <si>
    <t>Ubá</t>
  </si>
  <si>
    <t>Mirador</t>
  </si>
  <si>
    <t>Ubaí</t>
  </si>
  <si>
    <t>Ubaporanga</t>
  </si>
  <si>
    <t>Uberaba</t>
  </si>
  <si>
    <t>Uberlândia</t>
  </si>
  <si>
    <t>Unaí</t>
  </si>
  <si>
    <t>Varginha</t>
  </si>
  <si>
    <t>Nina Rodrigues</t>
  </si>
  <si>
    <t>Varzelândia</t>
  </si>
  <si>
    <t>Veredinha</t>
  </si>
  <si>
    <t>Nova Iorque</t>
  </si>
  <si>
    <t>Virginópolis</t>
  </si>
  <si>
    <t>Visconde do Rio Branco</t>
  </si>
  <si>
    <t>Olho d'Água das Cunhãs</t>
  </si>
  <si>
    <t>Amambai</t>
  </si>
  <si>
    <t>Anastácio</t>
  </si>
  <si>
    <t>Anaurilândia</t>
  </si>
  <si>
    <t>Angélica</t>
  </si>
  <si>
    <t>Paraibano</t>
  </si>
  <si>
    <t>Aquidauana</t>
  </si>
  <si>
    <t>Aral Moreira</t>
  </si>
  <si>
    <t>Passagem Franca</t>
  </si>
  <si>
    <t>Bandeirantes</t>
  </si>
  <si>
    <t>Pastos Bons</t>
  </si>
  <si>
    <t>Batayporã</t>
  </si>
  <si>
    <t>Bela Vista</t>
  </si>
  <si>
    <t>Paulo Ramos</t>
  </si>
  <si>
    <t>Bodoquena</t>
  </si>
  <si>
    <t>Brasilândia</t>
  </si>
  <si>
    <t>Peri Mirim</t>
  </si>
  <si>
    <t>Caracol</t>
  </si>
  <si>
    <t>Coronel Sapucaia</t>
  </si>
  <si>
    <t>Corumbá</t>
  </si>
  <si>
    <t>Costa Rica</t>
  </si>
  <si>
    <t>Douradina</t>
  </si>
  <si>
    <t>Dourados</t>
  </si>
  <si>
    <t>Poção de Pedras</t>
  </si>
  <si>
    <t>Eldorado</t>
  </si>
  <si>
    <t>Figueirão</t>
  </si>
  <si>
    <t>Glória de Dourados</t>
  </si>
  <si>
    <t>Iguatemi</t>
  </si>
  <si>
    <t>Itaquiraí</t>
  </si>
  <si>
    <t>Ivinhema</t>
  </si>
  <si>
    <t>Japorã</t>
  </si>
  <si>
    <t>Jaraguari</t>
  </si>
  <si>
    <t>Juti</t>
  </si>
  <si>
    <t>Maracaju</t>
  </si>
  <si>
    <t>Ribamar Fiquene</t>
  </si>
  <si>
    <t>Naviraí</t>
  </si>
  <si>
    <t>Nioaque</t>
  </si>
  <si>
    <t>Sambaíba</t>
  </si>
  <si>
    <t>Nova Alvorada do Sul</t>
  </si>
  <si>
    <t>Santa Filomena do Maranhão</t>
  </si>
  <si>
    <t>Nova Andradina</t>
  </si>
  <si>
    <t>Novo Horizonte do Sul</t>
  </si>
  <si>
    <t>Paranhos</t>
  </si>
  <si>
    <t>Ponta Porã</t>
  </si>
  <si>
    <t>Ribas do Rio Pardo</t>
  </si>
  <si>
    <t>Rio Brilhante</t>
  </si>
  <si>
    <t>Santa Rita do Pardo</t>
  </si>
  <si>
    <t>São Gabriel do Oeste</t>
  </si>
  <si>
    <t>Sidrolândia</t>
  </si>
  <si>
    <t>Sonora</t>
  </si>
  <si>
    <t>Terenos</t>
  </si>
  <si>
    <t>Três Lagoas</t>
  </si>
  <si>
    <t>Vicentina</t>
  </si>
  <si>
    <t>São Domingos do Azeitão</t>
  </si>
  <si>
    <t>Acorizal</t>
  </si>
  <si>
    <t>São Félix de Balsas</t>
  </si>
  <si>
    <t>Alta Floresta</t>
  </si>
  <si>
    <t>São Francisco do Brejão</t>
  </si>
  <si>
    <t>Alto Araguaia</t>
  </si>
  <si>
    <t>São Francisco do Maranhão</t>
  </si>
  <si>
    <t>Alto Boa Vista</t>
  </si>
  <si>
    <t>Alto Paraguai</t>
  </si>
  <si>
    <t>São João do Carú</t>
  </si>
  <si>
    <t>Alto Taquari</t>
  </si>
  <si>
    <t>Apiacás</t>
  </si>
  <si>
    <t>Araputanga</t>
  </si>
  <si>
    <t>São João dos Patos</t>
  </si>
  <si>
    <t>Arenápolis</t>
  </si>
  <si>
    <t>Barra do Bugres</t>
  </si>
  <si>
    <t>Barra do Garças</t>
  </si>
  <si>
    <t>Brasnorte</t>
  </si>
  <si>
    <t>São Luís Gonzaga do Maranhão</t>
  </si>
  <si>
    <t>Cáceres</t>
  </si>
  <si>
    <t>Campinápolis</t>
  </si>
  <si>
    <t>São Pedro da Água Branca</t>
  </si>
  <si>
    <t>Campo Verde</t>
  </si>
  <si>
    <t>São Pedro dos Crentes</t>
  </si>
  <si>
    <t>Carlinda</t>
  </si>
  <si>
    <t>São Raimundo do Doca Bezerra</t>
  </si>
  <si>
    <t>Castanheira</t>
  </si>
  <si>
    <t>Chapada dos Guimarães</t>
  </si>
  <si>
    <t>Cláudia</t>
  </si>
  <si>
    <t>Satubinha</t>
  </si>
  <si>
    <t>Colíder</t>
  </si>
  <si>
    <t>Colniza</t>
  </si>
  <si>
    <t>Comodoro</t>
  </si>
  <si>
    <t>Confresa</t>
  </si>
  <si>
    <t>Sítio Novo</t>
  </si>
  <si>
    <t>Cuiabá</t>
  </si>
  <si>
    <t>Sucupira do Norte</t>
  </si>
  <si>
    <t>Curvelândia</t>
  </si>
  <si>
    <t>Sucupira do Riachão</t>
  </si>
  <si>
    <t>Diamantino</t>
  </si>
  <si>
    <t>Gaúcha do Norte</t>
  </si>
  <si>
    <t>General Carneiro</t>
  </si>
  <si>
    <t>Glória D'Oeste</t>
  </si>
  <si>
    <t>Guarantã do Norte</t>
  </si>
  <si>
    <t>Tufilândia</t>
  </si>
  <si>
    <t>Itanhangá</t>
  </si>
  <si>
    <t>Tuntum</t>
  </si>
  <si>
    <t>Itaúba</t>
  </si>
  <si>
    <t>Itiquira</t>
  </si>
  <si>
    <t>Jaciara</t>
  </si>
  <si>
    <t>Jangada</t>
  </si>
  <si>
    <t>Urbano Santos</t>
  </si>
  <si>
    <t>Juara</t>
  </si>
  <si>
    <t>Juína</t>
  </si>
  <si>
    <t>Juruena</t>
  </si>
  <si>
    <t>Juscimeira</t>
  </si>
  <si>
    <t>Lucas do Rio Verde</t>
  </si>
  <si>
    <t>Matupá</t>
  </si>
  <si>
    <t>Mirassol d'Oeste</t>
  </si>
  <si>
    <t>Abadia dos Dourados</t>
  </si>
  <si>
    <t>Nobres</t>
  </si>
  <si>
    <t>Nossa Senhora do Livramento</t>
  </si>
  <si>
    <t>Nova Bandeirantes</t>
  </si>
  <si>
    <t>Nova Brasilândia</t>
  </si>
  <si>
    <t>Açucena</t>
  </si>
  <si>
    <t>Nova Guarita</t>
  </si>
  <si>
    <t>Nova Marilândia</t>
  </si>
  <si>
    <t>Água Comprida</t>
  </si>
  <si>
    <t>Nova Mutum</t>
  </si>
  <si>
    <t>Aguanil</t>
  </si>
  <si>
    <t>Nova Santa Helena</t>
  </si>
  <si>
    <t>Águas Formosas</t>
  </si>
  <si>
    <t>Nova Ubiratã</t>
  </si>
  <si>
    <t>Águas Vermelhas</t>
  </si>
  <si>
    <t>Nova Xavantina</t>
  </si>
  <si>
    <t>Novo Mundo</t>
  </si>
  <si>
    <t>Paranaíta</t>
  </si>
  <si>
    <t>Pedra Preta</t>
  </si>
  <si>
    <t>Albertina</t>
  </si>
  <si>
    <t>Peixoto de Azevedo</t>
  </si>
  <si>
    <t>Além Paraíba</t>
  </si>
  <si>
    <t>Planalto da Serra</t>
  </si>
  <si>
    <t>Poconé</t>
  </si>
  <si>
    <t>Alfredo Vasconcelos</t>
  </si>
  <si>
    <t>Pontal do Araguaia</t>
  </si>
  <si>
    <t>Pontes e Lacerda</t>
  </si>
  <si>
    <t>Alpercata</t>
  </si>
  <si>
    <t>Porto dos Gaúchos</t>
  </si>
  <si>
    <t>Alpinópolis</t>
  </si>
  <si>
    <t>Porto Esperidião</t>
  </si>
  <si>
    <t>Alterosa</t>
  </si>
  <si>
    <t>Porto Estrela</t>
  </si>
  <si>
    <t>Alto Caparaó</t>
  </si>
  <si>
    <t>Primavera do Leste</t>
  </si>
  <si>
    <t>Alto Jequitibá</t>
  </si>
  <si>
    <t>Querência</t>
  </si>
  <si>
    <t>Alvarenga</t>
  </si>
  <si>
    <t>Rondonópolis</t>
  </si>
  <si>
    <t>Rosário Oeste</t>
  </si>
  <si>
    <t>Alvorada de Minas</t>
  </si>
  <si>
    <t>Santo Afonso</t>
  </si>
  <si>
    <t>Amparo do Serra</t>
  </si>
  <si>
    <t>Santo Antônio de Leverger</t>
  </si>
  <si>
    <t>Andradas</t>
  </si>
  <si>
    <t>São Félix do Araguaia</t>
  </si>
  <si>
    <t>Andrelândia</t>
  </si>
  <si>
    <t>São José do Rio Claro</t>
  </si>
  <si>
    <t>São José dos Quatro Marcos</t>
  </si>
  <si>
    <t>Antônio Carlos</t>
  </si>
  <si>
    <t>Serra Nova Dourada</t>
  </si>
  <si>
    <t>Antônio Dias</t>
  </si>
  <si>
    <t>Sinop</t>
  </si>
  <si>
    <t>Antônio Prado de Minas</t>
  </si>
  <si>
    <t>Sorriso</t>
  </si>
  <si>
    <t>Araçaí</t>
  </si>
  <si>
    <t>Tangará da Serra</t>
  </si>
  <si>
    <t>Aracitaba</t>
  </si>
  <si>
    <t>Tapurah</t>
  </si>
  <si>
    <t>Terra Nova do Norte</t>
  </si>
  <si>
    <t>Várzea Grande</t>
  </si>
  <si>
    <t>Arantina</t>
  </si>
  <si>
    <t>Vila Rica</t>
  </si>
  <si>
    <t>Abaetetuba</t>
  </si>
  <si>
    <t>Araporã</t>
  </si>
  <si>
    <t>Acará</t>
  </si>
  <si>
    <t>Arapuá</t>
  </si>
  <si>
    <t>Alenquer</t>
  </si>
  <si>
    <t>Araújos</t>
  </si>
  <si>
    <t>Almeirim</t>
  </si>
  <si>
    <t>Araxá</t>
  </si>
  <si>
    <t>Altamira</t>
  </si>
  <si>
    <t>Arceburgo</t>
  </si>
  <si>
    <t>Anajás</t>
  </si>
  <si>
    <t>Ananindeua</t>
  </si>
  <si>
    <t>Areado</t>
  </si>
  <si>
    <t>Anapu</t>
  </si>
  <si>
    <t>Baião</t>
  </si>
  <si>
    <t>Barcarena</t>
  </si>
  <si>
    <t>Astolfo Dutra</t>
  </si>
  <si>
    <t>Benevides</t>
  </si>
  <si>
    <t>Augusto de Lima</t>
  </si>
  <si>
    <t>Bragança</t>
  </si>
  <si>
    <t>Brasil Novo</t>
  </si>
  <si>
    <t>Baldim</t>
  </si>
  <si>
    <t>Breu Branco</t>
  </si>
  <si>
    <t>Bambuí</t>
  </si>
  <si>
    <t>Breves</t>
  </si>
  <si>
    <t>Bandeira</t>
  </si>
  <si>
    <t>Bujaru</t>
  </si>
  <si>
    <t>Bandeira do Sul</t>
  </si>
  <si>
    <t>Cachoeira do Piriá</t>
  </si>
  <si>
    <t>Cametá</t>
  </si>
  <si>
    <t>Barão de Monte Alto</t>
  </si>
  <si>
    <t>Canaã dos Carajás</t>
  </si>
  <si>
    <t>Capanema</t>
  </si>
  <si>
    <t>Castanhal</t>
  </si>
  <si>
    <t>Barroso</t>
  </si>
  <si>
    <t>Chaves</t>
  </si>
  <si>
    <t>Bela Vista de Minas</t>
  </si>
  <si>
    <t>Conceição do Araguaia</t>
  </si>
  <si>
    <t>Belmiro Braga</t>
  </si>
  <si>
    <t>Concórdia do Pará</t>
  </si>
  <si>
    <t>Curionópolis</t>
  </si>
  <si>
    <t>Curralinho</t>
  </si>
  <si>
    <t>Belo Vale</t>
  </si>
  <si>
    <t>Curuçá</t>
  </si>
  <si>
    <t>Dom Eliseu</t>
  </si>
  <si>
    <t>Eldorado do Carajás</t>
  </si>
  <si>
    <t>Bertópolis</t>
  </si>
  <si>
    <t>Floresta do Araguaia</t>
  </si>
  <si>
    <t>Garrafão do Norte</t>
  </si>
  <si>
    <t>Bias Fortes</t>
  </si>
  <si>
    <t>Goianésia do Pará</t>
  </si>
  <si>
    <t>Bicas</t>
  </si>
  <si>
    <t>Gurupá</t>
  </si>
  <si>
    <t>Biquinhas</t>
  </si>
  <si>
    <t>Igarapé-Açu</t>
  </si>
  <si>
    <t>Igarapé-Miri</t>
  </si>
  <si>
    <t>Bocaina de Minas</t>
  </si>
  <si>
    <t>Inhangapi</t>
  </si>
  <si>
    <t>Ipixuna do Pará</t>
  </si>
  <si>
    <t>Irituia</t>
  </si>
  <si>
    <t>Bom Jardim de Minas</t>
  </si>
  <si>
    <t>Itaituba</t>
  </si>
  <si>
    <t>Bom Jesus da Penha</t>
  </si>
  <si>
    <t>Itupiranga</t>
  </si>
  <si>
    <t>Bom Jesus do Amparo</t>
  </si>
  <si>
    <t>Jacundá</t>
  </si>
  <si>
    <t>Mãe do Rio</t>
  </si>
  <si>
    <t>Bom Repouso</t>
  </si>
  <si>
    <t>Marabá</t>
  </si>
  <si>
    <t>Bom Sucesso</t>
  </si>
  <si>
    <t>Maracanã</t>
  </si>
  <si>
    <t>Bonfim</t>
  </si>
  <si>
    <t>Marapanim</t>
  </si>
  <si>
    <t>Medicilândia</t>
  </si>
  <si>
    <t>Melgaço</t>
  </si>
  <si>
    <t>Mocajuba</t>
  </si>
  <si>
    <t>Botelhos</t>
  </si>
  <si>
    <t>Moju</t>
  </si>
  <si>
    <t>Mojuí dos Campos</t>
  </si>
  <si>
    <t>Brasilândia de Minas</t>
  </si>
  <si>
    <t>Muaná</t>
  </si>
  <si>
    <t>Nova Esperança do Piriá</t>
  </si>
  <si>
    <t>Brás Pires</t>
  </si>
  <si>
    <t>Nova Ipixuna</t>
  </si>
  <si>
    <t>Braúnas</t>
  </si>
  <si>
    <t>Nova Timboteua</t>
  </si>
  <si>
    <t>Novo Progresso</t>
  </si>
  <si>
    <t>Novo Repartimento</t>
  </si>
  <si>
    <t>Bueno Brandão</t>
  </si>
  <si>
    <t>Óbidos</t>
  </si>
  <si>
    <t>Buenópolis</t>
  </si>
  <si>
    <t>Oeiras do Pará</t>
  </si>
  <si>
    <t>Ourém</t>
  </si>
  <si>
    <t>Pacajá</t>
  </si>
  <si>
    <t>Parauapebas</t>
  </si>
  <si>
    <t>Cabeceira Grande</t>
  </si>
  <si>
    <t>Pau D'Arco</t>
  </si>
  <si>
    <t>Piçarra</t>
  </si>
  <si>
    <t>Cachoeira da Prata</t>
  </si>
  <si>
    <t>Placas</t>
  </si>
  <si>
    <t>Cachoeira de Minas</t>
  </si>
  <si>
    <t>Portel</t>
  </si>
  <si>
    <t>Cachoeira de Pajeú</t>
  </si>
  <si>
    <t>Porto de Moz</t>
  </si>
  <si>
    <t>Prainha</t>
  </si>
  <si>
    <t>Caetanópolis</t>
  </si>
  <si>
    <t>Primavera</t>
  </si>
  <si>
    <t>Caeté</t>
  </si>
  <si>
    <t>Caiana</t>
  </si>
  <si>
    <t>Rio Maria</t>
  </si>
  <si>
    <t>Cajuri</t>
  </si>
  <si>
    <t>Rondon do Pará</t>
  </si>
  <si>
    <t>Caldas</t>
  </si>
  <si>
    <t>Rurópolis</t>
  </si>
  <si>
    <t>Camacho</t>
  </si>
  <si>
    <t>Salvaterra</t>
  </si>
  <si>
    <t>Camanducaia</t>
  </si>
  <si>
    <t>Santa Bárbara do Pará</t>
  </si>
  <si>
    <t>Cambuí</t>
  </si>
  <si>
    <t>Santa Izabel do Pará</t>
  </si>
  <si>
    <t>Santa Luzia do Pará</t>
  </si>
  <si>
    <t>Santa Maria do Pará</t>
  </si>
  <si>
    <t>Campanha</t>
  </si>
  <si>
    <t>Santarém</t>
  </si>
  <si>
    <t>Santarém Novo</t>
  </si>
  <si>
    <t>Campina Verde</t>
  </si>
  <si>
    <t>Santo Antônio do Tauá</t>
  </si>
  <si>
    <t>São Caetano de Odivelas</t>
  </si>
  <si>
    <t>São Domingos do Capim</t>
  </si>
  <si>
    <t>São Félix do Xingu</t>
  </si>
  <si>
    <t>Campo Florido</t>
  </si>
  <si>
    <t>São Francisco do Pará</t>
  </si>
  <si>
    <t>Campos Altos</t>
  </si>
  <si>
    <t>São João da Ponta</t>
  </si>
  <si>
    <t>São João de Pirabas</t>
  </si>
  <si>
    <t>Canaã</t>
  </si>
  <si>
    <t>São João do Araguaia</t>
  </si>
  <si>
    <t>São Miguel do Guamá</t>
  </si>
  <si>
    <t>Cana Verde</t>
  </si>
  <si>
    <t>São Sebastião da Boa Vista</t>
  </si>
  <si>
    <t>Senador José Porfírio</t>
  </si>
  <si>
    <t>Soure</t>
  </si>
  <si>
    <t>Caparaó</t>
  </si>
  <si>
    <t>Tailândia</t>
  </si>
  <si>
    <t>Capela Nova</t>
  </si>
  <si>
    <t>Terra Alta</t>
  </si>
  <si>
    <t>Terra Santa</t>
  </si>
  <si>
    <t>Capetinga</t>
  </si>
  <si>
    <t>Tomé-Açu</t>
  </si>
  <si>
    <t>Capim Branco</t>
  </si>
  <si>
    <t>Tracuateua</t>
  </si>
  <si>
    <t>Tucumã</t>
  </si>
  <si>
    <t>Tucuruí</t>
  </si>
  <si>
    <t>Capitão Enéas</t>
  </si>
  <si>
    <t>Ulianópolis</t>
  </si>
  <si>
    <t>Capitólio</t>
  </si>
  <si>
    <t>Uruará</t>
  </si>
  <si>
    <t>Caputira</t>
  </si>
  <si>
    <t>Vigia</t>
  </si>
  <si>
    <t>Viseu</t>
  </si>
  <si>
    <t>Vitória do Xingu</t>
  </si>
  <si>
    <t>Carandaí</t>
  </si>
  <si>
    <t>Xinguara</t>
  </si>
  <si>
    <t>Alagoa Nova</t>
  </si>
  <si>
    <t>Alagoinha</t>
  </si>
  <si>
    <t>Algodão de Jandaíra</t>
  </si>
  <si>
    <t>Careaçu</t>
  </si>
  <si>
    <t>Alhandra</t>
  </si>
  <si>
    <t>Amparo</t>
  </si>
  <si>
    <t>Carmésia</t>
  </si>
  <si>
    <t>Aparecida</t>
  </si>
  <si>
    <t>Araçagi</t>
  </si>
  <si>
    <t>Carmo da Mata</t>
  </si>
  <si>
    <t>Areia</t>
  </si>
  <si>
    <t>Carmo de Minas</t>
  </si>
  <si>
    <t>Aroeiras</t>
  </si>
  <si>
    <t>Carmo do Cajuru</t>
  </si>
  <si>
    <t>Baía da Traição</t>
  </si>
  <si>
    <t>Carmo do Paranaíba</t>
  </si>
  <si>
    <t>Bananeiras</t>
  </si>
  <si>
    <t>Carmo do Rio Claro</t>
  </si>
  <si>
    <t>Barra de Santa Rosa</t>
  </si>
  <si>
    <t>Carmópolis de Minas</t>
  </si>
  <si>
    <t>Carneirinho</t>
  </si>
  <si>
    <t>Bayeux</t>
  </si>
  <si>
    <t>Carrancas</t>
  </si>
  <si>
    <t>Belém do Brejo do Cruz</t>
  </si>
  <si>
    <t>Carvalhópolis</t>
  </si>
  <si>
    <t>Boa Vista</t>
  </si>
  <si>
    <t>Carvalhos</t>
  </si>
  <si>
    <t>Casa Grande</t>
  </si>
  <si>
    <t>Boqueirão</t>
  </si>
  <si>
    <t>Cascalho Rico</t>
  </si>
  <si>
    <t>Brejo dos Santos</t>
  </si>
  <si>
    <t>Cássia</t>
  </si>
  <si>
    <t>Caaporã</t>
  </si>
  <si>
    <t>Cabaceiras</t>
  </si>
  <si>
    <t>Cachoeira dos Índios</t>
  </si>
  <si>
    <t>Cacimba de Areia</t>
  </si>
  <si>
    <t>Cajazeiras</t>
  </si>
  <si>
    <t>Cajazeirinhas</t>
  </si>
  <si>
    <t>Camalaú</t>
  </si>
  <si>
    <t>Cedro do Abaeté</t>
  </si>
  <si>
    <t>Campina Grande</t>
  </si>
  <si>
    <t>Central de Minas</t>
  </si>
  <si>
    <t>Capim</t>
  </si>
  <si>
    <t>Centralina</t>
  </si>
  <si>
    <t>Caraúbas</t>
  </si>
  <si>
    <t>Chácara</t>
  </si>
  <si>
    <t>Casserengue</t>
  </si>
  <si>
    <t>Chalé</t>
  </si>
  <si>
    <t>Catingueira</t>
  </si>
  <si>
    <t>Chapada do Norte</t>
  </si>
  <si>
    <t>Catolé do Rocha</t>
  </si>
  <si>
    <t>Caturité</t>
  </si>
  <si>
    <t>Chiador</t>
  </si>
  <si>
    <t>Conceição</t>
  </si>
  <si>
    <t>Condado</t>
  </si>
  <si>
    <t>Claraval</t>
  </si>
  <si>
    <t>Claro dos Poções</t>
  </si>
  <si>
    <t>Congo</t>
  </si>
  <si>
    <t>Cruz do Espírito Santo</t>
  </si>
  <si>
    <t>Cubati</t>
  </si>
  <si>
    <t>Cuité</t>
  </si>
  <si>
    <t>Comendador Gomes</t>
  </si>
  <si>
    <t>Curral de Cima</t>
  </si>
  <si>
    <t>Comercinho</t>
  </si>
  <si>
    <t>Damião</t>
  </si>
  <si>
    <t>Conceição da Aparecida</t>
  </si>
  <si>
    <t>Dona Inês</t>
  </si>
  <si>
    <t>Conceição da Barra de Minas</t>
  </si>
  <si>
    <t>Emas</t>
  </si>
  <si>
    <t>Esperança</t>
  </si>
  <si>
    <t>Conceição das Pedras</t>
  </si>
  <si>
    <t>Guarabira</t>
  </si>
  <si>
    <t>Conceição de Ipanema</t>
  </si>
  <si>
    <t>Gurinhém</t>
  </si>
  <si>
    <t>Conceição do Mato Dentro</t>
  </si>
  <si>
    <t>Gurjão</t>
  </si>
  <si>
    <t>Conceição do Pará</t>
  </si>
  <si>
    <t>Ingá</t>
  </si>
  <si>
    <t>Conceição do Rio Verde</t>
  </si>
  <si>
    <t>Itabaiana</t>
  </si>
  <si>
    <t>Conceição dos Ouros</t>
  </si>
  <si>
    <t>Itapororoca</t>
  </si>
  <si>
    <t>Cônego Marinho</t>
  </si>
  <si>
    <t>Itatuba</t>
  </si>
  <si>
    <t>Congonhal</t>
  </si>
  <si>
    <t>Jacaraú</t>
  </si>
  <si>
    <t>João Pessoa</t>
  </si>
  <si>
    <t>Congonhas do Norte</t>
  </si>
  <si>
    <t>Juazeirinho</t>
  </si>
  <si>
    <t>Conquista</t>
  </si>
  <si>
    <t>Junco do Seridó</t>
  </si>
  <si>
    <t>Juru</t>
  </si>
  <si>
    <t>Lagoa de Dentro</t>
  </si>
  <si>
    <t>Consolação</t>
  </si>
  <si>
    <t>Lagoa Seca</t>
  </si>
  <si>
    <t>Livramento</t>
  </si>
  <si>
    <t>Coqueiral</t>
  </si>
  <si>
    <t>Lucena</t>
  </si>
  <si>
    <t>Mamanguape</t>
  </si>
  <si>
    <t>Cordisburgo</t>
  </si>
  <si>
    <t>Mari</t>
  </si>
  <si>
    <t>Cordislândia</t>
  </si>
  <si>
    <t>Matinhas</t>
  </si>
  <si>
    <t>Corinto</t>
  </si>
  <si>
    <t>Maturéia</t>
  </si>
  <si>
    <t>Mogeiro</t>
  </si>
  <si>
    <t>Coromandel</t>
  </si>
  <si>
    <t>Monteiro</t>
  </si>
  <si>
    <t>Natuba</t>
  </si>
  <si>
    <t>Coronel Murta</t>
  </si>
  <si>
    <t>Nazarezinho</t>
  </si>
  <si>
    <t>Coronel Pacheco</t>
  </si>
  <si>
    <t>Nova Floresta</t>
  </si>
  <si>
    <t>Coronel Xavier Chaves</t>
  </si>
  <si>
    <t>Ouro Velho</t>
  </si>
  <si>
    <t>Córrego Danta</t>
  </si>
  <si>
    <t>Passagem</t>
  </si>
  <si>
    <t>Córrego do Bom Jesus</t>
  </si>
  <si>
    <t>Patos</t>
  </si>
  <si>
    <t>Paulista</t>
  </si>
  <si>
    <t>Córrego Novo</t>
  </si>
  <si>
    <t>Pedra Lavrada</t>
  </si>
  <si>
    <t>Couto de Magalhães de Minas</t>
  </si>
  <si>
    <t>Pedras de Fogo</t>
  </si>
  <si>
    <t>Pedro Régis</t>
  </si>
  <si>
    <t>Cristais</t>
  </si>
  <si>
    <t>Picuí</t>
  </si>
  <si>
    <t>Cristália</t>
  </si>
  <si>
    <t>Cristiano Otoni</t>
  </si>
  <si>
    <t>Pilões</t>
  </si>
  <si>
    <t>Cristina</t>
  </si>
  <si>
    <t>Pitimbu</t>
  </si>
  <si>
    <t>Crucilândia</t>
  </si>
  <si>
    <t>Poço de José de Moura</t>
  </si>
  <si>
    <t>Cruzeiro da Fortaleza</t>
  </si>
  <si>
    <t>Pombal</t>
  </si>
  <si>
    <t>Prata</t>
  </si>
  <si>
    <t>Cuparaque</t>
  </si>
  <si>
    <t>Curral de Dentro</t>
  </si>
  <si>
    <t>Remígio</t>
  </si>
  <si>
    <t>Riachão do Poço</t>
  </si>
  <si>
    <t>Riacho de Santo Antônio</t>
  </si>
  <si>
    <t>Delfim Moreira</t>
  </si>
  <si>
    <t>Riacho dos Cavalos</t>
  </si>
  <si>
    <t>Delfinópolis</t>
  </si>
  <si>
    <t>Rio Tinto</t>
  </si>
  <si>
    <t>Delta</t>
  </si>
  <si>
    <t>Descoberto</t>
  </si>
  <si>
    <t>Desterro de Entre Rios</t>
  </si>
  <si>
    <t>Santo André</t>
  </si>
  <si>
    <t>São Bentinho</t>
  </si>
  <si>
    <t>São João do Cariri</t>
  </si>
  <si>
    <t>Diogo de Vasconcelos</t>
  </si>
  <si>
    <t>São João do Rio do Peixe</t>
  </si>
  <si>
    <t>Dionísio</t>
  </si>
  <si>
    <t>São José da Lagoa Tapada</t>
  </si>
  <si>
    <t>Divinésia</t>
  </si>
  <si>
    <t>São José de Espinharas</t>
  </si>
  <si>
    <t>São José dos Cordeiros</t>
  </si>
  <si>
    <t>Divino das Laranjeiras</t>
  </si>
  <si>
    <t>São José dos Ramos</t>
  </si>
  <si>
    <t>São Mamede</t>
  </si>
  <si>
    <t>São Miguel de Taipu</t>
  </si>
  <si>
    <t>Divisa Alegre</t>
  </si>
  <si>
    <t>São Vicente do Seridó</t>
  </si>
  <si>
    <t>Divisa Nova</t>
  </si>
  <si>
    <t>Sapé</t>
  </si>
  <si>
    <t>Divisópolis</t>
  </si>
  <si>
    <t>Serra Branca</t>
  </si>
  <si>
    <t>Soledade</t>
  </si>
  <si>
    <t>Sousa</t>
  </si>
  <si>
    <t>Dom Joaquim</t>
  </si>
  <si>
    <t>Sumé</t>
  </si>
  <si>
    <t>Dom Viçoso</t>
  </si>
  <si>
    <t>Teixeira</t>
  </si>
  <si>
    <t>Umbuzeiro</t>
  </si>
  <si>
    <t>Dores de Campos</t>
  </si>
  <si>
    <t>Vieirópolis</t>
  </si>
  <si>
    <t>Dores de Guanhães</t>
  </si>
  <si>
    <t>Zabelê</t>
  </si>
  <si>
    <t>Dores do Indaiá</t>
  </si>
  <si>
    <t>Abreu e Lima</t>
  </si>
  <si>
    <t>Afogados da Ingazeira</t>
  </si>
  <si>
    <t>Doresópolis</t>
  </si>
  <si>
    <t>Agrestina</t>
  </si>
  <si>
    <t>Douradoquara</t>
  </si>
  <si>
    <t>Água Preta</t>
  </si>
  <si>
    <t>Águas Belas</t>
  </si>
  <si>
    <t>Elói Mendes</t>
  </si>
  <si>
    <t>Aliança</t>
  </si>
  <si>
    <t>Altinho</t>
  </si>
  <si>
    <t>Amaraji</t>
  </si>
  <si>
    <t>Entre Rios de Minas</t>
  </si>
  <si>
    <t>Araçoiaba</t>
  </si>
  <si>
    <t>Ervália</t>
  </si>
  <si>
    <t>Araripina</t>
  </si>
  <si>
    <t>Arcoverde</t>
  </si>
  <si>
    <t>Barra de Guabiraba</t>
  </si>
  <si>
    <t>Barreiros</t>
  </si>
  <si>
    <t>Espírito Santo do Dourado</t>
  </si>
  <si>
    <t>Belém de Maria</t>
  </si>
  <si>
    <t>Estiva</t>
  </si>
  <si>
    <t>Belém do São Francisco</t>
  </si>
  <si>
    <t>Estrela Dalva</t>
  </si>
  <si>
    <t>Belo Jardim</t>
  </si>
  <si>
    <t>Estrela do Indaiá</t>
  </si>
  <si>
    <t>Betânia</t>
  </si>
  <si>
    <t>Estrela do Sul</t>
  </si>
  <si>
    <t>Bezerros</t>
  </si>
  <si>
    <t>Bodocó</t>
  </si>
  <si>
    <t>Ewbank da Câmara</t>
  </si>
  <si>
    <t>Bom Conselho</t>
  </si>
  <si>
    <t>Extrema</t>
  </si>
  <si>
    <t>Fama</t>
  </si>
  <si>
    <t>Faria Lemos</t>
  </si>
  <si>
    <t>Brejão</t>
  </si>
  <si>
    <t>Felício dos Santos</t>
  </si>
  <si>
    <t>Brejo da Madre de Deus</t>
  </si>
  <si>
    <t>Felisburgo</t>
  </si>
  <si>
    <t>Buíque</t>
  </si>
  <si>
    <t>Felixlândia</t>
  </si>
  <si>
    <t>Cabo de Santo Agostinho</t>
  </si>
  <si>
    <t>Fernandes Tourinho</t>
  </si>
  <si>
    <t>Cabrobó</t>
  </si>
  <si>
    <t>Ferros</t>
  </si>
  <si>
    <t>Caetés</t>
  </si>
  <si>
    <t>Camaragibe</t>
  </si>
  <si>
    <t>Florestal</t>
  </si>
  <si>
    <t>Camocim de São Félix</t>
  </si>
  <si>
    <t>Canhotinho</t>
  </si>
  <si>
    <t>Capoeiras</t>
  </si>
  <si>
    <t>Carnaíba</t>
  </si>
  <si>
    <t>Carnaubeira da Penha</t>
  </si>
  <si>
    <t>Francisco Badaró</t>
  </si>
  <si>
    <t>Caruaru</t>
  </si>
  <si>
    <t>Casinhas</t>
  </si>
  <si>
    <t>Catende</t>
  </si>
  <si>
    <t>Francisco Sá</t>
  </si>
  <si>
    <t>Chã Grande</t>
  </si>
  <si>
    <t>Correntes</t>
  </si>
  <si>
    <t>Cortês</t>
  </si>
  <si>
    <t>Fronteira</t>
  </si>
  <si>
    <t>Custódia</t>
  </si>
  <si>
    <t>Dormentes</t>
  </si>
  <si>
    <t>Fruta de Leite</t>
  </si>
  <si>
    <t>Exu</t>
  </si>
  <si>
    <t>Feira Nova</t>
  </si>
  <si>
    <t>Funilândia</t>
  </si>
  <si>
    <t>Floresta</t>
  </si>
  <si>
    <t>Gameleira</t>
  </si>
  <si>
    <t>Gameleiras</t>
  </si>
  <si>
    <t>Garanhuns</t>
  </si>
  <si>
    <t>Glaucilândia</t>
  </si>
  <si>
    <t>Glória do Goitá</t>
  </si>
  <si>
    <t>Goiabeira</t>
  </si>
  <si>
    <t>Goiana</t>
  </si>
  <si>
    <t>Goianá</t>
  </si>
  <si>
    <t>Granito</t>
  </si>
  <si>
    <t>Gonçalves</t>
  </si>
  <si>
    <t>Gravatá</t>
  </si>
  <si>
    <t>Gonzaga</t>
  </si>
  <si>
    <t>Ibimirim</t>
  </si>
  <si>
    <t>Gouveia</t>
  </si>
  <si>
    <t>Igarassu</t>
  </si>
  <si>
    <t>Iguaracy</t>
  </si>
  <si>
    <t>Inajá</t>
  </si>
  <si>
    <t>Grupiara</t>
  </si>
  <si>
    <t>Ingazeira</t>
  </si>
  <si>
    <t>Guanhães</t>
  </si>
  <si>
    <t>Ipojuca</t>
  </si>
  <si>
    <t>Guapé</t>
  </si>
  <si>
    <t>Ipubi</t>
  </si>
  <si>
    <t>Itaíba</t>
  </si>
  <si>
    <t>Guaranésia</t>
  </si>
  <si>
    <t>Itapetim</t>
  </si>
  <si>
    <t>Guarani</t>
  </si>
  <si>
    <t>Itaquitinga</t>
  </si>
  <si>
    <t>Jaboatão dos Guararapes</t>
  </si>
  <si>
    <t>Jaqueira</t>
  </si>
  <si>
    <t>Jataúba</t>
  </si>
  <si>
    <t>Guimarânia</t>
  </si>
  <si>
    <t>João Alfredo</t>
  </si>
  <si>
    <t>Joaquim Nabuco</t>
  </si>
  <si>
    <t>Gurinhatã</t>
  </si>
  <si>
    <t>Jurema</t>
  </si>
  <si>
    <t>Heliodora</t>
  </si>
  <si>
    <t>Lagoa de Itaenga</t>
  </si>
  <si>
    <t>Lagoa do Carro</t>
  </si>
  <si>
    <t>Ibertioga</t>
  </si>
  <si>
    <t>Lagoa Grande</t>
  </si>
  <si>
    <t>Ibiá</t>
  </si>
  <si>
    <t>Limoeiro</t>
  </si>
  <si>
    <t>Ibiaí</t>
  </si>
  <si>
    <t>Maraial</t>
  </si>
  <si>
    <t>Ibiracatu</t>
  </si>
  <si>
    <t>Mirandiba</t>
  </si>
  <si>
    <t>Moreilândia</t>
  </si>
  <si>
    <t>Ibirité</t>
  </si>
  <si>
    <t>Nazaré da Mata</t>
  </si>
  <si>
    <t>Ibitiúra de Minas</t>
  </si>
  <si>
    <t>Olinda</t>
  </si>
  <si>
    <t>Ibituruna</t>
  </si>
  <si>
    <t>Orobó</t>
  </si>
  <si>
    <t>Orocó</t>
  </si>
  <si>
    <t>Ouricuri</t>
  </si>
  <si>
    <t>Igaratinga</t>
  </si>
  <si>
    <t>Palmares</t>
  </si>
  <si>
    <t>Iguatama</t>
  </si>
  <si>
    <t>Parnamirim</t>
  </si>
  <si>
    <t>Ijaci</t>
  </si>
  <si>
    <t>Passira</t>
  </si>
  <si>
    <t>Paudalho</t>
  </si>
  <si>
    <t>Pesqueira</t>
  </si>
  <si>
    <t>Inconfidentes</t>
  </si>
  <si>
    <t>Petrolina</t>
  </si>
  <si>
    <t>Indaiabira</t>
  </si>
  <si>
    <t>Poção</t>
  </si>
  <si>
    <t>Indianópolis</t>
  </si>
  <si>
    <t>Pombos</t>
  </si>
  <si>
    <t>Recife</t>
  </si>
  <si>
    <t>Inhaúma</t>
  </si>
  <si>
    <t>Ribeirão</t>
  </si>
  <si>
    <t>Inimutaba</t>
  </si>
  <si>
    <t>Rio Formoso</t>
  </si>
  <si>
    <t>Sairé</t>
  </si>
  <si>
    <t>Ipanema</t>
  </si>
  <si>
    <t>Sanharó</t>
  </si>
  <si>
    <t>Santa Cruz</t>
  </si>
  <si>
    <t>Ipiaçu</t>
  </si>
  <si>
    <t>Santa Cruz da Baixa Verde</t>
  </si>
  <si>
    <t>Ipuiúna</t>
  </si>
  <si>
    <t>Santa Cruz do Capibaribe</t>
  </si>
  <si>
    <t>Iraí de Minas</t>
  </si>
  <si>
    <t>Santa Filomena</t>
  </si>
  <si>
    <t>Santa Maria da Boa Vista</t>
  </si>
  <si>
    <t>Itabirinha</t>
  </si>
  <si>
    <t>São Benedito do Sul</t>
  </si>
  <si>
    <t>Itacambira</t>
  </si>
  <si>
    <t>São Bento do Una</t>
  </si>
  <si>
    <t>São João</t>
  </si>
  <si>
    <t>Itaguara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</si>
  <si>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</si>
  <si>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</si>
  <si>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</si>
  <si>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</si>
  <si>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</si>
  <si>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</si>
  <si>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</si>
  <si>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Sertânia</t>
  </si>
  <si>
    <t>Itamonte</t>
  </si>
  <si>
    <t>Sirinhaém</t>
  </si>
  <si>
    <t>Itanhandu</t>
  </si>
  <si>
    <t>Tabira</t>
  </si>
  <si>
    <t>Itanhomi</t>
  </si>
  <si>
    <t>Tacaimbó</t>
  </si>
  <si>
    <t>Itaobim</t>
  </si>
  <si>
    <t>Tacaratu</t>
  </si>
  <si>
    <t>Itapagipe</t>
  </si>
  <si>
    <t>Tamandaré</t>
  </si>
  <si>
    <t>Itapecerica</t>
  </si>
  <si>
    <t>Taquaritinga do Norte</t>
  </si>
  <si>
    <t>Itapeva</t>
  </si>
  <si>
    <t>Terezinha</t>
  </si>
  <si>
    <t>Itatiaiuçu</t>
  </si>
  <si>
    <t>Timbaúba</t>
  </si>
  <si>
    <t>Itaú de Minas</t>
  </si>
  <si>
    <t>Tracunhaém</t>
  </si>
  <si>
    <t>Itaverava</t>
  </si>
  <si>
    <t>Triunfo</t>
  </si>
  <si>
    <t>Itinga</t>
  </si>
  <si>
    <t>Tupanatinga</t>
  </si>
  <si>
    <t>Itueta</t>
  </si>
  <si>
    <t>Tuparetama</t>
  </si>
  <si>
    <t>Venturosa</t>
  </si>
  <si>
    <t>Itumirim</t>
  </si>
  <si>
    <t>Verdejante</t>
  </si>
  <si>
    <t>Iturama</t>
  </si>
  <si>
    <t>Vertentes</t>
  </si>
  <si>
    <t>Itutinga</t>
  </si>
  <si>
    <t>Vicência</t>
  </si>
  <si>
    <t>Jaboticatubas</t>
  </si>
  <si>
    <t>Vitória de Santo Antão</t>
  </si>
  <si>
    <t>Jacinto</t>
  </si>
  <si>
    <t>Xexéu</t>
  </si>
  <si>
    <t>Acauã</t>
  </si>
  <si>
    <t>Jacutinga</t>
  </si>
  <si>
    <t>Jaguaraçu</t>
  </si>
  <si>
    <t>Alagoinha do Piauí</t>
  </si>
  <si>
    <t>Alegrete do Piauí</t>
  </si>
  <si>
    <t>Jampruca</t>
  </si>
  <si>
    <t>Alto Longá</t>
  </si>
  <si>
    <t>Altos</t>
  </si>
  <si>
    <t>Alvorada do Gurguéia</t>
  </si>
  <si>
    <t>Amarante</t>
  </si>
  <si>
    <t>Angical do Piauí</t>
  </si>
  <si>
    <t>Jeceaba</t>
  </si>
  <si>
    <t>Antônio Almeida</t>
  </si>
  <si>
    <t>Jenipapo de Minas</t>
  </si>
  <si>
    <t>Aroazes</t>
  </si>
  <si>
    <t>Arraial</t>
  </si>
  <si>
    <t>Jequitaí</t>
  </si>
  <si>
    <t>Assunção do Piauí</t>
  </si>
  <si>
    <t>Jequitibá</t>
  </si>
  <si>
    <t>Barra D'Alcântara</t>
  </si>
  <si>
    <t>Jequitinhonha</t>
  </si>
  <si>
    <t>Barras</t>
  </si>
  <si>
    <t>Jesuânia</t>
  </si>
  <si>
    <t>Joaíma</t>
  </si>
  <si>
    <t>Bela Vista do Piauí</t>
  </si>
  <si>
    <t>Joanésia</t>
  </si>
  <si>
    <t>Belém do Piauí</t>
  </si>
  <si>
    <t>Beneditinos</t>
  </si>
  <si>
    <t>Bertolínia</t>
  </si>
  <si>
    <t>Betânia do Piauí</t>
  </si>
  <si>
    <t>Boa Hora</t>
  </si>
  <si>
    <t>Boqueirão do Piauí</t>
  </si>
  <si>
    <t>Josenópolis</t>
  </si>
  <si>
    <t>Cabeceiras do Piauí</t>
  </si>
  <si>
    <t>Cajazeiras do Piauí</t>
  </si>
  <si>
    <t>Juatuba</t>
  </si>
  <si>
    <t>Caldeirão Grande do Piauí</t>
  </si>
  <si>
    <t>Campinas do Piauí</t>
  </si>
  <si>
    <t>Campo Grande do Piauí</t>
  </si>
  <si>
    <t>Juruaia</t>
  </si>
  <si>
    <t>Campo Largo do Piauí</t>
  </si>
  <si>
    <t>Campo Maior</t>
  </si>
  <si>
    <t>Canavieira</t>
  </si>
  <si>
    <t>Lagamar</t>
  </si>
  <si>
    <t>Canto do Buriti</t>
  </si>
  <si>
    <t>Capitão de Campos</t>
  </si>
  <si>
    <t>Lagoa dos Patos</t>
  </si>
  <si>
    <t>Caraúbas do Piauí</t>
  </si>
  <si>
    <t>Lagoa Dourada</t>
  </si>
  <si>
    <t>Caridade do Piauí</t>
  </si>
  <si>
    <t>Lagoa Formosa</t>
  </si>
  <si>
    <t>Castelo do Piauí</t>
  </si>
  <si>
    <t>Cocal de Telha</t>
  </si>
  <si>
    <t>Coivaras</t>
  </si>
  <si>
    <t>Colônia do Gurguéia</t>
  </si>
  <si>
    <t>Lambari</t>
  </si>
  <si>
    <t>Colônia do Piauí</t>
  </si>
  <si>
    <t>Lamim</t>
  </si>
  <si>
    <t>Conceição do Canindé</t>
  </si>
  <si>
    <t>Laranjal</t>
  </si>
  <si>
    <t>Corrente</t>
  </si>
  <si>
    <t>Lassance</t>
  </si>
  <si>
    <t>Cristalândia do Piauí</t>
  </si>
  <si>
    <t>Cristino Castro</t>
  </si>
  <si>
    <t>Leandro Ferreira</t>
  </si>
  <si>
    <t>Currais</t>
  </si>
  <si>
    <t>Leme do Prado</t>
  </si>
  <si>
    <t>Curralinhos</t>
  </si>
  <si>
    <t>Curral Novo do Piauí</t>
  </si>
  <si>
    <t>Liberdade</t>
  </si>
  <si>
    <t>Dirceu Arcoverde</t>
  </si>
  <si>
    <t>Domingos Mourão</t>
  </si>
  <si>
    <t>Limeira do Oeste</t>
  </si>
  <si>
    <t>Dom Inocêncio</t>
  </si>
  <si>
    <t>Eliseu Martins</t>
  </si>
  <si>
    <t>Esperantina</t>
  </si>
  <si>
    <t>Luislândia</t>
  </si>
  <si>
    <t>Flores do Piauí</t>
  </si>
  <si>
    <t>Luminárias</t>
  </si>
  <si>
    <t>Floriano</t>
  </si>
  <si>
    <t>Luz</t>
  </si>
  <si>
    <t>Francisco Santos</t>
  </si>
  <si>
    <t>Machacalis</t>
  </si>
  <si>
    <t>Fronteiras</t>
  </si>
  <si>
    <t>Gilbués</t>
  </si>
  <si>
    <t>Madre de Deus de Minas</t>
  </si>
  <si>
    <t>Guadalupe</t>
  </si>
  <si>
    <t>Inhuma</t>
  </si>
  <si>
    <t>Mamonas</t>
  </si>
  <si>
    <t>Ipiranga do Piauí</t>
  </si>
  <si>
    <t>Itainópolis</t>
  </si>
  <si>
    <t>Itaueira</t>
  </si>
  <si>
    <t>Manhumirim</t>
  </si>
  <si>
    <t>Jacobina do Piauí</t>
  </si>
  <si>
    <t>Jaicós</t>
  </si>
  <si>
    <t>Jatobá do Piauí</t>
  </si>
  <si>
    <t>Mar de Espanha</t>
  </si>
  <si>
    <t>Jerumenha</t>
  </si>
  <si>
    <t>Maria da Fé</t>
  </si>
  <si>
    <t>João Costa</t>
  </si>
  <si>
    <t>Joaquim Pires</t>
  </si>
  <si>
    <t>Marilac</t>
  </si>
  <si>
    <t>José de Freitas</t>
  </si>
  <si>
    <t>Mário Campos</t>
  </si>
  <si>
    <t>Maripá de Minas</t>
  </si>
  <si>
    <t>Lagoa de São Francisco</t>
  </si>
  <si>
    <t>Marliéria</t>
  </si>
  <si>
    <t>Lagoa do Barro do Piauí</t>
  </si>
  <si>
    <t>Marmelópolis</t>
  </si>
  <si>
    <t>Lagoa do Sítio</t>
  </si>
  <si>
    <t>Luzilândia</t>
  </si>
  <si>
    <t>Madeiro</t>
  </si>
  <si>
    <t>Manoel Emídio</t>
  </si>
  <si>
    <t>Materlândia</t>
  </si>
  <si>
    <t>Marcolândia</t>
  </si>
  <si>
    <t>Massapê do Piauí</t>
  </si>
  <si>
    <t>Mathias Lobato</t>
  </si>
  <si>
    <t>Miguel Alves</t>
  </si>
  <si>
    <t>Matias Barbosa</t>
  </si>
  <si>
    <t>Monsenhor Gil</t>
  </si>
  <si>
    <t>Monsenhor Hipólito</t>
  </si>
  <si>
    <t>Matipó</t>
  </si>
  <si>
    <t>Morro Cabeça no Tempo</t>
  </si>
  <si>
    <t>Murici dos Portelas</t>
  </si>
  <si>
    <t>Nazaré do Piauí</t>
  </si>
  <si>
    <t>Matutina</t>
  </si>
  <si>
    <t>Nazária</t>
  </si>
  <si>
    <t>Medeiros</t>
  </si>
  <si>
    <t>Nossa Senhora dos Remédios</t>
  </si>
  <si>
    <t>Medina</t>
  </si>
  <si>
    <t>Novo Santo Antônio</t>
  </si>
  <si>
    <t>Mendes Pimentel</t>
  </si>
  <si>
    <t>Oeiras</t>
  </si>
  <si>
    <t>Mercês</t>
  </si>
  <si>
    <t>Olho D'Água do Piauí</t>
  </si>
  <si>
    <t>Mesquita</t>
  </si>
  <si>
    <t>Padre Marcos</t>
  </si>
  <si>
    <t>Paes Landim</t>
  </si>
  <si>
    <t>Minduri</t>
  </si>
  <si>
    <t>Palmeira do Piauí</t>
  </si>
  <si>
    <t>Palmeirais</t>
  </si>
  <si>
    <t>Paquetá</t>
  </si>
  <si>
    <t>Patos do Piauí</t>
  </si>
  <si>
    <t>Pau D'Arco do Piauí</t>
  </si>
  <si>
    <t>Paulistana</t>
  </si>
  <si>
    <t>Pedro II</t>
  </si>
  <si>
    <t>Monjolos</t>
  </si>
  <si>
    <t>Pedro Laurentino</t>
  </si>
  <si>
    <t>Monsenhor Paulo</t>
  </si>
  <si>
    <t>Picos</t>
  </si>
  <si>
    <t>Pimenteiras</t>
  </si>
  <si>
    <t>Monte Alegre de Minas</t>
  </si>
  <si>
    <t>Pio IX</t>
  </si>
  <si>
    <t>Monte Azul</t>
  </si>
  <si>
    <t>Piracuruca</t>
  </si>
  <si>
    <t>Piripiri</t>
  </si>
  <si>
    <t>Porto</t>
  </si>
  <si>
    <t>Monte Formoso</t>
  </si>
  <si>
    <t>Queimada Nova</t>
  </si>
  <si>
    <t>Monte Santo de Minas</t>
  </si>
  <si>
    <t>Redenção do Gurguéia</t>
  </si>
  <si>
    <t>Riacho Frio</t>
  </si>
  <si>
    <t>Monte Sião</t>
  </si>
  <si>
    <t>Ribeira do Piauí</t>
  </si>
  <si>
    <t>Santa Cruz do Piauí</t>
  </si>
  <si>
    <t>Santa Luz</t>
  </si>
  <si>
    <t>Morro da Garça</t>
  </si>
  <si>
    <t>Santa Rosa do Piauí</t>
  </si>
  <si>
    <t>Morro do Pilar</t>
  </si>
  <si>
    <t>Santo Inácio do Piauí</t>
  </si>
  <si>
    <t>Munhoz</t>
  </si>
  <si>
    <t>São Braz do Piauí</t>
  </si>
  <si>
    <t>São Francisco de Assis do Piauí</t>
  </si>
  <si>
    <t>Mutum</t>
  </si>
  <si>
    <t>São Francisco do Piauí</t>
  </si>
  <si>
    <t>São João da Varjota</t>
  </si>
  <si>
    <t>São João do Arraial</t>
  </si>
  <si>
    <t>Nanuque</t>
  </si>
  <si>
    <t>São João do Piauí</t>
  </si>
  <si>
    <t>Naque</t>
  </si>
  <si>
    <t>São José do Divino</t>
  </si>
  <si>
    <t>Natalândia</t>
  </si>
  <si>
    <t>São José do Piauí</t>
  </si>
  <si>
    <t>São Luis do Piauí</t>
  </si>
  <si>
    <t>Nazareno</t>
  </si>
  <si>
    <t>São Miguel do Fidalgo</t>
  </si>
  <si>
    <t>Nepomuceno</t>
  </si>
  <si>
    <t>São Miguel do Tapuio</t>
  </si>
  <si>
    <t>Ninheira</t>
  </si>
  <si>
    <t>São Pedro do Piauí</t>
  </si>
  <si>
    <t>Nova Belém</t>
  </si>
  <si>
    <t>São Raimundo Nonato</t>
  </si>
  <si>
    <t>Sigefredo Pacheco</t>
  </si>
  <si>
    <t>Nova Lima</t>
  </si>
  <si>
    <t>Simões</t>
  </si>
  <si>
    <t>Simplício Mendes</t>
  </si>
  <si>
    <t>Nova Ponte</t>
  </si>
  <si>
    <t>Sussuapara</t>
  </si>
  <si>
    <t>Tanque do Piauí</t>
  </si>
  <si>
    <t>Teresina</t>
  </si>
  <si>
    <t>União</t>
  </si>
  <si>
    <t>Uruçuí</t>
  </si>
  <si>
    <t>Várzea Branca</t>
  </si>
  <si>
    <t>Novo Oriente de Minas</t>
  </si>
  <si>
    <t>Vila Nova do Piauí</t>
  </si>
  <si>
    <t>Novorizonte</t>
  </si>
  <si>
    <t>Wall Ferraz</t>
  </si>
  <si>
    <t>Olaria</t>
  </si>
  <si>
    <t>Adrianópolis</t>
  </si>
  <si>
    <t>Agudos do Sul</t>
  </si>
  <si>
    <t>Olímpio Noronha</t>
  </si>
  <si>
    <t>Almirante Tamandaré</t>
  </si>
  <si>
    <t>Alto Paraná</t>
  </si>
  <si>
    <t>Oliveira Fortes</t>
  </si>
  <si>
    <t>Amaporã</t>
  </si>
  <si>
    <t>Ampére</t>
  </si>
  <si>
    <t>Anahy</t>
  </si>
  <si>
    <t>Orizânia</t>
  </si>
  <si>
    <t>Antonina</t>
  </si>
  <si>
    <t>Apucarana</t>
  </si>
  <si>
    <t>Arapongas</t>
  </si>
  <si>
    <t>Arapuã</t>
  </si>
  <si>
    <t>Araruna</t>
  </si>
  <si>
    <t>Padre Carvalho</t>
  </si>
  <si>
    <t>Araucária</t>
  </si>
  <si>
    <t>Assis Chateaubriand</t>
  </si>
  <si>
    <t>Paineiras</t>
  </si>
  <si>
    <t>Astorga</t>
  </si>
  <si>
    <t>Paiva</t>
  </si>
  <si>
    <t>Barbosa Ferraz</t>
  </si>
  <si>
    <t>Barracão</t>
  </si>
  <si>
    <t>Palmópolis</t>
  </si>
  <si>
    <t>Barra do Jacaré</t>
  </si>
  <si>
    <t>Papagaios</t>
  </si>
  <si>
    <t>Bituruna</t>
  </si>
  <si>
    <t>Boa Vista da Aparecida</t>
  </si>
  <si>
    <t>Bocaiúva do Sul</t>
  </si>
  <si>
    <t>Paraisópolis</t>
  </si>
  <si>
    <t>Bom Sucesso do Sul</t>
  </si>
  <si>
    <t>Paraopeba</t>
  </si>
  <si>
    <t>Borrazópolis</t>
  </si>
  <si>
    <t>Passabém</t>
  </si>
  <si>
    <t>Cafelândia</t>
  </si>
  <si>
    <t>Passa Quatro</t>
  </si>
  <si>
    <t>Cambará</t>
  </si>
  <si>
    <t>Campina da Lagoa</t>
  </si>
  <si>
    <t>Passa Vinte</t>
  </si>
  <si>
    <t>Campina do Simão</t>
  </si>
  <si>
    <t>Campina Grande do Sul</t>
  </si>
  <si>
    <t>Campo Bonito</t>
  </si>
  <si>
    <t>Campo do Tenente</t>
  </si>
  <si>
    <t>Campo Largo</t>
  </si>
  <si>
    <t>Patrocínio do Muriaé</t>
  </si>
  <si>
    <t>Campo Magro</t>
  </si>
  <si>
    <t>Campo Mourão</t>
  </si>
  <si>
    <t>Cândido de Abreu</t>
  </si>
  <si>
    <t>Pavão</t>
  </si>
  <si>
    <t>Candói</t>
  </si>
  <si>
    <t>Pedra Azul</t>
  </si>
  <si>
    <t>Capitão Leônidas Marques</t>
  </si>
  <si>
    <t>Pedra do Anta</t>
  </si>
  <si>
    <t>Carambeí</t>
  </si>
  <si>
    <t>Pedra do Indaiá</t>
  </si>
  <si>
    <t>Carlópolis</t>
  </si>
  <si>
    <t>Pedra Dourada</t>
  </si>
  <si>
    <t>Pedralva</t>
  </si>
  <si>
    <t>Castro</t>
  </si>
  <si>
    <t>Catanduvas</t>
  </si>
  <si>
    <t>Pedrinópolis</t>
  </si>
  <si>
    <t>Centenário do Sul</t>
  </si>
  <si>
    <t>Cerro Azul</t>
  </si>
  <si>
    <t>Pedro Teixeira</t>
  </si>
  <si>
    <t>Chopinzinho</t>
  </si>
  <si>
    <t>Pequeri</t>
  </si>
  <si>
    <t>Cianorte</t>
  </si>
  <si>
    <t>Pequi</t>
  </si>
  <si>
    <t>Clevelândia</t>
  </si>
  <si>
    <t>Perdigão</t>
  </si>
  <si>
    <t>Colombo</t>
  </si>
  <si>
    <t>Colorado</t>
  </si>
  <si>
    <t>Perdões</t>
  </si>
  <si>
    <t>Contenda</t>
  </si>
  <si>
    <t>Corbélia</t>
  </si>
  <si>
    <t>Coronel Domingos Soares</t>
  </si>
  <si>
    <t>Piau</t>
  </si>
  <si>
    <t>Coronel Vivida</t>
  </si>
  <si>
    <t>Corumbataí do Sul</t>
  </si>
  <si>
    <t>Piedade de Ponte Nova</t>
  </si>
  <si>
    <t>Cruzeiro do Oeste</t>
  </si>
  <si>
    <t>Piedade do Rio Grande</t>
  </si>
  <si>
    <t>Piedade dos Gerais</t>
  </si>
  <si>
    <t>Cruz Machado</t>
  </si>
  <si>
    <t>Pimenta</t>
  </si>
  <si>
    <t>Curitiba</t>
  </si>
  <si>
    <t>Diamante D'Oeste</t>
  </si>
  <si>
    <t>Pintópolis</t>
  </si>
  <si>
    <t>Diamante do Norte</t>
  </si>
  <si>
    <t>Piracema</t>
  </si>
  <si>
    <t>Diamante do Sul</t>
  </si>
  <si>
    <t>Pirajuba</t>
  </si>
  <si>
    <t>Dois Vizinhos</t>
  </si>
  <si>
    <t>Piranga</t>
  </si>
  <si>
    <t>Enéas Marques</t>
  </si>
  <si>
    <t>Engenheiro Beltrão</t>
  </si>
  <si>
    <t>Piranguinho</t>
  </si>
  <si>
    <t>Entre Rios do Oeste</t>
  </si>
  <si>
    <t>Pirapetinga</t>
  </si>
  <si>
    <t>Faxinal</t>
  </si>
  <si>
    <t>Fazenda Rio Grande</t>
  </si>
  <si>
    <t>Piraúba</t>
  </si>
  <si>
    <t>Floraí</t>
  </si>
  <si>
    <t>Pitangui</t>
  </si>
  <si>
    <t>Foz do Iguaçu</t>
  </si>
  <si>
    <t>Piumhi</t>
  </si>
  <si>
    <t>Foz do Jordão</t>
  </si>
  <si>
    <t>Planura</t>
  </si>
  <si>
    <t>Francisco Beltrão</t>
  </si>
  <si>
    <t>Godoy Moreira</t>
  </si>
  <si>
    <t>Pocrane</t>
  </si>
  <si>
    <t>Goioerê</t>
  </si>
  <si>
    <t>Pompéu</t>
  </si>
  <si>
    <t>Goioxim</t>
  </si>
  <si>
    <t>Grandes Rios</t>
  </si>
  <si>
    <t>Guaíra</t>
  </si>
  <si>
    <t>Ponto dos Volantes</t>
  </si>
  <si>
    <t>Guamiranga</t>
  </si>
  <si>
    <t>Guaraniaçu</t>
  </si>
  <si>
    <t>Guarapuava</t>
  </si>
  <si>
    <t>Poté</t>
  </si>
  <si>
    <t>Guaraqueçaba</t>
  </si>
  <si>
    <t>Guaratuba</t>
  </si>
  <si>
    <t>Pouso Alto</t>
  </si>
  <si>
    <t>Honório Serpa</t>
  </si>
  <si>
    <t>Prados</t>
  </si>
  <si>
    <t>Ibaiti</t>
  </si>
  <si>
    <t>Ibema</t>
  </si>
  <si>
    <t>Pratápolis</t>
  </si>
  <si>
    <t>Iguaraçu</t>
  </si>
  <si>
    <t>Pratinha</t>
  </si>
  <si>
    <t>Imbaú</t>
  </si>
  <si>
    <t>Presidente Bernardes</t>
  </si>
  <si>
    <t>Imbituva</t>
  </si>
  <si>
    <t>Inácio Martins</t>
  </si>
  <si>
    <t>Ipiranga</t>
  </si>
  <si>
    <t>Presidente Olegário</t>
  </si>
  <si>
    <t>Irati</t>
  </si>
  <si>
    <t>Prudente de Morais</t>
  </si>
  <si>
    <t>Itaguajé</t>
  </si>
  <si>
    <t>Quartel Geral</t>
  </si>
  <si>
    <t>Itaipulândia</t>
  </si>
  <si>
    <t>Itapejara d'Oeste</t>
  </si>
  <si>
    <t>Itaperuçu</t>
  </si>
  <si>
    <t>Recreio</t>
  </si>
  <si>
    <t>Itaúna do Sul</t>
  </si>
  <si>
    <t>Ivaí</t>
  </si>
  <si>
    <t>Resende Costa</t>
  </si>
  <si>
    <t>Ivaiporã</t>
  </si>
  <si>
    <t>Ivatuba</t>
  </si>
  <si>
    <t>Ressaquinha</t>
  </si>
  <si>
    <t>Jaboti</t>
  </si>
  <si>
    <t>Jacarezinho</t>
  </si>
  <si>
    <t>Riacho dos Machados</t>
  </si>
  <si>
    <t>Jaguariaíva</t>
  </si>
  <si>
    <t>Jandaia do Sul</t>
  </si>
  <si>
    <t>Ribeirão Vermelho</t>
  </si>
  <si>
    <t>Japira</t>
  </si>
  <si>
    <t>Rio Casca</t>
  </si>
  <si>
    <t>Jardim Alegre</t>
  </si>
  <si>
    <t>Joaquim Távora</t>
  </si>
  <si>
    <t>Rio do Prado</t>
  </si>
  <si>
    <t>Jundiaí do Sul</t>
  </si>
  <si>
    <t>Juranda</t>
  </si>
  <si>
    <t>Rio Manso</t>
  </si>
  <si>
    <t>Lapa</t>
  </si>
  <si>
    <t>Rio Novo</t>
  </si>
  <si>
    <t>Rio Paranaíba</t>
  </si>
  <si>
    <t>Laranjeiras do Sul</t>
  </si>
  <si>
    <t>Lidianópolis</t>
  </si>
  <si>
    <t>Rio Piracicaba</t>
  </si>
  <si>
    <t>Lindoeste</t>
  </si>
  <si>
    <t>Londrina</t>
  </si>
  <si>
    <t>Rio Preto</t>
  </si>
  <si>
    <t>Lunardelli</t>
  </si>
  <si>
    <t>Lupionópolis</t>
  </si>
  <si>
    <t>Ritápolis</t>
  </si>
  <si>
    <t>Mallet</t>
  </si>
  <si>
    <t>Rochedo de Minas</t>
  </si>
  <si>
    <t>Mandaguaçu</t>
  </si>
  <si>
    <t>Rodeiro</t>
  </si>
  <si>
    <t>Mandaguari</t>
  </si>
  <si>
    <t>Romaria</t>
  </si>
  <si>
    <t>Mandirituba</t>
  </si>
  <si>
    <t>Rosário da Limeira</t>
  </si>
  <si>
    <t>Mangueirinha</t>
  </si>
  <si>
    <t>Rubelita</t>
  </si>
  <si>
    <t>Manoel Ribas</t>
  </si>
  <si>
    <t>Marechal Cândido Rondon</t>
  </si>
  <si>
    <t>Marialva</t>
  </si>
  <si>
    <t>Marilena</t>
  </si>
  <si>
    <t>Mariluz</t>
  </si>
  <si>
    <t>Maringá</t>
  </si>
  <si>
    <t>Salto da Divisa</t>
  </si>
  <si>
    <t>Mariópolis</t>
  </si>
  <si>
    <t>Marmeleiro</t>
  </si>
  <si>
    <t>Marquinho</t>
  </si>
  <si>
    <t>Santa Bárbara do Monte Verde</t>
  </si>
  <si>
    <t>Matelândia</t>
  </si>
  <si>
    <t>Santa Bárbara do Tugúrio</t>
  </si>
  <si>
    <t>Mato Rico</t>
  </si>
  <si>
    <t>Santa Cruz de Minas</t>
  </si>
  <si>
    <t>Medianeira</t>
  </si>
  <si>
    <t>Mercedes</t>
  </si>
  <si>
    <t>Santa Cruz do Escalvado</t>
  </si>
  <si>
    <t>Santa Efigênia de Minas</t>
  </si>
  <si>
    <t>Missal</t>
  </si>
  <si>
    <t>Santa Fé de Minas</t>
  </si>
  <si>
    <t>Moreira Sales</t>
  </si>
  <si>
    <t>Santa Helena de Minas</t>
  </si>
  <si>
    <t>Munhoz de Melo</t>
  </si>
  <si>
    <t>Santa Juliana</t>
  </si>
  <si>
    <t>Nova América da Colina</t>
  </si>
  <si>
    <t>Santa Margarida</t>
  </si>
  <si>
    <t>Nova Laranjeiras</t>
  </si>
  <si>
    <t>Nova Olímpia</t>
  </si>
  <si>
    <t>Santa Maria do Salto</t>
  </si>
  <si>
    <t>Nova Prata do Iguaçu</t>
  </si>
  <si>
    <t>Nova Tebas</t>
  </si>
  <si>
    <t>Novo Itacolomi</t>
  </si>
  <si>
    <t>Santana de Cataguases</t>
  </si>
  <si>
    <t>Ortigueira</t>
  </si>
  <si>
    <t>Santana de Pirapama</t>
  </si>
  <si>
    <t>Paiçandu</t>
  </si>
  <si>
    <t>Santana do Deserto</t>
  </si>
  <si>
    <t>Palmas</t>
  </si>
  <si>
    <t>Santana do Garambéu</t>
  </si>
  <si>
    <t>Palmeira</t>
  </si>
  <si>
    <t>Santana do Jacaré</t>
  </si>
  <si>
    <t>Palmital</t>
  </si>
  <si>
    <t>Santana do Manhuaçu</t>
  </si>
  <si>
    <t>Palotina</t>
  </si>
  <si>
    <t>Paraíso do Norte</t>
  </si>
  <si>
    <t>Paranacity</t>
  </si>
  <si>
    <t>Santana dos Montes</t>
  </si>
  <si>
    <t>Paranaguá</t>
  </si>
  <si>
    <t>Santa Rita de Caldas</t>
  </si>
  <si>
    <t>Paranavaí</t>
  </si>
  <si>
    <t>Santa Rita de Ibitipoca</t>
  </si>
  <si>
    <t>Pato Bragado</t>
  </si>
  <si>
    <t>Santa Rita de Jacutinga</t>
  </si>
  <si>
    <t>Pato Branco</t>
  </si>
  <si>
    <t>Santa Rita de Minas</t>
  </si>
  <si>
    <t>Paula Freitas</t>
  </si>
  <si>
    <t>Santa Rita do Itueto</t>
  </si>
  <si>
    <t>Paulo Frontin</t>
  </si>
  <si>
    <t>Santa Rita do Sapucaí</t>
  </si>
  <si>
    <t>Pérola</t>
  </si>
  <si>
    <t>Santa Rosa da Serra</t>
  </si>
  <si>
    <t>Pinhais</t>
  </si>
  <si>
    <t>Santa Vitória</t>
  </si>
  <si>
    <t>Pinhalão</t>
  </si>
  <si>
    <t>Santo Antônio do Amparo</t>
  </si>
  <si>
    <t>Pinhão</t>
  </si>
  <si>
    <t>Piraí do Sul</t>
  </si>
  <si>
    <t>Santo Antônio do Grama</t>
  </si>
  <si>
    <t>Piraquara</t>
  </si>
  <si>
    <t>Pitanga</t>
  </si>
  <si>
    <t>Ponta Grossa</t>
  </si>
  <si>
    <t>Porto Rico</t>
  </si>
  <si>
    <t>Pranchita</t>
  </si>
  <si>
    <t>Santo Antônio do Rio Abaixo</t>
  </si>
  <si>
    <t>Prudentópolis</t>
  </si>
  <si>
    <t>Santo Hipólito</t>
  </si>
  <si>
    <t>Quatro Barras</t>
  </si>
  <si>
    <t>Quatro Pontes</t>
  </si>
  <si>
    <t>Quedas do Iguaçu</t>
  </si>
  <si>
    <t>São Brás do Suaçuí</t>
  </si>
  <si>
    <t>Querência do Norte</t>
  </si>
  <si>
    <t>Quinta do Sol</t>
  </si>
  <si>
    <t>Quitandinha</t>
  </si>
  <si>
    <t>São Félix de Minas</t>
  </si>
  <si>
    <t>Realeza</t>
  </si>
  <si>
    <t>Rebouças</t>
  </si>
  <si>
    <t>São Francisco de Paula</t>
  </si>
  <si>
    <t>Reserva</t>
  </si>
  <si>
    <t>São Francisco de Sales</t>
  </si>
  <si>
    <t>Reserva do Iguaçu</t>
  </si>
  <si>
    <t>Ribeirão Claro</t>
  </si>
  <si>
    <t>São Geraldo</t>
  </si>
  <si>
    <t>Ribeirão do Pinhal</t>
  </si>
  <si>
    <t>Rio Azul</t>
  </si>
  <si>
    <t>São Geraldo do Baixio</t>
  </si>
  <si>
    <t>Rio Bonito do Iguaçu</t>
  </si>
  <si>
    <t>São Gonçalo do Abaeté</t>
  </si>
  <si>
    <t>Rio Branco do Ivaí</t>
  </si>
  <si>
    <t>São Gonçalo do Pará</t>
  </si>
  <si>
    <t>Rio Branco do Sul</t>
  </si>
  <si>
    <t>Rio Negro</t>
  </si>
  <si>
    <t>São Gonçalo do Rio Preto</t>
  </si>
  <si>
    <t>Rosário do Ivaí</t>
  </si>
  <si>
    <t>Salgado Filho</t>
  </si>
  <si>
    <t>São Gotardo</t>
  </si>
  <si>
    <t>Salto do Lontra</t>
  </si>
  <si>
    <t>São João Batista do Glória</t>
  </si>
  <si>
    <t>São João da Lagoa</t>
  </si>
  <si>
    <t>Santa Isabel do Ivaí</t>
  </si>
  <si>
    <t>São João da Mata</t>
  </si>
  <si>
    <t>Santa Lúcia</t>
  </si>
  <si>
    <t>Santana do Itararé</t>
  </si>
  <si>
    <t>Santa Tereza do Oeste</t>
  </si>
  <si>
    <t>Santo Antônio da Platina</t>
  </si>
  <si>
    <t>Santo Antônio do Sudoeste</t>
  </si>
  <si>
    <t>São João do Manteninha</t>
  </si>
  <si>
    <t>Santo Inácio</t>
  </si>
  <si>
    <t>São Jerônimo da Serra</t>
  </si>
  <si>
    <t>São João do Pacuí</t>
  </si>
  <si>
    <t>São João do Triunfo</t>
  </si>
  <si>
    <t>São Jorge d'Oeste</t>
  </si>
  <si>
    <t>São João Nepomuceno</t>
  </si>
  <si>
    <t>São Jorge do Patrocínio</t>
  </si>
  <si>
    <t>São Joaquim de Bicas</t>
  </si>
  <si>
    <t>São José da Boa Vista</t>
  </si>
  <si>
    <t>São José das Palmeiras</t>
  </si>
  <si>
    <t>São José da Safira</t>
  </si>
  <si>
    <t>São José dos Pinhais</t>
  </si>
  <si>
    <t>São José da Varginha</t>
  </si>
  <si>
    <t>São Mateus do Sul</t>
  </si>
  <si>
    <t>São José do Alegre</t>
  </si>
  <si>
    <t>São Miguel do Iguaçu</t>
  </si>
  <si>
    <t>São Pedro do Iguaçu</t>
  </si>
  <si>
    <t>São José do Goiabal</t>
  </si>
  <si>
    <t>São Pedro do Ivaí</t>
  </si>
  <si>
    <t>São Tomé</t>
  </si>
  <si>
    <t>São José do Mantimento</t>
  </si>
  <si>
    <t>Sarandi</t>
  </si>
  <si>
    <t>São Miguel do Anta</t>
  </si>
  <si>
    <t>Saudade do Iguaçu</t>
  </si>
  <si>
    <t>São Pedro da União</t>
  </si>
  <si>
    <t>Sertaneja</t>
  </si>
  <si>
    <t>São Pedro dos Ferros</t>
  </si>
  <si>
    <t>Sertanópolis</t>
  </si>
  <si>
    <t>Siqueira Campos</t>
  </si>
  <si>
    <t>São Romão</t>
  </si>
  <si>
    <t>Tamarana</t>
  </si>
  <si>
    <t>São Roque de Minas</t>
  </si>
  <si>
    <t>Teixeira Soares</t>
  </si>
  <si>
    <t>São Sebastião da Bela Vista</t>
  </si>
  <si>
    <t>Telêmaco Borba</t>
  </si>
  <si>
    <t>Terra Rica</t>
  </si>
  <si>
    <t>Terra Roxa</t>
  </si>
  <si>
    <t>Tibagi</t>
  </si>
  <si>
    <t>São Sebastião do Oeste</t>
  </si>
  <si>
    <t>Tijucas do Sul</t>
  </si>
  <si>
    <t>Toledo</t>
  </si>
  <si>
    <t>São Sebastião do Rio Preto</t>
  </si>
  <si>
    <t>Tomazina</t>
  </si>
  <si>
    <t>São Sebastião do Rio Verde</t>
  </si>
  <si>
    <t>Três Barras do Paraná</t>
  </si>
  <si>
    <t>São Tiago</t>
  </si>
  <si>
    <t>Tunas do Paraná</t>
  </si>
  <si>
    <t>São Tomás de Aquino</t>
  </si>
  <si>
    <t>Turvo</t>
  </si>
  <si>
    <t>São Tomé das Letras</t>
  </si>
  <si>
    <t>Ubiratã</t>
  </si>
  <si>
    <t>São Vicente de Minas</t>
  </si>
  <si>
    <t>Umuarama</t>
  </si>
  <si>
    <t>Sapucaí-Mirim</t>
  </si>
  <si>
    <t>Uraí</t>
  </si>
  <si>
    <t>Vera Cruz do Oeste</t>
  </si>
  <si>
    <t>Sarzedo</t>
  </si>
  <si>
    <t>Verê</t>
  </si>
  <si>
    <t>Virmond</t>
  </si>
  <si>
    <t>Senador Amaral</t>
  </si>
  <si>
    <t>Wenceslau Braz</t>
  </si>
  <si>
    <t>Senador Cortes</t>
  </si>
  <si>
    <t>Angra dos Reis</t>
  </si>
  <si>
    <t>Senador Firmino</t>
  </si>
  <si>
    <t>Araruama</t>
  </si>
  <si>
    <t>Senador José Bento</t>
  </si>
  <si>
    <t>Barra Mansa</t>
  </si>
  <si>
    <t>Senhora de Oliveira</t>
  </si>
  <si>
    <t>Cabo Frio</t>
  </si>
  <si>
    <t>Senhora do Porto</t>
  </si>
  <si>
    <t>Cachoeiras de Macacu</t>
  </si>
  <si>
    <t>Senhora dos Remédios</t>
  </si>
  <si>
    <t>Campos dos Goytacazes</t>
  </si>
  <si>
    <t>Sericita</t>
  </si>
  <si>
    <t>Seritinga</t>
  </si>
  <si>
    <t>Casimiro de Abreu</t>
  </si>
  <si>
    <t>Duas Barras</t>
  </si>
  <si>
    <t>Serra da Saudade</t>
  </si>
  <si>
    <t>Duque de Caxias</t>
  </si>
  <si>
    <t>Guapimirim</t>
  </si>
  <si>
    <t>Serra do Salitre</t>
  </si>
  <si>
    <t>Itaboraí</t>
  </si>
  <si>
    <t>Italva</t>
  </si>
  <si>
    <t>Serranópolis de Minas</t>
  </si>
  <si>
    <t>Itaperuna</t>
  </si>
  <si>
    <t>Serranos</t>
  </si>
  <si>
    <t>Macaé</t>
  </si>
  <si>
    <t>Magé</t>
  </si>
  <si>
    <t>Mangaratiba</t>
  </si>
  <si>
    <t>Maricá</t>
  </si>
  <si>
    <t>Silveirânia</t>
  </si>
  <si>
    <t>Mendes</t>
  </si>
  <si>
    <t>Silvianópolis</t>
  </si>
  <si>
    <t>Simão Pereira</t>
  </si>
  <si>
    <t>Natividade</t>
  </si>
  <si>
    <t>Nova Friburgo</t>
  </si>
  <si>
    <t>Sobrália</t>
  </si>
  <si>
    <t>Nova Iguaçu</t>
  </si>
  <si>
    <t>Soledade de Minas</t>
  </si>
  <si>
    <t>Paracambi</t>
  </si>
  <si>
    <t>Tabuleiro</t>
  </si>
  <si>
    <t>Paraty</t>
  </si>
  <si>
    <t>Taiobeiras</t>
  </si>
  <si>
    <t>Paty do Alferes</t>
  </si>
  <si>
    <t>Taparuba</t>
  </si>
  <si>
    <t>Petrópolis</t>
  </si>
  <si>
    <t>Tapira</t>
  </si>
  <si>
    <t>Porciúncula</t>
  </si>
  <si>
    <t>Tapiraí</t>
  </si>
  <si>
    <t>Rio Bonito</t>
  </si>
  <si>
    <t>Taquaraçu de Minas</t>
  </si>
  <si>
    <t>Rio de Janeiro</t>
  </si>
  <si>
    <t>São Gonçalo</t>
  </si>
  <si>
    <t>Teixeiras</t>
  </si>
  <si>
    <t>São José do Vale do Rio Preto</t>
  </si>
  <si>
    <t>São Pedro da Aldeia</t>
  </si>
  <si>
    <t>Saquarema</t>
  </si>
  <si>
    <t>Tiradentes</t>
  </si>
  <si>
    <t>Silva Jardim</t>
  </si>
  <si>
    <t>Tiros</t>
  </si>
  <si>
    <t>Sumidouro</t>
  </si>
  <si>
    <t>Tocantins</t>
  </si>
  <si>
    <t>Tanguá</t>
  </si>
  <si>
    <t>Tocos do Moji</t>
  </si>
  <si>
    <t>Teresópolis</t>
  </si>
  <si>
    <t>Vassouras</t>
  </si>
  <si>
    <t>Acari</t>
  </si>
  <si>
    <t>Açu</t>
  </si>
  <si>
    <t>Afonso Bezerra</t>
  </si>
  <si>
    <t>Angicos</t>
  </si>
  <si>
    <t>Tupaciguara</t>
  </si>
  <si>
    <t>Antônio Martins</t>
  </si>
  <si>
    <t>Apodi</t>
  </si>
  <si>
    <t>Turvolândia</t>
  </si>
  <si>
    <t>Bom Jesus</t>
  </si>
  <si>
    <t>Brejinho</t>
  </si>
  <si>
    <t>Caicó</t>
  </si>
  <si>
    <t>Canguaretama</t>
  </si>
  <si>
    <t>Umburatiba</t>
  </si>
  <si>
    <t>Ceará-Mirim</t>
  </si>
  <si>
    <t>Cerro Corá</t>
  </si>
  <si>
    <t>União de Minas</t>
  </si>
  <si>
    <t>Coronel Ezequiel</t>
  </si>
  <si>
    <t>Uruana de Minas</t>
  </si>
  <si>
    <t>Currais Novos</t>
  </si>
  <si>
    <t>Urucânia</t>
  </si>
  <si>
    <t>Doutor Severiano</t>
  </si>
  <si>
    <t>Urucuia</t>
  </si>
  <si>
    <t>Equador</t>
  </si>
  <si>
    <t>Vargem Alegre</t>
  </si>
  <si>
    <t>Extremoz</t>
  </si>
  <si>
    <t>Vargem Bonita</t>
  </si>
  <si>
    <t>Felipe Guerra</t>
  </si>
  <si>
    <t>Vargem Grande do Rio Pardo</t>
  </si>
  <si>
    <t>Florânia</t>
  </si>
  <si>
    <t>Goianinha</t>
  </si>
  <si>
    <t>Varjão de Minas</t>
  </si>
  <si>
    <t>Guamaré</t>
  </si>
  <si>
    <t>Várzea da Palma</t>
  </si>
  <si>
    <t>Ipanguaçu</t>
  </si>
  <si>
    <t>Vazante</t>
  </si>
  <si>
    <t>Itaú</t>
  </si>
  <si>
    <t>Verdelândia</t>
  </si>
  <si>
    <t>Jaçanã</t>
  </si>
  <si>
    <t>Janduís</t>
  </si>
  <si>
    <t>Veríssimo</t>
  </si>
  <si>
    <t>Januário Cicco</t>
  </si>
  <si>
    <t>Vermelho Novo</t>
  </si>
  <si>
    <t>João Câmara</t>
  </si>
  <si>
    <t>Vespasiano</t>
  </si>
  <si>
    <t>Jucurutu</t>
  </si>
  <si>
    <t>Lagoa d'Anta</t>
  </si>
  <si>
    <t>Vieiras</t>
  </si>
  <si>
    <t>Lagoa Nova</t>
  </si>
  <si>
    <t>Virgem da Lapa</t>
  </si>
  <si>
    <t>Lajes</t>
  </si>
  <si>
    <t>Virgínia</t>
  </si>
  <si>
    <t>Macaíba</t>
  </si>
  <si>
    <t>Macau</t>
  </si>
  <si>
    <t>Virgolândia</t>
  </si>
  <si>
    <t>Maxaranguape</t>
  </si>
  <si>
    <t>Montanhas</t>
  </si>
  <si>
    <t>Volta Grande</t>
  </si>
  <si>
    <t>Monte Alegre</t>
  </si>
  <si>
    <t>Mossoró</t>
  </si>
  <si>
    <t>Água Clara</t>
  </si>
  <si>
    <t>Natal</t>
  </si>
  <si>
    <t>Alcinópolis</t>
  </si>
  <si>
    <t>Nísia Floresta</t>
  </si>
  <si>
    <t>Nova Cruz</t>
  </si>
  <si>
    <t>Olho d'Água do Borges</t>
  </si>
  <si>
    <t>Parelhas</t>
  </si>
  <si>
    <t>Patu</t>
  </si>
  <si>
    <t>Antônio João</t>
  </si>
  <si>
    <t>Aparecida do Taboado</t>
  </si>
  <si>
    <t>Pedro Avelino</t>
  </si>
  <si>
    <t>Pedro Velho</t>
  </si>
  <si>
    <t>Portalegre</t>
  </si>
  <si>
    <t>Pureza</t>
  </si>
  <si>
    <t>Bataguassu</t>
  </si>
  <si>
    <t>Rio do Fogo</t>
  </si>
  <si>
    <t>Santo Antônio</t>
  </si>
  <si>
    <t>São João do Sabugi</t>
  </si>
  <si>
    <t>São José de Mipibu</t>
  </si>
  <si>
    <t>Caarapó</t>
  </si>
  <si>
    <t>São José do Campestre</t>
  </si>
  <si>
    <t>Camapuã</t>
  </si>
  <si>
    <t>São Miguel do Gostoso</t>
  </si>
  <si>
    <t>São Paulo do Potengi</t>
  </si>
  <si>
    <t>Cassilândia</t>
  </si>
  <si>
    <t>Serra do Mel</t>
  </si>
  <si>
    <t>Chapadão do Sul</t>
  </si>
  <si>
    <t>Serrinha dos Pintos</t>
  </si>
  <si>
    <t>Corguinho</t>
  </si>
  <si>
    <t>Tenente Laurentino Cruz</t>
  </si>
  <si>
    <t>Tibau</t>
  </si>
  <si>
    <t>Touros</t>
  </si>
  <si>
    <t>Umarizal</t>
  </si>
  <si>
    <t>Coxim</t>
  </si>
  <si>
    <t>Upanema</t>
  </si>
  <si>
    <t>Deodápolis</t>
  </si>
  <si>
    <t>Venha-Ver</t>
  </si>
  <si>
    <t>Dois Irmãos do Buriti</t>
  </si>
  <si>
    <t>Alta Floresta D'Oeste</t>
  </si>
  <si>
    <t>Alto Alegre dos Parecis</t>
  </si>
  <si>
    <t>Alvorada D'Oeste</t>
  </si>
  <si>
    <t>Ariquemes</t>
  </si>
  <si>
    <t>Fátima do Sul</t>
  </si>
  <si>
    <t>Cacoal</t>
  </si>
  <si>
    <t>Corumbiara</t>
  </si>
  <si>
    <t>Guia Lopes da Laguna</t>
  </si>
  <si>
    <t>Costa Marques</t>
  </si>
  <si>
    <t>Governador Jorge Teixeira</t>
  </si>
  <si>
    <t>Inocência</t>
  </si>
  <si>
    <t>Jaru</t>
  </si>
  <si>
    <t>Itaporã</t>
  </si>
  <si>
    <t>Ji-Paraná</t>
  </si>
  <si>
    <t>Mirante da Serra</t>
  </si>
  <si>
    <t>Novo Horizonte do Oeste</t>
  </si>
  <si>
    <t>Porto Velho</t>
  </si>
  <si>
    <t>Rolim de Moura</t>
  </si>
  <si>
    <t>Jateí</t>
  </si>
  <si>
    <t>São Miguel do Guaporé</t>
  </si>
  <si>
    <t>Urupá</t>
  </si>
  <si>
    <t>Ladário</t>
  </si>
  <si>
    <t>Vale do Anari</t>
  </si>
  <si>
    <t>Laguna Carapã</t>
  </si>
  <si>
    <t>Vale do Paraíso</t>
  </si>
  <si>
    <t>Vilhena</t>
  </si>
  <si>
    <t>Miranda</t>
  </si>
  <si>
    <t>Alto Alegre</t>
  </si>
  <si>
    <t>Cantá</t>
  </si>
  <si>
    <t>Caracaraí</t>
  </si>
  <si>
    <t>Caroebe</t>
  </si>
  <si>
    <t>Paraíso das Águas</t>
  </si>
  <si>
    <t>Mucajaí</t>
  </si>
  <si>
    <t>Paranaíba</t>
  </si>
  <si>
    <t>Normandia</t>
  </si>
  <si>
    <t>Pacaraima</t>
  </si>
  <si>
    <t>Pedro Gomes</t>
  </si>
  <si>
    <t>Rorainópolis</t>
  </si>
  <si>
    <t>São João da Baliza</t>
  </si>
  <si>
    <t>Porto Murtinho</t>
  </si>
  <si>
    <t>São Luiz</t>
  </si>
  <si>
    <t>Uiramutã</t>
  </si>
  <si>
    <t>Água Santa</t>
  </si>
  <si>
    <t>Agudo</t>
  </si>
  <si>
    <t>Rio Verde de Mato Grosso</t>
  </si>
  <si>
    <t>Alecrim</t>
  </si>
  <si>
    <t>Rochedo</t>
  </si>
  <si>
    <t>Alegrete</t>
  </si>
  <si>
    <t>Alpestre</t>
  </si>
  <si>
    <t>Selvíria</t>
  </si>
  <si>
    <t>Alto Feliz</t>
  </si>
  <si>
    <t>Sete Quedas</t>
  </si>
  <si>
    <t>Ametista do Sul</t>
  </si>
  <si>
    <t>Anta Gorda</t>
  </si>
  <si>
    <t>Antônio Prado</t>
  </si>
  <si>
    <t>Tacuru</t>
  </si>
  <si>
    <t>Aratiba</t>
  </si>
  <si>
    <t>Taquarussu</t>
  </si>
  <si>
    <t>Arroio do Meio</t>
  </si>
  <si>
    <t>Arroio do Padre</t>
  </si>
  <si>
    <t>Arroio do Tigre</t>
  </si>
  <si>
    <t>Arroio Grande</t>
  </si>
  <si>
    <t>Arvorezinha</t>
  </si>
  <si>
    <t>Augusto Pestana</t>
  </si>
  <si>
    <t>Bagé</t>
  </si>
  <si>
    <t>Balneário Pinhal</t>
  </si>
  <si>
    <t>Barão</t>
  </si>
  <si>
    <t>Alto Garças</t>
  </si>
  <si>
    <t>Barão de Cotegipe</t>
  </si>
  <si>
    <t>Barão do Triunfo</t>
  </si>
  <si>
    <t>Barra Funda</t>
  </si>
  <si>
    <t>Araguaiana</t>
  </si>
  <si>
    <t>Barros Cassal</t>
  </si>
  <si>
    <t>Araguainha</t>
  </si>
  <si>
    <t>Bento Gonçalves</t>
  </si>
  <si>
    <t>Boa Vista do Buricá</t>
  </si>
  <si>
    <t>Bom Princípio</t>
  </si>
  <si>
    <t>Aripuanã</t>
  </si>
  <si>
    <t>Boqueirão do Leão</t>
  </si>
  <si>
    <t>Barão de Melgaço</t>
  </si>
  <si>
    <t>Brochier</t>
  </si>
  <si>
    <t>Cacequi</t>
  </si>
  <si>
    <t>Cachoeira do Sul</t>
  </si>
  <si>
    <t>Bom Jesus do Araguaia</t>
  </si>
  <si>
    <t>Cacique Doble</t>
  </si>
  <si>
    <t>Caibaté</t>
  </si>
  <si>
    <t>Caiçara</t>
  </si>
  <si>
    <t>Camaquã</t>
  </si>
  <si>
    <t>Campo Novo do Parecis</t>
  </si>
  <si>
    <t>Campestre da Serra</t>
  </si>
  <si>
    <t>Campos de Júlio</t>
  </si>
  <si>
    <t>Campina das Missões</t>
  </si>
  <si>
    <t>Campo Bom</t>
  </si>
  <si>
    <t>Canabrava do Norte</t>
  </si>
  <si>
    <t>Campo Novo</t>
  </si>
  <si>
    <t>Campos Borges</t>
  </si>
  <si>
    <t>Candelária</t>
  </si>
  <si>
    <t>Cândido Godói</t>
  </si>
  <si>
    <t>Candiota</t>
  </si>
  <si>
    <t>TOTAL</t>
  </si>
  <si>
    <t>Canela</t>
  </si>
  <si>
    <t>Cocalinho</t>
  </si>
  <si>
    <t>Canguçu</t>
  </si>
  <si>
    <t>Canoas</t>
  </si>
  <si>
    <t>Capão da Canoa</t>
  </si>
  <si>
    <t>Capão do Leão</t>
  </si>
  <si>
    <t>Carlos Barbosa</t>
  </si>
  <si>
    <t>Conquista D'Oeste</t>
  </si>
  <si>
    <t>Casca</t>
  </si>
  <si>
    <t>Cotriguaçu</t>
  </si>
  <si>
    <t>Caxias do Sul</t>
  </si>
  <si>
    <t>Centenário</t>
  </si>
  <si>
    <t>Cerro Largo</t>
  </si>
  <si>
    <t>Denise</t>
  </si>
  <si>
    <t>Chapada</t>
  </si>
  <si>
    <t>Charqueadas</t>
  </si>
  <si>
    <t>Dom Aquino</t>
  </si>
  <si>
    <t>Chiapetta</t>
  </si>
  <si>
    <t>Feliz Natal</t>
  </si>
  <si>
    <t>Figueirópolis D'Oeste</t>
  </si>
  <si>
    <t>Constantina</t>
  </si>
  <si>
    <t>Coronel Pilar</t>
  </si>
  <si>
    <t>Cotiporã</t>
  </si>
  <si>
    <t>Crissiumal</t>
  </si>
  <si>
    <t>Cristal</t>
  </si>
  <si>
    <t>Guiratinga</t>
  </si>
  <si>
    <t>Cristal do Sul</t>
  </si>
  <si>
    <t>Indiavaí</t>
  </si>
  <si>
    <t>Cruz Alta</t>
  </si>
  <si>
    <t>Ipiranga do Norte</t>
  </si>
  <si>
    <t>David Canabarro</t>
  </si>
  <si>
    <t>Derrubadas</t>
  </si>
  <si>
    <t>Dezesseis de Novembro</t>
  </si>
  <si>
    <t>Dois Lajeados</t>
  </si>
  <si>
    <t>Dom Feliciano</t>
  </si>
  <si>
    <t>Dom Pedrito</t>
  </si>
  <si>
    <t>Jauru</t>
  </si>
  <si>
    <t>Dom Pedro de Alcântara</t>
  </si>
  <si>
    <t>Eldorado do Sul</t>
  </si>
  <si>
    <t>Encantado</t>
  </si>
  <si>
    <t>Entre-Ijuís</t>
  </si>
  <si>
    <t>Entre Rios do Sul</t>
  </si>
  <si>
    <t>Lambari D'Oeste</t>
  </si>
  <si>
    <t>Erebango</t>
  </si>
  <si>
    <t>Erechim</t>
  </si>
  <si>
    <t>Luciara</t>
  </si>
  <si>
    <t>Erval Grande</t>
  </si>
  <si>
    <t>Marcelândia</t>
  </si>
  <si>
    <t>Espumoso</t>
  </si>
  <si>
    <t>Estação</t>
  </si>
  <si>
    <t>Estância Velha</t>
  </si>
  <si>
    <t>Estrela</t>
  </si>
  <si>
    <t>Nortelândia</t>
  </si>
  <si>
    <t>Estrela Velha</t>
  </si>
  <si>
    <t>Fagundes Varela</t>
  </si>
  <si>
    <t>Farroupilha</t>
  </si>
  <si>
    <t>Faxinal do Soturno</t>
  </si>
  <si>
    <t>Nova Canaã do Norte</t>
  </si>
  <si>
    <t>Feliz</t>
  </si>
  <si>
    <t>Flores da Cunha</t>
  </si>
  <si>
    <t>Nova Lacerda</t>
  </si>
  <si>
    <t>Fontoura Xavier</t>
  </si>
  <si>
    <t>Frederico Westphalen</t>
  </si>
  <si>
    <t>Nova Maringá</t>
  </si>
  <si>
    <t>Garibaldi</t>
  </si>
  <si>
    <t>Nova Monte Verde</t>
  </si>
  <si>
    <t>Garruchos</t>
  </si>
  <si>
    <t>Gentil</t>
  </si>
  <si>
    <t>Nova Nazaré</t>
  </si>
  <si>
    <t>Getúlio Vargas</t>
  </si>
  <si>
    <t>Giruá</t>
  </si>
  <si>
    <t>Glorinha</t>
  </si>
  <si>
    <t>Gramado</t>
  </si>
  <si>
    <t>Gravataí</t>
  </si>
  <si>
    <t>Novo Horizonte do Norte</t>
  </si>
  <si>
    <t>Guaporé</t>
  </si>
  <si>
    <t>Harmonia</t>
  </si>
  <si>
    <t>Herval</t>
  </si>
  <si>
    <t>Novo São Joaquim</t>
  </si>
  <si>
    <t>Horizontina</t>
  </si>
  <si>
    <t>Hulha Negra</t>
  </si>
  <si>
    <t>Paranatinga</t>
  </si>
  <si>
    <t>Ibiaçá</t>
  </si>
  <si>
    <t>Ibiraiaras</t>
  </si>
  <si>
    <t>Ibirubá</t>
  </si>
  <si>
    <t>Igrejinha</t>
  </si>
  <si>
    <t>Ijuí</t>
  </si>
  <si>
    <t>Ilópolis</t>
  </si>
  <si>
    <t>Ponte Branca</t>
  </si>
  <si>
    <t>Imigrante</t>
  </si>
  <si>
    <t>Iraí</t>
  </si>
  <si>
    <t>Porto Alegre do Norte</t>
  </si>
  <si>
    <t>Itaara</t>
  </si>
  <si>
    <t>Itaqui</t>
  </si>
  <si>
    <t>Itati</t>
  </si>
  <si>
    <t>Ivorá</t>
  </si>
  <si>
    <t>Poxoréu</t>
  </si>
  <si>
    <t>Ivoti</t>
  </si>
  <si>
    <t>Jaboticaba</t>
  </si>
  <si>
    <t>Jaguarão</t>
  </si>
  <si>
    <t>Reserva do Cabaçal</t>
  </si>
  <si>
    <t>Jaguari</t>
  </si>
  <si>
    <t>Ribeirão Cascalheira</t>
  </si>
  <si>
    <t>Jaquirana</t>
  </si>
  <si>
    <t>Ribeirãozinho</t>
  </si>
  <si>
    <t>Jóia</t>
  </si>
  <si>
    <t>Júlio de Castilhos</t>
  </si>
  <si>
    <t>Rondolândia</t>
  </si>
  <si>
    <t>Lagoa dos Três Cantos</t>
  </si>
  <si>
    <t>Lagoão</t>
  </si>
  <si>
    <t>Lagoa Vermelha</t>
  </si>
  <si>
    <t>Salto do Céu</t>
  </si>
  <si>
    <t>Lajeado</t>
  </si>
  <si>
    <t>Santa Carmem</t>
  </si>
  <si>
    <t>Lavras do Sul</t>
  </si>
  <si>
    <t>Santa Cruz do Xingu</t>
  </si>
  <si>
    <t>Liberato Salzano</t>
  </si>
  <si>
    <t>Santa Rita do Trivelato</t>
  </si>
  <si>
    <t>Linha Nova</t>
  </si>
  <si>
    <t>Machadinho</t>
  </si>
  <si>
    <t>Mampituba</t>
  </si>
  <si>
    <t>Manoel Viana</t>
  </si>
  <si>
    <t>Santo Antônio do Leste</t>
  </si>
  <si>
    <t>Maratá</t>
  </si>
  <si>
    <t>Marau</t>
  </si>
  <si>
    <t>São José do Povo</t>
  </si>
  <si>
    <t>Marcelino Ramos</t>
  </si>
  <si>
    <t>Mariana Pimentel</t>
  </si>
  <si>
    <t>Mato Leitão</t>
  </si>
  <si>
    <t>São José do Xingu</t>
  </si>
  <si>
    <t>Maximiliano de Almeida</t>
  </si>
  <si>
    <t>São Pedro da Cipa</t>
  </si>
  <si>
    <t>Montauri</t>
  </si>
  <si>
    <t>Sapezal</t>
  </si>
  <si>
    <t>Monte Alegre dos Campos</t>
  </si>
  <si>
    <t>Monte Belo do Sul</t>
  </si>
  <si>
    <t>Montenegro</t>
  </si>
  <si>
    <t>Morro Redondo</t>
  </si>
  <si>
    <t>Tabaporã</t>
  </si>
  <si>
    <t>Não-Me-Toque</t>
  </si>
  <si>
    <t>Nova Bassano</t>
  </si>
  <si>
    <t>Nova Boa Vista</t>
  </si>
  <si>
    <t>Nova Hartz</t>
  </si>
  <si>
    <t>Tesouro</t>
  </si>
  <si>
    <t>Nova Pádua</t>
  </si>
  <si>
    <t>Torixoréu</t>
  </si>
  <si>
    <t>Nova Petrópolis</t>
  </si>
  <si>
    <t>União do Sul</t>
  </si>
  <si>
    <t>Nova Ramada</t>
  </si>
  <si>
    <t>Vale de São Domingos</t>
  </si>
  <si>
    <t>Nova Roma do Sul</t>
  </si>
  <si>
    <t>Nova Santa Rita</t>
  </si>
  <si>
    <t>Vera</t>
  </si>
  <si>
    <t>Novo Barreiro</t>
  </si>
  <si>
    <t>Vila Bela da Santíssima Trindade</t>
  </si>
  <si>
    <t>Novo Cabrais</t>
  </si>
  <si>
    <t>Novo Hamburgo</t>
  </si>
  <si>
    <t>Novo Tiradentes</t>
  </si>
  <si>
    <t>Abel Figueiredo</t>
  </si>
  <si>
    <t>Novo Xingu</t>
  </si>
  <si>
    <t>Palmeira das Missões</t>
  </si>
  <si>
    <t>Afuá</t>
  </si>
  <si>
    <t>Palmitinho</t>
  </si>
  <si>
    <t>Água Azul do Norte</t>
  </si>
  <si>
    <t>Panambi</t>
  </si>
  <si>
    <t>Paraí</t>
  </si>
  <si>
    <t>Pareci Novo</t>
  </si>
  <si>
    <t>Parobé</t>
  </si>
  <si>
    <t>Passo do Sobrado</t>
  </si>
  <si>
    <t>Passo Fundo</t>
  </si>
  <si>
    <t>Paulo Bento</t>
  </si>
  <si>
    <t>Augusto Corrêa</t>
  </si>
  <si>
    <t>Pedras Altas</t>
  </si>
  <si>
    <t>Aurora do Pará</t>
  </si>
  <si>
    <t>Pejuçara</t>
  </si>
  <si>
    <t>Aveiro</t>
  </si>
  <si>
    <t>Pelotas</t>
  </si>
  <si>
    <t>Bagre</t>
  </si>
  <si>
    <t>Picada Café</t>
  </si>
  <si>
    <t>Pinhal</t>
  </si>
  <si>
    <t>Bannach</t>
  </si>
  <si>
    <t>Pinheirinho do Vale</t>
  </si>
  <si>
    <t>Pinheiro Machado</t>
  </si>
  <si>
    <t>Pinto Bandeira</t>
  </si>
  <si>
    <t>Belterra</t>
  </si>
  <si>
    <t>Piratini</t>
  </si>
  <si>
    <t>Poço das Antas</t>
  </si>
  <si>
    <t>Bom Jesus do Tocantins</t>
  </si>
  <si>
    <t>Pontão</t>
  </si>
  <si>
    <t>Ponte Preta</t>
  </si>
  <si>
    <t>Portão</t>
  </si>
  <si>
    <t>Porto Alegre</t>
  </si>
  <si>
    <t>Brejo Grande do Araguaia</t>
  </si>
  <si>
    <t>Porto Xavier</t>
  </si>
  <si>
    <t>Pouso Novo</t>
  </si>
  <si>
    <t>Presidente Lucena</t>
  </si>
  <si>
    <t>Putinga</t>
  </si>
  <si>
    <t>Cachoeira do Arari</t>
  </si>
  <si>
    <t>Quaraí</t>
  </si>
  <si>
    <t>Quevedos</t>
  </si>
  <si>
    <t>Quinze de Novembro</t>
  </si>
  <si>
    <t>Relvado</t>
  </si>
  <si>
    <t>Restinga Sêca</t>
  </si>
  <si>
    <t>Capitão Poço</t>
  </si>
  <si>
    <t>Rio Grande</t>
  </si>
  <si>
    <t>Rio Pardo</t>
  </si>
  <si>
    <t>Roca Sales</t>
  </si>
  <si>
    <t>Colares</t>
  </si>
  <si>
    <t>Rodeio Bonito</t>
  </si>
  <si>
    <t>Rolante</t>
  </si>
  <si>
    <t>Ronda Alta</t>
  </si>
  <si>
    <t>Cumaru do Norte</t>
  </si>
  <si>
    <t>Rondinha</t>
  </si>
  <si>
    <t>Roque Gonzales</t>
  </si>
  <si>
    <t>Salto do Jacuí</t>
  </si>
  <si>
    <t>Curuá</t>
  </si>
  <si>
    <t>Salvador das Missões</t>
  </si>
  <si>
    <t>Sananduva</t>
  </si>
  <si>
    <t>Santa Clara do Sul</t>
  </si>
  <si>
    <t>Santa Cruz do Sul</t>
  </si>
  <si>
    <t>Faro</t>
  </si>
  <si>
    <t>Santa Maria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</si>
  <si>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</si>
  <si>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</si>
  <si>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</si>
  <si>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</si>
  <si>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</si>
  <si>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</si>
  <si>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da Patrulha</t>
  </si>
  <si>
    <t>Santo Antônio das Missões</t>
  </si>
  <si>
    <t>Santo Antônio do Palma</t>
  </si>
  <si>
    <t>Santo Augusto</t>
  </si>
  <si>
    <t>Santo Cristo</t>
  </si>
  <si>
    <t>Jacareacanga</t>
  </si>
  <si>
    <t>São Borja</t>
  </si>
  <si>
    <t>São Domingos do Sul</t>
  </si>
  <si>
    <t>Juruti</t>
  </si>
  <si>
    <t>São Francisco de Assis</t>
  </si>
  <si>
    <t>Limoeiro do Ajuru</t>
  </si>
  <si>
    <t>Magalhães Barata</t>
  </si>
  <si>
    <t>São João da Urtiga</t>
  </si>
  <si>
    <t>São João do Polêsine</t>
  </si>
  <si>
    <t>São José do Inhacorá</t>
  </si>
  <si>
    <t>São José do Norte</t>
  </si>
  <si>
    <t>Marituba</t>
  </si>
  <si>
    <t>São José dos Ausentes</t>
  </si>
  <si>
    <t>São José do Sul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</si>
  <si>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</si>
  <si>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</si>
  <si>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</si>
  <si>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</si>
  <si>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</si>
  <si>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</si>
  <si>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</si>
  <si>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</si>
  <si>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</si>
  <si>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das Missões</t>
  </si>
  <si>
    <t>São Sebastião do Caí</t>
  </si>
  <si>
    <t>São Sepé</t>
  </si>
  <si>
    <t>São Valentim</t>
  </si>
  <si>
    <t>Oriximiná</t>
  </si>
  <si>
    <t>São Valentim do Sul</t>
  </si>
  <si>
    <t>São Vendelino</t>
  </si>
  <si>
    <t>Ourilândia do Norte</t>
  </si>
  <si>
    <t>Sapiranga</t>
  </si>
  <si>
    <t>Palestina do Pará</t>
  </si>
  <si>
    <t>Seberi</t>
  </si>
  <si>
    <t>Paragominas</t>
  </si>
  <si>
    <t>Segredo</t>
  </si>
  <si>
    <t>Sentinela do Sul</t>
  </si>
  <si>
    <t>Serafina Corrêa</t>
  </si>
  <si>
    <t>Peixe-Boi</t>
  </si>
  <si>
    <t>Sério</t>
  </si>
  <si>
    <t>Sertão</t>
  </si>
  <si>
    <t>Sertão Santana</t>
  </si>
  <si>
    <t>Ponta de Pedras</t>
  </si>
  <si>
    <t>Sete de Setembro</t>
  </si>
  <si>
    <t>Sinimbu</t>
  </si>
  <si>
    <t>Tapejara</t>
  </si>
  <si>
    <t>Quatipuru</t>
  </si>
  <si>
    <t>Tapera</t>
  </si>
  <si>
    <t>Tapes</t>
  </si>
  <si>
    <t>Taquara</t>
  </si>
  <si>
    <t>Taquari</t>
  </si>
  <si>
    <t>Tenente Portela</t>
  </si>
  <si>
    <t>Salinópolis</t>
  </si>
  <si>
    <t>Teutônia</t>
  </si>
  <si>
    <t>Tio Hugo</t>
  </si>
  <si>
    <t>Tiradentes do Sul</t>
  </si>
  <si>
    <t>Santa Cruz do Arari</t>
  </si>
  <si>
    <t>Travesseiro</t>
  </si>
  <si>
    <t>Três Arroios</t>
  </si>
  <si>
    <t>Três Cachoeiras</t>
  </si>
  <si>
    <t>Santa Maria das Barreiras</t>
  </si>
  <si>
    <t>Três Coroas</t>
  </si>
  <si>
    <t>Três de Maio</t>
  </si>
  <si>
    <t>Santana do Araguaia</t>
  </si>
  <si>
    <t>Três Forquilhas</t>
  </si>
  <si>
    <t>Três Palmeiras</t>
  </si>
  <si>
    <t>Três Passos</t>
  </si>
  <si>
    <t>Tucunduva</t>
  </si>
  <si>
    <t>Tupanci do Sul</t>
  </si>
  <si>
    <t>São Domingos do Araguaia</t>
  </si>
  <si>
    <t>Tupanciretã</t>
  </si>
  <si>
    <t>Tupandi</t>
  </si>
  <si>
    <t>Turuçu</t>
  </si>
  <si>
    <t>Unistalda</t>
  </si>
  <si>
    <t>São Geraldo do Araguaia</t>
  </si>
  <si>
    <t>Uruguaiana</t>
  </si>
  <si>
    <t>Vacaria</t>
  </si>
  <si>
    <t>Vale do Sol</t>
  </si>
  <si>
    <t>Vanini</t>
  </si>
  <si>
    <t>Venâncio Aires</t>
  </si>
  <si>
    <t>Sapucaia</t>
  </si>
  <si>
    <t>Veranópolis</t>
  </si>
  <si>
    <t>Viadutos</t>
  </si>
  <si>
    <t>Viamão</t>
  </si>
  <si>
    <t>Victor Graeff</t>
  </si>
  <si>
    <t>Vista Gaúcha</t>
  </si>
  <si>
    <t>Vitória das Missões</t>
  </si>
  <si>
    <t>Westfália</t>
  </si>
  <si>
    <t>Abelardo Luz</t>
  </si>
  <si>
    <t>Trairão</t>
  </si>
  <si>
    <t>Agrolândia</t>
  </si>
  <si>
    <t>Água Doce</t>
  </si>
  <si>
    <t>Alfredo Wagner</t>
  </si>
  <si>
    <t>Arabutã</t>
  </si>
  <si>
    <t>Araquari</t>
  </si>
  <si>
    <t>Araranguá</t>
  </si>
  <si>
    <t>Armazém</t>
  </si>
  <si>
    <t>Ascurra</t>
  </si>
  <si>
    <t>Barra Velha</t>
  </si>
  <si>
    <t>Aguiar</t>
  </si>
  <si>
    <t>Bela Vista do Toldo</t>
  </si>
  <si>
    <t>Alagoa Grande</t>
  </si>
  <si>
    <t>Biguaçu</t>
  </si>
  <si>
    <t>Braço do Norte</t>
  </si>
  <si>
    <t>Brunópolis</t>
  </si>
  <si>
    <t>Alcantil</t>
  </si>
  <si>
    <t>Caçador</t>
  </si>
  <si>
    <t>Campo Belo do Sul</t>
  </si>
  <si>
    <t>Campo Erê</t>
  </si>
  <si>
    <t>Campos Novos</t>
  </si>
  <si>
    <t>Canoinhas</t>
  </si>
  <si>
    <t>Arara</t>
  </si>
  <si>
    <t>Capinzal</t>
  </si>
  <si>
    <t>Celso Ramos</t>
  </si>
  <si>
    <t>Chapecó</t>
  </si>
  <si>
    <t>Areia de Baraúnas</t>
  </si>
  <si>
    <t>Concórdia</t>
  </si>
  <si>
    <t>Areial</t>
  </si>
  <si>
    <t>Corupá</t>
  </si>
  <si>
    <t>Criciúma</t>
  </si>
  <si>
    <t>Assunção</t>
  </si>
  <si>
    <t>Cunha Porã</t>
  </si>
  <si>
    <t>Curitibanos</t>
  </si>
  <si>
    <t>Descanso</t>
  </si>
  <si>
    <t>Baraúna</t>
  </si>
  <si>
    <t>Dionísio Cerqueira</t>
  </si>
  <si>
    <t>Barra de Santana</t>
  </si>
  <si>
    <t>Dona Emma</t>
  </si>
  <si>
    <t>Faxinal dos Guedes</t>
  </si>
  <si>
    <t>Florianópolis</t>
  </si>
  <si>
    <t>Forquilhinha</t>
  </si>
  <si>
    <t>Fraiburgo</t>
  </si>
  <si>
    <t>Bernardino Batista</t>
  </si>
  <si>
    <t>Frei Rogério</t>
  </si>
  <si>
    <t>Boa Ventura</t>
  </si>
  <si>
    <t>Garopaba</t>
  </si>
  <si>
    <t>Garuva</t>
  </si>
  <si>
    <t>Guarujá do Sul</t>
  </si>
  <si>
    <t>Bonito de Santa Fé</t>
  </si>
  <si>
    <t>Guatambú</t>
  </si>
  <si>
    <t>Herval d'Oeste</t>
  </si>
  <si>
    <t>Borborema</t>
  </si>
  <si>
    <t>Içara</t>
  </si>
  <si>
    <t>Brejo do Cruz</t>
  </si>
  <si>
    <t>Imbituba</t>
  </si>
  <si>
    <t>Ipira</t>
  </si>
  <si>
    <t>Iporã do Oeste</t>
  </si>
  <si>
    <t>Iraceminha</t>
  </si>
  <si>
    <t>Cabedelo</t>
  </si>
  <si>
    <t>Irani</t>
  </si>
  <si>
    <t>Irineópolis</t>
  </si>
  <si>
    <t>Cacimba de Dentro</t>
  </si>
  <si>
    <t>Itá</t>
  </si>
  <si>
    <t>Cacimbas</t>
  </si>
  <si>
    <t>Itaiópolis</t>
  </si>
  <si>
    <t>Itajaí</t>
  </si>
  <si>
    <t>Jaborá</t>
  </si>
  <si>
    <t>Caldas Brandão</t>
  </si>
  <si>
    <t>Jaguaruna</t>
  </si>
  <si>
    <t>Jaraguá do Sul</t>
  </si>
  <si>
    <t>Joaçaba</t>
  </si>
  <si>
    <t>Joinville</t>
  </si>
  <si>
    <t>Lacerdópolis</t>
  </si>
  <si>
    <t>Carrapateira</t>
  </si>
  <si>
    <t>Lages</t>
  </si>
  <si>
    <t>Lebon Régis</t>
  </si>
  <si>
    <t>Lindóia do Sul</t>
  </si>
  <si>
    <t>Luiz Alves</t>
  </si>
  <si>
    <t>Mafra</t>
  </si>
  <si>
    <t>Major Vieira</t>
  </si>
  <si>
    <t>Massaranduba</t>
  </si>
  <si>
    <t>Meleiro</t>
  </si>
  <si>
    <t>Coremas</t>
  </si>
  <si>
    <t>Mirim Doce</t>
  </si>
  <si>
    <t>Coxixola</t>
  </si>
  <si>
    <t>Monte Castelo</t>
  </si>
  <si>
    <t>Ouro</t>
  </si>
  <si>
    <t>Cuité de Mamanguape</t>
  </si>
  <si>
    <t>Palmitos</t>
  </si>
  <si>
    <t>Cuitegi</t>
  </si>
  <si>
    <t>Paraíso</t>
  </si>
  <si>
    <t>Passos Maia</t>
  </si>
  <si>
    <t>Curral Velho</t>
  </si>
  <si>
    <t>Peritiba</t>
  </si>
  <si>
    <t>Pinhalzinho</t>
  </si>
  <si>
    <t>Desterro</t>
  </si>
  <si>
    <t>Piratuba</t>
  </si>
  <si>
    <t>Diamante</t>
  </si>
  <si>
    <t>Planalto Alegre</t>
  </si>
  <si>
    <t>Ponte Serrada</t>
  </si>
  <si>
    <t>Duas Estradas</t>
  </si>
  <si>
    <t>Porto Belo</t>
  </si>
  <si>
    <t>Pouso Redondo</t>
  </si>
  <si>
    <t>Praia Grande</t>
  </si>
  <si>
    <t>Fagundes</t>
  </si>
  <si>
    <t>Presidente Castello Branco</t>
  </si>
  <si>
    <t>Frei Martinho</t>
  </si>
  <si>
    <t>Quilombo</t>
  </si>
  <si>
    <t>Gado Bravo</t>
  </si>
  <si>
    <t>Rio do Sul</t>
  </si>
  <si>
    <t>Rio Fortuna</t>
  </si>
  <si>
    <t>Rio Negrinho</t>
  </si>
  <si>
    <t>Riqueza</t>
  </si>
  <si>
    <t>Ibiara</t>
  </si>
  <si>
    <t>Rodeio</t>
  </si>
  <si>
    <t>Igaracy</t>
  </si>
  <si>
    <t>Salete</t>
  </si>
  <si>
    <t>Imaculada</t>
  </si>
  <si>
    <t>Sangão</t>
  </si>
  <si>
    <t>Santa Rosa de Lima</t>
  </si>
  <si>
    <t>Itaporanga</t>
  </si>
  <si>
    <t>Santa Rosa do Sul</t>
  </si>
  <si>
    <t>Santo Amaro da Imperatriz</t>
  </si>
  <si>
    <t>São Bento do Sul</t>
  </si>
  <si>
    <t>São Carlos</t>
  </si>
  <si>
    <t>Jericó</t>
  </si>
  <si>
    <t>São João do Oeste</t>
  </si>
  <si>
    <t>Joca Claudino</t>
  </si>
  <si>
    <t>São João do Sul</t>
  </si>
  <si>
    <t>Juarez Távora</t>
  </si>
  <si>
    <t>São Joaquim</t>
  </si>
  <si>
    <t>São José do Cedro</t>
  </si>
  <si>
    <t>São José do Cerrito</t>
  </si>
  <si>
    <t>Juripiranga</t>
  </si>
  <si>
    <t>São Lourenço do Oeste</t>
  </si>
  <si>
    <t>São Ludgero</t>
  </si>
  <si>
    <t>Lagoa</t>
  </si>
  <si>
    <t>São Miguel do Oeste</t>
  </si>
  <si>
    <t>Saudades</t>
  </si>
  <si>
    <t>Schroeder</t>
  </si>
  <si>
    <t>Lastro</t>
  </si>
  <si>
    <t>Seara</t>
  </si>
  <si>
    <t>Siderópolis</t>
  </si>
  <si>
    <t>Logradouro</t>
  </si>
  <si>
    <t>Sombrio</t>
  </si>
  <si>
    <t>Sul Brasil</t>
  </si>
  <si>
    <t>Mãe d'Água</t>
  </si>
  <si>
    <t>Taió</t>
  </si>
  <si>
    <t>Malta</t>
  </si>
  <si>
    <t>Tangará</t>
  </si>
  <si>
    <t>Tijucas</t>
  </si>
  <si>
    <t>Manaíra</t>
  </si>
  <si>
    <t>Timbó</t>
  </si>
  <si>
    <t>Marcação</t>
  </si>
  <si>
    <t>Treze de Maio</t>
  </si>
  <si>
    <t>Tubarão</t>
  </si>
  <si>
    <t>Marizópolis</t>
  </si>
  <si>
    <t>Urupema</t>
  </si>
  <si>
    <t>Mataraca</t>
  </si>
  <si>
    <t>Urussanga</t>
  </si>
  <si>
    <t>Vargeão</t>
  </si>
  <si>
    <t>Mato Grosso</t>
  </si>
  <si>
    <t>Vidal Ramos</t>
  </si>
  <si>
    <t>Videira</t>
  </si>
  <si>
    <t>Montadas</t>
  </si>
  <si>
    <t>Xanxerê</t>
  </si>
  <si>
    <t>Monte Horebe</t>
  </si>
  <si>
    <t>Xavantina</t>
  </si>
  <si>
    <t>Xaxim</t>
  </si>
  <si>
    <t>Arauá</t>
  </si>
  <si>
    <t>Areia Branca</t>
  </si>
  <si>
    <t>Boquim</t>
  </si>
  <si>
    <t>Brejo Grande</t>
  </si>
  <si>
    <t>Campo do Brito</t>
  </si>
  <si>
    <t>Nova Palmeira</t>
  </si>
  <si>
    <t>Canindé de São Francisco</t>
  </si>
  <si>
    <t>Olho d'Água</t>
  </si>
  <si>
    <t>Olivedos</t>
  </si>
  <si>
    <t>Carira</t>
  </si>
  <si>
    <t>Cristinápolis</t>
  </si>
  <si>
    <t>Parari</t>
  </si>
  <si>
    <t>Divina Pastora</t>
  </si>
  <si>
    <t>Estância</t>
  </si>
  <si>
    <t>Gracho Cardoso</t>
  </si>
  <si>
    <t>Ilha das Flores</t>
  </si>
  <si>
    <t>Indiaroba</t>
  </si>
  <si>
    <t>Itabaianinha</t>
  </si>
  <si>
    <t>Itaporanga d'Ajuda</t>
  </si>
  <si>
    <t>Japaratuba</t>
  </si>
  <si>
    <t>Piancó</t>
  </si>
  <si>
    <t>Japoatã</t>
  </si>
  <si>
    <t>Lagarto</t>
  </si>
  <si>
    <t>Malhador</t>
  </si>
  <si>
    <t>Moita Bonita</t>
  </si>
  <si>
    <t>Pilõezinhos</t>
  </si>
  <si>
    <t>Monte Alegre de Sergipe</t>
  </si>
  <si>
    <t>Pirpirituba</t>
  </si>
  <si>
    <t>Neópolis</t>
  </si>
  <si>
    <t>Nossa Senhora da Glória</t>
  </si>
  <si>
    <t>Pocinhos</t>
  </si>
  <si>
    <t>Nossa Senhora das Dores</t>
  </si>
  <si>
    <t>Poço Dantas</t>
  </si>
  <si>
    <t>Nossa Senhora do Socorro</t>
  </si>
  <si>
    <t>Pedrinhas</t>
  </si>
  <si>
    <t>Poço Redondo</t>
  </si>
  <si>
    <t>Princesa Isabel</t>
  </si>
  <si>
    <t>Poço Verde</t>
  </si>
  <si>
    <t>Puxinanã</t>
  </si>
  <si>
    <t>Riachão do Dantas</t>
  </si>
  <si>
    <t>Riachuelo</t>
  </si>
  <si>
    <t>Quixaba</t>
  </si>
  <si>
    <t>Salgado</t>
  </si>
  <si>
    <t>Santa Luzia do Itanhy</t>
  </si>
  <si>
    <t>Santo Amaro das Brotas</t>
  </si>
  <si>
    <t>Riachão do Bacamarte</t>
  </si>
  <si>
    <t>São Cristóvão</t>
  </si>
  <si>
    <t>Simão Dias</t>
  </si>
  <si>
    <t>Tomar do Geru</t>
  </si>
  <si>
    <t>Umbaúba</t>
  </si>
  <si>
    <t>Salgadinho</t>
  </si>
  <si>
    <t>Adamantina</t>
  </si>
  <si>
    <t>Salgado de São Félix</t>
  </si>
  <si>
    <t>Aguaí</t>
  </si>
  <si>
    <t>Santa Cecília</t>
  </si>
  <si>
    <t>Agudos</t>
  </si>
  <si>
    <t>Altair</t>
  </si>
  <si>
    <t>Americana</t>
  </si>
  <si>
    <t>Andradina</t>
  </si>
  <si>
    <t>Angatuba</t>
  </si>
  <si>
    <t>Santana de Mangueira</t>
  </si>
  <si>
    <t>Apiaí</t>
  </si>
  <si>
    <t>Santana dos Garrotes</t>
  </si>
  <si>
    <t>Araçatuba</t>
  </si>
  <si>
    <t>Araraquara</t>
  </si>
  <si>
    <t>Santa Teresinha</t>
  </si>
  <si>
    <t>Araras</t>
  </si>
  <si>
    <t>Assis</t>
  </si>
  <si>
    <t>Barra Bonita</t>
  </si>
  <si>
    <t>Barra do Turvo</t>
  </si>
  <si>
    <t>Barretos</t>
  </si>
  <si>
    <t>São Domingos do Cariri</t>
  </si>
  <si>
    <t>Bastos</t>
  </si>
  <si>
    <t>Batatais</t>
  </si>
  <si>
    <t>Bauru</t>
  </si>
  <si>
    <t>Bebedouro</t>
  </si>
  <si>
    <t>São João do Tigre</t>
  </si>
  <si>
    <t>Biritiba Mirim</t>
  </si>
  <si>
    <t>Boa Esperança do Sul</t>
  </si>
  <si>
    <t>São José de Caiana</t>
  </si>
  <si>
    <t>Bocaina</t>
  </si>
  <si>
    <t>Borebi</t>
  </si>
  <si>
    <t>São José de Piranhas</t>
  </si>
  <si>
    <t>Botucatu</t>
  </si>
  <si>
    <t>São José de Princesa</t>
  </si>
  <si>
    <t>Brejo Alegre</t>
  </si>
  <si>
    <t>São José do Bonfim</t>
  </si>
  <si>
    <t>Buri</t>
  </si>
  <si>
    <t>São José do Brejo do Cruz</t>
  </si>
  <si>
    <t>Caconde</t>
  </si>
  <si>
    <t>São José do Sabugi</t>
  </si>
  <si>
    <t>Caiuá</t>
  </si>
  <si>
    <t>Cajamar</t>
  </si>
  <si>
    <t>Cajati</t>
  </si>
  <si>
    <t>Capão Bonito</t>
  </si>
  <si>
    <t>São Sebastião de Lagoa de Roça</t>
  </si>
  <si>
    <t>Capela do Alto</t>
  </si>
  <si>
    <t>São Sebastião do Umbuzeiro</t>
  </si>
  <si>
    <t>Caraguatatuba</t>
  </si>
  <si>
    <t>Casa Branca</t>
  </si>
  <si>
    <t>Castilho</t>
  </si>
  <si>
    <t>Catanduva</t>
  </si>
  <si>
    <t>Serra da Raiz</t>
  </si>
  <si>
    <t>Colômbia</t>
  </si>
  <si>
    <t>Serra Grande</t>
  </si>
  <si>
    <t>Conchal</t>
  </si>
  <si>
    <t>Serra Redonda</t>
  </si>
  <si>
    <t>Cordeirópolis</t>
  </si>
  <si>
    <t>Serraria</t>
  </si>
  <si>
    <t>Cruzeiro</t>
  </si>
  <si>
    <t>Sertãozinho</t>
  </si>
  <si>
    <t>Cunha</t>
  </si>
  <si>
    <t>Sobrado</t>
  </si>
  <si>
    <t>Descalvado</t>
  </si>
  <si>
    <t>Solânea</t>
  </si>
  <si>
    <t>Dracena</t>
  </si>
  <si>
    <t>Sossêgo</t>
  </si>
  <si>
    <t>Espírito Santo do Pinhal</t>
  </si>
  <si>
    <t>Estiva Gerbi</t>
  </si>
  <si>
    <t>Estrela d'Oeste</t>
  </si>
  <si>
    <t>Tacima</t>
  </si>
  <si>
    <t>Euclides da Cunha Paulista</t>
  </si>
  <si>
    <t>Fernandópolis</t>
  </si>
  <si>
    <t>Tavares</t>
  </si>
  <si>
    <t>Flórida Paulista</t>
  </si>
  <si>
    <t>Gália</t>
  </si>
  <si>
    <t>Tenório</t>
  </si>
  <si>
    <t>Garça</t>
  </si>
  <si>
    <t>Getulina</t>
  </si>
  <si>
    <t>Uiraúna</t>
  </si>
  <si>
    <t>Guapiaçu</t>
  </si>
  <si>
    <t>Várzea</t>
  </si>
  <si>
    <t>Guapiara</t>
  </si>
  <si>
    <t>Guaraçaí</t>
  </si>
  <si>
    <t>Vista Serrana</t>
  </si>
  <si>
    <t>Guarani d'Oeste</t>
  </si>
  <si>
    <t>Guarantã</t>
  </si>
  <si>
    <t>Guararema</t>
  </si>
  <si>
    <t>Herculândia</t>
  </si>
  <si>
    <t>Afrânio</t>
  </si>
  <si>
    <t>Iacanga</t>
  </si>
  <si>
    <t>Iaras</t>
  </si>
  <si>
    <t>Ibitinga</t>
  </si>
  <si>
    <t>Ibiúna</t>
  </si>
  <si>
    <t>Igarapava</t>
  </si>
  <si>
    <t>Iguape</t>
  </si>
  <si>
    <t>Ilha Solteira</t>
  </si>
  <si>
    <t>Iperó</t>
  </si>
  <si>
    <t>Angelim</t>
  </si>
  <si>
    <t>Iporanga</t>
  </si>
  <si>
    <t>Itaberá</t>
  </si>
  <si>
    <t>Itaí</t>
  </si>
  <si>
    <t>Itajobi</t>
  </si>
  <si>
    <t>Itanhaém</t>
  </si>
  <si>
    <t>Itapetininga</t>
  </si>
  <si>
    <t>Itápolis</t>
  </si>
  <si>
    <t>Itapura</t>
  </si>
  <si>
    <t>Itararé</t>
  </si>
  <si>
    <t>Itariri</t>
  </si>
  <si>
    <t>Itobi</t>
  </si>
  <si>
    <t>Jaboticabal</t>
  </si>
  <si>
    <t>Jacupiranga</t>
  </si>
  <si>
    <t>Jarinu</t>
  </si>
  <si>
    <t>José Bonifácio</t>
  </si>
  <si>
    <t>Junqueirópolis</t>
  </si>
  <si>
    <t>Buenos Aires</t>
  </si>
  <si>
    <t>Juquiá</t>
  </si>
  <si>
    <t>Juquitiba</t>
  </si>
  <si>
    <t>Lavínia</t>
  </si>
  <si>
    <t>Leme</t>
  </si>
  <si>
    <t>Cachoeirinha</t>
  </si>
  <si>
    <t>Lins</t>
  </si>
  <si>
    <t>Macedônia</t>
  </si>
  <si>
    <t>Calçado</t>
  </si>
  <si>
    <t>Marabá Paulista</t>
  </si>
  <si>
    <t>Calumbi</t>
  </si>
  <si>
    <t>Mariápolis</t>
  </si>
  <si>
    <t>Marília</t>
  </si>
  <si>
    <t>Mendonça</t>
  </si>
  <si>
    <t>Camutanga</t>
  </si>
  <si>
    <t>Miracatu</t>
  </si>
  <si>
    <t>Mirandópolis</t>
  </si>
  <si>
    <t>Mirante do Paranapanema</t>
  </si>
  <si>
    <t>Mococa</t>
  </si>
  <si>
    <t>Mogi das Cruzes</t>
  </si>
  <si>
    <t>Carpina</t>
  </si>
  <si>
    <t>Mogi Guaçu</t>
  </si>
  <si>
    <t>Mogi Mirim</t>
  </si>
  <si>
    <t>Monte Alegre do Sul</t>
  </si>
  <si>
    <t>Monte Alto</t>
  </si>
  <si>
    <t>Monteiro Lobato</t>
  </si>
  <si>
    <t>Chã de Alegria</t>
  </si>
  <si>
    <t>Motuca</t>
  </si>
  <si>
    <t>Murutinga do Sul</t>
  </si>
  <si>
    <t>Natividade da Serra</t>
  </si>
  <si>
    <t>Nova Campina</t>
  </si>
  <si>
    <t>Nova Independência</t>
  </si>
  <si>
    <t>Cumaru</t>
  </si>
  <si>
    <t>Cupira</t>
  </si>
  <si>
    <t>Ocauçu</t>
  </si>
  <si>
    <t>Olímpia</t>
  </si>
  <si>
    <t>Osvaldo Cruz</t>
  </si>
  <si>
    <t>Escada</t>
  </si>
  <si>
    <t>Ouroeste</t>
  </si>
  <si>
    <t>Ouro Verde</t>
  </si>
  <si>
    <t>Pacaembu</t>
  </si>
  <si>
    <t>Fernando de Noronha</t>
  </si>
  <si>
    <t>Palmeira d'Oeste</t>
  </si>
  <si>
    <t>Ferreiros</t>
  </si>
  <si>
    <t>Panorama</t>
  </si>
  <si>
    <t>Flores</t>
  </si>
  <si>
    <t>Paraguaçu Paulista</t>
  </si>
  <si>
    <t>Paraibuna</t>
  </si>
  <si>
    <t>Frei Miguelinho</t>
  </si>
  <si>
    <t>Parapuã</t>
  </si>
  <si>
    <t>Pariquera-Açu</t>
  </si>
  <si>
    <t>Paulicéia</t>
  </si>
  <si>
    <t>Paulistânia</t>
  </si>
  <si>
    <t>Pederneiras</t>
  </si>
  <si>
    <t>Pedro de Toledo</t>
  </si>
  <si>
    <t>Pereira Barreto</t>
  </si>
  <si>
    <t>Iati</t>
  </si>
  <si>
    <t>Peruíbe</t>
  </si>
  <si>
    <t>Piedade</t>
  </si>
  <si>
    <t>Ibirajuba</t>
  </si>
  <si>
    <t>Pilar do Sul</t>
  </si>
  <si>
    <t>Pindamonhangaba</t>
  </si>
  <si>
    <t>Piracicaba</t>
  </si>
  <si>
    <t>Ilha de Itamaracá</t>
  </si>
  <si>
    <t>Pirapozinho</t>
  </si>
  <si>
    <t>Pirassununga</t>
  </si>
  <si>
    <t>Piratininga</t>
  </si>
  <si>
    <t>Pitangueiras</t>
  </si>
  <si>
    <t>Populina</t>
  </si>
  <si>
    <t>Itacuruba</t>
  </si>
  <si>
    <t>Porto Feliz</t>
  </si>
  <si>
    <t>Porto Ferreira</t>
  </si>
  <si>
    <t>Potirendaba</t>
  </si>
  <si>
    <t>Pradópolis</t>
  </si>
  <si>
    <t>Itapissuma</t>
  </si>
  <si>
    <t>Presidente Alves</t>
  </si>
  <si>
    <t>Presidente Epitácio</t>
  </si>
  <si>
    <t>Presidente Prudente</t>
  </si>
  <si>
    <t>Presidente Venceslau</t>
  </si>
  <si>
    <t>Promissão</t>
  </si>
  <si>
    <t>Rafard</t>
  </si>
  <si>
    <t>Rancharia</t>
  </si>
  <si>
    <t>Jucati</t>
  </si>
  <si>
    <t>Registro</t>
  </si>
  <si>
    <t>Jupi</t>
  </si>
  <si>
    <t>Restinga</t>
  </si>
  <si>
    <t>Ribeirão Branco</t>
  </si>
  <si>
    <t>Ribeirão do Sul</t>
  </si>
  <si>
    <t>Ribeirão Grande</t>
  </si>
  <si>
    <t>Lagoa do Ouro</t>
  </si>
  <si>
    <t>Ribeirão Preto</t>
  </si>
  <si>
    <t>Lagoa dos Gatos</t>
  </si>
  <si>
    <t>Rio Claro</t>
  </si>
  <si>
    <t>Rosana</t>
  </si>
  <si>
    <t>Lajedo</t>
  </si>
  <si>
    <t>Sandovalina</t>
  </si>
  <si>
    <t>Macaparana</t>
  </si>
  <si>
    <t>Santa Rosa de Viterbo</t>
  </si>
  <si>
    <t>Machados</t>
  </si>
  <si>
    <t>Santos</t>
  </si>
  <si>
    <t>Manari</t>
  </si>
  <si>
    <t>São João da Boa Vista</t>
  </si>
  <si>
    <t>São João das Duas Pontes</t>
  </si>
  <si>
    <t>São João do Pau d'Alho</t>
  </si>
  <si>
    <t>Moreno</t>
  </si>
  <si>
    <t>São José do Rio Pardo</t>
  </si>
  <si>
    <t>São José do Rio Preto</t>
  </si>
  <si>
    <t>São Luiz do Paraitinga</t>
  </si>
  <si>
    <t>São Manuel</t>
  </si>
  <si>
    <t>São Miguel Arcanjo</t>
  </si>
  <si>
    <t>São Paulo</t>
  </si>
  <si>
    <t>São Pedro</t>
  </si>
  <si>
    <t>Palmeirina</t>
  </si>
  <si>
    <t>Panelas</t>
  </si>
  <si>
    <t>Sarapuí</t>
  </si>
  <si>
    <t>Paranatama</t>
  </si>
  <si>
    <t>Serra Azul</t>
  </si>
  <si>
    <t>Serrana</t>
  </si>
  <si>
    <t>Sete Barras</t>
  </si>
  <si>
    <t>Socorro</t>
  </si>
  <si>
    <t>Sorocaba</t>
  </si>
  <si>
    <t>Pedra</t>
  </si>
  <si>
    <t>Sumaré</t>
  </si>
  <si>
    <t>Suzanápolis</t>
  </si>
  <si>
    <t>Petrolândia</t>
  </si>
  <si>
    <t>Suzano</t>
  </si>
  <si>
    <t>Taquaritinga</t>
  </si>
  <si>
    <t>Tatuí</t>
  </si>
  <si>
    <t>Taubaté</t>
  </si>
  <si>
    <t>Quipapá</t>
  </si>
  <si>
    <t>Tremembé</t>
  </si>
  <si>
    <t>Tupã</t>
  </si>
  <si>
    <t>Ubatuba</t>
  </si>
  <si>
    <t>Riacho das Almas</t>
  </si>
  <si>
    <t>Urânia</t>
  </si>
  <si>
    <t>Vargem Grande do Sul</t>
  </si>
  <si>
    <t>Votuporanga</t>
  </si>
  <si>
    <t>Aguiarnópolis</t>
  </si>
  <si>
    <t>Ananás</t>
  </si>
  <si>
    <t>Salgueiro</t>
  </si>
  <si>
    <t>Aparecida do Rio Negro</t>
  </si>
  <si>
    <t>Saloá</t>
  </si>
  <si>
    <t>Araguaçu</t>
  </si>
  <si>
    <t>Araguaína</t>
  </si>
  <si>
    <t>Araguatins</t>
  </si>
  <si>
    <t>Babaçulândia</t>
  </si>
  <si>
    <t>Barrolândia</t>
  </si>
  <si>
    <t>Brejinho de Nazaré</t>
  </si>
  <si>
    <t>Santa Maria do Cambucá</t>
  </si>
  <si>
    <t>Colméia</t>
  </si>
  <si>
    <t>Combinado</t>
  </si>
  <si>
    <t>Couto Magalhães</t>
  </si>
  <si>
    <t>São Caitano</t>
  </si>
  <si>
    <t>Crixás do Tocantins</t>
  </si>
  <si>
    <t>Darcinópolis</t>
  </si>
  <si>
    <t>Dianópolis</t>
  </si>
  <si>
    <t>Formoso do Araguaia</t>
  </si>
  <si>
    <t>Itacajá</t>
  </si>
  <si>
    <t>Itaporã do Tocantins</t>
  </si>
  <si>
    <t>Monte do Carmo</t>
  </si>
  <si>
    <t>Serrita</t>
  </si>
  <si>
    <t>Palmeirante</t>
  </si>
  <si>
    <t>Solidão</t>
  </si>
  <si>
    <t>Palmeirópolis</t>
  </si>
  <si>
    <t>Surubim</t>
  </si>
  <si>
    <t>Paraíso do Tocantins</t>
  </si>
  <si>
    <t>Pequizeiro</t>
  </si>
  <si>
    <t>Ponte Alta do Tocantins</t>
  </si>
  <si>
    <t>Porto Nacional</t>
  </si>
  <si>
    <t>Praia Norte</t>
  </si>
  <si>
    <t>Rio dos Bois</t>
  </si>
  <si>
    <t>Rio Sono</t>
  </si>
  <si>
    <t>Toritama</t>
  </si>
  <si>
    <t>Sampaio</t>
  </si>
  <si>
    <t>Santa Tereza do Tocantins</t>
  </si>
  <si>
    <t>Santa Terezinha do Tocantins</t>
  </si>
  <si>
    <t>São Bento do Tocantins</t>
  </si>
  <si>
    <t>São Miguel do Tocantins</t>
  </si>
  <si>
    <t>São Salvador do Tocantins</t>
  </si>
  <si>
    <t>Sítio Novo do Tocantins</t>
  </si>
  <si>
    <t>Tocantinópolis</t>
  </si>
  <si>
    <t>Vertente do Lério</t>
  </si>
  <si>
    <t>Xambioá</t>
  </si>
  <si>
    <t>Agricolândia</t>
  </si>
  <si>
    <t>Anísio de Abreu</t>
  </si>
  <si>
    <t>Aroeiras do Itaim</t>
  </si>
  <si>
    <t>Avelino Lopes</t>
  </si>
  <si>
    <t>Baixa Grande do Ribeiro</t>
  </si>
  <si>
    <t>Barreiras do Piauí</t>
  </si>
  <si>
    <t>Barro Duro</t>
  </si>
  <si>
    <t>Bom Princípio do Piauí</t>
  </si>
  <si>
    <t>Bonfim do Piauí</t>
  </si>
  <si>
    <t>Brasileira</t>
  </si>
  <si>
    <t>Brejo do Piauí</t>
  </si>
  <si>
    <t>Buriti dos Lopes</t>
  </si>
  <si>
    <t>Buriti dos Montes</t>
  </si>
  <si>
    <t>Cajueiro da Praia</t>
  </si>
  <si>
    <t>Campo Alegre do Fidalgo</t>
  </si>
  <si>
    <t>Capitão Gervásio Oliveira</t>
  </si>
  <si>
    <t>Caxingó</t>
  </si>
  <si>
    <t>Cocal</t>
  </si>
  <si>
    <t>Cocal dos Alves</t>
  </si>
  <si>
    <t>Coronel José Dias</t>
  </si>
  <si>
    <t>Curimatá</t>
  </si>
  <si>
    <t>Demerval Lobão</t>
  </si>
  <si>
    <t>Dom Expedito Lopes</t>
  </si>
  <si>
    <t>Elesbão Veloso</t>
  </si>
  <si>
    <t>Fartura do Piauí</t>
  </si>
  <si>
    <t>Floresta do Piauí</t>
  </si>
  <si>
    <t>Francinópolis</t>
  </si>
  <si>
    <t>Francisco Ayres</t>
  </si>
  <si>
    <t>Francisco Macedo</t>
  </si>
  <si>
    <t>Geminiano</t>
  </si>
  <si>
    <t>Guaribas</t>
  </si>
  <si>
    <t>Hugo Napoleão</t>
  </si>
  <si>
    <t>Ilha Grande</t>
  </si>
  <si>
    <t>Isaías Coelho</t>
  </si>
  <si>
    <t>Jardim do Mulato</t>
  </si>
  <si>
    <t>Joca Marques</t>
  </si>
  <si>
    <t>Juazeiro do Piauí</t>
  </si>
  <si>
    <t>Júlio Borges</t>
  </si>
  <si>
    <t>Lagoa Alegre</t>
  </si>
  <si>
    <t>Lagoa do Piauí</t>
  </si>
  <si>
    <t>Lagoinha do Piauí</t>
  </si>
  <si>
    <t>Landri Sales</t>
  </si>
  <si>
    <t>Luís Correia</t>
  </si>
  <si>
    <t>Marcos Parente</t>
  </si>
  <si>
    <t>Matias Olímpio</t>
  </si>
  <si>
    <t>Miguel Leão</t>
  </si>
  <si>
    <t>Milton Brandão</t>
  </si>
  <si>
    <t>Monte Alegre do Piauí</t>
  </si>
  <si>
    <t>Morro do Chapéu do Piauí</t>
  </si>
  <si>
    <t>Nossa Senhora de Nazaré</t>
  </si>
  <si>
    <t>Novo Oriente do Piauí</t>
  </si>
  <si>
    <t>Pajeú do Piauí</t>
  </si>
  <si>
    <t>Parnaguá</t>
  </si>
  <si>
    <t>Parnaíba</t>
  </si>
  <si>
    <t>Passagem Franca do Piauí</t>
  </si>
  <si>
    <t>Pavussu</t>
  </si>
  <si>
    <t>Porto Alegre do Piauí</t>
  </si>
  <si>
    <t>Prata do Piauí</t>
  </si>
  <si>
    <t>Regeneração</t>
  </si>
  <si>
    <t>Ribeiro Gonçalves</t>
  </si>
  <si>
    <t>Rio Grande do Piauí</t>
  </si>
  <si>
    <t>Santa Cruz dos Milagres</t>
  </si>
  <si>
    <t>Santana do Piauí</t>
  </si>
  <si>
    <t>Santo Antônio de Lisboa</t>
  </si>
  <si>
    <t>Santo Antônio dos Milagres</t>
  </si>
  <si>
    <t>São Félix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</si>
  <si>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</si>
  <si>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</si>
  <si>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</si>
  <si>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</si>
  <si>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</si>
  <si>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José do Peixe</t>
  </si>
  <si>
    <t>São Julião</t>
  </si>
  <si>
    <t>São Lourenço do Piauí</t>
  </si>
  <si>
    <t>São Miguel da Baixa Grande</t>
  </si>
  <si>
    <t>Sebastião Barros</t>
  </si>
  <si>
    <t>Sebastião Leal</t>
  </si>
  <si>
    <t>Socorro do Piauí</t>
  </si>
  <si>
    <t>Tamboril do Piauí</t>
  </si>
  <si>
    <t>Valença do Piauí</t>
  </si>
  <si>
    <t>Vera Mendes</t>
  </si>
  <si>
    <t>Abatiá</t>
  </si>
  <si>
    <t>Altamira do Paraná</t>
  </si>
  <si>
    <t>Altônia</t>
  </si>
  <si>
    <t>Alto Paraíso</t>
  </si>
  <si>
    <t>Alto Piquiri</t>
  </si>
  <si>
    <t>Alvorada do Sul</t>
  </si>
  <si>
    <t>Andirá</t>
  </si>
  <si>
    <t>Ângulo</t>
  </si>
  <si>
    <t>Antônio Olinto</t>
  </si>
  <si>
    <t>Arapoti</t>
  </si>
  <si>
    <t>Ariranha do Ivaí</t>
  </si>
  <si>
    <t>Assaí</t>
  </si>
  <si>
    <t>Balsa Nova</t>
  </si>
  <si>
    <t>Bela Vista da Caroba</t>
  </si>
  <si>
    <t>Bela Vista do Paraíso</t>
  </si>
  <si>
    <t>Boa Esperança do Iguaçu</t>
  </si>
  <si>
    <t>Boa Ventura de São Roque</t>
  </si>
  <si>
    <t>Bom Jesus do Sul</t>
  </si>
  <si>
    <t>Braganey</t>
  </si>
  <si>
    <t>Brasilândia do Sul</t>
  </si>
  <si>
    <t>Cafeara</t>
  </si>
  <si>
    <t>Cafezal do Sul</t>
  </si>
  <si>
    <t>Califórnia</t>
  </si>
  <si>
    <t>Cambé</t>
  </si>
  <si>
    <t>Cambira</t>
  </si>
  <si>
    <t>Céu Azul</t>
  </si>
  <si>
    <t>Cidade Gaúcha</t>
  </si>
  <si>
    <t>Congonhinhas</t>
  </si>
  <si>
    <t>Conselheiro Mairinck</t>
  </si>
  <si>
    <t>Cornélio Procópio</t>
  </si>
  <si>
    <t>Cruzeiro do Iguaçu</t>
  </si>
  <si>
    <t>Cruzmaltina</t>
  </si>
  <si>
    <t>Curiúva</t>
  </si>
  <si>
    <t>Doutor Camargo</t>
  </si>
  <si>
    <t>Doutor Ulysses</t>
  </si>
  <si>
    <t>Esperança Nova</t>
  </si>
  <si>
    <t>Espigão Alto do Iguaçu</t>
  </si>
  <si>
    <t>Farol</t>
  </si>
  <si>
    <t>Fênix</t>
  </si>
  <si>
    <t>Fernandes Pinheiro</t>
  </si>
  <si>
    <t>Figueira</t>
  </si>
  <si>
    <t>Flor da Serra do Sul</t>
  </si>
  <si>
    <t>Florestópolis</t>
  </si>
  <si>
    <t>Flórida</t>
  </si>
  <si>
    <t>Formosa do Oeste</t>
  </si>
  <si>
    <t>Francisco Alves</t>
  </si>
  <si>
    <t>Guairaçá</t>
  </si>
  <si>
    <t>Guapirama</t>
  </si>
  <si>
    <t>Guaporema</t>
  </si>
  <si>
    <t>Guaraci</t>
  </si>
  <si>
    <t>Ibiporã</t>
  </si>
  <si>
    <t>Icaraíma</t>
  </si>
  <si>
    <t>Iporã</t>
  </si>
  <si>
    <t>Iracema do Oeste</t>
  </si>
  <si>
    <t>Iretama</t>
  </si>
  <si>
    <t>Itambaracá</t>
  </si>
  <si>
    <t>Ivaté</t>
  </si>
  <si>
    <t>Jaguapitã</t>
  </si>
  <si>
    <t>Janiópolis</t>
  </si>
  <si>
    <t>Jardim Olinda</t>
  </si>
  <si>
    <t>Jataizinho</t>
  </si>
  <si>
    <t>Jesuítas</t>
  </si>
  <si>
    <t>Kaloré</t>
  </si>
  <si>
    <t>Leópolis</t>
  </si>
  <si>
    <t>Loanda</t>
  </si>
  <si>
    <t>Lobato</t>
  </si>
  <si>
    <t>Luiziana</t>
  </si>
  <si>
    <t>Mamborê</t>
  </si>
  <si>
    <t>Manfrinópolis</t>
  </si>
  <si>
    <t>Maria Helena</t>
  </si>
  <si>
    <t>Marilândia do Sul</t>
  </si>
  <si>
    <t>Maripá</t>
  </si>
  <si>
    <t>Marumbi</t>
  </si>
  <si>
    <t>Matinhos</t>
  </si>
  <si>
    <t>Mauá da Serra</t>
  </si>
  <si>
    <t>Miraselva</t>
  </si>
  <si>
    <t>Morretes</t>
  </si>
  <si>
    <t>Nossa Senhora das Graças</t>
  </si>
  <si>
    <t>Nova Aliança do Ivaí</t>
  </si>
  <si>
    <t>Nova Cantu</t>
  </si>
  <si>
    <t>Nova Esperança</t>
  </si>
  <si>
    <t>Nova Esperança do Sudoeste</t>
  </si>
  <si>
    <t>Nova Londrina</t>
  </si>
  <si>
    <t>Nova Santa Bárbara</t>
  </si>
  <si>
    <t>Nova Santa Rosa</t>
  </si>
  <si>
    <t>Ourizona</t>
  </si>
  <si>
    <t>Ouro Verde do Oeste</t>
  </si>
  <si>
    <t>Paranapoema</t>
  </si>
  <si>
    <t>Peabiru</t>
  </si>
  <si>
    <t>Perobal</t>
  </si>
  <si>
    <t>Pérola d'Oeste</t>
  </si>
  <si>
    <t>Piên</t>
  </si>
  <si>
    <t>Pinhal de São Bento</t>
  </si>
  <si>
    <t>Planaltina do Paraná</t>
  </si>
  <si>
    <t>Pontal do Paraná</t>
  </si>
  <si>
    <t>Porecatu</t>
  </si>
  <si>
    <t>Porto Amazonas</t>
  </si>
  <si>
    <t>Porto Barreiro</t>
  </si>
  <si>
    <t>Porto Vitória</t>
  </si>
  <si>
    <t>Prado Ferreira</t>
  </si>
  <si>
    <t>Presidente Castelo Branco</t>
  </si>
  <si>
    <t>Primeiro de Maio</t>
  </si>
  <si>
    <t>Quarto Centenário</t>
  </si>
  <si>
    <t>Quatiguá</t>
  </si>
  <si>
    <t>Ramilândia</t>
  </si>
  <si>
    <t>Rancho Alegre</t>
  </si>
  <si>
    <t>Rancho Alegre D'Oeste</t>
  </si>
  <si>
    <t>Renascença</t>
  </si>
  <si>
    <t>Rio Bom</t>
  </si>
  <si>
    <t>Rolândia</t>
  </si>
  <si>
    <t>Roncador</t>
  </si>
  <si>
    <t>Rondon</t>
  </si>
  <si>
    <t>Sabáudia</t>
  </si>
  <si>
    <t>Salto do Itararé</t>
  </si>
  <si>
    <t>Santa Amélia</t>
  </si>
  <si>
    <t>Santa Cecília do Pavão</t>
  </si>
  <si>
    <t>Santa Cruz de Monte Castelo</t>
  </si>
  <si>
    <t>Santa Fé</t>
  </si>
  <si>
    <t>Santa Izabel do Oeste</t>
  </si>
  <si>
    <t>Santa Maria do Oeste</t>
  </si>
  <si>
    <t>Santa Mariana</t>
  </si>
  <si>
    <t>Santa Mônica</t>
  </si>
  <si>
    <t>Santa Terezinha de Itaipu</t>
  </si>
  <si>
    <t>Santo Antônio do Caiuá</t>
  </si>
  <si>
    <t>Santo Antônio do Paraíso</t>
  </si>
  <si>
    <t>São Carlos do Ivaí</t>
  </si>
  <si>
    <t>São João do Caiuá</t>
  </si>
  <si>
    <t>São João do Ivaí</t>
  </si>
  <si>
    <t>São Jorge do Ivaí</t>
  </si>
  <si>
    <t>São Manoel do Paraná</t>
  </si>
  <si>
    <t>São Pedro do Paraná</t>
  </si>
  <si>
    <t>São Sebastião da Amoreira</t>
  </si>
  <si>
    <t>Sapopema</t>
  </si>
  <si>
    <t>Sengés</t>
  </si>
  <si>
    <t>Serranópolis do Iguaçu</t>
  </si>
  <si>
    <t>Sulina</t>
  </si>
  <si>
    <t>Tamboara</t>
  </si>
  <si>
    <t>Terra Boa</t>
  </si>
  <si>
    <t>Tuneiras do Oeste</t>
  </si>
  <si>
    <t>Tupãssi</t>
  </si>
  <si>
    <t>União da Vitória</t>
  </si>
  <si>
    <t>Uniflor</t>
  </si>
  <si>
    <t>Ventania</t>
  </si>
  <si>
    <t>Vitorino</t>
  </si>
  <si>
    <t>Xambrê</t>
  </si>
  <si>
    <t>Aperibé</t>
  </si>
  <si>
    <t>Areal</t>
  </si>
  <si>
    <t>Armação dos Búzios</t>
  </si>
  <si>
    <t>Arraial do Cabo</t>
  </si>
  <si>
    <t>Barra do Piraí</t>
  </si>
  <si>
    <t>Bom Jesus do Itabapoana</t>
  </si>
  <si>
    <t>Cambuci</t>
  </si>
  <si>
    <t>Carapebus</t>
  </si>
  <si>
    <t>Cardoso Moreira</t>
  </si>
  <si>
    <t>Carmo</t>
  </si>
  <si>
    <t>Comendador Levy Gasparian</t>
  </si>
  <si>
    <t>Conceição de Macabu</t>
  </si>
  <si>
    <t>Cordeiro</t>
  </si>
  <si>
    <t>Engenheiro Paulo de Frontin</t>
  </si>
  <si>
    <t>Iguaba Grande</t>
  </si>
  <si>
    <t>Itaguaí</t>
  </si>
  <si>
    <t>Itaocara</t>
  </si>
  <si>
    <t>Itatiaia</t>
  </si>
  <si>
    <t>Japeri</t>
  </si>
  <si>
    <t>Laje do Muriaé</t>
  </si>
  <si>
    <t>Macuco</t>
  </si>
  <si>
    <t>Miguel Pereira</t>
  </si>
  <si>
    <t>Miracema</t>
  </si>
  <si>
    <t>Niterói</t>
  </si>
  <si>
    <t>Paraíba do Sul</t>
  </si>
  <si>
    <t>Pinheiral</t>
  </si>
  <si>
    <t>Piraí</t>
  </si>
  <si>
    <t>Porto Real</t>
  </si>
  <si>
    <t>Quatis</t>
  </si>
  <si>
    <t>Queimados</t>
  </si>
  <si>
    <t>Quissamã</t>
  </si>
  <si>
    <t>Resende</t>
  </si>
  <si>
    <t>Rio das Flores</t>
  </si>
  <si>
    <t>Rio das Ostras</t>
  </si>
  <si>
    <t>Santa Maria Madalena</t>
  </si>
  <si>
    <t>Santo Antônio de Pádua</t>
  </si>
  <si>
    <t>São Fidélis</t>
  </si>
  <si>
    <t>São Francisco de Itabapoana</t>
  </si>
  <si>
    <t>São João da Barra</t>
  </si>
  <si>
    <t>São José de Ubá</t>
  </si>
  <si>
    <t>São Sebastião do Alto</t>
  </si>
  <si>
    <t>Seropédica</t>
  </si>
  <si>
    <t>Trajano de Moraes</t>
  </si>
  <si>
    <t>Três Rios</t>
  </si>
  <si>
    <t>Varre-Sai</t>
  </si>
  <si>
    <t>Volta Redonda</t>
  </si>
  <si>
    <t>Água Nova</t>
  </si>
  <si>
    <t>Alexandria</t>
  </si>
  <si>
    <t>Almino Afonso</t>
  </si>
  <si>
    <t>Alto do Rodrigues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</si>
  <si>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</si>
  <si>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</si>
  <si>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</si>
  <si>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</si>
  <si>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</si>
  <si>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</si>
  <si>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</si>
  <si>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Campo Redondo</t>
  </si>
  <si>
    <t>Carnaúba dos Dantas</t>
  </si>
  <si>
    <t>Carnaubais</t>
  </si>
  <si>
    <t>Coronel João Pessoa</t>
  </si>
  <si>
    <t>Cruzeta</t>
  </si>
  <si>
    <t>Encanto</t>
  </si>
  <si>
    <t>Espírito Santo</t>
  </si>
  <si>
    <t>Fernando Pedroza</t>
  </si>
  <si>
    <t>Francisco Dantas</t>
  </si>
  <si>
    <t>Frutuoso Gomes</t>
  </si>
  <si>
    <t>Galinhos</t>
  </si>
  <si>
    <t>Governador Dix-Sept Rosado</t>
  </si>
  <si>
    <t>Grossos</t>
  </si>
  <si>
    <t>Ielmo Marinho</t>
  </si>
  <si>
    <t>Ipueira</t>
  </si>
  <si>
    <t>Japi</t>
  </si>
  <si>
    <t>Jardim de Angicos</t>
  </si>
  <si>
    <t>Jardim de Piranhas</t>
  </si>
  <si>
    <t>Jardim do Seridó</t>
  </si>
  <si>
    <t>João Dias</t>
  </si>
  <si>
    <t>José da Penha</t>
  </si>
  <si>
    <t>Lagoa de Pedras</t>
  </si>
  <si>
    <t>Lagoa de Velhos</t>
  </si>
  <si>
    <t>Lagoa Salgada</t>
  </si>
  <si>
    <t>Lajes Pintadas</t>
  </si>
  <si>
    <t>Lucrécia</t>
  </si>
  <si>
    <t>Luís Gomes</t>
  </si>
  <si>
    <t>Major Sales</t>
  </si>
  <si>
    <t>Marcelino Vieira</t>
  </si>
  <si>
    <t>Martins</t>
  </si>
  <si>
    <t>Messias Targino</t>
  </si>
  <si>
    <t>Monte das Gameleiras</t>
  </si>
  <si>
    <t>Paraná</t>
  </si>
  <si>
    <t>Paraú</t>
  </si>
  <si>
    <t>Parazinho</t>
  </si>
  <si>
    <t>Passa e Fica</t>
  </si>
  <si>
    <t>Pau dos Ferros</t>
  </si>
  <si>
    <t>Pedra Grande</t>
  </si>
  <si>
    <t>Pendências</t>
  </si>
  <si>
    <t>Poço Branco</t>
  </si>
  <si>
    <t>Porto do Mangue</t>
  </si>
  <si>
    <t>Rafael Fernandes</t>
  </si>
  <si>
    <t>Rafael Godeiro</t>
  </si>
  <si>
    <t>Riacho da Cruz</t>
  </si>
  <si>
    <t>Rodolfo Fernandes</t>
  </si>
  <si>
    <t>Santana do Matos</t>
  </si>
  <si>
    <t>Santana do Seridó</t>
  </si>
  <si>
    <t>São Bento do Norte</t>
  </si>
  <si>
    <t>São Bento do Trairí</t>
  </si>
  <si>
    <t>São Fernando</t>
  </si>
  <si>
    <t>São Francisco do Oeste</t>
  </si>
  <si>
    <t>São José do Seridó</t>
  </si>
  <si>
    <t>São Miguel</t>
  </si>
  <si>
    <t>São Rafael</t>
  </si>
  <si>
    <t>São Vicente</t>
  </si>
  <si>
    <t>Senador Elói de Souza</t>
  </si>
  <si>
    <t>Senador Georgino Avelino</t>
  </si>
  <si>
    <t>Serra Caiada</t>
  </si>
  <si>
    <t>Serra de São Bento</t>
  </si>
  <si>
    <t>Serra Negra do Norte</t>
  </si>
  <si>
    <t>Severiano Melo</t>
  </si>
  <si>
    <t>Taboleiro Grande</t>
  </si>
  <si>
    <t>Taipu</t>
  </si>
  <si>
    <t>Tenente Ananias</t>
  </si>
  <si>
    <t>Tibau do Sul</t>
  </si>
  <si>
    <t>Timbaúba dos Batistas</t>
  </si>
  <si>
    <t>Triunfo Potiguar</t>
  </si>
  <si>
    <t>Vila Flor</t>
  </si>
  <si>
    <t>Cabixi</t>
  </si>
  <si>
    <t>Cacaulândia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</si>
  <si>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</si>
  <si>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</si>
  <si>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</si>
  <si>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</si>
  <si>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</si>
  <si>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</si>
  <si>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Cujubim</t>
  </si>
  <si>
    <t>Espigão D'Oeste</t>
  </si>
  <si>
    <t>Guajará-Mirim</t>
  </si>
  <si>
    <t>Itapuã do Oeste</t>
  </si>
  <si>
    <t>Machadinho D'Oeste</t>
  </si>
  <si>
    <t>Ministro Andreazza</t>
  </si>
  <si>
    <t>Monte Negro</t>
  </si>
  <si>
    <t>Nova Brasilândia D'Oeste</t>
  </si>
  <si>
    <t>Nova Mamoré</t>
  </si>
  <si>
    <t>Ouro Preto do Oeste</t>
  </si>
  <si>
    <t>Parecis</t>
  </si>
  <si>
    <t>Pimenta Bueno</t>
  </si>
  <si>
    <t>Pimenteiras do Oeste</t>
  </si>
  <si>
    <t>Primavera de Rondônia</t>
  </si>
  <si>
    <t>Rio Crespo</t>
  </si>
  <si>
    <t>Santa Luzia D'Oeste</t>
  </si>
  <si>
    <t>São Felipe D'Oeste</t>
  </si>
  <si>
    <t>São Francisco do Guaporé</t>
  </si>
  <si>
    <t>Seringueiras</t>
  </si>
  <si>
    <t>Teixeirópolis</t>
  </si>
  <si>
    <t>Theobroma</t>
  </si>
  <si>
    <t>Amajari</t>
  </si>
  <si>
    <t>Aceguá</t>
  </si>
  <si>
    <t>Ajuricaba</t>
  </si>
  <si>
    <t>Alegria</t>
  </si>
  <si>
    <t>Almirante Tamandaré do Sul</t>
  </si>
  <si>
    <t>Alvorada</t>
  </si>
  <si>
    <t>Amaral Ferrador</t>
  </si>
  <si>
    <t>André da Rocha</t>
  </si>
  <si>
    <t>Arambaré</t>
  </si>
  <si>
    <t>Araricá</t>
  </si>
  <si>
    <t>Arroio do Sal</t>
  </si>
  <si>
    <t>Arroio dos Ratos</t>
  </si>
  <si>
    <t>Áurea</t>
  </si>
  <si>
    <t>Barra do Guarita</t>
  </si>
  <si>
    <t>Barra do Quaraí</t>
  </si>
  <si>
    <t>Barra do Ribeiro</t>
  </si>
  <si>
    <t>Barra do Rio Azul</t>
  </si>
  <si>
    <t>Benjamin Constant do Sul</t>
  </si>
  <si>
    <t>Boa Vista das Missões</t>
  </si>
  <si>
    <t>Boa Vista do Cadeado</t>
  </si>
  <si>
    <t>Boa Vista do Incra</t>
  </si>
  <si>
    <t>Boa Vista do Sul</t>
  </si>
  <si>
    <t>Bom Progresso</t>
  </si>
  <si>
    <t>Bom Retiro do Sul</t>
  </si>
  <si>
    <t>Bossoroca</t>
  </si>
  <si>
    <t>Bozano</t>
  </si>
  <si>
    <t>Braga</t>
  </si>
  <si>
    <t>Butiá</t>
  </si>
  <si>
    <t>Caçapava do Sul</t>
  </si>
  <si>
    <t>Camargo</t>
  </si>
  <si>
    <t>Cambará do Sul</t>
  </si>
  <si>
    <t>Campinas do Sul</t>
  </si>
  <si>
    <t>Canudos do Vale</t>
  </si>
  <si>
    <t>Capão Bonito do Sul</t>
  </si>
  <si>
    <t>Capão do Cipó</t>
  </si>
  <si>
    <t>Capela de Santana</t>
  </si>
  <si>
    <t>Capitão</t>
  </si>
  <si>
    <t>Capivari do Sul</t>
  </si>
  <si>
    <t>Caraá</t>
  </si>
  <si>
    <t>Carazinho</t>
  </si>
  <si>
    <t>Carlos Gomes</t>
  </si>
  <si>
    <t>Caseiros</t>
  </si>
  <si>
    <t>Catuípe</t>
  </si>
  <si>
    <t>Cerrito</t>
  </si>
  <si>
    <t>Cerro Branco</t>
  </si>
  <si>
    <t>Cerro Grande</t>
  </si>
  <si>
    <t>Cerro Grande do Sul</t>
  </si>
  <si>
    <t>Charrua</t>
  </si>
  <si>
    <t>Chuí</t>
  </si>
  <si>
    <t>Chuvisca</t>
  </si>
  <si>
    <t>Cidreira</t>
  </si>
  <si>
    <t>Ciríaco</t>
  </si>
  <si>
    <t>Condor</t>
  </si>
  <si>
    <t>Coqueiro Baixo</t>
  </si>
  <si>
    <t>Coqueiros do Sul</t>
  </si>
  <si>
    <t>Coronel Barros</t>
  </si>
  <si>
    <t>Coronel Bicaco</t>
  </si>
  <si>
    <t>Coxilha</t>
  </si>
  <si>
    <t>Cruzaltense</t>
  </si>
  <si>
    <t>Dilermando de Aguiar</t>
  </si>
  <si>
    <t>Dois Irmãos</t>
  </si>
  <si>
    <t>Dois Irmãos das Missões</t>
  </si>
  <si>
    <t>Dona Francisca</t>
  </si>
  <si>
    <t>Doutor Maurício Cardoso</t>
  </si>
  <si>
    <t>Doutor Ricardo</t>
  </si>
  <si>
    <t>Encruzilhada do Sul</t>
  </si>
  <si>
    <t>Engenho Velho</t>
  </si>
  <si>
    <t>Ernestina</t>
  </si>
  <si>
    <t>Erval Seco</t>
  </si>
  <si>
    <t>Esmeralda</t>
  </si>
  <si>
    <t>Esperança do Sul</t>
  </si>
  <si>
    <t>Eugênio de Castro</t>
  </si>
  <si>
    <t>Faxinalzinho</t>
  </si>
  <si>
    <t>Fazenda Vilanova</t>
  </si>
  <si>
    <t>Floriano Peixoto</t>
  </si>
  <si>
    <t>Formigueiro</t>
  </si>
  <si>
    <t>Forquetinha</t>
  </si>
  <si>
    <t>Fortaleza dos Valos</t>
  </si>
  <si>
    <t>Gaurama</t>
  </si>
  <si>
    <t>General Câmara</t>
  </si>
  <si>
    <t>Gramado dos Loureiros</t>
  </si>
  <si>
    <t>Gramado Xavier</t>
  </si>
  <si>
    <t>Guabiju</t>
  </si>
  <si>
    <t>Guaíba</t>
  </si>
  <si>
    <t>Guarani das Missões</t>
  </si>
  <si>
    <t>Herveiras</t>
  </si>
  <si>
    <t>Ibarama</t>
  </si>
  <si>
    <t>Ibirapuitã</t>
  </si>
  <si>
    <t>Imbé</t>
  </si>
  <si>
    <t>Inhacorá</t>
  </si>
  <si>
    <t>Ipê</t>
  </si>
  <si>
    <t>Ipiranga do Sul</t>
  </si>
  <si>
    <t>Itacurubi</t>
  </si>
  <si>
    <t>Itapuca</t>
  </si>
  <si>
    <t>Itatiba do Sul</t>
  </si>
  <si>
    <t>Jacuizinho</t>
  </si>
  <si>
    <t>Jari</t>
  </si>
  <si>
    <t>Lagoa Bonita do Sul</t>
  </si>
  <si>
    <t>Lajeado do Bugre</t>
  </si>
  <si>
    <t>Lindolfo Collor</t>
  </si>
  <si>
    <t>Maçambará</t>
  </si>
  <si>
    <t>Maquiné</t>
  </si>
  <si>
    <t>Mariano Moro</t>
  </si>
  <si>
    <t>Marques de Souza</t>
  </si>
  <si>
    <t>Mata</t>
  </si>
  <si>
    <t>Mato Castelhano</t>
  </si>
  <si>
    <t>Mato Queimado</t>
  </si>
  <si>
    <t>Minas do Leão</t>
  </si>
  <si>
    <t>Miraguaí</t>
  </si>
  <si>
    <t>Mormaço</t>
  </si>
  <si>
    <t>Morrinhos do Sul</t>
  </si>
  <si>
    <t>Morro Reuter</t>
  </si>
  <si>
    <t>Mostardas</t>
  </si>
  <si>
    <t>Muçum</t>
  </si>
  <si>
    <t>Muitos Capões</t>
  </si>
  <si>
    <t>Muliterno</t>
  </si>
  <si>
    <t>Nicolau Vergueiro</t>
  </si>
  <si>
    <t>Nonoai</t>
  </si>
  <si>
    <t>Nova Alvorada</t>
  </si>
  <si>
    <t>Nova Araçá</t>
  </si>
  <si>
    <t>Nova Bréscia</t>
  </si>
  <si>
    <t>Nova Candelária</t>
  </si>
  <si>
    <t>Nova Esperança do Sul</t>
  </si>
  <si>
    <t>Nova Palma</t>
  </si>
  <si>
    <t>Nova Prata</t>
  </si>
  <si>
    <t>Novo Machado</t>
  </si>
  <si>
    <t>Osório</t>
  </si>
  <si>
    <t>Paim Filho</t>
  </si>
  <si>
    <t>Palmares do Sul</t>
  </si>
  <si>
    <t>Pantano Grande</t>
  </si>
  <si>
    <t>Paraíso do Sul</t>
  </si>
  <si>
    <t>Passa Sete</t>
  </si>
  <si>
    <t>Paverama</t>
  </si>
  <si>
    <t>Pedro Osório</t>
  </si>
  <si>
    <t>Pinhal da Serra</t>
  </si>
  <si>
    <t>Pinhal Grande</t>
  </si>
  <si>
    <t>Pirapó</t>
  </si>
  <si>
    <t>Porto Lucena</t>
  </si>
  <si>
    <t>Porto Mauá</t>
  </si>
  <si>
    <t>Porto Vera Cruz</t>
  </si>
  <si>
    <t>Progresso</t>
  </si>
  <si>
    <t>Protásio Alves</t>
  </si>
  <si>
    <t>Quatro Irmãos</t>
  </si>
  <si>
    <t>Redentora</t>
  </si>
  <si>
    <t>Rio dos Índios</t>
  </si>
  <si>
    <t>Riozinho</t>
  </si>
  <si>
    <t>Rolador</t>
  </si>
  <si>
    <t>Rosário do Sul</t>
  </si>
  <si>
    <t>Sagrada Família</t>
  </si>
  <si>
    <t>Saldanha Marinho</t>
  </si>
  <si>
    <t>Salvador do Sul</t>
  </si>
  <si>
    <t>Santa Bárbara do Sul</t>
  </si>
  <si>
    <t>Santa Cecília do Sul</t>
  </si>
  <si>
    <t>Santa Margarida do Sul</t>
  </si>
  <si>
    <t>Santa Maria do Herval</t>
  </si>
  <si>
    <t>Santana da Boa Vista</t>
  </si>
  <si>
    <t>Santo Antônio do Planalto</t>
  </si>
  <si>
    <t>Santo Expedito do Sul</t>
  </si>
  <si>
    <t>São Jerônimo</t>
  </si>
  <si>
    <t>São Jorge</t>
  </si>
  <si>
    <t>São José das Missões</t>
  </si>
  <si>
    <t>São José do Herval</t>
  </si>
  <si>
    <t>São José do Hortêncio</t>
  </si>
  <si>
    <t>São José do Ouro</t>
  </si>
  <si>
    <t>São Pedro da Serra</t>
  </si>
  <si>
    <t>São Pedro do Butiá</t>
  </si>
  <si>
    <t>São Pedro do Sul</t>
  </si>
  <si>
    <t>São Valério do Sul</t>
  </si>
  <si>
    <t>São Vicente do Sul</t>
  </si>
  <si>
    <t>Sapucaia do Sul</t>
  </si>
  <si>
    <t>Sede Nova</t>
  </si>
  <si>
    <t>Selbach</t>
  </si>
  <si>
    <t>Senador Salgado Filho</t>
  </si>
  <si>
    <t>Severiano de Almeida</t>
  </si>
  <si>
    <t>Silveira Martins</t>
  </si>
  <si>
    <t>Tabaí</t>
  </si>
  <si>
    <t>Taquaruçu do Sul</t>
  </si>
  <si>
    <t>Terra de Areia</t>
  </si>
  <si>
    <t>Toropi</t>
  </si>
  <si>
    <t>Torres</t>
  </si>
  <si>
    <t>Tramandaí</t>
  </si>
  <si>
    <t>Trindade do Sul</t>
  </si>
  <si>
    <t>Tunas</t>
  </si>
  <si>
    <t>Tuparendi</t>
  </si>
  <si>
    <t>Ubiretama</t>
  </si>
  <si>
    <t>União da Serra</t>
  </si>
  <si>
    <t>Vale Real</t>
  </si>
  <si>
    <t>Vale Verde</t>
  </si>
  <si>
    <t>Vespasiano Corrêa</t>
  </si>
  <si>
    <t>Vicente Dutra</t>
  </si>
  <si>
    <t>Vila Flores</t>
  </si>
  <si>
    <t>Vila Lângaro</t>
  </si>
  <si>
    <t>Vila Maria</t>
  </si>
  <si>
    <t>Vila Nova do Sul</t>
  </si>
  <si>
    <t>Vista Alegre</t>
  </si>
  <si>
    <t>Vista Alegre do Prata</t>
  </si>
  <si>
    <t>Xangri-lá</t>
  </si>
  <si>
    <t>Abdon Batista</t>
  </si>
  <si>
    <t>Agronômica</t>
  </si>
  <si>
    <t>Águas de Chapecó</t>
  </si>
  <si>
    <t>Águas Frias</t>
  </si>
  <si>
    <t>Águas Mornas</t>
  </si>
  <si>
    <t>Alto Bela Vista</t>
  </si>
  <si>
    <t>Angelina</t>
  </si>
  <si>
    <t>Anita Garibaldi</t>
  </si>
  <si>
    <t>Anitápolis</t>
  </si>
  <si>
    <t>Apiúna</t>
  </si>
  <si>
    <t>Arroio Trinta</t>
  </si>
  <si>
    <t>Arvoredo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</si>
  <si>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</si>
  <si>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</si>
  <si>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</si>
  <si>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</si>
  <si>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</si>
  <si>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</si>
  <si>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</si>
  <si>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</si>
  <si>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Benedito Novo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</si>
  <si>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</si>
  <si>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</si>
  <si>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</si>
  <si>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</si>
  <si>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</si>
  <si>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</si>
  <si>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</si>
  <si>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Trombudo</t>
  </si>
  <si>
    <t>Brusque</t>
  </si>
  <si>
    <t>Caibi</t>
  </si>
  <si>
    <t>Calmon</t>
  </si>
  <si>
    <t>Camboriú</t>
  </si>
  <si>
    <t>Canelinha</t>
  </si>
  <si>
    <t>Capão Alto</t>
  </si>
  <si>
    <t>Capivari de Baixo</t>
  </si>
  <si>
    <t>Caxambu do Sul</t>
  </si>
  <si>
    <t>Cerro Negro</t>
  </si>
  <si>
    <t>Chapadão do Lageado</t>
  </si>
  <si>
    <t>Cocal do Sul</t>
  </si>
  <si>
    <t>Cordilheira Alta</t>
  </si>
  <si>
    <t>Coronel Freitas</t>
  </si>
  <si>
    <t>Coronel Martins</t>
  </si>
  <si>
    <t>Correia Pinto</t>
  </si>
  <si>
    <t>Cunhataí</t>
  </si>
  <si>
    <t>Doutor Pedrinho</t>
  </si>
  <si>
    <t>Ermo</t>
  </si>
  <si>
    <t>Erval Velho</t>
  </si>
  <si>
    <t>Flor do Sertão</t>
  </si>
  <si>
    <t>Formosa do Sul</t>
  </si>
  <si>
    <t>Galvão</t>
  </si>
  <si>
    <t>Gaspar</t>
  </si>
  <si>
    <t>Governador Celso Ramos</t>
  </si>
  <si>
    <t>Grão-Pará</t>
  </si>
  <si>
    <t>Gravatal</t>
  </si>
  <si>
    <t>Guabiruba</t>
  </si>
  <si>
    <t>Guaramirim</t>
  </si>
  <si>
    <t>Ibiam</t>
  </si>
  <si>
    <t>Ibicaré</t>
  </si>
  <si>
    <t>Ibirama</t>
  </si>
  <si>
    <t>Ilhota</t>
  </si>
  <si>
    <t>Imaruí</t>
  </si>
  <si>
    <t>Imbuia</t>
  </si>
  <si>
    <t>Indaial</t>
  </si>
  <si>
    <t>Iomerê</t>
  </si>
  <si>
    <t>Ipuaçu</t>
  </si>
  <si>
    <t>Ipumirim</t>
  </si>
  <si>
    <t>Itapema</t>
  </si>
  <si>
    <t>Itapoá</t>
  </si>
  <si>
    <t>Ituporanga</t>
  </si>
  <si>
    <t>Jacinto Machado</t>
  </si>
  <si>
    <t>Jardinópolis</t>
  </si>
  <si>
    <t>José Boiteux</t>
  </si>
  <si>
    <t>Jupiá</t>
  </si>
  <si>
    <t>Laguna</t>
  </si>
  <si>
    <t>Lajeado Grande</t>
  </si>
  <si>
    <t>Laurentino</t>
  </si>
  <si>
    <t>Lauro Müller</t>
  </si>
  <si>
    <t>Leoberto Leal</t>
  </si>
  <si>
    <t>Lontras</t>
  </si>
  <si>
    <t>Luzerna</t>
  </si>
  <si>
    <t>Macieira</t>
  </si>
  <si>
    <t>Major Gercino</t>
  </si>
  <si>
    <t>Maracajá</t>
  </si>
  <si>
    <t>Marema</t>
  </si>
  <si>
    <t>Matos Costa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</si>
  <si>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</si>
  <si>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</si>
  <si>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</si>
  <si>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</si>
  <si>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</si>
  <si>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</si>
  <si>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</si>
  <si>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</si>
  <si>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</si>
  <si>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</si>
  <si>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</si>
  <si>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Paial</t>
  </si>
  <si>
    <t>Painel</t>
  </si>
  <si>
    <t>Palhoça</t>
  </si>
  <si>
    <t>Palma Sola</t>
  </si>
  <si>
    <t>Papanduva</t>
  </si>
  <si>
    <t>Passo de Torres</t>
  </si>
  <si>
    <t>Paulo Lopes</t>
  </si>
  <si>
    <t>Pedras Grandes</t>
  </si>
  <si>
    <t>Penha</t>
  </si>
  <si>
    <t>Pescaria Brava</t>
  </si>
  <si>
    <t>Pinheiro Preto</t>
  </si>
  <si>
    <t>Pomerode</t>
  </si>
  <si>
    <t>Ponte Alta</t>
  </si>
  <si>
    <t>Ponte Alta do Norte</t>
  </si>
  <si>
    <t>Porto União</t>
  </si>
  <si>
    <t>Presidente Getúlio</t>
  </si>
  <si>
    <t>Presidente Nereu</t>
  </si>
  <si>
    <t>Princesa</t>
  </si>
  <si>
    <t>Rancho Queimado</t>
  </si>
  <si>
    <t>Rio das Antas</t>
  </si>
  <si>
    <t>Rio do Campo</t>
  </si>
  <si>
    <t>Rio do Oeste</t>
  </si>
  <si>
    <t>Rio dos Cedros</t>
  </si>
  <si>
    <t>Rio Rufino</t>
  </si>
  <si>
    <t>Romelândia</t>
  </si>
  <si>
    <t>Saltinho</t>
  </si>
  <si>
    <t>Salto Veloso</t>
  </si>
  <si>
    <t>Santa Terezinha do Progresso</t>
  </si>
  <si>
    <t>Santiago do Sul</t>
  </si>
  <si>
    <t>São Bernardino</t>
  </si>
  <si>
    <t>São Bonifácio</t>
  </si>
  <si>
    <t>São Cristóvão do Sul</t>
  </si>
  <si>
    <t>São Francisco do Sul</t>
  </si>
  <si>
    <t>São João do Itaperiú</t>
  </si>
  <si>
    <t>São José</t>
  </si>
  <si>
    <t>São Miguel da Boa Vista</t>
  </si>
  <si>
    <t>São Pedro de Alcântara</t>
  </si>
  <si>
    <t>Serra Alta</t>
  </si>
  <si>
    <t>Tigrinhos</t>
  </si>
  <si>
    <t>Timbé do Sul</t>
  </si>
  <si>
    <t>Timbó Grande</t>
  </si>
  <si>
    <t>Três Barras</t>
  </si>
  <si>
    <t>Treviso</t>
  </si>
  <si>
    <t>Treze Tílias</t>
  </si>
  <si>
    <t>Trombudo Central</t>
  </si>
  <si>
    <t>Tunápolis</t>
  </si>
  <si>
    <t>União do Oeste</t>
  </si>
  <si>
    <t>Urubici</t>
  </si>
  <si>
    <t>Vargem</t>
  </si>
  <si>
    <t>Vitor Meireles</t>
  </si>
  <si>
    <t>Witmarsum</t>
  </si>
  <si>
    <t>Zortéa</t>
  </si>
  <si>
    <t>Amparo do São Francisco</t>
  </si>
  <si>
    <t>Aquidabã</t>
  </si>
  <si>
    <t>Aracaju</t>
  </si>
  <si>
    <t>Barra dos Coqueiros</t>
  </si>
  <si>
    <t>Canhoba</t>
  </si>
  <si>
    <t>Carmópolis</t>
  </si>
  <si>
    <t>Cedro de São João</t>
  </si>
  <si>
    <t>Cumbe</t>
  </si>
  <si>
    <t>Frei Paulo</t>
  </si>
  <si>
    <t>Gararu</t>
  </si>
  <si>
    <t>General Maynard</t>
  </si>
  <si>
    <t>Itabi</t>
  </si>
  <si>
    <t>Laranjeiras</t>
  </si>
  <si>
    <t>Macambira</t>
  </si>
  <si>
    <t>Malhada dos Bois</t>
  </si>
  <si>
    <t>Maruim</t>
  </si>
  <si>
    <t>Muribeca</t>
  </si>
  <si>
    <t>Nossa Senhora Aparecida</t>
  </si>
  <si>
    <t>Nossa Senhora de Lourdes</t>
  </si>
  <si>
    <t>Pedra Mole</t>
  </si>
  <si>
    <t>Pirambu</t>
  </si>
  <si>
    <t>Porto da Folha</t>
  </si>
  <si>
    <t>Propriá</t>
  </si>
  <si>
    <t>Ribeirópolis</t>
  </si>
  <si>
    <t>Rosário do Catete</t>
  </si>
  <si>
    <t>Santana do São Francisco</t>
  </si>
  <si>
    <t>São Miguel do Aleixo</t>
  </si>
  <si>
    <t>Siriri</t>
  </si>
  <si>
    <t>Telha</t>
  </si>
  <si>
    <t>Tobias Barreto</t>
  </si>
  <si>
    <t>Adolfo</t>
  </si>
  <si>
    <t>Águas da Prata</t>
  </si>
  <si>
    <t>Águas de Lindóia</t>
  </si>
  <si>
    <t>Águas de Santa Bárbara</t>
  </si>
  <si>
    <t>Alambari</t>
  </si>
  <si>
    <t>Alfredo Marcondes</t>
  </si>
  <si>
    <t>Altinópolis</t>
  </si>
  <si>
    <t>Álvares Florence</t>
  </si>
  <si>
    <t>Álvares Machado</t>
  </si>
  <si>
    <t>Álvaro de Carvalho</t>
  </si>
  <si>
    <t>Alvinlândia</t>
  </si>
  <si>
    <t>Américo de Campos</t>
  </si>
  <si>
    <t>Analândia</t>
  </si>
  <si>
    <t>Anhembi</t>
  </si>
  <si>
    <t>Anhumas</t>
  </si>
  <si>
    <t>Aparecida d'Oeste</t>
  </si>
  <si>
    <t>Araçoiaba da Serra</t>
  </si>
  <si>
    <t>Aramina</t>
  </si>
  <si>
    <t>Arandu</t>
  </si>
  <si>
    <t>Arapeí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</si>
  <si>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</si>
  <si>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</si>
  <si>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</si>
  <si>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</si>
  <si>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</si>
  <si>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</si>
  <si>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</si>
  <si>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</si>
  <si>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</si>
  <si>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</si>
  <si>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</si>
  <si>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</si>
  <si>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</si>
  <si>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</si>
  <si>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</si>
  <si>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</si>
  <si>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</si>
  <si>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</si>
  <si>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</si>
  <si>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</si>
  <si>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</si>
  <si>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Bento de Abreu</t>
  </si>
  <si>
    <t>Bernardino de Campos</t>
  </si>
  <si>
    <t>Bertioga</t>
  </si>
  <si>
    <t>Bilac</t>
  </si>
  <si>
    <t>Birigui</t>
  </si>
  <si>
    <t>Bofete</t>
  </si>
  <si>
    <t>Boituva</t>
  </si>
  <si>
    <t>Bom Jesus dos Perdões</t>
  </si>
  <si>
    <t>Bom Sucesso de Itararé</t>
  </si>
  <si>
    <t>Borá</t>
  </si>
  <si>
    <t>Boracéia</t>
  </si>
  <si>
    <t>Bragança Paulista</t>
  </si>
  <si>
    <t>Braúna</t>
  </si>
  <si>
    <t>Brodowski</t>
  </si>
  <si>
    <t>Brotas</t>
  </si>
  <si>
    <t>Buritama</t>
  </si>
  <si>
    <t>Buritizal</t>
  </si>
  <si>
    <t>Cabrália Paulista</t>
  </si>
  <si>
    <t>Cabreúva</t>
  </si>
  <si>
    <t>Caçapava</t>
  </si>
  <si>
    <t>Cachoeira Paulista</t>
  </si>
  <si>
    <t>Caiabu</t>
  </si>
  <si>
    <t>Cajobi</t>
  </si>
  <si>
    <t>Cajuru</t>
  </si>
  <si>
    <t>Campina do Monte Alegre</t>
  </si>
  <si>
    <t>Campinas</t>
  </si>
  <si>
    <t>Campo Limpo Paulista</t>
  </si>
  <si>
    <t>Campos Novos Paulista</t>
  </si>
  <si>
    <t>Cananéia</t>
  </si>
  <si>
    <t>Canas</t>
  </si>
  <si>
    <t>Cândido Mota</t>
  </si>
  <si>
    <t>Cândido Rodrigues</t>
  </si>
  <si>
    <t>Canitar</t>
  </si>
  <si>
    <t>Capivari</t>
  </si>
  <si>
    <t>Cardoso</t>
  </si>
  <si>
    <t>Cássia dos Coqueiros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</si>
  <si>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</si>
  <si>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</si>
  <si>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</si>
  <si>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</si>
  <si>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</si>
  <si>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</si>
  <si>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</si>
  <si>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</si>
  <si>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Conchas</t>
  </si>
  <si>
    <t>Coroados</t>
  </si>
  <si>
    <t>Coronel Macedo</t>
  </si>
  <si>
    <t>Corumbataí</t>
  </si>
  <si>
    <t>Cosmópolis</t>
  </si>
  <si>
    <t>Cosmorama</t>
  </si>
  <si>
    <t>Cotia</t>
  </si>
  <si>
    <t>Cristais Paulista</t>
  </si>
  <si>
    <t>Cruzália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</si>
  <si>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</si>
  <si>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</si>
  <si>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</si>
  <si>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</si>
  <si>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</si>
  <si>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</si>
  <si>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</si>
  <si>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</si>
  <si>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</si>
  <si>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</si>
  <si>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</si>
  <si>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</si>
  <si>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</si>
  <si>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</si>
  <si>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</si>
  <si>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</si>
  <si>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Turvo</t>
  </si>
  <si>
    <t>Fartura</t>
  </si>
  <si>
    <t>Fernando Prestes</t>
  </si>
  <si>
    <t>Fernão</t>
  </si>
  <si>
    <t>Flora Rica</t>
  </si>
  <si>
    <t>Floreal</t>
  </si>
  <si>
    <t>Florínea</t>
  </si>
  <si>
    <t>Franca</t>
  </si>
  <si>
    <t>Franco da Rocha</t>
  </si>
  <si>
    <t>Gabriel Monteiro</t>
  </si>
  <si>
    <t>Gastão Vidigal</t>
  </si>
  <si>
    <t>Gavião Peixoto</t>
  </si>
  <si>
    <t>General Salgado</t>
  </si>
  <si>
    <t>Glicério</t>
  </si>
  <si>
    <t>Guaiçara</t>
  </si>
  <si>
    <t>Guaimbê</t>
  </si>
  <si>
    <t>Guará</t>
  </si>
  <si>
    <t>Guararapes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</si>
  <si>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</si>
  <si>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</si>
  <si>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</si>
  <si>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</si>
  <si>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</si>
  <si>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</si>
  <si>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</si>
  <si>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Holambra</t>
  </si>
  <si>
    <t>Iacri</t>
  </si>
  <si>
    <t>Ibaté</t>
  </si>
  <si>
    <t>Ibirá</t>
  </si>
  <si>
    <t>Ibirarema</t>
  </si>
  <si>
    <t>Icém</t>
  </si>
  <si>
    <t>Iepê</t>
  </si>
  <si>
    <t>Igaraçu do Tietê</t>
  </si>
  <si>
    <t>Igaratá</t>
  </si>
  <si>
    <t>Ilhabela</t>
  </si>
  <si>
    <t>Indaiatuba</t>
  </si>
  <si>
    <t>Indiana</t>
  </si>
  <si>
    <t>Indiaporã</t>
  </si>
  <si>
    <t>Inúbia Paulista</t>
  </si>
  <si>
    <t>Ipaussu</t>
  </si>
  <si>
    <t>Ipeúna</t>
  </si>
  <si>
    <t>Ipiguá</t>
  </si>
  <si>
    <t>Ipuã</t>
  </si>
  <si>
    <t>Irapuã</t>
  </si>
  <si>
    <t>Irapuru</t>
  </si>
  <si>
    <t>Itaju</t>
  </si>
  <si>
    <t>Itaoca</t>
  </si>
  <si>
    <t>Itapecerica da Serra</t>
  </si>
  <si>
    <t>Itapira</t>
  </si>
  <si>
    <t>Itapirapuã Paulista</t>
  </si>
  <si>
    <t>Itapuí</t>
  </si>
  <si>
    <t>Itatiba</t>
  </si>
  <si>
    <t>Itatinga</t>
  </si>
  <si>
    <t>Itirapina</t>
  </si>
  <si>
    <t>Itirapuã</t>
  </si>
  <si>
    <t>Itu</t>
  </si>
  <si>
    <t>Itupeva</t>
  </si>
  <si>
    <t>Ituverava</t>
  </si>
  <si>
    <t>Jacareí</t>
  </si>
  <si>
    <t>Jaci</t>
  </si>
  <si>
    <t>Jaguariúna</t>
  </si>
  <si>
    <t>Jales</t>
  </si>
  <si>
    <t>Jambeiro</t>
  </si>
  <si>
    <t>Jaú</t>
  </si>
  <si>
    <t>Jeriquara</t>
  </si>
  <si>
    <t>Joanópolis</t>
  </si>
  <si>
    <t>João Ramalho</t>
  </si>
  <si>
    <t>Júlio Mesquita</t>
  </si>
  <si>
    <t>Jumirim</t>
  </si>
  <si>
    <t>Jundiaí</t>
  </si>
  <si>
    <t>Lagoinha</t>
  </si>
  <si>
    <t>Laranjal Paulista</t>
  </si>
  <si>
    <t>Lavrinhas</t>
  </si>
  <si>
    <t>Lençóis Paulista</t>
  </si>
  <si>
    <t>Limeira</t>
  </si>
  <si>
    <t>Lindóia</t>
  </si>
  <si>
    <t>Lorena</t>
  </si>
  <si>
    <t>Lourdes</t>
  </si>
  <si>
    <t>Louveira</t>
  </si>
  <si>
    <t>Lucélia</t>
  </si>
  <si>
    <t>Lucianópolis</t>
  </si>
  <si>
    <t>Luiziânia</t>
  </si>
  <si>
    <t>Lupércio</t>
  </si>
  <si>
    <t>Lutécia</t>
  </si>
  <si>
    <t>Macatuba</t>
  </si>
  <si>
    <t>Macaubal</t>
  </si>
  <si>
    <t>Magda</t>
  </si>
  <si>
    <t>Mairinque</t>
  </si>
  <si>
    <t>Manduri</t>
  </si>
  <si>
    <t>Maracaí</t>
  </si>
  <si>
    <t>Marapoama</t>
  </si>
  <si>
    <t>Marinópolis</t>
  </si>
  <si>
    <t>Martinópolis</t>
  </si>
  <si>
    <t>Matão</t>
  </si>
  <si>
    <t>Meridiano</t>
  </si>
  <si>
    <t>Mesópolis</t>
  </si>
  <si>
    <t>Miguelópolis</t>
  </si>
  <si>
    <t>Mineiros do Tietê</t>
  </si>
  <si>
    <t>Mira Estrela</t>
  </si>
  <si>
    <t>Mirassol</t>
  </si>
  <si>
    <t>Mirassolândia</t>
  </si>
  <si>
    <t>Mombuca</t>
  </si>
  <si>
    <t>Monções</t>
  </si>
  <si>
    <t>Mongaguá</t>
  </si>
  <si>
    <t>Monte Aprazível</t>
  </si>
  <si>
    <t>Monte Azul Paulista</t>
  </si>
  <si>
    <t>Monte Mor</t>
  </si>
  <si>
    <t>Morro Agudo</t>
  </si>
  <si>
    <t>Morungaba</t>
  </si>
  <si>
    <t>Nantes</t>
  </si>
  <si>
    <t>Narandiba</t>
  </si>
  <si>
    <t>Nazaré Paulista</t>
  </si>
  <si>
    <t>Neves Paulista</t>
  </si>
  <si>
    <t>Nhandeara</t>
  </si>
  <si>
    <t>Nipoã</t>
  </si>
  <si>
    <t>Nova Aliança</t>
  </si>
  <si>
    <t>Nova Canaã Paulista</t>
  </si>
  <si>
    <t>Nova Castilho</t>
  </si>
  <si>
    <t>Nova Europa</t>
  </si>
  <si>
    <t>Nova Granada</t>
  </si>
  <si>
    <t>Nova Guataporanga</t>
  </si>
  <si>
    <t>Novais</t>
  </si>
  <si>
    <t>Nova Luzitânia</t>
  </si>
  <si>
    <t>Nova Odessa</t>
  </si>
  <si>
    <t>Nuporanga</t>
  </si>
  <si>
    <t>Óleo</t>
  </si>
  <si>
    <t>Onda Verde</t>
  </si>
  <si>
    <t>Oriente</t>
  </si>
  <si>
    <t>Orindiúva</t>
  </si>
  <si>
    <t>Orlândia</t>
  </si>
  <si>
    <t>Oscar Bressane</t>
  </si>
  <si>
    <t>Ourinhos</t>
  </si>
  <si>
    <t>Paranapanema</t>
  </si>
  <si>
    <t>Paranapuã</t>
  </si>
  <si>
    <t>Pardinho</t>
  </si>
  <si>
    <t>Parisi</t>
  </si>
  <si>
    <t>Patrocínio Paulista</t>
  </si>
  <si>
    <t>Paulo de Faria</t>
  </si>
  <si>
    <t>Pedra Bela</t>
  </si>
  <si>
    <t>Pedranópolis</t>
  </si>
  <si>
    <t>Pedregulho</t>
  </si>
  <si>
    <t>Pedreira</t>
  </si>
  <si>
    <t>Pedrinhas Paulista</t>
  </si>
  <si>
    <t>Penápolis</t>
  </si>
  <si>
    <t>Pereiras</t>
  </si>
  <si>
    <t>Piacatu</t>
  </si>
  <si>
    <t>Pindorama</t>
  </si>
  <si>
    <t>Piquerobi</t>
  </si>
  <si>
    <t>Piquete</t>
  </si>
  <si>
    <t>Piracaia</t>
  </si>
  <si>
    <t>Piraju</t>
  </si>
  <si>
    <t>Pirajuí</t>
  </si>
  <si>
    <t>Pirangi</t>
  </si>
  <si>
    <t>Platina</t>
  </si>
  <si>
    <t>Poloni</t>
  </si>
  <si>
    <t>Pompéia</t>
  </si>
  <si>
    <t>Pongaí</t>
  </si>
  <si>
    <t>Pontal</t>
  </si>
  <si>
    <t>Pontalinda</t>
  </si>
  <si>
    <t>Pontes Gestal</t>
  </si>
  <si>
    <t>Porangaba</t>
  </si>
  <si>
    <t>Potim</t>
  </si>
  <si>
    <t>Pracinha</t>
  </si>
  <si>
    <t>Pratânia</t>
  </si>
  <si>
    <t>Quadra</t>
  </si>
  <si>
    <t>Quatá</t>
  </si>
  <si>
    <t>Queiroz</t>
  </si>
  <si>
    <t>Queluz</t>
  </si>
  <si>
    <t>Quintana</t>
  </si>
  <si>
    <t>Redenção da Serra</t>
  </si>
  <si>
    <t>Regente Feijó</t>
  </si>
  <si>
    <t>Reginópolis</t>
  </si>
  <si>
    <t>Ribeira</t>
  </si>
  <si>
    <t>Ribeirão Bonito</t>
  </si>
  <si>
    <t>Ribeirão Corrente</t>
  </si>
  <si>
    <t>Ribeirão dos Índios</t>
  </si>
  <si>
    <t>Rifaina</t>
  </si>
  <si>
    <t>Rinópolis</t>
  </si>
  <si>
    <t>Rio das Pedras</t>
  </si>
  <si>
    <t>Riolândia</t>
  </si>
  <si>
    <t>Riversul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</si>
  <si>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</si>
  <si>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</si>
  <si>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</si>
  <si>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</si>
  <si>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</si>
  <si>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</si>
  <si>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</si>
  <si>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</si>
  <si>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</si>
  <si>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</si>
  <si>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</si>
  <si>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</si>
  <si>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</si>
  <si>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</si>
  <si>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</si>
  <si>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</si>
  <si>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</si>
  <si>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</si>
  <si>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</si>
  <si>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</si>
  <si>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</si>
  <si>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</si>
  <si>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</si>
  <si>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</si>
  <si>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</si>
  <si>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</si>
  <si>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</si>
  <si>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</si>
  <si>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</si>
  <si>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</si>
  <si>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</si>
  <si>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</si>
  <si>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</si>
  <si>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</si>
  <si>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</si>
  <si>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</si>
  <si>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</si>
  <si>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</si>
  <si>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São Bento do Sapucaí</t>
  </si>
  <si>
    <t>São Bernardo do Campo</t>
  </si>
  <si>
    <t>São João de Iracema</t>
  </si>
  <si>
    <t>São Joaquim da Barra</t>
  </si>
  <si>
    <t>São José da Bela Vista</t>
  </si>
  <si>
    <t>São José do Barreiro</t>
  </si>
  <si>
    <t>São José dos Campos</t>
  </si>
  <si>
    <t>São Lourenço da Serra</t>
  </si>
  <si>
    <t>São Pedro do Turvo</t>
  </si>
  <si>
    <t>São Roque</t>
  </si>
  <si>
    <t>São Sebastião da Grama</t>
  </si>
  <si>
    <t>Sarutaiá</t>
  </si>
  <si>
    <t>Sebastianópolis do Sul</t>
  </si>
  <si>
    <t>Serra Negra</t>
  </si>
  <si>
    <t>Severínia</t>
  </si>
  <si>
    <t>Silveiras</t>
  </si>
  <si>
    <t>Sud Mennucci</t>
  </si>
  <si>
    <t>Tabapuã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</si>
  <si>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</si>
  <si>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</si>
  <si>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</si>
  <si>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</si>
  <si>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</si>
  <si>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</si>
  <si>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</si>
  <si>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</si>
  <si>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Taquarituba</t>
  </si>
  <si>
    <t>Taquarivaí</t>
  </si>
  <si>
    <t>Tarabai</t>
  </si>
  <si>
    <t>Tarumã</t>
  </si>
  <si>
    <t>Tejupá</t>
  </si>
  <si>
    <t>Tietê</t>
  </si>
  <si>
    <t>Timburi</t>
  </si>
  <si>
    <t>Torre de Pedra</t>
  </si>
  <si>
    <t>Torrinha</t>
  </si>
  <si>
    <t>Três Fronteiras</t>
  </si>
  <si>
    <t>Tuiuti</t>
  </si>
  <si>
    <t>Tupi Paulista</t>
  </si>
  <si>
    <t>Turiúba</t>
  </si>
  <si>
    <t>Ubarana</t>
  </si>
  <si>
    <t>Ubirajara</t>
  </si>
  <si>
    <t>Uchoa</t>
  </si>
  <si>
    <t>União Paulista</t>
  </si>
  <si>
    <t>Uru</t>
  </si>
  <si>
    <t>Urupês</t>
  </si>
  <si>
    <t>Valentim Gentil</t>
  </si>
  <si>
    <t>Valinhos</t>
  </si>
  <si>
    <t>Valparaíso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</si>
  <si>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</si>
  <si>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</si>
  <si>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</si>
  <si>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</si>
  <si>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</si>
  <si>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</si>
  <si>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</si>
  <si>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Zacarias</t>
  </si>
  <si>
    <t>Abreulândia</t>
  </si>
  <si>
    <t>Aliança do Tocantins</t>
  </si>
  <si>
    <t>Almas</t>
  </si>
  <si>
    <t>Angico</t>
  </si>
  <si>
    <t>Aragominas</t>
  </si>
  <si>
    <t>Araguacema</t>
  </si>
  <si>
    <t>Arapoema</t>
  </si>
  <si>
    <t>Arraias</t>
  </si>
  <si>
    <t>Augustinópolis</t>
  </si>
  <si>
    <t>Aurora do Tocantins</t>
  </si>
  <si>
    <t>Axixá do Tocantins</t>
  </si>
  <si>
    <t>Bandeirantes do Tocantins</t>
  </si>
  <si>
    <t>Barra do Ouro</t>
  </si>
  <si>
    <t>Bernardo Sayão</t>
  </si>
  <si>
    <t>Brasilândia do Tocantins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</si>
  <si>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</si>
  <si>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</si>
  <si>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</si>
  <si>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</si>
  <si>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</si>
  <si>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</si>
  <si>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</si>
  <si>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</si>
  <si>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</si>
  <si>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Conceição do Tocantins</t>
  </si>
  <si>
    <t>Cristalândia</t>
  </si>
  <si>
    <t>Divinópolis do Tocantins</t>
  </si>
  <si>
    <t>Dois Irmãos do Tocantins</t>
  </si>
  <si>
    <t>Dueré</t>
  </si>
  <si>
    <t>Figueirópolis</t>
  </si>
  <si>
    <t>Goianorte</t>
  </si>
  <si>
    <t>Goiatins</t>
  </si>
  <si>
    <t>Guaraí</t>
  </si>
  <si>
    <t>Gurupi</t>
  </si>
  <si>
    <t>Itaguatins</t>
  </si>
  <si>
    <t>Itapiratins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</si>
  <si>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</si>
  <si>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</si>
  <si>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</si>
  <si>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</si>
  <si>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</si>
  <si>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</si>
  <si>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</si>
  <si>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</si>
  <si>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</si>
  <si>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</si>
  <si>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</si>
  <si>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</si>
  <si>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</si>
  <si>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</si>
  <si>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</si>
  <si>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</si>
  <si>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</si>
  <si>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</si>
  <si>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</si>
  <si>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Palmeiras do Tocantins</t>
  </si>
  <si>
    <t>Paranã</t>
  </si>
  <si>
    <t>Pedro Afonso</t>
  </si>
  <si>
    <t>Peixe</t>
  </si>
  <si>
    <t>Pindorama do Tocantins</t>
  </si>
  <si>
    <t>Piraquê</t>
  </si>
  <si>
    <t>Pium</t>
  </si>
  <si>
    <t>Ponte Alta do Bom Jesus</t>
  </si>
  <si>
    <t>Porto Alegre do Tocantins</t>
  </si>
  <si>
    <t>Pugmil</t>
  </si>
  <si>
    <t>Recursolândia</t>
  </si>
  <si>
    <t>Rio da Conceição</t>
  </si>
  <si>
    <t>Sandolândia</t>
  </si>
  <si>
    <t>Santa Fé do Araguaia</t>
  </si>
  <si>
    <t>Santa Maria do Tocantins</t>
  </si>
  <si>
    <t>Santa Rita do Tocantins</t>
  </si>
  <si>
    <t>Santa Rosa do Tocantins</t>
  </si>
  <si>
    <t>São Félix do Tocantins</t>
  </si>
  <si>
    <t>São Sebastião do Tocantins</t>
  </si>
  <si>
    <t>São Valério</t>
  </si>
  <si>
    <t>Silvanópolis</t>
  </si>
  <si>
    <t>Sucupira</t>
  </si>
  <si>
    <t>Tabocão</t>
  </si>
  <si>
    <t>Taguatinga</t>
  </si>
  <si>
    <t>Taipas do Tocantins</t>
  </si>
  <si>
    <t>Talismã</t>
  </si>
  <si>
    <t>Tocantínia</t>
  </si>
  <si>
    <t>Tupirama</t>
  </si>
  <si>
    <t>Tupiratins</t>
  </si>
  <si>
    <t>Wanderlândia</t>
  </si>
  <si>
    <t>CAF - CARACTERIZAÇÃO DA UFPA</t>
  </si>
  <si>
    <t>MUNICÍPIO</t>
  </si>
  <si>
    <t>Assentado/a pelo PNRA</t>
  </si>
  <si>
    <t>Beneficiário/a do PNCF</t>
  </si>
  <si>
    <t>Quilombola</t>
  </si>
  <si>
    <t>Indígena</t>
  </si>
  <si>
    <t>Outros povos Tradicionais</t>
  </si>
  <si>
    <t>Demais Agricultores</t>
  </si>
  <si>
    <t>CAF - ATIVIDADE PRINCIPAL</t>
  </si>
  <si>
    <t>Agricultura, Pecuária e Outras atividades</t>
  </si>
  <si>
    <t>Aquicultura</t>
  </si>
  <si>
    <t>Silvicultura</t>
  </si>
  <si>
    <t>Extrativista</t>
  </si>
  <si>
    <t>Pescador Artesanal</t>
  </si>
  <si>
    <t>CAF - GÊNERO</t>
  </si>
  <si>
    <t>CAF - JOVENS (16 A 29 ANOS)</t>
  </si>
  <si>
    <t>CAF - JOVENS</t>
  </si>
  <si>
    <t>MULHERES</t>
  </si>
  <si>
    <t>HOMENS</t>
  </si>
  <si>
    <t>Mulheres</t>
  </si>
  <si>
    <t>Homens</t>
  </si>
  <si>
    <t xml:space="preserve">Mulheres </t>
  </si>
  <si>
    <t xml:space="preserve">Homens </t>
  </si>
  <si>
    <t>Escolaridade</t>
  </si>
  <si>
    <t>Feminino</t>
  </si>
  <si>
    <t>Masculino</t>
  </si>
  <si>
    <t>5º Ano Completo</t>
  </si>
  <si>
    <t>6º ao 9º Ano do Fundamental</t>
  </si>
  <si>
    <t>Analfabeto</t>
  </si>
  <si>
    <t>Até 5º Ano Incompleto</t>
  </si>
  <si>
    <t>Doutorado</t>
  </si>
  <si>
    <t>Ensino Fundamental Completo</t>
  </si>
  <si>
    <t>Ensino Médio Completo</t>
  </si>
  <si>
    <t>Ensino Médio Incompleto</t>
  </si>
  <si>
    <t>Ensino Superior Completo</t>
  </si>
  <si>
    <t>Ensino Superior Incompleto</t>
  </si>
  <si>
    <t>Mestrado</t>
  </si>
  <si>
    <t>Não informado</t>
  </si>
  <si>
    <t>Estado Civil</t>
  </si>
  <si>
    <t>Casado(a)</t>
  </si>
  <si>
    <t>Divorciado(a)</t>
  </si>
  <si>
    <t>Separado(a)</t>
  </si>
  <si>
    <t>Solteiro(a)</t>
  </si>
  <si>
    <t>União Estável</t>
  </si>
  <si>
    <t>Viúvo(a)</t>
  </si>
  <si>
    <t>Etnia</t>
  </si>
  <si>
    <t>Amarelo</t>
  </si>
  <si>
    <t>Branco</t>
  </si>
  <si>
    <t>Pardo</t>
  </si>
  <si>
    <t>Preto</t>
  </si>
  <si>
    <t>CAF JURÍDICO</t>
  </si>
  <si>
    <t>TIPO_PJ</t>
  </si>
  <si>
    <t>CNPJ</t>
  </si>
  <si>
    <t>RAZAO_SOCIAL</t>
  </si>
  <si>
    <t>COM CAF</t>
  </si>
  <si>
    <t>SEM CAF</t>
  </si>
  <si>
    <t>TOTAL SÓCIOS</t>
  </si>
  <si>
    <t>PERCENTUAL</t>
  </si>
  <si>
    <t>Associação</t>
  </si>
  <si>
    <t>00994617000170</t>
  </si>
  <si>
    <t>ASSOCIACAO DOS PRODUTORES RURAIS DA LINHA 45 ASPRUMULHER DE ALTA FLORESTA DOESTE RO</t>
  </si>
  <si>
    <t>08227394000127</t>
  </si>
  <si>
    <t>ASSOCIACAO DOS PRODUTORES DE LEITE DA LINHA 45</t>
  </si>
  <si>
    <t>04293112000139</t>
  </si>
  <si>
    <t>ASSOCIACAO DOS PRODUTORES RURAIS DA LINHA 05 - ASPROL-5.</t>
  </si>
  <si>
    <t>50451321000180</t>
  </si>
  <si>
    <t>ASSOCIACAO INDIGENA KAWANGAWA NAKODAH</t>
  </si>
  <si>
    <t>59616341000139</t>
  </si>
  <si>
    <t>ASSOCIACAO AMOHANKO AA</t>
  </si>
  <si>
    <t>10190396000130</t>
  </si>
  <si>
    <t>ASSOCIACAO QUILOMBOLA DE SANTA FE</t>
  </si>
  <si>
    <t>14931682000160</t>
  </si>
  <si>
    <t>AMARI ASSOCIACAO DAS MULHERES AGROECOLOGICAS DO RIACHUELO</t>
  </si>
  <si>
    <t>60174514000195</t>
  </si>
  <si>
    <t>ASSOCIACAO DOS AGRICULTORES DE PRODUCAO ALTERNATIVA E AGROECOLOGICA DE JI-PARANA E REGIAO</t>
  </si>
  <si>
    <t>63789051000164</t>
  </si>
  <si>
    <t>APROBOV ASSOC DOS PEQUENOS PROD RURAIS DE BOA VISTA</t>
  </si>
  <si>
    <t>14141803000170</t>
  </si>
  <si>
    <t>ASSOCIACAO DOS PRODUTORES DO AGRO-SILVOPASTORIL SUSTENTAVEIS SANTA RITA</t>
  </si>
  <si>
    <t>03416481000109</t>
  </si>
  <si>
    <t>ASSOCIACAO DOS AGRICULTORES FAMILIARES DO PROJETO DE ASSENTAMENTO CHICO MENDES III.</t>
  </si>
  <si>
    <t>03740915000121</t>
  </si>
  <si>
    <t>ASSOCIACAO DOS PRODUTORES RURAIS DO ASSENTAMENTO CHICO MENDES II</t>
  </si>
  <si>
    <t>63788889000133</t>
  </si>
  <si>
    <t>ASSOCIACAO DOS PRODUTORES RURAIS DO BANDEIRA BRANCA</t>
  </si>
  <si>
    <t>84651694000117</t>
  </si>
  <si>
    <t>ASSOCIACAO DOS AGRICULTORES E PISCICULTORES DE ALVORADA DO OESTE RO AAPA</t>
  </si>
  <si>
    <t>17026244000146</t>
  </si>
  <si>
    <t>ASSOCIACAO DOS PRODUTORES RURAIS CHE GUEVARA</t>
  </si>
  <si>
    <t>02328187000182</t>
  </si>
  <si>
    <t>ASSOCIACAO DOS PRODUTORES RURAIS DO MARCO SATELITE</t>
  </si>
  <si>
    <t>08893724000113</t>
  </si>
  <si>
    <t>ASSOCIACAO DOS PRODUTORES RURAIS DA LINHA 03</t>
  </si>
  <si>
    <t>02451651000123</t>
  </si>
  <si>
    <t>ASSOCIACAO DOS PRODUTORES RURAIS RIO ALTO</t>
  </si>
  <si>
    <t>21523187000188</t>
  </si>
  <si>
    <t>ASSOCIACAO DOS  EXTRATIVISTAS DE VALE DO ANARI - ASEVA</t>
  </si>
  <si>
    <t>07691145000125</t>
  </si>
  <si>
    <t>ASSOCIACAO DOS PRODUTORES RURAIS COLIBRI</t>
  </si>
  <si>
    <t>32418334000176</t>
  </si>
  <si>
    <t>ASSOCIACAO DOS PRODUTORES E PROPRIETARIOS DE AGROINDUSTRIA DE VALE DO PARAISO</t>
  </si>
  <si>
    <t>03931681000108</t>
  </si>
  <si>
    <t>ASSOCIACAO DE PODUTORES E PRODUTORAS RURAIS UNIDOS VENCEREMOS</t>
  </si>
  <si>
    <t>57722005000145</t>
  </si>
  <si>
    <t>ASSOCIACAO DE PRODUTORES RURAIS DA AGRICULTURA FAMILIAR (APROAF)</t>
  </si>
  <si>
    <t>09151726000108</t>
  </si>
  <si>
    <t>SOCIEDADE AGRICOLA RAIO DO SOL</t>
  </si>
  <si>
    <t>19444665000112</t>
  </si>
  <si>
    <t>ASSOCIACAO DE PRODUTORES RURAIS DA VILA  ASSIS BRASIL - RAMAL MACAXEIRAL I</t>
  </si>
  <si>
    <t>44025595000105</t>
  </si>
  <si>
    <t>ASSOCIACAO DOS PRODUTORES RURAIS DO RAMAL DOS CASTROS - PRORAC</t>
  </si>
  <si>
    <t>47058346000104</t>
  </si>
  <si>
    <t>ASSOCIACAO AGROEXTRATIVISTA UNIDOS VENCEREMOS DO RAMAL DO ESCONDIDO</t>
  </si>
  <si>
    <t>48929253000170</t>
  </si>
  <si>
    <t>ASSOCIACAO GERAL DO POVO NOKE KO'I DA TERRA INDIGENA CAMPINAS - AGPN</t>
  </si>
  <si>
    <t>49010723000160</t>
  </si>
  <si>
    <t>ASSOCIACAO DOS PEQUENOS PRODUTORES E PRODUTORAS RURAIS NOVA VIDA GLEBA PARA-RURAL</t>
  </si>
  <si>
    <t>50648687000144</t>
  </si>
  <si>
    <t>ASSOCIACAO DOS PRODUTORES RURAIS DO RAMAL 08</t>
  </si>
  <si>
    <t>52731050000142</t>
  </si>
  <si>
    <t>ASSOCIACAO AGRICOLA DOS PRODUTORES RURAIS DO RAMAL SAO FRANCISCO</t>
  </si>
  <si>
    <t>52854488000118</t>
  </si>
  <si>
    <t>ASSOCIACAO AGRICOLA DOS PRODUTORES RURAIS DO RAMAL DO BESOURO</t>
  </si>
  <si>
    <t>53347279000140</t>
  </si>
  <si>
    <t>ASSOCIACAO AGRICOLA FORCA JOVEM DO RAMAL DO ZE ALVES</t>
  </si>
  <si>
    <t>58899690000142</t>
  </si>
  <si>
    <t>AAURJ - ASSOCIACAO AGRICOLA UNIDOS DO RAMAL DO JAPAOZINHO</t>
  </si>
  <si>
    <t>02117325000184</t>
  </si>
  <si>
    <t>ASSOCIACAO DE PRODUTORES E MORADORES DA COMUNIDADE LIMOEIRO</t>
  </si>
  <si>
    <t>03985381000101</t>
  </si>
  <si>
    <t>ASSOCIACAO DE PRODUTORES RURAIS DO POLO GERALDO FLEMING</t>
  </si>
  <si>
    <t>04561831000193</t>
  </si>
  <si>
    <t>ASSOCIACAO DE MORADORES E PRODUTORES RURAIS DO POLO AGROFLORESTAL DOM JOAQUIM</t>
  </si>
  <si>
    <t>04914630000122</t>
  </si>
  <si>
    <t>07336355000103</t>
  </si>
  <si>
    <t>ASSOCIACAO DE CERTIFICACAO SOCIOPARTICIPATIVA DA AMAZONIA</t>
  </si>
  <si>
    <t>09370061000115</t>
  </si>
  <si>
    <t>ASSOCIACAO DE MORADORES E TRABALHADORES RURAIS DEUS PROVERA</t>
  </si>
  <si>
    <t>13305691000183</t>
  </si>
  <si>
    <t>ASSOCIACAO DOS MORADORES E PRODUTORES RURAIS ARVORE VIVA</t>
  </si>
  <si>
    <t>14366231000128</t>
  </si>
  <si>
    <t>ASSOCIACAO DE PRODUTORES E MORADORES DA EXTREMA</t>
  </si>
  <si>
    <t>15749425000175</t>
  </si>
  <si>
    <t>ASSOCIACAO DE MORADORES E PRODUTORES NOVE IRMAOS</t>
  </si>
  <si>
    <t>35566176000190</t>
  </si>
  <si>
    <t>ASSOCIACAO DOS PRODUTORES RURAIS DO ACRE FLORESTA COM ABELHAS</t>
  </si>
  <si>
    <t>57901937000155</t>
  </si>
  <si>
    <t>ASSOCIACAO DE MORADORES E PRODUTORES RURAIS UNIAO E PROGRESSO</t>
  </si>
  <si>
    <t>61376840000148</t>
  </si>
  <si>
    <t>ASSOCIACAO DE MORADORES E PRODUTORES RURAIS DO POLO WILSON PINHEIRO</t>
  </si>
  <si>
    <t>63603351000107</t>
  </si>
  <si>
    <t>ASSOCIACAO DE MORADORES E PRODUTORES RURAIS DA ESTRADA DO QUIXADA</t>
  </si>
  <si>
    <t>10174217000171</t>
  </si>
  <si>
    <t>ASSOCIACAO DOS PRODUTORES RURAIS E PEQUENOS PECUARISTAS MONTE SIAO</t>
  </si>
  <si>
    <t>29234745000105</t>
  </si>
  <si>
    <t>ASSOCIACAO NOVA CONQUISTA</t>
  </si>
  <si>
    <t>02975592000192</t>
  </si>
  <si>
    <t>ASSOCIACAO DOS EXTRATIVISTAS DA FLORESTA NACIONAL DO MACAUA E DA AREA DE ENTORNO</t>
  </si>
  <si>
    <t>13830078000185</t>
  </si>
  <si>
    <t>ASSOCIACAO DE PRODUTORES E PRODUTORAS RURAIS CORACAO DO MENINO JESUS</t>
  </si>
  <si>
    <t>34705301000132</t>
  </si>
  <si>
    <t>ASSOCIACAO DOS SERINGUEIROS DO SERINGAL CAZUMBA</t>
  </si>
  <si>
    <t>04832386000159</t>
  </si>
  <si>
    <t>ASSOCIACAO NUKU BEYA INU MAE RUAWA BAINA HUNI KUI DA PRAIA DO CARAPANA - BEYA</t>
  </si>
  <si>
    <t>06289657000105</t>
  </si>
  <si>
    <t>ASSOCIACAO DOS PEQUENOS PRODUTORES AGROFLORESTAIS DAS COMUNIDADES MAMORE E MARACANA</t>
  </si>
  <si>
    <t>29781467000106</t>
  </si>
  <si>
    <t>ASSOC DE PROD RURAIS DA REGIAO DO IGARAPE JARINAUA PA NOVO DESTINO</t>
  </si>
  <si>
    <t>04674843000124</t>
  </si>
  <si>
    <t>ASSOCIACAO DE PRODUTORES DO PROJETO DE ASSENTAMENTO AGROEXTRATIVISTA DO SERINGAL EQUADOR</t>
  </si>
  <si>
    <t>10724368000156</t>
  </si>
  <si>
    <t>ASSOCIACAO DE PEQUENOS PRODUTORES E PRODUTORES RURAIS NOVA ESPERANCA</t>
  </si>
  <si>
    <t>04349933000140</t>
  </si>
  <si>
    <t>ASSOCIACAO DOS PRODUTORES E BENEFICIADORES DE CASTANHA DO MUNICIPIO DE AMATURA</t>
  </si>
  <si>
    <t>08183059000174</t>
  </si>
  <si>
    <t>ASSOCIACAO DOS PRODUTORES RURAIS DA COMUNIDADE GUARANI</t>
  </si>
  <si>
    <t>22954241000102</t>
  </si>
  <si>
    <t>ASSOCIACAO DA COMUNIDADE INDIGENA TICUNA BOM PASTOR DO MUNICIPIO DE AMATURA</t>
  </si>
  <si>
    <t>47918217000149</t>
  </si>
  <si>
    <t>ASSOCIACAO DOS AGRICULTORES TICUNA DE NOVA ITALIA AATINI</t>
  </si>
  <si>
    <t>55847937000199</t>
  </si>
  <si>
    <t>ASSOCIACAO DOS PRODUTORES RURAIS INDIGENAS DE MARAITA II DE PUTACU APRIMA</t>
  </si>
  <si>
    <t>59975114000108</t>
  </si>
  <si>
    <t>ASSOCIACAO DE PESCADORES E PESCADORAS ARTESANAIS AGRICULTORES E AGRICULTORAS FAMILIARES DO MUNICIPIO DE AMATURA AM</t>
  </si>
  <si>
    <t>04968418000148</t>
  </si>
  <si>
    <t>ASS DOS PEQ PROD RURAIS DA V DE CUINHA DO MUN DE ANAMA</t>
  </si>
  <si>
    <t>10625611000189</t>
  </si>
  <si>
    <t>ASSOCIACAO DOS AGRICULTORES DA COMUNIDADE DO ARIXI</t>
  </si>
  <si>
    <t>33959043000158</t>
  </si>
  <si>
    <t>ASSOCIACAO DE PESCADORES E PESCADORAS ARTESANAIS AGRICULTORES E AGRICULTORAS FAMILIARES NO MUNICIPIO DE - ANAMA/AM</t>
  </si>
  <si>
    <t>37985381000115</t>
  </si>
  <si>
    <t>ASSOCIACAO DOS AMIGOS DO TERCEIRO SETOR DE PRODUTORES RURAIS DE ANAMA (ATSPRA)</t>
  </si>
  <si>
    <t>09249077000174</t>
  </si>
  <si>
    <t>ASSOCIACAO DOS PRODUTORES FAMILIARES OURO VERDE</t>
  </si>
  <si>
    <t>61663178000107</t>
  </si>
  <si>
    <t>ASSOCIACAO DE AGRICULTORES, PRODUTORES E PESCADORES ARTESANAIS DE ATALAIA DO NORTE - AM (AAPPAAN)</t>
  </si>
  <si>
    <t>26649495000178</t>
  </si>
  <si>
    <t>ASSOCIACAO DOS HORTIFRUTIGRANJEIROS DO MUNICIPIO DE BARCELOS -AM - AHORT-BARCELOS</t>
  </si>
  <si>
    <t>07522753000106</t>
  </si>
  <si>
    <t>ASSOCIACAO ARTE DE PLANTAR DE PEQUENOS PRODUTORES RURAIS DA AGROVILA DO CARANA</t>
  </si>
  <si>
    <t>08609165000177</t>
  </si>
  <si>
    <t>ASSOCIACAO DOS PEQUENOS CRIADORES E CLUBE DE LACO SAO SEBASTIAO DA CABECEIRA DO TUCUMANDUBA</t>
  </si>
  <si>
    <t>21465502000168</t>
  </si>
  <si>
    <t>ASSOCIACAO DOS TRAB(AS) RURAIS EM MELIPONICULTURA E APICULTURA NO DISTRITO DE CAMETA DO RAMOS-BAE-AM</t>
  </si>
  <si>
    <t>03568124000166</t>
  </si>
  <si>
    <t>ASSOCIACAO DE PRODUTORES RURAIS DA COMUNIDADE NOVA ALIANCA</t>
  </si>
  <si>
    <t>35656698000182</t>
  </si>
  <si>
    <t>ASSOCIACAO DOS AGRICULTORES E PESCADORES ARTESANAIS DA COMUNIDADE DE SANTA LUZIA - AGRIPESCA</t>
  </si>
  <si>
    <t>15758504000142</t>
  </si>
  <si>
    <t>ASSOCIACAO DOS MORADORES E ENTORNO DA RESERVA DE DESENVOLVIMENTO SUSTENTAVEL PIAGACU PURUS</t>
  </si>
  <si>
    <t>08986653000101</t>
  </si>
  <si>
    <t>ASSOCIACAO BOM JESUS DA RESEX ARAPIXI</t>
  </si>
  <si>
    <t>11621306000181</t>
  </si>
  <si>
    <t>ASSOCIACAO COMUNITARIA AGROEXTRATIVISTA DE CANUMA</t>
  </si>
  <si>
    <t>35456591000190</t>
  </si>
  <si>
    <t>ASSOCIACAO DOS PRODUTORES RURAIS DE NOVA ESPERANCA - ASPRONE</t>
  </si>
  <si>
    <t>50690441000130</t>
  </si>
  <si>
    <t>ASSOCIACAO DOS PESCADORES E PESCADORAS ARTESANAIS AGRICULTORES E AGRICULTORAS FAMILIARES DO MUNICIPIO DE BORBA/AM</t>
  </si>
  <si>
    <t>53077875000158</t>
  </si>
  <si>
    <t>ASSOCIACAO DE PRODUTORES RURAIS DO POLO CAICARA DO RIO MADEIRA</t>
  </si>
  <si>
    <t>05467101000190</t>
  </si>
  <si>
    <t>ASSOCIACAO DE DESENVOLVIMENTO RURAL DOS PRODUTORES DO MEMBECA</t>
  </si>
  <si>
    <t>06916325000103</t>
  </si>
  <si>
    <t>ASSOCIACAO DE DESENVOLVIMENTO RURAL DOS PRODUTORES DA COMUNIDADE SAO LAZARO</t>
  </si>
  <si>
    <t>05612952000180</t>
  </si>
  <si>
    <t>ASSOCIACAO AGROEXTRATIVISTA DE MULHERES PRODUTORAS RURAIS DO BABACU DO SUL DE CANUTAMA - AM</t>
  </si>
  <si>
    <t>07202529000137</t>
  </si>
  <si>
    <t>ASSOCIACAO DOS PRODUTORES AGROEXTRATIVISTA DE CANUTAMA/AM</t>
  </si>
  <si>
    <t>45345299000154</t>
  </si>
  <si>
    <t>ASSOCIACAO DOS PRODUTORES RURAIS DO SUL DE CANUTAMA - APROSUL</t>
  </si>
  <si>
    <t>53042082000101</t>
  </si>
  <si>
    <t>ASSOCIACAO DOS PRODUTORES RURAIS, PECUARISTAS E EXTRATIVISTAS DA REGIAO NOVO HORIZONTE LINHA DOS FORTES - APREFORTES</t>
  </si>
  <si>
    <t>02409840000138</t>
  </si>
  <si>
    <t>COLONIA DOS PESCADORES DE CARAUARI</t>
  </si>
  <si>
    <t>21105616000105</t>
  </si>
  <si>
    <t>ASSOCIACAO DOS MORADORES AGROEXTRATIVISTAS DO BAIXO MEDIO JURUA - AMAB</t>
  </si>
  <si>
    <t>53019267000197</t>
  </si>
  <si>
    <t>ASSOCIACAO AGROEXTRATIVISTA DOS PRODUTORES FAMILIARES DO IGARAPE DO MUCUIM MUNICIPIO DE CARAUARI-AM-AFIMC</t>
  </si>
  <si>
    <t>04227141000100</t>
  </si>
  <si>
    <t>ASSOCIACAO COMUNITARIA DOS MORADORES E AGRICULTORES SAGRADO CORACAO DE JESUS</t>
  </si>
  <si>
    <t>10622717000129</t>
  </si>
  <si>
    <t>ASSOCIACAO DOS PRODUTORES RURAIS DO IGARAPE DO PASSARINHO</t>
  </si>
  <si>
    <t>10820196000114</t>
  </si>
  <si>
    <t>ASSOCIACAO RURAL COMUNITARIA SAO JOAO</t>
  </si>
  <si>
    <t>10833659000182</t>
  </si>
  <si>
    <t>ASSOCIACAO COMUNITARIA AGRICOLA TRES PODERES</t>
  </si>
  <si>
    <t>13448884000193</t>
  </si>
  <si>
    <t>ASSOCIACAO DOS PISCICULTORES, PRODUTORES RURAIS E CRIADORES DE CAREIRO - APPROSC</t>
  </si>
  <si>
    <t>14769700000150</t>
  </si>
  <si>
    <t>ASSOCIACAO DOS PRODUTORES RURAIS DA COMUNIDADE BOA ESPERANCA</t>
  </si>
  <si>
    <t>31119657000104</t>
  </si>
  <si>
    <t>ASSOCIACAO DE PRODUTORES RURAIS DO DISTRITO DE PURUPURU</t>
  </si>
  <si>
    <t>47237731000119</t>
  </si>
  <si>
    <t>ASSOCIACAO RURAL LAGO DO BATATA</t>
  </si>
  <si>
    <t>48807687000106</t>
  </si>
  <si>
    <t>ASSOCIACAO DOS PRODUTORES ORGANICOS UNIAO E FORCA</t>
  </si>
  <si>
    <t>01351249000104</t>
  </si>
  <si>
    <t>ASSOC COMUNITARIA DO PARANA DO CAREIRO DA VARZEA</t>
  </si>
  <si>
    <t>02493692000182</t>
  </si>
  <si>
    <t>ASSOCIACAO DOS PRODUTORES RURAIS DA REGIAO DO PERUANO</t>
  </si>
  <si>
    <t>09139468000136</t>
  </si>
  <si>
    <t>ASSOCIACAO DE PRODUTORES SAO SEBASTIAO</t>
  </si>
  <si>
    <t>28290045000167</t>
  </si>
  <si>
    <t>ASSOCIACAO DE AGROPECUARIOS DA COMUNIDADE DIVINO ESPIRITO SANTO DO CURARI - ASACODESC</t>
  </si>
  <si>
    <t>28372141000154</t>
  </si>
  <si>
    <t>ASSOCIACAO DE PRODUTORES ORGANICOS RENASCER DO CAREIRO DA VARZEA</t>
  </si>
  <si>
    <t>28408777000109</t>
  </si>
  <si>
    <t>ASSOCIACAO DE PRODUTORES AGROTERRA DO CURARI (APAC)</t>
  </si>
  <si>
    <t>50417334000133</t>
  </si>
  <si>
    <t>ASSOCIACAO DOS PECUARISTAS DE AUTAZ MIRIM - ASPAM</t>
  </si>
  <si>
    <t>10739467000101</t>
  </si>
  <si>
    <t>ASSOCIACAO COMUNITARIA DOS PRODUTORES RURAIS DA COMUNIDADE NOSSA SENHORA APARECIDA</t>
  </si>
  <si>
    <t>24664588000146</t>
  </si>
  <si>
    <t>ASSOCIACAO UNIAO DAS COMUNIDADES INDIGENAS E NAO INDIGENAS DO RIO COPEA</t>
  </si>
  <si>
    <t>46413675000163</t>
  </si>
  <si>
    <t>ASSOCIACAO DOS PESCADORES (AS) E AGRICULTORES (AS) FAMILIARES DE COARI-AM</t>
  </si>
  <si>
    <t>47588927000158</t>
  </si>
  <si>
    <t>ASSOCIACAO DOS TRABALHADORES DA PESCA E AQUICULTURA DE COARI APAC</t>
  </si>
  <si>
    <t>07168944000111</t>
  </si>
  <si>
    <t>ASSOCIACAO DOS PRODUTORES RURAIS DE CANA DE ACUCAR DO MUNICIPIO DE EIRUNEPE</t>
  </si>
  <si>
    <t>10240100000149</t>
  </si>
  <si>
    <t>ASSOCIACAO DOS TRABALHADORES AGRO-EXTRATIVISTAS DE EIRUNEPE</t>
  </si>
  <si>
    <t>10982260000163</t>
  </si>
  <si>
    <t>ASSOCIACAO DE MORADORES AGROEXTRATIVISTAS DO RIO GREGORIO - AMARGE</t>
  </si>
  <si>
    <t>54741495000139</t>
  </si>
  <si>
    <t>ASSOCIACAO DOS PRODUTORES RURAIS E DEMAIS PESSOAS QUE USUFRUEM DO RAMAL PRETO JARINA OURO-ARJO</t>
  </si>
  <si>
    <t>24065333000167</t>
  </si>
  <si>
    <t>ASSOCIACAO AGROPECUARIA DO MUNICIPIO DE ENVIRA</t>
  </si>
  <si>
    <t>02445796000111</t>
  </si>
  <si>
    <t>ASSOCIACAO AGRO-EXTRATIVISTA DE AUATI-PARANA</t>
  </si>
  <si>
    <t>44626609000146</t>
  </si>
  <si>
    <t>ASSOCIACAO DOS PEQUENOS PRODUTORES RURAIS DO RAMAL DO VIRGILIO</t>
  </si>
  <si>
    <t>08883326000116</t>
  </si>
  <si>
    <t>ASSOCIACAO DOS AGRICULTORES DO PARAIZINHO - AAP</t>
  </si>
  <si>
    <t>31055419000174</t>
  </si>
  <si>
    <t>ASSOCIACAO DOS AGRICULTORES FAMILIARES E EXTRATIVISTAS DE HUMAITA/AM-ASSAFE HUMAITA</t>
  </si>
  <si>
    <t>40697448000120</t>
  </si>
  <si>
    <t>ASSOCIACAO DOS AGRICULTORES FAMILIARES RAMAL BURITIS ASSAF - RAMAB</t>
  </si>
  <si>
    <t>49877739000175</t>
  </si>
  <si>
    <t>ASSOCIACAO DOS PRODUTORES DO RAMAL PROGRESSO</t>
  </si>
  <si>
    <t>05413561000136</t>
  </si>
  <si>
    <t>ASSOCIACAO DOS AGRICULTORES DA COMUNIDADE RURAL NOVO RENASCER</t>
  </si>
  <si>
    <t>05907588000185</t>
  </si>
  <si>
    <t>ASSOCIACAO COMUNITARIA DE CATALAO</t>
  </si>
  <si>
    <t>08242348000105</t>
  </si>
  <si>
    <t>ASSOCIACAO BENEFICIENTE SANTA LUZIA DO XIBORENA</t>
  </si>
  <si>
    <t>09814851000142</t>
  </si>
  <si>
    <t>ASSOCIACAO COMUNITARIA SAO JOSE DA ILHA DO JACURUTU</t>
  </si>
  <si>
    <t>10145583000100</t>
  </si>
  <si>
    <t>ASSOCIACAO DOS AGRICULTORES DA COMUNIDADE RURAL BOM JESUS - AACRUBJ</t>
  </si>
  <si>
    <t>11483173000124</t>
  </si>
  <si>
    <t>ASSOCIACAO RURAL COMUNITARIA SAO JOAO DO PARANA E LAGO DO IRANDUBA</t>
  </si>
  <si>
    <t>29565522000112</t>
  </si>
  <si>
    <t>ASSOCIACAO DE PRODUTORES RURAIS DO RAMAL CHAPA BRANCA - A.P.R.C.B.</t>
  </si>
  <si>
    <t>36622467000110</t>
  </si>
  <si>
    <t>ASSOCIACAO RURAL DE DESENVOLVIMENTO COMUNITARIO MORADA DO SOL</t>
  </si>
  <si>
    <t>63695001000118</t>
  </si>
  <si>
    <t>ASSOCIACAO COMUNITARIA SAO LAZARO II</t>
  </si>
  <si>
    <t>05457806000127</t>
  </si>
  <si>
    <t>ASSOCIACAO DOS PRODUTORES RURAIS UNIDOS DE ITACOATIARA</t>
  </si>
  <si>
    <t>07804393000135</t>
  </si>
  <si>
    <t>ASSOCIACAO DOS TRABALHADORES E TRABALHADORAS ARTESAS DO RIO ARARI</t>
  </si>
  <si>
    <t>12116044000160</t>
  </si>
  <si>
    <t>ASSOCIACAO DE PRODUTORES RURAIS DO IGARAPE DA CHOCOLATEIRA</t>
  </si>
  <si>
    <t>12996220000104</t>
  </si>
  <si>
    <t>COMUNIDADE SOCIAL SANTO ANTONIO</t>
  </si>
  <si>
    <t>13610888000126</t>
  </si>
  <si>
    <t>ASSOCIACAO DOS PRODUTORES RURAIS DA COMUNIDADE BACABAL</t>
  </si>
  <si>
    <t>15745860000121</t>
  </si>
  <si>
    <t>ASSOCIACAO DOS PRODUTORES RURAIS DA REGIAO NORTE - ASPRONORTE</t>
  </si>
  <si>
    <t>18603653000120</t>
  </si>
  <si>
    <t>ASSOCIACAO DOS PRODUTORES RURAIS DA COMUNIDADE MONTE CRISTO</t>
  </si>
  <si>
    <t>20642072000140</t>
  </si>
  <si>
    <t>ASSOCIACAO DE PRODUTORES E CRIADORES DA ILHA DO JANUARIO E PARANA DA EVA</t>
  </si>
  <si>
    <t>29478791000141</t>
  </si>
  <si>
    <t>ASSOCIACAO DE PRODUTORES RURAIS EBENEZER</t>
  </si>
  <si>
    <t>30629518000150</t>
  </si>
  <si>
    <t>ASSOCIACAO DOS AGRICULTORES FAMILIARES RURAIS RESIDENTES NO KM 46 DA AM-010</t>
  </si>
  <si>
    <t>34103765000179</t>
  </si>
  <si>
    <t>ASSOCIACAO AGROPECUARIA DOS PRODUTORES RURAIS INDIGENAS E NAO INDIGENAS DO RAMAL FORTALEZA MURA</t>
  </si>
  <si>
    <t>45902337000122</t>
  </si>
  <si>
    <t>ASSOCIACAO GRUPO FORMIGUEIRO POLO V</t>
  </si>
  <si>
    <t>84119056000150</t>
  </si>
  <si>
    <t>ASSOCIACAO DE AGRICULTORES E AGRICULTORAS FAMILIARES DA COMUNIDADE SAO JOAO DO ARACA</t>
  </si>
  <si>
    <t>08889740000132</t>
  </si>
  <si>
    <t>ASSOCIACAO DO POVO DENI DO RIO XERUA</t>
  </si>
  <si>
    <t>14735331000184</t>
  </si>
  <si>
    <t>ASSOCIACAO DO POVO TAKUNA DO RIO XERUA</t>
  </si>
  <si>
    <t>28914383000122</t>
  </si>
  <si>
    <t>ASSOCIACAO DOS AGROPECUARISTAS DE ITAMARATI - AGROPEC</t>
  </si>
  <si>
    <t>40787203000194</t>
  </si>
  <si>
    <t>ASSOCIACAO AMBIENTAL, EXTRATIVISTAS, PESCADORES E PRODUTORES RURAIS DE ITAMARATI</t>
  </si>
  <si>
    <t>05873402000114</t>
  </si>
  <si>
    <t>ASSOCIACAO DOS PRODUTORES RURAIS DA ENSEADA -APRE</t>
  </si>
  <si>
    <t>08299175000153</t>
  </si>
  <si>
    <t>COLONIA DOS PESCADORES Z-55 DO MUNICIPIO DE JAPURA-AM</t>
  </si>
  <si>
    <t>18470134000131</t>
  </si>
  <si>
    <t>ASSOCIACAO COMUNITARIA AGROEXTRATIVISTA DA RESERVA DE DESENVOLVIMENTO SUSTENTAVEL BUA BUA - ACOMAJ</t>
  </si>
  <si>
    <t>20116891000153</t>
  </si>
  <si>
    <t>ASSOCIACAO DE PESCADORES E AGRICULTORES DA COMUNIDADE DE ALTAMIRA - APEACA</t>
  </si>
  <si>
    <t>24963701000194</t>
  </si>
  <si>
    <t>ASSOCIACAO COMUNITARIA AGROEXTRATIVISTA, MANEJO E CONSERVACAO DA ILHA DA MAMELOCA - ACAMCIM</t>
  </si>
  <si>
    <t>27493823000152</t>
  </si>
  <si>
    <t>ASSOCIACAO AGROPECUARIA E DE PESCADORES DA COMUNIDADE DE ACANAUI - AGROPESCA</t>
  </si>
  <si>
    <t>26076285000138</t>
  </si>
  <si>
    <t>ASSOCIACAO DE PRODUTORES DO SETOR MACOPANI</t>
  </si>
  <si>
    <t>40185251000102</t>
  </si>
  <si>
    <t>ASSOCIACAO COMUNITARIA DOS PESCADORES ARTESANAIS DE TAMANICUA</t>
  </si>
  <si>
    <t>11009525000104</t>
  </si>
  <si>
    <t>ASSOCIACAO DOS COMUNITARIOS QUE TRABALHAM COM O DESENVOLVIMENTO SUSTENTAVEL DO MUNICIPIO DE JUTAI</t>
  </si>
  <si>
    <t>02369784000155</t>
  </si>
  <si>
    <t>ASSOCIACAO DOS PROD. AGRO EXTRATIVISTA DA COLONIA DO SARDINHA-ASPACS</t>
  </si>
  <si>
    <t>02473185000187</t>
  </si>
  <si>
    <t>ASSOCIACAO DOS PRODUTORES AGROEXTRATIVISTAS DO KM 30 DA BR230 DO RIO PASSIA</t>
  </si>
  <si>
    <t>02593019000114</t>
  </si>
  <si>
    <t>ASSOCIACAO DO PRODUTORES AGROEXTRATIVISTA DO IGARAPE DA RAIZ E AGUA LIMPA - APAIRAL</t>
  </si>
  <si>
    <t>02725511000104</t>
  </si>
  <si>
    <t>ASSOCIACAO DOS PRODUTORES AGROEXTRATIVISTA DA ASSEMBLEIA DE DEUS DA VILA LIMEIRA - APAVIL</t>
  </si>
  <si>
    <t>06092780000123</t>
  </si>
  <si>
    <t>ASSOCIACAO DOS PRODUTORES AGROEXTRATIVISTAS DA COMUNIDADE JOSE GONCALVES - APACJG</t>
  </si>
  <si>
    <t>48883301000137</t>
  </si>
  <si>
    <t>ASSOCIACAO DOS PRODUTORES E BENEFICIADORES DE PRODUTOS AGROEXTRATIVISTAS DE LABREA - APROBAL</t>
  </si>
  <si>
    <t>02574552000139</t>
  </si>
  <si>
    <t>ASSOCIACAO DE DESENVOLVIMENTO COMUNITARIO DOS PEQUENOS E MEDIOS PROD.RURAIS DA COM.DE SAO PEDRO DO LAGO DO CASTANHO</t>
  </si>
  <si>
    <t>02574569000196</t>
  </si>
  <si>
    <t>ASSOCIACAO DE DESENVOLVIMENTO RURAL DOS PRODUTORES DA COMUNIDADE MONTE HOREBE</t>
  </si>
  <si>
    <t>04238169000135</t>
  </si>
  <si>
    <t>ASSOCIACAO DE PRODUTORES RURAIS DO ACAJATUBA - APRA</t>
  </si>
  <si>
    <t>04455150000140</t>
  </si>
  <si>
    <t>COLONIA DE PESCADORES Z NOVE DE MANACAPURU</t>
  </si>
  <si>
    <t>05157580000149</t>
  </si>
  <si>
    <t>ASSOC DE DESENV COMUN RURAL NOSSA SENHORA DE NAZARE</t>
  </si>
  <si>
    <t>05400141000115</t>
  </si>
  <si>
    <t>ASSOCIACAO DOS PRODUTORES RURAIS DE AJARATUBINHA</t>
  </si>
  <si>
    <t>05417082000198</t>
  </si>
  <si>
    <t>ASSOC.DE DESENV. RURAL DOS PEQUENOS PRODUTORES DA COMUN NOVA JERUSALEM</t>
  </si>
  <si>
    <t>06174534000110</t>
  </si>
  <si>
    <t>ASSOCIACAO DE DESENVOLVIMENTO RURAL DOS PRODUTORES DA COMUNIDADE DE SANTO ANTONIO VILA CUMA</t>
  </si>
  <si>
    <t>06247949000177</t>
  </si>
  <si>
    <t>COOPERATIVA DOS TRABALHADORES NA AGRICULTURA FAMILIAR DE MANACAPURU</t>
  </si>
  <si>
    <t>07019528000151</t>
  </si>
  <si>
    <t>ASSOCIACAO DE DESENVOLVIMENTO COMUNITARIO RURAL MENINO DEUS</t>
  </si>
  <si>
    <t>07451333000186</t>
  </si>
  <si>
    <t>ASSOCIACAO MONTE SINAI DE DESENVOLVIMENTO RURAL DOS PRODUTORES DA VILA DO ENA</t>
  </si>
  <si>
    <t>07547093000118</t>
  </si>
  <si>
    <t>ASSOCIACAO DAS MULHERES DO ESTADO DO AMAZONAS - AMEA</t>
  </si>
  <si>
    <t>08311723000113</t>
  </si>
  <si>
    <t>ASSOCIACAO DE DESENVOLVIMENTO RURAL DOS PRODUTORES DA COMUNIDADE SANTA ISABEL</t>
  </si>
  <si>
    <t>08738892000134</t>
  </si>
  <si>
    <t>ASSOCIACAO DE DESENVOLVIMENTO RURAL DOS AGRICULTORES DA COMUNIDADE MONTE SINAI</t>
  </si>
  <si>
    <t>09077831000136</t>
  </si>
  <si>
    <t>ASSOCIACAO DE DESENVOLVIMENTO RURAL DOS PRODUTORES DA COMUNIDADE JARDIM DO EDEM</t>
  </si>
  <si>
    <t>09174824000152</t>
  </si>
  <si>
    <t>ASSOCIACAO DE PESCADORES DE MANACAPURU-AM</t>
  </si>
  <si>
    <t>10547728000191</t>
  </si>
  <si>
    <t>ASSOCIACAO DOS PESCADORES E PESCADORAS E PRODUTORES RURAIS NOSSA SENHORA DO PERPETUO SOCORRO - ASPREN</t>
  </si>
  <si>
    <t>13851839000185</t>
  </si>
  <si>
    <t>ASSOCIACAO DOS AGRICULTORES DA COMUNIDADE MONTE MORIA</t>
  </si>
  <si>
    <t>17860681000160</t>
  </si>
  <si>
    <t>ASSOCIACAO RURAL AGROEXTRATIVISTA DO PARANA DO MUNDURUCUS-AGROMUN</t>
  </si>
  <si>
    <t>19422611000156</t>
  </si>
  <si>
    <t>ASSOCIACAO DE DESENVOLVIMENTO RURAL DOS PRODUTORES FAMILIARES DA COMUNIDADE SAO FRANCISCO DO MIRITI</t>
  </si>
  <si>
    <t>19751036000135</t>
  </si>
  <si>
    <t>ASSOCIACAO COMUNITARIA E PRODUTORES RURAIS SAO JOAO - ACPRSJ</t>
  </si>
  <si>
    <t>26590598000100</t>
  </si>
  <si>
    <t>ASSOCIACAO DE PRODUTORES RURAIS DA COMUNIDADE MARIANO-APRIM</t>
  </si>
  <si>
    <t>33399731000100</t>
  </si>
  <si>
    <t>ASSOCIACAO DE DESENVOLVIMENTO DOS PRODUTORES RURAIS DA COSTA DO BOTIJA</t>
  </si>
  <si>
    <t>46504366000107</t>
  </si>
  <si>
    <t>ASSOCIACAO DE DESENVOLVIMENTO COMUNITARIO RURAL VALE DE BENCAO</t>
  </si>
  <si>
    <t>52350229000150</t>
  </si>
  <si>
    <t>ASSOCIACAO DOS AGRICULTORES RURAL AMIGOS DO CAMPO</t>
  </si>
  <si>
    <t>53857782000146</t>
  </si>
  <si>
    <t>ASSOCIACAO DE DESENVOLVIMENTO RURAL DOS AGRICULTORES FAMILIARES DO FURO DO CASTANHO</t>
  </si>
  <si>
    <t>63944520000172</t>
  </si>
  <si>
    <t>ASSOCIACAO DE DESENVOLVIMENTO COMUNITARIA SAO JOSE, DOS PRODUTORES RURAIS DA COSTA DO MARRECAO III</t>
  </si>
  <si>
    <t>84083849000166</t>
  </si>
  <si>
    <t>ASSOCIACAO DE DESENVOLVIMENTO COMUNITARIO DE PRODUTORES RURAIS DA COMUNIDADE DE MANAIRAO MANACAPURU AMAZONAS ADCPRCM</t>
  </si>
  <si>
    <t>05775581000157</t>
  </si>
  <si>
    <t>ASSOCIACAO NOVA ESPERANCA DA ILHA DO BARROSO - ANEIB</t>
  </si>
  <si>
    <t>06179599000159</t>
  </si>
  <si>
    <t>ASSOCIACAO DE PRODUTORES RURAIS MANOEL LOURENCO</t>
  </si>
  <si>
    <t>07276409000184</t>
  </si>
  <si>
    <t>ASSOCIACAO COMUNITARIA SANTO ANTONIO LAGO DO INAJA</t>
  </si>
  <si>
    <t>08991702000196</t>
  </si>
  <si>
    <t>ASSOCIACAO COMUNITARIA DO LAGO DO AJARA</t>
  </si>
  <si>
    <t>11616748000130</t>
  </si>
  <si>
    <t>ASSOCIACAO DOS MORADORES E PRODUTORES RURAIS DA VILA DE JANAUACA - MANAQUIRI-AM</t>
  </si>
  <si>
    <t>34529107000143</t>
  </si>
  <si>
    <t>ASSOC COM DOS MORAD N SRA DA CONCEICAO CRES C UNIAO</t>
  </si>
  <si>
    <t>48633315000100</t>
  </si>
  <si>
    <t>ASSOCIACAO DE PRODUTORES E MORADORES DO PARANA DO MANAQUIRI - ASPROPAM</t>
  </si>
  <si>
    <t>01639454000170</t>
  </si>
  <si>
    <t>ASSOCIACAO COMUNITARIA AGRICOLA SAO FRANCISCO DO CARAMURI</t>
  </si>
  <si>
    <t>02217596000101</t>
  </si>
  <si>
    <t>ASSOCIACAO DOS PRODUTORES RURAIS 'SANTO ISIDORO'</t>
  </si>
  <si>
    <t>02251704000162</t>
  </si>
  <si>
    <t>ASSOCIACAO DOS ASSENTADOS MORADORES E TRABALHADORES NA AGRICULTURA FAMILIAR DO RAMAL SAO JOSE DO PA TARUMA MIRIM</t>
  </si>
  <si>
    <t>02252697000113</t>
  </si>
  <si>
    <t>ASSOCIACAO PRODUTORA DO BRASILEIRINHO</t>
  </si>
  <si>
    <t>06142310000127</t>
  </si>
  <si>
    <t>ASSOCIACAO COMUNITARIA RURAL BOA VIDA-ACRBV</t>
  </si>
  <si>
    <t>07808973000109</t>
  </si>
  <si>
    <t>ASSOCIACAO DE MORADORES E AGRICULTORES RURAIS DA COMUNIDADE NOSSA SENHORA DO PERPETUO SOCORRO DO PARANA DA EVA</t>
  </si>
  <si>
    <t>08609923000157</t>
  </si>
  <si>
    <t>ASSOCIACAO RURAL DE AGRICULTORES E EMPRENDEDORISMO SOCIAL NA ZONA RURAL RIBEIRINHA NA COMUNIDADE MARAVILHA, A.R.A.E.S.Z.R.C.M</t>
  </si>
  <si>
    <t>09320784000100</t>
  </si>
  <si>
    <t>ASSOCIACAO DOS PRODUTORES E CRIADORES DA COSTA DO TABOCAL</t>
  </si>
  <si>
    <t>10581258000182</t>
  </si>
  <si>
    <t>ASSOCIACAO DE PRODUTORES RURAIS DO ASSENTAMENTO NAZARE - APRAN</t>
  </si>
  <si>
    <t>13015286000120</t>
  </si>
  <si>
    <t>ASSOCIACAO DOS AGRICULTORES RURAIS CINTURAO VERDE KM 27 DO RAMAL DO PAU ROSA</t>
  </si>
  <si>
    <t>18671200000131</t>
  </si>
  <si>
    <t>ASSOCIACAO COMUNITARIA DOS AGRICULTORES FAMILIAR DO RAMAL SAO FRANCISCO II - ACAFRSF II</t>
  </si>
  <si>
    <t>23091310000164</t>
  </si>
  <si>
    <t>ASSOCIACAO DE PRODUTORES E AGRICULTORES RURAIS BONS AMIGOS</t>
  </si>
  <si>
    <t>32207687000127</t>
  </si>
  <si>
    <t>ASSOCIACAO DE AGRICULTORES FAMILIARES DA COMUNIDADE RIBEIRINHA E TRADICIONAL DO JATUARANA - AAFCRTJ</t>
  </si>
  <si>
    <t>34347660000165</t>
  </si>
  <si>
    <t>ASSOCIACAO INDIGENA DE PRODUTORES RURAIS EL-SHADAY - AIPRES</t>
  </si>
  <si>
    <t>34673037000100</t>
  </si>
  <si>
    <t>ASSOCIACAO DOS MORADORES E AGRICULTORES FAMILIAR SUMAUMAS - AMAFS</t>
  </si>
  <si>
    <t>46743608000107</t>
  </si>
  <si>
    <t>ASSOCIACAO DOS PRODUTORES RURAIS DE MANAUS - MANAUS AGRO</t>
  </si>
  <si>
    <t>49103384000167</t>
  </si>
  <si>
    <t>INSTITUTO DE PESQUISA E DIVULGACAO AGROECOLOGICAS</t>
  </si>
  <si>
    <t>51637804000137</t>
  </si>
  <si>
    <t>ASSOCIACAO DE MORADORES KOKAMA DA ALDEIA SAMAUMA VERMELHA</t>
  </si>
  <si>
    <t>63646319000109</t>
  </si>
  <si>
    <t>ASSOCIACAO DE PRODUTORES E TRABALHADORES RURAIS NOVO BRASIL</t>
  </si>
  <si>
    <t>64115879000108</t>
  </si>
  <si>
    <t>ASSOCIACAO DOS PRODUTORES RURAIS E AGRICULTORES FAMILIARES DO MUNICIPIO DE MANAUS E DO ESTADO DO AMAZONAS - APRAFAM-AM</t>
  </si>
  <si>
    <t>01433760000155</t>
  </si>
  <si>
    <t>ASSOC DOS MORADORES E AGRICULTORES DA COM DE AGUA-AZUL</t>
  </si>
  <si>
    <t>01693473000184</t>
  </si>
  <si>
    <t>ASSOCIACAO DE PRODUTORES AGROEXTRATIVISTAS DO IGARAPEZINHO</t>
  </si>
  <si>
    <t>04505343000169</t>
  </si>
  <si>
    <t>ASSOCIACAO AGROEXTRATIVISTA NOVA ALIANCA DOS CASTANHEIROS CAPANAENSES - AANACC</t>
  </si>
  <si>
    <t>04788334000122</t>
  </si>
  <si>
    <t>ASSOC. DE MORADORES AGROEXTRATIVISTAS DA COMUNIDADE DE BOA ESPERANCA - AMABES</t>
  </si>
  <si>
    <t>12372234000149</t>
  </si>
  <si>
    <t>ASSOCIACAO DE MORADORES AGROEXTRATIVISTAS NOSSA SENHORA DE NAZARE COMUNIDADE BARREIRA DO MATUPIRI</t>
  </si>
  <si>
    <t>15811342000169</t>
  </si>
  <si>
    <t>ASSOCIACAO MAO NA TERRA</t>
  </si>
  <si>
    <t>61640193000130</t>
  </si>
  <si>
    <t>ASSOCIACAO DOS MORADORES AGROEXTRATIVISTAS DA COMUNIDADE DE DELICIA - AMACD</t>
  </si>
  <si>
    <t>05351148000194</t>
  </si>
  <si>
    <t>ASSOCIACAO DE PRODUTORES DO SETOR CORACI</t>
  </si>
  <si>
    <t>05475427000160</t>
  </si>
  <si>
    <t>COLONIA DE PESCADORES Z-32 DE MARAA - AM</t>
  </si>
  <si>
    <t>06057419000166</t>
  </si>
  <si>
    <t>ASSOCIACAO FE EM DEUS DA COMUNIDADE SAO FRANCISCO DO BOIA</t>
  </si>
  <si>
    <t>08895746000112</t>
  </si>
  <si>
    <t>ASSOCIACAO AGROEXTRATIVISTA DO MONTE SINAI</t>
  </si>
  <si>
    <t>10665133000130</t>
  </si>
  <si>
    <t>ASSOCIACAO DOS PRODUTORES E BENEFICIADORES DOS DERIVADOS DE GUARANA E AGRICULTURA FAMILIAR DAS ESTRADAS VICINAIS DE MAUES</t>
  </si>
  <si>
    <t>24239467000157</t>
  </si>
  <si>
    <t>ASSOCIACAO DOS AGRIGULTORES FAMILIARES DO ALTO URUPADI - MAUES-AM - AAFAU</t>
  </si>
  <si>
    <t>63655880000154</t>
  </si>
  <si>
    <t>ASSOCIACAO DE DESENVOLVIMENTO AGROPECUARIO DO MAMURIACA - SANTA MARIA -ASDAM</t>
  </si>
  <si>
    <t>02939956000189</t>
  </si>
  <si>
    <t>ASSOCIACAO DOS AGRICULTORES, AGRICULTORAS E FAMILIARES DO PROJETO DE ASSENTAMENTO DO PAQUEQUER</t>
  </si>
  <si>
    <t>09265582000102</t>
  </si>
  <si>
    <t>COOPERATIVA MISTA AGROPECUARIA DA AGRICULTURA FAMILIAR DE NOVA OLINDA DO NORTE</t>
  </si>
  <si>
    <t>28420825000184</t>
  </si>
  <si>
    <t>ASSOCIACAO DE AGRICULTORES E AGRICULTORAS FAMILIARES UNIDOS PARA VENCER DO MUNICIPIO DE NOVA OLINDA DO NORTE/AM</t>
  </si>
  <si>
    <t>42188117000190</t>
  </si>
  <si>
    <t>ASSOCIACAO DOS AGRICULTORES E AGRICULTORAS FAMILIARES FILHOS DA TERRA RIO CURUPIRA IGARAPE DO JURUPARI MUNICIPIO DE NOVA OLINDA DO NORTE</t>
  </si>
  <si>
    <t>04890890000105</t>
  </si>
  <si>
    <t>ASSOCIACAO DOS PISCICULTORES DE NOVO AIRAO</t>
  </si>
  <si>
    <t>05120941000182</t>
  </si>
  <si>
    <t>ASSOCIACAO DOS PRODUTORES AGRICOLAS DA COMUNIDADE DO SOBRADO</t>
  </si>
  <si>
    <t>08948441000121</t>
  </si>
  <si>
    <t>ASSOCIACAO COMUNITARIA DO ANGELIN</t>
  </si>
  <si>
    <t>09437202000170</t>
  </si>
  <si>
    <t>ASSOCIACAO DE MORADORES REMANESCENTES DE QUILOMBO DA COMUNIDADE DO TAMBOR/AM</t>
  </si>
  <si>
    <t>17689924000140</t>
  </si>
  <si>
    <t>ASSOCIACAO DOS PEQUENOS AGRICULTORES E PISCICULTORES DE NOVO AIRAO</t>
  </si>
  <si>
    <t>14581083000164</t>
  </si>
  <si>
    <t>ASSOCIACAO DOS PRODUTORES AGROEXTRATIVISTA DA COMUNIDADE ESPERANCA</t>
  </si>
  <si>
    <t>19841251000127</t>
  </si>
  <si>
    <t>ASSOCIACAO AGROEXTRATIVISTA DOS AGRICULTORES DEUS E PAI DA COMUNIDADE LIVRAMENTO</t>
  </si>
  <si>
    <t>01570392000197</t>
  </si>
  <si>
    <t>COLONIA DE PESCADORES Z 17 DE PARINTINS</t>
  </si>
  <si>
    <t>11865908000184</t>
  </si>
  <si>
    <t>INSTITUTO SOLIDARIO COLONIA DE PESCADORES DE PARINTINS</t>
  </si>
  <si>
    <t>13185047000119</t>
  </si>
  <si>
    <t>ASSOCIACAO DOS PESCADORES E PESCADORAS ARTESANAIS DE PARINTINS -AM</t>
  </si>
  <si>
    <t>15016986000165</t>
  </si>
  <si>
    <t>ASSOCIACAO SOLIDARIA DE PESCADORES (A)S, AQUICULTORES (A)S E TRABALHADORES (A)S DA AGRICULTURA FAMILIAR DE PARINTINS E REGIAO</t>
  </si>
  <si>
    <t>02100180000109</t>
  </si>
  <si>
    <t>ASSOCIACAO DE MICRO E PEQUENOS PRODUTORES RURAIS DO P. A. RIO PARDO</t>
  </si>
  <si>
    <t>18444720000101</t>
  </si>
  <si>
    <t>ASSOCIACAO DOS TRABALHADORES E TRABALHADORAS RURAIS DA PESCA E AGRICULTURA NO MUNICIPIO DE PRESIDENTE FIGUEIREDO - AM</t>
  </si>
  <si>
    <t>49464979000148</t>
  </si>
  <si>
    <t>ASSOCIACAO DE PRODUTORES RURAIS N. S. DOPERPETUO SOCORRO APRNS BALBINA</t>
  </si>
  <si>
    <t>01669197000119</t>
  </si>
  <si>
    <t>ASSOCIACAO DOS PRODUTORES E AGRICULTORES RURAIS NOVA ESPERANCA - APRARNE</t>
  </si>
  <si>
    <t>01881832000127</t>
  </si>
  <si>
    <t>ASSOC DOS PRODUTORES RURAIS DA COMUNIDADE NOVA ESPERANCA</t>
  </si>
  <si>
    <t>08074396000123</t>
  </si>
  <si>
    <t>ASSOCIACAO DOS AGRICULTORES DA COMUNIDADE NOVA VITORIA</t>
  </si>
  <si>
    <t>52437210000145</t>
  </si>
  <si>
    <t>ASSOCIACAO DOS PRODUTORES RURAIS DA REGIAO METROPOLITANA DE MANAUS</t>
  </si>
  <si>
    <t>02970100000176</t>
  </si>
  <si>
    <t>ASSOCIACAO DAS COMUNIDADES INDIGENAS DO MEDIO RIO NEGRO</t>
  </si>
  <si>
    <t>53352066000107</t>
  </si>
  <si>
    <t>ASSOCIACAO DOS AGRICULTORES FAMILIARES DO RAMAL DO CRISPINHO - AGRIFARC</t>
  </si>
  <si>
    <t>15601096000110</t>
  </si>
  <si>
    <t>ASSOCIACAO DOS AGRICULTORES FAMILIARES DO MUNICIPIO DE SANTO ANTONIO DO ICA-AGRIFAM</t>
  </si>
  <si>
    <t>41101357000143</t>
  </si>
  <si>
    <t>ASSOCIACAO INDIGENA DA ETNIA TUYUKA MORADORES DE SAO GABRIEL DA CACHOEIRA - AIETUM - SGC</t>
  </si>
  <si>
    <t>11840887000142</t>
  </si>
  <si>
    <t>ASSOCIACAO DE PRODUTORES RURAIS EL-SHADAY DO BAIRRO NOSSO SENHOR DO BONFIM</t>
  </si>
  <si>
    <t>11840914000187</t>
  </si>
  <si>
    <t>ASSOCIACAO DOS AGROEXTRATIVISTAS DE SAO PAULO DE OLIVENCA-AGROEXSPO</t>
  </si>
  <si>
    <t>47300617000196</t>
  </si>
  <si>
    <t>ASSOCIACAO DE AGRICULTORES MONTE DAS OLIVEIRAS DA COMUNIDADE NOVA JORDANIA</t>
  </si>
  <si>
    <t>03420527000163</t>
  </si>
  <si>
    <t>COLONIA DE PESCADORES Z-50 DO MUNICIPIO DE SILVES</t>
  </si>
  <si>
    <t>07119390000162</t>
  </si>
  <si>
    <t>ASSOCIACAO SOLIDARIEDADE AMAZONAS</t>
  </si>
  <si>
    <t>60169967000123</t>
  </si>
  <si>
    <t>ASSOCIACAO DE AGRICULTORES E PRODUTORES RURAIS DA FAMILIA PASCOAL - AAPRFP</t>
  </si>
  <si>
    <t>21043454000110</t>
  </si>
  <si>
    <t>ASSOCIACAO DE PRODUTORES RURAIS E PESCADORES DO ACORDO DE PESCA DO RIO ABUFARY - TAPAUA-AM</t>
  </si>
  <si>
    <t>30728558000159</t>
  </si>
  <si>
    <t>ASSOCIACAO DAS MANEJADORAS E MANEJADORES E PESCADORAS E PESCADORES DA COMUNIDADE REDENCAO DO MUNICIPIO DE TAPAUA/AM</t>
  </si>
  <si>
    <t>35203866000184</t>
  </si>
  <si>
    <t>ASSOCIACAO INDIGENA DO POVO DAS AGUAS - AIPA</t>
  </si>
  <si>
    <t>44256696000197</t>
  </si>
  <si>
    <t>ASSOCIACAO A . P . E AGROFARY</t>
  </si>
  <si>
    <t>44381213000186</t>
  </si>
  <si>
    <t>ASSOCIACAO DOS AGRICULTORES DAS COMUNIDADES RIBEIRINHAS DO MUNICIPIO DE TAPAUA</t>
  </si>
  <si>
    <t>08159978000102</t>
  </si>
  <si>
    <t>ASSOCIACAO DOS TRABALHADORES E TRABALHADORAS RURAIS DA AGRICULTORA E DA PESCA DE TEFE AM ATTRUP</t>
  </si>
  <si>
    <t>18279681000134</t>
  </si>
  <si>
    <t>ASSOCIACAO COMUNITARIA DE ARANATUBA</t>
  </si>
  <si>
    <t>08183078000109</t>
  </si>
  <si>
    <t>ASSOCIACAO DOS PRODUTORES RURAIS NOSSA SENHORA DO CARMO</t>
  </si>
  <si>
    <t>13862368000100</t>
  </si>
  <si>
    <t>ASSOCIACAO DOS PRODUTORES E MANEJADORES DE LAGOS DO MUNICIPIO DE TONANTINS - AMAT</t>
  </si>
  <si>
    <t>56101583000100</t>
  </si>
  <si>
    <t>ASSOCIACAO DOS AGRICULTORES RURAIS DA COMUNIDADE INDIGENA DE SAO SEBASTIAO CENTRAL - ASCISC</t>
  </si>
  <si>
    <t>00703974000131</t>
  </si>
  <si>
    <t>ASSOCIACAO DOS PROD RURAIS DA COL BOA ESP DO MUN URUC</t>
  </si>
  <si>
    <t>05529562000140</t>
  </si>
  <si>
    <t>COLONIA DE PESCADORES AM - 38 DO MUNICIPIO DE URUCARA</t>
  </si>
  <si>
    <t>04257913000149</t>
  </si>
  <si>
    <t>ASSOCIACAO AGROPECUARIA DOS HORTIFRUTIGRANJEIROS DO IGARAPE PRETO</t>
  </si>
  <si>
    <t>05283373000130</t>
  </si>
  <si>
    <t>ASSOCIACAO DOS PRODUTORES DA AGRICULTURA FAMILIAR DO MUNICIPIO DE ALTO ALEGRE</t>
  </si>
  <si>
    <t>18949324000136</t>
  </si>
  <si>
    <t>COLONIA DE PESCADORES - Z 09 DO MUNICIPIO DE ALTO ALEGRE - RR</t>
  </si>
  <si>
    <t>00832123000199</t>
  </si>
  <si>
    <t>ASSOCIACAO AGROINDUSTRIAL DOS PRODUTORES RURAIS DO JARDIM DAS COPAIBAS</t>
  </si>
  <si>
    <t>05933015000126</t>
  </si>
  <si>
    <t>COLONIA DOS PESCADORES Z 1 DE RORAIMA</t>
  </si>
  <si>
    <t>07219368000194</t>
  </si>
  <si>
    <t>ASSOCIACAO AGROPECUARIA DO PROJETO DE ASSENTAMENTO NOVA AMAZONIA POLO II VILA TROPICAL - AASPANA</t>
  </si>
  <si>
    <t>07371931000145</t>
  </si>
  <si>
    <t>ASSOCIACAO DOS AGRICULTORES FAMILIARES DO POLO IV DO PROJETO DE ASSENTAMENTO NOVA AMAZONIA - AAFP-IV</t>
  </si>
  <si>
    <t>51102331000173</t>
  </si>
  <si>
    <t>ASSOCIACAO DO DESENVOLVIMENTO AGRICOLA DE PRODUTORES RURAIS DE AGRICULTURA FAMILIAR ADAPAF/RR</t>
  </si>
  <si>
    <t>51478242000126</t>
  </si>
  <si>
    <t>ASSOCIACAO DOS PRODUTORES RURAIS, AGRICULTORES FAMILIARES E MORADORES DO NOVO PASSARAO</t>
  </si>
  <si>
    <t>13914120000146</t>
  </si>
  <si>
    <t>ASSOCIACAO DOS AGRICULTORES FAMILIARES FRUTOS DA TERRA</t>
  </si>
  <si>
    <t>15490880000107</t>
  </si>
  <si>
    <t>ASSOCIACAO MUNICIPAL DE HORTIFRUTIGRANJEIRO DE BOMFIN-AMHB</t>
  </si>
  <si>
    <t>16558424000106</t>
  </si>
  <si>
    <t>ASSOCIACAO DOS AGRICULTORES FAMILIARES DO PROJETO ASSENTAMENTO ALTO ARRAIA</t>
  </si>
  <si>
    <t>19071822000191</t>
  </si>
  <si>
    <t>COLONIA DE PESCADORES E PISCICULTORES Z-07 DE BONFIM - CPP-07</t>
  </si>
  <si>
    <t>23539826000129</t>
  </si>
  <si>
    <t>ASSOCIACAO DE MORADORES AGRICULTORES DA AREA DEVOLUTA NO COMPLEXO  CAJU</t>
  </si>
  <si>
    <t>25382966000161</t>
  </si>
  <si>
    <t>ASSOC.DOS AGRICULTORES FAMILIARES INDIGENAS DA COMUNIDADE DO PIUM</t>
  </si>
  <si>
    <t>28830668000185</t>
  </si>
  <si>
    <t>ASSOCIACAO DA AGRICULTURA FAMILIAR DO RENASCER E ENTORNO - BONFIM - RR</t>
  </si>
  <si>
    <t>50696204000187</t>
  </si>
  <si>
    <t>ASSOCIACAO DAS MULHERES EMPREENDEDORAS/RR</t>
  </si>
  <si>
    <t>03385716000142</t>
  </si>
  <si>
    <t>ASSOCIACAO DOS PRODUTORES RURAIS E EXTRATIVISTA DO BARUANA-APROB</t>
  </si>
  <si>
    <t>03837918000188</t>
  </si>
  <si>
    <t>ASSOCIACAO DOS PRODUTORES RURAIS TERRA NOVA - ASPRUTEN</t>
  </si>
  <si>
    <t>08669237000171</t>
  </si>
  <si>
    <t>ASSOCIACAO DOS PEQUENOS AGRICULTORES DO PA SERINGUEIRA-VICINAL 13</t>
  </si>
  <si>
    <t>15691763000101</t>
  </si>
  <si>
    <t>ASSOCIACAO DE TRABALHADORES RURAIS CINCO SERRAS, CANTA-ATRCS</t>
  </si>
  <si>
    <t>53492148000157</t>
  </si>
  <si>
    <t>ASSOCIACAO DOS PRODUTORES E AGRICULTORES DO RIO BARUANA NO P A ANGELIN</t>
  </si>
  <si>
    <t>56443573000144</t>
  </si>
  <si>
    <t>ASSOCIACAO DA AGRICULTURA FAMILIAR AGRO VERDE</t>
  </si>
  <si>
    <t>58217383000134</t>
  </si>
  <si>
    <t>ASSOCIACAO DE PEQUENOS PRODUTORES E PRODUTORAS RURAIS DA AGRICULTURA FAMILIAR DA VILA CENTRAL</t>
  </si>
  <si>
    <t>34797019000122</t>
  </si>
  <si>
    <t>ASSOCIACAO DA COMUNIDADE E AGRICULTORES FAMILIARES DO DISTRITO DE NOVA PETROLINA DO NORTE</t>
  </si>
  <si>
    <t>03199848000180</t>
  </si>
  <si>
    <t>ASSOCIACAO DOS PEQUENOS PRODUTORES RURAIS DE BANANA DO ENTRE RIOS SUL</t>
  </si>
  <si>
    <t>05162165000183</t>
  </si>
  <si>
    <t>ASSOCIACAO DOS PRODUTORES RURAIS DA VICINAL 06</t>
  </si>
  <si>
    <t>09662422000105</t>
  </si>
  <si>
    <t>COLONIA DOS PESCADORES Z-4</t>
  </si>
  <si>
    <t>51846709000143</t>
  </si>
  <si>
    <t>ASSOCIACAO DA UNIAO DOS AGRICULTORES (AS) FAMILIARES DA VICINAL 03 DO ROXINHO - IRACEMA-RR</t>
  </si>
  <si>
    <t>54729656000179</t>
  </si>
  <si>
    <t>ASSOCIACAO DAS MULHERES SOLIDARIAS DE MUCAJAI</t>
  </si>
  <si>
    <t>04736623000188</t>
  </si>
  <si>
    <t>ASSOCIACAO DOS AGRICULTORES E AGRICULTORAS FAMILIARES DE PRODUCAO ORGANICA</t>
  </si>
  <si>
    <t>05967024000138</t>
  </si>
  <si>
    <t>ORGANIZACAO DA FEIRA DOS AGRICULTORES DE RORAINOPOLIS</t>
  </si>
  <si>
    <t>07377008000110</t>
  </si>
  <si>
    <t>ASSOCIACAO DE AGRICULTORES FAMILIARES E PRODUTORES RURAIS DO ESTADO DE RORAIMA - AAGRIPRORR/RR</t>
  </si>
  <si>
    <t>17040876000164</t>
  </si>
  <si>
    <t>ASSOCIACAO DOS AGRICULTORES E AGRICULTORAS FAMILIARES DA VICINAL 03 DO DISTRITO EQUADOR - ASAFE 03 DO MUNICIPIO DE RORAINOPOLIS - RR</t>
  </si>
  <si>
    <t>33651582000125</t>
  </si>
  <si>
    <t>COLONIA DE PESCADORES Z10 DE RORAINOPOLIS-RR</t>
  </si>
  <si>
    <t>51295586000108</t>
  </si>
  <si>
    <t>24028349000108</t>
  </si>
  <si>
    <t>ASSOCIACAO DOS PRODUTORES RURAIS DO SUL DE RORAIMA-APRS-RR</t>
  </si>
  <si>
    <t>50358535000107</t>
  </si>
  <si>
    <t>ASSOCIACAO DOS PRODUTORES RURAIS DE BANANA DO TRAVESSAO DA VICINAL 35 - ASPROBAN</t>
  </si>
  <si>
    <t>51710991000137</t>
  </si>
  <si>
    <t>ASSOCIACAO DOS PRODUTORES RURAIS UNIDOS SAO JOAO DA BALIZA - APRUS.JB</t>
  </si>
  <si>
    <t>10226004000146</t>
  </si>
  <si>
    <t>COLONIA DE PESCADORES Z-05 DE SAO LUIZ</t>
  </si>
  <si>
    <t>10898557000145</t>
  </si>
  <si>
    <t>ASSOCIACAO DOS AGRICULTORES FAMILIARES DA VICINAL 06, DE SAO LUIZ/RR - ADAF</t>
  </si>
  <si>
    <t>17285996000121</t>
  </si>
  <si>
    <t>ASSOCIACAO DE PAIS E MESTRE DA ESCOLA INDIGENA JOSE ALAMANO - APMEIJA</t>
  </si>
  <si>
    <t>25092819000157</t>
  </si>
  <si>
    <t>ASSOCIACAO INDIGENA DE AGRICULTURA ORGANICA FAMILIAR - MAYU</t>
  </si>
  <si>
    <t>14600413000111</t>
  </si>
  <si>
    <t>ASSOCIACAO MULTISETORIAL DOS EMPREENDEDORES DE BEJA - AMSETEB</t>
  </si>
  <si>
    <t>20617921000105</t>
  </si>
  <si>
    <t>ASSOCIACAO NOVA ESPERANCA DO ASSENTAMENTO  PA PIMENTEIRA (ANEAP)</t>
  </si>
  <si>
    <t>09409787000114</t>
  </si>
  <si>
    <t>ASSOCIACAO REMANESCENTE DE QUILOMBOLAS DA NOVA ALIANCA DA BOA VISTA - AQUINAB</t>
  </si>
  <si>
    <t>20880011000110</t>
  </si>
  <si>
    <t>INSTITUTO DE DESENVOLVIMENTO SOCIAL SOLIDARIO E SUSTENTAVEL DO VALE DO ACARA</t>
  </si>
  <si>
    <t>58114443000193</t>
  </si>
  <si>
    <t>ASSOCIACAO DOS AGRICULTORES ACARAENSE DO ESTADO DO PARA</t>
  </si>
  <si>
    <t>10219970000136</t>
  </si>
  <si>
    <t>ASSOCIACAO DOS AGRICULTORES E AGRICULTORAS FAMILIARES E EXTRATIVISTAS DO DISTRITO CAMBURAO</t>
  </si>
  <si>
    <t>05315372000120</t>
  </si>
  <si>
    <t>ASSOCIACAO DOS MORADORES AGROEXTRATIVISTAS DAS COMUNIDADES (ASMACARU)</t>
  </si>
  <si>
    <t>08395946000106</t>
  </si>
  <si>
    <t>ASSOCIACAO DOS MORADORES DA RESERVA EXTRATIVISTAS DO IRIRI - AMORERI</t>
  </si>
  <si>
    <t>18591090000106</t>
  </si>
  <si>
    <t>ASSOCIACAO DAS COMUNIDADES INDIGENAS RIBEIRINHAS DA REGIAO DE ALTAMIRA</t>
  </si>
  <si>
    <t>21550336000106</t>
  </si>
  <si>
    <t>ASSOCIACAO JURUNA TUBYA</t>
  </si>
  <si>
    <t>33706039000188</t>
  </si>
  <si>
    <t>ASSOCIACAO DOS AGRICULTORES DO BABAQUARA - AABA</t>
  </si>
  <si>
    <t>38245702000108</t>
  </si>
  <si>
    <t>ASSOCIACAO DOS PRODUTORES RURAIS ITUNA III</t>
  </si>
  <si>
    <t>42636612000115</t>
  </si>
  <si>
    <t>ASSOCIACAO DOS PEQUENOS AGRICULTORES DO MUNICIPIO DE ANAJAS</t>
  </si>
  <si>
    <t>06318537000180</t>
  </si>
  <si>
    <t>ASSOCIACAO DOS PEQUENOS PRODUTORES RURAIS DA COMUNIDDE AGRICOLA NOVA ESPERANCA</t>
  </si>
  <si>
    <t>22980536000153</t>
  </si>
  <si>
    <t>ASSOCIACAO DE PRODUTORES E HORTIFRUTIGRANJEIROS DA GLEBA GUAJARA (APHA)</t>
  </si>
  <si>
    <t>04240901000101</t>
  </si>
  <si>
    <t>ASSOCIACAO SOLIDARIA ECONOMICA E ECOLOGICA DE FRUTAS DA AMAZONIA - ASSEEFA</t>
  </si>
  <si>
    <t>04367720000140</t>
  </si>
  <si>
    <t>ASSOCIACAO DA CASA FAMILIAR RURAL DE ANAPU</t>
  </si>
  <si>
    <t>15759737000160</t>
  </si>
  <si>
    <t>ASSOCIACAO DOS AGRICULTORES DA REGIAO RIBEIRINHA RIO DAS PEDRAS DE ANAPU PARA - ASARRRP</t>
  </si>
  <si>
    <t>38498274000125</t>
  </si>
  <si>
    <t>ASSOCIACAO DOS AGRICULTORES DO TRAVESSAO FLAMINGO NORTE DOS LOTES 98, 99, 112 E 113 - AAFN</t>
  </si>
  <si>
    <t>48352499000122</t>
  </si>
  <si>
    <t>ASSOCIACAO DOS AGRICULTORES E AGRICULTORAS DA COLONIA MAGALHAES BARATA - AACMB</t>
  </si>
  <si>
    <t>05785505000122</t>
  </si>
  <si>
    <t>ASSOCIACAO DOS MICROS E PEQUENOS PRODUTORES DO TAUAPORANGA</t>
  </si>
  <si>
    <t>08818907000174</t>
  </si>
  <si>
    <t>ASSOCIACAO DE PRODUTORES DE HORTIFRUTIGRANJEIROS DE PRODUCAO FAMILIA DO PARA</t>
  </si>
  <si>
    <t>14705194000135</t>
  </si>
  <si>
    <t>ASSOCIACAO DOS AGRICULTORES RURAIS DA TRANS-ESTIVA E CUXIU</t>
  </si>
  <si>
    <t>16713759000151</t>
  </si>
  <si>
    <t>ASSOCIACAO DA COMUNIDADE QUILOMBOLA DE CUXIU DE BONITO PARA</t>
  </si>
  <si>
    <t>06077128000130</t>
  </si>
  <si>
    <t>ASSOCIACAO DOS AGRICULTORES FAMILIAR DA COMUNIDADE DO KM 08 DA RODOVIA DOM ELISEU - AGRIFA</t>
  </si>
  <si>
    <t>06122929000170</t>
  </si>
  <si>
    <t>ASSOCIACAO DOS PEQUENOS PRODUTORES RURAIS DA COMUNIDADE DE BOA ESPERANCA - ARAJIVU</t>
  </si>
  <si>
    <t>34297495000184</t>
  </si>
  <si>
    <t>ASSOCIACAO DOS AGRICULTORES FAMILIARES DE BRAGANCA-AGRIFABRA</t>
  </si>
  <si>
    <t>34603464000104</t>
  </si>
  <si>
    <t>ASSOCIACAO DOS MORADORES E PRODUTORES DO ARAPIRANGA E DO ABACATEIRO</t>
  </si>
  <si>
    <t>34604215000133</t>
  </si>
  <si>
    <t>ASSOCIACAO DOS PRODUTORES DA COMUNID DE MONTE ALEGRE</t>
  </si>
  <si>
    <t>01872155000180</t>
  </si>
  <si>
    <t>ASSOCIACAO DOS PRODUTORES RURAIS E URBANOS CARLOS PENA FILHO - KM40</t>
  </si>
  <si>
    <t>08642203000193</t>
  </si>
  <si>
    <t>ASSOCIACAO DOS PEQUENOS AGRICULTORES JOAO CANUTO II</t>
  </si>
  <si>
    <t>26641935000140</t>
  </si>
  <si>
    <t>ASSOCIACAO DOS FEIRANTES DA AGRICULTURA FAMILIAR DE BREU BRANCO</t>
  </si>
  <si>
    <t>10516074000139</t>
  </si>
  <si>
    <t>ASSOCIACAO DOS MORADORES EXTRATIVISTAS DA ILHA CAJUUBINHA - AMEIC</t>
  </si>
  <si>
    <t>03861998000107</t>
  </si>
  <si>
    <t>ASSOCIACAO BUJARUENSE DOS AGRICULTORES E AGRICULTORAS</t>
  </si>
  <si>
    <t>01401510000133</t>
  </si>
  <si>
    <t>ASSOCIACAO DE PRESERVACAO DO MEIO AMBIENTE DO RIO MUPI - APREMARMU</t>
  </si>
  <si>
    <t>08869413000119</t>
  </si>
  <si>
    <t>ASSOCIACAO AGROEXTRATIVISTA DOS MORADORES DO AJO - AMA</t>
  </si>
  <si>
    <t>37677579000131</t>
  </si>
  <si>
    <t>INSTITUTO AGROFLORESTAL DE ASSESSORIA TECNICA DA AMAZONIA</t>
  </si>
  <si>
    <t>53764381000141</t>
  </si>
  <si>
    <t>ASSOCIACAO DE MULHERES PESCADORAS E AGRICULTORAS DO BAIXO TOCANTINS</t>
  </si>
  <si>
    <t>08634294000115</t>
  </si>
  <si>
    <t>ASSOCIACAO DOS APICULTORES DE CANAA DOS CARAJAS</t>
  </si>
  <si>
    <t>22919999000100</t>
  </si>
  <si>
    <t>ASSOCIACAO DOS PRODUTORES DE HORTALICAS E DERIVADOS, FRANGOS E PESCADOS DE CANAA DOS CARAJAS</t>
  </si>
  <si>
    <t>08695149000144</t>
  </si>
  <si>
    <t>ASSOCIACAO DOS MORADORES DA VILA DE TAUARI</t>
  </si>
  <si>
    <t>15201710000157</t>
  </si>
  <si>
    <t>ASSOCIACAO DOS PRODUTORES (AS) RURAIS DA COMUNIDADE DO TAMATATEUA</t>
  </si>
  <si>
    <t>46037553000110</t>
  </si>
  <si>
    <t>ASSOCIACAO DOS TRABALHADORES RURAIS DO UCUUBA EM CAPANEMA PARA</t>
  </si>
  <si>
    <t>51318144000121</t>
  </si>
  <si>
    <t>ASSOCIACAO DOS AGRICULTORES FORCA DO CAMPO - AAFC</t>
  </si>
  <si>
    <t>22922561000180</t>
  </si>
  <si>
    <t>ASSOCIACAO FEIRA DO PRODUTOR RURAL EM CASTANHAL</t>
  </si>
  <si>
    <t>14525657000187</t>
  </si>
  <si>
    <t>ASSOCIACAO DOS AGRICULTORES CATADORES DE ACAI DA VILA DE NASCIMENTO</t>
  </si>
  <si>
    <t>32295618000112</t>
  </si>
  <si>
    <t>ASSOCIACAO DOS PRODUTORES RURAIS DA AGRICULTURA FAMILIAR DE CONCEICAO DO ARAGUAIA - APRAF</t>
  </si>
  <si>
    <t>06244777000188</t>
  </si>
  <si>
    <t>ASSOCIACAO DOS TRABALHADORES RURAIS DO VALE DO JAUIRA</t>
  </si>
  <si>
    <t>19735461000130</t>
  </si>
  <si>
    <t>ASSOCIACAO DOS PRODUTORES FAMILIARES HORTEFRUTE GRANJEIRO QUILOMBOLA</t>
  </si>
  <si>
    <t>19995108000190</t>
  </si>
  <si>
    <t>ASSOCIACAO DOS PRODUTORES RURAIS DA COMUNIDADE DE SAO BENEDITO DO JUTAI</t>
  </si>
  <si>
    <t>52180488000180</t>
  </si>
  <si>
    <t>ASSOCIACAO DOS AGRICULTORES CURUCAENSE DO ESTADO DO PARA- AACEP</t>
  </si>
  <si>
    <t>02932916000105</t>
  </si>
  <si>
    <t>ASSOCIACAO DOS PRODUTORES RURAIS DA MARAJOARA</t>
  </si>
  <si>
    <t>03492272000144</t>
  </si>
  <si>
    <t>ASSOCIACAO DOS PEQUENOS PRODUTORES RURAIS DO RIO ACAMPAMENTO</t>
  </si>
  <si>
    <t>02310243000151</t>
  </si>
  <si>
    <t>ASSOCIACAO AGRICOLA DOS TRABALHADORES RURAIS DE ACAIZAL</t>
  </si>
  <si>
    <t>10914313000109</t>
  </si>
  <si>
    <t>ASSOCIACAO DOS REMANESCENTES DE QUILOMBOS DA COMUNIDADE DE CASTANHALZINHO</t>
  </si>
  <si>
    <t>11106182000104</t>
  </si>
  <si>
    <t>ASSOCIACAO AGRICOLA DOS TRABALHADORES E TRABALHADORAS RURAIS DA VILA DO ARGOLA</t>
  </si>
  <si>
    <t>44225339000161</t>
  </si>
  <si>
    <t>ASSOCIACAO DOS AGRICULTORES FAMILIARES DA VILA DO POCAO MUNICIPIO DE GARRAFAO DO NORTE - PA</t>
  </si>
  <si>
    <t>59108557000193</t>
  </si>
  <si>
    <t>ASSOCIACAO DOS AGRICULTORES FAMILIARES DA EIDAI</t>
  </si>
  <si>
    <t>03268924000161</t>
  </si>
  <si>
    <t>ASSOCIACAO COMUNITARIA BOM JESUS</t>
  </si>
  <si>
    <t>45709330000199</t>
  </si>
  <si>
    <t>ASSOCIACAO DE AGRICULTORAS E AGRICULTORES FAMILIARES SAO JOSE II</t>
  </si>
  <si>
    <t>09605434000190</t>
  </si>
  <si>
    <t>ASSOCIACAO DO PROJETO DE ASSENTAMENTO ESTADUAL AGROEXTRATIVISTA EMANUEL DO MUNICIPIO DE IGARAPE-MIRI.</t>
  </si>
  <si>
    <t>55383526000190</t>
  </si>
  <si>
    <t>ASSOCIACAO DE PRODUTORES RURAIS E URBANOS DE ITAITUBA - A.P.R.U.I</t>
  </si>
  <si>
    <t>06071400000174</t>
  </si>
  <si>
    <t>ASSOCIACAO DOS TRABALHADORES RURAIS DO SETOR MAMUI E REGIAO</t>
  </si>
  <si>
    <t>39757233000179</t>
  </si>
  <si>
    <t>ASSOCIACAO DOS AGRICULTORES UNIDOS PELA AGRICULTURA FAMILIAR DE JACUNDA/PA</t>
  </si>
  <si>
    <t>36403943000102</t>
  </si>
  <si>
    <t>ASSOCIACAO COMUNITARIA DE DESENVOLVIMENTO RURAL DE SAO PAULO DO PIRIPINDEUA</t>
  </si>
  <si>
    <t>02800620000130</t>
  </si>
  <si>
    <t>ASSOCIACAO DOS PEQUENOS PRODUTORES DO ASSENTAMENTO MORAJUBA</t>
  </si>
  <si>
    <t>06213634000109</t>
  </si>
  <si>
    <t>ASSOCIACAO DOS PEQUENOS AGRICULTORES FAMILIARES DO ASSENTAMENTO BURGO DA FAZENDA SUNAIR</t>
  </si>
  <si>
    <t>07299611000121</t>
  </si>
  <si>
    <t>ASSOCIACAO DOS PEQUENOS E MEDIOS PRODUTORES RURAIS DO ASSENTAMENTO LAGEDO II APEMPRAL II</t>
  </si>
  <si>
    <t>31454759000178</t>
  </si>
  <si>
    <t>ASSOCIACAO MISTA DOS AGRICULTORES FAMILIARES BOA ESPERANCA - ASMAFABE</t>
  </si>
  <si>
    <t>43011797000135</t>
  </si>
  <si>
    <t>ASSOCIACAO DOS PESCADORES ARTESANAIS E AQUICULTORES DO RIO SANTO ANTONIO DE VISEU</t>
  </si>
  <si>
    <t>32146156000171</t>
  </si>
  <si>
    <t>ASSOCIACAO DAS MULHERES AGRICULTORAS FAMILIARES, DO MUNICIPIO DE MOJUI DOS CAMPOS - PA - FLORES DO CAMPO</t>
  </si>
  <si>
    <t>50765721000160</t>
  </si>
  <si>
    <t>ASSOCIACAO DOS PRODUTORES RURAIS DO AGRONEGOCIO DA VILA NOVO HORIZONTE MUNICIPIO DE NOVA ESPERANCA DO PIRIA - PA</t>
  </si>
  <si>
    <t>09510050000193</t>
  </si>
  <si>
    <t>INSTITUTO KABU</t>
  </si>
  <si>
    <t>24638051000101</t>
  </si>
  <si>
    <t>ASSOCIACAO DE PRODUTORES RURAIS E URBANOS DE NOVO PROGRESSO</t>
  </si>
  <si>
    <t>63933425000173</t>
  </si>
  <si>
    <t>ASPROTEN - ASSOCIACAO DE PRODUTORES DO TERRA NOSSA</t>
  </si>
  <si>
    <t>15462833000141</t>
  </si>
  <si>
    <t>ASSOCIACAO CONTEXTO HABITAT</t>
  </si>
  <si>
    <t>07556226000112</t>
  </si>
  <si>
    <t>ASSOCIACAO DOS AGRICULTORES E EXTRATIVISTAS DO RAMAL SAO PEDRO</t>
  </si>
  <si>
    <t>03759864000180</t>
  </si>
  <si>
    <t>ASSOCIACAO DOS REMANESCENTES DE QUILOMBO DE IGARAPE PRETO E BAIXINHA</t>
  </si>
  <si>
    <t>10795583000148</t>
  </si>
  <si>
    <t>ASSOCIACAO OUREM FELIZ - ASSOF</t>
  </si>
  <si>
    <t>42375951000195</t>
  </si>
  <si>
    <t>ASSOCIACAO DOS MORADORES URBANOS E PEQUENOS PRODUTORES RURAIS SUSTENTAVEIS DE PARAUAPEBAS E REGIAO</t>
  </si>
  <si>
    <t>43234684000107</t>
  </si>
  <si>
    <t>ASSOCIACAO DA COMUNIDADE UNIAO</t>
  </si>
  <si>
    <t>08544057000163</t>
  </si>
  <si>
    <t>ASSOCIACAO PAUDARQUENSE DE APICULTORES</t>
  </si>
  <si>
    <t>08897156000129</t>
  </si>
  <si>
    <t>ASSOCIACAO COMUNITARIA DA COMUNIDADE SAO MIGUEL</t>
  </si>
  <si>
    <t>08947837000154</t>
  </si>
  <si>
    <t>ASSOCIACAO COMUNITARIA PANORAMA</t>
  </si>
  <si>
    <t>23040629000160</t>
  </si>
  <si>
    <t>CLUBE DE MAES UNIDAS DE PLACAS</t>
  </si>
  <si>
    <t>30483469000190</t>
  </si>
  <si>
    <t>ASSOCIACAO AGROEXTRATIVISTA DOS PRODUTORES RURAIS DO RIO PACAJA</t>
  </si>
  <si>
    <t>31405192000140</t>
  </si>
  <si>
    <t>ASSOCIACAO DOS MORADORES AGROEXTRATIVISTA DA GLEBA JOANA PERES II RIO PACAJA - AMAGJOPP</t>
  </si>
  <si>
    <t>41042209000103</t>
  </si>
  <si>
    <t>ASSOCIACAO DE MULHERES AGROEXTRATIVISTAS DA ILHA GRANDE DO PACAJAI -AMAIGP</t>
  </si>
  <si>
    <t>84059005000180</t>
  </si>
  <si>
    <t>ASSOCIACAO DE DESENVOLV COMUNITARIO DA VILA TAPARA</t>
  </si>
  <si>
    <t>05799013000196</t>
  </si>
  <si>
    <t>ASSOCIACAO DOS PEQUENOS AGRICULTORES DA VILA DO SIQUIRIBA - APAVS</t>
  </si>
  <si>
    <t>08255213000176</t>
  </si>
  <si>
    <t>ASSOCIACAO DAS TRABALHADORAS (ES) RURAIS DO ESTADO DO PARA ANNA PRIMAVESI</t>
  </si>
  <si>
    <t>10790765000126</t>
  </si>
  <si>
    <t>ASSOCIACAO DOS PRODUTORES RURAIS AGRO-ECOLOGICO EXPEDITO RIBEIRO</t>
  </si>
  <si>
    <t>23408418000138</t>
  </si>
  <si>
    <t>ASSOCIACAO PARA O DESENVOLVIMENTO DA AMAZONIA LEGAL</t>
  </si>
  <si>
    <t>51893136000109</t>
  </si>
  <si>
    <t>ASSOCIACAO DOS AGRICULTORES IZABELENSES DO PARA- AAIEP</t>
  </si>
  <si>
    <t>62807754000105</t>
  </si>
  <si>
    <t>ASSOCIACAO AGRICOLA COORPORATIVO</t>
  </si>
  <si>
    <t>09262799000169</t>
  </si>
  <si>
    <t>ASSOCIACAO QUILOMBOLA VIDA PARA SEMPRE JACAREQUARA - AVPS</t>
  </si>
  <si>
    <t>09314349000172</t>
  </si>
  <si>
    <t>ASSOCIACAO DOS MORADORES REMANESCENTES DO QUILOMBO DO TIPITINGA-AMORQUIT</t>
  </si>
  <si>
    <t>34689034000157</t>
  </si>
  <si>
    <t>ASSOCIACAO COMUNITARIA NOSSA SENHORA DE NAZARE</t>
  </si>
  <si>
    <t>34689992000128</t>
  </si>
  <si>
    <t>ASSOCIACAO COMUNITARIA SANTA TEREZINHA</t>
  </si>
  <si>
    <t>22219742000145</t>
  </si>
  <si>
    <t>ASSOCIACAO DE MULHERES TRABALHADORAS RURAIS DO MUNICIPIO DE SANTAREM PARA</t>
  </si>
  <si>
    <t>25140391000170</t>
  </si>
  <si>
    <t>ASSOCIACAO DO PRODUTORES ORGANICOS DO TAPAJOS</t>
  </si>
  <si>
    <t>01069323000102</t>
  </si>
  <si>
    <t>ASSOCIACAO DOS PEQUENOS PRODUTORES RURAIS</t>
  </si>
  <si>
    <t>09658830000185</t>
  </si>
  <si>
    <t>ASSOCIACAO DE DESENVOLVIMENTO SUSTENTAVEL DO POLO JUTAI</t>
  </si>
  <si>
    <t>16967129000103</t>
  </si>
  <si>
    <t>ASSOCIACAO DOS MORADORES DE JUTAIZINHO</t>
  </si>
  <si>
    <t>43132071000150</t>
  </si>
  <si>
    <t>ASSOCIACAO MUNICIPAL DE PRODUCAO AGROECOLOGICA FAMILIAR E REGULARIZACAO FUNDIARIA</t>
  </si>
  <si>
    <t>23503032000105</t>
  </si>
  <si>
    <t>CENTRAL DAS ORGANIZACOES SOCIAIS ENTRE OS RIOS GUAMA E CAPIM</t>
  </si>
  <si>
    <t>07428049000199</t>
  </si>
  <si>
    <t>ASSOCIACAO DOS PRODUTORES FEIRANTES SAO-FELENSE</t>
  </si>
  <si>
    <t>16934152000100</t>
  </si>
  <si>
    <t>ASSOCIACAO DAS MULHERES PRODUTORAS DE POLPA DE FRUTAS</t>
  </si>
  <si>
    <t>53743297000141</t>
  </si>
  <si>
    <t>ASSOCIACAO MULHERES DO MAR</t>
  </si>
  <si>
    <t>03970003000146</t>
  </si>
  <si>
    <t>ASSOCIACAO DE PESCADORES ARTESANAIS, MARITIMOS, AQUICULTORES E AGRICULTORES DE SAO JOAO DE PIRABAS</t>
  </si>
  <si>
    <t>05978985000148</t>
  </si>
  <si>
    <t>ASSOCIACAO DOS PEQUENOS PRODUTORES E MORADORES DO MATUPIRITEUA</t>
  </si>
  <si>
    <t>30270889000198</t>
  </si>
  <si>
    <t>ASSOCIACAO DOS PRODUTORES RURAIS DO TRAVESSAO DA FIRMA, MUNICIPIO DE SENADOR JOSE PORFIRIO  APRUFIRMA</t>
  </si>
  <si>
    <t>08704742000100</t>
  </si>
  <si>
    <t>ASSOCIACAO DOS BENEFICIADORES DE ACAI DE SOURE</t>
  </si>
  <si>
    <t>34468053000153</t>
  </si>
  <si>
    <t>ASSOCIACAO DA AGRICULTURA FAMILIAR DOS CAMPOS DO MARAJO - AAFCAM</t>
  </si>
  <si>
    <t>00809737000150</t>
  </si>
  <si>
    <t>ASSOCIACAO DOS TRABALHADORES RURAIS DE TOME-ACU</t>
  </si>
  <si>
    <t>07615231000159</t>
  </si>
  <si>
    <t>ASSOCIACAO DOS PRODUTORES E PRODUTORAS RURAIS DA AGRICULTURA FAMILIAR DO MUNICIPIO DE TOME-ACU</t>
  </si>
  <si>
    <t>50350575000102</t>
  </si>
  <si>
    <t>ASSOCIACAO DE MORADORES, PRODUTORES RURAIS E RIBEIRINHOS DA COMUNIDADE FE EM DEUS E REGIAO - AMPROFE</t>
  </si>
  <si>
    <t>84198910000110</t>
  </si>
  <si>
    <t>ASSOCIACAO DE MINI E PEQUENOS PRODUTORES RURAIS DA 4 RG</t>
  </si>
  <si>
    <t>14781701000110</t>
  </si>
  <si>
    <t>ASSOCIACAO DOS PRODUTORES RURAIS DO NANAN</t>
  </si>
  <si>
    <t>14991000000105</t>
  </si>
  <si>
    <t>ASSOCIACAO DOS REMANESCENTES DE QUILOMBOLAS DA COMUNIDADE DO TORRES</t>
  </si>
  <si>
    <t>05461883000150</t>
  </si>
  <si>
    <t>ASSOCIACAO DOS PRODUTORES RURAIS DA VILA RURAL DE TUCURUI</t>
  </si>
  <si>
    <t>06291525000100</t>
  </si>
  <si>
    <t>ASSOCIACAO PRO-DESENVOLVIMENTO RURAL DE TUCURUI E REGIAO</t>
  </si>
  <si>
    <t>05741088000116</t>
  </si>
  <si>
    <t>MOVIMENTO DE MULHERES DE URUARA CAMPO E CIDADE</t>
  </si>
  <si>
    <t>17495937000188</t>
  </si>
  <si>
    <t>ASSOCIACAO AGRO EXTRATIVISTA SEMENTES DA FLORESTA-AASFLOR</t>
  </si>
  <si>
    <t>14053236000109</t>
  </si>
  <si>
    <t>ASSOCIACAO DOS TRABALHADORES DO RAMO DE PESCA DE VIGIA</t>
  </si>
  <si>
    <t>02825590000117</t>
  </si>
  <si>
    <t>ASSOCIACAO VISEUENSE DE APICULTORES</t>
  </si>
  <si>
    <t>60835151000191</t>
  </si>
  <si>
    <t>FEDERACAO VISEUENSE DA AGRICULTURA E PECUARIA DO ESTADO DO PARA</t>
  </si>
  <si>
    <t>03463821000152</t>
  </si>
  <si>
    <t>ASSOCIACAO DE PEQUENOS PRODUTORES RURAIS DO CASULO SALTO DA ESPERANCA</t>
  </si>
  <si>
    <t>01291963000154</t>
  </si>
  <si>
    <t>ASSOCIACAO DOS MORADORES E PRODUTORES DA ESTRADA DO CAMAIPI</t>
  </si>
  <si>
    <t>11414840000117</t>
  </si>
  <si>
    <t>ASSOCIACAO DOS PRODUTORES E MORADORES DA COMUNIDADE DO BICUDINHO</t>
  </si>
  <si>
    <t>14392701000128</t>
  </si>
  <si>
    <t>ASSOCIACAO DOS AGRICULTORES FAMILIARES, TRABALHADORES E TRABALHADORAS RURAIS DA COMUNIDADE DO LIVRAMENTO - AGRIFAL</t>
  </si>
  <si>
    <t>27180391000120</t>
  </si>
  <si>
    <t>ASSOCIACAO DE MORADORES E TRABALHADORES E TRABALHADORAS RURAIS DA AGRICULTURA FAMILIAR DO P. A. CRUZEIRO E DO ENTORNO</t>
  </si>
  <si>
    <t>48966464000183</t>
  </si>
  <si>
    <t>ASSOCIACAO DE PRODUTORES DE ABACAXI DO PORTO GRANDE</t>
  </si>
  <si>
    <t>49797407000180</t>
  </si>
  <si>
    <t>ASSOCIACAO DE AGRICULTORES AGROEXTRATIVISTA DA COMUNIDADE FOZ DO RIO PEDREIRA</t>
  </si>
  <si>
    <t>49888600000127</t>
  </si>
  <si>
    <t>ASSOCIACAO DE MULHERES AGROEXTRATIVISTAS DO RIO BEIJA FLOR - AMAGRIB</t>
  </si>
  <si>
    <t>53559238000118</t>
  </si>
  <si>
    <t>INSTITUTO DOS CASTANHEIROS EXTRATIVISTAS, AGROECOLOGICO E AGRICULTURA FAMILIAR DO ALTO CAJARI</t>
  </si>
  <si>
    <t>58050001000120</t>
  </si>
  <si>
    <t>ASSOCIACAO DOS PRODUTORES AGROPECUARIOS DO PA PEDRA BRANCA, APA-PB</t>
  </si>
  <si>
    <t>02504625000116</t>
  </si>
  <si>
    <t>ASSOCIACAO AGROEXTRATIVISTAS DOS PRODUTORES DO LOURENCO.</t>
  </si>
  <si>
    <t>10847513000196</t>
  </si>
  <si>
    <t>ASSOCIACAO DE MORADORES E AGRICULTORES FAMILIARES DE SAO RAIMUNDO DO PACUI</t>
  </si>
  <si>
    <t>29412693000101</t>
  </si>
  <si>
    <t>ASSOCIACAO DE AGRICULTORES E ASSENTADOS DA COMUNIDADE DE FERREIRINHA-AAACF</t>
  </si>
  <si>
    <t>52216818000140</t>
  </si>
  <si>
    <t>ASSOCIACAO DOS AGRICULTORES FAMILIARES E TRABALHADORES RURAIS DA COMUNIDADE TERRA PRETA</t>
  </si>
  <si>
    <t>15069208000134</t>
  </si>
  <si>
    <t>ASSOCIACAO DE MORADORES EXTRATIVISTAS, PESCADORES E AGRICULTORES DA COMUNIDADE DO IGARAPE NOVO</t>
  </si>
  <si>
    <t>20496715000194</t>
  </si>
  <si>
    <t>ASSOCIACAO DE MORADORES AGRICULTORES E ASSENTADOS DO INAJA DO PIRIRIM</t>
  </si>
  <si>
    <t>06296769000185</t>
  </si>
  <si>
    <t>ASSOCIACAO DE MULHERES AGROEXTRATIVISTAS DO ALTO CAJARI</t>
  </si>
  <si>
    <t>07092122000102</t>
  </si>
  <si>
    <t>ASSOCIACAO DE MORADORES E PRODUTORES REMANESCENTES DE QUILOMBOLAS DO AMBE DA PEDREIRA</t>
  </si>
  <si>
    <t>11539738000148</t>
  </si>
  <si>
    <t>ASSOCIACAO DE MORADORES DA COMUNIDADE DE TESSALONICA DO RIO FLEXAL</t>
  </si>
  <si>
    <t>13132381000104</t>
  </si>
  <si>
    <t>ASSOC DOS PRODUTORES AGROEXTRATIVISTAS DA ILHA DO FRANCO APAIF</t>
  </si>
  <si>
    <t>18669021000160</t>
  </si>
  <si>
    <t>ASSOCIACAO DE MORADORES E PRODUTORES RURAIS REMANESCENTE DO QUILOMBO CARMO DO MARUANUM</t>
  </si>
  <si>
    <t>33200896000101</t>
  </si>
  <si>
    <t>ASSOCIACAO DOS DESCENDENTES REMANESCENTES QUILOMBOLAS DA COMUNIDADE DA RESSACA DA PEDREIRA - AQUILOMRESP</t>
  </si>
  <si>
    <t>36441218000129</t>
  </si>
  <si>
    <t>ASSOCIACAO DOS PRODUTORES RURAIS DO ASSENTAMENTO RAIMUNDO OSMAR RIBEIRO</t>
  </si>
  <si>
    <t>45395291000100</t>
  </si>
  <si>
    <t>ASSOCIACAO DE MORADORES AGROEXTRATIVISTAS DE IPIXUNA MIRANDA</t>
  </si>
  <si>
    <t>49818365000117</t>
  </si>
  <si>
    <t>ASSOCIACAO DOS MORADORES AGROEXTRATIVISTA DO CACHOEIRA DO RIO PEDREIRA</t>
  </si>
  <si>
    <t>62910886000168</t>
  </si>
  <si>
    <t>ASSOCIACAO DOS TRABALHADORES E TRABALHADORAS RURAIS DA AGRICULTURA FAMILIAR E DO EXTRATIVISMO DO KM 12</t>
  </si>
  <si>
    <t>03884759000172</t>
  </si>
  <si>
    <t>ASSOCIACAO DOS TRABALHADORES E TRABALHADORAS AGROEXTRATIVISTAS DO RIO PRETO</t>
  </si>
  <si>
    <t>06228998000162</t>
  </si>
  <si>
    <t>ASSOCIACAO DE MULHERES DO BAIXO CAJARI</t>
  </si>
  <si>
    <t>12077385000174</t>
  </si>
  <si>
    <t>ASSOCIACAO DAS MULHERES AGRICULTORAS DO ASSENTAMENTO PIQUIAZAL E RAMAL DO CAMAIPI</t>
  </si>
  <si>
    <t>17010071000178</t>
  </si>
  <si>
    <t>ASSOCIACAO QUILOMBOLA DOS REMANESCENTES DAS COMUNIDADES DO IGARAPE DO LAGO DO MARACA</t>
  </si>
  <si>
    <t>18234142000189</t>
  </si>
  <si>
    <t>ASSOCIACAO SAO JOAO</t>
  </si>
  <si>
    <t>31900884000164</t>
  </si>
  <si>
    <t>ASSOCIACAO DE MULHERES AGROEXTRATIVISTAS DOS MORADORES DO FURO DO MARACA ASSENTAMENTO PAE MARACA-ANGROEX-FMAP</t>
  </si>
  <si>
    <t>40348064000100</t>
  </si>
  <si>
    <t>ASSOCIACAO EXTRATIVISTAS DOS MORADORES DO RIO BENTA DA CAMAIPI DO MUNICIPIO DE MAZAGAO</t>
  </si>
  <si>
    <t>50765802000160</t>
  </si>
  <si>
    <t>ASSOCIACAO DOS MORADORES AGROEXTRATIVISTAS DAS COMUNIDADES RIBEIRINHAS DO ASSENTAMENTO MARACA</t>
  </si>
  <si>
    <t>50833195000129</t>
  </si>
  <si>
    <t>ASSOCIACAO DOS MORADORES RIBEIRINHOS AGROEXTRATIVISTAS RIO SIRIUBA-AMAGROEX</t>
  </si>
  <si>
    <t>51171149000174</t>
  </si>
  <si>
    <t>ASSOCIACAO DOS AGROEXTRATIVISTAS MORADORES E AGRICULTORES DO RIO ARAQUISAL</t>
  </si>
  <si>
    <t>51194096000107</t>
  </si>
  <si>
    <t>ASSOCIACAO DOS MORADORES E PRODUTORES DO LAGO DO AJURUXI RESERVA EXTRATIVISTA DO CAJARI</t>
  </si>
  <si>
    <t>02469734000140</t>
  </si>
  <si>
    <t>ASSOCIACAO DOS PRODUTORES RURAIS DO ASSENTAMENTO DO MUNGU-BA</t>
  </si>
  <si>
    <t>06980428000124</t>
  </si>
  <si>
    <t>ASSOCIACAO DOS PRODUTORES DO PICO GADELHA MUNICIPIO DE PORTO GRANDE</t>
  </si>
  <si>
    <t>10639122000186</t>
  </si>
  <si>
    <t>ASSOCIACAO DOS AGRICULTORES DO MUNGUBA</t>
  </si>
  <si>
    <t>18862147000156</t>
  </si>
  <si>
    <t>ASSOCIACAO DOS AGROEXTRATIVISTAS RIBEIRINHOS DO RIO ARAGUARI - BOM SUCESSO</t>
  </si>
  <si>
    <t>21976593000104</t>
  </si>
  <si>
    <t>ASSOCIACAO DE MULHERES TRABALHADORAS FAMILIAR DO MUNICIPIO DE PORTO GRANDE -AP (ASOAMP)</t>
  </si>
  <si>
    <t>44961020000102</t>
  </si>
  <si>
    <t>APRM - ASSOCIACAO DOS PRODUTORES RURAIS DO MUNGUBA</t>
  </si>
  <si>
    <t>55848368000104</t>
  </si>
  <si>
    <t>ASSOCIACAO DAS MULHERES AGRICULTORAS E EMPRENDEDORAS DO MATAPI - AMAEM</t>
  </si>
  <si>
    <t>60048944000160</t>
  </si>
  <si>
    <t>ASSOCIACAO DOS PRODUTORES RURAIS DO KM-112 VICENTE COUTINHO - APRVC</t>
  </si>
  <si>
    <t>61686003000115</t>
  </si>
  <si>
    <t>ASSOCIACAO DE MULHERES AGRICULTURAS E EXTRATIVISTAS DO ASSENTAMENTO NOVA CANAA (AMAEANC)</t>
  </si>
  <si>
    <t>47726095000199</t>
  </si>
  <si>
    <t>INSTITUTO QUELONIOS MARIO VAZ BRITO</t>
  </si>
  <si>
    <t>13488106000128</t>
  </si>
  <si>
    <t>ASS DE MOR E AGRIC DA COM REM DE QUIL CINCO CHAGAS DO RIO MATAPI</t>
  </si>
  <si>
    <t>14772896000131</t>
  </si>
  <si>
    <t>ASSOCIACAO DOS AGRICULTORES EXTRATIVISTA, QUILOMBOLAS E INDIGENAS DA AMAZONIA BRASILEIRA-AAEQIAB</t>
  </si>
  <si>
    <t>35831982000148</t>
  </si>
  <si>
    <t>ASSOCIACAO DOS TRABALHADORES E TRABALHADORAS RURAIS DA AGRICULTURA FAMILIAR E DO EXTRATIVISMO DE SANTANA-ATTAFEX-SAN</t>
  </si>
  <si>
    <t>43310282000136</t>
  </si>
  <si>
    <t>ASSOCIACAO DE PRODUTORES RURAIS DA COMUNIDADE BELA VISTA DO MATAO DO PIACACA</t>
  </si>
  <si>
    <t>48435389000124</t>
  </si>
  <si>
    <t>ASSOCIACAO DE MORADORES E AGRICULTORES COMUNIDADE NOVA ESPERANCA DO PIRATIVA - AMANEP</t>
  </si>
  <si>
    <t>00849855000191</t>
  </si>
  <si>
    <t>ASSOCIACAO DE MORADORES, AGRICULTORES E PISICULTORES DA COLONIA DO CEDRO-ASMOAPC</t>
  </si>
  <si>
    <t>02662009000193</t>
  </si>
  <si>
    <t>ASSOCIACAO AGROEXTRATIVISTA DOS PRODUT.DAS M/ RIO ALTO TARTARUGAL GRANDE</t>
  </si>
  <si>
    <t>05343420000194</t>
  </si>
  <si>
    <t>ASSOCIACAO DA ESCOLA FAMILIA AGROEXTRATIVISTA DO CEDRO - AEFACE</t>
  </si>
  <si>
    <t>09579862000195</t>
  </si>
  <si>
    <t>ASSOCIACAO DOS AGRICULTORES DA COMUNIDADE DE PONTA DO SOCORRO</t>
  </si>
  <si>
    <t>10265646000154</t>
  </si>
  <si>
    <t>ASSOCIACAO AMIGOS DO BOM JESUS - AABJ</t>
  </si>
  <si>
    <t>23850840000149</t>
  </si>
  <si>
    <t>ASSOCIACAO DOS AGRICULTORES E AGRICULTORAS RURAIS EXTRATIVISTA DA COMUNIDADE DO LIMAO</t>
  </si>
  <si>
    <t>50611489000106</t>
  </si>
  <si>
    <t>ASSOCIACAO DOS MORADORES, AGRICULTORES E PISICULTORES DO ASSENTAMENTO GOVERNADOR JANARY - AMAP</t>
  </si>
  <si>
    <t>42950050000180</t>
  </si>
  <si>
    <t>ASSOCIACAO COMUNITARIA DONA OTILIA</t>
  </si>
  <si>
    <t>05508423000130</t>
  </si>
  <si>
    <t>ASSOCIACAO DOS PEQUENOS PRODUTORES RURAIS, AGRICULTORES FAMILIARES E RIBEIRINHOS DE APARECIDA DO RIO NEGRO E REGIAO</t>
  </si>
  <si>
    <t>04763910000187</t>
  </si>
  <si>
    <t>ASSOCIACAO DE PEQUENOS E MEDIOS PRODUTORES DA REGIAO DE BAIANOPOLIS</t>
  </si>
  <si>
    <t>15708929000147</t>
  </si>
  <si>
    <t>ASSOCIACAO DOS PRODUTORES RURAIS DO VALE DO LANDI E REGIAO</t>
  </si>
  <si>
    <t>29595796000154</t>
  </si>
  <si>
    <t>ASSOCIACAO DE TRABALHADORES E TRABALHADORAS RURAIS DA FAZENDA LEVINHA</t>
  </si>
  <si>
    <t>53113083000191</t>
  </si>
  <si>
    <t>ASAFRA - ASSOCIACAO DE AGRICULTURA FAMILIAR DA REGIAO DE ARAGUAINA-TO</t>
  </si>
  <si>
    <t>53424445000165</t>
  </si>
  <si>
    <t>ASSOCIACAO DE PRODUTORES DE HORTIFRUTIGRANJEIROS DE ARAGUAINA</t>
  </si>
  <si>
    <t>61730684000171</t>
  </si>
  <si>
    <t>ASSOCIACAO AGROPRODUTORA DO NORTE DO ESTADO DO TOCANTINS</t>
  </si>
  <si>
    <t>02923739000109</t>
  </si>
  <si>
    <t>ASSOCIACAO DOS PEQUENOS PRODUTORES RURAIS DO ASSENTAMANTO INHUMAS</t>
  </si>
  <si>
    <t>04487335000137</t>
  </si>
  <si>
    <t>ASSOCIACAO COMUNITARIA DOS PEQUENOS LAVRADORES DE ARAGUATINS II</t>
  </si>
  <si>
    <t>09482291000176</t>
  </si>
  <si>
    <t>ASSOC. DE TRABALHADORES E TRABALHADORAS NA AGRICULTURA FAMILIAR</t>
  </si>
  <si>
    <t>01197174000159</t>
  </si>
  <si>
    <t>ASSOCIACAO DOS MINI E PEQUENOS PRODUTORES DA MALHADINHA</t>
  </si>
  <si>
    <t>09284748000138</t>
  </si>
  <si>
    <t>ASSOCIACAO DOS PRODUTORES RURAIS DE COMBINADO (APRUC)</t>
  </si>
  <si>
    <t>00943887000151</t>
  </si>
  <si>
    <t>ASSOCIACAO DOS PRODUTORES RURAIS DO PA UNIAO E REGIAO</t>
  </si>
  <si>
    <t>05896119000108</t>
  </si>
  <si>
    <t>ASSOCIACAO DOS PEQUENOS PRODUTORES E TRABALHADORES RURAIS DO ASSENTAMENTO ALTO ALEGRE</t>
  </si>
  <si>
    <t>52883439000103</t>
  </si>
  <si>
    <t>ASSOCIACAO DOS AGRICULTORES FAMILIARES AGROEXTRATIVISTAS E PESCADORES ARTESANAIS DO VALE DO ARAGUAIA</t>
  </si>
  <si>
    <t>04764978000180</t>
  </si>
  <si>
    <t>ASSOC. DOS AGRICULTORES FAMILIARES DO ASSENTAMENTO VALE DO SANTA TEREZA-PA-ARLINDO</t>
  </si>
  <si>
    <t>59051832000180</t>
  </si>
  <si>
    <t>ASSOCIACAO DE PRODUTORES RURAIS SAO VICENTE</t>
  </si>
  <si>
    <t>24092139000170</t>
  </si>
  <si>
    <t>ASSOCIACAO DOS AGRICULTORES E AGRICULTORAS FAMILIARES NOVA VIDA</t>
  </si>
  <si>
    <t>09576271000164</t>
  </si>
  <si>
    <t>ASSOCIACAO DOS AGRICULTORES DO PA LAGOA DA ONCA</t>
  </si>
  <si>
    <t>57571463000120</t>
  </si>
  <si>
    <t>ASSOCIACAO DOS AGRICULTORES FAMILIARES E FEIRANTES PORTO DO VAU DO MUNICIPIO DE ITACAJA E REGIOES CIRCUNVIZINHAS</t>
  </si>
  <si>
    <t>18813001000110</t>
  </si>
  <si>
    <t>ASSOCIACAO DOS AMIGOS PRODUTORES E AGRICULTORES FAMILIARES DE ITAPORA</t>
  </si>
  <si>
    <t>43152851000162</t>
  </si>
  <si>
    <t>ASSOCIACAO UNIDOS PARA VENCER (AUVP) DE PEQUENOS PRODUTORES DO MUNICIPIO DE MONTE DO CARMO - TO</t>
  </si>
  <si>
    <t>00645672000154</t>
  </si>
  <si>
    <t>ASSOCIACAO DOS MINI PRODUTORES DO PROJETO JACUBINHA</t>
  </si>
  <si>
    <t>02023076000168</t>
  </si>
  <si>
    <t>ASSOCIACAO DOS APICULTORES E PRODUTORES DE POLPA DE FRUTAS DE NOVA OLINDA-AAPINO</t>
  </si>
  <si>
    <t>13759155000158</t>
  </si>
  <si>
    <t>ASSOCIACAO DOS AGRICULTORES FAMILIARES E PROD ART DE PALMEIROPOLIS E REGIAO - AFAP-TO</t>
  </si>
  <si>
    <t>37649809000159</t>
  </si>
  <si>
    <t>ASSOCIACAO DOS FEIRANTES DA FEIRA DO PRODUTOR DE PARAISO - AFEIPAR</t>
  </si>
  <si>
    <t>19313367000193</t>
  </si>
  <si>
    <t>ASSOCIACAO DOS PEQUENOS APICULTORES DO PROJETO SUDAM</t>
  </si>
  <si>
    <t>09173327000130</t>
  </si>
  <si>
    <t>ASSOCIACAO DE MULHERES PRODUTORAS DOS PROJETOS DE ASSENTAMENTO SANTO ONOFRE E SANTA TEREZA I</t>
  </si>
  <si>
    <t>01238731000132</t>
  </si>
  <si>
    <t>ASSOCIACAO DOS REMANESCENTES QUILOMBOLAS DA COMUNIDADE MANOEL JOAO</t>
  </si>
  <si>
    <t>05097185000118</t>
  </si>
  <si>
    <t>ASSOCIACAO DE DESENVOLVIMENTO DOS PRODUTORES RURAIS DO REASSENTAMENTO SAO FRANCISCO DE ASSIS</t>
  </si>
  <si>
    <t>43463089000135</t>
  </si>
  <si>
    <t>ASSOCIACAO DOS AQUICULTORES  DE PORTO NACIONAL TO AQUICOLA PORTO REAL</t>
  </si>
  <si>
    <t>11944874000113</t>
  </si>
  <si>
    <t>ASSOCIACAO BENEFICENTE DO BEM ESTAR SOCIAL COMUNITARIO DE RIACHINHO</t>
  </si>
  <si>
    <t>08139314000181</t>
  </si>
  <si>
    <t>ASSOCIACAO CASCO DE CANOA DOS PEQUENOS PRODUTORES RURAIS DE RIO DOS BOIS</t>
  </si>
  <si>
    <t>07652966000152</t>
  </si>
  <si>
    <t>ASSOC DOS AGRICULTORES FAMILIARES DA COMUNIDADE MALHADOR MUN DE RIO SONO</t>
  </si>
  <si>
    <t>20546854000185</t>
  </si>
  <si>
    <t>ASSOCICAO DOS PEQUENOS AGRICULTORES E TRABALHADORES RURAIS DE SAMPAIO</t>
  </si>
  <si>
    <t>06352701000176</t>
  </si>
  <si>
    <t>ASSOCIACAO COMUNITARIA DOS QUILOMBOS DE BARRA DE AROEIRA</t>
  </si>
  <si>
    <t>50466191000150</t>
  </si>
  <si>
    <t>ASSOCIACAO DOS AGRICULTORES FAMILIARES DE SAO BENTO E REGIAO BICO DO PAPAGAIO</t>
  </si>
  <si>
    <t>25064668000123</t>
  </si>
  <si>
    <t>ASSOC REG DAS MULHERES TRAB RURAIS DO BICO DO PAPAGAIO</t>
  </si>
  <si>
    <t>38596983000143</t>
  </si>
  <si>
    <t>ASSOCIACAO DOS PRODUTORES RURAIS DE SAO SALVADOR DO TOCANTINS - APROSAS</t>
  </si>
  <si>
    <t>04251687000199</t>
  </si>
  <si>
    <t>ASSOCIACAO DOS PEQ. E MEDIOS PROD AGROEXTRATIVISTAS RURAIS DE SITIO NOVO DO TOCANTINS</t>
  </si>
  <si>
    <t>10685413000100</t>
  </si>
  <si>
    <t>ASSOCIACAO DOS PEQUENOS PRODUTORES RURAIS DO TAQUARI II</t>
  </si>
  <si>
    <t>15362151000167</t>
  </si>
  <si>
    <t>ASSOCIACAO DOS PRODUTORES RURAIS DE AGRICULTURA FAMILIAR DO ENTORNO DE PALMAS</t>
  </si>
  <si>
    <t>30428029000130</t>
  </si>
  <si>
    <t>ASSOCIACAO DOS AGRICULTORES FAMILIARES E AGROEXTRATIVISTAS PAU BRASIL</t>
  </si>
  <si>
    <t>34275983000190</t>
  </si>
  <si>
    <t>ASSOCIACAO DOS PRODUTORES AGROFAMILIARES DE PALMAS</t>
  </si>
  <si>
    <t>49169482000105</t>
  </si>
  <si>
    <t>ASSOCIACAO UNIAO DOS PEQUENOS PRODUTORES RURAIS DE PALMAS E REGIAO</t>
  </si>
  <si>
    <t>02468879000126</t>
  </si>
  <si>
    <t>COLONIA DE PESCADORES Z-7</t>
  </si>
  <si>
    <t>06327470000140</t>
  </si>
  <si>
    <t>ASSOCIACAO DE MORADORES E PRODUTORES DO POVOADO RIBEIRAOZINHO</t>
  </si>
  <si>
    <t>25062662000117</t>
  </si>
  <si>
    <t>COLONIA DE PESCADORES DO ESTADO DO TOCANTINS</t>
  </si>
  <si>
    <t>00564507000178</t>
  </si>
  <si>
    <t>ASFAZ-ASSOCIACAO COMUN DOS PROD RURAIS DE FAZENDINHA</t>
  </si>
  <si>
    <t>07953324000193</t>
  </si>
  <si>
    <t>ASSOCIACAO DOS PEQUENOS AGRICULTORES DO VALE DO RIO LONTRA</t>
  </si>
  <si>
    <t>08823539000152</t>
  </si>
  <si>
    <t>ASSOCIACAO DOS CRIADORES DE FRANGO E HORTIFRUTIGRANJEIROS DE ACAILANDIA ACFHA</t>
  </si>
  <si>
    <t>34194242000185</t>
  </si>
  <si>
    <t>ASSOCIACAO DOS PRODUTORES DA AGRICULTURA FAMILIAR DO MUNICIPIO DE ACAILANDIA E REGIAO</t>
  </si>
  <si>
    <t>41368598000153</t>
  </si>
  <si>
    <t>ASSOCIACAO CANTINA COMUNITARIA NOVO ORIENTE</t>
  </si>
  <si>
    <t>05263655000176</t>
  </si>
  <si>
    <t>UNIAO DOS MORADORES DO POVOADO CURVA GRANDE DO MUNICIPIO DE AGUA DOCE - MA</t>
  </si>
  <si>
    <t>02630281000191</t>
  </si>
  <si>
    <t>ASSOCIACAO DE PRODUTORES DO POVOADO SANTA MARIA</t>
  </si>
  <si>
    <t>50713826000176</t>
  </si>
  <si>
    <t>INSTITUTO QUILOMBOLAS DOS PRODUTORES E PESCADORES DA COMUNIDADE TERRA MOLE ALCANTARA - MARANHAO</t>
  </si>
  <si>
    <t>23843755000153</t>
  </si>
  <si>
    <t>ASSOCIACAO DE EMPREENDEDORES RURAIS DE BOA VISTA</t>
  </si>
  <si>
    <t>09111579000134</t>
  </si>
  <si>
    <t>ASSOCIACAO DOS TRABALHADORES E TRABALHADORAS DO POVOADO ALTO ALEGRE DO ASSENTAMENTO - PA BOM PASTOR</t>
  </si>
  <si>
    <t>12122529000167</t>
  </si>
  <si>
    <t>UNIAO COMUNITARIA DOS MORADORES DO POVOADO MOURA- ANAPURUS/MA</t>
  </si>
  <si>
    <t>12200482000102</t>
  </si>
  <si>
    <t>ASSOCIACAO DOS PEQUENOS PRODUTORES DO POVOADO VEREADA I</t>
  </si>
  <si>
    <t>18327776000186</t>
  </si>
  <si>
    <t>ASSOCIACAO DE DESENVOLVIMENTO COMUNITARIO DOS PEQUENOS CRIADORES E PRODUTORES URBANOS E RURAIS DO MUNICIPIO DE ANAPURUS  MA</t>
  </si>
  <si>
    <t>08282315000180</t>
  </si>
  <si>
    <t>ASSOCIACAO DE MULHERES DE TURIRANA</t>
  </si>
  <si>
    <t>13932707000188</t>
  </si>
  <si>
    <t>ASSOCIACAO DOS AGRICULTORES FAMILIARES DO POVOADO DE CARUARU</t>
  </si>
  <si>
    <t>04931799000190</t>
  </si>
  <si>
    <t>ASSOCIACAO DOS PRODUTORES RURAIS DO PA VILA MONTE LIRIO</t>
  </si>
  <si>
    <t>07706023000165</t>
  </si>
  <si>
    <t>ASSOCIACAO DOS ASSENTADOS DA QUADRA JERUSALEM</t>
  </si>
  <si>
    <t>00947973000132</t>
  </si>
  <si>
    <t>ASSOCIACAO DE MORADORES DO POVOADO SAO PAULO</t>
  </si>
  <si>
    <t>05461823000138</t>
  </si>
  <si>
    <t>ASSOCIACAO DOS PRODUTORES RURAIS DO POVOADO DO PIRANJI</t>
  </si>
  <si>
    <t>29350912000175</t>
  </si>
  <si>
    <t>ASSOCIACAO DOS TRABALHADORES(AS) RURAIS DO POVOADO PORTEIRAS, DA MATA DO CEDRO AO PODOEIRO (ATRPPMCP), MUNICIPIO DE ARAIOSES - MA</t>
  </si>
  <si>
    <t>00672785000149</t>
  </si>
  <si>
    <t>ASSOCIACAO DE MORADORES E PRODUTORES E PRODUTORAS RURAIS DO QUILOMBO SAO SEBASTIAO DOS PRETOS</t>
  </si>
  <si>
    <t>02043136000104</t>
  </si>
  <si>
    <t>ASSOCIACAO DOS PEQUENOS PRODUTORES RURAIS DO POVOADO JARDIM</t>
  </si>
  <si>
    <t>02243289000103</t>
  </si>
  <si>
    <t>ASSOCIACAO DOS TRABALHADORES RURAIS DOS POVOADOS CENTRO DO CIRILO E CAMPO NOVO</t>
  </si>
  <si>
    <t>08609096000100</t>
  </si>
  <si>
    <t>ASSOCIACAO COMUNITARIA DE EDUCACAO EM SAUDE E AGRICULTURA</t>
  </si>
  <si>
    <t>04843204000145</t>
  </si>
  <si>
    <t>ASSOCIACAO DOS CRIADORES E PRODUTORES RURAIS DE BACABEIRA</t>
  </si>
  <si>
    <t>27415952000122</t>
  </si>
  <si>
    <t>ASSOCIACAO DE PAIS, AMIGOS E DEFICIENTES DE BACABEIRA MARANHAO - APADB - MA</t>
  </si>
  <si>
    <t>63094980000159</t>
  </si>
  <si>
    <t>ASSOCIACAO DE MORADORES DO CONDOMINIO RESIDENCIAL VILLA DESTERRO</t>
  </si>
  <si>
    <t>01506846000160</t>
  </si>
  <si>
    <t>ASSOCIACAO RURAL DO POVOADO DE BITIUA</t>
  </si>
  <si>
    <t>01528319000157</t>
  </si>
  <si>
    <t>ASSOCIACAO COMUNITARIA DO POVOADO DE BARREIRA</t>
  </si>
  <si>
    <t>07299502000104</t>
  </si>
  <si>
    <t>ASSOCIACAO DE MORADORES DO POVOADO SAO FELIX - BACURI-MA</t>
  </si>
  <si>
    <t>08913827000106</t>
  </si>
  <si>
    <t>ASSOCIACAO DE PROMOCAO HUMANA DE MADRAGOA</t>
  </si>
  <si>
    <t>09190238000100</t>
  </si>
  <si>
    <t>ASSOCIACAO DE MORADORES QUILOMBOLAS RURAIS DO POVOADO DE SANTA ROSA</t>
  </si>
  <si>
    <t>41486902000167</t>
  </si>
  <si>
    <t>ASSOCIACAO QUILOMBOLA DOS TRABALHADORES E TRABALHADORAS RURAIS DA COMUNIDADE DE JURUPIRANGA BACURI MA AQTTCJ</t>
  </si>
  <si>
    <t>41487712000164</t>
  </si>
  <si>
    <t>ASSOCIACAO QUILOMBOLA DOS TRABALHADORES E TRABALHADORAS RURAIS DO POVOADO VILA NOVA - BACURI - MA</t>
  </si>
  <si>
    <t>42619705000131</t>
  </si>
  <si>
    <t>ASSOCIACAO QUILOMBOLA DOS TRABALHADORES E TRABALHADORAS RURAIS DO POVOADO DE ESTIVA DE GADO - BACURI - MA. AQTTPEG</t>
  </si>
  <si>
    <t>46953495000174</t>
  </si>
  <si>
    <t>CENTRO ASSOCIATIVO EXTRATIVISTA E TRABALHADORES NA AGRICULTURA FAMILIAR DO POVOADO DE SAO PAULO - BACURI - MA.</t>
  </si>
  <si>
    <t>02016360000107</t>
  </si>
  <si>
    <t>ASSOCIACAO UNIDOS EM JESUS CRISTO</t>
  </si>
  <si>
    <t>05012910000108</t>
  </si>
  <si>
    <t>ASSOCIACAO DOS PEQ. PRODUTORES RURAIS DA COMUNIDADE SAO PEDRO</t>
  </si>
  <si>
    <t>32201908000150</t>
  </si>
  <si>
    <t>ASSOCIACAO DOS PEQUENOS HORTIFRUTICULTORES DA COMUNIDADE ANGELIM</t>
  </si>
  <si>
    <t>69428613000120</t>
  </si>
  <si>
    <t>ASSOCIACAO DE PEQUENOS PRODUTORES RURAIS NOVA UNIAO</t>
  </si>
  <si>
    <t>05983732000162</t>
  </si>
  <si>
    <t>ASSOC COMUN DOS HORTIC DA HORTA NOSSA SENHORA DA CONCEICAO</t>
  </si>
  <si>
    <t>00564509000167</t>
  </si>
  <si>
    <t>ASPAN-ASSOCIACAO DOS PROD AGROP DA COMUN DE MARACUJA</t>
  </si>
  <si>
    <t>00564510000191</t>
  </si>
  <si>
    <t>ASCOMA-ASSOCIACAO COMUN DOS PROD RURAIS DE MORRO ALTO</t>
  </si>
  <si>
    <t>00613788000101</t>
  </si>
  <si>
    <t>ASSOCIACAO DOS MORADORES DO MACELINO</t>
  </si>
  <si>
    <t>ASSOCIACAO DOS PRODUTORES RURAIS DE SANTA RITA</t>
  </si>
  <si>
    <t>00801143000100</t>
  </si>
  <si>
    <t>ASSOCIACAO COMUNITARIA DO POVOADO BOM PASSAR</t>
  </si>
  <si>
    <t>01153889000100</t>
  </si>
  <si>
    <t>ASSOC COMUNITARIA DOS AGRICULTORES DO POV SANTA CRUZ</t>
  </si>
  <si>
    <t>02016378000109</t>
  </si>
  <si>
    <t>ASSOCIACAO DOS TRABALHADORES RURAIS DO POVOADO ARMAZEM - ATRA</t>
  </si>
  <si>
    <t>02154437000105</t>
  </si>
  <si>
    <t>ASSOCIACAO DE PRODUTORES RURAIS DE SANTA ROSA - ACOPRUSAR</t>
  </si>
  <si>
    <t>03228304000107</t>
  </si>
  <si>
    <t>ASSOCIACAO PARA O PROGRESSO DO POVOADO MIRINZAL</t>
  </si>
  <si>
    <t>05832104000186</t>
  </si>
  <si>
    <t>ASSOCIACAO DOS TRABALHADORES RURAIS DO POVOADO ARRAIAL (APRA)</t>
  </si>
  <si>
    <t>06028547000181</t>
  </si>
  <si>
    <t>ASSOCIACAO DOS PRODUTORES UNIDOS VENCEREMOS</t>
  </si>
  <si>
    <t>63573554000106</t>
  </si>
  <si>
    <t>ASSOC DOS MORADORES P/O DESENVOLVIMENTO DO REG DO BRACO</t>
  </si>
  <si>
    <t>24758043000107</t>
  </si>
  <si>
    <t>ASSOCIACAO DOS MORADORES FE EM CRISTO E PEQUENOS PRODUTORES (AS) RURAIS DO POVOADO RIACHINHO</t>
  </si>
  <si>
    <t>04654821000100</t>
  </si>
  <si>
    <t>ASSOCIACAO DAS MULHERES TRABALHADORAS RURAIS DE CENTRO DO LULU</t>
  </si>
  <si>
    <t>00842821000175</t>
  </si>
  <si>
    <t>ASSOCIACAO COMUNIT DOS MORADORES DE AGUA BELA</t>
  </si>
  <si>
    <t>41611997000101</t>
  </si>
  <si>
    <t>ASSOCIACAO QUILOMBOLA DE MONTE PALMA</t>
  </si>
  <si>
    <t>50145561000157</t>
  </si>
  <si>
    <t>ASSOCIACAO DE AGRICULTORES E AGRICULTORAS FAMILIARES DO POVOADO MATINHA</t>
  </si>
  <si>
    <t>97490387000143</t>
  </si>
  <si>
    <t>ASSOCIACAO DOS MORADORES QUILOMBOLAS DE ARIQUIPA-BEQUIMAO(MA)</t>
  </si>
  <si>
    <t>14933167000110</t>
  </si>
  <si>
    <t>ASSOCIACAO DOS TRABALHADORES E MORADORES MANOEL PEREIRA COSTA</t>
  </si>
  <si>
    <t>01079768000165</t>
  </si>
  <si>
    <t>ASSOC DE PROD E MORADORES SETOR AEROPORTO</t>
  </si>
  <si>
    <t>19626988000127</t>
  </si>
  <si>
    <t>ASSOCIACAO DOS HORTIFRUTICULTORES DA REGIAO DE CHAPADINHA - ASPHORTIFRUTI</t>
  </si>
  <si>
    <t>04191757000160</t>
  </si>
  <si>
    <t>ASSOCIACAO DOS PEQUENOS PROD.RURAIS DO ASSENTAMENTO CASTANHA</t>
  </si>
  <si>
    <t>00524286000104</t>
  </si>
  <si>
    <t>GRUPO UNIVERSAL DOS AGRICULTORES DO 410</t>
  </si>
  <si>
    <t>11298722000190</t>
  </si>
  <si>
    <t>ASSOCIACAO DOS TRABALHADORES RURAIS DA VILA SAO FRANCISCO TERRA BELA</t>
  </si>
  <si>
    <t>06188695000163</t>
  </si>
  <si>
    <t>GRUPO DE AMIGOS LAVRADORES DE BUIUNA E SAO DOMINGOS CACHOEIRA GRANDE MARANHAO</t>
  </si>
  <si>
    <t>10364163000107</t>
  </si>
  <si>
    <t>ASSOCIACAO DOS PEQUENOS PRODUTORES RURAIS DE AGUA AZUL</t>
  </si>
  <si>
    <t>02073837000196</t>
  </si>
  <si>
    <t>ASSOCIACAO DOS REMANESCENTES DO QUILOMBO SANTA MARIA DO MUNICIPIO DE CAJARI - MA</t>
  </si>
  <si>
    <t>02730440000120</t>
  </si>
  <si>
    <t>ASSOCIACAO DOS MORADORES DO QUILOMBO RURAL DA ILHA DE CAMAPUTIUA</t>
  </si>
  <si>
    <t>45125597000139</t>
  </si>
  <si>
    <t>ASSOCIACAO DOS PRODUTORES RURAIS DA AGRICULTURA FAMILIAR DE CAMPESTRE DO MARANHAO- APROCAMP</t>
  </si>
  <si>
    <t>02528930000148</t>
  </si>
  <si>
    <t>ASSOCIACAO DE PEQUENOS PRODUTORES RURAIS QUILOMBOLAS DE SAO JOSE DOS PORTUGUESES - APRORQSP</t>
  </si>
  <si>
    <t>08801244000185</t>
  </si>
  <si>
    <t>ASSOCIACAO DOS PRODUTORES RURAIS SOLIDARIOS DO LITORAL OESTE DO MARANHAO - APROSOL</t>
  </si>
  <si>
    <t>11188571000118</t>
  </si>
  <si>
    <t>ASSOCIACAO DOS TRABALHADORES RURAIS DA COMUNIDADE REMANESCENTE DE QUILOMBO CORRENTE II</t>
  </si>
  <si>
    <t>21822668000194</t>
  </si>
  <si>
    <t>ASSOCIACAO DE PESCADORES ARTESANAIS E PISCICULTORES DE CANTANHEDE</t>
  </si>
  <si>
    <t>01679402000127</t>
  </si>
  <si>
    <t>ASSOCIACAO DAS MULHERES QUEBRADEIRAS DE COCO DE CAPINZA</t>
  </si>
  <si>
    <t>30835937000148</t>
  </si>
  <si>
    <t>ASSOCIACAO DOS AGRICULTORES E AGRICULTORAS FAMILIARES DE CAPINZAL DO NORTE</t>
  </si>
  <si>
    <t>02532931000166</t>
  </si>
  <si>
    <t>ASSOCIACAO DOS PEQUENOS PRODUTORES RURAIS BEZERRA DE MORAIS</t>
  </si>
  <si>
    <t>03501805000107</t>
  </si>
  <si>
    <t>ASSOCIACAO II DOS AGRICULTORES FAMILIARES DO POVOADO CAXIRIMBU</t>
  </si>
  <si>
    <t>11505043000145</t>
  </si>
  <si>
    <t>ASSOCIACAO DOS ASSENTADOS, PRODUTORES RURAIS E AGRICULTORES FAMILIARES DO POVOADO CAXIRIMBU</t>
  </si>
  <si>
    <t>12123444000101</t>
  </si>
  <si>
    <t>ASSOC DOS TRAB RURAIS DO PROJ DE REFORMA AGRARIA-UNIAO</t>
  </si>
  <si>
    <t>49995623000130</t>
  </si>
  <si>
    <t>ASSOCIACAO UNIDOS PELO FORTALECIMENTO DA AGRICULTURA FAMILIAR</t>
  </si>
  <si>
    <t>07001091000129</t>
  </si>
  <si>
    <t>ASS0CIACAO DE LAVRADORES DO PA . PEDRO ALVARES CABRAL</t>
  </si>
  <si>
    <t>07350527000195</t>
  </si>
  <si>
    <t>ASSOCIACAO DOS TRABALHADORES NA AGRICULTURA FAMILIAR DO ASSENTAMENTO UNIAO/SANTO ANTONIO</t>
  </si>
  <si>
    <t>09181863000187</t>
  </si>
  <si>
    <t>ASSOCIACAO DAS MULHERES QUEBRADEIRAS DE COCO DO MUNICIPIO DE CHAPADINHA - MA</t>
  </si>
  <si>
    <t>10496663000100</t>
  </si>
  <si>
    <t>ASSOCIACAO DOS TRABALHADORES RURAIS DA CHAPADA LIMPA II</t>
  </si>
  <si>
    <t>10682371000154</t>
  </si>
  <si>
    <t>ASSOCIACAO DOS PRODUTORES E PRODUTORAS DA VILA PIQUIZEIRO PA MANOEL RICARDO MUNICIPIO DE CHAPADINHA MARANHAO</t>
  </si>
  <si>
    <t>14460821000115</t>
  </si>
  <si>
    <t>ASSOCIACAO DOS QUILOMBOLAS DO QUILOMBO POCO DE PEDRA BENEFICIARIOS DA REFORMA AGRARIA DO MUNICIPIO DE CHAPADINHA ESTADO DO MARANHAO</t>
  </si>
  <si>
    <t>20608882000180</t>
  </si>
  <si>
    <t>ASSOCIACAO DE AGRICULTORES FAMILIARES DO POVOADO MORAES</t>
  </si>
  <si>
    <t>00655694000103</t>
  </si>
  <si>
    <t>ASSOC DOS TRABALHADORES AGROEXTRATIVISTA DA RESERVA</t>
  </si>
  <si>
    <t>04328203000162</t>
  </si>
  <si>
    <t>ASSOCIACAO DOS PEQUENOS PRODUTORES RURAIS DA COMUNIDADE ABRAAO DO MUNICIPIO DE CIDELANDIA MA</t>
  </si>
  <si>
    <t>00118271000146</t>
  </si>
  <si>
    <t>ASSOCIACAO COMUNITARIA DO POVOADO MONTIVIDEU</t>
  </si>
  <si>
    <t>00368678000121</t>
  </si>
  <si>
    <t>ASSOCIACAO DE MORADORES E PRODUTORES RURAIS DE BACABINHA</t>
  </si>
  <si>
    <t>01020658000128</t>
  </si>
  <si>
    <t>ASSOCIACAO DE MORADORES E PRODUT RURAIS DE MIRINDIBA</t>
  </si>
  <si>
    <t>01412786000117</t>
  </si>
  <si>
    <t>ASSOC DOS TRAB RURAIS MANOEL EUGENIO POV PAU DARCO</t>
  </si>
  <si>
    <t>02598846000109</t>
  </si>
  <si>
    <t>ASSOCIACAO COMUNITARIA DOS PEQUENOS PRODUTORES RURAIS DO POVOADO SANTA JOANA</t>
  </si>
  <si>
    <t>03090862000140</t>
  </si>
  <si>
    <t>ASSOCIACAO DOS PEQUENOS AGRICULTORES E AGRICULTORAS FAMILIAR DO P A DA GLEBA JORDAO</t>
  </si>
  <si>
    <t>03493625000120</t>
  </si>
  <si>
    <t>ASSOCIACAO COMUNITARIA DOS TRABALHADORES NO BENEFICIAMENTO DO BABACU</t>
  </si>
  <si>
    <t>03573031000120</t>
  </si>
  <si>
    <t>ASSOCIACAO DE MORADORES E PRODUTORES RURAIS QUILOMBOLOS DO P. A ORCAISA DO POVOADO MATOES MUNICIPIO DE CODO-MA.</t>
  </si>
  <si>
    <t>03727175000193</t>
  </si>
  <si>
    <t>ASSOCIACAO DOS PRODUTORES E PRODUTORAS DO POVOADO SALOBRO DA CIT</t>
  </si>
  <si>
    <t>04022724000197</t>
  </si>
  <si>
    <t>ASSOCIACAO DOS PEQUENOS PRODUTORES RURAIS DO POVOADO VERTENTE</t>
  </si>
  <si>
    <t>04411661000160</t>
  </si>
  <si>
    <t>ASSOCIACAO DOS TRABALHADORES RURAIS BOA UNIAO</t>
  </si>
  <si>
    <t>04695753000110</t>
  </si>
  <si>
    <t>ASSOCIACAO DOS PRODUTORES RURAIS DA COMUNIDADE CANTO DO COXO</t>
  </si>
  <si>
    <t>04740925000120</t>
  </si>
  <si>
    <t>ASSOC DOS PRODUT RURAIS DO POVOADO NOVA VILA CAPOEIRA MONTE CRISTO CODO-MA</t>
  </si>
  <si>
    <t>04956779000174</t>
  </si>
  <si>
    <t>ASS DOS PRODUTORES RURAIS DA COMUNIDADE FAZENDA NOVA</t>
  </si>
  <si>
    <t>05276444000178</t>
  </si>
  <si>
    <t>ASSOCIACAO COMUNITARIA DOS PRODUTORES RURAIS DO POVOADO CIPOAL DOS PRETOS</t>
  </si>
  <si>
    <t>05533271000126</t>
  </si>
  <si>
    <t>ASSOCIACAO DOS PRODUTORES E PRODUTORAS RURAIS DO POVOADO PIRAMBEBA</t>
  </si>
  <si>
    <t>06166696000107</t>
  </si>
  <si>
    <t>ASSOCIACAO DOS PRODUTORES E PRODUTORAS RURAIS DO POVOADO RAPOSA</t>
  </si>
  <si>
    <t>06351131000108</t>
  </si>
  <si>
    <t>ASSOC COMUNIRIA DOS POVOADOS PACOVAL RUMO E REGIAO</t>
  </si>
  <si>
    <t>07377582000179</t>
  </si>
  <si>
    <t>ASSOC DE PRODUTORES RURAIS DO POVOADO QUEBRA COCO</t>
  </si>
  <si>
    <t>07862718000136</t>
  </si>
  <si>
    <t>ASSOCIACAO DOS AGRICULTORES FAM. DO POV. SANTA RITA, MUNICIPIO DE CODO</t>
  </si>
  <si>
    <t>09572556000127</t>
  </si>
  <si>
    <t>ASSOCIACAO DAS QUEBRADEIRAS E QUEBRADORES DE COCO DO BAIRRO NOVA JERUSALE</t>
  </si>
  <si>
    <t>11135808000100</t>
  </si>
  <si>
    <t>ASSOCIACAO DOS PEQUENOS PRODUTORES HORTIFRUTIGRANJEIROS DO RECANTO SAO JOSE-AEROPORTO</t>
  </si>
  <si>
    <t>11770126000161</t>
  </si>
  <si>
    <t>ASSOCIACAO DAS MULHERES TRABALHADORAS RURAIS E URBANAS DE CODO-MA AMTC</t>
  </si>
  <si>
    <t>11994632000134</t>
  </si>
  <si>
    <t>ASSOC FAMILIAR DOS PRODUTORES E PRODUTORAS RURAIS DIVINA PROVIDENCIA</t>
  </si>
  <si>
    <t>15112663000175</t>
  </si>
  <si>
    <t>ASSOCIACAO DOS PRODUTORES E PRODUTORAS RURAIS QUILOMBOLA DO POVOADO PURAQUER CODO-MA</t>
  </si>
  <si>
    <t>19304659000160</t>
  </si>
  <si>
    <t>ASSOCIACAO DOS PEQUENOS PRODUTORES RURAIS NA AGRICULTURA FAMILIAR DA LOCALIDADE SANTANA DO MANOEL RAMOS</t>
  </si>
  <si>
    <t>21512178000191</t>
  </si>
  <si>
    <t>ASSOCIACAO DOS AGRIC E AGRICULTORAS FAMILIARES DAS AREAS DE ASSENT QUILOMBOLAS E PEQ PROP DO MUN DE CODO EST DO MA</t>
  </si>
  <si>
    <t>28296847000184</t>
  </si>
  <si>
    <t>ASSOCIACAO ATLETICA  ESPORTIVA  CULTURAL DE CODO  ESTADO DO MARANHAO - ASAESC</t>
  </si>
  <si>
    <t>30592949000199</t>
  </si>
  <si>
    <t>ASSOCIACAO REMANESCENTE DE QUILOMBO TERRITORIO SANTO ANTONIO DOS PRETOS - ARQTSAP</t>
  </si>
  <si>
    <t>41609587000118</t>
  </si>
  <si>
    <t>ASSOCIACAO QUILOMBOLA DE SANTA MARIA DOS MOREIRAS, JERUSALEM E BOM JESUS CODO-MA</t>
  </si>
  <si>
    <t>47677550000103</t>
  </si>
  <si>
    <t>ASSOCIACAO DOS JOVENS PRODUTORES DA TRIZIDELA</t>
  </si>
  <si>
    <t>49168725000182</t>
  </si>
  <si>
    <t>ASSOCIACAO COMUNITARIA DE AGRICULTORES E AGRICULTORAS FAMILIAR DO POVOADO SANTA MARIA</t>
  </si>
  <si>
    <t>53913961000153</t>
  </si>
  <si>
    <t>ASSOCIACAO DOS PRODUTORES E PRODUTORAS RURAIS DO POVOADO BACABAL DO BERILO</t>
  </si>
  <si>
    <t>50394591000105</t>
  </si>
  <si>
    <t>ASSOCIACAO DE AGRICULTORES FAMILIARES DE COELHO NETO</t>
  </si>
  <si>
    <t>01688776000109</t>
  </si>
  <si>
    <t>ASSOCIACAO DOS PEQURNOS PRODUTORES RURAIS DO PROJRTO DE ASSENTAMENTO CONCEICAO ARVOREDO</t>
  </si>
  <si>
    <t>03774456000105</t>
  </si>
  <si>
    <t>ASSOCIACAO DOS PRODUTORES E PRODUTORAS RURAIS DA VILA DR CLAUSENS P A VALE DO BEEKA</t>
  </si>
  <si>
    <t>04935465000195</t>
  </si>
  <si>
    <t>ASSOCIACAO DOS MORADORES DO POVOADO FLOR DO DIA</t>
  </si>
  <si>
    <t>06268949000153</t>
  </si>
  <si>
    <t>ASSOCIACAO DOS TRABALHADORES E TRABAHADORAS RURAIS DO POVOADO JIQUIRI - P A PARAISO</t>
  </si>
  <si>
    <t>07645896000105</t>
  </si>
  <si>
    <t>ASSOCIACAO DOS AGRICULTORES E AGRICULTORAS RURAIS SANTO ANTONIO POVOADO DAVY MUNICIPIO DE COROATA - MA</t>
  </si>
  <si>
    <t>12645182000137</t>
  </si>
  <si>
    <t>ASSOCIACAO DAS MULHERES AGRICULTORAS FAMILIARES DO POVOADO KM 09 E 10</t>
  </si>
  <si>
    <t>63402812000183</t>
  </si>
  <si>
    <t>ASSOCIACAO DOS PRODUTORES RURAIS DE MOCO</t>
  </si>
  <si>
    <t>02138805000121</t>
  </si>
  <si>
    <t>ASSOCIACAO DE MORADORES REMANECENTES QUILOMBOLAS DE RUMO-AMRQR</t>
  </si>
  <si>
    <t>05947605000108</t>
  </si>
  <si>
    <t>ASSOCIACAO DOS MORADORES DA RESERVA EXTRATIVISTA MARINHA DE CURURUPU</t>
  </si>
  <si>
    <t>32086171000171</t>
  </si>
  <si>
    <t>UNIAO DE MORADORES AGROPESQUEIROS DACOMUNIDADE DE MONTE ALEGRE - UMACMA</t>
  </si>
  <si>
    <t>36287107000100</t>
  </si>
  <si>
    <t>APRAF ASSOCIACAO DOS PRODUTORES RURAIS DA AGRICULTURA FAMILIAR DO POVOADO MATA GRANDE</t>
  </si>
  <si>
    <t>60415499000120</t>
  </si>
  <si>
    <t>ASSOCIACAO DA AGRICULTURA FAMILIAR DA VILA BACURI</t>
  </si>
  <si>
    <t>05620472000160</t>
  </si>
  <si>
    <t>ASSOCIACAO DE AGRICULTORES RURAIS DO BREJO DA ILHA</t>
  </si>
  <si>
    <t>02576986000178</t>
  </si>
  <si>
    <t>ASSOCIACAO COMUNITARIA SAO JOAO II</t>
  </si>
  <si>
    <t>00767239000191</t>
  </si>
  <si>
    <t>ASSOCIACAO RURAL DE MORADORES E AMIGOS DO POV CONCEICAO</t>
  </si>
  <si>
    <t>02570843000159</t>
  </si>
  <si>
    <t>ASSOCIACAO DE MORADORES DO POVOADO PATIOBA</t>
  </si>
  <si>
    <t>29084293000114</t>
  </si>
  <si>
    <t>COLONIA DOS PESCADORES DE GONCALVES DIAS MA</t>
  </si>
  <si>
    <t>15039025000176</t>
  </si>
  <si>
    <t>ASSOCIACAO COMUNITARIA AGRICOLA NOVA ESPERANCA</t>
  </si>
  <si>
    <t>33628126000164</t>
  </si>
  <si>
    <t>ASSOCIACAO COMUNITARIA DOS MORADORES PARQUE AVELINO</t>
  </si>
  <si>
    <t>01837126000188</t>
  </si>
  <si>
    <t>ASSOCIACAO UNIDOS VENCEREMOS DOS PEQUENOS PRODUTORES RU</t>
  </si>
  <si>
    <t>03018981000192</t>
  </si>
  <si>
    <t>ASSOCIACAO AGROEXTRATIVISTA DOS EXTRATORES DE COCO BABACU DE GOVERNADOR NEWTON BELLO</t>
  </si>
  <si>
    <t>03890694000178</t>
  </si>
  <si>
    <t>ASSOCIACAO DOS PEQUENOS AGRICULTORES RURAIS DO ASSENTAMENTO SANTA LUZIA</t>
  </si>
  <si>
    <t>50681243000100</t>
  </si>
  <si>
    <t>ASSOCIACAO DOS PRODUTORES DA AGRICULTURA FAMILIAR DO VALE DA AGUA PRETA</t>
  </si>
  <si>
    <t>01011015000118</t>
  </si>
  <si>
    <t>ASSOC. DOS PEQ. PROD. RURAIS DA AREA COMASA</t>
  </si>
  <si>
    <t>09122481000182</t>
  </si>
  <si>
    <t>ASSOC.DOS APICULTORES E FRUTICULTORES DE GOV.NUNES FREIRE - FRUTAMEL</t>
  </si>
  <si>
    <t>10950062000118</t>
  </si>
  <si>
    <t>ASSOCIACAO DE MORADORES E PRODUTORES RURAIS DO POVOADO VILA NOVA TRES RAIZES</t>
  </si>
  <si>
    <t>17997001000155</t>
  </si>
  <si>
    <t>ASSOCIACAO DOS PRODUTORES AGRICOLAS DO BARROSO</t>
  </si>
  <si>
    <t>19804942000150</t>
  </si>
  <si>
    <t>ASSOCIACAO DOS AGRICULTORES DA CANAFISTOLA</t>
  </si>
  <si>
    <t>03741372000167</t>
  </si>
  <si>
    <t>ASSOCIACAO COMUNITARIA QUILOMBOLA UNIDOS DE CUMUM</t>
  </si>
  <si>
    <t>13490399000188</t>
  </si>
  <si>
    <t>ASSOCIACAO DOS MORADORES DE FLEXEIRAS E ADJACENCIAS DO MUNICIPIO DE HUMBERTO DE CAMPOS -MARANHAO AMFAHCM</t>
  </si>
  <si>
    <t>07955154000186</t>
  </si>
  <si>
    <t>ASSOCIACAO DOS TRABALHADORES RURAIS DO POVOADO JABURU ICATU-MA</t>
  </si>
  <si>
    <t>08088784000163</t>
  </si>
  <si>
    <t>ASSOCIACAO QUILOMBOLA DE BOQUEIRAO</t>
  </si>
  <si>
    <t>17588622000185</t>
  </si>
  <si>
    <t>ASSOCIACAO DOS AGRICULTORES FAMILIARES DO MARANHAO - AGRIMA</t>
  </si>
  <si>
    <t>02290186000196</t>
  </si>
  <si>
    <t>ASSOCIACAO DOS MORADORES DA GALILEIA</t>
  </si>
  <si>
    <t>02618609000154</t>
  </si>
  <si>
    <t>ASSOCIACAO COMUNITARIA DA GLEBA SANTO ANTONIO P.E. ITAIPAVA I</t>
  </si>
  <si>
    <t>01333589000102</t>
  </si>
  <si>
    <t>ASSOCIACAO QUILOMBOLAS DOS PEQUENOS PRODUTORES RURAIS DO POVOADO BRASILINA</t>
  </si>
  <si>
    <t>02294629000117</t>
  </si>
  <si>
    <t>ASSOCIACAO COMUNITARIA QUILOMBOLAS DOS PRODUTORES RURAIS DO POVOADO SANTA HELENA</t>
  </si>
  <si>
    <t>02522168000192</t>
  </si>
  <si>
    <t>ASSOCIACAO DOS LAVRADORES DO P.A BOCA DA MATA DO POVOADO RECANTO I</t>
  </si>
  <si>
    <t>02897728000193</t>
  </si>
  <si>
    <t>ASSOCIACAO DE ASSENTADOS NOSSA SENHORA DA CONCEICAO</t>
  </si>
  <si>
    <t>03102318000171</t>
  </si>
  <si>
    <t>CLUBE DE MAES DO POVOADO OLHO DAGUA DOS GUARIBAS</t>
  </si>
  <si>
    <t>03436963000120</t>
  </si>
  <si>
    <t>ASSOCIACAO NOSSA SENHORA DAS DORES</t>
  </si>
  <si>
    <t>03551943000109</t>
  </si>
  <si>
    <t>ASSOCIACAO DOS PRODUTORES RURAIS DO GUARIBA P.A. OLHO DAGUA</t>
  </si>
  <si>
    <t>04949868000193</t>
  </si>
  <si>
    <t>ASSOCIACAO DOS PRODUTORES RURAIS DO POVOADO PERNA</t>
  </si>
  <si>
    <t>06142227000158</t>
  </si>
  <si>
    <t>UNIAO SAO RAIMUNDO DOS PRODUTORES RURAIS QUILOMBOLAS DO POVOADO CENTRO DE AGUIDA</t>
  </si>
  <si>
    <t>09192661000130</t>
  </si>
  <si>
    <t>ASSOCIACAO IRMA DOROTHY DOS AGRICULTORES E AGRICULTORAS DO ASSENTAMENTO CRISTINA ALVES</t>
  </si>
  <si>
    <t>10377395000108</t>
  </si>
  <si>
    <t>ASSOCIACAO DAS QUEBRADEIRAS DE COCO BABACU DO POVOADO UNIAO DO MUNICIPIO DE ITAPECURU-MIRIM</t>
  </si>
  <si>
    <t>10969395000199</t>
  </si>
  <si>
    <t>ASSOCIACAO DOS TRABALHADORES DA AGRICULTURA FAMILIAR DE PRESIDENTE VARGAS - MA</t>
  </si>
  <si>
    <t>12553244000180</t>
  </si>
  <si>
    <t>ASSOCIACAO QUILOMBOLAS SAO BENEDITO DOS PRODUTORES E PRODUTORAS RURAIS DO OUTEIRO</t>
  </si>
  <si>
    <t>12818914000143</t>
  </si>
  <si>
    <t>ASSOCIACAO QUILOMBOLAS DOS PRODUTORES RURAIS DO POVOADO MANDIOCA</t>
  </si>
  <si>
    <t>41477688000182</t>
  </si>
  <si>
    <t>55758434000147</t>
  </si>
  <si>
    <t>UNIAO DE MULHERES DA COMUNIDADE REMANESCENTE DE QUILOMBO BRASILINA</t>
  </si>
  <si>
    <t>02409784000131</t>
  </si>
  <si>
    <t>ASSOC DOS PEQ PRODUTORES RURAIS DA VILA BANDEIRANTES</t>
  </si>
  <si>
    <t>03645913000153</t>
  </si>
  <si>
    <t>ASSOCIACAO MISTA DOS PEQ. PROD. RURAIS E HORTIFRUTI GRANJEIROS DA COMUN. DO ASSENT. NOVO MUNDO RURAL.</t>
  </si>
  <si>
    <t>03648891000185</t>
  </si>
  <si>
    <t>ASSOCIACAO COMUNITRIA DE LAVRADORES SANTA ISABEL DE ITINGA DO MARANHAO</t>
  </si>
  <si>
    <t>08725698000114</t>
  </si>
  <si>
    <t>ASSOCIACAO COMUNITARIA DE LAVRADORES ACAIZAL PA FENIX</t>
  </si>
  <si>
    <t>15800948000107</t>
  </si>
  <si>
    <t>ASSOCIACAO DOS TRABALHADORES RURAIS MONTE ALEGRE DE ITINGA DO MARANHAO</t>
  </si>
  <si>
    <t>00287449000182</t>
  </si>
  <si>
    <t>ASSOCIACAO DOS PEQ PRODU RURAIS DO POV COQUINHO</t>
  </si>
  <si>
    <t>07858063000122</t>
  </si>
  <si>
    <t>ASSOCIACAO DOS PEQUENOS PRODUTORES RURAIS DA LOCALIDADE CHAPADA DO CARREIRO</t>
  </si>
  <si>
    <t>10617556000185</t>
  </si>
  <si>
    <t>ASSOCIACAO COMUNITARIA INDIGENA MUKAZAYPY</t>
  </si>
  <si>
    <t>20522379000107</t>
  </si>
  <si>
    <t>COLONIA DE PESCADORES Z-150</t>
  </si>
  <si>
    <t>27125874000121</t>
  </si>
  <si>
    <t>ASSOCIACAO COMUNITARIA E DA AGRICULTURA FAMILIAR  DO POVOADO PATIOBA</t>
  </si>
  <si>
    <t>52964092000123</t>
  </si>
  <si>
    <t>ASSOCIACAO DOS PEQUENOS PRODUTORES E PRODUTORAS RURAIS PAIZINHO E MAEZINHA</t>
  </si>
  <si>
    <t>07121812000134</t>
  </si>
  <si>
    <t>CENTRO SOCIAL PROJETO MAOS AMIGAS JOAO LISBOA</t>
  </si>
  <si>
    <t>00748172000148</t>
  </si>
  <si>
    <t>ASSOCIACAO DOS LAVRADORES DO BAIRRO ALEXANDRE COSTA</t>
  </si>
  <si>
    <t>01032508000134</t>
  </si>
  <si>
    <t>ASSOCIACAO DOS LAVRADORES DO POVOADO CENTO DO GOVERNO</t>
  </si>
  <si>
    <t>02148700000153</t>
  </si>
  <si>
    <t>ASSOCIACAO DOS PRODUTORES RURAIS DO POVOADO CANAS DE BAIXO</t>
  </si>
  <si>
    <t>02148705000186</t>
  </si>
  <si>
    <t>ASSOCIACAO DE MORADORES DO POVOADO VILA CONCEICAO</t>
  </si>
  <si>
    <t>02669339000100</t>
  </si>
  <si>
    <t>ASSOCIACAO DOS PRODUTORES RURAIS DO POVOADO SERRINHA</t>
  </si>
  <si>
    <t>08012039000130</t>
  </si>
  <si>
    <t>ASSOCIACAO DOS TRABALHADORES EM AGRICULTURA FAMILIAR DO POVOADO VILELA</t>
  </si>
  <si>
    <t>01274579000143</t>
  </si>
  <si>
    <t>UNIAO DOS MORADORES DO POV STO ANTONIO DOS FERREIRAS</t>
  </si>
  <si>
    <t>04895745000117</t>
  </si>
  <si>
    <t>ASSOCIACAO DA ESCOLA FAMILIA AGRICOLA DE LAGO DA PEDRA</t>
  </si>
  <si>
    <t>08322643000163</t>
  </si>
  <si>
    <t>ASSOCIACAO DOS PRODUTORES RURAIS DO POVOADO CENTRO DOS PIAUS</t>
  </si>
  <si>
    <t>22635275000134</t>
  </si>
  <si>
    <t>ASSOCIACAO DE AGRICULTORES E AGRICULTORAS FAMILIARES NOVA ESPERANCA DA COMUNIDADE UNHA DE GATO</t>
  </si>
  <si>
    <t>00624238000198</t>
  </si>
  <si>
    <t>ASSOCIACAO DOS PRODUTORES RURAIS DE SANTA LUZIA</t>
  </si>
  <si>
    <t>44133541000163</t>
  </si>
  <si>
    <t>ASSOCIACAO DOS AGRICULTORES E EXTRATIVISTAS DA VILA BOM JESUS</t>
  </si>
  <si>
    <t>03032038000134</t>
  </si>
  <si>
    <t>ASSOCIACAO DO CLUBE DAS MAES DA LAGOA DO MATO</t>
  </si>
  <si>
    <t>06233599000190</t>
  </si>
  <si>
    <t>ASSOCIACAO DE MORADORES EVANGELICOS MONTE HERMON ( AMEM ) DO POVOADO TABULEIRO DO GATO</t>
  </si>
  <si>
    <t>00372196000145</t>
  </si>
  <si>
    <t>SOCIEDADE DE TRAB.E TRAB RURAIS SAO JOAO DA COMUNIDADE TRES POCOS</t>
  </si>
  <si>
    <t>00935336000146</t>
  </si>
  <si>
    <t>ASSOCIACAO DE MORADORES DO POVOADO CENTRO DO TOINHO</t>
  </si>
  <si>
    <t>08867643000149</t>
  </si>
  <si>
    <t>ASSOCIACAO SAO JOAO BATISTA DOS MORADORES E MORADORAS DO POVOADO SAO JOAO DA MATA</t>
  </si>
  <si>
    <t>20236142000160</t>
  </si>
  <si>
    <t>ASSOCIACAO DE JOVENS LAGO DOS RODRIGUES SEGUE EM FRENTE</t>
  </si>
  <si>
    <t>00312458000186</t>
  </si>
  <si>
    <t>ASSOC SANTO ANTONIO DA GLEBA SANTA MARIA DOS FERNANDES</t>
  </si>
  <si>
    <t>00490787000117</t>
  </si>
  <si>
    <t>ASSOCIACAO DOS TRABALHADORES RURAIS DA G FAZENDA BAIXAO</t>
  </si>
  <si>
    <t>00741549000137</t>
  </si>
  <si>
    <t>ASSOC COMUNITARIA DO QUILOMBO SAO FRANCISCO</t>
  </si>
  <si>
    <t>03527228000122</t>
  </si>
  <si>
    <t>ASSOCIACAO DOS AGRICULTORES DA SEDE DE MAGALHAES DE ALMEIDA - MA</t>
  </si>
  <si>
    <t>10796352000159</t>
  </si>
  <si>
    <t>ASSOCIACAO DE AGRICULTORES DO ASSENTAMENTO CANAA</t>
  </si>
  <si>
    <t>55581137000179</t>
  </si>
  <si>
    <t>ASSOCIACAO AGROFLORESTAL DOS PRODUTORES E EXTRATIVISTAS DE VERA CRUZ E COMUNIDADES VIZINHAS - SEMEAR</t>
  </si>
  <si>
    <t>27024013000157</t>
  </si>
  <si>
    <t>ASSOCIACAO ORGANICA E SUSTENTAVEL DOS PEQUENOS AGRICULTORES DE MARANHAOZINHO - AOSPAM</t>
  </si>
  <si>
    <t>00866315000116</t>
  </si>
  <si>
    <t>ASSOCIACAO DE PRODUTORES RURAIS DO POVOADO JACU</t>
  </si>
  <si>
    <t>01965317000125</t>
  </si>
  <si>
    <t>ASSOCIACAO COMUNITARIA DOS PRODUTORES RURAIS DO POVOADO TAMANCAO</t>
  </si>
  <si>
    <t>06087594000104</t>
  </si>
  <si>
    <t>ASSOCIACAO DOS PRODUTORES RURAIS DE QUILOMBOS DO POV. BOM SUCESSO</t>
  </si>
  <si>
    <t>10903752000116</t>
  </si>
  <si>
    <t>FUNDACAO DE DESENVOLVIMENTO COMUNITARIO DO BAIXO PARNAIBA DO ESTADO DO MARANHAO</t>
  </si>
  <si>
    <t>00712631000133</t>
  </si>
  <si>
    <t>ASSOCIACAO COMUNITARIA BOA ESPERANCA DO POVOADO SAO JOSE DE BRUNO - MATINHA - MA</t>
  </si>
  <si>
    <t>01254811000181</t>
  </si>
  <si>
    <t>ASSOCIACAO UNIAO DE MORADORES REMANESCENTE DE QUILOMBO DO POVOADO SAO JOSE DE BRUNO MUNICIPIO DE MATINHA - MA</t>
  </si>
  <si>
    <t>01344376000186</t>
  </si>
  <si>
    <t>ASSOCIACAO DOS AGROEXTRATIVISTAS DO TERRITORIO QUILOMBOLA SESMARIA DO JARDIM - AATQSJ MUNICIPIO DE MATINHA ESTADO DO MARANHAO</t>
  </si>
  <si>
    <t>01916554000104</t>
  </si>
  <si>
    <t>ASSOCIACAO DOS MORADORES REMANESCENTE DE QUILOMBO DO POVOADO SANTA MARIA DOS FURTADOS</t>
  </si>
  <si>
    <t>02331746000103</t>
  </si>
  <si>
    <t>ASSOCIACAO COMUNITARIA DOS AGRICULTORES E AGRICULTORAS FAMILIAR REMANESCENTES DE QUILOMBO DO POVOADO GRACA</t>
  </si>
  <si>
    <t>02544178000129</t>
  </si>
  <si>
    <t>ASSOCIACAO COMUNITARIA DOS AGRICULTORES E AGRICULTORAS FAMILIAR DOS MORADORES DO POVOADO JACUICA REMANESCENTE DE QUILOMBO MUNICIPIO DE MATINHA  - MA</t>
  </si>
  <si>
    <t>02564397000170</t>
  </si>
  <si>
    <t>ASSOCIACAO FE EM DEUS REMANESCENTE DE QUILOMBO DO POVOADO ENSEADA GRANDE</t>
  </si>
  <si>
    <t>26900516000186</t>
  </si>
  <si>
    <t>ASSOCIACAO DE PISCICULTORES DE ENSEADA GRANDE - ASPIEG</t>
  </si>
  <si>
    <t>27004265000114</t>
  </si>
  <si>
    <t>ASSOCIACAO DE PISCICULTURA E AGRICULTURA FAMILIAR</t>
  </si>
  <si>
    <t>01845372000181</t>
  </si>
  <si>
    <t>ASSOCIACAO PRODUTORES RURAIS QUILOMBOLAS POVOADO ASSUVIANTE</t>
  </si>
  <si>
    <t>26649239000180</t>
  </si>
  <si>
    <t>ASSOCIACAO DAS MULHERES E HOMENS QUILOMBOLAS EXTRATIVISTAS DO BABACU NO POVOADO MANDACARU</t>
  </si>
  <si>
    <t>46861635000184</t>
  </si>
  <si>
    <t>ASSOCIACAO DOS AGRICULTORES FAMILIARES DO QUINTAL PRODUTIVO MATOENSE AAFQPM</t>
  </si>
  <si>
    <t>02673458000137</t>
  </si>
  <si>
    <t>ASSOCIACAO E UNIAO DE LAVRADORES DE PALMEIRAL - 01</t>
  </si>
  <si>
    <t>20799891000103</t>
  </si>
  <si>
    <t>ASSOCIACAO BENEFICENTE DOS PEQUENOS PRODUTORES RURAIS DO BAIRRO PICARREIRA</t>
  </si>
  <si>
    <t>35990854000147</t>
  </si>
  <si>
    <t>ASSOCIACAO DOS PRODUTORES HORTIFRUTIGRANJEIROS DO POVOADO CARIONGO III - ASSPHPCIII</t>
  </si>
  <si>
    <t>12140323000160</t>
  </si>
  <si>
    <t>ASSOCIACAO DE MORADORES QUILOMBO FRECHAL</t>
  </si>
  <si>
    <t>32219389000157</t>
  </si>
  <si>
    <t>ASSOCIACAO DOS PRODUTORES HORTIFRUTIGRANJEIROS DAS REGIOES DA BAIXADA E LITORAL OCIDENTAL MARANHENSE</t>
  </si>
  <si>
    <t>41505009000131</t>
  </si>
  <si>
    <t>ASSOCIACAO DE MORADORES DO QUILOMBO GURUTIL</t>
  </si>
  <si>
    <t>50588705000140</t>
  </si>
  <si>
    <t>ASSOCIACAO DE REMANESCENTES QUILOMBOLAS DE URU DE BAIXO</t>
  </si>
  <si>
    <t>00225861000178</t>
  </si>
  <si>
    <t>ASSOCIACAO DOS PRODUT DE MORADA NOVA E BAIXA DO ARROZ</t>
  </si>
  <si>
    <t>00233787000131</t>
  </si>
  <si>
    <t>ASSOC DOS PEQUENOS AGRICULTORES DO A VILA ESPERANCA</t>
  </si>
  <si>
    <t>00449802000183</t>
  </si>
  <si>
    <t>ASSOCIACAO DOS PROD RURAIS DAS CLEBAS ARACANGA E REDOND</t>
  </si>
  <si>
    <t>00524269000177</t>
  </si>
  <si>
    <t>ASSOCIACAO DOS PEQ PRODUT RURAIS DA COMUNID PIQUIZEIRO</t>
  </si>
  <si>
    <t>00767250000151</t>
  </si>
  <si>
    <t>ASSOC DOS PEQ PRODUTORES RUAIS DO POVOADO DE JACAREI</t>
  </si>
  <si>
    <t>00847167000192</t>
  </si>
  <si>
    <t>ASSOCIACAO DOS PEQUENOS PRODUTORES RURAIS DA COMUNIDADE DECURVA</t>
  </si>
  <si>
    <t>01837122000108</t>
  </si>
  <si>
    <t>ASSOCIACAO DOS PRODUTORES DE PATOS</t>
  </si>
  <si>
    <t>02259897000106</t>
  </si>
  <si>
    <t>ASSOC. DOS PEQ. PROD. RURAIS DO POV. SANTA MARIA AREA PAU DARCO</t>
  </si>
  <si>
    <t>03658302000140</t>
  </si>
  <si>
    <t>ASSOCIACAO MARGARIDA ALVES FLOR DA AGRICULTURA</t>
  </si>
  <si>
    <t>07119826000113</t>
  </si>
  <si>
    <t>ASSOCIACAO DOS PEQUENOS PROTUDORES RURAIS DO POVOADO VILA NOVA ESPERANCA</t>
  </si>
  <si>
    <t>52880403000176</t>
  </si>
  <si>
    <t>ASSOCIACAO DOS PRODUTORES E PRODUTORAS RURAIS NA AGRICULTURA FAMILIAR DO POVOADO VILA DA PAZ PA JIQUIRI SANTO/AGOSTINHO</t>
  </si>
  <si>
    <t>55245309000133</t>
  </si>
  <si>
    <t>ASSOCIACAO DAS TRABALHADORAS NA AGRICUTURA FAMILIAR E QUEBRADEIRAS DE COCO BABACU DO POVOADO RITA</t>
  </si>
  <si>
    <t>01724191000105</t>
  </si>
  <si>
    <t>ASSOCIACAO DOS MORADORES DAS PACAS DOS MARCAL</t>
  </si>
  <si>
    <t>01873643000102</t>
  </si>
  <si>
    <t>ASSOC. DOS MORAD. E PEQ. PROD. RURAIS DO POV. MIRIZAL-MORROS-MA</t>
  </si>
  <si>
    <t>05047637000157</t>
  </si>
  <si>
    <t>ASSOCIACAO DA ESCOLA FAMILIA AGRICOLA NOSSA SENHORA DO ROSARIO</t>
  </si>
  <si>
    <t>44203139000108</t>
  </si>
  <si>
    <t>ASSOCIACAO DE MULHERES UNIDAS PELA AGROECOLOGIA</t>
  </si>
  <si>
    <t>08316281000106</t>
  </si>
  <si>
    <t>ASSOCIACAO DOS TRABALHADORES RURAIS DO PROJETO DE ASSENTAMENTO DA GLEBA SERRA I</t>
  </si>
  <si>
    <t>60283144000124</t>
  </si>
  <si>
    <t>ASSOCIACAO DOS TRABALHADORES RURAIS E PESCADORES DO POVOADO PELONEA</t>
  </si>
  <si>
    <t>06023454000164</t>
  </si>
  <si>
    <t>UNIAO DE MORADORES DO POVOADO PASSA TEMPO</t>
  </si>
  <si>
    <t>07350210000159</t>
  </si>
  <si>
    <t>ASSOCIACAO DOS MORADORES DA VILA UNIAO</t>
  </si>
  <si>
    <t>29128242000147</t>
  </si>
  <si>
    <t>ASSOC COM DOS MOR MICROS E PEQ PROD RURAIS DO RAMAL DE LUDIGERIO REMANESC DO QUILOMBO DO POV CURVA DA LIBERDADE MUNIC DE OLINDA NOVA DO MARANHAO</t>
  </si>
  <si>
    <t>03436586000120</t>
  </si>
  <si>
    <t>CLUBE DE MAES E DOS/AS AGRICULTORES/AS FAMILIARES DO POVOADO PINDOBA</t>
  </si>
  <si>
    <t>08983085000187</t>
  </si>
  <si>
    <t>ASSOCIACAO DE PEQUENOS AGRICULTORES DA COMUNIDADE DE IGUAIBA</t>
  </si>
  <si>
    <t>34639080000141</t>
  </si>
  <si>
    <t>ASSOCIACAO DOS COMUNITARIOS, AGRICULTORES E AGRICULTORAS FAMILIARES DA COMUNIDADE MERCES</t>
  </si>
  <si>
    <t>04473978000121</t>
  </si>
  <si>
    <t>ASSOCIACAO DOS PEQUENOS PRODUTORES RURAIS DE CRUZEIRO</t>
  </si>
  <si>
    <t>07025645000128</t>
  </si>
  <si>
    <t>COMUNIDADE NEGRA QUILOMBOLA DO POVOADO VILA NOVA DO MUNICIPIO DE PALMEIRANDIA -MA</t>
  </si>
  <si>
    <t>06888695000176</t>
  </si>
  <si>
    <t>ASSOCIACAO DE MULHERES E AMIGOS DO PAIOL DO CENTRO</t>
  </si>
  <si>
    <t>03893017000103</t>
  </si>
  <si>
    <t>ASSOCIACAO COMUNITARIA DOS MORADORES DO POVOADO PASSAGEM DO LAGO</t>
  </si>
  <si>
    <t>05688681000146</t>
  </si>
  <si>
    <t>ASSOC DOS PEQUENOS PRODUTORES RURAIS DO POVOADO ESTREMA</t>
  </si>
  <si>
    <t>08056204000156</t>
  </si>
  <si>
    <t>ASSOC DOS PEQ PROD. R DOS POV. DE TABOCA I E ANAJA II</t>
  </si>
  <si>
    <t>13590657000106</t>
  </si>
  <si>
    <t>ASSOCIACAO E CENTRO CULTURAL E RELIGIOSO AFRO BRASILEIRO CHAGAS BEIJA</t>
  </si>
  <si>
    <t>01245230000183</t>
  </si>
  <si>
    <t>ASSOCIACAO DE MORADORES DO POVOADO TRINDADE</t>
  </si>
  <si>
    <t>02045676000127</t>
  </si>
  <si>
    <t>ASSOCIACAO COMUNITARIA DE MORADORES DO POVOADO OLHO D'AGUA</t>
  </si>
  <si>
    <t>12538823000154</t>
  </si>
  <si>
    <t>ASSOC DE TRABALHADORES RURAIS DE BARRIGUDA DOS NINA II</t>
  </si>
  <si>
    <t>12539003000187</t>
  </si>
  <si>
    <t>ASSOCIACAO DOS TRAB RURAIS DE BARRIGUDA DOS NINAS I</t>
  </si>
  <si>
    <t>44667872000183</t>
  </si>
  <si>
    <t>ASSOCIACAO DOS AGRICULTORES FAMILIARES DO POVOADO ALTO DE AREIA DO MUNICIPIO DE PEDREIRAS/MA</t>
  </si>
  <si>
    <t>02423243000168</t>
  </si>
  <si>
    <t>ASSOCIACAO DOS MORADORES DO CONDURU - PENALVA - MA</t>
  </si>
  <si>
    <t>04803340000101</t>
  </si>
  <si>
    <t>ASSOCIACAO DOS MORADORES DO SITIO SOSSEGO PENALVA</t>
  </si>
  <si>
    <t>00530407000120</t>
  </si>
  <si>
    <t>ASSOCIACAO DOS PEQUENOS PRODUTORES RURAIS DA COMUNIDADE QUILOMBOLA DO POVOADO PITORO DOS PRETOS - MUNICIPIO DE PERITORO-MA</t>
  </si>
  <si>
    <t>05508266000163</t>
  </si>
  <si>
    <t>ASSOCIACAO DOS LAVRADORES DO POVOADO SITIO SERRARIA GLEBA SERRARIA</t>
  </si>
  <si>
    <t>06129141000195</t>
  </si>
  <si>
    <t>ASSOCIACAO DOS PEQUENOS PRODUTORES E PRODUTORAS RURAIS DO POVOADO RESFRIADO</t>
  </si>
  <si>
    <t>73968943000186</t>
  </si>
  <si>
    <t>ASSOCIACAO DOS PEQUENOS PRODUTORES RURAIS DA COMUNIDADE QUILOMBOLA DE MATOES DA RITA</t>
  </si>
  <si>
    <t>01181781000120</t>
  </si>
  <si>
    <t>ASSOCIACAO DO POVOADO SAO JOAO DO MUCURI</t>
  </si>
  <si>
    <t>01867205000131</t>
  </si>
  <si>
    <t>ASSOCIACAO DOS PEQUENOS AGRICULTORES DO POVOADO DE LAGES</t>
  </si>
  <si>
    <t>05334911000179</t>
  </si>
  <si>
    <t>ASSOCIACAO COMUNITARIA DOS MORADORES DO POVOADO BOI AMONTADO</t>
  </si>
  <si>
    <t>06659502000105</t>
  </si>
  <si>
    <t>ASSOCIACAO COMUNITARIA SAO JOSE DAS LAGES</t>
  </si>
  <si>
    <t>08668389000150</t>
  </si>
  <si>
    <t>ASSOCIACAO DOS PRODUTORES, AGRICULTORES E PESCADORES DO ACAMPAMENTO NOVO PINDARE</t>
  </si>
  <si>
    <t>12121604000175</t>
  </si>
  <si>
    <t>ASSOCIACAO COMUNIT DOS MORADORES DE AREIAS</t>
  </si>
  <si>
    <t>32185994000154</t>
  </si>
  <si>
    <t>ASSOCIACAO COMUNITARIA DOS PEQUENOS PRODUTORES RURAIS E PESCADORES DO POVOADO SANTOS DUMONT</t>
  </si>
  <si>
    <t>42491218000136</t>
  </si>
  <si>
    <t>ASSOCIACAO DOS PRODUTORES, AGRICULTORES E PISCICULTORES DO POVOADO MORADA NOVA</t>
  </si>
  <si>
    <t>47175548000136</t>
  </si>
  <si>
    <t>ASSOCIACAO DOS REMANESCENTES QUILOMBOLAS DA COMUNIDADE VILA MARIA PINDARE MIRIM MA</t>
  </si>
  <si>
    <t>00982099000174</t>
  </si>
  <si>
    <t>ASSOCIACAO COMUNITARIA DE SAO MARCOS</t>
  </si>
  <si>
    <t>01989973000168</t>
  </si>
  <si>
    <t>ASSOCIACAO COMUNITARIA DE TATUZINHO PERTENCENTE AO PROJETODE ASSENTAMENTO PURAO DOS PIRROS</t>
  </si>
  <si>
    <t>05459983000142</t>
  </si>
  <si>
    <t>ASSOCIACAO DE DESENVOLVIMENTO COMUNITARIO DOS MORADORES DO POVADO SUDARIO</t>
  </si>
  <si>
    <t>07610544000114</t>
  </si>
  <si>
    <t>ASSOCIACAO DE DESENVOLVIMENTO QUILOMBOLA  DE SANTA VITORIA GAMA</t>
  </si>
  <si>
    <t>15008216000170</t>
  </si>
  <si>
    <t>ASSOCIACAO DOS PRODUTORES RURAIS E PISCICULTORES DA CHACARA SAO JOSE</t>
  </si>
  <si>
    <t>35106822000136</t>
  </si>
  <si>
    <t>ASSOCIACAO DE DESENVOLVIMENTO COMUNITARIO DE URUCURANA</t>
  </si>
  <si>
    <t>06140665000187</t>
  </si>
  <si>
    <t>ASSOCIACAO COMUNITARIA ESCOLA FAMILIA AGRICOLA JOAO EVANGELISTA DE BRITO</t>
  </si>
  <si>
    <t>10946913000159</t>
  </si>
  <si>
    <t>ASSOCIACAO DAS QUEBRADEIRAS DE COCO BABACU DO VALE DO RIO GRAJAU</t>
  </si>
  <si>
    <t>17234979000165</t>
  </si>
  <si>
    <t>ASSOCIACAO AGROP DOS PESC. AQUIC. AGRIC. PISCIC. ARMADORES E APRENDIZES DA PESCA E TRAB EM REG DE ECON FAMILIAR DO MUN DE PIO XII -MA</t>
  </si>
  <si>
    <t>33956760000126</t>
  </si>
  <si>
    <t>ASSOCIACAO DOS PRODUTORES RURAIS DA AGRICULTURA FAMILIAR DE PORTO FRANCO- APRAPORTO</t>
  </si>
  <si>
    <t>06093709000165</t>
  </si>
  <si>
    <t>ASSOCIACAO DOS TRABALHADORES RURAIS QUILOMBOLAS DO ENGENHO DO LAGO</t>
  </si>
  <si>
    <t>24702791000160</t>
  </si>
  <si>
    <t>ASSOCIACAO DOS PRODUTORES RURAIS DO POVOADO SANTA RITA DO SUL</t>
  </si>
  <si>
    <t>03524826000148</t>
  </si>
  <si>
    <t>ASSOCIACAO DE APICULTORES DE PRESIDENTE JUSCELINO</t>
  </si>
  <si>
    <t>33712345000127</t>
  </si>
  <si>
    <t>ASSOCIACAO DAS QUEBRADEIRAS DE COCO BABACU DE PRESIDENTE MEDICI-MA</t>
  </si>
  <si>
    <t>01020541000144</t>
  </si>
  <si>
    <t>ASSOCIACAO COMUNITARIA DOS MORADORES DO POVOADO CANTA GALO</t>
  </si>
  <si>
    <t>01441366000169</t>
  </si>
  <si>
    <t>AS DE DES COM DOS TRAB RUR DO POV DE MATA DE ZE ROBERTO</t>
  </si>
  <si>
    <t>01573027000136</t>
  </si>
  <si>
    <t>ASSOC DESEM COMU S TEREZINHA TRAB RURAIS POV ENTRE RIOS</t>
  </si>
  <si>
    <t>01756183000132</t>
  </si>
  <si>
    <t>ASSOCIACAO DE DESENV. COMUNITARIO DO POV. SAO FELIPE</t>
  </si>
  <si>
    <t>02243238000173</t>
  </si>
  <si>
    <t>UNIAO DE MORADORES DO POVOADO FELICIANO</t>
  </si>
  <si>
    <t>02328869000195</t>
  </si>
  <si>
    <t>ASSOCIACAO DOS PRODUTORES RURAIS DE SANTA LUZIA-GALO</t>
  </si>
  <si>
    <t>02417671000188</t>
  </si>
  <si>
    <t>ASSOCIACAO COMUNITARIA DO GRUPO LIMEIRA</t>
  </si>
  <si>
    <t>03158984000121</t>
  </si>
  <si>
    <t>ASSOCIACAO COMUNITARIA E BENEFICIENTE DOS MORADORES DO POVOADO MARTINS</t>
  </si>
  <si>
    <t>03627102000120</t>
  </si>
  <si>
    <t>ASSOCIACAO DOS MORADORES DO TABOCAL</t>
  </si>
  <si>
    <t>14668742000102</t>
  </si>
  <si>
    <t>ASSOCIACAO DE DESENVOLVIMENTO COMUNITARIO E CULTURAL DOS TRABALHADORES RURAIS DO POVOADO BORORO</t>
  </si>
  <si>
    <t>08047782000126</t>
  </si>
  <si>
    <t>ASSOCIACAO DA LAGOA DO CASSO</t>
  </si>
  <si>
    <t>05113401000171</t>
  </si>
  <si>
    <t>ASSOCIACAO DOS TRABALHADORES RURAIS SEM TERRA DO POVOADO ALTO BONITO</t>
  </si>
  <si>
    <t>08725714000179</t>
  </si>
  <si>
    <t>ASSOCIACAO DE PEQUENOS PRODUTORES RURAIS NOVO ANAJAS</t>
  </si>
  <si>
    <t>14674502000102</t>
  </si>
  <si>
    <t>ASSOCIACAO VALE DO TAPUIO COMUNIDADE DO ASSENTAMENTO CAMPO GRANDE</t>
  </si>
  <si>
    <t>55156890000117</t>
  </si>
  <si>
    <t>ASSOCIACAO DOS AGRICULTORES E AGRICULTORAS FAMILIAR DA COMUNIDADE ARARAS MUNICIPIO DE RIACHAO/MA</t>
  </si>
  <si>
    <t>01917985000187</t>
  </si>
  <si>
    <t>ASSOCIACAO DOS PRODUTORES RURAIS DO POVOADO PAISSANDU/REFORMA</t>
  </si>
  <si>
    <t>01917987000176</t>
  </si>
  <si>
    <t>ASSOCIACAO DOS PRODUTORES RURAIS DO POVOAO FLEXEIRA</t>
  </si>
  <si>
    <t>03968544000130</t>
  </si>
  <si>
    <t>UNIAO DE MORADORES DO POVOADO MIRINTIL</t>
  </si>
  <si>
    <t>04702186000181</t>
  </si>
  <si>
    <t>UNIAO DE MORADORES DO DISTRITO DE JENIPAPEIRO</t>
  </si>
  <si>
    <t>05082764000197</t>
  </si>
  <si>
    <t>ASSOCIACAO DE MORADORES DO POVOADO PONPOLONIO</t>
  </si>
  <si>
    <t>05347325000169</t>
  </si>
  <si>
    <t>ASSOCIACAO DOS PEQUENOS ACRICULTORES RURAIS QUILOMBOLAS DE BOA VISTA</t>
  </si>
  <si>
    <t>05975170000105</t>
  </si>
  <si>
    <t>ASSOCIACAO DOS PEQUENOS PRODUTORES RURAIS DA RUA DA FAIXA</t>
  </si>
  <si>
    <t>06283982000152</t>
  </si>
  <si>
    <t>GRUPO DE APOIO AOS MORADORES DA GLEBA DE SAO MIGUEL ROSARIO MARANHAO</t>
  </si>
  <si>
    <t>06321530000118</t>
  </si>
  <si>
    <t>ASSOCIACAO DOS PRODUTORES RURAIS DA AREA ALTO DO PIQUIZEIRO</t>
  </si>
  <si>
    <t>06929830000184</t>
  </si>
  <si>
    <t>ASSOCIACAO DOS MORADORES DAS TERRAS DE SAO MIGUEL</t>
  </si>
  <si>
    <t>08977288000160</t>
  </si>
  <si>
    <t>ASSOCIACAO DE MORADORES DO POVOADO BOM TEMPO</t>
  </si>
  <si>
    <t>10187648000172</t>
  </si>
  <si>
    <t>ASSOCIACAO COMUNITARIA DAS MALVINAS</t>
  </si>
  <si>
    <t>12106563000148</t>
  </si>
  <si>
    <t>UNIAO DOS MORADORES DO BAIRRO PARAISO</t>
  </si>
  <si>
    <t>19804739000184</t>
  </si>
  <si>
    <t>ASSOCIACAO DOS TRABALHADORES RURAIS DO POVOADO PODE SER, ROSARIO-MA-ATRPPS</t>
  </si>
  <si>
    <t>20422337000102</t>
  </si>
  <si>
    <t>ASSOCIACAO DE MORADORES DE ARUA - ASMOA</t>
  </si>
  <si>
    <t>32740297000118</t>
  </si>
  <si>
    <t>ASSOCIACAO DE MULHERES UNIDAS PELO BEM VIVER</t>
  </si>
  <si>
    <t>32762328000131</t>
  </si>
  <si>
    <t>ASSOCIACAO DE MULHERES SEMEANDO A RESISTENCIA</t>
  </si>
  <si>
    <t>33384109000129</t>
  </si>
  <si>
    <t>ASSOCIACAO DOS MORADORES QUILOMBOLAS DO POVOADO MATO GROSSO</t>
  </si>
  <si>
    <t>42589162000157</t>
  </si>
  <si>
    <t>ASSOCIACAO DAS MULHERES EMPREENDEDORAS EXTRATIVISTAS RIBEIRINHAS DE FONTE GRANDE</t>
  </si>
  <si>
    <t>43714564000107</t>
  </si>
  <si>
    <t>ASSOCIACAO DOS AGRICULTORES E AGRICULTORAS FAMILIARES DO POVOADO GRAJAU</t>
  </si>
  <si>
    <t>50125361000132</t>
  </si>
  <si>
    <t>ASSOCIACAO DE AGRICULTORES E MORADORES DO POVOADO LAGOA AZUL</t>
  </si>
  <si>
    <t>53997179000160</t>
  </si>
  <si>
    <t>ASSOCIACAO DOS PRODUTORES FAMILIARES EXTRATIVISTAS E RIBEIRINHO DO QUILOMBO DE SANTA LUZIA - ROSARIO - MA</t>
  </si>
  <si>
    <t>60071098000108</t>
  </si>
  <si>
    <t>ASSOCIACAO DE TRABALHADORES E TRABALHADORAS RURAIS, RIBEIRINHOS, PESCADORES E EXTRATIVISTAS DO VALE DO ITAPECURU</t>
  </si>
  <si>
    <t>63402796000129</t>
  </si>
  <si>
    <t>ASSOCIACAO DE MORADORES DO ITAMIRIM</t>
  </si>
  <si>
    <t>02788278000109</t>
  </si>
  <si>
    <t>ASSOCIACAO DOS AGRICULTORES E AGRICULTORAS FAMILIARES DO QUILOMBO DO TERRITORIO SAO BENEDITO DO MUNICIPIO DE SANTA HELENA - MA</t>
  </si>
  <si>
    <t>18455549000136</t>
  </si>
  <si>
    <t>ASS.DOS PEQUENOS PRODUTORES RURAIS UNIDOS DO MUN.DE SANTA INES</t>
  </si>
  <si>
    <t>05852519000111</t>
  </si>
  <si>
    <t>COLONIA DOS PESCADORES Z-87 DO MUNICIPIO DE SANTA LUZIA DO PARUA</t>
  </si>
  <si>
    <t>26212762000145</t>
  </si>
  <si>
    <t>ASSOCIACAO DOS APICULTORES AGRICULTORES E AGRICULTORAS FAMILIARES RURAIS DAS QUADRAS XV XVI E XVII E POVOADO CIRCUNVIZINHOS-AGROMEL</t>
  </si>
  <si>
    <t>52798574000150</t>
  </si>
  <si>
    <t>ASSOCIACAO COMUNITARIA DAS MULHERES QUEBRADEIRAS DE COCO BABACU E AGRICULTORAS FAMILIARES - ASCOCU</t>
  </si>
  <si>
    <t>09545349000183</t>
  </si>
  <si>
    <t>ASSOCIACAO DE MORADORES DO POVOADO COCEIRA - AMOC</t>
  </si>
  <si>
    <t>01031694000197</t>
  </si>
  <si>
    <t>ASSOCIACAO DOS LAVRADORES REMANECENTES DE QUILOMBO DA GLEBA CENTRO DOS VIOLAS</t>
  </si>
  <si>
    <t>07408501000150</t>
  </si>
  <si>
    <t>ASSOCIACAO DOS PEQUENOS PRODUTORES RURAIS DE SANTA FILOMENA</t>
  </si>
  <si>
    <t>12570537000176</t>
  </si>
  <si>
    <t>ASSOCIACAO COMUNITARIA QUILOMBOLA DO POV DE SANTANA SAO PATRICIO MUNICIPIO DE ITAPECURU MIRIM</t>
  </si>
  <si>
    <t>43744941000142</t>
  </si>
  <si>
    <t>ASSOCIACAO DOS APICULTORES DE SANTA RITA - MA</t>
  </si>
  <si>
    <t>14738977000115</t>
  </si>
  <si>
    <t>ASSOCIACAO DE MORADORES E PRODUTORES DO POVOADO CABECEIRA DO MAGU</t>
  </si>
  <si>
    <t>02604807000169</t>
  </si>
  <si>
    <t>ASSOCIACAO DOS PRODUTORES RURAIS DA LARANJEIRAS</t>
  </si>
  <si>
    <t>10538623000176</t>
  </si>
  <si>
    <t>ASSOCIACAO DOS PRODUTORES RURAIS DE SANTO AMARO</t>
  </si>
  <si>
    <t>46228405000182</t>
  </si>
  <si>
    <t>ASSOCIACAO DOS AGRICULTORES DO POVOADO CABECEIRA</t>
  </si>
  <si>
    <t>38402813000180</t>
  </si>
  <si>
    <t>ASSOCIACAO DE PRODUTORES FAMILIARES RURAIS AGROECOLOGICOS NOVA DEMANDA - APRAND</t>
  </si>
  <si>
    <t>64709088000106</t>
  </si>
  <si>
    <t>ASSOCIACAO DOS PRODUTORES RURAIS DE SANTO ANTONIO DOS LOPES</t>
  </si>
  <si>
    <t>01268418000147</t>
  </si>
  <si>
    <t>ASSOCIACAO DOS MORADORES QUILOMBOLAS DA COMUNIDADE DE MACAJUBAL-AMQCOM</t>
  </si>
  <si>
    <t>08140492000122</t>
  </si>
  <si>
    <t>ASSOCIACAO DOS PEQUENOS PRODUTORES RURAIS DO POVOADO PUCUMA</t>
  </si>
  <si>
    <t>11221392000135</t>
  </si>
  <si>
    <t>UNIAO ASSOCIATIVA DO MOVIMENTO DAS QUEBRADEIRAS DE COCO</t>
  </si>
  <si>
    <t>59876751000119</t>
  </si>
  <si>
    <t>ASSOCIACAO DOS PEQUENOS PRODUTOS RURAIS DO POVOADO BAIXAO GRANDE</t>
  </si>
  <si>
    <t>07520102000187</t>
  </si>
  <si>
    <t>ASSOCIACAO DE MORADORES DO POVOADO PEDRAS VILA DO CAMPO</t>
  </si>
  <si>
    <t>86866241000133</t>
  </si>
  <si>
    <t>ASSOCIACAO DOS PRODUTORES RURAIS DO POVOADO STO ANTONIO</t>
  </si>
  <si>
    <t>04582371000180</t>
  </si>
  <si>
    <t>ASSOCIACAO BENEFICENTE DE ANDIROBA DOS GOUVEIAS</t>
  </si>
  <si>
    <t>06539733000185</t>
  </si>
  <si>
    <t>ASSOCIACAO DOS AGRICULTORES E ARTESAOS DE TAJIPURU</t>
  </si>
  <si>
    <t>12111324000186</t>
  </si>
  <si>
    <t>ASSOCIACAO DESENVOLVIMENTO COMUNITARIO DE BOM JARDIM</t>
  </si>
  <si>
    <t>04467420000133</t>
  </si>
  <si>
    <t>ASSOCIACAO DOS AGROEXTRATIVISTAS DE SAO JOSE DOS BASILIOS E REGIAO</t>
  </si>
  <si>
    <t>11991624000134</t>
  </si>
  <si>
    <t>ASSOCIACAO DOS PRODUTORES VALE DO OLHO D'AGUA</t>
  </si>
  <si>
    <t>05033040000153</t>
  </si>
  <si>
    <t>APRODUC - ASSOCIACAO DOS PRODUTORES RURAIS DA VILA COQUILHO II</t>
  </si>
  <si>
    <t>07169760000176</t>
  </si>
  <si>
    <t>ASSOCIACAO BENEFICENTE, EDUCATIVA, PRODUTIVA, CULTURAL DOS MORADORES DO BAIRRO COQUILHO E POVOADOS ADJACENTES</t>
  </si>
  <si>
    <t>08647332000174</t>
  </si>
  <si>
    <t>UNIAO DOS MORADORES FORCA DO POVO DO POVOADO DE ARRAIAL</t>
  </si>
  <si>
    <t>12109708000164</t>
  </si>
  <si>
    <t>ASSOCIACAO DOS MORADORES DO IGARAU</t>
  </si>
  <si>
    <t>41504978000178</t>
  </si>
  <si>
    <t>ASSOCIACAO DE AGRICULTORAS E AGRICULTORES FAMILIAR DA ZONA RURAL DE SAO LUIS/MA</t>
  </si>
  <si>
    <t>47711364000143</t>
  </si>
  <si>
    <t>INSTITUTO DE DESENVOLVIMENTO SOCIAL DO MARANHAO EM ACAO-IDSMA</t>
  </si>
  <si>
    <t>49482647000196</t>
  </si>
  <si>
    <t>ASSOCIACAO MULHERES DO CAMPO EM ACAO</t>
  </si>
  <si>
    <t>50873056000129</t>
  </si>
  <si>
    <t>INSTITUTO AGROAMBIENTAL</t>
  </si>
  <si>
    <t>01918477000113</t>
  </si>
  <si>
    <t>UNIAO DOS TRABALHADORES RURAIS DA LOCALIDADE ALTO GRANDE</t>
  </si>
  <si>
    <t>02882741000179</t>
  </si>
  <si>
    <t>ASSOCIACAO DOS TRAB. RURAIS DO POV. VAI-QUEM-QUER, PA BOI BAIANO DO MUN. DE SAO MATEUS DO MARANHAO - MA</t>
  </si>
  <si>
    <t>46586417000189</t>
  </si>
  <si>
    <t>ASSOCIACAO DAS MULHERES EXTRATIVISTAS BABACU E VIDA - AMEBV</t>
  </si>
  <si>
    <t>12080677000166</t>
  </si>
  <si>
    <t>AAND ASSOCIACAO DOS AGRICULTORES DA NOVA DESCOBERTA</t>
  </si>
  <si>
    <t>19988564000102</t>
  </si>
  <si>
    <t>ASSOCIACAO DOS TRABALHADORES RURAIS DA VILA CANAA</t>
  </si>
  <si>
    <t>10241304000102</t>
  </si>
  <si>
    <t>ASSOCIACAO DE TRABALHADORES RURAIS DO ASSENTAMENTO ALTO DA ESPERANCA (ATRAAE)</t>
  </si>
  <si>
    <t>10432981000108</t>
  </si>
  <si>
    <t>ASSOCIACAO DOS AGROEXTRATIVISTAS DE SENADOR ALEXANDRE COSTA,GOVERNADOR ACHER E REGIAO</t>
  </si>
  <si>
    <t>32204696000164</t>
  </si>
  <si>
    <t>ASSOCIACAO DOS PRODUTORES E HORTCULTORES DE SENADOR LA ROCQUE</t>
  </si>
  <si>
    <t>05874522000136</t>
  </si>
  <si>
    <t>ASSOCIACAO ESPERANCA E VIDA NOVA DE LUCIANA</t>
  </si>
  <si>
    <t>06193941000175</t>
  </si>
  <si>
    <t>ASSOCIACAO DOS MORADORES DA COMUNIDADE QUILOMBOLA FRECHAL DOS CAMPOS</t>
  </si>
  <si>
    <t>06280917000173</t>
  </si>
  <si>
    <t>ASSOCIACAO DOS PEQUENOS PRODUTORES RURAIS QUILOMBOLAS DE CAMPO NOVO E ADJACENCIAS - APPROQUICAM</t>
  </si>
  <si>
    <t>08741793000101</t>
  </si>
  <si>
    <t>ASSOCIACAO DE PRODUTORES RURAIS AFRO-DESCENDENTES DE TERRA SANTA E LUGARES VIZINHOS</t>
  </si>
  <si>
    <t>09157070000122</t>
  </si>
  <si>
    <t>ASSOCIACAO DA COMUNIDADE QUILOMBOLAS DOS  NEGROS PEQUENOS PRODUTORES RURAIS DA REGIAO DA SOLEDADE</t>
  </si>
  <si>
    <t>09434310000199</t>
  </si>
  <si>
    <t>ASSOCIACAO DOS PEQUENOS PRODUTORES RURAIS QUILOMBOLAS DE BACABAL DO PARAIZO-APRORQBAP</t>
  </si>
  <si>
    <t>42602965000102</t>
  </si>
  <si>
    <t>ASSOCIACAO DOS PRODUTORES E PRODUTORAS RURAIS QUILOMBOLA - LUCIANA I  E ADJACENCIAS</t>
  </si>
  <si>
    <t>56345121000120</t>
  </si>
  <si>
    <t>ASSOCIACAO QUILOMBOLA DE AGRICULTORES FAMILIARES E, PESCADORES ARTESANAIS E EXTRATIVISTAS DE ROSARIO E ADJACENCIAS</t>
  </si>
  <si>
    <t>56779068000175</t>
  </si>
  <si>
    <t>ASSOCIACAO QUILOMBOLA DE AGRICULTORES FAMILIARES, PESCADORES ARTESANAIS E EXTRATIVISTAS DO TERRITORIO QUILOMBOLA DE SANTO ANTONIO DE CRUZ</t>
  </si>
  <si>
    <t>07158716000160</t>
  </si>
  <si>
    <t>ASSOCIACAO DE PRODUTORES(AS) RURAIS SAO FRANCISCO DO POVOADO ALEGRIA</t>
  </si>
  <si>
    <t>13375890000168</t>
  </si>
  <si>
    <t>ASSOCIACAODOS PRODUTORES E PRODUTORAS RURAIS ANTONIO RODRIGUES SOBRINHO</t>
  </si>
  <si>
    <t>30657368000198</t>
  </si>
  <si>
    <t>ASSOCIACAO DE MORADORES PRODUTORES E PRODUTORAS RURAIS DA LOCALIDADE SANTA AMELIA E ADJACENCIAS</t>
  </si>
  <si>
    <t>58232283000187</t>
  </si>
  <si>
    <t>ASSOCIACAO DE AGRICULTORES RURAIS DO POVOADO SAO JOSE DOS CACETES E ADJACENCIAS</t>
  </si>
  <si>
    <t>01392616000118</t>
  </si>
  <si>
    <t>ASSOC DE MORAD DO POV SAUDADES S JOSE E ENCRUZILHADA</t>
  </si>
  <si>
    <t>05465972000175</t>
  </si>
  <si>
    <t>ASSOCIACAO DE SANTA MARIA DOS RICARDOS</t>
  </si>
  <si>
    <t>11375410000133</t>
  </si>
  <si>
    <t>ASSOCIACAO DAS FAMILIAS AGRICOLAS DO POVOADO DE BANTA - AFAPOBAN</t>
  </si>
  <si>
    <t>02285388000140</t>
  </si>
  <si>
    <t>ASSOCIACAO DOS PEQUENOS PRODUTORES RURAIS DO POVOADO PRIMAVERA</t>
  </si>
  <si>
    <t>09431596000159</t>
  </si>
  <si>
    <t>ASSOCIACAO DOS PEQUENOS PRODUTORES RURAIS DA AREA PA -DALBAM</t>
  </si>
  <si>
    <t>09601060000134</t>
  </si>
  <si>
    <t>ASSOCIACAO QUILOMBOLA DOS POVOADOS BAIXO GRANDE E JUCA DENOMINADA PELA SIGLA - AQPBGEJ</t>
  </si>
  <si>
    <t>11042672000186</t>
  </si>
  <si>
    <t>ASSOCIACAO QUILOMBOLA DO POVOADO TURIMIRIM</t>
  </si>
  <si>
    <t>16819459000151</t>
  </si>
  <si>
    <t>ASSOCIACAO DOS REMANESCENTES DE QUILOMBO DE GUAJARA</t>
  </si>
  <si>
    <t>09265556000184</t>
  </si>
  <si>
    <t>ASSOCIACAO COMUNITARIA DOS MORADORES DO BAIRRO MONTE CASTELO</t>
  </si>
  <si>
    <t>69412765000135</t>
  </si>
  <si>
    <t>ASSOCIACAO COMUNITARIA DOS LAVRADORES DA GLEBA BELAGUA</t>
  </si>
  <si>
    <t>01880857000106</t>
  </si>
  <si>
    <t>UNIAO DE MORADORES DO POVOADO CANTO DOS BOIS</t>
  </si>
  <si>
    <t>07423845000139</t>
  </si>
  <si>
    <t>ASSOCIACAO DOS TRABALHADORES RURAIS DO POVOADO SOROROCA</t>
  </si>
  <si>
    <t>23667892000184</t>
  </si>
  <si>
    <t>UNIAO DE MORADORES E TRABALHADORES RURAIS DO POVOADO BARRA DO RIO MUNIM</t>
  </si>
  <si>
    <t>02970058000193</t>
  </si>
  <si>
    <t>ASSOCIACAO DOS PRODUTORES E PRODUTORAS RURAIS DOS MORADORES REMANESCENTES DE QUILOMBO  DO POVOADO PONTE DE TABUA</t>
  </si>
  <si>
    <t>05739171000150</t>
  </si>
  <si>
    <t>ASSOCIACAO REMANESCENTE DE QUILOMBO DA COMUNIDADE DE CAPOEIRA</t>
  </si>
  <si>
    <t>08110007000178</t>
  </si>
  <si>
    <t>ASSOCIACAO DOS APICULTORES DOS POVOADOS LIMOEIRO, IBACA DE COACUZINHO E ADJACENCIAS</t>
  </si>
  <si>
    <t>16384953000130</t>
  </si>
  <si>
    <t>GRUPO DE AGRICULTORES FAMILIARES DO POVOADO BAIAS DE VIANA-MA</t>
  </si>
  <si>
    <t>23952991000108</t>
  </si>
  <si>
    <t>ASSOCIACAO DOS PISCICULTORES DE SAO JOSE DE LAGOA DO MUNICIPIO DE VIANA-MARANHAO</t>
  </si>
  <si>
    <t>18938359000170</t>
  </si>
  <si>
    <t>ASSOCIACAO DOS BATEDORES E EXTRATIVISTA DE ACAI DE VILA ASBAVI</t>
  </si>
  <si>
    <t>00712697000123</t>
  </si>
  <si>
    <t>ASSOCIACAO DOS PEQUENOS AGRICULTORES RURAIS DO POVOADO COQUE</t>
  </si>
  <si>
    <t>10450297000140</t>
  </si>
  <si>
    <t>ASSOCIACAO AGROECOLOGICA DOS AGRICULTORES FAMILIARES DO P.A. MATO GROSSO DE VITORIA DO MEARIM - MA</t>
  </si>
  <si>
    <t>51656588000177</t>
  </si>
  <si>
    <t>ASSOCIACAO DOS VAQUEIROS DE VITORIA DO MEARIM-MA</t>
  </si>
  <si>
    <t>69596575000115</t>
  </si>
  <si>
    <t>ASSOCIACAO DOS MORADORES DO POVOADO SAO LOURENCO</t>
  </si>
  <si>
    <t>35186337000110</t>
  </si>
  <si>
    <t>ASSOCIACAO DE PAIS E MESTRES DOS JOVENS DA ROCA VITORINENSE</t>
  </si>
  <si>
    <t>02525204000171</t>
  </si>
  <si>
    <t>ASSOCIACAO DE PEQUENOS PRODUTORES RURAIS D FAIXA 01 DA QUADRA FE EM DEUS</t>
  </si>
  <si>
    <t>05048262000140</t>
  </si>
  <si>
    <t>ASSOCIACAO DOS TRABALHADORES RURAIS DA V. BOA ESPERANCA</t>
  </si>
  <si>
    <t>06971258000111</t>
  </si>
  <si>
    <t>ASSOC DOS PEQ PROD RURAIS DA QD S LUIS</t>
  </si>
  <si>
    <t>07030189000104</t>
  </si>
  <si>
    <t>ASSOCIACAO DOS PEQUENOS PROD RURAIS DO ASSENTAMENTO SANTA CLARA</t>
  </si>
  <si>
    <t>09006568000194</t>
  </si>
  <si>
    <t>ASSOCIACAO DA CASA FAMILIAR RURAL DE ZE DOCA MA</t>
  </si>
  <si>
    <t>11783023000136</t>
  </si>
  <si>
    <t>ASSOCIACAO DOS PEQUENOS PRODUTORES RURAIS DO POVOADO ALTO DOS INDIOS</t>
  </si>
  <si>
    <t>23468423000136</t>
  </si>
  <si>
    <t>ASSOCIACAO E ASSENTAMENTO QUADRA DOS MILAGRES</t>
  </si>
  <si>
    <t>03566217000151</t>
  </si>
  <si>
    <t>ASSOCIACAO DE DESENVOLVIMENTO COMUNITARIO E SOCIAL DA COMUNIDADE BARREIROS - ADCSCB</t>
  </si>
  <si>
    <t>06162948000120</t>
  </si>
  <si>
    <t>ASSOCIACAO AGUABRANQUENSE LAGOA DO GATO</t>
  </si>
  <si>
    <t>07943983000149</t>
  </si>
  <si>
    <t>ASSOCIACAO DE DESENVOLVIMENTO COMUNITARIO E SOCIAL DE AGUA BRANCA PI</t>
  </si>
  <si>
    <t>23649494000135</t>
  </si>
  <si>
    <t>ASSOCIACAO COMUNITARIA (ACROSANTO) DO POVOADO SANTO ANTONIO</t>
  </si>
  <si>
    <t>41601538000139</t>
  </si>
  <si>
    <t>ASSOCIACAO COMUNITARIA DOS AGRICULTORES E PECUARISTAS DA COMUNIDADE BARREIROS</t>
  </si>
  <si>
    <t>01161684000176</t>
  </si>
  <si>
    <t>ASSOCIACAO DE PEQUENOS PRODUTORES DE SERRA DO JATOBA E SERRA VELHA I</t>
  </si>
  <si>
    <t>10582610000102</t>
  </si>
  <si>
    <t>ASSOCIACAO DOS PRODUTORES RURAIS DO MUNICIPIO DE ALEGRETE DO PIAUI</t>
  </si>
  <si>
    <t>02315051000138</t>
  </si>
  <si>
    <t>ASSOCIACAO COMUNITARIA DA LOCALIDADE SAO VICENTE</t>
  </si>
  <si>
    <t>18573339000142</t>
  </si>
  <si>
    <t>ASSOCIACAO PIAUIENSE DE DESENVOLVIMENTO</t>
  </si>
  <si>
    <t>53123070000101</t>
  </si>
  <si>
    <t>ASSOCIACAO DOS PRODUTORES RURAIS DA COMUNIDADE SANTA HERMELINDA -APRCSH DO MUNICIPIO DE ALTO LONGA-</t>
  </si>
  <si>
    <t>04184710000170</t>
  </si>
  <si>
    <t>ASSOCIACAO DE DESENVOLVIMENTO DOS PRODUTTORES RURAIS DO ASSENTAMENTO SANTA RITA -ACOMDEPRASAR</t>
  </si>
  <si>
    <t>06981893000180</t>
  </si>
  <si>
    <t>ASSOC. DOS PEQ. PROD. RURAIS DO ACAMPAMENTO NOSSA ESPERANCA</t>
  </si>
  <si>
    <t>08334123000170</t>
  </si>
  <si>
    <t>ASSOC COMUNIT DE PRODUCAO E SERVICO DOS AGRICULTORES E AGRICULTORAS FAMILIARES DO MUNICIPIO DE ALTOS -PIAUI</t>
  </si>
  <si>
    <t>12290514000108</t>
  </si>
  <si>
    <t>ASSOCIACAO COMUNITARIA DE DESENVOLVIMENTO DOS PRODUTORES E PRODUTORAS RURAIS DO ASSENTAMENTO MATA VELHA/OLHO D AGUA MUNICIPIO DE ALTOS - PIAUI</t>
  </si>
  <si>
    <t>16540180000134</t>
  </si>
  <si>
    <t>ASSOCIACAO DAS BOLEIRAS E CONFEITEIRAS SOLIDARIAS</t>
  </si>
  <si>
    <t>17995933000169</t>
  </si>
  <si>
    <t>ASSOCIACAO DAS MULHERES SOLIDARIAS DE ALTOS-AMUSA</t>
  </si>
  <si>
    <t>20891937000101</t>
  </si>
  <si>
    <t>ASSOCIACAO DAS BOLEIRAS AMADORAS</t>
  </si>
  <si>
    <t>23131521000183</t>
  </si>
  <si>
    <t>ASSOCIACAO DAS MULHERES PRODUTORAS RURAIS DO ASSENTAMENTO NOSSA ESPERANCA</t>
  </si>
  <si>
    <t>24241987000102</t>
  </si>
  <si>
    <t>ASSOCIACAO DE PRODUTORES E PRODUTORAS DA AGRICULTURA FAMILIAR DA COMUNIDADE PALMEIRA DOS GOMES (APAFPG)</t>
  </si>
  <si>
    <t>31455222000122</t>
  </si>
  <si>
    <t>ASSOCIACAO DAS MULHERES PRODUTORAS RURAIS DA COMUNIDADE LEMBRADA E ADJACENCIAS</t>
  </si>
  <si>
    <t>41284613000185</t>
  </si>
  <si>
    <t>ASSOC COMUNIT DE DESENV DOS PEQ PROD RURAIS DO QUILOMBO</t>
  </si>
  <si>
    <t>60368524000161</t>
  </si>
  <si>
    <t>ASSOCIACAO GOURMET DELICIAS</t>
  </si>
  <si>
    <t>05197420000123</t>
  </si>
  <si>
    <t>ASSOCIACAO DOS MINE-PRODUTORES RURAIS DA COMUNIDADE VILA NOVA</t>
  </si>
  <si>
    <t>05198824000131</t>
  </si>
  <si>
    <t>ASSOCIACAO COMUNITARIA DOS PRODUTORES ASSENTADOS NA LOCALIDADE BELO HORIZONTE</t>
  </si>
  <si>
    <t>05484428000170</t>
  </si>
  <si>
    <t>ASSOCIACAO DOS PRODUTORES RURAIS DO ASSENTAMENTO CASCAVEL</t>
  </si>
  <si>
    <t>07700221000111</t>
  </si>
  <si>
    <t>ASSOCIACAO DOS PEQUENOS AGRICULTORES NOVA ESPERANCA</t>
  </si>
  <si>
    <t>28721938000110</t>
  </si>
  <si>
    <t>ASSOCIACAO DA NEGRITUDE DO QUILOMBO MIMBO</t>
  </si>
  <si>
    <t>07276200000110</t>
  </si>
  <si>
    <t>ASSOCIACAO DE DESENVOLVIMENTO DO ASSENTAMENTO AGUA BRANCA</t>
  </si>
  <si>
    <t>03740542000199</t>
  </si>
  <si>
    <t>ASSOCIACAO DE DESENVOLVIMENTO COMUNITARIO DO ASSENTAMENTO BELEZA</t>
  </si>
  <si>
    <t>52817597000165</t>
  </si>
  <si>
    <t>ASSOCIACAO DAS MULHERES QUEBRADEIRAS DE COCO BABACU E AGRICULTORES FAMILIARES DA COMUNIDADE BREJAO E REGIAO</t>
  </si>
  <si>
    <t>02034472000190</t>
  </si>
  <si>
    <t>ASSOCIACAO COMUNITARIA DOS PEQUENOS PRODUTORES RURAIS DAS COMUNIDADES CAPA BARRA DO ARRAIAL E COBERTO DA LAGOA</t>
  </si>
  <si>
    <t>02742533000174</t>
  </si>
  <si>
    <t>ASSOCIACAO COMUNITARIA DOS MORADORES DE CAPIVARA</t>
  </si>
  <si>
    <t>03510768000101</t>
  </si>
  <si>
    <t>ASSOCIACAO DO DESENVOLVIMENTO COMUNITARIO DOS MORADORES DE COCOS</t>
  </si>
  <si>
    <t>17327063000150</t>
  </si>
  <si>
    <t>ASSOCIACAO DOS PEQUENOS PRODUTORES DE PRODUTO DA AGRICULTURA FAMILIAR DO BAIRRO CIDADE NOVA</t>
  </si>
  <si>
    <t>02423189000150</t>
  </si>
  <si>
    <t>ASSOCIACAO COMUNITARIA DOS MORADORES DO PORENQUANTO</t>
  </si>
  <si>
    <t>00060695000105</t>
  </si>
  <si>
    <t>ASSOCIACAO DE MORADORES RURAIS DA COMUN LUIS DE SOUSA</t>
  </si>
  <si>
    <t>06048456000108</t>
  </si>
  <si>
    <t>ASSOCIACAO COMUNITARIA RURAL DAS LOCALIDADES BOQUEIRA, BACURI, MOREIRA E BURITIZINHO</t>
  </si>
  <si>
    <t>69655652000160</t>
  </si>
  <si>
    <t>ASSOC COMUNITARIA DOS PEQ PROD DA COMUNIDADE SAO LUIS</t>
  </si>
  <si>
    <t>73762635000108</t>
  </si>
  <si>
    <t>ASSOC COMUNITARIA DE DESENVOLV DO BAIRRO XIQUE XIQUE</t>
  </si>
  <si>
    <t>06022765000109</t>
  </si>
  <si>
    <t>ASSOC. DOS PROD. RURAIS DA COMUNIDADE CAICARINHA</t>
  </si>
  <si>
    <t>06253768000153</t>
  </si>
  <si>
    <t>ASSOCIACAO DE DESENVOLVIMENTO DOS PEQUENOS AGRICULTORES RURAIS DO MARINHEIRO</t>
  </si>
  <si>
    <t>08965050000115</t>
  </si>
  <si>
    <t>ASSOCIACAO COMUNITARIA DE DESENVOLVIMENTO SUSTENTAVEL DOS PRODUTORES RURAIS DAS COMUNIDADES LAGOA DA SERRA E ADJACENCIAS</t>
  </si>
  <si>
    <t>59504329000132</t>
  </si>
  <si>
    <t>ASSOCIACAO DE DESENVOLVIMENTO COMUNITARIO DA COMUNIDADE QUILOMBOLA DE ESTREITO - ADCQE</t>
  </si>
  <si>
    <t>74003435000126</t>
  </si>
  <si>
    <t>ASSOCIACAO DE DESENVOLVIMENTO COMUNITARIO DOS PRODUTORES DE XIQUE-XIQUE</t>
  </si>
  <si>
    <t>00060685000161</t>
  </si>
  <si>
    <t>ASSOCIACAO DOS PEQUENOS PROD DA COMUNIDADE SITIO</t>
  </si>
  <si>
    <t>00906116000194</t>
  </si>
  <si>
    <t>ASSOCIACAO DE PEQUENOS PRODUTORES DA COMU SANTIAGO</t>
  </si>
  <si>
    <t>02804875000171</t>
  </si>
  <si>
    <t>ASSOCIACAO DE PEQUENOS PRODUTORES DA COMUNIDADE CARNAIBAS</t>
  </si>
  <si>
    <t>03947838000185</t>
  </si>
  <si>
    <t>ASSOCIACAO DOS REMANESCENTES DE QUILOMBOS DA COMUNIDADE AMARRA NEGRO</t>
  </si>
  <si>
    <t>05674153000138</t>
  </si>
  <si>
    <t>ASSOCIACAO DE DESENVOLVIMENTO QUILOMBOLA DA COMUNIDADE LAGOA DAS CARNAIBAS - ADQCLC</t>
  </si>
  <si>
    <t>07663122000107</t>
  </si>
  <si>
    <t>ASSOCIACAO DE PEQUENOS PRODUTORES RURAIS DA COMUNIDADE BARREIRO</t>
  </si>
  <si>
    <t>52938407000168</t>
  </si>
  <si>
    <t>ASSOCIACAO DE MELIPONICULTORAS E MELIPONICULTORES DE BELA VISTA DO PIAUI</t>
  </si>
  <si>
    <t>21496428000147</t>
  </si>
  <si>
    <t>ASSOCIACAO DOS CRIADORES E PRODUTORES RURAIS DE BELEM DO PIAUI</t>
  </si>
  <si>
    <t>10879087000172</t>
  </si>
  <si>
    <t>ASSOCIACAO DE MORADORES DO ASSENTAMENTO BARREIRO</t>
  </si>
  <si>
    <t>19797563000180</t>
  </si>
  <si>
    <t>ASSOCIACAO DE PRODUCAO E SERVICOS DOS AGRICULTORES E AGRICULTORAS FAMILIARES DO MUNICIPIO DE BENEDITINOS PIAUI</t>
  </si>
  <si>
    <t>60003193000166</t>
  </si>
  <si>
    <t>ASSOCIACAO DOS CRIADORES, PRODUTORES E AGRICULTORES DE BENEDITINOS - ACPAB</t>
  </si>
  <si>
    <t>44167608000180</t>
  </si>
  <si>
    <t>ASSOCIACAO COMUNITARIA DE PRODUCAO E SERVICOS DOS AGRICULTORES E AGRICULTORAS FAMILIARES DO MUNICIPIO DE BERTOLINIA-PI</t>
  </si>
  <si>
    <t>02315163000199</t>
  </si>
  <si>
    <t>ASSOCIACAO DE DESENVOLVIMENTO COMUNITARIO DE SANTO ANTONIO</t>
  </si>
  <si>
    <t>07520705000189</t>
  </si>
  <si>
    <t>ASSOCIACAO DE DESENVOLVIMENTO COMUNITARIO RURAL DE TABULEIRO</t>
  </si>
  <si>
    <t>07587502000100</t>
  </si>
  <si>
    <t>ASSOCIACAO DOS PEQUENOS PRODUTORES RURAIS DA COMUNIDADE SUSPIRO</t>
  </si>
  <si>
    <t>07641523000166</t>
  </si>
  <si>
    <t>ASSOCIACAO DOS PEQUENOS PRODUTORES RURAIS QUILOMBOLAS DE BAIXAO</t>
  </si>
  <si>
    <t>08420162000190</t>
  </si>
  <si>
    <t>ASSOCIACAO DOS PEQUENOS PRODUTORES RURAIS DE BARRA DO JUA</t>
  </si>
  <si>
    <t>13588675000145</t>
  </si>
  <si>
    <t>ASSOCIACAO DAS PEQUENAS PRODUTORAS RURAIS DE SERRA DO INACIO</t>
  </si>
  <si>
    <t>15872321000153</t>
  </si>
  <si>
    <t>ASSOCIACAO DOS CRIADORES DE OVINOS E CAPRINOS DO MUNICIPIO DE BETANIA DO PIAUI - PI - ASCOBETANIA</t>
  </si>
  <si>
    <t>19291829000119</t>
  </si>
  <si>
    <t>ASSOCIACAO DE DESENVOLVIMENTO COMUNITARIO RURAL DO MULUNGU</t>
  </si>
  <si>
    <t>19716648000197</t>
  </si>
  <si>
    <t>ASSOCIACAO DOS PEQUENOS PRODUTORES RURAIS DE CALDEIRAO DA PALHA</t>
  </si>
  <si>
    <t>35067030000108</t>
  </si>
  <si>
    <t>ASSOCIACAO DE MULHERES CRIADORAS DE GALINHAS DO MUNICIPIO DE BETANIA DO PIAUI</t>
  </si>
  <si>
    <t>61337943000107</t>
  </si>
  <si>
    <t>ASSOCIACAO DOS PRODUTORES AGROECOLOGICOS DE BETANIA DO PIAUI - APAB</t>
  </si>
  <si>
    <t>86971249000160</t>
  </si>
  <si>
    <t>ASSOCIACAO DE DESENVOLVIMENTO C R DE BARRA DOS PEREIROS</t>
  </si>
  <si>
    <t>10496017000135</t>
  </si>
  <si>
    <t>ASSOC DOS PEQ PROD RURAIS DA COMUNIDADE FLORES, SANTA TERESA E COMUNIDADE ADJACENTES</t>
  </si>
  <si>
    <t>86949468000142</t>
  </si>
  <si>
    <t>ASSOC DOS PEQUENOS PROD RURAIS DA COMUNDIDADE BARRA DO BREJO E COMUNIDADES VIZINHAS</t>
  </si>
  <si>
    <t>17753502000196</t>
  </si>
  <si>
    <t>ASSOCIACAO DE DESENVOLVIMENTO COMUNITARIO DA LOCALIDADE CONTENTE</t>
  </si>
  <si>
    <t>26657198000174</t>
  </si>
  <si>
    <t>ASSOCIACAO DOS PRODUTORES FAMILIARES DAS LOCALIDADES MATO GRANDE, VARJOTA, ZONA RURAL E REGIAO DO MUNICIPIO DE BOQUEIRAO DO PIAUI - PI.</t>
  </si>
  <si>
    <t>27518579000135</t>
  </si>
  <si>
    <t>ASSOCIACAO DOS AGRICULTORES FAMILIARES DA LOCALIDADE CANAFISTULA MUNICPIOIO DE BOQUEIRAO DO PIAUI - PI</t>
  </si>
  <si>
    <t>08957892000125</t>
  </si>
  <si>
    <t>ASSOCIACAO COMUNITARIA DE MORADORES DE JABUTI E LISBOA</t>
  </si>
  <si>
    <t>15552743000141</t>
  </si>
  <si>
    <t>ASSOCIACAO DE MULHERES PRODUTORAS RURAIS NA AGRICULTURA FAMILIAR, EXTRATIVISTAS E ARTESAS DO MUNICIPIO DE CABECEIRAS DO PIAUI - PI</t>
  </si>
  <si>
    <t>05790741000137</t>
  </si>
  <si>
    <t>ASSOCIACAO DE RESISTENCIA CAMPONESA DO ASSENTAMENTO OZIEL PEREIRA-ARCA</t>
  </si>
  <si>
    <t>41549617000148</t>
  </si>
  <si>
    <t>ASSOCIACAO DE MULHERES PRODUTORAS RURAIS SEM TERRA DO ASSENTAMENTO OZIEL PEREIRA (AMPRSTAOP)</t>
  </si>
  <si>
    <t>45806606000157</t>
  </si>
  <si>
    <t>ASSOCIACAO DOS PEQUENOS PRODUTORES RURAIS DO ASSENTAMENTO OZIEL PEREIRA</t>
  </si>
  <si>
    <t>05975892000160</t>
  </si>
  <si>
    <t>ASSOCIACAO DOS CRIADORES DE OVINOS E CAPRINOS DO MUNICIPIO DE CALDEIRAO GRANDE DO PIAUI-PI</t>
  </si>
  <si>
    <t>07115550000103</t>
  </si>
  <si>
    <t>ASSOCIACAO DOS APICULTORES DO MUNICIPIO DE CALDEIRAO GRANDE DO PIAUI-PIAUI</t>
  </si>
  <si>
    <t>19139300000184</t>
  </si>
  <si>
    <t>COMUNIDADE KOLPING ECOLOGICA DE LAGOA REDONDA</t>
  </si>
  <si>
    <t>01072166000186</t>
  </si>
  <si>
    <t>ASSOC DE DES COM PEQ PROD RURAIS DA COMUN VILA CAROLINA</t>
  </si>
  <si>
    <t>04287563000163</t>
  </si>
  <si>
    <t>ASSOCIACAO DOS MORADORES E AMIGOS DA LOCALIDADE TANGARA</t>
  </si>
  <si>
    <t>04876209000174</t>
  </si>
  <si>
    <t>ASSOCIACAO DE MORADORES, PESCADORES ARTESANAIS E AGRICULTORES FAMILIARES DO REASSENTAMENTO CORREDORES E COMUNIDADES ADJACENTES</t>
  </si>
  <si>
    <t>04974525000189</t>
  </si>
  <si>
    <t>ASSOC. DOS AGRICULTORES FAMILIARES DA COMUNIDADE CAJAZEIRAS</t>
  </si>
  <si>
    <t>12175618000171</t>
  </si>
  <si>
    <t>ASSOC DOS MORADORES DA COMUNIDADE DE SANTO ANTONIO</t>
  </si>
  <si>
    <t>19105141000105</t>
  </si>
  <si>
    <t>ASSOCIACAO DOS PRODUTORES RURAIS DO POCO DE PEDRAS</t>
  </si>
  <si>
    <t>45516758000115</t>
  </si>
  <si>
    <t>ASSOCIACAO DOS MORADORES DA LOCALIDADE PACATUBA E REGIAO DO PE DA SERRA</t>
  </si>
  <si>
    <t>02438347000146</t>
  </si>
  <si>
    <t>ASSOCIACAO DOS COLONOS DA LOCALIDADE POCINHO</t>
  </si>
  <si>
    <t>01239610000105</t>
  </si>
  <si>
    <t>ASSOCIACAO DE DESENVOLVIMENTO COMUNITARIO DE SAO JOSE</t>
  </si>
  <si>
    <t>02096078000187</t>
  </si>
  <si>
    <t>ASSOCIACAO DE DESENVOLVIMENTO COMUNITARIO DE PEQUENOS PRODUTORES RURAIS DE MALHADA</t>
  </si>
  <si>
    <t>09449191000148</t>
  </si>
  <si>
    <t>COLONIA SINDICAL DE PESCADORES Z-43 DE CAPITAO DE CMAPOS-PI</t>
  </si>
  <si>
    <t>41661618000180</t>
  </si>
  <si>
    <t>ASSOCIACAO DE CRIADORES DE BOVINO LEITERO E SUINOS - ACBLS</t>
  </si>
  <si>
    <t>02105064000182</t>
  </si>
  <si>
    <t>ASSOCIACAO DE PEQUENOS PRODUTORES RURAIS DA LOCALIDADE JIQUI-CARIDADE DO PI</t>
  </si>
  <si>
    <t>04262584000124</t>
  </si>
  <si>
    <t>ASSOCIACAO QUILOMBOLA DA COMUNIDADE CHAPADA DO ENCANTO</t>
  </si>
  <si>
    <t>07480568000104</t>
  </si>
  <si>
    <t>ASSOCIACAO DOS PEQUENOS PRODUTORES RURAIS DE MORRINHOS</t>
  </si>
  <si>
    <t>02319131000161</t>
  </si>
  <si>
    <t>ASSOC DO DESENV COMUNITARIO DA PALMEIRINHA</t>
  </si>
  <si>
    <t>60605644000135</t>
  </si>
  <si>
    <t>ASSOCIACAO DOS AGRICULTORES E AGRICULTORAS FAMILIARES DO ASSENTAMENTO ANGICO BRANCO, CASTELO DO PIAUI -PI</t>
  </si>
  <si>
    <t>25011482000106</t>
  </si>
  <si>
    <t>ASSOCIACAO DAS MULHERES GUERREIRAS DO CAMPO-AMGC</t>
  </si>
  <si>
    <t>10819317000108</t>
  </si>
  <si>
    <t>ASSOCIACAO ESTADUAL COMUNITARIA DE PRODUCAO E SERVICOS DOS AGRICULTORES (AS) FAMILIARES E PECUARIA DO ESTADO DO PIAUI (ASAF)</t>
  </si>
  <si>
    <t>14238259000180</t>
  </si>
  <si>
    <t>ASSOCIACAO DOS AGRICULTORES E PRODUTORES RURAIS DAS COMUNIDADES SAO FELIPE CARDOSO GRUTAS REDENCAO E DUVIDOSA NO MUNICIPIO DE COIVARAS - PIAUI</t>
  </si>
  <si>
    <t>45062331000194</t>
  </si>
  <si>
    <t>ASSOCIACAO DOS PRODUTORES E CRIADORES DO MUNICIPIO DE COIVARAS - PI</t>
  </si>
  <si>
    <t>53169841000193</t>
  </si>
  <si>
    <t>ASSOCIACAO RURAL CAMINHANDO COM O POVO</t>
  </si>
  <si>
    <t>58368443000110</t>
  </si>
  <si>
    <t>ASSOCIACAO DE PRODUTORES DO CAMPO PROCAMPO</t>
  </si>
  <si>
    <t>07942155000196</t>
  </si>
  <si>
    <t>ASSOCIACAO DE DESENVOLVIMENTO COMUNITARIO DO ASSENTAMENTO ESTREITO</t>
  </si>
  <si>
    <t>24336029000107</t>
  </si>
  <si>
    <t>ASSOCIACAO DOS PEQUENOS PRODUTORES RURAIS DA COMUNIDADE DO TOCO PRETO</t>
  </si>
  <si>
    <t>40153045000110</t>
  </si>
  <si>
    <t>ASSOCIACAO DOS PRODUTORES DO VALE DO GURGUEIA</t>
  </si>
  <si>
    <t>58181743000195</t>
  </si>
  <si>
    <t>ASSOCIACAO DOS VAQUEIROS DO GIBAO DA REGIAO VALE DO GURGUEIA-PI</t>
  </si>
  <si>
    <t>58212555000187</t>
  </si>
  <si>
    <t>ASSOCIACAO COMUNITARIA DE DESENVOLVIMENTO RURAL DO CAMACARI-ACODERC</t>
  </si>
  <si>
    <t>02028127000144</t>
  </si>
  <si>
    <t>ASSOCIACAO DE PEQUENOS PROD RURAIS DA COMUNIDADE GENIPAPEIRO</t>
  </si>
  <si>
    <t>02343561000119</t>
  </si>
  <si>
    <t>ASSOCIACAO DOS PEQUENOS PRODUTORES RURAIS DA COMUNIDADE PAU FERRO</t>
  </si>
  <si>
    <t>02368971000114</t>
  </si>
  <si>
    <t>ASSOCIACAO DE DESENVOLVIMENTO COMUNITARIO DE COLONIA DO PIAUI</t>
  </si>
  <si>
    <t>33759238000154</t>
  </si>
  <si>
    <t>ASSOCIACAO DE AGRICULTORES (AS) FAMILIARES AGROECOLOGICOS DA COMUNIDADE BARREIROS - AAFACB, MUNICIPIO DE COLONIA DO PIAUI - PI</t>
  </si>
  <si>
    <t>86908696000174</t>
  </si>
  <si>
    <t>ASSOCIACAO COMUNITARIA DOS REMANESCENTES DE QUILOMBOLA DA COMUNIDADE MOUROES</t>
  </si>
  <si>
    <t>01751602000143</t>
  </si>
  <si>
    <t>ASSOC DOS PEQUENOS PROD RURAIS DO BARREIRO DO CAITITU</t>
  </si>
  <si>
    <t>02267154000170</t>
  </si>
  <si>
    <t>ASSOCIACAO DOS PRODUTORES RURAIS DA COMUNIDADE EXTREMA</t>
  </si>
  <si>
    <t>08188904000102</t>
  </si>
  <si>
    <t>COMUNIDADE KOLPING CONCEICAO DO CANINDE</t>
  </si>
  <si>
    <t>01727523000105</t>
  </si>
  <si>
    <t>ASSOCIACAO DOS PEQUENOS PRODUTORES RURAIS DA LOCALIDADE PINTADO</t>
  </si>
  <si>
    <t>51599179000186</t>
  </si>
  <si>
    <t>ASSOCIACAO DOS PRODUTORES RURAIS DA LOCALIDADE ALGODOES E ADJACENCIA - APRAA</t>
  </si>
  <si>
    <t>07385757000190</t>
  </si>
  <si>
    <t>ASSOCIACAO DOS TRABALHADORES RURAIS DO ASSENTAMENTO TABOCA</t>
  </si>
  <si>
    <t>28167943000122</t>
  </si>
  <si>
    <t>ASSOCIACAO DOS TRABALHADORES FILHOS E AMIGOS DE CURRAIS</t>
  </si>
  <si>
    <t>41348390000172</t>
  </si>
  <si>
    <t>ASSOCIACAO DE DESENVOLVIMENTO COMUNITARIO DOS PRODUTORES RURAIS DE PARA BATINS E REGIAO</t>
  </si>
  <si>
    <t>42286033000190</t>
  </si>
  <si>
    <t>ASSOCIACAO DAS MULHERES INDIGENAS DO PIRAJA</t>
  </si>
  <si>
    <t>02034461000100</t>
  </si>
  <si>
    <t>ASSOCIACAO DOS PEQUENOS PRODUTORES RURAIS DA COMUNIDADE LAGOA DA MERENDA</t>
  </si>
  <si>
    <t>07403711000156</t>
  </si>
  <si>
    <t>ASSOCIACAO DOS REMANECENTES DE QUILOMBOS DA COMUNIDADE CAITITU</t>
  </si>
  <si>
    <t>09237631000101</t>
  </si>
  <si>
    <t>ASSOCIACAO DOS REMANESCENTES DE QUILOMBOS DA COMUNIDADE GARAPA</t>
  </si>
  <si>
    <t>13933606000121</t>
  </si>
  <si>
    <t>ASSOCIACAO DOS PRODUTORES DE OVINOS E CAPRINOS DE CURRAL NOVO DO PIAUI</t>
  </si>
  <si>
    <t>57291750000187</t>
  </si>
  <si>
    <t>SSOCIACAO DOS APICULTORES E AGRICULTORES FAMILIARES DE CURRAL NOVO DO PIAUI - ASAAF</t>
  </si>
  <si>
    <t>02962653000187</t>
  </si>
  <si>
    <t>ASSOCIACAO DOS MORADORES DO POVOADO LAGOINHA</t>
  </si>
  <si>
    <t>05192193000143</t>
  </si>
  <si>
    <t>ASSOCIACAO DE PRODUTORES RURAIS DO POVOADO BOA VIAGEM</t>
  </si>
  <si>
    <t>07480458000134</t>
  </si>
  <si>
    <t>ASSOCIACAO DE CRIADORES DE CAPRINOS E OVINOS DE DOM INOCENCIO</t>
  </si>
  <si>
    <t>03558904000125</t>
  </si>
  <si>
    <t>ASSOCIACAO DE DESENVOLVILMENTO COMUNITARIO DOS PEQUENOS PRODUTORES DA COMUNIDADE OLHO DAGUA DOS NEGROS</t>
  </si>
  <si>
    <t>04908829000148</t>
  </si>
  <si>
    <t>ASSOCIACAO DOS PEQUENOS PRODUTORES RURAIS DA COMUNIDADE VEREDA</t>
  </si>
  <si>
    <t>06053443000127</t>
  </si>
  <si>
    <t>ASSOCIACAO DE MORADORES DE FLORES DO PIAUI</t>
  </si>
  <si>
    <t>51296541000140</t>
  </si>
  <si>
    <t>ASSOCIACAO DE DESENVOLVIMENTO COMUNITARIO DOS MICRO PRODUTORES DO ASSENTAMENTO DA BAIXA DA PINICADA DE FLORES DO PIAUI</t>
  </si>
  <si>
    <t>04952606000188</t>
  </si>
  <si>
    <t>ASSOCIACAO DE PEQ PRODUTORES RURAIS DA COM BARRA DO COQUEIRO</t>
  </si>
  <si>
    <t>05375400000103</t>
  </si>
  <si>
    <t>ASSOCIACAO DOS PEQ PROD DE HORTALICAS DA COMUNIDADE MORRO DO TIRO</t>
  </si>
  <si>
    <t>07110344000100</t>
  </si>
  <si>
    <t>ASSOCIACAO DE PEQUENOS PRODUTORES RURAIS DA COMUNIDADE BOM SUCESSO</t>
  </si>
  <si>
    <t>10237388000100</t>
  </si>
  <si>
    <t>ASSOCIACAO DOS PEQUENOS PRODUTORES DE HORTALICAS DO BAIRRO TABOCA</t>
  </si>
  <si>
    <t>23518541000101</t>
  </si>
  <si>
    <t>ASSOC DE PEQ PRODUTORES DA COMUNIDADE VEREDA GRANDE</t>
  </si>
  <si>
    <t>55307440000188</t>
  </si>
  <si>
    <t>ASSOCIACAO DE PEQUENOS PRODUTORES RURAIS DA COMUNIDADE VOLTA</t>
  </si>
  <si>
    <t>73785099000158</t>
  </si>
  <si>
    <t>ASSOC DE PEQ PRODUTORES DA COMUNIDADE SACO E REGIAO</t>
  </si>
  <si>
    <t>73786493000100</t>
  </si>
  <si>
    <t>ASSOC DE PEQ PRODUTORES DA COMUN POCO DO PEIXE</t>
  </si>
  <si>
    <t>55526646000107</t>
  </si>
  <si>
    <t>ASSOCIACAO DOS PRODUTORES DE LEITE DE FRANCISCO SANTOS - ASPROLEITEFS</t>
  </si>
  <si>
    <t>48697167000180</t>
  </si>
  <si>
    <t>PROJETO MOSTRARTE GILBUES</t>
  </si>
  <si>
    <t>10453995000108</t>
  </si>
  <si>
    <t>ASSOCIACAO DOS PRODUTORES E PRODUTORAS RURAIS DO CAMPO DO TERRITORIO VALE DO SAMBITO</t>
  </si>
  <si>
    <t>74190232000196</t>
  </si>
  <si>
    <t>ASSOCIACAO DE MULHERES AGRICULTOURAS DE ITAINIPOLIS</t>
  </si>
  <si>
    <t>02922087000180</t>
  </si>
  <si>
    <t>ASSOCIACAO DOS BENEFICIARIOS DO PROJETO DE ASSENTAMENTO DE OLHO DAGUA DO CANTO</t>
  </si>
  <si>
    <t>05028399000132</t>
  </si>
  <si>
    <t>ASSOCIACAO DOS PEQUENOS PRODUTORES RURAIS DA LAGOA DO VENTO</t>
  </si>
  <si>
    <t>05123956000102</t>
  </si>
  <si>
    <t>ASSOCACAO DOS PEQ. PROD. RURAIS DA COM. BURITI GRANDE II</t>
  </si>
  <si>
    <t>05142199000106</t>
  </si>
  <si>
    <t>ASSOCIACAO DOS PEQ. PROD. RURAIS DA ASSOCIACAO SERRA</t>
  </si>
  <si>
    <t>08352432000173</t>
  </si>
  <si>
    <t>ASSOCIACAO DOS PEQUENOS PRODUTORES RURAIS DO ASSENTAMENTO TINGUIS</t>
  </si>
  <si>
    <t>12081595000136</t>
  </si>
  <si>
    <t>ASSOCIACAO DOS PEQUENOS PRODUTORES RURAIS DO ASSENTAMENTO TABULEIRO REDONDO</t>
  </si>
  <si>
    <t>02145081000143</t>
  </si>
  <si>
    <t>ASSOCIACAO MUNICIPAL DE APICULTORES E MELIPONICULTORES DE JACOBINA DO PIAUI</t>
  </si>
  <si>
    <t>28455187000137</t>
  </si>
  <si>
    <t>ASSOCIACAO DE CRIADORES DE OVINOS E CAPRINOS DO MUNICIPIO DE JACOBINA DO PIAUI</t>
  </si>
  <si>
    <t>46729185000170</t>
  </si>
  <si>
    <t>ASSOCIACAO COMUNITARIA QUILOMBOLA DA COMUNIDADE MARIA</t>
  </si>
  <si>
    <t>02105053000100</t>
  </si>
  <si>
    <t>ASSOCIACAO DOS PEQUENOS PRODUTORES DA GAMELEIRA</t>
  </si>
  <si>
    <t>02145089000100</t>
  </si>
  <si>
    <t>ASSOCIACAO AGROPECUARIA DOS PRODUTORES RURAIS DA FAZENDA SANTANA</t>
  </si>
  <si>
    <t>05048130000118</t>
  </si>
  <si>
    <t>ASSOCIACAO DE DESENVOLVIMENTO COMUNITARIO DOS PEQUENOS PRODUTORES RURAIS DE BOA VISTA</t>
  </si>
  <si>
    <t>13075991000113</t>
  </si>
  <si>
    <t>ASSOCIACAO DE DESENVOLVIMENTO COMUNITARIO DOS BAIRROS ARMINIO JOSE DE SOUSA E NOVA OLINDA</t>
  </si>
  <si>
    <t>05974655000184</t>
  </si>
  <si>
    <t>ASSOCIACAO DOS PEQUENOS PRODUTORES RURAIS DA REGIAO UMBURANA</t>
  </si>
  <si>
    <t>07813151000108</t>
  </si>
  <si>
    <t>ASSOCIACAO DOS AGRICULTORES FAMILIARES DA COMUNIDADE TABOCAS</t>
  </si>
  <si>
    <t>04312114000128</t>
  </si>
  <si>
    <t>ASSOCIACAO DAS MAES PRODUTORAS RURAIS DE JOAO COSTA - JOAO COSTA - PI</t>
  </si>
  <si>
    <t>43179285000182</t>
  </si>
  <si>
    <t>ASSOCIACAO DE PEQUENOS PRODUTORES RURAIS DA LOCALIDADE CHAPADA DO ANGELIM</t>
  </si>
  <si>
    <t>07480297000189</t>
  </si>
  <si>
    <t>ASSOCIACAO DOS CRIADORES DE CAPRINOS E OVINOS DE JOAQUIM PIRES - PI</t>
  </si>
  <si>
    <t>02893202000135</t>
  </si>
  <si>
    <t>ASSOCIACAO DOS AGRICULTORES FAMILIARES DO ASSENTAMENTO SAO FRANCISCO II</t>
  </si>
  <si>
    <t>04436012000114</t>
  </si>
  <si>
    <t>ASSOCIACAO COMUNITARIA DOS PROD. DO ASSENT. SAO DOMINGOS</t>
  </si>
  <si>
    <t>05374090000102</t>
  </si>
  <si>
    <t>ASSOCIA. DE DESENVOVIMENTO DOS PEQUENOS PROD. RURAIS DA COMUN. SAPUCARANA</t>
  </si>
  <si>
    <t>07141649000171</t>
  </si>
  <si>
    <t>ASS DOS PROD RURAIS NA AGRICULTURA FAM DO ASSENTAMENTO NOVO HORIZONTE</t>
  </si>
  <si>
    <t>07946806000116</t>
  </si>
  <si>
    <t>ASSOCIACAO DOS PRODUTORES RURAIS DO ASSENTAMENTO PORTAL DA ESPERANCA</t>
  </si>
  <si>
    <t>08610894000143</t>
  </si>
  <si>
    <t>ASSOCIACAO DE DESENVOLVIMENTO RURAL DA LOCALIDADE JACARE</t>
  </si>
  <si>
    <t>12781446000180</t>
  </si>
  <si>
    <t>ASSOCIACAO DE MULHERES PRODUTORAS RURAIS NA AGRICULTURA FAMILIAR DO MUNICIPIO DE JOSE DE FREITAS-PI</t>
  </si>
  <si>
    <t>14286861000192</t>
  </si>
  <si>
    <t>ASSOCIACAO COMUNITARIA DE PRODUCAO E SERVICOS DOS AGRICULTORES E AGRICULTORAS FAMILIARES DO MUNICIPIO DE JOSE DE FREITAS - PIAUI - ASAF.</t>
  </si>
  <si>
    <t>23501034000165</t>
  </si>
  <si>
    <t>ASSOCIACAO DOS PRODUTORES RURAIS DA COMUNIDADE JOAO PEREIRA</t>
  </si>
  <si>
    <t>01885449000147</t>
  </si>
  <si>
    <t>ASSOCIACAO DOS PEQUENOS PRODUTORES RURAIS DO POVOADO LAGOACOMPRIDA</t>
  </si>
  <si>
    <t>07388091000123</t>
  </si>
  <si>
    <t>COMUNIDADE KOLPING ENGANO DE BAIXO</t>
  </si>
  <si>
    <t>22104055000184</t>
  </si>
  <si>
    <t>AMPAF - ASSOCIACAO MISTA DOS PRODUTORES FAMILIARES DE LAGOA DO SITIO-PI</t>
  </si>
  <si>
    <t>02516150000188</t>
  </si>
  <si>
    <t>ASSOCIACAO DOS PESCADORES E PISICULTORES DO MUNICIPIO DE LUZILANDIA</t>
  </si>
  <si>
    <t>04674013000105</t>
  </si>
  <si>
    <t>ASSOCIACAO DE PRODUTORES DO ASSENTAMENTO PALMARES</t>
  </si>
  <si>
    <t>10863920000197</t>
  </si>
  <si>
    <t>INSTITUTO DE PESCA E AQUICULTURA MULHERES DAS AGUAS - IPAMA</t>
  </si>
  <si>
    <t>07447615000100</t>
  </si>
  <si>
    <t>ASSOCIACAO DOS CRIADORES DE PEIXE DO MUNICIPIO DE MADEIRO</t>
  </si>
  <si>
    <t>10905948000140</t>
  </si>
  <si>
    <t>ASSOCIACAO COMUNITARIA DOS PEQUENOS PRODUTORES RURAIS DA SUSSUAPARA, MORRINHOS E MUTUNS</t>
  </si>
  <si>
    <t>21084168000100</t>
  </si>
  <si>
    <t>ASSOCIACAO DOS CRIADORES DE PEIXES EM TANQUES REDES DE MUTUNS</t>
  </si>
  <si>
    <t>05472353000108</t>
  </si>
  <si>
    <t>ASSOCIACAO DOS PRODUTORES RURAIS E AGRICULTORES FAMILIARES DO VALE DO GURGUEIA DA REGIAO DO SUL DO ESTADO DO PIAUI - APROVAG</t>
  </si>
  <si>
    <t>10820474000133</t>
  </si>
  <si>
    <t>COLONIA DE PESCADORES Z-34</t>
  </si>
  <si>
    <t>23518707000190</t>
  </si>
  <si>
    <t>ASSOCIACAO DOS PEQUENOS PRODUTORES - APP DO POVOADO CORRENTE DAS FLORES</t>
  </si>
  <si>
    <t>32812468000177</t>
  </si>
  <si>
    <t>ASSOCIACAO MULHERES EM ACAO</t>
  </si>
  <si>
    <t>33735118000117</t>
  </si>
  <si>
    <t>ASSOCIACAO DOS AGRICULTORES, FAMILIARES DO MUNICIPIO DE MARCOLANDIA - PI</t>
  </si>
  <si>
    <t>02289042000110</t>
  </si>
  <si>
    <t>ASSOCIACAO DOS PEQUENOS PRODUTORES RURAIS DE PEIXE</t>
  </si>
  <si>
    <t>10390469000138</t>
  </si>
  <si>
    <t>ASSOCIACAO DE APICULTORES DA DATA BOA VISTA - ABOMEL</t>
  </si>
  <si>
    <t>18287087000195</t>
  </si>
  <si>
    <t>ASSOCIACAO DE CRIADORES DE OVINOS E CAPRINOS DO MUNICIPIO DE MASSAPE DO PIAUI - ASCOMASSA</t>
  </si>
  <si>
    <t>50828867000108</t>
  </si>
  <si>
    <t>ASSOCIACAO DE PRODUTORES DE MEL DE MASSAPE DO PIAUI</t>
  </si>
  <si>
    <t>07072691000188</t>
  </si>
  <si>
    <t>ASSOCIACAO DOS PRODUTORES RURAIS DA COM. SAO PEDRO</t>
  </si>
  <si>
    <t>08163364000102</t>
  </si>
  <si>
    <t>ASSOCIACAO DOS PRODUTORES RURAIS DO P.A - INDIO MANDULADINO DO TAPUIO</t>
  </si>
  <si>
    <t>18065808000112</t>
  </si>
  <si>
    <t>ASSOCIACAO DAS MULHERES QUEBRADEIRAS DE COCO DO MUNICIPIO DE MIGUEL ALVES</t>
  </si>
  <si>
    <t>20652778000192</t>
  </si>
  <si>
    <t>ASSOCIACAO DOS PISCICULTORES DO TAMANDUA</t>
  </si>
  <si>
    <t>24030833000163</t>
  </si>
  <si>
    <t>ASSOCIACAO DOS PISCICULTORES E AGRICULTORES FAMILIARES DE MIGUEL ALVES</t>
  </si>
  <si>
    <t>24123753000152</t>
  </si>
  <si>
    <t>ASSOCIACAO DOS PISCICULTORES E AGRICULTORES FAMILIARES DA REGIAO DO SANTIAGO II E ANGELIM</t>
  </si>
  <si>
    <t>38545009000150</t>
  </si>
  <si>
    <t>ASSOCIACAO DOS PRODUTORES DA AGRICULTURA FAMILIAR DE MIGUEL ALVES - APROFAM</t>
  </si>
  <si>
    <t>44978370000173</t>
  </si>
  <si>
    <t>ASSOCIACAO DOS PISCICULTORES E AGRICULTORES FAMILIARES DA GRANDE REGIAO DO TAMANDUA</t>
  </si>
  <si>
    <t>59763255000159</t>
  </si>
  <si>
    <t>ASSOCIACAO DOS PISCICULTORES, AGRICULTORES E AGRICULTORAS FAMILIARES DA MACAUBA E FAZENDAS CIRCUNVIZINHAS</t>
  </si>
  <si>
    <t>59820631000108</t>
  </si>
  <si>
    <t>ASSOCIACAO DOS PISCICULTORES E AGRICULTORES FAMILIARES DO ASSENTAMENTO SANTO ANTONIO</t>
  </si>
  <si>
    <t>62157312000160</t>
  </si>
  <si>
    <t>ASSOCIACAO DOS PISCICULTORES E AGRICULTORES DA REGIAO DO BARRO VERMELHO</t>
  </si>
  <si>
    <t>00104146000187</t>
  </si>
  <si>
    <t>ASSOCIACAO DE DESENVOLVIMENTO DA COMUNIDADE VARJOTA</t>
  </si>
  <si>
    <t>00106220000102</t>
  </si>
  <si>
    <t>ASSOCIACAO DOS PEQUENOS CAMPONESES DA COMUNIDADE CADOZ</t>
  </si>
  <si>
    <t>00495849000183</t>
  </si>
  <si>
    <t>ASS DE PEQ PRODUTORES RURAIS DA COMUNIDADE MORRINHOS</t>
  </si>
  <si>
    <t>01740535000161</t>
  </si>
  <si>
    <t>ASSOCIACAO DE DESENVOLVIMENTO COMUNITARIO DE MONSENHOR HIPOLITO - PI - ADESCOM</t>
  </si>
  <si>
    <t>19864926000153</t>
  </si>
  <si>
    <t>ASSOCIACAO DOS TRABALHADORES RURAIS DA LOCALIDADE LAGOA DO JUNCO</t>
  </si>
  <si>
    <t>07461893000111</t>
  </si>
  <si>
    <t>ASSOCIACAO DOS PRODUTORES RURAIS DE BARREIROS DOS RIBEIROS</t>
  </si>
  <si>
    <t>02618926000170</t>
  </si>
  <si>
    <t>ASSOCIACAO DOS PEQUENOS PRODUTORES RURAIS DA COMUNIDADE PAPAGAIO</t>
  </si>
  <si>
    <t>05059742000106</t>
  </si>
  <si>
    <t>ASSOCIACAO DOS PEQUENOS PRODUTORES DA COMUNIDADE JORDAO</t>
  </si>
  <si>
    <t>44638486000163</t>
  </si>
  <si>
    <t>ASSOCIACAO DOS PEQUENOS PRODUTORES DA AGRICULTURA FAMILIAR DA COMUNIDADE MALHADINHA - NAZARE DO PIAUI</t>
  </si>
  <si>
    <t>58836989000158</t>
  </si>
  <si>
    <t>ASSOCIACAO DE CRIADORES DE CAPRINO E OVINOS DE NAZARE DO PIAUI</t>
  </si>
  <si>
    <t>18077005000188</t>
  </si>
  <si>
    <t>ASSOCIACAO DOS AQUICULTORES DO MUNICIPIO DE NAZARIA - AANA</t>
  </si>
  <si>
    <t>18497679000131</t>
  </si>
  <si>
    <t>ASSOCIACAO DOS AGRICULTORES DA VISTA BONITA - AAVB</t>
  </si>
  <si>
    <t>23019756000188</t>
  </si>
  <si>
    <t>ASSOCIACAO DOS IRRIGANTES DO CAMPESTRE</t>
  </si>
  <si>
    <t>23533853000194</t>
  </si>
  <si>
    <t>ASSOCIACAO DOS TRABALHADORES RURAIS IRRIGANTES DA COMUNIDADE CAEIRAS</t>
  </si>
  <si>
    <t>08202631000103</t>
  </si>
  <si>
    <t>ASSOCIACAO DOS PEQ. PRODUTORES E PRODUTORAS RURAIS DA COMUNIDADE SANTAREM</t>
  </si>
  <si>
    <t>03957521000120</t>
  </si>
  <si>
    <t>ASSOCIACAO DE PRODUTORES RURAIS, AGRICULTORES E AGRICULTORAS FAMILIARES DAS COMUNIDADES MELANCIAS E BAIXAS MUNICIPIO DE OEIRAS-PI</t>
  </si>
  <si>
    <t>05814353000149</t>
  </si>
  <si>
    <t>ASSOCIACAO DE MORADORES E PRODUTORES RURAIS DA COMUNIDADE BARRIGUDA</t>
  </si>
  <si>
    <t>05954877000135</t>
  </si>
  <si>
    <t>ASSOCIACAO COMUNITARIA RURAL DAS LOCALIDADES DA PONTA DA SERRA,CORRENTE,COCOS I, COCOS II E MANGABEIRA.</t>
  </si>
  <si>
    <t>05955771000156</t>
  </si>
  <si>
    <t>ASSOCIACAO DE MORADORES E DESENVOLVIMENTO DA COMUNIDADE NEGRA RURAL QUILOMBOLA CANTO FAZENDA FRADE</t>
  </si>
  <si>
    <t>06261311000190</t>
  </si>
  <si>
    <t>ASSOCIACAO DE MORADORES E PEQUENOS PRODUTORES RURAIS DA LOCALIDADE COCOS</t>
  </si>
  <si>
    <t>07080178000139</t>
  </si>
  <si>
    <t>ASSOC DE MORADORES E PROD RURAIS DA COM MALHADA DA PEDRA</t>
  </si>
  <si>
    <t>07539811000104</t>
  </si>
  <si>
    <t>ASSOCIACAO COMUN DOS PEQ TRABALHADORES RURAIS DA FAZENDA CROATA</t>
  </si>
  <si>
    <t>07568211000174</t>
  </si>
  <si>
    <t>ASSOCIACAO DE DESENVOLVIMENTO QUILOMBOLA DA COMUNIDADE CANADA CORRENTE - ADQCC</t>
  </si>
  <si>
    <t>07931313000102</t>
  </si>
  <si>
    <t>ASSOCIACAO COMUNITARIA DOS MORADORES DE TAMBORIL</t>
  </si>
  <si>
    <t>09554565000195</t>
  </si>
  <si>
    <t>ASSOCIACAO QUILOMBOLAS DA COMUNIDADE QUEIROZ-AQCC</t>
  </si>
  <si>
    <t>10878580000178</t>
  </si>
  <si>
    <t>ASSOCIACAO DOS PRODUTORES RURAIS DO POVOADO ALAGOINHA E COMUNIDADES MASSAPE E BREJO SALINAS</t>
  </si>
  <si>
    <t>11626698000171</t>
  </si>
  <si>
    <t>ASSOCIACAO DE MORADORES E PEQUENOS PRODUTORES DA COMUNIDADE MORRO DO CLARO</t>
  </si>
  <si>
    <t>13818378000149</t>
  </si>
  <si>
    <t>ASSOCIACAO DOS IRRIGANTES FAMILIARES DE OEIRAS</t>
  </si>
  <si>
    <t>18513725000149</t>
  </si>
  <si>
    <t>ASSOCIACAO DOS REMANESCENTES DE QUILOMBOS DA COMUNIDADE CANTINHO CORRENTE-ARQCC MUNICIPIO DE OEIRAS PI</t>
  </si>
  <si>
    <t>23626237000188</t>
  </si>
  <si>
    <t>ASSOCIACAO DOS PEQ PROD RURAIS DA COMUNIDADE DE IPUEIRA</t>
  </si>
  <si>
    <t>40748572000178</t>
  </si>
  <si>
    <t>ASSOCIACAO DE ECO AGRICULTORES FAMILIARES E DE PROMOTORES CULTURAIS SEMEANDO VIDAS - AEAFPCSEVI</t>
  </si>
  <si>
    <t>51287863000122</t>
  </si>
  <si>
    <t>ASSOCIACAO COMUNITARIA DOS HORTICULTORES DA COMUNIDADE DE ESTREITO-ACHCE</t>
  </si>
  <si>
    <t>55272646000110</t>
  </si>
  <si>
    <t>ASSOCIACAO QUILOMBOLA DA COMUNIDADE RIACHO FUNDO MUNICIPIO DE OEIRAS-PI</t>
  </si>
  <si>
    <t>57042796000162</t>
  </si>
  <si>
    <t>ASSOCIACAO DOS PRODUTORES RURAIS DA CHAPADA DOS CAGADOS - APRUCC</t>
  </si>
  <si>
    <t>59543716000188</t>
  </si>
  <si>
    <t>ASSOCIACAO DE PRODUTORES(AS) RURAIS E AGRILCULTORES(AS) FAMILIARES DA COMUNIDADE TIUBAS SALINAS - APRAFT</t>
  </si>
  <si>
    <t>07676107000101</t>
  </si>
  <si>
    <t>ASSOCIACAO DE DESENVOLVIMENTO DE TAMBURIL</t>
  </si>
  <si>
    <t>04921766000160</t>
  </si>
  <si>
    <t>ASSOCIACAO DOS PEQUENOS PRODUTORES RURAIS DA COMUNIDADE RIACHO DO PADRE</t>
  </si>
  <si>
    <t>10806027000120</t>
  </si>
  <si>
    <t>ASSOCIACAO DE PEQUENOS PRODUTORES RURAIS DA COMUNIDADE MALHADINHA</t>
  </si>
  <si>
    <t>10850136000144</t>
  </si>
  <si>
    <t>ASSOCIACAO DOS HORTICULTORES ORGANICOS DE PADRE MARCOS</t>
  </si>
  <si>
    <t>06144223000109</t>
  </si>
  <si>
    <t>ASSOCIACAO DE PRODUTORES DO MUNICIPIO DE PAES LANDIM-PI</t>
  </si>
  <si>
    <t>06728299000181</t>
  </si>
  <si>
    <t>ASSOCIACAO DE DESENVOLVIMENTO COMUNITARIO PALMEIRINA</t>
  </si>
  <si>
    <t>07494384000195</t>
  </si>
  <si>
    <t>ASSOCIACAO DE TRABALHADORES E TRABALHADORAS RURAIS DO ASSENTAMENTO JOSE CONSTANCIO</t>
  </si>
  <si>
    <t>07738869000187</t>
  </si>
  <si>
    <t>ASSOCIACAO DE TRABALHADORES E TRABALHADORAS RURAIS DO ASSENTAMENTO ERNESTO CHE GUEVARA</t>
  </si>
  <si>
    <t>07814871000198</t>
  </si>
  <si>
    <t>ASSSOCIACAO DOS MORADORES DA COMUNIDADE BOA NOVA</t>
  </si>
  <si>
    <t>17124482000194</t>
  </si>
  <si>
    <t>ASSOCIACAO DE MULHERES PRODUTORAS RURAIS DA COMUNIDADE RIACHO DOS NEGROS - AMPRCRN</t>
  </si>
  <si>
    <t>00058391000103</t>
  </si>
  <si>
    <t>ASSOCIACAO DA COMUNIDADE REMANESCENTE DO QUILOMBO CANABRAVA DOS AMAROS</t>
  </si>
  <si>
    <t>10405075000106</t>
  </si>
  <si>
    <t>ASSOCIACAO DE DESENVOLVIMENTO RURAL QUILOMBOLA DE CUSTANEIRA</t>
  </si>
  <si>
    <t>05640786000125</t>
  </si>
  <si>
    <t>ASSOCIACAO DOS MORADORES E TRABALHADORES RURAIS DA COMUNIDADE CAPIM</t>
  </si>
  <si>
    <t>00919419000141</t>
  </si>
  <si>
    <t>ASSOCIACAO DE DESENVOLVIMENTO COMUNITARIO DOS MORADORES DO ASSENTAMENTO CRUZEIRO/SARAIVA</t>
  </si>
  <si>
    <t>11836593000147</t>
  </si>
  <si>
    <t>ASSOCIACAO DOS MORADORES E PEQUENOS PROODUTORES DA LOCLIDADE AGUA BRANCA E LOCALIDADES VIZINHAS</t>
  </si>
  <si>
    <t>00666620000164</t>
  </si>
  <si>
    <t>ASSOCIACAO DE DESENVOLVIMENTO QUILOMBOLA DA COMUNIDADE DE SAO MARTINS</t>
  </si>
  <si>
    <t>00990724000120</t>
  </si>
  <si>
    <t>ASSOCIACAO DE DESENVOLVIMENTO COMUNITARIO RURAL DE SERRA VERMELHA</t>
  </si>
  <si>
    <t>02066114000160</t>
  </si>
  <si>
    <t>ASSOCIACAO DE DESENVOLVIMENTO QUILOMBOLA DA COMUNIDADE ANGICAL DE BAIXO</t>
  </si>
  <si>
    <t>02264743000102</t>
  </si>
  <si>
    <t>ASSOCIACAO DE DESENVOLVIMENTO COMUNITARIO RURAL DE CARAIBEIRA</t>
  </si>
  <si>
    <t>02993739000177</t>
  </si>
  <si>
    <t>ASSOCIACAO DE DESENVOLVIMENTO COMUNITARIO RURAL DE MARIA PRETA</t>
  </si>
  <si>
    <t>03828250000102</t>
  </si>
  <si>
    <t>ASSOCIACAO DE DESENVOLVIMENTO COMUNITARIO RURAL DE MUCAMBO DATA CACHOEIRA</t>
  </si>
  <si>
    <t>04179962000100</t>
  </si>
  <si>
    <t>ASSOCIACAO DOS PEQUENOS PRODUTORES RURAIS DOS ASSENTADOS DO ASSENTAMENTO CACHOEIRA DE PAULISTANA, ESTADO DO PIAUI</t>
  </si>
  <si>
    <t>05464978000128</t>
  </si>
  <si>
    <t>ASSOCIACAO DA COMUNIDADE REMANESCENTE DE QUILOMBOS CHUPEIRO</t>
  </si>
  <si>
    <t>10311990000132</t>
  </si>
  <si>
    <t>ASSOCIACAO DA COMUNIDADE QUILOMBOLA CONTENTE</t>
  </si>
  <si>
    <t>13709539000166</t>
  </si>
  <si>
    <t>ASSOCIACAO DE DESENVOLVIMENTO COMUNITARIO RURAL DE ANGICO TORTO</t>
  </si>
  <si>
    <t>24427846000170</t>
  </si>
  <si>
    <t>ASSOCIACAO DOS CRIADORES DE CAPRINOS E OVINOS DO ASSENTAMENTO MALHETE</t>
  </si>
  <si>
    <t>24814346000191</t>
  </si>
  <si>
    <t>INSTITUTO AGROFLORA PARA O DESENVOLVIMENTO SOCIAL E REGIONAL SUSTENTAVEL</t>
  </si>
  <si>
    <t>35127521000199</t>
  </si>
  <si>
    <t>AS COMUNITARIA DOS TRABALHADORES RURAIS DE TAMANDUA</t>
  </si>
  <si>
    <t>58824745000155</t>
  </si>
  <si>
    <t>ASSOCIACAO DOS PRODUTORES RURAIS DE POCO DO NEGRO</t>
  </si>
  <si>
    <t>86971215000175</t>
  </si>
  <si>
    <t>ASSOCIACAO DE DESENVOLVIMENTO COMUNIT RURAL DE AROEIRAS</t>
  </si>
  <si>
    <t>03065429000155</t>
  </si>
  <si>
    <t>ASSOC. COMUNIT. DOS TRABALHADORES DA COMUNID.TUCUNS DOS BRAGA</t>
  </si>
  <si>
    <t>04517923000176</t>
  </si>
  <si>
    <t>ASSOCIACAO DOS MORADORES DAS COMUNIDADES BOA ESPERANCA E TAPERA</t>
  </si>
  <si>
    <t>05841600000104</t>
  </si>
  <si>
    <t>ASSOCIACAO MUNICIPAL BOM SAMARITANO (AMBS)</t>
  </si>
  <si>
    <t>06277770000162</t>
  </si>
  <si>
    <t>ASSOCIACAO REGIONAL DE DESENVOLVIMENTO RURAL DE PEDRO II - ARDRII</t>
  </si>
  <si>
    <t>15040070000140</t>
  </si>
  <si>
    <t>ASSOCIACAO DE DESENVOLVIMENTO E PRODUCAO DOS MORADORES DAS COMUNIDADES MUFUMBO E REGIAO</t>
  </si>
  <si>
    <t>00681518000138</t>
  </si>
  <si>
    <t>ASSOCIACAO DE DESENV COM RURAL DA LACALIDADE ESTACAO</t>
  </si>
  <si>
    <t>02077613000152</t>
  </si>
  <si>
    <t>ASSOCIACAO DE DESENVOLVIMENTO RURAL DAS COMUNIDADES TACIBAE ARACATI</t>
  </si>
  <si>
    <t>02501174000163</t>
  </si>
  <si>
    <t>ASSOCIACAO DOS PEQUENOS PRODUTORES DA COMUNIDADE BOA NOVA</t>
  </si>
  <si>
    <t>05425682000106</t>
  </si>
  <si>
    <t>ASSOC. DOS PEQ. PROD. RURAIS DA COMUNIDADE MONTE ALEGRE</t>
  </si>
  <si>
    <t>56900346000109</t>
  </si>
  <si>
    <t>ASSOCIACAO DOS PRODUTORES E PRODUTORAS AGRICOLAS PARAISO, DO MUNICIPIO DE PEDRO LAURENTINO - PI</t>
  </si>
  <si>
    <t>02428671000183</t>
  </si>
  <si>
    <t>ASSOCIACAO DE MORADORES E PEQUENOS PRODUTORES DO ESTADO DO PIAUI</t>
  </si>
  <si>
    <t>04939347000155</t>
  </si>
  <si>
    <t>ASSOCIACAO DOS PEQUENOS PRODUTORES RURAIS DAS LOCALIDADES FORNOS E PAU D'ARCO</t>
  </si>
  <si>
    <t>05214717000150</t>
  </si>
  <si>
    <t>ASSOCIACAO DOS PEQUENOS AGRICULTORES DO ESTADO DO PIAUI</t>
  </si>
  <si>
    <t>14011310000116</t>
  </si>
  <si>
    <t>ASSOCIACAO DOS PRODUTORES DE FRUTAS HORTALICAS DO VALE DO GUARIBAS - PROVALE</t>
  </si>
  <si>
    <t>14626209000170</t>
  </si>
  <si>
    <t>ASSOCIACAO DOS PRODUTORES RURAIS DO MUNICIPIO DE PICOS E CIDADES VIZINHAS</t>
  </si>
  <si>
    <t>35714845000123</t>
  </si>
  <si>
    <t>ASSOCIACAO REGIONAL DOS PRODUTORES DE HORTIFRUTI - FRUTARE</t>
  </si>
  <si>
    <t>07252589000164</t>
  </si>
  <si>
    <t>ASSOCIACAO DOS TRABALHADORES RURAIS DO ASSENTAMENTO MALHADINHA</t>
  </si>
  <si>
    <t>17904311000188</t>
  </si>
  <si>
    <t>ASSOCIACAO DE PEQUENOS PRODUTORES DO MAQUINE - APAAMA</t>
  </si>
  <si>
    <t>10374739000117</t>
  </si>
  <si>
    <t>ASSOCIACAO DE TRABALHADORES E TRABALHADORAS CAMPONESES DO ASSENTAMENTO JAELSON DOS SANTOS</t>
  </si>
  <si>
    <t>07418045000120</t>
  </si>
  <si>
    <t>ASSOCIACAO DOS MORADORES DA LOCALIDADE PILOES DE PEDRA</t>
  </si>
  <si>
    <t>23756280000168</t>
  </si>
  <si>
    <t>ASSOCIACAO DE MELHORAMENTO AGRICOLA RURAL DO LUGAR GUABIRABA II, MUNICIPIO DE PORTO - PIAUI</t>
  </si>
  <si>
    <t>01900613000148</t>
  </si>
  <si>
    <t>ASSOCIACAO DE DESENVOLVIMENTO DE QUEIMADA GRANDE</t>
  </si>
  <si>
    <t>05435345000191</t>
  </si>
  <si>
    <t>ASSOCIACAO DOS CRIADORES UNIDOS DE VEREDA GRANDE E PEREIROS</t>
  </si>
  <si>
    <t>05993469000192</t>
  </si>
  <si>
    <t>ASSOCIACAO DOS REMANESCENTES DE QUILOMBOS DA COMUNIDADE MUCAMBO</t>
  </si>
  <si>
    <t>12637517000175</t>
  </si>
  <si>
    <t>ASSOCIACAO DOS CRIADORES DE CAPRINO E OVIONO DO MUNICIPIO DE QUEIMADA NOVA - PI</t>
  </si>
  <si>
    <t>55878845000176</t>
  </si>
  <si>
    <t>ASSOCIACAO DOS PRODUTORES APICOLAS DA CHAPADA</t>
  </si>
  <si>
    <t>00919418000105</t>
  </si>
  <si>
    <t>ASSOCIACAO COMUNITARIA RURAL DA COMUNIDADE PEDRINHAS</t>
  </si>
  <si>
    <t>02674787000100</t>
  </si>
  <si>
    <t>ASSOC DE PROD RURAIS DA ESTIVA E REGIOES DO MUNIC DE REDENCAO DO GURGUEIA</t>
  </si>
  <si>
    <t>06024758000146</t>
  </si>
  <si>
    <t>ASSOCIACAO DOS PRODUTORES RURAIS DE CURRAL</t>
  </si>
  <si>
    <t>10932436000172</t>
  </si>
  <si>
    <t>ASSOCIACAO QUILOMBOLA BREJAO DOS AIPINS - AQUILOMBA</t>
  </si>
  <si>
    <t>02307736000132</t>
  </si>
  <si>
    <t>ASSOCIACAO PEQUENOS PRODUTORES RURAIS DA COMUNIDADE CURRA-LINHO - ASCOMC</t>
  </si>
  <si>
    <t>11299480000150</t>
  </si>
  <si>
    <t>ASSOCIACAO DE DESENVOLVIMENTO COMUNITARIA DOS QUILOMBOLAS DA LOCALIDADE INGONGO</t>
  </si>
  <si>
    <t>60929566000124</t>
  </si>
  <si>
    <t>ASSOCIACAO DOS PEQUENOS AGRICULTORES AMIGOS DO CAMPO</t>
  </si>
  <si>
    <t>20701328000142</t>
  </si>
  <si>
    <t>ASSOCIACAO DE DESENVOLVIMENTO RURAL QUILOMBOLA PONTA DO MORRO</t>
  </si>
  <si>
    <t>22499592000170</t>
  </si>
  <si>
    <t>ASSOCIACAO DE PEQUENOS PRODUTORES RURAIS QUILOMBOLAS DE LAGOA GRANDE - APPRQLG</t>
  </si>
  <si>
    <t>35535692000157</t>
  </si>
  <si>
    <t>ASSOCIACAO DOS AGRICULTORES FAMILIARES DAS LOCALIDADES LAGOA SECA E SOLTA, MUNICIPIO DE SANTA LUZ - PI - AFLASAL</t>
  </si>
  <si>
    <t>46601039000165</t>
  </si>
  <si>
    <t>ASSOCIACAO DE DESENVOLVIMENTO RURAL DAS COMUNIDADES BARRA DA EMA, EMA, PEQUI E ADJACENCIA</t>
  </si>
  <si>
    <t>55443487000179</t>
  </si>
  <si>
    <t>ASSOCIACAO DOS PRODUTORES RURAIS DA LOCALIDADE OLHO D'AGUA E ADJACENCIAS - APROAA</t>
  </si>
  <si>
    <t>02437524000170</t>
  </si>
  <si>
    <t>ASSOCIACAO DOS PEQUENOS PRODUTORES RURAIS DA COMUNIDADE DECACHOEIRA</t>
  </si>
  <si>
    <t>05093575000110</t>
  </si>
  <si>
    <t>ASSOCIACAO DE DESENVOLVIMENTO AGROPECUARIO DE SANTA ROSA</t>
  </si>
  <si>
    <t>07301913000197</t>
  </si>
  <si>
    <t>ASSOCIACAO DE DESENVOLVIMENTO COMUNITARIO E AGRO-PECUARIO DO BAIRRO PE DA SERRA</t>
  </si>
  <si>
    <t>07753974000195</t>
  </si>
  <si>
    <t>ASSOCIACAO DE MORADORES DO VALE DO RIO CORRENTE</t>
  </si>
  <si>
    <t>10716255000109</t>
  </si>
  <si>
    <t>ASSOCIACAO DE DESENVOLVIMENTO COMUNITARIO E AGRICOLA DO BAIRRO TANQUE</t>
  </si>
  <si>
    <t>15619747000108</t>
  </si>
  <si>
    <t>ASSOCIACAO DE PEQUENOS PRODUTORES RURAIS DO POVOADO SANTANA</t>
  </si>
  <si>
    <t>16567913000124</t>
  </si>
  <si>
    <t>ASSOCIACAO DE MULHERES AGRICULTORAS PRODUTORAS DE SEQUILHOS E OUTROS PRODUTOS DA AGRICULTURA FAMILIAR</t>
  </si>
  <si>
    <t>19141889000155</t>
  </si>
  <si>
    <t>ASSOCIACAO DOS PRODUTORES RURAIS DA LOCALIDADE MIRANTE</t>
  </si>
  <si>
    <t>21398954000174</t>
  </si>
  <si>
    <t>ASSOC DOS PROD RURAIS DO PERIMETRO IRRIGADO DE SANTA ROSA</t>
  </si>
  <si>
    <t>22445162000176</t>
  </si>
  <si>
    <t>ASSOCIACAO DOS PRODUTORES AGRO-ECOLOGICO DE SANTA ROSA DO PIAUI - AAESR</t>
  </si>
  <si>
    <t>41163979000104</t>
  </si>
  <si>
    <t>ASSOCIACAO DE PEQUENOS PRODUTORES RURAIS DA LOCALIDADE SERROTE DE BAIXO</t>
  </si>
  <si>
    <t>49130407000122</t>
  </si>
  <si>
    <t>ASSOCIACAO DOS PRODUTORES RURAIS DA LOCALIDADE BURITI</t>
  </si>
  <si>
    <t>56320508000121</t>
  </si>
  <si>
    <t>ASSOCIACAO DOS PRODUTORES RURAIS DA LOCALIDADE SAO JOSE</t>
  </si>
  <si>
    <t>60413282000180</t>
  </si>
  <si>
    <t>ASSOCIACAO DOS PEQUENOS PRODUTORES RURAIS DA COMUNIDADE BOM JARDIM</t>
  </si>
  <si>
    <t>33516357000186</t>
  </si>
  <si>
    <t>ASSOCIACAO DE MULHERES ORGANIZADAS DO MUNICIPIO DE SANTO INACIO DO PIAUI. AMOR</t>
  </si>
  <si>
    <t>43672764000136</t>
  </si>
  <si>
    <t>ASSOCIACAO DE PEQUENOS PRODUTORES RURAIS DO VALE CANINDE DO MUNICIPIO DE SANTO INACIO DO PIAUI</t>
  </si>
  <si>
    <t>08775031000126</t>
  </si>
  <si>
    <t>ASSOCIACAO DE DESENVOLVIMENTO COMUNITARIO DA LOCALIDADE LAGOA DAS QUEIMADAS</t>
  </si>
  <si>
    <t>03561639000134</t>
  </si>
  <si>
    <t>ASSOCIACAO DOS PRODUTORES RURAIS DE BARREIRO GRANDE</t>
  </si>
  <si>
    <t>03561652000193</t>
  </si>
  <si>
    <t>ASSOCIACAO DOS PRODUTORES RURAIS DA COMUNIDADE MULUNGU</t>
  </si>
  <si>
    <t>05886299000147</t>
  </si>
  <si>
    <t>ASSOCIACAO DOS PRODUTORES RURAIS DA COMUNIDADE BARRA BONITA</t>
  </si>
  <si>
    <t>06033425000183</t>
  </si>
  <si>
    <t>ASSOCIACAO DOS PRODUTORES RURAIS DO MEDIO PARACATI</t>
  </si>
  <si>
    <t>06540258000167</t>
  </si>
  <si>
    <t>ASSOCIACAO DOS PEQUENOS PRODUTORES DA COMUNIDADE BAIXA VERDE</t>
  </si>
  <si>
    <t>07280855000162</t>
  </si>
  <si>
    <t>ASSOCIACAO DOS PRODUTORES RURAIS DA COMUNIDADE BAIXAO DOS DOIS UMBUZEIROS - (APCOBUM)</t>
  </si>
  <si>
    <t>32149243000182</t>
  </si>
  <si>
    <t>ASSOCIACAO DOS CRIADORES DE CAPRINOS E OVINOS SAO FRANCISCO DE ASSIS DO PIAUI/PI</t>
  </si>
  <si>
    <t>57603969000174</t>
  </si>
  <si>
    <t>ASSOCIACAO DOS AVICULTORES FAMILIARES DA COMUNIDADE PAJEU MUNICIPIO DE SAO FRANCISCO DE ASSIS - PI</t>
  </si>
  <si>
    <t>01903732000154</t>
  </si>
  <si>
    <t>ASSOC DE PEQ PROD RURAIS DA COMUNIDADE SACO</t>
  </si>
  <si>
    <t>86908811000100</t>
  </si>
  <si>
    <t>ASSOCIACAO DE PEQ PROD DA COMUNIDADE CURRAL DE PEDRAS</t>
  </si>
  <si>
    <t>04649561000177</t>
  </si>
  <si>
    <t>ASSOCIACAO COMUNITARIA DA COM.FORTALEZA FAZENDA FRADE</t>
  </si>
  <si>
    <t>07858656000199</t>
  </si>
  <si>
    <t>ASSOCIACAO DO ASSENTAMENTO DA FAZENDA TAMBORIL</t>
  </si>
  <si>
    <t>23626203000193</t>
  </si>
  <si>
    <t>ASSOC DOS PEQ PROD RURAIS DA COMUN S MIGUEL DA TALHADA</t>
  </si>
  <si>
    <t>73678047000182</t>
  </si>
  <si>
    <t>ASSOCIACAO DE PRODUTORES RURAIS REMANESCENTE DE QUILOMBO DA COMUNIDADE PAQUETA</t>
  </si>
  <si>
    <t>00881694000113</t>
  </si>
  <si>
    <t>ASSOCIACAO DE DESENVOLVIMENTO COMUNITARIO DO TERRITORIO TRADICIONAL E COLETIVO DE QUEBRADEIRAS DE COCO BABACU VILA ESPERANCA</t>
  </si>
  <si>
    <t>05789647000168</t>
  </si>
  <si>
    <t>ASSOC. DE PEQ. PROD. DA LOCALIDADE SANTA LUZIA</t>
  </si>
  <si>
    <t>43835393000166</t>
  </si>
  <si>
    <t>ASSOCIACAO DE MULHERES AGROEXTRATIVISTAS DA COMUNIDADE CABECEIRAS EM SAO JOAO DO ARRAIAL PI</t>
  </si>
  <si>
    <t>63325120000189</t>
  </si>
  <si>
    <t>ASSOCIACAO DOS PEQUENOS PROD DO ASSENTAMENTO MARRECAS</t>
  </si>
  <si>
    <t>23884870000176</t>
  </si>
  <si>
    <t>ASSOCIACAO COMUNITARIA DOS PRODUTORES DE LEITE DO MUNICIPIO DE SAO JOSE DO DIVINO - PIAUI</t>
  </si>
  <si>
    <t>06068677000148</t>
  </si>
  <si>
    <t>ASSOCIACAO COMUNITARIA DOS MORADORES DE BAIXIO</t>
  </si>
  <si>
    <t>02267183000131</t>
  </si>
  <si>
    <t>ASSOCIACAODOS PEQUENOS PRODUTORES RURAIS DA COMUNIDADE JOSE LAUDIMIRO LEITE</t>
  </si>
  <si>
    <t>48283434000172</t>
  </si>
  <si>
    <t>ASSOCIACAO DOS PLANTADORES DE BANANAS E AGRICULTORES DA COMUNIDADE COQUEIRO E ADJACENCIAS  APBACCA</t>
  </si>
  <si>
    <t>28451736000103</t>
  </si>
  <si>
    <t>ASSOCIACAO DE PRODUTORES E PRODUTORAS NA AGRICULTURA FAMILIAR DE SAO PEDRO DO PIAUI - PI</t>
  </si>
  <si>
    <t>02409659000121</t>
  </si>
  <si>
    <t>ASSOCIACAO DO REASSENTAMENTO FAZENDA LAGOA NOVO ZABELE</t>
  </si>
  <si>
    <t>05455166000116</t>
  </si>
  <si>
    <t>ASSOCIACAO DE DESENVOLVIMENTO RURAL NOVA OPCAO</t>
  </si>
  <si>
    <t>16964271000105</t>
  </si>
  <si>
    <t>ASSOCIACAO DOS PRODUTORES AGROECOLOGICO DO SEMIARIDO PIAUIENSE APASPI</t>
  </si>
  <si>
    <t>58759633000168</t>
  </si>
  <si>
    <t>ASSOCIACAO DOS JOVENS AGRICULTORES FAMILIARES DA COMUNIDADE BAIXA</t>
  </si>
  <si>
    <t>02356469000193</t>
  </si>
  <si>
    <t>ASSOCIACAO DE MORADORES UNIDOS DE MONTE SANTO</t>
  </si>
  <si>
    <t>07753117000195</t>
  </si>
  <si>
    <t>ASSOCIACAO QUILOMBOLA DA COMUNIDADE BELMONTE DOS CUPIRAS</t>
  </si>
  <si>
    <t>12297904000100</t>
  </si>
  <si>
    <t>ASSOCIACAO DOS APICULTORES DA SERRA DO JATOBA</t>
  </si>
  <si>
    <t>19926264000107</t>
  </si>
  <si>
    <t>ASSOCIACAO DE DESENVOLVIMENTO QUILOMBOLA DA COMUNIDADE AMPARO - ADQA</t>
  </si>
  <si>
    <t>45759294000178</t>
  </si>
  <si>
    <t>ASSOCIACAO DOS PRODUTORES RURAIS DA SERRA DOS VITALINOS</t>
  </si>
  <si>
    <t>57937007000151</t>
  </si>
  <si>
    <t>ASSOCIACAO DE MULHERES QUILOMBOLAS, MANDIOCULTORAS E AGRICULTORAS FAMILIARES DAS SERRAS DE SIMOES, ESTADO DO PIAUI</t>
  </si>
  <si>
    <t>61168523000136</t>
  </si>
  <si>
    <t>ASSOCIACAO DE PECUARISTAS E AGRICULTORES RURAIS DA SALINA, BARRA NOVA, PE DA SERRA DO CARAO, SIMOES-PI</t>
  </si>
  <si>
    <t>00153537000191</t>
  </si>
  <si>
    <t>ASSOCIACAO DE PEQ PRODUTORES DA COMUNIDADE CASSANGE</t>
  </si>
  <si>
    <t>00794028000148</t>
  </si>
  <si>
    <t>ASSOCIACAO DE PEQ. PRODUTORES DA COMUNIDADE SOBRADINHO</t>
  </si>
  <si>
    <t>05788584000125</t>
  </si>
  <si>
    <t>ASSOCIACAO DOS PEQ. PRODUTORES DA COMUNIDADE ALAGADICO GRANDE</t>
  </si>
  <si>
    <t>13034706000116</t>
  </si>
  <si>
    <t>ASSOCIACAO DOS PEQUENOS PRODUTORES RURAIS DO ASSENTAMENTO BOM SUCESSO DO MUNICIPIO DE SIMPLICIO MENDES</t>
  </si>
  <si>
    <t>63325138000180</t>
  </si>
  <si>
    <t>ASSOCIACAO DOS PEQUENOS PRODUTORES DO MUQUEM</t>
  </si>
  <si>
    <t>63325716000189</t>
  </si>
  <si>
    <t>ASSOCIACAO DE PEQUENOS PRODUTORES DO MOREIRA</t>
  </si>
  <si>
    <t>13334397000108</t>
  </si>
  <si>
    <t>ASSOCIACAO DOS HORTIFRUTICULTORES DO RIO GUARIBAS</t>
  </si>
  <si>
    <t>05099488000170</t>
  </si>
  <si>
    <t>ASSOCIACAO DOS MORADORES DA COMUNIDADE RODEIRO</t>
  </si>
  <si>
    <t>22933457000191</t>
  </si>
  <si>
    <t>ASSOCIACAO DOS PRODUTORES RURAIS DA LOCALIDADE CHAPADA ALTA</t>
  </si>
  <si>
    <t>00075800000171</t>
  </si>
  <si>
    <t>ASSOCIACAO COMUNITARIA DOS PEQUENOS PRODUTORES RURAIS DO POVOADO FAZENDA SOARES</t>
  </si>
  <si>
    <t>06171986000149</t>
  </si>
  <si>
    <t>ASSOCIACAO DE DESENVOLVIMENTO AGROPECUARIO DOS PEQUENOS PRODUTORES DO POVOADO BOM SOSSEGO</t>
  </si>
  <si>
    <t>07059618000176</t>
  </si>
  <si>
    <t>ASSOCIACAO COMUNITARIA DE DESENVOLVIMENTO DOS PRODUTORES RURAIS DA AGRICULTURA FAMILIAR DO RECANTO DO SANTO ANTONIO</t>
  </si>
  <si>
    <t>07955497000140</t>
  </si>
  <si>
    <t>ASSOCIACAO DOS TRABALHADORES E TRABALHADORAS RURAIS DO ASSENTAMENTO VALE DA ESPERANCA</t>
  </si>
  <si>
    <t>11071989000140</t>
  </si>
  <si>
    <t>ASSOCIACAO DE HORTICULTORES DA GRANDE SOCOPO</t>
  </si>
  <si>
    <t>11535569000178</t>
  </si>
  <si>
    <t>ASSOCIACAO DOS PEQUENOS HORTICULTORES FAMILIARES DO POVOADO SOIM</t>
  </si>
  <si>
    <t>12126634000174</t>
  </si>
  <si>
    <t>ASSOCIACAO COMUNITARIA DOS PEQUENOS PRODUTORES RURAIS DO POVOADO ELIZA ROMARO</t>
  </si>
  <si>
    <t>15043143000158</t>
  </si>
  <si>
    <t>ASSOCIACAO DOS AGRICULTORES FAMILIARES DE TERESINA - AGRIFAM</t>
  </si>
  <si>
    <t>15081296000190</t>
  </si>
  <si>
    <t>ASSOCIACAO DOS PEQUENOS PRODUTORES RURAIS DO POVOADO AVE VERDE - ASPROVERDE</t>
  </si>
  <si>
    <t>27717663000188</t>
  </si>
  <si>
    <t>ASSOCIACAO DOS HORTICULTORES DA HORTA COMUNITARIA CERAMICA CIL</t>
  </si>
  <si>
    <t>31404005000103</t>
  </si>
  <si>
    <t>ASSOCIACAO DOS TRABALHADORES RURAIS MONTE VERDE</t>
  </si>
  <si>
    <t>32122365000185</t>
  </si>
  <si>
    <t>ASSOCIACAO DOS PRODUTORES DA LOCALIDADE SOIM</t>
  </si>
  <si>
    <t>36096710000104</t>
  </si>
  <si>
    <t>ASSOCIACAO DE PISCICULTORES E AGROPECUARISTAS DE JOSE DE PREITAS - PI</t>
  </si>
  <si>
    <t>36297005000175</t>
  </si>
  <si>
    <t>ASSOCIACAO DOS HORTICULTORES DA HORTA COMUNITARIA TABULETA - ASHCOMTAB</t>
  </si>
  <si>
    <t>50326158000124</t>
  </si>
  <si>
    <t>INSTITUTO DE APOIO AO DESENVOLVIMENTO, AMBIENTAL, SOCIAL E AGRARIO DO MEIO NORTE - IDASAMN</t>
  </si>
  <si>
    <t>02142551000115</t>
  </si>
  <si>
    <t>ASSOCIACAO DOS PEQUENOS PRODUTORES DO ASSENTAMENTO PROJETOSANTA CLARA</t>
  </si>
  <si>
    <t>03177183000103</t>
  </si>
  <si>
    <t>ASSOCIACAO DOS PEQUENOS PRODUTORES RURAIS DO MARAJA</t>
  </si>
  <si>
    <t>03483390000196</t>
  </si>
  <si>
    <t>ASSOCIACAO DOS AGRICULTORES FAMILIARES E EMPREENDEDORES AS FAMILIARES RURAIS ASSAFER EMA</t>
  </si>
  <si>
    <t>03612069000164</t>
  </si>
  <si>
    <t>ASSOCIACAO DOS/AS ASSENTADOS/AS DA REFORMA AGRARIA DO ASSENTAMENTO SANTA MARIA</t>
  </si>
  <si>
    <t>04454523000169</t>
  </si>
  <si>
    <t>ASSOCIACAO DOS PEQUENOS PRODUTORES RURAIS DE BELA FONTE</t>
  </si>
  <si>
    <t>06142435000157</t>
  </si>
  <si>
    <t>ASSOCIACAO DOS PEQUENOS PRODUTORES RURAIS DA COMUNIDADE MELANCIAS</t>
  </si>
  <si>
    <t>06223491000116</t>
  </si>
  <si>
    <t>ASSOCIACAO DOS PEQUENOS PRODUTORES RURAIS DA DESCOBERTA</t>
  </si>
  <si>
    <t>07390429000181</t>
  </si>
  <si>
    <t>ASSOCIACAO DOS AGRICULTORES DO ASSENTAMENTO VAZANTE</t>
  </si>
  <si>
    <t>11002755000141</t>
  </si>
  <si>
    <t>ASSOCIACAO COMUNITARIA DE PRODUTOS E CONSUMO DE UNIAO</t>
  </si>
  <si>
    <t>22194998000145</t>
  </si>
  <si>
    <t>ASSOCIACAO DOS MORADORES DO POVOADO BANANAL</t>
  </si>
  <si>
    <t>24048577000131</t>
  </si>
  <si>
    <t>ASSOCIACAO DOS PEQUENOS HORTICULTORES FAMILIARES DO POVOADO LAGOA DO GOVERNO</t>
  </si>
  <si>
    <t>40701713000105</t>
  </si>
  <si>
    <t>ASSOCIACAO DOS AGRICULTORES FAMILIARES E EMPREENDEDORES FAMILIARES RURAIS - ASSAFER - BELA FONTE</t>
  </si>
  <si>
    <t>40734767000169</t>
  </si>
  <si>
    <t>ASSOCIACAO DOS PRODUTORES E PRODUTORAS RURAIS DA COMUNIDADE VARZEA E COMUNIDADES VIZINHAS</t>
  </si>
  <si>
    <t>42150541000146</t>
  </si>
  <si>
    <t>ASSOCIACAO DOS MORADORES E PRODUTORES E PRODUTORAS RURAIS DA COMUNIDADE PATUCI E COMUNIDADES VIZINHAS</t>
  </si>
  <si>
    <t>07706189000181</t>
  </si>
  <si>
    <t>ASSOCIACAO DOS PEQUENOS PRODUTORES RURAIS E APICULTORES DA SEDE VARZEA BRANCA PI</t>
  </si>
  <si>
    <t>02736118000108</t>
  </si>
  <si>
    <t>ASSOCIACAO DE PEQUENOS PRODUTORES RURAIS DE CACIMBAS</t>
  </si>
  <si>
    <t>42371249000153</t>
  </si>
  <si>
    <t>ASSOCIACAO DE CRIADORES DA GALINHA CAIPIRA CANELA PRETA</t>
  </si>
  <si>
    <t>53031116000154</t>
  </si>
  <si>
    <t>ASSOCIACAO DOS PEQUENOS AGRICULTORES FAMILIARES RURAIS DO VALE DO PILAO GRANDE</t>
  </si>
  <si>
    <t>01394141000107</t>
  </si>
  <si>
    <t>ASSOCIACAO COM DO ASSENTAMENTO NOVA ESPERANCA</t>
  </si>
  <si>
    <t>09070794000134</t>
  </si>
  <si>
    <t>ASSOCIACAO DE PROJETOS VENCER JUNTOS - APROVEJ</t>
  </si>
  <si>
    <t>18661601000100</t>
  </si>
  <si>
    <t>ASSOCIACAO COMUNITARIA DOS AGRICULTORES, PRODUTORES E APICULTORES DO RINARE II</t>
  </si>
  <si>
    <t>12459384000194</t>
  </si>
  <si>
    <t>ASSOCIACAO MISSAO FAMILIA</t>
  </si>
  <si>
    <t>11555541000100</t>
  </si>
  <si>
    <t>ASSOCIACAO DOS AGRICULTORES FAMILIAR DE BREJO SANTO</t>
  </si>
  <si>
    <t>12973927000197</t>
  </si>
  <si>
    <t>ASSOCIACAO DOS JOVENS PRODUTORES VIDA MELHOR</t>
  </si>
  <si>
    <t>29148784000181</t>
  </si>
  <si>
    <t>ASSOCIACAO COMUNITARIA DOS PEQUENOS TRABALHADORES RURAIS IPUEIRA DA VACA II</t>
  </si>
  <si>
    <t>35210517000190</t>
  </si>
  <si>
    <t>ASSOCIACAO COMUNITARIA BENEFICIENTE N UNIAO SAO ROQUE</t>
  </si>
  <si>
    <t>43588831000139</t>
  </si>
  <si>
    <t>ASSOCIACAO DOS PESCADORES E APICULTORES ARTESANAIS DA COMUNIDADE DO PESQUEIRO - ADJACENCIAS</t>
  </si>
  <si>
    <t>07246957000161</t>
  </si>
  <si>
    <t>ASSOCIACAO COMUNITARIA DOS AGRICULTORES DO BAIRRO CRUZEIRO</t>
  </si>
  <si>
    <t>09385853000163</t>
  </si>
  <si>
    <t>ASSOCIACAO COMUNITARIA DOS AGRICULTORES DA COMUNIDADE DE UMBURANA</t>
  </si>
  <si>
    <t>10645881000151</t>
  </si>
  <si>
    <t>ASSOCIACAO DOS PRODUTORES DE LEITE E AGROPECUARISTAS DE PINDORETAMA</t>
  </si>
  <si>
    <t>02266967000145</t>
  </si>
  <si>
    <t>ASSOCIACAO COMUNITARIA RURAL DE TAPUIO E MARINHO</t>
  </si>
  <si>
    <t>03003628000139</t>
  </si>
  <si>
    <t>ASSOCIACAO REGIONAL COMUNITARIA DE VACA MORTA</t>
  </si>
  <si>
    <t>11910598000172</t>
  </si>
  <si>
    <t>INSTITUTO SERTAO E VIDA</t>
  </si>
  <si>
    <t>35045467000132</t>
  </si>
  <si>
    <t>ASSOCIACAO DE DESENV COMUNITARIO DE LAGOA DAS PEDRAS</t>
  </si>
  <si>
    <t>35350425000105</t>
  </si>
  <si>
    <t>ASSOCIACAO COMUNITARIA RURAL DE BORGES ESCONDIDO</t>
  </si>
  <si>
    <t>06268263000162</t>
  </si>
  <si>
    <t>ASSOCIACAO CROATAENSE DE APICULTURA, AGRICULTURA E PECUARIA</t>
  </si>
  <si>
    <t>18415816000141</t>
  </si>
  <si>
    <t>ASSOCIACAO DE DESENVOLVIMENTO COMUNITARIO DE LAGOA DO MATO</t>
  </si>
  <si>
    <t>01644940000186</t>
  </si>
  <si>
    <t>ASSOCIACAO COMUNITARIA DE CEDRO</t>
  </si>
  <si>
    <t>07190169000109</t>
  </si>
  <si>
    <t>ASSOCIACAO DOS CRIADORES DE DEPUTADO IRAPUAN PINHEIRO</t>
  </si>
  <si>
    <t>05829430000134</t>
  </si>
  <si>
    <t>ASSOCIACAO COMUNITARIA DOS MORADORES DE SANTA TEREZINHA</t>
  </si>
  <si>
    <t>07899591000120</t>
  </si>
  <si>
    <t>ASSOCIACAO COMUNITARIA DO DISTRITO DE SUSSUANHA</t>
  </si>
  <si>
    <t>23444631000103</t>
  </si>
  <si>
    <t>ASSOCIACAO COMUNITARIA DE TRAVESSIA</t>
  </si>
  <si>
    <t>08926541000157</t>
  </si>
  <si>
    <t>ASSOCIACAO DE APICULTORES DE ICO - AAPI</t>
  </si>
  <si>
    <t>55380615000182</t>
  </si>
  <si>
    <t>ASSOCIACAO DE MULHERES PRODUTIVAS, ACORDA PRA VIDA</t>
  </si>
  <si>
    <t>07625192000170</t>
  </si>
  <si>
    <t>ASSOCIACAO DOS APICULTORES DE IPU E PIRES FERREIRA E PRODUTORES DA AGRICULTURA FAMILIAR</t>
  </si>
  <si>
    <t>01045585000129</t>
  </si>
  <si>
    <t>ASSOCIACAO COMUNITARIA E DOS AGRICULTORES E PECUARISTAS DA LAGOA DAS PEDRAS</t>
  </si>
  <si>
    <t>07615209000109</t>
  </si>
  <si>
    <t>ASSOCIACAO COMUNITARIA DOS MORADORES E DO ALTO ESPORTE DE MANDACARU</t>
  </si>
  <si>
    <t>27805404000109</t>
  </si>
  <si>
    <t>ASSOCIACAO DOS AGRICULTORES FAMILIARES DO MUNICIPIO DE ITAPAJE E ADJACENTES</t>
  </si>
  <si>
    <t>07918021000130</t>
  </si>
  <si>
    <t>ASSOCIACAO DOS AGRICULTORES E AGRICULTORAS FAMILIARES DO ESTADO DO CEARA - ASSAF CEARA</t>
  </si>
  <si>
    <t>49161619000177</t>
  </si>
  <si>
    <t>ASSOCIACAO DOS PEQUENOS E MEDIOS AGRICULTORES E AGRICULTORAS/PRODUTORES E PRODUTORAS DE SANGRADA (APMAPS)</t>
  </si>
  <si>
    <t>05052699000157</t>
  </si>
  <si>
    <t>ASSOCIACAO DO DESENVOLVIMENTO DA COMUNIDADE DE CARNAUBINHA DOS BEZERRAS E DO MUNICIPIO DE ITAPIUNA</t>
  </si>
  <si>
    <t>45565676000160</t>
  </si>
  <si>
    <t>ASSOCIACAO DO CONSELHO ORGANIZATIVO DOS TRABALHADORES DO ASSENTAMENTO JOSE SANTANA</t>
  </si>
  <si>
    <t>05977618000120</t>
  </si>
  <si>
    <t>ASSOCIACAO DOS APICULTORES DE JAGUARETAMA</t>
  </si>
  <si>
    <t>07521202000128</t>
  </si>
  <si>
    <t>ASSOCIACAO SOMEL DOS APICULTORES DE JAGUARIBE</t>
  </si>
  <si>
    <t>01777740000100</t>
  </si>
  <si>
    <t>ASSOCIACAO DOS PEQUENOS AGRICULTORES DO SITIO TABULEIRO ALEGRE E CUPINS</t>
  </si>
  <si>
    <t>54272251000154</t>
  </si>
  <si>
    <t>ASSOCIACAO DE AGRICULTORES FAMILIARES DA VARZEA DA CRUZ</t>
  </si>
  <si>
    <t>60159363000104</t>
  </si>
  <si>
    <t>ASSOCIACAO DOS(AS) AGRICULTORES(AS) FAMILIARES DE MERUOQUINHA</t>
  </si>
  <si>
    <t>01213690000120</t>
  </si>
  <si>
    <t>ASSOCIACAO COMUNITARIA DO SITIO MARCELA ACOM</t>
  </si>
  <si>
    <t>04963481000191</t>
  </si>
  <si>
    <t>ASSOCIACAO COMUNITARIA SAO FRACISCO DO SITIO DESERTO - ACOSFRADE</t>
  </si>
  <si>
    <t>06738108000162</t>
  </si>
  <si>
    <t>ASSOCIACAO COMUNITARIA DE GIQUI</t>
  </si>
  <si>
    <t>09195386000109</t>
  </si>
  <si>
    <t>ASSOCIACAO COMUNITARIA DOS PRODUTORES RURAIS E IRRIGANTES DO SITIO VOLTA</t>
  </si>
  <si>
    <t>49872835000120</t>
  </si>
  <si>
    <t>ASSOCIACAO MAURITIENSE DE APICULTORES, CRIADORES DE ABELHAS MELIFICAS EUROPEIAS - AMACAME</t>
  </si>
  <si>
    <t>11603622000120</t>
  </si>
  <si>
    <t>ASSOCIACAO COMUNITARIA SAO SEBASTIAO</t>
  </si>
  <si>
    <t>74202110000172</t>
  </si>
  <si>
    <t>SOCIEDADE CORACAO DE MARIA</t>
  </si>
  <si>
    <t>01129065000102</t>
  </si>
  <si>
    <t>ASSOCIACAO DOS PEQUENOS AGRICULTORES DA V CARRAPICHO</t>
  </si>
  <si>
    <t>02298158000115</t>
  </si>
  <si>
    <t>ASSOCIACAO COMUNITARIA DO ASSENTAMENTO VIDA NOVA</t>
  </si>
  <si>
    <t>04674612000110</t>
  </si>
  <si>
    <t>ASSOCIACAO COMUNITARIA SAO MIGUEL</t>
  </si>
  <si>
    <t>01995526000111</t>
  </si>
  <si>
    <t>ASSOCIACAO COMUNITARIA DOS ASSENTADOS DE XIQUE XIQUE</t>
  </si>
  <si>
    <t>06050731000128</t>
  </si>
  <si>
    <t>ASSOCIACAO TABOENSE DOS APICULTORES -ATA</t>
  </si>
  <si>
    <t>08758797000100</t>
  </si>
  <si>
    <t>ASSOCIACAO DOS APICULTORES SERRANOS - APIS</t>
  </si>
  <si>
    <t>12532325000102</t>
  </si>
  <si>
    <t>ASSOCIACAO DA COMUNIDADE REMANESCENTES DE QUILOMBOS JOAO RODRIGUES</t>
  </si>
  <si>
    <t>35046358000130</t>
  </si>
  <si>
    <t>ASSOCIACAO NOSSA ESPERANCA</t>
  </si>
  <si>
    <t>04267174000176</t>
  </si>
  <si>
    <t>ASSOCIACAO COM. DOS PEQUENOS PRODUTORES RURAIS DA FAZENDA BELMONTE</t>
  </si>
  <si>
    <t>05274878000139</t>
  </si>
  <si>
    <t>SOCIEDADE DOS AGRICULTORES DO MEIO AMBIENTE</t>
  </si>
  <si>
    <t>07341363000130</t>
  </si>
  <si>
    <t>ASSOCIACAO DOS PRODUTORES DE LAGOA DAS BESTAS E ADJACENCIAS</t>
  </si>
  <si>
    <t>13122588000106</t>
  </si>
  <si>
    <t>ASSOCIACAO COMUNITARIA DOS JOVENS DE PEDRO GOMES E ADJACENCIAS</t>
  </si>
  <si>
    <t>13447772000118</t>
  </si>
  <si>
    <t>ASSOCIACAO AGROCULTURAL ARTE COM AS MAOS DOS SITIO TAPERA - AACAMA</t>
  </si>
  <si>
    <t>35016673000114</t>
  </si>
  <si>
    <t>ASSOCIACAO COMUNITARIA DE SITIO NOVILHO E ADJACENCIAS</t>
  </si>
  <si>
    <t>52488136000196</t>
  </si>
  <si>
    <t>ASSOCIACAO COMUNITARIA DE JUAZEIRO DE CIMA - AVELINOS</t>
  </si>
  <si>
    <t>63804110000126</t>
  </si>
  <si>
    <t>ASSOCIACAO DA AGRICULTURA FAMILIAR - AGRONOVA FAMILIAR</t>
  </si>
  <si>
    <t>54795101000125</t>
  </si>
  <si>
    <t>ASSOCIACAO DA AGRICULTURA FAMILIAR DO SITIO UMARI</t>
  </si>
  <si>
    <t>34252579000100</t>
  </si>
  <si>
    <t>ASSOCIACAO DOS APICULTORES E AGRICULTORES DE NOVA RUSSAS MAOS UNIDAS</t>
  </si>
  <si>
    <t>07128376000125</t>
  </si>
  <si>
    <t>ASSOCIACAO COMUNITARIA DOS APICULTORES DE OCARA</t>
  </si>
  <si>
    <t>41344334000160</t>
  </si>
  <si>
    <t>ASSOCIACAO COMUNITARIA DE JUREMA</t>
  </si>
  <si>
    <t>11700560000175</t>
  </si>
  <si>
    <t>ASSOCIACAO DOS PRODUTORES FAMILIARES DE PASCOAL - APROAF</t>
  </si>
  <si>
    <t>58337202000103</t>
  </si>
  <si>
    <t>ASSOCIACAO DE MELIPONICULTORES DO MACICO DE BATURITE - AMELMAB</t>
  </si>
  <si>
    <t>11197726000182</t>
  </si>
  <si>
    <t>ASSOCIACAO COMUNITARIA PORTAL DA SERRA</t>
  </si>
  <si>
    <t>14876120000161</t>
  </si>
  <si>
    <t>ASSOCIACAO DAS MULHERES AGRICULTORAS FAMILIARES DE PARAIPABA</t>
  </si>
  <si>
    <t>02528371000176</t>
  </si>
  <si>
    <t>ASSOCIACAO DOS APICULTORES DO MUNICIPIO DE PARAMOTI</t>
  </si>
  <si>
    <t>49726164000190</t>
  </si>
  <si>
    <t>ASSOCIACAO COMUNITARIA DE PRODUCAO DE POLPAS DE FRUTAS DO SITIO FUNDAO DOS BENTOS</t>
  </si>
  <si>
    <t>00539265000162</t>
  </si>
  <si>
    <t>ASSOCIACAO COMUNITARIA DO XIXA</t>
  </si>
  <si>
    <t>00665460000139</t>
  </si>
  <si>
    <t>ASSOCIACAO DOS PRODUTORES AGRICOLA DO CEARA - ASPACE</t>
  </si>
  <si>
    <t>05766930000174</t>
  </si>
  <si>
    <t>ASSOCIACAO COMUNITARIA UNIDAS DE MORADORES, AGRICULTORES E AGRICULTORAS FAMILIARES DO SITIO CANCELA I E II - UNICAN</t>
  </si>
  <si>
    <t>13424092000189</t>
  </si>
  <si>
    <t>ASSOCIACAO COMUNITARIA DOS AGRICULTORES FAMILIARES DO DISTRITO SIMAO E DOS SITIOS BARRO VERMELHO E SOZINHO</t>
  </si>
  <si>
    <t>49590314000180</t>
  </si>
  <si>
    <t>ASSOCIACAO DE MULHERES PRODUTORAS E INDEPENDENTES DO SITIO MELANCIAS E ADJACENCIAS-AMPI</t>
  </si>
  <si>
    <t>01172316000123</t>
  </si>
  <si>
    <t>ASSOCIACAO COMUNITARIA DE BAIXIO</t>
  </si>
  <si>
    <t>47878325000135</t>
  </si>
  <si>
    <t>ASSOCIACAO DOS PRODUTORES DA CAPRINOCULTURA LEITEIRA DE QUIXADA APROCALQ</t>
  </si>
  <si>
    <t>01137885000138</t>
  </si>
  <si>
    <t>ASSOCIACAO DO ASSENTAMENTO CALDEIRAO</t>
  </si>
  <si>
    <t>07978074000146</t>
  </si>
  <si>
    <t>ASSOCIACAO COMUNITARIA NOSSA SENHORA DA PENHA</t>
  </si>
  <si>
    <t>01331547000132</t>
  </si>
  <si>
    <t>ASSOCIACAO COMUNITARIA DA BANANEIRA</t>
  </si>
  <si>
    <t>07483994000193</t>
  </si>
  <si>
    <t>ASSOCIACAO COMUNITARIA RURAL DE BOM LUGAR-PONTAL</t>
  </si>
  <si>
    <t>07620762000130</t>
  </si>
  <si>
    <t>INSTITUTO DE DESENVOLVIMENTO SOCIAL E ECONOMICO</t>
  </si>
  <si>
    <t>10380129000126</t>
  </si>
  <si>
    <t>ASSOCIACAO COMUNITARIA DE RIACHO DAS FLORES</t>
  </si>
  <si>
    <t>56071353000137</t>
  </si>
  <si>
    <t>ASSOCIACAO DOS APICULTORES E MELIPONICULTORES RUSSANO</t>
  </si>
  <si>
    <t>10914131000138</t>
  </si>
  <si>
    <t>ASSOCIACAO COMUNITARIA E DE COMUNICACAO SOCIAL NOSSA SENHORA DE FATIMA</t>
  </si>
  <si>
    <t>29652162000196</t>
  </si>
  <si>
    <t>ASSOCIACAO COMUNITARIA DOS AGRICULTORES E AGRICULTORAS FAMILIARES DA SERRA DE SAO GONCALO</t>
  </si>
  <si>
    <t>29789487000115</t>
  </si>
  <si>
    <t>ASSOCIACAO COMUNITARIA DOS AGRICULTORES DO SITIO BOIS E ADJACENCIAS</t>
  </si>
  <si>
    <t>52727691000123</t>
  </si>
  <si>
    <t>ASSOCIACAO DOS AGRICULTORES E AGRICULTORAS DO SITIO SERRA DO MOTA, DE SANTANA DO CARIRI/CE</t>
  </si>
  <si>
    <t>00877262000139</t>
  </si>
  <si>
    <t>ASSOCIACAO COMUNITARIA DO SITIO LAGOA I</t>
  </si>
  <si>
    <t>00951555000119</t>
  </si>
  <si>
    <t>ASSOCIACAO COMUNITARIA E AMBIENTAL DOS SITIOS SALGADO I E XIQUE-XIQUE</t>
  </si>
  <si>
    <t>01296449000101</t>
  </si>
  <si>
    <t>ASSOCIACAO COMUNITARIA DO SITIO BOM JESUS DOS MESQUITAS</t>
  </si>
  <si>
    <t>04381817000108</t>
  </si>
  <si>
    <t>ASSOCIACAO DOS PRODUTORES ORGANICOS DA IBIAPABA</t>
  </si>
  <si>
    <t>04554377000143</t>
  </si>
  <si>
    <t>ASSOCIACAO UNIAO E PROGRESSO DOS PEQUENOS PRODUTORES DE JACARANDA (AUPPPJ)</t>
  </si>
  <si>
    <t>08563325000194</t>
  </si>
  <si>
    <t>ASSOCIACAO COMUNITARIA DOS SITIOS BARROQUINHA SAO JOAO E ADJANCENCIAS.</t>
  </si>
  <si>
    <t>09329023000119</t>
  </si>
  <si>
    <t>ASSOCIACAO COMUNITARIA DE CHAPADA I</t>
  </si>
  <si>
    <t>10275551000111</t>
  </si>
  <si>
    <t>ASSOCIACAO COMUNITARIA DO SITIO DO MEIO DO TOPE</t>
  </si>
  <si>
    <t>10868042000100</t>
  </si>
  <si>
    <t>ASSOCIACAO DAS MULHERES GUERREIRAS DO XIQUE-XIQUE I</t>
  </si>
  <si>
    <t>11092337000192</t>
  </si>
  <si>
    <t>ASSOCIACAO COMUNITARIA FILHAS DE SANTA LUZIA</t>
  </si>
  <si>
    <t>11517937000155</t>
  </si>
  <si>
    <t>ASSOCIACAO COMUNITARIA DIGNIDADE E ESPERANCA DO SITIO TRIANGULO E ADJACENCIA</t>
  </si>
  <si>
    <t>16913506000121</t>
  </si>
  <si>
    <t>ASSOCIACAO DOS REMANESCENTES DE QUILOMBO DO SITIO CARNAUBA</t>
  </si>
  <si>
    <t>00954022000190</t>
  </si>
  <si>
    <t>ASSOCIACAO COMUNITARIA DO SITIO DE MUXINATO</t>
  </si>
  <si>
    <t>00966957000197</t>
  </si>
  <si>
    <t>ASSOCIACAO COMUNITARIA DA LOCALIDADE DE JENIPAPEIRO</t>
  </si>
  <si>
    <t>02557674000117</t>
  </si>
  <si>
    <t>ASSOCIACAO DOS PRODUTORES RURAIS BEIRA DE PISTA</t>
  </si>
  <si>
    <t>08259295000127</t>
  </si>
  <si>
    <t>COLONIA DE PESCADORES PROFISSIONAIS ARTESANAIS E AQUICULTORES Z 50 DE SENADOR POMPEU</t>
  </si>
  <si>
    <t>41336801000100</t>
  </si>
  <si>
    <t>GRUPO DE APOIO A COMUNIDADE DE INHARE</t>
  </si>
  <si>
    <t>55007026000153</t>
  </si>
  <si>
    <t>ASSOCIACAO DE MAES E EXCEPCIONAIS MARIA SOCORRO DO NASCIMENTO</t>
  </si>
  <si>
    <t>27116304000175</t>
  </si>
  <si>
    <t>ASSOCIACAO COMUNITARIA DE CASA FORTE</t>
  </si>
  <si>
    <t>02902464000119</t>
  </si>
  <si>
    <t>ASSOCIACAO DOS APICULTORES DE SOLONOPOLE</t>
  </si>
  <si>
    <t>09465441000133</t>
  </si>
  <si>
    <t>ASSOCIACAO DOS TRABALHADORES E TRABALHADORAS RURAIS ASSENTADOS E ASSENTADAS DO ASSENTAMENTO DOIS DE MAIO</t>
  </si>
  <si>
    <t>23411873000192</t>
  </si>
  <si>
    <t>ASSOCIACAO COMUNITARIA DO POVO INDIGENA TABAJARA DO SITIO SAO MANOEL</t>
  </si>
  <si>
    <t>53989447000100</t>
  </si>
  <si>
    <t>ASSOCIACAO DE PRODUTORES RURAIS DE SERRA AGUDA</t>
  </si>
  <si>
    <t>09535815000140</t>
  </si>
  <si>
    <t>ASPAI - ASSOCIACAO DOS PRODUTORES, AGRICULTORES E AGRICULTORAS DA IBIAPABA</t>
  </si>
  <si>
    <t>10517852000104</t>
  </si>
  <si>
    <t>ASSOCIACAO DOS TRABALHADORES LIVRES DE CAPELAO-MULUNGU</t>
  </si>
  <si>
    <t>51066624000142</t>
  </si>
  <si>
    <t>ASSOCIACAO DA AGRICULTURA FAMILIAR DO SITIO GUARIBUNA</t>
  </si>
  <si>
    <t>07694762000184</t>
  </si>
  <si>
    <t>ASSOCIACAO DOS PEQUENOS PRODUTORES DE SANTA CLARA</t>
  </si>
  <si>
    <t>05013509000192</t>
  </si>
  <si>
    <t>ASSOCIACAO DO PROJETO DE ASSENTAMENTO DE REFORMA AGRARIA DA FAZENDA CANTINHOS</t>
  </si>
  <si>
    <t>45699339000166</t>
  </si>
  <si>
    <t>ASSOCIACAO DOS PRODUTORES RURAIS DE ANGICOS - ASPRA</t>
  </si>
  <si>
    <t>11165935000144</t>
  </si>
  <si>
    <t>ASSOCIACAO DOS PRODUTORES RURAIS DO SITIO TRINCHEIRA</t>
  </si>
  <si>
    <t>15664656000186</t>
  </si>
  <si>
    <t>ASSOCIACAO DE DESENV.COMUN. RURAL SUST. DE BARBOSA,LAGOA E SALVA TERRA</t>
  </si>
  <si>
    <t>17618742000188</t>
  </si>
  <si>
    <t>ASSOCIACAO COMUNITARIA DE DESENV. SOCIAL, CULTURAL E ARTISTICO DE ANTONIO MARTINS</t>
  </si>
  <si>
    <t>24519373000131</t>
  </si>
  <si>
    <t>ASSOCIACAO DE DESENV COMUNITARIO DA COMUNIDADE DE VIRA MUNDO</t>
  </si>
  <si>
    <t>40984866000107</t>
  </si>
  <si>
    <t>ASSOCIACAO COMUNITARIA DO SITIO MORCEGO</t>
  </si>
  <si>
    <t>12069785000138</t>
  </si>
  <si>
    <t>ASSOCIACAO DOS PRODUTORES PRONAFIANOS DE BREJINHO RN</t>
  </si>
  <si>
    <t>02614762000103</t>
  </si>
  <si>
    <t>ASSOCIACAO COMUNITARIA DOS SITIOS FURNA DA ONCA II, PEDRA DAGUA, BOA VISTA, LOGRADOURO DOS ANGICOS E RIACHO DOS GROSSOS</t>
  </si>
  <si>
    <t>10873156000130</t>
  </si>
  <si>
    <t>ASSOCIACAO DE MULHERES DA FEIRA DA DIVERSIDADE DO SERIDO</t>
  </si>
  <si>
    <t>08767060000146</t>
  </si>
  <si>
    <t>ASSOCIACAO DE APOIO AS CIDADES, COMUNIDADES E ASSENTAMENTOS</t>
  </si>
  <si>
    <t>03364553000111</t>
  </si>
  <si>
    <t>ASSOCIACAO DOS TRABALHADORES RURAIS DA AGROVILA NOVA ESPERANCA P. A. ROSARIO</t>
  </si>
  <si>
    <t>06177153000195</t>
  </si>
  <si>
    <t>ASSOCIACAO PARA O DESENVOLVIMENTO DA MULHER DE SAO JOSE DE PEDREGULHO</t>
  </si>
  <si>
    <t>40997595000116</t>
  </si>
  <si>
    <t>ASSOCIACAO DE APOIO DO PROJETO SANTA AGUEDA 2 IRRIGADO</t>
  </si>
  <si>
    <t>47054658000140</t>
  </si>
  <si>
    <t>ASSOCIACAO DE MULHERES AGRICULTORAS PARA VIABILIDADE E DESENVOLVIMENTO DA AGRICULTURA FAMILIAR</t>
  </si>
  <si>
    <t>18283279000123</t>
  </si>
  <si>
    <t>ASSOCIACAO DOS AGRICULTORES FAMIILIARES DO SITIO GURJAU E COMUNIDADES VIZINHAS</t>
  </si>
  <si>
    <t>00794876000157</t>
  </si>
  <si>
    <t>ASSOCIACAO DOS PRODUTORES RURAL DA COMUNIDADE DE MAXINARE</t>
  </si>
  <si>
    <t>00907155000106</t>
  </si>
  <si>
    <t>ASSOCIACAO DOS PRODUTORES RURAIS DO TRANGOLA</t>
  </si>
  <si>
    <t>08137374000165</t>
  </si>
  <si>
    <t>CLUBE DE MAES E JOVENS TEREZA CELESTINA DANTAS</t>
  </si>
  <si>
    <t>11933627000111</t>
  </si>
  <si>
    <t>ASSOCIACAO DAS MULHERES PRODUTORAS RURAIS DA COMUNIDADE DO QUANDU E ADJACENCIAS DO MUNICIPIO DE CURRAIS NOVOS RN</t>
  </si>
  <si>
    <t>31259075000115</t>
  </si>
  <si>
    <t>ASSOCIACAO DA COMUNIDADE DA MARCACAO E ADJACENCIAS DO MUNICIPIO DE CURRAIS NOVOS - RN</t>
  </si>
  <si>
    <t>02194403000144</t>
  </si>
  <si>
    <t>ASSOCIACAO COMUNITARIA DOS PEQ. PRODUTORES RURAIS DA COMU-NIDADE SANTA LUZIA</t>
  </si>
  <si>
    <t>03039150000105</t>
  </si>
  <si>
    <t>ASSOCIACAO COMUNITARIA DOS PRODUTORES RURAIS DOS SITIOS LAGOA DO ARROZ E BOM SUCESSO</t>
  </si>
  <si>
    <t>07931278000121</t>
  </si>
  <si>
    <t>ASSOCIACAO RURAL DO BUQUEIRAOZINHO E GALO BRANCO, MUNICIPIO DE EQUADOR/RN</t>
  </si>
  <si>
    <t>12926297000108</t>
  </si>
  <si>
    <t>ASSOCIACAO PROMOCIONAL E BENEFICIENTE MARIA AMELIA GOMES - APBMAG</t>
  </si>
  <si>
    <t>13577696000165</t>
  </si>
  <si>
    <t>ASSOCIACAO DE MARICULTORA E BENEFICIAMENTO DE ALGAS DE PITANGUI - AMBAP</t>
  </si>
  <si>
    <t>14010542000150</t>
  </si>
  <si>
    <t>ASSOCIACAO DOS AGRICULTORES FAMILIARES DA COMUNIDADE DE CAMPINAS - AFCC</t>
  </si>
  <si>
    <t>70140090000100</t>
  </si>
  <si>
    <t>NUCLEO DE PRODUTORES COOPERADOS DA COMUNIDADE CAJUEIRO</t>
  </si>
  <si>
    <t>04897337000102</t>
  </si>
  <si>
    <t>ASSOCIACAO DOS MORADORES DO SITIO LIMOAL</t>
  </si>
  <si>
    <t>05773286000161</t>
  </si>
  <si>
    <t>ASSOCIACAO DOS MORADORES DO VALE DO CATU</t>
  </si>
  <si>
    <t>05492547000175</t>
  </si>
  <si>
    <t>COLONIA DOS PESCADORES, AQUICULTORES E AFINS Z-47</t>
  </si>
  <si>
    <t>10212872000177</t>
  </si>
  <si>
    <t>ASSOCIACAO RENASCER DOS ARTESAOS DA CARNAUBA E FIBRA DA BANANEIRA DA COMUNIDADE QUILOMBOLA DE PICADA</t>
  </si>
  <si>
    <t>11173402000104</t>
  </si>
  <si>
    <t>ASSOCIACAO DAS MULHERES AGRICULTORAS FAMILIARES DO OESTE POTIGUAR - AMAFOP</t>
  </si>
  <si>
    <t>14723927000164</t>
  </si>
  <si>
    <t>ASSOCIACAO COMUNITARIA DO POCO DA FORQUILHA E COMUNIDADES CIRCUNVIZINHAS</t>
  </si>
  <si>
    <t>70302633000130</t>
  </si>
  <si>
    <t>ASSOCIACAO DE DESENVOLVIMENTO DO OESTE POTIGUAR</t>
  </si>
  <si>
    <t>07554039000108</t>
  </si>
  <si>
    <t>ASSOCIACAO COMUNITARIA DOS AGRICULTORES FAMILIARES DO ASSENTAMENTO PARAISO</t>
  </si>
  <si>
    <t>18430096000193</t>
  </si>
  <si>
    <t>ASSOCIACAO DOS APICULTORES DO ASSENTAMENTO MODELO I</t>
  </si>
  <si>
    <t>70032180000179</t>
  </si>
  <si>
    <t>ASSOCIACAO DOS PESCADORES DE JUCURUTU</t>
  </si>
  <si>
    <t>07443374000120</t>
  </si>
  <si>
    <t>ASSOCIACAO COMUNITARIA DOS AGRICULTORES FAMILIARES DE UMARIZEIRO E BARRO BRANCO</t>
  </si>
  <si>
    <t>14657635000170</t>
  </si>
  <si>
    <t>ASSOCIACAO DOS AGRICULTORES FAMILIARES DA COMUNIDADE DE PICOS PRETO - ASFAP</t>
  </si>
  <si>
    <t>22910925000102</t>
  </si>
  <si>
    <t>ASSOCIACAO DAS MARISQUEIRAS DO PORTO DA PESCARIA MACAU RN</t>
  </si>
  <si>
    <t>09019699000106</t>
  </si>
  <si>
    <t>ASSOCIACAO DA COOPERATIVA DA AGRICULTURA FAMILIAR DA FAZENDA PAZ - ACAPAZ</t>
  </si>
  <si>
    <t>13205292000140</t>
  </si>
  <si>
    <t>ASSOCIACAO DAS MULHERES PARA O DESENVOLVIMENTO DO ASSENTAMENTO SAO JOSE EM MAXARANGUAPE</t>
  </si>
  <si>
    <t>29170190000177</t>
  </si>
  <si>
    <t>ASSOCIACAO DOS AGRICULTORES FAMILIARES PARA O DESENVOLVIMENTO RURAL SUSTENTAVEL DO RIO GRANDE DO NORTE.</t>
  </si>
  <si>
    <t>11291251000199</t>
  </si>
  <si>
    <t>ASSOCIACAO DE DESENVOLVIMENTO DE MULHERES RURAIS DO SITIO CASTANHA</t>
  </si>
  <si>
    <t>11209677000150</t>
  </si>
  <si>
    <t>ASSOCIACAO DE PRODUTORES E PRODUTORAS DA FEIRA AGROECOLOGICA DE MOSSORO - APROFAM</t>
  </si>
  <si>
    <t>34211535000123</t>
  </si>
  <si>
    <t>ASSOCIACAO DOS PRODUTORES RURAIS DE NISIA FLORESTA/RN</t>
  </si>
  <si>
    <t>50892172000195</t>
  </si>
  <si>
    <t>ASSOCIACAO DOS PEQUENOS PRODUTORES RURAIS E ARTESAOS DE NISIA FLORESTA</t>
  </si>
  <si>
    <t>05125757000125</t>
  </si>
  <si>
    <t>ASSOCIACAO DOS AGRICULTORES(AS) REGIME ECONOMIA FAMILIAR PROD RURAIS ASSENTADOS REFORMA AGRARIA MEEIROS PARC ARRENDATARIOS PESCADORES ARTESANAIS</t>
  </si>
  <si>
    <t>07829339000144</t>
  </si>
  <si>
    <t>O CLUBE DE MAES, MAE RAINHA DO PROJETO DE ASSENTAMENTO NOVO HORIZONTE</t>
  </si>
  <si>
    <t>03780472000100</t>
  </si>
  <si>
    <t>ASSOCIACAO QUILOMBOLA DO SITIO PEGA</t>
  </si>
  <si>
    <t>07099059000128</t>
  </si>
  <si>
    <t>ASSOCIACAO DE EDUCACAO E CIDADANIA SANTOS DUMONT</t>
  </si>
  <si>
    <t>04620608000170</t>
  </si>
  <si>
    <t>ASSOCIACAO DOS AGRICULTORES FAMILIARES DA COMUNIDADE RIACHO DO FEIJAO</t>
  </si>
  <si>
    <t>52092755000167</t>
  </si>
  <si>
    <t>ASSOCIACAO DAS ASSENTADAS E ASSENTADOS RURAIS DO RIO GRANDE DO NORTE</t>
  </si>
  <si>
    <t>08437077000135</t>
  </si>
  <si>
    <t>ASSOCIACAO DOS AGRICULTORES FAMILIARES DA COMUNIDADE QUIXERE II</t>
  </si>
  <si>
    <t>21544626000139</t>
  </si>
  <si>
    <t>ASSOCIACAO DE DESENVOLVIMENTO RURAL SUSTENTAVEL DO SITIO BREJINHO</t>
  </si>
  <si>
    <t>70339031000157</t>
  </si>
  <si>
    <t>ASSOC DOS PEQ PRODUT RURAIS DA COMUNIDADE DE CAEIRA</t>
  </si>
  <si>
    <t>55879003000139</t>
  </si>
  <si>
    <t>ASSOCIACAO DE AGRICULTORES FAMILIARES MIPIBUENSES - ASSOFAM</t>
  </si>
  <si>
    <t>47252149000121</t>
  </si>
  <si>
    <t>ASSOCIACAO DO PROJETO DE ASSENTAMENTO CANTO DA ILHA DE CIMA</t>
  </si>
  <si>
    <t>21297385000170</t>
  </si>
  <si>
    <t>ASSOCIACAO DOS AGRICULTORES FAMILIARES DO ASSENTAMENTO PEDRA BRANCA</t>
  </si>
  <si>
    <t>02496002000149</t>
  </si>
  <si>
    <t>ASSOCIACAO COMUNITARIA DO ESPINHEIRO</t>
  </si>
  <si>
    <t>02505237000150</t>
  </si>
  <si>
    <t>ASSOCIACAO DE APOIO AO DESENVOLVIMENTO COMUNITARIO DE GAMELEIRA</t>
  </si>
  <si>
    <t>24530461000134</t>
  </si>
  <si>
    <t>CLUBE DE MAES MARIA DAS N BARBOSA DA VL STA CATARINA</t>
  </si>
  <si>
    <t>58922460000157</t>
  </si>
  <si>
    <t>ASSOCIACAO DE SERVICOS, PRODUCAO E COMERCIO DA AGRICULTURA FAMILIAR DE TENENTE LAURENTINO CRUZ</t>
  </si>
  <si>
    <t>02143120000173</t>
  </si>
  <si>
    <t>ASSOCIACAO DO PROJETO DE ASSENTAMENTO QUILOMBO DOS PALMA- RES</t>
  </si>
  <si>
    <t>30598672000101</t>
  </si>
  <si>
    <t>ASSOCIACAO NOSSA SENHORA DE FATIMA DA COMUNIDADE DO ARRIBAO</t>
  </si>
  <si>
    <t>40998254000165</t>
  </si>
  <si>
    <t>ASSOC COMUNIT DE PRODUTORES RURAIS DA VILA MAINE</t>
  </si>
  <si>
    <t>43522712000183</t>
  </si>
  <si>
    <t>ASSOCIACAO DAS MULHERES ATIVAS DO ASSENTAMENTO CAJA</t>
  </si>
  <si>
    <t>45574349000175</t>
  </si>
  <si>
    <t>ASSOCIACAO AGRICOLA DAS MULHERES FORTES DE VILA ASSIS</t>
  </si>
  <si>
    <t>47311895000149</t>
  </si>
  <si>
    <t>ASSOCIACAO QUILOMBOLA DOS MORADORES DA COMUNIDADE DE BAIXA DO QUIMQUIM AQMCB</t>
  </si>
  <si>
    <t>52412446000127</t>
  </si>
  <si>
    <t>ASSOCIACAO DE MULHERES MARIELLES DO ARACATI - AMMA</t>
  </si>
  <si>
    <t>55677537000182</t>
  </si>
  <si>
    <t>ASSOCIACAO DAS MULHERES QUILOMBOLAS ATUANTE DA BAIXA DO QUINQUIM</t>
  </si>
  <si>
    <t>55817037000107</t>
  </si>
  <si>
    <t>ASSOCIACAO DOS AGRICULTORES DA AGRICULTURA FAMILIAR DA LAGOA DE SERRA VERDE</t>
  </si>
  <si>
    <t>59425204000117</t>
  </si>
  <si>
    <t>ASSOCIACAO DAS MULHERES DO PROJETO DE ASSENTAMENTE SANTO ANTONIO</t>
  </si>
  <si>
    <t>11861048000100</t>
  </si>
  <si>
    <t>ASSOCIACAO DOS APICULTORES E AGRICULTORES FAMILIARES DO PROJETO DE ASSENTAMENTO DE REFORMA AGRARIA DE PALHEIROS III</t>
  </si>
  <si>
    <t>06257244000130</t>
  </si>
  <si>
    <t>ASSOCIACAO COMUNITARIO DOS PRODUTORES DE CABO E BREJINHO</t>
  </si>
  <si>
    <t>07214271000199</t>
  </si>
  <si>
    <t>ASSOC.DOS PEQUENOS AGRICULTORES DO SITIO SAO JOSE E ADJACENTES DE ALAGOA NOVA-PB</t>
  </si>
  <si>
    <t>40951337000107</t>
  </si>
  <si>
    <t>NUCLEO DE INTEGRACAO RURAL</t>
  </si>
  <si>
    <t>19639173000182</t>
  </si>
  <si>
    <t>ASSOCIACAO RURALISTA PARA O DESENVOLVIMENTO AGROPECUARIO DO MUNICIPIO DE ALGODAO DE JANDAIRA PB</t>
  </si>
  <si>
    <t>11983384000126</t>
  </si>
  <si>
    <t>ASSOCIACAO DOS TRABALHADORES RURAIS DE SUBAUMA</t>
  </si>
  <si>
    <t>12941969000146</t>
  </si>
  <si>
    <t>ASSOCIACAO DOS TRABALHADORES RURAIS DE JOAO GOMES E CRUZ DE CABOCLO</t>
  </si>
  <si>
    <t>04565892000129</t>
  </si>
  <si>
    <t>GRUPO COMUNITARIO, RECREATIVO E CULTURAL DE CABRA ASSADA</t>
  </si>
  <si>
    <t>14814488000103</t>
  </si>
  <si>
    <t>ASSOCIACAO DOS PRODUTORES DE LEITE E QUEIJO DO VALE DO RIO DO PEIXE</t>
  </si>
  <si>
    <t>51830821000196</t>
  </si>
  <si>
    <t>COLONIA DE PESCADORES E AQUICULTORES Z -105 DE APARECIDA/PB</t>
  </si>
  <si>
    <t>07681132000175</t>
  </si>
  <si>
    <t>ASSOCIACAO PARA O DESENVOLVIMENTO SUSTENTAVEL DE MACACOS E FURNAS - AREIA-PB.</t>
  </si>
  <si>
    <t>05993667000156</t>
  </si>
  <si>
    <t>COLONIA Z-20 PEDRO VELHO DE PESCADORES E DE AQUICULTORES DE AROEIRAS-PB</t>
  </si>
  <si>
    <t>00445624000112</t>
  </si>
  <si>
    <t>ASSOCIACAO DOS AGRICULTORES DE CUMATI II</t>
  </si>
  <si>
    <t>08660705000147</t>
  </si>
  <si>
    <t>ASSOCIACAO DO ASSENTAMENTO NOVO CAMPO - BARRA DE SAO MIGUEL-PB (ASENOCA)</t>
  </si>
  <si>
    <t>19461762000113</t>
  </si>
  <si>
    <t>ASSOCIACAO DOS AGRICULTORES DA CIDADE DE BAYEUX - PB</t>
  </si>
  <si>
    <t>12447107000161</t>
  </si>
  <si>
    <t>ASSOCIACAO COMUNITARIA DOS MORADORES DE JATOBA E PAU DARCO</t>
  </si>
  <si>
    <t>17265114000166</t>
  </si>
  <si>
    <t>ASSOCIACAO DOS AGRICULTORES DO ASSENTAMENTO JOSE JOVEM</t>
  </si>
  <si>
    <t>47308969000198</t>
  </si>
  <si>
    <t>ASSOCIACAO DE AGRICULTORES E AGRICULTORAS DA COMUNIDADE MALHADINHA - ASAACOM - BOA VISTA - PARAIBA</t>
  </si>
  <si>
    <t>02114453000174</t>
  </si>
  <si>
    <t>ASSOCIACAO COMUNITARIA DE ASSISTENCIA SOCIAL ESPORTIVA CULTURAL E RURAL DE CAICARA</t>
  </si>
  <si>
    <t>19367075000133</t>
  </si>
  <si>
    <t>ASSOCIACAO DO DESENVOLVIMENTO RURAL URBANO CULTURAL EDUCATIVO DEFESA DO MEIO AMBIENTE E DE RADIODIFUSAO COMUNITARIA DE BOM SUCESSO</t>
  </si>
  <si>
    <t>04997025000162</t>
  </si>
  <si>
    <t>ASSOCIACAO DOS MORADORES E PRODUTORES DAS COMUNIDADES DE GRAVATA, CAMPO COMPRIDO, TANQUES E QUARENTA (AMCRBCOTBQ)</t>
  </si>
  <si>
    <t>10303652000159</t>
  </si>
  <si>
    <t>ASSOCIACAO DE LIDERANCAS ORGANIZACOES AGRICULTORES E AGRICULTORAS FAMILIARES DO CARIRI PARAIBANO</t>
  </si>
  <si>
    <t>12603551000129</t>
  </si>
  <si>
    <t>ASSOCIACAO DOS TRABALHADORES RURAIS DE MUITOS RIOS</t>
  </si>
  <si>
    <t>12730925000177</t>
  </si>
  <si>
    <t>ASSOCIACAO DOS TRABALHADORES DO S C DE CHEIRO ATRSCC</t>
  </si>
  <si>
    <t>02554122000155</t>
  </si>
  <si>
    <t>ASSOCIACAO DOS CRIADORES DE CAPRINOS E OVINOS DO MUNICIPIO DE CABACEIRAS PB</t>
  </si>
  <si>
    <t>04234641000161</t>
  </si>
  <si>
    <t>FUNDACAO COMUNITARIA OS QUILOMBOLAS DO SITIO CIPO</t>
  </si>
  <si>
    <t>51618764000186</t>
  </si>
  <si>
    <t>ARDAFAMIC - ASSOCIACAO RURAL DOS AGRICULTORES FAMILIAR DO MUNICIPIO DE CACHOEIRA DOS INDIOS</t>
  </si>
  <si>
    <t>24233868000108</t>
  </si>
  <si>
    <t>ASSOCIACAO COM ASS SOCIAL EDUCATIVA DE CACIMBA DE AREIA</t>
  </si>
  <si>
    <t>41330048000145</t>
  </si>
  <si>
    <t>ASSOCIACAO COMUNITARIA DOS AGRICULTORES DO SITIO SERRA PRETA E ADJACENCIAS</t>
  </si>
  <si>
    <t>26718790000139</t>
  </si>
  <si>
    <t>ASSOCIACAO DOS PRODUTORES RURAIS DA REGIAO DE BOQUEIRAO DE CAJAZEIRAS - PB / ASPRUBOC</t>
  </si>
  <si>
    <t>60095153000191</t>
  </si>
  <si>
    <t>ASSOCIACAO CAJA ALIMENTOS</t>
  </si>
  <si>
    <t>08520480000123</t>
  </si>
  <si>
    <t>ASSOCIACAO COMUNITARIA DE COMUNIDADE QUILOMBOLA DO SITIO VINHAS</t>
  </si>
  <si>
    <t>08699454000104</t>
  </si>
  <si>
    <t>ASSOCIACAO COMUNITARIA DE DESCENDENTES QUILOMBOLA DE UMBURANINHAS/QUILOMBO</t>
  </si>
  <si>
    <t>70098611000108</t>
  </si>
  <si>
    <t>ASSOCIACAO DOS MORADORES DA BACIA DO ACUDE CORDEIROS</t>
  </si>
  <si>
    <t>04855513000135</t>
  </si>
  <si>
    <t>ASSOCIACAO DOS TRABALHADORES RURAIS DO ASSENTAMENTO BOM JESUS</t>
  </si>
  <si>
    <t>09341885000167</t>
  </si>
  <si>
    <t>ASSOCIACAO DE AGRICULTORES E AGRICULTORAS DO ASSENTAMENTO ERNESTO GUEVARA</t>
  </si>
  <si>
    <t>18153540000170</t>
  </si>
  <si>
    <t>ASSOCIACAO COMUNITARIA NEGRA SANTO ANTONIO DO SITIO SAO PEDRO DOS MIGUEIS</t>
  </si>
  <si>
    <t>25901192000138</t>
  </si>
  <si>
    <t>ASSOCIACAO DOS PRODUTORES(AS) RURAIS E CRIADORES DA COMUNIDADE CAMPO DE EMAS MUNICIPIO DE CATURITE-PB</t>
  </si>
  <si>
    <t>02596409000148</t>
  </si>
  <si>
    <t>UNIAO CONCEICAOENSE DAS ASSOCIACOES COMUNITARIAS</t>
  </si>
  <si>
    <t>03393688000105</t>
  </si>
  <si>
    <t>ASSOCIACAO DOS PROD RURAIS DA COM POCO REDONDO</t>
  </si>
  <si>
    <t>05410644000171</t>
  </si>
  <si>
    <t>ASSOC DOS PROD. RURAIS DA COM. LUIS DE SOUSA PRIMO</t>
  </si>
  <si>
    <t>23188467000102</t>
  </si>
  <si>
    <t>ASSOCIACAO DOS APICULTORES DO MUNICIPIO DE CONCEICAO - PB</t>
  </si>
  <si>
    <t>12039325000167</t>
  </si>
  <si>
    <t>COLONIA DOS PESCADORES Z - 51</t>
  </si>
  <si>
    <t>01498919000110</t>
  </si>
  <si>
    <t>ASSOC DOS AGRICULTORES DO ASSENTAMENTO DONA ANTONIA</t>
  </si>
  <si>
    <t>02363627000132</t>
  </si>
  <si>
    <t>ASSOCIACAO DOS TRABALHADORES RURAIS RICK CHARLES</t>
  </si>
  <si>
    <t>02958313000182</t>
  </si>
  <si>
    <t>ASSOCIACAO DOS TRABALHADORES RURAIS DO ASSENTAMENTO FREI ANASTACIO</t>
  </si>
  <si>
    <t>08443037000104</t>
  </si>
  <si>
    <t>ASSOCIACAO DA COMUNIDADE NEGRA DE IPIRANGA</t>
  </si>
  <si>
    <t>24489494000188</t>
  </si>
  <si>
    <t>ASSOCIACAO DOS TRABALHADORES RURAIS DO SITIO TAMBABA</t>
  </si>
  <si>
    <t>30269620000191</t>
  </si>
  <si>
    <t>ASSOCIACAO CONDE ORGANICO</t>
  </si>
  <si>
    <t>35588112000190</t>
  </si>
  <si>
    <t>ASSOCIACAO DAS MULHERES NEGRAS DO CAMPO EM GURUGI II - CONDE</t>
  </si>
  <si>
    <t>44174404000177</t>
  </si>
  <si>
    <t>ASSOCIACAO DE AGRICULTORES DE MATA DE GARAPU</t>
  </si>
  <si>
    <t>52079173000140</t>
  </si>
  <si>
    <t>ASSOCIACAO DE MULHERES AGRICULTORAS DE MATA DA CHICA</t>
  </si>
  <si>
    <t>70116041000123</t>
  </si>
  <si>
    <t>ASSOCIACAO DOS TRABALHADORES RURAIS DO SITIO CAPIM ACU</t>
  </si>
  <si>
    <t>49367798000101</t>
  </si>
  <si>
    <t>ASSOCIACAO COMUNITARIA DOS AGRICULTORES PRODUTORES CRIADORES E APICULTORES DAS COMUNIDADES DE TAPERA TATU POCO COMPRIDO E BARRO BRANCO ACAPCACTT</t>
  </si>
  <si>
    <t>05077627000164</t>
  </si>
  <si>
    <t>ASSOC.DE COOP.AGRIC.DOS PROD.RURAIS DO ASSENT.NOVA ESPERANCA SAO DOMINGOS - 1</t>
  </si>
  <si>
    <t>05943681000145</t>
  </si>
  <si>
    <t>ASSOCIACAO DOS CAPRINOVINOCULTORES DO MUNICIPIO DE CUBATI</t>
  </si>
  <si>
    <t>07039617000160</t>
  </si>
  <si>
    <t>ASSOCIACAO DOS APICULTORES E MELIPONICULTORES DO CURIMATAU OCIDENTAL PARAIBANO</t>
  </si>
  <si>
    <t>07393352000101</t>
  </si>
  <si>
    <t>ASSOCIACAO RURAL DOS FRUTICULTORES DO SITIO BUJARI MUNICIPIO DE CUITE PB</t>
  </si>
  <si>
    <t>07539170000198</t>
  </si>
  <si>
    <t>ASSOCIACAO COMUNITARIA DE DESENVOLVIMENTO RURAL SANTA TEREZINHA</t>
  </si>
  <si>
    <t>36238364000151</t>
  </si>
  <si>
    <t>ASSOCIACAO DOS AGRICULTORES FAMILIARES DO CURIMATAU  PARAIBANO- AAFCP</t>
  </si>
  <si>
    <t>01524298000100</t>
  </si>
  <si>
    <t>ASSOCIACAO DOS PEQUENOS PRODUTORES DE ACUDE DO MATO</t>
  </si>
  <si>
    <t>11984523000136</t>
  </si>
  <si>
    <t>ASSOCIACAO DE APOIO AO DESENVOLVIMENTO DO MUN DE EMAS</t>
  </si>
  <si>
    <t>43451809000142</t>
  </si>
  <si>
    <t>ASSOCIACAO RURAL DOS PRODUTORES DA COMUNIDADE EXU - ARPCE</t>
  </si>
  <si>
    <t>04454411000108</t>
  </si>
  <si>
    <t>ASSOCIACAO DOS PEQUENOS PRODUTORES DE BARRA DO CAMARA, CARRASCO E ADJACENCIAS</t>
  </si>
  <si>
    <t>04806317000170</t>
  </si>
  <si>
    <t>ASSOCIACAO DOS PEQUENOS PRODUTORES DA CAPEBA</t>
  </si>
  <si>
    <t>41134800000182</t>
  </si>
  <si>
    <t>ASSOCIACAO DOS PRODUTORES RURAIS DE LAGOA DE PEDRA E ADJACENCIAS</t>
  </si>
  <si>
    <t>05287660000119</t>
  </si>
  <si>
    <t>ASSOCIACAO DOS PRODUTORES RURAIS DE QUATI MATA LIMPA E SAO JOSE</t>
  </si>
  <si>
    <t>03433920000191</t>
  </si>
  <si>
    <t>ASSOCIACAO DOS CAPRINOCULTORES DO MUNICIPIO DE GURJAO</t>
  </si>
  <si>
    <t>12914230000145</t>
  </si>
  <si>
    <t>ASSOCIACAO DOS TRABALHADORES R DA TERRA COMUN MENDONCA</t>
  </si>
  <si>
    <t>13545458000178</t>
  </si>
  <si>
    <t>ASSOCIACAO DOS TRABALHADORES RURAIS DO ASSENTAMENTO NOSSA SENHORA PARECIDA</t>
  </si>
  <si>
    <t>03878604000123</t>
  </si>
  <si>
    <t>ASSOCIACAO COMUNITARIA DO SITIO CACHOEIRINHA</t>
  </si>
  <si>
    <t>11971336000118</t>
  </si>
  <si>
    <t>COLONIA DE PESCADORES Z-49</t>
  </si>
  <si>
    <t>09178311000110</t>
  </si>
  <si>
    <t>ASSOCIACAO DOS PISCICULTORES DE ACAUA</t>
  </si>
  <si>
    <t>12358124000122</t>
  </si>
  <si>
    <t>ASSOCIACAO DOS AGRICULTORES DA COMUNIDADE RURAL SITIO PONTA DE GRAMAME</t>
  </si>
  <si>
    <t>13406945000150</t>
  </si>
  <si>
    <t>CENTRO ASSISTENCIAL UNIVERSALIZADO</t>
  </si>
  <si>
    <t>42600044000100</t>
  </si>
  <si>
    <t>ASSOCIACAO BENEFICENTE DAS COMUNIDADES REMANESCENTES DE QUILOMBOS PALMARES.</t>
  </si>
  <si>
    <t>03904189000135</t>
  </si>
  <si>
    <t>ASSOCIACAO DOS CRIADORES DE CAPRINOS E OVINOS DO MUNICIPIO DE JUAZEIRINHO</t>
  </si>
  <si>
    <t>05559155000186</t>
  </si>
  <si>
    <t>COLONIA DE PESCADORES E AQUICULTORES Z-21 DE JUAZEIRINHO -PB.</t>
  </si>
  <si>
    <t>10879390000175</t>
  </si>
  <si>
    <t>ASSOCIACAO DE DESENVOLVIMENTO RURAL DOS MORADORES DE BOA VENTURA</t>
  </si>
  <si>
    <t>11443014000104</t>
  </si>
  <si>
    <t>ASSOCIACAO DOS PRODUTORES DE TILAPIA DE JUAZEIRINHO - PB DENOMINADA RENATO ROMA</t>
  </si>
  <si>
    <t>47612613000143</t>
  </si>
  <si>
    <t>ASSOCIACAO DOS PRODUTORES RURAIS DE CAPRINOS OVINOS E BOVINOS DO MUNICIPIO DE JUAZEIRINHO - PARAIBA  ASPROCAM</t>
  </si>
  <si>
    <t>07382805000196</t>
  </si>
  <si>
    <t>ASSOC COMUNIT DOS PEQUENOS PROD RURAIS DA CARNEIRA VERISSIMO</t>
  </si>
  <si>
    <t>19490654000179</t>
  </si>
  <si>
    <t>ASSOCIACAO COMUNITARIA NOSSA SENHORA DOS REMEDIOS</t>
  </si>
  <si>
    <t>26552424000152</t>
  </si>
  <si>
    <t>ASSOCIACAO DE DESEN COMUN UNIAO DOS SITIOS CUTIA, LAGOA DE JATOBA, LAGOA DOS BERNARDOS, GAVIAO DOS PEQUENOS, PINGA FOGO, BAXIO E PEDRA DAGUA</t>
  </si>
  <si>
    <t>08174596000158</t>
  </si>
  <si>
    <t>ASSOCIACAO BRASILEIRA DOS PRODUTORES DE MEL DE LAGOA DE DENTRO-PB</t>
  </si>
  <si>
    <t>07945700000106</t>
  </si>
  <si>
    <t>ASSOCIACAO DOS AQUICULTORES, PESCADORES, PRODUTORES RURAIS E AGRICULTORES FAMILIARES DE LIVRAMENTO</t>
  </si>
  <si>
    <t>38406392000166</t>
  </si>
  <si>
    <t>ASSOCIACAO COMUNITARIA DOS AGRICULTORES DO SITIO SARAPO</t>
  </si>
  <si>
    <t>00911179000139</t>
  </si>
  <si>
    <t>ASSOCIACAO DOS AGRICULTORES DA ESTIVA DO GERALDO</t>
  </si>
  <si>
    <t>03655110000180</t>
  </si>
  <si>
    <t>ASSOCIACAO DOS AGRICULTORES DA FAZENDA OUTEIRO DE MIRANDA</t>
  </si>
  <si>
    <t>00903232000150</t>
  </si>
  <si>
    <t>ASSOCIACAO COMUNITARIA DOS MORADORES DE MENDOCA</t>
  </si>
  <si>
    <t>03895054000150</t>
  </si>
  <si>
    <t>ASSOCIACAO DOS IRRIGANTES DA FAZENDA CAMARATUBA</t>
  </si>
  <si>
    <t>05419845000130</t>
  </si>
  <si>
    <t>ASSOCIACAO DOS PEQUENOS AGRICULTORES DO ASSENTAMENTO TIRADENTES</t>
  </si>
  <si>
    <t>11353617000107</t>
  </si>
  <si>
    <t>ASSOCIACAO DE TRABALHADORES E PRODUTORES RURAIS NOSSA SENHORA DE FATIMA</t>
  </si>
  <si>
    <t>06270210000186</t>
  </si>
  <si>
    <t>CENTRO CIDADANIA ACAO E EDUCACAO SOCIOAMBIENTAL</t>
  </si>
  <si>
    <t>20557073000196</t>
  </si>
  <si>
    <t>ASSOCIACAO DOS TRABALHADORES E TRABALHADORAS RURAIS DO ASSENTAMENTO PADRE JOAO MARIA CAUCHI</t>
  </si>
  <si>
    <t>48966233000170</t>
  </si>
  <si>
    <t>ASSOCIACAO SANTO ANTONIO DO NOVO PARAISO DE MOGEIRO</t>
  </si>
  <si>
    <t>09393756000112</t>
  </si>
  <si>
    <t>ASSOCIACAO DOS PRODUTORES AGROECOLOGICOS DE MONTEIRO</t>
  </si>
  <si>
    <t>17596323000192</t>
  </si>
  <si>
    <t>ASSOCIACAO DOS AGRICULTORES FAMILIARES AGROECOLOGICOS DE MONTEIRO-PB</t>
  </si>
  <si>
    <t>35056295000100</t>
  </si>
  <si>
    <t>ASSOCIACAO COMUNITARIA MANOEL BEZERRA FEITOSA - DOS AGRICULTORES, ARTESAOS E RENDEIRAS DE BOA ESPERANCA E ADJACENCIA</t>
  </si>
  <si>
    <t>15588492000155</t>
  </si>
  <si>
    <t>ASSOCIACAO COMUNITARIA UNIDOS SOMOS MAIS FORTES</t>
  </si>
  <si>
    <t>29056428000138</t>
  </si>
  <si>
    <t>ASSOCIACAO DE PRODUTORES RURAIS MARIA BRAGA DOS ANJOS</t>
  </si>
  <si>
    <t>30455452000129</t>
  </si>
  <si>
    <t>ASSOCIACAO DOS PRODUTORES RURAIS DALZIRA TEREZA FERREIRA</t>
  </si>
  <si>
    <t>07547135000110</t>
  </si>
  <si>
    <t>ASSOCICAO OUVINOCAPRINOCULTORES DE OURO VELHO</t>
  </si>
  <si>
    <t>14070953000130</t>
  </si>
  <si>
    <t>ASSOCIACAO DOS PRODUTORES RURAIS DE BOA VISTA DOS BAROES</t>
  </si>
  <si>
    <t>52784492000157</t>
  </si>
  <si>
    <t>ASSOCIACAO BENEFICENTE DOS PEQUENOS PRODUTORES RURAIS DO SITIO BOA VISTA DOS ZUZA</t>
  </si>
  <si>
    <t>08902598000116</t>
  </si>
  <si>
    <t>ASSOCIAO COMUNITARIA RURAL DE MIMOSO DE BAIXO</t>
  </si>
  <si>
    <t>01310206000180</t>
  </si>
  <si>
    <t>ASSOC PEQ PRODUTORES RURAIS DO SITIO PAI MANOEL</t>
  </si>
  <si>
    <t>09629184000128</t>
  </si>
  <si>
    <t>CENTRO DE CIDADANIA DAS MULHERES</t>
  </si>
  <si>
    <t>12914453000102</t>
  </si>
  <si>
    <t>ASSOCIACAO DOS PEQUENOS PROD.RURAIS DE ITABATINGA-PB</t>
  </si>
  <si>
    <t>12914594000125</t>
  </si>
  <si>
    <t>ASSOCIACAO DOS TRABALHADORES RURAIS DE MATA DE VARA</t>
  </si>
  <si>
    <t>19345457000166</t>
  </si>
  <si>
    <t>ASSOCIACAO COMUNITARIA DE MULHERES PRODUTORAS DA AGRICULTURA FAMILIAR EM QUIXABA, PICUI E REGIAO</t>
  </si>
  <si>
    <t>30405147000122</t>
  </si>
  <si>
    <t>ASSOCIACAO DOS PEQUENOS PRODUTORES RURAIS E MORADORES DE LAGOA DE GONCALO</t>
  </si>
  <si>
    <t>54901364000171</t>
  </si>
  <si>
    <t>ASSOCIACAO RURAL PARAISO DE PILAR</t>
  </si>
  <si>
    <t>00756781000149</t>
  </si>
  <si>
    <t>ASS DE COOP AGRICOLA DOS PROD RURAIS DO ASS TEIXEIRINHA</t>
  </si>
  <si>
    <t>00800405000104</t>
  </si>
  <si>
    <t>07628011000160</t>
  </si>
  <si>
    <t>ASSOCIACAO DOS AGRICULTORES E AGRICULTORAS AGROECOLOGICOS DO LITORAL SUL PARAIBANO</t>
  </si>
  <si>
    <t>18896863000154</t>
  </si>
  <si>
    <t>ACCAFAM - ASSOCIACAO DOS CAMPONESES/AS DA AGRICULTURA FAMILIAR DE MARINAS DO ABIAI</t>
  </si>
  <si>
    <t>48727387000109</t>
  </si>
  <si>
    <t>ASSOCIACAO DOS MORADORES DA ZONA RURAL DE NOVA VIDA</t>
  </si>
  <si>
    <t>70118856000141</t>
  </si>
  <si>
    <t>ASS DE COOP AGRICOLA DOS PROD RURAIS DO ASSEN 1 DE MARC</t>
  </si>
  <si>
    <t>70133913000161</t>
  </si>
  <si>
    <t>ASSOCIACAO DOS TRABALHADORES RURAIS DE S VELHA DO ABIAI</t>
  </si>
  <si>
    <t>11984531000182</t>
  </si>
  <si>
    <t>ASSOCIACAO COMUNITARIA DE CACHOEIRA</t>
  </si>
  <si>
    <t>20335074000196</t>
  </si>
  <si>
    <t>ASSOCIACAO QUILOMBOLA OS RUFINO</t>
  </si>
  <si>
    <t>30800504000157</t>
  </si>
  <si>
    <t>ASSOCIACAO DAS MULHERES AGRICULTORAS FAMILIARES DE VARZEA COMPRIDA DOS OLIVEIRAS</t>
  </si>
  <si>
    <t>03025473000131</t>
  </si>
  <si>
    <t>CENTRO VIDA NORDESTE</t>
  </si>
  <si>
    <t>04592262000143</t>
  </si>
  <si>
    <t>ASSOCIACAO DOS CRIADORES DE CAPRINOS E OVINOS DE PRATA</t>
  </si>
  <si>
    <t>10928019000156</t>
  </si>
  <si>
    <t>ASSOCIACAO DOS ASSENTADOS NAS AGRAVILAS MACACOS E LAJINHA E DOS SITIOS ACAUA, BARRA E CABECA DO BOI</t>
  </si>
  <si>
    <t>05833511000108</t>
  </si>
  <si>
    <t>ASSOCIACAO COMUNITARIA DOS AGRICULTORES DO COELHO E ADJACENCIA - A C A C A</t>
  </si>
  <si>
    <t>03636163000153</t>
  </si>
  <si>
    <t>ASSOCIACAO DOS TRABALHADORES RURAIS DO DAMASSIO DO MUNICIPIO DE RIACHO DE SANTO ANTONIO</t>
  </si>
  <si>
    <t>04105092000125</t>
  </si>
  <si>
    <t>ASSOCIACAO DOS PRODUTORES RURAIS DE RIACHO DE SANTO ANTONIO</t>
  </si>
  <si>
    <t>01362544000166</t>
  </si>
  <si>
    <t>ASSOCIACAO COMUNITARIA DOS PRODUTORES RURAIS DE SACO DOS GOITIS</t>
  </si>
  <si>
    <t>11028626000122</t>
  </si>
  <si>
    <t>ASSOCIACAO DOS CAMPONESES/AS DO ASSENTAMENTO DOM JOSE MARIA PIRES</t>
  </si>
  <si>
    <t>05657844000123</t>
  </si>
  <si>
    <t>ASSOCIACAO DOS CRIADORES DE CAPRINOS E OUVINOS DE SANTO ANDRE</t>
  </si>
  <si>
    <t>01773482000185</t>
  </si>
  <si>
    <t>ASSOCIACAO COMUNITARIA RURAL OTILIA COURA DE BRITO</t>
  </si>
  <si>
    <t>21003915000120</t>
  </si>
  <si>
    <t>ASSOCIACAO DOS AGRICULTORES FAMILIARES DE SAO JOSE DA LAGOA TAPADA</t>
  </si>
  <si>
    <t>22594757000193</t>
  </si>
  <si>
    <t>ASSOCIACAO COMUNITARIA RURAL JOSE PEREIRA DA SILVA</t>
  </si>
  <si>
    <t>55420333000161</t>
  </si>
  <si>
    <t>ASSOCIACAO COMUNITARIA RURAL DE DESENVOLVIMENTO SOCIOECONOMICO DO SITIO CAATINGA</t>
  </si>
  <si>
    <t>34861741000189</t>
  </si>
  <si>
    <t>ASSOCIACAO DE DESENVOLVIMENTO COMUNITARIO RURAL DOS SITIOS, SALAO, LAMBARE, MINEIRO, BRITO E SAO GONCALO</t>
  </si>
  <si>
    <t>01863979000194</t>
  </si>
  <si>
    <t>ASSOCIACAO DOS AGRICULTORES RURAIS DE SERRA BRANCA, JATOBA, QUEIMADAS E MORCEGO</t>
  </si>
  <si>
    <t>11046112000108</t>
  </si>
  <si>
    <t>ASSOCIACAO DOS AGRICULTORES DO ASSENTAMENTO MUNDO NOVO</t>
  </si>
  <si>
    <t>01612749000152</t>
  </si>
  <si>
    <t>ASSOCIACAO DOS TRABALHADORES RURAIS DO ASSENTAMENTO PADRE GINO</t>
  </si>
  <si>
    <t>02056227000184</t>
  </si>
  <si>
    <t>ASSOCIACAO DOS TRABALHADORES RURAIS DO ASSENTAMENTO JOAO PEDRO TEIXEIRA</t>
  </si>
  <si>
    <t>02583622000115</t>
  </si>
  <si>
    <t>ASSOCIACAO DOS TRABALHADORES RURAIS DO ASSENTAMENTO NOVA VIVENCIA</t>
  </si>
  <si>
    <t>02689141000199</t>
  </si>
  <si>
    <t>ASSOCIACAO DOS TRABALHADORES RURAIS DO ASSENTAMENTO SANTA HELENA I</t>
  </si>
  <si>
    <t>02583948000142</t>
  </si>
  <si>
    <t>ASSOCIACAO COMUNITARIA DOS MORADORES DE SANTA MARIA</t>
  </si>
  <si>
    <t>14690122000161</t>
  </si>
  <si>
    <t>ASSOCIACAO COMUNITARIA DOS MORADORES(AS) DO SITIO ALAGAMAR DOS PAULINO, REMEDIO E VARZEA DE JUREMA</t>
  </si>
  <si>
    <t>14897487000161</t>
  </si>
  <si>
    <t>ASSOCIACAO DOS APICULTORES E MELIPONICULTORES DE SAO VICENTE DO SERIDO E REGIAO</t>
  </si>
  <si>
    <t>47504391000145</t>
  </si>
  <si>
    <t>ASSOCIACAO DOS CRIADORES DE ANIMAIS DE PEQUENO PORTE</t>
  </si>
  <si>
    <t>02465637000189</t>
  </si>
  <si>
    <t>ASSOCIACAO COMUNITARIA DOS MORADORES DE LAGOINHA</t>
  </si>
  <si>
    <t>07653895000102</t>
  </si>
  <si>
    <t>ASSOCIACAO COMUNITARIA DO LIGEIRO DE BAIXO</t>
  </si>
  <si>
    <t>15135628000171</t>
  </si>
  <si>
    <t>ASSOC COM AGRICULTORES E PLANTADORES DA AGUA DOCE M A R M E C C E CAUACU</t>
  </si>
  <si>
    <t>24223109000156</t>
  </si>
  <si>
    <t>ASSOCIACAO COMUNITARIA DE DESENVOLVIMENTO DO LIGEIRO</t>
  </si>
  <si>
    <t>31556661000121</t>
  </si>
  <si>
    <t>ASSOCIACAO DOS PRODUTORES RURAIS DO FAUSTINO E ADJACENTES - APRUFA</t>
  </si>
  <si>
    <t>35614622000194</t>
  </si>
  <si>
    <t>ASSOCIACAO SOLEDADENSE DOS CRIADORES DE CAPRINOS E OVINOS.</t>
  </si>
  <si>
    <t>12721981000145</t>
  </si>
  <si>
    <t>ASSOCIACAO COMUNITARIA RURAL DO NUC HABITACIONAL II</t>
  </si>
  <si>
    <t>17190175000101</t>
  </si>
  <si>
    <t>ASSOCIACAO COMUNITARIA DE MULHERES RURAIS DAS VARZEAS DE SOUSA</t>
  </si>
  <si>
    <t>27381447000104</t>
  </si>
  <si>
    <t>ASSOCIACAO DOS ASSENTADOS DA REFORMA AGRARIA DO ASSENTAMENTO IMACULADA</t>
  </si>
  <si>
    <t>30483956000152</t>
  </si>
  <si>
    <t>ASSOCIACAO DE PRODUTORES DA AGRICULTURA FAMILIAR - APAFA</t>
  </si>
  <si>
    <t>47148386000147</t>
  </si>
  <si>
    <t>ASSOCIACAO COMUNITARIA RURAL DOS AGRICULTORES FAMILIARES DO NUCLEO II (ACRAFN)</t>
  </si>
  <si>
    <t>47734599000150</t>
  </si>
  <si>
    <t>ASSOCIACAO COMUNITARIA DOS PRODUTORES RURAIS DE SAO VICENTE</t>
  </si>
  <si>
    <t>63188169000137</t>
  </si>
  <si>
    <t>ASSOCIACAO DE MULHERES DA AGRICULTURA FAMILIAR DO NUCLEO III</t>
  </si>
  <si>
    <t>63933890000104</t>
  </si>
  <si>
    <t>ASSOCIACAO DE MULHERES AGRICULTORAS FAMILIARES DA COMUNIDADE DO NUCLEO HABITACIONAL II</t>
  </si>
  <si>
    <t>64129846000109</t>
  </si>
  <si>
    <t>ASSOCIACAO DE MULHERES PRODUTORAS ASSENTADAS E POCEIRAS RAIZES DA NOSSA CULTURA - AMPAP</t>
  </si>
  <si>
    <t>45943455000189</t>
  </si>
  <si>
    <t>ASSOCIACAO DOS AGRICULTORES FAMILIARES DAS COMUNIDADES POCO ESCURO E POCO DO BOI</t>
  </si>
  <si>
    <t>04162050000126</t>
  </si>
  <si>
    <t>ASSOCIACAO COMUNITARIA DOS PEQUENOS PRODUTORES RURAIS DE POCOS</t>
  </si>
  <si>
    <t>51437498000195</t>
  </si>
  <si>
    <t>ASSOCIACAO DOS TRABALHADORES E TRABALHADORAS DA AGRICULTURA FAMILIAR DE UMBUZEIRO E REGIAO</t>
  </si>
  <si>
    <t>24939294000180</t>
  </si>
  <si>
    <t>ASSOCIACAO DOS PRODUTORES RURAIS DA MATA NORTE DE PERNAMBUCO</t>
  </si>
  <si>
    <t>03269897000141</t>
  </si>
  <si>
    <t>ASSOCIACAO DOS PRODUTORES DE OVINOS E CAPRINOS DO ALTO PAJEU DE PERNAMBUCO</t>
  </si>
  <si>
    <t>14002210000123</t>
  </si>
  <si>
    <t>ASSOCIACAO FAMILIAR DE PRODUCAO RURAL SUSTENTAVEL - AFRUS BASE ZERO CARAPUCAS 1</t>
  </si>
  <si>
    <t>07327941000183</t>
  </si>
  <si>
    <t>ASSOCIACAO COMUNITARIA DOS PEQUENOS PRODUTORES RURAIS DOS ENGENHOS BOM CONSELHO, CORRIENTES E POTOS</t>
  </si>
  <si>
    <t>10497301000126</t>
  </si>
  <si>
    <t>ASSOCIACAO DAS MULHERES DO ASSENTAMENTO CANOA RACHADA DA AGUA PRETA</t>
  </si>
  <si>
    <t>00667104000154</t>
  </si>
  <si>
    <t>ASSOCIACAO COMUNITARIA DA MACAMBIRA</t>
  </si>
  <si>
    <t>04879447000133</t>
  </si>
  <si>
    <t>ASSOCIACAO COMUNITARIA DE TRABALHADORES RURAIS CRISTO REI</t>
  </si>
  <si>
    <t>18442540000190</t>
  </si>
  <si>
    <t>ASSOCIACAO DOS TRABALHADORES RURAIS DO ASSENTAMENTO MARGARIDA ALVES</t>
  </si>
  <si>
    <t>00744872000164</t>
  </si>
  <si>
    <t>ASSOCIACAO COMUNITARIA DO CARAO</t>
  </si>
  <si>
    <t>01797340000158</t>
  </si>
  <si>
    <t>ASSOC.DOS PARCELEIROS DO ENGENHO ESTIVAS AMARAJI PE</t>
  </si>
  <si>
    <t>04644106000189</t>
  </si>
  <si>
    <t>ASSOCIACAO DOS TRABALHADORES RURAIS DOS ASSENTADOS NO ASSENTAMENTO SANTA HELENA</t>
  </si>
  <si>
    <t>07321224000144</t>
  </si>
  <si>
    <t>ASSOCIACAO DOS PEQUENOS AGRICULTORES DO ASSENTAMENTO NAO PENSEI</t>
  </si>
  <si>
    <t>08918336000140</t>
  </si>
  <si>
    <t>ASSOCIACAO DE PRATA GRANDE - AMARAJI/PE</t>
  </si>
  <si>
    <t>22851080000121</t>
  </si>
  <si>
    <t>ASSOCIACAO DOS PEQUENOS AGRICULTORES RURAIS DO ENGENHO FLORESTA</t>
  </si>
  <si>
    <t>00793383000100</t>
  </si>
  <si>
    <t>ASSOCIACAO DOS PEQUENOS PRODUTORES RURAIS DO SITIO CAJUEIRO</t>
  </si>
  <si>
    <t>00828281000175</t>
  </si>
  <si>
    <t>ASSOCIACAO DOS PEQUENOS PRODUTORES SITIO RIACHO FUNDO</t>
  </si>
  <si>
    <t>01074635000104</t>
  </si>
  <si>
    <t>ASSOCIACAO DOS PEQUENOS PRODUTORES RURAIS DA SERRA DO MASSAPE</t>
  </si>
  <si>
    <t>01184450000144</t>
  </si>
  <si>
    <t>ASSOCIACAO DAS MULHERES AGRICULTORAS DA SERRA DA TORRE</t>
  </si>
  <si>
    <t>03302099000174</t>
  </si>
  <si>
    <t>ASSOCIACAO DOS AGRICULTORES DO SITIO SAMBAMBAIA II</t>
  </si>
  <si>
    <t>03628859000138</t>
  </si>
  <si>
    <t>ASSOCIACAO DOS PEQUENOS AGRICULTORES DO SITIO ALHO</t>
  </si>
  <si>
    <t>06862778000196</t>
  </si>
  <si>
    <t>ASSOCIACAO DE CAPRINOS OVINOCULTORES DE ARARIPINA E REGIAO</t>
  </si>
  <si>
    <t>08771513000108</t>
  </si>
  <si>
    <t>ASSOCIACAO DOS PRODUTORES RURAIS DA SERRINHA DO APERTO</t>
  </si>
  <si>
    <t>09464924000113</t>
  </si>
  <si>
    <t>ASSOCIACAO DOS AGRICULTORES E PRODUTORES RURAIS DO SITIO LAGOA DO ARROZ II</t>
  </si>
  <si>
    <t>35311643000130</t>
  </si>
  <si>
    <t>ASSOCIACAO DOS FEIRANTES AGROECOLOGICOS DE ARARIPINA - AFAGA</t>
  </si>
  <si>
    <t>35449149000137</t>
  </si>
  <si>
    <t>ASSOCIACAO DOS MORADORES E PEQUENOS PRODUTORES RURAIS DO SITIO SERRA DA RANCHARIA I</t>
  </si>
  <si>
    <t>05617656000171</t>
  </si>
  <si>
    <t>ASSOCIACAO DOS CAPRINO-OVINOCULTORES DO VALE DO IPOJUCA - ACOVIPA</t>
  </si>
  <si>
    <t>04306683000160</t>
  </si>
  <si>
    <t>ASSOCIACAO DOS PEQUENOS PRODUTORES RURAIS DO ENGENHO PAU FERRO</t>
  </si>
  <si>
    <t>04323064000184</t>
  </si>
  <si>
    <t>ASSOCIACAO DOS PRODUTORES RURAIS DO ENGENHO BOM JARDIM/CAMARAO</t>
  </si>
  <si>
    <t>05200194000192</t>
  </si>
  <si>
    <t>ASSOCIACAO DOS AGRICULTORES E AGRICULTORAS FAMILIARES DO ASSENTAMENTO MASCATE GRANDE</t>
  </si>
  <si>
    <t>05646832000101</t>
  </si>
  <si>
    <t>ASSOCIACAO DOS PEQUENOS PRODUTORES RURAIS DO ASSENTAMENTO BAETE</t>
  </si>
  <si>
    <t>18316715000113</t>
  </si>
  <si>
    <t>ASSOCIACAO DOS PEQUENOS AGRICULTORES NOVA ESPERANCA DO LOTEAMENTO P. A. XIMENES DO MUNICIPIO DE BARREIROS</t>
  </si>
  <si>
    <t>08048549000168</t>
  </si>
  <si>
    <t>ASSOCIACAO PADRE CICERO APC</t>
  </si>
  <si>
    <t>03697259000121</t>
  </si>
  <si>
    <t>ASSOCIACAO RURAL NOSSA SENHORA APARECIDA</t>
  </si>
  <si>
    <t>51315127000130</t>
  </si>
  <si>
    <t>ASSOCIACAO DOS AGRICULTORES E AGRICULTORAS FAMILIARES DE BELO JARDIM PE</t>
  </si>
  <si>
    <t>58758873000148</t>
  </si>
  <si>
    <t>ASSOCIACAO DAS AGRICULTORAS, AGRICULTORES FAMILIARES E ARTESAOS RURAL VERDE DE BELO JARDIM</t>
  </si>
  <si>
    <t>13715447000199</t>
  </si>
  <si>
    <t>ASSOCIACAO DOS APICULTORES E MELIPONICULTORES DE RIACHO DAS ALMAS</t>
  </si>
  <si>
    <t>16814263000174</t>
  </si>
  <si>
    <t>ASSOCIACAO DOS CRIADORES E CRIADORAS DE ANIMAIS PEQUENO MEDIO E GRANDE PORTE DO MUNICIPIO DE BODOCO</t>
  </si>
  <si>
    <t>00913985000146</t>
  </si>
  <si>
    <t>ASSOCIACAO QUILOMBOLA DO SITIO LAGOA COMPRIDA</t>
  </si>
  <si>
    <t>01117631000158</t>
  </si>
  <si>
    <t>ASSOC DOS PEQ PROD RURAIS DO SITIO ALTO DO ACUDE</t>
  </si>
  <si>
    <t>04810652000142</t>
  </si>
  <si>
    <t>ASSOCIACAO COMUNITARIA DE PRODUTORES RURAIS SITIO MARCELINA</t>
  </si>
  <si>
    <t>05645535000133</t>
  </si>
  <si>
    <t>ASSOCIACAO REMANESCENTE QUILOMBOLA DO SITIO BARROCAO</t>
  </si>
  <si>
    <t>05249323000137</t>
  </si>
  <si>
    <t>ASSOCIACAO MISTA DOS JOVENS RURAIS DO SITIO LAGOA DA CASA</t>
  </si>
  <si>
    <t>12047627000187</t>
  </si>
  <si>
    <t>ASSOCIACAO DOS AGRICULTORES DE ESPERA</t>
  </si>
  <si>
    <t>23872249000192</t>
  </si>
  <si>
    <t>ASSOCIACAO DOS PRODUTORES RURAIS DE BOM JARDIM - ASPRUB</t>
  </si>
  <si>
    <t>00691537000145</t>
  </si>
  <si>
    <t>ASSOCIACAO QUILOMBOLA DE BATINGA</t>
  </si>
  <si>
    <t>08286598000139</t>
  </si>
  <si>
    <t>ASSOCIACAO UNIAO E CONFIANCA SITIO MALHADA BRANCA</t>
  </si>
  <si>
    <t>08537421000168</t>
  </si>
  <si>
    <t>CENTRO DE APOIO TECNICO AOS ASSENTADOS DA REFORMA AGRARIA E AGRICULTORES FAMILIARES DO ESTADO  DE PERNAMBUCO</t>
  </si>
  <si>
    <t>08927444000189</t>
  </si>
  <si>
    <t>ASSOCIACAO DOS APICULTORES E MELIPONICULTORES DO CABO</t>
  </si>
  <si>
    <t>18979340000171</t>
  </si>
  <si>
    <t>ASSOCIACAO DOS PEQUENOS AGRICULTORES DA REPRESA -APAR</t>
  </si>
  <si>
    <t>04410769000139</t>
  </si>
  <si>
    <t>ASSOCIACAO DOS PRODUTORES RURAIS DA AGRICULTURA FAMILIAR DO SITIO MONDE DOS CABRAIS</t>
  </si>
  <si>
    <t>04557444000183</t>
  </si>
  <si>
    <t>ASSOCIACAO DOS AGRICULTORES E AGRICULTORAS FAMILIARES DO ESTADO DE PERNAMBUCO (AAGRIFAPE)</t>
  </si>
  <si>
    <t>04482849000108</t>
  </si>
  <si>
    <t>ASSOCIACAO COMUNITARIA RURAL QUILOMBOLA DO SITIO FIDELAO</t>
  </si>
  <si>
    <t>05794077000102</t>
  </si>
  <si>
    <t>ASSOCIACAO DOS PRODUTORES DO VALE DO RIO UNA</t>
  </si>
  <si>
    <t>12293026000154</t>
  </si>
  <si>
    <t>ASSOCIACAO MISSIONARIA NOSSA SENHORA DE FATIMA DO SITIO RIACHO DO UNA</t>
  </si>
  <si>
    <t>41085434000119</t>
  </si>
  <si>
    <t>ASSOCIACAO COMUNITARIA JOVENS E ADULTOS DO SITIO SERRINHA DOS VICENTES</t>
  </si>
  <si>
    <t>09306422000164</t>
  </si>
  <si>
    <t>ASSOCIACAO DOS APICULTORES DE CARNAIBA E REGIAO</t>
  </si>
  <si>
    <t>02826298000119</t>
  </si>
  <si>
    <t>ASSOCIACAO DOS PRODUTORES RURAIS DA ALDEIA UMAS</t>
  </si>
  <si>
    <t>09467933000168</t>
  </si>
  <si>
    <t>ASSOCIACAO DOS POVOS INDIGENAS DA ALDEIA CAXUA</t>
  </si>
  <si>
    <t>11281275000167</t>
  </si>
  <si>
    <t>ASSOCIACAO DOS POVOS INDIGENAS DA ALDEIA CASA DE TELHA E ADJACENCIA</t>
  </si>
  <si>
    <t>17878339000198</t>
  </si>
  <si>
    <t>ASSOCIACAO DE MULHERES ARTESAS PANKARA</t>
  </si>
  <si>
    <t>28359108000194</t>
  </si>
  <si>
    <t>ASSOCIACAO INDIGENA DA ALDEIA CALDEIRAO</t>
  </si>
  <si>
    <t>61356073000105</t>
  </si>
  <si>
    <t>ASSOCIACAO DAS MULHERES INDIGENAS DA ALDEIA SEDE E ADJACENCIAS</t>
  </si>
  <si>
    <t>00888945000191</t>
  </si>
  <si>
    <t>ASSOCIACAO DOS TRABALHADORES RURAIS DE ANTAS</t>
  </si>
  <si>
    <t>02500228000176</t>
  </si>
  <si>
    <t>ASSOCIACAO DOS PEQUENOS AGRICULTORES DE CARUARU-ASPAC</t>
  </si>
  <si>
    <t>04925279000175</t>
  </si>
  <si>
    <t>ASSOCIACAO DOS MORADORES E AGRICULTORES RURAIS DE RIACHO DOCE</t>
  </si>
  <si>
    <t>05002827000158</t>
  </si>
  <si>
    <t>ASSOCIACAO DOS AGRICULTORES DOS SITIOS CARNEIRINHO E BAIXIO DO ITAUNA</t>
  </si>
  <si>
    <t>05359022000166</t>
  </si>
  <si>
    <t>ASSOCIACAO QUILOMBOLA DOS PRODUTORES E CRIADORES RURAIS DE SERRA VERDE</t>
  </si>
  <si>
    <t>08071635000191</t>
  </si>
  <si>
    <t>ASSOCIACAO DOS TRABALHADORES DO ASSENTAMENTO NORMANDIA</t>
  </si>
  <si>
    <t>08297776000127</t>
  </si>
  <si>
    <t>ASSOCIACAO DOS TRABALHADORES DO ASSENTAMENTO GERALDO MARTINS</t>
  </si>
  <si>
    <t>16937263000161</t>
  </si>
  <si>
    <t>ACANOR - ASSOCIACAO DE COOPERACAO AGRICOLA DO NORDESTE</t>
  </si>
  <si>
    <t>17372453000141</t>
  </si>
  <si>
    <t>ASSOCIACAO DOS MORADORES E PEQUENOS PRODUTORES DO SITIO SERRA VELHA</t>
  </si>
  <si>
    <t>20722201000100</t>
  </si>
  <si>
    <t>INSTITUTO DE DESENVOLVIMENTO DA  AGRICULTURA FAMILIAR EM PERNAMBUCO</t>
  </si>
  <si>
    <t>21929753000156</t>
  </si>
  <si>
    <t>REDE PRODUTIVA DE CAPRINO E OVINO DA AGRICULTURA FAMILIAR DE CARUARU/PE</t>
  </si>
  <si>
    <t>21930053000181</t>
  </si>
  <si>
    <t>REDE PRODUTIVA DE FRUTICULTORES DA AGRICULTURA FAMILIAR - CARUARU/PE</t>
  </si>
  <si>
    <t>21930104000175</t>
  </si>
  <si>
    <t>REDE PRODUTIVA DE AVICULTORES DA AGRICULTURA FAMILIAR DE CARUARU/PE</t>
  </si>
  <si>
    <t>22283705000104</t>
  </si>
  <si>
    <t>REDE PRODUTIVA DE HORTALICA DA AGRICULTURA FAMILIAR DE CARUARU/PE</t>
  </si>
  <si>
    <t>31768940000159</t>
  </si>
  <si>
    <t>ASSOCIACAO DOS MORADORES E PEQUENOS AGRICULTORES DE SERRA DOS PINTOS</t>
  </si>
  <si>
    <t>50389979000100</t>
  </si>
  <si>
    <t>ASSOCIACAO DAS MULHERES DA AGRICULTURA FAMILIAR DO SITIO CARNEIRINHO</t>
  </si>
  <si>
    <t>08454307000174</t>
  </si>
  <si>
    <t>ASSOCIACAO DOS MORADORES DE CHATINHA E ADJACENTES</t>
  </si>
  <si>
    <t>01534979000140</t>
  </si>
  <si>
    <t>ASSOCIACAO DOS MORADORES E PRODUTORES AGRICOLAS DO SITIO DO BOI</t>
  </si>
  <si>
    <t>01885154000170</t>
  </si>
  <si>
    <t>ASSOCIACAO COMUNITARIA DE MUNTUIS</t>
  </si>
  <si>
    <t>11174049000187</t>
  </si>
  <si>
    <t>ASSOCIACAO DOS AGRICULTORES DO ASSENTAMENTO DO ENGENHO PATRIMONIO</t>
  </si>
  <si>
    <t>26962240000160</t>
  </si>
  <si>
    <t>ASSOCIACAO COMUNITARIA DOS MORADORES DO ENGENHO CAPIVARA 3</t>
  </si>
  <si>
    <t>03518157000100</t>
  </si>
  <si>
    <t>ASSOCIACAO COMUNITARIA RURAL DO SITIO BRABO</t>
  </si>
  <si>
    <t>26748613000103</t>
  </si>
  <si>
    <t>ASSOCIACAO QUILOMBOLA DOS SITIOS: BOM SUCESSO, CACHOEIRINHA, BRABO E REGIAO</t>
  </si>
  <si>
    <t>00791506000166</t>
  </si>
  <si>
    <t>ASSOCIACAO DOS PRODUTORES DO SITIO PIMENTA</t>
  </si>
  <si>
    <t>05403609000125</t>
  </si>
  <si>
    <t>ASSOCIACAO DOS AGRICULTORES FAMILIARES DO ASSENTAMENTO SANTA TEREZA</t>
  </si>
  <si>
    <t>07258881000194</t>
  </si>
  <si>
    <t>ASSOCIACAO DOS AGRICULTORES, FAMILIARES E MORADORES DE SAO BENTO</t>
  </si>
  <si>
    <t>07989267000100</t>
  </si>
  <si>
    <t>ASSOCIACAO DOS AGRICULTORES FAMILIARES DO ASSENTAMENTO MARAVILHA</t>
  </si>
  <si>
    <t>07710081000162</t>
  </si>
  <si>
    <t>ASSOCIACAO DOS/AS AGRICULTORES/AS FAMILIARES DA SERRA DOS PAUS DOIAS-AGRODOIA-EXU-PE</t>
  </si>
  <si>
    <t>04347349000155</t>
  </si>
  <si>
    <t>ASSOCIACAO CUMUNITARIA DE MORADORES E DESENVOLVIMENTO RURAL DE QUATRO CONTAS E SITIO NOVO</t>
  </si>
  <si>
    <t>04767271000128</t>
  </si>
  <si>
    <t>ASSOCIACAO COMUNITARIA DE PESCADORES E AGRICULTORES DO SITIO SEBO E BARRAGEM</t>
  </si>
  <si>
    <t>40893430000102</t>
  </si>
  <si>
    <t>ASSOCIACAO SANTO AGOSTINHO</t>
  </si>
  <si>
    <t>00936730000107</t>
  </si>
  <si>
    <t>ASSOCIACAO COOP AGROPEC DO PROJ ASSENT VARZEA COMPRIDA</t>
  </si>
  <si>
    <t>02101433000169</t>
  </si>
  <si>
    <t>ASSOCIACAO DOS PEQUENOS PRODUTORES RURAIS DO ASSENTAMENTO VARZEA DO EXU</t>
  </si>
  <si>
    <t>05398204000146</t>
  </si>
  <si>
    <t>ASSOCIACAO COMUNITARIA DO SITIO TIGRE</t>
  </si>
  <si>
    <t>35487659000107</t>
  </si>
  <si>
    <t>MOVIMENTO DAS MULHERES TRABALHADORAS RURAIS DE PERNAMBUCO</t>
  </si>
  <si>
    <t>04934098000105</t>
  </si>
  <si>
    <t>ASSOCIACAO DOS PRODUTORES RURAIS DE PALMEIRA - APRUP</t>
  </si>
  <si>
    <t>41050208000100</t>
  </si>
  <si>
    <t>ASSOCIACAO DOS AGRICULTORES RURAIS DO SITIO QUECEQUE E MORADORES DAS COMUNIDADES DO CATIVO E SITIOS VIZINHOS</t>
  </si>
  <si>
    <t>56544783000129</t>
  </si>
  <si>
    <t>ASSOCIACAO DA AGRICULTURA FAMILIAR CHE GUEVARA DOS MORADORES DO ENGENHO TERRA NOVA - AAFCVMETN</t>
  </si>
  <si>
    <t>05155158000154</t>
  </si>
  <si>
    <t>ASSOCIACAO DOS CRIADORES DE OVINO E CAPRINO - ACOCAG</t>
  </si>
  <si>
    <t>08726445000165</t>
  </si>
  <si>
    <t>ASSOCIACAO DOS TRABALHADORES ASSENTADOS DA FAZENDA COLINA</t>
  </si>
  <si>
    <t>05259971000174</t>
  </si>
  <si>
    <t>ASSOCIACAO DOS PRODUTORES RURAIS DO PAH BARRA BONITA - APROBARRA</t>
  </si>
  <si>
    <t>05685449000154</t>
  </si>
  <si>
    <t>ASSOCIACAO DOS TRABALHADORES RURAIS DO ASSENTAMENTO VARZEA GRANDE</t>
  </si>
  <si>
    <t>09031808000100</t>
  </si>
  <si>
    <t>ASSOCIACAO DOS AGRICULTORES DA LIMEIRA</t>
  </si>
  <si>
    <t>15748307000142</t>
  </si>
  <si>
    <t>ASSOCIACAO DOS PRODUTORES AGROPECUARIOS DO PROJETO DE ASSENTAMENTO SAO FRANSCISCO I</t>
  </si>
  <si>
    <t>35677665000119</t>
  </si>
  <si>
    <t>ASSOCIACAO DOS APICULTORES DE IBIMIRIM</t>
  </si>
  <si>
    <t>14022062000109</t>
  </si>
  <si>
    <t>ASSOCIACAO DOS AGRICULTORES, PESCADORES, PECUARISTAS, AQUICULTORES E AMBIENTALISTAS DO ESTADO DE PERNAMBUCO</t>
  </si>
  <si>
    <t>17696242000164</t>
  </si>
  <si>
    <t>COLONIA DE PESCADORES E AQUICULTORES Z - 42 DE IGUARACY - PE</t>
  </si>
  <si>
    <t>07520203000158</t>
  </si>
  <si>
    <t>ASSOCIACAO RURAL DOS AGRICULTORES DA FAZENDA PROVINCIA DO UIGE</t>
  </si>
  <si>
    <t>00819991000139</t>
  </si>
  <si>
    <t>ASSOCIACAO COMUNITARIA MANOEL PEREIRA</t>
  </si>
  <si>
    <t>00931278000182</t>
  </si>
  <si>
    <t>ASSOC DESENV COMUNIT PROD RUR SIT CANIVETE E MINADOURO</t>
  </si>
  <si>
    <t>07075375000160</t>
  </si>
  <si>
    <t>ASSOCIACAO DOS AGRICULTORES DO MUNICIPIO DE INGAZEIRA NOVA ESPERANCA</t>
  </si>
  <si>
    <t>02835299000120</t>
  </si>
  <si>
    <t>ASSOCIACAO DOS AGRICULTORES DO ASSENTAMENTO GAIPIO</t>
  </si>
  <si>
    <t>18020832000135</t>
  </si>
  <si>
    <t>ASSOCIACAO DAS MULHERES DE SERROLANDIA AMS</t>
  </si>
  <si>
    <t>00771361000131</t>
  </si>
  <si>
    <t>ASSOCIACAO COMUNITARIA DOS MORADORES DO SITIO DOS MELOS</t>
  </si>
  <si>
    <t>01134806000135</t>
  </si>
  <si>
    <t>ASSOC COM SITIOS CALDERAO DA NOVILHA GARROTE E MUCURANE</t>
  </si>
  <si>
    <t>02672414000192</t>
  </si>
  <si>
    <t>ASSOCIACAO DOS TRABALHADORES DO ASSENTAMENTO ANGICO TORTO</t>
  </si>
  <si>
    <t>03926731000150</t>
  </si>
  <si>
    <t>ASSOCIACAO DOS MORADORES DO ACENTAMENTO MANUINO</t>
  </si>
  <si>
    <t>04042190000160</t>
  </si>
  <si>
    <t>ASSOCIACAO COMUNITARIA DOS SITIOS SERRA DO NOIA SALGADO SACO DO ALEXANDRE E LAMBEDOR</t>
  </si>
  <si>
    <t>04793075000128</t>
  </si>
  <si>
    <t>ASSOCIACAO DOS AGRICULTORES DO PROJETO DE ASSENTAMENTO SANTA LUZIA</t>
  </si>
  <si>
    <t>07854742000123</t>
  </si>
  <si>
    <t>ASSOCIACAO DOS PEQUENOS PRODUTORES RURAIS DO ASSENTAMENTO NOVA ESPERANCA</t>
  </si>
  <si>
    <t>09281337000199</t>
  </si>
  <si>
    <t>ASSOCIACAO DOS APICULTORES DE ITAIBA</t>
  </si>
  <si>
    <t>10663158000103</t>
  </si>
  <si>
    <t>ASSOCIACAO COMUNITARIA DAS MULHERES DO SITIO PINHOES</t>
  </si>
  <si>
    <t>11335819000126</t>
  </si>
  <si>
    <t>ASSOCIACAO COMUNITARIA DO SITIO GUARIBAS 2</t>
  </si>
  <si>
    <t>11335912000130</t>
  </si>
  <si>
    <t>ASSOCIACAO COMUNITARIA DAS MALHADAS</t>
  </si>
  <si>
    <t>16606601000182</t>
  </si>
  <si>
    <t>ASSOCIACAO COMUNITARIA DAS MULHERES DO POVOADO GIRAU</t>
  </si>
  <si>
    <t>19397169000155</t>
  </si>
  <si>
    <t>ASSOCIACAO COMUNITARIA DOS PEQUENOS PRODUTORES DO SITIO  PALHA</t>
  </si>
  <si>
    <t>30982645000138</t>
  </si>
  <si>
    <t>ASSOCIACAO DOS PEQUENOS AGRICULTORES E PRODUTORES DE LEITE DO POVOADO SALGADO E REGIAO MUNICIPIO DE ITAIBA PERNAMBUCO</t>
  </si>
  <si>
    <t>33933602000150</t>
  </si>
  <si>
    <t>ASSOCIACAO COMUNITARIA DO BRO E ADJACENCIA</t>
  </si>
  <si>
    <t>33948305000189</t>
  </si>
  <si>
    <t>ASSOCIACAO COMUNITARIA DO SITIO PEDRA DE FOGO</t>
  </si>
  <si>
    <t>40832356000106</t>
  </si>
  <si>
    <t>ASSOCIACAO COMUNITARIA JULIAO GONZAGA - SITIO BABOES</t>
  </si>
  <si>
    <t>47861618000100</t>
  </si>
  <si>
    <t>ASSOCIACAO COMUNITARIA DE MULHERES DO SITIO LAGOINHA E ADJACENCIAS NO MUNICIPIO DE ITAIBA PE</t>
  </si>
  <si>
    <t>48724312000174</t>
  </si>
  <si>
    <t>ASSOCIACAO DAS MULHERES QUILOMBOLAS</t>
  </si>
  <si>
    <t>53529818000162</t>
  </si>
  <si>
    <t>ASSOCIACAO COMUNITARIA AGRICOLA E LEITEIRA DO SITIO FACAO DO MUNICIPIO DE ITAIBA / PERNAMBUCO - ACALSFI</t>
  </si>
  <si>
    <t>54531221000115</t>
  </si>
  <si>
    <t>ASSOCIACAO COMUNITARIA DOS AGRICULTORES FAMILIARES E QUILOMBOLAS DO SITIO CARAIBAS</t>
  </si>
  <si>
    <t>62549207000177</t>
  </si>
  <si>
    <t>ASSOCIACAO DA AGRICULTURA FAMILIAR DE ITAIBA E REGIAO (AAFIR)</t>
  </si>
  <si>
    <t>62104719000120</t>
  </si>
  <si>
    <t>ASSOCIACAO DOS PRODUTORES RURAIS DO ENGENHO PAU AMARELO</t>
  </si>
  <si>
    <t>00811423000191</t>
  </si>
  <si>
    <t>ASSOCIACAO COMUNITARIA DE CACIMBA SALGADA</t>
  </si>
  <si>
    <t>00936777000162</t>
  </si>
  <si>
    <t>ASSOCIACAO COMUNITARIA DO SITIO SANTA RITA</t>
  </si>
  <si>
    <t>03293039000132</t>
  </si>
  <si>
    <t>ASSOCIACAO COMUNITARIA DAS BARROCAS</t>
  </si>
  <si>
    <t>03473008000163</t>
  </si>
  <si>
    <t>ASSOC. DE DESENV. COMUNITARIO DO SITIO SANTO ANTONIO DE LIMA</t>
  </si>
  <si>
    <t>03630592000113</t>
  </si>
  <si>
    <t>ASSOCIACAO DE DESENVOLVIMENTO COMUNITARIO DO SITIO MIGUEL</t>
  </si>
  <si>
    <t>03703273000190</t>
  </si>
  <si>
    <t>ASSOCIACAO COMUNITARIA DE ARARAS</t>
  </si>
  <si>
    <t>03876203000134</t>
  </si>
  <si>
    <t>ASSOCIACAO COMUNITARIA SITIO RAPOSO</t>
  </si>
  <si>
    <t>04164962000137</t>
  </si>
  <si>
    <t>ASSOCIACAO COMUNITARIA DE RIACHO VERDE</t>
  </si>
  <si>
    <t>04295285000196</t>
  </si>
  <si>
    <t>ASSOCIACAO COMUNITARIA DA CLARINHA</t>
  </si>
  <si>
    <t>04725675000159</t>
  </si>
  <si>
    <t>ASSOCIACAO COMUNITARIA DA ESPERANCA</t>
  </si>
  <si>
    <t>04937238000107</t>
  </si>
  <si>
    <t>ASSOCIACAO COMUNITARIA DO SITIO GOIABEIRA</t>
  </si>
  <si>
    <t>07506544000179</t>
  </si>
  <si>
    <t>ASSOCIACAO DE AGRICULTORES E AGRICULTORAS FAMILIARES NOVA ALIANCA</t>
  </si>
  <si>
    <t>09328296000149</t>
  </si>
  <si>
    <t>ASSOCIACAO COMUNITARIA DO SITIO MARRECAS</t>
  </si>
  <si>
    <t>10198774000122</t>
  </si>
  <si>
    <t>ASSOCIACAO DE DESENVOLVIMENTO COMUNITARIO DO SITIO TAPERA</t>
  </si>
  <si>
    <t>11487100000100</t>
  </si>
  <si>
    <t>ASSOCIACAO COMUNITARIA DO SITIO CUPIRAS</t>
  </si>
  <si>
    <t>16513993000135</t>
  </si>
  <si>
    <t>ASSOCIACAO DO GRUPO DE MULHERES DO SITIO GAMELEIRA - ITAPETIM</t>
  </si>
  <si>
    <t>18691789000130</t>
  </si>
  <si>
    <t>ASSOCIACAO DE DESENVOLVIMENTO COMUNITARIA DOS SITIOS ANGICO TORTO, VACA MORTA E JATOBA</t>
  </si>
  <si>
    <t>22457863000125</t>
  </si>
  <si>
    <t>ASSOCIACAO COMUNITARIA DO SITIO JARDIM</t>
  </si>
  <si>
    <t>46902454000159</t>
  </si>
  <si>
    <t>ASSOCIACAO COMUNITARIA DOS SITIOS CANTO E PEDRA D'AGUA</t>
  </si>
  <si>
    <t>47950717000168</t>
  </si>
  <si>
    <t>ASSOCIACAO DOS PRODUTORES DE LEITE E CARNE DE CAPRINOS E OVINOS DE ITAPETIM - PE</t>
  </si>
  <si>
    <t>47660604000128</t>
  </si>
  <si>
    <t>ASSOCIACAO DOS AGRICULTORES E AGRICULTORAS FAMILIARES DO ENGENHO ITAPIREMA DO MEIO</t>
  </si>
  <si>
    <t>47688402000194</t>
  </si>
  <si>
    <t>ASSOCIACAO DOS AGRICULTORES FAMILIARES DO ASSENTAMENTO GUTIUBA</t>
  </si>
  <si>
    <t>63110766000149</t>
  </si>
  <si>
    <t>ASSOCIACAO DE MORADORES E POSSEIROS RURAIS GUARDIOES DAS AGUAS</t>
  </si>
  <si>
    <t>15243353000190</t>
  </si>
  <si>
    <t>ASSOCIACAO DOS MORADORES E AGRICULTORES DO SITIO SAO BENTO</t>
  </si>
  <si>
    <t>19240313000145</t>
  </si>
  <si>
    <t>ASSOCIACAO DAS AGRICULTORAS E AGRICULTORES FAMILIARES DO ENGENHO FERVEDOURO DE JAQUEIRA-PE E ENGENHOS CIRCUNVIZINHOS</t>
  </si>
  <si>
    <t>24523994000199</t>
  </si>
  <si>
    <t>ASSOCIACAO DOS AGRICULTORES DO SITIO PRAQUIO MUNICIPIO DE JATAUBA PE</t>
  </si>
  <si>
    <t>33383781000108</t>
  </si>
  <si>
    <t>ASSOCIACAO DE AGRICULTORES E CRIADORES DE OUVINOS E CAPRINOS DA PASSAGEM DO TO</t>
  </si>
  <si>
    <t>43018113000127</t>
  </si>
  <si>
    <t>ASSOCIACAO QUILOMBOLA DE JOAO ALFREDO</t>
  </si>
  <si>
    <t>04272353000100</t>
  </si>
  <si>
    <t>ASSOCIACAO COM. DOS PEQ. PROD. RURAIS DO ENG. RIO BRANCO</t>
  </si>
  <si>
    <t>56964668000103</t>
  </si>
  <si>
    <t>ASSOCIACAO DAS MULHERES AGRICULTORAS FAMILIARES DE JOAQUIM NABUCO</t>
  </si>
  <si>
    <t>12504972000100</t>
  </si>
  <si>
    <t>ASSOCIACAO DO DESENVOLVIMENTO RURAL DO SITIO CABECA DANTAS ADR</t>
  </si>
  <si>
    <t>02798408000186</t>
  </si>
  <si>
    <t>ASSOCIACAO PRODUTORES AGROECOLOGICOS E MORADORES DAS COMUNIDADES DO IMBE, MARRECO E SITIOS VIZINHOS - ASSIM</t>
  </si>
  <si>
    <t>00988612000134</t>
  </si>
  <si>
    <t>ASSOCIACAO COMUNITARIA DOS AGRICULTORES ILHA DO PONTAL</t>
  </si>
  <si>
    <t>04941586000140</t>
  </si>
  <si>
    <t>ASSOCIACAO COMUNITARIA DOS AGRICULTORES DE MALHADA REAL</t>
  </si>
  <si>
    <t>11178802000102</t>
  </si>
  <si>
    <t>ASCAFAC-ASSOCIACAO COMUNITARIA DOS AGRICULTORES FAMILIAR DO ASSENTAMENTO CATALUNHA I</t>
  </si>
  <si>
    <t>12954376000114</t>
  </si>
  <si>
    <t>ASSOCIACAO DE TRABALHADORES E DE PEQUENOS PROD RUR DOS MUNICIPIOS DE COLONIA LEOPODINA, NOVO LINO, JUNDIA, CAMPESTRE E JACUIPE-AL, MARAIAL E XEXEU-PE.</t>
  </si>
  <si>
    <t>05791001000115</t>
  </si>
  <si>
    <t>ASSOCIACAO DOS AGRICULTORES E AGRICULTORAS FAMILIAR DA COMUNIDADE DE PIRAUA E REGIOES DE OROBO-PE</t>
  </si>
  <si>
    <t>05793510000187</t>
  </si>
  <si>
    <t>ASSOCIACAO DOS MORADORES E AGRICULTORES DE FEIRA NOVA</t>
  </si>
  <si>
    <t>03490801000170</t>
  </si>
  <si>
    <t>ASSOCIACAO DA COMUNIDADE FRADE</t>
  </si>
  <si>
    <t>05318371000130</t>
  </si>
  <si>
    <t>ASSOCIACAO DOS PRODUTORES DO ASSENTAMENTO VITORIA</t>
  </si>
  <si>
    <t>05875772000190</t>
  </si>
  <si>
    <t>ASSOCIACAO DOS PRODUTORES RURAIS DO ASSENTAMENTO BOM JESUS</t>
  </si>
  <si>
    <t>21440935000169</t>
  </si>
  <si>
    <t>ASSOCIACAO DOS JOVENS E ADULTOS QUILOMBOLAS NOVOS OLHARES</t>
  </si>
  <si>
    <t>31384849000130</t>
  </si>
  <si>
    <t>ASSOCIACAO QUILOMBOLA NOSSA SENHORA APARECIDA</t>
  </si>
  <si>
    <t>35446731000140</t>
  </si>
  <si>
    <t>ASSOCIACAO DA COMUNIDADE QUILOMBOLA REMANSO</t>
  </si>
  <si>
    <t>42954565000158</t>
  </si>
  <si>
    <t>ASSOCIACAO DOS PRODUTORES RURAIS DA FAZENDA CHOCO NO MUNICIPIO DE OROCO-PE-APRFC</t>
  </si>
  <si>
    <t>51074743000147</t>
  </si>
  <si>
    <t>ASSOCIACAO COMUNITARIA DE AGRICULTORES FAMILIARES DA COMUNIDADE TAPERA</t>
  </si>
  <si>
    <t>55025222000150</t>
  </si>
  <si>
    <t>ASSOCIACAO DOS AGRICULTORES UNIDOS DA COMUNIDADE QUILOMBOLA DE REMANSO I</t>
  </si>
  <si>
    <t>01634562000150</t>
  </si>
  <si>
    <t>ASSOCIACAO DOS APICULTORES DE OURICURI</t>
  </si>
  <si>
    <t>07241533000104</t>
  </si>
  <si>
    <t>ASSOCIACAO DAS MULHERES TRABALHADORAS RURAIS DO SITIO DOURADO E SITIOS VIZINHOS</t>
  </si>
  <si>
    <t>17214718000183</t>
  </si>
  <si>
    <t>ASSOCIACAO DE AGRICULTORES E AGRICULTORAS AGROECOLOGICOS DO ARARIPE - ECOARARIPE</t>
  </si>
  <si>
    <t>03617670000140</t>
  </si>
  <si>
    <t>ASSOCIACAO COMUNITARIA DO ASSENTAMENTO SAO JOAO DA PRATA ACASJOP</t>
  </si>
  <si>
    <t>13466748000126</t>
  </si>
  <si>
    <t>ASSOCIACAO DOS AGRICULTORES DO ASSENTAMENTO EDUARDO CAMPOS</t>
  </si>
  <si>
    <t>28427959000127</t>
  </si>
  <si>
    <t>ASSOCIACAO DOS AGRICULTORES FAMILIARES DO ASSENTAMENTO SERRA AZUL - AFASA</t>
  </si>
  <si>
    <t>07190696000105</t>
  </si>
  <si>
    <t>ASSOCIACAO DOS PEQUENOS PRODUTORES DA BACIA DO RIO BRIGIDA - APPBRB</t>
  </si>
  <si>
    <t>08919422000177</t>
  </si>
  <si>
    <t>ASSOCIACAO DOS AGROPECUARISTAS APICULTORES ARTESAOS E EXTRATIVISTAS DA FAZENDA FLORESTA</t>
  </si>
  <si>
    <t>24632727000150</t>
  </si>
  <si>
    <t>ASSOCIACAO COMUNITARIA DAS AGRICULTORAS E DOS AGRICULTORES FAMILIARES DA FAZENDA VOLTA GRANDE</t>
  </si>
  <si>
    <t>03700567000169</t>
  </si>
  <si>
    <t>ASSOCIACAO DOS PEQUENOS AGRICULTORES DO ASSENTAMENTO DOM HELDER CAMARA</t>
  </si>
  <si>
    <t>19775752000152</t>
  </si>
  <si>
    <t>UNIAO DOS AGRICULTORES DE PASSIRA - UNAP</t>
  </si>
  <si>
    <t>57447981000137</t>
  </si>
  <si>
    <t>ASSOCIACAO DOS AGRICULTORES E AGRICULTORAS FAMILIARES DO SITIO CHA DOS COCOS E ADJACENCIAS</t>
  </si>
  <si>
    <t>58337350000128</t>
  </si>
  <si>
    <t>INSTITUTO AVELOZ PARA O DESENVOLVIMENTO TERRITORIAL SUSTENTAVEL</t>
  </si>
  <si>
    <t>13800216000183</t>
  </si>
  <si>
    <t>ASSOCIACAO DOS AGRICULTORES FAMILIARES DE PAUDALHO</t>
  </si>
  <si>
    <t>14068693000169</t>
  </si>
  <si>
    <t>ASSOCIACAO DA AGRICULTURA E RENDA FAMILIAR DO NOVO CAJUEIRO</t>
  </si>
  <si>
    <t>01252164000179</t>
  </si>
  <si>
    <t>ASSOCIACAO DOS PRODUTORES RURAIS DO NUCLEO VI</t>
  </si>
  <si>
    <t>03527135000106</t>
  </si>
  <si>
    <t>ASSOCIACAO DOS AGRICULTORES E AGRICULTORAS FAMILIARES DO ASSENTAMENTO SENADOR MANSUETO DE LAVOR</t>
  </si>
  <si>
    <t>04411965000128</t>
  </si>
  <si>
    <t>ASSOCIACAO DOS AGRICULTORES FAMILIARES DO ASSENTAMENTO MANDACARU</t>
  </si>
  <si>
    <t>05729939000105</t>
  </si>
  <si>
    <t>ASSOCIACAO DOS AGRICULTORES FAMILIARES DO ASSENTAMENTO NOSSA SENHORA DE FATIMA</t>
  </si>
  <si>
    <t>08288061000108</t>
  </si>
  <si>
    <t>ASCAMP- ASSOCIACAO DOS CRIADORES DE ABELHAS DO MUNICIPIO DE PETROLINA</t>
  </si>
  <si>
    <t>19094726000169</t>
  </si>
  <si>
    <t>ASSOCIACAO DOS PRODUTORES E PRODUTORAS  RURAIS DO ASSENTAMENTO JOSE ALMEIDA</t>
  </si>
  <si>
    <t>29955940000116</t>
  </si>
  <si>
    <t>ASSOCIACAO DOS AGRICULTORES,AGRICULTORAS FAMILIARES DE ALTO SALINAS E ADJACENCIAS (AGRIFAS)</t>
  </si>
  <si>
    <t>32850188000153</t>
  </si>
  <si>
    <t>ASSOCIACAO DOS PEQUENOS PRODUTORES IRRIGADOS DA AMARGOSA E LOCALIDADES CIRCUVIZINHAS</t>
  </si>
  <si>
    <t>03110998000175</t>
  </si>
  <si>
    <t>ASSOCIACAO DOS TRABALHADORES RURAIS DO ASSENTAMENTO CHICO MENDES</t>
  </si>
  <si>
    <t>41009572000119</t>
  </si>
  <si>
    <t>ASSOCIACAO DOS PEQUENOS PRODUTORES RURAIS DE PORTEIRAS</t>
  </si>
  <si>
    <t>02077021000130</t>
  </si>
  <si>
    <t>ASSOCIACAO DOS PEQUENOS AGRICULTORES E MORADORES DO ENGENHO TOLERANCIA E ADJACENCIAS DE PRIMAVERA/PE</t>
  </si>
  <si>
    <t>10522050000192</t>
  </si>
  <si>
    <t>ASSOCIACAO DE ORIENTACAO AS COOPERATIVAS DO NORDESTE</t>
  </si>
  <si>
    <t>21929660000121</t>
  </si>
  <si>
    <t>REDE PRODUTIVA DE MANDIOCA E MILHO DO ESTADO DE PERNAMBUCO</t>
  </si>
  <si>
    <t>12889887000108</t>
  </si>
  <si>
    <t>ASSOCIACAO DOS PEQUENOS PRODUTORES RURAIS DE AGUA CLARA</t>
  </si>
  <si>
    <t>43610976000199</t>
  </si>
  <si>
    <t>ASSOCIACAO UNIAO DAS MULHERES AGRICULTORAS E PESCADORAS QUILOMBOLAS</t>
  </si>
  <si>
    <t>61366564000137</t>
  </si>
  <si>
    <t>ASSOCIACAO DE PRODUTORES DA AGRICULTURA FAMILIAR DE SAIRE - ASPAFASA</t>
  </si>
  <si>
    <t>06019866000120</t>
  </si>
  <si>
    <t>ASSOCIACAO COMUNITARIA DOS PEQUENOS PRODUTORES RURAIS DO SITIO ABOBOEIRA</t>
  </si>
  <si>
    <t>09130697000190</t>
  </si>
  <si>
    <t>ASSOCIACAO DOS CRIADORES DE CAPRINOS E OVINOS DO MUNICIPIO DE SANTA CRUZ PE</t>
  </si>
  <si>
    <t>10015150000122</t>
  </si>
  <si>
    <t>ASSOCIACAO MUNICIPAL DE DESENVOLVIMENTO PRODUTIVO DAS MULHERES TRABALHADORAS RURAIS E ARTESAS RURAIS DE SANTA CRUZ DA BAIXA VERDE PE</t>
  </si>
  <si>
    <t>56147578000120</t>
  </si>
  <si>
    <t>ASSOCIACAO DE AGRICULTORES FAMILIARES E PRODUTORES RURAIS DE SANTA CRUZ DO CAPIBARIBE - PE</t>
  </si>
  <si>
    <t>08284266000115</t>
  </si>
  <si>
    <t>ASSOCIACAO REGIONAL DO SITIO CAMPO VERDE</t>
  </si>
  <si>
    <t>03648697000108</t>
  </si>
  <si>
    <t>ASSOCIACAO DOS PEQUENOS PRODUTORES RURAIS DA FAZENDA CARAIBAS II SANTA MARIA DA BOA VISTA</t>
  </si>
  <si>
    <t>08882166000190</t>
  </si>
  <si>
    <t>ASSOCIACAO DOS AGRICULTORES FAMILIARES DO ASSENTAMENTO BATALHA</t>
  </si>
  <si>
    <t>27511734000191</t>
  </si>
  <si>
    <t>ASSOCIACAO DOS AGRICULTORES FAMILIARES DO ASSENTAMENTO MELANCIA -2</t>
  </si>
  <si>
    <t>00873313000154</t>
  </si>
  <si>
    <t>ASSOCIACAO DE DESENV COMUNITARIO RURAL DE SAO FELIPE</t>
  </si>
  <si>
    <t>00922877000130</t>
  </si>
  <si>
    <t>ASSOCIACAO DE DESENV DOS PEQ PROD RUR DO POV DO TIGRE</t>
  </si>
  <si>
    <t>00936713000161</t>
  </si>
  <si>
    <t>ASSOCIACAO DES. COM. RURAL JOSE SEVERINO DO NASCIMENTO</t>
  </si>
  <si>
    <t>01078247000193</t>
  </si>
  <si>
    <t>ASSOC DE DESENV COMUNIT RURAL PAULINO FERREIRA MORATO</t>
  </si>
  <si>
    <t>04210602000124</t>
  </si>
  <si>
    <t>ASSOCIACAO DOS PEQUENOS PRODUTORES DE FRUTAS E DERIVADOS DE SAO BENEDITO DO SUL</t>
  </si>
  <si>
    <t>00744874000153</t>
  </si>
  <si>
    <t>ASSOCIACAO DOS PEQUENOS AGRICULTORES DO SITIO TAMANDUA</t>
  </si>
  <si>
    <t>04335813000193</t>
  </si>
  <si>
    <t>ASSOCIACAO COMUNITARIA DO QUILOMBO DOS NEGROS DO SERROTE DO GADO BRAVO</t>
  </si>
  <si>
    <t>09362822000197</t>
  </si>
  <si>
    <t>ASSOCIACAO DOS PEQUENOS PRODUTORES RURAIS E PARCELEIROS DO SITIO ACUDE NOVO</t>
  </si>
  <si>
    <t>01971369000104</t>
  </si>
  <si>
    <t>ASSOCIACAO DOS PEQUENOS AGRICULTORES DO SITIO BANANEIRINHA</t>
  </si>
  <si>
    <t>03998360000112</t>
  </si>
  <si>
    <t>ASSOCIACAO PEQUENOS PRODUTORES DO ASSENTAMENTO DA VITORIA</t>
  </si>
  <si>
    <t>00819802000128</t>
  </si>
  <si>
    <t>ASSOCIACAO DOS MORADORES DO SERROTE</t>
  </si>
  <si>
    <t>19958667000120</t>
  </si>
  <si>
    <t>ASSOCIACAO BELMONTENSE DE APICULTORES E MELIPONICULTORES - ABAMEL</t>
  </si>
  <si>
    <t>02680207000180</t>
  </si>
  <si>
    <t>PEQUENOS PRODUTORES AGRICULTORES RURAIS DOS ENGENHOS CONCORDIA STA.CRUZ</t>
  </si>
  <si>
    <t>04110576000162</t>
  </si>
  <si>
    <t>ASSOCIACAO DOS AGRICULTORES DO ENGENHO VELHO - PE</t>
  </si>
  <si>
    <t>24030952000116</t>
  </si>
  <si>
    <t>ASSOCIACAO DOS AGRICULTORES DO ASSENTAMENTO LUIZA FERREIRA</t>
  </si>
  <si>
    <t>02357703000105</t>
  </si>
  <si>
    <t>ASSOCIACAO COMUNITARIA DO SITIO CAFUNDO</t>
  </si>
  <si>
    <t>05497028000108</t>
  </si>
  <si>
    <t>ASSOCIACAO DOS TRABALHADORES RURAIS DO ASSENTAMENTO VIRGULINO FERREIRA</t>
  </si>
  <si>
    <t>06062195000180</t>
  </si>
  <si>
    <t>ASSOCIACAO RURAL DOS MORADORES E ASSENTADOS DA FAZENDA POCO DO SERROTE</t>
  </si>
  <si>
    <t>10557381000168</t>
  </si>
  <si>
    <t>ASSOCIACAO DOS APICULTORES DO MUNICIPIO DE SERRA TALHADA E ADJACENCIA</t>
  </si>
  <si>
    <t>17755038000177</t>
  </si>
  <si>
    <t>ASSOCIACAO RURAL DOS AGRICULTORES DA FAZENDA SALGADINHO II E ADJACENCIAS</t>
  </si>
  <si>
    <t>03457113000109</t>
  </si>
  <si>
    <t>ASSOCICAO COMUNITARIA DO ASSENTAMENTO NOVA VIDA</t>
  </si>
  <si>
    <t>07989521000162</t>
  </si>
  <si>
    <t>ASSOCIACAO DOS AGRICULTORES DA SETE VOLTAS</t>
  </si>
  <si>
    <t>19256485000107</t>
  </si>
  <si>
    <t>ASSOCIACAO QUILOMBOLAS DA COMUNIDADE SEVERO E ADJACENCIAS</t>
  </si>
  <si>
    <t>33185825000187</t>
  </si>
  <si>
    <t>ASSOCIACAO DOS AGRICULTORES E AGRICULTORAS FAMILIARES DO SITIO CAGADO</t>
  </si>
  <si>
    <t>55566022000105</t>
  </si>
  <si>
    <t>ASSOCIACAO DOS CRIADORES DE CAPRINOVINOCULTORES E HORTIFRUTIGRANJEIRO DE SERTANIA E REGIAO - ACCOR</t>
  </si>
  <si>
    <t>11511557000103</t>
  </si>
  <si>
    <t>ASSOCIACAO DOS TRABALHADORES RURAIS DE SIRINHAEM</t>
  </si>
  <si>
    <t>42940405000150</t>
  </si>
  <si>
    <t>ASSOCIACAO DE DESENVOLVIMENTO MUNICIPAL URBANO E RURAL DE TACAIMBO</t>
  </si>
  <si>
    <t>10528840000185</t>
  </si>
  <si>
    <t>ORGANIZACAO DOS TRABALHADORES RURAIS MALHADA DA QUIXABEIRA</t>
  </si>
  <si>
    <t>15361910000177</t>
  </si>
  <si>
    <t>ASSOCIACAO DE DESENVOLVIMENTO RURAL SUSTENTAVEL DE TEREZINHA</t>
  </si>
  <si>
    <t>01579250000190</t>
  </si>
  <si>
    <t>ASSOCIACAO DOS MORADORES DE PANORAMA</t>
  </si>
  <si>
    <t>02762324000192</t>
  </si>
  <si>
    <t>ASSOCIACAO DOS PRODUTORES RURAIS E AGRICULTORES FAMILIARES DO SITIO XIXA E ADJACENCIAS</t>
  </si>
  <si>
    <t>07805474000150</t>
  </si>
  <si>
    <t>ASSOCIACAO DOS AGRICULTORES E MORADORES DO ASSENTAMENTO ISMAEL FELIPE-SITUADO NO ENGENHO TAQUARA</t>
  </si>
  <si>
    <t>35448984000152</t>
  </si>
  <si>
    <t>ASSOCIACAO DAS MULHERES UNIDAS DO ARARIPE- AMURIPE</t>
  </si>
  <si>
    <t>43701709000127</t>
  </si>
  <si>
    <t>ASSOCIACAO DOS AGROPECUARISTAS DO MUNICIPIO DE TRINDADE PE</t>
  </si>
  <si>
    <t>01446528000151</t>
  </si>
  <si>
    <t>ASSOC DE DESENV RURAL SUSTENT DA SERRA DA BAIXA VERDE</t>
  </si>
  <si>
    <t>04911094000101</t>
  </si>
  <si>
    <t>ASSOCIACAO COMUNITARIA DOS MORADORES E PRODUTORES RURAIS DO SITIO ICO</t>
  </si>
  <si>
    <t>11380246000152</t>
  </si>
  <si>
    <t>ASSOCIACAO DOS AGRICULTORES DO SITIO PRAZERES</t>
  </si>
  <si>
    <t>14724158000119</t>
  </si>
  <si>
    <t>ASSOCIACAO DOS AGRICULTORES E QUILOMBOLAS DO SITIO SANHARO</t>
  </si>
  <si>
    <t>26625797000106</t>
  </si>
  <si>
    <t>ASSOCIACAO RURAL DE DONA CARMA</t>
  </si>
  <si>
    <t>35677087000110</t>
  </si>
  <si>
    <t>ASSOCIACAO DAS UNIDADES PRODUTIVAS DA AGRICULTURA FAMILIAR DE VENTUROSA</t>
  </si>
  <si>
    <t>06241993000170</t>
  </si>
  <si>
    <t>ASSOCIACAO DOS APICULTORES DE VERDEJANTE</t>
  </si>
  <si>
    <t>41008228000105</t>
  </si>
  <si>
    <t>ASSOCIACAO DOS PEQUENOS AGRICULTORES DE GALILEIA</t>
  </si>
  <si>
    <t>10242425000160</t>
  </si>
  <si>
    <t>ASSOCIACAO DAS MULHERES DA ZONA RURAL DO ENGENHO CANTO FLOR E CURUPATI DO MUNICIPIO DE XEXEU</t>
  </si>
  <si>
    <t>01528555000173</t>
  </si>
  <si>
    <t>ASSOC DOS TRAB RURAIS DO ASSENT ELDORADO DOS CARAJAS</t>
  </si>
  <si>
    <t>15080027000109</t>
  </si>
  <si>
    <t>AAFA ASSOCIACAO DOS AGRICULTORES FAMILIARES DE ANADIA</t>
  </si>
  <si>
    <t>00966623000113</t>
  </si>
  <si>
    <t>ASSOCIACAO COMUNITARIA DOS MORADORES E AGRICULTORES FAMILIARES DO SITIO OITIZEIRO</t>
  </si>
  <si>
    <t>05786498000183</t>
  </si>
  <si>
    <t>UNIAO DAS ASSOCIACOES DOS MORADORES DO AGRESTE ALAGOANO</t>
  </si>
  <si>
    <t>09330184000122</t>
  </si>
  <si>
    <t>ASSOCIACAO DE DESENV COMUNITARIO DO SITIO CANGANDU</t>
  </si>
  <si>
    <t>10433925000180</t>
  </si>
  <si>
    <t>ASSOCIACAO DOS MINI E PEQUENOS PRODUTORES DE ABACAXI DA REGIAO DO AGRESTE DE ALAGOAS</t>
  </si>
  <si>
    <t>12842753000123</t>
  </si>
  <si>
    <t>ASSOCIACAO RURAL DO SITIO GENIPAPO</t>
  </si>
  <si>
    <t>13279580000140</t>
  </si>
  <si>
    <t>ASSOCIACAO DE MULHERES PRODUTORAS DE BROAS E OUTROS PRODUTOS ALIMENTICIOS DA AGRICULTURA FAMILIAR E TABOQUINHA</t>
  </si>
  <si>
    <t>15234047000197</t>
  </si>
  <si>
    <t>ASSOCIACAO DE AGRICULTORES E AGRICULTORAS FAMILIARES PRODUTORES DE HORTALICAS DO SITIO PE LEVE VELHO</t>
  </si>
  <si>
    <t>24177925000170</t>
  </si>
  <si>
    <t>ASSOCIACAO COMUNITARIA DOS MORADORES DO POVOADO LAGOA D'AGUA</t>
  </si>
  <si>
    <t>25263921000178</t>
  </si>
  <si>
    <t>ASSOCOCIAO COMUNITARIA DOS MORADORES DO SITIO ITAPICURU</t>
  </si>
  <si>
    <t>53653768000120</t>
  </si>
  <si>
    <t>ASSOCIACAO DE MULHERES EMPREENDEDORAS QUERO BIS DE LAGOA DO MATO</t>
  </si>
  <si>
    <t>29069514000185</t>
  </si>
  <si>
    <t>ASSOCIACAO DOS PRODUTORES DO AGRONEGOCIO - VALECAMPO</t>
  </si>
  <si>
    <t>63796240000164</t>
  </si>
  <si>
    <t>ASSOCIACAO DE AGRICULTORES FAMILIARES E PISCICULTORES DE BOCA DA MATA - ALAGOAS</t>
  </si>
  <si>
    <t>24791538000120</t>
  </si>
  <si>
    <t>ASSOCIACAO DOS AGRICULTORES FAMILIARES DOS VALES PARAIBA E MUNDAU - AFAVAPAM</t>
  </si>
  <si>
    <t>50650564000148</t>
  </si>
  <si>
    <t>ASSOCIACAO DOS APICULTORES DE BRANQUINHA/AL</t>
  </si>
  <si>
    <t>59717613000197</t>
  </si>
  <si>
    <t>INSTITUTO CLAUDELINA MALTA DA SILVA- NEGRA TAM</t>
  </si>
  <si>
    <t>11164671000104</t>
  </si>
  <si>
    <t>ASSOCIACAO DOS AGRICULTORES DO ASSENTAMENTO BOM DESTINO</t>
  </si>
  <si>
    <t>20316449000170</t>
  </si>
  <si>
    <t>ASSOCIACAO DOS PRODUTORES RURAIS E AGRICULTORES FAMILIARES DE CAMPO ALEGRE - CAMPORURAL</t>
  </si>
  <si>
    <t>01395262000165</t>
  </si>
  <si>
    <t>ASSOC DESEN COMUN DO SIT CAETITU</t>
  </si>
  <si>
    <t>22279760000112</t>
  </si>
  <si>
    <t>ASSOCIACAO COMUNITARIA DO SITIO RIACHO SALGADO</t>
  </si>
  <si>
    <t>35633882000107</t>
  </si>
  <si>
    <t>ASSOCIACAO COMUNITARIA DE VARZEA VERMELHA</t>
  </si>
  <si>
    <t>43551758000120</t>
  </si>
  <si>
    <t>ASSOCIACAO DE PRODUTORES AGROECOLOGICO DO SEMIARIDO ALAGOANO - APASA</t>
  </si>
  <si>
    <t>27773405000119</t>
  </si>
  <si>
    <t>ASSOCIACAO DOS MORADORES DO POVOADO JOAO DE DEUS</t>
  </si>
  <si>
    <t>41192627000179</t>
  </si>
  <si>
    <t>ASSOCIACAO DE AGRICULTORES PRINCESA DO VALE</t>
  </si>
  <si>
    <t>24092458000186</t>
  </si>
  <si>
    <t>ASSOCIACAO COMUNITARIA DOS AGRICULTORES FAMILIARES QUANDU - ACAFQ</t>
  </si>
  <si>
    <t>04480159000101</t>
  </si>
  <si>
    <t>ASSOCIACAO DOS TRABALHADORES RURAIS DA REGIAO SUL E AGRESTE</t>
  </si>
  <si>
    <t>22497678000164</t>
  </si>
  <si>
    <t>ASSOCIACAO JUNTOS SOMOS FORTE</t>
  </si>
  <si>
    <t>49008611000175</t>
  </si>
  <si>
    <t>ASSOCIACAO DE DESENVOLVIMENTO SUSTENTAVEL DAS COMUNIDADES IPOJUCO, LAGOA DO MEL E TORROES EM CRAIBAS-AL</t>
  </si>
  <si>
    <t>03923652000196</t>
  </si>
  <si>
    <t>ASSOCIACAO DOS TRABALHADORES RURAIS DO ASSENTAMENTO PAULO FREIRE</t>
  </si>
  <si>
    <t>41193723000131</t>
  </si>
  <si>
    <t>ASSOC COOP AGRIC ASS DE LAMEIRAO</t>
  </si>
  <si>
    <t>20854074000100</t>
  </si>
  <si>
    <t>ASSOCIACAO DOS AGRICULTORES FAMILIARES DE ESTRELA DE ALAGOAS</t>
  </si>
  <si>
    <t>24176067000140</t>
  </si>
  <si>
    <t>ASSOCIACAO COMUNITARIA DO SITIO LAGOA DA COROA</t>
  </si>
  <si>
    <t>47481463000186</t>
  </si>
  <si>
    <t>ASSOCIACAO INDIGENA IPIOCA II</t>
  </si>
  <si>
    <t>09301427000102</t>
  </si>
  <si>
    <t>ASSOCIACAO DO ASSENTAMENTO JOAO PEDRO TEIXEIRA</t>
  </si>
  <si>
    <t>21725301000152</t>
  </si>
  <si>
    <t>ASSOCIACAO DOS PRODUTORES RURAIS E AGRICULTORES FAMILIARES DE FLEXEIRAS E REGIAO</t>
  </si>
  <si>
    <t>29603127000187</t>
  </si>
  <si>
    <t>ASSOCIACAO DOS PEQUENOS E MEDIOS AGRICULTORES RURAIS DO SITIO BARRO VERMELHO DO MUNICIPIO DE FLEXEIRAS</t>
  </si>
  <si>
    <t>10406746000153</t>
  </si>
  <si>
    <t>ASSOCIACAO COMUNITARIA DOS MORADORES E PRODUTORES RURAIS DO POVOADO CABACAS</t>
  </si>
  <si>
    <t>12841144000150</t>
  </si>
  <si>
    <t>ASSOC COMUN MORAD MINI PEQ PROD RURAIS SIT LAGOA GRANDE</t>
  </si>
  <si>
    <t>46472831000167</t>
  </si>
  <si>
    <t>ASSOCIACAO RAIZES DA TERRA</t>
  </si>
  <si>
    <t>51192525000107</t>
  </si>
  <si>
    <t>ASSOCIACAO DOS PEQUENOS AGRICULTORES E PRODUTORES RURAIS DO MUNICIPIO DE GIRAU DO PONCIANO</t>
  </si>
  <si>
    <t>30172935000116</t>
  </si>
  <si>
    <t>ASSOCIACAO DOS AGRICULTORES FAMILIARES DO SITIO SERRINHA</t>
  </si>
  <si>
    <t>24175630000165</t>
  </si>
  <si>
    <t>ASSOCIACAO DE AGRICULTORES ALTERNATIVOS</t>
  </si>
  <si>
    <t>40189775000171</t>
  </si>
  <si>
    <t>REDE CHEIRO DA TERRA</t>
  </si>
  <si>
    <t>04193923000168</t>
  </si>
  <si>
    <t>ASSOCIACAO DOS MORADORES E PEQUENOS PRODUTORES DO POVOADO CAJUEIRO NOVO - ASMOCAN</t>
  </si>
  <si>
    <t>32322846000134</t>
  </si>
  <si>
    <t>ASSOCIACAO DE COOPERACAO AGRICOLA DAS AGRICULTORAS E AGRICULTORES DA COMUNIDADE PATOS E SITIOS VIZINHOS</t>
  </si>
  <si>
    <t>41194184000155</t>
  </si>
  <si>
    <t>ASSOCIACAO COMUNITARIA DO SITIO BAIXA DO GALO</t>
  </si>
  <si>
    <t>31503990000104</t>
  </si>
  <si>
    <t>ASSOCIACAO SANTA LUZIA DE REMANESCENTES DE QUILOMBO</t>
  </si>
  <si>
    <t>42403689000145</t>
  </si>
  <si>
    <t>ASSOCIACAO DOS AGRICULTORES DO ASSENTAMENTO BOA VISTA MUNICIPIO DE JACUIPE-ALAGOAS</t>
  </si>
  <si>
    <t>09359703000185</t>
  </si>
  <si>
    <t>ASSOCIACAO DE PRODUTORES FAMILIARES E PRODUTORES DE LEITE DO ALTAO DOS BELOS E CASSIANO APROBLAC</t>
  </si>
  <si>
    <t>60138234000121</t>
  </si>
  <si>
    <t>ASSOCIACAO DOS AGRICULTORES FAMILIARES DO SITIO SANTA RITA</t>
  </si>
  <si>
    <t>00631658000100</t>
  </si>
  <si>
    <t>ASSOC COM DOS MORAD MINI E PEQ PROD RUR DO POV RIACHAO</t>
  </si>
  <si>
    <t>23313014000160</t>
  </si>
  <si>
    <t>ASSOCIACAO DE MULHERES PRODUTORAS DE DERIVADOS DA MANDIOCA E OUTROS PRODUTOS ALIMENTICIOS DA AGRICULTURA FAMILIAR DE CHA  DO PAU D'ARCO-AMPRODEM</t>
  </si>
  <si>
    <t>ASSOCIACAO COMUNITARIA NOSSA SENHORA DA CONCEICAO</t>
  </si>
  <si>
    <t>14699859000145</t>
  </si>
  <si>
    <t>ASSOCIACAO DOS PRODUTORES RURAIS DE LIMOEIRO DE ANADIA</t>
  </si>
  <si>
    <t>09330259000175</t>
  </si>
  <si>
    <t>ASSOCIACAO DE DESENVOLVIMENTO SUSTENTAVEL DOS AGRICULTORES FAMILIARES DE MAJOR IZIDORO</t>
  </si>
  <si>
    <t>21013829000107</t>
  </si>
  <si>
    <t>ASSOCIACAO COMUNITARIA DO ASSENTAMENTO SANTO ANTONIO</t>
  </si>
  <si>
    <t>55577897000102</t>
  </si>
  <si>
    <t>ASSOCIACAO COMUNITARIA SITIO LAJES</t>
  </si>
  <si>
    <t>55965444000153</t>
  </si>
  <si>
    <t>ASSOCIACAO DOS PEQUENOS PRODUTORES DA REGIAO DO BOM SUCESSO</t>
  </si>
  <si>
    <t>02647081000141</t>
  </si>
  <si>
    <t>GRUPO DE FAMILIAS DE COOPERACAO AGRCOLA DO ASSENTAMENTO MASSANGANO</t>
  </si>
  <si>
    <t>31744648000104</t>
  </si>
  <si>
    <t>ASSOCIACAO DOS PRODUTORES DE COCADAS E DERIVADOS DA MASSAGUEIRA</t>
  </si>
  <si>
    <t>61248841000107</t>
  </si>
  <si>
    <t>ASSOCIACAO DOS AGRICULTORES FAMILIARES DE MARIBONDO</t>
  </si>
  <si>
    <t>01035794000191</t>
  </si>
  <si>
    <t>ASSOCIACAO COMUNITARIA DO SITIO SERRA DO SOBRADO</t>
  </si>
  <si>
    <t>34890268000168</t>
  </si>
  <si>
    <t>ASSOCIACAO DOS REMANESCENTES QUILOMBOLAS DO POVOADO SACO DOS MIRANDAS</t>
  </si>
  <si>
    <t>27369015000188</t>
  </si>
  <si>
    <t>ASSOCIACAO COMUNITARIA DOS PEQUENOS PRODUTORES DO ASSENTAMENTO FLOR DO BOSQUE</t>
  </si>
  <si>
    <t>20296443000189</t>
  </si>
  <si>
    <t>ASSOCIACAO BENEFICENTE E CULTURAL APRIGIO BEZERRA DA SILVA</t>
  </si>
  <si>
    <t>06060393000105</t>
  </si>
  <si>
    <t>ASSOC COMUNITARIA NOVA ESPERANCA</t>
  </si>
  <si>
    <t>09488691000199</t>
  </si>
  <si>
    <t>ASSOCIACAO DOS REMANESCENTES DE QUILOMBOLAS DA COMUNIDADE GAMELEIRO DO MUNICIPIO DE OLHO DAGUA DAS FLORES - AL.</t>
  </si>
  <si>
    <t>18453315000150</t>
  </si>
  <si>
    <t>ASSOCIACAO DE DESENVOLVIMENTO COMUNITARIO DOS REMANESCENTE QUILOMBOLAS DO SITIO GUARANI</t>
  </si>
  <si>
    <t>22163672000150</t>
  </si>
  <si>
    <t>ASSOCIACAO DOS AGRICULTORES FAMILIARES DE OLHO DAGUA DAS FLORES - AL</t>
  </si>
  <si>
    <t>24182289000175</t>
  </si>
  <si>
    <t>23416769000190</t>
  </si>
  <si>
    <t>ASSOCIACAO RIACHO SECO II</t>
  </si>
  <si>
    <t>27892555000141</t>
  </si>
  <si>
    <t>ASSOCIACAO COMUNITARIA DOS AGRICULTORES FAMILIARES DO SITIO CAMPO ALEGRE</t>
  </si>
  <si>
    <t>01337268000186</t>
  </si>
  <si>
    <t>ASSOCIACAO COMUNITARIA DO SITIO PILAO DO GATO</t>
  </si>
  <si>
    <t>02570296000101</t>
  </si>
  <si>
    <t>ASSOCIACAO COMUNITARIA DO SITIO POCO DA PEDRA</t>
  </si>
  <si>
    <t>02727264000177</t>
  </si>
  <si>
    <t>ASSOC. DOS PROD. RURAIS DO ASSENTAMENTO SEMENTEIRA DO MUNC. DE P. DOS INDIOS</t>
  </si>
  <si>
    <t>04793494000160</t>
  </si>
  <si>
    <t>ASSOCIACAO DOS PRODUTORES RURAIS DO MUNICIPIO DE PALMEIRA DOS INDIOS /AL</t>
  </si>
  <si>
    <t>09038981000211</t>
  </si>
  <si>
    <t>INSTITUTO ALVORADA AL</t>
  </si>
  <si>
    <t>12705463000138</t>
  </si>
  <si>
    <t>ASSOC DE DESEN COM DOS PROD RURAIS DO S ALGODAOZINHO</t>
  </si>
  <si>
    <t>10706335000183</t>
  </si>
  <si>
    <t>ASSOCIACAO DOS PRODUTORES EM AGROECOLOGIA DO MUNICIPIO DE PAO DE ACUCAR-AL</t>
  </si>
  <si>
    <t>12437737000155</t>
  </si>
  <si>
    <t>ASSOCIACAO DOS MORADORES DE LAGOA DE PEDRA</t>
  </si>
  <si>
    <t>58187488000198</t>
  </si>
  <si>
    <t>ASSOCIACAO DE PRODUCAO E COMERCIALIZACAO DA AGRICULTURA FAMILIAR DO MUNICIPIO DE PAO DE ACUCAR-AL-APCAF</t>
  </si>
  <si>
    <t>46527999000122</t>
  </si>
  <si>
    <t>ASSOCIACAO DE DESENVOLVIMENTO SOCIAL DA COMUNIDADE DESCENDENTE DE QUILOMBO - SITIO ROLAS</t>
  </si>
  <si>
    <t>60371293000145</t>
  </si>
  <si>
    <t>ARMQBUR - ASSOCIACAO DOS REMANESCENTES QUILOMBOLAS DO BURNIL</t>
  </si>
  <si>
    <t>64419932000156</t>
  </si>
  <si>
    <t>ASSOCIACAO DE MULHERES AGRICULTORAS FAMILIARES E PRODUTORAS RURAIS DE PARICONHA-AL</t>
  </si>
  <si>
    <t>24687641000124</t>
  </si>
  <si>
    <t>ASSOCIACAO DOS AGRICUTORES FAMILIARES E EXTRATIVISTAS DE PASSO DE CAMARAGIBE-AL</t>
  </si>
  <si>
    <t>29602972000138</t>
  </si>
  <si>
    <t>ASSOCIACAO DOS AGRICULTORES DO POVOADO BOM DESPACHO</t>
  </si>
  <si>
    <t>01637535000130</t>
  </si>
  <si>
    <t>ASSOCIACAO DOS AGRICULTORES FAMILIARES DO SITIO NAZARIA</t>
  </si>
  <si>
    <t>29968541000190</t>
  </si>
  <si>
    <t>ASSOCIACAO DOS AGRICULTORES (AS) FAMILIARES DA PALMEIRA ALTA - NOVO RENASCER</t>
  </si>
  <si>
    <t>51428439000150</t>
  </si>
  <si>
    <t>ASSOCIACAO DE MULHERES DO QUILOMBO TABULEIRO DOS NEGROS DIVAS DO QUILOMBO  - AMQTNDQ</t>
  </si>
  <si>
    <t>56976235000178</t>
  </si>
  <si>
    <t>ASSOCIACAO DOS AGRICULTORES(AS) FAMILIARES CASTANHO GRANDE</t>
  </si>
  <si>
    <t>35262453000170</t>
  </si>
  <si>
    <t>ASSOCIACAO DOS CRIADORES DE SUINOS DE PIACABUCU</t>
  </si>
  <si>
    <t>35365285000149</t>
  </si>
  <si>
    <t>ASSOCIACAO DOS AGRICULTORES FAMILIARES DO POVOADO RETIRO</t>
  </si>
  <si>
    <t>47907441000135</t>
  </si>
  <si>
    <t>ASSOCIACAO DOS AGRICULTORES FAMILIARES DE OLEO DE COCO- SUPER BONITA</t>
  </si>
  <si>
    <t>36440685000134</t>
  </si>
  <si>
    <t>ASSOCIACAO DOS AGRICULTORES FAMILIARES DE PILAR - ASSAF</t>
  </si>
  <si>
    <t>41193772000174</t>
  </si>
  <si>
    <t>ASSOCIACAO PATOS DE PRODUTORES INTEGRADOS</t>
  </si>
  <si>
    <t>08076587000124</t>
  </si>
  <si>
    <t>ASSOCIACAO DOS AGRICULTORES DO PA IRMA DOROTY</t>
  </si>
  <si>
    <t>22074698000122</t>
  </si>
  <si>
    <t>ASSOCIACAO DOS AGRICULTORES ASSENTAMENTO CONCEICAO VARZEA GRANDE</t>
  </si>
  <si>
    <t>27370551000101</t>
  </si>
  <si>
    <t>ASSOCIACAO DOS AGRICULTORES NOVA CONCEICAO DO ASSENTAMENTO CONCEICAO</t>
  </si>
  <si>
    <t>05247508000102</t>
  </si>
  <si>
    <t>ASSOCIACAO COMUNITARIA MAITA</t>
  </si>
  <si>
    <t>46338560000151</t>
  </si>
  <si>
    <t>ASSOCIACAO NOVO HORIZONTE DA BOA VISTA</t>
  </si>
  <si>
    <t>49389589000150</t>
  </si>
  <si>
    <t>ASSOCIACAO DOS AGRICULTORES FAMILIARES DE SANTANA DO IPANEMA</t>
  </si>
  <si>
    <t>54976102000176</t>
  </si>
  <si>
    <t>ASSOCIACAO COMUNITARIA RURAL SERROTE DOS FRANCA</t>
  </si>
  <si>
    <t>13056046000174</t>
  </si>
  <si>
    <t>ASSOCIACAO DE AGRICULTORES FAMILIARES DA COMUNIDADE BARRO BRANCO - AFACOB</t>
  </si>
  <si>
    <t>14092987000126</t>
  </si>
  <si>
    <t>ASSOCIACAO DE MULHERES PRODUTORAS DA AGRICULTURA FAMILIAR E ECONOMIA SOLIDARIA - AMPAFES</t>
  </si>
  <si>
    <t>19512335000117</t>
  </si>
  <si>
    <t>ASSOCIACAO NOVA ESPERANCA - ANE</t>
  </si>
  <si>
    <t>23866703000100</t>
  </si>
  <si>
    <t>ASSOCIACAO DE QUILOMBOLAS E AGRICULTORES FAMILIARES DA COMUNIDADE MARIANA</t>
  </si>
  <si>
    <t>59247851000186</t>
  </si>
  <si>
    <t>ASSOCIACAO DE MULHERES DA AGRICULTURA FAMILIAR LAJENSE</t>
  </si>
  <si>
    <t>36270362000140</t>
  </si>
  <si>
    <t>ASSOCIACAO COMUNITARIA DOS SITIOS MALHADA BONITA, SERRA DA ARARA - ACOSMB</t>
  </si>
  <si>
    <t>14803543000151</t>
  </si>
  <si>
    <t>ASSOCIACAO DOS AGRICULTORES E ARTESAOS DO ASSENTAMENTO DUAS BARRAS II</t>
  </si>
  <si>
    <t>12841177000108</t>
  </si>
  <si>
    <t>ASSOCIACAO COMUNITARIA DOS MORADORES DO POVOADO GONGO</t>
  </si>
  <si>
    <t>12841367000117</t>
  </si>
  <si>
    <t>ASS COM DOS M MINE E PEQ PROD RURAIS DO SITIO PRATA</t>
  </si>
  <si>
    <t>12842118000146</t>
  </si>
  <si>
    <t>ASSOCIACAO COMUNITARIA DO SITIO TABULEIRO DE DENTRO</t>
  </si>
  <si>
    <t>05317076000169</t>
  </si>
  <si>
    <t>CENTRO DE APOIO COMUNITARIO DE TAPERA EM UNIAO A SENADOR</t>
  </si>
  <si>
    <t>13700214000112</t>
  </si>
  <si>
    <t>ASSOCIACAO DE DESENVOLVIMENTO DA COMUNIDADE REMANESCENTE DE QUILOMBOS SITIO LAGOA DO COXO</t>
  </si>
  <si>
    <t>15062872000151</t>
  </si>
  <si>
    <t>ASSOCIACAO DA COMUNIDADE REMANESCENTE DE QUILOMBO POCOS DO LUNGA</t>
  </si>
  <si>
    <t>28994321000178</t>
  </si>
  <si>
    <t>ASSOCIACAO DOS PRODUTORES RURAIS E MORADORES DO POVOADO ANDRE QUECE E CICLOS VIZINHOS</t>
  </si>
  <si>
    <t>09398325000149</t>
  </si>
  <si>
    <t>ASSOCIACAO DOS REMANESCENTES DE QUILOMBOS DO POVOADO ABOBREIRA</t>
  </si>
  <si>
    <t>15040105000141</t>
  </si>
  <si>
    <t>ASSOCIACAO DOS REMANESCENTES DE QUILOMBOS DO POVOADO BIRROS</t>
  </si>
  <si>
    <t>50669642000156</t>
  </si>
  <si>
    <t>ASSOCIACAO BOA VISTA DO POVOADO COMONDONGO</t>
  </si>
  <si>
    <t>50756380000167</t>
  </si>
  <si>
    <t>ASSOCIACAO DOS AGRICULTORES DO POVOADO MUTUNS</t>
  </si>
  <si>
    <t>52203906000107</t>
  </si>
  <si>
    <t>ASSOCIACAO DOS TRABALHADORES E TRABALHADORAS RURIAS DO ASSENTAMENTO JOSE ELENILSON II</t>
  </si>
  <si>
    <t>17960466000131</t>
  </si>
  <si>
    <t>ASSOCIACAO DE PRODUTORES FAMILIAR DE LEITE DO POVOADO BOM CARADA E COMUNIDADES CIRCUNVIZINHAS</t>
  </si>
  <si>
    <t>49412933000185</t>
  </si>
  <si>
    <t>ASSOCIACAO DE PRODUTORES E AGRICULTORES FAMILIARES E QUILOMBOLAS DO POVOADO DO TABULEIRO - ASSTABULEIRO</t>
  </si>
  <si>
    <t>10776755000136</t>
  </si>
  <si>
    <t>ASSOCIACAO COMUNITARIA DA PINDOBA II</t>
  </si>
  <si>
    <t>14132654000183</t>
  </si>
  <si>
    <t>ASSOCIACAO ADAPO DA COM MUQUEM DE REMANESCENTES QUILOMBOLAS DE U DOS PALMARES - AL</t>
  </si>
  <si>
    <t>16692430000151</t>
  </si>
  <si>
    <t>ASSOCIACAO DOS MINI PRODUTORES DO VALE DA PELADA</t>
  </si>
  <si>
    <t>22662792000100</t>
  </si>
  <si>
    <t>ASSOCIACAO DE AGRICULTORES FAMILIARES DA COMUNIDADE AMOLAR- AFACAM</t>
  </si>
  <si>
    <t>28016488000164</t>
  </si>
  <si>
    <t>ASSOCIACAO DE PEQUENAS AGRICULTORAS DA COMUNIDADE TIMBO</t>
  </si>
  <si>
    <t>41804749000179</t>
  </si>
  <si>
    <t>ASSOCIACAO DAS MULHERES AGRICULTORAS E EMPREENDEDORAS QUILOMBOLAS DO POVOADO MUQUEM</t>
  </si>
  <si>
    <t>00734567000191</t>
  </si>
  <si>
    <t>ASSOCIACAO COMUNITARIA CAMINHO DA ROCA</t>
  </si>
  <si>
    <t>11094639000108</t>
  </si>
  <si>
    <t>ASSOCIACAO DOS PRODUTORES AGRICOLAS DO ASSENTAMENTO QUINTA DA SERRA</t>
  </si>
  <si>
    <t>11244005000186</t>
  </si>
  <si>
    <t>ASSOCIACAO DE AGRICULTORES SAO SEBASTIAO DO MUNICIPIO DE VICOSA ALAGOAS</t>
  </si>
  <si>
    <t>11308151000128</t>
  </si>
  <si>
    <t>ASSOCIACAO DOS AGRICULTORES VIRGEM DOS POBRES DO POVOADO BANANAL MUNICIPIO DE VICOSA/AL</t>
  </si>
  <si>
    <t>14800433000136</t>
  </si>
  <si>
    <t>ASSOCIACAO DOS AGRICULTORES ALTERNATIVOS DO MUNICIPIO DE VICOSA/AL</t>
  </si>
  <si>
    <t>32875546000182</t>
  </si>
  <si>
    <t>ASSOCIACAO COMUNITARIA DOS AGRICULTORES DA AGROVILA SAO LUIZ</t>
  </si>
  <si>
    <t>45762087000172</t>
  </si>
  <si>
    <t>ASSOCIACAO DOS PRODUTORES RURAIS BOA VISTA</t>
  </si>
  <si>
    <t>08727301000123</t>
  </si>
  <si>
    <t>GRUPO DE JOVENS COOPERATIVISTA DA COLONIA SUCUPIRA</t>
  </si>
  <si>
    <t>04690133000198</t>
  </si>
  <si>
    <t>ASSOCIACAO COMUNITARIA PONTO CHIC (POVOADO BRAZ)</t>
  </si>
  <si>
    <t>05691906000113</t>
  </si>
  <si>
    <t>ASSOCIACAO DOS PEQUENOS VIVERISTAS DE BOQUIM</t>
  </si>
  <si>
    <t>10789374000191</t>
  </si>
  <si>
    <t>ASSOCIACAO DOS PRODUTORES DE POLPA DE FRUTAS DO POVOADO NOVA DESCOBERTA</t>
  </si>
  <si>
    <t>15487068000114</t>
  </si>
  <si>
    <t>ASSOCIACAO DOS PEQUENOS AGROPECUARISTAS DO POVOADO BOMFIM E ADJACENCIAS - APAPBA</t>
  </si>
  <si>
    <t>08404960000129</t>
  </si>
  <si>
    <t>ASSOCIACAO DA COMUNIDADE RESMANESCENTE DE QUILOMBO DO BREJAO DOS NEGROS</t>
  </si>
  <si>
    <t>10932537000143</t>
  </si>
  <si>
    <t>ASSOCIACAO DA COMUNIDADE TRADICIONAL DOS PESCADORES ARTESANAIS DA RESINA</t>
  </si>
  <si>
    <t>32705626000190</t>
  </si>
  <si>
    <t>ASSAI ASSOCIACAO DOS AGRI I DE CANINDE DE SAO FRANCISCO</t>
  </si>
  <si>
    <t>55168474000139</t>
  </si>
  <si>
    <t>ASSOCIACAO TERRA FERTIL DE DESENVOLVIMENTO AGRICOLA DO ASSENTAMENTO JOSE EMIDIO</t>
  </si>
  <si>
    <t>17160817000120</t>
  </si>
  <si>
    <t>ASSOCIACAO COMUNITARIA DE MORADORES E PEQUENOS PRODUTORES RURAIS DO VILA NOVA E SACO TORTO</t>
  </si>
  <si>
    <t>03757428000171</t>
  </si>
  <si>
    <t>ASSOCIACAO DOS AGRICULTORES FAMILIARES DE CRISTINAPOLIS E REGIAO</t>
  </si>
  <si>
    <t>05790359000123</t>
  </si>
  <si>
    <t>ASSOCIACAO DE DESENV. COMUN. DA REGIAO DO POVOADO PASTINHO</t>
  </si>
  <si>
    <t>07126173000108</t>
  </si>
  <si>
    <t>INSTITUTO PATATIVA DO ASSARE</t>
  </si>
  <si>
    <t>07288309000178</t>
  </si>
  <si>
    <t>ASSOCIACAO COMUNITARIA DO POVOADO MASSADICO</t>
  </si>
  <si>
    <t>16455495000183</t>
  </si>
  <si>
    <t>ASSOCIACAO DE DESENVOLVIMENTO COMUNITARIA DA COLONIA VERTENTE</t>
  </si>
  <si>
    <t>18825112000147</t>
  </si>
  <si>
    <t>REDE AGROECOLOGICA DE AGRICULTORES FAMILIARES DE SERGIPE - RAAFS</t>
  </si>
  <si>
    <t>19678018000175</t>
  </si>
  <si>
    <t>ASSOCIACAO DAS CATADORAS DE MANGABA DO POVOADO RIBULEIRINHA DO MUNICIPIO DE ESTANCIA</t>
  </si>
  <si>
    <t>32746042000162</t>
  </si>
  <si>
    <t>ASSOCIACAO DE MORADORES DO POVOADO MATO GROSSO</t>
  </si>
  <si>
    <t>04341995000105</t>
  </si>
  <si>
    <t>NUCLEO DE DESENVOLVIMENTO SUSTENTAVEL</t>
  </si>
  <si>
    <t>11203942000193</t>
  </si>
  <si>
    <t>ASSOCIACAO DE COOPERACAO AGRICOLA DO ASSENTAMENTO CARAIBAS</t>
  </si>
  <si>
    <t>12026856000115</t>
  </si>
  <si>
    <t>ASSOCIACAO QUILOMBOLA DO POVOADO PATIOBA</t>
  </si>
  <si>
    <t>15017032000177</t>
  </si>
  <si>
    <t>ASSOCIACAO DAS CATADORAS DE MANGABA DE PORTEIRAS DO MUNICIPIO DE JAPARATUBA</t>
  </si>
  <si>
    <t>32857971000149</t>
  </si>
  <si>
    <t>ASSOCIACAO DE COOP AGROZOOTECNICA DO PROJ AS IVAN RIBEI</t>
  </si>
  <si>
    <t>03587729000102</t>
  </si>
  <si>
    <t>ASSOCIAO COMUNITARIA MARGARIDA ALVES</t>
  </si>
  <si>
    <t>02681208000149</t>
  </si>
  <si>
    <t>ASSOCIACAO COMUNITARIA SANTA RITA DO ACUZINHO</t>
  </si>
  <si>
    <t>05440109000163</t>
  </si>
  <si>
    <t>ASSOCIACAO DE COOPERACAO AGRICOLA DO POVOADO PURURUCA E ADJACENTES</t>
  </si>
  <si>
    <t>07821603000101</t>
  </si>
  <si>
    <t>ASSOCIACAO DOS PEQUENOS PRODUTORES RURAIS DO POVOADO ACUZINHO</t>
  </si>
  <si>
    <t>31443339000196</t>
  </si>
  <si>
    <t>ASSOCIACAO DE PEQUENOS PRODUTORES RURAIS  MARIA DE LOURDES FONSECA SANTOS</t>
  </si>
  <si>
    <t>58996753000189</t>
  </si>
  <si>
    <t>ASSOCIACAO DOS AGRICULTORES FAMILIARES DO POVOADO BRASILIA, MUNICIPIO DE LAGARTO/SE</t>
  </si>
  <si>
    <t>05576070000106</t>
  </si>
  <si>
    <t>ASSOCIACAO DE COOPERACAO AGRICOLA ZUMBI DOS PALMARES - ZUMBI</t>
  </si>
  <si>
    <t>13000144000190</t>
  </si>
  <si>
    <t>ASSOCIACAO DOS PRODUTORES RURAIS E MORADORES DE MALHADOR E ADJACENCIAS</t>
  </si>
  <si>
    <t>00100975000191</t>
  </si>
  <si>
    <t>ASSOCIACAO DE MORADORES IMACULADA CONCEICAO</t>
  </si>
  <si>
    <t>01150809000162</t>
  </si>
  <si>
    <t>ASSOCIACAO COMUNITARIA SANTA CRUZ</t>
  </si>
  <si>
    <t>07837437000123</t>
  </si>
  <si>
    <t>CENTRO COMUNITARIO DE FORMACAO EM AGROPECUARIA DOM JOSE BRANDAO DE CASTRO - CFAC</t>
  </si>
  <si>
    <t>52851671000160</t>
  </si>
  <si>
    <t>ASSOCIACAO DOS AGRICULTORES FAMILIARES E DESENVOLVIMENTO SUSTENTAVEL</t>
  </si>
  <si>
    <t>01899851000180</t>
  </si>
  <si>
    <t>ASSOCIACAO COMUNITARIA DA AGRICULTURA FAMILIAR DO ASSENTAMENTO INDEPENDENCIA NOSSA SENHORA DO CARMO</t>
  </si>
  <si>
    <t>07636322000170</t>
  </si>
  <si>
    <t>ASSOCIACAO DE PESCADORES SAO PEDRO DO POVOADO SANTANA DOS FRADES</t>
  </si>
  <si>
    <t>15368170000109</t>
  </si>
  <si>
    <t>ASSOCIACAO COMUNITARIA DOS MORADORES E MORADORAS DO ASSENTAMENTO BOA VISTA - PACATUBA/SE</t>
  </si>
  <si>
    <t>18367655000168</t>
  </si>
  <si>
    <t>ASSOCIACAO COMUNITARIA DOS MORADORES E MORADORAS DO ASSENTAMENTO PADRE NESTOR PACATUBA - SE</t>
  </si>
  <si>
    <t>02128533000189</t>
  </si>
  <si>
    <t>ASSOCIACAO DOS MORADORES DO POVOADO BELA VISTA</t>
  </si>
  <si>
    <t>32766024000142</t>
  </si>
  <si>
    <t>ASSOCIACAO DE DESENVOLVIMENTO COMUNITARIO DO MUTUMBO</t>
  </si>
  <si>
    <t>06320606000190</t>
  </si>
  <si>
    <t>ASSOCIACAO DE COOPERACAO AGRICOLA CANUDOS</t>
  </si>
  <si>
    <t>02004370000122</t>
  </si>
  <si>
    <t>ASS DE DESENVOLVIMENTO COMUNITARIO 'SANTA TEREZINHA'</t>
  </si>
  <si>
    <t>08811273000128</t>
  </si>
  <si>
    <t>ASSOCIACAO DE DESENVOLVIMENTO DOS PEQUENOS PRODUTORES RURAIS DO POVOADO CANSANCAO POCO VERDE/SE - ASDEC</t>
  </si>
  <si>
    <t>01966717000155</t>
  </si>
  <si>
    <t>ASSOCIACAO DE DESENV. COMUN. DO POVOADO CURRALINHO</t>
  </si>
  <si>
    <t>24321998000194</t>
  </si>
  <si>
    <t>ASSOCIACAO DE CAMPONESAS E CAMPONESES DO ESTADO DE SERGIPE</t>
  </si>
  <si>
    <t>32741290000110</t>
  </si>
  <si>
    <t>ASSOCIACAO DE ASSISTENCIA COMUNITARIA DO POVOADO LAGOA</t>
  </si>
  <si>
    <t>45340904000102</t>
  </si>
  <si>
    <t>ASSOCIACAO SERGIPANA DA AGRICULTURA FAMILIAR</t>
  </si>
  <si>
    <t>13004478000131</t>
  </si>
  <si>
    <t>ASSOCIACAO COMUNITARIA DO PROJETO PICARREIRA</t>
  </si>
  <si>
    <t>32746026000170</t>
  </si>
  <si>
    <t>ASSOCIACAO DOS ASSENTADOS NO PROJETO VITORIA DA UNIAO</t>
  </si>
  <si>
    <t>27528754000175</t>
  </si>
  <si>
    <t>ASSOCIACAO DE MULHERES SABOR DE MEL</t>
  </si>
  <si>
    <t>11006555000167</t>
  </si>
  <si>
    <t>ASSOCIACAO COMUNITARIA UNIAO DOS ESTUDANTES E AGRICULTORES DO ESTADO DE SERGIPE</t>
  </si>
  <si>
    <t>00661239000102</t>
  </si>
  <si>
    <t>ASSOCIACAO COMUNITARIA DO TERRITORIO REMANESCENTE DE QUILOMBO DO SITIO ALTO DO MUNICIPIO DE SIMAO DIAS</t>
  </si>
  <si>
    <t>03486209000103</t>
  </si>
  <si>
    <t>ASSOCIACAO DE DESENVOLVIMENTO COMUNITARIO DOS MORADORES DO ASSENTAMENTO CARLOS LAMARCA</t>
  </si>
  <si>
    <t>13425833000146</t>
  </si>
  <si>
    <t>ASSOCIACAO DOS PRODUTORES ASSENTAMENTO CURRAL DOS BOIS</t>
  </si>
  <si>
    <t>27604215000178</t>
  </si>
  <si>
    <t>ASSOCIACAO DO ASSENTAMENTO DOM OSCAR ROMERO DE TOMAR DO GERU/SE</t>
  </si>
  <si>
    <t>01728910000158</t>
  </si>
  <si>
    <t>ASSOCIACAO DE DESENVOLVIMENTO AGROPECUARIO DO PROJETO DE ASSENTAMENTO MANGABEIRA</t>
  </si>
  <si>
    <t>02986505000100</t>
  </si>
  <si>
    <t>ASSOCIACAO DE DESENVOLVIMENTO COMUNITARIO DO POVOADO GUARAREMA</t>
  </si>
  <si>
    <t>03968204000109</t>
  </si>
  <si>
    <t>ASSOCIACAO DE DESENVOLVIMENTO COMUNITARIO DO POVOADO TAUA</t>
  </si>
  <si>
    <t>07131892000109</t>
  </si>
  <si>
    <t>ASSOCIACAO DE DESENVOLVIMENTO COMUNITARIO NOSSA SENHORA DOS MILAGRES DO POVOADO MACAQUINHO</t>
  </si>
  <si>
    <t>32765737000191</t>
  </si>
  <si>
    <t>ASSOCIACAO DE DESENV COM DO POVOADO PAU AMARELO ASDEC</t>
  </si>
  <si>
    <t>02580054000107</t>
  </si>
  <si>
    <t>ASSOCIACAO DE DESENVOLVIMENTO AGRICOLA DO ASSENTAMENTO FE EM DEUS</t>
  </si>
  <si>
    <t>03897023000139</t>
  </si>
  <si>
    <t>ASSOCIACAO DOS IRRIGANTES DE ITAGUACU DA BAHIA</t>
  </si>
  <si>
    <t>05279135000151</t>
  </si>
  <si>
    <t>ASSOCIACAO DE QUILOMBOLAS AGRICULTORES E MORADORES E AMIGOS DA REGIAO DE TERRA VERDE E MINERIO</t>
  </si>
  <si>
    <t>06170535000197</t>
  </si>
  <si>
    <t>ASSOCIACAO DOS PEQUENOS AGRICULTORES DA FAZENDA SITIO DO FELIX DE ITIUBA - BA</t>
  </si>
  <si>
    <t>07918633000122</t>
  </si>
  <si>
    <t>ASSOCIACAO COMUNITARIA DOS PRODUTORES RURAIS DO UMBUZEIRO E CIRCUNVIZINHANCAS</t>
  </si>
  <si>
    <t>15575257000149</t>
  </si>
  <si>
    <t>ASSOCIACAO COMUNITARIA INDIGENA TUXI</t>
  </si>
  <si>
    <t>32096923000185</t>
  </si>
  <si>
    <t>SINDICATO REGIONAL DOS TRABALHADORES DA AGRICULTURA FAMILIAR DE ABARE,CHORROCHO E RODELAS</t>
  </si>
  <si>
    <t>54084573000170</t>
  </si>
  <si>
    <t>AGROFAMILY-ASSOCIACAO DE MULHERES AGROPECUARIA DE DESENVOLVIMENTO SOCIAL E SUSTENTABILIDADE DO VALE DO SAO FRANCISCO</t>
  </si>
  <si>
    <t>59182427000109</t>
  </si>
  <si>
    <t>ASSOCIACAO COMUNITARIA DE DESENVOLVIMENTO DA AGRICULTURA FAMILAR DA FAZENDA VARZEA</t>
  </si>
  <si>
    <t>01061630000139</t>
  </si>
  <si>
    <t>ASSOCIACAO DOS PEQUENOS AGRICULTORES DA BEDO FERREIRA</t>
  </si>
  <si>
    <t>07979467000174</t>
  </si>
  <si>
    <t>ASSOCIACAO DOS AGRICULTORES UNIDOS DA BOA VISTA - AAUBV</t>
  </si>
  <si>
    <t>29224712000176</t>
  </si>
  <si>
    <t>ASSOCIACAO DE PEQUENOS AGRICULTORES FAMILIAR DO J. MACHADO</t>
  </si>
  <si>
    <t>29293844000150</t>
  </si>
  <si>
    <t>ASSOCIACAO DOS AGRICULTORES DOS MORADORES DO CUMBE DE CIMA DE ACAJUTIBA-AAMCCA</t>
  </si>
  <si>
    <t>37823467000141</t>
  </si>
  <si>
    <t>ASSOCIACAO DOS AGRICULTORES FAMILIARES DAS TAUBINHAS E REGIAO - AAFTAR</t>
  </si>
  <si>
    <t>21310360000160</t>
  </si>
  <si>
    <t>ASSOCIACAO BOM SAMARITANO DE AGUA FRIA - ABSAF</t>
  </si>
  <si>
    <t>21976130000134</t>
  </si>
  <si>
    <t>ASSOCIACAO COMUNITARIA QUILOMBOLA DO CURRAL DE FORA</t>
  </si>
  <si>
    <t>43752839000199</t>
  </si>
  <si>
    <t>ASSOCIACAO COMUNITARIA DOS PEQUENOS PRODUTORES RURAIS DA FAZENDA PAU FERRO E BATE NAO OUVE - A.C.P.P.R.F.P.F.B.N.O</t>
  </si>
  <si>
    <t>63104350000118</t>
  </si>
  <si>
    <t>ASSOCIACAO DOS AGRICULTORES DE PEDRA FURADA</t>
  </si>
  <si>
    <t>02558256000144</t>
  </si>
  <si>
    <t>ASSOCIACAO DOS MORADORES DE ANGICO</t>
  </si>
  <si>
    <t>18912947000134</t>
  </si>
  <si>
    <t>ASSOCIACAO DOS PEQUENOS PRODUTORES RURAIS DO ASSENTAMENTO ABRIL VERMELHO</t>
  </si>
  <si>
    <t>23057806000111</t>
  </si>
  <si>
    <t>ASSOCIACAO DOS PEQUENOS AGRICULTORES RURAIS DA COMUNIDADE BOM JESUS</t>
  </si>
  <si>
    <t>46265312000128</t>
  </si>
  <si>
    <t>ASSSOCIACAO DA COMUNIDADE PAU DA GARRAFA (ACOPAG)</t>
  </si>
  <si>
    <t>02623428000116</t>
  </si>
  <si>
    <t>ASSOCIACAO DOS PRODUTORES E PRODUTORAS FAMILIARES DA REGIAO DA CAMBAUBA</t>
  </si>
  <si>
    <t>23749349000126</t>
  </si>
  <si>
    <t>ASSOCIACAO DAS MARGARIDAS DE DIOGENES SAMPAIO-DONA FLOR</t>
  </si>
  <si>
    <t>16432064000100</t>
  </si>
  <si>
    <t>ASSOCIACAO COMUNITARIA DOS PEQ PRODUTORES DOS CAMPOS</t>
  </si>
  <si>
    <t>43429038000197</t>
  </si>
  <si>
    <t>ASSOCIACAO DOS AGRICULTORES FAMILIAR DA FAZENDA CAMPOS E REGIAO</t>
  </si>
  <si>
    <t>02616289000101</t>
  </si>
  <si>
    <t>ADRAP ASSOCIACAO DE DESENVOLVIMENTO RURAL E AGROPECUARIO DE PREVENIDO</t>
  </si>
  <si>
    <t>02619208000119</t>
  </si>
  <si>
    <t>ASSOCIACAO DE DESENVOLVIMENTO RURAL E COMUNITARIO DE CAMPO LARGO</t>
  </si>
  <si>
    <t>52906335000177</t>
  </si>
  <si>
    <t>ASSOCIACAO DOS MORADORES E AGRICULTORES FAMILIARES DAS FAZENDAS FUNDO DO OLHO D'AGUA DO VITAL E FECHO DO MORRO</t>
  </si>
  <si>
    <t>01628697000102</t>
  </si>
  <si>
    <t>ASSOCIACAO COMUNITARIA E AGRO-PASTORIL DE SAO JOAO</t>
  </si>
  <si>
    <t>04442782000170</t>
  </si>
  <si>
    <t>ASSOCIACAO DE MORADORES E PEQUENOS AGRICULTORES DA FAZENDA IPUEIRA CAVADA E ADJACENCIAS</t>
  </si>
  <si>
    <t>00643169000160</t>
  </si>
  <si>
    <t>ASSOCIACAO DE MORADORES DE EIXAO DE MISSAO</t>
  </si>
  <si>
    <t>13905047000146</t>
  </si>
  <si>
    <t>ASSOC DOS TRABALHADORES RURAIS DA AREA DE OURICANGA</t>
  </si>
  <si>
    <t>43572956000170</t>
  </si>
  <si>
    <t>ASSOCIACAO COMUNITARIA DOS/AS TRABALHADORES RURAIS E AGRICULTURES/AS FAMILIARES DO MASSAPE</t>
  </si>
  <si>
    <t>63119879000105</t>
  </si>
  <si>
    <t>ASSOCIACAO COMUNITARIA DOS/AS TRABALHADORES/AS RURAIS E AGRICULTORES/AS FAMILIARES DE ROCADO</t>
  </si>
  <si>
    <t>32888153000103</t>
  </si>
  <si>
    <t>ASSOCIACAO COMUNITARIA DA ZONA RURAL DO ENTRONCAMENTO DE ANTAS - BA</t>
  </si>
  <si>
    <t>60418195000116</t>
  </si>
  <si>
    <t>ASSOCIACAO RURALISTA DA REGIAO DA AREIA BRANCA</t>
  </si>
  <si>
    <t>60921524000147</t>
  </si>
  <si>
    <t>ASSOCIACAO RURAL DA REGIAO DO RANGEL</t>
  </si>
  <si>
    <t>05908359000185</t>
  </si>
  <si>
    <t>ASSOCIACAO RURAL QUILOMBOLA DE PAUS ALTOS, SANTA CRUZ E ADJACENCIAS - ARQUIPASCA</t>
  </si>
  <si>
    <t>06110328000147</t>
  </si>
  <si>
    <t>ASSOCIACAO COMUNITARIA QUILOMBOLA RURAL UNIAO</t>
  </si>
  <si>
    <t>34934667000183</t>
  </si>
  <si>
    <t>ASSOCIACAO COMUNITARIA RURAL DE TOCOS - A.C.R.T</t>
  </si>
  <si>
    <t>02066701000159</t>
  </si>
  <si>
    <t>ASSOCIACAO DOS PEQUENOS AGRICULTORES DE CALDEIRAO DO MULATO</t>
  </si>
  <si>
    <t>05823437000149</t>
  </si>
  <si>
    <t>ORGANIZACAO QUILOMBOLA DE DESENVOLVIMENTO SOCIAL MANDACARU</t>
  </si>
  <si>
    <t>21738538000178</t>
  </si>
  <si>
    <t>ASSOCIACAO DE DESENVOLVIMENTO ALTERNATIVO RURAL REGIONAL COMUNITARIO - ADARC</t>
  </si>
  <si>
    <t>18517200000181</t>
  </si>
  <si>
    <t>ASSOCIACAO DOS PRODUTORES RURAIS DE RIACHAO E REGIOES CIRCUNVIZINHAS</t>
  </si>
  <si>
    <t>41250817000103</t>
  </si>
  <si>
    <t>AAFCEA - ASSOCIACAO DE AGRICULTORES FAMILIAR DE COMUNIDADE EMA E ADJACENCIAS</t>
  </si>
  <si>
    <t>47952640000165</t>
  </si>
  <si>
    <t>ASSOCIACAO DOS AGRICULTORES FAMILIARES DE MARCELINA E ADJACENCIAS - AAFMA</t>
  </si>
  <si>
    <t>02343958000100</t>
  </si>
  <si>
    <t>ASSOCIACAO COMUNITARIA DOS PEQUENOS PRODUTORES RURAIS DAS REGIOES PALHA, SERRA DOS CAETANOS E JURU</t>
  </si>
  <si>
    <t>09406205000146</t>
  </si>
  <si>
    <t>ASSOCIACAO DOS AGRICULTORES FAMILIARES DA FERRUGEM</t>
  </si>
  <si>
    <t>20120458000191</t>
  </si>
  <si>
    <t>ASSOCIACAO DOS AGRICULTORES FAMILIARES DA REGIAO DO ESTIVADO</t>
  </si>
  <si>
    <t>07583556000105</t>
  </si>
  <si>
    <t>ASSOCIACAO DOS PEQUENOS PRODUTORES RURAIS DA COMUNIDADE DE QUAXI E REGIAO</t>
  </si>
  <si>
    <t>19317149000127</t>
  </si>
  <si>
    <t>ASSOCIACAO COMUNITARIA DAS MULHERES DA COMUNIDADE LAGOA DAS CARAIBAS II</t>
  </si>
  <si>
    <t>47273657000196</t>
  </si>
  <si>
    <t>ASSOCIACAO DE PRODUTORES RURAIS DE PIABANHA, VOLTA DO RIO E REGIAO</t>
  </si>
  <si>
    <t>52200691000170</t>
  </si>
  <si>
    <t>ASSOCIACAO DOS PRODUTORES E PRODUTORAS RURAIS DA LAGOA DE SANTANA</t>
  </si>
  <si>
    <t>07496069000105</t>
  </si>
  <si>
    <t>ASSOCIACAO QUILOMBOLAS DOS AGRICULTORES FAMILIARES DE MATO LIMPO</t>
  </si>
  <si>
    <t>10371365000186</t>
  </si>
  <si>
    <t>ASSOCIACAO DOS AGRICULTORES FAMILIARES E MORADORES DA PALMEIRA E CAJAZEIRA- AFAPAC</t>
  </si>
  <si>
    <t>25183792000108</t>
  </si>
  <si>
    <t>ASSOCIACAO DOS MORADORES E AGRICULTORES DA COMUNIDADE DE CHAPADA</t>
  </si>
  <si>
    <t>00709596000101</t>
  </si>
  <si>
    <t>ASSOCIACAO COMUNITARIA DE BELA VISTA</t>
  </si>
  <si>
    <t>00765749000120</t>
  </si>
  <si>
    <t>ASSOCIACAO COMUNITARIA DE PEQUENOS PRODUTORES DE TINGUI</t>
  </si>
  <si>
    <t>05064625000130</t>
  </si>
  <si>
    <t>ASSOCIACAO DOS TRABALHADORES RURAIS E AGRICULTORES DE SERRA BRANCA</t>
  </si>
  <si>
    <t>05489407000148</t>
  </si>
  <si>
    <t>ASSOCIACAO COMUNITARIA DOS AGRICULTORES FAMILIARES DE POCO DO CAPIM</t>
  </si>
  <si>
    <t>07460891000108</t>
  </si>
  <si>
    <t>ASSOCIACAO DOS MORADORES DA REGIAO DE MALHADA DA AREIA</t>
  </si>
  <si>
    <t>08382675000154</t>
  </si>
  <si>
    <t>ASSOCIACAO COMUNITARIA DOS AGRICULTORES FAMILIARES DE ARACA</t>
  </si>
  <si>
    <t>35402513000103</t>
  </si>
  <si>
    <t>ASSOCIACAO DOS AGRICULTORES FAMILIARES DE CALDEIRAO NOVO</t>
  </si>
  <si>
    <t>52441400000136</t>
  </si>
  <si>
    <t>ASADR: ASSOCIACAO ARACIENSE DE DESENVOLVIMENTO RURAL</t>
  </si>
  <si>
    <t>55593940000123</t>
  </si>
  <si>
    <t>AAMRA - ASSOCIACAO AGROPECUARIA DOS MORADORES DE RIACHO DA AREIA</t>
  </si>
  <si>
    <t>05076236000125</t>
  </si>
  <si>
    <t>ASSOCIACAO COMUNITARIA DA REGIAO DE CATUZINHO</t>
  </si>
  <si>
    <t>46035938000148</t>
  </si>
  <si>
    <t>ASSOCIACAO DAS MULHERES EM ACAO DE ARAMARI-AMAAR</t>
  </si>
  <si>
    <t>62376187000180</t>
  </si>
  <si>
    <t>ASSOCIACAO DE AGRICULTORES FAMILIARES DE ANURI, ARATACA BA</t>
  </si>
  <si>
    <t>10488434000136</t>
  </si>
  <si>
    <t>ASSOCIACAO DE DESENVOLVIMENTO COMUNITARIO DOS PEQUENOS PRODUTORES RURAIS DO DISTRITO DE POCO CENTRAL</t>
  </si>
  <si>
    <t>02228982000107</t>
  </si>
  <si>
    <t>ASSOCIACAO DOS PRODUTORES RURAIS DO POVOADO QUEIMADO</t>
  </si>
  <si>
    <t>02422895000188</t>
  </si>
  <si>
    <t>ASSOCIACAO DE PEQUENOS PRODUTORES RURAIS DO POVOADO DE AGUA BOA</t>
  </si>
  <si>
    <t>02440572000117</t>
  </si>
  <si>
    <t>ASSOCIACAO DE PEQUENOS PRODUTORES RUAIS DE GUAIRAS</t>
  </si>
  <si>
    <t>02758797000116</t>
  </si>
  <si>
    <t>ASSOCIACAO DOS PEQUENOS PRODUTORES RURAIS DE CANABRAVA DOS PORTO</t>
  </si>
  <si>
    <t>04204159000189</t>
  </si>
  <si>
    <t>ASSOCIACAO DOS PEQUENOS PRODUTORES DO RODEADOR</t>
  </si>
  <si>
    <t>11291240000109</t>
  </si>
  <si>
    <t>ASSOCIACAO DOS PRODUTORES DE LEITE E AGRICULTORES FAMILIARES DE BAIANOPOLIS-BA - APLAFABA</t>
  </si>
  <si>
    <t>35573709000160</t>
  </si>
  <si>
    <t>ASSOCIACAO DOS PRODUTORES RURAIS DA FAZENDA VILA MANGA</t>
  </si>
  <si>
    <t>55266169000180</t>
  </si>
  <si>
    <t>ASSOCIACAO DE MULHERES DIVAS DE VARZEAS E COMUNIDADES CIRCUNVIZINHAS DO MUNICIPIO DE BAIANOPOLIS-BA</t>
  </si>
  <si>
    <t>05151398000180</t>
  </si>
  <si>
    <t>ASSOCIACAO DOS APICULTORES DE BAIXA GRANDE</t>
  </si>
  <si>
    <t>14867427000104</t>
  </si>
  <si>
    <t>ASSOCIACAO DE MULHERES BAIXAGRANDENSE BAHIA</t>
  </si>
  <si>
    <t>09053933000111</t>
  </si>
  <si>
    <t>ASSOCIACAO COMUNITARIA INDIGENA KIRIRI SANTA CRUZ ALDEIA CAJAZEIRA</t>
  </si>
  <si>
    <t>11074053000173</t>
  </si>
  <si>
    <t>ASSOCIACAO COMUNITARIA INDIGENA KIRIRI SANTO ANDRE DA MARCACAO</t>
  </si>
  <si>
    <t>01504363000127</t>
  </si>
  <si>
    <t>ASSOCIACAO DA AGRICULTURA FAMILIAR DO BREJO DO BONFIM</t>
  </si>
  <si>
    <t>02259920000154</t>
  </si>
  <si>
    <t>ASSOCIACAO DOS PRODUTORES RURAIS NA AGRICULTURA FAMILIAR DE BARRA E REGIAO</t>
  </si>
  <si>
    <t>07112631000141</t>
  </si>
  <si>
    <t>ASSOCIACAO COMUNITARIA DOS ASSENTADOS DE REFORMA AGRARIA ASSENTAMENTO ANTONIO CONSELHEIRO</t>
  </si>
  <si>
    <t>11669418000102</t>
  </si>
  <si>
    <t>ASSOCIACAO SANTA CLARA</t>
  </si>
  <si>
    <t>13234075000189</t>
  </si>
  <si>
    <t>ASSOCIACAO BENEFICENTE DOS PEQUENOS LAVRADORES A S CRUZ</t>
  </si>
  <si>
    <t>15167519000136</t>
  </si>
  <si>
    <t>ASSOCIACAO DOS AGRICULTORES FAMILIAR DA JAPIRA</t>
  </si>
  <si>
    <t>23097099000197</t>
  </si>
  <si>
    <t>ASSOCIACAO DOS AQUICULTORES E PESCADORES DO VALE DO SAO FRANCISCO-ASSAPESC</t>
  </si>
  <si>
    <t>50947422000147</t>
  </si>
  <si>
    <t>ASSOCIACAO DOS PRODUTORES RURAIS DO BREJO DO ARRODEIO</t>
  </si>
  <si>
    <t>51941939000191</t>
  </si>
  <si>
    <t>ASSOCIACAO DOS AGRICULTORES E AGRICULTORAS FAMILIARES DA COMUNIDADE DE FUNDO DE PASTO DO BREJO DA ILHOTA</t>
  </si>
  <si>
    <t>59640178000140</t>
  </si>
  <si>
    <t>ASSOCIACAO DOS PRODUTORES RURAIS NA AGRICULTURA FAMILIAR DA COMUNIDADE BREJO DO BARBOSA</t>
  </si>
  <si>
    <t>59831581000156</t>
  </si>
  <si>
    <t>ASSOCIACAO DAS MULHERES PRODUTORAS RURAIS NA AGRICULTURA FAMILIAR DE BARRA</t>
  </si>
  <si>
    <t>63185098000119</t>
  </si>
  <si>
    <t>ASSOCIACAO COMUNITARIA BREJO DO CURRAL NOVO TERRA DA ROCA BARRA-BA</t>
  </si>
  <si>
    <t>08113448000123</t>
  </si>
  <si>
    <t>ASSOCIACAO DOS APICULTORES DA BARRA DO CHOCA BAHIA- APISBC</t>
  </si>
  <si>
    <t>08596796000107</t>
  </si>
  <si>
    <t>ASSOCIACAO CULTURAL DO CENTRO DE FORMACAO PATRIA LIVRE - ACCFPL</t>
  </si>
  <si>
    <t>45573281000100</t>
  </si>
  <si>
    <t>ASSOCIACAO UNIAO COMUNITARIA DOS PRODUTORES RURAIS DA REGIAO DO BREJAO</t>
  </si>
  <si>
    <t>04547821000101</t>
  </si>
  <si>
    <t>ASSOCIACAO DOS PECUARISTAS DE BARRA DO MENDES</t>
  </si>
  <si>
    <t>13899497000173</t>
  </si>
  <si>
    <t>ASSOCIACAO COMUNITARIA DOS PRODUTORES DE FERREIRA</t>
  </si>
  <si>
    <t>13899505000181</t>
  </si>
  <si>
    <t>ASSOCIACAO DOS AGRICULTORES E AGRICULTORAS DE MILAGRES</t>
  </si>
  <si>
    <t>13901582000129</t>
  </si>
  <si>
    <t>ASSOCIACAO DOS PRODUTORES RURAIS DE CAPIM DURO</t>
  </si>
  <si>
    <t>22815001000127</t>
  </si>
  <si>
    <t>ASSOCIACAO DE MULHERES FLORES DO SEMIARIDO</t>
  </si>
  <si>
    <t>03290572000140</t>
  </si>
  <si>
    <t>ASSOCIACAO DOS PRODUTORES NO ASSENTAMENTO PROJETO COROA VERDE</t>
  </si>
  <si>
    <t>05571207000130</t>
  </si>
  <si>
    <t>ASSOCIACAO COMUNITARIA DA REGIAO DO PIO</t>
  </si>
  <si>
    <t>04439243000181</t>
  </si>
  <si>
    <t>ASSOCIACAO DE DESENVOLVIMENTO COMUNITARIO DE TANQUE BONITO</t>
  </si>
  <si>
    <t>09109092000117</t>
  </si>
  <si>
    <t>ASSOCIACAO COMUNITARIA DOS MORADORES DE LAJEDINHO</t>
  </si>
  <si>
    <t>16435182000163</t>
  </si>
  <si>
    <t>ASSOC DE DESOLV COMUNITARIO DA FAZENDA BARREIRA</t>
  </si>
  <si>
    <t>22340995000172</t>
  </si>
  <si>
    <t>ASSOCIACAO COMUNITARIA DE RIACHO GRANDE E MILHO VERDE</t>
  </si>
  <si>
    <t>04591819000121</t>
  </si>
  <si>
    <t>ASSOCIACAO DAS MARISQUEIRAS E PESCADORAS DE BELMONTE</t>
  </si>
  <si>
    <t>09050511000192</t>
  </si>
  <si>
    <t>ASSOCIACAO DOS PEQUENOS AGRICULTORES DE PETROLANDIA (APAP)</t>
  </si>
  <si>
    <t>03819093000179</t>
  </si>
  <si>
    <t>ASSOCIACAO DE PEQUENOS PRODUTORES RURAIS DE BELA VISTA E CAS</t>
  </si>
  <si>
    <t>11112792000102</t>
  </si>
  <si>
    <t>ASSOCIACAO DOS PEQUENOS PRODUTORES RURAIS DE LAGOA DO CANTO</t>
  </si>
  <si>
    <t>14221996000170</t>
  </si>
  <si>
    <t>ASSOCIACAO DE AGRICULTORES FAMILIARES DA COMUNIDADE REMANESCENTE DE QUILOMBO DO BOMBA</t>
  </si>
  <si>
    <t>05510701000194</t>
  </si>
  <si>
    <t>ASSOCIACAO COMUNITARIA QUILOMBOLA DAS VILAS UNIDAS</t>
  </si>
  <si>
    <t>03232565000192</t>
  </si>
  <si>
    <t>ASSOCIACAO UNIAO PRODUTORES RURAIS</t>
  </si>
  <si>
    <t>06991135000142</t>
  </si>
  <si>
    <t>ASSOCICAO DOS TRABALHADORES RURAIS DA FAZENDA TALISMA</t>
  </si>
  <si>
    <t>07652436000104</t>
  </si>
  <si>
    <t>ASSOCIACAO DOS MORADORES DE CAPIM DE CHEIRO E REGIAO</t>
  </si>
  <si>
    <t>10972422000182</t>
  </si>
  <si>
    <t>16698311000106</t>
  </si>
  <si>
    <t>ASSOCIACAO COMUNITARIA DOS MORADORES DO POVOADO DO SAO JOAO E CAPIM BRANCO</t>
  </si>
  <si>
    <t>05781647000111</t>
  </si>
  <si>
    <t>ASSOCIACAO DOS PEQUENOS PRODUTORES DO ASSENTAMENTO GROTAO</t>
  </si>
  <si>
    <t>01246615000165</t>
  </si>
  <si>
    <t>ASSOCIACAO QUILOMBOLA NOVA BATALHINHA</t>
  </si>
  <si>
    <t>03100122000148</t>
  </si>
  <si>
    <t>ASSOCIACAO DE PEQUENOS PRODUTORES RURAIS ARCO VERDE</t>
  </si>
  <si>
    <t>03810466000140</t>
  </si>
  <si>
    <t>ASSOCIACAO DE PRODUTORES RURAIS DE MORRO ESCURO</t>
  </si>
  <si>
    <t>21595837000109</t>
  </si>
  <si>
    <t>ASSOCIACAO DE DESENVOLVIMENTO COMUNITARIO DA COMUNIDADE DE MOSSORONGO</t>
  </si>
  <si>
    <t>62625380000107</t>
  </si>
  <si>
    <t>ASSOCIACAO DOS PEQUENOS AGRICULTORES E AGRICULTORAS FAMILIARES DO ESTADO DA BAHIA</t>
  </si>
  <si>
    <t>10194137000188</t>
  </si>
  <si>
    <t>ASSOCIACAO DE AGRICULTORES FAMILIARES DO TERRITORIO REMANESCENTE DE QUILOMBO DE MUMBUCA E SAMBAMBAIA</t>
  </si>
  <si>
    <t>10612692000182</t>
  </si>
  <si>
    <t>ASSOCIACAO DOS PEQUENOS PRODUTORES DO SEGREDO</t>
  </si>
  <si>
    <t>02570200000105</t>
  </si>
  <si>
    <t>ASSOCIACAO COMUNIT DOS PROD E MORAD DE LAGOA DO MACAMBA</t>
  </si>
  <si>
    <t>04798173000158</t>
  </si>
  <si>
    <t>ASSOCIACAO COMUNITARIA DOS NASCENTES DE OLHOS D AGUA DOS BENTOS</t>
  </si>
  <si>
    <t>53266012000129</t>
  </si>
  <si>
    <t>ASSOCIACAO DE APICULTORES BONICHAPADA</t>
  </si>
  <si>
    <t>02661003000100</t>
  </si>
  <si>
    <t>ASSOCIACAO COMUNITARIA DOS REMANESCENTES DO QUILOMBO GITIRANA</t>
  </si>
  <si>
    <t>07392902000160</t>
  </si>
  <si>
    <t>ASSOCIACAO AGRICOLA BOM JESUS</t>
  </si>
  <si>
    <t>02944459000179</t>
  </si>
  <si>
    <t>ASSOCIACAO COMUNITARIA DOS PEQUENOS PRODUTORES DE TAQUARIL</t>
  </si>
  <si>
    <t>04283257000159</t>
  </si>
  <si>
    <t>ASSOCIACAO DOS PEQUENOS PRODUTORES RURAIS DE VEREDA DA SAGRADA FAMILIA</t>
  </si>
  <si>
    <t>05006943000145</t>
  </si>
  <si>
    <t>ASSOCIACAO COMUNITARIA JOVINO BISPO DE ARAUJO</t>
  </si>
  <si>
    <t>08710583000156</t>
  </si>
  <si>
    <t>ASSOCIACAO DOS MORADORES DA FAZENDA SUSSUARANA</t>
  </si>
  <si>
    <t>17112545000192</t>
  </si>
  <si>
    <t>ASSOCIACAO DOS PEQUENOS AGRICULTORES DA COMUNIDADE DE SANTO ANTONIO</t>
  </si>
  <si>
    <t>02113648000108</t>
  </si>
  <si>
    <t>ASSOCIACAO DOS PRODUTORES DO RECREIO DOS VIAJANTES E MAMAODO MATO</t>
  </si>
  <si>
    <t>36503143000163</t>
  </si>
  <si>
    <t>ASSOCIACAO DE DESENVOLVIMENTO DA AGRICULTURA FAMILIAR - ASSODAF</t>
  </si>
  <si>
    <t>57825590000109</t>
  </si>
  <si>
    <t>ASSOCIACAO COMUNITARIA DE MULHERES (MARIAS) DO MUNICIPIO DE BREJOLANDIA-BA</t>
  </si>
  <si>
    <t>60018232000107</t>
  </si>
  <si>
    <t>ASSOCIACAO DE PEQUENOS PRODUTORES E PRODUTORAS RURAIS DA AGRICULTURA FAMILIAR DA COMUNIDADE DE CAMPESTRE</t>
  </si>
  <si>
    <t>01199435000170</t>
  </si>
  <si>
    <t>ASSOCIACAO COMUNITARIA DO POVOADO DE FEIRA NOVA</t>
  </si>
  <si>
    <t>02155461000169</t>
  </si>
  <si>
    <t>ASSOCIACAO COMUNITARIA DOS TRABALHADORES RURAIS DE BURITI DO ALHO</t>
  </si>
  <si>
    <t>02264540000108</t>
  </si>
  <si>
    <t>ASSOCIACAO COMUNITARIA RURAL DOS PRODUTORES DA LAGOA NOVA E BARREIRINHO</t>
  </si>
  <si>
    <t>07808825000186</t>
  </si>
  <si>
    <t>ACOCAB - ASSOCIACAO DOS CRIADORES DE OVINOS E CAPRINOS DO MUNICIPIO DE BROTAS DE MACAUBAS</t>
  </si>
  <si>
    <t>00733117000184</t>
  </si>
  <si>
    <t>ASSOCIACAO DOS MORADORES DO DISTRITO DE CRISTALANDIA</t>
  </si>
  <si>
    <t>01433926000133</t>
  </si>
  <si>
    <t>ASSOCIACAO DOS MICRO PRODUTORES RURAIS DAS FAZENDAS TANQUINHO , MANDACARU E ADJACENCIAS</t>
  </si>
  <si>
    <t>02357902000105</t>
  </si>
  <si>
    <t>ASSOCIACAO COMUNITARIA DOS PEQ.PRODUTORES RURAIS DAS COMUNIDADES DA LAGOA DAS TOCADAS E ADJACENCIAS</t>
  </si>
  <si>
    <t>02444195000194</t>
  </si>
  <si>
    <t>ASSOCIACAO COMUNITARIA DOS PEQUENOS E MICROS PRODUTORES RURAIS DA FAZENDA TAPAGEM</t>
  </si>
  <si>
    <t>02532479000132</t>
  </si>
  <si>
    <t>ASSC COMUNITARIA DOS PEQUENOS PROD RURAIS DA COMUNIDADE DEPAI JOAO</t>
  </si>
  <si>
    <t>02577056000139</t>
  </si>
  <si>
    <t>ASSOCIACAO COMUNITARIA DOS PEQUENOS E MICROS PRODUTORES RURAIS DE BAIXA DE BARAUNA, JUNCO E UMBUZEIRO</t>
  </si>
  <si>
    <t>02623919000167</t>
  </si>
  <si>
    <t>ASSOCIACAO NOVA VIDA DE PEQUENOS PRODUTORES RURAIS DE CONCEICAO E REGIAO</t>
  </si>
  <si>
    <t>02674304000160</t>
  </si>
  <si>
    <t>ASSOC COM DOS PEQ E MICRO PROD RURAIS DE TAMBURIL DOS MEIRAS</t>
  </si>
  <si>
    <t>03411025000176</t>
  </si>
  <si>
    <t>ASSOC. COMUNIT. DOS PEQUENOS PRODUTORES RURAIS DA COMUNIDADE DE ARRECIFE (BEIRA RIO)</t>
  </si>
  <si>
    <t>04602277000145</t>
  </si>
  <si>
    <t>ASSOCIACAO DE AGRICULTORES FAMILIARES CAMPONESES DA BAHIA - ASFAB</t>
  </si>
  <si>
    <t>05724563000146</t>
  </si>
  <si>
    <t>ASSOCIACAO DOS AGRICULTORES FAMILIARES DA COMUNIDADE DA LAGOA DO ACENTO E ADJACENCIAS</t>
  </si>
  <si>
    <t>07157698000100</t>
  </si>
  <si>
    <t>ASSOCIACAO DOS PEQUENOS E MINI-PRODUTORES E DISTRIBUIDORES DE LEITE DO MUNICIPIO DE BRUMADO</t>
  </si>
  <si>
    <t>10457163000151</t>
  </si>
  <si>
    <t>ASSOCIACAO COMUNITARIA MISTA DOS MICRO PRODUTORES RURAIS DA FAZENDA VEREDA DE FORA E ADJACENCIAS</t>
  </si>
  <si>
    <t>24164426000149</t>
  </si>
  <si>
    <t>ASSOCIACAO COMUNITARIA DOS PRODUTORES RURAIS DA PIABANHA LAGOA DA TAPAGEM E ADJACENCIAS</t>
  </si>
  <si>
    <t>02250377000124</t>
  </si>
  <si>
    <t>ASSOCIACAO DOS ASSENTADOS NO PROJETO BUIKE</t>
  </si>
  <si>
    <t>02786126000169</t>
  </si>
  <si>
    <t>ASPRON - ASSOCIACAO DOS PEQUENOS PRODUTORES DO RIBEIRAO DO RONCA</t>
  </si>
  <si>
    <t>19576480000161</t>
  </si>
  <si>
    <t>ASSOCIACAO DOS ASSENTADOS DO RIBEIRAO DA FLORESTA E RIBEIRAO DA FORTUNA</t>
  </si>
  <si>
    <t>97526653000140</t>
  </si>
  <si>
    <t>ASSOCIACAO DOS PRODUTORES FAMILIARES DA VILA DE ITAMARACA E ADJACENCIAS</t>
  </si>
  <si>
    <t>06216228000108</t>
  </si>
  <si>
    <t>BURIAAPIS BURITIRAMA ASSOCIACAO DE APICULTORES</t>
  </si>
  <si>
    <t>31264574000109</t>
  </si>
  <si>
    <t>ASSOCIACAO DOS AGRICULTORES RURAIS DA REGIAO VEREDA DOS OLHOS D'AGUA</t>
  </si>
  <si>
    <t>32772460000124</t>
  </si>
  <si>
    <t>ASSOCIACAO DE PEQUENOS AGRICULTORES FAMILIARES DA COMUNIDADE DE LAGOA BONITA</t>
  </si>
  <si>
    <t>45411676000106</t>
  </si>
  <si>
    <t>ASSOCIACAO DOS AGRICULTORES FAMILIARES DE SAO JOSE E REGIAO</t>
  </si>
  <si>
    <t>46585662000171</t>
  </si>
  <si>
    <t>ASSOCIACAO DOS AGRICULTORES FAMILIARES DE GOIABEIRA E REGIAO</t>
  </si>
  <si>
    <t>50116217000130</t>
  </si>
  <si>
    <t>ASSOCIACAO DE AGRICULTORES DE LAGOA BONITA E REGIAO</t>
  </si>
  <si>
    <t>02218465000149</t>
  </si>
  <si>
    <t>ASSOCIACAO DOS PEQUENOS PRODUTORES RURAIS DA REGIAO DE ALAGOINHAS</t>
  </si>
  <si>
    <t>02261934000102</t>
  </si>
  <si>
    <t>ASSOCIACAO DOS PEQ. PRODUTORES R.DA R.DE BICA DA SERRA</t>
  </si>
  <si>
    <t>02261935000157</t>
  </si>
  <si>
    <t>CONDOMINIO DE CHACARAS CATOLE I, II E III</t>
  </si>
  <si>
    <t>02478833000198</t>
  </si>
  <si>
    <t>ASSOCIACAO DOS PEQUENOS PRODUTORES RURAIS DE SERRA PELADA</t>
  </si>
  <si>
    <t>16575339000156</t>
  </si>
  <si>
    <t>ASSOCIACAO DOS PEQUENOS PRODUTORES RURAIS DA REGIAO DO ROLDAO E SERRA PELADA II</t>
  </si>
  <si>
    <t>27397662000101</t>
  </si>
  <si>
    <t>ASSOCIACAO DE AGRICULTORES FAMILIARES DA COMUNIDADE REMANESCENTE DE QUILOMBO DA JUSSARA</t>
  </si>
  <si>
    <t>07159614000160</t>
  </si>
  <si>
    <t>ASSOCIACAO DE PRODUTORES RURAIS E MORADORES DO QUILOMBO DA TERRA VERMELHA - ENGENHO DA VITORIA (APRMQTV-EV)</t>
  </si>
  <si>
    <t>17120853000160</t>
  </si>
  <si>
    <t>ASSOCIACAO QUILOMBOLA DA IMBIARA</t>
  </si>
  <si>
    <t>17732376000193</t>
  </si>
  <si>
    <t>ASSOCIACAO DE MULHERES DO QUILOMBO DO TABULEIRO DA VITORIA E ADJACENCIAS</t>
  </si>
  <si>
    <t>22217225000137</t>
  </si>
  <si>
    <t>ASSOCIACAO DE MORADORES DO QUILOMBO MUTECHO/ACUTINGA</t>
  </si>
  <si>
    <t>23086185000102</t>
  </si>
  <si>
    <t>INSTITUTO INTERMUNICIPAL DE CULTURA, CIENCIAS E EDUCACAO DO ESTADO DA BAHIA</t>
  </si>
  <si>
    <t>23094537000163</t>
  </si>
  <si>
    <t>ASSOCIANCAO DOS TRABALHADORES RURAIS E MARISQUEIRAS DA COMUNIDADE DO POVOADO DA GUAIBA E ADJACENCIAS</t>
  </si>
  <si>
    <t>52231195000184</t>
  </si>
  <si>
    <t>ASSOCIACAO DE MULHERES NEGRAS, QUILOMBOLAS E PESCADORAS NO QUILOMBO DO ENGENHO DA PONTE, CACHOEIRA - BA (AMNQPEP)</t>
  </si>
  <si>
    <t>60360612000117</t>
  </si>
  <si>
    <t>COLETIVO DE JOVENS EMPREENDEDORAS/ES DO QUILOMBO DO ENGENHO DA PONTE</t>
  </si>
  <si>
    <t>01195651000147</t>
  </si>
  <si>
    <t>ASSOCIACAO COMUNITARIA DO BARREIRO</t>
  </si>
  <si>
    <t>01384993000105</t>
  </si>
  <si>
    <t>ASSOCIACAO COM.DE AGUA B.LAGOA DA C.MANDACARU E REGIAO</t>
  </si>
  <si>
    <t>01433925000199</t>
  </si>
  <si>
    <t>ASSOCIACAO DE PEQUENOS PRODUTORES DE ALECRIM</t>
  </si>
  <si>
    <t>01437087000121</t>
  </si>
  <si>
    <t>ASSOCIACAO COMUNITARIA DE FURADOS AMARGOSO E PERIPERI</t>
  </si>
  <si>
    <t>01452832000101</t>
  </si>
  <si>
    <t>ASSOCIACAO DOS PEQUENOS PRODUTORES DE APOSTEMA</t>
  </si>
  <si>
    <t>42696450000100</t>
  </si>
  <si>
    <t>ASSOCIACAO COMUNITARIA DE PEQUENOS AGRICULT COMOCOXICO</t>
  </si>
  <si>
    <t>54842469000105</t>
  </si>
  <si>
    <t>ASSOCIACAO DOS PEQUENOS PRODUTORES DO RIO DA FACA E CHACARA</t>
  </si>
  <si>
    <t>14670353000103</t>
  </si>
  <si>
    <t>ASSOCIACAO QUILOMBOLA DA COMUNIDADE DE VARZEA QUEIMADA</t>
  </si>
  <si>
    <t>01533598000147</t>
  </si>
  <si>
    <t>ASSOCIACAO DOS PRODUTORES DA COM.DE PASSAGEM DE AREIA</t>
  </si>
  <si>
    <t>01879649000197</t>
  </si>
  <si>
    <t>ASSOCIACAO DE AGRICULTORES FAMILIARES DA COMUNIDADE DE QUILOMBO DE MALHADA</t>
  </si>
  <si>
    <t>02998732000148</t>
  </si>
  <si>
    <t>ASSOCIACAO DE AGRICULTORES FAMILIARES DE QUILOMBO DE LAGOA DO MATO</t>
  </si>
  <si>
    <t>03053928000122</t>
  </si>
  <si>
    <t>ASSOCIACAO DOS PRODUTORES DE SANTO ANTONIO DO TAMBORIL</t>
  </si>
  <si>
    <t>07267822000182</t>
  </si>
  <si>
    <t>ASSOCIACAO DA IRMANDADE RURAL DE LAGOA DE DENTRO, CINZEIRO E ADJACENCIAS</t>
  </si>
  <si>
    <t>08905962000100</t>
  </si>
  <si>
    <t>ASSOCIACAO DOS PEQUENOS AGRICULTORES DE CABECA DA VARGEM E ADJACENCIAS</t>
  </si>
  <si>
    <t>19721209000172</t>
  </si>
  <si>
    <t>ASSOCIACAO COMUNITARIA DOS AMIGOS E MORADORES DA COMUNIDADE DE SAO MIGUEL E ADJACENCIAS</t>
  </si>
  <si>
    <t>21690142000106</t>
  </si>
  <si>
    <t>ASSOCIACAO DAS MULHERES DA COMUNIDADE DE RIO DAS ANTAS- AMCRA</t>
  </si>
  <si>
    <t>32863012000136</t>
  </si>
  <si>
    <t>ASSOCIACAO DE MULHERES DE JOAO BARROCA E ADJACENCIAS</t>
  </si>
  <si>
    <t>42709725000101</t>
  </si>
  <si>
    <t>ASSOCIACAO DE AGRICULTORES FAMILIARES DA COMUNIDADE DE QUILOMBO DE SAPE</t>
  </si>
  <si>
    <t>55976859000122</t>
  </si>
  <si>
    <t>ASSOCIACAO RURAL DO GRUPO FAMILIAR DE MULHERES DA INGAZEIRA - ARGMI</t>
  </si>
  <si>
    <t>56197220000101</t>
  </si>
  <si>
    <t>ASSOCIACAO DOS PEQUENOS PRODUTORES DO SITIO MANDACARU</t>
  </si>
  <si>
    <t>56989897000182</t>
  </si>
  <si>
    <t>ASSOCIACAO DOS PRODUTORES RURAIS DE AGROECOLOGIA E AGRICULTURA FAMILIAR - APRAAF</t>
  </si>
  <si>
    <t>62980850000150</t>
  </si>
  <si>
    <t>ASSOCIACAO DE AGRICULTORES DO TUIUTI- AGROITI</t>
  </si>
  <si>
    <t>57043990000162</t>
  </si>
  <si>
    <t>ASSOCIACAO COMUNITARIA DA AGRICULTURA FAMILIAR DAS MULHERES DA COMUNIDADE DE LAGOA CLARA II</t>
  </si>
  <si>
    <t>63658735000127</t>
  </si>
  <si>
    <t>ASSOCIACAO QUILOMBOLA DE AGRICULTORES FAMILIAR DE IMBURANAL</t>
  </si>
  <si>
    <t>02355898000146</t>
  </si>
  <si>
    <t>ASSOCIACAO DOS PEQ.PROD.RURAIS DA COMU.DE QUIXABA</t>
  </si>
  <si>
    <t>10374670000121</t>
  </si>
  <si>
    <t>ASSOCIACAO DOS PEQUENOS E MEDIOS PROD.DE LEITE DE CALDEIRAO GRANDE</t>
  </si>
  <si>
    <t>16589035000148</t>
  </si>
  <si>
    <t>ASSOCIACAO QUILOMBOLA DE RAPOSA</t>
  </si>
  <si>
    <t>02776827000117</t>
  </si>
  <si>
    <t>ASSOCICAO COMUNITARIA CORREGO DO OURO</t>
  </si>
  <si>
    <t>03301392000117</t>
  </si>
  <si>
    <t>ASSOCIACAO DOS PRODUTORES DA HORTA COMUNITARIA DA FAZENDA EGITO</t>
  </si>
  <si>
    <t>01852709000188</t>
  </si>
  <si>
    <t>ASSOCIACAO DOS PRODUTORES RURAIS DE CAMACARI</t>
  </si>
  <si>
    <t>03521118000153</t>
  </si>
  <si>
    <t>ASSOCIACAO AGRICOLA RANCHO ALEGRE</t>
  </si>
  <si>
    <t>09009140000103</t>
  </si>
  <si>
    <t>ASSOCIACAO DOS MORADORES E AGRICULTORES DE CAMACARI</t>
  </si>
  <si>
    <t>30371226000160</t>
  </si>
  <si>
    <t>ASSOCIACAO DOS POSSEIROS, AGRICULTORES FAMILIARES E MORADORES DA FAZENDA TRAPICHE E REGIAO</t>
  </si>
  <si>
    <t>02229558000179</t>
  </si>
  <si>
    <t>ASSOCIACAO DE PARCELEIROS RURAIS UNIDOS ZUMBI DOS PALMARES</t>
  </si>
  <si>
    <t>02465816000116</t>
  </si>
  <si>
    <t>ASSOCIACAO DOS PEQUENOS PRODUTORES RURAIS UNIDOS VENCEREMOS</t>
  </si>
  <si>
    <t>02470352000136</t>
  </si>
  <si>
    <t>ASSOCIACAO DOS REMANESCENTES DE QUILOMBO PRATIGI E MATAPERA</t>
  </si>
  <si>
    <t>02842031000115</t>
  </si>
  <si>
    <t>ASSOCIACAO DOS ASSENTADOS DO PROJETO DE ASSENTAMENTO DANDARA DOS PALMARES</t>
  </si>
  <si>
    <t>04516021000115</t>
  </si>
  <si>
    <t>ASSOCIACAO DOS PEQUENOS PRODUTORES RURAIS DO PAU SECO E REGI</t>
  </si>
  <si>
    <t>07905515000180</t>
  </si>
  <si>
    <t>AMRQT - ASSOCIACAO DOS MORADORES E REMANESCENTES DE QUILOMBOS DE TAPUIA</t>
  </si>
  <si>
    <t>10332223000100</t>
  </si>
  <si>
    <t>ASSOCIACAO DOS TRABALHADORES RURAIS DA REGIAO DA MARIA RIBEIRA</t>
  </si>
  <si>
    <t>13071170000109</t>
  </si>
  <si>
    <t>ASSOCIACAO DOS PEQUENOS PRODUTORES DO TERRITORIO DE QUILOMBO DA JETIMANA E BOA VISTA</t>
  </si>
  <si>
    <t>50795847000188</t>
  </si>
  <si>
    <t>ASSOCIACAO DOS PEQUENOS PRODUTORES AQUICULTORES DA REGIAO MATO GROSSO - ASPPAMG</t>
  </si>
  <si>
    <t>03941352000130</t>
  </si>
  <si>
    <t>ASSOCIACAO COMUNITARIA DE FUNDO DE PASTO DE SAO GONCALO</t>
  </si>
  <si>
    <t>05023677000169</t>
  </si>
  <si>
    <t>ASSOC.COMUNIT.DE FUNDO DE PASTO N.SENHORA DOS REMEDIOS DE LAGOA DO SAL</t>
  </si>
  <si>
    <t>26670483000125</t>
  </si>
  <si>
    <t>ASSOCIACAO DOS PRODUTORES RURAIS DO CAROLINO</t>
  </si>
  <si>
    <t>01003049000160</t>
  </si>
  <si>
    <t>ASSOCIACAO A.TRAB.RURAIS POV VARZINHA ADJACENCIA</t>
  </si>
  <si>
    <t>01055085000178</t>
  </si>
  <si>
    <t>ASSOCIACAO COMUNITARIA DE SITIO DO MEIO E OLIVEIRA</t>
  </si>
  <si>
    <t>02922157000108</t>
  </si>
  <si>
    <t>ASSOCIACAO AGRO COMUNITARIA DE ALGODOES E REGIAO</t>
  </si>
  <si>
    <t>04474035000113</t>
  </si>
  <si>
    <t>ASSOCIACAO COMUNITARIA DOS AGRICULTORES E MORADORES DA REGIAO DA CACIMBINHA</t>
  </si>
  <si>
    <t>05927899000106</t>
  </si>
  <si>
    <t>ASSOCIACAO DA COMUNIDADE TRADICIONAL DE FUNDO DE PASTO DE ALVACA, CAMPO FORMOSO - BAHIA</t>
  </si>
  <si>
    <t>06085024000177</t>
  </si>
  <si>
    <t>ASSOCIACAO CIDADANIA RURAL</t>
  </si>
  <si>
    <t>06334271000160</t>
  </si>
  <si>
    <t>ASSOCIACAO COMUNIT. DOS MORAD.E PEQ.PRODUT.RURAIS DA FAZENDA GAMELEIRA</t>
  </si>
  <si>
    <t>09447853000140</t>
  </si>
  <si>
    <t>ASSOCIACAO COMUNITARIA TRADICIONAL QUILOMBOLA DOS AGRICULTORES RURAIS DE LAGOA BRANCA</t>
  </si>
  <si>
    <t>16449878000149</t>
  </si>
  <si>
    <t>ASSOCIACAO COMUNITARIA E AGROPASTORIL DAS COMUNIDADES TRADICIONAIS QUILOMBOLAS E FUNDO DE PASTO DE PATOS I E II</t>
  </si>
  <si>
    <t>16449886000195</t>
  </si>
  <si>
    <t>ASSOCIACAO COMUNITARIA AGROPASTORIL E QUILOMBOLA DE CASA NOVA DOS FERREIRA</t>
  </si>
  <si>
    <t>18038503000111</t>
  </si>
  <si>
    <t>ASSOCIACAO COMUNITARIA QUILOMBOLA DOS AGRICULTORES FAMILIAR DE PATOS III</t>
  </si>
  <si>
    <t>19284651000189</t>
  </si>
  <si>
    <t>ASSOCIACAO COMUNITARIA  DO POVOADO DE BREJO DO TAMANDUA</t>
  </si>
  <si>
    <t>19534615000126</t>
  </si>
  <si>
    <t>ASSOCIACAO COMUNITARIA DOS MORADORES E PEQUENOS AGRICULTORES DE OLARIA</t>
  </si>
  <si>
    <t>20207398000149</t>
  </si>
  <si>
    <t>ASSOCIACAO QUILOMBOLA DOS AGRICULTORES FAMILIARES DE BEBEDOURO</t>
  </si>
  <si>
    <t>40638413000110</t>
  </si>
  <si>
    <t>ASSOCIACAO COMUNIT DOS AGRICULTORES E MORAD DE PACUI</t>
  </si>
  <si>
    <t>44673419000180</t>
  </si>
  <si>
    <t>ASSOCIACAO COMUNITARIA DOS PEQUENOS AGRICULTORES DE MORRINHOS II E REGIAO</t>
  </si>
  <si>
    <t>29855586000158</t>
  </si>
  <si>
    <t>ASSOCIACAO DAS COMUNIDADES DE PONTA D'AGUA E UMBAUBA</t>
  </si>
  <si>
    <t>64342078000177</t>
  </si>
  <si>
    <t>ABAPIHORT - ASSOCIACAO BAIANA DE APICULTURA E HORTICULTURA</t>
  </si>
  <si>
    <t>01253682000107</t>
  </si>
  <si>
    <t>ASSOCIACAO COMUNITARIA DE CAPIVARA</t>
  </si>
  <si>
    <t>03128217000170</t>
  </si>
  <si>
    <t>ASSOCIACAO DE BASE COMUNITARIA E DESENVOLVIMENTO SUSTENTAVEL DA AGRICULTURA FAMILIA DE BAIXA DO VIGARIO</t>
  </si>
  <si>
    <t>06016789000155</t>
  </si>
  <si>
    <t>ASSOCIACAO DOS PRODUTORES QUILOMBOLAS DE CRUZEIRO E COMUNIDADES VIZINHAS</t>
  </si>
  <si>
    <t>06376924000173</t>
  </si>
  <si>
    <t>ASSOCIACAO DE MULHERES AGRICULTORAS FAMILIARES DE PRODUCAO ORGANICA CERTIFICADA DE BASE AGROECOLOGIA DO MUNICIPIO DE CANARANA BAHIA</t>
  </si>
  <si>
    <t>07866990000194</t>
  </si>
  <si>
    <t>ASSOCIACAO COMUNITARIA DAS AGRICULTORAS E AGRICULTORES FAMILIARES DO POVOADO DE BONITA</t>
  </si>
  <si>
    <t>10208721000145</t>
  </si>
  <si>
    <t>ASSOCIACAO DOS APICULTORES (AS) E MELIPONICULTORES (AS) DO DISTRITO PAZ DE SALOBRO</t>
  </si>
  <si>
    <t>13892229000120</t>
  </si>
  <si>
    <t>ASSOCIACAO COMUNITARIA DE SALOBRO</t>
  </si>
  <si>
    <t>22337799000149</t>
  </si>
  <si>
    <t>ASSOCIACAO COMUNITARIA DOS REMANESCENTES DE QUILOMBOLAS DO SEGREDO DE CANARANA</t>
  </si>
  <si>
    <t>49579995000186</t>
  </si>
  <si>
    <t>ASSOCIACAO DO BIOMA CAATINGA - A.B.C</t>
  </si>
  <si>
    <t>07666386000114</t>
  </si>
  <si>
    <t>ASSOCIACAO COMUNITARIA RURAL DO MACACO</t>
  </si>
  <si>
    <t>13052210000175</t>
  </si>
  <si>
    <t>ASSOCICAO DOS TRABALHADORES RURAIS E AGRICULTORES FAMILIARES DE CANDEIAS-BA ASTRAF</t>
  </si>
  <si>
    <t>01824220000100</t>
  </si>
  <si>
    <t>ASSOCIACAO ACAO FRATERNA DA PAROQUIA NOSSA SENHORA DAS</t>
  </si>
  <si>
    <t>02834948000178</t>
  </si>
  <si>
    <t>ASSOCIACAO COMUNIT. DOS PROD. RURAIS DE MORRO DO MOSQUITO</t>
  </si>
  <si>
    <t>03326293000190</t>
  </si>
  <si>
    <t>ASSOCIACAO DE DESENVOL. COM. DA FAZENDA PEIXOTO</t>
  </si>
  <si>
    <t>04700598000182</t>
  </si>
  <si>
    <t>ASSOCIACAO COMUNITARIA DOS PRODUTORES RURAIS DAS FAZENDA SALVADOR E PAI MANE</t>
  </si>
  <si>
    <t>11344004000103</t>
  </si>
  <si>
    <t>AGESCAN - ASSOCIACAO DO GRUPO DE ECONOMIA SOLIDARIA DE CANDIBA - BAHIA</t>
  </si>
  <si>
    <t>16415796000183</t>
  </si>
  <si>
    <t>ASSOCIACAO COMUNITARIA DOS PROD RURAIS DA FAZ L MORRO</t>
  </si>
  <si>
    <t>16415820000184</t>
  </si>
  <si>
    <t>ASSOCIACAO COMUNITARIA DOS PEQUENOS PRODUTORES RURAIS DA FAZENDA LAGOA DOS PRATES</t>
  </si>
  <si>
    <t>16416109000144</t>
  </si>
  <si>
    <t>ASSOCIACAO COMUN DOS PROD RURAIS DA C DE BARRO E R FUND</t>
  </si>
  <si>
    <t>42709436000102</t>
  </si>
  <si>
    <t>ASSOCIACAO C DOS PEQ PROD RURAIS DA FAZ BAIXA FUNDA</t>
  </si>
  <si>
    <t>05196096000129</t>
  </si>
  <si>
    <t>ASSOCIACAO DE MORADORES E PEQUENOS PRODUTORES RURAIS DA LAGOA VERDE</t>
  </si>
  <si>
    <t>08519060000127</t>
  </si>
  <si>
    <t>ASSOCIACAO DOS PEQUENOS PRODUTORES RURAIS DA COMUNIDADE DO BOMBA DO MUNICIPIO DE CANDIDO SALES</t>
  </si>
  <si>
    <t>03653436000178</t>
  </si>
  <si>
    <t>ASSOCIACAO DOS PEQUENOS AGRICULTORES DA FAZENDA CAIXAO E ADJACENCIAS</t>
  </si>
  <si>
    <t>03731631000179</t>
  </si>
  <si>
    <t>ASSOCIACAO DOS PEQUENOS PRODUTORES RURAIS DA FAZENDA ESTRELINHA</t>
  </si>
  <si>
    <t>03751166000138</t>
  </si>
  <si>
    <t>ASSOCIACAO DOS PEQUENOS AGRICULTORES DE MONTEIRO DE CIMA</t>
  </si>
  <si>
    <t>05850731000140</t>
  </si>
  <si>
    <t>ASSOCIACAO DE MULHERES CARENTES DO POVOADO DE LAGOA DO CURRAL</t>
  </si>
  <si>
    <t>07995464000124</t>
  </si>
  <si>
    <t>ASSOCIACAO DOS PEQUENOS AGRICULTORES DO POVOADO LAGOA DO SERTAO E FAZENDAS CIRCUNVIZINHAS</t>
  </si>
  <si>
    <t>09243200000140</t>
  </si>
  <si>
    <t>ASSOCIACAO PALMARINOS QUILOMBOLAS DE TAMANDUA E ADJACENCIAS</t>
  </si>
  <si>
    <t>16250466000185</t>
  </si>
  <si>
    <t>ASSOCIACAO DOS PEQUENOS AGRICULTORES DO DEIXAI</t>
  </si>
  <si>
    <t>18486261000129</t>
  </si>
  <si>
    <t>ASSOCIACAO DOS PEQUENOS AGRICULTORES E MORADORES DA FAZENDA MANDACARU E ADJACENTES</t>
  </si>
  <si>
    <t>36544320000150</t>
  </si>
  <si>
    <t>ASSOCIACAO DE AGRICULTORES DA FAZENDA LAJE COMPRIDA</t>
  </si>
  <si>
    <t>63081806000171</t>
  </si>
  <si>
    <t>UNIAO DAS ASSOCIACOES DOS PEQ AGRICULTORES DE CANSANCAO</t>
  </si>
  <si>
    <t>04324796000199</t>
  </si>
  <si>
    <t>ASSOCIACAO COMUNITARIA E AGROPASTORIL DOS AGRICULTORES E AGRICULTORAS FAMILIARES DA COMUNIDADE TRADICIONAL DE FUNDO DE PASTO BOM JARDIM</t>
  </si>
  <si>
    <t>16254468000142</t>
  </si>
  <si>
    <t>ASSOCIACAO COMUNITARIA DE AGUADA NOVA E UMBURANA</t>
  </si>
  <si>
    <t>05145194000137</t>
  </si>
  <si>
    <t>ASSOCIACAO DOS PEQUENOS PRODUTORES RURAIS DE MATO DO ESTADO</t>
  </si>
  <si>
    <t>30732896000164</t>
  </si>
  <si>
    <t>ASSOCIACAO DOS AGRICULTORES NA FAZENDA CURRAL DE PEDRA</t>
  </si>
  <si>
    <t>09479282000126</t>
  </si>
  <si>
    <t>ASSOCIACAO DE APICULTORES E PRODUTORES RURAIS</t>
  </si>
  <si>
    <t>18259647000106</t>
  </si>
  <si>
    <t>ASSOCIACAO DOS PRODUTORES RURAIS DE RANCHO ALEGRE</t>
  </si>
  <si>
    <t>19021048000104</t>
  </si>
  <si>
    <t>ASSOCIACAO DOS PRODUTORES RURAIS DA COMUNIDADE NOVA CRAVILINA</t>
  </si>
  <si>
    <t>19456112000180</t>
  </si>
  <si>
    <t>ASSOCIACAO DOS MORADORES, PESCADORES E MARISQUEIRAS DO POVOADO DA BARRA DE CARAVELAS</t>
  </si>
  <si>
    <t>19580303000159</t>
  </si>
  <si>
    <t>ASSOCIACAO DOS PRODUTORES DA AGRICULTURA FAMILIAR DA COMUNIDADE CORREGO BRACO DO SUL</t>
  </si>
  <si>
    <t>26247140000152</t>
  </si>
  <si>
    <t>ASSOCIACAO COMUNITARIA DOS PEQUENOS PRODUTORES RURAIS DE JUERANA</t>
  </si>
  <si>
    <t>53725812000160</t>
  </si>
  <si>
    <t>ASSOCIACAO DE AGRICULTORES FAMILIARES DA COMUNIDADE RIO DO OURO</t>
  </si>
  <si>
    <t>27468838000160</t>
  </si>
  <si>
    <t>ASSOCIACAO DAS MULHERES QUILOMBOLAS GUERREIRAS DE CARDEAL DA SILVA</t>
  </si>
  <si>
    <t>35784237000195</t>
  </si>
  <si>
    <t>ASSOCIACAO DA AGRICULTURA FAMILIAR CRESCENDO JUNTO COM A COMUNIDADE SERRADINHO</t>
  </si>
  <si>
    <t>40511005000101</t>
  </si>
  <si>
    <t>ASSOCIACAO RURAL TANGARA E ADJACENCIAS</t>
  </si>
  <si>
    <t>45234727000171</t>
  </si>
  <si>
    <t>ASSOCIACAO ASSENTAMENTO CAROLINA</t>
  </si>
  <si>
    <t>53285055000151</t>
  </si>
  <si>
    <t>ASSOCIACAO AGRIFAM - AGRICULTURA FAMILIAR FAZENDA TORRAS E ADJACENCIAS</t>
  </si>
  <si>
    <t>09227183000157</t>
  </si>
  <si>
    <t>ASSOCIACAO DOS TRABALHADORES RURAIS DA AGROVILA 15</t>
  </si>
  <si>
    <t>19483422000193</t>
  </si>
  <si>
    <t>ASSOCIACAO DOS PEQUENOS PRODUTORES RURAIS DA COMUNIDADE DO FROTA</t>
  </si>
  <si>
    <t>30629779000170</t>
  </si>
  <si>
    <t>ASSOCIACAO DOS AGRICULTORES E AGRICULTORAS FAMILIARES SOLIDARIOS DE CARINHANHA E ADJACENCIAS.</t>
  </si>
  <si>
    <t>59128891000109</t>
  </si>
  <si>
    <t>ASSOCIACAO DOS PEQUENOS PRODUTORES RURAIS DA VICINAL 16.4, AGROVILA 16</t>
  </si>
  <si>
    <t>01207058000173</t>
  </si>
  <si>
    <t>ASSOC.DE FUNDO DE PASTO DOS PEQS.PRODS.SITIO MELANCIA</t>
  </si>
  <si>
    <t>01710203000134</t>
  </si>
  <si>
    <t>ASSOCIACAO COMUNITARIA DE FUNDO DE PASTO DE BARRA - CAC</t>
  </si>
  <si>
    <t>02059829000195</t>
  </si>
  <si>
    <t>ASSOCIACAO DE FUNDO DE PASTO DOS AGRICULTORES E MORADORES DE SALINA DA BRINCA</t>
  </si>
  <si>
    <t>02170503000130</t>
  </si>
  <si>
    <t>ASSOCIACAO DE AGRICULTORES DOS MORADORES DE ENTRADA SANTA RITA</t>
  </si>
  <si>
    <t>02484263000149</t>
  </si>
  <si>
    <t>ASSOCIACAO COMUNITARIA TRADICIONAL DE FUNDO DE PASTO DE LAGOA DO VICENTE</t>
  </si>
  <si>
    <t>03335715000193</t>
  </si>
  <si>
    <t>ASSOCIACAO DOS MORADORES DO POCO DO UMBUZEIRO</t>
  </si>
  <si>
    <t>03451877000197</t>
  </si>
  <si>
    <t>ASSOCIACAO DOS CRIADORES E MORADORES DA SERRA BRANCA E ADJENCIAS</t>
  </si>
  <si>
    <t>04238755000180</t>
  </si>
  <si>
    <t>ASSOCICAO DE AGRICULTORES RURAIS DE ACUDE DE PEDRAS</t>
  </si>
  <si>
    <t>05097289000122</t>
  </si>
  <si>
    <t>ASSOCIACAO DOS PRODUTORES RURAIS DE LAGOA CUMPRIDA</t>
  </si>
  <si>
    <t>05139040000132</t>
  </si>
  <si>
    <t>ASSOCIACAO DOS PEQUENOS PRODUTORES RURAIS DA FAZENDA BOA VISTA</t>
  </si>
  <si>
    <t>05437735000109</t>
  </si>
  <si>
    <t>ASSOCIACAO DOS PRODUTORES RURAIS DE LAGO DO ANGICO E LOCALIDADES VIZINHAS</t>
  </si>
  <si>
    <t>05596957000166</t>
  </si>
  <si>
    <t>ASSOCIACAO DOS PEQUENOS PRODUTORES RURAIS DO SITIO NOVO SOCORRO</t>
  </si>
  <si>
    <t>05651420000151</t>
  </si>
  <si>
    <t>ASSOCIACAO DE FUNDO DE PASTO DOS PEQUENOS PRODUTORES E APICULTORES DE LADEIRA GRANDE</t>
  </si>
  <si>
    <t>05675153000152</t>
  </si>
  <si>
    <t>ASSOCIACAO DOS PEQUENOS PRODUTORES E MORADORES DO SITIO BOM PROGRESSO E COMUNIDADES VIZINHAS</t>
  </si>
  <si>
    <t>05795715000100</t>
  </si>
  <si>
    <t>ASSOCIAO DOS MORADORES E PRODUTORES DE CACIMBA DO ZE VITOR</t>
  </si>
  <si>
    <t>08666977000154</t>
  </si>
  <si>
    <t>ASSOCIACAO DE MORADORES E PRODUTORES RURAIS DE MANDIOCA DA SERRA DA MANDACAIA E ARREDORES</t>
  </si>
  <si>
    <t>09298975000112</t>
  </si>
  <si>
    <t>ASSOCIACAO COMUNITARIA DO SITIO NOSSA SENHORA DAS GRACAS</t>
  </si>
  <si>
    <t>10566687000180</t>
  </si>
  <si>
    <t>ASSOCIACAO DOS PRODUTORES RURAIS, APICULTORES E MORADORES DE MUCAMBO E SEUS ARREDORES</t>
  </si>
  <si>
    <t>10868738000129</t>
  </si>
  <si>
    <t>ASSOCIACAO DA COMUNIDADE TRADICIONAL DE FUNDO DE PASTO DE ACUDE DE PEDRA</t>
  </si>
  <si>
    <t>11208211000130</t>
  </si>
  <si>
    <t>ASSOCIACAO DE MORADORES/AS E PRODUTORES/AS DE CURRALZINHO, FAZENDA BOA VISTA E ADJACENCIAS</t>
  </si>
  <si>
    <t>13898531000195</t>
  </si>
  <si>
    <t>ASSOCIACAO DE FUNDO DE PASTO DOS PEQUENOS PRODUTORES DO RIACHO GRANDE</t>
  </si>
  <si>
    <t>25290880000109</t>
  </si>
  <si>
    <t>ASSOCIACAO DE FUNDO DE PASTO DE MIMOSO, MELOSA, JUA, SALINA DO AMARO, AGUA FRIA E TRIGRE</t>
  </si>
  <si>
    <t>28872977000118</t>
  </si>
  <si>
    <t>ASSOCIACAO DOS PRODUTORES DO TERRITORIO QUILOMBOLA DE LAGOINHA</t>
  </si>
  <si>
    <t>29806568000186</t>
  </si>
  <si>
    <t>ASSOCIACAO DE FUNDO DE PASTO E DOS PEQUENOS PRODUTORES E PRODUTORAS RURAIS DA COMUNIDADE DE SERRA</t>
  </si>
  <si>
    <t>32833463000120</t>
  </si>
  <si>
    <t>ASSOCIACAO IDE</t>
  </si>
  <si>
    <t>38012127000101</t>
  </si>
  <si>
    <t>ASSOCIACAO DOS PRODUTORES RURAIS, MORADORES E APICULTORES DO SITIO LAGOA DOS TINTINOS</t>
  </si>
  <si>
    <t>42434390000158</t>
  </si>
  <si>
    <t>ASSOCIACAO DOS MORADORES DO SITIO PERDIDA</t>
  </si>
  <si>
    <t>48866250000135</t>
  </si>
  <si>
    <t>ASSOCIACAO DE PRODUTORES RURAIS JOVENS E ADULTOS DA REGIAO DO SITIO FERNANDES</t>
  </si>
  <si>
    <t>56891810000130</t>
  </si>
  <si>
    <t>ASSOCIACAO DOS AGRICULTORES FAMILIARES DO MUQUEM E REGIAO</t>
  </si>
  <si>
    <t>63095111000149</t>
  </si>
  <si>
    <t>ASSOCIACAO DOS AGRICULTORES E AGRICULTORAS FAMILIARES DA FAZENDA SANTAREM</t>
  </si>
  <si>
    <t>02363428000124</t>
  </si>
  <si>
    <t>ASSOCIACAO COMUNITARIA DOS PRODUTORES RURAIS DE COVA NEGRA</t>
  </si>
  <si>
    <t>03342163000140</t>
  </si>
  <si>
    <t>ASSOCIACAO RURAL UNIAO COMUNITARIA</t>
  </si>
  <si>
    <t>04735893000174</t>
  </si>
  <si>
    <t>ASSOCIACAO BENEFICENTE FRATERNIDADE COMUNITARIA DA COMUNIDADE DE MAROTA E ADJACENCIAS</t>
  </si>
  <si>
    <t>07584838000119</t>
  </si>
  <si>
    <t>ASSOCIACAO DOS PRODUTORES RURAIS DE RIACHAO DOS NOVATOS E MARQUES</t>
  </si>
  <si>
    <t>07764328000123</t>
  </si>
  <si>
    <t>ASSOCIACAO DE PRODUTORES RURAIS DE UMBUZEIRO</t>
  </si>
  <si>
    <t>13185026000101</t>
  </si>
  <si>
    <t>ASSOCIACAO DE APICULTORES E MELIPONICULTORES DE CENTRAL - AAPIMEC</t>
  </si>
  <si>
    <t>13899299000100</t>
  </si>
  <si>
    <t>ASSOCIACAO BENEFICENTE DE MAXIXE</t>
  </si>
  <si>
    <t>00491997000120</t>
  </si>
  <si>
    <t>ASSOCIACAO REGIONAL DE CONVIVENCIA APROPRIADA AO SEMIARIDO</t>
  </si>
  <si>
    <t>06859348000115</t>
  </si>
  <si>
    <t>ASSOCIACAO DE BENEFICIAMENTO DE CAJU DE CAMPINAS DE CASTRO</t>
  </si>
  <si>
    <t>18313004000195</t>
  </si>
  <si>
    <t>ASSOCIACAO DE AGRICULTORES E AGRICULTORAS FAMILIAR DA FAZENDA TANQUINHO</t>
  </si>
  <si>
    <t>27036985000161</t>
  </si>
  <si>
    <t>ASSOCIACAO DOS AGRICULTORES E PRODUTORES DA FAZENDA QUIXABA LIGADOS A AGRICULTURA FAMILIAR</t>
  </si>
  <si>
    <t>54826087000180</t>
  </si>
  <si>
    <t>ASSOCIACAO DOS PEQUENOS AGRICULTORES FAMILIARES DE CICERO DANTAS</t>
  </si>
  <si>
    <t>13963254000157</t>
  </si>
  <si>
    <t>ASSOCIACAO TERRA FERTIL</t>
  </si>
  <si>
    <t>21933208000133</t>
  </si>
  <si>
    <t>ASSOCIACAO DOS APICULTORES DO MUNICIPIO DE CIPO</t>
  </si>
  <si>
    <t>01628053000114</t>
  </si>
  <si>
    <t>ASSOCIACAO DOS PEQUENOS PRODUTORES RURAIS DOS TRES BRAC</t>
  </si>
  <si>
    <t>01716153000100</t>
  </si>
  <si>
    <t>ASSOCIACAO DOS PEQUENOS PRODUTORES RURAIS DUAS BARRAS</t>
  </si>
  <si>
    <t>08488037000112</t>
  </si>
  <si>
    <t>ASSOCIACAO DOS PRODUTORES OJEFFERSON SANTOS</t>
  </si>
  <si>
    <t>00480758000174</t>
  </si>
  <si>
    <t>ASSOCIACAO DOS MORADORES DA FAZ LADEIRA GRANDE E REGIA</t>
  </si>
  <si>
    <t>04291413000123</t>
  </si>
  <si>
    <t>ASSOCIACAO DOS MORADORES DO LAMEIRO DA MANCAMBIRA</t>
  </si>
  <si>
    <t>13901558000190</t>
  </si>
  <si>
    <t>ASSOCIACAO COMUNITARIA DO CARUARU</t>
  </si>
  <si>
    <t>16431827000190</t>
  </si>
  <si>
    <t>ASSOCIACAO COMUNITARIA DOS MORADORES DE SAO JOAO</t>
  </si>
  <si>
    <t>05979733000133</t>
  </si>
  <si>
    <t>ASSOCIACAO DOS PEQUENOS AQUICULTORES E PISCICULTORES DE C. JACUIPE</t>
  </si>
  <si>
    <t>21596039000193</t>
  </si>
  <si>
    <t>ASSOCIACAO DOS PRODUTORES DE HORTIFRUTI DE CONCEICAO DO JACUIPE E REGIAO (APHCJR)</t>
  </si>
  <si>
    <t>51916366000146</t>
  </si>
  <si>
    <t>ASSOCIACAO GRUPO MAO SOLIDARIA</t>
  </si>
  <si>
    <t>58081871000167</t>
  </si>
  <si>
    <t>ASSOCIACAO DE PESCADORES, MARISQUEIRAS E MORADORES DA COMUNIDADE QUILOMBOLA DO BURI &amp; ADJACENCIAS</t>
  </si>
  <si>
    <t>02809033000102</t>
  </si>
  <si>
    <t>ASSOCIACAO SAO JOSE DOS PEQUENOS PRODUTORES DO MUCAMBO, LAGOA DO BARRO, FIM DA VEREDA, BOQUEIRAO, SALINAS, LAMEIRAO E TOSTADO</t>
  </si>
  <si>
    <t>03056958000192</t>
  </si>
  <si>
    <t>ASSOCIACAO DOS PEQUENOS AGRICULTORES DO ALEGRE</t>
  </si>
  <si>
    <t>03304940000162</t>
  </si>
  <si>
    <t>ASSOCIACAO DOS PRODUTORES RURAIS E MORADORES DA FAZENDA RIACHO SECO DO BARREIRO GRANDE E BARREIRO GRANDE</t>
  </si>
  <si>
    <t>03367940000101</t>
  </si>
  <si>
    <t>ASSOCIACAO DE PRODUTORES DE MORRINHOS E COMUNIDADES ARREDORES</t>
  </si>
  <si>
    <t>03671001000156</t>
  </si>
  <si>
    <t>ASSOCIACAO NOSSA SENHORA APARECIDA DA COMUNIDADE DO RIACHO SECO DO BREJINHO DO MUNICIPIO DE CONDEUBA</t>
  </si>
  <si>
    <t>03814047000187</t>
  </si>
  <si>
    <t>ASSOCIACAO DOS PRODUTORES E MORADORES DO CAPIM GROSSO, TANQUE, TOSTADO E LAGOA DO SACO</t>
  </si>
  <si>
    <t>04624122000100</t>
  </si>
  <si>
    <t>ASSOCIACAO DE AGRICULTORES FAMILIARES DA COMUNIDADE REMANESCENTE DE QUILOMBO DE TAMBORIL</t>
  </si>
  <si>
    <t>04659261000179</t>
  </si>
  <si>
    <t>ASSOCIACAO DOS PEQUENOS PRODUTORES E MORADORES DAS FAZENDAS RIACHO SECO E SANTO REIS DO MUNICIPIO DE CONDEUBA BAHIA</t>
  </si>
  <si>
    <t>04787805000188</t>
  </si>
  <si>
    <t>ASSOCIACAO DE PEQUENOS PRODUTORES RURAIS DE RIO DE CONTAS E QUEIMADAS</t>
  </si>
  <si>
    <t>05985488000177</t>
  </si>
  <si>
    <t>ASSOCIACAO DOS PEQUENOS PRODUTORES RURAIS E MORADORES DA FAZENDA MANDASSAIA DO ALEGRE</t>
  </si>
  <si>
    <t>09188769000150</t>
  </si>
  <si>
    <t>ASSOCIACAO DOS LAVRADORES DA COMUNIDADE QUILOMBOLA DO SAO GONCALO</t>
  </si>
  <si>
    <t>04651878000148</t>
  </si>
  <si>
    <t>ASSOCIACAO DOS PEQUENOS PRODUTORES RURAIS DA COMUNIDADE DE CAMPO GRANDE</t>
  </si>
  <si>
    <t>04905420000178</t>
  </si>
  <si>
    <t>ASSOCIACAO DOS PEQUENOS PRODUTORES RURAIS DE ARACAS II E REGIAO</t>
  </si>
  <si>
    <t>05125965000124</t>
  </si>
  <si>
    <t>ASSOCIACAO DE FECHO DE PASTO E DE PRODUTORES/AS RURAIS DE RENEGADA</t>
  </si>
  <si>
    <t>02221381000164</t>
  </si>
  <si>
    <t>ASSOCIACAO DOS MORADORES E PEQUENOS PRODUTORES DO GOVI E VARGINHA</t>
  </si>
  <si>
    <t>02795111000167</t>
  </si>
  <si>
    <t>ASSOCIACAO DOS TRABALHADORES E PRODUTORES DE HORTALICAS DE CORIBE</t>
  </si>
  <si>
    <t>42707661000100</t>
  </si>
  <si>
    <t>ASSOC DOS MORADORES E PRODUT DE RANCHINHO E AGUA BRANCA</t>
  </si>
  <si>
    <t>01728050000152</t>
  </si>
  <si>
    <t>ASSOCIACAO COMUNITARIA DOS PEQUENOS AGRICULTORES DE BAI</t>
  </si>
  <si>
    <t>03578328000188</t>
  </si>
  <si>
    <t>ASSOCIACAO DE DESENVOLVIMENTO COMUNITARIA DO TATU - ASTAC</t>
  </si>
  <si>
    <t>09165730000117</t>
  </si>
  <si>
    <t>ASSOCIACAO DOS PEQUENOS PRODUTORES RURAIS DE VEREDA GRANDE - ASVEG</t>
  </si>
  <si>
    <t>35175570000105</t>
  </si>
  <si>
    <t>ASSOCIACAO COMUNITARIA DOS PEQUENOS AGRICULTORES DA COMUNIDADE DE BOM SUCESSO, CAITITU, BUSCA VIDA, E CAPAO D'ANTAS - BOM FUTURO</t>
  </si>
  <si>
    <t>48689439000108</t>
  </si>
  <si>
    <t>ASSOCIACAO DOS PEQUENOS AGRICULTORES DE CACHOEIRINHA E REGIAO</t>
  </si>
  <si>
    <t>02667990000141</t>
  </si>
  <si>
    <t>ASSOCIACAO COMUNITARIA DOS AGRICULTORES E AGRICULTORAS FAMILIARES RURAIS DE BARREIRAS E ADJASENCIAS</t>
  </si>
  <si>
    <t>20191859000132</t>
  </si>
  <si>
    <t>ASSOCIACAO COMUNITARIA AGRICULA E AGROMUDAS RURAL DA COMUNIDADE DE JENIPAPO</t>
  </si>
  <si>
    <t>49818410000133</t>
  </si>
  <si>
    <t>ASSOCIACAO COMUNITARIA DOS APICULTORES E AGRICULTORES FAMILIARES DE SELAO E REGIAO</t>
  </si>
  <si>
    <t>49104296000180</t>
  </si>
  <si>
    <t>ASSOCIACAO DOS AGRICULTORES RURAIS DO PINHAO- AARP</t>
  </si>
  <si>
    <t>02244071000165</t>
  </si>
  <si>
    <t>ASSOCIACAO COMUNITARIA DOS POVOADOS DA TAPERA E CORTA JACA</t>
  </si>
  <si>
    <t>03654204000134</t>
  </si>
  <si>
    <t>ASSOCIACAO DOS PEQUENOS PRODUTORES DA FAZENDA CARAIBAS E ADJACENTES</t>
  </si>
  <si>
    <t>12606868000119</t>
  </si>
  <si>
    <t>ASSOCIACAO COMUNITARIA INDIGENA TUMBALALA DA ALDEIA SALGADO</t>
  </si>
  <si>
    <t>19387286000138</t>
  </si>
  <si>
    <t>ASSOCIACAO DE MULHERES EM ACAO DA FAZENDA ESFOMEADO - AMAFE</t>
  </si>
  <si>
    <t>26176371000112</t>
  </si>
  <si>
    <t>ASSOCIACAO  DE PISCICULTURA DA ALDEIA CAJUEIRO, POVOADO DE PEDRA BRANCA, MUNICIPIO DE CURACA BA</t>
  </si>
  <si>
    <t>60668607000176</t>
  </si>
  <si>
    <t>ASSOCIACAO COMUNITARIA DE MULHERES INDIGENA AGRICULTORES E PESCADORES DA ALDEIA PEDRA BRANCA DO POVO TUMBALALA</t>
  </si>
  <si>
    <t>63094957000164</t>
  </si>
  <si>
    <t>ASSOCIACAO DE DESENVOLVIMENTO DA FAZ NOVA JATOBA</t>
  </si>
  <si>
    <t>54268254000114</t>
  </si>
  <si>
    <t>ASSOCIACAO DOS AGRICULTORES FAMILIARES DE CACAU E FRUTICULTURA DO MUNICIPIO DE DARIO MEIRA E REGIAO</t>
  </si>
  <si>
    <t>02523289000159</t>
  </si>
  <si>
    <t>ASSOCIACAO DOS AGRICULTORES E AGRICULTORAS FAMILIARES DA REGIAO DE TABULEIRO DOS CRENTES</t>
  </si>
  <si>
    <t>01655290000174</t>
  </si>
  <si>
    <t>ASSOCIACAO DOS PEQUENOS PRODUTORES RURAIS DAS REGIOES DO CEDRO , PRATA DO MUNICIPIO DE ENCRUZILHADA - BA</t>
  </si>
  <si>
    <t>01966216000179</t>
  </si>
  <si>
    <t>ASSOCIACAO DOS PEQUENOS PRODUTORES RURAIS DAS REGIOES DO SOSSEGO E CABECEIRA DO RIO DO CURRAL</t>
  </si>
  <si>
    <t>03264747000145</t>
  </si>
  <si>
    <t>ASSOCIACAO DE DESENV COM DOS MORADORES E PEQUENOS PROD RURAIS DA REGIAO DO ENTRONCAMENTO</t>
  </si>
  <si>
    <t>03493892000106</t>
  </si>
  <si>
    <t>ASSOCIACAO DOS PRODUTORES DO ASSENTAMENTO PRIMAVERA</t>
  </si>
  <si>
    <t>05462019000173</t>
  </si>
  <si>
    <t>ASSOCIACAO DOS PEQUENOS PRODUTORES RURAIS DO VALE DO MANGERONA, MUNICIPIO DE ENCRUZILHADA-BA</t>
  </si>
  <si>
    <t>43804627000108</t>
  </si>
  <si>
    <t>ASSOCIACAO DE TRABALHADORES E PEQUENOS PRODUTORES RURAIS DE VILA CORINA, FLORESTA E CABECEIRA DO MANGERONIO</t>
  </si>
  <si>
    <t>10843672000112</t>
  </si>
  <si>
    <t>ASSOCIACAO DE DESENVOLVIMENTO DO LITORAL NORTE E AGRESTE BAIANO- ADELNOR</t>
  </si>
  <si>
    <t>14766650000157</t>
  </si>
  <si>
    <t>ASSOCIACAO DE DESENVOLVIMENTO TERRITORIAL DO LITORAL NORTE AGRESTE BAHIANO</t>
  </si>
  <si>
    <t>27189731000183</t>
  </si>
  <si>
    <t>ASSOCIACAO DE PRODUTORES DO POVOADO DE PRATA E REGIAO</t>
  </si>
  <si>
    <t>49164800000137</t>
  </si>
  <si>
    <t>ASSOCIACAO COMUNITARIA QUILOMBOLA DO GAMBA</t>
  </si>
  <si>
    <t>02213819000162</t>
  </si>
  <si>
    <t>ASSOCIACAO DE AGRICULTORES FAMILIARES E MORADORES DO ASSENTAMENTO NOVO HORIZONTE</t>
  </si>
  <si>
    <t>07298230000128</t>
  </si>
  <si>
    <t>ASSOCIACAO DOS LAVRADORES DO NOVO TIMBO</t>
  </si>
  <si>
    <t>07833331000151</t>
  </si>
  <si>
    <t>ASSOCIACAO DOS AGRICULTORES FAMILIARES E MORADORES DO ASSENTAMENTO BOM JARDIM</t>
  </si>
  <si>
    <t>10897548000130</t>
  </si>
  <si>
    <t>ASSOCIACAO COMUNITARIA E RURAL NOVA ESPERANCA DO POVOADO MULUMGU</t>
  </si>
  <si>
    <t>11726894000118</t>
  </si>
  <si>
    <t>ASSOCIACAO DOS MORADORES MARISQUEIRAS PESCADORES E CRIADORES DE PEIXE DO BAIXIO</t>
  </si>
  <si>
    <t>37989018000178</t>
  </si>
  <si>
    <t>ASSOCIACAO DOS JOVENS REMANESCENTES QUILOMBOLAS DA BAHIA- AJARQUIBA</t>
  </si>
  <si>
    <t>39513392000128</t>
  </si>
  <si>
    <t>06014398000100</t>
  </si>
  <si>
    <t>ASSOCIACAO DOS APICULTORES DO MUNICIPIO DE EUCLIDES DA CUNHA</t>
  </si>
  <si>
    <t>07202335000131</t>
  </si>
  <si>
    <t>ASSOCIACAO DE PEQUENOS PRODUTORES RURAIS DA FAZENDA PONTA DA SERRA</t>
  </si>
  <si>
    <t>59820077000150</t>
  </si>
  <si>
    <t>ASSOCIACAO DE APICULTORES E MELIPONICULTORES DE MASSACARA</t>
  </si>
  <si>
    <t>07249529000192</t>
  </si>
  <si>
    <t>ASOAPE - ASSOCIACAO DOS APICULTORES DE EUNAPOLIS</t>
  </si>
  <si>
    <t>13174049000102</t>
  </si>
  <si>
    <t>ASABAV - ASSOCIACAO AGROECOLOGICA BAIXA VERDE</t>
  </si>
  <si>
    <t>15311549000174</t>
  </si>
  <si>
    <t>ASSOCIACAO DAS PRODUTORAS E PRODUTORES RURAIS DO ASSENTAMENTO PAULO KAGEYAMA</t>
  </si>
  <si>
    <t>16235244000193</t>
  </si>
  <si>
    <t>SOCIEDADE COMUNITARIA AGRICOLA RURAL VILA COLONIA</t>
  </si>
  <si>
    <t>42966849000164</t>
  </si>
  <si>
    <t>ASSOCIACAO ALDEIA TUPINAMBA TUMBAJUSSARA</t>
  </si>
  <si>
    <t>01337390000152</t>
  </si>
  <si>
    <t>CENTRO COMUNITARIO RURAL UNIDOS DE ARACAS</t>
  </si>
  <si>
    <t>01535179000144</t>
  </si>
  <si>
    <t>ASSOCIACAO COMUNITARIA DE GRUE</t>
  </si>
  <si>
    <t>03332279000107</t>
  </si>
  <si>
    <t>ASSOCIACAO DOS PRODUTORES RURAIS LUZ DO AMANHA</t>
  </si>
  <si>
    <t>48506269000170</t>
  </si>
  <si>
    <t>ASSOCIACAO COMUNITARIA NOVA ESPERANCA DO POVOADO CAPIM DURO - FATIMA/BA</t>
  </si>
  <si>
    <t>05630061000156</t>
  </si>
  <si>
    <t>ASSOCIACAO COMUNITARIA NOSSA SENHORA APARECIDA</t>
  </si>
  <si>
    <t>11027366000170</t>
  </si>
  <si>
    <t>ASSOCIACAO COMUNITARIA RURAL DOS MORADORES DE OLHOS D'AGUA DA FORMIGA E ADJACENCIAS</t>
  </si>
  <si>
    <t>14211993000155</t>
  </si>
  <si>
    <t>ASSOCICAO DOS PRODUTORES EM AGRICULTURA FAMILIAR E ECONOMIA SOLIDARIA DE FEIRA DE SANTANA -ACRIFEIRA</t>
  </si>
  <si>
    <t>14770382000147</t>
  </si>
  <si>
    <t>ACOMA ASSOCIACAO COMUNITARIA DE MATINHA</t>
  </si>
  <si>
    <t>16513428000178</t>
  </si>
  <si>
    <t>ASSOCIACAO COMUNITARIA NOVA GERACAO</t>
  </si>
  <si>
    <t>21722689000138</t>
  </si>
  <si>
    <t>ASSOCIACAO DOS AGRICULTORES FAMILIARES DA COMUNIDADE DE LAGOA SUJA E ADJACENCIAS -AAFCOLAS</t>
  </si>
  <si>
    <t>40639668000106</t>
  </si>
  <si>
    <t>ASSOCIACAO DOS PEQUENOS AGRICULTORES DO MUNICIPIO DE FEIRA DE SANTANA</t>
  </si>
  <si>
    <t>01219472000100</t>
  </si>
  <si>
    <t>ASSOCIACAO QUILOMBOLA DOS PEQUENOS PRODUTORES RURAIS DA REGIAO DE RIACHAO VARZEA GRANDE DO ANACLETO VARZEA QUEIMADA</t>
  </si>
  <si>
    <t>01940027000127</t>
  </si>
  <si>
    <t>ASSOCIACAO DOS PEQUENOS PRODUTORES RURAIS DO VALE DO ITAPECURU</t>
  </si>
  <si>
    <t>02529421000130</t>
  </si>
  <si>
    <t>ASSOCIACAO DOS PEQUENOS PRODUTORES RURAIS DO JACARE</t>
  </si>
  <si>
    <t>03545089000160</t>
  </si>
  <si>
    <t>ASSOCIACAO DOS PRODUTORES RURAIS DA FAZ. POCO E ADJASCENCIA</t>
  </si>
  <si>
    <t>06015709000147</t>
  </si>
  <si>
    <t>CENTRAL DAS ASSOCIACOES DE FILADELFIA</t>
  </si>
  <si>
    <t>10310444000187</t>
  </si>
  <si>
    <t>ASSOCIACAO QUILOMBOLA DO POVOADO DE AGUADAS E ADJACENCIAS.</t>
  </si>
  <si>
    <t>10503204000107</t>
  </si>
  <si>
    <t>ASSOCIACAO QUILOMBOLA DE PAPAGAIO E ADJACENCIAS</t>
  </si>
  <si>
    <t>11001158000100</t>
  </si>
  <si>
    <t>ASSOCIACAO QUILOMBOLA DE RIACHO DAS PEDRINHAS E ADJACENCIAS</t>
  </si>
  <si>
    <t>15532759000192</t>
  </si>
  <si>
    <t>ASSOCIACAO QUILOMBOLA NOVO TEMPO DOS AGRICULTORES DAS FAZENDAS JUNCO E RIACHO DO SILVA</t>
  </si>
  <si>
    <t>19309655000174</t>
  </si>
  <si>
    <t>ASSOCIACAO QUILOMBOLA DA FAZENDA GADO BRAVO E ADJACENCIAS</t>
  </si>
  <si>
    <t>21685695000162</t>
  </si>
  <si>
    <t>ASSOCIACAO DOS QUILOMBOLAS E AGRICULTORES DO POVOADO DE RIACHO DO MULUNGU</t>
  </si>
  <si>
    <t>22218683000190</t>
  </si>
  <si>
    <t>ASSOCIACAO QUILOMBOLA DOS PRODUTORES RURAIS E PISCICULTORES DE MASSAROCA E COMUNIDADES ADJACENTES</t>
  </si>
  <si>
    <t>23068089000123</t>
  </si>
  <si>
    <t>ASSOCIACAO DOS PEQUENOS PRODUTORES RURAIS DE PERIQUITO E ADJACENCIAS</t>
  </si>
  <si>
    <t>09601544000183</t>
  </si>
  <si>
    <t>ASSOCIACAO DOS PEQUENOS PRODUTORES RURAIS DO VALE DO LIMOEIRO E ADJACENCIAS</t>
  </si>
  <si>
    <t>00908216000150</t>
  </si>
  <si>
    <t>ASSOCIACAO DE MORADORES DO POVOADO RETIRO</t>
  </si>
  <si>
    <t>05870933000153</t>
  </si>
  <si>
    <t>ASSOCIAO DOS ESTUDANTES DE CIENCIAS DE PAULO AFONSO-BA</t>
  </si>
  <si>
    <t>03321963000185</t>
  </si>
  <si>
    <t>ASSOCIACAO DOS PEQUENOS PRODUTORES RURAIS DE GONGOGI</t>
  </si>
  <si>
    <t>05147422000108</t>
  </si>
  <si>
    <t>ASSOCIACAO JOVENS UNIDOS DE GONGOGI</t>
  </si>
  <si>
    <t>07102093000104</t>
  </si>
  <si>
    <t>ASSOCIACAO DOS TRABALHADORES RURAIS DO MUNICIPIO DE GONGOGI</t>
  </si>
  <si>
    <t>44640952000145</t>
  </si>
  <si>
    <t>ASSOCIACAO DOS PEQUENOS AGRICULTORES E AGRICULTORAS FAMILARES DE TAPIRAMA</t>
  </si>
  <si>
    <t>04588319000130</t>
  </si>
  <si>
    <t>ASSOCIACAO DE DESENVOLVIMENTO COMUNITARIO DE QUIXABEIRA 2</t>
  </si>
  <si>
    <t>05430769000163</t>
  </si>
  <si>
    <t>ASSOCIACAO DE MORADORES E PEQUENOS PRODUTORES RURAIS, CERAMISTAS E OLEIROS DE TOCOS III</t>
  </si>
  <si>
    <t>02196484000111</t>
  </si>
  <si>
    <t>ASSOCIACAO DOS PRODUTORES RURAIS DO POVOADO DE LAGOA DO CANTO</t>
  </si>
  <si>
    <t>02804991000190</t>
  </si>
  <si>
    <t>ASSOCIACAO DOS PEQUENOS AGRICULTORES DA COMUNIDADE DE LAGOA DO JUNCO</t>
  </si>
  <si>
    <t>02892455000194</t>
  </si>
  <si>
    <t>ASSOCIACAO DOS PEQUENOS PRODUTORES RURAIS DO VALE DO RIACHO DO HUMAITA LAGOA DO BINO E CAPINAL</t>
  </si>
  <si>
    <t>01444260000119</t>
  </si>
  <si>
    <t>ASSOCIACAO RURAL DAS COM.DE CORCUNDA GAMEL.E BAIXADA</t>
  </si>
  <si>
    <t>03360863000168</t>
  </si>
  <si>
    <t>ASSOCIACAO DOS APICULTORES DA MICRORREGIAO DE GUANAMBI</t>
  </si>
  <si>
    <t>15015019000189</t>
  </si>
  <si>
    <t>ASSOCIACAO DOS PEQUENOS PRODUTORES RURAIS DE BATATEIRA E CASA DE PEDRA</t>
  </si>
  <si>
    <t>16229627000159</t>
  </si>
  <si>
    <t>ASSOC DOS PROD R DAS COM DE QUIXABA CALADO G C E L DA PEDRA</t>
  </si>
  <si>
    <t>16229775000173</t>
  </si>
  <si>
    <t>ASPRUM - ASSOC COMUNIT DOS PRODS RURAIS DA FAZ E POVOADO MORRINHOS</t>
  </si>
  <si>
    <t>16415960000152</t>
  </si>
  <si>
    <t>ASSOCIACAO COMUNITARIA DOS PRODUTORES RURAIS DO POVOADO DE TANQUE DO CALDEIRAO</t>
  </si>
  <si>
    <t>16423261000154</t>
  </si>
  <si>
    <t>ASSOCIACAO COMUNITARIA DOS PROD RURAIS DE ITAPICURU</t>
  </si>
  <si>
    <t>16423279000156</t>
  </si>
  <si>
    <t>ASSOCIACAO COMUNIT DOS PRODUT RURAIS DO POV DE SURUA</t>
  </si>
  <si>
    <t>16423394000120</t>
  </si>
  <si>
    <t>ASSOC MOR C BRAVA TABUA TAPERA SACOUTO T LAGED B VISTA</t>
  </si>
  <si>
    <t>58051836000103</t>
  </si>
  <si>
    <t>ASSOCIACAO DOS PEQUENOS PRODUTORES DE MARACUJA, HORTIFRUTI E GRANJEIROS DE CURRAL VELHO E ADJACENCIAS</t>
  </si>
  <si>
    <t>63176606000100</t>
  </si>
  <si>
    <t>ASSOCIACAO COMUNITARIA DE BERIMBAU</t>
  </si>
  <si>
    <t>63176614000149</t>
  </si>
  <si>
    <t>ASSOCIACAO COMUNITARIA DOS PEQUENOS PRODUTORES RURAIS DA FAZENDA RETIRO E BONFIM</t>
  </si>
  <si>
    <t>21777765000102</t>
  </si>
  <si>
    <t>COOPERATIVA AGRO INDUSTRIAL DE GUARATINGA</t>
  </si>
  <si>
    <t>01420427000101</t>
  </si>
  <si>
    <t>COMFUTURO ASSOCIACAO COMUNITARIA DA FAZENDA BARREIRA DO TUBARAO</t>
  </si>
  <si>
    <t>01989947000130</t>
  </si>
  <si>
    <t>ASSOCIACAO COMUNITARIA DOS PEQUENOS AGRICULTORES DE SERRA DOS CORREIAS</t>
  </si>
  <si>
    <t>03423974000176</t>
  </si>
  <si>
    <t>ASSOCIACAO DOS APICULTORES DE HELIOPOLIS</t>
  </si>
  <si>
    <t>02908709000115</t>
  </si>
  <si>
    <t>ASSOCIACAO COMUNITARIA DOS PEQUENOS PRODUTORES RURAIS DA LAGOA REDONDA</t>
  </si>
  <si>
    <t>06964055000106</t>
  </si>
  <si>
    <t>ASSOCIACAO COMUNITARIA DE AGRICULTORES (AS) FAMILIARES, PRODUTORES (AS) RURAIS, PESCADORES (AS), ARTESAOS (AS) DA VILA SAO ROQUE DE IACU- BA</t>
  </si>
  <si>
    <t>36715437000159</t>
  </si>
  <si>
    <t>ASSOCIACAO SAO PEDRO</t>
  </si>
  <si>
    <t>45803329000129</t>
  </si>
  <si>
    <t>ASSOCIACAO DOS PEQUENOS PRODUTORES RURAIS DOS POVOADOS DE MANDACAIA, CARAIBAS, LAGOINHAS E CRIOLAS - APPRMCLC</t>
  </si>
  <si>
    <t>01190551000128</t>
  </si>
  <si>
    <t>ASSOCIACAO DE DESENV.COM.DA COMUNIDADE CAPIVARA</t>
  </si>
  <si>
    <t>01397450000122</t>
  </si>
  <si>
    <t>ASSOCIACAO COMUN.DOS AMIG.DO BROCO E O.DAGUA DE JUVENAL</t>
  </si>
  <si>
    <t>05529882000109</t>
  </si>
  <si>
    <t>ASSOCIACAO COMUNITARIA DOS PEQUENOS PRODUTORES RURAIS DE CARETA</t>
  </si>
  <si>
    <t>06949883000167</t>
  </si>
  <si>
    <t>ASSOCIACAO DE DESENVOLVIMENTO COMUNITARIO DOS PRODUTORES RURAIS DO QUILOMBO SANTO INACIO</t>
  </si>
  <si>
    <t>04851824000126</t>
  </si>
  <si>
    <t>ASSOCIACAO DOS ASSENTADOS DO PROJETO SANTANA</t>
  </si>
  <si>
    <t>11257239000168</t>
  </si>
  <si>
    <t>ASSOCIACAO COMUNITARIA RURAL DA REGIAO DO ANDREZAO EM IBICARAI - BAHIA</t>
  </si>
  <si>
    <t>01662392000117</t>
  </si>
  <si>
    <t>ASSOCIACAO DOS PRODUTORES RURAIS E MORADORES DE AGUA FR</t>
  </si>
  <si>
    <t>01662396000103</t>
  </si>
  <si>
    <t>ASSOCIACAO DOS PRODUTORES RURAIS E MORADORES DE PAU FER</t>
  </si>
  <si>
    <t>01723760000190</t>
  </si>
  <si>
    <t>ASSOCIACAO DOS PRODUTORES RURAIS E MORADORES DE RIACHO</t>
  </si>
  <si>
    <t>02448960000144</t>
  </si>
  <si>
    <t>ASSOCIACAO DOS PEQUENOS PRODUTORES RURAIS DE PE DE SERRA</t>
  </si>
  <si>
    <t>03174779000150</t>
  </si>
  <si>
    <t>ASSOCIACAO DOS PEQUENOS PROD. ASSENTADOS DA FAZ PARAGUASSUZINHO</t>
  </si>
  <si>
    <t>61746679000157</t>
  </si>
  <si>
    <t>ASSOCIACAO RAIZES DO RIO NOVO  PRODUTORES RURAIS DE IBICUI DA REGIAO DO RIO NOVO</t>
  </si>
  <si>
    <t>62913208000159</t>
  </si>
  <si>
    <t>ASSOCIACAO DAS MULHERES DO CAMPO DE IBICUI - BAHIA</t>
  </si>
  <si>
    <t>02427600000166</t>
  </si>
  <si>
    <t>ASSOCIACAO COMUNITARIA DOS TRABALHADORES RURAIS DE LAGOA DO CEDRO</t>
  </si>
  <si>
    <t>02526631000174</t>
  </si>
  <si>
    <t>ASSOCIACAO COMUNITARIA REMANESCENTES DOS QUILOMBOS DE SALVA VIDAS</t>
  </si>
  <si>
    <t>05619089000192</t>
  </si>
  <si>
    <t>ASSOCIACAO DOS PEQUENOS PRODUTORES RURAIS QUILOMBOLAS DA COMUNIDADE DE MOCOBEU</t>
  </si>
  <si>
    <t>16447765000104</t>
  </si>
  <si>
    <t>ASSOCIACAO COMUNITARIA DOS PRODUTORES RURAIS QUILOMBOLAS DE LAGEDINHO</t>
  </si>
  <si>
    <t>35833701000196</t>
  </si>
  <si>
    <t>ASSOCIACAO DE PRODUTORES RURAIS SERTAO PRODUTIVO</t>
  </si>
  <si>
    <t>01115533000181</t>
  </si>
  <si>
    <t>ASSOCIACAO BENEFICENTE DOS AGRICULTORES DA LOCALIDADE DE JUREMA-ABAJ</t>
  </si>
  <si>
    <t>64727679000106</t>
  </si>
  <si>
    <t>ASSOCIACAO DOS CRIADORES E PRODUTORES DE OVOS DA CIDADE DE IBIPITANGA</t>
  </si>
  <si>
    <t>02622050000136</t>
  </si>
  <si>
    <t>ASSOCIACAO DOS PEQUENOS PRODUTORES E MORADORES DO ACARAS</t>
  </si>
  <si>
    <t>03756948000160</t>
  </si>
  <si>
    <t>ASSOCIACAO DOS PEQUENOS PRODUTORES DO ASSENTAMENTO PAULO JACKSON</t>
  </si>
  <si>
    <t>05321269000193</t>
  </si>
  <si>
    <t>ASSOCIACAO DO PROJETO AGRICOLA SAO JOAO</t>
  </si>
  <si>
    <t>06286096000182</t>
  </si>
  <si>
    <t>A S A - ASSOCIACAO DO ASSENTAMENTO SERRA DE AREIA</t>
  </si>
  <si>
    <t>11129300000191</t>
  </si>
  <si>
    <t>ASSOCIACAO DE PRODUTORES RURAIS DA COMUNIDADE DE RIO DO MEIO</t>
  </si>
  <si>
    <t>11737044000115</t>
  </si>
  <si>
    <t>ASSOCIACAO DOS PEQUENOS PRODUTORES RURAIS DA JACUBA E ADJACENCIAS.</t>
  </si>
  <si>
    <t>20804483000194</t>
  </si>
  <si>
    <t>ASSOCIACAO DO PROJETO AGRICOLA DOIS RIACHOES</t>
  </si>
  <si>
    <t>23216803000183</t>
  </si>
  <si>
    <t>ASSOCIACAO COMUNITARIA DE JOAQUIM DA MATA</t>
  </si>
  <si>
    <t>33835428000103</t>
  </si>
  <si>
    <t>ASSOCIACAO DOS AGRICULTORES FAMILIARES DOS DOIS RIACHOES SERRA ALEGRE AAFDRSA</t>
  </si>
  <si>
    <t>03199124000136</t>
  </si>
  <si>
    <t>ASSOCIACAO DE AGRICULTORES DO POVOADO DE LAGOA DO ZE MENDES</t>
  </si>
  <si>
    <t>56443263000120</t>
  </si>
  <si>
    <t>REDE MUNICIPAL DAS ASSOCIACOES DE IBITITA</t>
  </si>
  <si>
    <t>60275261000146</t>
  </si>
  <si>
    <t>ASSOCIACAO DOS PRODUTORES RURAIS DE HORTIFRUTI, LATICINIOS DO POVOADO MEIOS</t>
  </si>
  <si>
    <t>01591131000153</t>
  </si>
  <si>
    <t>ASSOCIACAO COMUNITARIA DOS PEQ PROD RURAIS DA MACAMBIRA</t>
  </si>
  <si>
    <t>02965608000186</t>
  </si>
  <si>
    <t>ASSOCIACAO DOS AGRICULTORES FAMILIARES DE BAIXA FUNDA E MARIA DA LUZ</t>
  </si>
  <si>
    <t>03119164000120</t>
  </si>
  <si>
    <t>ASSOCIACAO DOS ASSENTADOS DA FAZENDA OLHO D'AGUA DOS TANQUES</t>
  </si>
  <si>
    <t>04261552000104</t>
  </si>
  <si>
    <t>ASSOCIACAO INDIGENA DOS PESCADORES E PRODUTORES RURAIS TUXA</t>
  </si>
  <si>
    <t>05956414000102</t>
  </si>
  <si>
    <t>ASSOCIACAO ESPERANCA - AE</t>
  </si>
  <si>
    <t>06171691000172</t>
  </si>
  <si>
    <t>ASSOCIACAO DA UNIAO E DO PROGRESSO DOS PEQ AGRICULTORES DO CERCADO</t>
  </si>
  <si>
    <t>03228114000181</t>
  </si>
  <si>
    <t>ASSOCIACAO COMUNITARIA DOS AMIGOS DO CENTRO SAO JOAO DE DEUS</t>
  </si>
  <si>
    <t>02436620000101</t>
  </si>
  <si>
    <t>ASSOCIACAO DOS PEQUENOS PRODUTORES RURAIS E MORADORES DAS COMUNIDADES DE CAPAO, BREJO E IMBIRUCU</t>
  </si>
  <si>
    <t>02538414000102</t>
  </si>
  <si>
    <t>ASSOCIACAO DE AGRICULTORES DA COMUNIDADE DE QUILOMBO DE GURUNGA</t>
  </si>
  <si>
    <t>03875843000120</t>
  </si>
  <si>
    <t>ASSOCIACAO COMUNITARIA DOS MORADORES E PEQUENOS PRODUTORES RURAIS DAS COMUNIDADES DE SAO JOSE, MOCAMBO E ADJACENCIA</t>
  </si>
  <si>
    <t>06957164000198</t>
  </si>
  <si>
    <t>ASSOCIACAO COMUNITARIA DOS MORADORES E PEQUENOS PRODUTORES RURAIS DE BREJO DO TANQUE E ADJACENCIAS</t>
  </si>
  <si>
    <t>07865273000148</t>
  </si>
  <si>
    <t>ASSOCIACAO COMUNITARIA DOS PEQUENOS AGRICULTORES DA COMUNIDADE QUILOMBOLA DE LAPINHA E ADJACENCIAS</t>
  </si>
  <si>
    <t>10786137000177</t>
  </si>
  <si>
    <t>ASSOCIACAO DOS PEQ PRODUTORES RURAIS ATINGIDOS PELA ILPLANTACAO DA BARRAGEM DA LAGOA DA TORTA</t>
  </si>
  <si>
    <t>23850292000157</t>
  </si>
  <si>
    <t>ASSOCIACAO DA AGRICULTURA FAMILIAR JUNTOS SOMOS MAIS DA COMUNIDADE DE PORCOES-AFAMAC</t>
  </si>
  <si>
    <t>55827789000140</t>
  </si>
  <si>
    <t>ASSOCIACAO DOS AGRICULTORES FAMILIARES DA COMUNIDADE DE SAO MATEUS E ADJACENCIAS</t>
  </si>
  <si>
    <t>08116520000176</t>
  </si>
  <si>
    <t>ASSOCIACAO DO ASSENTAMENTO MARIA FERNANDES</t>
  </si>
  <si>
    <t>41956855000178</t>
  </si>
  <si>
    <t>ASSOCIACAO DOS PEQUENOS PRODUTORES DO VALE DO JULIANA</t>
  </si>
  <si>
    <t>05996299000108</t>
  </si>
  <si>
    <t>ASSOCIACAO DOS PRODUTORES DO ASSENTAMENTO RIACHO DO PALMEIRA</t>
  </si>
  <si>
    <t>10744632000113</t>
  </si>
  <si>
    <t>ASSOCIACAO DOS PRODUTORES E MORADORES DA ROCA COMUNITARIA DA CIDADE DE IGUAI</t>
  </si>
  <si>
    <t>02870763000119</t>
  </si>
  <si>
    <t>ASSOCIACAO DOS ASSENTADOS DO PROJETO RESSURREICAO</t>
  </si>
  <si>
    <t>03471584000171</t>
  </si>
  <si>
    <t>ASSOCIACAO AGRICOLA DO PROJETO ASSENTAMENTO FREI VANTUY</t>
  </si>
  <si>
    <t>03771022000143</t>
  </si>
  <si>
    <t>ASSOCIACAO DOS ASSENTADOS NO PROJETO NOVA VITORIA</t>
  </si>
  <si>
    <t>04586561000175</t>
  </si>
  <si>
    <t>ASSOCIACAO DOS PEQUENOS PRODUTORES E PRODUTORAS RURAIS DO VALAO</t>
  </si>
  <si>
    <t>07075939000164</t>
  </si>
  <si>
    <t>FUNDACAO DA ASSOCIACAO DE AGRICULTURA FAMILIAR JOAO AMAZONAS</t>
  </si>
  <si>
    <t>08804513000167</t>
  </si>
  <si>
    <t>ASSOCIACAO NOVA VIDA DOS ASSENTADOS DO PROJETO ROCHEDO</t>
  </si>
  <si>
    <t>11314334000156</t>
  </si>
  <si>
    <t>ASSOCIACAO DE AGRICULTORES E AGRICULTORAS FAMILIARES DO TERRITORIO LITORAL SUL DA BAHIA</t>
  </si>
  <si>
    <t>62696645000168</t>
  </si>
  <si>
    <t>ASSOCIACAO DE PEQUENOS PRODUTORES RURAIS E MORADORES DO AQUIMIRIM (APPRUMA</t>
  </si>
  <si>
    <t>07155056000164</t>
  </si>
  <si>
    <t>ASSOCIACAO DOS PRODUTORES RURAIS DE CANDEAL E REGIAO</t>
  </si>
  <si>
    <t>09289132000150</t>
  </si>
  <si>
    <t>ASSOCIACAO DAS MULHERES AGRICULTORAS DA COLONIA ROBERTO SANTOS II</t>
  </si>
  <si>
    <t>09312371000183</t>
  </si>
  <si>
    <t>ASSOCIACAO DOS PRODUTORES RURAIS DA COLONIA ROBERTO SANTOS</t>
  </si>
  <si>
    <t>49483821000115</t>
  </si>
  <si>
    <t>ASSOCIACAO DOS PEQUENOS PRODUTORES DE LEITE DO VALE DO INHAMBUPE</t>
  </si>
  <si>
    <t>02466115000100</t>
  </si>
  <si>
    <t>ASSOCIACAO DOS PRODUTORES E MORADORES DE CORREGO DE PEDRAS</t>
  </si>
  <si>
    <t>08014146000106</t>
  </si>
  <si>
    <t>ASSOCIACAO DOS PEQUENOS PRODUTORES RURAIS CARLOS MARIGHELLA</t>
  </si>
  <si>
    <t>13650759000161</t>
  </si>
  <si>
    <t>ASSOCIACAO DOS PEQUENOS PRODUTORES RURAIS DA FAZENDA DO POVO</t>
  </si>
  <si>
    <t>25448677000118</t>
  </si>
  <si>
    <t>ASSOCIACAO DOS PRODUTORES DO BRACO PEQUENO</t>
  </si>
  <si>
    <t>32006492000119</t>
  </si>
  <si>
    <t>ASSOCIACAO DOS AGRICULTORES FAMILIARES VOLTA ESPERANCA NO MUNICIPIO DE IPIAU-BA - ASAFAVE</t>
  </si>
  <si>
    <t>42704759000103</t>
  </si>
  <si>
    <t>ASSOCIACAO DOS PRODUTORES RURAL DO BOM SEM FARINHA</t>
  </si>
  <si>
    <t>02004769000103</t>
  </si>
  <si>
    <t>ASSOCIACAO SAO JORGE DOS PEQUENOS AGRICULTORES ASSENTADOS DA FAZENDA ALDEIA</t>
  </si>
  <si>
    <t>02521770000105</t>
  </si>
  <si>
    <t>ASSOCIACAO COMUNITARIA DA CACHOEIRINHA</t>
  </si>
  <si>
    <t>32559224000124</t>
  </si>
  <si>
    <t>ASSOCIACAO COMUNITARIA DOS MORADORES DO ASSENTAMENTO DOM MATTHIAS</t>
  </si>
  <si>
    <t>01247622000181</t>
  </si>
  <si>
    <t>ASSOCIACAO DE DESENVOLVIMENTO COM DO POV DE SODRELANDIA</t>
  </si>
  <si>
    <t>01251744000141</t>
  </si>
  <si>
    <t>ASSOC COMUNITARIA DO POVOADO DE BELA SOMBRA</t>
  </si>
  <si>
    <t>03558060000112</t>
  </si>
  <si>
    <t>ASSOCIACAO DOS TRABALHADORES DA COMUNIDADE DE LAGOA DE PRUDENTE</t>
  </si>
  <si>
    <t>04665979000178</t>
  </si>
  <si>
    <t>ASSOCIACAO COMUNITARIA DO POVOADO LAGOA DO PRUDENTE</t>
  </si>
  <si>
    <t>61170978000196</t>
  </si>
  <si>
    <t>ASSOCIACAO DE PRODUTORES RURAIS DA SERRA PELADA - APRSP</t>
  </si>
  <si>
    <t>04715286000142</t>
  </si>
  <si>
    <t>ASSOCIACAO COMUNITARIA DO SONHEM</t>
  </si>
  <si>
    <t>15315924000154</t>
  </si>
  <si>
    <t>ASSOCIACAO DOS REMANESCENTES QUILOMBOLAS DO QUILOMBO RENASCIMENTO DOS NEGROS</t>
  </si>
  <si>
    <t>62838528000191</t>
  </si>
  <si>
    <t>ASSOCIACAO DAS MULHERES TRABALHADORAS DE BOCA DA MATA</t>
  </si>
  <si>
    <t>00857297000106</t>
  </si>
  <si>
    <t>ASSOCIACAO RURAL DO SACO DO CAPIM (ARSC)</t>
  </si>
  <si>
    <t>02025259000112</t>
  </si>
  <si>
    <t>ASSOCIACAO RURAL DAS COMUNIDADES QUILOMBOLAS DA OLARIA, PEDRA BRANCA E ADJACENCIAS</t>
  </si>
  <si>
    <t>02405596000135</t>
  </si>
  <si>
    <t>ASSOCIACAO RURAL DA LADEIRA - ARL</t>
  </si>
  <si>
    <t>03727621000160</t>
  </si>
  <si>
    <t>ASSOCIACAO RURAL DA REGIAO DO QUEBRA FOGO</t>
  </si>
  <si>
    <t>03993103000198</t>
  </si>
  <si>
    <t>ASSOCIACAO RURAL DO PARAMIRIM</t>
  </si>
  <si>
    <t>04086144000163</t>
  </si>
  <si>
    <t>06893791000102</t>
  </si>
  <si>
    <t>ASSOCIACAO RURAL COMUNITARIA DOS COCOS E BREJO</t>
  </si>
  <si>
    <t>16445298000183</t>
  </si>
  <si>
    <t>ASSOCIACAO RURAL DO LARGO NOVO</t>
  </si>
  <si>
    <t>07125298000105</t>
  </si>
  <si>
    <t>ASSOCIACAO DE PRODUTORES VERTICALIZADOS DO PROGRAMA TERRA FERTIL DO DISTRITO DE ANGICAL MUNICIPIO DE IRECE</t>
  </si>
  <si>
    <t>16247785000131</t>
  </si>
  <si>
    <t>ASSOCIACAO DOS PEQUENOS AGRICULTORES DE ITAPICURU</t>
  </si>
  <si>
    <t>11325181000142</t>
  </si>
  <si>
    <t>ASSOCIACAO REVIVER</t>
  </si>
  <si>
    <t>18612881000167</t>
  </si>
  <si>
    <t>ASSOCIACAO DOS AGRICULTORES FAMILIARES DO TERRITORIO LITORAL SUL</t>
  </si>
  <si>
    <t>22799890000186</t>
  </si>
  <si>
    <t>ASSOCIACAO DOS AGRICULTORES E PRODUTORES DA AGRICULTURA FAMILIAR DA BAHIA - ASSGRIBAHIA</t>
  </si>
  <si>
    <t>23040507000174</t>
  </si>
  <si>
    <t>ASSOCIACAO DE ASSISTENCIA A PRODUCAO E AO DESENVOLVIMENTO SUSTENTAVEL</t>
  </si>
  <si>
    <t>53125543000100</t>
  </si>
  <si>
    <t>ASSOCIACAO COMUNITARIA DE PEQUENOS AGRICULTORES E AQUICULTORES DA ROCA DO POVO E ADJACENTES-ACOPAAD</t>
  </si>
  <si>
    <t>05098109000127</t>
  </si>
  <si>
    <t>ASSOCIACAO BAIANA DE POVOS DO CAMPO E DA CIDADE</t>
  </si>
  <si>
    <t>08117862000100</t>
  </si>
  <si>
    <t>ASSOCIACAO DOS PEQUENOS PRODUTORES DA REGIAO DOS QUERINOS</t>
  </si>
  <si>
    <t>08969117000190</t>
  </si>
  <si>
    <t>ASSOCIACAO DOS PEQUENOS PRODUTORES REGIONAL DO SAO PEDRO</t>
  </si>
  <si>
    <t>11365562000155</t>
  </si>
  <si>
    <t>ASSOCIACAO DOS PEQUENOS PRODUTORES RURAIS NOVA JERUSALEM REGIAO DO OTIZEIRO</t>
  </si>
  <si>
    <t>22357441000188</t>
  </si>
  <si>
    <t>ASSOCIACAO DE PEQUENAS PRODUTORAS RURAIS DOCES SEGREDOS DA FLORESTA</t>
  </si>
  <si>
    <t>59704913000131</t>
  </si>
  <si>
    <t>ASSOCIACAO DOS PRODUTORES RURAIS DA REGIAO DOS ACARIS</t>
  </si>
  <si>
    <t>03460884000155</t>
  </si>
  <si>
    <t>ASSOCIACAO DOS PRODUTORES DA FAZENDA COMUNITARIA DE RUMO</t>
  </si>
  <si>
    <t>11242180000134</t>
  </si>
  <si>
    <t>ASSOCIACAO COMUNTARIA TUCUNARE BANDEIRA DE MELO</t>
  </si>
  <si>
    <t>02814009000161</t>
  </si>
  <si>
    <t>ASSOCIACAO COMUNIT DOS PEQ AGRICULTORES DA REGIAO DA JAGUARANA DE ITAGI</t>
  </si>
  <si>
    <t>15003771000100</t>
  </si>
  <si>
    <t>ASSOCIACAO DA AGRICULTURA FAMILIAR AGROECOLOGICA DE ITAGIMIRIM</t>
  </si>
  <si>
    <t>01747238000148</t>
  </si>
  <si>
    <t>ASSOCIACAO DE PEQUENOS PRODUTORES RURAIS DO NUCLEO NOVA</t>
  </si>
  <si>
    <t>07791004000184</t>
  </si>
  <si>
    <t>ASSOCIACAO DOS TRABALHADORES E TRABALHADORAS RURAIS QUILOMBOLA FIRMINO PEREIRA GOMES</t>
  </si>
  <si>
    <t>07892541000110</t>
  </si>
  <si>
    <t>ASSOCIACAO RURAL DOS TRABALHADORES QUILOMBOLAS DE ALTO BEBEDOURO DO MUNICIPIO DE ITAGUACU DA BAHIA</t>
  </si>
  <si>
    <t>10550980000150</t>
  </si>
  <si>
    <t>ASSOCIACAO COMUNITARIA DE MULHERES AGRICULTORAS DO POVOADO DE MUNIDINHO</t>
  </si>
  <si>
    <t>13891478000109</t>
  </si>
  <si>
    <t>ASSOCIACAO DE AGRICULTORES DO POVOADO DE LAGES</t>
  </si>
  <si>
    <t>13899190000172</t>
  </si>
  <si>
    <t>ASSOCIACAO DE TRABALHADORES/AS RURAIS QUILOMBOLAS JOAO PEREIRA GOMES</t>
  </si>
  <si>
    <t>30344474000111</t>
  </si>
  <si>
    <t>ASSOCIACAO DE AGRICULTORES DO POVOADO DE TABATINGA DE ITAGUACU DA BAHIA-BA</t>
  </si>
  <si>
    <t>05978167000145</t>
  </si>
  <si>
    <t>ASSOCIACAO DOS AGRICULTORES FAMILIAR DE ITAJU DO COLONIA</t>
  </si>
  <si>
    <t>28849570000170</t>
  </si>
  <si>
    <t>ASSOCIACAO DE APOIO AOS POVOS INDIGENAS DO BRASIL APIBRASIL</t>
  </si>
  <si>
    <t>12475200000180</t>
  </si>
  <si>
    <t>ASSOCIACAO DOS PRODUTORES DE FRUTAS E POLPA DA AGRICULTURA FAMILIAR DA BACIA DO RIO ALMADA</t>
  </si>
  <si>
    <t>08237293000137</t>
  </si>
  <si>
    <t>ASSOCIACAO DOS PRODUTORES RUARAIS DOS ASSENTAMENTO EUCLIDES NETO</t>
  </si>
  <si>
    <t>10569743000130</t>
  </si>
  <si>
    <t>ASSOCIACAO DOS PRODUTORES RURAIS DO ASSENTAMENTO PEDRA BONITA</t>
  </si>
  <si>
    <t>55632952000110</t>
  </si>
  <si>
    <t>ASSOCIACAO DOS PEQUENOS AGRICULTORES DE ITAMARAJU</t>
  </si>
  <si>
    <t>63922592000119</t>
  </si>
  <si>
    <t>APHI ASSOCIACAO DE PRODUTORES DE HORTIFRUTIS DE ITAMARAJU</t>
  </si>
  <si>
    <t>02290267000196</t>
  </si>
  <si>
    <t>ASSOCIACAO DOS MORADORES E PEQUENOS PRODUTORES RURAIS DA JUSSARA</t>
  </si>
  <si>
    <t>02546522000119</t>
  </si>
  <si>
    <t>ASSOCIACAO DOS MORADORES E PRODUTORES DO CAETANO</t>
  </si>
  <si>
    <t>04849462000139</t>
  </si>
  <si>
    <t>ASSOCIACAO DOS MORADORES E PEQUENOS PRODUTORES RURAIS DO VALE SANTA MARIA</t>
  </si>
  <si>
    <t>19880454000122</t>
  </si>
  <si>
    <t>ASSOCIACAO DAS MULHERES DO CORREGO DO MUTUM</t>
  </si>
  <si>
    <t>14757332000120</t>
  </si>
  <si>
    <t>ASBAPE - ASSOCIACAO DOS PESCADORES ARTESANAIS DA REGIAO DO BAIXO JEQUITINHONHA DO MUNICIPIO DE ITAPEBI - BAHIA</t>
  </si>
  <si>
    <t>19681034000117</t>
  </si>
  <si>
    <t>ASSOCIACAO COMUNITARIA DOS PEQUENOS PRODUTORES RURAIS DA FAZENDA BEM FICA</t>
  </si>
  <si>
    <t>02528340000115</t>
  </si>
  <si>
    <t>ASSOCIACAO DOS HORTICULTORES DE ITAPETINGA</t>
  </si>
  <si>
    <t>03852650000153</t>
  </si>
  <si>
    <t>ASSOCIACAO DOS PISCICULTORES E AGRICULTORES DE ITAPETINGA</t>
  </si>
  <si>
    <t>44359135000113</t>
  </si>
  <si>
    <t>ASSOCIACAO COMUNITARIA DE AGRICULTORES DA AGROVILA SAO JOAO(ACASJ)</t>
  </si>
  <si>
    <t>48685303000111</t>
  </si>
  <si>
    <t>ASSOCIACAO DOS PRODUTORES RURAIS DA VITORIA, MORRO GRANDE E REGIAO</t>
  </si>
  <si>
    <t>01055088000101</t>
  </si>
  <si>
    <t>ASSOCIACAO COMUNITARIA DE PAU BRANCO</t>
  </si>
  <si>
    <t>01676567000145</t>
  </si>
  <si>
    <t>ASSOCIACAO RURAL DA FAZENDA NOVA ESTREITO</t>
  </si>
  <si>
    <t>02663827000100</t>
  </si>
  <si>
    <t>ASSOCIACAO DOS MORADORES E PEQUENOS PRODUTORES DAS FAZENDAS TRES LADEIRAS E CAJARANA</t>
  </si>
  <si>
    <t>05366996000177</t>
  </si>
  <si>
    <t>ASSOCIACAO DOS MORADORES DA FAZ. LAGEDO PINTADO E REGIAO</t>
  </si>
  <si>
    <t>06813211000120</t>
  </si>
  <si>
    <t>ASSOCIACAO COMUNITARIA DOS MORADORES DA FAZENDA POCO DANTAS E REGIAO DE ITIUBA - BA</t>
  </si>
  <si>
    <t>09317364000174</t>
  </si>
  <si>
    <t>ASSOCIACAO COMUNITARIA DOS LAVRADORES DO POVOADO DE CARRAPATO E ADJACENCIAS DE ITIUBA - BA</t>
  </si>
  <si>
    <t>12274526000149</t>
  </si>
  <si>
    <t>ASSOCIACAO DOS PEQUENOS AGRICULTORES DAS FAZENDAS ESTIMACAO, CENTRAL E CIRCUNVIZINHAS</t>
  </si>
  <si>
    <t>16448532000126</t>
  </si>
  <si>
    <t>ASSOCIACAO DE DESENV COMUNITARIO DA F LAGOA TIRIRICA</t>
  </si>
  <si>
    <t>16449563000100</t>
  </si>
  <si>
    <t>ASSOCIACAO AGRO PASTORIL DA FAZ BOM DESPACHO</t>
  </si>
  <si>
    <t>40638389000110</t>
  </si>
  <si>
    <t>ASSOCIACAO DOS ASSENTADOS DA FAZENDA BELA CONQUISTA</t>
  </si>
  <si>
    <t>01437085000132</t>
  </si>
  <si>
    <t>ASSOCIACAO COMUNITARIA DOS PRODUTORES RURAIS DO TERRITORIO QUILOMBOLA DA LAGOA DA LAGE</t>
  </si>
  <si>
    <t>01779212000181</t>
  </si>
  <si>
    <t>ASSOCIACAO DOS PRODUTORES RURAIS E MORADORES DO GUIGO</t>
  </si>
  <si>
    <t>04800668000174</t>
  </si>
  <si>
    <t>ASSOCIACAO DOS PEQUENOS PRODUTORES RURAIS DA FAZENDA ESPIRITO SANTO</t>
  </si>
  <si>
    <t>06375523000107</t>
  </si>
  <si>
    <t>ASSOCIACAO COMUNITARIA DO CUBICULO</t>
  </si>
  <si>
    <t>09101268000194</t>
  </si>
  <si>
    <t>ASSOCIACAO DE APICULTORES E MELIPONICULTORES DO MUNICIPIO DE ITUACU -BAHIA -</t>
  </si>
  <si>
    <t>57032171000110</t>
  </si>
  <si>
    <t>ASSOCIACAO DOS PRODUTORES RURAIS E MORADORES DA CANA BRAVA NO MUNICIPIO DE ITUACU - BA</t>
  </si>
  <si>
    <t>03457824000183</t>
  </si>
  <si>
    <t>ASSOCIACAO DO PROJETO DE ASSENTAMENTO LUCAS DANTAS</t>
  </si>
  <si>
    <t>02374284000101</t>
  </si>
  <si>
    <t>ASSOCIACAO COMUNITARIA DOS PRODUTORES RURAIS DE BOA NOVA</t>
  </si>
  <si>
    <t>02872583000176</t>
  </si>
  <si>
    <t>ASSOCIACAO COMUNITARIA DE COQUEIRO ACC</t>
  </si>
  <si>
    <t>05950529000190</t>
  </si>
  <si>
    <t>ASSOCIACAO BENEFICENTE DOS AGRICULTORES DO LAGEDAO</t>
  </si>
  <si>
    <t>22356666000110</t>
  </si>
  <si>
    <t>ASSOCIACAO COMUNITARIA DOS PEQUENOS PRODUTORES RURAIS DE BATALHAO, LAGOA GRANDE E ADJACENCIAS</t>
  </si>
  <si>
    <t>24569678000158</t>
  </si>
  <si>
    <t>ASSOCIACAO COMUNITARIA DOS PRODUTORES RURAIS DO PE DA SERRA</t>
  </si>
  <si>
    <t>35736264000192</t>
  </si>
  <si>
    <t>ASSOCIACAO DOS PRODUTORES RURAIS DE MATA GRANDE E SERRINHA</t>
  </si>
  <si>
    <t>45608614000199</t>
  </si>
  <si>
    <t>ASSOCIACAO COMUNITARIA SERRA DOS GUEDES</t>
  </si>
  <si>
    <t>55942453000129</t>
  </si>
  <si>
    <t>ASSOCIACAO DOS AGRICULTORES E PRODUTORES RURAIS DA CASA ARMADA I</t>
  </si>
  <si>
    <t>20411998000124</t>
  </si>
  <si>
    <t>ASSOCIACAO DE MULHERES EMPREENDEDORAS RURAL DA VILA MONTALVAO- AMER</t>
  </si>
  <si>
    <t>16242414000167</t>
  </si>
  <si>
    <t>ASSOCIACAO DE MORADORES DO POV DE ITUMIRIM MUN JACARACI</t>
  </si>
  <si>
    <t>31326877000109</t>
  </si>
  <si>
    <t>ASSOCIACAO DOS AGRICULTORES E AGRICULTORAS FAMILIARES DAS FAZENDAS PASSAGEM DA VEREDA E CUPINS DO MUNICIPIO DE JACARACI - ESTADO DA BAHIA</t>
  </si>
  <si>
    <t>06014004000105</t>
  </si>
  <si>
    <t>ASSOCIACAO DAS FAMILIAS DE OLHOS D AGUA DE CAATINGA DO MOURA</t>
  </si>
  <si>
    <t>58308944000100</t>
  </si>
  <si>
    <t>ASSOCIACAO DOS PEQUENOS PRODUTORES DE LEITE DE VARZEA DO RANCHO E REGIAO DE JACOBINA, MIGUEL CALMON E SERROLANDIA - BAHIA</t>
  </si>
  <si>
    <t>01604125000193</t>
  </si>
  <si>
    <t>ASSOCIACAO COMUNITARIA DOS TRES RIACHOS</t>
  </si>
  <si>
    <t>05111702000166</t>
  </si>
  <si>
    <t>ASSOCIACAO DOS PRODUTORES RURAIS SERRA DOURADA</t>
  </si>
  <si>
    <t>05464406000149</t>
  </si>
  <si>
    <t>ASSOCIACAO DOS PEQUENOS PRODUTORES DO PROJETO DE ASSENTAMENTO WILSON FURTADO</t>
  </si>
  <si>
    <t>07994299000196</t>
  </si>
  <si>
    <t>UNIAO CENTRAL DAS ASSOCIACOES DE JAGUAQUARA</t>
  </si>
  <si>
    <t>16434938000150</t>
  </si>
  <si>
    <t>ASSOCIACAO COMUNITARIA DA RECORDACAO</t>
  </si>
  <si>
    <t>10235582000149</t>
  </si>
  <si>
    <t>ASSOCIACAO DOS APICULTORES DO MUNICIPIO DE JAGUARARI-BA</t>
  </si>
  <si>
    <t>01860802000134</t>
  </si>
  <si>
    <t>COLONIA DE PESCADORES E AQUICULTORES Z-36 DE JAGUARIPE</t>
  </si>
  <si>
    <t>05048385000180</t>
  </si>
  <si>
    <t>ASSOCIACAO DOS PRODUTORES RURAIS DE CUNHANGI</t>
  </si>
  <si>
    <t>07092062000110</t>
  </si>
  <si>
    <t>ASSOCIACAO DOS PRODUTORES RURAIS DO RIACHO DO MIRANDA</t>
  </si>
  <si>
    <t>32681812000136</t>
  </si>
  <si>
    <t>ASSOCIACAO DOS TRABALHADORES E PRODUTORES RURAIS DO CRUZEIRO</t>
  </si>
  <si>
    <t>42283678000179</t>
  </si>
  <si>
    <t>ASRPPACO</t>
  </si>
  <si>
    <t>47885796000170</t>
  </si>
  <si>
    <t>ASSOCIACAO DE PESCADORES E PRODUTORES RURAIS DE JAGUARIPE APPRJ</t>
  </si>
  <si>
    <t>54695190000138</t>
  </si>
  <si>
    <t>ASSOCIACAO DOS MORADORES PRODUTORES RURAIS AGRICULTORES FAMILIARES MARISQUEIRAS E PESCADORES DA COMUNIDADE DO PIQUIRA</t>
  </si>
  <si>
    <t>05354732000101</t>
  </si>
  <si>
    <t>ASSOCIACAO DE PEQUENOS AGRICULTORES RURAIS DO PIRANGI E URUBA - APARPU</t>
  </si>
  <si>
    <t>02319230000143</t>
  </si>
  <si>
    <t>ASSO COMU DOS MORADORES RIO MUTUM RIACHO DO TES FARTURA</t>
  </si>
  <si>
    <t>06237987000149</t>
  </si>
  <si>
    <t>ASSOCIACAO DAS DONAS DE CASA DO ESTADO DA BAHIA</t>
  </si>
  <si>
    <t>16235590000171</t>
  </si>
  <si>
    <t>ASSOCIACAO DE MORADORES DO POVOADO DA FAZENDA VELHA</t>
  </si>
  <si>
    <t>17983019000106</t>
  </si>
  <si>
    <t>ASSOCIACAO DE PRODUTORES E MORADORES DA LAGOA DANTAS - APMLD</t>
  </si>
  <si>
    <t>01212160000167</t>
  </si>
  <si>
    <t>ASSOCIACAO DOS PEQENOS IRRIGANTES DO VALE DO IRAPIRANGA</t>
  </si>
  <si>
    <t>02656786000125</t>
  </si>
  <si>
    <t>ASSOCIACAO COMUNITARIA DOS MINIS E PEQUENOS PRODUTORES RURAIS DA COMUNIDADE VARZEA GRANDE - ASPRUV</t>
  </si>
  <si>
    <t>07695578000159</t>
  </si>
  <si>
    <t>ASSOCIACAO COMUNITARIA DA TAPERA E ALTO DA TAPERA</t>
  </si>
  <si>
    <t>07863309000154</t>
  </si>
  <si>
    <t>ASSOCIACAO COMUNITARIA DOS PRODUTORES RURAIS DO POVOADO TANQUE DE CIMA</t>
  </si>
  <si>
    <t>12516108000110</t>
  </si>
  <si>
    <t>ASSOCIACAO DE QUILOMBOLAS DO SITIO ALAGOINHAS</t>
  </si>
  <si>
    <t>13427047000188</t>
  </si>
  <si>
    <t>ASSOCIACAO DOS APICULTORES DO ASSENTAMENTO CARITA - AAAC</t>
  </si>
  <si>
    <t>15540860000195</t>
  </si>
  <si>
    <t>ASSOCIACAO COMUNITARIA DOS PEQUENOS PRODUTORES RURAIS DE LEITE E HORTICULTORES DO POVOADO OLHO DAGUA DO ALBINO</t>
  </si>
  <si>
    <t>22067220000175</t>
  </si>
  <si>
    <t>ASSOCIACAO COMUNITARIA MULHERES EM ACAO DA BAIXA DA PEDRA</t>
  </si>
  <si>
    <t>01125207000155</t>
  </si>
  <si>
    <t>ASSOCIACAO DOS PEQUENOS PRODUTORES DO RIACHO NOVO</t>
  </si>
  <si>
    <t>13460381000133</t>
  </si>
  <si>
    <t>ASSOCIACAO DOS MORADORES DE CORTES PEIXOTO E BOM JESUS</t>
  </si>
  <si>
    <t>03527262000105</t>
  </si>
  <si>
    <t>ASSOCIACAO DE PEQUENOS PRODUTORES RURAIS DA COMUNIDADE DO HILARIO MUNICIPIO DE JITAUNA</t>
  </si>
  <si>
    <t>16416893000190</t>
  </si>
  <si>
    <t>ASSOCIACAO DOS PEQUENOS PRODUTORES DO PATI</t>
  </si>
  <si>
    <t>32214985000144</t>
  </si>
  <si>
    <t>ASSOCIACAO DOS PEQUENOS AGRICULTORES MULHERES, JOVENS E ADULTOS DO PATY</t>
  </si>
  <si>
    <t>03122287000110</t>
  </si>
  <si>
    <t>ASSOCIACAO COMUNITARI VIDA NOVA</t>
  </si>
  <si>
    <t>16784694000135</t>
  </si>
  <si>
    <t>AREMNS - ASSOCIACAO DOS REMANESCENTES DE QUILOMBOLAS DO POVOADO DE SABINO</t>
  </si>
  <si>
    <t>34506692000166</t>
  </si>
  <si>
    <t>ASSOCIACAO COMUNITARIA REMANESCENTES QUILOMBOLAS DE ANGICAO</t>
  </si>
  <si>
    <t>03861807000107</t>
  </si>
  <si>
    <t>ASSOCIACAO DOS AGRICULTORES, CRIADORES E MORADORES DA COMUNIDADE DE SOBRADINHO -SALITRE</t>
  </si>
  <si>
    <t>06697119000141</t>
  </si>
  <si>
    <t>ASSOCIACAO DOS FRUTICULTORES DO PERIMETRO IRRIGADO DE CURACA - AFRUPEC</t>
  </si>
  <si>
    <t>10951134000141</t>
  </si>
  <si>
    <t>ASSOCIACAO DOS PRODUTORES DE AGRICULTURA FAMILIAR DE MANICOBA APAF</t>
  </si>
  <si>
    <t>16444663000135</t>
  </si>
  <si>
    <t>DISTRITO DE IRRIGACAO DO PERIMETRO DE MANICOBA</t>
  </si>
  <si>
    <t>19886396000144</t>
  </si>
  <si>
    <t>ASSOCIACAO REGIONAL DE COOPERACAO AGRICOLA DO NORTE DA BAHIA  ARCA/NORTE</t>
  </si>
  <si>
    <t>43690133000140</t>
  </si>
  <si>
    <t>ASSOCIACAO DOS AGRICULTORES FAMILIARES DA COMUNIDADE CORREGO DO BREJAO E REGIAO-AFCBR</t>
  </si>
  <si>
    <t>55621837000140</t>
  </si>
  <si>
    <t>ASSOCIACAO DOS PEQUENOS AGRICULTORES DO CORREGO DA FARINHA LAVADA</t>
  </si>
  <si>
    <t>02249022000115</t>
  </si>
  <si>
    <t>ASSOCIACAO COMUNITARIA VIVA VIDA</t>
  </si>
  <si>
    <t>13991661000178</t>
  </si>
  <si>
    <t>ASSOCIACAO DE DESENVOLVIMENTO SUSTENTAVEL DE AGRICULTORES FAMILIARES DO MUNICIPIO DE JUSSARI</t>
  </si>
  <si>
    <t>02324460000109</t>
  </si>
  <si>
    <t>ASSOCIACAO LAFAIETENSE DE APICULTORES</t>
  </si>
  <si>
    <t>02330429000172</t>
  </si>
  <si>
    <t>ASSOCIACAO DOS MORADORES DA REGIAO DO MIMOSO</t>
  </si>
  <si>
    <t>04221698000126</t>
  </si>
  <si>
    <t>APROLAC- ASSOCIACAO DOS PRODUTORES DE LACTEOS , AGRONEGOCIO E CONGENERES</t>
  </si>
  <si>
    <t>42718148000106</t>
  </si>
  <si>
    <t>ASSOCIACAO DOS FILHOS E AMIGOS DE LAFAYETE COUTINHO</t>
  </si>
  <si>
    <t>04458981000176</t>
  </si>
  <si>
    <t>ASSOCIACAO COMUNITARIA DOS AMIGOS DE ENGENHO VELHO</t>
  </si>
  <si>
    <t>02358565000170</t>
  </si>
  <si>
    <t>ASSOCIACAO DOS AGRICULTORES FAMILIARES DE BOA VISTA</t>
  </si>
  <si>
    <t>02854039000100</t>
  </si>
  <si>
    <t>ASSOCIACAO DE PEQUENOS PRODUTORES RURAIS DO RONCO D'AGUA</t>
  </si>
  <si>
    <t>02912359000160</t>
  </si>
  <si>
    <t>ASSOCIACAO DOS AGRICULTORES FAMILIARES DA COMUNIDADE DO RIO DE AREIA - AAFCRA</t>
  </si>
  <si>
    <t>03082058000110</t>
  </si>
  <si>
    <t>ASSOCIACAO DOS PRODUTORES RURAIS E AGRICULTORES FAMILIARES DA COMUNIDADE DA SETE VOLTAS</t>
  </si>
  <si>
    <t>04883749000185</t>
  </si>
  <si>
    <t>ASSOCIACAO COMUNITARIA DOS AGRICULTORES FAMILIARES DA PINDOBA</t>
  </si>
  <si>
    <t>06150420000130</t>
  </si>
  <si>
    <t>ASSOCIACAO COMUNITARIA E DE PEQUENOS PRODUTORES RURAIS DO FUNIL</t>
  </si>
  <si>
    <t>06958846000115</t>
  </si>
  <si>
    <t>ASSOCIACAO DOS PEQUENOS PRODUTORES RURAIS DA COMUNIDADE DE SANTO ANTONIO DO OUTEIRO</t>
  </si>
  <si>
    <t>10308973000146</t>
  </si>
  <si>
    <t>ASSOCIACAO DOS AGRICULTORES FAMILIARES DA COMUNIDADE DA CEASA</t>
  </si>
  <si>
    <t>07345476000103</t>
  </si>
  <si>
    <t>ASSOCIACAO DOS TRABALHADORES RURAIS DE MORRO DA CONTAGEM</t>
  </si>
  <si>
    <t>27893995000113</t>
  </si>
  <si>
    <t>ASSOCIACAO DOS AGRICULTORES FAMILIARES DO POVOADO CHARCO</t>
  </si>
  <si>
    <t>35573382000127</t>
  </si>
  <si>
    <t>ASSOCIACAO DOS REMANESCENTES QUILOMBOLAS DA COMUNIDADE PEROBA LAGEDO DO TABOCAL</t>
  </si>
  <si>
    <t>43611863000108</t>
  </si>
  <si>
    <t>ASSOCIACAO DE PRODUTORES RURAIS - EFRAIM</t>
  </si>
  <si>
    <t>07205092000195</t>
  </si>
  <si>
    <t>ASSOCIACAO COMUNITARIA AGRICOLA TRAIRA II</t>
  </si>
  <si>
    <t>01360027000158</t>
  </si>
  <si>
    <t>ACOPABOS ASSOCIACAO COMUNIT.DOS PEQ.PROD.R.DE BOA SORTE</t>
  </si>
  <si>
    <t>04312331000118</t>
  </si>
  <si>
    <t>ASSOCIACAO COMUNITARIA DOS PRODUTORES RURAIS REMANESCENTES DE QUILOMBOS DE LAGEDINHO</t>
  </si>
  <si>
    <t>05998214000112</t>
  </si>
  <si>
    <t>ASSOCIACAO DE MULHERES EM ACAO DE AGUADA NOVA</t>
  </si>
  <si>
    <t>08228878000190</t>
  </si>
  <si>
    <t>ASSOCIACAO DE PRODUTORES RURAIS DE FLORESTA E LAGOA DE EMILIANO</t>
  </si>
  <si>
    <t>10537638000110</t>
  </si>
  <si>
    <t>ASSOCIACAO DE MULHERES DESCENDENTES DE QUILOMBOS DE LAJEDO DE EURIPEDES</t>
  </si>
  <si>
    <t>23077842000147</t>
  </si>
  <si>
    <t>ASSOCIACAO COMUNITARIA DE AGRICULTORAS E AGRICULTORES FAMILIARES DE RODAGEM-BA</t>
  </si>
  <si>
    <t>05298659000190</t>
  </si>
  <si>
    <t>ASSOCIACAO DOS PRODUTORES RURAIS DA VOLTA DO AMERICO</t>
  </si>
  <si>
    <t>32417996000121</t>
  </si>
  <si>
    <t>ASSOCIACAO COMUNITARIA UNIDOS PELA TERRA - ASCUT</t>
  </si>
  <si>
    <t>00854697000168</t>
  </si>
  <si>
    <t>ASSOCIACAO COMUNITARIA DE JUNDIA E REGIAO</t>
  </si>
  <si>
    <t>04320836000124</t>
  </si>
  <si>
    <t>ASSOCIACAO DOS PEQUENOS AGRICULTORES DA COMUNIDADE DE CANA BRAVA</t>
  </si>
  <si>
    <t>06345739000111</t>
  </si>
  <si>
    <t>ASSOCIACAO BENEFICIENTE DOS TRABALHADORES RURAL DA COMUNIDADE DO CHAFARIZ E REGIAO</t>
  </si>
  <si>
    <t>30319807000152</t>
  </si>
  <si>
    <t>ASSOCIACAO DOS PEQUENOS AGRICULTORES FAMILIARES DO BARREIRO, BELEM, COVAO E REGIAO</t>
  </si>
  <si>
    <t>06202802000160</t>
  </si>
  <si>
    <t>ASSOCIACAO DO ASSENTAMENTO DO PERIMETRO IRRIGADO DO BRUMADO - BLOCO II</t>
  </si>
  <si>
    <t>10671848000104</t>
  </si>
  <si>
    <t>ASSOCIACAO CALIANDRA ARTESAOS DO CERRADO E AGRICULTORES FAMILIARES DO ASSENTAMENTO RIO DE ONDAS - ACACER</t>
  </si>
  <si>
    <t>52769422000120</t>
  </si>
  <si>
    <t>ASSOCIACAO DOS AGRICULTORES FAMILIARES DO OESTE DA BAHIA- AAFOB</t>
  </si>
  <si>
    <t>08097345000117</t>
  </si>
  <si>
    <t>ASSOCIACAO DOS CRIADORES DE ABELHA DO MUNICIPIO DE MACAJUBA</t>
  </si>
  <si>
    <t>00434208000119</t>
  </si>
  <si>
    <t>ASSOCIACAO COMUNITARIA E BENEFICENTE DE VEREDINHA</t>
  </si>
  <si>
    <t>00943718000111</t>
  </si>
  <si>
    <t>ASSOC DOS JOVENS AGRIC COMUNIDADE RIACHAO DO LEITE</t>
  </si>
  <si>
    <t>00943719000166</t>
  </si>
  <si>
    <t>ASSOC C PEQ PROD RURAIS LARANJ BATAT S CRUZ E TABOCAS</t>
  </si>
  <si>
    <t>01037974000102</t>
  </si>
  <si>
    <t>ASSOCIACAO C E B DE SAO SEBASTIAO DO CURRALINHO</t>
  </si>
  <si>
    <t>01179703000191</t>
  </si>
  <si>
    <t>ASSOCIACAO COMUNITARIA E BENEFICENTE DE TABULEIRINHO</t>
  </si>
  <si>
    <t>11110221000139</t>
  </si>
  <si>
    <t>ASSOCIACAO COMUNITARIA E BENEFICENTE DOS TRAB RURAIS DE LAGOA DOS DOURADOS E LAGOA DA PEDRA DOS DOURADOS</t>
  </si>
  <si>
    <t>13896303000186</t>
  </si>
  <si>
    <t>ASSOCIACAO COMUNITARIA DE SANTA TEREZINHA</t>
  </si>
  <si>
    <t>16258055000136</t>
  </si>
  <si>
    <t>ACPACD-ASSOCIACAO COMU DOS PEQ AGRIC.DA COMUNIDADE DE DESTERRO</t>
  </si>
  <si>
    <t>48690339000193</t>
  </si>
  <si>
    <t>ASSOCIACAO RURAL COMUNITARIA DE POVOS TRADICIONAIS DE FORTALEZA</t>
  </si>
  <si>
    <t>07802496000166</t>
  </si>
  <si>
    <t>ASSOCIACAO COMUNITARIA DE CAPIM BRANCO E VIOLA</t>
  </si>
  <si>
    <t>13897475000174</t>
  </si>
  <si>
    <t>ASSOCIACAO COMUNITARIA DE URUCU</t>
  </si>
  <si>
    <t>02374282000112</t>
  </si>
  <si>
    <t>ASSOCIACAO DOS PEQ.PRODUTORES RURAIS DA COMUNIDADE DO FUNDAO</t>
  </si>
  <si>
    <t>02668303000102</t>
  </si>
  <si>
    <t>ASSOCIACAO COMUNITARIA DOS PROD.RURAIS DO CANTO DO RIACHO PEDRA DE CAL E ADJACENCIAS</t>
  </si>
  <si>
    <t>04205466000184</t>
  </si>
  <si>
    <t>ASSOCIACAO DOS PEQUENOS PRODUTORES RURAIS DA FAZENDA MARRECAS</t>
  </si>
  <si>
    <t>08957473000193</t>
  </si>
  <si>
    <t>ASSOCIACAO DOS AGRICULTORES FAMILIARES ASSENTADOS DA FAZENDA REUNIDAS</t>
  </si>
  <si>
    <t>15338011000153</t>
  </si>
  <si>
    <t>ASSOCIACAO DE PRODUTORES RURAIS E DE PESCADORES DA COMUNIDADE DE ALTO BONITO - MALHADA</t>
  </si>
  <si>
    <t>42709790000129</t>
  </si>
  <si>
    <t>ASSOCIACAO DOS PEQUENOS PRODUTORES DE FAMILIARES DA COMUNIDADE DE REMANESCENTE DE QUILOMBOLA DE TOME NUNES</t>
  </si>
  <si>
    <t>02357909000127</t>
  </si>
  <si>
    <t>ASSOCIACAO DOS PRODUTORES RURAIS FA FAZENDA POCO DANTA</t>
  </si>
  <si>
    <t>05484210000116</t>
  </si>
  <si>
    <t>ASSOCIACAO DOS PROD RURAIS DAS FAZENDAS LAGOA DO BOI, LAGOA DAS CACIMBAS, LAGOA DO TAMBURIL, VEREDA DA EGUAS, FORMO</t>
  </si>
  <si>
    <t>07636753000137</t>
  </si>
  <si>
    <t>ASSOC DOS PEQ PROD RURAIS DAS LOCALIDADE DE LAGOA DOS PATOS</t>
  </si>
  <si>
    <t>07926467000106</t>
  </si>
  <si>
    <t>ASSOC. DOS PEQ. PROD. RURAIS DAS LOCALIDADES, LAGOA DA RAJADA,LAGOA DO GATO, FAZENDA SANTANA E LAGOA D</t>
  </si>
  <si>
    <t>52962436000165</t>
  </si>
  <si>
    <t>ASSOCIACAO DOS PEQUENOS AGRICULTORES FAMILIAR DA COMUNIDADE DE CAMPO LARGO E FURA OLHO-ASPEAGFA</t>
  </si>
  <si>
    <t>01246618000107</t>
  </si>
  <si>
    <t>ASSOCIACAO DOS PRODUTORES DE FEIRINHA</t>
  </si>
  <si>
    <t>04812355000136</t>
  </si>
  <si>
    <t>ASSOCIACAO COMUNITARIA DOS PEQUENOS PRODUTORES RURAIS DA SERRA E FRUTEIRA</t>
  </si>
  <si>
    <t>07524836000134</t>
  </si>
  <si>
    <t>ASSOCIACAO COMUNITARIA DO POVOADO DE TAMBURIL</t>
  </si>
  <si>
    <t>23674854000159</t>
  </si>
  <si>
    <t>ASSOCIACAO QUILOMBOLA DO TAMBORIL - AQUITA</t>
  </si>
  <si>
    <t>62893315000162</t>
  </si>
  <si>
    <t>ASSOCIACAO DAS MULHERES AGRICULTORAS FAMILIARES DA COMUNIDADE DO GATO</t>
  </si>
  <si>
    <t>01985960000110</t>
  </si>
  <si>
    <t>ASSOCIACAO DOS PRODUTORES DE LEITE DE MARACAS</t>
  </si>
  <si>
    <t>03298738000175</t>
  </si>
  <si>
    <t>ASSOCIACAO COMUNITARIA DO VALE DO JIQUIRICA</t>
  </si>
  <si>
    <t>03365759000166</t>
  </si>
  <si>
    <t>ASSOCIACAO COMUNITARIA DO XANDU</t>
  </si>
  <si>
    <t>05472271000163</t>
  </si>
  <si>
    <t>ASSOCIACAO MARACAENSE DE APICULTORES E MELIPONICULTORES AMBIENTALISTAS</t>
  </si>
  <si>
    <t>05791778000180</t>
  </si>
  <si>
    <t>ASSOCIACAO DOS PRODUTORES RURAIS DO MONEY</t>
  </si>
  <si>
    <t>08705521000156</t>
  </si>
  <si>
    <t>ASSOCIACAO COMUNITARIA DO BREJO DAS CANAS</t>
  </si>
  <si>
    <t>13231378000148</t>
  </si>
  <si>
    <t>SOCIEDADE COMUNITARIA DO GAVIAO</t>
  </si>
  <si>
    <t>32226112000151</t>
  </si>
  <si>
    <t>ASSOCIACAO DA AGRICULTURA FAMILIAR E AGROECOLOGICA DO MUNICIPIO DE MARACAS - AFAM</t>
  </si>
  <si>
    <t>43591875000118</t>
  </si>
  <si>
    <t>ASSOCIACAO COMUNITARIA DOS PRODUTORES RURAIS DO BREJAO</t>
  </si>
  <si>
    <t>46918854000152</t>
  </si>
  <si>
    <t>ASSOCIACAO COMUNITARIA DA CERCA DE PEDRAS, QUIXABA E PETROLINA</t>
  </si>
  <si>
    <t>04757976000164</t>
  </si>
  <si>
    <t>ASSOCIACAO COMUNITARIA DOS PEQUENOS PRODUTORES RURAIS DA QUIZANGA</t>
  </si>
  <si>
    <t>04757982000111</t>
  </si>
  <si>
    <t>ASSOCIACAO COMUNITARIA DO BRINCO</t>
  </si>
  <si>
    <t>04785794000105</t>
  </si>
  <si>
    <t>ASSOCIACAO DOS PESCADORES E MARISQUEIRAS DO DENDE</t>
  </si>
  <si>
    <t>05114856000101</t>
  </si>
  <si>
    <t>ASSOCIACAO DOS MORADORES E AMIGOS DO DISTRITO DE IBIACU</t>
  </si>
  <si>
    <t>07260820000161</t>
  </si>
  <si>
    <t>ASSOCIACAO DO MORADORES E AMIGOS AGRICULTORES QUILOMBOLAS E AFRO-DESCENDENTES DA VILA DA PAZ DO POVOADO DO SAO RAIMUNDO-BR-030-MARAU-BA</t>
  </si>
  <si>
    <t>07655167000130</t>
  </si>
  <si>
    <t>ASSOCIACAO DOS PRODUTORES RURAIS DA REGIAO DE BREJO MOLE</t>
  </si>
  <si>
    <t>10696343000196</t>
  </si>
  <si>
    <t>ASSOCIACAO DOS MORADORES E AGRICULTORES DAS COMUNIDADES DE ARAUZINHO, CACHOEIRINHA E PONTE DO SUL DO MUNICIPIO DE MARAU - BAHIA</t>
  </si>
  <si>
    <t>12134873000176</t>
  </si>
  <si>
    <t>ASSOCIACAO DE MULHERES REMANESCENTES DE QUILOMBOLAS DO POVOADO SAO RAIMUNDO MUNICIPIO DE MARAU BA</t>
  </si>
  <si>
    <t>48843208000107</t>
  </si>
  <si>
    <t>ASSOCIACAO AGROECOLOGICA JUCARA</t>
  </si>
  <si>
    <t>50962718000137</t>
  </si>
  <si>
    <t>ASSOCIACAO DOS PEQUENOS AGRICULTORES DO RIO BAIANO</t>
  </si>
  <si>
    <t>51072869000182</t>
  </si>
  <si>
    <t>ASSOCIACAO DE MULHERES AGRICULTORAS DA REGIAO DA PONTE DO SUL</t>
  </si>
  <si>
    <t>52084666000179</t>
  </si>
  <si>
    <t>ASSOCIACAO DOS PRODUTORES E PESCADORES DO TERRITORIO DO QUILOMBO DE QUITUNGO</t>
  </si>
  <si>
    <t>60925630000107</t>
  </si>
  <si>
    <t>ASSOCIACAO DE APICULTORES E MELIPONICULTORES DO MUNICIPIO DE MARAU - BAHIA, ASPIMELIM</t>
  </si>
  <si>
    <t>63173470000177</t>
  </si>
  <si>
    <t>ASSOCIACAO UNIDA DOS PEQUENOS AGRIC DO PROJ STA MARIA</t>
  </si>
  <si>
    <t>04383757000162</t>
  </si>
  <si>
    <t>ASSOCIACAO COMUNITARIA DOS TRABALHADORES RURAIS DO ASSENTAMENTO LAFAYETTE</t>
  </si>
  <si>
    <t>06347083000176</t>
  </si>
  <si>
    <t>ASSOCIACAO DOS AGRICULTORES DO ASSENTAMENTO ZACARIAS</t>
  </si>
  <si>
    <t>63089072000177</t>
  </si>
  <si>
    <t>ASSOCIACAO COMUNITARIA RURAL PAU A PIQUE</t>
  </si>
  <si>
    <t>02149223000140</t>
  </si>
  <si>
    <t>ASSOCIACAO DOS PEQUENOS PRODUTORES RURAIS DE VILA DE ITAPECERICA</t>
  </si>
  <si>
    <t>07127097000147</t>
  </si>
  <si>
    <t>ASSOCIACAO DOS TRABALHADORES RURAIS DO AZIMBO</t>
  </si>
  <si>
    <t>10498125000147</t>
  </si>
  <si>
    <t>ASSOCIACAO RURAL BENEFICIENTE E CULTURAL DO ASSENTAMENTO NOVA ESPERANCA - ARCNE</t>
  </si>
  <si>
    <t>21352417000193</t>
  </si>
  <si>
    <t>ASSOCIACAO DOS AGRICULTORES FAMILIARES DO MUCUGE</t>
  </si>
  <si>
    <t>46660214000195</t>
  </si>
  <si>
    <t>ASSOCIACAO AGROPECUARIA PRODUCAO DA MATA</t>
  </si>
  <si>
    <t>00886179000126</t>
  </si>
  <si>
    <t>ASSOCIACAO COMUNITARIA DOS PROD. RIRAIS DE CAVALO RUSSO</t>
  </si>
  <si>
    <t>02242411000119</t>
  </si>
  <si>
    <t>ASSOCIACAO COMUTARIA DE NSRA DAS CANDEIAS E DOS PROD.RURAIS DE PINCHICO OLHO DAGUA DA PEDRA ESP.SANTO QUIXABA ARR.</t>
  </si>
  <si>
    <t>04668793000172</t>
  </si>
  <si>
    <t>ASSOC COM DOS PEQ PROD. RURAIS DE LAG DO EUGENIO, BOA VISTA, BAIXA DO PEDRO, BUMBA, LAG DA PEDRA, CASCA E MATO GROS</t>
  </si>
  <si>
    <t>53961308000160</t>
  </si>
  <si>
    <t>ASSOCIACAO DOS PEQUENOS AGRICULTORES DO QUEIXADA</t>
  </si>
  <si>
    <t>00722084000177</t>
  </si>
  <si>
    <t>ASSOCIACAO COMUNITARIA DOS BAGRES</t>
  </si>
  <si>
    <t>04143857000111</t>
  </si>
  <si>
    <t>ACA. ASSOCIACAO CALMONENSE DE APICULTURA</t>
  </si>
  <si>
    <t>03256184000143</t>
  </si>
  <si>
    <t>ASSOCIACAO DOS PEQUENOS PRODUTORES E LAVRADORES REMANESCENTES DE QUILOMBOLAS DA COMUNIDADE DE PALMEIRA E ADJACENCIAS</t>
  </si>
  <si>
    <t>09222479000185</t>
  </si>
  <si>
    <t>ASSOCIACAO DOS PRODUTORES RURAIS DA REGIAO DA LAGOA DA PEDRA</t>
  </si>
  <si>
    <t>01404328000136</t>
  </si>
  <si>
    <t>ASSOCIACAO AMIGOS DO POVOADO DE GAMELEIRA</t>
  </si>
  <si>
    <t>02003233000173</t>
  </si>
  <si>
    <t>ASSOCIACAO COMUNITARIA E AGROPASTORIL DAS FAZ. BARREIRAS, CALDEIRAOZINHO E UMBURANA</t>
  </si>
  <si>
    <t>02221979000153</t>
  </si>
  <si>
    <t>ADCOPI - ASSOCIACAO DE DESENVOLVIMENTO COMUNITARIO DO POVOADO ITAPICURU</t>
  </si>
  <si>
    <t>02314674000196</t>
  </si>
  <si>
    <t>ASSOCIACAO COMUNITARIO DO POV. DE SALGADO E FAZENDA SILGUEIRA</t>
  </si>
  <si>
    <t>02635461000166</t>
  </si>
  <si>
    <t>ASSOCIACAO COMUNITARIA DOS TRABALHADORES RURAIS DA FAZENDASAGUIM</t>
  </si>
  <si>
    <t>03208174000132</t>
  </si>
  <si>
    <t>ASSOCIACAO COMUNITARIA E AGROPASTORIL DOS AGRICULTORES DAS FAZENDAS SAO PEDRO DE BAIXO E SAO PEDRO DE CIMA</t>
  </si>
  <si>
    <t>04014525000137</t>
  </si>
  <si>
    <t>ASSOCIACAO COMUNITARIA E AGROPASTORIL DAS COMUNIDADES TRADICIONAIS DE FUNDO DE PASTO DE JACURICI , MUNICIPIO DE MONTE SANTO - BAHIA</t>
  </si>
  <si>
    <t>04941622000175</t>
  </si>
  <si>
    <t>ASSOCIACAO COMUNITARIA DOS PEQUENOS PRODUTORES DE GENIPAPO DE CIMA E REGIAO</t>
  </si>
  <si>
    <t>05779029000137</t>
  </si>
  <si>
    <t>UNIAO DAS ASSOCIACOES DE MONTE SANTO</t>
  </si>
  <si>
    <t>05884669000107</t>
  </si>
  <si>
    <t>ASSOCIACAO COMUNITARIA DOS TRABALHADORES RURAIS DO POVOADO DO SITIO DA NANINHA</t>
  </si>
  <si>
    <t>06940344000167</t>
  </si>
  <si>
    <t>ASSOCIACAO COMUNITARIA DOS AGRICULTORES DO POVOADO DE PAU D'ARCO</t>
  </si>
  <si>
    <t>07428548000186</t>
  </si>
  <si>
    <t>ASSOCIACAO COMUNITARIA DOS PEQUENOS PROPRIETARIOS RURAIS DA FAZENDA SERRINHA</t>
  </si>
  <si>
    <t>08656766000130</t>
  </si>
  <si>
    <t>ASSOCIACAO COMUNITARIA TERRA SERTANEJA</t>
  </si>
  <si>
    <t>16252132000140</t>
  </si>
  <si>
    <t>ASSOC C E AGRO PAST DAS F ABAND LAG DA ILHA CALD E BAST</t>
  </si>
  <si>
    <t>16972243000121</t>
  </si>
  <si>
    <t>ASSOCIACAO DOS PRODUTORES RURAIS DA FAZENDA RIO PEQUENO</t>
  </si>
  <si>
    <t>35701351000104</t>
  </si>
  <si>
    <t>ASSOCIACAO DOS AGRICULTORES DO DISTRITO DE ALTO ALEGRE E ADJACENCIAS</t>
  </si>
  <si>
    <t>63083331000152</t>
  </si>
  <si>
    <t>ASSOCIACAO AGROPASTORIL DOS PEQUENOS PRODUTORES DE MUQUEM E REGIAO</t>
  </si>
  <si>
    <t>00898093000113</t>
  </si>
  <si>
    <t>ASSOCIACAO COMUNITARIA DE CAPIM DE RAIZ</t>
  </si>
  <si>
    <t>17570041000116</t>
  </si>
  <si>
    <t>ASSOCIACAO DAS MULHERES PRODUTORAS E ARTESAS DE CAPIM DE RAIZ</t>
  </si>
  <si>
    <t>28999966000101</t>
  </si>
  <si>
    <t>ASSOCIACAO DOS APICULTORES E PRODUTORES RURAIS DA AGRICULTURA FAMILIAR DA COMUNIDADE DE PAPAGAIO</t>
  </si>
  <si>
    <t>02428091000196</t>
  </si>
  <si>
    <t>ASSOCIACAO COMUNITARIA DOS ASSENTADOS NA FAZENDA DO MORRO</t>
  </si>
  <si>
    <t>03961796000137</t>
  </si>
  <si>
    <t>ASSOCIACAO COMUNITARIA E ASSISTENCIAL DOS PEQUENOS AGROPECUARISTAS DE MONICA</t>
  </si>
  <si>
    <t>05476521000133</t>
  </si>
  <si>
    <t>ASSOCIACAO COMUNITARIA DOS PRODUTORES RURAIS DO VALE DO AGRESTE</t>
  </si>
  <si>
    <t>05865930000121</t>
  </si>
  <si>
    <t>ASSOCIACAO DE PEQUENOS PRODUTORES RURAIS DA FAZENDA SAO LAZARO</t>
  </si>
  <si>
    <t>13891627000121</t>
  </si>
  <si>
    <t>ASSOCIACAO DOS REMANESCENTES DOS QUILOMBOLAS DA COMUNIDADE DE BARRA II</t>
  </si>
  <si>
    <t>13899604000163</t>
  </si>
  <si>
    <t>ASSOCIACAO COMUNITARIA DA MONICA</t>
  </si>
  <si>
    <t>19043575000110</t>
  </si>
  <si>
    <t>ASSOCIACAO COMUNITARIA DE PRODUTORES RURAIS DE BREJOES</t>
  </si>
  <si>
    <t>45999437000119</t>
  </si>
  <si>
    <t>ASSOCIACAO DOS AGRICULTORES E AGRICULTORAS DE OLHOS D'AGUA DOS FAGUNDES</t>
  </si>
  <si>
    <t>05644503000113</t>
  </si>
  <si>
    <t>ASSOCIACAO DOS AGRICULTORES DAS FAZENDAS NOVILHOS E MATAO</t>
  </si>
  <si>
    <t>56170596000122</t>
  </si>
  <si>
    <t>ASSOCIACAODE MORADORES E AGRICULTORES DAS FAZENDAS MATAOZINHO, LAGOA DANTA, ARACAS E LOCALIDADES VIZINHAS</t>
  </si>
  <si>
    <t>03993816000151</t>
  </si>
  <si>
    <t>ASSOCIACAO COMUNITARIA DE CARAIBAS</t>
  </si>
  <si>
    <t>32785640000140</t>
  </si>
  <si>
    <t>ASSOCIACAO DOS PEQUENOS PRODUTORES FAMILIARES DE MUCURI</t>
  </si>
  <si>
    <t>00799672000109</t>
  </si>
  <si>
    <t>ASSOCIACAO DE POVOS REMANESCENTES DE QUILOMBO DO DISTRITO DE BAIXA DA CAINANA</t>
  </si>
  <si>
    <t>02717675000181</t>
  </si>
  <si>
    <t>ASSOCIACAO DE POVOS REMANESCENTES DE QUILOMBO DE ALAGADICAO</t>
  </si>
  <si>
    <t>02756987000102</t>
  </si>
  <si>
    <t>ASSOCIACAO DE POVOS REMANESCENTES DE QUILOMBOS DE ROSENDO E CALDEIRAO</t>
  </si>
  <si>
    <t>08296971000132</t>
  </si>
  <si>
    <t>ASSOCIACAO DE POVOS REMANESCENTES DE QUILOMBOS DE LAGOA VERMELHA DE MULUNGU DO MORRO - BAHIA</t>
  </si>
  <si>
    <t>08975976000191</t>
  </si>
  <si>
    <t>ASSOCIACAO DE POVOS REMANESCENTES DE QUILOMBOS DE ALAGADICO II DE MULUNGU DO MORRO BAHIA</t>
  </si>
  <si>
    <t>63111280000125</t>
  </si>
  <si>
    <t>ASSOCIACAO COMUNITARIA DOS TRABALHADORES RURAIS DE UMBURANINHA DOS INGOS</t>
  </si>
  <si>
    <t>13342860000155</t>
  </si>
  <si>
    <t>SOCIEDADE COMUNITARIA DO POVOADO DE UMBUZEIRO</t>
  </si>
  <si>
    <t>04901566000145</t>
  </si>
  <si>
    <t>ASSOCIACAO DO ASSENTAMENTO DOS TRES MORROS I</t>
  </si>
  <si>
    <t>05663481000139</t>
  </si>
  <si>
    <t>ASSOCIACAO COMUNITARIA DOS PEQUENOS PRODUTORES RURAIS E PESCADORES INDIGENAS PANKARU</t>
  </si>
  <si>
    <t>01927252000123</t>
  </si>
  <si>
    <t>ASSOCIACAO RURAL DOS AGRICULTORES FAMILIARES DA COMUNIDADE DE PAU FERRO</t>
  </si>
  <si>
    <t>07415811000100</t>
  </si>
  <si>
    <t>ASSOCIACAO COMUNITARIA RURAL DA COMUNIDADE DE BAIXA GRANDE E ABRANGENCIA</t>
  </si>
  <si>
    <t>07825339000176</t>
  </si>
  <si>
    <t>ASSOCIACAO DE PRODUTORES RURAIS DE AGUA VERMELHA</t>
  </si>
  <si>
    <t>14508270000112</t>
  </si>
  <si>
    <t>ASSOCIACAO DE MULHERES DAS DUAS BARRAS DO FOJO</t>
  </si>
  <si>
    <t>20832573000199</t>
  </si>
  <si>
    <t>ASSOCIACAO DOS AGRICULTORES FAMILIARES DE CAPELINHA DE SAO JOSE</t>
  </si>
  <si>
    <t>08505348000142</t>
  </si>
  <si>
    <t>ORGANIZACAO MANDACARU DIGNIDADE E RESISTENCIA NO SERTAO</t>
  </si>
  <si>
    <t>02021683000199</t>
  </si>
  <si>
    <t>ASSOCIACAO DE MORADORES E PEQ. PRODUTORES DE TIMORANTE</t>
  </si>
  <si>
    <t>03284702000132</t>
  </si>
  <si>
    <t>ASSOCIACAO DOS PEQUENOS PRODUTORES DAS PIABAS</t>
  </si>
  <si>
    <t>09284218000190</t>
  </si>
  <si>
    <t>ASSOCIACAO DE AGRICULTORES FAMILIARES DA COMUNIDADE REMANESCENTE DE QUILOMBO DA LAGOINHA</t>
  </si>
  <si>
    <t>10265160000116</t>
  </si>
  <si>
    <t>ASS. DOS PEQ. PROD. RURAIS DA REG. DO BOM JARDIM JOSE PEREIRA DE SOUSA</t>
  </si>
  <si>
    <t>01954634000146</t>
  </si>
  <si>
    <t>ASSOCIACAO RURALISTA BENEDITENSE</t>
  </si>
  <si>
    <t>03321207000156</t>
  </si>
  <si>
    <t>ASSOCIACAO DOS PEQUENOS PRODUTORES RURAIS DA COMUNIDADE DE SAO JOAQUIM</t>
  </si>
  <si>
    <t>07961957000143</t>
  </si>
  <si>
    <t>ASSOCIACAO DOS APICULTORES DE NOVA FATIMA</t>
  </si>
  <si>
    <t>12956531000131</t>
  </si>
  <si>
    <t>ASSOCIACAO COMUNITARIA RURAL DOS REMANESCENTES DE QUILOMBOLA DE CANARISCO</t>
  </si>
  <si>
    <t>00950835000102</t>
  </si>
  <si>
    <t>ASSOCIACAO COMUNITARIA DOS AGRICULTORES E AGRICULTORAS FAMILIARES DA REGIAO DE PE DE SERRA</t>
  </si>
  <si>
    <t>06210495000160</t>
  </si>
  <si>
    <t>ASSOCIACAO COMUNITARIA DOS TRABALHADORES RURAIS DE SANTA CRUZ</t>
  </si>
  <si>
    <t>31166230000159</t>
  </si>
  <si>
    <t>CENTRAL DE ASSOCIACOES MUNICIPAL DA AGRICULTURA FAMILIAR E EMPREENDEDORES RURAIS</t>
  </si>
  <si>
    <t>12126420000106</t>
  </si>
  <si>
    <t>ASSOCIACAO DE AGRICULTURA FAMILIAR DE HELVECIA - A.A.F.H</t>
  </si>
  <si>
    <t>04066895000118</t>
  </si>
  <si>
    <t>ASSOCIACAO DOS PRODUTORES RURAIS DO VALE DO ALHO</t>
  </si>
  <si>
    <t>02160290000166</t>
  </si>
  <si>
    <t>ASSOCIACAO DESENVOL.COMUNIT.DOS PEQUENOS PRODUTORES RURAISDO POVOADO KM 67</t>
  </si>
  <si>
    <t>16131823000196</t>
  </si>
  <si>
    <t>ASS DO DESENVOLVIMENTO COMUNITARIO DO POV DE DONA MARIA</t>
  </si>
  <si>
    <t>01391884000115</t>
  </si>
  <si>
    <t>ASSOC COM DO ESP SANTO - FUNDO DE PASTO DE MELANCIAS</t>
  </si>
  <si>
    <t>01833065000180</t>
  </si>
  <si>
    <t>ASSOCIACAO COMUNITARIA DE SACO DE PEDRA II</t>
  </si>
  <si>
    <t>02655303000178</t>
  </si>
  <si>
    <t>ASSOC DOS PROD DO ASSENTAMENTO NOVA UNIAO DA FAZ FERRARI</t>
  </si>
  <si>
    <t>03648395000121</t>
  </si>
  <si>
    <t>CENTRAL DE ASSOCIACOES DE FUNDO DE PASTO - CENTRAL</t>
  </si>
  <si>
    <t>03724180000142</t>
  </si>
  <si>
    <t>ASSOCIACAO COMUNITARIA DO PAJEU E LAGOA QUEIMADA</t>
  </si>
  <si>
    <t>11746842000103</t>
  </si>
  <si>
    <t>ASSOCIACAO COMUNITARIA DOS PRODUTORES DA COMUNIDADE DE SACO DO FOGO</t>
  </si>
  <si>
    <t>13900774000110</t>
  </si>
  <si>
    <t>ASSOCIACAO COMUNITARIA DE CAPRINOCULTORES DE BOA SORTE</t>
  </si>
  <si>
    <t>16440745000101</t>
  </si>
  <si>
    <t>ASSOCIACAO COMUNITARIA DE FAZENDA PE DO MORRO PANASCO</t>
  </si>
  <si>
    <t>16440752000103</t>
  </si>
  <si>
    <t>ASSOCIACAO COMUNITARIA DE AGROPECUARIOS DE VARZEA DANTA</t>
  </si>
  <si>
    <t>16440760000150</t>
  </si>
  <si>
    <t>ASSOCIACAO COMUNITARIA DE CAPRINOCULTURA DE VARZEA GRANDE</t>
  </si>
  <si>
    <t>16440786000106</t>
  </si>
  <si>
    <t>ASSOCIACAO COMUNITARIA DE VARZEA DA PEDRA II</t>
  </si>
  <si>
    <t>16440893000126</t>
  </si>
  <si>
    <t>ASSOCIACAO COMUNITARIA DE CAPRINOCULTORES DE VARZEA ALEGRE</t>
  </si>
  <si>
    <t>01084330000175</t>
  </si>
  <si>
    <t>ASSOCIACAO DOS PRODUTORES RURAIS DO COQUEIRO</t>
  </si>
  <si>
    <t>07428502000167</t>
  </si>
  <si>
    <t>ASS. DE DESENV. AGROPECUARIO DE BAIXA DO ANASTACIO</t>
  </si>
  <si>
    <t>08192030000159</t>
  </si>
  <si>
    <t>ASSOCIACAO DOS PEQUENOS PRODUTORES RURAIS ENCANTO DAS EMAS DO PROJ ASSENTAMENTO LAGOA DE DENTRO I E II</t>
  </si>
  <si>
    <t>02446942000123</t>
  </si>
  <si>
    <t>ASSOCIACAO COMUNITARIA DOS PEQUENOS PRODUTORES RURAIS DE BICO DURO</t>
  </si>
  <si>
    <t>02470501000167</t>
  </si>
  <si>
    <t>ASSOCIACAO DOS PRODUTORES RURAIS DE MANDACARU</t>
  </si>
  <si>
    <t>02560394000168</t>
  </si>
  <si>
    <t>ASSOCIACAO DOS PRODUTORES RURAIS DE PARACATU E AGRESTINHO</t>
  </si>
  <si>
    <t>02640476000112</t>
  </si>
  <si>
    <t>ASSOCIACAO ARQUILEU MANOEL DOS SANTOS DOS PEQ. PROD. RURAIS DE CAFE SEM TROCO CAMP. E MATA VERDE</t>
  </si>
  <si>
    <t>04110497000151</t>
  </si>
  <si>
    <t>ASSOCIACAO DOS PEQUENOS AGRICULTORES DA FAZENDA SAO PEDRO, IRACEMA E VIZINHANCA</t>
  </si>
  <si>
    <t>04758917000100</t>
  </si>
  <si>
    <t>ASSOCIACAO COMUNITARIA NOVA ESPERANCA DOS SEM TERRA DA MANGUEIRA</t>
  </si>
  <si>
    <t>05802668000176</t>
  </si>
  <si>
    <t>ASSOCIACAO DOS PEQUENOS PRODUTORES RURAIS DE BOA VISTA E RIACHO DO CAMBOIM</t>
  </si>
  <si>
    <t>05882404000170</t>
  </si>
  <si>
    <t>ASSOCIACAO COMUNITARIA REMANESCENTES DE QUILOMBO DE LAGOA SECA</t>
  </si>
  <si>
    <t>06088032000177</t>
  </si>
  <si>
    <t>ASSOCIACAO COMUNITARIA DOS PEQ E MEDIOS PROD RURAIS DE CURRALINHO</t>
  </si>
  <si>
    <t>06893096000140</t>
  </si>
  <si>
    <t>ASSOCIACAO DOS PEQUENOS PRODUTORES RURAIS DE PERI-PERI, BELA VISTA E ADJACENCIAS</t>
  </si>
  <si>
    <t>08595215000104</t>
  </si>
  <si>
    <t>ASSOCIACAO COMUNITARIA QUILOMBOLA DOS MORADORES DE MARI E REGIAO</t>
  </si>
  <si>
    <t>08602018000175</t>
  </si>
  <si>
    <t>ASSOCIACAO COMUNITARIA DOS AGRICULTORES FAMILIARES DA COMUNIDADE TRADICIONAL DE FUNDO DE PASTO DA LOCALIDADE DE TAMBURIL E ADJACENCIAS-TAMBURIL</t>
  </si>
  <si>
    <t>16419509000103</t>
  </si>
  <si>
    <t>ASSOCIACAO COMUNITARIA DOS REMANESCENTES DO QUILOMBO DE VARGEM ALTA</t>
  </si>
  <si>
    <t>16419582000185</t>
  </si>
  <si>
    <t>ASSOCIACAO COMUNITARIA CASA VELHA DOS PRODUTORES RURAIS</t>
  </si>
  <si>
    <t>18105902000158</t>
  </si>
  <si>
    <t>ASSOCIACAO DE PRODUTORES RURAIS OLINTO COTIA DA COMUNIDADE DE CASA VELHA</t>
  </si>
  <si>
    <t>19172601000100</t>
  </si>
  <si>
    <t>ASSOCIACAO DAS MULHERES CAMPONESAS DA AGRICULTURA FAMILIAR E SOLIDARIA</t>
  </si>
  <si>
    <t>23548984000145</t>
  </si>
  <si>
    <t>ASSOCIACAO DOS AGRICULTORES FAMILIARES DE PALMEIRAS</t>
  </si>
  <si>
    <t>44995172000118</t>
  </si>
  <si>
    <t>ASSOCIACAO DOS AGRICULTORES FAMILIARES DA COMUNIDADE DE FUNDAO DOS CARDOSO</t>
  </si>
  <si>
    <t>01012159000199</t>
  </si>
  <si>
    <t>ASSOCIACAO DOS TRAB. RURAIS DA COMUNIDADE DOS CAIBROS</t>
  </si>
  <si>
    <t>01190584000178</t>
  </si>
  <si>
    <t>ASSOCIACAO DOS PEQ.PROD.DA PEDRA COMPRIDA</t>
  </si>
  <si>
    <t>02089737000158</t>
  </si>
  <si>
    <t>ASSOCIACAO DOS TRABALHADORES RURAIS DA COMUNID. DE MUQUEM</t>
  </si>
  <si>
    <t>02359904000133</t>
  </si>
  <si>
    <t>ASSOCIACAO DOS PEQUENOS PRODUTORES RURAIS DO QUILOMBO DO BARRO</t>
  </si>
  <si>
    <t>04640724000150</t>
  </si>
  <si>
    <t>ASSOCIACAO DOS PEQUENOS PRODUTORES RURAIS DA COMUNIDADE DE CAITITU</t>
  </si>
  <si>
    <t>04808395000104</t>
  </si>
  <si>
    <t>ASSOCIACAO DOS PEQUENOS PRODUTORES RURAIS DA COMUNIDADE DE MUNIZ</t>
  </si>
  <si>
    <t>05196114000172</t>
  </si>
  <si>
    <t>ASSOCIACAO DOS AGRICULTORES E AGRICULTORAS FAMILIARES DO VALE DO SANTO ONOFRE</t>
  </si>
  <si>
    <t>06043783000177</t>
  </si>
  <si>
    <t>ASSOCIACAO COMUNITARIA DE SALINA E SAO FRANCISCO</t>
  </si>
  <si>
    <t>06158187000132</t>
  </si>
  <si>
    <t>ASSOCIACAO DE DESENVOLVIMENTO COMUNITARIO SAO SEBASTIAO</t>
  </si>
  <si>
    <t>07062154000157</t>
  </si>
  <si>
    <t>ASSOCIACAO DOS JOVENS RURAIS DO SANTO ONOFRE</t>
  </si>
  <si>
    <t>08973440000137</t>
  </si>
  <si>
    <t>ASSOCIACAO COMUNITARIA DOS MORADORES DE PONTE</t>
  </si>
  <si>
    <t>16417859000130</t>
  </si>
  <si>
    <t>ASSOCIACAO COMUNITARIA DO POVOADO JUAZEIRO E BARREIRO</t>
  </si>
  <si>
    <t>19720342000104</t>
  </si>
  <si>
    <t>ASSOCIACAO DE DESENVOLVIMENTO COMUNITARIO DAS MULHERES DO TEIU</t>
  </si>
  <si>
    <t>42693945000186</t>
  </si>
  <si>
    <t>ASSC COMUNITARIA DOS TRAB RURAIS DE NOVA U CAPOEIRA</t>
  </si>
  <si>
    <t>48305014000140</t>
  </si>
  <si>
    <t>ASSOCIACAO DOS AGRICULTORES FAMILIARES DA COMUNIDADE QUILOMBOLA DO LARGO</t>
  </si>
  <si>
    <t>48464783000190</t>
  </si>
  <si>
    <t>ASSOCIACAO DAS MULHERES PEQUENAS PRODUTORAS DA AGRICULTURA FAMILIAR RURAL DE BREJO DAS MOCAS</t>
  </si>
  <si>
    <t>62662292000185</t>
  </si>
  <si>
    <t>ASSOCIACAO DOS PRODUTORES RURAIS, PESCADORES E AGRICULTORES FAMILIARES QUILOMBOLAS RIBEIRINHOS DO RONCADOR</t>
  </si>
  <si>
    <t>63178958000197</t>
  </si>
  <si>
    <t>ASSOCIACAO DOS PRODUTORES DE CONCEICAO E TAMBORIL SONOF</t>
  </si>
  <si>
    <t>03029403000151</t>
  </si>
  <si>
    <t>ASSOCIACAO DA COMUNIDADE INDIGENA PATAXO HA - HA- HAE DA ALDEIA CARAMURU ALPAC</t>
  </si>
  <si>
    <t>29575786000157</t>
  </si>
  <si>
    <t>ASSOCIACAO INDIGENA DA REGIAO DA PARAISO - AIPA</t>
  </si>
  <si>
    <t>41142683000107</t>
  </si>
  <si>
    <t>ASSOCIACAO INDIGENA SELVA DE PEDRA - AISP</t>
  </si>
  <si>
    <t>01526480000191</t>
  </si>
  <si>
    <t>ASSOC DOS PEQ CRIADORES DE PEIXE DE LAGOA DO JUNCO</t>
  </si>
  <si>
    <t>01628688000111</t>
  </si>
  <si>
    <t>ASSOCIACAO DO PROJETO DE IRRIGACAO DA CAICARA</t>
  </si>
  <si>
    <t>06196037000113</t>
  </si>
  <si>
    <t>ASSOCIACAO DOS IRRIGANTES DE PAULO AFONSO - AIPA</t>
  </si>
  <si>
    <t>50001630000159</t>
  </si>
  <si>
    <t>ASSOCIACAO DOS APICULTORES E MELIPONICULTORES DO MUNICIPIO DE PAULO AFONSO-BA</t>
  </si>
  <si>
    <t>59968501000109</t>
  </si>
  <si>
    <t>ASSOCIACAO DOS CRIADORES E PRODUTORES DE HORTIFRUTIGRANJEIROS DO POVOADO TIGRE</t>
  </si>
  <si>
    <t>02093641000163</t>
  </si>
  <si>
    <t>ASSOCIACAO RURAL DA ROCA VELHA</t>
  </si>
  <si>
    <t>02571363000102</t>
  </si>
  <si>
    <t>ASSOCIACAO RURAL CULTURAL BENEFICENTE QUILOMBOLA DE AREIA PO, SURUNGA, CAPIBERIBE, BREJAO E PATRIMONIO LTDA</t>
  </si>
  <si>
    <t>26689576000100</t>
  </si>
  <si>
    <t>ASSOCIACAO RURAL CULTURAL BENEFICENTE DOS REMANECENTES DE QUILOMBO</t>
  </si>
  <si>
    <t>03245504000160</t>
  </si>
  <si>
    <t>ASSOCIACAO C DOS MORAD DAS COM DO CARRAPICHO,MUTUCA, S.DOS PEREIRA E CAPAO</t>
  </si>
  <si>
    <t>01554244000189</t>
  </si>
  <si>
    <t>ASSOCIACAO AGROPASTORIL DAS COMUNIDADES TRADICIONAIS DE FUNDO DE PASTO DE LAGOA DO ANSELMO E BAIXAO</t>
  </si>
  <si>
    <t>22401404000120</t>
  </si>
  <si>
    <t>ASSOCIACAO COMUNITARIA BENEFICENTE BREJO DOIS IRMAOS - ABDIPA</t>
  </si>
  <si>
    <t>28266850000155</t>
  </si>
  <si>
    <t>ASSOCIACAO AGROPASTORIL DE FUNDO DE PASTO DE CASA VERDE</t>
  </si>
  <si>
    <t>48887973000110</t>
  </si>
  <si>
    <t>ASSOCIACAO COMUNITARIA AGROPASTORIL DOS AGRICULTORES E AGRICULTORAS FAMILIARES DA COMUNIDADE TRADICIONAL DE FUNDO DE PASTO BAIXAO.</t>
  </si>
  <si>
    <t>03792499000105</t>
  </si>
  <si>
    <t>ASSOCIACAO DOS PEQUENOS PROD RURAIS VALE DO BARREIRO</t>
  </si>
  <si>
    <t>16419285000130</t>
  </si>
  <si>
    <t>ASSOCIACAO DE MORADORES DE PEDRA GRANDE AMPG</t>
  </si>
  <si>
    <t>16423329000103</t>
  </si>
  <si>
    <t>ASSOCIACAO COMUNITARIA DOS AGRICULTORES DE TANQUE</t>
  </si>
  <si>
    <t>19796153000115</t>
  </si>
  <si>
    <t>ASSOCIACAO DE MULHERES BENEFICIADORAS DE FRUTAS E AGRICULTURA FAMILIAR DE MULUNGO</t>
  </si>
  <si>
    <t>42709931000103</t>
  </si>
  <si>
    <t>ASSOC.COM.PROD.RURAIS DA LOCALIDADE SUSSUARANA B.SAPE</t>
  </si>
  <si>
    <t>01322417000133</t>
  </si>
  <si>
    <t>ASSOCIACAO RURAL DE MARCELO E ADJACENCIAS</t>
  </si>
  <si>
    <t>02164980000193</t>
  </si>
  <si>
    <t>ASSOCIACAO DOS PRODUTORES RURAIS DO POVOADO DE OURICURI E ADJACENCIAS</t>
  </si>
  <si>
    <t>02676036000115</t>
  </si>
  <si>
    <t>ASSOCIACAO AGROPASTORIL QUILOMBOLA DOS AGRICULTORES FAMILIAR DO POVOADO DE FUMACA E ADJACENCIA</t>
  </si>
  <si>
    <t>05927914000116</t>
  </si>
  <si>
    <t>ASAPPI ASSOCIACAO DOS APICULTORES DE PINDOBACU</t>
  </si>
  <si>
    <t>07387695000155</t>
  </si>
  <si>
    <t>ASSOCIACAO DE DESENVOLVIMENTO SOCIAL DE PEQUENOS AGRICULTORES DE SERRA DA CARNAIBA E ADJACENCIAS DO MUNICIPIO DE PINDOBACU/BA</t>
  </si>
  <si>
    <t>10977111000106</t>
  </si>
  <si>
    <t>ASSOCIACAO DOS PRODUTORES RURAIS DE OLHOS D'AGUA E ADJACENCIA, MUNICIPIO DE PINDOBACU - BAHIA</t>
  </si>
  <si>
    <t>02527272000170</t>
  </si>
  <si>
    <t>ASSOCIACAO DOS AGRICULTORES FAMILIARES DAS COMUNIDADES DE SANTANA, PEDRA PRETA E REGIAO</t>
  </si>
  <si>
    <t>02611873000166</t>
  </si>
  <si>
    <t>APPRMR - ASSOCIACAO DOS PEQUENOS PRODUTORES RURAIS DOS MORRINHOS E REGIAO</t>
  </si>
  <si>
    <t>04423086000116</t>
  </si>
  <si>
    <t>ASSOCIACAO DE PEQUENOS PRODUTORES RURAIS DE LAGOA DAS PIABAS E REGIAO</t>
  </si>
  <si>
    <t>05985515000101</t>
  </si>
  <si>
    <t>ASSOCIACAO DOS PEQUENOS PRODUTORES RURAIS DA FAZENDA ALBINO E REGIAO</t>
  </si>
  <si>
    <t>17920304000170</t>
  </si>
  <si>
    <t>ASSOCIACAO DE MORADORES E PEQUENOS PRODUTORES DA COMUNIDADE NAZEOZENO</t>
  </si>
  <si>
    <t>63178719000137</t>
  </si>
  <si>
    <t>ASSOCIACAO DOS PEQUENOS PRODUTORES DA REGIAO PARAFUSO</t>
  </si>
  <si>
    <t>02373241000101</t>
  </si>
  <si>
    <t>ASSOCIACAO COMUNITARIA DOS MORADORES DO MUNDO NOVO</t>
  </si>
  <si>
    <t>02885141000164</t>
  </si>
  <si>
    <t>ASSOCIACAO COMUNITARIA DOS MORADORES E PRODUTORES RURAIS DA REGIAO DE CRAUNO E AGUA BRANCA</t>
  </si>
  <si>
    <t>03410463000110</t>
  </si>
  <si>
    <t>ASSOCIACAO COMUNITARIA DOS MORADORES E PRODUTORES RURAIS DA REGIAO DA TABATINGA E BOA SORTE 1</t>
  </si>
  <si>
    <t>05985465000162</t>
  </si>
  <si>
    <t>ASSOCIACAO UNIAO DOS MORADORES E PRODUTORES RURAIS DA FAZENDA TRES BARRAS</t>
  </si>
  <si>
    <t>08035894000167</t>
  </si>
  <si>
    <t>ASSOCIACAO DOS PRODUTORES DO BENGO</t>
  </si>
  <si>
    <t>33240281000109</t>
  </si>
  <si>
    <t>ASSOCIACAO DE MORADORES E PRODUTORES RURAIS DA FAZENDA TRES BARRAS DOS GOUVEIA</t>
  </si>
  <si>
    <t>42138759000185</t>
  </si>
  <si>
    <t>ASSOCIACAO DE MORADORES E PRODUTORES RURAIS DO MULUNGU II E REGIAO</t>
  </si>
  <si>
    <t>63183560000149</t>
  </si>
  <si>
    <t>ASSOCIACAO DOS PRODUTORES DO MULUNGU</t>
  </si>
  <si>
    <t>63184527000133</t>
  </si>
  <si>
    <t>ASSOCIACAO DOS MORADORES E PRODUTORES DO TARUGO</t>
  </si>
  <si>
    <t>02550485000112</t>
  </si>
  <si>
    <t>ASSOCIACAO DOS PEQUENOS AGRICULTORES RIACHO DAS PEDRAS</t>
  </si>
  <si>
    <t>02550489000109</t>
  </si>
  <si>
    <t>ASSOCIACAO DOS PEQUENOS AGRICULTORES CABIULA</t>
  </si>
  <si>
    <t>02561391000149</t>
  </si>
  <si>
    <t>ASSOCIACAO DOS PEQUENOS AGRICULTORES DE LAGOA VERDE</t>
  </si>
  <si>
    <t>54189749000158</t>
  </si>
  <si>
    <t>ASSOCIACAO DOS AGRICULTORES E PESCADORES DO MUNICIPIO DE PONTO NOVO - BAHIA</t>
  </si>
  <si>
    <t>02411780000198</t>
  </si>
  <si>
    <t>ASSOCIACAO DE AGRICULTORES DO EXTREMO SUL DA BAHIA - ATESB</t>
  </si>
  <si>
    <t>03989132000186</t>
  </si>
  <si>
    <t>ASSOCIACAO COMUNITARIA DE AGRICULTORES UNIAO E FORCA</t>
  </si>
  <si>
    <t>07271251000150</t>
  </si>
  <si>
    <t>ASSOCIACAO DE HORTICULTURA DE VERA CRUZ (AHVC)</t>
  </si>
  <si>
    <t>18431752000172</t>
  </si>
  <si>
    <t>ASSOCIACAO DOS PEQUENOS PRODUTORES DO ASSENTAMENTO MILTON SANTOS - (APPRAMS)</t>
  </si>
  <si>
    <t>23606099000175</t>
  </si>
  <si>
    <t>ASSOCIACAO DE AGRICULTORES RURAIS MULHERES EM ACAO ( AARMC )</t>
  </si>
  <si>
    <t>52091224000150</t>
  </si>
  <si>
    <t>INSTITUTO NACIONAL DE CONSULTORIA INDIGENA DE ETNO SUSTENTABILIDADE E AMBIENTAL- AKUA BRASIL</t>
  </si>
  <si>
    <t>02161853000130</t>
  </si>
  <si>
    <t>ASSOCIACAO DOS PEQUENOS PRODUTORES RURAIS DE ITAMARAJU BAHIA</t>
  </si>
  <si>
    <t>06540707000177</t>
  </si>
  <si>
    <t>ASSOCIACAO COMUNITARIA INDIGENA DE AGUAS BELAS BOM JESUS</t>
  </si>
  <si>
    <t>11283376000177</t>
  </si>
  <si>
    <t>ASSOCIACAO INDIGENA COMUNITARIA DA ALDEIA TIBA</t>
  </si>
  <si>
    <t>15642362000153</t>
  </si>
  <si>
    <t>ASSOCIACAO REGIONAL DOS PRODUTORES DA AGRICULTURA FAMILIAR TERRITORIO EXTREMOS SUL</t>
  </si>
  <si>
    <t>23446771000102</t>
  </si>
  <si>
    <t>ASSOCIACAO DOS AGRICULTORES DO ASSENTAMENTO AGROECOLOGICO JACI ROCHA</t>
  </si>
  <si>
    <t>26798911000108</t>
  </si>
  <si>
    <t>ASSOCIACAO INDIGENA XOHA TANARA</t>
  </si>
  <si>
    <t>26908908000191</t>
  </si>
  <si>
    <t>ASSOCIACAO INDIGENA PATAXO ALDEIA KAI</t>
  </si>
  <si>
    <t>02417500000159</t>
  </si>
  <si>
    <t>ASSOCIACAO DOS TRABALHADORES RURAIS DA FAZENDA SAO JOAQUIM</t>
  </si>
  <si>
    <t>02731135000152</t>
  </si>
  <si>
    <t>ASSOCIACAO DOS PEQUENOS PRODUTORES RURAIS DE CONCEICAO</t>
  </si>
  <si>
    <t>05259153000171</t>
  </si>
  <si>
    <t>ASSOCIACAO DOS PEQUENOS PRODUTORES RURAIS DA FAZENDA JACARE SAO GERALDO</t>
  </si>
  <si>
    <t>29161243000193</t>
  </si>
  <si>
    <t>ASSOCIACAO DOS PRODUTORES RURAIS DA FAZENDA PEDRA AZUL E REGIAO</t>
  </si>
  <si>
    <t>02150429000190</t>
  </si>
  <si>
    <t>ASSOCIACAO DOS PEQUENOS PRODUTORES E TRABALHADORES RURAIS DA UMBAUBA</t>
  </si>
  <si>
    <t>02205445000133</t>
  </si>
  <si>
    <t>ASSOCIACAO DOS PRODUTORES RURAIS DA REGIAO DA PEDRA</t>
  </si>
  <si>
    <t>02284730000197</t>
  </si>
  <si>
    <t>APAC ASSOCIACAO DOS PEQUENOS AGRICULTORES DO CALUMBI</t>
  </si>
  <si>
    <t>02430135000112</t>
  </si>
  <si>
    <t>ASSOCIACAO DOS AGRICULTORES E AGRICULTORAS FAMILIAR DO RIACHAO DO MEIO -AAFARME</t>
  </si>
  <si>
    <t>03113097000137</t>
  </si>
  <si>
    <t>ASSOCIACAO DOS PEQUENOS AGRICULTORES DA REGIAO DA GENDIBA</t>
  </si>
  <si>
    <t>04698059000156</t>
  </si>
  <si>
    <t>ASCOM - ASSOCIACAO DOS PRODUTORES RURAIS DA COMUNIDADE NOVO HORIZONTE</t>
  </si>
  <si>
    <t>05284803000139</t>
  </si>
  <si>
    <t>ASSOCIACAO DOS PRODUTORES RURAIS DA COMUNIDADE DO RIACHAO DO CHORAO -II</t>
  </si>
  <si>
    <t>07492792000108</t>
  </si>
  <si>
    <t>ASSOCIACAO DOS PRODUTORES RURAIS DA COMUNIDADE DE CORUJA I - ASPROC</t>
  </si>
  <si>
    <t>07505104000105</t>
  </si>
  <si>
    <t>ASSOCIACAO DAS DOCEIRAS E ARTESAOS DO DISTRITO DE MOENDA</t>
  </si>
  <si>
    <t>08060571000123</t>
  </si>
  <si>
    <t>ASSOCIACAO DOS PRODUTORES RURAIS DA COMUNIDADE DE BARROCA FUNDA - APROBAF</t>
  </si>
  <si>
    <t>08898954000175</t>
  </si>
  <si>
    <t>ASSOCIACAO DOS AGRICULTORES COMUNITARIA DO TERRITORIO DA COMUNIDADE DE QUILOMBO DO ALTO ALEGRE</t>
  </si>
  <si>
    <t>09019002000105</t>
  </si>
  <si>
    <t>ASSOCIACAO DOS PEQUENOS AGRICULTORES DA REGIAO DO RIACHO DO CABOCLO - ASPARC</t>
  </si>
  <si>
    <t>13071683000110</t>
  </si>
  <si>
    <t>ASSOC DE D EDUCL COMUNITARIO S DOS PEQ AGRIC DE JULIAO</t>
  </si>
  <si>
    <t>14497963000157</t>
  </si>
  <si>
    <t>ASSOCIACAO DOS PRODUTORES RURAIS DA COMUNIDADE DO CAMPO DA AVIACAO - APRC</t>
  </si>
  <si>
    <t>02651242000170</t>
  </si>
  <si>
    <t>ASSOCIACAO DO ASSENTAMENTO NOVA PAZ</t>
  </si>
  <si>
    <t>13899653000104</t>
  </si>
  <si>
    <t>ASSOCIACAO DOS MORADORES E PRODUTORES DE RIACHO DA ONCA</t>
  </si>
  <si>
    <t>16259012000175</t>
  </si>
  <si>
    <t>ASSOCIACAO COMUNITARIA UNIDOS POR FAZENDA DE CIMA</t>
  </si>
  <si>
    <t>21881343000182</t>
  </si>
  <si>
    <t>ASSOCIACAO DE MORADORES E PRODUTORES DE GENTIL E LAGOA FORMOSA</t>
  </si>
  <si>
    <t>42753509000155</t>
  </si>
  <si>
    <t>ASSOCIACAO COMUNITARIA DO VALE DO JACURICI DA PONTE</t>
  </si>
  <si>
    <t>06376010000102</t>
  </si>
  <si>
    <t>ASSOCIACAO DOS APICULTORES E MELIPONICULTORES DE QUIJINGUE</t>
  </si>
  <si>
    <t>10587702000177</t>
  </si>
  <si>
    <t>ASSOCIACAO DE MULHERES TRABALHADORAS DO MUNICIPIO DE QUIXABEIRA BA</t>
  </si>
  <si>
    <t>13902085000145</t>
  </si>
  <si>
    <t>ASSOCIACAO QUILOMBOLA DOS PRODUTORES DE ALTO DO CAPIM E ADJACENCIAS</t>
  </si>
  <si>
    <t>13902291000155</t>
  </si>
  <si>
    <t>ASSOCIACAO DE PEQUENOS PRODUTORES DE JABOTICABA</t>
  </si>
  <si>
    <t>03205527000140</t>
  </si>
  <si>
    <t>ASSOCIACAO DOS MORADORES DE BELA VISTA</t>
  </si>
  <si>
    <t>13246332000100</t>
  </si>
  <si>
    <t>ASSOCIACAO A VIDEIRA E OS RAMOS</t>
  </si>
  <si>
    <t>13864764000177</t>
  </si>
  <si>
    <t>ASSOCIACAO COMUNITARIA DE SERRA DOURADA</t>
  </si>
  <si>
    <t>23688129000130</t>
  </si>
  <si>
    <t>ASSOCIACAO AGRICULA DOS TRABALHADORES RURAIS DE BAIXA DE AREIA</t>
  </si>
  <si>
    <t>42743708000182</t>
  </si>
  <si>
    <t>ASSOCIACAO COMUNITARIA COLONIA SANTA FE</t>
  </si>
  <si>
    <t>01422873000155</t>
  </si>
  <si>
    <t>ASSOC.DOS PEQS.E MICRO PRODUTORES RURAIS DE MAJO</t>
  </si>
  <si>
    <t>07582191000196</t>
  </si>
  <si>
    <t>ASSOCIACAO CIVIL DE DIREITO PRIVADO SEM FINS ECONOMICOS E LUCRATIVOS DOS PRODUTORES DO ASSENTAMENTO NOVA CANAA</t>
  </si>
  <si>
    <t>11213903000177</t>
  </si>
  <si>
    <t>ASSOCIACAO DE PESCADORES E PESCADORAS DE REMANSO - APPR</t>
  </si>
  <si>
    <t>13232525000102</t>
  </si>
  <si>
    <t>ASSOCIACAO DE MORADORES DE MARCO</t>
  </si>
  <si>
    <t>13349170000128</t>
  </si>
  <si>
    <t>COLONIA DE PESCADORES Z-41</t>
  </si>
  <si>
    <t>30508189000199</t>
  </si>
  <si>
    <t>ASSOCIACAO COMUNITARIA DOS PRODUTORES, AGRICULTORES E PESCADORES DA MALHADINHA</t>
  </si>
  <si>
    <t>55207253000122</t>
  </si>
  <si>
    <t>ASSOCIACAO FUNDO DE PASTO PAU FERRO E ARREDORES</t>
  </si>
  <si>
    <t>61147915000119</t>
  </si>
  <si>
    <t>ASSOCIACAO ABELHA E FLOR</t>
  </si>
  <si>
    <t>05520220000160</t>
  </si>
  <si>
    <t>MOVIMENTO DE MULHERES TRABALHADORAS RURAIS DO MUNICIPIO DE RETIROLANDIA</t>
  </si>
  <si>
    <t>16435075000135</t>
  </si>
  <si>
    <t>ASSOCIACAO COMUNITARIA DA LAGINHA RETIROLANDENSE</t>
  </si>
  <si>
    <t>16435083000181</t>
  </si>
  <si>
    <t>ASSOCIACAO COMUNITARIA GIBOIENSE</t>
  </si>
  <si>
    <t>16435257000106</t>
  </si>
  <si>
    <t>ASSOCIACAO BAIXAENSE DE DESELVOLVIMENTO DE RETIROLANDIA</t>
  </si>
  <si>
    <t>05835937000109</t>
  </si>
  <si>
    <t>ASSOCIACAO CINCO - ASSENTAMENTO RIO BRANCO</t>
  </si>
  <si>
    <t>02568919000101</t>
  </si>
  <si>
    <t>ASSOCIACAO COMUNITARIA DOS MORADORES DE MANDASSAIA DOIS</t>
  </si>
  <si>
    <t>16432221000179</t>
  </si>
  <si>
    <t>ASSOCIACAO COMUNITARIA SAO LOURENCO</t>
  </si>
  <si>
    <t>02089736000103</t>
  </si>
  <si>
    <t>ASSOCIACAO COMUNIT.PARA O DESNV.ECONOMICO DOS PEQ.PROD. DESANTA ISABEL E PAJEU</t>
  </si>
  <si>
    <t>02094991000144</t>
  </si>
  <si>
    <t>ASSOCIACAO QUILOMBOLA DOS PEQUENOS PRODUTORES RURAIS DE AGRESTINHO</t>
  </si>
  <si>
    <t>02594702000176</t>
  </si>
  <si>
    <t>ASSOCIACAO COMUNITARIA DE SAO JOAO E JUREMA E ARREDORES</t>
  </si>
  <si>
    <t>04281757000151</t>
  </si>
  <si>
    <t>ASSOCIACAO DOS PRODUTORES RURAIS DE PAUS PRETO</t>
  </si>
  <si>
    <t>04494144000100</t>
  </si>
  <si>
    <t>ASSOCIACAO DOS PEQUENOS PRODUTORES RURAIS DE MUQUEM DE SA&lt;TANNINHA E ARREDORES</t>
  </si>
  <si>
    <t>04526568000100</t>
  </si>
  <si>
    <t>ASSOCIACAO DOS PEQUENOS PRODUTORES RURAIS DE BARREIRO VERMELHO</t>
  </si>
  <si>
    <t>04887785000117</t>
  </si>
  <si>
    <t>ASSOCIACAO DOS PEQUENOS PRODUTORES RURAIS DA COMUNIDADE DE TANQUE DE CLAUDIANO E ARREDORES</t>
  </si>
  <si>
    <t>04998550000100</t>
  </si>
  <si>
    <t>ASSOCIAO COMUNITARIA DOS PRODUTORES RURAIS DA MATA DO SAPE</t>
  </si>
  <si>
    <t>06313430000140</t>
  </si>
  <si>
    <t>ASSOCIACAO COMUNITARIA DOS PEQUENOS PRODUTORES RURAIS DE CURRAL DE PEDRAS E ARREDORES</t>
  </si>
  <si>
    <t>07105317000131</t>
  </si>
  <si>
    <t>ASSOCIACAO DOS PEQ. E MEDIOS PROD. RURAIS DE ESPRAIADO E REGIOES CIRCUNVIZINHAS</t>
  </si>
  <si>
    <t>07829636000190</t>
  </si>
  <si>
    <t>ASSOCIACAO COMUNITARIA DE BAMBURRAL E REGIAO</t>
  </si>
  <si>
    <t>08237544000183</t>
  </si>
  <si>
    <t>ASSOCIACAO DO MOVIMENTO DE MULHERES CAMPONESAS DO MUNICIPIO DE RIACHO DE SANTANA</t>
  </si>
  <si>
    <t>11837865000123</t>
  </si>
  <si>
    <t>ASSOCIACAO COMUNITARIA DOS PEQUENOS AGRICULTORES RURAIS DE CANELA DA EMA E LOCALIDADES CIRCUVISINHAS</t>
  </si>
  <si>
    <t>12773920000121</t>
  </si>
  <si>
    <t>ASSOCIACAO DOS REMANESCENTES DE QUILOMBO E PEQUENOS PRODUTORES DO AGRESTE E REDONDEZA ARQPAR</t>
  </si>
  <si>
    <t>16417875000123</t>
  </si>
  <si>
    <t>ASSOCIACAO DOS PEQUENOS PRODUTORES RURAIS DE PAU BRANCO</t>
  </si>
  <si>
    <t>18472200000102</t>
  </si>
  <si>
    <t>ASSOCIACAO DE AGRICULTORES FAMILIARES DA COMUNIDADE REMANESCENTE DE QUILOMBO DE RIO DO TANQUE</t>
  </si>
  <si>
    <t>19903924000126</t>
  </si>
  <si>
    <t>ASSOCIACAO DOS PEQUENOS PRODUTORES RURAIS DE ALECRIM E ADJACENCIAS DO MUNICIPIO DE RIACHO DE SANTANA - BA</t>
  </si>
  <si>
    <t>22233082000157</t>
  </si>
  <si>
    <t>ASSOCIACAO COMUNITARIA DOS PEQUENOS PRODUTORES RURAIS DE CAATINGUEIRO E ARREDORES</t>
  </si>
  <si>
    <t>44259192000120</t>
  </si>
  <si>
    <t>ASSOCIACAO COMUNITARIA DOS AGRICULTORES FAMILIARES DE GADO BRAVO E ADJACENCIAS</t>
  </si>
  <si>
    <t>45997923000106</t>
  </si>
  <si>
    <t>ASSOCIACAO COMUNITARIA DE AGRICULTORES, APICULTORES E PECUARISTAS DA COMUNIDADE DE CAMBAITO E ADJACENCIAS- ACOAAPCCA</t>
  </si>
  <si>
    <t>47225723000152</t>
  </si>
  <si>
    <t>ASSOCIACAO COMUNITARIA DE PE DO MORRO E ARREDORES</t>
  </si>
  <si>
    <t>52015496000170</t>
  </si>
  <si>
    <t>ASSOCIACAO DE PRODUTORES RURAIS DE MARACUJA</t>
  </si>
  <si>
    <t>55930207000157</t>
  </si>
  <si>
    <t>ASSOCIACAO DE PRODUTORES RURAIS DE BOQUEIRAO DAS POMBAS E ARREDORES</t>
  </si>
  <si>
    <t>59206868000195</t>
  </si>
  <si>
    <t>ASSOCIACAO DE PEQUENOS E MEDIOS PRODUTORES RURAIS DE LAGOA GRANDE E ARREDORES DE RIACHO DE SANTANA</t>
  </si>
  <si>
    <t>06046741000190</t>
  </si>
  <si>
    <t>ASSOCIACAO COM. DOS PEQUENOS PROD. DO GRUPO SENHOR DO BONFIM DA FAZENDA CAATINGA</t>
  </si>
  <si>
    <t>11358774000105</t>
  </si>
  <si>
    <t>ASSOCIACAO GRITO DA TERRA DO SUBTERRITORIO NOVA ESPERANCA</t>
  </si>
  <si>
    <t>01420426000167</t>
  </si>
  <si>
    <t>ASSOCIACAO COMUNITARIA DE POCO DAS VARAS</t>
  </si>
  <si>
    <t>02306016000152</t>
  </si>
  <si>
    <t>ASSOCIACAO DOS PEQUENOS PRODUTORES HUMIDADE</t>
  </si>
  <si>
    <t>46410482000159</t>
  </si>
  <si>
    <t>ASSOCACAO COMUNITARIA DOS MORADORES E AGRICULTORES DO ALTO DA TEBASA, PIQUES E CIRCUNVIZINHAS - MUNICIPIO DE RIBEIRA DO POMBAL ESTADO DA BAHIA</t>
  </si>
  <si>
    <t>02320473000100</t>
  </si>
  <si>
    <t>ASSOCIACAO DE DESENVOLVIMENTO DA COMUNIDADE DE CACHOEIRA</t>
  </si>
  <si>
    <t>02527275000103</t>
  </si>
  <si>
    <t>ASSOCIACAO DOS PRODUTORES DO ASSENTAMANTO BOA SORTE</t>
  </si>
  <si>
    <t>04609674000149</t>
  </si>
  <si>
    <t>ASSOCIACAO COMUNITARIA DO NUCLEO RURAL GENTE QUE FAZ DE RIBEIRAO DO LARGO</t>
  </si>
  <si>
    <t>07502820000120</t>
  </si>
  <si>
    <t>ASSOCIACAO DOS MORADORES E PEQUENOS PRODUTORES RURAIS DA CABECEIRA DA SUSSUARANA E RIACHO DO MEIO</t>
  </si>
  <si>
    <t>14742419000123</t>
  </si>
  <si>
    <t>ASSOCIACAO DE AGRICULTORES FAMILIARES DA COMUNIDADE DE QUILOMBO DE THIAGOS</t>
  </si>
  <si>
    <t>57395668000100</t>
  </si>
  <si>
    <t>ASSOCIACAO DE PEQUENOS PRODUTORES RURAIS DO RIACHO DO MEIO</t>
  </si>
  <si>
    <t>03932628000113</t>
  </si>
  <si>
    <t>ASSOCIACAO COMUNITARIA DA FAZENDA LAGOA BONITA E ADJACENCIA</t>
  </si>
  <si>
    <t>06072898000190</t>
  </si>
  <si>
    <t>ASSOCIACAO DOS PEQUENOS PRODUTORES RURAIS DA COMUNIDADE DE UMBAUBA DOS POMBOS</t>
  </si>
  <si>
    <t>55662276000127</t>
  </si>
  <si>
    <t>CENTRO DO BEM VIVER DA COMUNIDADE LAGOA DA HORTA</t>
  </si>
  <si>
    <t>01037984000148</t>
  </si>
  <si>
    <t>ASSOCIACAO BRASILEIRA DE COMBATE A POBREZA</t>
  </si>
  <si>
    <t>03205765000156</t>
  </si>
  <si>
    <t>ASSOCIACAO DOS PEQUENOS PRODUTORES RURAIS DA REGIAO DE TODOS OS SANTOS</t>
  </si>
  <si>
    <t>05743330000190</t>
  </si>
  <si>
    <t>ASSOCIACAO DE AGRICULTORES DA PECURARIA VELHA</t>
  </si>
  <si>
    <t>22233072000111</t>
  </si>
  <si>
    <t>ASSOCIACAO DE AGRICULTORES FAMILIARES DO COLOBRO AAFC</t>
  </si>
  <si>
    <t>55251919000140</t>
  </si>
  <si>
    <t>ASSOCIACAO DOS PESCADORES UNIDOS</t>
  </si>
  <si>
    <t>09532483000140</t>
  </si>
  <si>
    <t>ASSOCIACAO COMUNITARIA DOS PRODUTORES E PRODUTORAS RURAIS UNIDOS POR CANA-BRAVA</t>
  </si>
  <si>
    <t>45357057000180</t>
  </si>
  <si>
    <t>ASSOCIACAO REGIONAL AGROECOLOGICA DO SEMIARIDO DO NORDESTE BAIANO- ARASB - MUNICIPIO DE SANTA BRIGIDA - BAHIA</t>
  </si>
  <si>
    <t>28781555000137</t>
  </si>
  <si>
    <t>ASSOCIACAO DAS PRODUTORAS E PRODUTORES RURAIS ASSENTAMENTO GILDASIO SALES RIBEIRO</t>
  </si>
  <si>
    <t>47556807000179</t>
  </si>
  <si>
    <t>MOVIMENTO INDIGENA DA BAHIA - MIBA</t>
  </si>
  <si>
    <t>02110974000153</t>
  </si>
  <si>
    <t>ASSOCIACAO DOS APICULTORES DE SANTA CRUZ DA VITORIA</t>
  </si>
  <si>
    <t>07528395000149</t>
  </si>
  <si>
    <t>ASSOCIACAO DO ASSENTAMENTO HERMES CAIRES</t>
  </si>
  <si>
    <t>46651891000147</t>
  </si>
  <si>
    <t>ASSOCIACAO DE PRODUTORES RURAIS FELIPE DA SILVA FERREIRA</t>
  </si>
  <si>
    <t>60455745000177</t>
  </si>
  <si>
    <t>ASSOCIACAO DOS PRODUTORES RURAIS, AGRICULT. FAMILIARES, APICULTORES, ARTESAOS, CATADORES, COLETORES, COMERCIANTES E CICLISTAS DE SANTA INES - BA</t>
  </si>
  <si>
    <t>00859075000122</t>
  </si>
  <si>
    <t>ASSOCIACAO DOS MORADORES E PROD DO POVOADO DE MIRANDA</t>
  </si>
  <si>
    <t>00938893000110</t>
  </si>
  <si>
    <t>ASSOCIACAO COMUNITARIA DO POVOADO DE FAZENDA NOVA</t>
  </si>
  <si>
    <t>01151691000197</t>
  </si>
  <si>
    <t>ASSOCIACAO DOS MORADORES E PRODUTORES DE LAGE</t>
  </si>
  <si>
    <t>07917994000154</t>
  </si>
  <si>
    <t>ASSOCIACAO DOS MORADORES E PEQUENOS PRODUTORES DE GRAVATA E ADJACENCIA</t>
  </si>
  <si>
    <t>55197301000149</t>
  </si>
  <si>
    <t>ASSOCIACAO DOS PEQUENOS AGRICULTORES DE TERRA BRANCA</t>
  </si>
  <si>
    <t>04952604000199</t>
  </si>
  <si>
    <t>ASSOCIACAO COMUNITARIA JOAO VIANA</t>
  </si>
  <si>
    <t>07604780000128</t>
  </si>
  <si>
    <t>ASSOCIACAO TERRA PROMETIDA</t>
  </si>
  <si>
    <t>55905312000136</t>
  </si>
  <si>
    <t>ASSOCIACAO DOS (AS) AGRICULTORES (AS) DO CONDOMINIO RURAL SAO JOSE- AACORES</t>
  </si>
  <si>
    <t>07116835000150</t>
  </si>
  <si>
    <t>ASSOCIACAO COMUNITARIA DOS PEQUENOS AGROPRODUTORES DE POCO DO MOCAMBO</t>
  </si>
  <si>
    <t>08541394000105</t>
  </si>
  <si>
    <t>ASSOCIACAO DE FUNDO DE PASTO DAS COMUNIDADES DE JACURUTU E PORTEIRA E BOIS</t>
  </si>
  <si>
    <t>13183136000126</t>
  </si>
  <si>
    <t>ASSOCIACAO COMUNITARIA SAO LUCAS</t>
  </si>
  <si>
    <t>13651211000136</t>
  </si>
  <si>
    <t>ASSOCIACAO DA COMUNIDADE DE LAGOA DOS PEIXES</t>
  </si>
  <si>
    <t>13651286000117</t>
  </si>
  <si>
    <t>ASSOCIACAO DOS TRABALHADORES RURAIS DA C DE BREJAO</t>
  </si>
  <si>
    <t>15387770000106</t>
  </si>
  <si>
    <t>ASSOCIACAO DAS FAMILIAS AGRICOLAS DE CURRAIS E COMUNIDADES CIRCUVIZINHAS</t>
  </si>
  <si>
    <t>24203842000109</t>
  </si>
  <si>
    <t>ASSOCIACAO DAS MULHERES TRABALHADORAS RURAIS DE ALDEIA E COMUNIDADES CIRCUNVIZINHAS</t>
  </si>
  <si>
    <t>44286067000100</t>
  </si>
  <si>
    <t>ASSOCIACAO DE MULHERES REMANESCENTES QUILOMBOLAS DE MONTEVIDINHA</t>
  </si>
  <si>
    <t>59364231000127</t>
  </si>
  <si>
    <t>ASSOCIACAO DAS COMUNIDADES DE JATOBA, LAGOA DA BARAUNA E CIRCUNVIZINHAS</t>
  </si>
  <si>
    <t>02292337000145</t>
  </si>
  <si>
    <t>ASSOCIACAO COMUNITARIA DE MORADORES DO BACOPARI E CIPO</t>
  </si>
  <si>
    <t>02531570000133</t>
  </si>
  <si>
    <t>ASSOCIACAO COMUNITARIA DE MORADORES DO BREJINHO</t>
  </si>
  <si>
    <t>04825610000185</t>
  </si>
  <si>
    <t>ASSOCIACAO CULTURAL DESENVOLVIMENTO E ACAO SOCIAL DE DIFUSAO COMUNITARIA E FORMACAO PROFISSIONAL</t>
  </si>
  <si>
    <t>15335535000190</t>
  </si>
  <si>
    <t>ASSOCIACAO DE AGRICULTORES E AGRICULTORAS FAMILIARES SAO MIGUEL</t>
  </si>
  <si>
    <t>16424657000116</t>
  </si>
  <si>
    <t>ASSOC DAS COMUN DA ESCOLA FAMILIA AGRICOLA DE SANTANA</t>
  </si>
  <si>
    <t>29599325000114</t>
  </si>
  <si>
    <t>ASSOCIACAO DE PISCICULTURA FAMILIAR E PRESERVACAO DO RIACHO DA EMA</t>
  </si>
  <si>
    <t>61017439000111</t>
  </si>
  <si>
    <t>ASSOCIACAO DOS PEQUENOS PRODUTORES E PRODUTORAS RURAIS DA AGRICULTURA FAMILIAR DA COMUNIDADE DE BAIXAO DO CEDRO E COMUNIDADES VIZINHAS</t>
  </si>
  <si>
    <t>03557981000160</t>
  </si>
  <si>
    <t>ASSOCIACAO COMUNITARIA DO RUMO</t>
  </si>
  <si>
    <t>04014424000166</t>
  </si>
  <si>
    <t>ASSOCIACAO DOS PARCELEIROS DA FAZENDA RIO PRETO</t>
  </si>
  <si>
    <t>07592235000169</t>
  </si>
  <si>
    <t>ASSOCIACAO COMUNITARIA RURAL DO CERCADINHO</t>
  </si>
  <si>
    <t>07605923000116</t>
  </si>
  <si>
    <t>ASSOCIACAO DOS APICULTORES DE SANTA TEREZINHA</t>
  </si>
  <si>
    <t>10230062000143</t>
  </si>
  <si>
    <t>ASSOCIACAO DOS PEQUENOS PRODUTORES RURAIS DO ASSENTAMENTO PAULO CUNHA</t>
  </si>
  <si>
    <t>03690231000162</t>
  </si>
  <si>
    <t>ASSOCIACAO DE AGRICULTORES E AGRICULTORAS FAMILIARES, PRODUTORES E PRODUTORAS RURAIS DO COMUM DO RIO DA DONA - AAPROCOM</t>
  </si>
  <si>
    <t>04074149000176</t>
  </si>
  <si>
    <t>ASSOCIACAO DE MORADORES DA GAMELEIRA. A.S.G.</t>
  </si>
  <si>
    <t>13459417000169</t>
  </si>
  <si>
    <t>ASSOCIACAO DE AGRICULTORES E AGRICULTORAS FAMILIARES, PRODUTORES E PRODUTORAS RURAIS DA BOA VISTA</t>
  </si>
  <si>
    <t>13460043000100</t>
  </si>
  <si>
    <t>ASSOCIACAO DE AGRICULTORES DA COMUNIDADE DA SAPUCAIA</t>
  </si>
  <si>
    <t>45012438000128</t>
  </si>
  <si>
    <t>ASSOCIACAO DE DESENVOLVIMENTO COMUNITARIO DOS AGRICULTORES (AS) FAMILIARES DA TERRA SECA</t>
  </si>
  <si>
    <t>45809785000186</t>
  </si>
  <si>
    <t>ASSOCIACAO DE DESENVOLVIMENTO COMUNITARIO DOS PRODUTORES(AS) RURAIS E AGRICULTORES(AS) FAMILIARES DO BARRO VERMELHO</t>
  </si>
  <si>
    <t>08214473000101</t>
  </si>
  <si>
    <t>ASSOCIACAO DOS PRODUTORES DE LEITE, CARNE E DERIVADOS</t>
  </si>
  <si>
    <t>20258825000118</t>
  </si>
  <si>
    <t>ASSOCIACAO COMUNITARIA DOS MORADORES GERAIZEIROS DE PONTE DE MATEUS</t>
  </si>
  <si>
    <t>32225544000148</t>
  </si>
  <si>
    <t>ASSOCIACAO DOS PRODUTORES RURAIS DA SAMAMBAIA</t>
  </si>
  <si>
    <t>56638165000148</t>
  </si>
  <si>
    <t>ASSOCIACAO DOS AGRICULTORES FAMILIARES E EXTRATIVISTA DOS FRUTOS DO CERRADO DA COMUNIDADE DE PALMEIRAL FORQUILHA E REGIAO</t>
  </si>
  <si>
    <t>03955901000125</t>
  </si>
  <si>
    <t>ASSOCIACAO COMUNITARIA DE PEDRA BONITA</t>
  </si>
  <si>
    <t>13347562000158</t>
  </si>
  <si>
    <t>ASSOCIACAO SANTOANTONIENSE DE DESENV.COMUNITARIO</t>
  </si>
  <si>
    <t>16259343000105</t>
  </si>
  <si>
    <t>ASSOCIACAO DE DESENV COMU A UNIAO FAZ A FORCA M MAMOTE</t>
  </si>
  <si>
    <t>28493812000135</t>
  </si>
  <si>
    <t>ASSOCIACAO MULHERES EM ACAO DE SAO DOMINGOS - AMASD</t>
  </si>
  <si>
    <t>24280673000100</t>
  </si>
  <si>
    <t>ASSOCIACAO QUILOMBOLA DE ENGENHO SAO JOAO ANACLETO CONCEICAO</t>
  </si>
  <si>
    <t>01380144000183</t>
  </si>
  <si>
    <t>ASSOCIACAO DOS MORADORES E AGRICULTORES FAMILIARES DO ENTROCAMENTO DE PORTO NOVO</t>
  </si>
  <si>
    <t>02491069000190</t>
  </si>
  <si>
    <t>ASSOCIACAO DOS MORADORES E TRABALHADORES DO BAIRRO DO PARQUE DE EXPOSICAO</t>
  </si>
  <si>
    <t>04753973000152</t>
  </si>
  <si>
    <t>ASSOCIACAO DOS PRODUTORES RURAIS DA MATINHA DO OLHO D'AGUA</t>
  </si>
  <si>
    <t>00774870000118</t>
  </si>
  <si>
    <t>ASSOCIACAO DOSPEQUENOS AGRICULTORES DE ESCONDE</t>
  </si>
  <si>
    <t>01439394000141</t>
  </si>
  <si>
    <t>ASSOCIACAO COMUNITARIA DO S PEQ PROD RURAIS DE EURECA</t>
  </si>
  <si>
    <t>02097584000190</t>
  </si>
  <si>
    <t>ASSOCIACAO COMUNITARIA DOS PEQUENOS PRODUTORES REMANESCENTE DE QUILOMBO DE BUQUEIRAO DOS CARLOS</t>
  </si>
  <si>
    <t>02292272000138</t>
  </si>
  <si>
    <t>ASSOCIACAO COMUNITARIA DE GAMELEIRA DO JACARE</t>
  </si>
  <si>
    <t>03283749000181</t>
  </si>
  <si>
    <t>ASSOCIACAO COMUNITRIA DOS PEQUENOS PRODUTORES RURAIS DO POVOADO DE BARAUNA</t>
  </si>
  <si>
    <t>04218423000133</t>
  </si>
  <si>
    <t>ASSOCIACAO COMUNITARIA DOS NOVOS BANDEIRANTES</t>
  </si>
  <si>
    <t>04843937000180</t>
  </si>
  <si>
    <t>ASSOCIACAO DE PRODUTORES RURAIS DA FAZENDA ESPLANADA</t>
  </si>
  <si>
    <t>06016800000187</t>
  </si>
  <si>
    <t>ASSOCIACAO 2 COMUNITARIA DOS PEQUENOS PRODUTORES REMANESCENTE DO QUILOMBO DE BOA HORA</t>
  </si>
  <si>
    <t>16247538000135</t>
  </si>
  <si>
    <t>ASS. COMUN. DOS PEQUENOS PRODUTORES DE CAROAZAL</t>
  </si>
  <si>
    <t>16250771000177</t>
  </si>
  <si>
    <t>ASSOCIACAO COMUNITARIA DO POVOADO DE ALTO DO QUIDIM</t>
  </si>
  <si>
    <t>26081525000192</t>
  </si>
  <si>
    <t>ASSOCIACAO DOS PRODUTORES E FEIRANTES DE BASE AGROECOLOGICA DE SAO GABRIEL</t>
  </si>
  <si>
    <t>59266770000123</t>
  </si>
  <si>
    <t>ASSOCIACAO COMUNITARIA DOS PEQUENOS PRODUTORES RURAIS E PECUARISTAS DO DISTRITO DE VARIANTE</t>
  </si>
  <si>
    <t>63111579000180</t>
  </si>
  <si>
    <t>ASSOCIACAO COMUNITARIA REMANESCENTES DE QUILOMBO DE CURRALINHO</t>
  </si>
  <si>
    <t>08597864000144</t>
  </si>
  <si>
    <t>ASSOCICAO DE PEQUENOS PRODUTORES BELA VITORIA</t>
  </si>
  <si>
    <t>03479786000160</t>
  </si>
  <si>
    <t>ASSOCIACAO COMUNITARIA RURAL DE ITATIAIA</t>
  </si>
  <si>
    <t>01313399000123</t>
  </si>
  <si>
    <t>ASSOCIACAO COMUNITARIA RURAL DA AGRICULTURA FAMILIAR DA REGIAO DA SUCUPIRA</t>
  </si>
  <si>
    <t>06901075000120</t>
  </si>
  <si>
    <t>ASSOCIACAO DOS AGRICULTORES E AGRICULTORAS FAMILIARES DA COMUNIDADE DO ENGENHO VELHO E TABULEIRO DA SANTA</t>
  </si>
  <si>
    <t>08202585000134</t>
  </si>
  <si>
    <t>ASSOCIACAO COMUNITARIA NA AGRICULTURA FAMILIAR DA COMUNIDADE DO RIACHO DAS BANANEIRAS - ACAFCRB</t>
  </si>
  <si>
    <t>09317100000110</t>
  </si>
  <si>
    <t>ASSOCIACAO NA AGRICULTURA FAMILIAR DA COMUNIDADE DA AREIA FINA - AAFCAF</t>
  </si>
  <si>
    <t>51970661000180</t>
  </si>
  <si>
    <t>ASSOCIACAO COMUNITARIA DOS AGRICULTORES E AGRICULTORAS FAMILIARES DAS FAZENDAS PORTEIRAS E MAMAO</t>
  </si>
  <si>
    <t>53908804000150</t>
  </si>
  <si>
    <t>ASSOCIACAO DE MULHERES AGRICULTORAS DE SAUDE- BA</t>
  </si>
  <si>
    <t>02575517000134</t>
  </si>
  <si>
    <t>ASSOCIACAO QUILOMBOLA DE SERRA DO QUEIMADAO</t>
  </si>
  <si>
    <t>07657727000195</t>
  </si>
  <si>
    <t>ASSOCIACAO COMUNITARIA DO POVOADO DE MOLHA GIBAO DE BAIXO</t>
  </si>
  <si>
    <t>18232895000155</t>
  </si>
  <si>
    <t>ASSOCIACAO DE MULHERES PRODUTORAS DA AGRICULTURA FAMILIAR E AGROECOLOGICA DE LAGOA DA BOA VISTA</t>
  </si>
  <si>
    <t>02418574000100</t>
  </si>
  <si>
    <t>ASSOCIACAO COMUNITARIA DOS PRODUTORES RURAIS DE PINDORAMA</t>
  </si>
  <si>
    <t>00765754000132</t>
  </si>
  <si>
    <t>ASSOCIACAO DOS MORADORES E PLANTADORES DE FRUTAS E HORTIGRANJEIROS DA FAZENDA BARROCA DE CIMA E ADJACENCIAS</t>
  </si>
  <si>
    <t>05030151000106</t>
  </si>
  <si>
    <t>ASSOCIACAO DOS PEQUENOS PRODUTORES DA FAZENDA PICADA E ADJACENCIAS</t>
  </si>
  <si>
    <t>05611498000142</t>
  </si>
  <si>
    <t>ASSOCIACAO DOS AGRICULTORES FAMILIAR DA BARROCA DO FALEIRO E ADJACENCIAS</t>
  </si>
  <si>
    <t>06030552000129</t>
  </si>
  <si>
    <t>ASSOCIACAO DOS PEQUENOS PRODUTORES RURAIS DO SITIO DA UMBURANA E ADJACENCIAS</t>
  </si>
  <si>
    <t>06086596000170</t>
  </si>
  <si>
    <t>ASSOCIACAO MUNICIPAL DA AGRICULTURA FAMILIAR E DOS(AS) ARTESOES(AS) DE SENHOR DO BONFIM - AMAFASB</t>
  </si>
  <si>
    <t>09588172000100</t>
  </si>
  <si>
    <t>ASSOCIACAO REGIONAL DOS GRUPOS SOLIDARIOS DE GERACAO DE RENDA</t>
  </si>
  <si>
    <t>11484519000109</t>
  </si>
  <si>
    <t>ASSOCIACAO DOS CAMPONESES E CAMPONESAS DO PROJETO DE ASSENTAMENTO JIBOIA</t>
  </si>
  <si>
    <t>11510134000179</t>
  </si>
  <si>
    <t>CENTRAL DAS ASSOCIACOES DA AGRICULTURA FAMILIAR DO TERRITORIO DO PIEMONTE NORTE DO ITAPICURU DO ESTADO DA BAHIA - CAAFTIPNI</t>
  </si>
  <si>
    <t>13233473000180</t>
  </si>
  <si>
    <t>ASSOCIACAO AGRICOLA, ESPORTIVA, CULTURAL E RADIODIFUSAO DOS PEQUENOS AGRICULTORES FAMILIARES DE CARRAPICHEL E ADJACENCIAS</t>
  </si>
  <si>
    <t>18951373000103</t>
  </si>
  <si>
    <t>ASSOCIACAO DOS PEQUENOS PESCADORES AQUICULTORES E AGRICULTORES DA FAZENDA PASSAGEM DO ACUDE DE QUICE E ADJACENCIAS</t>
  </si>
  <si>
    <t>31715389000185</t>
  </si>
  <si>
    <t>ASSOCIACAO QUILOMBOLA DOS PEQUENOS AGRICULTORES DE TANQUINHO E ADJACENCIAS MUNICIPIO DE SENHOR DO BONFIM</t>
  </si>
  <si>
    <t>62131112000139</t>
  </si>
  <si>
    <t>ASSOCIACAO CULTURAL, AGROECOLOGICA E PROTECAO AMBIENTAL DO TERRITORIO DAS GROTAS</t>
  </si>
  <si>
    <t>01417521000101</t>
  </si>
  <si>
    <t>UNIAO DOS PRODUTORES RURAIS DA AGROVILA 11</t>
  </si>
  <si>
    <t>01942411000169</t>
  </si>
  <si>
    <t>ASSOCIACAO DE MORADORES DA VILA DA BOA ESPERANCA</t>
  </si>
  <si>
    <t>02588009000190</t>
  </si>
  <si>
    <t>ASSOCIACAO DOS PEQUENOS PRODUTORES RURAIS DO PAMBU, ARACA E REGIAO</t>
  </si>
  <si>
    <t>04284893000103</t>
  </si>
  <si>
    <t>ASSOCIACAO DOS MORADORES DO JENIPAPO E BATATA</t>
  </si>
  <si>
    <t>13648886000126</t>
  </si>
  <si>
    <t>ASSOCIACAO DOS AGRICULTORES FAMILIARES DA AGROVILA 22 - PEC/SERRA DO RAMALHO</t>
  </si>
  <si>
    <t>14647244000175</t>
  </si>
  <si>
    <t>ASSOCIACAO DOS PEQUENOS PRODUTORES RURAIS INDIGENAS FULNI-O DA AGROVILA 05</t>
  </si>
  <si>
    <t>15571438000105</t>
  </si>
  <si>
    <t>ASSOCIACAO DE MULHERES CAMPESINAS DE SERRA DO RAMALHO</t>
  </si>
  <si>
    <t>16418071000149</t>
  </si>
  <si>
    <t>ASSOCIACAO DE PEQUENOS PRODS RURAIS DA PALMA E PASSOS</t>
  </si>
  <si>
    <t>16418105000103</t>
  </si>
  <si>
    <t>ASSOCIACAO DE PRODUTORES RURAIS DA AGROVILA 13</t>
  </si>
  <si>
    <t>45663554000107</t>
  </si>
  <si>
    <t>ASSOCIACAO DOS EMPREENDEDORES DA AGRICULTURA FAMILIAR</t>
  </si>
  <si>
    <t>57849045000152</t>
  </si>
  <si>
    <t>ASSOCIACAO DOS PRODUTORES E EMPREENDEDORES DA AGRICULTURA FAMILIAR DO MUNICIPIO DE SERRA DO RAMALHO  BAHIA. APEAF  SR.</t>
  </si>
  <si>
    <t>05796793000110</t>
  </si>
  <si>
    <t>ASSOCIACAO DOS APICULTORES DE SENTO SE BA</t>
  </si>
  <si>
    <t>07101816000150</t>
  </si>
  <si>
    <t>ASSOCIACAO  DOS PEQUENOS AGROPECUARISTAS DE LIMOEIRO DA BATATEIRA E RIACHO GRANDE</t>
  </si>
  <si>
    <t>07487842000169</t>
  </si>
  <si>
    <t>ASSOCIACAO DE FUNDO DE PASTO DOS PEQUENOS AGROPECUARISTA DE FARTURA (APAF)</t>
  </si>
  <si>
    <t>27062721000182</t>
  </si>
  <si>
    <t>ASSOCIACAO DO AGRICULTORES DO VALE DO SAO FRANCISCO DE SENTO SE</t>
  </si>
  <si>
    <t>16424897000110</t>
  </si>
  <si>
    <t>ASSOCIACAO DE MORADORES FRANCISCO TELES</t>
  </si>
  <si>
    <t>16430183000115</t>
  </si>
  <si>
    <t>ASSOCIACAO BENEFICENTE MANOEL JOAQUIM DOS SANTOS</t>
  </si>
  <si>
    <t>23624995000167</t>
  </si>
  <si>
    <t>ASSOCIACAO COMUNITARIA DE MORADORES DE TORRADAS</t>
  </si>
  <si>
    <t>26334038000194</t>
  </si>
  <si>
    <t>ASSOCIACAO COMUNITARIA DE MULHERES PRODUTORAS E CRIADORAS RURAIS DE BOQUEIRA0</t>
  </si>
  <si>
    <t>30130692000153</t>
  </si>
  <si>
    <t>ASSOCIACAO DOS PEQUENOS PRODUTORES E CRIADORES DO FECHO DE PASTO PORTEIRA DE SANTA CRUZ E ARREDORES - APORTEIRA</t>
  </si>
  <si>
    <t>30926275000111</t>
  </si>
  <si>
    <t>ASSOCIACAO DO POVOADO DE MURITIBA E REGIAO</t>
  </si>
  <si>
    <t>01786159000146</t>
  </si>
  <si>
    <t>ASSOCIACAO COMUNITARIA CAZUZAO</t>
  </si>
  <si>
    <t>01891278000169</t>
  </si>
  <si>
    <t>ASSOCIACAO COMUNITARIA DE CANTINHO PEDRO LOPES - ACPL</t>
  </si>
  <si>
    <t>07584685000100</t>
  </si>
  <si>
    <t>ASSOCIACAO COMUNITARIA DAS PORTEIRAS</t>
  </si>
  <si>
    <t>10515225000134</t>
  </si>
  <si>
    <t>ASSOCIACAO COMUNITARIA CRUZEIRO DE MOMBACA</t>
  </si>
  <si>
    <t>13227442000117</t>
  </si>
  <si>
    <t>ASSOCIACAO COMUNITARIA DE MOMBACA</t>
  </si>
  <si>
    <t>13346523000136</t>
  </si>
  <si>
    <t>CENTRO SOCIAL COMUNITARIO DE CAJUEIRO CSCC</t>
  </si>
  <si>
    <t>13899802000127</t>
  </si>
  <si>
    <t>ASSOCIACAO COMUNITARIA DE VERTENTE</t>
  </si>
  <si>
    <t>16258790000140</t>
  </si>
  <si>
    <t>CENTRO COMUNITARIO ASSISTENCIAL DO POVOA CAMPO LIMPO</t>
  </si>
  <si>
    <t>16435992000110</t>
  </si>
  <si>
    <t>CENTRO DE DESENVOLVIMENTO SOCIAL C DE SACO DO MOURA</t>
  </si>
  <si>
    <t>21521964000155</t>
  </si>
  <si>
    <t>ASSOCIACAO DOS QUILOMBOLAS DA LAGOA DO CURRALINHO</t>
  </si>
  <si>
    <t>29957457000170</t>
  </si>
  <si>
    <t>ASSOCIACAO RURAL MULHERES PODEROSAS DA COMUNIDADE DA CAMIRANGA</t>
  </si>
  <si>
    <t>46792095000124</t>
  </si>
  <si>
    <t>ASSOCIACAO COMUNITARIA DO POVOADO EXTREMA</t>
  </si>
  <si>
    <t>63102388000151</t>
  </si>
  <si>
    <t>CENTRO COMUNITARIO DE ACAO SOCIAL DAS FLORES</t>
  </si>
  <si>
    <t>01378971000132</t>
  </si>
  <si>
    <t>ASSOCIACAO DOS PEQUENOS PRODUTORES RURAIS NA AGRICULTURA FAMILIAR DO POVOADO DE ALTO DO COQUEIRO</t>
  </si>
  <si>
    <t>01534983000109</t>
  </si>
  <si>
    <t>ASSOCIACAO DOS PEQ.PROD.RURAIS DE CAICARA</t>
  </si>
  <si>
    <t>02490245000170</t>
  </si>
  <si>
    <t>ASSOCIACAO DE DESENVOLVIMENTO COMUNITARIO DO ASSENTAMENTO CAICARA</t>
  </si>
  <si>
    <t>23864328000151</t>
  </si>
  <si>
    <t>ASSOCIACAO DOS QUILOMBOLAS DA FAZENDA COQUEIRO E MATA GROSSA DO QUILOMBO DO DANDA</t>
  </si>
  <si>
    <t>02415819000145</t>
  </si>
  <si>
    <t>ASSOCIACAO EUGENIO LYRA DOS ASSENTADOS NA AREA DE REFORMA AGRARIA PROJETO REUNIDAS JOSE ROSA</t>
  </si>
  <si>
    <t>04856612000131</t>
  </si>
  <si>
    <t>ASSOCIACAO ROSA VIVA DOS ASSENTADOS DO PROJETO DE ASSENTAMENTO SAO CAETANO</t>
  </si>
  <si>
    <t>19207376000108</t>
  </si>
  <si>
    <t>ASSOCIACAO DOS PEQUENOS PRODUTORES RURAIS DE VALE VERDE E POVOADO BEIRA RIO</t>
  </si>
  <si>
    <t>30761782000142</t>
  </si>
  <si>
    <t>ASSOCIACAO DE AGRICULTORES FAMILIARES DA COMUNIDADE DE BARREIRO PRETO E ADJACENCIAS</t>
  </si>
  <si>
    <t>02978779000140</t>
  </si>
  <si>
    <t>ASSOCIACAO COMUNITARIA NOVA DESCOBERTA</t>
  </si>
  <si>
    <t>05438342000101</t>
  </si>
  <si>
    <t>ASSOCIACAO DOS AGRICULTORES FAMILIAR TERRA FORTE</t>
  </si>
  <si>
    <t>05438360000193</t>
  </si>
  <si>
    <t>ASSOCIACAO AGRICOLA VALE DO PARAISO</t>
  </si>
  <si>
    <t>11151121000150</t>
  </si>
  <si>
    <t>ASSOCICAO DE PISCICULTORES DO LAGO DE SOBRADINHO BA</t>
  </si>
  <si>
    <t>12848844000176</t>
  </si>
  <si>
    <t>ASSOCIACAO DOS PRODUTORES RURAIS DA AGRICULTURA FAMILIAR DO ASSENTAMENTO VALE DA CONQUISTA</t>
  </si>
  <si>
    <t>24597464000195</t>
  </si>
  <si>
    <t>ASSOCIACAO DOS PRODUTORES RURAIS DO ASSENTAMENTO VALE DA CONQUISTA DOS ALGODOES - ANTIGA FAZENDA DO VALE</t>
  </si>
  <si>
    <t>28433105000153</t>
  </si>
  <si>
    <t>ASSOCIACAO DOS AGRICULTORES E CRIADORES DE PEIXES DE SOBRADINHO</t>
  </si>
  <si>
    <t>43804120000154</t>
  </si>
  <si>
    <t>ASSOCIACAO DOS PRODUTORES RURAIS DO ASSENTAMENTO AGROECOLOGICO ANA PRIMAVESI</t>
  </si>
  <si>
    <t>00908217000102</t>
  </si>
  <si>
    <t>ASSOCIACAO COMUNITARIA DE ACENIO</t>
  </si>
  <si>
    <t>13899950000141</t>
  </si>
  <si>
    <t>ASSOCIACAO COMUNITARIA DO POVOADO DE MORRINHOS DE BAIXO</t>
  </si>
  <si>
    <t>19766846000165</t>
  </si>
  <si>
    <t>ASSOCIACAO RENACER DOS AGRICULTORES FAMILIARES DO POVOADO DE MATINHA E REGIAO</t>
  </si>
  <si>
    <t>24791339000111</t>
  </si>
  <si>
    <t>ASSOCIACAO DOS AGRICULTORES FAMILIARES DO POVOADO DE POCINHO</t>
  </si>
  <si>
    <t>29864975000140</t>
  </si>
  <si>
    <t>ASSOCIACAO DE MULHERES FE E ESPERANCA</t>
  </si>
  <si>
    <t>02531573000177</t>
  </si>
  <si>
    <t>ASSOCIACAO DOS PEQUENOS AGRICULTORES DO CURRAL VELHO E VEREDA</t>
  </si>
  <si>
    <t>55321455000109</t>
  </si>
  <si>
    <t>ASSOCIACAO DE MULHERES PRODUTORAS RURAIS DA COMUNIDADE DE GUAIRAS E CIA</t>
  </si>
  <si>
    <t>01179672000179</t>
  </si>
  <si>
    <t>ASSOCIACAO DAS COMUNIDADES QUILOMBOLAS DO TUCUM</t>
  </si>
  <si>
    <t>02568223000185</t>
  </si>
  <si>
    <t>ASSOCIACAO DOS MORADORES E PEQ PRODUTORES RURAIS DE RIACHODANTAS</t>
  </si>
  <si>
    <t>03448296000104</t>
  </si>
  <si>
    <t>ASSOCIACAO DOS MORADORES DOS POVOADOS DE VALEROSO, TAMBORI E MANDACARU</t>
  </si>
  <si>
    <t>05689547000160</t>
  </si>
  <si>
    <t>ASSOCIACAO DE PEQUENOS PRODUTORES RURAIS DE LADEIRA, GAMELEIRA, E REGIAO.</t>
  </si>
  <si>
    <t>20461431000162</t>
  </si>
  <si>
    <t>ASSOCIACAO DE AGRICULTORES FAMILIARES DA COMUNIDADE REMANESCENTE DE QUILOMBO DO PASTINHO</t>
  </si>
  <si>
    <t>27827405000154</t>
  </si>
  <si>
    <t>ASSOCIACAO DOS MORADORES E PRODUTORES RURAIS DA AGRI. FAMILIAR DAS LOCA. DA TABUA, VARZEA DE BAIXO, MATIAS E NOVA ESPERANCA - TANHACU - BA</t>
  </si>
  <si>
    <t>40096386000100</t>
  </si>
  <si>
    <t>ASSOCIACAO DOS PEQUENOS PRODUTORES E TRABALHADORES RURAIS DOS POVOADOS DE CABECA DA ONCA, VARZEA DO PADRE, SUCESSO REGIAO DO MUNICIPIO DE TANHAC</t>
  </si>
  <si>
    <t>42696856000193</t>
  </si>
  <si>
    <t>ACALA ASSOCIACAO COMUNITARIA DO ALAGADICO</t>
  </si>
  <si>
    <t>48634914000130</t>
  </si>
  <si>
    <t>ASSOCIACAO DE MORADORES E PRODUTORES RURAIS DO CAPIM-ACU, MADUREIRA, BARREIRO E REGIAO</t>
  </si>
  <si>
    <t>52903947000106</t>
  </si>
  <si>
    <t>ASSOCIACAO DOS MORADORES E PEQUENOS PRODUTORES RURAIS DO POVOADO DA PASSAGEM DA BRUACA,PAU DE COLHER,E REGIAO TANHACU-BA</t>
  </si>
  <si>
    <t>54849959000125</t>
  </si>
  <si>
    <t>PRODUTORES RURAIS E MORADORES DAS COMUNIDADES DO TANGENTE, SALINA E ADJACENCIAS (APMTSA)</t>
  </si>
  <si>
    <t>47388404000168</t>
  </si>
  <si>
    <t>ASSOCIACAO COMUNITARIA RURAL DE SAO NICOLAU</t>
  </si>
  <si>
    <t>03454205000135</t>
  </si>
  <si>
    <t>ASSOCIACAO DOS PEQUENOS PRODUTORES RURAIS DO TERRITORIO QUILOMBOLA DO LAMEGO</t>
  </si>
  <si>
    <t>08625283000179</t>
  </si>
  <si>
    <t>ASSOCIACAO RURAL DAS MULHERES DA ESCADINHA</t>
  </si>
  <si>
    <t>11104365000182</t>
  </si>
  <si>
    <t>ASSOCIACAO RENASCER DO POVOADO VALE DE ITIUBA</t>
  </si>
  <si>
    <t>12390830000151</t>
  </si>
  <si>
    <t>ASSOCIACAO DOS AQUICULTORES DE JORDAO - A.J.A.</t>
  </si>
  <si>
    <t>36332798000116</t>
  </si>
  <si>
    <t>ASSOCIACAO MISTA DOS PRODUTORES RURAIS DE TAPEROA</t>
  </si>
  <si>
    <t>04591535000135</t>
  </si>
  <si>
    <t>ASSOCIACAO DOS TRABALHADORES NA AGRICULTURA FAMILIAR DA COMUNIDADE DA ARARA</t>
  </si>
  <si>
    <t>13679199000178</t>
  </si>
  <si>
    <t>ASSOCIACAO DOS PRODUTORES RURAIS DE TEIXEIRA DE FREITAS E REGIAO (ASSOCIACAO ARTEF)</t>
  </si>
  <si>
    <t>18259695000196</t>
  </si>
  <si>
    <t>ASSOCIACAO DOS PRODUTORES RURAIS DA COSTA DA BALEIA E DO DESCOBRIMENTO DO EXTREMO SUL DA BAHIA</t>
  </si>
  <si>
    <t>21264228000169</t>
  </si>
  <si>
    <t>ASSOCIACAO DE PRODUTORES RURAIS DO ASSENTAMENTO BELA MANHA</t>
  </si>
  <si>
    <t>21977531000109</t>
  </si>
  <si>
    <t>ASSOCIACAO DOS PRODUTORES RURAIS DA COMUNIDADE DE SAO SEBASTIAO</t>
  </si>
  <si>
    <t>24284247000145</t>
  </si>
  <si>
    <t>ASSOCIACAO DE MULHERES PRODUTORAS RURAIS NA COMUNIDADE ARARA</t>
  </si>
  <si>
    <t>51299861000153</t>
  </si>
  <si>
    <t>APAEX - ASSOCIACAO DE PEQUENOS AGRICULTORES DO EXTREMO SUL DA BAHIA</t>
  </si>
  <si>
    <t>54241951000181</t>
  </si>
  <si>
    <t>ASSOCIACAO DOS PEQUENOS PRODUTORES RURAIS DO CORREGO DO MUTUM - APP</t>
  </si>
  <si>
    <t>45958395000178</t>
  </si>
  <si>
    <t>ASSOCIACAO DOS PRODUTORES DA AGRICULTURA FAMILIAR DE TEODORO SAMPAIO</t>
  </si>
  <si>
    <t>01926043000165</t>
  </si>
  <si>
    <t>ASSOCIACAO COMUNITARIA DE DESENVOLVIMENTO RURAL SUSTENTAVEL DO POVOADO BOLA VERDE E ADJACENCIAS</t>
  </si>
  <si>
    <t>01926044000100</t>
  </si>
  <si>
    <t>ASSOCIACAO COMUNITARIA RURAL DO POVOADO DO GATO TEOFILANDIA BA</t>
  </si>
  <si>
    <t>01930977000170</t>
  </si>
  <si>
    <t>ASSOCIACAO DOS AGRICULTORES FAMILIARES E PRODUTORES RURAIS DA COMUNIDADE JUREMA</t>
  </si>
  <si>
    <t>02358571000128</t>
  </si>
  <si>
    <t>ASSOCIACAO COMUNITARIA RURAL DO LUCAS E BAIXA QUEIMADA</t>
  </si>
  <si>
    <t>02389841000168</t>
  </si>
  <si>
    <t>ASSOCIACAO DOS AGRICULTORES FAMILIARES DA COMUNIDADE DE QUITOLA - ASCOQ</t>
  </si>
  <si>
    <t>03104490000164</t>
  </si>
  <si>
    <t>ASSOCIACAO UNIAGRO - UNIAO DOS AGRICULTORES E AGRICULTORAS DO POVOADO SERROTE E ADJACENCIAS</t>
  </si>
  <si>
    <t>03150044000196</t>
  </si>
  <si>
    <t>ASSOCIACAO DOS TRABALHADORES RURAIS DA COMUNIDADE LAGOA DO CANTO</t>
  </si>
  <si>
    <t>03351567000109</t>
  </si>
  <si>
    <t>ASSOCIACAO COMUNITARIA RURAL DO MURICI</t>
  </si>
  <si>
    <t>03436810000183</t>
  </si>
  <si>
    <t>ASSOCIACAO COMUNITARIA RURAL SUSTENTAVEL DO SITIO NOVO</t>
  </si>
  <si>
    <t>05520233000139</t>
  </si>
  <si>
    <t>ASSOCIACAO DOS AGRICULTORES FAMILIARES DA COMUNIDADE DE AREAL</t>
  </si>
  <si>
    <t>05991004000100</t>
  </si>
  <si>
    <t>ASSOCIACAO COMUNITARIA NOVA ESPERANCA</t>
  </si>
  <si>
    <t>06144921000104</t>
  </si>
  <si>
    <t>MOVIMENTO DE MULHERES TRABALHADORAS RURAIS DE MUNICIPIO DE TEOFILANDIA</t>
  </si>
  <si>
    <t>11453161000157</t>
  </si>
  <si>
    <t>AMASP- ASSOCIACAO DE MORADORES E AGRICULTORES SAO PAULINHO</t>
  </si>
  <si>
    <t>16517514000159</t>
  </si>
  <si>
    <t>ASSOCIACAO BENEFICIENTE DA COMUNIDADE DE RIO FUNDO</t>
  </si>
  <si>
    <t>01863435000122</t>
  </si>
  <si>
    <t>ASSOCIACAO DE AGRICULTORES FAMILIARES DE PAU FERRO E REGIAO</t>
  </si>
  <si>
    <t>02444053000127</t>
  </si>
  <si>
    <t>ASSOCIACAO DOS TRABALHADORES RURAIS ORGANIZADOS (ASTRO) SAO JOAO DOS BRITOS TREMEDAL-BAHIA</t>
  </si>
  <si>
    <t>08440399000133</t>
  </si>
  <si>
    <t>ASSOCIACAO DE AGRICULTORES FAMILIARES DO TERRITORIO REMANESCENTE DE QUILOMBO DO QUENTA SOL</t>
  </si>
  <si>
    <t>08769455000188</t>
  </si>
  <si>
    <t>ASSOCIACAO DE AGRICULTORES FAMILIARES DE COLONIA E REGIAO</t>
  </si>
  <si>
    <t>40616244000118</t>
  </si>
  <si>
    <t>ASSOCIACAO AMIGOS DE TREMEDAL</t>
  </si>
  <si>
    <t>43452852000122</t>
  </si>
  <si>
    <t>ASSOCIACAO DE AGRICULTORES FAMILIARES QUILOMBOLAS DA COMUNIDADE DE TAPIOCONGA - ASAFAQCTA</t>
  </si>
  <si>
    <t>01368876000158</t>
  </si>
  <si>
    <t>ASSOCIACAO COMUNITARIA E AGROPASTORIL DOS PEQUENOS PRODUTORES DE LAGES DAS AROEIRAS</t>
  </si>
  <si>
    <t>01825423000103</t>
  </si>
  <si>
    <t>ASSOC. COM. E AGROP. DA FAZENDA LAGOA DE JOAO FERREIRA</t>
  </si>
  <si>
    <t>05674911000118</t>
  </si>
  <si>
    <t>ASSOCIACAO DOS APICULTORES DE UAUA - BAHIA</t>
  </si>
  <si>
    <t>01274897000104</t>
  </si>
  <si>
    <t>ASSOCIACAO PROVER ARTICULACAO E DESENVOLVIMENTO SUSTENTAVEL - PROVER</t>
  </si>
  <si>
    <t>02414606000107</t>
  </si>
  <si>
    <t>ASSOCIACAO DA COMUNIDADE DA COLONIA</t>
  </si>
  <si>
    <t>08160585000119</t>
  </si>
  <si>
    <t>ASSOCIACAO DO PROJETO DE ASSENTAMENTO FORCA JOVEM DE UBAIRA-BAHIA</t>
  </si>
  <si>
    <t>03835058000143</t>
  </si>
  <si>
    <t>ASSOCIACAO DOS PEQUENOS PRODUTORES RURAIS DA CACHOEIRA BONITA</t>
  </si>
  <si>
    <t>06332981000150</t>
  </si>
  <si>
    <t>ASSOCIACAO DOS PRODUTORES E PRODUTORAS AGROECOLOGICOS DE NOSSA SENHORA DA CONCEICAO APARECIDA</t>
  </si>
  <si>
    <t>11134108000193</t>
  </si>
  <si>
    <t>ASSOCIACAO DOS POSSEIROS DA FAZENDA CONCEICAO DO ORICO</t>
  </si>
  <si>
    <t>02634474000110</t>
  </si>
  <si>
    <t>ASSOCIACAO ZONA DOIS IRMAOS DA MATA</t>
  </si>
  <si>
    <t>02994426000133</t>
  </si>
  <si>
    <t>ASSOCIACAO COMUNITARIA DE AGRICULTORES DO BARREIRO DEUS E AMOR</t>
  </si>
  <si>
    <t>52439267000183</t>
  </si>
  <si>
    <t>ASSOCIACAO DAS AGRICULTORAS DO URUCU E REGIAO - UNIDAS SOMOS MAIS FORTES</t>
  </si>
  <si>
    <t>13891171000108</t>
  </si>
  <si>
    <t>ABC ASSOCIACAO BENEFICENTE DE CALDEIRAO</t>
  </si>
  <si>
    <t>13891395000101</t>
  </si>
  <si>
    <t>ASSOCIACAO DOS PEQUENOS PRODUTORES RURAIS DE LAGOINHA</t>
  </si>
  <si>
    <t>19932413000132</t>
  </si>
  <si>
    <t>ASSOCIACAO DE MULHERES DA AGRICULTURA FAMILIAR - AMAFU</t>
  </si>
  <si>
    <t>51742894000126</t>
  </si>
  <si>
    <t>ASSOCIACAO COMUNITARIA DE SOBREIRA</t>
  </si>
  <si>
    <t>01204567000142</t>
  </si>
  <si>
    <t>ASSOCIACAO DA COMUNI.RURAL DE BARRIGUDA DO ANIBAL</t>
  </si>
  <si>
    <t>01322001000115</t>
  </si>
  <si>
    <t>ASS. COMUNITARIA DE MORADORES DE BARRIGUDA DA BRASILIA</t>
  </si>
  <si>
    <t>32679015000114</t>
  </si>
  <si>
    <t>ASSOCIACAO DOS PRODUTORES DE HORTALICAS E AGRICULTORES DO POVOADO DE POTES E ADJACENCIAS</t>
  </si>
  <si>
    <t>61123552000181</t>
  </si>
  <si>
    <t>ASSOCIACAO DA UNIAO DOS PRODUTORES AGRICOLAS DO POVOADO DE SAO JOSE</t>
  </si>
  <si>
    <t>61931104000104</t>
  </si>
  <si>
    <t>ASSOCIACAO DOS PEQUENOS PRODUTORES AGRICOLAS DO POVOADO DE SAO JOSE E ADJACENCIAS</t>
  </si>
  <si>
    <t>03518557000107</t>
  </si>
  <si>
    <t>ASSOCIACAO DOS PEQUENOS PRODUTORES RURAIS DO KM 12 DA BA 673</t>
  </si>
  <si>
    <t>04458970000196</t>
  </si>
  <si>
    <t>ASSOCIACAO ESTRELA DO SUL DOS PEQUENOS AGRICULTORES DE UNA</t>
  </si>
  <si>
    <t>07801432000140</t>
  </si>
  <si>
    <t>ASSOCIACAO DOS TRABALHADORES SEM TERRA DO 7 DIA</t>
  </si>
  <si>
    <t>12573152000162</t>
  </si>
  <si>
    <t>ASSOCIACAO DOS PRODUTORES AGRICOLA DA UNACAFE</t>
  </si>
  <si>
    <t>16411258000110</t>
  </si>
  <si>
    <t>ASSOCIACAO DOS AGRICULTORES E AGRICULTORAS FAMILIARES DO VALE DO RIO COVA DE MANDIOCA</t>
  </si>
  <si>
    <t>16411290000104</t>
  </si>
  <si>
    <t>ASSOCIACAO COMUNITARIA PROMOCIONALEE ORGAN CACHOEIRENSE</t>
  </si>
  <si>
    <t>19861359000181</t>
  </si>
  <si>
    <t>ASSOCIACAO DOS AGRICULTORES FAMILIARES DE URANDI - AFUR</t>
  </si>
  <si>
    <t>63177109000119</t>
  </si>
  <si>
    <t>ASSOC DOS PEQUENOS PRODUT IRRIG DO PROJETO ESTREITO I</t>
  </si>
  <si>
    <t>11319101000146</t>
  </si>
  <si>
    <t>ASSOCIACAO DE DESENVOLVIMENTO SUSTENTAVEL DE AGRICULTORES FAMILIARES DO MUNICIPIO DE URUCUCA</t>
  </si>
  <si>
    <t>13127068000188</t>
  </si>
  <si>
    <t>ASSOCIACAO DO PROJETO DE ASSENTAMENTO SAO JORGE II</t>
  </si>
  <si>
    <t>20928690000150</t>
  </si>
  <si>
    <t>ASSOCIACAO AGRICOLA MULHERES SOLIDARIAS</t>
  </si>
  <si>
    <t>02955373000141</t>
  </si>
  <si>
    <t>ASSOCIACAO DE PEQUENOS PRODUTORES RURAIS TRES TES</t>
  </si>
  <si>
    <t>02955382000132</t>
  </si>
  <si>
    <t>ASSOCIACAO DE PEQUENOS PRODUTORES RURAIS DO ALTO OROBO</t>
  </si>
  <si>
    <t>02955388000100</t>
  </si>
  <si>
    <t>ASSOCIACAO DOS AGRICULTORES FAMILIARES E PRODUTORES RURAIS DO VALE DO PIAU-APROVAP</t>
  </si>
  <si>
    <t>02982014000183</t>
  </si>
  <si>
    <t>ASSOCIACAO DOS PRODUTORES RURAIS E AGRICULTORES FAMILIARES DO MEDIO OROBO APPRUMO</t>
  </si>
  <si>
    <t>03001664000163</t>
  </si>
  <si>
    <t>ASSOCIACAO DE AGRICULTORES E PISCICULTORES FAMILIARES DA COMUNIDADE REMANESCENTE DE QUILOMBO DO NOVO HORIZONTE 1 - TERRA DE NEGRO</t>
  </si>
  <si>
    <t>03295709000150</t>
  </si>
  <si>
    <t>ASSOCIACAO DE PEQUENOS PRODUTORES RURAIS DO GEREBA E ALDEIA</t>
  </si>
  <si>
    <t>04817916000190</t>
  </si>
  <si>
    <t>ASSOCIACAO RURAL UNIDOS DA COLONIA</t>
  </si>
  <si>
    <t>08721883000130</t>
  </si>
  <si>
    <t>ASSOCIACAO DE PEQUENOS AGRICULTORES DO TABULEIRO DO QUITUMBO</t>
  </si>
  <si>
    <t>10644109000115</t>
  </si>
  <si>
    <t>ASSOCIACAO DE PEQUENOS AGRICULTORES UNA MIRIM</t>
  </si>
  <si>
    <t>11055295000110</t>
  </si>
  <si>
    <t>NUCLEO DE DESENVOLVIMENTO SOCIAL</t>
  </si>
  <si>
    <t>11146315000168</t>
  </si>
  <si>
    <t>ASSOCIACAO UNIDOS PARA VENCER DA PEDRA BRANCA</t>
  </si>
  <si>
    <t>12762794000100</t>
  </si>
  <si>
    <t>ASSOCIACAO DOS PRODUTORES RURAIS DO TERRITORIO DA COMUNIDADE QUILOMBOLA DE CANDIMBA RIO VERMELHO</t>
  </si>
  <si>
    <t>13272435000137</t>
  </si>
  <si>
    <t>ASSOCIACAO AGRICOLA E ASSESSORIA A COMERCIALIZACAO DA AGRICULTURA FAMILIAR</t>
  </si>
  <si>
    <t>08195516000140</t>
  </si>
  <si>
    <t>UAC UNIAO DAS ASSOCIACOES COMUNITARIAS DO MUNICIPIO DE VALENTE</t>
  </si>
  <si>
    <t>09109099000139</t>
  </si>
  <si>
    <t>ASSOCIACAO RURAL DE AVICULTORES E PRODUTORES DA AGRICULTURA FAMILIAR DE VALENTE - BA</t>
  </si>
  <si>
    <t>11803405000184</t>
  </si>
  <si>
    <t>ASSOCIACAO COMUNITARIA CAPRINOCULTURA SOLIDARIA - APAEB LATICINIO</t>
  </si>
  <si>
    <t>13817774000151</t>
  </si>
  <si>
    <t>ASSOCIACAO COMUNITARIA DE PRODUCAO E COMERCIALIZACAO DO SISAL</t>
  </si>
  <si>
    <t>16258691000168</t>
  </si>
  <si>
    <t>ASSOCIACAO COMUNIT LUTANDO P VENCER COMUNIDADE D FERROS</t>
  </si>
  <si>
    <t>63103998000170</t>
  </si>
  <si>
    <t>ASSOCIACAO COMUNITARIA DOS MORADORES DE PAPAGAIO</t>
  </si>
  <si>
    <t>40637688000130</t>
  </si>
  <si>
    <t>ASSOCIACAO DOS DEFENSORES E PRODUTORES DE OURICURI DO MUNICIPIO DE VARZEA DA ROCA</t>
  </si>
  <si>
    <t>41524915000183</t>
  </si>
  <si>
    <t>ASSOCIACAO BENEFICENTE, CULTURAL, DESPORTIVA, CARNAVALESCA E AGRO INDUSTRIAL VARZEAPOCENSE</t>
  </si>
  <si>
    <t>04610676000158</t>
  </si>
  <si>
    <t>ASSOCIACAO COMUNITARIA DOS PRODUTORES RURAIS DO POVOADO DE BAIXAO</t>
  </si>
  <si>
    <t>13902127000148</t>
  </si>
  <si>
    <t>ASSOCIACAO COMUNITARIA DOS PRODUTORES RURAIS DE GILO</t>
  </si>
  <si>
    <t>44705059000150</t>
  </si>
  <si>
    <t>ASSOCIACAO COMUNITARIA DE MULHERES RURAIS DE TABUA</t>
  </si>
  <si>
    <t>51120224000178</t>
  </si>
  <si>
    <t>ASSOCIACAO DE POVOS QUILOMBOLAS DO POVOADO DE MULUNGU</t>
  </si>
  <si>
    <t>08821717000106</t>
  </si>
  <si>
    <t>ASSOCIACAO SOL NASCENTE</t>
  </si>
  <si>
    <t>50614966000197</t>
  </si>
  <si>
    <t>ASSOCIACAO DE PESCADORES E MARISQUEIRAS DE BAIACU VERA CRUZ/BA</t>
  </si>
  <si>
    <t>04082104000143</t>
  </si>
  <si>
    <t>ASSOCIACAO DE PEQUENOS AGRICULTORES FAMILIARES REMANESCENTES DE QUILOMBO DE LARANJEIRAS</t>
  </si>
  <si>
    <t>34443573000101</t>
  </si>
  <si>
    <t>ASSOCIACAO DOS PEQUENOS PRODUTORES RURAIS DO SUDOESTE DA BAHIA</t>
  </si>
  <si>
    <t>40697138000106</t>
  </si>
  <si>
    <t>ASSOCIACAO DE AGRICULTORES FAMILIARES DA COMUNIDADE REMANESCENTE DE QUILOMBO DO VELAME</t>
  </si>
  <si>
    <t>51370895000197</t>
  </si>
  <si>
    <t>ASSOCIACAO DE AGRICULTORES RURAIS DO PRADOSO</t>
  </si>
  <si>
    <t>53934904000150</t>
  </si>
  <si>
    <t>ASSOCIACAO DAS MULHERES AGRICULTORAS DE LUTA DO POVOADO DE XAVIER, DISTRITO DE JOSE GONCALVES - VITORIA DA CONQUISTA- BA</t>
  </si>
  <si>
    <t>61237583000163</t>
  </si>
  <si>
    <t>ASSOCIACAO DE MULHERES PRODUTORAS RURAIS DO ASSENTAMENTO MUTUM E REGIAO</t>
  </si>
  <si>
    <t>02239443000165</t>
  </si>
  <si>
    <t>ASSOCIACAO DOS PEQUENOS AGRICULTORES DA REGIAO DA BARRA DO SOCORRO</t>
  </si>
  <si>
    <t>02472375000180</t>
  </si>
  <si>
    <t>ASSOCIACAO REGIONAL DE COOPERACAO AGRICOLA ARCA</t>
  </si>
  <si>
    <t>02660673000101</t>
  </si>
  <si>
    <t>ASSOCIACAO DOS PEQUENOS PRODUTORES RURAIS DA REGIAO DA AGUA VERMELHA</t>
  </si>
  <si>
    <t>24854251000100</t>
  </si>
  <si>
    <t>ASSOCIACAO DOS PEQUENOS PRODUTORES DO PROJETO DE ASSENTAMENTO CANDELARIA</t>
  </si>
  <si>
    <t>04792884000115</t>
  </si>
  <si>
    <t>ASSOCIACAO DOS MORADORES RURAIS DA ILHA DO MIRADOURO</t>
  </si>
  <si>
    <t>07125311000126</t>
  </si>
  <si>
    <t>ASSOCIACAO NOVA VIDA DO ITAPICURU</t>
  </si>
  <si>
    <t>17317741000101</t>
  </si>
  <si>
    <t>ASSOCIACAO COMUNITARIA DE RIBEIRINHOS E QUILOMBOLAS FAZENDA SANTO INACIO</t>
  </si>
  <si>
    <t>40956897000146</t>
  </si>
  <si>
    <t>ASSOCIACAO DE PESCADORES E AGRICULTORES DO SAO FRANCISCO II (APASFII)</t>
  </si>
  <si>
    <t>01727195000139</t>
  </si>
  <si>
    <t>ASMUGRA-ASSOCIACAO DE DESENVOLVIMENTO SOLIDARIO DAS MULHERES DE GRANADA</t>
  </si>
  <si>
    <t>05933360000160</t>
  </si>
  <si>
    <t>ASSOCIACAO DAS MULHERES DAS FLECHAS - ASMUF</t>
  </si>
  <si>
    <t>08799443000104</t>
  </si>
  <si>
    <t>ASSOCIACAO DOS AGRICULTORES E AGRICULTORAS FAMILIARES DA COMUNIDADE DE BOMFIM</t>
  </si>
  <si>
    <t>04517308000160</t>
  </si>
  <si>
    <t>ASSOCIACAO COMUNITARIA RURAL DE LIMEIRA - ASCRUL</t>
  </si>
  <si>
    <t>04972516000159</t>
  </si>
  <si>
    <t>ASSOCIACAO COMUNITARIA RURAL DO CORREGO DO PIRES</t>
  </si>
  <si>
    <t>06031631000154</t>
  </si>
  <si>
    <t>ASSOCIACAO COMUNITARIA RURAL SAO JOSE</t>
  </si>
  <si>
    <t>14552534000135</t>
  </si>
  <si>
    <t>ASSOCIACAO DOS TRABALHADORES RURAIS E AGRICULTORES FAMILIARES DE AGUA FRIA - ATRAF</t>
  </si>
  <si>
    <t>36382453000177</t>
  </si>
  <si>
    <t>ASSOCIACAO COMUNITARIA RURAL DOS AGRIGULTORES FAMILIARES E DAS MULHERES DA COMUNIDADE DA CAETANA / ADJACENCIAS</t>
  </si>
  <si>
    <t>08176322000106</t>
  </si>
  <si>
    <t>ASSOCIACAO DE DESENVOLVIMENTO DA AGRICULTURA FAMILIAR DE ALTO CAPIM</t>
  </si>
  <si>
    <t>07804122000180</t>
  </si>
  <si>
    <t>ASSOCIA DE MULHERES AGRICULTORAS E ARTESAS DA COMUNIDADE RURAL DOS BARBARAS - AMAACORB</t>
  </si>
  <si>
    <t>14116359000133</t>
  </si>
  <si>
    <t>ASSOCIACAO DE AGRICULTORES FAMILIARES DE ALFENAS E REGIAO</t>
  </si>
  <si>
    <t>33706408000132</t>
  </si>
  <si>
    <t>ASSOCIACAO DOS FEIRANTES DAS FEIRAS LIVRES DE ALFENAS</t>
  </si>
  <si>
    <t>52881591000157</t>
  </si>
  <si>
    <t>ASSOCIACAO DOS PRODUTORES DE LEITE DO BAIXO JEQUITINHONHA</t>
  </si>
  <si>
    <t>19338257000186</t>
  </si>
  <si>
    <t>ASSOCIACAO DOS CARENTES E PEQUENOS AGRICULTORES FAMILIARES, PECUARISTAS, RUAS DE ARCO VERDE E REGIOES</t>
  </si>
  <si>
    <t>14725050000140</t>
  </si>
  <si>
    <t>ASSOCIACAO DOS AGRICULTORES FAMILIARES DE ALVINOPOLIS</t>
  </si>
  <si>
    <t>03871410000104</t>
  </si>
  <si>
    <t>ASSOCIACAO QUILOMBOLA DOS PEQUENOS PRODUTORES RURAIS DAS COMUNIDADES DE ALTO DOS BOIS, CORREGO DO ENGENHO E BARRA DO CAPAO (ALCEBAC)</t>
  </si>
  <si>
    <t>73902462000178</t>
  </si>
  <si>
    <t>CONSELHO COMUNITARIO DE DESENVOLVIMENTO RURAL SAPE/TIMIRIM E ADJACENCIAS MUNICIPIO DE ANGELANDIA</t>
  </si>
  <si>
    <t>18926849000156</t>
  </si>
  <si>
    <t>ASSOCIACAO DOS PRODUTORES RURAIS DE ARGIRITA</t>
  </si>
  <si>
    <t>05848807000100</t>
  </si>
  <si>
    <t>ASSOCIACAO DOS FEIRANTES DE ARINOS</t>
  </si>
  <si>
    <t>14136511000140</t>
  </si>
  <si>
    <t>ASSOCIACAO DOS AGRICULTORES FAMILIARES DE BARAO DE COCAIS E REGIAO- AAGRIBARAO</t>
  </si>
  <si>
    <t>07710607000104</t>
  </si>
  <si>
    <t>ORGANIZACAO DOS AMIGOS,MORADORES E PRODUTORES RURAIS DOS COSTAS - OMOPRUC</t>
  </si>
  <si>
    <t>46370960000144</t>
  </si>
  <si>
    <t>ASSOCIACAO DOS MORADORES E AMIGOS DO BARRO BRANCO,CORREGO DA LAJE E ADJACENCIAS(AMBACLA)</t>
  </si>
  <si>
    <t>22051304000110</t>
  </si>
  <si>
    <t>ASSOCIACAO COMUNITARIA DOS REMANESCENTES QUILOMBOLAS E MORADORES DA COMUNIDADE DE ESPERANCA</t>
  </si>
  <si>
    <t>38519559000103</t>
  </si>
  <si>
    <t>ASSOCIACAO COMUNITARIA DE MULHERES E MORADORES DO ALTO DO GALO</t>
  </si>
  <si>
    <t>01301410000135</t>
  </si>
  <si>
    <t>ASSOCIACAO DOS PEQUENOS PRODUTORES RURAIS DA COMUNIDADE DE CALDEIRAO</t>
  </si>
  <si>
    <t>57627538000148</t>
  </si>
  <si>
    <t>ASSOCIACAO DOS AGRICULTORES E PRODUTORES RURAIS DA SERRA DO ANASTACIO MUNICIPIO DE BERIZAL/MG</t>
  </si>
  <si>
    <t>15115083000131</t>
  </si>
  <si>
    <t>ASSOCIACAO DOS AGRICULTORES FAMILIARES DO ASSENTAMENTO DOIS DE JULHO DE BETIM</t>
  </si>
  <si>
    <t>49325114000109</t>
  </si>
  <si>
    <t>AAFABER - ASSOCIACAO DOS AGRICULTORES FAMILIARES DE BOA ESPERANCA E REGIOES</t>
  </si>
  <si>
    <t>08847088000193</t>
  </si>
  <si>
    <t>ASSOCIACAO RURAL AMIGOS DA TERRA DA FAZENDA AGUA BOA</t>
  </si>
  <si>
    <t>44592033000143</t>
  </si>
  <si>
    <t>INSTITUTO DA SOCIO BIOECONOMIA, APICULTURA E AGRICULTURA FAMILIAR DE BONITO DE MINAS-MG</t>
  </si>
  <si>
    <t>59811528000193</t>
  </si>
  <si>
    <t>ASSOCIACAO DOS PRODUTORES DA AGRICULTURA FAMILIAR PA COPER FRUTAS</t>
  </si>
  <si>
    <t>01575796000173</t>
  </si>
  <si>
    <t>ASSOCIACAO DE TRABALHADORES E PEQ PROD RUR DA ROCINHA</t>
  </si>
  <si>
    <t>04118919000135</t>
  </si>
  <si>
    <t>ASSOCIACAO DOS TRABALHADORES E PEQUENOS PRODUTORES RURAIS DA MARAVILHA</t>
  </si>
  <si>
    <t>05244419000102</t>
  </si>
  <si>
    <t>ASSOCIACAO DOS PRODUTORES RURAIS DO TRACADAL</t>
  </si>
  <si>
    <t>07050350000101</t>
  </si>
  <si>
    <t>ASSOCIACAO DO REASSENTAMENTO NOVA BELA VISTA</t>
  </si>
  <si>
    <t>28421015000142</t>
  </si>
  <si>
    <t>ASSOCIACAO DOS PRODUTORES DE HORTIGRANJEIROS E FEIRANTES DE BRASILIA DE MINAS E REGIAO.</t>
  </si>
  <si>
    <t>02271917000156</t>
  </si>
  <si>
    <t>ASSOCIACAO DE BANANICULTORES DE LUMINOSA</t>
  </si>
  <si>
    <t>04157793000108</t>
  </si>
  <si>
    <t>ASSOCIACAO DOS PRODUTORES RURAIS DE BRUMADINHO</t>
  </si>
  <si>
    <t>10207591000126</t>
  </si>
  <si>
    <t>ASSOCIACAO DO PROJETO DE ASSENTAMENTO PASTORINHAS</t>
  </si>
  <si>
    <t>12865370000170</t>
  </si>
  <si>
    <t>ASSOCIACAO DOS AGRICULTORES FAMILIARES E PRODUTORES RURAIS DO CORREGO DO BUGRINHO</t>
  </si>
  <si>
    <t>55749379000129</t>
  </si>
  <si>
    <t>ASSOCIACAO DE DESENVOLVIMENTO, PRODUCAO E COMERCIALIZACAO VEREDAS DA CAMPININHA</t>
  </si>
  <si>
    <t>02460155000136</t>
  </si>
  <si>
    <t>ASSOCIACAO DOS APICULTORES DE CACHOEIRA DO TEOBALDO</t>
  </si>
  <si>
    <t>17958849000175</t>
  </si>
  <si>
    <t>ASSOCIACAO DOS AGRICULTORES FAMILIARES DO SUL DE MINAS</t>
  </si>
  <si>
    <t>12097253000104</t>
  </si>
  <si>
    <t>ASSOCIACAO DOS AGRICULTORES FAMILIARES DE CAMBUQUIRA</t>
  </si>
  <si>
    <t>02922819000131</t>
  </si>
  <si>
    <t>ASSOCIACAO DOS PEQUENOS PRODUTORES DO MUNICIPIO DE CAMPESTRE</t>
  </si>
  <si>
    <t>08737277000103</t>
  </si>
  <si>
    <t>ASSOCIACAO COMUNITARIA DOS PEQUENOS PRODUTORES RURAIS APICOLAS DO MUNICIPIO DE CAMPO AZUL</t>
  </si>
  <si>
    <t>21795060000118</t>
  </si>
  <si>
    <t>ASSOCIACAO NOVA ESPERANCA DAS MULHERES DO PALMITAL E COMUNIDADES VIZINHAS ANEMP</t>
  </si>
  <si>
    <t>09377456000140</t>
  </si>
  <si>
    <t>ASSOCIACAO DOS PRODUTORES RURAIS DE HORTIFRUTIGRANJEIROS DE CAPINOPOLIS E REGIAO</t>
  </si>
  <si>
    <t>12253153000120</t>
  </si>
  <si>
    <t>ASSOCIACAO DOS AGRICULTORES FAMILIARES DO MACUCO E COMUNIDADES VIZINHAS</t>
  </si>
  <si>
    <t>08459003000108</t>
  </si>
  <si>
    <t>ASSOCIACAO DOS AGRICULTORES FAMILIARES DA MICRO-REGIAO DO MARANHAO, PONTO DO MARAMBAIA E RIBEIRAO DE SANTANA</t>
  </si>
  <si>
    <t>61551744000199</t>
  </si>
  <si>
    <t>ASSOCIACAO DO PRODUTORES RURAIS DE CARAI E REGIAO</t>
  </si>
  <si>
    <t>04999352000153</t>
  </si>
  <si>
    <t>ASSOCIACAO REGIONAL DOS PRODUTORES HORTIGRANJEIROS DA CEASA DE CARATINGA - MG</t>
  </si>
  <si>
    <t>11092419000137</t>
  </si>
  <si>
    <t>ASSOCIACAO DE PRODUTORES RURAIS E AGRICULTORES FAMILIARES DO DISTRITO E REGIAO DE DOM MODESTO</t>
  </si>
  <si>
    <t>11407325000100</t>
  </si>
  <si>
    <t>ASSOCIACAO DOS PRODUTORES RURAIS E AGRICULTORES FAMILIARES DO DISTRITO E REGIAO DE SANTA EFIGENIA</t>
  </si>
  <si>
    <t>13623753000103</t>
  </si>
  <si>
    <t>ASSOCIACAO COMUNITARIA DOS AGRICULTORES FAMILIARES DE QUATRO ENCRUZILHADAS</t>
  </si>
  <si>
    <t>26213611000101</t>
  </si>
  <si>
    <t>ORGANIZACAO DO POVO QUE LUTA</t>
  </si>
  <si>
    <t>52346466000147</t>
  </si>
  <si>
    <t>ASSOCIACAO DOS PRODUTORES E PRODUTORAS DA AGRICULTURA FAMILIAR DO CORREGO DAS PALMEIRAS E REGIAO</t>
  </si>
  <si>
    <t>53528126000108</t>
  </si>
  <si>
    <t>ASSOCIACAO DE PRODUTORAS RURAIS FLOR E TERRA</t>
  </si>
  <si>
    <t>08721924000199</t>
  </si>
  <si>
    <t>ASSOCIACAO QUILOMBOLA MARQUES</t>
  </si>
  <si>
    <t>10224430000140</t>
  </si>
  <si>
    <t>ASSOCIACAO CARLOSCHAGUENSE DOS AGRICULTORES FAMILIARES</t>
  </si>
  <si>
    <t>11302644000150</t>
  </si>
  <si>
    <t>ASSOCIACAO DOS PRODUTORES RURAIS DA COMUNIDADE SAO MARCOS</t>
  </si>
  <si>
    <t>04183811000126</t>
  </si>
  <si>
    <t>ASSOCIACAO DOS PEQUENOS PRODUTORES RURAIS DA COMUNIDADE DE J</t>
  </si>
  <si>
    <t>08026404000166</t>
  </si>
  <si>
    <t>ASSOCIACAO DOS AGRICULTORES FAMILIARES DE CATUJI</t>
  </si>
  <si>
    <t>08105775000133</t>
  </si>
  <si>
    <t>ASSOCIACAO DOS PRODUTORES DA AGRICULTURA FAMILIAR DE CLAUDIO</t>
  </si>
  <si>
    <t>13190940000132</t>
  </si>
  <si>
    <t>ASSOCIACAO DOS AGRICULTORES FAMILIARES DOS PIAUS E ADJACENCIAS-AAFAPA</t>
  </si>
  <si>
    <t>19605901000135</t>
  </si>
  <si>
    <t>ASSOCIACAO DOS HORTIFRUTIGRANJEIROS DO GARIMPO E REGIAO - AHGRE</t>
  </si>
  <si>
    <t>20594229000109</t>
  </si>
  <si>
    <t>ASSOCIACAO RURAL DOS CORREGOS DO ROCHEDO</t>
  </si>
  <si>
    <t>22707285000138</t>
  </si>
  <si>
    <t>GRUPO COMUNITARIO DE PRODUTORES RURAIS SAO GERALDO</t>
  </si>
  <si>
    <t>10913009000147</t>
  </si>
  <si>
    <t>ASSOCIACAO COMUNITARIA DA PEDRA REDONDA</t>
  </si>
  <si>
    <t>14887979000176</t>
  </si>
  <si>
    <t>ASSOCIACAO DOS PEQUENOS PRODUTORES RURAIS INDEPENDENTES DOS COCAIS</t>
  </si>
  <si>
    <t>30676455000192</t>
  </si>
  <si>
    <t>ASSOCIACAO DOS AGRICULTORES FAMILIARES DA REGIAO METROPOLITANA DO VALE DO ACO - AGRIFARM VALE DO ACO</t>
  </si>
  <si>
    <t>58687199000158</t>
  </si>
  <si>
    <t>ASSOCIACAO DAS MARIAS DA AGRIFARM DA REGIAO METROPOLITANA DO VALE DO ACO E REGIAO</t>
  </si>
  <si>
    <t>58845735000104</t>
  </si>
  <si>
    <t>ASSOCIACAO DAS MULHERES PRODUTORAS RURAIS INDEPENDENTES DE CORONEL FABRICIANO E REGIAO</t>
  </si>
  <si>
    <t>61409706000104</t>
  </si>
  <si>
    <t>ASSOCIACAO DOS AGRICULTORES FAMILIARES RURAIS DOS COCAIS E REGIAO</t>
  </si>
  <si>
    <t>09291094000170</t>
  </si>
  <si>
    <t>ASSOCIACAO DOS AGRICULTORES FAMILIARES DOS CORREGOS MAMONEIRA E RANCHO DE CASCA</t>
  </si>
  <si>
    <t>57844889000100</t>
  </si>
  <si>
    <t>ASSOCIACAO DE AGRICULTORES FAMILIARES DE CRISOLITA</t>
  </si>
  <si>
    <t>08036753000169</t>
  </si>
  <si>
    <t>ASSOCIACAO DOS PRODUTORES E TRABALHADORES DA AGRICULTURA FAMILIAR DO CORREGO DO AREDES E ADJACENCIAS</t>
  </si>
  <si>
    <t>09320098000139</t>
  </si>
  <si>
    <t>ASSOCIACAO DE DESENVOLVIMENTO COMUNITARIO DE DOM SILVERIO</t>
  </si>
  <si>
    <t>03078402000105</t>
  </si>
  <si>
    <t>ASSOCIACAO DE AGRICULTORES FAMILIARES DA MICRO REGIAO DE ENGENHEIRO CALDAS - AFAMEC</t>
  </si>
  <si>
    <t>01883225000104</t>
  </si>
  <si>
    <t>ASSOCIACAO DOS PEQUENOS PRODUTORES RURAIS DA COMUNIDADE DO ATALAIA TRES</t>
  </si>
  <si>
    <t>12282124000196</t>
  </si>
  <si>
    <t>ASSOCIACAO DE PRODUTORES RURAIS DO CORREGO DO MACACO E ADJACENCIAS</t>
  </si>
  <si>
    <t>11463423000164</t>
  </si>
  <si>
    <t>ASSOC DOS AGRICULTORES E AGRICULTORAS FAMILIARES DO ASSENTAMENTO PADRE JESUS-CONTERRA</t>
  </si>
  <si>
    <t>21227048000107</t>
  </si>
  <si>
    <t>ASSOCIACAO DE AGRICULTORES FAMILIARES DO CORREGO VENTANIA</t>
  </si>
  <si>
    <t>29530285000154</t>
  </si>
  <si>
    <t>ASSOCIACAO DOS PRODUTORES E ARTESAOS RURAIS DO CORREGO VARGEM ALEGRE - ESPERA FELIZ - MG</t>
  </si>
  <si>
    <t>25204322000183</t>
  </si>
  <si>
    <t>ASSOCIACAO DE MORADORES DE SANTA MARTA</t>
  </si>
  <si>
    <t>21307972000101</t>
  </si>
  <si>
    <t>ASSOCIACAO DOS AGRICULTORES FAMILIARES DE EUGENOPOLIS E ANTONIO PRADO DE MINAS-MG (AGRE)</t>
  </si>
  <si>
    <t>17365543000105</t>
  </si>
  <si>
    <t>ASSOCIACAO DOS PRODUTORES AGROECOLOGICOS DE FORTALEZA DE MINAS E REGIAO</t>
  </si>
  <si>
    <t>18273193000110</t>
  </si>
  <si>
    <t>ASSOCIACAO COMUNITARIA DE TRES BARRAS</t>
  </si>
  <si>
    <t>00183207000149</t>
  </si>
  <si>
    <t>ASSOCIACAO RURAL DO MUNICIPIO DE FRANCISCO DUMONT</t>
  </si>
  <si>
    <t>05653537000174</t>
  </si>
  <si>
    <t>ASSOCIACAO DAS FAMILIAS DE JACUTINGA E SAO PEDRO</t>
  </si>
  <si>
    <t>04576846000125</t>
  </si>
  <si>
    <t>ASSOCIACAO COMUNITARIA DA CACHOEIRA DO PAIOL</t>
  </si>
  <si>
    <t>17441971000170</t>
  </si>
  <si>
    <t>ASSOCIACAO DOS PRODUTORES RURAIS DE FREI INOCENCIO E REGIAO - APRORFIR</t>
  </si>
  <si>
    <t>08041653000120</t>
  </si>
  <si>
    <t>ASSOCIACAO COMUNITARIA CORREGO DO YPE</t>
  </si>
  <si>
    <t>09362018000108</t>
  </si>
  <si>
    <t>ASSOCIACAO COMUNITARIA DE GROTA DANTAS</t>
  </si>
  <si>
    <t>11579751000120</t>
  </si>
  <si>
    <t>ASSOCIACAO COMUNITARIA RURAL DO CORREGO DAS FLORES - ASCORFLOR</t>
  </si>
  <si>
    <t>01436952000115</t>
  </si>
  <si>
    <t>ASSOCIACAO COMUNITARIA DOS AUGUSTOS</t>
  </si>
  <si>
    <t>53142645000125</t>
  </si>
  <si>
    <t>ASAFE - ASSOCIACAO DOS AGRICULTORES FAMILIARES, FEIRANTES E EMPREENDEDORES RURAIS DO MUNICIPIO DE GALILEIA/MG</t>
  </si>
  <si>
    <t>04241443000125</t>
  </si>
  <si>
    <t>ASSOCIACAO COMUNITARIA DA 3 IDADE DOS CORREGOS UNIDOS</t>
  </si>
  <si>
    <t>07191022000125</t>
  </si>
  <si>
    <t>ASSOCIACAO DOS PRODUTORES RURAIS DO BANANAL DO MELQUIADES</t>
  </si>
  <si>
    <t>22696124000196</t>
  </si>
  <si>
    <t>ASSOCIACAO DOS AGRICULTORES FAMILIARES DOS CORREGOS UNIDOS E DISTRITO DE BREJAUBINHA</t>
  </si>
  <si>
    <t>22699359000131</t>
  </si>
  <si>
    <t>ASSOCIACAO DOS PRODUTORES RURAIS DE CASSIMIRO</t>
  </si>
  <si>
    <t>32027398000146</t>
  </si>
  <si>
    <t>ASSOCIACAO DOS PRODUTORES RURAIS SOLO FORTE E REGIAO</t>
  </si>
  <si>
    <t>62322737000188</t>
  </si>
  <si>
    <t>ASSOCIACAO DOS PRODUTORES RURAIS DO CORREGO DOS BERNARDOS IV</t>
  </si>
  <si>
    <t>07889719000174</t>
  </si>
  <si>
    <t>ASSOCIACAO DOS AGRICULTORES FAMILIARES DE GUARACIABA - ASFAG</t>
  </si>
  <si>
    <t>17459314000150</t>
  </si>
  <si>
    <t>GAS GUARACIABA ASSISTENCIA SOCIAL</t>
  </si>
  <si>
    <t>08530961000110</t>
  </si>
  <si>
    <t>ASSOCIACAO DOS TRABALHADORES SEM TERRA E MINIFUNDIARIOS DE CANA BRAVA E REGIAO FAZENDA SAO MARCOS</t>
  </si>
  <si>
    <t>11146569000186</t>
  </si>
  <si>
    <t>ASSOCIACAO DOS APICULTORES DO MUNICIPIO DE GUARACIAMA E REGIAO</t>
  </si>
  <si>
    <t>11999670000180</t>
  </si>
  <si>
    <t>ASSOCIACAO DOS AGRICULTORES DE GUARARA E REGIAO</t>
  </si>
  <si>
    <t>47674867000196</t>
  </si>
  <si>
    <t>ASFEG - ASSOCIACAO DOS FEIRANTES DE GUARDA MOR MG</t>
  </si>
  <si>
    <t>09244323000103</t>
  </si>
  <si>
    <t>ASSOCIACAO DOS PRODUTORES RURAIS E AGRICULTORES FAMILIARES DE GUAXUPE</t>
  </si>
  <si>
    <t>01949978000167</t>
  </si>
  <si>
    <t>UNIAO DAS COMUNIDADES DOS QUINQUIS E AGOSTINHOS</t>
  </si>
  <si>
    <t>03227169000177</t>
  </si>
  <si>
    <t>ASSOCIACAO COMUNITARIA DAS COMUNIDADES DOS PORTUGUESES E NOSSA SENHORA DA GUIA</t>
  </si>
  <si>
    <t>05547580000155</t>
  </si>
  <si>
    <t>ASSOCIACAO COMUNITARIA DO TAQUARACU</t>
  </si>
  <si>
    <t>21519932000115</t>
  </si>
  <si>
    <t>UNIAO DOS AGRICULTORES FAMILIARES DE IAPU E REGIAO</t>
  </si>
  <si>
    <t>58457072000142</t>
  </si>
  <si>
    <t>ASSOCIACAO DE PRODUTORAS RURAIS DE IAPU E REGIAO - APRIR</t>
  </si>
  <si>
    <t>54269614000100</t>
  </si>
  <si>
    <t>ASSOCIACAO DOS PRODUTORES DE OLERICOLAS E HORTIFRUTIGRANJEIROS DE IBIRACI E REGIAO - AHORTI - MG</t>
  </si>
  <si>
    <t>11848874000110</t>
  </si>
  <si>
    <t>ASSOCIACAO DAS MULHERES RURAIS DO CORREGO DA BARRA DO IMBE</t>
  </si>
  <si>
    <t>03450419000133</t>
  </si>
  <si>
    <t>ASSOCICAO COMUNITARIA RICARTE PEREIRA</t>
  </si>
  <si>
    <t>05116568000196</t>
  </si>
  <si>
    <t>ASSOCIACAO DA FEIRA LIVRE DOS PRODUTORES RURAIS DE INHAPIM</t>
  </si>
  <si>
    <t>07128840000183</t>
  </si>
  <si>
    <t>ASSOCIACAO DOS AGRICULTORES FAMILIARES BOA FE</t>
  </si>
  <si>
    <t>08907127000109</t>
  </si>
  <si>
    <t>ASSOCIACAO DOS AGRICULTORES FAMILIARES E ARTESAOS DO DISTRITO DO MACADAME</t>
  </si>
  <si>
    <t>09184032000169</t>
  </si>
  <si>
    <t>ASSOCIACAO DE MULHERES AGRICULTORAS FAMILIARES DO CORREGO DO VALAO</t>
  </si>
  <si>
    <t>16863707000161</t>
  </si>
  <si>
    <t>ASSOCIACAO FOFINHA DE MULHERES</t>
  </si>
  <si>
    <t>19675402000114</t>
  </si>
  <si>
    <t>ASSOCIACAO DOS AGRICULTORES FAMILIARES DO CORREGO DO BONFIM</t>
  </si>
  <si>
    <t>55504564000153</t>
  </si>
  <si>
    <t>ASSOCIACAO COMUNITARIA DOS AGRICULTORES FAMILIARES, HORTIFRUTIGRANJEIROS E AGROPECUARISTAS DE INHAPIM E REGIAO</t>
  </si>
  <si>
    <t>58420202000172</t>
  </si>
  <si>
    <t>ASSOCIACAO DE PRODUTORAS RURAIS DE INHAPIM E REGIAO</t>
  </si>
  <si>
    <t>11313924000164</t>
  </si>
  <si>
    <t>ASSOCIACAO DOS PEQUENOS PRODUTORES RURAIS DE IPABA E REGIAO</t>
  </si>
  <si>
    <t>12665988000197</t>
  </si>
  <si>
    <t>ASSOCIACAO DOS AGRICULTORES FAMILIARES DE IPATINGA</t>
  </si>
  <si>
    <t>12116854000117</t>
  </si>
  <si>
    <t>APAFI - ASSOCIACAO DOS PRODUTORES DA AGRICULTURA FAMILIAR DE ITABIRA</t>
  </si>
  <si>
    <t>14965741000111</t>
  </si>
  <si>
    <t>ASSOCIACAO DOS PRODUTORES DA AGRICULTURA FAMILIAR DE ITABIRITO/MG</t>
  </si>
  <si>
    <t>13848340000119</t>
  </si>
  <si>
    <t>ASSOCIACAO DOS APICULTORES DE ITAIPE</t>
  </si>
  <si>
    <t>12782241000119</t>
  </si>
  <si>
    <t>ASSOCIACAO DOS PRODUTORES RURAIS DE ITAJUBA E REGIAO - APRIR</t>
  </si>
  <si>
    <t>24740544000158</t>
  </si>
  <si>
    <t>ASSOCIACAO DOS PRODUTORES RURAIS DA MICRORREGIAO DE ITAJUBA - APRUMI</t>
  </si>
  <si>
    <t>11270981000103</t>
  </si>
  <si>
    <t>ASSOCIACAO DOS AGRICULTORES FAMILIARES DE ITAMARATI DE MINAS E REGIAO</t>
  </si>
  <si>
    <t>08696777000144</t>
  </si>
  <si>
    <t>ASSOCIACAO DOS AGRICULTORES FAMILIARES DO CORREGO VALE VERDE E REGIAO</t>
  </si>
  <si>
    <t>09018857000103</t>
  </si>
  <si>
    <t>ASSOCIACAO DOS AGRICULTORES FAMILIARES DO CORREGO DA SERRA E FIRMINO</t>
  </si>
  <si>
    <t>31124651000117</t>
  </si>
  <si>
    <t>ASSOCIACAO DOS PRODUTORES RURAIS DO MUNICIPIO DE ITAMOGI/MG</t>
  </si>
  <si>
    <t>18317116000114</t>
  </si>
  <si>
    <t>ASSOCIACAO MUNICIPAL DOS AGRICULTORES FAMILIARES DE ITAUNA E ITATIAIUCU - AMAFII</t>
  </si>
  <si>
    <t>04302347000140</t>
  </si>
  <si>
    <t>ASSOCIACAO DOS PRODUTORES RURAIS DO CORREGO DOS PILOES</t>
  </si>
  <si>
    <t>20924692000171</t>
  </si>
  <si>
    <t>ASSOCIACAO DOS PEQUENOS PROD RURAIS DE MATO DENTRO</t>
  </si>
  <si>
    <t>01126208000114</t>
  </si>
  <si>
    <t>ASSOCIACAO DOS PEQ IRRIGANTES RENATO AZEREDO</t>
  </si>
  <si>
    <t>02213177000100</t>
  </si>
  <si>
    <t>ASSOC. DOS IRRIGANTES DA AREA 'A' DO PROJ. JAIBA</t>
  </si>
  <si>
    <t>05861633000108</t>
  </si>
  <si>
    <t>ASSOCIACAO DOS PEQUENOS PRODUTORES RURAIS DO GORUTUBA - ASPERGO</t>
  </si>
  <si>
    <t>07793787000135</t>
  </si>
  <si>
    <t>ASSOCIACAO DOS AGRICULTORES FAMILIARES DO SISTEMA III</t>
  </si>
  <si>
    <t>08096258000145</t>
  </si>
  <si>
    <t>ASSOCIACAO DAS PRODUTORAS DE HORTALICAS ORGANICAS DE JAIBA - MG</t>
  </si>
  <si>
    <t>11257671000159</t>
  </si>
  <si>
    <t>ASSOCIACAO COMUNITARIA DAS MULHERES EM ACAO - AMA</t>
  </si>
  <si>
    <t>11767518000171</t>
  </si>
  <si>
    <t>CONSELHO DOS REMANESCENTE DE QUILOMBO DOS PALMARES DO MUNICIPIO DE JAIBA-MG</t>
  </si>
  <si>
    <t>23945384000110</t>
  </si>
  <si>
    <t>ASSOCIACAO DOS PRODUTORES PERIMETRO JAIBA - APP-JAIBA</t>
  </si>
  <si>
    <t>56964040000108</t>
  </si>
  <si>
    <t>ASSOCIACAO DOS MORADORES E AGRICULTORES FAMILIARES DA COMUNIDADE LAGEADO DO MEIO</t>
  </si>
  <si>
    <t>86990934000133</t>
  </si>
  <si>
    <t>ASSOCIACAO DOS AGRICULTORES DA AREA F SIST I PROJ JAIBA</t>
  </si>
  <si>
    <t>08440461000197</t>
  </si>
  <si>
    <t>ASSOCIACAO DOS PEQUENOS PRODUTORES DE LEITE E DERIVADOS DE JANAUBA E REGIAO</t>
  </si>
  <si>
    <t>01202814000171</t>
  </si>
  <si>
    <t>ASSOCIACAO RURAL APICOLA DE JANUARIA</t>
  </si>
  <si>
    <t>07122665000117</t>
  </si>
  <si>
    <t>ASSOCIACAO DOS USUARIOS DA SUB-BACIA DO RIO DOS COCHOS</t>
  </si>
  <si>
    <t>09555349000164</t>
  </si>
  <si>
    <t>ASSOCIACAO PALMARES COMUNIDADE DE CASA ARMADA /LIMEIRA E REMANESCENTES DE QUILOMBOLAS</t>
  </si>
  <si>
    <t>49421501000130</t>
  </si>
  <si>
    <t>ASSOCIACAO DOS AGRICULTORES FAMILIARES QUILOMBOLA DO RIACHO DA CRUZ AQAFCRUZ</t>
  </si>
  <si>
    <t>09538017000171</t>
  </si>
  <si>
    <t>ASSOCIACAO DOS PEQUENOS PRODUTORES DA LAGE E PONTE VELHA</t>
  </si>
  <si>
    <t>07871071000109</t>
  </si>
  <si>
    <t>ASSOCIACAO COMUNITARIA AGROPECUARIA DE PRODUCAO DE ALIMENTOS DAS COMUNIDADES RURAIS DE JEQUERI-MG.</t>
  </si>
  <si>
    <t>05755803000170</t>
  </si>
  <si>
    <t>ASSOCIACAO DOS APICULTORES DE JOAO MONLEVADE-AAPIMON</t>
  </si>
  <si>
    <t>01312822000170</t>
  </si>
  <si>
    <t>ASSOCIACAO COMUNIT.RURAL DA COLONIA AGRICOLA MATARAZZO</t>
  </si>
  <si>
    <t>07865028000130</t>
  </si>
  <si>
    <t>ASSOCIACAO COMUNITARIA DE PEQUENOS PRODUTORES RURAIS UNIDOS NA FE DE BOM JARDIM</t>
  </si>
  <si>
    <t>36234491000182</t>
  </si>
  <si>
    <t>ASSOCIACAO DOS AGRICULTORES FAMILIARES DE JORDANIA - ASSAFJ</t>
  </si>
  <si>
    <t>39895084000104</t>
  </si>
  <si>
    <t>ASSOCIACAO DOS MORADORES E AGRICULTORES DAS COMUNIDADES RURAIS DE ALEGRE, SANTANA,E BARREIRO- ASANBAR</t>
  </si>
  <si>
    <t>10655198000103</t>
  </si>
  <si>
    <t>ASSOCIACAO COMUNITARIA RURAL DE JUREMA E SANTA CLARA</t>
  </si>
  <si>
    <t>10719901000191</t>
  </si>
  <si>
    <t>ASSOCIACAO COMUNITARIA DOS PRODUTORES RURAIS DE FONSECA E ADJACENCIAS</t>
  </si>
  <si>
    <t>11876272000176</t>
  </si>
  <si>
    <t>ASSOCIACAO COMUNITARIA BAU-BARREIRO</t>
  </si>
  <si>
    <t>13377014000170</t>
  </si>
  <si>
    <t>ASSOCIACAO COMUNITARIA DE JUVENILIA</t>
  </si>
  <si>
    <t>20897435000198</t>
  </si>
  <si>
    <t>ASSOCIACAO DE DESENVOLVIMENTO DOS PEQUENOS PRODUTORES RURAIS DE LAGOA DA PRATA E REGIAO - ADEPRATA</t>
  </si>
  <si>
    <t>32450188000166</t>
  </si>
  <si>
    <t>ASSOCIACAO DAS CAMPONESAS E CAMPONESES AGROECOLOGICOS DE LAVRAS</t>
  </si>
  <si>
    <t>02481859000195</t>
  </si>
  <si>
    <t>ASSOCIACAO DOS PEQUENOS PRODUTORES RURAIS E FAMILIAS DA COMUNIDADE DE RIBEIRO JUNQUEIRA</t>
  </si>
  <si>
    <t>58541357000167</t>
  </si>
  <si>
    <t>ASSOCIACAO DOS PEQUENOS PRODUTORES E EMPREENDEDORES RURAIS DA AGRICULTURA FAMILIAR DA ZONA DA MATA E VERTENTES DE MINAS GERAIS</t>
  </si>
  <si>
    <t>00162593000192</t>
  </si>
  <si>
    <t>ASSOCIACAO PEQ.PRODUTORES RURAIS E MORADORES DE V.UNIAO</t>
  </si>
  <si>
    <t>53860688000146</t>
  </si>
  <si>
    <t>ASSOCIACAO DE PEQUENOS PRODUTORES RURAIS E AGROEXTRATIVISTAS DO MUNICIPIO DE LONTRA</t>
  </si>
  <si>
    <t>60122153000133</t>
  </si>
  <si>
    <t>ASSOCIACAO DOS PRODUTORES RURAIS DE LEITE DE UMBUZEIRO E REGIAO - APROLEITE</t>
  </si>
  <si>
    <t>32386937000133</t>
  </si>
  <si>
    <t>ASSOCIACAO DOS AGRICULTORES FAMILIARES DE FRUTAS VERMELHAS DE MACHADO MG</t>
  </si>
  <si>
    <t>00086458000105</t>
  </si>
  <si>
    <t>ASSOCIACAO COMUNITARIA DE CACHOEIRINHA</t>
  </si>
  <si>
    <t>63694369000161</t>
  </si>
  <si>
    <t>ASSOCIACAO DAS MULHERES QUILOMBOLAS PRODUTORAS DE POLPAS DE FRUTAS EM REGIME DE ECONOMIA FAMILIAR DE JUSTA II</t>
  </si>
  <si>
    <t>02224712000110</t>
  </si>
  <si>
    <t>ASSOCIACAO COMUNITARIA DE ESTUDOS E ACAO SOCIAL</t>
  </si>
  <si>
    <t>05569639000106</t>
  </si>
  <si>
    <t>ASSOCIACAO DE MULHERES DA COMUNIDADE DE SAO DOMINGOS</t>
  </si>
  <si>
    <t>14019851000190</t>
  </si>
  <si>
    <t>ASSOCIACAO DOS AGRICULTORES E AGRICULTORAS FAMILIARES DA COMUNIDADE SAO GERALDO/GAVIAO</t>
  </si>
  <si>
    <t>59949729000151</t>
  </si>
  <si>
    <t>ASSOCIACAO DOS PRODUTORES RURAIS DO CORREGO DO BANANAL E ADJACENCIAS - ABAP</t>
  </si>
  <si>
    <t>14802295000124</t>
  </si>
  <si>
    <t>35611001000157</t>
  </si>
  <si>
    <t>ASSOCIACAO QUILOMBOLA VILA SANTA EFIGENIA E ADJACENCIAS</t>
  </si>
  <si>
    <t>28326930000159</t>
  </si>
  <si>
    <t>AMA - ASSOCIACAO MARTINHOCAMPENSE E AMIGOS</t>
  </si>
  <si>
    <t>09591759000160</t>
  </si>
  <si>
    <t>ASSOCIACAO DOS PEQUENOS PRODUTORES RURAIS DO CORREGO DO COVAO</t>
  </si>
  <si>
    <t>07782106000133</t>
  </si>
  <si>
    <t>ASSOCIACAO QUILOMBOLA DE LAPINHA</t>
  </si>
  <si>
    <t>49289062000154</t>
  </si>
  <si>
    <t>ASSOCIACAO DOS PEQUENOS PRODUTORES DE LEITE DE GADO BRAVO</t>
  </si>
  <si>
    <t>19623856000141</t>
  </si>
  <si>
    <t>ASSOCIACAO DOS AGRICULTORES FAMILIARES FEIRANTES DE MINAS NOVAS</t>
  </si>
  <si>
    <t>01932699000190</t>
  </si>
  <si>
    <t>ASSOCIACAO DOS APICULTORES DE MIRABELA MINAS GERAIS - APIMG.</t>
  </si>
  <si>
    <t>21365085000181</t>
  </si>
  <si>
    <t>CONSELHO DE DESENVOLVIMENTO COMUNITARIO DE MUQUEM</t>
  </si>
  <si>
    <t>25229147000189</t>
  </si>
  <si>
    <t>ASSOCIACAO COMUNITARIA DOS MORADORES DE RIACHO DAS PEDRAS</t>
  </si>
  <si>
    <t>46780750000124</t>
  </si>
  <si>
    <t>ASSOCIACAO DOS TRABALHADORES RURAIS CORREGO DE AREIA</t>
  </si>
  <si>
    <t>42862579000141</t>
  </si>
  <si>
    <t>ASSOCIACAO DA AGRICULTURA FAMILIAR E DOS PEQUENOS PRODUTORES RURAIS DE MIRADOURO - AAFPRM</t>
  </si>
  <si>
    <t>45523071000107</t>
  </si>
  <si>
    <t>ASSOCIACAO DOS PRODUTORES RURAIS DE SERRANIA MIRADOURO MG</t>
  </si>
  <si>
    <t>05664226000100</t>
  </si>
  <si>
    <t>ASSOCIACAO DOS AGRICULTORES FAMILIARES E ARTESAOS DE MIRAI</t>
  </si>
  <si>
    <t>59768954000191</t>
  </si>
  <si>
    <t>ASSOCIACAO DOS PEQUENOS PRODUTORES RURAIS DE DORES DA VITORIA E REGIAO</t>
  </si>
  <si>
    <t>00101232000136</t>
  </si>
  <si>
    <t>ASSOCIACAO COMUNITARIA DOS PRODUTORES PANELINHENSES</t>
  </si>
  <si>
    <t>07520958000152</t>
  </si>
  <si>
    <t>ASSOCIACAO COMUNITARIA DOS PEQUENOS PRODUTORES DA AGRICULTURA FAMILIAR DE MONTALVANIA, MG</t>
  </si>
  <si>
    <t>59396215000116</t>
  </si>
  <si>
    <t>ASSOCIACAO FAGUNDES DOS PRODUTORES RURAIS DE MONTE BELO E REGIAO DE MINAS GERAIS</t>
  </si>
  <si>
    <t>00748344000183</t>
  </si>
  <si>
    <t>ASSOCIACAO DOS AGRIGULTORES FAMILIARES DE MONTES CLAROS</t>
  </si>
  <si>
    <t>20938500000186</t>
  </si>
  <si>
    <t>ASSOCIACAO DE MULHERES AGRICULTORAS DA ASPRUNAF</t>
  </si>
  <si>
    <t>24120505000158</t>
  </si>
  <si>
    <t>ASSOCIACAO DE MULHERES AGRICULTORAS FAMILIARES HORTIFRUTIGRANJEIROS DE MONTES CLAROS - HORTIFRUTI CAMPO VERDE</t>
  </si>
  <si>
    <t>25180154000133</t>
  </si>
  <si>
    <t>ASSOCIACAO DE APOIO A AGRICULTURA FAMILIAR MULHERES DA TERRA-AGRIFAM</t>
  </si>
  <si>
    <t>62831328000107</t>
  </si>
  <si>
    <t>ASSOCIACAO QUILOMBOLA DOS AGRICULTORES E AGRICULTORAS FAMILIARES DE MONTE ALTO</t>
  </si>
  <si>
    <t>10808337000183</t>
  </si>
  <si>
    <t>ASSOCIACAO DOS AGRICULTORES FAMILIARES DO MUNICIPIO DE MUZAMBINHO - AAFAM</t>
  </si>
  <si>
    <t>10789513000187</t>
  </si>
  <si>
    <t>ASSOCIACAO DOS PRODUTORES PARA O DESENVOLVIMENTO SUSTENTAVEL DE NACIP RAYDAN</t>
  </si>
  <si>
    <t>51775163000187</t>
  </si>
  <si>
    <t>ASSOCIACAO DOS MORADORES DE MUNDO VELHO E CORREGOS VIZINHOS</t>
  </si>
  <si>
    <t>00225737000102</t>
  </si>
  <si>
    <t>ASSOCIACAO DOS PEQUENOS PRODUTORES RURAIS UNIAO</t>
  </si>
  <si>
    <t>11688375000102</t>
  </si>
  <si>
    <t>ASSOCIACAO DOS AGRICULTORES FAMILIARES DE NOVA SERRANA, PERDIGAO, ARAUJOS, SAO GONCALO DO PARA E OUTROS MUNICIPIOS</t>
  </si>
  <si>
    <t>06968288000179</t>
  </si>
  <si>
    <t>ASSOCIACAO COMUNITARIA DOS ASSENTADOS DO P.A. DOIS DE JUNHO</t>
  </si>
  <si>
    <t>07718297000174</t>
  </si>
  <si>
    <t>ASSOCIACAO COMUNITARIA DE BOA VISTA</t>
  </si>
  <si>
    <t>08656182000165</t>
  </si>
  <si>
    <t>ASSOCIACAO DOS AGRICULTORES FAMILIARES E PEQUENOS PRODUTORES DE LEITE/DERIVADOS DE OLHOS D' AGUA E REGIAO</t>
  </si>
  <si>
    <t>25214693000146</t>
  </si>
  <si>
    <t>ASSOCIACAO DOS PEQUENOS PRODUTORES DA COMUN DE PIMENTA</t>
  </si>
  <si>
    <t>25224155000132</t>
  </si>
  <si>
    <t>ASSOCIACAO COMUNITARIA DE TRES DIAS</t>
  </si>
  <si>
    <t>25228883000112</t>
  </si>
  <si>
    <t>ASSOCIACAO COMUNITARIA DE RIBEIRAO</t>
  </si>
  <si>
    <t>19603946000170</t>
  </si>
  <si>
    <t>ASSOCIACAO DOS AGRICULTORES FAMILIARES DO CALAFATE MORRO DO FERRO - ASSAF-CMF</t>
  </si>
  <si>
    <t>48225173000134</t>
  </si>
  <si>
    <t>ASSOCIACAO DOS AGRICULTORES FAMILIARES DO RETIRO DE OLIVEIRA - ASSAFRE - OLIV</t>
  </si>
  <si>
    <t>20923181000135</t>
  </si>
  <si>
    <t>ASSOCIACAO DE DESENVOLVIMENTO RURAL DE COLONIA - ADERC</t>
  </si>
  <si>
    <t>15156754000102</t>
  </si>
  <si>
    <t>ASSOCIACAO DOS AGRICULTORES FAMILIARES DE OURO BRANCO</t>
  </si>
  <si>
    <t>03797484000130</t>
  </si>
  <si>
    <t>ASSOCIACAO AGROECOLOGICA DE OURO FINO</t>
  </si>
  <si>
    <t>07290652000157</t>
  </si>
  <si>
    <t>ASSOCIACAO QUILOMBOLA DE SANTA CRUZ - ACONEQUISTAC</t>
  </si>
  <si>
    <t>07887084000176</t>
  </si>
  <si>
    <t>ASSOCIACAO COMUNITARIA DO CORREGO TERRA BOA</t>
  </si>
  <si>
    <t>02715809000125</t>
  </si>
  <si>
    <t>ASSOCIACAO APICOLA E AGROPECUARIA DE PADRE PARAISO E REGIAO</t>
  </si>
  <si>
    <t>07671866000173</t>
  </si>
  <si>
    <t>ASSOCIACAO DOS AGRICULTORES FAMILIARES, ARTESAOS E FEIRANTES DE PAINS E REGIAO</t>
  </si>
  <si>
    <t>13282770000116</t>
  </si>
  <si>
    <t>ASSOCIACAO DOS AGRICULTORES E AGRICULTORAS FAMILIARES DO MUNICIPIO DE PAI PEDRO</t>
  </si>
  <si>
    <t>17798636000123</t>
  </si>
  <si>
    <t>ASSOCIACAO DOS MORADORES E AMIGOS DE CISNEIROS</t>
  </si>
  <si>
    <t>03859376000144</t>
  </si>
  <si>
    <t>ASSOCIACAO CENTRAL DE COMERCIALIZACAO DOS AGRICULTORES FAMILIARES DE PARACATU</t>
  </si>
  <si>
    <t>05783323000112</t>
  </si>
  <si>
    <t>ASSOCIACAO DOS PRODUTORES RURAIS DE FLORESTA</t>
  </si>
  <si>
    <t>54953108000128</t>
  </si>
  <si>
    <t>ASSOCIACAO DOS PRODUTORES DA AGRICULTURA FAMILIAR DE PARAGUACU-MG E REGIAO</t>
  </si>
  <si>
    <t>55035727000104</t>
  </si>
  <si>
    <t>ASSOCIACAO PARAGUACUENSE DOS PRODUTORES DA AGRICULTURA FAMILIAR DOS BAIRROS MANDAGUARI E CACHOEIRA</t>
  </si>
  <si>
    <t>08008322000199</t>
  </si>
  <si>
    <t>ASSOCIACAO COMUNITARIA QUILOMBOLA DE AGRICULTORES ARTESAOS DA CACHOEIRA DOS FORROS - ACAFOR</t>
  </si>
  <si>
    <t>00309113000173</t>
  </si>
  <si>
    <t>ASSOCIACAO COM DOS PEQUENOS P RURAIS DE CABACEIRO</t>
  </si>
  <si>
    <t>01329172000176</t>
  </si>
  <si>
    <t>ASSOC COMUNITARIA DOS MORADORES DE PINDAIBA DO ARROZ</t>
  </si>
  <si>
    <t>11875597000134</t>
  </si>
  <si>
    <t>ASSOCIACAO DOS PRODUTORES RURAIS DE PATOS DE MINAS E REGIAO</t>
  </si>
  <si>
    <t>31921958000149</t>
  </si>
  <si>
    <t>ASSOCIACAO DOS AGRICULTORES FAMILIARES DE PATOS DE MINAS E REGIAO</t>
  </si>
  <si>
    <t>55251548000104</t>
  </si>
  <si>
    <t>ASSOCIACAO DE APICULTORES DE PATOS DE MINAS</t>
  </si>
  <si>
    <t>64374298000182</t>
  </si>
  <si>
    <t>ASSOCIACAO FORCA DO CAMPO - AGRICULTORES FAMILIARES DE PATOS DE MINAS (AFOCAP)</t>
  </si>
  <si>
    <t>22223994000148</t>
  </si>
  <si>
    <t>CONSELHO DE DESENVOLVIMENTO COMUNITARIO S J DA S NEGRA</t>
  </si>
  <si>
    <t>36126968000106</t>
  </si>
  <si>
    <t>ASSOCIACAO DOS AGRICULTORES FAMILIARES DE PATROCINIO E REGIAO - AFPR</t>
  </si>
  <si>
    <t>08549880000161</t>
  </si>
  <si>
    <t>ASSOCIACAO COMUNITARIA DOS FEIRANTES E ARTESAOS DE PAULISTAS</t>
  </si>
  <si>
    <t>05665355000113</t>
  </si>
  <si>
    <t>ASSOCIACAO COMUNITARIA VIDA E TRABALHO</t>
  </si>
  <si>
    <t>11838204000112</t>
  </si>
  <si>
    <t>ASSOCIACAO COMUNITARIA BOM JARDIM DE TRONQUEIRAS</t>
  </si>
  <si>
    <t>13828530000174</t>
  </si>
  <si>
    <t>ASSOCIACAO COMUNITARIA DE TRONQUEIRAS</t>
  </si>
  <si>
    <t>20855805000124</t>
  </si>
  <si>
    <t>ASSOCIACAO COMUNITARIA DOS JORGES DE AGUA BRANCA</t>
  </si>
  <si>
    <t>66231432000111</t>
  </si>
  <si>
    <t>ASSOCIACAO COMUNITARIA COTAS</t>
  </si>
  <si>
    <t>09623475000109</t>
  </si>
  <si>
    <t>10325135000180</t>
  </si>
  <si>
    <t>ASSOCIACAO DA AGROINDUSTRIA FAMILIAR DE PEDRO LEOPOLDO - AAFAPEL</t>
  </si>
  <si>
    <t>57088513000113</t>
  </si>
  <si>
    <t>ASSOCIACAO DOS PRODUTORES DA PIMENTEL ASPPI</t>
  </si>
  <si>
    <t>07973004000103</t>
  </si>
  <si>
    <t>ASSOCIACAO DOS AGRICULTORES FAMILIARES DE PESCADOR</t>
  </si>
  <si>
    <t>28052950000189</t>
  </si>
  <si>
    <t>ASSOCIACAO DOS PRODUTORES RURAIS E AGRICULTORES FAMILIARES DO CORREGO DOS PAULAS E REGIAO, PIEDADE DE CARATINGA-MG</t>
  </si>
  <si>
    <t>18137748000104</t>
  </si>
  <si>
    <t>ASSOCIACAO DAS FAMILIAS ASSENTADO NO PROJETO ASSENTAMENTO FAZENDA SACRAMENTO CHICO MENDES II -  AAFASCHIM</t>
  </si>
  <si>
    <t>07741835000141</t>
  </si>
  <si>
    <t>ASSOCIACAO COMUNITARIA CORREGO DO OURO</t>
  </si>
  <si>
    <t>07924328000143</t>
  </si>
  <si>
    <t>ASSOCIACAO COMUNITARIA RURAL DO CEDRO - ASSCEDRO</t>
  </si>
  <si>
    <t>10775720000182</t>
  </si>
  <si>
    <t>ASSOCIACAO COMUNITARIA DO MASSANGANO-ASSCOMA</t>
  </si>
  <si>
    <t>01991782000130</t>
  </si>
  <si>
    <t>ASSOCIACAO DOS PEQUENOS PRODUTORES RURAIS DE MARIANA E MANTEIGA</t>
  </si>
  <si>
    <t>35440735000110</t>
  </si>
  <si>
    <t>ASSOCIACAO DOS PESCADORES VAZANTEIROS E AGRICULTURA FAMILIAR DE PONTO CHIQUE</t>
  </si>
  <si>
    <t>00842489000149</t>
  </si>
  <si>
    <t>SOCIEDADE RURAL DE PORTEIRINHA</t>
  </si>
  <si>
    <t>07996909000190</t>
  </si>
  <si>
    <t>ASSOCIACAO DOS APICULTORES DE PORTEIRINHA</t>
  </si>
  <si>
    <t>15260057000105</t>
  </si>
  <si>
    <t>AGENCIA PARA O DESENVOLVIMENTO LOCAL, INTEGRADO E SUSTENTAVEL DE PORTEIRINHA</t>
  </si>
  <si>
    <t>41433647000194</t>
  </si>
  <si>
    <t>ASSOCIACAO DA JUVENTUDE RURAL DE PORTEIRINHA</t>
  </si>
  <si>
    <t>74001967000124</t>
  </si>
  <si>
    <t>ASSOCIACAO NOVA ESP DOS PEQ PROD RURAIS DA REG DE BOIAO</t>
  </si>
  <si>
    <t>58701423000119</t>
  </si>
  <si>
    <t>ASSOCIACAO DA AGRICULTURA FAMILIAR DE POUSO ALEGRE - AAFAP</t>
  </si>
  <si>
    <t>02249250000195</t>
  </si>
  <si>
    <t>ASSOCIACAO GUARDIOES DA SERRA DO QUILOMBO DE RAIZ</t>
  </si>
  <si>
    <t>16860988000107</t>
  </si>
  <si>
    <t>ASSOCIACAO DA AGRICULTURA FAMILIAR AGROFRUTMEL</t>
  </si>
  <si>
    <t>12328823000120</t>
  </si>
  <si>
    <t>ASSOCIACAO DOS AGRICULTORES E AGRICULTORAS FAMILIARES DE RIBEIRAO DAS NEVES</t>
  </si>
  <si>
    <t>07799292000113</t>
  </si>
  <si>
    <t>ASSOCIACAO COMUNITARIA RURAL DO JORGE</t>
  </si>
  <si>
    <t>08439679000121</t>
  </si>
  <si>
    <t>ASSOCIACAO COMUNITARIA RURAL DE SANTANA DO DESERTO</t>
  </si>
  <si>
    <t>11804657000128</t>
  </si>
  <si>
    <t>ASSOCIACAO DOS AGRICULTORES FAMILIARES DO MATADOURO E REGIAO - AFAMAR</t>
  </si>
  <si>
    <t>13492630000172</t>
  </si>
  <si>
    <t>ASSOCIACAO DOS PRODUTORES RURAIS DE SACRAMENTO - MG</t>
  </si>
  <si>
    <t>11686064000104</t>
  </si>
  <si>
    <t>ASSOCIACAO DOS AGRICULTORES FAMILIARES DO MUNICIPIO DE SANTA BARBARA - MG</t>
  </si>
  <si>
    <t>05990523000146</t>
  </si>
  <si>
    <t>ASSOCIACAO DE MULHERES RURAIS DO CORREGO DOS FERREIRAS E ADJACENCIAS</t>
  </si>
  <si>
    <t>02083404000111</t>
  </si>
  <si>
    <t>CONSELHO COMUNITARIO MUTIRAO NOVA ESPERANCA</t>
  </si>
  <si>
    <t>01983037000140</t>
  </si>
  <si>
    <t>ASSOCIACAO COMUNITARIA PRO-DESENVOLVIMENTO DA COMUNIDADE ONCA/ MALVA</t>
  </si>
  <si>
    <t>02294546000128</t>
  </si>
  <si>
    <t>ASSOCIACAO COMUNITARIA RURAL DO SAO FELIX</t>
  </si>
  <si>
    <t>10257705000142</t>
  </si>
  <si>
    <t>ASSOCIACAO COMUNITARIA RURAL DO CORREGO BOM SUCESSO</t>
  </si>
  <si>
    <t>22700850000135</t>
  </si>
  <si>
    <t>ASSOCIACAO COMUNITARIA BENEFICENTE DOS MORADORES DE GLUCINIO</t>
  </si>
  <si>
    <t>08325216000139</t>
  </si>
  <si>
    <t>07893320000167</t>
  </si>
  <si>
    <t>ASPROSAM-ASSOCIACAO DOS PRODUTORES RURAIS, FAMILIARES DO MUNICIPIO DE SANTO ANTONIO DO MONTE E REGIAO</t>
  </si>
  <si>
    <t>08875991000168</t>
  </si>
  <si>
    <t>ASSOCIACAO DOS PRODUTORES RURAIS DE SAO BENTO ABADE</t>
  </si>
  <si>
    <t>06122438000129</t>
  </si>
  <si>
    <t>ASSOCIACAO DE AGRICULTORES FAMILIARES ORGANICOS E CONVENCIONAIS DE SAO DOMINGOS DAS DORES</t>
  </si>
  <si>
    <t>21249107000148</t>
  </si>
  <si>
    <t>ASSOCIACAO DE DESENVOLVIMENTO COMUNITARIO DOS AGRICULTORES FAMILIARES DE SAO DOMINGOS DAS DORES</t>
  </si>
  <si>
    <t>66229915000181</t>
  </si>
  <si>
    <t>ASSOCIACAO COMUNITARIA DOS AGRICULTORES FAMILIARES DO CORREGO DOS TIBURCIOS</t>
  </si>
  <si>
    <t>06068168000115</t>
  </si>
  <si>
    <t>ASSOCIACAO DOS APICULTORES DE SAO DOMINGOS DO PRATA</t>
  </si>
  <si>
    <t>09601933000109</t>
  </si>
  <si>
    <t>ASSOCIACAO DE AGRICULTURA FAMILIAR E DE ECONOMIA SOLIDARIA DO POSTO AGROPECUARIO DO FUNDAO</t>
  </si>
  <si>
    <t>16585405000179</t>
  </si>
  <si>
    <t>ASSOCIACAO DAS AGRICULTORAS FAMILIARES - AFF</t>
  </si>
  <si>
    <t>64506487000161</t>
  </si>
  <si>
    <t>ASSOCIACAO DO GRUPO FORMAL DE MULHERES AGRICULTORAS FUNDAO</t>
  </si>
  <si>
    <t>08662481000102</t>
  </si>
  <si>
    <t>CENTRAL DE DESENVOLVIMENTO SUSTENTAVEL DAS ENTIDADES COMUNITARIAS RURAIS E URBANAS DOS MUNICIPIOS DA COMARCA DE SAO FRANCISCO - MG</t>
  </si>
  <si>
    <t>39229068000182</t>
  </si>
  <si>
    <t>ASSOCIACAO DE MULHERES AGRICULTORAS DO VINHATICO</t>
  </si>
  <si>
    <t>04833116000162</t>
  </si>
  <si>
    <t>ASSOCIACAO DE PRODUTORES DA AGRICULTURA FAMILIAR DA COMUNIDADE DO TIMIRIM</t>
  </si>
  <si>
    <t>08678731000100</t>
  </si>
  <si>
    <t>ASSOCIACAO DOS APICULTORES DE SAO GONCALO DO RIO ABAIXO</t>
  </si>
  <si>
    <t>25215989000181</t>
  </si>
  <si>
    <t>ASSOCIACAO DOS MORADORES DE VEREDA SALOBA</t>
  </si>
  <si>
    <t>19140760000122</t>
  </si>
  <si>
    <t>ASSOCIACAO DOS AGRICULTORES FAMILIAR DE COQUEIRO NOVO</t>
  </si>
  <si>
    <t>40758396000155</t>
  </si>
  <si>
    <t>COLETIVO DOS AGRICULTORES E AGRICULTORAS FAMILIARES INDIGENAS XAKRIABA - ROMZA</t>
  </si>
  <si>
    <t>08309925000120</t>
  </si>
  <si>
    <t>ASSOCIAO DE PRODUTORES RURAIS E AGRICULTURA FAMILIAR DAS COLONIAS DE SAO JOAO DEL REI - APRAFAC</t>
  </si>
  <si>
    <t>29472444000101</t>
  </si>
  <si>
    <t>ASSOCIACAO DA AGRICULTURA FAMILIAR E AGROECOLOGICA DE SAO JOAO DEL REI AAFAS</t>
  </si>
  <si>
    <t>49584651000165</t>
  </si>
  <si>
    <t>ASSOCIACAO DOS AGRICULTORES E PRODUTORES RURAIS FAMILARES E URBANOS DE SAO JOAO EVANGELISTA E REGIAO</t>
  </si>
  <si>
    <t>08919596000130</t>
  </si>
  <si>
    <t>ASSOCIACAO COMUNITARIA RURAL NOVA ESPERANCA</t>
  </si>
  <si>
    <t>13302038000160</t>
  </si>
  <si>
    <t>ASSOCIACAO COMUNITARIA RURAL UNIDOS PARA CRESCER-ASCRUC</t>
  </si>
  <si>
    <t>38512612000136</t>
  </si>
  <si>
    <t>ASSOCIACAO COMUNITARIA RURAL BARRA DO SUACUI - ACRBS</t>
  </si>
  <si>
    <t>08714355000154</t>
  </si>
  <si>
    <t>ACACFE - ASSOCIACAO COMUNITARIA AGRICOLA DOS COELHOS E FERREIRAS</t>
  </si>
  <si>
    <t>12928031000196</t>
  </si>
  <si>
    <t>ASSOCIACAO FAMILIAR DA COMUNIDADE AGRICOLA DE ARARAS - AFCAA</t>
  </si>
  <si>
    <t>43629655000136</t>
  </si>
  <si>
    <t>ASSOCIACAO DA COMUNIDADE QUILOMBOLA DOS HIGINOS</t>
  </si>
  <si>
    <t>20342630000151</t>
  </si>
  <si>
    <t>ASSOCIACAO DOS AGRICULTORES FAMILIARES DE SAO SEBASTIAO DA VARGEM ALEGRE E REGIAO</t>
  </si>
  <si>
    <t>02859123000108</t>
  </si>
  <si>
    <t>ASSOCIACAO DOS AGRICULTORES FAMILIAR DA COMUNIDADE DIVINO ESPIRITO SANTO</t>
  </si>
  <si>
    <t>04178805000180</t>
  </si>
  <si>
    <t>ASSOCIACAO COMUNITARIA DOS PRODUTORES RURAIS DE AGRICULTURA FAMILIAR DO CORREGO DO PARADO</t>
  </si>
  <si>
    <t>04874503000147</t>
  </si>
  <si>
    <t>ASSOCIACAO DOS PRODUTORES RURAIS DE AGRICULTURA FAMILIAR DO CORREGO DOS FELIPES</t>
  </si>
  <si>
    <t>04892941000138</t>
  </si>
  <si>
    <t>ASSOCIACAO DOS PRODUTORES RURAIS DE AGRICULTURA FAMILIAR DO CORREGO BOA ESPERANCA</t>
  </si>
  <si>
    <t>26222299000112</t>
  </si>
  <si>
    <t>ASSOCIACAO COMUNITARIA DO POVOADO DE SAO FELIX DA ANDORINHA - ACOSFA</t>
  </si>
  <si>
    <t>26222752000190</t>
  </si>
  <si>
    <t>ASSOCIACAO COMUNITARIA DO POVOADO DE SANTA LUZIA</t>
  </si>
  <si>
    <t>57672892000194</t>
  </si>
  <si>
    <t>ASSOCIACAO COMUNITARIA RURAL DOS AGRICULTORES DO CORREGO DE MONTE ALEGRE</t>
  </si>
  <si>
    <t>58213229000194</t>
  </si>
  <si>
    <t>ASSOCIACAO COMUNITARIA RURAL DE SAO SEBASTIAO DO MARANHAO</t>
  </si>
  <si>
    <t>58308475000120</t>
  </si>
  <si>
    <t>ASSOCIACAO COMUNITARIA RURAL DOS AGRICULTORES FAMILIARES DE ARAUJOS</t>
  </si>
  <si>
    <t>04959647000104</t>
  </si>
  <si>
    <t>ASSOCIACAO DE FAMILIAS DE PRODUTORES RURAIS DA QUEIMADA VELHA</t>
  </si>
  <si>
    <t>22056667000149</t>
  </si>
  <si>
    <t>ASSOCIACAO DOS PEQUENOS PRODUTORES RURAIS DO URUCU</t>
  </si>
  <si>
    <t>08297726000140</t>
  </si>
  <si>
    <t>ASSOCIACAO COM DE DESENV RURAL DOS AGRICULTORES FAMILIARES DO CGO STO ANTONIO</t>
  </si>
  <si>
    <t>53593493000187</t>
  </si>
  <si>
    <t>ASSOCIACAO INSTITUTO CASA DE MARIA SETUBINHA</t>
  </si>
  <si>
    <t>02776921000176</t>
  </si>
  <si>
    <t>CONSELHO DE DESEMVOLVIMENTO COMUNITARIO DE BARBOSA</t>
  </si>
  <si>
    <t>06142579000103</t>
  </si>
  <si>
    <t>ASSOCIACAO COMUNITARIA DO POVOADO DA FAZENDA SANTA CRUZ</t>
  </si>
  <si>
    <t>13815459000195</t>
  </si>
  <si>
    <t>ASSOCIACAO SETELAGOANA DE AGRICULTORES FAMILIARES - ASEFA</t>
  </si>
  <si>
    <t>15287093000154</t>
  </si>
  <si>
    <t>ASSOCIACAO QUILOMBOLA VAZ PEREIRA</t>
  </si>
  <si>
    <t>30519108000156</t>
  </si>
  <si>
    <t>ASSOCIACAO DOS AGRICULTORES FAMILIARES DO MUNICIPIO DE TIMOTEO - AGRIFAT</t>
  </si>
  <si>
    <t>47043589000179</t>
  </si>
  <si>
    <t>ASSOCIACAO DOS AGRICULTORES DE TRES CORACOES - AATC</t>
  </si>
  <si>
    <t>01423509000100</t>
  </si>
  <si>
    <t>ASSOCIACAO DA FAZENDINHA COMUNITARIA</t>
  </si>
  <si>
    <t>08798994000145</t>
  </si>
  <si>
    <t>ASSOCIACAO DOS AGRICULTORES FAMILIARES DE TRES MARIAS E REGIAO</t>
  </si>
  <si>
    <t>13564779000110</t>
  </si>
  <si>
    <t>ASSOCIACAO DOS AGRICULTORES FAMILIARES DE TRES PONTAS E REGIAO</t>
  </si>
  <si>
    <t>02008562000107</t>
  </si>
  <si>
    <t>ASSOCIACAO DO ASSENTAMENTO CACHOEIRINHA</t>
  </si>
  <si>
    <t>21360086000133</t>
  </si>
  <si>
    <t>ASSOCIACAO QUILOMBOLA DE GERAIS VELHO</t>
  </si>
  <si>
    <t>32774715000198</t>
  </si>
  <si>
    <t>ASSOCIACAO DOS(AS) APICULTORES(AS) DA AGRICULTURA FAMILIAR DE UBAI E REGIAO-APIFU</t>
  </si>
  <si>
    <t>21957088000104</t>
  </si>
  <si>
    <t>ASSOCIACAO DOS PRODUTORES DOS BATATAIS E REGIAO</t>
  </si>
  <si>
    <t>63837432000171</t>
  </si>
  <si>
    <t>ASSOCIACAO DOS AGRICULTORES FAMILIARES DE UBAPORANGA</t>
  </si>
  <si>
    <t>11361430000155</t>
  </si>
  <si>
    <t>ASSOCIACAO DOS PRODUTORES FAMILIARES DA REGIAO DA BOA VISTA E TRIANGULO SUL</t>
  </si>
  <si>
    <t>23368574000112</t>
  </si>
  <si>
    <t>ASSOCIACAO DOS PRODUTORES DE HORTIFRUTIGRANJEIROS E DA AGROINDUSTRIA FAMILIAR DO VALE DO RIO GRANDE- HORVAGRA</t>
  </si>
  <si>
    <t>54687472000193</t>
  </si>
  <si>
    <t>AMAT - ASSOCIACAO DAS MULHERES AGRICULTORAS DO TANGARA</t>
  </si>
  <si>
    <t>01988325000197</t>
  </si>
  <si>
    <t>ASSOCIACAO COMUNITARIA DO ASSENTAMENTO RURAL DO CURRAL DO FOGO</t>
  </si>
  <si>
    <t>12802616000165</t>
  </si>
  <si>
    <t>ASSOCIACAO DOS PRODUTORES DA AGRICULTURA FAMILIAR DE VARGINHA-MG E REGIAO</t>
  </si>
  <si>
    <t>18067762000170</t>
  </si>
  <si>
    <t>ASSOCIACAO DE DESENVOLVIMENTO RURAL COMUNITARIO E SOCIAL DA FAZENDA FURADO</t>
  </si>
  <si>
    <t>26792043000140</t>
  </si>
  <si>
    <t>ASSOCIACAO COMUNITARIA DAS MULHERES DOS CANDIDOS</t>
  </si>
  <si>
    <t>09013148000135</t>
  </si>
  <si>
    <t>ASSOCIACAO DOS AGRICULTORES FAMILIARES RECANTO ALTO</t>
  </si>
  <si>
    <t>09324681000118</t>
  </si>
  <si>
    <t>ASSOCIACAO FAMILIAR DOS AGRICULTORES TEIXEIRA DE SOUZA</t>
  </si>
  <si>
    <t>31798283000192</t>
  </si>
  <si>
    <t>ASSOCIACAO DE AGRICULTORES FAMILIARES DE SAO PEDRO - AAFASP</t>
  </si>
  <si>
    <t>04969954000168</t>
  </si>
  <si>
    <t>ASSOCIACAO NOROESTE DOS PEQUENOS AGRICULTORES DE ECONOMIA FAMILIAR DO ESPIRITO SANTO - ANPAEFES</t>
  </si>
  <si>
    <t>02678663000195</t>
  </si>
  <si>
    <t>ASSOCIACAO DOS PEQUENOS PRODUTORES RURAIS DE VARJAO DO NORTE</t>
  </si>
  <si>
    <t>06027698000115</t>
  </si>
  <si>
    <t>ASSOCIACAO DOS AGRICULTORES FAMILIARES DO ASSENTAMENTO PARAISO</t>
  </si>
  <si>
    <t>08947630000180</t>
  </si>
  <si>
    <t>AFAGA - ASSOCIACAO DOS AGRICULTORES FAMILIARES DA COMUNIDADE DE GABRIEL VARGAS E ADJACENCIAS</t>
  </si>
  <si>
    <t>10317581000143</t>
  </si>
  <si>
    <t>ASSOCIACAO DE PRODUTORES RURAIS DE BONS ARES E ADJACENCIAS</t>
  </si>
  <si>
    <t>10539458000177</t>
  </si>
  <si>
    <t>ASSOCIACAO DE PRODUTORES E PRODUTORAS RURAIS DE LAGOA SECA E VIZINHANCA</t>
  </si>
  <si>
    <t>10707721000190</t>
  </si>
  <si>
    <t>ASSOCIACAO DE PRODUTORES RURAIS DE BOM SUCESSO DO COQUEIRO E ADJACENCIAS</t>
  </si>
  <si>
    <t>13420325000175</t>
  </si>
  <si>
    <t>ASSOCIACAO DOS MORADORES E PRODUTORES RURAIS DA COMUNIDADE DE BOM VER</t>
  </si>
  <si>
    <t>26382719000128</t>
  </si>
  <si>
    <t>ASSOCIACAO DE PRODUTORES(AS) RURAIS E MORADORES DE CELINA - APRUMCELI</t>
  </si>
  <si>
    <t>36027092000140</t>
  </si>
  <si>
    <t>AMFLA - ASSOCIACAO DE PRODUTORES RURAIS E MORADORES DE FELIZ LEMBRANCA</t>
  </si>
  <si>
    <t>39288733000109</t>
  </si>
  <si>
    <t>ASSOCIACAO PRODUTORES DA COMUNIDADE DE SUMIDOURO</t>
  </si>
  <si>
    <t>53241705000167</t>
  </si>
  <si>
    <t>ASSOCIACAO FAMILIAR DE PRODUTORES (AS) RURAIS DA BOA UNIAO</t>
  </si>
  <si>
    <t>08706906000138</t>
  </si>
  <si>
    <t>ASSOCIACAO DOS PRODUTORES DE BANANA E OUTROS PRODUTOS AGRICOLAS E DA AGROINDUSTRIA DE ANCHIETA</t>
  </si>
  <si>
    <t>01101288000153</t>
  </si>
  <si>
    <t>ASSOCIACAO DOS AGRICULTORES FAMILIARES DO BATATAL E REGIAO-BATATAL</t>
  </si>
  <si>
    <t>32323111000125</t>
  </si>
  <si>
    <t>ASSOCIACAO DE PRODUTORES RURAIS DA PROSPERIDADE DE APIACA</t>
  </si>
  <si>
    <t>03721129000187</t>
  </si>
  <si>
    <t>ASSOCIACAO DE PRODUTORES E MORADORES DO ASSENTAMENTO NOVA ESPERANCA - ASPROMANE</t>
  </si>
  <si>
    <t>10300205000146</t>
  </si>
  <si>
    <t>ASSOCIACAO INDIGENA GUARANI MBOAPY PINDO</t>
  </si>
  <si>
    <t>45459281000183</t>
  </si>
  <si>
    <t>ASSOCIACAO DE ARTESAOS E AGRICULTORES INDIGENAS DA COMUNIDADE AREAL - AAGRICA</t>
  </si>
  <si>
    <t>24632327000144</t>
  </si>
  <si>
    <t>ASSOCIACAO DE APICULTORES DE CACHOEIRO DE ITAPEMIRIM - AAPICI</t>
  </si>
  <si>
    <t>01872199000100</t>
  </si>
  <si>
    <t>ASSOCIACAO DE MULHERES DAS COMUNIDADES DE CACHOEIRINHA E SABAO</t>
  </si>
  <si>
    <t>10765276000114</t>
  </si>
  <si>
    <t>ASSOCIACAO DOS PRODUTORES RURAIS DE RODA D'AGUA E REGIAO - APRODER</t>
  </si>
  <si>
    <t>13248415000120</t>
  </si>
  <si>
    <t>ASSOCIACAO COMUNITARIA DE PRODUTORES RURAIS DE MUNGUBA</t>
  </si>
  <si>
    <t>13265169000115</t>
  </si>
  <si>
    <t>ASSOCIACAO DE PRODUTORES RURAIS DE BOA VISTA</t>
  </si>
  <si>
    <t>23507085000102</t>
  </si>
  <si>
    <t>ASSOCIACAO DE PRODUTORES RURAIS DE TERRAS ALTAS E REGIAO - APROTERRAS</t>
  </si>
  <si>
    <t>35964105000145</t>
  </si>
  <si>
    <t>ASSOCIACAO DE PRODUTORES RURAIS DE CACHOEIRINHA E SABAO</t>
  </si>
  <si>
    <t>12427036000135</t>
  </si>
  <si>
    <t>ASSOCIACAO DA FEIRA LIVRE DA AGRICULTURA FAMILIAR DE CASTELO</t>
  </si>
  <si>
    <t>16945645000137</t>
  </si>
  <si>
    <t>ASSOCIACAO MULHERES DO CACAU DE COLATINA</t>
  </si>
  <si>
    <t>01021867000196</t>
  </si>
  <si>
    <t>ASSOCIACAO DOS PESCADORES DE ITAUNAS</t>
  </si>
  <si>
    <t>05588318000159</t>
  </si>
  <si>
    <t>ASSOCIACAO DE AGRICULTURA FAMILIAR DA COMUNIDADE DO CORREGO DO ARTUR</t>
  </si>
  <si>
    <t>06326545000179</t>
  </si>
  <si>
    <t>ASSOCIACAO QUILOMBOLA DOS PEQUENOS PRODUTORES RURAIS DO COXI</t>
  </si>
  <si>
    <t>07278905000177</t>
  </si>
  <si>
    <t>ASSOCIACAO DOS PROD. PRO DESENVOLVIMENTO LINHARINHO</t>
  </si>
  <si>
    <t>07488754000181</t>
  </si>
  <si>
    <t>ASSOCIACAO QUILOMBOLA DE MUDAS NATIVAS E AGRICULTURA ORGANICA DO ANGELIM II - AQUIMUNA</t>
  </si>
  <si>
    <t>13914554000146</t>
  </si>
  <si>
    <t>ASSOCIACAO DE PEQUENOS PRODUTORES RURAIS DA COMUNIDADE DO CORREGO DO MACUCO</t>
  </si>
  <si>
    <t>19157614000100</t>
  </si>
  <si>
    <t>ASSOCIACAO DOS PROPRIETARIOS DE EMBARCACOES, PESCADORES E MARISQUEIROS - APROPESCAM</t>
  </si>
  <si>
    <t>19754335000123</t>
  </si>
  <si>
    <t>ASSOCIACAO DE PEQUENOS AGRICULTORES PRO-DESENVOLVIMENTO DO CORREGO GRANDE</t>
  </si>
  <si>
    <t>20005254000100</t>
  </si>
  <si>
    <t>ASSOCIACAO DE APICULTORES BARRENSE - AAPIB</t>
  </si>
  <si>
    <t>21486368000181</t>
  </si>
  <si>
    <t>ASSOCIACAO DE AGRICULTORES FAMILIARES DO CORREGO DAS PALMEIRAS - AAFACOP</t>
  </si>
  <si>
    <t>22104027000167</t>
  </si>
  <si>
    <t>ASSOCIACAO DE AGRICULTORES (AS) DA COMUNIDADE QUILOMBOLA ANGELIM I - AACQUA</t>
  </si>
  <si>
    <t>23106018000178</t>
  </si>
  <si>
    <t>ASSOCIACAO REMANESCENTES QUILOMBOS DE PROD.E PROD.RURAIS DA AGRIC.FAMILIAR E PESQ.DA COMUNIDADE CORR. ALEXANDRE-SAPE DO NORTE CONC.BARRA-ES-ARCA</t>
  </si>
  <si>
    <t>23469329000100</t>
  </si>
  <si>
    <t>ASSOCIACAO QUILOMBOLA DE PEQUENOS PRODUTORES ORGANICOS DO ANGELIM II</t>
  </si>
  <si>
    <t>26382433000142</t>
  </si>
  <si>
    <t>ASSOCIACAO DOS REMANESCENTES DOS QUILOMBOS DE PROD.RURAIS DA AGRIC. FAMILIAR E PESQ. DA COM.DO M.DA ONCA-SAPE DO NORTE CONC. DA BARRA-ES-ARMO</t>
  </si>
  <si>
    <t>32138510000116</t>
  </si>
  <si>
    <t>ASSOCIACAO DOS AGRICULTORES FAMILIARES DE ITAUNAS EBENEZER AAFIE</t>
  </si>
  <si>
    <t>41300794000196</t>
  </si>
  <si>
    <t>ASSOCIACAO DE PRODUTORES RURAIS DO ASSENTAMENTO RIO PRETO</t>
  </si>
  <si>
    <t>48732278000180</t>
  </si>
  <si>
    <t>ASSOCIACAO DAS PRODUTORAS QUILOMBOLAS DE BEIJU DO SAPE DO NORTE</t>
  </si>
  <si>
    <t>05342602000140</t>
  </si>
  <si>
    <t>AMPRUGERP-ASSOCIACAO DOS MORADORES E PROD. RURAIS DAS COMUNIDADES DE GERMANO SCHWANZ, RIO PONTE E ALTO RIO PONTE</t>
  </si>
  <si>
    <t>10928051000131</t>
  </si>
  <si>
    <t>CEMAFEC - CENTRAL MUNICIPAL DAS ASSOCIACOES DE AGRICULTORES FAMILIARES E ASSOCIACOES AFINS DE ECOPORANGA</t>
  </si>
  <si>
    <t>10988299000198</t>
  </si>
  <si>
    <t>ASSOCIACAO DOS ASSENTADOS E DOS PEQUENOS PRODUTORES RURAIS DE PIRANEMA</t>
  </si>
  <si>
    <t>08840341000187</t>
  </si>
  <si>
    <t>ASSOCIACAO DE RADIO COMUNITARIO DO ASSENTAMENTO FLORESTAN FERNANDES</t>
  </si>
  <si>
    <t>26011430000100</t>
  </si>
  <si>
    <t>ASSOCIACAO DE MULHERES DA AGROINDUSTRIA DO ASSENTAMENTO LUIZ TALIULY</t>
  </si>
  <si>
    <t>12714683000128</t>
  </si>
  <si>
    <t>APMG - ASSOCIACAO DOS PESCADORES DE MEAIPE E GUAIBURA</t>
  </si>
  <si>
    <t>36376256000145</t>
  </si>
  <si>
    <t>ASSOCIACAO DE PRODUTORES RURAIS DE GUARAPARI - APRUGUARA</t>
  </si>
  <si>
    <t>59279843000111</t>
  </si>
  <si>
    <t>ASSOCIACAO DA AGRICULTURA FAMILIAR DE GUARAPARI-ES</t>
  </si>
  <si>
    <t>05210990000106</t>
  </si>
  <si>
    <t>ASSOCIACAO DOS AGRICULTORES FAMILIARES DA COMUNIDADE DO CORREGO DA FIGUEIRA AFACF</t>
  </si>
  <si>
    <t>07150696000181</t>
  </si>
  <si>
    <t>ASSOCIACAO DE AGRICULTORES FAMILIARES AGROECOLOGICOS ORGANICOS DE CAMPINHO</t>
  </si>
  <si>
    <t>34445830000144</t>
  </si>
  <si>
    <t>ASSOCIACAO DOS PESCADORES E ARMADORES DE ITAPEMIRIM</t>
  </si>
  <si>
    <t>13683713000149</t>
  </si>
  <si>
    <t>ASSOCIACAO DE MORADORES E PEQUENOS PRODUTORES RURAIS DA COMUNIDADE DO CORREGO DO MOSQUITO E ADJACENCIAS DO MUNICIPIO DE JAGUARE - ES</t>
  </si>
  <si>
    <t>20668821000108</t>
  </si>
  <si>
    <t>ASSOCIACAO DOS PRODUTORES RURAIS DE JAGUARE E REGIAO (APROJAR)</t>
  </si>
  <si>
    <t>19405727000187</t>
  </si>
  <si>
    <t>ASSOCIACAO DOS PRODUTORES DE LEITE DE LARANJA DA TERRA (APLLT)</t>
  </si>
  <si>
    <t>19462005000164</t>
  </si>
  <si>
    <t>ASSOCIACAO DOS PEQUENOS AGRICULTORES DO PAO DE LO  - APAPL</t>
  </si>
  <si>
    <t>33600943000104</t>
  </si>
  <si>
    <t>ASSOCIACAO DOS AGRICULTORES FAMILIARES DE PICADAO</t>
  </si>
  <si>
    <t>36049831000103</t>
  </si>
  <si>
    <t>ASSOCIACAO DOS PEQ. PRODUT. RURAIS DE LARANJA DA TERRA</t>
  </si>
  <si>
    <t>01503080000160</t>
  </si>
  <si>
    <t>APARQ - ASSOCIACAO DOS PRODUTORES DO ASSENTAMENTO RIO QUARTEL</t>
  </si>
  <si>
    <t>39247980000167</t>
  </si>
  <si>
    <t>ASSOCIACAO CAMPONESA DA AGRICULTURA FAMILIAR DO CORREGO JACUTINGA - ACJ</t>
  </si>
  <si>
    <t>51664215000148</t>
  </si>
  <si>
    <t>ASSOCIACAO INTEGRACAO AOS MORADORES E PRODUTORES RURAIS DO PALHAL</t>
  </si>
  <si>
    <t>08895767000138</t>
  </si>
  <si>
    <t>ASSOCIACAO DOS MORADORES E AGRICULTORES FAMILIARES DE BREJO DOS PATOS-AMBREPA</t>
  </si>
  <si>
    <t>18268604000189</t>
  </si>
  <si>
    <t>ASSOCIACAO DE AGRICULTORES DA MANGUEIRA</t>
  </si>
  <si>
    <t>07370805000176</t>
  </si>
  <si>
    <t>ASSOCIACAO DOS AGRICULTORES FAMILIARES DO ASSENTAMENTO SAO SEBASTIAO -AAFASS</t>
  </si>
  <si>
    <t>11244343000118</t>
  </si>
  <si>
    <t>ASSOCIACAO DOS PRODUTORES FAMILIARES DA COMUNIDADE CRISTOVAO</t>
  </si>
  <si>
    <t>11402079000101</t>
  </si>
  <si>
    <t>ASSOCIACAO DE AGRICULTORES FAMILIARES FUMACA E TRINTA</t>
  </si>
  <si>
    <t>31789910000129</t>
  </si>
  <si>
    <t>ASSOCIACAO MUNICIPAL DE PEQUENOS AGRICULTORES NA COMUNIDADE SAO JUDAS TADEU</t>
  </si>
  <si>
    <t>44150940000132</t>
  </si>
  <si>
    <t>ASSOCIACAO COMUNITARIA DO QUILOMBO SANTA LUZIA DO MUNICIPIO DE MONTANHA ES</t>
  </si>
  <si>
    <t>07451486000123</t>
  </si>
  <si>
    <t>ASSOCIACAO DOS AGRICULTORES FAMILIARES E ASSALARIADOS RURAIS DE GUARIBU</t>
  </si>
  <si>
    <t>14931491000107</t>
  </si>
  <si>
    <t>ASSOCIACAO DOS TRABALHADORES RURAIS E AGRICULTORES FAMILIARES DE TRES BARRAS</t>
  </si>
  <si>
    <t>06089564000129</t>
  </si>
  <si>
    <t>AFAPAR - ASSOCIACAO DOS AGRICULTORES E AGRICULTORAS FAMILIARES DO PROJETO DE ASSENTAMENTO RODEIO</t>
  </si>
  <si>
    <t>06987076000139</t>
  </si>
  <si>
    <t>ASSOCIACAO VENECIANA DE AGROECOLOGIA - UNIVERSO ORGANICO</t>
  </si>
  <si>
    <t>20508729000180</t>
  </si>
  <si>
    <t>ASSOCIACAO DOS PEQUENOS AGRICULTORES RURAIS DO ASSENTAMENTO CARLOS LAMARCA</t>
  </si>
  <si>
    <t>23889284000114</t>
  </si>
  <si>
    <t>ASSOCIACAO DOS AGRICULTORES FAMILIARES DE PATRIMONIO  DO BIS AGRIFABIS</t>
  </si>
  <si>
    <t>31797186000185</t>
  </si>
  <si>
    <t>APARCA ASSOCIACAO DOS PEQUENOS AGRIC REGIAO COR AREIA</t>
  </si>
  <si>
    <t>36349967000120</t>
  </si>
  <si>
    <t>ASSOCIACAO PEQ PRODUTORES REGIAO SANTO IZIDORO</t>
  </si>
  <si>
    <t>02468223000103</t>
  </si>
  <si>
    <t>ASSOCIACAO DE PEQUENOS AGRICULTORES DA REGIAO DE PEDRA</t>
  </si>
  <si>
    <t>08088928000181</t>
  </si>
  <si>
    <t>ASSOCIACAO FAMILIAR DOS PRODUTORES RURAIS PEIXOTO MENEZES</t>
  </si>
  <si>
    <t>61584642000170</t>
  </si>
  <si>
    <t>ASSOCIACAO AGRICOLA FAMILIAR SCHIFFELBEIN MARX</t>
  </si>
  <si>
    <t>00518215000107</t>
  </si>
  <si>
    <t>ASSOC.DE MULHERES TRAB. RURAIS DO ASSENT. CASTRO ALVES</t>
  </si>
  <si>
    <t>03386300000149</t>
  </si>
  <si>
    <t>ASSOCIACAO BENEFICIENTE CULTURAL E DE AGRICULTORES DE CRISTAL DO NORTE</t>
  </si>
  <si>
    <t>04809077000168</t>
  </si>
  <si>
    <t>ASSOCIACAO DE PRODUTORES DO CORREGO DA JACUBA ASSENTAMENTO CASTRO ALVES</t>
  </si>
  <si>
    <t>22457706000110</t>
  </si>
  <si>
    <t>ASSOCIACAO DE PEQUENOS AGRICULTORES DO SETOR SEDE DO ASSENTAMENTO CASTRO ALVES PEDRO CANARIO ES</t>
  </si>
  <si>
    <t>39795588000152</t>
  </si>
  <si>
    <t>ASSOCIACAO DOS TRAB RURAIS DO ASSENT NOVA CONQUISTA</t>
  </si>
  <si>
    <t>07761369000166</t>
  </si>
  <si>
    <t>ACAFI - ASSOCIACAO COMUNITARIA E DE AGRICULTORES FAMILIARES DE ITINGA</t>
  </si>
  <si>
    <t>15687539000138</t>
  </si>
  <si>
    <t>ASSOCIACAO DE PEQUENOS PRODUTORES FORTE DA RODOVIA DO ASSENTAMENTO OTAVIANO DE CARVALHO - APRA</t>
  </si>
  <si>
    <t>21664840000129</t>
  </si>
  <si>
    <t>ASSOCIACAO DA FEIRA LIVRE DA AGRICULTURA FAMILIAR DE RIO NOVO DO SUL ES</t>
  </si>
  <si>
    <t>12078813000183</t>
  </si>
  <si>
    <t>ASSOCIACAO DOS PRODUTORES RURAIS DAS COMUNIDADES DE RIO DO MEIO E FUMACA DO MUNICIPIO DE SANTA LEOPOLDINA/ES - APROMEF</t>
  </si>
  <si>
    <t>13024058000117</t>
  </si>
  <si>
    <t>ASSOCIACAO DE APOIO AOS AGRICULTORES FAMILIARES DO RECANTO DO TIROL - (ARTIROL)</t>
  </si>
  <si>
    <t>32478786000143</t>
  </si>
  <si>
    <t>ASSOC. DOS PRODUTORES SANTAMARIENSES EM DEFESA DA VIDA</t>
  </si>
  <si>
    <t>02537948000106</t>
  </si>
  <si>
    <t>ASSOCIACAO DE PESCADORES,MORADORES E MARISQUEIROS DO DISTRITO DE BARRA NOVA SUL-APMMDBNS-</t>
  </si>
  <si>
    <t>02600665000161</t>
  </si>
  <si>
    <t>ASSOCIACAO DE AGRICULTORES QUILOMBOLAS DA COMUNIDADE DILO BARBOSA</t>
  </si>
  <si>
    <t>03313878000175</t>
  </si>
  <si>
    <t>ASSOCIACAO DOS PEQUENOS PROD. RURAIS REMANESCENTES DE QUILOMB. DOS CORREGOS SAO DOMINGO E CACIMBA E CIRCUNVISINHOS DO MUNICIPIO DE SAO MATEUS ES</t>
  </si>
  <si>
    <t>08423888000187</t>
  </si>
  <si>
    <t>ASSOC PEQUEN. AGRICULT. E PROD. RURAIS E DESCENDENT DE QUILOMBOLAS E SAPE DO NORTE DA COMUN S.JORGE MUN S.MATEUS-ES</t>
  </si>
  <si>
    <t>10537788000123</t>
  </si>
  <si>
    <t>ASSOCIACAO DOS PEQUENOS AGRICULTORES DO ASSENTAMENTO ZUMBI DOS PALMARES DISTRITO DE NESTOR GOMES MUN SAO MATEUS ES</t>
  </si>
  <si>
    <t>15029106000195</t>
  </si>
  <si>
    <t>ASSOCIACAO DOS PEQUENOS AGRICULTORES DA REGIAO LITORAL ES - APARLI</t>
  </si>
  <si>
    <t>31787930000160</t>
  </si>
  <si>
    <t>ASSOCIACAO DOS PEQUENOS PRODUTORES RURAIS E REMANESCENTESDE QUILOMBOLAS DA COMUNIDADE DIVINO ESPIRITO SANTO</t>
  </si>
  <si>
    <t>05413714000145</t>
  </si>
  <si>
    <t>ASSOCIACAO AGRICOLA DE SAGRADO</t>
  </si>
  <si>
    <t>07859306000147</t>
  </si>
  <si>
    <t>ASSOCIACAO DOS AGRICULTORES E AGRICULTORAS FAMILIARES DE ALTO SANTA JULIA</t>
  </si>
  <si>
    <t>27317962000125</t>
  </si>
  <si>
    <t>ASSOCIACAO DE AGRICULTORAS FAMILIARES DO DISTRITO DE SANTA JULIA, TANCREDO, MUNICIPIO DE SAO ROQUE DO CANAA-ES</t>
  </si>
  <si>
    <t>28404192000110</t>
  </si>
  <si>
    <t>ASSOCIACAO DOS MORADORES DA COMUNIDADE DE SAO ROQUE</t>
  </si>
  <si>
    <t>16708268000112</t>
  </si>
  <si>
    <t>ASSOCIACAO DOS PEQUENOS AGRICULTORES DE VARGEM ALEGRE E REGIAO - APAVAR</t>
  </si>
  <si>
    <t>31848674000174</t>
  </si>
  <si>
    <t>ASSOCIACAO DOS PRODUTORES FAMILIARES DE SANTA RITA</t>
  </si>
  <si>
    <t>54036693000100</t>
  </si>
  <si>
    <t>ASSOCIACAO DE PEQUENOS PRODUTORES RURAIS DO ALTO DO SILVEIRA</t>
  </si>
  <si>
    <t>32534729000134</t>
  </si>
  <si>
    <t>ASSOCIACAO DOS PEQUENOS PRODUTORES RURAIS DO PROJETO DE ASSENTAMENTO E ECONOMIA SOLIDARIA CAMPOS NOVOS</t>
  </si>
  <si>
    <t>63992437000179</t>
  </si>
  <si>
    <t>ASSOCIACAO ESTADUAL DE MULHERES TRABALHADORAS RURAIS E AGRICULTORAS FAMILIARES DO ESTADO DO RIO DE JANEIRO</t>
  </si>
  <si>
    <t>02310672000129</t>
  </si>
  <si>
    <t>ASSOCIACAO DOS LAVRADORES E AMIGOS FARAO</t>
  </si>
  <si>
    <t>41913094000177</t>
  </si>
  <si>
    <t>ASSOCIACAO DOS AQUICULTORES E AGRICULTORES FAMILIARES DO ESTADO DO RIO DE JANEIRO - AQUIRIO</t>
  </si>
  <si>
    <t>03507691000102</t>
  </si>
  <si>
    <t>APRUSMAC ASSOC. DOS PROD.RURAIS DE SANTA MARIA DE CAMPOS</t>
  </si>
  <si>
    <t>54368206000106</t>
  </si>
  <si>
    <t>ASSOCIACAO DOS AGRICULTORES FAMILIARES DO RIO NEGRO - AAFA-RIO</t>
  </si>
  <si>
    <t>13618928000186</t>
  </si>
  <si>
    <t>ASSOCIACAO DOS AGRICULTORES FAMILIARES DE CASIMIRO DE ABREU RJ</t>
  </si>
  <si>
    <t>54800285000174</t>
  </si>
  <si>
    <t>ASSOCIACAO DOS AGRICULTORES FAMILIARES DE DUAS BARRAS</t>
  </si>
  <si>
    <t>64377608000112</t>
  </si>
  <si>
    <t>ASSOCIACAO DOS PRODUTORES DA FAZENDINHA</t>
  </si>
  <si>
    <t>32304912000143</t>
  </si>
  <si>
    <t>ASSOCIACAO DE AGRICULTORES FAMILIARES DE ITABORAI E MUNICIPIOS VIZINHOS</t>
  </si>
  <si>
    <t>02794595000120</t>
  </si>
  <si>
    <t>COLONIA DE PESCADORES - Z - 26</t>
  </si>
  <si>
    <t>21309651000138</t>
  </si>
  <si>
    <t>ASSOCIACAO DOS AGRICULTORES ORGANICOS DO CENTRO NOROESTE</t>
  </si>
  <si>
    <t>07620020000104</t>
  </si>
  <si>
    <t>ASSOCIACAO DOS PRODUTORES RURAIS DO ASSENTAMENTO PREF.CELSO DANIEL</t>
  </si>
  <si>
    <t>17159842000193</t>
  </si>
  <si>
    <t>ASSOCIACAO DOS PRODUTORES DA AGRICULTURA FAMILIAR DO SANA</t>
  </si>
  <si>
    <t>35082269000149</t>
  </si>
  <si>
    <t>ASSOCIACAO DAS ASSENTADAS E ASSENTADOS DO PROJETO DE DESENVOLVIMENTO SUSTENTAVEL OSVALDO DE OLIVEIRA</t>
  </si>
  <si>
    <t>44250598000142</t>
  </si>
  <si>
    <t>ASSOCIACAO DOS MORADORES PRODUTORES RURAIS E AGRICULTURA FAMILIAR DA GLEBA MARIA AMALIA</t>
  </si>
  <si>
    <t>05725351000183</t>
  </si>
  <si>
    <t>ASSOCIACAO LIVRE DOS PESCADORES DE GUIA DE PACOBAIBA</t>
  </si>
  <si>
    <t>14893926000168</t>
  </si>
  <si>
    <t>ASSOCIACAO DOS AGRICULTORES DA AGROINDUSTRIA DE DOCES DE MANGARATIBA</t>
  </si>
  <si>
    <t>09638577000106</t>
  </si>
  <si>
    <t>ASSOCIACAO LIVRE DE AQUICULTURA E PESCA DE ITAIPUACU (ALAPI)</t>
  </si>
  <si>
    <t>15136904000116</t>
  </si>
  <si>
    <t>ASSOCIACAO DOS PESCADORES DE PONTA NEGRA E ADJACENCIAS - ASPEPONE</t>
  </si>
  <si>
    <t>00456252000120</t>
  </si>
  <si>
    <t>ASSOCIACAO DOS PEQUENOS PRODUTORES RURAIS DA COMUNIDADE DE SAO LOURENCO</t>
  </si>
  <si>
    <t>04873842000109</t>
  </si>
  <si>
    <t>ASVTR-NF (ASSOCIACAO SERRA VELHA DOS TRABALHADORES RURAIS DO MUNICIPIO DE NOVA FRIBURGO-RJ</t>
  </si>
  <si>
    <t>04873844000106</t>
  </si>
  <si>
    <t>ASNTR-NF ( ASSOCIACAO SERRA NOVA DOS TRABALHADORES RURAIS DO MUNICIPIO DE NOVA FRIBURGO-RJ )</t>
  </si>
  <si>
    <t>13345892000104</t>
  </si>
  <si>
    <t>ASSOCIACAO MISTA DE PRODUTORES RURAIS DA AGRICULTURA FAMILIAR</t>
  </si>
  <si>
    <t>44180665000108</t>
  </si>
  <si>
    <t>COOPERATIVA DE AGRICULTORES E AGRICULTORAS FAMILIAR DE PARACAMBI COOPPARACAMBI</t>
  </si>
  <si>
    <t>33482156000105</t>
  </si>
  <si>
    <t>ASSOCIACAO AGROECOLOGICA DE PRODUTORES ORGANICOS DE PARATY (AAPOP)</t>
  </si>
  <si>
    <t>03145696000132</t>
  </si>
  <si>
    <t>ASSOCIACAO DOS PRODUTORES RURAIS DE PETROPOLIS</t>
  </si>
  <si>
    <t>52898986000162</t>
  </si>
  <si>
    <t>ASSOCIACAO DOS PRODUTORES DE CAFES ESPECIAIS DO ALTO NOROESTE DO RIO DE JANEIRO - ACEAN/RJ</t>
  </si>
  <si>
    <t>29654556000183</t>
  </si>
  <si>
    <t>ASSOCIACAO DE PRODUTORES FAMILIARES REGIONAIS - ASSAFAR</t>
  </si>
  <si>
    <t>72223829000164</t>
  </si>
  <si>
    <t>UNIAO DAS ASSOC E COOPERATIVAS USUARIOS DO PAVILHAO 30</t>
  </si>
  <si>
    <t>15572085000150</t>
  </si>
  <si>
    <t>ASSOCIACAO DOS AGRICULTORES FAMILIARES DE SAO JOSE DO VALE DO RIO PRETO</t>
  </si>
  <si>
    <t>31843006000154</t>
  </si>
  <si>
    <t>ASSOCIACAO DOS PEQUENOS PRODUTORES RURAIS DE SAQUAREMA</t>
  </si>
  <si>
    <t>58979125000195</t>
  </si>
  <si>
    <t>ASSOCIACAO DOS PRODUTORES RURAIS DO VALE DO RIO PAQUEQUER</t>
  </si>
  <si>
    <t>07055244000110</t>
  </si>
  <si>
    <t>ASSOCIACAO DOS CITRICULTORES E PRODUTORES RURAIS DE TANGUA</t>
  </si>
  <si>
    <t>19177936000110</t>
  </si>
  <si>
    <t>ASSOCIACAO DA TORRE DOS ASSENTADOS RURAIS DE IARAS</t>
  </si>
  <si>
    <t>53782960000117</t>
  </si>
  <si>
    <t>CASA - CENTRO ASSOCIATIVO DE SUPORTE PARA A APICULTURA</t>
  </si>
  <si>
    <t>24080759000190</t>
  </si>
  <si>
    <t>ASSOCIACAO DE PRODUTORES RURAIS DE AGUAI E REGIAO</t>
  </si>
  <si>
    <t>17320389000155</t>
  </si>
  <si>
    <t>ASSOCIACAO DOS ASSENTADOS CAMPONESES FRUTO DA TERRA</t>
  </si>
  <si>
    <t>38052263000117</t>
  </si>
  <si>
    <t>ASSOCIACAO DOS TRABALHADORES E TRABALHADORAS RURAIS TERRA FERTIL</t>
  </si>
  <si>
    <t>61474019000164</t>
  </si>
  <si>
    <t>ASSOCIACAO DE PRODUTORAS RURAIS DO ASSENTAMENTO EGIDIO BRUNETTO II-APRAEB</t>
  </si>
  <si>
    <t>00823481000135</t>
  </si>
  <si>
    <t>ASSOCIACAO DOS PRODUTORES DE LEITE DE ANDRADINA</t>
  </si>
  <si>
    <t>13980799000171</t>
  </si>
  <si>
    <t>ASSOCIACAO DA AGRICULTURA FAMILIAR FORCA DA TERRA ASSENTAMENTO SANTA CRISTINA</t>
  </si>
  <si>
    <t>44283295000126</t>
  </si>
  <si>
    <t>ANAFAM - ASSOCIACAO NACIONAL DOS AGRICULTORES FAMILIARES</t>
  </si>
  <si>
    <t>49904723000104</t>
  </si>
  <si>
    <t>ASSOCIACAO BRASILEIRA DOS PRODUTORES RURAIS FRUTOS DA TERRA</t>
  </si>
  <si>
    <t>10784156000164</t>
  </si>
  <si>
    <t>ASSOCIACAO DOS PRODUTORES ORGANICOS DE ANGATUBA</t>
  </si>
  <si>
    <t>09407111000191</t>
  </si>
  <si>
    <t>ASSOCIACAO DE PRODUTORES AGROECOLOGICOS DA MATA ATLANTICA DO VALE DO RIBEIRA</t>
  </si>
  <si>
    <t>58169085000116</t>
  </si>
  <si>
    <t>ASSOCIACAO DOS PRODUTORES RURAIS DA AGRICULTURA FAMILIAR FLOOR DA TERRA</t>
  </si>
  <si>
    <t>55756076000133</t>
  </si>
  <si>
    <t>ASSOC.PEQUENOS PROD.R.MICROB.HIDROG.CORREGO AGUA LIMPA</t>
  </si>
  <si>
    <t>55426397000170</t>
  </si>
  <si>
    <t>ASSOCIACAO PE VERMELHO</t>
  </si>
  <si>
    <t>19446542000110</t>
  </si>
  <si>
    <t>ASSOCIACAO DE AGRICULTORES FAMILIARES DE BARRA BONITA E REGIAO - AGRIBARRA</t>
  </si>
  <si>
    <t>52285439000101</t>
  </si>
  <si>
    <t>ASSOCIACAO E UNIAO DAS FAMILIAS DE BATATAIS</t>
  </si>
  <si>
    <t>15255891000102</t>
  </si>
  <si>
    <t>A VIDA DA GENTE - AVIDA</t>
  </si>
  <si>
    <t>04447870000164</t>
  </si>
  <si>
    <t>ASSOCIACAO DA AGRICULTURA ORGANICA DE BOTUCATU E REGIAO</t>
  </si>
  <si>
    <t>11959956000131</t>
  </si>
  <si>
    <t>ASSOCIACAO DOS APICULTORES DE BOTUCATU</t>
  </si>
  <si>
    <t>11324634000116</t>
  </si>
  <si>
    <t>ASSOCIACAO UNIAO DOS ASSENTAMENTOS DE BREJO ALEGRE E BIRIGUI</t>
  </si>
  <si>
    <t>17710517000177</t>
  </si>
  <si>
    <t>APJ - ASSOCIACAO DOS PRODUTORES AGRICOLAS DO ASSENTAMENTO SAO JOSE E OUTROS</t>
  </si>
  <si>
    <t>10536398000139</t>
  </si>
  <si>
    <t>ASSOCIACAO DOS PRODUTORES ORGANICOS DE BURI - APOB</t>
  </si>
  <si>
    <t>27053988000103</t>
  </si>
  <si>
    <t>ASSOCIACAO DE PRODUTORES RURAIS DA AGRICULTURA FAMILIAR DE CAFELANDIA - AGRICAFE</t>
  </si>
  <si>
    <t>05357548000107</t>
  </si>
  <si>
    <t>ASSOCIACAO DOS PEQUENOS PRODUTORES RURAIS DO ASSENTAMENTO DA FAZENDA SANTA RITA III</t>
  </si>
  <si>
    <t>12377171000113</t>
  </si>
  <si>
    <t>ASSOCIACAO DOS AGRICULTORES FAMILIARES DO MUNICIPIO DE CAJATI</t>
  </si>
  <si>
    <t>32263944000148</t>
  </si>
  <si>
    <t>ASSOCIACAO DE AGRICULTURA FAMILIAR DE CARAGUATATUBA</t>
  </si>
  <si>
    <t>17737130000104</t>
  </si>
  <si>
    <t>ASSOCIACAO DOS PRODUTORES RURAIS DO SITIO LAMBARI DE CASA BRANCA</t>
  </si>
  <si>
    <t>12998581000181</t>
  </si>
  <si>
    <t>ASSOCIACAO NOVA YPE</t>
  </si>
  <si>
    <t>17152858000174</t>
  </si>
  <si>
    <t>ASSOCIACAO JOSE DE ALENCAR</t>
  </si>
  <si>
    <t>20055552000104</t>
  </si>
  <si>
    <t>ASSOCIACAO TERRA E VIDA</t>
  </si>
  <si>
    <t>29950911000161</t>
  </si>
  <si>
    <t>ASSOCIACAO DOS PEQUENOS PRODUTORES RURAIS DE CATANDUVA E REGIAO</t>
  </si>
  <si>
    <t>07153699000179</t>
  </si>
  <si>
    <t>ASSOCIACAO AGROPECUARIA FORMIGA</t>
  </si>
  <si>
    <t>45562893000105</t>
  </si>
  <si>
    <t>ASSOCIACAO GUARAPIRANGA</t>
  </si>
  <si>
    <t>53127731000169</t>
  </si>
  <si>
    <t>ASSOCIACAO DOS PRODUTORES AGRICOLAS DE CRUZEIRO</t>
  </si>
  <si>
    <t>28538415000132</t>
  </si>
  <si>
    <t>ASSOCIACAO DOS PRODUTORES AGROECOLOGICOS DE CUNHA - SP AMIGOS DA TERRA</t>
  </si>
  <si>
    <t>64615248000140</t>
  </si>
  <si>
    <t>ASSOCIACAO DOS PRODUTORES RURAIS DE DRACENA</t>
  </si>
  <si>
    <t>00898620000190</t>
  </si>
  <si>
    <t>ASSOCIACAO QUILOMBO DE IVAPORUNDUVA</t>
  </si>
  <si>
    <t>24561480000128</t>
  </si>
  <si>
    <t>ASSOCIACAO DE HORTIFRUTIGRANJEIROS E PRODUTORES DE CAFE E LEITE DA REGIAO DA MOGIANA E DO SUL DE MINAS - AHGRACALEM</t>
  </si>
  <si>
    <t>13107056000191</t>
  </si>
  <si>
    <t>ASSOCIACAO DE MULHERES AGRICULTORAS DE ESTRELA D OESTE</t>
  </si>
  <si>
    <t>07896115000155</t>
  </si>
  <si>
    <t>ASSOCIACAO DOS PRODUTORES RURAIS E AQUICULTORES NOVO TEMPO</t>
  </si>
  <si>
    <t>08827233000174</t>
  </si>
  <si>
    <t>ASSOCIACAO VITORIA VIVA ASSENTAMENTO RANCHO GRANDE E SANTA ROSA</t>
  </si>
  <si>
    <t>16834600000195</t>
  </si>
  <si>
    <t>ASSOCIACAO DOS PRODUTORES RURAIS DE FERNANDOPOLIS</t>
  </si>
  <si>
    <t>12546900000118</t>
  </si>
  <si>
    <t>ASSOCIACAO ARCO IRIS DOS PRODUTORES RURAIS DO ASSENTAMENTO MARGARIDA MARIA ALVES</t>
  </si>
  <si>
    <t>19473937000102</t>
  </si>
  <si>
    <t>ASSOCIACAO FAMILIAR DOS PRODUTORES DE GARCA - SUSTENGAR</t>
  </si>
  <si>
    <t>10431067000134</t>
  </si>
  <si>
    <t>APPG ASSOCIACAO DOS PEQUENOS PRODUTORES DE LEITE E HOTICULTORES FAMILIARES DE GUAIRA SP</t>
  </si>
  <si>
    <t>46109878000160</t>
  </si>
  <si>
    <t>ASS0CIACAO DOS PRODUTORES DA AGRICULTURA FAMILIAR DE BANANA E MAMAO DE GUAPIACU E REGIAO</t>
  </si>
  <si>
    <t>53018849000159</t>
  </si>
  <si>
    <t>ASSOCIACAO RENASCER</t>
  </si>
  <si>
    <t>03332402000181</t>
  </si>
  <si>
    <t>ASSOCIACAO ANTONIO CONSELHEIRO DO P.A. ANTONIO CONSELHEIRO</t>
  </si>
  <si>
    <t>23153383000133</t>
  </si>
  <si>
    <t>ASSOCIACAO DOS PRODUTORES RURAIS DE GUARANTA - APREG</t>
  </si>
  <si>
    <t>28172598000115</t>
  </si>
  <si>
    <t>ASSOCIACAO DOS AGRICULTORES FAMILIARES DE GUARANTA</t>
  </si>
  <si>
    <t>60860956000195</t>
  </si>
  <si>
    <t>ASSOCIACAO FAMILIAR RURAL DOS AGRICULTORES DA GRANDE SAO PAULO E ABRANGENCIAS</t>
  </si>
  <si>
    <t>05830444000178</t>
  </si>
  <si>
    <t>ASSOCIACAO DOS ASSENTADOS DA REFORMA AGRARIA ZUMBI DOS PALMARES</t>
  </si>
  <si>
    <t>13650531000171</t>
  </si>
  <si>
    <t>ASSOCIACAO DOS PRODUTORES RURAIS DE IBITINGA</t>
  </si>
  <si>
    <t>28210498000136</t>
  </si>
  <si>
    <t>APEP - ASSOCIACAO DOS PEQUENOS PRODUTORES AGRICOLAS DE IGARAPAVA E REGIAO</t>
  </si>
  <si>
    <t>55675532000110</t>
  </si>
  <si>
    <t>ASSOC AMIGOS E MORAD DOS BAIRROS ARAT E CAP DO MOMUNA</t>
  </si>
  <si>
    <t>08891900000188</t>
  </si>
  <si>
    <t>ASSOCIACAO DOS PRODUTORES RURAIS UNIAO DA VITORIA DE ILHA SOLTEIRA</t>
  </si>
  <si>
    <t>09346447000191</t>
  </si>
  <si>
    <t>ASSOCIACAO DOS PEQUENOS PRODUTORES DO ASSENTAMENTO ESTRELA DA ILHA - GRUPO SOL NASCENTE</t>
  </si>
  <si>
    <t>57087435000132</t>
  </si>
  <si>
    <t>A FORCA DAS MULHERES E HOMENS DO ESTRELA DA ILHA - FMHEI</t>
  </si>
  <si>
    <t>71558761000101</t>
  </si>
  <si>
    <t>ASSOCIACAO REGIONAL DE DESENVOLVIMENTO AGRARIO - ARDA</t>
  </si>
  <si>
    <t>16542249000169</t>
  </si>
  <si>
    <t>ASSOCIACAO DOS PRODUTORES RURAIS DO BAIRRO AGUA PRETA</t>
  </si>
  <si>
    <t>16827425000109</t>
  </si>
  <si>
    <t>ASSOCIACAO DOS ASSENTADOS E PRODUTORES AGROECOLOGICOS DO SUDOESTE PAULISTA</t>
  </si>
  <si>
    <t>16519802000142</t>
  </si>
  <si>
    <t>ASSOCIACAO DE AGRICULTORES HORTIFRUTIGRANJEIROS FAMILIARES DE ITAI - AGRIFAI</t>
  </si>
  <si>
    <t>11207502000104</t>
  </si>
  <si>
    <t>ASSOCIACAO DOS PEQUENOS PRODUTORES RURAIS DE ITAJOBI - APPRI</t>
  </si>
  <si>
    <t>08992727000104</t>
  </si>
  <si>
    <t>ASSOCIACAO DOS PRODUTORES RURAIS DA MICROBACIA HIDROGRAFICA DO RIO BRANCO, PESCADORES ARTESANAIS, AQUICULTORES E INDIGENAS DE ITANHAEM E REGIAO</t>
  </si>
  <si>
    <t>07808479000136</t>
  </si>
  <si>
    <t>ASSOCIACAO DOS PRODUTORES DO BAIRRO LEME DO MUNICIPIO DE ITAPEVA APBL</t>
  </si>
  <si>
    <t>07942116000199</t>
  </si>
  <si>
    <t>ASSOCIACAO DE DESENVOLVIMENTO COMUNITARIO DO SETOR SERRINHA</t>
  </si>
  <si>
    <t>08779389000127</t>
  </si>
  <si>
    <t>ASSOCIACAO DOS PRODUTORES RURAIS QUILOMBOS DO JAO</t>
  </si>
  <si>
    <t>09589118000171</t>
  </si>
  <si>
    <t>ASSOCIACAO AGRO PROGRESSO - ROSELI NUNES - AAPRN</t>
  </si>
  <si>
    <t>04194356000164</t>
  </si>
  <si>
    <t>ASSOCIACAO DOS AGRICULTORES FAMILIARES DA FAZENDA BRASIL</t>
  </si>
  <si>
    <t>14634860000191</t>
  </si>
  <si>
    <t>ASSOCIACAO DOS PRODUTORES RURAIS DE ANA DIAS</t>
  </si>
  <si>
    <t>04941197000114</t>
  </si>
  <si>
    <t>ASSOCIACAO DOS PRODUTORES DE AGRICULTURA FAMILIAR DE CORREGO RICO - A TERRA RICA</t>
  </si>
  <si>
    <t>36652054000189</t>
  </si>
  <si>
    <t>MULHERES AGRICULTORAS FAMILIARES</t>
  </si>
  <si>
    <t>09650819000179</t>
  </si>
  <si>
    <t>ASSOCIACAO DOS PRODUTORES RURAIS DO BAIRRO LENCOL - APRDL</t>
  </si>
  <si>
    <t>39993587000112</t>
  </si>
  <si>
    <t>ASSOCIACAO NOVA ESPERANCA DOS PRODUTORES RURAIS DOS BAIRROS GUARAU E RODEIO</t>
  </si>
  <si>
    <t>33266124000172</t>
  </si>
  <si>
    <t>ASSOCIACAO DA AGRICULTURA FAMILIAR DE JARINU - AAJF</t>
  </si>
  <si>
    <t>34910530000199</t>
  </si>
  <si>
    <t>ASSOCIACAO DOS AGRICULTORES FAMILIARES DE JARINU-AGRIFAJA</t>
  </si>
  <si>
    <t>63983598000104</t>
  </si>
  <si>
    <t>ASSOCIACAO DOS PRODUTORES RURAIS DA MATA ATLANTICA</t>
  </si>
  <si>
    <t>17152857000120</t>
  </si>
  <si>
    <t>ASSOCIACAO DE PRODUTORES RURAIS E ASSENTADOS DE LAVINIA - APRAL</t>
  </si>
  <si>
    <t>29087847000137</t>
  </si>
  <si>
    <t>ASSOCIACAO DOS PRODUTORES DA AGRICULTURA FAMILIAR DE LEME E REGIAO</t>
  </si>
  <si>
    <t>09568406000140</t>
  </si>
  <si>
    <t>APOL - ASSOCIACAO DOS PRODUTORES E OLERICULTORES DE LINS E REGIAO</t>
  </si>
  <si>
    <t>56367998000111</t>
  </si>
  <si>
    <t>ASSOCIACAO DOS PRODUTORES RURAIS DE MACEDONIA SC</t>
  </si>
  <si>
    <t>05220668000168</t>
  </si>
  <si>
    <t>ASSOCIACAO DOS PRODUTORES RURAIS DE MARIAPOLIS</t>
  </si>
  <si>
    <t>04103582000192</t>
  </si>
  <si>
    <t>ASSOCIACAO RURAL DO BAIRRO CENTRO MESQUITA</t>
  </si>
  <si>
    <t>54095826000100</t>
  </si>
  <si>
    <t>ASSOCIACAO REGIONAL DAS AGRICULTORAS FAMILIARES DE MENDONCA</t>
  </si>
  <si>
    <t>44306157000115</t>
  </si>
  <si>
    <t>ASSOCIACAO DOS BANANICULTORES DO MUNICIPIO DE MIRACATU</t>
  </si>
  <si>
    <t>13060412000169</t>
  </si>
  <si>
    <t>ASSOCIACAO ORIENTE DE PRODUTORES RURAIS DO ASSENTAMENTO PRIMAVERA - AOPRAP</t>
  </si>
  <si>
    <t>15643264000130</t>
  </si>
  <si>
    <t>ASSOCIACAO DOS PRODUTORES RURAIS DA AGUA FRIA - APRAF</t>
  </si>
  <si>
    <t>18382645000100</t>
  </si>
  <si>
    <t>ASSOCIACAO DE PRODUTORES RURAIS DO ASSENTAMENTO SAO LUCAS - APRASAL</t>
  </si>
  <si>
    <t>03832354000190</t>
  </si>
  <si>
    <t>ASSOCIACAO DAS MULHERES ASSENTADAS DA REGIAO DO PONTAL DO PARANAPANEMA-SP</t>
  </si>
  <si>
    <t>05591526000107</t>
  </si>
  <si>
    <t>ASSOCIACAO COMUNITARIA DE PRODUTORES RURAIS DOS ASSENTAMENTOS FLOR ROXA E WASHINGTON</t>
  </si>
  <si>
    <t>07649280000102</t>
  </si>
  <si>
    <t>ASSOCIACAO DOS ASSENTADOS PONTAL PRODUTIVO</t>
  </si>
  <si>
    <t>07732260000109</t>
  </si>
  <si>
    <t>ASSOCIACAO DOS PRODUTORES RURAIS DO ASSENTAMENTO ANTONIO CONSELHEIRO</t>
  </si>
  <si>
    <t>07752878000122</t>
  </si>
  <si>
    <t>ASSOCIACAO DOS TRABALHADORES DO UNI PONTAL DO PARANAPANEMA SETOR I</t>
  </si>
  <si>
    <t>07909309000148</t>
  </si>
  <si>
    <t>ASSOCIACAO UNIDOS E DEMOCRATICOS DO ASSENTAMENTO ARCO IRIS</t>
  </si>
  <si>
    <t>08568664000163</t>
  </si>
  <si>
    <t>ASSOCIACAO DE COOPERACAO AGROECOLOGICA DO ESTADO DE SAO PAULO - AASP</t>
  </si>
  <si>
    <t>08951890000129</t>
  </si>
  <si>
    <t>AVIAC - ASSOCIACAO VITORIA DO ASSENTAMENTO CANAA</t>
  </si>
  <si>
    <t>09594829000134</t>
  </si>
  <si>
    <t>ASSOCIACAO GIRASSOL DO ASSENTAMENTO MARGARIDA ALVES DO MUNICIPIO DE MIRANTE DO PARANAPANEMA ESTADO DE SAO PAULO</t>
  </si>
  <si>
    <t>09635587000180</t>
  </si>
  <si>
    <t>ASSOCIACAO DOS ASSENTADOS MARGARIDA ALVES - AAMA</t>
  </si>
  <si>
    <t>10886481000138</t>
  </si>
  <si>
    <t>ASSOCIACAO DE PRODUTORES RURAIS DIREITOS IGUAIS</t>
  </si>
  <si>
    <t>19063039000186</t>
  </si>
  <si>
    <t>ADAP - ASSOCIACAO DE DESENVOLVIMENTO DOS ASSENTADOS DO PONTAL</t>
  </si>
  <si>
    <t>19097373000150</t>
  </si>
  <si>
    <t>ASSOCIACAO DAS MULHERES UNIDAS DO ASSENTAMENTO DONA CARMEM</t>
  </si>
  <si>
    <t>13162710000160</t>
  </si>
  <si>
    <t>ASSOCIACAO DOS PRODUTORES RURAIS DE MOCOCA</t>
  </si>
  <si>
    <t>54164522000158</t>
  </si>
  <si>
    <t>ASSOCIACAO DOS PRODUTORES RURAIS DE MOGI GUACU E REGIAO</t>
  </si>
  <si>
    <t>03091997000120</t>
  </si>
  <si>
    <t>ASSOCIACAO DOS PEQUENOS PRODUTORES RURAIS 12 DE OUTUBRO</t>
  </si>
  <si>
    <t>58312260000182</t>
  </si>
  <si>
    <t>ASSOCIACAO DE PRODUTORES NOVA ERA</t>
  </si>
  <si>
    <t>13353031000178</t>
  </si>
  <si>
    <t>ASSOCIACAO DA AGRICULTURA FAMILIAR DE MONTE ALTO (AAFMA)</t>
  </si>
  <si>
    <t>47589294000100</t>
  </si>
  <si>
    <t>ASSOCIACAO AGRICOLA DA MONTE ALEGRE E REGIAO AAMAR</t>
  </si>
  <si>
    <t>43863731000173</t>
  </si>
  <si>
    <t>ASSOCIACAO DOS PRODUTORES DE FRUTAS LEGUMES E HORTALICAS DO MUNICIPIO DE MURUTINGA DO SUL</t>
  </si>
  <si>
    <t>08623108000142</t>
  </si>
  <si>
    <t>ASSOCIACAO DOS PEQUENOS PRODUTORES AGROPECUARIOS DE NOVA INDEPENDENCIA</t>
  </si>
  <si>
    <t>07544421000122</t>
  </si>
  <si>
    <t>ASSOCIACAO DOS CRIADORES DE OVINOS E PRODUTORES RURAIS DE OCAUCU E REGIAO</t>
  </si>
  <si>
    <t>04094323000142</t>
  </si>
  <si>
    <t>ASSOCIACAO DOS PRODUTORES DO BAIRRO DA CAPITUVA</t>
  </si>
  <si>
    <t>53311932000111</t>
  </si>
  <si>
    <t>ASSOCIACAO DOS PROD.RURAIS DA REGIAO DE OSVALDO CRUZ</t>
  </si>
  <si>
    <t>12035409000122</t>
  </si>
  <si>
    <t>ASSOCIACAO AGROPECUARIA DO BAIRRO MONTEIRO LOBATO - AGROMONTEIRO</t>
  </si>
  <si>
    <t>05861313000158</t>
  </si>
  <si>
    <t>ASSOCIACAO DOS PRODUTORES DE LEITE E DERIVADOS DA ESTANCIA TURISTICA DE PARAGUACU PAULISTA</t>
  </si>
  <si>
    <t>49073843000107</t>
  </si>
  <si>
    <t>ASSOCIACAO AGRICOLA NOVOS CAMPOS</t>
  </si>
  <si>
    <t>53311585000127</t>
  </si>
  <si>
    <t>ASSOCIACAO DOS PRODUTORES RURAIS DE PARAPUA</t>
  </si>
  <si>
    <t>15813792000190</t>
  </si>
  <si>
    <t>ASSOCIACAO DOS AGRICULTORES FAMILIARES DE PARIQUERA-ACU JOSE MANOEL - AGRIFAPA</t>
  </si>
  <si>
    <t>02758108000173</t>
  </si>
  <si>
    <t>ASSOCIACAO DOS AGRICULTORES FAMILIARES DO PROJETO DE ASSENTAMENTO REGENCIA DO MUNICIPIO DE PAULICEIA</t>
  </si>
  <si>
    <t>48774130000108</t>
  </si>
  <si>
    <t>ASSOCIACAO AGROPECUARIA UNIAO FORT - UNIFORT</t>
  </si>
  <si>
    <t>31359048000114</t>
  </si>
  <si>
    <t>ACCEPAUNI - ASSOCIACAO COMERCIALIZACAO ASSENTAMENTO UNIAO DE TODOS</t>
  </si>
  <si>
    <t>54688092000173</t>
  </si>
  <si>
    <t>ASSOCIACAO ROCA BRASIL</t>
  </si>
  <si>
    <t>14128827000190</t>
  </si>
  <si>
    <t>AAFIMHA, ''ASSOCIACAO DA AGRICULTURA FAMILIAR INDEPENDENTE MODELO DO HORTO DE AIMORES''</t>
  </si>
  <si>
    <t>51671790000178</t>
  </si>
  <si>
    <t>ASSOCIACAO DOS EMPRESARIOS RURAIS DE PEDRO DE TOLEDO</t>
  </si>
  <si>
    <t>08349630000188</t>
  </si>
  <si>
    <t>ASSOCIACAO DOS PRODUTORES RURAIS DO ASSENTAMENTO TERRA E VIDA</t>
  </si>
  <si>
    <t>10784291000100</t>
  </si>
  <si>
    <t>ASSOCIACAO DOS PRODUTORES RURAIS DO ASSENTAMENTO OLGA BENARIO</t>
  </si>
  <si>
    <t>18955381000128</t>
  </si>
  <si>
    <t>ASSOCIACAO COMUNIDADE FREI PEDRO</t>
  </si>
  <si>
    <t>48338751000149</t>
  </si>
  <si>
    <t>ASSOCIACAO DOS PRODUTORES RURAIS DO OESTE PAULISTA E REGIAO DE PIRAPOZINHO - SP - APROPRP</t>
  </si>
  <si>
    <t>45672169000126</t>
  </si>
  <si>
    <t>ASSOCIACAO DO CENTRO COMUNITARIO TAQUARI CORREGO</t>
  </si>
  <si>
    <t>47534436000124</t>
  </si>
  <si>
    <t>GRAO DA TERRA ASSOCIACAO DOS PEQUENOS AGRICULTORES DA AGRICULTURA FAMILHAR DE PIRATININGA, CABRALIA PAULISTA E REGIAO</t>
  </si>
  <si>
    <t>59851311000107</t>
  </si>
  <si>
    <t>ASSOCIACAO DOS PEQUENOS PRODUTORES RURAIS ASSENTADOS DA</t>
  </si>
  <si>
    <t>13917350000169</t>
  </si>
  <si>
    <t>ASSOCIACAO DOS AGRICULTORES FAMILIARES DO ASSENTAMENTO GUARANI</t>
  </si>
  <si>
    <t>07750360000150</t>
  </si>
  <si>
    <t>ASSOCIACAO DOS PRODUTORES FAMILIARES PRIMAVERA</t>
  </si>
  <si>
    <t>08267895000137</t>
  </si>
  <si>
    <t>ASSOCIACAO DE PRODUTORES FILHOS DA TERRA</t>
  </si>
  <si>
    <t>02683607000149</t>
  </si>
  <si>
    <t>ASSOCIACAO DOS PRODUTORES RURAIS DO PROJETO DE ASSENTAMENTO LAGOINHA</t>
  </si>
  <si>
    <t>04706185000105</t>
  </si>
  <si>
    <t>ASSOCIACAO DOS PRODUTORES RURAIS DO ASSENTAMENTO FAZENDA PORTO VELHO</t>
  </si>
  <si>
    <t>04804184000101</t>
  </si>
  <si>
    <t>ASSOCIACAO DOS PEQUENOS PRODUTORES RURAIS DO PROJETO DE ASSENTAMENTO ENGENHO II</t>
  </si>
  <si>
    <t>08250955000109</t>
  </si>
  <si>
    <t>ASSOCIACAO DOS PISCICULTORES DE PRESIDENTE EPITACIO - SP E REGIAO</t>
  </si>
  <si>
    <t>14883539000140</t>
  </si>
  <si>
    <t>ASSOCIACAO DOS NOVOS PRODUTORES DO ASSENTAMENTO LAGOINHA</t>
  </si>
  <si>
    <t>22093489000126</t>
  </si>
  <si>
    <t>ASSOCIACAO DOS HORTIFRUTICULTURES DA AGROVILA HUM DE PRESIDENTE EPITACIO</t>
  </si>
  <si>
    <t>31066977000135</t>
  </si>
  <si>
    <t>ASSOCIACAO DAS MULHERES UNIAO DAS PRODUTORAS RURAIS DO ASSENTAMENTO SAO PAULO - UPRASP</t>
  </si>
  <si>
    <t>33233528000160</t>
  </si>
  <si>
    <t>ASSOCIACAO DOS PRODUTORES RURAIS DA AGROVILA II E CAMPINAL</t>
  </si>
  <si>
    <t>37788488000173</t>
  </si>
  <si>
    <t>ASSOCIACAO DOS PEQUENOS PRODUTORES DO DISTRITO CAMPINAL</t>
  </si>
  <si>
    <t>40003784000126</t>
  </si>
  <si>
    <t>ASSOCIACAO DAS PRODUTORAS RURAIS DO ASSENTAMENTO PORTO VELHO</t>
  </si>
  <si>
    <t>48315676000109</t>
  </si>
  <si>
    <t>NOVA ASSOCIACAO DAS PRODUTORAS RURAIS DA AGROVILA I</t>
  </si>
  <si>
    <t>58281963000190</t>
  </si>
  <si>
    <t>ASSOCIACAO DE PRODUTORES RURAIS DO ASSENTAMENTO LAGOINHA DE PRESIDENTE EPITACIO E REGIAO</t>
  </si>
  <si>
    <t>67660209000152</t>
  </si>
  <si>
    <t>ASSOC PRODUTORES AGRIC DA AGROV HUM PROJ LAGOA SP</t>
  </si>
  <si>
    <t>02764384000144</t>
  </si>
  <si>
    <t>ASSOCIACAO DOS PEQUENOS E MEDIOS PRODUTORES RURAIS DO BAIRRO AEROPORTO</t>
  </si>
  <si>
    <t>07180579000160</t>
  </si>
  <si>
    <t>ASCICAMPP - ASSOCIACAO DOS CIDADAOS DO CAMPO DE PRESIDENTE PRUDENTE</t>
  </si>
  <si>
    <t>08936492000133</t>
  </si>
  <si>
    <t>ASSOCIACAO DOS PEQUENOS E MEDIOS PRODUTORES RURAIS DOS BAIRROS 1 DE MAIO, TIMBURI E PONTE ALTA DO MUNICIPIO DE PRESIDENTE PRUDENTE-SP</t>
  </si>
  <si>
    <t>11172866000104</t>
  </si>
  <si>
    <t>ASSOCIACAO DOS PRODUTORES RURAIS DO ASSENTAMENTO ESTADUAL SAO CAMILO VITORIA</t>
  </si>
  <si>
    <t>08735651000131</t>
  </si>
  <si>
    <t>ASSOCIACAO DOS PEQUENOS PRODUTORES RURAIS DE LEGUMES, FRUTAS E VERDURAS DO MUNICIPIO DE PROMISSAO</t>
  </si>
  <si>
    <t>09025349000152</t>
  </si>
  <si>
    <t>ASSOCIACAO DOS PEQUENOS PRODUTORES RURAIS DOURADOS</t>
  </si>
  <si>
    <t>11016446000120</t>
  </si>
  <si>
    <t>ASSOCIACAO DOS PRODUTORES RURAIS RENASCER</t>
  </si>
  <si>
    <t>12948970000100</t>
  </si>
  <si>
    <t>ASSOCIACAO UNIAO DOS PRODUTORES RURAIS DAS AGROVILAS PENAPOLIS E CINTRA</t>
  </si>
  <si>
    <t>13005980000167</t>
  </si>
  <si>
    <t>ASSOCIACAO DE COMUNICACAO, CULTURA, ESPORTE E PRODUCAO DO ASSENTAMENTO REUNIDAS - ACCEPAR</t>
  </si>
  <si>
    <t>14880521000195</t>
  </si>
  <si>
    <t>ASSOCIACAO DOS PRODUTORES RURAIS DA AGROVILA BIRIGUI</t>
  </si>
  <si>
    <t>19141542000102</t>
  </si>
  <si>
    <t>ASSOCIACAO DOS PRODUTORES RURAIS UNIDOS PELO AMANHA</t>
  </si>
  <si>
    <t>25531292000110</t>
  </si>
  <si>
    <t>ASSOCIACAO AGROPECUARIA PESCA E TANQUES HORTIFRUTI GRANJEIRO DE PROMISSAO - AAPTHG - PROMISSAO</t>
  </si>
  <si>
    <t>27874462000194</t>
  </si>
  <si>
    <t>ASSOCIACAO DOS PRODUTORES DE DOCE - APROD</t>
  </si>
  <si>
    <t>30353191000136</t>
  </si>
  <si>
    <t>ASSOCIACAO DAS MULHERES AGRICULTORAS DE PROMISSAO</t>
  </si>
  <si>
    <t>47846291000105</t>
  </si>
  <si>
    <t>ASSOCIACAO DOS PEQUENOS PRODUTORES RURAIS NOVA ERA</t>
  </si>
  <si>
    <t>51474932000107</t>
  </si>
  <si>
    <t>ASSOCIACAO DOS PRODUTORES RURAIS UNIAO DO BRASIL - APRUB</t>
  </si>
  <si>
    <t>08947864000127</t>
  </si>
  <si>
    <t>ASSOCIACAO DOS AGRICULTORES FAMILIARES ACONQUISTA</t>
  </si>
  <si>
    <t>07569721000166</t>
  </si>
  <si>
    <t>ASSOCIACAO DE AGRICULTORES FAMILIARES - AGROFAM</t>
  </si>
  <si>
    <t>09284581000105</t>
  </si>
  <si>
    <t>ASSOCIACAO DOS PRODUTORES RURAIS DO VALE DO SAPUCAI</t>
  </si>
  <si>
    <t>10289847000191</t>
  </si>
  <si>
    <t>ASSOCIACAO DA AGRICULUTRA FAMILIAR DA ALTA MOGIANA - NUTRICAMPO</t>
  </si>
  <si>
    <t>11642856000187</t>
  </si>
  <si>
    <t>ASSOCIACAO REGIONAL DE PRODUTORES DA AGRICULTURA FAMILIAR</t>
  </si>
  <si>
    <t>14774886000135</t>
  </si>
  <si>
    <t>ASSOCIACAO ESTADUAL DOS PRODUTORES DA REFORMA AGRARIA E AGRICULTURA FAMILIAR</t>
  </si>
  <si>
    <t>18136058000122</t>
  </si>
  <si>
    <t>ASSOCIACAO PRODUTOS DO CAMPO</t>
  </si>
  <si>
    <t>34077178000152</t>
  </si>
  <si>
    <t>49996508000180</t>
  </si>
  <si>
    <t>ASSOCIACAO DOS PRODUTORES DA AGRICULTURA FAMILIAR - FOLHA VERDE - APAFFV</t>
  </si>
  <si>
    <t>51321724000178</t>
  </si>
  <si>
    <t>55434201000199</t>
  </si>
  <si>
    <t>ASSOCIACAO DOS PRODUTORES DA AGRICULTURA FAMILIAR - CONQUISTA.</t>
  </si>
  <si>
    <t>30098265000135</t>
  </si>
  <si>
    <t>ASSOCIACAO DOS PEQUENOS PRODUTORES RURAIS DO BAIRRO DOS PACAS E REGIAO</t>
  </si>
  <si>
    <t>06061083000105</t>
  </si>
  <si>
    <t>ASSOCIACAO DE PRODUTORES AGRICOLAS E ORGANICOS DO VALE DO PARANAPANEMA - APROVALE</t>
  </si>
  <si>
    <t>26965508000118</t>
  </si>
  <si>
    <t>ASSOCIACAO DOS MORADORES DO ASSENTAMENTO MARIO LAGO</t>
  </si>
  <si>
    <t>39253655000107</t>
  </si>
  <si>
    <t>ASSOCIACAO VIDA ORGANICA</t>
  </si>
  <si>
    <t>03778320000165</t>
  </si>
  <si>
    <t>ORGANIZACAO DAS MULHERES UNIDAS DO SETOR II DA GLEBA XV DE NOVEMBRO</t>
  </si>
  <si>
    <t>11073011000118</t>
  </si>
  <si>
    <t>ASSOCIACAO DAS MULHERES DO ASSENTAMENTO NOVA PONTAL DO MUNICIPIO DE ROSANA SP - AMANP</t>
  </si>
  <si>
    <t>12839384000110</t>
  </si>
  <si>
    <t>ASSOCIACAO ISABELENSE DE PRODUTORES RURAIS</t>
  </si>
  <si>
    <t>07288184000186</t>
  </si>
  <si>
    <t>ASSOCIACAO DOS PRODUTORES RURAIS DE SANTA ROSA DE VITERBO-ASR-ASRV</t>
  </si>
  <si>
    <t>17191674000113</t>
  </si>
  <si>
    <t>ASSOCIACAO DOS PRODUTORES RURAIS NOVA SANTA HELENA</t>
  </si>
  <si>
    <t>12149240000131</t>
  </si>
  <si>
    <t>ASSOCIACAO DOS PRODUTORES DE SAO JOAO DA BOA VISTA E REGIAO</t>
  </si>
  <si>
    <t>53911344000119</t>
  </si>
  <si>
    <t>ASSOCIACAO DE AGRICULTURA FAMILIAR DE PRODUTORES RURAIS SAO JOAO DAS DUAS PONTES E REGIAO</t>
  </si>
  <si>
    <t>60772544000101</t>
  </si>
  <si>
    <t>ASSOCIACAO DE PRODUTORES RURAIS DE SAO JOSE DO RIO PARDO E REGIAO</t>
  </si>
  <si>
    <t>31150232000150</t>
  </si>
  <si>
    <t>ASSOCIACAO MINHOCA - PARCEIROS AGROECOLOGICOS</t>
  </si>
  <si>
    <t>28855921000155</t>
  </si>
  <si>
    <t>ASSOCIACAO CIDADAO SUSTENTAVEL</t>
  </si>
  <si>
    <t>28608459000191</t>
  </si>
  <si>
    <t>ASSOCIACAO DOS PRODUTORES RURAIS DA AGRICULTURA FAMILIAR DE SAO SIMAO E REGIAO</t>
  </si>
  <si>
    <t>47826566000130</t>
  </si>
  <si>
    <t>ASSOCIACAO AGROFAMILIA - ASSENTAMENTO MARIO COVAS DE SAO SIMAO</t>
  </si>
  <si>
    <t>49380894000181</t>
  </si>
  <si>
    <t>ASSOCIACAO DE PRODUTORES ORGANICO AGRO VERDE DE PRODUTOS</t>
  </si>
  <si>
    <t>13101437000163</t>
  </si>
  <si>
    <t>ASSOCIACAO AGROECOLOGICA PEQUENOS PRODUTORES DA AGRICULTURA FAMILIAR FRATERRA</t>
  </si>
  <si>
    <t>57705802000114</t>
  </si>
  <si>
    <t>ASSOCIACAO DOS PRODUTORES RURAIS FRUTOS DA TERRA DE SERRA AZUL ESTADO DE SAO PAULO</t>
  </si>
  <si>
    <t>02564311000109</t>
  </si>
  <si>
    <t>ASSOCIACAO DE ECONOMIA SOLIDARIA E DESENVOLVIMENTO SUSTENTAVEL DO BAIRRO GUAPIRUVU</t>
  </si>
  <si>
    <t>44307197000181</t>
  </si>
  <si>
    <t>ASSOCIACAO DOS AGRICULTORES FAMILIARES DO BAIRRO CONCHAL BRANCO</t>
  </si>
  <si>
    <t>18402227000129</t>
  </si>
  <si>
    <t>INSTITUTO TERRA VIVA BRASIL DE AGROECOLOGIA</t>
  </si>
  <si>
    <t>18172958000125</t>
  </si>
  <si>
    <t>ASSOCIACAO DOS PRODUTORES RURAIS DA AGRICULTURA FAMILIAR DE TAQUARITINGA - APRAFT</t>
  </si>
  <si>
    <t>34010296000143</t>
  </si>
  <si>
    <t>ASSOCIACAO MISTA DOS AGRICULTORES E AGRICULTORAS AGROECOLOGICOS DO VALE DO PARAIBA</t>
  </si>
  <si>
    <t>07633264000121</t>
  </si>
  <si>
    <t>ASSOCIACAO DOS PRODUTORES RURAIS UNIDOS DA NOVA GERACAO</t>
  </si>
  <si>
    <t>53303434000127</t>
  </si>
  <si>
    <t>ASSOCIACAO DOS MINI PRODUTORES RURAIS DA GLEBA R BONITO</t>
  </si>
  <si>
    <t>07113746000150</t>
  </si>
  <si>
    <t>ASSOCIACAO DOS BANANICULTORES DE TUPA</t>
  </si>
  <si>
    <t>50323369000103</t>
  </si>
  <si>
    <t>ASSOCIACAO DOS BANANICULTORES DE UBATUBA</t>
  </si>
  <si>
    <t>59467041000135</t>
  </si>
  <si>
    <t>ASSOCIACAO DOS PRODUTORES RURAIS DE VARGEM GRANDE DO SUL E REGIAO - APVGRANSUL</t>
  </si>
  <si>
    <t>60237017000199</t>
  </si>
  <si>
    <t>ASSOCIACAO DOS PRODUTORES RURAIS DE ESTIVA GERBI E REGIAO - APEG</t>
  </si>
  <si>
    <t>08302224000160</t>
  </si>
  <si>
    <t>ASSOCIACAO DE PRODUTORES AGRICOLA DE ALMIRANTE TAMANDARE</t>
  </si>
  <si>
    <t>13936980000180</t>
  </si>
  <si>
    <t>ASSOCIACAO DOS AGRICULTORES FAMILIARES DE ANAHY-AAFA</t>
  </si>
  <si>
    <t>03697362000171</t>
  </si>
  <si>
    <t>04815788000145</t>
  </si>
  <si>
    <t>ASSOCIACAO DE COOPERACAO AGRICOLA DORCELINA FOLADOR</t>
  </si>
  <si>
    <t>01710369000150</t>
  </si>
  <si>
    <t>ASSOCIACAO DE PRODUTORES RURAIS DA COMUNIDADE DE SANTA</t>
  </si>
  <si>
    <t>52368558000128</t>
  </si>
  <si>
    <t>ASSOCIACAO DA AGRICULTURA FAMILIAR E FEIRANTES DE ARARUNA - AGRIFFAR</t>
  </si>
  <si>
    <t>06891615000131</t>
  </si>
  <si>
    <t>ASSOCIACAO DOS AGRICULTORES DE CAMPINA DOS MARTINS E FUNDO DO CAMPO - ACMFC</t>
  </si>
  <si>
    <t>13734768000130</t>
  </si>
  <si>
    <t>ASSOCIACAO SOCIAL DE AGRICULTORES FAMILIARES DE CAPINZAL-AAFC</t>
  </si>
  <si>
    <t>16750789000138</t>
  </si>
  <si>
    <t>ASSOCIACAO DE AGRICULTORES FAMILIARES DE CAPOEIRA GRANDE AAFCG</t>
  </si>
  <si>
    <t>04983894000138</t>
  </si>
  <si>
    <t>ASSOCIACAO DOS PRODUTORES ORGANICOS DE ASSIS CHATEAUBRIAND</t>
  </si>
  <si>
    <t>80289572000171</t>
  </si>
  <si>
    <t>ASSOCIACAO DE DESENVOLVIMENTO COMUNITARIO DE ATALAIA</t>
  </si>
  <si>
    <t>05836006000117</t>
  </si>
  <si>
    <t>ASSOCIACAO DOS PRODUTORES DE LEITE DE BARBOSA FERRAZ</t>
  </si>
  <si>
    <t>05943367000162</t>
  </si>
  <si>
    <t>ASSOCIACAO DE FEIRANTES DE BARBOSA FERRAZ - AFEIBARF</t>
  </si>
  <si>
    <t>07619603000115</t>
  </si>
  <si>
    <t>ASSOCIACAO DOS PRODUTORES RURAIS DOS BAIRROS DO BAIXADAO, VILA RICA, ORTIGUINHA, SANTA ROSA E AGUA DA BANDEIRA-AP5B</t>
  </si>
  <si>
    <t>49315275000103</t>
  </si>
  <si>
    <t>ASSOCIACAO CASA DA AGRICULTURA FAMILIAR</t>
  </si>
  <si>
    <t>80883929000145</t>
  </si>
  <si>
    <t>ASSOCIACAO DE PRODUTORES RURAIS DE BARRACAO</t>
  </si>
  <si>
    <t>11403942000137</t>
  </si>
  <si>
    <t>ASSOCIACAO BOAESPERANCENSE DE PRODUTORES DE LEITE - ABEPROL.</t>
  </si>
  <si>
    <t>32454372000184</t>
  </si>
  <si>
    <t>ASSOCIACAO DOS AGRICULTORES FAMILIARES DE BOA VISTA DA APARECIDA - AAFAB</t>
  </si>
  <si>
    <t>11126040000109</t>
  </si>
  <si>
    <t>ASSOCIACAO DOS REMANESCENTES DE QUILOMBOS DO BAIRRO AREIA BRANCA</t>
  </si>
  <si>
    <t>05103860000174</t>
  </si>
  <si>
    <t>ASSOCIACAO CAMBARAENSE DE AGRICULTORES FAMILIAR</t>
  </si>
  <si>
    <t>08042099000104</t>
  </si>
  <si>
    <t>ASSOCIACAO DOS PRODUTORES RURAIS DE ROSA MARIA - APROMA</t>
  </si>
  <si>
    <t>40917862000106</t>
  </si>
  <si>
    <t>ASSOCIACAO PROJETO TAQUARI</t>
  </si>
  <si>
    <t>11783920000140</t>
  </si>
  <si>
    <t>ASSOCIACAO DOS AGRICULTORES FAMILIARES DE CAMPO BONITO - AGRICAMPO</t>
  </si>
  <si>
    <t>78925781000112</t>
  </si>
  <si>
    <t>ASSOCIACAO DOS AGRICULTORES ORGANICOS AGROECOLOGICOS DO MUNICIPIO DE CAMPO MAGRO</t>
  </si>
  <si>
    <t>19333088000191</t>
  </si>
  <si>
    <t>ASSOCIACAO DOS PRODUTORES RURAIS DE CANDIDO DE ABREU</t>
  </si>
  <si>
    <t>03456767000118</t>
  </si>
  <si>
    <t>ASSOC DOS AGRICULTORES FAMILIARES DA COMUNIDADE DE ALTO RIO DA LAJE</t>
  </si>
  <si>
    <t>04470204000147</t>
  </si>
  <si>
    <t>ASSOCIACAO INTERMUNICIPAL DE PRODUTORES DE LEITE DO SUDOESTE DO PARANA</t>
  </si>
  <si>
    <t>13008074000116</t>
  </si>
  <si>
    <t>ASSOCIACAO DOS AGRICULTORES FAMILIARES SUSTENTAVEIS</t>
  </si>
  <si>
    <t>04182795000157</t>
  </si>
  <si>
    <t>ASSOCIACAO DE AGRICULTORES ORGANICOS DE CAPITAO LEONIDAS MARQUES</t>
  </si>
  <si>
    <t>16775251000188</t>
  </si>
  <si>
    <t>ASSOCIACAO DOS PRODUTORES RURAIS DE CARAMBEI</t>
  </si>
  <si>
    <t>00902465000138</t>
  </si>
  <si>
    <t>ASS. DOS OLERICULTORES E FRUTICULTORES DE CARLOPOLIS - APC</t>
  </si>
  <si>
    <t>10682358000103</t>
  </si>
  <si>
    <t>ASSOCIACAO DE COOPERACAO AGRICOLA BOM SUCESSO</t>
  </si>
  <si>
    <t>04077733000185</t>
  </si>
  <si>
    <t>ASSOCIACAO UNIAO DOS TRABALHADORES RURAIS</t>
  </si>
  <si>
    <t>14736414000198</t>
  </si>
  <si>
    <t>ASSOCIACAO DOS AGRICULTORES FAMILIARES DE CATANDUVAS</t>
  </si>
  <si>
    <t>02680253000189</t>
  </si>
  <si>
    <t>ASSOCIACAO SERTANEJA DOS AGRICULTORES FAMILIARES DE CERRO AZUL</t>
  </si>
  <si>
    <t>08285203000183</t>
  </si>
  <si>
    <t>ASSOCIACAO DE AGRICULTORES FAMILIARES E AGROECOLOGICOS VIDA VERDE</t>
  </si>
  <si>
    <t>11321485000131</t>
  </si>
  <si>
    <t>ASSOCIACAO MUNICIPAL DOS AVICULTORES DE CHOPINZINHO</t>
  </si>
  <si>
    <t>39648959000173</t>
  </si>
  <si>
    <t>ASSOCIACAO DOS PRODUTORES DE QUEIJO ARTESANAL DO SUDOESTE DO PARANA</t>
  </si>
  <si>
    <t>52248706000170</t>
  </si>
  <si>
    <t>ASSOCIACAO CHOPINZINHENSE DE APICULTORES E MELIPONICULTORES - ACAM</t>
  </si>
  <si>
    <t>78684966000182</t>
  </si>
  <si>
    <t>ASSOCIACAO DE MULHERES RURAIS DE CHOPINZINHO-AMR</t>
  </si>
  <si>
    <t>01001699000177</t>
  </si>
  <si>
    <t>ASSOCIACAO DA FEIRA DO PRODUTOR RURAL DE HORT CIANORTE</t>
  </si>
  <si>
    <t>68720218000154</t>
  </si>
  <si>
    <t>ASSOCIACAO PW</t>
  </si>
  <si>
    <t>02394814000183</t>
  </si>
  <si>
    <t>AVICORBY ASSOCIACAO DOS PRODUTORES DE OVOS DE CORBELIA E BRAGANEY</t>
  </si>
  <si>
    <t>34406381000125</t>
  </si>
  <si>
    <t>ASSOCIACAO DE PRODUTORES ORGANICOS DE CORONEL DOMINGOS SOARES - APROCEL</t>
  </si>
  <si>
    <t>95640611000100</t>
  </si>
  <si>
    <t>ASSOCIACAO DOS FRUTICULTORES E HORTIGRANJEIROS DE CRUZEIRO DO OESTE</t>
  </si>
  <si>
    <t>54759793000156</t>
  </si>
  <si>
    <t>ASSOCIACAO DOS APICULTORES E MELIPONICULTORES DE CRUZ MACHADO/PR</t>
  </si>
  <si>
    <t>05983197000140</t>
  </si>
  <si>
    <t>ASSOCIACAO DE COOPERACAO AGRICOLA E PRESTACAO DE SERVICO EM DEFESA DA AGROECOLOGIA</t>
  </si>
  <si>
    <t>08043466000186</t>
  </si>
  <si>
    <t>ASSOCIACAO DIAMANTENSE DA AGRICULTURA FAMILIAR - ADAF</t>
  </si>
  <si>
    <t>07423774000174</t>
  </si>
  <si>
    <t>APOER - ASSOCIACAO DE PRODUTORES ORGANICOS DE ENTRE RIOS DO OESTE</t>
  </si>
  <si>
    <t>05916640000160</t>
  </si>
  <si>
    <t>ASSOCIACAO DE PRODUTORES RURAIS DE FAZENDA RIO GRANDE</t>
  </si>
  <si>
    <t>19090486000124</t>
  </si>
  <si>
    <t>ASSOCIACAO DOS PROFISSIONAIS E PRODUTORES RURAIS DE FLORAI E REGIAO PROFLORA</t>
  </si>
  <si>
    <t>08187504000174</t>
  </si>
  <si>
    <t>ASSOCIACAO DE PRODUTORES RURAIS FAMILIAR DE FOZ DO IGUACU</t>
  </si>
  <si>
    <t>01697269000131</t>
  </si>
  <si>
    <t>ADERMA - ASSOCIACAO DE DEFESA DOS RIOS E DO MEIO AMBIENTE</t>
  </si>
  <si>
    <t>08704240000189</t>
  </si>
  <si>
    <t>ASSOCIACAO DE HORTIFRUTIGRANJEIROS DE FOZ DO JORDAO - AHFJ</t>
  </si>
  <si>
    <t>52760619000106</t>
  </si>
  <si>
    <t>ASSOCIACAO DE MULHERES AGRICULTORAS SABORES DO CAMPO</t>
  </si>
  <si>
    <t>05387551000173</t>
  </si>
  <si>
    <t>ASSOCIACAO DOS PRODUTORES RURAIS DE GODOY MOREIRA</t>
  </si>
  <si>
    <t>09223881000184</t>
  </si>
  <si>
    <t>ASSOCIACAO COMUNITARIA DE DESENVOLVIMENTO RURAL TREZE DE MAIO</t>
  </si>
  <si>
    <t>40294221000134</t>
  </si>
  <si>
    <t>ASSOCIACAO NOSSA SENHORA DO BELEM DE RIO BONITO</t>
  </si>
  <si>
    <t>51708331000111</t>
  </si>
  <si>
    <t>ASSOCIACAO DE AGRICULTORES FAMILIARES DE GOIOXIM</t>
  </si>
  <si>
    <t>01040361000124</t>
  </si>
  <si>
    <t>ASSOCIACAO DOS CAFEICULTORES DE GRANDES RIOS - ACAFE</t>
  </si>
  <si>
    <t>05869083000173</t>
  </si>
  <si>
    <t>ASSOCIACAO DOS PRODUTORES ORGANICOS E NATURAIS DE GUAIRA/PR</t>
  </si>
  <si>
    <t>08690108000165</t>
  </si>
  <si>
    <t>ASSOCIACAO COMUNIDADE NEGRA MANOEL CIRIACO DOS SANTOS</t>
  </si>
  <si>
    <t>03329534000154</t>
  </si>
  <si>
    <t>ASSOCIACAO DOS PEQUENOS AGRICULTORES DE ALTO DO TIGRE</t>
  </si>
  <si>
    <t>27124373000120</t>
  </si>
  <si>
    <t>ASSOCIACAO DA AGRICULTURA FAMILIAR DE GUAMIRANGA</t>
  </si>
  <si>
    <t>31066742000143</t>
  </si>
  <si>
    <t>ASSOCIACAO COMUNITARIA RURAL VIVIDENCE</t>
  </si>
  <si>
    <t>52880742000152</t>
  </si>
  <si>
    <t>ASSOCIACAO DOS PRODUTORES DE QUEIJOS E DERIVADOS DE LEITE DA REGIAO CENTRO DO PARANA - APROLEQ</t>
  </si>
  <si>
    <t>11387663000127</t>
  </si>
  <si>
    <t>ASSOCIACAO DE MORADORES E PEQUENOS PRODUTORES DO ACUNGUI</t>
  </si>
  <si>
    <t>40226883000177</t>
  </si>
  <si>
    <t>ASSOCIACAO DOS PRODUTORES RURAIS DE BATUVA - APRB</t>
  </si>
  <si>
    <t>27905003000120</t>
  </si>
  <si>
    <t>ASSOCIACAO DOS PEQUENOS PRODUTORES RURAIS DA LOCALIDADE DE CUBATAO</t>
  </si>
  <si>
    <t>02017489000130</t>
  </si>
  <si>
    <t>ASSOCIACAO DOS PEQUENOS PRODUTORES DA REGIAO DE IBAITI EM VILA GUAY</t>
  </si>
  <si>
    <t>14843406000140</t>
  </si>
  <si>
    <t>ACEJAM - ASSOCIACAO DE PRODUTORES DE CAFES ESPECIAIS JABOTICABAL MARIMBONDO</t>
  </si>
  <si>
    <t>12082883000105</t>
  </si>
  <si>
    <t>ASSOCIACAO DOS AGRICULTORES FAMILIARES DE IBEMA AAFI</t>
  </si>
  <si>
    <t>06140801000139</t>
  </si>
  <si>
    <t>ASSOCIACAO DOS PEQUENOS PRODUTORES RURAIS DE IGUARACU</t>
  </si>
  <si>
    <t>43772778000121</t>
  </si>
  <si>
    <t>ASSOCIACAO DOS AGRICULTORES FAMILIARES DE IMBITUVA, ESTADO DO PARANA</t>
  </si>
  <si>
    <t>17392645000110</t>
  </si>
  <si>
    <t>ASSOCIACAO DE PRODUTORES RURAIS DA COMUNIDADE DE COLONIA ALEMANHA EBENEZER DE INACIO MARTINS</t>
  </si>
  <si>
    <t>97551153000169</t>
  </si>
  <si>
    <t>ASSOCIACAO CAMPESINA DE ASSENTADOS DA REFORMA AGRARIA ROSELI NUNES - ARN</t>
  </si>
  <si>
    <t>07766844000197</t>
  </si>
  <si>
    <t>ASSOCIACAO DE MORADORES E AGRICULTORES DE LUSTOSA ARROIO GRANDE</t>
  </si>
  <si>
    <t>15399396000169</t>
  </si>
  <si>
    <t>ASSOCIACAO COMUNITARIA RURAL E ESPORTIVA DE SANTARIA</t>
  </si>
  <si>
    <t>39452112000119</t>
  </si>
  <si>
    <t>ASSOCIACAO DOS PRODUTORES RURAIS DE IPIRANGA - ASPRI</t>
  </si>
  <si>
    <t>06146972000175</t>
  </si>
  <si>
    <t>ASSOCIACAO DOS GRUPOS DE AGRICULTURA ECOLOGICA SAO FRANCISCO DE ASSIS</t>
  </si>
  <si>
    <t>78591302000179</t>
  </si>
  <si>
    <t>ASSOCIACAO COMUNITARIA REGIONAL DE GUAMIRIM</t>
  </si>
  <si>
    <t>08645328000177</t>
  </si>
  <si>
    <t>ASSOCIACAO COMUNITARIA XIV DE NOVEMBRO</t>
  </si>
  <si>
    <t>13634329000156</t>
  </si>
  <si>
    <t>APAFI ASSOCIACAO DE PRODUTORES DA AGRICULTURA FAMILIAR DE ITAIPULANDIA</t>
  </si>
  <si>
    <t>08174561000119</t>
  </si>
  <si>
    <t>ASSOCIACAO DE PRODUTORES NA AGRICULTURA FAMILIAR DE ITAPERUCU-PR APRAFI</t>
  </si>
  <si>
    <t>45609867000187</t>
  </si>
  <si>
    <t>ASSOCIACAO DE AGRICULTORES E AGRICULTORAS FAMILIARES AGUA PARA TODOS AAPT</t>
  </si>
  <si>
    <t>01203100000188</t>
  </si>
  <si>
    <t>ASSOCIACAO DE DESENVOLVIMENTO COMUNITARIO DE BALAIOS</t>
  </si>
  <si>
    <t>13795384000128</t>
  </si>
  <si>
    <t>ASSOCIACAO DE DESENVOLVIMENTO COMUNITARIO DE PRODUTORES RURAIS DE BARREIRINHA</t>
  </si>
  <si>
    <t>51807427000137</t>
  </si>
  <si>
    <t>ASSOCIACAO DO MERCADO DO PRODUTOR DE IVAI</t>
  </si>
  <si>
    <t>00947674000106</t>
  </si>
  <si>
    <t>ASSOCIACAO DOS PEQUENOS PRODUTORES DE IVATUBA</t>
  </si>
  <si>
    <t>38037095000190</t>
  </si>
  <si>
    <t>ASSOCIACAO NORTE VELHO DOS PRODUTORES RURAIS DE JABOTI, JAPIRA, PINHALAO E TOMAZINA - ANV</t>
  </si>
  <si>
    <t>00597352000176</t>
  </si>
  <si>
    <t>ASSOCIACAO DOS HORTICULTORES DE JACAREZINHO</t>
  </si>
  <si>
    <t>03762637000103</t>
  </si>
  <si>
    <t>ASSOCIACAO AGROPECUARIA DE JACAREZINHO</t>
  </si>
  <si>
    <t>18516687000188</t>
  </si>
  <si>
    <t>ASSOCIACAO DOS PRODUTORES RURAIS DO PORTO IVAI - APROIVAI</t>
  </si>
  <si>
    <t>06879236000126</t>
  </si>
  <si>
    <t>ASSOCIACAO DOS PRODUTORES RURAIS DE JOAQUIM TAVORA - APRJT</t>
  </si>
  <si>
    <t>08574389000190</t>
  </si>
  <si>
    <t>ASSOCIACAO REGIONAL DOS HORTICULTORES DO NORTE PIONEIRO - LA VITTA</t>
  </si>
  <si>
    <t>08161858000140</t>
  </si>
  <si>
    <t>ASSOCIACAO DE PRODUTORES DE LEITE DE JURANDA-APROLEJUR</t>
  </si>
  <si>
    <t>04950710000133</t>
  </si>
  <si>
    <t>ASSOCIACAO DOS MORADORES E PRODUTORES RURAIS DA COMUNIDADE DOS ALVES DA LAPA- AGRO ALVES</t>
  </si>
  <si>
    <t>80819337000164</t>
  </si>
  <si>
    <t>ASSOCIACAO LAPEANA DE COMPRAS E VENDAS COMUNITARIAS</t>
  </si>
  <si>
    <t>07742649000127</t>
  </si>
  <si>
    <t>ASSOCIACAO DE PRODUTORES RURAIS ORGANICOS NOVA ALTERNATIVA (APONA)</t>
  </si>
  <si>
    <t>33866933000115</t>
  </si>
  <si>
    <t>ASSOCIACAO DE PRODUTORES RURAIS SAO JOSE</t>
  </si>
  <si>
    <t>04779382000154</t>
  </si>
  <si>
    <t>ASSOCIACAO DA FEIRA DO PRODUTOR RURAL DE LARANJEIRAS DO SUL</t>
  </si>
  <si>
    <t>07856031000198</t>
  </si>
  <si>
    <t>ASSOCIACAO DOS APICULTORES DA CANTUQUIRIGUACU</t>
  </si>
  <si>
    <t>34472244000199</t>
  </si>
  <si>
    <t>ASSOCIACAO DE PRODUTORES RURAIS DO MUNICIPIO DE LIDIANOPOLIS - APROLI</t>
  </si>
  <si>
    <t>19283275000108</t>
  </si>
  <si>
    <t>ASSOCIACAO DE PRODUTORES DA LINHA QUATRO - APROLQ</t>
  </si>
  <si>
    <t>18595043000122</t>
  </si>
  <si>
    <t>ASSOCIACAO COMUNITARIA DOS CAMPONESES DO ASSENTAMENTO ELI VIVE I E II</t>
  </si>
  <si>
    <t>28172055000106</t>
  </si>
  <si>
    <t>ASSOCIACAO DAS MULHERES CAMPONESAS DO ASSENTAMENTO ELI VIVE AMCEV</t>
  </si>
  <si>
    <t>26251401000108</t>
  </si>
  <si>
    <t>ASSOCIACAO DESENVOLVIMENTO AGRICULTURA FAMILIAR SOLIDARIA</t>
  </si>
  <si>
    <t>50411189000183</t>
  </si>
  <si>
    <t>ASSOCIACAO DOS PRODUTORES DE CAFE DE MANDAGUARI - CAFEMAN</t>
  </si>
  <si>
    <t>04777064000154</t>
  </si>
  <si>
    <t>ASSOCIACAO DOS TRABALHADORES RURAIS BENTO MIRANDA DO ASSENTAMENTO NOVA ITAUNA</t>
  </si>
  <si>
    <t>08248685000100</t>
  </si>
  <si>
    <t>ASSOCIACAO DE AGRICULTORES DA ESCOLINHA DOS GALLOS - AGRALLOS</t>
  </si>
  <si>
    <t>80058704000154</t>
  </si>
  <si>
    <t>ASSOCIACAO CENTRO PARANA - HORTIFRUTI</t>
  </si>
  <si>
    <t>95719597000135</t>
  </si>
  <si>
    <t>ASSOCIACAO CENTRAL DOS PRODUTORES RURAIS ECOLOGICOS - ACEMPRE</t>
  </si>
  <si>
    <t>07278171000126</t>
  </si>
  <si>
    <t>ASSOC DOS TRABALHADORES E TRABALHADORAS DA REFORMA AGRARIA DO ASSENTAMENTO N S APARECIDA</t>
  </si>
  <si>
    <t>11475602000111</t>
  </si>
  <si>
    <t>ASSOCIACAO DOS AGRICULTORES FAMILIARES DE MARINGA</t>
  </si>
  <si>
    <t>05093542000170</t>
  </si>
  <si>
    <t>ASSOCIACAO DOS PRODUTORES ORGANICOS DE MERCEDES</t>
  </si>
  <si>
    <t>08466084000165</t>
  </si>
  <si>
    <t>APRONOR - ASSOCIACAO DOS PRODUTORES RURAIS DO TERRITORIO NOROESTE</t>
  </si>
  <si>
    <t>18808214000154</t>
  </si>
  <si>
    <t>ASSOCIACAO DOS PRODUTORES RURAIS DE MOREIRA SALES</t>
  </si>
  <si>
    <t>07550575000127</t>
  </si>
  <si>
    <t>ASSOCIACAO VERDE VALLE DE APICULTORES DE NOVA LARANJEIRAS</t>
  </si>
  <si>
    <t>13694040000122</t>
  </si>
  <si>
    <t>ASSOCIACAO MONJOLO</t>
  </si>
  <si>
    <t>10265837000116</t>
  </si>
  <si>
    <t>ASSOCIACAO RURAL DOS CAMPONESES DE ORTIGUEIRA-ARUCAMP</t>
  </si>
  <si>
    <t>21212024000184</t>
  </si>
  <si>
    <t>ASSOCIACAO DE PRODUCAO ORGANICA DO ASSENTAMENTO IMBAUZINHO TERRA E VIDA</t>
  </si>
  <si>
    <t>80620859000132</t>
  </si>
  <si>
    <t>ASSOCIACAO DOS PRODUTORES ORTIGUEIRENSE DE MEL</t>
  </si>
  <si>
    <t>13256447000178</t>
  </si>
  <si>
    <t>ASSOCIACAO PALMENSE DOS PRODUTORES DE LEITE</t>
  </si>
  <si>
    <t>04931282000100</t>
  </si>
  <si>
    <t>ASSOCIACAO DOS PRODUTORES ORGANICOS DE PALOTINA- APOP</t>
  </si>
  <si>
    <t>78588852000139</t>
  </si>
  <si>
    <t>APRUMPAR - ASSOCIACAO DOS PRODUTORES RURAIS DO MUNICIPIO DE PARANAGUA</t>
  </si>
  <si>
    <t>04845893000127</t>
  </si>
  <si>
    <t>ASSOCIACAO DE PRODUTORES ORGANICOS DE PATO BRAGADO</t>
  </si>
  <si>
    <t>05872229000130</t>
  </si>
  <si>
    <t>ASSOCIACAO DOS AGRICULTORES DA COMUNIDADE DO CARAZINHO</t>
  </si>
  <si>
    <t>08434302000180</t>
  </si>
  <si>
    <t>ASSOCIACAO DE CREDITO FUNDIARIO DE PINHALAO - ACFP</t>
  </si>
  <si>
    <t>09537190000155</t>
  </si>
  <si>
    <t>ACENPP - ASSOCIACAO DE CAFES ESPECIAIS DO NORTE PIONEIRO DO PARANA</t>
  </si>
  <si>
    <t>15580298000123</t>
  </si>
  <si>
    <t>ASSOCIACAO DE PRODUTORES DE CAFES ESPECIAIS DA LAVRINHA - APROCAFEL</t>
  </si>
  <si>
    <t>34583803000138</t>
  </si>
  <si>
    <t>ASSOCIACAO DAS MULHERES DO CAFE DO NORTE PIONEIRO DO PARANA - AMUCAFE</t>
  </si>
  <si>
    <t>04817551000101</t>
  </si>
  <si>
    <t>ASSOCIACAO DE PRODUTORES DE LEITE DE PINHAO-APLEPI</t>
  </si>
  <si>
    <t>01904277000101</t>
  </si>
  <si>
    <t>ASSOCIACAO DE MORADORES E PRODUTORES DA AGRICULTURA FAMILIAR DE CARAZINHO E CERRINHO - DISTRITO ITAIACOCA - AMPAC</t>
  </si>
  <si>
    <t>10261060000111</t>
  </si>
  <si>
    <t>ASSOCIACAO DE AGRICULTURA ECOLOGICA FAMILIAR CONCHAS VELHAS</t>
  </si>
  <si>
    <t>50336582000150</t>
  </si>
  <si>
    <t>ASSOCIACAO DOS TRABALHADORES RURAIS DA REFORMA AGRARIA - ATERRA</t>
  </si>
  <si>
    <t>81641409000199</t>
  </si>
  <si>
    <t>ASSOCIACAO DOS PROD HORTIFRUTI GRANJ DO MUN DE P GROSSA</t>
  </si>
  <si>
    <t>52370738000144</t>
  </si>
  <si>
    <t>ASSOCIACAO DE PRODUTORAS RURAIS DA COMUNIDADE SAO ROQUE MUNICIPIO DE PRANCHITA- ESTADO DO PARANA</t>
  </si>
  <si>
    <t>08829805000154</t>
  </si>
  <si>
    <t>ASSOCIACAO DE AGRICULTURA SUSTENTAVEL DE PRUDENTOPOLIS E REGIAO</t>
  </si>
  <si>
    <t>63747957000116</t>
  </si>
  <si>
    <t>ASSOCIACAO DOS AGRICULTORES DE SAO FRANCISCO</t>
  </si>
  <si>
    <t>81394348000102</t>
  </si>
  <si>
    <t>ASSOCIACAO MARCONDENSE DE AGRICULTORES AMA</t>
  </si>
  <si>
    <t>81638983000198</t>
  </si>
  <si>
    <t>ASSOCIACAO DO CENTRO COMUNITARIO DA CAPANEMA</t>
  </si>
  <si>
    <t>43341739000170</t>
  </si>
  <si>
    <t>ASSOCIACAO DE PRODUTORES ORGANICOS DE QUEDAS DO IGUACU PRODUZINDO VIDAS</t>
  </si>
  <si>
    <t>44764364000113</t>
  </si>
  <si>
    <t>ASSOCIACAO DE MULHERES AGRICULTORAS SEMENTES DA TERRA</t>
  </si>
  <si>
    <t>07752601000108</t>
  </si>
  <si>
    <t>ASSOCIACAO DE PEQUENOS AGRICULTORES DE GINSENG DE QUERENCIA DO NORTE</t>
  </si>
  <si>
    <t>34895013000198</t>
  </si>
  <si>
    <t>ASSOCIACAO REGIONAL DOS PRODUTORES ORGANICO DO ARENITO CAIUA</t>
  </si>
  <si>
    <t>52670294000162</t>
  </si>
  <si>
    <t>ASSOCIACAO DE PRODUTORES EM TRANSICAO AGROECOLOGICA</t>
  </si>
  <si>
    <t>52737472000125</t>
  </si>
  <si>
    <t>ASSOCIACAO DE DESENVOLVIMENTO FAMILIAR SUSTENTAVEL</t>
  </si>
  <si>
    <t>34751690000132</t>
  </si>
  <si>
    <t>ASSOCIACAO DE FOMENTO A PRODUCAO ORGANICA</t>
  </si>
  <si>
    <t>79261657000162</t>
  </si>
  <si>
    <t>ASSOCIACAO DOS AGRICULTORES DE MARMELEIRO DE BAIXO</t>
  </si>
  <si>
    <t>00766590000168</t>
  </si>
  <si>
    <t>ASSOCIACAO DE PRODUTORES RURAIS DE CAMPINAS BELAS</t>
  </si>
  <si>
    <t>13024604000110</t>
  </si>
  <si>
    <t>ASSOCIACAO DOS TRABALHADORES DA AGRICULTURA FAMILIAR DE PALMITAL DE BAIXO</t>
  </si>
  <si>
    <t>42045863000125</t>
  </si>
  <si>
    <t>ASSOCIACAO DE AGRICULTORES ALTO PAINEIRA</t>
  </si>
  <si>
    <t>11943653000120</t>
  </si>
  <si>
    <t>APO - ASSOCIACAO DE AGRICULTORES DE PRODUTOS ORGANICOS DE RIBEIRAO CLARO</t>
  </si>
  <si>
    <t>02075313000134</t>
  </si>
  <si>
    <t>ASSOCIACAO DE PRODUTORES DA AGRICULTURA FAMILIAR DE RIBEIRAO DO PINHAL</t>
  </si>
  <si>
    <t>80058597000164</t>
  </si>
  <si>
    <t>ASSOCIACAO DOS PRODUTORES RURAIS DA INVERNADA</t>
  </si>
  <si>
    <t>43971398000116</t>
  </si>
  <si>
    <t>ASSOCIACAO AGUA E VIDA</t>
  </si>
  <si>
    <t>11508951000192</t>
  </si>
  <si>
    <t>ASSOCIACAO DE PRODUTORES DE ORGANICOS NOSSA TERRA</t>
  </si>
  <si>
    <t>10488603000138</t>
  </si>
  <si>
    <t>ASSOCIACAO DOS PRODUTORES DE UVA DE ROSARIO DO IVAI</t>
  </si>
  <si>
    <t>07870383000106</t>
  </si>
  <si>
    <t>ASSOCIACAO DE PRODUTORES E AGROINDUSTRIAS DE SALGADO FILHO (APASF)</t>
  </si>
  <si>
    <t>95728366000198</t>
  </si>
  <si>
    <t>ASSOCIACAO MUNICIPAL DOS PEQUENOS AGRIC DE SANTA HELENA</t>
  </si>
  <si>
    <t>02352214000152</t>
  </si>
  <si>
    <t>ASSOCIACAO DOS PRODUTORES RURAIS DE SANTANA DO ITARARE</t>
  </si>
  <si>
    <t>21165255000184</t>
  </si>
  <si>
    <t>A.A.F.A.S - ASSOCIACAO DA AGRICULTURA FAMILIAR AGRICOLA DE SANTANA E REGIAO</t>
  </si>
  <si>
    <t>10710306000195</t>
  </si>
  <si>
    <t>ASSOCIACAO DE COOPERACAO E PRODUCAO AGROECOLOGICA DO ASSENTAMENTO OLGA BENARIO</t>
  </si>
  <si>
    <t>12028079000148</t>
  </si>
  <si>
    <t>ASSOCIACAO PLATINENSE DOS AGRICULTORES FAMILIARES</t>
  </si>
  <si>
    <t>00726852000160</t>
  </si>
  <si>
    <t>ASSOCIACAO AGROVIDA DE DESENVOLVIMENTO ECONOMICO, ECOLOGICA E CULTURAL</t>
  </si>
  <si>
    <t>06244327000195</t>
  </si>
  <si>
    <t>ASSOCIACAO DOS AGRICULTORES FAMILIARES DE SANTO ANTONIO DO SUDOESTE - APROSANTO</t>
  </si>
  <si>
    <t>13119713000110</t>
  </si>
  <si>
    <t>ASSOCIACAO DE MULHERES AGRICULTORAS FAMILIARES DE SANTO ANTONIO DO SUDOESTE - SABORES DO LEITE</t>
  </si>
  <si>
    <t>09176039000139</t>
  </si>
  <si>
    <t>ASSOCIACAO DOS TRABALHADORES RURAIS DO ASSENTAMENTO NORTE-SUL</t>
  </si>
  <si>
    <t>05726850000195</t>
  </si>
  <si>
    <t>ASSOCIACAO DOS PRODUTORES RURAIS DO MATAO DO CEDRO</t>
  </si>
  <si>
    <t>07929675000169</t>
  </si>
  <si>
    <t>ASSOCIACAO MUNICIPAL DA AGRICULTURA FAMILIAR E ORGANICA 1 DE MARCO</t>
  </si>
  <si>
    <t>49225241000128</t>
  </si>
  <si>
    <t>APRO QUEIJO CURITIBA - ASSOCIACAO DE PRODUTORES DE QUEIJO ARTESANAL DA REGIAO METROPOLITANA DE CURITIBA</t>
  </si>
  <si>
    <t>35238565000196</t>
  </si>
  <si>
    <t>ASSOCIACAO DOS AGRICULTORES DE SAO MATEUS DO SUL E ANTONIO OLINTO - AASA</t>
  </si>
  <si>
    <t>08934885000108</t>
  </si>
  <si>
    <t>ASSOCIACAO DA AGROPECUARIA FAMILIAR DE SAO PEDRO DO IGUACU-AAFASPI</t>
  </si>
  <si>
    <t>23855952000192</t>
  </si>
  <si>
    <t>ASSOCIACAO DOS PRODUTORES FAMILIARES DO MUNICIPIO DE SAO PEDRO DO IVAI E REGIAO</t>
  </si>
  <si>
    <t>80873540000119</t>
  </si>
  <si>
    <t>ASSOCIACAO DE AGRICULTORES DA COMUNIDADE DE LINHA BIGUA</t>
  </si>
  <si>
    <t>33209624000172</t>
  </si>
  <si>
    <t>ASSOCIACAO DE AGRICULTORES DE SERTANEJA</t>
  </si>
  <si>
    <t>08890674000110</t>
  </si>
  <si>
    <t>ASSOCIACAO DOS AGRICULTORES FAMILIARES DO MUNICIPIO DE SERTANOPOLIS - AAFMS</t>
  </si>
  <si>
    <t>18643778000184</t>
  </si>
  <si>
    <t>ASSOCIACAO DE PRODUTORES DA AGRICULTURA FAMILIAR DE SIQUEIRA CAMPOS</t>
  </si>
  <si>
    <t>07165675000130</t>
  </si>
  <si>
    <t>ASSOCIACAO DE MULHERES EMPREENDEDORAS DE ADHEMAR DE BARROS - AME</t>
  </si>
  <si>
    <t>29935440000112</t>
  </si>
  <si>
    <t>ASSOCIACAO FRUTOS DA TERRA DOS AGRICULTORES FAMILIARES E ASSENTADOS DO ARENITO CAIUA - AFRUTER</t>
  </si>
  <si>
    <t>02054797000135</t>
  </si>
  <si>
    <t>ASSOCIACAO DE PRODUTORES ORGANICOS E AGROECOLOGICOS DE TERRA ROXA - APOATRA</t>
  </si>
  <si>
    <t>07683218000137</t>
  </si>
  <si>
    <t>ASSOCIACAO DE PRODUTORES ASSENTADOS DE RANCHO ALEGRE - TIBAGI - ASPARAT</t>
  </si>
  <si>
    <t>30142214000163</t>
  </si>
  <si>
    <t>ASSOCIACAO DOS PRODUTORES RURAIS DA LOCALIDADE DE PINHEIRO SECO E REGIAO - APROPS</t>
  </si>
  <si>
    <t>33077250000189</t>
  </si>
  <si>
    <t>ASSOCIACAO DOS MORADORES E PRODUTORES RURAIS DO CERRADO GRANDE - AMPRCG</t>
  </si>
  <si>
    <t>44745439000119</t>
  </si>
  <si>
    <t>ASSOCIACAO DE AGRICULTORES NOVA CONQUISTA GUARTELA - ANOC</t>
  </si>
  <si>
    <t>05206346000164</t>
  </si>
  <si>
    <t>ASSOCIACAO DOS MORADORES DO BAIRRO DA ANTA</t>
  </si>
  <si>
    <t>74020249000103</t>
  </si>
  <si>
    <t>ASSOCIACAO DOS PRODUTORES RURAIS DA BARRA MANSA</t>
  </si>
  <si>
    <t>79260501000167</t>
  </si>
  <si>
    <t>APPROCEM- ASSOCIACAO DE PRODUTORES E PRODUTORAS DE CAFES ESPECIAIS DO MATAO</t>
  </si>
  <si>
    <t>10347422000191</t>
  </si>
  <si>
    <t>ASSOCIAO DOS PRODUTORES DE TUNAS DO PARANA</t>
  </si>
  <si>
    <t>00056983000188</t>
  </si>
  <si>
    <t>ASSOCIACAO SANTA ANITA</t>
  </si>
  <si>
    <t>03544740000187</t>
  </si>
  <si>
    <t>ASSOCIACAO DOS PRODUTORES ORGANICOS DA REGIAO DE LONDRINA</t>
  </si>
  <si>
    <t>18112010000184</t>
  </si>
  <si>
    <t>ASSOCIACAO DOS AGRICULTORES FAMILIARES DO NORTE PIONEIRO</t>
  </si>
  <si>
    <t>46151362000184</t>
  </si>
  <si>
    <t>ASSOCIACAO DE AGRICULTORES FAMILIARES DE VERA CRUZ DO OESTE</t>
  </si>
  <si>
    <t>37318285000113</t>
  </si>
  <si>
    <t>ASSOCIACAO DOS PRODUTORES DE LEITE DE BARRA DO SANTANA</t>
  </si>
  <si>
    <t>46323592000183</t>
  </si>
  <si>
    <t>ASSOCIACAO DE AGRICULTORES E DE COMERCIALIZACAO DE PRODUTOS DA AGRICULTURA FAMILIAR DE ARARANGUA - AGRICOFAM</t>
  </si>
  <si>
    <t>23427054000133</t>
  </si>
  <si>
    <t>ASSOCIACAO DA AGRICULTURA FAMILIAR CAMPOBELENSE - AAFCAM</t>
  </si>
  <si>
    <t>29277254000133</t>
  </si>
  <si>
    <t>ASSOCIACAO DOS AGRICULTORES DE LINHA CABRAL (ALICA)</t>
  </si>
  <si>
    <t>10207194000154</t>
  </si>
  <si>
    <t>ASSOCIACAO DA COMUNIDADE REMANESCENTE DE QUILOMBO MORRO DO FORTUNATO</t>
  </si>
  <si>
    <t>03420983000103</t>
  </si>
  <si>
    <t>ASSOCIACAO JARAGUAENSE DE AQUICULTORES</t>
  </si>
  <si>
    <t>04289264000168</t>
  </si>
  <si>
    <t>ASSOCIACAO JOINVILLENSE DE AGROINDUSTRIAS ARTESANAIS RURAIS</t>
  </si>
  <si>
    <t>11730682000104</t>
  </si>
  <si>
    <t>ASSOCIACAO DE AGRICULTORES FAMILIARES DE LAGES - AGRILAGES</t>
  </si>
  <si>
    <t>60285837000156</t>
  </si>
  <si>
    <t>ASSOCIACAO DE PRODUTORES DE HORTIFRUTI DE RIOMAFRA</t>
  </si>
  <si>
    <t>07073824000130</t>
  </si>
  <si>
    <t>ASSOCIACAO DOS REMANESCENTES DE QUILOMBOS DE SAO ROQUE</t>
  </si>
  <si>
    <t>11001445000102</t>
  </si>
  <si>
    <t>ASSOC PROD ORGANICOS DO PLAN V DO ITAJAI E LITORAL CAT - ECOFRUTAS</t>
  </si>
  <si>
    <t>08748740000112</t>
  </si>
  <si>
    <t>AAGRIFASH - ASSOCIACAO DOS AGRICULTORES FAMILIARES DE SANTA HELENA</t>
  </si>
  <si>
    <t>08219146000134</t>
  </si>
  <si>
    <t>ASSOCIACAO DAS FAMILIAS AGRICULTORAS DO CRUZEIRO E REGIAO - AFACER</t>
  </si>
  <si>
    <t>34115922000166</t>
  </si>
  <si>
    <t>ASSOCIACAO DE PRODUTORES RURAIS DE LINHA NOVA</t>
  </si>
  <si>
    <t>06306033000140</t>
  </si>
  <si>
    <t>ASSOCIACAO MUNICIPAL DOS PESCADORES PROFISSIONAIS DE ALECRIM</t>
  </si>
  <si>
    <t>03783439000126</t>
  </si>
  <si>
    <t>ASSOCIACAO DOS PEQUENOS PRODUTORES HORTIFRUTIGRANJEIROS DE ALEGRETE</t>
  </si>
  <si>
    <t>62435461000144</t>
  </si>
  <si>
    <t>ASSOCIACAO FRUTOS DO CAMPO</t>
  </si>
  <si>
    <t>20351043000129</t>
  </si>
  <si>
    <t>ASSOCIACAO DE BOVINOCULTORES DE ARATIBA-RS</t>
  </si>
  <si>
    <t>00146052000170</t>
  </si>
  <si>
    <t>ASSOCIACAO DOS PRODUTORES DE FORQUETA</t>
  </si>
  <si>
    <t>00947300000182</t>
  </si>
  <si>
    <t>ASSOCIACAO PROD LINHA TRINTA E DOIS/CANUDOS</t>
  </si>
  <si>
    <t>08542230000194</t>
  </si>
  <si>
    <t>ASSOCIACAO DOS AMIGOS DE PICADA ARROIO DO MEIO</t>
  </si>
  <si>
    <t>11123769000113</t>
  </si>
  <si>
    <t>ASSOCIACAO DOS PRODUTORES RURAIS DE FORQUETA BAIXA</t>
  </si>
  <si>
    <t>11601303000186</t>
  </si>
  <si>
    <t>ASSOCIACAO COMERCIAL DOS TRABALHADORES RURAIS DE ARROIO DO MEIO</t>
  </si>
  <si>
    <t>94705860000174</t>
  </si>
  <si>
    <t>ASSOCIACAO DE AGUA DE LINHA TRINTA E DOIS/CANUDOS</t>
  </si>
  <si>
    <t>94707221000148</t>
  </si>
  <si>
    <t>ASSOCIACAO DOS PRODUTORES DE PASSO DO CORVO CASCALHEIRA</t>
  </si>
  <si>
    <t>14416998000114</t>
  </si>
  <si>
    <t>ASSOCIACAO DE AGRICULTORES FAMILIARES SABORES DA NOSSA TERRA - ASSOCIACAO SABORES DA NOSSA TERRA</t>
  </si>
  <si>
    <t>20557213000126</t>
  </si>
  <si>
    <t>ASSOCIACAO DOS PRODUTORES DE LEITE DE ARROIO DO TIGRE.</t>
  </si>
  <si>
    <t>50713111000113</t>
  </si>
  <si>
    <t>CONDOMINIO DE AGUA POTAVEL DE LINHA FLORESTA</t>
  </si>
  <si>
    <t>93297489000196</t>
  </si>
  <si>
    <t>SOCIEDADE D AGUA DE MORRO DA LENTILHA</t>
  </si>
  <si>
    <t>11003022000121</t>
  </si>
  <si>
    <t>ASSOCIACAO DOS PEQUENOS PRODUTORES DE OURO VERDE</t>
  </si>
  <si>
    <t>62225742000172</t>
  </si>
  <si>
    <t>ASSOCIACAO DAS AGROINDUSTRIAS DE BARAO DE COTEGIPE</t>
  </si>
  <si>
    <t>03496987000175</t>
  </si>
  <si>
    <t>ASSOCIACAO COMUNITARIA DE ARROIO GRANDE</t>
  </si>
  <si>
    <t>06097051000160</t>
  </si>
  <si>
    <t>ASSOCIACAO PRIMEIRA CONQUISTA BARRACONENSE - APCB</t>
  </si>
  <si>
    <t>62461742000171</t>
  </si>
  <si>
    <t>ASSOCIACAO AGRICOLA LINHA GRAMADO</t>
  </si>
  <si>
    <t>62540991000152</t>
  </si>
  <si>
    <t>ASSOCIACAO DOS PRODUTORES DE HORTIFRUTIGRANJEIROS E OUTROS PRODUTOS DA AGRICULTURA FAMILIAR DE BARRACAO RIO GRANDE DO SUL</t>
  </si>
  <si>
    <t>62498170000103</t>
  </si>
  <si>
    <t>APRABVB-ASSOCIACAO DE PRODUTORES RURAIS E ARTESAOS DE BOA VISTA DO BURICA</t>
  </si>
  <si>
    <t>20422619000100</t>
  </si>
  <si>
    <t>ASSOCIACAO DE PRODUTORES RURAIS DE SAO LOURENCO</t>
  </si>
  <si>
    <t>90482217000178</t>
  </si>
  <si>
    <t>ASSOCIACAO DE APICULTORES DE CACIQUE DOBLE</t>
  </si>
  <si>
    <t>31460364000188</t>
  </si>
  <si>
    <t>ASSOCIACAO DE AGRICULTORES DO IPUACU E ARREDORES</t>
  </si>
  <si>
    <t>31460443000199</t>
  </si>
  <si>
    <t>ASSOCIACAO DE AGRICULTORES DA LINHA PEDREIRA E ARREDORES</t>
  </si>
  <si>
    <t>49452322000160</t>
  </si>
  <si>
    <t>ASSOCIACAO PRODUTIVA DE HORTIFRUTIGRANJEIROS FAMILIARES DO NORTE DO RIO GRANDE DO SUL - APROHFAN</t>
  </si>
  <si>
    <t>23989179000157</t>
  </si>
  <si>
    <t>ASSOCIACAO DE PISCICULTORES DE CAMPINA DAS MISSOES</t>
  </si>
  <si>
    <t>14929451000112</t>
  </si>
  <si>
    <t>ASSOCIACAO DOS AGRICULTORES DE CAMPO BOM</t>
  </si>
  <si>
    <t>52852757000107</t>
  </si>
  <si>
    <t>ASSOCIACAO DOS ASSENTAMENTOS DA REFORMA AGRARIA POPULAR - AARAP</t>
  </si>
  <si>
    <t>00983543000176</t>
  </si>
  <si>
    <t>ASSOCIACAO COMUNITARIA DE BOI PRETO</t>
  </si>
  <si>
    <t>48782963000110</t>
  </si>
  <si>
    <t>ASSOCIACAO DOS PRODUTORES DE MEL DE CHAPADA</t>
  </si>
  <si>
    <t>02239864000196</t>
  </si>
  <si>
    <t>ASSOCIACAO DE REASSENTADOS DE CHIAPETTA</t>
  </si>
  <si>
    <t>50617658000115</t>
  </si>
  <si>
    <t>ASSOCIACAO MUNICIPAL DE PESQUISA E DESENVOLVIMENTO COMUNITARIO DE CRISSIUMAL</t>
  </si>
  <si>
    <t>43286306000169</t>
  </si>
  <si>
    <t>ASSOCIACAO DOS CRIADORES DE SUINOS DE CRISTAL DO SUL</t>
  </si>
  <si>
    <t>07001916000105</t>
  </si>
  <si>
    <t>ASSOCIACAO DOS PRODUTORES DE MEL DE DOM PEDRITO-APROMEL</t>
  </si>
  <si>
    <t>17791135000115</t>
  </si>
  <si>
    <t>ASSOCIACAO DE APICULTORES DE ENCANTADO - ASAEN</t>
  </si>
  <si>
    <t>32778711000188</t>
  </si>
  <si>
    <t>ASSOCIACAO DOS PRODUTORES DE BOVINOS DE LEITE E CORTE DE ENTRE RIOS DO SUL</t>
  </si>
  <si>
    <t>21383903000179</t>
  </si>
  <si>
    <t>ASSOCIACAO DOS AGRICULTORES DA COMUNIDADE SAO VIRGILIO</t>
  </si>
  <si>
    <t>62514998000108</t>
  </si>
  <si>
    <t>ASSOCIACAO DE APICULTORES DO ALTO URUGUAI GAUCHO</t>
  </si>
  <si>
    <t>61897550000140</t>
  </si>
  <si>
    <t>ASSOCIACAO DA TILAPICULTURA GAUCHA - ATG</t>
  </si>
  <si>
    <t>16672726000100</t>
  </si>
  <si>
    <t>ASSOCIACAO DOS PRODUTORES RURAIS DE ESTANCIA VELHA - RS</t>
  </si>
  <si>
    <t>51618899000141</t>
  </si>
  <si>
    <t>ASSOCIACAO D'AGUA POTAVEL DO POCO ARTESIANO DE COLONIA JUVENILIA</t>
  </si>
  <si>
    <t>61674942000140</t>
  </si>
  <si>
    <t>ASSOCIACAO AGROPECUARIA LEITEIRA VOLTA GRANDE</t>
  </si>
  <si>
    <t>95300398000198</t>
  </si>
  <si>
    <t>ASSOCIACAO DOS PESCADORES DE GARRUCHOS</t>
  </si>
  <si>
    <t>29305680000133</t>
  </si>
  <si>
    <t>ASSOCIACAO ECOBUTIA</t>
  </si>
  <si>
    <t>57883125000124</t>
  </si>
  <si>
    <t>ASSOCIACAO DE APICULTORES DE GIRUA E REGIAO</t>
  </si>
  <si>
    <t>23297652000135</t>
  </si>
  <si>
    <t>ASSOCIACAO DOS FORNOS DE GRAMADO AFG</t>
  </si>
  <si>
    <t>34612058000108</t>
  </si>
  <si>
    <t>ASSOCIACAO DE PRESTACAO DE SERVICO E DESENVOLVIMENTO COMUNITARIA SANTA LUZIA DA SANGA ESCONDIDA</t>
  </si>
  <si>
    <t>47543124000187</t>
  </si>
  <si>
    <t>PATRULHA SANGA LIRA</t>
  </si>
  <si>
    <t>47027488000104</t>
  </si>
  <si>
    <t>ASSOCIACAO AGROINDUSTRIAL DE ITAARA</t>
  </si>
  <si>
    <t>20308958000151</t>
  </si>
  <si>
    <t>ASSOCIACAO DOS PRODUTORES DA AGRICULTURA FAMILIAR DO CURUCU</t>
  </si>
  <si>
    <t>03739722000150</t>
  </si>
  <si>
    <t>ASSOCIACAO DOS PEQUENOS PRODUTORES DE ITATI</t>
  </si>
  <si>
    <t>09098064000141</t>
  </si>
  <si>
    <t>ASSOCIACAO DOS PEQUENOS PRODUTORES DE LEITE DE JAGUARAO</t>
  </si>
  <si>
    <t>27847093000140</t>
  </si>
  <si>
    <t>ASSOCIACAO DOS LEITEIROS DE JAGUARI</t>
  </si>
  <si>
    <t>18136995000188</t>
  </si>
  <si>
    <t>ASSOCIACAO DOS PRODUTORES DE QUEIJO E DERIVADOS DO LEITE DE JAQUIRANA E CAMBARA DO SUL</t>
  </si>
  <si>
    <t>32418358000125</t>
  </si>
  <si>
    <t>ASSOCIACAO DE PRODUTORES RURAIS DA BARRA E CHAPADA</t>
  </si>
  <si>
    <t>16753419000154</t>
  </si>
  <si>
    <t>ASSOCIACAO DE PRODUTORES RURAIS CAMINHOS DO FUTURO DE CAPAO DO CEDRO, CAPAO ALTO, CAPAO DO CIPO E SOARES.</t>
  </si>
  <si>
    <t>00485838000112</t>
  </si>
  <si>
    <t>ASSOCIACAO DOS PROD DE ERVA MATE DE MACHADINHO</t>
  </si>
  <si>
    <t>02805970000190</t>
  </si>
  <si>
    <t>ASSOCIACAO DOS CRIADORES DE GADO LEITEIRO DE MACHADINHO</t>
  </si>
  <si>
    <t>10197961000191</t>
  </si>
  <si>
    <t>ASSOCIACAO DOS MORADORES DAS LINHAS CANUDO, CANUDINHO E TEIXEIRA</t>
  </si>
  <si>
    <t>17898470000117</t>
  </si>
  <si>
    <t>ASSOCIACAO DE HORTIGRANJEIROS E AGROINDUSTRIAS DE MACHADINHO</t>
  </si>
  <si>
    <t>61507875000179</t>
  </si>
  <si>
    <t>ASSOCIACAO DOS PRODUTORES DE GADO DE CORTE DE MACHADINHO - APGCM</t>
  </si>
  <si>
    <t>62072837000101</t>
  </si>
  <si>
    <t>ASSOCIACAO DOS TAREFEIROS DE ERVA MATE DE MACHADINHO-RS</t>
  </si>
  <si>
    <t>61852196000137</t>
  </si>
  <si>
    <t>ASSOCIACAO DOS AGRICULTORES DE SAO DOMINGOS</t>
  </si>
  <si>
    <t>04452200000136</t>
  </si>
  <si>
    <t>ASSOCIACAO DE AGRICULTORES ECOLOGISTAS DE MONTE ALEGRE DOS C</t>
  </si>
  <si>
    <t>15930074000102</t>
  </si>
  <si>
    <t>ASSOCIACAO QUILOMBOLA VO ERNESTINA</t>
  </si>
  <si>
    <t>11286122000102</t>
  </si>
  <si>
    <t>ASSOCIACAO DE PRODUTORES RURAIS DE NOVA HARTZ</t>
  </si>
  <si>
    <t>32503670000117</t>
  </si>
  <si>
    <t>ASSOCIACAO DE APICULTORES E MELIPONICULTORES DE NOVA PETROPOLIS</t>
  </si>
  <si>
    <t>08405924000180</t>
  </si>
  <si>
    <t>ASSOCIACAO DA AGRICULTURA FAMILIAR DE NOVA RAMADA/RS</t>
  </si>
  <si>
    <t>62333860000102</t>
  </si>
  <si>
    <t>ASSOCIACAO DOS FEIRANTES DA AGRICULTURA FAMILIAR DE NOVO TIRADENTES</t>
  </si>
  <si>
    <t>92417914000170</t>
  </si>
  <si>
    <t>ASSOC DE DESENVOLVIMENTO COMUNIT DE SANGA FEIA</t>
  </si>
  <si>
    <t>08145904000117</t>
  </si>
  <si>
    <t>ASSOCIACAO DE PRODUTORES DE LEITE DE PALMITINHO RS APROLPAL</t>
  </si>
  <si>
    <t>13493985000186</t>
  </si>
  <si>
    <t>ASSOCIACAO DOS SUINOCULTORES DE PALMITINHO RS</t>
  </si>
  <si>
    <t>13250534000118</t>
  </si>
  <si>
    <t>ASSOCIACAO DOS AGRICULTORES FAMILIARES DE PANAMBI - AGRIFAMI</t>
  </si>
  <si>
    <t>07005039000140</t>
  </si>
  <si>
    <t>ASSOCIACAO DE PRODUTORES ECOLOGISTAS COMPANHEIROS DA NATUREZA</t>
  </si>
  <si>
    <t>05996123000148</t>
  </si>
  <si>
    <t>ASSOCIACAO DOS PRODUTORES RURAIS E PISCICULTORES DE PAROBE- APROP</t>
  </si>
  <si>
    <t>05434711000198</t>
  </si>
  <si>
    <t>ASSOCIACAO MUNICIPAL DOS PRODUTORES DE LEITE DE PEDRAS ALTAS</t>
  </si>
  <si>
    <t>11706514000183</t>
  </si>
  <si>
    <t>ASSOCIACAO REGIONAL DOS AGRICULTORES ASSENTADOS PRODUTORES DE LEITE E DERIVADOS MAE NATUREZA</t>
  </si>
  <si>
    <t>17802535000189</t>
  </si>
  <si>
    <t>PATRULHA AGRICOLA DE PINHAL</t>
  </si>
  <si>
    <t>32912387000149</t>
  </si>
  <si>
    <t>ASSOCIACAO DOS SUINOCULTORES DE PINHAL - ASPI</t>
  </si>
  <si>
    <t>20948970000120</t>
  </si>
  <si>
    <t>ASSOCIACAO DOS PRODUTORES RURAIS DA LINHA VOLTA GRANDE</t>
  </si>
  <si>
    <t>26555510000119</t>
  </si>
  <si>
    <t>ASSOCIACAO DOS AGRICULTORES DA LINHA SABIA DO MUNICIPIO DE PINHEIRINHO DO VALE RS</t>
  </si>
  <si>
    <t>04018570000160</t>
  </si>
  <si>
    <t>ASSOCIACAO PINHEIRENSE DE APICULTORES - APA</t>
  </si>
  <si>
    <t>03473339000101</t>
  </si>
  <si>
    <t>ASSOCIACAO COMUNITARIA DA SOLIDAO</t>
  </si>
  <si>
    <t>15415886000101</t>
  </si>
  <si>
    <t>ASSOCIACAO COMUNITARIA NOSSA SENHORA DE FATIMA - ACONFA</t>
  </si>
  <si>
    <t>51927493000140</t>
  </si>
  <si>
    <t>AARAUFOM ASSOCIACAO DOS AGRICULTORES DA REFORMA AGRARIA UNIDOS PELA AGRICULTURA FAMILIAR DO OITO DE MAIO</t>
  </si>
  <si>
    <t>15772602000134</t>
  </si>
  <si>
    <t>ASSOCIACAO INSTITUTO ARTE, MEIO AMBIENTE, EDUCACAO E ACESSIBILIDADE</t>
  </si>
  <si>
    <t>62101528000104</t>
  </si>
  <si>
    <t>ASSOCIACAO DOS PRODUTORES E PROCESSADORES DA ZONA RURAL DE PORTO ALEGRE E REGIAO</t>
  </si>
  <si>
    <t>57396645000102</t>
  </si>
  <si>
    <t>ASSOCIACAO DOS PRODUTORES DE HORTIFRUTI DE QUARAI</t>
  </si>
  <si>
    <t>23255452000110</t>
  </si>
  <si>
    <t>NUCLEO DE OVINOCULTORES DE QUEVEDOS</t>
  </si>
  <si>
    <t>00976257000183</t>
  </si>
  <si>
    <t>ASSOCICAO DOS PRODUTORES DE LEITE DO PASSO DA AREIA</t>
  </si>
  <si>
    <t>34588815000155</t>
  </si>
  <si>
    <t>ASSOCIACAO DE PRODUTORES RURAIS FAMILIARES DA REGIAO ALTA DE ROCA SALES</t>
  </si>
  <si>
    <t>41832895000108</t>
  </si>
  <si>
    <t>ASSOCIACAO DE PRODUTORES RURAIS FAMILIARES DA LINHA FAZENDA LOHMANN - ROCA SALES</t>
  </si>
  <si>
    <t>48209301000156</t>
  </si>
  <si>
    <t>ASSOCIACAO DOS SUINOCULTORES INTEGRADOS DE RODEIO BONITO</t>
  </si>
  <si>
    <t>62716623000112</t>
  </si>
  <si>
    <t>ASSOCIACAO TRES IRMAOS</t>
  </si>
  <si>
    <t>05626277000148</t>
  </si>
  <si>
    <t>ASSOCIACAO DE DESENVOLVIMENTO DOS PRODUTORES DO REASSENTAMENTO RURAL DA UHDF GRUPO LUZ DO AMANHECER</t>
  </si>
  <si>
    <t>11230967000186</t>
  </si>
  <si>
    <t>ASSOCIACAO COMUNITARIA REMANESCENTES DE QUILOMBO JULIO BORGES</t>
  </si>
  <si>
    <t>25134962000164</t>
  </si>
  <si>
    <t>ASSOCIACAO AGRICOLA DA COMUNIDADE INDIGENA KAINGANG DE JULIO BORGES</t>
  </si>
  <si>
    <t>92893270000197</t>
  </si>
  <si>
    <t>ASSOCIACAO DE PRESTACAO DE SERVICOS E ASSIST TECNICA</t>
  </si>
  <si>
    <t>01933344000116</t>
  </si>
  <si>
    <t>ASSOCIACAO SANTA-CRUZENSE DE PRODUTORES DE PEIXE - ASPP</t>
  </si>
  <si>
    <t>02899999000188</t>
  </si>
  <si>
    <t>ASSOCIACAO SANTANENSE DE PRODUTORES DE HORTIGRANJEIROS</t>
  </si>
  <si>
    <t>10916511000101</t>
  </si>
  <si>
    <t>ASSOCIACAO REMANESCENTE DE QUILOMBO IBICUI DA ARMADA</t>
  </si>
  <si>
    <t>52479726000152</t>
  </si>
  <si>
    <t>ASSOCIACAO SABORES DO CAMPO</t>
  </si>
  <si>
    <t>13119548000105</t>
  </si>
  <si>
    <t>ASSOCIACAO DE PRODUTORES DE LEITE DE SANTIAGO</t>
  </si>
  <si>
    <t>02075957000122</t>
  </si>
  <si>
    <t>ASSOCIACAO DOS PRODUTORES DE PEIXE DE SANTO ANGELO</t>
  </si>
  <si>
    <t>22238474000109</t>
  </si>
  <si>
    <t>ASSOCIACAO DE PRODUTORES DE LINHA SABIA</t>
  </si>
  <si>
    <t>42409553000142</t>
  </si>
  <si>
    <t>ASSOCIACAO DE PRODUTORES DA BARRA DO SAO JOAO</t>
  </si>
  <si>
    <t>47197988000194</t>
  </si>
  <si>
    <t>ASSOCIACAO DE PRODUTORES E MORADORES DA COXILHA ALEGRE</t>
  </si>
  <si>
    <t>08869867000190</t>
  </si>
  <si>
    <t>ASSOCIACAO DE AGRICULTORES E ARTESOES MISSIONEIRO (APAM)</t>
  </si>
  <si>
    <t>15188635000131</t>
  </si>
  <si>
    <t>ASSOCIACAO DOS AGRIGULTORES FAMILIARES DO ASSENTAMENTO CRISTO REDENTOR - AAFACRIS</t>
  </si>
  <si>
    <t>42885429000153</t>
  </si>
  <si>
    <t>ASSOCIACAO COMUNITARIA DOS PRODUTORES RURAIS DO QUARTO DISTRITO DE SAO FRANCISCO DE ASSIS RS</t>
  </si>
  <si>
    <t>51238883000103</t>
  </si>
  <si>
    <t>ASSOCIACAO DAS MULHERES DO CAMPO E DA CIDADE GUAJUVIRAS</t>
  </si>
  <si>
    <t>14650359000119</t>
  </si>
  <si>
    <t>ASSOCIACAO DOS PRODUTORES DE QUEIJO E DERIVADOS DO LEITE DOS CAMPOS DE CIMA DA SERRA - APROCAMPOS</t>
  </si>
  <si>
    <t>17189183000138</t>
  </si>
  <si>
    <t>ASSOCIACAO DOS PRODUTORES RURAIS DE SAO LEOPOLDO</t>
  </si>
  <si>
    <t>62579683000130</t>
  </si>
  <si>
    <t>ASSOCIACAO LOURENCIANA DE APICULTORES</t>
  </si>
  <si>
    <t>91999144000159</t>
  </si>
  <si>
    <t>SOCIEDADE NOSSA SENHORA MEDIANEIRA</t>
  </si>
  <si>
    <t>21355849000158</t>
  </si>
  <si>
    <t>ASSOCIACAO DOS PRODUTORES DE ALIMENTOS MUNDIAL DA ESQUINA SAO MIGUEL</t>
  </si>
  <si>
    <t>26939570000135</t>
  </si>
  <si>
    <t>ASSOCIACAO SAO FRANCISCO DE ASSIS</t>
  </si>
  <si>
    <t>62569305000176</t>
  </si>
  <si>
    <t>ASSOCIACAO DOS AGRICULTORES FAMILIARES ESPERANCA MISSIONEIRA</t>
  </si>
  <si>
    <t>11383046000153</t>
  </si>
  <si>
    <t>ASSOCIACAO DE ACOES COMUNITARIAS DO MUNICIPIO DE SAO PEDRO DAS MISSOES</t>
  </si>
  <si>
    <t>61076906000184</t>
  </si>
  <si>
    <t>ASSOCIACAO DOS AGRICULTORES FAMILIARES DE SAO SEBASTIAO DO CAI, SAO LEOPOLDO E OUTRAS CIDADES</t>
  </si>
  <si>
    <t>23251129000178</t>
  </si>
  <si>
    <t>ASSOCIACAO DE PRODUTORES DE HORTIFRUTIGRANJEIROS</t>
  </si>
  <si>
    <t>11469572000130</t>
  </si>
  <si>
    <t>ASSOCIACAO CIRCULO DE MAQUINAS E AJUDA MUTUA DE SAO VALENTIM DO SUL - ACIMAS</t>
  </si>
  <si>
    <t>94445244000121</t>
  </si>
  <si>
    <t>ASSOCIACAO DAS TRABALHADORAS RURAIS DO MUNICIPIO DE SEGREDO</t>
  </si>
  <si>
    <t>27684293000120</t>
  </si>
  <si>
    <t>ASSOCIACAO DE PRODUTORES DE LEITE DE SINIMBU - APROSIN</t>
  </si>
  <si>
    <t>62671329000131</t>
  </si>
  <si>
    <t>ASSOCIACAO DOS PEQUENOS PRODUTORES RURAIS, AGROINDUSTRIA FAMILIAR E ARTESAOS DE SOLEDADE/RS</t>
  </si>
  <si>
    <t>07745487000180</t>
  </si>
  <si>
    <t>ASSOCIACAO DE PRODUTORES DA AGRICULTURA FAMILIAR DE TAPES-APFTAPES</t>
  </si>
  <si>
    <t>01514621000156</t>
  </si>
  <si>
    <t>ASSOC DOS AGRIC VINTE E TRES DE AGOSTO DE DALTRO FILHO</t>
  </si>
  <si>
    <t>03722002000182</t>
  </si>
  <si>
    <t>ASSOCIACAO DE PISCICULTORES E AGRICULTORES</t>
  </si>
  <si>
    <t>14413732000118</t>
  </si>
  <si>
    <t>ASSOCIACAO CIRCULO DE MAQUINAS E AJUDA MUTUA DE TENENTE PORTELA</t>
  </si>
  <si>
    <t>91998195000166</t>
  </si>
  <si>
    <t>ASSOCIACAO DOS PEQUENOS AGRICULTORES DE LAJEADO LEAO</t>
  </si>
  <si>
    <t>04636105000192</t>
  </si>
  <si>
    <t>ASSOCIACAO DE ABASTECIMENTO DE AGUA DE TRES SALTOS ALTO</t>
  </si>
  <si>
    <t>10503964000106</t>
  </si>
  <si>
    <t>ASSOCIACAO DE AGRICULTORES DE BARRA DO FAO - ABF</t>
  </si>
  <si>
    <t>11495709000121</t>
  </si>
  <si>
    <t>ASSOCIACAO DE MORADORES AGRICULTORES DE PICADA FELIPE ESSIG</t>
  </si>
  <si>
    <t>12507644000150</t>
  </si>
  <si>
    <t>ASSOCIACAO DE MORADORES AGRICULTORES DA SEDE DE TRAVESSEIRO</t>
  </si>
  <si>
    <t>29766590000140</t>
  </si>
  <si>
    <t>ASSOCIACAO DE MORADORES AGRICULTORES DE TRES SALTOS BAIXO E SAO JOAO</t>
  </si>
  <si>
    <t>52602633000173</t>
  </si>
  <si>
    <t>ASSOCIACAO DE MORADORES AGRICULTORES DE TRES SALTOS BAIXO, MEDIO E ALTO</t>
  </si>
  <si>
    <t>04680996000184</t>
  </si>
  <si>
    <t>ASSOCIACAO REGIONAL DE COOPERACAO E AGROECOLOGIA ECOTERRA</t>
  </si>
  <si>
    <t>04675077000112</t>
  </si>
  <si>
    <t>ASSOCIACAO DE MULHERES AGRICULTORAS PARA O DESENVOLVIMENTO COMUNITARIO DE TRES FORQUILHAS</t>
  </si>
  <si>
    <t>17649486000196</t>
  </si>
  <si>
    <t>ASSOCIACAO DE AGRICULTORES DA COLONIA DO PITO DE TRES PALMEIRAS</t>
  </si>
  <si>
    <t>46345600000192</t>
  </si>
  <si>
    <t>ASSOCIACAO DOS APICULTORES DE TUPANCIRETA -AAPIS TUPAN</t>
  </si>
  <si>
    <t>24285639000129</t>
  </si>
  <si>
    <t>ASSOCIACAO DOS LEITEIROS DE TURUCU</t>
  </si>
  <si>
    <t>91342147000115</t>
  </si>
  <si>
    <t>ASSOCIACAO DOS PRODUTORES DE FORMOSA</t>
  </si>
  <si>
    <t>14095220000150</t>
  </si>
  <si>
    <t>ASSOCIACAO DOS PRODUTORES E PRODUTORAS RURAIS DA LINHA TRES E REGIAO DE VIADUTOS RS</t>
  </si>
  <si>
    <t>92903236000156</t>
  </si>
  <si>
    <t>ASSOCIACAO E PREST SERV E ASSIST TEC UNIAO LAMBARIENSE</t>
  </si>
  <si>
    <t>07530209000106</t>
  </si>
  <si>
    <t>ASSOCIACAO DOS MORADORES DO ASSENTAMENTO FILHOS DE SEPE</t>
  </si>
  <si>
    <t>24503428000115</t>
  </si>
  <si>
    <t>ASSOCIACAO DOS AGRICULTORES DO CONDOMINIO RURAL NOSSA SENHORA APARECIDA</t>
  </si>
  <si>
    <t>05393241000161</t>
  </si>
  <si>
    <t>ASSOCIACAO DE DESENVOLVIMENTO RURAL SUSTENTAVEL DE WESTFALIA</t>
  </si>
  <si>
    <t>04336599000190</t>
  </si>
  <si>
    <t>ASSOCIACAO MAOS QUE PRODUZEM ARTE DE AMAMBAI</t>
  </si>
  <si>
    <t>15581022000160</t>
  </si>
  <si>
    <t>ASSOCIACAO DE AGRICULTORES FAMILIARES DO ASSENTAMENTO MAGNO DE OLIVEIRA AMAMBAI-MS AAFAMO</t>
  </si>
  <si>
    <t>24506276000104</t>
  </si>
  <si>
    <t>ASSOCIACAO DOS AGRICULTORES FAMILIARES DE AMAMBAI</t>
  </si>
  <si>
    <t>30940337000140</t>
  </si>
  <si>
    <t>ASSOCIACAO KOKUE Y</t>
  </si>
  <si>
    <t>34459742000100</t>
  </si>
  <si>
    <t>ASSOCIACAO UNIAO DAS MULHERES EMPREENDEDORAS RURAIS DE AMAMBAI</t>
  </si>
  <si>
    <t>51207345000151</t>
  </si>
  <si>
    <t>ASSOCIACAO AGRICULTURA FAMILIAR QUERENCIA DE AMAMBAI</t>
  </si>
  <si>
    <t>04632801000120</t>
  </si>
  <si>
    <t>ASSOCIACAO DOS MORADORES DO REASSENTAMENTO SANTA ANA</t>
  </si>
  <si>
    <t>04726401000184</t>
  </si>
  <si>
    <t>ASSOCIACAO DOS PRODUTORES RURAIS DO ASSENTAMENTO SANTA IRENE DO QUEBRACHO</t>
  </si>
  <si>
    <t>10844072000179</t>
  </si>
  <si>
    <t>ASSOCIACAO DOS PRODUTORES RURAIS DO ASSENTAMENTO ESPERANCA</t>
  </si>
  <si>
    <t>51799965000127</t>
  </si>
  <si>
    <t>ASSOCIACAO DE PRODUTORES RURAIS DO SANTA IRENE E REGIAO</t>
  </si>
  <si>
    <t>60088866000128</t>
  </si>
  <si>
    <t>ASSOCIACAO DOS AGRICULTORES FAMILIARES DO ASSENTAMENTO SANTA IRENE ANAURILANDIA MS</t>
  </si>
  <si>
    <t>58508828000135</t>
  </si>
  <si>
    <t>ASSOCIACAO DE MULHERES DO ASSENTAMENTO ANGELICA - AMU</t>
  </si>
  <si>
    <t>05412769000130</t>
  </si>
  <si>
    <t>ASSOCIACAO DOS PEQUENOS PRODUTORES RURAIS DO ASSENTAMENTO SANTA CATARINA-GRUPO RINCAO DE JULHO</t>
  </si>
  <si>
    <t>17236473000195</t>
  </si>
  <si>
    <t>ASSOCIACAO DE AGRICULTORES FAMILIARES AGROECOLOGICOS DE BANDEIRANTES E REGIAO</t>
  </si>
  <si>
    <t>04698398000132</t>
  </si>
  <si>
    <t>ASSOCIACAO BELAVISTENSE GUAVIRAL (ASBEGUAL)</t>
  </si>
  <si>
    <t>08975675000168</t>
  </si>
  <si>
    <t>ASSOCIACAO DOS TRABALHADORES E TRABALHADORAS RURAIS DO ACAMPAMENTO SERRO ALEGRE</t>
  </si>
  <si>
    <t>03640148000189</t>
  </si>
  <si>
    <t>ASSOCIACAO DE PEQUENOS PRODUTORES RURAIS DO ASSENTAMENTO SANTA LUCIA</t>
  </si>
  <si>
    <t>05296098000190</t>
  </si>
  <si>
    <t>A.P.P.R.R.P.B. ASSOCIACAO DE PEQUENOS PRODUTORES RURAIS DO REASSENTAMENTO PEDRA BONITA</t>
  </si>
  <si>
    <t>03997003000130</t>
  </si>
  <si>
    <t>ASSOCIACAO DE PRODUTORES RURAIS FAMILIARES DO ASSENTAMENTO CONQUISTA</t>
  </si>
  <si>
    <t>04385962000167</t>
  </si>
  <si>
    <t>ASSOCIACAO DE PEQUENOS PRODUTORES RURAIS NOVA ERA</t>
  </si>
  <si>
    <t>07869635000179</t>
  </si>
  <si>
    <t>ASSOCIACAO DA COMUNIDADE NEGRA RURAL QUILOMBOLA CHACARA DO BURITI</t>
  </si>
  <si>
    <t>22454969000175</t>
  </si>
  <si>
    <t>ASSOCIACAO DOS AGRICULTORES E AGRICULTORAS FAMILIARES RURAIS E EMPREENDIMENTOS FAMILIARES RURAIS DO ESTADO DE MATO GROSSO DO SUL - AGRIFER/MS</t>
  </si>
  <si>
    <t>23862975000124</t>
  </si>
  <si>
    <t>ASSOCIACAO PROMOTORA DE DESENVOLVIMENTO INTEGRAL DE CORONEL SAPUCAIA</t>
  </si>
  <si>
    <t>02165327000149</t>
  </si>
  <si>
    <t>ASSOCIACAO DE PRODUTORES RURAIS DOS ASSENTAMENTOS TAMARINEIRO II PAIOLZINHO</t>
  </si>
  <si>
    <t>06354266000119</t>
  </si>
  <si>
    <t>APRAC - ASSOCIACAO DOS PRODUTORES DOS ASSENTAMENTOS DE CORUMBA</t>
  </si>
  <si>
    <t>43613076000103</t>
  </si>
  <si>
    <t>ASSOCIACAO VITORIA DOS HORTICULTORES DE COSTA RICA</t>
  </si>
  <si>
    <t>15595568000170</t>
  </si>
  <si>
    <t>ASSOCIACAO DOS PRODUTORES DA AGRICULTURA FAMILIAR DE DOURADINA - MS</t>
  </si>
  <si>
    <t>02585654000150</t>
  </si>
  <si>
    <t>ASSOCIACAO DA JUVENTUDE DO FUTURO DO ASSENTAMENTO AMPARO</t>
  </si>
  <si>
    <t>20236001000147</t>
  </si>
  <si>
    <t>ASSOCIACAO DOS PRODUTORES HORTIFRUTIGRANJEIROS, CEREAIS E GRAOS DA GRANDE DOURADOS - CAMPO VERDE - DOURADOS-MS</t>
  </si>
  <si>
    <t>28504049000109</t>
  </si>
  <si>
    <t>ASSOCIACAO DOS PRODUTORES RURAIS DA AGRICULTURA FAMILIAR DO GUASSUZINHO, DOURADOS/MS</t>
  </si>
  <si>
    <t>14174330000108</t>
  </si>
  <si>
    <t>ASSOCIACAO DOS APICULTORES DE ELDORADO - MS</t>
  </si>
  <si>
    <t>06225349000108</t>
  </si>
  <si>
    <t>ASSOCIACAO DE MORADORES E PRODUTORES RURAIS DA COMUNIDADE QUILOMBOLA DE SANTA TEREZA</t>
  </si>
  <si>
    <t>11098182000100</t>
  </si>
  <si>
    <t>ASSOCIACAO DOS SOCIOS PROPRIETARIOS DA GLEBA AIMORE DE GLORIA DE DOURADOS - MS.</t>
  </si>
  <si>
    <t>05665076000150</t>
  </si>
  <si>
    <t>ASSOCIACAO DOS PEQUENOS PRODUTORES RURAIS DO ASSENTAMENTO RANCHO LOMA</t>
  </si>
  <si>
    <t>08345445000115</t>
  </si>
  <si>
    <t>ASSOCIACAO DOS PEQUENOS AGRICULTORES FAMILIARES DO P A COLORADO</t>
  </si>
  <si>
    <t>08794688000130</t>
  </si>
  <si>
    <t>ASSOCIACAO DAS MULHERES PRODUTORAS RURAIS UNIDAS DO ASSENTAMENTO NOSSA SENHORA AUXILIADORA</t>
  </si>
  <si>
    <t>01992241000127</t>
  </si>
  <si>
    <t>ASSOCIACAO 24 DE JUNHO</t>
  </si>
  <si>
    <t>05104515000155</t>
  </si>
  <si>
    <t>ASSOCIACAO 8 DE MARCO</t>
  </si>
  <si>
    <t>05697778000115</t>
  </si>
  <si>
    <t>ASSOCIACAO BOAS VINDAS DO P. A. SUL BONITO</t>
  </si>
  <si>
    <t>07839920000147</t>
  </si>
  <si>
    <t>ASSOCIACAO DOS PRODUTORES LUZ BRILHANTE DO P.A. LUA BRANCA-ASPALB</t>
  </si>
  <si>
    <t>11330386000116</t>
  </si>
  <si>
    <t>ASSOCIACAO DE AGRICULTORES DIAMANTE VERDE ITAQUIRAI</t>
  </si>
  <si>
    <t>16492148000120</t>
  </si>
  <si>
    <t>ASSOCIACAO DOS PRODUTORES DE FRUTAS E POLPAS DE ITAQUIRAI - FRUTIPOLPAS</t>
  </si>
  <si>
    <t>18007095000130</t>
  </si>
  <si>
    <t>ASSOCIACAO OURO BRANCO</t>
  </si>
  <si>
    <t>26614075000156</t>
  </si>
  <si>
    <t>ASSOCIACAO DE MULHERES UNIDAS DO SANTO ANTONIO DE ITAQUIRAI-MS - ASMUSA</t>
  </si>
  <si>
    <t>29614900000100</t>
  </si>
  <si>
    <t>ASSOCIACAO DOS PRODUTORES DE BANANA DE ITAQUIRAI</t>
  </si>
  <si>
    <t>09096786000167</t>
  </si>
  <si>
    <t>ASSOCIACAO DOS HORTIFRUTICULTORES DE IVINHEMA-MS E NOVO HORIZONTE DO SUL-MS</t>
  </si>
  <si>
    <t>05826406000141</t>
  </si>
  <si>
    <t>ASSOCIACAO  AGRICULTORES FAMILIARES DO ASSENTAMENTO SAVANA</t>
  </si>
  <si>
    <t>09258713000124</t>
  </si>
  <si>
    <t>ASSOCIACAO DOS AGRICULTORES FAMILIARES DO TRAVESSAO MORUMBI</t>
  </si>
  <si>
    <t>11242056000179</t>
  </si>
  <si>
    <t>ASSOCIACAO DO PROJETO DE ASSENTAMENTO PRINCESA DO SUL</t>
  </si>
  <si>
    <t>12092143000150</t>
  </si>
  <si>
    <t>ASSOCIACAO DOS APICULTORES DE JAPORA - MS</t>
  </si>
  <si>
    <t>33151242000135</t>
  </si>
  <si>
    <t>ASSOCIACAO DOS PEQUENOS PRODUTORES RURAIS DE FURNAS DOS DIONISIOS</t>
  </si>
  <si>
    <t>60256767000108</t>
  </si>
  <si>
    <t>ASSOCIACAO DE PRODUTORES DE HORTIFRUTI DE JUTI-APHJ</t>
  </si>
  <si>
    <t>07426325000180</t>
  </si>
  <si>
    <t>ASSOCIACAO DA COMUNIDADE NEGRA RURAL QUILOMBOLA DE SAO MIGUEL</t>
  </si>
  <si>
    <t>14092458000122</t>
  </si>
  <si>
    <t>ASSOCIACAO DE PRODUTORES DA AGRICULTURA FAMILIAR DE MARACAJU</t>
  </si>
  <si>
    <t>15905425000117</t>
  </si>
  <si>
    <t>ASSOCIACAO DOS HORTIFRUTIGRANJEIROS DE MUNDO NOVO - MS</t>
  </si>
  <si>
    <t>02317085000161</t>
  </si>
  <si>
    <t>ASSOCIACAO NAVIRAIENSE TERRA E PAZ-ANTEP</t>
  </si>
  <si>
    <t>09336636000183</t>
  </si>
  <si>
    <t>ASSOCIACAO DAS MULHERES DO ASSENTAMENTO JUNCAL - AMAJU</t>
  </si>
  <si>
    <t>07690474000151</t>
  </si>
  <si>
    <t>CENTRO DE PRODUCAO PESQUISA E CAPACITACAO DO CERRADO</t>
  </si>
  <si>
    <t>23246329000132</t>
  </si>
  <si>
    <t>ASSOCIACAO DOS PRODUTORES INDIGENAS DA ALDEIA AGUA BRANCA</t>
  </si>
  <si>
    <t>07128012000145</t>
  </si>
  <si>
    <t>ASSOCIACAO DOS AGRICULTORES FAMILIARES DO P.A. BEBEDOURO</t>
  </si>
  <si>
    <t>17698213000131</t>
  </si>
  <si>
    <t>ASSOCIACAO DOS AGRICULTORES E AGRICULTORAS FAMILIARES UNIDOS DA CONQUISTA DO ASSENTAMENTO SANTA LUZIA - AAFUC</t>
  </si>
  <si>
    <t>26062431000176</t>
  </si>
  <si>
    <t>ASSOCIACAO DE PRODUTORES DA AGRICULTURA FAMILIARES HORTIFUTIGRANGEIROS E LEITE</t>
  </si>
  <si>
    <t>09628409000121</t>
  </si>
  <si>
    <t>CENTRO DE FORMACAO, CAPACITACAO, CULTURA, ESTUDO E PEQUISA DOS TRABALHADORES E TRABALHADORAS ELDORADOS DOS CARAJAS-CEEPATEC</t>
  </si>
  <si>
    <t>13952558000119</t>
  </si>
  <si>
    <t>ASSOCIACAO DOS AGRICULTORES FAMILIARES DO GRUPO ESPERANCA DO PROJETO DE ASSENTAMENTO TEIJIN-FETAGRI-MS</t>
  </si>
  <si>
    <t>46415326000180</t>
  </si>
  <si>
    <t>ASSOCIACAO DOS PRODUTORES RURAIS DE LEITE NOVA CONQUISTA</t>
  </si>
  <si>
    <t>57526968000173</t>
  </si>
  <si>
    <t>ASSOCIACAO DOS APICULTORES RURAIS DO PROJETO DE ASSENTAMENTO TEIJIN DE NOVA ANDRADINA - MS</t>
  </si>
  <si>
    <t>58441069000130</t>
  </si>
  <si>
    <t>ASSOCIACAO DAS PRODUTORAS DOASSENTAMENTOSANTA OLGA - APROOLGA</t>
  </si>
  <si>
    <t>15487986000143</t>
  </si>
  <si>
    <t>ASSOCIACAO DOS TRABALHADORES RURAIS DO ASSENTAMENTO NOVO HORIZONTE-MUNICIPIO DE NOVO HORIZONTE DO SUL-MS</t>
  </si>
  <si>
    <t>07271456000135</t>
  </si>
  <si>
    <t>ASSOCIACAO DOS PEQUENOS PRODUTORES RURAIS DO ASSENTAMENTO VICENTE DE PAULA SILVA</t>
  </si>
  <si>
    <t>04807546000100</t>
  </si>
  <si>
    <t>AGENCIA REGIONAL DE COMERCIALIZACAO DA REGIAO DE PONTA PORA</t>
  </si>
  <si>
    <t>05749986000110</t>
  </si>
  <si>
    <t>FAFI - FUNCIONARIOS ASSOCIADOS DA FAZENDA ITAMARATI</t>
  </si>
  <si>
    <t>34816762000182</t>
  </si>
  <si>
    <t>A.N.E. ASSOCIACAO NOVA ESPERANCA DO ASSENTAMENTO ABA DA SERRA</t>
  </si>
  <si>
    <t>02410772000127</t>
  </si>
  <si>
    <t>UNIAO MUTUNENSE DE PEQUENOS PRODUTORES</t>
  </si>
  <si>
    <t>19456004000107</t>
  </si>
  <si>
    <t>ASSOCIACAO DOS APICULTORES E AGRICULTORES FAMILIARES DE RIBAS DO RIO PARDO MS - ASARIBAS</t>
  </si>
  <si>
    <t>01660374000104</t>
  </si>
  <si>
    <t>ASSOCIACAO DOS APICULTORES DE RIO BRILHANTE</t>
  </si>
  <si>
    <t>07333699000150</t>
  </si>
  <si>
    <t>ASSOCIACAO DOS TRABALHADORES RURAIS ASSENTADOS</t>
  </si>
  <si>
    <t>08191493000104</t>
  </si>
  <si>
    <t>ASSOCIACAO DOS AGRICULTORES E AGRICULTORAS FAMILIARES DO ASSENTAMENTO MARGARIDA ALVES</t>
  </si>
  <si>
    <t>06328756000140</t>
  </si>
  <si>
    <t>ASSOCIACAO MISTA DOS PRODUTORES DO ASSENTAMENTO SAO THOME</t>
  </si>
  <si>
    <t>07281349000198</t>
  </si>
  <si>
    <t>ASSOCIACAO DOS PEQUENOS PRODUTORES RURAIS DO ASSENTAMENTO SAO THOME - APPRAST</t>
  </si>
  <si>
    <t>42787270000134</t>
  </si>
  <si>
    <t>ASSOCIACAO AMIGOS EM ACAO DO ASSENTAMENTO AVARE</t>
  </si>
  <si>
    <t>42214914000103</t>
  </si>
  <si>
    <t>ASSOCIACAO ITALEITE</t>
  </si>
  <si>
    <t>05647308000147</t>
  </si>
  <si>
    <t>ASSOCIACAO DA UNIAO DOS AGRICULTORES FAMILIARES DO ASSENTAMENTO JIBOIA</t>
  </si>
  <si>
    <t>07455526000105</t>
  </si>
  <si>
    <t>ASSOCIACAO DO PUEQUENO PRODUTOR RURAL DO AGRICULTOR FAMILIAR ORGANIZADO DO P A GERALDO GARCIA</t>
  </si>
  <si>
    <t>07857077000121</t>
  </si>
  <si>
    <t>ASSOCIACAO P. A. FLORIDA DE SIDROLANDIA-MS</t>
  </si>
  <si>
    <t>08953816000141</t>
  </si>
  <si>
    <t>ASSOCIACAO DOS AGRICULTORES FAMILIARES DO ASSENTAMENTO ALAMBARI MUNICIPIO DE SIDROLANDIA AGRILAM CUT</t>
  </si>
  <si>
    <t>10016378000137</t>
  </si>
  <si>
    <t>ASSOCIACAO DOS PEQUENOS PRODUTORES RURAIS ESTRELA DALVA DO ASSENTAMENTO SAO PEDRO SIDROLANDIA-MS</t>
  </si>
  <si>
    <t>17554520000149</t>
  </si>
  <si>
    <t>ASSOCIACAO RENOVADA DE PRODUTORES FAMILIARES VISTA PARA O FUTURO -VISAO</t>
  </si>
  <si>
    <t>45517041000198</t>
  </si>
  <si>
    <t>ASSOCIACAO DOS PRODUTORES DE LACTEOS DO ASSENTAMENTO ELDORADO E REGIAO - APROLAC</t>
  </si>
  <si>
    <t>03033718000172</t>
  </si>
  <si>
    <t>ASSOCIACAO DOS AGRICULTORES (AS) FAMILIARES DO MUNICIPIO DE TERENOS - MS ASSAFRA ORGANICA</t>
  </si>
  <si>
    <t>16708108000173</t>
  </si>
  <si>
    <t>ASSOCIACAO UNIAO DOS ASSENTAMENTOS DO MUNICIPIO DE TERENOS MS</t>
  </si>
  <si>
    <t>10696486000106</t>
  </si>
  <si>
    <t>AGROTERRA - ASSOCIACAO DOS AGRICULTORES FAMILIARES E EMPREENDEDORES RURAIS DE TRES LAGOAS/MS</t>
  </si>
  <si>
    <t>13516366000160</t>
  </si>
  <si>
    <t>ASSOCIACAO DOS AGRICULTORES (AS) FAMILIARES DO ASSENTAMENTO VINTE DE MARCO EM TRES LAGOAS (MS)</t>
  </si>
  <si>
    <t>19439770000163</t>
  </si>
  <si>
    <t>ASSOCIACAO DE AGRICULTORES FAMILIARES ORGANICOS DO PONTAL DO FAIA DE TRES LAGOAS</t>
  </si>
  <si>
    <t>19493252000128</t>
  </si>
  <si>
    <t>ASSOCIACAO DOS AGRICULTORES AGRICULTORAS FAMILIARES DO PROJETO PALMEIRA MUNICIPIO DE TRES LAGOAS - MS</t>
  </si>
  <si>
    <t>19774653000156</t>
  </si>
  <si>
    <t>ASSOCIACAO DOS PRODUTORES AGROECOLOGICOS DE TRES LAGOAS (ASPATRES)</t>
  </si>
  <si>
    <t>26760887000100</t>
  </si>
  <si>
    <t>ASSOCIACAO DE PRODUTORES DO CAMPO</t>
  </si>
  <si>
    <t>03471596000104</t>
  </si>
  <si>
    <t>ASSOCIACAO DE PEQUENOS PRODUTORES RURAIS DE VICENTINA</t>
  </si>
  <si>
    <t>56300675000100</t>
  </si>
  <si>
    <t>ASSOCIACAO DOS PEQUENOS PRODUTORES RURAIS AMIGOS DO GUASSU</t>
  </si>
  <si>
    <t>56457114000110</t>
  </si>
  <si>
    <t>ASSOCIACAO ZE DA PAES</t>
  </si>
  <si>
    <t>51755050000110</t>
  </si>
  <si>
    <t>ASSOCIACAO DOS MORADORES E PEQUENOS PRODUTORES RURAIS DA COMUNIDADE SANTA ROSA</t>
  </si>
  <si>
    <t>02361443000133</t>
  </si>
  <si>
    <t>ASSOCIACAO TOPAZIO DO VALE DO ARAGUAIA MT</t>
  </si>
  <si>
    <t>03237955000155</t>
  </si>
  <si>
    <t>ASSOCIACAO DOS PEQUENOS PRODUTORES RURAIS DO P.A. GATO PRETO</t>
  </si>
  <si>
    <t>23476677000104</t>
  </si>
  <si>
    <t>ASSOCIACAO DE APICULTORES DO VALE DO ARAGUAIA - AAVA</t>
  </si>
  <si>
    <t>04541391000102</t>
  </si>
  <si>
    <t>ASSOC. PROD. DO CASULO S. PEDRO DE A. PARAGUAI</t>
  </si>
  <si>
    <t>12343374000199</t>
  </si>
  <si>
    <t>ASSOCIACAO DOS PEQUENOS PRODUTORES RURAIS DE ALTO TAQUARI</t>
  </si>
  <si>
    <t>03006842000149</t>
  </si>
  <si>
    <t>ASSOCIACAO DOS PEQUENOS PRODUTORES RURAIS DO VALE DO BUGRE</t>
  </si>
  <si>
    <t>57286497000173</t>
  </si>
  <si>
    <t>ASSOCIACAO DE PRODUTORAS RURAIS DA AGRICULTURA FAMILIAR DE BOTAS E REGIAO</t>
  </si>
  <si>
    <t>07866871000131</t>
  </si>
  <si>
    <t>ASSOCIACAO DOS PEQUENOS E MEDIOS PROD. RURAIS HORTIFRUTIGRANJEIROS DE BARRA DO GARCAS</t>
  </si>
  <si>
    <t>62573199000102</t>
  </si>
  <si>
    <t>ASSOCIACAO DE PRODUTORES DA AGRICULTURA FAMILIAR DA COMUNIDADE BEIJA FLOR MINEIRO</t>
  </si>
  <si>
    <t>12358700000131</t>
  </si>
  <si>
    <t>ASSOCIACAO INDIGENA DAS MULHERES RIKBATSA - AIMURIK</t>
  </si>
  <si>
    <t>08288823000176</t>
  </si>
  <si>
    <t>ASSOCICAO DE AGRICULTORES E AGRICULTORAS FAMILIAR FLOR DE IPE</t>
  </si>
  <si>
    <t>11356119000118</t>
  </si>
  <si>
    <t>ASSOCIACAO REGIONAL DAS PRODUTORAS/ES EXTRATIVISTAS DO PANTANAL - ARPEP</t>
  </si>
  <si>
    <t>03473425000106</t>
  </si>
  <si>
    <t>ASSOCIACAO DOS PEQUENOS PRODUT. DO ASSENTAMENT. STO. ANTONIO DA FARTURA VERDE</t>
  </si>
  <si>
    <t>04099621000125</t>
  </si>
  <si>
    <t>ASSOCIACAO DOS PEQUENOS PRODUTORES DO PROJETO DE IRRIGACAO TERRA FORTE II</t>
  </si>
  <si>
    <t>09448323000117</t>
  </si>
  <si>
    <t>ASSOCIACAO DOS TRABALHADORES ACAMPADOS NOVA CONQUISTA</t>
  </si>
  <si>
    <t>56300088000111</t>
  </si>
  <si>
    <t>ASSOCIACAO JOVENS VIVENDO NO CAMPO</t>
  </si>
  <si>
    <t>06199881000106</t>
  </si>
  <si>
    <t>ASSOCIACAO DE TRABALHADORES RURAIS DA GLEBA SANTO EXPEDITO</t>
  </si>
  <si>
    <t>39700731000185</t>
  </si>
  <si>
    <t>ASSOCIACAO DE JOVENS INDIGENAS MAMAINDE LAUYONI' NDU</t>
  </si>
  <si>
    <t>02770615000122</t>
  </si>
  <si>
    <t>ASSOCIACAO DE SENHORAS TRABALHADORAS DA GLEBA FARTURA</t>
  </si>
  <si>
    <t>11200310000176</t>
  </si>
  <si>
    <t>ASSOCIACAO DOS PEQUENOS PRODUTORES RURAIS DO ASSENTAMENTO MARCOLANA</t>
  </si>
  <si>
    <t>12081788000197</t>
  </si>
  <si>
    <t>ASSOCIACAO DE AGRICULTORES FAMILIAR DA MINEIRA</t>
  </si>
  <si>
    <t>16782055000130</t>
  </si>
  <si>
    <t>ASSOCIACAO DO NUCLEO DE PRODUCAO RURAL MISTA DO CINTURAO VERDE DE CUIABA - MATO GROSSO</t>
  </si>
  <si>
    <t>23040383000127</t>
  </si>
  <si>
    <t>ASCOP AGRICULTORES FAMILIARES E COOPERATIVAS DO BRASIL</t>
  </si>
  <si>
    <t>28842702000131</t>
  </si>
  <si>
    <t>ASSOCIACAO DOS AGRICULTORES E AGRICULTORAS FAMILIAR DO CINTURAO VERDE PEDRA 90 E REGIAO</t>
  </si>
  <si>
    <t>51100893000188</t>
  </si>
  <si>
    <t>ASSOCIACAO DE MULHERES DA COMUNIDADE TERRA VERMELHA - AMCTV</t>
  </si>
  <si>
    <t>52691944000156</t>
  </si>
  <si>
    <t>COOPLIDER UNIAO E COOPERACAO</t>
  </si>
  <si>
    <t>64094765000110</t>
  </si>
  <si>
    <t>ASSOCIACAO PIZANI</t>
  </si>
  <si>
    <t>02462412000179</t>
  </si>
  <si>
    <t>ASSOCIACAO DOS MINI E PEQUENOS PRODUTORES DO CORREGO GRANDE</t>
  </si>
  <si>
    <t>10908145000149</t>
  </si>
  <si>
    <t>ASPRANA ASSOCIACAO DOS PEQUENOS PRODUTORES RURAIS DO ASSENTAMENTO DE NOVA ALIANCA</t>
  </si>
  <si>
    <t>05125412000171</t>
  </si>
  <si>
    <t>PROJETO EQUIPE MERI ORE</t>
  </si>
  <si>
    <t>30333237000155</t>
  </si>
  <si>
    <t>ASSOCIACAO VALE DO CAITE</t>
  </si>
  <si>
    <t>53254836000189</t>
  </si>
  <si>
    <t>ASSOCIACAO MULHERES DA AGRICULTURA FAMILIAR DE GLORIA D'OESTE</t>
  </si>
  <si>
    <t>11810233000176</t>
  </si>
  <si>
    <t>ASSOCIACAO DOS FEIRANTES DO MUNICIPIO DE ITANHANGA</t>
  </si>
  <si>
    <t>04815600000169</t>
  </si>
  <si>
    <t>ASPEPRI - ASSOCIACAO DOS PEQUENOS PRODUTORES RURAIS DE ITAUBA</t>
  </si>
  <si>
    <t>05814526000129</t>
  </si>
  <si>
    <t>ASSOCIACAO DOS PEQUENOS PRODUTORES RURAIS DA VITORIA</t>
  </si>
  <si>
    <t>51488010000159</t>
  </si>
  <si>
    <t>ASSOCIACAO DE MULHERS EM ACAO AMRA</t>
  </si>
  <si>
    <t>06079937000180</t>
  </si>
  <si>
    <t>ASSOCIACAO DOS PEQUENOS PRODUTORES DA GLEBA CAIABI</t>
  </si>
  <si>
    <t>00641314000173</t>
  </si>
  <si>
    <t>ASSOCIACAO DE DESENVOLVIMENTO RURAL DE JURUENA</t>
  </si>
  <si>
    <t>03050223000151</t>
  </si>
  <si>
    <t>ASSOCIACAO DOS PEQUENOS AGRICULTORES RURAIS DO VALE DO AMANHECER</t>
  </si>
  <si>
    <t>18735595000199</t>
  </si>
  <si>
    <t>ASSOCIACAO DE MULHERES ANDORINHAS DO CANAMA</t>
  </si>
  <si>
    <t>21845297000166</t>
  </si>
  <si>
    <t>ASSOCIACAO MARIAS DA TERRA</t>
  </si>
  <si>
    <t>06220086000144</t>
  </si>
  <si>
    <t>ASSOCIACAO DOS PEQUENOS PRODUTORES FEIRANTES DE MATUPA, OSVALDO TURCATTO - APPFMOT</t>
  </si>
  <si>
    <t>02283184000170</t>
  </si>
  <si>
    <t>ASSOCIACAO REGIONAL DE PRODUTORES AGROECOLOGICOS</t>
  </si>
  <si>
    <t>13627173000186</t>
  </si>
  <si>
    <t>ASSOCIACAO DOS PRODUTORES RURAIS DA AGRICULTURA FAMILIAR</t>
  </si>
  <si>
    <t>15026358000160</t>
  </si>
  <si>
    <t>ASSOCIACAO DOS PEQUENOS PRODUTORES DA REGIAO DO PROJETO CREDITO FUNDIARIO SANTA MARIA E REGIAO DO MUNICIPIO DE MIRASSOL D OESTE MT</t>
  </si>
  <si>
    <t>02705130000155</t>
  </si>
  <si>
    <t>ASSOCIACAO DOS AGRICULTORES E AGRICULTORAS FAMILIARES DAS COMUNIDADES AGUACU MONJOLO E SAO MANOEL DO PARI</t>
  </si>
  <si>
    <t>05020118000103</t>
  </si>
  <si>
    <t>ASSOCIACAO DA COMUNIDADE NEGRA RURAL QUILOMBO RIBEIRAO DA MUTUCA -MT - ACORQUIRIM</t>
  </si>
  <si>
    <t>05060648000177</t>
  </si>
  <si>
    <t>ASSOCIACAO DE MULHERES RURAIS DO QUILOMBO</t>
  </si>
  <si>
    <t>07938896000101</t>
  </si>
  <si>
    <t>ASSOCIACAO DOS REMANESCENTES DE PEQ PROD RURAIS DO AGUACU DE CIMA, SESMARIA BOA VIDA</t>
  </si>
  <si>
    <t>32508158000163</t>
  </si>
  <si>
    <t>ASSOCIACAO COMUNIDADE NEGRA RURAL DO QUILOMBO DO BARREIRO</t>
  </si>
  <si>
    <t>04104706000154</t>
  </si>
  <si>
    <t>ASSOCIACAO COMUNITARIA DOS PRODUTORES RURAIS DA ESTRADA ARAPONGAS E LONDRINA</t>
  </si>
  <si>
    <t>08030937000111</t>
  </si>
  <si>
    <t>ASSOCIACAO DOS PRODUTORES RURAIS DA COMUNIDADE SAO BRAS</t>
  </si>
  <si>
    <t>16465822000188</t>
  </si>
  <si>
    <t>ASSOCIACAO DE AJUDA MUTUA AGROPECUARIA E AGROEXTRATIVISTA</t>
  </si>
  <si>
    <t>48055716000112</t>
  </si>
  <si>
    <t>ASSOCIACAO DE PRODUTORES DA AGRICULTURA FAMILIAR DE NOVA BRASILANDIA E REGIAO - APAF</t>
  </si>
  <si>
    <t>29556223000111</t>
  </si>
  <si>
    <t>APREN - ASSOCIACAO DOS PRODUTORES RURAIS DO ENTORNO DE NOVA MUTUM</t>
  </si>
  <si>
    <t>25027055000116</t>
  </si>
  <si>
    <t>ASSOCIACAO BOA ESPERANCA</t>
  </si>
  <si>
    <t>57779990000125</t>
  </si>
  <si>
    <t>ASSOCIACAO DE MULHERES CAMPONESAS BOA ESPERANCA</t>
  </si>
  <si>
    <t>08011076000124</t>
  </si>
  <si>
    <t>ASSOCIACAO DOS AGRICULTORES ASSENTADOS DO SITIO SAO DOMINGOS</t>
  </si>
  <si>
    <t>08071642000193</t>
  </si>
  <si>
    <t>ASSOCIACAO DOS PEQUENOS PRODUTORES RURAIS DO VALE DO MONOGOGO</t>
  </si>
  <si>
    <t>08323664000101</t>
  </si>
  <si>
    <t>ASSOCIACAO DOS AGRICULTORES ASSENTADOS NO VALE DO SAO DOMINGOS</t>
  </si>
  <si>
    <t>10225459000147</t>
  </si>
  <si>
    <t>ASSOCIACAO DOS AGRICULTORES FAMILIARES DO ASSENTAMENTO VALE DO PRATA DO MUNICIPIO DE PEDRA PRETA - MT</t>
  </si>
  <si>
    <t>02136343000103</t>
  </si>
  <si>
    <t>ASSOC DE MINE E PEQ AGRIC DO PROJ DE ASSENTAMENTO CACHIMBO</t>
  </si>
  <si>
    <t>12110436000112</t>
  </si>
  <si>
    <t>ASSOCIACAO DOS PROD. RURAIS DO PROJ. PRODUTIVO DA RANCHARIA FAZENDA L-3 E REGIAO</t>
  </si>
  <si>
    <t>15006190000121</t>
  </si>
  <si>
    <t>ASSOCIACAO COMUNITARIA DOS MORADORES-LOCALIDADE PACU</t>
  </si>
  <si>
    <t>02189320000167</t>
  </si>
  <si>
    <t>ASSOCIACAO DE PEQUENOS E MINI PRODUTORES RURAIS VALE DO SOL</t>
  </si>
  <si>
    <t>03241504000191</t>
  </si>
  <si>
    <t>ASSOCIACAO DE PEQUENOS E MINI PRODUTORES RURAIS SANTO ONOFRE</t>
  </si>
  <si>
    <t>07283458000144</t>
  </si>
  <si>
    <t>ASSOCIACAO DOS PRODUTORES RURAIS DO P. A SAO JOAO DA AGROANA</t>
  </si>
  <si>
    <t>07300372000182</t>
  </si>
  <si>
    <t>ASSOCIACAO DE PEQUENOS PRODUTORES RURAIS DE FRUTAS, LEGUMES E VERDURAS DO NUCLEO SANTO ANTONIO</t>
  </si>
  <si>
    <t>08738881000154</t>
  </si>
  <si>
    <t>ASSOCIACAO DOS PEQUENOS PRODUTORES RURAIS DA COMUNIDADE FURNAS DO BURITI</t>
  </si>
  <si>
    <t>10889051000170</t>
  </si>
  <si>
    <t>ASSOCIACAO DOS PEQUENOS PRODUTORES RURAIS DA COMUNIDADE IMBE</t>
  </si>
  <si>
    <t>24375587000181</t>
  </si>
  <si>
    <t>ASSOCIACAO DOS PEQUENOS AGRICULTORES RURAIS DO ASSENTAMENTO MEDALHA MILAGROSA</t>
  </si>
  <si>
    <t>41735279000139</t>
  </si>
  <si>
    <t>COOPERATIVA INCLUSIVA DAS MULHERES DO CERRADO E PANTANAL MATOGROSSENSE EM GRUPOS ARTES-GASTROS</t>
  </si>
  <si>
    <t>48076882000103</t>
  </si>
  <si>
    <t>ASSOCIACAO DAS MULHERES NEGRAS RURAL DO QUILOMBO JEJUM DO ESTADO DE MATO GROSSO AMUNERUQ</t>
  </si>
  <si>
    <t>54935347000155</t>
  </si>
  <si>
    <t>ASSOCIACAO DAS EMPREENDEDORAS E PRODUTORAS RURAIS DO ASSENTAMENTO AGROANA GIRAU</t>
  </si>
  <si>
    <t>24756793000131</t>
  </si>
  <si>
    <t>ASSOCIACAO DO CENTRO DE TECNOLOGIA ALTERNATIVA</t>
  </si>
  <si>
    <t>05994359000145</t>
  </si>
  <si>
    <t>ASSOCIACAO DOS PEQUENOS PRODUTORES RURAIS DO ASSENTAMENTO BR. 070 DE PRIMAVERA DO LESTE-MT</t>
  </si>
  <si>
    <t>03652619000179</t>
  </si>
  <si>
    <t>ASSOCIACAO DE PEQUENOS PRODUTORES RURAIS DA UNIAO - ASPPRU</t>
  </si>
  <si>
    <t>13232857000189</t>
  </si>
  <si>
    <t>ASSOCIACAO MATOGROSSENSE DAS PRODUTORAS DA AGRICULTURA FAMILIAR DIVERSSIFICADA - AMPAFAD</t>
  </si>
  <si>
    <t>17410827000176</t>
  </si>
  <si>
    <t>ASSOCIACAO DE PRODUTORES RURAIS DA COMUNIDADE SAO JOAO DA FIGUEIRINHA</t>
  </si>
  <si>
    <t>24986127000190</t>
  </si>
  <si>
    <t>ASSOCIACAO COMUNITARIA DE SANTA ROSA</t>
  </si>
  <si>
    <t>41334122000100</t>
  </si>
  <si>
    <t>ASSOCIACAO EDUCACAO CIDADANIA E AGROECOLOGIA MAE TERRA</t>
  </si>
  <si>
    <t>43868507000174</t>
  </si>
  <si>
    <t>INSTITUTO ADRIANA MOURA - IAM</t>
  </si>
  <si>
    <t>01241707000152</t>
  </si>
  <si>
    <t>ASSOCIACAO DOS PRODUTORES DE CULTURAS ALTERNATIVAS</t>
  </si>
  <si>
    <t>60592190000105</t>
  </si>
  <si>
    <t>ASSOCIACAO DOS TRABALHADORES RURAIS NOVA UNIAO</t>
  </si>
  <si>
    <t>40937929000166</t>
  </si>
  <si>
    <t>APROCLARO ASSOCIACAO DOS PEQUENOS PRODUTORES RURAIS DE SAO JOSE DO RIO CLARO</t>
  </si>
  <si>
    <t>11941896000120</t>
  </si>
  <si>
    <t>ASSOCIACAO DANDO AS MAOS,ORGANIZACAO SOLIDARIA DOS ASSENT E EMPREENDEDORES EM GERAL</t>
  </si>
  <si>
    <t>15425955000168</t>
  </si>
  <si>
    <t>ASSOCIACAO DE MULHERES AFROS DESCENDENTES ORIUNDAS DA GLEBA CASCATA EM DEFESA DAS QUESTOES SOCIO-POLITICO AMBIENTAL</t>
  </si>
  <si>
    <t>05408675000198</t>
  </si>
  <si>
    <t>ASSOCIACAO DOS TRABALHADORES DA TERRA MARZAGAO NOSSA SENHORA DO ROSARIO</t>
  </si>
  <si>
    <t>12838161000138</t>
  </si>
  <si>
    <t>18950230000187</t>
  </si>
  <si>
    <t>ASSOCIACAO DOS PRODUTORES DE ROSARIO OESTE-MT(APRO)</t>
  </si>
  <si>
    <t>00577468000143</t>
  </si>
  <si>
    <t>ASSOCIACAO DOS PRODUTORES DA AGROVILA VALE DE S VICENTE</t>
  </si>
  <si>
    <t>42636907000191</t>
  </si>
  <si>
    <t>ASSOCIACAO DOS PROPRIETARIOS DO LOTEAMENTO COROADO</t>
  </si>
  <si>
    <t>56661461000160</t>
  </si>
  <si>
    <t>ASSOCIACAO DE MULHERES DA AGRICULTURA FAMILIAR E EXTRATIVISTAS FLORES DO CERRADO</t>
  </si>
  <si>
    <t>86736899000120</t>
  </si>
  <si>
    <t>ASSOCIACAO DE PEQUENOS PRODUTORES RURAIS DO BURITI GRANDE</t>
  </si>
  <si>
    <t>14871684000101</t>
  </si>
  <si>
    <t>ASSOCIACAO AGROECOLOGICA CAMINHO DA PAZ</t>
  </si>
  <si>
    <t>09178415000124</t>
  </si>
  <si>
    <t>ASSOCIACAO PRODUTIVA MULHERES DO ASSENTAMENTO JONAS PINHEIRO</t>
  </si>
  <si>
    <t>28622315000190</t>
  </si>
  <si>
    <t>ASSOCIACAO PRODUTORES ORGANICOS DE SORRISO - APOS</t>
  </si>
  <si>
    <t>33131085000104</t>
  </si>
  <si>
    <t>ASSOCIACAO DE COMERCIO E DA AGRICULTURA FAMILIAR DE TAPURAH</t>
  </si>
  <si>
    <t>13766739000150</t>
  </si>
  <si>
    <t>ASSOCIACAO FAMILIAR DE PRODUCAO ECOLOGICA SANTA LETICIA</t>
  </si>
  <si>
    <t>02814154000142</t>
  </si>
  <si>
    <t>ASSOCIACAO DOS PRODUTORES RURAIS DA COMUNIDADE SANTA IZABEL</t>
  </si>
  <si>
    <t>04655396000166</t>
  </si>
  <si>
    <t>ASSOCIACAO DOS MORADORES DO ASSENTAMENTO GENIPAPO NA FAZENDA SAO FELIPE NO MUNICIPIO DE ACREUNA-GOIAS - AMAG</t>
  </si>
  <si>
    <t>05129561000109</t>
  </si>
  <si>
    <t>ASSOCIACAO DOS PEQUENOS PRODUTORES RURAIS DO SETOR DE CHACARAS EM AGUAS LINDAS</t>
  </si>
  <si>
    <t>53849590000198</t>
  </si>
  <si>
    <t>ASSOCIACAO DOS AGRICULTORES FAMILIARES RURAIS DE AGUAS LINDAS DE GOIAS E REGIAO</t>
  </si>
  <si>
    <t>07543698000130</t>
  </si>
  <si>
    <t>ASSOCIACAO DOS AGRICULTORES FAMILIARES ASSENTADOS NO PROJETO DE ASSENTAMENTO ALVORADA II</t>
  </si>
  <si>
    <t>21333946000140</t>
  </si>
  <si>
    <t>ASSOCIACAO REGIONAL DE CAMPONESES ORGANIZADOS DO NORDESTE-GOIANO</t>
  </si>
  <si>
    <t>55869857000134</t>
  </si>
  <si>
    <t>ASSOCIACAO DE MULHERES CAMPESINAS DA AGRICULTURA FAMILIAR EM EXPANSAO</t>
  </si>
  <si>
    <t>01117622000167</t>
  </si>
  <si>
    <t>ASTP - ASSOCIACAO SANTA TEREZA</t>
  </si>
  <si>
    <t>09248050000167</t>
  </si>
  <si>
    <t>AMA- ASSOCIAO MAO-AMIGA DOS MORADORES DO SETOR CHAO DE ESTRELA E ADJACENCIAS</t>
  </si>
  <si>
    <t>26380250000198</t>
  </si>
  <si>
    <t>ASSOCIACAO DOS EXTRATIVISTAS UNIDOS</t>
  </si>
  <si>
    <t>54087693000120</t>
  </si>
  <si>
    <t>ASSOCIACAO FAMILIAR DE PRODUTORES RURAIS DE BOM JESUS-GO</t>
  </si>
  <si>
    <t>07886938000108</t>
  </si>
  <si>
    <t>ASSOCIACAO DOS PEQUENOS PRODUTORES RURAIS DA FAZENDA TIUBAS</t>
  </si>
  <si>
    <t>08279439000107</t>
  </si>
  <si>
    <t>ASSOCIACAO DOS PEQUENOS PRODUTORES RURAIS DA COMUNIDADE DE SAO JOAO</t>
  </si>
  <si>
    <t>00071317000119</t>
  </si>
  <si>
    <t>ASSOCIACAO NACIONAL DE FORTALECIMENTO DA AGROBIODIVERSIDADE - AGROBIO</t>
  </si>
  <si>
    <t>07300516000109</t>
  </si>
  <si>
    <t>ASSOCIACAO ESTADUAL DOS PEQUENOS AGRICULTORES DE GOIAS</t>
  </si>
  <si>
    <t>07979664000193</t>
  </si>
  <si>
    <t>AMAS ASSOCIACAO MISSIONARIA DE ASSISTENCIA SOCIAL</t>
  </si>
  <si>
    <t>36863355000151</t>
  </si>
  <si>
    <t>ASSOC DOS PEQ PROD RURAIS DO MESQUITA E AGUA QUENTE</t>
  </si>
  <si>
    <t>15412907000135</t>
  </si>
  <si>
    <t>ASSOCIACAO DOS TRABALHADORES E TRABALHADORAS NA AGRICULTURA FAMILIAR DO ASSENTAMENTO FAZENDINHA - ASSTRAF</t>
  </si>
  <si>
    <t>35758823000165</t>
  </si>
  <si>
    <t>ASSOCIACAO DA AGRICULTURA FAMILIAR DO  CENTRO OESTE DO BRASIL</t>
  </si>
  <si>
    <t>07671680000114</t>
  </si>
  <si>
    <t>ASSOCIACAO DE CAMPONESES E PRODUTORES DE LEITE DE GOIAS - ACAPROL</t>
  </si>
  <si>
    <t>10376943000177</t>
  </si>
  <si>
    <t>ASSOCIACAO DOS PRODUTORES RURAIS DEZESSETE DE ABRIL</t>
  </si>
  <si>
    <t>04395347000131</t>
  </si>
  <si>
    <t>ASSOCIACAO DOS PRODUTORES RURAIS DO ASSENTAMENTO GAMELEIRA - APRAG</t>
  </si>
  <si>
    <t>17280059000183</t>
  </si>
  <si>
    <t>ASSOCIACAO DE PEQUENOS PRODUTORES RURAIS NA AGRICULTURA FAMILIAR DO P.A SANTA CLARA</t>
  </si>
  <si>
    <t>00845863000160</t>
  </si>
  <si>
    <t>ASSOCIACAO DAS FAMILIAS ASSENTADAS NO ASSENTAMENTO NOVA PIRATININGA</t>
  </si>
  <si>
    <t>02831678000141</t>
  </si>
  <si>
    <t>ASSOCIACAO DOS PRODUTORES RURAIS DO CAMPO NOVO</t>
  </si>
  <si>
    <t>04821593000108</t>
  </si>
  <si>
    <t>CENTRAL REGIONAL DE COOPERACAO AGRICOLA</t>
  </si>
  <si>
    <t>12220226000187</t>
  </si>
  <si>
    <t>ASSOCIACAO DE PRODUTORES RURAIS DO PROJETO DE ASSENTAMENTO FLORINDA</t>
  </si>
  <si>
    <t>13000428000186</t>
  </si>
  <si>
    <t>ASSOCIACAO DO PROJETO DE ASSENT AGUA FRIA SENADOR MAURO BORGES TEIXEIRA</t>
  </si>
  <si>
    <t>14178833000151</t>
  </si>
  <si>
    <t>ATRUB - ASSOCIACAO DOS TRABALHADORES RURAIS ASSENTADOS UNIDOS DA BARRA NO PROJETO DE ASSENTAMENTO BARRA</t>
  </si>
  <si>
    <t>20552821000148</t>
  </si>
  <si>
    <t>ASSOCIACAO MAOS QUE CRIAM DAS TRABALHADORAS E TRABALHADORES RURAIS DO PROJ. DE ASSENT. BARRA I</t>
  </si>
  <si>
    <t>24247400000164</t>
  </si>
  <si>
    <t>ASSOCIACAO DOS PRODUTORES(AS) E AGRICULTORES(AS) RURAIS DA AGRICULTURA FAMILIAR DO ASSENTAMENTO SENADOR MAURO BORGES TEIXEIRA</t>
  </si>
  <si>
    <t>53109009000100</t>
  </si>
  <si>
    <t>ASSOCIACAO DOS PEQUENOS PRODUTORES RURAIS DA FAZENDA PALMEIRA E CHORO</t>
  </si>
  <si>
    <t>54875388000101</t>
  </si>
  <si>
    <t>ASSOCIACAO DOS PRODUTORES RURAIS DE FORMOSA-GO - AGRO PALMEIRAS</t>
  </si>
  <si>
    <t>30347027000116</t>
  </si>
  <si>
    <t>ASSOCIACAO COMUNITARIA DE TRABALHADORES NA AGRICULTURA FAMILIAR</t>
  </si>
  <si>
    <t>09721066000145</t>
  </si>
  <si>
    <t>ASSOCIACAO DOS PEQUENOS PRODUTORES DO ASSENTAMENTO OLGA BENARIO</t>
  </si>
  <si>
    <t>11031179000160</t>
  </si>
  <si>
    <t>ASSOCIACAO DE PRODUTORES ORGANIZADOS BEIRA RIO</t>
  </si>
  <si>
    <t>28065067000123</t>
  </si>
  <si>
    <t>ASSOCIACAO MISTA REGIONAL DE PRODUTORES RURAIS E AGRICULTORES  FAMILIAR  (ASPRAF)</t>
  </si>
  <si>
    <t>62353260000106</t>
  </si>
  <si>
    <t>ASSOCIACAO DA AGRICULTURA FAMILIAR FORCA DA TERRA</t>
  </si>
  <si>
    <t>02372966000185</t>
  </si>
  <si>
    <t>ASSOCIACAO DOS PEQUENOS PRODUTORES DA REGIAO DO TAQUARI</t>
  </si>
  <si>
    <t>08316417000170</t>
  </si>
  <si>
    <t>ASSOCIACAO DO ASSENTAMENTO PADRE NILO E REGIAO</t>
  </si>
  <si>
    <t>05043441000194</t>
  </si>
  <si>
    <t>ASSOCIACAO DO PROJETO DE ASSENTAMENTO CARLOS MARIGUELA</t>
  </si>
  <si>
    <t>29413816000129</t>
  </si>
  <si>
    <t>ASSOCIACAO FAMILIAR DE PRODUTORES DE LEITE DE ITUMBIARA -GO</t>
  </si>
  <si>
    <t>61548438000101</t>
  </si>
  <si>
    <t>ASSOCIACAO DOS PRODUTORES DE HORTIFRUTI DE ITUMBIARA E REGIAO</t>
  </si>
  <si>
    <t>62421412000152</t>
  </si>
  <si>
    <t>ASSOCIACAO DE PRODUTORES RURAIS DE JARAGUA GOIAS - APROJAR</t>
  </si>
  <si>
    <t>00576392000131</t>
  </si>
  <si>
    <t>CENTRAL DOS PEQUENOS PRODUTORES RURAIS DE MINACU</t>
  </si>
  <si>
    <t>00490560000171</t>
  </si>
  <si>
    <t>ASSOCIACAO QUILOMBOLA DA COMUNIDADE CEDRO - AQCCD</t>
  </si>
  <si>
    <t>10790377000145</t>
  </si>
  <si>
    <t>ASSOCIACAO DOS ASSENTADOS DO PROJETO JOSE MARTI</t>
  </si>
  <si>
    <t>22211715000126</t>
  </si>
  <si>
    <t>ASSOCIACAO DOS PEQUENOS PRODUTORES DO NUCLEO RURAL RIACHO DOCE - APPNRRDOCE</t>
  </si>
  <si>
    <t>34968550000110</t>
  </si>
  <si>
    <t>ASSOCIACAO RURAL DA AGRICULTURA FAMILIAR DE NOVO GAMA-GO - ARAF</t>
  </si>
  <si>
    <t>05979884000191</t>
  </si>
  <si>
    <t>ASSOCIACAO ESTADUAL AGROECOLOGICA DE GOIAS - AESAGO</t>
  </si>
  <si>
    <t>04632127000184</t>
  </si>
  <si>
    <t>CENTRAL DE ASSOCIACOES DE AGRICULTORES DO ESTADO DE GOIAS - CAAEGO</t>
  </si>
  <si>
    <t>57127498000175</t>
  </si>
  <si>
    <t>ASSOCIACAO DOS PEQUENOS PRODUTORES RURAIS SERRA</t>
  </si>
  <si>
    <t>29374839000171</t>
  </si>
  <si>
    <t>ASSOCIACAO DOS FRUTICULTORES NATURA FRUITS</t>
  </si>
  <si>
    <t>35159807000156</t>
  </si>
  <si>
    <t>ASSOCIACAO DA AGRICULTURA FAMILIAR NOVA GERUSALEM AAFANJ</t>
  </si>
  <si>
    <t>60616970000148</t>
  </si>
  <si>
    <t>ASSOCIACAO DOS PRODUTORES RURAIS DO VALE DAS AGUAS QUENTES - ASPORVA</t>
  </si>
  <si>
    <t>17423458000156</t>
  </si>
  <si>
    <t>ASSOCIACAO DOS AGRICULTORES FAMILIARES DE SANCLERLANDIA</t>
  </si>
  <si>
    <t>34132317000101</t>
  </si>
  <si>
    <t>ASFAM - ASSOCIACAO DE AGRICULTORES FAMILIARES E PEQUENOS PRODUTORES RURAIS DE SERRANOPOLIS GO</t>
  </si>
  <si>
    <t>09552709000174</t>
  </si>
  <si>
    <t>ASSOCIACAO DE AGRICULTORES FAMILIARES RURAIS E URBANOS DE TERESINA DE GOIAS</t>
  </si>
  <si>
    <t>10950573000130</t>
  </si>
  <si>
    <t>ASSOCIACAO PRODUTIVA DE AGRICULTURA FAMILIAR</t>
  </si>
  <si>
    <t>29409690000119</t>
  </si>
  <si>
    <t>ASSOCIACAO DE PEQUENOS PRODUTORES FAMILIARES DE VALPARAISO DE GOIAS</t>
  </si>
  <si>
    <t>32415936000170</t>
  </si>
  <si>
    <t>ASSOCIACAO DE PRODUTORES RURAIS DE VALPARAISO DE GOIAS</t>
  </si>
  <si>
    <t>58555725000126</t>
  </si>
  <si>
    <t>INSTITUTO PARA FORTALECIMENTO DA AGRICULTURA E PECUARIA DE VARJAO</t>
  </si>
  <si>
    <t>11622505000104</t>
  </si>
  <si>
    <t>ASSOCIACAO DOS PRODUTORES DO PROJETO DE ASSENTAMENTO RAIOS DE SOL</t>
  </si>
  <si>
    <t>01600139000139</t>
  </si>
  <si>
    <t>ASSOCIACAO COMUN DA COLONIA AG BURITI VERMELHO PLAN DF</t>
  </si>
  <si>
    <t>01930199000110</t>
  </si>
  <si>
    <t>ASSOCIACAO DOS PRODUTORES DE HORTIGRANJEIROS DO DISTRITO FEDERAL</t>
  </si>
  <si>
    <t>05654664000198</t>
  </si>
  <si>
    <t>ASSOCIACAO DOS PRODUTORES RURAIS NOVO HORIZONTE BETINHO</t>
  </si>
  <si>
    <t>06059697000152</t>
  </si>
  <si>
    <t>ASSOCIACAO RURAL DE VARGEM BONITA</t>
  </si>
  <si>
    <t>10266379000130</t>
  </si>
  <si>
    <t>ASSOCIACAO DOS TRAB  (AS) RURAIS DA AGRICULTURA FAMILIAR ASSENTAMENTO CHAPADINHA</t>
  </si>
  <si>
    <t>11509706000108</t>
  </si>
  <si>
    <t>ASSOCIACAO DOS PRODUTORES RURAIS DE ALEXANDRE DE GUSMAO</t>
  </si>
  <si>
    <t>11586539000190</t>
  </si>
  <si>
    <t>ASSOCIACAO DOS PRODUTORES RURAIS DA FAZENDA LARGA - APROFAL</t>
  </si>
  <si>
    <t>19930951000198</t>
  </si>
  <si>
    <t>ASSOCIACAO DAS MULHERES RURAIS E AGRICULTORAS FAMILIARES DO DISTRITO FEDERAL E ENTORNO - REDE DE MULHERES</t>
  </si>
  <si>
    <t>21178548000104</t>
  </si>
  <si>
    <t>ASSOCIACAO DOS AGRICULTORES FAMILIARES DO PROJETO CASULO DE ASSENTAMENTO RURAL RENASCER  - ECOAGROVILA RENASCER</t>
  </si>
  <si>
    <t>22013280000105</t>
  </si>
  <si>
    <t>ASSOCIACAO DOS AGRICULTORES FAMILIARES DO PROJETO DE ASSENTAMENTO MARCIA CORDEIRO LEITE</t>
  </si>
  <si>
    <t>23337872000145</t>
  </si>
  <si>
    <t>ASSOCIACAO DOS PRODUTORES RURAIS, AGRICULTORES FAMILIARES E MORADORES DO CORREGO DO OURO</t>
  </si>
  <si>
    <t>26315238000108</t>
  </si>
  <si>
    <t>ASSOCIACAO DOS PRODUTORES AGROECOLOGICOS DO ALTO SAO BARTOLOMEU</t>
  </si>
  <si>
    <t>26577020000113</t>
  </si>
  <si>
    <t>ASSOCIACAO DE AGRICULTORES FAMILIARES DA ECO COMUNIDADE DO ASSENTAMENTO 15 DE AGOSTO</t>
  </si>
  <si>
    <t>31556444000131</t>
  </si>
  <si>
    <t>ASSOCIACAO DOS PRODUTORES DE BANANAS DO CONTAGEM.</t>
  </si>
  <si>
    <t>34903665000127</t>
  </si>
  <si>
    <t>ASSOCIACAO DOS PRODUTORES DA AGRICULTURA FAMILIAR</t>
  </si>
  <si>
    <t>42519950000177</t>
  </si>
  <si>
    <t>ASSOCIACAO DA AGRICULTURA FAMILIAR E DOS PEQUENOS PRODUTORES RURAIS DO ASSENTAMENTO 10 JUNHO</t>
  </si>
  <si>
    <t>44238810000156</t>
  </si>
  <si>
    <t>ASSOCIACAO DOS AGRICULTORES FAMILIARES DA COMUNIDADE ROSELI NUNES</t>
  </si>
  <si>
    <t>48908806000109</t>
  </si>
  <si>
    <t>ASSOCIACAO DOS MORADORES E AGRICULTORES FAMILIARES DO ASSENTAMENTO 10 DE JUNHO - AMAFAJ</t>
  </si>
  <si>
    <t>Cooperativa Central</t>
  </si>
  <si>
    <t>32634671000109</t>
  </si>
  <si>
    <t>FEDERACAO DAS COOPERATIVAS DA AGRICULTURA FAMILIAR E ECONOMIA SOLIDARIA DE RONDONIA</t>
  </si>
  <si>
    <t>04814502000107</t>
  </si>
  <si>
    <t>COOPERATIVA CENTRAL DE COMERCIALIZACAO EXTRATIVISTA DO ESTADO DO ACRE LTDA</t>
  </si>
  <si>
    <t>30556226000134</t>
  </si>
  <si>
    <t>COOPERATIVA CENTRAL AGROPECUARIA DO AMAZONAS - CENTRALCOOP</t>
  </si>
  <si>
    <t>34681514000171</t>
  </si>
  <si>
    <t>CENTRAL DAS COOPERATIVAS DE PRODUCAO FAMILIAR DA REGIAO AMAZONICA</t>
  </si>
  <si>
    <t>07533740000132</t>
  </si>
  <si>
    <t>CENTRAL DE COOPERATIVAS APICOLAS DO SEMI-ARIDO BRASILEIRO - CASA APIS</t>
  </si>
  <si>
    <t>07547785000166</t>
  </si>
  <si>
    <t>CENTRAL DE COOP. DE CAJUCULTORES DO ESTADO DO PIAUI-COCAJUPI</t>
  </si>
  <si>
    <t>58273101000116</t>
  </si>
  <si>
    <t>CENTRAL DAS COOPERATIVAS DO NORTE E NORDESTE BRASILEIRO - CECONNOB</t>
  </si>
  <si>
    <t>19776912000188</t>
  </si>
  <si>
    <t>FEDERACAO DE COOPERATIVAS DA AGRICULTURA FAMILIAR E ECONOMIA SOLIDARIA DO ESTADO DO RIO GRANDE DO NORTE</t>
  </si>
  <si>
    <t>49235408000131</t>
  </si>
  <si>
    <t>COOPERATIVA CENTRAL POTIGUAR DA AGRICULTURA - COOPAF/RN</t>
  </si>
  <si>
    <t>43542415000108</t>
  </si>
  <si>
    <t>COOPERATIVA NORDESTINA - CENTRAL DE COOPERATIVAS AGROPECUARIAS</t>
  </si>
  <si>
    <t>35812579000171</t>
  </si>
  <si>
    <t>CENTRAL DE COOPERATIVAS DE AGRICULTURA CAMPONESA FAMILIAR E COMERCIAL CECAMP</t>
  </si>
  <si>
    <t>43561401000123</t>
  </si>
  <si>
    <t>FEDERACAO DA UNIAO DAS COOPERATIVAS DA AGRICULTURA FAMILIAR E DE ECONOMIA SOLIDARIA DE PERNAMBUCO</t>
  </si>
  <si>
    <t>13344071000153</t>
  </si>
  <si>
    <t>UNICAFES  FEDERACAO DAS COOPERATIVAS DA AGRICULTURA FAMILIAR E ECONOMIA SOLIDARIA</t>
  </si>
  <si>
    <t>48573883000155</t>
  </si>
  <si>
    <t>CENTRAL DE COOPERATIVAS AGROPECUARIAS DO ESTADO DE ALAGOAS</t>
  </si>
  <si>
    <t>27179987000100</t>
  </si>
  <si>
    <t>CENTRAL DE COMERCIALIZACAO DAS COOPERATIVAS DA CAATINGA - CECAAT</t>
  </si>
  <si>
    <t>07986759000134</t>
  </si>
  <si>
    <t>COOPERATIVA DOS CAJUCULTORES FAMILIARES DO NORDESTE DA BAHIA - REDE COOPERACAJU</t>
  </si>
  <si>
    <t>40381037000121</t>
  </si>
  <si>
    <t>FEDERACAO DE COOPERATIVAS DA AGRICULTURA FAMILIAR E ECONOMIA SOLIDARIA DO ESTADO DA BAHIA - FEDERACAO UNICAFES BAHIA</t>
  </si>
  <si>
    <t>35351132000142</t>
  </si>
  <si>
    <t>COOPERATIVA CAMPONESA CENTRAL DE MINAS GERAIS - CONCENTRA</t>
  </si>
  <si>
    <t>30549459000100</t>
  </si>
  <si>
    <t>FEDERACAO DE COOPERATIVAS DA AGRICULTURA FAMILIAR E ECONOMIA SOLIDARIA DO ESTADO DE MINAS GERAIS</t>
  </si>
  <si>
    <t>29017136000196</t>
  </si>
  <si>
    <t>FEDERACAO DE COOPERATIVAS DA AGRICULTURA FAMILIAR E ECONOMIA SOLIDARIA DO ESTADO DO ESPIRITO SANTO - FEDERACAO UNICAFES/ES</t>
  </si>
  <si>
    <t>14862159000120</t>
  </si>
  <si>
    <t>CENTRAL DE COOPERATIVAS DE PRODUCAO RURAL E ABASTECIMENTO - CCPRA</t>
  </si>
  <si>
    <t>09097647000158</t>
  </si>
  <si>
    <t>COOPERATIVA CENTRAL DE PRODUCAO E COMERCIALIZACAO DA AGRICULTURA FAMILIAR SOLIDARIA DO OESTE DO PARANA</t>
  </si>
  <si>
    <t>14103680000183</t>
  </si>
  <si>
    <t>FEDERACAO DE COOPERATIVAS DA AGRICULTURA FAMILIAR E ECONOMIA SOLIDARIA DO ESTADO DO PARANA - FECAFES/PR</t>
  </si>
  <si>
    <t>05645364000142</t>
  </si>
  <si>
    <t>COOPERATIVA CENTRAL DE LEITE DA AGRICULTURA FAMILIAR COM INTERACAO SOLIDARIA</t>
  </si>
  <si>
    <t>08730945000170</t>
  </si>
  <si>
    <t>COOPERATIVA CENTRAL DA AGRICULTURA FAMILIAR INTEGRADA DO PARANA</t>
  </si>
  <si>
    <t>84919182000199</t>
  </si>
  <si>
    <t>COOPERATIVA CENTRAL DE REFORMA AGRARIA DO PARANA LTDA</t>
  </si>
  <si>
    <t>12720068000124</t>
  </si>
  <si>
    <t>COOPERATIVA CENTRAL SABOR COLONIAL</t>
  </si>
  <si>
    <t>27899868000121</t>
  </si>
  <si>
    <t>FEDERACAO DE COOPERATIVAS DA AGRICULTURA FAMILIAR E ECONOMIA SOLIDARIA DO ESTADO DE SANTA CATARINA - FEDERACAO UNICAFES/SC</t>
  </si>
  <si>
    <t>83310441000117</t>
  </si>
  <si>
    <t>COOPERATIVA CENTRAL AURORA ALIMENTOS</t>
  </si>
  <si>
    <t>85223022000173</t>
  </si>
  <si>
    <t>COOPERATIVA CENTRAL DE REFORMA AGRARIA DE SANTA CATARINA</t>
  </si>
  <si>
    <t>30963826000117</t>
  </si>
  <si>
    <t>CENTRAL METROPOLITANA DE COOPERATIVAS DA AGRICULTURA FAMILIAR LTDA</t>
  </si>
  <si>
    <t>88933114000135</t>
  </si>
  <si>
    <t>COOPERATIVA CENTRAL GAUCHA LTDA</t>
  </si>
  <si>
    <t>31049827000113</t>
  </si>
  <si>
    <t>FEDERACAO DE COOPERATIVAS DA AGRICULTURA FAMILIAR E ECONOMIA SOLIDARIA DO ESTADO DO RIO GRANDE DO SUL - FECOOP-RS</t>
  </si>
  <si>
    <t>08436729000117</t>
  </si>
  <si>
    <t>CENTRAL DAS COOPERATIVAS DA SERRA GAUCHA - CENECOOP SERRA</t>
  </si>
  <si>
    <t>59755517000133</t>
  </si>
  <si>
    <t>CENTRAL DE COOPERATIVAS DE AGRICULTORES FAMILIARES DO RS - CENTRAL AGRIFAM</t>
  </si>
  <si>
    <t>22469865000134</t>
  </si>
  <si>
    <t>CENTRAL DE COOPERATIVAS DA AGRICULTURA FAMILIAR - UNICENTRAL</t>
  </si>
  <si>
    <t>05904624000157</t>
  </si>
  <si>
    <t>COOPERATIVA CENTRAL DA AGRICULTURA FAMILIAR LTDA</t>
  </si>
  <si>
    <t>21267189000153</t>
  </si>
  <si>
    <t>COOPERATIVA CENTRAL DA AGRICULTURA FAMILIAR DA BAIXADA CUIABANA - CENTRAL DA BAIXADA CUIABANA</t>
  </si>
  <si>
    <t>13391722000166</t>
  </si>
  <si>
    <t>FEDERACAO DE COOPERATIVAS DA AGRICULTURA FAMILIAR E ECONOMIA SOLIDARIA DO ESTADO DO GOIAS</t>
  </si>
  <si>
    <t>12473840000150</t>
  </si>
  <si>
    <t>COOPERATIVA CENTRAL DO CERRADO LTDA</t>
  </si>
  <si>
    <t>35947694000153</t>
  </si>
  <si>
    <t>CONFEDERACAO DE COOPERATIVAS DA AGRICULTURA FAMILIAR E ECONOMIA SOLIDARIA DO BRASIL</t>
  </si>
  <si>
    <t>44705791000120</t>
  </si>
  <si>
    <t>CENTRAL DAS COOPERATIVAS DE AGRICULTURA FAMILIAR DO DISTRITO FEDERAL E RIDE - CENTRAL UNIUM BRASILIA</t>
  </si>
  <si>
    <t>Cooperativa Singular</t>
  </si>
  <si>
    <t>39689645000119</t>
  </si>
  <si>
    <t>COOPERATIVA DOS POVOS INDIGENAS DO  RIO BRANCO - COOPIRB</t>
  </si>
  <si>
    <t>14443547000176</t>
  </si>
  <si>
    <t>COOPERATIVA DE AGROINDUSTRIAS E PRODUTORES RURAIS DO VALE DO JAMARI</t>
  </si>
  <si>
    <t>08436366000110</t>
  </si>
  <si>
    <t>COOPERATIVA AGROPECUARIA DE PRODUTORES E AGRICULTORES FAMILIARES DE CACOAL</t>
  </si>
  <si>
    <t>29324552000137</t>
  </si>
  <si>
    <t>COOPERATIVA DE PRODUCAO E DESENVOLVIMENTO DO POVO INDIGENA PAITER SURUI - RO/MT (COOPAITER)</t>
  </si>
  <si>
    <t>30329637000197</t>
  </si>
  <si>
    <t>COOPERATIVA DE PRODUCAO E EXTRATIVISMO SUSTENTAVEL DA FLORESTA INDIGENA GARAH ITXA DO POVO PAITER SURUI</t>
  </si>
  <si>
    <t>39536078000160</t>
  </si>
  <si>
    <t>COOPERATIVA SURUI DE DESENVOLVIMENTO E PRODUCAO AGROFLORESTAL SUSTENTAVEL - COOPSUR</t>
  </si>
  <si>
    <t>08019999000122</t>
  </si>
  <si>
    <t>COOPERATIVA DE PRODUCAO DA AGRICULTURA FAMILIAR DE CORUMBIARA</t>
  </si>
  <si>
    <t>42930403000180</t>
  </si>
  <si>
    <t>COOPERVEKALA - COOPERATIVA DE PRODUCAO E EXTRATIVISMO SUSTENTAVEL DA FLORESTA INDIGENA VEKALA IGARAPE LOURDES</t>
  </si>
  <si>
    <t>08017645000149</t>
  </si>
  <si>
    <t>COOPERATIVA AGROPECUARIA E FLORESTAL DO PROJETO RECA</t>
  </si>
  <si>
    <t>22574563000126</t>
  </si>
  <si>
    <t>COOPERATIVA DE PRODUTORES DE POLPAS DO ESTADO DE RONDONIA</t>
  </si>
  <si>
    <t>23844953000131</t>
  </si>
  <si>
    <t>COOPERATIVA DE PRODUTOS E SERVICOS AGRICOLAS DE AGRICULTORES FAMILIARES DO ESTADO DE RONDONIA</t>
  </si>
  <si>
    <t>31556997000194</t>
  </si>
  <si>
    <t>COOPERATIVA DOS PISCICULTORES, AQUICULTORES, PESCADORES, PRODUTORES RURAIS E EXTRATIVISTAS DO ESTADO DE RONDONIA</t>
  </si>
  <si>
    <t>44748778000159</t>
  </si>
  <si>
    <t>COOPERATIVA AGROPECUARIA DE PRODUCAO, BENEFICIAMENTO, ARMAZENAMENTO E COMERCIO DE PRODUTORES RURAIS DO MUNICIPIO DE PORTO VELHO - COOPPORTO</t>
  </si>
  <si>
    <t>28182572000158</t>
  </si>
  <si>
    <t>COOPROHOROM - COOPERATIVA DE PRODUTORAS E PRODUTORES RURAIS DE HORTIFRUTIGRANJEIROS DE ROLIM DE MOURA - RO</t>
  </si>
  <si>
    <t>12020600000109</t>
  </si>
  <si>
    <t>COOPERATIVA DE AGRICULTORES FAMILIARES E PRODUTORES RURAIS DE VILHENA E REGIAO</t>
  </si>
  <si>
    <t>13098815000105</t>
  </si>
  <si>
    <t>COOPERATIVA DA AGRICULTURA FAMILIAR PORTAL DA AMAZONIA - CEAPRACOOP</t>
  </si>
  <si>
    <t>31798882000106</t>
  </si>
  <si>
    <t>COOPERATIVA DE PRODUCAO FAMILIAR DE SAO MIGUEL DO GUAPORE/RO - COOPRAF</t>
  </si>
  <si>
    <t>08243458000183</t>
  </si>
  <si>
    <t>COOP. AGR. DE PROD. COM. E GESTAO DOS REC. NATURAIS DO ASSENT. PA.EZEQUIEL-COAPERNAPE</t>
  </si>
  <si>
    <t>16918793000162</t>
  </si>
  <si>
    <t>COOPERATIVA AGROPECUARIA DOS AGRICULTORES FAMILIARES DE URUPA</t>
  </si>
  <si>
    <t>62443341000199</t>
  </si>
  <si>
    <t>COOPERATIVA DOS PRODUTORES DE AGRICULTURA FAMILIAR E ECONOMIA SOLIDARIA DE ACRELANDIA</t>
  </si>
  <si>
    <t>07958727000125</t>
  </si>
  <si>
    <t>COOPERATIVA AGROEXTRATIVISTA DE ASSIS BRASIL, EPITACIOLANDIA E BRASILEIA - COOPAEB</t>
  </si>
  <si>
    <t>09197432000109</t>
  </si>
  <si>
    <t>COOPERATIVA DE PRODUTORES AGRO-FLORESTAIS E AGRICULTORES FAMILIARES DE BRASILEIA - COOPEGRAOS</t>
  </si>
  <si>
    <t>09239515000113</t>
  </si>
  <si>
    <t>COOPERATIVA DOS PRODUTORES DE AVES - AGROAVES</t>
  </si>
  <si>
    <t>48185251000114</t>
  </si>
  <si>
    <t>COOPERATIVA DE PRODUCAO FAMILIAR E ECONOMIA SOLIDARIA WALTER ARCE</t>
  </si>
  <si>
    <t>04788286000172</t>
  </si>
  <si>
    <t>COOPERATIVA DOS PRODUTORES AGROEXTRATIVISTA SANTA FE LTDA</t>
  </si>
  <si>
    <t>08247909000150</t>
  </si>
  <si>
    <t>COOPERATIVA DE AGRICULTURA FAMILIAR E ECONOMIA SOLIDARIA DOCE MEL</t>
  </si>
  <si>
    <t>09298866000103</t>
  </si>
  <si>
    <t>COOPERATIVA DAS MULHERES PRODUTORAS DE CAPIXABA - COOPERVIDA</t>
  </si>
  <si>
    <t>07643660000130</t>
  </si>
  <si>
    <t>COOPERATIVA NOVA ALIANCA DOS PRODUTORES DE FARINHA DO VALE DO JURUA - COOPERFARINHA</t>
  </si>
  <si>
    <t>39731729000173</t>
  </si>
  <si>
    <t>COOPERATIVA DE PRODUTORES RURAIS, AGRICULTORES FAMILIARES E EXTRATIVISTAS DO JURUA - JURUA ALIMENTOS</t>
  </si>
  <si>
    <t>08410564000104</t>
  </si>
  <si>
    <t>COOPERATIVA DE PRODUCAO E COMERCIALIZACAO DE PRODUTOS AGROEXTRATIVISTA DE FEIJO</t>
  </si>
  <si>
    <t>47046261000106</t>
  </si>
  <si>
    <t>COOPERATIVA DE PRODUTORES, COLETORES E BATEDORES DE ACAI DE FEIJO - ACAICOOP FEIJO</t>
  </si>
  <si>
    <t>43960162000184</t>
  </si>
  <si>
    <t>COOPERATIVA AGROEXTRATIVISTA DO JORDAO - CAEJO</t>
  </si>
  <si>
    <t>51032529000128</t>
  </si>
  <si>
    <t>COOPERATIVA DE PRODUTORES RURAIS DO PROJETO DE ASSENTAMENTO SAO DOMINGOS - COOPAS</t>
  </si>
  <si>
    <t>07915139000104</t>
  </si>
  <si>
    <t>COOPERATIVA SONHOS DE TODOS</t>
  </si>
  <si>
    <t>19171935000169</t>
  </si>
  <si>
    <t>COOPERATIVA DE TRABALHO DE PRODUCAO E COMERCIALIZACAO DE PRODUTOS AGROEXTRATIVISTA DA VILA CAMPINAS DO MUNICIPIO DE PLACIDO DE CASTRO</t>
  </si>
  <si>
    <t>03790072000178</t>
  </si>
  <si>
    <t>COOPERATIVA DOS AGRICULTORES E PECUARISTAS DA REGIONAL DO BAIXO ACRE- COOPEL</t>
  </si>
  <si>
    <t>08413319000150</t>
  </si>
  <si>
    <t>COOPERATIVA DE AGRICULTORA FAMILIAR E ECONOMIA SOLIDARIA DOS PRODUTORES RURAIS DO QUIXADA</t>
  </si>
  <si>
    <t>13838217000117</t>
  </si>
  <si>
    <t>COOPERATIVA DOS AGRICULTORES FAMILIARES, PRODUTORES RURAIS, EXTRATIVISTAS E PISCICULTORES NO ACRE - COOPESQ</t>
  </si>
  <si>
    <t>15412361000112</t>
  </si>
  <si>
    <t>COOPERATIVA DE AGRICULTORES FAMILIARES E ECONOMIA SOLIDARIA DO POLO AGROFLORESTAL DOM MOACIR - COOPERDOM MOACIR</t>
  </si>
  <si>
    <t>17096327000101</t>
  </si>
  <si>
    <t>COOPERATIVA DOS PRODUTORES, EXTRATIVISTAS DE AGRICULTURA FAMILIAR DA NOVA BAIXA VERDE - ACREVERDE</t>
  </si>
  <si>
    <t>18020228000109</t>
  </si>
  <si>
    <t>COOPERATIVA DOS PRODUTORES, EXTRATIVISTAS DE AGRICULTURA FAMILIAR DO CAQUETA - COOPERATIVA SONHO MEU</t>
  </si>
  <si>
    <t>21238915000100</t>
  </si>
  <si>
    <t>COOPERATIVA DE AGRICULTORES FAMILIARES E PRODUTORES RURAIS DEUS PROVERA</t>
  </si>
  <si>
    <t>24051622000107</t>
  </si>
  <si>
    <t>COOPERATIVA DOS AGRICULTORES FAMILIARES DO POLO GERALDO FLEMING DE RIO BRANCO ACRE - COOPERMIX</t>
  </si>
  <si>
    <t>35805536000169</t>
  </si>
  <si>
    <t>COOPERATIVA DOS PISCICULTORES E PRODUTORES RURAIS DO ACRE - COOPESAC</t>
  </si>
  <si>
    <t>42603935000102</t>
  </si>
  <si>
    <t>COOPERATIVA DE PRODUCAO, COMERCIALIZACAO E ECONOMIA SOLIDARIA AMIGOS SOLIDARIOS</t>
  </si>
  <si>
    <t>43096204000180</t>
  </si>
  <si>
    <t>COOPERATIVA DOS AGRICULTORES FAMILIARES ARVORE VIVA - COOPERVIVA</t>
  </si>
  <si>
    <t>43666558000113</t>
  </si>
  <si>
    <t>COOPERATIVA DOS AGRICULTORES FAMILIARES E EMPREENDEDORES FAMILIARES RURAIS DO ACRE</t>
  </si>
  <si>
    <t>44985358000196</t>
  </si>
  <si>
    <t>COOPERATIVA DE PRODUTORES E PRODUTORAS DA AGRICULTURA FAMILIAR E ECONOMIA SOLIDARIA DO POLO GERALDO FLEMING</t>
  </si>
  <si>
    <t>51110412000115</t>
  </si>
  <si>
    <t>COOPERATIVA DE AGRICULTURA FAMILIAR E ECONOMIA SOLIDARIA DO VALE DO BAIXO ACRE - COOPAFES</t>
  </si>
  <si>
    <t>55043849000134</t>
  </si>
  <si>
    <t>COOPERATIVA DE PRODUTORES E PRODUTORAS DA AGRICULTURA FAMILIAR E ECONOMIA SOLIDARIA DO POLO HELIO PIMENTA - COOP PHP</t>
  </si>
  <si>
    <t>56780039000123</t>
  </si>
  <si>
    <t>COOPERATIVA AGROEXTRATIVISTA SORRISO DO RIOZINHO DO ROLA</t>
  </si>
  <si>
    <t>59115670000104</t>
  </si>
  <si>
    <t>COOPERATIVA DE AGRICULTURA FAMILIAR E ECONOMIA SOLIDARIA DO LIMOEIRO</t>
  </si>
  <si>
    <t>63820202000108</t>
  </si>
  <si>
    <t>COOPERATIVA DE AGRICULTORES FAMILIARES VITORIA COOPAFV</t>
  </si>
  <si>
    <t>30284917000126</t>
  </si>
  <si>
    <t>COOPERATIVA DE AGRICULTURA FAMILIAR E ECONOMIA SOLIDARIA DO VALE DO JURUA</t>
  </si>
  <si>
    <t>59248297000151</t>
  </si>
  <si>
    <t>COOPERATIVA DE PRODUCAO RURAL E AGRICULTURA FAMILIAR SUSTENTAVEL DE RODRIGUES ALVES COOPERVERDE</t>
  </si>
  <si>
    <t>13850788000177</t>
  </si>
  <si>
    <t>COOPERATIVA DOS MATEIROS,MANEJO FLORESTAL E PRESERVACAO AMBIENTAL DA AMAZONIA COOPERMATA</t>
  </si>
  <si>
    <t>18880272000199</t>
  </si>
  <si>
    <t>COOPERATIVA AGROEXTRATIVISTA BONAL - COOP-BONAL</t>
  </si>
  <si>
    <t>03173041000178</t>
  </si>
  <si>
    <t>COOPERATIVA DA AGRICULTURA FAMILIAR DE SENA MADUREIRA - COOAFS</t>
  </si>
  <si>
    <t>03311336000163</t>
  </si>
  <si>
    <t>COOPERATIVA AGROEXTRATIVISTA DOS PRODUTORES RURAIS DO VALE DO RIO IACO</t>
  </si>
  <si>
    <t>05033939000176</t>
  </si>
  <si>
    <t>COOPERATIVA AGROEXTRATIVISTA DE TARAUACA - CAET</t>
  </si>
  <si>
    <t>13608601000123</t>
  </si>
  <si>
    <t>COOPERATIVA DOS PISCICULTORES PRODUTORES AGRICULTORES FAMILIARES EXTRATIVISTAS E RIBEIRINHOS DE TARAUACA</t>
  </si>
  <si>
    <t>27097661000133</t>
  </si>
  <si>
    <t>COOPERATIVA DOS PRODUTORES FAMILIARES E EXTRATIVISTAS DE TARAUACA ACRE - COOPTACRE</t>
  </si>
  <si>
    <t>19120581000123</t>
  </si>
  <si>
    <t>COOPERATIVA  DE PRODUCAO DA  AGRICULTURA FAMILIAR DO JATUA - COMUNIDADE CAJUCARA-AM COOPAFJA</t>
  </si>
  <si>
    <t>14968310000109</t>
  </si>
  <si>
    <t>COOPERATIVA DOS PRODUTORES RURAIS DE BORBA - COOPBOR</t>
  </si>
  <si>
    <t>05772475000110</t>
  </si>
  <si>
    <t>COOPERATIVA MISTA DE DESENVOLVIMENTO SUSTENTAVEL E ECONOMIA SOLIDARIA DA RESERVA EXTRATIVISTA DO MEDIO JURUA - CODAEMJ</t>
  </si>
  <si>
    <t>12493385000155</t>
  </si>
  <si>
    <t>CAPRUC - COOPERATIVA DE AQUICULTORES E PRODUTORES RURAIS DO CAREIRO</t>
  </si>
  <si>
    <t>09618236000160</t>
  </si>
  <si>
    <t>COOPERATIVA AGRICOLA DA ESTRADA COARI ITAPEUA - CAECI</t>
  </si>
  <si>
    <t>17433248000149</t>
  </si>
  <si>
    <t>COOPASAM COOPERATIVA DO AGRONEGOCIO SUSTENTAVEL DO AMAZONAS</t>
  </si>
  <si>
    <t>49006826000157</t>
  </si>
  <si>
    <t>COOPERATIVA DE PESCA MANEJADA E DE PRODUTORES DA RESERVA MAMIRAUA - COOPMAPREM</t>
  </si>
  <si>
    <t>12450570000162</t>
  </si>
  <si>
    <t>COOPERATIVA AGROEXTRATIVISTA MISTA DOS PRODUTORES DO MUNICIPIO DE GUAJARA</t>
  </si>
  <si>
    <t>36145824000105</t>
  </si>
  <si>
    <t>COOPERATIVA AGRICOLA DE IRANDUBA - COOPIAGRO</t>
  </si>
  <si>
    <t>10352636000156</t>
  </si>
  <si>
    <t>COOPERATIVA AGROPECUARIA DOS PRODUTORES RURAIS DA AM-010</t>
  </si>
  <si>
    <t>04345740000110</t>
  </si>
  <si>
    <t>COOPERATIVA MISTA AGRO PECUARIA DE MANACAPURU LTDA</t>
  </si>
  <si>
    <t>10288684000122</t>
  </si>
  <si>
    <t>COOPERATIVA MISTA AGRICOLA DO PRODUTOR RURAL DO AQUIDABAM</t>
  </si>
  <si>
    <t>12416238000181</t>
  </si>
  <si>
    <t>COOPERATIVA DOS PRODUTORES RURAIS E PESCADORES DO AMAZONAS COOPPESC</t>
  </si>
  <si>
    <t>14139255000144</t>
  </si>
  <si>
    <t>COOPERATIVA AGROINDUSTRIAL DOS JUTICULTORES, PRODUTORES RURAIS E EXTRATIVISTAS DO AMAZONAS</t>
  </si>
  <si>
    <t>14531572000101</t>
  </si>
  <si>
    <t>COOPERATIVA DE AGRICULTORES E PESCADORES DE MANACAPURU E REGIAO - COAPMAR</t>
  </si>
  <si>
    <t>14619260000154</t>
  </si>
  <si>
    <t>COOPERATIVA DE FRUTICULTURA DOS AGRICULTORES DO MUNICIPIO DE MANACAPURU - COOPFAMMA</t>
  </si>
  <si>
    <t>15436614000198</t>
  </si>
  <si>
    <t>COOPERATIVA DOS AGRICULTORES, PESCADORES ARTESANAIS, AGRICULTORES FAMILIARES, INDIGENAS, QUILOMBOLAS E EXTRATIVISTAS DO AMAZONAS</t>
  </si>
  <si>
    <t>34046444000180</t>
  </si>
  <si>
    <t>COOPERATIVA DOS TRABALHADORES NA AGRICULTURA FAMILIAR DE MANACAPURU - COOTAF</t>
  </si>
  <si>
    <t>34046444000260</t>
  </si>
  <si>
    <t>58495234000137</t>
  </si>
  <si>
    <t>COOPERATIVA MISTA DE AGRICULTORES E PESCADORES RURAIS DO MUNICIPIO DE MANACAPURU</t>
  </si>
  <si>
    <t>03378100000144</t>
  </si>
  <si>
    <t>COOPERATIVA DOS AGRICULTORES E PSICULTORES DA ESTRADA DA COOPERATIVA -ASSENTAMENTO TARUMA MIRIM-COOPAPEC</t>
  </si>
  <si>
    <t>12083206000101</t>
  </si>
  <si>
    <t>COOPERATIVA MISTA DOS PRODUTORES DO RAMAL DO BANCO E AGUA BRANCA - COOMPRAB</t>
  </si>
  <si>
    <t>28131176000100</t>
  </si>
  <si>
    <t>COOPERATIVA DE PRODUTORES RURAIS BOM SUCESSO</t>
  </si>
  <si>
    <t>35798079000122</t>
  </si>
  <si>
    <t>COOPERATIVA AGROINDUSTRIAL DOS PRODUTORES DAS COMUNIDADES NOVO PARAISO E FREDERICO VEIGA DO TARUMA ACU - COOPTARUMA</t>
  </si>
  <si>
    <t>51096130000100</t>
  </si>
  <si>
    <t>COOPEPI COOPERATIVA MISTA DE PESCA, PISCICULTURA E PRODUCAO RURAL</t>
  </si>
  <si>
    <t>02394126000113</t>
  </si>
  <si>
    <t>COOPERATIVA DOS PRODUTORES AGROPECUARIOS E EXTRATIVISTAS DOS RECURSOS NATURAIS DO MUNICIPIO DE MANICORE - COOPEMA</t>
  </si>
  <si>
    <t>20279877000170</t>
  </si>
  <si>
    <t>COOPERATIVA AGROPECUARIA DOS PRODUTORES RURAIS DE MAUES - COPERMAUES</t>
  </si>
  <si>
    <t>34876856000147</t>
  </si>
  <si>
    <t>COOPERATIVA AGROEXTRATIVISTA FAMILIAR DO MUNICIPIO DE MAUES - COOPEAGRO</t>
  </si>
  <si>
    <t>09339886000177</t>
  </si>
  <si>
    <t>COOPERATIVA DOS PRODUTORES EM AGROPECUARIA E EXTRATIVISMO DO MUNICIPIO DE PARINTINS</t>
  </si>
  <si>
    <t>04220402000152</t>
  </si>
  <si>
    <t>COOPERATIVA AGROINDUSTRIAL DE PRODUTORES DO PROJETO UATUMA</t>
  </si>
  <si>
    <t>07755541000179</t>
  </si>
  <si>
    <t>COOPERATIVA MISTA DOS PRODUTORES RURAIS NOVO HORIZONTE</t>
  </si>
  <si>
    <t>32382479000164</t>
  </si>
  <si>
    <t>COOPERATIVA DE PRODUCAO AGRICOLA DO MUNICIPIO DO RIO PRETO DA EVA</t>
  </si>
  <si>
    <t>53148093000162</t>
  </si>
  <si>
    <t>COOPERATIVA MISTA DOS PRODUTORES RURAIS DO NORTE - COOPNORTE</t>
  </si>
  <si>
    <t>08198347000100</t>
  </si>
  <si>
    <t>COOPERATIVA AGROPECUARIA DOS PESCADORES DA MESORREGIAO DO AMAZONAS COOPEIXE</t>
  </si>
  <si>
    <t>34590706000172</t>
  </si>
  <si>
    <t>COOPERATIVA AGRICOLA INDIGENA NOVA ESPERANCA - COOINE</t>
  </si>
  <si>
    <t>04394176000126</t>
  </si>
  <si>
    <t>COOPERATIVA AGROFRUTIFERAS DOS PRODUTORES DE URUCARA</t>
  </si>
  <si>
    <t>05759505000158</t>
  </si>
  <si>
    <t>COOPERATIVA DOS HORTIFRUTIGRANJEIROS DE RORAIMA - COOPHORTA</t>
  </si>
  <si>
    <t>07895712000165</t>
  </si>
  <si>
    <t>COOPERATIVA AGROPECUARIA DOS CINCO POLOS - COOPERCINCO</t>
  </si>
  <si>
    <t>23178513000192</t>
  </si>
  <si>
    <t>COOPERATIVA  AGROPECUARIA NOVA AMAZONIA - COOPANA</t>
  </si>
  <si>
    <t>33991763000109</t>
  </si>
  <si>
    <t>COOPERATIVA DA AGRICULTURA FAMILIAR DO PROJETO DE ASSENTAMENTO NOVA AMAZONIA I - COOPNOVA</t>
  </si>
  <si>
    <t>42820040000120</t>
  </si>
  <si>
    <t>COOPERATIVA DE MULHERES AGRICULTORAS INDEPENDENTES</t>
  </si>
  <si>
    <t>43216760000143</t>
  </si>
  <si>
    <t>COOPERATIVA DE APICULTORES DE RORAIMA COOP.RORAIMEL</t>
  </si>
  <si>
    <t>46198070000105</t>
  </si>
  <si>
    <t>COOPERATIVA AGROPECUARIA DO VALE DO MAU - COOPAVALEM</t>
  </si>
  <si>
    <t>19401845000117</t>
  </si>
  <si>
    <t>COOPERATIVA AGROPECUARIA INDIGENA DE PACARAIMA - COOP ' AGI</t>
  </si>
  <si>
    <t>57486853000100</t>
  </si>
  <si>
    <t>COOPERATIVA OURO VERDE</t>
  </si>
  <si>
    <t>48982055000170</t>
  </si>
  <si>
    <t>COOPERATIVA INDIGENAS UNIDOS DE RORAIMA COOPIURR ATACADISTA DE SEMENTES</t>
  </si>
  <si>
    <t>05261642000168</t>
  </si>
  <si>
    <t>COOPERATIVA DOS FRUTICULTORES DE ABAETETUBA</t>
  </si>
  <si>
    <t>49760665000192</t>
  </si>
  <si>
    <t>COOPERATIVA MISTA DE ABAETETUBA</t>
  </si>
  <si>
    <t>57046125000170</t>
  </si>
  <si>
    <t>COOPERATIVA DE TRABALHO DE PRODUTORES DE ACAI DE ABAETETUBA-PA</t>
  </si>
  <si>
    <t>61982664000198</t>
  </si>
  <si>
    <t>COOPERATIVA DOS AGRICULTORES E PESCADORES DE ABAETETUBA - COAPA</t>
  </si>
  <si>
    <t>31187528000145</t>
  </si>
  <si>
    <t>COOPERATIVA AGROPECUARIA DOS AGRICULTORES FAMILIARES DA COMUNIDADE BOA ESPERANCA</t>
  </si>
  <si>
    <t>58861646000143</t>
  </si>
  <si>
    <t>COOPERATIVA DOS AGRICULTORES FAMILIARES, AGROPECUARISTAS E AGROEXTRATIVISTAS DO BAIXO AMAZONAS</t>
  </si>
  <si>
    <t>52382054000162</t>
  </si>
  <si>
    <t>COOPERATIVA DOS PRODUTORES RURAIS DO ASSURINI E REGIAO- COOPRASSUR</t>
  </si>
  <si>
    <t>08628411000138</t>
  </si>
  <si>
    <t>COOPERATIVA DE PRODUTOS DE BOM JESUS</t>
  </si>
  <si>
    <t>61748525000102</t>
  </si>
  <si>
    <t>COOPERATIVA DOS PRODUTORES RURAIS PESCADORES ARTESANAIS QUILOMBOLAS FAMILIARES - COOPCUPU</t>
  </si>
  <si>
    <t>05737344000100</t>
  </si>
  <si>
    <t>COOPERATIVA DE EXTRACAO E DESENVOLVIMENTO AGRICOLA DE BARCARENA</t>
  </si>
  <si>
    <t>35044556000164</t>
  </si>
  <si>
    <t>COOPERATIVA DOS PRODUTORES AGROPECUARIOS DO MUNICIPIO DE BARCARENA - COOPPAMB</t>
  </si>
  <si>
    <t>37663821000118</t>
  </si>
  <si>
    <t>COOPERATIVA DOS PRODUTORES RURAIS DE ACAI DE BARCARENA - COOPRAB</t>
  </si>
  <si>
    <t>47450563000145</t>
  </si>
  <si>
    <t>COOPERATIVA DOS AGRICULTORES FAMILIARES DE BELEM COOP BELEM</t>
  </si>
  <si>
    <t>61594528000120</t>
  </si>
  <si>
    <t>COOPERATIVA DOS AGRICULTORES E PESCADORES DE BELEM E ILHAS COAPESBI</t>
  </si>
  <si>
    <t>10249079000142</t>
  </si>
  <si>
    <t>COOPERATIVA  AGROPECUARIA DE BENEVIDES - COOPABEN</t>
  </si>
  <si>
    <t>19249458000107</t>
  </si>
  <si>
    <t>MURININ?TAIASSUI - COOPERATIVA AGROINDUSTRIAL FAMILIAR DE BENEVIDES E REGIAO</t>
  </si>
  <si>
    <t>12330741000110</t>
  </si>
  <si>
    <t>COOPERATIVA MISTA DOS AGRICULTORES FAMILIARES E EXTRATIVISTAS DOS CAETES - COOMAC</t>
  </si>
  <si>
    <t>43349532000141</t>
  </si>
  <si>
    <t>COOPERATIVA DA AMAZONIA BRASILEIRA - COAMB</t>
  </si>
  <si>
    <t>08179198000124</t>
  </si>
  <si>
    <t>COOPERATIVA DOS AGRICULTORES FAMILIAR DE BREU BRANCO</t>
  </si>
  <si>
    <t>44951764000138</t>
  </si>
  <si>
    <t>COOPERATIVA DOS PRODUTORES E EXTRATIVISTAS DO MAPUA - COOPEM</t>
  </si>
  <si>
    <t>49760878000114</t>
  </si>
  <si>
    <t>COOPERATIVA DA AGRICULTURA FAMILIAR AGROEXTRATIVISTA REGIONAL (CAFAR)</t>
  </si>
  <si>
    <t>52965208000149</t>
  </si>
  <si>
    <t>COOPERATIVA AGROEXTRATIVISTA DE PRODUTORES RURAIS NOGUEIRA DE BREVES - COOPAPRNB</t>
  </si>
  <si>
    <t>43268279000100</t>
  </si>
  <si>
    <t>COOPERATIVA DOS AGRICULTORES FAMILIARES DE BUJARU</t>
  </si>
  <si>
    <t>50392734000131</t>
  </si>
  <si>
    <t>CVP - COOPERATIVA DOS PRODUTORES RURAIS VALE DO PIRIA</t>
  </si>
  <si>
    <t>00760735000113</t>
  </si>
  <si>
    <t>COOPERATIVA AGRICOLA RESISTENCIA DE CAMETA</t>
  </si>
  <si>
    <t>19879227000187</t>
  </si>
  <si>
    <t>COOPERATIVA DOS PRODUTORES RURAIS DO BAIXO TOCANTINS - COOPRUBAT</t>
  </si>
  <si>
    <t>30445153000103</t>
  </si>
  <si>
    <t>COOPERATIVA REGIONAL DO BAIXO TOCANTINS</t>
  </si>
  <si>
    <t>35113437000116</t>
  </si>
  <si>
    <t>COOPERATIVA AGROINDUSTRIAL DE RIBEIRINHOS DAS ILHAS JAITUBA E PACAJAI DE CAMETA</t>
  </si>
  <si>
    <t>44704862000170</t>
  </si>
  <si>
    <t>COOPERATIVA AGROINDUSTRIAL DOS EXTRATIVISTAS, AGRICULTORES FAMILIARES,PEQUENOS PRODUTORES RURAIS, RIBEIRINHOS, QUILOMBOLAS E POVOS TRADICIONAIS</t>
  </si>
  <si>
    <t>64253275000110</t>
  </si>
  <si>
    <t>COOPERATIVA AGROINDUSTRIAL DE POLPAS ACAI MAIS PARA DO BAIXO TOCANTINS</t>
  </si>
  <si>
    <t>28660138000136</t>
  </si>
  <si>
    <t>COOPERATIVA AGROECOLOGICA E DA AGRICULTURA FAMILIAR DE CARAJAS - COOAFAC</t>
  </si>
  <si>
    <t>57167360000108</t>
  </si>
  <si>
    <t>COOPERATIVA DOS PRODUTORES E HORTICULTORES DO MUNICIPIO DE CANAA DOS CARAJAS E REGIAO-COOPHCCAR</t>
  </si>
  <si>
    <t>60554548000105</t>
  </si>
  <si>
    <t>COOPERATIVA DE PRODUTORAS RURAIS DA VILA FEITOSA E REGIAO - COOPFER</t>
  </si>
  <si>
    <t>20801457000102</t>
  </si>
  <si>
    <t>COOPERATIVA DE AGRICULTORES FAMILIARES DE CAPANEMA</t>
  </si>
  <si>
    <t>14359146000132</t>
  </si>
  <si>
    <t>COOPERATIVA AMAZONIA AGROINDUSTRIAL</t>
  </si>
  <si>
    <t>43003212000135</t>
  </si>
  <si>
    <t>COOPERATIVA AGROINDUSTRIAL FRUTOS DA AMAZONIA - COAFRA</t>
  </si>
  <si>
    <t>57007339000137</t>
  </si>
  <si>
    <t>COOPERATIVA DE PRODUTORES RURAIS HORTIFRUTIGRANJEIRO QUILOMBOLA DE CONCORDIA DO PARA</t>
  </si>
  <si>
    <t>31531257000101</t>
  </si>
  <si>
    <t>COOPERATIVA DE AGRICULTURA FAMILIAR DE SERRA PELADA - COOASP</t>
  </si>
  <si>
    <t>57598870000121</t>
  </si>
  <si>
    <t>COOPERATIVA AGRICOLA FAMILIAR MISTA DE SERRA PELADA</t>
  </si>
  <si>
    <t>22486121000128</t>
  </si>
  <si>
    <t>COOPERATIVA DE RIBEIRINHOS EXTRATIVISTAS AGROINDUSTRIAL DO MARAJO</t>
  </si>
  <si>
    <t>17371945000112</t>
  </si>
  <si>
    <t>COOPERATIVA AGROINDUSTRIAL DA AGRICULTURA FAMILIAR DE ACAPUTEUA CURUCA-COOPAC</t>
  </si>
  <si>
    <t>08790786000108</t>
  </si>
  <si>
    <t>COOPERATIVA DE DESENVOLVIMENTO DAS ATIVIDADES AGRICOLAS E AGROPECUARIAS DA REGIAO DE CARAJAS -COOPDAARC</t>
  </si>
  <si>
    <t>12015010000180</t>
  </si>
  <si>
    <t>COOPERATIVA DOS AGRICULTORES SAO FRANCISCO</t>
  </si>
  <si>
    <t>29331091000120</t>
  </si>
  <si>
    <t>COOPERATIVA MISTA DOS PRODUTORES RURAIS DA AGRICULTURA FAMILIAR DE GOIANESIA DO PARA</t>
  </si>
  <si>
    <t>46513667000199</t>
  </si>
  <si>
    <t>COOPERATIVA DOS PRODUTORES AGROEXTRATIVISTAS DO SETOR MOJU E REGIAO - COOPAM</t>
  </si>
  <si>
    <t>51067119000112</t>
  </si>
  <si>
    <t>COOPERATIVA AGROEXTRATIVISTA DOS REMANESCENTES DE QUILOMBOS DEFENSORES DA FLORESTA DE GURUPA</t>
  </si>
  <si>
    <t>53934902000161</t>
  </si>
  <si>
    <t>COOPERATIVA DOS PRODUTORES AGROEXTRATIVISTAS DA ILHA DAS CINZAS NA REGIAO DO MARAJO</t>
  </si>
  <si>
    <t>07947177000149</t>
  </si>
  <si>
    <t>COOPERATIVA AGRICOLA DOS EMPREENDEDORES POPULARES DE IGARAPE-MIRI -CAEPIM</t>
  </si>
  <si>
    <t>14949365000171</t>
  </si>
  <si>
    <t>COOPERATIVA DE AGRICULTORES FAMILIAR DE IGARAPE MIRI E DO ASSENTAMENTO AGROEXTRATIVISTA ESTADUAL DO CAMIRI</t>
  </si>
  <si>
    <t>37714114000103</t>
  </si>
  <si>
    <t>COOPERATIVA DOS AGRICULTORES FAMILIAR E PRODUTORES RURAIS DE INHANGAPI</t>
  </si>
  <si>
    <t>14699118000164</t>
  </si>
  <si>
    <t>COOPERATIVA DE INTEGRACAO AGROINDUSTRIAL DOS AGRICULTORES FAMILIARES DO TERRITORIO DO NORDESTE PARAENSE</t>
  </si>
  <si>
    <t>23466784000143</t>
  </si>
  <si>
    <t>COOPERATIVA ENALCO DE AGRICULTORES FAMILIARES E AGROINDUSTRIAIS</t>
  </si>
  <si>
    <t>04243356000107</t>
  </si>
  <si>
    <t>COOPERATIVA AGRICOLA,PECUARIA E EXTRATIVA DO MUNICIPIO DE IRITUIA - COAPEMI</t>
  </si>
  <si>
    <t>14837986000163</t>
  </si>
  <si>
    <t>COOPERATIVA AGROPECUARIA DOS PRODUTORES FAMILIARES IRITUIENSES-D'IRITUIA</t>
  </si>
  <si>
    <t>38261401000178</t>
  </si>
  <si>
    <t>COOPERATIVA DOS PRODUTORES E EXTRATIVISTAS SUSTENTAVEIS DO BRASIL - COOPES</t>
  </si>
  <si>
    <t>29404831000100</t>
  </si>
  <si>
    <t>COOPERATIVA TAPAJOS DA AGRICULTURA FAMILIAR</t>
  </si>
  <si>
    <t>05576430000170</t>
  </si>
  <si>
    <t>COOPERATIVA MISTA DA AGRICULTURA FAMILIAR DE ITUPIRANGA - COOMAFI</t>
  </si>
  <si>
    <t>58435023000109</t>
  </si>
  <si>
    <t>COOPERATIVA DA AGRICULTURA FAMILIAR REGIONAL - COOAFAR</t>
  </si>
  <si>
    <t>24727724000108</t>
  </si>
  <si>
    <t>COOPERATIVA MISTA DE AGRICULTORES E AGRICULTORAS FAMILIAR SUSTENTAVEL JOAO ISMAEL</t>
  </si>
  <si>
    <t>31534476000136</t>
  </si>
  <si>
    <t>COOPERATIVA MISTA DA AGRICULTURA FAMILIAR - COOP-AGRO</t>
  </si>
  <si>
    <t>32916754000182</t>
  </si>
  <si>
    <t>COOPERATIVA DE PRODUCAO E COMERCIALIZACAO DOS AGRICULTORES FAMILIARES</t>
  </si>
  <si>
    <t>19803243000196</t>
  </si>
  <si>
    <t>COOPERATIVA DE PRODUCAO AGROPECUARIA E SERVICOS - COARA AMAZONICA</t>
  </si>
  <si>
    <t>36274582000141</t>
  </si>
  <si>
    <t>COOPERATIVA DE PRODUCAO E COMERCIALIZACAO DA AGRICULTURA FAMILIAR DO SUDESTE DO PARA - COOPSUP</t>
  </si>
  <si>
    <t>52144163000141</t>
  </si>
  <si>
    <t>COOPERATIVA MISTA DA AGRICULTURA FAMILIAR BOA ESPERANCA DO BURGO - COOMAFABEB</t>
  </si>
  <si>
    <t>42830897000120</t>
  </si>
  <si>
    <t>COOPERATIVA DE AGRICULTORES E AGRICULTORAS FAMILIARES DE MARACANA</t>
  </si>
  <si>
    <t>27664489000152</t>
  </si>
  <si>
    <t>COOPERATIVA AGROPECUARIA MISTA DE MARAPANIM</t>
  </si>
  <si>
    <t>50742606000170</t>
  </si>
  <si>
    <t>COOPERATIVA MISTA DOS PRODUTORES RURAIS DO PROJETO DE ASSENTAMENTO AGROEXTRATIVISTA DO MUNICIPIO DE MELGACO - PA</t>
  </si>
  <si>
    <t>58940831000123</t>
  </si>
  <si>
    <t>COOPERATIVA DE AGRICULTORES DO MUNICIPIO DE MELGACO - COAMM</t>
  </si>
  <si>
    <t>36852476000106</t>
  </si>
  <si>
    <t>COOPERATIVA AGRO FAMILIAR DOS FAZEDORES DE FLORESTAS DO MOJU-COOPERPALMA</t>
  </si>
  <si>
    <t>42509633000170</t>
  </si>
  <si>
    <t>COOPERATIVA DOS PRODUTORES MOJUENSES</t>
  </si>
  <si>
    <t>19687198000151</t>
  </si>
  <si>
    <t>COOPERATIVA DA AGRICULTURA FAMILIAR DE MOJUI DOS CAMPOS - COOFAM</t>
  </si>
  <si>
    <t>59350428000107</t>
  </si>
  <si>
    <t>COOPERATIVA MARAJOARA DE PRODUCAO AGRICOLA - COOP.MUANA</t>
  </si>
  <si>
    <t>83211565000145</t>
  </si>
  <si>
    <t>COOPERATIVA DOS TRABALHADORES DE NOVA IPIXUNA E REGIAO</t>
  </si>
  <si>
    <t>53266575000117</t>
  </si>
  <si>
    <t>COOPERATIVA DE AGRICULTURA FAMILIAR E ECONOMIA SOLIDARIA DA AMAZONIA</t>
  </si>
  <si>
    <t>10790366000165</t>
  </si>
  <si>
    <t>COOPERATIVA MISTA DE PRODUTORES E PRODUTORAS DO MUNICIPIO DE OBIDOS - NOVA ALIANCA - COMPRAN</t>
  </si>
  <si>
    <t>34001110000190</t>
  </si>
  <si>
    <t>COOPERATIVA AGROINDUSTRIAL DOS TRABALHADORES RURAIS DE OEIRAS DO PARA - CTRABOP</t>
  </si>
  <si>
    <t>44498385000134</t>
  </si>
  <si>
    <t>COOPERATIVA MISTA AGROEXTRATIVISTA DA RESEX ARIOCA PRUANA - COOMAP</t>
  </si>
  <si>
    <t>47045498000172</t>
  </si>
  <si>
    <t>COOPERATIVA MISTA DE PRODUCAO E CONSUMO DA REGIAO DO ALTO GUAMA COMPROSUM</t>
  </si>
  <si>
    <t>31440244000119</t>
  </si>
  <si>
    <t>COOPERATIVA DE PRODUTORES FAMILIARES RURAIS DE PACAJA LTDA</t>
  </si>
  <si>
    <t>02412359000100</t>
  </si>
  <si>
    <t>COOPERATIVA DOS PRODUTORES RURAIS DA REGIAO DE CARAJAS - COOPER</t>
  </si>
  <si>
    <t>24544415000194</t>
  </si>
  <si>
    <t>COOPERATIVA DE TRABALHO E EMPREENDEDORES RURAIS DE PALMARES II - COOTERP</t>
  </si>
  <si>
    <t>40284706000147</t>
  </si>
  <si>
    <t>COOPERATIVA REGIONAL DE INDUSTRIALIZACAO E COMERCIALIZACAO MULHERES DE AREIA</t>
  </si>
  <si>
    <t>43880250000176</t>
  </si>
  <si>
    <t>COOP MUSA - COOPERATIVA DE MULHERES AGRICULTORAS UNIDAS DO PA SANTO ANTONIO DE PARAUAPEBAS-PA</t>
  </si>
  <si>
    <t>58089888000160</t>
  </si>
  <si>
    <t>COOPERATIVA AGROPECUARIA DE AGRICULTORES FAMILIARES DE PICARRA - COAPI-PA</t>
  </si>
  <si>
    <t>62351750000165</t>
  </si>
  <si>
    <t>COOPERATIVA DOS AGRICULTORES FAMILIARES DE PLACAS - COOPEAGRIPLA</t>
  </si>
  <si>
    <t>83858415000128</t>
  </si>
  <si>
    <t>COOPERATIVA AGRICOLA, PRODUCAO E AGROEXTRATIVISTA DO MARAJO</t>
  </si>
  <si>
    <t>36562400000138</t>
  </si>
  <si>
    <t>COOPERATIVA AGROPECUARIA DE PRAINHA</t>
  </si>
  <si>
    <t>20326044000113</t>
  </si>
  <si>
    <t>COOPERATIVA AGROINDUSTRIAL DE MULHERES E HOMENS DA AGRICULTURA FAMILIAR E PRODUCAO RURAL</t>
  </si>
  <si>
    <t>83341529000104</t>
  </si>
  <si>
    <t>COOPERATIVA AGROPECUARIA DOS TRABALHADORES RURAIS DA REGIAO DO ARAGUAIA - COOPFRA</t>
  </si>
  <si>
    <t>43644658000149</t>
  </si>
  <si>
    <t>COOPERATIVA MISTA AGROPECUARIA RONDONENSE - COOPRONDON</t>
  </si>
  <si>
    <t>49367091000197</t>
  </si>
  <si>
    <t>COOPERATIVA DE TRABALHO DOS PRODUTORES DA AGRICULTURA FAMILIAR DE RUROPOLIS PARA COPAF</t>
  </si>
  <si>
    <t>50358031000197</t>
  </si>
  <si>
    <t>COOPERATIVA AGRICOLA DE RUROPOLIS</t>
  </si>
  <si>
    <t>07506385000102</t>
  </si>
  <si>
    <t>COOPERATIVA DE AGRICULTURA FAMILIAR DO MARAJO COOPAFAM</t>
  </si>
  <si>
    <t>21338410000117</t>
  </si>
  <si>
    <t>COOPERATIVA DOS AGRICULTORES E AGRICULTORAS FAMILIARES DE SALVATERRA - CAFAS</t>
  </si>
  <si>
    <t>48192995000166</t>
  </si>
  <si>
    <t>COOPERATIVA AGROPECUARIA E PESCA ARTESANAL DE MONSARAS - COOPAPAM</t>
  </si>
  <si>
    <t>15088447000131</t>
  </si>
  <si>
    <t>COOPERATIVA MISTA DOS PRODUTORES E TRABALHADORES RURAIS E AFINS DO MUNICIPIO DE SANTA BARBARA DO PARA</t>
  </si>
  <si>
    <t>23186438000101</t>
  </si>
  <si>
    <t>CATRESUR COOPERATIVA AQUICOLA AGROPECUARIA E TRATAMENTO DE RESIDUOS SOLIDOS RURAIS E URBANOS</t>
  </si>
  <si>
    <t>27882799000143</t>
  </si>
  <si>
    <t>COOPERATIVA DE PRODUCAO DE SANTA BARBARA</t>
  </si>
  <si>
    <t>10565864000104</t>
  </si>
  <si>
    <t>COOPERATIVA MISTA AGROEXTRATIVISTA DO TAPAJOS - COOMAPLAS</t>
  </si>
  <si>
    <t>10575783000195</t>
  </si>
  <si>
    <t>COOPERATIVA AGRICOLA MISTA DE PRODUTORES DO OESTE DO PARA - CCAMPO</t>
  </si>
  <si>
    <t>13792733000158</t>
  </si>
  <si>
    <t>COOPERATIVA DOS PRODUTORES DA AGRICULTURA FAMILIAR DE SANTAREM - COOPAFS -</t>
  </si>
  <si>
    <t>16912247000114</t>
  </si>
  <si>
    <t>COOPERATIVA DOS PRODUTORES DA AGRICULTURA FAMILIAR DA COMUNIDADE BOA ESPERANCA - COOPBOA</t>
  </si>
  <si>
    <t>38336089000134</t>
  </si>
  <si>
    <t>COOPERATIVA AGROEXTRATIVISTA DE SURUCUA - COOPRASU</t>
  </si>
  <si>
    <t>43711382000174</t>
  </si>
  <si>
    <t>COOPERATIVA DE PESCADORES E PRODUTORES RURAIS DA REGIAO DO URUCURITUBA VARZEA DE SANTAREM</t>
  </si>
  <si>
    <t>54170267000156</t>
  </si>
  <si>
    <t>COOPERATIVA DOS PRODUTORES E PRODUTORAS RURAIS DE CAMPO LIMPO</t>
  </si>
  <si>
    <t>56661561000196</t>
  </si>
  <si>
    <t>COOPERATIVA DOS PRODUTORES RURAIS, AGRICULTORES FAMILIARES E EXTRATIVISTAS DO NORDESTE PARAENSE</t>
  </si>
  <si>
    <t>26773052000194</t>
  </si>
  <si>
    <t>COOPERATIVA AGROEXTRATIVISTA CAPIMENSE  COOPAC</t>
  </si>
  <si>
    <t>59544808000182</t>
  </si>
  <si>
    <t>COOPERATIVA AGROECOLOGICA E DA AGRICULTURA FAMILIAR DO VALE DO CAPIM</t>
  </si>
  <si>
    <t>19796486000144</t>
  </si>
  <si>
    <t>COOPERATIVA ALTERNATIVA MISTA DOS PEQUENOS PRODUTORES DO ALTO XINGU</t>
  </si>
  <si>
    <t>83589598000123</t>
  </si>
  <si>
    <t>COOPERATIVA AGRICOLA LIVRE UNIAO SAO FRANCISCO DO PARA</t>
  </si>
  <si>
    <t>43661699000143</t>
  </si>
  <si>
    <t>COOPERATIVA MISTA DE SAO JOAO DA PONTA</t>
  </si>
  <si>
    <t>44731742000162</t>
  </si>
  <si>
    <t>COOPERATIVA DOS AGRICULTORES E APICULTORES DO NORDESTE PARAENSE- CAANP</t>
  </si>
  <si>
    <t>53531736000152</t>
  </si>
  <si>
    <t>COOPERATIVA AGROINDUSTRIAL NORTE PARA (COOPANP)</t>
  </si>
  <si>
    <t>54576088000113</t>
  </si>
  <si>
    <t>COOPERATIVA DE AGRICULTORES FAMILIARES DE SAO JOAO DO ARAGUAIA - COOPAFSJA</t>
  </si>
  <si>
    <t>29359372000190</t>
  </si>
  <si>
    <t>COOPERATIVA DE PRODUCAO DOS AGRICULTORES FAMILIARES DO MUNICIPIO DE SAO MIGUEL DO GUAMA - COOPASMIG</t>
  </si>
  <si>
    <t>33255187000123</t>
  </si>
  <si>
    <t>COOPERATIVA AGRO FAMILIAR INDUSTRIAL GUAMAENSE</t>
  </si>
  <si>
    <t>41215181000150</t>
  </si>
  <si>
    <t>COOPERATIVA DE PRODUTORES E AGROINDUSTRIA DE TATUAIA - CPRAT</t>
  </si>
  <si>
    <t>07888062000120</t>
  </si>
  <si>
    <t>COOPERATIVA AGROEXTRATIVISTA DA VENEZA DO MARAJO - COPAVEM</t>
  </si>
  <si>
    <t>27620604000197</t>
  </si>
  <si>
    <t>COOPERATIVA DE BENEFICIAMENTO DE CASTANHA DO PARA DA COMUNIDADE DO URUBUTINGA</t>
  </si>
  <si>
    <t>35722119000152</t>
  </si>
  <si>
    <t>COOPERATIVA MISTA AGRICULTORES DA AGRICULTURA FAMILIAR MIRITIPITANGA DE TOME ACU E REGIAO - COOPAFAMITA</t>
  </si>
  <si>
    <t>52402671000182</t>
  </si>
  <si>
    <t>COOPERATIVA DA AGRICULTURA FAMILIAR DO MUNICIPIO DE TOME-ACU - COOPAFAMTA</t>
  </si>
  <si>
    <t>34599726000104</t>
  </si>
  <si>
    <t>COOPERATIVA DE PRODUCAO AGROPECUARIA, COMERCIALIZACAO E SERVICOS - COOPERFRUTI</t>
  </si>
  <si>
    <t>23584762000188</t>
  </si>
  <si>
    <t>COOPERATIVA MISTA AGROPECUARIA KM 147</t>
  </si>
  <si>
    <t>44725728000156</t>
  </si>
  <si>
    <t>COOPERATIVA DE MULHERES DOM OSCAR ROMERO AGROINDUSTRIA - COMDORU FRUITS</t>
  </si>
  <si>
    <t>11885783000154</t>
  </si>
  <si>
    <t>COOPERATIVA AGROPECUARIA DO SALGADO PARAENSE - CASP</t>
  </si>
  <si>
    <t>54062053000166</t>
  </si>
  <si>
    <t>COOPERATIVA MISTA DA AGRICULTURA FAMILIAR DO POLO BARRETA</t>
  </si>
  <si>
    <t>19667425000187</t>
  </si>
  <si>
    <t>COOPERATIVA AMAZONIA AGROINDUSTRIAL VISEU PARA</t>
  </si>
  <si>
    <t>27725075000196</t>
  </si>
  <si>
    <t>COOPERATIVA DOS PRODUTORES AGROEXTRATIVISTAS DO BAILIQUE E BEIRA AMAZONAS - AMAZONBAI</t>
  </si>
  <si>
    <t>84417872000140</t>
  </si>
  <si>
    <t>COOPERATIVA MISTA DOS PROD. E EXTRATIVISTAS DO RIO IRATAPURU</t>
  </si>
  <si>
    <t>43740962000190</t>
  </si>
  <si>
    <t>COOPERATIVA DE CACAU DO AMAPA</t>
  </si>
  <si>
    <t>10725924000109</t>
  </si>
  <si>
    <t>COOPERATIVA DE ALIMENTOS DA BIODIVERSIDADE DO AMAPA</t>
  </si>
  <si>
    <t>14985445000182</t>
  </si>
  <si>
    <t>COOPERATIVA MISTA AGROPECUARIA AMAPAENSE</t>
  </si>
  <si>
    <t>57064341000148</t>
  </si>
  <si>
    <t>COOPERATIVA DE AGRONEGOCIO FAMILIAR DO CORRE AGUA DO PIRIRIM</t>
  </si>
  <si>
    <t>06059990000110</t>
  </si>
  <si>
    <t>06127172000107</t>
  </si>
  <si>
    <t>COOPERATIVA AGROEXTRATIVISTA DOS PRODUTORES DO MUNICIPIO DE PORTO GRANDE</t>
  </si>
  <si>
    <t>57845291000136</t>
  </si>
  <si>
    <t>COOPERATIVA DOS PRODUTORES AGROPECUARIOS DO MATAPI COPAGROM</t>
  </si>
  <si>
    <t>29514818000104</t>
  </si>
  <si>
    <t>COOPERATIVA DOS PRODUTORES AGROEXTRATIVISTAS DA ILHA DE SANTANA</t>
  </si>
  <si>
    <t>26991561000193</t>
  </si>
  <si>
    <t>COOPERATIVA MISTA AGROPECUARIA E INDUSTRIAL DO CEDRO</t>
  </si>
  <si>
    <t>44322243000111</t>
  </si>
  <si>
    <t>COOPERATIVA DA AGRICULTURA FAMILIAR DE MACAUBA COOPFAM</t>
  </si>
  <si>
    <t>18768592000151</t>
  </si>
  <si>
    <t>COOPERATIVA DOS AGRICULTORES DA REFORMA AGRARIA E DE PEQUENOS PRODUTORES</t>
  </si>
  <si>
    <t>42117998000159</t>
  </si>
  <si>
    <t>COOPERATIVA DE PRODUCAO E COMERCIALIZACAO DOS AGRICULTORES E AGRICULTORAS FAMILIARES DO ESTADO DO TOCANTINS COOAFETO</t>
  </si>
  <si>
    <t>09354658000176</t>
  </si>
  <si>
    <t>COOPERATIVA DE PROD. E COM. DOS AGRICULT. FAM. AGROE. E PESCAD. ART. DE ESPERANTINA LTDA</t>
  </si>
  <si>
    <t>02023043000118</t>
  </si>
  <si>
    <t>COOPERATIVA MISTA DOS ASSENTAMENTOS DE REFORMA AGRARIA DA REGIAO TOCANTINA LTDA</t>
  </si>
  <si>
    <t>58709317000181</t>
  </si>
  <si>
    <t>COOPERATIVA DOS AGRICULTORES FAMILIARES DO MUNICIPIO DE ALDEIAS ALTAS</t>
  </si>
  <si>
    <t>02407539000195</t>
  </si>
  <si>
    <t>COOPERATIVA MISTA DOS PEQUENOS AGRICULTORES DE BELA VISTA DO MARANHAO</t>
  </si>
  <si>
    <t>52748933000165</t>
  </si>
  <si>
    <t>COOPERATIVA MISTA DE CAMPONESES E CAMPONESAS DA AGRICULTURA FAMILIAR E DA REFORMA AGRARIA DOS TERRITORIOS DO BAIXO PARNAIBA E DOS COCAIS</t>
  </si>
  <si>
    <t>01552935000143</t>
  </si>
  <si>
    <t>COOFAC - COOPERATIVA FLORESCENTE AGROPECUARIA DE CAXIAS</t>
  </si>
  <si>
    <t>24686241000102</t>
  </si>
  <si>
    <t>COOPERATIVA DE PRODUTORES RURAIS DE CAXIAS E REGIAO DOS COCAIS COOPEVIDA</t>
  </si>
  <si>
    <t>33505739000104</t>
  </si>
  <si>
    <t>COOPERATIVA DE PRODUTORES E AGRICULTORES RURAIS DO ESTADO DO MARANHAO - COOPAGRI</t>
  </si>
  <si>
    <t>35672001000167</t>
  </si>
  <si>
    <t>COOPERATIVA AGROECOLOGICA DOS AGRICULTORES E AGRICULTORAS FAMILIARES DE CAXIAS - COOPEAAFAC</t>
  </si>
  <si>
    <t>41973112000106</t>
  </si>
  <si>
    <t>COOPERATIVA DOS PRODUTORES RURAIS DO LESTE MARANHENSE COOPERLESTE</t>
  </si>
  <si>
    <t>47657639000108</t>
  </si>
  <si>
    <t>COOPERATIVA DOS PRODUTORES AGRICOLAS DE CAXIAS</t>
  </si>
  <si>
    <t>56004080000108</t>
  </si>
  <si>
    <t>COOPERATIVA DOS PRODUTORES RURAIS QUILOMBOLAS RAPOSO - COOPEGUE</t>
  </si>
  <si>
    <t>56320523000170</t>
  </si>
  <si>
    <t>COOPERATIVA DOS PRODUTORES FAMILIARES DO LESTE MARANHENSE - COOPASMA</t>
  </si>
  <si>
    <t>57498304000148</t>
  </si>
  <si>
    <t>COOPERATIVA DOS AGRICULTORES FAMILIARES RIBEIRINHOS DE CAXIAS E REGIAO DOS COCAIS - COOPER-RIO</t>
  </si>
  <si>
    <t>19796361000114</t>
  </si>
  <si>
    <t>COOPERATIVA DOS AGRICULTORES E AGRICULTORAS FAMILIARES AGROEXTRATIVISTA CODO-MA</t>
  </si>
  <si>
    <t>34162094000117</t>
  </si>
  <si>
    <t>COOPERATIVA AGRO ECOLOGICA DOS AGRICULORES E AGRICULTORAS FAMILIARES DE DOM PEDRO-MA-COAFESDP</t>
  </si>
  <si>
    <t>11184748000108</t>
  </si>
  <si>
    <t>COOPERATIVA MISTA DA AGRICULTURA FAMILIAR DE PEQUENOS E MEDIOS PRODUTORES RURAIS PESCADORES PISCICULTORES E EXTRATIVISTAS DA REGIAO CENTRAL MA</t>
  </si>
  <si>
    <t>28410689000141</t>
  </si>
  <si>
    <t>COOPERATIVA DE AGRICULTURA FAMILIAR DE GRAJAU-MA</t>
  </si>
  <si>
    <t>19138917000185</t>
  </si>
  <si>
    <t>COOPERATIVA DE PRODUCAO, COMERCIALIZACAO E INDUSTRIALIZACAO DE HORTIFRUTIGRANJEIROS DE IMPERATRIZ - COOPIHORTI</t>
  </si>
  <si>
    <t>33193602000161</t>
  </si>
  <si>
    <t>COOPERATIVA DE COMERCIALIZACAO CRIACAO PRODUCAO E INDUSTRIALIZACAO DA AMAZONIA LEGAL - COOPRIALE</t>
  </si>
  <si>
    <t>33567458000186</t>
  </si>
  <si>
    <t>COOPAHMA - COOPERATIVA DOS AGRIGULTORES E HORTICULTORES DO MARANHAO</t>
  </si>
  <si>
    <t>17158147000107</t>
  </si>
  <si>
    <t>COOPERATIVA MISTA DAS AREAS DE REFORMA AGRARIA DO VALE DO ITAPECURU</t>
  </si>
  <si>
    <t>22216688000184</t>
  </si>
  <si>
    <t>COOBAVIDA - COOPERATIVA DAS QUEBRADEIRAS DE COCO BABACU DE ITAPECURU-MIRIM</t>
  </si>
  <si>
    <t>34428800000120</t>
  </si>
  <si>
    <t>COOPERATIVA MISTA DOS AGRICULTORES DO VINAGRE</t>
  </si>
  <si>
    <t>36968411000112</t>
  </si>
  <si>
    <t>COOPERATIVA DOS PRODUTORES E AGRICULTORES FAMILIARES DO VALE DO ITAPECURU - COOPAFI</t>
  </si>
  <si>
    <t>50954594000148</t>
  </si>
  <si>
    <t>COOPERATIVA MISTA DOS AGRICULTORES FAMILIARES E EXTRATIVISTAS DO BABACU DOS QUILOMBOS DA REGIAO DO TINGIDOR - COMAFEB</t>
  </si>
  <si>
    <t>56779284000110</t>
  </si>
  <si>
    <t>COOPERATIVA DOS PRODUTORES RURAIS DA AGRICULTURA FAMILIAR DO VALE DO ITAPECURU-COOPRUAV</t>
  </si>
  <si>
    <t>01800114000189</t>
  </si>
  <si>
    <t>COOPERATIVA MISTA DOS PEQUENOS PRODUTORES RURAIS DO POV</t>
  </si>
  <si>
    <t>57483553000160</t>
  </si>
  <si>
    <t>COOPERATIVA DOS APICULTORES DE VERA CRUZ - COOPVERA</t>
  </si>
  <si>
    <t>63423578000170</t>
  </si>
  <si>
    <t>COOPERATIVA DOS PEQUENOS PRODUTORES AGROEXTRATIVISTAS DE LAGO DO JUNCO LTDA</t>
  </si>
  <si>
    <t>29644575000129</t>
  </si>
  <si>
    <t>COOPERATIVA DOS PRODUTORES RURAIS DO TABULEIROS SAO BERNARDO</t>
  </si>
  <si>
    <t>00141792000114</t>
  </si>
  <si>
    <t>COOPERATIVA MISTA DOS PEQUENOS PRODUTORES AGROFLORESTAIS DE MONTES ALTOS LTDA - COOPEMI</t>
  </si>
  <si>
    <t>22497379000120</t>
  </si>
  <si>
    <t>COOPERATVA DOS PRODUTORES DE ACEROLA, GRAVIOLA E CUPUACU DO ESTADO DO MARANHAO - COOPERCITRICO</t>
  </si>
  <si>
    <t>20960069000174</t>
  </si>
  <si>
    <t>COOPERATIVA DOS AGRICULTORES E AGRICULTORAS RURAIS PESCADORES E PESCADORAS ARTESANAIS E AQUICULTORES - COARPAS</t>
  </si>
  <si>
    <t>59345482000164</t>
  </si>
  <si>
    <t>COMAFAM - COOPERATIVA DOS AGRICULTORES FAMILIARES MULHERES EXTRATIVISTAS DO BABACU E QUILOMBOLAS DO MUNICIPIO DE PRESIDENTE VARGAS.</t>
  </si>
  <si>
    <t>42726578000170</t>
  </si>
  <si>
    <t>COOPERATIVA DOS PRODUTORES E PRODUTORAS DA  AGRICULTURA FAMILIAR DO MUNICIPIO DE PRIMEIRA CRUZ - MA (COOPPAFAM)</t>
  </si>
  <si>
    <t>26706220000129</t>
  </si>
  <si>
    <t>COOPERATIVA AGROECOLOGICA DOS AGRICULTORES E AGRICULTORAS FAMILIARES E ECONOMIA SOLIDARIA DE ROSARIO - COOAFAESR</t>
  </si>
  <si>
    <t>41150211000198</t>
  </si>
  <si>
    <t>COOPERATIVA QUILOMBOLA DE PRODUCAO E COMERCIALIZACAO DE POLPAS DE SAO MIGUEL</t>
  </si>
  <si>
    <t>45012476000180</t>
  </si>
  <si>
    <t>COOPERATIVA DE PRODUTORES E AGRICULTORES FAMILIARES DE SANTO ANTONIO DOS LOPES (COOPERSAL)</t>
  </si>
  <si>
    <t>45325688000118</t>
  </si>
  <si>
    <t>COOPERATIVA DOS PRODUTORES RURAIS DE SAO DOMINGOS DO MARANHAO - COOPERSAD</t>
  </si>
  <si>
    <t>10787912000109</t>
  </si>
  <si>
    <t>COOPERATIVA DE TRABALHO E SERVICOS EM AGRICULTURA FAMILIAR - COOAPA</t>
  </si>
  <si>
    <t>19351411000150</t>
  </si>
  <si>
    <t>COOPERATIVA DE TRABALHO E DESENVOLVIMENTO SUSTENTAVEL -COOPERAR</t>
  </si>
  <si>
    <t>26773378000111</t>
  </si>
  <si>
    <t>COOPERATIVA DE AGRICULTORES FAMILIARES DO CINTURAO VERDE - COOAFACIV</t>
  </si>
  <si>
    <t>41385055000144</t>
  </si>
  <si>
    <t>COOPERATIVA AGROECOLOGICA PELA VIDA DO CERRADO SUL MARANHENSE</t>
  </si>
  <si>
    <t>40270865000192</t>
  </si>
  <si>
    <t>COOPERATIVA AGRO ARTESANAL</t>
  </si>
  <si>
    <t>41355307000192</t>
  </si>
  <si>
    <t>COOPERATIVA AGROPECUARIA DOS PRODUTORES RURAIS DE TIMON</t>
  </si>
  <si>
    <t>02361724000196</t>
  </si>
  <si>
    <t>COOPERVAG - COOPERATIVA AGROEXTRATIVISTA DOS PEQUENOS PRODUTORES RURAIS DE VARGEM GRANDE</t>
  </si>
  <si>
    <t>41522608000163</t>
  </si>
  <si>
    <t>COOPERATIVA AGROINDUSTRIAL DE PEQUENOS PRODUTORES DO ESTADO DO PIAUI</t>
  </si>
  <si>
    <t>40031705000190</t>
  </si>
  <si>
    <t>COOPERATIVA DE PEQUENOS PRODUTORES RURAIS DE ASSUNCAO DO PIAUI</t>
  </si>
  <si>
    <t>63153783000163</t>
  </si>
  <si>
    <t>COOPERATIVA MISTA DOS PRODUTORES DO NORTE DO PIAUI</t>
  </si>
  <si>
    <t>29891337000118</t>
  </si>
  <si>
    <t>COOPERATIVA DOS PRODUTORES E PRODUTORAS RURAIS DA CHAPADA VALE DO RIO ITAIM - COOVITA</t>
  </si>
  <si>
    <t>33471984000148</t>
  </si>
  <si>
    <t>COOPERATIVA DOS PRODUTORES DE RAPADURA DE BOA HORA DO PIAUI</t>
  </si>
  <si>
    <t>43866860000115</t>
  </si>
  <si>
    <t>COOPERATIVA AGROPECUARIA DAS FAMILIAS PRODUTORAS RURAIS DE BOQUEIRAO DO PIAUI E REGIAO</t>
  </si>
  <si>
    <t>01881251000195</t>
  </si>
  <si>
    <t>COOPERATIVA MISTA AGROPECUARIA E APICOLA DE CAMPO GRANDE DO PIAUI LTDA</t>
  </si>
  <si>
    <t>51003610000180</t>
  </si>
  <si>
    <t>COOPERATIVA DA AGRICULTURA FAMILIAR E EXTRATIVISMO DE CAMPO MAIOR E REGIAO</t>
  </si>
  <si>
    <t>13484017000103</t>
  </si>
  <si>
    <t>COOPERATIIVA DE PRODUCAO E COMERCIALIZACAO DA AGRICULTURA FAMILIAR DA COMUNIDADE SANTA CLARA</t>
  </si>
  <si>
    <t>47601060000123</t>
  </si>
  <si>
    <t>COOPERATIVA DA AGRICULTURA FAMILIAR FLOR DO GURGUEIA</t>
  </si>
  <si>
    <t>07739551000110</t>
  </si>
  <si>
    <t>COOPERATIVA MISTA AGROINDUSTRIAL DE FRANCISCO SANTOS LTDA</t>
  </si>
  <si>
    <t>01525432000189</t>
  </si>
  <si>
    <t>COOP MISTA DOS PRODUTORES AGRICOLA DE IPIRANGA LTDA</t>
  </si>
  <si>
    <t>00164561000126</t>
  </si>
  <si>
    <t>COOPERATIVA MISTA DE PEQUENOS AGRICULTORES</t>
  </si>
  <si>
    <t>53862475000153</t>
  </si>
  <si>
    <t>COOPERATIVA DOS APICULTORES DE JACOBINA DO PIAUI COOAJA</t>
  </si>
  <si>
    <t>07669893000101</t>
  </si>
  <si>
    <t>COOPERATIVA AGROINDUSTRIAL DA AGRICULTURA FAMILIAR DO TERRITORIO ENTRE RIOS</t>
  </si>
  <si>
    <t>07576666000131</t>
  </si>
  <si>
    <t>COOPERATIVA MISTA AGROINDUSTRIAL DE MONSENHOR HIPOLITO LTDA</t>
  </si>
  <si>
    <t>10323376000190</t>
  </si>
  <si>
    <t>COOPERATIVA APICOLA DA MACRORREGIAO DE PICOS</t>
  </si>
  <si>
    <t>10707767000109</t>
  </si>
  <si>
    <t>COOPERATIVA DE APICULTORES DO PIAUI - MELCOOP</t>
  </si>
  <si>
    <t>14372311000196</t>
  </si>
  <si>
    <t>COOPERATIVA AGROFAMILIAR DOS FRUTOS DA TERRA</t>
  </si>
  <si>
    <t>58169083000127</t>
  </si>
  <si>
    <t>COOPERATIVA DE OVINOCAPRINOCULTORES DO SEMIARIDO DO PIAUI - QCORDEIRO</t>
  </si>
  <si>
    <t>61484505000163</t>
  </si>
  <si>
    <t>COOPERATIVA DOS PRODUTORES DE LEITE DO ESTADO DO PIAUI</t>
  </si>
  <si>
    <t>08950548000104</t>
  </si>
  <si>
    <t>COOPERATIVA MISTA DOS APICULTORES DA MICRORREGIAO DE SIMPLICIO MENDES-PI</t>
  </si>
  <si>
    <t>01114376000190</t>
  </si>
  <si>
    <t>COOPERATIVA MISTA DE PRODUCAO, COMERCIALIZACAO E SERVICOS DO CAMPO</t>
  </si>
  <si>
    <t>20031802000176</t>
  </si>
  <si>
    <t>COOPERATIVA DOS PRODUTORES AGROPECUARIOS DO PORTAL DO PARNAIBA E COMUNIDADES VIZINHAS - COOPEAGRO</t>
  </si>
  <si>
    <t>53745841000194</t>
  </si>
  <si>
    <t>COOPERATIVA FAMILIAR DOS AGRICULTORES E PECUARISTAS DO ESTADO DO PIAUI</t>
  </si>
  <si>
    <t>33029345000127</t>
  </si>
  <si>
    <t>COOPERATIVA DOS PRODUTORES AGRICOLAS E PECUARISTAS DO VALE DO ACARAU</t>
  </si>
  <si>
    <t>35851830000107</t>
  </si>
  <si>
    <t>COOPERATIVA AGROPECUARIA FAMILIAR DE ALCANTARAS - CE COOPFAL/ZONA NORTE</t>
  </si>
  <si>
    <t>63763962000112</t>
  </si>
  <si>
    <t>COOPERATIVA DE AGRICULTURA FAMILIAR DE ALTANEIRA</t>
  </si>
  <si>
    <t>36396374000115</t>
  </si>
  <si>
    <t>COOPERATIVA REGIONAL DOS ASSENTADOS DA REGIAO LITORAL NORTE - COOPRANORTE</t>
  </si>
  <si>
    <t>53284730000128</t>
  </si>
  <si>
    <t>COPAGRAM COOPERATIVA DOS PECUARISTAS AGRICULTORES E PESCADORES DE AMONTADA</t>
  </si>
  <si>
    <t>18813064000177</t>
  </si>
  <si>
    <t>COOPERATIVA DA AGRICULTURA FAMILIAR E ECONOMIA SOLIDARIA DO ESTADO DO CEARA</t>
  </si>
  <si>
    <t>21398137000116</t>
  </si>
  <si>
    <t>COOPERATIVA AGROECOLOGICA DA AGRICULTURA FAMILIAR DE AQUIRAZ</t>
  </si>
  <si>
    <t>32524122000173</t>
  </si>
  <si>
    <t>45249035000105</t>
  </si>
  <si>
    <t>COOPERATIVA DOS AGRICULTORES E AGRICULTORAS DO PROJETO VENCER JUNTOS - COOPERVEJ</t>
  </si>
  <si>
    <t>58153357000190</t>
  </si>
  <si>
    <t>COOPERATIVA AGROPECUARIA DE ASSARE - COOPAASS</t>
  </si>
  <si>
    <t>32356323000109</t>
  </si>
  <si>
    <t>COOPEAGRO - COOPERATIVA DO AGRONEGOCIO DE BANABUIU LTDA.</t>
  </si>
  <si>
    <t>53597640000197</t>
  </si>
  <si>
    <t>CAFAB COOPERATIVA AGRICOLA FAMILIAR DE AGRICULTORES DE BANABUIU LTDA</t>
  </si>
  <si>
    <t>33645506000107</t>
  </si>
  <si>
    <t>COOPERATIVA DE PRODUCAO E DE COMERCIALIZACAO DOS AGRICULTORES FAMILIARES E DOS PRODUTORES RURAIS DO CARIRI</t>
  </si>
  <si>
    <t>52536127000123</t>
  </si>
  <si>
    <t>COOPERATIVA DOS AGRICULTORES RURAIS DA AGRICULTURA FAMILIAR DO CARIRI CEARENSE - COOPERAFCC</t>
  </si>
  <si>
    <t>51890164000172</t>
  </si>
  <si>
    <t>COOPERATIVA DOS PRODUTORES E AGRICULTORES FAMILIARES DE BEBERIBE LTDA</t>
  </si>
  <si>
    <t>11016960000166</t>
  </si>
  <si>
    <t>COOPERATIVA DOS AGRICULTORES FAMILIARES DO BAIXO ACARAU SEMENTES DA TERRA</t>
  </si>
  <si>
    <t>32384122000115</t>
  </si>
  <si>
    <t>COOPERATIVA DOS PRODUTORES E AGRICULTORES DO SEMI-ARIDO DA ZONA NORTE DO CEARA LTDA.</t>
  </si>
  <si>
    <t>05283842000111</t>
  </si>
  <si>
    <t>COOPERATIVA AGROPECUARIA DOS AGRICULTORES FAMILIARES DE CANINDE LTDA</t>
  </si>
  <si>
    <t>35714256000145</t>
  </si>
  <si>
    <t>COOPCAN COOPERATIVA DOS AGRICULTORES FAMILIARES DE CANINDE LTDA</t>
  </si>
  <si>
    <t>36066776000151</t>
  </si>
  <si>
    <t>COOPERATIVA AGROPECUARIA SOLIDARIA DOS PRODUTORES FAMILIARES DE CANINDE - COASPCAN</t>
  </si>
  <si>
    <t>15565679000133</t>
  </si>
  <si>
    <t>COOPERATIVA DA AGRICULTURA FAMILIAR DE CAPISTRANO LTDA</t>
  </si>
  <si>
    <t>23530529000112</t>
  </si>
  <si>
    <t>COOPERATIVA AGROPECUARIA DOS PRODUTORES RURAIS DE CARIRE LTDA</t>
  </si>
  <si>
    <t>33614453000167</t>
  </si>
  <si>
    <t>COOPERATIVA DOS AGRICULTORES FAMILIARES DO VALE DO ACARAU LTDA - COOPEVALE</t>
  </si>
  <si>
    <t>53709976000102</t>
  </si>
  <si>
    <t>COOPERATIVA DOS AGRICULTORES FAMILIARES DO JACURUTU LTDA - COOPAJA</t>
  </si>
  <si>
    <t>53010544000109</t>
  </si>
  <si>
    <t>COOPERATIVA AGROPECUARIA DE CARIRIACU - COOPEACU</t>
  </si>
  <si>
    <t>35202279000170</t>
  </si>
  <si>
    <t>COOPERATIVA AGROPECUARIA DOS AGRICULTORES FAMILIARES DA REGIAO NORTE DO CEARA LTDA</t>
  </si>
  <si>
    <t>32001740000139</t>
  </si>
  <si>
    <t>COOSEMCE COOPERATIVA DO SEMIARIDO CEARENSE</t>
  </si>
  <si>
    <t>44301510000174</t>
  </si>
  <si>
    <t>COOPERATIVA DA AGRICULTURA FAMILIAR E ECONOMIA SOLIDARIA DE CASCAVEL CEARA E REGIAO</t>
  </si>
  <si>
    <t>58397437000190</t>
  </si>
  <si>
    <t>COOPAFIC - COOPERATIVA DE PRODUCAO DA AGRICULTURA FAMILIAR DO CEARA</t>
  </si>
  <si>
    <t>59177849000188</t>
  </si>
  <si>
    <t>COOPERATIVA DOS PRODUTORES DE LEITE DA REGIAO CENTRO-SUL LTDA</t>
  </si>
  <si>
    <t>02981979000151</t>
  </si>
  <si>
    <t>COOPERATIVA DE PRODUCAO AGROPECUARIA E SERVICOS SANTA BARBARA - COPASB</t>
  </si>
  <si>
    <t>21196487000108</t>
  </si>
  <si>
    <t>COOPERATIVA AGROPECUARIA E DE SERVICOS NOSSA SENHORA APARECIDA COOPAAGRO</t>
  </si>
  <si>
    <t>22016516000167</t>
  </si>
  <si>
    <t>COOPERATIVA AGROINDUSTRIAL DO ESTADO DO CEARA - COOPAECE</t>
  </si>
  <si>
    <t>22738550000145</t>
  </si>
  <si>
    <t>COOPERATIVA AGROPECUARIA NOSSA SENHORA DOS PRAZERES</t>
  </si>
  <si>
    <t>23473738000171</t>
  </si>
  <si>
    <t>COOPERATIVA AGROPECUARIA DA CAUCAIA - COOPERCAU</t>
  </si>
  <si>
    <t>40130082000103</t>
  </si>
  <si>
    <t>COOPASJO - COOPERATIVA DOS AGRICULTORES E AGRICULTORAS FAMILIARES DEVOTOS DE SAO JOSE</t>
  </si>
  <si>
    <t>43171786000112</t>
  </si>
  <si>
    <t>COOPERATIVA AGROINDUSTRIAL DA GRANDE FORTALEZA - COOPAFORT</t>
  </si>
  <si>
    <t>06320875000157</t>
  </si>
  <si>
    <t>COOPCAF - COOPERATIVA DOS PRODUTORES DE CAJU E DOS AGRICULTORES FAMILIARES</t>
  </si>
  <si>
    <t>10254805000115</t>
  </si>
  <si>
    <t>COPAZEL - COOPERATIVA AGROINDUSTRIAL ZE LOURENCO</t>
  </si>
  <si>
    <t>50865973000161</t>
  </si>
  <si>
    <t>COOPERATIVA DE PRODUCAO AGROPECUARIA DE CHOROZINHO E ADJACENCIAS</t>
  </si>
  <si>
    <t>33189459000134</t>
  </si>
  <si>
    <t>COOPERATIVA DA AGRICULTURA FAMILIAR DOS SERTOES DE CRATEUS</t>
  </si>
  <si>
    <t>49423655000161</t>
  </si>
  <si>
    <t>COOPERATIVA DOS ASSENTADOS DE CRATEUS</t>
  </si>
  <si>
    <t>10706451000100</t>
  </si>
  <si>
    <t>CAIPEMA COOPERATIVA AGROINDUSTRIAL DOS PEQUENOS PRODUTORES DO SITIO MALHADA</t>
  </si>
  <si>
    <t>37954887000167</t>
  </si>
  <si>
    <t>COOPERATIVA AGROINDUSTRIAL SUL CEARENSE</t>
  </si>
  <si>
    <t>50623162000154</t>
  </si>
  <si>
    <t>COOPERATIVA CEARENSE DE AGRICULTORES FAMILIARES - COOPCEAF</t>
  </si>
  <si>
    <t>27108234000103</t>
  </si>
  <si>
    <t>COOPFOR COOPERATIVA DE AGRICULTORES FAMILIARES DE FORQUILHA E REGIAO LTDA</t>
  </si>
  <si>
    <t>31862884000117</t>
  </si>
  <si>
    <t>COOBRAF COOPERATIVA CEARENSE DE AGRICULTORES FAMILIARES LTDA</t>
  </si>
  <si>
    <t>36446105000116</t>
  </si>
  <si>
    <t>COOPERATIVA DOS AGRICULTORES FAMILIARES DE GUAIUBA E TERRITORIO METROPOLITANO</t>
  </si>
  <si>
    <t>44720941000175</t>
  </si>
  <si>
    <t>COOPERATIVA DE GENEROS ORGANICOS DA AGRICULTURA FAMILIAR DO NORTE CEARENSE - NORTY ALIMENTOS</t>
  </si>
  <si>
    <t>03462960000161</t>
  </si>
  <si>
    <t>COOPERNECTAR - COOPERATIVA DOS APICULTORES DA REGIAO DO SEMI-ARIDO LTDA</t>
  </si>
  <si>
    <t>64435202000149</t>
  </si>
  <si>
    <t>COOPRECAJU - COOPERATIVA AGROINDUSTRIAL DO CAJU LTDA</t>
  </si>
  <si>
    <t>31036058000119</t>
  </si>
  <si>
    <t>COOPERATIVA NOVA VIDA DAS AREAS DE REFORMA AGRARIA DO VALE DO SALGADO - CONVIDA</t>
  </si>
  <si>
    <t>54435001000198</t>
  </si>
  <si>
    <t>COOPERATIVA DA AGRICULTURA FAMILIAR DOS VALES DO SALGADO E JAGUARIBE LTDA</t>
  </si>
  <si>
    <t>43351207000113</t>
  </si>
  <si>
    <t>COOPERATIVA DE AGRICULTORES FAMILIARES DO VALE JAGUARIBE- COOPERVALE</t>
  </si>
  <si>
    <t>53161727000117</t>
  </si>
  <si>
    <t>COOPERATIVA MISTA DOS AGRICULTORES FAMILIARES DA SERRA E DO SERTAO</t>
  </si>
  <si>
    <t>30514669000162</t>
  </si>
  <si>
    <t>COOPERATIVA DOS AGRICULTORES(AS) FAMILIARES, ASSENTADOS(AS) DE IRAUCUBA/CEARA - COOPAFIC</t>
  </si>
  <si>
    <t>53157361000102</t>
  </si>
  <si>
    <t>COOPERATIVA DOS AGRICULTORES FAMILIARES DE ITAITINGA - CE</t>
  </si>
  <si>
    <t>29437211000178</t>
  </si>
  <si>
    <t>COOPERATIVA DA AGRICULTURA FAMILIAR DE ITAPAJE COPITA</t>
  </si>
  <si>
    <t>12272377000189</t>
  </si>
  <si>
    <t>COOPERATIVA DA AGRICULTURA FAMILIAR</t>
  </si>
  <si>
    <t>29270418000109</t>
  </si>
  <si>
    <t>COOPERATIVA DE AGRICULTORES FAMILIAR DE ITAPIPOCA - COOPEAGRI</t>
  </si>
  <si>
    <t>63116809000101</t>
  </si>
  <si>
    <t>COOPERATIVA DAS MULHERES AGRICULTORAS FAMILIARES DE ITAPIPOCA - COOMAFI</t>
  </si>
  <si>
    <t>63460729000160</t>
  </si>
  <si>
    <t>COOP DE PRODUC AGROP DA LAGOA DO MINEIRO LTDA</t>
  </si>
  <si>
    <t>17071170000160</t>
  </si>
  <si>
    <t>COOPERATIVA SERTANEJA CEARENSE - FAPE</t>
  </si>
  <si>
    <t>61215542000176</t>
  </si>
  <si>
    <t>COOPERATIVA CAMMARUS LTDA</t>
  </si>
  <si>
    <t>20190238000134</t>
  </si>
  <si>
    <t>COOPAEFARC - COOPERATIVA DOS AGRICULTORES E EMPREENDEDORES FAMILIARES RURAIS DO CARIRI LTDA</t>
  </si>
  <si>
    <t>56379645000131</t>
  </si>
  <si>
    <t>COAFARCE - COOPERATIVA DA AGRICULTURA FAMILIAR RURAIS DO CEARA</t>
  </si>
  <si>
    <t>63877386000134</t>
  </si>
  <si>
    <t>COOPERATIVA DOS AGRICULTORES E AGRICULTORAS FAMILIARES DE MADALENA - COOAFAM</t>
  </si>
  <si>
    <t>24020381000139</t>
  </si>
  <si>
    <t>COOPERATIVA DAS MULHERES AGRICULTORAS E EMPREENDEDORAS DE MARACANAU - COOPAMAM</t>
  </si>
  <si>
    <t>39778621000136</t>
  </si>
  <si>
    <t>COOPERATIVA DOS AGRICULTORES E FRUTICULTORES DE MARACANAU</t>
  </si>
  <si>
    <t>04223740000148</t>
  </si>
  <si>
    <t>COOPERATIVA PARA O DESENVOLVIMENTO DA AGROECOLOGIA E DA AGRICULTURA FAMILIAR COODAFAM</t>
  </si>
  <si>
    <t>11842467000103</t>
  </si>
  <si>
    <t>COOPERATIVA AGROECOLOGICA DA AGRICULTURA FAMILIAR DO CAMINHO DE ASSIS - COOPERFAM</t>
  </si>
  <si>
    <t>15753348000127</t>
  </si>
  <si>
    <t>COAMA COOPERATIVA DAS AGRICULTORAS E AGRICULTORES FAMILIARES DA REGIAO DE MARANGUAPE LTDA</t>
  </si>
  <si>
    <t>21128101000112</t>
  </si>
  <si>
    <t>COOPERATIVA CEARENSE DE PRODUTORES FAMILIARES CCPF</t>
  </si>
  <si>
    <t>41753133000116</t>
  </si>
  <si>
    <t>COOPERATIVA AGROPECUARIA FAMILIAR - COAF</t>
  </si>
  <si>
    <t>30261296000165</t>
  </si>
  <si>
    <t>COOPERATIVA DA AGRICULTURA FAMILIAR DE MARCO</t>
  </si>
  <si>
    <t>57534555000130</t>
  </si>
  <si>
    <t>COOPERATIVA DOS AGRICULTORES FAMILIARES DE MERUOCA E CAMOCIM - COOPSAN</t>
  </si>
  <si>
    <t>55216254000133</t>
  </si>
  <si>
    <t>COOPERATIVA DA AGRICULTURA FAMILIAR DE MILAGRES CEARA COOPAFMIL</t>
  </si>
  <si>
    <t>64124445000166</t>
  </si>
  <si>
    <t>COOPERATIVA DOS AVICULTORES DE MILHA LTDA</t>
  </si>
  <si>
    <t>35851590000140</t>
  </si>
  <si>
    <t>COOPERATIVA REGIONAL DOS TRABALHADORES APICOLAS ASSENTADOS E ASSENTADAS DA REFORMA AGRARIA - COOPERAMEL LTDA</t>
  </si>
  <si>
    <t>63460455000100</t>
  </si>
  <si>
    <t>COOP DE PROD AGROP AGUIA DE ASSENTAMENTO SANTANA LTDA</t>
  </si>
  <si>
    <t>01174724000114</t>
  </si>
  <si>
    <t>CAPENOR COOP AGROP DOS PEQ PROD DE NOVA RUSSAS LTDA</t>
  </si>
  <si>
    <t>00212817000123</t>
  </si>
  <si>
    <t>COPENOL COOP AGROP DOS P M PROD DE N ORIENTE LTDA</t>
  </si>
  <si>
    <t>18512990000102</t>
  </si>
  <si>
    <t>COOAF COOPERATIVA DA AGRICULTURA FAMILIAR DE OCARA</t>
  </si>
  <si>
    <t>63095035000171</t>
  </si>
  <si>
    <t>COOPEOCARA COOPERATIVA DE AGRICULTORES E AGRICULTORAS FAMILIARES DE OCARA E REGIAO LTDA</t>
  </si>
  <si>
    <t>20126518000183</t>
  </si>
  <si>
    <t>COOPEMACE-COOPERATIVA DOS PEQUENOS E MEDIOS AGRICULTORES DO CEARA</t>
  </si>
  <si>
    <t>26645620000171</t>
  </si>
  <si>
    <t>COPROOFAP COOPERATIVA DOS PRODUTORES FAMILIARES DE PACAJUS LTDA</t>
  </si>
  <si>
    <t>47169658000195</t>
  </si>
  <si>
    <t>CAEFCE COOPERATIVA DOS AGRICULTORES E EMPREENDEDORES FAMILIAR DO CEARA</t>
  </si>
  <si>
    <t>35854648000100</t>
  </si>
  <si>
    <t>COOPERATIVA DE PRODUTORES RURAIS AGROECOLOGICO DE PACATUBA- COOPRAP</t>
  </si>
  <si>
    <t>20954377000197</t>
  </si>
  <si>
    <t>COOPERATIVA UNIAO DOS AGRICULTURES FAMILIARES DE PARACURU   COOPUAFAM</t>
  </si>
  <si>
    <t>00923473000160</t>
  </si>
  <si>
    <t>COAMPPP COOP AGRICOLA MISTA DOS PEQ PROD DE PARAMBU</t>
  </si>
  <si>
    <t>27258893000126</t>
  </si>
  <si>
    <t>COOCAF COOPERATIVA CEARENSE DE AGRICULTORES FAMILIARES LTDA</t>
  </si>
  <si>
    <t>39611720000129</t>
  </si>
  <si>
    <t>COOPEVALE - COOPERATIVA AGROINDUSTRIAL DO VALE LTDA</t>
  </si>
  <si>
    <t>53770326000164</t>
  </si>
  <si>
    <t>COOPERATIVA DA AGRICULTURA FAMILIAR DE PENTECOSTE</t>
  </si>
  <si>
    <t>40034106000120</t>
  </si>
  <si>
    <t>COOPAGRI - COOPERATIVA AGROPECUARIA DOS PRODUTORES E AGRICULTORES DE PIQUET CARNEIRO LTDA</t>
  </si>
  <si>
    <t>29645562000174</t>
  </si>
  <si>
    <t>COOPFAQ COOPERATIVA DOS PRODUTORES FAMILIARES DO CEARA LTDA</t>
  </si>
  <si>
    <t>36641844000169</t>
  </si>
  <si>
    <t>COOPERATIVA DE AGRICULTORES E PECUARISTAS FAMILIARES DO ESTADO DO CE - COAPECE</t>
  </si>
  <si>
    <t>44998208000117</t>
  </si>
  <si>
    <t>COOPERATIVA DE AGRICULTURA FAMILIAR E SUSTENTABILIDADE DO SERTAO CENTRAL- COOPAF</t>
  </si>
  <si>
    <t>56101600000109</t>
  </si>
  <si>
    <t>COOPERATIVA DE PRODUCAO AGROPECUARIA DOS ASSENTADOS DA REGIAO DA CALIFORNIA - COOPARC</t>
  </si>
  <si>
    <t>32144817000120</t>
  </si>
  <si>
    <t>COOPERATIVA DE AGRICULTORES FAMILIARES DO CENTRO SUL COOPERCENTRO</t>
  </si>
  <si>
    <t>12983739000140</t>
  </si>
  <si>
    <t>COOPERATIVA AGROPECUARIA DO SERTAO CENTRAL - COAC</t>
  </si>
  <si>
    <t>22717179000135</t>
  </si>
  <si>
    <t>COOPERATIVA DOS AGRICULTORES FAMILIARES DO VALE DO FORQUILHA</t>
  </si>
  <si>
    <t>23323155000164</t>
  </si>
  <si>
    <t>COOPERATIVA REGIONAL DOS ASSENTAMENTOS DE REFORMA AGRARIA DO SERTAO CENTRAL DO CEARA COOPERASC LTDA</t>
  </si>
  <si>
    <t>49833223000129</t>
  </si>
  <si>
    <t>COOPERVALE - COOPERATIVA DO VALE</t>
  </si>
  <si>
    <t>51506696000163</t>
  </si>
  <si>
    <t>COOPERATIVA DOS PRODUTORES RURAIS DE QUIIXERE E VALE DO JAGUARIBE - COOPAVAQ</t>
  </si>
  <si>
    <t>33148096000199</t>
  </si>
  <si>
    <t>COOPAGESCE - COOPERATIVA DOS PRODUTORES RURAIS DA AGRICULTURA FAMILIAR DO ESTADO DO CEARA LTDA</t>
  </si>
  <si>
    <t>34426656000192</t>
  </si>
  <si>
    <t>COOPERATIVA DOS PRODUTORES DE ORGANICOS DO VALE DO JAGUARIBE - OPTAR-ORGANICOS</t>
  </si>
  <si>
    <t>63237056000184</t>
  </si>
  <si>
    <t>COOPERATIVA RAIZES DO CAMPO</t>
  </si>
  <si>
    <t>08190331000143</t>
  </si>
  <si>
    <t>COOPASA COOPERATIVA AGROPECUARIA DOS AGRICULTORES FAMILIARES DE SANTANA DO ACARAU</t>
  </si>
  <si>
    <t>58407998000123</t>
  </si>
  <si>
    <t>COOPERATIVA AGROINDUSTRIAL REGIONAL DO CARIRI CEARA</t>
  </si>
  <si>
    <t>25935160000153</t>
  </si>
  <si>
    <t>COOPERATIVA AGROPECUARIA DOS PRODUTORES ORGANICOS DA IBIAPABA-COAPOI</t>
  </si>
  <si>
    <t>43247364000183</t>
  </si>
  <si>
    <t>COOPERATIVA DE AGRICULTURA FAMILIAR DA SERRA DA IBIAPABA</t>
  </si>
  <si>
    <t>53751745000159</t>
  </si>
  <si>
    <t>COOPSB - COOPERATIVA DOS PRODUTORES RURAIS DE SAO BENEDITO</t>
  </si>
  <si>
    <t>45290938000121</t>
  </si>
  <si>
    <t>COOPERATIVA DA AGRICULTURA FAMILIAR DE SAO GONCALO DO AMARANTE</t>
  </si>
  <si>
    <t>52184604000139</t>
  </si>
  <si>
    <t>COOPERATIVA DE AGRICULTORES FAMILIARES DO LITORAL OESTE E VALE DO CURU</t>
  </si>
  <si>
    <t>07729312000180</t>
  </si>
  <si>
    <t>COOPERATIVA AGROPECUARIA DE SENADOR POMPEU LTDA COSENA</t>
  </si>
  <si>
    <t>34440062000136</t>
  </si>
  <si>
    <t>COOPERATIVA DE PRODUTORES AGROECOLOGICOS DA AGROINDUSTRIA E DA AGRICULTURA FAMILIAR COOPAICE</t>
  </si>
  <si>
    <t>36365840000103</t>
  </si>
  <si>
    <t>COOPSOL COOPERATIVA AGROPECUARIA DOS AGRICULTORES E AGRICULTORAS FAMILIARES DE SOBRAL E REGIAO LTDA</t>
  </si>
  <si>
    <t>52995022000132</t>
  </si>
  <si>
    <t>A COOPERATIVA DOS AGRICULTORES FAMILIARES ASSENTADOS DA REGIAO NORTE (AGRINORT)</t>
  </si>
  <si>
    <t>27179096000153</t>
  </si>
  <si>
    <t>COOPERATIVA REGIONAL DOS ASSENTADOS (AS) DE REFORMA AGRARIA DO SERTAO DOS INHAMUNS-CRATEUS</t>
  </si>
  <si>
    <t>33148020000163</t>
  </si>
  <si>
    <t>COOPERATIVA AGROPECUARIA DA AGRICULTURA FAMILIAR DE TAMBORIL - COPERAFT</t>
  </si>
  <si>
    <t>63690273000125</t>
  </si>
  <si>
    <t>COOPERATIVA DOS AGRICULTORES FAMILIARES E REFORMA AGRARIA DO ESTADO DE CEARA LTDA</t>
  </si>
  <si>
    <t>04604578000108</t>
  </si>
  <si>
    <t>COOPDEST COOPERATIVA DE AGRICULTORES PRODUTORES E EMPREENDEDORES DO ESTADO DO CEARA LTDA</t>
  </si>
  <si>
    <t>10958269000139</t>
  </si>
  <si>
    <t>COTALEITE-COOPERATIVA DOS PRODUTORES DE LEITE DOS INHAMUNS LTDA.</t>
  </si>
  <si>
    <t>44866208000163</t>
  </si>
  <si>
    <t>COOPESQUI COOPERATIVA DOS PRODUTORES RURAIS E PESCADORES DA REGIAO DOS INHAMUNS LTDA</t>
  </si>
  <si>
    <t>53091602000168</t>
  </si>
  <si>
    <t>COOAPMUT COOPERATIVA DE APICULTORES DO MUNICIPIO DE TAUA LTDA</t>
  </si>
  <si>
    <t>45160297000190</t>
  </si>
  <si>
    <t>COOPERATIVA AGROPECUARIA FAMILIAR DE TEJUCUOCA</t>
  </si>
  <si>
    <t>09119155000116</t>
  </si>
  <si>
    <t>COOPERATIVA AGROPECUARIA DO VALPARAISO LTDA</t>
  </si>
  <si>
    <t>06591085000106</t>
  </si>
  <si>
    <t>COOPERAI - COOPERATIVA AGROPECUARIA DO TRAIRI LTDA.</t>
  </si>
  <si>
    <t>59647088000180</t>
  </si>
  <si>
    <t>COOPERATIVA AGROPECUARIA E DE DESENVOLVIMENTO SOLIDARIO DE TRAIRI - COPADEST</t>
  </si>
  <si>
    <t>10234717000151</t>
  </si>
  <si>
    <t>COPANH COOPERATIVA AGROINDUSTRIAL DO ASSENTAMENTO NOVO HORIZONTE</t>
  </si>
  <si>
    <t>27256196000136</t>
  </si>
  <si>
    <t>COOPERATIVA AGRICOLA FAMILIAR DA IBIAPABA - COOPAFI</t>
  </si>
  <si>
    <t>33315553000192</t>
  </si>
  <si>
    <t>COOPERATIVA DA AGRICULTURA FAMILIAR SERRA VERDE</t>
  </si>
  <si>
    <t>49423998000126</t>
  </si>
  <si>
    <t>COOPASI- COOPERATIVA AGROPECUARIA DA SERRA DA IBIAPABA</t>
  </si>
  <si>
    <t>62692169000107</t>
  </si>
  <si>
    <t>COOPERATIVA SERRA VERDE LTDA</t>
  </si>
  <si>
    <t>44140954000175</t>
  </si>
  <si>
    <t>COOPERATIVA AGROPECUARIA DA AGRICULTURA FAMILIAR DE VICOSA DO CEARA - COOPERAVIC</t>
  </si>
  <si>
    <t>31635367000105</t>
  </si>
  <si>
    <t>COOPERATIVA MISTA DA AGRICULTURA FAMILIAR DE ACARI E ADJACENCIAS</t>
  </si>
  <si>
    <t>12430331000140</t>
  </si>
  <si>
    <t>COOPERATIVA DA AGRICULTURA FAMILIAR DE NOVO PINGOS E VALE DO ASSU - COOPINGOS</t>
  </si>
  <si>
    <t>11807951000193</t>
  </si>
  <si>
    <t>COOPERATIVA DOS PRODUTORES DE AFONSO BEZERRA</t>
  </si>
  <si>
    <t>04652213000159</t>
  </si>
  <si>
    <t>COOAFAP - COOPERATIVA DA AGRICULTURA FAMILIAR DE APODI</t>
  </si>
  <si>
    <t>06881068000103</t>
  </si>
  <si>
    <t>COOPAPI - COOPERATIVA POTIGUAR DE APICULTURA E DESENVOLVIMENTO RURAL SUSTENTAVEL</t>
  </si>
  <si>
    <t>44662184000120</t>
  </si>
  <si>
    <t>COOPERATIVA DA AGRICULTURA FAMILIAR E ECONOMIA SOLIDARIA DO TERRITORIO AGRESTE E LITORAL SUL</t>
  </si>
  <si>
    <t>00730633000155</t>
  </si>
  <si>
    <t>COOPERUBA COOP MISTA AGRO IND PEQ PROD CARAUBAS LTDA</t>
  </si>
  <si>
    <t>07874982000190</t>
  </si>
  <si>
    <t>COODERG/RN - COOPERATIVA DE DESENVOLVIMENTO RURAL E ARTESANAL DE GUAMARE/RN</t>
  </si>
  <si>
    <t>45423106000136</t>
  </si>
  <si>
    <t>COOPERATIVA DE PRODUTORES DA AGRICULTURA FAMILIAR DO VALE DO ACU - COPROACU</t>
  </si>
  <si>
    <t>13668531000107</t>
  </si>
  <si>
    <t>COOPERATIVA AGROPECUARIA CACHO DE OURO</t>
  </si>
  <si>
    <t>59978580000139</t>
  </si>
  <si>
    <t>COOPERATIVA DE PRODUCAO E COMERCIALIZACAO AGROECOLOGICA DO BRASIL- COOPCAB</t>
  </si>
  <si>
    <t>30187211000146</t>
  </si>
  <si>
    <t>COOPERATIVA DOS PRODUTORES RURAIS DE MONTE ALEGRE - COOPALEGRE</t>
  </si>
  <si>
    <t>11090448000160</t>
  </si>
  <si>
    <t>COOPERATIVA DE DESENVOLVIMENTO AGROINDUSTRIAL POTIGUAR - COODAP</t>
  </si>
  <si>
    <t>15322872000143</t>
  </si>
  <si>
    <t>COOPERATIVA DE AGRICULTORES E AGRICULTORAS FAMILIARES DE MOSSORO E REGIAO</t>
  </si>
  <si>
    <t>17002520000136</t>
  </si>
  <si>
    <t>COOPERATIVA DE COMERCIALIZACAO SOLIDARIA XIQUE XIQUE - COOPERXIQUE</t>
  </si>
  <si>
    <t>10406441000141</t>
  </si>
  <si>
    <t>COOPERATIVA DOS PLANTADORES DE CANA-DE-ACUCAR DO RIO GRANDE DO NORTE - COOPLACANA-RN</t>
  </si>
  <si>
    <t>25390171000103</t>
  </si>
  <si>
    <t>COOAP-RN COOPERATIVA DE PRODUCAO, AGRO INDUSTRIALIZACAO E COMERCIALIZACAO DOS ASSENTAMENTOS DE REFORMA AGRARIA DA REGIAO MATO-GRANDE E GRANDE NA</t>
  </si>
  <si>
    <t>16939429000189</t>
  </si>
  <si>
    <t>COOPERATIVAMISTA DA AGRICULTURA FAMILIAR E CONOMIA SOLIDARIA DE BEBIDA VELHA</t>
  </si>
  <si>
    <t>33952351000151</t>
  </si>
  <si>
    <t>COOPERATIVA DE TRABALHO DOS PRODUTOS DE GUANDUBA E REGIOES NOVA ESPERANCA</t>
  </si>
  <si>
    <t>14426441000164</t>
  </si>
  <si>
    <t>COOPERATIVA MISTA DOS AGRICULTORES FAMILIARES DO SERIDO - COAFS</t>
  </si>
  <si>
    <t>55859355000122</t>
  </si>
  <si>
    <t>COOPERATIVA DE PRODUCAO AGROECOLOGICA POTIGUAR - COOPPOTIGUAR</t>
  </si>
  <si>
    <t>36060988000121</t>
  </si>
  <si>
    <t>COOPERATIVA DA AGRICULTURA FAMILIAR E ECONOMIA SOLIDARIA DO POTENGI</t>
  </si>
  <si>
    <t>14019365000172</t>
  </si>
  <si>
    <t>COOPERATIVA DE DESENVOLVIMENTO RURAL DE SANTA LUZIA - COOPSANT</t>
  </si>
  <si>
    <t>48387069000146</t>
  </si>
  <si>
    <t>COOPAMFAT - COOPERATIVA DA AGRICULTURA MISTA FAMILIAR TOURENSE</t>
  </si>
  <si>
    <t>21747616000109</t>
  </si>
  <si>
    <t>COOPAU COOPERATIVA DE PRODUTORES AGROPECUARIOS DE UMARIZAL</t>
  </si>
  <si>
    <t>10328209000132</t>
  </si>
  <si>
    <t>COOPERATIVA AGROPECUARIA FAMILIAR DA PARAIBA</t>
  </si>
  <si>
    <t>08028642000291</t>
  </si>
  <si>
    <t>COOPERATIVA DOS PRODUTORES, DE GERACAO DE ENERGIA, DE DESENVOLVIMENTO E DA AGRICULTURA FAMILIAR DA PARAIBA</t>
  </si>
  <si>
    <t>13525623000120</t>
  </si>
  <si>
    <t>COOPERATIVA DOS PRODUTORES DE ARROZ DO VALE DO RIO DO PEIXE</t>
  </si>
  <si>
    <t>28629672000180</t>
  </si>
  <si>
    <t>COOPILOES COOPERATIVA DOS PRODUTORES DO VALE DE PILOES LTDA</t>
  </si>
  <si>
    <t>04739899000110</t>
  </si>
  <si>
    <t>COOPERATIVA AGROINDUSTRIAL DE AMPARO - PB</t>
  </si>
  <si>
    <t>28812481000159</t>
  </si>
  <si>
    <t>COASPA - COOPERATIVA AGROPECUARIA DOS APICULTORES DO SERTAO PARAIBANO</t>
  </si>
  <si>
    <t>02717087000148</t>
  </si>
  <si>
    <t>COOPEFRUTA COOPERATIVA DOS HORTIFRUTIGRANJEIROS DE ARACAGI E ADJACENCIAS LTDA</t>
  </si>
  <si>
    <t>16491781000102</t>
  </si>
  <si>
    <t>COOPERATIVA DOS AGRICULTORES FAMILIARES DE BANANEIRAS/PB - COOPAFAB</t>
  </si>
  <si>
    <t>44172308000190</t>
  </si>
  <si>
    <t>COOPERATIVA REGIONAL DOS PRODUTORES RURAIS DA PARAIBA -NATUBREJO</t>
  </si>
  <si>
    <t>18224348000128</t>
  </si>
  <si>
    <t>COOADISP COOPERATIVA AGROINDUSTRIAL DE DESENVOLVIMENTO E INCLUSAO SOCIAL DA PARAIBA</t>
  </si>
  <si>
    <t>36059215000125</t>
  </si>
  <si>
    <t>COOPERATIVA DE AGRONEGOCIO DA AGRICULTURA FAMILIAR DO NORDESTE AGROCOOP</t>
  </si>
  <si>
    <t>64089434000192</t>
  </si>
  <si>
    <t>COOPERATIVA DE PRODUCAO E COMERCIALIZACAO CAPIM DE CHEIRO - COOAPIM</t>
  </si>
  <si>
    <t>54143140000148</t>
  </si>
  <si>
    <t>SEMEAGRO - COOPERATIVA DOS AGRICULTORES E AGRICULTORAS FAMILIARES DE CABACEIRAS E REGIAO</t>
  </si>
  <si>
    <t>24818087000177</t>
  </si>
  <si>
    <t>COOPESCAF - COOPERATIVA DE PESCADORES, AQUICULTORES E AGRICULTORES FAMILIARES DE CAMALAU E REGIAO</t>
  </si>
  <si>
    <t>02027253000184</t>
  </si>
  <si>
    <t>COOPERATIVA DOS PROD.RURAIS DOS MUN.DE C.GRANDE E BOA VIS-TA LTDA</t>
  </si>
  <si>
    <t>09403048000115</t>
  </si>
  <si>
    <t>36310106000139</t>
  </si>
  <si>
    <t>COOPERATIVA DE COMERCIALIZACAO E INDUSTRIALIZACAO DA AGRICULTURA FAMILIAR DE CAMPINA GRANDE -AGRICAMP</t>
  </si>
  <si>
    <t>55306843000102</t>
  </si>
  <si>
    <t>COOPERATIVA DOS PRODUTORES RURAIS DA MESORREGIAO DO AGRESTE PARAIBANO - COOPAP</t>
  </si>
  <si>
    <t>42859610000195</t>
  </si>
  <si>
    <t>COOPERATIVA DE PRODUCAO E COMERCIALIZACAO DOS CAPRINOCULTORES E OVINOCULTORES DO CURIMATAU PARAIBANO-COOPAC</t>
  </si>
  <si>
    <t>05985476000142</t>
  </si>
  <si>
    <t>CATOLEITE - COOP DOS PROD DE LEITE E DERIVADOS DE CATOLE DO ROCHA LTDA</t>
  </si>
  <si>
    <t>10757730000195</t>
  </si>
  <si>
    <t>COOPERATIVA DOS APICULTORES DE CATOLE DO ROCHA LTDA</t>
  </si>
  <si>
    <t>15274625000119</t>
  </si>
  <si>
    <t>CAPRICOL - COOPERATIVA DE PRODUTORES DE CAPRINOS E OVINOS DO CARIRI ORIENTAL LTDA</t>
  </si>
  <si>
    <t>17489702000183</t>
  </si>
  <si>
    <t>COOPERATIVA DOS AGRICULTORES E AVICULTORES DO CONDE/PB -AGRICONDE</t>
  </si>
  <si>
    <t>46838624000183</t>
  </si>
  <si>
    <t>COOPERATIVA DOS PRODUTORES DE RAIZES E TUBERCULOS DA PARAIBA- INHAMECOOP-PB</t>
  </si>
  <si>
    <t>53806368000108</t>
  </si>
  <si>
    <t>COOPERATIVA DOS AGRICULTORES FAMILIARES DE ESPERANCA - COAFE</t>
  </si>
  <si>
    <t>08175512000109</t>
  </si>
  <si>
    <t>COOPERATIVA DOS PRODUTORES DE LEITE E DERIVADOS DO VALE DO PARAIBA</t>
  </si>
  <si>
    <t>52423194000131</t>
  </si>
  <si>
    <t>COOPERATIVA DA AGRICULTURA FAMILIAR DO VALE DO PARAIBA</t>
  </si>
  <si>
    <t>52363873000162</t>
  </si>
  <si>
    <t>COOPERATIVA AGROPECUARIA DO LITORAL NORTE PARAIBANO</t>
  </si>
  <si>
    <t>02287694000115</t>
  </si>
  <si>
    <t>CINDEAS - COOPERATIVA DE PRODUCAO E INDUSTRIALIZACAO DA AQUICULTURA E AGRICULTURA  FAMILIAR DO BRASIL</t>
  </si>
  <si>
    <t>49761111000100</t>
  </si>
  <si>
    <t>COOPERATIVA DE DESENVOLVIMENTO E FOMENTO A AGRICULTURA FAMILIAR DA PARAIBA - CODEFAP</t>
  </si>
  <si>
    <t>41092823000171</t>
  </si>
  <si>
    <t>AGRINORTE - COOPERATIVA DOS PRODUTORES E AGRICULTORES DA ZONA DA MATA NORTE DA PARAIBA</t>
  </si>
  <si>
    <t>04499351000140</t>
  </si>
  <si>
    <t>COOPERATIVA DE PRODUCAO AGROPECUARIA DO ASSENTAMENTO TIRADENTES - COOPERAT - LTDA</t>
  </si>
  <si>
    <t>07123473000125</t>
  </si>
  <si>
    <t>COOP DE PROD AGROP DO ASSENT ZUMBI DOS PALMARES-COOPAZ-LTDA</t>
  </si>
  <si>
    <t>08855043000160</t>
  </si>
  <si>
    <t>CAPRIBOM COOPERATIVA DOS PRODUTORES RURAIS DE MONTEIRO LTDA</t>
  </si>
  <si>
    <t>08878428000143</t>
  </si>
  <si>
    <t>COOPERATIVA DOS FRUTICULTORES DE NATUBA E REGIAO LTDA</t>
  </si>
  <si>
    <t>52746291000165</t>
  </si>
  <si>
    <t>COOPERATIVA DOS AGRICULTORES E AQUICULTORES DE NAZAREZINHO E REGIAO-COOPENAZA</t>
  </si>
  <si>
    <t>09383387000187</t>
  </si>
  <si>
    <t>COOPERATIVA DE PRODUCAO DA AGRICULTURA FAMILIAR DA MATA PARAIBANA - UNIFRUTA</t>
  </si>
  <si>
    <t>27732184000130</t>
  </si>
  <si>
    <t>COOPERATIVA E COMERCIO ATACADISTA DE CEREAIS E LEGUMES LTDA</t>
  </si>
  <si>
    <t>13743909000181</t>
  </si>
  <si>
    <t>COOPERATIVA AGROINDUSTRIAL DO SERIDO E CURIMATAU PARAIBANO LTDA</t>
  </si>
  <si>
    <t>34114861000112</t>
  </si>
  <si>
    <t>COOPERATIVA AGROINDUSTRIAL DA AGRICULTURA FAMILIAR - AGROVALLE</t>
  </si>
  <si>
    <t>57915246000100</t>
  </si>
  <si>
    <t>COOPERATIVA MISTA DOS PRODUTORES RURAIS DA AGRICULTURA FAMILIAR DE PILAR</t>
  </si>
  <si>
    <t>03535673000134</t>
  </si>
  <si>
    <t>COFEP COOPERATIVA DOS FLORICULTORES DO ESTADO DA PARAIBA LTDA</t>
  </si>
  <si>
    <t>01000428000105</t>
  </si>
  <si>
    <t>COOP AGRIC M DOS PROD RURAIS DO ASSENT NOVA VIDA LTDA</t>
  </si>
  <si>
    <t>08028642000100</t>
  </si>
  <si>
    <t>49048014000174</t>
  </si>
  <si>
    <t>COOPERATIVA DE AGRICULTORES E AQUICULTORES DA PARAIBA - TERRA FORTE</t>
  </si>
  <si>
    <t>50300554000182</t>
  </si>
  <si>
    <t>COOPERATIVA DOS PRODUTORES DE MEL E AGRICULTORES FAMILIARES DO SERTAO DA PARAIBA COOPMEAF</t>
  </si>
  <si>
    <t>46961105000108</t>
  </si>
  <si>
    <t>COOPERATIVA FONTE DE SABOR DO SERTAO PARAIBANO</t>
  </si>
  <si>
    <t>56899535000109</t>
  </si>
  <si>
    <t>COOPERATIVA DOS AGRICULTORES FAMILIARES DE PRATA - COOFAP</t>
  </si>
  <si>
    <t>08592065000185</t>
  </si>
  <si>
    <t>COOPERATIVA AGRICOLA MISTA DO CARIRI PARAIBANO - COOPEAGRO</t>
  </si>
  <si>
    <t>07805882000101</t>
  </si>
  <si>
    <t>COOPERATIVA DE PRODUCAO E COMERCIALIZACAO DA ZONA DA  MATA NORTE DA PARAIBA - COOPENORTE- PB</t>
  </si>
  <si>
    <t>21473891000173</t>
  </si>
  <si>
    <t>COOPERATIVA DE TRABALHO PRESTACAO DE SERVICOS TECNICOS E COMERCIALIZACAO DA AGRICULTURA FAMILIAR DA PARAIBA - COOPAF/PB</t>
  </si>
  <si>
    <t>11451337000131</t>
  </si>
  <si>
    <t>COOPERATIVA AGROINDUSTRIAL DE PIABUCU - FRUTIACU</t>
  </si>
  <si>
    <t>54764727000174</t>
  </si>
  <si>
    <t>COOPERATIVA DOS PRODUTORES RURAIS DO VALE DO SABUGI</t>
  </si>
  <si>
    <t>24637299000158</t>
  </si>
  <si>
    <t>COOPERATIVA MISTA DOS PRODUTORES RURAIS NA AGRICULTURA FAMILIAR DA PARAIBA</t>
  </si>
  <si>
    <t>52453564000183</t>
  </si>
  <si>
    <t>COOPERATIVA EMANA MEL DO SERTAO PARAIBANA</t>
  </si>
  <si>
    <t>11036295000172</t>
  </si>
  <si>
    <t>HIDROCU-COOPERATIVA AGROPECUARIA DE URUCU</t>
  </si>
  <si>
    <t>32551912000148</t>
  </si>
  <si>
    <t>COOPERATIVA COAFAM CARIRI</t>
  </si>
  <si>
    <t>13407964000109</t>
  </si>
  <si>
    <t>COOPERATIVA DOS PRODUTORES NORDESTINOS DA AGRICULTURA FAMILIAR (CPNAF)</t>
  </si>
  <si>
    <t>04051810000128</t>
  </si>
  <si>
    <t>COOPERATIVA AGROECOLOGICA MISTA  DA VARZEA PARAIBANA</t>
  </si>
  <si>
    <t>18818024000118</t>
  </si>
  <si>
    <t>COOPERATIVA AGROINDUSTRIAL DE AGRICULTURA FAMILIAR DO CARIRI PARAIBANO - AGRIFASB</t>
  </si>
  <si>
    <t>19945514000148</t>
  </si>
  <si>
    <t>COOPERATIVA DO AGRONEGOCIO DE EMPREENDIMENTOS DA PARAIBA</t>
  </si>
  <si>
    <t>09651480000125</t>
  </si>
  <si>
    <t>COOPERATIVA DE COMERCIALIZACAO E PRODUCAO AGROPECUARIA DA AGRICULTURA FAMILIAR DE AFOGADOS DA INGAZEIRA - CCAAFAIL</t>
  </si>
  <si>
    <t>02433255000173</t>
  </si>
  <si>
    <t>COOPERATIVA MISTA DOS AGRICULTORES FAMILIARES DO VALE DO IPANEMA - COOPANEMA</t>
  </si>
  <si>
    <t>10378703000101</t>
  </si>
  <si>
    <t>COOBELLAC-COOPERATIVA DE BENEFICIAMENTO DO LEITE EM LAJE DO CARRAPICHO</t>
  </si>
  <si>
    <t>62120383000199</t>
  </si>
  <si>
    <t>COOP NORTE - PE COOPERATIVA AGROINDUSTRIAL DA MATA NORTE DE PERNAMBUCO</t>
  </si>
  <si>
    <t>36496626000188</t>
  </si>
  <si>
    <t>COOPERATIVA DE AGRICULTORES FAMILIARES DE RIACHO FUNDO ARARIPINA</t>
  </si>
  <si>
    <t>58905750000192</t>
  </si>
  <si>
    <t>COOPERATIVA AGRICOLA DOS AGRICULTORES DA AGRICULTURA FAMILIAR DE BELO JARDIM - HOMEM DO CAMPO</t>
  </si>
  <si>
    <t>09296516000108</t>
  </si>
  <si>
    <t>COOPERATIVA DOS PRODUTORES AGRICOLAS DE SAPUCARANA</t>
  </si>
  <si>
    <t>62010866000130</t>
  </si>
  <si>
    <t>COOPERATIVA DE CAPRINOVINOCULTORES, SUINOCULTORES E AVICULTORES DA AGRICULTURA FAMILIAR - COOCASUI</t>
  </si>
  <si>
    <t>57875781000185</t>
  </si>
  <si>
    <t>COOPERATIVA AGRICOLA DA AGRICULTURA FAMILIAR DO AGRESTE - COOPAAFA</t>
  </si>
  <si>
    <t>58430914000172</t>
  </si>
  <si>
    <t>COOPERATIVA AGRICOLA DAS MULHERES DA AGRICULTURA FAMILIAR DE BOM CONSELHO - COOPAMAF</t>
  </si>
  <si>
    <t>04831506000101</t>
  </si>
  <si>
    <t>COOPERATIVA TECNICA, AGRICOLA E HABITACIONAL DO NORDESTE</t>
  </si>
  <si>
    <t>06555335000152</t>
  </si>
  <si>
    <t>COOPERATIVA DE PRODUCAO AGROPECUARIA IND.DOS A E A FAM. DO CABO DE SANTO AGOSTINHO-PERNAMBUCO-COOPEAGRI</t>
  </si>
  <si>
    <t>04439407000170</t>
  </si>
  <si>
    <t>COOPERATIVA DE PRODUCAO AGROPECUARIA DO ASSENTAMENTO JIBOIA LTDA - ( COOPAJIB )</t>
  </si>
  <si>
    <t>57453963000168</t>
  </si>
  <si>
    <t>COOPERATIVA AGRICOLA DOS AGRICULTORES DA AGRICULTURA FAMILIAR DE ALDEIA DOS CAMARAS - COOPAFA</t>
  </si>
  <si>
    <t>17137941000174</t>
  </si>
  <si>
    <t>COOPERATIVA DE DESENVOLVIMENTO DA AGRICULTURA FAMILIAR DO ESTADO DE PERNAMBUCO</t>
  </si>
  <si>
    <t>33249104000193</t>
  </si>
  <si>
    <t>COOPCAR - COOPERATIVA DOS AGRICULTORES E AGRICULTORAS FAMILIARES DE CANHOTINHO E REGIAO</t>
  </si>
  <si>
    <t>46322825000123</t>
  </si>
  <si>
    <t>COOPERATIVA DOS AGRICULTORES FAMILIARES INDIGENA E QUILOMBOLA-COAGROFAIQ</t>
  </si>
  <si>
    <t>43705719000130</t>
  </si>
  <si>
    <t>COOPERATIVA DO AGRONEGOCIO DOS AGRICULTORES DA MATA SUL</t>
  </si>
  <si>
    <t>01910048000108</t>
  </si>
  <si>
    <t>COOPERATIVA AGROPECUARIA DE CHA GRANDE</t>
  </si>
  <si>
    <t>40574206000140</t>
  </si>
  <si>
    <t>COOPERATIVA DOS PRODUTORES RURAIS E AGROPECUARIOS DE CORRENTES AGROCOPE</t>
  </si>
  <si>
    <t>31613942000179</t>
  </si>
  <si>
    <t>COOPFFEN COOPERATIVA DOS PRODUTORES DE FARINHA DE MANDIOCA E SEUS DERIVADOS DO MUNICIPIO DE FEIRA NOVA</t>
  </si>
  <si>
    <t>13047872000157</t>
  </si>
  <si>
    <t>COOPERATIVA DOS PRODUTORES AGROPECUARIOS DE GARANHUNS - COOPAGA</t>
  </si>
  <si>
    <t>17637033000140</t>
  </si>
  <si>
    <t>COOPERATIVA DOS AGRICULTORES FAMILIARES QUILOMBOLAS - COOPAFAQ</t>
  </si>
  <si>
    <t>26765930000120</t>
  </si>
  <si>
    <t>COOPERATIVA MIXTA DOS PRODUTORES NA AGRICULTURA FAMILIAR DO ESTADO DE PERNAMBUCO/COOPAFAPE</t>
  </si>
  <si>
    <t>33248536000180</t>
  </si>
  <si>
    <t>COOPERATIVA DE PRODUTORES RURAIS FAMILIARES QUILOMBOLAS - CPRFQ</t>
  </si>
  <si>
    <t>13509466000169</t>
  </si>
  <si>
    <t>COOPERATIVA REGIONAL DOS AGRICULTORES FAMILIARES DO VALE DO IPOJUCA- COOPRAFVI</t>
  </si>
  <si>
    <t>05254042000172</t>
  </si>
  <si>
    <t>BRAZILCOOP COOPERATIVA AGROINDUSTRIAL DO BRASIL</t>
  </si>
  <si>
    <t>58000235000163</t>
  </si>
  <si>
    <t>COOPERATIVA DA AGRICULTURA FAMILIAR SUSTENTAVEL DO MUNICIPIO DE IGARASSU/PE-COFASMI</t>
  </si>
  <si>
    <t>53277270000100</t>
  </si>
  <si>
    <t>COOPERATIVA DOS PRODUTORES DA AGRICULTURA FAMILIAR ENGENHO SOLEDADE-COOPSOLEDADE</t>
  </si>
  <si>
    <t>20465008000130</t>
  </si>
  <si>
    <t>COOPERATIVA MISTA DOS AGRICULTORES FAMILIARES DE ITAIBA E REGIAO COOMAFIRE</t>
  </si>
  <si>
    <t>15320158000116</t>
  </si>
  <si>
    <t>COOPERATIVA DOS PEQUENOS PRODUTORES RURAIS DE PERNAMBUCO</t>
  </si>
  <si>
    <t>29478560000138</t>
  </si>
  <si>
    <t>COODAPISJG COOPERATIVA DE JABOATAO DOS GUARARAPES</t>
  </si>
  <si>
    <t>02315814000140</t>
  </si>
  <si>
    <t>COOPEVALE COOPERATIVA MISTA DOS PEQUENOS PRODUTORES E PESCADORES DO VALE DO CAPIBARIBE</t>
  </si>
  <si>
    <t>44441667000103</t>
  </si>
  <si>
    <t>COOPERATIVA AGROPECUARIA DE MIRANDIBA</t>
  </si>
  <si>
    <t>30203445000130</t>
  </si>
  <si>
    <t>COOPERATIVA DE PRODUCAO AGROPECUARIA E COMERCIALIZACAO DA AGRICULTURA FAMILIAR-COOPERAF</t>
  </si>
  <si>
    <t>16745290000132</t>
  </si>
  <si>
    <t>COOPERATIVA DOS PRODUTORES AGROPECUARIOS DO ESTADO DE PERNAMBUCO</t>
  </si>
  <si>
    <t>04362151000140</t>
  </si>
  <si>
    <t>COOPERATIVA DE PRODUCAO AGROPECUARIA DO ASSENTAMENTO POCO GRANDE LTDA</t>
  </si>
  <si>
    <t>50816942000110</t>
  </si>
  <si>
    <t>COOPERATIVA DE PISCICULTORES E AGRICULTORES FAMILIARES DO PAUDALHO-COOPAF</t>
  </si>
  <si>
    <t>15621489000196</t>
  </si>
  <si>
    <t>COOPERATIVA DE DESENVOLVIMENTO AGROPECUARIO E EXTRATIVISTA DO PONTAL - COOPONTAL</t>
  </si>
  <si>
    <t>34841375000104</t>
  </si>
  <si>
    <t>COOPERATIVA MISTA DE PRODUTORES AGRICOLA DE PETROLINA</t>
  </si>
  <si>
    <t>41232272000102</t>
  </si>
  <si>
    <t>COOPERATIVA AGROPECUARIA DOS PRODUTORES RURAIS INTEGRADOS DE CAPRINOS E OVINOS DO NORDESTE - CAPRICON</t>
  </si>
  <si>
    <t>50849784000103</t>
  </si>
  <si>
    <t>COOPEMVASF - COOPERATIVA DE PROFISSIONAIS, EMPREENDEDORES E AGRICULTORES FAMILIARES DO VALE DO SAO FRANCISCO</t>
  </si>
  <si>
    <t>10649509000113</t>
  </si>
  <si>
    <t>COOPERATIVA INTERMUNICIPAL DOS PRODUTORES RURAIS - COOIMPRU</t>
  </si>
  <si>
    <t>14147447000100</t>
  </si>
  <si>
    <t>COOPERATIVA MISTA REGIONAL DOS PRODUTORES RURAIS DA MATA SUL DE PERNAMBUCO</t>
  </si>
  <si>
    <t>27717195000141</t>
  </si>
  <si>
    <t>COOPERATIVA DOS PRODUTORES DA AGRICULTURA FAMILIAR DE SANTA FILOMENA - COOPASANTA</t>
  </si>
  <si>
    <t>04307071000192</t>
  </si>
  <si>
    <t>COOPERATIVA DOS PRODUTORES DE AGRICULTURA FAMILIAR</t>
  </si>
  <si>
    <t>44659968000108</t>
  </si>
  <si>
    <t>COOPERAGRO DA MATA</t>
  </si>
  <si>
    <t>62847743000159</t>
  </si>
  <si>
    <t>COOPERATIVA DA AGRICULTURA FAMILIAR DE PERNAMBUCO - COPAF</t>
  </si>
  <si>
    <t>11897624000170</t>
  </si>
  <si>
    <t>COODAPIS- COOPERATIVA DA AGRICULTURA FAMILIAR INDIGENA E ASSENTADOS DO NORDESTE BRASILEIRO</t>
  </si>
  <si>
    <t>14324684000191</t>
  </si>
  <si>
    <t>COOPERAFAT-COOPERATIVA AGROPECUARIA DOS AGRICULTORES FAMILIARES DE TAMANDARE</t>
  </si>
  <si>
    <t>57807126000190</t>
  </si>
  <si>
    <t>COOPERATIVA AGRICOLA DA AGRICULTURA FAMILIAR DO ARARIPE - COOPARIPE</t>
  </si>
  <si>
    <t>59097581000174</t>
  </si>
  <si>
    <t>COOPERATIVA AGRICOLA DA AGRICULTURA FAMILIAR DAS MULHERES TRINDADENSES  COOPAMT</t>
  </si>
  <si>
    <t>14057833000101</t>
  </si>
  <si>
    <t>COOPERATIVA DE PRODUCAO E COMERCIALIZACAO DA AGRICULTURA FAMILIAR AGROECOLOGICA - COOPCAFA</t>
  </si>
  <si>
    <t>27381499000180</t>
  </si>
  <si>
    <t>COOPERATIVA DOS PEQUENOS AGRICULTORES FAMILIARES DA MATA NORTE DO ESTADO DE PERNAMBUCO</t>
  </si>
  <si>
    <t>54707883000101</t>
  </si>
  <si>
    <t>COOPERATIVA DOS PEQUENOS AGRICULTORES DO SITIO BELEM</t>
  </si>
  <si>
    <t>60366944000109</t>
  </si>
  <si>
    <t>COOPERATIVA QUILOMBOLA DE TRIGUEIROS</t>
  </si>
  <si>
    <t>51065405000149</t>
  </si>
  <si>
    <t>COOPERATIVA DOS PRODUTORES FAMILIARES ORGANICOS DO NORDESTE-COOPAGRONORDESTE</t>
  </si>
  <si>
    <t>12160537000106</t>
  </si>
  <si>
    <t>COOPERATIVA AGRO PECUARIA E INDUSTRIAL DE ARAPIRACA LTDA CAPIAL</t>
  </si>
  <si>
    <t>26516378000136</t>
  </si>
  <si>
    <t>COOPEAGRE - COOPERATIVA DOS PRODUTORES E AGRICULTORES DO AGRESTE</t>
  </si>
  <si>
    <t>30331337000142</t>
  </si>
  <si>
    <t>COOPERATIVA DOS PRODUTORES RURAIS DA AGRICULTURA FAMILIAR DO AGRESTE</t>
  </si>
  <si>
    <t>35732692000147</t>
  </si>
  <si>
    <t>COOPERATIVA DOS PRODUTORES RURAIS DE ARAPIRACA</t>
  </si>
  <si>
    <t>18126811000107</t>
  </si>
  <si>
    <t>COOPERATIVA DE PRODUCAO AGROPECUARIA DA REFORMA AGRARIA DA REGIONAL CANUDOS</t>
  </si>
  <si>
    <t>35353466000155</t>
  </si>
  <si>
    <t>COOPERATIVA DE PRODUCAO AGROPECUARIA DOS AGRICULOTRES DOS ASSENTAMENTOS DA OURICURI - COOPEROURICURI</t>
  </si>
  <si>
    <t>11225444000141</t>
  </si>
  <si>
    <t>COOPERATIVA AGROPECUARIA DE PRODUTORES DE LEITE FAMILIAR DA BACIA LEITEIRA DE ALAGOAS - COOPAZ</t>
  </si>
  <si>
    <t>31239326000108</t>
  </si>
  <si>
    <t>COOPERATIVA VALE DO PARAIBA - VALE DO PARAIBA</t>
  </si>
  <si>
    <t>10589833000193</t>
  </si>
  <si>
    <t>COOPERATIVA AGROINDUSTRIAL DOS PRODUTORES RURAIS DA COLONIA PINDORAMA LTDA.</t>
  </si>
  <si>
    <t>02523112000152</t>
  </si>
  <si>
    <t>COOPERATIVA  DE PEQUENOS PRODUTORES AGRICOLAS DOS BANCOS COMUNITARIOS DE SEMENTES - COPPABACS</t>
  </si>
  <si>
    <t>17784686000151</t>
  </si>
  <si>
    <t>COOPERATIVA DE PRODUCAO AGROP. DA REFORMA AGRARIA NO SERTAO</t>
  </si>
  <si>
    <t>35339834000100</t>
  </si>
  <si>
    <t>COOPERATIVA DE CREDITO DE CARBONO INTEGRAL, TURISMO REGENERATIVO, ENERGIAS RENOVAVEIS E AGROECOLOGIA FAMILIAR DO BIOMA CAATINGA E DO SEMIARIDO</t>
  </si>
  <si>
    <t>53338445000142</t>
  </si>
  <si>
    <t>COOPERATIVA AGRARIA DE GIRAU DO PONCIANO</t>
  </si>
  <si>
    <t>55246580000193</t>
  </si>
  <si>
    <t>COOPERATIVA RURAL DE IBATEGUARA LTDA</t>
  </si>
  <si>
    <t>42908591000140</t>
  </si>
  <si>
    <t>COOPERATIVA AGROPECUARIA DE JACUIPE LTDA</t>
  </si>
  <si>
    <t>44903463000139</t>
  </si>
  <si>
    <t>COOPERATIVA AGROPECUARIA DE LIMOEIRO DE ANADIA</t>
  </si>
  <si>
    <t>04811676000116</t>
  </si>
  <si>
    <t>COOPERATIVA DE PRODUCAO LEITEIRA DE ALAGOAS LTDA.</t>
  </si>
  <si>
    <t>08067275000154</t>
  </si>
  <si>
    <t>COOPERATIVA DOS PRODUTORES DE DERIVADOS DE LEITE DE MAJOR ISIDORO E REGIAO - COOPDELMI</t>
  </si>
  <si>
    <t>47060030000157</t>
  </si>
  <si>
    <t>COOPERATIVA DOS PRODUTORES E AGRICULTORES DO SERTAO E REGIOES DE ALAGOAS COOPASA</t>
  </si>
  <si>
    <t>48046319000184</t>
  </si>
  <si>
    <t>COOPERATIVA PRODUTORES DE LEITE E AGRICULTORES DE MAJOR IZIDORO - COPLEMI</t>
  </si>
  <si>
    <t>55397741000140</t>
  </si>
  <si>
    <t>COOPERATIVA DOS PRODUTORES DE LEITE E AGROPECUARIA DA AGRICULTURA FAMILIAR</t>
  </si>
  <si>
    <t>05954790000168</t>
  </si>
  <si>
    <t>COOPERATIVA DOS PEQUENOS AGRICULTORES ORGANIZADOS - COOPEAGRO</t>
  </si>
  <si>
    <t>63803054000105</t>
  </si>
  <si>
    <t>COOPERATIVA DA AGROPECUARIA FAMILIAR DE MAR VERMELHO E REGIAO</t>
  </si>
  <si>
    <t>14793555000142</t>
  </si>
  <si>
    <t>COOPERATIVA DOS AGRICULTORES QUALIFICADOS -COOPAQ</t>
  </si>
  <si>
    <t>27414387000189</t>
  </si>
  <si>
    <t>COOPERATIVA AGROPECUARIA DO VALE DO CAMARAGIBE</t>
  </si>
  <si>
    <t>62835465000110</t>
  </si>
  <si>
    <t>COOPERATIVA DOS AGRICULTORES FAMILIARES SABORES DA TERRA</t>
  </si>
  <si>
    <t>14326182000108</t>
  </si>
  <si>
    <t>COOPERATIVA DOS PRODUTORES RURAIS DA ZONA DA MATA ALAGOANA - COOPMATA</t>
  </si>
  <si>
    <t>35438632000116</t>
  </si>
  <si>
    <t>COOPERATIVA DA AGRICULTURA FAMILIAR DO SEMIARIDO BRASILEIRO.</t>
  </si>
  <si>
    <t>14458284000179</t>
  </si>
  <si>
    <t>COOPERATIVA MISTA DE PRODUCAO E COMERCIALIZACAO COMPONESA DO ESTADO DE ALAGOAS</t>
  </si>
  <si>
    <t>05433506000108</t>
  </si>
  <si>
    <t>COOPERATIVA DOS AGRICULTORES FAMILIARES DO SERTAO DE ALAGOAS</t>
  </si>
  <si>
    <t>52468254000132</t>
  </si>
  <si>
    <t>COOPERATIVA DOS AGRICULTORES FAMILIARES E REMANESCENTES QUILOMBOLAS DO BAIXO SAO FRANCISCO</t>
  </si>
  <si>
    <t>07824798000135</t>
  </si>
  <si>
    <t>COOPERATIVA DOS AGRICULTORES FAMILIARES E DOS EMPREENDIMENTOS SOLIDARIOS</t>
  </si>
  <si>
    <t>62888628000122</t>
  </si>
  <si>
    <t>COOPERATIVA DOS AQUICULTORES E PESCADORES DO BAIXO SAO FRANCISCO - COOPESF</t>
  </si>
  <si>
    <t>59208432000135</t>
  </si>
  <si>
    <t>COOPPILAR - COOPERATIVA DOS AGRICULTORES DO VALE DO PARAIBA</t>
  </si>
  <si>
    <t>08418802000128</t>
  </si>
  <si>
    <t>COOPERATIVA DOS PROD. DE MEL, INSUMOS E PROD. DA AGRIC. FAMILIAR - COOPEAPIS</t>
  </si>
  <si>
    <t>46419514000187</t>
  </si>
  <si>
    <t>COOPERATIVA DOS PRODUTORES DE LEITE, MEL E DA AGRICULTURA FAMILIAR  COOPLAM</t>
  </si>
  <si>
    <t>32123661000109</t>
  </si>
  <si>
    <t>COOPERATIVA DOS PRODUTORES RURAIS DO MUNICIPIO DE PORTO CALVO - COOPERPORTO</t>
  </si>
  <si>
    <t>27340752000158</t>
  </si>
  <si>
    <t>COOPERATIVA DE PRODUTORES DO AGRONEGOCIO DA REGIAO SERRANA DE ALAGOAS LTDA - COOPAS</t>
  </si>
  <si>
    <t>12250650000174</t>
  </si>
  <si>
    <t>COOPERATIVA AGROPECUARIA REGIONAL DE SANTANA DO IPANEMA LTDA - CARSIL</t>
  </si>
  <si>
    <t>22602750000176</t>
  </si>
  <si>
    <t>COOPAFAS  -  COOPERATIVA DE AVICULTORES E AGRICULTORES FAMILIARES DO SERTAO ALAGOANO LTDA</t>
  </si>
  <si>
    <t>28912664000146</t>
  </si>
  <si>
    <t>COOPERATIVA DE PRODUCAO DOS AGRICULTORES DO VALE DO MUNDAU - COOPAVAM</t>
  </si>
  <si>
    <t>63838861000163</t>
  </si>
  <si>
    <t>COOPERATIVA DOS PRODUTORES E EMPREENDEDORES RURAIS DA AGRICULTURA FAMILIAR DO ESTADO DE ALAGOAS</t>
  </si>
  <si>
    <t>61364876000101</t>
  </si>
  <si>
    <t>COOPERATIVA DE ASSISTENCIA DA AGRICULTURA FAMILIAR (COOPAAF)</t>
  </si>
  <si>
    <t>21597442000137</t>
  </si>
  <si>
    <t>COOPERATIVA DE AGRICULTURA FAMILIAR E EMPREENDEDORISMO RURAL - COOPERAFER</t>
  </si>
  <si>
    <t>27547172000136</t>
  </si>
  <si>
    <t>COOPERATIVA REGIONAL DE PRODUCAO AGROPECUARIA HERDEIROS DE ZUMBI</t>
  </si>
  <si>
    <t>52620753000101</t>
  </si>
  <si>
    <t>COOPERATIVA DE PRODUCAO AGROPECUARIA DOS AGRICULTORES FAMILIARES DE SAO MIGUEL DOS CAMPOS - COOPERCAMPOS</t>
  </si>
  <si>
    <t>33561797000155</t>
  </si>
  <si>
    <t>COOPERATIVA DOS AGRICULTORES DE SAO SEBASTIAO - COOPAGRISS/AL</t>
  </si>
  <si>
    <t>36860607000199</t>
  </si>
  <si>
    <t>COOPERATIVA DOS PISCICULTORES E PRODUTORES RURAIS DE TEOTONIO VILELA ALAGOAS - COOPTEO</t>
  </si>
  <si>
    <t>09127716000129</t>
  </si>
  <si>
    <t>COOPERATIVA DOS PEQUENOS PRODUTORES RURAIS DO VALE DO MUNDAU</t>
  </si>
  <si>
    <t>63155043000166</t>
  </si>
  <si>
    <t>COOPERATIVA AGROPECUARIA REGIONAL DE VICOSA/AL - ROCA DO VALE</t>
  </si>
  <si>
    <t>08942375000182</t>
  </si>
  <si>
    <t>COOPERATIVA DOS PRODUTORES DE FARINHA DE MANDIOCA DO MUNICIPIO DE CAMPO DO BRITO LTDA</t>
  </si>
  <si>
    <t>03588832000169</t>
  </si>
  <si>
    <t>COOPERATIVA DE FOMENTO RURAL E COMERCIALIZACAO DO PERIMETRO IRRIGADO CALIFORNIA LTDA. - COOFRUCAL</t>
  </si>
  <si>
    <t>14801143000107</t>
  </si>
  <si>
    <t>COOPERATIVA DE PRODUCAO, COMERCIALIZACAO E PRESTACAO DE SERVICOS DOS AGRICULTORES FAMILIARES DE CRISTINAPOLIS E REGIAO LTDA - COOPEAFAC</t>
  </si>
  <si>
    <t>29684094000147</t>
  </si>
  <si>
    <t>COOPERVALE - COOPERATIVA MISTA DOS AGRICULTORES FAMILIARES E DA REFORMA AGRARIA DO VALE DO COTINGUIBA</t>
  </si>
  <si>
    <t>15756649000104</t>
  </si>
  <si>
    <t>COOPERATIVA REGIONAL DOS ASSENTADOS DA REGIAO SUL DO ESTADO DE SERGIPE - COOPERARSUL</t>
  </si>
  <si>
    <t>23064733000195</t>
  </si>
  <si>
    <t>COOPERATIVA PIAUITINGA DO MUNICIPIO DE ESTANCIA-SE</t>
  </si>
  <si>
    <t>23969597000182</t>
  </si>
  <si>
    <t>COOPERATIVA DA JUVENTUDE ORGANIZADA PELA SOBERANIA ECONOMICA E SUSTENTAVEL DE SERGIPE</t>
  </si>
  <si>
    <t>09595849000120</t>
  </si>
  <si>
    <t>COOPERATIVA DE PRODUCAO, COMERCIALIZACAO E PRESTACAO DE SERVICOS DOS AGRICULTORES FAMILIARES DE INDIAROBA E REGIAO LTDA - COOPERAFIR</t>
  </si>
  <si>
    <t>15786860000170</t>
  </si>
  <si>
    <t>COOPERATIVA DOS PRODUTORES RURAIS DO MUNICIPIO DE ITABAIANINHA-SE - COOPERINN</t>
  </si>
  <si>
    <t>29745845000198</t>
  </si>
  <si>
    <t>COOPERATIVA AGRICOLA DOS PRODUTORES RURAIS DE ITAPORANA D'AJUDA - OITO DE MARCO</t>
  </si>
  <si>
    <t>18088239000120</t>
  </si>
  <si>
    <t>COOPERATIVA MISTA DOS AGRICULTORES FAMILIARES DO ASSENTAMENTO CARAIBAS - COOMAFAC</t>
  </si>
  <si>
    <t>44473104000199</t>
  </si>
  <si>
    <t>COOPERATIVA DOS AGRICULTORES FAMILIARES DO BAIXO SAO FRANCISCO</t>
  </si>
  <si>
    <t>11109966000188</t>
  </si>
  <si>
    <t>COOPERATIVA AGROINDUSTRIAL DE LAGARTO LTDA</t>
  </si>
  <si>
    <t>13769805000146</t>
  </si>
  <si>
    <t>AGROINDUSTRIAL COOPERATIVA MALHADORENSE - ACOMALHA</t>
  </si>
  <si>
    <t>23052767000160</t>
  </si>
  <si>
    <t>COOPERATIVA DE PRODUCAO, PRESTACAO DE SERVICO, AUTO CONSUMO E ECONOMIA SOLIDARIA - COOPESA</t>
  </si>
  <si>
    <t>09460210000137</t>
  </si>
  <si>
    <t>COOPERATIVA DE PRODUCAO DA AGRICULTURA FAMILIAR E ECONOMIA SOLIDARIA DO MUNICIPIO DE MOITA BONITA - SERGIPE</t>
  </si>
  <si>
    <t>03712985000176</t>
  </si>
  <si>
    <t>COOPERATIVA DOS PRODUTORES RURAIS DO ESTADO DE SERGIPE</t>
  </si>
  <si>
    <t>46456231000105</t>
  </si>
  <si>
    <t>COOPERATIVA AGROINDUSTRIAL COOPAIBA</t>
  </si>
  <si>
    <t>63176426000110</t>
  </si>
  <si>
    <t>COOPERATIVA DE PRODUCAO AGROPECUARIA - COOPSERTS</t>
  </si>
  <si>
    <t>59500784000160</t>
  </si>
  <si>
    <t>COOPERATIVA CAMPONESA DE SERGIPE</t>
  </si>
  <si>
    <t>09397469000180</t>
  </si>
  <si>
    <t>COOPERATIVA DOS PRODUTORES AGRICOLAS DO TERRITORIO SUL DE SERGIPE - COOPATSUL</t>
  </si>
  <si>
    <t>23408140000107</t>
  </si>
  <si>
    <t>COOPERATIVA DE AGRICULTORES OLGA BENARIO</t>
  </si>
  <si>
    <t>09248371000161</t>
  </si>
  <si>
    <t>COOPRAGRE - COOPERATIVA REGIONAL DE PRODUCAO E PRESTACAO DE SERVICOS DOS ASSENTADOS DE REFORMA AGRARIA DO AGRESTE DE SERGIPE LTDA</t>
  </si>
  <si>
    <t>41734235000194</t>
  </si>
  <si>
    <t>COOAVISE - COOPERATIVA DOS CRIADORES DE GALINHA CAIPIRA DO ESTADO DE SERGIPE</t>
  </si>
  <si>
    <t>47359540000120</t>
  </si>
  <si>
    <t>COOPERATIVA DO AGRONEGOCIO DE SERGIPE</t>
  </si>
  <si>
    <t>55177468000148</t>
  </si>
  <si>
    <t>COOPERATIVA AGROPECUARIA DOS AGRICULTORES FAMILIARES PRODUTORES E BENEFICIADORES DE FRUTAS E PESCADOS DO PROJETO PEDRA BRANCA</t>
  </si>
  <si>
    <t>13743010000169</t>
  </si>
  <si>
    <t>COOPERATIVA DE JOVENS PRODUTORES RURAIS DA AGRICULTURA FAMILIAR</t>
  </si>
  <si>
    <t>06183625000112</t>
  </si>
  <si>
    <t>COOPERATIVA DOS AGRICULTORES FAMILIARES E ECONOMIA SOLIDARIA DO LITORAL NORTE E AGRESTE DE ALAGOINHAS - BAHIA</t>
  </si>
  <si>
    <t>10823327000117</t>
  </si>
  <si>
    <t>COOPERATIVA DA AGRICULTURA FAMILIAR E ECONOMIA SOLIDARIA DO VALE DO JIQUIRICA - COOAMA</t>
  </si>
  <si>
    <t>48356697000164</t>
  </si>
  <si>
    <t>COOPERATIVA DOS PRODUTORES AGROPECUARIOS E DA AGRICULTURA FAMILIAR DO ESTADO DA BAHIA - COOPAESBA</t>
  </si>
  <si>
    <t>32577783000167</t>
  </si>
  <si>
    <t>COOPERATIVA DE PRODUTORES RURAIS DE AGRICULTURA FAMILIAR - COOPRAFAM</t>
  </si>
  <si>
    <t>54582144000122</t>
  </si>
  <si>
    <t>COOPERATIVA DE PRODUCAO E COMERCIALIZACAO DA AGRICULTURA FAMILIAR DO MUNICIPIO DE ARACI-COOPAC LTDA</t>
  </si>
  <si>
    <t>33819145000178</t>
  </si>
  <si>
    <t>COOPERATIVA MISTA DE AGRICULTURA FAMILIAR LTDA</t>
  </si>
  <si>
    <t>18197365000113</t>
  </si>
  <si>
    <t>COOPERATIVA DOS CAJUCULTORES FAMILIARES DA MICRO REGIAO DE BANZAE, EUCLIDES DA CUNHA E QUIJINGUE - COOPERBEQ</t>
  </si>
  <si>
    <t>09083326000102</t>
  </si>
  <si>
    <t>CLBC - COOPERATIVA DE LEITE DE BARRA DO CHOCA</t>
  </si>
  <si>
    <t>09578262000102</t>
  </si>
  <si>
    <t>COOPERATIVA MISTA DOS PEQUENOS CAFEICULTORES DE BARRA DO CHOCA E REGIAO LTDA</t>
  </si>
  <si>
    <t>09504071000104</t>
  </si>
  <si>
    <t>COOPERATIVA DOS PRODUTORES DE LEITE DO OESTE DA BAHIA -COOPERLEITE</t>
  </si>
  <si>
    <t>06072911000100</t>
  </si>
  <si>
    <t>COOPERATIVA DE TRABALHO AGROPECUARIA MISTA DE BARRO ALTO - AGROCOOP</t>
  </si>
  <si>
    <t>53096215000114</t>
  </si>
  <si>
    <t>COOPERATIVA AGROPECUARIA DOS PRODUTORES RURAIS DE BELO CAMPO E REGIAO SUDOESTE DA BAHIA - RAIZES DO NORDESTE</t>
  </si>
  <si>
    <t>11161497000146</t>
  </si>
  <si>
    <t>COOMAPEBI -COOPERATIVA MISTA DOS AGRICULTORES FAMILIARES E PECUARISTAS DE BIRITINGA LTDA</t>
  </si>
  <si>
    <t>59631635000130</t>
  </si>
  <si>
    <t>COOPREPB - COOPERATIVA DOS PRODUTORES RURAIS E PECUARISTAS DE BIRITINGA LTDA</t>
  </si>
  <si>
    <t>24786553000180</t>
  </si>
  <si>
    <t>COOPERATIVA MISTA DA AGRICULTURA FAMILIAR E ECONOMIA SOLIDARIA DO MUNICIPIO DE BREJOES-BA</t>
  </si>
  <si>
    <t>46126675000182</t>
  </si>
  <si>
    <t>COOPERATIVA AGROPECUARIA DE BROTAS DE MACAUBAS - COOPAB</t>
  </si>
  <si>
    <t>11466956000108</t>
  </si>
  <si>
    <t>COOPERATIVA MISTA DOS AGRICULTORES FAMILIARES E ECONOMIA MISTA SOLIDARIA DE BRUMADO - COOPMASB</t>
  </si>
  <si>
    <t>04174956000160</t>
  </si>
  <si>
    <t>COOPERATIVA MISTA AGROPECUARIA PARA O DESENVOLVIMENTO AUTO-SUSTENTAVEL DA AGRICULTURA FAMILIAR LTDA.</t>
  </si>
  <si>
    <t>06022733000103</t>
  </si>
  <si>
    <t>COOPERATIVA MISTA DE MARISQUEIROS, PESCADORES E AQUICULTORES DO BAIXO SUL DA BAHIA LTDA.</t>
  </si>
  <si>
    <t>14898867000110</t>
  </si>
  <si>
    <t>COOPERATIVA DE AGRICULTORES INDIGENAS, ASSENTADOS, QUILOMBOLAS, AGRICULTORES FAMILIARES, MULHERES E JOVENS - COOPEXCC</t>
  </si>
  <si>
    <t>07699538000185</t>
  </si>
  <si>
    <t>COOPERATIVA AGROPECUARIA E INDUSTRIAL DE COQUEIRO DE MONTE GORDO - COOPERMONTE</t>
  </si>
  <si>
    <t>59858298000118</t>
  </si>
  <si>
    <t>COOPAFQC COOPERATIVA DE AGRICULTORES FAMILIARES QUILOMBOLAS DA CORDOARIA</t>
  </si>
  <si>
    <t>04449409000140</t>
  </si>
  <si>
    <t>COOPERATIVA DOS AGRICULTORES E AGRICULTORAS FAMILIARES DE CAMAMU - COOPROCAM</t>
  </si>
  <si>
    <t>02796303000198</t>
  </si>
  <si>
    <t>COOPERATIVA DOS APICULTORES DE CAMPO ALEGRE DE LOURDES (COAPICAL)</t>
  </si>
  <si>
    <t>35246697000160</t>
  </si>
  <si>
    <t>COOPSERCAL - COOPERATIVA DE TRABALHO URBANO E RURAL DE CAMPO ALEGRE DE LOURDES-BA</t>
  </si>
  <si>
    <t>06369895000112</t>
  </si>
  <si>
    <t>COOPERATIVA APICOLA E PESQUEIRA DE CAMPO FORMOSO LTDA</t>
  </si>
  <si>
    <t>09213144000109</t>
  </si>
  <si>
    <t>COOPERATIVA DE EMPREENDIMENTOS DA AGRICULTURA FAMILIAR DOS TERRITORIOS PIEMONTE NORTE DO ITAPICURU E PIEMONTE DA DIAMANTINA</t>
  </si>
  <si>
    <t>14811684000116</t>
  </si>
  <si>
    <t>COOPERATIVA DE APICULTORES DE CANAVIEIRAS COAPER</t>
  </si>
  <si>
    <t>35984498000159</t>
  </si>
  <si>
    <t>COOPERATIVA AGROPECUARIA E DE ASSISTENCIA TECNICA E EDUCACIONAL DE CANDIBA - COOPATEC</t>
  </si>
  <si>
    <t>13698725000147</t>
  </si>
  <si>
    <t>COOPERATIVA DOS IRRIGANTES DO VAZA BARRIS LTDA</t>
  </si>
  <si>
    <t>15151360000161</t>
  </si>
  <si>
    <t>COOPERATIVA DOS AGRICULTORES E AGRICULTORAS FAMILIARES DO MUNICIPIO DE CAPELA DO ALTO ALEGRE (COOAF)</t>
  </si>
  <si>
    <t>07587853000110</t>
  </si>
  <si>
    <t>COOPERATIVA DE PRODUCAO DA REGIAO DO PIEMONTE DA DIAMANTINA</t>
  </si>
  <si>
    <t>35434384000135</t>
  </si>
  <si>
    <t>COOPERATIVA AGROPECUARIA FAMILIAR SERTAO FORTE DE CASA NOVA E REGIAO</t>
  </si>
  <si>
    <t>07421970000100</t>
  </si>
  <si>
    <t>COOPERATIVA INDUSTRIAL E DE SERVICOS DE CENTRAL E REGIAO - COOSERVIR</t>
  </si>
  <si>
    <t>03864575000140</t>
  </si>
  <si>
    <t>COAPIS - COOPERATIVA DOS APICULTORES DO SERTAO</t>
  </si>
  <si>
    <t>09544712000146</t>
  </si>
  <si>
    <t>COOPERATIVA DOS AGRICULTORES FAMILIARES E GRUPOS DE EMPREENDIMENTOS SOLIDARIOS DE CONCEICAO DO COITE</t>
  </si>
  <si>
    <t>14184283000183</t>
  </si>
  <si>
    <t>COOPERATIVA DA AGRICULTURA FAMILIAR DE CONCEICAO DO COITE</t>
  </si>
  <si>
    <t>62560167000164</t>
  </si>
  <si>
    <t>COOMAP - COOPERATIVA MULTIPLA DE AGRICULTURA E PECUARIA DE CONCEICAO DO COITE BAHIA</t>
  </si>
  <si>
    <t>20296480000197</t>
  </si>
  <si>
    <t>COOPERCONDE COOPERATIVA DE AGRICULTORES E AGRICULTORAS FAMILIAR DO LITORAL NORTE E AGRESTE BAIANO</t>
  </si>
  <si>
    <t>42530161000137</t>
  </si>
  <si>
    <t>COOPERATIVA DA AGRICULTURA FAMILIAR DO NORDESTE - COOFAN</t>
  </si>
  <si>
    <t>07880630000147</t>
  </si>
  <si>
    <t>COOPERATIVA DE PRODUTORES DOS DERIV DA CANA DE ACUCAR E PROD DA AGRICULTURA FAMILIAR E ECON SOLIDARIA DA REGIAO DO VALE DO RIO GAVIAO E SERRA GERAL</t>
  </si>
  <si>
    <t>08097284000198</t>
  </si>
  <si>
    <t>COOPERATIVA MISTA DOS PRODUTORES DE MANDIOCA E DERIVADOS DA REGIAO DO RIO GAVIAO E SERRA GERAL - COOPERMAN</t>
  </si>
  <si>
    <t>53110302000189</t>
  </si>
  <si>
    <t>COOPERATIVA DE PRODUTORES RURAIS DE CORRENTINA E REGIAO - COOPECOR</t>
  </si>
  <si>
    <t>49620170000168</t>
  </si>
  <si>
    <t>COOPERATIVA DOS PRODUTORES E EMPREENDEDORES RURAIS DE DIAS D'AVILA E REGIAO COOPERDAVILA LTDA</t>
  </si>
  <si>
    <t>52126999000113</t>
  </si>
  <si>
    <t>COOPERATIVA MISTA AGROECOLOGICA DE MULHERES DO ASSENTAMENTO DE REFORMA AGRARIA NOVA PANEMA - COOPERAGRO</t>
  </si>
  <si>
    <t>22253685000110</t>
  </si>
  <si>
    <t>COOPERATIVA DOS PRODUTORES AGROPECUARIOS DE ENTRE RIOS-COOPARIOS</t>
  </si>
  <si>
    <t>50684775000100</t>
  </si>
  <si>
    <t>COOPVIDA COOPERATIVA DOS PRODUTORES E COMERCIANTES DE HORTALICAS, HORTIFRUTIGRANJEIROS, AQUICULTURA, APICULTURA E AVICULTURA LTDA</t>
  </si>
  <si>
    <t>12146210000171</t>
  </si>
  <si>
    <t>COOPERATIVA DOS PRODUTORES DA AGRICULTURA FAMILIAR DO LITORAL NORTE - COOPAFAL</t>
  </si>
  <si>
    <t>61173101000159</t>
  </si>
  <si>
    <t>COOPERATIVA DE ALIMENTOS SUSTENTAVEIS DO LITORAL NORTE DA BAHIA -AJARQUIBA ALIMENTOS</t>
  </si>
  <si>
    <t>39236554000128</t>
  </si>
  <si>
    <t>ECOLEITE - ECOSAFRA - COOPERATIVA AGROINDUSTRIAL</t>
  </si>
  <si>
    <t>54367323000228</t>
  </si>
  <si>
    <t>COOPERATIVA DA AGRICULTURA FAMILIAR DE MORRO DO CHAPEU - COOPEFAM</t>
  </si>
  <si>
    <t>09721308000109</t>
  </si>
  <si>
    <t>COOPERATIVA REDE DE PRODUTORAS DA BAHIA</t>
  </si>
  <si>
    <t>16102437000176</t>
  </si>
  <si>
    <t>COOPERATIVA DE BENEFICIAMENTO E COMERCIALIZACAO DE PRODUTOS DA AGRICULTURA FAMILIAR DE FEIRA DE SANTANA - COOBAF/FS</t>
  </si>
  <si>
    <t>20460252000100</t>
  </si>
  <si>
    <t>COOPERATIVA DE PESCADORES E AGRICULTORES FAMILIARES DO VALE DE PEDRA DO CAVALO - COOPELAGO</t>
  </si>
  <si>
    <t>50749569000122</t>
  </si>
  <si>
    <t>COOPERTERRA COOPERATIVA DA AGRICULTURA FAMILIAR</t>
  </si>
  <si>
    <t>10431461000172</t>
  </si>
  <si>
    <t>COOPERATIVA DOS PRODUTORES DE LEITE DA REGIAO DE GANDU COOLERG</t>
  </si>
  <si>
    <t>13735600000140</t>
  </si>
  <si>
    <t>COOPERATIVA AGRICOLA GANDU LTDA</t>
  </si>
  <si>
    <t>28716605000100</t>
  </si>
  <si>
    <t>COOPERATIVA AGRICOLA DE DESENVOLVIMENTO SUSTENTAVEL DO SUL DA BAHIA - COOPADESBA</t>
  </si>
  <si>
    <t>45839722000172</t>
  </si>
  <si>
    <t>COOPERATIVA DOS PRODUTORES RURAIS DE GONGOGI E REGIAO</t>
  </si>
  <si>
    <t>63633394000135</t>
  </si>
  <si>
    <t>COOPERATIVA DOS AGRICULTORES FAMILIARES DE GOVERNADOR MANGABEIRA</t>
  </si>
  <si>
    <t>14130777000185</t>
  </si>
  <si>
    <t>COOP AGRICOLA DE IRRIGACAO DO PROJETO DE CERAIMA LTDA</t>
  </si>
  <si>
    <t>33420396000185</t>
  </si>
  <si>
    <t>COOPERATIVA DOS PRODUTORES RURAIS DE IBICOARA E CHAPADA DIAMANTINA</t>
  </si>
  <si>
    <t>54305114000179</t>
  </si>
  <si>
    <t>COOPERATIVA MISTA AGROPECUARIA DE IBIRATAIA - COOPAIBI</t>
  </si>
  <si>
    <t>31963791001312</t>
  </si>
  <si>
    <t>COOPERATIVA DA AGRICULTURA FAMILIAR BRASILEIRA</t>
  </si>
  <si>
    <t>07980127000163</t>
  </si>
  <si>
    <t>COOPERATIVA AGROPECUARIA DOS AGRICULTORES E APICULTORES DO MEDIO SAO FRANCISCO LTDA</t>
  </si>
  <si>
    <t>10247154000136</t>
  </si>
  <si>
    <t>COOPERATIVA DE PRODUCAO COMERCIALIZACAO E SERVICO PADRE LEOPOLDO GARCIA GARCIA- COOPERAGIL</t>
  </si>
  <si>
    <t>46196082000192</t>
  </si>
  <si>
    <t>COOPERATIVA AGRICOLA DA BAHIA - COAB</t>
  </si>
  <si>
    <t>06942027000180</t>
  </si>
  <si>
    <t>COOPERATIVA DE DESENVOLVIMENTO SUSTENTAVEL DA AGRICULTURA FAMILIAR DO SUL DA BAHIA</t>
  </si>
  <si>
    <t>13957063000182</t>
  </si>
  <si>
    <t>COOPERATIVA AGROPECUARIA MISTA DA REGIAO DE ALAGOINHAS LTDA</t>
  </si>
  <si>
    <t>43805235000163</t>
  </si>
  <si>
    <t>COOPERATIVA FAMILIAR DOS AGRICULTORES E PECUARISTAS DO MUNICIPIO DE INHAMBUPE - COFAPI</t>
  </si>
  <si>
    <t>59986654000189</t>
  </si>
  <si>
    <t>COOPERATIVA AGROPECUARIA DO NORTE DA CHAPADA DIAMANTINA</t>
  </si>
  <si>
    <t>07357645000125</t>
  </si>
  <si>
    <t>COOPERATIVA DOS PRODUTORES RURAIS DE IRARA LTDA</t>
  </si>
  <si>
    <t>13084604000105</t>
  </si>
  <si>
    <t>COOPER-GRAOS COOPERATIVA DOS PRODUTORES DE GRAOS DO SEMI ARIDO</t>
  </si>
  <si>
    <t>13715339000116</t>
  </si>
  <si>
    <t>COOPERATIVA AGROPECUARIA MISTA REGIONAL DE IRECE</t>
  </si>
  <si>
    <t>21725399000148</t>
  </si>
  <si>
    <t>COOAFRI COOPERATIVA AGROPECUARIA DOS AGRICULTORES FAMILIARES DA REGIAO DE IRECE</t>
  </si>
  <si>
    <t>52284689000127</t>
  </si>
  <si>
    <t>COOPERATIVA DOS AGRICULTORES E AGRICULTORAS FAMILIARES RAIZES DO SERTAO LTDA - COOP RAIZES</t>
  </si>
  <si>
    <t>01890241000116</t>
  </si>
  <si>
    <t>COOPERATIVA REGIONAL DE REFORMA AGRARIA DA CHAPADA DIAMANTINA LTDA</t>
  </si>
  <si>
    <t>04315166000158</t>
  </si>
  <si>
    <t>COOPERATIVA NACIONAL DE PRODUCAO E AGROINDUSTRIALIZACAO LTDA - COOPAITA</t>
  </si>
  <si>
    <t>03684783000168</t>
  </si>
  <si>
    <t>COOP. DE PEQ. PROD. DE CACAU,MANDIOCA E BANANA DO CENTRO SUL DA REG. CACAUEIRA LTDA</t>
  </si>
  <si>
    <t>10158416000196</t>
  </si>
  <si>
    <t>COOPERATIVA DE SERVICOS SUSTENTAVEIS DA BAHIA-COOPESSBA</t>
  </si>
  <si>
    <t>41492600000100</t>
  </si>
  <si>
    <t>COOPERATIVA AGROPECUARIA SUSTENTAVEL DA BAHIA - COOPERAGRO</t>
  </si>
  <si>
    <t>41517729000117</t>
  </si>
  <si>
    <t>COAGROSE - COOPERATIVA AGROINDUSTRIAL DO SERTAO</t>
  </si>
  <si>
    <t>06879804000199</t>
  </si>
  <si>
    <t>COOPERATIVA REGIONAL DA AGRICULTURA FAMILIAR AGRO-ECO DO ENT DO DESCOBRIMENTO LTDA - CAFAED</t>
  </si>
  <si>
    <t>04342493000107</t>
  </si>
  <si>
    <t>COOPERATIVA DOS PRODUTORES DE LEITE DO VALE DE ITANHEM</t>
  </si>
  <si>
    <t>35800458000100</t>
  </si>
  <si>
    <t>COOPERATIVA AGROINDUSTRIAL DE PRODUCAO E COMERCIALIZACAO AVICOLA DA AGRICULTURA FAMILIAR DO ALTO DE SAO GONCALO ITIUBA-BA LTDA - COOPAVES</t>
  </si>
  <si>
    <t>10263096000134</t>
  </si>
  <si>
    <t>COOPERATIVA CACAU MATA ATLANTICA DA BAHIA</t>
  </si>
  <si>
    <t>11190010000153</t>
  </si>
  <si>
    <t>COOPAFBASUL - COOPERATIVA DOS AGRICULTORES FAMILIARES DO BAIXO SUL</t>
  </si>
  <si>
    <t>35996311000137</t>
  </si>
  <si>
    <t>COOPERATIVA MISTA DO EMPREENDEDORISMO PRODUTIVO E COMERCIAL PARA O DESENVOLVIMENTO LOCAL SUSTENTAVEL</t>
  </si>
  <si>
    <t>COOPERATIVA DE AGRICULTORES FAMILIARES DE ITUBERA COOPEAFI</t>
  </si>
  <si>
    <t>59667926000188</t>
  </si>
  <si>
    <t>COOPERQUILOMBO COOPERATIVA DOS AGRICULTORES FAMILIARES QUILOMBOLAS</t>
  </si>
  <si>
    <t>47795499000134</t>
  </si>
  <si>
    <t>COOPERATIVA AGROPECUARIA DA REDE DE MULHERES E JOVENS DA AGRICULTURA FAMILIAR DO SEMIARIDO- COOMAFS</t>
  </si>
  <si>
    <t>53021088000194</t>
  </si>
  <si>
    <t>COOPERATIVA DOS AGRICULTORES DE JACOBINA - COOPAJA</t>
  </si>
  <si>
    <t>63350577000143</t>
  </si>
  <si>
    <t>COOPERATIVA DOS AGRICULTORES FAMILIARES DO NOVO PARAISO E REGIAO - COOPCAF</t>
  </si>
  <si>
    <t>51190829000135</t>
  </si>
  <si>
    <t>COOPERATIVA DOS PRODUTORES RURAIS DE JAGUAQUARA - COOPJAGUAR</t>
  </si>
  <si>
    <t>07225274000128</t>
  </si>
  <si>
    <t>COOPERAPIS COOPERATIVA DOS APICULTORES E MELIPONICULTORES E AGRICULTORES FAMILIARES INTEGRADOS DO SERTAO DA BAHIA</t>
  </si>
  <si>
    <t>48659436000113</t>
  </si>
  <si>
    <t>COOPERATIVA REGIONAL DOS APICULTORES E AGRICULTORES FAMILIARES DA BAHIA</t>
  </si>
  <si>
    <t>14387098000196</t>
  </si>
  <si>
    <t>COOPERATIVA AGROINDUSTRIAL DO VALE DO JIQUIRICA LTDA-COPAVAJI</t>
  </si>
  <si>
    <t>11794412000167</t>
  </si>
  <si>
    <t>COOPERATIVA DOS EMPREENDEDORES RURAIS DE CACIMBA DO SILVA E REGIAO - COOPERCAR</t>
  </si>
  <si>
    <t>23660446000148</t>
  </si>
  <si>
    <t>COOPERATIVA DA AGROPECUARIA FAMILIAR DE JUAZEIRO E REGIAO - COOAFJUR</t>
  </si>
  <si>
    <t>29276101000171</t>
  </si>
  <si>
    <t>COOFAMA - COOPERATIVA AGROPECUARIA FAMILIAR DE MASSAROCA E REGIAO</t>
  </si>
  <si>
    <t>02414260000139</t>
  </si>
  <si>
    <t>COOPERATIVA DOS PRODUTORES E LEITE E CEREAIS DE LAGOA REAL COOPLLAR</t>
  </si>
  <si>
    <t>13770000000112</t>
  </si>
  <si>
    <t>COOPERATIVA DE PRODUCAO E COMERCIALIZACAO DA AGRICULTURA FAMILIAR DA MICRO REGIAO DE IRECE A COPAGF</t>
  </si>
  <si>
    <t>37167131000178</t>
  </si>
  <si>
    <t>COOPERATIVA AGROPECUARIA DA REGIAO NORTE DA BAHIA COOPER FOODS</t>
  </si>
  <si>
    <t>06871936000174</t>
  </si>
  <si>
    <t>COOPERATIVA CENTRAL DE AGRICULTURA FAMILIAR, REFORMA AGRARIA, DE TRABALHO E DE ECONOMIA SOLIDARIA URBANA E RURAL DA BAHIA - COOPERCENTRAL</t>
  </si>
  <si>
    <t>08108494000134</t>
  </si>
  <si>
    <t>COOPERATIVA DOS APICULTORES PRDS APICOLAS E DERIVS E PRODUTOS DA AGRICULTURA FAMILIAR E ECONOMIA SOLIDARIA DA REGIAO DO RIO GAVIAO E SERRA GERAL</t>
  </si>
  <si>
    <t>13646803000160</t>
  </si>
  <si>
    <t>COOPROAF - COOPERATIVA DE PRODUCAO E COMERCIALIZACAO DA AGRICULTURA FAMILIAR DO SUDOESTE DA BAHIA</t>
  </si>
  <si>
    <t>34318580000181</t>
  </si>
  <si>
    <t>COOPERATIVA DOS PRODUTORES DE CAPRINOS E OVINOS UNIAO RIO DE CONTAS - UNIAGRO</t>
  </si>
  <si>
    <t>46059985000121</t>
  </si>
  <si>
    <t>COOPERATIVA MISTA DOS PRODUTORES RURAIS DO SEMIARIDO DO SUDOESTE DA BAHIA - COOPISFA</t>
  </si>
  <si>
    <t>03691501000150</t>
  </si>
  <si>
    <t>COOPERTAM - COOPERATIVA DOS PRODUTORES DE LEITE DO MEDIO PARAGUACU</t>
  </si>
  <si>
    <t>28954494000162</t>
  </si>
  <si>
    <t>COOPERATIVA DOS PRODUTORES RURAIS DA AGRICULTURA FAMILIAR DE MARCIONILIO SOUZA</t>
  </si>
  <si>
    <t>59438513000121</t>
  </si>
  <si>
    <t>COOPERATIVA DE AGRICULTURA FAMILIAR DE MATA DE SAO JOAO</t>
  </si>
  <si>
    <t>19477332000190</t>
  </si>
  <si>
    <t>COOPERATIVA DE PRODUCAO AGROPECUARIA DE LAGOA DE DENTRO E REGIAO DA SERRA LTDA - COOPAL</t>
  </si>
  <si>
    <t>45998221000139</t>
  </si>
  <si>
    <t>COOPERATIVA PRODUTORES E AGROEXTRATIVISTAS FRUTOS DA TERRA</t>
  </si>
  <si>
    <t>21212321000120</t>
  </si>
  <si>
    <t>COOPERATIVA REGIONAL DE AGRICULTORES(AS) FAMILIARES E EXTRATIVISTAS DA ECONOMIA POPULAR E SOLIDARIA - COOPERSABOR</t>
  </si>
  <si>
    <t>21212321000634</t>
  </si>
  <si>
    <t>46802292000187</t>
  </si>
  <si>
    <t>COOPERATIVA DE PRODUCAO DOS AGRICULTORES FAMILIARES E QUILOMBOLAS DA BAHIA - COOPERAQ</t>
  </si>
  <si>
    <t>54367323000147</t>
  </si>
  <si>
    <t>07898239000170</t>
  </si>
  <si>
    <t>COOPERATIVA DOS PRODUTORES DE LEITE E DERIVADOS E PRODUTOS DA AGRICULTURA FAMILIAR E ECONOMIA SOLIDARIA DA REGIAO DO RIO GAVIAO E SERRA GERAL</t>
  </si>
  <si>
    <t>24065012000162</t>
  </si>
  <si>
    <t>COOPERATIVA DOS PRODUTORES RURAIS DA CHAPADA DIAMANTINA RESP LTDA</t>
  </si>
  <si>
    <t>59188915000115</t>
  </si>
  <si>
    <t>COOPERATIVA AGROPECUARIA VALE DO MUCURI - COOPAVAM</t>
  </si>
  <si>
    <t>21458913000126</t>
  </si>
  <si>
    <t>COOPEIPE COOPERATIVA DOS TRABALHADORES NA AGRIC FAMILIAR, ECONOMIA SOLIDARIA E SUST DOS TERRIT DO VALE DO JIQUIRICA E BAIXO SUL DA BAHIA</t>
  </si>
  <si>
    <t>04334179000174</t>
  </si>
  <si>
    <t>COOMTRATA COOPERATIVA DOS PEQUENOS PRODUTORES RURAIS E TRABALHADORES AUTONOMOS NA AGROPECUARIA</t>
  </si>
  <si>
    <t>51216381000181</t>
  </si>
  <si>
    <t>COOPERATIVA DOS AGRICULTORES FAMILIARES RENASCER DE NILO PECANHA</t>
  </si>
  <si>
    <t>36379284000116</t>
  </si>
  <si>
    <t>COOPERATIVA DOS AGRICULTORES FAMILIARES DO TERRITORIO MEDIO SUDOESTE DA BAHIA - COOPAMESB</t>
  </si>
  <si>
    <t>05055657000170</t>
  </si>
  <si>
    <t>COOPERATIVA AGRO-INDUSTRIAL DE NOVA FATIMA-BAHIA</t>
  </si>
  <si>
    <t>04780596000140</t>
  </si>
  <si>
    <t>COOPERATIVA DOS AGRICULTORES FAMILIARES E ECONOMIA SOLIDARIA DO SEMI-ARIDO DO NORDESTE BAIANO - COOAFASA</t>
  </si>
  <si>
    <t>18193065000166</t>
  </si>
  <si>
    <t>COOPERATIVA REGIONAL DOS AGRICULTORES FAMILIARES DE ANTAS, NOVO TRIUNFO E SITIO DO QUINTO - COOPANS</t>
  </si>
  <si>
    <t>58747012000164</t>
  </si>
  <si>
    <t>COOPERATIVA DE AGRICULTURA FAMILIAR SABORES DE OLINDINA</t>
  </si>
  <si>
    <t>33540853000175</t>
  </si>
  <si>
    <t>COOPERATIVA AGROPECUARIA MISTA DE OLIVEIRA DOS BREJINHOS E REGIAO - COOPAGROPASTO</t>
  </si>
  <si>
    <t>45879662000111</t>
  </si>
  <si>
    <t>COOPERATIVA AGROINDUSTRIAL DE OURICANGAS BAHIA - COOPERCANGAS</t>
  </si>
  <si>
    <t>24990315000191</t>
  </si>
  <si>
    <t>COOPERATIVA MISTA DE PRODUCAO, AQUISICAO E SERVICO DO ESTADO DA BAHIA - COOPERSERTAO</t>
  </si>
  <si>
    <t>60061549000118</t>
  </si>
  <si>
    <t>COOPERATIVA DE TRABALHO RURAL DA AGRICULTURA FAMILIAR BOM VIVER</t>
  </si>
  <si>
    <t>46955467000196</t>
  </si>
  <si>
    <t>COOPERATIVA DE PRODUCAO E COMERCIALIZACAO DA AGRICULTURA FAMILIAR DE PE DE SERRA - COOPERAF</t>
  </si>
  <si>
    <t>41239843000122</t>
  </si>
  <si>
    <t>COOPERATIVA DA AGRICULTURA FAMILIAR DO MUNICIPIO DE PINDAI -COPAF</t>
  </si>
  <si>
    <t>03489018000197</t>
  </si>
  <si>
    <t>COOPERATIVA AGROINDUSTRIAL PINTADAS LTDA.</t>
  </si>
  <si>
    <t>10481167000175</t>
  </si>
  <si>
    <t>COOPERATIVA SER DO SERTAO - COOPSERTAO</t>
  </si>
  <si>
    <t>24929529000152</t>
  </si>
  <si>
    <t>SOCIEDADE COOPERATIVA REGIONAL DE ALIMENTOS BAHIA LTDA FRIGBAHIA</t>
  </si>
  <si>
    <t>30985834000164</t>
  </si>
  <si>
    <t>COOPERATIVA DE PRODUTORES DE AVES E SUINOS DE PINTADAS LTDA</t>
  </si>
  <si>
    <t>50343877000153</t>
  </si>
  <si>
    <t>COOPERATIVA DE PRODUCAO E COMERCIALIZACAO DA AGRICULTURA FAMILIAR E ECONOMIA SOLIDARIA DO SUDOESTE BAIANO LTDA - COOPBAHIA</t>
  </si>
  <si>
    <t>07441473000173</t>
  </si>
  <si>
    <t>COOPERATIVA MISTA DE PRODUCAO E TRABALHO -COMPTA- POJUCA-BAHIA</t>
  </si>
  <si>
    <t>15056631000108</t>
  </si>
  <si>
    <t>COOPERATIVA AGROPECUARIA DO EXTREMO SUL DA BAHIA</t>
  </si>
  <si>
    <t>41054801000117</t>
  </si>
  <si>
    <t>COOPERATIVA MISTA DOS PRODUTORES E PRODUTORAS DA AGRICULTURA FAMILIAR DO MUNICIPIO DE PRESIDENTE JANIO QUADROS E REGIAO - COOMFAR</t>
  </si>
  <si>
    <t>04172183000183</t>
  </si>
  <si>
    <t>COOPERATIVA DE PRODUTORES RURAIS DE PRESIDENTE TANCREDO NEVES-COOPATAN</t>
  </si>
  <si>
    <t>29088943000108</t>
  </si>
  <si>
    <t>COOPERATIVA DE PRODUCAO E COMERCIALIZACAO DOS AGRICULTORES FAMILIARES DE QUEIMADAS - BAHIA LTDA - COOPCAF</t>
  </si>
  <si>
    <t>22484039000164</t>
  </si>
  <si>
    <t>COOPERATIVA DE TRABALHO DOS AGRICULTORES FAMILIARES DE QUIJINGUE E SEMIARIDO LTDA-COOAFAQS</t>
  </si>
  <si>
    <t>63352703000107</t>
  </si>
  <si>
    <t>COOPERATIVA FORTALEZAS DO SEMIARIDO</t>
  </si>
  <si>
    <t>05033531000102</t>
  </si>
  <si>
    <t>COOPERATIVA MISTA DE PRODUCAO DE GAMELEIRA RESPONSABILIDADE LIMITADA</t>
  </si>
  <si>
    <t>11210806000120</t>
  </si>
  <si>
    <t>COOPERATIVA DE LEITE DO VALE DO JACUIPE- COLVALE</t>
  </si>
  <si>
    <t>18201628000110</t>
  </si>
  <si>
    <t>COOPERATIVA REGIONAL DOS AGRICULTORES FAMILIARES DE RIBEIRA DO AMPARO, CIPO E RIBEIRA DO POMBAL - COOPERPRAC</t>
  </si>
  <si>
    <t>04883842000190</t>
  </si>
  <si>
    <t>COOARP - COOPERATIVA DOS APICULTORES DE RIBEIRA DO POMBAL</t>
  </si>
  <si>
    <t>10421966000156</t>
  </si>
  <si>
    <t>COOPERATIVA AGROPECUARIA DO LITORAL NORTE DA BAHIA - COOPEALNOR</t>
  </si>
  <si>
    <t>13811153000160</t>
  </si>
  <si>
    <t>COOPERATIVA AGROPECUARIA DA CHAPADA DIAMANTINA LTDA - COAPECHAD</t>
  </si>
  <si>
    <t>51839275000235</t>
  </si>
  <si>
    <t>62958890000104</t>
  </si>
  <si>
    <t>COOPERATIVA QUILOMBOLA DOS AGRICULTORES FAMILIARES DE PRAIA GRANDE</t>
  </si>
  <si>
    <t>20059563000162</t>
  </si>
  <si>
    <t>COOPERATIVA MISTA DE AGRICULTORES FAMILIARES E PRODUTORES DE LEITE DE SANTA BARBARA - COAFASB</t>
  </si>
  <si>
    <t>13248744000171</t>
  </si>
  <si>
    <t>COOPERATIVA MISTA DOS AGRICULTORES E PRODUTORES DA AGRICULTURA FAMILIAR DO MUNICIPIO DE PORTO SEGURO- COOMAPS</t>
  </si>
  <si>
    <t>35989237000121</t>
  </si>
  <si>
    <t>COOPERATIVA DOS PRODUTORES RURAIS DA AGRICULTURA FAMILIAR DA COSTA DO DESCOBRIMENTO - COOPERCABRALIA</t>
  </si>
  <si>
    <t>05161291000113</t>
  </si>
  <si>
    <t>COOPERATIVA DE BENEFICIAMENTO E COMERCIALIZACAO LTDA</t>
  </si>
  <si>
    <t>44686796000153</t>
  </si>
  <si>
    <t>COOPERATIVA DA AGRICULTURA FAMILIAR DA BAHIA - COOPERAF</t>
  </si>
  <si>
    <t>23650525000178</t>
  </si>
  <si>
    <t>COOPERATIVA DOS PRODUTORES RURAIS EM AGRICULTURA FAMILIAR DA JUREMA DOS MILAGRES - COOPRAJ</t>
  </si>
  <si>
    <t>54419561000159</t>
  </si>
  <si>
    <t>COOPERATIVA DE PRODUCAO COMERCIALIZACAO E SERVICOS DOS PRODUTORES DA AGRICULTURA FAMILIAR DE SANTANOPOLIS-BA LTDA</t>
  </si>
  <si>
    <t>28020630000147</t>
  </si>
  <si>
    <t>COOPERATIVA DOS PRODUTORES DA AGRICULTURA FAMILIAR DE SANTA RITA DE CASSIA - BA</t>
  </si>
  <si>
    <t>05984559000117</t>
  </si>
  <si>
    <t>COOPERATIVA MISTA DOS AGRICULTORES FAMILIARES - COOMAF</t>
  </si>
  <si>
    <t>12389153000151</t>
  </si>
  <si>
    <t>COOPERATIVA DOS MANDIOCULTORES DE SAO DESIDERIO</t>
  </si>
  <si>
    <t>11495805000170</t>
  </si>
  <si>
    <t>COOPERATIVA MISTA DOS AGRICULTORES FAMILIARES DO TERRITORIO DO SISAL COOPSISAL</t>
  </si>
  <si>
    <t>09438514000106</t>
  </si>
  <si>
    <t>COOPERATIVA DA AGRICULTURA FAMILIAR DO TERRITORIO DO RECONCAVO DA BAHIA</t>
  </si>
  <si>
    <t>33318941000127</t>
  </si>
  <si>
    <t>COOPERATIVA DE DESENVOLVIMENTO AGROPECUARIO SUSTENTAVEL COOAGROPASSE</t>
  </si>
  <si>
    <t>09512677000183</t>
  </si>
  <si>
    <t>COOPERATIVA DE PRODUTORES ORGANICOS E BIODINAMICOS DA CHAPADA DIAMANTINA - COOPERBIO</t>
  </si>
  <si>
    <t>13833447000193</t>
  </si>
  <si>
    <t>COOPERATIVA MISTA AGROPECUARIA DE SENHOR DO BONFIM RESPONSABILIDADE LTDA</t>
  </si>
  <si>
    <t>21212374000140</t>
  </si>
  <si>
    <t>COOPERATIVA DOS AGRICULTORES RURAIS DE BONFIM E REGIAO - COOPERBON</t>
  </si>
  <si>
    <t>44137053000124</t>
  </si>
  <si>
    <t>COOPERATIVA MISTA DA AGRICULTURA FAMILIAR E ECONOMIA SOLIDARIA DO SEMIARIDO BAIANO - COOFESB</t>
  </si>
  <si>
    <t>53613570000113</t>
  </si>
  <si>
    <t>COOPERATIVA DE PRODUCAO E COMERCIALIZACAO DA AGRICULTURA FAMILIAR DO SEMIARIDO BAIANO - COOPCAATINGA</t>
  </si>
  <si>
    <t>52624348000153</t>
  </si>
  <si>
    <t>COOPERATIVA DOS PRODUTORES RURAIS DA AGROVILA SEIS - AGRONORTE SR</t>
  </si>
  <si>
    <t>55324316000120</t>
  </si>
  <si>
    <t>COOPERATIVA DA AGRICULTURA FAMILIAR E ECONOMIA SOLIDARIA DO MUNICIPIO DE SERRA PRETA - BAHIA</t>
  </si>
  <si>
    <t>14804885000196</t>
  </si>
  <si>
    <t>COOPERATIVA DE PRODUCAO E COMERCIALIZACAO DOS PRODUTOS DA AGRICULTURA FAMILIAR E ECONOMIA SOLIDARIA DE SERRINHA</t>
  </si>
  <si>
    <t>50731947000140</t>
  </si>
  <si>
    <t>COOPERATIVA DE AGRICULTORES E EMPREENDEDORES FAMILIARES DE SERRINHA E REGIAO LTDA-COOPSERRA</t>
  </si>
  <si>
    <t>05653108000105</t>
  </si>
  <si>
    <t>COOPES - COOPERATIVA DE PRODUCAO E COMERCIALIZACAO DOS DERIVADOS DE PEIXES DE SOBRADINHO</t>
  </si>
  <si>
    <t>26788831000163</t>
  </si>
  <si>
    <t>COOPERATIVA AGROINDUSTRIAL VALE DO PARAISO - COOPERPARAISO</t>
  </si>
  <si>
    <t>00623659000102</t>
  </si>
  <si>
    <t>COOP MIC PROD AGRIC MUN TAB B VELHO E BREJOLANDIA LTDA</t>
  </si>
  <si>
    <t>07258018000137</t>
  </si>
  <si>
    <t>COOAPIT - COOPERATIVA DE APICULTORES DE TUCANO</t>
  </si>
  <si>
    <t>16647503000193</t>
  </si>
  <si>
    <t>COOPERATIVA DE PRODUCAO DA AGRICULTURA FAMILIAR DA COMUNIDADE DE LAGOA DE DENTRO E REGIAO - COOPERLAD</t>
  </si>
  <si>
    <t>15330745000196</t>
  </si>
  <si>
    <t>COOPERATIVA MISTA AGROPECUARIA DE UIBAI - COMAGRU</t>
  </si>
  <si>
    <t>97548261000182</t>
  </si>
  <si>
    <t>COOPERATIVA DOS ASSENTADOS DA REFORMA AGRARIA E AGRICULTORES FAMILIARES DO ESTADO DA BAHIA LTDA</t>
  </si>
  <si>
    <t>29161565000132</t>
  </si>
  <si>
    <t>COOPERATIVA FEMININA DA AGRICULTURA FAMILIAR E ECONOMIA SOLIDARIA DE VALENCA-BA - COOMAFES</t>
  </si>
  <si>
    <t>05050467000160</t>
  </si>
  <si>
    <t>COOPEV COOPERATIVA DE PEQUENOS E EMPREENDEDORES DE VALILANDIA E REGIAO SISALEIRA LTDA</t>
  </si>
  <si>
    <t>07417529000154</t>
  </si>
  <si>
    <t>COOPERATIVA DE PRODUCAO AGROPECUARIA DE GILO E REGIAO LTDA</t>
  </si>
  <si>
    <t>61801954000198</t>
  </si>
  <si>
    <t>COOPERATIVA DE PRODUCAO AGROPECUARIA DE NOVA ESPERANCA E REGIAO - COOPANE</t>
  </si>
  <si>
    <t>15269185000101</t>
  </si>
  <si>
    <t>COOPERATIVA MISTA DE PRODUCAO E COMERCIALIZACAO CAMPONESA DA BAHIA - CPC - BA</t>
  </si>
  <si>
    <t>27422928000110</t>
  </si>
  <si>
    <t>COOPERATIVA DA AGRICULTURA FAMILIAR SOLIDARIA DE ACAIACA - MG - COOAPRA</t>
  </si>
  <si>
    <t>47395166000118</t>
  </si>
  <si>
    <t>COOPERATIVA DOS PRODUTORES RURAIS DE ALAGOA LTDA - COOPERALAGOA</t>
  </si>
  <si>
    <t>71149967000188</t>
  </si>
  <si>
    <t>COOPERATIVA AGROPECUARIA DO MEDIO JEQUITINHONHA LTDA</t>
  </si>
  <si>
    <t>22251713000160</t>
  </si>
  <si>
    <t>COOPERATIVA DOS AGRICULTORES E AGRICULTORAS FAMILIARES E ECONOMIA SOLIDARIA DE ARAPONGA-MG</t>
  </si>
  <si>
    <t>09391373000105</t>
  </si>
  <si>
    <t>COOPERATIVA DOS AGRICULTORES FAMILIARES DE ARICANDUVA-COOPAF</t>
  </si>
  <si>
    <t>10502010000189</t>
  </si>
  <si>
    <t>COOPERATIVA REGIONAL DE BASE NA AGRICULTURA FAMILIAR E EXTRATIVISMO LTDA</t>
  </si>
  <si>
    <t>52162101000162</t>
  </si>
  <si>
    <t>COOPERATIVA DOS AGRICULTORES FAMILIARES DE ATALEIA - COOAFA</t>
  </si>
  <si>
    <t>32111143000167</t>
  </si>
  <si>
    <t>COOPERATIVA AGROPECUARIA DE AGRICULTORES FAMILIARES DE MINAS GERAIS - COPIQUA MG</t>
  </si>
  <si>
    <t>57818500000152</t>
  </si>
  <si>
    <t>HORIZONTES - COOPERATIVA METROPOLITANA DE AGRICULTORES E BENEFICIADORES AGROECOLOGICOS</t>
  </si>
  <si>
    <t>25246765000137</t>
  </si>
  <si>
    <t>COOPERATIVA DOS APICULTORES E AGRICULTORES FAMILIARES DO NORTE DE MINAS - COOPEMAPI</t>
  </si>
  <si>
    <t>36001920000171</t>
  </si>
  <si>
    <t>COOPERATIVA DOS AGRICULTORES FAMILIARES DE MORRO ALTO - COOPFAMA</t>
  </si>
  <si>
    <t>34825408000114</t>
  </si>
  <si>
    <t>COOPERATIVA DE AGRICULTORES FAMILIARES E EXTRATIVISTAS DO CERRADO MINEIRO</t>
  </si>
  <si>
    <t>11862287000185</t>
  </si>
  <si>
    <t>COOPERATIVA DOS PEQUENOS PRODUTORES RURAIS DE BRASILIA DE MINAS - COOPEBRAM</t>
  </si>
  <si>
    <t>56907294000194</t>
  </si>
  <si>
    <t>COOPERATIVA DA AGRICULTURA FAMILIAR (COOPAFAM) LTDA</t>
  </si>
  <si>
    <t>31510269000141</t>
  </si>
  <si>
    <t>COOPERATIVA DOS PRODUTORES DE LEITE DOS DIAS LTDA - COOPERDIAS</t>
  </si>
  <si>
    <t>20277622000179</t>
  </si>
  <si>
    <t>COOPERATIVA DOS CAMPONESES SUL MINEIROS</t>
  </si>
  <si>
    <t>19896831000111</t>
  </si>
  <si>
    <t>COOPAF - COOPERATIVA DOS AGRICULTORES E AGRICULTORAS FAMILIARES E ECONOMIA SOLIDARIA DE CARANGOLA E REGIAO DA ZONA DA MATA - MG</t>
  </si>
  <si>
    <t>27146754000100</t>
  </si>
  <si>
    <t>COOLABORE - COOPERATIVA REGIONAL DE INDUSTRIA E COMERCIO DE PRODUTOS AGRICOLAS E ARTESANAIS</t>
  </si>
  <si>
    <t>61577452000125</t>
  </si>
  <si>
    <t>COOPERATIVA DOS PRODUTORES RURAIS DE CARATINGA E REGIAO</t>
  </si>
  <si>
    <t>33968642000138</t>
  </si>
  <si>
    <t>COOPERATIVA DOS AGRICULTORES FAMILIARES DA REGIAO DE CATAGUASES LTDA.</t>
  </si>
  <si>
    <t>09231400000182</t>
  </si>
  <si>
    <t>COOPERATIVA DOS PRODUTORES RURAIS DE CATUTI LTDA</t>
  </si>
  <si>
    <t>08831726000188</t>
  </si>
  <si>
    <t>COOPERATIVA REGIONAL DE PRODUTORES AGRISSILVIEXTRATIVISTAS SERTAO VEREDAS LTDA</t>
  </si>
  <si>
    <t>30738068000133</t>
  </si>
  <si>
    <t>COOPERATIVA DOS PRODUTORES ASSENTADOS DA REGIAO METROPOLITANA DE BELO HORIZONTE - COOPERATIVA - TERRA PRODUTIVA</t>
  </si>
  <si>
    <t>61589742000199</t>
  </si>
  <si>
    <t>COOPERATIVA DOS AGRICULTORES FAMILIARES RAIZES DE MINAS GERAIS - RAIZES DE MINAS</t>
  </si>
  <si>
    <t>24999618000175</t>
  </si>
  <si>
    <t>COOPERATIVA DOS PRODUTORES RURAIS DA AGRICULTURA FAMILIAR E DE COMUNIDADES TRADICIONAIS DO CERRADO MINEIRO LTDA</t>
  </si>
  <si>
    <t>45519292000101</t>
  </si>
  <si>
    <t>COOPERATIVA DOS AGRICULTORES FAMILIARES DE CURVELO E REGIAO-COOPRAFAC</t>
  </si>
  <si>
    <t>35335142000194</t>
  </si>
  <si>
    <t>COOPERATIVA AGROINDUSTRIAL DE AGRICULTORES FAMILIARES E DA ECONOMIA SOLIDARIA DO ALTO JEQUITINHONHA - COOPERALTO</t>
  </si>
  <si>
    <t>36368795000132</t>
  </si>
  <si>
    <t>COOPERATIVA DOS AGRICULTORES FAMILIARES DO MUNICIPIO DE DIAMANTINA</t>
  </si>
  <si>
    <t>23887089000155</t>
  </si>
  <si>
    <t>COOPERATIVA DA AGRICULTURA FAMILIAR SOLIDARIA DE DIVINO E ORIZANIA-MG</t>
  </si>
  <si>
    <t>21378985000163</t>
  </si>
  <si>
    <t>COOPRAFAD COOPERATIVA DOS PRODUTORES DA AGRICULTURA FAMILIAR DE DIVINOPOLIS/MG E REGIAO</t>
  </si>
  <si>
    <t>46262532000106</t>
  </si>
  <si>
    <t>COOPERATIVA DOS PRODUTORES RURAIS DE DOM BOSCO E REGIAO - COOPERBOSCO</t>
  </si>
  <si>
    <t>40765006000174</t>
  </si>
  <si>
    <t>COOPERATIVA AGROPECUARIA DE ENGENHEIRO NAVARRO LIMITADA - COOPENAV.</t>
  </si>
  <si>
    <t>34979605000198</t>
  </si>
  <si>
    <t>COOPERATIVA DOS AGRICULTORES FAMILIARES DE ESMERALDAS E REGIAO - COOAFE</t>
  </si>
  <si>
    <t>08253112000166</t>
  </si>
  <si>
    <t>COOPERATIVA DA AGRICULTURA FAMILIAR SOLIDARIA DE ESPERA FELIZ-MG - COOFELIZ</t>
  </si>
  <si>
    <t>18915318000168</t>
  </si>
  <si>
    <t>COOPERMINAS - COOPERATIVA DOS AGRICULTORES FAMILIARES E ECONOMIA SOLIDARIA DE MINAS GERAIS</t>
  </si>
  <si>
    <t>33270327000132</t>
  </si>
  <si>
    <t>COOPERATIVA AGRICOLA MISTA DE FORMIGA - CAMFOR</t>
  </si>
  <si>
    <t>48065134000117</t>
  </si>
  <si>
    <t>COOPERATIVA DE AGRICULTURA FAMILIAR E ECONOMIA SOLIDARIA DE FREI GASPAR</t>
  </si>
  <si>
    <t>57443424000148</t>
  </si>
  <si>
    <t>COOPERATIVA DA AGRICULTURA FAMILIAR E PRODUTORES DE FREI INOCENCIO E REGIAO</t>
  </si>
  <si>
    <t>12846773000172</t>
  </si>
  <si>
    <t>COOPERATIVA AGROPECUARIA DO TRIANGULO MINEIRO LTDA - COOTRIL</t>
  </si>
  <si>
    <t>07630142000181</t>
  </si>
  <si>
    <t>COOPERATIVA REGIONAL DE ECONOMIA SOLIDARIA, DA AGRICULTURA FAMILIAR E AGROECOLOGICA</t>
  </si>
  <si>
    <t>42823022000100</t>
  </si>
  <si>
    <t>COOPERATIVA DE PRODUCAO AGROPECUARIA FAMILIAR DE GOVERNADOR VALADARES E REGIAO LIMITADA. - COAF-GVR LTDA</t>
  </si>
  <si>
    <t>34509423000153</t>
  </si>
  <si>
    <t>COOPERATIVA DOS PRODUTORES RURAIS DA AGRICULTURA FAMILIAR DE GRAO MOGOL/MG - COPAGRAM</t>
  </si>
  <si>
    <t>49998913000138</t>
  </si>
  <si>
    <t>COOPERATIVA DOS AGRICULTORES FAMILIARES DA REGIAO DE GUIDOVAL LTDA. - COOPERGUIDO</t>
  </si>
  <si>
    <t>17987100000156</t>
  </si>
  <si>
    <t>COOPERATIVA METROPOLITANA DE AGRICULTORES FAMILIARES</t>
  </si>
  <si>
    <t>60999795000115</t>
  </si>
  <si>
    <t>COOPERATIVA TERRA MINEIRA</t>
  </si>
  <si>
    <t>52063457000149</t>
  </si>
  <si>
    <t>COOPERATIVA DOS AGRICULTORES FAMILIARES DE CORREGO BARRA SANTO ANTONIO DE INHAPIM E REGIAO - AGRISANTO</t>
  </si>
  <si>
    <t>36276741000147</t>
  </si>
  <si>
    <t>COOPERATIVA DOS AGRICULTORES FAMILIARES DE ITAMARANDIBA E REGIAO</t>
  </si>
  <si>
    <t>54023456000104</t>
  </si>
  <si>
    <t>COOPERATIVA DA AGRICULTURA FAMILIAR DE ITAMBACURI</t>
  </si>
  <si>
    <t>10871421000141</t>
  </si>
  <si>
    <t>COOPERATIVA AGROINDUSTRIAL JAIBA LTDA - COOPAIJA</t>
  </si>
  <si>
    <t>64203022000131</t>
  </si>
  <si>
    <t>COOPERATIVA DOS AGRICULTORES FAMILIARES QUILOMBOLA DO VALE DO GORUTUBA LTDA</t>
  </si>
  <si>
    <t>04756590000138</t>
  </si>
  <si>
    <t>COOPERATIVA CENTRAL DOS AGRICULTORES FAMILIARES DO NOROESTE MINEIRO - ALFA</t>
  </si>
  <si>
    <t>38241475000142</t>
  </si>
  <si>
    <t>COOPERATIVA DA AGRICULTURA CAMPONESA DA REGIAO METROPOLITANA DE BELO HORIZONTE COOPERANA</t>
  </si>
  <si>
    <t>20119311000181</t>
  </si>
  <si>
    <t>COOPERATIVA REGIONAL DE PRODUTORES, TRABALHADORES RURAIS DA ECONOMIA FAMILIAR - COOPERFAR</t>
  </si>
  <si>
    <t>44949130000140</t>
  </si>
  <si>
    <t>COOPERATIVA DE ECONOMIA DA AGRICULTURA FAMILIAR DA MICROREGIAO DE JUIZ DE FORA - COOPEAFAMIJF</t>
  </si>
  <si>
    <t>47010446000160</t>
  </si>
  <si>
    <t>COOPERATIVA REGIONAL DE AGRICULTORES FAMILIARES DE JUIZ DE FORA E REGIAO - COOPRAFJF</t>
  </si>
  <si>
    <t>61851596000128</t>
  </si>
  <si>
    <t>COOPERATIVA DA AGRICULTURA FAMILIAR DE JUIZ DE FORA E REGIAO - COOAGRIFAM-JF</t>
  </si>
  <si>
    <t>26406568000109</t>
  </si>
  <si>
    <t>COOPERATIVA DOS AGRICULTORES FAMILIARES DE LADAINHA - COOAFL</t>
  </si>
  <si>
    <t>20774118000184</t>
  </si>
  <si>
    <t>COOPERATIVA DA AGRICULTURA FAMILIAR DE LIMA DUARTE E REGIAO - COOPAFALDER</t>
  </si>
  <si>
    <t>08437629000105</t>
  </si>
  <si>
    <t>COORPOL - COOPERATIVA REGIONAL INDUSTRIA E COMERCIO DE PRODUTOS AGRICOLAS DO POVO QUE LUTA</t>
  </si>
  <si>
    <t>52646019000103</t>
  </si>
  <si>
    <t>COOPERATIVA REGIONAL INDUSTRIA E COMERCIO DE PRODUTOS AGRICOLAS DIVERSIFICADOS ACEAS DO POVO QUE LUTA - COORPOL ACEAS</t>
  </si>
  <si>
    <t>53669650000190</t>
  </si>
  <si>
    <t>COOPERATIVA MARAVILHENSE DE AGRICULTORES FAMILIARES DA BOA VISTA</t>
  </si>
  <si>
    <t>37464330000148</t>
  </si>
  <si>
    <t>COOPERATIVA DOS AGRICULTORES RURAIS, FAMILIARES E AMIGOS DE GOIABEIRA E REGIAO DE MARIANA -MG - COOPARAM</t>
  </si>
  <si>
    <t>18750646000151</t>
  </si>
  <si>
    <t>COOPERATIVA AGROPECUARIA LTDA DE MOEDA</t>
  </si>
  <si>
    <t>05866105000141</t>
  </si>
  <si>
    <t>COOPERATIVA DOS AGRICULTORES FAMILIARES E AGROEXTRATIVISTAS GRANDE SERTAO LTDA</t>
  </si>
  <si>
    <t>33117368000193</t>
  </si>
  <si>
    <t>COOPROHPEN - COOPERATIVA DE PRODUTORES HORTIFRUTIGRANJEIROS DA REGIAO DO PENTAUREA LTDA</t>
  </si>
  <si>
    <t>33271258000181</t>
  </si>
  <si>
    <t>COOPERATIVA DE ALIMENTOS DOS AGRICULTORES E AGRICULTORAS FAMILIARES RURAIS DE MINAS GERAIS MG COOAFA</t>
  </si>
  <si>
    <t>43851991000129</t>
  </si>
  <si>
    <t>COOPERATIVA DE AGRICULTORES COLETORES E RESTAURADORES AGROEXTRATIVISTAS DO ALTO RIO PARDO - COOCREARP</t>
  </si>
  <si>
    <t>14696045000157</t>
  </si>
  <si>
    <t>COOPAF COOPERATIVA DOS PRODUTORES DA AGRICULTURA FAMILIAR SOLIDARIA</t>
  </si>
  <si>
    <t>22877492000130</t>
  </si>
  <si>
    <t>COOPERATIVA AGRO PECUARIA DE NATERCIA LTDA</t>
  </si>
  <si>
    <t>04749564000182</t>
  </si>
  <si>
    <t>COOPERATIVA AGROPECUARIA DOS PRODUTORES ORGANICOS DE NOVA RESENDE E REGIAO LTDA</t>
  </si>
  <si>
    <t>32016188000152</t>
  </si>
  <si>
    <t>COOPERATIVA DOS AGRICULTORES FAMILIARES DE OURO PRETO E REGIAO - COOPAFOR</t>
  </si>
  <si>
    <t>40359678000180</t>
  </si>
  <si>
    <t>COOPERATIVA RAIZES DOS VALES</t>
  </si>
  <si>
    <t>11465646000160</t>
  </si>
  <si>
    <t>COOPERATIVA MISTA DOS ASSENTADOS E AGRICULTORES FAMILIARES DO NOROESTE DE MINAS GERAIS</t>
  </si>
  <si>
    <t>19234064000185</t>
  </si>
  <si>
    <t>COOPERATIVA DOS FRUTICULTORES DA AGRICULTURA FAMILIAR DO NOROESTE DE MINAS GERAIS - COOPERFRUTA</t>
  </si>
  <si>
    <t>23176936000173</t>
  </si>
  <si>
    <t>COOPERATIVA MISTA AGRO PECUARIA DE PARAGUACU LTDA</t>
  </si>
  <si>
    <t>43564800000148</t>
  </si>
  <si>
    <t>COOPERATIVA CAMPONESA DO MEDIO RIO DOCE - COOPERUATU</t>
  </si>
  <si>
    <t>37228308000107</t>
  </si>
  <si>
    <t>COOPERATIVA DA AGRICULTURA FAMILIAR DE POCOS DE CALDAS E REGIAO - AGRIPOCOS</t>
  </si>
  <si>
    <t>06158846000130</t>
  </si>
  <si>
    <t>COOPERATIVA DOS MORANGUEIROS PANTANENSE</t>
  </si>
  <si>
    <t>24088205000139</t>
  </si>
  <si>
    <t>COOPERATIVA AGRO PECUARIA DE RAUL SOARES</t>
  </si>
  <si>
    <t>46228670000160</t>
  </si>
  <si>
    <t>COOPERATIVA AGRICOLA MISTA DE RIBEIRAO DAS NEVES</t>
  </si>
  <si>
    <t>07327110000101</t>
  </si>
  <si>
    <t>COOPERATIVA DOS AGRICULTORES FAMILIARES DA FAZENDA SANTA MARIA</t>
  </si>
  <si>
    <t>11470211000104</t>
  </si>
  <si>
    <t>COOPERATIVA DE AGRICULTORES FAMILIARES AGROEXTRATIVISTAS VEREDA FUNDA LTDA - COOPAV</t>
  </si>
  <si>
    <t>57170716000154</t>
  </si>
  <si>
    <t>COOPERATIVA DOS AGRICULTORES FAMILIARES DE SANTA LUZIA E REGIAO</t>
  </si>
  <si>
    <t>15072916000124</t>
  </si>
  <si>
    <t>COOPERATIVA DE PEQUENOS AGRICULTORES DE SANTANA DA VARGEM</t>
  </si>
  <si>
    <t>45855763000152</t>
  </si>
  <si>
    <t>COOPERATIVA DAS FAMILIAS AGRICULTORAS DO MUNICIPIO DE SANTO ANTONIO DO RETIRO - COOPERSAR</t>
  </si>
  <si>
    <t>58352841000148</t>
  </si>
  <si>
    <t>COOPERATIVA REGIONAL DOS AGRICULTORES E PECUARISTAS DA ECONOMIA FAMILIAR - COOPEAGRI</t>
  </si>
  <si>
    <t>13380364000196</t>
  </si>
  <si>
    <t>COOPERATIVA DE AGRIC FAM E ECON SOL DA REG DO CERRADO NORTE MINEIRO - CAFREC</t>
  </si>
  <si>
    <t>30685509000186</t>
  </si>
  <si>
    <t>COOPERATIVA DE AGRIC FAMILIARES AGRO EXTRATIV E DOS TRABALHADORES NO PROCESSAMENTO DOS FRUTOS DO CERRADO DO NORTE DE MINAS GERAIS MG COOPANORTE</t>
  </si>
  <si>
    <t>53632093000133</t>
  </si>
  <si>
    <t>COOPGLORIA COOPERATIVA DA AGRICULTURA FAMILIAR E AGROPECUARIA DE SAO FRANCISCO DO GLORIA</t>
  </si>
  <si>
    <t>55457688000125</t>
  </si>
  <si>
    <t>COOPERATIVA DA UNIAO DOS COMPONENTES DA AGRICULTURA FAMILIAR- COOPERUNICAF</t>
  </si>
  <si>
    <t>61427500000107</t>
  </si>
  <si>
    <t>COOPERATIVA DE AGRICULTORES E AGRICULTORAS FAMILIARES DO MUNICIPIO DE SENADOR MODESTINO GONCALVES</t>
  </si>
  <si>
    <t>19838804000192</t>
  </si>
  <si>
    <t>COOP REG PROD DE LEITE DE SERRANIA LTDA</t>
  </si>
  <si>
    <t>37008032000143</t>
  </si>
  <si>
    <t>COOPERATIVA DAS FAMILIAS AGRICULTORAS DO SERRO - COOPEFAS</t>
  </si>
  <si>
    <t>32612290000110</t>
  </si>
  <si>
    <t>COOPERATIVA DOS AGRICULTORES FAMILIARES DE SETE LAGOAS E REGIAO - COOPERSEFA</t>
  </si>
  <si>
    <t>34414875000151</t>
  </si>
  <si>
    <t>COOPERATIVA DA AGRICULTURA FAMILIAR SOLIDARIA DE SIMONESIA MG</t>
  </si>
  <si>
    <t>18752730000104</t>
  </si>
  <si>
    <t>COOPERATIVA DOS AGRICULTORES FAMILIARES FRUTOS DA TERRA</t>
  </si>
  <si>
    <t>56948827000186</t>
  </si>
  <si>
    <t>COOPERATIVA INTERVALES - COOPERATIVA DOS PRODUTORES RURAIS DOS VALES DO JEQUITINHONHA, MUCURI, RIO DOCE E BACIA DO SAO MATEUS</t>
  </si>
  <si>
    <t>12057364000197</t>
  </si>
  <si>
    <t>COOPERATIVA DE PRODUCAO DA ECONOMIA SOLIDARIA  - COOPROSOL</t>
  </si>
  <si>
    <t>19206335000199</t>
  </si>
  <si>
    <t>COOPERATIVA DOS AGRICULTORES FAMILIARES DE TRES MARIAS E REGIAO - COOPERAFA</t>
  </si>
  <si>
    <t>56144566000141</t>
  </si>
  <si>
    <t>COOPERATIVA DE AGRICULTORAS E FAMILIARES DE UBA E REGIAO - COOPEFEME</t>
  </si>
  <si>
    <t>14355554000116</t>
  </si>
  <si>
    <t>COOPERATIVA DOS AGRICULTORES FAMILIARES DE UBERLANDIA E REGIAO</t>
  </si>
  <si>
    <t>21951872000105</t>
  </si>
  <si>
    <t>COOPERATIVA DE PRODUTORES RURAIS DO P.A NOVA TANGARA</t>
  </si>
  <si>
    <t>29510809000145</t>
  </si>
  <si>
    <t>COOPERATIVA DE ECONOMIA POPULAR SOLIDARIA DA AGRICULTURA FAMILIAR REFLORESTAMENTO E AGROECOLOGIA COOPERSAFRA</t>
  </si>
  <si>
    <t>45861511000136</t>
  </si>
  <si>
    <t>COOPERATIVA CAMPONESA DA REFORMA AGRARIA - COOPERCAMPRA</t>
  </si>
  <si>
    <t>57911108000153</t>
  </si>
  <si>
    <t>COOPERATIVA DOS AGRICULTORES FAMILIARES DE MASSAMBARA E REGIAO LTDA.- COOPERFAMA</t>
  </si>
  <si>
    <t>14799034000100</t>
  </si>
  <si>
    <t>COOPERATIVA DOS AGRICULTORES FAMILIARES DE AFONSO CLAUDIO</t>
  </si>
  <si>
    <t>31707409000176</t>
  </si>
  <si>
    <t>COOPERATIVA DE LATICINIOS DE ALFREDO CHAVES - CLAC</t>
  </si>
  <si>
    <t>36106555000160</t>
  </si>
  <si>
    <t>COOPERATIVA DE AGRICULTORES FAMILIARES DE ARACRUZ</t>
  </si>
  <si>
    <t>20587922000154</t>
  </si>
  <si>
    <t>COOPERATIVA DA AGRICULTURA FAMILIAR DE CACHOEIRO DE ITAPEMIRIM</t>
  </si>
  <si>
    <t>27178359000100</t>
  </si>
  <si>
    <t>COOPERATIVA DE LATICINIOS SELITA</t>
  </si>
  <si>
    <t>28358894000105</t>
  </si>
  <si>
    <t>COOPERATIVA DA AGRICULTURA FAMILIAR DE CARIACICA  CAFC  ES</t>
  </si>
  <si>
    <t>27443308000168</t>
  </si>
  <si>
    <t>COOPERATIVA AGRARIA MISTA DE CASTELO</t>
  </si>
  <si>
    <t>55056057000102</t>
  </si>
  <si>
    <t>COOPERATIVA SANTA CLARA DE PRODUTORES RURAIS</t>
  </si>
  <si>
    <t>05642134000120</t>
  </si>
  <si>
    <t>CAF - COOPERATIVA DOS AGRICULTORES FAMILIARES DE COLATINA</t>
  </si>
  <si>
    <t>09003688000138</t>
  </si>
  <si>
    <t>COOPRAM - COOPERATIVA DE EMPREENDEDORES RURAIS DE DOMINGOS MARTINS</t>
  </si>
  <si>
    <t>37314695000196</t>
  </si>
  <si>
    <t>COOPERATIVA DE PRODUTORES RURAIS DE GUARAPARI - GUARACOOP</t>
  </si>
  <si>
    <t>29989464000154</t>
  </si>
  <si>
    <t>COOPERATIVA AGROPECUARIA DOS PRODUTORES DE ITARANA - CAPIL</t>
  </si>
  <si>
    <t>28518387000191</t>
  </si>
  <si>
    <t>CAF LINHARES  COOPERATIVA DE PRODUCAO E COMERCIALIZACAO DOS AGRICULTORES FAMILIARES DE LINHARES E MUNICIPIOS VIZINHOS</t>
  </si>
  <si>
    <t>19631065000163</t>
  </si>
  <si>
    <t>COOPERATIVA DA AGRICULTURA FAMILIAR DE MIMOSO DO SUL/ES</t>
  </si>
  <si>
    <t>21244204000148</t>
  </si>
  <si>
    <t>COOPERATIVA DA AGRICULTURA FAMILIAR DA REGIAO DO CAPARAO CAPIXABA</t>
  </si>
  <si>
    <t>59112363000161</t>
  </si>
  <si>
    <t>COOPERATIVA AGROPECUARIA VERDE DO CAPARAO - COOPARAO</t>
  </si>
  <si>
    <t>02983209000148</t>
  </si>
  <si>
    <t>COOPERATIVA DOS CAFEICULTORES DO SUL DO ESTADO DO ESPIRITO SANTO</t>
  </si>
  <si>
    <t>53300774000102</t>
  </si>
  <si>
    <t>COOPERATIVA VENECIANA DOS AGRICULTORES FAMILIARES-COOVAF</t>
  </si>
  <si>
    <t>09555854000109</t>
  </si>
  <si>
    <t>COOPERATIVA DE VALORIZACAO, INCENTIVO E DESENVOLVIMENTO AGROPECUARIO SUSTENTAVEL - COOPERVIDAS</t>
  </si>
  <si>
    <t>05308092000195</t>
  </si>
  <si>
    <t>COOPERATIVA DA AGRICULTURA FAMILIAR DE RIO BANANAL</t>
  </si>
  <si>
    <t>44162187000103</t>
  </si>
  <si>
    <t>COOPERATIVA DOS PRODUTORES DE GENGIBRE DA REGIAO SERRANA DO ESPIRITO SANTO</t>
  </si>
  <si>
    <t>53128407000165</t>
  </si>
  <si>
    <t>COOPERATIVA DE AGRICULTORES FAMILIARES DE SANTA LEOPOLDINA - ES</t>
  </si>
  <si>
    <t>09166343000103</t>
  </si>
  <si>
    <t>COOPERATIVA DOS AGRICULTORES FAMILIARES DA REGIAO SERRANA DO ESPIRITO SANTO</t>
  </si>
  <si>
    <t>13597960000122</t>
  </si>
  <si>
    <t>COOPERATIVA AGROINDUSTRIAL DE GARRAFAO</t>
  </si>
  <si>
    <t>16857704000115</t>
  </si>
  <si>
    <t>COOPERATIVA MISTA DE PRODUCAO E COMERCIALIZACAO CAMPONESA DO ESTADO DO ESPIRITO SANTO</t>
  </si>
  <si>
    <t>22447413000151</t>
  </si>
  <si>
    <t>COOPERATIVA DA AGRICULTURA FAMILIAR DE SOORETAMA</t>
  </si>
  <si>
    <t>17194510000140</t>
  </si>
  <si>
    <t>COOPERATIVA DA AGRICULTURA FAMILIAR DE VENDA NOVA DO IMIGRANTE - CAF-VNI</t>
  </si>
  <si>
    <t>32158644000107</t>
  </si>
  <si>
    <t>COOPERATIVA MISTA SUL FLUMINENSE LTDA</t>
  </si>
  <si>
    <t>17958328000118</t>
  </si>
  <si>
    <t>COOPAFO - COOPERATIVA DE PESCADORES E AGRICULTORES FAMILIARES ORGANIZADOS</t>
  </si>
  <si>
    <t>48111245000112</t>
  </si>
  <si>
    <t>COOP-AMPESCAR - COOPERATIVA AGROPECUARIA DAS MULHERES DA PESCA E PESCADORES ARTESANAIS DE ARARUAMA-RJ</t>
  </si>
  <si>
    <t>28672996000109</t>
  </si>
  <si>
    <t>COOPERATIVA AGRO PECUARIA DE BARRA MANSA LTDA</t>
  </si>
  <si>
    <t>11160990000141</t>
  </si>
  <si>
    <t>COOPERATIVA DA AGRICULTURA FAMILIAR DA REGIAO DOS LAGOS</t>
  </si>
  <si>
    <t>16941611000174</t>
  </si>
  <si>
    <t>COOPASS - COOPERATIVA DOS PRODUTORES DE AGRICULTURA FAMILIAR DO NORTE FLUMINENSE</t>
  </si>
  <si>
    <t>42185755000158</t>
  </si>
  <si>
    <t>COOPERATIVA CENTRO LITORANEA</t>
  </si>
  <si>
    <t>16537791000123</t>
  </si>
  <si>
    <t>COOPERATIVA DE PRODUCAO AGROECOLOGICA TERRA FERTIL - COOPATERRA</t>
  </si>
  <si>
    <t>40938965000144</t>
  </si>
  <si>
    <t>COOPERATIVA MISTA NACIONAL DE PRODUTORES RURAIS DO BRASIL LTDA</t>
  </si>
  <si>
    <t>23426770000104</t>
  </si>
  <si>
    <t>COPAFI COOPERATIVA DA AGRICULTURA FAMILIAR E ECONOMIA SOLIDARIA DE ITALVA RJ</t>
  </si>
  <si>
    <t>08885020000107</t>
  </si>
  <si>
    <t>COOPERATIVA AGROINDUSTRIAL FAMILIAR DE MACAE</t>
  </si>
  <si>
    <t>18126358000120</t>
  </si>
  <si>
    <t>COOPERATIVA DOS PRODUTORES AGROPECUARIOS DE MESQUITA - COOPAMESQ</t>
  </si>
  <si>
    <t>18226628000175</t>
  </si>
  <si>
    <t>COOPERATIVA DOS PRODUTORES E AGRICULTORES FAMILIARES DO NOROESTE FLUMINENSE LTDA - (NATCOOP).</t>
  </si>
  <si>
    <t>21473241000128</t>
  </si>
  <si>
    <t>COOPERATIVA DE MULHERES RURAL LEGAL DE NOVA FRIBURGO</t>
  </si>
  <si>
    <t>62302826000162</t>
  </si>
  <si>
    <t>COOPERATIVA DAS TRABALHADORAS RURAIS DA REGIAO SERRANA FLUMINENSE RJ COOPTRRSF RJ</t>
  </si>
  <si>
    <t>08455332000172</t>
  </si>
  <si>
    <t>COOPERATIVA DOS PRODUTORES RURAIS DE PARATI - PACOVA</t>
  </si>
  <si>
    <t>05573088000154</t>
  </si>
  <si>
    <t>COOPERATIVA MISTA DOS PRODUTORES RURAIS DE PATY DO ALFERES LTDA - COOPRAPA</t>
  </si>
  <si>
    <t>30248992000131</t>
  </si>
  <si>
    <t>COOPERATIVA DE AGRICULTORES E AGRICULTORAS FAMILIAR DE RIO PARDO</t>
  </si>
  <si>
    <t>35685053000178</t>
  </si>
  <si>
    <t>COOPERATIVA DE PRODUTORES RURAIS DE ARCOZELO</t>
  </si>
  <si>
    <t>16865493000162</t>
  </si>
  <si>
    <t>AGRO VERDE COOPERATIVA DE PRODUTORES RURAIS LTDA</t>
  </si>
  <si>
    <t>52625768000154</t>
  </si>
  <si>
    <t>COOPERATIVA DE AGRICULTORES E EMPREENDEDORES RURAIS PLANTAR</t>
  </si>
  <si>
    <t>43036767000183</t>
  </si>
  <si>
    <t>COOPERATIVA DOS AGRICULTORES FAMILIARES E EMPREENDEDORES FAMILIARES RURAIS - COOPAFER</t>
  </si>
  <si>
    <t>46425162000172</t>
  </si>
  <si>
    <t>COOPASILVA - COOPERATIVA AGROPECUARIA DOS PRODUTORES DE AGRICULTURA FAMILIAR DE SILVA JARDIM</t>
  </si>
  <si>
    <t>13653360000134</t>
  </si>
  <si>
    <t>COOPERATIVA AGRICOLA DE CAPACITACAO E GERACAO DE RENDA DA MICROBACIA DO RIO VIEIRA</t>
  </si>
  <si>
    <t>18092300000103</t>
  </si>
  <si>
    <t>COOPERATIVA DOS PEQUENOS AGRICULTORES AGROPECUARIOS VALENCA</t>
  </si>
  <si>
    <t>15066235000153</t>
  </si>
  <si>
    <t>COOPERATIVA DOS PRODUTORES RURAIS DE PIRAUI COOPIRAUI</t>
  </si>
  <si>
    <t>26251636000108</t>
  </si>
  <si>
    <t>CAMFRA-COOPERATIVA AGRICOLA MISTA FAMILIAR DA REGIAO DE ADAMANTINA</t>
  </si>
  <si>
    <t>28462991000143</t>
  </si>
  <si>
    <t>COOPERATIVA DE PRODUCAO E DESENVOLVIMENTO AGRARIO DO ASSENTAMENTO EGIDIO BRUNETTO E NOROESTE PAULISTA - COOPERA</t>
  </si>
  <si>
    <t>10607658000110</t>
  </si>
  <si>
    <t>COOPERATIVA DA AGRICULTURA FAMILIAR E AGROECOLOGICA</t>
  </si>
  <si>
    <t>04455745000104</t>
  </si>
  <si>
    <t>COOPERATIVA DE PRODUCAO INDUSTRIALIZACAO E COMERCIALIZACAO AGROPECUARIA DOS ASSENTADOS E AGRICULTORES FAMILIARES DA REGIAO NOROESTE DO ESTADO DE</t>
  </si>
  <si>
    <t>03237228000198</t>
  </si>
  <si>
    <t>COOPERATIVA AGROINDUSTRIAL DO ALTO VALE DO RIBEIRA-COOPAV</t>
  </si>
  <si>
    <t>28870482000150</t>
  </si>
  <si>
    <t>COOPERATIVA DOS PRODUTORES RURAIS DO DISTRITO DE ARACAIBA - COOPERPRODA</t>
  </si>
  <si>
    <t>12275456000143</t>
  </si>
  <si>
    <t>COOPERATIVA DE APICULTORES E AGRICULTORES FAMILIARES DE ARARAS E REGIAO - COAAF</t>
  </si>
  <si>
    <t>22357000000186</t>
  </si>
  <si>
    <t>COOPERATIVA DOS AGRICULTORES FAMILIARES RURAIS DO ASSENTAMENTO DE ARARAS E REGIAO - COOPAF</t>
  </si>
  <si>
    <t>16605787000155</t>
  </si>
  <si>
    <t>COOPERATIVA DE PRODUTORES RURAIS DE BARRETOS E REGIAO COOPBAR</t>
  </si>
  <si>
    <t>44929628000141</t>
  </si>
  <si>
    <t>SOCIEDADE COOPERATIVA AGRICOLA DE BASTOS</t>
  </si>
  <si>
    <t>11440312000132</t>
  </si>
  <si>
    <t>CAFS - COOPERATIVA DOS AGRICULTORES FAMILIAR SOLIDARIOS</t>
  </si>
  <si>
    <t>18240268000247</t>
  </si>
  <si>
    <t>COOPERATIVA DOS PRODUTORES CAMPESINOS COPROCAM</t>
  </si>
  <si>
    <t>16742448000110</t>
  </si>
  <si>
    <t>COOPERATIVA DE PRODUTORES RURAIS DE AGRICULTURA FAMILIAR - COPERFAM</t>
  </si>
  <si>
    <t>45099733000163</t>
  </si>
  <si>
    <t>COOPERATIVA DOS PRODUTORES RURAIS DO ALTO TIETE - COOPROAT</t>
  </si>
  <si>
    <t>21825150000104</t>
  </si>
  <si>
    <t>COAFASO-COOPERATIVA DOS AGRICULTORES FAMILIARES DO SUDOESTE-SP</t>
  </si>
  <si>
    <t>12676848000114</t>
  </si>
  <si>
    <t>COOPERATIVA AGROPECUARIA DO PROJETO DE DESENVOLVIMENTO SUSTENTAVEL SAO LUIZ DE CAJAMAR - COOPEC</t>
  </si>
  <si>
    <t>11740663000169</t>
  </si>
  <si>
    <t>COOPERATIVA MISTA AGROPECUARIA DE CAPAO BONITO</t>
  </si>
  <si>
    <t>39986837000197</t>
  </si>
  <si>
    <t>COOPERATIVA AGRICOLA PARA O DESENVOLVIMENTO SUSTENTAVEL  COADS</t>
  </si>
  <si>
    <t>14528412000103</t>
  </si>
  <si>
    <t>COOPERATIVA DOS PRODUTORES RURAIS DO BAIRRO DO MORRO E REGIAO - COOBAMO</t>
  </si>
  <si>
    <t>62349076000184</t>
  </si>
  <si>
    <t>COOPERATIVA DA AGRICULTURA FAMILIAR DE CASTILHO - COAFAC</t>
  </si>
  <si>
    <t>22357000000267</t>
  </si>
  <si>
    <t>23697367000101</t>
  </si>
  <si>
    <t>COOPERATIVA DOS AGRICULTORES FAMILIARES DE CASCALHO - COPERCASCALHO</t>
  </si>
  <si>
    <t>49390035000173</t>
  </si>
  <si>
    <t>COOPERATIVA AGROPECUARIA DESCALVADENSE - COAGRODES</t>
  </si>
  <si>
    <t>22297288000140</t>
  </si>
  <si>
    <t>COOPERATIVA DOS PRODUTORES AGROPECUARIOS DE DRACENA - COOPADRA</t>
  </si>
  <si>
    <t>17839149000161</t>
  </si>
  <si>
    <t>COOPERATIVA DOS AGRICULTORES QUILOMBOLAS DO VALE DO RIBEIRA - COOPERQUIVALE</t>
  </si>
  <si>
    <t>21111597000111</t>
  </si>
  <si>
    <t>COOPERATIVA DOS AGRICULTORES FAMILIARES DE ELDORADO - COOPAFEL</t>
  </si>
  <si>
    <t>24416629000185</t>
  </si>
  <si>
    <t>COOPERATIVA DOS AGRICULTORES DO QUILOMBO IVAPORUNDUVA - COOPERQUIIVA</t>
  </si>
  <si>
    <t>32772712000115</t>
  </si>
  <si>
    <t>COOPERATIVA AGRICOLA DO VALE DO RIBEIRA - CAVARI</t>
  </si>
  <si>
    <t>35805066000133</t>
  </si>
  <si>
    <t>COOPERATIVA DE AGRICULTORES FAMILIARES DE ESPIRITO SANTO DO PINHAL E REGIAO CAFESPI</t>
  </si>
  <si>
    <t>20557259000145</t>
  </si>
  <si>
    <t>COOPERATIVA DOS PISCICULTORES E AGROPECUARISTAS AGROINDUSTRIAL FAMILIAR DO PONTAL DO PARANAPANEMA COPAAFA</t>
  </si>
  <si>
    <t>21250392000117</t>
  </si>
  <si>
    <t>COOPERATIVA DOS AGRICULTORES E PISCICULTORES VITORIA VIVA - COOPERAPVV</t>
  </si>
  <si>
    <t>36381055000136</t>
  </si>
  <si>
    <t>COOPERATIVA CAMPONESA DO PONTAL</t>
  </si>
  <si>
    <t>19631009000129</t>
  </si>
  <si>
    <t>COOPERATIVA DE AGRICULTURA FAMILIAR DE FERNANDOPOLIS</t>
  </si>
  <si>
    <t>12679566000170</t>
  </si>
  <si>
    <t>COOPERATIVA AGROPECUARIA DE GUAPIARA - AGROLEITE</t>
  </si>
  <si>
    <t>32354770000129</t>
  </si>
  <si>
    <t>COOPERATIVA AGRICOLA MISTA DE GUARACAI E REGIAO</t>
  </si>
  <si>
    <t>14842459000147</t>
  </si>
  <si>
    <t>COOPCAT - COOPERATIVA DE PRODUCAO, INDUSTRIALIZACAO, COMERCIALIZACAO E ASSISTENCIA TECNICA</t>
  </si>
  <si>
    <t>22776631000130</t>
  </si>
  <si>
    <t>COOPERATIVA DOS PEQUENOS PRODUTORES RURAIS DE HORTIFRUTIGRANJEIROS DE IBIUNA E REGIAO (COOPPHIR)</t>
  </si>
  <si>
    <t>03407288000101</t>
  </si>
  <si>
    <t>COOPERATIVA DOS PESCADORES ARTESANAIS - COOPERPESCA ARTESANAL</t>
  </si>
  <si>
    <t>41807766000160</t>
  </si>
  <si>
    <t>COOPERATIVA DE PRODUCAO, INDUSTRIALIZACAO E COMERCIALIZACAO, DOS ASSENTADOS E AGRICULTORES FAMILIARES - COAF</t>
  </si>
  <si>
    <t>14438180000100</t>
  </si>
  <si>
    <t>COOPERATIVA DE PRODUTORES RURAIS DE IPANEMA E REGIAO - COPRIR</t>
  </si>
  <si>
    <t>14804853000190</t>
  </si>
  <si>
    <t>COOPERATIVA DE PRODUTORES AGRICOLAS E ARTESANATO DA FAZENDA IPANEMA - COOPRAFI</t>
  </si>
  <si>
    <t>14985668000140</t>
  </si>
  <si>
    <t>COOPMAIO - COOPERATIVA DOS AGRICULTORES FAMILIARES 16 DE MAIO</t>
  </si>
  <si>
    <t>53550876000178</t>
  </si>
  <si>
    <t>COOPERATIVA RAIZ VERDE</t>
  </si>
  <si>
    <t>08018888000100</t>
  </si>
  <si>
    <t>COOPERATIVA MISTA DE PRODUCAO COMERCIALIZACAO E SERVICOS DA TERRA LTDA</t>
  </si>
  <si>
    <t>08304940000186</t>
  </si>
  <si>
    <t>COOPERATIVA DA AGRICULTURA FAMILIAR DO SUDOESTE PAULISTA- COOPAFASP</t>
  </si>
  <si>
    <t>11547823000158</t>
  </si>
  <si>
    <t>COOPERATIVA DE PRODUCAO DE PLANTAS MEDICINAIS - COOPLANTAS</t>
  </si>
  <si>
    <t>21934775000104</t>
  </si>
  <si>
    <t>COOPERATIVA DOS AGRICULTORES FAMILIARES DE ITABERA - COOPERAFAI</t>
  </si>
  <si>
    <t>49840018000190</t>
  </si>
  <si>
    <t>COOPERATIVA DOS PISCICULTORES, PRODUTORES DE LEITE E AGRICULTORES FAMILIARES - COOPPLAF</t>
  </si>
  <si>
    <t>25214945000137</t>
  </si>
  <si>
    <t>COOPERATIVA DOS PRODUTORES RURAIS E ASSENTADOS DA AGRICULTURA FAMILIAR DE ITAPETININGA E REGIAO</t>
  </si>
  <si>
    <t>30793986000165</t>
  </si>
  <si>
    <t>COOPERATIVA DOS PRODUTORES ASSENTADOS DO SUDOESTE PAULISTA - COPASP</t>
  </si>
  <si>
    <t>57963099000144</t>
  </si>
  <si>
    <t>COOPERATIVA  COOPERVILLA</t>
  </si>
  <si>
    <t>03754929000102</t>
  </si>
  <si>
    <t>COAGROSOL - COOPERATIVA DOS AGROPECUARISTAS SOLIDARIOS DE IT</t>
  </si>
  <si>
    <t>37310538000102</t>
  </si>
  <si>
    <t>COOPERANNONA - COOPERATIVA DE AGRICULTURA SUSTENTAVEL.</t>
  </si>
  <si>
    <t>11858978000105</t>
  </si>
  <si>
    <t>COOPERATIVA DE AGRICULTORES FAMILIARES DE ITARARE - AGROINDUSTRIAL</t>
  </si>
  <si>
    <t>61342995000163</t>
  </si>
  <si>
    <t>COOPERATIVA PORTAL DO VALE</t>
  </si>
  <si>
    <t>23770769000194</t>
  </si>
  <si>
    <t>COOPERATIVA DOS AGRICULTORES FAMILIARES AUGUSTO BOAL - COOAFAB</t>
  </si>
  <si>
    <t>06291117000158</t>
  </si>
  <si>
    <t>COOPERATIVA AGRICOLA DE JUNQUEIROPOLIS - COOPAJ</t>
  </si>
  <si>
    <t>11402980000175</t>
  </si>
  <si>
    <t>COOPERATIVA DOS PRODUTORES RURAIS E DA AGRICULTURA FAMILIAR DO MUNICIPIO DE JUQUIA - COOPAFARGA</t>
  </si>
  <si>
    <t>05363315000117</t>
  </si>
  <si>
    <t>COOPERATIVA DOS PRODUTORES RURAIS DE JUQUITIBA E REGIAO - COOPJUQUI</t>
  </si>
  <si>
    <t>21705707000173</t>
  </si>
  <si>
    <t>COOPHOMAR - COOPERATIVA DE PRODUTORES DE HORTIFRUTI DE MARILIA</t>
  </si>
  <si>
    <t>57790633000168</t>
  </si>
  <si>
    <t>COOPERATIVA DOS AGRICULTORES FAMILIARES DE MARILIA - COAGRIFAM</t>
  </si>
  <si>
    <t>02260443000147</t>
  </si>
  <si>
    <t>COOPERATIVA MISTA AGROECOLOGICA DE VISTA GRANDE - COOPMAVIG</t>
  </si>
  <si>
    <t>07026998000142</t>
  </si>
  <si>
    <t>COOPERATIVA DOS BANANICULTORES E AGRICULTORES DE MIRACATU - COOBAM</t>
  </si>
  <si>
    <t>28884027000103</t>
  </si>
  <si>
    <t>COOPERATIVA DOS PRODUTORES DA AGRICULTURA FAMILIAR DE MIRACATU</t>
  </si>
  <si>
    <t>52395878000177</t>
  </si>
  <si>
    <t>COOPERATIVA AGRICOLA DA FAZENDA ALIANCA</t>
  </si>
  <si>
    <t>13440058000106</t>
  </si>
  <si>
    <t>COOPERATIVA DOS PRODUTORES RURAIS DE JUNDIAPEBA E REGIAO - COOPROJUR</t>
  </si>
  <si>
    <t>14778630000104</t>
  </si>
  <si>
    <t>COOPERATIVA DOS PRODUTORES AGRICOLAS DO CINTURAO VERDE DO ALTO TIETE</t>
  </si>
  <si>
    <t>38024338000156</t>
  </si>
  <si>
    <t>COOPERATIVA DOS PRODUTORES AGRICOLAS SOLIDARIOS DO ALTO TIETE</t>
  </si>
  <si>
    <t>19781240000107</t>
  </si>
  <si>
    <t>COOPERVEL - COOPERATIVA DOS AGRICULTORES E AGRICULTORAS DO HORTO DO VERGEL</t>
  </si>
  <si>
    <t>14156214000166</t>
  </si>
  <si>
    <t>COAGROCAMP - COOPERATIVA AGROPECUARIA FAMILIAR DE NOVA CAMPINA</t>
  </si>
  <si>
    <t>08095107000172</t>
  </si>
  <si>
    <t>COOPPESC - COOPERATIVA DE PRODUTORES E PESCADORES DE NOVO HORIZONTE E REGIAO</t>
  </si>
  <si>
    <t>13110925000137</t>
  </si>
  <si>
    <t>COOPERATIVA DOS AGRICULTORES, PSICULTORES E ASSENTADOS DE OUROESTE E REGIAO - COOPEROURO</t>
  </si>
  <si>
    <t>51976818000185</t>
  </si>
  <si>
    <t>COOPERATIVA DE PRODUTORES RURAIS DE PEDRO DE TOLEDO - COOPT</t>
  </si>
  <si>
    <t>29894833000125</t>
  </si>
  <si>
    <t>COOPERATIVA DE AGRICULTORES FAMILIARES DE PERUIBE E REGIAO</t>
  </si>
  <si>
    <t>21701224000109</t>
  </si>
  <si>
    <t>COFARP COOPERATIVA DOS PRODUTORES FAMILIARES DE PIEDADE</t>
  </si>
  <si>
    <t>07794854000136</t>
  </si>
  <si>
    <t>COOPERATIVA AGROPECUARIA DOS AGRICULTORES FAMILIARES DE PILAR DO SUL E REGIAO</t>
  </si>
  <si>
    <t>59585354000198</t>
  </si>
  <si>
    <t>COOPERATIVA DE MULHERES DA AGRICULTURA FAMILIAR DE PILAR DO SUL E REGIAO</t>
  </si>
  <si>
    <t>44668113000135</t>
  </si>
  <si>
    <t>ORGANICOS COOPER COOPERATIVA DOS AGRICULTORES ORGANICOS DO VALE DO PARAIBA</t>
  </si>
  <si>
    <t>08351283000128</t>
  </si>
  <si>
    <t>COOPERATIVA MISTA DE AGRICULTORES, APICULTORES, PECUARISTAS E PESCADORES DE PORTO FELIZ E REGIAO - COMAPRE</t>
  </si>
  <si>
    <t>08809059000137</t>
  </si>
  <si>
    <t>COOPAP-COOPERATIVA DE PRODUCAO E PRESTACAO DE SERVICOS DOS ASSENTADOS E PEQUENOS AGRICULTORES DE PORTO FELIZ E REGI</t>
  </si>
  <si>
    <t>46034497000160</t>
  </si>
  <si>
    <t>COOPERATIVA DE TRABALHO DAS MULHERES AGRICULTORAS DO HORTO GUARANY - COOPERMAG</t>
  </si>
  <si>
    <t>21350773000178</t>
  </si>
  <si>
    <t>COOPERATIVA AGROINDUSTRIAL DA AGRICULTURA FAMILIAR DE PRESIDENTE EPITACIO E REGIAO</t>
  </si>
  <si>
    <t>41433944000130</t>
  </si>
  <si>
    <t>COOPERATIVA DOS AGRICULTORES FAMILIARES DE PRESIDENTE VENCESLAU - AGUA BELA</t>
  </si>
  <si>
    <t>01540922000154</t>
  </si>
  <si>
    <t>COOPERATIVA REGIONAL DOS PRODUTORES DO NOROESTE DO ESTADO DE SAO PAULO-COOPREN</t>
  </si>
  <si>
    <t>18240268000166</t>
  </si>
  <si>
    <t>19869101000121</t>
  </si>
  <si>
    <t>COOPERATIVA DOS PRODUTORES RURAIS DE PROMISSAO - COOPRAP</t>
  </si>
  <si>
    <t>37571649000172</t>
  </si>
  <si>
    <t>COOPERATIVA AGROINDUSTRIAL DE PROMISSAO</t>
  </si>
  <si>
    <t>73162786000117</t>
  </si>
  <si>
    <t>COOPERATIVA DE PRODUTORES DO PROJETO AGRARIO DA REUNIDAS</t>
  </si>
  <si>
    <t>07156349000166</t>
  </si>
  <si>
    <t>COOPERATIVA DOS PRODUTORES AGRICOLA DE REGISTRO E REGIAO</t>
  </si>
  <si>
    <t>65848863000169</t>
  </si>
  <si>
    <t>COOPERATIVA MISTA DOS BANANICULTORES DO VALE DO RIBEIRA</t>
  </si>
  <si>
    <t>24201681000114</t>
  </si>
  <si>
    <t>COOPERATIVA DE PRODUCAO E COMERCIALIZACAO DOS PEQUENOS PRODUTORES RURAIS DO ESTADO DE SAO PAULO</t>
  </si>
  <si>
    <t>51132026000124</t>
  </si>
  <si>
    <t>COOPERATIVA AGRICOLA DE RIBEIRAO BRANCO - COOPRB</t>
  </si>
  <si>
    <t>03918058000107</t>
  </si>
  <si>
    <t>COOPERATIVA AGRICOLA DE RIBEIRAO GRANDE</t>
  </si>
  <si>
    <t>18975957000119</t>
  </si>
  <si>
    <t>COOPERATIVA AGROECOLOGICA MAOS DA TERRA - COMATER</t>
  </si>
  <si>
    <t>29109008000172</t>
  </si>
  <si>
    <t>COOPERATIVA ORGANICA AGROFLORESTAL COMUNA DA TERRA - COMUNA</t>
  </si>
  <si>
    <t>20540568000102</t>
  </si>
  <si>
    <t>COOPERATIVA DOS AGRICULTORES FAMILIARES DE RIO CLARO E REGIAO - CAF</t>
  </si>
  <si>
    <t>46279213000103</t>
  </si>
  <si>
    <t>COOPERATIVA REGIONAL DA AGRICULTURA FAMILIAR - CRAF</t>
  </si>
  <si>
    <t>24466458000107</t>
  </si>
  <si>
    <t>COOPERATIVA DE PRODUTORES FAMILIARES DE SANTA ISABEL - COOAIPRO</t>
  </si>
  <si>
    <t>47381624000160</t>
  </si>
  <si>
    <t>LIVRESCOOP - COOPERATIVA AGROECOLOGICA DE TRABALHADORES DA AGRICULTURA FAMILIAR</t>
  </si>
  <si>
    <t>10792350000191</t>
  </si>
  <si>
    <t>COOPARDENSE - COOPERATIVA AGROPECUARIA DE SAO JOSE DO RIO PARDO E REGIAO</t>
  </si>
  <si>
    <t>14041914000105</t>
  </si>
  <si>
    <t>COOPERATIVA DOS PRODUTORES RURAIS DE SAO JOSE DO RIO PRETO - COOPERIOPRETO</t>
  </si>
  <si>
    <t>13761273000109</t>
  </si>
  <si>
    <t>COOPERATIVA PRATA DA CUESTA SUSTENTAVEL - COOPERCUESTA</t>
  </si>
  <si>
    <t>18022100000184</t>
  </si>
  <si>
    <t>COOPASMA - COOPERATIVA AGRICOLA SAO MIGUEL ARCANJO</t>
  </si>
  <si>
    <t>07711751000165</t>
  </si>
  <si>
    <t>AGRO VERDE - COOPERATIVA DE AGRICULTORES FAMILIARES DE GUARULHOS E REGIAO</t>
  </si>
  <si>
    <t>08027436000186</t>
  </si>
  <si>
    <t>COOPERATIVA MULTIPROFISSIONAL DE ASSESSORIA, PRODUCAO, INDUSTRIALIZACAO E COMERCIALIZACAO DOS ASSENTAMENTOS DE REFORMA AGRARIA - COOTRASP</t>
  </si>
  <si>
    <t>14213014000106</t>
  </si>
  <si>
    <t>COOPERATIVA AGROECOLOGICA DOS PRODUTORES RURAIS E DE AGUA LIMPA DA REGIAO SUL DE SAO PAULO-COOPERAPAS</t>
  </si>
  <si>
    <t>04620805000199</t>
  </si>
  <si>
    <t>COOPERATIVA DOS PRODUTORES AGROPECUARIOS DE SAO PEDRO</t>
  </si>
  <si>
    <t>14495153000161</t>
  </si>
  <si>
    <t>COOPERATIVA DOS PRODUTORES DE LEITE E DEMAIS PRODUTOS DA AGRICULTURA FAMILIAR DO MUNICIPIO DE SARAPUI E REGIAO</t>
  </si>
  <si>
    <t>10547317000104</t>
  </si>
  <si>
    <t>COOPERATIVA DOS PRODUTORES DA AGRICULTURA FAMILIAR FRUTOS DA TERRA - COOPERFT</t>
  </si>
  <si>
    <t>11043622000113</t>
  </si>
  <si>
    <t>COOP AGROEC DE MANEJO E CONS DA BIODIV DOS AGRIC FAM DO ASS SEPE TIARAJU</t>
  </si>
  <si>
    <t>10218502000147</t>
  </si>
  <si>
    <t>COOPERATIVA AGROPECUARIA DE PRODUTOS SUSTENTAVEIS DO GUAPIRUVU - COOPERAGUA</t>
  </si>
  <si>
    <t>16952545000138</t>
  </si>
  <si>
    <t>COOPERATIVA DA AGRICULTURA FAMILIAR DE SETE BARRAS</t>
  </si>
  <si>
    <t>11266187000196</t>
  </si>
  <si>
    <t>COOPGUACU - COOPERATIVA MISTA DO BAIRRO CAGUACU</t>
  </si>
  <si>
    <t>11396529000192</t>
  </si>
  <si>
    <t>COOPERATIVA  DE PRODUCAO AGROPECUARIA E COMERCIALIZACAO ASSENTAMENTOS DE SUMARE</t>
  </si>
  <si>
    <t>12252909000116</t>
  </si>
  <si>
    <t>COOPERATIVA DOS PRODUTORES RURAIS DE TATUI E REGIAO</t>
  </si>
  <si>
    <t>17833277000106</t>
  </si>
  <si>
    <t>COOPERATIVA AGROPECUARIA DO VALE DO PARAIBA COAPVALE</t>
  </si>
  <si>
    <t>19698031000196</t>
  </si>
  <si>
    <t>COOPERATIVA DOS PRODUTORES RURAIS VALE DO PARAIBA  COOPERVALE DISTRIBUIDORA DE ALIMENTOS</t>
  </si>
  <si>
    <t>39715102000129</t>
  </si>
  <si>
    <t>COOPERATIVA UNIDOS DO PONTAL</t>
  </si>
  <si>
    <t>00952035000120</t>
  </si>
  <si>
    <t>COOP AGROP ASSENT FAZENDA CONQUISTA DO MUN DE TREMEMBE</t>
  </si>
  <si>
    <t>15131453000124</t>
  </si>
  <si>
    <t>COOPERATIVA MISTA DE AGRICULTORES DE TREMEMBE E REGIAO - COOMATRE</t>
  </si>
  <si>
    <t>07020207000177</t>
  </si>
  <si>
    <t>CODAFAVO COOPERATIVA DA AGRICULTURA FAMILIAR DE VOTUPORANGA</t>
  </si>
  <si>
    <t>14517829000170</t>
  </si>
  <si>
    <t>COOPERATIVA DOS AGRICULTORES FAMILIARES DE ADRIANOPOLIS - CAFA</t>
  </si>
  <si>
    <t>60089019000188</t>
  </si>
  <si>
    <t>COOPERATIVA DE AGRICULTORES QUILOMBOLAS E PRODUTORES LOCAIS DE ADRIANOPOLIS</t>
  </si>
  <si>
    <t>17430251000109</t>
  </si>
  <si>
    <t>COOPERATIVA DE PROCESSAMENTO ALIMENTAR E AGRICULTURA FAMILIAR SOLIDARIA DE AGUDOS DO SUL E REGIAO</t>
  </si>
  <si>
    <t>09485690000190</t>
  </si>
  <si>
    <t>COOPERATIVA DE PRODUTORES DE FRUTAS DE SANTA MARIA-COOPERSANTA</t>
  </si>
  <si>
    <t>41241130000101</t>
  </si>
  <si>
    <t>COOPERATIVA DE PRODUCAO AGROECOLOGICA, AGROINDUSTRIALIZACAO E COMERCIALIZACAO DO NOROESTE DO PARANA</t>
  </si>
  <si>
    <t>09182492000158</t>
  </si>
  <si>
    <t>COOPERATIVA AMPERENSE DOS PRODUTORES DE VINHO - COOPEVI</t>
  </si>
  <si>
    <t>26504099000152</t>
  </si>
  <si>
    <t>COOPERATIVA DE PROCESSAMENTO ALIMENTAR E AGRICULTURA FAMILIAR SOLIDARIA DE ANTONINA E REGIAO - COOPER CACHOEIRA</t>
  </si>
  <si>
    <t>13726584000129</t>
  </si>
  <si>
    <t>COOPERATIVA DOS CAFEICULTORES DE PIRAPO - COOCAPI</t>
  </si>
  <si>
    <t>49316636000136</t>
  </si>
  <si>
    <t>COOHAFA COOPERATIVA DOS HORTIFRUTIGRANJEIROS E AGROINDUSTRIA FAMILIAR</t>
  </si>
  <si>
    <t>02052962000110</t>
  </si>
  <si>
    <t>COOPERATIVA DE COMERCIALIZACAO E REFORMA AGRARIA UNIAO CAMPONESA- COPRAN</t>
  </si>
  <si>
    <t>57493446000112</t>
  </si>
  <si>
    <t>COOPERATIVA DE AGRICULTORES FAMILIARES DE ARAPONGAS - COARA</t>
  </si>
  <si>
    <t>08241541000113</t>
  </si>
  <si>
    <t>COOPERATIVA DE LEITE DA AGRICULTURA FAMILIAR COM INTERACAO SOLIDARIA DE ARAPUA/COOPERLAF - ARAPUA</t>
  </si>
  <si>
    <t>35043419000105</t>
  </si>
  <si>
    <t>ARCOS COOPERATIVA DA AGRICULTURA FAMILIAR</t>
  </si>
  <si>
    <t>29580026000138</t>
  </si>
  <si>
    <t>COOPERATIVA DE PRODUTORES E ARTESAOS DE ASTORGA - PR - COOPAST</t>
  </si>
  <si>
    <t>14754594000130</t>
  </si>
  <si>
    <t>COOPERATIVA DA AGRICULTURA FAMILIAR INTEGRADA DE BANDEIRANTES - COOPAFI</t>
  </si>
  <si>
    <t>10347515000116</t>
  </si>
  <si>
    <t>COOPERATIVA DE COMERCIALIZACAO DE PRODUTOS DA REFORMA AGRARIA DO CONTESTADO - COOPERCONTESTADO</t>
  </si>
  <si>
    <t>31831778000176</t>
  </si>
  <si>
    <t>COOPASE - COOPERATIVA AGROINDUSTRIAL SANTO EXPEDITO</t>
  </si>
  <si>
    <t>19426356000110</t>
  </si>
  <si>
    <t>CAFCOOPER - COOPERATIVA DE AGRICULTURA FAMILIAR DE CAFELANDIA</t>
  </si>
  <si>
    <t>07749973000177</t>
  </si>
  <si>
    <t>COOPERATIVA AGROINDUSTRIAL NASCENTE</t>
  </si>
  <si>
    <t>02788151000181</t>
  </si>
  <si>
    <t>COOPERANTE - COOPERATIVA AGRICOLA CAMPO DO TENENTE</t>
  </si>
  <si>
    <t>11914970000119</t>
  </si>
  <si>
    <t>COOPERATIVA DA AGRICULTURA FAMILIAR DE CAMPO LARGO</t>
  </si>
  <si>
    <t>35547227000136</t>
  </si>
  <si>
    <t>COAFCAM - COOPERATIVA AGROINDUSTRIAL DOS PRODUTORES FAMILIARES DE CAMPO MOURAO E REGIAO</t>
  </si>
  <si>
    <t>16757964000119</t>
  </si>
  <si>
    <t>COOPERATIVA AGROINDUSTRIAL COOPERCANDI</t>
  </si>
  <si>
    <t>10745251000159</t>
  </si>
  <si>
    <t>COOPERATIVA MISTA DE PRODUCAO DA AGRICULTURA FAMILIAR DE CANDOI CAFCAN</t>
  </si>
  <si>
    <t>09451619000197</t>
  </si>
  <si>
    <t>COOPERATIVA AGROINDUSTRIAL DA AGRICULTURA FAMILIAR DE CANTAGALO - COOPERGALO</t>
  </si>
  <si>
    <t>58403386000162</t>
  </si>
  <si>
    <t>COOPERATIVA COPERFRONTEIRA IGUACU</t>
  </si>
  <si>
    <t>75984906000197</t>
  </si>
  <si>
    <t>COAGRO COOPERATIVA AGROINDUSTRIAL</t>
  </si>
  <si>
    <t>30907102000156</t>
  </si>
  <si>
    <t>COAC - COOPERATIVA AGROINDUSTRIAL DE CARLOPOLIS</t>
  </si>
  <si>
    <t>04750248000120</t>
  </si>
  <si>
    <t>COOPERATIVA DE PRODUCAO E COMERCIALIZACAO DA REFORMA AGRARIA E AGRICULTURA FAMILIAR COPCRAF</t>
  </si>
  <si>
    <t>07487789000104</t>
  </si>
  <si>
    <t>COOPERATIVA DE LEITE DA AGRICULTURA FAMILIAR COM INTERACAO SOLIDARIA - COOPLAF CASCAVEL</t>
  </si>
  <si>
    <t>26400031000123</t>
  </si>
  <si>
    <t>Cooperativa dos Trabalhadores Rurais da Reforma Agraria Maria Rosa do Contestado</t>
  </si>
  <si>
    <t>47432417000197</t>
  </si>
  <si>
    <t>COOPERATIVA DE PRODUCAO, INDUSTRIALIZACAO E COMERCIALIZACAO AGRICOLA E PECUARIA RIBEIRAO VERMELHO</t>
  </si>
  <si>
    <t>08751550000154</t>
  </si>
  <si>
    <t>COOPERATIVA DA AGRICULTURA FAMILIAR INTEGRADA DE CERRO AZUL</t>
  </si>
  <si>
    <t>06956271000100</t>
  </si>
  <si>
    <t>COOPERATIVA DE LEITE DA AGRILCULTURA FAMILIAR DE CHOPINZINHO</t>
  </si>
  <si>
    <t>14258019000147</t>
  </si>
  <si>
    <t>COOPERATIVA CAMPONESA DE AGROINDUSTRIALIZACAO E COMERCIALIZACAO LTDA - COOCAMP</t>
  </si>
  <si>
    <t>17952459000198</t>
  </si>
  <si>
    <t>51768736000145</t>
  </si>
  <si>
    <t>AGROLESTE COOPERATIVA AGRICOLA</t>
  </si>
  <si>
    <t>29244471000127</t>
  </si>
  <si>
    <t>COOPRACOR - COOPERATIVA DE PRODUTORES RURAIS DE CORBELIA</t>
  </si>
  <si>
    <t>46368282000185</t>
  </si>
  <si>
    <t>COOPERAPROCEL COOPERATIVA DOS PRODUTORES ORGANICOS DE CORONEL DOMINGOS SOARES</t>
  </si>
  <si>
    <t>26551131000150</t>
  </si>
  <si>
    <t>COOPERATIVA DOS PRODUTORES RURAIS DE CORONEL VIVIDA - COOPERVIVIDA</t>
  </si>
  <si>
    <t>10956576000180</t>
  </si>
  <si>
    <t>COAPROCOR COOPERATIVA AGROINDUSTRIAL DE PRODUTORES DE CORUMBATAI DO SUL E REGIAO</t>
  </si>
  <si>
    <t>27465966000150</t>
  </si>
  <si>
    <t>COOPERSUL COOPERATIVA DA AGRICULTURA FAMILIAR DA REGIAO NOROESTE DO PARANA</t>
  </si>
  <si>
    <t>06261279000143</t>
  </si>
  <si>
    <t>COOPERATIVA AGROECOLOGICA VALE DO IGUACU</t>
  </si>
  <si>
    <t>14965785000141</t>
  </si>
  <si>
    <t>COOPERATIVA DE PROCESSAMENTO ALIMENTAR E AGRICULTURA FAMILIAR SOLIDARIA DE CURITIBA  COPASOL CURITIBA</t>
  </si>
  <si>
    <t>12768138000114</t>
  </si>
  <si>
    <t>COAMERP - COOPERATIVA DOS APICULTORES DO RIO PARANA</t>
  </si>
  <si>
    <t>54597566000171</t>
  </si>
  <si>
    <t>COOPERATIVA DE AGRICULTORES FAMILIARES DE DIAMANTE DO SUL - COOPERDIAMANTE</t>
  </si>
  <si>
    <t>02574546000181</t>
  </si>
  <si>
    <t>COOPERATIVA DE LEITE DA AGRICULTURA FAMILIAR DE DOIS VIZI-NHOS</t>
  </si>
  <si>
    <t>09204373000159</t>
  </si>
  <si>
    <t>COOPERATIVA AGROPECUARIA FAMILIAR RURAL</t>
  </si>
  <si>
    <t>11478488000183</t>
  </si>
  <si>
    <t>COOPERATIVA DOS AGROEMPREENDEDORES DE ENGENHEIRO BELTRAO - COOPERBELTRAO</t>
  </si>
  <si>
    <t>42256608000121</t>
  </si>
  <si>
    <t>COAFFOZ - COOPERATIVA DA AGRICULTURA FAMILIAR DE FOZ DO IGUACU</t>
  </si>
  <si>
    <t>04310332000123</t>
  </si>
  <si>
    <t>COOPERATIVA DA AGRICULTURA FAMILIAR INTEGRADA DE FRANCISCO BELTRAO</t>
  </si>
  <si>
    <t>11555858000139</t>
  </si>
  <si>
    <t>COOPERATIVA REGIONAL DOS VITIVINICULTORES DO SUDOESTE DO PARANA</t>
  </si>
  <si>
    <t>77903599000106</t>
  </si>
  <si>
    <t>COAMIG AGROINDUSTRIAL COOPERATIVA</t>
  </si>
  <si>
    <t>12211410000160</t>
  </si>
  <si>
    <t>COPRULI COOPERATIVA DE PRODUTORES RURAIS DO LITORAL</t>
  </si>
  <si>
    <t>06063684000157</t>
  </si>
  <si>
    <t>CODESAFA - COOPERATIVA DE DESENVOLVIMENTO DA AGRICULTURA FAMILIAR DE HONORIO SERPA</t>
  </si>
  <si>
    <t>13812786000193</t>
  </si>
  <si>
    <t>COOPERATIVA DE PRODUCAO E COMERCIALIZACAO DOS AGRICULTORES FAMILIARES DE IBAITI - COOMPETIR</t>
  </si>
  <si>
    <t>32533595000137</t>
  </si>
  <si>
    <t>COOPERATIVA DE PRODUCAO ORGANICA DA AGRICULTURA FAMILIAR DO NORTE PIONEIRO</t>
  </si>
  <si>
    <t>10377032000164</t>
  </si>
  <si>
    <t>COOPERATIVA AGROPECUARIA FAMILIAR CONSTRUINDO CAMINHO PARA UM DESENVOLVIMENTO REGIONAL SUSTENTAVEL - COOPERTERRA - SOCIEDADE COOPERATIVA</t>
  </si>
  <si>
    <t>44368863000191</t>
  </si>
  <si>
    <t>COOPERATIVA DE PRODUCAO E COMERCIALIZACAO SEMEANDO AGROECOLOGIA - COOPERROSA</t>
  </si>
  <si>
    <t>12301773000197</t>
  </si>
  <si>
    <t>COOPERATIVA DE DESENVOLVIMENTO SUSTENTAVEL DA AGRICULTURA FAMILIAR - COODESAFI</t>
  </si>
  <si>
    <t>13877528000195</t>
  </si>
  <si>
    <t>COOPERATIVA DOS PRODUTORES RURAIS COPEIJASI</t>
  </si>
  <si>
    <t>06226241000130</t>
  </si>
  <si>
    <t>COOPERATIVA DE LEITE DA AGRICULTURA FAMILIAR DE ITAPEJARA D'OESTE</t>
  </si>
  <si>
    <t>08144264000120</t>
  </si>
  <si>
    <t>COOPERATIVA DA AGRICULTURA FAMILIAR INTEGRADA DE ITAPEJARA D OESTE</t>
  </si>
  <si>
    <t>07340050000167</t>
  </si>
  <si>
    <t>COOPERATIVA AGROPECUARIA DE PRODUTORES DE LEITE DE JABOTI</t>
  </si>
  <si>
    <t>10377447000138</t>
  </si>
  <si>
    <t>COOPERATIVA DOS AGRICULTORES FAMILIARES DE JANDAIA DO SUL - COOPERVITI</t>
  </si>
  <si>
    <t>11845482000105</t>
  </si>
  <si>
    <t>COOPERATIVA DE COMERCIALIZACAO CAMPONESA VALE DO IVAI</t>
  </si>
  <si>
    <t>05306715000190</t>
  </si>
  <si>
    <t>COOPERATIVA AGROINDUSTRIAL DA LAPA</t>
  </si>
  <si>
    <t>11990443000193</t>
  </si>
  <si>
    <t>COOPERATIVA DE AGROINDUSTRIA E COMERCIO TERRA LIVRE</t>
  </si>
  <si>
    <t>10580317000106</t>
  </si>
  <si>
    <t>COOPERATIVA SOLIDARIA DE PRODUCAO,COMERCIALIZACAO E TURISMO RURAL DA AGRICULTURA FAMILIAR DO NORTE DO PARANA - COAFAS LONDRINA</t>
  </si>
  <si>
    <t>73368086000183</t>
  </si>
  <si>
    <t>COOPERATIVA AGROINDUSTRIAL, DE PRODUCAO E COMERCIALIZACAO CONQUISTA - COPACON</t>
  </si>
  <si>
    <t>11532294000119</t>
  </si>
  <si>
    <t>COOPERATIVA DOS AGRICULTORES FAMILIARES DA REGIAO DE MARINGA - COAFAM</t>
  </si>
  <si>
    <t>08375491000167</t>
  </si>
  <si>
    <t>COOPERATIVA DE PROCESSAMENTO ALIMENTAR E AGRICULTURA FAMILIAR SOLIDARIA DE MANDIRITUBA</t>
  </si>
  <si>
    <t>41396994000194</t>
  </si>
  <si>
    <t>COOPERATIVA AGROPECUARIA DE MANDIRITUBA - AGRIMAN LTDA</t>
  </si>
  <si>
    <t>41481732000128</t>
  </si>
  <si>
    <t>COOPERATIVA AGROECOLOGICA DA AGRICULTURA FAMILIAR E ECONOMIA SOLIDARIA CULTIVANDO VIDA</t>
  </si>
  <si>
    <t>04480519000175</t>
  </si>
  <si>
    <t>COOPERATIVA DE DESENVOLVIMENTO E PRODUCAO AGROPECUARIA - CODEPA</t>
  </si>
  <si>
    <t>40963247000128</t>
  </si>
  <si>
    <t>COOPERATIVA FAMILIAR AGROECOLOGICA DE MANGUEIRINHA - COFAMANG</t>
  </si>
  <si>
    <t>81584278000155</t>
  </si>
  <si>
    <t>COOPERATIVA AGROINDUSTRIAL COPAGRIL</t>
  </si>
  <si>
    <t>05865435000112</t>
  </si>
  <si>
    <t>COOPERATIVA MARIALVENSE DOS FRUTICULTORES-COMAFRUT</t>
  </si>
  <si>
    <t>13731942000191</t>
  </si>
  <si>
    <t>COOPERATIVA AGRARIA DOS ASSENTADOS DO VALE DO PIQUIRI COOPERAGRA</t>
  </si>
  <si>
    <t>09076213000171</t>
  </si>
  <si>
    <t>COOPERATIVA AGROINDUSTRIAL COOPERERVAS</t>
  </si>
  <si>
    <t>76194091000105</t>
  </si>
  <si>
    <t>COOPERATIVA AGRICOLA MISTA SAO CRISTOVAO</t>
  </si>
  <si>
    <t>34658718000191</t>
  </si>
  <si>
    <t>COOPERATIVA DE AGRICULTORES FAMILIARES DE MARQUINHO</t>
  </si>
  <si>
    <t>12829606000113</t>
  </si>
  <si>
    <t>COOPRAFA COOPERATIVA DE PRODUTORES DA AGRICULTURA FAMILIAR</t>
  </si>
  <si>
    <t>08702461000118</t>
  </si>
  <si>
    <t>COOPERATIVA DE AGRICULTURA FAMILIAR MATORRIQUENSE</t>
  </si>
  <si>
    <t>35418002000180</t>
  </si>
  <si>
    <t>COOPERATIVA DOS APICULTORES FAMILIARES DE MATO RICO</t>
  </si>
  <si>
    <t>09317755000199</t>
  </si>
  <si>
    <t>COOPERATIVA DE LEITE DA AGRICULTURA FAMILIAR COM INTERACAO SOLIDARIA DE MEDIANEIRA</t>
  </si>
  <si>
    <t>14726457000192</t>
  </si>
  <si>
    <t>COAFASO COOPERATIVA DA AGRICULTURA FAMILIAR E SOLIDARIA DO OESTE DO PARANA</t>
  </si>
  <si>
    <t>43054698000130</t>
  </si>
  <si>
    <t>COOPERMISSAL COOPERATIVA DE PRODUTORES DA AGRICULTURA FAMILIAR DE MISSAL</t>
  </si>
  <si>
    <t>12562499000100</t>
  </si>
  <si>
    <t>COOPERATIVA AGROINDUSTRIAL DE MUNHOZ DE MELLO - COOPERMELLO</t>
  </si>
  <si>
    <t>13668126000180</t>
  </si>
  <si>
    <t>COOPERATIVA DOS FRUTICULTORES DE NOVA AMERICA DA COLINA E REGIAO - NOVA CITRUS</t>
  </si>
  <si>
    <t>10670589000199</t>
  </si>
  <si>
    <t>COOPERATIVA DOS AGRICULTORES DAS COMUNIDADES 300 ALQUEIRES, VILA RURAL, AGUA DOS MARTAS, 1000 ALQUEIRES E ALVORADA</t>
  </si>
  <si>
    <t>12821709000137</t>
  </si>
  <si>
    <t>COOPERATIVA DE AGRICULTORES FAMILIARES DE NOVA TEBAS - COOPERTEBAS</t>
  </si>
  <si>
    <t>11399712000141</t>
  </si>
  <si>
    <t>COOPERATIVA DOS AGRICULTORES FAMILIARES DE NOVO ITACOLOMI - COFAI</t>
  </si>
  <si>
    <t>27202775000104</t>
  </si>
  <si>
    <t>COOPERATIVA DE PRODUCAO COMERCIALIZACAO E AGROINDUSTRIALIZACAO AGROECOLOGICA UNIAO FAMILIAR - COPRAUF</t>
  </si>
  <si>
    <t>24324166000121</t>
  </si>
  <si>
    <t>COOPERATIVA DOS PRODUTORES FAMILIARES DE PAICANDU - COPROFAP</t>
  </si>
  <si>
    <t>14738913000114</t>
  </si>
  <si>
    <t>COOPERATIVA DE MULHERES DE PALMEIRA</t>
  </si>
  <si>
    <t>12369698000104</t>
  </si>
  <si>
    <t>COOPERATIVA MISTA AGROINDUSTRIAL DA AGRICULTURA FAMILIAR DE PALMITAL- COOMFAL</t>
  </si>
  <si>
    <t>11218779000132</t>
  </si>
  <si>
    <t>COOPERATIVA AGROPECUARIA E AGROINDUSTRIAL DOS AGRICULTORES FAMILIARES DO TERRITORIO NOROESTE - COAFNOR</t>
  </si>
  <si>
    <t>73672412000141</t>
  </si>
  <si>
    <t>COOPERATIVA DE PRODUCAO AGROPECUARIA VITORIA - COPAVI</t>
  </si>
  <si>
    <t>50791290000107</t>
  </si>
  <si>
    <t>COOPERATIVA DA AGRICULTURA FAMILIAR E SOLIDARIA SERRA DA PRATA</t>
  </si>
  <si>
    <t>16704730000103</t>
  </si>
  <si>
    <t>COOPERATIVA AGROINDUSTRIAL DOS PRODUTORES RURAIS DE PARANAVAI E REGIAO</t>
  </si>
  <si>
    <t>11600922000156</t>
  </si>
  <si>
    <t>COOPERATIVA DOS AGRICULTORES FAMILIARES DE PATO BRANCO</t>
  </si>
  <si>
    <t>26066250000118</t>
  </si>
  <si>
    <t>COOPERATIVA AGRICOLA DOS FRUTICULTORES DE PEROLA-FRUTIPEROLA</t>
  </si>
  <si>
    <t>55301134000134</t>
  </si>
  <si>
    <t>COAOPA PINHAIS - COOPERATIVA DE AGRICULTORES ORGANICOS E DE PRODUCAO AGROECOLOGICA PINHAIS</t>
  </si>
  <si>
    <t>05860403000124</t>
  </si>
  <si>
    <t>COOPERATIVA DOS FRUTOS DA AGRICULTURA FAMILIAR DO NORTE PIONEIRO</t>
  </si>
  <si>
    <t>11589924000191</t>
  </si>
  <si>
    <t>COOPERATIVA  DA AGRICULTURA FAMILIAR DE PINHAO - COOAFAPI</t>
  </si>
  <si>
    <t>43700899000168</t>
  </si>
  <si>
    <t>COOPERATIVA DA AGRICULTURA FAMILIAR DE PIRAI DO SUL - COAPISUL</t>
  </si>
  <si>
    <t>17259020000184</t>
  </si>
  <si>
    <t>COOPERATIVA DE PROCESSAMENTO ALIMENTAR E AGRICULTURA FAMILIAR SOLIDARIA DE PIRAQUARA</t>
  </si>
  <si>
    <t>09485916000153</t>
  </si>
  <si>
    <t>COOPERATIVA DE LEITE DA AGRICULTURA FAMILIAR COM INTERCAO SOLIDARIA DE PITANGA - COORLAF PITANGA</t>
  </si>
  <si>
    <t>18353528000100</t>
  </si>
  <si>
    <t>COOPERATIVA CAMPONESA DE PRODUCAO AGROECOLOGICA DA ECONOMIA SOLIDARIA</t>
  </si>
  <si>
    <t>08866786000136</t>
  </si>
  <si>
    <t>COOPERATIVA AGROPECUARIA DE QUATRO BARRAS - COAG - QB</t>
  </si>
  <si>
    <t>08611304000105</t>
  </si>
  <si>
    <t>COOPERATIVA DE AGROECOLOGIA E DA AGRICULTURA FAMILIAR - COPERFAM</t>
  </si>
  <si>
    <t>36172010000151</t>
  </si>
  <si>
    <t>COOPERQUEDAS - COOPERATIVA DE PRODUCAO TRANSFORMACAO E COMERCIALIZACAO DE QUEDAS DO IGUACU E REGIAO DO PARANA</t>
  </si>
  <si>
    <t>56880927000118</t>
  </si>
  <si>
    <t>COOPERATIVA DE AGRICULTORES FAMILIARES DE PRODUCAO CONVENCIONAL E ORGANICA DE QUEDAS DO IGUACU COOPERAOQI</t>
  </si>
  <si>
    <t>01106849000107</t>
  </si>
  <si>
    <t>COOPERATIVA DE COMERC.E REFORMA AGRARIA AVANTE LTDA</t>
  </si>
  <si>
    <t>12313530000179</t>
  </si>
  <si>
    <t>COOPERATIVA DOS AGRICULTORES FAMILIARES DO VALE DO IVAI</t>
  </si>
  <si>
    <t>05169233000136</t>
  </si>
  <si>
    <t>COOPERATIVA DOS PRODUTORES RURAIS DE QUITANDINHA</t>
  </si>
  <si>
    <t>08253644000101</t>
  </si>
  <si>
    <t>COOPERATIVA DA AGRICULTURA FAMILIAR INTEGRADA DE REALEZA</t>
  </si>
  <si>
    <t>35067542000166</t>
  </si>
  <si>
    <t>COOPERATIVA MISTA DE DESENVOLVIMENTO DA AGRICULTURA FAMILIAR DE REBOUCAS</t>
  </si>
  <si>
    <t>11393513000126</t>
  </si>
  <si>
    <t>COOPERATIVA DA AGRICULTURA FAMILIAR INTEGRADA DO MUNICIPIO DE RESERVA DO IGUACU - COOPAFI - RESERVA DO IGUACU</t>
  </si>
  <si>
    <t>17611629000170</t>
  </si>
  <si>
    <t>COOPERATIVA AGROINDUSTRIAL DOS AGRICULTORES FAMILIARES DE RIO AZUL - COAFRA</t>
  </si>
  <si>
    <t>30077435000103</t>
  </si>
  <si>
    <t>COOPERATIVA MISTA DE DIVERSIFICACAO DA AGRICULTURA FAMILIAR DE RIO AZUL</t>
  </si>
  <si>
    <t>02877969000170</t>
  </si>
  <si>
    <t>COOPERATIVA AGROECOLOGICA IRENO ALVES - COOPAIA</t>
  </si>
  <si>
    <t>26163104000100</t>
  </si>
  <si>
    <t>COOPERATIVA DOS PRODUTORES FAMILIARES DO VALE- PROVALE</t>
  </si>
  <si>
    <t>47889790000171</t>
  </si>
  <si>
    <t>COOPERATIVA DA AGRICULTURA FAMILIAR DE RIO NEGRO- COOPERIONEGRO</t>
  </si>
  <si>
    <t>42451792000160</t>
  </si>
  <si>
    <t>COOPERATIVA DOS PRODUTORES DE ENERGIA E ADUBO -COOPENAD</t>
  </si>
  <si>
    <t>06973239000124</t>
  </si>
  <si>
    <t>COOPERATIVA DE LEITE DA AGRICULTURA FAMILIAR DE SALTO DO LONTRA</t>
  </si>
  <si>
    <t>59206522000197</t>
  </si>
  <si>
    <t>COOPERATIVA REGIONAL COOPERVIDA</t>
  </si>
  <si>
    <t>29854649000151</t>
  </si>
  <si>
    <t>COOPERATIVA AGRICOLA MISTA DE SANTA LUCIA - COOPERATIVA SANTA LUCIA</t>
  </si>
  <si>
    <t>07070776000127</t>
  </si>
  <si>
    <t>COOPERATIVA DE LEITE DA AGRICULTURA FAMILIAR DE SANTO ANTONIO DO SUDOESTE</t>
  </si>
  <si>
    <t>08691821000123</t>
  </si>
  <si>
    <t>COOPERATIVA DA AGRICULTURA FAMILIAR INTEGRADA DE SANTO ANTONIO DO SUDOESTE</t>
  </si>
  <si>
    <t>01267713000189</t>
  </si>
  <si>
    <t>COOPERATIVA DE COMERCIALIZACAO DA AGRICULTURA FAMILIAR CULTIVAR LTDA</t>
  </si>
  <si>
    <t>16436543000196</t>
  </si>
  <si>
    <t>COOPERATIVA DA AGRICULTURA FAMILIAR DE SAO JERONIMO DA SERRA</t>
  </si>
  <si>
    <t>79863569000130</t>
  </si>
  <si>
    <t>COASUL COOPERATIVA AGROINDUSTRIAL</t>
  </si>
  <si>
    <t>22244279000191</t>
  </si>
  <si>
    <t>COOPERATIVA MISTA TRIUNFENSE DOS AGRICULTORES E AGRICULTORAS FAMILIARES LTDA</t>
  </si>
  <si>
    <t>07263271000189</t>
  </si>
  <si>
    <t>COOPERATIVA DA AGRICULTURA FAMILIAR INTEGRADA DE SAO JORGE D OESTE</t>
  </si>
  <si>
    <t>07756062000177</t>
  </si>
  <si>
    <t>COOPROL - COOPERATIVA DOS PRODUTORES DE LEITE DO SUDOESTE DO PARANA</t>
  </si>
  <si>
    <t>08609132000127</t>
  </si>
  <si>
    <t>COOPERATIVA DOS PRODUTORES DE LEITE DO TERRITORIO ENTRE RIOS - COOPELER</t>
  </si>
  <si>
    <t>08199888000145</t>
  </si>
  <si>
    <t>COOPERATIVA AGROPECUARIA FAMILIAR DO LESTE PIONEIRO - COAFLEP</t>
  </si>
  <si>
    <t>08428520000101</t>
  </si>
  <si>
    <t>COOPERATIVA DOS AGRICULTORES FAMILIARES DA COLONIA CASTELHANOS</t>
  </si>
  <si>
    <t>08660974000103</t>
  </si>
  <si>
    <t>COOPERATIVA DOS PRODUTORES DE LEITE DE SAO JOSE DOS PINHAIS</t>
  </si>
  <si>
    <t>26755953000153</t>
  </si>
  <si>
    <t>COOPERATIVA DE PRODUTORES DE HORTIFRUTIGRANJEIROS DE SAO JOSE DOS PINHAIS - COOP HORT SAO JOSE</t>
  </si>
  <si>
    <t>06780242000121</t>
  </si>
  <si>
    <t>COOPERATIVA DE FAMILIAS DE AGRICULTORES ECOLOGICOS DE SAO MATEUS DO SUL - COFAECO</t>
  </si>
  <si>
    <t>11472532000148</t>
  </si>
  <si>
    <t>COOPERCAM - COOPERATIVA DE INDUSTRIALIZACAO E COMERCIALIZACAO CAMPONESA</t>
  </si>
  <si>
    <t>62246216000199</t>
  </si>
  <si>
    <t>COOPERATIVA DOS AGRICULTORES FAMILIARES DO MUNICIPIO DE SARANDI - COOPERSAN</t>
  </si>
  <si>
    <t>24884526000140</t>
  </si>
  <si>
    <t>COOPERATIVA DE PRODUCAO E COMERCIALIZACAO DA AGRICULTURA FAMILIAR DE TAMARANA E REGIAO - COOCAFAT</t>
  </si>
  <si>
    <t>08814270000148</t>
  </si>
  <si>
    <t>COOPERATIVA DA AGRICULTURA FAMILIAR E ECONOMIA SOLIDARIA DO VALE DO TIBAGI</t>
  </si>
  <si>
    <t>09573744000170</t>
  </si>
  <si>
    <t>COOPERATIVA DOS APICULTORES E MELIPONICULTORES CAMINHOS DO TIBAGI</t>
  </si>
  <si>
    <t>62757970000193</t>
  </si>
  <si>
    <t>COOPAFAR - COOPERATIVA DE PRODUTORES DA AGRICULTURA FAMILIAR RURAL</t>
  </si>
  <si>
    <t>28756536000150</t>
  </si>
  <si>
    <t>COOPERATIVA DE PRODUTORES ORGANICOS TIJUCAS DO SUL</t>
  </si>
  <si>
    <t>02168202000172</t>
  </si>
  <si>
    <t>PRIMATO COOPERATIVA AGROINDUSTRIAL</t>
  </si>
  <si>
    <t>05140968000137</t>
  </si>
  <si>
    <t>COFATOL - COOPERATIVA DE AGRICULTORES FAMILIARES DE TOLEDO</t>
  </si>
  <si>
    <t>11502845000100</t>
  </si>
  <si>
    <t>COOPERATIVA DA AGRICULTURA FAMILIAR INTEGRADA DO MUNICIPIO DE TRES BARRAS DO PARANA</t>
  </si>
  <si>
    <t>53565403000144</t>
  </si>
  <si>
    <t>COOPERATIVA DE PRODUTORES DE PEIXES DO CENTRO DO PARANA - COOPERFISH</t>
  </si>
  <si>
    <t>16500358000113</t>
  </si>
  <si>
    <t>COOPERATIVA DO AGRONEGOCIO DO NOROESTE DO PARANA - CANPAR</t>
  </si>
  <si>
    <t>07806884000115</t>
  </si>
  <si>
    <t>COOPERATIVA DOS PRODUTORES DE LEITE DE UMUARAMA - COOPLU</t>
  </si>
  <si>
    <t>11705745000172</t>
  </si>
  <si>
    <t>COOPERU - COOPERATIVA DOS PRODUTORES RURAIS DE UMUARAMA</t>
  </si>
  <si>
    <t>22808515000155</t>
  </si>
  <si>
    <t>COOPERVEREDA - COOPERATIVA DOS PRODUTORES ORGANICOS E AGROECOLOGICOS DO SUDOESTE DO PARANA</t>
  </si>
  <si>
    <t>35059305000153</t>
  </si>
  <si>
    <t>COOPERATIVA DE CRIADORES DE CAPRINOS E OVINOS - CAPRIVIR</t>
  </si>
  <si>
    <t>04282750000154</t>
  </si>
  <si>
    <t>COOPERFERTIL COOPERATIVA AGRICOLA</t>
  </si>
  <si>
    <t>21854378000122</t>
  </si>
  <si>
    <t>COOPERATIVA DE AQUICULTORES E AGROPECUARISTAS DO VALE DO ITAJAI - COOPERMAVIPI</t>
  </si>
  <si>
    <t>08093400000109</t>
  </si>
  <si>
    <t>COOPERATIVA DE PRODUCAO INDUSTRIALIZACAO E COMERCIALIZACAO FAMILIAR TERRA E PAZ</t>
  </si>
  <si>
    <t>55462630000170</t>
  </si>
  <si>
    <t>COOPERATIVA AMANACY DA AGRICULTURA FAMILIAR E AGROECOLOGICA E ARTESAOS</t>
  </si>
  <si>
    <t>10774791000160</t>
  </si>
  <si>
    <t>COOPERATIVA DA AGRICULTURA COOPERANCHIETA</t>
  </si>
  <si>
    <t>30639217000107</t>
  </si>
  <si>
    <t>COOPERATIVA DE ARAQUARI AGRICULTURA FAMILIAR</t>
  </si>
  <si>
    <t>14316016000112</t>
  </si>
  <si>
    <t>COOPERATIVA DE PRODUCAO AGROINDUSTRIAL DOS AGRICULTORES FAMILIARES DO VALE DO RIO CAPIVARI-COOPERRICA</t>
  </si>
  <si>
    <t>30252228000130</t>
  </si>
  <si>
    <t>COOPERATIVA DOS AGRICULTORES RURAIS DE BARRA VELHA COOPERBARRA</t>
  </si>
  <si>
    <t>24198511000128</t>
  </si>
  <si>
    <t>COOPERATIVA SABOR DA TERRA - COSAT</t>
  </si>
  <si>
    <t>13294259000134</t>
  </si>
  <si>
    <t>COOPERATIVA DE PRODUCAO E COMERCIALIZACAO AGRICOLA DO VALE-COOPERVALLE</t>
  </si>
  <si>
    <t>15806598000188</t>
  </si>
  <si>
    <t>COOPERATIVA MULTIPLA DE AGRICULTURA E PECUARIA</t>
  </si>
  <si>
    <t>09581428000140</t>
  </si>
  <si>
    <t>COOPERATIVA DA AGRICULTURA FAMILIAR DA REGIAO DE CACADOR-SC</t>
  </si>
  <si>
    <t>42736533000186</t>
  </si>
  <si>
    <t>COOPERATIVA UNIDOS PELA FORCA DA AGRICULTURA FAMILIAR</t>
  </si>
  <si>
    <t>20139855000105</t>
  </si>
  <si>
    <t>COOPERATIVA DE AGRICULTORES DE FRUTAS E VERDURAS DE CAMPO ALEGRE - COOPERVITA</t>
  </si>
  <si>
    <t>23635987000116</t>
  </si>
  <si>
    <t>COOPERATIVA DE PRODUCAO E INDUSTRIALIZACAO DA AGRICULTURA FAMILIAR DE CAMPO ERE - COPERCAMPOERE</t>
  </si>
  <si>
    <t>11176099000101</t>
  </si>
  <si>
    <t>COOPERATIVA DOS PRODUTORES DA AGRICULTURA FAMILIAR DO INTERIOR DE CANOINHAS - COOPAFIC</t>
  </si>
  <si>
    <t>12772833000150</t>
  </si>
  <si>
    <t>COOPERATIVA AGROINDUSTRIAL DA AGRICULTURA FAMILIAR DO PLANALTO NORTE CATARINENSE</t>
  </si>
  <si>
    <t>34325848000102</t>
  </si>
  <si>
    <t>COOPERATIVA COOPERCEASA OURO VERDE</t>
  </si>
  <si>
    <t>62105404000105</t>
  </si>
  <si>
    <t>COOPERATIVA DE PRODUTORES DE LEITE - COPERALTO</t>
  </si>
  <si>
    <t>07082131000104</t>
  </si>
  <si>
    <t>COOPERATIVA DOS CITRICULTORES DE CELSO RAMOS</t>
  </si>
  <si>
    <t>00648563000190</t>
  </si>
  <si>
    <t>COOPERATIVA ALTERNATIVA DA AGRICULTURA FAMILIAR</t>
  </si>
  <si>
    <t>83305235000119</t>
  </si>
  <si>
    <t>COOPERATIVA AGROINDUSTRIAL ALFA</t>
  </si>
  <si>
    <t>03904960000174</t>
  </si>
  <si>
    <t>COOPERATIVA DE PRODUCAO AGROINDUSTRIAL FAMILIAR DE CONCORDIA - COPAFAC</t>
  </si>
  <si>
    <t>08995084000152</t>
  </si>
  <si>
    <t>COOPERATIVA AGROINDUSTRIAL SABOR DO SUL</t>
  </si>
  <si>
    <t>83573212000195</t>
  </si>
  <si>
    <t>COOPERATIVA DE PRODUCAO E CONSUMO CONCORDIA</t>
  </si>
  <si>
    <t>08086051000190</t>
  </si>
  <si>
    <t>COOPERATIVA DA AGRICULTURA FAMILIAR RIO NOVO - CORUPA</t>
  </si>
  <si>
    <t>17281222000122</t>
  </si>
  <si>
    <t>COOPERATIVA FAMILIAR DE PRODUCAO AGRICOLA NOVA VIDA</t>
  </si>
  <si>
    <t>83731927000129</t>
  </si>
  <si>
    <t>COOPERATIVA REGIONAL AURIVERDE</t>
  </si>
  <si>
    <t>53202876000187</t>
  </si>
  <si>
    <t>COPERFRUIT - COOPERATIVA AGROINDUSTRIAL DE FRUTICULTORES DE CURITIBANOS E REGIAO</t>
  </si>
  <si>
    <t>12392574000131</t>
  </si>
  <si>
    <t>COOPERATIVA DOS AGRICULTORES FAMILIARES DE DESCANSO-COOPERDES</t>
  </si>
  <si>
    <t>85149839000149</t>
  </si>
  <si>
    <t>COOPERATIVA DE PRODUCAO AGROPECUARIA UNIAO DO OESTE - COOPERUNIAO</t>
  </si>
  <si>
    <t>07125517000156</t>
  </si>
  <si>
    <t>COOPERATIVA DA AGRICULTURA FAMILIAR DO VALE DO ITAJAI</t>
  </si>
  <si>
    <t>05428173000129</t>
  </si>
  <si>
    <t>COOPERATIVA DOS AGRICULTORES FAMILIARES ENTRERRIENSES</t>
  </si>
  <si>
    <t>02457603000142</t>
  </si>
  <si>
    <t>COOPERATIVA AGROPECUARIA DE FAXINAL DOS GUEDES</t>
  </si>
  <si>
    <t>12046131000199</t>
  </si>
  <si>
    <t>COOPERATIVA DE PRODUCAO AGROINDUSTRIAL DOS AGRICULTORES FAMILIARES DE FORQUILHINHA-COONAFOR</t>
  </si>
  <si>
    <t>18820989000145</t>
  </si>
  <si>
    <t>COOPIFRAI COOPERATIVA DE PRODUCAO INTEGRADA DE SISTEMAS AGROINDUSTRIAIS DE FRAIBURGO</t>
  </si>
  <si>
    <t>33226823000199</t>
  </si>
  <si>
    <t>COOPERATIVA ECOLOGICA REGIONAL DA AGRICULTURA FAMILIAR - COPERAF</t>
  </si>
  <si>
    <t>18835824000147</t>
  </si>
  <si>
    <t>COOPERATIVA DE PRODUCAO AGROPECUARIA CONQUISTA</t>
  </si>
  <si>
    <t>18398064000158</t>
  </si>
  <si>
    <t>COACIG AGROINDUSTRIAL COOPERATIVA</t>
  </si>
  <si>
    <t>10912094000129</t>
  </si>
  <si>
    <t>COOPERATIVA COOPERFLOR</t>
  </si>
  <si>
    <t>09564987000141</t>
  </si>
  <si>
    <t>COOPERATIVA DE PRODUCAO ARTESANAL DE GUATAMBU - COOPERGUATAMBU</t>
  </si>
  <si>
    <t>08057199000104</t>
  </si>
  <si>
    <t>COOPERATIVA DA AGRICULTURA E PESCA FAMILIAR DE ICARA - COOPAFI</t>
  </si>
  <si>
    <t>07224044000144</t>
  </si>
  <si>
    <t>COOPERATIVA DOS PRODUTORES AGROINDUSTRIAIS DO MUNICIPIO DE IPIRA-CPAMI</t>
  </si>
  <si>
    <t>09271145000100</t>
  </si>
  <si>
    <t>COOPERATIVA AGROINDUSTRIAL DE IRACEMINHA - COOPERAGIR</t>
  </si>
  <si>
    <t>07186478000105</t>
  </si>
  <si>
    <t>COPAGRAI - COOPERATIVA DE PRODUCAO AGROINDUSTRIAL E ARTESANAL DE IRANI</t>
  </si>
  <si>
    <t>08375640000198</t>
  </si>
  <si>
    <t>COOPERATIVA DE ORGANIZACAO, PRODUCAO E COMERCIALIZACAO SOLIDARIA DO PLANALTO NORTE - SC</t>
  </si>
  <si>
    <t>07555351000108</t>
  </si>
  <si>
    <t>COOPERATIVA DE PRODUCAO E INDUSTRIALIZACAO FAMILIAR COOPER-VALE ITA</t>
  </si>
  <si>
    <t>09112082000130</t>
  </si>
  <si>
    <t>COOPERATIVA DE PRODUTOS DA AGRICULTURA FAMILIAR DE ITAIOPOLIS</t>
  </si>
  <si>
    <t>09333052000154</t>
  </si>
  <si>
    <t>COOPERATIVA DE PRODUTORES RURAIS DE ITAJAI COOPERAR</t>
  </si>
  <si>
    <t>11142715000103</t>
  </si>
  <si>
    <t>COOPERATIVA DA AGRICULTURA FAMILIAR DE ITAPIRANGA - COOAFI</t>
  </si>
  <si>
    <t>05813465000185</t>
  </si>
  <si>
    <t>COOPERATIVA DE PRODUCAO AGROINDUSTRIAL FAMILIAR DE JABORA  COPERJABORA</t>
  </si>
  <si>
    <t>06171996000184</t>
  </si>
  <si>
    <t>COOPERATIVA DE PRODUCAO AGROPECUARIA DE JARAGUA DO SUL - COPAJAS</t>
  </si>
  <si>
    <t>07077161000122</t>
  </si>
  <si>
    <t>COOPERATIVA DE PRODUCAO AGROINDUSTRIAL FAMILIAR DA REGIAO COLONIAL DO MEIO OESTE - COPAFAM</t>
  </si>
  <si>
    <t>75815456000109</t>
  </si>
  <si>
    <t>COOPERATIVA AGROPECUARIA DE LACERDOPOLIS</t>
  </si>
  <si>
    <t>03621936000128</t>
  </si>
  <si>
    <t>COOPERATIVA ECOLOGICA DE AGRICULTORES, ARTESAOS E CONSUMIDORES DA REGIAO SERRANA - ECOSERRA</t>
  </si>
  <si>
    <t>11419727000124</t>
  </si>
  <si>
    <t>COOPERATIVA DE AGRICULTORES FAMILIARES SANTO MONGE</t>
  </si>
  <si>
    <t>07063466000185</t>
  </si>
  <si>
    <t>COOPERATIVA SOCIAL DE PRODUCAO E CONSUMO AGROINDUSTRIAL FAMILIAR DE LINDOIA DO SUL COPAFAL</t>
  </si>
  <si>
    <t>13214991000157</t>
  </si>
  <si>
    <t>COOPERATIVA DA AGRICULTURA FAMILIAR DE LEITE DE MAJOR VIEIRA - CAFLEMAV</t>
  </si>
  <si>
    <t>09145480000153</t>
  </si>
  <si>
    <t>COOPERATIVA DE PRODUCAO AGROINDUSTRIAL FAMILIAR DE MARAVILHA - COPAMAR</t>
  </si>
  <si>
    <t>15385713000198</t>
  </si>
  <si>
    <t>COOPERATIVA DOS AGRICULTORES FAMILIARES DE MASSARANDUBA - COOPERBAM</t>
  </si>
  <si>
    <t>84093137000128</t>
  </si>
  <si>
    <t>COOPERATIVA JURITI</t>
  </si>
  <si>
    <t>19436482000155</t>
  </si>
  <si>
    <t>COOPERATIVA DE PRODUTORES DE LEITE AGROINDUSTRIA FAMILIAR RURAL</t>
  </si>
  <si>
    <t>23801291000112</t>
  </si>
  <si>
    <t>COOPERATIVA DE AGRICULTORES FAMILIARES DE VOLTA GRANDE E PINHALZINHO - COOPERVOLTAPINHO</t>
  </si>
  <si>
    <t>07640731000140</t>
  </si>
  <si>
    <t>COOPERATIVA DOS FRUTICULTORES DO PLANALTO NORTE CATARINENSE</t>
  </si>
  <si>
    <t>06989309000132</t>
  </si>
  <si>
    <t>COOPERATIVA DE PRODUCAO AGROINDUSTRIAL FAMILIAR DE NOVA VENEZA - COOFANOVE</t>
  </si>
  <si>
    <t>09111298000181</t>
  </si>
  <si>
    <t>COOPERATIVA REGIONAL DOS AGRICULTORES FAMILIARES DE CAMPOS NOVOS, CAPINZAL, OURO E ZORTEA</t>
  </si>
  <si>
    <t>03470626000150</t>
  </si>
  <si>
    <t>COOPERATIVA A1</t>
  </si>
  <si>
    <t>20473789000105</t>
  </si>
  <si>
    <t>COOPERATIVA DOS EMPREENDEDORES FAMILIARES DE PASSOS MAIA/SC - COPERFAM</t>
  </si>
  <si>
    <t>08845351000105</t>
  </si>
  <si>
    <t>COOPERATIVA DE PRODUCAO AGROINDUSTRIAL FAMILIAR DE PERITIBA - COPAFAPER</t>
  </si>
  <si>
    <t>08147012000155</t>
  </si>
  <si>
    <t>COOPERATIVA DOS TRABALHADORES NA AGRICULTURA FAMILIAR - COOTRAF</t>
  </si>
  <si>
    <t>83220723000123</t>
  </si>
  <si>
    <t>COOPERATIVA REGIONAL ITAIPU</t>
  </si>
  <si>
    <t>07954262000134</t>
  </si>
  <si>
    <t>COOPERATIVA DE PEQUENOS PRODUTORES DE PIRATUBA COPPROPI</t>
  </si>
  <si>
    <t>05979069000122</t>
  </si>
  <si>
    <t>COOPERATIVA AGRICOLA FAMILIAR COOPERARE</t>
  </si>
  <si>
    <t>40464573000190</t>
  </si>
  <si>
    <t>COOPERATIVA COOPBELO</t>
  </si>
  <si>
    <t>07965993000185</t>
  </si>
  <si>
    <t>COOPERATIVA DE PRODUCAO E CONSUMO AGROINDUSTRIAL FAMILIAR DE PRESIDENTE CASTELO BRANCO - COPERCASTELLO</t>
  </si>
  <si>
    <t>03601266000188</t>
  </si>
  <si>
    <t>COOPERATIVA DAS AGROINDUSTRIAS DOS AGRICULTORES FAMILIARES DE QUILOMBO E REGIAO - COOESTA</t>
  </si>
  <si>
    <t>15097271000184</t>
  </si>
  <si>
    <t>COOPERATIVA DE PRODUCAO AGROINDUSTRIAL FAMILIAR DE QUILOMBO - COPERAQUI</t>
  </si>
  <si>
    <t>20432884000160</t>
  </si>
  <si>
    <t>COOPERACAO COOPERATIVA AGRICOLA FAMILIAR SERRA TABOAO</t>
  </si>
  <si>
    <t>85789782000142</t>
  </si>
  <si>
    <t>COOPERATIVA REGIONAL AGROPECUARIA VALE DO ITAJAI</t>
  </si>
  <si>
    <t>09263339000155</t>
  </si>
  <si>
    <t>COOPERATIVA DOS AGRICULTORES FAMILIARES DE RIO FORTUNA E SANTA CATARINA - COOPERFAMILIA</t>
  </si>
  <si>
    <t>45988658000191</t>
  </si>
  <si>
    <t>COOPERATIVA DOS AGRICULTORES FAMILIARES E PESCADORES DO TERRITORIO SERRA MAR</t>
  </si>
  <si>
    <t>18380483000162</t>
  </si>
  <si>
    <t>COOPERATIVA DE AGRICULTORES/AS FAMILIARES, AGROINDUSTRIAIS E DE COMUNIDADES DE ECONOMIA SOLIDARIA VALE DO IRACEMA</t>
  </si>
  <si>
    <t>62410166000133</t>
  </si>
  <si>
    <t>COOPERATIVA DE AGRICULTORAS PESCADORAS E ARTESAS COOPERELAS</t>
  </si>
  <si>
    <t>31913313000164</t>
  </si>
  <si>
    <t>COOPERATIVA DA AGRICULTURA ORGANICA E FAMILIAR RECANTO DA NATUREZA - COOPAFREN</t>
  </si>
  <si>
    <t>29244551000182</t>
  </si>
  <si>
    <t>COOPERATIVA DE PRODUTORES RURAIS DE SAO BENTO DO SUL - APROSUL</t>
  </si>
  <si>
    <t>14784148000179</t>
  </si>
  <si>
    <t>COOPERATIVA DE PRODUCAO COMERCIALIZACAO E CONSUMO DOS AGRICULTORES FAMILIARES DE SAO DOMINGOS E REGIAO</t>
  </si>
  <si>
    <t>09363684000160</t>
  </si>
  <si>
    <t>COOPERATIVA MISTA DA AGRICULTURA FAMILIAR DE SAO JOAO DO OESTE - COOPAFASJO</t>
  </si>
  <si>
    <t>19244480000164</t>
  </si>
  <si>
    <t>COOPERATIVA REGIONAL DOS AGRICULTORES FAMILIARES E ARTESANATO DE SAO JOAO DO SUL - COOPERSERTAO</t>
  </si>
  <si>
    <t>83294215000190</t>
  </si>
  <si>
    <t>COOPERATIVA REGIONAL AGROPECUARIA SERRANA</t>
  </si>
  <si>
    <t>15988098000104</t>
  </si>
  <si>
    <t>COOPERATIVA DE PRODUTOS DA AGRICULTURA FAMILIAR E ECONOMIA SOLIDARIA - COOPACEP</t>
  </si>
  <si>
    <t>21037711000100</t>
  </si>
  <si>
    <t>COOPERATIVA ORGANICOS SERRANO</t>
  </si>
  <si>
    <t>06032574000128</t>
  </si>
  <si>
    <t>COOPERATIVA DOS AGRICULTORES FAMILIARES DE SAO LOURENCO DO OESTE - COOPAF</t>
  </si>
  <si>
    <t>19184180000137</t>
  </si>
  <si>
    <t>COOPERACAO COOPERATIVA DE AGRICULTORES FAMILIARES DE SAO LUDGERO</t>
  </si>
  <si>
    <t>01435328000101</t>
  </si>
  <si>
    <t>COOPERATIVA REGIONAL DE COMERCIALIZACAO DO EXTREMO OESTE - COOPEROESTE</t>
  </si>
  <si>
    <t>31850071000107</t>
  </si>
  <si>
    <t>COOPERATIVA DAS AGROINDUSTRIAS FAMILIARES DO EXTREMO OESTE - COOPAFAMIOESTE</t>
  </si>
  <si>
    <t>07929720000185</t>
  </si>
  <si>
    <t>COOPERATIVA DE PRODUCAO E CONSUMO DOS PRODUTORES E DAS AGROINDUSTRIAS FAMILIARES DE SEARA - COOPASE</t>
  </si>
  <si>
    <t>20741595000143</t>
  </si>
  <si>
    <t>COOPERATIVA DE AGRICULTORES FAMILIARES DE SIDEROPOLIS - COOPERBELLUNO</t>
  </si>
  <si>
    <t>08722823000132</t>
  </si>
  <si>
    <t>COOPERATIVA MISTA DE AGRICULTORES FAMILIARES DE SOMBRIO - COOPERSOMBRIO</t>
  </si>
  <si>
    <t>29974069000106</t>
  </si>
  <si>
    <t>COOPERATIVA DOS PRODUTORES DE LEITE DE SUL BRASIL E REGIAO - COOPER SUL BRASIL</t>
  </si>
  <si>
    <t>19931480000132</t>
  </si>
  <si>
    <t>COOPERATIVA DE PEQUENOS PRODUTORES DE TAIO - COOPERTAIO</t>
  </si>
  <si>
    <t>05948057000130</t>
  </si>
  <si>
    <t>COOPERATIVA AGROPECUARIA TANGARA - COOTAN</t>
  </si>
  <si>
    <t>09404517000110</t>
  </si>
  <si>
    <t>COOPERATIVA AGROPECUARIA PASSO DA FELICIDADE</t>
  </si>
  <si>
    <t>37355957000160</t>
  </si>
  <si>
    <t>COOPERATIVA DA AGRICULTURA FAMILIAR DO VALE DO RIO TIJUCAS E COSTA ESMERALDA (COOVATES)</t>
  </si>
  <si>
    <t>06059358000176</t>
  </si>
  <si>
    <t>COOPERATIVA MISTA AGRICOLA DE PISCICULTORES - COOMAPEIXE</t>
  </si>
  <si>
    <t>41643985000150</t>
  </si>
  <si>
    <t>COOPERATIVA AGROINDUSTRIAL EMPREENDEDORA SUL CATARINENSE</t>
  </si>
  <si>
    <t>31936616000100</t>
  </si>
  <si>
    <t>COOPERATIVA DE PRODUCAO AGROINDUSTRIAL DOS AGRICULTORES FAMILIARES DE TUBARAO E REGIAO - COOPERAZUL</t>
  </si>
  <si>
    <t>86512647000118</t>
  </si>
  <si>
    <t>COOPERATIVA REGIONAL AGROPECUARIA SUL CATARINENSE</t>
  </si>
  <si>
    <t>19104227000105</t>
  </si>
  <si>
    <t>COOPERATIVA AGROPECUARIA DE URUPEMA - COOPEMA</t>
  </si>
  <si>
    <t>07231446000176</t>
  </si>
  <si>
    <t>COOPERATIVA FAMILIAR AGROINDUSTRIAL SUL CATARINENSE - COOFASUL</t>
  </si>
  <si>
    <t>12336104000150</t>
  </si>
  <si>
    <t>COOPERATIVA AGROINDUSTRIAL FOLHA VERDE</t>
  </si>
  <si>
    <t>08273826000136</t>
  </si>
  <si>
    <t>COOPERATIVA AGROPECUARIA DE VIDAL RAMOS</t>
  </si>
  <si>
    <t>86551660000186</t>
  </si>
  <si>
    <t>COOPERATIVA AGROPECUARIA VIDEIRENSE</t>
  </si>
  <si>
    <t>09085313000164</t>
  </si>
  <si>
    <t>COOPERATIVA DA AGRICULTURA FAMILIAR DE XANXERE E REGIAO - CAF</t>
  </si>
  <si>
    <t>11504992000100</t>
  </si>
  <si>
    <t>COOPERATIVA DE PRODUCAO E COMERCIALIZACAO DA AGRICULTURA FAMILIAR DE XAVANTINA - COPAFAX</t>
  </si>
  <si>
    <t>12100450000135</t>
  </si>
  <si>
    <t>COOPERATIVA DOS AGRICULTORES FAMILIARES DE XAXIM LTDA</t>
  </si>
  <si>
    <t>08420449000110</t>
  </si>
  <si>
    <t>COOPERATIVA AGUASSANTENSE DE APICULTORES LTDA</t>
  </si>
  <si>
    <t>93458222000133</t>
  </si>
  <si>
    <t>COOPERATIVA AGRICOLA AGUA SANTA LTDA</t>
  </si>
  <si>
    <t>09014609000194</t>
  </si>
  <si>
    <t>COOPERATIVA MISTA DE PRODUCAO AGROINDUSTRIAL FAMILIAR DE ALPESTRE-EXTREMO NORTE</t>
  </si>
  <si>
    <t>36182782000174</t>
  </si>
  <si>
    <t>COOPERDOM - COOPERATIVA AGROPECUARIA DOM JOSE</t>
  </si>
  <si>
    <t>08835220000147</t>
  </si>
  <si>
    <t>COOPERATIVA DE PRODUTORES DE UVA E DERIVADOS DE AMETISTA DO SUL LTDA.</t>
  </si>
  <si>
    <t>87276721000107</t>
  </si>
  <si>
    <t>COOPERATIVA AGROINDUSTRIAL PRADENSE</t>
  </si>
  <si>
    <t>15159381000123</t>
  </si>
  <si>
    <t>COOPERATIVA AGROPECUARIA DE ARROIO DO PADRE - COOPAP</t>
  </si>
  <si>
    <t>21757107000159</t>
  </si>
  <si>
    <t>COOPERATIVA AGRICOLA MISTA DE ARROIO GRANDE LTDA</t>
  </si>
  <si>
    <t>90876749000190</t>
  </si>
  <si>
    <t>COOPERATIVA DE LATICINIOS GENERAL NETO LTDA</t>
  </si>
  <si>
    <t>05346426000115</t>
  </si>
  <si>
    <t>COOPERATIVA COLHEITA LTDA.</t>
  </si>
  <si>
    <t>50411945000174</t>
  </si>
  <si>
    <t>COOPERATIVA DOS AGRICULTORES FAMILIARES DE BENTO GONCALVES</t>
  </si>
  <si>
    <t>04024266000125</t>
  </si>
  <si>
    <t>COOPERATIVA DE PRODUTORES DE MORANGO ECOLOGICO DE BOM PRINCIPIO LTDA</t>
  </si>
  <si>
    <t>13546912000105</t>
  </si>
  <si>
    <t>COOPERATIVA LEOBOQUEIRENSE DE AGRICULTORES FAMILIARES</t>
  </si>
  <si>
    <t>34909423000140</t>
  </si>
  <si>
    <t>COOPERATIVA CACHOEIRENSE DE ALIMENTOS DOS AGRICULTORES FAMILIARES - LTDA</t>
  </si>
  <si>
    <t>07803386000119</t>
  </si>
  <si>
    <t>COOHORTI - COOPERATIVA DE HORTIFRUTIGRANJEIROS, DOCES E CONSERVAS COLONIAIS SANTA CATARINA</t>
  </si>
  <si>
    <t>09188636000183</t>
  </si>
  <si>
    <t>COOPERATIVA AGRICOLA DO SUL</t>
  </si>
  <si>
    <t>16576237000155</t>
  </si>
  <si>
    <t>COOPERTRAF - COOPERATIVA DOS TRABALHADORES DA AGRICULTURA FAMILIAR</t>
  </si>
  <si>
    <t>47721995000143</t>
  </si>
  <si>
    <t>COOPERATIVA CAMPESTRENSE DE FRUTICULTORES</t>
  </si>
  <si>
    <t>05033737000124</t>
  </si>
  <si>
    <t>COOPERATIVA CANAVIEIRA SANTA TERESA LTDA</t>
  </si>
  <si>
    <t>88094701000188</t>
  </si>
  <si>
    <t>COOPERATIVA TRITICOLA MISTA CAMPO NOVO LTDA</t>
  </si>
  <si>
    <t>05769409000190</t>
  </si>
  <si>
    <t>COOPERATIVA GODOIENSE DE EMPREENDIMENTOS, EXPLORACAO AGRICOLA E ORGANIZACAO SOCIAL LTDA</t>
  </si>
  <si>
    <t>07661064000182</t>
  </si>
  <si>
    <t>COOPERATIVA AGROECOLOGICA NACIONAL TERRA E VIDA LTDA</t>
  </si>
  <si>
    <t>30175807000126</t>
  </si>
  <si>
    <t>COOPERATIVA DE PRODUCAO AGROPECUARIA DO PAMPA GAUCHO LTDA</t>
  </si>
  <si>
    <t>05306183000191</t>
  </si>
  <si>
    <t>COOPERATIVA DE PEQUENOS AGRICULTORES AGROECOLOGISTAS DA REGIAO SUL LTDA</t>
  </si>
  <si>
    <t>11396328000195</t>
  </si>
  <si>
    <t>COOPERATIVA UNIAO DOS AGRICULTORES FAMILIARES DE CANGUCU E REGIAO</t>
  </si>
  <si>
    <t>28200644000142</t>
  </si>
  <si>
    <t>COOPERATIVA DE PRODUCAO, COMERCIALIZACAO, HABITACAO E ASSISTENCIA TECNICA DO ESTADO DO RIO GRANDE DO SUL</t>
  </si>
  <si>
    <t>88587357000169</t>
  </si>
  <si>
    <t>COOPERATIVA SANTA CLARA LTDA</t>
  </si>
  <si>
    <t>07278544000169</t>
  </si>
  <si>
    <t>COOPERATIVA DE PRODUCAO E COMERCIALIZACAO DA AGRICULTURA FAMILIAR DE CERRO LARGO LTDA</t>
  </si>
  <si>
    <t>91288399000103</t>
  </si>
  <si>
    <t>COOPERATIVA DOS AGRICULTORES DE CHAPADA LTDA</t>
  </si>
  <si>
    <t>30757618000161</t>
  </si>
  <si>
    <t>COOPERATIVA DOS AGRICULTORES FAMILIARES DE CHARQUEADAS - COAFCHAR</t>
  </si>
  <si>
    <t>94331634000170</t>
  </si>
  <si>
    <t>COOPERATIVA DE PROD AGROPDOS ASSENT DE CHARQUEADAS LTDA</t>
  </si>
  <si>
    <t>94541422000118</t>
  </si>
  <si>
    <t>COOP DE PRODUCAO AGROPECUARIA CONSTANTINA LTDA</t>
  </si>
  <si>
    <t>08841296000185</t>
  </si>
  <si>
    <t>COOPERATIVA DE SUCOS MONTE VENETO</t>
  </si>
  <si>
    <t>07111971000158</t>
  </si>
  <si>
    <t>COOPERATIVA DAS ATIVIDADES AGROINDUSTRIAIS E ARTESANAIS DO PACTO FONTE NOVA LTDA</t>
  </si>
  <si>
    <t>16992534000181</t>
  </si>
  <si>
    <t>COOPERATIVA DE FRUTICULTORES FAMILIARES - COOPAF</t>
  </si>
  <si>
    <t>10696943000154</t>
  </si>
  <si>
    <t>COOPERATIVA MISTA YUCUMA COOPERYUCUMA</t>
  </si>
  <si>
    <t>11370777000164</t>
  </si>
  <si>
    <t>COOPERATIVA DE PRODUTORES AGROINDUSTRIAIS E ARTESOES DE DEZESSEIS DE NOVEMBRO LTDA - COOPAADEN</t>
  </si>
  <si>
    <t>07775105000161</t>
  </si>
  <si>
    <t>COOPERATIVA AGROPECUARIA CENTRO SUL COOPACS LTDA</t>
  </si>
  <si>
    <t>33223133000186</t>
  </si>
  <si>
    <t>COOPERATIVA DE PRODUTORES DE DOM PEDRO DE ALCANTARA</t>
  </si>
  <si>
    <t>45232164000182</t>
  </si>
  <si>
    <t>COOPERATIVA PEDRITENSE DA AGRICULTURA FAMILIAR - COOPAF</t>
  </si>
  <si>
    <t>01112137000109</t>
  </si>
  <si>
    <t>COOP DOS TRABALHADORES ASSENT REGIAO PORTO ALEGRE LTDA</t>
  </si>
  <si>
    <t>89305239000183</t>
  </si>
  <si>
    <t>COOPERATIVA DALIA ALIMENTOS LTDA</t>
  </si>
  <si>
    <t>07508742000171</t>
  </si>
  <si>
    <t>COOPERATIVA DE DESENVOLVIMENTO REGIONAL LTDA</t>
  </si>
  <si>
    <t>15388008000144</t>
  </si>
  <si>
    <t>COOPERATIVA DE COMERCIALIZACAO DA AGRICULTURA FAMILIAR DE ECONOMIA SOLIDARIA - CECAFES</t>
  </si>
  <si>
    <t>97502322000170</t>
  </si>
  <si>
    <t>AGRICOOP - COOPERATIVA AGROFAMILIAR</t>
  </si>
  <si>
    <t>73273526000119</t>
  </si>
  <si>
    <t>COOP DE PEQUENOS AGROPECUARISTAS DE ERVAL GRANDE LTDA</t>
  </si>
  <si>
    <t>89844047000145</t>
  </si>
  <si>
    <t>COOPERATIVA VINICOLA SAO JOAO LTDA</t>
  </si>
  <si>
    <t>88612486000160</t>
  </si>
  <si>
    <t>COOPERATIVA AGROINDUSTRIAL NOVA ALIANCA LTDA</t>
  </si>
  <si>
    <t>10378011000163</t>
  </si>
  <si>
    <t>COOPERATIVA DOS PRODUTORES RURAIS DA AGRICULTURA FAMILIAR DE FREDERICO WESTPHALEN</t>
  </si>
  <si>
    <t>89982268000180</t>
  </si>
  <si>
    <t>COOPERATIVA TRITICOLA FREDERICO WESTPHALEN LTDA</t>
  </si>
  <si>
    <t>90049156000150</t>
  </si>
  <si>
    <t>COOPERATIVA VINICOLA GARIBALDI LTDA</t>
  </si>
  <si>
    <t>90049701000108</t>
  </si>
  <si>
    <t>COOPERATIVA AGRICOLA CAIRU LTDA</t>
  </si>
  <si>
    <t>12267460000160</t>
  </si>
  <si>
    <t>COOPERATIVA REGIONAL DA AGRICULTURA FAMILIAR DE GETULIO VARGAS</t>
  </si>
  <si>
    <t>18028147000155</t>
  </si>
  <si>
    <t>COOPERATIVA DOS PEQUENOS PRODUTORES DE MORUNGAVA</t>
  </si>
  <si>
    <t>27520930000122</t>
  </si>
  <si>
    <t>COOPERATIVA DE ECONOMIA SOLIDARIA DE GUAPORE</t>
  </si>
  <si>
    <t>91360420000134</t>
  </si>
  <si>
    <t>COOPERATIVA DOS SUINOCULTORES DO CAI SUPERIOR LTDA</t>
  </si>
  <si>
    <t>16741146000128</t>
  </si>
  <si>
    <t>COOPERATIVA DE PRODUCAO AGROINDUSTRIAL FAMILIAR CENTRAL DE COMERCIALIZACAO DE HORIZONTINA LTDA - COOPERAGROFAMILIAR</t>
  </si>
  <si>
    <t>00389586000128</t>
  </si>
  <si>
    <t>COOPERATIVA DE LATICINIOS IBIACAENSE LTDA</t>
  </si>
  <si>
    <t>90690538000168</t>
  </si>
  <si>
    <t>COOPERATIVA AGRICOLA NOVA FIUME LTDA</t>
  </si>
  <si>
    <t>91061036000130</t>
  </si>
  <si>
    <t>COOPERATIVA AGRICOLA MISTA IBIRAIARAS LTDA - COOPIBI -</t>
  </si>
  <si>
    <t>04355355000154</t>
  </si>
  <si>
    <t>COOPERATIVA DE PEQUENOS AGROPECUARISTAS DE IBIRUBA - COOPEAGRI</t>
  </si>
  <si>
    <t>90657289000109</t>
  </si>
  <si>
    <t>COOPERATIVA AGRICOLA MISTA GENERAL OSORIO LTDA</t>
  </si>
  <si>
    <t>10553099000102</t>
  </si>
  <si>
    <t>COOPERATIVA DOS PRODUTORES AGRICOLAS DE IGREJINHA - COOPAI</t>
  </si>
  <si>
    <t>04805004000106</t>
  </si>
  <si>
    <t>COOPERATIVA IJUIENSE DE PRODUTORES DE PEIXES E PRODUTOS NATURAIS IJUI-PEIXES LTDA</t>
  </si>
  <si>
    <t>08616387000117</t>
  </si>
  <si>
    <t>COOPERATIVA MISTA DE AGRICULTORES FAMILIARES DE ITATI, TERRA DE AREIA E TRES FORQUILHAS</t>
  </si>
  <si>
    <t>09488055000167</t>
  </si>
  <si>
    <t>COOPERATIVA DA AGRICULTURA FAMILIAR DE IVORA</t>
  </si>
  <si>
    <t>94304490000163</t>
  </si>
  <si>
    <t>COOPERATIVA AGROP DE PROD E COMERC DE JABOTICABA LTDA</t>
  </si>
  <si>
    <t>90993148000167</t>
  </si>
  <si>
    <t>COOPERATIVA AGRICOLA JAGUARI LTDA</t>
  </si>
  <si>
    <t>90993783000144</t>
  </si>
  <si>
    <t>COOPERATIVA AGRARIA SAO JOSE LTDA</t>
  </si>
  <si>
    <t>11304101000172</t>
  </si>
  <si>
    <t>COOPERCAMPO - COOPERATIVA AGRICOLA DE PRODUCAO, COMERCIALIZACAO E PRESTACAO DE SERVICOS LTDA</t>
  </si>
  <si>
    <t>07502163000111</t>
  </si>
  <si>
    <t>COOPERATIVA DE PRODUCAO DE LEITE PINGO DE LEITE DE LAGOA VERMELHA LTDA</t>
  </si>
  <si>
    <t>14506106000176</t>
  </si>
  <si>
    <t>COOPERATIVA LAGOENSE DE AGRICULTURA FAMILIAR LTDA</t>
  </si>
  <si>
    <t>91161901000110</t>
  </si>
  <si>
    <t>ARLA COOPERATIVA LTDA</t>
  </si>
  <si>
    <t>61460181000123</t>
  </si>
  <si>
    <t>COOPERATIVA DA AGRICULTURA E PECUARIA FAMILIAR RINCOES DO PAMPA</t>
  </si>
  <si>
    <t>37294274000140</t>
  </si>
  <si>
    <t>COOPSALZANO COOPERATIVA MISTA DOS AGRICULTORES FAMILIARES DE LIBERATO SALZANO E REGIAO</t>
  </si>
  <si>
    <t>06193258000138</t>
  </si>
  <si>
    <t>COOPERATIVA REGIONAL DOS ASSENTADOS DA REFORMA AGRARIA DE MANOEL VIANA LTDA</t>
  </si>
  <si>
    <t>07882029000193</t>
  </si>
  <si>
    <t>COOPERATIVA DA AGRICULTURA FAMILIAR MARCELINO RAMOS -COCEL LTDA</t>
  </si>
  <si>
    <t>02560231000185</t>
  </si>
  <si>
    <t>COOPERATIVA DOS CITRICULTORES ECOLOGICOS DO VALE DO CAI LTDA</t>
  </si>
  <si>
    <t>29200444000152</t>
  </si>
  <si>
    <t>COOPERATIVA DOS AGRICULTORES FAMILIARES DE MORRO REDONDO - COOPAMOR</t>
  </si>
  <si>
    <t>91589507000188</t>
  </si>
  <si>
    <t>COOPERATIVA AGRO PECUARIA PETROPOLIS LTDA</t>
  </si>
  <si>
    <t>00861664000145</t>
  </si>
  <si>
    <t>COOPERATIVA DE PROD AGROPECUARIA NOVA SANTA RITA LTDA</t>
  </si>
  <si>
    <t>01131231000105</t>
  </si>
  <si>
    <t>COOP DE PRODUCAO AGROPECUARIA SETE DE JULHO LTDA</t>
  </si>
  <si>
    <t>10568281000137</t>
  </si>
  <si>
    <t>COOPERATIVA DOS TRABALHADORES DA REFORMA AGRARIA TERRA LIVRE LTDA</t>
  </si>
  <si>
    <t>17759165000144</t>
  </si>
  <si>
    <t>COOPERATIVA DOS ASSENTADOS DA REFORMA AGRARIA DA REGIAO SUL - COOPERPAMPA</t>
  </si>
  <si>
    <t>34896957000180</t>
  </si>
  <si>
    <t>COOPERATIVA DOS TRABALHADORES ASSENTADOS DO SINO LTDA</t>
  </si>
  <si>
    <t>18912084000103</t>
  </si>
  <si>
    <t>COOPERATIVA MISTA POTREIRINHO DE NOVO CABRAIS - COOPERCAB</t>
  </si>
  <si>
    <t>15072633000182</t>
  </si>
  <si>
    <t>COOPERATIVA DA AGRICULTURA FAMILIAR DE LOMBA GRANDE</t>
  </si>
  <si>
    <t>27172137000180</t>
  </si>
  <si>
    <t>COOPERATIVA MISTA DE AGRICULTORES DE NOVO HAMBURGO E OUTROS MUNICIPIOS</t>
  </si>
  <si>
    <t>15773563000190</t>
  </si>
  <si>
    <t>COOPERATIVA MISTA DE COMERCIALIZACAO E TRABALHO GRANO LTDA</t>
  </si>
  <si>
    <t>07538890000139</t>
  </si>
  <si>
    <t>COOPERATIVA DE FRUTICULTORES PANAMBI LTDA - FRUTIPAN</t>
  </si>
  <si>
    <t>91982496000100</t>
  </si>
  <si>
    <t>COTRIPAL AGROPECUARIA COOPERATIVA</t>
  </si>
  <si>
    <t>23218008000124</t>
  </si>
  <si>
    <t>COOPERATIVA AGRICOLA DE PASSO DO SOBRADO E VALE VERDE LTDA - COOPASVALE</t>
  </si>
  <si>
    <t>94480217000190</t>
  </si>
  <si>
    <t>COOPERATIVA MISTA E DE TRABALHO ALTERNATIVA LTDA</t>
  </si>
  <si>
    <t>05047086000121</t>
  </si>
  <si>
    <t>COOPERATIVA DE PRODUCAO E CONSUMO FAMILIAR NOSSA TERRA LTDA</t>
  </si>
  <si>
    <t>04983476000140</t>
  </si>
  <si>
    <t>COOPERATIVA SUL ECOLOGICA DE AGRICULTORES FAMILIARES LTDA</t>
  </si>
  <si>
    <t>12877184000151</t>
  </si>
  <si>
    <t>COOPERATIVA DOS PRODUTORES AGRICOLAS DO MONTE BONITO</t>
  </si>
  <si>
    <t>90430414000143</t>
  </si>
  <si>
    <t>COOPERATIVA DOS APICULTORES E FRUTICULTORES DA ZONA SUL</t>
  </si>
  <si>
    <t>07169088000119</t>
  </si>
  <si>
    <t>COOPERATIVA AGROPECUARIA DE PRODUCAO E COMERCIALIZACAO VIDA NATURAL - COOPERNATURAL</t>
  </si>
  <si>
    <t>12849375000100</t>
  </si>
  <si>
    <t>COOPERATIVA DOS PEQUENOS PRODUTORES FAMILIARES DE PINHEIRINHO DO VALE</t>
  </si>
  <si>
    <t>60044097000166</t>
  </si>
  <si>
    <t>COOPERATIVA PINHEIRENSE DE ALIMENTOS - COOPPA</t>
  </si>
  <si>
    <t>00923618000123</t>
  </si>
  <si>
    <t>COOPERATIVA DE PROD AGROP VISTA ALEGRE PIRATINI LTDA</t>
  </si>
  <si>
    <t>09399257000132</t>
  </si>
  <si>
    <t>COOPERATIVA AGROPECUARIA E LATICINIOS PONTAO LTDA</t>
  </si>
  <si>
    <t>93305308000126</t>
  </si>
  <si>
    <t>COOPERATIVA DE PRODUCAO AGROPECUARIA CASCATA LTDA</t>
  </si>
  <si>
    <t>01618895000195</t>
  </si>
  <si>
    <t>COOPERATIVA DOS PEQUENOS AGRICULTORES DE PORTO XAVIER LTDA</t>
  </si>
  <si>
    <t>08394739000137</t>
  </si>
  <si>
    <t>COOPERATIVA DA AGRICULTURA FAMILIAR DE RESTINGA SECA - COOPAGRES</t>
  </si>
  <si>
    <t>07592085000193</t>
  </si>
  <si>
    <t>COOPERATIVA DE PRODUCAO E COMERCIALIZACAO DA AGRICULTURA FAMILIAR DE ROQUE GONZALES LTDA</t>
  </si>
  <si>
    <t>88896899000113</t>
  </si>
  <si>
    <t>COOPERATIVA AGRICOLA MIXTA SAO ROQUE LTDA</t>
  </si>
  <si>
    <t>05397605000181</t>
  </si>
  <si>
    <t>COOPERATIVA DE PRODUTORES DE ALIMENTOS ORGANICOS EM ECONOMIA SOLIDARIA - COOPVIDA LTDA</t>
  </si>
  <si>
    <t>17791693000180</t>
  </si>
  <si>
    <t>COOPERATIVA AGROPECUARIA VALE DO INHANDAVA LTDA</t>
  </si>
  <si>
    <t>26606464000130</t>
  </si>
  <si>
    <t>COOPERATIVA ALTOS DA SERRA AGROINDUSTRIAL LTDA - CASA</t>
  </si>
  <si>
    <t>95323275000172</t>
  </si>
  <si>
    <t>COOP REGIONAL SANANDUVA DE CARNES E DERIVADOS LTDA</t>
  </si>
  <si>
    <t>04901469000152</t>
  </si>
  <si>
    <t>ECOVALE, COOPERATIVA REGIONAL DE AGRICULTORES FAMILIARES ECOLOGISTAS LTDA</t>
  </si>
  <si>
    <t>11185973000169</t>
  </si>
  <si>
    <t>COOPERATIVA REGIONAL DE ALIMENTOS SANTA CRUZ LTDA - COOPERSANTA</t>
  </si>
  <si>
    <t>35794019000131</t>
  </si>
  <si>
    <t>COOPERATIVA DOS APICULTORES FAMILIARES DO BRASIL</t>
  </si>
  <si>
    <t>08546254000111</t>
  </si>
  <si>
    <t>COOPERATIVA DE PRODUCAO E DESENVOLVIMENTO RURAL DOS AGRICULTORES FAMILIARES SANTA MARIA RS</t>
  </si>
  <si>
    <t>05679755000188</t>
  </si>
  <si>
    <t>COOPERATIVA REGIONAL DOS ASSENTADOS DA FRONTEIRA OESTE LTDA</t>
  </si>
  <si>
    <t>51093660000103</t>
  </si>
  <si>
    <t>COOPERATIVA DE COMERCIALIZACAO GAUCHA</t>
  </si>
  <si>
    <t>09378991000115</t>
  </si>
  <si>
    <t>COOPERATIVA MISTA AGROPECUARIA E ECONOMIA SOLIDARIA LTDA</t>
  </si>
  <si>
    <t>53546166000174</t>
  </si>
  <si>
    <t>COOPERATIVA DE AGRICULTURA DO ESTADO DO RIO GRANDE DO SUL</t>
  </si>
  <si>
    <t>95821310000183</t>
  </si>
  <si>
    <t>COOPERATIVA TRITICOLA SANTA ROSA LTDA</t>
  </si>
  <si>
    <t>98338072000148</t>
  </si>
  <si>
    <t>COOPERATIVA MISTA SAO LUIZ LTDA</t>
  </si>
  <si>
    <t>14934794000175</t>
  </si>
  <si>
    <t>COOPERATIVA SANTIAGUENSE DA AGRICULTURA FAMILIAR LTDA - COOPERSAF</t>
  </si>
  <si>
    <t>73698367000102</t>
  </si>
  <si>
    <t>COOPERATIVA DOS AGRICULTORES DE SANTO CRISTO LTDA</t>
  </si>
  <si>
    <t>19952305000121</t>
  </si>
  <si>
    <t>COOPERATIVA REGIONAL DE ASSENTADOS E PEQUENOS PRODUTORES DE SAO BORJA</t>
  </si>
  <si>
    <t>90619107000105</t>
  </si>
  <si>
    <t>COOPERATIVA SEADA LTDA</t>
  </si>
  <si>
    <t>08720579000179</t>
  </si>
  <si>
    <t>COOPERTIVA MISTA DE PRODUTORES FAMILIARES DE SAO FRANCISCO DE ASSIS</t>
  </si>
  <si>
    <t>04627891000161</t>
  </si>
  <si>
    <t>COOPERATIVA DOS AGRICULTORES FAMILIARES DE SAO JOSE DO NORTE LTDA</t>
  </si>
  <si>
    <t>94890266000109</t>
  </si>
  <si>
    <t>COOPERATIVA MISTA DOS PEQUENOS AGRICULTORES DA REGIAO SUL LTDA</t>
  </si>
  <si>
    <t>09255568000128</t>
  </si>
  <si>
    <t>COOPARTE-COOPERATIVA AGROINDUSTRIAL DE ARTESAOS LTDA.</t>
  </si>
  <si>
    <t>10763636000149</t>
  </si>
  <si>
    <t>COOPERATIVA DA AGRICULTURA E AGROINDUSTRIA FAMILIAR DE SAO PAULO DAS MISSOES LTDA-COOPERIPE</t>
  </si>
  <si>
    <t>39994069000113</t>
  </si>
  <si>
    <t>COOPERATIVA MISTA DE AGRICULTORES FAMILIARES DO VALE DO CAI</t>
  </si>
  <si>
    <t>06154922000130</t>
  </si>
  <si>
    <t>COOPERATIVA MISTA DE PROJETOS COMUNITARIOS DA QUERENCIA LTDA</t>
  </si>
  <si>
    <t>09099485000197</t>
  </si>
  <si>
    <t>COOPERATIVA DA PRODUCAO DOS AGRICULTORES FAMILIARES DE SARANDI E REGIAO.-COOPAFS</t>
  </si>
  <si>
    <t>97320451000148</t>
  </si>
  <si>
    <t>COOPERATIVA TRITICOLA SARANDI LTDA</t>
  </si>
  <si>
    <t>73936403000110</t>
  </si>
  <si>
    <t>COOPERATIVA DOS PRODUTORES DE LEITE DE SERAFINA LTDA</t>
  </si>
  <si>
    <t>14782568000116</t>
  </si>
  <si>
    <t>COOPERATIVA AGROPECUARIA DE SERTAO SANTANA</t>
  </si>
  <si>
    <t>63283694000131</t>
  </si>
  <si>
    <t>COOPERATIVA DA AGRICULTURA FAMILIAR SOBRADINHENSE - COOPAFAS</t>
  </si>
  <si>
    <t>23934117000148</t>
  </si>
  <si>
    <t>COOPERATIVA DOS AGRICULTORES FAMILIARES DO ALTO BOTUCARAI(COOAFAB)</t>
  </si>
  <si>
    <t>03034075000181</t>
  </si>
  <si>
    <t>COOPERATIVA DE PRODUCAO AGROPECUARIA TERRA E VIDA LTDA. - COOPERVITA</t>
  </si>
  <si>
    <t>09482197000117</t>
  </si>
  <si>
    <t>COOPERATIVA DA AGRICULTURA DE PRECISAO LTDA FAROL</t>
  </si>
  <si>
    <t>11547571000167</t>
  </si>
  <si>
    <t>COOPERATIVA DOS PRODUTORES RURAIS E DE ALIMENTOS DE TAPEJARA LTDA.</t>
  </si>
  <si>
    <t>90597998000146</t>
  </si>
  <si>
    <t>COOPERATIVA AGRICOLA TAPEJARA LTDA</t>
  </si>
  <si>
    <t>97663728000135</t>
  </si>
  <si>
    <t>COOPERATIVA TRITICOLA TAPERENSE LTDA</t>
  </si>
  <si>
    <t>02609254000137</t>
  </si>
  <si>
    <t>COOPERATIVA DE PRODUCAO AGROPECUARIA DOS ASSENTADOS DE TAPES LTDA</t>
  </si>
  <si>
    <t>04636068000112</t>
  </si>
  <si>
    <t>COOPERATIVA MISTA DOS POVOS INDIGENAS E AGRICULTORES FAMILIARES COOPERFAMILIAR LTDA</t>
  </si>
  <si>
    <t>09407802000195</t>
  </si>
  <si>
    <t>COOPERAGRI - COOPERATIVA AGROINDUSTRIAL SAO JACO LTDA.</t>
  </si>
  <si>
    <t>89774160000100</t>
  </si>
  <si>
    <t>COOPERATIVA LANGUIRU LTDA</t>
  </si>
  <si>
    <t>08830664000190</t>
  </si>
  <si>
    <t>COOPERATIVA DOS PRODUTORES DE LEITE DO MUNICIPIO DE TIO HUGO LTDA - COPROLAT</t>
  </si>
  <si>
    <t>12565772000150</t>
  </si>
  <si>
    <t>COOPERATIVA DA PRODUCAO DA AGRICULTURA FAMILIAR DE TIRADENTES DO SUL COOPAF - SUL</t>
  </si>
  <si>
    <t>07635210000103</t>
  </si>
  <si>
    <t>COOPERATIVA ECONATIVA DE PRODUTORES ECOLOGISTAS LTDA</t>
  </si>
  <si>
    <t>20775294000130</t>
  </si>
  <si>
    <t>COOPERATIVA CIDADE VERDE LTDA</t>
  </si>
  <si>
    <t>21308597000106</t>
  </si>
  <si>
    <t>COOPERATIVA DA AGRICULTURA FAMILIAR DO NOROESTE GAUCHO LTDA</t>
  </si>
  <si>
    <t>98042120000156</t>
  </si>
  <si>
    <t>COOPERATIVA AGRO-PECUARIA ALTO URUGUAI LTDA EM LIQUIDACAO</t>
  </si>
  <si>
    <t>11341189000100</t>
  </si>
  <si>
    <t>COOPERATIVA DOS PRODUTORES RURAIS DE TRES PALMEIRAS LTDA</t>
  </si>
  <si>
    <t>45901754000150</t>
  </si>
  <si>
    <t>COOPERATIVA DA AGRICULTURA FAMILIAR DE TRES PASSOS</t>
  </si>
  <si>
    <t>10348129000149</t>
  </si>
  <si>
    <t>COOPERATIVA DE VINHO FRONTEIRA NOROESTE E ECONOMIA SOLIDARIA - COOPERVINO</t>
  </si>
  <si>
    <t>09430397000126</t>
  </si>
  <si>
    <t>COOPERATIVA DOS PEQUENOS PRODUTORES DE LEITE LTDA</t>
  </si>
  <si>
    <t>63590559000139</t>
  </si>
  <si>
    <t>COOPERATIVA DE PRODUTORES RURAIS DA TERRA DA MAE DE DEUS - COOPERTUPAN</t>
  </si>
  <si>
    <t>09499014000176</t>
  </si>
  <si>
    <t>COOPERATIVA DAS ATIVIDADES AGROINDUSTRIAIS E ARTESANAIS DOS AGRICULTORES FAMILIARES DE TURUCU - COOPERTURUCU</t>
  </si>
  <si>
    <t>07689303000102</t>
  </si>
  <si>
    <t>COOPERATIVA VACARIENSE DE APICULTORES AVAPIS</t>
  </si>
  <si>
    <t>11404505000138</t>
  </si>
  <si>
    <t>COOPERATIVA DE AGRICULTORES DE VANINI LTDA. - COAGRI</t>
  </si>
  <si>
    <t>09660975000110</t>
  </si>
  <si>
    <t>COOPERATIVA DOS PRODUTORES DE VENANCIO AIRES - COOPROVA</t>
  </si>
  <si>
    <t>17821228000145</t>
  </si>
  <si>
    <t>COOPERATIVA MISTA DE AGRICULTORES FAMILIARES DE VERA CRUZ</t>
  </si>
  <si>
    <t>98670003000137</t>
  </si>
  <si>
    <t>COOPERATIVA AGRICOLA ALFREDO CHAVENSE LTDA</t>
  </si>
  <si>
    <t>19182094000195</t>
  </si>
  <si>
    <t>COOPAVI - COOPERATIVA AGRICOLA VIADUTOS</t>
  </si>
  <si>
    <t>11329990000122</t>
  </si>
  <si>
    <t>COOPERATIVA DOS PRODUTORES ORGANICOS DE REFORMA AGRARIA DE VIAMAO</t>
  </si>
  <si>
    <t>62535146000199</t>
  </si>
  <si>
    <t>COOPERATIVA DOS AGRICULTORES FAMILIARES DE VIAMAO - COOPERI</t>
  </si>
  <si>
    <t>63431445000146</t>
  </si>
  <si>
    <t>COOPERATIVA DOS AGRICULTORES FAMILIARES DE ITAPUA - COOPAFI</t>
  </si>
  <si>
    <t>09280670000264</t>
  </si>
  <si>
    <t>COOPERATIVA MISTA VISTA GAUCHA</t>
  </si>
  <si>
    <t>07530947000153</t>
  </si>
  <si>
    <t>COOPERATIVA DOS PRODUTORES RURAIS DA REGIAO DO PULADOR DE ANASTACIO MS-COPRAN</t>
  </si>
  <si>
    <t>15571482000107</t>
  </si>
  <si>
    <t>COOPERATIVA AGRICOLA DE CAMPO GRANDE</t>
  </si>
  <si>
    <t>20155984000197</t>
  </si>
  <si>
    <t>COONDAF-COOPERATIVA NACIONAL DO DESENVOLVIMENTO DA AGRICULTURA FAMILIAR</t>
  </si>
  <si>
    <t>49460792000176</t>
  </si>
  <si>
    <t>COOPERATIVA MISTA DO ASSENTAMENTO CONQUISTA REGIAO COOPERCON</t>
  </si>
  <si>
    <t>61340646000102</t>
  </si>
  <si>
    <t>COOPERATIVA DOS AGRICULTORES FAMILIARES E EMPREENDEDORES DA ECONOMIA CRIATIVA</t>
  </si>
  <si>
    <t>03598292000102</t>
  </si>
  <si>
    <t>COOPPSAF-COOPERATIVA DE PRODUCAO E SERVICO DA AGRICULTURA FAMILIAR</t>
  </si>
  <si>
    <t>31390641000123</t>
  </si>
  <si>
    <t>COOPERAPOMS - COOPERATIVA DE PRODUCAO E COMERCIALIZACAO DA REDE DOS PRODUTORES ORGANICOS DE MATO GROSSO DO SUL</t>
  </si>
  <si>
    <t>02176811000173</t>
  </si>
  <si>
    <t>COOPERATIVA DE PRESTACAO DE SERVICOS E REFORMA AGRARIA DO VALE DO IVINHEMA</t>
  </si>
  <si>
    <t>11700676000104</t>
  </si>
  <si>
    <t>COOPERATIVA DE PRODUCAO DOS AGRICULTORES FAMILIARES DO ASSENTAMENTO SANTA OLGA - COOPAOLGA</t>
  </si>
  <si>
    <t>11808305000140</t>
  </si>
  <si>
    <t>COOPERATIVA DE PRODUCAO E SUSTENTABILIDADE DA AGRICULTURA FAMILIAR</t>
  </si>
  <si>
    <t>06995885000192</t>
  </si>
  <si>
    <t>COOPERATIVA DOS TRABALHADORES RURAIS ASSENTADOS DA REFORMA  AGRARIA - COOPERTERRA</t>
  </si>
  <si>
    <t>07119158000124</t>
  </si>
  <si>
    <t>COOPASEM-COOPERATIVA AGROINDUSTRIAL E PRODUCAO DE SEMENTES</t>
  </si>
  <si>
    <t>07964241000108</t>
  </si>
  <si>
    <t>COOPERSCHUTZ COOPERATIVA AGROINDUSTRIAL DA ITAMARATI MS</t>
  </si>
  <si>
    <t>07964241000280</t>
  </si>
  <si>
    <t>08530615000131</t>
  </si>
  <si>
    <t>COOPERATIVA AGROINDUSTRIAL CERES</t>
  </si>
  <si>
    <t>10409156000184</t>
  </si>
  <si>
    <t>COPAPIS COOPERATIVA DOS PEQUENOS PRODUTORES DA COMUNIDADE PIONEIROS DO SUL</t>
  </si>
  <si>
    <t>12060994000110</t>
  </si>
  <si>
    <t>COOPERAFI COOPERATIVA DOS AGRICULTORES FAMILIARES DA ITAMARATI</t>
  </si>
  <si>
    <t>35759537000114</t>
  </si>
  <si>
    <t>COOPERATIVA AGRICOLA DE PRODUTORES DE LEITE DE PONTA PORA COOPERPORA</t>
  </si>
  <si>
    <t>24375232000192</t>
  </si>
  <si>
    <t>COOPERATIVA MISTA FAMILIAR DA AGRICULTURA E PECUARIA COOPFAP</t>
  </si>
  <si>
    <t>57807435000160</t>
  </si>
  <si>
    <t>COOPERATIVA AGRICOLA ELDORADO</t>
  </si>
  <si>
    <t>12510123000151</t>
  </si>
  <si>
    <t>COOPERATIVA MISTA AGROPECUARIA COOPVERDE</t>
  </si>
  <si>
    <t>13101612000112</t>
  </si>
  <si>
    <t>COOPERANA - COOPERATIVA DOS PRODUTORES RURAIS DO ASSENTAMENTO NOVA ALIANCA - TERENOS - MS</t>
  </si>
  <si>
    <t>20121517000146</t>
  </si>
  <si>
    <t>COOPLAF - COOPERATIVA AGRICOLA MISTA DA PECUARIA DE CORTE E LEITEIRA E DA AGRICULTURA FAMILIAR</t>
  </si>
  <si>
    <t>17070450000153</t>
  </si>
  <si>
    <t>COOPERATIVA AGROINDUSTRIAL DE MATO GROSSO DO SUL</t>
  </si>
  <si>
    <t>20465335000192</t>
  </si>
  <si>
    <t>COOPERATIVA DE PESCADORES DO JUPIA</t>
  </si>
  <si>
    <t>00208286000103</t>
  </si>
  <si>
    <t>COOPERATIVA AGROPECUARIA MISTA OURO VERDE</t>
  </si>
  <si>
    <t>07486572000171</t>
  </si>
  <si>
    <t>COOPERATIVA SOLIDARIA DA AGRICULTURA FAMILIAR - COOPERSAF</t>
  </si>
  <si>
    <t>18608473000131</t>
  </si>
  <si>
    <t>COOPERATIVA DOS AQUICULTORES DO PORTAL DA AMAZONIA</t>
  </si>
  <si>
    <t>03548401000179</t>
  </si>
  <si>
    <t>COOPNOROESTE - COOPERATIVA AGROPECUARIA DO OESTE DE MATO GROSSO LTDA</t>
  </si>
  <si>
    <t>04888307000121</t>
  </si>
  <si>
    <t>COOPERATIVA AGROPECURIA DE PRODUTORES DA AGRICULTURA FAMILIAR - COOPFAMI</t>
  </si>
  <si>
    <t>09541356000107</t>
  </si>
  <si>
    <t>COOPERATIVA DOS PEQUENOS PRODUTORES RURAIS DE CAMPINAPOLIS</t>
  </si>
  <si>
    <t>19630659000150</t>
  </si>
  <si>
    <t>COOPERATIVA DOS AGRICULTORES FAMILIARES DO ASSENTAMENTO SANTO ANTONIO DA FARTURA COOPERSAF</t>
  </si>
  <si>
    <t>13972638000136</t>
  </si>
  <si>
    <t>COOPERPORTAL - COOPERATIVA REGIONAL AGROPECUARIA PORTAL DO XINGU</t>
  </si>
  <si>
    <t>28019973000191</t>
  </si>
  <si>
    <t>COOPERATIVA AGROPECUARIA DOS PRODUTORES RURAIS DE CHAPADA DOS GUIMARAES - COOPERCHAPADA</t>
  </si>
  <si>
    <t>16960431000130</t>
  </si>
  <si>
    <t>COOPERATIVA DOS PRODUTORES AGROPECUARIOS DA REGIAO NORTE DO ESTADO DE MATO GROSSO - COOPERVIA</t>
  </si>
  <si>
    <t>60082771000105</t>
  </si>
  <si>
    <t>COOPERATIVA DE PRODUTORES RURAIS DE COLIDER COOPERLIDER</t>
  </si>
  <si>
    <t>09002553000158</t>
  </si>
  <si>
    <t>COOPERATIVA AGROPECUARIA DIAMANTINENSE DA AGRICULTURA FAMILIAR - COODAF DIAMANTINO</t>
  </si>
  <si>
    <t>11967613000119</t>
  </si>
  <si>
    <t>COOPERATIVA MISTA DOS PRODUTORES AGROPECUARISTA DE ITIQUIRA E REGIAO - COOPER UNA</t>
  </si>
  <si>
    <t>16581957000109</t>
  </si>
  <si>
    <t>COOPERATIVA DE SERINGUEIROS DE OURO BRANCO - COOPSOB</t>
  </si>
  <si>
    <t>12309777000111</t>
  </si>
  <si>
    <t>COOPERATIVA DOS AGRICULTORES FAMILIARES DA COMUNIDADE 27 DE NOVEMBRO (COOPER 27 DE NOVEMBRO)</t>
  </si>
  <si>
    <t>45274968000144</t>
  </si>
  <si>
    <t>COOPERATIVA LUVERDENSE DE AGRICULTORES FAMILIARES COOPERLAF</t>
  </si>
  <si>
    <t>23819529000137</t>
  </si>
  <si>
    <t>COOPERATIVA DE PRODUCAO AGROECOLOGICA DA REGIAO SUDOESTE DO ESTADO DE MATO GROSSO - COOPARAS</t>
  </si>
  <si>
    <t>02249531000148</t>
  </si>
  <si>
    <t>COOPERMACQ COOPERATIVA MISTA AGROPECUARIA COQUEIRAL-QUEBO</t>
  </si>
  <si>
    <t>33655158000159</t>
  </si>
  <si>
    <t>COOPERATIVA DE AGRICULTORES E AGRICULTORAS FAMILIARES DE NOSSA SENHORA DO LIVRAMENTO/MT - COOPERNOSSASENHORA</t>
  </si>
  <si>
    <t>08964123000154</t>
  </si>
  <si>
    <t>COOPERATIVA DOS AGRICULTORES FAMILIARES, ARTESAS E CONFECCIONISTAS DO PORTAL DA AMAZONIA - COOPAFACPA</t>
  </si>
  <si>
    <t>13783825000171</t>
  </si>
  <si>
    <t>COOPERATIVA REGIONAL DE PRESTACAO DE SERVICO E SOLIDARIEDADE - COPERREDE</t>
  </si>
  <si>
    <t>03675504000108</t>
  </si>
  <si>
    <t>COOPERATIVA AGROPECUARIA DE NOVA UBIRATA - COOPERTA</t>
  </si>
  <si>
    <t>63790827000166</t>
  </si>
  <si>
    <t>COOPERATIVA REGIONAL DOS AGRICULTORES FAMILIARES TERRA DE OURO</t>
  </si>
  <si>
    <t>16938368000135</t>
  </si>
  <si>
    <t>COOPERVILA - COOPERATIVA DOS PRODUTORES HORTIFRUTIGRANJEIROS DE PARANAITA</t>
  </si>
  <si>
    <t>00643388000149</t>
  </si>
  <si>
    <t>COOPERATIVA MISTA DOS PRODUTORES RURAIS DE POCONE LTDA</t>
  </si>
  <si>
    <t>46979719000117</t>
  </si>
  <si>
    <t>COOPERATIVA AGROSUSTENTAVEL FAMILIAS DA TERRA PANTANEIRA - COOPERAGROFATEP</t>
  </si>
  <si>
    <t>53933825000125</t>
  </si>
  <si>
    <t>COOPERATIVA DE AGRICULTURA FAMILIAR E ECONOMIA SOLIDARIAS DOS VALES MATO GROSSENSES COOPERVALES</t>
  </si>
  <si>
    <t>62534075000100</t>
  </si>
  <si>
    <t>COOPERLESTE COOPERATIVA AGROINDUSTRIAL DA REGIAO LESTE DO ESTADO DE MATO GROSSO</t>
  </si>
  <si>
    <t>11201581000146</t>
  </si>
  <si>
    <t>COOPERQUER - COOPERATIVA AGROPECUARIA DE QUERENCIA</t>
  </si>
  <si>
    <t>47777926000151</t>
  </si>
  <si>
    <t>COOPERATIVA AGRICULTURA FAMILIAR DE RONDONOPOLIS - COAFAR</t>
  </si>
  <si>
    <t>18782259000105</t>
  </si>
  <si>
    <t>COOPERATIVA AGROPECUARIA MISTA DE SANTO ANTONIO DE LEVERGER - COOPAMSAL</t>
  </si>
  <si>
    <t>09296866000166</t>
  </si>
  <si>
    <t>COOPERATIVA AGROPECUARIA MISTA DE PRODUTORES RURAIS DE SINOP - COOPERNOP</t>
  </si>
  <si>
    <t>47435055000198</t>
  </si>
  <si>
    <t>COOPERATIVA DA AGRICULTURA FAMILIAR DE SINOP MT</t>
  </si>
  <si>
    <t>08924370000127</t>
  </si>
  <si>
    <t>COOPERATIVA DOS PEQUENOS PRODUTORES RURAIS DO VALE DO CELESTE</t>
  </si>
  <si>
    <t>26898986000152</t>
  </si>
  <si>
    <t>COOPERATIVA DOS PRODUTORES HORTIFRUTIGRANJEIROS DE SORRISO - COOPERRISO</t>
  </si>
  <si>
    <t>02950701000117</t>
  </si>
  <si>
    <t>COOPERATIVA DE DESENVOLVIMENTO AGRO-INDUSTRIAL DE TAPURAH LTDA - COAIT</t>
  </si>
  <si>
    <t>24702037000120</t>
  </si>
  <si>
    <t>COOPERATIVA AGROPECUARIA MISTA TERRANOVA LTDA</t>
  </si>
  <si>
    <t>01870503000180</t>
  </si>
  <si>
    <t>COOPERATIVA DOS PESCADORES E ARTESAOS DO PAI ANDRE E BONSUCESSO</t>
  </si>
  <si>
    <t>44140065000108</t>
  </si>
  <si>
    <t>COOPERATIVA DE COMERCIALIZACAO DE AGRICULTORES (AS) FAMILIAR DE ECONOMIA SOLIDARIA E EXTRATIVISMO DA BAIXADA CUIABANA - COOPEVEG</t>
  </si>
  <si>
    <t>62011179000130</t>
  </si>
  <si>
    <t>COOPERATIVA DOS PEQUENOS AGRICULTORES FAMILIARES DE ABADIA DE GOIAS COPAFAG</t>
  </si>
  <si>
    <t>16858586000160</t>
  </si>
  <si>
    <t>COOPERATIVA MISTA DOS PRODUTORES DA AGRICULTURA FAMILIAR DE BURITI ALEGRE GO -  COMPAF</t>
  </si>
  <si>
    <t>54983201000185</t>
  </si>
  <si>
    <t>COOPERATIVA DE PRODUTORES DA AGRICULTURA FAMILIAR DE AGUAS LINDAS - COPAFAL</t>
  </si>
  <si>
    <t>08251782000143</t>
  </si>
  <si>
    <t>COOPERATIVA AGROECOLOGICA DOS PRODUTORES RURAIS DO MUNICIPIO DE ALTO PARAISO DE GOIAS E REGIAO LTDA</t>
  </si>
  <si>
    <t>56336201000119</t>
  </si>
  <si>
    <t>COOPERATIVA DE TRABALHO DOS PRODUTORES RURAIS DO NORDESTE GOIANO</t>
  </si>
  <si>
    <t>25134568000126</t>
  </si>
  <si>
    <t>COOPERATIVA MISTA DOS AGRICULTORES FAMILIARES DE ANAPOLIS DE GOIAS - COOPERANAPOLIS</t>
  </si>
  <si>
    <t>25134568000207</t>
  </si>
  <si>
    <t>31711017000180</t>
  </si>
  <si>
    <t>COOPERATIVA MISTA DOS AGRICULTORES FAMILIARES DE APARECIDA DE GOIANIA</t>
  </si>
  <si>
    <t>41357703000159</t>
  </si>
  <si>
    <t>COOPERATIVA MISTA DA AGRICULTURA FAMILIAR, ASSENTADOS DA REFORMA AGRARIA, POVOS TRADICIONAIS ECONOMIA SOLIDARIA APARECIDA DE GOIANIA E REGIAO -</t>
  </si>
  <si>
    <t>32820966000161</t>
  </si>
  <si>
    <t>COOPERATIVA MISTA DE ARAGARCAS</t>
  </si>
  <si>
    <t>33136510000140</t>
  </si>
  <si>
    <t>COOPERATIVA MISTA DE AGRICULTORES FAMILIARES ESPERANCA VERDE  APARECIDA DE GOIANIA-COOPERMAFEVE</t>
  </si>
  <si>
    <t>55487408000121</t>
  </si>
  <si>
    <t>COOPERATIVA MISTA DOS AGRICULTORES FAMILIARES E ASSENTADOS DE ARAGOIANIA E REGIOES-COOPERAGO.</t>
  </si>
  <si>
    <t>01006014000185</t>
  </si>
  <si>
    <t>COOPERATIVA AGROPECUARIA MISTA DE BELA VISTA DE GOIAS</t>
  </si>
  <si>
    <t>52558481000159</t>
  </si>
  <si>
    <t>COOPERATIVA DAS AGRICULTORAS FAMILIARES, POVOS TRADICIONAIS E ECONOMIA SOLIDARIA - FLORYA</t>
  </si>
  <si>
    <t>63953948000181</t>
  </si>
  <si>
    <t>COOPERATIVA MISTA DOS PRODUTORES DA AGRICULTURA FAMILIAR DE BOM JESUS DE GOIAS</t>
  </si>
  <si>
    <t>11164210000131</t>
  </si>
  <si>
    <t>COOPERATIVA MISTA DOS AGRICULTORES FAMILIARES DO P.A. CACHOEIRA BONITA DO MUNICIPIO DE CAIAPONIA E REGIAO</t>
  </si>
  <si>
    <t>12351379000163</t>
  </si>
  <si>
    <t>COOPERATIVA MISTA AGROINDUSTRIAL DOS AGRICULTORES FAMILIARES DOS MUNICIPIOS DE CAIAPONIA E PALESTINA DE GOIAS - COOPERCAP</t>
  </si>
  <si>
    <t>40518035000131</t>
  </si>
  <si>
    <t>COOPERATIVA DOS PEQUENOS E MEDIOS PRODUTORES RURAIS DE CALDAS NOVAS E REGIAO</t>
  </si>
  <si>
    <t>18121700000108</t>
  </si>
  <si>
    <t>COOPERATIVA MISTA AGROPECUARIA CAMPONESA NO CERRADO</t>
  </si>
  <si>
    <t>25464746000187</t>
  </si>
  <si>
    <t>COOPERCAMPOS- COOPERATIVA AGROPECUARIA DE CAMPOS BELOS E REGIAO</t>
  </si>
  <si>
    <t>01320951000100</t>
  </si>
  <si>
    <t>COOPERATIVA AGROPECUARIA DE CATALAO - COACAL</t>
  </si>
  <si>
    <t>08762211000173</t>
  </si>
  <si>
    <t>COOPERATIVA AGROPECUARIA REGIONAL DOS PRODUTORES RURAIS E AGRICULTORES FAMILIARES DE CERES</t>
  </si>
  <si>
    <t>51004838000194</t>
  </si>
  <si>
    <t>COOPERATIVA AGROPECUARIA DA SERRA DOS PIRINEUS - COOASPI</t>
  </si>
  <si>
    <t>13766790000162</t>
  </si>
  <si>
    <t>COOPERATIVA DOS AGRICULTORES FAMILIARES ECOLOGICOS DO CERRADO</t>
  </si>
  <si>
    <t>50769332000103</t>
  </si>
  <si>
    <t>COOPERATIVA DA AGRICULTURA SUSTENTAVEL DE GOIAS - COOPERAGRO AGRICULTURA SUSTENTAVEL</t>
  </si>
  <si>
    <t>07728139000103</t>
  </si>
  <si>
    <t>COOPERATIVA DOS PRODUTORES RURAIS DO PROJETO DE ASSENTAMENTO BOM SUCESSO - COOPERBOM</t>
  </si>
  <si>
    <t>63205806000136</t>
  </si>
  <si>
    <t>COOPERATIVA DOS PRODUTORES DE FRUTICULTURA DO NORDESTE GOIANO - COOPERFRUT PARANA</t>
  </si>
  <si>
    <t>10647207000106</t>
  </si>
  <si>
    <t>COOPERATIVA MISTA DO VALE DA ESPERANCA</t>
  </si>
  <si>
    <t>37966177000157</t>
  </si>
  <si>
    <t>COOPERATIVA MISTA DOS AGRICULTORES FAMILIARES ASSENTADOS DE BRASILIA - COOPABRA</t>
  </si>
  <si>
    <t>17113626000107</t>
  </si>
  <si>
    <t>COOPERATIVA AGROPECUARIA DOS PRODUTORES RURAIS E AGRICULTORES FAMILIARES DE GOIANSIA E REGIAO COOPERFAMILIAR GOIANESIA</t>
  </si>
  <si>
    <t>60345167000116</t>
  </si>
  <si>
    <t>COOPERATIVA MISTA DOS PRODUTORES RURAIS DE GOIANESIA E REGIAO - COOPERUNI</t>
  </si>
  <si>
    <t>11965911000170</t>
  </si>
  <si>
    <t>COOPERATIVA DE MULTIEMPREENDIMENTOS DOS AGRICULTORES FAMILIARES DA REGIAO CENTRAL DE GOIAS</t>
  </si>
  <si>
    <t>31963791000189</t>
  </si>
  <si>
    <t>25302973000106</t>
  </si>
  <si>
    <t>COOPERATIVA MISTA DOS PRODUTORES DA AGRICULTURA FAMILIAR DE GOIATUBA - COMPAG</t>
  </si>
  <si>
    <t>51046640000173</t>
  </si>
  <si>
    <t>COOPERATIVA MISTA DOS AGRICULTORES FAMILIARES DE GOIATUBA - COOMAGO</t>
  </si>
  <si>
    <t>10407128000128</t>
  </si>
  <si>
    <t>45233119000142</t>
  </si>
  <si>
    <t>COOPERATIVA DOS PRODUTORES RURAIS DE MANDINOPOLIS</t>
  </si>
  <si>
    <t>07380063000160</t>
  </si>
  <si>
    <t>COOPERCOISAS - COOPERATIVA DOS PRODUTORES RURAIS DE IPORA</t>
  </si>
  <si>
    <t>11185178000170</t>
  </si>
  <si>
    <t>COOPERATIVA MISTA DOS AGRICULTORES FAMILIARES DE IPORA E REGIAO - COOMAFIR</t>
  </si>
  <si>
    <t>14160450000156</t>
  </si>
  <si>
    <t>COOPERATIVA AGROPECUARIA DOS PRODUTORES RURAIS DE ITABERAI-GO - COAPRI</t>
  </si>
  <si>
    <t>02966979000182</t>
  </si>
  <si>
    <t>COOPERATIVA DE AGRICULTURA FAMILIAR DE ITAPURANGA - COOPERAFI</t>
  </si>
  <si>
    <t>61831579000129</t>
  </si>
  <si>
    <t>COOPERATIVA DE PRODUTORES RURAIS DA AGRICUTURA FAMILIAR DE GOIAS</t>
  </si>
  <si>
    <t>11635876000120</t>
  </si>
  <si>
    <t>COOPERATIVA DE PRODUCAO AGROINDUSTRIAL FAMILIAR DO SUDOESTE GOIANO</t>
  </si>
  <si>
    <t>21271706000168</t>
  </si>
  <si>
    <t>COOPERATIVA MISTA DA AGRICULTURA FAMILIAR DO MEIO AMBIENTE E DA CULTURA DO BRASIL - COOPBRASIL</t>
  </si>
  <si>
    <t>05739692000108</t>
  </si>
  <si>
    <t>COOPERATIVA DOS PRODUTORES DE ACAFRAO DE MARA ROSA - COOPERACAFRAO</t>
  </si>
  <si>
    <t>13574622000175</t>
  </si>
  <si>
    <t>COOPERATIVA MISTA DOS AGRICULTORES E DAS AGRICULTORAS FAMILIARES DE MINEIROS - COOPERMIN</t>
  </si>
  <si>
    <t>03029771000108</t>
  </si>
  <si>
    <t>COOPERATIVA DOS AGRICULTORES FAMILIARES DO MUNICIPIO DE MORRINHOS - COOPERFAT</t>
  </si>
  <si>
    <t>05947035000156</t>
  </si>
  <si>
    <t>COOPERATIVA AGROPECUARIA DOS PRODUTORES FAMILIARES DE NIQUELANDIA - COOPERAGROFAMILIAR</t>
  </si>
  <si>
    <t>63692226000110</t>
  </si>
  <si>
    <t>COOPERATIVA MISTA DOS AGRICULTORES FAMILIARES ESPERANCA E LUTA - COMAFEL</t>
  </si>
  <si>
    <t>63901913000107</t>
  </si>
  <si>
    <t>COOPERATIVA MISTA DOS AGRICULTORES FAMILIARES PLANTIO DE GOIAS - COMPLANG</t>
  </si>
  <si>
    <t>47219661000176</t>
  </si>
  <si>
    <t>COOPERATIVA MISTA DA AGRICULTURA FAMILIAR DE NOVO GAMA</t>
  </si>
  <si>
    <t>63744054000181</t>
  </si>
  <si>
    <t>COOPERATIVA MISTA DOS AGRICULTORES FAMILIARES BRASILEIROS / COOPER- BR</t>
  </si>
  <si>
    <t>29760068000150</t>
  </si>
  <si>
    <t>COOPERATIVA MISTA DA AGRICULTURA FAMILIAR DO CENTRO OESTE - COOMPCERTO</t>
  </si>
  <si>
    <t>18483185000106</t>
  </si>
  <si>
    <t>COOPERATIVA MISTA DA AGRICULTURA FAMILIAR DE GOIAS COMAFAGO</t>
  </si>
  <si>
    <t>24822919000129</t>
  </si>
  <si>
    <t>COOPERATIVA DOS PRODUTORES RURAIS DE PLANALTINA DE GOIAS E REGIAO - PRORURAL</t>
  </si>
  <si>
    <t>41842686000145</t>
  </si>
  <si>
    <t>COOPITAUNA - COOPERATIVA DOS PRODUTORES E PRODUTORAS RURAIS DO ASSENTAMENTO ITAUNA E REGIAO</t>
  </si>
  <si>
    <t>60328538000151</t>
  </si>
  <si>
    <t>COOPERATIVA COOPER @ AGROPLAN</t>
  </si>
  <si>
    <t>07940900000168</t>
  </si>
  <si>
    <t>COOPERATIVA DOS APICULTORES E AGRICULTORES FAMILIARES DO NORTE GOIANO - COOPERMEL</t>
  </si>
  <si>
    <t>11622709000145</t>
  </si>
  <si>
    <t>COOPERATIVA MISTA DOS AGRICULTORES FAMILIARES ECONOMIA SOLIDARIA E PRODUCAO AGROECOLOGICA DE RIO VERDE E REGIAO - COOPAF</t>
  </si>
  <si>
    <t>03467317000120</t>
  </si>
  <si>
    <t>COOPERATIVA AGROPECUARIA MISTA DOS PRODUTORES RURAIS DE SILVANIA - COOPERSIL</t>
  </si>
  <si>
    <t>26176174000101</t>
  </si>
  <si>
    <t>COOPERATIVA MISTA DA AGRICULTURA FAMILIAR DE TRINDADE GO CONTIGO</t>
  </si>
  <si>
    <t>05006349000154</t>
  </si>
  <si>
    <t>COOPERATIVA DOS PRODUTORES RURAIS DA COOPERIACHINHO</t>
  </si>
  <si>
    <t>26627595000101</t>
  </si>
  <si>
    <t>COOPERATIVA MISTA AGROPECUARIA FAMILIAR MARIA CICERA COOMACI</t>
  </si>
  <si>
    <t>12159551000181</t>
  </si>
  <si>
    <t>COOPERATIVA DOS PRODUTORES DO MERCADO ORGANICO DE BRASILIA</t>
  </si>
  <si>
    <t>21805310000153</t>
  </si>
  <si>
    <t>COOPERATIVA DE TRABALHO E DESENVOLVIMENTO DA AGRICULTURA CAMPONESA - CODESTAC</t>
  </si>
  <si>
    <t>24525574000141</t>
  </si>
  <si>
    <t>COOPERATIVA DE PRODUCAO E COMERCIALIZACAO AGROECOLOGICA CARAJAS   COOPERCARAJAS</t>
  </si>
  <si>
    <t>26597632000178</t>
  </si>
  <si>
    <t>COOPERATIVA DE AGRICULTURA FAMILIAR MISTA DO DISTRITO FEDERAL - COOPERMISTA</t>
  </si>
  <si>
    <t>35431611000179</t>
  </si>
  <si>
    <t>COOPERATIVA DOS PRODUTORES RURAIS DE PLANALTINA - DF E REGIAO</t>
  </si>
  <si>
    <t>35778020000172</t>
  </si>
  <si>
    <t>COOPEBRAZ - COOPERATIVA AGROPECUARIA DA REGIAO DE BRAZLANDIA</t>
  </si>
  <si>
    <t>46165447000111</t>
  </si>
  <si>
    <t>COOPERATIVA DA FAZENDA LARGA - COOPERFAL</t>
  </si>
  <si>
    <t>49608950000192</t>
  </si>
  <si>
    <t>COOPERATIVA DE PRODUTORES AGRICOLA DE BRASILIA COOPERAR</t>
  </si>
  <si>
    <t>53759284000160</t>
  </si>
  <si>
    <t>COOPERATIVA DOS COOPERADOS DO ASSENTAMENTO PATRICIA E APARECIDA AGRICULTURA FAMILIAR</t>
  </si>
  <si>
    <t>55503644000194</t>
  </si>
  <si>
    <t>COOPERATIVA DOS ASSENTADOS DA REFORMA AGRARIA DE BRASILIA E ENTORNOS LTDA - COOPABE</t>
  </si>
  <si>
    <t>Empreendimento Familiar</t>
  </si>
  <si>
    <t>50657296000196</t>
  </si>
  <si>
    <t>GRANJA FRANCO LTDA</t>
  </si>
  <si>
    <t>22859038000157</t>
  </si>
  <si>
    <t>GILDASIO GONCALVES DOS SANTOS</t>
  </si>
  <si>
    <t>56091593000101</t>
  </si>
  <si>
    <t>A P PACHECO GOUVEIA ARAUJO COMERCIO</t>
  </si>
  <si>
    <t>30181402000109</t>
  </si>
  <si>
    <t>PISCICULTURA ARIMA LTDA</t>
  </si>
  <si>
    <t>37527519000132</t>
  </si>
  <si>
    <t>V PREUSS LTDA</t>
  </si>
  <si>
    <t>46757148000176</t>
  </si>
  <si>
    <t>FLOR DA CASTANHEIRA COMERCIO DE BISCOITOS LTDA</t>
  </si>
  <si>
    <t>47911659000163</t>
  </si>
  <si>
    <t>LUANA BARBOSA DA SILVA 05601448221</t>
  </si>
  <si>
    <t>12795839000142</t>
  </si>
  <si>
    <t>J R A ALBUQUERQUE LTDA</t>
  </si>
  <si>
    <t>25087741000182</t>
  </si>
  <si>
    <t>ANTONIO M DO NASCIMENTO</t>
  </si>
  <si>
    <t>43269066000194</t>
  </si>
  <si>
    <t>43.269.066 JOSE FRANCISCO QUEIROZ DE SOUZA</t>
  </si>
  <si>
    <t>53650555000145</t>
  </si>
  <si>
    <t>53.650.555 EDSON WLILIAN FERREIRA DOS SANTOS</t>
  </si>
  <si>
    <t>57437190000126</t>
  </si>
  <si>
    <t>57.437.190 MARIA IZABEL PAZ FLOR</t>
  </si>
  <si>
    <t>10780490000140</t>
  </si>
  <si>
    <t>P. C. DA SILVA SANTOS E CIA LTDA</t>
  </si>
  <si>
    <t>18281489000182</t>
  </si>
  <si>
    <t>T.B. CORREIA</t>
  </si>
  <si>
    <t>60685001000149</t>
  </si>
  <si>
    <t>60.685.001 ERIK MATHEUS FERRAZ NASCIMENTO</t>
  </si>
  <si>
    <t>50900576000183</t>
  </si>
  <si>
    <t>50.900.576 ELIAS DE NAZARE MORAES</t>
  </si>
  <si>
    <t>63890418000131</t>
  </si>
  <si>
    <t>J R N DE FREITAS COMERCIO</t>
  </si>
  <si>
    <t>41815123000168</t>
  </si>
  <si>
    <t>NILVA VIANA SILVA 04630671269</t>
  </si>
  <si>
    <t>49845507000135</t>
  </si>
  <si>
    <t>49.845.507 EVERALDO SANTOS MACHADO</t>
  </si>
  <si>
    <t>55796736000100</t>
  </si>
  <si>
    <t>55.796.736 HEREMOR GUEDES PENA</t>
  </si>
  <si>
    <t>41348232000112</t>
  </si>
  <si>
    <t>AGRODANITA LTDA</t>
  </si>
  <si>
    <t>41735202000169</t>
  </si>
  <si>
    <t>ELIELTO C DE ALMEIDA</t>
  </si>
  <si>
    <t>58436193000108</t>
  </si>
  <si>
    <t>58.436.193 VALDOMIRO MONTEIRO MACEDO</t>
  </si>
  <si>
    <t>48238043000136</t>
  </si>
  <si>
    <t>GILBERTO FERNANDES COMPRA E VENDA DE BOVINOS 02 IRMAOS LTDA.</t>
  </si>
  <si>
    <t>22135077000101</t>
  </si>
  <si>
    <t>LATICINIO MARILIA LTDA</t>
  </si>
  <si>
    <t>29202609000125</t>
  </si>
  <si>
    <t>WESLEY CARLOS DA SILVA E CIA LTDA</t>
  </si>
  <si>
    <t>11602945000108</t>
  </si>
  <si>
    <t>11.602.945 MAURICIO NUNES BARBOSA</t>
  </si>
  <si>
    <t>21533268000169</t>
  </si>
  <si>
    <t>IZAIAS DA SILVA GUIMARAES 25998684168</t>
  </si>
  <si>
    <t>37489270000118</t>
  </si>
  <si>
    <t>T M AGRONEGOCIOS LTDA</t>
  </si>
  <si>
    <t>02905298000104</t>
  </si>
  <si>
    <t>CAMPO BOM LTDA.</t>
  </si>
  <si>
    <t>27251838000104</t>
  </si>
  <si>
    <t>POLPAS DE FRUTAS VALE DE BENCAO LTDA</t>
  </si>
  <si>
    <t>37829521000166</t>
  </si>
  <si>
    <t>VALDETI ROSA LUIZ 26045885104</t>
  </si>
  <si>
    <t>41964947000108</t>
  </si>
  <si>
    <t>CLODOMIR DE CASTRO BEZERRA 77635140353</t>
  </si>
  <si>
    <t>48322387000129</t>
  </si>
  <si>
    <t>TERRA DE OURO AGROINDUSTRIAL LTDA</t>
  </si>
  <si>
    <t>53506775000108</t>
  </si>
  <si>
    <t>FLAVIANO PAULO LIMA CRONEMBERGER  LTDA</t>
  </si>
  <si>
    <t>28077045000183</t>
  </si>
  <si>
    <t>OBERLANDO DE OLIVEIRA BRITO 91946476315</t>
  </si>
  <si>
    <t>05449394000183</t>
  </si>
  <si>
    <t>GUIMARAES COMERCIO E SERVICOS LTDA</t>
  </si>
  <si>
    <t>50622200000154</t>
  </si>
  <si>
    <t>50.622.200 IARA BARBOSA DA SILVA DE ANDRADE</t>
  </si>
  <si>
    <t>35405126000120</t>
  </si>
  <si>
    <t>N DO N MONTELES</t>
  </si>
  <si>
    <t>46596538000101</t>
  </si>
  <si>
    <t>RANILSON S SOUSA</t>
  </si>
  <si>
    <t>41480197000190</t>
  </si>
  <si>
    <t>ROZIRENE R. DE BARROS SILVA LTDA</t>
  </si>
  <si>
    <t>01663765000174</t>
  </si>
  <si>
    <t>DALIAN DO NASCIMENTO MASCARENHAS</t>
  </si>
  <si>
    <t>22305748000135</t>
  </si>
  <si>
    <t>22.305.748 ANA CRISTINA ALVES DE SENA OLIVEIRA</t>
  </si>
  <si>
    <t>51819582000173</t>
  </si>
  <si>
    <t>S L BEZERRA  LTDA</t>
  </si>
  <si>
    <t>39956046000114</t>
  </si>
  <si>
    <t>SIDINALDO GOMES NETO LTDA</t>
  </si>
  <si>
    <t>57319572000155</t>
  </si>
  <si>
    <t>57.319.572 MARLENE MARIA DE SOUSA</t>
  </si>
  <si>
    <t>24461318000138</t>
  </si>
  <si>
    <t>24.461.318 JOAO NETO ERNESTINO DIAS</t>
  </si>
  <si>
    <t>42567912000190</t>
  </si>
  <si>
    <t>42.567.912 ANTONIO HUGO FERNANDES JUNIOR</t>
  </si>
  <si>
    <t>25341217000196</t>
  </si>
  <si>
    <t>GERRY DA CRUZ SANTOS</t>
  </si>
  <si>
    <t>55911955000192</t>
  </si>
  <si>
    <t>AGRO INDUSTRIA MONTE ALEGRE LTDA</t>
  </si>
  <si>
    <t>19567301000120</t>
  </si>
  <si>
    <t>19.567.301 ADRIANA ROSA</t>
  </si>
  <si>
    <t>21963498000168</t>
  </si>
  <si>
    <t>FRANCISCO JOSANILDO DOS SANTOS COSTA 77285174300</t>
  </si>
  <si>
    <t>26484218000152</t>
  </si>
  <si>
    <t>FRANCISCO GENESIANO BARBOSA 02977323317</t>
  </si>
  <si>
    <t>58179446000105</t>
  </si>
  <si>
    <t>58.179.446 LUCIANA VIANA DE ALMEIDA</t>
  </si>
  <si>
    <t>36460253000195</t>
  </si>
  <si>
    <t>36.460.253 JOSINALDO DE SOUSA MUNIZ</t>
  </si>
  <si>
    <t>15621591000191</t>
  </si>
  <si>
    <t>M J B DE FIGUEIREDO LTDA</t>
  </si>
  <si>
    <t>35600860000140</t>
  </si>
  <si>
    <t>35.600.860 FRANCISCO GILDASIO DA SILVA</t>
  </si>
  <si>
    <t>59591894000184</t>
  </si>
  <si>
    <t>S. MARQUES MOREIRA LTDA</t>
  </si>
  <si>
    <t>09127020000100</t>
  </si>
  <si>
    <t>EXPEDITO SILVA DE SOUSA AGUARDENTE</t>
  </si>
  <si>
    <t>52472125000118</t>
  </si>
  <si>
    <t>52.472.125 JAILSON FONTENELE DE ARAUJO</t>
  </si>
  <si>
    <t>14133509000117</t>
  </si>
  <si>
    <t>VIVENDA DO VALE PRODUTOS ALIMENTICIOS LTDA</t>
  </si>
  <si>
    <t>42254910000140</t>
  </si>
  <si>
    <t>M G F AGRO NEGOCIOS LTDA</t>
  </si>
  <si>
    <t>60183749000143</t>
  </si>
  <si>
    <t>60.183.749 DIOGO TORRES COSTA LIMA</t>
  </si>
  <si>
    <t>50013352000150</t>
  </si>
  <si>
    <t>50.013.352 MARIA IRIS DE SOUSA</t>
  </si>
  <si>
    <t>32842482000113</t>
  </si>
  <si>
    <t>JOAO NUNES 39504921434</t>
  </si>
  <si>
    <t>23429936000138</t>
  </si>
  <si>
    <t>TUTTI FRUTAS COMERCIO DE POLPA DE FRUTA LTDA</t>
  </si>
  <si>
    <t>54035705000173</t>
  </si>
  <si>
    <t>54.035.705 ALCICLEIDE BELO DA SILVA</t>
  </si>
  <si>
    <t>14418331000150</t>
  </si>
  <si>
    <t>14.418.331 CREUZINETE ALVES DE FARIAS CAETANO</t>
  </si>
  <si>
    <t>32181942000100</t>
  </si>
  <si>
    <t>32.181.942 HELDER MARCIO DE MEDEIROS SILVA</t>
  </si>
  <si>
    <t>42064183000159</t>
  </si>
  <si>
    <t>TASSIO BARBOSA DE BRITO 09962759404</t>
  </si>
  <si>
    <t>51365215000147</t>
  </si>
  <si>
    <t>51.365.215 WILAMI DA SILVA SOUZA</t>
  </si>
  <si>
    <t>42913003000166</t>
  </si>
  <si>
    <t>HENRIQUE SABINO DA SILVA LIMA 70379462494</t>
  </si>
  <si>
    <t>54225308000164</t>
  </si>
  <si>
    <t>54.225.308 ISAIAS JOSE DE ARRUDA</t>
  </si>
  <si>
    <t>55156873000180</t>
  </si>
  <si>
    <t>55.156.873 ANDREZA DE ARRUDA SILVA</t>
  </si>
  <si>
    <t>33115500000128</t>
  </si>
  <si>
    <t>PETRONIO PEREIRA DA SILVA 02895729409</t>
  </si>
  <si>
    <t>23098117000155</t>
  </si>
  <si>
    <t>AGROMAMUCABAS LTDA</t>
  </si>
  <si>
    <t>62799412000190</t>
  </si>
  <si>
    <t>AGROPECUARIA MANDACARU LTDA</t>
  </si>
  <si>
    <t>56905476000126</t>
  </si>
  <si>
    <t>GENTILEZA AGROECOLOGICOS LTDA</t>
  </si>
  <si>
    <t>21822292000118</t>
  </si>
  <si>
    <t>S S DE OLIVEIRA INSTITUTO</t>
  </si>
  <si>
    <t>31647854000198</t>
  </si>
  <si>
    <t>COMERCIAL TRES BARRAS LTDA</t>
  </si>
  <si>
    <t>59883634000182</t>
  </si>
  <si>
    <t>EUFRASIO CAFES LTDA</t>
  </si>
  <si>
    <t>61040191000100</t>
  </si>
  <si>
    <t>FAZENDA COLINA SAGRADA LTDA</t>
  </si>
  <si>
    <t>32752756000183</t>
  </si>
  <si>
    <t>COMERCIAL HORTIFRUTI FERREIRA LTDA</t>
  </si>
  <si>
    <t>31868891000126</t>
  </si>
  <si>
    <t>31.868.891 RAVENA DOS ANJOS OLIVEIRA</t>
  </si>
  <si>
    <t>40295026000129</t>
  </si>
  <si>
    <t>ADMINISTRACAO AMBIENTAL DE PALMAS DE DENDE SILVA SOUSA LTDA</t>
  </si>
  <si>
    <t>51268454000189</t>
  </si>
  <si>
    <t>51.268.454 JUAREZ TEIXEIRA DOS SANTOS</t>
  </si>
  <si>
    <t>36244588000176</t>
  </si>
  <si>
    <t>AVICOLA PUMBA LTDA</t>
  </si>
  <si>
    <t>64468677000131</t>
  </si>
  <si>
    <t>AGROPECUARIA E VIVEIRO BIANCHINE LTDA</t>
  </si>
  <si>
    <t>50070538000140</t>
  </si>
  <si>
    <t>SENDAS DA CAATINGA LTDA</t>
  </si>
  <si>
    <t>02231404000111</t>
  </si>
  <si>
    <t>MIROROS IRRIGACAO LTDA</t>
  </si>
  <si>
    <t>07833233000114</t>
  </si>
  <si>
    <t>S B M COUTO</t>
  </si>
  <si>
    <t>48904462000160</t>
  </si>
  <si>
    <t>48.904.462 LUIZ CHOPIN CRUZ DE OLIVEIRA</t>
  </si>
  <si>
    <t>60772350000106</t>
  </si>
  <si>
    <t>P M COUTO COMERCIO</t>
  </si>
  <si>
    <t>63801750000182</t>
  </si>
  <si>
    <t>GAMA COMERCIO E DISTRIBUIDORA DE ALIMENTOS, PAPELARIA E LIMPEZA LTDA</t>
  </si>
  <si>
    <t>41080791000194</t>
  </si>
  <si>
    <t>41.080.791 VALDINETE NASCIMENTO DOS SANTOS</t>
  </si>
  <si>
    <t>07214087000149</t>
  </si>
  <si>
    <t>L L SOUZA OLIVEIRA &amp; CIA LTDA</t>
  </si>
  <si>
    <t>51988629000122</t>
  </si>
  <si>
    <t>LATICINIO DA FAZENDA BANTU LTDA</t>
  </si>
  <si>
    <t>50843133000106</t>
  </si>
  <si>
    <t>AGRO NEW COMERCIO E SERVICOS LTDA</t>
  </si>
  <si>
    <t>36554625000142</t>
  </si>
  <si>
    <t>36.554.625 GILMAR DOS SANTOS FARIAS</t>
  </si>
  <si>
    <t>00367814000169</t>
  </si>
  <si>
    <t>WELL-DONE AGROINDUSTRIA DE PRODUTOS ALIMENTICIOS LTDA</t>
  </si>
  <si>
    <t>17959642000115</t>
  </si>
  <si>
    <t>17.959.642 LUCIMAR RODRIGUES GANGA</t>
  </si>
  <si>
    <t>03332911000104</t>
  </si>
  <si>
    <t>GILSON CARDOSO ARAUJO</t>
  </si>
  <si>
    <t>16946042000150</t>
  </si>
  <si>
    <t>LATICINIO PAULA LTDA</t>
  </si>
  <si>
    <t>08268169000139</t>
  </si>
  <si>
    <t>GEO SERVICOS E CONSULTORIA LTDA</t>
  </si>
  <si>
    <t>58771166000191</t>
  </si>
  <si>
    <t>GRANJA AVICOLA SITIO PARAGUACU LTDA</t>
  </si>
  <si>
    <t>26268135000126</t>
  </si>
  <si>
    <t>BUZAS LTDA</t>
  </si>
  <si>
    <t>50214898000179</t>
  </si>
  <si>
    <t>AGRO RIOS LTDA</t>
  </si>
  <si>
    <t>40378401000102</t>
  </si>
  <si>
    <t>GRANJA AVICOLA SITIO DA ROCA LTDA</t>
  </si>
  <si>
    <t>48192981000142</t>
  </si>
  <si>
    <t>MORRINHOS ARTESANAIS LTDA</t>
  </si>
  <si>
    <t>15345006000178</t>
  </si>
  <si>
    <t>C. F. OLEOS VEGETAIS GRACIOSA  LTDA</t>
  </si>
  <si>
    <t>54188226000197</t>
  </si>
  <si>
    <t>54.188.226 GERALDO ANTONIO GUIMARAES COSTA</t>
  </si>
  <si>
    <t>47323781000119</t>
  </si>
  <si>
    <t>LATICINIO CALIFORNIA LTDA</t>
  </si>
  <si>
    <t>45152068000124</t>
  </si>
  <si>
    <t>GENESIO PEREIRA MIGUEL LATICINIOS</t>
  </si>
  <si>
    <t>26055551000146</t>
  </si>
  <si>
    <t>JOAO TEIXEIRA COELHO 40573311668</t>
  </si>
  <si>
    <t>12486259000173</t>
  </si>
  <si>
    <t>JEFERSON ALVARENGA MACIEL 59115807649</t>
  </si>
  <si>
    <t>35653932000118</t>
  </si>
  <si>
    <t>INDUSTRIA E COMERCIO DE BEBIDAS DIVINA D MINAS LTDA</t>
  </si>
  <si>
    <t>43521229000184</t>
  </si>
  <si>
    <t>AMARO MARTINS TEIXEIRA 14071689838</t>
  </si>
  <si>
    <t>26615317000126</t>
  </si>
  <si>
    <t>GENILTON RIBEIRO DE QUEIROZ</t>
  </si>
  <si>
    <t>52350546000176</t>
  </si>
  <si>
    <t>MEL NOROESTE BONFINOPOLITANO LTDA</t>
  </si>
  <si>
    <t>42966403000130</t>
  </si>
  <si>
    <t>42.966.403 LUCELIA DE CARVALHO ARAUJO</t>
  </si>
  <si>
    <t>36189949000129</t>
  </si>
  <si>
    <t>ALINE CRISTINA MIRANDA FERREIRA 04327887609</t>
  </si>
  <si>
    <t>41874041000194</t>
  </si>
  <si>
    <t>LUIZ FERNANDO FONSECA</t>
  </si>
  <si>
    <t>08853770000199</t>
  </si>
  <si>
    <t>08.853.770 ANATALIA IMACULADA DA CONCEICAO BRUNO MIRANDA</t>
  </si>
  <si>
    <t>53419749000134</t>
  </si>
  <si>
    <t>53.419.749 VALDENICE BATISTA SANTOS</t>
  </si>
  <si>
    <t>33771895000117</t>
  </si>
  <si>
    <t>AILTON CAMPOS LOURENCO 03364655642</t>
  </si>
  <si>
    <t>40734536000155</t>
  </si>
  <si>
    <t>ANA CLAUDIA PEREIRA 08932728682</t>
  </si>
  <si>
    <t>03480124000100</t>
  </si>
  <si>
    <t>ADAIR VIEIRA DE PAULA REZENDE CPF 448.301.146-49</t>
  </si>
  <si>
    <t>35683504000138</t>
  </si>
  <si>
    <t>CAROLINA FLORES PINTO 08623330676</t>
  </si>
  <si>
    <t>21546975000190</t>
  </si>
  <si>
    <t>21.546.975 GILSON DE LIMA PEREIRA</t>
  </si>
  <si>
    <t>19941009000125</t>
  </si>
  <si>
    <t>FREDIMAR DE REZENDE OLIVEIRA 00049892606</t>
  </si>
  <si>
    <t>46997561000108</t>
  </si>
  <si>
    <t>CLEISE MARE FIGUEIREDO DE OLIVEIRA SOARES SILVA 06373227626</t>
  </si>
  <si>
    <t>35494594000119</t>
  </si>
  <si>
    <t>J.A.C SOUZA INDUSTRIA DE CACHACA CARAMONAS LTDA</t>
  </si>
  <si>
    <t>36244625000146</t>
  </si>
  <si>
    <t>DOUGLAS MOREIRA DE RESENDE</t>
  </si>
  <si>
    <t>49532490000166</t>
  </si>
  <si>
    <t>PJ INDUSTRIA E COMERCIO DE CAFE LTDA</t>
  </si>
  <si>
    <t>27182268000148</t>
  </si>
  <si>
    <t>CITRUS AGRONEGOCIO LTDA</t>
  </si>
  <si>
    <t>48428903000102</t>
  </si>
  <si>
    <t>FLORA MEL LTDA</t>
  </si>
  <si>
    <t>28674432000105</t>
  </si>
  <si>
    <t>FRIGORIFICO GUARARA LTDA</t>
  </si>
  <si>
    <t>56264015000111</t>
  </si>
  <si>
    <t>56.264.015 RHUAN RELLYTON SILVA RODRIGUES</t>
  </si>
  <si>
    <t>45042737000105</t>
  </si>
  <si>
    <t>45.042.737 SILVANO MACHADO ROCHA</t>
  </si>
  <si>
    <t>52787715000130</t>
  </si>
  <si>
    <t>AGROINDUSTRIA LATICINIOS MOINHO AZUL DA AGRICULTURA FAMILIAR LTDA</t>
  </si>
  <si>
    <t>58720108000139</t>
  </si>
  <si>
    <t>INES AGRO LTDA</t>
  </si>
  <si>
    <t>27209639000138</t>
  </si>
  <si>
    <t>PRODUTOS CASEIROS PAULA LTDA</t>
  </si>
  <si>
    <t>21867818000186</t>
  </si>
  <si>
    <t>LUCIA HELENA DE ALVARENGA COSTA 00014631601</t>
  </si>
  <si>
    <t>30482618000104</t>
  </si>
  <si>
    <t>30.482.618 JULIANO RODRIGO MARTINS PEREIRA</t>
  </si>
  <si>
    <t>20403649000160</t>
  </si>
  <si>
    <t>NATURA POLPA LTDA</t>
  </si>
  <si>
    <t>58178779000110</t>
  </si>
  <si>
    <t>ZULVANI VICENTE DA FONSECA</t>
  </si>
  <si>
    <t>56027131000117</t>
  </si>
  <si>
    <t>56.027.131 ELIENE ALVES DE SOUZA VELOSO</t>
  </si>
  <si>
    <t>46528240000164</t>
  </si>
  <si>
    <t>ELAINE APARECIDA BATISTA ALCEBIADES 05021536605</t>
  </si>
  <si>
    <t>32874831000189</t>
  </si>
  <si>
    <t>32.874.831 AGUEDA MARIA DINIZ OLIVEIRA</t>
  </si>
  <si>
    <t>56081604000164</t>
  </si>
  <si>
    <t>56.081.604 DHANUBA MARIA CEZAR MOURA SILVEIRA</t>
  </si>
  <si>
    <t>39932780000143</t>
  </si>
  <si>
    <t>CACHACA MARIETA LTDA</t>
  </si>
  <si>
    <t>28015569000140</t>
  </si>
  <si>
    <t>FRUTVALE LTDA.</t>
  </si>
  <si>
    <t>52231769000114</t>
  </si>
  <si>
    <t>TERRA DOCE ALIMENTOS LTDA</t>
  </si>
  <si>
    <t>48711958000117</t>
  </si>
  <si>
    <t>PASCUTI TORREFACAO E MOAGEM DE CAFE LTDA</t>
  </si>
  <si>
    <t>33612776000111</t>
  </si>
  <si>
    <t>POUSADA BOM JARDIM LTDA</t>
  </si>
  <si>
    <t>28299066000143</t>
  </si>
  <si>
    <t>ISABEL CRISTINA DOBRAWOLSK 05573640607</t>
  </si>
  <si>
    <t>43355434000117</t>
  </si>
  <si>
    <t>LUCIENE APARECIDA ASSIS DA SILVA 07443023669</t>
  </si>
  <si>
    <t>12524373000140</t>
  </si>
  <si>
    <t>IZALTINO BARBOSA DA SILVA</t>
  </si>
  <si>
    <t>63870873000175</t>
  </si>
  <si>
    <t>63.870.873 AUBERT NERES DE SOUZA</t>
  </si>
  <si>
    <t>35913043000142</t>
  </si>
  <si>
    <t>EDNA ADRIANA AZEVEDO DOS REIS 03123866645</t>
  </si>
  <si>
    <t>42979433000180</t>
  </si>
  <si>
    <t>42.979.433 ALESSANDRA BARBOSA FRANCELI</t>
  </si>
  <si>
    <t>21577523000175</t>
  </si>
  <si>
    <t>PRADO CAFES ESPECIAIS LTDA</t>
  </si>
  <si>
    <t>40432926000170</t>
  </si>
  <si>
    <t>S. T. CAFES COMERCIO E DISTRIBUICAO LTDA</t>
  </si>
  <si>
    <t>07137259000128</t>
  </si>
  <si>
    <t>AVIPAN ALIMENTOS LTDA</t>
  </si>
  <si>
    <t>34047161000152</t>
  </si>
  <si>
    <t>CAFE PERPETUO LTDA</t>
  </si>
  <si>
    <t>64566456000104</t>
  </si>
  <si>
    <t>64.566.456 LEONARDO PEREIRA VELOSO</t>
  </si>
  <si>
    <t>13312774000108</t>
  </si>
  <si>
    <t>NIVALDO ALVES DA SILVA FILHO APIARIO</t>
  </si>
  <si>
    <t>53254415000158</t>
  </si>
  <si>
    <t>53.254.415 GERZONI FERREIRA DA SILVA</t>
  </si>
  <si>
    <t>32316251000176</t>
  </si>
  <si>
    <t>RODRIGUES &amp; GOUVEA LTDA</t>
  </si>
  <si>
    <t>56190243000194</t>
  </si>
  <si>
    <t>MIDA 1</t>
  </si>
  <si>
    <t>25225787000110</t>
  </si>
  <si>
    <t>B R RODRIGUES ALIMENTOS SELECIONADOS</t>
  </si>
  <si>
    <t>57143749000105</t>
  </si>
  <si>
    <t>57.143.749 RONALDO SATHLER PORTUGAL</t>
  </si>
  <si>
    <t>63679737000100</t>
  </si>
  <si>
    <t>63.679.737 LUCIANA ALBUQUERQUE GARCIA</t>
  </si>
  <si>
    <t>37415649000183</t>
  </si>
  <si>
    <t>ANAELY RODRIGUES DOS SANTOS LTDA</t>
  </si>
  <si>
    <t>16582606000112</t>
  </si>
  <si>
    <t>SABARABUCU AGROINDUSTRIA DE ALIMENTOS E BEBIDAS LTDA</t>
  </si>
  <si>
    <t>60218128000158</t>
  </si>
  <si>
    <t>60.218.128 GABRIEL FELIPE DE LIMA OLIVEIRA</t>
  </si>
  <si>
    <t>26605653000198</t>
  </si>
  <si>
    <t>PRODUTOS MOURA INDUSTRIA E COMERCIO LTDA</t>
  </si>
  <si>
    <t>54132843000170</t>
  </si>
  <si>
    <t>54.132.843 PIETRO DA SILVA SANTOS</t>
  </si>
  <si>
    <t>13682392000168</t>
  </si>
  <si>
    <t>SALIFRUTAS LTDA</t>
  </si>
  <si>
    <t>53155907000196</t>
  </si>
  <si>
    <t>MIX MINEIRO LTDA</t>
  </si>
  <si>
    <t>51447389000159</t>
  </si>
  <si>
    <t>51.447.389 SHIRLEI HENRIQUE DA SILVA</t>
  </si>
  <si>
    <t>40181728000181</t>
  </si>
  <si>
    <t>LATICINIOS CHAPARRAL LTDA</t>
  </si>
  <si>
    <t>44166950000166</t>
  </si>
  <si>
    <t>MENDES FRUT AGROINDUSTRIA DE POLPAS DE FRUTAS LTDA</t>
  </si>
  <si>
    <t>34921895000119</t>
  </si>
  <si>
    <t>EVANIO LAZARO DE ASSIS 80348670630</t>
  </si>
  <si>
    <t>45342018000100</t>
  </si>
  <si>
    <t>ALESSANDRA APARECIDA GUIMARAES 05885661600</t>
  </si>
  <si>
    <t>45602867000155</t>
  </si>
  <si>
    <t>JAMILLY DA SILVA BARBOZA 14439940650</t>
  </si>
  <si>
    <t>47915461000158</t>
  </si>
  <si>
    <t>47.915.461 VALDIRES CANDIDA PORFIRIO DE MORAIS</t>
  </si>
  <si>
    <t>47916588000191</t>
  </si>
  <si>
    <t>47.916.588 MARCILENE APARECIDA DOS SANTOS</t>
  </si>
  <si>
    <t>53774687000189</t>
  </si>
  <si>
    <t>53.774.687 CARMEN SILVA</t>
  </si>
  <si>
    <t>45610115000136</t>
  </si>
  <si>
    <t>CAFE FRUTO CERTO LTDA</t>
  </si>
  <si>
    <t>47908610000151</t>
  </si>
  <si>
    <t>CLEBIA FERREIRA CORDEIRO LIMA 00293099723</t>
  </si>
  <si>
    <t>46633122000116</t>
  </si>
  <si>
    <t>PISCICULTURA BARRA VELHA LTDA</t>
  </si>
  <si>
    <t>29215733000125</t>
  </si>
  <si>
    <t>WALDINEI RIBEIRO BICALHO 02718048662</t>
  </si>
  <si>
    <t>41584887000190</t>
  </si>
  <si>
    <t>TIAGO ANASTACIO DA LOMBA 09949481660</t>
  </si>
  <si>
    <t>54749409000134</t>
  </si>
  <si>
    <t>54.749.409 MARLENE DOS SANTOS BRITO</t>
  </si>
  <si>
    <t>33148731000138</t>
  </si>
  <si>
    <t>PAULA RHARIANY SANTOS VESPERMANN HIRLE 09703243673</t>
  </si>
  <si>
    <t>54645059000166</t>
  </si>
  <si>
    <t>54.645.059 PATRICIA DE LOURDES SABINO GOMES</t>
  </si>
  <si>
    <t>13737397000140</t>
  </si>
  <si>
    <t>MAURO MATHEUS PEREIRA 04094682660</t>
  </si>
  <si>
    <t>48849296000146</t>
  </si>
  <si>
    <t>JOUBERT DE SOUZA OLIVEIRA SIMOES</t>
  </si>
  <si>
    <t>36373078000107</t>
  </si>
  <si>
    <t>RUBENS DO MONTE LIMA SILVA SCATOLINO 11236273630</t>
  </si>
  <si>
    <t>04814162000114</t>
  </si>
  <si>
    <t>AGROPECUARIA AUTO FLORES LTDA ME</t>
  </si>
  <si>
    <t>51810677000126</t>
  </si>
  <si>
    <t>OVOS DA SERRA LTDA</t>
  </si>
  <si>
    <t>57659011000103</t>
  </si>
  <si>
    <t>57.659.011 NATAN JOSE REIS SILVA</t>
  </si>
  <si>
    <t>20521846000184</t>
  </si>
  <si>
    <t>SABORES DA VIDA POLPAS LTDA</t>
  </si>
  <si>
    <t>04561490000156</t>
  </si>
  <si>
    <t>BIOALEVINUS LTDA</t>
  </si>
  <si>
    <t>35714721000148</t>
  </si>
  <si>
    <t>VILA VENETO QUEIJARIA E BISTRO LTDA</t>
  </si>
  <si>
    <t>32431579000133</t>
  </si>
  <si>
    <t>RECANTOS DOS LAGOS LTDA</t>
  </si>
  <si>
    <t>62610220000194</t>
  </si>
  <si>
    <t>62.610.220 IZABELA GRASSI EFFIGEN</t>
  </si>
  <si>
    <t>57655815000126</t>
  </si>
  <si>
    <t>ALVES COMERCIO DE GRANJEIROS LTDA</t>
  </si>
  <si>
    <t>01158862000100</t>
  </si>
  <si>
    <t>AGROINDUSTRIA MOSCHIAR FONTELLES LTDA</t>
  </si>
  <si>
    <t>49180587000157</t>
  </si>
  <si>
    <t>GRANJA 3 AMIGOS LTDA</t>
  </si>
  <si>
    <t>58909165000160</t>
  </si>
  <si>
    <t>64166392000146</t>
  </si>
  <si>
    <t>PROSPERAR EMPREENDIMENTOS DE MULHERES RURAIS DE PATY DO ALFERES LTDA</t>
  </si>
  <si>
    <t>38067290000163</t>
  </si>
  <si>
    <t>JOSE ALEXANDRE VIEIRA PIMENTA</t>
  </si>
  <si>
    <t>35951511000173</t>
  </si>
  <si>
    <t>GOUVEA ALIMENTOS LTDA</t>
  </si>
  <si>
    <t>10975722000115</t>
  </si>
  <si>
    <t>ADEMIR LOURENCO VITAL E OUTRA</t>
  </si>
  <si>
    <t>13387551000100</t>
  </si>
  <si>
    <t>CLAUDIO DONIZETI BARCELOS E OUTRA</t>
  </si>
  <si>
    <t>13759817000190</t>
  </si>
  <si>
    <t>ANTONIO MUNARI BENDASOLI E OUTRA</t>
  </si>
  <si>
    <t>20755424000173</t>
  </si>
  <si>
    <t>LUIZA APARECIDA ROSA DO CARMO E OUTRO</t>
  </si>
  <si>
    <t>08279979000190</t>
  </si>
  <si>
    <t>DANIEL SOARES DE OLIVEIRA</t>
  </si>
  <si>
    <t>08570866000140</t>
  </si>
  <si>
    <t>ALCIDES CELSO DO NASCIMENTO E OUTRO</t>
  </si>
  <si>
    <t>08604717000154</t>
  </si>
  <si>
    <t>JOSE ROBERTO SIQUEIRA E OU</t>
  </si>
  <si>
    <t>10962557000167</t>
  </si>
  <si>
    <t>CIDALVA JOSE VIEIRA E OUTROS</t>
  </si>
  <si>
    <t>11724261000170</t>
  </si>
  <si>
    <t>ADEMIR RIBEIRO MENDONCA</t>
  </si>
  <si>
    <t>47857340000105</t>
  </si>
  <si>
    <t>CONCEICAO APARECIDA ANASTACIO</t>
  </si>
  <si>
    <t>07934694000183</t>
  </si>
  <si>
    <t>HERCULES DE ALMEIDA GONZAGA</t>
  </si>
  <si>
    <t>08019478000175</t>
  </si>
  <si>
    <t>IDALINO DIAS ROCHA E OUTRA</t>
  </si>
  <si>
    <t>44254271000149</t>
  </si>
  <si>
    <t>MILENE MARQUES MUNIZ BARBOSA</t>
  </si>
  <si>
    <t>46462169000164</t>
  </si>
  <si>
    <t>ANA LAURA BONOMO</t>
  </si>
  <si>
    <t>08285954000108</t>
  </si>
  <si>
    <t>JOAO QUIEL DOS SANTOS</t>
  </si>
  <si>
    <t>42975650000100</t>
  </si>
  <si>
    <t>NICOLAS ALVES DAVID DE SOUZA</t>
  </si>
  <si>
    <t>97550926000192</t>
  </si>
  <si>
    <t>SILVANA CONSOLINO CARDOSO E OUTRO</t>
  </si>
  <si>
    <t>12125896000114</t>
  </si>
  <si>
    <t>MARIO ANTONIO DE OLIVEIRA JUNIOR E OUTROS</t>
  </si>
  <si>
    <t>26823391000138</t>
  </si>
  <si>
    <t>POUSADA CAPIM LIMAO LTDA</t>
  </si>
  <si>
    <t>00579913000104</t>
  </si>
  <si>
    <t>ASMUSSEN COMERCIO E CONSULTORIA HOTELEIRA LTDA</t>
  </si>
  <si>
    <t>08622020000106</t>
  </si>
  <si>
    <t>CLAUDILANE DA SILVA RUARO E OU</t>
  </si>
  <si>
    <t>08632733000150</t>
  </si>
  <si>
    <t>NELSON SEVERIO</t>
  </si>
  <si>
    <t>49957837000112</t>
  </si>
  <si>
    <t>MIRIAM CARLA NORBERTO DA SILVA</t>
  </si>
  <si>
    <t>08368434000150</t>
  </si>
  <si>
    <t>ADRIANO BORSANI</t>
  </si>
  <si>
    <t>15574313000120</t>
  </si>
  <si>
    <t>TACHO MELADO - QUEIJOS E IOGURTES LTDA</t>
  </si>
  <si>
    <t>09601574000190</t>
  </si>
  <si>
    <t>PEDRO VICENTE ALVES</t>
  </si>
  <si>
    <t>10205271000137</t>
  </si>
  <si>
    <t>JOSE CARLOS SOARES</t>
  </si>
  <si>
    <t>11845266000151</t>
  </si>
  <si>
    <t>ALICE GOMES BITTENCOURT E OUTRO</t>
  </si>
  <si>
    <t>17316206000128</t>
  </si>
  <si>
    <t>MILTON DOS REIS ZOCCA</t>
  </si>
  <si>
    <t>23555371000135</t>
  </si>
  <si>
    <t>LUCAS HERCULINO FARIA</t>
  </si>
  <si>
    <t>37219873000108</t>
  </si>
  <si>
    <t>LEONEL CINTRA E OUTRO</t>
  </si>
  <si>
    <t>30709168000131</t>
  </si>
  <si>
    <t>W.M. DE LIMA MORAES PRODUCAO DE CACHACA</t>
  </si>
  <si>
    <t>26291381000107</t>
  </si>
  <si>
    <t>JONAS PEDROSA VIEIRA LTDA</t>
  </si>
  <si>
    <t>12961301000160</t>
  </si>
  <si>
    <t>ANTONIO RODRIGUES CARDOSO E OUTRO</t>
  </si>
  <si>
    <t>17215097000152</t>
  </si>
  <si>
    <t>MUSSATTO &amp; MUSSATTO LTDA</t>
  </si>
  <si>
    <t>30554902000130</t>
  </si>
  <si>
    <t>CACHACARIA ARALDI LTDA</t>
  </si>
  <si>
    <t>52839876000120</t>
  </si>
  <si>
    <t>RECANTO VALE DAS PALMEIRAS LTDA</t>
  </si>
  <si>
    <t>17305672000108</t>
  </si>
  <si>
    <t>JOSMAR EVALDO BUKOVSKI &amp; CIA LTDA</t>
  </si>
  <si>
    <t>25297174000199</t>
  </si>
  <si>
    <t>AGROPOLPA - INDUSTRIA E COMERCIO DE POLPA DE FRUTAS LTDA</t>
  </si>
  <si>
    <t>45523210000100</t>
  </si>
  <si>
    <t>CRISTINA REUTOW 05080880112</t>
  </si>
  <si>
    <t>17479761000170</t>
  </si>
  <si>
    <t>IRMAOS BORSUK LTDA</t>
  </si>
  <si>
    <t>22906464000102</t>
  </si>
  <si>
    <t>A B DA COSTA COMERCIO DE PEIXES</t>
  </si>
  <si>
    <t>06336490000188</t>
  </si>
  <si>
    <t>AGROINDUSTRIA DE CARNES E EMBUTIDOS ANCHIETA LTDA</t>
  </si>
  <si>
    <t>05679585000131</t>
  </si>
  <si>
    <t>VINHOS MONDINI LTDA</t>
  </si>
  <si>
    <t>49315331000100</t>
  </si>
  <si>
    <t>49.315.331 SIMONE ARRUDA BARRETO DEL SOTO</t>
  </si>
  <si>
    <t>29220735000102</t>
  </si>
  <si>
    <t>ANNA GABRIELA FERREIRA PEGO 39108736855</t>
  </si>
  <si>
    <t>27841320000120</t>
  </si>
  <si>
    <t>27.841.320 ROBERSON COMIN</t>
  </si>
  <si>
    <t>33392030000140</t>
  </si>
  <si>
    <t>BALDICERA E VACCARI INDUSTRIA E COMERCIO DE ALIMENTOS LTDA</t>
  </si>
  <si>
    <t>44838466000136</t>
  </si>
  <si>
    <t>NEIVA CECATTO 03511877903</t>
  </si>
  <si>
    <t>55688937000193</t>
  </si>
  <si>
    <t>55.688.937 ALECIO ISIDORO MARTINI</t>
  </si>
  <si>
    <t>58111605000130</t>
  </si>
  <si>
    <t>58.111.605 NEUSA BRANDALISE MATANA</t>
  </si>
  <si>
    <t>08811596000111</t>
  </si>
  <si>
    <t>CLARI ROSANELLI DE SOUSA</t>
  </si>
  <si>
    <t>10212148000143</t>
  </si>
  <si>
    <t>LAC OESTE LTDA</t>
  </si>
  <si>
    <t>12698943000119</t>
  </si>
  <si>
    <t>MADSON DACIO FELISBINO</t>
  </si>
  <si>
    <t>47232916000130</t>
  </si>
  <si>
    <t>RAPHAEL SIMAS PACHECO 01850080976</t>
  </si>
  <si>
    <t>26980066000189</t>
  </si>
  <si>
    <t>ANGELA MARIA PIMENTEL DA SILVA 66137225968</t>
  </si>
  <si>
    <t>29748484000133</t>
  </si>
  <si>
    <t>ERNANI ANGELO TOPANOTTI 56602952900</t>
  </si>
  <si>
    <t>17988839000182</t>
  </si>
  <si>
    <t>DORALICE URBANECK</t>
  </si>
  <si>
    <t>19941952000138</t>
  </si>
  <si>
    <t>AUGUSTO ZANELLATTO 01464346925</t>
  </si>
  <si>
    <t>44753667000130</t>
  </si>
  <si>
    <t>MARISA FURLAN TRESSOLDI</t>
  </si>
  <si>
    <t>28353632000158</t>
  </si>
  <si>
    <t>PESCADOS DA SERRA LTDA</t>
  </si>
  <si>
    <t>18417970000152</t>
  </si>
  <si>
    <t>18.417.970 DILCINEI FRASSETO</t>
  </si>
  <si>
    <t>10513698000100</t>
  </si>
  <si>
    <t>AGROINDUSTRIA E VINICOLA VALIATI LTDA</t>
  </si>
  <si>
    <t>57276732000126</t>
  </si>
  <si>
    <t>APIARIOS BOM JESUS LTDA</t>
  </si>
  <si>
    <t>39481000000196</t>
  </si>
  <si>
    <t>BOOCH KOMBUCHA LTDA</t>
  </si>
  <si>
    <t>47891558000178</t>
  </si>
  <si>
    <t>JG FILHOS DERIVADOS DE CANA LTDA</t>
  </si>
  <si>
    <t>48851013000109</t>
  </si>
  <si>
    <t>AIPIM VO MA LTDA</t>
  </si>
  <si>
    <t>57105209000137</t>
  </si>
  <si>
    <t>ASS POLPAS LTDA</t>
  </si>
  <si>
    <t>36533894000122</t>
  </si>
  <si>
    <t>DA DIDA PRODUTOS AGROECOLOGICOS LTDA</t>
  </si>
  <si>
    <t>06275110000142</t>
  </si>
  <si>
    <t>06.275.110 MARLISE GUNTZEL EICHLER</t>
  </si>
  <si>
    <t>10780288000118</t>
  </si>
  <si>
    <t>INDUSTRIA E COMERCIO DE SUCOS SAO CARLO LTDA</t>
  </si>
  <si>
    <t>28976435000195</t>
  </si>
  <si>
    <t>INDUSTRIA E COMERCIO DE BEBIDAS NESI LTDA</t>
  </si>
  <si>
    <t>19769673000139</t>
  </si>
  <si>
    <t>LATICINIO FAMILIAR MANFE LTDA</t>
  </si>
  <si>
    <t>52225023000106</t>
  </si>
  <si>
    <t>52.225.023 GOMERCINDO JOSE MERLO</t>
  </si>
  <si>
    <t>35897823000146</t>
  </si>
  <si>
    <t>SABOR CASEIRO AGROINDUSTRIA FAMILIA FROZI LTDA</t>
  </si>
  <si>
    <t>51149397000119</t>
  </si>
  <si>
    <t>51.149.397 CLEBERSON FROZI</t>
  </si>
  <si>
    <t>40700384000170</t>
  </si>
  <si>
    <t>FIRMINO IVO DUDEK 23504358068</t>
  </si>
  <si>
    <t>46962453000108</t>
  </si>
  <si>
    <t>AGROINDUSTRIA DALLA VECCHIA LTDA</t>
  </si>
  <si>
    <t>03882528000120</t>
  </si>
  <si>
    <t>ROGERIO BILHAN</t>
  </si>
  <si>
    <t>05777649000137</t>
  </si>
  <si>
    <t>PRODUTOS COLONIAIS HERMES LTDA</t>
  </si>
  <si>
    <t>21091867000170</t>
  </si>
  <si>
    <t>NILTON MOHR LTDA</t>
  </si>
  <si>
    <t>37156983000160</t>
  </si>
  <si>
    <t>VANDERLEI PEITER 58979891091</t>
  </si>
  <si>
    <t>55860141000176</t>
  </si>
  <si>
    <t>55.860.141 TERESINHA APARECIDA TRINDADE</t>
  </si>
  <si>
    <t>47510910000188</t>
  </si>
  <si>
    <t>47.510.910 ALISSON SCHEFFER DA SILVA</t>
  </si>
  <si>
    <t>62141229000101</t>
  </si>
  <si>
    <t>AGROINDUSTRIA BETEL LTDA</t>
  </si>
  <si>
    <t>00501334000149</t>
  </si>
  <si>
    <t>CANTINA BEL VEDERE LTDA</t>
  </si>
  <si>
    <t>10823034000130</t>
  </si>
  <si>
    <t>EVANDRO L AUTH APIARIOS</t>
  </si>
  <si>
    <t>16979506000124</t>
  </si>
  <si>
    <t>NONA DIVA AGROINDUSTRIA FAMILIAR LTDA</t>
  </si>
  <si>
    <t>37580813000108</t>
  </si>
  <si>
    <t>HERBERT ORGANICOS LTDA</t>
  </si>
  <si>
    <t>52940706000137</t>
  </si>
  <si>
    <t>ALAMBIQUE CAFUNDO LTDA</t>
  </si>
  <si>
    <t>14900157000188</t>
  </si>
  <si>
    <t>INDUSTRIA DE BEBIDAS ARTESANAIS MISSIONEIRA LTDA</t>
  </si>
  <si>
    <t>60761049000199</t>
  </si>
  <si>
    <t>AGROINDUSTRIA BALESTRIN LTDA</t>
  </si>
  <si>
    <t>05371648000198</t>
  </si>
  <si>
    <t>TOLOTTI &amp; CIA LTDA</t>
  </si>
  <si>
    <t>41198438000103</t>
  </si>
  <si>
    <t>CASSIO OLAVO GNOATTO</t>
  </si>
  <si>
    <t>29982868000116</t>
  </si>
  <si>
    <t>L. RASQUINHA LOPES</t>
  </si>
  <si>
    <t>04092058000163</t>
  </si>
  <si>
    <t>CASA BUCCO LTDA</t>
  </si>
  <si>
    <t>06882108000131</t>
  </si>
  <si>
    <t>VINICOLA BARCAROLA LTDA</t>
  </si>
  <si>
    <t>11067249000130</t>
  </si>
  <si>
    <t>VISTAMONTES VINICOLA LTDA</t>
  </si>
  <si>
    <t>22643970000148</t>
  </si>
  <si>
    <t>GALLON SUCOS LTDA</t>
  </si>
  <si>
    <t>45018563000145</t>
  </si>
  <si>
    <t>CASA ZOTTIS VINHOS E UVAS LTDA</t>
  </si>
  <si>
    <t>46929898000188</t>
  </si>
  <si>
    <t>GILMAR CANTELLI</t>
  </si>
  <si>
    <t>61187915000142</t>
  </si>
  <si>
    <t>LIBERTA VINICOLA LTDA</t>
  </si>
  <si>
    <t>95096046000162</t>
  </si>
  <si>
    <t>MARIO PETROLI</t>
  </si>
  <si>
    <t>08406277000120</t>
  </si>
  <si>
    <t>O.D.S. AGROINDUSTRIAL LTDA</t>
  </si>
  <si>
    <t>18549213000132</t>
  </si>
  <si>
    <t>18.549.213 ROSECLEI COLOMBO</t>
  </si>
  <si>
    <t>31968957000150</t>
  </si>
  <si>
    <t>MARLAC LATICINIOS LTDA</t>
  </si>
  <si>
    <t>23151238000113</t>
  </si>
  <si>
    <t>CENILDA NORMA KONFLANZ AFFELDT</t>
  </si>
  <si>
    <t>48589955000152</t>
  </si>
  <si>
    <t>VINICOLA HERVES LTDA</t>
  </si>
  <si>
    <t>19072273000170</t>
  </si>
  <si>
    <t>JACIARA KAPPLER 02519091070</t>
  </si>
  <si>
    <t>20831639000126</t>
  </si>
  <si>
    <t>JEFERSON KAPPLER 01005295000</t>
  </si>
  <si>
    <t>25358968000115</t>
  </si>
  <si>
    <t>FAMIGLIA PANDOLFO CRIACAO, PROCESSAMENTO E COMERCIO DE CARNES LTDA</t>
  </si>
  <si>
    <t>51976380000135</t>
  </si>
  <si>
    <t>51.976.380 CLOE REGINA TREIN</t>
  </si>
  <si>
    <t>47377864000190</t>
  </si>
  <si>
    <t>APIMEL ENTREPOSTO DE MEL E CERA DE ABELHA LTDA</t>
  </si>
  <si>
    <t>95090544000106</t>
  </si>
  <si>
    <t>V TOLEDO &amp; T TOLEDO LTDA</t>
  </si>
  <si>
    <t>04716885000180</t>
  </si>
  <si>
    <t>SCHUNKE E SCHUNKE EMBUTIDOS LTDA</t>
  </si>
  <si>
    <t>35798383000170</t>
  </si>
  <si>
    <t>QUEIJARIA ALVORADA MISSIONEIRA LTDA</t>
  </si>
  <si>
    <t>44781262000106</t>
  </si>
  <si>
    <t>MARIO MARTINS TETTAMANZY 73957089034</t>
  </si>
  <si>
    <t>51303895000174</t>
  </si>
  <si>
    <t>MATEUS RIBEIRO CAMARGO</t>
  </si>
  <si>
    <t>22740119000133</t>
  </si>
  <si>
    <t>VANICE SANTOS DA SILVA</t>
  </si>
  <si>
    <t>55308147000135</t>
  </si>
  <si>
    <t>55.308.147 EMANUELLE MACEDO VARGAS</t>
  </si>
  <si>
    <t>02701335000162</t>
  </si>
  <si>
    <t>SALETE MARIA GASPERIN &amp; CIA LTDA</t>
  </si>
  <si>
    <t>06225218000120</t>
  </si>
  <si>
    <t>LATICINIO GRANJA CICHELERO LTDA</t>
  </si>
  <si>
    <t>08647131000177</t>
  </si>
  <si>
    <t>AGROINDUSTRIA ALIMENTICIA FERRARI LTDA</t>
  </si>
  <si>
    <t>55121239000101</t>
  </si>
  <si>
    <t>CHARCUTARIA ZAMPA GRIGIA LTDA</t>
  </si>
  <si>
    <t>61572564000193</t>
  </si>
  <si>
    <t>LATICINIOS FAMILIA GRESPAN LTDA</t>
  </si>
  <si>
    <t>11445065000167</t>
  </si>
  <si>
    <t>INDUSTRIA E COMERCIO DE LATICINIOS MOCCELIN LTDA</t>
  </si>
  <si>
    <t>20535221000171</t>
  </si>
  <si>
    <t>SAO JOSE INDUSTRIA DE CARNES LTDA</t>
  </si>
  <si>
    <t>34519485000146</t>
  </si>
  <si>
    <t>AZX INDUSTRIA E COMERCIO DE ALIMENTOS LTDA</t>
  </si>
  <si>
    <t>50009890000170</t>
  </si>
  <si>
    <t>GBS EMBUTIDOS LTDA</t>
  </si>
  <si>
    <t>07198271000142</t>
  </si>
  <si>
    <t>VINICOLA PEROTTI LTDA</t>
  </si>
  <si>
    <t>41841094000109</t>
  </si>
  <si>
    <t>ADEGA MEZZOMO LTDA</t>
  </si>
  <si>
    <t>51267907000152</t>
  </si>
  <si>
    <t>QUINTAL DE ALICE LTDA.</t>
  </si>
  <si>
    <t>51657048000108</t>
  </si>
  <si>
    <t>VINHOS BALLICO LTDA</t>
  </si>
  <si>
    <t>58014522000122</t>
  </si>
  <si>
    <t>58.014.522 GEAN PAULO BIANCHI</t>
  </si>
  <si>
    <t>55703044000170</t>
  </si>
  <si>
    <t>COMERCIO DE ERVA MATE BIS LTDA</t>
  </si>
  <si>
    <t>12539985000107</t>
  </si>
  <si>
    <t>LEOMAR UEBEL &amp; CIA LTDA</t>
  </si>
  <si>
    <t>15301167000160</t>
  </si>
  <si>
    <t>FRIGORIFICO COVER LTDA</t>
  </si>
  <si>
    <t>57526446000171</t>
  </si>
  <si>
    <t>E. L. SCHAFER LTDA</t>
  </si>
  <si>
    <t>51744986000145</t>
  </si>
  <si>
    <t>DAL CUORE AGRICULTURA FAMILIAR LTDA</t>
  </si>
  <si>
    <t>09625258000158</t>
  </si>
  <si>
    <t>J C ZINDA</t>
  </si>
  <si>
    <t>29513475000163</t>
  </si>
  <si>
    <t>FABRICA DE EMBUTIDOS AGROBREDA LTDA</t>
  </si>
  <si>
    <t>60643710000161</t>
  </si>
  <si>
    <t>VINICOLA CAVE PICOLI LTDA</t>
  </si>
  <si>
    <t>62030369000102</t>
  </si>
  <si>
    <t>DO TALIAN LTDA</t>
  </si>
  <si>
    <t>05505903000148</t>
  </si>
  <si>
    <t>AGROINDUSTRIA LUCCA LTDA</t>
  </si>
  <si>
    <t>51935636000166</t>
  </si>
  <si>
    <t>51.935.636 STEFANI HARTHMANN DA SILVA</t>
  </si>
  <si>
    <t>05007154000129</t>
  </si>
  <si>
    <t>TIAGO BARASSUOL BAGOLIN</t>
  </si>
  <si>
    <t>59495810000109</t>
  </si>
  <si>
    <t>ABATEDOURO E EMBUTIDOS ARAUCARIA LTDA</t>
  </si>
  <si>
    <t>10264853000194</t>
  </si>
  <si>
    <t>FABIO BAGGIO &amp; CIA LTDA</t>
  </si>
  <si>
    <t>53730841000110</t>
  </si>
  <si>
    <t>CASA SLAIFER LTDA</t>
  </si>
  <si>
    <t>91949420000174</t>
  </si>
  <si>
    <t>VINICOLA FIN LTDA</t>
  </si>
  <si>
    <t>37311897000184</t>
  </si>
  <si>
    <t>CAPITANIO &amp; BIAZUS LTDA</t>
  </si>
  <si>
    <t>60031245000108</t>
  </si>
  <si>
    <t>CAPITANIO AGROINDUSTRIA DE CARNES LTDA</t>
  </si>
  <si>
    <t>36408440000120</t>
  </si>
  <si>
    <t>PADARIA E CONFEITARIA DA MARI LTDA</t>
  </si>
  <si>
    <t>04794300000140</t>
  </si>
  <si>
    <t>MARINO SLONGO</t>
  </si>
  <si>
    <t>34000466000109</t>
  </si>
  <si>
    <t>COMERCIO DE EMBUTIDOS DE CARNE MARIGA LTDA</t>
  </si>
  <si>
    <t>57217156000146</t>
  </si>
  <si>
    <t>PASCUETTI COMERCIO DE EMBUTIDOS DE CARNE LTDA</t>
  </si>
  <si>
    <t>45017251000117</t>
  </si>
  <si>
    <t>SULZBACH E SULZBACH INDUSTRIA E COMERCIO DE BEBIDAS LTDA</t>
  </si>
  <si>
    <t>07161150000126</t>
  </si>
  <si>
    <t>VINICOLA BASSANI LTDA</t>
  </si>
  <si>
    <t>05425440000104</t>
  </si>
  <si>
    <t>VINICOLA DE CEZARO LTDA</t>
  </si>
  <si>
    <t>08750889000136</t>
  </si>
  <si>
    <t>QUEIJARIA SOMACAL INDUSTRIA DE LATICINIOS LTDA</t>
  </si>
  <si>
    <t>44658129000167</t>
  </si>
  <si>
    <t>CERVO AGROINDUSTRIA LTDA</t>
  </si>
  <si>
    <t>00814326000152</t>
  </si>
  <si>
    <t>VINHOS RECANTO SUL LTDA</t>
  </si>
  <si>
    <t>07700408000115</t>
  </si>
  <si>
    <t>AGROINDUSTRIA GASPARETTO LTDA</t>
  </si>
  <si>
    <t>52821526000136</t>
  </si>
  <si>
    <t>AGROINDUSTRIA FAMILIAR OTAVIO ROCHA LTDA</t>
  </si>
  <si>
    <t>52961001000104</t>
  </si>
  <si>
    <t>VINICOLA RISSIERI NETO LTDA</t>
  </si>
  <si>
    <t>74894916000179</t>
  </si>
  <si>
    <t>ADEGA MASCARELLO LTDA</t>
  </si>
  <si>
    <t>02664260000197</t>
  </si>
  <si>
    <t>SCHENATTO, DUARTE E CIA LTDA</t>
  </si>
  <si>
    <t>21445970000170</t>
  </si>
  <si>
    <t>CASAGRANDE AGROALIMENTOS LTDA</t>
  </si>
  <si>
    <t>08379777000110</t>
  </si>
  <si>
    <t>NOSTRA FAMILIA ALIMENTOS LTDA</t>
  </si>
  <si>
    <t>36775813000109</t>
  </si>
  <si>
    <t>CAMARGO INDUSTRIA DE VINHOS E SUCOS LTDA.</t>
  </si>
  <si>
    <t>37859804000150</t>
  </si>
  <si>
    <t>INDUSTRIA DE BEBIDAS FERIGOLLO LTDA</t>
  </si>
  <si>
    <t>00736426000108</t>
  </si>
  <si>
    <t>SUCOS MONEGAT LTDA</t>
  </si>
  <si>
    <t>11004559000106</t>
  </si>
  <si>
    <t>ODETE BETTU LAZZARI &amp; CIA LTDA</t>
  </si>
  <si>
    <t>11370713000163</t>
  </si>
  <si>
    <t>EMBUTIDOS BRUGALLI DEL MONTE LTDA</t>
  </si>
  <si>
    <t>52145986000191</t>
  </si>
  <si>
    <t>ANTIGA MORADA - VINICOLA E AGROINDUSTRIA LTDA</t>
  </si>
  <si>
    <t>54282011000130</t>
  </si>
  <si>
    <t>VINICOLA TERRA D OURO LTDA</t>
  </si>
  <si>
    <t>57683036000134</t>
  </si>
  <si>
    <t>VINICOLA FAMIGLIA POSTINGHER LTDA</t>
  </si>
  <si>
    <t>18552659000116</t>
  </si>
  <si>
    <t>FRIGORIFICO E CHURRASCARIA SILVESTRI LTDA</t>
  </si>
  <si>
    <t>38438013000110</t>
  </si>
  <si>
    <t>CACHACARIA TIBOLA LTDA</t>
  </si>
  <si>
    <t>12386194000194</t>
  </si>
  <si>
    <t>ALDIR ADELAR SCHRODER</t>
  </si>
  <si>
    <t>16698837000196</t>
  </si>
  <si>
    <t>SOLANGE TEREZINHA GRUTZMANN LTDA</t>
  </si>
  <si>
    <t>30893285000106</t>
  </si>
  <si>
    <t>FABRICA DE LATICINIO BENOLLE LTDA</t>
  </si>
  <si>
    <t>00486672000159</t>
  </si>
  <si>
    <t>IND E COM DE ERVA MATE MARCON LTDA</t>
  </si>
  <si>
    <t>11451893000108</t>
  </si>
  <si>
    <t>ANALISA WEBER SANDER</t>
  </si>
  <si>
    <t>16814085000181</t>
  </si>
  <si>
    <t>JOAO ANDREIS</t>
  </si>
  <si>
    <t>18290497000195</t>
  </si>
  <si>
    <t>ZIO PIETRO FABRICACAO DE SUCOS E VINAGRES LTDA.</t>
  </si>
  <si>
    <t>23866765000104</t>
  </si>
  <si>
    <t>JL INDUSTRIA DE SUCOS E VINHOS LTDA</t>
  </si>
  <si>
    <t>24344403000116</t>
  </si>
  <si>
    <t>GRAMADO POLPA E FRUTAS LTDA</t>
  </si>
  <si>
    <t>28047325000149</t>
  </si>
  <si>
    <t>28.047.325 MARLEI CAPELETTI SACHET</t>
  </si>
  <si>
    <t>29177686000172</t>
  </si>
  <si>
    <t>SERGIO HORLLE 21202168000</t>
  </si>
  <si>
    <t>29923631000164</t>
  </si>
  <si>
    <t>CASA MARCONDES SUCO LTDA</t>
  </si>
  <si>
    <t>33169987000121</t>
  </si>
  <si>
    <t>MARCIA R.JARDIN</t>
  </si>
  <si>
    <t>36138948000155</t>
  </si>
  <si>
    <t>VOLMIR FAIS</t>
  </si>
  <si>
    <t>37342989000121</t>
  </si>
  <si>
    <t>CAMILA CARDOSO 00976583089</t>
  </si>
  <si>
    <t>39557695000142</t>
  </si>
  <si>
    <t>39.557.695 KATIA MICHELE WINGERT</t>
  </si>
  <si>
    <t>48618575000107</t>
  </si>
  <si>
    <t>48.618.575 CAROLINA WEBER SANDER</t>
  </si>
  <si>
    <t>54737964000146</t>
  </si>
  <si>
    <t>EMBUTIDOS EDINGER LTDA</t>
  </si>
  <si>
    <t>07138990000178</t>
  </si>
  <si>
    <t>VINICOLA SCALCO LTDA</t>
  </si>
  <si>
    <t>27039398000126</t>
  </si>
  <si>
    <t>ALDANIR KUYAVA TREVISO</t>
  </si>
  <si>
    <t>48724112000111</t>
  </si>
  <si>
    <t>48.724.112 RENATA BARP</t>
  </si>
  <si>
    <t>06169134000117</t>
  </si>
  <si>
    <t>LEANDRO AUGUSTO HILGERT</t>
  </si>
  <si>
    <t>18718702000170</t>
  </si>
  <si>
    <t>18.718.702 RODRIGO JOSE HOFFMANN</t>
  </si>
  <si>
    <t>46888393000112</t>
  </si>
  <si>
    <t>NELI LUCIA ITCZAK PAULOS 64055914091</t>
  </si>
  <si>
    <t>59507758000163</t>
  </si>
  <si>
    <t>59.507.758 NELI LUCIA ITCZAK PAULOS</t>
  </si>
  <si>
    <t>21850845000146</t>
  </si>
  <si>
    <t>AGROINDUSTRIA POLPAS DE FRUTAS CITRICAS DO ABREU LTDA</t>
  </si>
  <si>
    <t>08181420000123</t>
  </si>
  <si>
    <t>INDUSTRIA DE ERVA-MATE ILOMATE LTDA</t>
  </si>
  <si>
    <t>11406064000103</t>
  </si>
  <si>
    <t>ERVATEIRA MARSANGO LTDA</t>
  </si>
  <si>
    <t>12984214000129</t>
  </si>
  <si>
    <t>AGROINDUSTRIA DE ERVA-MATE OURO MATE LTDA</t>
  </si>
  <si>
    <t>21928286000140</t>
  </si>
  <si>
    <t>BUENA AGROINDUSTRIA DE ERVA-MATE LTDA</t>
  </si>
  <si>
    <t>22487459000102</t>
  </si>
  <si>
    <t>AGROINDUSTRIA DE ERVA-MATE GOMES DO VALE LTDA</t>
  </si>
  <si>
    <t>23843625000110</t>
  </si>
  <si>
    <t>AGROINDUSTRIA DE ERVA-MATE SAO FRANCISCO LTDA</t>
  </si>
  <si>
    <t>21976459000103</t>
  </si>
  <si>
    <t>BEBIDAS RABAIOLI LTDA</t>
  </si>
  <si>
    <t>42580152000150</t>
  </si>
  <si>
    <t>CACHACARIA POSSAMAI LTDA</t>
  </si>
  <si>
    <t>22673037000113</t>
  </si>
  <si>
    <t>SINALIR JOSE DOTTO</t>
  </si>
  <si>
    <t>62534028000166</t>
  </si>
  <si>
    <t>NEIDE MARIA COGO MENDES HORTIFRUTIGRANGEIROS</t>
  </si>
  <si>
    <t>07166286000129</t>
  </si>
  <si>
    <t>LATICINIO NOVA ALEMANHA LTDA</t>
  </si>
  <si>
    <t>89719173000178</t>
  </si>
  <si>
    <t>H. WEBER &amp; CIA LTDA</t>
  </si>
  <si>
    <t>07637628000141</t>
  </si>
  <si>
    <t>ADEMIR ELOI KNOP</t>
  </si>
  <si>
    <t>58229380000110</t>
  </si>
  <si>
    <t>58.229.380 RENATO CARLOS DENGATEN</t>
  </si>
  <si>
    <t>63110291000190</t>
  </si>
  <si>
    <t>63.110.291 LEONIR ANTONIO MANICA</t>
  </si>
  <si>
    <t>54339115000134</t>
  </si>
  <si>
    <t>54.339.115 JANETE STUMM LIPPERT</t>
  </si>
  <si>
    <t>18164589000129</t>
  </si>
  <si>
    <t>ANGELA CLAUDETE DA FONSECA</t>
  </si>
  <si>
    <t>23044603000190</t>
  </si>
  <si>
    <t>INDUSTRIA DE ERVA-MATE FONSECA LTDA</t>
  </si>
  <si>
    <t>51319308000135</t>
  </si>
  <si>
    <t>AGROMAMPI LTDA</t>
  </si>
  <si>
    <t>30300000000178</t>
  </si>
  <si>
    <t>LUANA METZ</t>
  </si>
  <si>
    <t>20300259000165</t>
  </si>
  <si>
    <t>20.300.259 NAIARA CASAGRANDE</t>
  </si>
  <si>
    <t>28005364000183</t>
  </si>
  <si>
    <t>CERVEJARIA VITTAL LTDA</t>
  </si>
  <si>
    <t>28478778000120</t>
  </si>
  <si>
    <t>ORIGENS INDUSTRIA DE EMBUTIDOS LTDA</t>
  </si>
  <si>
    <t>34978689000145</t>
  </si>
  <si>
    <t>DUDA HORTIFRUTIGRANJEIROS LTDA</t>
  </si>
  <si>
    <t>52347475000152</t>
  </si>
  <si>
    <t>52.347.475 ELIS JENNIFER JAEGER LAISSMANN</t>
  </si>
  <si>
    <t>01063830000120</t>
  </si>
  <si>
    <t>INDUSTRIA DE DOCES ORSO LTDA</t>
  </si>
  <si>
    <t>54100645000125</t>
  </si>
  <si>
    <t>STRAPAZZON BALBINOT AGROINDUSTRIA DE LATICINIOS LTDA</t>
  </si>
  <si>
    <t>05578808000174</t>
  </si>
  <si>
    <t>INDUSTRIA E COMERCIO DE DOCES E CONSERVAS CARRARO LTDA</t>
  </si>
  <si>
    <t>30804305000117</t>
  </si>
  <si>
    <t>VINICOLA VALLEBELLO LTDA</t>
  </si>
  <si>
    <t>42935605000114</t>
  </si>
  <si>
    <t>DIRCEU PASQUALI LTDA</t>
  </si>
  <si>
    <t>50916280000150</t>
  </si>
  <si>
    <t>VINICOLA CASA EMILIA LTDA</t>
  </si>
  <si>
    <t>41698731000130</t>
  </si>
  <si>
    <t>DOCES VAPOR VELHO LTDA</t>
  </si>
  <si>
    <t>12283874000182</t>
  </si>
  <si>
    <t>VINICOLA NARDELLO LTDA</t>
  </si>
  <si>
    <t>37067721000129</t>
  </si>
  <si>
    <t>ANDRESSA KUTTER NOVACK 02489648012</t>
  </si>
  <si>
    <t>09522322000175</t>
  </si>
  <si>
    <t>VILSON SAVADINSCKY &amp; CIA.LTDA.</t>
  </si>
  <si>
    <t>11524136000117</t>
  </si>
  <si>
    <t>AGROINDUSTRIA AGROAULERBINI LTDA</t>
  </si>
  <si>
    <t>13459400000101</t>
  </si>
  <si>
    <t>JULIANO SAIFERT 03446634002</t>
  </si>
  <si>
    <t>21036146000167</t>
  </si>
  <si>
    <t>WEBER INDUSTRIA DE PRODUTOS DE CARNE LTDA</t>
  </si>
  <si>
    <t>35181030000126</t>
  </si>
  <si>
    <t>CLARICE DE SOUZA LUTZ</t>
  </si>
  <si>
    <t>13691005000150</t>
  </si>
  <si>
    <t>CARLA CRISTINA CAUDURO RABELO</t>
  </si>
  <si>
    <t>57515237000122</t>
  </si>
  <si>
    <t>AGROINDUSTRIA VINICOLA MONTE PAREO LTDA</t>
  </si>
  <si>
    <t>01330719000153</t>
  </si>
  <si>
    <t>STROHHUT INDUSTRIA E COMERCIO DE BEBIDAS LTDA</t>
  </si>
  <si>
    <t>33031414000137</t>
  </si>
  <si>
    <t>ANDERSON MAROSTICA</t>
  </si>
  <si>
    <t>41149582000150</t>
  </si>
  <si>
    <t>SALUMERIA SMIDERLE LTDA</t>
  </si>
  <si>
    <t>07778824000136</t>
  </si>
  <si>
    <t>DITADI INDUSTRIA &amp; COMERCIO DE ALIMENTOS LTDA</t>
  </si>
  <si>
    <t>09162847000147</t>
  </si>
  <si>
    <t>VINICOLA D'BASTIANI LTDA</t>
  </si>
  <si>
    <t>12889536000199</t>
  </si>
  <si>
    <t>LATICINIOS COMIN LTDA</t>
  </si>
  <si>
    <t>27365017000107</t>
  </si>
  <si>
    <t>ZANOTTO &amp; PIGATTO ALIMENTOS LTDA</t>
  </si>
  <si>
    <t>25123726000142</t>
  </si>
  <si>
    <t>25.123.726 DARCY ZATTI</t>
  </si>
  <si>
    <t>32176180000153</t>
  </si>
  <si>
    <t>SITIO AMIGOS DA TERRA FABRICACAO E COMERCIALIZACAO DE PRODUTOS ORGANICOS LTDA</t>
  </si>
  <si>
    <t>40951331000121</t>
  </si>
  <si>
    <t>GUILHERME FERREIRA THIESEN</t>
  </si>
  <si>
    <t>60852808000129</t>
  </si>
  <si>
    <t>60.852.808 ROBERTA DA SILVA THIESEN</t>
  </si>
  <si>
    <t>01251512000193</t>
  </si>
  <si>
    <t>ARLINDO MACHADO SOARES</t>
  </si>
  <si>
    <t>01251847000101</t>
  </si>
  <si>
    <t>PLINIO DA SILVA LTDA</t>
  </si>
  <si>
    <t>20412087000111</t>
  </si>
  <si>
    <t>PEDRO PEREIRA RODRIGUES</t>
  </si>
  <si>
    <t>91857664000127</t>
  </si>
  <si>
    <t>PEDRO A O BRIZOLLA</t>
  </si>
  <si>
    <t>12448006000105</t>
  </si>
  <si>
    <t>CASA DO SABOR LTDA</t>
  </si>
  <si>
    <t>02434667000128</t>
  </si>
  <si>
    <t>NOVOCITRUS INDUSTRIA E COMERCIO LTDA</t>
  </si>
  <si>
    <t>13045753000165</t>
  </si>
  <si>
    <t>CACHACARIA HARTMANN LTDA</t>
  </si>
  <si>
    <t>29136425000104</t>
  </si>
  <si>
    <t>ELANO JOSE FERNANDES 53447344091</t>
  </si>
  <si>
    <t>31605591000154</t>
  </si>
  <si>
    <t>WILLIAM JOCHIMS RUTSATZ &amp; CIA LTDA</t>
  </si>
  <si>
    <t>48876140000154</t>
  </si>
  <si>
    <t>48.876.140 IRINEO SCHMIT LOPES</t>
  </si>
  <si>
    <t>53523151000190</t>
  </si>
  <si>
    <t>FERREIRO SABORES LTDA</t>
  </si>
  <si>
    <t>05746051000180</t>
  </si>
  <si>
    <t>IDILIO BATISTA GONZATTO</t>
  </si>
  <si>
    <t>33748768000105</t>
  </si>
  <si>
    <t>SANDRO LUCAS MANTOVANI CERVEJARIA</t>
  </si>
  <si>
    <t>16647520000120</t>
  </si>
  <si>
    <t>CHARLES PERLEBERG GRIEP</t>
  </si>
  <si>
    <t>32952849000151</t>
  </si>
  <si>
    <t>LEANDRO NEITZKE</t>
  </si>
  <si>
    <t>37243580000158</t>
  </si>
  <si>
    <t>37.243.580 ROBERTA LEITZKE UCKER</t>
  </si>
  <si>
    <t>37465956000179</t>
  </si>
  <si>
    <t>CATARINE GERBER CROCHEMORE 01846678013</t>
  </si>
  <si>
    <t>49912319000182</t>
  </si>
  <si>
    <t>EMBUTIDOS FONTANA LTDA</t>
  </si>
  <si>
    <t>00750468000101</t>
  </si>
  <si>
    <t>NAIR TERESINHA NAUE MELZ</t>
  </si>
  <si>
    <t>32929643000100</t>
  </si>
  <si>
    <t>32.929.643 SILVANE DE FATIMA RODRIGUES MARQUEZAN</t>
  </si>
  <si>
    <t>30055514000105</t>
  </si>
  <si>
    <t>30.055.514 ELIANE JUNG MOREIRA</t>
  </si>
  <si>
    <t>06125147000194</t>
  </si>
  <si>
    <t>VINICOLA TERRACAS LTDA</t>
  </si>
  <si>
    <t>15635613000172</t>
  </si>
  <si>
    <t>DESTILADOS SANTIN LTDA</t>
  </si>
  <si>
    <t>24269270000160</t>
  </si>
  <si>
    <t>NOELI SUSANA DE BONA LERIN 53194136020</t>
  </si>
  <si>
    <t>48439493000197</t>
  </si>
  <si>
    <t>VINHOS FORESTI LTDA</t>
  </si>
  <si>
    <t>57106182000105</t>
  </si>
  <si>
    <t>VINHOS DALLA COSTA LTDA</t>
  </si>
  <si>
    <t>63281187000169</t>
  </si>
  <si>
    <t>BENVENUTTI D'ORO LTDA</t>
  </si>
  <si>
    <t>26674976000133</t>
  </si>
  <si>
    <t>INDUSTRIA DE BEBIDAS SCHNEIDER &amp; FLACH LTDA</t>
  </si>
  <si>
    <t>52913475000172</t>
  </si>
  <si>
    <t>CERVEJARIA DICKEL'S BIER LTDA</t>
  </si>
  <si>
    <t>19887308000129</t>
  </si>
  <si>
    <t>PADARIA E CONFEITARIA AGROBALBINOT LTDA</t>
  </si>
  <si>
    <t>24077965000140</t>
  </si>
  <si>
    <t>24.077.965 MARILISE FATIMA LEMES</t>
  </si>
  <si>
    <t>17600767000154</t>
  </si>
  <si>
    <t>AGROINDUSTRIA KICKORV LTDA</t>
  </si>
  <si>
    <t>01829857000181</t>
  </si>
  <si>
    <t>RECANTO ESTRELA GUIA LTDA</t>
  </si>
  <si>
    <t>23044199000155</t>
  </si>
  <si>
    <t>ROSELIA ARAUJO VIANNA PRODUCOES SOCIAIS LTDA</t>
  </si>
  <si>
    <t>45715097000157</t>
  </si>
  <si>
    <t>45.715.097 MARIANA GUARIENTI</t>
  </si>
  <si>
    <t>08709986000185</t>
  </si>
  <si>
    <t>IRMAOS ENZWEILER E CIA LTDA</t>
  </si>
  <si>
    <t>37916119000119</t>
  </si>
  <si>
    <t>VIZ INDUSTRIA DE EMBUTIDOS LTDA</t>
  </si>
  <si>
    <t>95072112000164</t>
  </si>
  <si>
    <t>OSORIO V SCHMITT LTDA</t>
  </si>
  <si>
    <t>27310278000111</t>
  </si>
  <si>
    <t>RAFAEL PEDRO FROZZA 01431866040</t>
  </si>
  <si>
    <t>38230478000180</t>
  </si>
  <si>
    <t>SABOR E TRADICAO INDUSTRIA DE ERVA MATE LTDA</t>
  </si>
  <si>
    <t>41931151000140</t>
  </si>
  <si>
    <t>41.931.151 DINAR ZONTA</t>
  </si>
  <si>
    <t>10569537000120</t>
  </si>
  <si>
    <t>PAULO MARCO REGINATTO</t>
  </si>
  <si>
    <t>26227718000109</t>
  </si>
  <si>
    <t>A P DOS SANTOS PESCADOS</t>
  </si>
  <si>
    <t>40760117000198</t>
  </si>
  <si>
    <t>LUISA BRUGALLI 02603375016</t>
  </si>
  <si>
    <t>51459595000189</t>
  </si>
  <si>
    <t>VINICOLA VINOVIR LTDA</t>
  </si>
  <si>
    <t>04820701000128</t>
  </si>
  <si>
    <t>04820744000103</t>
  </si>
  <si>
    <t>INDUSTRIA E COMERCIO DE VINHOS E SUCOS SBARDELOTTO LTDA.</t>
  </si>
  <si>
    <t>04820837000138</t>
  </si>
  <si>
    <t>MARTINHO MARCIO DALLAROSA</t>
  </si>
  <si>
    <t>12640689000106</t>
  </si>
  <si>
    <t>ALCEU JOAO LAZZARI &amp; CIA. LTDA.</t>
  </si>
  <si>
    <t>50202713000106</t>
  </si>
  <si>
    <t>50.202.713 SELONI SPERAFICO</t>
  </si>
  <si>
    <t>03622380000194</t>
  </si>
  <si>
    <t>IVANIL TAPARELLO</t>
  </si>
  <si>
    <t>29286789000170</t>
  </si>
  <si>
    <t>AGROINDUSTRIA SANTO ANJO LTDA</t>
  </si>
  <si>
    <t>57747931000175</t>
  </si>
  <si>
    <t>FABRICA DE ALIMENTOS SAO FRANCISCO DE ASSIS LTDA</t>
  </si>
  <si>
    <t>03493360000160</t>
  </si>
  <si>
    <t>AGROINDUSTRIA JACO ROQUE DAMKE LTDA</t>
  </si>
  <si>
    <t>33585664000208</t>
  </si>
  <si>
    <t>LATICINIOS KONZEN LTDA</t>
  </si>
  <si>
    <t>23050350000168</t>
  </si>
  <si>
    <t>IVONI CECILIA FRANZ</t>
  </si>
  <si>
    <t>31708033000114</t>
  </si>
  <si>
    <t>ADRIANE INES PEDO LTDA</t>
  </si>
  <si>
    <t>60043231000104</t>
  </si>
  <si>
    <t>AGROINDUSTRIA KROTH LTDA</t>
  </si>
  <si>
    <t>02940945000119</t>
  </si>
  <si>
    <t>JOSEMAR BRUTTI AGROINDUSTRIA</t>
  </si>
  <si>
    <t>04571560000157</t>
  </si>
  <si>
    <t>IVANDRO REMUS</t>
  </si>
  <si>
    <t>09634418000125</t>
  </si>
  <si>
    <t>VITIVINICOLA RENASCER LTDA</t>
  </si>
  <si>
    <t>48853017000118</t>
  </si>
  <si>
    <t>VINICOLA DALPUBEL LTDA</t>
  </si>
  <si>
    <t>36716796000120</t>
  </si>
  <si>
    <t>36.716.796 MARCIA CARDOZO GARCIA SANCHEZ</t>
  </si>
  <si>
    <t>53090521000143</t>
  </si>
  <si>
    <t>53.090.521 GIOVANNA SANTOS ALBINELI</t>
  </si>
  <si>
    <t>00805378000162</t>
  </si>
  <si>
    <t>ALDAIR DE JESUS ROSA LTDA</t>
  </si>
  <si>
    <t>22272241000122</t>
  </si>
  <si>
    <t>RONALDO DE SOUZA BRUTTI</t>
  </si>
  <si>
    <t>02794010000171</t>
  </si>
  <si>
    <t>IRMAOS KOBELINSKI INDUSTRIA E COMERCIO DE PRODUTOS ALIMENTICIOS LTDA</t>
  </si>
  <si>
    <t>48968521000163</t>
  </si>
  <si>
    <t>KALTBIER INDUSTRIA E COMERCIO VAREJISTA DE BEBIDAS LTDA</t>
  </si>
  <si>
    <t>59188627000160</t>
  </si>
  <si>
    <t>59.188.627 JANAINA GOMES DA SILVA MARQUES</t>
  </si>
  <si>
    <t>24430626000104</t>
  </si>
  <si>
    <t>24.430.626 LOURDES DE FATIMA WAGI KRAEMER</t>
  </si>
  <si>
    <t>24870431000177</t>
  </si>
  <si>
    <t>JOELSON DE OLIVEIRA CAMARGO</t>
  </si>
  <si>
    <t>35446108000197</t>
  </si>
  <si>
    <t>ARTELAC - INDUSTRIA DE LATICINIOS E TRANSPORTE LTDA</t>
  </si>
  <si>
    <t>62598118000110</t>
  </si>
  <si>
    <t>62.598.118 CARMELINA MARIA BACCHI</t>
  </si>
  <si>
    <t>17804763000198</t>
  </si>
  <si>
    <t>GIACOMINI ALIMENTOS LTDA</t>
  </si>
  <si>
    <t>02506873000104</t>
  </si>
  <si>
    <t>CLAUDIMIR FILIPETTO</t>
  </si>
  <si>
    <t>21853581000184</t>
  </si>
  <si>
    <t>HERBON AGROINDUSTRIA LTDA.</t>
  </si>
  <si>
    <t>07485034000162</t>
  </si>
  <si>
    <t>MIRIAN ROZANE BRITTO DA COSTA</t>
  </si>
  <si>
    <t>64086504000159</t>
  </si>
  <si>
    <t>64.086.504 MIRIAN JESKE BUBOLZ</t>
  </si>
  <si>
    <t>51188642000105</t>
  </si>
  <si>
    <t>AGROINDUSTRIA VINHO COLONIAL DON ALEXANDRE LTDA</t>
  </si>
  <si>
    <t>52185137000161</t>
  </si>
  <si>
    <t>52.185.137 ASSIS ANTONIO CEREZER</t>
  </si>
  <si>
    <t>29189327000135</t>
  </si>
  <si>
    <t>VALDIR TUSSET</t>
  </si>
  <si>
    <t>44851544000132</t>
  </si>
  <si>
    <t>LUCIA IVONE JASKULSKI 88152626015</t>
  </si>
  <si>
    <t>22556701000144</t>
  </si>
  <si>
    <t>VILSON R DE OLIVEIRA</t>
  </si>
  <si>
    <t>54301744000175</t>
  </si>
  <si>
    <t>NATAN FERNANDO HOCHSCHEIDT LTDA</t>
  </si>
  <si>
    <t>19111404000180</t>
  </si>
  <si>
    <t>VINICOLA PINHAL ALTO LTDA</t>
  </si>
  <si>
    <t>32219619000188</t>
  </si>
  <si>
    <t>LUCAS VICTORIO SBABO FARDO</t>
  </si>
  <si>
    <t>46589170000154</t>
  </si>
  <si>
    <t>VINICOLA SCHOULTEN LTDA</t>
  </si>
  <si>
    <t>53060622000171</t>
  </si>
  <si>
    <t>CARVAO SAO JACO LTDA</t>
  </si>
  <si>
    <t>09199090000166</t>
  </si>
  <si>
    <t>VINICOLA VIZINI LTDA</t>
  </si>
  <si>
    <t>10475483000134</t>
  </si>
  <si>
    <t>MARCO &amp; MARTINELLI LTDA</t>
  </si>
  <si>
    <t>13634044000115</t>
  </si>
  <si>
    <t>MARA BORGES DA SILVA</t>
  </si>
  <si>
    <t>52804544000100</t>
  </si>
  <si>
    <t>KINKAS ALIMENTOS LTDA</t>
  </si>
  <si>
    <t>51652300000196</t>
  </si>
  <si>
    <t>VALNEI FERREIRA CRESPO</t>
  </si>
  <si>
    <t>13335550000103</t>
  </si>
  <si>
    <t>DELA NONA ALIMENTOS LTDA</t>
  </si>
  <si>
    <t>40018366000102</t>
  </si>
  <si>
    <t>CANTELLI INDUSTRIA DE EMBUTIDOS LTDA</t>
  </si>
  <si>
    <t>48352948000132</t>
  </si>
  <si>
    <t>CASA GILIOTTO ALIMENTOS LTDA.</t>
  </si>
  <si>
    <t>52220367000114</t>
  </si>
  <si>
    <t>GRANJA DE OVOS VARELA LTDA</t>
  </si>
  <si>
    <t>54886731000105</t>
  </si>
  <si>
    <t>VINICOLA UNITA LTDA</t>
  </si>
  <si>
    <t>57493456000158</t>
  </si>
  <si>
    <t>PANAROTTO AGROINDUSTRIA E COMERCIO DE DESTILADOS LTDA</t>
  </si>
  <si>
    <t>17385137000104</t>
  </si>
  <si>
    <t>ELIANI ZIMMER 93898924068</t>
  </si>
  <si>
    <t>61021893000146</t>
  </si>
  <si>
    <t>61.021.893 ADEMIR DE CASTRO</t>
  </si>
  <si>
    <t>43825636000185</t>
  </si>
  <si>
    <t>GRAEFF AGROINDUSTRIA LTDA</t>
  </si>
  <si>
    <t>47737459000136</t>
  </si>
  <si>
    <t>EVANDRO NARDI</t>
  </si>
  <si>
    <t>49240553000100</t>
  </si>
  <si>
    <t>49.240.553 IRONILDE DE OLIVEIRA VIANA</t>
  </si>
  <si>
    <t>22648335000153</t>
  </si>
  <si>
    <t>DIONATAN RAFAEL SOBUCKI</t>
  </si>
  <si>
    <t>22648556000121</t>
  </si>
  <si>
    <t>ELI NAIR ZMORA SOBUCKI</t>
  </si>
  <si>
    <t>17714954000169</t>
  </si>
  <si>
    <t>PAOLO DEL GOS E CIA LTDA</t>
  </si>
  <si>
    <t>18798096000140</t>
  </si>
  <si>
    <t>J. B. DA SILVA EMBUTIDOS LTDA</t>
  </si>
  <si>
    <t>41825023000112</t>
  </si>
  <si>
    <t>THE INTENSO LATICINIOS INDUSTRIA LTDA</t>
  </si>
  <si>
    <t>31342289000150</t>
  </si>
  <si>
    <t>FABIANO BERVIAN</t>
  </si>
  <si>
    <t>41323185000152</t>
  </si>
  <si>
    <t>AGROINDUSTRIA MALACARA LTDA</t>
  </si>
  <si>
    <t>14034692000101</t>
  </si>
  <si>
    <t>LEILA TERESINHA SESTARI GUERRA</t>
  </si>
  <si>
    <t>41320381000173</t>
  </si>
  <si>
    <t>MARCOS LONGHI JUNIOR LTDA</t>
  </si>
  <si>
    <t>08295465000129</t>
  </si>
  <si>
    <t>IZAIAS B BECKER</t>
  </si>
  <si>
    <t>57484638000162</t>
  </si>
  <si>
    <t>CORACAO DE FOGO INDUSTRIA DE BEBIDAS LTDA</t>
  </si>
  <si>
    <t>37568646000180</t>
  </si>
  <si>
    <t>EMBUTIDOS PIPIRI LTDA</t>
  </si>
  <si>
    <t>26110185000180</t>
  </si>
  <si>
    <t>TARCISO MATHES NIEDERLE</t>
  </si>
  <si>
    <t>26616183000168</t>
  </si>
  <si>
    <t>EDGAR JOSE FIORESI</t>
  </si>
  <si>
    <t>32881185000187</t>
  </si>
  <si>
    <t>ALINE DA SILVA TRENHAGO TERHORST</t>
  </si>
  <si>
    <t>52906656000171</t>
  </si>
  <si>
    <t>ANGELICA DOS SANTOS MORAIS</t>
  </si>
  <si>
    <t>19926326000172</t>
  </si>
  <si>
    <t>CLARICE LUCIA LUNKES 21280339004</t>
  </si>
  <si>
    <t>08709132000107</t>
  </si>
  <si>
    <t>VERA TUCHTENHAGEN</t>
  </si>
  <si>
    <t>35767942000184</t>
  </si>
  <si>
    <t>PAULO CRESTANI</t>
  </si>
  <si>
    <t>45117435000159</t>
  </si>
  <si>
    <t>ARNALDO SCALVENZI 20131755072</t>
  </si>
  <si>
    <t>48411099000140</t>
  </si>
  <si>
    <t>INDUSTRIA E COMERCIO DE CONSERVAS SABORES DO VALE LTDA</t>
  </si>
  <si>
    <t>21300684000117</t>
  </si>
  <si>
    <t>AGROINDUSTRIA DE SUCOS E POLPAS BARTZ LTDA</t>
  </si>
  <si>
    <t>35312637000106</t>
  </si>
  <si>
    <t>DANIEL L SCHUNKE</t>
  </si>
  <si>
    <t>35456893000169</t>
  </si>
  <si>
    <t>F A DA SILVA &amp; J C THEISEN LTDA</t>
  </si>
  <si>
    <t>37227997000127</t>
  </si>
  <si>
    <t>ANGELA BARTZ</t>
  </si>
  <si>
    <t>55513358000100</t>
  </si>
  <si>
    <t>DU VALLE INDUSTRIA DE PRODUTOS NATURAIS &amp; CIA LTDA</t>
  </si>
  <si>
    <t>04582471000106</t>
  </si>
  <si>
    <t>VINICOLA SIMONETTO LTDA</t>
  </si>
  <si>
    <t>14006801000179</t>
  </si>
  <si>
    <t>EMBUTIDOS CRISTIANETTI LTDA</t>
  </si>
  <si>
    <t>52569636000152</t>
  </si>
  <si>
    <t>AGROINDUSTRIA EMBUTIDOS BES LTDA</t>
  </si>
  <si>
    <t>21728786000138</t>
  </si>
  <si>
    <t>I. REGINATO LATICINIOS LTDA</t>
  </si>
  <si>
    <t>52801060000107</t>
  </si>
  <si>
    <t>ALEXANDRA LONGO</t>
  </si>
  <si>
    <t>44805732000124</t>
  </si>
  <si>
    <t>EMBUTIDOS STEFFLER LTDA</t>
  </si>
  <si>
    <t>10275653000137</t>
  </si>
  <si>
    <t>LEOMAR LOCATELLI &amp; CIA LTDA</t>
  </si>
  <si>
    <t>34428861000197</t>
  </si>
  <si>
    <t>DJONATAN DA SILVA - GRANJA DE OVOS</t>
  </si>
  <si>
    <t>33619359000109</t>
  </si>
  <si>
    <t>JULIANA SOUZA FERNANDES 03561292178</t>
  </si>
  <si>
    <t>46180554000119</t>
  </si>
  <si>
    <t>QUEIJARIA ARTESANAL CANAA LTDA</t>
  </si>
  <si>
    <t>43172005000104</t>
  </si>
  <si>
    <t>AGNALDO ALVES DA SILVA</t>
  </si>
  <si>
    <t>56347334000190</t>
  </si>
  <si>
    <t>FRANCIELI LEMES FERNANDES TESSELE</t>
  </si>
  <si>
    <t>13103636000100</t>
  </si>
  <si>
    <t>13.103.636 PAULO SERGIO FERREIRA DA PAZ</t>
  </si>
  <si>
    <t>49137566000159</t>
  </si>
  <si>
    <t>49.137.566 MARCELA GOMES DE OLIVEIRA</t>
  </si>
  <si>
    <t>56962330000112</t>
  </si>
  <si>
    <t>LATICINIO PURO-LEITE LTDA</t>
  </si>
  <si>
    <t>27028375000116</t>
  </si>
  <si>
    <t>MOACIR ALVES DA SILVA 35686413134</t>
  </si>
  <si>
    <t>50957003000196</t>
  </si>
  <si>
    <t>LATICINIO MONTE VERDE LTDA</t>
  </si>
  <si>
    <t>61068939000182</t>
  </si>
  <si>
    <t>61.068.939 VALDIRENE MAXIMIANO PEDROSO</t>
  </si>
  <si>
    <t>63155326000108</t>
  </si>
  <si>
    <t>63.155.326 DANIELA DA SILVA E SILVA</t>
  </si>
  <si>
    <t>63293266000190</t>
  </si>
  <si>
    <t>63.293.266 ODILA RACCOLT</t>
  </si>
  <si>
    <t>63328340000166</t>
  </si>
  <si>
    <t>63.328.340 NOEMI DE FATIMA PINOW</t>
  </si>
  <si>
    <t>23440275000141</t>
  </si>
  <si>
    <t>ANA MARIA DA SILVA ROSA LTDA</t>
  </si>
  <si>
    <t>54206844000112</t>
  </si>
  <si>
    <t>54.206.844 CLAUDIA ALVES TEIXEIRA DOS SANTOS</t>
  </si>
  <si>
    <t>15140552000172</t>
  </si>
  <si>
    <t>VONEBERG SONEGO</t>
  </si>
  <si>
    <t>20462512000187</t>
  </si>
  <si>
    <t>DIONIZIO COSTA 19521197900</t>
  </si>
  <si>
    <t>27817539000194</t>
  </si>
  <si>
    <t>27.817.539 ELSON JOSE DA SILVA</t>
  </si>
  <si>
    <t>32397185000106</t>
  </si>
  <si>
    <t>JOSEFA BATISTA ALVES RAMOS 90795369115</t>
  </si>
  <si>
    <t>32669925000116</t>
  </si>
  <si>
    <t>WATSON DOS SANTOS FERREIRA</t>
  </si>
  <si>
    <t>35580543000100</t>
  </si>
  <si>
    <t>GUSTAVO FERMINO DE URZEDO 04570025145</t>
  </si>
  <si>
    <t>59791571000134</t>
  </si>
  <si>
    <t>F RODRIGUES DE PAULA</t>
  </si>
  <si>
    <t>47878412000192</t>
  </si>
  <si>
    <t>V. M. PALMITOS LTDA</t>
  </si>
  <si>
    <t>52734850000117</t>
  </si>
  <si>
    <t>52.734.850 LUCAS JUSTINO DA SILVA</t>
  </si>
  <si>
    <t>34613245000106</t>
  </si>
  <si>
    <t>34.613.245 ANTONIA MARIA RODRIGUES PORTES</t>
  </si>
  <si>
    <t>57224841000108</t>
  </si>
  <si>
    <t>57.224.841 JOSE ANTONIO RODRIGUES PORTES</t>
  </si>
  <si>
    <t>23685122000164</t>
  </si>
  <si>
    <t>PEDRINHO DE ANDRADE</t>
  </si>
  <si>
    <t>24084807000118</t>
  </si>
  <si>
    <t>MAFALDO FERREIRA DA SILVA 20772017115</t>
  </si>
  <si>
    <t>60735510000139</t>
  </si>
  <si>
    <t>J. BENTO PEREIRA</t>
  </si>
  <si>
    <t>28099600000178</t>
  </si>
  <si>
    <t>HIDROGOLD HORTALICAS LTDA</t>
  </si>
  <si>
    <t>14480688000169</t>
  </si>
  <si>
    <t>FLASH SERV. E COM. DE PECAS PARA VEICULOS AUTOMOTORES LTDA</t>
  </si>
  <si>
    <t>49833085000188</t>
  </si>
  <si>
    <t>CANAA ORGANIC GARDEN LTDA</t>
  </si>
  <si>
    <t>47427504000156</t>
  </si>
  <si>
    <t>DALVA CRISTIANA DO NASCIMENTO 48182729149</t>
  </si>
  <si>
    <t>58895308000122</t>
  </si>
  <si>
    <t>58.895.308 MARIA DOMINGAS SILVA DELGADO XAVIER</t>
  </si>
  <si>
    <t>09566947000139</t>
  </si>
  <si>
    <t>WELLINGTON PAULO FERREIRA LATICINIOS</t>
  </si>
  <si>
    <t>40399962000180</t>
  </si>
  <si>
    <t>GRANJA MACHADO LTDA</t>
  </si>
  <si>
    <t>60342079000160</t>
  </si>
  <si>
    <t>60.342.079 JOSIANE ARRUDA SILVA</t>
  </si>
  <si>
    <t>61621874000150</t>
  </si>
  <si>
    <t>LATICINIO L F LTDA</t>
  </si>
  <si>
    <t>30186849000162</t>
  </si>
  <si>
    <t>30.186.849 ILCINEIA DE LOURDES PERRONI</t>
  </si>
  <si>
    <t>43156049000140</t>
  </si>
  <si>
    <t>43.156.049 THIAGO GOMES DOS SANTOS</t>
  </si>
  <si>
    <t>54722560000189</t>
  </si>
  <si>
    <t>54.722.560 EVANIA SOARES DA SILVA</t>
  </si>
  <si>
    <t>30012486000149</t>
  </si>
  <si>
    <t>30.012.486 BATISTA CINTRA DE OLIVEIRA</t>
  </si>
  <si>
    <t>53568035000198</t>
  </si>
  <si>
    <t>53.568.035 LOURIVAL CINTRA DE OLIVEIRA</t>
  </si>
  <si>
    <t>35727370000100</t>
  </si>
  <si>
    <t>GRANJA FLOMAR LTDA</t>
  </si>
  <si>
    <t>40678198000181</t>
  </si>
  <si>
    <t>SABOR REAL LTDA</t>
  </si>
  <si>
    <t>62797671000182</t>
  </si>
  <si>
    <t>CENTRAL DO PEIXE PESCADOS LTDA</t>
  </si>
  <si>
    <t>08912837000119</t>
  </si>
  <si>
    <t>HORTICULTURA &amp; PLANTAS GRECCO LTDA</t>
  </si>
  <si>
    <t>ENTIDADES EMISSORAS</t>
  </si>
  <si>
    <t>RAZÃO SOCIAL</t>
  </si>
  <si>
    <t>ATIVO</t>
  </si>
  <si>
    <t>INATIVO</t>
  </si>
  <si>
    <t>03981081000146</t>
  </si>
  <si>
    <t>AGENCIA DE DESENVOLVIMENTO AGRARIO E EXTENSAO RURAL</t>
  </si>
  <si>
    <t>08593102000170</t>
  </si>
  <si>
    <t>AGENCIA ESTADUAL DE PESQUISA AGROPECUARIA E EXTENSAO RURAL DO MARANHAO - AGERP / MA</t>
  </si>
  <si>
    <t>13232306000115</t>
  </si>
  <si>
    <t>AGENCIA GOIANA DE ASSISTENCIA TECNICA, EXTENSAO RURAL E PESQUISA AGROPECUARIA - EMATER -</t>
  </si>
  <si>
    <t>07076387000109</t>
  </si>
  <si>
    <t>ASINTRAF - ASSOCIACAO DOS TRABALHADORES NA AGRICULTURA FAMILIAR DOS SERTOES DE CRATEUS-CE</t>
  </si>
  <si>
    <t>22920724000196</t>
  </si>
  <si>
    <t>ASSOCIACAO AGROPESQUEIRA DOS PESCADORES E TRABALHADORES EM REGIME DE ECONOMIA FAMILIAR DO MUNICIPIO DE PAULO RAMOS-MA</t>
  </si>
  <si>
    <t>43918536000101</t>
  </si>
  <si>
    <t>ASSOCIACAO AMIGOS PESCADORES DE MANACAPURU</t>
  </si>
  <si>
    <t>04840196000183</t>
  </si>
  <si>
    <t>ASSOCIACAO CAMPONESA JOSUE DE CASTRO</t>
  </si>
  <si>
    <t>33822838000110</t>
  </si>
  <si>
    <t>ASSOCIACAO CAMPONESA PARA EDUCACAO, CULTURA E AGRICULTURA DO ESTADO DO RIO DE JANEIRO - ACECARJ</t>
  </si>
  <si>
    <t>49167076000103</t>
  </si>
  <si>
    <t>ASSOCIACAO CASA DO PESCADOR Z13</t>
  </si>
  <si>
    <t>54361593000140</t>
  </si>
  <si>
    <t>ASSOCIACAO CENTRAL DE COOPERATIVAS E EMPREENDIMENTOS SOLIDARIOS DO ESTADO DO CEARA - UNISOL CEARA</t>
  </si>
  <si>
    <t>02259912000108</t>
  </si>
  <si>
    <t>ASSOCIACAO COLONIA DE PESCADORES E PESCADORAS ARTEZANAIS Z 42 DE JURUTI PA</t>
  </si>
  <si>
    <t>16648010000178</t>
  </si>
  <si>
    <t>ASSOCIACAO COMUNITARIA DE PRODUCAO E SERVICOS DOS AGRICULTORES E AGRICULTORAS FAMILIARES DA REGIONAL DE ITAPIPOCA - ASAF REGIONAL DE ITAPIPOCA</t>
  </si>
  <si>
    <t>07873248000106</t>
  </si>
  <si>
    <t>ASSOCIACAO COMUNITARIA DOS AGRICULTORES RURAIS DA FAZENDA ROCADO</t>
  </si>
  <si>
    <t>09492159000145</t>
  </si>
  <si>
    <t>ASSOCIACAO CULTURAL EXTRATIVISTA DOS PESCADORES ARTESANAIS, AGRICULTORES E AQUICULTORES DE OEIRAS DO PARA - ACEPAOP</t>
  </si>
  <si>
    <t>17303630000138</t>
  </si>
  <si>
    <t>ASSOCIACAO DA AGRICULTURA FAMILIAR E PESCADORES ARTESANAIS DA COMUNIDADE OLGA BENARIO</t>
  </si>
  <si>
    <t>49206118000160</t>
  </si>
  <si>
    <t>ASSOCIACAO DE AGRICULTORES INDIGENAS KOKAMA SAO JORGE - AAIKSJ</t>
  </si>
  <si>
    <t>05705973000140</t>
  </si>
  <si>
    <t>ASSOCIACAO DE CATADORES DE CARANGUEIJO DO POVOADO BREJAO</t>
  </si>
  <si>
    <t>02416632000166</t>
  </si>
  <si>
    <t>ASSOCIACAO DE COOPERACAO AGRICOLA DO ESTADO DO CEARA</t>
  </si>
  <si>
    <t>07085338000132</t>
  </si>
  <si>
    <t>ASSOCIACAO DE COOPERACAO AGRICOLA EDUCACAO E MEIO AMBIENTE DO ESTADO DE PERNAMBUCO</t>
  </si>
  <si>
    <t>07936149000126</t>
  </si>
  <si>
    <t>ASSOCIACAO DE DESENVOLV.COMUN.PESCADORES MUNIC.DE VISEU</t>
  </si>
  <si>
    <t>92413350000289</t>
  </si>
  <si>
    <t>ASSOCIACAO DE DESENVOLVIMENTO AGRICOLA INTERESTADUAL</t>
  </si>
  <si>
    <t>02399555000183</t>
  </si>
  <si>
    <t>ASSOCIACAO DE MORADORES, PESCADORES, AGRICULTORES DO POVOADO TIBURCIO E TODO ESTADO DE SERGIPE</t>
  </si>
  <si>
    <t>11406938000122</t>
  </si>
  <si>
    <t>ASSOCIACAO DE MULHERES PESCADORAS NOSSA SENHORA APARECIDA DO POVOADO SERRAO</t>
  </si>
  <si>
    <t>01006155000106</t>
  </si>
  <si>
    <t>ASSOCIACAO DE PEQUENOS AGRICULTORES DO SUDOESTE DA BAHIA - APASBA</t>
  </si>
  <si>
    <t>28481682000110</t>
  </si>
  <si>
    <t>ASSOCIACAO DE PESCADORES  AM DO MUNICIPIO DE MARAA-AM - ASPAM</t>
  </si>
  <si>
    <t>13396180000114</t>
  </si>
  <si>
    <t>ASSOCIACAO DE PESCADORES ARTESANAIS E PRODUTORES RURAIS DE MAE DE DEUS - APAPRMD</t>
  </si>
  <si>
    <t>46198699000147</t>
  </si>
  <si>
    <t>ASSOCIACAO DE PESCADORES DO MUNICIPIO DE ALMEIRIM E REGIAO - APMAR</t>
  </si>
  <si>
    <t>10728203000152</t>
  </si>
  <si>
    <t>ASSOCIACAO DE PESCADORES DO POVOADO FAZENDA NOVA NOSSA SENHORA AUXILIADORA</t>
  </si>
  <si>
    <t>45725067000121</t>
  </si>
  <si>
    <t>ASSOCIACAO DE PESCADORES E PESCADORAS ARTESANAIS DO MUNICIPIO DE BERURI - AM</t>
  </si>
  <si>
    <t>09236580000195</t>
  </si>
  <si>
    <t>ASSOCIACAO DE PESCADORES E PESCADORAS PROFISSIONAIS E ARTESANAIS DE BENJAMIN CONSTANT</t>
  </si>
  <si>
    <t>20645301000180</t>
  </si>
  <si>
    <t>ASSOCIACAO DE PESCADORES E PESCADORAS SENHORA DA SAUDE</t>
  </si>
  <si>
    <t>52968398000158</t>
  </si>
  <si>
    <t>ASSOCIACAO DE PESCADORES E PISCICULTORES AGUAS DA BAHIA</t>
  </si>
  <si>
    <t>09295219000130</t>
  </si>
  <si>
    <t>ASSOCIACAO DE PESCADORES SAO JOSE DO POVOADO BOLIVA</t>
  </si>
  <si>
    <t>40952890000156</t>
  </si>
  <si>
    <t>ASSOCIACAO DE PESCA E AQUICULTURA DE MANACAPURU</t>
  </si>
  <si>
    <t>31239251000157</t>
  </si>
  <si>
    <t>ASSOCIACAO DE PISCICULTURA E AGROPECUARIA DA ALDEIA ALTO DO GAVIAO - APAAAG</t>
  </si>
  <si>
    <t>07456073000131</t>
  </si>
  <si>
    <t>ASSOCIACAO DE PRESERVACAO AMBIENTAL E DESENVOLVIMENTO SUSTENTAVEL DE ILHA CACOAL</t>
  </si>
  <si>
    <t>52752148000186</t>
  </si>
  <si>
    <t>ASSOCIACAO DE PRODUCAO E COMERCIALIZACAO DE PRODUTOS AGRICOLAS DA AGRICULTURA FAMILIAR MAE DAS CONQUISTAS - AMAE</t>
  </si>
  <si>
    <t>04862254000170</t>
  </si>
  <si>
    <t>ASSOCIACAO DO MOVIMENTO INTERESTADUAL DAS QUEBRADEIRAS DE COCO BABACU - MIQCB</t>
  </si>
  <si>
    <t>41889996000115</t>
  </si>
  <si>
    <t>ASSOCIACAO DOS AGRICULTORES,PESCADORES E EMPREENDEDORES RURAIS DO ESTADO DO PARA -PARA CAMPO</t>
  </si>
  <si>
    <t>03319065000192</t>
  </si>
  <si>
    <t>ASSOCIACAO DOS PEQUENOS AGRICULTORES DE RONDONIA - APARO</t>
  </si>
  <si>
    <t>07678416000102</t>
  </si>
  <si>
    <t>ASSOCIACAO DOS PEQUENOS AGRICULTORES DO ESTADO DO PARA</t>
  </si>
  <si>
    <t>05510148000190</t>
  </si>
  <si>
    <t>ASSOCIACAO DOS PEQUENOS AGRICULTORES RURAIS, PESCADORES E AQUICULTORES DA VIC. TRES TORRES DO MUN. DE B. BRANCO E REG DO ENT. DO LAGO DE TUCURUI</t>
  </si>
  <si>
    <t>05863292000100</t>
  </si>
  <si>
    <t>ASSOCIACAO DOS PEQUENOS PRODUTORES DE FLECHEIRAS - PROFEX</t>
  </si>
  <si>
    <t>18839136000155</t>
  </si>
  <si>
    <t>ASSOCIACAO DOS PEQUENOS PRODUTORES RURAIS E PESCADORES ARTESANAIS DO MUNICIPIO DE MUANA - APROPESCA</t>
  </si>
  <si>
    <t>05041177000150</t>
  </si>
  <si>
    <t>ASSOCIACAO DOS PESCADORES, AQUICULTORES E AGRICULTORES FAMILIARES DO ESTADO DO PARA - APESCA</t>
  </si>
  <si>
    <t>55081674000150</t>
  </si>
  <si>
    <t>ASSOCIACAO DOS PESCADORES ARTESANAIS E AQUICULTORES DE SANTANA - APAAS</t>
  </si>
  <si>
    <t>14211660000126</t>
  </si>
  <si>
    <t>ASSOCIACAO DOS PESCADORES ARTESANAIS E EXTRATIVISTAS DO AMAPA - PESCAMAPA</t>
  </si>
  <si>
    <t>08707363000173</t>
  </si>
  <si>
    <t>ASSOCIACAO DOS PESCADORES ARTESANAIS E PSICULTORES DO MUNICIPIO DE LIMOEIRO DO AJURU PA</t>
  </si>
  <si>
    <t>01002946000150</t>
  </si>
  <si>
    <t>ASSOCIACAO DOS PESCADORES DO POVOADO ILHA DO OURO</t>
  </si>
  <si>
    <t>48178037000130</t>
  </si>
  <si>
    <t>ASSOCIACAO DOS PESCADORES E AGROEXTRATIVISTAS DE CHAVES - ASPEAGROC</t>
  </si>
  <si>
    <t>63925654000146</t>
  </si>
  <si>
    <t>ASSOCIACAO DOS PESCADORES E AQUICULTORES DE SALINOPOLIS  ASPAS</t>
  </si>
  <si>
    <t>51969886000117</t>
  </si>
  <si>
    <t>ASSOCIACAO DOS PESCADORES E AQUICULTORES DO MUNICIPIO DE GARARU ESTADO DE SERGIPE</t>
  </si>
  <si>
    <t>24484189000101</t>
  </si>
  <si>
    <t>ASSOCIACAO DOS PESCADORES E AQUICULTORES DO MUNICIPIO DE TELHA DO ESTADO DE SERGIPE</t>
  </si>
  <si>
    <t>18722969000131</t>
  </si>
  <si>
    <t>ASSOCIACAO DOS PESCADORES E PESCADORAS ARTESANAIS DE SSBV E AFLUENTES NOS MUNICIPIOS DAS REGIOES DO MARAJO E BAIXO TOCANTINS - ASPPASMBT</t>
  </si>
  <si>
    <t>15237460000105</t>
  </si>
  <si>
    <t>ASSOCIACAO DOS PESCADORES E PESCADORAS DO MUNICIPIO DE ITAITUBA-ASPEMIT</t>
  </si>
  <si>
    <t>49915868000100</t>
  </si>
  <si>
    <t>ASSOCIACAO DOS PESCADORES E PESCADORAS INDIGENAS ARTESANAIS DE SAO GABRIEL DA CACHOEIRA - APPIASGC</t>
  </si>
  <si>
    <t>21157126000144</t>
  </si>
  <si>
    <t>ASSOCIACAO DOS PESCADORES E PESCADORAS PROFISSIONAIS E ARTESANAIS DO MUNICIPIO DE BORBA</t>
  </si>
  <si>
    <t>08950336000127</t>
  </si>
  <si>
    <t>ASSOCIACAO DOS PESCADORES E PESCADORAS PROFISSIONAIS E ARTESANAIS DO MUNICIPIO DE TEFE</t>
  </si>
  <si>
    <t>17540150000190</t>
  </si>
  <si>
    <t>ASSOCIACAO DOS PESCADORES, PESCADORAS E AGROEXTRATIVISTAS DO RIO ATATA -MUNICIPIO DE MUANA-ASPEGRAT</t>
  </si>
  <si>
    <t>08986443000105</t>
  </si>
  <si>
    <t>ASSOCIACAO DOS PESCADOR@S E AQUICULTOR@S ARTESANAL EM SANTANA - APESCA'RT</t>
  </si>
  <si>
    <t>43724254000165</t>
  </si>
  <si>
    <t>ASSOCIACAO DOS TRABALHADORES DA PESCA DE SAO PAULO DE OLIVENCA - ASSTRAPESPO</t>
  </si>
  <si>
    <t>05460508000196</t>
  </si>
  <si>
    <t>ASSOCIACAO DOS TRABALHADORES DO BAIXIO DA ROCA</t>
  </si>
  <si>
    <t>07739954000160</t>
  </si>
  <si>
    <t>ASSOCIACAO DOS TRABALHADORES E TRABALHADORAS DA AGRICULTURA FAMILIAR DO MUNICIPIO DE PEDRA BRANCA</t>
  </si>
  <si>
    <t>05659997000100</t>
  </si>
  <si>
    <t>ASSOCIACAO ESTADUAL DOS PEQUENOS AGRICULTORES E AGRICULTORAS FAMILIARES DE MINAS GERAIS - AEPAF/MG</t>
  </si>
  <si>
    <t>03703934000188</t>
  </si>
  <si>
    <t>ASSOCIACAO FILANTROPICA DOS MORADORES DA SABINO MOREIRA</t>
  </si>
  <si>
    <t>19213489000108</t>
  </si>
  <si>
    <t>ASSOCIACAO MISTA DOS TRABALHADORES DA AGRICULTURA FAMILIAR DO POVOADO BARRA DO ITIUBA-AMTAFA</t>
  </si>
  <si>
    <t>05438829000194</t>
  </si>
  <si>
    <t>ASSOCIACAO PARANAENSE DE PEQUENOS AGRICULTORES</t>
  </si>
  <si>
    <t>11259698000180</t>
  </si>
  <si>
    <t>ASSOCIACAO POTIGUAR DOS ASSENTADOS E ASSENTADAS DA REFORMA AGRARIA DO RIO GRANDE DO NORTE</t>
  </si>
  <si>
    <t>23048217000177</t>
  </si>
  <si>
    <t>ASSOCIACAO QUILOMBO BORDA DO LAGO AGROVILA QUATRO NEGRO DE BETINHO</t>
  </si>
  <si>
    <t>05869612000139</t>
  </si>
  <si>
    <t>ASSOCIACAO REGIONAL DE DESENVOLVIMENTO DA AGRICULTURA CAMPONESA</t>
  </si>
  <si>
    <t>18109852000187</t>
  </si>
  <si>
    <t>ASSOCIACAO SINDICAL DA AGRICULTURA FAMILIAR DO CENTRO SUL-ASSAF CENTRO SUL</t>
  </si>
  <si>
    <t>18087730000137</t>
  </si>
  <si>
    <t>ASSOCIACAO SINDICAL DOS AGRICULTORES E AGRICULTORAS FAMILIARES DO SERTAO CENTRAL I -  ASSAF</t>
  </si>
  <si>
    <t>06263655000139</t>
  </si>
  <si>
    <t>ASSOCIACAO SINDICAL DOS TRABALHADORES DA AGRICULTURA FAMILIAR DA REGIAO DO VALE DO RIBEIRA</t>
  </si>
  <si>
    <t>05169435000188</t>
  </si>
  <si>
    <t>ASSOCIAO REGIONAL DOS PEQ.AGRICULTORES DO PLANALTO NORTE</t>
  </si>
  <si>
    <t>89161475000173</t>
  </si>
  <si>
    <t>ASSOC RIOGR DE EMPR DE ASSIST TEC E EXTENSAO RURAL</t>
  </si>
  <si>
    <t>48858753000169</t>
  </si>
  <si>
    <t>ASS PESC PROF ART AQUIC CRIAD DE PEIXE E TRAB NA PESCA DOS MUN DE VIGIA S CAET ODIVELAS S DOM CAPIM BUJARU STA ISABEL - APAC</t>
  </si>
  <si>
    <t>13187745000153</t>
  </si>
  <si>
    <t>BAHIA PESCA S/A</t>
  </si>
  <si>
    <t>04362674000197</t>
  </si>
  <si>
    <t>CACI COMITE DE ACAO PELA CIDADANIA</t>
  </si>
  <si>
    <t>17504325000104</t>
  </si>
  <si>
    <t>CENTRAIS DE ABASTECIMENTO DE MINAS GERAIS S/A - CEASAMINAS</t>
  </si>
  <si>
    <t>02508309000112</t>
  </si>
  <si>
    <t>CENTRAL DAS ASSOCIACOES DE PEQUENOS PRODUTORES RURAIS DO SUL DO PARA</t>
  </si>
  <si>
    <t>07365874000191</t>
  </si>
  <si>
    <t>CENTRO DE CAPACITACAO ZUMBI DOS PALMARES</t>
  </si>
  <si>
    <t>25464886000155</t>
  </si>
  <si>
    <t>CENTRO DE FORMACAO PRODUCAO E ARTES DA AMAZONIA - CONDURU</t>
  </si>
  <si>
    <t>42402127000187</t>
  </si>
  <si>
    <t>COLONIA DE PESCADORAS E PESCADORES DO MUNICIPIO DE ATALAIA DO NORTE - AM</t>
  </si>
  <si>
    <t>05682262000105</t>
  </si>
  <si>
    <t>COLONIA DE PESCADORES</t>
  </si>
  <si>
    <t>63869002000131</t>
  </si>
  <si>
    <t>COLONIA DE PESCADORES 236 DE SAO SEBASTIAO DA BOA VISTA</t>
  </si>
  <si>
    <t>05295277000102</t>
  </si>
  <si>
    <t>COLONIA DE PESCADORES AM-34 DE NOVO AIRAO</t>
  </si>
  <si>
    <t>19452525000196</t>
  </si>
  <si>
    <t>COLONIA DE PESCADORES, AQUICULTORES E AGRICULTORES FAMILIARES Z-23 SAGRADA FAMILIA</t>
  </si>
  <si>
    <t>11045061000191</t>
  </si>
  <si>
    <t>COLONIA DE PESCADORES ARTESANAIS DE MARIZOPOLIS Z-41</t>
  </si>
  <si>
    <t>07789404000155</t>
  </si>
  <si>
    <t>COLONIA DE PESCADORES ARTESANAIS E AQUICULTORES Z 31 AGOSTINHO SEVERO DA SILVA PIANCO PB</t>
  </si>
  <si>
    <t>08644329000105</t>
  </si>
  <si>
    <t>COLONIA DE PESCADORES ARTESANAIS E AQUICULTORES Z-37 CUSTODIA-PE</t>
  </si>
  <si>
    <t>10734651000169</t>
  </si>
  <si>
    <t>COLONIA DE PESCADORES ARTESANAIS Z-12 DE PRESIDENTE MEDICI</t>
  </si>
  <si>
    <t>15227543000113</t>
  </si>
  <si>
    <t>COLONIA DE PESCADORES ARTEZANAIS DE NAZAREZINHO Z-57 - CPAN</t>
  </si>
  <si>
    <t>05240981000168</t>
  </si>
  <si>
    <t>COLONIA DE PESCADORES DA BALEIA</t>
  </si>
  <si>
    <t>06953331000122</t>
  </si>
  <si>
    <t>COLONIA DE PESCADORES DE AGUA DOCE Z 37 DE MARANGUAPE</t>
  </si>
  <si>
    <t>02349267000114</t>
  </si>
  <si>
    <t>COLONIA DE PESCADORES DE ASSU</t>
  </si>
  <si>
    <t>04340074000128</t>
  </si>
  <si>
    <t>COLONIA DE PESCADORES DE BENJAMIN CONSTANT</t>
  </si>
  <si>
    <t>04410088000170</t>
  </si>
  <si>
    <t>COLONIA DE PESCADORES DE BERURI Z -10 BERURI / AM.</t>
  </si>
  <si>
    <t>04883723000137</t>
  </si>
  <si>
    <t>COLONIA DE PESCADORES DE MACAIBA</t>
  </si>
  <si>
    <t>05475156000142</t>
  </si>
  <si>
    <t>COLONIA DE PESCADORES DE NOVO ARIPUANA</t>
  </si>
  <si>
    <t>11455135000168</t>
  </si>
  <si>
    <t>COLONIA DE PESCADORES DE PACAJA Z-100</t>
  </si>
  <si>
    <t>08839517000180</t>
  </si>
  <si>
    <t>COLONIA DE PESCADORES DE PALMAS TOCANTINS - Z - 10</t>
  </si>
  <si>
    <t>04955824000176</t>
  </si>
  <si>
    <t>COLONIA DE PESCADORES DE TABATINGA</t>
  </si>
  <si>
    <t>02595807000140</t>
  </si>
  <si>
    <t>COLONIA DE PESCADORES DE TIJUCAS Z 25</t>
  </si>
  <si>
    <t>07609066000122</t>
  </si>
  <si>
    <t>COLONIA DE PESCADORES DO CAREIRO DA VARZEA Z-53- AM</t>
  </si>
  <si>
    <t>05888171000112</t>
  </si>
  <si>
    <t>COLONIA DE PESCADORES DO MUN ICIPIO DE ANORI - Z -39</t>
  </si>
  <si>
    <t>23663677000105</t>
  </si>
  <si>
    <t>COLONIA DE PESCADORES DO MUNICIPIO DE ARARI</t>
  </si>
  <si>
    <t>06320432000166</t>
  </si>
  <si>
    <t>COLONIA DE PESCADORES DO MUNICIPIO DE LARANJEIRAS - SERGIPE Z 14</t>
  </si>
  <si>
    <t>07957685000108</t>
  </si>
  <si>
    <t>COLONIA DE PESCADORES DO VALE DO SABUGI - Z34</t>
  </si>
  <si>
    <t>06004904000171</t>
  </si>
  <si>
    <t>COLONIA DE PESCADORES E AQUICULTORES DA CAPITAL - COLPAC</t>
  </si>
  <si>
    <t>11301111000154</t>
  </si>
  <si>
    <t>COLONIA DE PESCADORES E AQUICULTORES DE ALEXANDRIA Z-66</t>
  </si>
  <si>
    <t>06867148000104</t>
  </si>
  <si>
    <t>COLONIA DE PESCADORES E AQUICULTORES DE ANGICOS - RN</t>
  </si>
  <si>
    <t>46033386000139</t>
  </si>
  <si>
    <t>COLONIA DE PESCADORES E AQUICULTORES DE BERNARDINO BATISTA Z-95</t>
  </si>
  <si>
    <t>21441086000168</t>
  </si>
  <si>
    <t>COLONIA DE PESCADORES E AQUICULTORES DE BOA VENTURA Z-76 FRANCISCO MADALENA DA SILVA</t>
  </si>
  <si>
    <t>21473605000170</t>
  </si>
  <si>
    <t>COLONIA DE PESCADORES E AQUICULTORES DE CONCEICAO Z-73 ANTONIO QUINTINO DE MAGALHAES</t>
  </si>
  <si>
    <t>03772672000103</t>
  </si>
  <si>
    <t>COLONIA DE PESCADORES E AQUICULTORES DE FEIJO - COLPAF - Z4</t>
  </si>
  <si>
    <t>12907893000132</t>
  </si>
  <si>
    <t>COLONIA DE PESCADORES E AQUICULTORES DE ILHA DAS FLORES E REGIAO  Z-23, DO ESTADO DE SERGIPE</t>
  </si>
  <si>
    <t>21974822000143</t>
  </si>
  <si>
    <t>COLONIA DE PESCADORES E AQUICULTORES DE MANAIRA JOSE DUARTE RODRIGUES Z-81</t>
  </si>
  <si>
    <t>20428049000157</t>
  </si>
  <si>
    <t>COLONIA DE PESCADORES E AQUICULTORES DE MARI PEDRO SOARES DA SILVA Z-71</t>
  </si>
  <si>
    <t>19438503000171</t>
  </si>
  <si>
    <t>COLONIA DE PESCADORES E AQUICULTORES DE PACATUBA E REGIAO Z-25 DO ESTADO DE SERGIPE</t>
  </si>
  <si>
    <t>29148221000193</t>
  </si>
  <si>
    <t>COLONIA DE PESCADORES E AQUICULTORES DE PACATUBA Z-32</t>
  </si>
  <si>
    <t>21609983000138</t>
  </si>
  <si>
    <t>COLONIA DE PESCADORES E AQUICULTORES DE PEDRA BRANCA Z-84 MARIA BENTO PEREIRA</t>
  </si>
  <si>
    <t>08818975000133</t>
  </si>
  <si>
    <t>COLONIA DE PESCADORES E AQUICULTORES DE PORTO ACRE</t>
  </si>
  <si>
    <t>21488396000138</t>
  </si>
  <si>
    <t>COLONIA DE PESCADORES E AQUICULTORES DE PRINCESA ISABEL Z-78</t>
  </si>
  <si>
    <t>11398900000155</t>
  </si>
  <si>
    <t>COLONIA DE PESCADORES E AQUICULTORES DE SANTA HELENA Z-45 (ANA BRAGA )</t>
  </si>
  <si>
    <t>15763507000174</t>
  </si>
  <si>
    <t>COLONIA DE PESCADORES E AQUICULTORES DE SANTA INES Z-58 EUCLIDES GENESIO PEREIRA</t>
  </si>
  <si>
    <t>21471951000119</t>
  </si>
  <si>
    <t>COLONIA DE PESCADORES E AQUICULTORES DE SANTANA DE MANGUEIRA Z-77 JOAQUIM QUINTINO DE MAGALHAES - O GAGO</t>
  </si>
  <si>
    <t>11276996000189</t>
  </si>
  <si>
    <t>COLONIA DE PESCADORES E AQUICULTORES DE SEVERIANO MELO</t>
  </si>
  <si>
    <t>18053726000158</t>
  </si>
  <si>
    <t>COLONIA DE PESCADORES E AQUICULTORES DO MUNICIPIO DE CANHOBA Z-27 DO ESTADO DE SERGIPE</t>
  </si>
  <si>
    <t>11111814000110</t>
  </si>
  <si>
    <t>COLONIA DE PESCADORES E AQUICULTORES DO MUNICIPIO DE MARECHAL THAUMATURGO-AC</t>
  </si>
  <si>
    <t>44776223000110</t>
  </si>
  <si>
    <t>COLONIA DE PESCADORES E AQUICULTORES GENIPAPEIRO Z-92</t>
  </si>
  <si>
    <t>19314795000130</t>
  </si>
  <si>
    <t>COLONIA DE PESCADORES E AQUICULTORES JOSE MIGUEL DE SOUSA Z- 64</t>
  </si>
  <si>
    <t>14260590000104</t>
  </si>
  <si>
    <t>COLONIA DE PESCADORES E AQUICULTORES Z-02 DE ITAPAGIPE</t>
  </si>
  <si>
    <t>86813995000125</t>
  </si>
  <si>
    <t>COLONIA DE PESCADORES E AQUICULTORES Z-05 DE BARAO DE MELGACO-MT</t>
  </si>
  <si>
    <t>49829525000123</t>
  </si>
  <si>
    <t>COLONIA DE PESCADORES E AQUICULTORES Z 100 MARIA BENTA DE ARAUJO</t>
  </si>
  <si>
    <t>34282996000197</t>
  </si>
  <si>
    <t>COLONIA DE PESCADORES E AQUICULTORES Z-10 DE CACHA PREGOS</t>
  </si>
  <si>
    <t>14726145000189</t>
  </si>
  <si>
    <t>COLONIA DE PESCADORES E AQUICULTORES Z-11 DE BAIACU</t>
  </si>
  <si>
    <t>00439875000194</t>
  </si>
  <si>
    <t>COLONIA DE PESCADORES E AQUICULTORES Z 12 DE TARTARUGALZINHO - AP</t>
  </si>
  <si>
    <t>10810889000126</t>
  </si>
  <si>
    <t>COLONIA DE PESCADORES E AQUICULTORES Z-13 DO MUNICIPIO DE PORTO WALTER-AC</t>
  </si>
  <si>
    <t>13850094000130</t>
  </si>
  <si>
    <t>COLONIA DE PESCADORES E AQUICULTORES Z-15 DE VALENCA</t>
  </si>
  <si>
    <t>08996631000114</t>
  </si>
  <si>
    <t>COLONIA DE PESCADORES E AQUICULTORES Z-18/GARARU-SE</t>
  </si>
  <si>
    <t>06886513000128</t>
  </si>
  <si>
    <t>COLONIA DE PESCADORES E AQUICULTORES Z - 28 JOAO ELISIO DA ROCHA</t>
  </si>
  <si>
    <t>06965200000165</t>
  </si>
  <si>
    <t>COLONIA DE PESCADORES E AQUICULTORES Z-29 LUIZ FERREIRA</t>
  </si>
  <si>
    <t>42693994000119</t>
  </si>
  <si>
    <t>COLONIA DE PESCADORES E AQUICULTORES Z-32 DE BOM JESUS DA LAPA</t>
  </si>
  <si>
    <t>07683799000107</t>
  </si>
  <si>
    <t>COLONIA DE PESCADORES E AQUICULTORES Z-32-FRANCISCO BEZERRA EVANGELISTA - CONGO/PB</t>
  </si>
  <si>
    <t>13650346000187</t>
  </si>
  <si>
    <t>COLONIA DE PESCADORES E AQUICULTORES Z-35 DE MUCURI</t>
  </si>
  <si>
    <t>09646441000130</t>
  </si>
  <si>
    <t>COLONIA DE PESCADORES E AQUICULTORES-Z 39 PADRE IBIAPINA</t>
  </si>
  <si>
    <t>11272442000103</t>
  </si>
  <si>
    <t>COLONIA DE PESCADORES E AQUICULTORES Z 43 JOSE ALVES</t>
  </si>
  <si>
    <t>63084990000103</t>
  </si>
  <si>
    <t>COLONIA DE PESCADORES E AQUICULTORES Z-46 DE IBOTIRAMA</t>
  </si>
  <si>
    <t>11412176000177</t>
  </si>
  <si>
    <t>COLONIA DE PESCADORES E AQUICULTORES Z-47 - FRANCISCO BENVINDA DE MELO</t>
  </si>
  <si>
    <t>15846280000120</t>
  </si>
  <si>
    <t>COLONIA DE PESCADORES E AQUICULTORES Z-4 DE COSTA MARQUES/RO - CPACMZ-4/RO</t>
  </si>
  <si>
    <t>11850868000105</t>
  </si>
  <si>
    <t>COLONIA DE PESCADORES E AQUICULTORES Z-50 FERNANDO AUGUSTO DANTAS DA COSTA</t>
  </si>
  <si>
    <t>07465098000100</t>
  </si>
  <si>
    <t>COLONIA DE PESCADORES E AQUICULTORES Z52 DE CACHOEIRA- BA</t>
  </si>
  <si>
    <t>04925104000168</t>
  </si>
  <si>
    <t>COLONIA DE PESCADORES E AQUICULTORES Z53</t>
  </si>
  <si>
    <t>41956863000114</t>
  </si>
  <si>
    <t>COLONIA DE PESCADORES E AQUICULTORES Z-53 DE TAPEROA</t>
  </si>
  <si>
    <t>13885244000140</t>
  </si>
  <si>
    <t>COLONIA DE PESCADORES E AQUICULTORES Z-55 GERALDO VALE</t>
  </si>
  <si>
    <t>17999906000164</t>
  </si>
  <si>
    <t>COLONIA DE PESCADORES E AQUICULTORES Z - 56 DE SAO JOAO DO ARRAIAL</t>
  </si>
  <si>
    <t>19042684000112</t>
  </si>
  <si>
    <t>COLONIA DE PESCADORES E AQUICULTORES Z-59 JOSE MOURA DOS SANTOS</t>
  </si>
  <si>
    <t>19179489000139</t>
  </si>
  <si>
    <t>COLONIA DE PESCADORES E AQUICULTORES Z - 62 '' GERONIMO TIBURTINO PINTO ''</t>
  </si>
  <si>
    <t>19419645000191</t>
  </si>
  <si>
    <t>COLONIA DE PESCADORES E AQUICULTORES Z 66 - GENETON GOMES BARBOSA</t>
  </si>
  <si>
    <t>84409770000182</t>
  </si>
  <si>
    <t>COLONIA DE PESCADORES E AQUICULTORES Z-6 DE SANTANA</t>
  </si>
  <si>
    <t>11731006000155</t>
  </si>
  <si>
    <t>COLONIA DE PESCADORES E AQUICULTORES Z - 74 DE AFONSO BEZERRA</t>
  </si>
  <si>
    <t>13151543000151</t>
  </si>
  <si>
    <t>COLONIA DE PESCADORES E AQUICULTORES Z - 7 DE NEOPOLIS E REGIAO</t>
  </si>
  <si>
    <t>04265143000186</t>
  </si>
  <si>
    <t>COLONIA DE PESCADORES E AQUICULTORES Z - 7 '' SATURNINO BATISTA DE SOUSA''</t>
  </si>
  <si>
    <t>12832455000152</t>
  </si>
  <si>
    <t>COLONIA DE PESCADORES E AQUICULTORES Z80 DE SITIO NOVO - RN</t>
  </si>
  <si>
    <t>21870425000121</t>
  </si>
  <si>
    <t>COLONIA DE PESCADORES E AQUICULTORES Z 83 PE SOLON DANTAS DE FRANCA</t>
  </si>
  <si>
    <t>22144541000126</t>
  </si>
  <si>
    <t>COLONIA DE PESCADORES E AQUICULTORES - Z-85 JOSE LOPES DA SILVA,SAO DOMINGOS-PB</t>
  </si>
  <si>
    <t>05965085000166</t>
  </si>
  <si>
    <t>COLONIA DE PESCADORES E AQUICULTORES Z-8 ANASTACIO MAIA</t>
  </si>
  <si>
    <t>20095702000103</t>
  </si>
  <si>
    <t>COLONIA DE PESCADORES E AQUICULTORES Z-90 DE BARREIRAS</t>
  </si>
  <si>
    <t>22901843000100</t>
  </si>
  <si>
    <t>COLONIA DE PESCADORES E AQUICULTORES Z-92 DE CONCEICAO DA FEIRA</t>
  </si>
  <si>
    <t>19322496000148</t>
  </si>
  <si>
    <t>COLONIA DE PESCADORES E AQUICULTURAS Z - 46 MANOEL ANANIAS</t>
  </si>
  <si>
    <t>13330919000195</t>
  </si>
  <si>
    <t>COLONIA DE PESCADORES E PESCADORAS, AQUICULTORES E AQUICULTORAS-Z-39 DO MUNICIPIO DE LAGOA GRANDE-PE</t>
  </si>
  <si>
    <t>10217206000121</t>
  </si>
  <si>
    <t>COLONIA DE PESCADORES E PESCADORAS ARTESANAIS Z19 DE OBIDOS  PARA</t>
  </si>
  <si>
    <t>03112895000144</t>
  </si>
  <si>
    <t>COLONIA DE PESCADORES E PESCADORAS ARTESANAIS  Z 66 CURUA PARA</t>
  </si>
  <si>
    <t>12429700000185</t>
  </si>
  <si>
    <t>COLONIA DE PESCADORES E PESCADORAS Z-20</t>
  </si>
  <si>
    <t>04839106000134</t>
  </si>
  <si>
    <t>COLONIA DE PESCADORES E PESCADORAS Z-20 DE SANTAREM</t>
  </si>
  <si>
    <t>23060767000101</t>
  </si>
  <si>
    <t>COLONIA DE PESCADORES E PESCADORAS Z-75 DO MUNIC DE TERRA SANTA</t>
  </si>
  <si>
    <t>10945002000107</t>
  </si>
  <si>
    <t>COLONIA DE PESCADORES E PISCICULTORES Z 06 DE CANTA</t>
  </si>
  <si>
    <t>05850553000157</t>
  </si>
  <si>
    <t>COLONIA DE PESCADORES E PISCICULTORES Z-64 DE RIACHAO DAS NEVES - BA</t>
  </si>
  <si>
    <t>18392976000112</t>
  </si>
  <si>
    <t>COLONIA DE PESCADORES PESCADORAS AQUICULTORES E AQUICULTORAS Z43 JOSE DE ANTUNINO DE SAO JOSE DO BELMONTE</t>
  </si>
  <si>
    <t>21322394000174</t>
  </si>
  <si>
    <t>COLONIA DE PESCADORES, PESCADORAS, AQUICULTORES E AQUICULTORAS - Z-54</t>
  </si>
  <si>
    <t>18062902000118</t>
  </si>
  <si>
    <t>COLONIA DE PESCADORES PISCICULTORES E CARCINICULTORES DE MAE D AGUA COREMAS Z91 JOSE VICENTE DE SOUZA LAMPIAO</t>
  </si>
  <si>
    <t>12033639000152</t>
  </si>
  <si>
    <t>COLONIA DE PESCADORES PROFICIONAIS E ARTESANAIS AQUICULTORES Z 22</t>
  </si>
  <si>
    <t>23718018000129</t>
  </si>
  <si>
    <t>COLONIA DE PESCADORES PROFISSIONAIS ARTESANAES E AQUICULTORES Z 19 DE ITAREMA CE</t>
  </si>
  <si>
    <t>10974850000144</t>
  </si>
  <si>
    <t>COLONIA DE PESCADORES PROFISSIONAIS ARTESANAIS E AQUICULTORES CALIXTO FERREIRA LIMA - Z7 DE ARUANA GO</t>
  </si>
  <si>
    <t>07496837000112</t>
  </si>
  <si>
    <t>COLONIA DE PESCADORES PROFISSIONAIS ARTESANAIS E AQUICULTORES DE ESPERANTINA TO Z 21</t>
  </si>
  <si>
    <t>07967268000146</t>
  </si>
  <si>
    <t>COLONIA DE PESCADORES PROFISSIONAIS ARTESANAIS E AQUICULTORES Z 08 DE FORTALEZA</t>
  </si>
  <si>
    <t>05371083000149</t>
  </si>
  <si>
    <t>COLONIA DE PESCADORES PROFISSIONAIS ARTESANAIS E AQUICULTORES Z-14 DE BANABUIU</t>
  </si>
  <si>
    <t>00060488000142</t>
  </si>
  <si>
    <t>COLONIA DE PESCADORES PROFISSIONAIS ARTESANAIS E AQUICULTORES Z-23 DE BARROQUINHA</t>
  </si>
  <si>
    <t>02867988000116</t>
  </si>
  <si>
    <t>COLONIA DE PESCADORES PROFISSIONAIS ARTESANAIS E AQUICULTORES Z 25 DE PARAIPABA</t>
  </si>
  <si>
    <t>05406854000196</t>
  </si>
  <si>
    <t>COLONIA DE PESCADORES PROFISSIONAIS ARTESANAIS E AQUICULTORES Z-31 DE VARZEA ALEGRE</t>
  </si>
  <si>
    <t>07785131000170</t>
  </si>
  <si>
    <t>COLONIA DE PESCADORES PROFISSIONAIS ARTESANAIS E AQUICULTORES Z-46 DE SOLONOPOLE</t>
  </si>
  <si>
    <t>08576366000115</t>
  </si>
  <si>
    <t>COLONIA DE PESCADORES PROFISSIONAIS ARTESANAIS E AQUICULTORES Z-57 DE CARIDADE</t>
  </si>
  <si>
    <t>09286629000114</t>
  </si>
  <si>
    <t>COLONIA DE PESCADORES PROFISSIONAIS ARTESANAIS E AQUICULTORES Z62 DE ALTO SANTO</t>
  </si>
  <si>
    <t>09612774000148</t>
  </si>
  <si>
    <t>COLONIA DE PESCADORES PROFISSIONAIS ARTESANAIS E AQUICULTORES Z-66 DE IRAUCUBA</t>
  </si>
  <si>
    <t>10512175000131</t>
  </si>
  <si>
    <t>COLONIA DE PESCADORES PROFISSIONAIS ARTESANAIS E AQUICULTORES Z-68 DE FORQUILHA</t>
  </si>
  <si>
    <t>10293309000170</t>
  </si>
  <si>
    <t>COLONIA DE PESCADORES PROFISSIONAIS ARTESANAIS E AQUICULTORES Z-69 DE MIRAIMA</t>
  </si>
  <si>
    <t>52137961000146</t>
  </si>
  <si>
    <t>COLONIA DE PESCADORES PROFISSIONAIS ARTESANAIS E AQUICULTORES Z-87 DE MISSAO VELHA-CE</t>
  </si>
  <si>
    <t>46248094000113</t>
  </si>
  <si>
    <t>COLONIA DE PESCADORES PROFISSIONAIS ARTESANAIS E AQUICULTORES Z-91 DE VIEIROPOLIS PB</t>
  </si>
  <si>
    <t>18514451000102</t>
  </si>
  <si>
    <t>COLONIA DE PESCADORES PROFISSIONAIS ARTESANAIS Z36 DO MUNICIPIO DE PALMEIRANTE</t>
  </si>
  <si>
    <t>07618675000148</t>
  </si>
  <si>
    <t>COLONIA DE PESCADORES PROFISSIONAIS E ARTESANAIS DE COARI Z - 56</t>
  </si>
  <si>
    <t>07757569000145</t>
  </si>
  <si>
    <t>COLONIA DE PESCADORES PROFISSIONAIS Z-10 DO MUNICIPIO DE ASSIS BRASIL EMILIO DE SOUZA</t>
  </si>
  <si>
    <t>09277467000158</t>
  </si>
  <si>
    <t>COLONIA DE PESCADORES ''VICTOR LUCIANO DA SILVA'' Z - 36</t>
  </si>
  <si>
    <t>25063637000158</t>
  </si>
  <si>
    <t>COLONIA DE PESCADORES Z 01</t>
  </si>
  <si>
    <t>00950547000158</t>
  </si>
  <si>
    <t>COLONIA DE PESCADORES Z 03</t>
  </si>
  <si>
    <t>19287396000128</t>
  </si>
  <si>
    <t>COLONIA DE PESCADORES Z-03 DE CARRASCO BONITO-TO</t>
  </si>
  <si>
    <t>05461425000111</t>
  </si>
  <si>
    <t>COLONIA DE PESCADORES Z 08</t>
  </si>
  <si>
    <t>05404736000149</t>
  </si>
  <si>
    <t>COLONIA DE PESCADORES Z 10</t>
  </si>
  <si>
    <t>80670243000176</t>
  </si>
  <si>
    <t>COLONIA DE PESCADORES Z11</t>
  </si>
  <si>
    <t>05832039000199</t>
  </si>
  <si>
    <t>COLONIA DE PESCADORES Z-11</t>
  </si>
  <si>
    <t>05043385000198</t>
  </si>
  <si>
    <t>COLONIA DE PESCADORES Z 11 DE MONTE ALEGRE</t>
  </si>
  <si>
    <t>02415538000192</t>
  </si>
  <si>
    <t>COLONIA DE PESCADORES Z - 12</t>
  </si>
  <si>
    <t>13832272000108</t>
  </si>
  <si>
    <t>COLONIA DE PESCADORES Z-125 DO MUNICIPIO DE PRESIDENTE MEDICE-MA</t>
  </si>
  <si>
    <t>06149665000148</t>
  </si>
  <si>
    <t>COLONIA DE PESCADORES Z-12 DE SANTO AMARO DAS BROTAS/SE</t>
  </si>
  <si>
    <t>12432498000140</t>
  </si>
  <si>
    <t>COLONIA DE PESCADORES Z 12 SAO FRANCISCO</t>
  </si>
  <si>
    <t>04328035000105</t>
  </si>
  <si>
    <t>COLONIA DE PESCADORES Z 13 DE ITACOATIARA</t>
  </si>
  <si>
    <t>21213837000199</t>
  </si>
  <si>
    <t>COLONIA DE PESCADORES Z-13 DO MUNICIPIO DE CUTIAS DO ARAGUARI</t>
  </si>
  <si>
    <t>03586266000156</t>
  </si>
  <si>
    <t>COLONIA DE PESCADORES Z- 14 DE FAZENDINHA</t>
  </si>
  <si>
    <t>06258983000147</t>
  </si>
  <si>
    <t>COLONIA DE PESCADORES Z-15</t>
  </si>
  <si>
    <t>08863593000121</t>
  </si>
  <si>
    <t>COLONIA DE PESCADORES Z15 DE VITORIA DO JARI</t>
  </si>
  <si>
    <t>07665272000150</t>
  </si>
  <si>
    <t>COLONIA DE PESCADORES Z - 16 - BREJO GRANDE/SERGIPE</t>
  </si>
  <si>
    <t>34625780000187</t>
  </si>
  <si>
    <t>COLONIA DE PESCADORES Z 16 DE CAMETA</t>
  </si>
  <si>
    <t>14178511000102</t>
  </si>
  <si>
    <t>COLONIA DE PESCADORES Z-16 DE MAUES (AM)</t>
  </si>
  <si>
    <t>05453857000180</t>
  </si>
  <si>
    <t>COLONIA DE PESCADORES Z 16 DE PENTECOSTE</t>
  </si>
  <si>
    <t>12192621000101</t>
  </si>
  <si>
    <t>COLONIA DE PESCADORES Z16 MESQUITA BRAGA</t>
  </si>
  <si>
    <t>03656755000137</t>
  </si>
  <si>
    <t>COLONIA DE PESCADORES Z-16 VICENTE PRUDENCIO DOS SANTOS</t>
  </si>
  <si>
    <t>01124582000180</t>
  </si>
  <si>
    <t>COLONIA DE PESCADORES Z - 17</t>
  </si>
  <si>
    <t>03887845000139</t>
  </si>
  <si>
    <t>COLONIA DE PESCADORES Z17 WALFREDO MADEIRO DA COSTA</t>
  </si>
  <si>
    <t>01063769000111</t>
  </si>
  <si>
    <t>COLONIA DE PESCADORES Z 18</t>
  </si>
  <si>
    <t>12841698000157</t>
  </si>
  <si>
    <t>03992828000161</t>
  </si>
  <si>
    <t>COLONIA DE PESCADORES Z-18 DE UNIAO-PI</t>
  </si>
  <si>
    <t>04840563000149</t>
  </si>
  <si>
    <t>COLONIA DE PESCADORES Z18 PERO VIDAL DE NEGREIROS</t>
  </si>
  <si>
    <t>02340216000121</t>
  </si>
  <si>
    <t>COLONIA DE PESCADORES Z-19 AMERICO PEREIRA DE BRITO</t>
  </si>
  <si>
    <t>84118751000105</t>
  </si>
  <si>
    <t>COLONIA DE PESCADORES Z 19 DO MUNICIPIO DE N O DO NORTE</t>
  </si>
  <si>
    <t>12488722000116</t>
  </si>
  <si>
    <t>COLONIA DE PESCADORES Z 1 ALMIRANTE JACEGUAI</t>
  </si>
  <si>
    <t>08894883000132</t>
  </si>
  <si>
    <t>COLONIA DE PESCADORES Z 1 CTE OSCAR GONCALVES</t>
  </si>
  <si>
    <t>04059721000128</t>
  </si>
  <si>
    <t>COLONIA DE PESCADORES Z 1 DE CRUZEIRO DO SUL ACRE</t>
  </si>
  <si>
    <t>05997846000161</t>
  </si>
  <si>
    <t>COLONIA DE PESCADORES Z 1 DE MACAPA AP</t>
  </si>
  <si>
    <t>12496253000187</t>
  </si>
  <si>
    <t>COLONIA DE PESCADORES Z-2</t>
  </si>
  <si>
    <t>35564012000123</t>
  </si>
  <si>
    <t>COLONIA DE PESCADORES Z 21 SANTO AMARO</t>
  </si>
  <si>
    <t>04290399000143</t>
  </si>
  <si>
    <t>COLONIA DE PESCADORES - Z - 22</t>
  </si>
  <si>
    <t>02569444000178</t>
  </si>
  <si>
    <t>COLONIA DE PESCADORES Z-22 DE CHAVES</t>
  </si>
  <si>
    <t>35745553000158</t>
  </si>
  <si>
    <t>COLONIA DE PESCADORES Z 22 DIONIZIO DELMIRO DOS SANTOS</t>
  </si>
  <si>
    <t>06955125000151</t>
  </si>
  <si>
    <t>COLONIA DE PESCADORES Z-22 'MANOEL MIGUEL DOS ANJOS'.</t>
  </si>
  <si>
    <t>04585686000180</t>
  </si>
  <si>
    <t>COLONIA DE PESCADORES Z - 23 DE ALVARAES</t>
  </si>
  <si>
    <t>04212635000103</t>
  </si>
  <si>
    <t>COLONIA DE PESCADORES Z 23 DO MUNICIPIO DE COLARES DO ESTADO DO PARA</t>
  </si>
  <si>
    <t>05768283000130</t>
  </si>
  <si>
    <t>COLONIA DE PESCADORES Z-23 JUVENAL ARLINDO DA SILVA</t>
  </si>
  <si>
    <t>07412958000139</t>
  </si>
  <si>
    <t>COLONIA DE PESCADORES Z-24 DO P.A . VITORIA REGIA</t>
  </si>
  <si>
    <t>06013961000117</t>
  </si>
  <si>
    <t>COLONIA DE PESCADORES Z 24 ESMERINDO VIEIRA DE MELO</t>
  </si>
  <si>
    <t>04741064000102</t>
  </si>
  <si>
    <t>COLONIA DE PESCADORES Z - 26 DE BORBA</t>
  </si>
  <si>
    <t>07297592000102</t>
  </si>
  <si>
    <t>COLONIA DE PESCADORES Z-26 DE PRAIA NORTE</t>
  </si>
  <si>
    <t>01174941000104</t>
  </si>
  <si>
    <t>COLONIA DE PESCADORES Z 27</t>
  </si>
  <si>
    <t>16412033000189</t>
  </si>
  <si>
    <t>COLONIA DE PESCADORES Z 29 DE NOVA VICOSA</t>
  </si>
  <si>
    <t>23068547000124</t>
  </si>
  <si>
    <t>COLONIA DE PESCADORES Z-2 AP DE AMAPA</t>
  </si>
  <si>
    <t>07664022000103</t>
  </si>
  <si>
    <t>COLONIA DE PESCADORES Z2 DE ACARAU</t>
  </si>
  <si>
    <t>14330104000179</t>
  </si>
  <si>
    <t>COLONIA DE PESCADORES Z-2 DE TARAUACA</t>
  </si>
  <si>
    <t>15023559000104</t>
  </si>
  <si>
    <t>COLONIA DE PESCADORES Z-2-MT DE CACERES</t>
  </si>
  <si>
    <t>00081820000155</t>
  </si>
  <si>
    <t>COLONIA DE PESCADORES Z 3</t>
  </si>
  <si>
    <t>23043938000194</t>
  </si>
  <si>
    <t>COLONIA DE PESCADORES Z 31</t>
  </si>
  <si>
    <t>13253414000174</t>
  </si>
  <si>
    <t>01892931000104</t>
  </si>
  <si>
    <t>COLONIA DE PESCADORES Z 32</t>
  </si>
  <si>
    <t>25064510000153</t>
  </si>
  <si>
    <t>COLONIA DE PESCADORES Z-32</t>
  </si>
  <si>
    <t>07196238000183</t>
  </si>
  <si>
    <t>COLONIA DE PESCADORES Z-33</t>
  </si>
  <si>
    <t>07707756000114</t>
  </si>
  <si>
    <t>COLONIA DE PESCADORES Z - 33 - EMANOEL SOARES VELOSO</t>
  </si>
  <si>
    <t>05024758000183</t>
  </si>
  <si>
    <t>COLONIA DE PESCADORES Z 34</t>
  </si>
  <si>
    <t>05845722000160</t>
  </si>
  <si>
    <t>COLONIA DE PESCADORES Z 34 DE BAIAO</t>
  </si>
  <si>
    <t>03643248000169</t>
  </si>
  <si>
    <t>COLONIA DE PESCADORES Z-35</t>
  </si>
  <si>
    <t>06069506000133</t>
  </si>
  <si>
    <t>COLONIA DE PESCADORES Z-35 BOA SORTE DO MUNICIPIO DE PORTO REAL DO COLEGIO</t>
  </si>
  <si>
    <t>08119878000152</t>
  </si>
  <si>
    <t>COLONIA DE PESCADORES Z- 35 FRANCISCO VIEIRA FORMIGA DO SITIO PILOES</t>
  </si>
  <si>
    <t>02826935000157</t>
  </si>
  <si>
    <t>COLONIA DE PESCADORES - Z - 37</t>
  </si>
  <si>
    <t>04309696000193</t>
  </si>
  <si>
    <t>COLONIA DE PESCADORES Z-37 DE CURRALINHO</t>
  </si>
  <si>
    <t>09481924000121</t>
  </si>
  <si>
    <t>COLONIA DE PESCADORES Z-39 DE COCAL DE TELHA</t>
  </si>
  <si>
    <t>10211415000168</t>
  </si>
  <si>
    <t>COLONIA DE PESCADORES Z 3 AC DE SENA MADUREIRA</t>
  </si>
  <si>
    <t>08629941000109</t>
  </si>
  <si>
    <t>COLONIA DE PESCADORES Z 4</t>
  </si>
  <si>
    <t>02308642000188</t>
  </si>
  <si>
    <t>COLONIA DE PESCADORES Z-41 CAPATAZ MANOEL LUCAS</t>
  </si>
  <si>
    <t>35210335000119</t>
  </si>
  <si>
    <t>COLONIA DE PESCADORES Z42</t>
  </si>
  <si>
    <t>07102266000194</t>
  </si>
  <si>
    <t>COLONIA DE PESCADORES Z-46 DE SAO PAULO DE OLIVENCA-COPESSPO</t>
  </si>
  <si>
    <t>04837116000130</t>
  </si>
  <si>
    <t>COLONIA DE PESCADORES Z 49</t>
  </si>
  <si>
    <t>84058916000192</t>
  </si>
  <si>
    <t>COLONIA DE PESCADORES Z49 DE GURUPA</t>
  </si>
  <si>
    <t>04428116000187</t>
  </si>
  <si>
    <t>COLONIA DE PESCADORES Z 4 DE TEFE AMAZONAS</t>
  </si>
  <si>
    <t>08630014000109</t>
  </si>
  <si>
    <t>COLONIA DE PESCADORES Z 5</t>
  </si>
  <si>
    <t>13148663000108</t>
  </si>
  <si>
    <t>34626838000107</t>
  </si>
  <si>
    <t>COLONIA DE PESCADORES Z 50</t>
  </si>
  <si>
    <t>04994926000109</t>
  </si>
  <si>
    <t>COLONIA DE PESCADORES Z52 BARRAGEM PUBLICA DE UMARI UPANEMA RN</t>
  </si>
  <si>
    <t>02068448000172</t>
  </si>
  <si>
    <t>COLONIA DE PESCADORES Z-52 DO MUNICIPIO DE AVEIRO-PA</t>
  </si>
  <si>
    <t>02154454000142</t>
  </si>
  <si>
    <t>COLONIA DE PESCADORES Z-53</t>
  </si>
  <si>
    <t>03362056000184</t>
  </si>
  <si>
    <t>COLONIA DE PESCADORES Z 53 DE BREU BRANCO</t>
  </si>
  <si>
    <t>12498270000153</t>
  </si>
  <si>
    <t>COLONIA DE PESCADORES Z 53 LUIZ BEZERRA DOS SANTOS</t>
  </si>
  <si>
    <t>08011247000115</t>
  </si>
  <si>
    <t>COLONIA DE PESCADORES Z- 55 FRANCISCO RODRIGUES DA ROCHA</t>
  </si>
  <si>
    <t>02999127000191</t>
  </si>
  <si>
    <t>COLONIA DE PESCADORES Z-59 DE MUANA</t>
  </si>
  <si>
    <t>01735798000182</t>
  </si>
  <si>
    <t>COLONIA DE PESCADORES Z6</t>
  </si>
  <si>
    <t>08502312000105</t>
  </si>
  <si>
    <t>COLONIA DE PESCADORES Z 6</t>
  </si>
  <si>
    <t>11774512000121</t>
  </si>
  <si>
    <t>COLONIA DE PESCADORES Z-60 DO MUNICIPIO DE ITAU/RN</t>
  </si>
  <si>
    <t>03892432000142</t>
  </si>
  <si>
    <t>COLONIA DE PESCADORES Z - 62</t>
  </si>
  <si>
    <t>19265500000183</t>
  </si>
  <si>
    <t>COLONIA DE PESCADORES Z-63 MENINO DEUS</t>
  </si>
  <si>
    <t>70033964000111</t>
  </si>
  <si>
    <t>COLONIA DE PESCADORES Z-64-MARCELINO GARCIA DE OLIVEIRA</t>
  </si>
  <si>
    <t>05157183000177</t>
  </si>
  <si>
    <t>COLONIA DE PESCADORES Z-6 DE MANCIO LIMA</t>
  </si>
  <si>
    <t>08492548000108</t>
  </si>
  <si>
    <t>COLONIA DE PESCADORES Z 7</t>
  </si>
  <si>
    <t>07022259000182</t>
  </si>
  <si>
    <t>02826918000110</t>
  </si>
  <si>
    <t>COLONIA DE PESCADORES - Z: 70</t>
  </si>
  <si>
    <t>05098554000197</t>
  </si>
  <si>
    <t>COLONIA DE PESCADORES Z-70 DE LAGO VERDE - MA</t>
  </si>
  <si>
    <t>07229176000169</t>
  </si>
  <si>
    <t>COLONIA DE PESCADORES Z-71 DE RIACHAO DO JACUIPE</t>
  </si>
  <si>
    <t>08782977000110</t>
  </si>
  <si>
    <t>COLONIA DE PESCADORES Z-73 DE NOVO PROGRESSO</t>
  </si>
  <si>
    <t>05391674000188</t>
  </si>
  <si>
    <t>COLONIA DE PESCADORES Z-76 DO MUNICIPIO DE FARO-PA</t>
  </si>
  <si>
    <t>05422062000105</t>
  </si>
  <si>
    <t>COLONIA DE PESCADORES Z-78</t>
  </si>
  <si>
    <t>13154471000104</t>
  </si>
  <si>
    <t>COLONIA DE PESCADORES Z 8</t>
  </si>
  <si>
    <t>09316316000161</t>
  </si>
  <si>
    <t>07705550000155</t>
  </si>
  <si>
    <t>COLONIA DE PESCADORES Z-81 DO MUNICPIO DE MOJU (PA) - COPESC</t>
  </si>
  <si>
    <t>07955136000102</t>
  </si>
  <si>
    <t>COLONIA DE PESCADORES Z-83 DE ANAJAS/PA</t>
  </si>
  <si>
    <t>84437243000181</t>
  </si>
  <si>
    <t>COLONIA DE PESCADORES Z 8 DE MAZAGAO</t>
  </si>
  <si>
    <t>05512854000170</t>
  </si>
  <si>
    <t>COLONIA DE PESCADORES Z-8 DE PALMEIRAS DO TOCANTINS</t>
  </si>
  <si>
    <t>05069172000135</t>
  </si>
  <si>
    <t>COLONIA DE PESCADORES Z-9 DE PLACIDO DE CASTRO</t>
  </si>
  <si>
    <t>00779113000137</t>
  </si>
  <si>
    <t>COLONIA DE PESCADORES ZONA - 03 DE OIAPOQUE-AP</t>
  </si>
  <si>
    <t>00779115000126</t>
  </si>
  <si>
    <t>COLONIA DE PESCADORES ZONA-10 DE LARANJAL DO JARI-AP</t>
  </si>
  <si>
    <t>34925016000127</t>
  </si>
  <si>
    <t>COLONIA DE PESCADORES ZONA 5 DE BAILIQUE MACAPA AP</t>
  </si>
  <si>
    <t>04735479000165</t>
  </si>
  <si>
    <t>COLONIA DE PESCA E AQUICULTURA Z- 40 JOSE ALVES DE AQUINO PATOS</t>
  </si>
  <si>
    <t>83094284000150</t>
  </si>
  <si>
    <t>COLONIA DE PESCA Z3</t>
  </si>
  <si>
    <t>42347813000100</t>
  </si>
  <si>
    <t>COLONIA DOS PESCADORES AM-101 COLPESCA-AM</t>
  </si>
  <si>
    <t>09330448000148</t>
  </si>
  <si>
    <t>COLONIA DOS PESCADORES DE JAGUARIBARA - COPEJA</t>
  </si>
  <si>
    <t>02411245000137</t>
  </si>
  <si>
    <t>COLONIA DOS PESCADORES DE MARACAJAU - Z-5 COPEMA</t>
  </si>
  <si>
    <t>06284481000190</t>
  </si>
  <si>
    <t>COLONIA DOS PESCADORES DE MELGACO / Z-68</t>
  </si>
  <si>
    <t>05220485000142</t>
  </si>
  <si>
    <t>COLONIA DOS PESCADORES DO MUNICIPIO DE GENERAL SAMPAIO - Z-32</t>
  </si>
  <si>
    <t>07707224000187</t>
  </si>
  <si>
    <t>COLONIA DOS PESCADORES DO MUNICIPIO DE SAO SEBASTIAO DO TOCANTINS Z-11</t>
  </si>
  <si>
    <t>14726137000132</t>
  </si>
  <si>
    <t>COLONIA DOS PESCADORES E AQUICULTORES Z-12 DE ITAPARICA</t>
  </si>
  <si>
    <t>22943518000100</t>
  </si>
  <si>
    <t>COLONIA DOS PESCADORES Z 15</t>
  </si>
  <si>
    <t>00892751000160</t>
  </si>
  <si>
    <t>COLONIA DOS PESCADORES Z 27</t>
  </si>
  <si>
    <t>01180316000175</t>
  </si>
  <si>
    <t>COLONIA DOS PESCADORES Z31</t>
  </si>
  <si>
    <t>05035197000118</t>
  </si>
  <si>
    <t>COLONIA DOS PESCADORES Z31 DR. RENATO PEREIRA GONCALVES DE HUMAITA</t>
  </si>
  <si>
    <t>04846598000195</t>
  </si>
  <si>
    <t>COLONIA DOS PESCADORES Z/39 DE CONCEICAO DO ARAGUAIA</t>
  </si>
  <si>
    <t>05433976000171</t>
  </si>
  <si>
    <t>COLONIA DOS PESCADORES Z-5 DO MUNICIPIO DE RODRIGUES ALVES</t>
  </si>
  <si>
    <t>34924852000197</t>
  </si>
  <si>
    <t>COLONIA DOS PESCADORES Z 9 DE CALCOENE</t>
  </si>
  <si>
    <t>50212756000172</t>
  </si>
  <si>
    <t>COLONIA DOS TRABALHADORES DA PESCA E AQUICULTORES DE AQUIRAZ-CTPA</t>
  </si>
  <si>
    <t>04399515000167</t>
  </si>
  <si>
    <t>COLONIA DS PESCADORES (AS) DE MANAUS Z.12</t>
  </si>
  <si>
    <t>05439077000186</t>
  </si>
  <si>
    <t>COLONIA SINDICAL DE PESCADORES Z-20 DO MUNICIPIO DE MATIAS OLIMPIO</t>
  </si>
  <si>
    <t>02450335000137</t>
  </si>
  <si>
    <t>COLONIA Z 11 DE PESCADORES PROFISSIONAIS DE POCONE MT</t>
  </si>
  <si>
    <t>07660910000140</t>
  </si>
  <si>
    <t>COLONIA Z-30 DOS PESCADORES E AQUICULTORES 'JOSE MERENCIO SOBRINHO' CABACEIRAS/PB</t>
  </si>
  <si>
    <t>49725189000179</t>
  </si>
  <si>
    <t>CONSELHO INDIGENA DO MOVIMENTO POTIGATAPUIA DA SERRA DAS MATAS</t>
  </si>
  <si>
    <t>14352991000186</t>
  </si>
  <si>
    <t>CONSELHO NACIONAL DAS POPULACOES EXTRATIVISTAS</t>
  </si>
  <si>
    <t>07661249000197</t>
  </si>
  <si>
    <t>COOPERATIVA DE TRABALHO DA AGRICULTURA CAMPONESA DE MINAS GERAIS</t>
  </si>
  <si>
    <t>01865966000154</t>
  </si>
  <si>
    <t>COOPERATIVA DE TRABALHO E ASSESSORIA TECNICA AGROECOLOGICA COTRARA</t>
  </si>
  <si>
    <t>02145432000116</t>
  </si>
  <si>
    <t>COOPERATIVA DE TRABALHO E EXTENSAO RURAL TERRA VIVA</t>
  </si>
  <si>
    <t>01440209000139</t>
  </si>
  <si>
    <t>COOPERATIVA DE TRABALHO EM SERVICOS TECNICOS LTDA - COPTEC</t>
  </si>
  <si>
    <t>03353833000124</t>
  </si>
  <si>
    <t>COOPERATIVA DE TRABALHO E PRESTAO DE SERVIOS TECNICOS DE REFORMA AGRARIA DA PARAIBA - COOPTERA/PB -LTDA</t>
  </si>
  <si>
    <t>02454714000103</t>
  </si>
  <si>
    <t>COOPERATIVA DOS TRABALHADORES PRESTADORES DE SERVICOS EM AREAS DE REFORMA AGRARIA - COOPERA</t>
  </si>
  <si>
    <t>05371711000196</t>
  </si>
  <si>
    <t>EMP DE ASSIST TEC E EXT RURAL DO EST DO CE EMATERCE</t>
  </si>
  <si>
    <t>29894464000170</t>
  </si>
  <si>
    <t>EMPREENDEDORES FAMILIARES RURAIS DO SINDICATO DOS AGRICULTORES FAMILIARES RURAIS DE SANTANA DO IPANEMA AL</t>
  </si>
  <si>
    <t>04044244000127</t>
  </si>
  <si>
    <t>EMPRESA DE ASSISTENCIA TECNICA E EXTENSAO RURAL DO ACRE</t>
  </si>
  <si>
    <t>00509612000104</t>
  </si>
  <si>
    <t>EMPRESA DE ASSISTENCIA TECNICA E EXTENSAO RURAL DO D F</t>
  </si>
  <si>
    <t>19198118000102</t>
  </si>
  <si>
    <t>EMPRESA DE ASSISTENCIA TECNICA E EXTENSAO RURAL DO ESTADO DE MINAS GERAIS - EMATER-MG</t>
  </si>
  <si>
    <t>29223492000166</t>
  </si>
  <si>
    <t>EMPRESA DE ASSIST TECNICA E EXTENSAO RURAL DO ESTADO RJ</t>
  </si>
  <si>
    <t>05402797000177</t>
  </si>
  <si>
    <t>EMPRESA DE ASSIST TECNICA E EXT RURAL DO ESTADO DO PARA</t>
  </si>
  <si>
    <t>13108295000166</t>
  </si>
  <si>
    <t>EMPRESA DE DESENVOLVIMENTO AGROPECUARIO DE SERGIPE</t>
  </si>
  <si>
    <t>83052191000162</t>
  </si>
  <si>
    <t>EMPRESA DE PESQUISA AGROPECUARIA E EXTENSAO RURAL DE SANTA CATARINA</t>
  </si>
  <si>
    <t>36886778000197</t>
  </si>
  <si>
    <t>EMPRESA MATO-GROSSENSE DE PESQUISA, ASSISTENCIA E EXTENSAO RURAL</t>
  </si>
  <si>
    <t>33820785000106</t>
  </si>
  <si>
    <t>EMPRESA PARAIBANA DE PESQUISA, EXTENSAO RURAL E REGULARIZACAO FUNDIARIA - EMPAER</t>
  </si>
  <si>
    <t>05888813000183</t>
  </si>
  <si>
    <t>ENTIDADE AUTARQUICA DE ASSISTENCIA TECNICA E EXTENSAO RURAL DO ESTADO DE RONDONIA</t>
  </si>
  <si>
    <t>08087241000121</t>
  </si>
  <si>
    <t>ESCOLA ESTADUAL DE FORMACAO E CAPACITACAO A REFORMA AGRARIA - ESESF</t>
  </si>
  <si>
    <t>73225526000143</t>
  </si>
  <si>
    <t>FLOR DA SERRA DO SUL SINDICATO DOS TRABALHADORES RURAIS</t>
  </si>
  <si>
    <t>31930852000101</t>
  </si>
  <si>
    <t>FUNDACAO INSTITUTO DE PESCA DO ESTADO DO RIO DE JANEIRO</t>
  </si>
  <si>
    <t>03598715000186</t>
  </si>
  <si>
    <t>FUNDACAO INSTITUTO DE TERRAS DO ESTADO DE SAO PAULO JOSE GOMES DA SILVA</t>
  </si>
  <si>
    <t>40173726000140</t>
  </si>
  <si>
    <t>INST DE TERRAS E CARTOGRAFIA DO EST DO RJ</t>
  </si>
  <si>
    <t>10912293000137</t>
  </si>
  <si>
    <t>INSTITUTO AGRONOMICO DE PERNAMBUCO - IPA</t>
  </si>
  <si>
    <t>27273416000130</t>
  </si>
  <si>
    <t>INSTITUTO CAPIXABA DE PESQUISA, ASSISTENCIA TECNICA E EXTENSAO RURAL</t>
  </si>
  <si>
    <t>08829974000194</t>
  </si>
  <si>
    <t>INSTITUTO CHICO MENDES DE CONSERVACAO DA BIODIVERSIDADE</t>
  </si>
  <si>
    <t>06942198000109</t>
  </si>
  <si>
    <t>INSTITUTO CULTURAL PADRE JOSIMO</t>
  </si>
  <si>
    <t>45386905000180</t>
  </si>
  <si>
    <t>INSTITUTO DE ASSISTENCIA TECNICA E EXTENSAO RURAL DO ESTADO DE RORAIMA IATER</t>
  </si>
  <si>
    <t>06688451000140</t>
  </si>
  <si>
    <t>INSTITUTO DE ASSISTENCIA TECNICA E EXTENSAO RURAL DO ESTADO DO PIAUI</t>
  </si>
  <si>
    <t>08281073000100</t>
  </si>
  <si>
    <t>INSTITUTO DE ASSISTENCIA TECNICA E EXTENSAO RURAL DO RIO GRANDE DO NORTE</t>
  </si>
  <si>
    <t>09450206000198</t>
  </si>
  <si>
    <t>INSTITUTO DE DESENVOLVIMENTO AGRARIO DO CEARA</t>
  </si>
  <si>
    <t>01171012000141</t>
  </si>
  <si>
    <t>INSTITUTO DE DESENVOLVIMENTO AGROPECUARIO E FLORESTAL SUSTENTAVEL DO ESTADO DO AMAZONAS</t>
  </si>
  <si>
    <t>75234757000149</t>
  </si>
  <si>
    <t>INSTITUTO DE DESENVOLVIMENTO RURAL DO PARANA - IAPAR-EMATER</t>
  </si>
  <si>
    <t>25052507000110</t>
  </si>
  <si>
    <t>INSTITUTO DE DESENVOLVIMENTO RURAL DO TOCANTINS - RURALTINS</t>
  </si>
  <si>
    <t>34926188000115</t>
  </si>
  <si>
    <t>INSTITUTO DE EXTENSAO, ASSISTENCIA E DESENVOLVIMENTO RURAL DO AMAPA</t>
  </si>
  <si>
    <t>15731016000141</t>
  </si>
  <si>
    <t>INSTITUTO DE INOVACAO PARA O DESENVOLVIMENTO RURAL SUSTENTAVEL</t>
  </si>
  <si>
    <t>10799906000171</t>
  </si>
  <si>
    <t>INSTITUTO DE TERRAS E REFORMA AGRARIA DE ALAGOAS</t>
  </si>
  <si>
    <t>11564821000177</t>
  </si>
  <si>
    <t>INSTITUTO DE TERRAS E REFORMA AGRARIA DO ESTADO DE PERNAMBUCO - ITERPE</t>
  </si>
  <si>
    <t>00375972000160</t>
  </si>
  <si>
    <t>INSTITUTO NACIONAL DE COLONIZACAO E REFORMA AGRARIA</t>
  </si>
  <si>
    <t>00375972000918</t>
  </si>
  <si>
    <t>00375972000675</t>
  </si>
  <si>
    <t>00375972002376</t>
  </si>
  <si>
    <t>00375972008145</t>
  </si>
  <si>
    <t>00375972001990</t>
  </si>
  <si>
    <t>00375972001728</t>
  </si>
  <si>
    <t>00375972002295</t>
  </si>
  <si>
    <t>00375972001566</t>
  </si>
  <si>
    <t>00375972001485</t>
  </si>
  <si>
    <t>00375972001213</t>
  </si>
  <si>
    <t>00375972004239</t>
  </si>
  <si>
    <t>00375972002104</t>
  </si>
  <si>
    <t>00375972002023</t>
  </si>
  <si>
    <t>00375972000322</t>
  </si>
  <si>
    <t>00375972000403</t>
  </si>
  <si>
    <t>00375972002619</t>
  </si>
  <si>
    <t>00375972002457</t>
  </si>
  <si>
    <t>00375972000756</t>
  </si>
  <si>
    <t>00375972000594</t>
  </si>
  <si>
    <t>00375972009036</t>
  </si>
  <si>
    <t>00375972001809</t>
  </si>
  <si>
    <t>00375972009540</t>
  </si>
  <si>
    <t>00375972001051</t>
  </si>
  <si>
    <t>08019658000157</t>
  </si>
  <si>
    <t>INSTITUTO PIAUIENSE CLOVIS MOURA - IPCM</t>
  </si>
  <si>
    <t>43279941000119</t>
  </si>
  <si>
    <t>INSTITUTO SOCIAL IRMA DOROTHY-ISID</t>
  </si>
  <si>
    <t>08140247000115</t>
  </si>
  <si>
    <t>INSTITUTO TECNICO DE ENSINO, PESQUISA E EXTENSAO EM AGROECOLOGIA LAUDENOR DE SOUZA</t>
  </si>
  <si>
    <t>00396895008290</t>
  </si>
  <si>
    <t>MINISTERIO DA AGRICULTURA E PECUARIA</t>
  </si>
  <si>
    <t>00396895007995</t>
  </si>
  <si>
    <t>10164028000118</t>
  </si>
  <si>
    <t>MUNICIPIO DA ALIANCA</t>
  </si>
  <si>
    <t>10192854000170</t>
  </si>
  <si>
    <t>MUNICIPIO DA LAGOA DOS GATOS</t>
  </si>
  <si>
    <t>07411531000116</t>
  </si>
  <si>
    <t>MUNICIPIO DE ABAIARA</t>
  </si>
  <si>
    <t>13670021000166</t>
  </si>
  <si>
    <t>MUNICIPIO DE ABAIRA</t>
  </si>
  <si>
    <t>18837278000183</t>
  </si>
  <si>
    <t>MUNICIPIO DE ABRE CAMPO</t>
  </si>
  <si>
    <t>37425451000180</t>
  </si>
  <si>
    <t>MUNICIPIO DE ABREULANDIA</t>
  </si>
  <si>
    <t>07000268000172</t>
  </si>
  <si>
    <t>MUNICIPIO DE ACAILANDIA</t>
  </si>
  <si>
    <t>13696521000177</t>
  </si>
  <si>
    <t>MUNICIPIO DE ACAJUTIBA</t>
  </si>
  <si>
    <t>05196548000172</t>
  </si>
  <si>
    <t>MUNICIPIO DE ACARA</t>
  </si>
  <si>
    <t>23555170000138</t>
  </si>
  <si>
    <t>MUNICIPIO DE ACARAPE</t>
  </si>
  <si>
    <t>07547821000191</t>
  </si>
  <si>
    <t>MUNICIPIO DE ACARAU</t>
  </si>
  <si>
    <t>16298929000189</t>
  </si>
  <si>
    <t>MUNICIPIO DE ADUSTINA</t>
  </si>
  <si>
    <t>08294688000171</t>
  </si>
  <si>
    <t>MUNICIPIO DE AFONSO BEZERRA</t>
  </si>
  <si>
    <t>10358174000184</t>
  </si>
  <si>
    <t>MUNICIPIO DE AFRANIO</t>
  </si>
  <si>
    <t>05119854000105</t>
  </si>
  <si>
    <t>MUNICIPIO DE AFUA</t>
  </si>
  <si>
    <t>10091494000110</t>
  </si>
  <si>
    <t>MUNICIPIO DE AGRESTINA</t>
  </si>
  <si>
    <t>06554760000127</t>
  </si>
  <si>
    <t>MUNICIPIO DE AGUA BRANCA</t>
  </si>
  <si>
    <t>12350153000148</t>
  </si>
  <si>
    <t>13606702000165</t>
  </si>
  <si>
    <t>MUNICIPIO DE AGUA FRIA</t>
  </si>
  <si>
    <t>11286341000191</t>
  </si>
  <si>
    <t>MUNICIPIO DE AGUAS BELAS</t>
  </si>
  <si>
    <t>46634226000145</t>
  </si>
  <si>
    <t>MUNICIPIO DE AGUAS DE SANTA BARBARA</t>
  </si>
  <si>
    <t>08939944000130</t>
  </si>
  <si>
    <t>MUNICIPIO DE AGUIAR</t>
  </si>
  <si>
    <t>07568231000145</t>
  </si>
  <si>
    <t>MUNICIPIO DE AIUABA</t>
  </si>
  <si>
    <t>08753204000105</t>
  </si>
  <si>
    <t>MUNICIPIO DE ALAGOA GRANDE</t>
  </si>
  <si>
    <t>11043981000170</t>
  </si>
  <si>
    <t>MUNICIPIO DE ALAGOINHA</t>
  </si>
  <si>
    <t>13646005000138</t>
  </si>
  <si>
    <t>MUNICIPIO DE ALAGOINHAS</t>
  </si>
  <si>
    <t>17912015000129</t>
  </si>
  <si>
    <t>MUNICIPIO DE ALBERTINA</t>
  </si>
  <si>
    <t>13761721000166</t>
  </si>
  <si>
    <t>MUNICIPIO DE ALCOBACA</t>
  </si>
  <si>
    <t>06096853000155</t>
  </si>
  <si>
    <t>MUNICIPIO DE ALDEIAS ALTAS</t>
  </si>
  <si>
    <t>14147466000129</t>
  </si>
  <si>
    <t>MUNICIPIO DE ALMADINA</t>
  </si>
  <si>
    <t>05139464000105</t>
  </si>
  <si>
    <t>MUNICIPIO DE ALMEIRIM</t>
  </si>
  <si>
    <t>05263116000137</t>
  </si>
  <si>
    <t>MUNICIPIO DE ALTAMIRA</t>
  </si>
  <si>
    <t>07385503000171</t>
  </si>
  <si>
    <t>MUNICIPIO DE ALTANEIRA</t>
  </si>
  <si>
    <t>01612832000121</t>
  </si>
  <si>
    <t>MUNICIPIO DE ALTO ALEGRE DO PINDARE</t>
  </si>
  <si>
    <t>08184111000107</t>
  </si>
  <si>
    <t>MUNICIPIO DE ALTO DO RODRIGUES</t>
  </si>
  <si>
    <t>33331604000170</t>
  </si>
  <si>
    <t>MUNICIPIO DE ALTO HORIZONTE</t>
  </si>
  <si>
    <t>18392506000159</t>
  </si>
  <si>
    <t>MUNICIPIO DE ALTO JEQUITIBA</t>
  </si>
  <si>
    <t>06997571000129</t>
  </si>
  <si>
    <t>MUNICIPIO DE ALTO PARNAIBA</t>
  </si>
  <si>
    <t>07891666000126</t>
  </si>
  <si>
    <t>MUNICIPIO DE ALTO SANTO</t>
  </si>
  <si>
    <t>13825484000150</t>
  </si>
  <si>
    <t>MUNICIPIO DE AMARGOSA</t>
  </si>
  <si>
    <t>13607213000128</t>
  </si>
  <si>
    <t>MUNICIPIO DE AMELIA RODRIGUES</t>
  </si>
  <si>
    <t>01612473000102</t>
  </si>
  <si>
    <t>MUNICIPIO DE AMPARO</t>
  </si>
  <si>
    <t>12227351000119</t>
  </si>
  <si>
    <t>MUNICIPIO DE ANADIA</t>
  </si>
  <si>
    <t>13906409000113</t>
  </si>
  <si>
    <t>MUNICIPIO DE ANAGE</t>
  </si>
  <si>
    <t>05849955000131</t>
  </si>
  <si>
    <t>MUNICIPIO DE ANAJAS</t>
  </si>
  <si>
    <t>06002372000133</t>
  </si>
  <si>
    <t>MUNICIPIO DE ANAJATUBA</t>
  </si>
  <si>
    <t>04628020000162</t>
  </si>
  <si>
    <t>MUNICIPIO DE ANAMA</t>
  </si>
  <si>
    <t>05058441000168</t>
  </si>
  <si>
    <t>MUNICIPIO DE ANANINDEUA</t>
  </si>
  <si>
    <t>06116461000100</t>
  </si>
  <si>
    <t>MUNICIPIO DE ANAPURUS</t>
  </si>
  <si>
    <t>16448870000168</t>
  </si>
  <si>
    <t>MUNICIPIO DE ANDORINHA</t>
  </si>
  <si>
    <t>13607346000102</t>
  </si>
  <si>
    <t>MUNICIPIO DE ANGUERA</t>
  </si>
  <si>
    <t>13808217000174</t>
  </si>
  <si>
    <t>MUNICIPIO DE ANTAS</t>
  </si>
  <si>
    <t>06554018000111</t>
  </si>
  <si>
    <t>MUNICIPIO DE ANTONIO ALMEIDA</t>
  </si>
  <si>
    <t>13607494000119</t>
  </si>
  <si>
    <t>MUNICIPIO DE ANTONIO CARDOSO</t>
  </si>
  <si>
    <t>13908728000168</t>
  </si>
  <si>
    <t>MUNICIPIO DE ANTONIO GONCALVES</t>
  </si>
  <si>
    <t>87842233000110</t>
  </si>
  <si>
    <t>MUNICIPIO DE ANTONIO PRADO</t>
  </si>
  <si>
    <t>01612531000106</t>
  </si>
  <si>
    <t>MUNICIPIO DE APICUM-ACU</t>
  </si>
  <si>
    <t>08349011000193</t>
  </si>
  <si>
    <t>MUNICIPIO DE APODI</t>
  </si>
  <si>
    <t>13646542000188</t>
  </si>
  <si>
    <t>MUNICIPIO DE APORA</t>
  </si>
  <si>
    <t>16434292000100</t>
  </si>
  <si>
    <t>MUNICIPIO DE APUAREMA</t>
  </si>
  <si>
    <t>22812960000199</t>
  </si>
  <si>
    <t>MUNICIPIO DE APUI</t>
  </si>
  <si>
    <t>07438468000101</t>
  </si>
  <si>
    <t>MUNICIPIO DE APUIARES</t>
  </si>
  <si>
    <t>13000609000102</t>
  </si>
  <si>
    <t>MUNICIPIO DE AQUIDABA</t>
  </si>
  <si>
    <t>16131088000110</t>
  </si>
  <si>
    <t>MUNICIPIO DE ARACAS</t>
  </si>
  <si>
    <t>14105712000180</t>
  </si>
  <si>
    <t>MUNICIPIO DE ARACATU</t>
  </si>
  <si>
    <t>14232086000192</t>
  </si>
  <si>
    <t>MUNICIPIO DE ARACI</t>
  </si>
  <si>
    <t>07387392000132</t>
  </si>
  <si>
    <t>MUNICIPIO DE ARACOIABA</t>
  </si>
  <si>
    <t>01613860000163</t>
  </si>
  <si>
    <t>46634069000178</t>
  </si>
  <si>
    <t>MUNICIPIO DE ARACOIABA DA SERRA</t>
  </si>
  <si>
    <t>01612539000164</t>
  </si>
  <si>
    <t>MUNICIPIO DE ARAGUANA</t>
  </si>
  <si>
    <t>06450191000170</t>
  </si>
  <si>
    <t>MUNICIPIO DE ARAIOSES</t>
  </si>
  <si>
    <t>13646740000141</t>
  </si>
  <si>
    <t>MUNICIPIO DE ARAMARI</t>
  </si>
  <si>
    <t>06242846000114</t>
  </si>
  <si>
    <t>MUNICIPIO DE ARARI</t>
  </si>
  <si>
    <t>11040854000118</t>
  </si>
  <si>
    <t>MUNICIPIO DE ARARIPINA</t>
  </si>
  <si>
    <t>13658158000103</t>
  </si>
  <si>
    <t>MUNICIPIO DE ARATACA</t>
  </si>
  <si>
    <t>13796073000183</t>
  </si>
  <si>
    <t>MUNICIPIO DE ARATUIPE</t>
  </si>
  <si>
    <t>76105535000199</t>
  </si>
  <si>
    <t>MUNICIPIO DE ARAUCARIA</t>
  </si>
  <si>
    <t>08077265000108</t>
  </si>
  <si>
    <t>MUNICIPIO DE AREIA BRANCA</t>
  </si>
  <si>
    <t>08161234000122</t>
  </si>
  <si>
    <t>MUNICIPIO DE ARES</t>
  </si>
  <si>
    <t>18125120000180</t>
  </si>
  <si>
    <t>MUNICIPIO DE ARINOS</t>
  </si>
  <si>
    <t>04104816000116</t>
  </si>
  <si>
    <t>MUNICIPIO DE ARIQUEMES</t>
  </si>
  <si>
    <t>45117116000143</t>
  </si>
  <si>
    <t>MUNICIPIO DE ARIRANHA</t>
  </si>
  <si>
    <t>06748297000154</t>
  </si>
  <si>
    <t>MUNICIPIO DE ARNEIROZ</t>
  </si>
  <si>
    <t>06554984000139</t>
  </si>
  <si>
    <t>MUNICIPIO DE AROAZES</t>
  </si>
  <si>
    <t>08865636000108</t>
  </si>
  <si>
    <t>MUNICIPIO DE AROEIRAS</t>
  </si>
  <si>
    <t>06554026000168</t>
  </si>
  <si>
    <t>MUNICIPIO DE ARRAIAL</t>
  </si>
  <si>
    <t>08294662000123</t>
  </si>
  <si>
    <t>MUNICIPIO DE ASSU</t>
  </si>
  <si>
    <t>01612561000104</t>
  </si>
  <si>
    <t>MUNICIPIO DE ASSUNCAO DO PIAUI</t>
  </si>
  <si>
    <t>04530713000118</t>
  </si>
  <si>
    <t>MUNICIPIO DE ATALAIA DO NORTE</t>
  </si>
  <si>
    <t>16137291000102</t>
  </si>
  <si>
    <t>MUNICIPIO DE AURELINO LEAL</t>
  </si>
  <si>
    <t>06014351000138</t>
  </si>
  <si>
    <t>MUNICIPIO DE BACABAL</t>
  </si>
  <si>
    <t>06151419000120</t>
  </si>
  <si>
    <t>MUNICIPIO DE BACURI</t>
  </si>
  <si>
    <t>04876538000115</t>
  </si>
  <si>
    <t>MUNICIPIO DE BAGRE</t>
  </si>
  <si>
    <t>08161341000150</t>
  </si>
  <si>
    <t>MUNICIPIO DE BAIA FORMOSA</t>
  </si>
  <si>
    <t>13654413000131</t>
  </si>
  <si>
    <t>MUNICIPIO DE BAIANOPOLIS</t>
  </si>
  <si>
    <t>13794912000124</t>
  </si>
  <si>
    <t>MUNICIPIO DE BAIXA GRANDE</t>
  </si>
  <si>
    <t>07520224000173</t>
  </si>
  <si>
    <t>MUNICIPIO DE BAIXIO</t>
  </si>
  <si>
    <t>06441430000125</t>
  </si>
  <si>
    <t>MUNICIPIO DE BALSAS</t>
  </si>
  <si>
    <t>18349902000101</t>
  </si>
  <si>
    <t>MUNICIPIO DE BANDEIRA</t>
  </si>
  <si>
    <t>01595320000102</t>
  </si>
  <si>
    <t>MUNICIPIO DE BANNACH</t>
  </si>
  <si>
    <t>16298614000131</t>
  </si>
  <si>
    <t>MUNICIPIO DE BANZAE</t>
  </si>
  <si>
    <t>08546103000163</t>
  </si>
  <si>
    <t>MUNICIPIO DE BARAUNA</t>
  </si>
  <si>
    <t>05058458000115</t>
  </si>
  <si>
    <t>MUNICIPIO DE BARCARENA</t>
  </si>
  <si>
    <t>08002180000152</t>
  </si>
  <si>
    <t>MUNICIPIO DE BARCELONA</t>
  </si>
  <si>
    <t>13880703000101</t>
  </si>
  <si>
    <t>MUNICIPIO DE BARRA</t>
  </si>
  <si>
    <t>13670658000152</t>
  </si>
  <si>
    <t>MUNICIPIO DE BARRA DA ESTIVA</t>
  </si>
  <si>
    <t>01612565000192</t>
  </si>
  <si>
    <t>MUNICIPIO DE BARRA D'ALCANTARA</t>
  </si>
  <si>
    <t>01612535000186</t>
  </si>
  <si>
    <t>MUNICIPIO DE BARRA DE SANTANA</t>
  </si>
  <si>
    <t>03507522000172</t>
  </si>
  <si>
    <t>MUNICIPIO DE BARRA DO BUGRES</t>
  </si>
  <si>
    <t>13906789000196</t>
  </si>
  <si>
    <t>MUNICIPIO DE BARRA DO CHOCA</t>
  </si>
  <si>
    <t>13702238000100</t>
  </si>
  <si>
    <t>MUNICIPIO DE BARRA DO MENDES</t>
  </si>
  <si>
    <t>14234850000169</t>
  </si>
  <si>
    <t>MUNICIPIO DE BARRA DO ROCHA</t>
  </si>
  <si>
    <t>46634317000180</t>
  </si>
  <si>
    <t>MUNICIPIO DE BARRA DO TURVO</t>
  </si>
  <si>
    <t>06554406000100</t>
  </si>
  <si>
    <t>MUNICIPIO DE BARRAS</t>
  </si>
  <si>
    <t>12459632000105</t>
  </si>
  <si>
    <t>MUNICIPIO DE BARREIRA</t>
  </si>
  <si>
    <t>13654405000195</t>
  </si>
  <si>
    <t>MUNICIPIO DE BARREIRAS</t>
  </si>
  <si>
    <t>13234349000130</t>
  </si>
  <si>
    <t>MUNICIPIO DE BARRO ALTO</t>
  </si>
  <si>
    <t>04216287000142</t>
  </si>
  <si>
    <t>MUNICIPIO DE BARROCAS</t>
  </si>
  <si>
    <t>14147458000182</t>
  </si>
  <si>
    <t>MUNICIPIO DE BARRO PRETO</t>
  </si>
  <si>
    <t>07387343000108</t>
  </si>
  <si>
    <t>MUNICIPIO DE BATURITE</t>
  </si>
  <si>
    <t>07528292000189</t>
  </si>
  <si>
    <t>MUNICIPIO DE BEBERIBE</t>
  </si>
  <si>
    <t>07566045000177</t>
  </si>
  <si>
    <t>MUNICIPIO DE BELA CRUZ</t>
  </si>
  <si>
    <t>05055009000113</t>
  </si>
  <si>
    <t>MUNICIPIO DE BELEM</t>
  </si>
  <si>
    <t>10184703000170</t>
  </si>
  <si>
    <t>MUNICIPIO DE BELEM DE MARIA</t>
  </si>
  <si>
    <t>10113728000183</t>
  </si>
  <si>
    <t>MUNICIPIO DE BELEM DE SAO FRANCISCO</t>
  </si>
  <si>
    <t>14237333000143</t>
  </si>
  <si>
    <t>MUNICIPIO DE BELO CAMPO</t>
  </si>
  <si>
    <t>05058466000161</t>
  </si>
  <si>
    <t>MUNICIPIO DE BENEVIDES</t>
  </si>
  <si>
    <t>04243978000135</t>
  </si>
  <si>
    <t>MUNICIPIO DE BENJAMIN CONSTANT</t>
  </si>
  <si>
    <t>41611716000102</t>
  </si>
  <si>
    <t>MUNICIPIO DE BEQUIMAO</t>
  </si>
  <si>
    <t>17700758000135</t>
  </si>
  <si>
    <t>MUNICIPIO DE BERILO</t>
  </si>
  <si>
    <t>06554034000104</t>
  </si>
  <si>
    <t>MUNICIPIO DE BERTOLINIA</t>
  </si>
  <si>
    <t>10287373000149</t>
  </si>
  <si>
    <t>MUNICIPIO DE BETANIA</t>
  </si>
  <si>
    <t>10091510000175</t>
  </si>
  <si>
    <t>MUNICIPIO DE BEZERROS</t>
  </si>
  <si>
    <t>13835558000139</t>
  </si>
  <si>
    <t>MUNICIPIO DE BIRITINGA</t>
  </si>
  <si>
    <t>13894894000152</t>
  </si>
  <si>
    <t>MUNICIPIO DE BOA NOVA</t>
  </si>
  <si>
    <t>07963515000136</t>
  </si>
  <si>
    <t>MUNICIPIO DE BOA VIAGEM</t>
  </si>
  <si>
    <t>05943030000155</t>
  </si>
  <si>
    <t>MUNICIPIO DE BOA VISTA</t>
  </si>
  <si>
    <t>01612331000145</t>
  </si>
  <si>
    <t>MUNICIPIO DE BOA VISTA DO GURUPI</t>
  </si>
  <si>
    <t>04629283000196</t>
  </si>
  <si>
    <t>MUNICIPIO DE BOA VISTA DO RAMOS</t>
  </si>
  <si>
    <t>13718176000125</t>
  </si>
  <si>
    <t>MUNICIPIO DE BOA VISTA DO TUPIM</t>
  </si>
  <si>
    <t>16418709000141</t>
  </si>
  <si>
    <t>MUNICIPIO DE BOM JESUS DA SERRA</t>
  </si>
  <si>
    <t>01612668000152</t>
  </si>
  <si>
    <t>MUNICIPIO DE BOM JESUS DAS SELVAS</t>
  </si>
  <si>
    <t>01611400000104</t>
  </si>
  <si>
    <t>MUNICIPIO DE BOM LUGAR</t>
  </si>
  <si>
    <t>41522194000172</t>
  </si>
  <si>
    <t>MUNICIPIO DE BOM PRINCIPIO DO PIAUI</t>
  </si>
  <si>
    <t>08920571000156</t>
  </si>
  <si>
    <t>MUNICIPIO DE BOM SUCESSO</t>
  </si>
  <si>
    <t>60123064000101</t>
  </si>
  <si>
    <t>MUNICIPIO DE BOM SUCESSO DE ITARARE</t>
  </si>
  <si>
    <t>13922612000183</t>
  </si>
  <si>
    <t>MUNICIPIO DE BONINAL</t>
  </si>
  <si>
    <t>16245375000151</t>
  </si>
  <si>
    <t>MUNICIPIO DE BONITO</t>
  </si>
  <si>
    <t>01612493000183</t>
  </si>
  <si>
    <t>MUNICIPIO DE BONITO DE MINAS</t>
  </si>
  <si>
    <t>13780770000146</t>
  </si>
  <si>
    <t>MUNICIPIO DE BOQUIRA</t>
  </si>
  <si>
    <t>04477568000159</t>
  </si>
  <si>
    <t>MUNICIPIO DE BORBA</t>
  </si>
  <si>
    <t>09070400000148</t>
  </si>
  <si>
    <t>MUNICIPIO DE BORBOREMA</t>
  </si>
  <si>
    <t>17847641000189</t>
  </si>
  <si>
    <t>MUNICIPIO DE BOTELHOS</t>
  </si>
  <si>
    <t>04873592000107</t>
  </si>
  <si>
    <t>MUNICIPIO DE BRAGANCA</t>
  </si>
  <si>
    <t>34887950000100</t>
  </si>
  <si>
    <t>MUNICIPIO DE BRASIL NOVO</t>
  </si>
  <si>
    <t>08161614000167</t>
  </si>
  <si>
    <t>MUNICIPIO DE BREJINHO</t>
  </si>
  <si>
    <t>11358173000100</t>
  </si>
  <si>
    <t>09164716000107</t>
  </si>
  <si>
    <t>MUNICIPIO DE BREJO DOS SANTOS</t>
  </si>
  <si>
    <t>14197768000101</t>
  </si>
  <si>
    <t>MUNICIPIO DE BREJOES</t>
  </si>
  <si>
    <t>13654439000180</t>
  </si>
  <si>
    <t>MUNICIPIO DE BREJOLANDIA</t>
  </si>
  <si>
    <t>13797600000174</t>
  </si>
  <si>
    <t>MUNICIPIO DE BROTAS DE MACAUBAS</t>
  </si>
  <si>
    <t>14105704000133</t>
  </si>
  <si>
    <t>MUNICIPIO DE BRUMADO</t>
  </si>
  <si>
    <t>13721188000109</t>
  </si>
  <si>
    <t>MUNICIPIO DE BUERAREMA</t>
  </si>
  <si>
    <t>01613126000102</t>
  </si>
  <si>
    <t>MUNICIPIO DE BUGRE</t>
  </si>
  <si>
    <t>10105963000103</t>
  </si>
  <si>
    <t>MUNICIPIO DE BUIQUE</t>
  </si>
  <si>
    <t>06117071000155</t>
  </si>
  <si>
    <t>MUNICIPIO DE BURITI</t>
  </si>
  <si>
    <t>06052138000110</t>
  </si>
  <si>
    <t>MUNICIPIO DE BURITI BRAVO</t>
  </si>
  <si>
    <t>13234000000106</t>
  </si>
  <si>
    <t>MUNICIPIO DE BURITIRAMA</t>
  </si>
  <si>
    <t>08702862000178</t>
  </si>
  <si>
    <t>MUNICIPIO DE CABACEIRAS</t>
  </si>
  <si>
    <t>13866892000150</t>
  </si>
  <si>
    <t>MUNICIPIO DE CABACEIRAS DO PARAGUACU</t>
  </si>
  <si>
    <t>10113710000181</t>
  </si>
  <si>
    <t>MUNICIPIO DE CABROBO</t>
  </si>
  <si>
    <t>13828397000156</t>
  </si>
  <si>
    <t>MUNICIPIO DE CACHOEIRA</t>
  </si>
  <si>
    <t>08929648000159</t>
  </si>
  <si>
    <t>MUNICIPIO DE CACIMBA DE DENTRO</t>
  </si>
  <si>
    <t>87613600000103</t>
  </si>
  <si>
    <t>MUNICIPIO DE CACIQUE DOBLE</t>
  </si>
  <si>
    <t>13676788000100</t>
  </si>
  <si>
    <t>MUNICIPIO DE CACULE</t>
  </si>
  <si>
    <t>13913348000111</t>
  </si>
  <si>
    <t>MUNICIPIO DE CAEM</t>
  </si>
  <si>
    <t>10131720000140</t>
  </si>
  <si>
    <t>MUNICIPIO DE CAETES</t>
  </si>
  <si>
    <t>13714142000162</t>
  </si>
  <si>
    <t>MUNICIPIO DE CAFARNAUM</t>
  </si>
  <si>
    <t>78121878000172</t>
  </si>
  <si>
    <t>MUNICIPIO DE CAFELANDIA</t>
  </si>
  <si>
    <t>08351819000105</t>
  </si>
  <si>
    <t>MUNICIPIO DE CAICARA DO RIO DO VENTO</t>
  </si>
  <si>
    <t>01612573000139</t>
  </si>
  <si>
    <t>MUNICIPIO DE CAJAZEIRAS DO PIAUI</t>
  </si>
  <si>
    <t>13913355000113</t>
  </si>
  <si>
    <t>MUNICIPIO DE CALDEIRAO GRANDE</t>
  </si>
  <si>
    <t>13682398000135</t>
  </si>
  <si>
    <t>MUNICIPIO DE CAMACAN</t>
  </si>
  <si>
    <t>14109763000180</t>
  </si>
  <si>
    <t>MUNICIPIO DE CAMACARI</t>
  </si>
  <si>
    <t>05105283000150</t>
  </si>
  <si>
    <t>MUNICIPIO DE CAMETA</t>
  </si>
  <si>
    <t>07660350000123</t>
  </si>
  <si>
    <t>MUNICIPIO DE CAMOCIM</t>
  </si>
  <si>
    <t>67360404000167</t>
  </si>
  <si>
    <t>MUNICIPIO DE CAMPINA DO MONTE ALEGRE</t>
  </si>
  <si>
    <t>83102749000177</t>
  </si>
  <si>
    <t>MUNICIPIO DE CAMPO ALEGRE</t>
  </si>
  <si>
    <t>14117329000141</t>
  </si>
  <si>
    <t>MUNICIPIO DE CAMPO ALEGRE DE LOURDES</t>
  </si>
  <si>
    <t>01612564000148</t>
  </si>
  <si>
    <t>MUNICIPIO DE CAMPO ALEGRE DO FIDALGO</t>
  </si>
  <si>
    <t>13908702000110</t>
  </si>
  <si>
    <t>MUNICIPIO DE CAMPO FORMOSO</t>
  </si>
  <si>
    <t>08084014000142</t>
  </si>
  <si>
    <t>MUNICIPIO DE CAMPO GRANDE</t>
  </si>
  <si>
    <t>01612754000165</t>
  </si>
  <si>
    <t>MUNICIPIO DE CAMPO LARGO DO PIAUI</t>
  </si>
  <si>
    <t>06716880000183</t>
  </si>
  <si>
    <t>MUNICIPIO DE CAMPO MAIOR</t>
  </si>
  <si>
    <t>75904524000106</t>
  </si>
  <si>
    <t>MUNICIPIO DE CAMPO MOURAO</t>
  </si>
  <si>
    <t>08358723000179</t>
  </si>
  <si>
    <t>MUNICIPIO DE CAMPO REDONDO</t>
  </si>
  <si>
    <t>07416704000199</t>
  </si>
  <si>
    <t>MUNICIPIO DE CAMPOS SALES</t>
  </si>
  <si>
    <t>01493998000176</t>
  </si>
  <si>
    <t>MUNICIPIO DE CAMPOS VERDES</t>
  </si>
  <si>
    <t>13714464000101</t>
  </si>
  <si>
    <t>MUNICIPIO DE CANARANA</t>
  </si>
  <si>
    <t>41522319000164</t>
  </si>
  <si>
    <t>MUNICIPIO DE CANAVIEIRA</t>
  </si>
  <si>
    <t>13817804000120</t>
  </si>
  <si>
    <t>MUNICIPIO DE CANAVIEIRAS</t>
  </si>
  <si>
    <t>13607635000101</t>
  </si>
  <si>
    <t>MUNICIPIO DE CANDEAL</t>
  </si>
  <si>
    <t>13830336000123</t>
  </si>
  <si>
    <t>MUNICIPIO DE CANDEIAS</t>
  </si>
  <si>
    <t>13982608000100</t>
  </si>
  <si>
    <t>MUNICIPIO DE CANDIBA</t>
  </si>
  <si>
    <t>76175926000180</t>
  </si>
  <si>
    <t>MUNICIPIO DE CANDIDO DE ABREU</t>
  </si>
  <si>
    <t>13857123000195</t>
  </si>
  <si>
    <t>MUNICIPIO DE CANDIDO SALES</t>
  </si>
  <si>
    <t>95684478000194</t>
  </si>
  <si>
    <t>MUNICIPIO DE CANDOI</t>
  </si>
  <si>
    <t>08365017000154</t>
  </si>
  <si>
    <t>MUNICIPIO DE CANGUARETAMA</t>
  </si>
  <si>
    <t>07963259000187</t>
  </si>
  <si>
    <t>MUNICIPIO DE CANINDE</t>
  </si>
  <si>
    <t>13120225000123</t>
  </si>
  <si>
    <t>MUNICIPIO DE CANINDE DE SAO FRANCISCO</t>
  </si>
  <si>
    <t>13806567000100</t>
  </si>
  <si>
    <t>MUNICIPIO DE CANSANCAO</t>
  </si>
  <si>
    <t>01612682000156</t>
  </si>
  <si>
    <t>MUNICIPIO DE CANTA</t>
  </si>
  <si>
    <t>06156160000100</t>
  </si>
  <si>
    <t>MUNICIPIO DE CANTANHEDE</t>
  </si>
  <si>
    <t>13343967000118</t>
  </si>
  <si>
    <t>MUNICIPIO DE CANUDOS</t>
  </si>
  <si>
    <t>04247441000143</t>
  </si>
  <si>
    <t>MUNICIPIO DE CANUTAMA</t>
  </si>
  <si>
    <t>05149091000145</t>
  </si>
  <si>
    <t>MUNICIPIO DE CAPANEMA</t>
  </si>
  <si>
    <t>13897111000194</t>
  </si>
  <si>
    <t>MUNICIPIO DE CAPELA DO ALTO ALEGRE</t>
  </si>
  <si>
    <t>13230982000150</t>
  </si>
  <si>
    <t>MUNICIPIO DE CAPIM GROSSO</t>
  </si>
  <si>
    <t>01613309000110</t>
  </si>
  <si>
    <t>MUNICIPIO DE CAPINZAL DO NORTE</t>
  </si>
  <si>
    <t>07063589000116</t>
  </si>
  <si>
    <t>MUNICIPIO DE CAPISTRANO</t>
  </si>
  <si>
    <t>06553879000185</t>
  </si>
  <si>
    <t>MUNICIPIO DE CAPITAO DE CAMPOS</t>
  </si>
  <si>
    <t>01612569000170</t>
  </si>
  <si>
    <t>MUNICIPIO DE CAPITAO GERVASIO OLIVEIRA</t>
  </si>
  <si>
    <t>11256088000123</t>
  </si>
  <si>
    <t>MUNICIPIO DE CAPOEIRAS</t>
  </si>
  <si>
    <t>18404848000141</t>
  </si>
  <si>
    <t>MUNICIPIO DE CARAI</t>
  </si>
  <si>
    <t>16418766000120</t>
  </si>
  <si>
    <t>MUNICIPIO DE CARAIBAS</t>
  </si>
  <si>
    <t>18334268000125</t>
  </si>
  <si>
    <t>MUNICIPIO DE CARATINGA</t>
  </si>
  <si>
    <t>08349102000129</t>
  </si>
  <si>
    <t>MUNICIPIO DE CARAUBAS</t>
  </si>
  <si>
    <t>13761689000119</t>
  </si>
  <si>
    <t>MUNICIPIO DE CARAVELAS</t>
  </si>
  <si>
    <t>14126254000165</t>
  </si>
  <si>
    <t>MUNICIPIO DE CARDEAL DA SILVA</t>
  </si>
  <si>
    <t>39228739000190</t>
  </si>
  <si>
    <t>MUNICIPIO DE CARDOSO MOREIRA</t>
  </si>
  <si>
    <t>04332995000149</t>
  </si>
  <si>
    <t>MUNICIPIO DE CAREIRO</t>
  </si>
  <si>
    <t>23006331000134</t>
  </si>
  <si>
    <t>MUNICIPIO DE CAREIRO DA VARZEA</t>
  </si>
  <si>
    <t>07707094000182</t>
  </si>
  <si>
    <t>MUNICIPIO DE CARIDADE</t>
  </si>
  <si>
    <t>14105209000124</t>
  </si>
  <si>
    <t>MUNICIPIO DE CARINHANHA</t>
  </si>
  <si>
    <t>07598600000142</t>
  </si>
  <si>
    <t>MUNICIPIO DE CARIRE</t>
  </si>
  <si>
    <t>11367414000170</t>
  </si>
  <si>
    <t>MUNICIPIO DE CARNAIBA</t>
  </si>
  <si>
    <t>08088254000115</t>
  </si>
  <si>
    <t>MUNICIPIO DE CARNAUBA DOS DANTAS</t>
  </si>
  <si>
    <t>08294670000170</t>
  </si>
  <si>
    <t>MUNICIPIO DE CARNAUBAIS</t>
  </si>
  <si>
    <t>35444991000186</t>
  </si>
  <si>
    <t>MUNICIPIO DE CARNAUBEIRA DA PENHA</t>
  </si>
  <si>
    <t>10091536000113</t>
  </si>
  <si>
    <t>MUNICIPIO DE CARUARU</t>
  </si>
  <si>
    <t>13691811000128</t>
  </si>
  <si>
    <t>MUNICIPIO DE CASA NOVA</t>
  </si>
  <si>
    <t>07589369000120</t>
  </si>
  <si>
    <t>MUNICIPIO DE CASCAVEL</t>
  </si>
  <si>
    <t>24851487000184</t>
  </si>
  <si>
    <t>MUNICIPIO DE CASEARA</t>
  </si>
  <si>
    <t>01618704000195</t>
  </si>
  <si>
    <t>MUNICIPIO DE CASINHAS</t>
  </si>
  <si>
    <t>05121991000184</t>
  </si>
  <si>
    <t>MUNICIPIO DE CASTANHAL</t>
  </si>
  <si>
    <t>13693122000152</t>
  </si>
  <si>
    <t>MUNICIPIO DE CASTRO ALVES</t>
  </si>
  <si>
    <t>01505643000150</t>
  </si>
  <si>
    <t>MUNICIPIO DE CATALAO</t>
  </si>
  <si>
    <t>76208842000103</t>
  </si>
  <si>
    <t>MUNICIPIO DE CATANDUVAS</t>
  </si>
  <si>
    <t>07540925000174</t>
  </si>
  <si>
    <t>MUNICIPIO DE CATARINA</t>
  </si>
  <si>
    <t>13800685000100</t>
  </si>
  <si>
    <t>MUNICIPIO DE CATU</t>
  </si>
  <si>
    <t>35049097000101</t>
  </si>
  <si>
    <t>MUNICIPIO DE CATUNDA</t>
  </si>
  <si>
    <t>07616162000106</t>
  </si>
  <si>
    <t>MUNICIPIO DE CAUCAIA</t>
  </si>
  <si>
    <t>18008870000172</t>
  </si>
  <si>
    <t>MUNICIPIO DE CAXAMBU</t>
  </si>
  <si>
    <t>06082820000156</t>
  </si>
  <si>
    <t>MUNICIPIO DE CAXIAS</t>
  </si>
  <si>
    <t>08004061000139</t>
  </si>
  <si>
    <t>MUNICIPIO DE CEARA-MIRIM</t>
  </si>
  <si>
    <t>14136816000151</t>
  </si>
  <si>
    <t>MUNICIPIO DE CENTRAL</t>
  </si>
  <si>
    <t>01612328000121</t>
  </si>
  <si>
    <t>MUNICIPIO DE CENTRO DO GUILHERME</t>
  </si>
  <si>
    <t>01612323000107</t>
  </si>
  <si>
    <t>MUNICIPIO DE CENTRO NOVO DO MARANHAO</t>
  </si>
  <si>
    <t>11049806000190</t>
  </si>
  <si>
    <t>MUNICIPIO DE CHA GRANDE</t>
  </si>
  <si>
    <t>06117709000158</t>
  </si>
  <si>
    <t>MUNICIPIO DE CHAPADINHA</t>
  </si>
  <si>
    <t>07146301000177</t>
  </si>
  <si>
    <t>MUNICIPIO DE CHAVAL</t>
  </si>
  <si>
    <t>04888111000137</t>
  </si>
  <si>
    <t>MUNICIPIO DE CHAVES</t>
  </si>
  <si>
    <t>13915665000177</t>
  </si>
  <si>
    <t>MUNICIPIO DE CHORROCHO</t>
  </si>
  <si>
    <t>01587887000129</t>
  </si>
  <si>
    <t>MUNICIPIO DE CHUPINGUAIA</t>
  </si>
  <si>
    <t>13808613000100</t>
  </si>
  <si>
    <t>MUNICIPIO DE CICERO DANTAS</t>
  </si>
  <si>
    <t>13808936000195</t>
  </si>
  <si>
    <t>MUNICIPIO DE CIPO</t>
  </si>
  <si>
    <t>18094805000107</t>
  </si>
  <si>
    <t>MUNICIPIO DE CIPOTANEA</t>
  </si>
  <si>
    <t>04262432000121</t>
  </si>
  <si>
    <t>MUNICIPIO DE COARI</t>
  </si>
  <si>
    <t>01612574000183</t>
  </si>
  <si>
    <t>MUNICIPIO DE COCAL DE TELHA</t>
  </si>
  <si>
    <t>14222012000175</t>
  </si>
  <si>
    <t>MUNICIPIO DE COCOS</t>
  </si>
  <si>
    <t>06104863000195</t>
  </si>
  <si>
    <t>MUNICIPIO DE CODO</t>
  </si>
  <si>
    <t>05281738000198</t>
  </si>
  <si>
    <t>MUNICIPIO DE COELHO NETO</t>
  </si>
  <si>
    <t>06113682000125</t>
  </si>
  <si>
    <t>MUNICIPIO DE COLINAS</t>
  </si>
  <si>
    <t>04213687000102</t>
  </si>
  <si>
    <t>MUNICIPIO DE COLNIZA</t>
  </si>
  <si>
    <t>41522350000103</t>
  </si>
  <si>
    <t>MUNICIPIO DE COLONIA DO GURGUEIA</t>
  </si>
  <si>
    <t>12332987000120</t>
  </si>
  <si>
    <t>MUNICIPIO DE COLONIA LEOPOLDINA</t>
  </si>
  <si>
    <t>18307397000124</t>
  </si>
  <si>
    <t>MUNICIPIO DE COLUNA</t>
  </si>
  <si>
    <t>13695028000132</t>
  </si>
  <si>
    <t>MUNICIPIO DE CONCEICAO DO ALMEIDA</t>
  </si>
  <si>
    <t>06553697000104</t>
  </si>
  <si>
    <t>MUNICIPIO DE CONCEICAO DO CANINDE</t>
  </si>
  <si>
    <t>13843842000157</t>
  </si>
  <si>
    <t>MUNICIPIO DE CONCEICAO DO COITE</t>
  </si>
  <si>
    <t>14222574000119</t>
  </si>
  <si>
    <t>MUNICIPIO DE CONCEICAO DO JACUIPE</t>
  </si>
  <si>
    <t>01612544000177</t>
  </si>
  <si>
    <t>MUNICIPIO DE CONCEICAO DO LAGO-ACU</t>
  </si>
  <si>
    <t>14145791000152</t>
  </si>
  <si>
    <t>MUNICIPIO DE CONCORDIA DO PARA</t>
  </si>
  <si>
    <t>10150068000100</t>
  </si>
  <si>
    <t>MUNICIPIO DE CONDADO</t>
  </si>
  <si>
    <t>14126692000123</t>
  </si>
  <si>
    <t>MUNICIPIO DE CONDE</t>
  </si>
  <si>
    <t>13694138000180</t>
  </si>
  <si>
    <t>MUNICIPIO DE CONDEUBA</t>
  </si>
  <si>
    <t>04219688000156</t>
  </si>
  <si>
    <t>MUNICIPIO DE CONQUISTA D'OESTE</t>
  </si>
  <si>
    <t>75968412000119</t>
  </si>
  <si>
    <t>MUNICIPIO DE CONSELHEIRO MAIRINCK</t>
  </si>
  <si>
    <t>19769660000160</t>
  </si>
  <si>
    <t>MUNICIPIO DE CONSELHEIRO PENA</t>
  </si>
  <si>
    <t>14106553000138</t>
  </si>
  <si>
    <t>MUNICIPIO DE CONTENDAS DO SINCORA</t>
  </si>
  <si>
    <t>13883996000172</t>
  </si>
  <si>
    <t>MUNICIPIO DE CORACAO DE MARIA</t>
  </si>
  <si>
    <t>13694468000175</t>
  </si>
  <si>
    <t>MUNICIPIO DE CORDEIROS</t>
  </si>
  <si>
    <t>07598618000144</t>
  </si>
  <si>
    <t>MUNICIPIO DE COREAU</t>
  </si>
  <si>
    <t>13912084000181</t>
  </si>
  <si>
    <t>MUNICIPIO DE CORIBE</t>
  </si>
  <si>
    <t>06331110000112</t>
  </si>
  <si>
    <t>MUNICIPIO DE COROATA</t>
  </si>
  <si>
    <t>14215818000136</t>
  </si>
  <si>
    <t>MUNICIPIO DE CORONEL JOAO SA</t>
  </si>
  <si>
    <t>18334284000118</t>
  </si>
  <si>
    <t>MUNICIPIO DE CORREGO NOVO</t>
  </si>
  <si>
    <t>11286358000149</t>
  </si>
  <si>
    <t>MUNICIPIO DE CORRENTES</t>
  </si>
  <si>
    <t>10273548000169</t>
  </si>
  <si>
    <t>MUNICIPIO DE CORTES</t>
  </si>
  <si>
    <t>45162054000191</t>
  </si>
  <si>
    <t>MUNICIPIO DE COSMORAMA</t>
  </si>
  <si>
    <t>13654892000196</t>
  </si>
  <si>
    <t>MUNICIPIO DE COTEGIPE</t>
  </si>
  <si>
    <t>02133098000180</t>
  </si>
  <si>
    <t>MUNICIPIO DE COUTO DE MAGALHAES</t>
  </si>
  <si>
    <t>13763396000170</t>
  </si>
  <si>
    <t>MUNICIPIO DE CRAVOLANDIA</t>
  </si>
  <si>
    <t>13646922000112</t>
  </si>
  <si>
    <t>MUNICIPIO DE CRISOPOLIS</t>
  </si>
  <si>
    <t>18017434000160</t>
  </si>
  <si>
    <t>MUNICIPIO DE CRISTALIA</t>
  </si>
  <si>
    <t>01138122000101</t>
  </si>
  <si>
    <t>MUNICIPIO DE CRISTALINA</t>
  </si>
  <si>
    <t>13655089000176</t>
  </si>
  <si>
    <t>MUNICIPIO DE CRISTOPOLIS</t>
  </si>
  <si>
    <t>02382067000163</t>
  </si>
  <si>
    <t>MUNICIPIO DE CRIXAS</t>
  </si>
  <si>
    <t>14006977000120</t>
  </si>
  <si>
    <t>MUNICIPIO DE CRUZ DAS ALMAS</t>
  </si>
  <si>
    <t>04012548000102</t>
  </si>
  <si>
    <t>MUNICIPIO DE CRUZEIRO DO SUL</t>
  </si>
  <si>
    <t>08732182000105</t>
  </si>
  <si>
    <t>MUNICIPIO DE CUBATI</t>
  </si>
  <si>
    <t>08732174000150</t>
  </si>
  <si>
    <t>MUNICIPIO DE CUITE</t>
  </si>
  <si>
    <t>11097391000120</t>
  </si>
  <si>
    <t>MUNICIPIO DE CUMARU</t>
  </si>
  <si>
    <t>34670976000193</t>
  </si>
  <si>
    <t>MUNICIPIO DE CUMARU DO NORTE</t>
  </si>
  <si>
    <t>13915640000173</t>
  </si>
  <si>
    <t>MUNICIPIO DE CURACA</t>
  </si>
  <si>
    <t>22938732000160</t>
  </si>
  <si>
    <t>MUNICIPIO DE CURIONOPOLIS</t>
  </si>
  <si>
    <t>05733472000177</t>
  </si>
  <si>
    <t>MUNICIPIO DE CURURUPU</t>
  </si>
  <si>
    <t>13700174000109</t>
  </si>
  <si>
    <t>MUNICIPIO DE DARIO MEIRA</t>
  </si>
  <si>
    <t>01616269000160</t>
  </si>
  <si>
    <t>MUNICIPIO DE DAVINOPOLIS</t>
  </si>
  <si>
    <t>12224895000127</t>
  </si>
  <si>
    <t>MUNICIPIO DE DELMIRO GOUVEIA</t>
  </si>
  <si>
    <t>06554885000157</t>
  </si>
  <si>
    <t>MUNICIPIO DE DEMERVAL LOBAO</t>
  </si>
  <si>
    <t>12464103000191</t>
  </si>
  <si>
    <t>MUNICIPIO DE DEPUTADO IRAPUAN PINHEIRO</t>
  </si>
  <si>
    <t>07102106000145</t>
  </si>
  <si>
    <t>MUNICIPIO DE DIRCEU ARCOVERDE</t>
  </si>
  <si>
    <t>46435921000188</t>
  </si>
  <si>
    <t>MUNICIPIO DE DIVINOLANDIA</t>
  </si>
  <si>
    <t>66234311000123</t>
  </si>
  <si>
    <t>MUNICIPIO DE DIVISOPOLIS</t>
  </si>
  <si>
    <t>02070563000181</t>
  </si>
  <si>
    <t>MUNICIPIO DE DOIS IRMAOS DO TOCANTINS</t>
  </si>
  <si>
    <t>13673314000105</t>
  </si>
  <si>
    <t>MUNICIPIO DE DOM BASILIO</t>
  </si>
  <si>
    <t>06553705000112</t>
  </si>
  <si>
    <t>MUNICIPIO DE DOM EXPEDITO LOPES</t>
  </si>
  <si>
    <t>06553911000122</t>
  </si>
  <si>
    <t>MUNICIPIO DE DOMINGOS MOURAO</t>
  </si>
  <si>
    <t>23500002000145</t>
  </si>
  <si>
    <t>MUNICIPIO DE DOM INOCENCIO</t>
  </si>
  <si>
    <t>13827019000158</t>
  </si>
  <si>
    <t>MUNICIPIO DE DOM MACEDO COSTA</t>
  </si>
  <si>
    <t>08782146000148</t>
  </si>
  <si>
    <t>MUNICIPIO DE DONA INES</t>
  </si>
  <si>
    <t>03155926000144</t>
  </si>
  <si>
    <t>MUNICIPIO DE DOURADOS</t>
  </si>
  <si>
    <t>08355489000126</t>
  </si>
  <si>
    <t>MUNICIPIO DE DOUTOR SEVERIANO</t>
  </si>
  <si>
    <t>28564177000130</t>
  </si>
  <si>
    <t>MUNICIPIO DE DUAS BARRAS</t>
  </si>
  <si>
    <t>84139633000175</t>
  </si>
  <si>
    <t>MUNICIPIO DE ELDORADO DOS CARAJAS</t>
  </si>
  <si>
    <t>06554844000160</t>
  </si>
  <si>
    <t>MUNICIPIO DE ELESBAO VELOSO</t>
  </si>
  <si>
    <t>06554059000108</t>
  </si>
  <si>
    <t>MUNICIPIO DE ELISEU MARTINS</t>
  </si>
  <si>
    <t>08944084000123</t>
  </si>
  <si>
    <t>MUNICIPIO DE EMAS</t>
  </si>
  <si>
    <t>46523148000101</t>
  </si>
  <si>
    <t>MUNICIPIO DE EMBU-GUACU</t>
  </si>
  <si>
    <t>67662544000190</t>
  </si>
  <si>
    <t>MUNICIPIO DE EMILIANOPOLIS</t>
  </si>
  <si>
    <t>13907373000192</t>
  </si>
  <si>
    <t>MUNICIPIO DE ENCRUZILHADA</t>
  </si>
  <si>
    <t>76205657000157</t>
  </si>
  <si>
    <t>MUNICIPIO DE ENEAS MARQUES</t>
  </si>
  <si>
    <t>18080655000182</t>
  </si>
  <si>
    <t>MUNICIPIO DE ENGENHEIRO CALDAS</t>
  </si>
  <si>
    <t>14126981000122</t>
  </si>
  <si>
    <t>MUNICIPIO DE ENTRE RIOS</t>
  </si>
  <si>
    <t>12465068000125</t>
  </si>
  <si>
    <t>MUNICIPIO DE ERERE</t>
  </si>
  <si>
    <t>13670203000137</t>
  </si>
  <si>
    <t>MUNICIPIO DE ERICO CARDOSO</t>
  </si>
  <si>
    <t>18133306000181</t>
  </si>
  <si>
    <t>MUNICIPIO DE ERVALIA</t>
  </si>
  <si>
    <t>06554174000182</t>
  </si>
  <si>
    <t>MUNICIPIO DE ESPERANTINA</t>
  </si>
  <si>
    <t>06376669000169</t>
  </si>
  <si>
    <t>MUNICIPIO DE ESPERANTINOPOLIS</t>
  </si>
  <si>
    <t>13885231000171</t>
  </si>
  <si>
    <t>MUNICIPIO DE ESPLANADA</t>
  </si>
  <si>
    <t>13097050000180</t>
  </si>
  <si>
    <t>MUNICIPIO DE ESTANCIA</t>
  </si>
  <si>
    <t>07070873000110</t>
  </si>
  <si>
    <t>MUNICIPIO DE ESTREITO</t>
  </si>
  <si>
    <t>24176307000106</t>
  </si>
  <si>
    <t>MUNICIPIO DE ESTRELA DE ALAGOAS</t>
  </si>
  <si>
    <t>13698774000180</t>
  </si>
  <si>
    <t>MUNICIPIO DE EUCLIDES DA CUNHA</t>
  </si>
  <si>
    <t>08204497000171</t>
  </si>
  <si>
    <t>MUNICIPIO DE EXTREMOZ</t>
  </si>
  <si>
    <t>11040870000100</t>
  </si>
  <si>
    <t>MUNICIPIO DE EXU</t>
  </si>
  <si>
    <t>25141318000113</t>
  </si>
  <si>
    <t>MUNICIPIO DE FAINA</t>
  </si>
  <si>
    <t>13393152000143</t>
  </si>
  <si>
    <t>MUNICIPIO DE FATIMA</t>
  </si>
  <si>
    <t>16416125000137</t>
  </si>
  <si>
    <t>MUNICIPIO DE FEIRA DA MATA</t>
  </si>
  <si>
    <t>14043574000151</t>
  </si>
  <si>
    <t>MUNICIPIO DE FEIRA DE SANTANA</t>
  </si>
  <si>
    <t>11097243000106</t>
  </si>
  <si>
    <t>MUNICIPIO DE FEIRA NOVA</t>
  </si>
  <si>
    <t>01616041000170</t>
  </si>
  <si>
    <t>MUNICIPIO DE FEIRA NOVA DO MARANHAO</t>
  </si>
  <si>
    <t>08349086000174</t>
  </si>
  <si>
    <t>MUNICIPIO DE FELIPE GUERRA</t>
  </si>
  <si>
    <t>18083071000160</t>
  </si>
  <si>
    <t>MUNICIPIO DE FELISBURGO</t>
  </si>
  <si>
    <t>76950021000130</t>
  </si>
  <si>
    <t>MUNICIPIO DE FENIX</t>
  </si>
  <si>
    <t>18080887000130</t>
  </si>
  <si>
    <t>MUNICIPIO DE FERNANDES TOURINHO</t>
  </si>
  <si>
    <t>01612369000118</t>
  </si>
  <si>
    <t>MUNICIPIO DE FERNANDO PEDROZA</t>
  </si>
  <si>
    <t>13232996000102</t>
  </si>
  <si>
    <t>MUNICIPIO DE FILADELFIA</t>
  </si>
  <si>
    <t>10347466000111</t>
  </si>
  <si>
    <t>MUNICIPIO DE FLORES</t>
  </si>
  <si>
    <t>10113736000120</t>
  </si>
  <si>
    <t>MUNICIPIO DE FLORESTA</t>
  </si>
  <si>
    <t>14147904000159</t>
  </si>
  <si>
    <t>MUNICIPIO DE FLORESTA AZUL</t>
  </si>
  <si>
    <t>01612578000161</t>
  </si>
  <si>
    <t>MUNICIPIO DE FLORESTA DO PIAUI</t>
  </si>
  <si>
    <t>06554067000154</t>
  </si>
  <si>
    <t>MUNICIPIO DE FLORIANO</t>
  </si>
  <si>
    <t>01738780000134</t>
  </si>
  <si>
    <t>MUNICIPIO DE FORMOSA</t>
  </si>
  <si>
    <t>18125153000120</t>
  </si>
  <si>
    <t>MUNICIPIO DE FORMOSO</t>
  </si>
  <si>
    <t>02075216000141</t>
  </si>
  <si>
    <t>MUNICIPIO DE FORMOSO DO ARAGUAIA</t>
  </si>
  <si>
    <t>08148439000178</t>
  </si>
  <si>
    <t>MUNICIPIO DE FRANCISCO DANTAS</t>
  </si>
  <si>
    <t>01613394000116</t>
  </si>
  <si>
    <t>MUNICIPIO DE FRANCISCOPOLIS</t>
  </si>
  <si>
    <t>07598592000134</t>
  </si>
  <si>
    <t>MUNICIPIO DE FRECHEIRINHA</t>
  </si>
  <si>
    <t>08349052000180</t>
  </si>
  <si>
    <t>MUNICIPIO DE FRUTUOSO GOMES</t>
  </si>
  <si>
    <t>17005000000187</t>
  </si>
  <si>
    <t>MUNICIPIO DE GALILEIA</t>
  </si>
  <si>
    <t>08110991000177</t>
  </si>
  <si>
    <t>MUNICIPIO DE GALINHOS</t>
  </si>
  <si>
    <t>01612482000101</t>
  </si>
  <si>
    <t>MUNICIPIO DE GAMELEIRAS</t>
  </si>
  <si>
    <t>14195358000121</t>
  </si>
  <si>
    <t>MUNICIPIO DE GANDU</t>
  </si>
  <si>
    <t>13233036000167</t>
  </si>
  <si>
    <t>MUNICIPIO DE GAVIAO</t>
  </si>
  <si>
    <t>01499149000120</t>
  </si>
  <si>
    <t>MUNICIPIO DE GEMINIANO</t>
  </si>
  <si>
    <t>07438591000122</t>
  </si>
  <si>
    <t>MUNICIPIO DE GENERAL SAMPAIO</t>
  </si>
  <si>
    <t>13879390000163</t>
  </si>
  <si>
    <t>MUNICIPIO DE GENTIO DO OURO</t>
  </si>
  <si>
    <t>11049814000137</t>
  </si>
  <si>
    <t>MUNICIPIO DE GLORIA DO GOITA</t>
  </si>
  <si>
    <t>83211433000113</t>
  </si>
  <si>
    <t>MUNICIPIO DE GOIANESIA DO PARA</t>
  </si>
  <si>
    <t>02295772000123</t>
  </si>
  <si>
    <t>MUNICIPIO DE GOIAS</t>
  </si>
  <si>
    <t>06314827000156</t>
  </si>
  <si>
    <t>MUNICIPIO DE GONCALVES DIAS</t>
  </si>
  <si>
    <t>14235048000193</t>
  </si>
  <si>
    <t>MUNICIPIO DE GONGOGI</t>
  </si>
  <si>
    <t>01597627000134</t>
  </si>
  <si>
    <t>MUNICIPIO DE GOVERNADOR EDISON LOBAO</t>
  </si>
  <si>
    <t>06101117000148</t>
  </si>
  <si>
    <t>MUNICIPIO DE GOVERNADOR EUGENIO BARROS</t>
  </si>
  <si>
    <t>13828496000138</t>
  </si>
  <si>
    <t>MUNICIPIO DE GOVERNADOR MANGABEIRA</t>
  </si>
  <si>
    <t>01615124000144</t>
  </si>
  <si>
    <t>MUNICIPIO DE GOVERNADOR NEWTON BELLO</t>
  </si>
  <si>
    <t>01612834000110</t>
  </si>
  <si>
    <t>MUNICIPIO DE GOVERNADOR NUNES FREIRE</t>
  </si>
  <si>
    <t>20622890000180</t>
  </si>
  <si>
    <t>MUNICIPIO DE GOVERNADOR VALADARES</t>
  </si>
  <si>
    <t>23467889000117</t>
  </si>
  <si>
    <t>MUNICIPIO DE GRACA</t>
  </si>
  <si>
    <t>75741348000139</t>
  </si>
  <si>
    <t>MUNICIPIO DE GRANDES RIOS</t>
  </si>
  <si>
    <t>11049830000120</t>
  </si>
  <si>
    <t>MUNICIPIO DE GRAVATA</t>
  </si>
  <si>
    <t>08077273000146</t>
  </si>
  <si>
    <t>MUNICIPIO DE GROSSOS</t>
  </si>
  <si>
    <t>13284658000114</t>
  </si>
  <si>
    <t>MUNICIPIO DE GUAJERU</t>
  </si>
  <si>
    <t>08184442000147</t>
  </si>
  <si>
    <t>MUNICIPIO DE GUAMARE</t>
  </si>
  <si>
    <t>13982640000196</t>
  </si>
  <si>
    <t>MUNICIPIO DE GUANAMBI</t>
  </si>
  <si>
    <t>46634275000188</t>
  </si>
  <si>
    <t>MUNICIPIO DE GUAPIARA</t>
  </si>
  <si>
    <t>39547500000183</t>
  </si>
  <si>
    <t>MUNICIPIO DE GUAPIMIRIM</t>
  </si>
  <si>
    <t>08785479000120</t>
  </si>
  <si>
    <t>MUNICIPIO DE GUARABIRA</t>
  </si>
  <si>
    <t>02070548000133</t>
  </si>
  <si>
    <t>MUNICIPIO DE GUARAI</t>
  </si>
  <si>
    <t>27165190000153</t>
  </si>
  <si>
    <t>MUNICIPIO DE GUARAPARI</t>
  </si>
  <si>
    <t>76017474000108</t>
  </si>
  <si>
    <t>MUNICIPIO DE GUARATUBA</t>
  </si>
  <si>
    <t>05505334000130</t>
  </si>
  <si>
    <t>MUNICIPIO DE GUIMARAES</t>
  </si>
  <si>
    <t>13393178000191</t>
  </si>
  <si>
    <t>MUNICIPIO DE HELIOPOLIS</t>
  </si>
  <si>
    <t>44568277000190</t>
  </si>
  <si>
    <t>MUNICIPIO DE HERCULANDIA</t>
  </si>
  <si>
    <t>07707680000127</t>
  </si>
  <si>
    <t>MUNICIPIO DE HIDROLANDIA</t>
  </si>
  <si>
    <t>06222616000193</t>
  </si>
  <si>
    <t>MUNICIPIO DE HUMBERTO DE CAMPOS</t>
  </si>
  <si>
    <t>13889993000146</t>
  </si>
  <si>
    <t>MUNICIPIO DE IACU</t>
  </si>
  <si>
    <t>18338830000199</t>
  </si>
  <si>
    <t>MUNICIPIO DE IAPU</t>
  </si>
  <si>
    <t>11286374000131</t>
  </si>
  <si>
    <t>MUNICIPIO DE IATI</t>
  </si>
  <si>
    <t>08943268000179</t>
  </si>
  <si>
    <t>MUNICIPIO DE IBIARA</t>
  </si>
  <si>
    <t>13676986000166</t>
  </si>
  <si>
    <t>MUNICIPIO DE IBIASSUCE</t>
  </si>
  <si>
    <t>14147896000140</t>
  </si>
  <si>
    <t>MUNICIPIO DE IBICARAI</t>
  </si>
  <si>
    <t>13922588000182</t>
  </si>
  <si>
    <t>MUNICIPIO DE IBICOARA</t>
  </si>
  <si>
    <t>13857701000193</t>
  </si>
  <si>
    <t>MUNICIPIO DE IBICUI</t>
  </si>
  <si>
    <t>10105971000150</t>
  </si>
  <si>
    <t>MUNICIPIO DE IBIMIRIM</t>
  </si>
  <si>
    <t>13714803000150</t>
  </si>
  <si>
    <t>MUNICIPIO DE IBIPEBA</t>
  </si>
  <si>
    <t>13718671000134</t>
  </si>
  <si>
    <t>MUNICIPIO DE IBIQUERA</t>
  </si>
  <si>
    <t>13846753000164</t>
  </si>
  <si>
    <t>MUNICIPIO DE IBIRAPITANGA</t>
  </si>
  <si>
    <t>14131569000109</t>
  </si>
  <si>
    <t>MUNICIPIO DE IBIRATAIA</t>
  </si>
  <si>
    <t>13781828000176</t>
  </si>
  <si>
    <t>MUNICIPIO DE IBITIARA</t>
  </si>
  <si>
    <t>13715057000119</t>
  </si>
  <si>
    <t>MUNICIPIO DE IBITITA</t>
  </si>
  <si>
    <t>46634531000137</t>
  </si>
  <si>
    <t>MUNICIPIO DE IBIUNA</t>
  </si>
  <si>
    <t>13798152000123</t>
  </si>
  <si>
    <t>MUNICIPIO DE IBOTIRAMA</t>
  </si>
  <si>
    <t>10393593000157</t>
  </si>
  <si>
    <t>MUNICIPIO DE ICAPUI</t>
  </si>
  <si>
    <t>05296298000142</t>
  </si>
  <si>
    <t>MUNICIPIO DE ICATU</t>
  </si>
  <si>
    <t>07669682000179</t>
  </si>
  <si>
    <t>MUNICIPIO DE ICO</t>
  </si>
  <si>
    <t>08004525000107</t>
  </si>
  <si>
    <t>MUNICIPIO DE IELMO MARINHO</t>
  </si>
  <si>
    <t>13811484000109</t>
  </si>
  <si>
    <t>MUNICIPIO DE IGAPORA</t>
  </si>
  <si>
    <t>01612346000103</t>
  </si>
  <si>
    <t>MUNICIPIO DE IGARAPE DO MEIO</t>
  </si>
  <si>
    <t>06323208000128</t>
  </si>
  <si>
    <t>MUNICIPIO DE IGARAPE GRANDE</t>
  </si>
  <si>
    <t>05191333000169</t>
  </si>
  <si>
    <t>MUNICIPIO DE IGARAPE-MIRI</t>
  </si>
  <si>
    <t>10359560000190</t>
  </si>
  <si>
    <t>MUNICIPIO DE IGARASSU</t>
  </si>
  <si>
    <t>13071204000165</t>
  </si>
  <si>
    <t>MUNICIPIO DE IGRAPIUNA</t>
  </si>
  <si>
    <t>13858303000191</t>
  </si>
  <si>
    <t>MUNICIPIO DE IGUAI</t>
  </si>
  <si>
    <t>45550167000164</t>
  </si>
  <si>
    <t>MUNICIPIO DE IGUAPE</t>
  </si>
  <si>
    <t>95595013000167</t>
  </si>
  <si>
    <t>MUNICIPIO DE IGUATU</t>
  </si>
  <si>
    <t>07810468000190</t>
  </si>
  <si>
    <t>13672597000162</t>
  </si>
  <si>
    <t>MUNICIPIO DE ILHEUS</t>
  </si>
  <si>
    <t>76175892000123</t>
  </si>
  <si>
    <t>MUNICIPIO DE IMBITUVA</t>
  </si>
  <si>
    <t>06158455000116</t>
  </si>
  <si>
    <t>MUNICIPIO DE IMPERATRIZ</t>
  </si>
  <si>
    <t>10106219000123</t>
  </si>
  <si>
    <t>MUNICIPIO DE INAJA</t>
  </si>
  <si>
    <t>46947396000180</t>
  </si>
  <si>
    <t>MUNICIPIO DE INDIAPORA</t>
  </si>
  <si>
    <t>13647185000172</t>
  </si>
  <si>
    <t>MUNICIPIO DE INHAMBUPE</t>
  </si>
  <si>
    <t>08085318000124</t>
  </si>
  <si>
    <t>MUNICIPIO DE IPANGUACU</t>
  </si>
  <si>
    <t>10462364000147</t>
  </si>
  <si>
    <t>MUNICIPIO DE IPAPORANGA</t>
  </si>
  <si>
    <t>07520141000184</t>
  </si>
  <si>
    <t>MUNICIPIO DE IPAUMIRIM</t>
  </si>
  <si>
    <t>06553747000153</t>
  </si>
  <si>
    <t>MUNICIPIO DE IPIRANGA DO PIAUI</t>
  </si>
  <si>
    <t>83268011000184</t>
  </si>
  <si>
    <t>MUNICIPIO DE IPIXUNA DO PARA</t>
  </si>
  <si>
    <t>11294386000108</t>
  </si>
  <si>
    <t>MUNICIPIO DE IPOJUCA</t>
  </si>
  <si>
    <t>07679723000108</t>
  </si>
  <si>
    <t>MUNICIPIO DE IPU</t>
  </si>
  <si>
    <t>13798384000181</t>
  </si>
  <si>
    <t>MUNICIPIO DE IPUPIARA</t>
  </si>
  <si>
    <t>07891658000180</t>
  </si>
  <si>
    <t>MUNICIPIO DE IRACEMA</t>
  </si>
  <si>
    <t>13763479000160</t>
  </si>
  <si>
    <t>MUNICIPIO DE IRAJUBA</t>
  </si>
  <si>
    <t>13894902000160</t>
  </si>
  <si>
    <t>MUNICIPIO DE IRAMAIA</t>
  </si>
  <si>
    <t>45158532000190</t>
  </si>
  <si>
    <t>MUNICIPIO DE IRAPUA</t>
  </si>
  <si>
    <t>13922596000129</t>
  </si>
  <si>
    <t>MUNICIPIO DE IRAQUARA</t>
  </si>
  <si>
    <t>13626205000129</t>
  </si>
  <si>
    <t>MUNICIPIO DE IRARA</t>
  </si>
  <si>
    <t>07683188000169</t>
  </si>
  <si>
    <t>MUNICIPIO DE IRAUCUBA</t>
  </si>
  <si>
    <t>13715891000104</t>
  </si>
  <si>
    <t>MUNICIPIO DE IRECE</t>
  </si>
  <si>
    <t>76950088000174</t>
  </si>
  <si>
    <t>MUNICIPIO DE IRETAMA</t>
  </si>
  <si>
    <t>06553986000103</t>
  </si>
  <si>
    <t>MUNICIPIO DE ISAIAS COELHO</t>
  </si>
  <si>
    <t>16234429000183</t>
  </si>
  <si>
    <t>MUNICIPIO DE ITABELA</t>
  </si>
  <si>
    <t>13719646000175</t>
  </si>
  <si>
    <t>MUNICIPIO DE ITABERABA</t>
  </si>
  <si>
    <t>13113063000104</t>
  </si>
  <si>
    <t>MUNICIPIO DE ITABI</t>
  </si>
  <si>
    <t>13846902000195</t>
  </si>
  <si>
    <t>MUNICIPIO DE ITACARE</t>
  </si>
  <si>
    <t>04241980000175</t>
  </si>
  <si>
    <t>MUNICIPIO DE ITACOATIARA</t>
  </si>
  <si>
    <t>13922620000120</t>
  </si>
  <si>
    <t>MUNICIPIO DE ITAETE</t>
  </si>
  <si>
    <t>14200406000122</t>
  </si>
  <si>
    <t>MUNICIPIO DE ITAGI</t>
  </si>
  <si>
    <t>13701966000106</t>
  </si>
  <si>
    <t>MUNICIPIO DE ITAGIBA</t>
  </si>
  <si>
    <t>29138302000102</t>
  </si>
  <si>
    <t>MUNICIPIO DE ITAGUAI</t>
  </si>
  <si>
    <t>46634200000105</t>
  </si>
  <si>
    <t>MUNICIPIO DE ITAI</t>
  </si>
  <si>
    <t>11286382000188</t>
  </si>
  <si>
    <t>MUNICIPIO DE ITAIBA</t>
  </si>
  <si>
    <t>01612395000146</t>
  </si>
  <si>
    <t>MUNICIPIO DE ITAJA</t>
  </si>
  <si>
    <t>14147920000141</t>
  </si>
  <si>
    <t>MUNICIPIO DE ITAJU DO COLONIA</t>
  </si>
  <si>
    <t>13761697000165</t>
  </si>
  <si>
    <t>MUNICIPIO DE ITAMARAJU</t>
  </si>
  <si>
    <t>10150050000109</t>
  </si>
  <si>
    <t>MUNICIPIO DE ITAMBE</t>
  </si>
  <si>
    <t>14757157000170</t>
  </si>
  <si>
    <t>MUNICIPIO DE ITANAGRA</t>
  </si>
  <si>
    <t>14210512000197</t>
  </si>
  <si>
    <t>MUNICIPIO DE ITANHEM</t>
  </si>
  <si>
    <t>13882949000104</t>
  </si>
  <si>
    <t>MUNICIPIO DE ITAPARICA</t>
  </si>
  <si>
    <t>05648696000180</t>
  </si>
  <si>
    <t>MUNICIPIO DE ITAPECURU MIRIM</t>
  </si>
  <si>
    <t>27174168000170</t>
  </si>
  <si>
    <t>MUNICIPIO DE ITAPEMIRIM</t>
  </si>
  <si>
    <t>13647557000160</t>
  </si>
  <si>
    <t>MUNICIPIO DE ITAPICURU</t>
  </si>
  <si>
    <t>14147482000111</t>
  </si>
  <si>
    <t>MUNICIPIO DE ITAPITANGA</t>
  </si>
  <si>
    <t>07387509000188</t>
  </si>
  <si>
    <t>MUNICIPIO DE ITAPIUNA</t>
  </si>
  <si>
    <t>02739753000149</t>
  </si>
  <si>
    <t>MUNICIPIO DE ITAPORA DO TOCANTINS</t>
  </si>
  <si>
    <t>09165176000178</t>
  </si>
  <si>
    <t>MUNICIPIO DE ITAPOROROCA</t>
  </si>
  <si>
    <t>10150076000157</t>
  </si>
  <si>
    <t>MUNICIPIO DE ITAQUITINGA</t>
  </si>
  <si>
    <t>46578522000176</t>
  </si>
  <si>
    <t>MUNICIPIO DE ITARIRI</t>
  </si>
  <si>
    <t>13866843000117</t>
  </si>
  <si>
    <t>MUNICIPIO DE ITATIM</t>
  </si>
  <si>
    <t>03238961000127</t>
  </si>
  <si>
    <t>MUNICIPIO DE ITAUBA</t>
  </si>
  <si>
    <t>06554091000193</t>
  </si>
  <si>
    <t>MUNICIPIO DE ITAUEIRA</t>
  </si>
  <si>
    <t>01614537000104</t>
  </si>
  <si>
    <t>MUNICIPIO DE ITINGA DO MARANHAO</t>
  </si>
  <si>
    <t>14198543000170</t>
  </si>
  <si>
    <t>MUNICIPIO DE ITIRUCU</t>
  </si>
  <si>
    <t>13988324000121</t>
  </si>
  <si>
    <t>MUNICIPIO DE ITIUBA</t>
  </si>
  <si>
    <t>13752993000108</t>
  </si>
  <si>
    <t>MUNICIPIO DE ITORORO</t>
  </si>
  <si>
    <t>14106280000121</t>
  </si>
  <si>
    <t>MUNICIPIO DE ITUACU</t>
  </si>
  <si>
    <t>14195333000128</t>
  </si>
  <si>
    <t>MUNICIPIO DE ITUBERA</t>
  </si>
  <si>
    <t>18413179000174</t>
  </si>
  <si>
    <t>MUNICIPIO DE ITUETA</t>
  </si>
  <si>
    <t>05077102000129</t>
  </si>
  <si>
    <t>MUNICIPIO DE ITUPIRANGA</t>
  </si>
  <si>
    <t>16416158000187</t>
  </si>
  <si>
    <t>MUNICIPIO DE IUIU</t>
  </si>
  <si>
    <t>03575875000100</t>
  </si>
  <si>
    <t>MUNICIPIO DE IVINHEMA</t>
  </si>
  <si>
    <t>13245568000114</t>
  </si>
  <si>
    <t>MUNICIPIO DE JABORANDI</t>
  </si>
  <si>
    <t>08158800000147</t>
  </si>
  <si>
    <t>MUNICIPIO DE JACANA</t>
  </si>
  <si>
    <t>13677109000100</t>
  </si>
  <si>
    <t>MUNICIPIO DE JACARACI</t>
  </si>
  <si>
    <t>08947699000103</t>
  </si>
  <si>
    <t>MUNICIPIO DE JACARAU</t>
  </si>
  <si>
    <t>12250999000106</t>
  </si>
  <si>
    <t>MUNICIPIO DE JACARE DOS HOMENS</t>
  </si>
  <si>
    <t>76966860000146</t>
  </si>
  <si>
    <t>MUNICIPIO DE JACAREZINHO</t>
  </si>
  <si>
    <t>14197586000130</t>
  </si>
  <si>
    <t>MUNICIPIO DE JACOBINA</t>
  </si>
  <si>
    <t>13910211000103</t>
  </si>
  <si>
    <t>MUNICIPIO DE JAGUAQUARA</t>
  </si>
  <si>
    <t>13988316000185</t>
  </si>
  <si>
    <t>MUNICIPIO DE JAGUARARI</t>
  </si>
  <si>
    <t>07442825000105</t>
  </si>
  <si>
    <t>MUNICIPIO DE JAGUARETAMA</t>
  </si>
  <si>
    <t>07442981000176</t>
  </si>
  <si>
    <t>MUNICIPIO DE JAGUARIBARA</t>
  </si>
  <si>
    <t>07443708000166</t>
  </si>
  <si>
    <t>MUNICIPIO DE JAGUARIBE</t>
  </si>
  <si>
    <t>13796289000149</t>
  </si>
  <si>
    <t>MUNICIPIO DE JAGUARIPE</t>
  </si>
  <si>
    <t>07615750000117</t>
  </si>
  <si>
    <t>MUNICIPIO DE JAGUARUANA</t>
  </si>
  <si>
    <t>06553762000100</t>
  </si>
  <si>
    <t>MUNICIPIO DE JAICOS</t>
  </si>
  <si>
    <t>13697206000164</t>
  </si>
  <si>
    <t>MUNICIPIO DE JANDAIRA</t>
  </si>
  <si>
    <t>08349003000147</t>
  </si>
  <si>
    <t>MUNICIPIO DE JANDUIS</t>
  </si>
  <si>
    <t>76402882000183</t>
  </si>
  <si>
    <t>MUNICIPIO DE JANIOPOLIS</t>
  </si>
  <si>
    <t>08159071000143</t>
  </si>
  <si>
    <t>MUNICIPIO DE JAPI</t>
  </si>
  <si>
    <t>15905342000128</t>
  </si>
  <si>
    <t>MUNICIPIO DE JAPORA</t>
  </si>
  <si>
    <t>10091544000160</t>
  </si>
  <si>
    <t>MUNICIPIO DE JATAUBA</t>
  </si>
  <si>
    <t>01616678000166</t>
  </si>
  <si>
    <t>MUNICIPIO DE JATOBA</t>
  </si>
  <si>
    <t>13894878000160</t>
  </si>
  <si>
    <t>MUNICIPIO DE JEQUIE</t>
  </si>
  <si>
    <t>13809041000175</t>
  </si>
  <si>
    <t>MUNICIPIO DE JEREMOABO</t>
  </si>
  <si>
    <t>23718034000111</t>
  </si>
  <si>
    <t>MUNICIPIO DE JIJOCA DE JERICOACOARA</t>
  </si>
  <si>
    <t>13764659000166</t>
  </si>
  <si>
    <t>MUNICIPIO DE JIQUIRICA</t>
  </si>
  <si>
    <t>14205686000161</t>
  </si>
  <si>
    <t>MUNICIPIO DE JITAUNA</t>
  </si>
  <si>
    <t>11097359000145</t>
  </si>
  <si>
    <t>MUNICIPIO DE JOAO ALFREDO</t>
  </si>
  <si>
    <t>08309536000103</t>
  </si>
  <si>
    <t>MUNICIPIO DE JOAO CAMARA</t>
  </si>
  <si>
    <t>13891510000148</t>
  </si>
  <si>
    <t>MUNICIPIO DE JOAO DOURADO</t>
  </si>
  <si>
    <t>07000300000110</t>
  </si>
  <si>
    <t>MUNICIPIO DE JOAO LISBOA</t>
  </si>
  <si>
    <t>08778326000156</t>
  </si>
  <si>
    <t>MUNICIPIO DE JOAO PESSOA</t>
  </si>
  <si>
    <t>12262739000150</t>
  </si>
  <si>
    <t>MUNICIPIO DE JOAQUIM GOMES</t>
  </si>
  <si>
    <t>06554208000139</t>
  </si>
  <si>
    <t>MUNICIPIO DE JOAQUIM PIRES</t>
  </si>
  <si>
    <t>01613283000100</t>
  </si>
  <si>
    <t>MUNICIPIO DE JOCA CLAUDINO</t>
  </si>
  <si>
    <t>01612677000143</t>
  </si>
  <si>
    <t>MUNICIPIO DE JOCA MARQUES</t>
  </si>
  <si>
    <t>83169623000110</t>
  </si>
  <si>
    <t>MUNICIPIO DE JOINVILLE</t>
  </si>
  <si>
    <t>08357642000154</t>
  </si>
  <si>
    <t>MUNICIPIO DE JOSE DA PENHA</t>
  </si>
  <si>
    <t>06376974000150</t>
  </si>
  <si>
    <t>MUNICIPIO DE JOSELANDIA</t>
  </si>
  <si>
    <t>15072663000199</t>
  </si>
  <si>
    <t>MUNICIPIO DE JUARA</t>
  </si>
  <si>
    <t>37426509000100</t>
  </si>
  <si>
    <t>MUNICIPIO DE JUARINA</t>
  </si>
  <si>
    <t>13915632000127</t>
  </si>
  <si>
    <t>MUNICIPIO DE JUAZEIRO</t>
  </si>
  <si>
    <t>01612334000189</t>
  </si>
  <si>
    <t>MUNICIPIO DE JUNCO DO MARANHAO</t>
  </si>
  <si>
    <t>12248100000110</t>
  </si>
  <si>
    <t>MUNICIPIO DE JUNDIA</t>
  </si>
  <si>
    <t>10140978000102</t>
  </si>
  <si>
    <t>MUNICIPIO DE JUPI</t>
  </si>
  <si>
    <t>08888950000106</t>
  </si>
  <si>
    <t>MUNICIPIO DE JURU</t>
  </si>
  <si>
    <t>13717277000181</t>
  </si>
  <si>
    <t>MUNICIPIO DE JUSSARA</t>
  </si>
  <si>
    <t>13674148000153</t>
  </si>
  <si>
    <t>MUNICIPIO DE JUSSIAPE</t>
  </si>
  <si>
    <t>05830872000109</t>
  </si>
  <si>
    <t>MUNICIPIO DE LABREA</t>
  </si>
  <si>
    <t>18404863000190</t>
  </si>
  <si>
    <t>MUNICIPIO DE LADAINHA</t>
  </si>
  <si>
    <t>14205959000178</t>
  </si>
  <si>
    <t>MUNICIPIO DE LAFAIETE COUTINHO</t>
  </si>
  <si>
    <t>16434441000131</t>
  </si>
  <si>
    <t>MUNICIPIO DE LAGEDO DO TABOCAL</t>
  </si>
  <si>
    <t>12207551000100</t>
  </si>
  <si>
    <t>MUNICIPIO DE LAGOA DA CANOA</t>
  </si>
  <si>
    <t>08143026000109</t>
  </si>
  <si>
    <t>MUNICIPIO DE LAGOA DE PEDRAS</t>
  </si>
  <si>
    <t>08159162000189</t>
  </si>
  <si>
    <t>MUNICIPIO DE LAGOA DE VELHOS</t>
  </si>
  <si>
    <t>40893778000191</t>
  </si>
  <si>
    <t>MUNICIPIO DE LAGOA DO CARRO</t>
  </si>
  <si>
    <t>11097250000108</t>
  </si>
  <si>
    <t>MUNICIPIO DE LAGOA DO ITAENGA</t>
  </si>
  <si>
    <t>01613315000177</t>
  </si>
  <si>
    <t>MUNICIPIO DE LAGOA DO MATO</t>
  </si>
  <si>
    <t>01613731000175</t>
  </si>
  <si>
    <t>MUNICIPIO DE LAGOA GRANDE</t>
  </si>
  <si>
    <t>01612337000112</t>
  </si>
  <si>
    <t>MUNICIPIO DE LAGOA GRANDE DO MARANHAO</t>
  </si>
  <si>
    <t>06021810000100</t>
  </si>
  <si>
    <t>MUNICIPIO DE LAGO DA PEDRA</t>
  </si>
  <si>
    <t>06460026000107</t>
  </si>
  <si>
    <t>MUNICIPIO DE LAGO DO JUNCO</t>
  </si>
  <si>
    <t>06021174000117</t>
  </si>
  <si>
    <t>MUNICIPIO DE LAGO VERDE</t>
  </si>
  <si>
    <t>01598548000148</t>
  </si>
  <si>
    <t>MUNICIPIO DE LAJEADO NOVO</t>
  </si>
  <si>
    <t>13810544000160</t>
  </si>
  <si>
    <t>MUNICIPIO DE LAJEDINHO</t>
  </si>
  <si>
    <t>13844071000112</t>
  </si>
  <si>
    <t>MUNICIPIO DE LAMARAO</t>
  </si>
  <si>
    <t>06554117000101</t>
  </si>
  <si>
    <t>MUNICIPIO DE LANDRI SALES</t>
  </si>
  <si>
    <t>95684536000180</t>
  </si>
  <si>
    <t>MUNICIPIO DE LARANJAL</t>
  </si>
  <si>
    <t>23066905000160</t>
  </si>
  <si>
    <t>MUNICIPIO DE LARANJAL DO JARI</t>
  </si>
  <si>
    <t>14694400000159</t>
  </si>
  <si>
    <t>MUNICIPIO DE LENCOIS</t>
  </si>
  <si>
    <t>14108286000138</t>
  </si>
  <si>
    <t>MUNICIPIO DE LICINIO DE ALMEIDA</t>
  </si>
  <si>
    <t>45132495000140</t>
  </si>
  <si>
    <t>MUNICIPIO DE LIMEIRA</t>
  </si>
  <si>
    <t>05105168000185</t>
  </si>
  <si>
    <t>MUNICIPIO DE LIMOEIRO DO AJURU</t>
  </si>
  <si>
    <t>07891674000172</t>
  </si>
  <si>
    <t>MUNICIPIO DE LIMOEIRO DO NORTE</t>
  </si>
  <si>
    <t>13674817000197</t>
  </si>
  <si>
    <t>MUNICIPIO DE LIVRAMENTO DE NOSSA SENHORA</t>
  </si>
  <si>
    <t>08924813000180</t>
  </si>
  <si>
    <t>MUNICIPIO DE LUCENA</t>
  </si>
  <si>
    <t>04214419000105</t>
  </si>
  <si>
    <t>MUNICIPIO DE LUIS EDUARDO MAGALHAES</t>
  </si>
  <si>
    <t>08357600000113</t>
  </si>
  <si>
    <t>MUNICIPIO DE LUIS GOMES</t>
  </si>
  <si>
    <t>44441558000188</t>
  </si>
  <si>
    <t>MUNICIPIO DE LUIZIANIA</t>
  </si>
  <si>
    <t>06554190000175</t>
  </si>
  <si>
    <t>MUNICIPIO DE LUZILANDIA</t>
  </si>
  <si>
    <t>08234148000100</t>
  </si>
  <si>
    <t>MUNICIPIO DE MACAIBA</t>
  </si>
  <si>
    <t>13810841000106</t>
  </si>
  <si>
    <t>MUNICIPIO DE MACAJUBA</t>
  </si>
  <si>
    <t>05995766000177</t>
  </si>
  <si>
    <t>MUNICIPIO DE MACAPA</t>
  </si>
  <si>
    <t>08184434000109</t>
  </si>
  <si>
    <t>MUNICIPIO DE MACAU</t>
  </si>
  <si>
    <t>13782461000105</t>
  </si>
  <si>
    <t>MUNICIPIO DE MACAUBAS</t>
  </si>
  <si>
    <t>45115912000147</t>
  </si>
  <si>
    <t>MUNICIPIO DE MACEDONIA</t>
  </si>
  <si>
    <t>11097375000138</t>
  </si>
  <si>
    <t>MUNICIPIO DE MACHADOS</t>
  </si>
  <si>
    <t>14217343000117</t>
  </si>
  <si>
    <t>MUNICIPIO DE MACURURE</t>
  </si>
  <si>
    <t>10508935000137</t>
  </si>
  <si>
    <t>MUNICIPIO DE MADALENA</t>
  </si>
  <si>
    <t>13284641000167</t>
  </si>
  <si>
    <t>MUNICIPIO DE MAETINGA</t>
  </si>
  <si>
    <t>06988976000109</t>
  </si>
  <si>
    <t>MUNICIPIO DE MAGALHAES DE ALMEIDA</t>
  </si>
  <si>
    <t>14212872000128</t>
  </si>
  <si>
    <t>MUNICIPIO DE MAIRI</t>
  </si>
  <si>
    <t>14105217000170</t>
  </si>
  <si>
    <t>MUNICIPIO DE MALHADA</t>
  </si>
  <si>
    <t>14106561000184</t>
  </si>
  <si>
    <t>MUNICIPIO DE MALHADA DE PEDRAS</t>
  </si>
  <si>
    <t>75654566000136</t>
  </si>
  <si>
    <t>MUNICIPIO DE MALLET</t>
  </si>
  <si>
    <t>08898124000148</t>
  </si>
  <si>
    <t>MUNICIPIO DE MAMANGUAPE</t>
  </si>
  <si>
    <t>04274064000131</t>
  </si>
  <si>
    <t>MUNICIPIO DE MANACAPURU</t>
  </si>
  <si>
    <t>09148131000195</t>
  </si>
  <si>
    <t>MUNICIPIO DE MANAIRA</t>
  </si>
  <si>
    <t>04641551000195</t>
  </si>
  <si>
    <t>MUNICIPIO DE MANAQUIRI</t>
  </si>
  <si>
    <t>77774867000129</t>
  </si>
  <si>
    <t>MUNICIPIO DE MANGUEIRINHA</t>
  </si>
  <si>
    <t>04197166000109</t>
  </si>
  <si>
    <t>MUNICIPIO DE MANICORE</t>
  </si>
  <si>
    <t>13894886000106</t>
  </si>
  <si>
    <t>MUNICIPIO DE MANOEL VITORINO</t>
  </si>
  <si>
    <t>13348529000142</t>
  </si>
  <si>
    <t>MUNICIPIO DE MANSIDAO</t>
  </si>
  <si>
    <t>01612336000178</t>
  </si>
  <si>
    <t>MUNICIPIO DE MARACACUME</t>
  </si>
  <si>
    <t>13910203000167</t>
  </si>
  <si>
    <t>MUNICIPIO DE MARACAS</t>
  </si>
  <si>
    <t>12248522000196</t>
  </si>
  <si>
    <t>MUNICIPIO DE MARAGOGI</t>
  </si>
  <si>
    <t>13784384000122</t>
  </si>
  <si>
    <t>MUNICIPIO DE MARAGOGIPE</t>
  </si>
  <si>
    <t>01612327000187</t>
  </si>
  <si>
    <t>MUNICIPIO DE MARANHAOZINHO</t>
  </si>
  <si>
    <t>13848973000127</t>
  </si>
  <si>
    <t>MUNICIPIO DE MARAU</t>
  </si>
  <si>
    <t>03238987000175</t>
  </si>
  <si>
    <t>MUNICIPIO DE MARCELANDIA</t>
  </si>
  <si>
    <t>13765219000123</t>
  </si>
  <si>
    <t>MUNICIPIO DE MARCIONILIO SOUZA</t>
  </si>
  <si>
    <t>84306463000176</t>
  </si>
  <si>
    <t>MUNICIPIO DE MARECHAL THAUMATURGO</t>
  </si>
  <si>
    <t>01611666000149</t>
  </si>
  <si>
    <t>MUNICIPIO DE MARITUBA</t>
  </si>
  <si>
    <t>75771246000166</t>
  </si>
  <si>
    <t>MUNICIPIO DE MARUMBI</t>
  </si>
  <si>
    <t>13818018000147</t>
  </si>
  <si>
    <t>MUNICIPIO DE MASCOTE</t>
  </si>
  <si>
    <t>08739138000119</t>
  </si>
  <si>
    <t>MUNICIPIO DE MASSARANDUBA</t>
  </si>
  <si>
    <t>13805528000180</t>
  </si>
  <si>
    <t>MUNICIPIO DE MATA DE SAO JOAO</t>
  </si>
  <si>
    <t>06119945000103</t>
  </si>
  <si>
    <t>MUNICIPIO DE MATA ROMA</t>
  </si>
  <si>
    <t>66234360000166</t>
  </si>
  <si>
    <t>MUNICIPIO DE MATA VERDE</t>
  </si>
  <si>
    <t>16417800000142</t>
  </si>
  <si>
    <t>MUNICIPIO DE MATINA</t>
  </si>
  <si>
    <t>06158729000177</t>
  </si>
  <si>
    <t>MUNICIPIO DE MATINHA</t>
  </si>
  <si>
    <t>06114631000118</t>
  </si>
  <si>
    <t>MUNICIPIO DE MATOES</t>
  </si>
  <si>
    <t>01612831000187</t>
  </si>
  <si>
    <t>MUNICIPIO DE MATOES DO NORTE</t>
  </si>
  <si>
    <t>04282869000127</t>
  </si>
  <si>
    <t>MUNICIPIO DE MAUES</t>
  </si>
  <si>
    <t>07655269000155</t>
  </si>
  <si>
    <t>MUNICIPIO DE MAURITI</t>
  </si>
  <si>
    <t>05986427000124</t>
  </si>
  <si>
    <t>MUNICIPIO DE MAZAGAO</t>
  </si>
  <si>
    <t>13786520000113</t>
  </si>
  <si>
    <t>MUNICIPIO DE MEDEIROS NETO</t>
  </si>
  <si>
    <t>18505347000151</t>
  </si>
  <si>
    <t>MUNICIPIO DE MENDES PIMENTEL</t>
  </si>
  <si>
    <t>45116092000108</t>
  </si>
  <si>
    <t>MUNICIPIO DE MERIDIANO</t>
  </si>
  <si>
    <t>08349060000126</t>
  </si>
  <si>
    <t>MUNICIPIO DE MESSIAS TARGINO</t>
  </si>
  <si>
    <t>13913363000160</t>
  </si>
  <si>
    <t>MUNICIPIO DE MIGUEL CALMON</t>
  </si>
  <si>
    <t>13720263000117</t>
  </si>
  <si>
    <t>MUNICIPIO DE MILAGRES</t>
  </si>
  <si>
    <t>01612319000130</t>
  </si>
  <si>
    <t>MUNICIPIO DE MILAGRES DO MARANHAO</t>
  </si>
  <si>
    <t>06741565000106</t>
  </si>
  <si>
    <t>MUNICIPIO DE MILHA</t>
  </si>
  <si>
    <t>63762074000185</t>
  </si>
  <si>
    <t>MUNICIPIO DE MINISTRO ANDREAZZA</t>
  </si>
  <si>
    <t>45116290000171</t>
  </si>
  <si>
    <t>MUNICIPIO DE MIRA ESTRELA</t>
  </si>
  <si>
    <t>13913371000106</t>
  </si>
  <si>
    <t>MUNICIPIO DE MIRANGABA</t>
  </si>
  <si>
    <t>16416521000164</t>
  </si>
  <si>
    <t>MUNICIPIO DE MIRANTE</t>
  </si>
  <si>
    <t>07977044000115</t>
  </si>
  <si>
    <t>MUNICIPIO DE MISSAO VELHA</t>
  </si>
  <si>
    <t>05846704000101</t>
  </si>
  <si>
    <t>MUNICIPIO DE MOCAJUBA</t>
  </si>
  <si>
    <t>08866501000167</t>
  </si>
  <si>
    <t>MUNICIPIO DE MOGEIRO</t>
  </si>
  <si>
    <t>13104112000134</t>
  </si>
  <si>
    <t>MUNICIPIO DE MOITA BONITA</t>
  </si>
  <si>
    <t>17349848000123</t>
  </si>
  <si>
    <t>MUNICIPIO DE MOJUI DOS CAMPOS</t>
  </si>
  <si>
    <t>07736390000101</t>
  </si>
  <si>
    <t>MUNICIPIO DE MOMBACA</t>
  </si>
  <si>
    <t>06190243000116</t>
  </si>
  <si>
    <t>MUNICIPIO DE MONCAO</t>
  </si>
  <si>
    <t>06554877000100</t>
  </si>
  <si>
    <t>MUNICIPIO DE MONSENHOR GIL</t>
  </si>
  <si>
    <t>04838496000128</t>
  </si>
  <si>
    <t>MUNICIPIO DE MONTE ALEGRE</t>
  </si>
  <si>
    <t>08196941000154</t>
  </si>
  <si>
    <t>MUNICIPIO DE MONTE DAS GAMELEIRAS</t>
  </si>
  <si>
    <t>06759104000160</t>
  </si>
  <si>
    <t>MUNICIPIO DE MONTES ALTOS</t>
  </si>
  <si>
    <t>13698766000133</t>
  </si>
  <si>
    <t>MUNICIPIO DE MONTE SANTO</t>
  </si>
  <si>
    <t>07782840000100</t>
  </si>
  <si>
    <t>MUNICIPIO DE MORADA NOVA</t>
  </si>
  <si>
    <t>11361227000189</t>
  </si>
  <si>
    <t>MUNICIPIO DE MOREILANDIA</t>
  </si>
  <si>
    <t>13798574000107</t>
  </si>
  <si>
    <t>MUNICIPIO DE MORPARA</t>
  </si>
  <si>
    <t>07566920000110</t>
  </si>
  <si>
    <t>MUNICIPIO DE MORRINHOS</t>
  </si>
  <si>
    <t>13717517000148</t>
  </si>
  <si>
    <t>MUNICIPIO DE MORRO DO CHAPEU</t>
  </si>
  <si>
    <t>01612593000100</t>
  </si>
  <si>
    <t>MUNICIPIO DE MORRO DO CHAPEU DO PIAUI</t>
  </si>
  <si>
    <t>05489935000105</t>
  </si>
  <si>
    <t>MUNICIPIO DE MORROS</t>
  </si>
  <si>
    <t>08348971000139</t>
  </si>
  <si>
    <t>MUNICIPIO DE MOSSORO</t>
  </si>
  <si>
    <t>05105200000122</t>
  </si>
  <si>
    <t>MUNICIPIO DE MUANA</t>
  </si>
  <si>
    <t>13922562000134</t>
  </si>
  <si>
    <t>MUNICIPIO DE MUCUGE</t>
  </si>
  <si>
    <t>13761705000173</t>
  </si>
  <si>
    <t>MUNICIPIO DE MUCURI</t>
  </si>
  <si>
    <t>16445876000181</t>
  </si>
  <si>
    <t>MUNICIPIO DE MULUNGU DO MORRO</t>
  </si>
  <si>
    <t>13796461000164</t>
  </si>
  <si>
    <t>MUNICIPIO DE MUNIZ FERREIRA</t>
  </si>
  <si>
    <t>16440778000151</t>
  </si>
  <si>
    <t>MUNICIPIO DE MUQUEM DO SAO FRANCISCO</t>
  </si>
  <si>
    <t>13094222000162</t>
  </si>
  <si>
    <t>MUNICIPIO DE MURIBECA</t>
  </si>
  <si>
    <t>13828504000146</t>
  </si>
  <si>
    <t>MUNICIPIO DE MURITIBA</t>
  </si>
  <si>
    <t>13827035000140</t>
  </si>
  <si>
    <t>MUNICIPIO DE MUTUIPE</t>
  </si>
  <si>
    <t>13797188000192</t>
  </si>
  <si>
    <t>MUNICIPIO DE NAZARE</t>
  </si>
  <si>
    <t>06554141000132</t>
  </si>
  <si>
    <t>MUNICIPIO DE NAZARE DO PIAUI</t>
  </si>
  <si>
    <t>45279643000154</t>
  </si>
  <si>
    <t>MUNICIPIO DE NAZARE PAULISTA</t>
  </si>
  <si>
    <t>04283578000153</t>
  </si>
  <si>
    <t>MUNICIPIO DE NHAMUNDA</t>
  </si>
  <si>
    <t>13758313000155</t>
  </si>
  <si>
    <t>MUNICIPIO DE NILO PECANHA</t>
  </si>
  <si>
    <t>06124408000151</t>
  </si>
  <si>
    <t>MUNICIPIO DE NINA RODRIGUES</t>
  </si>
  <si>
    <t>03073699000108</t>
  </si>
  <si>
    <t>MUNICIPIO DE NIOAQUE</t>
  </si>
  <si>
    <t>13347539000163</t>
  </si>
  <si>
    <t>MUNICIPIO DE NORDESTINA</t>
  </si>
  <si>
    <t>03425170000106</t>
  </si>
  <si>
    <t>MUNICIPIO DE NORTELANDIA</t>
  </si>
  <si>
    <t>13113626000156</t>
  </si>
  <si>
    <t>MUNICIPIO DE NOSSA SENHORA DA GLORIA</t>
  </si>
  <si>
    <t>13094446000174</t>
  </si>
  <si>
    <t>MUNICIPIO DE NOSSA SENHORA DAS DORES</t>
  </si>
  <si>
    <t>13113766000124</t>
  </si>
  <si>
    <t>MUNICIPIO DE NOSSA SENHORA DE LOURDES</t>
  </si>
  <si>
    <t>03507514000126</t>
  </si>
  <si>
    <t>MUNICIPIO DE NOSSA SENHORA DO LIVRAMENTO</t>
  </si>
  <si>
    <t>06554422000195</t>
  </si>
  <si>
    <t>MUNICIPIO DE NOSSA SENHORA DOS REMEDIOS</t>
  </si>
  <si>
    <t>03173317000118</t>
  </si>
  <si>
    <t>MUNICIPIO DE NOVA ANDRADINA</t>
  </si>
  <si>
    <t>13858675000118</t>
  </si>
  <si>
    <t>MUNICIPIO DE NOVA CANAA</t>
  </si>
  <si>
    <t>08144784000133</t>
  </si>
  <si>
    <t>MUNICIPIO DE NOVA CRUZ</t>
  </si>
  <si>
    <t>84263862000105</t>
  </si>
  <si>
    <t>MUNICIPIO DE NOVA ESPERANCA DO PIRIA</t>
  </si>
  <si>
    <t>16444069000144</t>
  </si>
  <si>
    <t>MUNICIPIO DE NOVA FATIMA</t>
  </si>
  <si>
    <t>08739625000181</t>
  </si>
  <si>
    <t>MUNICIPIO DE NOVA FLORESTA</t>
  </si>
  <si>
    <t>44882223000103</t>
  </si>
  <si>
    <t>MUNICIPIO DE NOVA GUATAPORANGA</t>
  </si>
  <si>
    <t>13892187000127</t>
  </si>
  <si>
    <t>MUNICIPIO DE NOVA ITARANA</t>
  </si>
  <si>
    <t>00001602000163</t>
  </si>
  <si>
    <t>MUNICIPIO DE NOVA OLINDA</t>
  </si>
  <si>
    <t>16245334000165</t>
  </si>
  <si>
    <t>MUNICIPIO DE NOVA REDENCAO</t>
  </si>
  <si>
    <t>04214704000118</t>
  </si>
  <si>
    <t>MUNICIPIO DE NOVA SANTA HELENA</t>
  </si>
  <si>
    <t>04533113000103</t>
  </si>
  <si>
    <t>MUNICIPIO DE NOVO AIRAO</t>
  </si>
  <si>
    <t>01629276000104</t>
  </si>
  <si>
    <t>MUNICIPIO DE NOVO GAMA</t>
  </si>
  <si>
    <t>16255077000142</t>
  </si>
  <si>
    <t>MUNICIPIO DE NOVO HORIZONTE</t>
  </si>
  <si>
    <t>12248878000120</t>
  </si>
  <si>
    <t>MUNICIPIO DE NOVO LINO</t>
  </si>
  <si>
    <t>07982010000119</t>
  </si>
  <si>
    <t>MUNICIPIO DE NOVO ORIENTE</t>
  </si>
  <si>
    <t>06554836000114</t>
  </si>
  <si>
    <t>MUNICIPIO DE NOVO ORIENTE DO PIAUI</t>
  </si>
  <si>
    <t>10221786000120</t>
  </si>
  <si>
    <t>MUNICIPIO DE NOVO PROGRESSO</t>
  </si>
  <si>
    <t>05131180000164</t>
  </si>
  <si>
    <t>MUNICIPIO DE OBIDOS</t>
  </si>
  <si>
    <t>12459616000104</t>
  </si>
  <si>
    <t>MUNICIPIO DE OCARA</t>
  </si>
  <si>
    <t>06553937000170</t>
  </si>
  <si>
    <t>MUNICIPIO DE OEIRAS</t>
  </si>
  <si>
    <t>08944076000187</t>
  </si>
  <si>
    <t>MUNICIPIO DE OLHO D'AGUA</t>
  </si>
  <si>
    <t>08349029000195</t>
  </si>
  <si>
    <t>MUNICIPIO DE OLHO D'AGUA DO BORGES</t>
  </si>
  <si>
    <t>13647854000106</t>
  </si>
  <si>
    <t>MUNICIPIO DE OLINDINA</t>
  </si>
  <si>
    <t>08740102000155</t>
  </si>
  <si>
    <t>MUNICIPIO DE OLIVEDOS</t>
  </si>
  <si>
    <t>13798905000109</t>
  </si>
  <si>
    <t>MUNICIPIO DE OLIVEIRA DOS BREJINHOS</t>
  </si>
  <si>
    <t>02385839000110</t>
  </si>
  <si>
    <t>MUNICIPIO DE ORIZONA</t>
  </si>
  <si>
    <t>10114767000103</t>
  </si>
  <si>
    <t>MUNICIPIO DE OROCO</t>
  </si>
  <si>
    <t>07670821000184</t>
  </si>
  <si>
    <t>MUNICIPIO DE OROS</t>
  </si>
  <si>
    <t>13648043000120</t>
  </si>
  <si>
    <t>MUNICIPIO DE OURICANGAS</t>
  </si>
  <si>
    <t>22980643000181</t>
  </si>
  <si>
    <t>MUNICIPIO DE OURILANDIA DO NORTE</t>
  </si>
  <si>
    <t>01611213000112</t>
  </si>
  <si>
    <t>MUNICIPIO DE OUROESTE</t>
  </si>
  <si>
    <t>16444150000124</t>
  </si>
  <si>
    <t>MUNICIPIO DE OUROLANDIA</t>
  </si>
  <si>
    <t>18404764000108</t>
  </si>
  <si>
    <t>MUNICIPIO DE PADRE PARAISO</t>
  </si>
  <si>
    <t>06553663000110</t>
  </si>
  <si>
    <t>MUNICIPIO DE PAES LANDIM</t>
  </si>
  <si>
    <t>01612602000162</t>
  </si>
  <si>
    <t>MUNICIPIO DE PAJEU DO PIAUI</t>
  </si>
  <si>
    <t>07488679000159</t>
  </si>
  <si>
    <t>MUNICIPIO DE PALHANO</t>
  </si>
  <si>
    <t>24851511000185</t>
  </si>
  <si>
    <t>MUNICIPIO DE PALMAS</t>
  </si>
  <si>
    <t>13982590000147</t>
  </si>
  <si>
    <t>MUNICIPIO DE PALMAS DE MONTE ALTO</t>
  </si>
  <si>
    <t>13922638000121</t>
  </si>
  <si>
    <t>MUNICIPIO DE PALMEIRAS</t>
  </si>
  <si>
    <t>75680025000182</t>
  </si>
  <si>
    <t>MUNICIPIO DE PALMITAL</t>
  </si>
  <si>
    <t>27174150000178</t>
  </si>
  <si>
    <t>MUNICIPIO DE PANCAS</t>
  </si>
  <si>
    <t>01612601000118</t>
  </si>
  <si>
    <t>MUNICIPIO DE PAQUETA</t>
  </si>
  <si>
    <t>05193057000178</t>
  </si>
  <si>
    <t>MUNICIPIO DE PARAGOMINAS</t>
  </si>
  <si>
    <t>10380608000142</t>
  </si>
  <si>
    <t>MUNICIPIO DE PARAIPABA</t>
  </si>
  <si>
    <t>45127248000156</t>
  </si>
  <si>
    <t>MUNICIPIO DE PARAISO</t>
  </si>
  <si>
    <t>07731102000126</t>
  </si>
  <si>
    <t>MUNICIPIO DE PARAMBU</t>
  </si>
  <si>
    <t>13675491000112</t>
  </si>
  <si>
    <t>MUNICIPIO DE PARAMIRIM</t>
  </si>
  <si>
    <t>08148454000116</t>
  </si>
  <si>
    <t>MUNICIPIO DE PARANA</t>
  </si>
  <si>
    <t>10144426000172</t>
  </si>
  <si>
    <t>MUNICIPIO DE PARANATAMA</t>
  </si>
  <si>
    <t>01612532000142</t>
  </si>
  <si>
    <t>MUNICIPIO DE PARARI</t>
  </si>
  <si>
    <t>14105225000117</t>
  </si>
  <si>
    <t>MUNICIPIO DE PARATINGA</t>
  </si>
  <si>
    <t>22980999000115</t>
  </si>
  <si>
    <t>MUNICIPIO DE PARAUAPEBAS</t>
  </si>
  <si>
    <t>35634435000172</t>
  </si>
  <si>
    <t>MUNICIPIO DE PARICONHA</t>
  </si>
  <si>
    <t>04329736000169</t>
  </si>
  <si>
    <t>MUNICIPIO DE PARINTINS</t>
  </si>
  <si>
    <t>14215826000182</t>
  </si>
  <si>
    <t>MUNICIPIO DE PARIPIRANGA</t>
  </si>
  <si>
    <t>11361235000125</t>
  </si>
  <si>
    <t>MUNICIPIO DE PARNAMIRIM</t>
  </si>
  <si>
    <t>05277173000175</t>
  </si>
  <si>
    <t>MUNICIPIO DE PASTOS BONS</t>
  </si>
  <si>
    <t>08349078000128</t>
  </si>
  <si>
    <t>MUNICIPIO DE PATU</t>
  </si>
  <si>
    <t>13682299000153</t>
  </si>
  <si>
    <t>MUNICIPIO DE PAU BRASIL</t>
  </si>
  <si>
    <t>34671016000148</t>
  </si>
  <si>
    <t>MUNICIPIO DE PAU D'ARCO</t>
  </si>
  <si>
    <t>44918928000125</t>
  </si>
  <si>
    <t>MUNICIPIO DE PAULICEIA</t>
  </si>
  <si>
    <t>01562914000109</t>
  </si>
  <si>
    <t>MUNICIPIO DE PAULINO NEVES</t>
  </si>
  <si>
    <t>14217327000124</t>
  </si>
  <si>
    <t>MUNICIPIO DE PAULO AFONSO</t>
  </si>
  <si>
    <t>77007474000190</t>
  </si>
  <si>
    <t>MUNICIPIO DE PAULO FRONTIN</t>
  </si>
  <si>
    <t>01612679000132</t>
  </si>
  <si>
    <t>MUNICIPIO DE PAVUSSU</t>
  </si>
  <si>
    <t>13232913000185</t>
  </si>
  <si>
    <t>MUNICIPIO DE PE DE SERRA</t>
  </si>
  <si>
    <t>34925131000100</t>
  </si>
  <si>
    <t>MUNICIPIO DE PEDRA BRANCA DO AMAPARI</t>
  </si>
  <si>
    <t>08113995000109</t>
  </si>
  <si>
    <t>MUNICIPIO DE PEDRA PRETA</t>
  </si>
  <si>
    <t>09072455000197</t>
  </si>
  <si>
    <t>MUNICIPIO DE PEDRAS DE FOGO</t>
  </si>
  <si>
    <t>06184253000149</t>
  </si>
  <si>
    <t>MUNICIPIO DE PEDREIRAS</t>
  </si>
  <si>
    <t>08294654000187</t>
  </si>
  <si>
    <t>MUNICIPIO DE PEDRO AVELINO</t>
  </si>
  <si>
    <t>28539872000141</t>
  </si>
  <si>
    <t>MUNICIPIO DE PEDRO CANARIO</t>
  </si>
  <si>
    <t>01614946000100</t>
  </si>
  <si>
    <t>MUNICIPIO DE PEDRO DO ROSARIO</t>
  </si>
  <si>
    <t>06553929000124</t>
  </si>
  <si>
    <t>MUNICIPIO DE PEDRO II</t>
  </si>
  <si>
    <t>08354896000119</t>
  </si>
  <si>
    <t>MUNICIPIO DE PEDRO VELHO</t>
  </si>
  <si>
    <t>08122657000133</t>
  </si>
  <si>
    <t>MUNICIPIO DE PENDENCIAS</t>
  </si>
  <si>
    <t>07682651000158</t>
  </si>
  <si>
    <t>MUNICIPIO DE PENTECOSTE</t>
  </si>
  <si>
    <t>41611856000180</t>
  </si>
  <si>
    <t>MUNICIPIO DE PERI MIRIM</t>
  </si>
  <si>
    <t>01613077000108</t>
  </si>
  <si>
    <t>MUNICIPIO DE PERIQUITO</t>
  </si>
  <si>
    <t>01612537000175</t>
  </si>
  <si>
    <t>MUNICIPIO DE PERITORO</t>
  </si>
  <si>
    <t>10264406000135</t>
  </si>
  <si>
    <t>MUNICIPIO DE PESQUEIRA</t>
  </si>
  <si>
    <t>10358190000177</t>
  </si>
  <si>
    <t>MUNICIPIO DE PETROLINA</t>
  </si>
  <si>
    <t>92871466000180</t>
  </si>
  <si>
    <t>MUNICIPIO DE PICADA CAFE</t>
  </si>
  <si>
    <t>01612163000198</t>
  </si>
  <si>
    <t>MUNICIPIO DE PICARRA</t>
  </si>
  <si>
    <t>08741399000173</t>
  </si>
  <si>
    <t>MUNICIPIO DE PICUI</t>
  </si>
  <si>
    <t>46634457000159</t>
  </si>
  <si>
    <t>MUNICIPIO DE PIEDADE</t>
  </si>
  <si>
    <t>01613130000162</t>
  </si>
  <si>
    <t>MUNICIPIO DE PIEDADE DE CARATINGA</t>
  </si>
  <si>
    <t>13692033000191</t>
  </si>
  <si>
    <t>MUNICIPIO DE PILAO ARCADO</t>
  </si>
  <si>
    <t>08867780000183</t>
  </si>
  <si>
    <t>MUNICIPIO DE PILAR</t>
  </si>
  <si>
    <t>08786626000187</t>
  </si>
  <si>
    <t>MUNICIPIO DE PILOES</t>
  </si>
  <si>
    <t>06554893000101</t>
  </si>
  <si>
    <t>MUNICIPIO DE PIMENTEIRAS</t>
  </si>
  <si>
    <t>13982624000101</t>
  </si>
  <si>
    <t>MUNICIPIO DE PINDAI</t>
  </si>
  <si>
    <t>45226214000119</t>
  </si>
  <si>
    <t>MUNICIPIO DE PINDAMONHANGABA</t>
  </si>
  <si>
    <t>06189344000177</t>
  </si>
  <si>
    <t>MUNICIPIO DE PINDARE MIRIM</t>
  </si>
  <si>
    <t>13908710000166</t>
  </si>
  <si>
    <t>MUNICIPIO DE PINDOBACU</t>
  </si>
  <si>
    <t>01613204000160</t>
  </si>
  <si>
    <t>MUNICIPIO DE PINGO D'AGUA</t>
  </si>
  <si>
    <t>82827148000169</t>
  </si>
  <si>
    <t>MUNICIPIO DE PINHEIRO PRETO</t>
  </si>
  <si>
    <t>01612481000159</t>
  </si>
  <si>
    <t>MUNICIPIO DE PINTOPOLIS</t>
  </si>
  <si>
    <t>06447833000181</t>
  </si>
  <si>
    <t>MUNICIPIO DE PIO XII</t>
  </si>
  <si>
    <t>07738057000131</t>
  </si>
  <si>
    <t>MUNICIPIO DE PIQUET CARNEIRO</t>
  </si>
  <si>
    <t>06553887000121</t>
  </si>
  <si>
    <t>MUNICIPIO DE PIRACURUCA</t>
  </si>
  <si>
    <t>13071220000158</t>
  </si>
  <si>
    <t>MUNICIPIO DE PIRAI DO NORTE</t>
  </si>
  <si>
    <t>44555027000116</t>
  </si>
  <si>
    <t>MUNICIPIO DE PIRAJUI</t>
  </si>
  <si>
    <t>25063942000140</t>
  </si>
  <si>
    <t>MUNICIPIO DE PIRAQUE</t>
  </si>
  <si>
    <t>13694658000192</t>
  </si>
  <si>
    <t>MUNICIPIO DE PIRIPA</t>
  </si>
  <si>
    <t>13795786000122</t>
  </si>
  <si>
    <t>MUNICIPIO DE PIRITIBA</t>
  </si>
  <si>
    <t>08789299000117</t>
  </si>
  <si>
    <t>MUNICIPIO DE PIRPIRITUBA</t>
  </si>
  <si>
    <t>08916785000159</t>
  </si>
  <si>
    <t>MUNICIPIO DE PITIMBU</t>
  </si>
  <si>
    <t>01611858000155</t>
  </si>
  <si>
    <t>MUNICIPIO DE PLACAS</t>
  </si>
  <si>
    <t>13858907000138</t>
  </si>
  <si>
    <t>MUNICIPIO DE PLANALTO</t>
  </si>
  <si>
    <t>10265429000164</t>
  </si>
  <si>
    <t>MUNICIPIO DE POCAO</t>
  </si>
  <si>
    <t>06202808000138</t>
  </si>
  <si>
    <t>MUNICIPIO DE POCAO DE PEDRAS</t>
  </si>
  <si>
    <t>08311904000140</t>
  </si>
  <si>
    <t>MUNICIPIO DE POCO BRANCO</t>
  </si>
  <si>
    <t>14242200000165</t>
  </si>
  <si>
    <t>MUNICIPIO DE POCOES</t>
  </si>
  <si>
    <t>13114004000142</t>
  </si>
  <si>
    <t>MUNICIPIO DE POCO REDONDO</t>
  </si>
  <si>
    <t>13806237000106</t>
  </si>
  <si>
    <t>MUNICIPIO DE POJUCA</t>
  </si>
  <si>
    <t>33000670000167</t>
  </si>
  <si>
    <t>MUNICIPIO DE PONTAL DO ARAGUAIA</t>
  </si>
  <si>
    <t>01791276000106</t>
  </si>
  <si>
    <t>MUNICIPIO DE PONTALINA</t>
  </si>
  <si>
    <t>23804149000129</t>
  </si>
  <si>
    <t>MUNICIPIO DE PONTE NOVA</t>
  </si>
  <si>
    <t>16444143000122</t>
  </si>
  <si>
    <t>MUNICIPIO DE PONTO NOVO</t>
  </si>
  <si>
    <t>07438187000159</t>
  </si>
  <si>
    <t>MUNICIPIO DE PORANGA</t>
  </si>
  <si>
    <t>08358053000190</t>
  </si>
  <si>
    <t>MUNICIPIO DE PORTALEGRE</t>
  </si>
  <si>
    <t>07654114000102</t>
  </si>
  <si>
    <t>MUNICIPIO DE PORTEIRAS</t>
  </si>
  <si>
    <t>18013326000119</t>
  </si>
  <si>
    <t>MUNICIPIO DE PORTEIRINHA</t>
  </si>
  <si>
    <t>04876447000180</t>
  </si>
  <si>
    <t>MUNICIPIO DE PORTEL</t>
  </si>
  <si>
    <t>06554414000149</t>
  </si>
  <si>
    <t>MUNICIPIO DE PORTO</t>
  </si>
  <si>
    <t>01613513000130</t>
  </si>
  <si>
    <t>MUNICIPIO DE PORTO ALEGRE DO PIAUI</t>
  </si>
  <si>
    <t>01612371000197</t>
  </si>
  <si>
    <t>MUNICIPIO DE PORTO DO MANGUE</t>
  </si>
  <si>
    <t>34925206000144</t>
  </si>
  <si>
    <t>MUNICIPIO DE PORTO GRANDE</t>
  </si>
  <si>
    <t>00299198000156</t>
  </si>
  <si>
    <t>MUNICIPIO DE PORTO NACIONAL</t>
  </si>
  <si>
    <t>12207429000133</t>
  </si>
  <si>
    <t>MUNICIPIO DE PORTO REAL DO COLEGIO</t>
  </si>
  <si>
    <t>13635016000112</t>
  </si>
  <si>
    <t>MUNICIPIO DE PORTO SEGURO</t>
  </si>
  <si>
    <t>05903125000145</t>
  </si>
  <si>
    <t>MUNICIPIO DE PORTO VELHO</t>
  </si>
  <si>
    <t>87613667000148</t>
  </si>
  <si>
    <t>MUNICIPIO DE PORTO XAVIER</t>
  </si>
  <si>
    <t>07658917000127</t>
  </si>
  <si>
    <t>MUNICIPIO DE POTENGI</t>
  </si>
  <si>
    <t>13752191000190</t>
  </si>
  <si>
    <t>MUNICIPIO DE POTIRAGUA</t>
  </si>
  <si>
    <t>67662007000140</t>
  </si>
  <si>
    <t>MUNICIPIO DE PRACINHA</t>
  </si>
  <si>
    <t>13761713000110</t>
  </si>
  <si>
    <t>MUNICIPIO DE PRADO</t>
  </si>
  <si>
    <t>55251185000107</t>
  </si>
  <si>
    <t>MUNICIPIO DE PRESIDENTE BERNARDES</t>
  </si>
  <si>
    <t>04628681000198</t>
  </si>
  <si>
    <t>MUNICIPIO DE PRESIDENTE FIGUEIREDO</t>
  </si>
  <si>
    <t>14120539000199</t>
  </si>
  <si>
    <t>MUNICIPIO DE PRESIDENTE JANIO QUADROS</t>
  </si>
  <si>
    <t>06003891000116</t>
  </si>
  <si>
    <t>MUNICIPIO DE PRESIDENTE JUSCELINO</t>
  </si>
  <si>
    <t>13071253000106</t>
  </si>
  <si>
    <t>MUNICIPIO DE PRESIDENTE TANCREDO NEVES</t>
  </si>
  <si>
    <t>06124739000191</t>
  </si>
  <si>
    <t>MUNICIPIO DE PRESIDENTE VARGAS</t>
  </si>
  <si>
    <t>08888968000108</t>
  </si>
  <si>
    <t>MUNICIPIO DE PRINCESA ISABEL</t>
  </si>
  <si>
    <t>77003424000134</t>
  </si>
  <si>
    <t>MUNICIPIO DE PRUDENTOPOLIS</t>
  </si>
  <si>
    <t>08290223000142</t>
  </si>
  <si>
    <t>MUNICIPIO DE PUREZA</t>
  </si>
  <si>
    <t>01612367000129</t>
  </si>
  <si>
    <t>MUNICIPIO DE QUATIPURU</t>
  </si>
  <si>
    <t>14218952000190</t>
  </si>
  <si>
    <t>MUNICIPIO DE QUEIMADAS</t>
  </si>
  <si>
    <t>13698782000126</t>
  </si>
  <si>
    <t>MUNICIPIO DE QUIJINGUE</t>
  </si>
  <si>
    <t>10145225000190</t>
  </si>
  <si>
    <t>MUNICIPIO DE QUIPAPA</t>
  </si>
  <si>
    <t>76002674000197</t>
  </si>
  <si>
    <t>MUNICIPIO DE QUITANDINHA</t>
  </si>
  <si>
    <t>07551179000114</t>
  </si>
  <si>
    <t>MUNICIPIO DE QUITERIANOPOLIS</t>
  </si>
  <si>
    <t>35445527000104</t>
  </si>
  <si>
    <t>MUNICIPIO DE QUIXABA</t>
  </si>
  <si>
    <t>16443723000103</t>
  </si>
  <si>
    <t>MUNICIPIO DE QUIXABEIRA</t>
  </si>
  <si>
    <t>23444748000189</t>
  </si>
  <si>
    <t>MUNICIPIO DE QUIXADA</t>
  </si>
  <si>
    <t>06742480000142</t>
  </si>
  <si>
    <t>MUNICIPIO DE QUIXELO</t>
  </si>
  <si>
    <t>07807191000147</t>
  </si>
  <si>
    <t>MUNICIPIO DE QUIXERE</t>
  </si>
  <si>
    <t>08349037000131</t>
  </si>
  <si>
    <t>MUNICIPIO DE RAFAEL GODEIRO</t>
  </si>
  <si>
    <t>13195862000169</t>
  </si>
  <si>
    <t>MUNICIPIO DE RAFAEL JAMBEIRO</t>
  </si>
  <si>
    <t>01612325000198</t>
  </si>
  <si>
    <t>MUNICIPIO DE RAPOSA</t>
  </si>
  <si>
    <t>18836965000184</t>
  </si>
  <si>
    <t>MUNICIPIO DE RAUL SOARES</t>
  </si>
  <si>
    <t>07756646000142</t>
  </si>
  <si>
    <t>MUNICIPIO DE REDENCAO</t>
  </si>
  <si>
    <t>06554943000142</t>
  </si>
  <si>
    <t>MUNICIPIO DE REGENERACAO</t>
  </si>
  <si>
    <t>45685872000179</t>
  </si>
  <si>
    <t>MUNICIPIO DE REGISTRO</t>
  </si>
  <si>
    <t>01612911000132</t>
  </si>
  <si>
    <t>MUNICIPIO DE RESERVA DO IGUACU</t>
  </si>
  <si>
    <t>18413161000172</t>
  </si>
  <si>
    <t>MUNICIPIO DE RESPLENDOR</t>
  </si>
  <si>
    <t>14100747000126</t>
  </si>
  <si>
    <t>MUNICIPIO DE RIACHAO DAS NEVES</t>
  </si>
  <si>
    <t>13107180000157</t>
  </si>
  <si>
    <t>MUNICIPIO DE RIACHAO DO DANTAS</t>
  </si>
  <si>
    <t>14043269000160</t>
  </si>
  <si>
    <t>MUNICIPIO DE RIACHAO DO JACUIPE</t>
  </si>
  <si>
    <t>08153454000104</t>
  </si>
  <si>
    <t>MUNICIPIO DE RIACHO DA CRUZ</t>
  </si>
  <si>
    <t>10091551000161</t>
  </si>
  <si>
    <t>MUNICIPIO DE RIACHO DAS ALMAS</t>
  </si>
  <si>
    <t>14105191000160</t>
  </si>
  <si>
    <t>MUNICIPIO DE RIACHO DE SANTANA</t>
  </si>
  <si>
    <t>08921876000182</t>
  </si>
  <si>
    <t>MUNICIPIO DE RIACHO DOS CAVALOS</t>
  </si>
  <si>
    <t>01612606000140</t>
  </si>
  <si>
    <t>MUNICIPIO DE RIACHO FRIO</t>
  </si>
  <si>
    <t>13809405000117</t>
  </si>
  <si>
    <t>MUNICIPIO DE RIBEIRA DO AMPARO</t>
  </si>
  <si>
    <t>13809397000109</t>
  </si>
  <si>
    <t>MUNICIPIO DE RIBEIRA DO POMBAL</t>
  </si>
  <si>
    <t>11343910000193</t>
  </si>
  <si>
    <t>MUNICIPIO DE RIBEIRAO</t>
  </si>
  <si>
    <t>46634366000113</t>
  </si>
  <si>
    <t>MUNICIPIO DE RIBEIRAO BRANCO</t>
  </si>
  <si>
    <t>16418683000131</t>
  </si>
  <si>
    <t>MUNICIPIO DE RIBEIRAO DO LARGO</t>
  </si>
  <si>
    <t>27744143000164</t>
  </si>
  <si>
    <t>MUNICIPIO DE RIO BANANAL</t>
  </si>
  <si>
    <t>95587770000199</t>
  </si>
  <si>
    <t>MUNICIPIO DE RIO BONITO DO IGUACU</t>
  </si>
  <si>
    <t>14263859000106</t>
  </si>
  <si>
    <t>MUNICIPIO DE RIO DE CONTAS</t>
  </si>
  <si>
    <t>42498733000148</t>
  </si>
  <si>
    <t>MUNICIPIO DE RIO DE JANEIRO</t>
  </si>
  <si>
    <t>13678008000153</t>
  </si>
  <si>
    <t>MUNICIPIO DE RIO DO ANTONIO</t>
  </si>
  <si>
    <t>01612393000157</t>
  </si>
  <si>
    <t>MUNICIPIO DE RIO DO FOGO</t>
  </si>
  <si>
    <t>13783279000179</t>
  </si>
  <si>
    <t>MUNICIPIO DE RIO DO PIRES</t>
  </si>
  <si>
    <t>18349936000198</t>
  </si>
  <si>
    <t>MUNICIPIO DE RIO DO PRADO</t>
  </si>
  <si>
    <t>10291177000148</t>
  </si>
  <si>
    <t>MUNICIPIO DE RIO FORMOSO</t>
  </si>
  <si>
    <t>12200168000120</t>
  </si>
  <si>
    <t>MUNICIPIO DE RIO LARGO</t>
  </si>
  <si>
    <t>04144176000178</t>
  </si>
  <si>
    <t>MUNICIPIO DE RIO MARIA</t>
  </si>
  <si>
    <t>15088800000183</t>
  </si>
  <si>
    <t>MUNICIPIO DE RIO REAL</t>
  </si>
  <si>
    <t>04780953000170</t>
  </si>
  <si>
    <t>MUNICIPIO DE RONDON DO PARA</t>
  </si>
  <si>
    <t>41479569000169</t>
  </si>
  <si>
    <t>MUNICIPIO DE ROSARIO</t>
  </si>
  <si>
    <t>07535446000160</t>
  </si>
  <si>
    <t>MUNICIPIO DE RUSSAS</t>
  </si>
  <si>
    <t>13810833000160</t>
  </si>
  <si>
    <t>MUNICIPIO DE RUY BARBOSA</t>
  </si>
  <si>
    <t>08078958000107</t>
  </si>
  <si>
    <t>07811946000187</t>
  </si>
  <si>
    <t>MUNICIPIO DE SABOEIRO</t>
  </si>
  <si>
    <t>13107453000163</t>
  </si>
  <si>
    <t>MUNICIPIO DE SALGADO</t>
  </si>
  <si>
    <t>09072463000133</t>
  </si>
  <si>
    <t>MUNICIPIO DE SALGADO DE SAO FELIX</t>
  </si>
  <si>
    <t>13743281000114</t>
  </si>
  <si>
    <t>MUNICIPIO DE SALINAS DA MARGARIDA</t>
  </si>
  <si>
    <t>04888517000110</t>
  </si>
  <si>
    <t>MUNICIPIO DE SALVATERRA</t>
  </si>
  <si>
    <t>06229397000174</t>
  </si>
  <si>
    <t>MUNICIPIO DE SAMBAIBA</t>
  </si>
  <si>
    <t>13626908000157</t>
  </si>
  <si>
    <t>MUNICIPIO DE SANTA BARBARA</t>
  </si>
  <si>
    <t>08358889000195</t>
  </si>
  <si>
    <t>MUNICIPIO DE SANTA CRUZ</t>
  </si>
  <si>
    <t>24301475000186</t>
  </si>
  <si>
    <t>08999690000146</t>
  </si>
  <si>
    <t>10091569000163</t>
  </si>
  <si>
    <t>MUNICIPIO DE SANTA CRUZ DO CAPIBARIBE</t>
  </si>
  <si>
    <t>18316273000105</t>
  </si>
  <si>
    <t>MUNICIPIO DE SANTA CRUZ DO ESCALVADO</t>
  </si>
  <si>
    <t>06553960000165</t>
  </si>
  <si>
    <t>MUNICIPIO DE SANTA CRUZ DO PIAUI</t>
  </si>
  <si>
    <t>25063918000100</t>
  </si>
  <si>
    <t>MUNICIPIO DE SANTA FE DO ARAGUAIA</t>
  </si>
  <si>
    <t>01613732000110</t>
  </si>
  <si>
    <t>MUNICIPIO DE SANTA FILOMENA</t>
  </si>
  <si>
    <t>06226583000150</t>
  </si>
  <si>
    <t>MUNICIPIO DE SANTA HELENA</t>
  </si>
  <si>
    <t>14199921000130</t>
  </si>
  <si>
    <t>MUNICIPIO DE SANTA INES</t>
  </si>
  <si>
    <t>06198949000124</t>
  </si>
  <si>
    <t>05171699000176</t>
  </si>
  <si>
    <t>MUNICIPIO DE SANTA IZABEL DO PARA</t>
  </si>
  <si>
    <t>95594776000193</t>
  </si>
  <si>
    <t>MUNICIPIO DE SANTA LUCIA</t>
  </si>
  <si>
    <t>13807870000119</t>
  </si>
  <si>
    <t>MUNICIPIO DE SANTALUZ</t>
  </si>
  <si>
    <t>13269634000196</t>
  </si>
  <si>
    <t>MUNICIPIO DE SANTA LUZIA</t>
  </si>
  <si>
    <t>12511093000106</t>
  </si>
  <si>
    <t>MUNICIPIO DE SANTA LUZIA DO PARUA</t>
  </si>
  <si>
    <t>01612438000193</t>
  </si>
  <si>
    <t>MUNICIPIO DE SANTA MARIA</t>
  </si>
  <si>
    <t>10249381000109</t>
  </si>
  <si>
    <t>MUNICIPIO DE SANTA MARIA DAS BARREIRAS</t>
  </si>
  <si>
    <t>13912506000119</t>
  </si>
  <si>
    <t>MUNICIPIO DE SANTA MARIA DA VITORIA</t>
  </si>
  <si>
    <t>36388445000138</t>
  </si>
  <si>
    <t>MUNICIPIO DE SANTA MARIA DE JETIBA</t>
  </si>
  <si>
    <t>95684544000126</t>
  </si>
  <si>
    <t>MUNICIPIO DE SANTA MARIA DO OESTE</t>
  </si>
  <si>
    <t>13913140000100</t>
  </si>
  <si>
    <t>MUNICIPIO DE SANTANA</t>
  </si>
  <si>
    <t>18116178000168</t>
  </si>
  <si>
    <t>MUNICIPIO DE SANTANA DE PIRAPAMA</t>
  </si>
  <si>
    <t>07598659000130</t>
  </si>
  <si>
    <t>MUNICIPIO DE SANTANA DO ACARAU</t>
  </si>
  <si>
    <t>05832977000199</t>
  </si>
  <si>
    <t>MUNICIPIO DE SANTANA DO ARAGUAIA</t>
  </si>
  <si>
    <t>08110439000189</t>
  </si>
  <si>
    <t>MUNICIPIO DE SANTANA DO MATOS</t>
  </si>
  <si>
    <t>08088247000113</t>
  </si>
  <si>
    <t>MUNICIPIO DE SANTANA DO SERIDO</t>
  </si>
  <si>
    <t>13627062000170</t>
  </si>
  <si>
    <t>MUNICIPIO DE SANTANOPOLIS</t>
  </si>
  <si>
    <t>07725138000105</t>
  </si>
  <si>
    <t>MUNICIPIO DE SANTA QUITERIA</t>
  </si>
  <si>
    <t>05182233000176</t>
  </si>
  <si>
    <t>MUNICIPIO DE SANTAREM</t>
  </si>
  <si>
    <t>05149182000180</t>
  </si>
  <si>
    <t>MUNICIPIO DE SANTAREM NOVO</t>
  </si>
  <si>
    <t>63441836000141</t>
  </si>
  <si>
    <t>MUNICIPIO DE SANTA RITA</t>
  </si>
  <si>
    <t>13880711000140</t>
  </si>
  <si>
    <t>MUNICIPIO DE SANTA RITA DE CASSIA</t>
  </si>
  <si>
    <t>66229584000180</t>
  </si>
  <si>
    <t>MUNICIPIO DE SANTA RITA DE MINAS</t>
  </si>
  <si>
    <t>41522244000111</t>
  </si>
  <si>
    <t>MUNICIPIO DE SANTA ROSA DO PIAUI</t>
  </si>
  <si>
    <t>13693650000101</t>
  </si>
  <si>
    <t>MUNICIPIO DE SANTA TERESINHA</t>
  </si>
  <si>
    <t>14222566000172</t>
  </si>
  <si>
    <t>MUNICIPIO DE SANTO AMARO</t>
  </si>
  <si>
    <t>01612671000176</t>
  </si>
  <si>
    <t>MUNICIPIO DE SANTO AMARO DO MARANHAO</t>
  </si>
  <si>
    <t>08144800000198</t>
  </si>
  <si>
    <t>MUNICIPIO DE SANTO ANTONIO</t>
  </si>
  <si>
    <t>13825476000103</t>
  </si>
  <si>
    <t>MUNICIPIO DE SANTO ANTONIO DE JESUS</t>
  </si>
  <si>
    <t>06553820000197</t>
  </si>
  <si>
    <t>MUNICIPIO DE SANTO ANTONIO DE LISBOA</t>
  </si>
  <si>
    <t>00097857000171</t>
  </si>
  <si>
    <t>MUNICIPIO DE SANTO ANTONIO DO DESCOBERTO</t>
  </si>
  <si>
    <t>04532057000192</t>
  </si>
  <si>
    <t>MUNICIPIO DE SANTO ANTONIO DO ICA</t>
  </si>
  <si>
    <t>01612484000192</t>
  </si>
  <si>
    <t>MUNICIPIO DE SANTO ANTONIO DO RETIRO</t>
  </si>
  <si>
    <t>06172720000110</t>
  </si>
  <si>
    <t>MUNICIPIO DE SANTO ANTONIO DOS LOPES</t>
  </si>
  <si>
    <t>05059936000101</t>
  </si>
  <si>
    <t>MUNICIPIO DE SANTO ANTONIO DO TAUA</t>
  </si>
  <si>
    <t>14042667000161</t>
  </si>
  <si>
    <t>MUNICIPIO DE SANTO ESTEVAO</t>
  </si>
  <si>
    <t>06398150000181</t>
  </si>
  <si>
    <t>MUNICIPIO DE SAO BENEDITO DO RIO PRETO</t>
  </si>
  <si>
    <t>09069709000118</t>
  </si>
  <si>
    <t>MUNICIPIO DE SAO BENTO</t>
  </si>
  <si>
    <t>10091585000156</t>
  </si>
  <si>
    <t>MUNICIPIO DE SAO CAITANO</t>
  </si>
  <si>
    <t>13128855000144</t>
  </si>
  <si>
    <t>MUNICIPIO DE SAO CRISTOVAO</t>
  </si>
  <si>
    <t>13104732000173</t>
  </si>
  <si>
    <t>MUNICIPIO DE SAO DOMINGOS</t>
  </si>
  <si>
    <t>05193115000163</t>
  </si>
  <si>
    <t>MUNICIPIO DE SAO DOMINGOS DO CAPIM</t>
  </si>
  <si>
    <t>13827027000102</t>
  </si>
  <si>
    <t>MUNICIPIO DE SAO FELIPE</t>
  </si>
  <si>
    <t>13828389000100</t>
  </si>
  <si>
    <t>MUNICIPIO DE SAO FELIX</t>
  </si>
  <si>
    <t>16430951000130</t>
  </si>
  <si>
    <t>MUNICIPIO DE SAO FELIX DO CORIBE</t>
  </si>
  <si>
    <t>05421300000168</t>
  </si>
  <si>
    <t>MUNICIPIO DE SAO FELIX DO XINGU</t>
  </si>
  <si>
    <t>01616680000135</t>
  </si>
  <si>
    <t>MUNICIPIO DE SAO FRANCISCO DO BREJAO</t>
  </si>
  <si>
    <t>08154015000116</t>
  </si>
  <si>
    <t>MUNICIPIO DE SAO FRANCISCO DO OESTE</t>
  </si>
  <si>
    <t>05125992000105</t>
  </si>
  <si>
    <t>MUNICIPIO DE SAO FRANCISCO DO PARA</t>
  </si>
  <si>
    <t>13891544000132</t>
  </si>
  <si>
    <t>MUNICIPIO DE SAO GABRIEL</t>
  </si>
  <si>
    <t>04272670000118</t>
  </si>
  <si>
    <t>MUNICIPIO DE SAO GABRIEL DA CACHOEIRA</t>
  </si>
  <si>
    <t>10249241000122</t>
  </si>
  <si>
    <t>MUNICIPIO DE SAO GERALDO DO ARAGUAIA</t>
  </si>
  <si>
    <t>18602086000198</t>
  </si>
  <si>
    <t>MUNICIPIO DE SAO GONCALO DO ABAETE</t>
  </si>
  <si>
    <t>07533656000119</t>
  </si>
  <si>
    <t>MUNICIPIO DE SAO GONCALO DO AMARANTE</t>
  </si>
  <si>
    <t>14060602000149</t>
  </si>
  <si>
    <t>MUNICIPIO DE SAO GONCALO DOS CAMPOS</t>
  </si>
  <si>
    <t>04056248000125</t>
  </si>
  <si>
    <t>MUNICIPIO DE SAO JOAO DA BALIZA</t>
  </si>
  <si>
    <t>16928483000129</t>
  </si>
  <si>
    <t>MUNICIPIO DE SAO JOAO DA PONTE</t>
  </si>
  <si>
    <t>45116712000109</t>
  </si>
  <si>
    <t>MUNICIPIO DE SAO JOAO DAS DUAS PONTES</t>
  </si>
  <si>
    <t>01612676000107</t>
  </si>
  <si>
    <t>MUNICIPIO DE SAO JOAO DA VARJOTA</t>
  </si>
  <si>
    <t>22981153000108</t>
  </si>
  <si>
    <t>MUNICIPIO DE SAO JOAO DE PIRABAS</t>
  </si>
  <si>
    <t>01612609000184</t>
  </si>
  <si>
    <t>MUNICIPIO DE SAO JOAO DO ARRAIAL</t>
  </si>
  <si>
    <t>01612344000114</t>
  </si>
  <si>
    <t>MUNICIPIO DE SAO JOAO DO CARU</t>
  </si>
  <si>
    <t>07891690000165</t>
  </si>
  <si>
    <t>MUNICIPIO DE SAO JOAO DO JAGUARIBE</t>
  </si>
  <si>
    <t>01597629000123</t>
  </si>
  <si>
    <t>MUNICIPIO DE SAO JOAO DO PARAISO</t>
  </si>
  <si>
    <t>06553655000173</t>
  </si>
  <si>
    <t>MUNICIPIO DE SAO JOAO DO PIAUI</t>
  </si>
  <si>
    <t>08924029000171</t>
  </si>
  <si>
    <t>MUNICIPIO DE SAO JOAO DO RIO DO PEIXE</t>
  </si>
  <si>
    <t>01612628000100</t>
  </si>
  <si>
    <t>MUNICIPIO DE SAO JOAO DO SOTER</t>
  </si>
  <si>
    <t>75193516000107</t>
  </si>
  <si>
    <t>MUNICIPIO DE SAO JOAO DO TRIUNFO</t>
  </si>
  <si>
    <t>10122661000143</t>
  </si>
  <si>
    <t>MUNICIPIO DE SAO JOAQUIM DO MONTE</t>
  </si>
  <si>
    <t>08999682000108</t>
  </si>
  <si>
    <t>MUNICIPIO DE SAO JOSE DA LAGOA TAPADA</t>
  </si>
  <si>
    <t>06351514000178</t>
  </si>
  <si>
    <t>MUNICIPIO DE SAO JOSE DE RIBAMAR</t>
  </si>
  <si>
    <t>10280055000156</t>
  </si>
  <si>
    <t>MUNICIPIO DE SAO JOSE DO BELMONTE</t>
  </si>
  <si>
    <t>01612692000191</t>
  </si>
  <si>
    <t>MUNICIPIO DE SAO JOSE DO BREJO DO CRUZ</t>
  </si>
  <si>
    <t>08146425000115</t>
  </si>
  <si>
    <t>MUNICIPIO DE SAO JOSE DO CAMPESTRE</t>
  </si>
  <si>
    <t>41522111000145</t>
  </si>
  <si>
    <t>MUNICIPIO DE SAO JOSE DO DIVINO</t>
  </si>
  <si>
    <t>16443632000160</t>
  </si>
  <si>
    <t>MUNICIPIO DE SAO JOSE DO JACUIPE</t>
  </si>
  <si>
    <t>06553838000199</t>
  </si>
  <si>
    <t>MUNICIPIO DE SAO JOSE DO PIAUI</t>
  </si>
  <si>
    <t>01616769000100</t>
  </si>
  <si>
    <t>MUNICIPIO DE SAO JOSE DOS BASILIOS</t>
  </si>
  <si>
    <t>32001836000105</t>
  </si>
  <si>
    <t>MUNICIPIO DE SAO JOSE DO VALE DO RIO PRETO</t>
  </si>
  <si>
    <t>08922718000147</t>
  </si>
  <si>
    <t>MUNICIPIO DE SAO MAMEDE</t>
  </si>
  <si>
    <t>06019491000107</t>
  </si>
  <si>
    <t>MUNICIPIO DE SAO MATEUS DO MARANHAO</t>
  </si>
  <si>
    <t>76021450000122</t>
  </si>
  <si>
    <t>MUNICIPIO DE SAO MATEUS DO SUL</t>
  </si>
  <si>
    <t>13825500000104</t>
  </si>
  <si>
    <t>MUNICIPIO DE SAO MIGUEL DAS MATAS</t>
  </si>
  <si>
    <t>01612396000190</t>
  </si>
  <si>
    <t>MUNICIPIO DE SAO MIGUEL DO GOSTOSO</t>
  </si>
  <si>
    <t>05193073000160</t>
  </si>
  <si>
    <t>MUNICIPIO DE SAO MIGUEL DO GUAMA</t>
  </si>
  <si>
    <t>25064007000106</t>
  </si>
  <si>
    <t>MUNICIPIO DE SAO MIGUEL DO TOCANTINS</t>
  </si>
  <si>
    <t>08079774000161</t>
  </si>
  <si>
    <t>MUNICIPIO DE SAO PAULO DO POTENGI</t>
  </si>
  <si>
    <t>08079915000146</t>
  </si>
  <si>
    <t>MUNICIPIO DE SAO PEDRO</t>
  </si>
  <si>
    <t>01613956000121</t>
  </si>
  <si>
    <t>MUNICIPIO DE SAO PEDRO DA AGUA BRANCA</t>
  </si>
  <si>
    <t>06554810000176</t>
  </si>
  <si>
    <t>MUNICIPIO DE SAO PEDRO DO PIAUI</t>
  </si>
  <si>
    <t>08085417000106</t>
  </si>
  <si>
    <t>MUNICIPIO DE SAO RAFAEL</t>
  </si>
  <si>
    <t>06772859000103</t>
  </si>
  <si>
    <t>MUNICIPIO DE SAO RAIMUNDO NONATO</t>
  </si>
  <si>
    <t>01612348000100</t>
  </si>
  <si>
    <t>MUNICIPIO DE SAO ROBERTO</t>
  </si>
  <si>
    <t>12247631000199</t>
  </si>
  <si>
    <t>MUNICIPIO DE SAO SEBASTIAO</t>
  </si>
  <si>
    <t>76290659000191</t>
  </si>
  <si>
    <t>MUNICIPIO DE SAO SEBASTIAO DA AMOREIRA</t>
  </si>
  <si>
    <t>05105143000181</t>
  </si>
  <si>
    <t>MUNICIPIO DE SAO SEBASTIAO DA BOA VISTA</t>
  </si>
  <si>
    <t>13831441000187</t>
  </si>
  <si>
    <t>MUNICIPIO DE SAO SEBASTIAO DO PASSE</t>
  </si>
  <si>
    <t>08080210000149</t>
  </si>
  <si>
    <t>MUNICIPIO DE SAO TOME</t>
  </si>
  <si>
    <t>08916124000123</t>
  </si>
  <si>
    <t>MUNICIPIO DE SAO VICENTE DO SERIDO</t>
  </si>
  <si>
    <t>06421119000114</t>
  </si>
  <si>
    <t>MUNICIPIO DE SAO VICENTE FERRER</t>
  </si>
  <si>
    <t>11361896000150</t>
  </si>
  <si>
    <t>13696257000171</t>
  </si>
  <si>
    <t>MUNICIPIO DE SAPEACU</t>
  </si>
  <si>
    <t>13648480000143</t>
  </si>
  <si>
    <t>MUNICIPIO DE SATIRO DIAS</t>
  </si>
  <si>
    <t>01611895000163</t>
  </si>
  <si>
    <t>MUNICIPIO DE SATUBINHA</t>
  </si>
  <si>
    <t>13040233000160</t>
  </si>
  <si>
    <t>MUNICIPIO DE SAUBARA</t>
  </si>
  <si>
    <t>13922604000137</t>
  </si>
  <si>
    <t>MUNICIPIO DE SEABRA</t>
  </si>
  <si>
    <t>01612610000109</t>
  </si>
  <si>
    <t>MUNICIPIO DE SEBASTIAO LEAL</t>
  </si>
  <si>
    <t>91997056000118</t>
  </si>
  <si>
    <t>MUNICIPIO DE SEDE NOVA</t>
  </si>
  <si>
    <t>08168478000137</t>
  </si>
  <si>
    <t>MUNICIPIO DE SENADOR GEORGINO AVELINO</t>
  </si>
  <si>
    <t>01598970000101</t>
  </si>
  <si>
    <t>MUNICIPIO DE SENADOR LA ROCQUE</t>
  </si>
  <si>
    <t>07728421000182</t>
  </si>
  <si>
    <t>MUNICIPIO DE SENADOR POMPEU</t>
  </si>
  <si>
    <t>04513362000137</t>
  </si>
  <si>
    <t>MUNICIPIO DE SENA MADUREIRA</t>
  </si>
  <si>
    <t>13988308000139</t>
  </si>
  <si>
    <t>MUNICIPIO DE SENHOR DO BONFIM</t>
  </si>
  <si>
    <t>13692736000110</t>
  </si>
  <si>
    <t>MUNICIPIO DE SENTO SE</t>
  </si>
  <si>
    <t>08078412000156</t>
  </si>
  <si>
    <t>MUNICIPIO DE SERRA CAIADA</t>
  </si>
  <si>
    <t>08146680000168</t>
  </si>
  <si>
    <t>MUNICIPIO DE SERRA DE SAO BENTO</t>
  </si>
  <si>
    <t>12755971000120</t>
  </si>
  <si>
    <t>MUNICIPIO DE SERRA DO MEL</t>
  </si>
  <si>
    <t>16417784000198</t>
  </si>
  <si>
    <t>MUNICIPIO DE SERRA DO RAMALHO</t>
  </si>
  <si>
    <t>14222277000173</t>
  </si>
  <si>
    <t>MUNICIPIO DE SERRA DOURADA</t>
  </si>
  <si>
    <t>01612626000111</t>
  </si>
  <si>
    <t>MUNICIPIO DE SERRANO DO MARANHAO</t>
  </si>
  <si>
    <t>04204945000186</t>
  </si>
  <si>
    <t>MUNICIPIO DE SERRA NOVA DOURADA</t>
  </si>
  <si>
    <t>13627823000193</t>
  </si>
  <si>
    <t>MUNICIPIO DE SERRA PRETA</t>
  </si>
  <si>
    <t>08868937000195</t>
  </si>
  <si>
    <t>MUNICIPIO DE SERRA REDONDA</t>
  </si>
  <si>
    <t>13845086000103</t>
  </si>
  <si>
    <t>MUNICIPIO DE SERRINHA</t>
  </si>
  <si>
    <t>11361250000173</t>
  </si>
  <si>
    <t>MUNICIPIO DE SERRITA</t>
  </si>
  <si>
    <t>14196703000141</t>
  </si>
  <si>
    <t>MUNICIPIO DE SERROLANDIA</t>
  </si>
  <si>
    <t>11358116000113</t>
  </si>
  <si>
    <t>MUNICIPIO DE SERTANIA</t>
  </si>
  <si>
    <t>08358046000199</t>
  </si>
  <si>
    <t>MUNICIPIO DE SEVERIANO MELO</t>
  </si>
  <si>
    <t>41522129000147</t>
  </si>
  <si>
    <t>MUNICIPIO DE SIGEFREDO PACHECO</t>
  </si>
  <si>
    <t>06553952000119</t>
  </si>
  <si>
    <t>MUNICIPIO DE SIMPLICIO MENDES</t>
  </si>
  <si>
    <t>15024003000132</t>
  </si>
  <si>
    <t>MUNICIPIO DE SINOP</t>
  </si>
  <si>
    <t>10292209000120</t>
  </si>
  <si>
    <t>MUNICIPIO DE SIRINHAEM</t>
  </si>
  <si>
    <t>16417792000134</t>
  </si>
  <si>
    <t>MUNICIPIO DE SITIO DO MATO</t>
  </si>
  <si>
    <t>13452958000165</t>
  </si>
  <si>
    <t>MUNICIPIO DE SITIO DO QUINTO</t>
  </si>
  <si>
    <t>05631031000164</t>
  </si>
  <si>
    <t>MUNICIPIO DE SITIO NOVO</t>
  </si>
  <si>
    <t>16444804000110</t>
  </si>
  <si>
    <t>MUNICIPIO DE SOBRADINHO</t>
  </si>
  <si>
    <t>07598634000137</t>
  </si>
  <si>
    <t>MUNICIPIO DE SOBRAL</t>
  </si>
  <si>
    <t>46444063000138</t>
  </si>
  <si>
    <t>MUNICIPIO DE SOCORRO</t>
  </si>
  <si>
    <t>07733256000157</t>
  </si>
  <si>
    <t>MUNICIPIO DE SOLONOPOLE</t>
  </si>
  <si>
    <t>01612155000141</t>
  </si>
  <si>
    <t>MUNICIPIO DE SOORETAMA</t>
  </si>
  <si>
    <t>03239076000162</t>
  </si>
  <si>
    <t>MUNICIPIO DE SORRISO</t>
  </si>
  <si>
    <t>01613663000144</t>
  </si>
  <si>
    <t>MUNICIPIO DE SOSSEGO</t>
  </si>
  <si>
    <t>13922554000198</t>
  </si>
  <si>
    <t>MUNICIPIO DE SOUTO SOARES</t>
  </si>
  <si>
    <t>06896534000124</t>
  </si>
  <si>
    <t>MUNICIPIO DE SUCUPIRA DO NORTE</t>
  </si>
  <si>
    <t>45746120000170</t>
  </si>
  <si>
    <t>MUNICIPIO DE SUD MENNUCCI</t>
  </si>
  <si>
    <t>59764944000188</t>
  </si>
  <si>
    <t>MUNICIPIO DE SUZANAPOLIS</t>
  </si>
  <si>
    <t>46523056000121</t>
  </si>
  <si>
    <t>MUNICIPIO DE SUZANO</t>
  </si>
  <si>
    <t>37464997000140</t>
  </si>
  <si>
    <t>MUNICIPIO DE TABAPORA</t>
  </si>
  <si>
    <t>37421112000126</t>
  </si>
  <si>
    <t>MUNICIPIO DE TABOCAO</t>
  </si>
  <si>
    <t>13655659000128</t>
  </si>
  <si>
    <t>MUNICIPIO DE TABOCAS DO BREJO VELHO</t>
  </si>
  <si>
    <t>07891682000119</t>
  </si>
  <si>
    <t>MUNICIPIO DE TABULEIRO DO NORTE</t>
  </si>
  <si>
    <t>10106243000162</t>
  </si>
  <si>
    <t>MUNICIPIO DE TACARATU</t>
  </si>
  <si>
    <t>08114753000130</t>
  </si>
  <si>
    <t>MUNICIPIO DE TAIPU</t>
  </si>
  <si>
    <t>01596018000160</t>
  </si>
  <si>
    <t>MUNICIPIO DE TAMANDARE</t>
  </si>
  <si>
    <t>08159089000145</t>
  </si>
  <si>
    <t>MUNICIPIO DE TANGARA</t>
  </si>
  <si>
    <t>13676309000148</t>
  </si>
  <si>
    <t>MUNICIPIO DE TANHACU</t>
  </si>
  <si>
    <t>12241865000129</t>
  </si>
  <si>
    <t>MUNICIPIO DE TANQUE D'ARCA</t>
  </si>
  <si>
    <t>01612616000186</t>
  </si>
  <si>
    <t>MUNICIPIO DE TANQUE DO PIAUI</t>
  </si>
  <si>
    <t>13225131000119</t>
  </si>
  <si>
    <t>MUNICIPIO DE TANQUE NOVO</t>
  </si>
  <si>
    <t>13627997000156</t>
  </si>
  <si>
    <t>MUNICIPIO DE TANQUINHO</t>
  </si>
  <si>
    <t>13796016000102</t>
  </si>
  <si>
    <t>MUNICIPIO DE TAPIRAMUTA</t>
  </si>
  <si>
    <t>10091593000100</t>
  </si>
  <si>
    <t>MUNICIPIO DE TAQUARITINGA DO NORTE</t>
  </si>
  <si>
    <t>64614449000122</t>
  </si>
  <si>
    <t>MUNICIPIO DE TARUMA</t>
  </si>
  <si>
    <t>06997563000182</t>
  </si>
  <si>
    <t>MUNICIPIO DE TASSO FRAGOSO</t>
  </si>
  <si>
    <t>08944092000170</t>
  </si>
  <si>
    <t>MUNICIPIO DE TAVARES</t>
  </si>
  <si>
    <t>04426383000115</t>
  </si>
  <si>
    <t>MUNICIPIO DE TEFE</t>
  </si>
  <si>
    <t>08883951000168</t>
  </si>
  <si>
    <t>MUNICIPIO DE TEIXEIRA</t>
  </si>
  <si>
    <t>13650403000128</t>
  </si>
  <si>
    <t>MUNICIPIO DE TEIXEIRA DE FREITAS</t>
  </si>
  <si>
    <t>01612382000177</t>
  </si>
  <si>
    <t>MUNICIPIO DE TENENTE LAURENTINO CRUZ</t>
  </si>
  <si>
    <t>13824248000119</t>
  </si>
  <si>
    <t>MUNICIPIO DE TEODORO SAMPAIO</t>
  </si>
  <si>
    <t>13845466000130</t>
  </si>
  <si>
    <t>MUNICIPIO DE TEOFILANDIA</t>
  </si>
  <si>
    <t>14196042000154</t>
  </si>
  <si>
    <t>MUNICIPIO DE TEOLANDIA</t>
  </si>
  <si>
    <t>03501582000188</t>
  </si>
  <si>
    <t>MUNICIPIO DE TERENOS</t>
  </si>
  <si>
    <t>11361201000130</t>
  </si>
  <si>
    <t>MUNICIPIO DE TERRA NOVA</t>
  </si>
  <si>
    <t>13824511000170</t>
  </si>
  <si>
    <t>01978212000100</t>
  </si>
  <si>
    <t>MUNICIPIO DE TERRA NOVA DO NORTE</t>
  </si>
  <si>
    <t>23060866000193</t>
  </si>
  <si>
    <t>MUNICIPIO DE TERRA SANTA</t>
  </si>
  <si>
    <t>01622882000190</t>
  </si>
  <si>
    <t>MUNICIPIO DE TIBAU</t>
  </si>
  <si>
    <t>08168775000182</t>
  </si>
  <si>
    <t>MUNICIPIO DE TIBAU DO SUL</t>
  </si>
  <si>
    <t>76105584000121</t>
  </si>
  <si>
    <t>MUNICIPIO DE TIJUCAS DO SUL</t>
  </si>
  <si>
    <t>06424618000165</t>
  </si>
  <si>
    <t>MUNICIPIO DE TIMBIRAS</t>
  </si>
  <si>
    <t>76205806000188</t>
  </si>
  <si>
    <t>MUNICIPIO DE TOLEDO</t>
  </si>
  <si>
    <t>13099205000118</t>
  </si>
  <si>
    <t>MUNICIPIO DE TOMAR DO GERU</t>
  </si>
  <si>
    <t>04628608000116</t>
  </si>
  <si>
    <t>MUNICIPIO DE TONANTINS</t>
  </si>
  <si>
    <t>08234155000102</t>
  </si>
  <si>
    <t>MUNICIPIO DE TOUROS</t>
  </si>
  <si>
    <t>14243463000199</t>
  </si>
  <si>
    <t>MUNICIPIO DE TREMEDAL</t>
  </si>
  <si>
    <t>11350659000194</t>
  </si>
  <si>
    <t>MUNICIPIO DE TRIUNFO</t>
  </si>
  <si>
    <t>08924060000102</t>
  </si>
  <si>
    <t>13810312000102</t>
  </si>
  <si>
    <t>MUNICIPIO DE TUCANO</t>
  </si>
  <si>
    <t>22981088000102</t>
  </si>
  <si>
    <t>MUNICIPIO DE TUCUMA</t>
  </si>
  <si>
    <t>05251632000141</t>
  </si>
  <si>
    <t>MUNICIPIO DE TUCURUI</t>
  </si>
  <si>
    <t>06138911000166</t>
  </si>
  <si>
    <t>MUNICIPIO DE TUNTUM</t>
  </si>
  <si>
    <t>44573087000161</t>
  </si>
  <si>
    <t>MUNICIPIO DE TUPA</t>
  </si>
  <si>
    <t>10106250000164</t>
  </si>
  <si>
    <t>MUNICIPIO DE TUPANATINGA</t>
  </si>
  <si>
    <t>01612533000197</t>
  </si>
  <si>
    <t>MUNICIPIO DE TURILANDIA</t>
  </si>
  <si>
    <t>06218572000128</t>
  </si>
  <si>
    <t>MUNICIPIO DE TUTOIA</t>
  </si>
  <si>
    <t>13698758000197</t>
  </si>
  <si>
    <t>MUNICIPIO DE UAUA</t>
  </si>
  <si>
    <t>13910690000168</t>
  </si>
  <si>
    <t>MUNICIPIO DE UBAIRA</t>
  </si>
  <si>
    <t>16137309000168</t>
  </si>
  <si>
    <t>MUNICIPIO DE UBAITABA</t>
  </si>
  <si>
    <t>07735541000107</t>
  </si>
  <si>
    <t>MUNICIPIO DE UBAJARA</t>
  </si>
  <si>
    <t>66229717000118</t>
  </si>
  <si>
    <t>MUNICIPIO DE UBAPORANGA</t>
  </si>
  <si>
    <t>14235253000159</t>
  </si>
  <si>
    <t>MUNICIPIO DE UBATA</t>
  </si>
  <si>
    <t>14140701000130</t>
  </si>
  <si>
    <t>MUNICIPIO DE UIBAI</t>
  </si>
  <si>
    <t>01612681000101</t>
  </si>
  <si>
    <t>MUNICIPIO DE UIRAMUTA</t>
  </si>
  <si>
    <t>83334672000160</t>
  </si>
  <si>
    <t>MUNICIPIO DE ULIANOPOLIS</t>
  </si>
  <si>
    <t>07520372000198</t>
  </si>
  <si>
    <t>MUNICIPIO DE UMARI</t>
  </si>
  <si>
    <t>08348963000192</t>
  </si>
  <si>
    <t>MUNICIPIO DE UMARIZAL</t>
  </si>
  <si>
    <t>13099395000173</t>
  </si>
  <si>
    <t>MUNICIPIO DE UMBAUBA</t>
  </si>
  <si>
    <t>16449902000140</t>
  </si>
  <si>
    <t>MUNICIPIO DE UMBURANAS</t>
  </si>
  <si>
    <t>08869489000144</t>
  </si>
  <si>
    <t>MUNICIPIO DE UMBUZEIRO</t>
  </si>
  <si>
    <t>13672605000170</t>
  </si>
  <si>
    <t>MUNICIPIO DE UNA</t>
  </si>
  <si>
    <t>06553606000130</t>
  </si>
  <si>
    <t>MUNICIPIO DE UNIAO</t>
  </si>
  <si>
    <t>01614538000159</t>
  </si>
  <si>
    <t>MUNICIPIO DE UNIAO DO SUL</t>
  </si>
  <si>
    <t>13982632000140</t>
  </si>
  <si>
    <t>MUNICIPIO DE URANDI</t>
  </si>
  <si>
    <t>01609942000134</t>
  </si>
  <si>
    <t>MUNICIPIO DE URUANA DE MINAS</t>
  </si>
  <si>
    <t>14160378000167</t>
  </si>
  <si>
    <t>MUNICIPIO DE URUCUCA</t>
  </si>
  <si>
    <t>45159381000194</t>
  </si>
  <si>
    <t>MUNICIPIO DE URUPES</t>
  </si>
  <si>
    <t>13811807000156</t>
  </si>
  <si>
    <t>MUNICIPIO DE UTINGA</t>
  </si>
  <si>
    <t>94577574000170</t>
  </si>
  <si>
    <t>MUNICIPIO DE VALE DO SOL</t>
  </si>
  <si>
    <t>14235899000136</t>
  </si>
  <si>
    <t>MUNICIPIO DE VALENCA</t>
  </si>
  <si>
    <t>13845896000151</t>
  </si>
  <si>
    <t>MUNICIPIO DE VALENTE</t>
  </si>
  <si>
    <t>01613128000193</t>
  </si>
  <si>
    <t>MUNICIPIO DE VARGEM ALEGRE</t>
  </si>
  <si>
    <t>05648738000183</t>
  </si>
  <si>
    <t>MUNICIPIO DE VARGEM GRANDE</t>
  </si>
  <si>
    <t>08168940000104</t>
  </si>
  <si>
    <t>MUNICIPIO DE VARZEA</t>
  </si>
  <si>
    <t>07539273000158</t>
  </si>
  <si>
    <t>MUNICIPIO DE VARZEA ALEGRE</t>
  </si>
  <si>
    <t>18279059000126</t>
  </si>
  <si>
    <t>MUNICIPIO DE VARZEA DA PALMA</t>
  </si>
  <si>
    <t>13913389000108</t>
  </si>
  <si>
    <t>MUNICIPIO DE VARZEA DO POCO</t>
  </si>
  <si>
    <t>06554950000144</t>
  </si>
  <si>
    <t>MUNICIPIO DE VARZEA GRANDE</t>
  </si>
  <si>
    <t>13231006000111</t>
  </si>
  <si>
    <t>MUNICIPIO DE VARZEA NOVA</t>
  </si>
  <si>
    <t>01612380000188</t>
  </si>
  <si>
    <t>MUNICIPIO DE VENHA-VER</t>
  </si>
  <si>
    <t>01620744000171</t>
  </si>
  <si>
    <t>MUNICIPIO DE VERMELHO NOVO</t>
  </si>
  <si>
    <t>06439988000176</t>
  </si>
  <si>
    <t>MUNICIPIO DE VIANA</t>
  </si>
  <si>
    <t>10168235000140</t>
  </si>
  <si>
    <t>MUNICIPIO DE VICENCIA</t>
  </si>
  <si>
    <t>08158198000148</t>
  </si>
  <si>
    <t>MUNICIPIO DE VICOSA</t>
  </si>
  <si>
    <t>10462497000113</t>
  </si>
  <si>
    <t>MUNICIPIO DE VICOSA DO CEARA</t>
  </si>
  <si>
    <t>01608475000128</t>
  </si>
  <si>
    <t>MUNICIPIO DE VILA NOVA DOS MARTIRIOS</t>
  </si>
  <si>
    <t>04092706000181</t>
  </si>
  <si>
    <t>MUNICIPIO DE VILHENA</t>
  </si>
  <si>
    <t>18409185000158</t>
  </si>
  <si>
    <t>MUNICIPIO DE VIRGOLANDIA</t>
  </si>
  <si>
    <t>04873618000117</t>
  </si>
  <si>
    <t>MUNICIPIO DE VISEU</t>
  </si>
  <si>
    <t>14239578000100</t>
  </si>
  <si>
    <t>MUNICIPIO DE VITORIA DA CONQUISTA</t>
  </si>
  <si>
    <t>11049855000123</t>
  </si>
  <si>
    <t>MUNICIPIO DE VITORIA DE SANTO ANTAO</t>
  </si>
  <si>
    <t>05646807000110</t>
  </si>
  <si>
    <t>MUNICIPIO DE VITORIA DO MEARIM</t>
  </si>
  <si>
    <t>14694517000132</t>
  </si>
  <si>
    <t>MUNICIPIO DE WAGNER</t>
  </si>
  <si>
    <t>13348479000101</t>
  </si>
  <si>
    <t>MUNICIPIO DE WANDERLEY</t>
  </si>
  <si>
    <t>13758842000159</t>
  </si>
  <si>
    <t>MUNICIPIO DE WENCESLAU GUIMARAES</t>
  </si>
  <si>
    <t>13880257000127</t>
  </si>
  <si>
    <t>MUNICIPIO DE XIQUE-XIQUE</t>
  </si>
  <si>
    <t>10293074000117</t>
  </si>
  <si>
    <t>MUNICIPIO DO BOM JARDIM</t>
  </si>
  <si>
    <t>10091528000177</t>
  </si>
  <si>
    <t>MUNICIPIO DO BREJO DA MADRE DE DEUS</t>
  </si>
  <si>
    <t>11294402000162</t>
  </si>
  <si>
    <t>MUNICIPIO DO CABO DE SANTO AGOSTINHO</t>
  </si>
  <si>
    <t>14429651000106</t>
  </si>
  <si>
    <t>RIGONATO &amp; OLIVEIRA LTDA</t>
  </si>
  <si>
    <t>38032222000169</t>
  </si>
  <si>
    <t>SAFER FIEL SAO FRANCISCO MG</t>
  </si>
  <si>
    <t>42727674000132</t>
  </si>
  <si>
    <t>SAFER - GALIA E REGIAO/SP</t>
  </si>
  <si>
    <t>20864405000185</t>
  </si>
  <si>
    <t>SAFER - SINDICATO DA AGRICULTURA FAMILIAR DE ITATIM - BA</t>
  </si>
  <si>
    <t>43715605000171</t>
  </si>
  <si>
    <t>SAFER - SINDICATO DOS AGRICULTORES FAMILIARES E EMPREENDEDORES FAMILIARES RURAIS DE ARACAGI - PB</t>
  </si>
  <si>
    <t>53250891000109</t>
  </si>
  <si>
    <t>SAFER - SINDICATO DOS AGRICULTORES FAMILIARES E EMPREENDEDORES RURAIS DE MAIRI - BA</t>
  </si>
  <si>
    <t>52558018000107</t>
  </si>
  <si>
    <t>SAFER - SINDICATO DOS PEQUENOS PRODUTORES RURAIS E EMPREENDEDORES RURAIS NA AGRICULTURA FAMILIAR DO MUNICIPIO DE JACOBINA - BA</t>
  </si>
  <si>
    <t>06553572000184</t>
  </si>
  <si>
    <t>SECRETARIA DA AGRICULTURA FAMILIAR</t>
  </si>
  <si>
    <t>49498865000119</t>
  </si>
  <si>
    <t>SECRETARIA DA ASSISTENCIA TECNICA E DEFESA AGROPECUARIA</t>
  </si>
  <si>
    <t>46384400000220</t>
  </si>
  <si>
    <t>SECRETARIA DE AGRICULTURA E ABASTECIMENTO</t>
  </si>
  <si>
    <t>21730638000158</t>
  </si>
  <si>
    <t>SECRETARIA DE DESENVOLVIMENTO RURAL- SDR</t>
  </si>
  <si>
    <t>03318233000125</t>
  </si>
  <si>
    <t>SECRETARIA DE ESTADO DA AGRICULTURA, ABASTECIMENTO E DESENVOLVIMENTO RURAL DO DISTRITO FEDERAL</t>
  </si>
  <si>
    <t>03682401000167</t>
  </si>
  <si>
    <t>SECRETARIA DE ESTADO DA AGRICULTURA - SEAGRI</t>
  </si>
  <si>
    <t>46777118000121</t>
  </si>
  <si>
    <t>SECRETARIA DE ESTADO DA PESCA E AQUICULTURA - SEPA</t>
  </si>
  <si>
    <t>03149084000118</t>
  </si>
  <si>
    <t>SECRETARIA DE ESTADO DE AGRICULTURA - SEAGRI</t>
  </si>
  <si>
    <t>07531295000171</t>
  </si>
  <si>
    <t>SECRETARIA DE ESTADO DO DESENVOLVIMENTO DA AGROPECURIA E DA PESCA</t>
  </si>
  <si>
    <t>43802904000143</t>
  </si>
  <si>
    <t>SINDAFBN - SINDICATO DOS AGRICULTORES FAMILIARES RURAIS DE BOA NOVA - BA</t>
  </si>
  <si>
    <t>31047122000167</t>
  </si>
  <si>
    <t>SIND DOS EMPR E AGRICULTORES RURAIS, EMPR DA AGRIC FAMILIAR E PESC ARTESANAIS DO MUNICIPIO DE VIANA-MA - SEARAFAPESCA</t>
  </si>
  <si>
    <t>18841991000109</t>
  </si>
  <si>
    <t>SIND  DOS PESCADORES E PESCADORAS PROFISSIONAIS ARTEZANAIS AQUICULTORES E AQUICULTORAS  E EXTRATIVISTAS DO MUNICIPIO DE ABAETETUBA, ESTAD</t>
  </si>
  <si>
    <t>41477720000120</t>
  </si>
  <si>
    <t>SIND. DOS PESC.(A) PROFIS. ARTESANAIS MARISQ.(A),AQUILCUL.(A) CRIAD.(A) DE PEIXE,MARISCOS E TRAB.(A) NA PESCA DO MUN.DE CEDRAL-MA-SINPECE</t>
  </si>
  <si>
    <t>07675809000162</t>
  </si>
  <si>
    <t>SIND DOS TRABALHADORES E TRABALHADORAS NA AGRIC FAMILIAR - PHO/MA</t>
  </si>
  <si>
    <t>75574871000118</t>
  </si>
  <si>
    <t>SIND DOS TRABALHADORES RURAIS DE ASTORGA</t>
  </si>
  <si>
    <t>41279605000140</t>
  </si>
  <si>
    <t>SIND DOS TRABALHADORES RURAIS DE CABECEIRA DO PIAUI</t>
  </si>
  <si>
    <t>07540891000118</t>
  </si>
  <si>
    <t>SIND DOS TRABALHADORES RURAIS DE CATARINA</t>
  </si>
  <si>
    <t>82819061000140</t>
  </si>
  <si>
    <t>SIND DOS TRABALHADORES RURAIS DE GUARUJA DO SUL</t>
  </si>
  <si>
    <t>27780774000139</t>
  </si>
  <si>
    <t>SIND DOS TRABALHADORES RURAIS DE ITAPEMIRIM</t>
  </si>
  <si>
    <t>25222407000194</t>
  </si>
  <si>
    <t>SIND DOS TRABALHADORES RURAIS DE JEQUITAI</t>
  </si>
  <si>
    <t>01019472000159</t>
  </si>
  <si>
    <t>SIND DOS TRABALHADORES RURAIS DE NOVA ESPERANCA DO SUD</t>
  </si>
  <si>
    <t>12174215000108</t>
  </si>
  <si>
    <t>SIND DOS TRABALHADORES RURAIS DE N S DOS REMEDIOS</t>
  </si>
  <si>
    <t>35127430000153</t>
  </si>
  <si>
    <t>SIND DOS TRABALHADORES RURAIS DE QUEIMADA NOVA PIAUI</t>
  </si>
  <si>
    <t>81044521000142</t>
  </si>
  <si>
    <t>SIND DOS TRABALHADORES RURAIS DE QUERENCIA DO NORTE</t>
  </si>
  <si>
    <t>77870343000131</t>
  </si>
  <si>
    <t>SIND DOS TRABALHADORES RURAIS DE S JORGE DO PATROCINIO</t>
  </si>
  <si>
    <t>18020198000130</t>
  </si>
  <si>
    <t>SIND DOS TRABALHADORES RURAIS DE STO ANTONIO DO JACINTO</t>
  </si>
  <si>
    <t>05054531000180</t>
  </si>
  <si>
    <t>SIND DOS TRABALHADORES RURAIS S CAETANO DE ODIVELAS</t>
  </si>
  <si>
    <t>00525908000119</t>
  </si>
  <si>
    <t>SIND DOS TRAB E TRABALHADORAS RUR DE OLHO D'AGUA GRANDE-AL</t>
  </si>
  <si>
    <t>13227368000139</t>
  </si>
  <si>
    <t>SIND DOS TRAB E TRAB NA AGRIC FAMILIAR DO MUNIC DE ARACI BAHIA - SINTRAF ARACI</t>
  </si>
  <si>
    <t>07526169000129</t>
  </si>
  <si>
    <t>SIND DOS TRAB E TRAB NA AGRICULTURA FAMILIAR DO MUNICIPIO DE CAXIAS/ MA</t>
  </si>
  <si>
    <t>12419420000196</t>
  </si>
  <si>
    <t>SIND DOS TRAB RURAIS AGRIC E AGRICULTORAS FAMILIARES DE COITE DO NOIA-AL</t>
  </si>
  <si>
    <t>12842696000182</t>
  </si>
  <si>
    <t>SIND DOS TRAB RURAIS AGRIC E AGRICULTORAS FAMILIARES DE GIRAU DO PONCIANO-AL</t>
  </si>
  <si>
    <t>86864006000122</t>
  </si>
  <si>
    <t>SIND DOS TRAB.RURAIS ASSALARIADOS E AGRICULTORES FAMILIARES DO MUNICIPIO DE POCRANE</t>
  </si>
  <si>
    <t>86897238000187</t>
  </si>
  <si>
    <t>SIND DOS TRAB RURAIS DE BOM PRINCIPIO DO PIAUI PI</t>
  </si>
  <si>
    <t>76887645000150</t>
  </si>
  <si>
    <t>SIND DOS TRAB RURAIS DE MAL CDO RONDON</t>
  </si>
  <si>
    <t>03857711000175</t>
  </si>
  <si>
    <t>SIND DOS TRAB RURAIS DE NORTELANDIA</t>
  </si>
  <si>
    <t>96536370000117</t>
  </si>
  <si>
    <t>SIND DOS TRAB RURAIS DE SAO FRANCISCO DE ASSIS</t>
  </si>
  <si>
    <t>35126804000116</t>
  </si>
  <si>
    <t>SIND DOS TRAB RURAIS DE SAO JOAO DA CANABRAVA</t>
  </si>
  <si>
    <t>09129909000119</t>
  </si>
  <si>
    <t>SIND DOS TRAB RURAIS DE SAO SEBASTIAO DE LAGOA DE ROCA</t>
  </si>
  <si>
    <t>16443426000150</t>
  </si>
  <si>
    <t>SIND DOS TRAB RURAIS E AGRIC FAMILIARES DE CANDEAL SINTRAF</t>
  </si>
  <si>
    <t>79363990000182</t>
  </si>
  <si>
    <t>SIND DOS TRABS RURAIS DE NOVA ESPERANCA</t>
  </si>
  <si>
    <t>86819406000116</t>
  </si>
  <si>
    <t>SINDICADO DOS TRABALHADORES RURAIS AGRICULTORES E AGRICULTORAS FAMILIARES DE BRACO DO TROMBUDO</t>
  </si>
  <si>
    <t>10347748000119</t>
  </si>
  <si>
    <t>SINDICADO DOS TRABALHADORES RURAIS AGRICULTORES E AGRICULTORAS FAMILIARES DE IGUARACI - PE</t>
  </si>
  <si>
    <t>08587339000148</t>
  </si>
  <si>
    <t>SINDICADO DOS TRABALHADORES RURAIS AGRICULTORES E AGRICULTORAS FAMILIARES DE PEDRO AVELINO/RN</t>
  </si>
  <si>
    <t>02083339000124</t>
  </si>
  <si>
    <t>SINDICADO DOS TRABALHADORES RURAIS AGRICULTORES E AGRICULTORAS FAMILIARES DE RIACHAO DO BACAMARTE - PB</t>
  </si>
  <si>
    <t>56690455000130</t>
  </si>
  <si>
    <t>SINDICATO AGROFAMILIAR DE CAMPOS BELOS E REGIAO</t>
  </si>
  <si>
    <t>57180464000144</t>
  </si>
  <si>
    <t>SINDICATO AGROFAMILIAR DO ESTADO DE GOIAS</t>
  </si>
  <si>
    <t>16800397000136</t>
  </si>
  <si>
    <t>SINDICATO  AGROP E AGRIC PESC(A) PROF E ARTEZ E CRIADORES DE PEIXES EM AGUA DOCE C TRAB(AS) RURAIS DE SAO MATEUS DO MARANHAO -MA</t>
  </si>
  <si>
    <t>20765199000156</t>
  </si>
  <si>
    <t>SINDICATO DA AGRICULTURA FAMILIAR DE AGUA FRIA - BA</t>
  </si>
  <si>
    <t>83135608000150</t>
  </si>
  <si>
    <t>SINDICATO DA AGRICULTURA FAMILIAR DE CAMPO ERE E REGIAO - SINTRAF</t>
  </si>
  <si>
    <t>27871975000141</t>
  </si>
  <si>
    <t>SINDICATO DA AGRICULTURA FAMILIAR DE IRARA BA</t>
  </si>
  <si>
    <t>21738756000102</t>
  </si>
  <si>
    <t>SINDICATO DA AGRICULTURA FAMILIAR DE MATIAS CARDOSO - SAF</t>
  </si>
  <si>
    <t>28693936000164</t>
  </si>
  <si>
    <t>SINDICATO DA AGRICULTURA FAMILIAR DE SANTA TEREZINHA - BA</t>
  </si>
  <si>
    <t>19992572000122</t>
  </si>
  <si>
    <t>SINDICATO DA AGRICULTURA FAMILIAR E EMPREENDEDORES RURAIS DE ASSIS- SP SAFER ASSIS</t>
  </si>
  <si>
    <t>26516747000190</t>
  </si>
  <si>
    <t>SINDICATO DA AGRICULTURA FAMILIAR E EMPREENDEDORES RURAIS DE SAO JOSE DO JACUIPE BAHIA</t>
  </si>
  <si>
    <t>42361623000130</t>
  </si>
  <si>
    <t>SINDICATO DA AGRICULTURA FAMILIAR E EMPREENDEDORES RURAIS DE VARZEA DO POCO</t>
  </si>
  <si>
    <t>43163486000191</t>
  </si>
  <si>
    <t>SINDICATO DA AGRICULTURA FAMILIAR E EMPREENDIMENTOS FAMILIARES RURAIS DE BRASILIA DE MINAS - MG</t>
  </si>
  <si>
    <t>33446821000105</t>
  </si>
  <si>
    <t>SINDICATO DA AGRICULTURA FAMILIAR, PESCA ARTESANAL E EXTRATIVISMO DE SAO FRANCISCO-MINAS GERAIS</t>
  </si>
  <si>
    <t>52813878000140</t>
  </si>
  <si>
    <t>SINDICATO DA AGRICULTURA FAMILIAR SINTRAF DE GOIAS/GOIAS</t>
  </si>
  <si>
    <t>19970320000100</t>
  </si>
  <si>
    <t>SINDICATO DAS ENTIDADES  DE REPRES DE CLASSE DOS TRAB AUT NA PESCA, AQUICULT, CRIAD DE PEIXES ORNAM E TECEL ART DE MAT DE PESCA DO EST DO PARA</t>
  </si>
  <si>
    <t>09531734000171</t>
  </si>
  <si>
    <t>SINDICATO DE AGRICULTORES E AGRICULTORAS NA AGRICULTURA FAMILIAR</t>
  </si>
  <si>
    <t>46288405000178</t>
  </si>
  <si>
    <t>SINDICATO DE AGRICULTORES FAMILIARES RURAIS E EMPREENDEDORES FAMILIARES RURAIS DO MUNICIPIO DE BARREIRAS -BAHIA</t>
  </si>
  <si>
    <t>45308747000140</t>
  </si>
  <si>
    <t>SINDICATO DE AGRICULTORES FAMILIARES RURAIS E EMPREENDEDORES FAMILIARES RURAIS DO MUNICIPIO DE MANSIDAO BAHIA</t>
  </si>
  <si>
    <t>45916928000159</t>
  </si>
  <si>
    <t>SINDICATO DE AGRICULTORES FAMILIARES RURAIS E EMPREENDEDORES FAMILIARES RURAIS DO MUNICIPIO DE SANTANOPOLIS</t>
  </si>
  <si>
    <t>42970880000179</t>
  </si>
  <si>
    <t>SINDICATO DE AGRICULTORES FAMILIARES RURAIS E EMPREENDEDORES FAMILIARES RURAIS DO MUNICIPIO DE SANTA RITA DE CASSIA - BAHIA</t>
  </si>
  <si>
    <t>77595569000171</t>
  </si>
  <si>
    <t>SINDICATO DE EMPREGADORES RURAIS DE MARMELEIRO</t>
  </si>
  <si>
    <t>83747238000102</t>
  </si>
  <si>
    <t>SINDICATO DE PRODUTORES RURAIS DE IRINEOPOLIS</t>
  </si>
  <si>
    <t>61422050000151</t>
  </si>
  <si>
    <t>SINDICATO DE PRODUTORES RURAIS DE MERUOCA - CE</t>
  </si>
  <si>
    <t>04863551000130</t>
  </si>
  <si>
    <t>SINDICATO DE TRABALHADORES AGRICULTORES E AGRICULTORAS RURAIS EM REGIME DE AGRICULTURA FAMILIAR</t>
  </si>
  <si>
    <t>10854090000131</t>
  </si>
  <si>
    <t>SINDICATO DE TRABALHADORES NA AGRICULTURA FAMILIAR - SINTAF</t>
  </si>
  <si>
    <t>58239931000127</t>
  </si>
  <si>
    <t>SINDICATO DO AGRONEGOCIO FAMILIAR DE SAO ROMAO-MG</t>
  </si>
  <si>
    <t>51005555000167</t>
  </si>
  <si>
    <t>SINDICATO DO EMPREENDEDOR RURAL DE IBITITA - BA</t>
  </si>
  <si>
    <t>45199075000181</t>
  </si>
  <si>
    <t>SINDICATO DOS AGRICULTORES (AS) E EMPREENDEDORES (AS) FAMILIARES RURAIS DE SAO JOSE DO BELMONTE - PE - SAFER</t>
  </si>
  <si>
    <t>55997462000117</t>
  </si>
  <si>
    <t>SINDICATO DOS AGRICULTORES AS FAMILIARES E EMPREENDEDORES AS FAMILIARES RURAIS DE OURO VERDE DE GOIAS E REGIAO</t>
  </si>
  <si>
    <t>52477695000109</t>
  </si>
  <si>
    <t>SINDICATO DOS AGRICULTORES(AS) FAMILIARES E EMPREENDEDORES(AS) FAMILIARES RURAIS DE SANTA RITA MA - SAFER</t>
  </si>
  <si>
    <t>18577271000170</t>
  </si>
  <si>
    <t>SINDICATO DOS AGRICULTORES(AS) FAMILIARES E EMPREENDEDORES(AS) FAMILIARES RURAIS DE SERRARIA E BORBOREMA - PB</t>
  </si>
  <si>
    <t>20306609000109</t>
  </si>
  <si>
    <t>SINDICATO DOS AGRICULTORES(AS) FAMILIARES E EMPREENDEDORES(AS) FAMILIARES RURAIS DE SOLANEA, DONA INES, E CASSERENGUE - PB</t>
  </si>
  <si>
    <t>30155383000138</t>
  </si>
  <si>
    <t>SINDICATO DOS AGRICULTORES (AS) FAMILIARES E EMPREENDEDORES (AS) FAMILIARES RURAIS E PATRONAL DE BARAUNA PB</t>
  </si>
  <si>
    <t>53327192000101</t>
  </si>
  <si>
    <t>SINDICATO DOS AGRICULTORES(AS) FAMILIARES E EMPREENDEDORES(AS) FAMILIARES RURAIS E PATRONAL DE BONITO-SAFER</t>
  </si>
  <si>
    <t>48416586000104</t>
  </si>
  <si>
    <t>SINDICATO DOS AGRICULTORES (AS) FAMILIARES E EMPREENDEDORES(AS) FAMILIARES RURAIS E PATRONAL DE MARI/PARAIBA - SAFER</t>
  </si>
  <si>
    <t>45386057000109</t>
  </si>
  <si>
    <t>SINDICATO DOS AGRICULTORES(AS) FAMILIARES E EMPREENDEDORES(AS) FAMILIARES RURAIS E PATRONAL DO MUNICIPIO DE PROMISSAO E ABRANGENCIA-SP</t>
  </si>
  <si>
    <t>21409287000188</t>
  </si>
  <si>
    <t>SINDICATO DOS AGRICULTORES(AS)FAMILIARES E EMPREENDEDORES(AS) FAMILIARES RURAIS PATRONAL-SAFER SAO JOAQUIM DO MONTE/PE</t>
  </si>
  <si>
    <t>40143434000165</t>
  </si>
  <si>
    <t>SINDICATO DOS AGRICULTORES AS FAMILIARES E EMPREENDEDORES AS FAMILIARES RURAIS SAFER DO MUNICIPIO DE BRASILIA DE MINAS MG</t>
  </si>
  <si>
    <t>42793137000190</t>
  </si>
  <si>
    <t>SINDICATO DOS AGRICULTORES (AS) FAMILIARES E EMPREENDEDORES (AS) FAMILIARES RURAIS- SAFER DO MUNICIPIO DE JAGUARUANA</t>
  </si>
  <si>
    <t>41716943000100</t>
  </si>
  <si>
    <t>SINDICATO DOS AGRICULTORES (AS) FAMILIARES E EMPREENDEDORES (AS) FAMILIARES RURAIS - SAFER - DO MUNICIPIO DE MIRABELA MINAS GERAIS</t>
  </si>
  <si>
    <t>40714329000139</t>
  </si>
  <si>
    <t>SINDICATO DOS AGRICULTORES AS FAMILIARES E EMPREENDEDORES AS FAMILIARES RURAIS SAFER DO MUNICIPIO DE PATIS MG</t>
  </si>
  <si>
    <t>37662886000149</t>
  </si>
  <si>
    <t>SINDICATO DOS AGRICULTORES (AS) FAMILIARES E EMPREENDEDORES (AS) FAMILIARES RURAIS SAFER DO MUNICIPIO DE SAO JOAO DA PONTE MG</t>
  </si>
  <si>
    <t>08144179000162</t>
  </si>
  <si>
    <t>SINDICATO DOS AGRICULTORES E AGRICULTORAS FAMILIAR DE TOME-ACU E REGIAO</t>
  </si>
  <si>
    <t>39605112000101</t>
  </si>
  <si>
    <t>SINDICATO DOS AGRICULTORES E AGRICULTORAS FAMILIARES DE FERREIROS</t>
  </si>
  <si>
    <t>70140058000116</t>
  </si>
  <si>
    <t>SINDICATO DOS AGRICULTORES E AGRICULTORAS FAMILIARES DE JACANA -RN - SINTRAF JACANA-RN</t>
  </si>
  <si>
    <t>59521519000168</t>
  </si>
  <si>
    <t>SINDICATO DOS AGRICULTORES E AGRICULTORAS FAMILIARES DO ENTORNO DO LAGO DE TUCURUI</t>
  </si>
  <si>
    <t>18598449000169</t>
  </si>
  <si>
    <t>SINDICATO DOS AGRICULTORES E AGRICULTORAS FAMILIARES DO MUNICIPIO DE RUROPOLIS PA</t>
  </si>
  <si>
    <t>15757185000150</t>
  </si>
  <si>
    <t>SINDICATO DOS AGRICULTORES E AGRICULTORAS FAMILIARES DO MUNICIPIO DE SAO DOMINGOS DO ARAGUAIA</t>
  </si>
  <si>
    <t>09634674000112</t>
  </si>
  <si>
    <t>SINDICATO DOS AGRICULTORES E AGRICULTORAS FAMILIARES DOS MUNICIPIOS DE GOIANESIA DO PARA E JACUNDA</t>
  </si>
  <si>
    <t>09579314000165</t>
  </si>
  <si>
    <t>SINDICATO DOS AGRICULTORES E AGRICULTORAS FAMILIARES NA REGIAO METROPOLITANA DE FORTALEZA-CE SRM FORT</t>
  </si>
  <si>
    <t>51093157000140</t>
  </si>
  <si>
    <t>SINDICATO DOS AGRICULTORES FAMILIARES(AS) E  EMPREENDEDORES FAMILIARES RURAIS E PATRONAL DE SAO BENTO TOCANTINS - SAFER</t>
  </si>
  <si>
    <t>08437835000115</t>
  </si>
  <si>
    <t>SINDICATO DOS AGRICULTORES FAMILIARES DA MATA SUL DE PERNAMBUCO SINTRAF</t>
  </si>
  <si>
    <t>18444269000122</t>
  </si>
  <si>
    <t>SINDICATO DOS AGRICULTORES FAMILIARES DE BOA ESPERANCA</t>
  </si>
  <si>
    <t>15432443000129</t>
  </si>
  <si>
    <t>SINDICATO DOS AGRICULTORES FAMILIARES DE FONTOURA XAVIER/RS</t>
  </si>
  <si>
    <t>10820764000187</t>
  </si>
  <si>
    <t>SINDICATO DOS AGRICULTORES FAMILIARES DE SANTA MARIA DA BOA VISTA PE</t>
  </si>
  <si>
    <t>12095624000119</t>
  </si>
  <si>
    <t>SINDICATO DOS AGRICULTORES FAMILIARES DE SAO SEBASTIAO DA BOA VISTA-SAF BOA VISTA</t>
  </si>
  <si>
    <t>06936287000142</t>
  </si>
  <si>
    <t>SINDICATO DOS AGRICULTORES FAMILIARES DO AGRESTE DE PERNAMBUCO - SINTRAF</t>
  </si>
  <si>
    <t>29276886000182</t>
  </si>
  <si>
    <t>SINDICATO DOS AGRICULTORES FAMILIARES DO MUNICIPIO DE ALAGOA GRANDE PB</t>
  </si>
  <si>
    <t>12274457000173</t>
  </si>
  <si>
    <t>SINDICATO DOS AGRICULTORES FAMILIARES DO MUNICIPIO DE ALTO LONGA - PI</t>
  </si>
  <si>
    <t>46404408000120</t>
  </si>
  <si>
    <t>SINDICATO DOS AGRICULTORES FAMILIARES DO MUNICIPIO DE MUANA - SAF MUANA</t>
  </si>
  <si>
    <t>42655326000105</t>
  </si>
  <si>
    <t>SINDICATO DOS AGRICULTORES FAMILIARES DO MUNICIPIO DE PARNAMIRIM - PE</t>
  </si>
  <si>
    <t>30140535000129</t>
  </si>
  <si>
    <t>SINDICATO DOS AGRICULTORES FAMILIARES DO MUNICIPIO DE SAO BENTINHO PB</t>
  </si>
  <si>
    <t>09293862000124</t>
  </si>
  <si>
    <t>SINDICATO DOS AGRICULTORES FAMILIARES DO SERTAO CENTRAL DE PERNAMBUCO</t>
  </si>
  <si>
    <t>03745602000166</t>
  </si>
  <si>
    <t>SINDICATO DOS AGRICULTORES FAMILIARES E ASSALARIADOS RURAIS DE ALEGRE</t>
  </si>
  <si>
    <t>11371313000172</t>
  </si>
  <si>
    <t>SINDICATO DOS AGRICULTORES FAMILIARES E EMPREEDEDORES RURAIS DO DISTRITO FEDERAL</t>
  </si>
  <si>
    <t>44935264000102</t>
  </si>
  <si>
    <t>SINDICATO DOS AGRICULTORES FAMILIARES E EMPREENDEDORES DA REFORMA AGRARIA - SAFERA/ BOA VISTA DO TUPIM</t>
  </si>
  <si>
    <t>23701714000122</t>
  </si>
  <si>
    <t>SINDICATO DOS AGRICULTORES FAMILIARES E EMPREENDEDORES FAMILIARES RURAIS</t>
  </si>
  <si>
    <t>33908045000118</t>
  </si>
  <si>
    <t>34105566000108</t>
  </si>
  <si>
    <t>43650222000162</t>
  </si>
  <si>
    <t>SINDICATO DOS AGRICULTORES FAMILIARES E EMPREENDEDORES FAMILIARES RURAIS DA REGIAO DE RIO BRANCO - SAFER - RB - AC</t>
  </si>
  <si>
    <t>20258559000123</t>
  </si>
  <si>
    <t>SINDICATO DOS AGRICULTORES FAMILIARES E EMPREENDEDORES FAMILIARES RURAIS DE ARARA - SAFER/ARARA</t>
  </si>
  <si>
    <t>24454071000122</t>
  </si>
  <si>
    <t>SINDICATO DOS AGRICULTORES FAMILIARES E EMPREENDEDORES FAMILIARES RURAIS DE AREIA - PB</t>
  </si>
  <si>
    <t>21060719000198</t>
  </si>
  <si>
    <t>SINDICATO DOS AGRICULTORES FAMILIARES E EMPREENDEDORES FAMILIARES RURAIS DE BARRA DE SANTA ROSA - PB</t>
  </si>
  <si>
    <t>26397387000155</t>
  </si>
  <si>
    <t>SINDICATO DOSAGRICULTORES FAMILIARES E EMPREENDEDORES FAMILIARES RURAIS DE BELEM PB</t>
  </si>
  <si>
    <t>20437657000128</t>
  </si>
  <si>
    <t>SINDICATO DOS AGRICULTORES FAMILIARES E EMPREENDEDORES FAMILIARES RURAIS DE BORBOREMA - PB</t>
  </si>
  <si>
    <t>20627529000147</t>
  </si>
  <si>
    <t>SINDICATO DOS AGRICULTORES FAMILIARES E EMPREENDEDORES FAMILIARES RURAIS DE BUIQUE PE</t>
  </si>
  <si>
    <t>55847498000114</t>
  </si>
  <si>
    <t>SINDICATO DOS AGRICULTORES. FAMILIARES E EMPREENDEDORES FAMILIARES RURAIS DE CAUCAIA - CEARA</t>
  </si>
  <si>
    <t>45400727000102</t>
  </si>
  <si>
    <t>SINDICATO DOS AGRICULTORES FAMILIARES E EMPREENDEDORES FAMILIARES RURAIS DE CORACAO DE JESUS/MG - SAFER</t>
  </si>
  <si>
    <t>52328485000140</t>
  </si>
  <si>
    <t>SINDICATO DOS AGRICULTORES FAMILIARES E EMPREENDEDORES FAMILIARES RURAIS DE CUPIRA NO ESTADO DE PERNAMBUCO - SAFER</t>
  </si>
  <si>
    <t>32182708000105</t>
  </si>
  <si>
    <t>SINDICATO DOS AGRICULTORES FAMILIARES E EMPREENDEDORES FAMILIARES RURAIS DE DOIS RIACHOS - SAFER</t>
  </si>
  <si>
    <t>34744972000102</t>
  </si>
  <si>
    <t>SINDICATO DOS AGRICULTORES FAMILIARES E EMPREENDEDORES FAMILIARES RURAIS DE FLORES DE GOIAS - SAFER</t>
  </si>
  <si>
    <t>21046196000125</t>
  </si>
  <si>
    <t>SINDICATO DOS AGRICULTORES FAMILIARES E EMPREENDEDORES FAMILIARES RURAIS DE GUARABIRA - PB</t>
  </si>
  <si>
    <t>46585017000159</t>
  </si>
  <si>
    <t>SINDICATO DOS AGRICULTORES FAMILIARES E EMPREENDEDORES FAMILIARES RURAIS DE IBIRACATU MG</t>
  </si>
  <si>
    <t>45510345000123</t>
  </si>
  <si>
    <t>SINDICATO DOS AGRICULTORES FAMILIARES E EMPREENDEDORES FAMILIARES RURAIS DE ICARAI DE MINAS - SAFER</t>
  </si>
  <si>
    <t>22430518000106</t>
  </si>
  <si>
    <t>SINDICATO DOS AGRICULTORES FAMILIARES E EMPREENDEDORES FAMILIARES RURAIS DE IGUATU-SAFER/IGUATU-CE</t>
  </si>
  <si>
    <t>23749387000189</t>
  </si>
  <si>
    <t>SINDICATO DOS AGRICULTORES FAMILIARES E EMPREENDEDORES FAMILIARES RURAIS DE IRAMAIA - SAFER/IRAMAIA</t>
  </si>
  <si>
    <t>20454459000172</t>
  </si>
  <si>
    <t>SINDICATO DOS AGRICULTORES FAMILIARES E EMPREENDEDORES FAMILIARES RURAIS DE ITAIBA - PE</t>
  </si>
  <si>
    <t>24433699000141</t>
  </si>
  <si>
    <t>SINDICATO DOS AGRICULTORES FAMILIARES E EMPREENDEDORES FAMILIARES RURAIS DE ITAPOROROCA - PB</t>
  </si>
  <si>
    <t>11044158000180</t>
  </si>
  <si>
    <t>SINDICATO DOS AGRICULTORES FAMILIARES E EMPREENDEDORES FAMILIARES RURAIS DE JANAUBA</t>
  </si>
  <si>
    <t>15508140000142</t>
  </si>
  <si>
    <t>SINDICATO DOS AGRICULTORES FAMILIARES E EMPREENDEDORES FAMILIARES RURAIS DE JANUARIA , BONITO DE MINAS E CONEGO MARINHO / MG SAFER</t>
  </si>
  <si>
    <t>30586029000168</t>
  </si>
  <si>
    <t>SINDICATO DOS AGRICULTORES FAMILIARES E EMPREENDEDORES FAMILIARES RURAIS DE JOSE DE FREITAS PIAUI</t>
  </si>
  <si>
    <t>28730324000102</t>
  </si>
  <si>
    <t>SINDICATO DOS AGRICULTORES FAMILIARES E EMPREENDEDORES FAMILIARES RURAIS DE LONTRA</t>
  </si>
  <si>
    <t>43730411000145</t>
  </si>
  <si>
    <t>SINDICATO DOS AGRICULTORES FAMILIARES E EMPREENDEDORES FAMILIARES RURAIS DE MADEIRO - PI - SAFER</t>
  </si>
  <si>
    <t>11436462000172</t>
  </si>
  <si>
    <t>SINDICATO DOS AGRICULTORES FAMILIARES E EMPREENDEDORES FAMILIARES RURAIS DE MATO VERDE</t>
  </si>
  <si>
    <t>16822667000100</t>
  </si>
  <si>
    <t>SINDICATO DOS AGRICULTORES FAMILIARES E EMPREENDEDORES FAMILIARES RURAIS DE MONTE AZUL</t>
  </si>
  <si>
    <t>11809730000154</t>
  </si>
  <si>
    <t>SINDICATO DOS AGRICULTORES FAMILIARES E EMPREENDEDORES FAMILIARES RURAIS DE MONTES CLAROS-MG E REGIAO</t>
  </si>
  <si>
    <t>22831196000107</t>
  </si>
  <si>
    <t>SINDICATO DOS AGRICULTORES FAMILIARES E EMPREENDEDORES FAMILIARES RURAIS DE MULUNGU PB</t>
  </si>
  <si>
    <t>51680173000139</t>
  </si>
  <si>
    <t>SINDICATO DOS AGRICULTORES FAMILIARES E EMPREENDEDORES FAMILIARES RURAIS DE NOSSA SENHORA DOS REMEDIOS - PI - SAFER</t>
  </si>
  <si>
    <t>22909821000188</t>
  </si>
  <si>
    <t>SINDICATO DOS AGRICULTORES FAMILIARES E EMPREENDEDORES FAMILIARES RURAIS DE PILOEZINHOS PB</t>
  </si>
  <si>
    <t>21854220000152</t>
  </si>
  <si>
    <t>SINDICATO DOS AGRICULTORES FAMILIARES E EMPREENDEDORES FAMILIARES RURAIS DE RIACHAO DAS NEVES</t>
  </si>
  <si>
    <t>38026015000100</t>
  </si>
  <si>
    <t>SINDICATO DOS AGRICULTORES FAMILIARES E EMPREENDEDORES FAMILIARES RURAIS DE RIACHO DOS MACHADOS/MG - SAFER FIEL</t>
  </si>
  <si>
    <t>09107816000193</t>
  </si>
  <si>
    <t>SINDICATO DOS AGRICULTORES FAMILIARES E EMPREENDEDORES FAMILIARES RURAIS DE SANHARO (SAFER)</t>
  </si>
  <si>
    <t>23527420000126</t>
  </si>
  <si>
    <t>SINDICATO DOS AGRICULTORES FAMILIARES E EMPREENDEDORES FAMILIARES RURAIS DE SAO JOSE DA TAPERA - SAFER</t>
  </si>
  <si>
    <t>22328271000103</t>
  </si>
  <si>
    <t>SINDICATO DOS AGRICULTORES FAMILIARES E EMPREENDEDORES FAMILIARES RURAIS DE SAPE</t>
  </si>
  <si>
    <t>51930375000191</t>
  </si>
  <si>
    <t>SINDICATO DOS AGRICULTORES FAMILIARES E EMPREENDEDORES FAMILIARES RURAIS DE SENADOR RUI PALMEIRA - AL/SAFER</t>
  </si>
  <si>
    <t>23875485000162</t>
  </si>
  <si>
    <t>SINDICATO DOS AGRICULTORES FAMILIARES E EMPREENDEDORES FAMILIARES RURAIS DE TAPIRAMUTA</t>
  </si>
  <si>
    <t>48783246000103</t>
  </si>
  <si>
    <t>SINDICATO DOS AGRICULTORES FAMILIARES E EMPREENDEDORES FAMILIARES RURAIS DE UBAI</t>
  </si>
  <si>
    <t>30263272000145</t>
  </si>
  <si>
    <t>SINDICATO DOS AGRICULTORES FAMILIARES E EMPREENDEDORES FAMILIARES RURAIS DE UNIAO PIAUI</t>
  </si>
  <si>
    <t>38449298000194</t>
  </si>
  <si>
    <t>SINDICATO DOS AGRICULTORES FAMILIARES E EMPREENDEDORES FAMILIARES RURAIS DE VARZELANDIA/MG</t>
  </si>
  <si>
    <t>19449868000100</t>
  </si>
  <si>
    <t>SINDICATO DOS AGRICULTORES FAMILIARES E EMPREENDEDORES FAMILIARES RURAIS DO MUNICIPIO DE AGUA PRETA - PE</t>
  </si>
  <si>
    <t>20425810000105</t>
  </si>
  <si>
    <t>SINDICATO DOS AGRICULTORES FAMILIARES E EMPREENDEDORES FAMILIARES RURAIS DO MUNICIPIO DE BELEM SAO FRANCISCO-SINTRAF BELEM SAO FRANCISCO</t>
  </si>
  <si>
    <t>20426161000159</t>
  </si>
  <si>
    <t>SINDICATO DOS AGRICULTORES FAMILIARES E EMPREENDEDORES FAMILIARES RURAIS DO MUNICIPIO DE CABROBO</t>
  </si>
  <si>
    <t>50028095000120</t>
  </si>
  <si>
    <t>SINDICATO DOS AGRICULTORES FAMILIARES E EMPREENDEDORES FAMILIARES RURAIS DO MUNICIPIO DE CONEGO MARINHO/MG - SAFER</t>
  </si>
  <si>
    <t>11373601000166</t>
  </si>
  <si>
    <t>SINDICATO DOS AGRICULTORES FAMILIARES E EMPREENDEDORES FAMILIARES RURAIS DO MUNICIPIO DE ITUMBIARA E REGIAO - SAFER / ITUMBIARA-GO</t>
  </si>
  <si>
    <t>20392656000104</t>
  </si>
  <si>
    <t>SINDICATO DOS AGRICULTORES FAMILIARES E EMPREENDEDORES FAMILIARES RURAIS DO MUNICIPIO DE LAGOA GRANDE-PE</t>
  </si>
  <si>
    <t>44638663000101</t>
  </si>
  <si>
    <t>SINDICATO DOS AGRICULTORES FAMILIARES E EMPREENDEDORES FAMILIARES RURAIS DO MUNICIPIO DE LUISLANDIA/MG</t>
  </si>
  <si>
    <t>21942813000170</t>
  </si>
  <si>
    <t>SINDICATO DOS AGRICULTORES FAMILIARES E EMPREENDEDORES FAMILIARES RURAIS DO MUNICIPIO DE OURICURI - PE SINTRAFE - OURICURI</t>
  </si>
  <si>
    <t>48926306000108</t>
  </si>
  <si>
    <t>SINDICATO DOS AGRICULTORES FAMILIARES E EMPREENDEDORES FAMILIARES RURAIS DO MUNICIPIO DE PAI PEDRO MG</t>
  </si>
  <si>
    <t>07273066000102</t>
  </si>
  <si>
    <t>SINDICATO DOS AGRICULTORES FAMILIARES E EMPREENDEDORES FAMILIARES RURAIS DO MUNICIPIO DE PEDRA E REGIAO</t>
  </si>
  <si>
    <t>20432614000150</t>
  </si>
  <si>
    <t>SINDICATO DOS AGRICULTORES FAMILIARES E EMPREENDEDORES FAMILIARES RURAIS DO MUNICIPIO DE PETROLINA-PE</t>
  </si>
  <si>
    <t>49047909000194</t>
  </si>
  <si>
    <t>SINDICATO DOS AGRICULTORES FAMILIARES E EMPREENDEDORES FAMILIARES RURAIS DO MUNICIPIO DE SERRANOPOLIS DE MINAS MG</t>
  </si>
  <si>
    <t>20066507000155</t>
  </si>
  <si>
    <t>SINDICATO DOS AGRICULTORES FAMILIARES E EMPREENDEDORES FAMILIARES RURAIS DO MUNICIPIO DE SERTANIA  PERNAMBUCO -SINTRAF-SERTANIA</t>
  </si>
  <si>
    <t>46891845000115</t>
  </si>
  <si>
    <t>SINDICATO DOS AGRICULTORES FAMILIARES E EMPREENDEDORES FAMILIARES RURAIS DO MUNICIPIO DE VIANA/MA - SAFER - VIANA/MA</t>
  </si>
  <si>
    <t>21536416000107</t>
  </si>
  <si>
    <t>SINDICATO DOS AGRICULTORES FAMILIARES E EMPREENDEDORES FAMILIARES RURAIS DOS MUN. DE PADRE BERNARDO, AGUAS LINDAS DE GOIAS,COCALZINHO, MIMOSO GO</t>
  </si>
  <si>
    <t>47207679000158</t>
  </si>
  <si>
    <t>SINDICATO DOS AGRICULTORES FAMILIARES E EMPREENDEDORES FAMILIARES RURAIS E PATRONAL DE IBAITI-PR - SAFER</t>
  </si>
  <si>
    <t>53141194000101</t>
  </si>
  <si>
    <t>SINDICATO DOS AGRICULTORES FAMILIARES E EMPREENDEDORES FAMILIARES RURAIS E PATRONAL DO MUNICIPIO DE MARAIAL - PE</t>
  </si>
  <si>
    <t>56035097000122</t>
  </si>
  <si>
    <t>SINDICATO DOS AGRICULTORES FAMILIARES E EMPREENDEDORES FAMILIARES RURAIS E PATRONAL DO MUNICIPIO DE MATRIZ DE CAMARAGIBE AL</t>
  </si>
  <si>
    <t>26552571000122</t>
  </si>
  <si>
    <t>SINDICATO DOS AGRICULTORES FAMILIARES E EMPREENDEDORES FAMILIARES RURAIS E PATRONAL - SAFER, DO MUNICIPIO DE VALENCA E REGIAO-BA</t>
  </si>
  <si>
    <t>56950191000107</t>
  </si>
  <si>
    <t>SINDICATO DOS AGRICULTORES FAMILIARES E EMPREENDEDORES FAMILIARES RURAIS SAFER DO MUNICIPIO DE ITACARAMBI MG</t>
  </si>
  <si>
    <t>28398962000160</t>
  </si>
  <si>
    <t>SINDICATO DOS AGRICULTORES FAMILIARES E EMPREENDEDORES RURAIS DE BOM JARDIM PE</t>
  </si>
  <si>
    <t>46545599000140</t>
  </si>
  <si>
    <t>SINDICATO DOS AGRICULTORES FAMILIARES E EMPREENDEDORES RURAIS DE CALDEIRAO GRANDE - BA - SAFER</t>
  </si>
  <si>
    <t>35326009000171</t>
  </si>
  <si>
    <t>SINDICATO DOS AGRICULTORES FAMILIARES E EMPREENDEDORES RURAIS DE JAPONVAR</t>
  </si>
  <si>
    <t>48718967000130</t>
  </si>
  <si>
    <t>SINDICATO DOS AGRICULTORES FAMILIARES E EMPREENDEDORES RURAIS DE JOAO DOURADO-BA</t>
  </si>
  <si>
    <t>51651522000194</t>
  </si>
  <si>
    <t>SINDICATO DOS AGRICULTORES FAMILIARES E EMPREENDEDORES RURAIS DE LAPAO - BA</t>
  </si>
  <si>
    <t>27383987000127</t>
  </si>
  <si>
    <t>SINDICATO DOS AGRICULTORES FAMILIARES E EMPREENDEDORES RURAIS DE NOVO HORIZONTE SP E REGIAO</t>
  </si>
  <si>
    <t>47940589000171</t>
  </si>
  <si>
    <t>SINDICATO DOS AGRICULTORES FAMILIARES E EMPREENDEDORES RURAIS DE VARZEA DA ROCA - BAHIA</t>
  </si>
  <si>
    <t>19402950000170</t>
  </si>
  <si>
    <t>SINDICATO DOS AGRICULTORES FAMILIARES  E EMPREENDEDORES RURAIS DO MUNICIPIO DE BARREIROS</t>
  </si>
  <si>
    <t>19525133000100</t>
  </si>
  <si>
    <t>SINDICATO DOS AGRICULTORES FAMILIARES E EMPREENDEDORES RURAIS DO MUNICIPIO DE TAMANDARE</t>
  </si>
  <si>
    <t>21082449000116</t>
  </si>
  <si>
    <t>SINDICATO DOS AGRICULTORES FAMILIARES E EMPREENDEDORES RURAIS DO MUNICIPIO DE VITORIA DA SANTO ANTAO PERNAMBUCO</t>
  </si>
  <si>
    <t>37571237000132</t>
  </si>
  <si>
    <t>SINDICATO DOS AGRICULTORES FAMILIARES E EMPREENDEDORES RURAIS FAMILIAR DO MUNICIPIO DE CARUARU - PE</t>
  </si>
  <si>
    <t>21385576000194</t>
  </si>
  <si>
    <t>SINDICATO DOS AGRICULTORES FAMILIARES E EMPRENDEDORES RURAIS  EMPREENDEDORES FAMILIARES RURAIS DO MUNICIPIO DE OROCO-PE</t>
  </si>
  <si>
    <t>06091606000166</t>
  </si>
  <si>
    <t>SINDICATO DOS AGRICULTORES FAMILIARES REGIONAL DO AGRESTE CENTRAL DE PERNAMBUCO</t>
  </si>
  <si>
    <t>48085802000178</t>
  </si>
  <si>
    <t>SINDICATO DOS AGRICULTORES FAMILIARES RURAIS DE JAIBA</t>
  </si>
  <si>
    <t>09288206000133</t>
  </si>
  <si>
    <t>SINDICATO DOS AGRICULTORES FAMILIARES RURAIS DO MUNICIPIO DE GLORIA DO GOITA</t>
  </si>
  <si>
    <t>15801272000168</t>
  </si>
  <si>
    <t>SINDICATO DOS AGRICULTORES FAMILIARES RURAIS E EMPREENDEDORES FAMILIARES RURAIS DO MUNICIPIO DE MANGA - SAFER MANGA-MG</t>
  </si>
  <si>
    <t>10773708000139</t>
  </si>
  <si>
    <t>SINDICATO DOS(A) PESC.(A) PROFI., ARTESAN., MARISQUEIROS(A), AQUICULTORES(A), CRIADORES(A) DE PEIXE, MARISCO E TRABAL.(A) NA PESCA DO MUN. DE MATINHA</t>
  </si>
  <si>
    <t>46684193000148</t>
  </si>
  <si>
    <t>SINDICATO DOS AQUICULTORES E PESCADORES DE CASA NOVA -BA (SINAPESC)</t>
  </si>
  <si>
    <t>12253279000102</t>
  </si>
  <si>
    <t>SINDICATO DOS(AS) PESCADORES(AS) PROFISSIONAIS, ARTESANAIS, AQUICULTORES(AS), MARISQUEIROS(AS), CRIADORES(AS) DE PEIXE, MARISCO E TRABALHADORES(</t>
  </si>
  <si>
    <t>13957576000193</t>
  </si>
  <si>
    <t>SINDICATO DOS/AS TRABALHADORES E TRABALHADORAS NA AGRICULTURA FAMILIAR DO MUNICIPIO DE CONCEICAO DO COITE BAHIA</t>
  </si>
  <si>
    <t>44696188000120</t>
  </si>
  <si>
    <t>SINDICATO DOS EMPREENDEDORES E AGRICULTORES RURAIS, EMPREENDEDORES DA AGRICULTURA FAMILIAR E PESCADORES ARTESANAIS DO MUNICIPIO DE CARUTAPERA -</t>
  </si>
  <si>
    <t>26375232000118</t>
  </si>
  <si>
    <t>SINDICATO DOS EMPREENDEDORES E AGRICULTORES RURAIS, EMPREENDEDORES DA AGRICULTURA FAMILIAR E PESCADORES ARTESANAIS DO MUNICIPIO DE PENALVA - MA</t>
  </si>
  <si>
    <t>49054819000120</t>
  </si>
  <si>
    <t>SINDICATO DOS EMPREENDEDORES E AGRICULTORES RURAIS, EMPREENDEDORES DA AGRICULTURA FAMILIAR E PESCADORES ARTESANAIS DO MUNICIPIO DE SANTA INES -</t>
  </si>
  <si>
    <t>55966069000166</t>
  </si>
  <si>
    <t>SINDICATO DOS EMPREENDEDORES RURAIS DE SERROLANDIA - BA</t>
  </si>
  <si>
    <t>28639916000105</t>
  </si>
  <si>
    <t>SINDICATO DOS EMPREENDEDORES RURAIS E DA AGRICULTURA FAMILIAR  DO MUNICIPIO DE OLINDA NOVA DO MARANHAO/MA - SEARAFAPESCA</t>
  </si>
  <si>
    <t>89657068000151</t>
  </si>
  <si>
    <t>SINDICATO DOS EMPREGADORES RURAIS DE ARVOREZINHA</t>
  </si>
  <si>
    <t>18174334000147</t>
  </si>
  <si>
    <t>SINDICATO DOS EMPREGADOS, TRABALHADORES ASSALARIADOS RURAIS E AGRICULTORES FAMILIARES NA AGRICULTURA, PECUARIA E SIMILARES DE PATROCINIO E REGIAO</t>
  </si>
  <si>
    <t>01372434000185</t>
  </si>
  <si>
    <t>SINDICATO DOS EMPREG.TRAB. ASSAL. RURAIS E AGRICULTORES FAMIL. NA AGRICUL. PECUARIA E SIMILARES DE S. DO SALITRE</t>
  </si>
  <si>
    <t>34703785000180</t>
  </si>
  <si>
    <t>SINDICATO DOS EXTRATIVISTAS E TRABALHADORES ASSEMELHADOS DE RIO BRANCO - SINPASA</t>
  </si>
  <si>
    <t>13820168000195</t>
  </si>
  <si>
    <t>SINDICATO DOS PEQUENOS PRODUTORES DA AGRICULTURA FAMILIAR DE ITAPIPOCA</t>
  </si>
  <si>
    <t>10141306000111</t>
  </si>
  <si>
    <t>SINDICATO DOS PEQUENOS PRODUTORES DA AGRICULTURA FAMILIAR DO MUNICIPIO DE ITAREMA</t>
  </si>
  <si>
    <t>14233263000155</t>
  </si>
  <si>
    <t>SINDICATO DOS PEQUENOS PRODUTORES E PRODUTORAS RURAIS DA AGRICULTURA FAMILIAR DE CAMPO FORMOSO</t>
  </si>
  <si>
    <t>18865042000150</t>
  </si>
  <si>
    <t>SINDICATO DOS PEQUENOS PRODUTORES RURAIS BELMONTE  -BAHIA</t>
  </si>
  <si>
    <t>34967665000190</t>
  </si>
  <si>
    <t>SINDICATO DOS PEQUENOS PRODUTORES RURAIS DA AGRICULTURA FAMILIAR DO MUNICIPIO DE VITORIA DA CONQUISTA-BA</t>
  </si>
  <si>
    <t>12753318000122</t>
  </si>
  <si>
    <t>SINDICATO DOS PEQUENOS PRODUTORES RURAIS DE BELO CAMPO</t>
  </si>
  <si>
    <t>17640286000172</t>
  </si>
  <si>
    <t>SINDICATO DOS PEQUENOS PRODUTORES RURAIS DE CAETITE</t>
  </si>
  <si>
    <t>22460167000178</t>
  </si>
  <si>
    <t>SINDICATO DOS PEQUENOS PRODUTORES RURAIS DE MACARANI-BA,ITAPETINGA-BA E MAIQUINIQUE-BA</t>
  </si>
  <si>
    <t>52254552000120</t>
  </si>
  <si>
    <t>SINDICATO DOS PEQUENOS PRODUTORES RURAIS DE QUIXADA</t>
  </si>
  <si>
    <t>21382565000150</t>
  </si>
  <si>
    <t>SINDICATO DOS PEQUENOS PRODUTORES RURAIS DE RIO DO ANTONIO - IBITIRA</t>
  </si>
  <si>
    <t>50670525000102</t>
  </si>
  <si>
    <t>SINDICATO DOS PEQUENOS PRODUTORES RURAIS E EMPREENDEDORES RURAIS DE OROCO/SPPERO</t>
  </si>
  <si>
    <t>24606547000101</t>
  </si>
  <si>
    <t>SINDICATO DOS PEQUENOS PRODUTORES RURAIS NA AGRICULTURA FAMILIAR DO MUNICIPIO DE ITAPEBI</t>
  </si>
  <si>
    <t>08296441000194</t>
  </si>
  <si>
    <t>SINDICATO DOS PESCADORES AQUICULTORES PISICULTORES E TRABALHADORES NA PESCA EM REGIME DE ECONOMIA FAMILIAR DO MUNICIPIO DE VIANA -SINATREFAV/MA</t>
  </si>
  <si>
    <t>40195412000149</t>
  </si>
  <si>
    <t>SINDICATO DOS PESCADORES ARTESANAIS, AQUICULTORES E TRABALHADORES DA AGRICULTURA FAMILIAR DO MUNICIPIO DE NOVA IPIXUNA/PA - SINDIPAMN</t>
  </si>
  <si>
    <t>08996485000127</t>
  </si>
  <si>
    <t>SINDICATO DOS PESCADORES ARTESANAIS E AQUICULTORES DO MUNICIPIO DE SAO JOAO DE PIRABAS</t>
  </si>
  <si>
    <t>12120984000123</t>
  </si>
  <si>
    <t>SINDICATO DOS PESCADORES (AS) DE PONTA DE PEDRAS</t>
  </si>
  <si>
    <t>23542837000168</t>
  </si>
  <si>
    <t>SINDICATO DOS PESCADORES(AS) PROFISSIONAIS,ARTESANAIS AQUICULTORES(AS),CRIADORES PEIXE E TRABALHAD(AS) PESCA DO MUNICIPIO DE CURUA,ESTADO PARA</t>
  </si>
  <si>
    <t>05293472000101</t>
  </si>
  <si>
    <t>SINDICATO DOS PESCADORES E PESCADORAS ARTESANAIS DE CABECEIRAS DO PIAUI-PI</t>
  </si>
  <si>
    <t>43263479000161</t>
  </si>
  <si>
    <t>SINDICATO DOS PESCADORES E PESCADORAS ARTESANAIS DE CRUZEIRO DO SUL - STPACZS-AC</t>
  </si>
  <si>
    <t>05483902000140</t>
  </si>
  <si>
    <t>SINDICATO DOS PESCADORES E PESCADORAS ARTESANAIS DE MURICI DOS PORTELAS - ESTADO DO PIAUI</t>
  </si>
  <si>
    <t>20280059000198</t>
  </si>
  <si>
    <t>SINDICATO DOS PESCADORES E PESCADORAS ARTESANAIS DO ESTADO DO PARA E AMAPA</t>
  </si>
  <si>
    <t>13580639000135</t>
  </si>
  <si>
    <t>SINDICATO DOS PESCADORES E PESCADORAS ARTESANAIS DO MUNICIPIO DE TEFE - AM</t>
  </si>
  <si>
    <t>10811814000160</t>
  </si>
  <si>
    <t>SINDICATO DOS PESCADORES E PESCADORAS ARTESANAIS DOS MUNICIPIOS DE MADEIRO, MATIAS OLIMPIO, LUZILANDIA E MORRO DO CHAPEU DO PIAUI -PI.</t>
  </si>
  <si>
    <t>56128087000131</t>
  </si>
  <si>
    <t>SINDICATO DOS PESCADORES E PESCADORAS ARTESANAIS E AQUICULTORES E AGRICULTORES FAMILIARES E EXTRATIVISTA DO ARQUIPELAGO DO MARAJO</t>
  </si>
  <si>
    <t>06922208000144</t>
  </si>
  <si>
    <t>SINDICATO DOS PESCADORES E PESCADORAS ARTESANAIS, PROFISSIONAIS, APRENDIZES E AMADORES DO BAIXO AMAZONAS , ESTADO DO PARA - SINDPESCA</t>
  </si>
  <si>
    <t>13686265000137</t>
  </si>
  <si>
    <t>SINDICATO DOS PESCADORES E PESCADORAS ARTESANAIS , PROFISSIONAIS, APRENDIZES E AMADORES DO MUNICIPIO DE OBIDOS, ESTADO DO PARA</t>
  </si>
  <si>
    <t>40222479000125</t>
  </si>
  <si>
    <t>SINDICATO DOS PESCADORES E PESCADORAS PROFISSIONAIS ARTESANAIS E AQUICULTORES DO MUNICIPIO DE SANTAREM, ESTADO DO PARA</t>
  </si>
  <si>
    <t>08754314000191</t>
  </si>
  <si>
    <t>SINDICATO DOS PESCADORES, MARISQUEIROS, AQUICULTORES, CRIADORES DE PEIXE, TRAB. NA PESCA PROFISSIONAL E ARTESANAL</t>
  </si>
  <si>
    <t>23468433000171</t>
  </si>
  <si>
    <t>SINDICATO DOS PESCADORES, PESCADORAS, TRABALHADORES, TRABALHADORAS NA PESCA EM REGIME DE ECONOMIA FAMILIAR DO MUNICIPIO DE MARANHAOZINHO - MA</t>
  </si>
  <si>
    <t>13326471000136</t>
  </si>
  <si>
    <t>SINDICATO DOS PESCADORES PROFISSIONAIS ARTESANAIS AQUICULTORES CRIADORES DE PEIXE E TRABALHADORES NA PESCA DO MUNICIPIO DE PENALVA</t>
  </si>
  <si>
    <t>12635914000108</t>
  </si>
  <si>
    <t>Sindicato dos Pescadores Profissionais, Pescadores Artesanais, Aprendizes de Pesca, Pescadores Amadores, Maricultores, Aquicultores, Piscicultores, Be</t>
  </si>
  <si>
    <t>10751689000140</t>
  </si>
  <si>
    <t>SINDICATO DOS PESCAD.PROF.ARTESANAIS MARISQUEIRO, AQUICULTORES, CRIADORES DE PEIXE MARISCO E TRAB. NA PESCA DO MUNIC. DE PALMEIRANDIA</t>
  </si>
  <si>
    <t>82501123000170</t>
  </si>
  <si>
    <t>SINDICATO DOS PRODUTORES RURAIS</t>
  </si>
  <si>
    <t>16507584000126</t>
  </si>
  <si>
    <t>SINDICATO DOS PRODUTORES RURAIS DE ABAETE</t>
  </si>
  <si>
    <t>12145355000158</t>
  </si>
  <si>
    <t>SINDICATO DOS PRODUTORES RURAIS DE ACAILANDIA</t>
  </si>
  <si>
    <t>84059047000110</t>
  </si>
  <si>
    <t>SINDICATO DOS PRODUTORES RURAIS DE ALMERIM</t>
  </si>
  <si>
    <t>17920091000186</t>
  </si>
  <si>
    <t>SINDICATO DOS PRODUTORES RURAIS DE ALPINOPOLIS</t>
  </si>
  <si>
    <t>16725442000135</t>
  </si>
  <si>
    <t>SINDICATO DOS PRODUTORES RURAIS DE ALVINOPOLIS</t>
  </si>
  <si>
    <t>33942831000131</t>
  </si>
  <si>
    <t>SINDICATO DOS PRODUTORES RURAIS DE ALVORADA DO OESTE - RO</t>
  </si>
  <si>
    <t>15727645000106</t>
  </si>
  <si>
    <t>SINDICATO DOS PRODUTORES RURAIS DE AMAPA DO MARANHAO</t>
  </si>
  <si>
    <t>03808148000145</t>
  </si>
  <si>
    <t>SINDICATO DOS PRODUTORES RURAIS DE ARACUAI</t>
  </si>
  <si>
    <t>18015636000172</t>
  </si>
  <si>
    <t>SINDICATO DOS PRODUTORES RURAIS DE ARINOS - MINAS GERAIS</t>
  </si>
  <si>
    <t>51330290000172</t>
  </si>
  <si>
    <t>SINDICATO DOS PRODUTORES RURAIS DE BARRA</t>
  </si>
  <si>
    <t>05778071000133</t>
  </si>
  <si>
    <t>SINDICATO DOS PRODUTORES RURAIS DE BARRA DO CORDA</t>
  </si>
  <si>
    <t>63079206000179</t>
  </si>
  <si>
    <t>SINDICATO DOS PRODUTORES RURAIS DE BARREIRAS (SPRB)</t>
  </si>
  <si>
    <t>01202883000185</t>
  </si>
  <si>
    <t>SINDICATO DOS PRODUTORES RURAIS DE BELO VALE, MOEDA E PIEDADE GERAIS</t>
  </si>
  <si>
    <t>26759951000132</t>
  </si>
  <si>
    <t>SINDICATO DOS PRODUTORES RURAIS DE BETIM</t>
  </si>
  <si>
    <t>21419528000170</t>
  </si>
  <si>
    <t>SINDICATO DOS PRODUTORES RURAIS DE BOA ESPERANCA - MG</t>
  </si>
  <si>
    <t>34890871000140</t>
  </si>
  <si>
    <t>SINDICATO DOS PRODUTORES RURAIS DE BRASIL NOVO</t>
  </si>
  <si>
    <t>01018576000149</t>
  </si>
  <si>
    <t>SINDICATO DOS PRODUTORES RURAIS DE BURITI-BRAVO</t>
  </si>
  <si>
    <t>21237904000105</t>
  </si>
  <si>
    <t>SINDICATO DOS PRODUTORES RURAIS DE CANAPOLIS</t>
  </si>
  <si>
    <t>84638220000135</t>
  </si>
  <si>
    <t>SINDICATO DOS PRODUTORES RURAIS DE CANDEIAS DO JAMARI RO - SPRCJ</t>
  </si>
  <si>
    <t>83194092000115</t>
  </si>
  <si>
    <t>SINDICATO DOS PRODUTORES RURAIS DE CANOINHAS</t>
  </si>
  <si>
    <t>19322437000170</t>
  </si>
  <si>
    <t>SINDICATO DOS PRODUTORES RURAIS DE CARATINGA</t>
  </si>
  <si>
    <t>24462494000194</t>
  </si>
  <si>
    <t>SINDICATO DOS PRODUTORES RURAIS DE CENTRO DO GUILHERME</t>
  </si>
  <si>
    <t>02202361000146</t>
  </si>
  <si>
    <t>SINDICATO DOS PRODUTORES RURAIS DE COSTA MARQUES</t>
  </si>
  <si>
    <t>00883763000128</t>
  </si>
  <si>
    <t>SINDICATO DOS PRODUTORES RURAIS DE CUJUBIM - RO</t>
  </si>
  <si>
    <t>03414706000198</t>
  </si>
  <si>
    <t>SINDICATO DOS PRODUTORES RURAIS DE DIONISIO CERQUEIRA</t>
  </si>
  <si>
    <t>01402709000186</t>
  </si>
  <si>
    <t>SINDICATO DOS PRODUTORES RURAIS DE EXTREMA</t>
  </si>
  <si>
    <t>17422924000189</t>
  </si>
  <si>
    <t>SINDICATO DOS PRODUTORES RURAIS DE GUAPE</t>
  </si>
  <si>
    <t>06292383000103</t>
  </si>
  <si>
    <t>SINDICATO DOS PRODUTORES RURAIS DE GUARABIRA</t>
  </si>
  <si>
    <t>03749829000180</t>
  </si>
  <si>
    <t>SINDICATO DOS PRODUTORES RURAIS DE GURUPA</t>
  </si>
  <si>
    <t>33379215000114</t>
  </si>
  <si>
    <t>SINDICATO DOS PRODUTORES RURAIS DE IACIARA -GO</t>
  </si>
  <si>
    <t>73777146000111</t>
  </si>
  <si>
    <t>SINDICATO DOS PRODUTORES RURAIS DE IPATINGA</t>
  </si>
  <si>
    <t>23093156000160</t>
  </si>
  <si>
    <t>SINDICATO DOS PRODUTORES RURAIS DE IRAI DE MINAS</t>
  </si>
  <si>
    <t>05906117000152</t>
  </si>
  <si>
    <t>SINDICATO DOS PRODUTORES RURAIS DE ITAMARANDIBA - MG</t>
  </si>
  <si>
    <t>23780968000183</t>
  </si>
  <si>
    <t>SINDICATO DOS PRODUTORES RURAIS DE ITAMOGI</t>
  </si>
  <si>
    <t>82546029000138</t>
  </si>
  <si>
    <t>SINDICATO DOS PRODUTORES RURAIS DE JACINTO MACHADO</t>
  </si>
  <si>
    <t>06244221000191</t>
  </si>
  <si>
    <t>SINDICATO DOS PRODUTORES RURAIS DE JAIBA E MATIAS CARDOSO</t>
  </si>
  <si>
    <t>04926259000119</t>
  </si>
  <si>
    <t>SINDICATO DOS PRODUTORES RURAIS DE JARU</t>
  </si>
  <si>
    <t>20897104000158</t>
  </si>
  <si>
    <t>SINDICATO DOS PRODUTORES RURAIS DE LAGOA DA PRATA</t>
  </si>
  <si>
    <t>20015459000176</t>
  </si>
  <si>
    <t>SINDICATO DOS PRODUTORES RURAIS DE LAGOA FORMOSA</t>
  </si>
  <si>
    <t>21299375000174</t>
  </si>
  <si>
    <t>SINDICATO DOS PRODUTORES RURAIS DE LAJINHA-MG</t>
  </si>
  <si>
    <t>17870114000195</t>
  </si>
  <si>
    <t>SINDICATO DOS PRODUTORES RURAIS DE LAVRAS</t>
  </si>
  <si>
    <t>35378015000172</t>
  </si>
  <si>
    <t>SINDICATO DOS PRODUTORES RURAIS DE MACHADINHO D'OESTE - RO</t>
  </si>
  <si>
    <t>34689901000154</t>
  </si>
  <si>
    <t>SINDICATO DOS PRODUTORES RURAIS DE MAE DO RIO</t>
  </si>
  <si>
    <t>00765828000130</t>
  </si>
  <si>
    <t>SINDICATO DOS PRODUTORES RURAIS DE MARLIERIA</t>
  </si>
  <si>
    <t>18563908000179</t>
  </si>
  <si>
    <t>SINDICATO DOS PRODUTORES RURAIS DE MARTINHO CAMPOS</t>
  </si>
  <si>
    <t>03214906000105</t>
  </si>
  <si>
    <t>SINDICATO DOS PRODUTORES RURAIS DE MATA ROMA</t>
  </si>
  <si>
    <t>14139810000138</t>
  </si>
  <si>
    <t>SINDICATO DOS PRODUTORES RURAIS DE MEDICILANDIA</t>
  </si>
  <si>
    <t>00860628000167</t>
  </si>
  <si>
    <t>SINDICATO DOS PRODUTORES RURAIS DE MONTE ALEGRE</t>
  </si>
  <si>
    <t>22629091000161</t>
  </si>
  <si>
    <t>SINDICATO DOS PRODUTORES RURAIS DE MONTE SANTO DE MINAS</t>
  </si>
  <si>
    <t>22677322000102</t>
  </si>
  <si>
    <t>SINDICATO DOS PRODUTORES RURAIS DE MONTES CLAROS</t>
  </si>
  <si>
    <t>21081914000102</t>
  </si>
  <si>
    <t>SINDICATO DOS PRODUTORES RURAIS DE MUTUM</t>
  </si>
  <si>
    <t>20397956000186</t>
  </si>
  <si>
    <t>SINDICATO DOS PRODUTORES RURAIS DE MUZAMBINHO</t>
  </si>
  <si>
    <t>22890354000191</t>
  </si>
  <si>
    <t>SINDICATO DOS PRODUTORES RURAIS DE NEPOMUCENO</t>
  </si>
  <si>
    <t>04855078000149</t>
  </si>
  <si>
    <t>SINDICATO DOS PRODUTORES RURAIS DE NOVA TIMBOTEUA</t>
  </si>
  <si>
    <t>29275551000140</t>
  </si>
  <si>
    <t>SINDICATO DOS PRODUTORES RURAIS DE NOVO HORIZONTE DO OESTE E NOVA BRASILANDIA D'OESTE - RO</t>
  </si>
  <si>
    <t>06813980000128</t>
  </si>
  <si>
    <t>SINDICATO DOS PRODUTORES RURAIS DE NOVO REPARTIMENTO</t>
  </si>
  <si>
    <t>17923335000184</t>
  </si>
  <si>
    <t>SINDICATO DOS PRODUTORES RURAIS DE PASSOS</t>
  </si>
  <si>
    <t>18636969000119</t>
  </si>
  <si>
    <t>SINDICATO DOS PRODUTORES RURAIS DE PEDRALVA/MG</t>
  </si>
  <si>
    <t>64477029000141</t>
  </si>
  <si>
    <t>SINDICATO DOS PRODUTORES RURAIS DE PIMENTA</t>
  </si>
  <si>
    <t>23806409000103</t>
  </si>
  <si>
    <t>SINDICATO DOS PRODUTORES RURAIS DE PONTE NOVA</t>
  </si>
  <si>
    <t>63762538000153</t>
  </si>
  <si>
    <t>SINDICATO DOS PRODUTORES RURAIS DE PORTO VELHO</t>
  </si>
  <si>
    <t>09202233000141</t>
  </si>
  <si>
    <t>SINDICATO DOS PRODUTORES RURAIS DE PRESIDENTE DUTRA</t>
  </si>
  <si>
    <t>21251442000180</t>
  </si>
  <si>
    <t>SINDICATO DOS PRODUTORES RURAIS DE RESPLENDOR</t>
  </si>
  <si>
    <t>82580069000104</t>
  </si>
  <si>
    <t>SINDICATO DOS PRODUTORES RURAIS DE RIO FORTUNA</t>
  </si>
  <si>
    <t>05207102000104</t>
  </si>
  <si>
    <t>SINDICATO DOS PRODUTORES RURAIS DE RIO PRETO DA EVA</t>
  </si>
  <si>
    <t>10241710000167</t>
  </si>
  <si>
    <t>SINDICATO DOS PRODUTORES RURAIS DE ROSARIO</t>
  </si>
  <si>
    <t>20312757000128</t>
  </si>
  <si>
    <t>SINDICATO DOS PRODUTORES RURAIS DE SAO JOAO DEL REI</t>
  </si>
  <si>
    <t>03384511000142</t>
  </si>
  <si>
    <t>SINDICATO DOS PRODUTORES RURAIS DE SAO JOSE DO CEDRO, PRINCESA E GUARUJA DO SUL</t>
  </si>
  <si>
    <t>86250040000107</t>
  </si>
  <si>
    <t>SINDICATO DOS PRODUTORES RURAIS DE SAO MIGUEL DO OESTE</t>
  </si>
  <si>
    <t>20895983000189</t>
  </si>
  <si>
    <t>SINDICATO DOS PRODUTORES RURAIS DE SAO ROQUE DE MINAS</t>
  </si>
  <si>
    <t>15644370000139</t>
  </si>
  <si>
    <t>SINDICATO DOS PRODUTORES RURAIS DE SEABRA E REGIAO</t>
  </si>
  <si>
    <t>18389288000101</t>
  </si>
  <si>
    <t>SINDICATO DOS PRODUTORES RURAIS DE SIMONESIA</t>
  </si>
  <si>
    <t>17116864000176</t>
  </si>
  <si>
    <t>SINDICATO DOS PRODUTORES RURAIS DE SOBRALIA</t>
  </si>
  <si>
    <t>48610488000103</t>
  </si>
  <si>
    <t>SINDICATO DOS PRODUTORES RURAIS DE TAIOBEIRAS</t>
  </si>
  <si>
    <t>01198393000152</t>
  </si>
  <si>
    <t>SINDICATO DOS PRODUTORES RURAIS DE TAQUARACU DE MINAS</t>
  </si>
  <si>
    <t>04362521000140</t>
  </si>
  <si>
    <t>SINDICATO DOS PRODUTORES RURAIS DE TOME-ACU.</t>
  </si>
  <si>
    <t>14749295000108</t>
  </si>
  <si>
    <t>SINDICATO DOS PRODUTORES RURAIS DE UBAIRA</t>
  </si>
  <si>
    <t>48580883000182</t>
  </si>
  <si>
    <t>SINDICATO DOS PRODUTORES RURAIS DE UBAJARA CE</t>
  </si>
  <si>
    <t>25839705000128</t>
  </si>
  <si>
    <t>SINDICATO DOS PRODUTORES RURAIS DE UNAI</t>
  </si>
  <si>
    <t>34890723000125</t>
  </si>
  <si>
    <t>SINDICATO DOS PRODUTORES RURAIS DE URUARA</t>
  </si>
  <si>
    <t>36507084000100</t>
  </si>
  <si>
    <t>SINDICATO DOS PRODUTORES RURAIS DE VALE DO ANARI - RO</t>
  </si>
  <si>
    <t>17410697000171</t>
  </si>
  <si>
    <t>SINDICATO DOS PRODUTORES RURAIS DE VIRGINIA</t>
  </si>
  <si>
    <t>72407661000147</t>
  </si>
  <si>
    <t>SINDICATO DOS PRODUTORES RURAIS DO MUNIC DE S TEREZINHA</t>
  </si>
  <si>
    <t>49237391000151</t>
  </si>
  <si>
    <t>SINDICATO DOS PRODUTORES RURAIS NA AGRICULTURA, PECUARIA, SILVICULTURA, EXTRATIVISMO SUSTENTAVEL, AQUICULTURA E ATIVIDADES NAO AGRICOLAS DE MG</t>
  </si>
  <si>
    <t>02905718000152</t>
  </si>
  <si>
    <t>SINDICATO DOS TRAABALHADORES RURAIS DE XEXEU</t>
  </si>
  <si>
    <t>08385999000146</t>
  </si>
  <si>
    <t>SINDICATO DOS TRABALADORES RURAIS AGRICULTORES E AGRICULTORAS FAMILIARES DE SANTANA DO SERIDO/RN</t>
  </si>
  <si>
    <t>98248669000100</t>
  </si>
  <si>
    <t>SINDICATO DOS TRABALADORES RURAIS DE TUCUNDUVA</t>
  </si>
  <si>
    <t>05733506000123</t>
  </si>
  <si>
    <t>SINDICATO DOS TRABALAHDORES RURAIS AGRICULTORES E AGRICULTORAS FAMILIARES DE CARUTAPERA-MA</t>
  </si>
  <si>
    <t>06323117000192</t>
  </si>
  <si>
    <t>SINDICATO DOS TRABALHADORAS RURAIS AGRICULTORES E AGRICULTORAS FAMILIARES DE IGARAPE GRANDE MA</t>
  </si>
  <si>
    <t>05730205000146</t>
  </si>
  <si>
    <t>SINDICATO DOS TRABALHADORAS RURAIS AGRICULTORES E AGRICULTORAS FAMILIARES DE LIMA CAMPOS MA</t>
  </si>
  <si>
    <t>06933550000140</t>
  </si>
  <si>
    <t>SINDICATO DOS TRABALHADORAS RURAIS AGRICULTORES E AGRICULTORAS FAMILIARES DE POCAO DE PEDRAS MA</t>
  </si>
  <si>
    <t>89434690000109</t>
  </si>
  <si>
    <t>SINDICATO DOS TRABALHADORES AGRICULTORES FAMILIARES DE BARAO DE COTEGIPE/RS</t>
  </si>
  <si>
    <t>90837972000128</t>
  </si>
  <si>
    <t>SINDICATO DOS TRABALHADORES AGRICULTORES FAMILIARES DE BARRACAO</t>
  </si>
  <si>
    <t>90873605000180</t>
  </si>
  <si>
    <t>SINDICATO DOS TRABALHADORES AGRICULTORES FAMILIARES DE BOM PRINCIPIO E SAO VENDELINO</t>
  </si>
  <si>
    <t>87973392000153</t>
  </si>
  <si>
    <t>SINDICATO DOS TRABALHADORES AGRICULTORES FAMILIARES DE CAMAQUA</t>
  </si>
  <si>
    <t>88240924000106</t>
  </si>
  <si>
    <t>SINDICATO DOS TRABALHADORES AGRICULTORES FAMILIARES DE CANGUCU</t>
  </si>
  <si>
    <t>88662747000156</t>
  </si>
  <si>
    <t>SINDICATO DOS TRABALHADORES AGRICULTORES FAMILIARES DE CAXIAS DO SUL</t>
  </si>
  <si>
    <t>92000678000192</t>
  </si>
  <si>
    <t>SINDICATO DOS TRABALHADORES AGRICULTORES FAMILIARES DE CERRO BRANCO</t>
  </si>
  <si>
    <t>88437645000137</t>
  </si>
  <si>
    <t>SINDICATO DOS TRABALHADORES AGRICULTORES FAMILIARES DE CONDOR-RS</t>
  </si>
  <si>
    <t>87973483000199</t>
  </si>
  <si>
    <t>SINDICATO DOS TRABALHADORES AGRICULTORES FAMILIARES DE DOM FELICIANO</t>
  </si>
  <si>
    <t>89971691000184</t>
  </si>
  <si>
    <t>SINDICATO DOS TRABALHADORES AGRICULTORES FAMILIARES DE ENTRE-IJUIS, RS</t>
  </si>
  <si>
    <t>04866925000170</t>
  </si>
  <si>
    <t>SINDICATO DOS TRABALHADORES AGRICULTORES FAMILIARES DE ESTRELA VELHA</t>
  </si>
  <si>
    <t>89849608000107</t>
  </si>
  <si>
    <t>SINDICATO DOS TRABALHADORES AGRICULTORES FAMILIARES DE FARROUPILHA - SINTRAFAR</t>
  </si>
  <si>
    <t>87842753000122</t>
  </si>
  <si>
    <t>SINDICATO DOS TRABALHADORES AGRICULTORES FAMILIARES DE FLORES DA CUNHA E NOVA PADUA</t>
  </si>
  <si>
    <t>94999331000120</t>
  </si>
  <si>
    <t>SINDICATO DOS TRABALHADORES AGRICULTORES FAMILIARES DE GRAMADO XAVIER-RS</t>
  </si>
  <si>
    <t>97762520000173</t>
  </si>
  <si>
    <t>SINDICATO DOS TRABALHADORES AGRICULTORES FAMILIARES DE IGREJINHA RS</t>
  </si>
  <si>
    <t>90222472000181</t>
  </si>
  <si>
    <t>SINDICATO DOS TRABALHADORES AGRICULTORES FAMILIARES DE PELOTAS</t>
  </si>
  <si>
    <t>95438545000190</t>
  </si>
  <si>
    <t>SINDICATO DOS TRABALHADORES AGRICULTORES FAMILIARES DE SANTA CRUZ DO SUL, SINIMBU, VALE DO SOL E HERVEIRAS</t>
  </si>
  <si>
    <t>96922489000128</t>
  </si>
  <si>
    <t>SINDICATO DOS TRABALHADORES AGRICULTORES FAMILIARES DE SAO JERONIMO</t>
  </si>
  <si>
    <t>97013148000100</t>
  </si>
  <si>
    <t>SINDICATO DOS TRABALHADORES AGRICULTORES FAMILIARES DE SAO LOURENCO DO SUL</t>
  </si>
  <si>
    <t>88663968000149</t>
  </si>
  <si>
    <t>SINDICATO DOS TRABALHADORES AGRICULTORES FAMILIARES DE SAO MARCOS</t>
  </si>
  <si>
    <t>94706223000112</t>
  </si>
  <si>
    <t>SINDICATO DOS TRABALHADORES AGRICULTORES FAMILIARES DE SERIO</t>
  </si>
  <si>
    <t>94068244000150</t>
  </si>
  <si>
    <t>SINDICATO DOS TRABALHADORES AGRICULTORES FAMILIARES DE SERTAO SANTANA</t>
  </si>
  <si>
    <t>98715113000178</t>
  </si>
  <si>
    <t>SINDICATO DOS TRABALHADORES AGRICULTORES FAMILIARES DE VIADUTOS/RS</t>
  </si>
  <si>
    <t>09210659000147</t>
  </si>
  <si>
    <t>SINDICATO DOS TRABALHADORES, APOSENTADOS E PENSIONISTAS RURAIS, E DA AGRICULTURA FAMILIAR DE LAGOA DE DENTRO/PB</t>
  </si>
  <si>
    <t>11650007000175</t>
  </si>
  <si>
    <t>SINDICATO DOS TRABALHADORES(AS) NA AGRICULTURA FAMILIAR DOS MUNICIPIOS DE JANUARIA,BONITO DE MINAS,CONEGO MARINHO E PEDRAS DE MARIA DA CRUZ- MG.</t>
  </si>
  <si>
    <t>16700384000195</t>
  </si>
  <si>
    <t>SINDICATO DOS TRABALHADORES ( AS) NA AGRICULTURA FAMILIAR DOS MUNICIPIOS DE SAO JOAO DAS MISSOES ,ITACARAMBI E MANGA/MG - SINTRAF</t>
  </si>
  <si>
    <t>01750314000174</t>
  </si>
  <si>
    <t>SINDICATO DOS TRABALHADORES(AS) RURAIS AGRICULTORES E AGRICULTORAS FAMILIARES DE ITAPURANGA -STR</t>
  </si>
  <si>
    <t>39487400000109</t>
  </si>
  <si>
    <t>SINDICATO DOS TRABALHADORES (AS) RURAIS AGRICULTORES E AGRICULTORAS FAMILIARES DE JAPERI</t>
  </si>
  <si>
    <t>01062371000160</t>
  </si>
  <si>
    <t>SINDICATO DOS TRABALHADORES (AS) RURAIS AGRICULTORES E AGRICULTORAS FAMILIARES DE PIRENOPOLIS-GO. STR</t>
  </si>
  <si>
    <t>00005207000159</t>
  </si>
  <si>
    <t>SINDICATO DOS TRABALHADORES (AS) RURAIS AGRICULTORES E AGRICULTORAS FAMILIARES DE PORANGATU E BONOPOLIS - STR</t>
  </si>
  <si>
    <t>29753829000147</t>
  </si>
  <si>
    <t>SINDICATO DOS TRABALHADORES (AS) RURAIS AGRICULTORES E AGRICULTORAS FAMILIARES DE SAQUAREMA - STRAFS</t>
  </si>
  <si>
    <t>08826448000170</t>
  </si>
  <si>
    <t>SINDICATO DOS TRABALHADORES(AS) RURAIS ASSALARIADOS(AS) E DOS AGRICULTORES FAMILIAR DE TIMBAUBA/PE</t>
  </si>
  <si>
    <t>14717560000176</t>
  </si>
  <si>
    <t>SINDICATO DOS TRABALHADORES/AS RURAIS DO MUNICIPIO DE MANICORE/AM</t>
  </si>
  <si>
    <t>13393160000190</t>
  </si>
  <si>
    <t>SINDICATO DOS TRABALHADORES (AS) RURAIS E AGRICULTORES (AS) FAMILIAR DE HELIOPOLIS/BA</t>
  </si>
  <si>
    <t>20418897000185</t>
  </si>
  <si>
    <t>SINDICATO DOS TRABALHADORES DA AGRICULTURA FAMILIAR</t>
  </si>
  <si>
    <t>22615142000104</t>
  </si>
  <si>
    <t>SINDICATO DOS TRABALHADORES DA AGRICULTURA FAMILIAR, AQUICULTORES E PESCADORES ARTESANAIS DO MUNICIPIO DE CAMETA - SINAFAPAC</t>
  </si>
  <si>
    <t>13559509000110</t>
  </si>
  <si>
    <t>SINDICATO DOS TRABALHADORES DA AGRICULTURA FAMILIAR DA RIBEIRA DOS ICOS</t>
  </si>
  <si>
    <t>23975498000103</t>
  </si>
  <si>
    <t>SINDICATO DOS TRABALHADORES DA AGRICULTURA FAMILIAR DE ACOPIARA-CE</t>
  </si>
  <si>
    <t>13223938000112</t>
  </si>
  <si>
    <t>SINDICATO DOS TRABALHADORES DA AGRICULTURA FAMILIAR DE BROTAS DE MACAUBAS</t>
  </si>
  <si>
    <t>21748460000172</t>
  </si>
  <si>
    <t>SINDICATO DOS TRABALHADORES DA AGRICULTURA FAMILIAR DE IBIMIRIM</t>
  </si>
  <si>
    <t>24010656000153</t>
  </si>
  <si>
    <t>SINDICATO DOS TRABALHADORES DA AGRICULTURA FAMILIAR DE ICO - CEARA</t>
  </si>
  <si>
    <t>22629428000130</t>
  </si>
  <si>
    <t>SINDICATO DOS TRABALHADORES DA AGRICULTURA FAMILIAR DE MACAPARANA PE</t>
  </si>
  <si>
    <t>07090849000142</t>
  </si>
  <si>
    <t>SINDICATO DOS TRABALHADORES DA AGRICULTURA FAMILIAR DE PARAUAPEBAS E REGIAO CARAJAS</t>
  </si>
  <si>
    <t>95683157000175</t>
  </si>
  <si>
    <t>SINDICATO DOS TRABALHADORES DA AGRICULTURA FAMILIAR DE RIO AZUL PR</t>
  </si>
  <si>
    <t>82580044000100</t>
  </si>
  <si>
    <t>SINDICATO DOS TRABALHADORES DA AGRICULTURA FAMILIAR DE RIO FORTUNA E REGIAO</t>
  </si>
  <si>
    <t>14653620000134</t>
  </si>
  <si>
    <t>SINDICATO DOS TRABALHADORES DA AGRICULTURA FAMILIAR DE TABOCAS DO BREJO VELHO</t>
  </si>
  <si>
    <t>17291521000148</t>
  </si>
  <si>
    <t>SINDICATO DOS TRABALHADORES DA AGRICULTURA FAMILIAR DO MUNICIPIO DE ARACAGI, PB - SINTRAF DE ARACAGI - PB</t>
  </si>
  <si>
    <t>30025230000176</t>
  </si>
  <si>
    <t>SINDICATO DOS TRABALHADORES DA AGRICULTURA FAMILIAR E EMPREENDEDORES RURAIS DO MUNICIPIO DE JUAZEIRO BA</t>
  </si>
  <si>
    <t>12770611000106</t>
  </si>
  <si>
    <t>SINDICATO DOS TRABALHADORES DA AGRICULTURA FAMILIAR (SINTRAF) DE ASSARE - CE</t>
  </si>
  <si>
    <t>94726452000107</t>
  </si>
  <si>
    <t>SINDICATO DOS TRABALHADORES DA AGRICULTURA FAMILIAR TIRADENTES DO SUL</t>
  </si>
  <si>
    <t>54595520000113</t>
  </si>
  <si>
    <t>SINDICATO DOS TRABALHADORES DOS PEQUENOS E MEDIOS AGRICULTORES DO ESTADO DE MATO GROSSO</t>
  </si>
  <si>
    <t>87850236000103</t>
  </si>
  <si>
    <t>SINDICATO DOS TRABALHADORES E ASSALARIADOS RURAIS DE BOM JESUS</t>
  </si>
  <si>
    <t>54126495000129</t>
  </si>
  <si>
    <t>SINDICATO DOS TRABALHADORES E EMPREGADOS RURAIS DE PINDAMONHANGABA</t>
  </si>
  <si>
    <t>08459448000180</t>
  </si>
  <si>
    <t>SINDICATO DOS TRABALHADORES E TRABALHADORA NA AGRICULTURA FAMILIAR DE SANTO ANTONIO/RN - SINTRAF</t>
  </si>
  <si>
    <t>08977703000186</t>
  </si>
  <si>
    <t>SINDICATO DOS TRABALHADORES E TRABALHADORAS DA AGRICULTURA FAMILIAR DE ARACOIABA/CE - SINTRAF ARACOIABA/CE</t>
  </si>
  <si>
    <t>11719017000110</t>
  </si>
  <si>
    <t>SINDICATO DOS TRABALHADORES E TRABALHADORAS DA AGRICULTURA FAMILIAR DE CRATO - CE</t>
  </si>
  <si>
    <t>10396529000120</t>
  </si>
  <si>
    <t>SINDICATO DOS TRABALHADORES E TRABALHADORAS DA AGRICULTURA FAMILIAR DE IBICUITINGA</t>
  </si>
  <si>
    <t>08888615000108</t>
  </si>
  <si>
    <t>SINDICATO DOS TRABALHADORES E TRABALHADORAS DA AGRICULTURA FAMILIAR DE ITAPIUNA</t>
  </si>
  <si>
    <t>22497472000134</t>
  </si>
  <si>
    <t>SINDICATO DOS TRABALHADORES E TRABALHADORAS DA AGRICULTURA FAMILIAR DE LAGOA DO CARRO/PE</t>
  </si>
  <si>
    <t>08593888000125</t>
  </si>
  <si>
    <t>SINDICATO DOS TRABALHADORES E TRABALHADORAS DA AGRICULTURA FAMILIAR DE REDENCAO</t>
  </si>
  <si>
    <t>20454180000199</t>
  </si>
  <si>
    <t>SINDICATO DOS TRABALHADORES E TRABALHADORAS DA AGRICULTURA FAMILIAR DE UMBUZEIRO PB</t>
  </si>
  <si>
    <t>13437187000137</t>
  </si>
  <si>
    <t>SINDICATO DOS TRABALHADORES E TRABALHADORAS DA AGRICULTURA FAMILIAR DO MUNICIPIO DE BOA VIAGEM</t>
  </si>
  <si>
    <t>30848157000132</t>
  </si>
  <si>
    <t>SINDICATO DOS TRABALHADORES E TRABALHADORAS DA AGRICULTURA FAMILIAR DO MUNICIPIO DE CAFARNAUM BAHIA</t>
  </si>
  <si>
    <t>16451288000150</t>
  </si>
  <si>
    <t>SINDICATO DOS TRABALHADORES E TRABALHADORAS DA AGRICULTURA FAMILIAR DO MUNICIPIO DE FEIRA DE SANTANA</t>
  </si>
  <si>
    <t>23976021000142</t>
  </si>
  <si>
    <t>SINDICATO DOS TRABALHADORES E TRABALHADORAS DA AGRICULTURA FAMILIAR DO MUNICIPIO DE ITAREMA CE</t>
  </si>
  <si>
    <t>14039929000139</t>
  </si>
  <si>
    <t>SINDICATO DOS TRABALHADORES E TRABALHADORAS DA AGRICULTURA FAMILIAR DO MUNICIPIO DE MORTUGABA BAHIA</t>
  </si>
  <si>
    <t>14507824000167</t>
  </si>
  <si>
    <t>SINDICATO DOS TRABALHADORES E TRABALHADORAS DA AGRICULTURA FAMILIAR DO MUNICIPIO DE PENTECOSTE</t>
  </si>
  <si>
    <t>19593315000118</t>
  </si>
  <si>
    <t>SINDICATO DOS TRABALHADORES E TRABALHADORAS DA AGRICULTURA FAMILIAR DO MUNICIPIO DE PRESIDENTE TANCREDO NEVES-BA</t>
  </si>
  <si>
    <t>21507196000185</t>
  </si>
  <si>
    <t>SINDICATO DOS TRABALHADORES E TRABALHADORAS DA AGRICULTURA FAMILIAR - SINTRAF</t>
  </si>
  <si>
    <t>69655546000187</t>
  </si>
  <si>
    <t>SINDICATO DOS TRABALHADORES E TRABALHADORAS DE BURITI DOS MONTES -PIAUI</t>
  </si>
  <si>
    <t>03748008000129</t>
  </si>
  <si>
    <t>SINDICATO DOS TRABALHADORES E TRABALHADORAS DE MARCELINO VIE</t>
  </si>
  <si>
    <t>22075671000154</t>
  </si>
  <si>
    <t>SINDICATO DOS TRABALHADORES E TRABALHADORAS NA AGRIC FAMILIAR DO MUNIC DE QUIXERAMOBIM SINTTAF</t>
  </si>
  <si>
    <t>28589765000128</t>
  </si>
  <si>
    <t>SINDICATO DOS TRABALHADORES E TRABALHADORAS NA AGRICULTURA FAMILAR - SINTRAF DE SAO MIGUEL/RN</t>
  </si>
  <si>
    <t>23064912000122</t>
  </si>
  <si>
    <t>SINDICATO DOS TRABALHADORES E TRABALHADORAS NA AGRICULTURA FAMILIAR</t>
  </si>
  <si>
    <t>11930764000100</t>
  </si>
  <si>
    <t>SINDICATO DOS TRABALHADORES E TRABALHADORAS NA AGRICULTURA FAMILIAR DE ALCOBACA E CARAVELAS</t>
  </si>
  <si>
    <t>24185995000170</t>
  </si>
  <si>
    <t>SINDICATO DOS TRABALHADORES E TRABALHADORAS NA AGRICULTURA FAMILIAR DE AMONTADA CE</t>
  </si>
  <si>
    <t>26000725000173</t>
  </si>
  <si>
    <t>SINDICATO DOS TRABALHADORES E TRABALHADORAS NA AGRICULTURA FAMILIAR DE ANTONINA DO NORTE/CE</t>
  </si>
  <si>
    <t>24113170000140</t>
  </si>
  <si>
    <t>SINDICATO DOS TRABALHADORES E TRABALHADORAS NA AGRICULTURA FAMILIAR DE ARACATI/CE.</t>
  </si>
  <si>
    <t>14771991000110</t>
  </si>
  <si>
    <t>SINDICATO DOS TRABALHADORES E TRABALHADORAS NA AGRICULTURA FAMILIAR DE ARCOVERDE</t>
  </si>
  <si>
    <t>22074880000183</t>
  </si>
  <si>
    <t>SINDICATO DOS TRABALHADORES E TRABALHADORAS NA AGRICULTURA FAMILIAR DE AROEIRAS - PB -SINTRAF</t>
  </si>
  <si>
    <t>23781491000150</t>
  </si>
  <si>
    <t>SINDICATO DOS TRABALHADORES E TRABALHADORAS NA AGRICULTURA FAMILIAR DE ASSU-RN</t>
  </si>
  <si>
    <t>49612766000116</t>
  </si>
  <si>
    <t>SINDICATO DOS TRABALHADORES E TRABALHADORAS NA AGRICULTURA FAMILIAR DE BARRAS-PI</t>
  </si>
  <si>
    <t>02124591000134</t>
  </si>
  <si>
    <t>SINDICATO DOS TRABALHADORES E TRABALHADORAS NA AGRICULTURA FAMILIAR DE BELA VISTA/MA.</t>
  </si>
  <si>
    <t>08449258000181</t>
  </si>
  <si>
    <t>SINDICATO DOS TRABALHADORES E TRABALHADORAS NA AGRICULTURA FAMILIAR DE BENTO FERNANDES/RN</t>
  </si>
  <si>
    <t>54572016000106</t>
  </si>
  <si>
    <t>SINDICATO DOS TRABALHADORES E TRABALHADORAS NA AGRICULTURA FAMILIAR DE BERTOLINIA-PI</t>
  </si>
  <si>
    <t>79318150000106</t>
  </si>
  <si>
    <t>SINDICATO DOS TRABALHADORES E TRABALHADORAS NA AGRICULTURA FAMILIAR DE BITURUNA - PR</t>
  </si>
  <si>
    <t>24688205000170</t>
  </si>
  <si>
    <t>SINDICATO DOS TRABALHADORES E TRABALHADORAS NA AGRICULTURA FAMILIAR DE BOA VIAGEM CEARA</t>
  </si>
  <si>
    <t>08002412000172</t>
  </si>
  <si>
    <t>SINDICATO DOS TRABALHADORES E TRABALHADORAS NA AGRICULTURA FAMILIAR DE BOM JESUS/RN</t>
  </si>
  <si>
    <t>08450603000105</t>
  </si>
  <si>
    <t>SINDICATO DOS TRABALHADORES E TRABALHADORAS NA AGRICULTURA FAMILIAR DE BREJINHO/RN</t>
  </si>
  <si>
    <t>41104671000180</t>
  </si>
  <si>
    <t>SINDICATO DOS TRABALHADORES E TRABALHADORAS NA AGRICULTURA FAMILIAR DE BUENOS AIRES/PE</t>
  </si>
  <si>
    <t>18208350000103</t>
  </si>
  <si>
    <t>SINDICATO DOS TRABALHADORES E TRABALHADORAS NA AGRICULTURA FAMILIAR DE BURITI BRAVO - SINTRAF</t>
  </si>
  <si>
    <t>08383092000148</t>
  </si>
  <si>
    <t>SINDICATO DOS TRABALHADORES E TRABALHADORAS NA AGRICULTURA FAMILIAR DE CAIAPONIA E PALESTINA DE GOIAS</t>
  </si>
  <si>
    <t>08365058000140</t>
  </si>
  <si>
    <t>SINDICATO DOS TRABALHADORES E TRABALHADORAS NA AGRICULTURA FAMILIAR DE CANGUARETAMA/RN</t>
  </si>
  <si>
    <t>07394131000140</t>
  </si>
  <si>
    <t>SINDICATO DOS TRABALHADORES E TRABALHADORAS NA AGRICULTURA FAMILIAR DE CANINDE</t>
  </si>
  <si>
    <t>09348990000128</t>
  </si>
  <si>
    <t>SINDICATO DOS TRABALHADORES E TRABALHADORAS NA AGRICULTURA FAMILIAR DE CAPARAO</t>
  </si>
  <si>
    <t>16418196000179</t>
  </si>
  <si>
    <t>SINDICATO DOS TRABALHADORES E TRABALHADORAS NA AGRICULTURA FAMILIAR DE CARAIBAS</t>
  </si>
  <si>
    <t>31339618000104</t>
  </si>
  <si>
    <t>SINDICATO DOS TRABALHADORES E TRABALHADORAS NA AGRICULTURA FAMILIAR DE CARIUS - CEARA</t>
  </si>
  <si>
    <t>24083536000186</t>
  </si>
  <si>
    <t>SINDICATO DOS TRABALHADORES E TRABALHADORAS NA AGRICULTURA FAMILIAR DE CEDRO - CE</t>
  </si>
  <si>
    <t>24096746000109</t>
  </si>
  <si>
    <t>SINDICATO DOS TRABALHADORES E TRABALHADORAS NA AGRICULTURA FAMILIAR DE CEDRO/PE</t>
  </si>
  <si>
    <t>13659759000122</t>
  </si>
  <si>
    <t>SINDICATO DOS TRABALHADORES E TRABALHADORAS NA AGRICULTURA FAMILIAR DE CHORO</t>
  </si>
  <si>
    <t>46779069000166</t>
  </si>
  <si>
    <t>SINDICATO DOS TRABALHADORES E TRABALHADORAS NA AGRICULTURA FAMILIAR DE COIVARAS-PI</t>
  </si>
  <si>
    <t>18556881000197</t>
  </si>
  <si>
    <t>SINDICATO DOS TRABALHADORES E TRABALHADORAS NA AGRICULTURA FAMILIAR DE CONDEUBA - BAHIA</t>
  </si>
  <si>
    <t>89031645000103</t>
  </si>
  <si>
    <t>SINDICATO DOS TRABALHADORES E TRABALHADORAS NA AGRICULTURA FAMILIAR DE CONSTANTINA</t>
  </si>
  <si>
    <t>11508545000120</t>
  </si>
  <si>
    <t>SINDICATO DOS TRABALHADORES E TRABALHADORAS NA AGRICULTURA FAMILIAR DE CUITE PB</t>
  </si>
  <si>
    <t>09619331000189</t>
  </si>
  <si>
    <t>SINDICATO DOS TRABALHADORES E TRABALHADORAS NA AGRICULTURA FAMILIAR DE CURURUPU</t>
  </si>
  <si>
    <t>21271648000172</t>
  </si>
  <si>
    <t>SINDICATO DOS TRABALHADORES E TRABALHADORAS NA AGRICULTURA FAMILIAR DE DIVINO</t>
  </si>
  <si>
    <t>21464718000109</t>
  </si>
  <si>
    <t>SINDICATO DOS TRABALHADORES E TRABALHADORAS NA AGRICULTURA FAMILIAR DE DUQUE BACELAR - MA</t>
  </si>
  <si>
    <t>21271556000192</t>
  </si>
  <si>
    <t>SINDICATO DOS TRABALHADORES E TRABALHADORAS NA AGRICULTURA FAMILIAR DE ESPERA FELIZ</t>
  </si>
  <si>
    <t>11446296000195</t>
  </si>
  <si>
    <t>SINDICATO DOS TRABALHADORES E TRABALHADORAS NA AGRICULTURA FAMILIAR DE ESPIRITO SANTO - RN</t>
  </si>
  <si>
    <t>14724675000198</t>
  </si>
  <si>
    <t>SINDICATO DOS TRABALHADORES E TRABALHADORAS NA AGRICULTURA FAMILIAR DE FAGUNDES PB SINTRAF</t>
  </si>
  <si>
    <t>11774336000128</t>
  </si>
  <si>
    <t>SINDICATO DOS TRABALHADORES E TRABALHADORAS NA AGRICULTURA FAMILIAR DE FELIPE GUERRA/RN</t>
  </si>
  <si>
    <t>21693415000168</t>
  </si>
  <si>
    <t>SINDICATO DOS TRABALHADORES E TRABALHADORAS NA AGRICULTURA FAMILIAR DE FLORANIA RN</t>
  </si>
  <si>
    <t>77814978000111</t>
  </si>
  <si>
    <t>SINDICATO DOS TRABALHADORES E TRABALHADORAS NA AGRICULTURA FAMILIAR DE FRANCISCO BELTRAO</t>
  </si>
  <si>
    <t>24009733000155</t>
  </si>
  <si>
    <t>SINDICATO DOS TRABALHADORES E TRABALHADORAS NA AGRICULTURA FAMILIAR DE GRANJEIRO CE</t>
  </si>
  <si>
    <t>25066704000198</t>
  </si>
  <si>
    <t>SINDICATO DOS TRABALHADORES E TRABALHADORAS NA AGRICULTURA FAMILIAR DE IGUATU - CEARA</t>
  </si>
  <si>
    <t>16131864000182</t>
  </si>
  <si>
    <t>SINDICATO DOS TRABALHADORES E TRABALHADORAS NA AGRICULTURA FAMILIAR DE INHAMBUPE - SINTRAF</t>
  </si>
  <si>
    <t>29387178000119</t>
  </si>
  <si>
    <t>SINDICATO DOS TRABALHADORES E TRABALHADORAS NA AGRICULTURA FAMILIAR DE ITAJA/RN</t>
  </si>
  <si>
    <t>29186752000170</t>
  </si>
  <si>
    <t>SINDICATO DOS TRABALHADORES E TRABALHADORAS NA AGRICULTURA FAMILIAR DE ITAPAJE - CE</t>
  </si>
  <si>
    <t>23991834000101</t>
  </si>
  <si>
    <t>SINDICATO DOS TRABALHADORES E TRABALHADORAS NA AGRICULTURA FAMILIAR DE ITAPIPOCA-CE</t>
  </si>
  <si>
    <t>13918271000172</t>
  </si>
  <si>
    <t>SINDICATO DOS TRABALHADORES E TRABALHADORAS NA AGRICULTURA FAMILIAR DE JAGUARARI-BAHIA</t>
  </si>
  <si>
    <t>32072359000160</t>
  </si>
  <si>
    <t>SINDICATO DOS TRABALHADORES E TRABALHADORAS NA AGRICULTURA FAMILIAR DE JAGUARUANA/CE</t>
  </si>
  <si>
    <t>09002687000179</t>
  </si>
  <si>
    <t>SINDICATO DOS TRABALHADORES E TRABALHADORAS NA AGRICULTURA FAMILIAR DE JAIBA, MATIAS CARDOSO E VERDELANDIA</t>
  </si>
  <si>
    <t>08279457000199</t>
  </si>
  <si>
    <t>SINDICATO DOS TRABALHADORES E TRABALHADORAS NA AGRICULTURA FAMILIAR DE JANDUIS/RN</t>
  </si>
  <si>
    <t>26913080000160</t>
  </si>
  <si>
    <t>SINDICATO DOS TRABALHADORES E TRABALHADORAS NA AGRICULTURA FAMILIAR DE JOSE DA PENHA RN</t>
  </si>
  <si>
    <t>23935806000177</t>
  </si>
  <si>
    <t>SINDICATO DOS TRABALHADORES E TRABALHADORAS NA AGRICULTURA FAMILIAR DE JUCAS/CE</t>
  </si>
  <si>
    <t>04734189000105</t>
  </si>
  <si>
    <t>SINDICATO DOS TRABALHADORES E TRABALHADORAS NA AGRICULTURA FAMILIAR DE JUNDIA/RN</t>
  </si>
  <si>
    <t>15296443000149</t>
  </si>
  <si>
    <t>SINDICATO DOS TRABALHADORES E TRABALHADORAS NA AGRICULTURA FAMILIAR DE LAGOA DE PEDRAS/RN</t>
  </si>
  <si>
    <t>14869768000100</t>
  </si>
  <si>
    <t>SINDICATO DOS TRABALHADORES E TRABALHADORAS NA AGRICULTURA FAMILIAR DE LAGOA NOVA RN</t>
  </si>
  <si>
    <t>07556725000100</t>
  </si>
  <si>
    <t>SINDICATO DOS TRABALHADORES E TRABALHADORAS NA AGRICULTURA FAMILIAR DE LAGO DA PEDRA - MARANHAO</t>
  </si>
  <si>
    <t>54640415000159</t>
  </si>
  <si>
    <t>SINDICATO DOS TRABALHADORES E TRABALHADORAS NA AGRICULTURA FAMILIAR DE MANOEL EMIDIO PI</t>
  </si>
  <si>
    <t>07636544000193</t>
  </si>
  <si>
    <t>SINDICATO DOS TRABALHADORES E TRABALHADORAS NA AGRICULTURA FAMILIAR DE MARAJA DO SENA, ESTADO DO MARANHAO</t>
  </si>
  <si>
    <t>10861844000180</t>
  </si>
  <si>
    <t>SINDICATO DOS TRABALHADORES E TRABALHADORAS NA AGRICULTURA FAMILIAR DE MONTEIRO E ZABELE</t>
  </si>
  <si>
    <t>10375416000148</t>
  </si>
  <si>
    <t>SINDICATO DOS TRABALHADORES E TRABALHADORAS NA AGRICULTURA FAMILIAR DE MORADA NOVA-CE</t>
  </si>
  <si>
    <t>29249520000114</t>
  </si>
  <si>
    <t>SINDICATO DOS TRABALHADORES E TRABALHADORAS NA AGRICULTURA FAMILIAR DE MULUNGU - CE</t>
  </si>
  <si>
    <t>83377754000192</t>
  </si>
  <si>
    <t>SINDICATO DOS TRABALHADORES E TRABALHADORAS NA AGRICULTURA FAMILIAR DE NOVO REPARTIMENTO - SINTRAF</t>
  </si>
  <si>
    <t>13398802000143</t>
  </si>
  <si>
    <t>SINDICATO DOS TRABALHADORES E TRABALHADORAS NA AGRICULTURA FAMILIAR DE PASSA E FICA/RN</t>
  </si>
  <si>
    <t>12601893000100</t>
  </si>
  <si>
    <t>SINDICATO DOS TRABALHADORES E TRABALHADORAS NA AGRICULTURA FAMILIAR DE PAULO RAMOS - MA</t>
  </si>
  <si>
    <t>23907946000131</t>
  </si>
  <si>
    <t>SINDICATO DOS TRABALHADORES E TRABALHADORAS NA AGRICULTURA FAMILIAR DE PEDRA BRANCA</t>
  </si>
  <si>
    <t>10401596000195</t>
  </si>
  <si>
    <t>SINDICATO DOS TRABALHADORES E TRABALHADORAS NA AGRICULTURA FAMILIAR DE PEDRA DOURADA - SINTRAF</t>
  </si>
  <si>
    <t>27832334000188</t>
  </si>
  <si>
    <t>SINDICATO DOS TRABALHADORES E TRABALHADORAS NA AGRICULTURA FAMILIAR DE PEDRA PRETA MT</t>
  </si>
  <si>
    <t>13448858000165</t>
  </si>
  <si>
    <t>SINDICATO DOS TRABALHADORES E TRABALHADORAS NA AGRICULTURA FAMILIAR DE PEDRO DO ROSARIO-MA</t>
  </si>
  <si>
    <t>45746964000111</t>
  </si>
  <si>
    <t>SINDICATO DOS TRABALHADORES E TRABALHADORAS NA AGRICULTURA FAMILIAR DE PEDRO II / PI</t>
  </si>
  <si>
    <t>07682319000193</t>
  </si>
  <si>
    <t>SINDICATO DOS TRABALHADORES E TRABALHADORAS NA AGRICULTURA FAMILIAR DE POCAO DE PEDRAS - MA</t>
  </si>
  <si>
    <t>04834700000132</t>
  </si>
  <si>
    <t>SINDICATO DOS TRABALHADORES E TRABALHADORAS NA AGRICULTURA FAMILIAR DE PRESIDENTE GETULIO E REGIAO - SINTRAF</t>
  </si>
  <si>
    <t>07925552000150</t>
  </si>
  <si>
    <t>SINDICATO DOS TRABALHADORES E TRABALHADORAS NA AGRICULTURA FAMILIAR DE PRESIDENTE VARGAS (SINTRAF)</t>
  </si>
  <si>
    <t>08290215000104</t>
  </si>
  <si>
    <t>SINDICATO DOS TRABALHADORES E TRABALHADORAS NA AGRICULTURA FAMILIAR DE PUREZA RN</t>
  </si>
  <si>
    <t>12977689000198</t>
  </si>
  <si>
    <t>SINDICATO DOS TRABALHADORES E TRABALHADORAS NA AGRICULTURA FAMILIAR DE RIACHAO</t>
  </si>
  <si>
    <t>33103260000141</t>
  </si>
  <si>
    <t>SINDICATO DOS TRABALHADORES E TRABALHADORAS NA AGRICULTURA FAMILIAR DE RIACHO DE SANTANA DE RIACHO DE SANTANA</t>
  </si>
  <si>
    <t>08276990000105</t>
  </si>
  <si>
    <t>SINDICATO DOS TRABALHADORES E TRABALHADORAS NA AGRICULTURA FAMILIAR DE RIACHUELO/RN</t>
  </si>
  <si>
    <t>24222784000160</t>
  </si>
  <si>
    <t>SINDICATO DOS TRABALHADORES E TRABALHADORAS NA AGRICULTURA FAMILIAR DE SABOEIRO - CEARA</t>
  </si>
  <si>
    <t>66232273000170</t>
  </si>
  <si>
    <t>SINDICATO DOS TRABALHADORES E TRABALHADORAS NA AGRICULTURA FAMILIAR DE SANTA MARGARIDA</t>
  </si>
  <si>
    <t>24632601000185</t>
  </si>
  <si>
    <t>SINDICATO DOS TRABALHADORES E TRABALHADORAS NA AGRICULTURA FAMILIAR DE SAO BENTO DO UNA/PE</t>
  </si>
  <si>
    <t>13251756000155</t>
  </si>
  <si>
    <t>SINDICATO DOS TRABALHADORES E TRABALHADORAS NA AGRICULTURA FAMILIAR DE SAO MIGUEL DAS MATAS - BAHIA</t>
  </si>
  <si>
    <t>16712650000108</t>
  </si>
  <si>
    <t>SINDICATO DOS TRABALHADORES E TRABALHADORAS NA AGRICULTURA FAMILIAR DE SAO VICENTE FERRER</t>
  </si>
  <si>
    <t>12801202000111</t>
  </si>
  <si>
    <t>SINDICATO DOS TRABALHADORES E TRABALHADORAS NA AGRICULTURA FAMILIAR DE SERRA DE SAO BENTO</t>
  </si>
  <si>
    <t>21079124000184</t>
  </si>
  <si>
    <t>SINDICATO DOS TRABALHADORES E TRABALHADORAS NA AGRICULTURA FAMILIAR DE SIMONESIA MG SINTRAF</t>
  </si>
  <si>
    <t>26490861000199</t>
  </si>
  <si>
    <t>SINDICATO DOS TRABALHADORES E TRABALHADORAS NA AGRICULTURA FAMILIAR DE SOBRADO- SINTRAFSOBRADO</t>
  </si>
  <si>
    <t>46779825000157</t>
  </si>
  <si>
    <t>SINDICATO DOS TRABALHADORES E TRABALHADORAS NA AGRICULTURA FAMILIAR DE SUME/PB</t>
  </si>
  <si>
    <t>23990100000108</t>
  </si>
  <si>
    <t>SINDICATO DOS TRABALHADORES E TRABALHADORAS NA AGRICULTURA FAMILIAR DE TARRAFAS CEARA</t>
  </si>
  <si>
    <t>22589412000141</t>
  </si>
  <si>
    <t>SINDICATO DOS TRABALHADORES E TRABALHADORAS NA AGRICULTURA FAMILIAR DE TIMBAUBA/PE</t>
  </si>
  <si>
    <t>14368536000179</t>
  </si>
  <si>
    <t>SINDICATO DOS TRABALHADORES E TRABALHADORAS NA AGRICULTURA FAMILIAR DE TIMBIRAS COROATA E CODO</t>
  </si>
  <si>
    <t>08078644000104</t>
  </si>
  <si>
    <t>SINDICATO DOS TRABALHADORES E TRABALHADORAS NA AGRICULTURA FAMILIAR DE TOUROS</t>
  </si>
  <si>
    <t>24176111000111</t>
  </si>
  <si>
    <t>SINDICATO DOS TRABALHADORES E TRABALHADORAS NA AGRICULTURA FAMILIAR DE TRAIRI-CEARA</t>
  </si>
  <si>
    <t>30852161000174</t>
  </si>
  <si>
    <t>SINDICATO DOS TRABALHADORES E TRABALHADORAS NA AGRICULTURA FAMILIAR DE TURURU-CE</t>
  </si>
  <si>
    <t>13292558000130</t>
  </si>
  <si>
    <t>SINDICATO DOS TRABALHADORES E TRABALHADORAS NA AGRICULTURA FAMILIAR DE VARGEM GRANDE, ESTADO DO MARANHAO</t>
  </si>
  <si>
    <t>24180158000159</t>
  </si>
  <si>
    <t>SINDICATO DOS TRABALHADORES E TRABALHADORAS NA AGRICULTURA FAMILIAR DE VARZEA ALEGRE CE</t>
  </si>
  <si>
    <t>22667508000180</t>
  </si>
  <si>
    <t>SINDICATO DOS TRABALHADORES E TRABALHADORAS NA AGRICULTURA FAMILIAR DE VICENCIA/PE</t>
  </si>
  <si>
    <t>21598327000187</t>
  </si>
  <si>
    <t>SINDICATO DOS TRABALHADORES E TRABALHADORAS NA AGRICULTURA FAMILIAR DE VITORINO FREIRE-MA</t>
  </si>
  <si>
    <t>15340093000170</t>
  </si>
  <si>
    <t>SINDICATO DOS TRABALHADORES E TRABALHADORAS NA AGRICULTURA FAMILIAR DE ZE DOCA E ARAGUANA</t>
  </si>
  <si>
    <t>10246344000139</t>
  </si>
  <si>
    <t>SINDICATO DOS TRABALHADORES E TRABALHADORAS NA AGRICULTURA FAMILIAR DO MUNICIPIO DE AGUA DOCE DO MARANHAO MA</t>
  </si>
  <si>
    <t>13341656000110</t>
  </si>
  <si>
    <t>SINDICATO DOS TRABALHADORES E TRABALHADORAS NA AGRICULTURA FAMILIAR DO MUNICIPIO DE ALAGOINHAS BAHIA</t>
  </si>
  <si>
    <t>17025382000100</t>
  </si>
  <si>
    <t>SINDICATO DOS TRABALHADORES E TRABALHADORAS NA AGRICULTURA FAMILIAR DO MUNICIPIO DE ALDEIAS ALTAS-MA</t>
  </si>
  <si>
    <t>08472843000100</t>
  </si>
  <si>
    <t>SINDICATO DOS TRABALHADORES E TRABALHADORAS NA AGRICULTURA FAMILIAR DO MUNICIPIO DE ARAIOSES-MA</t>
  </si>
  <si>
    <t>11442694000133</t>
  </si>
  <si>
    <t>SINDICATO DOS TRABALHADORES E TRABALHADORAS NA AGRICULTURA FAMILIAR DO MUNICIPIO DE ARATUBA CE</t>
  </si>
  <si>
    <t>09170197000181</t>
  </si>
  <si>
    <t>SINDICATO DOS TRABALHADORES E TRABALHADORAS NA AGRICULTURA FAMILIAR DO MUNICIPIO DE BACABAL</t>
  </si>
  <si>
    <t>26745416000122</t>
  </si>
  <si>
    <t>SINDICATO DOS TRABALHADORES E TRABALHADORAS NA AGRICULTURA FAMILIAR DO MUNICIPIO DE BARRA DA ESTIVA BAHIA</t>
  </si>
  <si>
    <t>07961728000129</t>
  </si>
  <si>
    <t>SINDICATO DOS TRABALHADORES E TRABALHADORAS NA AGRICULTURA FAMILIAR DO MUNICIPIO DE BOM JARDIM - MA</t>
  </si>
  <si>
    <t>08179280000159</t>
  </si>
  <si>
    <t>SINDICATO DOS TRABALHADORES E TRABALHADORAS NA AGRICULTURA FAMILIAR DO MUNICIPIO DE BOM LUGAR MARANHAO</t>
  </si>
  <si>
    <t>30233051000124</t>
  </si>
  <si>
    <t>SINDICATO DOS TRABALHADORES E TRABALHADORAS NA AGRICULTURA FAMILIAR DO MUNICIPIO DE BUJARU E REGIAO</t>
  </si>
  <si>
    <t>13649835000119</t>
  </si>
  <si>
    <t>SINDICATO DOS TRABALHADORES E TRABALHADORAS NA AGRICULTURA FAMILIAR DO MUNICIPIO DE CACULE BA</t>
  </si>
  <si>
    <t>13222450000170</t>
  </si>
  <si>
    <t>SINDICATO DOS TRABALHADORES E TRABALHADORAS NA AGRICULTURA FAMILIAR DO MUNICIPIO DE CAMPO FORMOSO - BAHIA</t>
  </si>
  <si>
    <t>30781281000128</t>
  </si>
  <si>
    <t>SINDICATO DOS TRABALHADORES E TRABALHADORAS NA AGRICULTURA FAMILIAR DO MUNICIPIO DE CANARANA-BAHIA</t>
  </si>
  <si>
    <t>15027368000110</t>
  </si>
  <si>
    <t>SINDICATO DOS TRABALHADORES E TRABALHADORAS NA AGRICULTURA FAMILIAR DO MUNICIPIO DE CARIRE-CE</t>
  </si>
  <si>
    <t>56028588000146</t>
  </si>
  <si>
    <t>SINDICATO DOS TRABALHADORES E TRABALHADORAS NA AGRICULTURA FAMILIAR DO MUNICIPIO DE DEMERVAL LOBAO - PIAUI</t>
  </si>
  <si>
    <t>08631283000181</t>
  </si>
  <si>
    <t>SINDICATO DOS TRABALHADORES E TRABALHADORAS NA AGRICULTURA FAMILIAR DO MUNICIPIO DE DOM PEDRO</t>
  </si>
  <si>
    <t>46566837000101</t>
  </si>
  <si>
    <t>SINDICATO DOS TRABALHADORES E TRABALHADORAS NA AGRICULTURA FAMILIAR DO MUNICIPIO DE FARIAS BRITO CEARA</t>
  </si>
  <si>
    <t>16415515000192</t>
  </si>
  <si>
    <t>SINDICATO DOS TRABALHADORES E TRABALHADORAS NA AGRICULTURA FAMILIAR DO MUNICIPIO DE GUAJERU</t>
  </si>
  <si>
    <t>13906136000107</t>
  </si>
  <si>
    <t>SINDICATO DOS TRABALHADORES E TRABALHADORAS NA AGRICULTURA FAMILIAR DO MUNICIPIO DE ICHU BAHIA</t>
  </si>
  <si>
    <t>10212515000109</t>
  </si>
  <si>
    <t>SINDICATO DOS TRABALHADORES E TRABALHADORAS NA AGRICULTURA FAMILIAR DO MUNICIPIO DE ITAPECURU MIRIM, ESTADO DO MARANHAO</t>
  </si>
  <si>
    <t>13458856000157</t>
  </si>
  <si>
    <t>SINDICATO DOS TRABALHADORES E TRABALHADORAS NA AGRICULTURA FAMILIAR DO MUNICIPIO DE JIQUIRICA BAHIA</t>
  </si>
  <si>
    <t>11016856000171</t>
  </si>
  <si>
    <t>SINDICATO DOS TRABALHADORES E TRABALHADORAS NA AGRICULTURA FAMILIAR DO MUNICIPIO DE LUIS DOMINGUES</t>
  </si>
  <si>
    <t>33887048000112</t>
  </si>
  <si>
    <t>SINDICATO DOS TRABALHADORES E TRABALHADORAS NA AGRICULTURA FAMILIAR DO MUNICIPIO DE MARABA - SINTRAF/MARABA/PA</t>
  </si>
  <si>
    <t>07592514000122</t>
  </si>
  <si>
    <t>SINDICATO DOS TRABALHADORES E TRABALHADORAS NA AGRICULTURA FAMILIAR DO MUNICIPIO DE MIRINZAL</t>
  </si>
  <si>
    <t>23884475000193</t>
  </si>
  <si>
    <t>SINDICATO DOS TRABALHADORES E TRABALHADORAS NA AGRICULTURA FAMILIAR DO MUNICIPIO DE PENALVA ESTADO DO MARANHAO</t>
  </si>
  <si>
    <t>16256109000124</t>
  </si>
  <si>
    <t>SINDICATO DOS TRABALHADORES E TRABALHADORAS NA AGRICULTURA FAMILIAR DO MUNICIPIO DE PONTO NOVO -BAHIA</t>
  </si>
  <si>
    <t>13070859000119</t>
  </si>
  <si>
    <t>SINDICATO DOS TRABALHADORES E TRABALHADORAS NA AGRICULTURA FAMILIAR DO MUNICIPIO DE PRESIDENTE TANCREDO NEVES BAHIA</t>
  </si>
  <si>
    <t>14799514000163</t>
  </si>
  <si>
    <t>SINDICATO DOS TRABALHADORES E TRABALHADORAS NA AGRICULTURA FAMILIAR DO MUNICIPIO DE RIACHO DE SANTANA - BAHIA</t>
  </si>
  <si>
    <t>08466847000178</t>
  </si>
  <si>
    <t>SINDICATO DOS TRABALHADORES E TRABALHADORAS NA AGRICULTURA FAMILIAR DO MUNICIPIO DE SANTA HELENA.</t>
  </si>
  <si>
    <t>14450951000177</t>
  </si>
  <si>
    <t>SINDICATO DOS TRABALHADORES E TRABALHADORAS NA AGRICULTURA FAMILIAR DO MUNICIPIO DE SANTA RITA DE CASSIA BAHIA</t>
  </si>
  <si>
    <t>10418236000104</t>
  </si>
  <si>
    <t>SINDICATO DOS TRABALHADORES E TRABALHADORAS NA AGRICULTURA FAMILIAR DO MUNICIPIO DE SAO BENTO</t>
  </si>
  <si>
    <t>10447650000133</t>
  </si>
  <si>
    <t>SINDICATO DOS TRABALHADORES E TRABALHADORAS NA AGRICULTURA FAMILIAR DO MUNICIPIO DE SAO JOAO DO SOTER</t>
  </si>
  <si>
    <t>13345376000180</t>
  </si>
  <si>
    <t>SINDICATO DOS TRABALHADORES E TRABALHADORAS NA AGRICULTURA FAMILIAR DO MUNICIPIO DE SENHOR DO BONFIM BAHIA</t>
  </si>
  <si>
    <t>16434359000107</t>
  </si>
  <si>
    <t>SINDICATO DOS TRABALHADORES E TRABALHADORAS NA AGRICULTURA FAMILIAR DO MUNICIPIO DE UBAIRA BA</t>
  </si>
  <si>
    <t>22497485000103</t>
  </si>
  <si>
    <t>SINDICATO DOS TRABALHADORES E TRABALHADORAS NA AGRICULTURA FAMILIAR E EMPREENDEDORISMO DE CARPINA-PE</t>
  </si>
  <si>
    <t>29266903000109</t>
  </si>
  <si>
    <t>SINDICATO DOS TRABALHADORES E TRABALHADORAS NA AGRICULTURA FAMILIAR E PESCA ARTESANAL DE LAGOA DE ITAENGA PE</t>
  </si>
  <si>
    <t>10279303000149</t>
  </si>
  <si>
    <t>SINDICATO DOS TRABALHADORES E TRABALHADORAS NA AGRICULTURA FAMILIAR MICROREGIONAL DE MATOES DO NORTE E MIRANDA DO NORTE-MA</t>
  </si>
  <si>
    <t>11400740000131</t>
  </si>
  <si>
    <t>SINDICATO DOS TRABALHADORES E TRABALHADORAS NA AGRICULTURA FAMILIAR MONTANHAS</t>
  </si>
  <si>
    <t>84398858000146</t>
  </si>
  <si>
    <t>SINDICATO DOS TRABALHADORES E TRABALHADORAS NA AGRICULTURA FAMILIAR NASCENTE DA SERRA</t>
  </si>
  <si>
    <t>16431876000122</t>
  </si>
  <si>
    <t>SINDICATO DOS TRABALHADORES E TRABALHADORAS NA AGRICULTURA FAMILIAR NO MUNICIPIO DE ANGUERA</t>
  </si>
  <si>
    <t>16446668000105</t>
  </si>
  <si>
    <t>SINDICATO DOS TRABALHADORES E TRABALHADORAS NA AGRICULTURA FAMILIAR NO MUNICIPIO DE BAIANOPOLIS BAHIA</t>
  </si>
  <si>
    <t>63110977000181</t>
  </si>
  <si>
    <t>SINDICATO DOS TRABALHADORES E TRABALHADORAS NA AGRICULTURA FAMILIAR NO MUNICIPIO DE CONCEICAO DA FEIRA</t>
  </si>
  <si>
    <t>63088199000171</t>
  </si>
  <si>
    <t>SINDICATO DOS TRABALHADORES E TRABALHADORAS NA AGRICULTURA FAMILIAR NO MUNICIPIO DE ITAETE BAHIA</t>
  </si>
  <si>
    <t>42242842000108</t>
  </si>
  <si>
    <t>SINDICATO DOS TRABALHADORES E TRABALHADORAS NA AGRICULTURA FAMILIAR NO MUNICIPIO DE LAJE BAHIA</t>
  </si>
  <si>
    <t>13649827000172</t>
  </si>
  <si>
    <t>SINDICATO DOS TRABALHADORES E TRABALHADORAS NA AGRICULTURA FAMILIAR NO MUNICIPIO DE LICINIO DE ALMEIDA</t>
  </si>
  <si>
    <t>21683947000114</t>
  </si>
  <si>
    <t>SINDICATO DOS TRABALHADORES E TRABALHADORASNA AGRICULTURA FAMILIAR NO MUNICIPIO DE MIRANTE</t>
  </si>
  <si>
    <t>13223995000100</t>
  </si>
  <si>
    <t>SINDICATO DOS TRABALHADORES E TRABALHADORAS NA AGRICULTURA FAMILIAR NO MUNICIPIO DE OLIVEIRA DOS BREJINHOS BAHIA</t>
  </si>
  <si>
    <t>13905013000151</t>
  </si>
  <si>
    <t>SINDICATO DOS TRABALHADORES E TRABALHADORAS NA AGRICULTURA FAMILIAR NO MUNICIPIO DE SAO DESIDERIO</t>
  </si>
  <si>
    <t>13844907000189</t>
  </si>
  <si>
    <t>SINDICATO DOS TRABALHADORES E TRABALHADORAS NA AGRICULTURA FAMILIAR NO MUNICIPIO DE SERRINHA BAHIA</t>
  </si>
  <si>
    <t>16446569000115</t>
  </si>
  <si>
    <t>SINDICATO DOS TRABALHADORES E TRABALHADORAS NA AGRICULTURA FAMILIAR NO MUNICIPIO DE WANDERLEY BAHIA</t>
  </si>
  <si>
    <t>31560218000124</t>
  </si>
  <si>
    <t>SINDICATO DOS TRABALHADORES E TRABALHADORAS NA AGRICULTURA FAMILIAR SINTRAF</t>
  </si>
  <si>
    <t>10893652000156</t>
  </si>
  <si>
    <t>SINDICATO DOS TRABALHADORES E TRABALHADORAS NA AGRICULTURA FAMILIAR - SINTRAF</t>
  </si>
  <si>
    <t>10013327000151</t>
  </si>
  <si>
    <t>SINDICATO DOS TRABALHADORES E TRABALHADORAS NA AGRICULTURA FAMILIAR - SINTRAF DO MUNICIPIO DE TIMON - MA</t>
  </si>
  <si>
    <t>24762010000122</t>
  </si>
  <si>
    <t>SINDICATO DOS TRABALHADORES E TRABALHADORAS NA AGRICULTURA FAMILIAR - SINTRAF - SAO SEBASTIAO DO UMBUZEIRO</t>
  </si>
  <si>
    <t>11047236000108</t>
  </si>
  <si>
    <t>SINDICATO DOS TRABALHADORES E TRABALHADORAS NA AGRICULTURA FAMILIAR SINTTRAF/ALTO TAPAJOS</t>
  </si>
  <si>
    <t>10377072000106</t>
  </si>
  <si>
    <t>SINDICATO DOS TRABALHADORES E TRABALHADORAS NA AGRICULTURA FAMILIAR - SINTTRAF/OESTE</t>
  </si>
  <si>
    <t>82546722000100</t>
  </si>
  <si>
    <t>SINDICATO DOS TRABALHADORES E TRABALHADORAS RUAIS DE PRAIA GRANDE-SC</t>
  </si>
  <si>
    <t>01056860000100</t>
  </si>
  <si>
    <t>SINDICATO DOS TRABALHADORES E TRABALHADORAS RURAIS, AGRICULTORES E AGRICULTORAS FAMILIARES DE ANAPOLIS, ABADIANIA, CAMPO LIMPO DE GOIAS E OURO V</t>
  </si>
  <si>
    <t>00382261000113</t>
  </si>
  <si>
    <t>SINDICATO DOS TRABALHADORES E TRABALHADORAS RURAIS AGRICULTORES E AGRICULTORAS FAMILIARES DE BOM JARDIM DE GOIAS, BALIZA E ARAGARCAS.-STR</t>
  </si>
  <si>
    <t>63386593000196</t>
  </si>
  <si>
    <t>SINDICATO DOS TRABALHADORES E TRABALHADORAS RURAIS AGRICULTORES E AGRICULTORAS FAMILIARES DE CHORO</t>
  </si>
  <si>
    <t>24852063000134</t>
  </si>
  <si>
    <t>SINDICATO DOS TRABALHADORES E TRABALHADORAS RURAIS AGRICULTORES E AGRICULTORAS FAMILIARES  DE DIVINOPOLIS DO TOCANTINS - TO</t>
  </si>
  <si>
    <t>03773290000102</t>
  </si>
  <si>
    <t>SINDICATO DOS TRABALHADORES E TRABALHADORAS RURAIS AGRICULTORES E AGRICULTORAS FAMILIARES DE FORMOSA DA  SERRA NEGRA - MA</t>
  </si>
  <si>
    <t>10304475000125</t>
  </si>
  <si>
    <t>SINDICATO DOS TRABALHADORES E TRABALHADORAS RURAIS AGRICULTORES E AGRICULTORAS FAMILIARES DE GRAVATA /PE</t>
  </si>
  <si>
    <t>01177393000176</t>
  </si>
  <si>
    <t>SINDICATO DOS TRABALHADORES E TRABALHADORAS RURAIS AGRICULTORES E AGRICULTORAS FAMILIARES DE JANDAIA E INDIARA-GO-STR</t>
  </si>
  <si>
    <t>08162836000102</t>
  </si>
  <si>
    <t>SINDICATO DOS TRABALHADORES E TRABALHADORAS RURAIS, AGRICULTORES E AGRICULTORAS FAMILIARES DE LAGOA SALGADA/RN</t>
  </si>
  <si>
    <t>12950952000155</t>
  </si>
  <si>
    <t>SINDICATO DOS TRABALHADORES E TRABALHADORAS RURAIS AGRICULTORES E AGRICULTORAS FAMILIARES DE MATA GRANDE</t>
  </si>
  <si>
    <t>07652993000125</t>
  </si>
  <si>
    <t>SINDICATO DOS TRABALHADORES E TRABALHADORAS RURAIS AGRICULTORES E AGRICULTORAS FAMILIARES DE MILAGRES-CE</t>
  </si>
  <si>
    <t>02594533000174</t>
  </si>
  <si>
    <t>SINDICATO DOS TRABALHADORES E TRABALHADORAS RURAIS AGRICULTORES E AGRICULTORAS FAMILIARES DE SANTA FILOMENA - PE</t>
  </si>
  <si>
    <t>08110082000139</t>
  </si>
  <si>
    <t>SINDICATO DOS TRABALHADORES E TRABALHADORAS RURAIS AGRICULTORES E AGRICULTORAS FAMILIARES DE SANTANA DO MATOS/RN</t>
  </si>
  <si>
    <t>06511604000189</t>
  </si>
  <si>
    <t>SINDICATO DOS TRABALHADORES E TRABALHADORAS RURAIS AGRICULTORES E AGRICULTORAS FAMILIARES DE TERESINA/PI</t>
  </si>
  <si>
    <t>04677399000109</t>
  </si>
  <si>
    <t>SINDICATO DOS TRABALHADORES E TRABALHADORAS RURAIS AGRICULTORES E AGRICULTORAS FAMILIARES DE URUCURITUBA - AM</t>
  </si>
  <si>
    <t>23518061000140</t>
  </si>
  <si>
    <t>SINDICATO DOS TRABALHADORES E TRABALHADORAS RURAIS, AGRICULTORES E AGRICULTURAS FAMILIARES DE CRISTINO CASTRO - PI</t>
  </si>
  <si>
    <t>05849898000190</t>
  </si>
  <si>
    <t>SINDICATO DOS TRABALHADORES E TRABALHADORAS RURAIS AGROEXTRATIVISTAS DO MUNICIPIO DE GURUPA</t>
  </si>
  <si>
    <t>16440455000168</t>
  </si>
  <si>
    <t>SINDICATO DOS TRABALHADORES E TRABALHADORAS RURAIS AMELIA RODRIGUES</t>
  </si>
  <si>
    <t>80894124000105</t>
  </si>
  <si>
    <t>SINDICATO DOS TRABALHADORES E TRABALHADORAS RURAIS DE ALTO PARANA</t>
  </si>
  <si>
    <t>12080886000100</t>
  </si>
  <si>
    <t>SINDICATO DOS TRABALHADORES E TRABALHADORAS RURAIS DE APIACAS</t>
  </si>
  <si>
    <t>04329028000128</t>
  </si>
  <si>
    <t>SINDICATO DOS TRABALHADORES E TRABALHADORAS RURAIS DE ARENAPOLIS</t>
  </si>
  <si>
    <t>20213013000156</t>
  </si>
  <si>
    <t>SINDICATO DOS TRABALHADORES E TRABALHADORAS RURAIS DE ARINOS</t>
  </si>
  <si>
    <t>63181093000118</t>
  </si>
  <si>
    <t>SINDICATO DOS TRABALHADORES E TRABALHADORAS RURAIS DE BELO CAMPO/BA</t>
  </si>
  <si>
    <t>00519310000117</t>
  </si>
  <si>
    <t>SINDICATO DOS TRABALHADORES E TRABALHADORAS RURAIS DE BETANIA DO PIAUI</t>
  </si>
  <si>
    <t>13238720000131</t>
  </si>
  <si>
    <t>SINDICATO DOS TRABALHADORES E TRABALHADORAS RURAIS DE BOA NOVA-BA</t>
  </si>
  <si>
    <t>12480067000150</t>
  </si>
  <si>
    <t>SINDICATO DOS TRABALHADORES E TRABALHADORAS RURAIS DE BOCA DA MATA</t>
  </si>
  <si>
    <t>11717182000132</t>
  </si>
  <si>
    <t>SINDICATO DOS TRABALHADORES E TRABALHADORAS RURAIS DE BOM JESUS DO ARAGUAIA</t>
  </si>
  <si>
    <t>08474351000146</t>
  </si>
  <si>
    <t>SINDICATO DOS TRABALHADORES E TRABALHADORAS RURAIS DE BOM JESUS-PB</t>
  </si>
  <si>
    <t>34890798000106</t>
  </si>
  <si>
    <t>SINDICATO DOS TRABALHADORES E TRABALHADORAS RURAIS DE BRASIL NOVO</t>
  </si>
  <si>
    <t>01395751000117</t>
  </si>
  <si>
    <t>SINDICATO DOS TRABALHADORES E TRABALHADORAS RURAIS DE BRASNORTE</t>
  </si>
  <si>
    <t>05144928000163</t>
  </si>
  <si>
    <t>SINDICATO DOS TRABALHADORES E TRABALHADORAS RURAIS DE BUJARU</t>
  </si>
  <si>
    <t>10776981000117</t>
  </si>
  <si>
    <t>SINDICATO DOS TRABALHADORES E TRABALHADORAS RURAIS DE BURI</t>
  </si>
  <si>
    <t>02737749000141</t>
  </si>
  <si>
    <t>SINDICATO DOS TRABALHADORES E TRABALHADORAS RURAIS DE BURITIS</t>
  </si>
  <si>
    <t>05706569000190</t>
  </si>
  <si>
    <t>SINDICATO DOS TRABALHADORES E TRABALHADORAS RURAIS DE CACOAL</t>
  </si>
  <si>
    <t>63087456000150</t>
  </si>
  <si>
    <t>SINDICATO DOS TRABALHADORES E TRABALHADORAS RURAIS DE CAFARNAUM</t>
  </si>
  <si>
    <t>97087704000185</t>
  </si>
  <si>
    <t>SINDICATO DOS TRABALHADORES E TRABALHADORAS RURAIS DE CAIBATE-RS</t>
  </si>
  <si>
    <t>08706806000101</t>
  </si>
  <si>
    <t>SINDICATO DOS TRABALHADORES E TRABALHADORAS RURAIS DE CAMPINA GRANDE</t>
  </si>
  <si>
    <t>06724140000199</t>
  </si>
  <si>
    <t>SINDICATO DOS TRABALHADORES E TRABALHADORAS RURAIS DE CANTO DO BURITI-PI</t>
  </si>
  <si>
    <t>21277751000120</t>
  </si>
  <si>
    <t>SINDICATO DOS TRABALHADORES E TRABALHADORAS RURAIS DE CARANGOLA, FARIA LEMOS, FERVEDOURO E SAO FRANCISCO DO GLORIA/MG</t>
  </si>
  <si>
    <t>04954889000105</t>
  </si>
  <si>
    <t>SINDICATO DOS TRABALHADORES E TRABALHADORAS RURAIS DE CARAUARI AM</t>
  </si>
  <si>
    <t>04445945000178</t>
  </si>
  <si>
    <t>SINDICATO DOS TRABALHADORES E TRABALHADORAS RURAIS DE CATURITE</t>
  </si>
  <si>
    <t>03510092000148</t>
  </si>
  <si>
    <t>SINDICATO DOS TRABALHADORES E TRABALHADORAS RURAIS DE CAXINGO</t>
  </si>
  <si>
    <t>15893738000100</t>
  </si>
  <si>
    <t>SINDICATO DOS TRABALHADORES E TRABALHADORAS RURAIS DE CEREJEIRAS E PIMENTEIRAS D OESTE</t>
  </si>
  <si>
    <t>02120017000108</t>
  </si>
  <si>
    <t>SINDICATO DOS TRABALHADORES E TRABALHADORAS RURAIS DE CHAPADA GAUCHA MG</t>
  </si>
  <si>
    <t>10808343000130</t>
  </si>
  <si>
    <t>SINDICATO DOS TRABALHADORES E TRABALHADORAS RURAIS DE CHA PRETA-AL</t>
  </si>
  <si>
    <t>06310925000115</t>
  </si>
  <si>
    <t>SINDICATO DOS TRABALHADORES E TRABALHADORAS RURAIS DE COARI -AM</t>
  </si>
  <si>
    <t>24488835000109</t>
  </si>
  <si>
    <t>SINDICATO DOS TRABALHADORES E TRABALHADORAS RURAIS DE CONDE - PB</t>
  </si>
  <si>
    <t>01330680000174</t>
  </si>
  <si>
    <t>SINDICATO DOS TRABALHADORES E TRABALHADORAS RURAIS DE CORUMBIARA-RO</t>
  </si>
  <si>
    <t>22859847000169</t>
  </si>
  <si>
    <t>SINDICATO DOS TRABALHADORES E TRABALHADORAS RURAIS DE COSTA MARQUES RO</t>
  </si>
  <si>
    <t>80060023000120</t>
  </si>
  <si>
    <t>SINDICATO DOS TRABALHADORES E TRABALHADORAS RURAIS DE CRUZ MACHADO - PARANA - STTR</t>
  </si>
  <si>
    <t>03488905000140</t>
  </si>
  <si>
    <t>SINDICATO DOS TRABALHADORES E TRABALHADORAS RURAIS DE CUIABA MT</t>
  </si>
  <si>
    <t>12438115000141</t>
  </si>
  <si>
    <t>SINDICATO DOS TRABALHADORES E TRABALHADORAS RURAIS DE DELMIRO GOUVEIA</t>
  </si>
  <si>
    <t>35146539000138</t>
  </si>
  <si>
    <t>SINDICATO DOS TRABALHADORES E TRABALHADORAS RURAIS DE DOMINGOS MOURAO</t>
  </si>
  <si>
    <t>03711632000151</t>
  </si>
  <si>
    <t>SINDICATO DOS TRABALHADORES E TRABALHADORAS RURAIS DE DOM INOCENCIO</t>
  </si>
  <si>
    <t>01459932000160</t>
  </si>
  <si>
    <t>SINDICATO DOS TRABALHADORES E TRABALHADORAS RURAIS DE EDEIA E PORTEIRAO GOIAS</t>
  </si>
  <si>
    <t>14275242000100</t>
  </si>
  <si>
    <t>SINDICATO DOS TRABALHADORES E TRABALHADORAS RURAIS DE ENCRUZILHADA BAHIA</t>
  </si>
  <si>
    <t>07535602000192</t>
  </si>
  <si>
    <t>SINDICATO DOS TRABALHADORES E TRABALHADORAS RURAIS DE FARIAS BRITO</t>
  </si>
  <si>
    <t>20570446000169</t>
  </si>
  <si>
    <t>SINDICATO DOS TRABALHADORES E TRABALHADORAS RURAIS DE FELICIO DOS SANTOS -MG</t>
  </si>
  <si>
    <t>07617170000169</t>
  </si>
  <si>
    <t>SINDICATO DOS TRABALHADORES E TRABALHADORAS RURAIS DE GUARACIABA</t>
  </si>
  <si>
    <t>82814237000170</t>
  </si>
  <si>
    <t>SINDICATO DOS TRABALHADORES E TRABALHADORAS RURAIS DE IPIRA</t>
  </si>
  <si>
    <t>34845461000187</t>
  </si>
  <si>
    <t>SINDICATO DOS TRABALHADORES E TRABALHADORAS RURAIS DE IPIXUNA DO PARA</t>
  </si>
  <si>
    <t>13098082000109</t>
  </si>
  <si>
    <t>SINDICATO DOS TRABALHADORES E TRABALHADORAS RURAIS DE ITABAIANINHA</t>
  </si>
  <si>
    <t>01145598000170</t>
  </si>
  <si>
    <t>SINDICATO DOS TRABALHADORES E TRABALHADORAS RURAIS DE ITABERAI</t>
  </si>
  <si>
    <t>20209532000140</t>
  </si>
  <si>
    <t>SINDICATO DOS TRABALHADORES E TRABALHADORAS RURAIS DE ITAMARANDIBA/MG</t>
  </si>
  <si>
    <t>10400334000106</t>
  </si>
  <si>
    <t>SINDICATO DOS TRABALHADORES E TRABALHADORAS RURAIS DE ITAPERUNA SAO JOSE DE UBA NATIVIDADE VARRE SAI E LAJE DO MURIAE RJ</t>
  </si>
  <si>
    <t>13651005000126</t>
  </si>
  <si>
    <t>SINDICATO DOS TRABALHADORES  E TRABALHADORAS RURAIS DE ITAPETINGA</t>
  </si>
  <si>
    <t>00907151000128</t>
  </si>
  <si>
    <t>SINDICATO DOS TRABALHADORES E TRABALHADORAS RURAIS DE JAPI/RN</t>
  </si>
  <si>
    <t>35746262000184</t>
  </si>
  <si>
    <t>SINDICATO DOS TRABALHADORES E TRABALHADORAS RURAIS DE JARAMATAIA - ALAGOAS</t>
  </si>
  <si>
    <t>69617843000138</t>
  </si>
  <si>
    <t>SINDICATO DOS TRABALHADORES E TRABALHADORAS RURAIS DE JARDIM DO MULATO PI</t>
  </si>
  <si>
    <t>05880786000100</t>
  </si>
  <si>
    <t>SINDICATO DOS TRABALHADORES E TRABALHADORAS RURAIS DE JARU</t>
  </si>
  <si>
    <t>14636401000147</t>
  </si>
  <si>
    <t>SINDICATO DOS TRABALHADORES E TRABALHADORAS RURAIS DE JEQUIE/BAHIA</t>
  </si>
  <si>
    <t>13250832000108</t>
  </si>
  <si>
    <t>SINDICATO DOS TRABALHADORES E TRABALHADORAS RURAIS DE JEREMOABO/BAHIA</t>
  </si>
  <si>
    <t>63790026000109</t>
  </si>
  <si>
    <t>SINDICATO DOS TRABALHADORES E TRABALHADORAS RURAIS DE JI-PARANA</t>
  </si>
  <si>
    <t>00178707000192</t>
  </si>
  <si>
    <t>SINDICATO DOS TRABALHADORES E TRABALHADORAS RURAIS DE JUARA-MT</t>
  </si>
  <si>
    <t>20182556000153</t>
  </si>
  <si>
    <t>SINDICATO DOS TRABALHADORES E TRABALHADORAS RURAIS DE LADAINHA-MG</t>
  </si>
  <si>
    <t>22050801000102</t>
  </si>
  <si>
    <t>SINDICATO DOS TRABALHADORES E TRABALHADORAS RURAIS DE LAJINHA-MG</t>
  </si>
  <si>
    <t>82924382000104</t>
  </si>
  <si>
    <t>SINDICATO DOS TRABALHADORES E TRABALHADORAS RURAIS DE LEOBERTO LEAL</t>
  </si>
  <si>
    <t>17697673000145</t>
  </si>
  <si>
    <t>SINDICATO DOS TRABALHADORES E TRABALHADORAS RURAIS DE LIMA DUARTE E PEDRO TEIXEIRA</t>
  </si>
  <si>
    <t>80622939000127</t>
  </si>
  <si>
    <t>SINDICATO DOS TRABALHADORES E TRABALHADORAS RURAIS DE LINDOIA DO SUL</t>
  </si>
  <si>
    <t>11230237000185</t>
  </si>
  <si>
    <t>SINDICATO DOS TRABALHADORES E TRABALHADORAS RURAIS DE LONTRA</t>
  </si>
  <si>
    <t>06135327000157</t>
  </si>
  <si>
    <t>SINDICATO DOS TRABALHADORES E TRABALHADORAS RURAIS DE LUISBURGO</t>
  </si>
  <si>
    <t>02799649000140</t>
  </si>
  <si>
    <t>SINDICATO DOS TRABALHADORES E TRABALHADORAS RURAIS DE MACHADINHO DO OESTE</t>
  </si>
  <si>
    <t>04532404000187</t>
  </si>
  <si>
    <t>SINDICATO DOS TRABALHADORES E TRABALHADORAS RURAIS DE MANACAPURU</t>
  </si>
  <si>
    <t>00175773000109</t>
  </si>
  <si>
    <t>SINDICATO DOS TRABALHADORES E TRABALHADORAS RURAIS DE MANHUACU</t>
  </si>
  <si>
    <t>05125299000124</t>
  </si>
  <si>
    <t>SINDICATO DOS TRABALHADORES E TRABALHADORAS RURAIS DE MARAPANIM</t>
  </si>
  <si>
    <t>35127281000122</t>
  </si>
  <si>
    <t>SINDICATO DOS TRABALHADORES E TRABALHADORAS RURAIS DE MARCOLANDIA - PIAUI</t>
  </si>
  <si>
    <t>20351367000167</t>
  </si>
  <si>
    <t>SINDICATO DOS TRABALHADORES E TRABALHADORAS RURAIS DE MIRADOURO/MG</t>
  </si>
  <si>
    <t>07677669000161</t>
  </si>
  <si>
    <t>SINDICATO DOS TRABALHADORES E TRABALHADORAS RURAIS DE MORADA NOVA-CEARA</t>
  </si>
  <si>
    <t>01938762000104</t>
  </si>
  <si>
    <t>SINDICATO DOS TRABALHADORES E TRABALHADORAS RURAIS DE NOVA BANDEIRANTES</t>
  </si>
  <si>
    <t>24772402000172</t>
  </si>
  <si>
    <t>SINDICATO DOS TRABALHADORES E TRABALHADORAS RURAIS DE NOVA CANAA DO NORTE - MT.</t>
  </si>
  <si>
    <t>01410246000102</t>
  </si>
  <si>
    <t>SINDICATO DOS TRABALHADORES E TRABALHADORAS RURAIS DE NOVA GUARITA MT</t>
  </si>
  <si>
    <t>07125746000170</t>
  </si>
  <si>
    <t>SINDICATO DOS TRABALHADORES E TRABALHADORAS RURAIS DE NOVA MONTE VERDE</t>
  </si>
  <si>
    <t>07031801000163</t>
  </si>
  <si>
    <t>SINDICATO DOS TRABALHADORES E TRABALHADORAS RURAIS DE NOVA ROMA-GO</t>
  </si>
  <si>
    <t>03841716000100</t>
  </si>
  <si>
    <t>SINDICATO DOS TRABALHADORES E TRABALHADORAS RURAIS DE NOVA UNIAO - RO</t>
  </si>
  <si>
    <t>05934243000110</t>
  </si>
  <si>
    <t>SINDICATO DOS TRABALHADORES E TRABALHADORAS RURAIS DE NOVO HORIZONTE DO OESTE - RO</t>
  </si>
  <si>
    <t>06739924000190</t>
  </si>
  <si>
    <t>SINDICATO DOS TRABALHADORES E TRABALHADORAS RURAIS DE OEIRAS</t>
  </si>
  <si>
    <t>12405155000197</t>
  </si>
  <si>
    <t>SINDICATO DOS TRABALHADORES E TRABALHADORAS RURAIS DE OLHO D'AGUA DAS FLORES/AL</t>
  </si>
  <si>
    <t>12487179000132</t>
  </si>
  <si>
    <t>SINDICATO DOS TRABALHADORES E TRABALHADORAS RURAIS DE OLIVENCA/AL</t>
  </si>
  <si>
    <t>06086172000106</t>
  </si>
  <si>
    <t>SINDICATO DOS TRABALHADORES E TRABALHADORAS RURAIS DE PAI PEDRO</t>
  </si>
  <si>
    <t>24851339000160</t>
  </si>
  <si>
    <t>SINDICATO DOS TRABALHADORES E TRABALHADORAS RURAIS DE PALMEIRAS DE GOIAS E CEZARINA GO</t>
  </si>
  <si>
    <t>00390041000131</t>
  </si>
  <si>
    <t>SINDICATO DOS TRABALHADORES E TRABALHADORAS RURAIS DE PALMOPOLIS</t>
  </si>
  <si>
    <t>01327675000102</t>
  </si>
  <si>
    <t>SINDICATO DOS TRABALHADORES E TRABALHADORAS RURAIS DE PARANAITA - MT</t>
  </si>
  <si>
    <t>01839698000104</t>
  </si>
  <si>
    <t>SINDICATO DOS TRABALHADORES E TRABALHADORAS RURAIS DE PARAU/RN</t>
  </si>
  <si>
    <t>04182628000106</t>
  </si>
  <si>
    <t>SINDICATO DOS TRABALHADORES E TRABALHADORAS RURAIS DE PARECIS</t>
  </si>
  <si>
    <t>00442774000172</t>
  </si>
  <si>
    <t>SINDICATO DOS TRABALHADORES E TRABALHADORAS RURAIS DE PASSAGEM/RN</t>
  </si>
  <si>
    <t>08278905000130</t>
  </si>
  <si>
    <t>SINDICATO DOS TRABALHADORES E TRABALHADORAS RURAIS DE PATU/RN</t>
  </si>
  <si>
    <t>32766552000100</t>
  </si>
  <si>
    <t>SINDICATO DOS TRABALHADORES E TRABALHADORAS RURAIS DE PEDRINHAS-SERGIPE</t>
  </si>
  <si>
    <t>08225757000195</t>
  </si>
  <si>
    <t>SINDICATO DOS TRABALHADORES E TRABALHADORAS RURAIS DE PENDENCIAS/RN</t>
  </si>
  <si>
    <t>12405619000165</t>
  </si>
  <si>
    <t>SINDICATO DOS TRABALHADORES E TRABALHADORAS RURAIS DE PENEDO</t>
  </si>
  <si>
    <t>00427936000101</t>
  </si>
  <si>
    <t>SINDICATO DOS TRABALHADORES E TRABALHADORAS RURAIS DE PIACABUCU</t>
  </si>
  <si>
    <t>84559277000149</t>
  </si>
  <si>
    <t>SINDICATO DOS TRABALHADORES E TRABALHADORAS RURAIS DE PIMENTA BUENO PRIMAVERA DE RONDONIA E SAO FELIPE DO OESTE</t>
  </si>
  <si>
    <t>01786268000163</t>
  </si>
  <si>
    <t>SINDICATO DOS TRABALHADORES E TRABALHADORAS RURAIS DE PLANALTINA DE GOIAS - GO</t>
  </si>
  <si>
    <t>02197483000191</t>
  </si>
  <si>
    <t>SINDICATO DOS TRABALHADORES E TRABALHADORAS RURAIS DE PONTO DOS VOLANTES/MG</t>
  </si>
  <si>
    <t>05118104000119</t>
  </si>
  <si>
    <t>SINDICATO DOS TRABALHADORES E TRABALHADORAS RURAIS DE PORTO DE MOZ</t>
  </si>
  <si>
    <t>69727923000146</t>
  </si>
  <si>
    <t>SINDICATO DOS TRABALHADORES E TRABALHADORAS RURAIS DE POTIRETAMA</t>
  </si>
  <si>
    <t>04549531000199</t>
  </si>
  <si>
    <t>SINDICATO DOS TRABALHADORES E TRABALHADORAS RURAIS DE PRAINHA</t>
  </si>
  <si>
    <t>22860050000181</t>
  </si>
  <si>
    <t>SINDICATO DOS TRABALHADORES E TRABALHADORAS RURAIS DE PRESIDENTE MEDICI-RO</t>
  </si>
  <si>
    <t>36894129000138</t>
  </si>
  <si>
    <t>SINDICATO DOS TRABALHADORES E TRABALHADORAS RURAIS DE QUERENCIA</t>
  </si>
  <si>
    <t>00744922000103</t>
  </si>
  <si>
    <t>SINDICATO DOS TRABALHADORES E TRABALHADORAS RURAIS DE REDENCAO DO GURGUEIA</t>
  </si>
  <si>
    <t>09223963000129</t>
  </si>
  <si>
    <t>SINDICATO DOS TRABALHADORES E TRABALHADORAS RURAIS DE RIACHAO DO POCO</t>
  </si>
  <si>
    <t>13092051000132</t>
  </si>
  <si>
    <t>SINDICATO DOS TRABALHADORES E TRABALHADORAS RURAIS DE RIACHUELO - SERGIPE</t>
  </si>
  <si>
    <t>72361124000103</t>
  </si>
  <si>
    <t>SINDICATO DOS TRABALHADORES E TRABALHADORAS RURAIS DE RIQUEZA</t>
  </si>
  <si>
    <t>22821573000119</t>
  </si>
  <si>
    <t>SINDICATO DOS TRABALHADORES E TRABALHADORAS RURAIS DE ROLIM DE MOURA - RO</t>
  </si>
  <si>
    <t>78483112000138</t>
  </si>
  <si>
    <t>SINDICATO DOS TRABALHADORES E TRABALHADORAS RURAIS DE ROMELANDIA SC</t>
  </si>
  <si>
    <t>20540944000169</t>
  </si>
  <si>
    <t>SINDICATO DOS TRABALHADORES E TRABALHADORAS RURAIS DE SALINAS/MG</t>
  </si>
  <si>
    <t>04888509000173</t>
  </si>
  <si>
    <t>SINDICATO DOS TRABALHADORES E TRABALHADORAS RURAIS DE SALVATERRA</t>
  </si>
  <si>
    <t>05483222000126</t>
  </si>
  <si>
    <t>SINDICATO DOS TRABALHADORES E TRABALHADORAS RURAIS DE SANTA BARBARA DO PARA</t>
  </si>
  <si>
    <t>41535030000180</t>
  </si>
  <si>
    <t>SINDICATO DOS TRABALHADORES E TRABALHADORAS RURAIS DE SANTA FILOMENA</t>
  </si>
  <si>
    <t>06197503000185</t>
  </si>
  <si>
    <t>SINDICATO DOS TRABALHADORES E TRABALHADORAS RURAIS DE SANTA INES</t>
  </si>
  <si>
    <t>34821900000111</t>
  </si>
  <si>
    <t>SINDICATO DOS TRABALHADORES E TRABALHADORAS RURAIS DE SANTA IZABEL DO PARA</t>
  </si>
  <si>
    <t>05036165000137</t>
  </si>
  <si>
    <t>SINDICATO DOS TRABALHADORES E TRABALHADORAS RURAIS DE SANTA MARIA DO PARA</t>
  </si>
  <si>
    <t>01766325000142</t>
  </si>
  <si>
    <t>SINDICATO DOS TRABALHADORES E TRABALHADORAS RURAIS DE SAO BENTO DO TRAIRI/RN</t>
  </si>
  <si>
    <t>73430449000163</t>
  </si>
  <si>
    <t>SINDICATO DOS TRABALHADORES E TRABALHADORAS RURAIS DE SAO BONIFACIO</t>
  </si>
  <si>
    <t>03545704000138</t>
  </si>
  <si>
    <t>SINDICATO DOS TRABALHADORES E TRABALHADORAS RURAIS DE SAO FELIX DO ARAGUAIA - MT</t>
  </si>
  <si>
    <t>05961429000169</t>
  </si>
  <si>
    <t>SINDICATO DOS TRABALHADORES E TRABALHADORAS RURAIS DE SAO FRANCISCO DO GUAPORE RO</t>
  </si>
  <si>
    <t>70031448000158</t>
  </si>
  <si>
    <t>SINDICATO DOS TRABALHADORES E TRABALHADORAS RURAIS DE  SAO FRANCISCO DO OESTE/RN</t>
  </si>
  <si>
    <t>08079345000194</t>
  </si>
  <si>
    <t>SINDICATO DOS TRABALHADORES E TRABALHADORAS RURAIS DE SAO GONCALO DO  AMARANTE</t>
  </si>
  <si>
    <t>63787733000138</t>
  </si>
  <si>
    <t>SINDICATO DOS TRABALHADORES E TRABALHADORAS RURAIS DE SAO MIGUEL DO GUAPORE</t>
  </si>
  <si>
    <t>08355414000145</t>
  </si>
  <si>
    <t>SINDICATO DOS TRABALHADORES E TRABALHADORAS RURAIS DE SAO MIGUEL/RN</t>
  </si>
  <si>
    <t>16411142000181</t>
  </si>
  <si>
    <t>SINDICATO DOS TRABALHADORES E TRABALHADORAS RURAIS DE SEBASTIAO LARANJEIRAS</t>
  </si>
  <si>
    <t>05674213000112</t>
  </si>
  <si>
    <t>SINDICATO DOS TRABALHADORES E TRABALHADORAS RURAIS DE SENADOR POMPEU</t>
  </si>
  <si>
    <t>63789093000103</t>
  </si>
  <si>
    <t>SINDICATO DOS TRABALHADORES E TRABALHADORAS RURAIS DE SERINGUEIRAS</t>
  </si>
  <si>
    <t>08565608000175</t>
  </si>
  <si>
    <t>SINDICATO DOS TRABALHADORES E TRABALHADORAS RURAIS DE SERRA CAIADA</t>
  </si>
  <si>
    <t>16646882000105</t>
  </si>
  <si>
    <t>SINDICATO DOS TRABALHADORES E TRABALHADORAS RURAIS DE SERRA NOVA DOURADA - MT</t>
  </si>
  <si>
    <t>00775219000162</t>
  </si>
  <si>
    <t>SINDICATO DOS TRABALHADORES E TRABALHADORAS RURAIS DE SINOP - MT</t>
  </si>
  <si>
    <t>13148937000150</t>
  </si>
  <si>
    <t>SINDICATO DOS TRABALHADORES E TRABALHADORAS RURAIS DE SIRIRI</t>
  </si>
  <si>
    <t>04759704000101</t>
  </si>
  <si>
    <t>SINDICATO DOS TRABALHADORES E TRABALHADORAS RURAIS DE SUMIDOURO-RJ</t>
  </si>
  <si>
    <t>04362570000182</t>
  </si>
  <si>
    <t>SINDICATO DOS TRABALHADORES E TRABALHADORAS RURAIS DE TOME ACU</t>
  </si>
  <si>
    <t>97958961000145</t>
  </si>
  <si>
    <t>SINDICATO DOS TRABALHADORES E TRABALHADORAS RURAIS DE TORRES, ARROIO DO SAL E DOM PEDRO DE ALCANTARA</t>
  </si>
  <si>
    <t>09329756000153</t>
  </si>
  <si>
    <t>SINDICATO DOS TRABALHADORES E TRABALHADORAS RURAIS DE TRAIPU - AL</t>
  </si>
  <si>
    <t>14279681000183</t>
  </si>
  <si>
    <t>SINDICATO DOS TRABALHADORES E TRABALHADORAS RURAIS DE TREMEDAL</t>
  </si>
  <si>
    <t>18001561000170</t>
  </si>
  <si>
    <t>SINDICATO DOS TRABALHADORES E TRABALHADORAS RURAIS DE TURVELANDIA</t>
  </si>
  <si>
    <t>25228826000133</t>
  </si>
  <si>
    <t>SINDICATO DOS TRABALHADORES E TRABALHADORAS RURAIS DE URUCUIA</t>
  </si>
  <si>
    <t>04075461000184</t>
  </si>
  <si>
    <t>SINDICATO DOS TRABALHADORES E TRABALHADORAS RURAIS DE XAPURI - AC</t>
  </si>
  <si>
    <t>01295311000198</t>
  </si>
  <si>
    <t>SINDICATO DOS TRABALHADORES E TRABALHADORAS RURAIS DO MUNICIPIO DE ANAPU</t>
  </si>
  <si>
    <t>74134420000105</t>
  </si>
  <si>
    <t>SINDICATO DOS TRABALHADORES E TRABALHADORAS RURAIS DO MUNICIPIO DE BRASILEIRA - PI</t>
  </si>
  <si>
    <t>26354614000165</t>
  </si>
  <si>
    <t>SINDICATO DOS TRABALHADORES E TRABALHADORAS RURAIS DO MUNICIPIO DE CATUTI-MG</t>
  </si>
  <si>
    <t>04059812000163</t>
  </si>
  <si>
    <t>SINDICATO DOS TRABALHADORES E TRABALHADORAS RURAIS DO MUNICIPIO DE CRUZEIRO DO SUL</t>
  </si>
  <si>
    <t>07158671000124</t>
  </si>
  <si>
    <t>SINDICATO DOS TRABALHADORES E TRABALHADORAS RURAIS DO MUNICIPIO DE GOVERNADOR JORGE TEIXEIRA</t>
  </si>
  <si>
    <t>07484899000104</t>
  </si>
  <si>
    <t>SINDICATO DOS TRABALHADORES E TRABALHADORAS RURAIS DO MUNICIPIO DE IRANDUBA</t>
  </si>
  <si>
    <t>07201671000160</t>
  </si>
  <si>
    <t>SINDICATO DOS TRABALHADORES E TRABALHADORAS RURAIS DO MUNICIPIO DE NOVA PORTEIRINHA-MG</t>
  </si>
  <si>
    <t>63846414000156</t>
  </si>
  <si>
    <t>SINDICATO DOS TRABALHADORES E TRABALHADORAS RURAIS DO MUNICIPIO DE PARAGOMINAS</t>
  </si>
  <si>
    <t>29033552000188</t>
  </si>
  <si>
    <t>SINDICATO DOS TRABALHADORES E TRABALHADORAS RURAIS DO MUNICIPIO DE SAO FIDELIS RJ</t>
  </si>
  <si>
    <t>01339408000155</t>
  </si>
  <si>
    <t>SINDICATO DOS TRABALHADORES E TRABALHADORAS RURAIS DO MUNICIPIO DE XINGUARA - PARA</t>
  </si>
  <si>
    <t>04704357000101</t>
  </si>
  <si>
    <t>SINDICATO DOS TRABALHADORES E TRABALHADORAS RURAIS DO NOVO GAMA</t>
  </si>
  <si>
    <t>00628751000157</t>
  </si>
  <si>
    <t>SINDICATO DOS TRABALHADORES E TRABALHADORAS RURAIS E AGRICULTORES E AGRICULTORAS FAMILIARES DE CAREIRO DA VARZEA, MANAUS E IRANDUBA - AM</t>
  </si>
  <si>
    <t>03690581000129</t>
  </si>
  <si>
    <t>SINDICATO DOS TRABALHADORES E TRABALHADORAS RURAIS E AGRICULTORES E AGRICULTORAS FAMILIARES DE GADO BRAVO - PB</t>
  </si>
  <si>
    <t>13224266000160</t>
  </si>
  <si>
    <t>SINDICATO DOS TRABALHADORES E TRABALHADORAS RURAIS E AGRICULTORES E AGRICULTORAS FAMILIARES DE MONTE SANTO - BAHIA - SINTRAF</t>
  </si>
  <si>
    <t>84510650000177</t>
  </si>
  <si>
    <t>SINDICATO DOS TRABALHADORES E TRABALHADORAS RURAIS E AGRICULTORES E AGRICULTORAS FAMILIARES DE NOVO AIRAO - AM</t>
  </si>
  <si>
    <t>14730613000199</t>
  </si>
  <si>
    <t>SINDICATO DOS TRABALHADORES E TRABALHADORAS RURAIS NA AGRICULTURA FAMILIAR DE ESPINOSA, GAMELEIRAS E MAMONAS-MG</t>
  </si>
  <si>
    <t>07180275000101</t>
  </si>
  <si>
    <t>SINDICATO DOS TRABALHADORES E TRABALHADORAS RURAIS NA AGRICULTURA FAMILIAR DE GUAPE-MG</t>
  </si>
  <si>
    <t>15026450000120</t>
  </si>
  <si>
    <t>SINDICATO DOS TRABALHADORES E TRABALHADORAS RURAIS NA AGRICULTURA FAMILIAR DE SAO LUIS GONZAGA DO MA(SINTRAF)</t>
  </si>
  <si>
    <t>09192362000104</t>
  </si>
  <si>
    <t>SINDICATO DOS TRABALHADORES NA AGRICULTORA FAMILIAR DOS MUNICIPIOS DE SOLANEA, BANANEIRAS E CACIMBA DE DENTRO-PB,</t>
  </si>
  <si>
    <t>18562649000161</t>
  </si>
  <si>
    <t>SINDICATO DOS TRABALHADORES NA AGRICULTURA FAMILIAR</t>
  </si>
  <si>
    <t>10921449000146</t>
  </si>
  <si>
    <t>SINDICATO DOS TRABALHADORES NA AGRICULTURA FAMILIAR DA REGIAO DO VALE DO ACARAU</t>
  </si>
  <si>
    <t>92407394000115</t>
  </si>
  <si>
    <t>SINDICATO DOS TRABALHADORES NA AGRICULTURA FAMILIAR DE AGUA SANTA-SINTRAF</t>
  </si>
  <si>
    <t>18361237000163</t>
  </si>
  <si>
    <t>SINDICATO DOS TRABALHADORES NA AGRICULTURA FAMILIAR DE ALTINHO - SINTRAF</t>
  </si>
  <si>
    <t>77816155000125</t>
  </si>
  <si>
    <t>SINDICATO DOS TRABALHADORES NA AGRICULTURA FAMILIAR DE AMPERE</t>
  </si>
  <si>
    <t>83080093000139</t>
  </si>
  <si>
    <t>SINDICATO DOS TRABALHADORES NA AGRICULTURA FAMILIAR DE ANITA GARIBALDI E REGIAO</t>
  </si>
  <si>
    <t>75555680000109</t>
  </si>
  <si>
    <t>SINDICATO DOS TRABALHADORES NA AGRICULTURA FAMILIAR DE CAPANEMA -PR</t>
  </si>
  <si>
    <t>83312447000123</t>
  </si>
  <si>
    <t>SINDICATO DOS TRABALHADORES NA AGRICULTURA FAMILIAR DE CHAPECO E REGIAO</t>
  </si>
  <si>
    <t>79865663000129</t>
  </si>
  <si>
    <t>SINDICATO DOS TRABALHADORES NA AGRICULTURA FAMILIAR DE CHOPINZINHO-PR</t>
  </si>
  <si>
    <t>83312272000154</t>
  </si>
  <si>
    <t>SINDICATO DOS TRABALHADORES NA AGRICULTURA FAMILIAR DE CORONEL FREITAS E REGIAO - SINTRAF</t>
  </si>
  <si>
    <t>75616391000172</t>
  </si>
  <si>
    <t>SINDICATO DOS TRABALHADORES NA AGRICULTURA FAMILIAR DE CORONEL VIVIDA</t>
  </si>
  <si>
    <t>09282996000140</t>
  </si>
  <si>
    <t>SINDICATO DOS TRABALHADORES NA AGRICULTURA FAMILIAR DE CURUCA - PARA</t>
  </si>
  <si>
    <t>82818261000188</t>
  </si>
  <si>
    <t>SINDICATO DOS TRABALHADORES NA AGRICULTURA FAMILIAR DE DIONISIO CERQUEIRA</t>
  </si>
  <si>
    <t>77819647000174</t>
  </si>
  <si>
    <t>SINDICATO DOS TRABALHADORES NA AGRICULTURA FAMILIAR DE DOIS VIZINHOS-PR</t>
  </si>
  <si>
    <t>07222543000100</t>
  </si>
  <si>
    <t>SINDICATO DOS TRABALHADORES NA AGRICULTURA FAMILIAR DE FORMOSA</t>
  </si>
  <si>
    <t>90056995000103</t>
  </si>
  <si>
    <t>SINDICATO DOS TRABALHADORES NA AGRICULTURA FAMILIAR DE GARIBALDI, BOA VISTA DO SUL E CORONEL PILAR</t>
  </si>
  <si>
    <t>82818717000100</t>
  </si>
  <si>
    <t>SINDICATO DOS TRABALHADORES NA AGRICULTURA FAMILIAR DE GUARACIABA SC</t>
  </si>
  <si>
    <t>98113020000173</t>
  </si>
  <si>
    <t>SINDICATO DOS TRABALHADORES NA AGRICULTURA FAMILIAR DE HUMAITA</t>
  </si>
  <si>
    <t>87665782000166</t>
  </si>
  <si>
    <t>SINDICATO DOS TRABALHADORES NA AGRICULTURA FAMILIAR DE IBIACA</t>
  </si>
  <si>
    <t>13766086000100</t>
  </si>
  <si>
    <t>SINDICATO DOS TRABALHADORES NA AGRICULTURA FAMILIAR DE ITAPEJARA DO OESTE</t>
  </si>
  <si>
    <t>05977480000169</t>
  </si>
  <si>
    <t>SINDICATO DOS TRABALHADORES NA AGRICULTURA FAMILIAR DE ITAPERUCU-PR</t>
  </si>
  <si>
    <t>11121500000106</t>
  </si>
  <si>
    <t>SINDICATO DOS TRABALHADORES NA AGRICULTURA FAMILIAR DE LAGO DOS RODRIGUES-MARANHAO</t>
  </si>
  <si>
    <t>17353388000107</t>
  </si>
  <si>
    <t>SINDICATO DOS TRABALHADORES NA AGRICULTURA FAMILIAR DE MACHADOS - PE (SINTRAF MA - PE)</t>
  </si>
  <si>
    <t>85197663000109</t>
  </si>
  <si>
    <t>SINDICATO DOS TRABALHADORES NA AGRICULTURA FAMILIAR DE MARAVILHA E REGIAO</t>
  </si>
  <si>
    <t>77816189000110</t>
  </si>
  <si>
    <t>SINDICATO DOS TRABALHADORES NA AGRICULTURA FAMILIAR DE MARMELEIRO-PR</t>
  </si>
  <si>
    <t>17642601000109</t>
  </si>
  <si>
    <t>SINDICATO DOS TRABALHADORES NA  AGRICULTURA FAMILIAR DE OROBO PE</t>
  </si>
  <si>
    <t>91273409000137</t>
  </si>
  <si>
    <t>SINDICATO DOS TRABALHADORES NA AGRICULTURA FAMILIAR DE PAIM FILHO</t>
  </si>
  <si>
    <t>83732362000102</t>
  </si>
  <si>
    <t>SINDICATO DOS TRABALHADORES NA AGRICULTURA FAMILIAR DE PALMA SOLA-SINTRAF.</t>
  </si>
  <si>
    <t>07831004000160</t>
  </si>
  <si>
    <t>SINDICATO DOS TRABALHADORES NA AGRICULTURA FAMILIAR DE PERIQUITO/MG, NAQUE/MG E REGIAO</t>
  </si>
  <si>
    <t>75984971000112</t>
  </si>
  <si>
    <t>SINDICATO DOS TRABALHADORES NA AGRICULTURA FAMILIAR DE PEROLA D'OESTE</t>
  </si>
  <si>
    <t>13271069000100</t>
  </si>
  <si>
    <t>SINDICATO DOS TRABALHADORES NA AGRICULTURA FAMILIAR DE PINDAI</t>
  </si>
  <si>
    <t>02420084000148</t>
  </si>
  <si>
    <t>SINDICATO DOS TRABALHADORES NA AGRICULTURA FAMILIAR DE PINHALZINHO E REGIAO</t>
  </si>
  <si>
    <t>04690191000111</t>
  </si>
  <si>
    <t>SINDICATO DOS TRABALHADORES NA AGRICULTURA FAMILIAR DE PINHAO E REGIAO - SINTRAF</t>
  </si>
  <si>
    <t>13244918000128</t>
  </si>
  <si>
    <t>SINDICATO DOS TRABALHADORES NA AGRICULTURA FAMILIAR DE PLANALTO BAHIA</t>
  </si>
  <si>
    <t>86326527000126</t>
  </si>
  <si>
    <t>SINDICATO DOS TRABALHADORES NA AGRICULTURA FAMILIAR DE RIO DO CAMPO - SINTRAF-RC</t>
  </si>
  <si>
    <t>95213203000172</t>
  </si>
  <si>
    <t>SINDICATO DOS TRABALHADORES NA AGRICULTURA FAMILIAR DE ROLANTE E RIOZINHO</t>
  </si>
  <si>
    <t>97325443000194</t>
  </si>
  <si>
    <t>SINDICATO DOS TRABALHADORES NA AGRICULTURA FAMILIAR DE RONDA ALTA</t>
  </si>
  <si>
    <t>09316345000123</t>
  </si>
  <si>
    <t>SINDICATO DOS TRABALHADORES NA AGRICULTURA FAMILIAR DE SACRAMENTO - SINTRAF</t>
  </si>
  <si>
    <t>77595684000146</t>
  </si>
  <si>
    <t>SINDICATO DOS TRABALHADORES NA AGRICULTURA FAMILIAR DE SALGADO FILHO</t>
  </si>
  <si>
    <t>91063842000148</t>
  </si>
  <si>
    <t>SINDICATO DOS TRABALHADORES NA AGRICULTURA FAMILIAR DE SANANDUVA</t>
  </si>
  <si>
    <t>16096700000161</t>
  </si>
  <si>
    <t>SINDICATO DOS TRABALHADORES NA AGRICULTURA FAMILIAR DE SANGAO E REGIAO</t>
  </si>
  <si>
    <t>82830720000149</t>
  </si>
  <si>
    <t>SINDICATO DOS TRABALHADORES NA AGRICULTURA FAMILIAR DE SAO DOMINGOS E REGIAO</t>
  </si>
  <si>
    <t>11709111000198</t>
  </si>
  <si>
    <t>SINDICATO DOS TRABALHADORES NA AGRICULTURA FAMILIAR DE SAO FELIX DO XINGU</t>
  </si>
  <si>
    <t>50047461000198</t>
  </si>
  <si>
    <t>SINDICATO DOS TRABALHADORES NA AGRICULTURA FAMILIAR DE SAO FRANCISCO/MG</t>
  </si>
  <si>
    <t>90483090000101</t>
  </si>
  <si>
    <t>SINDICATO DOS TRABALHADORES NA AGRICULTURA FAMILIAR DE SAO JOAO DA URTIGA-RS</t>
  </si>
  <si>
    <t>82823790000170</t>
  </si>
  <si>
    <t>SINDICATO DOS TRABALHADORES NA AGRICULTURA FAMILIAR DE SAO JOSE DO CEDRO E PRINCESA</t>
  </si>
  <si>
    <t>96704325000124</t>
  </si>
  <si>
    <t>SINDICATO DOS TRABALHADORES NA AGRICULTURA FAMILIAR DE SAO JOSE DO OURO</t>
  </si>
  <si>
    <t>86225182000114</t>
  </si>
  <si>
    <t>SINDICATO DOS TRABALHADORES NA AGRICULTURA FAMILIAR DE SAO LOURENCO DO OESTE E NOVO HORIZONTE</t>
  </si>
  <si>
    <t>10526553000136</t>
  </si>
  <si>
    <t>SINDICATO DOS TRABALHADORES NA AGRICULTURA FAMILIAR DE SAO LOURENCO DO SUL, PELOTAS, MORRO REDONDO, TURUCU, ARROIO DO PADRE, CANGUCU, CRISTAL, CHUVISC</t>
  </si>
  <si>
    <t>82580531000165</t>
  </si>
  <si>
    <t>SINDICATO DOS TRABALHADORES NA AGRICULTURA FAMILIAR DE SAO LUDGERO E REGIAO</t>
  </si>
  <si>
    <t>11820650000108</t>
  </si>
  <si>
    <t>SINDICATO DOS TRABALHADORES NA AGRICULTURA FAMILIAR DE SAO MIGUEL DO GOSTOSO/RN</t>
  </si>
  <si>
    <t>97325369000106</t>
  </si>
  <si>
    <t>SINDICATO DOS TRABALHADORES NA AGRICULTURA FAMILIAR DE SARANDI, NOVA BOA VISTA E BARRA FUNDA-RS , SINTRAF SARANDI-RS</t>
  </si>
  <si>
    <t>82814898000104</t>
  </si>
  <si>
    <t>SINDICATO DOS TRABALHADORES NA AGRICULTURA FAMILIAR DE SEARA E REGIAO SR</t>
  </si>
  <si>
    <t>91997403000102</t>
  </si>
  <si>
    <t>SINDICATO DOS TRABALHADORES NA AGRICULTURA FAMILIAR DE SEDE NOVA - SINTRAF</t>
  </si>
  <si>
    <t>11377570000111</t>
  </si>
  <si>
    <t>SINDICATO DOS TRABALHADORES NA AGRICULTURA FAMILIAR DE TEIXEIRA/PB - SINTRAF</t>
  </si>
  <si>
    <t>97885115000142</t>
  </si>
  <si>
    <t>SINDICATO DOS TRABALHADORES NA AGRICULTURA FAMILIAR DE TENENTE PORTELA E REGIAO</t>
  </si>
  <si>
    <t>08331356000110</t>
  </si>
  <si>
    <t>SINDICATO DOS TRABALHADORES NA AGRICULTURA FAMILIAR DE TUCURUI E REGIAO</t>
  </si>
  <si>
    <t>83857862000162</t>
  </si>
  <si>
    <t>SINDICATO DOS TRABALHADORES NA AGRICULTURA FAMILIAR DE XANXERE E REGIAO</t>
  </si>
  <si>
    <t>09514818000105</t>
  </si>
  <si>
    <t>SINDICATO DOS TRABALHADORES NA AGRICULTURA FAMILIAR DO MUNICIPIO DE ELDORADO DO CARAJAS - SINTRAF</t>
  </si>
  <si>
    <t>04791194000141</t>
  </si>
  <si>
    <t>SINDICATO DOS TRABALHADORES NA AGRICULTURA FAMILIAR DO PLANALTO NORTE</t>
  </si>
  <si>
    <t>12756140000173</t>
  </si>
  <si>
    <t>SINDICATO DOS TRABALHADORES NA AGRICULTURA FAMILIAR DO SERTAO DO ARARIPE</t>
  </si>
  <si>
    <t>09239147000103</t>
  </si>
  <si>
    <t>SINDICATO DOS TRABALHADORES NA AGRICULTURA FAMILIAR DOS SERTOES DE CRATEUS</t>
  </si>
  <si>
    <t>54404246000158</t>
  </si>
  <si>
    <t>SINDICATO DOS TRABALHADORES NA AGRICULTURA FAMILIAR E EMPREENDIMENTOS FAMILIARES RURAIS DE CAMPO AZUL, PONTO CHIQUE E REGIOES</t>
  </si>
  <si>
    <t>08262453000106</t>
  </si>
  <si>
    <t>SINDICATO DOS TRABALHADORES NA LAVOURA DE MOSSORO</t>
  </si>
  <si>
    <t>18411371000121</t>
  </si>
  <si>
    <t>SINDICATO DOS TRABALHADORES RURAIS</t>
  </si>
  <si>
    <t>97425417000138</t>
  </si>
  <si>
    <t>01329267000190</t>
  </si>
  <si>
    <t>15072598000100</t>
  </si>
  <si>
    <t>02301100000183</t>
  </si>
  <si>
    <t>09068529000111</t>
  </si>
  <si>
    <t>18511683000107</t>
  </si>
  <si>
    <t>89102990000182</t>
  </si>
  <si>
    <t>13254404000153</t>
  </si>
  <si>
    <t>SINDICATO DOS TRABALHADORES RURAIS AGRICULRORES E AGRICULTORAS FAMILIARES DE ACAJUTIBA</t>
  </si>
  <si>
    <t>82755380000139</t>
  </si>
  <si>
    <t>SINDICATO DOS TRABALHADORES RURAIS AGRICULTORAS E AGRICULTORES FAMILIARES DE ITUPORANGA</t>
  </si>
  <si>
    <t>23728397000138</t>
  </si>
  <si>
    <t>SINDICATO DOS TRABALHADORES RURAIS AGRICULTORES AGRICULTORAS FAMILIARES DE MIRAIMA</t>
  </si>
  <si>
    <t>82744160000100</t>
  </si>
  <si>
    <t>SINDICATO DOS TRABALHADORES RURAIS AGRICULTORES(AS) FAMILIARES DE ITAIOPOLIS - SC</t>
  </si>
  <si>
    <t>13003744000101</t>
  </si>
  <si>
    <t>SINDICATO DOS TRABALHADORES RURAIS AGRICULTORES AS FAMILIARES DE RIACHAO DO DANTAS</t>
  </si>
  <si>
    <t>13119375000117</t>
  </si>
  <si>
    <t>SINDICATO DOS TRABALHADORES RURAIS AGRICULTORES AS FAMILIARES DE TOBIAS BARRETO</t>
  </si>
  <si>
    <t>02790442000104</t>
  </si>
  <si>
    <t>SINDICATO DOS TRABALHADORES RURAIS AGRICULTORES E AGRICULTARAS FAMILIARES DE SILVANIA-GO VIANOPOLIS-GO E SAO MIGUEL DO PASSA QUATRO</t>
  </si>
  <si>
    <t>06495832000102</t>
  </si>
  <si>
    <t>SINDICATO DOS TRABALHADORES RURAIS AGRICULTORES E AGRICULTORAS FAMILAIRES DE SAO JOSE DE RIBAMAR-MA</t>
  </si>
  <si>
    <t>00483913000106</t>
  </si>
  <si>
    <t>SINDICATO DOS TRABALHADORES RURAIS AGRICULTORES E AGRICULTORAS FAMILARES DE GOVERNADOR NEWTON BELLO-MA</t>
  </si>
  <si>
    <t>05717103000190</t>
  </si>
  <si>
    <t>SINDICATO DOS TRABALHADORES RURAIS AGRICULTORES E AGRICULTORAS FAMILIAR DE ACOPIARA - CEARA</t>
  </si>
  <si>
    <t>24530602000119</t>
  </si>
  <si>
    <t>SINDICATO DOS TRABALHADORES RURAIS AGRICULTORES E AGRICULTORAS FAMILIAR DE JANDAIRA/RN</t>
  </si>
  <si>
    <t>05129721000110</t>
  </si>
  <si>
    <t>SINDICATO DOS TRABALHADORES RURAIS AGRICULTORES E AGRICULTORAS FAMILIAR DE OBIDOS-PA</t>
  </si>
  <si>
    <t>13071246000104</t>
  </si>
  <si>
    <t>SINDICATO DOS TRABALHADORES RURAIS AGRICULTORES E AGRICULTORAS FAMILIAR DE VALENCA-BA</t>
  </si>
  <si>
    <t>07087828000178</t>
  </si>
  <si>
    <t>SINDICATO DOS TRABALHADORES RURAIS AGRICULTORES E AGRICULTORAS FAMILIARES BREJO SANTO  - CE</t>
  </si>
  <si>
    <t>07658701000161</t>
  </si>
  <si>
    <t>SINDICATO DOS TRABALHADORES RURAIS AGRICULTORES E AGRICULTORAS FAMILIARES DE ABAIARA</t>
  </si>
  <si>
    <t>16254542000120</t>
  </si>
  <si>
    <t>SINDICATO DOS TRABALHADORES RURAIS AGRICULTORES E AGRICULTORAS FAMILIARES DE ABAIRA - BA</t>
  </si>
  <si>
    <t>13999313000147</t>
  </si>
  <si>
    <t>SINDICATO DOS TRABALHADORES RURAIS AGRICULTORES E AGRICULTORAS FAMILIARES DE ABARE / BA</t>
  </si>
  <si>
    <t>82501016000142</t>
  </si>
  <si>
    <t>SINDICATO DOS TRABALHADORES RURAIS AGRICULTORES E AGRICULTORAS FAMILIARES DE ABELARDO LUZ E OURO VERDE</t>
  </si>
  <si>
    <t>10539682000169</t>
  </si>
  <si>
    <t>SINDICATO DOS TRABALHADORES RURAIS AGRICULTORES E AGRICULTORAS FAMILIARES DE ABREU E LIMA/PE</t>
  </si>
  <si>
    <t>05195714000116</t>
  </si>
  <si>
    <t>SINDICATO DOS TRABALHADORES RURAIS AGRICULTORES E AGRICULTORAS FAMILIARES DE ACARA-PA</t>
  </si>
  <si>
    <t>09419664000164</t>
  </si>
  <si>
    <t>SINDICATO DOS TRABALHADORES RURAIS AGRICULTORES E AGRICULTORAS FAMILIARES DE ACARAU</t>
  </si>
  <si>
    <t>08097016000176</t>
  </si>
  <si>
    <t>SINDICATO DOS TRABALHADORES RURAIS AGRICULTORES E AGRICULTORAS FAMILIARES DE ACARI</t>
  </si>
  <si>
    <t>01469401000158</t>
  </si>
  <si>
    <t>SINDICATO DOS TRABALHADORES RURAIS AGRICULTORES E AGRICULTORAS FAMILIARES DE ACAUA-PI</t>
  </si>
  <si>
    <t>09654526000160</t>
  </si>
  <si>
    <t>SINDICATO DOS TRABALHADORES RURAIS AGRICULTORES E AGRICULTORAS FAMILIARES DE AFOGADOS DA INGAZEIRA/PE</t>
  </si>
  <si>
    <t>08500514000118</t>
  </si>
  <si>
    <t>SINDICATO DOS TRABALHADORES RURAIS AGRICULTORES E AGRICULTORAS FAMILIARES DE AFONSO BEZERRA/RN</t>
  </si>
  <si>
    <t>31274079000172</t>
  </si>
  <si>
    <t>SINDICATO DOS TRABALHADORES RURAIS AGRICULTORES E AGRICULTORAS FAMILIARES DE AFONSO CLAUDIO,LARANJA DA TERRA E BREJETUBA/ES</t>
  </si>
  <si>
    <t>06779698000171</t>
  </si>
  <si>
    <t>SINDICATO DOS TRABALHADORES RURAIS AGRICULTORES E AGRICULTORAS FAMILIARES DE AFONSO CUNHA - MA</t>
  </si>
  <si>
    <t>11473485000157</t>
  </si>
  <si>
    <t>SINDICATO DOS TRABALHADORES RURAIS AGRICULTORES E AGRICULTORAS FAMILIARES DE AFRANIO/PE</t>
  </si>
  <si>
    <t>10069888000172</t>
  </si>
  <si>
    <t>SINDICATO DOS TRABALHADORES RURAIS AGRICULTORES E AGRICULTORAS FAMILIARES DE AGRESTINA PE</t>
  </si>
  <si>
    <t>06502827000180</t>
  </si>
  <si>
    <t>SINDICATO DOS TRABALHADORES RURAIS AGRICULTORES E AGRICULTORAS FAMILIARES DE AGRICOLANDIA PI</t>
  </si>
  <si>
    <t>12397261000176</t>
  </si>
  <si>
    <t>SINDICATO DOS TRABALHADORES RURAIS AGRICULTORES E AGRICULTORAS FAMILIARES DE AGUA BRANCA</t>
  </si>
  <si>
    <t>06503056000145</t>
  </si>
  <si>
    <t>SINDICATO DOS TRABALHADORES RURAIS AGRICULTORES E AGRICULTORAS FAMILIARES DE AGUA BRANCA PI</t>
  </si>
  <si>
    <t>03225853000110</t>
  </si>
  <si>
    <t>SINDICATO DOS TRABALHADORES RURAIS AGRICULTORES E AGRICULTORAS FAMILIARES DE AGUA DOCE DO MARANHAO - MA</t>
  </si>
  <si>
    <t>07721141000142</t>
  </si>
  <si>
    <t>SINDICATO DOS TRABALHADORES RURAIS AGRICULTORES E AGRICULTORAS FAMILIARES DE AGUA DOCE DO NORTE  ES</t>
  </si>
  <si>
    <t>00845237000173</t>
  </si>
  <si>
    <t>SINDICATO DOS TRABALHADORES RURAIS AGRICULTORES E AGRICULTORAS FAMILIARES DE AGUA FRIA- BA</t>
  </si>
  <si>
    <t>11239704000138</t>
  </si>
  <si>
    <t>SINDICATO DOS TRABALHADORES RURAIS AGRICULTORES E AGRICULTORAS FAMILIARES DE AGUAS BELAS/PE</t>
  </si>
  <si>
    <t>82891995000192</t>
  </si>
  <si>
    <t>SINDICATO DOS TRABALHADORES RURAIS AGRICULTORES E AGRICULTORAS FAMILIARES DE AGUAS MORNAS-SC</t>
  </si>
  <si>
    <t>31799646000104</t>
  </si>
  <si>
    <t>SINDICATO DOS TRABALHADORES RURAIS AGRICULTORES E AGRICULTORAS FAMILIARES DE AGUIA BRANCA-ES</t>
  </si>
  <si>
    <t>24226656000195</t>
  </si>
  <si>
    <t>SINDICATO DOS TRABALHADORES RURAIS AGRICULTORES E AGRICULTORAS FAMILIARES DE AGUIAR-PB</t>
  </si>
  <si>
    <t>08700650000151</t>
  </si>
  <si>
    <t>SINDICATO DOS TRABALHADORES RURAIS AGRICULTORES E AGRICULTORAS FAMILIARES DE ALAGOA NOVA-PB</t>
  </si>
  <si>
    <t>35126416000135</t>
  </si>
  <si>
    <t>SINDICATO DOS TRABALHADORES RURAIS AGRICULTORES E AGRICULTORAS FAMILIARES DE ALAGOINHA DO PIAUI-PI</t>
  </si>
  <si>
    <t>06110497000187</t>
  </si>
  <si>
    <t>SINDICATO DOS TRABALHADORES RURAIS AGRICULTORES E AGRICULTORAS FAMILIARES DE ALAGOINHA/PE</t>
  </si>
  <si>
    <t>06231237000160</t>
  </si>
  <si>
    <t>SINDICATO DOS TRABALHADORES RURAIS AGRICULTORES E AGRICULTORAS FAMILIARES DE ALCANTARA - MA</t>
  </si>
  <si>
    <t>09523226000141</t>
  </si>
  <si>
    <t>SINDICATO DOS TRABALHADORES RURAIS AGRICULTORES E AGRICULTORAS FAMILIARES DE ALCANTARAS</t>
  </si>
  <si>
    <t>05039252000148</t>
  </si>
  <si>
    <t>SINDICATO DOS TRABALHADORES RURAIS AGRICULTORES E AGRICULTORAS FAMILIARES DE ALCANTIL - PB</t>
  </si>
  <si>
    <t>05700224000120</t>
  </si>
  <si>
    <t>SINDICATO DOS TRABALHADORES RURAIS AGRICULTORES E AGRICULTORAS FAMILIARES DE ALDEIAS ALTAS MA STTR</t>
  </si>
  <si>
    <t>35127455000157</t>
  </si>
  <si>
    <t>SINDICATO DOS TRABALHADORES RURAIS AGRICULTORES E AGRICULTORAS FAMILIARES DE ALEGRETE DO PIAUI - PI</t>
  </si>
  <si>
    <t>05553482000120</t>
  </si>
  <si>
    <t>SINDICATO DOS TRABALHADORES RURAIS AGRICULTORES E AGRICULTORAS FAMILIARES DE ALENQUER PA</t>
  </si>
  <si>
    <t>08246043000163</t>
  </si>
  <si>
    <t>SINDICATO DOS TRABALHADORES RURAIS AGRICULTORES E AGRICULTORAS FAMILIARES DE ALEXANDRIA RN</t>
  </si>
  <si>
    <t>27011972000138</t>
  </si>
  <si>
    <t>SINDICATO DOS TRABALHADORES RURAIS AGRICULTORES E AGRICULTORAS FAMILIARES DE ALFREDO CHAVES-ES</t>
  </si>
  <si>
    <t>22743188000109</t>
  </si>
  <si>
    <t>SINDICATO DOS TRABALHADORES RURAIS AGRICULTORES E AGRICULTORAS FAMILIARES DE ALIANCA - STTR-PE</t>
  </si>
  <si>
    <t>07074289000132</t>
  </si>
  <si>
    <t>SINDICATO DOS TRABALHADORES RURAIS AGRICULTORES E AGRICULTORAS FAMILIARES DE ALTAMIRA DO MARANHAO - MA</t>
  </si>
  <si>
    <t>09701699000191</t>
  </si>
  <si>
    <t>SINDICATO DOS TRABALHADORES RURAIS AGRICULTORES E AGRICULTORAS FAMILIARES DE ALTINHO - PE</t>
  </si>
  <si>
    <t>02267837000127</t>
  </si>
  <si>
    <t>SINDICATO DOS TRABALHADORES RURAIS AGRICULTORES E AGRICULTORAS FAMILIARES DE ALTO ALEGRE DO MARANHAO - MA</t>
  </si>
  <si>
    <t>01694490000136</t>
  </si>
  <si>
    <t>SINDICATO DOS TRABALHADORES RURAIS AGRICULTORES E AGRICULTORAS FAMILIARES DE ALTO ALEGRE DO PINDARE</t>
  </si>
  <si>
    <t>06717664000152</t>
  </si>
  <si>
    <t>SINDICATO DOS TRABALHADORES RURAIS AGRICULTORES E AGRICULTORAS FAMILIARES DE ALTO LONGA - PI</t>
  </si>
  <si>
    <t>12081394000139</t>
  </si>
  <si>
    <t>SINDICATO DOS TRABALHADORES RURAIS AGRICULTORES  E AGRICULTORAS FAMILIARES DE ALTO PARNAIBA - MA</t>
  </si>
  <si>
    <t>10543222000104</t>
  </si>
  <si>
    <t>SINDICATO DOS TRABALHADORES RURAIS AGRICULTORES E AGRICULTORAS FAMILIARES DE ALTO RIO NOVO ES</t>
  </si>
  <si>
    <t>07528003000141</t>
  </si>
  <si>
    <t>SINDICATO DOS TRABALHADORES RURAIS AGRICULTORES E AGRICULTORAS FAMILIARES DE ALTO SANTO</t>
  </si>
  <si>
    <t>07217532000124</t>
  </si>
  <si>
    <t>SINDICATO DOS TRABALHADORES RURAIS AGRICULTORES E AGRICULTORAS FAMILIARES DE ALTOS-PI</t>
  </si>
  <si>
    <t>04473220000193</t>
  </si>
  <si>
    <t>SINDICATO DOS TRABALHADORES RURAIS AGRICULTORES E AGRICULTORAS FAMILIARES DE ALVORADA DO GURGUEIA - PI</t>
  </si>
  <si>
    <t>02297913000147</t>
  </si>
  <si>
    <t>SINDICATO DOS TRABALHADORES RURAIS AGRICULTORES E AGRICULTORAS FAMILIARES DE AMAPA DO MARANHAO-MA</t>
  </si>
  <si>
    <t>08146219000105</t>
  </si>
  <si>
    <t>SINDICATO DOS TRABALHADORES RURAIS AGRICULTORES E AGRICULTORAS FAMILIARES DE AMARAJI-PE</t>
  </si>
  <si>
    <t>04138963000107</t>
  </si>
  <si>
    <t>SINDICATO DOS TRABALHADORES RURAIS AGRICULTORES E AGRICULTORAS FAMILIARES DE AMARANTE - MA</t>
  </si>
  <si>
    <t>06507354000103</t>
  </si>
  <si>
    <t>SINDICATO DOS TRABALHADORES RURAIS AGRICULTORES E AGRICULTORAS FAMILIARES DE AMARANTE - PI</t>
  </si>
  <si>
    <t>13459813000196</t>
  </si>
  <si>
    <t>SINDICATO DOS TRABALHADORES RURAIS AGRICULTORES E AGRICULTORAS FAMILIARES DE AMARGOSA BAHIA</t>
  </si>
  <si>
    <t>16251167000165</t>
  </si>
  <si>
    <t>SINDICATO DOS TRABALHADORES RURAIS AGRICULTORES E AGRICULTORAS FAMILIARES DE AMERICA DOURADA - BAHIA</t>
  </si>
  <si>
    <t>15550824000102</t>
  </si>
  <si>
    <t>SINDICATO DOS TRABALHADORES RURAIS AGRICULTORES E AGRICULTORAS FAMILIARES DE AMORINOPOLIS-GO</t>
  </si>
  <si>
    <t>12094546000138</t>
  </si>
  <si>
    <t>SINDICATO DOS TRABALHADORES RURAIS AGRICULTORES E AGRICULTORAS FAMILIARES DE ANAPURUS - MA</t>
  </si>
  <si>
    <t>27117282000168</t>
  </si>
  <si>
    <t>SINDICATO DOS TRABALHADORES RURAIS AGRICULTORES E AGRICULTORAS FAMILIARES DE ANCHIETA E PIUMA - ES</t>
  </si>
  <si>
    <t>10130607000140</t>
  </si>
  <si>
    <t>SINDICATO DOS TRABALHADORES RURAIS AGRICULTORES E AGRICULTORAS FAMILIARES DE ANGELIM-PE</t>
  </si>
  <si>
    <t>86188513000193</t>
  </si>
  <si>
    <t>SINDICATO DOS TRABALHADORES RURAIS AGRICULTORES E AGRICULTORAS FAMILIARES DE ANGELINA</t>
  </si>
  <si>
    <t>06504237000196</t>
  </si>
  <si>
    <t>SINDICATO DOS TRABALHADORES RURAIS AGRICULTORES E AGRICULTORAS FAMILIARES DE ANGICAL DO PIAUI - PI</t>
  </si>
  <si>
    <t>08034613000151</t>
  </si>
  <si>
    <t>SINDICATO DOS TRABALHADORES RURAIS AGRICULTORES E AGRICULTORAS FAMILIARES DE ANGICOS/RN</t>
  </si>
  <si>
    <t>82834110000113</t>
  </si>
  <si>
    <t>SINDICATO DOS TRABALHADORES RURAIS AGRICULTORES E AGRICULTORAS FAMILIARES DE ANITAPOLIS SC</t>
  </si>
  <si>
    <t>04532396000179</t>
  </si>
  <si>
    <t>SINDICATO DOS TRABALHADORES RURAIS AGRICULTORES E AGRICULTORAS FAMILIARES DE ANORI</t>
  </si>
  <si>
    <t>23624497000114</t>
  </si>
  <si>
    <t>SINDICATO DOS TRABALHADORES RURAIS AGRICULTORES E AGRICULTORAS FAMILIARES DE ANTONIO ALMEIDA-PI</t>
  </si>
  <si>
    <t>13607502000127</t>
  </si>
  <si>
    <t>SINDICATO DOS TRABALHADORES RURAIS AGRICULTORES E AGRICULTORAS FAMILIARES DE ANTONIO CARDOSO - BAHIA</t>
  </si>
  <si>
    <t>02355918000189</t>
  </si>
  <si>
    <t>SINDICATO DOS TRABALHADORES RURAIS AGRICULTORES E AGRICULTORAS FAMILIARES DE APARECIDA - PB</t>
  </si>
  <si>
    <t>02340434000166</t>
  </si>
  <si>
    <t>SINDICATO DOS TRABALHADORES RURAIS AGRICULTORES E AGRICULTORAS FAMILIARES DE APICUM-ACU-MA</t>
  </si>
  <si>
    <t>16132516000120</t>
  </si>
  <si>
    <t>SINDICATO DOS TRABALHADORES RURAIS AGRICULTORES E AGRICULTORAS FAMILIARES DE APORA</t>
  </si>
  <si>
    <t>02991954000139</t>
  </si>
  <si>
    <t>SINDICATO DOS TRABALHADORES RURAIS, AGRICULTORES E AGRICULTORAS  FAMILIARES DE APUAREMA - BAHIA</t>
  </si>
  <si>
    <t>07438427000115</t>
  </si>
  <si>
    <t>SINDICATO DOS TRABALHADORES RURAIS AGRICULTORES E AGRICULTORAS FAMILIARES DE APUIARES - CE</t>
  </si>
  <si>
    <t>13002001000117</t>
  </si>
  <si>
    <t>SINDICATO DOS TRABALHADORES RURAIS AGRICULTORES E AGRICULTORAS FAMILIARES DE AQUIDABA-SE</t>
  </si>
  <si>
    <t>07618366000178</t>
  </si>
  <si>
    <t>SINDICATO DOS TRABALHADORES RURAIS AGRICULTORES E AGRICULTORAS FAMILIARES DE AQUIRAZ</t>
  </si>
  <si>
    <t>01089756000111</t>
  </si>
  <si>
    <t>SINDICATO DOS TRABALHADORES RURAIS AGRICULTORES E AGRICULTORAS FAMILIARES DE ARACAS-BA.</t>
  </si>
  <si>
    <t>07923592000162</t>
  </si>
  <si>
    <t>SINDICATO DOS TRABALHADORES RURAIS AGRICULTORES E AGRICULTORAS FAMILIARES DE ARACATI - CE</t>
  </si>
  <si>
    <t>14594436000160</t>
  </si>
  <si>
    <t>SINDICATO DOS TRABALHADORES RURAIS AGRICULTORES E AGRICULTORAS FAMILIARES DE ARACATU - BA</t>
  </si>
  <si>
    <t>06580450000187</t>
  </si>
  <si>
    <t>SINDICATO DOS TRABALHADORES RURAIS AGRICULTORES E AGRICULTORAS FAMILIARES DE ARACOIABA/CE</t>
  </si>
  <si>
    <t>27012962000117</t>
  </si>
  <si>
    <t>SINDICATO DOS TRABALHADORES RURAIS AGRICULTORES E AGRICULTORAS FAMILIARES DE ARACRUZ-ES</t>
  </si>
  <si>
    <t>01751712000105</t>
  </si>
  <si>
    <t>SINDICATO DOS TRABALHADORES RURAIS AGRICULTORES E AGRICULTORAS FAMILIARES DE ARAGUANA-MA</t>
  </si>
  <si>
    <t>03863296000162</t>
  </si>
  <si>
    <t>SINDICATO DOS TRABALHADORES RURAIS  AGRICULTORES E AGRICULTORAS FAMILIARES DE ARAGUAPAZ E ARUANA-GO</t>
  </si>
  <si>
    <t>12096434000116</t>
  </si>
  <si>
    <t>SINDICATO DOS TRABALHADORES RURAIS AGRICULTORES E AGRICULTORAS FAMILIARES DE ARAIOSES MA</t>
  </si>
  <si>
    <t>12149407000164</t>
  </si>
  <si>
    <t>SINDICATO DOS TRABALHADORES  RURAIS AGRICULTORES E AGRICULTORAS FAMILIARES DE ARAME MA</t>
  </si>
  <si>
    <t>12210514000150</t>
  </si>
  <si>
    <t>SINDICATO DOS TRABALHADORES RURAIS AGRICULTORES E AGRICULTORAS FAMILIARES DE ARAPIRACA - AL</t>
  </si>
  <si>
    <t>09482597000122</t>
  </si>
  <si>
    <t>SINDICATO DOS TRABALHADORES RURAIS AGRICULTORES E AGRICULTORAS FAMILIARES DE ARARA -PB</t>
  </si>
  <si>
    <t>02067414000163</t>
  </si>
  <si>
    <t>SINDICATO DOS TRABALHADORES RURAIS, AGRICULTORES E AGRICULTORAS FAMILIARES DE ARARENDA - CE</t>
  </si>
  <si>
    <t>06222392000110</t>
  </si>
  <si>
    <t>SINDICATO DOS TRABALHADORES RURAIS AGRICULTORES E AGRICULTORAS FAMILIARES DE ARARI-MA.</t>
  </si>
  <si>
    <t>07539968000130</t>
  </si>
  <si>
    <t>SINDICATO DOS TRABALHADORES RURAIS AGRICULTORES E AGRICULTORAS FAMILIARES DE ARARIPE</t>
  </si>
  <si>
    <t>09719782000198</t>
  </si>
  <si>
    <t>SINDICATO DOS TRABALHADORES RURAIS AGRICULTORES E AGRICULTORAS FAMILIARES DE ARARIPINA-PE</t>
  </si>
  <si>
    <t>09176207000196</t>
  </si>
  <si>
    <t>SINDICATO DOS TRABALHADORES RURAIS AGRICULTORES E AGRICULTORAS FAMILIARES DE ARARUNA</t>
  </si>
  <si>
    <t>07616782000137</t>
  </si>
  <si>
    <t>SINDICATO DOS TRABALHADORES RURAIS AGRICULTORES E AGRICULTORAS FAMILIARES DE ARATUBA CE</t>
  </si>
  <si>
    <t>10098861000108</t>
  </si>
  <si>
    <t>SINDICATO DOS TRABALHADORES RURAIS AGRICULTORES E AGRICULTORAS FAMILIARES DE ARCOVERDE/PE</t>
  </si>
  <si>
    <t>13171277000129</t>
  </si>
  <si>
    <t>SINDICATO DOS TRABALHADORES RURAIS AGRICULTORES E AGRICULTORAS FAMILIARES DE AREIA BRANCA - SE</t>
  </si>
  <si>
    <t>07568140000100</t>
  </si>
  <si>
    <t>SINDICATO DOS TRABALHADORES RURAIS AGRICULTORES E AGRICULTORAS FAMILIARES DE ARNEIROZ-CE</t>
  </si>
  <si>
    <t>05821707000182</t>
  </si>
  <si>
    <t>SINDICATO DOS TRABALHADORES RURAIS AGRICULTORES E AGRICULTORAS FAMILIARES DE AROAZES-PI</t>
  </si>
  <si>
    <t>06555171000163</t>
  </si>
  <si>
    <t>SINDICATO DOS TRABALHADORES RURAIS AGRICULTORES E AGRICULTORAS FAMILIARES DE ARRAIAL-PI</t>
  </si>
  <si>
    <t>07034218000106</t>
  </si>
  <si>
    <t>SINDICATO DOS TRABALHADORES RURAIS AGRICULTORES E AGRICULTORAS FAMILIARES DE ASSARE - CEARA</t>
  </si>
  <si>
    <t>01789300000164</t>
  </si>
  <si>
    <t>SINDICATO DOS TRABALHADORES RURAIS AGRICULTORES E AGRICULTORAS FAMILIARES DE ASSUNCAO DO PIAUI - PI</t>
  </si>
  <si>
    <t>08081291000100</t>
  </si>
  <si>
    <t>SINDICATO DOS TRABALHADORES RURAIS AGRICULTORES E AGRICULTORAS FAMILIARES DE ASSU/RN</t>
  </si>
  <si>
    <t>82754805000195</t>
  </si>
  <si>
    <t>SINDICATO DOS TRABALHADORES RURAIS AGRICULTORES E AGRICULTORAS FAMILIARES DE ATALANTA</t>
  </si>
  <si>
    <t>07042039000110</t>
  </si>
  <si>
    <t>SINDICATO DOS TRABALHADORES RURAIS AGRICULTORES E AGRICULTORAS FAMILIARES DE AURORA</t>
  </si>
  <si>
    <t>34689687000136</t>
  </si>
  <si>
    <t>SINDICATO DOS TRABALHADORES RURAIS AGRICULTORES E AGRICULTORAS FAMILIARES DE AURORA DO PARA - PA</t>
  </si>
  <si>
    <t>05808662000106</t>
  </si>
  <si>
    <t>SINDICATO DOS TRABALHADORES RURAIS AGRICULTORES E AGRICULTORAS FAMILIARES DE AVELINO LOPES PI</t>
  </si>
  <si>
    <t>33566654000136</t>
  </si>
  <si>
    <t>SINDICATO DOS TRABALHADORES RURAIS AGRICULTORES E AGRICULTORAS FAMILIARES DE AXIXA DO TOCANTINS - TO</t>
  </si>
  <si>
    <t>12094819000144</t>
  </si>
  <si>
    <t>SINDICATO DOS TRABALHADORES RURAIS AGRICULTORES E AGRICULTORAS FAMILIARES DE AXIXA MA</t>
  </si>
  <si>
    <t>06071583000128</t>
  </si>
  <si>
    <t>SINDICATO DOS TRABALHADORES RURAIS AGRICULTORES E AGRICULTORAS FAMILIARES DE BACABAL - MA</t>
  </si>
  <si>
    <t>07840832000165</t>
  </si>
  <si>
    <t>SINDICATO DOS TRABALHADORES RURAIS AGRICULTORES E AGRICULTORAS FAMILIARES DE BACABEIRA-MA</t>
  </si>
  <si>
    <t>07741960000151</t>
  </si>
  <si>
    <t>SINDICATO DOS TRABALHADORES RURAIS AGRICULTORES E AGRICULTORAS FAMILIARES DE BACURI MA</t>
  </si>
  <si>
    <t>04309506000138</t>
  </si>
  <si>
    <t>SINDICATO DOS TRABALHADORES RURAIS AGRICULTORES E AGRICULTORAS FAMILIARES DE BAGRE - PA</t>
  </si>
  <si>
    <t>05845136000116</t>
  </si>
  <si>
    <t>SINDICATO DOS TRABALHADORES RURAIS AGRICULTORES E AGRICULTORAS FAMILIARES DE BAIAO - PA</t>
  </si>
  <si>
    <t>63109227000190</t>
  </si>
  <si>
    <t>SINDICATO DOS TRABALHADORES RURAIS AGRICULTORES E AGRICULTORAS FAMILIARES DE BAIXA GRANDE BA</t>
  </si>
  <si>
    <t>27132406000184</t>
  </si>
  <si>
    <t>SINDICATO DOS TRABALHADORES RURAIS AGRICULTORES E AGRICULTORAS FAMILIARES DE BAIXO GUANDU/ES</t>
  </si>
  <si>
    <t>06079743000185</t>
  </si>
  <si>
    <t>SINDICATO DOS TRABALHADORES RURAIS AGRICULTORES E AGRICULTORAS FAMILIARES DE BALSAS-MA</t>
  </si>
  <si>
    <t>00408422000109</t>
  </si>
  <si>
    <t>SINDICATO DOS TRABALHADORES RURAIS AGRICULTORES E AGRICULTORAS FAMILIARES DE BANABUIU - CE</t>
  </si>
  <si>
    <t>08927733000188</t>
  </si>
  <si>
    <t>SINDICATO DOS TRABALHADORES RURAIS AGRICULTORES  E AGRICULTORAS FAMILIARES DE BANANEIRAS</t>
  </si>
  <si>
    <t>06896393000140</t>
  </si>
  <si>
    <t>SINDICATO DOS TRABALHADORES RURAIS AGRICULTORES E AGRICULTORAS FAMILIARES DE BARAO DE GRAJAU - MA</t>
  </si>
  <si>
    <t>00561581000130</t>
  </si>
  <si>
    <t>SINDICATO DOS TRABALHADORES RURAIS AGRICULTORES E AGRICULTORAS FAMILIARES DE BARRA - BAHIA</t>
  </si>
  <si>
    <t>13649769000187</t>
  </si>
  <si>
    <t>SINDICATO DOS TRABALHADORES RURAIS AGRICULTORES E AGRICULTORAS FAMILIARES DE BARRA DA ESTIVA-BAHIA</t>
  </si>
  <si>
    <t>05164146000196</t>
  </si>
  <si>
    <t>SINDICATO DOS TRABALHADORES RURAIS AGRICULTORES E AGRICULTORAS FAMILIARES DE BARRA D'ALCANTARA -PI</t>
  </si>
  <si>
    <t>08991085000129</t>
  </si>
  <si>
    <t>SINDICATO DOS TRABALHADORES RURAIS AGRICULTORES E AGRICULTORAS FAMILIARES DE BARRA DE SANTA ROSA/PB</t>
  </si>
  <si>
    <t>27162510000111</t>
  </si>
  <si>
    <t>SINDICATO DOS TRABALHADORES RURAIS AGRICULTORES E AGRICULTORAS FAMILIARES DE BARRA DE SAO FRANCISCO-ES</t>
  </si>
  <si>
    <t>06382717000121</t>
  </si>
  <si>
    <t>SINDICATO DOS TRABALHADORES RURAIS AGRICULTORES E AGRICULTORAS FAMILIARES DE BARRA DO CORDA</t>
  </si>
  <si>
    <t>14758650000105</t>
  </si>
  <si>
    <t>SINDICATO DOS TRABALHADORES RURAIS AGRICULTORES E AGRICULTORAS FAMILIARES DE BARRA DO MENDES - BAHIA</t>
  </si>
  <si>
    <t>06691596000108</t>
  </si>
  <si>
    <t>SINDICATO DOS TRABALHADORES RURAIS AGRICULTORES E AGRICULTORAS FAMILIARES DE BARRAS PI</t>
  </si>
  <si>
    <t>12459293000159</t>
  </si>
  <si>
    <t>SINDICATO DOS TRABALHADORES RURAIS AGRICULTORES E AGRICULTORAS FAMILIARES DE BARREIRA-CE</t>
  </si>
  <si>
    <t>13905005000105</t>
  </si>
  <si>
    <t>SINDICATO DOS TRABALHADORES RURAIS AGRICULTORES E AGRICULTORAS FAMILIARES DE BARREIRAS -BA</t>
  </si>
  <si>
    <t>02304965000101</t>
  </si>
  <si>
    <t>SINDICATO DOS TRABALHADORES RURAIS AGRICULTORES E AGRICULTORAS FAMILIARES DE BARREIRAS DO PIAUI-PI</t>
  </si>
  <si>
    <t>06217889000140</t>
  </si>
  <si>
    <t>SINDICATO DOS TRABALHADORES RURAIS AGRICULTORES E AGRICULTORAS FAMILIARES DE BARREIRINHAS MA</t>
  </si>
  <si>
    <t>10109635000185</t>
  </si>
  <si>
    <t>SINDICATO DOS TRABALHADORES RURAIS AGRICULTORES E AGRICULTORAS FAMILIARES DE BARREIROS</t>
  </si>
  <si>
    <t>07411820000115</t>
  </si>
  <si>
    <t>SINDICATO DOS TRABALHADORES RURAIS AGRICULTORES E AGRICULTORAS FAMILIARES DE BARRO</t>
  </si>
  <si>
    <t>16251795000140</t>
  </si>
  <si>
    <t>SINDICATO DOS TRABALHADORES RURAIS AGRICULTORES E AGRICULTORAS FAMILIARES DE BARRO ALTO - BAHIA</t>
  </si>
  <si>
    <t>09581273000141</t>
  </si>
  <si>
    <t>SINDICATO DOS TRABALHADORES RURAIS AGRICULTORES E AGRICULTORAS FAMILIARES DE BARRO DURO - PI</t>
  </si>
  <si>
    <t>35048552000154</t>
  </si>
  <si>
    <t>SINDICATO DOS TRABALHADORES RURAIS AGRICULTORES E AGRICULTORAS FAMILIARES DE BARROQUINHA</t>
  </si>
  <si>
    <t>02084603000144</t>
  </si>
  <si>
    <t>SINDICATO DOS TRABALHADORES RURAIS AGRICULTORES E AGRICULTORAS FAMILIARES DE BATALHA PIAUI</t>
  </si>
  <si>
    <t>07406184000133</t>
  </si>
  <si>
    <t>SINDICATO DOS TRABALHADORES RURAIS AGRICULTORES E AGRICULTORAS FAMILIARES DE BATURITE-CE</t>
  </si>
  <si>
    <t>11744604000169</t>
  </si>
  <si>
    <t>SINDICATO DOS TRABALHADORES RURAIS AGRICULTORES E AGRICULTORAS FAMILIARES DE BEBERIBE CE</t>
  </si>
  <si>
    <t>06595680000110</t>
  </si>
  <si>
    <t>SINDICATO DOS TRABALHADORES RURAIS AGRICULTORES E AGRICULTORAS FAMILIARES DE BELA CRUZ</t>
  </si>
  <si>
    <t>02434455000140</t>
  </si>
  <si>
    <t>SINDICATO DOS TRABALHADORES RURAIS AGRICULTORES E AGRICULTORAS FAMILIARES DE BELAGUA MA</t>
  </si>
  <si>
    <t>01872368000102</t>
  </si>
  <si>
    <t>SINDICATO DOS TRABALHADORES RURAIS AGRICULTORES E AGRICULTORAS FAMILIARES DE BELA VISTA DO PIAUI - PI</t>
  </si>
  <si>
    <t>02591541000167</t>
  </si>
  <si>
    <t>SINDICATO DOS TRABALHADORES RURAIS AGRICULTORES E AGRICULTORAS FAMILIARES DE BELEM DO PIAUI-PI</t>
  </si>
  <si>
    <t>01031982000141</t>
  </si>
  <si>
    <t>SINDICATO DOS TRABALHADORES RURAIS AGRICULTORES E AGRICULTORAS FAMILIARES DE BELEM DO SAO FRANCISCO/PE</t>
  </si>
  <si>
    <t>08582181000113</t>
  </si>
  <si>
    <t>SINDICATO DOS TRABALHADORES RURAIS, AGRICULTORES E AGRICULTORAS FAMILIARES DE BELEM PB</t>
  </si>
  <si>
    <t>74188681000108</t>
  </si>
  <si>
    <t>SINDICATO DOS TRABALHADORES RURAIS AGRICULTORES E AGRICULTORAS FAMILIARES DE BELMONTE</t>
  </si>
  <si>
    <t>11111028000112</t>
  </si>
  <si>
    <t>SINDICATO DOS TRABALHADORES RURAIS AGRICULTORES E AGRICULTORAS FAMILIARES DE BELO JARDIM-PE</t>
  </si>
  <si>
    <t>06682348000192</t>
  </si>
  <si>
    <t>SINDICATO DOS TRABALHADORES RURAIS AGRICULTORES E AGRICULTORAS FAMILIARES DE BENEDITINOS-PI</t>
  </si>
  <si>
    <t>11022522000100</t>
  </si>
  <si>
    <t>SINDICATO DOS TRABALHADORES RURAIS AGRICULTORES E AGRICULTORAS FAMILIARES DE BENEDITO LEITE-MA</t>
  </si>
  <si>
    <t>05200845000144</t>
  </si>
  <si>
    <t>SINDICATO DOS TRABALHADORES RURAIS AGRICULTORES E AGRICULTORAS FAMILIARES DE BENEVIDES - PA</t>
  </si>
  <si>
    <t>41498668000198</t>
  </si>
  <si>
    <t>SINDICATO DOS TRABALHADORES RURAIS AGRICULTORES E AGRICULTORAS FAMILIARES DE BEQUIMAO MA</t>
  </si>
  <si>
    <t>01846703000106</t>
  </si>
  <si>
    <t>SINDICATO DOS TRABALHADORES RURAIS AGRICULTORES E AGRICULTORAS FAMILIARES DE BERNARDINO BATISTA</t>
  </si>
  <si>
    <t>08350434000123</t>
  </si>
  <si>
    <t>SINDICATO DOS TRABALHADORES RURAIS AGRICULTORES E AGRICULTORAS FAMILIARES DE BERNARDO DO MEARIM - MA</t>
  </si>
  <si>
    <t>06735559000146</t>
  </si>
  <si>
    <t>SINDICATO DOS TRABALHADORES RURAIS AGRICULTORES E AGRICULTORAS FAMILIARES DE BERTOLINIA - PI</t>
  </si>
  <si>
    <t>11407145000128</t>
  </si>
  <si>
    <t>SINDICATO DOS TRABALHADORES RURAIS AGRICULTORES E AGRICULTORAS FAMILIARES DE BETANIA-PE</t>
  </si>
  <si>
    <t>10071066000126</t>
  </si>
  <si>
    <t>SINDICATO DOS TRABALHADORES RURAIS AGRICULTORES E AGRICULTORAS FAMILIARES DE BEZERROS/PE</t>
  </si>
  <si>
    <t>82900622000130</t>
  </si>
  <si>
    <t>SINDICATO DOS TRABALHADORES RURAIS AGRICULTORES E AGRICULTORAS FAMILIARES DE BIGUACU E GOVERNADOR CELSO RAMOS</t>
  </si>
  <si>
    <t>27247337000154</t>
  </si>
  <si>
    <t>SINDICATO DOS TRABALHADORES RURAIS AGRICULTORES E AGRICULTORAS FAMILIARES DE BOA ESPERANCA-ES</t>
  </si>
  <si>
    <t>02453762000179</t>
  </si>
  <si>
    <t>SINDICATO DOS TRABALHADORES RURAIS AGRICULTORES E AGRICULTORAS FAMILIARES DE BOA VENTURA DE SAO ROQUE</t>
  </si>
  <si>
    <t>07422934000160</t>
  </si>
  <si>
    <t>SINDICATO DOS TRABALHADORES RURAIS AGRICULTORES E AGRICULTORAS FAMILIARES DE BOA VIAGEM-CE</t>
  </si>
  <si>
    <t>00820318000119</t>
  </si>
  <si>
    <t>SINDICATO DOS TRABALHADORES RURAIS AGRICULTORES E AGRICULTORAS FAMILIARES DE BOA VISTA DO GURUPI-MA</t>
  </si>
  <si>
    <t>63088736000183</t>
  </si>
  <si>
    <t>SINDICATO DOS TRABALHADORES RURAIS AGRICULTORES E AGRICULTORAS FAMILIARES DE BOA VISTA DO TUPIM BA</t>
  </si>
  <si>
    <t>04478160000100</t>
  </si>
  <si>
    <t>SINDICATO DOS TRABALHADORES RURAIS AGRICULTORES E AGRICULTORAS FAMILIARES DE BOCA DO ACRE - AM</t>
  </si>
  <si>
    <t>35126424000181</t>
  </si>
  <si>
    <t>SINDICATO DOS TRABALHADORES RURAIS AGRICULTORES E AGRICULTORAS FAMILIARES DE BOCAINA - PI</t>
  </si>
  <si>
    <t>11392305000102</t>
  </si>
  <si>
    <t>SINDICATO DOS TRABALHADORES RURAIS AGRICULTORES E AGRICULTORAS FAMILIARES DE BODOCO/PE</t>
  </si>
  <si>
    <t>10115673000140</t>
  </si>
  <si>
    <t>SINDICATO DOS TRABALHADORES RURAIS AGRICULTORES E AGRICULTORAS FAMILIARES DE BOM CONSELHO PE</t>
  </si>
  <si>
    <t>09885583000150</t>
  </si>
  <si>
    <t>SINDICATO DOS TRABALHADORES RURAIS AGRICULTORES E AGRICULTORAS FAMILIARES DE BOM JARDIM PE</t>
  </si>
  <si>
    <t>01725280000168</t>
  </si>
  <si>
    <t>SINDICATO DOS TRABALHADORES RURAIS AGRICULTORES E AGRICULTORAS FAMILIARES DE BOM JESUS DAS SELVAS - MA</t>
  </si>
  <si>
    <t>23624182000177</t>
  </si>
  <si>
    <t>SINDICATO DOS TRABALHADORES  RURAIS AGRICULTORES E AGRICULTORAS FAMILIARES DE BOM JESUS PI</t>
  </si>
  <si>
    <t>05439573000130</t>
  </si>
  <si>
    <t>SINDICATO DOS TRABALHADORES RURAIS AGRICULTORES E AGRICULTORAS FAMILIARES DE BOM LUGAR-MA</t>
  </si>
  <si>
    <t>02194406000188</t>
  </si>
  <si>
    <t>SINDICATO DOS TRABALHADORES RURAIS AGRICULTORES E AGRICULTORAS FAMILIARES DE BOM SUCESSO  PB</t>
  </si>
  <si>
    <t>63325617000105</t>
  </si>
  <si>
    <t>SINDICATO DOS TRABALHADORES RURAIS AGRICULTORES E AGRICULTORAS FAMILIARES DE BONFIM DO PIAUI</t>
  </si>
  <si>
    <t>09888967000126</t>
  </si>
  <si>
    <t>SINDICATO DOS TRABALHADORES RURAIS AGRICULTORES E AGRICULTORAS FAMILIARES DE BONITO</t>
  </si>
  <si>
    <t>63088231000119</t>
  </si>
  <si>
    <t>SINDICATO DOS TRABALHADORES RURAIS AGRICULTORES E AGRICULTORAS FAMILIARES DE BONITO BA</t>
  </si>
  <si>
    <t>05101134000112</t>
  </si>
  <si>
    <t>SINDICATO DOS TRABALHADORES RURAIS AGRICULTORES E AGRICULTORAS FAMILIARES DE BONITO/PA</t>
  </si>
  <si>
    <t>08702045000110</t>
  </si>
  <si>
    <t>SINDICATO DOS TRABALHADORES RURAIS AGRICULTORES E AGRICULTORAS FAMILIARES DE BOQUEIRAO - PB</t>
  </si>
  <si>
    <t>13211222000103</t>
  </si>
  <si>
    <t>SINDICATO DOS TRABALHADORES RURAIS AGRICULTORES E AGRICULTORAS FAMILIARES DE BOQUIM - SE</t>
  </si>
  <si>
    <t>14570733000176</t>
  </si>
  <si>
    <t>SINDICATO DOS TRABALHADORES RURAIS, AGRICULTORES E AGRICULTORAS FAMILIARES DE BOQUIRA-BAHIA</t>
  </si>
  <si>
    <t>04275368000113</t>
  </si>
  <si>
    <t>SINDICATO DOS TRABALHADORES RURAIS AGRICULTORES E AGRICULTORAS FAMILIARES DE BORBA AM</t>
  </si>
  <si>
    <t>09070392000130</t>
  </si>
  <si>
    <t>SINDICATO DOS TRABALHADORES RURAIS AGRICULTORES E AGRICULTORAS FAMILIARES DE BORBOREMA-PB STR</t>
  </si>
  <si>
    <t>13781307000119</t>
  </si>
  <si>
    <t>SINDICATO DOS TRABALHADORES RURAIS AGRICULTORES E AGRICULTORAS FAMILIARES DE BOTUPORA/BAHIA</t>
  </si>
  <si>
    <t>82578279000150</t>
  </si>
  <si>
    <t>SINDICATO DOS TRABALHADORES RURAIS AGRICULTORES E AGRICULTORAS FAMILIARES DE BRACO DO NORTE SC</t>
  </si>
  <si>
    <t>12226619000106</t>
  </si>
  <si>
    <t>SINDICATO DOS TRABALHADORES RURAIS AGRICULTORES E AGRICULTORAS FAMILIARES DE BRANQUINHA</t>
  </si>
  <si>
    <t>10131001000129</t>
  </si>
  <si>
    <t>SINDICATO DOS TRABALHADORES RURAIS AGRICULTORES E AGRICULTORAS FAMILIARES DE BREJAO/PE</t>
  </si>
  <si>
    <t>11255890000107</t>
  </si>
  <si>
    <t>SINDICATO DOS TRABALHADORES RURAIS AGRICULTORES E AGRICULTORAS FAMILIARES DE BREJINHO/PE</t>
  </si>
  <si>
    <t>09903287000134</t>
  </si>
  <si>
    <t>SINDICATO DOS TRABALHADORES RURAIS AGRICULTORES E AGRICULTORAS FAMILIARES DE BREJO DA MADRE DE DEUS - PE</t>
  </si>
  <si>
    <t>04308158000184</t>
  </si>
  <si>
    <t>SINDICATO DOS TRABALHADORES RURAIS AGRICULTORES E AGRICULTORAS FAMILIARES DE BREJO DE AREIA - MA</t>
  </si>
  <si>
    <t>01818613000101</t>
  </si>
  <si>
    <t>SINDICATO DOS TRABALHADORES RURAIS AGRICULTORES E AGRICULTORAS FAMILIARES DE BREJO DO PIAUI - PI</t>
  </si>
  <si>
    <t>63084362000128</t>
  </si>
  <si>
    <t>SINDICATO DOS TRABALHADORES RURAIS AGRICULTORES E AGRICULTORAS FAMILIARES DE BREJOLANDIA/BAHIA</t>
  </si>
  <si>
    <t>12094033000127</t>
  </si>
  <si>
    <t>SINDICATO DOS TRABALHADORES RURAIS AGRICULTORES E AGRICULTORAS FAMILIARES DE BREJO-MA</t>
  </si>
  <si>
    <t>04316964000102</t>
  </si>
  <si>
    <t>SINDICATO DOS TRABALHADORES RURAIS AGRICULTORES E AGRICULTORAS FAMILIARES DE BREVES</t>
  </si>
  <si>
    <t>13236484000114</t>
  </si>
  <si>
    <t>SINDICATO DOS TRABALHADORES RURAIS AGRICULTORES E AGRICULTORAS FAMILIARES DE BRUMADO</t>
  </si>
  <si>
    <t>02427443000199</t>
  </si>
  <si>
    <t>SINDICATO DOS TRABALHADORES RURAIS AGRICULTORES E AGRICULTORAS FAMILIARES DE BURITI BRAVO - MA</t>
  </si>
  <si>
    <t>01717205000155</t>
  </si>
  <si>
    <t>SINDICATO DOS TRABALHADORES RURAIS AGRICULTORES E AGRICULTORAS FAMILIARES DE BURITICUPU - MA</t>
  </si>
  <si>
    <t>06860050000125</t>
  </si>
  <si>
    <t>SINDICATO DOS TRABALHADORES RURAIS AGRICULTORES E AGRICULTORAS FAMILIARES DE BURITI DOS LOPES - PI</t>
  </si>
  <si>
    <t>00704143000184</t>
  </si>
  <si>
    <t>SINDICATO DOS TRABALHADORES RURAIS AGRICULTORES E AGRICULTORAS FAMILIARES DE BURITI - MA</t>
  </si>
  <si>
    <t>05789362000127</t>
  </si>
  <si>
    <t>SINDICATO DOS TRABALHADORES RURAIS AGRICULTORES E AGRICULTORAS FAMILIARES DE BURITIRANA -MA</t>
  </si>
  <si>
    <t>03529406000154</t>
  </si>
  <si>
    <t>SINDICATO DOS TRABALHADORES RURAIS AGRICULTORES E AGRICULTORAS FAMILIARES DE CAATIBA - BA</t>
  </si>
  <si>
    <t>01751358000119</t>
  </si>
  <si>
    <t>SINDICATO DOS TRABALHADORES RURAIS AGRICULTORES E AGRICULTORAS FAMILIARES DE CABROBO</t>
  </si>
  <si>
    <t>28562247000110</t>
  </si>
  <si>
    <t>SINDICATO DOS TRABALHADORES RURAIS AGRICULTORES E AGRICULTORAS FAMILIARES DE CACHOEIRAS DE MACACU</t>
  </si>
  <si>
    <t>27071067000173</t>
  </si>
  <si>
    <t>SINDICATO DOS TRABALHADORES RURAIS AGRICULTORES E AGRICULTORAS FAMILIARES DE CACHOEIRO DE ITAPEMIRIM</t>
  </si>
  <si>
    <t>08781130000110</t>
  </si>
  <si>
    <t>SINDICATO DOS TRABALHADORES RURAIS AGRICULTORES E AGRICULTORAS FAMILIARES DE CACIMBA DE DENTRO PB</t>
  </si>
  <si>
    <t>08462699000113</t>
  </si>
  <si>
    <t>SINDICATO DOS TRABALHADORES RURAIS AGRICULTORES E AGRICULTORAS FAMILIARES DE CACIMBINHAS/AL</t>
  </si>
  <si>
    <t>23597476000157</t>
  </si>
  <si>
    <t>SINDICATO DOS TRABALHADORES RURAIS AGRICULTORES E AGRICULTORAS FAMILIARES DE CAETES - PE</t>
  </si>
  <si>
    <t>01466432000155</t>
  </si>
  <si>
    <t>SINDICATO DOS TRABALHADORES RURAIS AGRICULTORES E AGRICULTORAS FAMILIARES DE CAIAPONIA E PALESTINA DE GOIAS</t>
  </si>
  <si>
    <t>85362358000117</t>
  </si>
  <si>
    <t>SINDICATO DOS TRABALHADORES RURAIS AGRICULTORES E AGRICULTORAS FAMILIARES DE CAIBI</t>
  </si>
  <si>
    <t>07788022000107</t>
  </si>
  <si>
    <t>SINDICATO DOS TRABALHADORES RURAIS AGRICULTORES E AGRICULTORAS FAMILIARES DE CAICARA DO RIO DO VENTO - RN</t>
  </si>
  <si>
    <t>08781486000154</t>
  </si>
  <si>
    <t>SINDICATO DOS TRABALHADORES RURAIS AGRICULTORES E AGRICULTORAS FAMILIARES DE CAICARA-PB</t>
  </si>
  <si>
    <t>08069932000100</t>
  </si>
  <si>
    <t>SINDICATO DOS TRABALHADORES RURAIS AGRICULTORES E AGRICULTORAS FAMILIARES DE CAICO-RN</t>
  </si>
  <si>
    <t>08757692000129</t>
  </si>
  <si>
    <t>SINDICATO DOS TRABALHADORES RURAIS AGRICULTORES E AGRICULTORAS FAMILIARES DE CAJAZEIRAS</t>
  </si>
  <si>
    <t>11034709000124</t>
  </si>
  <si>
    <t>SINDICATO DOS TRABALHADORES RURAIS AGRICULTORES E AGRICULTORAS FAMILIARES DE CALCADO - PE</t>
  </si>
  <si>
    <t>97483366000109</t>
  </si>
  <si>
    <t>SINDICATO DOS TRABALHADORES RURAIS AGRICULTORES E AGRICULTORAS FAMILIARES DE CALDEIRAO GRANDE PIAUI</t>
  </si>
  <si>
    <t>08869992000108</t>
  </si>
  <si>
    <t>SINDICATO DOS TRABALHADORES RURAIS AGRICULTORES E AGRICULTORAS FAMILIARES DE CALUMBI/PE</t>
  </si>
  <si>
    <t>05845698000160</t>
  </si>
  <si>
    <t>SINDICATO DOS TRABALHADORES RURAIS AGRICULTORES E AGRICULTORAS FAMILIARES DE CAMETA</t>
  </si>
  <si>
    <t>07660004000145</t>
  </si>
  <si>
    <t>SINDICATO DOS TRABALHADORES RURAIS AGRICULTORES E AGRICULTORAS FAMILIARES DE CAMOCIM</t>
  </si>
  <si>
    <t>10121796000194</t>
  </si>
  <si>
    <t>SINDICATO DOS TRABALHADORES RURAIS AGRICULTORES E AGRICULTORAS FAMILIARES DE CAMOCIM DE SAO FELIX/PE</t>
  </si>
  <si>
    <t>24405096000136</t>
  </si>
  <si>
    <t>SINDICATO DOS TRABALHADORES RURAIS AGRICULTORES E AGRICULTORAS FAMILIARES DE CAMPESTRE DO MARANHAO - MA</t>
  </si>
  <si>
    <t>07681729000110</t>
  </si>
  <si>
    <t>SINDICATO DOS TRABALHADORES RURAIS AGRICULTORES E AGRICULTORAS FAMILIARES DE CAMPINAS DO PIAUI ESTADO DO PIAUI</t>
  </si>
  <si>
    <t>02778085000169</t>
  </si>
  <si>
    <t>SINDICATO DOS TRABALHADORES RURAIS AGRICULTORES E AGRICULTORAS FAMILIARES DE CAMPO ALEGRE DO FIDALGO - PI</t>
  </si>
  <si>
    <t>35745793000152</t>
  </si>
  <si>
    <t>SINDICATO DOS TRABALHADORES RURAIS AGRICULTORES E AGRICULTORAS FAMILIARES DE CAMPO GRANDE</t>
  </si>
  <si>
    <t>21405214000118</t>
  </si>
  <si>
    <t>SINDICATO DOS TRABALHADORES RURAIS AGRICULTORES E AGRICULTORAS FAMILIARES DE CAMPO GRANDE-MS</t>
  </si>
  <si>
    <t>08278897000121</t>
  </si>
  <si>
    <t>SINDICATO DOS TRABALHADORES RURAIS AGRICULTORES E AGRICULTORAS FAMILIARES DE CAMPO GRANDE/RN</t>
  </si>
  <si>
    <t>06557235000165</t>
  </si>
  <si>
    <t>SINDICATO DOS TRABALHADORES RURAIS AGRICULTORES E AGRICULTORAS FAMILIARES DE CAMPO MAIOR-PI</t>
  </si>
  <si>
    <t>08358707000186</t>
  </si>
  <si>
    <t>SINDICATO DOS TRABALHADORES RURAIS AGRICULTORES E AGRICULTORAS FAMILIARES DE CAMPO REDONDO/RN</t>
  </si>
  <si>
    <t>82802968000104</t>
  </si>
  <si>
    <t>SINDICATO DOS TRABALHADORES RURAIS AGRICULTORES E AGRICULTORAS FAMILIARES DE CAMPOS NOVOS E VARGEM</t>
  </si>
  <si>
    <t>07416431000182</t>
  </si>
  <si>
    <t>SINDICATO DOS TRABALHADORES RURAIS AGRICULTORES E AGRICULTORAS FAMILIARES DE CAMPOS SALES</t>
  </si>
  <si>
    <t>13714449000163</t>
  </si>
  <si>
    <t>SINDICATO DOS TRABALHADORES RURAIS AGRICULTORES E AGRICULTORAS FAMILIARES DE CANARANA BAHIA</t>
  </si>
  <si>
    <t>13270962000102</t>
  </si>
  <si>
    <t>SINDICATO DOS TRABALHADORES RURAIS AGRICULTORES E AGRICULTORAS FAMILIARES DE CANDIBA -BA</t>
  </si>
  <si>
    <t>05733555000166</t>
  </si>
  <si>
    <t>SINDICATO DOS TRABALHADORES RURAIS  AGRICULTORES E AGRICULTORAS FAMILIARES DE CANDIDO MENDES -MA</t>
  </si>
  <si>
    <t>10132256000106</t>
  </si>
  <si>
    <t>SINDICATO DOS TRABALHADORES RURAIS AGRICULTORES E AGRICULTORAS FAMILIARES DE CANHOTINHO - STR</t>
  </si>
  <si>
    <t>07116049000153</t>
  </si>
  <si>
    <t>SINDICATO DOS TRABALHADORES RURAIS AGRICULTORES E AGRICULTORAS FAMILIARES DE CANINDE-CE</t>
  </si>
  <si>
    <t>01327987000116</t>
  </si>
  <si>
    <t>SINDICATO DOS TRABALHADORES RURAIS AGRICULTORES E AGRICULTORAS FAMILIARES DE CANINDE DE SAO FRANCISCO-SE</t>
  </si>
  <si>
    <t>16252157000144</t>
  </si>
  <si>
    <t>SINDICATO DOS TRABALHADORES RURAIS AGRICULTORES E AGRICULTORAS FAMILIARES DE CANUDOS-BA</t>
  </si>
  <si>
    <t>04858692000164</t>
  </si>
  <si>
    <t>SINDICATO DOS TRABALHADORES RURAIS AGRICULTORES E AGRICULTORAS FAMILIARES DE CAPANEMA-PA</t>
  </si>
  <si>
    <t>13119847000131</t>
  </si>
  <si>
    <t>SINDICATO DOS TRABALHADORES RURAIS AGRICULTORES E AGRICULTORAS FAMILIARES DE CAPELA- SE</t>
  </si>
  <si>
    <t>16255952000196</t>
  </si>
  <si>
    <t>SINDICATO DOS TRABALHADORES RURAIS AGRICULTORES E AGRICULTORAS FAMILIARES DE CAPIM GROSSO-BA</t>
  </si>
  <si>
    <t>07617152000187</t>
  </si>
  <si>
    <t>SINDICATO DOS TRABALHADORES RURAIS AGRICULTORES E AGRICULTORAS FAMILIARES DE CAPISTRANO-CE</t>
  </si>
  <si>
    <t>05237276000101</t>
  </si>
  <si>
    <t>SINDICATO DOS TRABALHADORES RURAIS AGRICULTORES E AGRICULTORAS FAMILIARES DE CAPITAO DE CAMPOS - PI</t>
  </si>
  <si>
    <t>02820653000142</t>
  </si>
  <si>
    <t>SINDICATO DOS TRABALHADORES RURAIS AGRICULTORES E AGRICULTORAS FAMILIARES DE CAPITAO GERVASIO OLIVEIRA - PI</t>
  </si>
  <si>
    <t>05099973000143</t>
  </si>
  <si>
    <t>SINDICATO DOS TRABALHADORES RURAIS AGRICULTORES E AGRICULTORAS FAMILIARES DE CAPITAO POCO</t>
  </si>
  <si>
    <t>10084457000185</t>
  </si>
  <si>
    <t>SINDICATO DOS TRABALHADORES RURAIS AGRICULTORES E AGRICULTORAS FAMILIARES DE CAPOEIRAS/PE</t>
  </si>
  <si>
    <t>03495441000108</t>
  </si>
  <si>
    <t>SINDICATO DOS TRABALHADORES RURAIS AGRICULTORES E AGRICULTORAS FAMILIARES DE CARAUBAS DO PIAUI - PI</t>
  </si>
  <si>
    <t>08262396000157</t>
  </si>
  <si>
    <t>SINDICATO DOS TRABALHADORES RURAIS AGRICULTORES E AGRICULTORAS FAMILIARES DE CARAUBAS RN</t>
  </si>
  <si>
    <t>63691836000108</t>
  </si>
  <si>
    <t>SINDICATO DOS TRABALHADORES RURAIS AGRICULTORES E AGRICULTORAS FAMILIARES DE CAREIRO CASTANHO-AM</t>
  </si>
  <si>
    <t>00249332000104</t>
  </si>
  <si>
    <t>SINDICATO DOS TRABALHADORES RURAIS AGRICULTORES E AGRICULTORAS FAMILIARES DE CARIDADE-CE</t>
  </si>
  <si>
    <t>00901080000156</t>
  </si>
  <si>
    <t>SINDICATO DOS TRABALHADORES RURAIS AGRICULTORES E AGRICULTORAS FAMILIARES DE CARIDADE DO PIAUI - PI</t>
  </si>
  <si>
    <t>13271127000197</t>
  </si>
  <si>
    <t>SINDICATO DOS TRABALHADORES RURAIS AGRICULTORES E AGRICULTORAS FAMILIARES DE CARINHANHA- BA</t>
  </si>
  <si>
    <t>06602197000115</t>
  </si>
  <si>
    <t>SINDICATO DOS TRABALHADORES RURAIS AGRICULTORES E AGRICULTORAS FAMILIARES DE CARIRE</t>
  </si>
  <si>
    <t>11183829000193</t>
  </si>
  <si>
    <t>SINDICATO DOS TRABALHADORES RURAIS AGRICULTORES E AGRICULTORAS FAMILIARES DE CARNAIBA-PE</t>
  </si>
  <si>
    <t>08088239000177</t>
  </si>
  <si>
    <t>SINDICATO DOS TRABALHADORES RURAIS AGRICULTORES E AGRICULTORAS FAMILIARES DE CARNAUBA DOS DANTAS-RN</t>
  </si>
  <si>
    <t>08295453000102</t>
  </si>
  <si>
    <t>SINDICATO DOS TRABALHADORES RURAIS AGRICULTORES E AGRICULTORAS FAMILIARES DE CARNAUBAIS RN</t>
  </si>
  <si>
    <t>06577035000174</t>
  </si>
  <si>
    <t>SINDICATO DOS TRABALHADORES RURAIS AGRICULTORES E AGRICULTORAS FAMILIARES DE CARNAUBAL</t>
  </si>
  <si>
    <t>04607105000164</t>
  </si>
  <si>
    <t>SINDICATO DOS TRABALHADORES RURAIS AGRICULTORES E AGRICULTORAS FAMILIARES DE CARNAUBEIRA DA PENHA-PE</t>
  </si>
  <si>
    <t>12081790000166</t>
  </si>
  <si>
    <t>SINDICATO DOS TRABALHADORES RURAIS AGRICULTORES E AGRICULTORAS FAMILIARES DE CAROLINA - MA</t>
  </si>
  <si>
    <t>02111088000144</t>
  </si>
  <si>
    <t>SINDICATO DOS TRABALHADORES RURAIS AGRICULTORES E AGRICULTORAS FAMILIARES DE CARRAPATEIRA PB</t>
  </si>
  <si>
    <t>10077030000150</t>
  </si>
  <si>
    <t>SINDICATO DOS TRABALHADORES RURAIS AGRICULTORES E AGRICULTORAS FAMILIARES DE CARUARU/PE</t>
  </si>
  <si>
    <t>02629265000189</t>
  </si>
  <si>
    <t>SINDICATO DOS TRABALHADORES RURAIS AGRICULTORES E AGRICULTORAS FAMILIARES DE CASINHAS-PE.</t>
  </si>
  <si>
    <t>00277191000133</t>
  </si>
  <si>
    <t>SINDICATO DOS TRABALHADORES RURAIS AGRICULTORES E AGRICULTORAS FAMILIARES DE CASTELO DO PIAUI-PI</t>
  </si>
  <si>
    <t>27389378000185</t>
  </si>
  <si>
    <t>SINDICATO DOS TRABALHADORES RURAIS AGRICULTORES E AGRICULTORAS FAMILIARES DE CASTELO-ES</t>
  </si>
  <si>
    <t>42752501000174</t>
  </si>
  <si>
    <t>SINDICATO DOS TRABALHADORES RURAIS AGRICULTORES E AGRICULTORAS FAMILIARES DE CATOLANDIA - BA</t>
  </si>
  <si>
    <t>08935389000179</t>
  </si>
  <si>
    <t>SINDICATO DOS TRABALHADORES RURAIS AGRICULTORES E AGRICULTORAS FAMILIARES DE CATOLE DO ROCHA PB</t>
  </si>
  <si>
    <t>69726891000164</t>
  </si>
  <si>
    <t>SINDICATO DOS TRABALHADORES RURAIS AGRICULTORES E AGRICULTORAS FAMILIARES DE CATUNDA - CE</t>
  </si>
  <si>
    <t>07870744000106</t>
  </si>
  <si>
    <t>SINDICATO DOS TRABALHADORES RURAIS AGRICULTORES E AGRICULTORAS FAMILIARES DE CAUCAIA - CE</t>
  </si>
  <si>
    <t>06098768000126</t>
  </si>
  <si>
    <t>SINDICATO DOS TRABALHADORES RURAIS AGRICULTORES E AGRICULTORAS FAMILIARES DE CAXIAS MA</t>
  </si>
  <si>
    <t>05775846000117</t>
  </si>
  <si>
    <t>SINDICATO DOS TRABALHADORES RURAIS AGRICULTORES E AGRICULTORAS FAMILIARES DE CEDRAL - MA</t>
  </si>
  <si>
    <t>07847114000110</t>
  </si>
  <si>
    <t>SINDICATO DOS TRABALHADORES RURAIS AGRICULTORES E AGRICULTORAS FAMILIARES DE CEDRO -CE</t>
  </si>
  <si>
    <t>11351327000124</t>
  </si>
  <si>
    <t>SINDICATO DOS TRABALHADORES RURAIS AGRICULTORES E AGRICULTORAS FAMILIARES DE CEDRO/PE</t>
  </si>
  <si>
    <t>05147195000110</t>
  </si>
  <si>
    <t>SINDICATO DOS TRABALHADORES RURAIS AGRICULTORES E AGRICULTORAS FAMILIARES DE CENTRAL DO MARANHAO - MA</t>
  </si>
  <si>
    <t>00483912000161</t>
  </si>
  <si>
    <t>SINDICATO DOS TRABALHADORES RURAIS AGRICULTORES E AGRICULTORAS FAMILIARES DE CENTRO DO GUILHERME -MA</t>
  </si>
  <si>
    <t>01853119000170</t>
  </si>
  <si>
    <t>SINDICATO DOS TRABALHADORES RURAIS AGRICULTORES  E AGRICULTORAS FAMILIARES DE CENTRO NOVO DO MARANHAO-MA</t>
  </si>
  <si>
    <t>02382851000171</t>
  </si>
  <si>
    <t>SINDICATO DOS TRABALHADORES RURAIS AGRICULTORES E AGRICULTORAS FAMILIARES DE CERES, RIALMA, RIANAPOLIS, SANTA ISABEL E IPIRANGA DE GOIAS-GO</t>
  </si>
  <si>
    <t>08137663000164</t>
  </si>
  <si>
    <t>SINDICATO DOS TRABALHADORES RURAIS AGRICULTORES E AGRICULTORAS FAMILIARES DE CERRO CORA - RN</t>
  </si>
  <si>
    <t>06580641000149</t>
  </si>
  <si>
    <t>SINDICATO DOS TRABALHADORES RURAIS AGRICULTORES E AGRICULTORAS FAMILIARES DE CHAVAL CE</t>
  </si>
  <si>
    <t>05818571000151</t>
  </si>
  <si>
    <t>SINDICATO DOS TRABALHADORES RURAIS AGRICULTORES E AGRICULTORAS FAMILIARES DE CIDELANDIA - MA</t>
  </si>
  <si>
    <t>07244411000171</t>
  </si>
  <si>
    <t>SINDICATO DOS TRABALHADORES RURAIS AGRICULTORES E AGRICULTORAS FAMILIARES DE COCAL-PI</t>
  </si>
  <si>
    <t>13245220000127</t>
  </si>
  <si>
    <t>SINDICATO DOS TRABALHADORES RURAIS AGRICULTORES E AGRICULTORAS FAMILIARES DE COCOS/BAHIA</t>
  </si>
  <si>
    <t>06993349000158</t>
  </si>
  <si>
    <t>SINDICATO DOS TRABALHADORES RURAIS AGRICULTORES E AGRICULTORAS FAMILIARES DE COELHO NETO - MA</t>
  </si>
  <si>
    <t>86777869000162</t>
  </si>
  <si>
    <t>SINDICATO DOS TRABALHADORES RURAIS AGRICULTORES E AGRICULTORAS FAMILIARES DE COIVARAS - PI</t>
  </si>
  <si>
    <t>27503432000171</t>
  </si>
  <si>
    <t>SINDICATO DOS TRABALHADORES RURAIS AGRICULTORES E AGRICULTORAS FAMILIARES DE COLATINA,MARILANDIA,SAO DOMINGOS DO NORTE, GOVERNADOR LINDENBERG-ES</t>
  </si>
  <si>
    <t>05690128000148</t>
  </si>
  <si>
    <t>SINDICATO DOS TRABALHADORES RURAIS AGRICULTORES E AGRICULTORAS FAMILIARES DE COLINAS-MA</t>
  </si>
  <si>
    <t>73965907000169</t>
  </si>
  <si>
    <t>SINDICATO DOS TRABALHADORES RURAIS AGRICULTORES E AGRICULTORAS FAMILIARES DE COLONIA DO GURGUEIA-PI</t>
  </si>
  <si>
    <t>63325237000162</t>
  </si>
  <si>
    <t>SINDICATO DOS TRABALHADORES RURAIS AGRICULTORES E AGRICULTORAS FAMILIARES DE COLONIA DO PIAUI - PI</t>
  </si>
  <si>
    <t>13694955000138</t>
  </si>
  <si>
    <t>SINDICATO DOS TRABALHADORES RURAIS AGRICULTORES E AGRICULTORAS FAMILIARES DE CONCEICAO DO ALMEIDA-BAHIA</t>
  </si>
  <si>
    <t>27315993000147</t>
  </si>
  <si>
    <t>SINDICATO DOS TRABALHADORES RURAIS AGRICULTORES E AGRICULTORAS FAMILIARES DE CONCEICAO DO CASTELO - ES</t>
  </si>
  <si>
    <t>23641562000110</t>
  </si>
  <si>
    <t>SINDICATO DOS TRABALHADORES RURAIS AGRICULTORES E AGRICULTORAS FAMILIARES DE CONDADO</t>
  </si>
  <si>
    <t>14623425000161</t>
  </si>
  <si>
    <t>SINDICATO DOS TRABALHADORES RURAIS AGRICULTORES E AGRICULTORAS FAMILIARES DE CONDEUBA - BA</t>
  </si>
  <si>
    <t>73366288000196</t>
  </si>
  <si>
    <t>SINDICATO DOS TRABALHADORES RURAIS AGRICULTORES E AGRICULTORAS FAMILIARES DE CONTENDA</t>
  </si>
  <si>
    <t>07392764000119</t>
  </si>
  <si>
    <t>SINDICATO DOS TRABALHADORES RURAIS AGRICULTORES E AGRICULTORAS FAMILIARES DE COREAU CE</t>
  </si>
  <si>
    <t>16430340000192</t>
  </si>
  <si>
    <t>SINDICATO DOS TRABALHADORES RURAIS AGRICULTORES E AGRICULTORAS FAMILIARES DE CORIBE- BAHIA</t>
  </si>
  <si>
    <t>41609561000170</t>
  </si>
  <si>
    <t>SINDICATO DOS TRABALHADORES RURAIS AGRICULTORES E AGRICULTORAS FAMILIARES DE COROATA - MA</t>
  </si>
  <si>
    <t>09079096000108</t>
  </si>
  <si>
    <t>SINDICATO DOS TRABALHADORES RURAIS AGRICULTORES E AGRICULTORAS FAMILIARES DE CORONEL EZEQUIEL/RN</t>
  </si>
  <si>
    <t>13250469000120</t>
  </si>
  <si>
    <t>SINDICATO DOS TRABALHADORES RURAIS AGRICULTORES E AGRICULTORAS FAMILIARES DE CORONEL JOAO SA - BA</t>
  </si>
  <si>
    <t>74066994000185</t>
  </si>
  <si>
    <t>SINDICATO DOS TRABALHADORES RURAIS AGRICULTORES E AGRICULTORAS FAMILIARES DE CORONEL JOSE DIAS</t>
  </si>
  <si>
    <t>06720593000147</t>
  </si>
  <si>
    <t>SINDICATO DOS TRABALHADORES RURAIS AGRICULTORES E AGRICULTORAS FAMILIARES DE CORRENTE - PI</t>
  </si>
  <si>
    <t>10118487000165</t>
  </si>
  <si>
    <t>SINDICATO DOS TRABALHADORES RURAIS AGRICULTORES E AGRICULTORAS FAMILIARES DE CORRENTES</t>
  </si>
  <si>
    <t>12842498000119</t>
  </si>
  <si>
    <t>SINDICATO DOS TRABALHADORES RURAIS AGRICULTORES E AGRICULTORAS FAMILIARES DE CRAIBAS/AL.</t>
  </si>
  <si>
    <t>06586523000148</t>
  </si>
  <si>
    <t>SINDICATO DOS TRABALHADORES RURAIS AGRICULTORES E AGRICULTORAS FAMILIARES DE CRATEUS-CE</t>
  </si>
  <si>
    <t>82550476000160</t>
  </si>
  <si>
    <t>SINDICATO DOS TRABALHADORES RURAIS AGRICULTORES E AGRICULTORAS FAMILIARES DE CRICIUMA SC</t>
  </si>
  <si>
    <t>16131468000155</t>
  </si>
  <si>
    <t>SINDICATO DOS TRABALHADORES RURAIS AGRICULTORES E AGRICULTORAS FAMILIARES DE CRISOPOLIS-BA</t>
  </si>
  <si>
    <t>05506548000121</t>
  </si>
  <si>
    <t>SINDICATO DOS TRABALHADORES RURAIS AGRICULTORES E AGRICULTORAS FAMILIARES DE CRISTALANDIA-PI</t>
  </si>
  <si>
    <t>01231240000160</t>
  </si>
  <si>
    <t>SINDICATO DOS TRABALHADORES RURAIS AGRICULTORES E AGRICULTORAS FAMILIARES DE CRISTALANDIA TO</t>
  </si>
  <si>
    <t>13002894000109</t>
  </si>
  <si>
    <t>SINDICATO DOS TRABALHADORES RURAIS AGRICULTORES E AGRICULTORAS FAMILIARES DE CRISTINAPOLIS- SE</t>
  </si>
  <si>
    <t>14148548000198</t>
  </si>
  <si>
    <t>SINDICATO DOS TRABALHADORES RURAIS AGRICULTORES E AGRICULTORAS FAMILIARES DE CRISTOPOLIS-BA</t>
  </si>
  <si>
    <t>23718786000182</t>
  </si>
  <si>
    <t>SINDICATO DOS TRABALHADORES RURAIS AGRICULTORES E AGRICULTORAS FAMILIARES DE CROATA</t>
  </si>
  <si>
    <t>23717713000176</t>
  </si>
  <si>
    <t>SINDICATO DOS TRABALHADORES RURAIS AGRICULTORES E AGRICULTORAS FAMILIARES DE CRUZ - CE</t>
  </si>
  <si>
    <t>08001612000100</t>
  </si>
  <si>
    <t>SINDICATO DOS TRABALHADORES RURAIS AGRICULTORES E AGRICULTORAS FAMILIARES DE CRUZETA/RN</t>
  </si>
  <si>
    <t>09261926000105</t>
  </si>
  <si>
    <t>SINDICATO DOS TRABALHADORES RURAIS AGRICULTORES E AGRICULTORAS FAMILIARES DE CUBATI/PB</t>
  </si>
  <si>
    <t>10743276000113</t>
  </si>
  <si>
    <t>SINDICATO DOS TRABALHADORES RURAIS AGRICULTORES E AGRICULTORAS FAMILIARES DE CUITE PB</t>
  </si>
  <si>
    <t>11262219000185</t>
  </si>
  <si>
    <t>SINDICATO DOS TRABALHADORES RURAIS AGRICULTORES E AGRICULTORAS FAMILIARES DE CUMARU-PE</t>
  </si>
  <si>
    <t>13112255000198</t>
  </si>
  <si>
    <t>SINDICATO DOS TRABALHADORES RURAIS AGRICULTORES E AGRICULTORAS FAMILIARES DE CUMBE - SE</t>
  </si>
  <si>
    <t>83732479000188</t>
  </si>
  <si>
    <t>SINDICATO DOS TRABALHADORES RURAIS AGRICULTORES E AGRICULTORAS FAMILIARES DE CUNHA PORA</t>
  </si>
  <si>
    <t>10191575000192</t>
  </si>
  <si>
    <t>SINDICATO DOS TRABALHADORES RURAIS AGRICULTORES E AGRICULTORAS FAMILIARES DE CUPIRA-PE</t>
  </si>
  <si>
    <t>08108805000165</t>
  </si>
  <si>
    <t>SINDICATO DOS TRABALHADORES RURAIS AGRICULTORES E AGRICULTORAS FAMILIARES DE CURRAIS NOVOS</t>
  </si>
  <si>
    <t>02938339000169</t>
  </si>
  <si>
    <t>SINDICATO DOS TRABALHADORES RURAIS AGRICULTORES E AGRICULTORAS FAMILIARES DE CURRAIS - PI</t>
  </si>
  <si>
    <t>01877936000168</t>
  </si>
  <si>
    <t>SINDICATO DOS TRABALHADORES RURAIS AGRICULTORES E AGRICULTORAS FAMILIARES DE CURRAL DE CIMA - PB</t>
  </si>
  <si>
    <t>05850326000121</t>
  </si>
  <si>
    <t>SINDICATO DOS TRABALHADORES RURAIS AGRICULTORES E AGRICULTORAS FAMILIARES DE CURRALINHO</t>
  </si>
  <si>
    <t>03388700000193</t>
  </si>
  <si>
    <t>SINDICATO DOS TRABALHADORES RURAIS AGRICULTORES E AGRICULTORAS FAMILIARES DE CURRALINHOS/PI</t>
  </si>
  <si>
    <t>01341095000170</t>
  </si>
  <si>
    <t>SINDICATO DOS TRABALHADORES RURAIS AGRICULTORES E AGRICULTORAS FAMILIARES DE CURRAL NOVO DO PIAUI - PI</t>
  </si>
  <si>
    <t>00357201000140</t>
  </si>
  <si>
    <t>SINDICATO DOS TRABALHADORES RURAIS AGRICULTORES E AGRICULTORAS FAMILIARES DE CURURUPU-MA</t>
  </si>
  <si>
    <t>10289361000153</t>
  </si>
  <si>
    <t>SINDICATO DOS TRABALHADORES RURAIS AGRICULTORES E AGRICULTORAS FAMILIARES DE CUSTODIA PE</t>
  </si>
  <si>
    <t>06505127000149</t>
  </si>
  <si>
    <t>SINDICATO DOS TRABALHADORES RURAIS AGRICULTORES E AGRICULTORAS FAMILIARES DE DEMERVAL LOBAO PI</t>
  </si>
  <si>
    <t>12474524000101</t>
  </si>
  <si>
    <t>SINDICATO DOS TRABALHADORES RURAIS AGRICULTORES E AGRICULTORAS FAMILIARES DE DEPUTADO IRAPUAN PINHEIRO</t>
  </si>
  <si>
    <t>82817784000100</t>
  </si>
  <si>
    <t>SINDICATO DOS TRABALHADORES RURAIS AGRICULTORES E AGRICULTORAS FAMILIARES DE DESCANSO - SC</t>
  </si>
  <si>
    <t>63325245000109</t>
  </si>
  <si>
    <t>SINDICATO DOS TRABALHADORES RURAIS AGRICULTORES E AGRICULTORAS FAMILIARES DE DIRCEU ARCOVERDE - PI</t>
  </si>
  <si>
    <t>12420907000199</t>
  </si>
  <si>
    <t>SINDICATO DOS TRABALHADORES RURAIS AGRICULTORES E AGRICULTORAS FAMILIARES DE DOIS RIACHOS/AL</t>
  </si>
  <si>
    <t>13673306000150</t>
  </si>
  <si>
    <t>SINDICATO DOS TRABALHADORES RURAIS AGRICULTORES E AGRICULTORAS FAMILIARES DE DOM BASILIO - BAHIA</t>
  </si>
  <si>
    <t>13251699000104</t>
  </si>
  <si>
    <t>SINDICATO DOS TRABALHADORES RURAIS AGRICULTORES E AGRICULTORAS FAMILIARES DE DOM MACEDO COSTA-BA</t>
  </si>
  <si>
    <t>07071590000192</t>
  </si>
  <si>
    <t>SINDICATO DOS TRABALHADORES RURAIS AGRICULTORES E AGRICULTORAS FAMILIARES DE DOM PEDRO-MA</t>
  </si>
  <si>
    <t>35447796000100</t>
  </si>
  <si>
    <t>SINDICATO DOS TRABALHADORES RURAIS AGRICULTORES E AGRICULTORAS FAMILIARES DE DORMENTES-PE</t>
  </si>
  <si>
    <t>70031307000135</t>
  </si>
  <si>
    <t>SINDICATO DOS TRABALHADORES RURAIS AGRICULTORES E AGRICULTORAS FAMILIARES DE DOUTOR SEVERIANO</t>
  </si>
  <si>
    <t>73951881000108</t>
  </si>
  <si>
    <t>SINDICATO DOS TRABALHADORES RURAIS AGRICULTORES E AGRICULTORAS FAMILIARES DE DUQUE BACELAR - MA</t>
  </si>
  <si>
    <t>27102094000166</t>
  </si>
  <si>
    <t>SINDICATO DOS TRABALHADORES RURAIS AGRICULTORES E AGRICULTORAS FAMILIARES DE ECOPORANGA-ES</t>
  </si>
  <si>
    <t>06644660000191</t>
  </si>
  <si>
    <t>SINDICATO DOS TRABALHADORES RURAIS AGRICULTORES E AGRICULTORAS FAMILIARES DE ELESBAO VELOSO-PI</t>
  </si>
  <si>
    <t>13459656000119</t>
  </si>
  <si>
    <t>SINDICATO DOS TRABALHADORES RURAIS AGRICULTORES E AGRICULTORAS FAMILIARES DE ELISIO MEDRADO</t>
  </si>
  <si>
    <t>02850713000170</t>
  </si>
  <si>
    <t>SINDICATO DOS TRABALHADORES RURAIS AGRICULTORES E AGRICULTORAS FAMILIARES DE ENCANTO/RN</t>
  </si>
  <si>
    <t>08094039000127</t>
  </si>
  <si>
    <t>SINDICATO DOS TRABALHADORES RURAIS AGRICULTORES E AGRICULTORAS FAMILIARES DE EQUADOR</t>
  </si>
  <si>
    <t>12465258000142</t>
  </si>
  <si>
    <t>SINDICATO DOS TRABALHADORES RURAIS AGRICULTORES E AGRICULTORAS FAMILIARES DE ERERE-CE</t>
  </si>
  <si>
    <t>01836871000102</t>
  </si>
  <si>
    <t>SINDICATO DOS TRABALHADORES RURAIS AGRICULTORES E AGRICULTORAS FAMILIARES DE E RIBAMAR FIQUENE - MA</t>
  </si>
  <si>
    <t>16415077000162</t>
  </si>
  <si>
    <t>SINDICATO DOS TRABALHADORES RURAIS AGRICULTORES E AGRICULTORAS FAMILIARES DE ERICO CARDOSO - BA</t>
  </si>
  <si>
    <t>06575765000136</t>
  </si>
  <si>
    <t>SINDICATO DOS TRABALHADORES RURAIS AGRICULTORES E AGRICULTORAS FAMILIARES DE ESPERANTINA-PI</t>
  </si>
  <si>
    <t>10370492000160</t>
  </si>
  <si>
    <t>SINDICATO DOS TRABALHADORES RURAIS AGRICULTORES E AGRICULTORAS FAMILIARES DE ESPERANTINOPOLIS - MA</t>
  </si>
  <si>
    <t>13259411000148</t>
  </si>
  <si>
    <t>SINDICATO DOS TRABALHADORES RURAIS AGRICULTORES E AGRICULTORAS FAMILIARES DE ESTANCIA - SE</t>
  </si>
  <si>
    <t>12145397000199</t>
  </si>
  <si>
    <t>SINDICATO DOS TRABALHADORES RURAIS AGRICULTORES E AGRICULTORAS FAMILIARES DE ESTREITO-MA</t>
  </si>
  <si>
    <t>69992030000128</t>
  </si>
  <si>
    <t>SINDICATO DOS TRABALHADORES RURAIS AGRICULTORES E AGRICULTORAS FAMILIARES DE ESTRELA DE ALAGOAS</t>
  </si>
  <si>
    <t>16252199000185</t>
  </si>
  <si>
    <t>SINDICATO DOS TRABALHADORES RURAIS AGRICULTORES E AGRICULTORAS FAMILIARES DE EUCLIDES DA CUNHA - BA</t>
  </si>
  <si>
    <t>11392719000131</t>
  </si>
  <si>
    <t>SINDICATO DOS TRABALHADORES RURAIS AGRICULTORES E AGRICULTORAS FAMILIARES DE EXU - PE</t>
  </si>
  <si>
    <t>51107028000163</t>
  </si>
  <si>
    <t>SINDICATO DOS TRABALHADORES RURAIS AGRICULTORES E AGRICULTORAS FAMILIARES DE FAINA -GO</t>
  </si>
  <si>
    <t>97483259000172</t>
  </si>
  <si>
    <t>SINDICATO DOS TRABALHADORES RURAIS AGRICULTORES E AGRICULTORAS FAMILIARES DE FARTURA DO PIAUI</t>
  </si>
  <si>
    <t>16298184000158</t>
  </si>
  <si>
    <t>SINDICATO DOS TRABALHADORES RURAIS AGRICULTORES E AGRICULTORAS FAMILIARES DE FATIMA-BA</t>
  </si>
  <si>
    <t>83857854000116</t>
  </si>
  <si>
    <t>SINDICATO DOS TRABALHADORES RURAIS AGRICULTORES E AGRICULTORAS FAMILIARES DE FAXINAL DOS GUEDES</t>
  </si>
  <si>
    <t>02451433000199</t>
  </si>
  <si>
    <t>SINDICATO DOS TRABALHADORES RURAIS AGRICULTORES E AGRICULTORAS FAMILIARES DE FAZENDA NOVA</t>
  </si>
  <si>
    <t>04051819000139</t>
  </si>
  <si>
    <t>SINDICATO DOS TRABALHADORES RURAIS AGRICULTORES E AGRICULTORAS FAMILIARES DE FEIJO-STTRF</t>
  </si>
  <si>
    <t>12842308000163</t>
  </si>
  <si>
    <t>SINDICATO DOS TRABALHADORES RURAIS AGRICULTORES E AGRICULTORAS FAMILIARES DE FEIRA GRANDE - AL</t>
  </si>
  <si>
    <t>06069813000114</t>
  </si>
  <si>
    <t>SINDICATO DOS TRABALHADORES RURAIS AGRICULTORES E AGRICULTORAS FAMILIARES DE FEIRA NOVA DO MARANHAO - MA</t>
  </si>
  <si>
    <t>12048443000131</t>
  </si>
  <si>
    <t>SINDICATO DOS TRABALHADORES RURAIS AGRICULTORES E AGRICULTORAS FAMILIARES DE FEIRA NOVA  PE</t>
  </si>
  <si>
    <t>13945076000131</t>
  </si>
  <si>
    <t>SINDICATO DOS TRABALHADORES RURAIS AGRICULTORES E AGRICULTORAS FAMILIARES DE FEIRA NOVA - SE</t>
  </si>
  <si>
    <t>06240404000139</t>
  </si>
  <si>
    <t>SINDICATO DOS TRABALHADORES RURAIS AGRICULTORES E AGRICULTORAS FAMILIARES DE FELIPE GUERRA/RN</t>
  </si>
  <si>
    <t>08090903000112</t>
  </si>
  <si>
    <t>SINDICATO DOS TRABALHADORES RURAIS AGRICULTORES E AGRICULTORAS FAMILIARES DE FERNANDO PEDROZA/RN</t>
  </si>
  <si>
    <t>16248874000100</t>
  </si>
  <si>
    <t>SINDICATO DOS TRABALHADORES RURAIS AGRICULTORES E AGRICULTORAS FAMILIARES DE FILADELFIA-BAHIA</t>
  </si>
  <si>
    <t>08181570000137</t>
  </si>
  <si>
    <t>SINDICATO DOS TRABALHADORES RURAIS AGRICULTORES E AGRICULTORAS FAMILIARES DE FLORANIA/RN</t>
  </si>
  <si>
    <t>23624414000197</t>
  </si>
  <si>
    <t>SINDICATO DOS TRABALHADORES RURAIS AGRICULTORES E AGRICULTORAS FAMILIARES DE FLORES DO PIAUI-PI</t>
  </si>
  <si>
    <t>11459732000160</t>
  </si>
  <si>
    <t>SINDICATO DOS TRABALHADORES RURAIS AGRICULTORES E AGRICULTORAS FAMILIARES DE FLORES/PE</t>
  </si>
  <si>
    <t>06636947000170</t>
  </si>
  <si>
    <t>SINDICATO DOS TRABALHADORES RURAIS AGRICULTORES E AGRICULTORAS FAMILIARES DE FLORESTA DO PIAUI</t>
  </si>
  <si>
    <t>11411576000168</t>
  </si>
  <si>
    <t>SINDICATO DOS TRABALHADORES RURAIS AGRICULTORES E AGRICULTORAS FAMILIARES DE FLORESTA/PE</t>
  </si>
  <si>
    <t>06567846000194</t>
  </si>
  <si>
    <t>SINDICATO DOS TRABALHADORES RURAIS AGRICULTORES E AGRICULTORAS FAMILIARES DE FLORIANO-PI</t>
  </si>
  <si>
    <t>13904735000191</t>
  </si>
  <si>
    <t>SINDICATO DOS TRABALHADORES RURAIS AGRICULTORES E AGRICULTORAS FAMILIARES DE FORMOSA DO RIO PRETO-BA</t>
  </si>
  <si>
    <t>23707375000191</t>
  </si>
  <si>
    <t>SINDICATO DOS TRABALHADORES RURAIS AGRICULTORES E AGRICULTORAS FAMILIARES DE FORQUILHA</t>
  </si>
  <si>
    <t>00921623000105</t>
  </si>
  <si>
    <t>SINDICATO DOS TRABALHADORES RURAIS, AGRICULTORES E AGRICULTORAS FAMILIARES DE FORQUILHINHA/SC</t>
  </si>
  <si>
    <t>06080451000162</t>
  </si>
  <si>
    <t>SINDICATO DOS TRABALHADORES RURAIS AGRICULTORES E AGRICULTORAS FAMILIARES DE FORTALEZA DOS NOGUEIRAS -MA</t>
  </si>
  <si>
    <t>03342491000147</t>
  </si>
  <si>
    <t>SINDICATO DOS TRABALHADORES RURAIS AGRICULTORES E AGRICULTORAS FAMILIARES DE FORTIM-CE</t>
  </si>
  <si>
    <t>12084752000167</t>
  </si>
  <si>
    <t>SINDICATO DOS TRABALHADORES RURAIS AGRICULTORES E AGRICULTORAS FAMILIARES DE FORTUNA - MA</t>
  </si>
  <si>
    <t>05808936000167</t>
  </si>
  <si>
    <t>SINDICATO DOS TRABALHADORES RURAIS AGRICULTORES E AGRICULTORAS FAMILIARES DE FRANCINOPOLIS PI</t>
  </si>
  <si>
    <t>05327630000199</t>
  </si>
  <si>
    <t>SINDICATO DOS TRABALHADORES RURAIS AGRICULTORES E AGRICULTORAS FAMILIARES DE FRECHEIRINHA</t>
  </si>
  <si>
    <t>11504784000101</t>
  </si>
  <si>
    <t>SINDICATO DOS TRABALHADORES RURAIS AGRICULTORES E AGRICULTORAS FAMILIARES DE FREI MIGUELINHO-PE.</t>
  </si>
  <si>
    <t>12066858000138</t>
  </si>
  <si>
    <t>SINDICATO DOS TRABALHADORES RURAIS AGRICULTORES E AGRICULTORAS FAMILIARES DE FRONTEIRAS - PI</t>
  </si>
  <si>
    <t>10248755000163</t>
  </si>
  <si>
    <t>SINDICATO DOS TRABALHADORES RURAIS AGRICULTORES E AGRICULTORAS FAMILIARES DE GARANHUNS-PE</t>
  </si>
  <si>
    <t>13154323000181</t>
  </si>
  <si>
    <t>SINDICATO DOS TRABALHADORES RURAIS AGRICULTORES E AGRICULTORAS FAMILIARES DE GARARU - SE</t>
  </si>
  <si>
    <t>00867539000142</t>
  </si>
  <si>
    <t>SINDICATO DOS TRABALHADORES RURAIS AGRICULTORES E AGRICULTORAS FAMILIARES DE GEMINIANO - PI</t>
  </si>
  <si>
    <t>07438583000186</t>
  </si>
  <si>
    <t>SINDICATO DOS TRABALHADORES RURAIS, AGRICULTORES E AGRICULTORAS FAMILIARES DE GENERAL SAMPAIO</t>
  </si>
  <si>
    <t>13893888000180</t>
  </si>
  <si>
    <t>SINDICATO DOS TRABALHADORES RURAIS AGRICULTORES E AGRICULTORAS FAMILIARES DE GENTIO DO OURO - BA</t>
  </si>
  <si>
    <t>06784334000180</t>
  </si>
  <si>
    <t>SINDICATO DOS TRABALHADORES RURAIS AGRICULTORES E AGRICULTORAS FAMILIARES DE GILBUES-PI</t>
  </si>
  <si>
    <t>10307767000111</t>
  </si>
  <si>
    <t>SINDICATO DOS TRABALHADORES RURAIS AGRICULTORES E AGRICULTORAS FAMILIARES DE GLORIA DO GOITA PE.</t>
  </si>
  <si>
    <t>05733639000108</t>
  </si>
  <si>
    <t>SINDICATO DOS TRABALHADORES RURAIS AGRICULTORES E AGRICULTORAS FAMILIARES DE GODOFREDO VIANA -MA</t>
  </si>
  <si>
    <t>10329266000136</t>
  </si>
  <si>
    <t>SINDICATO DOS TRABALHADORES RURAIS AGRICULTORES E AGRICULTORAS FAMILIARES DE GOIANA STR</t>
  </si>
  <si>
    <t>08162638000130</t>
  </si>
  <si>
    <t>SINDICATO DOS TRABALHADORES RURAIS AGRICULTORES E AGRICULTORAS FAMILIARES DE GOIANINHA E TIBAU DO SUL - RN</t>
  </si>
  <si>
    <t>02741924000174</t>
  </si>
  <si>
    <t>SINDICATO DOS TRABALHADORES RURAIS AGRICULTORES E AGRICULTORAS FAMILIARES DE GOIAS E FAINA STR</t>
  </si>
  <si>
    <t>12103586000107</t>
  </si>
  <si>
    <t>SINDICATO DOS TRABALHADORES RURAIS AGRICULTORES E AGRICULTORAS FAMILIARES DE GONCALVES DIAS MA</t>
  </si>
  <si>
    <t>01701398000156</t>
  </si>
  <si>
    <t>SINDICATO DOS TRABALHADORES RURAIS AGRICULTORES E AGRICULTORAS FAMILIARES DE GOVERNADOR LUIZ ROCHA-MA</t>
  </si>
  <si>
    <t>00391562000103</t>
  </si>
  <si>
    <t>SINDICATO DOS TRABALHADORES RURAIS AGRICULTORES E AGRICULTORAS FAMILIARES DE GOVERNADOR NUNES FREIRE - MA</t>
  </si>
  <si>
    <t>23468424000180</t>
  </si>
  <si>
    <t>SINDICATO DOS TRABALHADORES RURAIS AGRICULTORES E AGRICULTORAS FAMILIARES DE GRACA</t>
  </si>
  <si>
    <t>00853700000129</t>
  </si>
  <si>
    <t>SINDICATO DOS TRABALHADORES RURAIS AGRICULTORES E AGRICULTORAS FAMILIARES DE GRACCHO CARDOSO - SE</t>
  </si>
  <si>
    <t>05778279000152</t>
  </si>
  <si>
    <t>SINDICATO DOS TRABALHADORES RURAIS AGRICULTORES E AGRICULTORAS FAMILIARES DE GRAJAU - MA</t>
  </si>
  <si>
    <t>01369092000144</t>
  </si>
  <si>
    <t>SINDICATO DOS TRABALHADORES RURAIS AGRICULTORES E AGRICULTORAS FAMILIARES DE GRANITO - PE</t>
  </si>
  <si>
    <t>10379832000114</t>
  </si>
  <si>
    <t>SINDICATO DOS TRABALHADORES RURAIS AGRICULTORES E AGRICULTORAS FAMILIARES DE GRANJA - CE</t>
  </si>
  <si>
    <t>12462487000103</t>
  </si>
  <si>
    <t>SINDICATO DOS TRABALHADORES RURAIS AGRICULTORES E AGRICULTORAS FAMILIARES DE GRANJEIRO</t>
  </si>
  <si>
    <t>84075183000102</t>
  </si>
  <si>
    <t>SINDICATO DOS TRABALHADORES RURAIS AGRICULTORES E AGRICULTORAS FAMILIARES DE GRAO PARA SC</t>
  </si>
  <si>
    <t>07825060000192</t>
  </si>
  <si>
    <t>SINDICATO DOS TRABALHADORES RURAIS AGRICULTORES E AGRICULTORAS FAMILIARES DE GROAIRAS</t>
  </si>
  <si>
    <t>27686526000123</t>
  </si>
  <si>
    <t>SINDICATO DOS TRABALHADORES RURAIS, AGRICULTORES E AGRICULTORAS FAMILIARES DE GUACUI E DIVINO DE SAO LOURENCO ES</t>
  </si>
  <si>
    <t>13270947000164</t>
  </si>
  <si>
    <t>SINDICATO DOS TRABALHADORES RURAIS AGRICULTORES E AGRICULTORAS FAMILIARES DE GUANAMBI-BA.</t>
  </si>
  <si>
    <t>08784092000150</t>
  </si>
  <si>
    <t>SINDICATO DOS TRABALHADORES RURAIS AGRICULTORES E AGRICULTORAS FAMILIARES DE GUARABIRA</t>
  </si>
  <si>
    <t>07569247000172</t>
  </si>
  <si>
    <t>SINDICATO DOS TRABALHADORES RURAIS AGRICULTORES E AGRICULTORAS FAMILIARES DE GUARACIABA DO NORTE</t>
  </si>
  <si>
    <t>27717420000140</t>
  </si>
  <si>
    <t>SINDICATO DOS TRABALHADORES RURAIS AGRICULTORES E AGRICULTORAS FAMILIARES DE GUARAPARI-ES</t>
  </si>
  <si>
    <t>23676513000112</t>
  </si>
  <si>
    <t>SINDICATO DOS TRABALHADORES RURAIS AGRICULTORES E AGRICULTORAS FAMILIARES DE GUIMARAES MA</t>
  </si>
  <si>
    <t>09338559000109</t>
  </si>
  <si>
    <t>SINDICATO DOS TRABALHADORES RURAIS AGRICULTORES E AGRICULTORAS FAMILIARES DE GURINHEM - PB</t>
  </si>
  <si>
    <t>06650246000195</t>
  </si>
  <si>
    <t>SINDICATO DOS TRABALHADORES RURAIS AGRICULTORES E AGRICULTORAS FAMILIARES DE HUMBERTO DE CAMPOS-MA</t>
  </si>
  <si>
    <t>13267182000103</t>
  </si>
  <si>
    <t>SINDICATO DOS TRABALHADORES RURAIS AGRICULTORES E AGRICULTORAS FAMILIARES DE IACU BA</t>
  </si>
  <si>
    <t>29522517000122</t>
  </si>
  <si>
    <t>SINDICATO DOS TRABALHADORES RURAIS AGRICULTORES E AGRICULTORAS FAMILIARES DE IBATEGUARA/AL</t>
  </si>
  <si>
    <t>31725732000172</t>
  </si>
  <si>
    <t>SINDICATO DOS TRABALHADORES RURAIS AGRICULTORES E AGRICULTORAS FAMILIARES DE IBATIBA-ES</t>
  </si>
  <si>
    <t>07523236000151</t>
  </si>
  <si>
    <t>SINDICATO DOS TRABALHADORES RURAIS AGRICULTORES E AGRICULTORAS FAMILIARES DE IBIAPINA CE</t>
  </si>
  <si>
    <t>41286352000132</t>
  </si>
  <si>
    <t>SINDICATO DOS TRABALHADORES RURAIS AGRICULTORES E AGRICULTORAS FAMILIARES DE IBICUITINGA - CE</t>
  </si>
  <si>
    <t>11151537000179</t>
  </si>
  <si>
    <t>SINDICATO DOS TRABALHADORES RURAIS AGRICULTORES E AGRICULTORAS FAMILIARES DE IBIMIRIM PE</t>
  </si>
  <si>
    <t>13228937000160</t>
  </si>
  <si>
    <t>SINDICATO DOS TRABALHADORES RURAIS AGRICULTORES E AGRICULTORAS FAMILIARES DE IBIPEBA - BA</t>
  </si>
  <si>
    <t>13896600000121</t>
  </si>
  <si>
    <t>SINDICATO DOS TRABALHADORES RURAIS AGRICULTORES E AGRICULTORAS FAMILIARES DE IBIPITANGA-BAHIA</t>
  </si>
  <si>
    <t>16245482000180</t>
  </si>
  <si>
    <t>SINDICATO DOS TRABALHADORES RURAIS AGRICULTORES E AGRICULTORAS FAMILIARES DE IBIQUERA BA</t>
  </si>
  <si>
    <t>11470804000170</t>
  </si>
  <si>
    <t>SINDICATO DOS TRABALHADORES RURAIS AGRICULTORES E AGRICULTORAS FAMILIARES DE IBIRAJUBA-PE</t>
  </si>
  <si>
    <t>63111082000161</t>
  </si>
  <si>
    <t>SINDICATO DOS TRABALHADORES RURAIS AGRICULTORES E AGRICULTORAS FAMILIARES DE IBITITA- BA</t>
  </si>
  <si>
    <t>07669476000169</t>
  </si>
  <si>
    <t>SINDICATO DOS TRABALHADORES RURAIS AGRICULTORES E AGRICULTORAS FAMILIARES DE ICO - CEARA</t>
  </si>
  <si>
    <t>16228199000140</t>
  </si>
  <si>
    <t>SINDICATO DOS TRABALHADORES RURAIS AGRICULTORES E AGRICULTORAS FAMILIARES DE IGAPORA-BA</t>
  </si>
  <si>
    <t>02315330000100</t>
  </si>
  <si>
    <t>SINDICATO DOS TRABALHADORES RURAIS AGRICULTORES E AGRICULTORAS FAMILIARES DE IGARAPE DO MEIO-MA</t>
  </si>
  <si>
    <t>22941546000180</t>
  </si>
  <si>
    <t>SINDICATO DOS TRABALHADORES RURAIS, AGRICULTORES E AGRICULTORAS FAMILIARES DE IGARAPE-MIRI - PA</t>
  </si>
  <si>
    <t>41956574000115</t>
  </si>
  <si>
    <t>SINDICATO DOS TRABALHADORES RURAIS AGRICULTORES E AGRICULTORAS FAMILIARES DE IGRAPIUNA-BA</t>
  </si>
  <si>
    <t>00302303000169</t>
  </si>
  <si>
    <t>SINDICATO DOS TRABALHADORES RURAIS AGRICULTORES E AGRICULTORAS FAMILIARES DE IGREJA NOVA</t>
  </si>
  <si>
    <t>07512098000105</t>
  </si>
  <si>
    <t>SINDICATO DOS TRABALHADORES RURAIS AGRICULTORES E AGRICULTORAS FAMILIARES DE IGUATU - CE</t>
  </si>
  <si>
    <t>11983954000188</t>
  </si>
  <si>
    <t>SINDICATO DOS TRABALHADORES RURAIS AGRICULTORES E AGRICULTORAS FAMILIARES DE IMACULADA-PB</t>
  </si>
  <si>
    <t>82755091000130</t>
  </si>
  <si>
    <t>SINDICATO DOS TRABALHADORES RURAIS AGRICULTORES E AGRICULTORAS FAMILIARES DE IMBUIA</t>
  </si>
  <si>
    <t>06322507000148</t>
  </si>
  <si>
    <t>SINDICATO DOS TRABALHADORES RURAIS AGRICULTORES E AGRICULTORAS FAMILIARES DE IMPERATRIZ - MA</t>
  </si>
  <si>
    <t>11150513000103</t>
  </si>
  <si>
    <t>SINDICATO DOS TRABALHADORES RURAIS AGRICULTORES E AGRICULTORAS FAMILIARES DE INAJA - PE</t>
  </si>
  <si>
    <t>07423312000157</t>
  </si>
  <si>
    <t>SINDICATO DOS TRABALHADORES RURAIS AGRICULTORES E AGRICULTORAS FAMILIARES DE INDEPENDENCIA - CEARA</t>
  </si>
  <si>
    <t>13176185000131</t>
  </si>
  <si>
    <t>SINDICATO DOS TRABALHADORES RURAIS AGRICULTORES E AGRICULTORAS FAMILIARES DE INDIAROBA - SE</t>
  </si>
  <si>
    <t>08810202000100</t>
  </si>
  <si>
    <t>SINDICATO DOS TRABALHADORES RURAIS AGRICULTORES E AGRICULTORAS FAMILIARES DE INGA-PB</t>
  </si>
  <si>
    <t>22922090000100</t>
  </si>
  <si>
    <t>SINDICATO DOS TRABALHADORES RURAIS AGRICULTORES E AGRICULTORAS FAMILIARES DE INHANGAPI-PA.</t>
  </si>
  <si>
    <t>12421152000147</t>
  </si>
  <si>
    <t>SINDICATO DOS TRABALHADORES RURAIS AGRICULTORES E AGRICULTORAS FAMILIARES DE INHAPI</t>
  </si>
  <si>
    <t>07449648000199</t>
  </si>
  <si>
    <t>SINDICATO DOS TRABALHADORES RURAIS AGRICULTORES E AGRICULTORAS FAMILIARES DE INHUMA - PIAUI</t>
  </si>
  <si>
    <t>35045343000157</t>
  </si>
  <si>
    <t>SINDICATO DOS TRABALHADORES RURAIS AGRICULTORES E AGRICULTORAS FAMILIARES DE IPAPORANGA-CE</t>
  </si>
  <si>
    <t>07547037000183</t>
  </si>
  <si>
    <t>SINDICATO DOS TRABALHADORES RURAIS AGRICULTORES E AGRICULTORAS FAMILIARES DE IPAUMIRIM</t>
  </si>
  <si>
    <t>13225941000175</t>
  </si>
  <si>
    <t>SINDICATO DOS TRABALHADORES RURAIS AGRICULTORES E AGRICULTORAS FAMILIARES DE IPIRA - BA</t>
  </si>
  <si>
    <t>00230681000184</t>
  </si>
  <si>
    <t>SINDICATO DOS TRABALHADORES RURAIS AGRICULTORES E AGRICULTORAS FAMILIARES DE IPIRANGA</t>
  </si>
  <si>
    <t>27584156000113</t>
  </si>
  <si>
    <t>SINDICATO DOS TRABALHADORES RURAIS AGRICULTORES E AGRICULTORAS FAMILIARES DE IPOJUCA - STRAFI-PE</t>
  </si>
  <si>
    <t>78486305000142</t>
  </si>
  <si>
    <t>SINDICATO DOS TRABALHADORES RURAIS AGRICULTORES E AGRICULTORAS FAMILIARES DE IPORA DO OESTE -SC</t>
  </si>
  <si>
    <t>27478120000155</t>
  </si>
  <si>
    <t>SINDICATO DOS TRABALHADORES RURAIS AGRICULTORES E AGRICULTORAS FAMILIARES DE IPORA-GO</t>
  </si>
  <si>
    <t>06577779000199</t>
  </si>
  <si>
    <t>SINDICATO DOS TRABALHADORES RURAIS AGRICULTORES E AGRICULTORAS FAMILIARES DE IPU-CE</t>
  </si>
  <si>
    <t>04566038000187</t>
  </si>
  <si>
    <t>SINDICATO DOS TRABALHADORES RURAIS AGRICULTORES E AGRICULTORAS FAMILIARES DE IPUEIRA/RN</t>
  </si>
  <si>
    <t>07538069000112</t>
  </si>
  <si>
    <t>SINDICATO DOS TRABALHADORES RURAIS AGRICULTORES E AGRICULTORAS FAMILIARES DE IPUEIRAS - CE</t>
  </si>
  <si>
    <t>13798426000184</t>
  </si>
  <si>
    <t>SINDICATO DOS TRABALHADORES RURAIS AGRICULTORES E AGRICULTORAS FAMILIARES DE IPUPIARA</t>
  </si>
  <si>
    <t>07628928000164</t>
  </si>
  <si>
    <t>SINDICATO DOS TRABALHADORES RURAIS AGRICULTORES E AGRICULTORAS FAMILIARES DE IRACEMA-CE</t>
  </si>
  <si>
    <t>42718627000122</t>
  </si>
  <si>
    <t>SINDICATO DOS TRABALHADORES RURAIS AGRICULTORES E AGRICULTORAS FAMILIARES DE IRAMAIA BA</t>
  </si>
  <si>
    <t>13229737000122</t>
  </si>
  <si>
    <t>SINDICATO DOS TRABALHADORES RURAIS AGRICULTORES E AGRICULTORAS FAMILIARES DE IRAQUARA BA</t>
  </si>
  <si>
    <t>07438914000188</t>
  </si>
  <si>
    <t>SINDICATO DOS TRABALHADORES RURAIS, AGRICULTORES E AGRICULTORAS FAMILIARES DE IRAUCUBA</t>
  </si>
  <si>
    <t>13716063000190</t>
  </si>
  <si>
    <t>SINDICATO DOS TRABALHADORES RURAIS AGRICULTORES E AGRICULTORAS FAMILIARES DE IRECE - BA</t>
  </si>
  <si>
    <t>82750753000189</t>
  </si>
  <si>
    <t>SINDICATO DOS TRABALHADORES RURAIS AGRICULTORES E AGRICULTORAS FAMILIARES DE IRINEOPOLIS SC</t>
  </si>
  <si>
    <t>05361530000189</t>
  </si>
  <si>
    <t>SINDICATO DOS TRABALHADORES RURAIS AGRICULTORES E AGRICULTORAS FAMILIARES DE IRITUIA</t>
  </si>
  <si>
    <t>13223235000194</t>
  </si>
  <si>
    <t>SINDICATO DOS TRABALHADORES RURAIS AGRICULTORES E AGRICULTORAS FAMILIARES DE ITABERABA</t>
  </si>
  <si>
    <t>04304630000100</t>
  </si>
  <si>
    <t>SINDICATO DOS TRABALHADORES RURAIS AGRICULTORES E AGRICULTORAS FAMILIARES DE ITACOATIARA_ AM</t>
  </si>
  <si>
    <t>02051653000125</t>
  </si>
  <si>
    <t>SINDICATO DOS TRABALHADORES RURAIS AGRICULTORES E AGRICULTORAS FAMILIARES DE ITACURUBA-PE</t>
  </si>
  <si>
    <t>16448144000145</t>
  </si>
  <si>
    <t>SINDICATO DOS TRABALHADORES RURAIS, AGRICULTORES E AGRICULTORAS FAMILIARES DE ITAGUACU DA BAHIA</t>
  </si>
  <si>
    <t>01318070000155</t>
  </si>
  <si>
    <t>SINDICATO DOS TRABALHADORES RURAIS AGRICULTORES E AGRICULTORAS FAMILIARES DE ITAGUARU-GO -STR</t>
  </si>
  <si>
    <t>11462405000168</t>
  </si>
  <si>
    <t>SINDICATO DOS TRABALHADORES RURAIS AGRICULTORES E AGRICULTORAS FAMILIARES DE ITAIBA - PE</t>
  </si>
  <si>
    <t>05356903000123</t>
  </si>
  <si>
    <t>SINDICATO DOS TRABALHADORES RURAIS AGRICULTORES E AGRICULTORAS FAMILIARES DE ITAIPAVA DO GRAJAU MA - STTR</t>
  </si>
  <si>
    <t>41574468000177</t>
  </si>
  <si>
    <t>SINDICATO DOS TRABALHADORES RURAIS AGRICULTORES E AGRICULTORAS FAMILIARES DE ITAITINGA - CE</t>
  </si>
  <si>
    <t>16418592000104</t>
  </si>
  <si>
    <t>SINDICATO DOS TRABALHADORES RURAIS AGRICULTORES E AGRICULTORAS FAMILIARES DE ITAMBE - BA</t>
  </si>
  <si>
    <t>07544265000108</t>
  </si>
  <si>
    <t>SINDICATO DOS TRABALHADORES RURAIS AGRICULTORES E AGRICULTORAS FAMILIARES DE ITAPAJE - CEARA</t>
  </si>
  <si>
    <t>06911846000160</t>
  </si>
  <si>
    <t>SINDICATO DOS TRABALHADORES RURAIS AGRICULTORES E AGRICULTORAS FAMILIARES DE ITAPECURU MIRIM-MA</t>
  </si>
  <si>
    <t>10286615000180</t>
  </si>
  <si>
    <t>SINDICATO DOS TRABALHADORES RURAIS AGRICULTORES E AGRICULTORAS FAMILIARES DE ITAPETIM - PE</t>
  </si>
  <si>
    <t>13341524000198</t>
  </si>
  <si>
    <t>SINDICATO  DOS TRABALHADORES RURAIS AGRICULTORES E AGRICULTORAS FAMILIARES DE ITAPICURU - BA</t>
  </si>
  <si>
    <t>07653298000188</t>
  </si>
  <si>
    <t>SINDICATO DOS TRABALHADORES RURAIS AGRICULTORES E AGRICULTORAS FAMILIARES DE ITAPIPOCA</t>
  </si>
  <si>
    <t>04677381000107</t>
  </si>
  <si>
    <t>SINDICATO DOS TRABALHADORES RURAIS AGRICULTORES E AGRICULTORAS FAMILIARES DE ITAPIRANGA - AM</t>
  </si>
  <si>
    <t>84376458000130</t>
  </si>
  <si>
    <t>SINDICATO DOS TRABALHADORES RURAIS AGRICULTORES E AGRICULTORAS FAMILIARES DE ITAPIRANGA, SAO JOAO DO OESTE E TUNAPOLIS</t>
  </si>
  <si>
    <t>05243019000182</t>
  </si>
  <si>
    <t>SINDICATO DOS TRABALHADORES RURAIS AGRICULTORES E AGRICULTORAS FAMILIARES DE ITAPIUNA</t>
  </si>
  <si>
    <t>13089982000181</t>
  </si>
  <si>
    <t>SINDICATO DOS TRABALHADORES RURAIS AGRICULTORES E AGRICULTORAS FAMILIARES DE ITAPORANGA D' AJUDA - SE</t>
  </si>
  <si>
    <t>09401902000104</t>
  </si>
  <si>
    <t>SINDICATO DOS TRABALHADORES RURAIS AGRICULTORES E AGRICULTORAS FAMILIARES DE ITAPOROROCA</t>
  </si>
  <si>
    <t>28750144000184</t>
  </si>
  <si>
    <t>SINDICATO DOS TRABALHADORES RURAIS AGRICULTORES E AGRICULTORAS FAMILIARES DE ITAQUITINGA  STTR.</t>
  </si>
  <si>
    <t>07461882000131</t>
  </si>
  <si>
    <t>SINDICATO DOS TRABALHADORES RURAIS AGRICULTORES E AGRICULTORAS FAMILIARES DE ITATIRA/CE</t>
  </si>
  <si>
    <t>01769013000192</t>
  </si>
  <si>
    <t>SINDICATO DOS TRABALHADORES RURAIS AGRICULTORES E AGRICULTORAS FAMILIARES DE ITATUBA - PB</t>
  </si>
  <si>
    <t>02664332000104</t>
  </si>
  <si>
    <t>SINDICATO DOS TRABALHADORES RURAIS AGRICULTORES E AGRICULTORAS FAMILIARES DE ITAUCU - STR</t>
  </si>
  <si>
    <t>23518012000108</t>
  </si>
  <si>
    <t>SINDICATO DOS TRABALHADORES RURAIS AGRICULTORES E AGRICULTORAS FAMILIARES DE ITAUEIRA-PI</t>
  </si>
  <si>
    <t>28402972000121</t>
  </si>
  <si>
    <t>SINDICATO DOS TRABALHADORES RURAIS AGRICULTORES E AGRICULTORAS FAMILIARES DE IUNA E IRUPI</t>
  </si>
  <si>
    <t>73521908000114</t>
  </si>
  <si>
    <t>SINDICATO DOS TRABALHADORES RURAIS AGRICULTORES E AGRICULTORAS FAMILIARES DE IVAI</t>
  </si>
  <si>
    <t>42708131000178</t>
  </si>
  <si>
    <t>SINDICATO DOS TRABALHADORES RURAIS AGRICULTORES E AGRICULTORAS FAMILIARES DE JABORANDI BA</t>
  </si>
  <si>
    <t>16231292000103</t>
  </si>
  <si>
    <t>SINDICATO DOS TRABALHADORES RURAIS AGRICULTORES E AGRICULTORAS FAMILIARES DE JACARACI/BA</t>
  </si>
  <si>
    <t>08947681000101</t>
  </si>
  <si>
    <t>SINDICATO DOS TRABALHADORES RURAIS AGRICULTORES E AGRICULTORAS FAMILIARES DE JACARAU</t>
  </si>
  <si>
    <t>35746247000136</t>
  </si>
  <si>
    <t>SINDICATO DOS TRABALHADORES RURAIS AGRICULTORES E AGRICULTORAS FAMILIARES DE JACARE DOS HOMENS</t>
  </si>
  <si>
    <t>35127414000160</t>
  </si>
  <si>
    <t>SINDICATO DOS TRABALHADORES RURAIS, AGRICULTORES E AGRICULTORAS FAMILIARES DE JACOBINA DO PIAUI - PI</t>
  </si>
  <si>
    <t>08285220000110</t>
  </si>
  <si>
    <t>SINDICATO DOS TRABALHADORES RURAIS AGRICULTORES E AGRICULTORAS FAMILIARES DE JAGUARE-ES</t>
  </si>
  <si>
    <t>07559784000131</t>
  </si>
  <si>
    <t>SINDICATO DOS TRABALHADORES RURAIS AGRICULTORES E AGRICULTORAS FAMILIARES DE JAGUARETAMA - CE</t>
  </si>
  <si>
    <t>07560030000100</t>
  </si>
  <si>
    <t>SINDICATO DOS TRABALHADORES RURAIS AGRICULTORES E AGRICULTORAS FAMILIARES DE JAGUARIBE CE</t>
  </si>
  <si>
    <t>13460373000197</t>
  </si>
  <si>
    <t>SINDICATO DOS TRABALHADORES RURAIS AGRICULTORES E AGRICULTORAS FAMILIARES DE JAGUARIPE - BA</t>
  </si>
  <si>
    <t>07403900000129</t>
  </si>
  <si>
    <t>SINDICATO DOS TRABALHADORES RURAIS AGRICULTORES E AGRICULTORAS FAMILIARES DE JAGUARUANA-CE</t>
  </si>
  <si>
    <t>82578923000190</t>
  </si>
  <si>
    <t>SINDICATO DOS TRABALHADORES RURAIS AGRICULTORES E AGRICULTORAS FAMILIARES DE JAGUARUNA-SC</t>
  </si>
  <si>
    <t>06615462000108</t>
  </si>
  <si>
    <t>SINDICATO DOS TRABALHADORES RURAIS AGRICULTORES E AGRICULTORAS FAMILIARES DE JAICOS PI</t>
  </si>
  <si>
    <t>13003447000166</t>
  </si>
  <si>
    <t>SINDICATO DOS TRABALHADORES RURAIS AGRICULTORES E AGRICULTORAS FAMILIARES DE JAPARATUBA- SE</t>
  </si>
  <si>
    <t>13178421000159</t>
  </si>
  <si>
    <t>SINDICATO DOS TRABALHADORES RURAIS AGRICULTORES E AGRICULTORAS FAMILIARES DE JAPOATA - SE</t>
  </si>
  <si>
    <t>01515511000109</t>
  </si>
  <si>
    <t>SINDICATO DOS TRABALHADORES RURAIS AGRICULTORES E AGRICULTORAS FAMILIARES DE JAQUEIRA - STR</t>
  </si>
  <si>
    <t>07536089000154</t>
  </si>
  <si>
    <t>SINDICATO DOS TRABALHADORES RURAIS AGRICULTORES E AGRICULTORAS FAMILIARES DE JARDIM</t>
  </si>
  <si>
    <t>08095010000160</t>
  </si>
  <si>
    <t>SINDICATO DOS TRABALHADORES RURAIS AGRICULTORES E AGRICULTORAS FAMILIARES DE JARDIM DE PIRANHAS - RN</t>
  </si>
  <si>
    <t>08086654000191</t>
  </si>
  <si>
    <t>SINDICATO DOS TRABALHADORES RURAIS AGRICULTORES E AGRICULTORAS FAMILIARES DE JARDIM DO SERIDO</t>
  </si>
  <si>
    <t>01466044000174</t>
  </si>
  <si>
    <t>SINDICATO DOS TRABALHADORES RURAIS AGRICULTORES E AGRICULTORAS FAMILIARES DE JATAI - GO E APARECIDA DO RIO DOCE - GO - STR</t>
  </si>
  <si>
    <t>10093730000138</t>
  </si>
  <si>
    <t>SINDICATO DOS TRABALHADORES RURAIS AGRICULTORES E AGRICULTORAS FAMILIARES DE JATAUBA/PE</t>
  </si>
  <si>
    <t>07413222000185</t>
  </si>
  <si>
    <t>SINDICATO DOS TRABALHADORES RURAIS AGRICULTORES E AGRICULTORAS FAMILIARES DE JATI</t>
  </si>
  <si>
    <t>02994016000192</t>
  </si>
  <si>
    <t>SINDICATO DOS TRABALHADORES RURAIS AGRICULTORES E AGRICULTORAS FAMILIARES DE JATOBA DO PIAUI</t>
  </si>
  <si>
    <t>07731778000110</t>
  </si>
  <si>
    <t>SINDICATO DOS TRABALHADORES RURAIS AGRICULTORES E AGRICULTORAS FAMILIARES DE JATOBA/PE</t>
  </si>
  <si>
    <t>02720830000119</t>
  </si>
  <si>
    <t>SINDICATO DOS TRABALHADORES RURAIS AGRICULTORES E AGRICULTORAS FAMILIARES DE JENIPAPO DOS VIEIRAS - MA</t>
  </si>
  <si>
    <t>69727584000106</t>
  </si>
  <si>
    <t>SINDICATO DOS TRABALHADORES RURAIS AGRICULTORES E AGRICULTORAS FAMILIARES DE JIJOCA DE JERICOACOARA-CE</t>
  </si>
  <si>
    <t>05951562000134</t>
  </si>
  <si>
    <t>SINDICATO DOS TRABALHADORES RURAIS AGRICULTORES E AGRICULTORAS FAMILIARES DE JOAO CAMARA-RN</t>
  </si>
  <si>
    <t>02854668000121</t>
  </si>
  <si>
    <t>SINDICATO DOS TRABALHADORES RURAIS AGRICULTORES E AGRICULTORAS FAMILIARES DE JOAO COSTA-PI</t>
  </si>
  <si>
    <t>06413264000153</t>
  </si>
  <si>
    <t>SINDICATO DOS TRABALHADORES RURAIS AGRICULTORES E AGRICULTORAS FAMILIARES DE JOAO LISBOA</t>
  </si>
  <si>
    <t>12175501000198</t>
  </si>
  <si>
    <t>SINDICATO DOS TRABALHADORES RURAIS AGRICULTORES E AGRICULTORAS FAMILIARES DE JOAQUIM PIRES - PI</t>
  </si>
  <si>
    <t>02240115000189</t>
  </si>
  <si>
    <t>SINDICATO DOS TRABALHADORES RURAIS AGRICULTORES E AGRICULTORAS FAMILIARES DE JOCA MARQUES-PI</t>
  </si>
  <si>
    <t>01125128000144</t>
  </si>
  <si>
    <t>SINDICATO DOS TRABALHADORES RURAIS AGRICULTORES E AGRICULTORAS FAMILIARES DE JOSE DA PENHA RN</t>
  </si>
  <si>
    <t>06652424000117</t>
  </si>
  <si>
    <t>SINDICATO DOS TRABALHADORES RURAIS AGRICULTORES E AGRICULTORAS FAMILIARES DE JOSE DE FREITAS - PI</t>
  </si>
  <si>
    <t>06376966000104</t>
  </si>
  <si>
    <t>SINDICATO DOS TRABALHADORES RURAIS AGRICULTORES E AGRICULTORAS FAMILIARES DE JOSELANDIA - MA</t>
  </si>
  <si>
    <t>09072588000163</t>
  </si>
  <si>
    <t>SINDICATO DOS TRABALHADORES RURAIS AGRICULTORES E AGRICULTORAS FAMILIARES DE JUAREZ TAVORA PB</t>
  </si>
  <si>
    <t>01635619000135</t>
  </si>
  <si>
    <t>SINDICATO DOS TRABALHADORES RURAIS AGRICULTORES E AGRICULTORAS FAMILIARES DE JUAZEIRINHO PB</t>
  </si>
  <si>
    <t>16249864000181</t>
  </si>
  <si>
    <t>SINDICATO DOS TRABALHADORES RURAIS AGRICULTORES E AGRICULTORAS FAMILIARES DE JUAZEIRO/BA</t>
  </si>
  <si>
    <t>07606379000127</t>
  </si>
  <si>
    <t>SINDICATO DOS TRABALHADORES RURAIS AGRICULTORES E AGRICULTORAS FAMILIARES DE JUCAS - CE</t>
  </si>
  <si>
    <t>07586751000180</t>
  </si>
  <si>
    <t>SINDICATO DOS TRABALHADORES RURAIS AGRICULTORES E AGRICULTORAS FAMILIARES DE JUCATI-PE</t>
  </si>
  <si>
    <t>08095150000138</t>
  </si>
  <si>
    <t>SINDICATO DOS TRABALHADORES RURAIS AGRICULTORES E AGRICULTORAS FAMILIARES DE JUCURUTU/RN</t>
  </si>
  <si>
    <t>04853973000124</t>
  </si>
  <si>
    <t>SINDICATO DOS TRABALHADORES RURAIS AGRICULTORES E AGRICULTORAS FAMILIARES DE JULIO BORGES</t>
  </si>
  <si>
    <t>12404737000159</t>
  </si>
  <si>
    <t>SINDICATO DOS TRABALHADORES RURAIS AGRICULTORES E AGRICULTORAS FAMILIARES DE JUNQUEIRO - AL</t>
  </si>
  <si>
    <t>11468956000139</t>
  </si>
  <si>
    <t>SINDICATO DOS TRABALHADORES RURAIS AGRICULTORES E AGRICULTORAS FAMILIARES DE JUPI PE</t>
  </si>
  <si>
    <t>02034474000180</t>
  </si>
  <si>
    <t>SINDICATO DOS TRABALHADORES RURAIS AGRICULTORES E AGRICULTORAS FAMILIARES DE JUREMA</t>
  </si>
  <si>
    <t>10141448000189</t>
  </si>
  <si>
    <t>SINDICATO DOS TRABALHADORES RURAIS AGRICULTORES E AGRICULTORAS FAMILIARES DE JUREMA - PE</t>
  </si>
  <si>
    <t>01924874000106</t>
  </si>
  <si>
    <t>SINDICATO DOS TRABALHADORES RURAIS AGRICULTORES E AGRICULTORAS FAMILIARES DE JURUA/AM</t>
  </si>
  <si>
    <t>13223532000130</t>
  </si>
  <si>
    <t>SINDICATO DOS TRABALHADORES RURAIS AGRICULTORES E AGRICULTORAS FAMILIARES DE JUSSARA - BA</t>
  </si>
  <si>
    <t>01751569000151</t>
  </si>
  <si>
    <t>SINDICATO DOS TRABALHADORES RURAIS AGRICULTORES E AGRICULTORAS FAMILIARES DE JUSSARA E SANTA FE DE GOIAS GO</t>
  </si>
  <si>
    <t>04647376000143</t>
  </si>
  <si>
    <t>SINDICATO DOS TRABALHADORES RURAIS AGRICULTORES E AGRICULTORAS FAMILIARES DE LABREA - AM</t>
  </si>
  <si>
    <t>42711697000159</t>
  </si>
  <si>
    <t>SINDICATO DOS TRABALHADORES RURAIS AGRICULTORES E AGRICULTORAS FAMILIARES DE LAFAIETE COUTINHO-BA</t>
  </si>
  <si>
    <t>13317698000115</t>
  </si>
  <si>
    <t>SINDICATO DOS TRABALHADORES RURAIS AGRICULTORES E AGRICULTORAS FAMILIARES DE LAGARTO- SE</t>
  </si>
  <si>
    <t>01164013000169</t>
  </si>
  <si>
    <t>SINDICATO DOS TRABALHADORES RURAIS AGRICULTORES E AGRICULTORAS FAMILIARES DE LAGOA ALEGRE - PI</t>
  </si>
  <si>
    <t>35746122000106</t>
  </si>
  <si>
    <t>SINDICATO DOS TRABALHADORES RURAIS AGRICULTORES E AGRICULTORAS FAMILIARES DE LAGOA DA CANOA</t>
  </si>
  <si>
    <t>05787386000147</t>
  </si>
  <si>
    <t>SINDICATO DOS TRABALHADORES RURAIS AGRICULTORES E AGRICULTORAS FAMILIARES DE LAGOA D'ANTA - RN</t>
  </si>
  <si>
    <t>00815873000152</t>
  </si>
  <si>
    <t>SINDICATO DOS TRABALHADORES RURAIS AGRICULTORES E AGRICULTORAS FAMILIARES DE LAGOA DE ITAENGA/PE</t>
  </si>
  <si>
    <t>01849079000192</t>
  </si>
  <si>
    <t>SINDICATO DOS TRABALHADORES RURAIS AGRICULTORES E AGRICULTORAS FAMILIARES DE LAGOA DE SAO FRANCISCO - PI</t>
  </si>
  <si>
    <t>00085224000143</t>
  </si>
  <si>
    <t>SINDICATO DOS TRABALHADORES RURAIS AGRICULTORES E AGRICULTORAS FAMILIARES DE LAGOA DO BARRO DO PIAUI-PI</t>
  </si>
  <si>
    <t>02342890000145</t>
  </si>
  <si>
    <t>SINDICATO DOS TRABALHADORES RURAIS AGRICULTORES E AGRICULTORAS FAMILIARES DE LAGOA DO CARRO/PE</t>
  </si>
  <si>
    <t>10119865000125</t>
  </si>
  <si>
    <t>SINDICATO DOS TRABALHADORES RURAIS AGRICULTORES E AGRICULTORAS FAMILIARES DE LAGOA DO OURO PE</t>
  </si>
  <si>
    <t>02087938000116</t>
  </si>
  <si>
    <t>SINDICATO DOS TRABALHADORES RURAIS AGRICULTORES E AGRICULTORAS FAMILIARES DE LAGOA DO PIAUI</t>
  </si>
  <si>
    <t>08653917000105</t>
  </si>
  <si>
    <t>SINDICATO DOS TRABALHADORES RURAIS AGRICULTORES E AGRICULTORAS FAMILIARES DE LAGOA DOS GATOS - PE</t>
  </si>
  <si>
    <t>06273774000172</t>
  </si>
  <si>
    <t>SINDICATO DOS TRABALHADORES RURAIS AGRICULTORES E AGRICULTORAS FAMILIARES DE LAGOA DO SITIO - PI,</t>
  </si>
  <si>
    <t>02023402000137</t>
  </si>
  <si>
    <t>SINDICATO DOS TRABALHADORES RURAIS AGRICULTORES E AGRICULTORAS FAMILIARES DE LAGOA GRANDE DO MARANHAO-MA</t>
  </si>
  <si>
    <t>01932977000100</t>
  </si>
  <si>
    <t>SINDICATO DOS TRABALHADORES RURAIS AGRICULTORES E AGRICULTORAS FAMILIARES DE LAGOA GRANDE-PE</t>
  </si>
  <si>
    <t>08109902000172</t>
  </si>
  <si>
    <t>SINDICATO DOS TRABALHADORES RURAIS AGRICULTORES E AGRICULTORAS FAMILIARES DE LAGOA NOVA/RN</t>
  </si>
  <si>
    <t>06296357000145</t>
  </si>
  <si>
    <t>SINDICATO DOS TRABALHADORES RURAIS AGRICULTORES E AGRICULTORAS FAMILIARES DE LAGOA REAL - BA</t>
  </si>
  <si>
    <t>09195595000152</t>
  </si>
  <si>
    <t>SINDICATO DOS TRABALHADORES RURAIS AGRICULTORES E AGRICULTORAS FAMILIARES DE LAGOA SECA-PB</t>
  </si>
  <si>
    <t>05651088000125</t>
  </si>
  <si>
    <t>SINDICATO DOS TRABALHADORES RURAIS AGRICULTORES E AGRICULTORAS FAMILIARES DE LAGO DA PEDRA-MA</t>
  </si>
  <si>
    <t>00465931000165</t>
  </si>
  <si>
    <t>SINDICATO DOS TRABALHADORES RURAIS AGRICULTORES E AGRICULTORAS FAMILIARES DE LAGO DO JUNCO - MA</t>
  </si>
  <si>
    <t>01984209000108</t>
  </si>
  <si>
    <t>SINDICATO DOS TRABALHADORES RURAIS AGRICULTORES E AGRICULTORAS FAMILIARES DE LAGO DOS RODRIGUES -MA</t>
  </si>
  <si>
    <t>06997662000164</t>
  </si>
  <si>
    <t>SINDICATO DOS TRABALHADORES RURAIS AGRICULTORES E AGRICULTORAS FAMILIARES DE LAGO VERDE - MA</t>
  </si>
  <si>
    <t>05341935000155</t>
  </si>
  <si>
    <t>SINDICATO DOS TRABALHADORES RURAIS AGRICULTORES E AGRICULTORAS FAMILIARES DE LAJEADO NOVO - MA</t>
  </si>
  <si>
    <t>16244972000161</t>
  </si>
  <si>
    <t>SINDICATO DOS TRABALHADORES RURAIS AGRICULTORES E AGRICULTORAS FAMILIARES DE LAJEDINHO</t>
  </si>
  <si>
    <t>16434433000195</t>
  </si>
  <si>
    <t>SINDICATO DOS TRABALHADORES RURAIS AGRICULTORES E AGRICULTORAS FAMILIARES DE LAJEDO DO TABOCAL  - BA</t>
  </si>
  <si>
    <t>05821625000138</t>
  </si>
  <si>
    <t>SINDICATO DOS TRABALHADORES RURAIS AGRICULTORES E AGRICULTORAS FAMILIARES DE LAJEDO-PE</t>
  </si>
  <si>
    <t>12981684000139</t>
  </si>
  <si>
    <t>SINDICATO DOS TRABALHADORES RURAIS AGRICULTORES E AGRICULTORAS FAMILIARES DE LAJES PINTADAS/RN</t>
  </si>
  <si>
    <t>06743769000186</t>
  </si>
  <si>
    <t>SINDICATO DOS TRABALHADORES RURAIS AGRICULTORES E AGRICULTORAS FAMILIARES DE LANDRI SALES-PI</t>
  </si>
  <si>
    <t>78122850000150</t>
  </si>
  <si>
    <t>SINDICATO DOS TRABALHADORES RURAIS AGRICULTORES E AGRICULTORAS FAMILIARES DE LARANJEIRAS DO SUL E PORTO BARREIRO</t>
  </si>
  <si>
    <t>82758566000141</t>
  </si>
  <si>
    <t>SINDICATO DOS TRABALHADORES RURAIS AGRICULTORES E AGRICULTORAS FAMILIARES DE LAURENTINO</t>
  </si>
  <si>
    <t>07628944000157</t>
  </si>
  <si>
    <t>SINDICATO DOS TRABALHADORES RURAIS AGRICULTORES E AGRICULTORAS FAMILIARES DE LIMOEIRO DO NORTE</t>
  </si>
  <si>
    <t>10506343000186</t>
  </si>
  <si>
    <t>SINDICATO DOS TRABALHADORES RURAIS AGRICULTORES E AGRICULTORAS FAMILIARES DE LIMOEIRO/PE</t>
  </si>
  <si>
    <t>27837210000195</t>
  </si>
  <si>
    <t>SINDICATO DOS TRABALHADORES RURAIS AGRICULTORES E AGRICULTORAS FAMILIARES DE LINHARES E SOORETAMA</t>
  </si>
  <si>
    <t>41137555000167</t>
  </si>
  <si>
    <t>SINDICATO DOS TRABALHADORES RURAIS, AGRICULTORES E AGRICULTORAS FAMILIARES DE LIVRAMENTO</t>
  </si>
  <si>
    <t>01663412000174</t>
  </si>
  <si>
    <t>SINDICATO DOS TRABALHADORES RURAIS AGRICULTORES E AGRICULTORAS FAMILIARES DE LOGRADOURO-PB</t>
  </si>
  <si>
    <t>07356488000133</t>
  </si>
  <si>
    <t>SINDICATO DOS TRABALHADORES RURAIS AGRICULTORES E AGRICULTORAS FAMILIARES DE LORETO-MA</t>
  </si>
  <si>
    <t>06648273000123</t>
  </si>
  <si>
    <t>SINDICATO DOS TRABALHADORES RURAIS AGRICULTORES E AGRICULTORAS FAMILIARES DE LUIS CORREIA -PI</t>
  </si>
  <si>
    <t>05733563000102</t>
  </si>
  <si>
    <t>SINDICATO DOS TRABALHADORES RURAIS AGRICULTORES E AGRICULTORAS FAMILIARES DE LUIS DOMINGUES-MA</t>
  </si>
  <si>
    <t>85123008000106</t>
  </si>
  <si>
    <t>SINDICATO DOS TRABALHADORES RURAIS AGRICULTORES E AGRICULTORAS FAMILIARES DE LUIZ ALVES</t>
  </si>
  <si>
    <t>01370573000170</t>
  </si>
  <si>
    <t>SINDICATO DOS TRABALHADORES RURAIS AGRICULTORES E AGRICULTORAS FAMILIARES DE LUZIANIA, CIDADE OCIDENTAL, NOVO GAMA E VALPARAISO DE GOIAS</t>
  </si>
  <si>
    <t>06000004000156</t>
  </si>
  <si>
    <t>SINDICATO DOS TRABALHADORES RURAIS AGRICULTORES E AGRICULTORAS FAMILIARES DE LUZILANDIA-PI</t>
  </si>
  <si>
    <t>08214637000192</t>
  </si>
  <si>
    <t>SINDICATO DOS TRABALHADORES RURAIS AGRICULTORES E AGRICULTORAS FAMILIARES DE MACAIBA/RN</t>
  </si>
  <si>
    <t>07782731000185</t>
  </si>
  <si>
    <t>SINDICATO DOS TRABALHADORES RURAIS AGRICULTORES E AGRICULTORAS FAMILIARES DE MACARANI - BA</t>
  </si>
  <si>
    <t>14058515000157</t>
  </si>
  <si>
    <t>SINDICATO DOS TRABALHADORES RURAIS AGRICULTORES E AGRICULTORAS FAMILIARES DE MACAUBAS BAHIA</t>
  </si>
  <si>
    <t>41545153000100</t>
  </si>
  <si>
    <t>SINDICATO DOS TRABALHADORES RURAIS, AGRICULTORES E AGRICULTORAS FAMILIARES DE MADALENA-CE</t>
  </si>
  <si>
    <t>11983970000170</t>
  </si>
  <si>
    <t>SINDICATO DOS TRABALHADORES RURAIS AGRICULTORES E AGRICULTORAS FAMILIARES DE MAE D'AGUA - PB</t>
  </si>
  <si>
    <t>82746546000150</t>
  </si>
  <si>
    <t>SINDICATO DOS TRABALHADORES RURAIS AGRICULTORES E AGRICULTORAS FAMILIARES DE MAFRA SC</t>
  </si>
  <si>
    <t>06119820000183</t>
  </si>
  <si>
    <t>SINDICATO DOS TRABALHADORES RURAIS AGRICULTORES E AGRICULTORAS FAMILIARES DE MAGALHAES DE ALMEIDA - MA</t>
  </si>
  <si>
    <t>14212906000184</t>
  </si>
  <si>
    <t>SINDICATO DOS TRABALHADORES RURAIS AGRICULTORES E AGRICULTORAS FAMILIARES DE MAIRI- BAHIA</t>
  </si>
  <si>
    <t>09329665000118</t>
  </si>
  <si>
    <t>SINDICATO DOS TRABALHADORES RURAIS AGRICULTORES E AGRICULTORAS FAMILIARES DE MAJOR ISIDORO/AL</t>
  </si>
  <si>
    <t>07354542000101</t>
  </si>
  <si>
    <t>SINDICATO DOS TRABALHADORES RURAIS AGRICULTORES E AGRICULTORAS FAMILIARES DE MAJOR SALES/RN</t>
  </si>
  <si>
    <t>42709618000175</t>
  </si>
  <si>
    <t>SINDICATO DOS TRABALHADORES RURAIS AGRICULTORES E AGRICULTORAS FAMILIARES DE MALHADA -BA</t>
  </si>
  <si>
    <t>14106462000100</t>
  </si>
  <si>
    <t>SINDICATO DOS TRABALHADORES RURAIS, AGRICULTORES E AGRICULTORAS FAMILIARES DE MALHADA DE PEDRAS - BAHIA</t>
  </si>
  <si>
    <t>13154117000171</t>
  </si>
  <si>
    <t>SINDICATO DOS TRABALHADORES RURAIS AGRICULTORES E AGRICULTORAS FAMILIARES DE MALHADA DOS BOIS SE</t>
  </si>
  <si>
    <t>13293246000140</t>
  </si>
  <si>
    <t>SINDICATO DOS TRABALHADORES RURAIS AGRICULTORES E AGRICULTORAS FAMILIARES DE MALHADOR - SE</t>
  </si>
  <si>
    <t>08897571000182</t>
  </si>
  <si>
    <t>SINDICATO DOS TRABALHADORES RURAIS AGRICULTORES E AGRICULTORAS FAMILIARES DE MAMANGUAPE-PB</t>
  </si>
  <si>
    <t>22765861000101</t>
  </si>
  <si>
    <t>SINDICATO DOS TRABALHADORES RURAIS AGRICULTORES E AGRICULTORAS FAMILIARES DE MANAQUIRI - AM</t>
  </si>
  <si>
    <t>02168100000157</t>
  </si>
  <si>
    <t>SINDICATO DOS TRABALHADORES RURAIS AGRICULTORES E AGRICULTORAS FAMILIARES DE MANARI - PE</t>
  </si>
  <si>
    <t>10889402000142</t>
  </si>
  <si>
    <t>SINDICATO DOS TRABALHADORES RURAIS AGRICULTORES E AGRICULTORAS FAMILIARES DE MANAUS-AM</t>
  </si>
  <si>
    <t>84319888000110</t>
  </si>
  <si>
    <t>SINDICATO DOS TRABALHADORES RURAIS AGRICULTORES E AGRICULTORAS FAMILIARES DE MANCIO LIMA/AC</t>
  </si>
  <si>
    <t>23517980000108</t>
  </si>
  <si>
    <t>SINDICATO DOS TRABALHADORES RURAIS AGRICULTORES E AGRICULTORAS FAMILIARES DE MANOEL EMIDIO - PI</t>
  </si>
  <si>
    <t>05088043000194</t>
  </si>
  <si>
    <t>SINDICATO DOS TRABALHADORES RURAIS AGRICULTORES E AGRICULTORAS FAMILIARES DE MANOEL VITORINO - BAHIA</t>
  </si>
  <si>
    <t>12239956000120</t>
  </si>
  <si>
    <t>SINDICATO DOS TRABALHADORES RURAIS AGRICULTORES E AGRICULTORAS FAMILIARES DE MANSIDAO - BAHIA</t>
  </si>
  <si>
    <t>27154392000108</t>
  </si>
  <si>
    <t>SINDICATO DOS TRABALHADORES RURAIS AGRICULTORES E AGRICULTORAS FAMILIARES DE MANTENOPOLIS - ES</t>
  </si>
  <si>
    <t>13903323000137</t>
  </si>
  <si>
    <t>SINDICATO DOS TRABALHADORES RURAIS AGRICULTORES E AGRICULTORAS FAMILIARES DE MARACAS BA</t>
  </si>
  <si>
    <t>03350307000100</t>
  </si>
  <si>
    <t>SINDICATO DOS TRABALHADORES RURAIS AGRICULTORES E AGRICULTORAS  FAMILIARES DE MARAJA DO SENA-MA</t>
  </si>
  <si>
    <t>00449806000161</t>
  </si>
  <si>
    <t>SINDICATO DOS TRABALHADORES RURAIS AGRICULTORES E AGRICULTORAS FAMILIARES DE MARANHAOZINHO - MA</t>
  </si>
  <si>
    <t>00145839000118</t>
  </si>
  <si>
    <t>SINDICATO DOS TRABALHADORES RURAIS AGRICULTORES E AGRICULTORAS FAMILIARES DE MARA ROSA- GO, ESTRELA DO NORTE- GO E AMARALINA - GO</t>
  </si>
  <si>
    <t>13906631000116</t>
  </si>
  <si>
    <t>SINDICATO DOS TRABALHADORES RURAIS AGRICULTORES E AGRICULTORAS FAMILIARES DE MARCIONILIO SOUZA BAHIA</t>
  </si>
  <si>
    <t>00465677000103</t>
  </si>
  <si>
    <t>SINDICATO DOS TRABALHADORES RURAIS AGRICULTORES E AGRICULTORAS FAMILIARES DE MARCO-CE</t>
  </si>
  <si>
    <t>23624539000117</t>
  </si>
  <si>
    <t>SINDICATO DOS TRABALHADORES RURAIS AGRICULTORES E AGRICULTORAS FAMILIARES DE MARCOS PARENTE-PI</t>
  </si>
  <si>
    <t>08907552000190</t>
  </si>
  <si>
    <t>SINDICATO DOS TRABALHADORES RURAIS  AGRICULTORES E AGRICULTORAS FAMILIARES DE MARI</t>
  </si>
  <si>
    <t>12705265000174</t>
  </si>
  <si>
    <t>SINDICATO DOS TRABALHADORES RURAIS AGRICULTORES E AGRICULTORAS FAMILIARES DE MARIBONDO/AL</t>
  </si>
  <si>
    <t>06580674000199</t>
  </si>
  <si>
    <t>SINDICATO DOS TRABALHADORES RURAIS AGRICULTORES E AGRICULTORAS FAMILIARES DE MARTINOPOLE</t>
  </si>
  <si>
    <t>08245250000101</t>
  </si>
  <si>
    <t>SINDICATO DOS TRABALHADORES RURAIS AGRICULTORES E AGRICULTORAS FAMILIARES DE MARTINS/RN</t>
  </si>
  <si>
    <t>07648306000106</t>
  </si>
  <si>
    <t>SINDICATO DOS TRABALHADORES RURAIS AGRICULTORES E AGRICULTORAS FAMILIARES DE MASSAPE CE</t>
  </si>
  <si>
    <t>01224166000154</t>
  </si>
  <si>
    <t>SINDICATO DOS TRABALHADORES RURAIS AGRICULTORES E AGRICULTORAS FAMILIARES DE MASSAPE DO PIAUI-PI</t>
  </si>
  <si>
    <t>08739104000124</t>
  </si>
  <si>
    <t>SINDICATO DOS TRABALHADORES RURAIS AGRICULTORES E AGRICULTORAS FAMILIARES  DE MASSARANDUBA-PB</t>
  </si>
  <si>
    <t>06120018000103</t>
  </si>
  <si>
    <t>SINDICATO DOS TRABALHADORES RURAIS AGRICULTORES E AGRICULTORAS FAMILIARES DE MATA ROMA - MA</t>
  </si>
  <si>
    <t>07244874000133</t>
  </si>
  <si>
    <t>SINDICATO DOS TRABALHADORES RURAIS AGRICULTORES E AGRICULTORAS FAMILIARES DE MATIAS OLIMPIO-PI</t>
  </si>
  <si>
    <t>42696336000180</t>
  </si>
  <si>
    <t>SINDICATO DOS TRABALHADORES RURAIS AGRICULTORES E AGRICULTORAS FAMILIARES DE MATINA-BA</t>
  </si>
  <si>
    <t>06895841000190</t>
  </si>
  <si>
    <t>SINDICATO DOS TRABALHADORES RURAIS AGRICULTORES E AGRICULTORAS FAMILIARES DE MATINHA MA</t>
  </si>
  <si>
    <t>01714432000127</t>
  </si>
  <si>
    <t>SINDICATO DOS TRABALHADORES RURAIS AGRICULTORES E AGRICULTORAS FAMILIARES DE MATO GROSSO- PB</t>
  </si>
  <si>
    <t>04279709000129</t>
  </si>
  <si>
    <t>SINDICATO DOS TRABALHADORES RURAIS AGRICULTORES E AGRICULTORAS FAMILIARES DE MAUES-AM</t>
  </si>
  <si>
    <t>07652712000134</t>
  </si>
  <si>
    <t>SINDICATO DOS TRABALHADORES RURAIS AGRICULTORES E AGRICULTORAS FAMILIARES DE MAURITI - CE</t>
  </si>
  <si>
    <t>03191727000191</t>
  </si>
  <si>
    <t>SINDICATO DOS TRABALHADORES RURAIS AGRICULTORES E AGRICULTORAS FAMILIARES DE MAXARANGUAPE/RN</t>
  </si>
  <si>
    <t>05553375000100</t>
  </si>
  <si>
    <t>SINDICATO DOS TRABALHADORES RURAIS AGRICULTORES E AGRICULTORAS FAMILIARES DE MELGACO-PA</t>
  </si>
  <si>
    <t>09483751000180</t>
  </si>
  <si>
    <t>SINDICATO DOS TRABALHADORES RURAIS AGRICULTORES E AGRICULTORAS FAMILIARES DE MERUOCA</t>
  </si>
  <si>
    <t>07102007000163</t>
  </si>
  <si>
    <t>SINDICATO DOS TRABALHADORES RURAIS AGRICULTORES E AGRICULTORAS FAMILIARES DE MIGUEL ALVES PI</t>
  </si>
  <si>
    <t>13761838000140</t>
  </si>
  <si>
    <t>SINDICATO DOS TRABALHADORES RURAIS AGRICULTORES E AGRICULTORAS FAMILIARES DE MIGUEL CALMON</t>
  </si>
  <si>
    <t>13720156000199</t>
  </si>
  <si>
    <t>SINDICATO DOS TRABALHADORES RURAIS AGRICULTORES E AGRICULTORAS FAMILIARES DE MILAGRES BAHIA</t>
  </si>
  <si>
    <t>12463931000105</t>
  </si>
  <si>
    <t>SINDICATO DOS TRABALHADORES RURAIS AGRICULTORES E AGRICULTORAS FAMILIARES DE MILHA-CE</t>
  </si>
  <si>
    <t>01849071000126</t>
  </si>
  <si>
    <t>SINDICATO DOS TRABALHADORES RURAIS, AGRICULTORES E AGRICULTORAS FAMILIARES DE MILTON BRANDAO-PI</t>
  </si>
  <si>
    <t>06140859000182</t>
  </si>
  <si>
    <t>SINDICATO DOS TRABALHADORES RURAIS AGRICULTORES E AGRICULTORAS FAMILIARES DE MIRADOR-MA</t>
  </si>
  <si>
    <t>23664493000160</t>
  </si>
  <si>
    <t>SINDICATO DOS TRABALHADORES RURAIS AGRICULTORES E AGRICULTORAS FAMILIARES DE MIRANDA DO NORTE MA</t>
  </si>
  <si>
    <t>10279271000181</t>
  </si>
  <si>
    <t>SINDICATO DOS TRABALHADORES RURAIS AGRICULTORES E AGRICULTORAS FAMILIARES DE MIRANDIBA/PE</t>
  </si>
  <si>
    <t>13897517000177</t>
  </si>
  <si>
    <t>SINDICATO DOS TRABALHADORES RURAIS AGRICULTORES E AGRICULTORAS FAMILIARES DE MIRANGABA</t>
  </si>
  <si>
    <t>01407459000177</t>
  </si>
  <si>
    <t>SINDICATO DOS TRABALHADORES RURAIS AGRICULTORES E AGRICULTORAS FAMILIARES DE MIRINZAL-MA</t>
  </si>
  <si>
    <t>07674492000140</t>
  </si>
  <si>
    <t>SINDICATO DOS TRABALHADORES RURAIS AGRICULTORES E AGRICULTORAS FAMILIARES DE MISSAO VELHA</t>
  </si>
  <si>
    <t>06137348000101</t>
  </si>
  <si>
    <t>SINDICATO DOS TRABALHADORES RURAIS AGRICULTORES E AGRICULTORAS FAMILIARES DE MOIPORA, IVOLANDIA E CACHOEIRA DE GOIAS - GO</t>
  </si>
  <si>
    <t>13135454000111</t>
  </si>
  <si>
    <t>SINDICATO DOS TRABALHADORES RURAIS AGRICULTORES E AGRICULTORAS FAMILIARES DE MOITA BONITA - SE</t>
  </si>
  <si>
    <t>07725682000149</t>
  </si>
  <si>
    <t>SINDICATO DOS TRABALHADORES RURAIS AGRICULTORES E AGRICULTORAS FAMILIARES DE MOMBACA CE</t>
  </si>
  <si>
    <t>06508584000197</t>
  </si>
  <si>
    <t>SINDICATO DOS TRABALHADORES RURAIS AGRICULTORES E AGRICULTORAS FAMILIARES DE MONSENHOR GIL - PI</t>
  </si>
  <si>
    <t>06734321000104</t>
  </si>
  <si>
    <t>SINDICATO DOS TRABALHADORES RURAIS AGRICULTORES E AGRICULTORAS FAMILIARES DE MONSENHOR HIPOLITO - PI</t>
  </si>
  <si>
    <t>07571128000154</t>
  </si>
  <si>
    <t>SINDICATO DOS TRABALHADORES RURAIS AGRICULTORES E AGRICULTORAS FAMILIARES DE MONSENHOR TABOSA-CE</t>
  </si>
  <si>
    <t>12671749000140</t>
  </si>
  <si>
    <t>SINDICATO DOS TRABALHADORES RURAIS AGRICULTORES E AGRICULTORAS FAMILIARES DE MONTADAS-PB</t>
  </si>
  <si>
    <t>27559293000106</t>
  </si>
  <si>
    <t>SINDICATO DOS TRABALHADORES RURAIS AGRICULTORES E AGRICULTORAS FAMILIARES DE MONTANHA-ES</t>
  </si>
  <si>
    <t>06784128000170</t>
  </si>
  <si>
    <t>SINDICATO DOS TRABALHADORES RURAIS AGRICULTORES E AGRICULTORAS FAMILIARES DE MONTE ALEGRE DO PIAUI</t>
  </si>
  <si>
    <t>05043302000160</t>
  </si>
  <si>
    <t>SINDICATO DOS TRABALHADORES RURAIS AGRICULTORES E AGRICULTORAS FAMILIARES DE MONTE ALEGRE - PA</t>
  </si>
  <si>
    <t>08543233000142</t>
  </si>
  <si>
    <t>SINDICATO DOS TRABALHADORES RURAIS AGRICULTORES E AGRICULTORAS FAMILIARES DE MONTE ALEGRE/RN</t>
  </si>
  <si>
    <t>13146212000123</t>
  </si>
  <si>
    <t>SINDICATO DOS TRABALHADORES RURAIS AGRICULTORES E AGRICULTORAS FAMILIARES DE MONTE ALEGRE-SE</t>
  </si>
  <si>
    <t>24370934000183</t>
  </si>
  <si>
    <t>SINDICATO DOS TRABALHADORES RURAIS AGRICULTORES E AGRICULTORAS FAMILIARES DE MONTE DAS GAMELEIRAS/RN</t>
  </si>
  <si>
    <t>10761732000158</t>
  </si>
  <si>
    <t>SINDICATO DOS TRABALHADORES RURAIS AGRICULTORES E AGRICULTORAS FAMILIARES DE MONTEIRO - PB</t>
  </si>
  <si>
    <t>35746288000122</t>
  </si>
  <si>
    <t>SINDICATO DOS TRABALHADORES RURAIS AGRICULTORES E AGRICULTORAS FAMILIARES DE MONTEIROPOLIS</t>
  </si>
  <si>
    <t>07000458000190</t>
  </si>
  <si>
    <t>SINDICATO DOS TRABALHADORES RURAIS AGRICULTORES E AGRICULTORAS FAMILIARES DE MONTES ALTOS - MA</t>
  </si>
  <si>
    <t>06602320000106</t>
  </si>
  <si>
    <t>SINDICATO DOS TRABALHADORES RURAIS AGRICULTORES E AGRICULTORAS FAMILIARES DE MORAUJO</t>
  </si>
  <si>
    <t>25453276000156</t>
  </si>
  <si>
    <t>SINDICATO DOS TRABALHADORES RURAIS AGRICULTORES E AGRICULTORAS FAMILIARES DE MORRINHOS AGUA LIMPA E RIO QUENTE</t>
  </si>
  <si>
    <t>00333145000104</t>
  </si>
  <si>
    <t>SINDICATO DOS TRABALHADORES RURAIS AGRICULTORES E AGRICULTORAS FAMILIARES DE MORRINHOS/CE</t>
  </si>
  <si>
    <t>02304964000159</t>
  </si>
  <si>
    <t>SINDICATO DOS TRABALHADORES RURAIS AGRICULTORES E AGRICULTORAS FAMILIARES DE MORRO CABECA NO TEMPO</t>
  </si>
  <si>
    <t>82849027000118</t>
  </si>
  <si>
    <t>SINDICATO DOS TRABALHADORES RURAIS AGRICULTORES E AGRICULTORAS FAMILIARES DE MORRO DA FUMACA  SC</t>
  </si>
  <si>
    <t>16251282000130</t>
  </si>
  <si>
    <t>SINDICATO DOS TRABALHADORES RURAIS AGRICULTORES E AGRICULTORAS FAMILIARES DE MORRO DO CHAPEU-BA</t>
  </si>
  <si>
    <t>06003479000104</t>
  </si>
  <si>
    <t>SINDICATO DOS TRABALHADORES RURAIS AGRICULTORES E AGRICULTORAS FAMILIARES DE MORROS - MA</t>
  </si>
  <si>
    <t>09477175000169</t>
  </si>
  <si>
    <t>SINDICATO DOS TRABALHADORES RURAIS AGRICULTORES E AGRICULTORAS FAMILIARES DE MUCAMBO</t>
  </si>
  <si>
    <t>63088587000152</t>
  </si>
  <si>
    <t>SINDICATO DOS TRABALHADORES RURAIS AGRICULTORES E AGRICULTORAS FAMILIARES DE MUCUGE - BA</t>
  </si>
  <si>
    <t>04901087000129</t>
  </si>
  <si>
    <t>SINDICATO DOS TRABALHADORES RURAIS AGRICULTORES E AGRICULTORAS FAMILIARES DE MULUNGU-CE</t>
  </si>
  <si>
    <t>09031501000100</t>
  </si>
  <si>
    <t>SINDICATO DOS TRABALHADORES RURAIS AGRICULTORES E AGRICULTORAS FAMILIARES DE MULUNGU - PB</t>
  </si>
  <si>
    <t>16254302000126</t>
  </si>
  <si>
    <t>SINDICATO DOS TRABALHADORES RURAIS AGRICULTORES E AGRICULTORAS FAMILIARES DE MUNDO NOVO - BAHIA</t>
  </si>
  <si>
    <t>01608781000164</t>
  </si>
  <si>
    <t>SINDICATO DOS TRABALHADORES RURAIS AGRICULTORES E AGRICULTORAS FAMILIARES DE MUNIZ FERREIRA - BAHIA</t>
  </si>
  <si>
    <t>27080522000105</t>
  </si>
  <si>
    <t>SINDICATO DOS TRABALHADORES RURAIS AGRICULTORES E AGRICULTORAS FAMILIARES DE MUNIZ FREIRE</t>
  </si>
  <si>
    <t>06727994000129</t>
  </si>
  <si>
    <t>SINDICATO DOS TRABALHADORES RURAIS AGRICULTORES E AGRICULTORAS FAMILIARES DE NAZARE DO PAUI-PI</t>
  </si>
  <si>
    <t>10704920000144</t>
  </si>
  <si>
    <t>SINDICATO DOS TRABALHADORES RURAIS AGRICULTORES E AGRICULTORAS FAMILIARES DE NAZARIA PI</t>
  </si>
  <si>
    <t>01438742000166</t>
  </si>
  <si>
    <t>SINDICATO DOS TRABALHADORES RURAIS AGRICULTORES E AGRICULTORAS FAMILIARES DE NHAMUNDA - SITRAFAN</t>
  </si>
  <si>
    <t>01493741000114</t>
  </si>
  <si>
    <t>SINDICATO DOS TRABALHADORES RURAIS AGRICULTORES E AGRICULTORAS FAMILIARES DE NIQUELANDIA-GO - STR</t>
  </si>
  <si>
    <t>13181615000103</t>
  </si>
  <si>
    <t>SINDICATO DOS TRABALHADORES RURAIS AGRICULTORES E AGRICULTORAS FAMILIARES DE NOSSA SENHORA APARECIDA -SE</t>
  </si>
  <si>
    <t>13348867000184</t>
  </si>
  <si>
    <t>SINDICATO DOS TRABALHADORES RURAIS AGRICULTORES E AGRICULTORAS FAMILIARES DE NOSSA SENHORA DAS DORES- SE</t>
  </si>
  <si>
    <t>13178512000194</t>
  </si>
  <si>
    <t>SINDICATO DOS TRABALHADORES RURAIS AGRICULTORES E AGRICULTORAS FAMILIARES DE NOSSA SENHORA DE LOURDES- SE</t>
  </si>
  <si>
    <t>02965749000107</t>
  </si>
  <si>
    <t>SINDICATO DOS TRABALHADORES RURAIS AGRICULTORES E AGRICULTORAS FAMILIARES DE NOVA COLINAS - MA</t>
  </si>
  <si>
    <t>02292109000175</t>
  </si>
  <si>
    <t>SINDICATO DOS TRABALHADORES RURAIS AGRICULTORES E AGRICULTORAS FAMILIARES DE NOVA CRUZ/RN</t>
  </si>
  <si>
    <t>34689646000140</t>
  </si>
  <si>
    <t>SINDICATO DOS TRABALHADORES RURAIS AGRICULTORES E AGRICULTORAS FAMILIARES DE NOVA ESPERANCA DO PIRIA</t>
  </si>
  <si>
    <t>16443483000139</t>
  </si>
  <si>
    <t>SINDICATO DOS TRABALHADORES RURAIS AGRICULTORES E AGRICULTORAS FAMILIARES DE NOVA FATIMA-BA</t>
  </si>
  <si>
    <t>05303177000180</t>
  </si>
  <si>
    <t>SINDICATO DOS TRABALHADORES RURAIS AGRICULTORES E AGRICULTORAS FAMILIARES DE NOVA IORQUE - MA</t>
  </si>
  <si>
    <t>05087685000179</t>
  </si>
  <si>
    <t>SINDICATO DOS TRABALHADORES RURAIS AGRICULTORES E AGRICULTORAS FAMILIARES DE NOVA OLINDA</t>
  </si>
  <si>
    <t>16244931000175</t>
  </si>
  <si>
    <t>SINDICATO DOS TRABALHADORES RURAIS AGRICULTORES E AGRICULTORAS FAMILIARES DE NOVA REDENCAO</t>
  </si>
  <si>
    <t>07691173000142</t>
  </si>
  <si>
    <t>SINDICATO DOS TRABALHADORES RURAIS AGRICULTORES E AGRICULTORAS FAMILIARES DE NOVA RUSSAS-CE</t>
  </si>
  <si>
    <t>02809223000120</t>
  </si>
  <si>
    <t>SINDICATO DOS TRABALHADORES RURAIS AGRICULTORES E AGRICULTORAS FAMILIARES DE NOVA SANTA RITA-PI</t>
  </si>
  <si>
    <t>27103605000164</t>
  </si>
  <si>
    <t>SINDICATO DOS TRABALHADORES RURAIS AGRICULTORES E AGRICULTORAS FAMILIARES DE NOVA VENECIA E VILA PAVAO</t>
  </si>
  <si>
    <t>82557968000188</t>
  </si>
  <si>
    <t>SINDICATO DOS TRABALHADORES RURAIS AGRICULTORES E AGRICULTORAS FAMILIARES DE NOVA VENEZA</t>
  </si>
  <si>
    <t>14179915000110</t>
  </si>
  <si>
    <t>SINDICATO DOS TRABALHADORES RURAIS AGRICULTORES E AGRICULTORAS FAMILIARES DE NOVO ARIPUANA -AM</t>
  </si>
  <si>
    <t>01957804000146</t>
  </si>
  <si>
    <t>SINDICATO DOS TRABALHADORES RURAIS AGRICULTORES E AGRICULTORAS FAMILIARES DE NOVO HORIZONTE</t>
  </si>
  <si>
    <t>07425721000192</t>
  </si>
  <si>
    <t>SINDICATO DOS TRABALHADORES RURAIS AGRICULTORES E AGRICULTORAS FAMILIARES DE NOVO ORIENTE-CE</t>
  </si>
  <si>
    <t>07083181000106</t>
  </si>
  <si>
    <t>SINDICATO DOS TRABALHADORES RURAIS AGRICULTORES E AGRICULTORAS FAMILIARES DE NOVO ORIENTE DO PIAUI - PI</t>
  </si>
  <si>
    <t>00669323000172</t>
  </si>
  <si>
    <t>SINDICATO DOS TRABALHADORES RURAIS AGRICULTORES E AGRICULTORAS FAMILIARES DE NOVO SANTO ANTONIO - PIAUI</t>
  </si>
  <si>
    <t>16299505000139</t>
  </si>
  <si>
    <t>SINDICATO DOS TRABALHADORES RURAIS AGRICULTORES E AGRICULTORAS FAMILIARES DE NOVO TRIUNFO-BA</t>
  </si>
  <si>
    <t>06695977000157</t>
  </si>
  <si>
    <t>SINDICATO DOS TRABALHADORES RURAIS AGRICULTORES E AGRICULTORAS FAMILIARES  DE OLHO DAGUA DAS CUNHAS - MA</t>
  </si>
  <si>
    <t>01753922000132</t>
  </si>
  <si>
    <t>SINDICATO DOS TRABALHADORES RURAIS AGRICULTORES E AGRICULTORAS FAMILIARES DE OLHO D'AGUA DO PIAUI-PI</t>
  </si>
  <si>
    <t>01183045000101</t>
  </si>
  <si>
    <t>SINDICATO DOS TRABALHADORES RURAIS AGRICULTORES E AGRICULTORAS FAMILIARES DE ORIZONA GO</t>
  </si>
  <si>
    <t>10293926000176</t>
  </si>
  <si>
    <t>SINDICATO DOS TRABALHADORES RURAIS AGRICULTORES E AGRICULTORAS FAMILIARES DE OROBO  PE</t>
  </si>
  <si>
    <t>35446434000102</t>
  </si>
  <si>
    <t>SINDICATO DOS TRABALHADORES RURAIS AGRICULTORES E AGRICULTORAS FAMILIARES DE OROCO -PE</t>
  </si>
  <si>
    <t>07428220000160</t>
  </si>
  <si>
    <t>SINDICATO DOS TRABALHADORES RURAIS AGRICULTORES E AGRICULTORAS FAMILIARES DE OROS - CE</t>
  </si>
  <si>
    <t>11327129000125</t>
  </si>
  <si>
    <t>SINDICATO DOS TRABALHADORES RURAIS AGRICULTORES E AGRICULTORAS FAMILIARES DE OURICURI - PE</t>
  </si>
  <si>
    <t>12421095000104</t>
  </si>
  <si>
    <t>SINDICATO DOS TRABALHADORES RURAIS AGRICULTORES E AGRICULTORAS FAMILIARES DE OURO BRANCO - AL</t>
  </si>
  <si>
    <t>08178618000158</t>
  </si>
  <si>
    <t>SINDICATO DOS TRABALHADORES RURAIS AGRICULTORES E AGRICULTORAS FAMILIARES DE OURO BRANCO/RN</t>
  </si>
  <si>
    <t>63090484000127</t>
  </si>
  <si>
    <t>SINDICATO DOS TRABALHADORES RURAIS AGRICULTORES E AGRICULTORAS FAMILIARES DE OUROLANDIA -BA</t>
  </si>
  <si>
    <t>07109952000197</t>
  </si>
  <si>
    <t>SINDICATO DOS TRABALHADORES RURAIS AGRICULTORES E AGRICULTORAS FAMILIARES DE PACAJUS - CE</t>
  </si>
  <si>
    <t>07701444000101</t>
  </si>
  <si>
    <t>SINDICATO DOS TRABALHADORES RURAIS AGRICULTORES E AGRICULTORAS FAMILIARES DE PACATUBA-CE</t>
  </si>
  <si>
    <t>13151709000130</t>
  </si>
  <si>
    <t>SINDICATO DOS TRABALHADORES RURAIS AGRICULTORES E AGRICULTORAS FAMILIARES DE PACATUBA-SE</t>
  </si>
  <si>
    <t>05761705000145</t>
  </si>
  <si>
    <t>SINDICATO DOS TRABALHADORES RURAIS AGRICULTORES E AGRICULTORAS FAMILIARES DE PACO DO LUMIAR E RAPOSA MA</t>
  </si>
  <si>
    <t>06576730000111</t>
  </si>
  <si>
    <t>SINDICATO DOS TRABALHADORES RURAIS AGRICULTORES E AGRICULTORAS FAMILIARES DE PACUJA</t>
  </si>
  <si>
    <t>07450034000127</t>
  </si>
  <si>
    <t>SINDICATO DOS TRABALHADORES RURAIS AGRICULTORES E AGRICULTORAS FAMILIARES DE PADRE MARCOS - PI</t>
  </si>
  <si>
    <t>12951034000140</t>
  </si>
  <si>
    <t>SINDICATO DOS TRABALHADORES RURAIS AGRICULTORES E AGRICULTORAS FAMILIARES DE PALESTINA</t>
  </si>
  <si>
    <t>16411126000199</t>
  </si>
  <si>
    <t>SINDICATO DOS TRABALHADORES RURAIS AGRICULTORES E AGRICULTORAS FAMILIARES DE PALMAS DE MONTE ALTO BA</t>
  </si>
  <si>
    <t>12789202000143</t>
  </si>
  <si>
    <t>SINDICATO DOS TRABALHADORES RURAIS AGRICULTORES E AGRICULTORAS FAMILIARES DE PALMEIRA DOS INDIOS</t>
  </si>
  <si>
    <t>06509079000167</t>
  </si>
  <si>
    <t>SINDICATO DOS TRABALHADORES RURAIS AGRICULTORES E AGRICULTORAS FAMILIARES DE PALMEIRAIS PI</t>
  </si>
  <si>
    <t>41611237000196</t>
  </si>
  <si>
    <t>SINDICATO DOS TRABALHADORES RURAIS AGRICULTORES E AGRICULTORAS FAMILIARES DE PALMEIRANDIA MA</t>
  </si>
  <si>
    <t>63098503000161</t>
  </si>
  <si>
    <t>SINDICATO DOS TRABALHADORES RURAIS AGRICULTORES E AGRICULTORAS FAMILIARES DE PALMEIRAS</t>
  </si>
  <si>
    <t>10633287000140</t>
  </si>
  <si>
    <t>SINDICATO DOS TRABALHADORES RURAIS AGRICULTORES E AGRICULTORAS FAMILIARES DE PALMEIRINA-PE</t>
  </si>
  <si>
    <t>27503465000111</t>
  </si>
  <si>
    <t>SINDICATO DOS TRABALHADORES RURAIS AGRICULTORES E AGRICULTORAS FAMILIARES DE PANCAS/ES</t>
  </si>
  <si>
    <t>05621350000199</t>
  </si>
  <si>
    <t>SINDICATO DOS TRABALHADORES RURAIS AGRICULTORES E AGRICULTORAS FAMILIARES DE PANELAS/PE</t>
  </si>
  <si>
    <t>12421327000116</t>
  </si>
  <si>
    <t>SINDICATO DOS TRABALHADORES RURAIS AGRICULTORES E AGRICULTORAS FAMILIARES DE PAO DE ACUCAR</t>
  </si>
  <si>
    <t>02349787000127</t>
  </si>
  <si>
    <t>SINDICATO DOS TRABALHADORES RURAIS AGRICULTORES E AGRICULTORAS FAMILIARES DE PAQUETA PI</t>
  </si>
  <si>
    <t>07533532000133</t>
  </si>
  <si>
    <t>SINDICATO DOS TRABALHADORES RURAIS AGRICULTORES E AGRICULTORAS FAMILIARES DE PARACURU - CE</t>
  </si>
  <si>
    <t>05762711000117</t>
  </si>
  <si>
    <t>SINDICATO DOS TRABALHADORES RURAIS AGRICULTORES E AGRICULTORAS FAMILIARES DE PARAIBANO-MA</t>
  </si>
  <si>
    <t>12460515000153</t>
  </si>
  <si>
    <t>SINDICATO DOS TRABALHADORES RURAIS AGRICULTORES E AGRICULTORAS FAMILIARES DE PARAIPABA CE</t>
  </si>
  <si>
    <t>06748669000142</t>
  </si>
  <si>
    <t>SINDICATO DOS TRABALHADORES RURAIS AGRICULTORES E AGRICULTORAS FAMILIARES DE PARAMBU-CE</t>
  </si>
  <si>
    <t>10489649000171</t>
  </si>
  <si>
    <t>SINDICATO DOS TRABALHADORES RURAIS AGRICULTORES E AGRICULTORAS FAMILIARES DE PARAMOT-CE</t>
  </si>
  <si>
    <t>11225513000117</t>
  </si>
  <si>
    <t>SINDICATO DOS TRABALHADORES RURAIS AGRICULTORES E AGRICULTORAS FAMILIARES DE PARANATAMA  PE</t>
  </si>
  <si>
    <t>13268313000177</t>
  </si>
  <si>
    <t>SINDICATO DOS TRABALHADORES RURAIS AGRICULTORES E AGRICULTORAS FAMILIARES DE PARATINGA - BA</t>
  </si>
  <si>
    <t>00265991000134</t>
  </si>
  <si>
    <t>SINDICATO DOS TRABALHADORES RURAIS AGRICULTORES E AGRICULTORAS FAMILIARES DE PARAUNA E SAO JOAO DA PARAUNA-GO</t>
  </si>
  <si>
    <t>08086175000175</t>
  </si>
  <si>
    <t>SINDICATO  DOS TRABALHADORES RURAIS AGRICULTORES E AGRICULTORAS FAMILIARES DE PARELHAS - RN</t>
  </si>
  <si>
    <t>13799481000199</t>
  </si>
  <si>
    <t>SINDICATO DOS TRABALHADORES RURAIS AGRICULTORES E AGRICULTORAS FAMILIARES DE PARIPIRANGA</t>
  </si>
  <si>
    <t>05808134000157</t>
  </si>
  <si>
    <t>SINDICATO DOS TRABALHADORES RURAIS AGRICULTORES E AGRICULTORAS FAMILIARES DE PARNAGUA - PI</t>
  </si>
  <si>
    <t>24299299000195</t>
  </si>
  <si>
    <t>SINDICATO DOS TRABALHADORES RURAIS AGRICULTORES E AGRICULTORAS FAMILIARES DE PARNAMIRIM</t>
  </si>
  <si>
    <t>06115257000175</t>
  </si>
  <si>
    <t>SINDICATO DOS TRABALHADORES RURAIS AGRICULTORES E AGRICULTORAS FAMILIARES DE PARNARAMA - MA</t>
  </si>
  <si>
    <t>08144974000150</t>
  </si>
  <si>
    <t>SINDICATO DOS TRABALHADORES RURAIS AGRICULTORES E AGRICULTORAS FAMILIARES DE PASSA E FICA/RN</t>
  </si>
  <si>
    <t>05689740000109</t>
  </si>
  <si>
    <t>SINDICATO DOS TRABALHADORES RURAIS AGRICULTORES E AGRICULTORAS FAMILIARES DE PASSAGEM FRANCA - MA</t>
  </si>
  <si>
    <t>69620342000100</t>
  </si>
  <si>
    <t>SINDICATO DOS TRABALHADORES RURAIS AGRICULTORES E AGRICULTORAS FAMILIARES DE PASSAGEM FRANCA - PI</t>
  </si>
  <si>
    <t>10161198000149</t>
  </si>
  <si>
    <t>SINDICATO DOS TRABALHADORES RURAIS AGRICULTORES E AGRICULTORAS FAMILIARES DE PASSIRA PE</t>
  </si>
  <si>
    <t>07369424000177</t>
  </si>
  <si>
    <t>SINDICATO DOS TRABALHADORES RURAIS AGRICULTORES E AGRICULTORAS FAMILIARES DE PASTOS BONS - MA</t>
  </si>
  <si>
    <t>35127240000136</t>
  </si>
  <si>
    <t>SINDICATO DOS TRABALHADORES RURAIS AGRICULTORES E AGRICULTORAS FAMILIARES DE PATOS DO PIAUI - PI</t>
  </si>
  <si>
    <t>08880130000178</t>
  </si>
  <si>
    <t>SINDICATO DOS TRABALHADORES RURAIS AGRICULTORES E AGRICULTORAS FAMILIARES DE PATOS PB</t>
  </si>
  <si>
    <t>11488269000185</t>
  </si>
  <si>
    <t>SINDICATO DOS TRABALHADORES RURAIS AGRICULTORES E AGRICULTORAS FAMILIARES DE PAUDALHO/PE</t>
  </si>
  <si>
    <t>05396030000182</t>
  </si>
  <si>
    <t>SINDICATO DOS TRABALHADORES RURAIS AGRICULTORES E AGRICULTORAS FAMILIARES DE PAU D ARCO DO PIAUI</t>
  </si>
  <si>
    <t>08355778000125</t>
  </si>
  <si>
    <t>SINDICATO DOS TRABALHADORES RURAIS AGRICULTORES E AGRICULTORAS FAMILIARES DE PAU DOS FERROS RN</t>
  </si>
  <si>
    <t>05587894000181</t>
  </si>
  <si>
    <t>SINDICATO DOS TRABALHADORES RURAIS AGRICULTORES E AGRICULTORAS FAMILIARES DE PAULISTANA - PI</t>
  </si>
  <si>
    <t>12404356000170</t>
  </si>
  <si>
    <t>SINDICATO DOS TRABALHADORES RURAIS AGRICULTORES E AGRICULTORAS FAMILIARES DE PAULO JACINTO - AL</t>
  </si>
  <si>
    <t>06903272000188</t>
  </si>
  <si>
    <t>SINDICATO DOS TRABALHADORES RURAIS AGRICULTORES E AGRICULTORAS FAMILIARES DE PAULO RAMOS - MA</t>
  </si>
  <si>
    <t>02227840000117</t>
  </si>
  <si>
    <t>SINDICATO DOS TRABALHADORES RURAIS AGRICULTORES E AGRICULTORAS FAMILIARES DE PAVUSSU-PI</t>
  </si>
  <si>
    <t>05674353000190</t>
  </si>
  <si>
    <t>SINDICATO DOS TRABALHADORES RURAIS AGRICULTORES E AGRICULTORAS FAMILIARES DE PEDRA BRANCA ESTADO DO CEARA</t>
  </si>
  <si>
    <t>35665017000142</t>
  </si>
  <si>
    <t>SINDICATO DOS TRABALHADORES RURAIS AGRICULTORES E AGRICULTORAS FAMILIARES DE PEDRA/PE</t>
  </si>
  <si>
    <t>00490788000161</t>
  </si>
  <si>
    <t>SINDICATO DOS TRABALHADORES RURAIS AGRICULTORES E AGRICULTORAS FAMILIARES DE PEDREIRAS-MA</t>
  </si>
  <si>
    <t>02298742000170</t>
  </si>
  <si>
    <t>SINDICATO DOS TRABALHADORES RURAIS AGRICULTORES E AGRICULTORAS FAMILIARES DE PEDRO DO ROSARIO-MA</t>
  </si>
  <si>
    <t>06734669000193</t>
  </si>
  <si>
    <t>SINDICATO DOS TRABALHADORES RURAIS, AGRICULTORES E AGRICULTORAS FAMILIARES DE PEDRO II</t>
  </si>
  <si>
    <t>02778051000174</t>
  </si>
  <si>
    <t>SINDICATO DOS TRABALHADORES RURAIS AGRICULTORES E AGRICULTORAS FAMILIARES DE PEDRO LAURENTINO-PI</t>
  </si>
  <si>
    <t>01957099000187</t>
  </si>
  <si>
    <t>SINDICATO DOS TRABALHADORES RURAIS AGRICULTORES E AGRICULTORAS FAMILIARES DE PEDRO REGIS-PB</t>
  </si>
  <si>
    <t>07414881000136</t>
  </si>
  <si>
    <t>SINDICATO DOS TRABALHADORES RURAIS AGRICULTORES E AGRICULTORAS FAMILIARES DE PENAFORTE</t>
  </si>
  <si>
    <t>01254795000127</t>
  </si>
  <si>
    <t>SINDICATO DOS TRABALHADORES RURAIS AGRICULTORES E AGRICULTORAS FAMILIARES DE PENALVA MA</t>
  </si>
  <si>
    <t>07570377000125</t>
  </si>
  <si>
    <t>SINDICATO DOS TRABALHADORES RURAIS AGRICULTORES E AGRICULTORAS FAMILIARES DE PEREIRO-CE</t>
  </si>
  <si>
    <t>00681078000119</t>
  </si>
  <si>
    <t>SINDICATO DOS TRABALHADORES RURAIS AGRICULTORES E AGRICULTORAS FAMILIARES DE PERITORO-MA</t>
  </si>
  <si>
    <t>10715423000141</t>
  </si>
  <si>
    <t>SINDICATO DOS TRABALHADORES RURAIS AGRICULTORES E AGRICULTORAS FAMILIARES DE PESQUEIRA</t>
  </si>
  <si>
    <t>82759341000100</t>
  </si>
  <si>
    <t>SINDICATO DOS TRABALHADORES RURAIS AGRICULTORES E AGRICULTORAS FAMILIARES DE PETROLANDIA</t>
  </si>
  <si>
    <t>10102234000101</t>
  </si>
  <si>
    <t>SINDICATO DOS TRABALHADORES RURAIS AGRICULTORES E AGRICULTORAS FAMILIARES DE PETROLANDIA /PE</t>
  </si>
  <si>
    <t>02325942000175</t>
  </si>
  <si>
    <t>SINDICATO DOS TRABALHADORES RURAIS AGRICULTORES E AGRICULTORAS FAMILIARES DE PETROLINA DE GOIAS-GO - STR</t>
  </si>
  <si>
    <t>16255416000190</t>
  </si>
  <si>
    <t>SINDICATO DOS TRABALHADORES RURAIS AGRICULTORES E AGRICULTORAS FAMILIARES DE PIATA</t>
  </si>
  <si>
    <t>06619670000177</t>
  </si>
  <si>
    <t>SINDICATO DOS TRABALHADORES RURAIS AGRICULTORES E AGRICULTORAS FAMILIARES DE PICOS - PI</t>
  </si>
  <si>
    <t>09265018000190</t>
  </si>
  <si>
    <t>SINDICATO DOS TRABALHADORES RURAIS AGRICULTORES E AGRICULTORAS FAMILIARES DE PICUI</t>
  </si>
  <si>
    <t>13221726000104</t>
  </si>
  <si>
    <t>SINDICATO DOS TRABALHADORES RURAIS AGRICULTORES E AGRICULTORAS FAMILIARES DE PILAO ARCADO</t>
  </si>
  <si>
    <t>09224783000161</t>
  </si>
  <si>
    <t>SINDICATO DOS TRABALHADORES RURAIS AGRICULTORES E AGRICULTORAS FAMILIARES DE PILAR/PB</t>
  </si>
  <si>
    <t>09482530000198</t>
  </si>
  <si>
    <t>SINDICATO DOS TRABALHADORES RURAIS AGRICULTORES E AGRICULTORAS FAMILIARES DE PILOES PB</t>
  </si>
  <si>
    <t>06425136000120</t>
  </si>
  <si>
    <t>SINDICATO DOS TRABALHADORES RURAIS AGRICULTORES E AGRICULTORAS FAMILIARES DE PIMENTEIRAS - PI</t>
  </si>
  <si>
    <t>07422088000189</t>
  </si>
  <si>
    <t>SINDICATO DOS TRABALHADORES RURAIS AGRICULTORES E AGRICULTORAS FAMILIARES DE PINDOBA</t>
  </si>
  <si>
    <t>06213755000150</t>
  </si>
  <si>
    <t>SINDICATO DOS TRABALHADORES RURAIS AGRICULTORES E AGRICULTORAS FAMILIARES DE PINHEIRO MA</t>
  </si>
  <si>
    <t>27262476000157</t>
  </si>
  <si>
    <t>SINDICATO DOS TRABALHADORES RURAIS AGRICULTORES E AGRICULTORAS FAMILIARES DE PINHEIROS</t>
  </si>
  <si>
    <t>16445405000173</t>
  </si>
  <si>
    <t>SINDICATO DOS TRABALHADORES RURAIS AGRICULTORES E AGRICULTORAS FAMILIARES DE PINTADAS - BAHIA</t>
  </si>
  <si>
    <t>06734206000121</t>
  </si>
  <si>
    <t>SINDICATO DOS TRABALHADORES RURAIS AGRICULTORES E AGRICULTORAS FAMILIARES DE PIO IX-PI</t>
  </si>
  <si>
    <t>06371256000191</t>
  </si>
  <si>
    <t>SINDICATO DOS TRABALHADORES RURAIS AGRICULTORES E AGRICULTORAS FAMILIARES DE PIO XII - MA</t>
  </si>
  <si>
    <t>02207314000195</t>
  </si>
  <si>
    <t>SINDICATO DOS TRABALHADORES RURAIS AGRICULTORES E AGRICULTORAS FAMILIARES DE PIRACANJUBA, PROFESSOR JAMIL SANTA CRUZ DE GOIAS E CRISTIANOPOLIS-G</t>
  </si>
  <si>
    <t>05860397000105</t>
  </si>
  <si>
    <t>SINDICATO DOS TRABALHADORES RURAIS AGRICULTORES E AGRICULTORAS FAMILIARES DE PIRACURUCA</t>
  </si>
  <si>
    <t>13148960000145</t>
  </si>
  <si>
    <t>SINDICATO DOS TRABALHADORES RURAIS AGRICULTORES E AGRICULTORAS FAMILIARES DE PIRAMBU- SE</t>
  </si>
  <si>
    <t>41193251000117</t>
  </si>
  <si>
    <t>SINDICATO DOS TRABALHADORES RURAIS AGRICULTORES E AGRICULTORAS FAMILIARES DE PIRANHAS - AL</t>
  </si>
  <si>
    <t>12094553000130</t>
  </si>
  <si>
    <t>SINDICATO DOS TRABALHADORES RURAIS AGRICULTORES E AGRICULTORAS FAMILIARES DE PIRAPEMAS - MA</t>
  </si>
  <si>
    <t>97503130000189</t>
  </si>
  <si>
    <t>SINDICATO DOS TRABALHADORES RURAIS AGRICULTORES E AGRICULTORAS FAMILIARES DE PIRES FERREIRA - CE</t>
  </si>
  <si>
    <t>14623284000187</t>
  </si>
  <si>
    <t>SINDICATO DOS TRABALHADORES RURAIS AGRICULTORES E AGRICULTORAS FAMILIARES DE PIRIPA - BA</t>
  </si>
  <si>
    <t>05236450000100</t>
  </si>
  <si>
    <t>SINDICATO DOS TRABALHADORES RURAIS AGRICULTORES E AGRICULTORAS FAMILIARES DE PIRIPIRI-PI</t>
  </si>
  <si>
    <t>13221494000186</t>
  </si>
  <si>
    <t>SINDICATO DOS TRABALHADORES RURAIS AGRICULTORES E AGRICULTORAS FAMILIARES DE PIRITIBA - BA</t>
  </si>
  <si>
    <t>03851865000150</t>
  </si>
  <si>
    <t>SINDICATO DOS TRABALHADORES RURAIS AGRICULTORES E AGRICULTORAS FAMILIARES DE PLACAS</t>
  </si>
  <si>
    <t>63092001000123</t>
  </si>
  <si>
    <t>SINDICATO DOS TRABALHADORES RURAIS AGRICULTORES E AGRICULTORAS FAMILIARES DE PLANALTINO - BA</t>
  </si>
  <si>
    <t>11383957000180</t>
  </si>
  <si>
    <t>SINDICATO DOS TRABALHADORES RURAIS AGRICULTORES E AGRICULTORAS FAMILIARES DE POCAO/PE</t>
  </si>
  <si>
    <t>12420857000140</t>
  </si>
  <si>
    <t>SINDICATO DOS TRABALHADORES RURAIS AGRICULTORES E AGRICULTORAS FAMILIARES DE POCO DAS TRINCHEIRAS - AL</t>
  </si>
  <si>
    <t>01925663000180</t>
  </si>
  <si>
    <t>SINDICATO DOS TRABALHADORES RURAIS AGRICULTORES E AGRICULTORAS FAMILIARES DE POCO DE JOSE DE MOURA-PB</t>
  </si>
  <si>
    <t>13156229000161</t>
  </si>
  <si>
    <t>SINDICATO DOS TRABALHADORES RURAIS AGRICULTORES E AGRICULTORAS FAMILIARES DE POCO VERDE - SE</t>
  </si>
  <si>
    <t>09344334000157</t>
  </si>
  <si>
    <t>SINDICATO DOS TRABALHADORES RURAIS AGRICULTORES E AGRICULTORAS FAMILIARES DE POMBAL-PB</t>
  </si>
  <si>
    <t>09033549000157</t>
  </si>
  <si>
    <t>SINDICATO DOS TRABALHADORES RURAIS AGRICULTORES E AGRICULTORAS FAMILIARES DE POMBOS-PE</t>
  </si>
  <si>
    <t>00005595000178</t>
  </si>
  <si>
    <t>SINDICATO DOS TRABALHADORES RURAIS AGRICULTORES E AGRICULTORAS FAMILIARES DE PONTALINA CROMINIA MAIRIPOTABA EDEALINA VICENTINOPOLIS E ALOANDIA</t>
  </si>
  <si>
    <t>07438179000102</t>
  </si>
  <si>
    <t>SINDICATO DOS TRABALHADORES RURAIS AGRICULTORES E AGRICULTORAS FAMILIARES DE PORANGA-CE</t>
  </si>
  <si>
    <t>08245268000103</t>
  </si>
  <si>
    <t>SINDICATO DOS TRABALHADORES RURAIS AGRICULTORES E AGRICULTORAS FAMILIARES DE PORTALEGRE</t>
  </si>
  <si>
    <t>07654106000158</t>
  </si>
  <si>
    <t>SINDICATO DOS TRABALHADORES RURAIS AGRICULTORES E AGRICULTORAS FAMILIARES DE PORTEIRAS</t>
  </si>
  <si>
    <t>03944912000100</t>
  </si>
  <si>
    <t>SINDICATO DOS TRABALHADORES RURAIS AGRICULTORES E AGRICULTORAS FAMILIARES DE PORTO ALEGRE DO PIAUI</t>
  </si>
  <si>
    <t>32504772000157</t>
  </si>
  <si>
    <t>SINDICATO DOS TRABALHADORES RURAIS AGRICULTORES E AGRICULTORAS FAMILIARES DE PORTO CALVO, JACUIPE E JUNDIA/AL</t>
  </si>
  <si>
    <t>13131990000149</t>
  </si>
  <si>
    <t>SINDICATO DOS TRABALHADORES RURAIS AGRICULTORES E AGRICULTORAS FAMILIARES DE PORTO DA FOLHA SE</t>
  </si>
  <si>
    <t>05703475000168</t>
  </si>
  <si>
    <t>SINDICATO DOS TRABALHADORES RURAIS AGRICULTORES E AGRICULTORAS FAMILIARES DE PORTO FRANCO MA</t>
  </si>
  <si>
    <t>12438446000181</t>
  </si>
  <si>
    <t>SINDICATO DOS TRABALHADORES RURAIS AGRICULTORES E AGRICULTORAS FAMILIARES DE PORTO REAL DO COLEGIO - AL</t>
  </si>
  <si>
    <t>82751611000136</t>
  </si>
  <si>
    <t>SINDICATO DOS TRABALHADORES RURAIS AGRICULTORES E AGRICULTORAS FAMILIARES DE PORTO UNIAO</t>
  </si>
  <si>
    <t>07658818000145</t>
  </si>
  <si>
    <t>SINDICATO DOS TRABALHADORES RURAIS AGRICULTORES E AGRICULTORAS FAMILIARES DE POTENGI</t>
  </si>
  <si>
    <t>41522517000128</t>
  </si>
  <si>
    <t>SINDICATO DOS TRABALHADORES RURAIS AGRICULTORES E AGRICULTORAS FAMILIARES DE PRATA DO PIAUI - PI</t>
  </si>
  <si>
    <t>13717772000190</t>
  </si>
  <si>
    <t>SINDICATO DOS TRABALHADORES RURAIS AGRICULTORES E AGRICULTORAS FAMILIARES DE PRESIDENTE DUTRA - BA</t>
  </si>
  <si>
    <t>05745609000103</t>
  </si>
  <si>
    <t>SINDICATO DOS TRABALHADORES RURAIS AGRICULTORES E AGRICULTORAS FAMILIARES DE PRESIDENTE DUTRA - MA</t>
  </si>
  <si>
    <t>23006216000160</t>
  </si>
  <si>
    <t>SINDICATO DOS TRABALHADORES RURAIS AGRICULTORES E AGRICULTORAS FAMILIARES DE PRESIDENTE FIGUEIREDO/AM</t>
  </si>
  <si>
    <t>06694608000140</t>
  </si>
  <si>
    <t>SINDICATO DOS TRABALHADORES RURAIS AGRICULTORES E AGRICULTORAS FAMILIARES DE PRESIDENTE JUSCELINO MA</t>
  </si>
  <si>
    <t>27561745000186</t>
  </si>
  <si>
    <t>SINDICATO DOS TRABALHADORES RURAIS AGRICULTORES E AGRICULTORAS FAMILIARES DE PRESIDENTE KENNEDY - ES</t>
  </si>
  <si>
    <t>02358126000168</t>
  </si>
  <si>
    <t>SINDICATO DOS TRABALHADORES RURAIS AGRICULTORES E AGRICULTORAS FAMILIARES DE PRESIDENTE SARNEY - MA</t>
  </si>
  <si>
    <t>05649173000159</t>
  </si>
  <si>
    <t>SINDICATO DOS TRABALHADORES RURAIS AGRICULTORES E AGRICULTORAS FAMILIARES DE PRESIDENTE VARGAS MA</t>
  </si>
  <si>
    <t>24405939000102</t>
  </si>
  <si>
    <t>SINDICATO DOS TRABALHADORES RURAIS AGRICULTORES E AGRICULTORAS FAMILIARES DE PRIMAVERA</t>
  </si>
  <si>
    <t>04860011000100</t>
  </si>
  <si>
    <t>SINDICATO DOS TRABALHADORES RURAIS AGRICULTORES E AGRICULTORAS FAMILIARES DE PRIMAVERA PA</t>
  </si>
  <si>
    <t>07163892000190</t>
  </si>
  <si>
    <t>SINDICATO DOS TRABALHADORES RURAIS AGRICULTORES E AGRICULTORAS FAMILIARES DE PRIMEIRA CRUZ - MA</t>
  </si>
  <si>
    <t>16458143000181</t>
  </si>
  <si>
    <t>SINDICATO DOS TRABALHADORES RURAIS AGRICULTORES E AGRICULTORAS FAMILIARES DE PROPRIA- SE</t>
  </si>
  <si>
    <t>75682476000159</t>
  </si>
  <si>
    <t>SINDICATO DOS TRABALHADORES RURAIS, AGRICULTORES E AGRICULTORAS FAMILIARES DE PRUDENTOPOLIS PR</t>
  </si>
  <si>
    <t>12436432000129</t>
  </si>
  <si>
    <t>SINDICATO DOS TRABALHADORES RURAIS AGRICULTORES E AGRICULTORAS FAMILIARES DE QUEBRANGULO/ALAGOAS</t>
  </si>
  <si>
    <t>00558385000107</t>
  </si>
  <si>
    <t>SINDICATO DOS TRABALHADORES RURAIS AGRICULTORES E AGRICULTORAS FAMILIARES DE QUEIMADAS-PB</t>
  </si>
  <si>
    <t>07551062000130</t>
  </si>
  <si>
    <t>SINDICATO DOS TRABALHADORES RURAIS AGRICULTORES E AGRICULTORAS FAMILIARES DE QUITERIANOPOLIS-CE</t>
  </si>
  <si>
    <t>35673672000142</t>
  </si>
  <si>
    <t>SINDICATO DOS TRABALHADORES RURAIS AGRICULTORES E AGRICULTORAS FAMILIARES DE QUIXABA-PE</t>
  </si>
  <si>
    <t>07721723000129</t>
  </si>
  <si>
    <t>SINDICATO DOS TRABALHADORES RURAIS AGRICULTORES E AGRICULTORAS FAMILIARES DE QUIXADA - CE</t>
  </si>
  <si>
    <t>07746001000129</t>
  </si>
  <si>
    <t>SINDICATO DOS TRABALHADORES RURAIS AGRICULTORES E AGRICULTORAS FAMILIARES DE QUIXERAMOBIM - CE</t>
  </si>
  <si>
    <t>03771593000188</t>
  </si>
  <si>
    <t>SINDICATO DOS TRABALHADORES RURAIS AGRICULTORES E AGRICULTORAS FAMILIARES DE RAFAEL FERNANDES</t>
  </si>
  <si>
    <t>25065665000104</t>
  </si>
  <si>
    <t>SINDICATO DOS TRABALHADORES RURAIS AGRICULTORES E AGRICULTORAS FAMILIARES DE RECURSOLANDIA- TO</t>
  </si>
  <si>
    <t>06580211000127</t>
  </si>
  <si>
    <t>SINDICATO DOS TRABALHADORES RURAIS AGRICULTORES E AGRICULTORAS FAMILIARES DE REDENCAO CE</t>
  </si>
  <si>
    <t>10379865000164</t>
  </si>
  <si>
    <t>SINDICATO DOS TRABALHADORES RURAIS AGRICULTORES E AGRICULTORAS FAMILIARES DE RERIUTABA</t>
  </si>
  <si>
    <t>13844170000102</t>
  </si>
  <si>
    <t>SINDICATO DOS TRABALHADORES RURAIS AGRICULTORES E AGRICULTORAS FAMILIARES DE RETIROLANDIA</t>
  </si>
  <si>
    <t>14770812000120</t>
  </si>
  <si>
    <t>SINDICATO DOS TRABALHADORES RURAIS AGRICULTORES E AGRICULTORAS FAMILIARES DE RIACHAO DAS NEVES - BA</t>
  </si>
  <si>
    <t>06380539000108</t>
  </si>
  <si>
    <t>SINDICATO DOS TRABALHADORES RURAIS AGRICULTORES E AGRICULTORAS FAMILIARES DE RIACHAO-MA</t>
  </si>
  <si>
    <t>11465937000159</t>
  </si>
  <si>
    <t>SINDICATO DOS TRABALHADORES RURAIS AGRICULTORES E AGRICULTORAS FAMILIARES DE RIACHO DAS ALMAS/PE</t>
  </si>
  <si>
    <t>28065832000105</t>
  </si>
  <si>
    <t>SINDICATO DOS TRABALHADORES RURAIS AGRICULTORES E AGRICULTORAS FAMILIARES DE RIBEIRAO</t>
  </si>
  <si>
    <t>06734750000173</t>
  </si>
  <si>
    <t>SINDICATO DOS TRABALHADORES RURAIS AGRICULTORES E AGRICULTORAS FAMILIARES DE RIBEIRO GONCALVES-PI</t>
  </si>
  <si>
    <t>10775446000141</t>
  </si>
  <si>
    <t>SINDICATO DOS TRABALHADORES RURAIS AGRICULTORES E AGRICULTORAS FAMILIARES DE RIO BANANAL - ES</t>
  </si>
  <si>
    <t>23518681000180</t>
  </si>
  <si>
    <t>SINDICATO DOS TRABALHADORES RURAIS AGRICULTORES E AGRICULTORAS FAMILIARES DE RIO GRANDE DO PIAUI</t>
  </si>
  <si>
    <t>08899254000103</t>
  </si>
  <si>
    <t>SINDICATO DOS TRABALHADORES RURAIS AGRICULTORES  E AGRICULTORAS FAMILIARES DE RIO TINTO</t>
  </si>
  <si>
    <t>70031224000146</t>
  </si>
  <si>
    <t>SINDICATO DOS TRABALHADORES RURAIS AGRICULTORES E AGRICULTORAS FAMILIARES DE RODOLFO FERNANDES/RN</t>
  </si>
  <si>
    <t>06702245000147</t>
  </si>
  <si>
    <t>SINDICATO DOS TRABALHADORES RURAIS AGRICULTORES E AGRICULTORAS FAMILIARES DE ROSARIO - MA</t>
  </si>
  <si>
    <t>09409442000160</t>
  </si>
  <si>
    <t>SINDICATO DOS TRABALHADORES RURAIS AGRICULTORES E AGRICULTORAS FAMILIARES DE RUSSAS-CE</t>
  </si>
  <si>
    <t>13267661000120</t>
  </si>
  <si>
    <t>SINDICATO DOS TRABALHADORES RURAIS AGRICULTORES E AGRICULTORAS FAMILIARES DE RUY BARBOSA - BAHIA</t>
  </si>
  <si>
    <t>07811920000139</t>
  </si>
  <si>
    <t>SINDICATO DOS TRABALHADORES RURAIS AGRICULTORES E AGRICULTORAS FAMILIARES DE SABOEIRO CE</t>
  </si>
  <si>
    <t>10122232000176</t>
  </si>
  <si>
    <t>SINDICATO DOS TRABALHADORES RURAIS AGRICULTORES E AGRICULTORAS FAMILIARES DE SAIRE</t>
  </si>
  <si>
    <t>10159812000138</t>
  </si>
  <si>
    <t>SINDICATO DOS TRABALHADORES RURAIS AGRICULTORES E AGRICULTORAS FAMILIARES DE SALGADINHO</t>
  </si>
  <si>
    <t>24226987000125</t>
  </si>
  <si>
    <t>SINDICATO DOS TRABALHADORES RURAIS AGRICULTORES E AGRICULTORAS FAMILIARES DE SALGADINHO - PB</t>
  </si>
  <si>
    <t>00847686000150</t>
  </si>
  <si>
    <t>SINDICATO DOS TRABALHADORES RURAIS AGRICULTORES E AGRICULTORAS FAMILIARES DE SALGUEIRO- PE</t>
  </si>
  <si>
    <t>00774298000197</t>
  </si>
  <si>
    <t>SINDICATO DOS TRABALHADORES RURAIS AGRICULTORES E AGRICULTORAS FAMILIARES DE SALITRE-CE</t>
  </si>
  <si>
    <t>06651632000100</t>
  </si>
  <si>
    <t>SINDICATO DOS TRABALHADORES RURAIS AGRICULTORES E AGRICULTORAS FAMILIARES DE SAMBAIBA -MA</t>
  </si>
  <si>
    <t>01366558000158</t>
  </si>
  <si>
    <t>SINDICATO DOS TRABALHADORES RURAIS AGRICULTORES E AGRICULTORAS FAMILIARES DE SANCLERLANDIA BURITI DE GOIAS MOSSAMEDES CORREGO DO OURO</t>
  </si>
  <si>
    <t>02006699000122</t>
  </si>
  <si>
    <t>SINDICATO DOS TRABALHADORES RURAIS AGRICULTORES E AGRICULTORAS FAMILIARES DE SANTA CECILIA PB</t>
  </si>
  <si>
    <t>02035785000163</t>
  </si>
  <si>
    <t>SINDICATO DOS TRABALHADORES RURAIS AGRICULTORES E AGRICULTORAS FAMILIARES DE SANTA CRUZ DA BAIXA VERDE-PE</t>
  </si>
  <si>
    <t>11402633000142</t>
  </si>
  <si>
    <t>SINDICATO DOS TRABALHADORES RURAIS AGRICULTORES E AGRICULTORAS FAMILIARES DE SANTA CRUZ DO CAPIBARIBE-PE</t>
  </si>
  <si>
    <t>07096613000113</t>
  </si>
  <si>
    <t>SINDICATO DOS TRABALHADORES RURAIS AGRICULTORES E AGRICULTORAS FAMILIARES DE SANTA CRUZ DO PIAUI/PI</t>
  </si>
  <si>
    <t>41284803000100</t>
  </si>
  <si>
    <t>SINDICATO DOS TRABALHADORES RURAIS AGRICULTORES E AGRICULTORAS FAMILIARES DE SANTA CRUZ DOS MILAGRES - PI</t>
  </si>
  <si>
    <t>01130270000180</t>
  </si>
  <si>
    <t>SINDICATO DOS TRABALHADORES RURAIS AGRICULTORES E AGRICULTORAS FAMILIARES DE SANTA CRUZ - PE</t>
  </si>
  <si>
    <t>08358863000147</t>
  </si>
  <si>
    <t>SINDICATO DOS TRABALHADORES RURAIS AGRICULTORES E AGRICULTORAS FAMILIARES DE SANTA CRUZ-RN</t>
  </si>
  <si>
    <t>05732748000100</t>
  </si>
  <si>
    <t>SINDICATO DOS TRABALHADORES RURAIS AGRICULTORES E AGRICULTORAS FAMILIARES DE SANTA HELENA MA</t>
  </si>
  <si>
    <t>08764441000171</t>
  </si>
  <si>
    <t>SINDICATO DOS TRABALHADORES RURAIS AGRICULTORES E AGRICULTORAS FAMILIARES DE SANTA HELENA  - PB</t>
  </si>
  <si>
    <t>23518079000142</t>
  </si>
  <si>
    <t>SINDICATO DOS TRABALHADORES RURAIS AGRICULTORES E AGRICULTORAS FAMILIARES DE SANTA LUZ - PI</t>
  </si>
  <si>
    <t>12657136000158</t>
  </si>
  <si>
    <t>SINDICATO DOS TRABALHADORES RURAIS AGRICULTORES E AGRICULTORAS FAMILIARES DE SANTA MARIA DA BOA VISTA PE</t>
  </si>
  <si>
    <t>07257213000142</t>
  </si>
  <si>
    <t>SINDICATO DOS TRABALHADORES RURAIS AGRICULTORES E AGRICULTORAS FAMILIARES DE SANTA MARIA DE JETIBA - ES</t>
  </si>
  <si>
    <t>11426863000141</t>
  </si>
  <si>
    <t>SINDICATO DOS TRABALHADORES RURAIS AGRICULTORES E AGRICULTORAS FAMILIARES DE SANTA MARIA DO CAMBUCA/PE</t>
  </si>
  <si>
    <t>04109672000190</t>
  </si>
  <si>
    <t>SINDICATO DOS TRABALHADORES RURAIS AGRICULTORES E AGRICULTORAS FAMILIARES DE SANTANA DE SAO FRANCISCO- SE</t>
  </si>
  <si>
    <t>07395072000124</t>
  </si>
  <si>
    <t>SINDICATO DOS TRABALHADORES RURAIS AGRICULTORES E AGRICULTORAS FAMILIARES DE SANTANA DO ACARAU</t>
  </si>
  <si>
    <t>07389752000135</t>
  </si>
  <si>
    <t>SINDICATO DOS TRABALHADORES RURAIS AGRICULTORES E AGRICULTORAS FAMILIARES DE SANTANA DO CARIRI</t>
  </si>
  <si>
    <t>12260279000121</t>
  </si>
  <si>
    <t>SINDICATO DOS TRABALHADORES RURAIS AGRICULTORES E AGRICULTORAS FAMILIARES DE SANTANA DO IPANEMA/AL</t>
  </si>
  <si>
    <t>12470290000116</t>
  </si>
  <si>
    <t>SINDICATO DOS TRABALHADORES RURAIS AGRICULTORES E AGRICULTORAS FAMILIARES DE SANTANA DO MUNDAU - AL</t>
  </si>
  <si>
    <t>35127711000106</t>
  </si>
  <si>
    <t>SINDICATO DOS TRABALHADORES RURAIS AGRICULTORES E AGRICULTORAS FAMILIARES DE SANTANA DO PIAUI - PI</t>
  </si>
  <si>
    <t>08890071000119</t>
  </si>
  <si>
    <t>SINDICATO DOS TRABALHADORES RURAIS AGRICULTORES  E AGRICULTORAS FAMILIARES  DE SANTANA  DOS  GARROTES/PB</t>
  </si>
  <si>
    <t>07490659000112</t>
  </si>
  <si>
    <t>SINDICATO DOS TRABALHADORES RURAIS AGRICULTORES E AGRICULTORAS FAMILIARES DE SANTA QUITERIA-CE</t>
  </si>
  <si>
    <t>07072374000161</t>
  </si>
  <si>
    <t>SINDICATO DOS TRABALHADORES RURAIS AGRICULTORES E AGRICULTORAS FAMILIARES DE SANTA QUITERIA - MA</t>
  </si>
  <si>
    <t>06242044000104</t>
  </si>
  <si>
    <t>SINDICATO DOS TRABALHADORES RURAIS AGRICULTORES E AGRICULTORAS FAMILIARES DE SANTA RITA MA</t>
  </si>
  <si>
    <t>63325211000114</t>
  </si>
  <si>
    <t>SINDICATO DOS TRABALHADORES RURAIS AGRICULTORES E AGRICULTORAS FAMILIARES DE SANTA ROSA DO PIAUI - PI</t>
  </si>
  <si>
    <t>27658319000165</t>
  </si>
  <si>
    <t>SINDICATO DOS TRABALHADORES RURAIS AGRICULTORES E AGRICULTORAS FAMILIARES DE SANTA TERESA  ES</t>
  </si>
  <si>
    <t>01837854000190</t>
  </si>
  <si>
    <t>SINDICATO DOS TRABALHADORES RURAIS AGRICULTORES E AGRICULTORAS FAMILIARES DE SANTA TEREZINHA/PE</t>
  </si>
  <si>
    <t>82535402000155</t>
  </si>
  <si>
    <t>SINDICATO DOS TRABALHADORES RURAIS AGRICULTORES E AGRICULTORAS FAMILIARES DE SANTO AMARO DA IMPERATRIZ-SC</t>
  </si>
  <si>
    <t>03607424000107</t>
  </si>
  <si>
    <t>SINDICATO DOS TRABALHADORES RURAIS AGRICULTORES E AGRICULTORAS FAMILIARES DE SANTO AMARO DO MARANHAO - MA</t>
  </si>
  <si>
    <t>13825658000184</t>
  </si>
  <si>
    <t>SINDICATO DOS TRABALHADORES RURAIS AGRICULTORES E AGRICULTORAS FAMILIARES DE SANTO ANTONIO DE JESUS BAHIA</t>
  </si>
  <si>
    <t>35126762000113</t>
  </si>
  <si>
    <t>SINDICATO DOS TRABALHADORES RURAIS AGRICULTORES E AGRICULTORAS FAMILIARES DE SANTO ANTONIO DE LISBOA PI</t>
  </si>
  <si>
    <t>34545723000198</t>
  </si>
  <si>
    <t>SINDICATO DOS TRABALHADORES RURAIS AGRICULTORES E AGRICULTORAS FAMILIARES DE SANTO ANTONIO ICA /AM</t>
  </si>
  <si>
    <t>23625965000175</t>
  </si>
  <si>
    <t>SINDICATO DOS TRABALHADORES RURAIS AGRICULTORES E AGRICULTORAS FAMILIARES DE SANTO INACIO DO PIAUI - PI</t>
  </si>
  <si>
    <t>11792231000100</t>
  </si>
  <si>
    <t>SINDICATO DOS TRABALHADORES RURAIS AGRICULTORES E AGRICULTORAS FAMILIARES DE SAO BENEDITO DO RIO PRETO - MA</t>
  </si>
  <si>
    <t>82936980000101</t>
  </si>
  <si>
    <t>SINDICATO DOS TRABALHADORES RURAIS AGRICULTORES E AGRICULTORAS FAMILIARES DE SAO BENTO DO SUL</t>
  </si>
  <si>
    <t>10095016000189</t>
  </si>
  <si>
    <t>SINDICATO DOS TRABALHADORES RURAIS AGRICULTORES E AGRICULTORAS FAMILIARES DE SAO BENTO DO UNA/PE</t>
  </si>
  <si>
    <t>06238646000198</t>
  </si>
  <si>
    <t>SINDICATO DOS TRABALHADORES RURAIS AGRICULTORES E AGRICULTORAS FAMILIARES DE SAO BERNARDO - MA</t>
  </si>
  <si>
    <t>11659083000141</t>
  </si>
  <si>
    <t>SINDICATO DOS TRABALHADORES RURAIS AGRICULTORES E AGRICULTORAS FAMILIARES DE SAO CAETANO/PE</t>
  </si>
  <si>
    <t>00745717000162</t>
  </si>
  <si>
    <t>SINDICATO DOS TRABALHADORES RURAIS AGRICULTORES E AGRICULTORAS FAMILIARES DE SAO CRISTOVAO - SE</t>
  </si>
  <si>
    <t>03435886000194</t>
  </si>
  <si>
    <t>SINDICATO DOS TRABALHADORES RURAIS AGRICULTORES E AGRICULTORAS FAMILIARES DE SAO DOMINGOS DO AZEITAO - MA</t>
  </si>
  <si>
    <t>03575443000107</t>
  </si>
  <si>
    <t>SINDICATO DOS TRABALHADORES RURAIS AGRICULTORES E AGRICULTORAS FAMILIARES DE SAO DOMINGOS DO CARIRI-PB</t>
  </si>
  <si>
    <t>06404933000120</t>
  </si>
  <si>
    <t>SINDICATO DOS TRABALHADORES RURAIS AGRICULTORES E AGRICULTORAS FAMILIARES DE SAO DOMINGOS DO MARANHAO</t>
  </si>
  <si>
    <t>00776412000118</t>
  </si>
  <si>
    <t>SINDICATO DOS TRABALHADORES RURAIS AGRICULTORES E AGRICULTORAS FAMILIARES DE SAO DOMINGOS - SE</t>
  </si>
  <si>
    <t>13826995000196</t>
  </si>
  <si>
    <t>SINDICATO DOS TRABALHADORES RURAIS AGRICULTORES E AGRICULTORAS FAMILIARES DE SAO FELIPE BAHIA</t>
  </si>
  <si>
    <t>02579428000166</t>
  </si>
  <si>
    <t>SINDICATO DOS TRABALHADORES RURAIS AGRICULTORES E AGRICULTORAS FAMILIARES DE SAO FELIX DE BALSAS - MA</t>
  </si>
  <si>
    <t>06657050000122</t>
  </si>
  <si>
    <t>SINDICATO DOS TRABALHADORES RURAIS AGRICULTORES E AGRICULTORAS FAMILIARES DE SAO FELIX DO PIAUI</t>
  </si>
  <si>
    <t>04574067000190</t>
  </si>
  <si>
    <t>SINDICATO DOS TRABALHADORES RURAIS AGRICULTORES E AGRICULTORAS FAMILIARES DE SAO FELIX DO XINGU- PA</t>
  </si>
  <si>
    <t>08356552000149</t>
  </si>
  <si>
    <t>SINDICATO DOS TRABALHADORES RURAIS AGRICULTORES E AGRICULTORAS FAMILIARES DE SAO FERNANDO/RN</t>
  </si>
  <si>
    <t>01968360000144</t>
  </si>
  <si>
    <t>SINDICATO DOS TRABALHADORES RURAIS AGRICULTORES E AGRICULTORAS FAMILIARES DE SAO FRANCISCO DE ASSIS DO PIAUI - PI</t>
  </si>
  <si>
    <t>06582035000162</t>
  </si>
  <si>
    <t>SINDICATO DOS TRABALHADORES RURAIS AGRICULTORES E AGRICULTORAS FAMILIARES DE SAO FRANCISCO DO PIAUI</t>
  </si>
  <si>
    <t>13903778000152</t>
  </si>
  <si>
    <t>SINDICATO DOS TRABALHADORES RURAIS AGRICULTORES E AGRICULTORAS FAMILIARES DE SAO GABRIEL - BAHIA</t>
  </si>
  <si>
    <t>09444506000164</t>
  </si>
  <si>
    <t>SINDICATO DOS TRABALHADORES RURAIS AGRICULTORES E AGRICULTORAS FAMILIARES DE SAO GONCALO DO AMARANTE - CE</t>
  </si>
  <si>
    <t>02821902000114</t>
  </si>
  <si>
    <t>SINDICATO DOS TRABALHADORES RURAIS AGRICULTORES E AGRICULTORAS FAMILIARES DE SAO GONCALO DO GURGUEIA-PI</t>
  </si>
  <si>
    <t>06509954000100</t>
  </si>
  <si>
    <t>SINDICATO DOS TRABALHADORES RURAIS AGRICULTORES E AGRICULTORAS FAMILIARES DE SAO GONCALO DO PIAUI</t>
  </si>
  <si>
    <t>02028112000186</t>
  </si>
  <si>
    <t>SINDICATO DOS TRABALHADORES RURAIS AGRICULTORES E AGRICULTORAS FAMILIARES DE SAO JOAO DA FRONTEIRA - PI</t>
  </si>
  <si>
    <t>02375840000164</t>
  </si>
  <si>
    <t>SINDICATO DOS TRABALHADORES RURAIS AGRICULTORES E AGRICULTORAS FAMILIARES DE SAO JOAO DO CARU - MA</t>
  </si>
  <si>
    <t>07456999000127</t>
  </si>
  <si>
    <t>SINDICATO DOS TRABALHADORES RURAIS AGRICULTORES E AGRICULTORAS FAMILIARES DE SAO JOAO DO JAGUARIBE-CE</t>
  </si>
  <si>
    <t>05896852000122</t>
  </si>
  <si>
    <t>SINDICATO DOS TRABALHADORES RURAIS AGRICULTORES E AGRICULTORAS FAMILIARES DE SAO JOAO DO PARAISO - MA</t>
  </si>
  <si>
    <t>06770150000160</t>
  </si>
  <si>
    <t>SINDICATO DOS TRABALHADORES RURAIS AGRICULTORES E AGRICULTORAS FAMILIARES DE SAO JOAO DO PIAUI-PI</t>
  </si>
  <si>
    <t>08095937000108</t>
  </si>
  <si>
    <t>SINDICATO DOS TRABALHADORES RURAIS AGRICULTORES E AGRICULTORAS FAMILIARES DE SAO JOAO DO SABUGI</t>
  </si>
  <si>
    <t>01931405000106</t>
  </si>
  <si>
    <t>SINDICATO DOS TRABALHADORES RURAIS AGRICULTORES E AGRICULTORAS FAMILIARES DE SAO JOAO DO SOTER MA</t>
  </si>
  <si>
    <t>06089353000196</t>
  </si>
  <si>
    <t>SINDICATO DOS TRABALHADORES RURAIS AGRICULTORES E AGRICULTORAS FAMILIARES DE SAO JOAO DOS PATOS - MA</t>
  </si>
  <si>
    <t>10249092000100</t>
  </si>
  <si>
    <t>SINDICATO DOS TRABALHADORES RURAIS AGRICULTORES E AGRICULTORAS FAMILIARES DE SAO JOAO - PE</t>
  </si>
  <si>
    <t>57383245000162</t>
  </si>
  <si>
    <t>SINDICATO DOS TRABALHADORES RURAIS AGRICULTORES E AGRICULTORAS FAMILIARES DE SAO JOSE DA LAJE - AL</t>
  </si>
  <si>
    <t>12437596000170</t>
  </si>
  <si>
    <t>SINDICATO DOS TRABALHADORES RURAIS AGRICULTORES E AGRICULTORAS FAMILIARES DE SAO JOSE DA TAPERA/AL</t>
  </si>
  <si>
    <t>08764813000160</t>
  </si>
  <si>
    <t>SINDICATO DOS TRABALHADORES RURAIS AGRICULTORES E AGRICULTORAS FAMILIARES DE SAO JOSE DE PIRANHAS - PB</t>
  </si>
  <si>
    <t>11269792000110</t>
  </si>
  <si>
    <t>SINDICATO DOS TRABALHADORES RURAIS AGRICULTORES E AGRICULTORAS FAMILIARES DE SAO JOSE DO BELMONTE-PE</t>
  </si>
  <si>
    <t>02322481000187</t>
  </si>
  <si>
    <t>SINDICATO DOS TRABALHADORES RURAIS AGRICULTORES E AGRICULTORAS FAMILIARES DE SAO JOSE DO BREJO DO CRUZ - PB</t>
  </si>
  <si>
    <t>08146276000194</t>
  </si>
  <si>
    <t>SINDICATO DOS TRABALHADORES RURAIS AGRICULTORES E AGRICULTORAS FAMILIARES DE SAO JOSE DO CAMPESTRE/RN</t>
  </si>
  <si>
    <t>02451447000102</t>
  </si>
  <si>
    <t>SINDICATO DOS TRABALHADORES RURAIS AGRICULTORES E AGRICULTORAS FAMILIARES DE SAO JOSE DO DIVINO</t>
  </si>
  <si>
    <t>00812699000194</t>
  </si>
  <si>
    <t>SINDICATO DOS TRABALHADORES RURAIS AGRICULTORES E AGRICULTORAS FAMILIARES DE SAO JOSE DO EGITO PE</t>
  </si>
  <si>
    <t>63090443000130</t>
  </si>
  <si>
    <t>SINDICATO DOS TRABALHADORES RURAIS AGRICULTORES E AGRICULTORAS FAMILIARES DE SAO JOSE DO JACUIPE-BA</t>
  </si>
  <si>
    <t>08543225000104</t>
  </si>
  <si>
    <t>SINDICATO DOS TRABALHADORES RURAIS AGRICULTORES E AGRICULTORAS FAMILIARES DE SAO JOSE DO MIPIBU-RN</t>
  </si>
  <si>
    <t>41535220000105</t>
  </si>
  <si>
    <t>SINDICATO DOS TRABALHADORES RURAIS AGRICULTORES E AGRICULTORAS FAMILIARES DE SAO JOSE DO PEIXE-PI</t>
  </si>
  <si>
    <t>08096042000180</t>
  </si>
  <si>
    <t>SINDICATO DOS TRABALHADORES RURAIS, AGRICULTORES E AGRICULTORAS FAMILIARES DE SAO JOSE DO SERIDO-RN</t>
  </si>
  <si>
    <t>00155912000132</t>
  </si>
  <si>
    <t>SINDICATO DOS TRABALHADORES RURAIS  AGRICULTORES E AGRICULTORAS FAMILIARES DE SAO JOSE DOS PINHAIS - PR</t>
  </si>
  <si>
    <t>02264472000187</t>
  </si>
  <si>
    <t>SINDICATO DOS TRABALHADORES RURAIS AGRICULTORES  E AGRICULTORAS FAMILIARES  DE SAO JOSE DOS RAMOS-PB</t>
  </si>
  <si>
    <t>23482379000119</t>
  </si>
  <si>
    <t>SINDICATO DOS TRABALHADORES RURAIS AGRICULTORES E AGRICULTORAS FAMILIARES DE SAO LOURENCO DA MATA</t>
  </si>
  <si>
    <t>73917890000174</t>
  </si>
  <si>
    <t>SINDICATO DOS TRABALHADORES RURAIS AGRICULTORES E AGRICULTORAS FAMILIARES DE SAO LOURENCO DO PIAUI</t>
  </si>
  <si>
    <t>02321586000111</t>
  </si>
  <si>
    <t>SINDICATO DOS TRABALHADORES RURAIS AGRICULTORES E AGRICULTORAS FAMILIARES DE SAO LUIS DE MONTES BELOS E AURILANDIA</t>
  </si>
  <si>
    <t>03223920000167</t>
  </si>
  <si>
    <t>SINDICATO DOS TRABALHADORES RURAIS AGRICULTORES E AGRICULTORAS FAMILIARES DE SAO LUIS DO PIAUI - PI</t>
  </si>
  <si>
    <t>05736095000120</t>
  </si>
  <si>
    <t>SINDICATO DOS TRABALHADORES RURAIS AGRICULTORES E AGRICULTORAS FAMILIARES DE SAO LUIS GONZAGA DO MARANHAO - MA</t>
  </si>
  <si>
    <t>07063266000122</t>
  </si>
  <si>
    <t>SINDICATO DOS TRABALHADORES RURAIS AGRICULTORES E AGRICULTORAS FAMILIARES DE SAO LUIS-MA</t>
  </si>
  <si>
    <t>28018613000175</t>
  </si>
  <si>
    <t>SINDICATO DOS TRABALHADORES RURAIS AGRICULTORES E AGRICULTORAS FAMILIARES DE SAO LUIZ DO QUITUNDE E PARIPUEIRA/AL</t>
  </si>
  <si>
    <t>27998897000140</t>
  </si>
  <si>
    <t>SINDICATO DOS TRABALHADORES RURAIS AGRICULTORES E AGRICULTORAS FAMILIARES DE SAO MATEUS ES</t>
  </si>
  <si>
    <t>06695936000160</t>
  </si>
  <si>
    <t>SINDICATO DOS TRABALHADORES RURAIS AGRICULTORES E AGRICULTORAS FAMILIARES DE SAO MATEUS - MA</t>
  </si>
  <si>
    <t>03909795000143</t>
  </si>
  <si>
    <t>SINDICATO DOS TRABALHADORES RURAIS AGRICULTORES E AGRICULTORAS FAMILIARES DE SAO MIGUEL DA BAIXA GRANDE - PI</t>
  </si>
  <si>
    <t>08868408000191</t>
  </si>
  <si>
    <t>SINDICATO DOS TRABALHADORES RURAIS AGRICULTORES E AGRICULTORAS FAMILIARES DE SAO MIGUEL DE TAIPU-PB</t>
  </si>
  <si>
    <t>02364081000134</t>
  </si>
  <si>
    <t>SINDICATO DOS TRABALHADORES RURAIS AGRICULTORES E  AGRICULTORAS FAMILIARES DE SAO MIGUEL DO ARAGUAIA-GO E LUIZ ALVES-GO - STR</t>
  </si>
  <si>
    <t>05612883000104</t>
  </si>
  <si>
    <t>SINDICATO DOS TRABALHADORES RURAIS AGRICULTORES E AGRICULTORAS FAMILIARES DE SAO MIGUEL DO FIDALGO-PI</t>
  </si>
  <si>
    <t>86251345000133</t>
  </si>
  <si>
    <t>SINDICATO DOS TRABALHADORES RURAIS AGRICULTORES E AGRICULTORAS FAMILIARES DE SAO MIGUEL DO OESTE, PARAISO, BANDEIRANTE E BARRA BONITA - SC</t>
  </si>
  <si>
    <t>08568180000114</t>
  </si>
  <si>
    <t>SINDICATO DOS TRABALHADORES RURAIS AGRICULTORES E AGRICULTORAS FAMILIARES DE SAO PAULO DO POTENGI/RN</t>
  </si>
  <si>
    <t>06089271000141</t>
  </si>
  <si>
    <t>SINDICATO DOS TRABALHADORES RURAIS AGRICULTORES E AGRICULTORAS FAMILIARES DE SAO PEDRO DA AGUA BRANCA-MA</t>
  </si>
  <si>
    <t>03001423000114</t>
  </si>
  <si>
    <t>SINDICATO DOS TRABALHADORES RURAIS AGRICULTORES E AGRICULTORAS FAMILIARES DE SAO PEDRO DOS CRENTES - MA</t>
  </si>
  <si>
    <t>05649496000142</t>
  </si>
  <si>
    <t>SINDICATO DOS TRABALHADORES RURAIS AGRICULTORES E AGRICULTORAS FAMILIARES DE SAO RAIMUNDO DAS MANGABEIRAS-MA</t>
  </si>
  <si>
    <t>03517449000110</t>
  </si>
  <si>
    <t>SINDICATO DOS TRABALHADORES RURAIS AGRICULTORES E AGRICULTORAS FAMILIARES DE SAO RAIMUNDO DO DOCA BEZERRA-MA</t>
  </si>
  <si>
    <t>06772768000160</t>
  </si>
  <si>
    <t>SINDICATO DOS TRABALHADORES RURAIS AGRICULTORES E AGRICULTORAS FAMILIARES DE SAO RAIMUNDO NONATO</t>
  </si>
  <si>
    <t>07472840000104</t>
  </si>
  <si>
    <t>SINDICATO DOS TRABALHADORES RURAIS AGRICULTORES E AGRICULTORAS FAMILIARES DE SAO ROQUE DO CANAA-ES</t>
  </si>
  <si>
    <t>08439911000121</t>
  </si>
  <si>
    <t>SINDICATO DOS TRABALHADORES RURAIS AGRICULTORES E AGRICULTORAS FAMILIARES DE SAO SEBASTIAO/AL</t>
  </si>
  <si>
    <t>09159831000185</t>
  </si>
  <si>
    <t>SINDICATO DOS TRABALHADORES RURAIS AGRICULTORES E AGRICULTORAS FAMILIARES DE SAO VICENTE DO SERIDO/PB</t>
  </si>
  <si>
    <t>14687149000103</t>
  </si>
  <si>
    <t>SINDICATO DOS TRABALHADORES RURAIS AGRICULTORES E AGRICULTORAS FAMILIARES DE SAPEACU - BA</t>
  </si>
  <si>
    <t>16131963000164</t>
  </si>
  <si>
    <t>SINDICATO DOS TRABALHADORES RURAIS AGRICULTORES E AGRICULTORAS FAMILIARES DE SATIRO DIAS BA</t>
  </si>
  <si>
    <t>03944707000144</t>
  </si>
  <si>
    <t>SINDICATO DOS TRABALHADORES RURAIS AGRICULTORES E AGRICULTORAS FAMILIARES DE SATUBINHA - MA</t>
  </si>
  <si>
    <t>16444267000108</t>
  </si>
  <si>
    <t>SINDICATO DOS TRABALHADORES RURAIS AGRICULTORES E AGRICULTORAS FAMILIARES DE SAUDE -BA</t>
  </si>
  <si>
    <t>13900022000150</t>
  </si>
  <si>
    <t>SINDICATO DOS TRABALHADORES RURAIS AGRICULTORES E AGRICULTORAS FAMILIARES DE SEABRA BA</t>
  </si>
  <si>
    <t>01958283000141</t>
  </si>
  <si>
    <t>SINDICATO DOS TRABALHADORES RURAIS AGRICULTORES E AGRICULTORAS FAMILIARES DE SEBASTIAO LEAL-PI</t>
  </si>
  <si>
    <t>02306655000118</t>
  </si>
  <si>
    <t>SINDICATO DOS TRABALHADORES  RURAIS AGRICULTORES E AGRICULTORAS FAMILIARES DE SENADOR ALEXANDRE COSTA - MA</t>
  </si>
  <si>
    <t>63599369000182</t>
  </si>
  <si>
    <t>SINDICATO DOS TRABALHADORES RURAIS AGRICULTORES E AGRICULTORAS FAMILIARES DE SENADOR GUIOMARD</t>
  </si>
  <si>
    <t>02153246000129</t>
  </si>
  <si>
    <t>SINDICATO DOS TRABALHADORES RURAIS AGRICULTORES E AGRICULTORAS FAMILIARES DE SENADOR LA ROQUE-MA</t>
  </si>
  <si>
    <t>24184376000161</t>
  </si>
  <si>
    <t>SINDICATO DOS TRABALHADORES RURAIS, AGRICULTORES E AGRICULTORAS FAMILIARES DE SENADOR RUI PALMEIRA-AL</t>
  </si>
  <si>
    <t>05327911000141</t>
  </si>
  <si>
    <t>SINDICATO DOS TRABALHADORES RURAIS AGRICULTORES E AGRICULTORAS FAMILIARES DE SENADOR SA CE</t>
  </si>
  <si>
    <t>04051082000154</t>
  </si>
  <si>
    <t>SINDICATO DOS TRABALHADORES RURAIS AGRICULTORES E AGRICULTORAS FAMILIARES DE SENA MADUREIRA STTR-SMD-AC</t>
  </si>
  <si>
    <t>08471757000175</t>
  </si>
  <si>
    <t>SINDICATO DOS TRABALHADORES RURAIS AGRICULTORES E AGRICULTORAS FAMILIARES DE SERRA DE SAO BENTO/RN</t>
  </si>
  <si>
    <t>24233843000104</t>
  </si>
  <si>
    <t>SINDICATO DOS TRABALHADORES RURAIS AGRICULTORES E AGRICULTORAS FAMILIARES DE SERRA GRANDE PB</t>
  </si>
  <si>
    <t>08096398000113</t>
  </si>
  <si>
    <t>SINDICATO DOS TRABALHADORES RURAIS AGRICULTORES E AGRICULTORAS FAMILIARES DE SERRA NEGRA DO NORTE RN</t>
  </si>
  <si>
    <t>13221783000185</t>
  </si>
  <si>
    <t>SINDICATO DOS TRABALHADORES RURAIS AGRICULTORES E AGRICULTORAS FAMILIARES DE SERRA PRETA-BA</t>
  </si>
  <si>
    <t>08868853000151</t>
  </si>
  <si>
    <t>SINDICATO DOS TRABALHADORES RURAIS AGRICULTORES E AGRICULTORAS FAMILIARES DE SERRA REDONDA - PB</t>
  </si>
  <si>
    <t>09482589000186</t>
  </si>
  <si>
    <t>SINDICATO DOS TRABALHADORES RURAIS AGRICULTORES E AGRICULTORAS FAMILIARES DE SERRARIA-PB</t>
  </si>
  <si>
    <t>10282556000171</t>
  </si>
  <si>
    <t>SINDICATO DOS TRABALHADORES RURAIS AGRICULTORES E AGRICULTORAS FAMILIARES DE SERRA TALHADA/PE</t>
  </si>
  <si>
    <t>02268904000128</t>
  </si>
  <si>
    <t>SINDICATO DOS TRABALHADORES RURAIS AGRICULTORES E AGRICULTORAS FAMILIARES DE SERRINHA DOS PINTOS - RN</t>
  </si>
  <si>
    <t>08244865000105</t>
  </si>
  <si>
    <t>SINDICATO DOS TRABALHADORES RURAIS AGRICULTORES E AGRICULTORAS FAMILIARES DE SERRINHA/RN</t>
  </si>
  <si>
    <t>11412228000105</t>
  </si>
  <si>
    <t>SINDICATO DOS TRABALHADORES RURAIS AGRICULTORES E AGRICULTORAS FAMILIARES DE SERRITA PE</t>
  </si>
  <si>
    <t>10288041000189</t>
  </si>
  <si>
    <t>SINDICATO DOS TRABALHADORES RURAIS AGRICULTORES E AGRICULTORAS FAMILIARES DE SERTANIA/PE</t>
  </si>
  <si>
    <t>01999702000193</t>
  </si>
  <si>
    <t>SINDICATO DOS TRABALHADORES RURAIS AGRICULTORES E AGRICULTORAS FAMILIARES DE SERTAOZINHO-PB</t>
  </si>
  <si>
    <t>08245953000121</t>
  </si>
  <si>
    <t>SINDICATO DOS TRABALHADORES RURAIS AGRICULTORES E AGRICULTORAS FAMILIARES DE SEVERAINO MELO/RN</t>
  </si>
  <si>
    <t>41279613000197</t>
  </si>
  <si>
    <t>SINDICATO DOS TRABALHADORES RURAIS AGRICULTORES E AGRICULTORAS FAMILIARES DE SIGEFREDO PACHECO - PI</t>
  </si>
  <si>
    <t>04495404000154</t>
  </si>
  <si>
    <t>SINDICATO DOS TRABALHADORES RURAIS AGRICULTORES E AGRICULTORAS FAMILIARES DE SILVES - AM</t>
  </si>
  <si>
    <t>13426374000115</t>
  </si>
  <si>
    <t>SINDICATO DOS TRABALHADORES RURAIS AGRICULTORES E AGRICULTORAS FAMILIARES DE SIMAO DIAS - SE</t>
  </si>
  <si>
    <t>05101844000142</t>
  </si>
  <si>
    <t>SINDICATO DOS TRABALHADORES RURAIS AGRICULTORES E AGRICULTORAS FAMILIARES DE SIMOLANDIA E BURITINOPOLIS - GO</t>
  </si>
  <si>
    <t>06582670000140</t>
  </si>
  <si>
    <t>SINDICATO DOS TRABALHADORES  RURAIS AGRICULTORES E AGRICULTORAS FAMILIARES DE SIMPLICIO MENDES - PI</t>
  </si>
  <si>
    <t>46135038000172</t>
  </si>
  <si>
    <t>SINDICATO DOS TRABALHADORES RURAIS AGRICULTORES E AGRICULTORAS FAMILIARES DE SIRINHAEM - PE STR</t>
  </si>
  <si>
    <t>00237339000106</t>
  </si>
  <si>
    <t>SINDICATO DOS TRABALHADORES RURAIS AGRICULTORES E AGRICULTORAS FAMILIARES DE SITIO NOVO DO TOCATINS</t>
  </si>
  <si>
    <t>10257806000113</t>
  </si>
  <si>
    <t>SINDICATO DOS TRABALHADORES RURAIS AGRICULTORES E AGRICULTORAS FAMILIARES DE SITIO NOVO-MA</t>
  </si>
  <si>
    <t>08472193000195</t>
  </si>
  <si>
    <t>SINDICATO DOS TRABALHADORES RURAIS AGRICULTORES  E AGRICULTORAS FAMILIARES DE SITIO NOVO RN</t>
  </si>
  <si>
    <t>03800895000137</t>
  </si>
  <si>
    <t>SINDICATO DOS TRABALHADORES RURAIS AGRICULTORES E AGRICULTORAS FAMILIARES DE SOBRADO PB</t>
  </si>
  <si>
    <t>07396500000133</t>
  </si>
  <si>
    <t>SINDICATO DOS TRABALHADORES RURAIS AGRICULTORES E AGRICULTORAS FAMILIARES DE SOBRAL</t>
  </si>
  <si>
    <t>08806176000147</t>
  </si>
  <si>
    <t>SINDICATO DOS TRABALHADORES RURAIS AGRICULTORES E AGRICULTORAS FAMILIARES DE SOLANEA PB</t>
  </si>
  <si>
    <t>11469087000167</t>
  </si>
  <si>
    <t>SINDICATO DOS TRABALHADORES RURAIS AGRICULTORES E AGRICULTORAS FAMILIARES DE SOLIDAO/PE</t>
  </si>
  <si>
    <t>07729767000103</t>
  </si>
  <si>
    <t>SINDICATO DOS TRABALHADORES RURAIS AGRICULTORES E AGRICULTORAS FAMILIARES DE SOLONOPOLE - CEARA</t>
  </si>
  <si>
    <t>82547118000107</t>
  </si>
  <si>
    <t>SINDICATO DOS TRABALHADORES RURAIS AGRICULTORES E AGRICULTORAS FAMILIARES DE SOMBRIO E BALNEARIO GAIVOTA - SC</t>
  </si>
  <si>
    <t>03147418000114</t>
  </si>
  <si>
    <t>SINDICATO DOS TRABALHADORES RURAIS AGRICULTORES E AGRICULTORAS FAMILIARES DE SOSSEGO E BARAUNAS/PB</t>
  </si>
  <si>
    <t>13900048000106</t>
  </si>
  <si>
    <t>SINDICATO DOS TRABALHADORES RURAIS AGRICULTORES E AGRICULTORAS FAMILIARES DE SOUTO SOARES BA</t>
  </si>
  <si>
    <t>05768277000182</t>
  </si>
  <si>
    <t>SINDICATO DOS TRABALHADORES RURAIS AGRICULTORES E AGRICULTORAS FAMILIARES DE SUCUPIRA DO RIACHAO - MA</t>
  </si>
  <si>
    <t>11755774000149</t>
  </si>
  <si>
    <t>SINDICATO DOS TRABALHADORES RURAIS AGRICULTORES E AGRICULTORAS FAMILIARES DE SURUBIM  PE</t>
  </si>
  <si>
    <t>01946479000116</t>
  </si>
  <si>
    <t>SINDICATO DOS TRABALHADORES RURAIS AGRICULTORES E AGRICULTORAS FAMILIARES DE SUSSUAPARA - PI</t>
  </si>
  <si>
    <t>09654559000100</t>
  </si>
  <si>
    <t>SINDICATO DOS TRABALHADORES RURAIS AGRICULTORES E AGRICULTORAS FAMILIARES DE TABIRA/PE</t>
  </si>
  <si>
    <t>11272572000146</t>
  </si>
  <si>
    <t>SINDICATO DOS TRABALHADORES RURAIS AGRICULTORES E AGRICULTORAS FAMILIARES DE TACAIMBO-PE</t>
  </si>
  <si>
    <t>07416870000195</t>
  </si>
  <si>
    <t>SINDICATO DOS TRABALHADORES RURAIS AGRICULTORES E AGRICULTORAS FAMILIARES DE TACARATU/PE</t>
  </si>
  <si>
    <t>12640751000151</t>
  </si>
  <si>
    <t>SINDICATO DOS TRABALHADORES RURAIS AGRICULTORES E AGRICULTORAS FAMILIARES DE TAIPU/RN</t>
  </si>
  <si>
    <t>41301845000102</t>
  </si>
  <si>
    <t>SINDICATO DOS TRABALHADORES RURAIS AGRICULTORES E AGRICULTORAS FAMILIARES DE TAMANDARE - STR -PE</t>
  </si>
  <si>
    <t>06586499000147</t>
  </si>
  <si>
    <t>SINDICATO DOS TRABALHADORES RURAIS AGRICULTORES E AGRICULTORAS FAMILIARES DE TAMBORIL/CE</t>
  </si>
  <si>
    <t>05819429000129</t>
  </si>
  <si>
    <t>SINDICATO DOS TRABALHADORES RURAIS AGRICULTORES E AGRICULTORAS FAMILIARES DE TAMBORIL DO PIAUI</t>
  </si>
  <si>
    <t>01837396000199</t>
  </si>
  <si>
    <t>SINDICATO DOS TRABALHADORES RURAIS AGRICULTORES E AGRICULTORAS FAMILIARES DE TANQUE DO PIAUI-PI</t>
  </si>
  <si>
    <t>16257750000183</t>
  </si>
  <si>
    <t>SINDICATO DOS TRABALHADORES RURAIS AGRICULTORES E AGRICULTORAS FAMILIARES DE TANQUE NOVO - BAHIA</t>
  </si>
  <si>
    <t>12419818000122</t>
  </si>
  <si>
    <t>SINDICATO DOS TRABALHADORES RURAIS AGRICULTORES E AGRICULTORAS FAMILIARES DE TAQUARANA- AL.</t>
  </si>
  <si>
    <t>11469392000159</t>
  </si>
  <si>
    <t>SINDICATO DOS TRABALHADORES RURAIS AGRICULTORES E AGRICULTORAS FAMILIARES DE TAQUARITINGA DO NORTE  PE</t>
  </si>
  <si>
    <t>04052718000182</t>
  </si>
  <si>
    <t>SINDICATO DOS TRABALHADORES RURAIS AGRICULTORES E AGRICULTORAS FAMILIARES DE TARAUACA - AC</t>
  </si>
  <si>
    <t>01184850000150</t>
  </si>
  <si>
    <t>SINDICATO DOS TRABALHADORES RURAIS AGRICULTORES E AGRICULTORAS FAMILIARES DE TARRAFAS CEARA</t>
  </si>
  <si>
    <t>69430783000140</t>
  </si>
  <si>
    <t>SINDICATO DOS TRABALHADORES RURAIS AGRICULTORES E AGRICULTORAS FAMILIARES DE TASSO FRAGOSO - MA</t>
  </si>
  <si>
    <t>07866510000195</t>
  </si>
  <si>
    <t>SINDICATO DOS TRABALHADORES RURAIS AGRICULTORES E AGRICULTORAS FAMILIARES DE TAUA-CE</t>
  </si>
  <si>
    <t>04505681000109</t>
  </si>
  <si>
    <t>SINDICATO DOS TRABALHADORES RURAIS AGRICULTORES E AGRICULTORAS FAMILIARES DE TEFE</t>
  </si>
  <si>
    <t>35025295000135</t>
  </si>
  <si>
    <t>SINDICATO DOS TRABALHADORES RURAIS AGRICULTORES E AGRICULTORAS FAMILIARES DE TEJUCUOCA - CE</t>
  </si>
  <si>
    <t>13154091000161</t>
  </si>
  <si>
    <t>SINDICATO DOS TRABALHADORES RURAIS AGRICULTORES E AGRICULTORAS FAMILIARES DE TELHA - SE</t>
  </si>
  <si>
    <t>13227210000169</t>
  </si>
  <si>
    <t>SINDICATO DOS TRABALHADORES RURAIS AGRICULTORES E AGRICULTORAS FAMILIARES DE TEOFILANDIA-BAHIA</t>
  </si>
  <si>
    <t>28859577000172</t>
  </si>
  <si>
    <t>SINDICATO DOS TRABALHADORES RURAIS AGRICULTORES E AGRICULTORAS FAMILIARES DE TERESOPOLIS/RJ</t>
  </si>
  <si>
    <t>02852817000113</t>
  </si>
  <si>
    <t>SINDICATO DOS TRABALHADORES RURAIS AGRICULTORES E AGRICULTORAS FAMILIARES DE TEREZINHA</t>
  </si>
  <si>
    <t>35446046000113</t>
  </si>
  <si>
    <t>SINDICATO DOS TRABALHADORES RURAIS AGRICULTORES E AGRICULTORAS FAMILIARES DE TERRA NOVA</t>
  </si>
  <si>
    <t>07735087000194</t>
  </si>
  <si>
    <t>SINDICATO DOS TRABALHADORES RURAIS AGRICULTORES E AGRICULTORAS FAMILIARES DE TIANGUA</t>
  </si>
  <si>
    <t>08385171000198</t>
  </si>
  <si>
    <t>SINDICATO DOS TRABALHADORES RURAIS AGRICULTORES E AGRICULTORAS FAMILIARES DE TIMBAUBA DOS BATISTAS-RN</t>
  </si>
  <si>
    <t>01651691000156</t>
  </si>
  <si>
    <t>SINDICATO DOS TRABALHADORES RURAIS AGRICULTORES E AGRICULTORAS FAMILIARES DE TIMBIRAS-MA</t>
  </si>
  <si>
    <t>06115950000148</t>
  </si>
  <si>
    <t>SINDICATO DOS TRABALHADORES RURAIS AGRICULTORES E AGRICULTORAS FAMILIARES DE TIMON - MA</t>
  </si>
  <si>
    <t>01482618000106</t>
  </si>
  <si>
    <t>SINDICATO DOS TRABALHADORES RURAIS AGRICULTORES E AGRICULTORAS FAMILIARES DE TOMAR DO GERU - SE</t>
  </si>
  <si>
    <t>11392834000106</t>
  </si>
  <si>
    <t>SINDICATO DOS TRABALHADORES RURAIS AGRICULTORES E AGRICULTORAS FAMILIARES DE TRINDADE - PE</t>
  </si>
  <si>
    <t>10283984000119</t>
  </si>
  <si>
    <t>SINDICATO DOS TRABALHADORES RURAIS AGRICULTORES E AGRICULTORAS FAMILIARES DE TRIUNFO/PE</t>
  </si>
  <si>
    <t>02674037000120</t>
  </si>
  <si>
    <t>SINDICATO DOS TRABALHADORES RURAIS AGRICULTORES E AGRICULTORAS FAMILIARES DE TRIZIDELA DO VALE -MA</t>
  </si>
  <si>
    <t>82767146000121</t>
  </si>
  <si>
    <t>SINDICATO DOS TRABALHADORES RURAIS AGRICULTORES E AGRICULTORAS FAMILIARES DE TROMBUDO CENTRAL E AGROLANDIA SC</t>
  </si>
  <si>
    <t>82582883000150</t>
  </si>
  <si>
    <t>SINDICATO DOS TRABALHADORES RURAIS AGRICULTORES E AGRICULTORAS FAMILIARES DE TUBARAO</t>
  </si>
  <si>
    <t>10290021000142</t>
  </si>
  <si>
    <t>SINDICATO DOS TRABALHADORES RURAIS AGRICULTORES E AGRICULTORAS FAMILIARES DE TUPARETAMA/PE</t>
  </si>
  <si>
    <t>02044835000179</t>
  </si>
  <si>
    <t>SINDICATO DOS TRABALHADORES RURAIS AGRICULTORES E AGRICULTORAS FAMILIARES DE TURILANDIA - MA</t>
  </si>
  <si>
    <t>23727985000157</t>
  </si>
  <si>
    <t>SINDICATO DOS TRABALHADORES RURAIS AGRICULTORES E AGRICULTORAS FAMILIARES DE TURURU - CE</t>
  </si>
  <si>
    <t>12093258000169</t>
  </si>
  <si>
    <t>SINDICATO DOS TRABALHADORES RURAIS AGRICULTORES E AGRICULTORAS FAMILIARES DE TUTOIA-MA</t>
  </si>
  <si>
    <t>05711258000110</t>
  </si>
  <si>
    <t>SINDICATO DOS TRABALHADORES RURAIS  AGRICULTORES E AGRICULTORAS FAMILIARES DE UARINI/AM</t>
  </si>
  <si>
    <t>07735210000177</t>
  </si>
  <si>
    <t>SINDICATO DOS TRABALHADORES RURAIS AGRICULTORES E AGRICULTORAS FAMILIARES DE UBAJARA</t>
  </si>
  <si>
    <t>14140636000143</t>
  </si>
  <si>
    <t>SINDICATO DOS TRABALHADORES RURAIS AGRICULTORES E AGRICULTORAS FAMILIARES DE UIBAI - BAHIA</t>
  </si>
  <si>
    <t>08996092000113</t>
  </si>
  <si>
    <t>SINDICATO DOS TRABALHADORES RURAIS, AGRICULTORES E AGRICULTORAS FAMILIARES DE UIRAUNA - PB</t>
  </si>
  <si>
    <t>08262461000144</t>
  </si>
  <si>
    <t>SINDICATO DOS TRABALHADORES RURAIS AGRICULTORES E AGRICULTORAS FAMILIARES DE UMARIZAL RN</t>
  </si>
  <si>
    <t>13137294000140</t>
  </si>
  <si>
    <t>SINDICATO DOS TRABALHADORES RURAIS AGRICULTORES E AGRICULTORAS FAMILIARES DE UMBAUBA SE</t>
  </si>
  <si>
    <t>23728454000189</t>
  </si>
  <si>
    <t>SINDICATO DOS TRABALHADORES RURAIS AGRICULTORES E AGRICULTORAS FAMILIARES DE UMIRIM</t>
  </si>
  <si>
    <t>12762936000139</t>
  </si>
  <si>
    <t>SINDICATO DOS TRABALHADORES RURAIS AGRICULTORES E AGRICULTORAS FAMILIARES DE UNIAO DOS PALMARES</t>
  </si>
  <si>
    <t>06642862000102</t>
  </si>
  <si>
    <t>SINDICATO DOS TRABALHADORES RURAIS AGRICULTORES E AGRICULTORAS FAMILIARES DE UNIAO-PI</t>
  </si>
  <si>
    <t>06172181000110</t>
  </si>
  <si>
    <t>SINDICATO DOS TRABALHADORES RURAIS AGRICULTORES E AGRICULTORAS FAMILIARES DE UPANEMA - RN</t>
  </si>
  <si>
    <t>13987797000104</t>
  </si>
  <si>
    <t>SINDICATO DOS TRABALHADORES RURAIS AGRICULTORES E AGRICULTORAS FAMILIARES DE URANDI - BA</t>
  </si>
  <si>
    <t>12094751000101</t>
  </si>
  <si>
    <t>SINDICATO DOS TRABALHADORES RURAIS AGRICULTORES E AGRICULTORAS FAMILIARES DE URBANO SANTOS - MA</t>
  </si>
  <si>
    <t>07777964000190</t>
  </si>
  <si>
    <t>SINDICATO DOS TRABALHADORES RURAIS AGRICULTORES E AGRICULTORAS FAMILIARES DE URUBURETAMA</t>
  </si>
  <si>
    <t>04677506000190</t>
  </si>
  <si>
    <t>SINDICATO DOS TRABALHADORES RURAIS AGRICULTORES E AGRICULTORAS FAMILIARES DE URUCARA AM</t>
  </si>
  <si>
    <t>41535006000140</t>
  </si>
  <si>
    <t>SINDICATO DOS TRABALHADORES RURAIS AGRICULTORES E AGRICULTORAS FAMILIARES DE URUCUI - PI</t>
  </si>
  <si>
    <t>07419989000111</t>
  </si>
  <si>
    <t>SINDICATO DOS TRABALHADORES RURAIS AGRICULTORES E AGRICULTORAS FAMILIARES DE URUOCA CEARA</t>
  </si>
  <si>
    <t>13811823000149</t>
  </si>
  <si>
    <t>SINDICATO DOS TRABALHADORES RURAIS, AGRICULTORES E AGRICULTORAS FAMILIARES DE UTINGA</t>
  </si>
  <si>
    <t>06628317000153</t>
  </si>
  <si>
    <t>SINDICATO DOS TRABALHADORES RURAIS AGRICULTORES E AGRICULTORAS FAMILIARES DE VALENCA DO PIAUI - PI</t>
  </si>
  <si>
    <t>83857920000158</t>
  </si>
  <si>
    <t>SINDICATO DOS TRABALHADORES RURAIS AGRICULTORES E AGRICULTORAS FAMILIARES DE VARGEAO</t>
  </si>
  <si>
    <t>07247507000193</t>
  </si>
  <si>
    <t>SINDICATO DOS TRABALHADORES RURAIS AGRICULTORES E AGRICULTORAS FAMILIARES DE VARGEM ALTA - ES</t>
  </si>
  <si>
    <t>06988844000179</t>
  </si>
  <si>
    <t>SINDICATO DOS TRABALHADORES RURAIS AGRICULTORES E AGRICULTORAS FAMILIARES DE VARGEM GRANDE-MA</t>
  </si>
  <si>
    <t>23478696000161</t>
  </si>
  <si>
    <t>SINDICATO DOS TRABALHADORES RURAIS AGRICULTORES E AGRICULTORAS FAMILIARES DE VARJOTA</t>
  </si>
  <si>
    <t>07893597000190</t>
  </si>
  <si>
    <t>SINDICATO DOS TRABALHADORES RURAIS AGRICULTORES E AGRICULTORAS FAMILIARES DE VARZEA ALEGRE</t>
  </si>
  <si>
    <t>00382602000150</t>
  </si>
  <si>
    <t>SINDICATO DOS TRABALHADORES RURAIS AGRICULTORES E AGRICULTORAS FAMILIARES DE VARZEA BRANCA - PI</t>
  </si>
  <si>
    <t>16441412000105</t>
  </si>
  <si>
    <t>SINDICATO DOS TRABALHADORES RURAIS AGRICULTORES E AGRICULTORAS FAMILIARES DE VARZEA DA ROCA - BA</t>
  </si>
  <si>
    <t>14197347000180</t>
  </si>
  <si>
    <t>SINDICATO DOS TRABALHADORES RURAIS AGRICULTORES E AGRICULTORAS FAMILIARES DE VARZEA DO POCO</t>
  </si>
  <si>
    <t>11982923000102</t>
  </si>
  <si>
    <t>SINDICATO DOS TRABALHADORES RURAIS AGRICULTORES E AGRICULTORAS FAMILIARES DE VARZEA-RN</t>
  </si>
  <si>
    <t>11462793000187</t>
  </si>
  <si>
    <t>SINDICATO DOS TRABALHADORES RURAIS AGRICULTORES E AGRICULTORAS FAMILIARES DE VENTUROSA-PE</t>
  </si>
  <si>
    <t>01795929000117</t>
  </si>
  <si>
    <t>SINDICATO DOS TRABALHADORES RURAIS AGRICULTORES E AGRICULTORAS FAMILIARES DE VERA MENDES - PI</t>
  </si>
  <si>
    <t>03938521000182</t>
  </si>
  <si>
    <t>SINDICATO DOS TRABALHADORES RURAIS AGRICULTORES E AGRICULTORAS FAMILIARES DE VERDEJANTE</t>
  </si>
  <si>
    <t>02004449000153</t>
  </si>
  <si>
    <t>SINDICATO DOS TRABALHADORES RURAIS AGRICULTORES E AGRICULTORAS FAMILIARES DE VERTENTE DO LERIO  PE</t>
  </si>
  <si>
    <t>10297117000132</t>
  </si>
  <si>
    <t>SINDICATO DOS TRABALHADORES RURAIS AGRICULTORES E AGRICULTORAS FAMILIARES DE VERTENTES/PE</t>
  </si>
  <si>
    <t>06222244000103</t>
  </si>
  <si>
    <t>SINDICATO DOS TRABALHADORES RURAIS AGRICULTORES E AGRICULTORAS FAMILIARES DE VIANA -MA</t>
  </si>
  <si>
    <t>07527070000141</t>
  </si>
  <si>
    <t>SINDICATO DOS TRABALHADORES RURAIS AGRICULTORES E AGRICULTORAS FAMILIARES DE VICOSA DO CEARA</t>
  </si>
  <si>
    <t>82727009000163</t>
  </si>
  <si>
    <t>SINDICATO DOS TRABALHADORES RURAIS AGRICULTORES E AGRICULTORAS FAMILIARES DE VIDAL RAMOS-SC</t>
  </si>
  <si>
    <t>01613010000165</t>
  </si>
  <si>
    <t>SINDICATO DOS TRABALHADORES RURAIS AGRICULTORES E AGRICULTORAS FAMILIARES DE VILA NOVA DO PIAUI</t>
  </si>
  <si>
    <t>27977020000173</t>
  </si>
  <si>
    <t>SINDICATO DOS TRABALHADORES RURAIS AGRICULTORES E AGRICULTORAS FAMILIARES DE VITORIA DE SANTO ANTAO</t>
  </si>
  <si>
    <t>12094942000165</t>
  </si>
  <si>
    <t>SINDICATO DOS TRABALHADORES RURAIS AGRICULTORES E AGRICULTORAS FAMILIARES DE VITORIA DO MEARIM</t>
  </si>
  <si>
    <t>07074594000124</t>
  </si>
  <si>
    <t>SINDICATO DOS TRABALHADORES RURAIS AGRICULTORES E AGRICULTORAS FAMILIARES DE VITORINO FREIRE - MA</t>
  </si>
  <si>
    <t>02510925000108</t>
  </si>
  <si>
    <t>SINDICATO DOS TRABALHADORES RURAIS AGRICULTORES E AGRICULTORAS FAMILIARES DE WAGNER BAHIA</t>
  </si>
  <si>
    <t>83312223000111</t>
  </si>
  <si>
    <t>SINDICATO DOS TRABALHADORES RURAIS AGRICULTORES E AGRICULTORAS FAMILIARES DE XAXIM E LAJEADO GRANDE SC</t>
  </si>
  <si>
    <t>23689243000184</t>
  </si>
  <si>
    <t>SINDICATO DOS TRABALHADORES RURAIS AGRICULTORES E AGRICULTORAS FAMILIARES DE ZE DOCA MA</t>
  </si>
  <si>
    <t>16418758000184</t>
  </si>
  <si>
    <t>SINDICATO DOS TRABALHADORES RURAIS AGRICULTORES E AGRICULTORAS FAMILIARES DO MUNICIPIO BARRA DO CHOCA - BAHIA</t>
  </si>
  <si>
    <t>05960852000144</t>
  </si>
  <si>
    <t>SINDICATO DOS TRABALHADORES RURAIS AGRICULTORES E AGRICULTORAS FAMILIARES DO MUNICIPIO BUJARI - AC</t>
  </si>
  <si>
    <t>73757916000164</t>
  </si>
  <si>
    <t>SINDICATO DOS TRABALHADORES RURAIS AGRICULTORES E AGRICULTORAS FAMILIARES DO MUNICIPIO DE AFUA</t>
  </si>
  <si>
    <t>05183850000196</t>
  </si>
  <si>
    <t>SINDICATO DOS TRABALHADORES RURAIS, AGRICULTORES E AGRICULTORAS FAMILIARES DO MUNICIPIO DE ALMEIRIM DO ESTADO DO PARA</t>
  </si>
  <si>
    <t>05038344000103</t>
  </si>
  <si>
    <t>SINDICATO DOS TRABALHADORES RURAIS AGRICULTORES E AGRICULTORAS FAMILIARES DO MUNICIPIO DE ALTAMIRA - PA</t>
  </si>
  <si>
    <t>04479299000160</t>
  </si>
  <si>
    <t>SINDICATO DOS TRABALHADORES RURAIS AGRICULTORES E AGRICULTORAS FAMILIARES DO MUNICIPIO DE ARATUIPE - BA</t>
  </si>
  <si>
    <t>84301092000130</t>
  </si>
  <si>
    <t>SINDICATO DOS TRABALHADORES RURAIS AGRICULTORES E AGRICULTORAS FAMILIARES DO MUNICIPIO DE ASSIS BRASIL - AC</t>
  </si>
  <si>
    <t>34603563000196</t>
  </si>
  <si>
    <t>SINDICATO DOS TRABALHADORES RURAIS AGRICULTORES E AGRICULTORAS FAMILIARES DO MUNICIPIO DE AUGUSTO CORREA/PA</t>
  </si>
  <si>
    <t>05068929000176</t>
  </si>
  <si>
    <t>SINDICATO DOS TRABALHADORES RURAIS AGRICULTORES E AGRICULTORAS FAMILIARES DO MUNICIPIO DE BARCARENA</t>
  </si>
  <si>
    <t>08747193000150</t>
  </si>
  <si>
    <t>SINDICATO DOS TRABALHADORES RURAIS AGRICULTORES E AGRICULTORAS FAMILIARES DO MUNICIPIO DE BELEM - PA</t>
  </si>
  <si>
    <t>05486486000133</t>
  </si>
  <si>
    <t>SINDICATO DOS TRABALHADORES RURAIS AGRICULTORES E AGRICULTORAS FAMILIARES DO MUNICIPIO DE BELTERRA</t>
  </si>
  <si>
    <t>02161611000147</t>
  </si>
  <si>
    <t>SINDICATO DOS TRABALHADORES RURAIS AGRICULTORES E AGRICULTORAS FAMILIARES DO MUNICIPIO DE BOM JESUS DA SERRA - BAHIA</t>
  </si>
  <si>
    <t>04866653000109</t>
  </si>
  <si>
    <t>SINDICATO DOS TRABALHADORES RURAIS AGRICULTORES E AGRICULTORAS FAMILIARES DO MUNICIPIO DE BRAGANCA/PA</t>
  </si>
  <si>
    <t>22935449000184</t>
  </si>
  <si>
    <t>SINDICATO DOS TRABALHADORES RURAIS AGRICULTORES E AGRICULTORAS FAMILIARES DO MUNICIPIO DE BREJO GRANDE DO ARAGUAIA DO ESTADO DO PARA</t>
  </si>
  <si>
    <t>03819716000103</t>
  </si>
  <si>
    <t>SINDICATO DOS TRABALHADORES RURAIS AGRICULTORES E AGRICULTORAS FAMILIARES DO MUNICIPIO DE CAEM BA</t>
  </si>
  <si>
    <t>16252595000102</t>
  </si>
  <si>
    <t>SINDICATO DOS TRABALHADORES RURAIS AGRICULTORES E AGRICULTORAS FAMILIARES DO MUNICIPIO DE CASA NOVA BA</t>
  </si>
  <si>
    <t>13865837000145</t>
  </si>
  <si>
    <t>SINDICATO DOS TRABALHADORES RURAIS AGRICULTORES E AGRICULTORAS FAMILIARES DO MUNICIPIO DE CASTRO ALVES BA</t>
  </si>
  <si>
    <t>16258063000182</t>
  </si>
  <si>
    <t>SINDICATO DOS TRABALHADORES RURAIS AGRICULTORES E AGRICULTORAS FAMILIARES DO MUNICIPIO DE CATURAMA-BAHIA</t>
  </si>
  <si>
    <t>04749313000106</t>
  </si>
  <si>
    <t>SINDICATO DOS TRABALHADORES RURAIS AGRICULTORES E AGRICULTORAS FAMILIARES DO MUNICIPIO DE COLARES</t>
  </si>
  <si>
    <t>05161690000184</t>
  </si>
  <si>
    <t>SINDICATO DOS TRABALHADORES RURAIS AGRICULTORES E AGRICULTORAS FAMILIARES DO MUNICIPIO DE CONCEICAO DO ARAGUAIA DO ESTADO DO PARA</t>
  </si>
  <si>
    <t>14146179000102</t>
  </si>
  <si>
    <t>SINDICATO DOS TRABALHADORES RURAIS AGRICULTORES E AGRICULTORAS FAMILIARES DO MUNICIPIO DE CONCORDIA DO PARA  PA</t>
  </si>
  <si>
    <t>14120042000170</t>
  </si>
  <si>
    <t>SINDICATO DOS TRABALHADORES RURAIS AGRICULTORES E AGRICULTORAS FAMILIARES DO MUNICIPIO DE CORDEIROS - BA</t>
  </si>
  <si>
    <t>63078059000112</t>
  </si>
  <si>
    <t>SINDICATO DOS TRABALHADORES RURAIS AGRICULTORES E AGRICULTORAS FAMILIARES DO MUNICIPIO DE COTEGIPE-BAHIA</t>
  </si>
  <si>
    <t>05172523000139</t>
  </si>
  <si>
    <t>SINDICATO DOS TRABALHADORES RURAIS AGRICULTORES E AGRICULTORAS FAMILIARES DO MUNICIPIO DE CURUCA</t>
  </si>
  <si>
    <t>34844811000190</t>
  </si>
  <si>
    <t>SINDICATO DOS TRABALHADORES RURAIS AGRICULTORES E AGRICULTORAS FAMILIARES DO MUNICIPIO DE DOM ELISEU - PA</t>
  </si>
  <si>
    <t>84139583000126</t>
  </si>
  <si>
    <t>SINDICATO DOS TRABALHADORES RURAIS AGRICULTORES E AGRICULTORAS FAMILIARES DO MUNICIPIO DE ELDORADO DO CARAJAS DO ESTADO DO PARA</t>
  </si>
  <si>
    <t>04546974000126</t>
  </si>
  <si>
    <t>SINDICATO DOS TRABALHADORES RURAIS AGRICULTORES E AGRICULTORAS FAMILIARES DO MUNICIPIO DE FARO, ESTADO DO PARA</t>
  </si>
  <si>
    <t>34690495000140</t>
  </si>
  <si>
    <t>SINDICATO DOS TRABALHADORES RURAIS AGRICULTORES E AGRICULTORAS FAMILIARES DO MUNICIPIO DE GARRAFAO DO NORTE/PA</t>
  </si>
  <si>
    <t>16432379000149</t>
  </si>
  <si>
    <t>SINDICATO DOS TRABALHADORES RURAIS AGRICULTORES E AGRICULTORAS FAMILIARES DO MUNICIPIO DE GAVIAO - BAHIA</t>
  </si>
  <si>
    <t>22124652000170</t>
  </si>
  <si>
    <t>SINDICATO DOS TRABALHADORES RURAIS AGRICULTORES E AGRICULTORAS FAMILIARES DO MUNICIPIO DE GOIANESIA E SANTA RITA DO NOVO DESTINO/GO</t>
  </si>
  <si>
    <t>13864897000143</t>
  </si>
  <si>
    <t>SINDICATO DOS TRABALHADORES RURAIS AGRICULTORES E AGRICULTORAS FAMILIARES DO MUNICIPIO DE GOVERNADOR MANGABEIRA - BAHIA</t>
  </si>
  <si>
    <t>13621727000138</t>
  </si>
  <si>
    <t>SINDICATO DOS TRABALHADORES RURAIS AGRICULTORES E AGRICULTORAS FAMILIARES DO MUNICIPIO DE IPECAETA BAHIA</t>
  </si>
  <si>
    <t>16428310000141</t>
  </si>
  <si>
    <t>SINDICATO DOS TRABALHADORES RURAIS AGRICULTORES E AGRICULTORAS FAMILIARES DO MUNICIPIO DE ITABUNA</t>
  </si>
  <si>
    <t>04538260000176</t>
  </si>
  <si>
    <t>SINDICATO DOS TRABALHADORES RURAIS AGRICULTORES E AGRICULTORAS FAMILIARES DO MUNICIPIO DE ITAITUBA, ESTADO DO PARA</t>
  </si>
  <si>
    <t>04302998000130</t>
  </si>
  <si>
    <t>SINDICATO DOS TRABALHADORES RURAIS AGRICULTORES E AGRICULTORAS FAMILIARES DO MUNICIPIO DE ITUPIRANGA PA</t>
  </si>
  <si>
    <t>63176713000120</t>
  </si>
  <si>
    <t>SINDICATO DOS TRABALHADORES RURAIS AGRICULTORES E AGRICULTORAS FAMILIARES DO MUNICIPIO DE IUIU/BAHIA</t>
  </si>
  <si>
    <t>13760541000160</t>
  </si>
  <si>
    <t>SINDICATO DOS TRABALHADORES RURAIS AGRICULTORES E AGRICULTORAS FAMILIARES DO MUNICIPIO DE JACOBINA -BAHIA</t>
  </si>
  <si>
    <t>05853197000125</t>
  </si>
  <si>
    <t>SINDICATO DOS TRABALHADORES RURAIS AGRICULTORES E AGRICULTORAS FAMILIARES DO MUNICIPIO DE JACUNDA/PA</t>
  </si>
  <si>
    <t>04541348000147</t>
  </si>
  <si>
    <t>SINDICATO DOS TRABALHADORES RURAIS AGRICULTORES E AGRICULTORAS FAMILIARES DO MUNICIPIO DE JURUTI DO ESTADO DO PARA</t>
  </si>
  <si>
    <t>05363403000119</t>
  </si>
  <si>
    <t>SINDICATO DOS TRABALHADORES RURAIS AGRICULTORES E AGRICULTORAS FAMILIARES DO MUNICIPIO DE MAE DO RIO</t>
  </si>
  <si>
    <t>63599377000129</t>
  </si>
  <si>
    <t>SINDICATO DOS TRABALHADORES RURAIS AGRICULTORES E AGRICULTORAS FAMILIARES DO MUNICIPIO DE MANOEL URBANO - AC</t>
  </si>
  <si>
    <t>05321484000194</t>
  </si>
  <si>
    <t>SINDICATO DOS TRABALHADORES RURAIS AGRICULTORES E AGRICULTORAS FAMILIARES DO MUNICIPIO DE MARABA, ESTADO DO PARA</t>
  </si>
  <si>
    <t>14137129000150</t>
  </si>
  <si>
    <t>SINDICATO DOS TRABALHADORES RURAIS AGRICULTORES E AGRICULTORAS FAMILIARES DO MUNICIPIO DE MEDICILANDIA DO ESTADO DO PARA</t>
  </si>
  <si>
    <t>01203985000115</t>
  </si>
  <si>
    <t>SINDICATO DOS TRABALHADORES RURAIS AGRICULTORES E AGRICULTORAS FAMILIARES DO MUNICIPIO DE MINISTRO ANDREAZZA ESTADO DE RONDONIA</t>
  </si>
  <si>
    <t>04363081000145</t>
  </si>
  <si>
    <t>SINDICATO DOS TRABALHADORES RURAIS AGRICULTORES E AGRICULTORAS FAMILIARES DO MUNICIPIO DE MOCAJUBA PARA</t>
  </si>
  <si>
    <t>12367573000137</t>
  </si>
  <si>
    <t>SINDICATO DOS TRABALHADORES RURAIS AGRICULTORES E AGRICULTORAS FAMILIARES DO MUNICIPIO DE MOJUI DOS CAMPOS - PA</t>
  </si>
  <si>
    <t>63111363000114</t>
  </si>
  <si>
    <t>SINDICATO DOS TRABALHADORES RURAIS AGRICULTORES E AGRICULTORAS FAMILIARES DO MUNICIPIO DE MULUNGU DO MORRO/BAHIA</t>
  </si>
  <si>
    <t>13864871000103</t>
  </si>
  <si>
    <t>SINDICATO DOS TRABALHADORES RURAIS AGRICULTORES E AGRICULTORAS FAMILIARES DO MUNICIPIO DE MURITIBA-BAHIA</t>
  </si>
  <si>
    <t>83213389000180</t>
  </si>
  <si>
    <t>SINDICATO DOS TRABALHADORES RURAIS AGRICULTORES E AGRICULTORAS FAMILIARES DO MUNICIPIO DE NOVA IPIXUNA, ESTADO DO PARA.</t>
  </si>
  <si>
    <t>04855045000107</t>
  </si>
  <si>
    <t>SINDICATO DOS TRABALHADORES RURAIS AGRICULTORES  E AGRICULTORAS FAMILIARES DO MUNICIPIO DE NOVA TIMBOTEUA</t>
  </si>
  <si>
    <t>22919070000180</t>
  </si>
  <si>
    <t>SINDICATO DOS TRABALHADORES RURAIS AGRICULTORES E AGRICULTORAS FAMILIARES DO MUNICIPIO DE OEIRAS DO PARA</t>
  </si>
  <si>
    <t>14068142000103</t>
  </si>
  <si>
    <t>SINDICATO DOS TRABALHADORES RURAIS AGRICULTORES E AGRICULTORAS FAMILIARES DO MUNICIPIO DE OUREM - PA</t>
  </si>
  <si>
    <t>13675376000148</t>
  </si>
  <si>
    <t>SINDICATO DOS TRABALHADORES RURAIS AGRICULTORES E AGRICULTORAS FAMILIARES DO MUNICIPIO DE PARAMIRIM BA</t>
  </si>
  <si>
    <t>16254286000171</t>
  </si>
  <si>
    <t>SINDICATO DOS TRABALHADORES RURAIS AGRICULTORES E AGRICULTORAS FAMILIARES DO MUNICIPIO DE PE DE SERRA - BA</t>
  </si>
  <si>
    <t>14630461000152</t>
  </si>
  <si>
    <t>SINDICATO DOS TRABALHADORES RURAIS AGRICULTORES E AGRICULTORAS FAMILIARES DO MUNICIPIO DE POCOES BAHIA</t>
  </si>
  <si>
    <t>14623342000172</t>
  </si>
  <si>
    <t>SINDICATO DOS TRABALHADORES RURAIS AGRICULTORES E AGRICULTORAS FAMILIARES DO MUNICIPIO DE PRESIDENTE JANIO QUADROS/BAHIA</t>
  </si>
  <si>
    <t>16444242000104</t>
  </si>
  <si>
    <t>SINDICATO DOS TRABALHADORES RURAIS AGRICULTORES E AGRICULTORAS FAMILIARES DO MUNICIPIO DE QUIXABEIRA-BA</t>
  </si>
  <si>
    <t>14059497000128</t>
  </si>
  <si>
    <t>SINDICATO DOS TRABALHADORES RURAIS AGRICULTORES E AGRICULTORAS FAMILIARES DO MUNICIPIO DE RIACHAO DO JACUIPE-BA</t>
  </si>
  <si>
    <t>03223051000170</t>
  </si>
  <si>
    <t>SINDICATO DOS TRABALHADORES RURAIS AGRICULTORES E AGRICULTORAS FAMILIARES DO MUNICIPIO DE RIBEIRAO DO LARGO - BAHIA</t>
  </si>
  <si>
    <t>13783097000106</t>
  </si>
  <si>
    <t>SINDICATO DOS TRABALHADORES RURAIS AGRICULTORES E AGRICULTORAS FAMILIARES DO MUNICIPIO DE RIO DO PIRES - BAHIA</t>
  </si>
  <si>
    <t>13253638000186</t>
  </si>
  <si>
    <t>SINDICATO DOS TRABALHADORES RURAIS AGRICULTORES E AGRICULTORAS FAMILIARES DO MUNICIPIO DE RIO REAL BAHIA</t>
  </si>
  <si>
    <t>05991050000100</t>
  </si>
  <si>
    <t>SINDICATO DOS TRABALHADORES RURAIS AGRICULTORES E AGRICULTORAS FAMILIARES DO MUNICIPIO DE RODRIGUES ALVES /AC</t>
  </si>
  <si>
    <t>04997755000163</t>
  </si>
  <si>
    <t>SINDICATO DOS TRABALHADORES RURAIS AGRICULTORES E AGRICULTORAS FAMILIARES DO MUNICIPIO DE RONDON DO PARA - PA</t>
  </si>
  <si>
    <t>10221190000120</t>
  </si>
  <si>
    <t>SINDICATO DOS TRABALHADORES RURAIS AGRICULTORES E AGRICULTORAS FAMILIARES DO MUNICIPIO DE RUROPOLIS DO ESTADO DO PARA</t>
  </si>
  <si>
    <t>05547286000143</t>
  </si>
  <si>
    <t>SINDICATO DOS TRABALHADORES RURAIS AGRICULTORES E AGRICULTORAS FAMILIARES DO MUNICIPIO DE SALINOPOLIS-PA</t>
  </si>
  <si>
    <t>63888408000161</t>
  </si>
  <si>
    <t>SINDICATO DOS TRABALHADORES RURAIS AGRICULTORES E AGRICULTORAS FAMILIARES DO MUNICIPIO DE SANTA LUZIA DO PARA, DO ESTADO DO PARA</t>
  </si>
  <si>
    <t>14326094000106</t>
  </si>
  <si>
    <t>SINDICATO DOS TRABALHADORES RURAIS AGRICULTORES E AGRICULTORAS FAMILIARES DO MUNICIPIO DE SANTA MARIA DA VITORIA/BAHIA</t>
  </si>
  <si>
    <t>04838538000120</t>
  </si>
  <si>
    <t>SINDICATO DOS TRABALHADORES RURAIS AGRICULTORES E AGRICULTORAS FAMILIARES DO MUNICIPIO DE SANTAREM-PA</t>
  </si>
  <si>
    <t>84139708000118</t>
  </si>
  <si>
    <t>SINDICATO DOS TRABALHADORES RURAIS AGRICULTORES E AGRICULTORAS FAMILIARES DO MUNICIPIO DE SAO DOMINGOS DO ARAGUAIA - PARA.</t>
  </si>
  <si>
    <t>06263759000143</t>
  </si>
  <si>
    <t>SINDICATO DOS TRABALHADORES RURAIS AGRICULTORES E AGRICULTORAS FAMILIARES DO MUNICIPIO DE SAO DOMINGOS DO CAPIM-PARA</t>
  </si>
  <si>
    <t>21528698000192</t>
  </si>
  <si>
    <t>SINDICATO DOS TRABALHADORES RURAIS AGRICULTORES E AGRICULTORAS FAMILIARES DO MUNICIPIO DE SAO FELIX DO CORIBE/BAHIA</t>
  </si>
  <si>
    <t>05126032000151</t>
  </si>
  <si>
    <t>SINDICATO DOS TRABALHADORES RURAIS AGRICULTORES E AGRICULTORAS FAMILIARES DO MUNICIPIO DE SAO FRANCISCO DO PARA</t>
  </si>
  <si>
    <t>04539931000113</t>
  </si>
  <si>
    <t>SINDICATO DOS TRABALHADORES RURAIS AGRICULTORES E AGRICULTORAS FAMILIARES DO MUNICIPIO DE SAO JOAO DE PIRABAS-PA</t>
  </si>
  <si>
    <t>05143813000154</t>
  </si>
  <si>
    <t>SINDICATO DOS TRABALHADORES RURAIS AGRICULTORES E AGRICULTORAS FAMILIARES DO MUNICIPIO DE SAO MIGUEL DO GUAMA-PA</t>
  </si>
  <si>
    <t>03382158000161</t>
  </si>
  <si>
    <t>SINDICATO DOS TRABALHADORES RURAIS AGRICULTORES E AGRICULTORAS FAMILIARES DO MUNICIPIO DE SENADOR JOSE PORFIRIO PA</t>
  </si>
  <si>
    <t>14240725000161</t>
  </si>
  <si>
    <t>SINDICATO DOS TRABALHADORES RURAIS AGRICULTORES E AGRICULTORAS FAMILIARES DO MUNICIPIO DE SERRA DOURADA/BAHIA</t>
  </si>
  <si>
    <t>14197107000186</t>
  </si>
  <si>
    <t>SINDICATO DOS TRABALHADORES RURAIS AGRICULTORES E AGRICULTORAS FAMILIARES DO MUNICIPIO DE SERROLANDIA/BAHIA</t>
  </si>
  <si>
    <t>02469341000136</t>
  </si>
  <si>
    <t>SINDICATO DOS TRABALHADORES RURAIS AGRICULTORES E AGRICULTORAS FAMILIARES DO MUNICIPIO DE SITIO DO QUINTO/BAHIA</t>
  </si>
  <si>
    <t>16444705000138</t>
  </si>
  <si>
    <t>SINDICATO DOS TRABALHADORES RURAIS AGRICULTORES E AGRICULTORAS FAMILIARES DO MUNICIPIO DE SOBRADINHO BAHIA</t>
  </si>
  <si>
    <t>34621805000174</t>
  </si>
  <si>
    <t>SINDICATO DOS TRABALHADORES RURAIS AGRICULTORES E AGRICULTORAS FAMILIARES DO MUNICIPIO DE TAILANDIA</t>
  </si>
  <si>
    <t>63189278000179</t>
  </si>
  <si>
    <t>SINDICATO DOS TRABALHADORES RURAIS AGRICULTORES E AGRICULTORAS FAMILIARES DO MUNICIPIO DE TANHACU/BAHIA</t>
  </si>
  <si>
    <t>05752527000196</t>
  </si>
  <si>
    <t>SINDICATO DOS TRABALHADORES RURAIS AGRICULTORES E AGRICULTORAS FAMILIARES DO MUNICIPIO DE TARTARUGALZINHO</t>
  </si>
  <si>
    <t>07175327000143</t>
  </si>
  <si>
    <t>SINDICATO DOS TRABALHADORES RURAIS AGRICULTORES E AGRICULTORAS FAMILIARES DO MUNICIPIO DE TRACUATEUA/PA</t>
  </si>
  <si>
    <t>23063654000160</t>
  </si>
  <si>
    <t>SINDICATO DOS TRABALHADORES RURAIS AGRICULTORES E AGRICULTORAS FAMILIARES DO MUNICIPIO DE TRAIRAO</t>
  </si>
  <si>
    <t>00936581000178</t>
  </si>
  <si>
    <t>SINDICATO DOS TRABALHADORES RURAIS AGRICULTORES E AGRICULTORAS FAMILIARES DO MUNICIPIO DE ULIANOPOLIS - PA</t>
  </si>
  <si>
    <t>34679688000108</t>
  </si>
  <si>
    <t>SINDICATO DOS TRABALHADORES RURAIS AGRICULTORES E AGRICULTORAS FAMILIARES DO MUNICIPIO DE URUARA</t>
  </si>
  <si>
    <t>04557351000159</t>
  </si>
  <si>
    <t>SINDICATO DOS TRABALHADORES RURAIS AGRICULTORES E AGRICULTORAS FAMILIARES DO MUNICIPIO DE VISEU/PA</t>
  </si>
  <si>
    <t>15537670000119</t>
  </si>
  <si>
    <t>SINDICATO DOS TRABALHADORES RURAIS AGRICULTORES E AGRICULTORAS FAMILIARES DOS MUNICIPIOS DE NATIVIDADE E VARRE SAI / RJ SINTRAF</t>
  </si>
  <si>
    <t>00981850000118</t>
  </si>
  <si>
    <t>SINDICATO DOS TRABALHADORES RURAIS AGRICULTORES E AGRICULTORAS FIMILIARES DE BURITIRAMA</t>
  </si>
  <si>
    <t>08733255000175</t>
  </si>
  <si>
    <t>SINDICATO DOS TRABALHADORES RURAIS AGRICULTORES E AGRICULTURAS FAMILIARES DE ESPERANCA PB</t>
  </si>
  <si>
    <t>05923439000100</t>
  </si>
  <si>
    <t>SINDICATO DOS TRABALHADORES RURAIS AGRICULTORES E AGRITULTORAS FAMILIARES DE RIBEIRA DO PIAUI - PI</t>
  </si>
  <si>
    <t>92860311000149</t>
  </si>
  <si>
    <t>SINDICATO DOS TRABALHADORES RURAIS AGRICULTORES FAMILIARES DE NOVA ROMA DO SUL</t>
  </si>
  <si>
    <t>98675507000140</t>
  </si>
  <si>
    <t>SINDICATO DOS TRABALHADORES RURAIS AGRICULTORES FAMILIARES DE VERANOPOLIS, VILA FLORES E FAGUNDES VARELA</t>
  </si>
  <si>
    <t>17115486000106</t>
  </si>
  <si>
    <t>SINDICATO DOS TRABALHADORES RURAIS, AGRICULTORES FAMILIARES E ASSALARIADOS DE INHAPIM</t>
  </si>
  <si>
    <t>02375280000148</t>
  </si>
  <si>
    <t>SINDICATO DOS TRABALHADORES RURAIS AGRICULTURES E AGRICULTORAS FAMILIARES DE CODAJAS - AM</t>
  </si>
  <si>
    <t>13822093000181</t>
  </si>
  <si>
    <t>SINDICATO DOS TRABALHADORES RURAIS ARGICULTORES E AGRICULTORAS FAMILIARES DO MUNICIPIO DE SANTANA - BAHIA</t>
  </si>
  <si>
    <t>18297812000106</t>
  </si>
  <si>
    <t>SINDICATO DOS TRABALHADORES RURAIS, ASSALARIADOS E AGRICULTORES FAMILIARES DE ALVINOPOLIS E DOM SILVERIO</t>
  </si>
  <si>
    <t>21223607000100</t>
  </si>
  <si>
    <t>SINDICATO DOS TRABALHADORES RURAIS,ASSALARIADOS E AGRICULTORES FAMILIARES DE CARAI</t>
  </si>
  <si>
    <t>16851792000148</t>
  </si>
  <si>
    <t>SINDICATO DOS TRABALHADORES RURAIS ASSALARIADOS E AGRICULTORES FAMILIARES DE CARMOPOLIS</t>
  </si>
  <si>
    <t>02025431000138</t>
  </si>
  <si>
    <t>SINDICATO DOS TRABALHADORES RURAIS, ASSALARIADOS E AGRICULTORES FAMILIARES DE CRISTALIA-MG</t>
  </si>
  <si>
    <t>18299826000169</t>
  </si>
  <si>
    <t>SINDICATO DOS TRABALHADORES RURAIS ASSALARIADOS E AGRICULTORES FAMILIARES DE MATEUS LEME , FLORESTAL, IGARAPE, JUATUBA E SAO JOAQUIM DE BICAS</t>
  </si>
  <si>
    <t>18275917000164</t>
  </si>
  <si>
    <t>SINDICATO DOS TRABALHADORES RURAIS, ASSALARIADOS E AGRICULTORES FAMILIARES DE MONTES CLAROS</t>
  </si>
  <si>
    <t>18672451000130</t>
  </si>
  <si>
    <t>SINDICATO DOS TRABALHADORES RURAIS, ASSALARIADOS, E AGRICULTORES FAMILIARES DE PARA DE MINAS, ONCA DE PITANGUI E IGARATINGA</t>
  </si>
  <si>
    <t>20131991000159</t>
  </si>
  <si>
    <t>SINDICATO DOS TRABALHADORES RURAIS,ASSALARIADOS E AGRICULTORES FAMILIARES DE PIRANGA</t>
  </si>
  <si>
    <t>02379448000193</t>
  </si>
  <si>
    <t>SINDICATO DOS TRABALHADORES RURAIS, ASSALARIADOS E AGRICULTORES FAMILIARES DE SANTA HELENA DE MINAS</t>
  </si>
  <si>
    <t>97414874000127</t>
  </si>
  <si>
    <t>SINDICATO DOS TRABALHADORES RURAIS ASSALARIADOS E AGRICULTORES FAMILIARES DE SAO JOAO DO MANTENINHA-MG</t>
  </si>
  <si>
    <t>02323453000184</t>
  </si>
  <si>
    <t>SINDICATO DOS TRABALHADORES RURAIS ASSALARIADOS E AGRICULTORES FAMILIARES DE SENHORA DOS REMEDIOS</t>
  </si>
  <si>
    <t>01830718000178</t>
  </si>
  <si>
    <t>SINDICATO DOS TRABALHADORES RURAIS, ASSALARIADOS E AGRICULTORES FAMILIARES DE VARGEM ALEGRE</t>
  </si>
  <si>
    <t>26202267000155</t>
  </si>
  <si>
    <t>SINDICATO DOS TRABALHADORES RURAIS, ASSALARIADOS E AGRICULTORES FAMILIARES DO MUNICIPIO DE AGUAS FORMOSAS</t>
  </si>
  <si>
    <t>19311380000103</t>
  </si>
  <si>
    <t>SINDICATO DOS TRABALHADORES RURAIS, ASSALARIADOS E AGRICULTORES FAMILIARES DO MUNICIPIO DE BOM JESUS DA PENHA -MG</t>
  </si>
  <si>
    <t>19551480000107</t>
  </si>
  <si>
    <t>SINDICATO DOS TRABALHADORES RURAIS, ASSALARIADOS E AGRICULTORES FAMILIARES DO MUNICIPIO DE CIPOTANEA</t>
  </si>
  <si>
    <t>20972535000131</t>
  </si>
  <si>
    <t>SINDICATO DOS TRABALHADORES RURAIS ASSALARIADOS E AGRICULTORES FAMILIARES DO MUNICIPIO DE ENGENHEIRO CALDAS</t>
  </si>
  <si>
    <t>05827518000117</t>
  </si>
  <si>
    <t>SINDICATO DOS TRABALHADORES RURAIS, ASSALARIADOS E AGRICULTORES FAMILIARES DO MUNICIPIO DE FRANCISCOPOLIS/MG</t>
  </si>
  <si>
    <t>07906315000141</t>
  </si>
  <si>
    <t>SINDICATO DOS TRABALHADORES RURAIS ASSALARIADOS E AGRICULTORES FAMILIARES DO MUNICIPIO DE INDAIABIRA/MG</t>
  </si>
  <si>
    <t>21023106000180</t>
  </si>
  <si>
    <t>SINDICATO DOS TRABALHADORES RURAIS, ASSALARIADOS E AGRICULTORES FAMILIARES DO MUNICIPIO DE ITAGUARA</t>
  </si>
  <si>
    <t>22390272000188</t>
  </si>
  <si>
    <t>SINDICATO DOS TRABALHADORES RURAIS, ASSALARIADOS E AGRICULTORES FAMILIARES DO MUNICIPIO DE MARIANA - MG</t>
  </si>
  <si>
    <t>21377460000103</t>
  </si>
  <si>
    <t>SINDICATO DOS TRABALHADORES RURAIS, ASSALARIADOS E AGRICULTORES FAMILIARES, DO MUNICIPIO DE MONTE BELO</t>
  </si>
  <si>
    <t>17910936000152</t>
  </si>
  <si>
    <t>SINDICATO DOS TRABALHADORES RURAIS, ASSALARIADOS E AGRICULTORES FAMILIARES DO MUNICIPIO DE MUZAMBINHO</t>
  </si>
  <si>
    <t>18616821000112</t>
  </si>
  <si>
    <t>SINDICATO DOS TRABALHADORES RURAIS, ASSALARIADOS E AGRICULTORES FAMILIARES DO MUNICIPIO DE NOVA RESENDE -MG</t>
  </si>
  <si>
    <t>02042500000111</t>
  </si>
  <si>
    <t>SINDICATO DOS TRABALHADORES RURAIS ASSALARIADOS E AGRICULTORES FAMILIARES DO MUNICIPIO DE PEDRA BONITA</t>
  </si>
  <si>
    <t>03008826000195</t>
  </si>
  <si>
    <t>SINDICATO DOS TRABALHADORES RURAIS, ASSALARIADOS E AGRICULTORES FAMILIARES DO MUNICIPIO DE PINTOPOLIS</t>
  </si>
  <si>
    <t>07597424000124</t>
  </si>
  <si>
    <t>SINDICATO DOS TRABALHADORES RURAIS, ASSALARIADOS E AGRICULTORES FAMILIARES DO MUNICPIO DE BUGRE</t>
  </si>
  <si>
    <t>02279478000128</t>
  </si>
  <si>
    <t>SINDICATO DOS TRABALHADORES RURAIS, ASSALARIADOS E AGRICULTORES FAMILIARES DOS MUNICIPIOS DE ANDRADAS, CALDAS E IBITIURA DE MINAS</t>
  </si>
  <si>
    <t>21081849000107</t>
  </si>
  <si>
    <t>SINDICATO DOS TRABALHADORES RURAIS ASSALARIADOS E AGRICULTURA FAMILIAR DO MUNICIPIO DE AIMORES</t>
  </si>
  <si>
    <t>20567871000107</t>
  </si>
  <si>
    <t>SINDICATO DOS TRABALHADORES RURAIS, ASSALARIADOS E AGRUCULTORES FAMILIARES DO MUNICIPIO DE VARZELANDIA</t>
  </si>
  <si>
    <t>13227079000130</t>
  </si>
  <si>
    <t>SINDICATO DOS TRABALHADORES RURAIS CONCEICAO DO JACUIPE</t>
  </si>
  <si>
    <t>97202626000112</t>
  </si>
  <si>
    <t>SINDICATO DOS TRABALHADORES RURAIS DA AGRICULTURA FAMILIAR DE SAO SEBASTIAO DO CAI</t>
  </si>
  <si>
    <t>08098041000174</t>
  </si>
  <si>
    <t>SINDICATO DOS TRABALHADORES RURAIS DA CAMPINA DO SIMAO</t>
  </si>
  <si>
    <t>22942262000108</t>
  </si>
  <si>
    <t>SINDICATO DOS TRABALHADORES RURAIS DE ABAETETUBA</t>
  </si>
  <si>
    <t>76885847000162</t>
  </si>
  <si>
    <t>SINDICATO DOS TRABALHADORES RURAIS DE A CHATEAUBRIAND</t>
  </si>
  <si>
    <t>77084952000165</t>
  </si>
  <si>
    <t>SINDICATO DOS TRABALHADORES RURAIS DE ADRIANOPOLIS</t>
  </si>
  <si>
    <t>16299059000162</t>
  </si>
  <si>
    <t>SINDICATO DOS TRABALHADORES RURAIS DE ADUSTINA</t>
  </si>
  <si>
    <t>63693550000153</t>
  </si>
  <si>
    <t>SINDICATO DOS TRABALHADORES RURAIS DE AGRICULTORES E AGRICULTORAS FAMILIARES DE RIO PRETO DA EVA -AM</t>
  </si>
  <si>
    <t>09228941000151</t>
  </si>
  <si>
    <t>SINDICATO DOS TRABALHADORES RURAIS DE AGRICULTORES E AGRICULTORAS FAMILIARES DE SAO JOSE DE CAIANA PB</t>
  </si>
  <si>
    <t>07043859000127</t>
  </si>
  <si>
    <t>SINDICATO DOS TRABALHADORES RURAIS DE AGUA AZUL DO NORTE - PA</t>
  </si>
  <si>
    <t>01373596000138</t>
  </si>
  <si>
    <t>SINDICATO DOS TRABALHADORES RURAIS DE AGUA BOA</t>
  </si>
  <si>
    <t>74188772000135</t>
  </si>
  <si>
    <t>08884355000100</t>
  </si>
  <si>
    <t>SINDICATO DOS TRABALHADORES RURAIS DE AGUA BRANCA</t>
  </si>
  <si>
    <t>12886529000133</t>
  </si>
  <si>
    <t>SINDICATO DOS TRABALHADORES RURAIS DE AGUA PRETA</t>
  </si>
  <si>
    <t>87069100000152</t>
  </si>
  <si>
    <t>SINDICATO DOS TRABALHADORES RURAIS DE AGUDO</t>
  </si>
  <si>
    <t>76912781000152</t>
  </si>
  <si>
    <t>SINDICATO DOS TRABALHADORES RURAIS DE AGUDOS DO SUL</t>
  </si>
  <si>
    <t>07429673000100</t>
  </si>
  <si>
    <t>SINDICATO DOS TRABALHADORES RURAIS DE AIUABA</t>
  </si>
  <si>
    <t>90741828000193</t>
  </si>
  <si>
    <t>SINDICATO DOS TRABALHADORES RURAIS DE AJURICABA</t>
  </si>
  <si>
    <t>08654436000106</t>
  </si>
  <si>
    <t>SINDICATO DOS TRABALHADORES RURAIS DE ALAGOA GRANDE</t>
  </si>
  <si>
    <t>09031857000143</t>
  </si>
  <si>
    <t>SINDICATO DOS TRABALHADORES RURAIS DE ALAGOINHA</t>
  </si>
  <si>
    <t>87685459000154</t>
  </si>
  <si>
    <t>SINDICATO DOS TRABALHADORES RURAIS DE ALECRIM</t>
  </si>
  <si>
    <t>87537429000109</t>
  </si>
  <si>
    <t>SINDICATO DOS TRABALHADORES RURAIS DE ALEGRETE</t>
  </si>
  <si>
    <t>92465582000108</t>
  </si>
  <si>
    <t>SINDICATO DOS TRABALHADORES RURAIS DE ALEGRIA</t>
  </si>
  <si>
    <t>08916363000183</t>
  </si>
  <si>
    <t>SINDICATO DOS TRABALHADORES RURAIS DE ALHANDRA</t>
  </si>
  <si>
    <t>90843269000122</t>
  </si>
  <si>
    <t>SINDICATO DOS TRABALHADORES RURAIS DE ALPESTRE</t>
  </si>
  <si>
    <t>20917936000199</t>
  </si>
  <si>
    <t>SINDICATO DOS TRABALHADORES RURAIS DE ALPINOPOLIS</t>
  </si>
  <si>
    <t>78601739000146</t>
  </si>
  <si>
    <t>SINDICATO DOS TRABALHADORES RURAIS DE ALTAMIRA DO PR</t>
  </si>
  <si>
    <t>92408764000139</t>
  </si>
  <si>
    <t>SINDICATO DOS TRABALHADORES RURAIS DE ALTO ALEGRE</t>
  </si>
  <si>
    <t>09037159000155</t>
  </si>
  <si>
    <t>SINDICATO DOS TRABALHADORES RURAIS DE ALTO CAPARAO/MG</t>
  </si>
  <si>
    <t>05385812000116</t>
  </si>
  <si>
    <t>SINDICATO DOS TRABALHADORES RURAIS DE ALTO JEQUITIBA MG</t>
  </si>
  <si>
    <t>81856262000154</t>
  </si>
  <si>
    <t>SINDICATO DOS TRABALHADORES RURAIS DE ALTONIA</t>
  </si>
  <si>
    <t>03438952000180</t>
  </si>
  <si>
    <t>SINDICATO DOS TRABALHADORES RURAIS DE ALTO RIO DOCE MG</t>
  </si>
  <si>
    <t>63610596000161</t>
  </si>
  <si>
    <t>SINDICATO DOS TRABALHADORES RURAIS DE ALVORADA DO OESTE</t>
  </si>
  <si>
    <t>92411123000133</t>
  </si>
  <si>
    <t>SINDICATO DOS TRABALHADORES RURAIS DE AMETISTA DO SUL</t>
  </si>
  <si>
    <t>12436473000115</t>
  </si>
  <si>
    <t>SINDICATO DOS TRABALHADORES RURAIS DE ANADIA</t>
  </si>
  <si>
    <t>13241005000158</t>
  </si>
  <si>
    <t>SINDICATO DOS TRABALHADORES RURAIS DE ANAGE</t>
  </si>
  <si>
    <t>73612111000122</t>
  </si>
  <si>
    <t>SINDICATO DOS TRABALHADORES RURAIS DE ANAHY</t>
  </si>
  <si>
    <t>06955345000185</t>
  </si>
  <si>
    <t>SINDICATO DOS TRABALHADORES RURAIS DE ANAJAS</t>
  </si>
  <si>
    <t>82946385000149</t>
  </si>
  <si>
    <t>SINDICATO DOS TRABALHADORES RURAIS DE ANCHIETA</t>
  </si>
  <si>
    <t>14100275000101</t>
  </si>
  <si>
    <t>SINDICATO DOS TRABALHADORES RURAIS DE ANGICAL</t>
  </si>
  <si>
    <t>89311401000176</t>
  </si>
  <si>
    <t>SINDICATO DOS TRABALHADORES RURAIS DE ANTA GORDA</t>
  </si>
  <si>
    <t>07594302000184</t>
  </si>
  <si>
    <t>SINDICATO DOS TRABALHADORES RURAIS DE ANTONINA DO NORTE</t>
  </si>
  <si>
    <t>81701617000136</t>
  </si>
  <si>
    <t>SINDICATO DOS TRABALHADORES RURAIS DE ANTONIO OLINTO</t>
  </si>
  <si>
    <t>43725167000122</t>
  </si>
  <si>
    <t>SINDICATO DOS TRABALHADORES RURAIS DE APIAI/SP</t>
  </si>
  <si>
    <t>08041931000140</t>
  </si>
  <si>
    <t>SINDICATO DOS TRABALHADORES RURAIS DE APODI</t>
  </si>
  <si>
    <t>75294124000126</t>
  </si>
  <si>
    <t>SINDICATO DOS TRABALHADORES RURAIS DE APUCARANA</t>
  </si>
  <si>
    <t>43767128000198</t>
  </si>
  <si>
    <t>SINDICATO DOS TRABALHADORES RURAIS DE ARACATUBA</t>
  </si>
  <si>
    <t>16808560000107</t>
  </si>
  <si>
    <t>SINDICATO DOS TRABALHADORES RURAIS DE ARACUAI</t>
  </si>
  <si>
    <t>02363679000109</t>
  </si>
  <si>
    <t>SINDICATO DOS TRABALHADORES RURAIS DE ARAGOIANIA</t>
  </si>
  <si>
    <t>75409029000120</t>
  </si>
  <si>
    <t>SINDICATO DOS TRABALHADORES RURAIS DE ARAPONGAS</t>
  </si>
  <si>
    <t>75897579000136</t>
  </si>
  <si>
    <t>SINDICATO DOS TRABALHADORES RURAIS DE ARARUNA</t>
  </si>
  <si>
    <t>16780710000111</t>
  </si>
  <si>
    <t>SINDICATO DOS TRABALHADORES RURAIS DE ARCOS</t>
  </si>
  <si>
    <t>08753931000172</t>
  </si>
  <si>
    <t>SINDICATO DOS TRABALHADORES RURAIS DE AREIA</t>
  </si>
  <si>
    <t>02017731000175</t>
  </si>
  <si>
    <t>SINDICATO DOS TRABALHADORES RURAIS DE AREIA DE BARAUNA</t>
  </si>
  <si>
    <t>00622074000160</t>
  </si>
  <si>
    <t>SINDICATO DOS TRABALHADORES RURAIS DE AREIAL</t>
  </si>
  <si>
    <t>08161143000197</t>
  </si>
  <si>
    <t>SINDICATO DOS TRABALHADORES RURAIS DE AREZ - RN</t>
  </si>
  <si>
    <t>02278220000107</t>
  </si>
  <si>
    <t>SINDICATO DOS TRABALHADORES RURAIS DE ARICANDUVA/MG</t>
  </si>
  <si>
    <t>07797837000152</t>
  </si>
  <si>
    <t>SINDICATO DOS TRABALHADORES RURAIS DE AROEIRA DO ITAIM-PI</t>
  </si>
  <si>
    <t>97450019000171</t>
  </si>
  <si>
    <t>SINDICATO DOS TRABALHADORES RURAIS DE ARROIO DO TIGRE</t>
  </si>
  <si>
    <t>88411558000100</t>
  </si>
  <si>
    <t>SINDICATO DOS TRABALHADORES RURAIS DE ARROIO GRANDE E JAGUARAO</t>
  </si>
  <si>
    <t>87734059000191</t>
  </si>
  <si>
    <t>SINDICATO DOS TRABALHADORES RURAIS DE ARVOREZINHA</t>
  </si>
  <si>
    <t>87645875000129</t>
  </si>
  <si>
    <t>SINDICATO DOS TRABALHADORES RURAIS DE AUGUSTO PESTANA</t>
  </si>
  <si>
    <t>17013681000125</t>
  </si>
  <si>
    <t>SINDICATO DOS TRABALHADORES RURAIS DE BAEPENDI</t>
  </si>
  <si>
    <t>87416848000184</t>
  </si>
  <si>
    <t>SINDICATO DOS TRABALHADORES RURAIS DE BAGE</t>
  </si>
  <si>
    <t>19912138000195</t>
  </si>
  <si>
    <t>SINDICATO DOS TRABALHADORES RURAIS DE BANDEIRA</t>
  </si>
  <si>
    <t>19392505000177</t>
  </si>
  <si>
    <t>SINDICATO DOS TRABALHADORES RURAIS DE BARAO DE COCAIS</t>
  </si>
  <si>
    <t>91900514000159</t>
  </si>
  <si>
    <t>SINDICATO DOS TRABALHADORES RURAIS DE BARAO DO TRIUNFO</t>
  </si>
  <si>
    <t>07053986000107</t>
  </si>
  <si>
    <t>SINDICATO DOS TRABALHADORES RURAIS DE BARBALHA</t>
  </si>
  <si>
    <t>75361113000111</t>
  </si>
  <si>
    <t>SINDICATO DOS TRABALHADORES RURAIS DE BARBOSA FERRAZ</t>
  </si>
  <si>
    <t>05670183000176</t>
  </si>
  <si>
    <t>SINDICATO DOS TRABALHADORES RURAIS DE BARRA DE SANTANA</t>
  </si>
  <si>
    <t>03207990000121</t>
  </si>
  <si>
    <t>SINDICATO DOS TRABALHADORES RURAIS DE BARRA DO BUGRES</t>
  </si>
  <si>
    <t>03121632000100</t>
  </si>
  <si>
    <t>SINDICATO DOS TRABALHADORES RURAIS DE BARRA DO GUARITA-RS</t>
  </si>
  <si>
    <t>87527206000152</t>
  </si>
  <si>
    <t>SINDICATO DOS TRABALHADORES RURAIS DE BARRA DO RIBEIRO</t>
  </si>
  <si>
    <t>13899760000124</t>
  </si>
  <si>
    <t>SINDICATO DOS TRABALHADORES RURAIS DE BARROCAS</t>
  </si>
  <si>
    <t>08439952000118</t>
  </si>
  <si>
    <t>SINDICATO DOS TRABALHADORES RURAIS DE BATALHA</t>
  </si>
  <si>
    <t>01220532000105</t>
  </si>
  <si>
    <t>SINDICATO DOS TRABALHADORES RURAIS DE BELA VISTA DE GOIAS E CALDAZINHA</t>
  </si>
  <si>
    <t>12887626000140</t>
  </si>
  <si>
    <t>SINDICATO DOS TRABALHADORES RURAIS DE BELEM DE MARIA</t>
  </si>
  <si>
    <t>13648563000132</t>
  </si>
  <si>
    <t>SINDICATO DOS TRABALHADORES RURAIS DE BELMONTE</t>
  </si>
  <si>
    <t>21078357000162</t>
  </si>
  <si>
    <t>SINDICATO DOS TRABALHADORES RURAIS DE BELO ORIENTE</t>
  </si>
  <si>
    <t>87557328000191</t>
  </si>
  <si>
    <t>SINDICATO DOS TRABALHADORES RURAIS DE BENTO GONCALVES</t>
  </si>
  <si>
    <t>20182440000114</t>
  </si>
  <si>
    <t>SINDICATO DOS TRABALHADORES RURAIS DE BERTOPOLIS</t>
  </si>
  <si>
    <t>82624966000164</t>
  </si>
  <si>
    <t>SINDICATO DOS TRABALHADORES RURAIS DE BLUMENAU</t>
  </si>
  <si>
    <t>76135854000147</t>
  </si>
  <si>
    <t>SINDICATO DOS TRABALHADORES RURAIS DE BOA ESPERANCA</t>
  </si>
  <si>
    <t>09228842000170</t>
  </si>
  <si>
    <t>SINDICATO DOS TRABALHADORES RURAIS DE BOA VENTURA</t>
  </si>
  <si>
    <t>98042856000124</t>
  </si>
  <si>
    <t>SINDICATO DOS TRABALHADORES RURAIS DE BOA VISTA BURICA</t>
  </si>
  <si>
    <t>77841492000172</t>
  </si>
  <si>
    <t>SINDICATO DOS TRABALHADORES RURAIS DE BOA VISTA DA APAR</t>
  </si>
  <si>
    <t>08109558000111</t>
  </si>
  <si>
    <t>SINDICATO DOS TRABALHADORES RURAIS DE BOA VISTA DO CADEADO</t>
  </si>
  <si>
    <t>05513703000137</t>
  </si>
  <si>
    <t>SINDICATO DOS TRABALHADORES RURAIS DE BOA VISTA DO INCRA</t>
  </si>
  <si>
    <t>78001823000129</t>
  </si>
  <si>
    <t>SINDICATO DOS TRABALHADORES RURAIS DE BOCAIUVA DO SUL</t>
  </si>
  <si>
    <t>28903623000193</t>
  </si>
  <si>
    <t>SINDICATO DOS TRABALHADORES RURAIS DE BOM JESUS DO ITABAPOANA</t>
  </si>
  <si>
    <t>01943564000120</t>
  </si>
  <si>
    <t>SINDICATO DOS TRABALHADORES RURAIS DE BOM JESUS DO SUL PR</t>
  </si>
  <si>
    <t>19686633000123</t>
  </si>
  <si>
    <t>SINDICATO DOS TRABALHADORES RURAIS DE BOM REPOUSO-MG</t>
  </si>
  <si>
    <t>08982042000187</t>
  </si>
  <si>
    <t>SINDICATO DOS TRABALHADORES RURAIS DE BOM SUCESSO DO SUL</t>
  </si>
  <si>
    <t>18301812000132</t>
  </si>
  <si>
    <t>SINDICATO DOS TRABALHADORES RURAIS DE BONFIM</t>
  </si>
  <si>
    <t>05364760000100</t>
  </si>
  <si>
    <t>SINDICATO DOS TRABALHADORES RURAIS DE BONITO DE MINAS</t>
  </si>
  <si>
    <t>89698773000105</t>
  </si>
  <si>
    <t>SINDICATO DOS TRABALHADORES RURAIS DE BOSSOROCA</t>
  </si>
  <si>
    <t>17847039000141</t>
  </si>
  <si>
    <t>SINDICATO DOS TRABALHADORES RURAIS DE BOTELHO</t>
  </si>
  <si>
    <t>98111610000167</t>
  </si>
  <si>
    <t>SINDICATO DOS TRABALHADORES RURAIS DE BRAGA</t>
  </si>
  <si>
    <t>78673571000184</t>
  </si>
  <si>
    <t>SINDICATO DOS TRABALHADORES RURAIS DE BRAGANEY</t>
  </si>
  <si>
    <t>01812069000182</t>
  </si>
  <si>
    <t>SINDICATO DOS TRABALHADORES RURAIS DE BRASILANDIA DE MI</t>
  </si>
  <si>
    <t>04046090000102</t>
  </si>
  <si>
    <t>SINDICATO DOS TRABALHADORES RURAIS DE BRASILEIA</t>
  </si>
  <si>
    <t>21358460000166</t>
  </si>
  <si>
    <t>SINDICATO DOS TRABALHADORES RURAIS DE BRASILIA DE MINAS</t>
  </si>
  <si>
    <t>16434045000104</t>
  </si>
  <si>
    <t>SINDICATO DOS TRABALHADORES RURAIS DE BREJOES</t>
  </si>
  <si>
    <t>91692228000145</t>
  </si>
  <si>
    <t>SINDICATO DOS TRABALHADORES RURAIS DE BROCHIER</t>
  </si>
  <si>
    <t>11463411000130</t>
  </si>
  <si>
    <t>SINDICATO DOS TRABALHADORES RURAIS DE BUIQUE</t>
  </si>
  <si>
    <t>21355805000128</t>
  </si>
  <si>
    <t>SINDICATO DOS TRABALHADORES RURAIS DE BURITIZEIRO</t>
  </si>
  <si>
    <t>09013004000189</t>
  </si>
  <si>
    <t>SINDICATO DOS TRABALHADORES RURAIS DE CAAPORA</t>
  </si>
  <si>
    <t>00547202000158</t>
  </si>
  <si>
    <t>SINDICATO DOS TRABALHADORES RURAIS DE CABACEIRAS PB</t>
  </si>
  <si>
    <t>19128271000155</t>
  </si>
  <si>
    <t>SINDICATO DOS TRABALHADORES RURAIS DE CABO VERDE - MG</t>
  </si>
  <si>
    <t>87684080000120</t>
  </si>
  <si>
    <t>SINDICATO DOS TRABALHADORES RURAIS DE CACAPAVA DO SUL</t>
  </si>
  <si>
    <t>88604822000122</t>
  </si>
  <si>
    <t>SINDICATO DOS TRABALHADORES RURAIS DE CACEQUI</t>
  </si>
  <si>
    <t>03348901000167</t>
  </si>
  <si>
    <t>SINDICATO DOS TRABALHADORES RURAIS DE CACERES</t>
  </si>
  <si>
    <t>07990592000185</t>
  </si>
  <si>
    <t>SINDICATO DOS TRABALHADORES RURAIS DE CACHOEIRA DO PIRIA</t>
  </si>
  <si>
    <t>87775219000140</t>
  </si>
  <si>
    <t>SINDICATO DOS TRABALHADORES RURAIS DE CACHOEIRA DO SUL</t>
  </si>
  <si>
    <t>11651239000148</t>
  </si>
  <si>
    <t>SINDICATO DOS TRABALHADORES RURAIS DE CACHOEIRINHA</t>
  </si>
  <si>
    <t>01863978000140</t>
  </si>
  <si>
    <t>SINDICATO DOS TRABALHADORES RURAIS DE CACIMBAS</t>
  </si>
  <si>
    <t>63181036000139</t>
  </si>
  <si>
    <t>SINDICATO DOS TRABALHADORES RURAIS DE CAETANOS</t>
  </si>
  <si>
    <t>16229635000103</t>
  </si>
  <si>
    <t>SINDICATO DOS TRABALHADORES RURAIS DE CAETITE</t>
  </si>
  <si>
    <t>89989206000108</t>
  </si>
  <si>
    <t>SINDICATO DOS TRABALHADORES RURAIS DE CAICARA</t>
  </si>
  <si>
    <t>02044823000144</t>
  </si>
  <si>
    <t>SINDICATO DOS TRABALHADORES RURAIS DE CAJATI</t>
  </si>
  <si>
    <t>01801609000122</t>
  </si>
  <si>
    <t>SINDICATO DOS TRABALHADORES RURAIS DE CAJAZEIRAS DO PIA</t>
  </si>
  <si>
    <t>01721743000113</t>
  </si>
  <si>
    <t>SINDICATO DOS TRABALHADORES RURAIS DE CAJAZEIRINHAS</t>
  </si>
  <si>
    <t>09232737000104</t>
  </si>
  <si>
    <t>SINDICATO DOS TRABALHADORES RURAIS DE CALDAS BRANDAO</t>
  </si>
  <si>
    <t>13228366000164</t>
  </si>
  <si>
    <t>SINDICATO DOS TRABALHADORES RURAIS DE CALDEIRAO GRANDE</t>
  </si>
  <si>
    <t>16246001000150</t>
  </si>
  <si>
    <t>SINDICATO DOS TRABALHADORES RURAIS DE C ALEGRE DE LOURD</t>
  </si>
  <si>
    <t>09225491000143</t>
  </si>
  <si>
    <t>SINDICATO DOS TRABALHADORES RURAIS DE CAMALAU</t>
  </si>
  <si>
    <t>92007418000149</t>
  </si>
  <si>
    <t>SINDICATO DOS TRABALHADORES RURAIS DE CAMARGO</t>
  </si>
  <si>
    <t>18175810000144</t>
  </si>
  <si>
    <t>SINDICATO DOS TRABALHADORES RURAIS DE CAMPESTRE</t>
  </si>
  <si>
    <t>76952514000109</t>
  </si>
  <si>
    <t>SINDICATO DOS TRABALHADORES RURAIS DE CAMPINA DA LAGOA</t>
  </si>
  <si>
    <t>96419627000150</t>
  </si>
  <si>
    <t>SINDICATO DOS TRABALHADORES RURAIS DE CAMPINA D MISSOES</t>
  </si>
  <si>
    <t>82767583000145</t>
  </si>
  <si>
    <t>SINDICATO DOS TRABALHADORES RURAIS DE CAMPO ALEGRE</t>
  </si>
  <si>
    <t>00632106000108</t>
  </si>
  <si>
    <t>SINDICATO DOS TRABALHADORES RURAIS DE CAMPO GRANDE   PI</t>
  </si>
  <si>
    <t>92409515000168</t>
  </si>
  <si>
    <t>SINDICATO DOS TRABALHADORES RURAIS DE CAMPOS BORGES</t>
  </si>
  <si>
    <t>12421277000177</t>
  </si>
  <si>
    <t>SINDICATO DOS TRABALHADORES RURAIS DE CANAPI</t>
  </si>
  <si>
    <t>02503272000130</t>
  </si>
  <si>
    <t>SINDICATO DOS TRABALHADORES RURAIS DE CANAVIEIRA</t>
  </si>
  <si>
    <t>19361146000190</t>
  </si>
  <si>
    <t>SINDICATO DOS TRABALHADORES RURAIS DE CANDEIAS</t>
  </si>
  <si>
    <t>88165568000103</t>
  </si>
  <si>
    <t>SINDICATO DOS TRABALHADORES RURAIS DE CANDELARIA</t>
  </si>
  <si>
    <t>87686150000189</t>
  </si>
  <si>
    <t>SINDICATO DOS TRABALHADORES RURAIS DE CANDIDO GODOI</t>
  </si>
  <si>
    <t>13284633000110</t>
  </si>
  <si>
    <t>SINDICATO DOS TRABALHADORES RURAIS DE CANDIDO SALES</t>
  </si>
  <si>
    <t>73360182000185</t>
  </si>
  <si>
    <t>SINDICATO DOS TRABALHADORES RURAIS DE CANDOI PR</t>
  </si>
  <si>
    <t>78598992000198</t>
  </si>
  <si>
    <t>SINDICATO DOS TRABALHADORES RURAIS DE CANTAGALO</t>
  </si>
  <si>
    <t>45858818000188</t>
  </si>
  <si>
    <t>SINDICATO DOS TRABALHADORES RURAIS DE CAPAO BONITO</t>
  </si>
  <si>
    <t>16432593000103</t>
  </si>
  <si>
    <t>SINDICATO DOS TRABALHADORES RURAIS DE CAPELA A ALEGRE</t>
  </si>
  <si>
    <t>21248729000151</t>
  </si>
  <si>
    <t>SINDICATO DOS TRABALHADORES RURAIS DE CAPELINHA-ESTADO DE MINAS GERAIS</t>
  </si>
  <si>
    <t>01800716000136</t>
  </si>
  <si>
    <t>SINDICATO DOS TRABALHADORES RURAIS DE CAPIM</t>
  </si>
  <si>
    <t>06341551000103</t>
  </si>
  <si>
    <t>SINDICATO DOS TRABALHADORES RURAIS DE CAPITAO ENEAS</t>
  </si>
  <si>
    <t>76096262000163</t>
  </si>
  <si>
    <t>SINDICATO DOS TRABALHADORES RURAIS DE CAPITAO LEONIDAS MARQUES</t>
  </si>
  <si>
    <t>01738498000157</t>
  </si>
  <si>
    <t>SINDICATO DOS TRABALHADORES RURAIS DE CARAA</t>
  </si>
  <si>
    <t>18511899000172</t>
  </si>
  <si>
    <t>SINDICATO DOS TRABALHADORES RURAIS DE CARATINGA</t>
  </si>
  <si>
    <t>13270509000104</t>
  </si>
  <si>
    <t>SINDICATO DOS TRABALHADORES RURAIS DE CARAVELAS</t>
  </si>
  <si>
    <t>88457122000152</t>
  </si>
  <si>
    <t>SINDICATO DOS TRABALHADORES RURAIS DE CARAZINHO</t>
  </si>
  <si>
    <t>13254453000196</t>
  </si>
  <si>
    <t>SINDICATO DOS TRABALHADORES RURAIS DE CARDEAL DA SILVA</t>
  </si>
  <si>
    <t>27170190000141</t>
  </si>
  <si>
    <t>SINDICATO DOS TRABALHADORES RURAIS DE CARIACICA</t>
  </si>
  <si>
    <t>07979164000151</t>
  </si>
  <si>
    <t>SINDICATO DOS TRABALHADORES RURAIS DE CARIRIACU</t>
  </si>
  <si>
    <t>75443473000162</t>
  </si>
  <si>
    <t>SINDICATO DOS TRABALHADORES RURAIS DE CARLOPOLIS</t>
  </si>
  <si>
    <t>90057712000130</t>
  </si>
  <si>
    <t>SINDICATO DOS TRABALHADORES RURAIS DE CARLOS BARBOSA</t>
  </si>
  <si>
    <t>22053953000150</t>
  </si>
  <si>
    <t>SINDICATO DOS TRABALHADORES RURAIS DE CARLOS CHAGAS</t>
  </si>
  <si>
    <t>09985391000115</t>
  </si>
  <si>
    <t>SINDICATO DOS TRABALHADORES RURAIS DE CARPINA</t>
  </si>
  <si>
    <t>87596086000145</t>
  </si>
  <si>
    <t>SINDICATO DOS TRABALHADORES RURAIS DE CASCA</t>
  </si>
  <si>
    <t>90483165000154</t>
  </si>
  <si>
    <t>SINDICATO DOS TRABALHADORES RURAIS DE CASEIROS</t>
  </si>
  <si>
    <t>02689413000150</t>
  </si>
  <si>
    <t>SINDICATO DOS TRABALHADORES RURAIS DE CASSERENGUE</t>
  </si>
  <si>
    <t>01325943000157</t>
  </si>
  <si>
    <t>SINDICATO DOS TRABALHADORES RURAIS DE CATALAO</t>
  </si>
  <si>
    <t>89931174000181</t>
  </si>
  <si>
    <t>SINDICATO DOS TRABALHADORES RURAIS DE CATUIPE</t>
  </si>
  <si>
    <t>00421962000114</t>
  </si>
  <si>
    <t>SINDICATO DOS TRABALHADORES RURAIS DE C DO CANINDE</t>
  </si>
  <si>
    <t>14576284000173</t>
  </si>
  <si>
    <t>SINDICATO DOS TRABALHADORES RURAIS DE CENTRAL</t>
  </si>
  <si>
    <t>76096007000110</t>
  </si>
  <si>
    <t>SINDICATO DOS TRABALHADORES RURAIS DE CEU AZUL</t>
  </si>
  <si>
    <t>09032681000144</t>
  </si>
  <si>
    <t>SINDICATO DOS TRABALHADORES RURAIS DE CHA DE ALEGRIA</t>
  </si>
  <si>
    <t>08057499000185</t>
  </si>
  <si>
    <t>SINDICATO DOS TRABALHADORES RURAIS DE CHA GRANDE</t>
  </si>
  <si>
    <t>22691828000176</t>
  </si>
  <si>
    <t>SINDICATO DOS TRABALHADORES RURAIS DE CHALE</t>
  </si>
  <si>
    <t>88962816000147</t>
  </si>
  <si>
    <t>SINDICATO DOS TRABALHADORES RURAIS DE CHAPADA</t>
  </si>
  <si>
    <t>03490158000185</t>
  </si>
  <si>
    <t>SINDICATO DOS TRABALHADORES RURAIS DE CHAPADA GUIMARAES</t>
  </si>
  <si>
    <t>87695474000183</t>
  </si>
  <si>
    <t>SINDICATO DOS TRABALHADORES RURAIS DE CHIAPETTA</t>
  </si>
  <si>
    <t>75782193000189</t>
  </si>
  <si>
    <t>SINDICATO DOS TRABALHADORES RURAIS DE CIANORTE</t>
  </si>
  <si>
    <t>77921484000136</t>
  </si>
  <si>
    <t>SINDICATO DOS TRABALHADORES RURAIS DE CIDADE GAUCHA</t>
  </si>
  <si>
    <t>92023969000104</t>
  </si>
  <si>
    <t>SINDICATO DOS TRABALHADORES RURAIS DE CIRIACO</t>
  </si>
  <si>
    <t>80871007000118</t>
  </si>
  <si>
    <t>SINDICATO DOS TRABALHADORES RURAIS DE CLEVELANDIA</t>
  </si>
  <si>
    <t>07832193000196</t>
  </si>
  <si>
    <t>SINDICATO DOS TRABALHADORES RURAIS DE COCAL DE TELHA</t>
  </si>
  <si>
    <t>11812404000104</t>
  </si>
  <si>
    <t>SINDICATO DOS TRABALHADORES RURAIS DE COIMBRA - MG</t>
  </si>
  <si>
    <t>02180326000173</t>
  </si>
  <si>
    <t>SINDICATO DOS TRABALHADORES RURAIS DE COLINAS</t>
  </si>
  <si>
    <t>04650943000110</t>
  </si>
  <si>
    <t>SINDICATO DOS TRABALHADORES RURAIS DE COLNIZA - MT</t>
  </si>
  <si>
    <t>88458815000160</t>
  </si>
  <si>
    <t>SINDICATO DOS TRABALHADORES RURAIS DE COLORADO</t>
  </si>
  <si>
    <t>75456483000132</t>
  </si>
  <si>
    <t>21250204000150</t>
  </si>
  <si>
    <t>SINDICATO DOS TRABALHADORES RURAIS DE COMERCINHO</t>
  </si>
  <si>
    <t>24769549000103</t>
  </si>
  <si>
    <t>SINDICATO DOS TRABALHADORES RURAIS DE COMODORO</t>
  </si>
  <si>
    <t>07500464000106</t>
  </si>
  <si>
    <t>SINDICATO DOS TRABALHADORES RURAIS DE CONFRESA/MT</t>
  </si>
  <si>
    <t>02294777000131</t>
  </si>
  <si>
    <t>SINDICATO DOS TRABALHADORES RURAIS DE COQUEIROS DO SUL.</t>
  </si>
  <si>
    <t>76098417000109</t>
  </si>
  <si>
    <t>SINDICATO DOS TRABALHADORES RURAIS DE CORBELIA</t>
  </si>
  <si>
    <t>08884611000151</t>
  </si>
  <si>
    <t>SINDICATO DOS TRABALHADORES RURAIS DE COREMAS</t>
  </si>
  <si>
    <t>77219236000148</t>
  </si>
  <si>
    <t>SINDICATO DOS TRABALHADORES RURAIS DE CORNELIO PROCOPIO</t>
  </si>
  <si>
    <t>00155130000101</t>
  </si>
  <si>
    <t>SINDICATO DOS TRABALHADORES RURAIS DE COROACI MG</t>
  </si>
  <si>
    <t>18355214000146</t>
  </si>
  <si>
    <t>SINDICATO DOS TRABALHADORES RURAIS DE CORONEL MURTA</t>
  </si>
  <si>
    <t>13243837000103</t>
  </si>
  <si>
    <t>SINDICATO DOS TRABALHADORES RURAIS DE CORRENTINA</t>
  </si>
  <si>
    <t>10272490000139</t>
  </si>
  <si>
    <t>SINDICATO DOS TRABALHADORES RURAIS DE CORTES</t>
  </si>
  <si>
    <t>07179641000102</t>
  </si>
  <si>
    <t>SINDICATO DOS TRABALHADORES RURAIS DE CRATO</t>
  </si>
  <si>
    <t>89051452000106</t>
  </si>
  <si>
    <t>SINDICATO DOS TRABALHADORES RURAIS DE CRISSIUMAL</t>
  </si>
  <si>
    <t>90152323000193</t>
  </si>
  <si>
    <t>SINDICATO DOS TRABALHADORES RURAIS DE CRISTAL</t>
  </si>
  <si>
    <t>00715141000190</t>
  </si>
  <si>
    <t>SINDICATO DOS TRABALHADORES RURAIS DE CRISTALINA</t>
  </si>
  <si>
    <t>19164110000117</t>
  </si>
  <si>
    <t>SINDICATO DOS TRABALHADORES RURAIS DE CRUCILANDIA</t>
  </si>
  <si>
    <t>89128631000102</t>
  </si>
  <si>
    <t>SINDICATO DOS TRABALHADORES RURAIS DE CRUZ ALTA</t>
  </si>
  <si>
    <t>13696067000154</t>
  </si>
  <si>
    <t>SINDICATO DOS TRABALHADORES RURAIS DE CRUZ DAS ALMAS, GOVERNADOR MANGABEIRA E MURITIBA - BAHIA</t>
  </si>
  <si>
    <t>02017216000195</t>
  </si>
  <si>
    <t>SINDICATO DOS TRABALHADORES RURAIS DE CUITE DE MAMANGUAPE</t>
  </si>
  <si>
    <t>08781775000153</t>
  </si>
  <si>
    <t>SINDICATO DOS TRABALHADORES RURAIS DE CUITEGI</t>
  </si>
  <si>
    <t>04239821000136</t>
  </si>
  <si>
    <t>SINDICATO DOS TRABALHADORES RURAIS DE CUPARAQUE/MG</t>
  </si>
  <si>
    <t>05818281000108</t>
  </si>
  <si>
    <t>SINDICATO DOS TRABALHADORES RURAIS DE CURIMATA PIAUI</t>
  </si>
  <si>
    <t>22938120000177</t>
  </si>
  <si>
    <t>SINDICATO DOS TRABALHADORES RURAIS DE CURIONOPOLIS</t>
  </si>
  <si>
    <t>13229067000144</t>
  </si>
  <si>
    <t>SINDICATO DOS TRABALHADORES RURAIS DE CURUCA</t>
  </si>
  <si>
    <t>92045616000105</t>
  </si>
  <si>
    <t>SINDICATO DOS TRABALHADORES RURAIS DE DAVID CANABARRO</t>
  </si>
  <si>
    <t>01251107000175</t>
  </si>
  <si>
    <t>SINDICATO DOS TRABALHADORES RURAIS DE DENISE - MT</t>
  </si>
  <si>
    <t>01485398000166</t>
  </si>
  <si>
    <t>SINDICATO DOS TRABALHADORES RURAIS DE DERRUBADAS</t>
  </si>
  <si>
    <t>24509127000107</t>
  </si>
  <si>
    <t>SINDICATO DOS TRABALHADORES RURAIS DE DIAMANTE</t>
  </si>
  <si>
    <t>03100799000186</t>
  </si>
  <si>
    <t>SINDICATO DOS TRABALHADORES RURAIS DE DIAMANTINO</t>
  </si>
  <si>
    <t>92888320000148</t>
  </si>
  <si>
    <t>SINDICATO DOS TRABALHADORES RURAIS DE DOIS LAJEADOS</t>
  </si>
  <si>
    <t>27374800000129</t>
  </si>
  <si>
    <t>SINDICATO DOS TRABALHADORES RURAIS DE DOMINGOS MARTINS E MARECHAL FLORIANO</t>
  </si>
  <si>
    <t>88083712000162</t>
  </si>
  <si>
    <t>SINDICATO DOS TRABALHADORES RURAIS DE DOM PEDRITO</t>
  </si>
  <si>
    <t>08782112000153</t>
  </si>
  <si>
    <t>SINDICATO DOS TRABALHADORES RURAIS DE DONA INES</t>
  </si>
  <si>
    <t>01364829000136</t>
  </si>
  <si>
    <t>SINDICATO DOS TRABALHADORES RURAIS DE DURANDE/MG</t>
  </si>
  <si>
    <t>55676035000137</t>
  </si>
  <si>
    <t>SINDICATO DOS TRABALHADORES RURAIS DE ELDORADO</t>
  </si>
  <si>
    <t>89310684000131</t>
  </si>
  <si>
    <t>SINDICATO DOS TRABALHADORES RURAIS DE ENCANTADO - RS E DOUTOR RICARDO - RS</t>
  </si>
  <si>
    <t>75899443000165</t>
  </si>
  <si>
    <t>SINDICATO DOS TRABALHADORES RURAIS DE ENG BELTRAO</t>
  </si>
  <si>
    <t>66229725000164</t>
  </si>
  <si>
    <t>SINDICATO DOS TRABALHADORES RURAIS DE ENTRE FOLHAS</t>
  </si>
  <si>
    <t>13253505000100</t>
  </si>
  <si>
    <t>SINDICATO DOS TRABALHADORES RURAIS DE ENTRE RIOS</t>
  </si>
  <si>
    <t>92412543000134</t>
  </si>
  <si>
    <t>SINDICATO DOS TRABALHADORES RURAIS DE ERNESTINA</t>
  </si>
  <si>
    <t>20322277000148</t>
  </si>
  <si>
    <t>SINDICATO DOS TRABALHADORES RURAIS DE ERVALIA</t>
  </si>
  <si>
    <t>98526148000169</t>
  </si>
  <si>
    <t>SINDICATO DOS TRABALHADORES RURAIS DE ESMERALDA</t>
  </si>
  <si>
    <t>01183269000113</t>
  </si>
  <si>
    <t>SINDICATO DOS TRABALHADORES RURAIS DE ESPERANCA DO SUL</t>
  </si>
  <si>
    <t>18200667000101</t>
  </si>
  <si>
    <t>SINDICATO DOS TRABALHADORES RURAIS DE ESPINOSA MG</t>
  </si>
  <si>
    <t>89681589000144</t>
  </si>
  <si>
    <t>SINDICATO DOS TRABALHADORES RURAIS DE ESPUMOSO</t>
  </si>
  <si>
    <t>89781520000192</t>
  </si>
  <si>
    <t>SINDICATO DOS TRABALHADORES RURAIS DE ESTRELA</t>
  </si>
  <si>
    <t>89971733000187</t>
  </si>
  <si>
    <t>SINDICATO DOS TRABALHADORES RURAIS DE EUGENIO DE CASTRO</t>
  </si>
  <si>
    <t>20351326000170</t>
  </si>
  <si>
    <t>SINDICATO DOS TRABALHADORES RURAIS DE EUGENOPOLIS E ANTONIO PRADO DE MINAS/ MG</t>
  </si>
  <si>
    <t>16233686000109</t>
  </si>
  <si>
    <t>SINDICATO DOS TRABALHADORES RURAIS DE EUNAPOLIS</t>
  </si>
  <si>
    <t>08860637000160</t>
  </si>
  <si>
    <t>SINDICATO DOS TRABALHADORES RURAIS DE FAGUNDES</t>
  </si>
  <si>
    <t>47796305000115</t>
  </si>
  <si>
    <t>SINDICATO DOS TRABALHADORES RURAIS DE FARTURA</t>
  </si>
  <si>
    <t>20140190000150</t>
  </si>
  <si>
    <t>SINDICATO DOS TRABALHADORES RURAIS DE FELIZBURGO</t>
  </si>
  <si>
    <t>24855280000188</t>
  </si>
  <si>
    <t>SINDICATO DOS TRABALHADORES RURAIS DE FORMOSA</t>
  </si>
  <si>
    <t>76211192000147</t>
  </si>
  <si>
    <t>SINDICATO DOS TRABALHADORES RURAIS DE FORMOSA D OESTE</t>
  </si>
  <si>
    <t>77356442000108</t>
  </si>
  <si>
    <t>SINDICATO DOS TRABALHADORES RURAIS DE FRANCISCO ALVES</t>
  </si>
  <si>
    <t>06860548000198</t>
  </si>
  <si>
    <t>SINDICATO DOS TRABALHADORES RURAIS DE FRANCISCO AYRES</t>
  </si>
  <si>
    <t>02020336000141</t>
  </si>
  <si>
    <t>SINDICATO DOS TRABALHADORES RURAIS DE FRANCISCO MACEDO</t>
  </si>
  <si>
    <t>25217647000109</t>
  </si>
  <si>
    <t>SINDICATO DOS TRABALHADORES RURAIS DE FRANCISCO SA</t>
  </si>
  <si>
    <t>06734255000164</t>
  </si>
  <si>
    <t>SINDICATO DOS TRABALHADORES RURAIS DE FRANCISCO SANTOS</t>
  </si>
  <si>
    <t>89035976000103</t>
  </si>
  <si>
    <t>SINDICATO DOS TRABALHADORES RURAIS DE FRED WESTPHALEN</t>
  </si>
  <si>
    <t>08967077000147</t>
  </si>
  <si>
    <t>SINDICATO DOS TRABALHADORES RURAIS DE FREI MARTINHO</t>
  </si>
  <si>
    <t>21222203000100</t>
  </si>
  <si>
    <t>SINDICATO DOS TRABALHADORES RURAIS DE GALILEIA-MG</t>
  </si>
  <si>
    <t>90198722000195</t>
  </si>
  <si>
    <t>SINDICATO DOS TRABALHADORES RURAIS DE GIRUA</t>
  </si>
  <si>
    <t>20648643000153</t>
  </si>
  <si>
    <t>SINDICATO DOS TRABALHADORES RURAIS DE GLAUCILANDIA</t>
  </si>
  <si>
    <t>83377820000124</t>
  </si>
  <si>
    <t>SINDICATO DOS TRABALHADORES RURAIS DE GOIANESIA DO PARA</t>
  </si>
  <si>
    <t>25207770000130</t>
  </si>
  <si>
    <t>SINDICATO DOS TRABALHADORES RURAIS DE GRAO MOGOL</t>
  </si>
  <si>
    <t>90355934000139</t>
  </si>
  <si>
    <t>SINDICATO DOS TRABALHADORES RURAIS DE GUAIBA E MARIANA PIMENTEL</t>
  </si>
  <si>
    <t>90398504000102</t>
  </si>
  <si>
    <t>SINDICATO DOS TRABALHADORES RURAIS DE GUAPORE</t>
  </si>
  <si>
    <t>75378687000100</t>
  </si>
  <si>
    <t>SINDICATO DOS TRABALHADORES RURAIS DE GUAPOREMA</t>
  </si>
  <si>
    <t>51842995000179</t>
  </si>
  <si>
    <t>SINDICATO DOS TRABALHADORES RURAIS DE GUARACAI</t>
  </si>
  <si>
    <t>77461978000185</t>
  </si>
  <si>
    <t>SINDICATO DOS TRABALHADORES RURAIS DE GUARACI</t>
  </si>
  <si>
    <t>75535963000199</t>
  </si>
  <si>
    <t>SINDICATO DOS TRABALHADORES RURAIS DE GUARANIACU</t>
  </si>
  <si>
    <t>87697108000163</t>
  </si>
  <si>
    <t>SINDICATO DOS TRABALHADORES RURAIS DE GUARANI DAS MISSOES E SETE DE SETEMBRO</t>
  </si>
  <si>
    <t>75643064000100</t>
  </si>
  <si>
    <t>SINDICATO DOS TRABALHADORES RURAIS DE GUARAPUAVA</t>
  </si>
  <si>
    <t>13648712000163</t>
  </si>
  <si>
    <t>SINDICATO DOS TRABALHADORES RURAIS DE GUARATINGA</t>
  </si>
  <si>
    <t>21423851000117</t>
  </si>
  <si>
    <t>SINDICATO DOS TRABALHADORES RURAIS DE GUIRICEMA/MG</t>
  </si>
  <si>
    <t>92122845000178</t>
  </si>
  <si>
    <t>SINDICATO DOS TRABALHADORES RURAIS DE HARMONIA</t>
  </si>
  <si>
    <t>01145309000132</t>
  </si>
  <si>
    <t>SINDICATO DOS TRABALHADORES RURAIS DE HEITORAI</t>
  </si>
  <si>
    <t>07547433000100</t>
  </si>
  <si>
    <t>SINDICATO DOS TRABALHADORES RURAIS DE HIDROLANDIA - CE</t>
  </si>
  <si>
    <t>90526856000198</t>
  </si>
  <si>
    <t>SINDICATO DOS TRABALHADORES RURAIS DE HORIZONTINA</t>
  </si>
  <si>
    <t>07456841000157</t>
  </si>
  <si>
    <t>SINDICATO DOS TRABALHADORES RURAIS DE HUGO NAPOLEAO PI</t>
  </si>
  <si>
    <t>04503173000183</t>
  </si>
  <si>
    <t>SINDICATO DOS TRABALHADORES RURAIS DE HUMAITA</t>
  </si>
  <si>
    <t>02153346000155</t>
  </si>
  <si>
    <t>SINDICATO DOS TRABALHADORES RURAIS DE IATI PE</t>
  </si>
  <si>
    <t>78059151000102</t>
  </si>
  <si>
    <t>SINDICATO DOS TRABALHADORES RURAIS DE IBAITI</t>
  </si>
  <si>
    <t>92000645000142</t>
  </si>
  <si>
    <t>SINDICATO DOS TRABALHADORES RURAIS DE IBARAMA</t>
  </si>
  <si>
    <t>21367651000194</t>
  </si>
  <si>
    <t>SINDICATO DOS TRABALHADORES RURAIS DE IBIAI</t>
  </si>
  <si>
    <t>13649934000109</t>
  </si>
  <si>
    <t>SINDICATO DOS TRABALHADORES RURAIS DE IBIASSUCE</t>
  </si>
  <si>
    <t>13229901000100</t>
  </si>
  <si>
    <t>SINDICATO DOS TRABALHADORES RURAIS DE IBICOARA</t>
  </si>
  <si>
    <t>82734898000196</t>
  </si>
  <si>
    <t>SINDICATO DOS TRABALHADORES RURAIS DE IBIRAMA</t>
  </si>
  <si>
    <t>90661257000187</t>
  </si>
  <si>
    <t>SINDICATO DOS TRABALHADORES RURAIS DE IBIRUBA</t>
  </si>
  <si>
    <t>75506709000162</t>
  </si>
  <si>
    <t>SINDICATO DOS TRABALHADORES RURAIS DE ICARAIMA</t>
  </si>
  <si>
    <t>11547882000126</t>
  </si>
  <si>
    <t>SINDICATO DOS TRABALHADORES RURAIS DE IGARASSU, ITAPISSUMA E ITAMARACA</t>
  </si>
  <si>
    <t>90741463000105</t>
  </si>
  <si>
    <t>SINDICATO DOS TRABALHADORES RURAIS DE IJUI</t>
  </si>
  <si>
    <t>87263356000104</t>
  </si>
  <si>
    <t>SINDICATO DOS TRABALHADORES RURAIS DE ILOPOLIS</t>
  </si>
  <si>
    <t>82539891000113</t>
  </si>
  <si>
    <t>SINDICATO DOS TRABALHADORES RURAIS DE IMBITUBA</t>
  </si>
  <si>
    <t>79261855000126</t>
  </si>
  <si>
    <t>SINDICATO DOS TRABALHADORES RURAIS DE INACIO MARTINS</t>
  </si>
  <si>
    <t>87687455000105</t>
  </si>
  <si>
    <t>SINDICATO DOS TRABALHADORES RURAIS DE INDEPENDENCIA</t>
  </si>
  <si>
    <t>81836165000108</t>
  </si>
  <si>
    <t>SINDICATO DOS TRABALHADORES RURAIS DE INDIANOPOLIS</t>
  </si>
  <si>
    <t>66229964000114</t>
  </si>
  <si>
    <t>SINDICATO DOS TRABALHADORES RURAIS DE IPABA MG</t>
  </si>
  <si>
    <t>06585236000113</t>
  </si>
  <si>
    <t>SINDICATO DOS TRABALHADORES RURAIS DE IPIRANGA DO PIAUI</t>
  </si>
  <si>
    <t>11041381000173</t>
  </si>
  <si>
    <t>SINDICATO DOS TRABALHADORES RURAIS DE IPUBI</t>
  </si>
  <si>
    <t>25635467000139</t>
  </si>
  <si>
    <t>SINDICATO DOS TRABALHADORES RURAIS DE IPUIUNA</t>
  </si>
  <si>
    <t>13903653000122</t>
  </si>
  <si>
    <t>SINDICATO DOS TRABALHADORES RURAIS DE IRAJUBA</t>
  </si>
  <si>
    <t>79261517000194</t>
  </si>
  <si>
    <t>SINDICATO DOS TRABALHADORES RURAIS DE IRATI PR</t>
  </si>
  <si>
    <t>77198711000147</t>
  </si>
  <si>
    <t>SINDICATO DOS TRABALHADORES RURAIS DE IRETAMA</t>
  </si>
  <si>
    <t>00712848000143</t>
  </si>
  <si>
    <t>SINDICATO DOS TRABALHADORES RURAIS DE ISAIAS COELHO PI</t>
  </si>
  <si>
    <t>18948414000102</t>
  </si>
  <si>
    <t>SINDICATO DOS TRABALHADORES RURAIS DE ITAB DE MANTENA</t>
  </si>
  <si>
    <t>50825363000134</t>
  </si>
  <si>
    <t>SINDICATO DOS TRABALHADORES RURAIS DE ITABERA</t>
  </si>
  <si>
    <t>25238387000140</t>
  </si>
  <si>
    <t>SINDICATO DOS TRABALHADORES RURAIS DE ITACARAMBI</t>
  </si>
  <si>
    <t>92890037000150</t>
  </si>
  <si>
    <t>SINDICATO DOS TRABALHADORES RURAIS DE ITACURUBI</t>
  </si>
  <si>
    <t>06024769000126</t>
  </si>
  <si>
    <t>SINDICATO DOS TRABALHADORES RURAIS DE ITAGIMIRIM</t>
  </si>
  <si>
    <t>07449994000177</t>
  </si>
  <si>
    <t>SINDICATO DOS TRABALHADORES RURAIS DE ITAINOPOLIS PIAUI</t>
  </si>
  <si>
    <t>21084512000153</t>
  </si>
  <si>
    <t>SINDICATO DOS TRABALHADORES RURAIS DE ITAIPE</t>
  </si>
  <si>
    <t>02525873000143</t>
  </si>
  <si>
    <t>SINDICATO DOS TRABALHADORES RURAIS DE ITAJA - RN</t>
  </si>
  <si>
    <t>05137790000175</t>
  </si>
  <si>
    <t>SINDICATO DOS TRABALHADORES RURAIS DE ITAJU DO COLONIA</t>
  </si>
  <si>
    <t>31272867000120</t>
  </si>
  <si>
    <t>SINDICATO DOS TRABALHADORES RURAIS DE ITALVA</t>
  </si>
  <si>
    <t>20839924000193</t>
  </si>
  <si>
    <t>SINDICATO DOS TRABALHADORES RURAIS DE ITAMBACURI</t>
  </si>
  <si>
    <t>79071296000191</t>
  </si>
  <si>
    <t>SINDICATO DOS TRABALHADORES RURAIS DE ITAMBE</t>
  </si>
  <si>
    <t>13247119000105</t>
  </si>
  <si>
    <t>SINDICATO DOS TRABALHADORES RURAIS DE ITANHEM E VEREDA</t>
  </si>
  <si>
    <t>18416446000167</t>
  </si>
  <si>
    <t>SINDICATO DOS TRABALHADORES RURAIS DE ITAOBIM</t>
  </si>
  <si>
    <t>01749605000142</t>
  </si>
  <si>
    <t>SINDICATO DOS TRABALHADORES RURAIS DE ITAPIRAPUA MATRINCHA -GO</t>
  </si>
  <si>
    <t>09288051000135</t>
  </si>
  <si>
    <t>SINDICATO DOS TRABALHADORES RURAIS DE ITAPORANGA</t>
  </si>
  <si>
    <t>00723970000115</t>
  </si>
  <si>
    <t>SINDICATO DOS TRABALHADORES RURAIS DE ITAPUCA</t>
  </si>
  <si>
    <t>27757681000193</t>
  </si>
  <si>
    <t>SINDICATO DOS TRABALHADORES RURAIS DE ITARANA</t>
  </si>
  <si>
    <t>50801992000124</t>
  </si>
  <si>
    <t>SINDICATO DOS TRABALHADORES RURAIS DE ITARARE</t>
  </si>
  <si>
    <t>07664485000167</t>
  </si>
  <si>
    <t>SINDICATO DOS TRABALHADORES RURAIS DE ITAREMA</t>
  </si>
  <si>
    <t>16814196000198</t>
  </si>
  <si>
    <t>SINDICATO DOS TRABALHADORES RURAIS DE ITAUNA E ITATIAIUCU</t>
  </si>
  <si>
    <t>19629450000176</t>
  </si>
  <si>
    <t>SINDICATO DOS TRABALHADORES RURAIS DE ITINGA</t>
  </si>
  <si>
    <t>81858631000148</t>
  </si>
  <si>
    <t>SINDICATO DOS TRABALHADORES RURAIS DE IVAIPORA</t>
  </si>
  <si>
    <t>78062692000190</t>
  </si>
  <si>
    <t>SINDICATO DOS TRABALHADORES RURAIS DE JABOTI</t>
  </si>
  <si>
    <t>92005974000186</t>
  </si>
  <si>
    <t>SINDICATO DOS TRABALHADORES RURAIS DE JABOTICABA</t>
  </si>
  <si>
    <t>19912161000180</t>
  </si>
  <si>
    <t>SINDICATO DOS TRABALHADORES RURAIS DE JACINTO</t>
  </si>
  <si>
    <t>82837337000112</t>
  </si>
  <si>
    <t>SINDICATO DOS TRABALHADORES RURAIS DE JACINTO MACHADO</t>
  </si>
  <si>
    <t>13227863000148</t>
  </si>
  <si>
    <t>SINDICATO DOS TRABALHADORES RURAIS DE JAGUAQUARA</t>
  </si>
  <si>
    <t>90995291000198</t>
  </si>
  <si>
    <t>SINDICATO DOS TRABALHADORES RURAIS DE JAGUARI</t>
  </si>
  <si>
    <t>07443039000122</t>
  </si>
  <si>
    <t>SINDICATO DOS TRABALHADORES RURAIS DE JAGUARIBARA, ESTADO DO CEARA</t>
  </si>
  <si>
    <t>25228545000180</t>
  </si>
  <si>
    <t>SINDICATO DOS TRABALHADORES RURAIS DE JAIBA</t>
  </si>
  <si>
    <t>50575885000125</t>
  </si>
  <si>
    <t>SINDICATO DOS TRABALHADORES RURAIS DE JALES</t>
  </si>
  <si>
    <t>78364874000115</t>
  </si>
  <si>
    <t>SINDICATO DOS TRABALHADORES RURAIS DE JANDAIA DO SUL</t>
  </si>
  <si>
    <t>20719332000138</t>
  </si>
  <si>
    <t>SINDICATO DOS TRABALHADORES RURAIS DE JAPARAIBA</t>
  </si>
  <si>
    <t>02933541000106</t>
  </si>
  <si>
    <t>SINDICATO DOS TRABALHADORES RURAIS DE JAPONVAR</t>
  </si>
  <si>
    <t>81857096000100</t>
  </si>
  <si>
    <t>SINDICATO DOS TRABALHADORES RURAIS DE JARDIM ALEGRE</t>
  </si>
  <si>
    <t>15023641000139</t>
  </si>
  <si>
    <t>SINDICATO DOS TRABALHADORES RURAIS DE JAURU MT</t>
  </si>
  <si>
    <t>03353519000141</t>
  </si>
  <si>
    <t>SINDICATO DOS TRABALHADORES RURAIS DE JENIPAPO DE MINAS</t>
  </si>
  <si>
    <t>21537402000108</t>
  </si>
  <si>
    <t>SINDICATO DOS TRABALHADORES RURAIS DE JEQUITINHONHA</t>
  </si>
  <si>
    <t>27415272000109</t>
  </si>
  <si>
    <t>SINDICATO DOS TRABALHADORES RURAIS DE JERONIMO MONTEIRO</t>
  </si>
  <si>
    <t>06727267000161</t>
  </si>
  <si>
    <t>SINDICATO DOS TRABALHADORES RURAIS DE JERUMENHA PI</t>
  </si>
  <si>
    <t>77836906000175</t>
  </si>
  <si>
    <t>SINDICATO DOS TRABALHADORES RURAIS DE JESUITAS</t>
  </si>
  <si>
    <t>20808978000191</t>
  </si>
  <si>
    <t>SINDICATO DOS TRABALHADORES RURAIS DE JOAIMA</t>
  </si>
  <si>
    <t>09144346000138</t>
  </si>
  <si>
    <t>SINDICATO DOS TRABALHADORES RURAIS DE JOAO PESSOA</t>
  </si>
  <si>
    <t>18201152000118</t>
  </si>
  <si>
    <t>SINDICATO DOS TRABALHADORES RURAIS DE JOAO PINHEIRO</t>
  </si>
  <si>
    <t>08101107000138</t>
  </si>
  <si>
    <t>SINDICATO DOS TRABALHADORES RURAIS DE JOAQUIM NABUCO</t>
  </si>
  <si>
    <t>88228077000164</t>
  </si>
  <si>
    <t>SINDICATO DOS TRABALHADORES RURAIS DE JOIA</t>
  </si>
  <si>
    <t>18019067000133</t>
  </si>
  <si>
    <t>SINDICATO DOS TRABALHADORES RURAIS DE JORDANIA</t>
  </si>
  <si>
    <t>01837421000134</t>
  </si>
  <si>
    <t>SINDICATO DOS TRABALHADORES RURAIS DE JUAZEIRO DO PIAUI</t>
  </si>
  <si>
    <t>01265818000107</t>
  </si>
  <si>
    <t>SINDICATO DOS TRABALHADORES RURAIS DE JUINA</t>
  </si>
  <si>
    <t>06185541000118</t>
  </si>
  <si>
    <t>SINDICATO DOS TRABALHADORES RURAIS DE JULIO DE CASTILHOS</t>
  </si>
  <si>
    <t>24232191000185</t>
  </si>
  <si>
    <t>SINDICATO DOS TRABALHADORES RURAIS DE JUNCO DO SERIDO</t>
  </si>
  <si>
    <t>25214552000123</t>
  </si>
  <si>
    <t>SINDICATO DOS TRABALHADORES RURAIS DE JURAMENTO</t>
  </si>
  <si>
    <t>75789339000118</t>
  </si>
  <si>
    <t>SINDICATO DOS TRABALHADORES RURAIS DE JUSSARA</t>
  </si>
  <si>
    <t>04157776000170</t>
  </si>
  <si>
    <t>SINDICATO DOS TRABALHADORES RURAIS DE JUVENILIA</t>
  </si>
  <si>
    <t>08143034000147</t>
  </si>
  <si>
    <t>SINDICATO DOS TRABALHADORES RURAIS DE LAGOA DE PEDRAS</t>
  </si>
  <si>
    <t>00539401000114</t>
  </si>
  <si>
    <t>SINDICATO DOS TRABALHADORES RURAIS DE LAGOA GRANDE MG</t>
  </si>
  <si>
    <t>92408103000103</t>
  </si>
  <si>
    <t>SINDICATO DOS TRABALHADORES RURAIS DE LAGOAO</t>
  </si>
  <si>
    <t>87667051000150</t>
  </si>
  <si>
    <t>SINDICATO DOS TRABALHADORES RURAIS DE LAGOA VERMELHA E CAPAO BONITO DO SUL</t>
  </si>
  <si>
    <t>01736649000138</t>
  </si>
  <si>
    <t>SINDICATO DOS TRABALHADORES RURAIS DE LAGOINHA DO PIAUI</t>
  </si>
  <si>
    <t>91165829000108</t>
  </si>
  <si>
    <t>SINDICATO DOS TRABALHADORES RURAIS DE LAJEADO</t>
  </si>
  <si>
    <t>79049466000131</t>
  </si>
  <si>
    <t>SINDICATO DOS TRABALHADORES RURAIS DE LAPA PR</t>
  </si>
  <si>
    <t>25213596000139</t>
  </si>
  <si>
    <t>SINDICATO DOS TRABALHADORES RURAIS DE LASSANCE</t>
  </si>
  <si>
    <t>87467502000105</t>
  </si>
  <si>
    <t>SINDICATO DOS TRABALHADORES RURAIS DE LAVRAS DO SUL</t>
  </si>
  <si>
    <t>12419826000179</t>
  </si>
  <si>
    <t>SINDICATO DOS TRABALHADORES RURAIS DE L DE ANADIA</t>
  </si>
  <si>
    <t>05053130000106</t>
  </si>
  <si>
    <t>SINDICATO DOS TRABALHADORES RURAIS DE LEOPOLDO DE BULHOES - GO</t>
  </si>
  <si>
    <t>51665990000118</t>
  </si>
  <si>
    <t>SINDICATO DOS TRABALHADORES RURAIS DE LINS</t>
  </si>
  <si>
    <t>13674353000119</t>
  </si>
  <si>
    <t>SINDICATO DOS TRABALHADORES RURAIS DE LIVRAMENTO</t>
  </si>
  <si>
    <t>78637386000134</t>
  </si>
  <si>
    <t>SINDICATO DOS TRABALHADORES RURAIS DE LONDRINA</t>
  </si>
  <si>
    <t>09296559000185</t>
  </si>
  <si>
    <t>SINDICATO DOS TRABALHADORES RURAIS DE LUCENA</t>
  </si>
  <si>
    <t>63088900000152</t>
  </si>
  <si>
    <t>SINDICATO DOS TRABALHADORES RURAIS DE MACAJUBA</t>
  </si>
  <si>
    <t>10517308000162</t>
  </si>
  <si>
    <t>SINDICATO DOS TRABALHADORES RURAIS DE MACAPARANA</t>
  </si>
  <si>
    <t>87680724000101</t>
  </si>
  <si>
    <t>SINDICATO DOS TRABALHADORES RURAIS DE MACHADINHO</t>
  </si>
  <si>
    <t>02240114000134</t>
  </si>
  <si>
    <t>SINDICATO DOS TRABALHADORES RURAIS DE MADEIRO-PI</t>
  </si>
  <si>
    <t>20418752000184</t>
  </si>
  <si>
    <t>SINDICATO DOS TRABALHADORES RURAIS DE MADRE DE DEUS DE MINAS-MG</t>
  </si>
  <si>
    <t>22249494000185</t>
  </si>
  <si>
    <t>SINDICATO DOS TRABALHADORES RURAIS DE MALACACHETA</t>
  </si>
  <si>
    <t>77059996000135</t>
  </si>
  <si>
    <t>SINDICATO DOS TRABALHADORES RURAIS DE MANDIRITUBA</t>
  </si>
  <si>
    <t>20538450000140</t>
  </si>
  <si>
    <t>SINDICATO DOS TRABALHADORES RURAIS DE MANGA</t>
  </si>
  <si>
    <t>21025168000121</t>
  </si>
  <si>
    <t>SINDICATO DOS TRABALHADORES RURAIS DE MANHUMIRIM/MG</t>
  </si>
  <si>
    <t>80058951000150</t>
  </si>
  <si>
    <t>SINDICATO DOS TRABALHADORES RURAIS DE MANOEL RIBAS</t>
  </si>
  <si>
    <t>94437159000111</t>
  </si>
  <si>
    <t>SINDICATO DOS TRABALHADORES RURAIS DE MAQUINE</t>
  </si>
  <si>
    <t>10520492000108</t>
  </si>
  <si>
    <t>SINDICATO DOS TRABALHADORES RURAIS DE MARAIL</t>
  </si>
  <si>
    <t>91306811000170</t>
  </si>
  <si>
    <t>SINDICATO DOS TRABALHADORES RURAIS DE MARAU</t>
  </si>
  <si>
    <t>03380575000175</t>
  </si>
  <si>
    <t>SINDICATO DOS TRABALHADORES RURAIS DE MARAU - BA.</t>
  </si>
  <si>
    <t>77255842000119</t>
  </si>
  <si>
    <t>SINDICATO DOS TRABALHADORES RURAIS DE MARILENA</t>
  </si>
  <si>
    <t>46174611000157</t>
  </si>
  <si>
    <t>SINDICATO DOS TRABALHADORES RURAIS DE MARILIA</t>
  </si>
  <si>
    <t>76195866000167</t>
  </si>
  <si>
    <t>SINDICATO DOS TRABALHADORES RURAIS DE MARIOPOLIS</t>
  </si>
  <si>
    <t>05047446000195</t>
  </si>
  <si>
    <t>SINDICATO DOS TRABALHADORES RURAIS DE MARTINS SOARES (MG)</t>
  </si>
  <si>
    <t>90140450000172</t>
  </si>
  <si>
    <t>SINDICATO DOS TRABALHADORES RURAIS DE MATA</t>
  </si>
  <si>
    <t>75915876000167</t>
  </si>
  <si>
    <t>SINDICATO DOS TRABALHADORES RURAIS DE MATELANDIA</t>
  </si>
  <si>
    <t>22701957000106</t>
  </si>
  <si>
    <t>SINDICATO DOS TRABALHADORES RURAIS DE MATIPO/MG</t>
  </si>
  <si>
    <t>06948204000135</t>
  </si>
  <si>
    <t>SINDICATO DOS TRABALHADORES RURAIS DE MATO QUEIMADO</t>
  </si>
  <si>
    <t>75545335000194</t>
  </si>
  <si>
    <t>SINDICATO DOS TRABALHADORES RURAIS DE MEDIANEIRA</t>
  </si>
  <si>
    <t>18505305000110</t>
  </si>
  <si>
    <t>SINDICATO DOS TRABALHADORES RURAIS DE MENDES PIMENTEL</t>
  </si>
  <si>
    <t>01493659000190</t>
  </si>
  <si>
    <t>SINDICATO DOS TRABALHADORES RURAIS DE MINACU</t>
  </si>
  <si>
    <t>02751485000180</t>
  </si>
  <si>
    <t>SINDICATO DOS TRABALHADORES RURAIS DE MINEIROS</t>
  </si>
  <si>
    <t>25214818000138</t>
  </si>
  <si>
    <t>SINDICATO DOS TRABALHADORES RURAIS DE MIRABELA</t>
  </si>
  <si>
    <t>88560230000156</t>
  </si>
  <si>
    <t>SINDICATO DOS TRABALHADORES RURAIS DE MIRAGUAI</t>
  </si>
  <si>
    <t>15020100000157</t>
  </si>
  <si>
    <t>SINDICATO DOS TRABALHADORES RURAIS DE MIRASSOL DOESTE</t>
  </si>
  <si>
    <t>78102274000189</t>
  </si>
  <si>
    <t>SINDICATO DOS TRABALHADORES RURAIS DE MISSAL</t>
  </si>
  <si>
    <t>09060187000193</t>
  </si>
  <si>
    <t>SINDICATO DOS TRABALHADORES RURAIS DE MOGEIRO</t>
  </si>
  <si>
    <t>86813417000199</t>
  </si>
  <si>
    <t>SINDICATO DOS TRABALHADORES RURAIS DE MONTALVANIA</t>
  </si>
  <si>
    <t>08291726000132</t>
  </si>
  <si>
    <t>SINDICATO DOS TRABALHADORES RURAIS DE MONTANHAS</t>
  </si>
  <si>
    <t>92895218000170</t>
  </si>
  <si>
    <t>SINDICATO DOS TRABALHADORES RURAIS DE MONTAURI</t>
  </si>
  <si>
    <t>18879395000100</t>
  </si>
  <si>
    <t>SINDICATO DOS TRABALHADORES RURAIS DE MONTE AZUL</t>
  </si>
  <si>
    <t>93236438000154</t>
  </si>
  <si>
    <t>SINDICATO DOS TRABALHADORES RURAIS DE MONTENEGRO</t>
  </si>
  <si>
    <t>11351319000188</t>
  </si>
  <si>
    <t>SINDICATO DOS TRABALHADORES RURAIS DE MOREILANDIA</t>
  </si>
  <si>
    <t>77546265000114</t>
  </si>
  <si>
    <t>SINDICATO DOS TRABALHADORES RURAIS DE MOREIRA SALLES</t>
  </si>
  <si>
    <t>02042027000172</t>
  </si>
  <si>
    <t>SINDICATO DOS TRABALHADORES RURAIS DE MORRO DO CHAPEU DO PIAUI</t>
  </si>
  <si>
    <t>93921575000128</t>
  </si>
  <si>
    <t>SINDICATO DOS TRABALHADORES RURAIS DE MOSTARDAS</t>
  </si>
  <si>
    <t>22942056000106</t>
  </si>
  <si>
    <t>SINDICATO DOS TRABALHADORES RURAIS DE MUANA</t>
  </si>
  <si>
    <t>27115542000166</t>
  </si>
  <si>
    <t>SINDICATO DOS TRABALHADORES RURAIS DE MUCURICI</t>
  </si>
  <si>
    <t>05809922000168</t>
  </si>
  <si>
    <t>SINDICATO DOS TRABALHADORES RURAIS DE MULITERNO</t>
  </si>
  <si>
    <t>78025137000198</t>
  </si>
  <si>
    <t>SINDICATO DOS TRABALHADORES RURAIS DE MUNHOS DE MELLO</t>
  </si>
  <si>
    <t>00066890000134</t>
  </si>
  <si>
    <t>SINDICATO DOS TRABALHADORES RURAIS DE MUN NOVO DE GOIAS</t>
  </si>
  <si>
    <t>27142090000101</t>
  </si>
  <si>
    <t>SINDICATO DOS TRABALHADORES RURAIS DE MUQUI</t>
  </si>
  <si>
    <t>20350849000100</t>
  </si>
  <si>
    <t>SINDICATO DOS TRABALHADORES RURAIS DE MURIAE, BARAO DO MONTE ALTO, ROSARIO DA LIMEIRA E SAO SEBASTIAO DA VARGEM ALEGRE</t>
  </si>
  <si>
    <t>18348045000117</t>
  </si>
  <si>
    <t>SINDICATO DOS TRABALHADORES RURAIS DE MUTUM</t>
  </si>
  <si>
    <t>91497206000124</t>
  </si>
  <si>
    <t>SINDICATO DOS TRABALHADORES RURAIS DE NAO ME TOQUE</t>
  </si>
  <si>
    <t>40771669000100</t>
  </si>
  <si>
    <t>SINDICATO DOS TRABALHADORES RURAIS DE NATAL</t>
  </si>
  <si>
    <t>10546810000100</t>
  </si>
  <si>
    <t>SINDICATO DOS TRABALHADORES RURAIS DE NAZARE DA MATA, TRACUNHAEM E BUENOS AIRES</t>
  </si>
  <si>
    <t>04455322000186</t>
  </si>
  <si>
    <t>SINDICATO DOS TRABALHADORES RURAIS DE NCIP RAYDAN</t>
  </si>
  <si>
    <t>04529827000148</t>
  </si>
  <si>
    <t>SINDICATO DOS TRABALHADORES RURAIS DE NINHEIRA</t>
  </si>
  <si>
    <t>03102787000190</t>
  </si>
  <si>
    <t>SINDICATO DOS TRABALHADORES RURAIS DE NOBRES</t>
  </si>
  <si>
    <t>91569194000104</t>
  </si>
  <si>
    <t>SINDICATO DOS TRABALHADORES RURAIS DE NONOAI</t>
  </si>
  <si>
    <t>05959509000180</t>
  </si>
  <si>
    <t>SINDICATO DOS TRABALHADORES RURAIS DE NOSSA SENHORA DE NAZARE - PIAUI</t>
  </si>
  <si>
    <t>03932314000110</t>
  </si>
  <si>
    <t>SINDICATO DOS TRABALHADORES RURAIS DE NOSSA SENHORA DO LIVRAMENTO</t>
  </si>
  <si>
    <t>92407279000140</t>
  </si>
  <si>
    <t>SINDICATO DOS TRABALHADORES RURAIS DE NOVA ALVORADA</t>
  </si>
  <si>
    <t>91619189000150</t>
  </si>
  <si>
    <t>SINDICATO DOS TRABALHADORES RURAIS DE NOVA ARACA</t>
  </si>
  <si>
    <t>76099746000166</t>
  </si>
  <si>
    <t>SINDICATO DOS TRABALHADORES RURAIS DE NOVA AURORA</t>
  </si>
  <si>
    <t>16426520000109</t>
  </si>
  <si>
    <t>SINDICATO DOS TRABALHADORES RURAIS DE NOVA CANAA</t>
  </si>
  <si>
    <t>09285263000169</t>
  </si>
  <si>
    <t>SINDICATO DOS TRABALHADORES RURAIS DE NOVA FLORESTA</t>
  </si>
  <si>
    <t>11279758000127</t>
  </si>
  <si>
    <t>SINDICATO DOS TRABALHADORES RURAIS DE NOVA GLORIA</t>
  </si>
  <si>
    <t>13224001000161</t>
  </si>
  <si>
    <t>SINDICATO DOS TRABALHADORES RURAIS DE NOVA ITARANA</t>
  </si>
  <si>
    <t>04846199000124</t>
  </si>
  <si>
    <t>SINDICATO DOS TRABALHADORES RURAIS DE NOVA LACERDA E CAMPOS DE JULIO - MT</t>
  </si>
  <si>
    <t>80670235000120</t>
  </si>
  <si>
    <t>SINDICATO DOS TRABALHADORES RURAIS DE NOVA LONDRINA</t>
  </si>
  <si>
    <t>91026179000101</t>
  </si>
  <si>
    <t>SINDICATO DOS TRABALHADORES RURAIS DE NOVA PALMA</t>
  </si>
  <si>
    <t>09216946000164</t>
  </si>
  <si>
    <t>SINDICATO DOS TRABALHADORES RURAIS DE NOVA PALMEIRA</t>
  </si>
  <si>
    <t>78103678000197</t>
  </si>
  <si>
    <t>SINDICATO DOS TRABALHADORES RURAIS DE NOVA PRATA</t>
  </si>
  <si>
    <t>77838308000135</t>
  </si>
  <si>
    <t>SINDICATO DOS TRABALHADORES RURAIS DE NOVA SANTA ROSA</t>
  </si>
  <si>
    <t>16298127000179</t>
  </si>
  <si>
    <t>SINDICATO DOS TRABALHADORES RURAIS DE NOVA SOURE</t>
  </si>
  <si>
    <t>80620495000190</t>
  </si>
  <si>
    <t>SINDICATO DOS TRABALHADORES RURAIS DE NOVA TEBAS</t>
  </si>
  <si>
    <t>07682833000129</t>
  </si>
  <si>
    <t>SINDICATO DOS TRABALHADORES RURAIS DE NOVA UBIRATA - MT</t>
  </si>
  <si>
    <t>15013626000100</t>
  </si>
  <si>
    <t>SINDICATO DOS TRABALHADORES RURAIS DE NOVA VICOSA</t>
  </si>
  <si>
    <t>20840351000118</t>
  </si>
  <si>
    <t>SINDICATO DOS TRABALHADORES RURAIS DE NOVO CRUZEIRO</t>
  </si>
  <si>
    <t>02097746000190</t>
  </si>
  <si>
    <t>SINDICATO DOS TRABALHADORES RURAIS DE NOVO MUNDO</t>
  </si>
  <si>
    <t>02877436000199</t>
  </si>
  <si>
    <t>SINDICATO DOS TRABALHADORES RURAIS DE NOVO ORIENTE DE MINAS</t>
  </si>
  <si>
    <t>77933190000124</t>
  </si>
  <si>
    <t>SINDICATO DOS TRABALHADORES RURAIS DE N S DAS GRACAS</t>
  </si>
  <si>
    <t>79514741000140</t>
  </si>
  <si>
    <t>SINDICATO DOS TRABALHADORES RURAIS DE ORTIGUEIRA</t>
  </si>
  <si>
    <t>91892398000173</t>
  </si>
  <si>
    <t>SINDICATO DOS TRABALHADORES RURAIS DE OSORIO</t>
  </si>
  <si>
    <t>34917278000140</t>
  </si>
  <si>
    <t>SINDICATO DOS TRABALHADORES RURAIS DE OURILANDIA NORTE</t>
  </si>
  <si>
    <t>23022056000142</t>
  </si>
  <si>
    <t>SINDICATO DOS TRABALHADORES RURAIS DE OURO FINO/MG</t>
  </si>
  <si>
    <t>20839957000133</t>
  </si>
  <si>
    <t>SINDICATO DOS TRABALHADORES RURAIS DE PADRE PARAISO</t>
  </si>
  <si>
    <t>01769600000181</t>
  </si>
  <si>
    <t>SINDICATO DOS TRABALHADORES RURAIS DE PAJEU</t>
  </si>
  <si>
    <t>03169122000102</t>
  </si>
  <si>
    <t>SINDICATO DOS TRABALHADORES RURAIS DE PALMARES</t>
  </si>
  <si>
    <t>78599800000168</t>
  </si>
  <si>
    <t>SINDICATO DOS TRABALHADORES RURAIS DE PALMEIRA</t>
  </si>
  <si>
    <t>53594685000108</t>
  </si>
  <si>
    <t>SINDICATO DOS TRABALHADORES RURAIS DE PALMITAL</t>
  </si>
  <si>
    <t>89989180000190</t>
  </si>
  <si>
    <t>SINDICATO DOS TRABALHADORES RURAIS DE PALMITINHO</t>
  </si>
  <si>
    <t>75951764000161</t>
  </si>
  <si>
    <t>SINDICATO DOS TRABALHADORES RURAIS DE PALOTINA</t>
  </si>
  <si>
    <t>91985952000167</t>
  </si>
  <si>
    <t>SINDICATO DOS TRABALHADORES RURAIS DE PANAMBI</t>
  </si>
  <si>
    <t>20215943000149</t>
  </si>
  <si>
    <t>SINDICATO DOS TRABALHADORES RURAIS DE PARACATU</t>
  </si>
  <si>
    <t>90898164000170</t>
  </si>
  <si>
    <t>SINDICATO DOS TRABALHADORES RURAIS DE PARAI</t>
  </si>
  <si>
    <t>92001254000142</t>
  </si>
  <si>
    <t>SINDICATO DOS TRABALHADORES RURAIS DE PARAISO DO SUL</t>
  </si>
  <si>
    <t>54330915000194</t>
  </si>
  <si>
    <t>SINDICATO DOS TRABALHADORES RURAIS DE PARANAPANEMA</t>
  </si>
  <si>
    <t>79727368000106</t>
  </si>
  <si>
    <t>SINDICATO DOS TRABALHADORES RURAIS DE PARANAVAI</t>
  </si>
  <si>
    <t>03571359000107</t>
  </si>
  <si>
    <t>SINDICATO DOS TRABALHADORES RURAIS DE PARNAIBA</t>
  </si>
  <si>
    <t>24227068000176</t>
  </si>
  <si>
    <t>SINDICATO DOS TRABALHADORES RURAIS DE PASSAGEM</t>
  </si>
  <si>
    <t>01845945000177</t>
  </si>
  <si>
    <t>SINDICATO DOS TRABALHADORES RURAIS DE PASSA SETE</t>
  </si>
  <si>
    <t>94999216000156</t>
  </si>
  <si>
    <t>SINDICATO DOS TRABALHADORES RURAIS DE PASSO DO SOBRADO</t>
  </si>
  <si>
    <t>92042993000182</t>
  </si>
  <si>
    <t>SINDICATO DOS TRABALHADORES RURAIS DE PASSO FUNDO</t>
  </si>
  <si>
    <t>02154903000152</t>
  </si>
  <si>
    <t>SINDICATO DOS TRABALHADORES RURAIS DE PATIS</t>
  </si>
  <si>
    <t>09204934000110</t>
  </si>
  <si>
    <t>SINDICATO DOS TRABALHADORES RURAIS DE PAULISTA</t>
  </si>
  <si>
    <t>97475180000108</t>
  </si>
  <si>
    <t>SINDICATO DOS TRABALHADORES RURAIS DE PAULISTAS</t>
  </si>
  <si>
    <t>79318259000135</t>
  </si>
  <si>
    <t>SINDICATO DOS TRABALHADORES RURAIS DE PAULO FRONTIN</t>
  </si>
  <si>
    <t>94707080000163</t>
  </si>
  <si>
    <t>SINDICATO DOS TRABALHADORES RURAIS DE PAVERAMA</t>
  </si>
  <si>
    <t>75897496000147</t>
  </si>
  <si>
    <t>SINDICATO DOS TRABALHADORES RURAIS DE PEABIRU</t>
  </si>
  <si>
    <t>09215435000128</t>
  </si>
  <si>
    <t>SINDICATO DOS TRABALHADORES RURAIS DE PEDRA LAVRADA</t>
  </si>
  <si>
    <t>09060302000120</t>
  </si>
  <si>
    <t>SINDICATO DOS TRABALHADORES RURAIS DE PEDRAS DE FOGO</t>
  </si>
  <si>
    <t>87566097000182</t>
  </si>
  <si>
    <t>SINDICATO DOS TRABALHADORES RURAIS DE PEJUCARA</t>
  </si>
  <si>
    <t>06580070000142</t>
  </si>
  <si>
    <t>SINDICATO DOS TRABALHADORES RURAIS DE PENTECOSTE</t>
  </si>
  <si>
    <t>09228867000173</t>
  </si>
  <si>
    <t>SINDICATO DOS TRABALHADORES RURAIS DE PIANCO</t>
  </si>
  <si>
    <t>23849896000183</t>
  </si>
  <si>
    <t>SINDICATO DOS TRABALHADORES RURAIS DE PIEDADE GERAIS</t>
  </si>
  <si>
    <t>76002872000150</t>
  </si>
  <si>
    <t>SINDICATO DOS TRABALHADORES RURAIS DE PIEN</t>
  </si>
  <si>
    <t>08298408000101</t>
  </si>
  <si>
    <t>SINDICATO DOS TRABALHADORES RURAIS DE PILOEZINHOS</t>
  </si>
  <si>
    <t>13233226000184</t>
  </si>
  <si>
    <t>SINDICATO DOS TRABALHADORES RURAIS DE PINDOBACU</t>
  </si>
  <si>
    <t>76917715000175</t>
  </si>
  <si>
    <t>SINDICATO DOS TRABALHADORES RURAIS DE PINHALAO</t>
  </si>
  <si>
    <t>94446796000154</t>
  </si>
  <si>
    <t>SINDICATO DOS TRABALHADORES RURAIS DE PINHAL GRANDE</t>
  </si>
  <si>
    <t>01735201000108</t>
  </si>
  <si>
    <t>SINDICATO DOS TRABALHADORES RURAIS DE PINHEIRINHO DO VA</t>
  </si>
  <si>
    <t>94703097000142</t>
  </si>
  <si>
    <t>SINDICATO DOS TRABALHADORES RURAIS DE PINHEIRO MACHADO</t>
  </si>
  <si>
    <t>82827098000110</t>
  </si>
  <si>
    <t>SINDICATO DOS TRABALHADORES RURAIS DE PINHEIRO PRETO</t>
  </si>
  <si>
    <t>91554196000111</t>
  </si>
  <si>
    <t>SINDICATO DOS TRABALHADORES RURAIS DE PIRAPO</t>
  </si>
  <si>
    <t>04860541000140</t>
  </si>
  <si>
    <t>SINDICATO DOS TRABALHADORES RURAIS DE PIRAPORA</t>
  </si>
  <si>
    <t>88241310000149</t>
  </si>
  <si>
    <t>SINDICATO DOS TRABALHADORES RURAIS DE PIRATINI-STR DE PIRATINI</t>
  </si>
  <si>
    <t>08582173000177</t>
  </si>
  <si>
    <t>SINDICATO DOS TRABALHADORES RURAIS DE PIRPIRITUBA</t>
  </si>
  <si>
    <t>78590148000110</t>
  </si>
  <si>
    <t>SINDICATO DOS TRABALHADORES RURAIS DE PITANGA</t>
  </si>
  <si>
    <t>63597579000131</t>
  </si>
  <si>
    <t>SINDICATO DOS TRABALHADORES RURAIS DE PLACIDO DE CASTRO</t>
  </si>
  <si>
    <t>75984179000168</t>
  </si>
  <si>
    <t>SINDICATO DOS TRABALHADORES RURAIS DE PLANALTO</t>
  </si>
  <si>
    <t>90843251000120</t>
  </si>
  <si>
    <t>18353870000100</t>
  </si>
  <si>
    <t>SINDICATO DOS TRABALHADORES RURAIS DE POMPEU, BOM DESPACHO, CAETANOPOLIS E PARAOPEBA/MG</t>
  </si>
  <si>
    <t>02444796000105</t>
  </si>
  <si>
    <t>SINDICATO DOS TRABALHADORES RURAIS DE PONTA GROSSA</t>
  </si>
  <si>
    <t>04103510000145</t>
  </si>
  <si>
    <t>SINDICATO DOS TRABALHADORES RURAIS DE PONTAO</t>
  </si>
  <si>
    <t>17443334000132</t>
  </si>
  <si>
    <t>SINDICATO DOS TRABALHADORES RURAIS DE PONTE NOVA</t>
  </si>
  <si>
    <t>85567519000109</t>
  </si>
  <si>
    <t>SINDICATO DOS TRABALHADORES RURAIS DE PONTE SERRADA</t>
  </si>
  <si>
    <t>01871842000181</t>
  </si>
  <si>
    <t>SINDICATO DOS TRABALHADORES RURAIS DE PONTO BELO</t>
  </si>
  <si>
    <t>20532412000180</t>
  </si>
  <si>
    <t>SINDICATO DOS TRABALHADORES RURAIS DE PORTEIRINHA</t>
  </si>
  <si>
    <t>05850771000191</t>
  </si>
  <si>
    <t>SINDICATO DOS TRABALHADORES RURAIS DE PORTEL</t>
  </si>
  <si>
    <t>24757403000148</t>
  </si>
  <si>
    <t>SINDICATO DOS TRABALHADORES RURAIS DE PORTO ESPERIDIAO</t>
  </si>
  <si>
    <t>07083413000126</t>
  </si>
  <si>
    <t>SINDICATO DOS TRABALHADORES RURAIS DE PORTO PIAUI</t>
  </si>
  <si>
    <t>88900857000109</t>
  </si>
  <si>
    <t>SINDICATO DOS TRABALHADORES RURAIS DE PORTO XAVIER</t>
  </si>
  <si>
    <t>83007864000162</t>
  </si>
  <si>
    <t>SINDICATO DOS TRABALHADORES RURAIS DE POUSO REDONDO</t>
  </si>
  <si>
    <t>78114147000108</t>
  </si>
  <si>
    <t>SINDICATO DOS TRABALHADORES RURAIS DE PRANCHITA</t>
  </si>
  <si>
    <t>19455294000174</t>
  </si>
  <si>
    <t>SINDICATO DOS TRABALHADORES RURAIS DE PRATA</t>
  </si>
  <si>
    <t>16760449000198</t>
  </si>
  <si>
    <t>SINDICATO DOS TRABALHADORES RURAIS DE PRES BERNARDES</t>
  </si>
  <si>
    <t>92454958000170</t>
  </si>
  <si>
    <t>SINDICATO DOS TRABALHADORES RURAIS DE PROGRESSO</t>
  </si>
  <si>
    <t>91567636000175</t>
  </si>
  <si>
    <t>SINDICATO DOS TRABALHADORES RURAIS DE PROTASIO ALVES</t>
  </si>
  <si>
    <t>89311062000128</t>
  </si>
  <si>
    <t>SINDICATO DOS TRABALHADORES RURAIS DE PUTINGA</t>
  </si>
  <si>
    <t>94759628000119</t>
  </si>
  <si>
    <t>SINDICATO DOS TRABALHADORES RURAIS DE QUARAI</t>
  </si>
  <si>
    <t>15020209000194</t>
  </si>
  <si>
    <t>SINDICATO DOS TRABALHADORES RURAIS DE QUATRO MARCOS</t>
  </si>
  <si>
    <t>92928878000100</t>
  </si>
  <si>
    <t>SINDICATO DOS TRABALHADORES RURAIS DE QUINZE DE NOVEMBRO</t>
  </si>
  <si>
    <t>10769396000190</t>
  </si>
  <si>
    <t>SINDICATO DOS TRABALHADORES RURAIS DE QUIPAPA-PE.</t>
  </si>
  <si>
    <t>75191361000161</t>
  </si>
  <si>
    <t>SINDICATO DOS TRABALHADORES RURAIS DE QUITANDINHA</t>
  </si>
  <si>
    <t>06742670000160</t>
  </si>
  <si>
    <t>SINDICATO DOS TRABALHADORES RURAIS DE QUIXELO</t>
  </si>
  <si>
    <t>13863766000141</t>
  </si>
  <si>
    <t>SINDICATO DOS TRABALHADORES RURAIS DE RAFAEL JAMBEIRO</t>
  </si>
  <si>
    <t>18426601000126</t>
  </si>
  <si>
    <t>SINDICATO DOS TRABALHADORES RURAIS DE RAUL SOARES</t>
  </si>
  <si>
    <t>77818292000107</t>
  </si>
  <si>
    <t>SINDICATO DOS TRABALHADORES RURAIS DE REALEZA</t>
  </si>
  <si>
    <t>79261491000184</t>
  </si>
  <si>
    <t>SINDICATO DOS TRABALHADORES RURAIS DE REBOUCAS</t>
  </si>
  <si>
    <t>04846382000120</t>
  </si>
  <si>
    <t>SINDICATO DOS TRABALHADORES RURAIS DE REDENCAO</t>
  </si>
  <si>
    <t>98111339000160</t>
  </si>
  <si>
    <t>SINDICATO DOS TRABALHADORES RURAIS DE REDENTORA</t>
  </si>
  <si>
    <t>06509608000122</t>
  </si>
  <si>
    <t>SINDICATO DOS TRABALHADORES RURAIS DE REGENERACAO</t>
  </si>
  <si>
    <t>55760128000145</t>
  </si>
  <si>
    <t>SINDICATO DOS TRABALHADORES RURAIS DE REGENTE FEIJO</t>
  </si>
  <si>
    <t>92402544000106</t>
  </si>
  <si>
    <t>SINDICATO DOS TRABALHADORES RURAIS DE RELVADO</t>
  </si>
  <si>
    <t>13692306000106</t>
  </si>
  <si>
    <t>SINDICATO DOS TRABALHADORES RURAIS DE REMANSO</t>
  </si>
  <si>
    <t>08755209000177</t>
  </si>
  <si>
    <t>SINDICATO DOS TRABALHADORES RURAIS DE REMIGIO</t>
  </si>
  <si>
    <t>78677622000146</t>
  </si>
  <si>
    <t>SINDICATO DOS TRABALHADORES RURAIS DE RENASCENCA</t>
  </si>
  <si>
    <t>08189121000135</t>
  </si>
  <si>
    <t>SINDICATO DOS TRABALHADORES RURAIS DE RESENDE COSTA</t>
  </si>
  <si>
    <t>78285806000160</t>
  </si>
  <si>
    <t>SINDICATO DOS TRABALHADORES RURAIS DE RESERVA</t>
  </si>
  <si>
    <t>94796695000103</t>
  </si>
  <si>
    <t>SINDICATO DOS TRABALHADORES RURAIS DE RESTINGA SECA</t>
  </si>
  <si>
    <t>02048215000108</t>
  </si>
  <si>
    <t>SINDICATO DOS TRABALHADORES RURAIS DE RIACHAO</t>
  </si>
  <si>
    <t>25204348000121</t>
  </si>
  <si>
    <t>SINDICATO DOS TRABALHADORES RURAIS DE RIACHO DOS MACHADOS</t>
  </si>
  <si>
    <t>00071122000179</t>
  </si>
  <si>
    <t>SINDICATO DOS TRABALHADORES RURAIS DE RIO BONITO DO IGUACUPR</t>
  </si>
  <si>
    <t>07618337000106</t>
  </si>
  <si>
    <t>SINDICATO DOS TRABALHADORES RURAIS DE RIO BRANCO DO IVAI</t>
  </si>
  <si>
    <t>77065894000122</t>
  </si>
  <si>
    <t>SINDICATO DOS TRABALHADORES RURAIS DE RIO BRANCO DO SUL</t>
  </si>
  <si>
    <t>18350694000152</t>
  </si>
  <si>
    <t>SINDICATO DOS TRABALHADORES RURAIS DE RIO DO PRADO</t>
  </si>
  <si>
    <t>73285363000194</t>
  </si>
  <si>
    <t>SINDICATO DOS TRABALHADORES RURAIS DE RIO DOS INDIOS</t>
  </si>
  <si>
    <t>95116018000160</t>
  </si>
  <si>
    <t>SINDICATO DOS TRABALHADORES RURAIS DE RIO PARDO</t>
  </si>
  <si>
    <t>01126424000160</t>
  </si>
  <si>
    <t>SINDICATO DOS TRABALHADORES RURAIS DE RIO VERDE GOIAS E SANTO ANTONIO DA BARRA GOIAS</t>
  </si>
  <si>
    <t>95195517000190</t>
  </si>
  <si>
    <t>SINDICATO DOS TRABALHADORES RURAIS DE ROCA SALES</t>
  </si>
  <si>
    <t>82774605000102</t>
  </si>
  <si>
    <t>SINDICATO DOS TRABALHADORES RURAIS DE RODEIO</t>
  </si>
  <si>
    <t>88900576000156</t>
  </si>
  <si>
    <t>SINDICATO DOS TRABALHADORES RURAIS DE ROQUE GONZALES</t>
  </si>
  <si>
    <t>02684196000106</t>
  </si>
  <si>
    <t>SINDICATO DOS TRABALHADORES RURAIS DE RUBIM</t>
  </si>
  <si>
    <t>92399245000151</t>
  </si>
  <si>
    <t>SINDICATO DOS TRABALHADORES RURAIS DE SALDANHA MARINHO</t>
  </si>
  <si>
    <t>82765264000109</t>
  </si>
  <si>
    <t>SINDICATO DOS TRABALHADORES RURAIS DE SALETE</t>
  </si>
  <si>
    <t>35441500000143</t>
  </si>
  <si>
    <t>SINDICATO DOS TRABALHADORES RURAIS DE SALOA</t>
  </si>
  <si>
    <t>15023039000100</t>
  </si>
  <si>
    <t>SINDICATO DOS TRABALHADORES RURAIS DE SALTO DO CEU</t>
  </si>
  <si>
    <t>75562728000106</t>
  </si>
  <si>
    <t>SINDICATO DOS TRABALHADORES RURAIS DE SALTO DO LONTRA</t>
  </si>
  <si>
    <t>82827312000138</t>
  </si>
  <si>
    <t>SINDICATO DOS TRABALHADORES RURAIS DE SALTO VELOSO</t>
  </si>
  <si>
    <t>02718301000180</t>
  </si>
  <si>
    <t>SINDICATO DOS TRABALHADORES RURAIS DE SANHARO</t>
  </si>
  <si>
    <t>13226923000108</t>
  </si>
  <si>
    <t>SINDICATO DOS TRABALHADORES RURAIS DE SANTA BARBARA</t>
  </si>
  <si>
    <t>13652326000145</t>
  </si>
  <si>
    <t>SINDICATO DOS TRABALHADORES RURAIS DE SANTA CRUZ CABRALIA, ESTADO DA BAHIA</t>
  </si>
  <si>
    <t>03782544000140</t>
  </si>
  <si>
    <t>SINDICATO DOS TRABALHADORES RURAIS DE SANTA CRUZ DE SALINAS</t>
  </si>
  <si>
    <t>02670864000146</t>
  </si>
  <si>
    <t>SINDICATO DOS TRABALHADORES RURAIS DE SANTA FE DE MINAS</t>
  </si>
  <si>
    <t>77417004000102</t>
  </si>
  <si>
    <t>SINDICATO DOS TRABALHADORES RURAIS DE SANTA HELENA</t>
  </si>
  <si>
    <t>27943117000165</t>
  </si>
  <si>
    <t>SINDICATO DOS TRABALHADORES RURAIS DE SANTA LEOPOLDINA</t>
  </si>
  <si>
    <t>06904965000195</t>
  </si>
  <si>
    <t>SINDICATO DOS TRABALHADORES RURAIS DE SANTA LUZIA</t>
  </si>
  <si>
    <t>95628863000114</t>
  </si>
  <si>
    <t>SINDICATO DOS TRABALHADORES RURAIS DE SANTA MARIA</t>
  </si>
  <si>
    <t>08607392000163</t>
  </si>
  <si>
    <t>SINDICATO DOS TRABALHADORES RURAIS DE SANTA RITA</t>
  </si>
  <si>
    <t>95822417000146</t>
  </si>
  <si>
    <t>SINDICATO DOS TRABALHADORES RURAIS DE SANTA ROSA</t>
  </si>
  <si>
    <t>96139084000118</t>
  </si>
  <si>
    <t>SINDICATO DOS TRABALHADORES RURAIS DE SANTIAGO</t>
  </si>
  <si>
    <t>13038377000181</t>
  </si>
  <si>
    <t>SINDICATO DOS TRABALHADORES RURAIS DE SANTO AMARO</t>
  </si>
  <si>
    <t>96213533000120</t>
  </si>
  <si>
    <t>SINDICATO DOS TRABALHADORES RURAIS DE SANTO ANGELO</t>
  </si>
  <si>
    <t>96307673000168</t>
  </si>
  <si>
    <t>SINDICATO DOS TRABALHADORES RURAIS DE SANTO ANTONIO</t>
  </si>
  <si>
    <t>88552872000103</t>
  </si>
  <si>
    <t>SINDICATO DOS TRABALHADORES RURAIS DE SANTO ANTONIO DAS MISSOES E GARRUCHOS RS</t>
  </si>
  <si>
    <t>20930127000117</t>
  </si>
  <si>
    <t>SINDICATO DOS TRABALHADORES RURAIS DE SANTO ANTONIO DO RETIRO/MG</t>
  </si>
  <si>
    <t>96349717000112</t>
  </si>
  <si>
    <t>SINDICATO DOS TRABALHADORES RURAIS DE SANTO AUGUSTO</t>
  </si>
  <si>
    <t>96419452000181</t>
  </si>
  <si>
    <t>SINDICATO DOS TRABALHADORES RURAIS DE SANTO CRISTO</t>
  </si>
  <si>
    <t>78091667000134</t>
  </si>
  <si>
    <t>SINDICATO DOS TRABALHADORES RURAIS DE SANTO INACIO</t>
  </si>
  <si>
    <t>06577282000170</t>
  </si>
  <si>
    <t>SINDICATO DOS TRABALHADORES RURAIS DE SAO BENEDITO</t>
  </si>
  <si>
    <t>04818401000104</t>
  </si>
  <si>
    <t>SINDICATO DOS TRABALHADORES RURAIS DE SAO BENEDITO DO SUL</t>
  </si>
  <si>
    <t>09223223000192</t>
  </si>
  <si>
    <t>SINDICATO DOS TRABALHADORES RURAIS DE SAO BENTO</t>
  </si>
  <si>
    <t>92407303000141</t>
  </si>
  <si>
    <t>SINDICATO DOS TRABALHADORES RURAIS DE SAO DOMINGOS DO SUL</t>
  </si>
  <si>
    <t>21361860000120</t>
  </si>
  <si>
    <t>SINDICATO DOS TRABALHADORES RURAIS DE SAO FRANCISCO</t>
  </si>
  <si>
    <t>96556154000133</t>
  </si>
  <si>
    <t>SINDICATO DOS TRABALHADORES RURAIS DE SAO FRANCISCO DE PAULA E JAQUIRANA - RS</t>
  </si>
  <si>
    <t>12093357000140</t>
  </si>
  <si>
    <t>SINDICATO DOS TRABALHADORES RURAIS DE SAO FRANCISCO DO MARANHAO</t>
  </si>
  <si>
    <t>89925523000152</t>
  </si>
  <si>
    <t>SINDICATO DOS TRABALHADORES RURAIS DE SAO GABRIEL</t>
  </si>
  <si>
    <t>27503499000106</t>
  </si>
  <si>
    <t>SINDICATO DOS TRABALHADORES RURAIS DE SAO GABRIEL DA PALHA E VILA VALERIO</t>
  </si>
  <si>
    <t>04779258000199</t>
  </si>
  <si>
    <t>SINDICATO DOS TRABALHADORES RURAIS DE SAO GERALDO DO BAIXIO</t>
  </si>
  <si>
    <t>79859849000175</t>
  </si>
  <si>
    <t>SINDICATO DOS TRABALHADORES RURAIS DE SAO JOAO</t>
  </si>
  <si>
    <t>21359013000121</t>
  </si>
  <si>
    <t>SINDICATO DOS TRABALHADORES RURAIS DE SAO JOAO DA PONTE</t>
  </si>
  <si>
    <t>06719124000108</t>
  </si>
  <si>
    <t>SINDICATO DOS TRABALHADORES RURAIS DE SAO JOAO DA SERRA</t>
  </si>
  <si>
    <t>09061730000177</t>
  </si>
  <si>
    <t>SINDICATO DOS TRABALHADORES RURAIS DE SAO JOAO DO RIO DO PEIXE</t>
  </si>
  <si>
    <t>04022550000162</t>
  </si>
  <si>
    <t>SINDICATO DOS TRABALHADORES RURAIS DE SAO JOAQUIM DO MONTE .</t>
  </si>
  <si>
    <t>75636431000148</t>
  </si>
  <si>
    <t>SINDICATO DOS TRABALHADORES RURAIS DE SAO JORGE D OESTE</t>
  </si>
  <si>
    <t>78924735000107</t>
  </si>
  <si>
    <t>SINDICATO DOS TRABALHADORES RURAIS DE SAO JORGE DO IVAI</t>
  </si>
  <si>
    <t>03361134000126</t>
  </si>
  <si>
    <t>SINDICATO DOS TRABALHADORES RURAIS DE SAO JOSE DE ESPINHARAS</t>
  </si>
  <si>
    <t>01612119000188</t>
  </si>
  <si>
    <t>SINDICATO DOS TRABALHADORES RURAIS DE SAO JOSE DO BONFIM PB</t>
  </si>
  <si>
    <t>92007350000106</t>
  </si>
  <si>
    <t>SINDICATO DOS TRABALHADORES RURAIS DE SAO JOSE DOHERVAL</t>
  </si>
  <si>
    <t>06783054000157</t>
  </si>
  <si>
    <t>SINDICATO DOS TRABALHADORES RURAIS DE SAO JOSE DO PIAUI</t>
  </si>
  <si>
    <t>07449911000140</t>
  </si>
  <si>
    <t>SINDICATO DOS TRABALHADORES RURAIS DE SAO JULIAO PIAUI</t>
  </si>
  <si>
    <t>97087753000118</t>
  </si>
  <si>
    <t>SINDICATO DOS TRABALHADORES RURAIS DE SAO LUIZ GONZAGA E ROLADOR</t>
  </si>
  <si>
    <t>98111156000144</t>
  </si>
  <si>
    <t>SINDICATO DOS TRABALHADORES RURAIS DE SAO MARTINHO</t>
  </si>
  <si>
    <t>78944923000199</t>
  </si>
  <si>
    <t>SINDICATO DOS TRABALHADORES RURAIS DE SAO MATEUS DO SUL</t>
  </si>
  <si>
    <t>76983741000100</t>
  </si>
  <si>
    <t>SINDICATO DOS TRABALHADORES RURAIS DE SAO M DO IGUACU</t>
  </si>
  <si>
    <t>87708657000196</t>
  </si>
  <si>
    <t>SINDICATO DOS TRABALHADORES RURAIS DE SAO NICOLAU</t>
  </si>
  <si>
    <t>94449071000110</t>
  </si>
  <si>
    <t>SINDICATO DOS TRABALHADORES RURAIS DE SAO PEDRO BUTIA</t>
  </si>
  <si>
    <t>97171722000140</t>
  </si>
  <si>
    <t>SINDICATO DOS TRABALHADORES RURAIS DE SAO PEDRO DO SUL</t>
  </si>
  <si>
    <t>21366745000149</t>
  </si>
  <si>
    <t>SINDICATO DOS TRABALHADORES RURAIS DE SAO ROMAO</t>
  </si>
  <si>
    <t>97229462000117</t>
  </si>
  <si>
    <t>SINDICATO DOS TRABALHADORES RURAIS DE SAO SEPE</t>
  </si>
  <si>
    <t>75381228000178</t>
  </si>
  <si>
    <t>SINDICATO DOS TRABALHADORES RURAIS DE SAO TOME</t>
  </si>
  <si>
    <t>02190717000179</t>
  </si>
  <si>
    <t>SINDICATO DOS TRABALHADORES RURAIS DE SAO TOME - RN</t>
  </si>
  <si>
    <t>02543178000104</t>
  </si>
  <si>
    <t>SINDICATO DOS TRABALHADORES RURAIS DE SAO VALENTIM DO SUL</t>
  </si>
  <si>
    <t>08908790000110</t>
  </si>
  <si>
    <t>SINDICATO DOS TRABALHADORES RURAIS DE SAPE</t>
  </si>
  <si>
    <t>79260105000130</t>
  </si>
  <si>
    <t>SINDICATO DOS TRABALHADORES RURAIS DE SAPOPEMA</t>
  </si>
  <si>
    <t>92000884000100</t>
  </si>
  <si>
    <t>SINDICATO DOS TRABALHADORES RURAIS DE SEGREDO</t>
  </si>
  <si>
    <t>97665004000120</t>
  </si>
  <si>
    <t>SINDICATO DOS TRABALHADORES RURAIS DE SELBACH</t>
  </si>
  <si>
    <t>20353611000120</t>
  </si>
  <si>
    <t>SINDICATO DOS TRABALHADORES RURAIS DE SENADOR FIRMINO</t>
  </si>
  <si>
    <t>05453176000112</t>
  </si>
  <si>
    <t>SINDICATO DOS TRABALHADORES RURAIS DE SENADOR SALGADO FILHO</t>
  </si>
  <si>
    <t>90153107000162</t>
  </si>
  <si>
    <t>SINDICATO DOS TRABALHADORES RURAIS DE SENTINELA DO SUL</t>
  </si>
  <si>
    <t>90398991000103</t>
  </si>
  <si>
    <t>SINDICATO DOS TRABALHADORES RURAIS DE SERAFINA CORREA</t>
  </si>
  <si>
    <t>08873739000110</t>
  </si>
  <si>
    <t>SINDICATO DOS TRABALHADORES RURAIS DE SERRA BRANCA</t>
  </si>
  <si>
    <t>92049493000172</t>
  </si>
  <si>
    <t>SINDICATO DOS TRABALHADORES RURAIS DE SERTAO</t>
  </si>
  <si>
    <t>44306645000122</t>
  </si>
  <si>
    <t>SINDICATO DOS TRABALHADORES RURAIS DE SETE BARRAS</t>
  </si>
  <si>
    <t>03582974000119</t>
  </si>
  <si>
    <t>SINDICATO DOS TRABALHADORES RURAIS DE SETUBINHA/MG</t>
  </si>
  <si>
    <t>03270692000186</t>
  </si>
  <si>
    <t>SINDICATO DOS TRABALHADORES RURAIS DE SILVEIRANIA / MG</t>
  </si>
  <si>
    <t>09078781000101</t>
  </si>
  <si>
    <t>SINDICATO DOS TRABALHADORES RURAIS DE SILVIANOPOLIS E TURVOLANDIA</t>
  </si>
  <si>
    <t>07449846000152</t>
  </si>
  <si>
    <t>SINDICATO DOS TRABALHADORES RURAIS DE SIMOES PIAUI</t>
  </si>
  <si>
    <t>80042930000147</t>
  </si>
  <si>
    <t>SINDICATO DOS TRABALHADORES RURAIS DE S.J.DO TRIUNFO</t>
  </si>
  <si>
    <t>01153088000144</t>
  </si>
  <si>
    <t>SINDICATO DOS TRABALHADORES RURAIS DE S JOAO DO ARRAIAL</t>
  </si>
  <si>
    <t>18380790000143</t>
  </si>
  <si>
    <t>SINDICATO DOS TRABALHADORES RURAIS DE S JOAO DO ORIENTE</t>
  </si>
  <si>
    <t>94445954000151</t>
  </si>
  <si>
    <t>SINDICATO DOS TRABALHADORES RURAIS DE S JOAO POLESINE</t>
  </si>
  <si>
    <t>09778630000166</t>
  </si>
  <si>
    <t>SINDICATO DOS TRABALHADORES RURAIS DE S JOSE C GRANDE</t>
  </si>
  <si>
    <t>18294371000199</t>
  </si>
  <si>
    <t>SINDICATO DOS TRABALHADORES RURAIS DE S JOSE DO GOIABAL</t>
  </si>
  <si>
    <t>97449813000103</t>
  </si>
  <si>
    <t>SINDICATO DOS TRABALHADORES RURAIS DE SOBRADINHO</t>
  </si>
  <si>
    <t>66233461000112</t>
  </si>
  <si>
    <t>SINDICATO DOS TRABALHADORES RURAIS DE SOBRALIA</t>
  </si>
  <si>
    <t>23625957000129</t>
  </si>
  <si>
    <t>SINDICATO DOS TRABALHADORES RURAIS DE SOCORRO DO PIAUI</t>
  </si>
  <si>
    <t>97506190000155</t>
  </si>
  <si>
    <t>SINDICATO DOS TRABALHADORES RURAIS DE SOLEDADE E MORMACO</t>
  </si>
  <si>
    <t>08914806000105</t>
  </si>
  <si>
    <t>SINDICATO DOS TRABALHADORES RURAIS DE SOUSA</t>
  </si>
  <si>
    <t>95356671000104</t>
  </si>
  <si>
    <t>SINDICATO DOS TRABALHADORES RURAIS DE STA BARB DO SUL</t>
  </si>
  <si>
    <t>77816148000123</t>
  </si>
  <si>
    <t>SINDICATO DOS TRABALHADORES RURAIS DE STA IZABEL D'OEST</t>
  </si>
  <si>
    <t>19589019000143</t>
  </si>
  <si>
    <t>SINDICATO DOS TRABALHADORES RURAIS DE STA RITA ITUETO</t>
  </si>
  <si>
    <t>81126294000102</t>
  </si>
  <si>
    <t>SINDICATO DOS TRABALHADORES RURAIS DE STO ANT DO SUDOES</t>
  </si>
  <si>
    <t>09046657000164</t>
  </si>
  <si>
    <t>SINDICATO DOS TRABALHADORES RURAIS DE SUME</t>
  </si>
  <si>
    <t>07629082000187</t>
  </si>
  <si>
    <t>SINDICATO DOS TRABALHADORES RURAIS DE TAB DO NORTE</t>
  </si>
  <si>
    <t>04526262000145</t>
  </si>
  <si>
    <t>SINDICATO DOS TRABALHADORES RURAIS DE TABULEIRO E ARACITABA - MG</t>
  </si>
  <si>
    <t>09239682000164</t>
  </si>
  <si>
    <t>SINDICATO DOS TRABALHADORES RURAIS DE TACIMA</t>
  </si>
  <si>
    <t>21353404000139</t>
  </si>
  <si>
    <t>SINDICATO DOS TRABALHADORES RURAIS DE TAIOBEIRAS</t>
  </si>
  <si>
    <t>04146311000114</t>
  </si>
  <si>
    <t>SINDICATO DOS TRABALHADORES RURAIS DE TAMARANA</t>
  </si>
  <si>
    <t>79727467000198</t>
  </si>
  <si>
    <t>SINDICATO DOS TRABALHADORES RURAIS DE TAMBOARA</t>
  </si>
  <si>
    <t>15031685000100</t>
  </si>
  <si>
    <t>SINDICATO DOS TRABALHADORES RURAIS DE TANGARA DA SERRA</t>
  </si>
  <si>
    <t>16432338000152</t>
  </si>
  <si>
    <t>SINDICATO DOS TRABALHADORES RURAIS DE TANQUINHO</t>
  </si>
  <si>
    <t>97580369000152</t>
  </si>
  <si>
    <t>SINDICATO DOS TRABALHADORES RURAIS DE TAPEJARA</t>
  </si>
  <si>
    <t>97664841000135</t>
  </si>
  <si>
    <t>SINDICATO DOS TRABALHADORES RURAIS DE TAPERA</t>
  </si>
  <si>
    <t>48386783000110</t>
  </si>
  <si>
    <t>SINDICATO DOS TRABALHADORES RURAIS DE TAQUARITUBA</t>
  </si>
  <si>
    <t>09179227000110</t>
  </si>
  <si>
    <t>SINDICATO DOS TRABALHADORES RURAIS DE TEIXEIRA</t>
  </si>
  <si>
    <t>80058514000137</t>
  </si>
  <si>
    <t>SINDICATO DOS TRABALHADORES RURAIS DE TEIXEIRA SOARES</t>
  </si>
  <si>
    <t>81492332000132</t>
  </si>
  <si>
    <t>SINDICATO DOS TRABALHADORES RURAIS DE TELEMACO BORBA</t>
  </si>
  <si>
    <t>18927483000130</t>
  </si>
  <si>
    <t>SINDICATO DOS TRABALHADORES RURAIS DE TEOFILO OTONI</t>
  </si>
  <si>
    <t>13037742000133</t>
  </si>
  <si>
    <t>SINDICATO DOS TRABALHADORES RURAIS DE TERRA NOVA</t>
  </si>
  <si>
    <t>75585976000172</t>
  </si>
  <si>
    <t>SINDICATO DOS TRABALHADORES RURAIS DE TERRA ROXA</t>
  </si>
  <si>
    <t>72459852000152</t>
  </si>
  <si>
    <t>SINDICATO DOS TRABALHADORES RURAIS DE TIETE</t>
  </si>
  <si>
    <t>80204811000143</t>
  </si>
  <si>
    <t>SINDICATO DOS TRABALHADORES RURAIS DE TIJUCAS DO SUL</t>
  </si>
  <si>
    <t>10550551000182</t>
  </si>
  <si>
    <t>SINDICATO DOS TRABALHADORES RURAIS DE TOCOS DO MOJI - MG</t>
  </si>
  <si>
    <t>81587149000110</t>
  </si>
  <si>
    <t>SINDICATO DOS TRABALHADORES RURAIS DE TOLEDO</t>
  </si>
  <si>
    <t>78121266000180</t>
  </si>
  <si>
    <t>SINDICATO DOS TRABALHADORES RURAIS DE TRES BARRAS DO PR</t>
  </si>
  <si>
    <t>98041429000121</t>
  </si>
  <si>
    <t>SINDICATO DOS TRABALHADORES RURAIS DE TRES DE MAIO</t>
  </si>
  <si>
    <t>92399278000100</t>
  </si>
  <si>
    <t>SINDICATO DOS TRABALHADORES RURAIS DE TRES PALMEIRAS</t>
  </si>
  <si>
    <t>98111057000162</t>
  </si>
  <si>
    <t>SINDICATO DOS TRABALHADORES RURAIS DE TRES PASSOS</t>
  </si>
  <si>
    <t>02765733000142</t>
  </si>
  <si>
    <t>SINDICATO DOS TRABALHADORES RURAIS DE TRINDADE</t>
  </si>
  <si>
    <t>08996324000133</t>
  </si>
  <si>
    <t>SINDICATO DOS TRABALHADORES RURAIS DE TRIUNFO</t>
  </si>
  <si>
    <t>14137186000130</t>
  </si>
  <si>
    <t>SINDICATO DOS TRABALHADORES RURAIS DE TUCUMA</t>
  </si>
  <si>
    <t>14068316000120</t>
  </si>
  <si>
    <t>SINDICATO DOS TRABALHADORES RURAIS DE TUCURUI</t>
  </si>
  <si>
    <t>18422923000105</t>
  </si>
  <si>
    <t>SINDICATO DOS TRABALHADORES RURAIS DE TUMIRITINGA</t>
  </si>
  <si>
    <t>76384429000191</t>
  </si>
  <si>
    <t>SINDICATO DOS TRABALHADORES RURAIS DE TUNEIRAS DO OESTE</t>
  </si>
  <si>
    <t>05751679000174</t>
  </si>
  <si>
    <t>SINDICATO DOS TRABALHADORES RURAIS DE TUPANATINGA PE</t>
  </si>
  <si>
    <t>91096743000162</t>
  </si>
  <si>
    <t>SINDICATO DOS TRABALHADORES RURAIS DE TUPANCIRETA E JARI</t>
  </si>
  <si>
    <t>92122860000116</t>
  </si>
  <si>
    <t>SINDICATO DOS TRABALHADORES RURAIS DE TUPANDI</t>
  </si>
  <si>
    <t>98339971000165</t>
  </si>
  <si>
    <t>SINDICATO DOS TRABALHADORES RURAIS DE TUPARENDI E PORTO MAUA</t>
  </si>
  <si>
    <t>20972352000116</t>
  </si>
  <si>
    <t>SINDICATO DOS TRABALHADORES RURAIS DE TURMALINA</t>
  </si>
  <si>
    <t>79321212000120</t>
  </si>
  <si>
    <t>SINDICATO DOS TRABALHADORES RURAIS DE TURVO</t>
  </si>
  <si>
    <t>25230285000188</t>
  </si>
  <si>
    <t>SINDICATO DOS TRABALHADORES RURAIS DE UBAI</t>
  </si>
  <si>
    <t>75897769000153</t>
  </si>
  <si>
    <t>SINDICATO DOS TRABALHADORES RURAIS DE UBIRATA</t>
  </si>
  <si>
    <t>02169023000150</t>
  </si>
  <si>
    <t>SINDICATO DOS TRABALHADORES RURAIS DE UBIRETAMA</t>
  </si>
  <si>
    <t>09302993000120</t>
  </si>
  <si>
    <t>SINDICATO DOS TRABALHADORES RURAIS DE UMBUZEIRO</t>
  </si>
  <si>
    <t>20207676000168</t>
  </si>
  <si>
    <t>SINDICATO DOS TRABALHADORES RURAIS DE UNAI</t>
  </si>
  <si>
    <t>92901958000171</t>
  </si>
  <si>
    <t>SINDICATO DOS TRABALHADORES RURAIS DE UNIAO DA SERRA</t>
  </si>
  <si>
    <t>73913691000198</t>
  </si>
  <si>
    <t>SINDICATO DOS TRABALHADORES RURAIS DE UNIAO DA VITORIA</t>
  </si>
  <si>
    <t>08455745000157</t>
  </si>
  <si>
    <t>SINDICATO DOS TRABALHADORES RURAIS DE UNIAO DO SUL</t>
  </si>
  <si>
    <t>01493873000146</t>
  </si>
  <si>
    <t>SINDICATO DOS TRABALHADORES RURAIS DE URUACU (GO) E EXTENSOES DE BASE NOS MUN. DE HIDROLINA (GO) E SAO LUIS DO NORTE (GO)</t>
  </si>
  <si>
    <t>75568840000154</t>
  </si>
  <si>
    <t>SINDICATO DOS TRABALHADORES RURAIS DE URUSSANGA E COCAL DO SUL</t>
  </si>
  <si>
    <t>92411362000193</t>
  </si>
  <si>
    <t>SINDICATO DOS TRABALHADORES RURAIS DE VANINI</t>
  </si>
  <si>
    <t>07471378000112</t>
  </si>
  <si>
    <t>SINDICATO DOS TRABALHADORES RURAIS DE VARZEA GRANDE PI</t>
  </si>
  <si>
    <t>20353694000158</t>
  </si>
  <si>
    <t>SINDICATO DOS TRABALHADORES RURAIS DE V DO RIO BRANCO</t>
  </si>
  <si>
    <t>98595010000111</t>
  </si>
  <si>
    <t>SINDICATO DOS TRABALHADORES RURAIS DE VENANCIO AIRES</t>
  </si>
  <si>
    <t>76897115000192</t>
  </si>
  <si>
    <t>SINDICATO DOS TRABALHADORES RURAIS DE VERE</t>
  </si>
  <si>
    <t>02333118000167</t>
  </si>
  <si>
    <t>SINDICATO DOS TRABALHADORES RURAIS DE VESPASIANO CORREA</t>
  </si>
  <si>
    <t>27309624000141</t>
  </si>
  <si>
    <t>SINDICATO DOS TRABALHADORES RURAIS DE VIANA</t>
  </si>
  <si>
    <t>12423570000173</t>
  </si>
  <si>
    <t>SINDICATO DOS TRABALHADORES RURAIS DE VICOSA</t>
  </si>
  <si>
    <t>91497354000149</t>
  </si>
  <si>
    <t>SINDICATO DOS TRABALHADORES RURAIS DE VICTOR GRAEFF</t>
  </si>
  <si>
    <t>03957636000114</t>
  </si>
  <si>
    <t>SINDICATO DOS TRABALHADORES RURAIS DE VILA BELA DA SS.TRINDADE - MT</t>
  </si>
  <si>
    <t>92006956000119</t>
  </si>
  <si>
    <t>SINDICATO DOS TRABALHADORES RURAIS DE VILA MARIA</t>
  </si>
  <si>
    <t>94446762000160</t>
  </si>
  <si>
    <t>SINDICATO DOS TRABALHADORES RURAIS DE VILA NOVA DO SUL</t>
  </si>
  <si>
    <t>01364991000154</t>
  </si>
  <si>
    <t>SINDICATO DOS TRABALHADORES RURAIS DE VILA RICA/MT</t>
  </si>
  <si>
    <t>15892508000119</t>
  </si>
  <si>
    <t>SINDICATO DOS TRABALHADORES RURAIS DE VILHENA</t>
  </si>
  <si>
    <t>18353664000108</t>
  </si>
  <si>
    <t>SINDICATO DOS TRABALHADORES RURAIS DE VIRGEM DA LAPA</t>
  </si>
  <si>
    <t>94728037000184</t>
  </si>
  <si>
    <t>SINDICATO DOS TRABALHADORES RURAIS DE VISTA GAUCHA-RS</t>
  </si>
  <si>
    <t>14239479000128</t>
  </si>
  <si>
    <t>SINDICATO DOS TRABALHADORES RURAIS DE VIT DA CONQUISTA</t>
  </si>
  <si>
    <t>02745678000129</t>
  </si>
  <si>
    <t>SINDICATO DOS TRABALHADORES RURAIS DE WALL FERRAZ</t>
  </si>
  <si>
    <t>82736935000103</t>
  </si>
  <si>
    <t>SINDICATO DOS TRABALHADORES RURAIS DE WITMARSUM</t>
  </si>
  <si>
    <t>75519710000121</t>
  </si>
  <si>
    <t>SINDICATO DOS TRABALHADORES RURAIS DE XAMBRE</t>
  </si>
  <si>
    <t>80619752000174</t>
  </si>
  <si>
    <t>SINDICATO DOS TRABALHADORES RURAIS DO MUNIC DE CASTRO</t>
  </si>
  <si>
    <t>18856856000129</t>
  </si>
  <si>
    <t>SINDICATO DOS TRABALHADORES RURAIS DO MUNICIPIO DE CONSELHEIRO PENA/MG</t>
  </si>
  <si>
    <t>13227624000198</t>
  </si>
  <si>
    <t>SINDICATO DOS TRABALHADORES RURAIS E AGRICULTORES (AS) FAMILIARES(STRAF) DE ITIUBA - BAHIA</t>
  </si>
  <si>
    <t>07681752000104</t>
  </si>
  <si>
    <t>SINDICATO DOS TRABALHADORES RURAIS E AGRICULTORES E AGRICULTORAS FAMILIARES DE ANISIO DE ABREU - PI</t>
  </si>
  <si>
    <t>63098313000144</t>
  </si>
  <si>
    <t>SINDICATO DOS TRABALHADORES RURAIS E AGRICULTORES E AGRICULTORAS FAMILIARES DE IBITIARA BA</t>
  </si>
  <si>
    <t>02807302000100</t>
  </si>
  <si>
    <t>SINDICATO DOS TRABALHADORES RURAIS E AGRICULTORES E AGRICULTORAS FAMILIARES DE MILAGRES DO MARANHAO - MA</t>
  </si>
  <si>
    <t>06177673000106</t>
  </si>
  <si>
    <t>SINDICATO DOS TRABALHADORES RURAIS E AGRICULTORES  E AGRICULTORAS FAMILIARES DE SAO SEBASTIAO DO UATUMA</t>
  </si>
  <si>
    <t>13675913000150</t>
  </si>
  <si>
    <t>SINDICATO DOS TRABALHADORES RURAIS E AGRICULTORES E AGRICULTORAS FAMILIARES DO MUNICIPIO DE RIO DE CONTAS</t>
  </si>
  <si>
    <t>04482220000150</t>
  </si>
  <si>
    <t>SINDICATO DOS TRABALHADORES RURAIS E AGRICULTORES FAMILIARES DE AUTAZES</t>
  </si>
  <si>
    <t>14458053000165</t>
  </si>
  <si>
    <t>SINDICATO DOS TRABALHADORES RURAIS E AGRICULTORES FAMILIARES DE CANSANCAO</t>
  </si>
  <si>
    <t>04226811000166</t>
  </si>
  <si>
    <t>SINDICATO DOS TRABALHADORES RURAIS E AGRICULTORES FAMILIARES DE LAGOA BONITA DO SUL</t>
  </si>
  <si>
    <t>42753558000198</t>
  </si>
  <si>
    <t>SINDICATO DOS TRABALHADORES RURAIS E AGRICULTORES FAMILIARES DE NORDESTINA</t>
  </si>
  <si>
    <t>15083216000135</t>
  </si>
  <si>
    <t>SINDICATO DOS TRABALHADORES RURAIS E AGRICULTORES FAMILIARES DE NOVA FRIBURGO - SINDAF/NF</t>
  </si>
  <si>
    <t>14457964000178</t>
  </si>
  <si>
    <t>SINDICATO DOS TRABALHADORES RURAIS E AGRICULTORES FAMILIARES DE SANTA LUZ</t>
  </si>
  <si>
    <t>13627401000118</t>
  </si>
  <si>
    <t>SINDICATO DOS TRABALHADORES RURAIS E AGRICULTORES FAMILIARES DE SANTO ESTEVAO</t>
  </si>
  <si>
    <t>16298457000164</t>
  </si>
  <si>
    <t>SINDICATO DOS TRABALHADORES RURAIS E AGRICULTORES FAMILIARES DE TUCANO</t>
  </si>
  <si>
    <t>14092944000140</t>
  </si>
  <si>
    <t>SINDICATO DOS TRABALHADORES RURAIS E AGRICULTORES FAMILIARES DE VALENTE</t>
  </si>
  <si>
    <t>16132219000184</t>
  </si>
  <si>
    <t>SINDICATO DOS TRABALHADORES RURAIS E AGRICULTORES FAMILIARES DO MUNICIPIO DE CATU</t>
  </si>
  <si>
    <t>02644289000107</t>
  </si>
  <si>
    <t>SINDICATO DOS TRABALHADORES RURAIS E AGRICULTORES FAMILIARES DO MUNICIPIO DE QUEIMADAS</t>
  </si>
  <si>
    <t>94746815000168</t>
  </si>
  <si>
    <t>SINDICATO DOS TRABALHADORES RURAIS E DA AGRICULTURA FAMILIAR DE PORTO LUCENA E PORTO VERA CRUZ</t>
  </si>
  <si>
    <t>20517132000100</t>
  </si>
  <si>
    <t>SINDICATO DOS TRABALHADORES RURAIS E DOS AGRICULTORES FAMILIARES DO MUNICIPIO DE ABRE CAMPO</t>
  </si>
  <si>
    <t>91335794000108</t>
  </si>
  <si>
    <t>SINDICATO DOS TRABALHADORES RURAIS E MAX DE ALMEIDA</t>
  </si>
  <si>
    <t>02459063000136</t>
  </si>
  <si>
    <t>SINDICATO DOS TRABALHADORES RURAIS EMPREGADOS ASSALARIADOS DE ACREUNA-GO</t>
  </si>
  <si>
    <t>89428361000147</t>
  </si>
  <si>
    <t>SINDICATO DOS TRABALHADORES RURAIS FORTALEZA DOS VALOS</t>
  </si>
  <si>
    <t>47803796000184</t>
  </si>
  <si>
    <t>SINDICATO DOS TRABALHADORES RURAIS NA AGRICULTURA FAMILIAR DE ANGATUBA</t>
  </si>
  <si>
    <t>97507438000100</t>
  </si>
  <si>
    <t>SINDICATO DOS TRABALHADORES RURAIS NA AGRICULTURA FAMILIAR DE BARROS CASSAL</t>
  </si>
  <si>
    <t>21780969000100</t>
  </si>
  <si>
    <t>SINDICATO DOS TRABALHADORES RURAIS NA AGRICULTURA FAMILIAR DE HONORIO SERPA</t>
  </si>
  <si>
    <t>98662067000196</t>
  </si>
  <si>
    <t>SINDICATO DOS TRABALHADORES RURAIS NA AGRICULTURA FAMILIAR DE VERA CRUZ</t>
  </si>
  <si>
    <t>55293351000120</t>
  </si>
  <si>
    <t>SINDICATO DOS TRABALHADORES RURAIS PRES EPITACIO</t>
  </si>
  <si>
    <t>04846580000193</t>
  </si>
  <si>
    <t>SINDICATO DOS TRABALHADORES RURAIS RIO MARIA</t>
  </si>
  <si>
    <t>94449121000169</t>
  </si>
  <si>
    <t>SINDICATO DOS TRABALHADORES RURAIS SALVADOR DAS MISSOES</t>
  </si>
  <si>
    <t>94706215000176</t>
  </si>
  <si>
    <t>SINDICATO DOS TRABALHADORES RURAIS SANTA CLARA DO SUL</t>
  </si>
  <si>
    <t>88415427000100</t>
  </si>
  <si>
    <t>SINDICATO DOS TRABALHADORES RURAIS SANTANA DA BOA VISTA</t>
  </si>
  <si>
    <t>50027374000179</t>
  </si>
  <si>
    <t>SINDICATO DOS TRABALHADORES RURAIS SAO JOSE DOS CAMPOS</t>
  </si>
  <si>
    <t>89830855000153</t>
  </si>
  <si>
    <t>SINDICATO DOS TRABALHADORES RURAIS SAO VICENTE DO SUL</t>
  </si>
  <si>
    <t>14092522000175</t>
  </si>
  <si>
    <t>SINDICATO DOS TRABALHADORES RURAIS S S DA BOA VISTA</t>
  </si>
  <si>
    <t>91995522000126</t>
  </si>
  <si>
    <t>SINDICATO DOS TRABALHADORES RURAIS STA MARIA DO HERVAL</t>
  </si>
  <si>
    <t>94449113000112</t>
  </si>
  <si>
    <t>SINDICATO DOS TRABALHADORES RURAIS VITORIA DAS MISSOES</t>
  </si>
  <si>
    <t>16447112000125</t>
  </si>
  <si>
    <t>SINDICATO DOS TRABALHADORES RURAL DE LAPAO</t>
  </si>
  <si>
    <t>05415765000106</t>
  </si>
  <si>
    <t>SINDICATO DOS TRABALHADORES RURAS DE LIMOEIRO DO AJURU</t>
  </si>
  <si>
    <t>13393830000178</t>
  </si>
  <si>
    <t>SINDICATO DOS TRABALHADORES, TRABALHADORAS RURAIS E PRODUTORES DA AGRICULTURA FAMILIAR DE CAMACARI</t>
  </si>
  <si>
    <t>87587416000136</t>
  </si>
  <si>
    <t>SINDICATO DOS TRABALHADORRES RURAIS DE FORMIGUEIRO</t>
  </si>
  <si>
    <t>07888142000186</t>
  </si>
  <si>
    <t>SINDICATO DOS TRABALHAORES RURAIS AGRICULTORES E AGRICULTORAS FAMILIARES DE TRAIRI CE</t>
  </si>
  <si>
    <t>00452791000190</t>
  </si>
  <si>
    <t>SINDICATO DOS TRABALHODORES RURAIS DE UAUA</t>
  </si>
  <si>
    <t>13245196000126</t>
  </si>
  <si>
    <t>SINDICATO DOS TRABALHORES RURAIS AGRICULTORES E AGRICULTORAS FAMILIARES DO MUNICIPIO DE CANAPOLIS BA</t>
  </si>
  <si>
    <t>04207304000185</t>
  </si>
  <si>
    <t>SINDICATO DOS TRABALHORES/RURAIS E AGRICULTORES E AGRICULTORAS FAMILIARES DE NOVA OLINDA DO NORTE</t>
  </si>
  <si>
    <t>08582579000150</t>
  </si>
  <si>
    <t>SINDICATO DOS TRAB E APOSENTADOS RURAIS DE ARACAGI</t>
  </si>
  <si>
    <t>11600643000192</t>
  </si>
  <si>
    <t>SINDICATO DOS TRAB. E TRABALHADORAS DA AGRICULTURA FAMILIAR DE ICATU</t>
  </si>
  <si>
    <t>16448904000114</t>
  </si>
  <si>
    <t>SINDICATO DOS TRAB E TRABALHADORAS NA AGRICULTURA FAMILIAR DO MUNICIPIO DE ANDORINHA-BA</t>
  </si>
  <si>
    <t>07296443000110</t>
  </si>
  <si>
    <t>SINDICATO DOS TRAB. NA AGRICULTURA FAMILIAR - SINTRAF DE IATI</t>
  </si>
  <si>
    <t>20972196000193</t>
  </si>
  <si>
    <t>SINDICATO DOS TRAB. R. A. E AGRIC. F. DO M. DE M. NOVAS - MG</t>
  </si>
  <si>
    <t>41256322000183</t>
  </si>
  <si>
    <t>SINDICATO DOS TRAB RUR AGRICULTORES E AGRICULTORAS FAMILIARES DE SAO BRAZ DO PIAUI</t>
  </si>
  <si>
    <t>16446007000171</t>
  </si>
  <si>
    <t>SINDICATO DOS TRAB RURAIS AGRIC E AGRICULTORAS FAMILIARES DE JOAO DOURADO</t>
  </si>
  <si>
    <t>13107420000113</t>
  </si>
  <si>
    <t>SINDICATO DOS TRAB RURAIS AGRICULTORES E AGRICULTORAS FAMILIARES DE SALGADO</t>
  </si>
  <si>
    <t>06510192000162</t>
  </si>
  <si>
    <t>SINDICATO DOS TRAB. RURAIS AGRICULTORES E AGRICULTORAS FAMILIARES DE SAO PEDRO DO PIAUI- PI</t>
  </si>
  <si>
    <t>21350806000180</t>
  </si>
  <si>
    <t>SINDICATO DOS TRAB RURAIS ASSALARIADOS E AGRIC FAMILIARES DO MUNICIPIO DE BOCAIUVA, GUARACIAMA, ENG NAVARRO FCO DUMONT, OLHOS D'AGUA E JOAQUIM FELICIO</t>
  </si>
  <si>
    <t>21361191000197</t>
  </si>
  <si>
    <t>SINDICATO DOS TRAB RURAIS ASSALARIADOS E AGRIC FAMILIARES DO MUNICIPIO DE RIO PARDO DE MINAS</t>
  </si>
  <si>
    <t>74188798000183</t>
  </si>
  <si>
    <t>SINDICATO DOS TRAB RURAIS, ASSAL E AGRIC FAMI DO MUNIC DE SANTA BARBARA DO LESTE-MG</t>
  </si>
  <si>
    <t>21357868000113</t>
  </si>
  <si>
    <t>SINDICATO DOS TRAB RURAIS, ASSAL E AGRIC FAMILIARES DO MUNICIPIO DE SAO JOAO DO PARAISO - MG</t>
  </si>
  <si>
    <t>24300980000106</t>
  </si>
  <si>
    <t>SINDICATO DOS TRAB RURAIS DE BARRA DE GUABIRABA</t>
  </si>
  <si>
    <t>81859316000135</t>
  </si>
  <si>
    <t>SINDICATO DOS TRAB RURAIS DE BORRAZOPOLIS</t>
  </si>
  <si>
    <t>17133091000136</t>
  </si>
  <si>
    <t>SINDICATO DOS TRAB. RURAIS DE CACHOEIRA DE PAJEU</t>
  </si>
  <si>
    <t>08756892000167</t>
  </si>
  <si>
    <t>SINDICATO DOS TRAB RURAIS DE CACHOEIRA DOS INDIOS</t>
  </si>
  <si>
    <t>92324995000164</t>
  </si>
  <si>
    <t>SINDICATO DOS TRAB RURAIS DE CERRO GRANDE DO SUL</t>
  </si>
  <si>
    <t>20214227000147</t>
  </si>
  <si>
    <t>SINDICATO DOS TRAB RURAIS DE CHAPADA DO NORTE</t>
  </si>
  <si>
    <t>23555220000187</t>
  </si>
  <si>
    <t>SINDICATO DOS TRAB RURAIS DE CHOROZINHO</t>
  </si>
  <si>
    <t>19141316000121</t>
  </si>
  <si>
    <t>SINDICATO DOS TRAB RURAIS DE DESTERRO DE ENTRE RIOS</t>
  </si>
  <si>
    <t>35126663000131</t>
  </si>
  <si>
    <t>SINDICATO DOS TRAB RURAIS DE D EXPEDITO LOPES PI</t>
  </si>
  <si>
    <t>73326142000117</t>
  </si>
  <si>
    <t>SINDICATO DOS TRAB RURAIS DE FAZENDA RIO GRANDE</t>
  </si>
  <si>
    <t>13725916000150</t>
  </si>
  <si>
    <t>SINDICATO DOS TRAB RURAIS DE IBICARAI E FLORESTA AZUL</t>
  </si>
  <si>
    <t>01818469000103</t>
  </si>
  <si>
    <t>SINDICATO DOS TRAB. RURAIS DE MONTES CLAROS DE GOIAS</t>
  </si>
  <si>
    <t>92456649000130</t>
  </si>
  <si>
    <t>SINDICATO DOS TRAB.RURAIS DE NOVA ESPERANCA DO SUL</t>
  </si>
  <si>
    <t>21080536000134</t>
  </si>
  <si>
    <t>SINDICATO DOS TRAB RURAIS DE OURO VERDE DE MINAS</t>
  </si>
  <si>
    <t>72479421000158</t>
  </si>
  <si>
    <t>SINDICATO DOS TRAB. RURAIS DE PASSOS MAIA SC</t>
  </si>
  <si>
    <t>24757312000102</t>
  </si>
  <si>
    <t>SINDICATO DOS TRAB RURAIS DE PONTES E LACERDA</t>
  </si>
  <si>
    <t>01371970000166</t>
  </si>
  <si>
    <t>SINDICATO DOS TRAB RURAIS DE RIBEIRAO CASCALHEIRA</t>
  </si>
  <si>
    <t>73737348000130</t>
  </si>
  <si>
    <t>SINDICATO DOS TRAB RURAIS DE SANTO ANTONIO PALMA</t>
  </si>
  <si>
    <t>97372528000123</t>
  </si>
  <si>
    <t>SINDICATO DOS TRAB.RURAIS DE SAO GONCALO DO RIO PRETO</t>
  </si>
  <si>
    <t>89971709000148</t>
  </si>
  <si>
    <t>SINDICATO DOS TRAB. RURAIS DE SAO MIGUEL DAS MISSOES</t>
  </si>
  <si>
    <t>88900584000100</t>
  </si>
  <si>
    <t>SINDICATO DOS TRAB RURAIS DE SAO PAULO DAS MISSOES</t>
  </si>
  <si>
    <t>26222349000161</t>
  </si>
  <si>
    <t>SINDICATO DOS TRAB RURAIS DE SAO SEBASTIAO DO MARANHAO</t>
  </si>
  <si>
    <t>24770950000163</t>
  </si>
  <si>
    <t>SINDICATO DOS TRAB RURAIS DE TERRA NOVA DO NORTE</t>
  </si>
  <si>
    <t>74083833000108</t>
  </si>
  <si>
    <t>SINDICATO DOS TRABS RURAIS DE BAIXA GRANDE DO RIBEIRO</t>
  </si>
  <si>
    <t>26050650000135</t>
  </si>
  <si>
    <t>SINDICATO DO TRABALHADORES E TRABALHADORAS NA AGRICULTURA FAMILIAR DE ABREU E LIMA/PE.</t>
  </si>
  <si>
    <t>77845865000183</t>
  </si>
  <si>
    <t>SINDICATO DO TRABALHADORES RURAIS DE NOVA CANTU</t>
  </si>
  <si>
    <t>00880369000136</t>
  </si>
  <si>
    <t>SINDICATO DO TRABALHADORES RURAIS DE PARANATINGA MT</t>
  </si>
  <si>
    <t>03007556000106</t>
  </si>
  <si>
    <t>SINDICATO DO TRABALHADOR RURAL DE ALTO PARAGUAI</t>
  </si>
  <si>
    <t>42520911000190</t>
  </si>
  <si>
    <t>SINDICATO INTERMUNICIPAL DOS AGRICULTORES (AS) FAMILIARES E EMPREENDEDORES (AS) FAMILIARES RURAIS DO MUNICIPIO DE CACAPAVA, SAO PAULO, SUZANO, M</t>
  </si>
  <si>
    <t>50076137000106</t>
  </si>
  <si>
    <t>SINDICATO INTERMUNICIPAL DOS AGRICULTORES (AS) FAMILIARES E EMPREENDEDORES (AS) FAMILIARES RURAIS E PATRONAL DO MUNICIPIO DE CERRO CORA-RN</t>
  </si>
  <si>
    <t>42967790000129</t>
  </si>
  <si>
    <t>SINDICATO INTERMUNICIPAL DOS AGRICULTORES FAMILIARES E EMPREENDEDORES FAMILIARES RURAIS DE CAIUA E REGIAO SAFER</t>
  </si>
  <si>
    <t>51392797000150</t>
  </si>
  <si>
    <t>SINDICATO INTERMUNICIPAL DOS AGRICULTORES FAMILIARES E EMPREENDEDORES FAMILIARES RURAIS DE GRAVATA E REGIAO DO ESTADO DE PERNAMBUCO SAFER</t>
  </si>
  <si>
    <t>54216926000148</t>
  </si>
  <si>
    <t>SINDICATO INTERMUNICIPAL DOS AGRICULTORES FAMILIARES E EMPREENDEDORES FAMILIARES RURAIS DO DISTRITO FEDERAL E ENTORNO - SAFER</t>
  </si>
  <si>
    <t>34815028000107</t>
  </si>
  <si>
    <t>SINDICATO INTERMUNICIPAL DOS AGRICULTORES FAMILIARES E EMPREENDEDORES FAMILIARES RURAIS E PATRONAL DO MUNICIPIO DE CACIMBINHAS E REGIAO SERTANEJ</t>
  </si>
  <si>
    <t>46265482000102</t>
  </si>
  <si>
    <t>SINDICATO INTERMUNICIPAL DOS PEQUENOS PRODUTORES RURAIS DE RIBEIRAO PRETO E REGIAO</t>
  </si>
  <si>
    <t>21228267000100</t>
  </si>
  <si>
    <t>SINDICATO INTERMUNICIPAL DOS TRABALHADORES RURAIS ASSALARIADOS E AGRICULTORES FAMILIARES DOS MUNICIPIOS DE TIMOTEO ANTONIO DIAS JAGUARACU E MARL</t>
  </si>
  <si>
    <t>20507889000105</t>
  </si>
  <si>
    <t>SINDICATO MUNICIPAL DOS TRABALHADORES E TRABALHADORAS DA AGRICULTURA FAMILIAR DO MUNICIPIO DE MARCO</t>
  </si>
  <si>
    <t>49887031000103</t>
  </si>
  <si>
    <t>SINDICATO NORTE MINEIRO SAFER</t>
  </si>
  <si>
    <t>05968693000124</t>
  </si>
  <si>
    <t>SINDICATO PATRONAL RURAL DE ITACOATIARA</t>
  </si>
  <si>
    <t>01785849000180</t>
  </si>
  <si>
    <t>SINDICATO REGIONAL DOS TRABALHADORES E TRABALHADORAS RURAIS DE MIRACEMA DO TOCANTINS, LAJEADO E APARECIDA DO RIO NEGRO - TO</t>
  </si>
  <si>
    <t>11779446000182</t>
  </si>
  <si>
    <t>SINDICATO REGIONAL DOS TRABALHADORES NA AGRICULTURA FAMILIAR DA REGIAO DE BOA VENTURA, ITAPORANGA E PEDRA BRANCA PB</t>
  </si>
  <si>
    <t>11893387000179</t>
  </si>
  <si>
    <t>SINDICATO REGIONAL DOS TRABALHADORES NA AGRICULTURA FAMILIAR DA REGIAO DO JAIBARAS</t>
  </si>
  <si>
    <t>11054523000137</t>
  </si>
  <si>
    <t>SINDICATO REGIONAL DOS TRABALHADORES NA AGRICULTURA FAMILIAR DO BAIXO ACARAU - SINTRAF</t>
  </si>
  <si>
    <t>02363968000108</t>
  </si>
  <si>
    <t>SINDICATO REGIONAL DOS TRABALHADORES RURAIS AGRICULTORES E AGRICULTORAS FAMILIARES DE ARAGUACU, ALVORADA, TALISMA E SANDOLANDIA - TO</t>
  </si>
  <si>
    <t>25065160000140</t>
  </si>
  <si>
    <t>SINDICATO REGIONAL DOS TRABALHADORES RURAIS AGRICULTORES E AGRICULTORAS FAMILIARES DE ARAGUATINS E SAO BENTO DO TOCANTINS-TO</t>
  </si>
  <si>
    <t>13700530000194</t>
  </si>
  <si>
    <t>SINDICATO REGIONAL DOS TRABALHADORES RURAIS AGRICULTORES E AGRICULTORAS FAMILIARES DE DARCINOPOLIS E PALMEIRAS DO TOCANTINS TO</t>
  </si>
  <si>
    <t>02000357000103</t>
  </si>
  <si>
    <t>SINDICATO REGIONAL  DOS TRABALHADORES RURAIS AGRICULTORES E AGRICULTORAS FAMILIARES DE DOIS IRMAOS DO TOCANTINS E ABREULANDIA -TO</t>
  </si>
  <si>
    <t>37343910000187</t>
  </si>
  <si>
    <t>SINDICATO REGIONAL DOS TRABALHADORES RURAIS AGRICULTORES E AGRICULTORAS FAMILIARES DE FORMOSO DO ARAGUAIA CARIRI DO TOCANTINS DUERE E GURUPI  TO</t>
  </si>
  <si>
    <t>25042524000176</t>
  </si>
  <si>
    <t>SINDICATO REGIONAL DOS TRABALHADORES RURAIS AGRICULTORES E AGRICULTORAS FAMILIARES DE PEIXE,JAU DO TOCANTINS E SUCUPIRA -TO</t>
  </si>
  <si>
    <t>00006221000177</t>
  </si>
  <si>
    <t>SINDICATO REGIONAL DOS TRABALHADORES RURAIS AGRICULTORES E AGRICULTORAS FAMILIARES DE PORTO NACIONAL E REGIAO</t>
  </si>
  <si>
    <t>00766634000150</t>
  </si>
  <si>
    <t>SINDICATO REGIONAL DOS TRABALHADORES RURAIS AGRICULTORES E AGRICULTORAS FAMILIARES DE SAO SEBASTIAO DO TOCANTINS BURITI DO TOCANTINS E ESPERANTI</t>
  </si>
  <si>
    <t>19461606000152</t>
  </si>
  <si>
    <t>SINDICATO RURAL DA SERRA GAUCHA</t>
  </si>
  <si>
    <t>78480308000179</t>
  </si>
  <si>
    <t>SINDICATO RURAL DE ABELARDO LUZ</t>
  </si>
  <si>
    <t>04341431000172</t>
  </si>
  <si>
    <t>SINDICATO RURAL DE AGUA FRIA DE GOIAS</t>
  </si>
  <si>
    <t>27011980000184</t>
  </si>
  <si>
    <t>SINDICATO RURAL DE ALFREDO CHAVES</t>
  </si>
  <si>
    <t>83720623000166</t>
  </si>
  <si>
    <t>SINDICATO RURAL DE ALFREDO WAGNER</t>
  </si>
  <si>
    <t>20180675000177</t>
  </si>
  <si>
    <t>SINDICATO RURAL DE ALMENARA</t>
  </si>
  <si>
    <t>05004510000150</t>
  </si>
  <si>
    <t>SINDICATO RURAL DE ALTAMIRA</t>
  </si>
  <si>
    <t>06557177000170</t>
  </si>
  <si>
    <t>SINDICATO RURAL DE ALTO LONGA</t>
  </si>
  <si>
    <t>76728518000108</t>
  </si>
  <si>
    <t>SINDICATO RURAL DE ALTO PARANA</t>
  </si>
  <si>
    <t>35576112000170</t>
  </si>
  <si>
    <t>SINDICATO RURAL DE ALTOS</t>
  </si>
  <si>
    <t>12309199000113</t>
  </si>
  <si>
    <t>SINDICATO RURAL DE ALVORADA DO NORTE, BURITINOPOLIS E SIMOLANDIA</t>
  </si>
  <si>
    <t>84423623000167</t>
  </si>
  <si>
    <t>SINDICATO RURAL DE AMAPA</t>
  </si>
  <si>
    <t>78113974000179</t>
  </si>
  <si>
    <t>SINDICATO RURAL DE AMPERE</t>
  </si>
  <si>
    <t>17884263000103</t>
  </si>
  <si>
    <t>SINDICATO RURAL DE ANDRADAS</t>
  </si>
  <si>
    <t>17989914000120</t>
  </si>
  <si>
    <t>SINDICATO RURAL DE ANTONIO DIAS</t>
  </si>
  <si>
    <t>07895378000140</t>
  </si>
  <si>
    <t>SINDICATO RURAL DE ARACOIABA</t>
  </si>
  <si>
    <t>02218148000122</t>
  </si>
  <si>
    <t>SINDICATO RURAL DE ARAGUAPAZ-GO</t>
  </si>
  <si>
    <t>24672636000148</t>
  </si>
  <si>
    <t>SINDICATO RURAL DE ARAPUTANGA</t>
  </si>
  <si>
    <t>75903419000152</t>
  </si>
  <si>
    <t>SINDICATO RURAL DE ARARUNA</t>
  </si>
  <si>
    <t>47542527000101</t>
  </si>
  <si>
    <t>SINDICATO RURAL DE AREIAS</t>
  </si>
  <si>
    <t>01265792000199</t>
  </si>
  <si>
    <t>SINDICATO RURAL DE ARENAPOLIS</t>
  </si>
  <si>
    <t>81578775000140</t>
  </si>
  <si>
    <t>SINDICATO RURAL DE ASSIS CHATEAUBRIAND</t>
  </si>
  <si>
    <t>75773424000198</t>
  </si>
  <si>
    <t>SINDICATO RURAL DE ASTORGA</t>
  </si>
  <si>
    <t>04425344000101</t>
  </si>
  <si>
    <t>SINDICATO RURAL DE AUTAZES</t>
  </si>
  <si>
    <t>13794763000101</t>
  </si>
  <si>
    <t>SINDICATO RURAL DE BAIXA GRANDE</t>
  </si>
  <si>
    <t>12467810000131</t>
  </si>
  <si>
    <t>SINDICATO RURAL DE BAIXA GRANDE DO RIBEIRO - SINDGRANDE</t>
  </si>
  <si>
    <t>28569267000113</t>
  </si>
  <si>
    <t>SINDICATO RURAL DE BAIXO GUANDU</t>
  </si>
  <si>
    <t>00599863000127</t>
  </si>
  <si>
    <t>SINDICATO RURAL DE B ALTO</t>
  </si>
  <si>
    <t>48396170000163</t>
  </si>
  <si>
    <t>SINDICATO RURAL DE BANANAL</t>
  </si>
  <si>
    <t>79262648000196</t>
  </si>
  <si>
    <t>SINDICATO RURAL DE BARBOSA FERRAZ</t>
  </si>
  <si>
    <t>90830266000154</t>
  </si>
  <si>
    <t>SINDICATO RURAL DE BARRA DO RIBEIRO</t>
  </si>
  <si>
    <t>13846241000106</t>
  </si>
  <si>
    <t>SINDICATO RURAL DE BARRA DO ROCHA</t>
  </si>
  <si>
    <t>01644012000111</t>
  </si>
  <si>
    <t>SINDICATO RURAL DE BELA VISTA DE GOIAS</t>
  </si>
  <si>
    <t>51505121000126</t>
  </si>
  <si>
    <t>SINDICATO RURAL DE BERNARDINO DE CAMPOS</t>
  </si>
  <si>
    <t>81645749000198</t>
  </si>
  <si>
    <t>SINDICATO RURAL DE BITURUNA</t>
  </si>
  <si>
    <t>14444813000185</t>
  </si>
  <si>
    <t>SINDICATO RURAL DE BOCA DO ACRE</t>
  </si>
  <si>
    <t>18813469000105</t>
  </si>
  <si>
    <t>SINDICATO RURAL DE BOM DESPACHO</t>
  </si>
  <si>
    <t>03416260000130</t>
  </si>
  <si>
    <t>SINDICATO RURAL DE BOM JARDIM DE GOIAS, ARAGARCAS E BALIZA</t>
  </si>
  <si>
    <t>06556401000109</t>
  </si>
  <si>
    <t>SINDICATO RURAL DE BOM JESUS DO GURGUEIA</t>
  </si>
  <si>
    <t>21417001000106</t>
  </si>
  <si>
    <t>SINDICATO RURAL DE BORDA DA MATA</t>
  </si>
  <si>
    <t>18896068000166</t>
  </si>
  <si>
    <t>SINDICATO RURAL DE BOTELHOS</t>
  </si>
  <si>
    <t>83726778000100</t>
  </si>
  <si>
    <t>SINDICATO RURAL DE BRACO DO NORTE</t>
  </si>
  <si>
    <t>20210910000106</t>
  </si>
  <si>
    <t>SINDICATO RURAL DE BUENOPOLIS</t>
  </si>
  <si>
    <t>06117055000162</t>
  </si>
  <si>
    <t>SINDICATO RURAL DE BURITI</t>
  </si>
  <si>
    <t>72917529000185</t>
  </si>
  <si>
    <t>SINDICATO RURAL DE BURITIZAL</t>
  </si>
  <si>
    <t>17909516000156</t>
  </si>
  <si>
    <t>SINDICATO RURAL DE CABO VERDE</t>
  </si>
  <si>
    <t>22830079000110</t>
  </si>
  <si>
    <t>SINDICATO RURAL DE CACOAL</t>
  </si>
  <si>
    <t>44839264000109</t>
  </si>
  <si>
    <t>SINDICATO RURAL DE CACONDE</t>
  </si>
  <si>
    <t>02147627000103</t>
  </si>
  <si>
    <t>SINDICATO RURAL DE CALDAS NOVAS E RIO QUENTE</t>
  </si>
  <si>
    <t>75721548000120</t>
  </si>
  <si>
    <t>SINDICATO RURAL DE CAMBARA</t>
  </si>
  <si>
    <t>19836790000178</t>
  </si>
  <si>
    <t>SINDICATO RURAL DE CAMBUI</t>
  </si>
  <si>
    <t>00383488000183</t>
  </si>
  <si>
    <t>SINDICATO RURAL DE CAMPESTRE</t>
  </si>
  <si>
    <t>08521486000115</t>
  </si>
  <si>
    <t>SINDICATO RURAL DE CAMPINA GRANDE</t>
  </si>
  <si>
    <t>77065258000109</t>
  </si>
  <si>
    <t>SINDICATO RURAL DE CAMPO LARGO</t>
  </si>
  <si>
    <t>28974863000189</t>
  </si>
  <si>
    <t>SINDICATO RURAL DE CAMPOS</t>
  </si>
  <si>
    <t>88165485000114</t>
  </si>
  <si>
    <t>SINDICATO RURAL DE CANDELARIA</t>
  </si>
  <si>
    <t>10518578000198</t>
  </si>
  <si>
    <t>SINDICATO RURAL DE CARLINDA</t>
  </si>
  <si>
    <t>78595261000199</t>
  </si>
  <si>
    <t>SINDICATO RURAL DE CARLOPOLIS</t>
  </si>
  <si>
    <t>18240283000104</t>
  </si>
  <si>
    <t>SINDICATO RURAL DE CARMO DA CACHOEIRA</t>
  </si>
  <si>
    <t>20887444000106</t>
  </si>
  <si>
    <t>SINDICATO RURAL DE CARMO DO CAJURU</t>
  </si>
  <si>
    <t>04804516000140</t>
  </si>
  <si>
    <t>SINDICATO RURAL DE CASTANHEIRA</t>
  </si>
  <si>
    <t>76110394000100</t>
  </si>
  <si>
    <t>SINDICATO RURAL DE CASTRO</t>
  </si>
  <si>
    <t>19534742000125</t>
  </si>
  <si>
    <t>SINDICATO RURAL DE CATAGUASES</t>
  </si>
  <si>
    <t>89969877000107</t>
  </si>
  <si>
    <t>SINDICATO RURAL DE CATUIPE</t>
  </si>
  <si>
    <t>00151703000110</t>
  </si>
  <si>
    <t>SINDICATO RURAL DE CAXIAS</t>
  </si>
  <si>
    <t>07986743000121</t>
  </si>
  <si>
    <t>SINDICATO RURAL DE CEREJEIRAS</t>
  </si>
  <si>
    <t>14068407000165</t>
  </si>
  <si>
    <t>SINDICATO RURAL DE CHAVES</t>
  </si>
  <si>
    <t>79856530000196</t>
  </si>
  <si>
    <t>SINDICATO RURAL DE CHOPINZINHO</t>
  </si>
  <si>
    <t>77445724000173</t>
  </si>
  <si>
    <t>SINDICATO RURAL DE CIANORTE</t>
  </si>
  <si>
    <t>11402538000149</t>
  </si>
  <si>
    <t>SINDICATO RURAL DE COCALZINHO DE GOIAS</t>
  </si>
  <si>
    <t>15759981000122</t>
  </si>
  <si>
    <t>SINDICATO RURAL DE CODAJAS</t>
  </si>
  <si>
    <t>27503143000172</t>
  </si>
  <si>
    <t>SINDICATO RURAL DE COLATINA</t>
  </si>
  <si>
    <t>13223771000190</t>
  </si>
  <si>
    <t>SINDICATO RURAL DE CONCEICAO DO COITE</t>
  </si>
  <si>
    <t>79862280000105</t>
  </si>
  <si>
    <t>SINDICATO RURAL DE CORONEL VIVIDA</t>
  </si>
  <si>
    <t>02961267000170</t>
  </si>
  <si>
    <t>SINDICATO RURAL DE CRISSIUMAL</t>
  </si>
  <si>
    <t>01437607000104</t>
  </si>
  <si>
    <t>SINDICATO RURAL DE CRISTALINA</t>
  </si>
  <si>
    <t>10174449000120</t>
  </si>
  <si>
    <t>SINDICATO RURAL DE CRUZEIRO DO SUL</t>
  </si>
  <si>
    <t>06152250000123</t>
  </si>
  <si>
    <t>SINDICATO RURAL DE CURURUPU</t>
  </si>
  <si>
    <t>44840478000103</t>
  </si>
  <si>
    <t>SINDICATO RURAL DE DIVINOLANDIA</t>
  </si>
  <si>
    <t>27658335000158</t>
  </si>
  <si>
    <t>SINDICATO RURAL DE DOMINGOS MARTINS E MARECHAL FLORIANO</t>
  </si>
  <si>
    <t>24857922000188</t>
  </si>
  <si>
    <t>SINDICATO RURAL DE DOVERLANDIA</t>
  </si>
  <si>
    <t>27471267000113</t>
  </si>
  <si>
    <t>SINDICATO RURAL DE ECOPORANGA</t>
  </si>
  <si>
    <t>16880148000106</t>
  </si>
  <si>
    <t>SINDICATO RURAL DE ESPINOSA</t>
  </si>
  <si>
    <t>89655831000105</t>
  </si>
  <si>
    <t>SINDICATO RURAL DE ESPUMOSO</t>
  </si>
  <si>
    <t>77682151000100</t>
  </si>
  <si>
    <t>SINDICATO RURAL DE FAXINAL</t>
  </si>
  <si>
    <t>04519401000103</t>
  </si>
  <si>
    <t>SINDICATO RURAL DE FEIJO</t>
  </si>
  <si>
    <t>19693690000130</t>
  </si>
  <si>
    <t>SINDICATO RURAL DE FERREIRA GOMES</t>
  </si>
  <si>
    <t>87737193000146</t>
  </si>
  <si>
    <t>SINDICATO RURAL DE FONTOURA XAVIER</t>
  </si>
  <si>
    <t>05736996000111</t>
  </si>
  <si>
    <t>SINDICATO RURAL DE FORTALEZA DOS NOGUEIRAS</t>
  </si>
  <si>
    <t>02691449000179</t>
  </si>
  <si>
    <t>SINDICATO RURAL DE GOIANDIRA</t>
  </si>
  <si>
    <t>13846456000119</t>
  </si>
  <si>
    <t>SINDICATO RURAL DE GONGOGI</t>
  </si>
  <si>
    <t>00872332000166</t>
  </si>
  <si>
    <t>SINDICATO RURAL DE GOVERNADOR JORGE TEIXEIRA</t>
  </si>
  <si>
    <t>78120284000147</t>
  </si>
  <si>
    <t>SINDICATO RURAL DE GUAIRA</t>
  </si>
  <si>
    <t>45293586000168</t>
  </si>
  <si>
    <t>SINDICATO RURAL DE GUAIRA - SP</t>
  </si>
  <si>
    <t>31480023000174</t>
  </si>
  <si>
    <t>SINDICATO RURAL DE GUARAPARI</t>
  </si>
  <si>
    <t>77903920000144</t>
  </si>
  <si>
    <t>SINDICATO RURAL DE GUARAPUAVA</t>
  </si>
  <si>
    <t>05318513000169</t>
  </si>
  <si>
    <t>SINDICATO RURAL DE GUARATINGA</t>
  </si>
  <si>
    <t>48553978000107</t>
  </si>
  <si>
    <t>SINDICATO RURAL DE GUARATINGUETA</t>
  </si>
  <si>
    <t>63386650000137</t>
  </si>
  <si>
    <t>SINDICATO RURAL DE IBARETAMA</t>
  </si>
  <si>
    <t>17558833000175</t>
  </si>
  <si>
    <t>SINDICATO RURAL DE ICATU</t>
  </si>
  <si>
    <t>44307452000196</t>
  </si>
  <si>
    <t>SINDICATO RURAL DE IGUAPE</t>
  </si>
  <si>
    <t>20936712000124</t>
  </si>
  <si>
    <t>SINDICATO RURAL DE IGUATAMA</t>
  </si>
  <si>
    <t>78109121000163</t>
  </si>
  <si>
    <t>SINDICATO RURAL DE IMBITUVA</t>
  </si>
  <si>
    <t>02100048000105</t>
  </si>
  <si>
    <t>SINDICATO RURAL DE INHUMAS</t>
  </si>
  <si>
    <t>78127388000183</t>
  </si>
  <si>
    <t>SINDICATO RURAL DE IPIRANGA</t>
  </si>
  <si>
    <t>78148319000156</t>
  </si>
  <si>
    <t>SINDICATO RURAL DE IRATI</t>
  </si>
  <si>
    <t>36587743000157</t>
  </si>
  <si>
    <t>SINDICATO RURAL DE IRUPI</t>
  </si>
  <si>
    <t>14328579000120</t>
  </si>
  <si>
    <t>SINDICATO RURAL DE ITABERABA</t>
  </si>
  <si>
    <t>17863739000120</t>
  </si>
  <si>
    <t>SINDICATO RURAL DE ITAJUBA</t>
  </si>
  <si>
    <t>19675024000179</t>
  </si>
  <si>
    <t>SINDICATO RURAL DE ITAMONTE</t>
  </si>
  <si>
    <t>29643483000124</t>
  </si>
  <si>
    <t>SINDICATO RURAL DE ITAPERUNA</t>
  </si>
  <si>
    <t>78485497000172</t>
  </si>
  <si>
    <t>SINDICATO RURAL DE ITAPIRANGA</t>
  </si>
  <si>
    <t>00968846000110</t>
  </si>
  <si>
    <t>SINDICATO RURAL DE ITAPUA DO OESTE</t>
  </si>
  <si>
    <t>27757707000101</t>
  </si>
  <si>
    <t>SINDICATO RURAL DE ITARANA</t>
  </si>
  <si>
    <t>13751375000135</t>
  </si>
  <si>
    <t>SINDICATO RURAL DE ITARANTIM</t>
  </si>
  <si>
    <t>50788660000157</t>
  </si>
  <si>
    <t>SINDICATO RURAL DE ITARARE</t>
  </si>
  <si>
    <t>00223200000103</t>
  </si>
  <si>
    <t>SINDICATO RURAL DE ITARUMA</t>
  </si>
  <si>
    <t>13758222000110</t>
  </si>
  <si>
    <t>SINDICATO RURAL DE ITUBERA</t>
  </si>
  <si>
    <t>84398908000195</t>
  </si>
  <si>
    <t>SINDICATO RURAL DE ITUPORANGA</t>
  </si>
  <si>
    <t>27809664000152</t>
  </si>
  <si>
    <t>SINDICATO RURAL DE IUNA</t>
  </si>
  <si>
    <t>78066511000101</t>
  </si>
  <si>
    <t>SINDICATO RURAL DE IVAI</t>
  </si>
  <si>
    <t>21430863000179</t>
  </si>
  <si>
    <t>SINDICATO RURAL DE JACUTINGA E ALBERTINA</t>
  </si>
  <si>
    <t>31788268000163</t>
  </si>
  <si>
    <t>SINDICATO RURAL DE JAGUARE</t>
  </si>
  <si>
    <t>02167708000167</t>
  </si>
  <si>
    <t>SINDICATO RURAL DE JOVIANIA</t>
  </si>
  <si>
    <t>79079026000127</t>
  </si>
  <si>
    <t>SINDICATO RURAL DE JURANDA</t>
  </si>
  <si>
    <t>78474277000143</t>
  </si>
  <si>
    <t>SINDICATO RURAL DE LAPA</t>
  </si>
  <si>
    <t>27837293000112</t>
  </si>
  <si>
    <t>SINDICATO RURAL DE LINHARES</t>
  </si>
  <si>
    <t>29700960000146</t>
  </si>
  <si>
    <t>SINDICATO RURAL DE MACAE</t>
  </si>
  <si>
    <t>87598348000100</t>
  </si>
  <si>
    <t>SINDICATO RURAL DE MARAU</t>
  </si>
  <si>
    <t>81569931000107</t>
  </si>
  <si>
    <t>SINDICATO RURAL DE MARECHAL CANDIDO RONDON</t>
  </si>
  <si>
    <t>41778093000167</t>
  </si>
  <si>
    <t>SINDICATO RURAL DE MARIA DA FE</t>
  </si>
  <si>
    <t>04332043000125</t>
  </si>
  <si>
    <t>SINDICATO RURAL DE MARILANDIA</t>
  </si>
  <si>
    <t>78102472000142</t>
  </si>
  <si>
    <t>SINDICATO RURAL DE MATELANDIA</t>
  </si>
  <si>
    <t>51948060000171</t>
  </si>
  <si>
    <t>SINDICATO RURAL DE MATINHA</t>
  </si>
  <si>
    <t>77768927000109</t>
  </si>
  <si>
    <t>SINDICATO RURAL DE MEDIANEIRA</t>
  </si>
  <si>
    <t>51672665000182</t>
  </si>
  <si>
    <t>SINDICATO RURAL DE MIRACATU</t>
  </si>
  <si>
    <t>20343414000120</t>
  </si>
  <si>
    <t>SINDICATO RURAL DE MIRADOURO</t>
  </si>
  <si>
    <t>22532691000107</t>
  </si>
  <si>
    <t>SINDICATO RURAL DE MIRAI</t>
  </si>
  <si>
    <t>51345601000177</t>
  </si>
  <si>
    <t>SINDICATO RURAL DE MONTE APRAZIVEL</t>
  </si>
  <si>
    <t>44631166000181</t>
  </si>
  <si>
    <t>SINDICATO RURAL DE MONTE MOR</t>
  </si>
  <si>
    <t>01827966000160</t>
  </si>
  <si>
    <t>SINDICATO RURAL DE MONTIVIDIU</t>
  </si>
  <si>
    <t>14448732000153</t>
  </si>
  <si>
    <t>SINDICATO RURAL DE MUNDO NOVO</t>
  </si>
  <si>
    <t>27918630000104</t>
  </si>
  <si>
    <t>SINDICATO RURAL DE MUQUI</t>
  </si>
  <si>
    <t>14584122000187</t>
  </si>
  <si>
    <t>SINDICATO RURAL DE NAZARE</t>
  </si>
  <si>
    <t>08908939000160</t>
  </si>
  <si>
    <t>SINDICATO RURAL DE NAZARIO</t>
  </si>
  <si>
    <t>01494038000120</t>
  </si>
  <si>
    <t>SINDICATO RURAL DE NIQUELANDIA</t>
  </si>
  <si>
    <t>78105335000161</t>
  </si>
  <si>
    <t>SINDICATO RURAL DE NOVA AURORA</t>
  </si>
  <si>
    <t>76138858000189</t>
  </si>
  <si>
    <t>SINDICATO RURAL DE NOVA ESPERANCA</t>
  </si>
  <si>
    <t>45147824000127</t>
  </si>
  <si>
    <t>SINDICATO RURAL DE NOVA GRANADA</t>
  </si>
  <si>
    <t>76732775000113</t>
  </si>
  <si>
    <t>SINDICATO RURAL DE NOVA LONDRINA</t>
  </si>
  <si>
    <t>15276664000155</t>
  </si>
  <si>
    <t>SINDICATO RURAL DE NOVA MAMORE - RO</t>
  </si>
  <si>
    <t>21025888000197</t>
  </si>
  <si>
    <t>SINDICATO RURAL DE OIAPOQUE</t>
  </si>
  <si>
    <t>79542486000140</t>
  </si>
  <si>
    <t>SINDICATO RURAL DE PALMAS</t>
  </si>
  <si>
    <t>79573291000167</t>
  </si>
  <si>
    <t>SINDICATO RURAL DE PALMEIRA</t>
  </si>
  <si>
    <t>53692224000178</t>
  </si>
  <si>
    <t>SINDICATO RURAL DE PARAIBUNA</t>
  </si>
  <si>
    <t>50824309000174</t>
  </si>
  <si>
    <t>SINDICATO RURAL DE PARDINHO</t>
  </si>
  <si>
    <t>79860607000100</t>
  </si>
  <si>
    <t>SINDICATO RURAL DE PATO BRANCO</t>
  </si>
  <si>
    <t>23410590000126</t>
  </si>
  <si>
    <t>SINDICATO RURAL DE PATROCINIO</t>
  </si>
  <si>
    <t>18494089000155</t>
  </si>
  <si>
    <t>SINDICATO RURAL DE PEDRA BRANCA DO AMAPARI</t>
  </si>
  <si>
    <t>00558340000132</t>
  </si>
  <si>
    <t>SINDICATO RURAL DE PEDREGULHO</t>
  </si>
  <si>
    <t>04391819000188</t>
  </si>
  <si>
    <t>SINDICATO RURAL DE PEIMENTA BUENO</t>
  </si>
  <si>
    <t>93542264000158</t>
  </si>
  <si>
    <t>SINDICATO RURAL DE PEJUCARA</t>
  </si>
  <si>
    <t>78589934000106</t>
  </si>
  <si>
    <t>SINDICATO RURAL DE PINHAO</t>
  </si>
  <si>
    <t>06658298000108</t>
  </si>
  <si>
    <t>SINDICATO RURAL DE PINHEIRO</t>
  </si>
  <si>
    <t>54669544000170</t>
  </si>
  <si>
    <t>SINDICATO RURAL DE PIRAJU</t>
  </si>
  <si>
    <t>75680660000160</t>
  </si>
  <si>
    <t>SINDICATO RURAL DE PITANGA</t>
  </si>
  <si>
    <t>20925590000170</t>
  </si>
  <si>
    <t>SINDICATO RURAL DE PITANGUI</t>
  </si>
  <si>
    <t>78113818000108</t>
  </si>
  <si>
    <t>SINDICATO RURAL DE PLANALTO</t>
  </si>
  <si>
    <t>01552909000115</t>
  </si>
  <si>
    <t>SINDICATO RURAL DE PLANALTO DA SERRA</t>
  </si>
  <si>
    <t>94594561000100</t>
  </si>
  <si>
    <t>SINDICATO RURAL DE PORTO ALEGRE</t>
  </si>
  <si>
    <t>55146492000110</t>
  </si>
  <si>
    <t>SINDICATO RURAL DE PORTO FELIZ</t>
  </si>
  <si>
    <t>24855017000199</t>
  </si>
  <si>
    <t>SINDICATO RURAL DE POSSE</t>
  </si>
  <si>
    <t>20009553000112</t>
  </si>
  <si>
    <t>SINDICATO RURAL DE PRACUUBA</t>
  </si>
  <si>
    <t>77832244000165</t>
  </si>
  <si>
    <t>SINDICATO RURAL DE PRANCHITA</t>
  </si>
  <si>
    <t>18255224000100</t>
  </si>
  <si>
    <t>SINDICATO RURAL DE PRATA</t>
  </si>
  <si>
    <t>04301600000140</t>
  </si>
  <si>
    <t>SINDICATO RURAL DE PRESIDENTE EPITACIO</t>
  </si>
  <si>
    <t>80639347000118</t>
  </si>
  <si>
    <t>SINDICATO RURAL DE PRUDENTOPOLIS</t>
  </si>
  <si>
    <t>45387669000116</t>
  </si>
  <si>
    <t>SINDICATO RURAL DE QUELUZ</t>
  </si>
  <si>
    <t>78114261000120</t>
  </si>
  <si>
    <t>SINDICATO RURAL DE REALEZA</t>
  </si>
  <si>
    <t>40632416000147</t>
  </si>
  <si>
    <t>SINDICATO RURAL DE REMANSO</t>
  </si>
  <si>
    <t>87531869000140</t>
  </si>
  <si>
    <t>SINDICATO RURAL DE RESTINGA SECA</t>
  </si>
  <si>
    <t>00297264000159</t>
  </si>
  <si>
    <t>SINDICATO RURAL DE RIO BANANAL</t>
  </si>
  <si>
    <t>31519531000119</t>
  </si>
  <si>
    <t>SINDICATO RURAL DE RIO BONITO</t>
  </si>
  <si>
    <t>04522066000100</t>
  </si>
  <si>
    <t>SINDICATO RURAL DE RIO BRANCO AC</t>
  </si>
  <si>
    <t>85784403000121</t>
  </si>
  <si>
    <t>SINDICATO RURAL DE RIO DO SUL</t>
  </si>
  <si>
    <t>00006734000188</t>
  </si>
  <si>
    <t>SINDICATO RURAL DE RIO VERDE</t>
  </si>
  <si>
    <t>21079413000183</t>
  </si>
  <si>
    <t>SINDICATO RURAL DE RUBIM</t>
  </si>
  <si>
    <t>56626278000123</t>
  </si>
  <si>
    <t>SINDICATO RURAL DE SALES OLIVEIRA</t>
  </si>
  <si>
    <t>34670778000120</t>
  </si>
  <si>
    <t>SINDICATO RURAL DE SANTA MARIA DAS BARREIRAS</t>
  </si>
  <si>
    <t>16802449000103</t>
  </si>
  <si>
    <t>SINDICATO RURAL DE SANTA MARIA DE ITABIRA</t>
  </si>
  <si>
    <t>05349538000120</t>
  </si>
  <si>
    <t>SINDICATO RURAL DE SANTA MARIA DE JETIBA</t>
  </si>
  <si>
    <t>96302112000176</t>
  </si>
  <si>
    <t>SINDICATO RURAL DE SANTO ANTONIO DA PATRULHA</t>
  </si>
  <si>
    <t>82770538000140</t>
  </si>
  <si>
    <t>SINDICATO RURAL DE SAO BENTO DO SUL</t>
  </si>
  <si>
    <t>02307304000121</t>
  </si>
  <si>
    <t>SINDICATO RURAL DE SAO DOMINGOS</t>
  </si>
  <si>
    <t>96922638000159</t>
  </si>
  <si>
    <t>SINDICATO RURAL DE SAO JERONIMO</t>
  </si>
  <si>
    <t>21353222000168</t>
  </si>
  <si>
    <t>SINDICATO RURAL DE SAO JOAO DA PONTE</t>
  </si>
  <si>
    <t>78686821000110</t>
  </si>
  <si>
    <t>SINDICATO RURAL DE SAO JORGE D' OESTE</t>
  </si>
  <si>
    <t>59904433000114</t>
  </si>
  <si>
    <t>SINDICATO RURAL DE SAO JOSE DO RIO PARDO</t>
  </si>
  <si>
    <t>75366898000115</t>
  </si>
  <si>
    <t>SINDICATO RURAL DE SAO JOSE E REGIAO/SC</t>
  </si>
  <si>
    <t>27998970000184</t>
  </si>
  <si>
    <t>SINDICATO RURAL DE SAO MATEUS</t>
  </si>
  <si>
    <t>06695951000109</t>
  </si>
  <si>
    <t>SINDICATO RURAL DE SAO MATEUS DO MARANHAO</t>
  </si>
  <si>
    <t>14293120000139</t>
  </si>
  <si>
    <t>SINDICATO RURAL DE SENA MADUREIRA</t>
  </si>
  <si>
    <t>01112173000164</t>
  </si>
  <si>
    <t>SINDICATO RURAL DE SERTANIA</t>
  </si>
  <si>
    <t>97448120000198</t>
  </si>
  <si>
    <t>SINDICATO RURAL DE SOBRADINHO</t>
  </si>
  <si>
    <t>71870992000156</t>
  </si>
  <si>
    <t>SINDICATO RURAL DE SOROCABA</t>
  </si>
  <si>
    <t>09460724000192</t>
  </si>
  <si>
    <t>SINDICATO RURAL DE TABAPORA</t>
  </si>
  <si>
    <t>45961653000175</t>
  </si>
  <si>
    <t>SINDICATO RURAL DE TAGUAI</t>
  </si>
  <si>
    <t>35045491000171</t>
  </si>
  <si>
    <t>SINDICATO RURAL DE TAMBORIL</t>
  </si>
  <si>
    <t>50783729000150</t>
  </si>
  <si>
    <t>SINDICATO RURAL DE TAPIRAI</t>
  </si>
  <si>
    <t>07176981000171</t>
  </si>
  <si>
    <t>SINDICATO RURAL DE TAQUARI/RS</t>
  </si>
  <si>
    <t>04113932000100</t>
  </si>
  <si>
    <t>SINDICATO RURAL DE TARAUACA</t>
  </si>
  <si>
    <t>29153814000148</t>
  </si>
  <si>
    <t>SINDICATO RURAL DE TERESOPOLIS</t>
  </si>
  <si>
    <t>44720753000147</t>
  </si>
  <si>
    <t>SINDICATO RURAL DE TORRINHA</t>
  </si>
  <si>
    <t>78105012000178</t>
  </si>
  <si>
    <t>SINDICATO RURAL DE TRES BARRAS DO PARANA</t>
  </si>
  <si>
    <t>89430979000141</t>
  </si>
  <si>
    <t>SINDICATO RURAL DE TRES DE MAIO</t>
  </si>
  <si>
    <t>12126678000102</t>
  </si>
  <si>
    <t>SINDICATO RURAL DE TUTOIA</t>
  </si>
  <si>
    <t>06577316000127</t>
  </si>
  <si>
    <t>SINDICATO RURAL DE UBAJARA</t>
  </si>
  <si>
    <t>78680980000108</t>
  </si>
  <si>
    <t>SINDICATO RURAL DE UBIRATA</t>
  </si>
  <si>
    <t>06610893000173</t>
  </si>
  <si>
    <t>SINDICATO RURAL DE URUCUI</t>
  </si>
  <si>
    <t>49064116000183</t>
  </si>
  <si>
    <t>SINDICATO RURAL DE URUPES</t>
  </si>
  <si>
    <t>72836208000156</t>
  </si>
  <si>
    <t>SINDICATO RURAL DE VALPARAISO</t>
  </si>
  <si>
    <t>06125850000100</t>
  </si>
  <si>
    <t>SINDICATO RURAL DE VARGEM GRANDE</t>
  </si>
  <si>
    <t>90826843000134</t>
  </si>
  <si>
    <t>SINDICATO RURAL DE VENANCIO AIRES</t>
  </si>
  <si>
    <t>24853467000142</t>
  </si>
  <si>
    <t>SINDICATO RURAL DE VICENTINOPOLIS</t>
  </si>
  <si>
    <t>05968660000184</t>
  </si>
  <si>
    <t>SINDICATO RURAL DE VICOSA DO CEARA</t>
  </si>
  <si>
    <t>03385698000107</t>
  </si>
  <si>
    <t>SINDICATO RURAL DE WANDERLEY - BA</t>
  </si>
  <si>
    <t>04046702000167</t>
  </si>
  <si>
    <t>SINDICATO RURAL DE XAPURI</t>
  </si>
  <si>
    <t>75656694000119</t>
  </si>
  <si>
    <t>SINDICATO RURAL DO RIO AZUL</t>
  </si>
  <si>
    <t>06195153000118</t>
  </si>
  <si>
    <t>SINDICATO RURAL DO VALE DO RIO BRANCO</t>
  </si>
  <si>
    <t>82801671000116</t>
  </si>
  <si>
    <t>SINDICATO RURAL LEBON REGIS</t>
  </si>
  <si>
    <t>75429738000178</t>
  </si>
  <si>
    <t>SINDICATO RURAL PATRONAL</t>
  </si>
  <si>
    <t>76096858000163</t>
  </si>
  <si>
    <t>SINDICATO RURAL PATRONAL DE CASCAVEL</t>
  </si>
  <si>
    <t>54070347000130</t>
  </si>
  <si>
    <t>SINDICATO RURAL PATRONAL DE PILAR DO SUL</t>
  </si>
  <si>
    <t>34817866000101</t>
  </si>
  <si>
    <t>SINDICATOS DOS TRABALHADORES E TRABALHADORAS RURAIS DE PACAJA</t>
  </si>
  <si>
    <t>35308311000105</t>
  </si>
  <si>
    <t>SINDICATOS DOS TRABALHADORES RURAIS AGRICULTORES E AGRICULTORAS FAMILIARES DE PEDRA PRETA/RN</t>
  </si>
  <si>
    <t>14302376000165</t>
  </si>
  <si>
    <t>SINDICATOS DOS TRABALHADORES RURAIS AGRICULTORES E AGRICULTORAS FAMILIARES DO MUNICIPIO DE LENCOIS BAHIA</t>
  </si>
  <si>
    <t>06565956000117</t>
  </si>
  <si>
    <t>SINDICATOS DOS TRABALHADORES RURAIS DE ELISEU MARTINS</t>
  </si>
  <si>
    <t>87703781000169</t>
  </si>
  <si>
    <t>SINDICATO TRABALHADORES RURAIS DE CERRO LARGO</t>
  </si>
  <si>
    <t>03751905000191</t>
  </si>
  <si>
    <t>SINDICATO TRABALHADORES RURAIS DE ICARAI DE MINAS</t>
  </si>
  <si>
    <t>91554071000191</t>
  </si>
  <si>
    <t>SINDICATO TRABALHADORES RURAIS DEZESSEIS DE NOVEMBRO</t>
  </si>
  <si>
    <t>72476518000107</t>
  </si>
  <si>
    <t>SINDICATO TRABALHADORES RURAIS PINHAL DE SAO BENTO</t>
  </si>
  <si>
    <t>10726573000150</t>
  </si>
  <si>
    <t>SINDICATO UNIFICADO DOS TRABALHADORES (AS) NA AGRICULTURA FAMILIAR</t>
  </si>
  <si>
    <t>82810029000101</t>
  </si>
  <si>
    <t>SINDICATO UNIFICADO DOS TRABALHADORES NA AGRICULTURA FAMILIAR DE SAO CARLOS E REGIAO</t>
  </si>
  <si>
    <t>02898531000179</t>
  </si>
  <si>
    <t>SINDICATO UNIFICADO DOS TRABALHADORES NA AGRICULTURA FAMILIAR DO ALTO URUGUAI</t>
  </si>
  <si>
    <t>01064104000122</t>
  </si>
  <si>
    <t>SIN DOS TRAB E TRAB NA AGR E PEC, IND E FAM E OS APOS RUR DOS MUN DE N VENEZA, APA DE GOIANIA, BRAZAB, GOIAN, NEROP, STO A DE GOIAS E SEN CAN GO</t>
  </si>
  <si>
    <t>07682065000103</t>
  </si>
  <si>
    <t>SIN DOS TRAB RURAIS AGRICULTORES E AGRICULTORAS FAMILIARES DE CARACOL PIAUI</t>
  </si>
  <si>
    <t>22315807000156</t>
  </si>
  <si>
    <t>SIND REG DOS PESC ART E AQUIC COM ABRANGENCIA REG DOS MUN DE GARARU/SE,P DA FOLHA/SE,G CARDOSO/SE,N SR LOURDES/SE,ITABI/SE E P REDONDO/SE</t>
  </si>
  <si>
    <t>88661517000172</t>
  </si>
  <si>
    <t>SIND TRAB(ES) E TRAB(AS) RURAIS TEUTONIA COM E B WESTFALIA</t>
  </si>
  <si>
    <t>19632728000164</t>
  </si>
  <si>
    <t>SIND TRAB RURAIS DE VIRGOLANDIA E MUN. VIZINHOS</t>
  </si>
  <si>
    <t>03913713000134</t>
  </si>
  <si>
    <t>SINPRAL SINDICATO DOS PRODUTORES RURAIS DE ALEXANIA</t>
  </si>
  <si>
    <t>15438717000197</t>
  </si>
  <si>
    <t>SINTRAF</t>
  </si>
  <si>
    <t>32424338000167</t>
  </si>
  <si>
    <t>SINTRAF ITAICABA AGRICULTURA FAMILIAR</t>
  </si>
  <si>
    <t>15399163000166</t>
  </si>
  <si>
    <t>SINTRAF - SINDICATO DOS TRABALHADORES E TRABALHADORAS NA AGRICULTURA FAMILIAR</t>
  </si>
  <si>
    <t>12478968000107</t>
  </si>
  <si>
    <t>SINTRAF SINDICATO DOS TRABALHADORES E TRABALHADORAS NA AGRICULTURA FAMILIAR DE BARCELONA RN</t>
  </si>
  <si>
    <t>01722682000109</t>
  </si>
  <si>
    <t>SINTRAF-SINDICATO DOS TRABALHADORES NA AGRICULTURA FAMI</t>
  </si>
  <si>
    <t>82580721000182</t>
  </si>
  <si>
    <t>SINTRAF - SINDICATO DOS TRABALHADORES NA AGRICULTURA FAMILIAR DE TREZE DE MAIO E REGIAO</t>
  </si>
  <si>
    <t>95951299000176</t>
  </si>
  <si>
    <t>SINTRAF-SR - SINDICATO DOS TRABALHADORES NA AGRICULTURA FAMILIAR DE SANTA TEREZINHA E REGIAO</t>
  </si>
  <si>
    <t>58375248000117</t>
  </si>
  <si>
    <t>SINTTRAFI - SOCIEDADE SINDICAL DOS TRABALHADORES E TRABALHADORAS NA AGRICULTURA FAMILIAR DA REGIONAL LITORAL OESTE/VALE DO CURU E ARACATIACU</t>
  </si>
  <si>
    <t>22056345000108</t>
  </si>
  <si>
    <t>S.T.R. SABINOPOLIS, MATERLANDIA, SERRO, ALVORADA DE MIN</t>
  </si>
  <si>
    <t>63789507000196</t>
  </si>
  <si>
    <t>STTR  SINDICATO DOS TRABALHADORES E TRABALHADORAS RURAIS DE URUPA</t>
  </si>
  <si>
    <t>34669135000166</t>
  </si>
  <si>
    <t>STTR - SINDICATO DOS TRABALHADORES RURAIS AGRICULTORES E AGRICULTORAS FAMILIARES DO MUNICIPIO DE SAO GERALDO DO ARAGUAIA-PARA</t>
  </si>
  <si>
    <t>02360944000103</t>
  </si>
  <si>
    <t>SUPERINTENDENCIA REGIONAL DO DISTRITO FEDERAL E ENTORNO - SR-28</t>
  </si>
  <si>
    <t>ENQUADRAMENTO</t>
  </si>
  <si>
    <t>A, AC, B, V</t>
  </si>
  <si>
    <t>A, AC, V</t>
  </si>
  <si>
    <t>B, V</t>
  </si>
  <si>
    <t>V</t>
  </si>
  <si>
    <t>REGIÃO</t>
  </si>
  <si>
    <t>MASCULINO</t>
  </si>
  <si>
    <t>FEMININO</t>
  </si>
  <si>
    <t xml:space="preserve">MASCULINO </t>
  </si>
  <si>
    <t xml:space="preserve">FEMININO </t>
  </si>
  <si>
    <t xml:space="preserve">MASCULINO  </t>
  </si>
  <si>
    <t xml:space="preserve">FEMININO  </t>
  </si>
  <si>
    <t xml:space="preserve">MASCULINO   </t>
  </si>
  <si>
    <t xml:space="preserve">FEMININO   </t>
  </si>
  <si>
    <t>Extraído em: 09/04/2025</t>
  </si>
  <si>
    <t>CAF JURÍDICO - CENTRAL</t>
  </si>
  <si>
    <t>RIO BRANCO</t>
  </si>
  <si>
    <t>MACEIÓ</t>
  </si>
  <si>
    <t>MANAUS</t>
  </si>
  <si>
    <t>JUAZEIRO</t>
  </si>
  <si>
    <t>LICÍNIO DE ALMEIDA</t>
  </si>
  <si>
    <t>13626869000198</t>
  </si>
  <si>
    <t>REDE CENTRAL DE COOPERATIVAS E ASSOCIACOES DA AGRICULTURA FAMILIAR E ECONOMIA SOLIDARIA DA REGIAO DO VALE DO RIO GAVIAO-REDE GAVIAO</t>
  </si>
  <si>
    <t>OLIVEIRA DOS BREJINHOS</t>
  </si>
  <si>
    <t>10265495000134</t>
  </si>
  <si>
    <t>COOPERATIVA CENTRAL DE EMPREENDIMENTOS DA AGRICULTURA FAMILIAR DO ESTADO DA BAHIA - COOPEAF-BA</t>
  </si>
  <si>
    <t>RIBEIRA DO POMBAL</t>
  </si>
  <si>
    <t>SERRINHA</t>
  </si>
  <si>
    <t>15303517000127</t>
  </si>
  <si>
    <t>CENTRAL DE COOPERATIVAS DE BENEFICIAMENTO E COMERCIALIZACAO DA AGRICULTURAFAMILIAR E ECONOMIA SOLIDARIA- ARCO SERTAO CENTRAL</t>
  </si>
  <si>
    <t>FORTALEZA</t>
  </si>
  <si>
    <t>51300391000109</t>
  </si>
  <si>
    <t>FEDERACAO DE COOPERATIVAS DA AGRICULTURA FAMILIAR E ECONOMIA SOLIDARIA DO ESTADO DO CEARA - FECAFES CE</t>
  </si>
  <si>
    <t>BRASÍLIA</t>
  </si>
  <si>
    <t>VITÓRIA</t>
  </si>
  <si>
    <t>GOIÂNIA</t>
  </si>
  <si>
    <t>BELO HORIZONTE</t>
  </si>
  <si>
    <t>CARANGOLA</t>
  </si>
  <si>
    <t>VÁRZEA GRANDE</t>
  </si>
  <si>
    <t>MARABÁ</t>
  </si>
  <si>
    <t>GUARABIRA</t>
  </si>
  <si>
    <t>PETROLINA</t>
  </si>
  <si>
    <t>PICOS</t>
  </si>
  <si>
    <t>CASCAVEL</t>
  </si>
  <si>
    <t>CURITIBA</t>
  </si>
  <si>
    <t>FRANCISCO BELTRÃO</t>
  </si>
  <si>
    <t>LAPA</t>
  </si>
  <si>
    <t>NATAL</t>
  </si>
  <si>
    <t>JI-PARANÁ</t>
  </si>
  <si>
    <t>CANOAS</t>
  </si>
  <si>
    <t>FARROUPILHA</t>
  </si>
  <si>
    <t>SANTA MARIA</t>
  </si>
  <si>
    <t>SANTA ROSA</t>
  </si>
  <si>
    <t>CHAPECÓ</t>
  </si>
  <si>
    <t>FLORIANÓPOLIS</t>
  </si>
  <si>
    <t>83052407000190</t>
  </si>
  <si>
    <t>FECOAGRO - FEDERACAO DAS COOPERATIVAS AGROPECUARIAS DO ESTADO DE SANTA CATARINA -</t>
  </si>
  <si>
    <t>SÃO PAULO</t>
  </si>
  <si>
    <t>58026232000107</t>
  </si>
  <si>
    <t>CENTRAL NACIONAL DE COOPERATIVAS DA AGRICULTURA FAMILIAR, ORGANICAS, AGROECOLOGICAS E CONVENCIONAIS CENACOAGRO</t>
  </si>
  <si>
    <t>SOROCABA</t>
  </si>
  <si>
    <t>39315846000156</t>
  </si>
  <si>
    <t>ASSOCIACAO INDIGENA NARAYB</t>
  </si>
  <si>
    <t>32491902000164</t>
  </si>
  <si>
    <t>ASSOCIACAO DOS PRODUTORES, ARTESAOS E MANEJADORES INDIGENAS APAKUU MAAJ</t>
  </si>
  <si>
    <t>84651934000183</t>
  </si>
  <si>
    <t>ASSOCIACAO DOS PEQUENOS PRODUTORES RURAIS DA COMUNIDADE SAO GERALDO  - ASPROGEL</t>
  </si>
  <si>
    <t>63761563000112</t>
  </si>
  <si>
    <t>ASSOCIACAO DOS PRODUTORES DA LINHA 01 E 02 - PROJETO RIO PRETO DO CANDEIAS</t>
  </si>
  <si>
    <t>22881610000184</t>
  </si>
  <si>
    <t>ASSOCIACAO DAS MULHERES CHOCOLATEIRAS DE TEIXEIROPOLIS</t>
  </si>
  <si>
    <t>16869094000170</t>
  </si>
  <si>
    <t>ASSOCIACAO DOS PRODUTORES RURAIS POLO PLACIDIANO</t>
  </si>
  <si>
    <t>01145458000100</t>
  </si>
  <si>
    <t>ASSOCIACAO DOS PRODUTORES E BENEFICIADORES AGROEXTRATIVISTAS DE BERURI</t>
  </si>
  <si>
    <t>34465497000135</t>
  </si>
  <si>
    <t>ASSOCIACAO DOS PRODUTORES RURAIS DA COMUNIDADE BEM TE VI - ASPROCAB</t>
  </si>
  <si>
    <t>62096822000175</t>
  </si>
  <si>
    <t>ASSOCIACAO INDIGENA TIKUNAS DE COARI</t>
  </si>
  <si>
    <t>05130997000118</t>
  </si>
  <si>
    <t>ASSOCIACAO DOS PRODUTORES RURAIS DA COMUNIDADE NOVA ESPERANCA, MUNICIPIOS DE FONTE BOA - APRUCNE</t>
  </si>
  <si>
    <t>16950979000107</t>
  </si>
  <si>
    <t>ASSOCIACAO DOS PRODUTORES RURAIS DA COMUNIDADE SAO LUIZ</t>
  </si>
  <si>
    <t>34141990000108</t>
  </si>
  <si>
    <t>ASSOCIACAO COMUNITARIA RURAL DE AGRICULTORES, PSICULTORES E AGROINDUSTRIA DE POLPAS DE FRUTAS DA COMUNIDADE DE SAO SEBASTIAO 2</t>
  </si>
  <si>
    <t>44849046000155</t>
  </si>
  <si>
    <t>ASSOCIACAO DOS PRODUTORES RURAIS INDEPENDENTES E MORADORES DA VILA PROGRESSO - PRESERVAR E VIVER</t>
  </si>
  <si>
    <t>24155101000108</t>
  </si>
  <si>
    <t>ASSOCIACAO DOS PRODUTORES AMIGOS DE SANTO ANTONIO DE MATUPI - APASAM</t>
  </si>
  <si>
    <t>28682928000112</t>
  </si>
  <si>
    <t>64794754000143</t>
  </si>
  <si>
    <t>ASSOCIACAO DA JUVENTUDE AGRICULTORES INDIGENAS BARE TU'RE DE TABOCAL - AJAIBTT</t>
  </si>
  <si>
    <t>02662597000165</t>
  </si>
  <si>
    <t>ASSOCIACAO DOS AGRICULTORES FAMILIARES DE AGUA BOA DO BOM INTENTO E AGUA SANTA</t>
  </si>
  <si>
    <t>08684348000157</t>
  </si>
  <si>
    <t>ASSOCIACAO DOS AGRICULTORES DO PROJETO DE ASSENTAMENTO SERINGUEIRA</t>
  </si>
  <si>
    <t>64063611000161</t>
  </si>
  <si>
    <t>ASSOCIACAO COMUNITARIA DOS AGRICULTORES PROJETO DE ASSENTAMENTO VICINAL 13 - ACRAVT</t>
  </si>
  <si>
    <t>06993541000144</t>
  </si>
  <si>
    <t>ASSOC.DO ASSENTAMENTO AGRO-EXTRATIVISTA N. SRA DO LIVRAMENTO</t>
  </si>
  <si>
    <t>23216701000168</t>
  </si>
  <si>
    <t>ASSOCIACAO DAS MULHERES PRODUTORAS DO P.A. ESPERANCA</t>
  </si>
  <si>
    <t>01059958000110</t>
  </si>
  <si>
    <t>ASS DOS MINI E PEQUENOS PROD RURAIS E EXTRATIVISTAS DA COMUNID DO REPART DOS PILOES</t>
  </si>
  <si>
    <t>08517995000174</t>
  </si>
  <si>
    <t>ASSOCIACAO DOS PRODUTORES RURAIS DE EMBORAIZINHO</t>
  </si>
  <si>
    <t>09430156000187</t>
  </si>
  <si>
    <t>ASSOCIACAO DOS AGRICULTORES, PESCADORES E ARTEZAOS DO ARAI</t>
  </si>
  <si>
    <t>03397472000118</t>
  </si>
  <si>
    <t>COLONIA DE AGRICULTORES E EMPREENDEDORES RURAIS DO MUNICIPIO DE BAIAO E REGIAO</t>
  </si>
  <si>
    <t>14596117000194</t>
  </si>
  <si>
    <t>INSTITUTO AMAZONICO AMANACY - IAMA</t>
  </si>
  <si>
    <t>29480691000150</t>
  </si>
  <si>
    <t>ASSOCIACAO DE MULHERES AGRICULTORAS DOS ASSENTAMENTOS MARTIRES DE ABRIL, PAULO FONTELES E ELIZABETE TEIXEIRA - AMACAMPO</t>
  </si>
  <si>
    <t>45891661000192</t>
  </si>
  <si>
    <t>ASSOCIACAO DOS PRODUTORES DA AGRICULTURA FAMILIAR DE BENEVIDES (PA) E REGIAO</t>
  </si>
  <si>
    <t>08360626000110</t>
  </si>
  <si>
    <t>ASSOCIACAO DOS CRIADORES E CRIADORAS DE ABELHAS DO MUNICIPIO DE BRAGANCA</t>
  </si>
  <si>
    <t>08413836000120</t>
  </si>
  <si>
    <t>ASSOCIACAO DOS TRABALHADORES AGROEXTRATIVISTAS DO RIO JUPATITUBA-ILHA DOS MACACOS-ASTARJU</t>
  </si>
  <si>
    <t>10798313000190</t>
  </si>
  <si>
    <t>ASSOCIACAO DE REMANESCENTES DE QUILOMBOS DO CUTUVELO - ARQC</t>
  </si>
  <si>
    <t>59809440000137</t>
  </si>
  <si>
    <t>ASSOCIACAO DOS AGRICULTORES E PESCADORES DA AGRICULTURA FAMILIAR DA VILA PEDRA BRANCA</t>
  </si>
  <si>
    <t>05852938000153</t>
  </si>
  <si>
    <t>ASSOC DA COM REMANESCENTE DE QUILOMBO DE CONCEICAO DO IG MIRINDEUA</t>
  </si>
  <si>
    <t>20907822000168</t>
  </si>
  <si>
    <t>ASSOCIACAO DOS MORADORES,TRABALHADORES E TRABALHADORAS RURAIS DO ASSENTAMENTO OLHO D, AGUA I</t>
  </si>
  <si>
    <t>03169381000125</t>
  </si>
  <si>
    <t>ASSOCIACAO DOS PEQUENOS PRODUTORES RURAIS DO PROJETO MOJU II- APPM 2</t>
  </si>
  <si>
    <t>10480761000141</t>
  </si>
  <si>
    <t>ASSOCIACAO DOS PRODUTORES RURAIS DE SERRA AZUL-APRSA</t>
  </si>
  <si>
    <t>34689620000100</t>
  </si>
  <si>
    <t>ASSOCIACAO DE MINI E PEQ PROD RURAIS DO AUTO PIRIA</t>
  </si>
  <si>
    <t>07860839000149</t>
  </si>
  <si>
    <t>ASSOCIACAO DOS MORADORES DA RESERVA EXTRATIVISTA ARIOCA PRUANA</t>
  </si>
  <si>
    <t>08885536000143</t>
  </si>
  <si>
    <t>ASSOCIACAO DOS TRABALHADORES AGROEXTRATIVISTAS DO ALTO PACAJA</t>
  </si>
  <si>
    <t>51122949000103</t>
  </si>
  <si>
    <t>ASSOCIACAO DOS PRODUTORES AGRICOLAS E FAMILIARES DO MARAJO - APAFAM</t>
  </si>
  <si>
    <t>10221992000130</t>
  </si>
  <si>
    <t>ASSOCIACAO DOS PRODUTORES RURAIS DE SANTAREM</t>
  </si>
  <si>
    <t>17230104000195</t>
  </si>
  <si>
    <t>ASSOCIACAO DOS HORTICULTORES E HORTICULTORAS DE SAO DOMINGOS DO ARAGUAIA  (AHOSDA)</t>
  </si>
  <si>
    <t>11683566000181</t>
  </si>
  <si>
    <t>ASSOCIACAO QUILOMBOLA DOS PRODUTORES RURAIS E RIBEIRINHOS DO CANTA GALO</t>
  </si>
  <si>
    <t>03724362000113</t>
  </si>
  <si>
    <t>ASSOCIACAO DOS AGRICULTORES FAMILIARES DA BATATA - ASAFAB</t>
  </si>
  <si>
    <t>34711219000110</t>
  </si>
  <si>
    <t>ASSOCIACAO DAS MULHERES PRODUTORAS DA COMUNIDADE DA TERRA PRETA DO RIO ARAGUARI - AMPRA</t>
  </si>
  <si>
    <t>03963442000121</t>
  </si>
  <si>
    <t>ASSOCIACAO DE MORADORES E AGRICULTORES DA COMUNIDADE DA RESSACA DA PEDREIRA</t>
  </si>
  <si>
    <t>17958427000108</t>
  </si>
  <si>
    <t>ASSOCIACAO DOS AGRICULTORES FAMILIARES E AQUICULTORES DO POLO HORTIFRUTIGRANJEIRO DA FAZENDINHA</t>
  </si>
  <si>
    <t>21211831000182</t>
  </si>
  <si>
    <t>ASSOCIACAO DE AGRONEGOCIOS EXTRATIVISTAS DAS COMUNIDADES DO MARACA</t>
  </si>
  <si>
    <t>28176575000189</t>
  </si>
  <si>
    <t>ASSOCIACAO DE AGRICULTORES ASSENTADOS E MORADORES DO PROJETO DE ASSENTAMENTO DA COMUNIDADE DE SANTO ANTONIO DA PEDREIRA</t>
  </si>
  <si>
    <t>30260676000185</t>
  </si>
  <si>
    <t>ASSOCIACAO DOS MORADORES AGROEXTRATIVISTAS DA COMUNIDADE SANTO ANTONIO DO AJURUXI E RESERVA CAJARI DE MAZAGAO/AP AMAJUCAP</t>
  </si>
  <si>
    <t>61646424000112</t>
  </si>
  <si>
    <t>ASSOCIACAO DOS AGRICULTORES E RIBEIRINHOS DO PROJETO DE ASSENTAMENTO MANOEL JACINTO</t>
  </si>
  <si>
    <t>03597779000162</t>
  </si>
  <si>
    <t>ASSOCIACAO DOS AGRICULTORES FAMILIARES DOP/A AMIGOS DA TERRA</t>
  </si>
  <si>
    <t>11806598000127</t>
  </si>
  <si>
    <t>ASSOCIACAO DOS AGRICULTORES E AGRICULTORAS FAMILIARES DO PROJETO DE ASSENTAMENTO VITORIA III DO MUNICIPIO DE DIANOPOLIS - TO</t>
  </si>
  <si>
    <t>12658872000120</t>
  </si>
  <si>
    <t>ASSOCIACAO. 1 DE MAIO DOS PRODUTORES RURAIS DO PROJETO DE ASSENTAMENTO VALE VERDE</t>
  </si>
  <si>
    <t>61928146000196</t>
  </si>
  <si>
    <t>ASSOCIACAO DE EMPREENDEDORAS RURAIS DO JANDIRA (AEFR-JANDIRA)</t>
  </si>
  <si>
    <t>38150397000170</t>
  </si>
  <si>
    <t>ASSOCIACAO DOS PEQUENOS PRODUTORES DO PROJETO JUARI</t>
  </si>
  <si>
    <t>51727629000179</t>
  </si>
  <si>
    <t>ARPD- ASSOCIACAO RURAL DA COMUNIDADE DE PESO DURO</t>
  </si>
  <si>
    <t>21929687000114</t>
  </si>
  <si>
    <t>ASSOCIACAO DOS AGRICULTORES RURAIS UNIAO SAO JOAO I - AARUSJ</t>
  </si>
  <si>
    <t>08205177000136</t>
  </si>
  <si>
    <t>ASSOCIACAO DOS PRODUTORES RURAIS ASSENTADOS NO PROJETO AGRARIO BITIUA DO POVOADO ITERERE APICUM ACU MA</t>
  </si>
  <si>
    <t>02578837000148</t>
  </si>
  <si>
    <t>ASSOCIACAO DOS PEQUENOS PRODUTORES RURAIS DA COMUNIDADE SAO CARDOSO</t>
  </si>
  <si>
    <t>39428002000111</t>
  </si>
  <si>
    <t>ASSOCIACAO DE AGRICULTURA FAMILIAR NOVO HORIZONTE</t>
  </si>
  <si>
    <t>08058946000110</t>
  </si>
  <si>
    <t>ASSOCIACAO DE MORADORES DO POVOADO COCOS</t>
  </si>
  <si>
    <t>19677828000107</t>
  </si>
  <si>
    <t>CLUBE DAS MAES RENASCER, QUILOMBOLAS DA COMUNIDADE DE PEDREIRAS DO MUNICIPIO DE CAJAPIO</t>
  </si>
  <si>
    <t>10804176000150</t>
  </si>
  <si>
    <t>ASSOCIACAO DOS PEQUENOS AGRICULTORES DO POVOADO DE MARACACUEIRA</t>
  </si>
  <si>
    <t>13745644000150</t>
  </si>
  <si>
    <t>ASSOCIACAO DOS PEQUENOS PRODUTORES DE HORTIFRUTIGRANJEIROS DO P. A. CAXIRIMBU</t>
  </si>
  <si>
    <t>00842825000153</t>
  </si>
  <si>
    <t>ASSOC PROFISSIONAL DOS LAVRADORES DO CODO MARANHAO</t>
  </si>
  <si>
    <t>05026324000112</t>
  </si>
  <si>
    <t>ASSOCIACAO DOS PRODUTORES RURAIS QUILOMBOLAS DO POVOADO MONTE CRISTO E MATUZINHO</t>
  </si>
  <si>
    <t>07038476000160</t>
  </si>
  <si>
    <t>ASSOCIACAO DOS PRODUTORES E PRODUTORAS RURAIS DO POVOADO MATA VIRGEM, CODO-MA</t>
  </si>
  <si>
    <t>56090966000111</t>
  </si>
  <si>
    <t>ASSOCIACAO DAS MULHERES PRODUTIVAS DA REGIAO DOS COCAIS</t>
  </si>
  <si>
    <t>24824414000101</t>
  </si>
  <si>
    <t>ASSOCIACAO AGROPESQUEIRA DOS TRABALHADORES EM REGIME DE ECONOMIA FAMILIAR DO MUNICIPIO DE CURURUPU MARANHAO</t>
  </si>
  <si>
    <t>07117456000185</t>
  </si>
  <si>
    <t>ASSOCIACAO DOS PEQUENOS PRODUTORES RURAIS DO POVOADO PURAQUEU DO FLORIANO</t>
  </si>
  <si>
    <t>06142246000184</t>
  </si>
  <si>
    <t>ASSOCIACAO QUILOMBOLAS DOS PRODUTORES RURAIS DO POVOADO CAMPO RIO DO MUNICIPIO DE ITAPECURU-MIRIM-MA</t>
  </si>
  <si>
    <t>07227369000180</t>
  </si>
  <si>
    <t>CLUBE DE MAES DO POVOADO SAO FRANCISCO</t>
  </si>
  <si>
    <t>11283157000198</t>
  </si>
  <si>
    <t>ASSOCIACAO QUILOMBOLA COMUNITARIA DE PICOS I</t>
  </si>
  <si>
    <t>31834931000119</t>
  </si>
  <si>
    <t>CLUBE DE MAES SAO JOSE E MARIA DO POVOADO RECANTO I</t>
  </si>
  <si>
    <t>35196948000149</t>
  </si>
  <si>
    <t>ASSOCIACAO DE CLUBE DE MAES QUILOMBOLAS MARIA NOSSA MAE</t>
  </si>
  <si>
    <t>41498841000158</t>
  </si>
  <si>
    <t>UNIAO DOS PEQUENOS PRODUTORES RURAIS QUILOMBOLAS DO POVOADO PICOS II</t>
  </si>
  <si>
    <t>00341430000177</t>
  </si>
  <si>
    <t>INSTITUTO TERRA</t>
  </si>
  <si>
    <t>12553541000126</t>
  </si>
  <si>
    <t>ASSOCIACAO DOS MORADORES QUILOMBOLA DA COMUNIDADE DE COLONIA</t>
  </si>
  <si>
    <t>07931568000175</t>
  </si>
  <si>
    <t>ASSOCIACAO DE PRODUTORES RURAIS E PISCICULTORES DO POVOADO FLEXAL PENALVA-MA</t>
  </si>
  <si>
    <t>08113446000134</t>
  </si>
  <si>
    <t>ASSOCIACAO DOS BENEFICIARIOS DA REFORMA AGRARIA DO PA MARACASSUME II DO POVOADO CONCEICAO DO MUNICIPIO DE PENALVA MARANHAO</t>
  </si>
  <si>
    <t>05400220000126</t>
  </si>
  <si>
    <t>ASSOCIACAO NOVA ESPERANCA DOS PRODUTORES RURAIS DO ASSENTAMENTO BOM JESUS</t>
  </si>
  <si>
    <t>08204272000115</t>
  </si>
  <si>
    <t>ASSOCIACAO DE MORADORES DE SAPUCAIA DE IZIDIO</t>
  </si>
  <si>
    <t>23679421000196</t>
  </si>
  <si>
    <t>ASSOCIACAO DOS MORADORES DO BAIRRO ESPLANADA BOM JESUS</t>
  </si>
  <si>
    <t>64927895000197</t>
  </si>
  <si>
    <t>ASSOCIACAO DE MULHERES EMPREENDEDORAS EXTRATIVISTAS DE BOM TEMPO/ROSARIO-MA</t>
  </si>
  <si>
    <t>09020137000182</t>
  </si>
  <si>
    <t>UNIAO DOS PRODUTORES FAMILIARES DE POLPA DE FRUTAS E PRODUTOS HORTIFRUTIGRANJEIROS</t>
  </si>
  <si>
    <t>04241361000180</t>
  </si>
  <si>
    <t>ASSOCIACAO COMUNITRIA DOS TRABALHADORES RURAIS DO POVOADO VEREDA I - SANTANA DO MARANHAO-MA</t>
  </si>
  <si>
    <t>02014408000148</t>
  </si>
  <si>
    <t>ASSOCIACAO DE MORADORES DO POVOADO TAMARINDO</t>
  </si>
  <si>
    <t>16567251000192</t>
  </si>
  <si>
    <t>ASSOCIACAO DOS TRABALHADORES E TRABALHADORAS RURAIS DA OCUPACAO NOVA VILA BARRIGUDA</t>
  </si>
  <si>
    <t>61763719000179</t>
  </si>
  <si>
    <t>ASSOCIACAO DAS QUEBRADEIRAS DE COCO MULHER EM ACAO DE SAO BENEDITO DO RIO PRETO, MA</t>
  </si>
  <si>
    <t>18056024000128</t>
  </si>
  <si>
    <t>ASSOCIACAO DOS PRODUTORES DA AGRICULTURA FAMILIAR - APAF DO MUNICIPIO DE SAO BENTO</t>
  </si>
  <si>
    <t>02078577000141</t>
  </si>
  <si>
    <t>ASSOCIACAO DOS AGRICULTORES DO ESTADO DO MARANHAO</t>
  </si>
  <si>
    <t>17374492000188</t>
  </si>
  <si>
    <t>ASSOCIACAO DOS AGRICULTORES FAMILIARES DO QUILOMBO DE JUCARAL</t>
  </si>
  <si>
    <t>19738322000160</t>
  </si>
  <si>
    <t>ASSOCIACAO COMUNITARIA DE COMUNICACAO, CULTURA, MEIO AMBIENTE E PRODUCAO RURAL DO VALE DO LONGA</t>
  </si>
  <si>
    <t>04575289000128</t>
  </si>
  <si>
    <t>ASSOCIACAO DE PEQUENOS PRODUTORES DA COMUNIDADE CANTINHO APP</t>
  </si>
  <si>
    <t>23626179000192</t>
  </si>
  <si>
    <t>ASSOCIACAO DOS AGRICULTORES E AGRICULTORAS FAMILIARES DA COMUNIDADE PARAGUAI</t>
  </si>
  <si>
    <t>10566659000163</t>
  </si>
  <si>
    <t>COLONIA DE PESCADORES Z-42 DO MUNICIPIO DE ELIZEU MARTINS - PIAUI</t>
  </si>
  <si>
    <t>13274853000163</t>
  </si>
  <si>
    <t>ASSOCIACAO DAS MULHERES TRABALHADORAS DE VAQUETA</t>
  </si>
  <si>
    <t>64494273000112</t>
  </si>
  <si>
    <t>ASSOCIACAO DOS AGRICULTORES DA COMUNIDADE SAMBAIBA</t>
  </si>
  <si>
    <t>17184329000152</t>
  </si>
  <si>
    <t>ASSOCIACAO DE DESENVOLVIMENTO AGROPECUARIO MISTA DO ESTADO DO PIAUI - ADAMESPI</t>
  </si>
  <si>
    <t>03561607000139</t>
  </si>
  <si>
    <t>ASSOCIACAO DOS PRODUTORES RURAIS DA COMUNIDADE VEREDA COMPRIDA</t>
  </si>
  <si>
    <t>05846970000126</t>
  </si>
  <si>
    <t>ASSOCIACAO COMUNITARIA DE MORADORES DO POVOADO MOCAMBINHO</t>
  </si>
  <si>
    <t>62875501000179</t>
  </si>
  <si>
    <t>ASSOCIACAO DE PRODUTORES RURAIS DO POVOADO SERRA DO MARACUJA, SIMOES-PI</t>
  </si>
  <si>
    <t>23728157000133</t>
  </si>
  <si>
    <t>ASS PEQ AGRIC E PESCADORES ASS IMOVEL DE SABIAGUABA</t>
  </si>
  <si>
    <t>08250633000160</t>
  </si>
  <si>
    <t>ASSOCIACAO DOS APICULTORES DO MUNICIPIO DE ARNEIROZ - AAMA</t>
  </si>
  <si>
    <t>00975271000162</t>
  </si>
  <si>
    <t>ASSOCIACAO DOS AGROPECUARISTAS, BENEFICIADORES DE CASTANHA E CAJU DO MUNICIPIO DE BARREIRA</t>
  </si>
  <si>
    <t>65148519000167</t>
  </si>
  <si>
    <t>ASSOCIACAO DOS TRABALHADORES RURAIS DA AGRICULTURA FAMILIAR COMUNIDADE SABINA</t>
  </si>
  <si>
    <t>11345448000163</t>
  </si>
  <si>
    <t>ASSOCIACAO DOS MORADORES DE VARZEA DOS ESPINHOS</t>
  </si>
  <si>
    <t>02313226000178</t>
  </si>
  <si>
    <t>ASSOCIACAO DOS FRUTICULTORES DO MUNICIPIO DE ITAPAGE</t>
  </si>
  <si>
    <t>06741359000104</t>
  </si>
  <si>
    <t>INSTITUTO ILUMINAR DE GESTAO E CIDADANIA (IGC)</t>
  </si>
  <si>
    <t>01670380000134</t>
  </si>
  <si>
    <t>ASSOCIACAO DOS CRIADORES DE PEIXE DO TRIUNFO</t>
  </si>
  <si>
    <t>11886644000145</t>
  </si>
  <si>
    <t>ASSOCIACAO COMUNITARIA DOS AGRICULTORES DE BETEL E SITIOS VIZINHOS</t>
  </si>
  <si>
    <t>28639492000189</t>
  </si>
  <si>
    <t>ASSOCIACAO COMUNITARIA DOS TRABALHADORES RURAIS DO VALE DO BURITI</t>
  </si>
  <si>
    <t>64880317000142</t>
  </si>
  <si>
    <t>ASSOCIACAO DAS MULHERES RURAIS DE SAO BENEDITO</t>
  </si>
  <si>
    <t>08043153000128</t>
  </si>
  <si>
    <t>ASSOCIACAO DOS PRODUTORES RURAIS DO SITIO VARZINHA</t>
  </si>
  <si>
    <t>00910897000190</t>
  </si>
  <si>
    <t>ASSOCIACAO COMUNITARIA DA BARRA</t>
  </si>
  <si>
    <t>13052176000139</t>
  </si>
  <si>
    <t>ASSOCIACAO COMUNITARIA DOS TRABALHADORES UNIDOS DE MACAJETUBA I</t>
  </si>
  <si>
    <t>23468051000148</t>
  </si>
  <si>
    <t>ASSOCIACAO COMUNITARIA DO ASSENTAMENTO BAIXA DA VAMBIRA</t>
  </si>
  <si>
    <t>11235944000164</t>
  </si>
  <si>
    <t>ASSOCIACAO DOS PRODUTORES RURAIS DO PROJETO DE ASSENTAMENTO CARLOS MARIGHELLA</t>
  </si>
  <si>
    <t>17782105000142</t>
  </si>
  <si>
    <t>ASSOCIACAO DOS CRIADORES DE GALINHA CAIPIRA DO P. A. RIACHAO II</t>
  </si>
  <si>
    <t>08080648000127</t>
  </si>
  <si>
    <t>ASSOCIACAO DOS PRODUTORES DO VALE DE EXTREMOZ</t>
  </si>
  <si>
    <t>57016689000160</t>
  </si>
  <si>
    <t>ASSOCIACAO DOS PRODUTORES AGROPECUARIOS DO VALE DE EXTREMOZ - APAVE</t>
  </si>
  <si>
    <t>63695929000100</t>
  </si>
  <si>
    <t>ASSOCIACAO COMUNITARIA DOS PRODUTORES ASSISTIDO DA REGIAO AGRESTE - ACOPAR</t>
  </si>
  <si>
    <t>13050996000191</t>
  </si>
  <si>
    <t>ASSOCIACAO DE DESENVOLVIMENTO RURAL SANTO EXPEDITO</t>
  </si>
  <si>
    <t>50756277000117</t>
  </si>
  <si>
    <t>ASSOCIACAO DOS PRODUTORES RURAIS DO LESTE POTIGUAR</t>
  </si>
  <si>
    <t>02506403000132</t>
  </si>
  <si>
    <t>ASSOCIACAO DA COMUNIDADE DE PEDRA DE FOGO</t>
  </si>
  <si>
    <t>70098140000120</t>
  </si>
  <si>
    <t>ASSOCIACAO DOS MORADORES DO SITIO CATOLE</t>
  </si>
  <si>
    <t>11393270000126</t>
  </si>
  <si>
    <t>ASSOCIACAO DOS PRODUTORES RURAIS DA COMUNIDADE PIMENTA E OLHO D AGUA</t>
  </si>
  <si>
    <t>03965434000114</t>
  </si>
  <si>
    <t>ASSOCIACAO COMUNITARIA EM BENEFICIO DOS MORADORES DE ALAGOAS MAMANGUAPE-PB</t>
  </si>
  <si>
    <t>17723319000148</t>
  </si>
  <si>
    <t>ASSOCIACAO COMUNIDADE NEGRA SERRA DO ABREU</t>
  </si>
  <si>
    <t>64727559000109</t>
  </si>
  <si>
    <t>ASSOCIACAO DOS CAPRIBOVINOCUTORES DE PASSAGEM PB</t>
  </si>
  <si>
    <t>03256299000138</t>
  </si>
  <si>
    <t>ASSOCIACAO DOS PRODUTORES DE CAPRINOS E OVINOS DE PICUI</t>
  </si>
  <si>
    <t>37591877000104</t>
  </si>
  <si>
    <t>ASSOCIACAO DOS AGRICULTORES FAMILIARES E ASSENTADOS DO ENGENHO CORREDOR, ZONA DA MATA E AGRESTE</t>
  </si>
  <si>
    <t>23773495000197</t>
  </si>
  <si>
    <t>ASSOCIACAO DOS PRODUTORES RURAIS DO SITIO BALANCO</t>
  </si>
  <si>
    <t>04473977000187</t>
  </si>
  <si>
    <t>ASS. DOS PROD. RURAIS DE G. DOS TRIGUEIROS</t>
  </si>
  <si>
    <t>50051038000161</t>
  </si>
  <si>
    <t>ASSOCIACAO DOS CAPRINOVINOCULTORES E AGRICULTORES FAMILIARES DO MUNICIPIO DE QUEIMADAS - PARAIBA</t>
  </si>
  <si>
    <t>01676799000101</t>
  </si>
  <si>
    <t>ASSOCIACAO DOS PEQUENOS PRODUTORES RURAIS DE ANGOLA</t>
  </si>
  <si>
    <t>07941021000150</t>
  </si>
  <si>
    <t>CENTRO DE CONSCIENTIZACAO, DEFESA AMBIENTAL E SOCIAL</t>
  </si>
  <si>
    <t>03607472000103</t>
  </si>
  <si>
    <t>ASSOCIACAO DE PSICULTORES E PRODUTORES DE SANTA RITA E REGIAO</t>
  </si>
  <si>
    <t>07067013000127</t>
  </si>
  <si>
    <t>ASSOCIACAO GESTORA DA USINA DE BENEFICIAMENTO DE LACTEOS</t>
  </si>
  <si>
    <t>04708163000184</t>
  </si>
  <si>
    <t>ASSOCIACAO COMUNITARIA DOS TRABALHADORES RURAIS POCOS DE BAIXO</t>
  </si>
  <si>
    <t>40895112000172</t>
  </si>
  <si>
    <t>ASSOCIACAO DOS AGRICULTORES DA COMUNIDADE DE FEIJAO</t>
  </si>
  <si>
    <t>59762584000185</t>
  </si>
  <si>
    <t>ASSOCIACAO COMUNITARIA DE INTEGRACAO AGRICOLA E SOCIAL DO CATIMBAU</t>
  </si>
  <si>
    <t>05946605000193</t>
  </si>
  <si>
    <t>ASSOCIACAO COMUNITARIA DO DESENVOLVIMENTO DO MIMOSO</t>
  </si>
  <si>
    <t>53214982000180</t>
  </si>
  <si>
    <t>GRUPO DE MULHERES QUILOMBOLAS ARRETADAS - GMQA</t>
  </si>
  <si>
    <t>14901257000129</t>
  </si>
  <si>
    <t>ASSOCIACAO COMUNITARIA DOS AGRICULTORES E AGRICULTORAS DO SITIO SERROTE</t>
  </si>
  <si>
    <t>06350416000116</t>
  </si>
  <si>
    <t>ASSOCIACAO COMUNITARIA RURAL E URBANA DA VILA DO OURO</t>
  </si>
  <si>
    <t>00730544000109</t>
  </si>
  <si>
    <t>ASSOC. DOS TRAB. RURAIS DO ASSENTAMENTO 21 DE NOVEMBRO</t>
  </si>
  <si>
    <t>63942661000156</t>
  </si>
  <si>
    <t>ASSOCIACAO COMUNITARIA DO SITIO URTIGA E ADJACENCIAS</t>
  </si>
  <si>
    <t>03463267000103</t>
  </si>
  <si>
    <t>ASSOCIACAO DE DESENV. COMUNITARIO DO SITIO CACIMBA DE ROCA</t>
  </si>
  <si>
    <t>04074775000162</t>
  </si>
  <si>
    <t>ASSOCIACAO COMUNITARIA CAMPO DO AMBO</t>
  </si>
  <si>
    <t>64926438000188</t>
  </si>
  <si>
    <t>ASSOCIACAO DE MULHERES RURAIS DE MORENO-PE (AMRM)</t>
  </si>
  <si>
    <t>10995391000185</t>
  </si>
  <si>
    <t>CENTRO DE ORGANIZACAO DOS PRODUTORES AGROECOLOGICOS</t>
  </si>
  <si>
    <t>26836928000102</t>
  </si>
  <si>
    <t>ASSOCIACAO DOS AGRICULTORES FAMILIARES DO SITIO LAGOA DO DESTERRO E SITIOS VIZINHOS</t>
  </si>
  <si>
    <t>23241192000123</t>
  </si>
  <si>
    <t>ASSOCIACAO DOS/AS ASSENTADOS/AS DO PROJETO DE ASSENTAMENTO GOVERNADOR EDUARDO CAMPOS - APAGEC</t>
  </si>
  <si>
    <t>61595072000113</t>
  </si>
  <si>
    <t>ASSOCIACAO DOS PRODUTORES RURAIS SITIO JACARE DA ONCA E ADJACENCIAS</t>
  </si>
  <si>
    <t>09423926000164</t>
  </si>
  <si>
    <t>ASSOCIACAO DOS AGRICULTORES DOS SITIOS LAGOA DA EXTREMA,TABOA E MARIOLA</t>
  </si>
  <si>
    <t>07403180000100</t>
  </si>
  <si>
    <t>ASSOCIACAO DE MULHERES E HOMENS CRIADORES DE ABELHAS DE TRIUNFO - PE E ADJACENCIAS - ACTAMEL</t>
  </si>
  <si>
    <t>16777185000185</t>
  </si>
  <si>
    <t>ASSOCIACAO DE PRODUTORAS AGROECOLOGICAS DA ZONA DA MATA DE ALAGOAS - APROAGRO</t>
  </si>
  <si>
    <t>24183584000146</t>
  </si>
  <si>
    <t>ASSOCIACAO COMUNITARIA ALTO PIAUI</t>
  </si>
  <si>
    <t>64718807000147</t>
  </si>
  <si>
    <t>ASSOCIACAO DE AGRICULTORES FAMILIARES E PRODUTORES AGROPECUARIOS DO MUNICIPIO DE CRAIBAS, DA REGIAO AGRESTE DO ESTADO DE ALAGOAS - RAIZES DO AGR</t>
  </si>
  <si>
    <t>04122249000120</t>
  </si>
  <si>
    <t>ASSOCIACAO DE PEQ. PROD.RURAIS DA FAZ. BOA VISTA</t>
  </si>
  <si>
    <t>51451877000130</t>
  </si>
  <si>
    <t>ASSOCIACAO DOS AGRICULTORES FAMILIARES DO CANAL DO SERTAO - AAFCS</t>
  </si>
  <si>
    <t>50561321000133</t>
  </si>
  <si>
    <t>ASSOCIACAO DOS MORADORES DO ASSENTAMENTO RIO BONITO - FLEXEIRAS/AL</t>
  </si>
  <si>
    <t>03069651000126</t>
  </si>
  <si>
    <t>ASSOC. DOS PEQ. PROD. RURAIS DO SIT. PITUBAS DE BAIXO</t>
  </si>
  <si>
    <t>57715594000134</t>
  </si>
  <si>
    <t>ASSOCIACAO DAS MULHERES DA AGRICULTURA FAMILIAR DO MUNICIPIO DE LIMOEIRO DE ANADIA-AL E REGIAO</t>
  </si>
  <si>
    <t>64500146000189</t>
  </si>
  <si>
    <t>ASSOCIACAO MULHERES PRODUTORAS DE LIMOEIRO DE ANADIA- ASLIMA</t>
  </si>
  <si>
    <t>65043604000160</t>
  </si>
  <si>
    <t>ASSOCIACAO DE AGRICULTORES DE ANADIA</t>
  </si>
  <si>
    <t>14425204000189</t>
  </si>
  <si>
    <t>ASSOCIACAO QUILOMBOLA DE PUXINANA</t>
  </si>
  <si>
    <t>18802943000101</t>
  </si>
  <si>
    <t>ASSOCIACAO DOS AGRICULTORES E AGRICULTORAS DO MUNICIPIO DE MINADOR DO NEGRAO</t>
  </si>
  <si>
    <t>48185723000139</t>
  </si>
  <si>
    <t>ASSOCIACAO DOS AGRICULTORES FAMILIARES PRODUTORES DE COCADA- SABOR ARTESANAL</t>
  </si>
  <si>
    <t>58549217000135</t>
  </si>
  <si>
    <t>ASSOCIACAO DOS PRODUTORES DIVERSIFICADOS DO POVOADO CAXANGA E COMUNIDADES PORTO CALVO AL</t>
  </si>
  <si>
    <t>62915245000104</t>
  </si>
  <si>
    <t>ASSOCIACAO DAS MULHERES E ARTESAS FAMILIARES DO LESTE E LITORAL DE ALAGOAS</t>
  </si>
  <si>
    <t>31229238000117</t>
  </si>
  <si>
    <t>ASSOCIACAO DOS AGRICULTORES FAMILIARES DO POVOADO GENIPAPO</t>
  </si>
  <si>
    <t>50870759000101</t>
  </si>
  <si>
    <t>ASSOCIACAO DOS AGRICULTORES DO POVOADO AGUA DE MENINO</t>
  </si>
  <si>
    <t>29153943000136</t>
  </si>
  <si>
    <t>ASSOCIACAO LUCIELE DE BREJO GRANDE</t>
  </si>
  <si>
    <t>38578603000148</t>
  </si>
  <si>
    <t>ASSOCIACAO DE DESENVOLVIMENTO SOCIO COMUNITARIA PORTO OURICURI</t>
  </si>
  <si>
    <t>07497173000106</t>
  </si>
  <si>
    <t>ASSOCIACAO DOS PEQUENOS PRODUTORES RURAIS DO ESTADO DE SERGIPE</t>
  </si>
  <si>
    <t>56116151000164</t>
  </si>
  <si>
    <t>ASSOCIACAO DOS PRODUTORES RURAIS DO ESTADO DE SERGIPE</t>
  </si>
  <si>
    <t>07584999000102</t>
  </si>
  <si>
    <t>ASSOCIACAO DE DESENVOLVIMENTO SOCIAL E MEIO AMBIENTE DO ASSENTAMENTO 13 DE MAIO EM JAPARATUBA</t>
  </si>
  <si>
    <t>07807434000147</t>
  </si>
  <si>
    <t>ASSOCIACAO DE DESENVOLVIMENTO AGROPECUARIA DO POVOADO JUERANA E ADJACENCIAS</t>
  </si>
  <si>
    <t>16456774000161</t>
  </si>
  <si>
    <t>ASS DOS FUTUROS PROD DO NORD DA CIDADE DE LAGARTO</t>
  </si>
  <si>
    <t>32895690000180</t>
  </si>
  <si>
    <t>ASSOCIACAO DE COOPERACAO AGRI. DO ASSENT.QUISSAMA-ACAQ.</t>
  </si>
  <si>
    <t>32741035000178</t>
  </si>
  <si>
    <t>ASSOCIACAO COMUNITARIA SANTO ANTONIO</t>
  </si>
  <si>
    <t>03213134000189</t>
  </si>
  <si>
    <t>GRUPO DE PRODUCAO E PRESTACAO DE SERVICO OZIEL SILVA</t>
  </si>
  <si>
    <t>44458906000120</t>
  </si>
  <si>
    <t>ASSOCIACAO COMUNITARIA INDIGENA TUMBALALA DA ALDEIA LAGOA DA PEDRA</t>
  </si>
  <si>
    <t>45746421000102</t>
  </si>
  <si>
    <t>(JUREMA) ASSOCIACAO DOS PEQUENOS AGRICULTORES INDIGENAS DA COMUNIDADE TABOA, MUNICIPIO DE ABARE - BA</t>
  </si>
  <si>
    <t>40511758000109</t>
  </si>
  <si>
    <t>ASSOCIACAO DOS AGRICULTORES DO POVOADO RIACHO DEUS E AMOR</t>
  </si>
  <si>
    <t>09122398000103</t>
  </si>
  <si>
    <t>ASSOCIACAO REMANESCENTE DOS QUILOMBOLAS DA COMUNIDADE SUSTENTAVEL DE PARAMIRIM DAS CRIOULAS</t>
  </si>
  <si>
    <t>02520509000190</t>
  </si>
  <si>
    <t>ASSOCICAO DOS PEQUENOS PROD RURAIS DA COMU DO BARRO BRANCO</t>
  </si>
  <si>
    <t>09545266000194</t>
  </si>
  <si>
    <t>ASSOCIACAO DOS PEQUENOS AGRICULTORES REMANECENTES QUILOMBOLAS DA COMUNIDADE DE OITEIRO (APARQCO)</t>
  </si>
  <si>
    <t>18786840000197</t>
  </si>
  <si>
    <t>ASSOCIACAO QUILOMBOLA DO PORTO DO CAMPO</t>
  </si>
  <si>
    <t>47772711000148</t>
  </si>
  <si>
    <t>ASSOCIACAO DOS PRODUTORES RURAIS E DE MORADORES NOVA ALIANCA</t>
  </si>
  <si>
    <t>03921281000103</t>
  </si>
  <si>
    <t>ASSOCIACAO DOS PRODUTORES ORGANICOS DE CONCEICAO DO JACUIPE-BA.</t>
  </si>
  <si>
    <t>21405487000162</t>
  </si>
  <si>
    <t>ASSOCIACAO DOS REMANESCENTES DE QUILOMBO DA PINGUELA</t>
  </si>
  <si>
    <t>30536385000177</t>
  </si>
  <si>
    <t>ASSOCIACAO COMUNITARIA RURAL DO CAJUEIRO</t>
  </si>
  <si>
    <t>02965230000110</t>
  </si>
  <si>
    <t>ASSOCIACAO DOS PQUENOS PRODUTORES RURAIS DA FAZENDA LAGOA FUNDA</t>
  </si>
  <si>
    <t>15788097000116</t>
  </si>
  <si>
    <t>ASSOCIACAO DA AGRICULTURA FAMILIAR DE ANGICAL - AGRIFAMILIA</t>
  </si>
  <si>
    <t>32106788000101</t>
  </si>
  <si>
    <t>ASSOCIACAO COMUNITARIA DOS RIBEIRINHOS DE ILHA DE ANTONIO CARDOSO E ADJACENCIAS</t>
  </si>
  <si>
    <t>03207921000118</t>
  </si>
  <si>
    <t>ASSOCIACAO BENEFICIENTE COMUNITARIA CULTURAL DO MINADOR</t>
  </si>
  <si>
    <t>62331771000119</t>
  </si>
  <si>
    <t>A.P.A.B.F: ASSOCIACAO DOS PEQUENOS AGRICULTORES DA BAIXA FRESCA</t>
  </si>
  <si>
    <t>64625786000115</t>
  </si>
  <si>
    <t>APAPVT-ASSOCIACAO DOS PESCADORES E AQUICULTORES PISCULTORES DA VILA DO TEODORO</t>
  </si>
  <si>
    <t>65662727000180</t>
  </si>
  <si>
    <t>ADAFMA - ASSOCIACAO DESENVOLVIMENTO DE AGRICULTURA FAMILIAR DO MUNICIPIO DE ARACI</t>
  </si>
  <si>
    <t>07616430000181</t>
  </si>
  <si>
    <t>ASSOCIACAO DOS PRODUTORES RURAIS DA MOENDINHA - APRM</t>
  </si>
  <si>
    <t>54263367000127</t>
  </si>
  <si>
    <t>ASSOCIACAO COMUNITARIA DOS AGRICULTORES (AS) DO MORRO PELADO (ACAMP)</t>
  </si>
  <si>
    <t>04746155000122</t>
  </si>
  <si>
    <t>ASSOCIACAO DAS FAMILIAS AGRICULTORAS REMANESCENTE DO QUILOMBO DE MARIA PRETA</t>
  </si>
  <si>
    <t>04914197000125</t>
  </si>
  <si>
    <t>ASSOCIACAO DAS FAMILIAS REMANESCENTE DE QUILOMBO DO PIAUI E BAIXAO 2</t>
  </si>
  <si>
    <t>16594295000101</t>
  </si>
  <si>
    <t>ASSOCIACAO DAS FAMILIAS QUILOMBOLAS DE TERRA DA LUA</t>
  </si>
  <si>
    <t>22220126000104</t>
  </si>
  <si>
    <t>ASSOCIACAO COMUNITARIA INDIGENA KIRIRI BOM JESUS DA LAPA</t>
  </si>
  <si>
    <t>62977378000105</t>
  </si>
  <si>
    <t>ASSOCIACAO COMUNITARIA DOS AGRICULTORES E AGRICULTORAS FAMILIARES INDIGENAS KIRIRI ALTO DA JUREMA - ACAFIK</t>
  </si>
  <si>
    <t>63085732000141</t>
  </si>
  <si>
    <t>ASSOC COMUNITARIA INDIGENA RAUL VALERIO DE OLIVEIRA</t>
  </si>
  <si>
    <t>23887033000109</t>
  </si>
  <si>
    <t>ASSOCIACAO DOS PRODUTORES RURAIS DA AGRICULTURA FAMILIAR DE MORRO DE SAO PAULO</t>
  </si>
  <si>
    <t>39338808000119</t>
  </si>
  <si>
    <t>APPRIKB - ASSOCIACAO DOS PEQUENOS PRODUTORES RURAIS INDIGENAS KIRIRI DE BARREIRAS</t>
  </si>
  <si>
    <t>28428146000151</t>
  </si>
  <si>
    <t>ASSOCIACAO TANQUE DAS POMBAS E CALDEIRAO GRANDE EM CRESCIMENTO</t>
  </si>
  <si>
    <t>59947287000104</t>
  </si>
  <si>
    <t>ASSOCIACAO COMUNITARIA DE DESENVOLVIMENTO E BENEFICENTE DO POVOADO DE CURRALINHO</t>
  </si>
  <si>
    <t>06060062000175</t>
  </si>
  <si>
    <t>ASSOCIACAO DO P A BRASIL</t>
  </si>
  <si>
    <t>23087254000194</t>
  </si>
  <si>
    <t>ASSOCIACAO QUILOMBOLAS MARIA DE JUVENCIO</t>
  </si>
  <si>
    <t>02089742000160</t>
  </si>
  <si>
    <t>ASSOCIACAO AGROPASTORIL DOS PEQUENOS PRODUTORES RURAIS QUILOMBO BEBEDOURO</t>
  </si>
  <si>
    <t>08806439000118</t>
  </si>
  <si>
    <t>ASSOCIACAO QUILOMBOLA AGRO - PASTORIL CULTURAL DE ARACA/VOLTA</t>
  </si>
  <si>
    <t>15408507000156</t>
  </si>
  <si>
    <t>ASSOCIACAO AGRO-PASTORIL QUILOMBOLA DE FORTALEZA</t>
  </si>
  <si>
    <t>42694182000198</t>
  </si>
  <si>
    <t>ASSOCIACAO AGRO-PASTORIL QUILOMBOLA RIO DAS RAS</t>
  </si>
  <si>
    <t>05369648000153</t>
  </si>
  <si>
    <t>ASSOCIACAO DOS PEQUENOS PRODUTORES RURAIS DE PATOS E DIAMANTE</t>
  </si>
  <si>
    <t>53294118000136</t>
  </si>
  <si>
    <t>ASSOCIACAO COMUNITARIA DO PINGA (ACP)</t>
  </si>
  <si>
    <t>02391179000180</t>
  </si>
  <si>
    <t>ASSOCIACAO COMUNITARIA DOS REMANESCENTE DE QUILOMBO DE BAIXA VISTOSA - (ACRQBV)</t>
  </si>
  <si>
    <t>03071943000101</t>
  </si>
  <si>
    <t>ASSOCIACAO COMUNITARIA DOS REMANESCENTES DO QUILOMBO DE ARIZONA I  ACRQA</t>
  </si>
  <si>
    <t>00663902000108</t>
  </si>
  <si>
    <t>ASSOCIACAO DE PEQUENOS AGRICULTORES DA COM DE BAIXAO</t>
  </si>
  <si>
    <t>04043723000129</t>
  </si>
  <si>
    <t>ASSOCIACAO COMUNITARIA DOS PEQUENOS PRODUTORES DO TIGRE</t>
  </si>
  <si>
    <t>13896022000123</t>
  </si>
  <si>
    <t>ASSOCIACAO RURAL JESUINO MARQUES DAS NEVES</t>
  </si>
  <si>
    <t>17499569000146</t>
  </si>
  <si>
    <t>ASSOCIACAO REMANESCENTE DE QUILOMBO DA COMUNIDADE DO PREA</t>
  </si>
  <si>
    <t>07645516000132</t>
  </si>
  <si>
    <t>ASSOCIACAO QUILOMBOLA RIACHO DO MEIO</t>
  </si>
  <si>
    <t>34631502000132</t>
  </si>
  <si>
    <t>ASSOCIACAO DE PRODUTORES RURAIS DE PEDRA BRANCA E REGIAO</t>
  </si>
  <si>
    <t>49060902000102</t>
  </si>
  <si>
    <t>ASSOCIACAO COMUNITARIA DOS AGRICULTORES FAMILIARES DO VALE DO PARAGUACU</t>
  </si>
  <si>
    <t>58520179000198</t>
  </si>
  <si>
    <t>ASSOCIACAO COMUNITARIA DOS AGRICULTORES FAMILIARES DE NOVA APARECIDA.</t>
  </si>
  <si>
    <t>08440008000180</t>
  </si>
  <si>
    <t>ASSOCIACAO QUILOMBOLA DOS PRODUTORES RURAIS DA MARIA PRETA</t>
  </si>
  <si>
    <t>17164261000140</t>
  </si>
  <si>
    <t>ASSOCIACAO QUILOMBOLA ENGENHO NOVO</t>
  </si>
  <si>
    <t>02808762000144</t>
  </si>
  <si>
    <t>ASSOCIACAO DE MORADORES E PRODUTORES DA COMUNIDADE DO RETIRO</t>
  </si>
  <si>
    <t>51949996000117</t>
  </si>
  <si>
    <t>ASSOCIACAO COMUNITARIA DOS MORADORES E AGRICULTORES DO MULUNGU E ADJACENCIAS</t>
  </si>
  <si>
    <t>01880911000113</t>
  </si>
  <si>
    <t>ASSOCIACAO DE AGRICULTORES FAMILIARES DE QUILOMBO DE MERCES</t>
  </si>
  <si>
    <t>03262544000110</t>
  </si>
  <si>
    <t>ASSOCIACAO DE AGRICULTORES FAMILIARES DA COMUNIDADE DE QUILOMBO DE VARGEM DO SAL</t>
  </si>
  <si>
    <t>07052621000168</t>
  </si>
  <si>
    <t>ASSOCIACAO DE AGRICULTORES FAMILIARES DA COMUNIDADE DE QUILOMBO DE SAMBAIBA</t>
  </si>
  <si>
    <t>19088406000104</t>
  </si>
  <si>
    <t>ASSOCIACAO DOS MORADORES E AGRICULTORES DA CHAPADA E ADJACENCIAS</t>
  </si>
  <si>
    <t>20046459000133</t>
  </si>
  <si>
    <t>ASSOCIACAO DE AGRICULTORES FAMILIARES DA COMUNIDADE DE QUILOMBO DE CANGALHA</t>
  </si>
  <si>
    <t>06326414000191</t>
  </si>
  <si>
    <t>CENTRO COMUNITARIO DE DESENVOLVIMENTO DA COMUNIDADE DA LAGOA SECA E ADJECENCIA</t>
  </si>
  <si>
    <t>14937952000140</t>
  </si>
  <si>
    <t>ASSOCIACAO INDIGENA ALDEIA NOVA VIDA</t>
  </si>
  <si>
    <t>41956541000175</t>
  </si>
  <si>
    <t>ASSOCIACAO DOS PEQUENOS PRODUTORES DO SOBRADO E REGIAO</t>
  </si>
  <si>
    <t>48939991000107</t>
  </si>
  <si>
    <t>ASSOCIACAO DOS PEQUENOS PRODUTORES DO TERRITORIO DO QUILOMBO DO GASPAR DE BAIXO</t>
  </si>
  <si>
    <t>01002490000128</t>
  </si>
  <si>
    <t>ASSOCIACAO COMUNITARIA DE LAGOA DO PORCO</t>
  </si>
  <si>
    <t>04727653000128</t>
  </si>
  <si>
    <t>ASSOCIACAO COMUNITARIA TRADICIONAL DE FUNDO DE PASTO DE BOA VISTA E ADJACENCIAS</t>
  </si>
  <si>
    <t>16449985000177</t>
  </si>
  <si>
    <t>ASSOCIACAO COMUNITARIA AGRO-PASTORIL E QUILOMBOLA DO POVOADO DE LAGES DOS NEGROS</t>
  </si>
  <si>
    <t>42051146000106</t>
  </si>
  <si>
    <t>ASSOCIACAO COMUNITARIA TRADICIONAL QUILOMBOLA DE SAQUINHO</t>
  </si>
  <si>
    <t>50480238000130</t>
  </si>
  <si>
    <t>ASSOCIACAO QUILOMBOLA DE DESENVOLVIMENTO COMUNITARIO DO DISTRITO DE LAGES DOS NEGROS E REGIAO</t>
  </si>
  <si>
    <t>22442781000107</t>
  </si>
  <si>
    <t>ASSOCIACAO DOS TRABALHADORES RURAIS DA AGRICULTURA FAMILIAR E ARTESANATOS QUILOMBO LAGOA DOS ANJOS</t>
  </si>
  <si>
    <t>08081179000160</t>
  </si>
  <si>
    <t>ASSOCIACAO COMUNITARIA DE DESENVOLVIMENTO DO POVOADO DA ESTIVA I E II</t>
  </si>
  <si>
    <t>00857309000100</t>
  </si>
  <si>
    <t>ASSOCIACAO COMUNITARIA RAIZES QUILOMBOLAS DOS MORADORES DE JATOBA E ADJACENCIAS</t>
  </si>
  <si>
    <t>07894492000155</t>
  </si>
  <si>
    <t>ASSOCIACAO COMUNITARIA DOS PEQUENOS AGRICULTORES DA FAZENDA LAGOA DO MEIO DO JUVENCIO</t>
  </si>
  <si>
    <t>18454536000142</t>
  </si>
  <si>
    <t>ASSOCIACAO DOS AGRICULTORES E PISSICULTORES QUILOMBOLAS DA COMUNIDADE DE CAMBUEIRO, BARRO VERMELHO E VOLTA - APQCBV</t>
  </si>
  <si>
    <t>04610411000150</t>
  </si>
  <si>
    <t>ASSOCIACAO DOS PRODUTORES REMANESCENTES QUILOMBOLAS DE VOLTA MIUDA</t>
  </si>
  <si>
    <t>20473840000189</t>
  </si>
  <si>
    <t>ASSOCIACAO DOS TRABALHADORES RURAIS DO ASSENTAMENTO HOSANA</t>
  </si>
  <si>
    <t>15723619000100</t>
  </si>
  <si>
    <t>ASSOCIACAO DOS PRODUTORES E COMERCIALIZACAO DO ASSENTAMENTO SANTA LUZIA</t>
  </si>
  <si>
    <t>16249740000104</t>
  </si>
  <si>
    <t>ASSOCIACAO DOS MORADORES DO POVOADO DE LAGOA DO ALEGRE</t>
  </si>
  <si>
    <t>51017096000131</t>
  </si>
  <si>
    <t>ASSOCIACAO DE AGRICULTORES FAMILIARES RIBEIRINHOS, APICULTORES E PESCADORES DE BAIXA VERMELHA</t>
  </si>
  <si>
    <t>01963364000130</t>
  </si>
  <si>
    <t>ASSOCIACAO COMUNITARIA RURAL DOS PEQUENOS PRODUTORES SR DEUS MENINO DO ROCADO</t>
  </si>
  <si>
    <t>16247629000170</t>
  </si>
  <si>
    <t>ASSOCIACAO COMUNITARIA REMANESCENTE DE QUILOMBO DE MANDACARUS</t>
  </si>
  <si>
    <t>11476441000180</t>
  </si>
  <si>
    <t>ASSOCIACAO COMUNITARIA DE REMANESCENTES DE QUILOMBOLAS RUA DO JORRO, VARZEA GRANDE E CABOGE</t>
  </si>
  <si>
    <t>43197439000169</t>
  </si>
  <si>
    <t>ASSOCIACAO DOS AGRICULTORES FAMILIARES E ARTESAOS DA FAZENDA BARRO BRANCO E ADJACENCIAS</t>
  </si>
  <si>
    <t>01627188000165</t>
  </si>
  <si>
    <t>ASSOCIACAO DOS PEQUENOS PRODUTORES RURAIS PEDRA DOURADA</t>
  </si>
  <si>
    <t>01635064000121</t>
  </si>
  <si>
    <t>ASSOCIACAO QUILOMBOLA DO MARACUJA</t>
  </si>
  <si>
    <t>61263285000148</t>
  </si>
  <si>
    <t>ASSOCIACAO MAOS QUE AJUDAM BANDIACU - A.M.Q.A.B.</t>
  </si>
  <si>
    <t>21705941000109</t>
  </si>
  <si>
    <t>ASSOCIACAO DOS QUILOMBOLAS ENGENHO DA RAIZ-ASQZ-MANGALO</t>
  </si>
  <si>
    <t>16414062000180</t>
  </si>
  <si>
    <t>ASSOCIACAO CLUBE DE MAES DA PAROQUIA SENHOR BOM JESUS DA BOA VIDA DE CORDEIROS - BA - CLUMACO</t>
  </si>
  <si>
    <t>01198166000127</t>
  </si>
  <si>
    <t>ASSOCIACAO COMUNITARIA DE BAMBU PAI JOAO 2</t>
  </si>
  <si>
    <t>27135683000140</t>
  </si>
  <si>
    <t>ASSOCIACAO COMUNITARIA BOA ESPERANCA</t>
  </si>
  <si>
    <t>12085499000166</t>
  </si>
  <si>
    <t>ASSOCIACAO DOS TRABALHADORES RURAIS DO ASSENTAMENTO BEIRA RIO</t>
  </si>
  <si>
    <t>06186557000145</t>
  </si>
  <si>
    <t>ASSOCIACAO DOS MORADORES E PEQUENOS PRODUTORES RURAIS DA REGIAO DO LAGOAO DO MUNICIPIO DE DARIO MEIRA - BAHIA</t>
  </si>
  <si>
    <t>06863723000109</t>
  </si>
  <si>
    <t>ASSOCIACAO BENEFICENTE TERRA E AGUAS DE AGRICULTURA FAMILIAR DA BAHIA</t>
  </si>
  <si>
    <t>03565973000166</t>
  </si>
  <si>
    <t>A ASSOCIACAO DOS AGRICULTORES FAMILIARES DA COMUNIDADE DOS REMANESCENTES DE QUILOMBO RURAIS DA SERRADINHA</t>
  </si>
  <si>
    <t>65037056000166</t>
  </si>
  <si>
    <t>ASSOCIACAO DOS PRODUTORES RURAIS DE CICERO DANTAS E FATIMA</t>
  </si>
  <si>
    <t>13234430000110</t>
  </si>
  <si>
    <t>ASSOCIACAO QUILOMBOLA COMUNITARIA DE MARIA QUITERIA - AQCOMAQ</t>
  </si>
  <si>
    <t>01154009000110</t>
  </si>
  <si>
    <t>ASSOCIACAO DOS PEQUENOS PROD.RURAIS DA REG.R.MULUNGU</t>
  </si>
  <si>
    <t>01910265000190</t>
  </si>
  <si>
    <t>ASSOCIACAO DE DESENVOLVIMENTO AGRO-INDUSTRIAL DE VARZEA DASERRA</t>
  </si>
  <si>
    <t>03015714000161</t>
  </si>
  <si>
    <t>ASSOCIACAO QUILOMBOLA SOL E VIDA DOS PEQUENOS PRODUTORES E TRABALHADORES RURAIS DA FAZENDA CACHIMBO</t>
  </si>
  <si>
    <t>19012016000142</t>
  </si>
  <si>
    <t>ASSOCIACAO QUILOMBOLA DE AGRICULTORES FAMILIARES DE CACHIMBO E BARREIRA DA PEDRA I E II</t>
  </si>
  <si>
    <t>20639953000101</t>
  </si>
  <si>
    <t>ASSOCIACAO QUILOMBOLA DE GAVIAO E ADJACENCIAS</t>
  </si>
  <si>
    <t>02902888000183</t>
  </si>
  <si>
    <t>ASSOCIACAO DOS PRODUTORES DO POVOADO SERROTA</t>
  </si>
  <si>
    <t>13452446000107</t>
  </si>
  <si>
    <t>ASSOCIACAO COMUNITARIA INDIGENA PANKARARE</t>
  </si>
  <si>
    <t>26712167000179</t>
  </si>
  <si>
    <t>ASSOCIACAO DOS JOVENS E PRODUTORES INDIGENAS AGRICULTORES FAMILIARES PANKARARE BREJO DO BURGO</t>
  </si>
  <si>
    <t>58542813000193</t>
  </si>
  <si>
    <t>ASSOCIACAO DO POVO INDIGENA PANKARARE DA ALDEIA BAIXA DO CHICO</t>
  </si>
  <si>
    <t>59929705000130</t>
  </si>
  <si>
    <t>ASSOCIACAO DO POVO INDIGENA KANTARURE BATIDA</t>
  </si>
  <si>
    <t>03134875000174</t>
  </si>
  <si>
    <t>ASSOCIACAO COMUNITARIA DOS PRODUTORES RURAIS DE QUEIMADAS</t>
  </si>
  <si>
    <t>59967332000192</t>
  </si>
  <si>
    <t>ASSOCIACAO MUNICIPAL DE PRODUCAO AGROPECUARIA DE GUARATINGA/BAHIA - AMPAG</t>
  </si>
  <si>
    <t>33711525000194</t>
  </si>
  <si>
    <t>ASSOCIACAO DE PRODUTORES E EMPREENDEDORES RURAIS DE IBICARAI BA</t>
  </si>
  <si>
    <t>64146825000100</t>
  </si>
  <si>
    <t>ASSOCIACAO DOS MORADORES RURAIS DO QUILOMBO CORREGO FUNDO</t>
  </si>
  <si>
    <t>02173783000130</t>
  </si>
  <si>
    <t>ASSOCIACAO BENEFICENTE DE PITUCY</t>
  </si>
  <si>
    <t>03449009000172</t>
  </si>
  <si>
    <t>ASSOCIACAO COMUNITARIA DOS MORADORES E AGRICULTORES RURAIS DA COMUNIDADE REMANESCENTE DE QUILOMBO DE CASTANHAO</t>
  </si>
  <si>
    <t>15022783000181</t>
  </si>
  <si>
    <t>ASSOCIACAO DOS PEQUENO PRODUTORES RURAIS DOS TRES MORROS</t>
  </si>
  <si>
    <t>54373243000102</t>
  </si>
  <si>
    <t>ASSOCIACAO DOS PRODUTORES RURAIS DO VALE DAS TRES BARRAS</t>
  </si>
  <si>
    <t>37538801000115</t>
  </si>
  <si>
    <t>ASSOCIACAO RURAL QUILOMBOLA DOS AGRICULTORES DE PEDRA LISA - ARQAPEL</t>
  </si>
  <si>
    <t>16552276000112</t>
  </si>
  <si>
    <t>ASSOCIACAO DE AGRICULTORES FAMILIARES CAMPO VERDE</t>
  </si>
  <si>
    <t>58855726000196</t>
  </si>
  <si>
    <t>ASSOCIACAO AGROPECUARIA DOS PEQUENOS PRODUTORES RURAL PUPAS TUXA</t>
  </si>
  <si>
    <t>44786378000138</t>
  </si>
  <si>
    <t>ASSOCIACAO DA COMUNIDADE QUILOMBOLA DE PASSAGEM DA PEDRA E ADJACENCIAS</t>
  </si>
  <si>
    <t>61458895000105</t>
  </si>
  <si>
    <t>ASSOCIACAO DE MORADORAS E PEQUENAS PRODUTORAS RURAIS DE ALTAMIRA E REGIAO</t>
  </si>
  <si>
    <t>08109584000140</t>
  </si>
  <si>
    <t>ASSOCIACAO BENEFICENTE E CULTURAL DOS INDIOS TUPINAMBAS DE OLIVENCA</t>
  </si>
  <si>
    <t>51256286000101</t>
  </si>
  <si>
    <t>ASSOCIACAO INDIGENA TUPINAMBA GRUPO PARANA</t>
  </si>
  <si>
    <t>02450530000167</t>
  </si>
  <si>
    <t>ASSOCIACAO DOS PEQUENOS PRODUTORES DO CAJUEIRO</t>
  </si>
  <si>
    <t>52607232000106</t>
  </si>
  <si>
    <t>ASSOCIACAO COMUNITARIA, DESPORTIVA DOS AGRICULTORES E MORADORES DE CORREGO DE PEDRAS</t>
  </si>
  <si>
    <t>19108359000105</t>
  </si>
  <si>
    <t>(ATERP) - ASSOCIACAO DE ASSESSORIA, ASSISTENCIA TECNICA E EXTENSAO RURAL E PROJETOS</t>
  </si>
  <si>
    <t>01915802000194</t>
  </si>
  <si>
    <t>ASSOCIACAO RURAL DA BAIXINHA</t>
  </si>
  <si>
    <t>ASSOCIACAO RURAL QUILOMBOLA DOS PRODUTORES RURAIS DE TAPERA MELAO (AQPRTM)</t>
  </si>
  <si>
    <t>10733827000168</t>
  </si>
  <si>
    <t>ASSOCIACAO QUILOMBOLA COMUNITARIA DE CONVIVENCIA COM O SEMIARIDO</t>
  </si>
  <si>
    <t>35946405000100</t>
  </si>
  <si>
    <t>ASSOCIACAO DOS AGRICULTORES E AGRICULTORAS FAMILIARES DE BASE AGROECOLOGICA RAIZES DO SERTAO</t>
  </si>
  <si>
    <t>22868592000109</t>
  </si>
  <si>
    <t>ASSOCIACAO UNIAO PARA AGRICULTURA FAMILIARA E ECONOMIA SOLIDARIA DO LITORAL SUL</t>
  </si>
  <si>
    <t>02525362000121</t>
  </si>
  <si>
    <t>ASSOCIACAO DOS COLONOS DO PROJETO PANCADA GRANDE</t>
  </si>
  <si>
    <t>09537950000124</t>
  </si>
  <si>
    <t>ASSOCIACAO DE DESENVOLVIMENTO DO QUILOMBO DO FOJO</t>
  </si>
  <si>
    <t>43401626000112</t>
  </si>
  <si>
    <t>ASSOCIACAO INDIGENA DA REGIAO DAS ALEGRIA</t>
  </si>
  <si>
    <t>27045671000125</t>
  </si>
  <si>
    <t>ASSOCIACAO DE INTEGRACAO E DESENVOLVIMENTO DA AGRICULTURA FAMILIAR DO MEIO RURAL DE ITAJUIPE (AIDAFI)</t>
  </si>
  <si>
    <t>10274932000186</t>
  </si>
  <si>
    <t>ASSOCIACAO PATAXO DA ALDEIA TREVO DO PARQUE</t>
  </si>
  <si>
    <t>14931906000134</t>
  </si>
  <si>
    <t>INSTITUTO CICLO DA TERRA</t>
  </si>
  <si>
    <t>45926869000108</t>
  </si>
  <si>
    <t>ASSOCIACAO DOS MORADORES E AGRICULTORES FAMILIARES RURAIS DO CORREGO DA SURPRESA - ITANHEM-BA - AMAFRUS</t>
  </si>
  <si>
    <t>08594279000190</t>
  </si>
  <si>
    <t>ASSOCIACAO DOS TRABALHADORES RURAIS IRMAOS DO QUILOMBO DA MISERICORDIA</t>
  </si>
  <si>
    <t>12728582000106</t>
  </si>
  <si>
    <t>ASSOCIACAO DOS PEQUENOS AGRICULTORES RURAIS, DE ARTESAOS E TRABALHADORES DE PEDREIRAS DO TERRITORIO DE QUILOMBO DO POVOADO DE ENTRE MORRO</t>
  </si>
  <si>
    <t>01091493000185</t>
  </si>
  <si>
    <t>ASSOCIACAO COMUNITARIA DO SITIO DOS MOCOS</t>
  </si>
  <si>
    <t>15237943000100</t>
  </si>
  <si>
    <t>ASSOCIACAO COMUNITARIA DOS PRODUTORES RURAIS DA COMUNIDADE DE VIVEIROS E REGIAO</t>
  </si>
  <si>
    <t>05992191000139</t>
  </si>
  <si>
    <t>ASSOCIACAO MISTA FAMILIAR DOS AGRICULTORES E PECUARISTAS</t>
  </si>
  <si>
    <t>13286411000137</t>
  </si>
  <si>
    <t>ASSOCIACAO DOS MORADORES DA REGIAO DA RUA DE PALHA</t>
  </si>
  <si>
    <t>00864718000126</t>
  </si>
  <si>
    <t>ASSOCIACAO DOS AGRICULTORES E ARTESAOS RENASCER DO TERRITORIO DA COMUNIDADE QUILOMBOLA DA LAGOA SANTA</t>
  </si>
  <si>
    <t>01061632000128</t>
  </si>
  <si>
    <t>ASSOCIACAO DOS AGRICULTORES RURAIS DO TERRITORIO DA COMUNIDADE QUILOMBOLA DO RIO DOS CAGADOS</t>
  </si>
  <si>
    <t>46787556000170</t>
  </si>
  <si>
    <t>ASSOCIACAO DE PRODUTORES QUILOMBOLA VALE DO RIACHAO DE ITUBERA</t>
  </si>
  <si>
    <t>10311318000147</t>
  </si>
  <si>
    <t>ASSOCIACAO DOS PEQUENOS PRODUTORES RURAIS DE BARROCAO DE BAIXO</t>
  </si>
  <si>
    <t>13897699000186</t>
  </si>
  <si>
    <t>ASSOCIACAO DE DESENVOLVIMENTO COMUNITARIO DO PARAISO</t>
  </si>
  <si>
    <t>15516786000171</t>
  </si>
  <si>
    <t>ASSOCIACAO QUILOMBOLA DOS PEQUENOS AGRICULTORES DO LAZARO LAGOA DO TIMBO CAMPESTRE E ADJACENCIAS</t>
  </si>
  <si>
    <t>18510468000191</t>
  </si>
  <si>
    <t>ASSOCIACAO QUILOMBOLA DO POVOADO DE BARROCAO VELHO</t>
  </si>
  <si>
    <t>00983207000123</t>
  </si>
  <si>
    <t>ASSOCIACAO DE AGRICULTORES FAMILIARES REMANESCENTES DE QUILOMBOS DAS COMUNIDADES DE BAIXA DA LAGOA, OLHOS D' AGUA E QUELES</t>
  </si>
  <si>
    <t>04762149000169</t>
  </si>
  <si>
    <t>ASSOCIACAO COMUNITARIA DA BANANEIRINHA E ADRIANA</t>
  </si>
  <si>
    <t>51367545000171</t>
  </si>
  <si>
    <t>ASSOCIACAO DE MULHERES QUILOMBOLAS DE CASINHAS</t>
  </si>
  <si>
    <t>61195404000172</t>
  </si>
  <si>
    <t>ASSOCIACAO COMUNITARIA DOS PEQUENOS PRODUTORES RURAIS DE LEITE E GRAOS DO POVOADO VIRACAO</t>
  </si>
  <si>
    <t>14551328000100</t>
  </si>
  <si>
    <t>ASSOCIACAO DE PEQUENOS PRODUTORES RURAIS CLAUDEMIRO DIAS LIMA</t>
  </si>
  <si>
    <t>16595173000130</t>
  </si>
  <si>
    <t>COMUNIDADE REMANESCENTE DO QUILOMBO DE RIACHO</t>
  </si>
  <si>
    <t>13343595000120</t>
  </si>
  <si>
    <t>ASSOCIACAO COMUNITARIA E CULTURAL DOS LAVRADORES E QUILOMBOLAS DA BARRINHA DA CONCEICAO</t>
  </si>
  <si>
    <t>14793133000177</t>
  </si>
  <si>
    <t>ASSOCIACAO COMUNITARIA AGROPASTORIL JOAO DE SALU POVOADO DE CAMPOS - DISTRITO DE MANICOBA - JUAZEIRO - BAHIA</t>
  </si>
  <si>
    <t>23046512000194</t>
  </si>
  <si>
    <t>ASSOCIACAO DOS PRODUTORES RURAIS, NOVO NORDESTE, DO PROJETO JACARE-ACU NH4 DO DISTRITO DE ITAMOTINGA JUAZEIRO BAHIA</t>
  </si>
  <si>
    <t>55163875000104</t>
  </si>
  <si>
    <t>ASSOCIACAO DOS PRODUTORES DE AGRICULTURA FAMILIAR DO PROJETO DE IRRIGACAO SALITRE - ASSOLITRE</t>
  </si>
  <si>
    <t>01826120000105</t>
  </si>
  <si>
    <t>ASSOCIACAO DOS PEQUENOS CRIADORES DE GADO LETEIRO DE JU</t>
  </si>
  <si>
    <t>09019176000160</t>
  </si>
  <si>
    <t>ASSOCIACAO DOS SEM TERRA</t>
  </si>
  <si>
    <t>23962474000110</t>
  </si>
  <si>
    <t>ASSOCIACAO DE AGRICULTORES FAMILIARES DA COMUNIDADE RURAL DE TAPERINHA E ADJACENCIAS DO PEIXE-LAGOA REAL-BA</t>
  </si>
  <si>
    <t>03849161000142</t>
  </si>
  <si>
    <t>ASSOCIACAO DOS AGRICULTORES FAMILIARES DO KM 17</t>
  </si>
  <si>
    <t>08274942000170</t>
  </si>
  <si>
    <t>ASSOCIACAO COMUNITARIA DOS AGRICULTORES FAMILIARES DO KM 22</t>
  </si>
  <si>
    <t>08606298000190</t>
  </si>
  <si>
    <t>ASSOCIACAO COMUNITARIA DOS AGRICULTORES FAMILIARES DA SAMAMBAIA</t>
  </si>
  <si>
    <t>13460365000140</t>
  </si>
  <si>
    <t>ASSOCIACAO DOS AGRICULTORES FAMILIARES DE ENGENHEIRO PONTES</t>
  </si>
  <si>
    <t>65110360000191</t>
  </si>
  <si>
    <t>ASSOCIACAO DOS AGRICULTORES FAMILIARES MARANATA- AAFM</t>
  </si>
  <si>
    <t>03301733000154</t>
  </si>
  <si>
    <t>ASSOCIACAO COMUNITARIA DOS PRODUTORES RURAIS DOS DOROTEIOS DE CASAL I</t>
  </si>
  <si>
    <t>03524586000181</t>
  </si>
  <si>
    <t>ASSOCIACAO REMANESCENTE DE QUILOMBO DE LAGEDO DE PAU D'ARCO</t>
  </si>
  <si>
    <t>04811029000104</t>
  </si>
  <si>
    <t>ASSOCIACAO COMUNITARIA DOS PRODUTORES RURAIS REMANESCENTES DE QUILOMBOLAS DE GONZAGA</t>
  </si>
  <si>
    <t>41129013000142</t>
  </si>
  <si>
    <t>ASSOCIACAO COMUNITARIA DOS AGRICULTORES FAMILIARES DE AGUADA NOVA</t>
  </si>
  <si>
    <t>53104854000184</t>
  </si>
  <si>
    <t>ASSOCIACAO DE AGRICULTORES FAMILIARES E QUILOMBOLAS HILDA OLIVEIRA DO LAJEDO DE PAU DARCO LAPAO-BA</t>
  </si>
  <si>
    <t>09217174000185</t>
  </si>
  <si>
    <t>ASSOCIACAO DO DESENVOLVIMENTO COMUNITARIO DOS QUILOMBOS DE LAGOINHA E POCO</t>
  </si>
  <si>
    <t>09303383000141</t>
  </si>
  <si>
    <t>ASSOCIACAO DOS REMANECENTES DE QUILOMBOS DA COMUNIDADE DE OLHOS D AGUA DO MEIO</t>
  </si>
  <si>
    <t>09593174000180</t>
  </si>
  <si>
    <t>ASSOCIACAO DO DESENVOLVIMENTO COMUNITARIO, CULTURAL, EDUCACIONAL E SOCIAL DO QUILOMBO DE ROCINHA E REGIAO</t>
  </si>
  <si>
    <t>16415473000190</t>
  </si>
  <si>
    <t>ASSOCIACAO DOS MORADORES DE SAO TIMOTEO</t>
  </si>
  <si>
    <t>00943715000188</t>
  </si>
  <si>
    <t>ASSOCIACAO PEQUENOS PRODUTORES R COMUN DE VARZEA VERDE</t>
  </si>
  <si>
    <t>01091488000172</t>
  </si>
  <si>
    <t>ASSC COMUNIT DOS PEQUENOS AGRIC DE CAROA ALMOCO E COVAS</t>
  </si>
  <si>
    <t>01491365000129</t>
  </si>
  <si>
    <t>ASSOCIACAO DOS PEQUENOS AGRICULTORES DE QUEIMADAS</t>
  </si>
  <si>
    <t>02690058000130</t>
  </si>
  <si>
    <t>ASSOCIACAO DOS PEQUENOS PRODUTORES RURAIS DE SAO JERONIMO</t>
  </si>
  <si>
    <t>05036427000163</t>
  </si>
  <si>
    <t>ASSOCIACAO COMUNITARIA E BENEFICENTE DOS PEQ. PRODUTORES RURAIS DE UMBU DOCE</t>
  </si>
  <si>
    <t>64910475000106</t>
  </si>
  <si>
    <t>ASSOCIACAO DE DESENVOLVIMENTO RURAL E AGROPECUARIO DAS COMUNIDADES DE MACAUBINHAS, RIACHO DO LEITE, BOMFIM E ADJACENCIAS</t>
  </si>
  <si>
    <t>01257774000165</t>
  </si>
  <si>
    <t>ASSOC.AGRO-EXTRATIV.DAS COM.DE PAU D ARCO E PARATECA</t>
  </si>
  <si>
    <t>14495813000104</t>
  </si>
  <si>
    <t>ASSOCIACAO DOS LAVRADORES DAS COM. MACIEL, SERRA I, RIACHO DO PROCOPIO E LAGOA DA ONCA</t>
  </si>
  <si>
    <t>05272942000142</t>
  </si>
  <si>
    <t>ASSOCIACAO BENEFICENTE E COMUNITARIA DOS PEQUENOS PRODUTORES RURAIS DA ENCRUZILHADA</t>
  </si>
  <si>
    <t>11394524000120</t>
  </si>
  <si>
    <t>ASSOCIACAO DOS PESCADORES E MORADORES DO ANGOLA</t>
  </si>
  <si>
    <t>10395964000130</t>
  </si>
  <si>
    <t>ASSOCIACAO NOVA ESPERANCA DO PROJETO DE ASSENTAMENTO MACARANDUBA</t>
  </si>
  <si>
    <t>00987519000105</t>
  </si>
  <si>
    <t>ASSOCIACAO COMUNITARIA DO POVOADO DE LAGE E REGIAO</t>
  </si>
  <si>
    <t>02449067000133</t>
  </si>
  <si>
    <t>ASSOCIACAO COMUNITARIA DOS PEQUENOS PRODUTORES RURAIS DO POVOADO DE BUQUEIRAO</t>
  </si>
  <si>
    <t>04145474000182</t>
  </si>
  <si>
    <t>ASSOCIACAO AGROPASTORIL DA FAZENDA PAUS VERDES</t>
  </si>
  <si>
    <t>14438719000113</t>
  </si>
  <si>
    <t>ASSOCIACAO COMUNITARIA DOS AGRICULTORES (AS) FAMILIARES DA FAZENDA VELHA</t>
  </si>
  <si>
    <t>16250326000107</t>
  </si>
  <si>
    <t>ASSOCIACAO COMUNITARIA E AGRO-PASTORIL DAS FAZENDAS SANTO ANTONIO, BARRA, POCO DA CARAIBA E SANTANA</t>
  </si>
  <si>
    <t>38159400000117</t>
  </si>
  <si>
    <t>ASSOCIACAO INDIGENA KATRIMBO - AIK</t>
  </si>
  <si>
    <t>07980096000140</t>
  </si>
  <si>
    <t>ASSOCIACAO COMUNITARIA E ASSISTENCIAL DA COMUNIDADE SOL NASCENTE</t>
  </si>
  <si>
    <t>29846529000102</t>
  </si>
  <si>
    <t>ASSOCIACAO DOS PEQUENOS IRRIGANTES QUILOMBOLAS DE QUEIMADA NOVA - APIQQN</t>
  </si>
  <si>
    <t>07869698000125</t>
  </si>
  <si>
    <t>ASSOCIACAO DOS AGRICULTORES E CAPACITADORES DO MUNICIPIO DE MORTUGABA</t>
  </si>
  <si>
    <t>02720607000171</t>
  </si>
  <si>
    <t>ASSOCIACAO DE POVOS REMANESCENTES DE QUILOMBOS DE CAATINGA DO EGIDIO</t>
  </si>
  <si>
    <t>02724280000106</t>
  </si>
  <si>
    <t>ASSOCIACAO DE POVOS REMANESCENTES DE QUILOMBO DE LAGOA DAMASCENO</t>
  </si>
  <si>
    <t>02442961000181</t>
  </si>
  <si>
    <t>ASSOCIACAO DA COMUNIDADE DE REMANECENTE DE QUILOMBO JATOBA</t>
  </si>
  <si>
    <t>03819929000135</t>
  </si>
  <si>
    <t>ASSOCIACAO DOS TRABALHADORES RURAIS E PESCADORES QUILOMBOLAS DA COMUNIDADE FAZENDA GRANDE</t>
  </si>
  <si>
    <t>04073558000158</t>
  </si>
  <si>
    <t>ASSOCIACAO DOS PESCADORES E PRODUTORES INDIGENAS TUXA - APPITU</t>
  </si>
  <si>
    <t>54853003000105</t>
  </si>
  <si>
    <t>ASSOCIACAO DOS PRODUTORES RURAIS, PESCADORES E PISICULTORES INDIGENAS POTIGUARA</t>
  </si>
  <si>
    <t>55168194000120</t>
  </si>
  <si>
    <t>ASSOCIACAO COMUNITARIA DOS PRODUTORES E AGRICULTORES FAMILIAR DA COMUNIDADE DE SANTA SOFIA CAMARAO ENGANJENTO RIO DA CANA E REGIAO</t>
  </si>
  <si>
    <t>64670686000100</t>
  </si>
  <si>
    <t>ASSOCIACAO DE PESCADORES E AGRICULTORES FAMILIARES DO RECONCAVO</t>
  </si>
  <si>
    <t>14452028000174</t>
  </si>
  <si>
    <t>ASSOCIACAO DE APICULTORES E APICULTORAS DE NORDESTINA</t>
  </si>
  <si>
    <t>61677024000174</t>
  </si>
  <si>
    <t>ASSOCIACAO COMUNITARIA QUILOMBOLA DA FAZENDA BOM SUCESSO E POCAS</t>
  </si>
  <si>
    <t>16445090000164</t>
  </si>
  <si>
    <t>ASSOCIACAO COMUNITARIA DOS PEQUENOS PRODUTORES RURAIS DE PITUBA</t>
  </si>
  <si>
    <t>16445454000106</t>
  </si>
  <si>
    <t>ASSOCIACAO DO MORADORES DA COMUNIDADE DE INGAZEIRA</t>
  </si>
  <si>
    <t>48860458000147</t>
  </si>
  <si>
    <t>ASSOCIACAO AGROPECUARIA, AFINS, SOCIO-CULTURAL, ESPORTIVA, EDUCACIONAL E DE DESENVOLVIMENTO RURAL SUSTENTAVEL DE OLINDINA</t>
  </si>
  <si>
    <t>64311629000135</t>
  </si>
  <si>
    <t>ASSOCIACAO COMUNITARIA UNIDOS POR CANABRAVA</t>
  </si>
  <si>
    <t>54703965000170</t>
  </si>
  <si>
    <t>ASSOCIACAO DOS PRODUTORES AGROECOLOGICOS ASSENTADOS (AS) E QUILOMBOLAS DO PIEMONTE DA DIAMANTINA</t>
  </si>
  <si>
    <t>02557181000187</t>
  </si>
  <si>
    <t>ASSOCIACAO COMUNITARIA DOS PRODUTORES RURAIS DAS COM.DE MANDACARU E ABOBORAS</t>
  </si>
  <si>
    <t>07275127000162</t>
  </si>
  <si>
    <t>ASSOCIACAO COM.DOS PEQ.E MEDIO PROD.RURAIS DE BAIXA DO AUGUSTO E ADJACENCIAS</t>
  </si>
  <si>
    <t>01951462000157</t>
  </si>
  <si>
    <t>ASSOCIACAO DA COMUNIDADE QUILOMBOLA DE SERRA NEGRA</t>
  </si>
  <si>
    <t>10506297000115</t>
  </si>
  <si>
    <t>ASSOCIACAO QUILOMBOLA DA COMUNIDADE DE CORCOVADO</t>
  </si>
  <si>
    <t>19038507000162</t>
  </si>
  <si>
    <t>ASSOCIACAO  REMANECENTES QUILOMBOLA LAGOA DO JACARE</t>
  </si>
  <si>
    <t>04225894000179</t>
  </si>
  <si>
    <t>ASSOCIACAO DE DESENVOLVIMENTO COMUNITARIO NOSSA SENHORA APARECIDA</t>
  </si>
  <si>
    <t>06889184000179</t>
  </si>
  <si>
    <t>INSTITUTO PAU BRASIL - IPB</t>
  </si>
  <si>
    <t>08381174000153</t>
  </si>
  <si>
    <t>ASSOCIACAO YBITYRA PORANG TUPINAMBA</t>
  </si>
  <si>
    <t>16254997000146</t>
  </si>
  <si>
    <t>ASSOCIACAO QUILOMBOLA DE PALMEIRA, VARZEA GRANDE, REGRA E CARAIBAS</t>
  </si>
  <si>
    <t>02147805000198</t>
  </si>
  <si>
    <t>ASSOCIACAO DOS TRABALHADORES RURAIS ZUMBI DOS PALMARES</t>
  </si>
  <si>
    <t>32576136000130</t>
  </si>
  <si>
    <t>ASSOCIACAO DOS TRABALHADORES RURAIS QUILOMBOLAS DA COMUNIDADE VARGEM DO RANCHO E SITIO CAPIVARA</t>
  </si>
  <si>
    <t>02590739000126</t>
  </si>
  <si>
    <t>ASSOCIACAO DOS PEQUENOS PRODUTORES RURAIS DO KM 29</t>
  </si>
  <si>
    <t>03571886000111</t>
  </si>
  <si>
    <t>ASSOCIACAO DE AGRICULTORES FAMILIARES DA COMUNIDADE DE VEREDA GRANDE E VALE DO RIO CANA BRAVA</t>
  </si>
  <si>
    <t>19562846000143</t>
  </si>
  <si>
    <t>ASSOCIACAO COMUNITARIA DOS QUILOMBOLAS DO CABOCLO</t>
  </si>
  <si>
    <t>03327579000190</t>
  </si>
  <si>
    <t>ASSOCIACAO COMUNITARIA DOS MORADORES DAS BAIXAS</t>
  </si>
  <si>
    <t>01424267000179</t>
  </si>
  <si>
    <t>ASSOC COMUN DOS MOR E PRO RURAIS DO CAJU E OLHO D'AGUA</t>
  </si>
  <si>
    <t>06952255000130</t>
  </si>
  <si>
    <t>ASSOCIACAO ASA AGRICOLA DE POCOES</t>
  </si>
  <si>
    <t>01342297000136</t>
  </si>
  <si>
    <t>ASSOCIACAO COMUNIT.DA COMUNIDADE DE VARZEA DO BOI</t>
  </si>
  <si>
    <t>18246699000130</t>
  </si>
  <si>
    <t>ASSOCIACAO COMUNITARIA RURAL DO POVOADO DO ANGICO</t>
  </si>
  <si>
    <t>26645999000110</t>
  </si>
  <si>
    <t>ASSOCIACAO DE PRODUCAO E COMERCIALIZACAO DO ASSENTAMENTO NELSON MANDELA</t>
  </si>
  <si>
    <t>63892967000145</t>
  </si>
  <si>
    <t>ASSOCIACAO COMUNITARIA DE POLPAS DE FRUTAS DA CIDADE DE PONTO NOVO - BA</t>
  </si>
  <si>
    <t>23713403000183</t>
  </si>
  <si>
    <t>ASSOCIACAO COMUNITARIA INDIGENA PATAXO DA ALDEIA MEIO DA MATA</t>
  </si>
  <si>
    <t>33550027000107</t>
  </si>
  <si>
    <t>ASSOCIACAO INDIGENA NOVOS GUERREIROS ASSUHA (AINGA)</t>
  </si>
  <si>
    <t>65586886000142</t>
  </si>
  <si>
    <t>ASSOCIACAO COMUNITARIA DOS PEQUENOS PRODUTORES RURAIS SAO BENEDITO</t>
  </si>
  <si>
    <t>19081853000123</t>
  </si>
  <si>
    <t>FEDERACAO DAS ASSOCIACOES DA RESERVA EXTRATIVISTA MARINHA DO CORUMBAU</t>
  </si>
  <si>
    <t>34866177000197</t>
  </si>
  <si>
    <t>ASSOCIACAO COMUNITARIA INDIGENA DA ALDEIA CRAVEIRO - ACIAC</t>
  </si>
  <si>
    <t>39837193000175</t>
  </si>
  <si>
    <t>ASSOCIACAO DE PEQUENOS PRODUTORES RURAIS DO LAGEDO FORMOSO E REGIAO DO MUNICIPIO DE PRESIDENTE JANIO QUADROS</t>
  </si>
  <si>
    <t>09314689000101</t>
  </si>
  <si>
    <t>ASSOCIACAO DOS AGRICULTORES DA COMUNIDADE DE BAIXA FORMOSA</t>
  </si>
  <si>
    <t>32042477000126</t>
  </si>
  <si>
    <t>ASSOCIACAO DOS AGRICULTORES E AGRICULTORAS FAMILIARES DA COMUNIDADE DO JUNCO - AASCOJ</t>
  </si>
  <si>
    <t>59247980000174</t>
  </si>
  <si>
    <t>ASSOCIACAO DO POVO INDIGENA KIRIRI DAS TOCAS</t>
  </si>
  <si>
    <t>01400239000111</t>
  </si>
  <si>
    <t>ASSOCIACAO DOS PEQUENOS PRODUTORES RURAIS DO TERRITORIO QUILOMBOLA DA VILA NOSSA SENHORA APARECIDA</t>
  </si>
  <si>
    <t>65523310000136</t>
  </si>
  <si>
    <t>00722081000133</t>
  </si>
  <si>
    <t>ASSOCIACAO COMUNITARIA ALTO DO JITAI</t>
  </si>
  <si>
    <t>00987911000154</t>
  </si>
  <si>
    <t>ASSOCIACAO COMUNITARIA DE LAGEDO GRANDE</t>
  </si>
  <si>
    <t>01417489000164</t>
  </si>
  <si>
    <t>ASSOCIACAO DO DESENV. COMUNIT. DOS PROD. RURAIS DA COMUN. REMANESCENTE DE QUILOMBO DE SAMBAIBA</t>
  </si>
  <si>
    <t>02686235000104</t>
  </si>
  <si>
    <t>ASSOCIACAO COMUNITARIA DE BARRIGUDA</t>
  </si>
  <si>
    <t>03527567000109</t>
  </si>
  <si>
    <t>ASSOCIACAO COMUNITARIA DOS PEQUENOS TRABALHADORES RURAIS DE</t>
  </si>
  <si>
    <t>05883637000197</t>
  </si>
  <si>
    <t>ASSOCIACAO COMUNITARIA DE PEQUENOS PRODUTORES RURAIS DE JACARE E ARREDORES</t>
  </si>
  <si>
    <t>10955685000183</t>
  </si>
  <si>
    <t>ASSOCIACAO DOS PRODUTORES RURAIS INTEGRACAO BOI BRAVO E ADJACENCIA</t>
  </si>
  <si>
    <t>32844444000108</t>
  </si>
  <si>
    <t>ASSOCIACAO COMUNITARIA DOS AGRICULTORES FAMILIARES DE PAU- FERRO E ARREDORES</t>
  </si>
  <si>
    <t>59522966000131</t>
  </si>
  <si>
    <t>ASSOCIACAO DOS AGRICULTORES FAMILIARES DA FAZENDA MOCO E ADJACENCIAS</t>
  </si>
  <si>
    <t>02005264000163</t>
  </si>
  <si>
    <t>ASSOCIACAO DOS AGRICULTORES DE CURRAL VELHO</t>
  </si>
  <si>
    <t>03983098000132</t>
  </si>
  <si>
    <t>ASSOC.COM. DE MOR. E PEQ. PROD.DA COMUNIDADE DO SESSENTA E UM E ADJACENCIAS-ACOMPPSUA.</t>
  </si>
  <si>
    <t>30981123000111</t>
  </si>
  <si>
    <t>ASSOCIACAO DOS PEQUENOS AGRICULTORES DO ASSENTAMENTO ANTONIO ARAUJO</t>
  </si>
  <si>
    <t>09223636000177</t>
  </si>
  <si>
    <t>ASSOCIACAO NOVA VIDA DOS INDIOS ATIKUM DE RODELAS - BA</t>
  </si>
  <si>
    <t>14262028000101</t>
  </si>
  <si>
    <t>ASSOCIACAO DOS INDIGENAS PANKARARE RODELAS - BAHIA - AIPR</t>
  </si>
  <si>
    <t>21635822000119</t>
  </si>
  <si>
    <t>ASSOCIACAO INDIGENA ATIKUM NOVA ALIANCA DE RODELAS - BA</t>
  </si>
  <si>
    <t>30311291000108</t>
  </si>
  <si>
    <t>ASSOCIACAO COMUNITARIA INDIGENA KAMBIWA KARWARA</t>
  </si>
  <si>
    <t>03686914000146</t>
  </si>
  <si>
    <t>ASSOCIACAO SERRA TRES</t>
  </si>
  <si>
    <t>18236275000194</t>
  </si>
  <si>
    <t>ASSOCIACAO DOS PEQUENOS AGRICULTORES  FAMILIARES DA REGIAO DA GRANDE VISTA</t>
  </si>
  <si>
    <t>07808170000146</t>
  </si>
  <si>
    <t>INSTITUTO INSERIR</t>
  </si>
  <si>
    <t>07257824000190</t>
  </si>
  <si>
    <t>ASSOCIACAO DO PROJETO DE ASSENTAMENTO MARISA LULA DA SILVA</t>
  </si>
  <si>
    <t>17178581000159</t>
  </si>
  <si>
    <t>ASSOCIACAO DOS REMANESCENTES QUILOMBOLAS NO TERRITORIO DE MONTEVIDINHA E OUTROS</t>
  </si>
  <si>
    <t>48536258000133</t>
  </si>
  <si>
    <t>ASSOCIACAO DOS PEQUENOS PRODUTORES E CRIADORES DO FECHO DE PASTO DO DESTOCADO E ARREDORES</t>
  </si>
  <si>
    <t>02324338000124</t>
  </si>
  <si>
    <t>ASSOCIACAO COMUNITARIA DO SITIO DO CEILAO</t>
  </si>
  <si>
    <t>03503025000104</t>
  </si>
  <si>
    <t>ASSOCIACAO COMUNITARIA RURAL DOS REMANESCENTES DE QUILOMBO DE CAMPO GRANDE</t>
  </si>
  <si>
    <t>03166260000120</t>
  </si>
  <si>
    <t>ASSOCIACAO COMUNITARIA DOS PEQUENOS PRODUTORES RURAIS DE ITAPICURU</t>
  </si>
  <si>
    <t>16247777000195</t>
  </si>
  <si>
    <t>ASSOCIACAO COMUNITARIA DOS QUILOMBOLAS DE LAGOINHA</t>
  </si>
  <si>
    <t>62369313000179</t>
  </si>
  <si>
    <t>ASSOCIACAO CAMPO VERDE DOS PEQUENOS PRODUTORES RURAIS DE POCINHOS</t>
  </si>
  <si>
    <t>20457512000199</t>
  </si>
  <si>
    <t>ASSOCIACAO QUILOMBOLA GROTA DAS OLIVEIRAS</t>
  </si>
  <si>
    <t>02011368000180</t>
  </si>
  <si>
    <t>ASSOCIACAO RURAL PRATA DE BAIXO</t>
  </si>
  <si>
    <t>02672492000197</t>
  </si>
  <si>
    <t>ASSOCIACAO COMUNITARIA DA LAGOA DO BAIXAO</t>
  </si>
  <si>
    <t>03566186000139</t>
  </si>
  <si>
    <t>ASSOCIACAO COMUNITARIA DE SOLIDAO</t>
  </si>
  <si>
    <t>13229950000134</t>
  </si>
  <si>
    <t>ASSOCIACAO COMUNITARIA QUILOMBOLA RURAL DE BAIXAO VELHO</t>
  </si>
  <si>
    <t>17079461000102</t>
  </si>
  <si>
    <t>ASSOCIACAO DE PRODUTORES DE SANTANA</t>
  </si>
  <si>
    <t>16449308000159</t>
  </si>
  <si>
    <t>ASSOCIACAO DOS AGRICULTORES RURAIS DO POVOADO DE VARZEA DO MULATO E ADJACENCIAS</t>
  </si>
  <si>
    <t>56988944000173</t>
  </si>
  <si>
    <t>ASSOCIACAO DOS PRODUTORES RURAIS QUILOMBOLA DO POVOADO DE MAMOEIRO E ADJACENCIAS</t>
  </si>
  <si>
    <t>00854688000177</t>
  </si>
  <si>
    <t>ASSOCIACAO DE MORADORES DO BARREIRO GRANDE</t>
  </si>
  <si>
    <t>11181018000153</t>
  </si>
  <si>
    <t>ASSOCIAO DE FUNDO DE PASTO DOS PEQUENOS PRODUTORES DA COMUNIDADE DE CAMPO LARGO E ADJACENCIAS</t>
  </si>
  <si>
    <t>37167465000141</t>
  </si>
  <si>
    <t>ASSOCIACAO ATIKUM OLIVEIRA</t>
  </si>
  <si>
    <t>65187303000100</t>
  </si>
  <si>
    <t>ASSOCIACAO DAS COMUNIDADES TRADICIONAIS DO FUNDO E FECHO DE PASTO DAS MULHERES AGRICULTORAS DOS GERAIS</t>
  </si>
  <si>
    <t>23197199000195</t>
  </si>
  <si>
    <t>ASSOCIACAO COMUNITARIA DE DESENVOLVIMENTO DO DESCANSO</t>
  </si>
  <si>
    <t>26272721000144</t>
  </si>
  <si>
    <t>ASSOCIACAO DOS AGRICULTORES FAMILIARES DA COMUNIDADE QUILOMBOLA DE SALGADO</t>
  </si>
  <si>
    <t>10882707000122</t>
  </si>
  <si>
    <t>ASSOCIACAO COMUNITARIA DE OITEIRO</t>
  </si>
  <si>
    <t>10968380000106</t>
  </si>
  <si>
    <t>ASSOCIACAO COMUNITARIA DOS AGRICULTORES DE MALHADA DO ALTO</t>
  </si>
  <si>
    <t>07973094000124</t>
  </si>
  <si>
    <t>ASSOCIACAO DE POVOS REMANESCENTES DE QUILOMBOS DE SEGREDO</t>
  </si>
  <si>
    <t>16254823000183</t>
  </si>
  <si>
    <t>ASSOCIACAO COMUNITARIA DE POCINHO</t>
  </si>
  <si>
    <t>16706827000155</t>
  </si>
  <si>
    <t>ASSOCIACAO DE AGRICULTORES FAMILIARES DA REGIAO DE CAMPO ALEGRE</t>
  </si>
  <si>
    <t>29260712000121</t>
  </si>
  <si>
    <t>ASSOCIACAO DOS AGRICULTORES FAMILIARES DO POVOADO DE QUIXABA E REGIAO</t>
  </si>
  <si>
    <t>02568220000141</t>
  </si>
  <si>
    <t>ASSOCIACAO DOS MORADORES E PEQ PRODUTORES RURAIS DO POV DEPARAISO</t>
  </si>
  <si>
    <t>59424836000166</t>
  </si>
  <si>
    <t>ASSOCIACAO DOS TRABALHADORES E TRABALHADORAS RURAIS, AGRICULTORES E AGRICULTORAS FAMILIARES DAS FAZENDAS CONCEICAO, MATRICULADA E VACA SECA ZONA</t>
  </si>
  <si>
    <t>02698853000174</t>
  </si>
  <si>
    <t>ASSOCIACAO DE AGRICULTORES E PRODUTORES RURAIS DA COMUNIDADE SOCAVAO - AGRIPROS</t>
  </si>
  <si>
    <t>04463940000178</t>
  </si>
  <si>
    <t>ASSOCIAO DE PEQUENOS PRODUTORES E TRABALHADORES RURAIS DA REGIO DO BOQUEIRAO</t>
  </si>
  <si>
    <t>57315008000164</t>
  </si>
  <si>
    <t>ASSOCIACAO CULTURAL DOS POVOS REMANESCENTES DO QUILOMBO DO BOQUEIRAO</t>
  </si>
  <si>
    <t>31961601000194</t>
  </si>
  <si>
    <t>ASSOCIACAO DOS QUILOMBOLAS DA FAZENDA RETIRO NO MUNICIPIO DE TERRA NOVA</t>
  </si>
  <si>
    <t>02422989000157</t>
  </si>
  <si>
    <t>ADESAFBP - ASSOCIACAO DE DESENVOLVIMENTO ECONOMICO E SOCIAL DOS AGRICULTORES FAMILIARES DO BOQUEIRAO DA PEREMA</t>
  </si>
  <si>
    <t>54841057000142</t>
  </si>
  <si>
    <t>ASSOCIACAO DE PEQUENOS AGRICULTORES DOS MELOS E REGIAO (APAMER)</t>
  </si>
  <si>
    <t>28025776000185</t>
  </si>
  <si>
    <t>ASSOCIACAO DOS AGRICULTORES DA COMUNIDADE DE VOLTA DA SERRA</t>
  </si>
  <si>
    <t>37077057000107</t>
  </si>
  <si>
    <t>ASSOCIACAO DOS MORADORES E PRODUTORES DA BARRIGUDA DO LUIZ E ADJACENCIAS</t>
  </si>
  <si>
    <t>23266003000177</t>
  </si>
  <si>
    <t>ASSOCIACAO DA COMUNIDADE QUILOMBOLA DE LAGOA GRANDE</t>
  </si>
  <si>
    <t>12772852000186</t>
  </si>
  <si>
    <t>ASSOCIACAO DOS PEQUENO APICUTORES E MELIPONICULTORES DE UTINGA</t>
  </si>
  <si>
    <t>03865560000105</t>
  </si>
  <si>
    <t>ASSOCIACAO DOS PRODUTORES RURAIS E PESCADORES RENASCER DO TERRITORIO QUILOMBOLA VILA VELHA DO JEQUERICA</t>
  </si>
  <si>
    <t>07268538000120</t>
  </si>
  <si>
    <t>ASSOCIACAO DE PEQUENOS AGRICULTORES COSME E DAMIAO</t>
  </si>
  <si>
    <t>63417029000193</t>
  </si>
  <si>
    <t>ASSOCIACAO DE PESCADORES E MARISQUEIRAS NOVA CANAA</t>
  </si>
  <si>
    <t>01464268000147</t>
  </si>
  <si>
    <t>31632280000184</t>
  </si>
  <si>
    <t>ASSOCIACAO DOS PRODUTORES DE OVINOS E CAPRINOS DA REGIAO DE MULUNGU</t>
  </si>
  <si>
    <t>02490298000190</t>
  </si>
  <si>
    <t>ASSOCIACAO DE AGRICULTORES FAMILIARES DA COMUNIDADE REMANESCENTE DE QUILOMBO DE FURADINHO</t>
  </si>
  <si>
    <t>06160968000161</t>
  </si>
  <si>
    <t>ASSOCIACAO DE AGRICULTORES FAMILIARES DO TERRITORIO REMANESCENTE DE QUILOMBO DO BAIXAO</t>
  </si>
  <si>
    <t>65257922000124</t>
  </si>
  <si>
    <t>AAFVC - ASSOCIACAO DA AGRICULTURA FAMILIAR DE VITORIA DA CONQUISTA E REGIAO</t>
  </si>
  <si>
    <t>25284821000128</t>
  </si>
  <si>
    <t>ASSOCIACAO COMUNIDADE REMANESCENTE QUILOMBOLA LAGOA DOS PRETOS</t>
  </si>
  <si>
    <t>02330032000180</t>
  </si>
  <si>
    <t>ASSOCIACAO DE AGRICULTORES FAMILIARES DA COMUNIDADE REMANESCENTE DE QUILOMBO DE JERICO</t>
  </si>
  <si>
    <t>12631893000152</t>
  </si>
  <si>
    <t>ASSOCIACAO COMUNITARIA RURAL DOS REMANESCENTES DE QUILOMBOLA DE SARILANDIA</t>
  </si>
  <si>
    <t>19872791000178</t>
  </si>
  <si>
    <t>ASSOCIACAO DE AGRICULTORES E AGRICULTORAS REMANESCENES DOS QUILOMBOLAS DA COMUNIDADE DE NOVA ESPERANCA</t>
  </si>
  <si>
    <t>65086255000164</t>
  </si>
  <si>
    <t>ASSOCIACAO VIDA NOVA QUILOMBO CORREGO DO SACO</t>
  </si>
  <si>
    <t>53667646000193</t>
  </si>
  <si>
    <t>ASSOCIACAO COMUNITARIA QUILOMBOLA DE CARRO QUEBRADO</t>
  </si>
  <si>
    <t>08304704000160</t>
  </si>
  <si>
    <t>ASSOCIACAO COMUNITARIA DO ITATIAIA E SAO ROQUE</t>
  </si>
  <si>
    <t>58804669000116</t>
  </si>
  <si>
    <t>ASSOCIACAO DAS MULHERES AGRICULTORAS FAMILIARES E PRODUTORAS RURAIS DOS COCAIS E REGIAO DO VALE DO ACO</t>
  </si>
  <si>
    <t>05399278000105</t>
  </si>
  <si>
    <t>ASSOCIACAO DOS TRABALHADORES RURAIS DA FAZENDA ALEGRIA</t>
  </si>
  <si>
    <t>07183423000133</t>
  </si>
  <si>
    <t>ASSOCIACAO DOS AGRICULTORES FAMILIARES DE CORREGO BARRA SANTO ANTONIO E REGIAO</t>
  </si>
  <si>
    <t>05028853000155</t>
  </si>
  <si>
    <t>ASSOCIACAO DOS PEQUENOS AGRICULTORES DA LAGOA I</t>
  </si>
  <si>
    <t>05103556000127</t>
  </si>
  <si>
    <t>ASSOCIACAO DOS PRODUTORES RURAIS DA CABECEIRA DO RUBINZINHO</t>
  </si>
  <si>
    <t>18260415000160</t>
  </si>
  <si>
    <t>ASSOCIACAO COMUNITARIA DA ILHA GRANDE - ACOMIG</t>
  </si>
  <si>
    <t>ASSOCIACAO DOS QUILOMBOLAS E PEQUENOS PRODUTORES DE LEITE DE PEDRAS DE MARIA DA CRUZ</t>
  </si>
  <si>
    <t>28132100000190</t>
  </si>
  <si>
    <t>ASSOCIACAO DAS MULHERES AGRICULTORAS DO MUNICPIO DE PERDOES</t>
  </si>
  <si>
    <t>19110248000133</t>
  </si>
  <si>
    <t>ASSOCIACAO DOS PRODUTORES RURAIS DO CORREGO SANTA LUZIA DE PIEDADE DE CARATINGA-MG</t>
  </si>
  <si>
    <t>18269207000121</t>
  </si>
  <si>
    <t>ASSOCIACAO GRUPAMENTO NOIVA DO CORDEIRO</t>
  </si>
  <si>
    <t>65010537000188</t>
  </si>
  <si>
    <t>ASSOCIACAO DOS PRODUTORES DA REFORMA AGRARIA E COMUNIDADES QUILOMBOLAS DE POMPEU - MG (APRACQ-POMPEU)</t>
  </si>
  <si>
    <t>48721771000102</t>
  </si>
  <si>
    <t>COOPERATIVA AGROPECUARIA DE RIO VERMELHO - MG COOPERIVER</t>
  </si>
  <si>
    <t>ASSOCIACAO DE APICULTORES E PRODUTORES RURAIS DE SANTANA DO PARAISO</t>
  </si>
  <si>
    <t>11659677000152</t>
  </si>
  <si>
    <t>ASSOCIACAO COMUNITARIA DOS AGRICULTORES FAMILIARES DE SANTANA - ACOAFS</t>
  </si>
  <si>
    <t>04488983000108</t>
  </si>
  <si>
    <t>ASSOCIACAO DOS PEQUENOS PRODUTORES RURAIS DE URUCANIA</t>
  </si>
  <si>
    <t>31799414000156</t>
  </si>
  <si>
    <t>ASSOCIACAO PEQUENOS PRODUTORES RURAIS REGIAO QUEIXADA</t>
  </si>
  <si>
    <t>22458428000115</t>
  </si>
  <si>
    <t>ASSOCIACAO DOS AGRICULTORES  FAMILIARES E ARTESANATOS DE BANCA DE AREIA E ADJACENCIAS</t>
  </si>
  <si>
    <t>39289962000148</t>
  </si>
  <si>
    <t>ASSOCIACAO DOS AGRICULTORES FAMILIARES DE BOA VISTA E ADJACENCIAS</t>
  </si>
  <si>
    <t>28569978000198</t>
  </si>
  <si>
    <t>SOCIEDADE DE PEQ PROD DE SAO JOAO DE BARRA SECA</t>
  </si>
  <si>
    <t>06026613000184</t>
  </si>
  <si>
    <t>ASSOCIACAO DE MULHERES RURAIS DO ASSENTAMENTO PAULO VINHAS E COMUNIDADES VIZINHAS</t>
  </si>
  <si>
    <t>18689365000130</t>
  </si>
  <si>
    <t>ASSOCIACAO DOS REMAN.DOS QUILOMBOS DE PRODUTORES E PRODUTORAS RURAIS DA AGRIC.FAMILIAR DA COM.DE SAO DOMINGOS-SAPE DO NORTE CONCEICAO DA BARRAES</t>
  </si>
  <si>
    <t>31494840000181</t>
  </si>
  <si>
    <t>ASSOCIACAO DE MULHERES EMPREENDEDORAS AGRICOLAS DE CORREGO MOACIR, GOVERNADOR LINDENBERG-ES</t>
  </si>
  <si>
    <t>21004634000192</t>
  </si>
  <si>
    <t>ASSOCIACAO DE PEQUENOS PRODUTORES FAMILIARES DO ASSENTAMENTO LUIZ TALIURE NETO NOVA VIDA</t>
  </si>
  <si>
    <t>07504656000190</t>
  </si>
  <si>
    <t>ASSOCIACAO DOS PEQUENOS AGRICULTORES DO CORREGO DO ENGANO</t>
  </si>
  <si>
    <t>14088179000195</t>
  </si>
  <si>
    <t>ASSOCIACAO DE AGRICULTORES FAMILIAR DO DISTRITO DE CRISTAL DO NORTE / PEDRO CANARIO / ES</t>
  </si>
  <si>
    <t>03239883000185</t>
  </si>
  <si>
    <t>APAQMAR - ASSOCIACAO DOS PEQUENOS AGRICULTORES DE XV DE MAIO E REGIAO</t>
  </si>
  <si>
    <t>20928203000150</t>
  </si>
  <si>
    <t>ASSOCIACAO DE MORADORES E AMIGOS DE GUIOMAR</t>
  </si>
  <si>
    <t>64358110000102</t>
  </si>
  <si>
    <t>ASSOCIACAO DA AGROINDUSTRIA, ARTESANATO E AGRICULTURA FAMILIAR DE VARGEM ALTA</t>
  </si>
  <si>
    <t>62787358000163</t>
  </si>
  <si>
    <t>ASSOCIACAO DOS AGRICULTORES FAMILIARES DE PEROBAS-VIANA</t>
  </si>
  <si>
    <t>65617027000173</t>
  </si>
  <si>
    <t>ASSOCIACAO DOS AGRICULTORES FAMILIARES DO VALAO</t>
  </si>
  <si>
    <t>06277373000190</t>
  </si>
  <si>
    <t>ASSOCIACAO DOS PRODUTORES DE LEITE DO MUNICIPIO DE ADAMANTINA E REGIAO</t>
  </si>
  <si>
    <t>20475903000136</t>
  </si>
  <si>
    <t>ASSOCIACAO PRODUTORES RURAIS DO BAIRRO CHAPARRAL E REGIAO DE BOTUCATU</t>
  </si>
  <si>
    <t>34399194000161</t>
  </si>
  <si>
    <t>ASSOCIACAO DOS PRODUTORES RURAIS DE CAJAMAR E REGIAO</t>
  </si>
  <si>
    <t>59751790000190</t>
  </si>
  <si>
    <t>ASSOCIACAO DOS TRABALHADORES RURAIS ASSENTADOS DE IEPE E REGIAO - ATRAIR</t>
  </si>
  <si>
    <t>65008565000160</t>
  </si>
  <si>
    <t>ASSOCIACAO DOS AGRICULTORES FAMILIARES DE ITARIRI</t>
  </si>
  <si>
    <t>07696963000110</t>
  </si>
  <si>
    <t>ASSOCIACAO DOS ASSENTADOS DA ESTRELA DALVA</t>
  </si>
  <si>
    <t>04834308000193</t>
  </si>
  <si>
    <t>ASSOCIACAO DOS PRODUTORES RURAIS DOS ASSENTAMENTOS SANTO ANTONIO DA LAGOA, SAO JOSE DA LAGOA E SANTA RITA DA LAGOA.</t>
  </si>
  <si>
    <t>59907381000130</t>
  </si>
  <si>
    <t>ASSOCIACAO DOS AGRICULTORES E PISCICULTORES FAMILIARES DO NOROESTE PAULISTA</t>
  </si>
  <si>
    <t>26299301000151</t>
  </si>
  <si>
    <t>ASSOCIACAO DOS PRODUTORES RURAIS DE SAO MANUEL</t>
  </si>
  <si>
    <t>10334331000111</t>
  </si>
  <si>
    <t>ASSOCIACAO UNIGUACU</t>
  </si>
  <si>
    <t>65580293000179</t>
  </si>
  <si>
    <t>ASSOCIACAO DOS PRODUTORES DE LEITE DE SOROCABA E REGIAO APROLESO</t>
  </si>
  <si>
    <t>03693790000126</t>
  </si>
  <si>
    <t>ASA-ASSOCIACAO AGROPECUARIA DO PARANA</t>
  </si>
  <si>
    <t>COOPERASPRAN - COOPERATIVA DOS PEQUENOS PRODUTORES RURAIS E ARTESANAIS DE ANTONINA</t>
  </si>
  <si>
    <t>35054854000135</t>
  </si>
  <si>
    <t>ASSOCIACAO DOS SERICICULTORES  DE ARARUNA - ARASEDA</t>
  </si>
  <si>
    <t>41932877000106</t>
  </si>
  <si>
    <t>ASSOCIACAO DOS PRODUTORES DE BANANAS DO MUNICIPIO DE ARARUNA</t>
  </si>
  <si>
    <t>80888654000132</t>
  </si>
  <si>
    <t>ASSOCIACAO DE DESENV DOS MOR E AGRIC DE L S LUIZ E N V</t>
  </si>
  <si>
    <t>45251094000100</t>
  </si>
  <si>
    <t>ASSOCIACAO DOS FEIRANTES DA FEIRA DA LUA DO DISTRITO DE OURILANDIA</t>
  </si>
  <si>
    <t>02534977000114</t>
  </si>
  <si>
    <t>ASSOCIACAO DE DESENVOLVIMENTO COMUNITARIO SANTO EXPEDITO A.D.C.S.E. ASSOCIACAO SANTO EXPEDITO</t>
  </si>
  <si>
    <t>11442674000162</t>
  </si>
  <si>
    <t>ASSOCIACAO DOS AGRICULTORES FAMILIARES DO MUNICIPIO DE CASCAVEL - AGRIVEL</t>
  </si>
  <si>
    <t>44559597000184</t>
  </si>
  <si>
    <t>ASSOCIACAO DAS MULHERES DA AGRICULTURA FAMILIAR DE CORONEL VIVIDA - AMAF</t>
  </si>
  <si>
    <t>36138606000135</t>
  </si>
  <si>
    <t>ASSOCIACAO DE PRODUTORES RURAIS ORGANICA SEMPRE VERDE (APROSV)</t>
  </si>
  <si>
    <t>51493829000104</t>
  </si>
  <si>
    <t>ASSOCIACAO BRASILEIRA DE CRIADORES DE PORCOS MOURA</t>
  </si>
  <si>
    <t>19129952000138</t>
  </si>
  <si>
    <t>ASSOCIACAO DE DESENVOLVIMENTO COMUNITARIO DA LINHA DR. SILVINO FARIAS</t>
  </si>
  <si>
    <t>10801031000103</t>
  </si>
  <si>
    <t>ATELI - ASSOCIACAO DE PRODUTORES E MORADORES RURAIS DA COMUNIDADE SAO CRISTOVAO - TERRA LIVRE</t>
  </si>
  <si>
    <t>04756163000150</t>
  </si>
  <si>
    <t>ASSOCIACAO COMUNITARIA SOCIAL ESPORTIVA E CULTURAL 8 DE JUNHO</t>
  </si>
  <si>
    <t>16418093000109</t>
  </si>
  <si>
    <t>ASSOCIACAO LARANJEIRENSE DE MICRO E PEQUENOS PRODUTORES RURAIS</t>
  </si>
  <si>
    <t>20777516000154</t>
  </si>
  <si>
    <t>ASSOCIACAO DOS AGRICULTORES DA COMUNIDADE TRES DE MAIO - SANTA RITA</t>
  </si>
  <si>
    <t>38370826000115</t>
  </si>
  <si>
    <t>ASSOCIACAO DE FOMENTO A AGRICULTURA E AGROINDUSTRIALIZACAO DE MANFRINOPOLIS</t>
  </si>
  <si>
    <t>43225813000192</t>
  </si>
  <si>
    <t>ASSOCIACAO DE AGRICULTORES SAO JORGE</t>
  </si>
  <si>
    <t>11689215000188</t>
  </si>
  <si>
    <t>ASSOCIACAO DOS AGRICULTORES FAMILIARES DE SANTA CECILIA DO PAVAO E NOVA SANTA BARBARA</t>
  </si>
  <si>
    <t>35751815000197</t>
  </si>
  <si>
    <t>ASSOCIACAO DE PRODUTORES RURAIS DO CAMPO DE OURO VERDE DO OESTE/PR - APROOURO</t>
  </si>
  <si>
    <t>02632625000100</t>
  </si>
  <si>
    <t>ASS.COM.DE PEQUENOS PRODUTORES RURAIS DE SALTO GRANDE</t>
  </si>
  <si>
    <t>02660851000196</t>
  </si>
  <si>
    <t>ASSOCIACAO DOS PRODUTORES RURAIS DO ALTO DA BALSA</t>
  </si>
  <si>
    <t>03461595000170</t>
  </si>
  <si>
    <t>ASSOCIACAO DOS PRODUTORES RURAIS DA LOCALIDADE DE LINHA CANTUANA</t>
  </si>
  <si>
    <t>03556815000140</t>
  </si>
  <si>
    <t>ASSOCIACAO DOS PRODUTORES RURAIS DO ALTO BOA VISTA,RIO DA PRATA E QUEIXO DA ANTA - PALMITAL -PR</t>
  </si>
  <si>
    <t>06072339000180</t>
  </si>
  <si>
    <t>ASSOCIACAO DOS SERICICULTORES DE PALMITAL - PALMISEDA</t>
  </si>
  <si>
    <t>08541056000165</t>
  </si>
  <si>
    <t>ASSOCIACAO DE MULHERES A UNIAO FAZ A FORCA</t>
  </si>
  <si>
    <t>15019422000186</t>
  </si>
  <si>
    <t>ASSOCIACAO DE PRODUTORES RURAIS DE ARROIO DO CHAVES E DIVISOR</t>
  </si>
  <si>
    <t>17160585000100</t>
  </si>
  <si>
    <t>ASSOCIACAO DOS PRODUTORES DE AGUA BONITA DO MUNICIPIO DE PALMITAL/PR</t>
  </si>
  <si>
    <t>29666801000172</t>
  </si>
  <si>
    <t>AFOP ASSOCIACAO DOS FRUTICULTORES E OLERICULTORES DE PALMITAL</t>
  </si>
  <si>
    <t>05082902000138</t>
  </si>
  <si>
    <t>AGRO-CANUDOS - ASSOCIACAO DE AGRICULTORES DA COMUNIDADE DO CANUDOS</t>
  </si>
  <si>
    <t>97397541000137</t>
  </si>
  <si>
    <t>ASSOCIACAO PEROLENSE DE FRUTICULTORES FRUTIPEROLA</t>
  </si>
  <si>
    <t>38094956000172</t>
  </si>
  <si>
    <t>ADEVALE - ASSOCIACAO DE DESENVOLVIMENTO AGRICOLA, ESPORTIVA, CULTURAL E ECOLOGICA VALE DO CAPANEMA</t>
  </si>
  <si>
    <t>80058019000128</t>
  </si>
  <si>
    <t>ASSOCIACAO DAS FAMILIAS DE TRAB RURAIS DO PINHAO</t>
  </si>
  <si>
    <t>78114246000181</t>
  </si>
  <si>
    <t>ASSOCIACAO DE DESENVOLVIMENTO COMUNITARIO DE SAO VALERI</t>
  </si>
  <si>
    <t>43237449000180</t>
  </si>
  <si>
    <t>ASSOCIACAO DE PESCA E AQUICULTURA CAICARA DE PONTAL DO SUL</t>
  </si>
  <si>
    <t>53175115000183</t>
  </si>
  <si>
    <t>ASSOCIACAO DE FEIRANTES DA AGRICULTURA FAMILIAR DE QUATRO PONTES</t>
  </si>
  <si>
    <t>49740809000149</t>
  </si>
  <si>
    <t>ASSOCIACAO DOS AGRICULTORES ENTRE LAGOS</t>
  </si>
  <si>
    <t>05478603000117</t>
  </si>
  <si>
    <t>ASSOCIACAO DE COOPERACAO AGRICOLA E COMERCIALIZACAO DO ASSENTAMENTO 16 DE MAIO</t>
  </si>
  <si>
    <t>20089466000112</t>
  </si>
  <si>
    <t>ASSOCIACAO DE AGRICULTORES SANTA IZABEL - APSI</t>
  </si>
  <si>
    <t>23314477000147</t>
  </si>
  <si>
    <t>53533671000184</t>
  </si>
  <si>
    <t>ASSOCIACAO DOS APICULTORES DE RIO BONITO DO IGUACU - APIRBI</t>
  </si>
  <si>
    <t>45422632000181</t>
  </si>
  <si>
    <t>ASSOCIACAO DE APICULTORES DO BAIXO IGUACU</t>
  </si>
  <si>
    <t>21586728000117</t>
  </si>
  <si>
    <t>ASSOCIACAO DE PEQUENOS AGRICULTORES FAMILIARES VALDOMEIRA APAFV</t>
  </si>
  <si>
    <t>05371049000174</t>
  </si>
  <si>
    <t>ASSOCIACAO RENASCER DAS AGRICULTORAS DE VOLTA GRANDE</t>
  </si>
  <si>
    <t>45314088000154</t>
  </si>
  <si>
    <t>ASSOCIACAO DOS PRODUTORES DE LEITE DO MUNICIPIO DE TAPIRA - APLEIT</t>
  </si>
  <si>
    <t>07203248000107</t>
  </si>
  <si>
    <t>ASSOC. DE COOPERACAO AGRICOLA DOS AGRICULTORES ASSENTADOS NO NOROESTE DO PARANA ACANP</t>
  </si>
  <si>
    <t>54249270000160</t>
  </si>
  <si>
    <t>ASSOCIACAO SEMENTE PARA TODOS - ASSEMENTE</t>
  </si>
  <si>
    <t>06180059000195</t>
  </si>
  <si>
    <t>ASSOCIACAO FABRICA DE QUEIJOS CERRO DA LOLA</t>
  </si>
  <si>
    <t>05867440000164</t>
  </si>
  <si>
    <t>ASSOCIACAO DE DESENVOLVIMENTO DA MICROBACIA DE SAO ROQUE/RAITHZ</t>
  </si>
  <si>
    <t>61245276000124</t>
  </si>
  <si>
    <t>ASSOCIACAO DOS AGRICULTORES FAMILIARES DE FORQUILHINHA - AAFF</t>
  </si>
  <si>
    <t>62358670000131</t>
  </si>
  <si>
    <t>ASSOCIACAO FORCA DO CAMPO DOS PEQUENOS PRODUTORES DE LEITE DE ACEGUA E REGIAO - APPROLEITE</t>
  </si>
  <si>
    <t>07989145000106</t>
  </si>
  <si>
    <t>ASSOCIACAO DOS AGRICULTURES FAMILIARES DO TUNEL VERDE</t>
  </si>
  <si>
    <t>62241356000174</t>
  </si>
  <si>
    <t>ASSOCIACAO DE PISCICULTORES DE BOM RETIRO DO SUL - ASPIBOM</t>
  </si>
  <si>
    <t>05753888000157</t>
  </si>
  <si>
    <t>ASSOCIACAO DOS PEQUENOS AGRICULTORES DO MUNICIPIO DE CAICARA-APAC</t>
  </si>
  <si>
    <t>10395095000143</t>
  </si>
  <si>
    <t>ASSOCIACAO COMUNITARIA REMANESCENTE DE QUILOMBOS DO PASSO DO LOURENCO</t>
  </si>
  <si>
    <t>42807381000165</t>
  </si>
  <si>
    <t>ASSOCIACAO DOS AGRICULTORES FAMILIARES DE DILERMANDO DE AGUIAR</t>
  </si>
  <si>
    <t>23358929000192</t>
  </si>
  <si>
    <t>ASSOCIACAO DE AGRICULTORES FAMILIARES VERDE SUL</t>
  </si>
  <si>
    <t>28808899000192</t>
  </si>
  <si>
    <t>ASSOCIACAO DOS PRODUTORES DE LEITE DE ESTRELA VELHA - APLEVE</t>
  </si>
  <si>
    <t>08602228000163</t>
  </si>
  <si>
    <t>ASSOCIACAO DOS FEIRANTES DE FORTALEZA DOS VALOS</t>
  </si>
  <si>
    <t>04425335000102</t>
  </si>
  <si>
    <t>ASSOCIACAO GRAMADENSE DOS PRODUTORES DE LEITE</t>
  </si>
  <si>
    <t>08109713000108</t>
  </si>
  <si>
    <t>ASSOCIACAO DE PRODUTORES RURAIS DO INTERIOR DE JAGUARAO - APRIJ</t>
  </si>
  <si>
    <t>26195329000149</t>
  </si>
  <si>
    <t>ASSOCIACAO DE AGRICULTORES FAMILIARES</t>
  </si>
  <si>
    <t>61284562000107</t>
  </si>
  <si>
    <t>ASSOCIACAO CAPOENSE DE OVINOCULTORES (ASSCOV)</t>
  </si>
  <si>
    <t>29191342000118</t>
  </si>
  <si>
    <t>ASSOCIACAO DE DESENVOLVIMENTO DA BACIA LEITEIRA DE NOVO CABRAIS</t>
  </si>
  <si>
    <t>17638964000162</t>
  </si>
  <si>
    <t>ASSOCIACAO DE PRODUTORES DO ASSENTAMENTO LAGO AZUL</t>
  </si>
  <si>
    <t>07962272000111</t>
  </si>
  <si>
    <t>ASSOCIACAO DE PRODUTORES DE LEITE DE PINHEIRINHO DO VALE RS APROLEITEDO VALE</t>
  </si>
  <si>
    <t>14774413000138</t>
  </si>
  <si>
    <t>ASSOCIACAO DOS AGRICULTORES DA LINHA PLANALTO, PINHEIRINHO DO VALE RS</t>
  </si>
  <si>
    <t>20364713000141</t>
  </si>
  <si>
    <t>ASSOCIACAO DOS AGRICULTORES DA LINHA SAO JUDAS DE PINHEIRINHO DO VALE RS</t>
  </si>
  <si>
    <t>21499709000153</t>
  </si>
  <si>
    <t>ASSOCIACAO DOS PRODUTORES RURAIS UNIDOS PARA VENCER DA LINHA LERMEN PINHEIRINHO DO VALE</t>
  </si>
  <si>
    <t>12035987000169</t>
  </si>
  <si>
    <t>ASSOCIACAO DOS AGRICULTORES FAMILIARES DE SAMBURA</t>
  </si>
  <si>
    <t>12671520000105</t>
  </si>
  <si>
    <t>ASSOCIACAO DOS AGRICULTORES FAMILIARES DA TIMBAUVA - ASAF-TB</t>
  </si>
  <si>
    <t>27977535000173</t>
  </si>
  <si>
    <t>ASSOCIACAO DE PRODUTORES RURAIS DO CANTAO SUICO DAS MISSOES</t>
  </si>
  <si>
    <t>05755922000122</t>
  </si>
  <si>
    <t>ASSOCIACAO DOS PRODUTORES DE LEITE DE VISTA ALEGRE</t>
  </si>
  <si>
    <t>27218711000193</t>
  </si>
  <si>
    <t>ASSOCIACAO DE MICRO E PEQUENOS PRODUTORES RURAIS DE IPEZAL E REGIAO</t>
  </si>
  <si>
    <t>03526088000178</t>
  </si>
  <si>
    <t>ASSOCIACAO DOS PRODUTORES DA REGIAO DO POIQUE</t>
  </si>
  <si>
    <t>04886808000179</t>
  </si>
  <si>
    <t>ASSOCIACAO DOS AGRICULTORES FAMILIARES DO ASSENTAMENTO NOSSA SENHORA DO CARMO</t>
  </si>
  <si>
    <t>05464765000104</t>
  </si>
  <si>
    <t>ASSOCIACAO DE AGRICULTURA FAMILIAR DO LIBERAL</t>
  </si>
  <si>
    <t>12145817000137</t>
  </si>
  <si>
    <t>AMREST - ASSOCIACAO DE MULHERES RURAIS E EMPREENDEDORAS DE SANTA TEREZINHA</t>
  </si>
  <si>
    <t>16926312000160</t>
  </si>
  <si>
    <t>COLONIA  DE PESCADORES PROFISSIONAIS ARTESANAIS Z-16 DO PORTO SANTO ANTONIO</t>
  </si>
  <si>
    <t>18711241000104</t>
  </si>
  <si>
    <t>ASSOCIACAO DE PRODUCAO FAMILIAR TERRA VIVA-ASPROVIVA</t>
  </si>
  <si>
    <t>08018025000124</t>
  </si>
  <si>
    <t>ASSOCIACAO GRUPO UNIDOS DA CUT RENOVACAO</t>
  </si>
  <si>
    <t>09249803000159</t>
  </si>
  <si>
    <t>ASSOCIACAO COLHENDO A SEMENTE DA TERRA</t>
  </si>
  <si>
    <t>10327889000170</t>
  </si>
  <si>
    <t>ASSOCIACAO VITORIA DA FRONTEIRA</t>
  </si>
  <si>
    <t>27003507000155</t>
  </si>
  <si>
    <t>ASSOCIACAO DOS AGRICULTORES FAMILIARES DO ASSENTAMENTO AGUA VIVA DE TACURU MS</t>
  </si>
  <si>
    <t>64092314000144</t>
  </si>
  <si>
    <t>ASSOCIACAO DE PRODUTORESDA AGRICULTURA FAMILIAR DE CAMPO NOVO DO PARECIS - MT - APAF/CNP</t>
  </si>
  <si>
    <t>17030616000108</t>
  </si>
  <si>
    <t>ASSOCIACAO DE HORTICULTORES SANTA EDWIGES</t>
  </si>
  <si>
    <t>39764990000170</t>
  </si>
  <si>
    <t>ASSOCIACAO DOS TRABALHADORES DA AGRICULTURA FAMILIAR DA SERRA DAS LARANJEIRAS</t>
  </si>
  <si>
    <t>58232335000115</t>
  </si>
  <si>
    <t>REDE DE MULHERES RURAIS DO VALE SAO LOURENCO</t>
  </si>
  <si>
    <t>08403764000130</t>
  </si>
  <si>
    <t>ASSOCIACAO DE DESENVOLVIMENTO SUSTENTAVEL DA GLEBA DIVISA - ADSGLEDI</t>
  </si>
  <si>
    <t>08914266000151</t>
  </si>
  <si>
    <t>ASSOCIACAO DOS PRODUTORES RURAIS UNIAO CRISTALINO</t>
  </si>
  <si>
    <t>05865947000189</t>
  </si>
  <si>
    <t>ASSOCIACAO TRES ESTRELAS</t>
  </si>
  <si>
    <t>08453214000125</t>
  </si>
  <si>
    <t>ASSOCIACAO DOS PEQUENOS PRODUTORES RURAIS DA COMUNIDADE SANTA IZABEL</t>
  </si>
  <si>
    <t>04342434000120</t>
  </si>
  <si>
    <t>ASSOCIACAO DOS MINIS E PEQUENOS PRODUTORES DO BUGIU</t>
  </si>
  <si>
    <t>04709182000125</t>
  </si>
  <si>
    <t>ASSOCIACAO DOS MINI PRODUTORES RURAIS CARLOS MARIGHELLA</t>
  </si>
  <si>
    <t>COOPERATIVA DE PRODUTORES RURAIS ROSARIENSES</t>
  </si>
  <si>
    <t>65872011000107</t>
  </si>
  <si>
    <t>ASSOCIACAO DE MULHERES RURAIS DA AGRICULTURA FAMILIAR CECILIA ANTUNES-AMAR</t>
  </si>
  <si>
    <t>07568863000109</t>
  </si>
  <si>
    <t>ASSOCIACAO DE MULHERES TRABALHADORAS RURAIS E ARTESAS DE NOVA MONTE VERDE</t>
  </si>
  <si>
    <t>53784472000149</t>
  </si>
  <si>
    <t>ASSOCIACAO DOS PRODUTORES RURAIS DO ASSENTAMENTO OZIEL ALVES PEREIRA</t>
  </si>
  <si>
    <t>18288655000172</t>
  </si>
  <si>
    <t>ASSOCIACAO DOS PEQUENOS PRODUTORES RURAIS DA REGIAO DO CORREGO DO MACACO</t>
  </si>
  <si>
    <t>09300937000157</t>
  </si>
  <si>
    <t>ASSOCIACAO CAMPONESA DOS FEIRANTES DO MUNICIPIO DE CATALAO</t>
  </si>
  <si>
    <t>10755311000114</t>
  </si>
  <si>
    <t>ASSOCIACAO DOS AGRICULTORES FAMILIARES DO PROJETO DOM TOMAS BALDUINO</t>
  </si>
  <si>
    <t>28028109000156</t>
  </si>
  <si>
    <t>ASSOCIACAO DE MULHERES CAMPONESAS DA AGRICULTURA FAMILIAR</t>
  </si>
  <si>
    <t>64218291000171</t>
  </si>
  <si>
    <t>ASSOCIACAO DA AGRICULTUTA FAMILIAR DO ESTADO DE GOIAS -ASSAFEG FAMILIAR</t>
  </si>
  <si>
    <t>04612696000168</t>
  </si>
  <si>
    <t>ASSOCIACAO DOS PEQ. PRODUTORES RURAIS DA REGIAO B. SUCESSO</t>
  </si>
  <si>
    <t>05359149000185</t>
  </si>
  <si>
    <t>ASSOCIACAO DOS PEQUENOS PRODUTORES RURAL</t>
  </si>
  <si>
    <t>28736722000128</t>
  </si>
  <si>
    <t>ASSOCIACAO DOS PRODUTORES DA AGRICULTURA FAMILIAR DE SAO SEBASTIAO/DF</t>
  </si>
  <si>
    <t>40565347000104</t>
  </si>
  <si>
    <t>ASSOCIACAO DOS TRABALHADORES E TRABALHADORAS DO ACAMPAMENTO NOELTON - ATTRAN</t>
  </si>
  <si>
    <t>63127331000107</t>
  </si>
  <si>
    <t>ASSOCIACAO DE PRODUTORES AGROECOLOGICOS DA BACIA DO ALTO DESCOBERTO-APADEB</t>
  </si>
  <si>
    <t>58684712000157</t>
  </si>
  <si>
    <t>FEDERACAO DE COOPERATIVAS DE AGRICULTURA FAMILIAR E ECONOMIA SOLIDARIA DO ESTADO DO ACRE</t>
  </si>
  <si>
    <t>11322420000100</t>
  </si>
  <si>
    <t>COOPPESCAB-COOPERATIVA AGROPECUARIA DOS PISCICULTORES E PESCADORES ARTESANAIS DA BAIXADA MARANHENSE</t>
  </si>
  <si>
    <t>63564801000108</t>
  </si>
  <si>
    <t>COOP CENT DAS AREAS DE REF AGR DO CEARA CCA CE LIMITADA</t>
  </si>
  <si>
    <t>18927015000165</t>
  </si>
  <si>
    <t>COOPERATIVA DE PRODUCAO E COMERCIALIZACAO DA AGRICULTURA FAMILIAR DA BAHIA LTDA-COOMPAB</t>
  </si>
  <si>
    <t>51601294000148</t>
  </si>
  <si>
    <t>COOPERATIVA CENTRAL DOS AGRICULTORES FAMILIARES DE MARINGA E REGIAO - COAFMAR</t>
  </si>
  <si>
    <t>03750947000108</t>
  </si>
  <si>
    <t>COOPERATIVA DE PRODUTORES DE LEITE E AGRICOLA - COOPLEAGRI</t>
  </si>
  <si>
    <t>28088549000107</t>
  </si>
  <si>
    <t>COOPERATIVA DE PRODUTORES DE AVES E SUINOS DO VALE DO JURUA - SUAVES ALIMENTOS</t>
  </si>
  <si>
    <t>36329273000121</t>
  </si>
  <si>
    <t>COOPERATIVA MISTA DE PRODUCAO AGRICOLA AGROINDUSTRIAL COMERCIAL TRANSPORTES PRESTACAO DE SERVICOS E ABASTECIMENTO</t>
  </si>
  <si>
    <t>50967917000138</t>
  </si>
  <si>
    <t>COOPERATIVA AGROEXTRATIVISTA E ECONOMIA SOLIDARIA DO PURUS - COOPERPURUS</t>
  </si>
  <si>
    <t>18288866000105</t>
  </si>
  <si>
    <t>COOPERATIVAA AGROEXTRATIVISTA DO MUNICIPIO DE PORTO WALTER - COAPEX</t>
  </si>
  <si>
    <t>30937538000198</t>
  </si>
  <si>
    <t>COOPERATIVA AGRO EXTRATIVISTA LIBERTADORA - COOPER-LIBER</t>
  </si>
  <si>
    <t>14947629000158</t>
  </si>
  <si>
    <t>COOPERATIVA DE PRODUTORES FAMILIARES E ECONOMIA SOLIDARIA DA FLORESTA DO MOGNO - COOPERMOGNO</t>
  </si>
  <si>
    <t>51733652000176</t>
  </si>
  <si>
    <t>COOPERATIVA AGROPECUARIA E PESCA DE FONTE BOA - COOPESCA</t>
  </si>
  <si>
    <t>55700430000108</t>
  </si>
  <si>
    <t>COOPERATIVA AGROINDUSTRIA PRESERVAR E VIVER</t>
  </si>
  <si>
    <t>53279886000110</t>
  </si>
  <si>
    <t>COOPERATIVA DE PRODUTORES AGROEXTRATIVISTAS DO MARAJO E TOCANTINS - COOPAMAT</t>
  </si>
  <si>
    <t>64085521000171</t>
  </si>
  <si>
    <t>COOPERATIVA DE PEQUENOS E MEDIOS PRODUTORES RURAIS DE ABEL FIGUEIREDO - COOPPRAF</t>
  </si>
  <si>
    <t>15232790000108</t>
  </si>
  <si>
    <t>COOPERATIVA DE PRODUCAO E COMERCIALIZACAO DA AGRICULTURA FAMILIAR DO NORDESTE PARAENSE</t>
  </si>
  <si>
    <t>33872917000135</t>
  </si>
  <si>
    <t>COOPERATIVA DOS AGRICULTORES FAMILIARES DA COMUNIDADE SITIO VERDE</t>
  </si>
  <si>
    <t>41508475000170</t>
  </si>
  <si>
    <t>COOPERATIVA DE PRODUCAO, COMERCIO E SERVICOS AGROPECUARIOS DOS PRODUTORES E AGRICULTORES RURAIS DA AMAZONIA LEGAL</t>
  </si>
  <si>
    <t>53028235000158</t>
  </si>
  <si>
    <t>COOPERATIVA AGROEXTRATIVISTA DOS PRODUTORES DA AGRICULTURA FAMILIAR DO RIO TAQUARI BAGRE - COOAPRA</t>
  </si>
  <si>
    <t>10559328000104</t>
  </si>
  <si>
    <t>COOPERATIVA CASA INDUSTRIAL NA COMUNIDADE DO MUNICIPIO DE CAMETA</t>
  </si>
  <si>
    <t>34534027000186</t>
  </si>
  <si>
    <t>COOPERATIVA AGROECOLOGICA AGROINDUSTRIAL DA AMAZONIA</t>
  </si>
  <si>
    <t>14707424000103</t>
  </si>
  <si>
    <t>COOPERATIVA DO ACAI DESENVOLVIMENTO E EXPORTACAO - ACAICOODEX.</t>
  </si>
  <si>
    <t>46969155000131</t>
  </si>
  <si>
    <t>COOPERATIVA MISTA DOS PRODUTORES RURAIS E CATADORES AMBIENTAIS DE CHAVES - COOPERCHAVES</t>
  </si>
  <si>
    <t>34756905000108</t>
  </si>
  <si>
    <t>COOPERATIVA AGRICOLA DE CONCORDIA DO PARA</t>
  </si>
  <si>
    <t>20649551000198</t>
  </si>
  <si>
    <t>COOPERATIVA DOS AGRICULTORES FAMILIARES E AGROINDUSTRIAIS  DE DOM ELISEU - COOAGRO</t>
  </si>
  <si>
    <t>16780599000163</t>
  </si>
  <si>
    <t>COOPERATIVA MISTA DOS PRODUTORES RURAIS DO DISTRITO DE JANARI E REGIAO - COOPERGOPA</t>
  </si>
  <si>
    <t>21700606000100</t>
  </si>
  <si>
    <t>COOPAIGO - COOPERATIVA AGROINDUSTRIAL DE GOIANESIA DO PARA</t>
  </si>
  <si>
    <t>17690572000142</t>
  </si>
  <si>
    <t>COOPERATIVA DOS PRODUTORES AGROEXTRATIVISTAS DE GURUPA</t>
  </si>
  <si>
    <t>54974818000134</t>
  </si>
  <si>
    <t>COOPERATIVA DE AGRICULTORES FAMILIARES DA COMUNIDADE SAO PEDRO COOPAFASP</t>
  </si>
  <si>
    <t>36295881000162</t>
  </si>
  <si>
    <t>COOPERATIVA DE TRANSPORTE RODOFLUVIAL, AGRICULTORES FAMILIARES, EXTRATIVISTAS E PRODUTORES RURAIS DO MUNICIPIO DE LIMOEIRO DO AJURU E REGIAO</t>
  </si>
  <si>
    <t>48740920000172</t>
  </si>
  <si>
    <t>COOPERATIVA MISTA DA AGRICULTURA FAMILIAR DO SUL E SUDESTE DO PARA - COOPAFASPA</t>
  </si>
  <si>
    <t>65778645000103</t>
  </si>
  <si>
    <t>COOPFAMAR - COOPERATIVA DA AGRICULTURA FAMILIAR DE MARABA E REGIAO</t>
  </si>
  <si>
    <t>43683105000103</t>
  </si>
  <si>
    <t>COOPERATIVA DOS AGRICULTORES FAMILIARES DE MARITUBA</t>
  </si>
  <si>
    <t>63403832000179</t>
  </si>
  <si>
    <t>COOPERATIVA TERRA SUSTENTAVEL DA AMAZONIA</t>
  </si>
  <si>
    <t>14821287000125</t>
  </si>
  <si>
    <t>COOPERATIVA DOS PRODUTORES RURAIS DE PARAGOMINAS</t>
  </si>
  <si>
    <t>62942512000124</t>
  </si>
  <si>
    <t>COOPERATIVA DE TRABALHADORES RURAIS DA AGRICULTURA FAMILIAR E AGROEXTRATIVISTA DA REGIAO DO CAPIM</t>
  </si>
  <si>
    <t>65271126000146</t>
  </si>
  <si>
    <t>COOPERATIVA DE AGRICULTURA FAMILIAR DE PEIXE BOI</t>
  </si>
  <si>
    <t>63182119000142</t>
  </si>
  <si>
    <t>COOPERATIVA MULHERES DO MARAJO - COOPMMARAJO</t>
  </si>
  <si>
    <t>45094160000185</t>
  </si>
  <si>
    <t>COOPERATIVA MISTA DOS PRODUTORES RURAIS E EXTRATIVISTAS DO ALTO UNA</t>
  </si>
  <si>
    <t>61479288000113</t>
  </si>
  <si>
    <t>COOPERATIVA DE PRODUTORES DE PALMA DA AGRICULTURA FAMILIAR</t>
  </si>
  <si>
    <t>46365106000190</t>
  </si>
  <si>
    <t>COOPERATIVA QUILOMBOLA NORDESTE PARAENSE DA AGRICULTURA FAMILIAR E AGROECOLOGIA</t>
  </si>
  <si>
    <t>41430930000162</t>
  </si>
  <si>
    <t>COOPERATIVA AGROPECUARIA DE TRACUATEUA</t>
  </si>
  <si>
    <t>15863961000105</t>
  </si>
  <si>
    <t>COOPERATIVA DE PRODUTORES DA VILA RURAL DE TUCURUI - COOPERVILA</t>
  </si>
  <si>
    <t>56977971000140</t>
  </si>
  <si>
    <t>COOAMATOT</t>
  </si>
  <si>
    <t>35346557000163</t>
  </si>
  <si>
    <t>COOPERATIVA DOS PRODUTORES AGROPECUARIOS DA COMUNIDADE DE SETE ILHAS</t>
  </si>
  <si>
    <t>61785959000174</t>
  </si>
  <si>
    <t>COOPERCOUTO COOPERATIVA</t>
  </si>
  <si>
    <t>61391437000198</t>
  </si>
  <si>
    <t>COOPERATIVA DOS PRODUTORES DE MARACUJA, FRUTOS TROPICAIS E AGRICULTORES FAMILIARES DE AMARANTE DO MARANHAO/MA - COOPRAMAR</t>
  </si>
  <si>
    <t>51183906000120</t>
  </si>
  <si>
    <t>COOPERATIVA DE MANDIOCULTORES, AGRICULTURA FAMILIAR E EXTRATIVISMO - COOPERMAFE</t>
  </si>
  <si>
    <t>17926504000130</t>
  </si>
  <si>
    <t>COOPERATIVA DOS PRODUTORES RURAIS DA AGRICULTURA FAMILIAR DO VALE DO ITAPECURU</t>
  </si>
  <si>
    <t>46814903000107</t>
  </si>
  <si>
    <t>COOPERATIVA MISTA DOS AGRICULTORES QUILOMBOLAS DA BARRIGUDA - COOMAQBA</t>
  </si>
  <si>
    <t>65094717000195</t>
  </si>
  <si>
    <t>COOPMAP - COOPERATIVA MISTA DE AGRICULTORES DE PERITORO</t>
  </si>
  <si>
    <t>45281641000108</t>
  </si>
  <si>
    <t>COMAHO - COOPERATIVA AGROPECUARIA MAGU HORTALICAS</t>
  </si>
  <si>
    <t>64369487000167</t>
  </si>
  <si>
    <t>COOPERATIVA DOS PRODUTORES FAMILIARES DO MEDIO MEARIM</t>
  </si>
  <si>
    <t>53458232000154</t>
  </si>
  <si>
    <t>COOPERATIVA QUILOMBOLA DE AGRICULTURA FAMILIAR E ECONOMIA SOLIDARIA DE VARGEM GRANDE</t>
  </si>
  <si>
    <t>65366425000164</t>
  </si>
  <si>
    <t>COOPERATIVA AGROPECUARIA ENTRE RIOS - COOPARIOS</t>
  </si>
  <si>
    <t>29737577000162</t>
  </si>
  <si>
    <t>COOPERATIVA DE DESENVOLVIMENTO AGROPECUARIO DE COCAL - FRUTAMEL</t>
  </si>
  <si>
    <t>58339990000177</t>
  </si>
  <si>
    <t>COOPERATIVA DE PRODUTORES AGROECOLOGICOS DE PARNAIBA - COOPERVITAL</t>
  </si>
  <si>
    <t>39228585000137</t>
  </si>
  <si>
    <t>COOPERATIVA DOS PRODUTORES AGRICULTORES FAMILIARES RURAIS DE UNIAO</t>
  </si>
  <si>
    <t>COOPADES COOPERATIVA DA AGRICULTURA FAMILIAR E DESENVOLVIMENTO SOLIDARIO LTDA</t>
  </si>
  <si>
    <t>64890863000164</t>
  </si>
  <si>
    <t>COOPERATIVA DOS AGROPECUARISTAS E PEQUENOS AGROINDUSTRIAIS DO MENINO DEUS</t>
  </si>
  <si>
    <t>56968363000170</t>
  </si>
  <si>
    <t>COOPABE - COOPERATIVA DE ASSENTADOS E PRODUTORES DA AGRICULTURA FAMILIAR DO ESTADO DO CEARA</t>
  </si>
  <si>
    <t>65063816000100</t>
  </si>
  <si>
    <t>COMAFC - COOPERATIVA DE MULHERES DA AGRICULTURA FAMILIAR DE CAUCAIA</t>
  </si>
  <si>
    <t>54223001000124</t>
  </si>
  <si>
    <t>COOPERATIVA DE PRODUTORES HOMENS E MULHERES DO AGRONEGOCIO DE GENERAL SAMPAIO CE</t>
  </si>
  <si>
    <t>58403480000111</t>
  </si>
  <si>
    <t>COOPERATIVA AGROPECUARIA DE AGRICULTURA FAMILIAR E DE SERVICO SANTO ANTONIO - COOAAFSA</t>
  </si>
  <si>
    <t>63979783000117</t>
  </si>
  <si>
    <t>COAPROM - COOPERATIVA DOS AGRICULTORES FAMILIARES E PRODUTORES RURAIS DE MORRINHOS - CE</t>
  </si>
  <si>
    <t>09439523000103</t>
  </si>
  <si>
    <t>COOPAMAB-COOPERATIVA DE PRODUTORES AGROPECUARIOS DO MACICO DO BATURITE LTDA</t>
  </si>
  <si>
    <t>58066139000118</t>
  </si>
  <si>
    <t>COOPANOR - COOPERATIVA DE PRODUCAO AGROPECUARIA DO NORDESTE</t>
  </si>
  <si>
    <t>13028995000140</t>
  </si>
  <si>
    <t>COOPERATIVA AGROORGANICA SERRA DA IBIAPABA LTDA</t>
  </si>
  <si>
    <t>10246985000193</t>
  </si>
  <si>
    <t>COACE-COOPERATIVA AGROINDUSTRIAL CEMOABA LTDA</t>
  </si>
  <si>
    <t>56003253000173</t>
  </si>
  <si>
    <t>COOPERATIVA DE PRODUTORES RURAIS E ASSISTENCIA TECNICA DA CHAPADA DO APODI - COOPPRATCA</t>
  </si>
  <si>
    <t>08460693000107</t>
  </si>
  <si>
    <t>COOPERATIVA AGROPECUARIA DO SERIDO</t>
  </si>
  <si>
    <t>13104788000128</t>
  </si>
  <si>
    <t>COOPERATIVA DOS PRODUTORES RURAIS DE SAO GONCALO DO AMARANTE</t>
  </si>
  <si>
    <t>40768178000100</t>
  </si>
  <si>
    <t>COOPERCAJU - COOPERATIVA DOS BENEFICIADORES ARTESANAIS DE CASTANHA DE CAJU DO RIO GRANDE DO NORTE</t>
  </si>
  <si>
    <t>41946266000109</t>
  </si>
  <si>
    <t>COOPERATIVA DOS PRODUTORES DA AGRICULTURA FAMILIAR DA REGIAO DO BREJO E CURIMATAU PARAIBANO LTDA</t>
  </si>
  <si>
    <t>63331265000192</t>
  </si>
  <si>
    <t>COOPERATIVA DE AGRICULTURA FAMILIAR E DE TRANSICAO AGROECOLOGICA DO ASSENTAMENTO CARRASCO - COAFRANCA</t>
  </si>
  <si>
    <t>13661348000171</t>
  </si>
  <si>
    <t>COOPERATIVA DE PRODUCAO E COMERCIALIZACAO AGROPECUARIA DO ASSENTAMENTO PAU BRASIL - COOAPB</t>
  </si>
  <si>
    <t>64179095000135</t>
  </si>
  <si>
    <t>COOP HORTAS - COOPERATIVA DOS AGRICULTORES FAMILIARES DE HORTIFRUTIGRANJEIROS DA PARAIBA LTDA</t>
  </si>
  <si>
    <t>08356078000155</t>
  </si>
  <si>
    <t>COOPERATIVA DE PRODUCAO E COMERCIALIZACAO AGROINDUSTRIAL TERRA BOA-COOTERRA</t>
  </si>
  <si>
    <t>03736475000139</t>
  </si>
  <si>
    <t>COOPERATIVA DE PRODUCAO AGROPECUARIA CAMPO VERDE, COOPAVE, LTDA</t>
  </si>
  <si>
    <t>COPAF COOPERATIVA PARAIBANA DE AVICULTURA E AGRICULTURA FAMILIAR LTDA</t>
  </si>
  <si>
    <t>26816208000177</t>
  </si>
  <si>
    <t>COAFAB COOPERATIVA DA AGRICULTURA FAMILIAR   DOS MUNICIPIOS PARAIBANOS LTDA</t>
  </si>
  <si>
    <t>00485597000101</t>
  </si>
  <si>
    <t>COOPERATIVA DA REDE DE PRODUCAO E COMERCIALIZACAO SOLIDARIA DA AGRICULTURA FAMILIAR</t>
  </si>
  <si>
    <t>15362746000112</t>
  </si>
  <si>
    <t>COOPERATIVA DA AGRICULTURA FAMILIAR DO ESTADO DE PERNAMBUCO</t>
  </si>
  <si>
    <t>02324809000102</t>
  </si>
  <si>
    <t>COOPERATIVA DOS PRODUTORES RURAIS DE LUANDA</t>
  </si>
  <si>
    <t>56146791000117</t>
  </si>
  <si>
    <t>COOPERATIVA DA AGRICULTURA FAMILIAR DO SERTAO DO PAJEU - COOPERPAJ</t>
  </si>
  <si>
    <t>28761747000181</t>
  </si>
  <si>
    <t>COOPERATIVA DE PRODUCAO DOS ASSENTADOS, AGRICULTORES FAMILIARES DE BRANQUINHA - COOPAFAB</t>
  </si>
  <si>
    <t>50853388000141</t>
  </si>
  <si>
    <t>COOPERATIVA AGROPECUARIA DOS AGRICULTORES DO ASSENTAMENTO BEZERROS COOPERATIVA CAMPO VERDE</t>
  </si>
  <si>
    <t>18472394000146</t>
  </si>
  <si>
    <t>COOPERATIVA AGROPECUARIA DE ALAGOAS</t>
  </si>
  <si>
    <t>17994753000162</t>
  </si>
  <si>
    <t>COOPERATIVA DE PRODUCAO AGROPECUARIA DA REFORMA AGRARIA DO AGRESTE ALAGOANO</t>
  </si>
  <si>
    <t>07716270000142</t>
  </si>
  <si>
    <t>COOPERATIVA DOS BENEFICIADORES DE ARROZ DO POVOADO IPIRANGA - COOBAPI</t>
  </si>
  <si>
    <t>41127268000176</t>
  </si>
  <si>
    <t>COOPERATIVA MISTA DE PRODUCAO, COMERCIALIZACAO E DESENVOLVIMENTOS SOCIAL OURO DO NORDESTE - COOPERATIVA OURO NORDESTE</t>
  </si>
  <si>
    <t>39910272000164</t>
  </si>
  <si>
    <t>COOPERATIVA DOS PRODUTORES, AGRICULTORES, PECUARISTAS E DOS TRABALHADORES RURAIS DA REGIAO NORTE NO ESTADO DE ALAGOAS - COOPETRAN</t>
  </si>
  <si>
    <t>40909930000187</t>
  </si>
  <si>
    <t>COOPERATIVA SEMENTES DO FUTURO COOPSFUT</t>
  </si>
  <si>
    <t>64207810000104</t>
  </si>
  <si>
    <t>COOPERATIVA DE AGRICULTORES MIGUELENSE-COOPAM</t>
  </si>
  <si>
    <t>26124886000179</t>
  </si>
  <si>
    <t>COOPERATIVA AGROPECUARIA DE ALAGOAS COAGRAL</t>
  </si>
  <si>
    <t>11508654000147</t>
  </si>
  <si>
    <t>COOPERATIVA REGIONAL DE PRODUCAO E PRESTACAO DE SERVICOS DOS ASSENTADOS DE REFORMA AGRARIA DO LESTE DE SERGIPE</t>
  </si>
  <si>
    <t>50541405000105</t>
  </si>
  <si>
    <t>COOPERATIVA DOS PEQUENOS AGRICULTORES DO BAIXO SAO FRANCISCO-COABASF</t>
  </si>
  <si>
    <t>10991358000187</t>
  </si>
  <si>
    <t>COOPERATIVA NORDESTINA DE INDUSTRIALIZACAO DE PRODUTOS AGROPECUARIOS LTDA</t>
  </si>
  <si>
    <t>59077758000170</t>
  </si>
  <si>
    <t>COOPERATIVA DE AGRICULTURA FAMILIAR DO MUNICIPIO DE SAO CRISTOVAO</t>
  </si>
  <si>
    <t>09621894000101</t>
  </si>
  <si>
    <t>COOPERATIVA MULTIPLA DE DESENVOLVIMENTO RURAL, URBANO E SUSTENTAVEIS</t>
  </si>
  <si>
    <t>65641498000117</t>
  </si>
  <si>
    <t>COOPERCAN - COOPERATIVA DA AGRICULTURA FAMILIAR AGROINDUSTRIAL E AGROPECUARIA DE CANARANA/BAHIA</t>
  </si>
  <si>
    <t>42650496000199</t>
  </si>
  <si>
    <t>COOPERATIVA DE AGRICULTORES FAMILIARES E ECONOMIASOLIDARIA DO MUNICIPIO DE CATU - COOAFESOL</t>
  </si>
  <si>
    <t>11982966000198</t>
  </si>
  <si>
    <t>COOPERATIVA DE PRODUTORES DE LEITE DAS BACIAS DO ALMADA E GONGOGI - COOPRAGI</t>
  </si>
  <si>
    <t>55009511000166</t>
  </si>
  <si>
    <t>COOPERATIVA AGROPECUARIA DOS AGRICULTORES FAMILIARES DE IACU - COOPAFIACU</t>
  </si>
  <si>
    <t>13123752000191</t>
  </si>
  <si>
    <t>COOPERATIVA DA AGRICULTURA FAMILIAR E ECONOMIA SOLIDARIA DA BACIA DO RIO SALGADO E ADJACENCIAS</t>
  </si>
  <si>
    <t>54845568000132</t>
  </si>
  <si>
    <t>COOPERATIVA DE EMPREENDIMENTOS SOLIDARIOS DO CACAU E CHOCOLATE DO SUL BAHIA</t>
  </si>
  <si>
    <t>50341762000120</t>
  </si>
  <si>
    <t>COOPERATIVA MISTA AGROPECUARIA DOS PRODUTORES DE LEITE DA REGIAO SERRANA DE ITIUBA LTDA</t>
  </si>
  <si>
    <t>39967651000190</t>
  </si>
  <si>
    <t>COOPERATIVA DE PRODUCAO AGROPECUARIA DE MUCAMBO DOS NEGROS LTDA COOPMUNE</t>
  </si>
  <si>
    <t>42762816000100</t>
  </si>
  <si>
    <t>COOPERATIVA AGROPECUARIA DA AGRICULTURA FAMILIAR DE MIRANTE - COOPERMIRANTE</t>
  </si>
  <si>
    <t>44858840000165</t>
  </si>
  <si>
    <t>COOPERATIVA DOS AVICULTORES E APICULTORES DO PIEMONTE DA DIAMANTINA - COOAPIS</t>
  </si>
  <si>
    <t>05069250000100</t>
  </si>
  <si>
    <t>COOPERATIVA POLIVALENTE FILHOS DA TERRA</t>
  </si>
  <si>
    <t>26052301000152</t>
  </si>
  <si>
    <t>COOPERATIVA DE CAFES ESPECIAIS E AGROPECUARIA DE PIATA - COOPIATA</t>
  </si>
  <si>
    <t>64989085000165</t>
  </si>
  <si>
    <t>COOPERATIVA DE AGRICULTORES DO EXTREMO SUL AGROECOLOGICOS - COOPAESA</t>
  </si>
  <si>
    <t>65307579000185</t>
  </si>
  <si>
    <t>COOPERATIVA DE APICULTORES DO TERRITORIO DO SISAL LTDA- COOAPISISAL</t>
  </si>
  <si>
    <t>16482960000175</t>
  </si>
  <si>
    <t>COOPERATIVA AGROPECUARIA MISTA DOS PEQUENOS AGRICULTORES DA REGIAO DE RIBEIRA DO POMBAL</t>
  </si>
  <si>
    <t>64726933000143</t>
  </si>
  <si>
    <t>COOPERATIVA MISTA AGROPECUARIA DA BACIA DO RIO DO ANTONIO - COOPMABRA</t>
  </si>
  <si>
    <t>10627059000168</t>
  </si>
  <si>
    <t>COOPERATIVA DOS PEQUENOS PRODUTORES AGROECOLOGICO DO ENTORNO DE RUY BARBOSA COOPAERB COISAS DA TERRA</t>
  </si>
  <si>
    <t>65975034000147</t>
  </si>
  <si>
    <t>COOPERATIVA DE AGRICULTORES FAMILIAR SOTEROPOLITANO</t>
  </si>
  <si>
    <t>65228899000140</t>
  </si>
  <si>
    <t>COOPAFARMS COOPERATIVA DE AGRICULTORES FAMILIARES DA REGIAO METROPOLITANA DE SALVADOR</t>
  </si>
  <si>
    <t>61272128000107</t>
  </si>
  <si>
    <t>COOPERATIVA DO SERTAO PRODUTIVO E DO VELHO CHICO COOPESERVE''</t>
  </si>
  <si>
    <t>60937164000171</t>
  </si>
  <si>
    <t>COOPERATIVA MISTA DE PRODUCAO E COMERCIALIZACAO DOS PRODUTOS DA AGRICULTURA FAMILIAR DA BAHIA COOAGRI</t>
  </si>
  <si>
    <t>16832651000188</t>
  </si>
  <si>
    <t>COOP DOS CAFEIC DE CAMPOS GERAIS E CAMPO DO MEIO LTDA</t>
  </si>
  <si>
    <t>14330482000152</t>
  </si>
  <si>
    <t>COOPERATIVA AGROINDUSTRIAL DA AGRICULTURA FAMILIAR DE PADRE PARAISO E REGIAO</t>
  </si>
  <si>
    <t>30175766000178</t>
  </si>
  <si>
    <t>COOPERATIVA DAS AGRICULTORAS E AGRICULTORES FAMILIARES ORGANICOS DE CLARAVAL E REGIAO - COORGANICA</t>
  </si>
  <si>
    <t>50161168000157</t>
  </si>
  <si>
    <t>COOPERATIVA DA REFORMA AGRARIA E AGRICULTURA CAMPONESA DA ZONA DA MATA - COOPERMATAS</t>
  </si>
  <si>
    <t>38084097000130</t>
  </si>
  <si>
    <t>COOPERMIRA DO CERRADO - COOPERATIVA DOS ASSENTADOS BENEFICIADORES E AGRICULT. FAMILIARES E AGROEXTRAT. DE PRODUTOS DO CERRADO DE MIRABELA-MG</t>
  </si>
  <si>
    <t>36047931000192</t>
  </si>
  <si>
    <t>COOAFP- COOPERATIVA DOS AGRICULTORES FAMILIARES DE POMPEU LTDA</t>
  </si>
  <si>
    <t>37487293000193</t>
  </si>
  <si>
    <t>COOPERATIVA DOS PEQUENOS AGRICULTORES FAMILIARES RURAIS DE POLVILHO DE RIO PARDO DE MINAS LTDA</t>
  </si>
  <si>
    <t>50038811000150</t>
  </si>
  <si>
    <t>COOPERATIVA DOS PRODUTORES DE FRUTAS E SEUS DERIVADOS DO SUL DE MINAS - COOPERSULFRUTAS</t>
  </si>
  <si>
    <t>39887866000100</t>
  </si>
  <si>
    <t>COOPERATIVA REGIONAL AGROEXTRATIVISTA MULHERES DO CERRADO</t>
  </si>
  <si>
    <t>53608494000158</t>
  </si>
  <si>
    <t>COOP DAS COMUNIDADES QUILOMBOLAS DA REGIAO DOS LAGOS</t>
  </si>
  <si>
    <t>17947002000195</t>
  </si>
  <si>
    <t>COOPERATIVA DOS AGRICULTORES AGROFLORESTAIS DE BARRA DO TURVO, ADRIANOPOLIS E BOCAIUVA DO SUL - COOPERAFLORESTA</t>
  </si>
  <si>
    <t>49503405000131</t>
  </si>
  <si>
    <t>COOAC  COOPERATIVA DOS AGRICULTORES DE CORUMBATAI</t>
  </si>
  <si>
    <t>31157932000176</t>
  </si>
  <si>
    <t>COOPERHORTA - COOPERATIVA DOS PRODUTORES DE HORTALICAS E FRUTAS DE ITAPOLIS</t>
  </si>
  <si>
    <t>11623628000160</t>
  </si>
  <si>
    <t>COOPERATIVA DOS PRODUTORES RURAIS MARANATA</t>
  </si>
  <si>
    <t>18782260000121</t>
  </si>
  <si>
    <t>COOPERATIVA AGROPECUARIA DA AGRICULTURA FAMILIAR DE PARAGUACU PAULISTA E REGIAO</t>
  </si>
  <si>
    <t>33517594000161</t>
  </si>
  <si>
    <t>COOPERATIVA DE PRODUTORES ORGANICOS CORES DA TERRA</t>
  </si>
  <si>
    <t>11843518000103</t>
  </si>
  <si>
    <t>COOPERATIVA DA AGRICULTURA FAMILIAR SOLIDARIA DE GUARANIACU - COOAFASG</t>
  </si>
  <si>
    <t>07822382000188</t>
  </si>
  <si>
    <t>COOPERATIVA AGRO-INDUSTRIAL CANTUENSE - COAMINC</t>
  </si>
  <si>
    <t>14056825000132</t>
  </si>
  <si>
    <t>COOPERATIVA DA AGRICULTURA FAMILIAR DE PALMEIRA</t>
  </si>
  <si>
    <t>64791003000173</t>
  </si>
  <si>
    <t>COOPERATIVA NASCENTE DO PIQUIRI</t>
  </si>
  <si>
    <t>07898408000171</t>
  </si>
  <si>
    <t>COOPAT - COOPERATIVA DE PRODUTORES RURAIS DE SAO JORGE DO PATROCINIO</t>
  </si>
  <si>
    <t>27167422000102</t>
  </si>
  <si>
    <t>COOPERVIVE COOPERATIVA DE SUCOS E ALIMENTOS DE VERE</t>
  </si>
  <si>
    <t>12880200000165</t>
  </si>
  <si>
    <t>COOPERATIVA AGROPECUARIA DOS AGRICULTORES FAMILIARES DE ANITA GARIBALDI E REGIAO DOS LAGOS- COOPERANITA</t>
  </si>
  <si>
    <t>40010103000157</t>
  </si>
  <si>
    <t>COOPERATIVA DE AGRICULTORES RURAIS DO VALE DO ARARANGUA</t>
  </si>
  <si>
    <t>20403987000100</t>
  </si>
  <si>
    <t>COOPERATIVA DE AGRICULTORES FAMILIARES DE CURITIBANOS E REGIAO - COPER PLANALTO SUL</t>
  </si>
  <si>
    <t>10172309000112</t>
  </si>
  <si>
    <t>COOPERATIVA REGIONAL AGROPECUARIA DO MEIO-OESTE CATARINENSE</t>
  </si>
  <si>
    <t>09179291000100</t>
  </si>
  <si>
    <t>COOPERATIVA DE PRODUCAO AGROINDUSTRIAL FAMILIAR DE GALVAO</t>
  </si>
  <si>
    <t>07441335000194</t>
  </si>
  <si>
    <t>COOPERATIVA DE PRODUCAO AGROINDUSTRIAL E ARTESANAL FAMILIAR DE IPUMIRIM - COPERMIRIM</t>
  </si>
  <si>
    <t>85667947000103</t>
  </si>
  <si>
    <t>COOPERATIVA AGROINDUSTRIAL COOPERJA</t>
  </si>
  <si>
    <t>13805465000161</t>
  </si>
  <si>
    <t>COOPERATIVA DA AGRICULTURA FAMILIAR FUMACENSE - COOPER MORRO DA FUMACA</t>
  </si>
  <si>
    <t>17012191000104</t>
  </si>
  <si>
    <t>COOPERATIVA MISTA DA AGRICULTURA FAMILIAR DE SANTA ROSA DO SUL E REGIAO - COOPERSOL</t>
  </si>
  <si>
    <t>37453833000118</t>
  </si>
  <si>
    <t>COAFA - COOPERATIVA DOS AGRICULTORES FAMILIARES DE AJURICABA LTDA</t>
  </si>
  <si>
    <t>05686058000154</t>
  </si>
  <si>
    <t>COOPERATIVA DOS PRODUTORES DE ALECRIM LTDA</t>
  </si>
  <si>
    <t>87547188000170</t>
  </si>
  <si>
    <t>COOPERATIVA VINICOLA AURORA LTDA</t>
  </si>
  <si>
    <t>04642568000167</t>
  </si>
  <si>
    <t>COOPEG COOPERATIVA DE PRODUTORES ECOLOGISTAS DE GARIBALDI LTDA</t>
  </si>
  <si>
    <t>93405934000194</t>
  </si>
  <si>
    <t>COOPERATIVA DE PRODUCAO E TRABALHO INTEGRACAO LTDA</t>
  </si>
  <si>
    <t>08853427000144</t>
  </si>
  <si>
    <t>COOPERATIVA DE AGRICULTORES FAMILIARES DE PRODUTOS AGROECOLOGICOS E COLONIAIS DO NOROESTE DO RIO GRANDE DO SUL LTDA - NATUAGRO</t>
  </si>
  <si>
    <t>07820110000149</t>
  </si>
  <si>
    <t>COOPERATIVA DOS AGRICULTORES DE PORTO VERA CRUZ LTDA</t>
  </si>
  <si>
    <t>08586249000132</t>
  </si>
  <si>
    <t>COOPERATIVA DE PRODUTORES DA AGRICULTURA FAMILIAR VIDA NOVA LTDA</t>
  </si>
  <si>
    <t>64974052000141</t>
  </si>
  <si>
    <t>COOPERATIVA DE PRODUCAO FAMILIAR E AGROINDUSTRIA CONECTAAGROFORTE ALTO BOTUCARAI</t>
  </si>
  <si>
    <t>51232376000162</t>
  </si>
  <si>
    <t>COOPERATIVA DOS SUINOCULTORES DOS VALES LTDA.</t>
  </si>
  <si>
    <t>15656717000163</t>
  </si>
  <si>
    <t>COOAF-NAV COOPERATIVA DOS AGRICULTORES FAMILIARES DE NAVIRAI</t>
  </si>
  <si>
    <t>05560366000139</t>
  </si>
  <si>
    <t>COOPERAGROITA COOPERATIVA AGROINDUSTRIAL DO ASSENTAMENTO ITAMARATI MS</t>
  </si>
  <si>
    <t>10886788000139</t>
  </si>
  <si>
    <t>COOPERAI COOPERATIVA DOS PRODUTORES DO ASSENTAMENTO ITAMARATI EM PONTA PORA MS</t>
  </si>
  <si>
    <t>57692512000183</t>
  </si>
  <si>
    <t>COOPERAGRIFI - COOPERATIVA AGRICULTURA FAMILIAR</t>
  </si>
  <si>
    <t>26172214000139</t>
  </si>
  <si>
    <t>COOPAGRU COOPERATIVA AGROINDUSTRIAL</t>
  </si>
  <si>
    <t>25134568000398</t>
  </si>
  <si>
    <t>25134568000479</t>
  </si>
  <si>
    <t>18294128000170</t>
  </si>
  <si>
    <t>COOPERATIVA MISTA DOS AGRICULTORES FAMILIARES DE ARAGOIANIA - COOPERMAFA</t>
  </si>
  <si>
    <t>09521418000119</t>
  </si>
  <si>
    <t>COOPERATIVA AGROPECUARIA INTEGRADA DOS PRODUTORES FAMILIARES DO ASSENTAMENTO OZIEL ALVES PEREIRA E REGIAO</t>
  </si>
  <si>
    <t>17804304000104</t>
  </si>
  <si>
    <t>COOPERATIVA MISTA SOLIDARIA DOS AGRICULTORES FAMILIARES DA REFORMA AGRARIA-COOP-SAFRA</t>
  </si>
  <si>
    <t>28345142000100</t>
  </si>
  <si>
    <t>COOPERATIVA MISTA DOS AGRICULTORES E AGRICULTORAS FAMILIARES DE DOVERLANDIA E REGIAO COOPERAGUIA</t>
  </si>
  <si>
    <t>61402724000156</t>
  </si>
  <si>
    <t>COOPERATIVA AGROINDUSTRIAL DO NORDESTE GOIANO - AGROAPIS</t>
  </si>
  <si>
    <t>32367246000192</t>
  </si>
  <si>
    <t>DIEGO CARDOSO DA SILVA</t>
  </si>
  <si>
    <t>46418512000173</t>
  </si>
  <si>
    <t>M L F DE ABREU LTDA</t>
  </si>
  <si>
    <t>65509137000111</t>
  </si>
  <si>
    <t>65.509.137 VALQUIRIA DA SILVA SANTOS</t>
  </si>
  <si>
    <t>23189518000110</t>
  </si>
  <si>
    <t>MARCILEIA PEREIRA CORREA 71617663204</t>
  </si>
  <si>
    <t>65391352000160</t>
  </si>
  <si>
    <t>65.391.352 MARIA LEIDIANA DE MEDEIROS SILVA</t>
  </si>
  <si>
    <t>58714255000104</t>
  </si>
  <si>
    <t>J. W. A. PEDROSA MARTINS LTDA</t>
  </si>
  <si>
    <t>63902322000146</t>
  </si>
  <si>
    <t>R. DOS SANTOS PEREIRA LTDA</t>
  </si>
  <si>
    <t>64146579000188</t>
  </si>
  <si>
    <t>ENGENHO MOREIRA LTDA</t>
  </si>
  <si>
    <t>41145172000130</t>
  </si>
  <si>
    <t>TATIANA CRISTINA RODRIGUES NASCIMENTO 09220493438</t>
  </si>
  <si>
    <t>60110808000153</t>
  </si>
  <si>
    <t>AGROPECUARIA N.SA. GUADALUPE LTDA</t>
  </si>
  <si>
    <t>23776017000130</t>
  </si>
  <si>
    <t>NECTAR PRIME LTDA</t>
  </si>
  <si>
    <t>40350128000108</t>
  </si>
  <si>
    <t>FAZENDA CONFIANCA CRIACAO DE PEIXES E CAMAROES E PRODUCAO RURAL LTDA</t>
  </si>
  <si>
    <t>43269913000110</t>
  </si>
  <si>
    <t>GIOVANE PEREIRA DA ROCHA</t>
  </si>
  <si>
    <t>05381481000146</t>
  </si>
  <si>
    <t>LATICINIO SILVA CARVALHO LTDA</t>
  </si>
  <si>
    <t>57180162000176</t>
  </si>
  <si>
    <t>57.180.162 LAUDEMEIRE FERREIRA DE OLIVEIRA PEREIRA</t>
  </si>
  <si>
    <t>60887842000139</t>
  </si>
  <si>
    <t>60.887.842 SOLANGE APARECIDA SOARES NASCIMENTO</t>
  </si>
  <si>
    <t>44372988000195</t>
  </si>
  <si>
    <t>MARTA APARECIDA DE ALMEIDA 06157568674</t>
  </si>
  <si>
    <t>46442664000101</t>
  </si>
  <si>
    <t>ERLANE UMBELINO DE SOUZA 06244703693</t>
  </si>
  <si>
    <t>CACHACA SKIVA LTDA</t>
  </si>
  <si>
    <t>M. C SALES LATICINIOS</t>
  </si>
  <si>
    <t>L. S. GURSKI</t>
  </si>
  <si>
    <t>30.904.508 WILLIAN GUSTAVO BALESTRIN</t>
  </si>
  <si>
    <t>58.455.497 MARIA LUIZA MARTINI</t>
  </si>
  <si>
    <t>FRIGORIFICO STO AGOSTINHO LTDA</t>
  </si>
  <si>
    <t>DOUGLAS DE MORAES LOTTI 10157572943</t>
  </si>
  <si>
    <t>FERRABRAZ AGROPECUARIA LTDA</t>
  </si>
  <si>
    <t>ANA PATRICIA ROGGERI MOSCARDINI</t>
  </si>
  <si>
    <t>HABITAT ALIMENTOS LTDA</t>
  </si>
  <si>
    <t>VINICOLA ADEGA CARRINI LTDA</t>
  </si>
  <si>
    <t>G.R INDUSTRIA E COMERCIO DE SUCOS LTDA</t>
  </si>
  <si>
    <t>GRACELINO ZANIVAN VINHOS</t>
  </si>
  <si>
    <t>VINICOLA BATTISTELLO LTDA</t>
  </si>
  <si>
    <t>BEBIDAS CAVICHION LTDA</t>
  </si>
  <si>
    <t>EUCLIDES MASOTTI</t>
  </si>
  <si>
    <t>EMBUTIDOS SAO BENTO LTDA</t>
  </si>
  <si>
    <t>ALEFIN JUNIOR FOCHEZATTO QUEIJARIA</t>
  </si>
  <si>
    <t>FRIGORIFICO ZANIN LTDA</t>
  </si>
  <si>
    <t>KM EMBUTIDOS COLONIAIS LTDA</t>
  </si>
  <si>
    <t>RENATO TEDESCO</t>
  </si>
  <si>
    <t>ANJJO ALIMENTOS LTDA</t>
  </si>
  <si>
    <t>ANDRE LUIZ BORDIM</t>
  </si>
  <si>
    <t>RONEI RUDOLFO RICHTER &amp; CIA LTDA</t>
  </si>
  <si>
    <t>LEANDRO JOSE DEBASTIANI</t>
  </si>
  <si>
    <t>50.861.261 JULIA AMYR GONCALVES ALBERGARIA</t>
  </si>
  <si>
    <t>64.900.804 ERMINDA TAVARES SOARES</t>
  </si>
  <si>
    <t>51.201.438 ROSANGELA PITHAN DE OLIVEIRA ORTEGA</t>
  </si>
  <si>
    <t>42233805000125</t>
  </si>
  <si>
    <t>21154095000178</t>
  </si>
  <si>
    <t>11330411000161</t>
  </si>
  <si>
    <t>30904508000185</t>
  </si>
  <si>
    <t>58455497000112</t>
  </si>
  <si>
    <t>04628224000101</t>
  </si>
  <si>
    <t>22844254000129</t>
  </si>
  <si>
    <t>02260441000158</t>
  </si>
  <si>
    <t>15188064000135</t>
  </si>
  <si>
    <t>60084992000104</t>
  </si>
  <si>
    <t>51634121000126</t>
  </si>
  <si>
    <t>18284037000154</t>
  </si>
  <si>
    <t>31228286000190</t>
  </si>
  <si>
    <t>07102137000104</t>
  </si>
  <si>
    <t>00583962000110</t>
  </si>
  <si>
    <t>97065379000150</t>
  </si>
  <si>
    <t>64680971000102</t>
  </si>
  <si>
    <t>24022809000182</t>
  </si>
  <si>
    <t>02426292000154</t>
  </si>
  <si>
    <t>49466861000159</t>
  </si>
  <si>
    <t>30271305000107</t>
  </si>
  <si>
    <t>58026904000176</t>
  </si>
  <si>
    <t>56103230000130</t>
  </si>
  <si>
    <t>34119071000120</t>
  </si>
  <si>
    <t>29971882000114</t>
  </si>
  <si>
    <t>50861261000174</t>
  </si>
  <si>
    <t>64900804000120</t>
  </si>
  <si>
    <t>51201438000179</t>
  </si>
  <si>
    <t>54666617000170</t>
  </si>
  <si>
    <t>ASSOCIACAO COMUNITARIA DE PRODUCAO E SERVICOS DOS AGRICULTORES E AGRICULTORAS FAMILIARES DO MUNICIPIO DE PEDRO II - PIAUI - ASAF</t>
  </si>
  <si>
    <t>62915369000181</t>
  </si>
  <si>
    <t>ASSOCIACAO SINDICAL DA AGRICULTURA FAMILIAR DO MUNICIPIO DE SAO PAULO DO POTENGI - RN - ASAF</t>
  </si>
  <si>
    <t>62463005000108</t>
  </si>
  <si>
    <t>CEAGESP - COMPANHIA DE ENTREPOSTOS E ARMAZENS GERAIS DE SAO PAULO</t>
  </si>
  <si>
    <t>18826498000101</t>
  </si>
  <si>
    <t>COLONIA DE PESCADORES E AQUICULTORES Z-59 DE SIGEFREDO PACHECO</t>
  </si>
  <si>
    <t>41804680000183</t>
  </si>
  <si>
    <t>COLONIA DE PESCADORES E AQUICULTORES Z - 86 DE SOBRADO - CPASZ-86- PB</t>
  </si>
  <si>
    <t>04103966000105</t>
  </si>
  <si>
    <t>COLONIA DE PESCADORES Z - 14 DE ABAETETUBA</t>
  </si>
  <si>
    <t>02866573000128</t>
  </si>
  <si>
    <t>COLONIA DE PESCADORES Z - 57</t>
  </si>
  <si>
    <t>04574797000191</t>
  </si>
  <si>
    <t>COLONIA DOS PESCADORES PROFISSIONAIS DO MUNICIPIO DE COUTO MAGALHAES - TO</t>
  </si>
  <si>
    <t>47656826000177</t>
  </si>
  <si>
    <t>FUNDACAO ESTADUAL DE POLITICAS DE PROMOCAO DA IGUALDADE RACIAL DO AMAPA</t>
  </si>
  <si>
    <t>46179941000135</t>
  </si>
  <si>
    <t>MUNICIPIO DE ASSIS</t>
  </si>
  <si>
    <t>04873600000115</t>
  </si>
  <si>
    <t>MUNICIPIO DE AUGUSTO CORREA</t>
  </si>
  <si>
    <t>02401248000190</t>
  </si>
  <si>
    <t>MUNICIPIO DE BABACULANDIA</t>
  </si>
  <si>
    <t>03217916000196</t>
  </si>
  <si>
    <t>MUNICIPIO DE BELA VISTA</t>
  </si>
  <si>
    <t>07620701000172</t>
  </si>
  <si>
    <t>MUNICIPIO DE BREJO SANTO</t>
  </si>
  <si>
    <t>04884482000140</t>
  </si>
  <si>
    <t>MUNICIPIO DE CACHOEIRA DO ARARI</t>
  </si>
  <si>
    <t>10091619000102</t>
  </si>
  <si>
    <t>MUNICIPIO DE CACHOEIRINHA</t>
  </si>
  <si>
    <t>01614606000180</t>
  </si>
  <si>
    <t>MUNICIPIO DE CAROEBE</t>
  </si>
  <si>
    <t>18392548000190</t>
  </si>
  <si>
    <t>MUNICIPIO DE CHALE</t>
  </si>
  <si>
    <t>36862621000121</t>
  </si>
  <si>
    <t>MUNICIPIO DE CIDADE OCIDENTAL</t>
  </si>
  <si>
    <t>01613338000181</t>
  </si>
  <si>
    <t>MUNICIPIO DE FLORESTA DO ARAGUAIA</t>
  </si>
  <si>
    <t>33919960000109</t>
  </si>
  <si>
    <t>MUNICIPIO DE MADRE DE DEUS</t>
  </si>
  <si>
    <t>13751821000101</t>
  </si>
  <si>
    <t>MUNICIPIO DE MAIQUINIQUE</t>
  </si>
  <si>
    <t>27167345000190</t>
  </si>
  <si>
    <t>MUNICIPIO DE MANTENOPOLIS</t>
  </si>
  <si>
    <t>07414931000185</t>
  </si>
  <si>
    <t>MUNICIPIO DE PENAFORTE</t>
  </si>
  <si>
    <t>13131982000100</t>
  </si>
  <si>
    <t>MUNICIPIO DE PORTO DA FOLHA</t>
  </si>
  <si>
    <t>07744303000168</t>
  </si>
  <si>
    <t>MUNICIPIO DE QUIXERAMOBIM</t>
  </si>
  <si>
    <t>06191001000147</t>
  </si>
  <si>
    <t>06125389000188</t>
  </si>
  <si>
    <t>MUNICIPIO DE SAO BERNARDO</t>
  </si>
  <si>
    <t>41778556000190</t>
  </si>
  <si>
    <t>MUNICIPIO DE SENADOR AMARAL</t>
  </si>
  <si>
    <t>01613375000190</t>
  </si>
  <si>
    <t>MUNICIPIO DE SETUBINHA</t>
  </si>
  <si>
    <t>01068030000100</t>
  </si>
  <si>
    <t>MUNICIPIO DE SILVANIA</t>
  </si>
  <si>
    <t>10091601000100</t>
  </si>
  <si>
    <t>MUNICIPIO DE TACAIMBO</t>
  </si>
  <si>
    <t>05196530000170</t>
  </si>
  <si>
    <t>MUNICIPIO DE TOME-ACU</t>
  </si>
  <si>
    <t>11256054000139</t>
  </si>
  <si>
    <t>MUNICIPIO DE TORITAMA</t>
  </si>
  <si>
    <t>45139482000101</t>
  </si>
  <si>
    <t>MUNICIPIO DE TURMALINA</t>
  </si>
  <si>
    <t>10565000000192</t>
  </si>
  <si>
    <t>MUNICIPIO DO RECIFE</t>
  </si>
  <si>
    <t>21681460000100</t>
  </si>
  <si>
    <t>SECRETARIA DE ESTADO DA AGRICULTURA FAMILIAR - SAF</t>
  </si>
  <si>
    <t>11280097000150</t>
  </si>
  <si>
    <t>SINDICATO DOS TRABALHADORES E TRABALHADORAS NA AGRICULTURA FAMILIAR DE CAMPO REDONDO</t>
  </si>
  <si>
    <t>80628779000123</t>
  </si>
  <si>
    <t>SINDICATO DOS TRABALHADORES RURAIS AGRICULTORES E AGRICULTORAS FAMILIARES DE IRACEMINHA</t>
  </si>
  <si>
    <t>31092614000174</t>
  </si>
  <si>
    <t>SINDICATO DOS TRABALHADORES RURAIS AGRICULTORES E AGRICULTORAS FAMILIARES DE ITAMBE - STTR</t>
  </si>
  <si>
    <t>25062811000148</t>
  </si>
  <si>
    <t>SINDICATO DOS TRABALHADORES RURAIS AGRICULTORES E AGRICULTORAS FAMILIARES DE NOVA OLINDA -TO</t>
  </si>
  <si>
    <t>61632901000190</t>
  </si>
  <si>
    <t>SINDICATO DOS TRABALHADORES RURAIS AGRICULTORES E AGRICULTORAS FAMILIARES DO MUNICIPIO DE IPAMERI-GO-STR</t>
  </si>
  <si>
    <t>90152364000180</t>
  </si>
  <si>
    <t>SINDICATO DOS TRABALHADORES RURAIS AGRICULTORES FAMILIARES DE AMARAL FERRADOR</t>
  </si>
  <si>
    <t>13154539000147</t>
  </si>
  <si>
    <t>SINDICATO DOS TRABALHADORES RURAIS DE CEDRO DE SAO JOAO</t>
  </si>
  <si>
    <t>01466408000116</t>
  </si>
  <si>
    <t>SINDICATO DOS TRABALHADORES RURAIS DE DOVERLANDIA</t>
  </si>
  <si>
    <t>78671583000170</t>
  </si>
  <si>
    <t>SINDICATO DOS TRABALHADORES RURAIS DE MANGUEIRINHA</t>
  </si>
  <si>
    <t>02522290000169</t>
  </si>
  <si>
    <t>SINDICATO RURAL DE CORUMBA DE GOIAS</t>
  </si>
  <si>
    <t>84398916000131</t>
  </si>
  <si>
    <t>SINDICATO RURAL DE IMBUIA</t>
  </si>
  <si>
    <t>55675821000110</t>
  </si>
  <si>
    <t>SINDICATO RURAL DO VALE DA RIBEIRA</t>
  </si>
  <si>
    <t>58186175000115</t>
  </si>
  <si>
    <t>ASSOCIACAO DOS PRODUTORES E PRODUTORAS DA 2 ETAPA DA ESTRADA NORTE II GEODESIA III</t>
  </si>
  <si>
    <t>22704689000178</t>
  </si>
  <si>
    <t>ASSOCIACAO DAS MULHERES AGRICULTORAS DA PERIMETRAL NORTE E ESTRADA DE FERRO DO AMAPA</t>
  </si>
  <si>
    <t>06144922000159</t>
  </si>
  <si>
    <t>ASSOCIACAO DOS AGRICULTORES FAMILIARES E AGROINDUSTRIAIS DE PALMAS</t>
  </si>
  <si>
    <t>14470281000150</t>
  </si>
  <si>
    <t>ASSOCIACAO ENTRE AMIGOS - ASSENTRA</t>
  </si>
  <si>
    <t>63229695000106</t>
  </si>
  <si>
    <t>ASSOCIACAO DOS PRODUTORES RURAIS ASSENTRA</t>
  </si>
  <si>
    <t>05729548000190</t>
  </si>
  <si>
    <t>ASSOCIACAO DOS PEQUENOS PRODUTORES DE CENTENARIO DO SUL - APPRCS</t>
  </si>
  <si>
    <t>51839275000154</t>
  </si>
  <si>
    <t>52491200000198</t>
  </si>
  <si>
    <t>COOPERATIVA DE TRABALHO DE PRODUTORES E PRODUTORAS RURAIS E CRIADORES DE ABELHAS DE SAO CARLOS E REGIAO - COOPERABELHAS</t>
  </si>
  <si>
    <t>02484235000121</t>
  </si>
  <si>
    <t>COOPERATIVA DOS ASSENTADOS DA REGIAO DO CONTESTADO</t>
  </si>
  <si>
    <t>23701655000192</t>
  </si>
  <si>
    <t>COOPERATIVA DA AGRICULTURA FAMILIAR DE TREZE TILIAS - COOPER TREZE TILIAS</t>
  </si>
  <si>
    <t>10917361000150</t>
  </si>
  <si>
    <t>COOPERATIVA DE CONSUMO E COMERCIALIZACAO DOS PEQUENOS PRODUTORES RURAIS DO LITORAL NORTE LTDA - COOPVIVA</t>
  </si>
  <si>
    <t>Belford Roxo</t>
  </si>
  <si>
    <t>63787410000144</t>
  </si>
  <si>
    <t>ASSOC DOS PROD RURAIS DA LINHA 42,5 KM 10 COMUNIDADE CASTANHEIRAS</t>
  </si>
  <si>
    <t>10750771000150</t>
  </si>
  <si>
    <t>ASSOCIACAO AGROECOLOGICA DE RONDONIA - AAR</t>
  </si>
  <si>
    <t>04980616000127</t>
  </si>
  <si>
    <t>ASSOCIACAO DE DESENVOLVIMENTO AGRICOLA DE ROLIM DE MOURA</t>
  </si>
  <si>
    <t>63789986000140</t>
  </si>
  <si>
    <t>ASSOCIACAO DOS TRABALHADORES RURAIS PARA AJUDA MUTUA</t>
  </si>
  <si>
    <t>05214286000121</t>
  </si>
  <si>
    <t>ASSOCIACAO DE PARTEIRAS TRADICIONAIS DA FLORESTA DE MARECHAL THAUMATURGO</t>
  </si>
  <si>
    <t>09645902000150</t>
  </si>
  <si>
    <t>ASSOCIACAO DOS AGRICULTORES (A) RURAIS E RIBEIRINHOS (A) DA ESTRADA ANORI/CODAJAS - AARREAC</t>
  </si>
  <si>
    <t>10533469000140</t>
  </si>
  <si>
    <t>COLONIA DE PESCADORES E PESCADORAS PROFISSIONAIS ARTESANAIS DO MUNICIPIO DE APUI AM</t>
  </si>
  <si>
    <t>34977665000171</t>
  </si>
  <si>
    <t>ASSOCIACAO DOS AGRICULTORES FAMILIARES DO PROJETO ASSENTAMENTO EXTRATIVISTA-PAE PURUS DA COSTA DO MORENO E BOCA DO PURUS</t>
  </si>
  <si>
    <t>47676092000198</t>
  </si>
  <si>
    <t>ASSOCIACAO DOS AGRICULTORES FAMILIARES E PESCADORES DA COMUNIDADE DE SANTA MARIA</t>
  </si>
  <si>
    <t>08475524000140</t>
  </si>
  <si>
    <t>ASSOCIACAO DA AGRICULTURA FAMILIAR TRADICIONAL E EXTRATIVISTA DO BARRO VERMELHO / ASSAF - TEBAVE</t>
  </si>
  <si>
    <t>47461878000198</t>
  </si>
  <si>
    <t>ASSOCIACAO DA AGRICULTURA FAMILIAR COMUNIDADE UXI IGARAPE BEEM - ASSAF-COUIB</t>
  </si>
  <si>
    <t>08039077000187</t>
  </si>
  <si>
    <t>ASSOCIACAO DOS PRODUTORES RURAIS DA COSTA DA CONCEICAO - APRCOSCON</t>
  </si>
  <si>
    <t>64573630000138</t>
  </si>
  <si>
    <t>INSTITUTO DE AGRICULTORES FAMILIARES SUSTENTAVEIS DE MANAUS IAFSM</t>
  </si>
  <si>
    <t>31146451000165</t>
  </si>
  <si>
    <t>ASSOCIACAO COMUNITARIA AGROEXTRATIVISTA DO SETOR AUATI PARANA DE BAIXO</t>
  </si>
  <si>
    <t>13673882000106</t>
  </si>
  <si>
    <t>ASSOCIACAO DOS AGRICULTORES DA COMUNIDADE SAO FRANCISCO DE ASSIS (A.A.C.S.F.A)</t>
  </si>
  <si>
    <t>01882606000160</t>
  </si>
  <si>
    <t>ATRIART - ASSOCIACAO DAS TRIBOS INDIGENAS DO ALTO RIO TIQUIE</t>
  </si>
  <si>
    <t>06141890000138</t>
  </si>
  <si>
    <t>ORGANIZACAO INDIGENA DE BELA VISTA</t>
  </si>
  <si>
    <t>02399639000117</t>
  </si>
  <si>
    <t>ASSOCIACAO DOS PRODUTORES DO PROJETO DE ASSENTAMENTO ESPERANCA</t>
  </si>
  <si>
    <t>58190572000160</t>
  </si>
  <si>
    <t>ASSOCIACAO DOS PRODUTORES AGRICOLAS DA VICINAL 12 DO PA UNIAO</t>
  </si>
  <si>
    <t>50828006000120</t>
  </si>
  <si>
    <t>ASSOCIACAO DOS AGRICULTORES FAMILIARES NOVA UNIAO - IRACEMA - RORAIMA</t>
  </si>
  <si>
    <t>49508628000191</t>
  </si>
  <si>
    <t>ASSOCIACAO DE MULHERES DA COMUNIDADE SANTA CRUZ - A MCIA</t>
  </si>
  <si>
    <t>23215385000100</t>
  </si>
  <si>
    <t>ASSOCIACAO DAS MULHERES TRABALHADORAS RURAIS DO MUNICIPIO DE BELTERRA</t>
  </si>
  <si>
    <t>03558594000149</t>
  </si>
  <si>
    <t>ASSOCIACAO DOS TRABALHADORES RURAIS DO CAMUTA PUCURUI</t>
  </si>
  <si>
    <t>17905309000123</t>
  </si>
  <si>
    <t>ASSOCIACAO DE QUILOMBOLOS SANTA MARIA DO CURUCA</t>
  </si>
  <si>
    <t>18781026000180</t>
  </si>
  <si>
    <t>ASSOCIACAO DOS MORADORES E AGRICULTORES DA COMUNIDADE QUILOMBOLA SANTA TEREZINHA - AMACOMQUISTA</t>
  </si>
  <si>
    <t>53163435000113</t>
  </si>
  <si>
    <t>ASSOCIACAO INDIGENA YAHARENA TINHAI DA ALDEIDA INDIGENA IRAPA ANAMBE</t>
  </si>
  <si>
    <t>58253098000179</t>
  </si>
  <si>
    <t>ASSOCIACAO NOVA EPERANCA DOS PRODUTORES RURAIS DA COMUNIDADE VILA ELIM E LOCALIDADES ADJACENTES</t>
  </si>
  <si>
    <t>63608303000101</t>
  </si>
  <si>
    <t>ASSOCIACAO ARARU MAPURUPY</t>
  </si>
  <si>
    <t>62160231000110</t>
  </si>
  <si>
    <t>ASSOCIACAO DOS AGRICULTORES E AGRICULTORAS DA ESTRADA DO ACUTIPEREIRA - AGROESP</t>
  </si>
  <si>
    <t>04317759000153</t>
  </si>
  <si>
    <t>ASSOCIACAO DOS PEQ. PROD. RURAIS, EXTRAT. E PESC. ART. DE SAO DOMINGOS DO CAPIM - APEPA</t>
  </si>
  <si>
    <t>05143922000171</t>
  </si>
  <si>
    <t>ASSOCIACAO DOS REMANESCENTES DE QUILOMBOS DA COMUNIDADE SANTA MARIA DO MURAITEUA</t>
  </si>
  <si>
    <t>02887851000123</t>
  </si>
  <si>
    <t>ASSOCIACAO DE MULHERES DOM OSCAR ROMERO</t>
  </si>
  <si>
    <t>59421556000102</t>
  </si>
  <si>
    <t>ASSOCIACAO SOCIAL CULTURAL E ESPORTIVA DOS MORADORES DA COMUNIDADE ARIRAMBA DO CAJARI</t>
  </si>
  <si>
    <t>60728091000108</t>
  </si>
  <si>
    <t>ASSOCACAO DOS MORADORES E PRODUTORES DA REGIAO DO LAGO DO AJURUXI</t>
  </si>
  <si>
    <t>03952692000166</t>
  </si>
  <si>
    <t>ASSOCIACAO DOS PRODUTORES RURAIS E AGROEXTRATIVISTA DO ASSENTAMENTO NOVA COLINA</t>
  </si>
  <si>
    <t>03549269000110</t>
  </si>
  <si>
    <t>ASSOCIACAO DOS PEQ. PROD. E TRAB.RURAIS DA FAZ. 700</t>
  </si>
  <si>
    <t>25065558000186</t>
  </si>
  <si>
    <t>ASSOCIACAO DOS ASSENTADOS DO PROJETO DOIS RIACHOS</t>
  </si>
  <si>
    <t>08691142000154</t>
  </si>
  <si>
    <t>ASSOCIACAO INDIGENA IXY- BIOWA DE ABRIGO,ASSISTENCIA, CULTURA E ENSINO</t>
  </si>
  <si>
    <t>44465435000187</t>
  </si>
  <si>
    <t>ASSOCIACAO DOS TRABALHADORES DO CENTRO PEDRO VERICIO</t>
  </si>
  <si>
    <t>27380832000137</t>
  </si>
  <si>
    <t>ASSOCIACAO DOS PEQUENOS PRODUTORES RURAIS DA VILA SAO JOAQUIM II</t>
  </si>
  <si>
    <t>66277201000149</t>
  </si>
  <si>
    <t>ASSOCIACAO DOS PEQUENOS PRODUTORES E AGRICULTORES FAMILIARES RURAIS DE GOVERNADOR EUGENIO BARROS</t>
  </si>
  <si>
    <t>43718103000102</t>
  </si>
  <si>
    <t>ASSOCIACAO QUEBRADEIRAS DE COCO GOVERNADOR LUIZ ROCHA MA</t>
  </si>
  <si>
    <t>04735208000100</t>
  </si>
  <si>
    <t>ASSOCIACAO DE DESENVOLVIMENTO AGROPECUARIA DE GONBERNADOR NEWTON BELLO - MA</t>
  </si>
  <si>
    <t>00283470000100</t>
  </si>
  <si>
    <t>ASSOCIACAO COMUNITARIA DA ALDEIA Y'WYZAW DA AREA INDIGENA MORRO BRANCO</t>
  </si>
  <si>
    <t>ASSOCIACAO DO CLUBE DAS MAES LAR DO AMOR DO BAIRRO MALVINAS</t>
  </si>
  <si>
    <t>10419717000126</t>
  </si>
  <si>
    <t>ASSOCIACAO DOS TRABALHADORES RURAIS DO MARACUJA E SAMAMBAIA</t>
  </si>
  <si>
    <t>05196711000105</t>
  </si>
  <si>
    <t>ASSOCIACAO DOS MORADORES DOS POVOADOS LACRAL E ESPIRITO SANTO</t>
  </si>
  <si>
    <t>11654590000192</t>
  </si>
  <si>
    <t>ASSOCIACAO DOS PEQUENOS PRODUTORES RURAIS DE RAPOSA</t>
  </si>
  <si>
    <t>00581262000197</t>
  </si>
  <si>
    <t>UNIAO DOS MORADORES DO QUILOMBO DO POVOADO ROMANA II MUNICIPIO DE SAO JOAO BATISTA ESTADO DO MARANHAO</t>
  </si>
  <si>
    <t>56319401000163</t>
  </si>
  <si>
    <t>ASSOCIACAO DAS QUEBRADEIRAS DE COCO BABACU - COMUNIDADE SUMAUMA DO JAPAO</t>
  </si>
  <si>
    <t>07941365000160</t>
  </si>
  <si>
    <t>ASSOCIACAO COMUNITARIA DE PRODUCAO E SERVICOS DOS AGRICULTORES E AGRICULTORAS FAMILIARES DO MUN. DE ALTO LONGA-PI</t>
  </si>
  <si>
    <t>05649368000107</t>
  </si>
  <si>
    <t>ASSOCIACAO DOS PEQUENOS PRODUTORES RURAIS DA COMUNIDADE NOVA ERA</t>
  </si>
  <si>
    <t>07488214000106</t>
  </si>
  <si>
    <t>ASSOCIACAO DOS PEQUENOS PRODUTORES RURAIS APPR DA COMUNIDADE BARRA DO MANDACARU/JATOBA</t>
  </si>
  <si>
    <t>03500010000184</t>
  </si>
  <si>
    <t>ASSOCIACAO DOS MORADORES DA COMUNIDADE GROSSOS</t>
  </si>
  <si>
    <t>00769068000130</t>
  </si>
  <si>
    <t>ASSOCIACAO COMUNITARIA DE POCO ESCURO</t>
  </si>
  <si>
    <t>08778124000104</t>
  </si>
  <si>
    <t>ASSOCIACAO TERRA DE LIBERTACAO E VIVENCIA AGROECOLOGICA</t>
  </si>
  <si>
    <t>23208859000196</t>
  </si>
  <si>
    <t>ASSOCIACAO DOS PEQUENOS AGRICULTORES DA COMUNIDADE VAO DA ESQUERDA - A.P.A.C.V.E</t>
  </si>
  <si>
    <t>60094248000190</t>
  </si>
  <si>
    <t>ASSOCIACAO DAS MULHERES EM ACAO NA AGRICULTURA DA REGIAO DO BUENOS AIRES</t>
  </si>
  <si>
    <t>05074987000102</t>
  </si>
  <si>
    <t>ASSOCIACAO DOS PRODUTORES RURAIS DO ASSENTAMENTO LARANJEIRA</t>
  </si>
  <si>
    <t>08769223000120</t>
  </si>
  <si>
    <t>ASSOCIACAO DOS PRODUTORES RURAIS DO POVOADO TRAS DA SERRA - APTRAS</t>
  </si>
  <si>
    <t>12126549000106</t>
  </si>
  <si>
    <t>ASSOCIACAO DA AGROINDUSTRIA DE PROCESSAMENTO DE FRUTAS DE MARRECAS</t>
  </si>
  <si>
    <t>03834697000194</t>
  </si>
  <si>
    <t>ASSOC. DA COMUNIDADE QUILOMBOLA RURAL DOS MACACOS</t>
  </si>
  <si>
    <t>05795923000109</t>
  </si>
  <si>
    <t>ASSOCIACAO DOS REMANESCENTES DE QIOLOMBOS DA COMUNIDADE SERRA DOS RAFAEIS</t>
  </si>
  <si>
    <t>66227887000163</t>
  </si>
  <si>
    <t>APRAST - ASSOCIACAO DOS PRODUTORES RURAIS ASSENTADOS DE TERESINA E REGIAO</t>
  </si>
  <si>
    <t>09448781000156</t>
  </si>
  <si>
    <t>ASSOCIACAO DO ASSENTAMENTO OLHO D AGUA DA ESPERANCA</t>
  </si>
  <si>
    <t>05039446000143</t>
  </si>
  <si>
    <t>ASSOCIACAO DOS AGRICULTORES DO REINADO</t>
  </si>
  <si>
    <t>05735218000108</t>
  </si>
  <si>
    <t>ASSOCIACAO DOS MORADORES E AGRICULTORES RURAIS DE GUARIBAS</t>
  </si>
  <si>
    <t>06115432000124</t>
  </si>
  <si>
    <t>ASSOCIACAO DO DESENVOLVIMENTO COMUNITARIO DE LAJES</t>
  </si>
  <si>
    <t>08855515000185</t>
  </si>
  <si>
    <t>ASSOCIACAO DOS MORADORES E AGRICULTORES FAMILIA DO SITIO PAU SANTO E ADJACENCIAS</t>
  </si>
  <si>
    <t>34573399000111</t>
  </si>
  <si>
    <t>ASSOCIACAO DOS MORADORES E PEQUENOS AGRICULTORES DE GRUTA FUNDA</t>
  </si>
  <si>
    <t>36634598000118</t>
  </si>
  <si>
    <t>ASSOCIACAO DOS MORADORES E AGRICULTORES DE MALHADA DE BARREIRAS QUEIMADAS</t>
  </si>
  <si>
    <t>56094672000168</t>
  </si>
  <si>
    <t>ASSOCIACAO RURAL DOS MORADORES DOS SITIOS CACHOEIRA DE TABOCAS E PITOMBEIRA DE TABOCAS - AMCAPI</t>
  </si>
  <si>
    <t>57110154000153</t>
  </si>
  <si>
    <t>ASSOCIACAO DOS MORADORES E AGRICULTORES DO SITIO DE BARRA DE TAQUARA DE CIMA - AMABA</t>
  </si>
  <si>
    <t>62400750000108</t>
  </si>
  <si>
    <t>ASSOCIACAO DE MORADORES E AGRICULTORES FAMILIARES DE CACHOEIRA SECA ADJACENCIAS DE CARUARU/PE</t>
  </si>
  <si>
    <t>00811434000171</t>
  </si>
  <si>
    <t>ASSOCIACAO QUILOMBOLA DE BUENOS AIRES</t>
  </si>
  <si>
    <t>04107217000156</t>
  </si>
  <si>
    <t>ASSOCIACAO QUILOMBOLA DOS AGRICULTORES E AGRICULTORAS DO SITIO SANTANA</t>
  </si>
  <si>
    <t>06304423000181</t>
  </si>
  <si>
    <t>ASSOCIACAO QUILOMBOLA DOS AGRICULTORES E AGRICULTORAS DA COMUNIDADE DE LAGOINHA</t>
  </si>
  <si>
    <t>42534345000175</t>
  </si>
  <si>
    <t>ASSOCIACAO DOS IRRIGANTES DE CUSTODIA</t>
  </si>
  <si>
    <t>00724998000177</t>
  </si>
  <si>
    <t>ASSOCIACAO DOS AGRICULTORES DO SITIO LAGOA FUNDA</t>
  </si>
  <si>
    <t>35446723000101</t>
  </si>
  <si>
    <t>ASSOCIACAO COMUNITARIA PRODUTORES RURAIS RIO BRIGIDA</t>
  </si>
  <si>
    <t>29315281000153</t>
  </si>
  <si>
    <t>INSTITUTO DE DESENVOLVIMENTO DA AGROPECUARIA SUSTENTAVEL DO NORDESTE</t>
  </si>
  <si>
    <t>13601504000109</t>
  </si>
  <si>
    <t>ASSOCIACAO IRMA DOROTH</t>
  </si>
  <si>
    <t>01130794000170</t>
  </si>
  <si>
    <t>ASSOCIACAO COMUNITARIA DOS MORADORES E AGRICULTORES FAMILIARES DO SITIO PIAUI</t>
  </si>
  <si>
    <t>63288543000176</t>
  </si>
  <si>
    <t>ASSOCIACAO DOS PRODUTORES RURAIS DA COMUNIDADE POCO GRANDE</t>
  </si>
  <si>
    <t>45857223000108</t>
  </si>
  <si>
    <t>ASSOCIACAO DOS TRABALHADORES E TRABALHADORAS RIBEIRINHAS DOS POVOADOS DE SARAMEM E RESINA /SE</t>
  </si>
  <si>
    <t>32766222000106</t>
  </si>
  <si>
    <t>ASSOCIACAO DE DESENVOLVIMENTO COMUNITARIO DO D A BRANCA</t>
  </si>
  <si>
    <t>01640748000111</t>
  </si>
  <si>
    <t>ASSOCIACAO DOS PEQUENOS PRODUTORES DA FAZENDA SALGADO</t>
  </si>
  <si>
    <t>02650622000190</t>
  </si>
  <si>
    <t>ASSOCIACAO COMUNITARIA,CULTURAL E RADIODIFUSAO DE IPUEIRA DO MACIO E ADJACENCIAS</t>
  </si>
  <si>
    <t>03374034000134</t>
  </si>
  <si>
    <t>ASSOCIACAO DE MORADORES DE MORRO BRANCO</t>
  </si>
  <si>
    <t>03967778000162</t>
  </si>
  <si>
    <t>ASSOCIACAO DE MORADORES E PEQUENOS AGRICULTORES DA FAZENDA SAO JOAO E ADJACENCIAS</t>
  </si>
  <si>
    <t>04159236000126</t>
  </si>
  <si>
    <t>ASSOCIACAO DE MORADORES E PEQUENOS AGRICULTORES DA FAZENDA SAO GONCALO</t>
  </si>
  <si>
    <t>27721301000160</t>
  </si>
  <si>
    <t>ASSOCIACAO DOS PEQUENOS PRODUTORES RURAIS DA FAZENDA MARAVILHA E ADJACENCIAS</t>
  </si>
  <si>
    <t>29315586000165</t>
  </si>
  <si>
    <t>CENTRAL DAS ASSOCIACOES DA AGRIC. FAMILIAR DO MUN.DE ANDORINHA, DO TERRIT. PIEMONTE NORTE DO ITAPICURU E DOS MUN. DE ITIUBA, MONTE SANTO E UAUA</t>
  </si>
  <si>
    <t>ASSOCIACAO DE APICULTORES E MELIPONICULTORES DE BOA NOVA</t>
  </si>
  <si>
    <t>58718282000147</t>
  </si>
  <si>
    <t>ASSOCIACAO DOS PRODUTORES DE LEITE DA AGRICULTURA FAMILIAR DO MUNICIPIO DE BOA NOVA - BAHIA</t>
  </si>
  <si>
    <t>02640594000120</t>
  </si>
  <si>
    <t>ASSOCIACAO DA COMUNIDADE DE TOCADAS</t>
  </si>
  <si>
    <t>03709564000196</t>
  </si>
  <si>
    <t>ASSOC. COM. DOS PEQUENOS PRODUTORES RURAIS DA COM. DA FAZENDA ESPINHEIRO</t>
  </si>
  <si>
    <t>01824232000127</t>
  </si>
  <si>
    <t>ASSOCIACAO COMUNITARIA DOS PRODUTORES RURAIS DE CRISTAL</t>
  </si>
  <si>
    <t>02446968000171</t>
  </si>
  <si>
    <t>ASSOCIACAO DOS PEQUENOS AGRICULTORES E FAMILIARES DE CACHOEIRINHA</t>
  </si>
  <si>
    <t>16251191000102</t>
  </si>
  <si>
    <t>ASSOCIACAO DE POVOS REMANESCENTES DE QUILOMBOLAS DE MATO VERDE</t>
  </si>
  <si>
    <t>05774056000117</t>
  </si>
  <si>
    <t>ASSOCIACAO AGRICOLA COMUNITARIA BELA VISTA</t>
  </si>
  <si>
    <t>64265148000130</t>
  </si>
  <si>
    <t>ASSOCIACAO DAS MULHERES AGRICULTORAS FAMILIARES DO MUNICIPIO DE CATU</t>
  </si>
  <si>
    <t>01774494000124</t>
  </si>
  <si>
    <t>ASSOCIACAO DOS PEQUENOS PRODUTORES RURAIS DO POVOADO DE ALVORADA E REGIAO</t>
  </si>
  <si>
    <t>21580530000126</t>
  </si>
  <si>
    <t>ASSOCIACAO DOS PRODUTORES RURAIS SENHOR DO BOMFIM</t>
  </si>
  <si>
    <t>06124098000175</t>
  </si>
  <si>
    <t>ASSOCIACAO QUILOMBOLA NOVA UNIAO DOS PEQUENOS PRODUTORES RURAIS DA COMUNIDADE DE CANAFISTA E ADJACENCIAS</t>
  </si>
  <si>
    <t>59543026000129</t>
  </si>
  <si>
    <t>ASSOCIACAO DOS APICULTORES MELIPONICULTORES E PRODUTORES RURAIS DE FILADELFIA - AMELPRUF</t>
  </si>
  <si>
    <t>02474466000154</t>
  </si>
  <si>
    <t>ASSOCIACAO COMUNITARIA DE DESENVOLVIMENTO DOS PRODUTORES RURAIS DE MORRO DE DENTRO BARREIRO E FUNDAO</t>
  </si>
  <si>
    <t>52814393000170</t>
  </si>
  <si>
    <t>ASSOCIACAO DOS PRODUTORES RURAIS DA FAZENDA LAGOA DA ONCA E ADJACENCIAS</t>
  </si>
  <si>
    <t>62560111000100</t>
  </si>
  <si>
    <t>ASSOCIACAO DE PEQUENOS PRODUTORES DO ASSENTAMENTO VILA ISABEL - APPAVI</t>
  </si>
  <si>
    <t>01217260000186</t>
  </si>
  <si>
    <t>ASSOCIACAO DOS MINI. PEQUENOS E MEDIOS PROPRIETARIOS DE BREJOS DOS AGUIAR</t>
  </si>
  <si>
    <t>61307279000145</t>
  </si>
  <si>
    <t>ASSOCIACAO COMUNITARIA GUERREIROS DA AGRICULTURA - ACGA</t>
  </si>
  <si>
    <t>01091492000130</t>
  </si>
  <si>
    <t>ASSOCIACAO COMUNITARIA DO SITIO DOS GOMES</t>
  </si>
  <si>
    <t>65655214000141</t>
  </si>
  <si>
    <t>ASSOCIACAO DOS AGRICULTORES FAMILIARES DA REGIAO DE LERO ANDRADE</t>
  </si>
  <si>
    <t>03900988000133</t>
  </si>
  <si>
    <t>ASSOCIACAO DOS APICULTORES DO MUNICIPIO DE MACAUBAS</t>
  </si>
  <si>
    <t>06895044000103</t>
  </si>
  <si>
    <t>ASSOCIACAO DOS PEQUENOS PRODUTORES RURAIS DE MOREIRA, MANDACARU, JACARE E REGIAO</t>
  </si>
  <si>
    <t>06102381000104</t>
  </si>
  <si>
    <t>ASSOCIACAO COMUNITARIA DOS PEQUENOS PRODUTORES RURAIS DE MATO CIPO</t>
  </si>
  <si>
    <t>07209938000165</t>
  </si>
  <si>
    <t>ASSOCIACAO DOS JOVENS AGRICULTORES DO P A SANTA MARIA DO MUNICIPIO DE MARAU</t>
  </si>
  <si>
    <t>57144391000135</t>
  </si>
  <si>
    <t>ASSOCIACAO QUILOMBOLA DOS PRODUTORES RURAIS DE SOLEDADE</t>
  </si>
  <si>
    <t>18986016000180</t>
  </si>
  <si>
    <t>ASSOCIACAO QUILOMBOLA DE CANDIDO MARIANO</t>
  </si>
  <si>
    <t>31683475000153</t>
  </si>
  <si>
    <t>ASSOCIACAO COMUNITARIA DOS AGRICULTORES E APICULTORES DE ARGOLO - ACARGO</t>
  </si>
  <si>
    <t>01084335000106</t>
  </si>
  <si>
    <t>ASSOCIACAO DOS PRODUTORES RURAIS DA PICADA</t>
  </si>
  <si>
    <t>05994515000178</t>
  </si>
  <si>
    <t>ASSOCIACAO DOS PEQUENOS PRODUTORES RURAIS QUILOMBOLA DE ANGICO E REGIOES CIRCUVIZINHAS</t>
  </si>
  <si>
    <t>08147000000120</t>
  </si>
  <si>
    <t>ASSOCIACAO HA-HA-HAE INDIGENA DE AGUA VERMELHA - AHIAV</t>
  </si>
  <si>
    <t>08505664000114</t>
  </si>
  <si>
    <t>ASSOCIACAO DOS ASSENTADOS E ASSENTADAS DO PROJETO DE ASSENTAMENTO NOVA CANAA</t>
  </si>
  <si>
    <t>27317793000123</t>
  </si>
  <si>
    <t>ASSOCIACAO COMUNITARIA DOS MORADORES E PRODUTORES RURAIS DA FEZENDA GERIBA</t>
  </si>
  <si>
    <t>52793005000112</t>
  </si>
  <si>
    <t>ASSOCIACAO DOS PRODUTORES RURAIS DA PIEDADE 1 E REGIAO</t>
  </si>
  <si>
    <t>06226878000126</t>
  </si>
  <si>
    <t>ASSOCIACAO DOS AGRICULTORES FAMILIAR DO CAPIM</t>
  </si>
  <si>
    <t>50002455000114</t>
  </si>
  <si>
    <t>ASSOCIACAO DOS PRODUTORES RURAIS DO ASSENTAMENTO ANTONIO ARAUJO</t>
  </si>
  <si>
    <t>26777503000161</t>
  </si>
  <si>
    <t>ASSCIACAO INDIGENA NOVA PANKARARE DE RODELAS - BAHIA</t>
  </si>
  <si>
    <t>49675347000123</t>
  </si>
  <si>
    <t>ASSOCIACAO DOS INDIGENA ATIKUM LAGOA DO SURUBABEL RODELAS AIASR</t>
  </si>
  <si>
    <t>19540834000118</t>
  </si>
  <si>
    <t>ASSOCIACAO DE TRABALHADORAS RURAIS DO BREJO DO ESPIRITO SANTO E COMUNIDADES CIRCUNVIZINHAS</t>
  </si>
  <si>
    <t>05387684000140</t>
  </si>
  <si>
    <t>ASSOCIACAO COMUNITARIA DE LAGOA DA TORRE</t>
  </si>
  <si>
    <t>65727062000145</t>
  </si>
  <si>
    <t>ASSOCIACAO DOS MORADORES E PRODUTORES RURAIS DO DISTRITO DO MACACO</t>
  </si>
  <si>
    <t>42591683000149</t>
  </si>
  <si>
    <t>ASSOCIACAO DOS PRODUTORES E TRABALHADORES RURAIS, AGRICULTORES E AGRICULTORAS FAMILIARES DA COMUNIDADE BOA VISTA</t>
  </si>
  <si>
    <t>30647231000152</t>
  </si>
  <si>
    <t>ARGRUMPROQUI - ASSOCIACAO RURAL DO GRUPO PRODUTIVO DAS MULHERES QUILOMBOLAS DA FAZENDA ALTO BONITO/TIJUACU</t>
  </si>
  <si>
    <t>02211711000130</t>
  </si>
  <si>
    <t>ASSOCIACAO DOS MORADORES DE TOMBADOR DE CIMA</t>
  </si>
  <si>
    <t>07446741000140</t>
  </si>
  <si>
    <t>ASSOC. DOS PRODUTORES RURAIS DE LICURIL</t>
  </si>
  <si>
    <t>24094108000159</t>
  </si>
  <si>
    <t>INSTITUTO BAIANO OSMAR AZEVEDO</t>
  </si>
  <si>
    <t>24147493000155</t>
  </si>
  <si>
    <t>INSTITUTO NORDESTINO CLAUDIA E ANELISE SENA</t>
  </si>
  <si>
    <t>18074978000163</t>
  </si>
  <si>
    <t>ASSOCIACAO DOS AGRICULTORES FAMILIARES DE ANDRADAS - AAFA/MG</t>
  </si>
  <si>
    <t>63100991000102</t>
  </si>
  <si>
    <t>ASSOCIACAO QUILOMBOLA DE MULHERES EM ACAO</t>
  </si>
  <si>
    <t>58176922000134</t>
  </si>
  <si>
    <t>ASSOCIACAO DE AGRICULTORES ORGANICOS DE POCOS DE CALDAS E REGIAO - AAOP</t>
  </si>
  <si>
    <t>03960177000128</t>
  </si>
  <si>
    <t>ASSOCIACAO DE PRODUTORES DE FLORES DE APARECIDA</t>
  </si>
  <si>
    <t>52492941000193</t>
  </si>
  <si>
    <t>APPRAAPP ASSOCIACAO  DOS PEQUENOS PRODUTORES RURAIS DO PRE ASSENTAMENTO  AGNALDO PEREIRA PRAETS</t>
  </si>
  <si>
    <t>26551000000173</t>
  </si>
  <si>
    <t>ASSOCIACAO DA COMUNIDADE TRADICIONAL DOS CAMPONESES DA PEDRA LISA E ADAJACENCIAS</t>
  </si>
  <si>
    <t>46905383000148</t>
  </si>
  <si>
    <t>ASSOC DOS AGRICULTORES, PROCESSADORES DE ALIMENT. E ARTESAOS DA FEIRA DA AGRIC. FAMILIAR NA UFRRJ - AFAF</t>
  </si>
  <si>
    <t>65321170000113</t>
  </si>
  <si>
    <t>ASSOCIACAO RAIO DE LUZ</t>
  </si>
  <si>
    <t>10373766000175</t>
  </si>
  <si>
    <t>ASSOCIACAO DOS PRODUTORES RURAIS DO CORREGO AZUL</t>
  </si>
  <si>
    <t>14830281000114</t>
  </si>
  <si>
    <t>ASSOCIACAO DA AGRICULTURA FAMILIAR EM CAJATI</t>
  </si>
  <si>
    <t>32942933000194</t>
  </si>
  <si>
    <t>ASSOCIACAO DOS AGRICULTORES FAMILIARES DE ITAPORANGA</t>
  </si>
  <si>
    <t>13641053000133</t>
  </si>
  <si>
    <t>ASSOCIACAO DOS PRODUTORES ASSENTADOS CHICO CASTRO ALVES - APACC</t>
  </si>
  <si>
    <t>64317788000147</t>
  </si>
  <si>
    <t>ASSOCIACAO DOS PRODUTORES DA TERRA DE PIRAJUI</t>
  </si>
  <si>
    <t>65585980000187</t>
  </si>
  <si>
    <t>ASSOCIACAO DOS PRODUTORES RURAIS DE PRADOPOLIS - REVIVERDE - ESTADO DE SAO PAULO</t>
  </si>
  <si>
    <t>08227170000115</t>
  </si>
  <si>
    <t>ASSOCIACAO DOS PEQUENOS PRODUTORES DO ASSENTAMENTO UNIAO DA VITORIA</t>
  </si>
  <si>
    <t>05768268000191</t>
  </si>
  <si>
    <t>APROPAL ASSOCIACAO DOS PRODUTORES ORGANICOS DE PALMAS PARANA</t>
  </si>
  <si>
    <t>46737719000100</t>
  </si>
  <si>
    <t>ASSOCIACAO COMUNITARIA CONQUISTA DO PARAISO / ACOPAR</t>
  </si>
  <si>
    <t>17349990000170</t>
  </si>
  <si>
    <t>ASSOCIACAO DOS PEQUENOS AGRICULTORES DE SANTA TEREZINHA</t>
  </si>
  <si>
    <t>21258379000104</t>
  </si>
  <si>
    <t>ASSOCIACAO DOS FEIRANTES DE SANTA CLARA DO SUL</t>
  </si>
  <si>
    <t>64187340000156</t>
  </si>
  <si>
    <t>ASSOCIACAO PISCICULTURA SEGER</t>
  </si>
  <si>
    <t>44672386000153</t>
  </si>
  <si>
    <t>ASSOCIACAO DAS MULHERES DA TERRA</t>
  </si>
  <si>
    <t>00832964000104</t>
  </si>
  <si>
    <t>ASSOCIACAO COMUNITARIA RURAL DE JERUZALEM</t>
  </si>
  <si>
    <t>03923038000124</t>
  </si>
  <si>
    <t>ASSOCIACAO DOS PRODUTORES DE LEITE DO SETOR PADRE GERALDO - APLSPG</t>
  </si>
  <si>
    <t>07013175000182</t>
  </si>
  <si>
    <t>ASSOCIACAO DOS PRODUTORES RURAIS DA PINHEIRO VELHO</t>
  </si>
  <si>
    <t>16983139000132</t>
  </si>
  <si>
    <t>ASSOCIACAO CAMPONESA DA REGIAO ESTRADA DE FERRO E MUNICIPIOS ADJACENTES DE GOIAS - ASCAREFMA</t>
  </si>
  <si>
    <t>23243955000175</t>
  </si>
  <si>
    <t>ASSOCIACAO DAS AGRICULTORAS E AGRICULTORES FAMILIARES DO ASSENTAMENTO 1 DE JULHO</t>
  </si>
  <si>
    <t>31956622000111</t>
  </si>
  <si>
    <t>ASSOCIACAO DOS PRODUTORES AGROECOLOGICOS DA COMUNIDADE QUE SUSTENTA O EXTRATIVISMO RENASCER PALMARES CSE REPAL</t>
  </si>
  <si>
    <t>34049694000173</t>
  </si>
  <si>
    <t>COOPERATIVA DAS AGROINDUSTRIAS DE ARIQUEMES E REGIAO COOPERAR</t>
  </si>
  <si>
    <t>46685182000182</t>
  </si>
  <si>
    <t>COOPERATIVA FISH &amp; PRODUTOS AGRICOLAS DO ESTADO DE RONDONIA - COOPFISH</t>
  </si>
  <si>
    <t>04506200000171</t>
  </si>
  <si>
    <t>COOPERATIVA MISTA AGRICOLA DOS TRABALHADORES RURAIS DE ANORI</t>
  </si>
  <si>
    <t>36041670000101</t>
  </si>
  <si>
    <t>COOPERATIVA AGROPECUARIA DE CODAJAS</t>
  </si>
  <si>
    <t>51582483000110</t>
  </si>
  <si>
    <t>COOPERATIVA DE NEGOCIOS SUSTENTAVEL DA AMAZONIA</t>
  </si>
  <si>
    <t>60020368000143</t>
  </si>
  <si>
    <t>COOPERATIVA AGROINDUSTRIAL DOS AGRICULTORES E AGRICULTORAS DE BRASIL NOVO E MEDICILANDIA - COOPAABAM</t>
  </si>
  <si>
    <t>22960470000130</t>
  </si>
  <si>
    <t>COOPERATIVA AGROPECUARIA DE CANAA DOS CARAJAS E REGIAO - COOACCR</t>
  </si>
  <si>
    <t>01410020000101</t>
  </si>
  <si>
    <t>COOPERATIVA MISTA DOS AGRICULTORES E AGRICULTORAS FAMILIARES ENTRE OS RIOS CAETE E GURUPI - COOMAR</t>
  </si>
  <si>
    <t>24416559000165</t>
  </si>
  <si>
    <t>COOPERATIVA DOS PRODUTORES DO MARACA</t>
  </si>
  <si>
    <t>30883424000102</t>
  </si>
  <si>
    <t>COOPERATIVA DE MULHERES AGROEXTRATIVISTA DO AMAPA</t>
  </si>
  <si>
    <t>11241022000160</t>
  </si>
  <si>
    <t>COOPERATIVA DE PRODUTORES RURAIS E EXTRATIVISTAS DO COCO BABACU DE PRESIDENTE DUTRA COOPERDUTRA</t>
  </si>
  <si>
    <t>65760640000145</t>
  </si>
  <si>
    <t>COOPERATIVA DOS APICULTORES/MELIPONICULTORES E PRODUTORES RURAIS DE SANTA LUZIA DO PARUA E REGIAO ALTO TURI/MA - COOAPISTURI</t>
  </si>
  <si>
    <t>44746929000130</t>
  </si>
  <si>
    <t>COOPERATIVA RURAL PORTAL DOS LENCOIS</t>
  </si>
  <si>
    <t>53241638000180</t>
  </si>
  <si>
    <t>COOPERATIVA AGRICOLA DE REDENCAO DO GURGUEIA - COOPEAGRE</t>
  </si>
  <si>
    <t>36701549000150</t>
  </si>
  <si>
    <t>COOPERATIVA DA AGRICULTURA FAMILIAR DO VALE DO CURU</t>
  </si>
  <si>
    <t>17185231000110</t>
  </si>
  <si>
    <t>COOPERATIVA REGIONAL DE PRODUCAO AGROINDUSTRIAL LUIS CARLOS LTDA</t>
  </si>
  <si>
    <t>52780503000120</t>
  </si>
  <si>
    <t>COOPERATIVA DOS AGRICULTORES FAMILIARES DO SUL DO CEARA COOPESUL</t>
  </si>
  <si>
    <t>58801948000126</t>
  </si>
  <si>
    <t>COOPERARCE COOPERATIVA DE AGRICULTORAS E AGRICULTORES FAMILIARES DE SAO GONCALO E REGIAO LTDA</t>
  </si>
  <si>
    <t>59974908000149</t>
  </si>
  <si>
    <t>COOPERATIVA DOS AGRICULTORES FAMILIARES DE PEDRO VELHO - COOMPA</t>
  </si>
  <si>
    <t>97527040000128</t>
  </si>
  <si>
    <t>COOPERATIVA DA AGRICULTURA FAMILIAR E DA PESCA ARTESANAL DO ESTADO DO RIO GRANDE DO NORTE - COOAPESCA</t>
  </si>
  <si>
    <t>12913661000197</t>
  </si>
  <si>
    <t>COOPERATIVA DOS AGRICULTORES FAMILIARES DO MUNICIPIO DE INGA E REGIAO</t>
  </si>
  <si>
    <t>58527742000150</t>
  </si>
  <si>
    <t>COOPERATIVA DE PRODUCAO E COMERCIALIZACAO ASSENTAMENTO ARCANJO BELARMINO</t>
  </si>
  <si>
    <t>10767350000131</t>
  </si>
  <si>
    <t>COOPERATIVA MISTA DA AGRICULTURA FAMILIAR DE PERNAMBUCO -COOMAF /PE</t>
  </si>
  <si>
    <t>48021263000103</t>
  </si>
  <si>
    <t>COOPERATIVA AGROPECUARIA DE ASSISTENCIA TECNICA E EXTENSAO RURAL DE CARUARU E REGIAO AGRESTE DE PERNAMBUCO</t>
  </si>
  <si>
    <t>08626833000174</t>
  </si>
  <si>
    <t>COOPERATIVA INDIGENA DOS PEQUENOS PRODUTORES RURAIS DO VALE DO SAO FRANCISCO-COOPEVASF</t>
  </si>
  <si>
    <t>05496629000198</t>
  </si>
  <si>
    <t>COOPERATIVA DOS AGRICULTORES DE ECONOMIA FAMILIAR DO MUNICIPIO DE INHAPI - CAEF</t>
  </si>
  <si>
    <t>03533492000179</t>
  </si>
  <si>
    <t>COOPERATIVA DOS PRODUTORES RURAIS DA REGIAO NORTE DE ALAGOAS</t>
  </si>
  <si>
    <t>62032056000185</t>
  </si>
  <si>
    <t>COOPERATIVA AGROPECUARIA DE SAO MIGUEL DOS CAMPOS-COOPASMIG</t>
  </si>
  <si>
    <t>11862684000157</t>
  </si>
  <si>
    <t>COOPERATIVA AGROPECUARIA DE ILHA DAS FLORES</t>
  </si>
  <si>
    <t>66092847000151</t>
  </si>
  <si>
    <t>COOPERATIVA DE PRODUCAO AGROPECUARIA - COOPAMS</t>
  </si>
  <si>
    <t>13565499000126</t>
  </si>
  <si>
    <t>COOPERATIVA AGROPECUARIA DOS PRODUTORES RURAIS DA BARRAGEM DE SANTA HELENA</t>
  </si>
  <si>
    <t>58566238000169</t>
  </si>
  <si>
    <t>COOPERATIVA DOS PRODUTORES RURAIS DO BAIXO SUL</t>
  </si>
  <si>
    <t>29188049000100</t>
  </si>
  <si>
    <t>COOPERATIVA DOS AGRICULTORES FAMILIARES DE IGRAPIUNA E REGIAO - COOAFI</t>
  </si>
  <si>
    <t>22933364000167</t>
  </si>
  <si>
    <t>COOPAAF - COOPERATIVA DE APOIO A AGRICULTURA FAMILIAR</t>
  </si>
  <si>
    <t>65066483000172</t>
  </si>
  <si>
    <t>COOPERSA COOPERATIVA DA AGRICULTURA FAMILIAR DE SALVADOR</t>
  </si>
  <si>
    <t>59284156000194</t>
  </si>
  <si>
    <t>COOPERCAMPS COOPERATIVA DE AGRICULTORES FAMILIARES DA BAHIA</t>
  </si>
  <si>
    <t>37668020000145</t>
  </si>
  <si>
    <t>COOPERATIVA DE PRODUTORES DE LEITE INTEGRADOS DE MINAS GERAIS LTDA</t>
  </si>
  <si>
    <t>65917899000157</t>
  </si>
  <si>
    <t>COOPERATIVA DE AGRICULTORES FAMILIARES UNIDOS DE GUANHAES E REGIAO - FRUTOS DA UNIAO</t>
  </si>
  <si>
    <t>02862946000192</t>
  </si>
  <si>
    <t>COOPERATIVA DOS PEQUENOS PRODUTORES DO PROJETO JAIBA LTDA</t>
  </si>
  <si>
    <t>01812071000151</t>
  </si>
  <si>
    <t>COOPERATIVA AGROPECUARIA DO P.A.FRUTA D'ANTA LTDA</t>
  </si>
  <si>
    <t>06238484000198</t>
  </si>
  <si>
    <t>COOPERATIVA DOS AGRICULTORES FAMILIARES DE POCO FUNDO E REGIAO LTDA - COOPFAM</t>
  </si>
  <si>
    <t>32205316000106</t>
  </si>
  <si>
    <t>COOPERATIVA DE AGRICULTORES INDIGENAS TUPINIQUIM E GUARANI DE ARACRUZ ES</t>
  </si>
  <si>
    <t>55963586000181</t>
  </si>
  <si>
    <t>COOPERATIVA DE NOVA BELEM - COOPERNOB</t>
  </si>
  <si>
    <t>35148382000180</t>
  </si>
  <si>
    <t>COOPERATIVA AGROPECUARIA DE PALMEIRA D'OESTE - COOAPALM</t>
  </si>
  <si>
    <t>07895023000150</t>
  </si>
  <si>
    <t>COOPERATIVA AGROINDUSTRIAL DOS AGRICULTORES FAMILIARES DE BOM JESUS DO SUL - COOPERFARBOM</t>
  </si>
  <si>
    <t>84861145000177</t>
  </si>
  <si>
    <t>COOPERATIVA DE PRODUTORES DE SEMENTES COPROSSEL</t>
  </si>
  <si>
    <t>16825429000158</t>
  </si>
  <si>
    <t>COOPERATIVA AGROPECUARIA VIDA NOVA</t>
  </si>
  <si>
    <t>12123856000133</t>
  </si>
  <si>
    <t>COOPERATIVA DA AGRICULTURA FAMILIAR DO SUDOESTE DO PARANA</t>
  </si>
  <si>
    <t>08694285000110</t>
  </si>
  <si>
    <t>COOP DE PEQUENOS EMPEEND FAMIL DE PONTE SERRADA - COPERFAPS</t>
  </si>
  <si>
    <t>08971433000104</t>
  </si>
  <si>
    <t>COOPERATIVA DE PEQUENOS AGRICULTORES DE VIDEIRA E IOMERE - COPAVIDI</t>
  </si>
  <si>
    <t>16705092000145</t>
  </si>
  <si>
    <t>COOPERATIVA UNIAO DOS AGRICULTORES FAMILIARES DE AUGUSTO PESTANA LTDA</t>
  </si>
  <si>
    <t>04894138000132</t>
  </si>
  <si>
    <t>COOPERATIVA DE PRODUTOS ORGANICOS PAO DA TERRA LTDA</t>
  </si>
  <si>
    <t>64142181000173</t>
  </si>
  <si>
    <t>COOPERATIVA DA AGRICULTURA FAMILIAR SANTANENSE - COOPERFAS</t>
  </si>
  <si>
    <t>58069454000107</t>
  </si>
  <si>
    <t>COOPERATIVA DE MULHERES AGRICULTORAS DE SAPIRANGA KOLONIEGESCHMACK - COOMAKS</t>
  </si>
  <si>
    <t>19953681000130</t>
  </si>
  <si>
    <t>COOPERATIVA DE PRODUTORES RURAIS DE TUPANCIRETA LTDA.</t>
  </si>
  <si>
    <t>63221131000119</t>
  </si>
  <si>
    <t>COOPERATIVA DE PRODUCAO AGROECOLOGICA E ECONOMIA SOLIDARIA DOS CAMPOS DE CIMA DA SERRA - COOPACS</t>
  </si>
  <si>
    <t>43120541000166</t>
  </si>
  <si>
    <t>COOPERMIG - COOPERATIVA DOS PRODUTORES RURAIS DA AGRICULTURA FAMILIAR DO MATO GROSSO DO SUL</t>
  </si>
  <si>
    <t>01341755000112</t>
  </si>
  <si>
    <t>COMPASC - COOPERATIVA MISTA DE PEQUENOS AGRICULTORES DO SETOR CANA</t>
  </si>
  <si>
    <t>05573158000174</t>
  </si>
  <si>
    <t>COOPERATIVA MISTA DOS AGRICULTORES FAMILIARES, EXTRATIVISTAS, PESCADORES, VAZANTEIROS, ASSENTADOS E INDIGENAS DO CERRADO - COOPCERRADO</t>
  </si>
  <si>
    <t>COOPERATIVA MISTA DOS AGRICULTORES FAMILIARES DO ASSENTAMENTO CANUDOS E REGIAO METROPOLITANA DE GOIANIA</t>
  </si>
  <si>
    <t>48227560000100</t>
  </si>
  <si>
    <t>COOPERATIVA AGROPECUARIA DE PADRE BERNARDO - COPPAB</t>
  </si>
  <si>
    <t>04350355000161</t>
  </si>
  <si>
    <t>COOPERATIVA MISTA DOS AGRICULTORES FAMILIARES DE RUBIATABA</t>
  </si>
  <si>
    <t>37090503000105</t>
  </si>
  <si>
    <t>COOPERSERRANA - COOPERATIVA DE PRODUTORES ORGANICOS E AGROECOLOGICOS DA REGIAO DA SERRA DO MOJI DE SOBRADINHO - DF LTDA</t>
  </si>
  <si>
    <t>64159654000145</t>
  </si>
  <si>
    <t>ANTONIO ANGELO DOS SANTOS LTDA</t>
  </si>
  <si>
    <t>66048473000177</t>
  </si>
  <si>
    <t>F. DE ASSIS SILVA LTDA</t>
  </si>
  <si>
    <t>43063808000120</t>
  </si>
  <si>
    <t>MUNIZFRUT PRODUTOS ALIMENTICIOS LTDA</t>
  </si>
  <si>
    <t>36611530000113</t>
  </si>
  <si>
    <t>TEREZA CRISTINA RODRIGUES MIRANDA 05909438638</t>
  </si>
  <si>
    <t>31330399000100</t>
  </si>
  <si>
    <t>THAIS DE LIMA DOCEMA LTDA</t>
  </si>
  <si>
    <t>50348878000190</t>
  </si>
  <si>
    <t>BELLA'S CAFES ESPECIAIS LTDA</t>
  </si>
  <si>
    <t>66045482000104</t>
  </si>
  <si>
    <t>MARIA NEUZA DOS SANTOS 09287899690</t>
  </si>
  <si>
    <t>15739712000102</t>
  </si>
  <si>
    <t>15.739.712 FERNANDA CARLA SEVERINO FRAGA</t>
  </si>
  <si>
    <t>36640965000196</t>
  </si>
  <si>
    <t>THAIS ALVARENGA 24976311821</t>
  </si>
  <si>
    <t>56440521000114</t>
  </si>
  <si>
    <t>SANTOS FRONTELLI LTDA</t>
  </si>
  <si>
    <t>44139526000122</t>
  </si>
  <si>
    <t>POMAREDO ALIMENTOS LTDA</t>
  </si>
  <si>
    <t>41733513000199</t>
  </si>
  <si>
    <t>HUBNER ALIMENTOS LTDA</t>
  </si>
  <si>
    <t>26534143000177</t>
  </si>
  <si>
    <t>EMBUTIDOS AGUA SANTA LTDA</t>
  </si>
  <si>
    <t>62780819000176</t>
  </si>
  <si>
    <t>VIVEIRO DO TATO - MUDAS ORGANICAS DE HORTALICAS LTDA</t>
  </si>
  <si>
    <t>65288872000142</t>
  </si>
  <si>
    <t>65.288.872 LUIZ CARLOS MACHADO LANDWOIGT</t>
  </si>
  <si>
    <t>52297925000140</t>
  </si>
  <si>
    <t>52.297.925 TANIA ELIZETE SMOLARECKI</t>
  </si>
  <si>
    <t>58685516000105</t>
  </si>
  <si>
    <t>AGROINDUSTRIA LIMAR LTDA</t>
  </si>
  <si>
    <t>41798940000155</t>
  </si>
  <si>
    <t>FERNANDO TIAGO ZWEIGLE</t>
  </si>
  <si>
    <t>65022408000100</t>
  </si>
  <si>
    <t>AGROINDUSTRIA NOVO SABOR LTDA</t>
  </si>
  <si>
    <t>49507527000104</t>
  </si>
  <si>
    <t>49.507.527 JANICE TERESINHA RODRIGUES</t>
  </si>
  <si>
    <t>31503646000115</t>
  </si>
  <si>
    <t>NEDIR ALVES DE RAMOS</t>
  </si>
  <si>
    <t>10597891000169</t>
  </si>
  <si>
    <t>COMIN INDUSTRIA E COMERCIO DE SUCOS LTDA</t>
  </si>
  <si>
    <t>37184996000142</t>
  </si>
  <si>
    <t>ANE GERBER CROCHEMORE 00870894080</t>
  </si>
  <si>
    <t>57454859000198</t>
  </si>
  <si>
    <t>ALAMBIQUE DIEGO DELESKI LTDA</t>
  </si>
  <si>
    <t>03626970000195</t>
  </si>
  <si>
    <t>VINICOLA ANTONIO BIN LTDA</t>
  </si>
  <si>
    <t>11090975000174</t>
  </si>
  <si>
    <t>ASSOCIACAO REGIONAL DE COOPERACAO E APOIO A AGRICULTURA FAMILIAR - ARCA</t>
  </si>
  <si>
    <t>07329673000139</t>
  </si>
  <si>
    <t>CENTRO DE FORMACAO E PESQUISA OLGA BENARIO PRESTES</t>
  </si>
  <si>
    <t>11285954000104</t>
  </si>
  <si>
    <t>MUNICIPIO DE BOM CONSELHO</t>
  </si>
  <si>
    <t>04876389000194</t>
  </si>
  <si>
    <t>MUNICIPIO DE BREVES</t>
  </si>
  <si>
    <t>29116894000161</t>
  </si>
  <si>
    <t>MUNICIPIO DE CAMPOS DOS GOYTACAZES</t>
  </si>
  <si>
    <t>13654454000128</t>
  </si>
  <si>
    <t>MUNICIPIO DE FORMOSA DO RIO PRETO</t>
  </si>
  <si>
    <t>06157051000108</t>
  </si>
  <si>
    <t>MUNICIPIO DE GODOFREDO VIANA</t>
  </si>
  <si>
    <t>46634085000160</t>
  </si>
  <si>
    <t>MUNICIPIO DE IPERO</t>
  </si>
  <si>
    <t>18349928000141</t>
  </si>
  <si>
    <t>MUNICIPIO DE JORDANIA</t>
  </si>
  <si>
    <t>01612552000113</t>
  </si>
  <si>
    <t>MUNICIPIO DE MARQUINHO</t>
  </si>
  <si>
    <t>11043312000107</t>
  </si>
  <si>
    <t>MUNICIPIO DE MIRANDIBA</t>
  </si>
  <si>
    <t>06014005000150</t>
  </si>
  <si>
    <t>MUNICIPIO DE OLHO D'AGUA DAS CUNHAS</t>
  </si>
  <si>
    <t>63893929000107</t>
  </si>
  <si>
    <t>MUNICIPIO DE PEDRANOPOLIS</t>
  </si>
  <si>
    <t>76167717000194</t>
  </si>
  <si>
    <t>MUNICIPIO DE PINHALAO</t>
  </si>
  <si>
    <t>09159666000161</t>
  </si>
  <si>
    <t>22941355000118</t>
  </si>
  <si>
    <t>MUNICIPIO DE TAILANDIA</t>
  </si>
  <si>
    <t>13460266000169</t>
  </si>
  <si>
    <t>MUNICIPIO DE VARZEDO</t>
  </si>
  <si>
    <t>04856993000159</t>
  </si>
  <si>
    <t>SINDICATO DOS TRABALHADORES RURAIS AGRICULTORES E AGRICULTORAS FAMILIARES DE CACHOEIRA DO ARARI - PA</t>
  </si>
  <si>
    <t>12093845000158</t>
  </si>
  <si>
    <t>SINDICATO DOS TRABALHADORES RURAIS AGRICULTORES E AGRICULTORAS FAMILIARES DE CAJARI MA</t>
  </si>
  <si>
    <t>08888919000175</t>
  </si>
  <si>
    <t>SINDICATO DOS TRABALHADORES RURAIS DE JURU</t>
  </si>
  <si>
    <t>27638766000152</t>
  </si>
  <si>
    <t>SINDICATO DOS TRABLHADORES RURAIS DE CONC DA BARRA</t>
  </si>
  <si>
    <t>00576799000169</t>
  </si>
  <si>
    <t>SINDICATO RURAL DE PEDREIRAS</t>
  </si>
  <si>
    <t>Cravinhos</t>
  </si>
  <si>
    <t>02356470000118</t>
  </si>
  <si>
    <t>ASSOCIACAO QUILOMBOLA DE MORADORES E PRODUTORES RURAIS DA LOCALIDADE CABACEIRA, MUNICIPIO DE CARIDADE DO PIAUI/PI</t>
  </si>
  <si>
    <t>11889735000134</t>
  </si>
  <si>
    <t>COOPERATIVA DOS AGRICULTORES DE NOSSA SENHORA DE SALETE</t>
  </si>
  <si>
    <t>05792446000110</t>
  </si>
  <si>
    <t>ASSOCIACAO DE DESENVOLVIMENTO COMUNITARIO DO ASSENTAMENTO SILVIO RODRIGUES - 13 DE ABRIL (ADECOBRIL)</t>
  </si>
  <si>
    <t>52729559000150</t>
  </si>
  <si>
    <t>COOPERATIVA DE AGRICULTORES E PRODUTORES DO MATO GROSSO</t>
  </si>
  <si>
    <t>66894580000116</t>
  </si>
  <si>
    <t>ASSOCIACAO DE MULHERES AGRICULTORAS DA ZONA DA MATA-AMAZOMA -</t>
  </si>
  <si>
    <t>02352950000100</t>
  </si>
  <si>
    <t>ASSOCIACAO COMUNITARIA DOS PEQUENOS AGRICULTORES DE MANDASSAIA</t>
  </si>
  <si>
    <t>66812042000135</t>
  </si>
  <si>
    <t>ASSOCIACAO DOS AGRICULTORES DE LAGOA GRANDE</t>
  </si>
  <si>
    <t>19290502000122</t>
  </si>
  <si>
    <t>ASSOCIACAO DOS PRODUTORES RURAIS DO ASSENTAMENTO CANUDOS II</t>
  </si>
  <si>
    <t>14655100000160</t>
  </si>
  <si>
    <t>ASSOCIACAO DOS AGRICULTORES FAMILIAR DA COMUNIDADE QUILOMBOLA DE LAGOA DO ROCHA</t>
  </si>
  <si>
    <t>65084779000116</t>
  </si>
  <si>
    <t>COOPERATIVA FLORES DA IBIAPABA</t>
  </si>
  <si>
    <t>36290331000150</t>
  </si>
  <si>
    <t>COOPERATIVA AGROPECUARIA DO TERRITORIO TERRA DOS POTIGUARES - COOPTERRA</t>
  </si>
  <si>
    <t>08214014000110</t>
  </si>
  <si>
    <t>ASSOCIACAO TOBIENSE DE APICULTORES E MELIPONICULTORES-ATAM</t>
  </si>
  <si>
    <t>14916455000166</t>
  </si>
  <si>
    <t>COOPERATIVA REGIONAL DOS AGRICULTORES E AGRICULTORAS FAMILIARES - COOPERAF</t>
  </si>
  <si>
    <t>07732721000135</t>
  </si>
  <si>
    <t>ASSOCIACAO COMUNITARIA DOS AGRICULTORES E FAMILIARES DE SITIO CAPIM DE BAIXO</t>
  </si>
  <si>
    <t>14674752000142</t>
  </si>
  <si>
    <t>ASSOCIACAO DA COMUNIDADE NEGRA RURAL QUILOMBOLA MALUNGOS DE OLHO DAGUA</t>
  </si>
  <si>
    <t>04011793000103</t>
  </si>
  <si>
    <t>ASSOCIACAO COMUNITARIA DE DESENVOLVIMENTO DO CANDEAL II</t>
  </si>
  <si>
    <t>63828542000177</t>
  </si>
  <si>
    <t>PISCICULTURA DELA NONA LTDA</t>
  </si>
  <si>
    <t>11540337000108</t>
  </si>
  <si>
    <t>ASSOCIACAO COMUNITARIA DO SITIO BARRIGAS MUNDO NOVO E ADJACENCIAS</t>
  </si>
  <si>
    <t>64652045000123</t>
  </si>
  <si>
    <t>ASSOCIACAO DOS PRODUTORES DE LEITE E AGRICULTORES FAMILIARES DE LAPAO - APROLAP</t>
  </si>
  <si>
    <t>48222762000169</t>
  </si>
  <si>
    <t>COOPERATIVA MISTA DAS REGIOES DO GUAJARA, TAMUATAI E URUARA, DA RESERVA EXTRATIVISTA RENASCER -COOPURUGUATAI</t>
  </si>
  <si>
    <t>08488812000130</t>
  </si>
  <si>
    <t>COOPERATIVA DOS PEQUENOS CAFEICULTORES DE POCO FUNDO E REGIAO LTDA</t>
  </si>
  <si>
    <t>07813270000160</t>
  </si>
  <si>
    <t>COOAPISE - COOPERATIVA APICOLA DE SERGIPE</t>
  </si>
  <si>
    <t>23368101000115</t>
  </si>
  <si>
    <t>COOPERATIVA DE PRODUCAO E COMERCIALIZACAO DOS PRODUTOS DA AGRICULTURA FAMILIAR DO MUNICIPIO DE ITIUBA-BA LTDA-COOPAGRI</t>
  </si>
  <si>
    <t>19978012000113</t>
  </si>
  <si>
    <t>PAULO SILVEIRA BORGES &amp; CIA LTDA</t>
  </si>
  <si>
    <t>23436844000185</t>
  </si>
  <si>
    <t>ASSOCIACAO REGIONAL ESTADUAL DO DESENVOLVIMENTO DA AGRICULTURA FAMILIAR E URBANA SUSTENTAVEL</t>
  </si>
  <si>
    <t>18952463000119</t>
  </si>
  <si>
    <t>ASSOCIACAO DOS APICULTORES DO MUNICIPIO DE CAPELA DO ALTO ALEGRE</t>
  </si>
  <si>
    <t>01140058000101</t>
  </si>
  <si>
    <t>ASSOCIACAO DE MORADORES QUILOMBOLAS DO POVOADO DE CACOAL</t>
  </si>
  <si>
    <t>06283233000125</t>
  </si>
  <si>
    <t>ASSOCIACAO RURAL E CULTURAL DE IGARAPE-ACU - ARCI</t>
  </si>
  <si>
    <t>02037150000103</t>
  </si>
  <si>
    <t>ASSOCIACAO COMUNITARIA DAS VARZEAS-SOLIDAO</t>
  </si>
  <si>
    <t>59016412000162</t>
  </si>
  <si>
    <t>59.016.412 MARIA HELENA FERNANDES ECA MARIANI</t>
  </si>
  <si>
    <t>00953507000160</t>
  </si>
  <si>
    <t>ASSOCIACAO RURAL DO SUTERIO</t>
  </si>
  <si>
    <t>21828734000133</t>
  </si>
  <si>
    <t>COOPERATIVA DOS PRODUTOS DA AMAZONIA</t>
  </si>
  <si>
    <t>22520346000153</t>
  </si>
  <si>
    <t>COOPERATIVA DE PRODUCAO E COMERCIALIZACAO DOS AGRICULTORES FAMILIARES DE NORDESTINA - BA LTDA - COOPCAFAN</t>
  </si>
  <si>
    <t>65912588000103</t>
  </si>
  <si>
    <t>ASSOCIACAO RURAL DOS AGRICULTORES DA FAZENDA LIMEIRA DE CICERO DANTAS - BAHIA</t>
  </si>
  <si>
    <t>54069594000116</t>
  </si>
  <si>
    <t>ASSOCIACAO DOS AGRICULTORES DO POVOADO DE ALAZAO</t>
  </si>
  <si>
    <t>04354451000188</t>
  </si>
  <si>
    <t>ASSOCIACAO COMUNITARIA DO POVOADO SAO VICENTE</t>
  </si>
  <si>
    <t>63220999000102</t>
  </si>
  <si>
    <t>ASSOCIACAO DE AGRICULTORES, EXTRATIVISTAS E PESCADORES DO PIRANHA - AAEPP</t>
  </si>
  <si>
    <t>05951789000180</t>
  </si>
  <si>
    <t>ASSOCIACAO DOS PRODUTORES RURAIS DO PA VALE DO MOJU</t>
  </si>
  <si>
    <t>06141937000163</t>
  </si>
  <si>
    <t>ASSOCIACAO COMUNITARIA RURAL DA MANGABA</t>
  </si>
  <si>
    <t>36363441000103</t>
  </si>
  <si>
    <t>UDO EDEMAR SELL 50764152068</t>
  </si>
  <si>
    <t>24250256000115</t>
  </si>
  <si>
    <t>COAFAC COOPERATIVA DOS AGRICULTORES FAMILIARES DO CARIRI LTDA</t>
  </si>
  <si>
    <t>06090261000126</t>
  </si>
  <si>
    <t>COOPERATIVA DOS PRODUTORES ASSOCIADOS DE CANA E SEUS DERIVADOS DA MICRO REGIAO DE ABAIRA - COOPAMA</t>
  </si>
  <si>
    <t>10431172000173</t>
  </si>
  <si>
    <t>ASSOCIACAO COMUNITARIA, DOS PRODUTORES RURAIS E ARTESAOS DA SALSA</t>
  </si>
  <si>
    <t>63951055000105</t>
  </si>
  <si>
    <t>ASSOCIACAO DE AGRICULTORES FAMILIARES E EMPREENDEDORES RURAIS DO PROJETO DE ASSENTAMENTO DO CEDRO - AGROCEDRO</t>
  </si>
  <si>
    <t>07718300000150</t>
  </si>
  <si>
    <t>ASSOCIACAO COMUNITARIA DE APOIO AO TRABALHADOR RURAL E FAMILIAS CARENTES DO MUNICIPIO DE ENGENHEIRO NAVARRO - MG</t>
  </si>
  <si>
    <t>58108045000164</t>
  </si>
  <si>
    <t>ASSOCIACAO DE MULHERES INDIGENAS TUPINAMBA DA ALDEIA MANGABA</t>
  </si>
  <si>
    <t>63094666000176</t>
  </si>
  <si>
    <t>COOPERATIVA DE PRODUTORES DE BANANAS DE MIRACATU - COOPROBAM</t>
  </si>
  <si>
    <t>08174414000149</t>
  </si>
  <si>
    <t>COLONIA DE PESCADORES Z-20 ITAPERUNA RJ</t>
  </si>
  <si>
    <t>16418262000100</t>
  </si>
  <si>
    <t>ASSOCIACAO DE PRODUTORES RURAIS RENOVACAO NOVA BAIXA VERDE</t>
  </si>
  <si>
    <t>66117851000127</t>
  </si>
  <si>
    <t>ASSOCIACAO SERRA DA RAPOSA</t>
  </si>
  <si>
    <t>00120163000108</t>
  </si>
  <si>
    <t>ASSOC DOS PEQUENOS PROD DA COMUNIDADE DE PATOS</t>
  </si>
  <si>
    <t>10142060000100</t>
  </si>
  <si>
    <t>AMUA-ASSOCIACAO DE MULHERES UNIDAS EM ACAO</t>
  </si>
  <si>
    <t>20333940000100</t>
  </si>
  <si>
    <t>ASSOCIACAO DE MORADORES EXTRATIVISTAS E PESCADORES DA ILHA DO COMBU / PAE - AMEPI</t>
  </si>
  <si>
    <t>62379503000177</t>
  </si>
  <si>
    <t>62.379.503 MARIA IRANI MORAES</t>
  </si>
  <si>
    <t>02372348000135</t>
  </si>
  <si>
    <t>ASSOCIACAO COMUNITARIA DOS AMIGOS E MORADORES DE BURACAO DOS MAGALHAES E ADJACENCIAS</t>
  </si>
  <si>
    <t>32395276000102</t>
  </si>
  <si>
    <t>COOPERATIVA DE ASSISTENCIA TECNICA E DESENVOLVIMENTO RURAL - CATDER</t>
  </si>
  <si>
    <t>03272308000184</t>
  </si>
  <si>
    <t>ASSOCIACAO DE PEQUENOS PRODUTORES DA COMUNIDADE CHUPEIRO</t>
  </si>
  <si>
    <t>02654359000108</t>
  </si>
  <si>
    <t>ASSOCIACAO DOS MICRO, MINI, PEQUENO E MEDIO PRODUTORES RURAIS DA PONTA DA SERRA</t>
  </si>
  <si>
    <t>01793642000158</t>
  </si>
  <si>
    <t>ASSOCIACAO DOS CAFEICULTORES DE APUCARANA</t>
  </si>
  <si>
    <t>06115116000152</t>
  </si>
  <si>
    <t>ASSOCIACAO DE PEQUENOS PRODUTORES E ARTESAOS DA AGRICULTURA FAMILIAR DE CONGONHAS</t>
  </si>
  <si>
    <t>01439213000187</t>
  </si>
  <si>
    <t>COOPERATIVA DE DESENVOLVIMENTO RURAL DO VALE DO RIO PIRACURUCA - CODERVAP</t>
  </si>
  <si>
    <t>64447217000127</t>
  </si>
  <si>
    <t>ASSOCIACAO DOS AGRICULTORES DE BRAZOPOLIS (AGRIBRAZ)</t>
  </si>
  <si>
    <t>66602135000135</t>
  </si>
  <si>
    <t>ASSOCIACAO DE MULHERES DA AGRICULTURA FAMILIAR DE FERNANDOPOLIS E REGIAO - AMAFFR</t>
  </si>
  <si>
    <t>22691364000106</t>
  </si>
  <si>
    <t>CONSELHO DE DESENVOLVIMENTO COMUNITARIO DE JERUSALEM</t>
  </si>
  <si>
    <t>05658983000171</t>
  </si>
  <si>
    <t>VINHOS ADAMS LTDA</t>
  </si>
  <si>
    <t>03603036000158</t>
  </si>
  <si>
    <t>ASSOCIACAO COMUNITARIA DOS PEQUENOS PRODUTORES RURAIS DO RIO DE PEDRAS E DAS PONTES</t>
  </si>
  <si>
    <t>03113348000183</t>
  </si>
  <si>
    <t>ASSOCIACAO DOS PEQUENOS PRODUTORES RURAIS DE BARAUNA CAMPO DO MEIO E BAIXA NOVA</t>
  </si>
  <si>
    <t>64986641000140</t>
  </si>
  <si>
    <t>ASSOCIACAO DOS PRODUTORES RURAIS ORGANIZADOS DE VARZEA GRANDE E REGIAO - APROVAR</t>
  </si>
  <si>
    <t>08238190000191</t>
  </si>
  <si>
    <t>INSTITUTO SOCIO - AMBIENTAL SOFRE</t>
  </si>
  <si>
    <t>54591309000122</t>
  </si>
  <si>
    <t>ASSOCIACAO DE DESENVOLVIMENTO RURAL DAS MULHERES INDIGENAS PATAXO HA HA HAE - AIRE</t>
  </si>
  <si>
    <t>02632076000165</t>
  </si>
  <si>
    <t>ASSOCIACAO DE MORADORES DO POVOADO OLHOS D'AGUA DOS COELHOS</t>
  </si>
  <si>
    <t>10900195000180</t>
  </si>
  <si>
    <t>ASSOCIACAO DOS PRODUTORES RURAIS DO RAMAL DA CASA BRANCA</t>
  </si>
  <si>
    <t>02311529000151</t>
  </si>
  <si>
    <t>ASSOCIACAO COM. PRO-DESENVOLVIMENTO DA COMUN. BARRA MANSA</t>
  </si>
  <si>
    <t>61727495000140</t>
  </si>
  <si>
    <t>ASSOCIACAO ESSENCIA BOM SERA - PEQUENOS PRODUTORES RURAIS</t>
  </si>
  <si>
    <t>32699130000150</t>
  </si>
  <si>
    <t>QMINAS QUITANDAS E DOCES LTDA</t>
  </si>
  <si>
    <t>08973347000122</t>
  </si>
  <si>
    <t>COOPERATIVA AGRICOLA DOS PRODUTORES DE JOINVILLE E REGIAO - COOPAVILLE</t>
  </si>
  <si>
    <t>11421996000125</t>
  </si>
  <si>
    <t>ASSOCIACAO  DOS PRODUTORES RURAIS SEIS BAIRROS</t>
  </si>
  <si>
    <t>66808604000177</t>
  </si>
  <si>
    <t>SEIOS DO CAMPO UNIDADE DE MULHERES RURAIS LTDA</t>
  </si>
  <si>
    <t>63449906000108</t>
  </si>
  <si>
    <t>ASSOCIACAO DE MULHERES AGRICULTORAS E MORADORAS QUILOMBOLA DO IGARAPE DO LAGO</t>
  </si>
  <si>
    <t>53982540000184</t>
  </si>
  <si>
    <t>ASSOCIACAO DE PRODUTORES RURAIS NOVO TEMPO</t>
  </si>
  <si>
    <t>13071550000143</t>
  </si>
  <si>
    <t>ASSOCIACAO DOS PEQUENOS PRODUTORES RURAIS DO BAIXAO TREMENDAL E CARIRI</t>
  </si>
  <si>
    <t>07779207000155</t>
  </si>
  <si>
    <t>ASSOCIACAO DOS PRODUTORES AGROEXTRATIVISTA DO MEDIO PURUS - ATAMP</t>
  </si>
  <si>
    <t>63788574000196</t>
  </si>
  <si>
    <t>ASSOCIACAO DOS PEQUENOS PRODUTORES RURAIS DA LINHA 13</t>
  </si>
  <si>
    <t>04508484000135</t>
  </si>
  <si>
    <t>ASSOCIACAO DOS APICULTORES DO MUNICIPIO DE TRINDADE</t>
  </si>
  <si>
    <t>53044668000105</t>
  </si>
  <si>
    <t>ASSOCIACAO DA COMUNIDADE TRADICIONAL FUNDO DE PASTO POCO DO POLDRINHO E ADJACENCIAS</t>
  </si>
  <si>
    <t>02736372000106</t>
  </si>
  <si>
    <t>ASSOCIACAO BENEFICENTE DOS MORADORES DO POVOADO SANTA MARIA E DOS APICULTORES, AGRICULTORES E PESCADORES.</t>
  </si>
  <si>
    <t>16248510000112</t>
  </si>
  <si>
    <t>ASSOCIACAO DOS PEQUENOS AGRICULTORES DA FAZENDA COCHO E ADJACENCIAS</t>
  </si>
  <si>
    <t>61215608000128</t>
  </si>
  <si>
    <t>COOPIGUARAI COOPERATIVA DOS AQUICULTORES E PISCICULTORES DE GUARAI E REGIAO</t>
  </si>
  <si>
    <t>94443496000111</t>
  </si>
  <si>
    <t>ASSOCIACAO DOS PROD DO COND RURAL SAO JOAO DAS PALMAS</t>
  </si>
  <si>
    <t>08620930000150</t>
  </si>
  <si>
    <t>ASSOCIACAO DE PESCADORES E PESCADORAS PROFISSIONAIS, ARTESANAIS DO MUNICIPIO DE MARAA/AM</t>
  </si>
  <si>
    <t>33822167000197</t>
  </si>
  <si>
    <t>ASSOCIACAO ESCOLA TECNICA EM AGROECOLOGIA LUANA CARVALHO</t>
  </si>
  <si>
    <t>03315320000129</t>
  </si>
  <si>
    <t>ASSOCIACAO DOS PEQUENOS PRODUTORES RURAIS JACUTINGA I</t>
  </si>
  <si>
    <t>06327841000194</t>
  </si>
  <si>
    <t>ASSOCIACAO DAS MULHERES AGRO-EXTRATIVISTAS DO MEDIO JURUA</t>
  </si>
  <si>
    <t>02110538000184</t>
  </si>
  <si>
    <t>ASSOCIACAO DE TRABALHADORES RURAIS CARENTES DO POVOADO ALTO DE AREIA I</t>
  </si>
  <si>
    <t>08149754000110</t>
  </si>
  <si>
    <t>ASSOCIACAO REGIONAL DE COOPERACAO AGRICOLA-ARCA</t>
  </si>
  <si>
    <t>02866605000195</t>
  </si>
  <si>
    <t>ASSOCIACAO DE MORADORES E PEQUENOS PRODUTORES DO CALUMBI, RIACHINHO, RIO DO MEIO, RODIADOR E RIO DAS POMBAS</t>
  </si>
  <si>
    <t>07577986000106</t>
  </si>
  <si>
    <t>ASSOCIACAO RURAL DOS PEQUENOS AGRICULTORES DA REGIAO DO SANTO ANDRE E PITAO</t>
  </si>
  <si>
    <t>07982411000179</t>
  </si>
  <si>
    <t>ASSOCIACAO DOS PRODUTORES DO ASSENTAMENTO SAO JOSE</t>
  </si>
  <si>
    <t>13899893000109</t>
  </si>
  <si>
    <t>ASSOCIACAO COMUNITARIA QUILOMBOLA AMIGOS DO AGRESTE</t>
  </si>
  <si>
    <t>02484711000104</t>
  </si>
  <si>
    <t>ASSOCIACAO DOS PRODUTORES RURAIS REMANESCENTES DE QUILOMBOLAS DO POVOADO DE LAGOA DA PEDRA</t>
  </si>
  <si>
    <t>08220895000181</t>
  </si>
  <si>
    <t>COOPERATIVA DE PRODUCAO, INDUSTRIALIZACAO E COMERCIALIZACAO UNIAO DO OESTE</t>
  </si>
  <si>
    <t>58395883000166</t>
  </si>
  <si>
    <t>COOPERATIVA DE AGRICULTORES FAMILIARES DO ESTADO DO TOCANTINS</t>
  </si>
  <si>
    <t>19569496000147</t>
  </si>
  <si>
    <t>ASSOCIACAO DE PQEUENOS PRODUTORES RURAIS DO SANTO ANTONIO E REGIAO</t>
  </si>
  <si>
    <t>52170361000180</t>
  </si>
  <si>
    <t>ASSOCIACAO DOS PEQUENOS PRODUTORES RURAIS DE ENXU DO GAVIAO, CURRAL DO MEIO, LONTRA, ABOBORA, VEADOS E REGIAO</t>
  </si>
  <si>
    <t>04669570000120</t>
  </si>
  <si>
    <t>ASSOCIACAO DOS TRABALHADORES RURAIS DO ASSENTAMENTO LUIZA FERREIRA</t>
  </si>
  <si>
    <t>48588101000151</t>
  </si>
  <si>
    <t>ASSOCIACAO DOS PRODUTORES RURAIS UNIDOS PELA LIBERDADE E PROSPERIDADE</t>
  </si>
  <si>
    <t>38227182000100</t>
  </si>
  <si>
    <t>VALDINEI VICENTE DE ASSIS</t>
  </si>
  <si>
    <t>63933001000109</t>
  </si>
  <si>
    <t>ADAAFPS-ASSOCIACAO DESENVOLVIMENTO AGROPECUARIA E AGRICULTURA FAMILIAR DO PAU SECO</t>
  </si>
  <si>
    <t>01858215000100</t>
  </si>
  <si>
    <t>COOPERATIVA AGROPECUARIA DOS ASSENTADOS DO MUNICIPIO DE</t>
  </si>
  <si>
    <t>50341853000165</t>
  </si>
  <si>
    <t>ASSOCIACAO DE PRODUTORES NOVO HORIZONTE</t>
  </si>
  <si>
    <t>32542213000131</t>
  </si>
  <si>
    <t>ASSOCIACAO DOS AGRICULTORES FAMILIARES DE CATUNDA</t>
  </si>
  <si>
    <t>21357337000120</t>
  </si>
  <si>
    <t>ASSOCIACAO DE MULHERES DO PROJETO DE ASSENTAMENTO SANTA IRENE DO MUNICIPIO DE GONGOGI-BA</t>
  </si>
  <si>
    <t>03126204000161</t>
  </si>
  <si>
    <t>ASSOCIACAO COMUNITARIA SAO FRANCISCO DE ASSIS</t>
  </si>
  <si>
    <t>14261771000147</t>
  </si>
  <si>
    <t>ASSOCIACAO DOS PESCADORES E PESCADORAS ARTESANAIS, AGRICULTORES E AGRICULTORAS FAMILIARES DO MUNICIPIO DE MANACAPURU</t>
  </si>
  <si>
    <t>90544834000150</t>
  </si>
  <si>
    <t>ASSOCIACAO SAO ROQUE</t>
  </si>
  <si>
    <t>28934360000180</t>
  </si>
  <si>
    <t>ASSOCIACAO DE ECOTURISMO RURAL E CULTURAL DA SERRA NORTE DE ITIUBA</t>
  </si>
  <si>
    <t>08418630000192</t>
  </si>
  <si>
    <t>ASSOCIACAO INDIGENA EUNICE MARINS</t>
  </si>
  <si>
    <t>63788194000151</t>
  </si>
  <si>
    <t>ASSOCIACAO DE PRODUTORES RURAIS SANTA RITA</t>
  </si>
  <si>
    <t>02656744000194</t>
  </si>
  <si>
    <t>ASSOCIACAO COMUNITARIA DOS MINIS E PEQUENOS PRODUTORES RURAIS DA LOCALIDADE CARNAIBA - ACOMPPRULC</t>
  </si>
  <si>
    <t>14998507000190</t>
  </si>
  <si>
    <t>ASSOCIACAO DOS MORADORES DAS REGIOES DO CORGAO PALMEIRA RANCHO QUEIMADO CORREGO DE AGUA E ADJACENCIAS</t>
  </si>
  <si>
    <t>84651330000137</t>
  </si>
  <si>
    <t>ASSOCIACAO DE PRODUTORES RURAIS E ESPORTISTA PANORAMA - APREP</t>
  </si>
  <si>
    <t>02545708000153</t>
  </si>
  <si>
    <t>ASSOCIACAO DOS PEQUENOS PRODUTORES RURAIS DA COMUNIDADE DE ANGICALINO</t>
  </si>
  <si>
    <t>02625239000182</t>
  </si>
  <si>
    <t>ASSOCIACAO FAMILIA UNIDA DOS PEQUENOS PRODUTORES - AFUPP</t>
  </si>
  <si>
    <t>51206145000184</t>
  </si>
  <si>
    <t>ACDC - ASSOCIACAO CHAPADA DIAMANTINA DE PACIENTES E ESTUDOS DA CANNABIS MEDICINAL</t>
  </si>
  <si>
    <t>46480004000115</t>
  </si>
  <si>
    <t>ESSENCIAS DA CHAPADA LTDA</t>
  </si>
  <si>
    <t>09980863000147</t>
  </si>
  <si>
    <t>COOPERATIVA MISTA DOS TRABALHADORES RURAIS E AGRICULTURA FAMILIAR DE CARPINA LTDA-COMTRAFCA</t>
  </si>
  <si>
    <t>13905252000101</t>
  </si>
  <si>
    <t>ASSOCIACAO DOS MORADORES DA REGIAO DO QUEIJO</t>
  </si>
  <si>
    <t>09308137000182</t>
  </si>
  <si>
    <t>ASSOCIACAO COMUNITARIA RURAL SAO JOSE I - IGARAPE DE UMIRITUBA</t>
  </si>
  <si>
    <t>29599422000107</t>
  </si>
  <si>
    <t>COASCRE - COOPERATIVA DOS AGRICULTORES DE SAO CARLOS E REGIAO</t>
  </si>
  <si>
    <t>26878218000137</t>
  </si>
  <si>
    <t>COOPERATIVA DOS PRODUTORES DA AGRICULTURA FAMILIAR IRRIGADA DO JAIBA E CIRCUNVIZINHOS-COOPAFIJA</t>
  </si>
  <si>
    <t>63119419000187</t>
  </si>
  <si>
    <t>ASSOCIACAO COMUNITARIA INDIGENA PATAXO JACARANDA</t>
  </si>
  <si>
    <t>13071063000180</t>
  </si>
  <si>
    <t>ASSOCIACAO DE AGRICULTORES FAMILIARES E PRODUTORES RURAIS DA COMUNIDADE DO TABULEIRO DA VARZEA E ADJACENCIA</t>
  </si>
  <si>
    <t>10216773000163</t>
  </si>
  <si>
    <t>ASSOCIACAO DOS PEQUENOS PRODUTORES RURAIS DO CANTO GRANDE E REGIAO</t>
  </si>
  <si>
    <t>65064724000144</t>
  </si>
  <si>
    <t>65.064.724 GEISIANE DE BASTIANI PERINETO</t>
  </si>
  <si>
    <t>66574539000162</t>
  </si>
  <si>
    <t>66.574.539 TEREZINHA RESONI DE MORAES MOREIRA</t>
  </si>
  <si>
    <t>03264872000155</t>
  </si>
  <si>
    <t>ASSOCIACAO COMUNITARIA DE PEQUENOS AGRICULTORES DE TINGUI</t>
  </si>
  <si>
    <t>66215650000162</t>
  </si>
  <si>
    <t>ASSOCIACAO DE PRODUTORES RURAIS E FEIRANTESDE BOM JESUS DO ARAGUAIA</t>
  </si>
  <si>
    <t>16237422000115</t>
  </si>
  <si>
    <t>ASSOCIACAO COMUNITARIA TREMENDAL</t>
  </si>
  <si>
    <t>09200415000183</t>
  </si>
  <si>
    <t>ASSOCIACAO DE JOVENS PESCADORES ARTESANAIS DA AGROVILA - AJOPESCA</t>
  </si>
  <si>
    <t>08398843000108</t>
  </si>
  <si>
    <t>INDUSTRIA DE FARINHAS E SUCOS CARRETEIRO LTDA</t>
  </si>
  <si>
    <t>11004913000100</t>
  </si>
  <si>
    <t>ASSOCIACAO DOS PRODUTORES RURAIS E CHACAREIROS DO RAMAL BOM JESUS E BACIA LEITEIRA - ASPROCHA - BOM JESUS</t>
  </si>
  <si>
    <t>23821702000131</t>
  </si>
  <si>
    <t>ASSOCIACAO COMUNITARIA DO SITIO SANTA CRUZ</t>
  </si>
  <si>
    <t>13022794000136</t>
  </si>
  <si>
    <t>ASSOCIACAO DOS/AS ASSENTADOS/AS NO PROJETO DE ASSENTAMENTO DOM MATTHIAS</t>
  </si>
  <si>
    <t>30329672000106</t>
  </si>
  <si>
    <t>ASSOCIACAO COMUNITARIA DOS PRODUTORES E PRODUTORAS RURAIS UNIDOS PARA VENCER</t>
  </si>
  <si>
    <t>51781754000167</t>
  </si>
  <si>
    <t>51.781.754 NOLIMAR PERONDI</t>
  </si>
  <si>
    <t>59019721000196</t>
  </si>
  <si>
    <t>COOPERATIVA MISTA DOS PRODUTORES DA AGRICULTURA FAMILIAR DE PRAINHA COOPRA</t>
  </si>
  <si>
    <t>05253449000185</t>
  </si>
  <si>
    <t>ASSOCIACAO DOS PEQUENOS PRODUTORES DO ASSENTAMENTO COCO</t>
  </si>
  <si>
    <t>65541786000108</t>
  </si>
  <si>
    <t>COOPERATIVA AGROINDUSTRIAL GUAJARA</t>
  </si>
  <si>
    <t>04676006000134</t>
  </si>
  <si>
    <t>ASSOCIACAO DOS TRABALHADORES RURAIS E MORADORES DO LAGO E SEUS ARREDORES</t>
  </si>
  <si>
    <t>13345467000115</t>
  </si>
  <si>
    <t>ASSOCIACAO DOS PEQUENOS AGRICULTORES DO QUICE</t>
  </si>
  <si>
    <t>08094454000180</t>
  </si>
  <si>
    <t>ASSOC.COMUNITARIA DA FAZ. VARJOTA E ADJACENCIAS</t>
  </si>
  <si>
    <t>03432763000108</t>
  </si>
  <si>
    <t>ASSOCIACAO DOS APICULTORES DO MUNIC. DE UNIAO DOS PALMARES</t>
  </si>
  <si>
    <t>01554248000167</t>
  </si>
  <si>
    <t>ASSOCIACAO COMUNITARIA AGROPASTORIL DA VEREDA DA ONCA</t>
  </si>
  <si>
    <t>02641529000110</t>
  </si>
  <si>
    <t>ASSOCIACAO DOS PEQUENOS AGRICULTORES RURAIS DO RIACHO DA JUREMA</t>
  </si>
  <si>
    <t>26688033000160</t>
  </si>
  <si>
    <t>CENTRAL DAS ASSOCIACOES DE AGRICULTORES FAMILIARES DE CORRENTINA</t>
  </si>
  <si>
    <t>07787692000109</t>
  </si>
  <si>
    <t>ASSOCIACAO DOS PRODUTORES DO ASSENTAMENTO MOCAMBO</t>
  </si>
  <si>
    <t>15108172000150</t>
  </si>
  <si>
    <t>COOPERATIVA DOS TRABALHADORES EXTRATIVISTAS DAS ILHAS DE ABAETETUBA</t>
  </si>
  <si>
    <t>36357558000176</t>
  </si>
  <si>
    <t>COOPERATIVA MISTA AGRICOLA DE JURU LTDA</t>
  </si>
  <si>
    <t>30556915000149</t>
  </si>
  <si>
    <t>ASSOCIACAO MISTA DA AGRICULTURA FAMILIAR E PESCA DO ESTADO DO AMAZONAS - AM</t>
  </si>
  <si>
    <t>63172134000100</t>
  </si>
  <si>
    <t>ASSOCIACAO DOS PEQUENOS PRODUTORES E POSSEIROS DA ROCA</t>
  </si>
  <si>
    <t>66368908000160</t>
  </si>
  <si>
    <t>ASSOCIACAO COMUNITARIA DOS MORADORES E AGRICULTORES FAMILIARES DO POVOADO SANTA ROSA</t>
  </si>
  <si>
    <t>65779620000116</t>
  </si>
  <si>
    <t>65.779.620 ANDERSON FERNANDES FERREIRA DO NASCIMENTO</t>
  </si>
  <si>
    <t>08545385000184</t>
  </si>
  <si>
    <t>ASSOCIACAO DOS PRODUTORES RURAIS DO POVOADO CENTRO DO BERNARDINO</t>
  </si>
  <si>
    <t>50384194000144</t>
  </si>
  <si>
    <t>ASSOCIACAO DOS PRODUTORES RURAIS UNIAO CAMPONESA NA AGRICULTURA FAMILIAR - APRUCAF</t>
  </si>
  <si>
    <t>04543338000140</t>
  </si>
  <si>
    <t>ASSOCIACAO DOS MINI PRODUTORES RURAIS DE RIZADA</t>
  </si>
  <si>
    <t>57728825000144</t>
  </si>
  <si>
    <t>ASSOCIACAO DOS MORADORES, PRODUTORES RURAIS E CRIADORES DO MUNICIPIO DO CANTA-ESTADO DE RORAIMA-AMPC/RR</t>
  </si>
  <si>
    <t>29109520000119</t>
  </si>
  <si>
    <t>ASSOCIACAO DE PRODUTORES RURAIS PDS - CATALAO</t>
  </si>
  <si>
    <t>08628615000179</t>
  </si>
  <si>
    <t>COOPERATIVA DE PRODUCAO E CONSUMO AGROINDUSTRIAL FAMILIAR DE ARABUTA - COOPERARABUTA</t>
  </si>
  <si>
    <t>10263047000100</t>
  </si>
  <si>
    <t>ASSOCIAO COMUNITARIA NOSSA SENHORA DA CONCEICAO DE INGAZEIRA</t>
  </si>
  <si>
    <t>10538158000173</t>
  </si>
  <si>
    <t>ASSOCIACAO DOS PRODUTORES RURAIS DO PROJETO DE ASSENTAMENTO NOVO HORIZONTE - APRORPANH</t>
  </si>
  <si>
    <t>03754776000195</t>
  </si>
  <si>
    <t>ASSOCIACAO COMUNITARIA DE DESENVOLVIMENTO AGRO-INDUSTRIAL CHICO MENDES</t>
  </si>
  <si>
    <t>53438771000121</t>
  </si>
  <si>
    <t>ASSOCIACAO DO POVO INDIGENA KARIRI-XOKO DA BAHIA</t>
  </si>
  <si>
    <t>29528814000185</t>
  </si>
  <si>
    <t>FRANCISCO DAS CHAGAS VIEIRA DE OLIVEIRA 61460122380</t>
  </si>
  <si>
    <t>59876152000103</t>
  </si>
  <si>
    <t>59.876.152 JANETE MANARA TRIVELIN</t>
  </si>
  <si>
    <t>03315319000102</t>
  </si>
  <si>
    <t>ASSOCIACAO DOS PEQUENOS PRODUTORES RURAIS SAO FRANCISCO</t>
  </si>
  <si>
    <t>56144592000170</t>
  </si>
  <si>
    <t>ASSOCIACAO DOS AGRICULTORES E MULHERES EMPREENDEDORAS DA AGRICULTURA FAMILIAR DA COMUNIDADE DE FIGUEIRA.</t>
  </si>
  <si>
    <t>00675760000107</t>
  </si>
  <si>
    <t>ASSOC AGROEXTRATIVISTA DOS PEQ PRODUTORES DE CAROLINA</t>
  </si>
  <si>
    <t>19117463000166</t>
  </si>
  <si>
    <t>ASSOCIACAO DOS TRABALHADORES E TRABALHADORAS RURAIS DA PESCA E AGRICULTURA DA COMUNIDADE SAO PAULO DO ACU</t>
  </si>
  <si>
    <t>63089445000100</t>
  </si>
  <si>
    <t>ASSOCIACAO DOS LAVRADORES ASSENTADOS DO PROJETO DE REFORMAAGRARIA DO CRISPIM</t>
  </si>
  <si>
    <t>32345822000109</t>
  </si>
  <si>
    <t>AGROINDUSTRIA TERRA E VIDA LTDA</t>
  </si>
  <si>
    <t>03262156000139</t>
  </si>
  <si>
    <t>ASSOCIACAO COMUNITARIA INDIGINA TUXA RODELAS</t>
  </si>
  <si>
    <t>12337288000173</t>
  </si>
  <si>
    <t>COOPERATIVA AGROINDUSTRIAL DA TRANSAMAZONICA</t>
  </si>
  <si>
    <t>17023737000122</t>
  </si>
  <si>
    <t>ASSOCIACAO DE DESENVOLVIMENTO COMUNITARIO RURAL SAMARIA</t>
  </si>
  <si>
    <t>64514685000177</t>
  </si>
  <si>
    <t>ASSOCIACAO DE AGRICULTORES FAMILIARES E PROTECAO DO MEIO AMBIENTE DO MUNICIPIO DE CRAIBAS-AL</t>
  </si>
  <si>
    <t>11505931000168</t>
  </si>
  <si>
    <t>ASSOCIACAO DE MULHERES TRABALHADORAS RURAIS E URBANAS DO POVOADO ITAUBA</t>
  </si>
  <si>
    <t>31008407000199</t>
  </si>
  <si>
    <t>ASSOCIACAO DOS PRODUTORES E PRODUTORAS DA AGRICULTURA FAMILIAR DO OURICURI DA REGIAO DO JATOBA</t>
  </si>
  <si>
    <t>32068698000173</t>
  </si>
  <si>
    <t>ASSOCIACAO DOS PRODUTORES RURAIS DO SITIO BELA VISTA E REGIAO</t>
  </si>
  <si>
    <t>02769277000109</t>
  </si>
  <si>
    <t>ASSOCIACAO DOS PRODUTORES RURAIS DO AGRESTE</t>
  </si>
  <si>
    <t>24350645000112</t>
  </si>
  <si>
    <t>ASSOCIACAO DOS AGRICULTORES FAMILIARES DO PROJETO DE ASSENTAMENTO SUCURIJU DO MUNICIPIO DE RORAINOPOLIS - RR - AGRIFAS</t>
  </si>
  <si>
    <t>64610934000128</t>
  </si>
  <si>
    <t>ASSOCIACAO DOS PRODUTORES RURAIS E FORNECEDORES DE CANA DE FLORIDA PAULISTA</t>
  </si>
  <si>
    <t>19323899000101</t>
  </si>
  <si>
    <t>COOPERATIVA MISTA DE AGRICULTORES E PESCADORES DO ESTADO DO PARA - COOPAGRI</t>
  </si>
  <si>
    <t>03598292000285</t>
  </si>
  <si>
    <t>07173142000108</t>
  </si>
  <si>
    <t>ASSOCIACAO DE PRODUTORES AGROEXTRATIVISTAS DA FLORESTA ESTADUAL DE MAUES ASPAFEMP</t>
  </si>
  <si>
    <t>34689471000170</t>
  </si>
  <si>
    <t>ASSOCIACAO DOS MORADORES E PRODUTORES RURAIS DA COMUNIDADE QUILOMBOLA SANTA RITA DE BARREIRA</t>
  </si>
  <si>
    <t>65629934000132</t>
  </si>
  <si>
    <t>COOPERATIVA DOS PRODUTORES DE CACAU E PRODUTOS DA FLORESTA NO ESTADO DE ALAGOAS - COOPCACAU</t>
  </si>
  <si>
    <t>25958151000188</t>
  </si>
  <si>
    <t>INSTITUTO BAHIA BRASIL</t>
  </si>
  <si>
    <t>20687963000112</t>
  </si>
  <si>
    <t>COOPERATIVA DOS AGRICULTORES FAMILIARES DE SAO JOAQUIM  E REGIAO  SERRANA - RINCAO  DOS POMARES</t>
  </si>
  <si>
    <t>10474060000108</t>
  </si>
  <si>
    <t>ASSOCIACAO COMUNITARIA RURAL NOSSA SENHORA DE FATIMA-ACRNSF</t>
  </si>
  <si>
    <t>54776856000182</t>
  </si>
  <si>
    <t>54.776.856 FRANCYS CASSIANO DA SILVA</t>
  </si>
  <si>
    <t>07079259000119</t>
  </si>
  <si>
    <t>ASSOCIACAO DOS PEQUENOS AGRICULTORES ESTADUAIS DO PARANA APAEP</t>
  </si>
  <si>
    <t>22540902000153</t>
  </si>
  <si>
    <t>22.540.902 NATALHA DE ABREU AREDES MATOS</t>
  </si>
  <si>
    <t>16229684000138</t>
  </si>
  <si>
    <t>ASSOCIACAO COMUNITARIA DO DISTRITO MONSENHOR BASTOS</t>
  </si>
  <si>
    <t>11738293000125</t>
  </si>
  <si>
    <t>COOPERATIVA MISTA DOS PRODUTORES AS RURAIS DA AGRICULTURA FAMILIAR DE COMODORO</t>
  </si>
  <si>
    <t>66458034000132</t>
  </si>
  <si>
    <t>A. LUZIA PEREIRA E A. ISAURA PEREIRA LTDA</t>
  </si>
  <si>
    <t>42910390000187</t>
  </si>
  <si>
    <t>42.910.390 GRINALDA DO CARMO BRUNO</t>
  </si>
  <si>
    <t>90163106000107</t>
  </si>
  <si>
    <t>CLUBE RECREATIVO UNIAO SAO ROQUE</t>
  </si>
  <si>
    <t>32323634000171</t>
  </si>
  <si>
    <t>ASSOCIACAO DOS MORADORES ,AGRICULTORES E PRODUTORES RURAIS  DO POVOADO SUCUPIRA E ADJACENCIAS</t>
  </si>
  <si>
    <t>50073117000173</t>
  </si>
  <si>
    <t>ASSOCIACAO DOS PRODUTORES RURAIS DE MANGA E ADJACENCIAS - APRUMA</t>
  </si>
  <si>
    <t>02089773000111</t>
  </si>
  <si>
    <t>ASSOCIACAO COMUNITARIA DOS MORADORES DA FAZENDA JATOBA</t>
  </si>
  <si>
    <t>01256679000147</t>
  </si>
  <si>
    <t>COOP AGROP INDUSTR COMERC DE BARRO ALTO E CAIXA D AGUA</t>
  </si>
  <si>
    <t>08675097000144</t>
  </si>
  <si>
    <t>ASSOCIACAO DOS PESCADORES MARISQUEIRAS E MARICULTORES DE MARICOABO EM VALENCA-BAHIA(APEMMAR)</t>
  </si>
  <si>
    <t>21091737000137</t>
  </si>
  <si>
    <t>ASSOCIACAO AGROECOLOGICA DEMETRIO COSTA</t>
  </si>
  <si>
    <t>20498071000173</t>
  </si>
  <si>
    <t>COOPERATIVA DE PRODUTORES RURAIS DE BOM JESUS DO ARAGUAIA</t>
  </si>
  <si>
    <t>14323611000185</t>
  </si>
  <si>
    <t>ASSOCIACAO DE PRODUTORES E FEIRANTES DE CHAPADA DOS GUIMARAES</t>
  </si>
  <si>
    <t>07945139000157</t>
  </si>
  <si>
    <t>ASSOCIACAO COMUNITARIA DOS PEQUENOS PRODUTORES RURAIS DE FUNDO DE PASTO DA COMUNIDADE DE CANABRAVA DOS BARBOSA</t>
  </si>
  <si>
    <t>45863671000114</t>
  </si>
  <si>
    <t>ASSOCIACAO DOS AGRICULTORES FAMILIARES DA REGIAO DO CALUBI II</t>
  </si>
  <si>
    <t>62768441000195</t>
  </si>
  <si>
    <t>GRANJA VILA RICA LTDA</t>
  </si>
  <si>
    <t>63088066000103</t>
  </si>
  <si>
    <t>ASSOCIACAO COMUNITARIA DE FLORES</t>
  </si>
  <si>
    <t>57630252000111</t>
  </si>
  <si>
    <t>ASSOCIACAO DOS PRODUTORES RURAIS DE CORREGO TAQUARAL</t>
  </si>
  <si>
    <t>10877106000121</t>
  </si>
  <si>
    <t>ASSOCIACAO COMUNITARIA DE SAO RAFAEL</t>
  </si>
  <si>
    <t>23237875000107</t>
  </si>
  <si>
    <t>23.237.875 ROSANA GRAMINHO PEREIRA LOPES</t>
  </si>
  <si>
    <t>61586049000162</t>
  </si>
  <si>
    <t>ASSOCIACAO DA CABECEIRA DO CORREGO DE AGUA</t>
  </si>
  <si>
    <t>40984189000119</t>
  </si>
  <si>
    <t>ASSOCIACAO COMUNITARIA DO SITIO BOM JESUS</t>
  </si>
  <si>
    <t>01664769000177</t>
  </si>
  <si>
    <t>ASSOCIACAO COMUNITARIA POVOADO CAPOEIRA</t>
  </si>
  <si>
    <t>59132981000173</t>
  </si>
  <si>
    <t>ASSOCIACAO DOS MORADORES AGROEXTRATIVISTAS DA COMUNIDADE SAO JOAO DA RESERVA CAJARI</t>
  </si>
  <si>
    <t>22701247000178</t>
  </si>
  <si>
    <t>ASSOCIACAO DOS AGRICULTORES FAMILIARES DO CORREGO DOS BRAS</t>
  </si>
  <si>
    <t>01877774000168</t>
  </si>
  <si>
    <t>APAPMA-ASSOCIACAO DOS PEQUENOS AGRICULTORES DE PORCO MAGROE ADJACENCIAS</t>
  </si>
  <si>
    <t>05949374000171</t>
  </si>
  <si>
    <t>ASSOCIACAO DE MORADORES E PRODUTORES DE BAIXA GRANDE E REGIAO</t>
  </si>
  <si>
    <t>07043322000167</t>
  </si>
  <si>
    <t>COOPERATIVA DOS AGRICULTORES FAMILIARES DE SANTA CATARINA - COOAF-SC</t>
  </si>
  <si>
    <t>65466843000123</t>
  </si>
  <si>
    <t>COOPERATIVA DE PRODUTORES RURAIS DO SITIO CAJUEIRO</t>
  </si>
  <si>
    <t>45774855000108</t>
  </si>
  <si>
    <t>ASSOCIACAO DOS PRODUTORES RURAIS DA LOCALIDADE PONTA DA VARZEA</t>
  </si>
  <si>
    <t>07688271000120</t>
  </si>
  <si>
    <t>ASSOCIACAO DOS TRABALHADORES COM O ACAI DO MUNICIPIO DE LUIS DOMINGUES</t>
  </si>
  <si>
    <t>42449945000135</t>
  </si>
  <si>
    <t>GAYESKI ORGANICOS LTDA</t>
  </si>
  <si>
    <t>24616229000113</t>
  </si>
  <si>
    <t>ASSOCIACAO DE MULHERES AGRICULTORAS DO ASSENTAMENTO MONJOLINHO - AMAM</t>
  </si>
  <si>
    <t>04411276000113</t>
  </si>
  <si>
    <t>ASSOCIACAO DOS PRODUTORES RURAIS ELO VERDES</t>
  </si>
  <si>
    <t>20545135000140</t>
  </si>
  <si>
    <t>ASSOCIACAO DOS TRABALHADORES (AS) RURAIS DO CENTRO DO NEMEZIO</t>
  </si>
  <si>
    <t>39843166000105</t>
  </si>
  <si>
    <t>ASSOCIACAO DOS AGRICULTORES NOVA ALIANCA DO RAMAL 3 FRONTEIRAS</t>
  </si>
  <si>
    <t>13245704000176</t>
  </si>
  <si>
    <t>ASSOCIACAO COMUNITARIA DE AGRICULTORES DO POVOADO DE DEUS DARA</t>
  </si>
  <si>
    <t>02244075000143</t>
  </si>
  <si>
    <t>ASSOCIACAO DOS PEQUENOS AGRICULTORES DE SANTO AMARO</t>
  </si>
  <si>
    <t>17540349000119</t>
  </si>
  <si>
    <t>F DE JESUS SILVA LTDA</t>
  </si>
  <si>
    <t>33255242000185</t>
  </si>
  <si>
    <t>ASSOCIACAO DOS PEQUENOS PRODUTORES RURAIS DA REGIAO DO BARRO BRANCO</t>
  </si>
  <si>
    <t>06745806000195</t>
  </si>
  <si>
    <t>ASSOCIACAO DE DESENVOLVIMENTO COMUNITARIO DE ANTONICO</t>
  </si>
  <si>
    <t>64018083000129</t>
  </si>
  <si>
    <t>GRANJA DA SERRA LTDA</t>
  </si>
  <si>
    <t>53424773000161</t>
  </si>
  <si>
    <t>ASSOCIACAO INSTITUTO AGUAS DE MARAU</t>
  </si>
  <si>
    <t>53529545000156</t>
  </si>
  <si>
    <t>CENTRAL REGIONAL DAS ASSOCIACOES COMUNITARIAS E ORGANIZACOES SOCIAIS (CONCA)</t>
  </si>
  <si>
    <t>00955803000108</t>
  </si>
  <si>
    <t>ASSOCIACAO COMUNITARIA DO SITIO SAO VICENTE</t>
  </si>
  <si>
    <t>02446978000107</t>
  </si>
  <si>
    <t>CENTRO COMUNITARIO DE LAGOA GRANDE</t>
  </si>
  <si>
    <t>47239680000164</t>
  </si>
  <si>
    <t>COOPERATIVA DE PRODUCAO, INDUSTRIALIZACAO E COMERCIALIZACAO DA AGRICULTURA FAMILIAR - COOPERCAF</t>
  </si>
  <si>
    <t>22533505000154</t>
  </si>
  <si>
    <t>ASSOCIACAO DE AGRICULTORES FAMILIARES DA COMUNIDADE BARRA DE JUSSARA - AGRIFAJU</t>
  </si>
  <si>
    <t>00827910000142</t>
  </si>
  <si>
    <t>ASSOCIACAO DOS PEQ PROD RURAIS DO BANTA</t>
  </si>
  <si>
    <t>16257867000167</t>
  </si>
  <si>
    <t>ASSOCIACAO COMUNITARIA DOS PEQUENOS PRODUTORES RURAIS DE BOCA DO CAMPO E TANQUE GRANDE</t>
  </si>
  <si>
    <t>09111018000135</t>
  </si>
  <si>
    <t>COOPERATIVA DE PRODUTORES RURAIS DA AGRICULTURA FAMILIAR DE MINISTRO ANDREAZZA</t>
  </si>
  <si>
    <t>02175730000159</t>
  </si>
  <si>
    <t>ASSOC.DOS PRODUTORES DAS COMUN. GARAPA E MALHADA DA PEDRA</t>
  </si>
  <si>
    <t>49950335000160</t>
  </si>
  <si>
    <t>VITIVINICOLA SITIO ROSA DO VALE LTDA</t>
  </si>
  <si>
    <t>64070137000103</t>
  </si>
  <si>
    <t>ASSOCIACAO DA AGRICULTURA FAMILIAR COMUNIDADE PRODUTIVA</t>
  </si>
  <si>
    <t>36985679000162</t>
  </si>
  <si>
    <t>ASSOCIACAO MUNICIPAL DE MULHERES DA AGRICULTURA FAMILIAR AGROECOLOGICA DE SANTANA</t>
  </si>
  <si>
    <t>09522628000121</t>
  </si>
  <si>
    <t>COOPERATIVA MISTA DOS PRODUTORES RURAIS DO ASSENTAMENTO SANTO ANONIO</t>
  </si>
  <si>
    <t>02285157000136</t>
  </si>
  <si>
    <t>ASSOCIACAO DE DESENVOLVIMENTO COMUNITARIO DOS MORADORES DE COMBE, TINTUREIRO E TUA</t>
  </si>
  <si>
    <t>35110782000104</t>
  </si>
  <si>
    <t>ASSOCIACAO DE MORADORES REMANESCENTES DE QUILOMBO DO POVOADO CUTIA II DO MUNICIPIO DE MATINHA - MA</t>
  </si>
  <si>
    <t>03496070000170</t>
  </si>
  <si>
    <t>ASSOCIACAO DOS PRODUTORES E PRODUTORAS DA AGRICULTURA FAMILIAR DA REGIAO DE LAGOA DA ROCA</t>
  </si>
  <si>
    <t>10813370000100</t>
  </si>
  <si>
    <t>ASSOCIACAO DOS APICULTORES DE RIO CLARO E REGIAO - APIRC</t>
  </si>
  <si>
    <t>09177305000148</t>
  </si>
  <si>
    <t>ASSOCIACAO COMUNITARIA RURAL DOS SOUTOS</t>
  </si>
  <si>
    <t>01004861000100</t>
  </si>
  <si>
    <t>ASSOCIACAO DOS MORADORES DO POVOADO MORRO GRANDE</t>
  </si>
  <si>
    <t>21586141000108</t>
  </si>
  <si>
    <t>COAOPA - COOPERATIVA DE AGRICULTORES ORGANICOS E DE PRODUCAO AGROECOLOGICA</t>
  </si>
  <si>
    <t>11679000000186</t>
  </si>
  <si>
    <t>MANDELLI INDUSTRIA E COMERCIO DE BEBIDAS LTDA</t>
  </si>
  <si>
    <t>27094997000142</t>
  </si>
  <si>
    <t>LIEBE INDUSTRIA E COMERCIO DE ALIMENTOS LTDA</t>
  </si>
  <si>
    <t>16423030000140</t>
  </si>
  <si>
    <t>ASSOCIACAO COMUNITARIA BOA ESPERANCA DOS PRODUTORES RURAIS DE PINGA FOGO</t>
  </si>
  <si>
    <t>ASSOCIACAO DOS ASSENTADOS DA REFORMA AGRARIA DA APASA DO ABIAI</t>
  </si>
  <si>
    <t>02044711000193</t>
  </si>
  <si>
    <t>CONSELHO MUNICIPAL DAS ASSOCIACOES RURAIS DE CAPELINHA</t>
  </si>
  <si>
    <t>33005236000170</t>
  </si>
  <si>
    <t>COOPERATIVA AGROEXTRATIVISTA DE XAPURI COOPERXAPURI</t>
  </si>
  <si>
    <t>03863111000110</t>
  </si>
  <si>
    <t>22746395000109</t>
  </si>
  <si>
    <t>ASSOCIACAO DOS PRODUTORES FEIRANTES DE ALVORADA DO OESTE - APROFEAL</t>
  </si>
  <si>
    <t>05730925000101</t>
  </si>
  <si>
    <t>COOPERATIVA MISTA DOS PRODUTORES RURAIS DO PROJETO DE ASSENTAMENTO TARUMA MIRIM - COPASA</t>
  </si>
  <si>
    <t>33000301000174</t>
  </si>
  <si>
    <t>AGROINDUSTRIA SABOR COLONIAL LTDA</t>
  </si>
  <si>
    <t>59160219000109</t>
  </si>
  <si>
    <t>ASSOCIACAO DOS PESCADORES E PESCADORAS DE ELISEU MARTINS E MACRO REGIAO SUL DO PIAUI</t>
  </si>
  <si>
    <t>49969128000157</t>
  </si>
  <si>
    <t>CENTRO DE CULTURA E ARTE DO CEDRO - CCAC</t>
  </si>
  <si>
    <t>22082665000124</t>
  </si>
  <si>
    <t>COOPERATIVA AGRICOLA MISTA FAMILIAR DA AMAZONIA COOAF-AMAZONIA</t>
  </si>
  <si>
    <t>65670304000101</t>
  </si>
  <si>
    <t>COOPERATIVA DA AGRICULTURA FAMILIAR SUSTENTAVEL DE ITAPEVA E REGIAO - AGRIFAS</t>
  </si>
  <si>
    <t>01148580000121</t>
  </si>
  <si>
    <t>ASSOCIACAO DOS MORADORES DO BAIRRO TRESIDELA</t>
  </si>
  <si>
    <t>07101365000151</t>
  </si>
  <si>
    <t>ASSOCIACAO DOS FEIRANTES DE BORRAZOPOLIS</t>
  </si>
  <si>
    <t>13503778000165</t>
  </si>
  <si>
    <t>ASSOCIACAO COMUNITARIA DOS AGRICULTORES FAMILIARES DO CORREGO DA PEDRA BONITA</t>
  </si>
  <si>
    <t>49547878000130</t>
  </si>
  <si>
    <t>COOPERATIVA MISTA DOS PRODUTORES RURAIS FAMILIAR E AFINS DA PARAIBA - COOPVARZEA</t>
  </si>
  <si>
    <t>34842880000165</t>
  </si>
  <si>
    <t>COOPERATIVA DOS AGRICULTORES DA REGIAO DE TAILANDIA</t>
  </si>
  <si>
    <t>00085309000121</t>
  </si>
  <si>
    <t>COOPERATIVA DE PRODUCAO AGROPECUARIA DOS PRODUTORES DA MICRORREGIAO DA BAIXADA MARANHENSE - COOPERVID</t>
  </si>
  <si>
    <t>07989634000168</t>
  </si>
  <si>
    <t>ASSOCIACAO COMUNITARIA DOS TRABALHADORES RURAIS DO DISTRITO DO BARREIRO</t>
  </si>
  <si>
    <t>07938851000129</t>
  </si>
  <si>
    <t>COOPERATIVA DOS PRODUTORES RURAIS E ARTESOES DE SAPIRANGA COOPRAS LTDA</t>
  </si>
  <si>
    <t>43259223000180</t>
  </si>
  <si>
    <t>ASSOCIACAO RURAL DE PRODUTORES DA AGRICULTURA FAMILIAR DA COMUNIDADE TRADICIONAL INDIGENA DE SAPUCAEIRA E REGIAO</t>
  </si>
  <si>
    <t>05317430000155</t>
  </si>
  <si>
    <t>ASSOCIACAO REGIONAL DA ESCOLA FAMILIA AGRICOLA DE ANTONIO GONCALVES</t>
  </si>
  <si>
    <t>51766330000123</t>
  </si>
  <si>
    <t>COOPERATIVA AGROPECUARIA REGIONAL DE JATAI - COOPARJA</t>
  </si>
  <si>
    <t>03906973000182</t>
  </si>
  <si>
    <t>ASSOCIACAO DE MULHERES RURAIS DO SEMIARIDO ALAGOANO - AMRSA</t>
  </si>
  <si>
    <t>10249898000190</t>
  </si>
  <si>
    <t>CENTRAL DE ASSOCIACOES RURAIS DO MUNICIPIO DE GUARAPUAVA-PR</t>
  </si>
  <si>
    <t>23234152000154</t>
  </si>
  <si>
    <t>ASSOCIACAO DO ASSENTAMENTO NOVO HORIZONTE - ASSANOH</t>
  </si>
  <si>
    <t>02910059000142</t>
  </si>
  <si>
    <t>ASSOCIACAO DE MORADORES E PEQUENOS PRODUTORES DO VALE DO RIACHO CAICARA</t>
  </si>
  <si>
    <t>00930931000199</t>
  </si>
  <si>
    <t>ASSOCIACAO COMUNITARIA DOS PRODUTORES RURAIS DAS COMUNIDADES DE MALHADA E SERRA</t>
  </si>
  <si>
    <t>44571150000120</t>
  </si>
  <si>
    <t>ASSOCIACAO DOS MORADORES DA COMUNIDADE TRIUNFO AMCT</t>
  </si>
  <si>
    <t>54269475000107</t>
  </si>
  <si>
    <t>ASSOCIACAO DOS TRABALHADORES RURAIS QUILOMBOLAS DO MARAJA, VITORIA DO MEARIM-MA</t>
  </si>
  <si>
    <t>63788533000108</t>
  </si>
  <si>
    <t>ASSOCIACAO DOS PRODUTORES RURAIS DA LINHA 48</t>
  </si>
  <si>
    <t>62260504000106</t>
  </si>
  <si>
    <t>ASSOCIACAO COMUNITARIA DOS PEQUENOS PRODUTORES RURAIS DA FAZENDA RIO BRANCO E REGIAO</t>
  </si>
  <si>
    <t>07580553000100</t>
  </si>
  <si>
    <t>ASSOCIACAO DE MORADORES DO POVOADO RIBULEIRA GRANDE E ADJACENCIA</t>
  </si>
  <si>
    <t>92461722000161</t>
  </si>
  <si>
    <t>ASSOCIACAO DOS PRODUTORES RURAIS DA MATA GRANDE</t>
  </si>
  <si>
    <t>03988395000170</t>
  </si>
  <si>
    <t>ASSOCIACAO DE PRODUTORES DO POLO AGRO-FLORESTAL ELIAS MOREIRA</t>
  </si>
  <si>
    <t>58008828000176</t>
  </si>
  <si>
    <t>ASSOCIACAO DE MORADORES E PRODUTORES RURAIS DA COMUNIDADE CAXETA E ADJACENCIAS DO MUNICIPIO DE ITAPEMIRIM-ES</t>
  </si>
  <si>
    <t>12913760000179</t>
  </si>
  <si>
    <t>ASSOCIACAO DOS PEQUENOS PRODUTORES RURAIS, MORADORES E FAMILIARES DAS COMUNIDADES CHA DE AREIA E FIGUEIREDO II</t>
  </si>
  <si>
    <t>03596213000116</t>
  </si>
  <si>
    <t>ASSOCIACAO DOS PRODUTORES RURAIS DO ACUIPE DE BAIXO</t>
  </si>
  <si>
    <t>02763398000143</t>
  </si>
  <si>
    <t>ASSOCIACAO DOS PRODUTORES DO ASSENTAMENTO CANGUSSU</t>
  </si>
  <si>
    <t>05950775000141</t>
  </si>
  <si>
    <t>ASSOCIACAO COMUNITARIA REMANESCENTE DE QUILOMBO DE LAGOA DO JOAO, VASSOURA,PIMENTEIRA E ASSOCIADOS DE LAGOA DOS PATOS E QUEIMADAS - ACQLJ</t>
  </si>
  <si>
    <t>25404968000104</t>
  </si>
  <si>
    <t>NARA LUCIA BORBA XAVIER</t>
  </si>
  <si>
    <t>19718729000126</t>
  </si>
  <si>
    <t>COOPERATIVA AGROPECUARIA DE PRODUTORES DE BELEM DO PARA - COPABEL</t>
  </si>
  <si>
    <t>13348776000149</t>
  </si>
  <si>
    <t>ASSOCIACAO DA COMUNIDADE TRADICIONAL DE FUNDO E FECHO DE PASTO DE SAO GONCALO DA SERRA DE SOBRADINHO-BA</t>
  </si>
  <si>
    <t>24891161000180</t>
  </si>
  <si>
    <t>ASSOCIACAO INDIGENA DA ALDEIA SERROTA PANKARARE - AIASP</t>
  </si>
  <si>
    <t>09549425000129</t>
  </si>
  <si>
    <t>ASSOCIACAO DAS MULHERES AGRIC. RURAIS DO PA LAGOA DA ONCA</t>
  </si>
  <si>
    <t>07266181000141</t>
  </si>
  <si>
    <t>ASSOCIACAO DOS MORADORES DAS COMUNIDADES RURAIS DE GUARA, TAMBURI E ADJACENCIAS</t>
  </si>
  <si>
    <t>TOTAL FEMININO</t>
  </si>
  <si>
    <t>TOTAL MASCULINO</t>
  </si>
  <si>
    <t>31034145000137</t>
  </si>
  <si>
    <t>ASSOCIACAO DOS PESCADORES E AGRICULTORES DO MUNICIPIO DE PORTO REAL DO COLEGIO</t>
  </si>
  <si>
    <t>00375972005987</t>
  </si>
  <si>
    <t>00237206000130</t>
  </si>
  <si>
    <t>MUNICIPIO DE AUGUSTINOPOLIS</t>
  </si>
  <si>
    <t>10165165000177</t>
  </si>
  <si>
    <t>MUNICIPIO DE BUENOS AIRES</t>
  </si>
  <si>
    <t>63386627000142</t>
  </si>
  <si>
    <t>MUNICIPIO DE CHORO</t>
  </si>
  <si>
    <t>12200325000105</t>
  </si>
  <si>
    <t>MUNICIPIO DE COQUEIRO SECO</t>
  </si>
  <si>
    <t>45671120000159</t>
  </si>
  <si>
    <t>MUNICIPIO DE DOIS CORREGOS</t>
  </si>
  <si>
    <t>05178272000108</t>
  </si>
  <si>
    <t>MUNICIPIO DE FARO</t>
  </si>
  <si>
    <t>22980940000127</t>
  </si>
  <si>
    <t>MUNICIPIO DE GARRAFAO DO NORTE</t>
  </si>
  <si>
    <t>08349094000110</t>
  </si>
  <si>
    <t>MUNICIPIO DE GOVERNADOR DIX-SEPT ROSADO</t>
  </si>
  <si>
    <t>16886871000194</t>
  </si>
  <si>
    <t>MUNICIPIO DE ITAMARANDIBA</t>
  </si>
  <si>
    <t>01165729000180</t>
  </si>
  <si>
    <t>MUNICIPIO DE JATAI</t>
  </si>
  <si>
    <t>01612541000133</t>
  </si>
  <si>
    <t>MUNICIPIO DE LAGO DOS RODRIGUES</t>
  </si>
  <si>
    <t>45147733000191</t>
  </si>
  <si>
    <t>MUNICIPIO DE NOVA GRANADA</t>
  </si>
  <si>
    <t>03238888000193</t>
  </si>
  <si>
    <t>MUNICIPIO DE NOVO HORIZONTE DO NORTE</t>
  </si>
  <si>
    <t>01613129000138</t>
  </si>
  <si>
    <t>MUNICIPIO DE SAO DOMINGOS DAS DORES</t>
  </si>
  <si>
    <t>16429268000183</t>
  </si>
  <si>
    <t>MUNICIPIO DE SAO JOSE DA VITORIA</t>
  </si>
  <si>
    <t>18398966000194</t>
  </si>
  <si>
    <t>MUNICIPIO DE SERRA DOS AIMORES</t>
  </si>
  <si>
    <t>06554737000132</t>
  </si>
  <si>
    <t>MUNICIPIO DE VALENCA DO PIAUI</t>
  </si>
  <si>
    <t>19000645000152</t>
  </si>
  <si>
    <t>SINDICATO DOS PRODUTORES RURAIS DE PAULA CANDIDO</t>
  </si>
  <si>
    <t>34822940000188</t>
  </si>
  <si>
    <t>SINDICATO DOS TRABALHADORES E TRABALHADORAS AGRICULTORES E AGRICULTORAS FAMILIARES DE TERRA ALTA PARA</t>
  </si>
  <si>
    <t>03121377000197</t>
  </si>
  <si>
    <t>SINDICATO DOS TRABALHADORES RURAIS AGRICULTORES E AGRICULTORAS FAMILIARES DE CAPIXABA - AC</t>
  </si>
  <si>
    <t>25229295000101</t>
  </si>
  <si>
    <t>SINDICATO DOS TRABALHADORES RURAIS,ASSALARIADOS E AGRICULTORES FAMILIARES</t>
  </si>
  <si>
    <t>27759869000170</t>
  </si>
  <si>
    <t>SINDICATO DOS TRABALHADORES RURAIS DE ARARUAMA</t>
  </si>
  <si>
    <t>89985832000118</t>
  </si>
  <si>
    <t>SINDICATO DOS TRABALHADORES RURAIS DE COTIPORA</t>
  </si>
  <si>
    <t>02726220000122</t>
  </si>
  <si>
    <t>SINDICATO DOS TRABALHADORES RURAIS DE VENDA NOVA DO IMIGRANTE</t>
  </si>
  <si>
    <t>10530509000108</t>
  </si>
  <si>
    <t>SINDICATO DOS TRABALHADORES RURAIS DO MORENO</t>
  </si>
  <si>
    <t>09419268000137</t>
  </si>
  <si>
    <t>SINDICATO RURAL DE CANINDE</t>
  </si>
  <si>
    <t>01619477000112</t>
  </si>
  <si>
    <t>SINDICATO RURAL DE GOIANIA</t>
  </si>
  <si>
    <t>75787036000166</t>
  </si>
  <si>
    <t>SINDICATO RURAL DE GOIOERE</t>
  </si>
  <si>
    <t>71051817000137</t>
  </si>
  <si>
    <t>SINDICATO RURAL DE SAO SEBASTIAO DA GRAMA</t>
  </si>
  <si>
    <t>25027276000194</t>
  </si>
  <si>
    <t>COOPERATIVA AGRICOLA BURITI VERMELHO</t>
  </si>
  <si>
    <t>02660888000114</t>
  </si>
  <si>
    <t>ASSOCIACAO DA CASA COMUTITARIA SAGRADA FAMILIA DA EMBRATEL</t>
  </si>
  <si>
    <t>09169719000125</t>
  </si>
  <si>
    <t>ASSOCIACAO DOS PRODUTORES RURAIS SAO BENEDITO DE SAO LOPES</t>
  </si>
  <si>
    <t>28954241000199</t>
  </si>
  <si>
    <t>ASSOCIACAO COMUNITARIA DOS TRABALHADORES E TRABALHADORAS RURAIS E QUILOMBOLA ERNESTINO MARTINS DE SOUZA</t>
  </si>
  <si>
    <t>63088157000130</t>
  </si>
  <si>
    <t>ASSOCIACAO COMUNITARIA DA FAZENDA ITAGUASSU VII</t>
  </si>
  <si>
    <t>15046969000170</t>
  </si>
  <si>
    <t>AMPMI - ASSOCIACAO DE MORADORES, PESCADORES E MARISQUEIRAS DE ITAPARICA</t>
  </si>
  <si>
    <t>13294146000139</t>
  </si>
  <si>
    <t>COOPERATIVA DE AGRICULTORES FAMILIARES E AGRO EXTRATIVISTA AMBIENTAL DO VALE DO RIACHAO LTDA</t>
  </si>
  <si>
    <t>45838600000161</t>
  </si>
  <si>
    <t>ASSOCIACAO COMUNITARIA DOS AGRICULTORES DO POVOADO JUSSARA</t>
  </si>
  <si>
    <t>VINICOLA BENNATO LTDA</t>
  </si>
  <si>
    <t>07784087000184</t>
  </si>
  <si>
    <t>COOPERATIVA AGRO ALIMENTICIA DOS AGRICULTORES FAMILIARES DO ESTADO DE PERNAMBUCO</t>
  </si>
  <si>
    <t>04245320000162</t>
  </si>
  <si>
    <t>COOPERATIVA AGROPECUARIA E EXTRATIVISTA DE RONDONIA LTD</t>
  </si>
  <si>
    <t>02623710000101</t>
  </si>
  <si>
    <t>ASSOCIACAO COMUNITARIA DOS MORADORES MINIS E PEQUENOS PRO PRIETARIOS RURAIS DO POVOADO DO MUTUM</t>
  </si>
  <si>
    <t>67010910000126</t>
  </si>
  <si>
    <t>COOPERATIVA DE MULHERES AGRICULTORAS FAMILIARES DO VALE DO GORUTUBA LTDA</t>
  </si>
  <si>
    <t>00387520000107</t>
  </si>
  <si>
    <t>ASSOC DOS PEQUENOS AGROPECUARISTAS DO SERTAO DE ANGICOS</t>
  </si>
  <si>
    <t>19115114000105</t>
  </si>
  <si>
    <t>ADRIANA BEDINOTO GUERRA</t>
  </si>
  <si>
    <t>09348406000134</t>
  </si>
  <si>
    <t>COOPERATIVA DA AGRICULTURA FAMILIAR INTEGRADA DE NOVA PRATA DO IGUACU</t>
  </si>
  <si>
    <t>67029333000114</t>
  </si>
  <si>
    <t>COOPERATIVA CEARENSE DA AGRICULTURA FAMILIAR LTDA</t>
  </si>
  <si>
    <t>17150754000120</t>
  </si>
  <si>
    <t>ASSOCICAO COMUNITARIA DOS TRABALHADORES RURAIS AGROEXTRATIVISTAS DO MEDIO RIO ANAPU DOROTHY STANG</t>
  </si>
  <si>
    <t>16411498000115</t>
  </si>
  <si>
    <t>ASSOCIACAO COMUNITARIA DOS MORADORES DA COMUNIDADE DE SERROTE E ADJACENCIAS - ACMCSA</t>
  </si>
  <si>
    <t>11554701000199</t>
  </si>
  <si>
    <t>ASSOCIACAO DE AGRICULTORES 16 DE ABRIL - ASABRIL</t>
  </si>
  <si>
    <t>05646172000150</t>
  </si>
  <si>
    <t>ASSOCIACAO DE PEQUENOS PRODUTORES ESPERANCA VIVA - APPEVI</t>
  </si>
  <si>
    <t>59504155000108</t>
  </si>
  <si>
    <t>ASSOCIACAO DOS PRODUTORES E PRODUTORAS RURAIS FELIX DA BARRA E ADJACENCIAS</t>
  </si>
  <si>
    <t>11894415000172</t>
  </si>
  <si>
    <t>COOPERATIVA DOS APICULTORES DO VALE DO JEQUITINHONHA LTDA - COOAPIVAJE</t>
  </si>
  <si>
    <t>22473605000132</t>
  </si>
  <si>
    <t>ASSOCIACAO DOS AGRICULTORES FAMILIARES DE FAXINAL</t>
  </si>
  <si>
    <t>16253585000191</t>
  </si>
  <si>
    <t>ASSOCIACAO DOS MORADORES DE BREJO DA BRASIDA</t>
  </si>
  <si>
    <t>25192926000157</t>
  </si>
  <si>
    <t>ASSOCIACAO DOS AGRICULTORES FAMILIARES DE NOVA FATIMA - AGRIFAN</t>
  </si>
  <si>
    <t>00981749000167</t>
  </si>
  <si>
    <t>ASSOCIACAO COMUNITARIA DO S PEQ PRODUTORES RURAIS</t>
  </si>
  <si>
    <t>07571985000154</t>
  </si>
  <si>
    <t>ASSOCIACAO DE PRODUTORES DE CACAU DE BANDEIRA</t>
  </si>
  <si>
    <t>01722641000112</t>
  </si>
  <si>
    <t>ASSOCIACAO DE MORADOES DO POVOADO DO BOM GOSTO</t>
  </si>
  <si>
    <t>02796366000144</t>
  </si>
  <si>
    <t>PROPESCA - ASSOCIACAO OBRAS SOCIAIS</t>
  </si>
  <si>
    <t>08641137000137</t>
  </si>
  <si>
    <t>ASSOCIACAO COMUNITARIA REMANESCENTE DE QUILOMBO DA ARMADA</t>
  </si>
  <si>
    <t>10688733000114</t>
  </si>
  <si>
    <t>ASSOCIACAO DOS PEQUENOS HORTICULTORES DO SITIO OLHO D AGUA</t>
  </si>
  <si>
    <t>52623698000103</t>
  </si>
  <si>
    <t>COOPERATIVA DA AGRICULTURA FAMILIAR DE CANDELARIA</t>
  </si>
  <si>
    <t>35961435000187</t>
  </si>
  <si>
    <t>DI TORO CERVEJARIA LTDA</t>
  </si>
  <si>
    <t>30538614000192</t>
  </si>
  <si>
    <t>ASSOCIACAO DE PEQUENOS AGRICULTORES DE PRESIDENTE KENNEDY</t>
  </si>
  <si>
    <t>14026264000129</t>
  </si>
  <si>
    <t>COOPERATIVA DE PROFISSIONAIS DA ESCOLA MEDIA DE AGROPECUARIA REGIONAL DA CEPLAC</t>
  </si>
  <si>
    <t>62689820000190</t>
  </si>
  <si>
    <t>COOPLIDER SUL DE MATO GROSSO</t>
  </si>
  <si>
    <t>56689380000178</t>
  </si>
  <si>
    <t>COOPERATIVA DE POVOS TRADICIONAIS PRODUTORAS DE GUARANA ORGANICO - GUARANA URUPADI</t>
  </si>
  <si>
    <t>31259929000163</t>
  </si>
  <si>
    <t>ASSOCIACAO DOS PRODUTORES RURAIS ORGANICOS E CONVENCIONAIS DO DISTRITO FEDERAL E ENTORNO</t>
  </si>
  <si>
    <t>04999226000107</t>
  </si>
  <si>
    <t>ESTATUTO DA ASSOCIACAO DE PEQUENOS AGRICULTORES ECOLOGICOS E ORGANICOS DE IRINEOPOLIS -SANTA CATARINA</t>
  </si>
  <si>
    <t>03813222000111</t>
  </si>
  <si>
    <t>ASSOCIACAO DOS TRABALHADORES DE SANTA CLARA</t>
  </si>
  <si>
    <t>09020182000137</t>
  </si>
  <si>
    <t>ASSOCIACAO DE MORADORES DO POVOADO PONTA GRANDE</t>
  </si>
  <si>
    <t>COOPERATIVA AGROPECUARIA FAMYLIAGRO</t>
  </si>
  <si>
    <t>29120293000122</t>
  </si>
  <si>
    <t>ASSOCIACAO DOS MORADORES PRODUTORES RURAIS E AGRICULTORES FAMILIARES DO PORTO DE CANOAS E ADJACENCIAS</t>
  </si>
  <si>
    <t>14169702000108</t>
  </si>
  <si>
    <t>COOPERATIVA DE AGRICULTORES E AGROINDUSTRIAS FAMILIARES E CAXIAS DO SUL LTDA</t>
  </si>
  <si>
    <t>04858088000138</t>
  </si>
  <si>
    <t>ASSOCIACAO DOS AGRICULTORES FAMILIARES DA COMUNIDADE DE MANGABEIRA E ADJACENCIAS - AAFCMA</t>
  </si>
  <si>
    <t>07566929000121</t>
  </si>
  <si>
    <t>ASSOCIACAO DESENVOLVIMENTO COMUNITARIO QUIAMBA II</t>
  </si>
  <si>
    <t>07246420000100</t>
  </si>
  <si>
    <t>ERAF EMPRESA RURAL DE AGRICULTURA FAMILIAR LTDA</t>
  </si>
  <si>
    <t>66510196000172</t>
  </si>
  <si>
    <t>ASSOCIACAO DA AGRICULTURA FAMILIAR DE ABREU E LIMA - 3A AGRICOLA</t>
  </si>
  <si>
    <t>03579884000179</t>
  </si>
  <si>
    <t>ASSOCIACAO QUILOMBOLA DA COMUNIDADE DO SAO JOAO DE SANTA BARBARA</t>
  </si>
  <si>
    <t>61408880000124</t>
  </si>
  <si>
    <t>COOPERATIVA DA AGRICULTURA FAMILIAR DE UNAI</t>
  </si>
  <si>
    <t>52342439000104</t>
  </si>
  <si>
    <t>ASSSOCIACAO DOS TRABALHADORES RURAIS E AGRICULTORES FAMILIARES DO ASSENTAMENTO MARIA QUITERIA IMBE.</t>
  </si>
  <si>
    <t>13735298000120</t>
  </si>
  <si>
    <t>COOPERATIVA AGROEXTRATIVISTA DA RESERVA CHICO MENDES - COOPARECHI</t>
  </si>
  <si>
    <t>02444204000147</t>
  </si>
  <si>
    <t>ASSOCIACAO COMUNITARIA SAO JOSE DE QUEIMADA DO QUEIROZ</t>
  </si>
  <si>
    <t>66431856000120</t>
  </si>
  <si>
    <t>COOPERATIVA AGROINDUSTRIAL DE PALMEIRAS DO TOCANTINS - COPAL</t>
  </si>
  <si>
    <t>67054223000102</t>
  </si>
  <si>
    <t>67.054.223 ADRIANA FONSECA GARCIA DE SENA</t>
  </si>
  <si>
    <t>08023852000106</t>
  </si>
  <si>
    <t>COOPERATIVA REGIONAL AGRIFAM</t>
  </si>
  <si>
    <t>51857057000142</t>
  </si>
  <si>
    <t>ASSOCIACAO DAS CULTURAS INDIGENAS DA ALDEIA SURISAWA</t>
  </si>
  <si>
    <t>62463680000137</t>
  </si>
  <si>
    <t>CENTRAL DAS COOPERATIVAS DE AGRICULTURA FAMILIAR DO DISTRITO FEDERAL E RIDE - CENTRAL GLOBAL DE COOPERATIVAS</t>
  </si>
  <si>
    <t>41087928000132</t>
  </si>
  <si>
    <t>ASSOCIACAO DE TURISMO RURAL DA BASE COMUNITARIA SANTA CRUZ PONTA DA SERRA</t>
  </si>
  <si>
    <t>06028384000137</t>
  </si>
  <si>
    <t>ASSOCIACAO COMUNITARIA DE GENIPAPO</t>
  </si>
  <si>
    <t>01869355000184</t>
  </si>
  <si>
    <t>ASSOCIACAO DE DESENVOLVIMENTO COMUNITARIO DOS PEQUENOS PRODUTORES RURAIS DA COMUNIDADE BAIXA DO MORRO</t>
  </si>
  <si>
    <t>15550705000150</t>
  </si>
  <si>
    <t>ASSOCIACAO DOS AGRICULTORES FAMILIARES DA FAZENDA XIQUE-XIQUE</t>
  </si>
  <si>
    <t>02974117000100</t>
  </si>
  <si>
    <t>ASSOCIACAO COM. DOS PRODUTORES RURAIS DO BOQUEIRAO DOS ARAUJO E LAGOS DO ARROZ</t>
  </si>
  <si>
    <t>42040325000148</t>
  </si>
  <si>
    <t>AGROBOM - COOPERATIVA DOS PRODUTORES RURAIS DA AGRICULTURA FAMILIAR</t>
  </si>
  <si>
    <t>23559827000135</t>
  </si>
  <si>
    <t>ASSOCIACAO DOS MORADORES AGROEXTRATIVISTAS DO RIO BEIJA-FLOR</t>
  </si>
  <si>
    <t>16117046000125</t>
  </si>
  <si>
    <t>ASSISTIR SOCIEDADE CIVIL DE ACAO COMUNITARIA</t>
  </si>
  <si>
    <t>05495523000170</t>
  </si>
  <si>
    <t>ASSOCIACAO RURAL FAMILIAR UNIDOS DO JURUJAIA - ARFUJ</t>
  </si>
  <si>
    <t>43189313000142</t>
  </si>
  <si>
    <t>ASSOCIACAO COMUNITARIA DE TRABALHADORES URBANOS E RURAIS DE SITIO DO MATO</t>
  </si>
  <si>
    <t>45593578000137</t>
  </si>
  <si>
    <t>ASSOCIACAO PATAXO ALDEIA MUCUJE</t>
  </si>
  <si>
    <t>01076875000130</t>
  </si>
  <si>
    <t>ASSOCIACAO COMUNITARIA DOS PRODUTORES RURAIS DO SABAO</t>
  </si>
  <si>
    <t>49795443000105</t>
  </si>
  <si>
    <t>ASSOCIACAO DOS PEQUENOS PRODUTORES E PROCESSAMENTO DE ALIMENTOS DE ITABERAI E REGIAO</t>
  </si>
  <si>
    <t>02379981000155</t>
  </si>
  <si>
    <t>ASSOCIACAO DOS PEQUENOS PRODUTORES RURAIS DE BAETA E MATEIRO</t>
  </si>
  <si>
    <t>30961426000172</t>
  </si>
  <si>
    <t>ASSOCIACAO DOS AGRICULTORES FAMILIARES DA COMUNDADE TAQUARA DE RIO BRILHANTE MS</t>
  </si>
  <si>
    <t>57584615000120</t>
  </si>
  <si>
    <t>ASSOCIACAO DOS PRODUTORES ORGANICOS E AGROECOLOGICOS DO AMAPA - APOAAP</t>
  </si>
  <si>
    <t>12047999000103</t>
  </si>
  <si>
    <t>ASSOCIACAO BENEFICENTE SAUDOSO SILVIO BORBA - PAI SILVA</t>
  </si>
  <si>
    <t>11251777000145</t>
  </si>
  <si>
    <t>ASSOCIACAO DOS PEQUENOS AGRICULTORES DO POVOADO DE IRICURI NO MUNICIPIO DE CARUTAPERA MA</t>
  </si>
  <si>
    <t>07647116000166</t>
  </si>
  <si>
    <t>ASSOCIACAO DOS TRABALHADORES RURAIS DO ASSENTAMENTO ANTONIO CHAVES</t>
  </si>
  <si>
    <t>07895256000153</t>
  </si>
  <si>
    <t>ASSOCIACAO DOS APICULTORES DE PALMEIRA DAS MISSOES</t>
  </si>
  <si>
    <t>06304735000195</t>
  </si>
  <si>
    <t>ASSOCIACAO DOS AGRICULTORES FAMILIARES DA CONFIANCA III VICINAIS 01,02 E 06  MUNICIPIO DO  CANTA</t>
  </si>
  <si>
    <t>24731209000193</t>
  </si>
  <si>
    <t>ASSOCIACAO DOS AGRICULTORES FAMILIARES REMANESCENTES DE QUILOMBOS DA COMUNIDADE  LIMOEIRO</t>
  </si>
  <si>
    <t>10349151000103</t>
  </si>
  <si>
    <t>ASSOCIACAO DOS FEIRANTES DE CANTAGALO</t>
  </si>
  <si>
    <t>03401952000105</t>
  </si>
  <si>
    <t>ASSOCIACAO COMUNITARIA RURAL FE EM DEUS</t>
  </si>
  <si>
    <t>13778283000149</t>
  </si>
  <si>
    <t>ASSOCIACAO DE PISICULTORES E ARTESAOS DO MUNICIPIO DE QUIXELO - APAQUI</t>
  </si>
  <si>
    <t>11198187000104</t>
  </si>
  <si>
    <t>ASSOCIACAO COMUNITARIA RURAL DO CORREGO SAO JOAQUIM - BEM VIVER</t>
  </si>
  <si>
    <t>04610915000170</t>
  </si>
  <si>
    <t>ASSOCIACAO DOS PRODUTORES RURAIS DA FAZENDA VENEZA</t>
  </si>
  <si>
    <t>01310137000105</t>
  </si>
  <si>
    <t>ASSOCIACAO COMUNITARIA DOS TRABALHADORES RURAIS DA LAGOA DO GARROTE E EMA</t>
  </si>
  <si>
    <t>COOPERATIVA DOS PRODUTORES DA AGROBIODIVERSIDADE DO AMAPA</t>
  </si>
  <si>
    <t>04673250000143</t>
  </si>
  <si>
    <t>ASSOCIACAO COMUNITARIA RURAL DOS POVOADOS DE BARREIRO LAGOA DO CAPIM E MILHO</t>
  </si>
  <si>
    <t>25316529000140</t>
  </si>
  <si>
    <t>ASSOCIACAO DOS PEQUENOS PRODUTORES RURAIS E AGRICULTORES FAMILIARES DE JACUNDA/PA</t>
  </si>
  <si>
    <t>01669955000107</t>
  </si>
  <si>
    <t>ASSOCIACAO COMUNITARIA DOS PEQUENOS AGRICULTORES DE CAR</t>
  </si>
  <si>
    <t>06957474000102</t>
  </si>
  <si>
    <t>INSTITUTO SOS RIO DAS CONTAS</t>
  </si>
  <si>
    <t>46533699000156</t>
  </si>
  <si>
    <t>COOPERATIVA MISTA DO AGRONEGOCIO GOIANO COMAGRO</t>
  </si>
  <si>
    <t>54208924000107</t>
  </si>
  <si>
    <t>ASSOCIACAO DOS MORADORES AGROEXTRATIVISTAS E COMUNIDADES TRADICIONAIS DO DISTRITO DO CARVAO DE MAZAGAO</t>
  </si>
  <si>
    <t>23902302000150</t>
  </si>
  <si>
    <t>ASSOCIACAO INDIGENA TUPINAMBA DO ACUIPE  DO MEIO DOIS</t>
  </si>
  <si>
    <t>03794122000195</t>
  </si>
  <si>
    <t>ASSOCIACAO DOS MORADORES DE TABOCAL</t>
  </si>
  <si>
    <t>02572762000198</t>
  </si>
  <si>
    <t>ASSOCIACAO DOS PRODUTORES RURAIS E ESPORTISTAS DA LINHA T-07 ASPROSETE</t>
  </si>
  <si>
    <t>02675875000119</t>
  </si>
  <si>
    <t>ASSOCIACAO COMUNITARIA DOS PRODUTORES RURAIS DE LAGES E ARREDORES</t>
  </si>
  <si>
    <t>40257931000194</t>
  </si>
  <si>
    <t>ASSOCIACAO MULHERES QUILOMBOLAS DANDARA DOS PALMARES</t>
  </si>
  <si>
    <t>23697121000130</t>
  </si>
  <si>
    <t>ASSOCIACAO DOS MORADORES QUILOMBOLAS DE RIO DOS PEIXES</t>
  </si>
  <si>
    <t>08689376000167</t>
  </si>
  <si>
    <t>COOPERATIVA REGIONAL DE INDUSTRIALIZACAO E COMERCIALIZACAO DOLCIMAR LUIS BRUNETTO</t>
  </si>
  <si>
    <t>04697811000144</t>
  </si>
  <si>
    <t>ASSOCIACAO DOS PEQUENOS PRODUTORES RURAIS DA COMUNIDADE DE GENIPAPO</t>
  </si>
  <si>
    <t>12463731000152</t>
  </si>
  <si>
    <t>COOPERATIVA DE PRODUCAO AGROINDUSTRIAL DE SCHROEDER</t>
  </si>
  <si>
    <t>18093551000102</t>
  </si>
  <si>
    <t>ORGANIZACAO SOCIAL LUZ DO AMANHECER</t>
  </si>
  <si>
    <t>16449894000131</t>
  </si>
  <si>
    <t>ASSOCIACAO COMUNT DOS LAVRADORES E CRIADORES DE LUTANDA</t>
  </si>
  <si>
    <t>01159355000190</t>
  </si>
  <si>
    <t>ASSOCIACAO DOS MORADORES DO POVOADO SABONETE</t>
  </si>
  <si>
    <t>03901098000146</t>
  </si>
  <si>
    <t>ASSOCIACAO DOS PRODUTORES RURAIS DA COMUNIDADE NOSSA SENHORA DA ROSA MISTICA</t>
  </si>
  <si>
    <t>22032750000188</t>
  </si>
  <si>
    <t>22.032.750 SAMIR PEREIRA DE SENE</t>
  </si>
  <si>
    <t>16562044000145</t>
  </si>
  <si>
    <t>ARPAC - ASSOCIACAO RURAL DOS PRODUTORES DE ALIMENTOS DE CERQUINHA</t>
  </si>
  <si>
    <t>08225722000156</t>
  </si>
  <si>
    <t>ASSOCIACAO COMUNITARIA DA MALHADA</t>
  </si>
  <si>
    <t>52870842000106</t>
  </si>
  <si>
    <t>ASSOCIACAO CULTURAL, AMBIENTAL E TERRITORIAL DOS INDIOS TUPINAMBA DA ALDEIA IGALHA</t>
  </si>
  <si>
    <t>02375661000127</t>
  </si>
  <si>
    <t>ASSOCIACAO COMUNITARIA E BENEFICENTE DOS PRODUTORES RURAISDE MUCAMBO</t>
  </si>
  <si>
    <t>61318394000115</t>
  </si>
  <si>
    <t>ASSOCIACAO DOS PRODUTORES E PRODUTORAS RAINHA DO LAR DO P.A. SAO GABRIEL</t>
  </si>
  <si>
    <t>04677637000178</t>
  </si>
  <si>
    <t>ASSOCIACAO DE PEQUENOS PRODUTORES RURAIS DA FAZENDA MORRO DE MARIA CLARA E REGIAO</t>
  </si>
  <si>
    <t>04785775000170</t>
  </si>
  <si>
    <t>ASSOCIACAO DE DESENVOLVIMENTO COMUNITARIO DA FAZENDA CANABRAVINHA E ADJACENCIA</t>
  </si>
  <si>
    <t>17712306000173</t>
  </si>
  <si>
    <t>ASSOCIACAO COMUNITARIA DOS PRODUTORES RURAIS DA TIMBORINHA</t>
  </si>
  <si>
    <t>02962628000101</t>
  </si>
  <si>
    <t>ASSOCIACAO DOS PEQUENOS PRODUTORES DO ACOITA CAVALO E ADJACENCIAS</t>
  </si>
  <si>
    <t>55455949000178</t>
  </si>
  <si>
    <t>ASSOCIACAO DE AGRICULTORES FAMILIARES DA COMUNIDADE REMANESCENTE DO QUILOMBO DE SAMBAMBAIA</t>
  </si>
  <si>
    <t>17184223000159</t>
  </si>
  <si>
    <t>COOPERATIVA REGIONAL DE COOPERACAO AGRICOLA DA ZONA DA MATA DE MINAS GERAIS</t>
  </si>
  <si>
    <t>54030848000192</t>
  </si>
  <si>
    <t>ASSOCIACAO DOS MORADORES, PRODUTORES E CRIADORES DA CAICARA I - AMOCRIC</t>
  </si>
  <si>
    <t>06096237000102</t>
  </si>
  <si>
    <t>ASSOCIACAO DOS PEQUENOS PRODUTORES DO PROJETO DE ASSENTAMENTO ANTONIO CONSELHEIRO</t>
  </si>
  <si>
    <t>04466375000100</t>
  </si>
  <si>
    <t>ASSOCIACAO DOS PEQUENOS AGRICULTORES DA LOCALIDADE CASA NOVA</t>
  </si>
  <si>
    <t>05375967000171</t>
  </si>
  <si>
    <t>ASSOCIACAO DOS PEQUENOS AGRICULTORES RURAIS QUILOMBOLAS DE SAO BENEDITO</t>
  </si>
  <si>
    <t>66685564000113</t>
  </si>
  <si>
    <t>COOPERATIVA DE AGRICULTORES FAMILIARES DE BALNEARIO PICARRAS E DO ALTO VALE DO ITAJAI - COOPERPICARRAS</t>
  </si>
  <si>
    <t>16298770000100</t>
  </si>
  <si>
    <t>ASSOCIACAO DOS MORADORES DA TABUA SERRINHA</t>
  </si>
  <si>
    <t>01348966000187</t>
  </si>
  <si>
    <t>ASSOCIACAO COMUN DOS MORADORES DA MATINHA E ADJACENCIAS</t>
  </si>
  <si>
    <t>05130298000178</t>
  </si>
  <si>
    <t>ASSOCIACAO DOS TRABALHADORES RURAIS DO TANQUINHO</t>
  </si>
  <si>
    <t>63885474000188</t>
  </si>
  <si>
    <t>AGROPROS - ASSOCIACAO DE GERACAO DE OPORTUNIDADES PARA PEQUENOS PRODUTORES DE BOITUVA E REGIAO</t>
  </si>
  <si>
    <t>57007045000105</t>
  </si>
  <si>
    <t>COOPERATIVA DE PRODUTORES DE PLACAS - COOPP</t>
  </si>
  <si>
    <t>59862073000135</t>
  </si>
  <si>
    <t>COLONIA DE PESCADORES E AQUICULTORES Z - 115</t>
  </si>
  <si>
    <t>51456735000165</t>
  </si>
  <si>
    <t>ASSOCIACAO DOS APICULTORES E MELIPONICULTORES DO CENTRO-LESTE GOIANO</t>
  </si>
  <si>
    <t>05840562000167</t>
  </si>
  <si>
    <t>ASSOCIACAO APICOLA DO MEDIO PIRACICABA</t>
  </si>
  <si>
    <t>00609284000118</t>
  </si>
  <si>
    <t>ASSOCIACAO COMUNITARIA DE LAGOA DO CANTO</t>
  </si>
  <si>
    <t>07822319000141</t>
  </si>
  <si>
    <t>ASSOCIACAO COMUNITARIA DO SITIO CARNAUBA II</t>
  </si>
  <si>
    <t>63098081000124</t>
  </si>
  <si>
    <t>ASSOCIACAO QUILOMBOLA DE RIACHO DO MEL</t>
  </si>
  <si>
    <t>00805215000180</t>
  </si>
  <si>
    <t>ASSOCIACAO COMUNITARIA DOS PRODUTORES DE OLHOS D'AGUA</t>
  </si>
  <si>
    <t>12300524000187</t>
  </si>
  <si>
    <t>NUCLEO DE TURISMO ETNICO ROTA DA LIBERDADE</t>
  </si>
  <si>
    <t>62846211000105</t>
  </si>
  <si>
    <t>COOPERATIVA DE CAMPONESES E CAMPONESAS DO EMILIA MARIA DO ESTADO DE SERGIPE</t>
  </si>
  <si>
    <t>16977182000195</t>
  </si>
  <si>
    <t>ASSOCIACAO QUILOMBOLA DA COMUNIDADE CACHOEIRA DE NINIZIO - AQCNIZIO</t>
  </si>
  <si>
    <t>30675337000160</t>
  </si>
  <si>
    <t>ASSOCIACAO DOS PRODUTORES RURAIS AGROSSILVIPASTORIL DA PA 368 TRANSMARAJO E REGIAO - APRAPARE</t>
  </si>
  <si>
    <t>25260740000198</t>
  </si>
  <si>
    <t>ASSOCIACAO DOS PEQUENOS PRODUTORES DE FUNDO DE PASTO DAS COMUNIDADES DE LAGOA DO PEIXE, ANGICO PONTA DA VARZEA E POCO GRANDE</t>
  </si>
  <si>
    <t>42754956000129</t>
  </si>
  <si>
    <t>COOPERATIVA DE DESENVOLVIMENTO AGROPECUARIO RIO ESPERA LTDA - COODARE</t>
  </si>
  <si>
    <t>04729142000145</t>
  </si>
  <si>
    <t>ASSOCIACAO DOS PEQUENOS PRODUTORES DO CORREGO DO MACACO-CARATINGA</t>
  </si>
  <si>
    <t>01316907000127</t>
  </si>
  <si>
    <t>ASSOC DOS PEQ PROD RURAIS DE SAO JOSE DOS PEREIRA</t>
  </si>
  <si>
    <t>25216193000143</t>
  </si>
  <si>
    <t>ASSOCIACAO DOS PEQUENOS PRODUTORES RURAIS DE DOIS BARREIROS</t>
  </si>
  <si>
    <t>55080458000190</t>
  </si>
  <si>
    <t>ASSOCIACAO DOS PEQUENOS PRODUTORES RURAIS DA FAZENDA RAPOSA E ADJACENCIAS</t>
  </si>
  <si>
    <t>02839932000158</t>
  </si>
  <si>
    <t>ASSOCIACAO COMUNITARIA RURAL COLONIA COLONIA SENHOR DO BOMFIM II</t>
  </si>
  <si>
    <t>23615351000102</t>
  </si>
  <si>
    <t>ASSOCIACAO AMAZONAS DOS PEQUENOS AGRICULTORES FAMILIARES DO MUNICIPIO DE EUNAPOLIS BAHIA</t>
  </si>
  <si>
    <t>02392327000181</t>
  </si>
  <si>
    <t>ASSOCIACAO QUILOMBOLA DE MATO PRETO- AQMP</t>
  </si>
  <si>
    <t>06097450000120</t>
  </si>
  <si>
    <t>ASSOCIACAO DOS PRODUTORES RURAIS DO ASSENTAMENTO SANTIAGO II</t>
  </si>
  <si>
    <t>04363876000153</t>
  </si>
  <si>
    <t>COOPERATIVA AGRICOLA DA REGIAO DE PLANALTINA-COOTAQUARA</t>
  </si>
  <si>
    <t>00172869000113</t>
  </si>
  <si>
    <t>ASSOCIACAO DE DESENVOLVIMENTO RURAL DOS PRODUTORES DE CENTRO DA VELHA ROSA NO MUNICIPIO DE TRIZIDELA DO VALE -MA</t>
  </si>
  <si>
    <t>10987003000114</t>
  </si>
  <si>
    <t>APRORURAIS - ASSOCIACAO DOS PRODUTORES RURAIS DE SAO TOME</t>
  </si>
  <si>
    <t>08270498000114</t>
  </si>
  <si>
    <t>COOPERATIVA AGRICOLA MISTA DE PRINCESA ISABEL LTDA (CAMPIL)</t>
  </si>
  <si>
    <t>04893214000195</t>
  </si>
  <si>
    <t>ASSOCIACAO COMUNITARIA RURAL DA COMUNIDADE DE SAO FRANCISCO DO PURAQUE-ACRUCOM</t>
  </si>
  <si>
    <t>42702092000100</t>
  </si>
  <si>
    <t>ASSOCIACAO DOS PEQUENOS PRODUTORES RURAIS E M S GRANDE</t>
  </si>
  <si>
    <t>32623771000121</t>
  </si>
  <si>
    <t>COOPERATIVA DE PRODUCAO E DE COMERCIALIZACAO DOS AGRICULTORES FAMILIARES E DOS PRODUTORES RURAIS DE SALITRE</t>
  </si>
  <si>
    <t>31975117000114</t>
  </si>
  <si>
    <t>FRUTALP FRUTAS CONGELADAS LTDA</t>
  </si>
  <si>
    <t>10668840000180</t>
  </si>
  <si>
    <t>ASSOCIACAO COMUNITARIA DOS TRABALHADORES NA AGRICULTURA FAMILIAR DO CORREGO DA PIRAPETINGA</t>
  </si>
  <si>
    <t>61574761000141</t>
  </si>
  <si>
    <t>ASSOCIACAO DOS PEQUENOS PRODUTORES QUILOMBOLA DA COMUNIDADE CAMPINA II</t>
  </si>
  <si>
    <t>06018773000181</t>
  </si>
  <si>
    <t>ASSOCIACAO DOS PEQUENOS PRODUTORES RURAIS DE BOA NOVA E ARREDORES</t>
  </si>
  <si>
    <t>26073966000142</t>
  </si>
  <si>
    <t>ASSOCIACAO DOS PRODUTORES RURAIS DA COMUNIDADE DO RIO DOS PEIXES</t>
  </si>
  <si>
    <t>08074576000105</t>
  </si>
  <si>
    <t>GRUPO DE ACAO PARA O DESENVOLVIMENTO DA ATIVIDADE DA PESCA ARTESANAL SUSTENTAVEL</t>
  </si>
  <si>
    <t>03376273000123</t>
  </si>
  <si>
    <t>ASSOCIACAO FAZENDA FE EM DEUS</t>
  </si>
  <si>
    <t>58502140000148</t>
  </si>
  <si>
    <t>ASSOCIACAO RURAL DA REGIAO DA BOA VISTA</t>
  </si>
  <si>
    <t>14468553000188</t>
  </si>
  <si>
    <t>ASSOCIACAO DOS MORADORES DA TAPERA E MIRINGABA</t>
  </si>
  <si>
    <t>03360838000184</t>
  </si>
  <si>
    <t>ASSOCIACAO DOS PEQ. PROD.RURAIS DO SITIO CACIMBA NOVA-FAZENDA SANTA RITA</t>
  </si>
  <si>
    <t>43016057000191</t>
  </si>
  <si>
    <t>ASSOCIACAO DOS AGRICULTORES E PRODUTORES DE LEITE E SEUS DERIVADOS DE ITARANTIM - BAHIA</t>
  </si>
  <si>
    <t>02403372000194</t>
  </si>
  <si>
    <t>ASSOCIACAO DE DESENVOLVIMENTO COMUNITARIO DOS POVOADOS DE PERIPERI E NASCENCA</t>
  </si>
  <si>
    <t>31813078000159</t>
  </si>
  <si>
    <t>ASSOCIACAO DOS AGRICULTORES FAMILIARES DAS COMUNIDADES TRADICIONAIS DE FUNDO DE PASTO DE VILA DOS PAUZINHOS E ALGODAO</t>
  </si>
  <si>
    <t>00752336000100</t>
  </si>
  <si>
    <t>ASSOCIACAO COMUNITARIA DOS PEQUENOS PRODUTORES RURAIS DE VILA NOVA</t>
  </si>
  <si>
    <t>32970812000156</t>
  </si>
  <si>
    <t>ASSOCIACAO DOS AGRICULTORES FAMILIAR DO POVOADO DA LAGOA DO BOI E ADJACENCIAS</t>
  </si>
  <si>
    <t>01378984000101</t>
  </si>
  <si>
    <t>ACOMPOV-ASSOCIACAO COMUNITARIA DE MANGABEIRA E POVOADOS VIZINHOS</t>
  </si>
  <si>
    <t>48222543000180</t>
  </si>
  <si>
    <t>COOPERATIVA MIXTA AGRICOLA DE PRODUTORES DA COMUNIDADE VILA NOVA - CPROVIN</t>
  </si>
  <si>
    <t>60087674000105</t>
  </si>
  <si>
    <t>ASSOCIACAO UNIAO DE MULHERES DA RESEX-CA</t>
  </si>
  <si>
    <t>24231680000112</t>
  </si>
  <si>
    <t>NIR - NUCLEO DE INTEGRACAO RURAL DA COMUNIDADE REBOLAO</t>
  </si>
  <si>
    <t>03580882000108</t>
  </si>
  <si>
    <t>ASSOCIACAO DOS APICULTORES DE PINTADAS</t>
  </si>
  <si>
    <t>00800031000127</t>
  </si>
  <si>
    <t>ASSOCIACAO COMUNITARIA DE CARNAUBAS</t>
  </si>
  <si>
    <t>63999244000140</t>
  </si>
  <si>
    <t>GAGIOLA E DALLA ROSA AGROINDUSTRIA E COMERCIO DE ALIMENTOS LTDA</t>
  </si>
  <si>
    <t>06338144000139</t>
  </si>
  <si>
    <t>APLG - ASSOCIACAO DOS PRODUTORES DA LOCALIDADE DE GRAVATA</t>
  </si>
  <si>
    <t>08171410000107</t>
  </si>
  <si>
    <t>UNIFRUIT POLPAS DA AMAZONIA LTDA</t>
  </si>
  <si>
    <t>18424232000132</t>
  </si>
  <si>
    <t>ASSOCIACAO COMUNITARIA DAS QUEBRADEIRAS DE COCO DO MUNICIPIO DE BREJO-MA</t>
  </si>
  <si>
    <t>60860223000150</t>
  </si>
  <si>
    <t>E. GAZOLA COMERCIO DE PESCADOS LTDA</t>
  </si>
  <si>
    <t>48738656000132</t>
  </si>
  <si>
    <t>GILVANE ARAUJO DA SILVA</t>
  </si>
  <si>
    <t>59520629000105</t>
  </si>
  <si>
    <t>ASSOCIACAO BENEFICIENTE E COMUNITARIA DE JACARE E ADJACENTE</t>
  </si>
  <si>
    <t>62340604000134</t>
  </si>
  <si>
    <t>AGRICULTURE FAMILYCOOPERATIVA RIO DEJANEIRO BRAZIL</t>
  </si>
  <si>
    <t>61277460000156</t>
  </si>
  <si>
    <t>ASSOCIACAO DOS PEQUENOS PRODUTORES RURAIS DE MACARANI</t>
  </si>
  <si>
    <t>06945870000110</t>
  </si>
  <si>
    <t>ASSOCIACAO DOS PRODUTORES RURAIS DA COMUNIDADE SERRA DOS BORGES</t>
  </si>
  <si>
    <t>04990942000115</t>
  </si>
  <si>
    <t>ASSOCIACAO DOS PRODUTORES DAS COMUNIDADES ONCINHAS - MORRO DANTAS - OLHO DAGUA E PAPAGAIO</t>
  </si>
  <si>
    <t>07315165000100</t>
  </si>
  <si>
    <t>COOPERATIVA MISTA DA FLONA DO TAPAJOS</t>
  </si>
  <si>
    <t>44280130000109</t>
  </si>
  <si>
    <t>ASSOCIACAO DE TERREIROS DA BAHIA EGBE AXE</t>
  </si>
  <si>
    <t>07021156000106</t>
  </si>
  <si>
    <t>ASSOCIACAO DOS PEQUENOS PRODUTORES RURAIS DA COMUNIDADE PASSAGEM DO MEIO</t>
  </si>
  <si>
    <t>08350361000170</t>
  </si>
  <si>
    <t>ASSOCIACAO MUNICIPAL DE COOPERACAO AGRICOLA(AMCOA)</t>
  </si>
  <si>
    <t>10833490000160</t>
  </si>
  <si>
    <t>VERSATTI PRODUTOS E ALIMENTOS ORGANICOS TDA</t>
  </si>
  <si>
    <t>48240172000169</t>
  </si>
  <si>
    <t>ASSOCIACAO DOS PRODUTORES AGROEXTRATIVISTA DA COMUNIDADE MONTE SINAI- AGROSINAI</t>
  </si>
  <si>
    <t>45924146000161</t>
  </si>
  <si>
    <t>ASSOCIACAO DAS COMUNIDADES DE REMANESCENTES QUILOMBOLAS DA REGIAO DOS QUILOMBOS DE ALAGOAS ACQQ</t>
  </si>
  <si>
    <t>08987244000111</t>
  </si>
  <si>
    <t>ASSOCIACAO DOS APICULTORES E MELIPONICULTORES DO MUNICIPIO DE ITIUBA - APISMELI</t>
  </si>
  <si>
    <t>34227776000160</t>
  </si>
  <si>
    <t>COOPERATIVA DA AGRICULTURA FAMILIAR DE ATILIO VIVACQUA</t>
  </si>
  <si>
    <t>36373227000120</t>
  </si>
  <si>
    <t>ASSOCIACAO AGRICOLA DE IGARASSU - AGRISSU</t>
  </si>
  <si>
    <t>05535951000189</t>
  </si>
  <si>
    <t>ASSOCIACAO COMUNITARIA DA FAZENDA BOA VISTA DO SALUBRINHO</t>
  </si>
  <si>
    <t>28167381000117</t>
  </si>
  <si>
    <t>ASSOCIACAO RECREATIVA E CULTURAL DOS PESCADORES,MARISQUEIRAS E AGRICULTORES FAMILIARES DE CABUCU</t>
  </si>
  <si>
    <t>02984211000131</t>
  </si>
  <si>
    <t>COOPERATIVA MISTA AGROPECUARIA INTEGRADA DOS PRODUTORES FAMILIARES DE PEROLANDIA</t>
  </si>
  <si>
    <t>18084200000135</t>
  </si>
  <si>
    <t>ASSOCIACAO INDIGENA TUPINAMBA DE OLIVENCA DA ALDEIA TUKUM - AITUKUM</t>
  </si>
  <si>
    <t>07668280000150</t>
  </si>
  <si>
    <t>ASSOCIACAO DAS MULHERES RURAIS DA REGIAO DO APOREMA</t>
  </si>
  <si>
    <t>11539644000179</t>
  </si>
  <si>
    <t>NUCLEO DAS ASSOCIACOES COMUNITARIAS DE BOQUIRA</t>
  </si>
  <si>
    <t>32951963000167</t>
  </si>
  <si>
    <t>COOPERATIVA DOS PRODUTORES AGROPECUARIOS DO ESTADO DE ALAGOAS COOPAL</t>
  </si>
  <si>
    <t>13906334000170</t>
  </si>
  <si>
    <t>ASSOCIACAO COMUNITARIA SAO ROQUE ESPIRITO SANTO</t>
  </si>
  <si>
    <t>07093804000121</t>
  </si>
  <si>
    <t>ASSOCIACAO DE CRIADORES DE ANIMAIS SILVESTRES E PRODUTORES DE ALIMENTOS CONVENCIONAIS E AGROECOLOGICOS DO MUNICIPIO DE BARCELOS AM</t>
  </si>
  <si>
    <t>40040403000189</t>
  </si>
  <si>
    <t>ASSOCIACAO DOS PEQUENOS PRODUTORES RURAIS DA COMUNIDADE AGUA VERMELHA</t>
  </si>
  <si>
    <t>14149458000111</t>
  </si>
  <si>
    <t>ASSOCIACAO DOS PEQUENOS PRODUTORES RURAIS BEIRA RIO - ASBR</t>
  </si>
  <si>
    <t>01341683000103</t>
  </si>
  <si>
    <t>ASSOCIACAO BARROSO DOS AGRICULTORES E PECUARISTAS</t>
  </si>
  <si>
    <t>00955197000112</t>
  </si>
  <si>
    <t>ASSOCIACAO DE MORADORES DE ANGICOS I</t>
  </si>
  <si>
    <t>00984909000121</t>
  </si>
  <si>
    <t>ASSOCIACAO DOS PRODUTORES RURAIS DE CARAUARI</t>
  </si>
  <si>
    <t>01273893000101</t>
  </si>
  <si>
    <t>ASSOCIACAO RURAL CAMPONESA AGROECOLOGICA</t>
  </si>
  <si>
    <t>08922775000126</t>
  </si>
  <si>
    <t>ASSOCIACAO DE PEQUENOS AGRICULTORES E MORADORES DO ENGENHO CABECA DE NEGRO</t>
  </si>
  <si>
    <t>03320687000130</t>
  </si>
  <si>
    <t>ASSOCIACAO DOS PEQUENOS PRODUTORES RURAIS DO SITIOZINHO</t>
  </si>
  <si>
    <t>28777215000132</t>
  </si>
  <si>
    <t>COOPERATIVA DOS PRODUTORES RURAIS DE SENADOR CANEDO E REGIAO</t>
  </si>
  <si>
    <t>18347084000108</t>
  </si>
  <si>
    <t>COOPERATIVA AGROINDUSTRIAL DE PRODUTORES DE COGUMELOS E DEMAIS PRODUTOS DE TIJUCAS DO SUL E REGIAO</t>
  </si>
  <si>
    <t>01966764000107</t>
  </si>
  <si>
    <t>COOPERATIVA TERRA E VIDA (CTV)</t>
  </si>
  <si>
    <t>63627804000135</t>
  </si>
  <si>
    <t>COOPERATIVA DO PEIXE CENTRO OESTE</t>
  </si>
  <si>
    <t>19442836000174</t>
  </si>
  <si>
    <t>ASSOCIACAO DA COMUNIDADE NEGRA RURAL QUILOMBO BOCAINA</t>
  </si>
  <si>
    <t>67230495000116</t>
  </si>
  <si>
    <t>ASSOCIACAO DE MULHERES E JOVENS AGRICULTORES FAMILIARES DE SAO LEOPOLDO E OUTRAS CIDADES</t>
  </si>
  <si>
    <t>14986907000186</t>
  </si>
  <si>
    <t>ASSOCIACAO DOS PISCICULTORES E PRODUTORES RURAIS DE MIGUEL ALVES</t>
  </si>
  <si>
    <t>03118621000162</t>
  </si>
  <si>
    <t>ASSOCIACAO DOS PEQUENOS PRODUTORES DO ACENTAMENTO BAIXAO</t>
  </si>
  <si>
    <t>45424129000165</t>
  </si>
  <si>
    <t>ASSOCIACAO DOS MANEJADORES E MANEJADORAS DEUS E FIEL DO ACORDO DE PESCA JUTAI-CLETO - AAJC</t>
  </si>
  <si>
    <t>51664905000105</t>
  </si>
  <si>
    <t>ASSOCIACAO DE MORADORES E AGRICULTORES REMANESCENTES QUILOMBOLAS DO ANGELIM DISA - AMARQ</t>
  </si>
  <si>
    <t>06227949000105</t>
  </si>
  <si>
    <t>MANOEL MESSIAS MACHADO</t>
  </si>
  <si>
    <t>04017951000124</t>
  </si>
  <si>
    <t>ASSOCIACAO DE LIDERES COMUNITARIOS DA IMACULADA - ANTONIO GONCALVES</t>
  </si>
  <si>
    <t>16251407000121</t>
  </si>
  <si>
    <t>ASSOCIACAO COMUNITARIA SANTANA DOS QUILOMBOLAS DE CANARINA</t>
  </si>
  <si>
    <t>03199997000149</t>
  </si>
  <si>
    <t>ASSOCIACAO QUILOMBOLA DOS MORADORES E AGRICULTORES DO POVOADO CAJAZEIRAS</t>
  </si>
  <si>
    <t>05526372000170</t>
  </si>
  <si>
    <t>ASSOCIACAO MUNICIPAL DOS APICULTORES DE RIACHO GRANDE - AMARGE</t>
  </si>
  <si>
    <t>67271725000195</t>
  </si>
  <si>
    <t>ESTRELAT INDUSTRIA E COMERCIO DE PRODUTOS ALIMENTICIOS LTDA</t>
  </si>
  <si>
    <t>16254716000155</t>
  </si>
  <si>
    <t>ASSOCIACAO QUILOMBO OLHOS D AGUA DO BASILIO</t>
  </si>
  <si>
    <t>COACOL AGROINDUSTRIAL COOPERATIVA</t>
  </si>
  <si>
    <t>14515869000183</t>
  </si>
  <si>
    <t>ASSOCIACAO DE MULHERES PRODUTORAS NOVA ESPERANCA DO BAIXO SUL</t>
  </si>
  <si>
    <t>38491391000167</t>
  </si>
  <si>
    <t>ASSOCIACAO DOS AGRICULTORES DAS COMUNIDADES DE ALAGADICO, JACINTA, LAGOA GRANDE, LAGOA DA NOVILHA E VARZEA SUJA</t>
  </si>
  <si>
    <t>08455934000120</t>
  </si>
  <si>
    <t>ASSOCIACAO DOS AGRICULTORES FAMILIAR DE MUCATU</t>
  </si>
  <si>
    <t>24125677000114</t>
  </si>
  <si>
    <t>COOPERATIVA DOS PRODUTORES RURAIS DO MUNICIPIO DE ASSIS E REGIAO APRUMAR</t>
  </si>
  <si>
    <t>07590184000136</t>
  </si>
  <si>
    <t>ASSOC. COMUNIT. DOS AGRICULTORES FAMILIARES RURAIS DAS COMUNID DE VARZEA CUMPRIDA, PEDRA E STO ANTONIO DE BAIXO</t>
  </si>
  <si>
    <t>24773684000122</t>
  </si>
  <si>
    <t>COOPERATIVA DE AGRICULTORES FAMILIARES DE SAO MATEUS - CAF-SM</t>
  </si>
  <si>
    <t>56130530000109</t>
  </si>
  <si>
    <t>COOPERATIVA DA AGRICULTURA FAMILIAR DA CIDADE DE SANTOS DUMONT COOPERADUMONT</t>
  </si>
  <si>
    <t>63177356000115</t>
  </si>
  <si>
    <t>ASSOC PEQ PROD RURAIS DE SALINAS DO CAPIM DE RAIZ</t>
  </si>
  <si>
    <t>54165586000173</t>
  </si>
  <si>
    <t>ASSOCIACAO COMUNITARIA RURAL QUILOMBOLA DE SANTO ANTONIO E ADJACENCIAS - ASCORQUISA</t>
  </si>
  <si>
    <t>63184410000150</t>
  </si>
  <si>
    <t>A ASSOCIACAO BENEFICENTE PARA DESENVOLV COMUNITARIO</t>
  </si>
  <si>
    <t>05938045000125</t>
  </si>
  <si>
    <t>ASSOCIACAO DE COOPERACAO AGRICOLA DO ESTADO DE SERGIPE - ACASE</t>
  </si>
  <si>
    <t>40954362000136</t>
  </si>
  <si>
    <t>LATICINIOS GAROTA LTDA</t>
  </si>
  <si>
    <t>60049083000135</t>
  </si>
  <si>
    <t>ASSOCIACAO DE PRODUTORES RURAIS DA FAZENDA LIMOEIRO DO POVOADO MATINHA DA CIDADE DE PAULO AFONSO-BA E REGIAO</t>
  </si>
  <si>
    <t>63179121000162</t>
  </si>
  <si>
    <t>ASSOCIACAO DOS MORADORES DE MUCAMBO</t>
  </si>
  <si>
    <t>13604738000100</t>
  </si>
  <si>
    <t>ASSOCIACAO DOS AGRICULTORES FAMILIARES DO PROJETO DE ASSENTAMENTO SERINGUEIRA</t>
  </si>
  <si>
    <t>05167693000125</t>
  </si>
  <si>
    <t>ASSOCIACAO DOS AGRICULTORES DAS FAZENDAS: CAPAO NOVO, MONTE ALEGRE E PASTINHO</t>
  </si>
  <si>
    <t>33609254000160</t>
  </si>
  <si>
    <t>ASSOCIACAO DOS PRODUTORES RURAIS DO SITIO XIQUE XIQUE</t>
  </si>
  <si>
    <t>05162853000143</t>
  </si>
  <si>
    <t>ASSOCIACAO DOS ASSENTADOS DO BEIRA RIO</t>
  </si>
  <si>
    <t>14732396000176</t>
  </si>
  <si>
    <t>COOPERATIVA AGROPECUARIA DOS PRODUTORES RURAIS E AGROPECUARISTAS DO SITIO ESTIVAS</t>
  </si>
  <si>
    <t>30395596000137</t>
  </si>
  <si>
    <t>INSTITUTO DOS POVOS INDIGENAS DA BAHIA - ACAO BAHIA</t>
  </si>
  <si>
    <t>14068501000114</t>
  </si>
  <si>
    <t>ASSOCIACAO DOS AGRICULTORES E AGRICULTORAS FAMILIARES DA COMUNIDADE FURNAS - ACAFFAS</t>
  </si>
  <si>
    <t>07102220000175</t>
  </si>
  <si>
    <t>ASSOCIACAO COMUNITARIA LIODEGARIO PEREIRA DE JESUS, DOS PEQUENOS E MEDIOS PRODUTORES RURAIS DE LEAO, FAZ. CAMPOS E</t>
  </si>
  <si>
    <t>09218685000111</t>
  </si>
  <si>
    <t>COOPERATIVA DE REFORMA AGRARIA E ERVA- MATE</t>
  </si>
  <si>
    <t>08678590000118</t>
  </si>
  <si>
    <t>ASSOCIACAO DE MORADORES PRODUTORES E ASSENTADOS DE REFORMA AGRARIA ROSELI NUNES (AMPARAR)</t>
  </si>
  <si>
    <t>28451970000122</t>
  </si>
  <si>
    <t>ASSOCIACAO SUSTENTAVEL MULHERES EMPREENDEDORAS EM ACAO</t>
  </si>
  <si>
    <t>30440632000137</t>
  </si>
  <si>
    <t>ASSOCIACAO DOS PRODUTORES AGROEXTRATIVISTA DO MEDIO RIO PACAJA</t>
  </si>
  <si>
    <t>05674388000120</t>
  </si>
  <si>
    <t>ASSOCIACAO QUILOMBO DO CANGUME</t>
  </si>
  <si>
    <t>23504377000183</t>
  </si>
  <si>
    <t>ASSOCIACAO DOS PRODUTORES RURAIS DA MATA DO OLEO</t>
  </si>
  <si>
    <t>04855959000160</t>
  </si>
  <si>
    <t>ASSOCIACAO COMUNITARIA DOS PEQUENOS AGRICULTORES DA BAIXA DO CIPO</t>
  </si>
  <si>
    <t>24541697000176</t>
  </si>
  <si>
    <t>ASSOCIACAO DOS PEQUENOS PRODUTOS RURAIS DO GENIVALDO MOURA DE DELMIRO GOUVEIA</t>
  </si>
  <si>
    <t>01272097000154</t>
  </si>
  <si>
    <t>ASS.DOS PEQ.PRODUTORES DAS LOC.CAPINAL TAMBURI E OUTRAS</t>
  </si>
  <si>
    <t>14402079000191</t>
  </si>
  <si>
    <t>ASSOCIACAO COMUNITARIA DOS AGRICULTORES FAMILIARES DO ASSENTAMENTO ANATIVA</t>
  </si>
  <si>
    <t>65652637000108</t>
  </si>
  <si>
    <t>COOPERATIVA AGRICOLA DO CIRCUITO DAS FRUTAS PAULISTA</t>
  </si>
  <si>
    <t>02861662000181</t>
  </si>
  <si>
    <t>ASSOCIACAO DOS AGRICULTORES DA COMUNIDADE MARIA PRETA</t>
  </si>
  <si>
    <t>43892187000198</t>
  </si>
  <si>
    <t>ASSOCIACAO DOS MORADORES E PRODUTORES RURAIS FAZENDA CAPOEIRA DA SERRA DE ITIUBA E ADJACENCIAS</t>
  </si>
  <si>
    <t>07039244000127</t>
  </si>
  <si>
    <t>ASSOCIACAO DO ASSENTAMENTO ILHA DA LIBERDADE</t>
  </si>
  <si>
    <t>62739498000166</t>
  </si>
  <si>
    <t>ASSOCIACAO COMUNITARIA DOS PEQUENOS AGRICULTORES FAMILIARES DA COMUNIDADE CASA NOVA</t>
  </si>
  <si>
    <t>54009397000101</t>
  </si>
  <si>
    <t>ASSOCIACAO QUILOMBOLA DE AGRICULTORES FAMILIARES DE MACACOS</t>
  </si>
  <si>
    <t>07585258000146</t>
  </si>
  <si>
    <t>ASSOCIACAO DOS AGRICULTORES FAMILIAR FLOR DO AMAZONAS - AAFFA</t>
  </si>
  <si>
    <t>64023839000128</t>
  </si>
  <si>
    <t>ASSOCIACAO DE DESENVOLVIMENTO COMUNITARIO DA REGIAO DE VARGEM ALEGRE ADECREVA</t>
  </si>
  <si>
    <t>02145721000115</t>
  </si>
  <si>
    <t>ASSOCIACAO DOS PEQUENOS PRODUTORES RURAIS DO COQUEIRO E REGIAO</t>
  </si>
  <si>
    <t>34324995000168</t>
  </si>
  <si>
    <t>ASSOCIACAO DE AGRICULTORES E AGRICULTORAS FAMILIARES DO CEDRO DO CORRENTE</t>
  </si>
  <si>
    <t>63217406000140</t>
  </si>
  <si>
    <t>ASSOCIACAO MATRICURA</t>
  </si>
  <si>
    <t>03411100000107</t>
  </si>
  <si>
    <t>ASSOCIACAO DOS PEQUENOS PRODUTORES RURAIS DO JAVI</t>
  </si>
  <si>
    <t>17355790000120</t>
  </si>
  <si>
    <t>ASSOCIACAO DOS PEQUENOS AGRICULTORES DO ASSENTAMENTO SEZINIO FERNANDES DE JESUS</t>
  </si>
  <si>
    <t>54590231000121</t>
  </si>
  <si>
    <t>COOPERATIVA AGROINDUSTRIAL MARE ALTA</t>
  </si>
  <si>
    <t>09291547000168</t>
  </si>
  <si>
    <t>LIDER LIGA DESPORTIVA E CULTURAL DOS ASSENTAMENTOS DA REGIAO SISALEIRA</t>
  </si>
  <si>
    <t>12390862000157</t>
  </si>
  <si>
    <t>ASSOCIACAO DE PESCADORES E MARISQUEIRAS DO TERRITORIO QUILOMBOLA DA ILHA DO AMBA</t>
  </si>
  <si>
    <t>05438315000139</t>
  </si>
  <si>
    <t>ASSOCIACAO AGRICOLA VALE VERDE</t>
  </si>
  <si>
    <t>26642939000143</t>
  </si>
  <si>
    <t>COOPERATIVA AGRICOLA DE PARAGUACU PAULISTA E REGIAO - COAPPAR</t>
  </si>
  <si>
    <t>13038901000114</t>
  </si>
  <si>
    <t>ASSOCIACAO DOS PEQUENOS PRODUTORES DE PE DA SERRA 2</t>
  </si>
  <si>
    <t>13332048000149</t>
  </si>
  <si>
    <t>ASSOCIACAO DOS PRODUTORES DE HORTALICAS DO SITIO ARARUNA</t>
  </si>
  <si>
    <t>47642801000114</t>
  </si>
  <si>
    <t>ASSOCIACAO DOS PISCICULTORES E AGRICULTORES E AGRICULTORAS FAMILIARES DO RIACHO DO CONRADO E LOCALIDADES CIRCUNVIZINHAS DE MIGUEL ALVES PI</t>
  </si>
  <si>
    <t>10986579000167</t>
  </si>
  <si>
    <t>ASSOCIACAO UNIAO AGROPECUARIA DO ASSENTAMENTO LUIS MORAES NETO</t>
  </si>
  <si>
    <t>62347386000160</t>
  </si>
  <si>
    <t>ASSOCIACAO DE AGRICULTORES/AS FAMILIARES DE CACIMBA</t>
  </si>
  <si>
    <t>25187143000185</t>
  </si>
  <si>
    <t>ASSOCIACAO DE AGRICULTORES E PISCICULTORES SEMENTE VIVA DO MUNICIPIO DE TARTARUGALZINHO - AAPSV</t>
  </si>
  <si>
    <t>66877203000179</t>
  </si>
  <si>
    <t>ASSOCIACAO DE QUILOMBOLAS DO TAMANDUA</t>
  </si>
  <si>
    <t>08745208000141</t>
  </si>
  <si>
    <t>ASSOCIACAO COMUNITARIA DOS PRODUTORES RURAIS DAS REGIOES DO CANIVETE, CORREGO DA MURICOCA, LAGOA E ADJACENCIAS</t>
  </si>
  <si>
    <t>47535842000101</t>
  </si>
  <si>
    <t>ASSOCIACAO DOS AGROPECUARISTAS DA FAZENDA ASA BRANCA E ADJACENCIAS</t>
  </si>
  <si>
    <t>18845139000100</t>
  </si>
  <si>
    <t>ASSOCIACAO DOS PEQUENOS PRODUTORES RURAIS DO PONTO SIFRONIO</t>
  </si>
  <si>
    <t>61935546000129</t>
  </si>
  <si>
    <t>ASSOCIACAO DE CRIADORES DE ANIMAIS E PRODUTORES RURAIS DE BRUMADO</t>
  </si>
  <si>
    <t>23978801000121</t>
  </si>
  <si>
    <t>ASSOCIACAO COMUNITARIA DE PEQUENOS PRODUTORES RURAIS DO POVOADO DE SERRA VERDE E REGIOES CIRCUNVIZINHAS</t>
  </si>
  <si>
    <t>10342883000171</t>
  </si>
  <si>
    <t>ASSOCIACAO FAMILIAR DOS AGRICULTORES BARBOSA NASCIMENTO</t>
  </si>
  <si>
    <t>05939522000177</t>
  </si>
  <si>
    <t>ASSOCIACAO COMUNITARIA RURAL DOS MEIRAS BOMFIM - ACRMBF</t>
  </si>
  <si>
    <t>34496091000110</t>
  </si>
  <si>
    <t>COOPERATIVA SAPO DOS PRODUTORES AGROFLORESTAIS DE MAUES DO RIO URUPADI COOPERSAPO</t>
  </si>
  <si>
    <t>46245755000157</t>
  </si>
  <si>
    <t>ASSOCIACAO PODER DA MULHER NO AGRO</t>
  </si>
  <si>
    <t>55006780000179</t>
  </si>
  <si>
    <t>COOPERATIVA REGIONAL DA AGRICULTURA FAMILIAR - COOREAF</t>
  </si>
  <si>
    <t>03569640000105</t>
  </si>
  <si>
    <t>ASSOCIACAO DOS AGRICULTORES E MORADORES DO SITIO MARAVILHA E ADJACENCIAS</t>
  </si>
  <si>
    <t>30899670000152</t>
  </si>
  <si>
    <t>ASSOCIACAO DOS PRODUTORES RURAIS DA COMUNIDADE PONTE NOVA</t>
  </si>
  <si>
    <t>07634247000109</t>
  </si>
  <si>
    <t>ASSOC COMUNITARIA DOS PEQ PROD RURAIS DE LAGOA DE INACIO, CEDRO, ENTRE MORRO E CAPOEIRA</t>
  </si>
  <si>
    <t>16619631000123</t>
  </si>
  <si>
    <t>ASSOCIACAO MISTA DOS AGRICULTORES FAMILIARES, ORGANICOS E PRODUTORES RURAIS DO DISTRITO FEDERAL E ENTORNO</t>
  </si>
  <si>
    <t>08371088000160</t>
  </si>
  <si>
    <t>NUCLEO DOS APICULTORES DA REGIAO SULESTE DO PARANA</t>
  </si>
  <si>
    <t>11462578000186</t>
  </si>
  <si>
    <t>COOPERATIVA AGROINDUSTRIAL DA AGRICULTURA FAMILIAR E ECONOMIA SOLIDARIA CAFES</t>
  </si>
  <si>
    <t>44318412000140</t>
  </si>
  <si>
    <t>ASSOCIACAO DOS PRODUTORES RURAIS DO ENTORNO DE MANAUS - ASPREM</t>
  </si>
  <si>
    <t>16977615000102</t>
  </si>
  <si>
    <t>ASSOCIACAO AGROECOLOGICA DO PAJEU - ASAP DE CERTIFICACAO PARTICIPATIVA</t>
  </si>
  <si>
    <t>16237356000183</t>
  </si>
  <si>
    <t>ASSOCIACAO DE DESENVOLVIMENTO COMUNITARIO DA LAPINHA E CHICO MARTINS</t>
  </si>
  <si>
    <t>18339211000119</t>
  </si>
  <si>
    <t>ASSOCIACAO DOS PRODUTORES RURAIS DAS LINHAS 8 E 13 DO VALE DO AMANHECER</t>
  </si>
  <si>
    <t>13550424000171</t>
  </si>
  <si>
    <t>ASSOCIACAO DAS MULHERES REGIONAL EMPREENDEDORAS DA AGRICULTURA FAMILIAR - A. M. E.</t>
  </si>
  <si>
    <t>07761707000160</t>
  </si>
  <si>
    <t>ASSOCIACAO MAE RAINHA</t>
  </si>
  <si>
    <t>07081322000151</t>
  </si>
  <si>
    <t>COOPERCUC-COOPERATIVA AGROPECUARIA FAMILIAR DE CANUDOS UAUA E CURACA</t>
  </si>
  <si>
    <t>16447294000134</t>
  </si>
  <si>
    <t>ASS. COMUN. DOS PEQ. PRODUTORES RURAIS DE CALIFORNIA II</t>
  </si>
  <si>
    <t>05978959000110</t>
  </si>
  <si>
    <t>ASS. DOS AGRICULTORES (AS) FAMILIARES E PRODUTORES (AS) RURAIS DE LAGOA DOS COQUEIROS VEREDA DA ONCA E REGIAO DO MUN. DE PRESID. JANIO QUAD.-BA</t>
  </si>
  <si>
    <t>03485936000148</t>
  </si>
  <si>
    <t>COOPASA - COOPERATIVA DOS AGROPECUARISTAS DO SERTAO DO CABUG</t>
  </si>
  <si>
    <t>64970554000102</t>
  </si>
  <si>
    <t>COOPERATIVA DE MULHERES BAIANAS DE PRODUCAO, COMERCIALIZACAO E ECONOMIA SOLIDARIA DE ITAPICURU-BAHIA - COOPERMBAI</t>
  </si>
  <si>
    <t>22135888000102</t>
  </si>
  <si>
    <t>ASSOCIACAO DE PEQUENOS PRODUTORES RURAIS DE VILA PAVAO - APPROVIPA</t>
  </si>
  <si>
    <t>03240444000192</t>
  </si>
  <si>
    <t>ASSOCIACAO DE AGRICULTORES FAMILIARES E MORADORES DA REGIAO DO TABULEIRO</t>
  </si>
  <si>
    <t>22749875000123</t>
  </si>
  <si>
    <t>COOPERATIVA DE PRODUCAO AGROPECUARIA E PRESTACAO DE SERVICOS - COOPAPS</t>
  </si>
  <si>
    <t>02675014000130</t>
  </si>
  <si>
    <t>ASSOCIACAO COMUNITARIA DOS PRODUTORES RURAIS DAS LOCALIDADES DE CORONHA GONCALO E CAMBAO</t>
  </si>
  <si>
    <t>56167580000160</t>
  </si>
  <si>
    <t>ASSOCIACAO DOS AGRICULTORES FAMILIARES E EMPREENDEDORES RURAIS DA FAZENDA CONTINHO DE LAPAO-BAHIA</t>
  </si>
  <si>
    <t>00144999000142</t>
  </si>
  <si>
    <t>COOPERATIVA DE PRODUCAO AGROPECUARIA CONSTITUINDO O SUL LTDA</t>
  </si>
  <si>
    <t>41058506000139</t>
  </si>
  <si>
    <t>ASSOCIACAO DOS AGRICULTORES FAMILIARES DE RETIRO DE DENTRO E REGIAO DE PICARRA</t>
  </si>
  <si>
    <t>17831042000177</t>
  </si>
  <si>
    <t>COOPERATIVA DE BENEFICIAMENTO COMERCIALIZACAO E PRESTACAO DE SERVICOS DOS AGRICULTORES ASSENTADOS - COOPTERRA</t>
  </si>
  <si>
    <t>10550162000157</t>
  </si>
  <si>
    <t>COOPERATIVA DE PEQUENOS AGRICULTORES DE LEITE COOPEAGRIL</t>
  </si>
  <si>
    <t>04088612000139</t>
  </si>
  <si>
    <t>ASSOCIACAO DE PEQUENOS PRODUTORES RURAIS DOIS DE NOVEMBRO</t>
  </si>
  <si>
    <t>07594144000162</t>
  </si>
  <si>
    <t>ASSOCIACAO BENEFICIENTE EDUCACIONAL E CULTURAL DE ILHA DE MARE</t>
  </si>
  <si>
    <t>29959123000136</t>
  </si>
  <si>
    <t>ASSOCIACAO COMUNITARIA DOS AGRICULTORES FAMILIARES E MORADORES DO CHICO PRETO, SAO VICENTE E LAMARAO - ACAM</t>
  </si>
  <si>
    <t>01961966000158</t>
  </si>
  <si>
    <t>ASSOCIACAO QUILOMBOLA RURAL E COMUNITARIA DA MASSARANDUBA E ADJACENCIA</t>
  </si>
  <si>
    <t>59856365000165</t>
  </si>
  <si>
    <t>ASSOCIACAO COMUNITARIA DE AGRICULTORES FAMILIAR DO BAILIQUE - ACAB</t>
  </si>
  <si>
    <t>24329771000195</t>
  </si>
  <si>
    <t>INSTITUTO BAHIA SOLIDARIA</t>
  </si>
  <si>
    <t>67050792000180</t>
  </si>
  <si>
    <t>COOPERATIVA DE AGRICULTORES FAMILIARES DE PIRITIBA - COOPAF - PIRITIBA</t>
  </si>
  <si>
    <t>33971411000183</t>
  </si>
  <si>
    <t>ASSOCIACAO DOS AGRICULTORES E AGRICULTORAS FAMILIAR VALE DO RIO PICOS</t>
  </si>
  <si>
    <t>08394780000103</t>
  </si>
  <si>
    <t>ASSOCIACAO BENEFICENTE, CULTURAL E RELIGIOSA DO TERREIRO UNZO TATETO LEMBA</t>
  </si>
  <si>
    <t>05763575000180</t>
  </si>
  <si>
    <t>ASSOCIACAO COMUNITARIA DE MORADORES DE LAGOA DOS MOCOS</t>
  </si>
  <si>
    <t>18339146000121</t>
  </si>
  <si>
    <t>ASSOCIACAO DOS PRODUTORES RURAIS ORGANIZADOS DO VALE DO AMANHECER LINHAS 1, 3, 5, 7</t>
  </si>
  <si>
    <t>33907041000115</t>
  </si>
  <si>
    <t>COOPERATIVA DOS AGRICULTORES EXTRATIVISTAS DO RIO VILA NOVA E ANAUERAPUCU CAEVA</t>
  </si>
  <si>
    <t>17979248000149</t>
  </si>
  <si>
    <t>ASSOCIACAO BENEFICIENTE ACOLHER - ABA</t>
  </si>
  <si>
    <t>08580487000130</t>
  </si>
  <si>
    <t>ASSOCIACAO QUILOMBOLA DE HELVECIA</t>
  </si>
  <si>
    <t>67059317000174</t>
  </si>
  <si>
    <t>ASSOCIACAO DE AGRICULTORES FAMILIARES RURAIS DE FAGUNDES</t>
  </si>
  <si>
    <t>54485060000170</t>
  </si>
  <si>
    <t>COOPERATIVA DOS PISCICULTORES E AGRICULTORES FAMILIARES DO BREJO DA PARAIBA</t>
  </si>
  <si>
    <t>02427909000156</t>
  </si>
  <si>
    <t>ASSOCIACAO COMUNITARIA DE LAGOA QUEIMADA</t>
  </si>
  <si>
    <t>55014746000146</t>
  </si>
  <si>
    <t>COOPERATIVA SERRANA DA AGRICULTURA FAMILIAR COOPSERRANA</t>
  </si>
  <si>
    <t>08133309000161</t>
  </si>
  <si>
    <t>ASSOC COMUNITARIA DOS PEQ PRODUTORES RURAIS DE AREIA FINA</t>
  </si>
  <si>
    <t>38133722000197</t>
  </si>
  <si>
    <t>ASSOCIACAO ASAGRO</t>
  </si>
  <si>
    <t>24233587000147</t>
  </si>
  <si>
    <t>ASSOCIACAO COMUNITARIA IZIDRO BARREIRO ZUMBA</t>
  </si>
  <si>
    <t>48451341000100</t>
  </si>
  <si>
    <t>COOPERATIVA DOS PRODUTORES E PRODUTORAS INDIGENAS</t>
  </si>
  <si>
    <t>40564440000196</t>
  </si>
  <si>
    <t>COOPERATIVA CAPRIBEEE</t>
  </si>
  <si>
    <t>60362525000107</t>
  </si>
  <si>
    <t>COOPERATIVA DOS AGRICULTORES FAMILIARES DE TARAUACA - COOPERAF</t>
  </si>
  <si>
    <t>08018929000150</t>
  </si>
  <si>
    <t>ASSOCICAO DOS PRODUTORES DE BARRA ESPERANCA E ADJACENCIAS</t>
  </si>
  <si>
    <t>20071594000139</t>
  </si>
  <si>
    <t>ARRUDA E ALVES CULTIVO, FABRICACAO E COM. DE ALIMENTOS LTDA</t>
  </si>
  <si>
    <t>01310142000118</t>
  </si>
  <si>
    <t>ASSOCIACAO B E COMUNITARIA DAS COM DE DOURADOS E GASPAR</t>
  </si>
  <si>
    <t>84198985000100</t>
  </si>
  <si>
    <t>ASSOCIACAO DOS AGRICULTORES E MORADORES DO ASSENTAMENTO SANTA MARIA II</t>
  </si>
  <si>
    <t>65309590000184</t>
  </si>
  <si>
    <t>COOPERATIVA DOS PRODUTORES E EMPREENDEDORES RURAIS DA AGRICULTURA FAMILIAR</t>
  </si>
  <si>
    <t>23005968000106</t>
  </si>
  <si>
    <t>COOPERATIVA DOS AGRICULTORES FAMILIARES DE JOAQUIM GOMES E REGIAO - COOPAF</t>
  </si>
  <si>
    <t>05368939000127</t>
  </si>
  <si>
    <t>ASSOCIACAO DOS PRODUTORES RURAIS DO ASSENTAMENTO SANTANA</t>
  </si>
  <si>
    <t>35963966000109</t>
  </si>
  <si>
    <t>ASSOCIACAO COMUNITARIA DE REGENCIA</t>
  </si>
  <si>
    <t>57795797000188</t>
  </si>
  <si>
    <t>ASSOCIACAO COMUNITARIA DOS AVICULTORES E SUINOCULTORES DO MUNICIPIO DE CANAPOLIS - BA</t>
  </si>
  <si>
    <t>11810238000107</t>
  </si>
  <si>
    <t>ASSOCIACAO DE PESCADORES E AQUICULTORES DE CARINHANHA</t>
  </si>
  <si>
    <t>55584975000104</t>
  </si>
  <si>
    <t>COLONIA DE PESCADORES E AQUICULTORES Z82 - PESCADOR SEBASTIAO ANACIONE DE ARAUJO</t>
  </si>
  <si>
    <t>43768138000148</t>
  </si>
  <si>
    <t>COLONIA DE PESCADORES E AQUICULTORES Z 89 JOSE ALVES DA COSTA JUNIOR</t>
  </si>
  <si>
    <t>14067961000128</t>
  </si>
  <si>
    <t>COLONIA DE PESCADORES Z 13 DE BARCARENA PA</t>
  </si>
  <si>
    <t>03501491000142</t>
  </si>
  <si>
    <t>MUNICIPIO DE BANDEIRANTES</t>
  </si>
  <si>
    <t>18242784000120</t>
  </si>
  <si>
    <t>MUNICIPIO DE MACHADO</t>
  </si>
  <si>
    <t>07963051000168</t>
  </si>
  <si>
    <t>MUNICIPIO DE MARANGUAPE</t>
  </si>
  <si>
    <t>22516405000110</t>
  </si>
  <si>
    <t>MUNICIPIO DE MINAS NOVAS</t>
  </si>
  <si>
    <t>17947623000179</t>
  </si>
  <si>
    <t>MUNICIPIO DE MIRADOURO</t>
  </si>
  <si>
    <t>44438968000170</t>
  </si>
  <si>
    <t>MUNICIPIO DE MIRANDOPOLIS</t>
  </si>
  <si>
    <t>11361243000171</t>
  </si>
  <si>
    <t>MUNICIPIO DE SALGUEIRO</t>
  </si>
  <si>
    <t>83060095000166</t>
  </si>
  <si>
    <t>SINDICATO DOS TRABALHADORES DA AGRICULTURA FAMILIAR DE CACADOR E REGIAO</t>
  </si>
  <si>
    <t>04310220000172</t>
  </si>
  <si>
    <t>SINDICATO DOS TRABALHADORES RURAIS AGRICULTORES E AGRICULTORAS FAMILIARES DE DAMIAO-PB</t>
  </si>
  <si>
    <t>22058085000100</t>
  </si>
  <si>
    <t>SINDICATO DOS TRABALHADORES RURAIS DE ACUCENA, NAQUE E PERIQUITO</t>
  </si>
  <si>
    <t>29882149000123</t>
  </si>
  <si>
    <t>SINDICATO DOS TRABALHADORES RURAIS DE BOM JARDIM</t>
  </si>
  <si>
    <t>19849454000160</t>
  </si>
  <si>
    <t>SINDICATO RURAL DE COROMANDEL</t>
  </si>
  <si>
    <t>03598004000101</t>
  </si>
  <si>
    <t>SINDICATO RURAL DE ITAUBAL</t>
  </si>
  <si>
    <t>10719765000130</t>
  </si>
  <si>
    <t>SINDICATO RURAL DE NUPORANGA</t>
  </si>
  <si>
    <t>20191466000129</t>
  </si>
  <si>
    <t>SINDICATO RURAL DE PADRE PARAISO</t>
  </si>
  <si>
    <t>11601936000194</t>
  </si>
  <si>
    <t>SINDICATO RURAL PATRONAL DO MUNICIPIO DE PRESIDENTE FIGUEIREDO</t>
  </si>
  <si>
    <t>Extraído em: 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</si>
</sst>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0000000000000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9.6"/>
      <color rgb="FF0D0D0D"/>
      <name val="Ui-Sans-Serif"/>
      <charset val="1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CC32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4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Continuous"/>
    </xf>
    <xf numFmtId="0" fontId="2" fillId="0" borderId="0" xfId="0" applyFont="1" applyAlignment="1">
      <alignment horizontal="centerContinuous"/>
    </xf>
    <xf numFmtId="0" fontId="5" fillId="2" borderId="0" xfId="0" applyFont="1" applyFill="1" applyAlignment="1">
      <alignment horizontal="centerContinuous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/>
    </xf>
    <xf numFmtId="0" fontId="2" fillId="0" borderId="0" xfId="0" applyFont="1" applyAlignment="1">
      <alignment horizontal="left"/>
    </xf>
    <xf numFmtId="49" fontId="0" fillId="0" borderId="0" xfId="0" applyNumberFormat="1"/>
    <xf numFmtId="0" fontId="6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Continuous"/>
    </xf>
    <xf numFmtId="0" fontId="3" fillId="2" borderId="0" xfId="0" applyFont="1" applyFill="1" applyAlignment="1">
      <alignment vertical="center"/>
    </xf>
    <xf numFmtId="164" fontId="0" fillId="0" borderId="0" xfId="1" applyNumberFormat="1" applyFont="1" applyBorder="1"/>
    <xf numFmtId="0" fontId="1" fillId="2" borderId="0" xfId="0" applyFont="1" applyFill="1"/>
    <xf numFmtId="164" fontId="1" fillId="2" borderId="0" xfId="0" applyNumberFormat="1" applyFont="1" applyFill="1"/>
    <xf numFmtId="0" fontId="9" fillId="0" borderId="0" xfId="0" applyFont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49" fontId="4" fillId="3" borderId="0" xfId="0" applyNumberFormat="1" applyFont="1" applyFill="1" applyAlignment="1">
      <alignment horizontal="center"/>
    </xf>
    <xf numFmtId="0" fontId="11" fillId="4" borderId="3" xfId="0" applyFont="1" applyFill="1" applyBorder="1" applyAlignment="1">
      <alignment wrapText="1"/>
    </xf>
    <xf numFmtId="0" fontId="11" fillId="4" borderId="4" xfId="0" applyFont="1" applyFill="1" applyBorder="1"/>
    <xf numFmtId="164" fontId="0" fillId="0" borderId="0" xfId="0" applyNumberFormat="1"/>
    <xf numFmtId="0" fontId="1" fillId="2" borderId="7" xfId="0" applyFont="1" applyFill="1" applyBorder="1"/>
    <xf numFmtId="0" fontId="3" fillId="2" borderId="9" xfId="0" applyFont="1" applyFill="1" applyBorder="1"/>
    <xf numFmtId="164" fontId="1" fillId="2" borderId="8" xfId="0" applyNumberFormat="1" applyFont="1" applyFill="1" applyBorder="1"/>
    <xf numFmtId="0" fontId="11" fillId="4" borderId="5" xfId="0" applyFont="1" applyFill="1" applyBorder="1" applyAlignment="1">
      <alignment wrapText="1"/>
    </xf>
    <xf numFmtId="0" fontId="11" fillId="4" borderId="6" xfId="0" applyFont="1" applyFill="1" applyBorder="1"/>
    <xf numFmtId="10" fontId="10" fillId="0" borderId="0" xfId="0" applyNumberFormat="1" applyFont="1"/>
    <xf numFmtId="10" fontId="0" fillId="0" borderId="0" xfId="0" applyNumberFormat="1"/>
    <xf numFmtId="49" fontId="0" fillId="2" borderId="0" xfId="0" applyNumberFormat="1" applyFill="1"/>
    <xf numFmtId="49" fontId="2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/>
    </xf>
    <xf numFmtId="0" fontId="2" fillId="5" borderId="0" xfId="0" applyFont="1" applyFill="1" applyAlignment="1">
      <alignment horizontal="center"/>
    </xf>
    <xf numFmtId="0" fontId="0" fillId="0" borderId="4" xfId="0" applyBorder="1"/>
    <xf numFmtId="164" fontId="0" fillId="0" borderId="4" xfId="1" applyNumberFormat="1" applyFont="1" applyBorder="1"/>
    <xf numFmtId="0" fontId="2" fillId="5" borderId="4" xfId="0" applyFont="1" applyFill="1" applyBorder="1" applyAlignment="1">
      <alignment horizontal="center"/>
    </xf>
    <xf numFmtId="0" fontId="3" fillId="2" borderId="4" xfId="0" applyFont="1" applyFill="1" applyBorder="1"/>
    <xf numFmtId="0" fontId="1" fillId="2" borderId="4" xfId="0" applyFont="1" applyFill="1" applyBorder="1" applyAlignment="1">
      <alignment horizontal="centerContinuous"/>
    </xf>
    <xf numFmtId="164" fontId="1" fillId="2" borderId="0" xfId="1" applyNumberFormat="1" applyFont="1" applyFill="1"/>
    <xf numFmtId="0" fontId="4" fillId="3" borderId="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0" fillId="0" borderId="1" xfId="0" applyFont="1" applyBorder="1"/>
    <xf numFmtId="0" fontId="10" fillId="0" borderId="11" xfId="0" applyFont="1" applyBorder="1"/>
    <xf numFmtId="164" fontId="10" fillId="0" borderId="11" xfId="0" applyNumberFormat="1" applyFont="1" applyBorder="1"/>
    <xf numFmtId="164" fontId="10" fillId="0" borderId="2" xfId="0" applyNumberFormat="1" applyFont="1" applyBorder="1"/>
    <xf numFmtId="164" fontId="1" fillId="2" borderId="7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3" fontId="10" fillId="0" borderId="11" xfId="0" applyNumberFormat="1" applyFont="1" applyBorder="1"/>
    <xf numFmtId="164" fontId="0" fillId="0" borderId="2" xfId="1" applyNumberFormat="1" applyFont="1" applyBorder="1" applyAlignment="1">
      <alignment horizontal="right"/>
    </xf>
    <xf numFmtId="164" fontId="1" fillId="2" borderId="8" xfId="1" applyNumberFormat="1" applyFont="1" applyFill="1" applyBorder="1" applyAlignment="1">
      <alignment horizontal="right"/>
    </xf>
    <xf numFmtId="0" fontId="0" fillId="0" borderId="11" xfId="0" applyBorder="1"/>
    <xf numFmtId="0" fontId="9" fillId="0" borderId="11" xfId="0" applyFont="1" applyBorder="1" applyAlignment="1">
      <alignment horizontal="center"/>
    </xf>
    <xf numFmtId="164" fontId="0" fillId="0" borderId="11" xfId="1" applyNumberFormat="1" applyFont="1" applyBorder="1"/>
    <xf numFmtId="164" fontId="0" fillId="0" borderId="11" xfId="0" applyNumberFormat="1" applyBorder="1"/>
    <xf numFmtId="0" fontId="1" fillId="2" borderId="11" xfId="0" applyFont="1" applyFill="1" applyBorder="1"/>
    <xf numFmtId="164" fontId="1" fillId="2" borderId="11" xfId="1" applyNumberFormat="1" applyFont="1" applyFill="1" applyBorder="1"/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Continuous"/>
    </xf>
    <xf numFmtId="164" fontId="1" fillId="2" borderId="11" xfId="1" applyNumberFormat="1" applyFont="1" applyFill="1" applyBorder="1" applyAlignment="1">
      <alignment horizontal="centerContinuous"/>
    </xf>
    <xf numFmtId="164" fontId="1" fillId="2" borderId="11" xfId="0" applyNumberFormat="1" applyFont="1" applyFill="1" applyBorder="1"/>
    <xf numFmtId="3" fontId="0" fillId="0" borderId="0" xfId="0" applyNumberFormat="1"/>
    <xf numFmtId="164" fontId="1" fillId="2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49" fontId="1" fillId="2" borderId="0" xfId="0" applyNumberFormat="1" applyFont="1" applyFill="1" applyAlignment="1">
      <alignment horizontal="centerContinuous" vertic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3" fillId="2" borderId="0" xfId="0" applyNumberFormat="1" applyFont="1" applyFill="1" applyAlignment="1">
      <alignment vertical="center"/>
    </xf>
    <xf numFmtId="164" fontId="0" fillId="0" borderId="0" xfId="1" applyNumberFormat="1" applyFont="1"/>
    <xf numFmtId="0" fontId="4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Continuous"/>
    </xf>
    <xf numFmtId="49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6" xfId="0" applyNumberFormat="1" applyFont="1" applyFill="1" applyBorder="1"/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0" fillId="0" borderId="12" xfId="0" applyBorder="1"/>
    <xf numFmtId="0" fontId="1" fillId="2" borderId="0" xfId="0" applyFont="1" applyFill="1" applyAlignment="1">
      <alignment horizontal="center"/>
    </xf>
  </cellXfs>
  <cellStyles count="3">
    <cellStyle name="Normal" xfId="0" builtinId="0"/>
    <cellStyle name="Vírgula" xfId="1" builtinId="3"/>
    <cellStyle name="Vírgula 2" xfId="2" xr:uid="{9A612F7C-3A6B-4E13-B51F-B7B4BA174510}"/>
  </cellStyles>
  <dxfs count="87"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alignment horizontal="right" vertical="bottom" textRotation="0" wrapText="0" indent="0" justifyLastLine="0" shrinkToFit="0" readingOrder="0"/>
    </dxf>
    <dxf>
      <numFmt numFmtId="164" formatCode="_-* #,##0_-;\-* #,##0_-;_-* &quot;-&quot;??_-;_-@_-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alignment horizontal="right" vertical="bottom" textRotation="0" wrapText="0" indent="0" justifyLastLine="0" shrinkToFit="0" readingOrder="0"/>
    </dxf>
    <dxf>
      <numFmt numFmtId="164" formatCode="_-* #,##0_-;\-* #,##0_-;_-* &quot;-&quot;??_-;_-@_-"/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165" formatCode="00000000000000"/>
    </dxf>
    <dxf>
      <numFmt numFmtId="165" formatCode="00000000000000"/>
      <alignment horizontal="center" vertical="bottom" textRotation="0" wrapText="0" indent="0" justifyLastLine="0" shrinkToFit="0" readingOrder="0"/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numFmt numFmtId="14" formatCode="0.00%"/>
    </dxf>
    <dxf>
      <numFmt numFmtId="30" formatCode="@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4" tint="-0.499984740745262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4" tint="-0.499984740745262"/>
        </patternFill>
      </fill>
      <alignment horizontal="right" vertical="bottom" textRotation="0" wrapText="0" indent="0" justifyLastLine="0" shrinkToFit="0" readingOrder="0"/>
    </dxf>
    <dxf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4" tint="-0.499984740745262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border diagonalUp="0" diagonalDown="0">
        <left/>
        <right/>
        <top style="thin">
          <color theme="4"/>
        </top>
        <bottom/>
        <vertical/>
        <horizontal/>
      </border>
    </dxf>
    <dxf>
      <border diagonalUp="0" diagonalDown="0">
        <left/>
        <right/>
        <top style="thin">
          <color theme="4"/>
        </top>
        <bottom/>
        <vertical/>
        <horizontal/>
      </border>
    </dxf>
    <dxf>
      <border diagonalUp="0" diagonalDown="0">
        <left/>
        <right/>
        <top style="thin">
          <color theme="4"/>
        </top>
        <bottom/>
        <vertical/>
        <horizontal/>
      </border>
    </dxf>
    <dxf>
      <border diagonalUp="0" diagonalDown="0">
        <left/>
        <right/>
        <top style="thin">
          <color theme="4"/>
        </top>
        <bottom/>
        <vertical/>
        <horizontal/>
      </border>
    </dxf>
    <dxf>
      <border diagonalUp="0" diagonalDown="0">
        <left/>
        <right/>
        <top style="thin">
          <color theme="4"/>
        </top>
        <bottom/>
        <vertical/>
        <horizontal/>
      </border>
    </dxf>
    <dxf>
      <border diagonalUp="0" diagonalDown="0">
        <left/>
        <right/>
        <top style="thin">
          <color theme="4"/>
        </top>
        <bottom/>
        <vertical/>
        <horizontal/>
      </border>
    </dxf>
    <dxf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CC32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283E1A"/>
      <color rgb="FF124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APS PJ'!A4"/><Relationship Id="rId3" Type="http://schemas.openxmlformats.org/officeDocument/2006/relationships/hyperlink" Target="#'DAP CATEGORIA'!A4"/><Relationship Id="rId7" Type="http://schemas.openxmlformats.org/officeDocument/2006/relationships/hyperlink" Target="#'CAF JURIDICA'!A4"/><Relationship Id="rId2" Type="http://schemas.openxmlformats.org/officeDocument/2006/relationships/hyperlink" Target="#'QTD CAF PF PJ'!A4"/><Relationship Id="rId1" Type="http://schemas.openxmlformats.org/officeDocument/2006/relationships/hyperlink" Target="#'QTD DAP PF PJ'!A4"/><Relationship Id="rId6" Type="http://schemas.openxmlformats.org/officeDocument/2006/relationships/hyperlink" Target="#'CAF GENERO JOVENS'!A4"/><Relationship Id="rId5" Type="http://schemas.openxmlformats.org/officeDocument/2006/relationships/hyperlink" Target="#'DAPS PJ A VENCER'!A1"/><Relationship Id="rId10" Type="http://schemas.openxmlformats.org/officeDocument/2006/relationships/image" Target="../media/image2.png"/><Relationship Id="rId4" Type="http://schemas.openxmlformats.org/officeDocument/2006/relationships/hyperlink" Target="#'DAPS PF A VENCER'!A4"/><Relationship Id="rId9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CAF JURIDICA'!A4"/><Relationship Id="rId3" Type="http://schemas.openxmlformats.org/officeDocument/2006/relationships/hyperlink" Target="#'DAP CATEGORIA'!A4"/><Relationship Id="rId7" Type="http://schemas.openxmlformats.org/officeDocument/2006/relationships/hyperlink" Target="#'CAF GENERO JOVENS'!A4"/><Relationship Id="rId2" Type="http://schemas.openxmlformats.org/officeDocument/2006/relationships/hyperlink" Target="#'QTD CAF PF PJ'!A4"/><Relationship Id="rId1" Type="http://schemas.openxmlformats.org/officeDocument/2006/relationships/hyperlink" Target="#'QTD DAP PF PJ'!A4"/><Relationship Id="rId6" Type="http://schemas.openxmlformats.org/officeDocument/2006/relationships/hyperlink" Target="#'CAF CATEGORIA'!A4"/><Relationship Id="rId11" Type="http://schemas.openxmlformats.org/officeDocument/2006/relationships/image" Target="../media/image1.png"/><Relationship Id="rId5" Type="http://schemas.openxmlformats.org/officeDocument/2006/relationships/hyperlink" Target="#'DAPS PJ A VENCER'!A1"/><Relationship Id="rId10" Type="http://schemas.openxmlformats.org/officeDocument/2006/relationships/hyperlink" Target="#'DAPS PJ'!A4"/><Relationship Id="rId4" Type="http://schemas.openxmlformats.org/officeDocument/2006/relationships/hyperlink" Target="#'DAPS PF A VENCER'!A4"/><Relationship Id="rId9" Type="http://schemas.openxmlformats.org/officeDocument/2006/relationships/hyperlink" Target="#'CAF CENTRAL'!A4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GENERO E JOVEN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DADOS SOCIAI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GENERO E JOVEN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DADOS SOCIAIS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GENERO E JOVEN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DADOS SOCIAI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GENERO E JOVEN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DADOS SOCIAIS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GENERO E JOVEN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DADOS SOCIAIS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DADOS SOCIAI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GENERO E JOVENS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GENERO E JOVEN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DADOS SOCIAIS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ATIVIDADE!A1"/><Relationship Id="rId7" Type="http://schemas.openxmlformats.org/officeDocument/2006/relationships/hyperlink" Target="#'GENERO E JOVENS'!A1"/><Relationship Id="rId2" Type="http://schemas.openxmlformats.org/officeDocument/2006/relationships/hyperlink" Target="#CARACTERIZACAO!A1"/><Relationship Id="rId1" Type="http://schemas.openxmlformats.org/officeDocument/2006/relationships/hyperlink" Target="#GERAL!A1"/><Relationship Id="rId6" Type="http://schemas.openxmlformats.org/officeDocument/2006/relationships/image" Target="../media/image1.png"/><Relationship Id="rId5" Type="http://schemas.openxmlformats.org/officeDocument/2006/relationships/hyperlink" Target="#'PESSOA JURIDICA'!A1"/><Relationship Id="rId10" Type="http://schemas.openxmlformats.org/officeDocument/2006/relationships/hyperlink" Target="#ENQUADRAMENTO!A1"/><Relationship Id="rId4" Type="http://schemas.openxmlformats.org/officeDocument/2006/relationships/hyperlink" Target="#'ENTIDADE EMISSORA'!A1"/><Relationship Id="rId9" Type="http://schemas.openxmlformats.org/officeDocument/2006/relationships/hyperlink" Target="#'DADOS SOCIAI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1888567</xdr:colOff>
      <xdr:row>0</xdr:row>
      <xdr:rowOff>868725</xdr:rowOff>
    </xdr:from>
    <xdr:to>
      <xdr:col>4</xdr:col>
      <xdr:colOff>82492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05412-832A-48F0-9686-DD906EAC5D8B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11</xdr:col>
      <xdr:colOff>180976</xdr:colOff>
      <xdr:row>0</xdr:row>
      <xdr:rowOff>868725</xdr:rowOff>
    </xdr:from>
    <xdr:to>
      <xdr:col>13</xdr:col>
      <xdr:colOff>390525</xdr:colOff>
      <xdr:row>1</xdr:row>
      <xdr:rowOff>0</xdr:rowOff>
    </xdr:to>
    <xdr:sp macro="" textlink="">
      <xdr:nvSpPr>
        <xdr:cNvPr id="3" name="Arredondar Retângulo no Mesmo Canto Lateral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7EB6D-527B-4B25-AD6A-09BA9BE00643}"/>
            </a:ext>
          </a:extLst>
        </xdr:cNvPr>
        <xdr:cNvSpPr/>
      </xdr:nvSpPr>
      <xdr:spPr>
        <a:xfrm>
          <a:off x="10106026" y="868725"/>
          <a:ext cx="1781174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pt-BR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DISTRIBUIÇÃO DE RENDA</a:t>
          </a:r>
          <a:endParaRPr lang="pt-BR" sz="1050" b="1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</xdr:col>
      <xdr:colOff>131624</xdr:colOff>
      <xdr:row>0</xdr:row>
      <xdr:rowOff>868725</xdr:rowOff>
    </xdr:from>
    <xdr:to>
      <xdr:col>6</xdr:col>
      <xdr:colOff>609599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7CBC43-BACE-4B77-B54E-A9E601D6146C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6</xdr:col>
      <xdr:colOff>657224</xdr:colOff>
      <xdr:row>0</xdr:row>
      <xdr:rowOff>868725</xdr:rowOff>
    </xdr:from>
    <xdr:to>
      <xdr:col>7</xdr:col>
      <xdr:colOff>1047750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3D4B52-64DB-4584-B30D-C702A08F6B40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7</xdr:col>
      <xdr:colOff>1095375</xdr:colOff>
      <xdr:row>0</xdr:row>
      <xdr:rowOff>868725</xdr:rowOff>
    </xdr:from>
    <xdr:to>
      <xdr:col>9</xdr:col>
      <xdr:colOff>76200</xdr:colOff>
      <xdr:row>1</xdr:row>
      <xdr:rowOff>0</xdr:rowOff>
    </xdr:to>
    <xdr:sp macro="" textlink="">
      <xdr:nvSpPr>
        <xdr:cNvPr id="6" name="Arredondar Retângulo no Mesmo Canto Lateral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B6F69A-5B7A-4F88-84D9-5F67E3918144}"/>
            </a:ext>
          </a:extLst>
        </xdr:cNvPr>
        <xdr:cNvSpPr/>
      </xdr:nvSpPr>
      <xdr:spPr>
        <a:xfrm>
          <a:off x="6962775" y="868725"/>
          <a:ext cx="157162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pt-BR" sz="1100" b="1">
              <a:solidFill>
                <a:schemeClr val="tx1"/>
              </a:solidFill>
            </a:rPr>
            <a:t>GÊNERO</a:t>
          </a:r>
          <a:r>
            <a:rPr lang="pt-BR" sz="1100" b="1" baseline="0">
              <a:solidFill>
                <a:schemeClr val="tx1"/>
              </a:solidFill>
            </a:rPr>
            <a:t> / JOVENS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15</xdr:col>
      <xdr:colOff>363859</xdr:colOff>
      <xdr:row>0</xdr:row>
      <xdr:rowOff>868725</xdr:rowOff>
    </xdr:from>
    <xdr:to>
      <xdr:col>17</xdr:col>
      <xdr:colOff>291634</xdr:colOff>
      <xdr:row>1</xdr:row>
      <xdr:rowOff>0</xdr:rowOff>
    </xdr:to>
    <xdr:sp macro="" textlink="">
      <xdr:nvSpPr>
        <xdr:cNvPr id="7" name="Arredondar Retângulo no Mesmo Canto Lateral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7F0B02-BBC5-41FA-B937-BDC1551AC905}"/>
            </a:ext>
          </a:extLst>
        </xdr:cNvPr>
        <xdr:cNvSpPr/>
      </xdr:nvSpPr>
      <xdr:spPr>
        <a:xfrm>
          <a:off x="133178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13</xdr:col>
      <xdr:colOff>435540</xdr:colOff>
      <xdr:row>0</xdr:row>
      <xdr:rowOff>868725</xdr:rowOff>
    </xdr:from>
    <xdr:to>
      <xdr:col>15</xdr:col>
      <xdr:colOff>314324</xdr:colOff>
      <xdr:row>1</xdr:row>
      <xdr:rowOff>0</xdr:rowOff>
    </xdr:to>
    <xdr:sp macro="" textlink="">
      <xdr:nvSpPr>
        <xdr:cNvPr id="8" name="Arredondar Retângulo no Mesmo Canto Lateral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6BBEF0-0C68-4294-951C-700A8E82C668}"/>
            </a:ext>
          </a:extLst>
        </xdr:cNvPr>
        <xdr:cNvSpPr/>
      </xdr:nvSpPr>
      <xdr:spPr>
        <a:xfrm>
          <a:off x="119322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absolute">
    <xdr:from>
      <xdr:col>9</xdr:col>
      <xdr:colOff>123825</xdr:colOff>
      <xdr:row>0</xdr:row>
      <xdr:rowOff>868725</xdr:rowOff>
    </xdr:from>
    <xdr:to>
      <xdr:col>11</xdr:col>
      <xdr:colOff>133350</xdr:colOff>
      <xdr:row>1</xdr:row>
      <xdr:rowOff>0</xdr:rowOff>
    </xdr:to>
    <xdr:sp macro="" textlink="">
      <xdr:nvSpPr>
        <xdr:cNvPr id="9" name="Arredondar Retângulo no Mesmo Canto Lateral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7B18EC5-CA74-413C-A195-15656EC491A0}"/>
            </a:ext>
          </a:extLst>
        </xdr:cNvPr>
        <xdr:cNvSpPr/>
      </xdr:nvSpPr>
      <xdr:spPr>
        <a:xfrm>
          <a:off x="8582025" y="868725"/>
          <a:ext cx="14763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pt-BR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DADOS SOCIAIS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229930</xdr:colOff>
      <xdr:row>0</xdr:row>
      <xdr:rowOff>1047750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D2736EC1-EC10-4299-954D-276189052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oneCell">
    <xdr:from>
      <xdr:col>7</xdr:col>
      <xdr:colOff>1162051</xdr:colOff>
      <xdr:row>0</xdr:row>
      <xdr:rowOff>933450</xdr:rowOff>
    </xdr:from>
    <xdr:to>
      <xdr:col>7</xdr:col>
      <xdr:colOff>1362076</xdr:colOff>
      <xdr:row>0</xdr:row>
      <xdr:rowOff>1162050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74FF7D7-2516-49B6-B722-9B1791DC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1" y="933450"/>
          <a:ext cx="200025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276226</xdr:colOff>
      <xdr:row>0</xdr:row>
      <xdr:rowOff>933450</xdr:rowOff>
    </xdr:from>
    <xdr:to>
      <xdr:col>9</xdr:col>
      <xdr:colOff>476251</xdr:colOff>
      <xdr:row>0</xdr:row>
      <xdr:rowOff>1162050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D638ACA8-8212-4BB0-AB9E-287EF5DFF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6" y="933450"/>
          <a:ext cx="200025" cy="228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459817</xdr:colOff>
      <xdr:row>0</xdr:row>
      <xdr:rowOff>868725</xdr:rowOff>
    </xdr:from>
    <xdr:to>
      <xdr:col>4</xdr:col>
      <xdr:colOff>444442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1A00A0-9A12-4233-9D26-638856B2C632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DAP - PF / PJ</a:t>
          </a:r>
        </a:p>
      </xdr:txBody>
    </xdr:sp>
    <xdr:clientData/>
  </xdr:twoCellAnchor>
  <xdr:twoCellAnchor editAs="absolute">
    <xdr:from>
      <xdr:col>4</xdr:col>
      <xdr:colOff>6467475</xdr:colOff>
      <xdr:row>0</xdr:row>
      <xdr:rowOff>868725</xdr:rowOff>
    </xdr:from>
    <xdr:to>
      <xdr:col>4</xdr:col>
      <xdr:colOff>7511475</xdr:colOff>
      <xdr:row>1</xdr:row>
      <xdr:rowOff>0</xdr:rowOff>
    </xdr:to>
    <xdr:sp macro="" textlink="">
      <xdr:nvSpPr>
        <xdr:cNvPr id="3" name="Arredondar Retângulo no Mesmo Canto Lateral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3E868-A89B-4ACB-9ADB-4F091BCC8CA0}"/>
            </a:ext>
          </a:extLst>
        </xdr:cNvPr>
        <xdr:cNvSpPr/>
      </xdr:nvSpPr>
      <xdr:spPr>
        <a:xfrm>
          <a:off x="10096500" y="868725"/>
          <a:ext cx="1044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pt-BR" sz="1100" b="1">
              <a:solidFill>
                <a:schemeClr val="tx1"/>
              </a:solidFill>
              <a:latin typeface="+mn-lt"/>
              <a:ea typeface="+mn-ea"/>
              <a:cs typeface="+mn-cs"/>
            </a:rPr>
            <a:t>CAF - PF /</a:t>
          </a:r>
          <a:r>
            <a:rPr lang="pt-BR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PJ</a:t>
          </a:r>
          <a:endParaRPr lang="pt-BR" sz="1050" b="1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</xdr:col>
      <xdr:colOff>493575</xdr:colOff>
      <xdr:row>0</xdr:row>
      <xdr:rowOff>868725</xdr:rowOff>
    </xdr:from>
    <xdr:to>
      <xdr:col>4</xdr:col>
      <xdr:colOff>1933575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0C0A30-E2F2-4CE0-8C31-538E53091332}"/>
            </a:ext>
          </a:extLst>
        </xdr:cNvPr>
        <xdr:cNvSpPr/>
      </xdr:nvSpPr>
      <xdr:spPr>
        <a:xfrm>
          <a:off x="4122600" y="868725"/>
          <a:ext cx="144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DAP</a:t>
          </a:r>
          <a:r>
            <a:rPr lang="pt-BR" sz="1100" b="1" baseline="0">
              <a:solidFill>
                <a:schemeClr val="tx1"/>
              </a:solidFill>
            </a:rPr>
            <a:t> - CATEGORIA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4</xdr:col>
      <xdr:colOff>1969006</xdr:colOff>
      <xdr:row>0</xdr:row>
      <xdr:rowOff>868725</xdr:rowOff>
    </xdr:from>
    <xdr:to>
      <xdr:col>4</xdr:col>
      <xdr:colOff>3517006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F3B842-4A13-4783-B345-D2CA53182244}"/>
            </a:ext>
          </a:extLst>
        </xdr:cNvPr>
        <xdr:cNvSpPr/>
      </xdr:nvSpPr>
      <xdr:spPr>
        <a:xfrm>
          <a:off x="5598031" y="868725"/>
          <a:ext cx="154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DAPS</a:t>
          </a:r>
          <a:r>
            <a:rPr lang="pt-BR" sz="1100" b="1" baseline="0">
              <a:solidFill>
                <a:schemeClr val="tx1"/>
              </a:solidFill>
            </a:rPr>
            <a:t> - PF A VENCER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4</xdr:col>
      <xdr:colOff>3550813</xdr:colOff>
      <xdr:row>0</xdr:row>
      <xdr:rowOff>868725</xdr:rowOff>
    </xdr:from>
    <xdr:to>
      <xdr:col>4</xdr:col>
      <xdr:colOff>5098813</xdr:colOff>
      <xdr:row>1</xdr:row>
      <xdr:rowOff>0</xdr:rowOff>
    </xdr:to>
    <xdr:sp macro="" textlink="">
      <xdr:nvSpPr>
        <xdr:cNvPr id="6" name="Arredondar Retângulo no Mesmo Canto Lateral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C015F8-B452-4E6B-846C-D6CC7414F9A5}"/>
            </a:ext>
          </a:extLst>
        </xdr:cNvPr>
        <xdr:cNvSpPr/>
      </xdr:nvSpPr>
      <xdr:spPr>
        <a:xfrm>
          <a:off x="7179838" y="868725"/>
          <a:ext cx="154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DAPS</a:t>
          </a:r>
          <a:r>
            <a:rPr lang="pt-BR" sz="1100" b="1" baseline="0">
              <a:solidFill>
                <a:schemeClr val="tx1"/>
              </a:solidFill>
            </a:rPr>
            <a:t> - PJ A VENCER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4</xdr:col>
      <xdr:colOff>7565457</xdr:colOff>
      <xdr:row>0</xdr:row>
      <xdr:rowOff>868725</xdr:rowOff>
    </xdr:from>
    <xdr:to>
      <xdr:col>4</xdr:col>
      <xdr:colOff>8897457</xdr:colOff>
      <xdr:row>1</xdr:row>
      <xdr:rowOff>0</xdr:rowOff>
    </xdr:to>
    <xdr:sp macro="" textlink="">
      <xdr:nvSpPr>
        <xdr:cNvPr id="7" name="Arredondar Retângulo no Mesmo Canto Lateral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170DEC-E6D1-48CD-85BB-0E277316876D}"/>
            </a:ext>
          </a:extLst>
        </xdr:cNvPr>
        <xdr:cNvSpPr/>
      </xdr:nvSpPr>
      <xdr:spPr>
        <a:xfrm>
          <a:off x="11194482" y="868725"/>
          <a:ext cx="1332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CAF</a:t>
          </a:r>
          <a:r>
            <a:rPr lang="pt-BR" sz="1100" b="1" baseline="0">
              <a:solidFill>
                <a:schemeClr val="tx1"/>
              </a:solidFill>
            </a:rPr>
            <a:t> - CATEGORIA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4</xdr:col>
      <xdr:colOff>8945884</xdr:colOff>
      <xdr:row>0</xdr:row>
      <xdr:rowOff>868725</xdr:rowOff>
    </xdr:from>
    <xdr:to>
      <xdr:col>7</xdr:col>
      <xdr:colOff>82084</xdr:colOff>
      <xdr:row>1</xdr:row>
      <xdr:rowOff>0</xdr:rowOff>
    </xdr:to>
    <xdr:sp macro="" textlink="">
      <xdr:nvSpPr>
        <xdr:cNvPr id="8" name="Arredondar Retângulo no Mesmo Canto Lateral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9FFBE8-E2E6-4BD9-BD04-DBFCA55DB5F2}"/>
            </a:ext>
          </a:extLst>
        </xdr:cNvPr>
        <xdr:cNvSpPr/>
      </xdr:nvSpPr>
      <xdr:spPr>
        <a:xfrm>
          <a:off x="1257490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CAF</a:t>
          </a:r>
          <a:r>
            <a:rPr lang="pt-BR" sz="1100" b="1" baseline="0">
              <a:solidFill>
                <a:schemeClr val="tx1"/>
              </a:solidFill>
            </a:rPr>
            <a:t> - GENERO E JOVENS 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7</xdr:col>
      <xdr:colOff>121216</xdr:colOff>
      <xdr:row>0</xdr:row>
      <xdr:rowOff>868725</xdr:rowOff>
    </xdr:from>
    <xdr:to>
      <xdr:col>9</xdr:col>
      <xdr:colOff>126016</xdr:colOff>
      <xdr:row>1</xdr:row>
      <xdr:rowOff>0</xdr:rowOff>
    </xdr:to>
    <xdr:sp macro="" textlink="">
      <xdr:nvSpPr>
        <xdr:cNvPr id="9" name="Arredondar Retângulo no Mesmo Canto Lateral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29503AE-4329-4A66-9DCB-B61088E22D1A}"/>
            </a:ext>
          </a:extLst>
        </xdr:cNvPr>
        <xdr:cNvSpPr/>
      </xdr:nvSpPr>
      <xdr:spPr>
        <a:xfrm>
          <a:off x="14342041" y="868725"/>
          <a:ext cx="1224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CAF</a:t>
          </a:r>
          <a:r>
            <a:rPr lang="pt-BR" sz="1100" b="1" baseline="0">
              <a:solidFill>
                <a:schemeClr val="tx1"/>
              </a:solidFill>
            </a:rPr>
            <a:t> - JURIDICA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9</xdr:col>
      <xdr:colOff>161925</xdr:colOff>
      <xdr:row>0</xdr:row>
      <xdr:rowOff>868725</xdr:rowOff>
    </xdr:from>
    <xdr:to>
      <xdr:col>11</xdr:col>
      <xdr:colOff>346725</xdr:colOff>
      <xdr:row>1</xdr:row>
      <xdr:rowOff>0</xdr:rowOff>
    </xdr:to>
    <xdr:sp macro="" textlink="">
      <xdr:nvSpPr>
        <xdr:cNvPr id="10" name="Arredondar Retângulo no Mesmo Canto Lateral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4574983-7F53-49D1-8568-9D38D608E44B}"/>
            </a:ext>
          </a:extLst>
        </xdr:cNvPr>
        <xdr:cNvSpPr/>
      </xdr:nvSpPr>
      <xdr:spPr>
        <a:xfrm>
          <a:off x="15601950" y="868725"/>
          <a:ext cx="1404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CAF</a:t>
          </a:r>
          <a:r>
            <a:rPr lang="pt-BR" sz="1100" b="1" baseline="0">
              <a:solidFill>
                <a:schemeClr val="tx1"/>
              </a:solidFill>
            </a:rPr>
            <a:t> - PJ CENTRAL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4</xdr:col>
      <xdr:colOff>5133975</xdr:colOff>
      <xdr:row>0</xdr:row>
      <xdr:rowOff>868725</xdr:rowOff>
    </xdr:from>
    <xdr:to>
      <xdr:col>4</xdr:col>
      <xdr:colOff>6429975</xdr:colOff>
      <xdr:row>1</xdr:row>
      <xdr:rowOff>0</xdr:rowOff>
    </xdr:to>
    <xdr:sp macro="" textlink="">
      <xdr:nvSpPr>
        <xdr:cNvPr id="11" name="Arredondar Retângulo no Mesmo Canto Lateral 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6D5FB46-BFE2-487E-8445-8BFFE6F2DB8C}"/>
            </a:ext>
          </a:extLst>
        </xdr:cNvPr>
        <xdr:cNvSpPr/>
      </xdr:nvSpPr>
      <xdr:spPr>
        <a:xfrm>
          <a:off x="8763000" y="868725"/>
          <a:ext cx="1296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pt-BR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DAPS</a:t>
          </a:r>
          <a:r>
            <a:rPr lang="pt-BR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JURIDICAS</a:t>
          </a:r>
          <a:endParaRPr lang="pt-BR" sz="1100" b="1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801430</xdr:colOff>
      <xdr:row>0</xdr:row>
      <xdr:rowOff>1047750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FB9E2000-A3A5-48D5-A11B-D92D3AA19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1850467</xdr:colOff>
      <xdr:row>0</xdr:row>
      <xdr:rowOff>868725</xdr:rowOff>
    </xdr:from>
    <xdr:to>
      <xdr:col>4</xdr:col>
      <xdr:colOff>72967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8FEDE-3C93-4776-928A-CD4EB0675954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4</xdr:col>
      <xdr:colOff>122099</xdr:colOff>
      <xdr:row>0</xdr:row>
      <xdr:rowOff>868725</xdr:rowOff>
    </xdr:from>
    <xdr:to>
      <xdr:col>5</xdr:col>
      <xdr:colOff>676274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D306C-67D7-4FBB-8DA0-89396AF3CDF9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6</xdr:col>
      <xdr:colOff>19049</xdr:colOff>
      <xdr:row>0</xdr:row>
      <xdr:rowOff>868725</xdr:rowOff>
    </xdr:from>
    <xdr:to>
      <xdr:col>7</xdr:col>
      <xdr:colOff>257175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100744-43CA-4221-8DF3-0BD27D49C989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12</xdr:col>
      <xdr:colOff>382909</xdr:colOff>
      <xdr:row>0</xdr:row>
      <xdr:rowOff>868725</xdr:rowOff>
    </xdr:from>
    <xdr:to>
      <xdr:col>15</xdr:col>
      <xdr:colOff>91609</xdr:colOff>
      <xdr:row>1</xdr:row>
      <xdr:rowOff>0</xdr:rowOff>
    </xdr:to>
    <xdr:sp macro="" textlink="">
      <xdr:nvSpPr>
        <xdr:cNvPr id="8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F69EE-0261-4551-847C-00DC0DA88CB9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10</xdr:col>
      <xdr:colOff>1673790</xdr:colOff>
      <xdr:row>0</xdr:row>
      <xdr:rowOff>868725</xdr:rowOff>
    </xdr:from>
    <xdr:to>
      <xdr:col>12</xdr:col>
      <xdr:colOff>333374</xdr:colOff>
      <xdr:row>1</xdr:row>
      <xdr:rowOff>0</xdr:rowOff>
    </xdr:to>
    <xdr:sp macro="" textlink="">
      <xdr:nvSpPr>
        <xdr:cNvPr id="9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E309BA-2265-4033-BA6E-20446D8B27B8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144205</xdr:colOff>
      <xdr:row>0</xdr:row>
      <xdr:rowOff>1047750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22BD284C-0002-40A2-A659-3D5CE92D3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absolute">
    <xdr:from>
      <xdr:col>7</xdr:col>
      <xdr:colOff>304800</xdr:colOff>
      <xdr:row>0</xdr:row>
      <xdr:rowOff>868725</xdr:rowOff>
    </xdr:from>
    <xdr:to>
      <xdr:col>10</xdr:col>
      <xdr:colOff>104775</xdr:colOff>
      <xdr:row>1</xdr:row>
      <xdr:rowOff>0</xdr:rowOff>
    </xdr:to>
    <xdr:sp macro="" textlink="">
      <xdr:nvSpPr>
        <xdr:cNvPr id="6" name="Arredondar Retângulo no Mesmo Canto Lateral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BD1A7A-EA3C-411E-90FD-CE24B1197C4B}"/>
            </a:ext>
          </a:extLst>
        </xdr:cNvPr>
        <xdr:cNvSpPr/>
      </xdr:nvSpPr>
      <xdr:spPr>
        <a:xfrm>
          <a:off x="6962775" y="868725"/>
          <a:ext cx="157162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pt-BR" sz="1100" b="1">
              <a:solidFill>
                <a:schemeClr val="tx1"/>
              </a:solidFill>
            </a:rPr>
            <a:t>GÊNERO</a:t>
          </a:r>
          <a:r>
            <a:rPr lang="pt-BR" sz="1100" b="1" baseline="0">
              <a:solidFill>
                <a:schemeClr val="tx1"/>
              </a:solidFill>
            </a:rPr>
            <a:t> / JOVENS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7</xdr:col>
      <xdr:colOff>371476</xdr:colOff>
      <xdr:row>0</xdr:row>
      <xdr:rowOff>933450</xdr:rowOff>
    </xdr:from>
    <xdr:to>
      <xdr:col>7</xdr:col>
      <xdr:colOff>571501</xdr:colOff>
      <xdr:row>0</xdr:row>
      <xdr:rowOff>1162050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D3DC5FAE-43C6-F3A3-DE2E-540E5B15A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1" y="933450"/>
          <a:ext cx="200025" cy="228600"/>
        </a:xfrm>
        <a:prstGeom prst="rect">
          <a:avLst/>
        </a:prstGeom>
      </xdr:spPr>
    </xdr:pic>
    <xdr:clientData/>
  </xdr:twoCellAnchor>
  <xdr:twoCellAnchor editAs="absolute">
    <xdr:from>
      <xdr:col>10</xdr:col>
      <xdr:colOff>152400</xdr:colOff>
      <xdr:row>0</xdr:row>
      <xdr:rowOff>868725</xdr:rowOff>
    </xdr:from>
    <xdr:to>
      <xdr:col>10</xdr:col>
      <xdr:colOff>1628775</xdr:colOff>
      <xdr:row>1</xdr:row>
      <xdr:rowOff>0</xdr:rowOff>
    </xdr:to>
    <xdr:sp macro="" textlink="">
      <xdr:nvSpPr>
        <xdr:cNvPr id="11" name="Arredondar Retângulo no Mesmo Canto Lateral 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8A2A7A-17C8-458F-9097-B4BFA7927993}"/>
            </a:ext>
          </a:extLst>
        </xdr:cNvPr>
        <xdr:cNvSpPr/>
      </xdr:nvSpPr>
      <xdr:spPr>
        <a:xfrm>
          <a:off x="8582025" y="868725"/>
          <a:ext cx="14763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pt-BR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DADOS SOCIAIS</a:t>
          </a:r>
        </a:p>
      </xdr:txBody>
    </xdr:sp>
    <xdr:clientData/>
  </xdr:twoCellAnchor>
  <xdr:twoCellAnchor editAs="absolute">
    <xdr:from>
      <xdr:col>10</xdr:col>
      <xdr:colOff>304801</xdr:colOff>
      <xdr:row>0</xdr:row>
      <xdr:rowOff>933450</xdr:rowOff>
    </xdr:from>
    <xdr:to>
      <xdr:col>10</xdr:col>
      <xdr:colOff>504826</xdr:colOff>
      <xdr:row>0</xdr:row>
      <xdr:rowOff>1162050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44F333C8-EC2F-4205-898D-3DC0A55F0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6" y="933450"/>
          <a:ext cx="200025" cy="228600"/>
        </a:xfrm>
        <a:prstGeom prst="rect">
          <a:avLst/>
        </a:prstGeom>
      </xdr:spPr>
    </xdr:pic>
    <xdr:clientData/>
  </xdr:twoCellAnchor>
  <xdr:twoCellAnchor editAs="absolute">
    <xdr:from>
      <xdr:col>15</xdr:col>
      <xdr:colOff>144784</xdr:colOff>
      <xdr:row>0</xdr:row>
      <xdr:rowOff>868725</xdr:rowOff>
    </xdr:from>
    <xdr:to>
      <xdr:col>17</xdr:col>
      <xdr:colOff>215434</xdr:colOff>
      <xdr:row>1</xdr:row>
      <xdr:rowOff>0</xdr:rowOff>
    </xdr:to>
    <xdr:sp macro="" textlink="">
      <xdr:nvSpPr>
        <xdr:cNvPr id="10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9F0061-45FD-49A6-8443-5B9C12CC7A85}"/>
            </a:ext>
          </a:extLst>
        </xdr:cNvPr>
        <xdr:cNvSpPr/>
      </xdr:nvSpPr>
      <xdr:spPr>
        <a:xfrm>
          <a:off x="13270234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1888567</xdr:colOff>
      <xdr:row>0</xdr:row>
      <xdr:rowOff>868725</xdr:rowOff>
    </xdr:from>
    <xdr:to>
      <xdr:col>3</xdr:col>
      <xdr:colOff>968317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77945-0E40-454D-93F4-9177BB2403FE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1017449</xdr:colOff>
      <xdr:row>0</xdr:row>
      <xdr:rowOff>868725</xdr:rowOff>
    </xdr:from>
    <xdr:to>
      <xdr:col>4</xdr:col>
      <xdr:colOff>914399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8D53EF-9518-4282-A201-492C7F765B74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4</xdr:col>
      <xdr:colOff>962024</xdr:colOff>
      <xdr:row>0</xdr:row>
      <xdr:rowOff>868725</xdr:rowOff>
    </xdr:from>
    <xdr:to>
      <xdr:col>5</xdr:col>
      <xdr:colOff>57150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7832DF-A5DC-4F34-84F3-A0BA9D0347D8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8</xdr:col>
      <xdr:colOff>725809</xdr:colOff>
      <xdr:row>0</xdr:row>
      <xdr:rowOff>868725</xdr:rowOff>
    </xdr:from>
    <xdr:to>
      <xdr:col>10</xdr:col>
      <xdr:colOff>253534</xdr:colOff>
      <xdr:row>1</xdr:row>
      <xdr:rowOff>0</xdr:rowOff>
    </xdr:to>
    <xdr:sp macro="" textlink="">
      <xdr:nvSpPr>
        <xdr:cNvPr id="7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22FE85-81D6-44FD-BAA9-AE5078F7D4B1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7</xdr:col>
      <xdr:colOff>1292790</xdr:colOff>
      <xdr:row>0</xdr:row>
      <xdr:rowOff>868725</xdr:rowOff>
    </xdr:from>
    <xdr:to>
      <xdr:col>8</xdr:col>
      <xdr:colOff>676274</xdr:colOff>
      <xdr:row>1</xdr:row>
      <xdr:rowOff>0</xdr:rowOff>
    </xdr:to>
    <xdr:sp macro="" textlink="">
      <xdr:nvSpPr>
        <xdr:cNvPr id="8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FE7223-186C-42CB-AA5E-1751224D6035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229930</xdr:colOff>
      <xdr:row>0</xdr:row>
      <xdr:rowOff>1047750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B3FF6315-65C7-49CA-BD5C-2FC6CA1B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absolute">
    <xdr:from>
      <xdr:col>5</xdr:col>
      <xdr:colOff>104775</xdr:colOff>
      <xdr:row>0</xdr:row>
      <xdr:rowOff>868725</xdr:rowOff>
    </xdr:from>
    <xdr:to>
      <xdr:col>6</xdr:col>
      <xdr:colOff>609600</xdr:colOff>
      <xdr:row>1</xdr:row>
      <xdr:rowOff>0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65BF033B-02DD-1895-78FB-11B68DCD5EB0}"/>
            </a:ext>
          </a:extLst>
        </xdr:cNvPr>
        <xdr:cNvGrpSpPr/>
      </xdr:nvGrpSpPr>
      <xdr:grpSpPr>
        <a:xfrm>
          <a:off x="6962775" y="868725"/>
          <a:ext cx="1571625" cy="360000"/>
          <a:chOff x="6962775" y="868725"/>
          <a:chExt cx="1571625" cy="360000"/>
        </a:xfrm>
      </xdr:grpSpPr>
      <xdr:sp macro="" textlink="">
        <xdr:nvSpPr>
          <xdr:cNvPr id="6" name="Arredondar Retângulo no Mesmo Canto Lateral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F073A060-43B7-47D2-91B4-95BEDBB0012C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6A7F8882-66A8-4972-9F0B-2C987457DD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657225</xdr:colOff>
      <xdr:row>0</xdr:row>
      <xdr:rowOff>868725</xdr:rowOff>
    </xdr:from>
    <xdr:to>
      <xdr:col>7</xdr:col>
      <xdr:colOff>1247775</xdr:colOff>
      <xdr:row>1</xdr:row>
      <xdr:rowOff>0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5197A937-817B-82A9-99FA-449600B8542D}"/>
            </a:ext>
          </a:extLst>
        </xdr:cNvPr>
        <xdr:cNvGrpSpPr/>
      </xdr:nvGrpSpPr>
      <xdr:grpSpPr>
        <a:xfrm>
          <a:off x="8582025" y="868725"/>
          <a:ext cx="1476375" cy="360000"/>
          <a:chOff x="8582025" y="868725"/>
          <a:chExt cx="1476375" cy="360000"/>
        </a:xfrm>
      </xdr:grpSpPr>
      <xdr:sp macro="" textlink="">
        <xdr:nvSpPr>
          <xdr:cNvPr id="9" name="Arredondar Retângulo no Mesmo Canto Lateral 3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441DF6C7-5D80-4B7E-B291-901C18DC90FC}"/>
              </a:ext>
            </a:extLst>
          </xdr:cNvPr>
          <xdr:cNvSpPr/>
        </xdr:nvSpPr>
        <xdr:spPr>
          <a:xfrm>
            <a:off x="8582025" y="868725"/>
            <a:ext cx="147637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r"/>
            <a:r>
              <a:rPr lang="pt-BR" sz="11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DADOS SOCIAIS</a:t>
            </a:r>
          </a:p>
        </xdr:txBody>
      </xdr:sp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92CF75A3-CBD9-4DFC-ABB3-326185C60D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34426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304800</xdr:colOff>
      <xdr:row>0</xdr:row>
      <xdr:rowOff>866775</xdr:rowOff>
    </xdr:from>
    <xdr:to>
      <xdr:col>12</xdr:col>
      <xdr:colOff>451650</xdr:colOff>
      <xdr:row>0</xdr:row>
      <xdr:rowOff>1226775</xdr:rowOff>
    </xdr:to>
    <xdr:sp macro="" textlink="">
      <xdr:nvSpPr>
        <xdr:cNvPr id="16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6C9DC0A-3706-4282-B0A3-460FC7FA84A4}"/>
            </a:ext>
          </a:extLst>
        </xdr:cNvPr>
        <xdr:cNvSpPr/>
      </xdr:nvSpPr>
      <xdr:spPr>
        <a:xfrm>
          <a:off x="13268325" y="86677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1888567</xdr:colOff>
      <xdr:row>0</xdr:row>
      <xdr:rowOff>868725</xdr:rowOff>
    </xdr:from>
    <xdr:to>
      <xdr:col>3</xdr:col>
      <xdr:colOff>968317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7EBAF-254A-4AE0-852A-31F6D570112F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1017449</xdr:colOff>
      <xdr:row>0</xdr:row>
      <xdr:rowOff>868725</xdr:rowOff>
    </xdr:from>
    <xdr:to>
      <xdr:col>3</xdr:col>
      <xdr:colOff>2714624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7EE35-0877-40F0-B2DA-AD85E58B3ACC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3</xdr:col>
      <xdr:colOff>2762249</xdr:colOff>
      <xdr:row>0</xdr:row>
      <xdr:rowOff>868725</xdr:rowOff>
    </xdr:from>
    <xdr:to>
      <xdr:col>4</xdr:col>
      <xdr:colOff>1000125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8F3D13-9D4F-4E81-8F38-B70E2B32E449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9</xdr:col>
      <xdr:colOff>1909</xdr:colOff>
      <xdr:row>0</xdr:row>
      <xdr:rowOff>868725</xdr:rowOff>
    </xdr:from>
    <xdr:to>
      <xdr:col>11</xdr:col>
      <xdr:colOff>263059</xdr:colOff>
      <xdr:row>1</xdr:row>
      <xdr:rowOff>0</xdr:rowOff>
    </xdr:to>
    <xdr:sp macro="" textlink="">
      <xdr:nvSpPr>
        <xdr:cNvPr id="7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A3411D-CEB0-4944-8784-A3938888C3BC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7</xdr:col>
      <xdr:colOff>873690</xdr:colOff>
      <xdr:row>0</xdr:row>
      <xdr:rowOff>868725</xdr:rowOff>
    </xdr:from>
    <xdr:to>
      <xdr:col>8</xdr:col>
      <xdr:colOff>695324</xdr:colOff>
      <xdr:row>1</xdr:row>
      <xdr:rowOff>0</xdr:rowOff>
    </xdr:to>
    <xdr:sp macro="" textlink="">
      <xdr:nvSpPr>
        <xdr:cNvPr id="8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63B1C6-3F88-4D94-857D-C59B4F561B5F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229930</xdr:colOff>
      <xdr:row>0</xdr:row>
      <xdr:rowOff>1047750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8A8C5012-BEA0-4B9B-9787-90BC8CF47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absolute">
    <xdr:from>
      <xdr:col>5</xdr:col>
      <xdr:colOff>19050</xdr:colOff>
      <xdr:row>0</xdr:row>
      <xdr:rowOff>868725</xdr:rowOff>
    </xdr:from>
    <xdr:to>
      <xdr:col>6</xdr:col>
      <xdr:colOff>485775</xdr:colOff>
      <xdr:row>1</xdr:row>
      <xdr:rowOff>0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2B0D9E83-0F6B-EDC4-7BDC-4A1867CADBAB}"/>
            </a:ext>
          </a:extLst>
        </xdr:cNvPr>
        <xdr:cNvGrpSpPr/>
      </xdr:nvGrpSpPr>
      <xdr:grpSpPr>
        <a:xfrm>
          <a:off x="6962775" y="868725"/>
          <a:ext cx="1571625" cy="360000"/>
          <a:chOff x="6962775" y="868725"/>
          <a:chExt cx="1571625" cy="360000"/>
        </a:xfrm>
      </xdr:grpSpPr>
      <xdr:sp macro="" textlink="">
        <xdr:nvSpPr>
          <xdr:cNvPr id="6" name="Arredondar Retângulo no Mesmo Canto Lateral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752730BB-3AA0-4FC6-913D-A1872FF626FE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4A3F2E6E-4A06-4134-B6F6-0CCFAA9287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533400</xdr:colOff>
      <xdr:row>0</xdr:row>
      <xdr:rowOff>868725</xdr:rowOff>
    </xdr:from>
    <xdr:to>
      <xdr:col>7</xdr:col>
      <xdr:colOff>828675</xdr:colOff>
      <xdr:row>1</xdr:row>
      <xdr:rowOff>0</xdr:rowOff>
    </xdr:to>
    <xdr:sp macro="" textlink="">
      <xdr:nvSpPr>
        <xdr:cNvPr id="9" name="Arredondar Retângulo no Mesmo Canto Lateral 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CE3BE8-FA26-451E-A4C3-896AD818B464}"/>
            </a:ext>
          </a:extLst>
        </xdr:cNvPr>
        <xdr:cNvSpPr/>
      </xdr:nvSpPr>
      <xdr:spPr>
        <a:xfrm>
          <a:off x="8582025" y="868725"/>
          <a:ext cx="14763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pt-BR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DADOS SOCIAIS</a:t>
          </a:r>
        </a:p>
      </xdr:txBody>
    </xdr:sp>
    <xdr:clientData/>
  </xdr:twoCellAnchor>
  <xdr:twoCellAnchor editAs="absolute">
    <xdr:from>
      <xdr:col>6</xdr:col>
      <xdr:colOff>685801</xdr:colOff>
      <xdr:row>0</xdr:row>
      <xdr:rowOff>933450</xdr:rowOff>
    </xdr:from>
    <xdr:to>
      <xdr:col>6</xdr:col>
      <xdr:colOff>885826</xdr:colOff>
      <xdr:row>0</xdr:row>
      <xdr:rowOff>1162050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722413A3-AE33-4B7D-AE02-300C1911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6" y="933450"/>
          <a:ext cx="200025" cy="228600"/>
        </a:xfrm>
        <a:prstGeom prst="rect">
          <a:avLst/>
        </a:prstGeom>
      </xdr:spPr>
    </xdr:pic>
    <xdr:clientData/>
  </xdr:twoCellAnchor>
  <xdr:twoCellAnchor editAs="absolute">
    <xdr:from>
      <xdr:col>11</xdr:col>
      <xdr:colOff>314325</xdr:colOff>
      <xdr:row>0</xdr:row>
      <xdr:rowOff>866775</xdr:rowOff>
    </xdr:from>
    <xdr:to>
      <xdr:col>13</xdr:col>
      <xdr:colOff>470700</xdr:colOff>
      <xdr:row>0</xdr:row>
      <xdr:rowOff>1226775</xdr:rowOff>
    </xdr:to>
    <xdr:sp macro="" textlink="">
      <xdr:nvSpPr>
        <xdr:cNvPr id="3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CBEFCE6-CF07-4CB4-97BA-C86FB2F4B8BC}"/>
            </a:ext>
          </a:extLst>
        </xdr:cNvPr>
        <xdr:cNvSpPr/>
      </xdr:nvSpPr>
      <xdr:spPr>
        <a:xfrm>
          <a:off x="13268325" y="86677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1812367</xdr:colOff>
      <xdr:row>0</xdr:row>
      <xdr:rowOff>868725</xdr:rowOff>
    </xdr:from>
    <xdr:to>
      <xdr:col>3</xdr:col>
      <xdr:colOff>892117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0E7980-53BF-4320-857E-A46642C4C8AD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4</xdr:col>
      <xdr:colOff>7799</xdr:colOff>
      <xdr:row>0</xdr:row>
      <xdr:rowOff>868725</xdr:rowOff>
    </xdr:from>
    <xdr:to>
      <xdr:col>6</xdr:col>
      <xdr:colOff>342899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9ADE86-7D75-4295-BFAA-2ECFD80F3A6C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6</xdr:col>
      <xdr:colOff>390524</xdr:colOff>
      <xdr:row>0</xdr:row>
      <xdr:rowOff>868725</xdr:rowOff>
    </xdr:from>
    <xdr:to>
      <xdr:col>8</xdr:col>
      <xdr:colOff>133350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633A8D-B78C-4285-B21C-2769C8835BF7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12</xdr:col>
      <xdr:colOff>59059</xdr:colOff>
      <xdr:row>0</xdr:row>
      <xdr:rowOff>868725</xdr:rowOff>
    </xdr:from>
    <xdr:to>
      <xdr:col>14</xdr:col>
      <xdr:colOff>129709</xdr:colOff>
      <xdr:row>1</xdr:row>
      <xdr:rowOff>0</xdr:rowOff>
    </xdr:to>
    <xdr:sp macro="" textlink="">
      <xdr:nvSpPr>
        <xdr:cNvPr id="7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5B3F46-50BC-4498-8C3F-F2E45CC935B1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10</xdr:col>
      <xdr:colOff>311715</xdr:colOff>
      <xdr:row>0</xdr:row>
      <xdr:rowOff>868725</xdr:rowOff>
    </xdr:from>
    <xdr:to>
      <xdr:col>12</xdr:col>
      <xdr:colOff>9524</xdr:colOff>
      <xdr:row>1</xdr:row>
      <xdr:rowOff>0</xdr:rowOff>
    </xdr:to>
    <xdr:sp macro="" textlink="">
      <xdr:nvSpPr>
        <xdr:cNvPr id="8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1A8ACE-5ECE-4DCC-BF06-971414060A19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153730</xdr:colOff>
      <xdr:row>0</xdr:row>
      <xdr:rowOff>1047750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499ED16-9EAB-4B74-BE75-07C9049D7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absolute">
    <xdr:from>
      <xdr:col>8</xdr:col>
      <xdr:colOff>180975</xdr:colOff>
      <xdr:row>0</xdr:row>
      <xdr:rowOff>868725</xdr:rowOff>
    </xdr:from>
    <xdr:to>
      <xdr:col>8</xdr:col>
      <xdr:colOff>1752600</xdr:colOff>
      <xdr:row>1</xdr:row>
      <xdr:rowOff>0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ECEEB3F7-AD6A-6B30-827C-1301976A8276}"/>
            </a:ext>
          </a:extLst>
        </xdr:cNvPr>
        <xdr:cNvGrpSpPr/>
      </xdr:nvGrpSpPr>
      <xdr:grpSpPr>
        <a:xfrm>
          <a:off x="6962775" y="868725"/>
          <a:ext cx="1571625" cy="360000"/>
          <a:chOff x="6962775" y="868725"/>
          <a:chExt cx="1571625" cy="360000"/>
        </a:xfrm>
      </xdr:grpSpPr>
      <xdr:sp macro="" textlink="">
        <xdr:nvSpPr>
          <xdr:cNvPr id="6" name="Arredondar Retângulo no Mesmo Canto Lateral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BB475525-AB68-455C-A564-D6AE55B4CEB5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5CA7EC1F-CEBD-401B-B77C-0A63B75266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1800225</xdr:colOff>
      <xdr:row>0</xdr:row>
      <xdr:rowOff>868725</xdr:rowOff>
    </xdr:from>
    <xdr:to>
      <xdr:col>10</xdr:col>
      <xdr:colOff>266700</xdr:colOff>
      <xdr:row>1</xdr:row>
      <xdr:rowOff>0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1E7C08AE-E580-E76B-D7D3-B3DA457298FA}"/>
            </a:ext>
          </a:extLst>
        </xdr:cNvPr>
        <xdr:cNvGrpSpPr/>
      </xdr:nvGrpSpPr>
      <xdr:grpSpPr>
        <a:xfrm>
          <a:off x="8582025" y="868725"/>
          <a:ext cx="1476375" cy="360000"/>
          <a:chOff x="8582025" y="868725"/>
          <a:chExt cx="1476375" cy="360000"/>
        </a:xfrm>
      </xdr:grpSpPr>
      <xdr:sp macro="" textlink="">
        <xdr:nvSpPr>
          <xdr:cNvPr id="9" name="Arredondar Retângulo no Mesmo Canto Lateral 3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7AB0AD6-6FD7-4015-95CA-A215707A0D45}"/>
              </a:ext>
            </a:extLst>
          </xdr:cNvPr>
          <xdr:cNvSpPr/>
        </xdr:nvSpPr>
        <xdr:spPr>
          <a:xfrm>
            <a:off x="8582025" y="868725"/>
            <a:ext cx="147637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r"/>
            <a:r>
              <a:rPr lang="pt-BR" sz="11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DADOS SOCIAIS</a:t>
            </a:r>
          </a:p>
        </xdr:txBody>
      </xdr:sp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08BAEA4C-3158-4A65-853E-56625FF7B9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34426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14</xdr:col>
      <xdr:colOff>180975</xdr:colOff>
      <xdr:row>0</xdr:row>
      <xdr:rowOff>866775</xdr:rowOff>
    </xdr:from>
    <xdr:to>
      <xdr:col>15</xdr:col>
      <xdr:colOff>994575</xdr:colOff>
      <xdr:row>0</xdr:row>
      <xdr:rowOff>1226775</xdr:rowOff>
    </xdr:to>
    <xdr:sp macro="" textlink="">
      <xdr:nvSpPr>
        <xdr:cNvPr id="3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9F1A66C-20BB-40E0-850F-E3182AA7EA08}"/>
            </a:ext>
          </a:extLst>
        </xdr:cNvPr>
        <xdr:cNvSpPr/>
      </xdr:nvSpPr>
      <xdr:spPr>
        <a:xfrm>
          <a:off x="13268325" y="86677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316942</xdr:colOff>
      <xdr:row>0</xdr:row>
      <xdr:rowOff>868725</xdr:rowOff>
    </xdr:from>
    <xdr:to>
      <xdr:col>3</xdr:col>
      <xdr:colOff>663517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5F9E04-AA83-4BF6-A1D4-B720D26B2151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712649</xdr:colOff>
      <xdr:row>0</xdr:row>
      <xdr:rowOff>868725</xdr:rowOff>
    </xdr:from>
    <xdr:to>
      <xdr:col>5</xdr:col>
      <xdr:colOff>638174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7417D-2499-46C2-BABC-66BBCC74E96E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5</xdr:col>
      <xdr:colOff>685799</xdr:colOff>
      <xdr:row>0</xdr:row>
      <xdr:rowOff>868725</xdr:rowOff>
    </xdr:from>
    <xdr:to>
      <xdr:col>7</xdr:col>
      <xdr:colOff>180975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9B76FF-7241-4362-86C5-D069D564A1CA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12</xdr:col>
      <xdr:colOff>716284</xdr:colOff>
      <xdr:row>0</xdr:row>
      <xdr:rowOff>868725</xdr:rowOff>
    </xdr:from>
    <xdr:to>
      <xdr:col>15</xdr:col>
      <xdr:colOff>139234</xdr:colOff>
      <xdr:row>1</xdr:row>
      <xdr:rowOff>0</xdr:rowOff>
    </xdr:to>
    <xdr:sp macro="" textlink="">
      <xdr:nvSpPr>
        <xdr:cNvPr id="7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53D6C5-EC49-4599-B4DB-A3E57CA04A4A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11</xdr:col>
      <xdr:colOff>54540</xdr:colOff>
      <xdr:row>0</xdr:row>
      <xdr:rowOff>868725</xdr:rowOff>
    </xdr:from>
    <xdr:to>
      <xdr:col>12</xdr:col>
      <xdr:colOff>666749</xdr:colOff>
      <xdr:row>1</xdr:row>
      <xdr:rowOff>0</xdr:rowOff>
    </xdr:to>
    <xdr:sp macro="" textlink="">
      <xdr:nvSpPr>
        <xdr:cNvPr id="8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4333D8-AC6F-46F0-AB84-8AFD59272C0C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658555</xdr:colOff>
      <xdr:row>0</xdr:row>
      <xdr:rowOff>1047750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5E24FEAD-A2A5-4EDD-AD91-6585A6D21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absolute">
    <xdr:from>
      <xdr:col>7</xdr:col>
      <xdr:colOff>228600</xdr:colOff>
      <xdr:row>0</xdr:row>
      <xdr:rowOff>868725</xdr:rowOff>
    </xdr:from>
    <xdr:to>
      <xdr:col>9</xdr:col>
      <xdr:colOff>171450</xdr:colOff>
      <xdr:row>1</xdr:row>
      <xdr:rowOff>0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40247BD0-49FD-0528-3EA5-AED08FEF60A0}"/>
            </a:ext>
          </a:extLst>
        </xdr:cNvPr>
        <xdr:cNvGrpSpPr/>
      </xdr:nvGrpSpPr>
      <xdr:grpSpPr>
        <a:xfrm>
          <a:off x="6962775" y="868725"/>
          <a:ext cx="1571625" cy="360000"/>
          <a:chOff x="6962775" y="868725"/>
          <a:chExt cx="1571625" cy="360000"/>
        </a:xfrm>
      </xdr:grpSpPr>
      <xdr:sp macro="" textlink="">
        <xdr:nvSpPr>
          <xdr:cNvPr id="6" name="Arredondar Retângulo no Mesmo Canto Lateral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E1F4A7C5-02B4-46E4-B4A1-3827F0435454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19FE5907-6571-4051-9AF0-3CF222219A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9</xdr:col>
      <xdr:colOff>219075</xdr:colOff>
      <xdr:row>0</xdr:row>
      <xdr:rowOff>868725</xdr:rowOff>
    </xdr:from>
    <xdr:to>
      <xdr:col>11</xdr:col>
      <xdr:colOff>9525</xdr:colOff>
      <xdr:row>1</xdr:row>
      <xdr:rowOff>0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637DEA4E-C401-4328-D404-402F70402BE9}"/>
            </a:ext>
          </a:extLst>
        </xdr:cNvPr>
        <xdr:cNvGrpSpPr/>
      </xdr:nvGrpSpPr>
      <xdr:grpSpPr>
        <a:xfrm>
          <a:off x="8582025" y="868725"/>
          <a:ext cx="1476375" cy="360000"/>
          <a:chOff x="8582025" y="868725"/>
          <a:chExt cx="1476375" cy="360000"/>
        </a:xfrm>
      </xdr:grpSpPr>
      <xdr:sp macro="" textlink="">
        <xdr:nvSpPr>
          <xdr:cNvPr id="9" name="Arredondar Retângulo no Mesmo Canto Lateral 3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A2BC55C6-37FF-4424-9E27-1F69B2FBF622}"/>
              </a:ext>
            </a:extLst>
          </xdr:cNvPr>
          <xdr:cNvSpPr/>
        </xdr:nvSpPr>
        <xdr:spPr>
          <a:xfrm>
            <a:off x="8582025" y="868725"/>
            <a:ext cx="147637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r"/>
            <a:r>
              <a:rPr lang="pt-BR" sz="11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DADOS SOCIAIS</a:t>
            </a:r>
          </a:p>
        </xdr:txBody>
      </xdr:sp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290746F1-E154-4387-8302-FAC0BAF045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34426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15</xdr:col>
      <xdr:colOff>190500</xdr:colOff>
      <xdr:row>0</xdr:row>
      <xdr:rowOff>866775</xdr:rowOff>
    </xdr:from>
    <xdr:to>
      <xdr:col>17</xdr:col>
      <xdr:colOff>118275</xdr:colOff>
      <xdr:row>0</xdr:row>
      <xdr:rowOff>1226775</xdr:rowOff>
    </xdr:to>
    <xdr:sp macro="" textlink="">
      <xdr:nvSpPr>
        <xdr:cNvPr id="3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1CAAD4C-0FC0-45C5-9A7E-35ECB7724CB5}"/>
            </a:ext>
          </a:extLst>
        </xdr:cNvPr>
        <xdr:cNvSpPr/>
      </xdr:nvSpPr>
      <xdr:spPr>
        <a:xfrm>
          <a:off x="13268325" y="86677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174067</xdr:colOff>
      <xdr:row>0</xdr:row>
      <xdr:rowOff>868725</xdr:rowOff>
    </xdr:from>
    <xdr:to>
      <xdr:col>3</xdr:col>
      <xdr:colOff>1254067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BBEB8-98DA-402A-8BAD-FF2D170F1B8A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1303199</xdr:colOff>
      <xdr:row>0</xdr:row>
      <xdr:rowOff>868725</xdr:rowOff>
    </xdr:from>
    <xdr:to>
      <xdr:col>4</xdr:col>
      <xdr:colOff>981074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2D2C1-848E-4D5A-AF99-DAEEA37B0D88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4</xdr:col>
      <xdr:colOff>1028699</xdr:colOff>
      <xdr:row>0</xdr:row>
      <xdr:rowOff>868725</xdr:rowOff>
    </xdr:from>
    <xdr:to>
      <xdr:col>5</xdr:col>
      <xdr:colOff>962025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6C876D-A91C-48DA-9507-80DC175B5BD8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5</xdr:col>
      <xdr:colOff>5535934</xdr:colOff>
      <xdr:row>0</xdr:row>
      <xdr:rowOff>868725</xdr:rowOff>
    </xdr:from>
    <xdr:to>
      <xdr:col>5</xdr:col>
      <xdr:colOff>7263934</xdr:colOff>
      <xdr:row>1</xdr:row>
      <xdr:rowOff>0</xdr:rowOff>
    </xdr:to>
    <xdr:sp macro="" textlink="">
      <xdr:nvSpPr>
        <xdr:cNvPr id="7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C1A971-7539-4C7F-93BE-502F99377573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5</xdr:col>
      <xdr:colOff>4150290</xdr:colOff>
      <xdr:row>0</xdr:row>
      <xdr:rowOff>868725</xdr:rowOff>
    </xdr:from>
    <xdr:to>
      <xdr:col>5</xdr:col>
      <xdr:colOff>5486399</xdr:colOff>
      <xdr:row>1</xdr:row>
      <xdr:rowOff>0</xdr:rowOff>
    </xdr:to>
    <xdr:sp macro="" textlink="">
      <xdr:nvSpPr>
        <xdr:cNvPr id="8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8B2A7D-6D3F-45D2-AD79-285208EEACBA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515680</xdr:colOff>
      <xdr:row>0</xdr:row>
      <xdr:rowOff>1047750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D3A7E52D-A9EC-4EDC-AA83-3BCF0B97B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absolute">
    <xdr:from>
      <xdr:col>5</xdr:col>
      <xdr:colOff>2628900</xdr:colOff>
      <xdr:row>0</xdr:row>
      <xdr:rowOff>868725</xdr:rowOff>
    </xdr:from>
    <xdr:to>
      <xdr:col>5</xdr:col>
      <xdr:colOff>4105275</xdr:colOff>
      <xdr:row>1</xdr:row>
      <xdr:rowOff>0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B171C6A5-D868-242B-08A1-8F5EF0223E27}"/>
            </a:ext>
          </a:extLst>
        </xdr:cNvPr>
        <xdr:cNvGrpSpPr/>
      </xdr:nvGrpSpPr>
      <xdr:grpSpPr>
        <a:xfrm>
          <a:off x="8582025" y="868725"/>
          <a:ext cx="1476375" cy="360000"/>
          <a:chOff x="8582025" y="868725"/>
          <a:chExt cx="1476375" cy="360000"/>
        </a:xfrm>
      </xdr:grpSpPr>
      <xdr:sp macro="" textlink="">
        <xdr:nvSpPr>
          <xdr:cNvPr id="9" name="Arredondar Retângulo no Mesmo Canto Lateral 3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11104D04-0ED4-4422-BB87-0D93E751D499}"/>
              </a:ext>
            </a:extLst>
          </xdr:cNvPr>
          <xdr:cNvSpPr/>
        </xdr:nvSpPr>
        <xdr:spPr>
          <a:xfrm>
            <a:off x="8582025" y="868725"/>
            <a:ext cx="147637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r"/>
            <a:r>
              <a:rPr lang="pt-BR" sz="11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DADOS SOCIAIS</a:t>
            </a:r>
          </a:p>
        </xdr:txBody>
      </xdr:sp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2583C949-D0D1-4B0D-A60D-55101801D4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34426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0</xdr:colOff>
      <xdr:row>2</xdr:row>
      <xdr:rowOff>190500</xdr:rowOff>
    </xdr:from>
    <xdr:to>
      <xdr:col>5</xdr:col>
      <xdr:colOff>1371599</xdr:colOff>
      <xdr:row>4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TIPO_PJ 1">
              <a:extLst>
                <a:ext uri="{FF2B5EF4-FFF2-40B4-BE49-F238E27FC236}">
                  <a16:creationId xmlns:a16="http://schemas.microsoft.com/office/drawing/2014/main" id="{F1D6DD88-8B43-4E81-BF45-2372A58A63B0}"/>
                </a:ext>
                <a:ext uri="{147F2762-F138-4A5C-976F-8EAC2B608ADB}">
                  <a16:predDERef xmlns:a16="http://schemas.microsoft.com/office/drawing/2014/main" pred="{B0445D6C-B9A7-4EBD-B7AA-5B7EFA7913EC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J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685925"/>
              <a:ext cx="7324724" cy="400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1009650</xdr:colOff>
      <xdr:row>0</xdr:row>
      <xdr:rowOff>868725</xdr:rowOff>
    </xdr:from>
    <xdr:to>
      <xdr:col>5</xdr:col>
      <xdr:colOff>2581275</xdr:colOff>
      <xdr:row>1</xdr:row>
      <xdr:rowOff>0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6DEB32A3-E98E-1CD4-FB09-37BDDE6899CA}"/>
            </a:ext>
          </a:extLst>
        </xdr:cNvPr>
        <xdr:cNvGrpSpPr/>
      </xdr:nvGrpSpPr>
      <xdr:grpSpPr>
        <a:xfrm>
          <a:off x="6962775" y="868725"/>
          <a:ext cx="1571625" cy="360000"/>
          <a:chOff x="6962775" y="868725"/>
          <a:chExt cx="1571625" cy="360000"/>
        </a:xfrm>
      </xdr:grpSpPr>
      <xdr:sp macro="" textlink="">
        <xdr:nvSpPr>
          <xdr:cNvPr id="6" name="Arredondar Retângulo no Mesmo Canto Lateral 10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1E2CD4AE-E743-4136-BFA0-71B0E353C490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70C76CB5-3631-4B55-A2B9-288435C418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7315200</xdr:colOff>
      <xdr:row>0</xdr:row>
      <xdr:rowOff>866775</xdr:rowOff>
    </xdr:from>
    <xdr:to>
      <xdr:col>5</xdr:col>
      <xdr:colOff>9043200</xdr:colOff>
      <xdr:row>0</xdr:row>
      <xdr:rowOff>1226775</xdr:rowOff>
    </xdr:to>
    <xdr:sp macro="" textlink="">
      <xdr:nvSpPr>
        <xdr:cNvPr id="3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6818110-7648-4329-BB15-62D5A0AF626B}"/>
            </a:ext>
          </a:extLst>
        </xdr:cNvPr>
        <xdr:cNvSpPr/>
      </xdr:nvSpPr>
      <xdr:spPr>
        <a:xfrm>
          <a:off x="13268325" y="86677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1336117</xdr:colOff>
      <xdr:row>0</xdr:row>
      <xdr:rowOff>868725</xdr:rowOff>
    </xdr:from>
    <xdr:to>
      <xdr:col>2</xdr:col>
      <xdr:colOff>2416117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FE133-1726-4923-ADE3-47EABE589F92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2</xdr:col>
      <xdr:colOff>2465249</xdr:colOff>
      <xdr:row>0</xdr:row>
      <xdr:rowOff>868725</xdr:rowOff>
    </xdr:from>
    <xdr:to>
      <xdr:col>2</xdr:col>
      <xdr:colOff>4162424</xdr:colOff>
      <xdr:row>1</xdr:row>
      <xdr:rowOff>0</xdr:rowOff>
    </xdr:to>
    <xdr:sp macro="" textlink="">
      <xdr:nvSpPr>
        <xdr:cNvPr id="4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B131F-E434-4F1B-B4E0-31F1E73AE5EB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2</xdr:col>
      <xdr:colOff>4210049</xdr:colOff>
      <xdr:row>0</xdr:row>
      <xdr:rowOff>868725</xdr:rowOff>
    </xdr:from>
    <xdr:to>
      <xdr:col>2</xdr:col>
      <xdr:colOff>5257800</xdr:colOff>
      <xdr:row>1</xdr:row>
      <xdr:rowOff>0</xdr:rowOff>
    </xdr:to>
    <xdr:sp macro="" textlink="">
      <xdr:nvSpPr>
        <xdr:cNvPr id="5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5A3230-5486-4D93-BED9-E2E0359ECF5E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2</xdr:col>
      <xdr:colOff>9831709</xdr:colOff>
      <xdr:row>0</xdr:row>
      <xdr:rowOff>868725</xdr:rowOff>
    </xdr:from>
    <xdr:to>
      <xdr:col>3</xdr:col>
      <xdr:colOff>739309</xdr:colOff>
      <xdr:row>1</xdr:row>
      <xdr:rowOff>0</xdr:rowOff>
    </xdr:to>
    <xdr:sp macro="" textlink="">
      <xdr:nvSpPr>
        <xdr:cNvPr id="7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41435D-41D4-4945-BAA0-E23C51CEC80B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2</xdr:col>
      <xdr:colOff>8446065</xdr:colOff>
      <xdr:row>0</xdr:row>
      <xdr:rowOff>868725</xdr:rowOff>
    </xdr:from>
    <xdr:to>
      <xdr:col>2</xdr:col>
      <xdr:colOff>9782174</xdr:colOff>
      <xdr:row>1</xdr:row>
      <xdr:rowOff>0</xdr:rowOff>
    </xdr:to>
    <xdr:sp macro="" textlink="">
      <xdr:nvSpPr>
        <xdr:cNvPr id="8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2F0764-A16E-463C-9FC4-83F6B689FC8C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1677730</xdr:colOff>
      <xdr:row>0</xdr:row>
      <xdr:rowOff>1047750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6CE3790D-ADA9-418F-A75C-5EFAB67D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 editAs="absolute">
    <xdr:from>
      <xdr:col>2</xdr:col>
      <xdr:colOff>5305425</xdr:colOff>
      <xdr:row>0</xdr:row>
      <xdr:rowOff>868725</xdr:rowOff>
    </xdr:from>
    <xdr:to>
      <xdr:col>2</xdr:col>
      <xdr:colOff>6877050</xdr:colOff>
      <xdr:row>1</xdr:row>
      <xdr:rowOff>0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38DA2117-F4CA-0B56-FE45-F1024CF353E1}"/>
            </a:ext>
          </a:extLst>
        </xdr:cNvPr>
        <xdr:cNvGrpSpPr/>
      </xdr:nvGrpSpPr>
      <xdr:grpSpPr>
        <a:xfrm>
          <a:off x="6962775" y="868725"/>
          <a:ext cx="1571625" cy="360000"/>
          <a:chOff x="6962775" y="868725"/>
          <a:chExt cx="1571625" cy="360000"/>
        </a:xfrm>
      </xdr:grpSpPr>
      <xdr:sp macro="" textlink="">
        <xdr:nvSpPr>
          <xdr:cNvPr id="6" name="Arredondar Retângulo no Mesmo Canto Lateral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BCDB04FB-3572-4487-B145-B6C1B324C688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4B0A1B35-EDED-429E-A821-C7D8523E92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2</xdr:col>
      <xdr:colOff>6924675</xdr:colOff>
      <xdr:row>0</xdr:row>
      <xdr:rowOff>868725</xdr:rowOff>
    </xdr:from>
    <xdr:to>
      <xdr:col>2</xdr:col>
      <xdr:colOff>8401050</xdr:colOff>
      <xdr:row>1</xdr:row>
      <xdr:rowOff>0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58D4DC33-E16C-0F37-4EC4-A39CE232AF09}"/>
            </a:ext>
          </a:extLst>
        </xdr:cNvPr>
        <xdr:cNvGrpSpPr/>
      </xdr:nvGrpSpPr>
      <xdr:grpSpPr>
        <a:xfrm>
          <a:off x="8582025" y="868725"/>
          <a:ext cx="1476375" cy="360000"/>
          <a:chOff x="8582025" y="868725"/>
          <a:chExt cx="1476375" cy="360000"/>
        </a:xfrm>
      </xdr:grpSpPr>
      <xdr:sp macro="" textlink="">
        <xdr:nvSpPr>
          <xdr:cNvPr id="9" name="Arredondar Retângulo no Mesmo Canto Lateral 3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16458BE0-4F50-452B-AF16-F9150039A6C6}"/>
              </a:ext>
            </a:extLst>
          </xdr:cNvPr>
          <xdr:cNvSpPr/>
        </xdr:nvSpPr>
        <xdr:spPr>
          <a:xfrm>
            <a:off x="8582025" y="868725"/>
            <a:ext cx="147637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r"/>
            <a:r>
              <a:rPr lang="pt-BR" sz="11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DADOS SOCIAIS</a:t>
            </a:r>
          </a:p>
        </xdr:txBody>
      </xdr:sp>
      <xdr:pic>
        <xdr:nvPicPr>
          <xdr:cNvPr id="12" name="Imagem 11">
            <a:extLst>
              <a:ext uri="{FF2B5EF4-FFF2-40B4-BE49-F238E27FC236}">
                <a16:creationId xmlns:a16="http://schemas.microsoft.com/office/drawing/2014/main" id="{E9FE472B-9277-457B-8850-89FBD111DB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34426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3</xdr:col>
      <xdr:colOff>790575</xdr:colOff>
      <xdr:row>0</xdr:row>
      <xdr:rowOff>866775</xdr:rowOff>
    </xdr:from>
    <xdr:to>
      <xdr:col>6</xdr:col>
      <xdr:colOff>175425</xdr:colOff>
      <xdr:row>0</xdr:row>
      <xdr:rowOff>1226775</xdr:rowOff>
    </xdr:to>
    <xdr:sp macro="" textlink="">
      <xdr:nvSpPr>
        <xdr:cNvPr id="3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78B944A-1D13-4B48-B4D7-1A5794A1405C}"/>
            </a:ext>
          </a:extLst>
        </xdr:cNvPr>
        <xdr:cNvSpPr/>
      </xdr:nvSpPr>
      <xdr:spPr>
        <a:xfrm>
          <a:off x="13268325" y="86677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793192</xdr:colOff>
      <xdr:row>0</xdr:row>
      <xdr:rowOff>868725</xdr:rowOff>
    </xdr:from>
    <xdr:to>
      <xdr:col>3</xdr:col>
      <xdr:colOff>1873192</xdr:colOff>
      <xdr:row>1</xdr:row>
      <xdr:rowOff>0</xdr:rowOff>
    </xdr:to>
    <xdr:sp macro="" textlink="">
      <xdr:nvSpPr>
        <xdr:cNvPr id="2" name="Arredondar Retângulo no Mesmo Canto Latera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DABFE-F8A7-463E-8664-F68E586EDED9}"/>
            </a:ext>
          </a:extLst>
        </xdr:cNvPr>
        <xdr:cNvSpPr/>
      </xdr:nvSpPr>
      <xdr:spPr>
        <a:xfrm>
          <a:off x="2993467" y="868725"/>
          <a:ext cx="1080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1922324</xdr:colOff>
      <xdr:row>0</xdr:row>
      <xdr:rowOff>868725</xdr:rowOff>
    </xdr:from>
    <xdr:to>
      <xdr:col>5</xdr:col>
      <xdr:colOff>152399</xdr:colOff>
      <xdr:row>1</xdr:row>
      <xdr:rowOff>0</xdr:rowOff>
    </xdr:to>
    <xdr:sp macro="" textlink="">
      <xdr:nvSpPr>
        <xdr:cNvPr id="3" name="Arredondar Retângulo no Mesmo Canto Lateral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A784EF-C174-4E40-8C6B-434286170384}"/>
            </a:ext>
          </a:extLst>
        </xdr:cNvPr>
        <xdr:cNvSpPr/>
      </xdr:nvSpPr>
      <xdr:spPr>
        <a:xfrm>
          <a:off x="4122599" y="868725"/>
          <a:ext cx="1697175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CARACTERIZAÇÃO UFPA</a:t>
          </a:r>
        </a:p>
      </xdr:txBody>
    </xdr:sp>
    <xdr:clientData/>
  </xdr:twoCellAnchor>
  <xdr:twoCellAnchor editAs="absolute">
    <xdr:from>
      <xdr:col>5</xdr:col>
      <xdr:colOff>200024</xdr:colOff>
      <xdr:row>0</xdr:row>
      <xdr:rowOff>868725</xdr:rowOff>
    </xdr:from>
    <xdr:to>
      <xdr:col>5</xdr:col>
      <xdr:colOff>1247775</xdr:colOff>
      <xdr:row>1</xdr:row>
      <xdr:rowOff>0</xdr:rowOff>
    </xdr:to>
    <xdr:sp macro="" textlink="">
      <xdr:nvSpPr>
        <xdr:cNvPr id="4" name="Arredondar Retângulo no Mesmo Canto Lateral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717F6B-CBBB-4581-B6F3-D69B4C4725BF}"/>
            </a:ext>
          </a:extLst>
        </xdr:cNvPr>
        <xdr:cNvSpPr/>
      </xdr:nvSpPr>
      <xdr:spPr>
        <a:xfrm>
          <a:off x="5867399" y="868725"/>
          <a:ext cx="1047751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ATIVIDADE</a:t>
          </a:r>
        </a:p>
      </xdr:txBody>
    </xdr:sp>
    <xdr:clientData/>
  </xdr:twoCellAnchor>
  <xdr:twoCellAnchor editAs="absolute">
    <xdr:from>
      <xdr:col>9</xdr:col>
      <xdr:colOff>506734</xdr:colOff>
      <xdr:row>0</xdr:row>
      <xdr:rowOff>868725</xdr:rowOff>
    </xdr:from>
    <xdr:to>
      <xdr:col>10</xdr:col>
      <xdr:colOff>948859</xdr:colOff>
      <xdr:row>1</xdr:row>
      <xdr:rowOff>0</xdr:rowOff>
    </xdr:to>
    <xdr:sp macro="" textlink="">
      <xdr:nvSpPr>
        <xdr:cNvPr id="5" name="Arredondar Retângulo no Mesmo Canto Lateral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F873BF-1301-4C97-8C4C-1C76FC4857BD}"/>
            </a:ext>
          </a:extLst>
        </xdr:cNvPr>
        <xdr:cNvSpPr/>
      </xdr:nvSpPr>
      <xdr:spPr>
        <a:xfrm>
          <a:off x="11489059" y="86872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ENTIDADES</a:t>
          </a:r>
          <a:r>
            <a:rPr lang="pt-BR" sz="1100" b="1" baseline="0">
              <a:solidFill>
                <a:schemeClr val="tx1"/>
              </a:solidFill>
            </a:rPr>
            <a:t> EMISSORAS</a:t>
          </a:r>
          <a:endParaRPr lang="pt-BR" sz="1100" b="1">
            <a:solidFill>
              <a:schemeClr val="tx1"/>
            </a:solidFill>
          </a:endParaRPr>
        </a:p>
      </xdr:txBody>
    </xdr:sp>
    <xdr:clientData/>
  </xdr:twoCellAnchor>
  <xdr:twoCellAnchor editAs="absolute">
    <xdr:from>
      <xdr:col>8</xdr:col>
      <xdr:colOff>406965</xdr:colOff>
      <xdr:row>0</xdr:row>
      <xdr:rowOff>868725</xdr:rowOff>
    </xdr:from>
    <xdr:to>
      <xdr:col>9</xdr:col>
      <xdr:colOff>457199</xdr:colOff>
      <xdr:row>1</xdr:row>
      <xdr:rowOff>0</xdr:rowOff>
    </xdr:to>
    <xdr:sp macro="" textlink="">
      <xdr:nvSpPr>
        <xdr:cNvPr id="6" name="Arredondar Retângulo no Mesmo Canto Lateral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500F83-571D-46D9-A3A4-7B14460DEAFE}"/>
            </a:ext>
          </a:extLst>
        </xdr:cNvPr>
        <xdr:cNvSpPr/>
      </xdr:nvSpPr>
      <xdr:spPr>
        <a:xfrm>
          <a:off x="10103415" y="868725"/>
          <a:ext cx="1336109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PESSOA JURÍDICA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1134805</xdr:colOff>
      <xdr:row>0</xdr:row>
      <xdr:rowOff>1047750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C9605ED-9ED2-4CE9-B150-8E110259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5080" cy="1047750"/>
        </a:xfrm>
        <a:prstGeom prst="rect">
          <a:avLst/>
        </a:prstGeom>
      </xdr:spPr>
    </xdr:pic>
    <xdr:clientData/>
  </xdr:twoCellAnchor>
  <xdr:twoCellAnchor>
    <xdr:from>
      <xdr:col>1</xdr:col>
      <xdr:colOff>5924550</xdr:colOff>
      <xdr:row>0</xdr:row>
      <xdr:rowOff>868725</xdr:rowOff>
    </xdr:from>
    <xdr:to>
      <xdr:col>1</xdr:col>
      <xdr:colOff>7496175</xdr:colOff>
      <xdr:row>1</xdr:row>
      <xdr:rowOff>0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BDE3835A-BED9-45CE-8341-E02B0204C5AE}"/>
            </a:ext>
          </a:extLst>
        </xdr:cNvPr>
        <xdr:cNvGrpSpPr/>
      </xdr:nvGrpSpPr>
      <xdr:grpSpPr>
        <a:xfrm>
          <a:off x="1552575" y="868725"/>
          <a:ext cx="0" cy="360000"/>
          <a:chOff x="6962775" y="868725"/>
          <a:chExt cx="1571625" cy="360000"/>
        </a:xfrm>
      </xdr:grpSpPr>
      <xdr:sp macro="" textlink="">
        <xdr:nvSpPr>
          <xdr:cNvPr id="9" name="Arredondar Retângulo no Mesmo Canto Lateral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64818BC5-72DC-ADCA-89D5-097610903E37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0" name="Imagem 9">
            <a:extLst>
              <a:ext uri="{FF2B5EF4-FFF2-40B4-BE49-F238E27FC236}">
                <a16:creationId xmlns:a16="http://schemas.microsoft.com/office/drawing/2014/main" id="{6027419D-2DDB-689F-F91F-16A0AC75AD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7543800</xdr:colOff>
      <xdr:row>0</xdr:row>
      <xdr:rowOff>868725</xdr:rowOff>
    </xdr:from>
    <xdr:to>
      <xdr:col>1</xdr:col>
      <xdr:colOff>9020175</xdr:colOff>
      <xdr:row>1</xdr:row>
      <xdr:rowOff>0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A540F869-6382-4543-BFA2-550DFD161073}"/>
            </a:ext>
          </a:extLst>
        </xdr:cNvPr>
        <xdr:cNvGrpSpPr/>
      </xdr:nvGrpSpPr>
      <xdr:grpSpPr>
        <a:xfrm>
          <a:off x="1552575" y="868725"/>
          <a:ext cx="0" cy="360000"/>
          <a:chOff x="8582025" y="868725"/>
          <a:chExt cx="1476375" cy="360000"/>
        </a:xfrm>
      </xdr:grpSpPr>
      <xdr:sp macro="" textlink="">
        <xdr:nvSpPr>
          <xdr:cNvPr id="12" name="Arredondar Retângulo no Mesmo Canto Lateral 3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F57C690F-833D-5B58-94DE-0D848D089430}"/>
              </a:ext>
            </a:extLst>
          </xdr:cNvPr>
          <xdr:cNvSpPr/>
        </xdr:nvSpPr>
        <xdr:spPr>
          <a:xfrm>
            <a:off x="8582025" y="868725"/>
            <a:ext cx="147637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r"/>
            <a:r>
              <a:rPr lang="pt-BR" sz="11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DADOS SOCIAIS</a:t>
            </a:r>
          </a:p>
        </xdr:txBody>
      </xdr:sp>
      <xdr:pic>
        <xdr:nvPicPr>
          <xdr:cNvPr id="13" name="Imagem 12">
            <a:extLst>
              <a:ext uri="{FF2B5EF4-FFF2-40B4-BE49-F238E27FC236}">
                <a16:creationId xmlns:a16="http://schemas.microsoft.com/office/drawing/2014/main" id="{57373459-99C5-D3AE-CE21-DFC172943F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34426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1000125</xdr:colOff>
      <xdr:row>0</xdr:row>
      <xdr:rowOff>866775</xdr:rowOff>
    </xdr:from>
    <xdr:to>
      <xdr:col>12</xdr:col>
      <xdr:colOff>156375</xdr:colOff>
      <xdr:row>0</xdr:row>
      <xdr:rowOff>1226775</xdr:rowOff>
    </xdr:to>
    <xdr:sp macro="" textlink="">
      <xdr:nvSpPr>
        <xdr:cNvPr id="14" name="Arredondar Retângulo no Mesmo Canto Lateral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6294F6-35FD-47AC-948A-106C2F0FF51A}"/>
            </a:ext>
          </a:extLst>
        </xdr:cNvPr>
        <xdr:cNvSpPr/>
      </xdr:nvSpPr>
      <xdr:spPr>
        <a:xfrm>
          <a:off x="13268325" y="866775"/>
          <a:ext cx="1728000" cy="360000"/>
        </a:xfrm>
        <a:prstGeom prst="round2SameRect">
          <a:avLst>
            <a:gd name="adj1" fmla="val 50000"/>
            <a:gd name="adj2" fmla="val 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ENQUADRAMENTO</a:t>
          </a:r>
        </a:p>
      </xdr:txBody>
    </xdr:sp>
    <xdr:clientData/>
  </xdr:twoCellAnchor>
  <xdr:twoCellAnchor>
    <xdr:from>
      <xdr:col>6</xdr:col>
      <xdr:colOff>9525</xdr:colOff>
      <xdr:row>0</xdr:row>
      <xdr:rowOff>866775</xdr:rowOff>
    </xdr:from>
    <xdr:to>
      <xdr:col>7</xdr:col>
      <xdr:colOff>123825</xdr:colOff>
      <xdr:row>0</xdr:row>
      <xdr:rowOff>1226775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49C91B4C-77FD-4413-8F17-23B3B847D055}"/>
            </a:ext>
          </a:extLst>
        </xdr:cNvPr>
        <xdr:cNvGrpSpPr/>
      </xdr:nvGrpSpPr>
      <xdr:grpSpPr>
        <a:xfrm>
          <a:off x="6962775" y="866775"/>
          <a:ext cx="1571625" cy="360000"/>
          <a:chOff x="6962775" y="868725"/>
          <a:chExt cx="1571625" cy="360000"/>
        </a:xfrm>
      </xdr:grpSpPr>
      <xdr:sp macro="" textlink="">
        <xdr:nvSpPr>
          <xdr:cNvPr id="16" name="Arredondar Retângulo no Mesmo Canto Lateral 1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AB0FDFF4-4B77-007E-0AE0-9F89A2F2122E}"/>
              </a:ext>
            </a:extLst>
          </xdr:cNvPr>
          <xdr:cNvSpPr/>
        </xdr:nvSpPr>
        <xdr:spPr>
          <a:xfrm>
            <a:off x="6962775" y="868725"/>
            <a:ext cx="157162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r"/>
            <a:r>
              <a:rPr lang="pt-BR" sz="1100" b="1">
                <a:solidFill>
                  <a:schemeClr val="tx1"/>
                </a:solidFill>
              </a:rPr>
              <a:t>GÊNERO</a:t>
            </a:r>
            <a:r>
              <a:rPr lang="pt-BR" sz="1100" b="1" baseline="0">
                <a:solidFill>
                  <a:schemeClr val="tx1"/>
                </a:solidFill>
              </a:rPr>
              <a:t> / JOVENS</a:t>
            </a:r>
            <a:endParaRPr lang="pt-BR" sz="1100" b="1">
              <a:solidFill>
                <a:schemeClr val="tx1"/>
              </a:solidFill>
            </a:endParaRPr>
          </a:p>
        </xdr:txBody>
      </xdr:sp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C5388C26-80A4-1B90-8154-95E11CA7B3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933450"/>
            <a:ext cx="200025" cy="2286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171450</xdr:colOff>
      <xdr:row>0</xdr:row>
      <xdr:rowOff>866775</xdr:rowOff>
    </xdr:from>
    <xdr:to>
      <xdr:col>8</xdr:col>
      <xdr:colOff>361950</xdr:colOff>
      <xdr:row>0</xdr:row>
      <xdr:rowOff>1226775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F22A80B9-B63E-4A0A-B848-C3D9C63D86A2}"/>
            </a:ext>
          </a:extLst>
        </xdr:cNvPr>
        <xdr:cNvGrpSpPr/>
      </xdr:nvGrpSpPr>
      <xdr:grpSpPr>
        <a:xfrm>
          <a:off x="8582025" y="866775"/>
          <a:ext cx="1476375" cy="360000"/>
          <a:chOff x="8582025" y="868725"/>
          <a:chExt cx="1476375" cy="360000"/>
        </a:xfrm>
      </xdr:grpSpPr>
      <xdr:sp macro="" textlink="">
        <xdr:nvSpPr>
          <xdr:cNvPr id="19" name="Arredondar Retângulo no Mesmo Canto Lateral 3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351B7935-2FD8-1174-8F7B-DB772B520C65}"/>
              </a:ext>
            </a:extLst>
          </xdr:cNvPr>
          <xdr:cNvSpPr/>
        </xdr:nvSpPr>
        <xdr:spPr>
          <a:xfrm>
            <a:off x="8582025" y="868725"/>
            <a:ext cx="1476375" cy="360000"/>
          </a:xfrm>
          <a:prstGeom prst="round2SameRect">
            <a:avLst>
              <a:gd name="adj1" fmla="val 50000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r"/>
            <a:r>
              <a:rPr lang="pt-BR" sz="1100" b="1">
                <a:solidFill>
                  <a:schemeClr val="tx1"/>
                </a:solidFill>
                <a:latin typeface="+mn-lt"/>
                <a:ea typeface="+mn-ea"/>
                <a:cs typeface="+mn-cs"/>
              </a:rPr>
              <a:t>DADOS SOCIAIS</a:t>
            </a:r>
          </a:p>
        </xdr:txBody>
      </xdr:sp>
      <xdr:pic>
        <xdr:nvPicPr>
          <xdr:cNvPr id="20" name="Imagem 19">
            <a:extLst>
              <a:ext uri="{FF2B5EF4-FFF2-40B4-BE49-F238E27FC236}">
                <a16:creationId xmlns:a16="http://schemas.microsoft.com/office/drawing/2014/main" id="{8197A7A3-B90B-9FCB-FA7B-DCCBDF021A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34426" y="933450"/>
            <a:ext cx="200025" cy="228600"/>
          </a:xfrm>
          <a:prstGeom prst="rect">
            <a:avLst/>
          </a:prstGeom>
        </xdr:spPr>
      </xdr:pic>
    </xdr:grp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_PJ1" xr10:uid="{935A82F3-5C00-4E86-95C4-719DDBA7BA19}" sourceName="TIPO_PJ">
  <extLst>
    <x:ext xmlns:x15="http://schemas.microsoft.com/office/spreadsheetml/2010/11/main" uri="{2F2917AC-EB37-4324-AD4E-5DD8C200BD13}">
      <x15:tableSlicerCache tableId="17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_PJ 1" xr10:uid="{D2024AD6-0F01-4B41-B816-B74FF3333B53}" cache="SegmentaçãodeDados_TIPO_PJ1" caption="TIPO_PJ" columnCount="4" showCaption="0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20B190-9509-4B26-BA7B-AA52D447B899}" name="Tabela1" displayName="Tabela1" ref="A4:G5530" totalsRowShown="0" headerRowDxfId="86" tableBorderDxfId="85">
  <autoFilter ref="A4:G5530" xr:uid="{B820B190-9509-4B26-BA7B-AA52D447B899}"/>
  <tableColumns count="7">
    <tableColumn id="1" xr3:uid="{4CE9B8C6-C5D7-4624-A099-4227B569A015}" name="UF" dataDxfId="84"/>
    <tableColumn id="2" xr3:uid="{B329ABDB-8863-429E-B97D-C6149C31DAA4}" name="IBGE" dataDxfId="83"/>
    <tableColumn id="3" xr3:uid="{DBE6F26E-4B51-439C-AB7E-3EDBC0628526}" name="MUNICIPIO" dataDxfId="82"/>
    <tableColumn id="4" xr3:uid="{FCAB13FA-A25B-4043-AB42-1FEA141E6154}" name="Urbano" dataDxfId="81"/>
    <tableColumn id="5" xr3:uid="{56AE53B9-AAA3-4F59-BCBD-2389EDC13CDF}" name="Periurbano" dataDxfId="80"/>
    <tableColumn id="6" xr3:uid="{B6ED69C6-A82E-437E-99A6-A804265CB2DB}" name="Rural" dataDxfId="79"/>
    <tableColumn id="7" xr3:uid="{800641F5-9B5E-44EB-B005-6A87F9C0070E}" name="Total" dataDxfId="78" dataCellStyle="Vírgula">
      <calculatedColumnFormula>SUM(Tabela1[[#This Row],[Urbano]:[Rural]])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A70A017-02E8-4625-89EE-382444501A16}" name="Tabela5" displayName="Tabela5" ref="A5:L5530" totalsRowShown="0" headerRowDxfId="15" dataDxfId="14" tableBorderDxfId="13" dataCellStyle="Vírgula">
  <autoFilter ref="A5:L5530" xr:uid="{BA70A017-02E8-4625-89EE-382444501A16}"/>
  <tableColumns count="12">
    <tableColumn id="1" xr3:uid="{83554F0A-D36F-4913-B495-4BCEE83C46FB}" name="REGIÃO" dataDxfId="12"/>
    <tableColumn id="2" xr3:uid="{C9455B25-5F1E-42D3-876D-76171D42A22D}" name="UF" dataDxfId="11"/>
    <tableColumn id="3" xr3:uid="{01EA5447-E521-4482-8942-B4B2172D4E19}" name="IBGE" dataDxfId="10"/>
    <tableColumn id="4" xr3:uid="{0CE47E4E-65BC-443A-A28C-977465F129A9}" name="MUNICÍPIO"/>
    <tableColumn id="5" xr3:uid="{C8574BAF-318D-4341-BF14-1CF278B94F3B}" name="MASCULINO" dataDxfId="9" dataCellStyle="Vírgula"/>
    <tableColumn id="6" xr3:uid="{B4AC9E5B-0021-4557-98FF-013B8BD95AFE}" name="FEMININO" dataDxfId="8" dataCellStyle="Vírgula"/>
    <tableColumn id="7" xr3:uid="{E5B94163-6BA2-4677-96A8-DFEAF10D43CF}" name="MASCULINO " dataDxfId="7" dataCellStyle="Vírgula"/>
    <tableColumn id="8" xr3:uid="{E2691894-9FA4-43B4-984B-07240CAA25A6}" name="FEMININO " dataDxfId="6" dataCellStyle="Vírgula"/>
    <tableColumn id="9" xr3:uid="{25145184-72AF-4910-94E0-F8D6ECA52815}" name="MASCULINO  " dataDxfId="5" dataCellStyle="Vírgula"/>
    <tableColumn id="10" xr3:uid="{578E5A88-E4E4-4798-85C5-6D97FD23356C}" name="FEMININO  " dataDxfId="4" dataCellStyle="Vírgula"/>
    <tableColumn id="11" xr3:uid="{AC6B9E01-85CE-40B3-9D3C-E3912912B85B}" name="MASCULINO   " dataDxfId="3" dataCellStyle="Vírgula"/>
    <tableColumn id="12" xr3:uid="{80AE148D-1E15-4177-BBFC-5F6F2BFFC789}" name="FEMININO   " dataDxfId="2" dataCellStyle="Vírgula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ela15" displayName="Tabela15" ref="A4:E43" totalsRowShown="0" headerRowDxfId="1">
  <autoFilter ref="A4:E43" xr:uid="{00000000-0009-0000-0100-00000D000000}"/>
  <sortState xmlns:xlrd2="http://schemas.microsoft.com/office/spreadsheetml/2017/richdata2" ref="A5:E36">
    <sortCondition ref="A4:A36"/>
  </sortState>
  <tableColumns count="5">
    <tableColumn id="1" xr3:uid="{00000000-0010-0000-0D00-000001000000}" name="UF"/>
    <tableColumn id="2" xr3:uid="{00000000-0010-0000-0D00-000002000000}" name="IBGE"/>
    <tableColumn id="3" xr3:uid="{00000000-0010-0000-0D00-000003000000}" name="MUNICIPIO"/>
    <tableColumn id="4" xr3:uid="{00000000-0010-0000-0D00-000004000000}" name="CNPJ" dataDxfId="0"/>
    <tableColumn id="5" xr3:uid="{00000000-0010-0000-0D00-000005000000}" name="RAZAO_SOCIAL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63E79D-1BA8-4BF7-A70A-58F92CF6D708}" name="Tabela2" displayName="Tabela2" ref="I4:L2993" totalsRowCount="1" headerRowDxfId="77" dataDxfId="76" totalsRowDxfId="74" tableBorderDxfId="75">
  <autoFilter ref="I4:L2992" xr:uid="{7C63E79D-1BA8-4BF7-A70A-58F92CF6D708}"/>
  <tableColumns count="4">
    <tableColumn id="1" xr3:uid="{3B4219ED-6CF8-45BE-BFDC-BED4973B5BF6}" name="UF" totalsRowLabel="BRASIL" dataDxfId="73" totalsRowDxfId="72"/>
    <tableColumn id="2" xr3:uid="{22162DC1-CC23-4D34-9F4B-506B38E24CAE}" name="IBGE" dataDxfId="71" totalsRowDxfId="70"/>
    <tableColumn id="3" xr3:uid="{D1196C80-0235-4073-9E29-438835FEDF3C}" name="MUNICIPIO" dataDxfId="69" totalsRowDxfId="68"/>
    <tableColumn id="4" xr3:uid="{47D195A2-C891-4E12-9206-CD76DB83540D}" name="CAFs" totalsRowFunction="sum" dataDxfId="67" totalsRowDxfId="6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458BA7-A9DF-4179-AF97-66226C7E812B}" name="Tabela3" displayName="Tabela3" ref="N4:Q32" totalsRowShown="0" headerRowDxfId="65" tableBorderDxfId="64">
  <autoFilter ref="N4:Q32" xr:uid="{90458BA7-A9DF-4179-AF97-66226C7E812B}"/>
  <tableColumns count="4">
    <tableColumn id="1" xr3:uid="{48CAA8B1-76BF-4864-832B-F6A2A98313A0}" name="Região" dataDxfId="63"/>
    <tableColumn id="2" xr3:uid="{943F0B06-B4EE-4C61-81BC-A5AB0CD8FB5D}" name="UF" dataDxfId="62"/>
    <tableColumn id="3" xr3:uid="{3F9994E7-2C97-4889-9BEF-C38384F2B668}" name="FISICA" dataDxfId="61" dataCellStyle="Vírgula"/>
    <tableColumn id="4" xr3:uid="{7142FC2D-8F46-4F2D-B8C2-9CE8611C02BD}" name="JURIDICA" dataDxfId="60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D26C20-CA45-4141-8FB0-B975EFAE2FDF}" name="Tabela4" displayName="Tabela4" ref="S4:U10" totalsRowShown="0" headerRowDxfId="59" tableBorderDxfId="58">
  <autoFilter ref="S4:U10" xr:uid="{1ED26C20-CA45-4141-8FB0-B975EFAE2FDF}"/>
  <tableColumns count="3">
    <tableColumn id="1" xr3:uid="{B59D949B-FDF9-4D21-9296-0D44A8EFB256}" name="Região" dataDxfId="57"/>
    <tableColumn id="2" xr3:uid="{D681C046-60C3-4F2C-8BD0-905B03114683}" name="FISICA" dataDxfId="56"/>
    <tableColumn id="3" xr3:uid="{A575D727-4992-43B1-A8FF-A9D70B9359B7}" name="JURIDICA" dataDxfId="5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A98F030-615F-4E95-B638-DD2037814D99}" name="Tabela115" displayName="Tabela115" ref="A4:E5530" headerRowDxfId="54" totalsRowDxfId="53">
  <autoFilter ref="A4:E5530" xr:uid="{9A98F030-615F-4E95-B638-DD2037814D99}"/>
  <tableColumns count="5">
    <tableColumn id="1" xr3:uid="{3E760E63-FC05-4374-A145-50697E7AC00C}" name="UF" totalsRowLabel="TOTAL" dataDxfId="52" totalsRowDxfId="51"/>
    <tableColumn id="2" xr3:uid="{5D748342-D13E-4BA3-9218-FB5A37CA0945}" name="IBGE" totalsRowDxfId="50"/>
    <tableColumn id="3" xr3:uid="{8D653D2A-84D9-42B4-AAD3-D8016B2C93A3}" name="MUNICIPIO" totalsRowDxfId="49"/>
    <tableColumn id="4" xr3:uid="{BFA3A53F-B00C-4524-BA18-27AAAD43149B}" name="MULHERES" totalsRowFunction="sum" dataDxfId="48" totalsRowDxfId="47"/>
    <tableColumn id="5" xr3:uid="{5F7BCC1D-3BDB-48F6-B75B-6E75823C5D6F}" name="HOMENS" totalsRowFunction="sum" totalsRowDxfId="4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867F950-E6FF-49DC-8686-31BB796A371D}" name="Tabela21616" displayName="Tabela21616" ref="G4:K5387" headerRowDxfId="45">
  <autoFilter ref="G4:K5387" xr:uid="{8867F950-E6FF-49DC-8686-31BB796A371D}"/>
  <tableColumns count="5">
    <tableColumn id="1" xr3:uid="{21B6AB8E-EA6E-4614-8287-290E3E07FFF5}" name="UF" totalsRowLabel="TOTAL" dataDxfId="44" totalsRowDxfId="43"/>
    <tableColumn id="2" xr3:uid="{B062A3C3-E302-4FFE-8C9F-46A0744F2A4A}" name="IBGE" totalsRowDxfId="42"/>
    <tableColumn id="3" xr3:uid="{236E1461-99F2-4A2C-B103-4193D3953ED9}" name="MUNICIPIO" totalsRowDxfId="41"/>
    <tableColumn id="4" xr3:uid="{977EA22D-A0EB-4B8A-AFCC-6E7CF21E373E}" name="MULHERES" totalsRowFunction="sum" totalsRowDxfId="40"/>
    <tableColumn id="5" xr3:uid="{4B5E6CEE-F2F9-4FC5-828B-B42EDD584FE1}" name="HOMENS" totalsRowFunction="sum" totalsRowDxfId="39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CD7FD50-41D9-418D-ACB1-BDACE4999A8B}" name="Tabela1917" displayName="Tabela1917" ref="M4:Q32" totalsRowShown="0" headerRowDxfId="38" dataDxfId="37" dataCellStyle="Vírgula">
  <autoFilter ref="M4:Q32" xr:uid="{6CD7FD50-41D9-418D-ACB1-BDACE4999A8B}"/>
  <tableColumns count="5">
    <tableColumn id="1" xr3:uid="{33ACABA2-99F6-4B4E-AE91-AD7E57A30F5C}" name="UF" dataDxfId="36"/>
    <tableColumn id="2" xr3:uid="{829BA871-0C7B-4038-9506-1DEAE323AC72}" name="Mulheres" dataDxfId="35" dataCellStyle="Vírgula"/>
    <tableColumn id="3" xr3:uid="{BBDB65E8-5160-430B-BB4B-13CA20693343}" name="Homens" dataDxfId="34" dataCellStyle="Vírgula"/>
    <tableColumn id="4" xr3:uid="{B84872E1-FB64-473D-B5A1-22CE13FB267A}" name="Mulheres " dataDxfId="33" dataCellStyle="Vírgula"/>
    <tableColumn id="5" xr3:uid="{1919A0AA-8B9B-447E-B850-65B621A33AD3}" name="Homens " dataDxfId="32" dataCellStyle="Vírgula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0568123-9C26-469B-B48F-117EEFB61069}" name="Tabela818" displayName="Tabela818" ref="A5:L9031" totalsRowShown="0" headerRowDxfId="31">
  <autoFilter ref="A5:L9031" xr:uid="{B0568123-9C26-469B-B48F-117EEFB61069}"/>
  <sortState xmlns:xlrd2="http://schemas.microsoft.com/office/spreadsheetml/2017/richdata2" ref="A6:L9120">
    <sortCondition ref="B6:B9120"/>
    <sortCondition ref="A6:A9120"/>
    <sortCondition ref="F6:F9120"/>
  </sortState>
  <tableColumns count="12">
    <tableColumn id="1" xr3:uid="{8CECE80F-93C1-493B-B5C6-ED10EBEDE6CD}" name="TIPO_PJ" dataDxfId="30"/>
    <tableColumn id="2" xr3:uid="{D5E1973E-0F50-4949-8B28-EE4A777EDCAB}" name="UF"/>
    <tableColumn id="3" xr3:uid="{B5EA9526-1A0A-40F6-A580-BB9FE106D7A5}" name="IBGE"/>
    <tableColumn id="4" xr3:uid="{5441EB3E-A730-4A6B-9F38-27352E083DFF}" name="MUNICIPIO"/>
    <tableColumn id="5" xr3:uid="{09916056-A1C4-4F02-B5FC-824FA5EE8E5F}" name="CNPJ" dataDxfId="29"/>
    <tableColumn id="6" xr3:uid="{2A90F4A2-1923-454B-9D1A-CFABDCD72DA4}" name="RAZAO_SOCIAL"/>
    <tableColumn id="7" xr3:uid="{063BE9FE-E499-4D78-B133-C6079A87D900}" name="COM CAF"/>
    <tableColumn id="9" xr3:uid="{F9E5FC84-71EB-4F39-ACCC-14CC9CC59B44}" name="SEM CAF"/>
    <tableColumn id="10" xr3:uid="{EC06033A-03A9-4183-9199-5E5419643806}" name="TOTAL SÓCIOS"/>
    <tableColumn id="12" xr3:uid="{A09F0EA6-1E35-49CC-B00E-5EF3E87E8D4A}" name="TOTAL FEMININO"/>
    <tableColumn id="8" xr3:uid="{6C361855-825C-4EAF-8551-00D11FCC40AD}" name="TOTAL MASCULINO"/>
    <tableColumn id="11" xr3:uid="{5B67CE6A-6503-4FC4-8FDE-D49EC2EC5C75}" name="PERCENTUAL" dataDxfId="28">
      <calculatedColumnFormula>Tabela818[[#This Row],[COM CAF]]/Tabela818[[#This Row],[TOTAL SÓCIOS]]</calculatedColumnFormula>
    </tableColumn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755A48F-BA85-4AE8-833B-9701BFC55976}" name="Tabela6" displayName="Tabela6" ref="A4:E4997" headerRowDxfId="27" tableBorderDxfId="26">
  <autoFilter ref="A4:E4997" xr:uid="{C755A48F-BA85-4AE8-833B-9701BFC55976}"/>
  <sortState xmlns:xlrd2="http://schemas.microsoft.com/office/spreadsheetml/2017/richdata2" ref="A5:E4997">
    <sortCondition ref="A4:A4997"/>
  </sortState>
  <tableColumns count="5">
    <tableColumn id="1" xr3:uid="{E73F7636-286A-4E38-A924-FDE266CC3B42}" name="UF" dataDxfId="25" totalsRowDxfId="24"/>
    <tableColumn id="2" xr3:uid="{1C85D640-0D09-405F-B1C1-7314D375E9CA}" name="CNPJ" dataDxfId="23" totalsRowDxfId="22"/>
    <tableColumn id="3" xr3:uid="{5454610C-D909-4B99-B0CA-7131B26F03CC}" name="RAZÃO SOCIAL" totalsRowFunction="sum" dataDxfId="21" totalsRowDxfId="20" dataCellStyle="Vírgula"/>
    <tableColumn id="4" xr3:uid="{6512D909-3CD5-4716-B36E-9BEEE9F67084}" name="ATIVO" totalsRowFunction="sum" dataDxfId="19" totalsRowDxfId="18" dataCellStyle="Vírgula"/>
    <tableColumn id="6" xr3:uid="{56922770-4BAE-4131-B59B-F96297DAE762}" name="INATIVO" totalsRowFunction="sum" dataDxfId="17" totalsRowDxfId="16" dataCellStyle="Vírgula" totalsRowCellStyle="Vírgul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C6D0-6640-4393-A7F3-F3C4C4BC49C3}">
  <dimension ref="A1:E2"/>
  <sheetViews>
    <sheetView workbookViewId="0">
      <selection activeCell="A2" sqref="A2"/>
    </sheetView>
  </sheetViews>
  <sheetFormatPr defaultRowHeight="15"/>
  <cols>
    <col min="1" max="1" width="7.42578125" customWidth="1"/>
    <col min="3" max="3" width="30" bestFit="1" customWidth="1"/>
    <col min="4" max="4" width="13.28515625" bestFit="1" customWidth="1"/>
    <col min="7" max="7" width="9.85546875" customWidth="1"/>
    <col min="8" max="8" width="29.28515625" bestFit="1" customWidth="1"/>
    <col min="9" max="9" width="9.5703125" bestFit="1" customWidth="1"/>
    <col min="11" max="11" width="12.85546875" bestFit="1" customWidth="1"/>
    <col min="12" max="12" width="10.85546875" bestFit="1" customWidth="1"/>
    <col min="13" max="14" width="12.7109375" bestFit="1" customWidth="1"/>
    <col min="16" max="16" width="17.85546875" bestFit="1" customWidth="1"/>
    <col min="18" max="18" width="11.7109375" bestFit="1" customWidth="1"/>
  </cols>
  <sheetData>
    <row r="1" spans="1:5" s="1" customFormat="1" ht="96.75" customHeight="1">
      <c r="E1" s="15" t="s">
        <v>0</v>
      </c>
    </row>
    <row r="2" spans="1:5" ht="21" customHeight="1">
      <c r="A2" s="22" t="s">
        <v>1</v>
      </c>
    </row>
  </sheetData>
  <sheetProtection autoFilter="0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workbookViewId="0">
      <selection activeCell="A4" sqref="A4"/>
    </sheetView>
  </sheetViews>
  <sheetFormatPr defaultRowHeight="15"/>
  <cols>
    <col min="1" max="1" width="5.5703125" customWidth="1"/>
    <col min="2" max="2" width="8.42578125" bestFit="1" customWidth="1"/>
    <col min="3" max="3" width="24" bestFit="1" customWidth="1"/>
    <col min="4" max="4" width="16.42578125" bestFit="1" customWidth="1"/>
    <col min="5" max="5" width="140.5703125" bestFit="1" customWidth="1"/>
  </cols>
  <sheetData>
    <row r="1" spans="1:5" s="1" customFormat="1" ht="96.75" customHeight="1">
      <c r="E1" s="15" t="s">
        <v>0</v>
      </c>
    </row>
    <row r="2" spans="1:5" ht="21.75" customHeight="1">
      <c r="A2" s="22" t="s">
        <v>29026</v>
      </c>
    </row>
    <row r="3" spans="1:5" ht="15.75">
      <c r="A3" s="5" t="s">
        <v>29027</v>
      </c>
      <c r="B3" s="7"/>
      <c r="C3" s="8"/>
      <c r="D3" s="8"/>
      <c r="E3" s="14"/>
    </row>
    <row r="4" spans="1:5">
      <c r="A4" s="2" t="s">
        <v>6</v>
      </c>
      <c r="B4" s="2" t="s">
        <v>7</v>
      </c>
      <c r="C4" s="2" t="s">
        <v>8</v>
      </c>
      <c r="D4" s="23" t="s">
        <v>5355</v>
      </c>
      <c r="E4" s="2" t="s">
        <v>5356</v>
      </c>
    </row>
    <row r="5" spans="1:5">
      <c r="A5" t="s">
        <v>17</v>
      </c>
      <c r="B5">
        <v>1200401</v>
      </c>
      <c r="C5" t="s">
        <v>29028</v>
      </c>
      <c r="D5" s="10" t="s">
        <v>14990</v>
      </c>
      <c r="E5" t="s">
        <v>14991</v>
      </c>
    </row>
    <row r="6" spans="1:5">
      <c r="A6" t="s">
        <v>22</v>
      </c>
      <c r="B6">
        <v>2704302</v>
      </c>
      <c r="C6" t="s">
        <v>29029</v>
      </c>
      <c r="D6" s="10" t="s">
        <v>15014</v>
      </c>
      <c r="E6" t="s">
        <v>15015</v>
      </c>
    </row>
    <row r="7" spans="1:5">
      <c r="A7" t="s">
        <v>25</v>
      </c>
      <c r="B7">
        <v>1302603</v>
      </c>
      <c r="C7" t="s">
        <v>29030</v>
      </c>
      <c r="D7" s="10" t="s">
        <v>14992</v>
      </c>
      <c r="E7" t="s">
        <v>14993</v>
      </c>
    </row>
    <row r="8" spans="1:5">
      <c r="A8" t="s">
        <v>31</v>
      </c>
      <c r="B8">
        <v>2918407</v>
      </c>
      <c r="C8" t="s">
        <v>29031</v>
      </c>
      <c r="D8" s="10" t="s">
        <v>15016</v>
      </c>
      <c r="E8" t="s">
        <v>15017</v>
      </c>
    </row>
    <row r="9" spans="1:5">
      <c r="A9" t="s">
        <v>31</v>
      </c>
      <c r="B9">
        <v>2919405</v>
      </c>
      <c r="C9" t="s">
        <v>29032</v>
      </c>
      <c r="D9" s="10" t="s">
        <v>29033</v>
      </c>
      <c r="E9" t="s">
        <v>29034</v>
      </c>
    </row>
    <row r="10" spans="1:5">
      <c r="A10" t="s">
        <v>31</v>
      </c>
      <c r="B10">
        <v>2923209</v>
      </c>
      <c r="C10" t="s">
        <v>29035</v>
      </c>
      <c r="D10" s="10" t="s">
        <v>29036</v>
      </c>
      <c r="E10" t="s">
        <v>29037</v>
      </c>
    </row>
    <row r="11" spans="1:5">
      <c r="A11" t="s">
        <v>31</v>
      </c>
      <c r="B11">
        <v>2926608</v>
      </c>
      <c r="C11" t="s">
        <v>29038</v>
      </c>
      <c r="D11" s="10" t="s">
        <v>15018</v>
      </c>
      <c r="E11" t="s">
        <v>15019</v>
      </c>
    </row>
    <row r="12" spans="1:5">
      <c r="A12" t="s">
        <v>31</v>
      </c>
      <c r="B12">
        <v>2930501</v>
      </c>
      <c r="C12" t="s">
        <v>29039</v>
      </c>
      <c r="D12" s="10" t="s">
        <v>29040</v>
      </c>
      <c r="E12" t="s">
        <v>29041</v>
      </c>
    </row>
    <row r="13" spans="1:5">
      <c r="A13" t="s">
        <v>34</v>
      </c>
      <c r="B13">
        <v>2304400</v>
      </c>
      <c r="C13" t="s">
        <v>29042</v>
      </c>
      <c r="D13" s="10" t="s">
        <v>29043</v>
      </c>
      <c r="E13" t="s">
        <v>29044</v>
      </c>
    </row>
    <row r="14" spans="1:5">
      <c r="A14" t="s">
        <v>38</v>
      </c>
      <c r="B14">
        <v>5300108</v>
      </c>
      <c r="C14" t="s">
        <v>29045</v>
      </c>
      <c r="D14" s="10" t="s">
        <v>15070</v>
      </c>
      <c r="E14" t="s">
        <v>15071</v>
      </c>
    </row>
    <row r="15" spans="1:5">
      <c r="A15" t="s">
        <v>40</v>
      </c>
      <c r="B15">
        <v>3205309</v>
      </c>
      <c r="C15" t="s">
        <v>29046</v>
      </c>
      <c r="D15" s="10" t="s">
        <v>15026</v>
      </c>
      <c r="E15" t="s">
        <v>15027</v>
      </c>
    </row>
    <row r="16" spans="1:5">
      <c r="A16" t="s">
        <v>42</v>
      </c>
      <c r="B16">
        <v>5208707</v>
      </c>
      <c r="C16" t="s">
        <v>29047</v>
      </c>
      <c r="D16" s="10" t="s">
        <v>15064</v>
      </c>
      <c r="E16" t="s">
        <v>15065</v>
      </c>
    </row>
    <row r="17" spans="1:5">
      <c r="A17" t="s">
        <v>47</v>
      </c>
      <c r="B17">
        <v>3106200</v>
      </c>
      <c r="C17" t="s">
        <v>29048</v>
      </c>
      <c r="D17" s="10" t="s">
        <v>15022</v>
      </c>
      <c r="E17" t="s">
        <v>15023</v>
      </c>
    </row>
    <row r="18" spans="1:5">
      <c r="A18" t="s">
        <v>47</v>
      </c>
      <c r="B18">
        <v>3113305</v>
      </c>
      <c r="C18" t="s">
        <v>29049</v>
      </c>
      <c r="D18" s="10" t="s">
        <v>15024</v>
      </c>
      <c r="E18" t="s">
        <v>15025</v>
      </c>
    </row>
    <row r="19" spans="1:5">
      <c r="A19" t="s">
        <v>51</v>
      </c>
      <c r="B19">
        <v>5108402</v>
      </c>
      <c r="C19" t="s">
        <v>29050</v>
      </c>
      <c r="D19" s="10" t="s">
        <v>15062</v>
      </c>
      <c r="E19" t="s">
        <v>15063</v>
      </c>
    </row>
    <row r="20" spans="1:5">
      <c r="A20" t="s">
        <v>54</v>
      </c>
      <c r="B20">
        <v>1504208</v>
      </c>
      <c r="C20" t="s">
        <v>29051</v>
      </c>
      <c r="D20" s="10" t="s">
        <v>14994</v>
      </c>
      <c r="E20" t="s">
        <v>14995</v>
      </c>
    </row>
    <row r="21" spans="1:5">
      <c r="A21" t="s">
        <v>57</v>
      </c>
      <c r="B21">
        <v>2506301</v>
      </c>
      <c r="C21" t="s">
        <v>29052</v>
      </c>
      <c r="D21" s="10" t="s">
        <v>15006</v>
      </c>
      <c r="E21" t="s">
        <v>15007</v>
      </c>
    </row>
    <row r="22" spans="1:5">
      <c r="A22" t="s">
        <v>59</v>
      </c>
      <c r="B22">
        <v>2611101</v>
      </c>
      <c r="C22" t="s">
        <v>29053</v>
      </c>
      <c r="D22" s="10" t="s">
        <v>15010</v>
      </c>
      <c r="E22" t="s">
        <v>15011</v>
      </c>
    </row>
    <row r="23" spans="1:5">
      <c r="A23" t="s">
        <v>61</v>
      </c>
      <c r="B23">
        <v>2208007</v>
      </c>
      <c r="C23" t="s">
        <v>29054</v>
      </c>
      <c r="D23" s="10" t="s">
        <v>14996</v>
      </c>
      <c r="E23" t="s">
        <v>14997</v>
      </c>
    </row>
    <row r="24" spans="1:5">
      <c r="A24" t="s">
        <v>61</v>
      </c>
      <c r="B24">
        <v>2208007</v>
      </c>
      <c r="C24" t="s">
        <v>29054</v>
      </c>
      <c r="D24" s="10" t="s">
        <v>14998</v>
      </c>
      <c r="E24" t="s">
        <v>14999</v>
      </c>
    </row>
    <row r="25" spans="1:5">
      <c r="A25" t="s">
        <v>64</v>
      </c>
      <c r="B25">
        <v>4104808</v>
      </c>
      <c r="C25" t="s">
        <v>29055</v>
      </c>
      <c r="D25" s="10" t="s">
        <v>15030</v>
      </c>
      <c r="E25" t="s">
        <v>15031</v>
      </c>
    </row>
    <row r="26" spans="1:5">
      <c r="A26" t="s">
        <v>64</v>
      </c>
      <c r="B26">
        <v>4106902</v>
      </c>
      <c r="C26" t="s">
        <v>29056</v>
      </c>
      <c r="D26" s="10" t="s">
        <v>15032</v>
      </c>
      <c r="E26" t="s">
        <v>15033</v>
      </c>
    </row>
    <row r="27" spans="1:5">
      <c r="A27" t="s">
        <v>64</v>
      </c>
      <c r="B27">
        <v>4108403</v>
      </c>
      <c r="C27" t="s">
        <v>29057</v>
      </c>
      <c r="D27" s="10" t="s">
        <v>15034</v>
      </c>
      <c r="E27" t="s">
        <v>15035</v>
      </c>
    </row>
    <row r="28" spans="1:5">
      <c r="A28" t="s">
        <v>64</v>
      </c>
      <c r="B28">
        <v>4108403</v>
      </c>
      <c r="C28" t="s">
        <v>29057</v>
      </c>
      <c r="D28" s="10" t="s">
        <v>15036</v>
      </c>
      <c r="E28" t="s">
        <v>15037</v>
      </c>
    </row>
    <row r="29" spans="1:5">
      <c r="A29" t="s">
        <v>64</v>
      </c>
      <c r="B29">
        <v>4113205</v>
      </c>
      <c r="C29" t="s">
        <v>29058</v>
      </c>
      <c r="D29" s="10" t="s">
        <v>15038</v>
      </c>
      <c r="E29" t="s">
        <v>15039</v>
      </c>
    </row>
    <row r="30" spans="1:5">
      <c r="A30" t="s">
        <v>68</v>
      </c>
      <c r="B30">
        <v>2408102</v>
      </c>
      <c r="C30" t="s">
        <v>29059</v>
      </c>
      <c r="D30" s="10" t="s">
        <v>15002</v>
      </c>
      <c r="E30" t="s">
        <v>15003</v>
      </c>
    </row>
    <row r="31" spans="1:5">
      <c r="A31" t="s">
        <v>68</v>
      </c>
      <c r="B31">
        <v>2408102</v>
      </c>
      <c r="C31" t="s">
        <v>29059</v>
      </c>
      <c r="D31" s="10" t="s">
        <v>15004</v>
      </c>
      <c r="E31" t="s">
        <v>15005</v>
      </c>
    </row>
    <row r="32" spans="1:5">
      <c r="A32" t="s">
        <v>70</v>
      </c>
      <c r="B32">
        <v>1100122</v>
      </c>
      <c r="C32" t="s">
        <v>29060</v>
      </c>
      <c r="D32" s="10" t="s">
        <v>14988</v>
      </c>
      <c r="E32" t="s">
        <v>14989</v>
      </c>
    </row>
    <row r="33" spans="1:5">
      <c r="A33" t="s">
        <v>74</v>
      </c>
      <c r="B33">
        <v>4304606</v>
      </c>
      <c r="C33" t="s">
        <v>29061</v>
      </c>
      <c r="D33" s="10" t="s">
        <v>15048</v>
      </c>
      <c r="E33" t="s">
        <v>15049</v>
      </c>
    </row>
    <row r="34" spans="1:5">
      <c r="A34" t="s">
        <v>74</v>
      </c>
      <c r="B34">
        <v>4307906</v>
      </c>
      <c r="C34" t="s">
        <v>29062</v>
      </c>
      <c r="D34" s="10" t="s">
        <v>15054</v>
      </c>
      <c r="E34" t="s">
        <v>15055</v>
      </c>
    </row>
    <row r="35" spans="1:5">
      <c r="A35" t="s">
        <v>74</v>
      </c>
      <c r="B35">
        <v>4316907</v>
      </c>
      <c r="C35" t="s">
        <v>29063</v>
      </c>
      <c r="D35" s="10" t="s">
        <v>15058</v>
      </c>
      <c r="E35" t="s">
        <v>15059</v>
      </c>
    </row>
    <row r="36" spans="1:5">
      <c r="A36" t="s">
        <v>74</v>
      </c>
      <c r="B36">
        <v>4317202</v>
      </c>
      <c r="C36" t="s">
        <v>29064</v>
      </c>
      <c r="D36" s="10" t="s">
        <v>15060</v>
      </c>
      <c r="E36" t="s">
        <v>15061</v>
      </c>
    </row>
    <row r="37" spans="1:5">
      <c r="A37" t="s">
        <v>76</v>
      </c>
      <c r="B37">
        <v>4204202</v>
      </c>
      <c r="C37" t="s">
        <v>29065</v>
      </c>
      <c r="D37" s="10" t="s">
        <v>15040</v>
      </c>
      <c r="E37" t="s">
        <v>15041</v>
      </c>
    </row>
    <row r="38" spans="1:5">
      <c r="A38" t="s">
        <v>76</v>
      </c>
      <c r="B38">
        <v>4204202</v>
      </c>
      <c r="C38" t="s">
        <v>29065</v>
      </c>
      <c r="D38" s="10" t="s">
        <v>15044</v>
      </c>
      <c r="E38" t="s">
        <v>15045</v>
      </c>
    </row>
    <row r="39" spans="1:5">
      <c r="A39" t="s">
        <v>76</v>
      </c>
      <c r="B39">
        <v>4204202</v>
      </c>
      <c r="C39" t="s">
        <v>29065</v>
      </c>
      <c r="D39" s="10" t="s">
        <v>15046</v>
      </c>
      <c r="E39" t="s">
        <v>15047</v>
      </c>
    </row>
    <row r="40" spans="1:5">
      <c r="A40" t="s">
        <v>76</v>
      </c>
      <c r="B40">
        <v>4205407</v>
      </c>
      <c r="C40" t="s">
        <v>29066</v>
      </c>
      <c r="D40" s="10" t="s">
        <v>29067</v>
      </c>
      <c r="E40" t="s">
        <v>29068</v>
      </c>
    </row>
    <row r="41" spans="1:5">
      <c r="A41" t="s">
        <v>80</v>
      </c>
      <c r="B41">
        <v>3550308</v>
      </c>
      <c r="C41" t="s">
        <v>29069</v>
      </c>
      <c r="D41" s="10" t="s">
        <v>29070</v>
      </c>
      <c r="E41" t="s">
        <v>29071</v>
      </c>
    </row>
    <row r="42" spans="1:5">
      <c r="A42" t="s">
        <v>80</v>
      </c>
      <c r="B42">
        <v>3552205</v>
      </c>
      <c r="C42" t="s">
        <v>29072</v>
      </c>
      <c r="D42" s="10" t="s">
        <v>15028</v>
      </c>
      <c r="E42" t="s">
        <v>15029</v>
      </c>
    </row>
    <row r="43" spans="1:5">
      <c r="D43" s="10"/>
    </row>
  </sheetData>
  <sheetProtection algorithmName="SHA-512" hashValue="vgyR050VziDLhiClvbA+HJLF98lyWwrv4qsIXCXMScs+sBd6k0xDvmlggTKcHuBKsO7NFxskN7aQTX4jBy/YfQ==" saltValue="UXtZ8obPEZ+g3et5dydOBA==" spinCount="100000" sheet="1" objects="1" scenarios="1" autoFilter="0"/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6D0C-DF98-489D-BBD0-7378FB57E739}">
  <dimension ref="A1:B28"/>
  <sheetViews>
    <sheetView workbookViewId="0">
      <selection sqref="A1:B28"/>
    </sheetView>
  </sheetViews>
  <sheetFormatPr defaultRowHeight="15"/>
  <cols>
    <col min="1" max="1" width="4.140625" bestFit="1" customWidth="1"/>
    <col min="2" max="2" width="12.140625" bestFit="1" customWidth="1"/>
  </cols>
  <sheetData>
    <row r="1" spans="1:2">
      <c r="A1" s="24" t="s">
        <v>6</v>
      </c>
      <c r="B1" s="25" t="s">
        <v>14</v>
      </c>
    </row>
    <row r="2" spans="1:2">
      <c r="A2" s="30" t="s">
        <v>17</v>
      </c>
      <c r="B2" s="31" t="s">
        <v>19</v>
      </c>
    </row>
    <row r="3" spans="1:2">
      <c r="A3" s="30" t="s">
        <v>28</v>
      </c>
      <c r="B3" s="31" t="s">
        <v>19</v>
      </c>
    </row>
    <row r="4" spans="1:2">
      <c r="A4" s="30" t="s">
        <v>25</v>
      </c>
      <c r="B4" s="31" t="s">
        <v>19</v>
      </c>
    </row>
    <row r="5" spans="1:2">
      <c r="A5" s="30" t="s">
        <v>54</v>
      </c>
      <c r="B5" s="31" t="s">
        <v>19</v>
      </c>
    </row>
    <row r="6" spans="1:2">
      <c r="A6" s="30" t="s">
        <v>70</v>
      </c>
      <c r="B6" s="31" t="s">
        <v>19</v>
      </c>
    </row>
    <row r="7" spans="1:2">
      <c r="A7" s="30" t="s">
        <v>72</v>
      </c>
      <c r="B7" s="31" t="s">
        <v>19</v>
      </c>
    </row>
    <row r="8" spans="1:2">
      <c r="A8" s="30" t="s">
        <v>83</v>
      </c>
      <c r="B8" s="31" t="s">
        <v>19</v>
      </c>
    </row>
    <row r="9" spans="1:2">
      <c r="A9" s="30" t="s">
        <v>22</v>
      </c>
      <c r="B9" s="31" t="s">
        <v>23</v>
      </c>
    </row>
    <row r="10" spans="1:2">
      <c r="A10" s="30" t="s">
        <v>31</v>
      </c>
      <c r="B10" s="31" t="s">
        <v>23</v>
      </c>
    </row>
    <row r="11" spans="1:2">
      <c r="A11" s="30" t="s">
        <v>34</v>
      </c>
      <c r="B11" s="31" t="s">
        <v>23</v>
      </c>
    </row>
    <row r="12" spans="1:2">
      <c r="A12" s="30" t="s">
        <v>44</v>
      </c>
      <c r="B12" s="31" t="s">
        <v>23</v>
      </c>
    </row>
    <row r="13" spans="1:2">
      <c r="A13" s="30" t="s">
        <v>57</v>
      </c>
      <c r="B13" s="31" t="s">
        <v>23</v>
      </c>
    </row>
    <row r="14" spans="1:2">
      <c r="A14" s="30" t="s">
        <v>59</v>
      </c>
      <c r="B14" s="31" t="s">
        <v>23</v>
      </c>
    </row>
    <row r="15" spans="1:2">
      <c r="A15" s="30" t="s">
        <v>61</v>
      </c>
      <c r="B15" s="31" t="s">
        <v>23</v>
      </c>
    </row>
    <row r="16" spans="1:2">
      <c r="A16" s="30" t="s">
        <v>68</v>
      </c>
      <c r="B16" s="31" t="s">
        <v>23</v>
      </c>
    </row>
    <row r="17" spans="1:2">
      <c r="A17" s="30" t="s">
        <v>78</v>
      </c>
      <c r="B17" s="31" t="s">
        <v>23</v>
      </c>
    </row>
    <row r="18" spans="1:2">
      <c r="A18" s="30" t="s">
        <v>38</v>
      </c>
      <c r="B18" s="31" t="s">
        <v>26</v>
      </c>
    </row>
    <row r="19" spans="1:2">
      <c r="A19" s="30" t="s">
        <v>42</v>
      </c>
      <c r="B19" s="31" t="s">
        <v>26</v>
      </c>
    </row>
    <row r="20" spans="1:2">
      <c r="A20" s="30" t="s">
        <v>51</v>
      </c>
      <c r="B20" s="31" t="s">
        <v>26</v>
      </c>
    </row>
    <row r="21" spans="1:2">
      <c r="A21" s="30" t="s">
        <v>49</v>
      </c>
      <c r="B21" s="31" t="s">
        <v>26</v>
      </c>
    </row>
    <row r="22" spans="1:2">
      <c r="A22" s="30" t="s">
        <v>40</v>
      </c>
      <c r="B22" s="31" t="s">
        <v>29</v>
      </c>
    </row>
    <row r="23" spans="1:2">
      <c r="A23" s="30" t="s">
        <v>47</v>
      </c>
      <c r="B23" s="31" t="s">
        <v>29</v>
      </c>
    </row>
    <row r="24" spans="1:2">
      <c r="A24" s="30" t="s">
        <v>66</v>
      </c>
      <c r="B24" s="31" t="s">
        <v>29</v>
      </c>
    </row>
    <row r="25" spans="1:2">
      <c r="A25" s="30" t="s">
        <v>80</v>
      </c>
      <c r="B25" s="31" t="s">
        <v>29</v>
      </c>
    </row>
    <row r="26" spans="1:2">
      <c r="A26" s="30" t="s">
        <v>64</v>
      </c>
      <c r="B26" s="31" t="s">
        <v>32</v>
      </c>
    </row>
    <row r="27" spans="1:2">
      <c r="A27" s="30" t="s">
        <v>74</v>
      </c>
      <c r="B27" s="31" t="s">
        <v>32</v>
      </c>
    </row>
    <row r="28" spans="1:2">
      <c r="A28" s="30" t="s">
        <v>76</v>
      </c>
      <c r="B28" s="31" t="s">
        <v>32</v>
      </c>
    </row>
  </sheetData>
  <sheetProtection algorithmName="SHA-512" hashValue="T5sKMG1qKTB5ieg/vxo7Spn4TZtBG9BNYP8lJfRoSkO0EbZthbeDLxT8JZNSdNcltverbNqAFwIkl+7YPlzCMg==" saltValue="3irzNkDGofpMQuDdc00rFg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684C-CE87-4F16-9F65-5F4CC958C891}">
  <dimension ref="A1:U5530"/>
  <sheetViews>
    <sheetView tabSelected="1" workbookViewId="0"/>
  </sheetViews>
  <sheetFormatPr defaultRowHeight="15"/>
  <cols>
    <col min="1" max="1" width="7.42578125" customWidth="1"/>
    <col min="2" max="2" width="9.7109375" bestFit="1" customWidth="1"/>
    <col min="3" max="3" width="30.7109375" bestFit="1" customWidth="1"/>
    <col min="4" max="4" width="12.140625" bestFit="1" customWidth="1"/>
    <col min="5" max="5" width="17.140625" customWidth="1"/>
    <col min="6" max="6" width="10.5703125" bestFit="1" customWidth="1"/>
    <col min="7" max="7" width="12.140625" customWidth="1"/>
    <col min="8" max="8" width="8.85546875" customWidth="1"/>
    <col min="9" max="9" width="8" bestFit="1" customWidth="1"/>
    <col min="10" max="10" width="9.7109375" bestFit="1" customWidth="1"/>
    <col min="11" max="11" width="30.28515625" bestFit="1" customWidth="1"/>
    <col min="12" max="12" width="9.85546875" bestFit="1" customWidth="1"/>
    <col min="13" max="13" width="9.140625" customWidth="1"/>
    <col min="14" max="14" width="13.140625" bestFit="1" customWidth="1"/>
    <col min="15" max="15" width="8" bestFit="1" customWidth="1"/>
    <col min="16" max="16" width="11.140625" bestFit="1" customWidth="1"/>
    <col min="17" max="17" width="13.7109375" bestFit="1" customWidth="1"/>
    <col min="18" max="18" width="8.7109375" customWidth="1"/>
    <col min="19" max="19" width="13.140625" bestFit="1" customWidth="1"/>
    <col min="20" max="20" width="11.140625" bestFit="1" customWidth="1"/>
    <col min="21" max="21" width="13.7109375" bestFit="1" customWidth="1"/>
  </cols>
  <sheetData>
    <row r="1" spans="1:21" s="1" customFormat="1" ht="96.75" customHeight="1">
      <c r="E1" s="15" t="s">
        <v>0</v>
      </c>
    </row>
    <row r="2" spans="1:21" ht="21" customHeight="1">
      <c r="A2" s="22" t="s">
        <v>32906</v>
      </c>
    </row>
    <row r="3" spans="1:21">
      <c r="A3" s="3" t="s">
        <v>2</v>
      </c>
      <c r="B3" s="3"/>
      <c r="C3" s="3"/>
      <c r="D3" s="3"/>
      <c r="E3" s="3"/>
      <c r="F3" s="3"/>
      <c r="G3" s="3"/>
      <c r="I3" s="3" t="s">
        <v>3</v>
      </c>
      <c r="J3" s="3"/>
      <c r="K3" s="3"/>
      <c r="L3" s="3"/>
      <c r="N3" s="88" t="s">
        <v>4</v>
      </c>
      <c r="O3" s="88"/>
      <c r="P3" s="88"/>
      <c r="Q3" s="88"/>
      <c r="S3" s="3" t="s">
        <v>5</v>
      </c>
      <c r="T3" s="3"/>
      <c r="U3" s="3"/>
    </row>
    <row r="4" spans="1:21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I4" s="2" t="s">
        <v>6</v>
      </c>
      <c r="J4" s="2" t="s">
        <v>7</v>
      </c>
      <c r="K4" s="2" t="s">
        <v>8</v>
      </c>
      <c r="L4" s="2" t="s">
        <v>13</v>
      </c>
      <c r="N4" s="2" t="s">
        <v>14</v>
      </c>
      <c r="O4" s="2" t="s">
        <v>6</v>
      </c>
      <c r="P4" s="2" t="s">
        <v>15</v>
      </c>
      <c r="Q4" s="2" t="s">
        <v>16</v>
      </c>
      <c r="S4" s="2" t="s">
        <v>14</v>
      </c>
      <c r="T4" s="2" t="s">
        <v>15</v>
      </c>
      <c r="U4" s="2" t="s">
        <v>16</v>
      </c>
    </row>
    <row r="5" spans="1:21">
      <c r="A5" s="51" t="s">
        <v>17</v>
      </c>
      <c r="B5" s="51">
        <v>1200013</v>
      </c>
      <c r="C5" s="51" t="s">
        <v>18</v>
      </c>
      <c r="D5" s="51">
        <v>0</v>
      </c>
      <c r="E5" s="51">
        <v>0</v>
      </c>
      <c r="F5" s="56">
        <v>1109</v>
      </c>
      <c r="G5" s="61">
        <f>SUM(Tabela1[[#This Row],[Urbano]:[Rural]])</f>
        <v>1109</v>
      </c>
      <c r="I5" s="51" t="s">
        <v>17</v>
      </c>
      <c r="J5" s="51">
        <v>1200013</v>
      </c>
      <c r="K5" s="51" t="s">
        <v>18</v>
      </c>
      <c r="L5" s="51">
        <v>1</v>
      </c>
      <c r="N5" s="59" t="str">
        <f>VLOOKUP(GERAL!$O5,AUXILIAR!$A:$B,2,0)</f>
        <v>Norte</v>
      </c>
      <c r="O5" s="60" t="s">
        <v>17</v>
      </c>
      <c r="P5" s="61">
        <f t="shared" ref="P5:P31" si="0">SUMIF($A$5:$A$5530,O5,$G$5:$G$5530)</f>
        <v>34344</v>
      </c>
      <c r="Q5" s="61">
        <f t="shared" ref="Q5:Q31" si="1">SUMIF($I$5:$I$5722,O5,$L$5:$L$5722)</f>
        <v>94</v>
      </c>
      <c r="S5" s="59" t="s">
        <v>19</v>
      </c>
      <c r="T5" s="62">
        <f>SUMIF($N$5:$N$31,S5,$P$5:$P$31)</f>
        <v>468889</v>
      </c>
      <c r="U5" s="62">
        <f>SUMIF($N$5:$N$31,S5,$Q$5:$Q$31)</f>
        <v>1089</v>
      </c>
    </row>
    <row r="6" spans="1:21">
      <c r="A6" s="51" t="s">
        <v>17</v>
      </c>
      <c r="B6" s="51">
        <v>1200054</v>
      </c>
      <c r="C6" s="51" t="s">
        <v>20</v>
      </c>
      <c r="D6" s="51">
        <v>155</v>
      </c>
      <c r="E6" s="51">
        <v>4</v>
      </c>
      <c r="F6" s="51">
        <v>1125</v>
      </c>
      <c r="G6" s="61">
        <f>SUM(Tabela1[[#This Row],[Urbano]:[Rural]])</f>
        <v>1284</v>
      </c>
      <c r="I6" s="51" t="s">
        <v>17</v>
      </c>
      <c r="J6" s="51">
        <v>1200104</v>
      </c>
      <c r="K6" s="51" t="s">
        <v>21</v>
      </c>
      <c r="L6" s="51">
        <v>3</v>
      </c>
      <c r="N6" s="59" t="str">
        <f>VLOOKUP(GERAL!$O6,AUXILIAR!$A:$B,2,0)</f>
        <v>Nordeste</v>
      </c>
      <c r="O6" s="60" t="s">
        <v>22</v>
      </c>
      <c r="P6" s="61">
        <f t="shared" si="0"/>
        <v>92739</v>
      </c>
      <c r="Q6" s="61">
        <f t="shared" si="1"/>
        <v>239</v>
      </c>
      <c r="S6" s="59" t="s">
        <v>23</v>
      </c>
      <c r="T6" s="62">
        <f t="shared" ref="T6:T9" si="2">SUMIF($N$5:$N$31,S6,$P$5:$P$31)</f>
        <v>2629182</v>
      </c>
      <c r="U6" s="62">
        <f t="shared" ref="U6:U9" si="3">SUMIF($N$5:$N$31,S6,$Q$5:$Q$31)</f>
        <v>4703</v>
      </c>
    </row>
    <row r="7" spans="1:21">
      <c r="A7" s="51" t="s">
        <v>17</v>
      </c>
      <c r="B7" s="51">
        <v>1200104</v>
      </c>
      <c r="C7" s="51" t="s">
        <v>21</v>
      </c>
      <c r="D7" s="51">
        <v>2</v>
      </c>
      <c r="E7" s="51">
        <v>54</v>
      </c>
      <c r="F7" s="56">
        <v>1173</v>
      </c>
      <c r="G7" s="61">
        <f>SUM(Tabela1[[#This Row],[Urbano]:[Rural]])</f>
        <v>1229</v>
      </c>
      <c r="I7" s="51" t="s">
        <v>17</v>
      </c>
      <c r="J7" s="51">
        <v>1200138</v>
      </c>
      <c r="K7" s="51" t="s">
        <v>24</v>
      </c>
      <c r="L7" s="51">
        <v>1</v>
      </c>
      <c r="N7" s="59" t="str">
        <f>VLOOKUP(GERAL!$O7,AUXILIAR!$A:$B,2,0)</f>
        <v>Norte</v>
      </c>
      <c r="O7" s="60" t="s">
        <v>25</v>
      </c>
      <c r="P7" s="61">
        <f t="shared" si="0"/>
        <v>70253</v>
      </c>
      <c r="Q7" s="61">
        <f t="shared" si="1"/>
        <v>308</v>
      </c>
      <c r="S7" s="59" t="s">
        <v>26</v>
      </c>
      <c r="T7" s="62">
        <f t="shared" si="2"/>
        <v>123568</v>
      </c>
      <c r="U7" s="62">
        <f t="shared" si="3"/>
        <v>565</v>
      </c>
    </row>
    <row r="8" spans="1:21">
      <c r="A8" s="51" t="s">
        <v>17</v>
      </c>
      <c r="B8" s="51">
        <v>1200138</v>
      </c>
      <c r="C8" s="51" t="s">
        <v>24</v>
      </c>
      <c r="D8" s="51">
        <v>0</v>
      </c>
      <c r="E8" s="51">
        <v>1</v>
      </c>
      <c r="F8" s="56">
        <v>2068</v>
      </c>
      <c r="G8" s="61">
        <f>SUM(Tabela1[[#This Row],[Urbano]:[Rural]])</f>
        <v>2069</v>
      </c>
      <c r="I8" s="51" t="s">
        <v>17</v>
      </c>
      <c r="J8" s="51">
        <v>1200179</v>
      </c>
      <c r="K8" s="51" t="s">
        <v>27</v>
      </c>
      <c r="L8" s="51">
        <v>5</v>
      </c>
      <c r="N8" s="59" t="str">
        <f>VLOOKUP(GERAL!$O8,AUXILIAR!$A:$B,2,0)</f>
        <v>Norte</v>
      </c>
      <c r="O8" s="60" t="s">
        <v>28</v>
      </c>
      <c r="P8" s="61">
        <f t="shared" si="0"/>
        <v>22699</v>
      </c>
      <c r="Q8" s="61">
        <f t="shared" si="1"/>
        <v>99</v>
      </c>
      <c r="S8" s="59" t="s">
        <v>29</v>
      </c>
      <c r="T8" s="62">
        <f t="shared" si="2"/>
        <v>376574</v>
      </c>
      <c r="U8" s="62">
        <f t="shared" si="3"/>
        <v>1275</v>
      </c>
    </row>
    <row r="9" spans="1:21">
      <c r="A9" s="51" t="s">
        <v>17</v>
      </c>
      <c r="B9" s="51">
        <v>1200179</v>
      </c>
      <c r="C9" s="51" t="s">
        <v>27</v>
      </c>
      <c r="D9" s="51">
        <v>0</v>
      </c>
      <c r="E9" s="51">
        <v>0</v>
      </c>
      <c r="F9" s="51">
        <v>917</v>
      </c>
      <c r="G9" s="61">
        <f>SUM(Tabela1[[#This Row],[Urbano]:[Rural]])</f>
        <v>917</v>
      </c>
      <c r="I9" s="51" t="s">
        <v>17</v>
      </c>
      <c r="J9" s="51">
        <v>1200203</v>
      </c>
      <c r="K9" s="51" t="s">
        <v>30</v>
      </c>
      <c r="L9" s="51">
        <v>15</v>
      </c>
      <c r="N9" s="59" t="str">
        <f>VLOOKUP(GERAL!$O9,AUXILIAR!$A:$B,2,0)</f>
        <v>Nordeste</v>
      </c>
      <c r="O9" s="60" t="s">
        <v>31</v>
      </c>
      <c r="P9" s="61">
        <f t="shared" si="0"/>
        <v>736363</v>
      </c>
      <c r="Q9" s="61">
        <f t="shared" si="1"/>
        <v>2186</v>
      </c>
      <c r="S9" s="59" t="s">
        <v>32</v>
      </c>
      <c r="T9" s="62">
        <f t="shared" si="2"/>
        <v>397747</v>
      </c>
      <c r="U9" s="62">
        <f t="shared" si="3"/>
        <v>1396</v>
      </c>
    </row>
    <row r="10" spans="1:21">
      <c r="A10" s="51" t="s">
        <v>17</v>
      </c>
      <c r="B10" s="51">
        <v>1200203</v>
      </c>
      <c r="C10" s="51" t="s">
        <v>30</v>
      </c>
      <c r="D10" s="51">
        <v>98</v>
      </c>
      <c r="E10" s="51">
        <v>349</v>
      </c>
      <c r="F10" s="56">
        <v>2873</v>
      </c>
      <c r="G10" s="61">
        <f>SUM(Tabela1[[#This Row],[Urbano]:[Rural]])</f>
        <v>3320</v>
      </c>
      <c r="I10" s="51" t="s">
        <v>17</v>
      </c>
      <c r="J10" s="51">
        <v>1200252</v>
      </c>
      <c r="K10" s="51" t="s">
        <v>36</v>
      </c>
      <c r="L10" s="51">
        <v>1</v>
      </c>
      <c r="N10" s="59" t="str">
        <f>VLOOKUP(GERAL!$O10,AUXILIAR!$A:$B,2,0)</f>
        <v>Nordeste</v>
      </c>
      <c r="O10" s="60" t="s">
        <v>34</v>
      </c>
      <c r="P10" s="61">
        <f t="shared" si="0"/>
        <v>427225</v>
      </c>
      <c r="Q10" s="61">
        <f t="shared" si="1"/>
        <v>319</v>
      </c>
      <c r="S10" s="63" t="s">
        <v>35</v>
      </c>
      <c r="T10" s="68">
        <f>SUM(T5:T9)</f>
        <v>3995960</v>
      </c>
      <c r="U10" s="68">
        <f>SUM(U5:U9)</f>
        <v>9028</v>
      </c>
    </row>
    <row r="11" spans="1:21">
      <c r="A11" s="51" t="s">
        <v>17</v>
      </c>
      <c r="B11" s="51">
        <v>1200252</v>
      </c>
      <c r="C11" s="51" t="s">
        <v>36</v>
      </c>
      <c r="D11" s="51">
        <v>0</v>
      </c>
      <c r="E11" s="51">
        <v>5</v>
      </c>
      <c r="F11" s="51">
        <v>417</v>
      </c>
      <c r="G11" s="61">
        <f>SUM(Tabela1[[#This Row],[Urbano]:[Rural]])</f>
        <v>422</v>
      </c>
      <c r="I11" s="51" t="s">
        <v>17</v>
      </c>
      <c r="J11" s="51">
        <v>1200302</v>
      </c>
      <c r="K11" s="51" t="s">
        <v>33</v>
      </c>
      <c r="L11" s="51">
        <v>2</v>
      </c>
      <c r="N11" s="59" t="str">
        <f>VLOOKUP(GERAL!$O11,AUXILIAR!$A:$B,2,0)</f>
        <v>Centro-Oeste</v>
      </c>
      <c r="O11" s="60" t="s">
        <v>38</v>
      </c>
      <c r="P11" s="61">
        <f t="shared" si="0"/>
        <v>4423</v>
      </c>
      <c r="Q11" s="61">
        <f t="shared" si="1"/>
        <v>44</v>
      </c>
    </row>
    <row r="12" spans="1:21">
      <c r="A12" s="51" t="s">
        <v>17</v>
      </c>
      <c r="B12" s="51">
        <v>1200302</v>
      </c>
      <c r="C12" s="51" t="s">
        <v>33</v>
      </c>
      <c r="D12" s="51">
        <v>443</v>
      </c>
      <c r="E12" s="51">
        <v>1</v>
      </c>
      <c r="F12" s="56">
        <v>1426</v>
      </c>
      <c r="G12" s="61">
        <f>SUM(Tabela1[[#This Row],[Urbano]:[Rural]])</f>
        <v>1870</v>
      </c>
      <c r="I12" s="51" t="s">
        <v>17</v>
      </c>
      <c r="J12" s="51">
        <v>1200328</v>
      </c>
      <c r="K12" s="51" t="s">
        <v>37</v>
      </c>
      <c r="L12" s="51">
        <v>1</v>
      </c>
      <c r="N12" s="59" t="str">
        <f>VLOOKUP(GERAL!$O12,AUXILIAR!$A:$B,2,0)</f>
        <v>Sudeste</v>
      </c>
      <c r="O12" s="60" t="s">
        <v>40</v>
      </c>
      <c r="P12" s="61">
        <f t="shared" si="0"/>
        <v>56390</v>
      </c>
      <c r="Q12" s="61">
        <f t="shared" si="1"/>
        <v>171</v>
      </c>
    </row>
    <row r="13" spans="1:21">
      <c r="A13" s="51" t="s">
        <v>17</v>
      </c>
      <c r="B13" s="51">
        <v>1200328</v>
      </c>
      <c r="C13" s="51" t="s">
        <v>37</v>
      </c>
      <c r="D13" s="51">
        <v>22</v>
      </c>
      <c r="E13" s="51">
        <v>7</v>
      </c>
      <c r="F13" s="51">
        <v>329</v>
      </c>
      <c r="G13" s="61">
        <f>SUM(Tabela1[[#This Row],[Urbano]:[Rural]])</f>
        <v>358</v>
      </c>
      <c r="I13" s="51" t="s">
        <v>17</v>
      </c>
      <c r="J13" s="51">
        <v>1200336</v>
      </c>
      <c r="K13" s="51" t="s">
        <v>39</v>
      </c>
      <c r="L13" s="51">
        <v>1</v>
      </c>
      <c r="N13" s="59" t="str">
        <f>VLOOKUP(GERAL!$O13,AUXILIAR!$A:$B,2,0)</f>
        <v>Centro-Oeste</v>
      </c>
      <c r="O13" s="60" t="s">
        <v>42</v>
      </c>
      <c r="P13" s="61">
        <f t="shared" si="0"/>
        <v>42393</v>
      </c>
      <c r="Q13" s="61">
        <f t="shared" si="1"/>
        <v>161</v>
      </c>
    </row>
    <row r="14" spans="1:21">
      <c r="A14" s="51" t="s">
        <v>17</v>
      </c>
      <c r="B14" s="51">
        <v>1200336</v>
      </c>
      <c r="C14" s="51" t="s">
        <v>39</v>
      </c>
      <c r="D14" s="51">
        <v>75</v>
      </c>
      <c r="E14" s="51">
        <v>20</v>
      </c>
      <c r="F14" s="56">
        <v>1288</v>
      </c>
      <c r="G14" s="61">
        <f>SUM(Tabela1[[#This Row],[Urbano]:[Rural]])</f>
        <v>1383</v>
      </c>
      <c r="I14" s="51" t="s">
        <v>17</v>
      </c>
      <c r="J14" s="51">
        <v>1200344</v>
      </c>
      <c r="K14" s="51" t="s">
        <v>45</v>
      </c>
      <c r="L14" s="51">
        <v>1</v>
      </c>
      <c r="N14" s="59" t="str">
        <f>VLOOKUP(GERAL!$O14,AUXILIAR!$A:$B,2,0)</f>
        <v>Nordeste</v>
      </c>
      <c r="O14" s="60" t="s">
        <v>44</v>
      </c>
      <c r="P14" s="61">
        <f t="shared" si="0"/>
        <v>362234</v>
      </c>
      <c r="Q14" s="61">
        <f t="shared" si="1"/>
        <v>575</v>
      </c>
    </row>
    <row r="15" spans="1:21">
      <c r="A15" s="51" t="s">
        <v>17</v>
      </c>
      <c r="B15" s="51">
        <v>1200344</v>
      </c>
      <c r="C15" s="51" t="s">
        <v>45</v>
      </c>
      <c r="D15" s="51">
        <v>2</v>
      </c>
      <c r="E15" s="51">
        <v>0</v>
      </c>
      <c r="F15" s="51">
        <v>686</v>
      </c>
      <c r="G15" s="61">
        <f>SUM(Tabela1[[#This Row],[Urbano]:[Rural]])</f>
        <v>688</v>
      </c>
      <c r="I15" s="51" t="s">
        <v>17</v>
      </c>
      <c r="J15" s="51">
        <v>1200351</v>
      </c>
      <c r="K15" s="51" t="s">
        <v>41</v>
      </c>
      <c r="L15" s="51">
        <v>2</v>
      </c>
      <c r="N15" s="59" t="str">
        <f>VLOOKUP(GERAL!$O15,AUXILIAR!$A:$B,2,0)</f>
        <v>Sudeste</v>
      </c>
      <c r="O15" s="60" t="s">
        <v>47</v>
      </c>
      <c r="P15" s="61">
        <f t="shared" si="0"/>
        <v>270448</v>
      </c>
      <c r="Q15" s="61">
        <f t="shared" si="1"/>
        <v>619</v>
      </c>
    </row>
    <row r="16" spans="1:21">
      <c r="A16" s="51" t="s">
        <v>17</v>
      </c>
      <c r="B16" s="51">
        <v>1200351</v>
      </c>
      <c r="C16" s="51" t="s">
        <v>41</v>
      </c>
      <c r="D16" s="51">
        <v>11</v>
      </c>
      <c r="E16" s="51">
        <v>2</v>
      </c>
      <c r="F16" s="56">
        <v>1884</v>
      </c>
      <c r="G16" s="61">
        <f>SUM(Tabela1[[#This Row],[Urbano]:[Rural]])</f>
        <v>1897</v>
      </c>
      <c r="I16" s="51" t="s">
        <v>17</v>
      </c>
      <c r="J16" s="51">
        <v>1200385</v>
      </c>
      <c r="K16" s="51" t="s">
        <v>43</v>
      </c>
      <c r="L16" s="51">
        <v>2</v>
      </c>
      <c r="N16" s="59" t="str">
        <f>VLOOKUP(GERAL!$O16,AUXILIAR!$A:$B,2,0)</f>
        <v>Centro-Oeste</v>
      </c>
      <c r="O16" s="60" t="s">
        <v>49</v>
      </c>
      <c r="P16" s="61">
        <f t="shared" si="0"/>
        <v>29337</v>
      </c>
      <c r="Q16" s="61">
        <f t="shared" si="1"/>
        <v>146</v>
      </c>
    </row>
    <row r="17" spans="1:17">
      <c r="A17" s="51" t="s">
        <v>17</v>
      </c>
      <c r="B17" s="51">
        <v>1200385</v>
      </c>
      <c r="C17" s="51" t="s">
        <v>43</v>
      </c>
      <c r="D17" s="51">
        <v>40</v>
      </c>
      <c r="E17" s="51">
        <v>2</v>
      </c>
      <c r="F17" s="51">
        <v>525</v>
      </c>
      <c r="G17" s="61">
        <f>SUM(Tabela1[[#This Row],[Urbano]:[Rural]])</f>
        <v>567</v>
      </c>
      <c r="I17" s="51" t="s">
        <v>17</v>
      </c>
      <c r="J17" s="51">
        <v>1200393</v>
      </c>
      <c r="K17" s="51" t="s">
        <v>55</v>
      </c>
      <c r="L17" s="51">
        <v>1</v>
      </c>
      <c r="N17" s="59" t="str">
        <f>VLOOKUP(GERAL!$O17,AUXILIAR!$A:$B,2,0)</f>
        <v>Centro-Oeste</v>
      </c>
      <c r="O17" s="60" t="s">
        <v>51</v>
      </c>
      <c r="P17" s="61">
        <f t="shared" si="0"/>
        <v>47415</v>
      </c>
      <c r="Q17" s="61">
        <f t="shared" si="1"/>
        <v>214</v>
      </c>
    </row>
    <row r="18" spans="1:17">
      <c r="A18" s="51" t="s">
        <v>17</v>
      </c>
      <c r="B18" s="51">
        <v>1200807</v>
      </c>
      <c r="C18" s="51" t="s">
        <v>52</v>
      </c>
      <c r="D18" s="51">
        <v>7</v>
      </c>
      <c r="E18" s="51">
        <v>0</v>
      </c>
      <c r="F18" s="56">
        <v>1044</v>
      </c>
      <c r="G18" s="61">
        <f>SUM(Tabela1[[#This Row],[Urbano]:[Rural]])</f>
        <v>1051</v>
      </c>
      <c r="I18" s="51" t="s">
        <v>17</v>
      </c>
      <c r="J18" s="51">
        <v>1200401</v>
      </c>
      <c r="K18" s="51" t="s">
        <v>46</v>
      </c>
      <c r="L18" s="51">
        <v>33</v>
      </c>
      <c r="N18" s="59" t="str">
        <f>VLOOKUP(GERAL!$O18,AUXILIAR!$A:$B,2,0)</f>
        <v>Norte</v>
      </c>
      <c r="O18" s="60" t="s">
        <v>54</v>
      </c>
      <c r="P18" s="61">
        <f t="shared" si="0"/>
        <v>229384</v>
      </c>
      <c r="Q18" s="61">
        <f t="shared" si="1"/>
        <v>376</v>
      </c>
    </row>
    <row r="19" spans="1:17">
      <c r="A19" s="51" t="s">
        <v>17</v>
      </c>
      <c r="B19" s="51">
        <v>1200393</v>
      </c>
      <c r="C19" s="51" t="s">
        <v>55</v>
      </c>
      <c r="D19" s="51">
        <v>74</v>
      </c>
      <c r="E19" s="51">
        <v>6</v>
      </c>
      <c r="F19" s="56">
        <v>1239</v>
      </c>
      <c r="G19" s="61">
        <f>SUM(Tabela1[[#This Row],[Urbano]:[Rural]])</f>
        <v>1319</v>
      </c>
      <c r="I19" s="51" t="s">
        <v>17</v>
      </c>
      <c r="J19" s="51">
        <v>1200427</v>
      </c>
      <c r="K19" s="51" t="s">
        <v>48</v>
      </c>
      <c r="L19" s="51">
        <v>3</v>
      </c>
      <c r="N19" s="59" t="str">
        <f>VLOOKUP(GERAL!$O19,AUXILIAR!$A:$B,2,0)</f>
        <v>Nordeste</v>
      </c>
      <c r="O19" s="60" t="s">
        <v>57</v>
      </c>
      <c r="P19" s="61">
        <f t="shared" si="0"/>
        <v>199459</v>
      </c>
      <c r="Q19" s="61">
        <f t="shared" si="1"/>
        <v>281</v>
      </c>
    </row>
    <row r="20" spans="1:17">
      <c r="A20" s="51" t="s">
        <v>17</v>
      </c>
      <c r="B20" s="51">
        <v>1200401</v>
      </c>
      <c r="C20" s="51" t="s">
        <v>46</v>
      </c>
      <c r="D20" s="56">
        <v>3041</v>
      </c>
      <c r="E20" s="51">
        <v>140</v>
      </c>
      <c r="F20" s="56">
        <v>3109</v>
      </c>
      <c r="G20" s="61">
        <f>SUM(Tabela1[[#This Row],[Urbano]:[Rural]])</f>
        <v>6290</v>
      </c>
      <c r="I20" s="51" t="s">
        <v>17</v>
      </c>
      <c r="J20" s="51">
        <v>1200450</v>
      </c>
      <c r="K20" s="51" t="s">
        <v>50</v>
      </c>
      <c r="L20" s="51">
        <v>5</v>
      </c>
      <c r="N20" s="59" t="str">
        <f>VLOOKUP(GERAL!$O20,AUXILIAR!$A:$B,2,0)</f>
        <v>Nordeste</v>
      </c>
      <c r="O20" s="60" t="s">
        <v>59</v>
      </c>
      <c r="P20" s="61">
        <f t="shared" si="0"/>
        <v>331069</v>
      </c>
      <c r="Q20" s="61">
        <f t="shared" si="1"/>
        <v>387</v>
      </c>
    </row>
    <row r="21" spans="1:17">
      <c r="A21" s="51" t="s">
        <v>17</v>
      </c>
      <c r="B21" s="51">
        <v>1200427</v>
      </c>
      <c r="C21" s="51" t="s">
        <v>48</v>
      </c>
      <c r="D21" s="51">
        <v>78</v>
      </c>
      <c r="E21" s="51">
        <v>13</v>
      </c>
      <c r="F21" s="56">
        <v>1234</v>
      </c>
      <c r="G21" s="61">
        <f>SUM(Tabela1[[#This Row],[Urbano]:[Rural]])</f>
        <v>1325</v>
      </c>
      <c r="I21" s="51" t="s">
        <v>17</v>
      </c>
      <c r="J21" s="51">
        <v>1200500</v>
      </c>
      <c r="K21" s="51" t="s">
        <v>53</v>
      </c>
      <c r="L21" s="51">
        <v>6</v>
      </c>
      <c r="N21" s="59" t="str">
        <f>VLOOKUP(GERAL!$O21,AUXILIAR!$A:$B,2,0)</f>
        <v>Nordeste</v>
      </c>
      <c r="O21" s="60" t="s">
        <v>61</v>
      </c>
      <c r="P21" s="61">
        <f t="shared" si="0"/>
        <v>288024</v>
      </c>
      <c r="Q21" s="61">
        <f t="shared" si="1"/>
        <v>477</v>
      </c>
    </row>
    <row r="22" spans="1:17">
      <c r="A22" s="51" t="s">
        <v>17</v>
      </c>
      <c r="B22" s="51">
        <v>1200435</v>
      </c>
      <c r="C22" s="51" t="s">
        <v>62</v>
      </c>
      <c r="D22" s="51">
        <v>43</v>
      </c>
      <c r="E22" s="51">
        <v>1</v>
      </c>
      <c r="F22" s="51">
        <v>106</v>
      </c>
      <c r="G22" s="61">
        <f>SUM(Tabela1[[#This Row],[Urbano]:[Rural]])</f>
        <v>150</v>
      </c>
      <c r="I22" s="51" t="s">
        <v>17</v>
      </c>
      <c r="J22" s="51">
        <v>1200609</v>
      </c>
      <c r="K22" s="51" t="s">
        <v>56</v>
      </c>
      <c r="L22" s="51">
        <v>8</v>
      </c>
      <c r="N22" s="59" t="str">
        <f>VLOOKUP(GERAL!$O22,AUXILIAR!$A:$B,2,0)</f>
        <v>Sul</v>
      </c>
      <c r="O22" s="60" t="s">
        <v>64</v>
      </c>
      <c r="P22" s="61">
        <f t="shared" si="0"/>
        <v>112765</v>
      </c>
      <c r="Q22" s="61">
        <f t="shared" si="1"/>
        <v>442</v>
      </c>
    </row>
    <row r="23" spans="1:17">
      <c r="A23" s="51" t="s">
        <v>17</v>
      </c>
      <c r="B23" s="51">
        <v>1200450</v>
      </c>
      <c r="C23" s="51" t="s">
        <v>50</v>
      </c>
      <c r="D23" s="51">
        <v>1</v>
      </c>
      <c r="E23" s="51">
        <v>0</v>
      </c>
      <c r="F23" s="51">
        <v>1023</v>
      </c>
      <c r="G23" s="61">
        <f>SUM(Tabela1[[#This Row],[Urbano]:[Rural]])</f>
        <v>1024</v>
      </c>
      <c r="I23" s="51" t="s">
        <v>17</v>
      </c>
      <c r="J23" s="51">
        <v>1200708</v>
      </c>
      <c r="K23" s="51" t="s">
        <v>58</v>
      </c>
      <c r="L23" s="51">
        <v>3</v>
      </c>
      <c r="N23" s="59" t="str">
        <f>VLOOKUP(GERAL!$O23,AUXILIAR!$A:$B,2,0)</f>
        <v>Sudeste</v>
      </c>
      <c r="O23" s="60" t="s">
        <v>66</v>
      </c>
      <c r="P23" s="61">
        <f t="shared" si="0"/>
        <v>13432</v>
      </c>
      <c r="Q23" s="61">
        <f t="shared" si="1"/>
        <v>76</v>
      </c>
    </row>
    <row r="24" spans="1:17">
      <c r="A24" s="51" t="s">
        <v>17</v>
      </c>
      <c r="B24" s="51">
        <v>1200500</v>
      </c>
      <c r="C24" s="51" t="s">
        <v>53</v>
      </c>
      <c r="D24" s="51">
        <v>274</v>
      </c>
      <c r="E24" s="51">
        <v>1</v>
      </c>
      <c r="F24" s="56">
        <v>2394</v>
      </c>
      <c r="G24" s="61">
        <f>SUM(Tabela1[[#This Row],[Urbano]:[Rural]])</f>
        <v>2669</v>
      </c>
      <c r="I24" s="51" t="s">
        <v>22</v>
      </c>
      <c r="J24" s="51">
        <v>2700102</v>
      </c>
      <c r="K24" s="51" t="s">
        <v>60</v>
      </c>
      <c r="L24" s="51">
        <v>1</v>
      </c>
      <c r="N24" s="59" t="str">
        <f>VLOOKUP(GERAL!$O24,AUXILIAR!$A:$B,2,0)</f>
        <v>Nordeste</v>
      </c>
      <c r="O24" s="60" t="s">
        <v>68</v>
      </c>
      <c r="P24" s="61">
        <f t="shared" si="0"/>
        <v>124829</v>
      </c>
      <c r="Q24" s="61">
        <f t="shared" si="1"/>
        <v>127</v>
      </c>
    </row>
    <row r="25" spans="1:17">
      <c r="A25" s="51" t="s">
        <v>17</v>
      </c>
      <c r="B25" s="51">
        <v>1200609</v>
      </c>
      <c r="C25" s="51" t="s">
        <v>56</v>
      </c>
      <c r="D25" s="51">
        <v>34</v>
      </c>
      <c r="E25" s="51">
        <v>0</v>
      </c>
      <c r="F25" s="56">
        <v>2141</v>
      </c>
      <c r="G25" s="61">
        <f>SUM(Tabela1[[#This Row],[Urbano]:[Rural]])</f>
        <v>2175</v>
      </c>
      <c r="I25" s="51" t="s">
        <v>22</v>
      </c>
      <c r="J25" s="51">
        <v>2700201</v>
      </c>
      <c r="K25" s="51" t="s">
        <v>63</v>
      </c>
      <c r="L25" s="51">
        <v>1</v>
      </c>
      <c r="N25" s="59" t="str">
        <f>VLOOKUP(GERAL!$O25,AUXILIAR!$A:$B,2,0)</f>
        <v>Norte</v>
      </c>
      <c r="O25" s="60" t="s">
        <v>70</v>
      </c>
      <c r="P25" s="61">
        <f t="shared" si="0"/>
        <v>60511</v>
      </c>
      <c r="Q25" s="61">
        <f t="shared" si="1"/>
        <v>67</v>
      </c>
    </row>
    <row r="26" spans="1:17">
      <c r="A26" s="51" t="s">
        <v>17</v>
      </c>
      <c r="B26" s="51">
        <v>1200708</v>
      </c>
      <c r="C26" s="51" t="s">
        <v>58</v>
      </c>
      <c r="D26" s="51">
        <v>2</v>
      </c>
      <c r="E26" s="51">
        <v>1</v>
      </c>
      <c r="F26" s="56">
        <v>1225</v>
      </c>
      <c r="G26" s="61">
        <f>SUM(Tabela1[[#This Row],[Urbano]:[Rural]])</f>
        <v>1228</v>
      </c>
      <c r="I26" s="51" t="s">
        <v>22</v>
      </c>
      <c r="J26" s="51">
        <v>2700300</v>
      </c>
      <c r="K26" s="51" t="s">
        <v>65</v>
      </c>
      <c r="L26" s="51">
        <v>16</v>
      </c>
      <c r="N26" s="59" t="str">
        <f>VLOOKUP(GERAL!$O26,AUXILIAR!$A:$B,2,0)</f>
        <v>Norte</v>
      </c>
      <c r="O26" s="60" t="s">
        <v>72</v>
      </c>
      <c r="P26" s="61">
        <f t="shared" si="0"/>
        <v>14335</v>
      </c>
      <c r="Q26" s="61">
        <f t="shared" si="1"/>
        <v>63</v>
      </c>
    </row>
    <row r="27" spans="1:17">
      <c r="A27" s="51" t="s">
        <v>22</v>
      </c>
      <c r="B27" s="51">
        <v>2700102</v>
      </c>
      <c r="C27" s="51" t="s">
        <v>60</v>
      </c>
      <c r="D27" s="51">
        <v>0</v>
      </c>
      <c r="E27" s="51">
        <v>0</v>
      </c>
      <c r="F27" s="56">
        <v>1693</v>
      </c>
      <c r="G27" s="61">
        <f>SUM(Tabela1[[#This Row],[Urbano]:[Rural]])</f>
        <v>1693</v>
      </c>
      <c r="I27" s="51" t="s">
        <v>22</v>
      </c>
      <c r="J27" s="51">
        <v>2700409</v>
      </c>
      <c r="K27" s="51" t="s">
        <v>67</v>
      </c>
      <c r="L27" s="51">
        <v>3</v>
      </c>
      <c r="N27" s="59" t="str">
        <f>VLOOKUP(GERAL!$O27,AUXILIAR!$A:$B,2,0)</f>
        <v>Sul</v>
      </c>
      <c r="O27" s="60" t="s">
        <v>74</v>
      </c>
      <c r="P27" s="61">
        <f t="shared" si="0"/>
        <v>204058</v>
      </c>
      <c r="Q27" s="61">
        <f t="shared" si="1"/>
        <v>759</v>
      </c>
    </row>
    <row r="28" spans="1:17">
      <c r="A28" s="51" t="s">
        <v>22</v>
      </c>
      <c r="B28" s="51">
        <v>2700201</v>
      </c>
      <c r="C28" s="51" t="s">
        <v>63</v>
      </c>
      <c r="D28" s="51">
        <v>0</v>
      </c>
      <c r="E28" s="51">
        <v>0</v>
      </c>
      <c r="F28" s="51">
        <v>311</v>
      </c>
      <c r="G28" s="61">
        <f>SUM(Tabela1[[#This Row],[Urbano]:[Rural]])</f>
        <v>311</v>
      </c>
      <c r="I28" s="51" t="s">
        <v>22</v>
      </c>
      <c r="J28" s="51">
        <v>2700706</v>
      </c>
      <c r="K28" s="51" t="s">
        <v>69</v>
      </c>
      <c r="L28" s="51">
        <v>1</v>
      </c>
      <c r="N28" s="59" t="str">
        <f>VLOOKUP(GERAL!$O28,AUXILIAR!$A:$B,2,0)</f>
        <v>Sul</v>
      </c>
      <c r="O28" s="60" t="s">
        <v>76</v>
      </c>
      <c r="P28" s="61">
        <f t="shared" si="0"/>
        <v>80924</v>
      </c>
      <c r="Q28" s="61">
        <f t="shared" si="1"/>
        <v>195</v>
      </c>
    </row>
    <row r="29" spans="1:17">
      <c r="A29" s="51" t="s">
        <v>22</v>
      </c>
      <c r="B29" s="51">
        <v>2700300</v>
      </c>
      <c r="C29" s="51" t="s">
        <v>65</v>
      </c>
      <c r="D29" s="51">
        <v>0</v>
      </c>
      <c r="E29" s="51">
        <v>4</v>
      </c>
      <c r="F29" s="56">
        <v>2043</v>
      </c>
      <c r="G29" s="61">
        <f>SUM(Tabela1[[#This Row],[Urbano]:[Rural]])</f>
        <v>2047</v>
      </c>
      <c r="I29" s="51" t="s">
        <v>22</v>
      </c>
      <c r="J29" s="51">
        <v>2701001</v>
      </c>
      <c r="K29" s="51" t="s">
        <v>73</v>
      </c>
      <c r="L29" s="51">
        <v>1</v>
      </c>
      <c r="N29" s="59" t="str">
        <f>VLOOKUP(GERAL!$O29,AUXILIAR!$A:$B,2,0)</f>
        <v>Nordeste</v>
      </c>
      <c r="O29" s="60" t="s">
        <v>78</v>
      </c>
      <c r="P29" s="61">
        <f t="shared" si="0"/>
        <v>67240</v>
      </c>
      <c r="Q29" s="61">
        <f t="shared" si="1"/>
        <v>112</v>
      </c>
    </row>
    <row r="30" spans="1:17">
      <c r="A30" s="51" t="s">
        <v>22</v>
      </c>
      <c r="B30" s="51">
        <v>2700409</v>
      </c>
      <c r="C30" s="51" t="s">
        <v>67</v>
      </c>
      <c r="D30" s="51">
        <v>0</v>
      </c>
      <c r="E30" s="51">
        <v>0</v>
      </c>
      <c r="F30" s="51">
        <v>345</v>
      </c>
      <c r="G30" s="61">
        <f>SUM(Tabela1[[#This Row],[Urbano]:[Rural]])</f>
        <v>345</v>
      </c>
      <c r="I30" s="51" t="s">
        <v>22</v>
      </c>
      <c r="J30" s="51">
        <v>2701100</v>
      </c>
      <c r="K30" s="51" t="s">
        <v>75</v>
      </c>
      <c r="L30" s="51">
        <v>4</v>
      </c>
      <c r="N30" s="59" t="str">
        <f>VLOOKUP(GERAL!$O30,AUXILIAR!$A:$B,2,0)</f>
        <v>Sudeste</v>
      </c>
      <c r="O30" s="60" t="s">
        <v>80</v>
      </c>
      <c r="P30" s="61">
        <f t="shared" si="0"/>
        <v>36304</v>
      </c>
      <c r="Q30" s="61">
        <f t="shared" si="1"/>
        <v>409</v>
      </c>
    </row>
    <row r="31" spans="1:17">
      <c r="A31" s="51" t="s">
        <v>22</v>
      </c>
      <c r="B31" s="51">
        <v>2700508</v>
      </c>
      <c r="C31" s="51" t="s">
        <v>81</v>
      </c>
      <c r="D31" s="51">
        <v>17</v>
      </c>
      <c r="E31" s="51">
        <v>18</v>
      </c>
      <c r="F31" s="51">
        <v>7</v>
      </c>
      <c r="G31" s="61">
        <f>SUM(Tabela1[[#This Row],[Urbano]:[Rural]])</f>
        <v>42</v>
      </c>
      <c r="I31" s="51" t="s">
        <v>22</v>
      </c>
      <c r="J31" s="51">
        <v>2701209</v>
      </c>
      <c r="K31" s="51" t="s">
        <v>77</v>
      </c>
      <c r="L31" s="51">
        <v>1</v>
      </c>
      <c r="N31" s="59" t="str">
        <f>VLOOKUP(GERAL!$O31,AUXILIAR!$A:$B,2,0)</f>
        <v>Norte</v>
      </c>
      <c r="O31" s="60" t="s">
        <v>83</v>
      </c>
      <c r="P31" s="61">
        <f t="shared" si="0"/>
        <v>37363</v>
      </c>
      <c r="Q31" s="61">
        <f t="shared" si="1"/>
        <v>82</v>
      </c>
    </row>
    <row r="32" spans="1:17">
      <c r="A32" s="51" t="s">
        <v>22</v>
      </c>
      <c r="B32" s="51">
        <v>2700607</v>
      </c>
      <c r="C32" s="51" t="s">
        <v>84</v>
      </c>
      <c r="D32" s="51">
        <v>0</v>
      </c>
      <c r="E32" s="51">
        <v>1</v>
      </c>
      <c r="F32" s="51">
        <v>10</v>
      </c>
      <c r="G32" s="61">
        <f>SUM(Tabela1[[#This Row],[Urbano]:[Rural]])</f>
        <v>11</v>
      </c>
      <c r="I32" s="51" t="s">
        <v>22</v>
      </c>
      <c r="J32" s="51">
        <v>2701308</v>
      </c>
      <c r="K32" s="51" t="s">
        <v>79</v>
      </c>
      <c r="L32" s="51">
        <v>1</v>
      </c>
      <c r="N32" s="65" t="s">
        <v>35</v>
      </c>
      <c r="O32" s="66"/>
      <c r="P32" s="67">
        <f>SUM(P5:P31)</f>
        <v>3995960</v>
      </c>
      <c r="Q32" s="67">
        <f>SUM(Q5:Q31)</f>
        <v>9028</v>
      </c>
    </row>
    <row r="33" spans="1:12">
      <c r="A33" s="51" t="s">
        <v>22</v>
      </c>
      <c r="B33" s="51">
        <v>2700706</v>
      </c>
      <c r="C33" s="51" t="s">
        <v>69</v>
      </c>
      <c r="D33" s="51">
        <v>0</v>
      </c>
      <c r="E33" s="51">
        <v>6</v>
      </c>
      <c r="F33" s="51">
        <v>512</v>
      </c>
      <c r="G33" s="61">
        <f>SUM(Tabela1[[#This Row],[Urbano]:[Rural]])</f>
        <v>518</v>
      </c>
      <c r="I33" s="51" t="s">
        <v>22</v>
      </c>
      <c r="J33" s="51">
        <v>2701407</v>
      </c>
      <c r="K33" s="51" t="s">
        <v>85</v>
      </c>
      <c r="L33" s="51">
        <v>1</v>
      </c>
    </row>
    <row r="34" spans="1:12">
      <c r="A34" s="51" t="s">
        <v>22</v>
      </c>
      <c r="B34" s="51">
        <v>2700805</v>
      </c>
      <c r="C34" s="51" t="s">
        <v>71</v>
      </c>
      <c r="D34" s="51">
        <v>0</v>
      </c>
      <c r="E34" s="51">
        <v>0</v>
      </c>
      <c r="F34" s="51">
        <v>218</v>
      </c>
      <c r="G34" s="61">
        <f>SUM(Tabela1[[#This Row],[Urbano]:[Rural]])</f>
        <v>218</v>
      </c>
      <c r="I34" s="51" t="s">
        <v>22</v>
      </c>
      <c r="J34" s="51">
        <v>2701605</v>
      </c>
      <c r="K34" s="51" t="s">
        <v>86</v>
      </c>
      <c r="L34" s="51">
        <v>5</v>
      </c>
    </row>
    <row r="35" spans="1:12">
      <c r="A35" s="51" t="s">
        <v>22</v>
      </c>
      <c r="B35" s="51">
        <v>2700904</v>
      </c>
      <c r="C35" s="51" t="s">
        <v>88</v>
      </c>
      <c r="D35" s="51">
        <v>188</v>
      </c>
      <c r="E35" s="51">
        <v>0</v>
      </c>
      <c r="F35" s="51">
        <v>812</v>
      </c>
      <c r="G35" s="61">
        <f>SUM(Tabela1[[#This Row],[Urbano]:[Rural]])</f>
        <v>1000</v>
      </c>
      <c r="I35" s="51" t="s">
        <v>22</v>
      </c>
      <c r="J35" s="51">
        <v>2701704</v>
      </c>
      <c r="K35" s="51" t="s">
        <v>87</v>
      </c>
      <c r="L35" s="51">
        <v>3</v>
      </c>
    </row>
    <row r="36" spans="1:12">
      <c r="A36" s="51" t="s">
        <v>22</v>
      </c>
      <c r="B36" s="51">
        <v>2701001</v>
      </c>
      <c r="C36" s="51" t="s">
        <v>73</v>
      </c>
      <c r="D36" s="51">
        <v>0</v>
      </c>
      <c r="E36" s="51">
        <v>0</v>
      </c>
      <c r="F36" s="51">
        <v>184</v>
      </c>
      <c r="G36" s="61">
        <f>SUM(Tabela1[[#This Row],[Urbano]:[Rural]])</f>
        <v>184</v>
      </c>
      <c r="I36" s="51" t="s">
        <v>22</v>
      </c>
      <c r="J36" s="51">
        <v>2701902</v>
      </c>
      <c r="K36" s="51" t="s">
        <v>89</v>
      </c>
      <c r="L36" s="51">
        <v>1</v>
      </c>
    </row>
    <row r="37" spans="1:12">
      <c r="A37" s="51" t="s">
        <v>22</v>
      </c>
      <c r="B37" s="51">
        <v>2701100</v>
      </c>
      <c r="C37" s="51" t="s">
        <v>75</v>
      </c>
      <c r="D37" s="51">
        <v>0</v>
      </c>
      <c r="E37" s="51">
        <v>0</v>
      </c>
      <c r="F37" s="51">
        <v>512</v>
      </c>
      <c r="G37" s="61">
        <f>SUM(Tabela1[[#This Row],[Urbano]:[Rural]])</f>
        <v>512</v>
      </c>
      <c r="I37" s="51" t="s">
        <v>22</v>
      </c>
      <c r="J37" s="51">
        <v>2702306</v>
      </c>
      <c r="K37" s="51" t="s">
        <v>92</v>
      </c>
      <c r="L37" s="51">
        <v>3</v>
      </c>
    </row>
    <row r="38" spans="1:12">
      <c r="A38" s="51" t="s">
        <v>22</v>
      </c>
      <c r="B38" s="51">
        <v>2701209</v>
      </c>
      <c r="C38" s="51" t="s">
        <v>77</v>
      </c>
      <c r="D38" s="51">
        <v>0</v>
      </c>
      <c r="E38" s="51">
        <v>65</v>
      </c>
      <c r="F38" s="51">
        <v>651</v>
      </c>
      <c r="G38" s="61">
        <f>SUM(Tabela1[[#This Row],[Urbano]:[Rural]])</f>
        <v>716</v>
      </c>
      <c r="I38" s="51" t="s">
        <v>22</v>
      </c>
      <c r="J38" s="51">
        <v>2702355</v>
      </c>
      <c r="K38" s="51" t="s">
        <v>93</v>
      </c>
      <c r="L38" s="51">
        <v>5</v>
      </c>
    </row>
    <row r="39" spans="1:12">
      <c r="A39" s="51" t="s">
        <v>22</v>
      </c>
      <c r="B39" s="51">
        <v>2701308</v>
      </c>
      <c r="C39" s="51" t="s">
        <v>79</v>
      </c>
      <c r="D39" s="51">
        <v>0</v>
      </c>
      <c r="E39" s="51">
        <v>2</v>
      </c>
      <c r="F39" s="51">
        <v>97</v>
      </c>
      <c r="G39" s="61">
        <f>SUM(Tabela1[[#This Row],[Urbano]:[Rural]])</f>
        <v>99</v>
      </c>
      <c r="I39" s="51" t="s">
        <v>22</v>
      </c>
      <c r="J39" s="51">
        <v>2702405</v>
      </c>
      <c r="K39" s="51" t="s">
        <v>94</v>
      </c>
      <c r="L39" s="51">
        <v>9</v>
      </c>
    </row>
    <row r="40" spans="1:12">
      <c r="A40" s="51" t="s">
        <v>22</v>
      </c>
      <c r="B40" s="51">
        <v>2701357</v>
      </c>
      <c r="C40" s="51" t="s">
        <v>82</v>
      </c>
      <c r="D40" s="51">
        <v>0</v>
      </c>
      <c r="E40" s="51">
        <v>0</v>
      </c>
      <c r="F40" s="51">
        <v>119</v>
      </c>
      <c r="G40" s="61">
        <f>SUM(Tabela1[[#This Row],[Urbano]:[Rural]])</f>
        <v>119</v>
      </c>
      <c r="I40" s="51" t="s">
        <v>22</v>
      </c>
      <c r="J40" s="51">
        <v>2702553</v>
      </c>
      <c r="K40" s="51" t="s">
        <v>95</v>
      </c>
      <c r="L40" s="51">
        <v>2</v>
      </c>
    </row>
    <row r="41" spans="1:12">
      <c r="A41" s="51" t="s">
        <v>22</v>
      </c>
      <c r="B41" s="51">
        <v>2701407</v>
      </c>
      <c r="C41" s="51" t="s">
        <v>85</v>
      </c>
      <c r="D41" s="51">
        <v>0</v>
      </c>
      <c r="E41" s="51">
        <v>1</v>
      </c>
      <c r="F41" s="51">
        <v>165</v>
      </c>
      <c r="G41" s="61">
        <f>SUM(Tabela1[[#This Row],[Urbano]:[Rural]])</f>
        <v>166</v>
      </c>
      <c r="I41" s="51" t="s">
        <v>22</v>
      </c>
      <c r="J41" s="51">
        <v>2702603</v>
      </c>
      <c r="K41" s="51" t="s">
        <v>97</v>
      </c>
      <c r="L41" s="51">
        <v>1</v>
      </c>
    </row>
    <row r="42" spans="1:12">
      <c r="A42" s="51" t="s">
        <v>22</v>
      </c>
      <c r="B42" s="51">
        <v>2701506</v>
      </c>
      <c r="C42" s="51" t="s">
        <v>96</v>
      </c>
      <c r="D42" s="51">
        <v>1</v>
      </c>
      <c r="E42" s="51">
        <v>0</v>
      </c>
      <c r="F42" s="51">
        <v>624</v>
      </c>
      <c r="G42" s="61">
        <f>SUM(Tabela1[[#This Row],[Urbano]:[Rural]])</f>
        <v>625</v>
      </c>
      <c r="I42" s="51" t="s">
        <v>22</v>
      </c>
      <c r="J42" s="51">
        <v>2702801</v>
      </c>
      <c r="K42" s="51" t="s">
        <v>98</v>
      </c>
      <c r="L42" s="51">
        <v>5</v>
      </c>
    </row>
    <row r="43" spans="1:12">
      <c r="A43" s="51" t="s">
        <v>22</v>
      </c>
      <c r="B43" s="51">
        <v>2701605</v>
      </c>
      <c r="C43" s="51" t="s">
        <v>86</v>
      </c>
      <c r="D43" s="51">
        <v>0</v>
      </c>
      <c r="E43" s="51">
        <v>2</v>
      </c>
      <c r="F43" s="56">
        <v>2686</v>
      </c>
      <c r="G43" s="61">
        <f>SUM(Tabela1[[#This Row],[Urbano]:[Rural]])</f>
        <v>2688</v>
      </c>
      <c r="I43" s="51" t="s">
        <v>22</v>
      </c>
      <c r="J43" s="51">
        <v>2702900</v>
      </c>
      <c r="K43" s="51" t="s">
        <v>99</v>
      </c>
      <c r="L43" s="51">
        <v>7</v>
      </c>
    </row>
    <row r="44" spans="1:12">
      <c r="A44" s="51" t="s">
        <v>22</v>
      </c>
      <c r="B44" s="51">
        <v>2701704</v>
      </c>
      <c r="C44" s="51" t="s">
        <v>87</v>
      </c>
      <c r="D44" s="51">
        <v>0</v>
      </c>
      <c r="E44" s="51">
        <v>17</v>
      </c>
      <c r="F44" s="51">
        <v>125</v>
      </c>
      <c r="G44" s="61">
        <f>SUM(Tabela1[[#This Row],[Urbano]:[Rural]])</f>
        <v>142</v>
      </c>
      <c r="I44" s="51" t="s">
        <v>22</v>
      </c>
      <c r="J44" s="51">
        <v>2703007</v>
      </c>
      <c r="K44" s="51" t="s">
        <v>101</v>
      </c>
      <c r="L44" s="51">
        <v>2</v>
      </c>
    </row>
    <row r="45" spans="1:12">
      <c r="A45" s="51" t="s">
        <v>22</v>
      </c>
      <c r="B45" s="51">
        <v>2701803</v>
      </c>
      <c r="C45" s="51" t="s">
        <v>100</v>
      </c>
      <c r="D45" s="51">
        <v>0</v>
      </c>
      <c r="E45" s="51">
        <v>0</v>
      </c>
      <c r="F45" s="51">
        <v>903</v>
      </c>
      <c r="G45" s="61">
        <f>SUM(Tabela1[[#This Row],[Urbano]:[Rural]])</f>
        <v>903</v>
      </c>
      <c r="I45" s="51" t="s">
        <v>22</v>
      </c>
      <c r="J45" s="51">
        <v>2703106</v>
      </c>
      <c r="K45" s="51" t="s">
        <v>102</v>
      </c>
      <c r="L45" s="51">
        <v>2</v>
      </c>
    </row>
    <row r="46" spans="1:12">
      <c r="A46" s="51" t="s">
        <v>22</v>
      </c>
      <c r="B46" s="51">
        <v>2701902</v>
      </c>
      <c r="C46" s="51" t="s">
        <v>89</v>
      </c>
      <c r="D46" s="51">
        <v>0</v>
      </c>
      <c r="E46" s="51">
        <v>0</v>
      </c>
      <c r="F46" s="51">
        <v>368</v>
      </c>
      <c r="G46" s="61">
        <f>SUM(Tabela1[[#This Row],[Urbano]:[Rural]])</f>
        <v>368</v>
      </c>
      <c r="I46" s="51" t="s">
        <v>22</v>
      </c>
      <c r="J46" s="51">
        <v>2703205</v>
      </c>
      <c r="K46" s="51" t="s">
        <v>103</v>
      </c>
      <c r="L46" s="51">
        <v>2</v>
      </c>
    </row>
    <row r="47" spans="1:12">
      <c r="A47" s="51" t="s">
        <v>22</v>
      </c>
      <c r="B47" s="51">
        <v>2702009</v>
      </c>
      <c r="C47" s="51" t="s">
        <v>90</v>
      </c>
      <c r="D47" s="51">
        <v>1</v>
      </c>
      <c r="E47" s="51">
        <v>3</v>
      </c>
      <c r="F47" s="51">
        <v>578</v>
      </c>
      <c r="G47" s="61">
        <f>SUM(Tabela1[[#This Row],[Urbano]:[Rural]])</f>
        <v>582</v>
      </c>
      <c r="I47" s="51" t="s">
        <v>22</v>
      </c>
      <c r="J47" s="51">
        <v>2703304</v>
      </c>
      <c r="K47" s="51" t="s">
        <v>104</v>
      </c>
      <c r="L47" s="51">
        <v>4</v>
      </c>
    </row>
    <row r="48" spans="1:12">
      <c r="A48" s="51" t="s">
        <v>22</v>
      </c>
      <c r="B48" s="51">
        <v>2702108</v>
      </c>
      <c r="C48" s="51" t="s">
        <v>91</v>
      </c>
      <c r="D48" s="51">
        <v>0</v>
      </c>
      <c r="E48" s="51">
        <v>0</v>
      </c>
      <c r="F48" s="51">
        <v>207</v>
      </c>
      <c r="G48" s="61">
        <f>SUM(Tabela1[[#This Row],[Urbano]:[Rural]])</f>
        <v>207</v>
      </c>
      <c r="I48" s="51" t="s">
        <v>22</v>
      </c>
      <c r="J48" s="51">
        <v>2703403</v>
      </c>
      <c r="K48" s="51" t="s">
        <v>106</v>
      </c>
      <c r="L48" s="51">
        <v>1</v>
      </c>
    </row>
    <row r="49" spans="1:12">
      <c r="A49" s="51" t="s">
        <v>22</v>
      </c>
      <c r="B49" s="51">
        <v>2702207</v>
      </c>
      <c r="C49" s="51" t="s">
        <v>105</v>
      </c>
      <c r="D49" s="51">
        <v>57</v>
      </c>
      <c r="E49" s="51">
        <v>3</v>
      </c>
      <c r="F49" s="51">
        <v>427</v>
      </c>
      <c r="G49" s="61">
        <f>SUM(Tabela1[[#This Row],[Urbano]:[Rural]])</f>
        <v>487</v>
      </c>
      <c r="I49" s="51" t="s">
        <v>22</v>
      </c>
      <c r="J49" s="51">
        <v>2703502</v>
      </c>
      <c r="K49" s="51" t="s">
        <v>107</v>
      </c>
      <c r="L49" s="51">
        <v>2</v>
      </c>
    </row>
    <row r="50" spans="1:12">
      <c r="A50" s="51" t="s">
        <v>22</v>
      </c>
      <c r="B50" s="51">
        <v>2702306</v>
      </c>
      <c r="C50" s="51" t="s">
        <v>92</v>
      </c>
      <c r="D50" s="51">
        <v>8</v>
      </c>
      <c r="E50" s="51">
        <v>151</v>
      </c>
      <c r="F50" s="51">
        <v>519</v>
      </c>
      <c r="G50" s="61">
        <f>SUM(Tabela1[[#This Row],[Urbano]:[Rural]])</f>
        <v>678</v>
      </c>
      <c r="I50" s="51" t="s">
        <v>22</v>
      </c>
      <c r="J50" s="51">
        <v>2703700</v>
      </c>
      <c r="K50" s="51" t="s">
        <v>108</v>
      </c>
      <c r="L50" s="51">
        <v>1</v>
      </c>
    </row>
    <row r="51" spans="1:12">
      <c r="A51" s="51" t="s">
        <v>22</v>
      </c>
      <c r="B51" s="51">
        <v>2702355</v>
      </c>
      <c r="C51" s="51" t="s">
        <v>93</v>
      </c>
      <c r="D51" s="51">
        <v>0</v>
      </c>
      <c r="E51" s="51">
        <v>2</v>
      </c>
      <c r="F51" s="56">
        <v>2553</v>
      </c>
      <c r="G51" s="61">
        <f>SUM(Tabela1[[#This Row],[Urbano]:[Rural]])</f>
        <v>2555</v>
      </c>
      <c r="I51" s="51" t="s">
        <v>22</v>
      </c>
      <c r="J51" s="51">
        <v>2703809</v>
      </c>
      <c r="K51" s="51" t="s">
        <v>109</v>
      </c>
      <c r="L51" s="51">
        <v>3</v>
      </c>
    </row>
    <row r="52" spans="1:12">
      <c r="A52" s="51" t="s">
        <v>22</v>
      </c>
      <c r="B52" s="51">
        <v>2702405</v>
      </c>
      <c r="C52" s="51" t="s">
        <v>94</v>
      </c>
      <c r="D52" s="51">
        <v>0</v>
      </c>
      <c r="E52" s="51">
        <v>3</v>
      </c>
      <c r="F52" s="51">
        <v>853</v>
      </c>
      <c r="G52" s="61">
        <f>SUM(Tabela1[[#This Row],[Urbano]:[Rural]])</f>
        <v>856</v>
      </c>
      <c r="I52" s="51" t="s">
        <v>22</v>
      </c>
      <c r="J52" s="51">
        <v>2704005</v>
      </c>
      <c r="K52" s="51" t="s">
        <v>111</v>
      </c>
      <c r="L52" s="51">
        <v>1</v>
      </c>
    </row>
    <row r="53" spans="1:12">
      <c r="A53" s="51" t="s">
        <v>22</v>
      </c>
      <c r="B53" s="51">
        <v>2702504</v>
      </c>
      <c r="C53" s="51" t="s">
        <v>110</v>
      </c>
      <c r="D53" s="51">
        <v>0</v>
      </c>
      <c r="E53" s="51">
        <v>1</v>
      </c>
      <c r="F53" s="51">
        <v>727</v>
      </c>
      <c r="G53" s="61">
        <f>SUM(Tabela1[[#This Row],[Urbano]:[Rural]])</f>
        <v>728</v>
      </c>
      <c r="I53" s="51" t="s">
        <v>22</v>
      </c>
      <c r="J53" s="51">
        <v>2704104</v>
      </c>
      <c r="K53" s="51" t="s">
        <v>112</v>
      </c>
      <c r="L53" s="51">
        <v>1</v>
      </c>
    </row>
    <row r="54" spans="1:12">
      <c r="A54" s="51" t="s">
        <v>22</v>
      </c>
      <c r="B54" s="51">
        <v>2702553</v>
      </c>
      <c r="C54" s="51" t="s">
        <v>95</v>
      </c>
      <c r="D54" s="51">
        <v>0</v>
      </c>
      <c r="E54" s="51">
        <v>0</v>
      </c>
      <c r="F54" s="56">
        <v>1421</v>
      </c>
      <c r="G54" s="61">
        <f>SUM(Tabela1[[#This Row],[Urbano]:[Rural]])</f>
        <v>1421</v>
      </c>
      <c r="I54" s="51" t="s">
        <v>22</v>
      </c>
      <c r="J54" s="51">
        <v>2704203</v>
      </c>
      <c r="K54" s="51" t="s">
        <v>113</v>
      </c>
      <c r="L54" s="51">
        <v>5</v>
      </c>
    </row>
    <row r="55" spans="1:12">
      <c r="A55" s="51" t="s">
        <v>22</v>
      </c>
      <c r="B55" s="51">
        <v>2702603</v>
      </c>
      <c r="C55" s="51" t="s">
        <v>97</v>
      </c>
      <c r="D55" s="51">
        <v>0</v>
      </c>
      <c r="E55" s="51">
        <v>2</v>
      </c>
      <c r="F55" s="56">
        <v>1777</v>
      </c>
      <c r="G55" s="61">
        <f>SUM(Tabela1[[#This Row],[Urbano]:[Rural]])</f>
        <v>1779</v>
      </c>
      <c r="I55" s="51" t="s">
        <v>22</v>
      </c>
      <c r="J55" s="51">
        <v>2704302</v>
      </c>
      <c r="K55" s="51" t="s">
        <v>115</v>
      </c>
      <c r="L55" s="51">
        <v>2</v>
      </c>
    </row>
    <row r="56" spans="1:12">
      <c r="A56" s="51" t="s">
        <v>22</v>
      </c>
      <c r="B56" s="51">
        <v>2702702</v>
      </c>
      <c r="C56" s="51" t="s">
        <v>114</v>
      </c>
      <c r="D56" s="51">
        <v>13</v>
      </c>
      <c r="E56" s="51">
        <v>0</v>
      </c>
      <c r="F56" s="51">
        <v>34</v>
      </c>
      <c r="G56" s="61">
        <f>SUM(Tabela1[[#This Row],[Urbano]:[Rural]])</f>
        <v>47</v>
      </c>
      <c r="I56" s="51" t="s">
        <v>22</v>
      </c>
      <c r="J56" s="51">
        <v>2704401</v>
      </c>
      <c r="K56" s="51" t="s">
        <v>116</v>
      </c>
      <c r="L56" s="51">
        <v>9</v>
      </c>
    </row>
    <row r="57" spans="1:12">
      <c r="A57" s="51" t="s">
        <v>22</v>
      </c>
      <c r="B57" s="51">
        <v>2702801</v>
      </c>
      <c r="C57" s="51" t="s">
        <v>98</v>
      </c>
      <c r="D57" s="51">
        <v>1</v>
      </c>
      <c r="E57" s="51">
        <v>0</v>
      </c>
      <c r="F57" s="51">
        <v>390</v>
      </c>
      <c r="G57" s="61">
        <f>SUM(Tabela1[[#This Row],[Urbano]:[Rural]])</f>
        <v>391</v>
      </c>
      <c r="I57" s="51" t="s">
        <v>22</v>
      </c>
      <c r="J57" s="51">
        <v>2704500</v>
      </c>
      <c r="K57" s="51" t="s">
        <v>117</v>
      </c>
      <c r="L57" s="51">
        <v>2</v>
      </c>
    </row>
    <row r="58" spans="1:12">
      <c r="A58" s="51" t="s">
        <v>22</v>
      </c>
      <c r="B58" s="51">
        <v>2702900</v>
      </c>
      <c r="C58" s="51" t="s">
        <v>99</v>
      </c>
      <c r="D58" s="51">
        <v>1</v>
      </c>
      <c r="E58" s="51">
        <v>0</v>
      </c>
      <c r="F58" s="56">
        <v>5266</v>
      </c>
      <c r="G58" s="61">
        <f>SUM(Tabela1[[#This Row],[Urbano]:[Rural]])</f>
        <v>5267</v>
      </c>
      <c r="I58" s="51" t="s">
        <v>22</v>
      </c>
      <c r="J58" s="51">
        <v>2704708</v>
      </c>
      <c r="K58" s="51" t="s">
        <v>118</v>
      </c>
      <c r="L58" s="51">
        <v>1</v>
      </c>
    </row>
    <row r="59" spans="1:12">
      <c r="A59" s="51" t="s">
        <v>22</v>
      </c>
      <c r="B59" s="51">
        <v>2703007</v>
      </c>
      <c r="C59" s="51" t="s">
        <v>101</v>
      </c>
      <c r="D59" s="51">
        <v>0</v>
      </c>
      <c r="E59" s="51">
        <v>3</v>
      </c>
      <c r="F59" s="51">
        <v>378</v>
      </c>
      <c r="G59" s="61">
        <f>SUM(Tabela1[[#This Row],[Urbano]:[Rural]])</f>
        <v>381</v>
      </c>
      <c r="I59" s="51" t="s">
        <v>22</v>
      </c>
      <c r="J59" s="51">
        <v>2704807</v>
      </c>
      <c r="K59" s="51" t="s">
        <v>119</v>
      </c>
      <c r="L59" s="51">
        <v>1</v>
      </c>
    </row>
    <row r="60" spans="1:12">
      <c r="A60" s="51" t="s">
        <v>22</v>
      </c>
      <c r="B60" s="51">
        <v>2703106</v>
      </c>
      <c r="C60" s="51" t="s">
        <v>102</v>
      </c>
      <c r="D60" s="51">
        <v>0</v>
      </c>
      <c r="E60" s="51">
        <v>0</v>
      </c>
      <c r="F60" s="56">
        <v>1552</v>
      </c>
      <c r="G60" s="61">
        <f>SUM(Tabela1[[#This Row],[Urbano]:[Rural]])</f>
        <v>1552</v>
      </c>
      <c r="I60" s="51" t="s">
        <v>22</v>
      </c>
      <c r="J60" s="51">
        <v>2704906</v>
      </c>
      <c r="K60" s="51" t="s">
        <v>120</v>
      </c>
      <c r="L60" s="51">
        <v>1</v>
      </c>
    </row>
    <row r="61" spans="1:12">
      <c r="A61" s="51" t="s">
        <v>22</v>
      </c>
      <c r="B61" s="51">
        <v>2703205</v>
      </c>
      <c r="C61" s="51" t="s">
        <v>103</v>
      </c>
      <c r="D61" s="51">
        <v>3</v>
      </c>
      <c r="E61" s="51">
        <v>17</v>
      </c>
      <c r="F61" s="56">
        <v>2229</v>
      </c>
      <c r="G61" s="61">
        <f>SUM(Tabela1[[#This Row],[Urbano]:[Rural]])</f>
        <v>2249</v>
      </c>
      <c r="I61" s="51" t="s">
        <v>22</v>
      </c>
      <c r="J61" s="51">
        <v>2705002</v>
      </c>
      <c r="K61" s="51" t="s">
        <v>121</v>
      </c>
      <c r="L61" s="51">
        <v>3</v>
      </c>
    </row>
    <row r="62" spans="1:12">
      <c r="A62" s="51" t="s">
        <v>22</v>
      </c>
      <c r="B62" s="51">
        <v>2703304</v>
      </c>
      <c r="C62" s="51" t="s">
        <v>104</v>
      </c>
      <c r="D62" s="51">
        <v>0</v>
      </c>
      <c r="E62" s="51">
        <v>0</v>
      </c>
      <c r="F62" s="56">
        <v>1154</v>
      </c>
      <c r="G62" s="61">
        <f>SUM(Tabela1[[#This Row],[Urbano]:[Rural]])</f>
        <v>1154</v>
      </c>
      <c r="I62" s="51" t="s">
        <v>22</v>
      </c>
      <c r="J62" s="51">
        <v>2705101</v>
      </c>
      <c r="K62" s="51" t="s">
        <v>122</v>
      </c>
      <c r="L62" s="51">
        <v>3</v>
      </c>
    </row>
    <row r="63" spans="1:12">
      <c r="A63" s="51" t="s">
        <v>22</v>
      </c>
      <c r="B63" s="51">
        <v>2703403</v>
      </c>
      <c r="C63" s="51" t="s">
        <v>106</v>
      </c>
      <c r="D63" s="51">
        <v>0</v>
      </c>
      <c r="E63" s="51">
        <v>1</v>
      </c>
      <c r="F63" s="51">
        <v>535</v>
      </c>
      <c r="G63" s="61">
        <f>SUM(Tabela1[[#This Row],[Urbano]:[Rural]])</f>
        <v>536</v>
      </c>
      <c r="I63" s="51" t="s">
        <v>22</v>
      </c>
      <c r="J63" s="51">
        <v>2705200</v>
      </c>
      <c r="K63" s="51" t="s">
        <v>123</v>
      </c>
      <c r="L63" s="51">
        <v>2</v>
      </c>
    </row>
    <row r="64" spans="1:12">
      <c r="A64" s="51" t="s">
        <v>22</v>
      </c>
      <c r="B64" s="51">
        <v>2703502</v>
      </c>
      <c r="C64" s="51" t="s">
        <v>107</v>
      </c>
      <c r="D64" s="51">
        <v>2</v>
      </c>
      <c r="E64" s="51">
        <v>0</v>
      </c>
      <c r="F64" s="51">
        <v>206</v>
      </c>
      <c r="G64" s="61">
        <f>SUM(Tabela1[[#This Row],[Urbano]:[Rural]])</f>
        <v>208</v>
      </c>
      <c r="I64" s="51" t="s">
        <v>22</v>
      </c>
      <c r="J64" s="51">
        <v>2705309</v>
      </c>
      <c r="K64" s="51" t="s">
        <v>125</v>
      </c>
      <c r="L64" s="51">
        <v>2</v>
      </c>
    </row>
    <row r="65" spans="1:12">
      <c r="A65" s="51" t="s">
        <v>22</v>
      </c>
      <c r="B65" s="51">
        <v>2703601</v>
      </c>
      <c r="C65" s="51" t="s">
        <v>124</v>
      </c>
      <c r="D65" s="51">
        <v>8</v>
      </c>
      <c r="E65" s="51">
        <v>6</v>
      </c>
      <c r="F65" s="51">
        <v>170</v>
      </c>
      <c r="G65" s="61">
        <f>SUM(Tabela1[[#This Row],[Urbano]:[Rural]])</f>
        <v>184</v>
      </c>
      <c r="I65" s="51" t="s">
        <v>22</v>
      </c>
      <c r="J65" s="51">
        <v>2705507</v>
      </c>
      <c r="K65" s="51" t="s">
        <v>126</v>
      </c>
      <c r="L65" s="51">
        <v>1</v>
      </c>
    </row>
    <row r="66" spans="1:12">
      <c r="A66" s="51" t="s">
        <v>22</v>
      </c>
      <c r="B66" s="51">
        <v>2703700</v>
      </c>
      <c r="C66" s="51" t="s">
        <v>108</v>
      </c>
      <c r="D66" s="51">
        <v>0</v>
      </c>
      <c r="E66" s="51">
        <v>4</v>
      </c>
      <c r="F66" s="51">
        <v>380</v>
      </c>
      <c r="G66" s="61">
        <f>SUM(Tabela1[[#This Row],[Urbano]:[Rural]])</f>
        <v>384</v>
      </c>
      <c r="I66" s="51" t="s">
        <v>22</v>
      </c>
      <c r="J66" s="51">
        <v>2705705</v>
      </c>
      <c r="K66" s="51" t="s">
        <v>128</v>
      </c>
      <c r="L66" s="51">
        <v>5</v>
      </c>
    </row>
    <row r="67" spans="1:12">
      <c r="A67" s="51" t="s">
        <v>22</v>
      </c>
      <c r="B67" s="51">
        <v>2703759</v>
      </c>
      <c r="C67" s="51" t="s">
        <v>127</v>
      </c>
      <c r="D67" s="51">
        <v>45</v>
      </c>
      <c r="E67" s="51">
        <v>73</v>
      </c>
      <c r="F67" s="51">
        <v>105</v>
      </c>
      <c r="G67" s="61">
        <f>SUM(Tabela1[[#This Row],[Urbano]:[Rural]])</f>
        <v>223</v>
      </c>
      <c r="I67" s="51" t="s">
        <v>22</v>
      </c>
      <c r="J67" s="51">
        <v>2705804</v>
      </c>
      <c r="K67" s="51" t="s">
        <v>129</v>
      </c>
      <c r="L67" s="51">
        <v>1</v>
      </c>
    </row>
    <row r="68" spans="1:12">
      <c r="A68" s="51" t="s">
        <v>22</v>
      </c>
      <c r="B68" s="51">
        <v>2703809</v>
      </c>
      <c r="C68" s="51" t="s">
        <v>109</v>
      </c>
      <c r="D68" s="51">
        <v>1</v>
      </c>
      <c r="E68" s="51">
        <v>2</v>
      </c>
      <c r="F68" s="51">
        <v>582</v>
      </c>
      <c r="G68" s="61">
        <f>SUM(Tabela1[[#This Row],[Urbano]:[Rural]])</f>
        <v>585</v>
      </c>
      <c r="I68" s="51" t="s">
        <v>22</v>
      </c>
      <c r="J68" s="51">
        <v>2706000</v>
      </c>
      <c r="K68" s="51" t="s">
        <v>131</v>
      </c>
      <c r="L68" s="51">
        <v>2</v>
      </c>
    </row>
    <row r="69" spans="1:12">
      <c r="A69" s="51" t="s">
        <v>22</v>
      </c>
      <c r="B69" s="51">
        <v>2703908</v>
      </c>
      <c r="C69" s="51" t="s">
        <v>130</v>
      </c>
      <c r="D69" s="51">
        <v>1</v>
      </c>
      <c r="E69" s="51">
        <v>0</v>
      </c>
      <c r="F69" s="51">
        <v>201</v>
      </c>
      <c r="G69" s="61">
        <f>SUM(Tabela1[[#This Row],[Urbano]:[Rural]])</f>
        <v>202</v>
      </c>
      <c r="I69" s="51" t="s">
        <v>22</v>
      </c>
      <c r="J69" s="51">
        <v>2706109</v>
      </c>
      <c r="K69" s="51" t="s">
        <v>132</v>
      </c>
      <c r="L69" s="51">
        <v>3</v>
      </c>
    </row>
    <row r="70" spans="1:12">
      <c r="A70" s="51" t="s">
        <v>22</v>
      </c>
      <c r="B70" s="51">
        <v>2704005</v>
      </c>
      <c r="C70" s="51" t="s">
        <v>111</v>
      </c>
      <c r="D70" s="51">
        <v>0</v>
      </c>
      <c r="E70" s="51">
        <v>0</v>
      </c>
      <c r="F70" s="51">
        <v>803</v>
      </c>
      <c r="G70" s="61">
        <f>SUM(Tabela1[[#This Row],[Urbano]:[Rural]])</f>
        <v>803</v>
      </c>
      <c r="I70" s="51" t="s">
        <v>22</v>
      </c>
      <c r="J70" s="51">
        <v>2706307</v>
      </c>
      <c r="K70" s="51" t="s">
        <v>133</v>
      </c>
      <c r="L70" s="51">
        <v>5</v>
      </c>
    </row>
    <row r="71" spans="1:12">
      <c r="A71" s="51" t="s">
        <v>22</v>
      </c>
      <c r="B71" s="51">
        <v>2704104</v>
      </c>
      <c r="C71" s="51" t="s">
        <v>112</v>
      </c>
      <c r="D71" s="51">
        <v>0</v>
      </c>
      <c r="E71" s="51">
        <v>1</v>
      </c>
      <c r="F71" s="51">
        <v>903</v>
      </c>
      <c r="G71" s="61">
        <f>SUM(Tabela1[[#This Row],[Urbano]:[Rural]])</f>
        <v>904</v>
      </c>
      <c r="I71" s="51" t="s">
        <v>22</v>
      </c>
      <c r="J71" s="51">
        <v>2706406</v>
      </c>
      <c r="K71" s="51" t="s">
        <v>134</v>
      </c>
      <c r="L71" s="51">
        <v>4</v>
      </c>
    </row>
    <row r="72" spans="1:12">
      <c r="A72" s="51" t="s">
        <v>22</v>
      </c>
      <c r="B72" s="51">
        <v>2704203</v>
      </c>
      <c r="C72" s="51" t="s">
        <v>113</v>
      </c>
      <c r="D72" s="51">
        <v>0</v>
      </c>
      <c r="E72" s="51">
        <v>1</v>
      </c>
      <c r="F72" s="51">
        <v>934</v>
      </c>
      <c r="G72" s="61">
        <f>SUM(Tabela1[[#This Row],[Urbano]:[Rural]])</f>
        <v>935</v>
      </c>
      <c r="I72" s="51" t="s">
        <v>22</v>
      </c>
      <c r="J72" s="51">
        <v>2706422</v>
      </c>
      <c r="K72" s="51" t="s">
        <v>135</v>
      </c>
      <c r="L72" s="51">
        <v>3</v>
      </c>
    </row>
    <row r="73" spans="1:12">
      <c r="A73" s="51" t="s">
        <v>22</v>
      </c>
      <c r="B73" s="51">
        <v>2704302</v>
      </c>
      <c r="C73" s="51" t="s">
        <v>115</v>
      </c>
      <c r="D73" s="51">
        <v>281</v>
      </c>
      <c r="E73" s="51">
        <v>10</v>
      </c>
      <c r="F73" s="51">
        <v>130</v>
      </c>
      <c r="G73" s="61">
        <f>SUM(Tabela1[[#This Row],[Urbano]:[Rural]])</f>
        <v>421</v>
      </c>
      <c r="I73" s="51" t="s">
        <v>22</v>
      </c>
      <c r="J73" s="51">
        <v>2706448</v>
      </c>
      <c r="K73" s="51" t="s">
        <v>163</v>
      </c>
      <c r="L73" s="51">
        <v>1</v>
      </c>
    </row>
    <row r="74" spans="1:12">
      <c r="A74" s="51" t="s">
        <v>22</v>
      </c>
      <c r="B74" s="51">
        <v>2704401</v>
      </c>
      <c r="C74" s="51" t="s">
        <v>116</v>
      </c>
      <c r="D74" s="51">
        <v>2</v>
      </c>
      <c r="E74" s="51">
        <v>3</v>
      </c>
      <c r="F74" s="56">
        <v>1451</v>
      </c>
      <c r="G74" s="61">
        <f>SUM(Tabela1[[#This Row],[Urbano]:[Rural]])</f>
        <v>1456</v>
      </c>
      <c r="I74" s="51" t="s">
        <v>22</v>
      </c>
      <c r="J74" s="51">
        <v>2706505</v>
      </c>
      <c r="K74" s="51" t="s">
        <v>136</v>
      </c>
      <c r="L74" s="51">
        <v>2</v>
      </c>
    </row>
    <row r="75" spans="1:12">
      <c r="A75" s="51" t="s">
        <v>22</v>
      </c>
      <c r="B75" s="51">
        <v>2704500</v>
      </c>
      <c r="C75" s="51" t="s">
        <v>117</v>
      </c>
      <c r="D75" s="51">
        <v>211</v>
      </c>
      <c r="E75" s="51">
        <v>14</v>
      </c>
      <c r="F75" s="56">
        <v>1148</v>
      </c>
      <c r="G75" s="61">
        <f>SUM(Tabela1[[#This Row],[Urbano]:[Rural]])</f>
        <v>1373</v>
      </c>
      <c r="I75" s="51" t="s">
        <v>22</v>
      </c>
      <c r="J75" s="51">
        <v>2706703</v>
      </c>
      <c r="K75" s="51" t="s">
        <v>137</v>
      </c>
      <c r="L75" s="51">
        <v>6</v>
      </c>
    </row>
    <row r="76" spans="1:12">
      <c r="A76" s="51" t="s">
        <v>22</v>
      </c>
      <c r="B76" s="51">
        <v>2704609</v>
      </c>
      <c r="C76" s="51" t="s">
        <v>138</v>
      </c>
      <c r="D76" s="51">
        <v>2</v>
      </c>
      <c r="E76" s="51">
        <v>0</v>
      </c>
      <c r="F76" s="51">
        <v>654</v>
      </c>
      <c r="G76" s="61">
        <f>SUM(Tabela1[[#This Row],[Urbano]:[Rural]])</f>
        <v>656</v>
      </c>
      <c r="I76" s="51" t="s">
        <v>22</v>
      </c>
      <c r="J76" s="51">
        <v>2706802</v>
      </c>
      <c r="K76" s="51" t="s">
        <v>139</v>
      </c>
      <c r="L76" s="51">
        <v>6</v>
      </c>
    </row>
    <row r="77" spans="1:12">
      <c r="A77" s="51" t="s">
        <v>22</v>
      </c>
      <c r="B77" s="51">
        <v>2704708</v>
      </c>
      <c r="C77" s="51" t="s">
        <v>118</v>
      </c>
      <c r="D77" s="51">
        <v>101</v>
      </c>
      <c r="E77" s="51">
        <v>21</v>
      </c>
      <c r="F77" s="51">
        <v>36</v>
      </c>
      <c r="G77" s="61">
        <f>SUM(Tabela1[[#This Row],[Urbano]:[Rural]])</f>
        <v>158</v>
      </c>
      <c r="I77" s="51" t="s">
        <v>22</v>
      </c>
      <c r="J77" s="51">
        <v>2706901</v>
      </c>
      <c r="K77" s="51" t="s">
        <v>140</v>
      </c>
      <c r="L77" s="51">
        <v>4</v>
      </c>
    </row>
    <row r="78" spans="1:12">
      <c r="A78" s="51" t="s">
        <v>22</v>
      </c>
      <c r="B78" s="51">
        <v>2704807</v>
      </c>
      <c r="C78" s="51" t="s">
        <v>119</v>
      </c>
      <c r="D78" s="51">
        <v>0</v>
      </c>
      <c r="E78" s="51">
        <v>0</v>
      </c>
      <c r="F78" s="51">
        <v>170</v>
      </c>
      <c r="G78" s="61">
        <f>SUM(Tabela1[[#This Row],[Urbano]:[Rural]])</f>
        <v>170</v>
      </c>
      <c r="I78" s="51" t="s">
        <v>22</v>
      </c>
      <c r="J78" s="51">
        <v>2707107</v>
      </c>
      <c r="K78" s="51" t="s">
        <v>141</v>
      </c>
      <c r="L78" s="51">
        <v>2</v>
      </c>
    </row>
    <row r="79" spans="1:12">
      <c r="A79" s="51" t="s">
        <v>22</v>
      </c>
      <c r="B79" s="51">
        <v>2704906</v>
      </c>
      <c r="C79" s="51" t="s">
        <v>120</v>
      </c>
      <c r="D79" s="51">
        <v>0</v>
      </c>
      <c r="E79" s="51">
        <v>2</v>
      </c>
      <c r="F79" s="51">
        <v>258</v>
      </c>
      <c r="G79" s="61">
        <f>SUM(Tabela1[[#This Row],[Urbano]:[Rural]])</f>
        <v>260</v>
      </c>
      <c r="I79" s="51" t="s">
        <v>22</v>
      </c>
      <c r="J79" s="51">
        <v>2707206</v>
      </c>
      <c r="K79" s="51" t="s">
        <v>142</v>
      </c>
      <c r="L79" s="51">
        <v>1</v>
      </c>
    </row>
    <row r="80" spans="1:12">
      <c r="A80" s="51" t="s">
        <v>22</v>
      </c>
      <c r="B80" s="51">
        <v>2705002</v>
      </c>
      <c r="C80" s="51" t="s">
        <v>121</v>
      </c>
      <c r="D80" s="51">
        <v>1</v>
      </c>
      <c r="E80" s="51">
        <v>0</v>
      </c>
      <c r="F80" s="56">
        <v>1510</v>
      </c>
      <c r="G80" s="61">
        <f>SUM(Tabela1[[#This Row],[Urbano]:[Rural]])</f>
        <v>1511</v>
      </c>
      <c r="I80" s="51" t="s">
        <v>22</v>
      </c>
      <c r="J80" s="51">
        <v>2707305</v>
      </c>
      <c r="K80" s="51" t="s">
        <v>143</v>
      </c>
      <c r="L80" s="51">
        <v>7</v>
      </c>
    </row>
    <row r="81" spans="1:12">
      <c r="A81" s="51" t="s">
        <v>22</v>
      </c>
      <c r="B81" s="51">
        <v>2705101</v>
      </c>
      <c r="C81" s="51" t="s">
        <v>122</v>
      </c>
      <c r="D81" s="51">
        <v>1</v>
      </c>
      <c r="E81" s="51">
        <v>2</v>
      </c>
      <c r="F81" s="51">
        <v>579</v>
      </c>
      <c r="G81" s="61">
        <f>SUM(Tabela1[[#This Row],[Urbano]:[Rural]])</f>
        <v>582</v>
      </c>
      <c r="I81" s="51" t="s">
        <v>22</v>
      </c>
      <c r="J81" s="51">
        <v>2707602</v>
      </c>
      <c r="K81" s="51" t="s">
        <v>144</v>
      </c>
      <c r="L81" s="51">
        <v>3</v>
      </c>
    </row>
    <row r="82" spans="1:12">
      <c r="A82" s="51" t="s">
        <v>22</v>
      </c>
      <c r="B82" s="51">
        <v>2705200</v>
      </c>
      <c r="C82" s="51" t="s">
        <v>123</v>
      </c>
      <c r="D82" s="51">
        <v>0</v>
      </c>
      <c r="E82" s="51">
        <v>0</v>
      </c>
      <c r="F82" s="51">
        <v>25</v>
      </c>
      <c r="G82" s="61">
        <f>SUM(Tabela1[[#This Row],[Urbano]:[Rural]])</f>
        <v>25</v>
      </c>
      <c r="I82" s="51" t="s">
        <v>22</v>
      </c>
      <c r="J82" s="51">
        <v>2708006</v>
      </c>
      <c r="K82" s="51" t="s">
        <v>145</v>
      </c>
      <c r="L82" s="51">
        <v>4</v>
      </c>
    </row>
    <row r="83" spans="1:12">
      <c r="A83" s="51" t="s">
        <v>22</v>
      </c>
      <c r="B83" s="51">
        <v>2705309</v>
      </c>
      <c r="C83" s="51" t="s">
        <v>125</v>
      </c>
      <c r="D83" s="51">
        <v>0</v>
      </c>
      <c r="E83" s="51">
        <v>0</v>
      </c>
      <c r="F83" s="51">
        <v>628</v>
      </c>
      <c r="G83" s="61">
        <f>SUM(Tabela1[[#This Row],[Urbano]:[Rural]])</f>
        <v>628</v>
      </c>
      <c r="I83" s="51" t="s">
        <v>22</v>
      </c>
      <c r="J83" s="51">
        <v>2708105</v>
      </c>
      <c r="K83" s="51" t="s">
        <v>146</v>
      </c>
      <c r="L83" s="51">
        <v>7</v>
      </c>
    </row>
    <row r="84" spans="1:12">
      <c r="A84" s="51" t="s">
        <v>22</v>
      </c>
      <c r="B84" s="51">
        <v>2705408</v>
      </c>
      <c r="C84" s="51" t="s">
        <v>147</v>
      </c>
      <c r="D84" s="51">
        <v>0</v>
      </c>
      <c r="E84" s="51">
        <v>0</v>
      </c>
      <c r="F84" s="51">
        <v>711</v>
      </c>
      <c r="G84" s="61">
        <f>SUM(Tabela1[[#This Row],[Urbano]:[Rural]])</f>
        <v>711</v>
      </c>
      <c r="I84" s="51" t="s">
        <v>22</v>
      </c>
      <c r="J84" s="51">
        <v>2708303</v>
      </c>
      <c r="K84" s="51" t="s">
        <v>148</v>
      </c>
      <c r="L84" s="51">
        <v>3</v>
      </c>
    </row>
    <row r="85" spans="1:12">
      <c r="A85" s="51" t="s">
        <v>22</v>
      </c>
      <c r="B85" s="51">
        <v>2705507</v>
      </c>
      <c r="C85" s="51" t="s">
        <v>126</v>
      </c>
      <c r="D85" s="51">
        <v>0</v>
      </c>
      <c r="E85" s="51">
        <v>0</v>
      </c>
      <c r="F85" s="51">
        <v>181</v>
      </c>
      <c r="G85" s="61">
        <f>SUM(Tabela1[[#This Row],[Urbano]:[Rural]])</f>
        <v>181</v>
      </c>
      <c r="I85" s="51" t="s">
        <v>22</v>
      </c>
      <c r="J85" s="51">
        <v>2708402</v>
      </c>
      <c r="K85" s="51" t="s">
        <v>149</v>
      </c>
      <c r="L85" s="51">
        <v>2</v>
      </c>
    </row>
    <row r="86" spans="1:12">
      <c r="A86" s="51" t="s">
        <v>22</v>
      </c>
      <c r="B86" s="51">
        <v>2705606</v>
      </c>
      <c r="C86" s="51" t="s">
        <v>150</v>
      </c>
      <c r="D86" s="51">
        <v>1</v>
      </c>
      <c r="E86" s="51">
        <v>1</v>
      </c>
      <c r="F86" s="51">
        <v>341</v>
      </c>
      <c r="G86" s="61">
        <f>SUM(Tabela1[[#This Row],[Urbano]:[Rural]])</f>
        <v>343</v>
      </c>
      <c r="I86" s="51" t="s">
        <v>22</v>
      </c>
      <c r="J86" s="51">
        <v>2708501</v>
      </c>
      <c r="K86" s="51" t="s">
        <v>151</v>
      </c>
      <c r="L86" s="51">
        <v>3</v>
      </c>
    </row>
    <row r="87" spans="1:12">
      <c r="A87" s="51" t="s">
        <v>22</v>
      </c>
      <c r="B87" s="51">
        <v>2705705</v>
      </c>
      <c r="C87" s="51" t="s">
        <v>128</v>
      </c>
      <c r="D87" s="51">
        <v>0</v>
      </c>
      <c r="E87" s="51">
        <v>1</v>
      </c>
      <c r="F87" s="56">
        <v>1351</v>
      </c>
      <c r="G87" s="61">
        <f>SUM(Tabela1[[#This Row],[Urbano]:[Rural]])</f>
        <v>1352</v>
      </c>
      <c r="I87" s="51" t="s">
        <v>22</v>
      </c>
      <c r="J87" s="51">
        <v>2708600</v>
      </c>
      <c r="K87" s="51" t="s">
        <v>152</v>
      </c>
      <c r="L87" s="51">
        <v>3</v>
      </c>
    </row>
    <row r="88" spans="1:12">
      <c r="A88" s="51" t="s">
        <v>22</v>
      </c>
      <c r="B88" s="51">
        <v>2705804</v>
      </c>
      <c r="C88" s="51" t="s">
        <v>129</v>
      </c>
      <c r="D88" s="51">
        <v>0</v>
      </c>
      <c r="E88" s="51">
        <v>7</v>
      </c>
      <c r="F88" s="56">
        <v>1371</v>
      </c>
      <c r="G88" s="61">
        <f>SUM(Tabela1[[#This Row],[Urbano]:[Rural]])</f>
        <v>1378</v>
      </c>
      <c r="I88" s="51" t="s">
        <v>22</v>
      </c>
      <c r="J88" s="51">
        <v>2708808</v>
      </c>
      <c r="K88" s="51" t="s">
        <v>153</v>
      </c>
      <c r="L88" s="51">
        <v>5</v>
      </c>
    </row>
    <row r="89" spans="1:12">
      <c r="A89" s="51" t="s">
        <v>22</v>
      </c>
      <c r="B89" s="51">
        <v>2705903</v>
      </c>
      <c r="C89" s="51" t="s">
        <v>154</v>
      </c>
      <c r="D89" s="51">
        <v>0</v>
      </c>
      <c r="E89" s="51">
        <v>0</v>
      </c>
      <c r="F89" s="51">
        <v>1158</v>
      </c>
      <c r="G89" s="61">
        <f>SUM(Tabela1[[#This Row],[Urbano]:[Rural]])</f>
        <v>1158</v>
      </c>
      <c r="I89" s="51" t="s">
        <v>22</v>
      </c>
      <c r="J89" s="51">
        <v>2708956</v>
      </c>
      <c r="K89" s="51" t="s">
        <v>155</v>
      </c>
      <c r="L89" s="51">
        <v>2</v>
      </c>
    </row>
    <row r="90" spans="1:12">
      <c r="A90" s="51" t="s">
        <v>22</v>
      </c>
      <c r="B90" s="51">
        <v>2706000</v>
      </c>
      <c r="C90" s="51" t="s">
        <v>131</v>
      </c>
      <c r="D90" s="51">
        <v>0</v>
      </c>
      <c r="E90" s="51">
        <v>0</v>
      </c>
      <c r="F90" s="51">
        <v>867</v>
      </c>
      <c r="G90" s="61">
        <f>SUM(Tabela1[[#This Row],[Urbano]:[Rural]])</f>
        <v>867</v>
      </c>
      <c r="I90" s="51" t="s">
        <v>22</v>
      </c>
      <c r="J90" s="51">
        <v>2709103</v>
      </c>
      <c r="K90" s="51" t="s">
        <v>156</v>
      </c>
      <c r="L90" s="51">
        <v>3</v>
      </c>
    </row>
    <row r="91" spans="1:12">
      <c r="A91" s="51" t="s">
        <v>22</v>
      </c>
      <c r="B91" s="51">
        <v>2706109</v>
      </c>
      <c r="C91" s="51" t="s">
        <v>132</v>
      </c>
      <c r="D91" s="51">
        <v>0</v>
      </c>
      <c r="E91" s="51">
        <v>2</v>
      </c>
      <c r="F91" s="56">
        <v>1067</v>
      </c>
      <c r="G91" s="61">
        <f>SUM(Tabela1[[#This Row],[Urbano]:[Rural]])</f>
        <v>1069</v>
      </c>
      <c r="I91" s="51" t="s">
        <v>22</v>
      </c>
      <c r="J91" s="51">
        <v>2709152</v>
      </c>
      <c r="K91" s="51" t="s">
        <v>157</v>
      </c>
      <c r="L91" s="51">
        <v>8</v>
      </c>
    </row>
    <row r="92" spans="1:12">
      <c r="A92" s="51" t="s">
        <v>22</v>
      </c>
      <c r="B92" s="51">
        <v>2706208</v>
      </c>
      <c r="C92" s="51" t="s">
        <v>158</v>
      </c>
      <c r="D92" s="51">
        <v>0</v>
      </c>
      <c r="E92" s="51">
        <v>22</v>
      </c>
      <c r="F92" s="51">
        <v>429</v>
      </c>
      <c r="G92" s="61">
        <f>SUM(Tabela1[[#This Row],[Urbano]:[Rural]])</f>
        <v>451</v>
      </c>
      <c r="I92" s="51" t="s">
        <v>22</v>
      </c>
      <c r="J92" s="51">
        <v>2709202</v>
      </c>
      <c r="K92" s="51" t="s">
        <v>159</v>
      </c>
      <c r="L92" s="51">
        <v>2</v>
      </c>
    </row>
    <row r="93" spans="1:12">
      <c r="A93" s="51" t="s">
        <v>22</v>
      </c>
      <c r="B93" s="51">
        <v>2706307</v>
      </c>
      <c r="C93" s="51" t="s">
        <v>133</v>
      </c>
      <c r="D93" s="51">
        <v>3</v>
      </c>
      <c r="E93" s="51">
        <v>1</v>
      </c>
      <c r="F93" s="56">
        <v>2368</v>
      </c>
      <c r="G93" s="61">
        <f>SUM(Tabela1[[#This Row],[Urbano]:[Rural]])</f>
        <v>2372</v>
      </c>
      <c r="I93" s="51" t="s">
        <v>22</v>
      </c>
      <c r="J93" s="51">
        <v>2709301</v>
      </c>
      <c r="K93" s="51" t="s">
        <v>160</v>
      </c>
      <c r="L93" s="51">
        <v>11</v>
      </c>
    </row>
    <row r="94" spans="1:12">
      <c r="A94" s="51" t="s">
        <v>22</v>
      </c>
      <c r="B94" s="51">
        <v>2706406</v>
      </c>
      <c r="C94" s="51" t="s">
        <v>134</v>
      </c>
      <c r="D94" s="51">
        <v>6</v>
      </c>
      <c r="E94" s="51">
        <v>8</v>
      </c>
      <c r="F94" s="56">
        <v>2332</v>
      </c>
      <c r="G94" s="61">
        <f>SUM(Tabela1[[#This Row],[Urbano]:[Rural]])</f>
        <v>2346</v>
      </c>
      <c r="I94" s="51" t="s">
        <v>22</v>
      </c>
      <c r="J94" s="51">
        <v>2709400</v>
      </c>
      <c r="K94" s="51" t="s">
        <v>161</v>
      </c>
      <c r="L94" s="51">
        <v>9</v>
      </c>
    </row>
    <row r="95" spans="1:12">
      <c r="A95" s="51" t="s">
        <v>22</v>
      </c>
      <c r="B95" s="51">
        <v>2706422</v>
      </c>
      <c r="C95" s="51" t="s">
        <v>135</v>
      </c>
      <c r="D95" s="51">
        <v>7</v>
      </c>
      <c r="E95" s="51">
        <v>16</v>
      </c>
      <c r="F95" s="56">
        <v>1338</v>
      </c>
      <c r="G95" s="61">
        <f>SUM(Tabela1[[#This Row],[Urbano]:[Rural]])</f>
        <v>1361</v>
      </c>
      <c r="I95" s="51" t="s">
        <v>25</v>
      </c>
      <c r="J95" s="51">
        <v>1300060</v>
      </c>
      <c r="K95" s="51" t="s">
        <v>164</v>
      </c>
      <c r="L95" s="51">
        <v>6</v>
      </c>
    </row>
    <row r="96" spans="1:12">
      <c r="A96" s="51" t="s">
        <v>22</v>
      </c>
      <c r="B96" s="51">
        <v>2706448</v>
      </c>
      <c r="C96" s="51" t="s">
        <v>163</v>
      </c>
      <c r="D96" s="51">
        <v>54</v>
      </c>
      <c r="E96" s="51">
        <v>0</v>
      </c>
      <c r="F96" s="51">
        <v>22</v>
      </c>
      <c r="G96" s="61">
        <f>SUM(Tabela1[[#This Row],[Urbano]:[Rural]])</f>
        <v>76</v>
      </c>
      <c r="I96" s="51" t="s">
        <v>25</v>
      </c>
      <c r="J96" s="51">
        <v>1300086</v>
      </c>
      <c r="K96" s="51" t="s">
        <v>165</v>
      </c>
      <c r="L96" s="51">
        <v>4</v>
      </c>
    </row>
    <row r="97" spans="1:12">
      <c r="A97" s="51" t="s">
        <v>22</v>
      </c>
      <c r="B97" s="51">
        <v>2706505</v>
      </c>
      <c r="C97" s="51" t="s">
        <v>136</v>
      </c>
      <c r="D97" s="51">
        <v>16</v>
      </c>
      <c r="E97" s="51">
        <v>62</v>
      </c>
      <c r="F97" s="51">
        <v>167</v>
      </c>
      <c r="G97" s="61">
        <f>SUM(Tabela1[[#This Row],[Urbano]:[Rural]])</f>
        <v>245</v>
      </c>
      <c r="I97" s="51" t="s">
        <v>25</v>
      </c>
      <c r="J97" s="51">
        <v>1300102</v>
      </c>
      <c r="K97" s="51" t="s">
        <v>167</v>
      </c>
      <c r="L97" s="51">
        <v>2</v>
      </c>
    </row>
    <row r="98" spans="1:12">
      <c r="A98" s="51" t="s">
        <v>22</v>
      </c>
      <c r="B98" s="51">
        <v>2706604</v>
      </c>
      <c r="C98" s="51" t="s">
        <v>166</v>
      </c>
      <c r="D98" s="51">
        <v>1</v>
      </c>
      <c r="E98" s="51">
        <v>5</v>
      </c>
      <c r="F98" s="51">
        <v>224</v>
      </c>
      <c r="G98" s="61">
        <f>SUM(Tabela1[[#This Row],[Urbano]:[Rural]])</f>
        <v>230</v>
      </c>
      <c r="I98" s="51" t="s">
        <v>25</v>
      </c>
      <c r="J98" s="51">
        <v>1300144</v>
      </c>
      <c r="K98" s="51" t="s">
        <v>168</v>
      </c>
      <c r="L98" s="51">
        <v>2</v>
      </c>
    </row>
    <row r="99" spans="1:12">
      <c r="A99" s="51" t="s">
        <v>22</v>
      </c>
      <c r="B99" s="51">
        <v>2706703</v>
      </c>
      <c r="C99" s="51" t="s">
        <v>137</v>
      </c>
      <c r="D99" s="51">
        <v>5</v>
      </c>
      <c r="E99" s="51">
        <v>6</v>
      </c>
      <c r="F99" s="51">
        <v>1078</v>
      </c>
      <c r="G99" s="61">
        <f>SUM(Tabela1[[#This Row],[Urbano]:[Rural]])</f>
        <v>1089</v>
      </c>
      <c r="I99" s="51" t="s">
        <v>25</v>
      </c>
      <c r="J99" s="51">
        <v>1300201</v>
      </c>
      <c r="K99" s="51" t="s">
        <v>169</v>
      </c>
      <c r="L99" s="51">
        <v>1</v>
      </c>
    </row>
    <row r="100" spans="1:12">
      <c r="A100" s="51" t="s">
        <v>22</v>
      </c>
      <c r="B100" s="51">
        <v>2706802</v>
      </c>
      <c r="C100" s="51" t="s">
        <v>139</v>
      </c>
      <c r="D100" s="51">
        <v>227</v>
      </c>
      <c r="E100" s="51">
        <v>20</v>
      </c>
      <c r="F100" s="51">
        <v>1085</v>
      </c>
      <c r="G100" s="61">
        <f>SUM(Tabela1[[#This Row],[Urbano]:[Rural]])</f>
        <v>1332</v>
      </c>
      <c r="I100" s="51" t="s">
        <v>25</v>
      </c>
      <c r="J100" s="51">
        <v>1300300</v>
      </c>
      <c r="K100" s="51" t="s">
        <v>170</v>
      </c>
      <c r="L100" s="51">
        <v>1</v>
      </c>
    </row>
    <row r="101" spans="1:12">
      <c r="A101" s="51" t="s">
        <v>22</v>
      </c>
      <c r="B101" s="51">
        <v>2706901</v>
      </c>
      <c r="C101" s="51" t="s">
        <v>140</v>
      </c>
      <c r="D101" s="51">
        <v>13</v>
      </c>
      <c r="E101" s="51">
        <v>30</v>
      </c>
      <c r="F101" s="51">
        <v>27</v>
      </c>
      <c r="G101" s="61">
        <f>SUM(Tabela1[[#This Row],[Urbano]:[Rural]])</f>
        <v>70</v>
      </c>
      <c r="I101" s="51" t="s">
        <v>25</v>
      </c>
      <c r="J101" s="51">
        <v>1300409</v>
      </c>
      <c r="K101" s="51" t="s">
        <v>172</v>
      </c>
      <c r="L101" s="51">
        <v>2</v>
      </c>
    </row>
    <row r="102" spans="1:12">
      <c r="A102" s="51" t="s">
        <v>22</v>
      </c>
      <c r="B102" s="51">
        <v>2707008</v>
      </c>
      <c r="C102" s="51" t="s">
        <v>171</v>
      </c>
      <c r="D102" s="51">
        <v>0</v>
      </c>
      <c r="E102" s="51">
        <v>1</v>
      </c>
      <c r="F102" s="51">
        <v>55</v>
      </c>
      <c r="G102" s="61">
        <f>SUM(Tabela1[[#This Row],[Urbano]:[Rural]])</f>
        <v>56</v>
      </c>
      <c r="I102" s="51" t="s">
        <v>25</v>
      </c>
      <c r="J102" s="51">
        <v>1300508</v>
      </c>
      <c r="K102" s="51" t="s">
        <v>173</v>
      </c>
      <c r="L102" s="51">
        <v>4</v>
      </c>
    </row>
    <row r="103" spans="1:12">
      <c r="A103" s="51" t="s">
        <v>22</v>
      </c>
      <c r="B103" s="51">
        <v>2707107</v>
      </c>
      <c r="C103" s="51" t="s">
        <v>141</v>
      </c>
      <c r="D103" s="51">
        <v>1</v>
      </c>
      <c r="E103" s="51">
        <v>0</v>
      </c>
      <c r="F103" s="56">
        <v>2694</v>
      </c>
      <c r="G103" s="61">
        <f>SUM(Tabela1[[#This Row],[Urbano]:[Rural]])</f>
        <v>2695</v>
      </c>
      <c r="I103" s="51" t="s">
        <v>25</v>
      </c>
      <c r="J103" s="51">
        <v>1300607</v>
      </c>
      <c r="K103" s="51" t="s">
        <v>174</v>
      </c>
      <c r="L103" s="51">
        <v>2</v>
      </c>
    </row>
    <row r="104" spans="1:12">
      <c r="A104" s="51" t="s">
        <v>22</v>
      </c>
      <c r="B104" s="51">
        <v>2707206</v>
      </c>
      <c r="C104" s="51" t="s">
        <v>142</v>
      </c>
      <c r="D104" s="51">
        <v>1</v>
      </c>
      <c r="E104" s="51">
        <v>0</v>
      </c>
      <c r="F104" s="51">
        <v>721</v>
      </c>
      <c r="G104" s="61">
        <f>SUM(Tabela1[[#This Row],[Urbano]:[Rural]])</f>
        <v>722</v>
      </c>
      <c r="I104" s="51" t="s">
        <v>25</v>
      </c>
      <c r="J104" s="51">
        <v>1300631</v>
      </c>
      <c r="K104" s="51" t="s">
        <v>175</v>
      </c>
      <c r="L104" s="51">
        <v>3</v>
      </c>
    </row>
    <row r="105" spans="1:12">
      <c r="A105" s="51" t="s">
        <v>22</v>
      </c>
      <c r="B105" s="51">
        <v>2707305</v>
      </c>
      <c r="C105" s="51" t="s">
        <v>143</v>
      </c>
      <c r="D105" s="51">
        <v>1</v>
      </c>
      <c r="E105" s="51">
        <v>2</v>
      </c>
      <c r="F105" s="51">
        <v>786</v>
      </c>
      <c r="G105" s="61">
        <f>SUM(Tabela1[[#This Row],[Urbano]:[Rural]])</f>
        <v>789</v>
      </c>
      <c r="I105" s="51" t="s">
        <v>25</v>
      </c>
      <c r="J105" s="51">
        <v>1300706</v>
      </c>
      <c r="K105" s="51" t="s">
        <v>177</v>
      </c>
      <c r="L105" s="51">
        <v>1</v>
      </c>
    </row>
    <row r="106" spans="1:12">
      <c r="A106" s="51" t="s">
        <v>22</v>
      </c>
      <c r="B106" s="51">
        <v>2707404</v>
      </c>
      <c r="C106" s="51" t="s">
        <v>176</v>
      </c>
      <c r="D106" s="51">
        <v>8</v>
      </c>
      <c r="E106" s="51">
        <v>11</v>
      </c>
      <c r="F106" s="51">
        <v>330</v>
      </c>
      <c r="G106" s="61">
        <f>SUM(Tabela1[[#This Row],[Urbano]:[Rural]])</f>
        <v>349</v>
      </c>
      <c r="I106" s="51" t="s">
        <v>25</v>
      </c>
      <c r="J106" s="51">
        <v>1300805</v>
      </c>
      <c r="K106" s="51" t="s">
        <v>179</v>
      </c>
      <c r="L106" s="51">
        <v>5</v>
      </c>
    </row>
    <row r="107" spans="1:12">
      <c r="A107" s="51" t="s">
        <v>22</v>
      </c>
      <c r="B107" s="51">
        <v>2707503</v>
      </c>
      <c r="C107" s="51" t="s">
        <v>178</v>
      </c>
      <c r="D107" s="51">
        <v>11</v>
      </c>
      <c r="E107" s="51">
        <v>7</v>
      </c>
      <c r="F107" s="56">
        <v>2374</v>
      </c>
      <c r="G107" s="61">
        <f>SUM(Tabela1[[#This Row],[Urbano]:[Rural]])</f>
        <v>2392</v>
      </c>
      <c r="I107" s="51" t="s">
        <v>25</v>
      </c>
      <c r="J107" s="51">
        <v>1300839</v>
      </c>
      <c r="K107" s="51" t="s">
        <v>180</v>
      </c>
      <c r="L107" s="51">
        <v>2</v>
      </c>
    </row>
    <row r="108" spans="1:12">
      <c r="A108" s="51" t="s">
        <v>22</v>
      </c>
      <c r="B108" s="51">
        <v>2707602</v>
      </c>
      <c r="C108" s="51" t="s">
        <v>144</v>
      </c>
      <c r="D108" s="51">
        <v>0</v>
      </c>
      <c r="E108" s="51">
        <v>19</v>
      </c>
      <c r="F108" s="51">
        <v>672</v>
      </c>
      <c r="G108" s="61">
        <f>SUM(Tabela1[[#This Row],[Urbano]:[Rural]])</f>
        <v>691</v>
      </c>
      <c r="I108" s="51" t="s">
        <v>25</v>
      </c>
      <c r="J108" s="51">
        <v>1300904</v>
      </c>
      <c r="K108" s="51" t="s">
        <v>182</v>
      </c>
      <c r="L108" s="51">
        <v>5</v>
      </c>
    </row>
    <row r="109" spans="1:12">
      <c r="A109" s="51" t="s">
        <v>22</v>
      </c>
      <c r="B109" s="51">
        <v>2707701</v>
      </c>
      <c r="C109" s="51" t="s">
        <v>181</v>
      </c>
      <c r="D109" s="51">
        <v>0</v>
      </c>
      <c r="E109" s="51">
        <v>0</v>
      </c>
      <c r="F109" s="51">
        <v>29</v>
      </c>
      <c r="G109" s="61">
        <f>SUM(Tabela1[[#This Row],[Urbano]:[Rural]])</f>
        <v>29</v>
      </c>
      <c r="I109" s="51" t="s">
        <v>25</v>
      </c>
      <c r="J109" s="51">
        <v>1301001</v>
      </c>
      <c r="K109" s="51" t="s">
        <v>184</v>
      </c>
      <c r="L109" s="51">
        <v>5</v>
      </c>
    </row>
    <row r="110" spans="1:12">
      <c r="A110" s="51" t="s">
        <v>22</v>
      </c>
      <c r="B110" s="51">
        <v>2707800</v>
      </c>
      <c r="C110" s="51" t="s">
        <v>183</v>
      </c>
      <c r="D110" s="51">
        <v>26</v>
      </c>
      <c r="E110" s="51">
        <v>1</v>
      </c>
      <c r="F110" s="51">
        <v>1</v>
      </c>
      <c r="G110" s="61">
        <f>SUM(Tabela1[[#This Row],[Urbano]:[Rural]])</f>
        <v>28</v>
      </c>
      <c r="I110" s="51" t="s">
        <v>25</v>
      </c>
      <c r="J110" s="51">
        <v>1301100</v>
      </c>
      <c r="K110" s="51" t="s">
        <v>186</v>
      </c>
      <c r="L110" s="51">
        <v>10</v>
      </c>
    </row>
    <row r="111" spans="1:12">
      <c r="A111" s="51" t="s">
        <v>22</v>
      </c>
      <c r="B111" s="51">
        <v>2707909</v>
      </c>
      <c r="C111" s="51" t="s">
        <v>185</v>
      </c>
      <c r="D111" s="51">
        <v>0</v>
      </c>
      <c r="E111" s="51">
        <v>1</v>
      </c>
      <c r="F111" s="51">
        <v>2</v>
      </c>
      <c r="G111" s="61">
        <f>SUM(Tabela1[[#This Row],[Urbano]:[Rural]])</f>
        <v>3</v>
      </c>
      <c r="I111" s="51" t="s">
        <v>25</v>
      </c>
      <c r="J111" s="51">
        <v>1301159</v>
      </c>
      <c r="K111" s="51" t="s">
        <v>187</v>
      </c>
      <c r="L111" s="51">
        <v>7</v>
      </c>
    </row>
    <row r="112" spans="1:12">
      <c r="A112" s="51" t="s">
        <v>22</v>
      </c>
      <c r="B112" s="51">
        <v>2708006</v>
      </c>
      <c r="C112" s="51" t="s">
        <v>145</v>
      </c>
      <c r="D112" s="51">
        <v>2</v>
      </c>
      <c r="E112" s="51">
        <v>27</v>
      </c>
      <c r="F112" s="56">
        <v>2451</v>
      </c>
      <c r="G112" s="61">
        <f>SUM(Tabela1[[#This Row],[Urbano]:[Rural]])</f>
        <v>2480</v>
      </c>
      <c r="I112" s="51" t="s">
        <v>25</v>
      </c>
      <c r="J112" s="51">
        <v>1301209</v>
      </c>
      <c r="K112" s="51" t="s">
        <v>188</v>
      </c>
      <c r="L112" s="51">
        <v>8</v>
      </c>
    </row>
    <row r="113" spans="1:12">
      <c r="A113" s="51" t="s">
        <v>22</v>
      </c>
      <c r="B113" s="51">
        <v>2708105</v>
      </c>
      <c r="C113" s="51" t="s">
        <v>146</v>
      </c>
      <c r="D113" s="51">
        <v>1</v>
      </c>
      <c r="E113" s="51">
        <v>0</v>
      </c>
      <c r="F113" s="56">
        <v>1621</v>
      </c>
      <c r="G113" s="61">
        <f>SUM(Tabela1[[#This Row],[Urbano]:[Rural]])</f>
        <v>1622</v>
      </c>
      <c r="I113" s="51" t="s">
        <v>25</v>
      </c>
      <c r="J113" s="51">
        <v>1301308</v>
      </c>
      <c r="K113" s="51" t="s">
        <v>190</v>
      </c>
      <c r="L113" s="51">
        <v>1</v>
      </c>
    </row>
    <row r="114" spans="1:12">
      <c r="A114" s="51" t="s">
        <v>22</v>
      </c>
      <c r="B114" s="51">
        <v>2708204</v>
      </c>
      <c r="C114" s="51" t="s">
        <v>189</v>
      </c>
      <c r="D114" s="51">
        <v>0</v>
      </c>
      <c r="E114" s="51">
        <v>0</v>
      </c>
      <c r="F114" s="51">
        <v>232</v>
      </c>
      <c r="G114" s="61">
        <f>SUM(Tabela1[[#This Row],[Urbano]:[Rural]])</f>
        <v>232</v>
      </c>
      <c r="I114" s="51" t="s">
        <v>25</v>
      </c>
      <c r="J114" s="51">
        <v>1301407</v>
      </c>
      <c r="K114" s="51" t="s">
        <v>191</v>
      </c>
      <c r="L114" s="51">
        <v>4</v>
      </c>
    </row>
    <row r="115" spans="1:12">
      <c r="A115" s="51" t="s">
        <v>22</v>
      </c>
      <c r="B115" s="51">
        <v>2708303</v>
      </c>
      <c r="C115" s="51" t="s">
        <v>148</v>
      </c>
      <c r="D115" s="51">
        <v>0</v>
      </c>
      <c r="E115" s="51">
        <v>0</v>
      </c>
      <c r="F115" s="51">
        <v>393</v>
      </c>
      <c r="G115" s="61">
        <f>SUM(Tabela1[[#This Row],[Urbano]:[Rural]])</f>
        <v>393</v>
      </c>
      <c r="I115" s="51" t="s">
        <v>25</v>
      </c>
      <c r="J115" s="51">
        <v>1301506</v>
      </c>
      <c r="K115" s="51" t="s">
        <v>192</v>
      </c>
      <c r="L115" s="51">
        <v>1</v>
      </c>
    </row>
    <row r="116" spans="1:12">
      <c r="A116" s="51" t="s">
        <v>22</v>
      </c>
      <c r="B116" s="51">
        <v>2708402</v>
      </c>
      <c r="C116" s="51" t="s">
        <v>149</v>
      </c>
      <c r="D116" s="51">
        <v>1</v>
      </c>
      <c r="E116" s="51">
        <v>0</v>
      </c>
      <c r="F116" s="56">
        <v>3364</v>
      </c>
      <c r="G116" s="61">
        <f>SUM(Tabela1[[#This Row],[Urbano]:[Rural]])</f>
        <v>3365</v>
      </c>
      <c r="I116" s="51" t="s">
        <v>25</v>
      </c>
      <c r="J116" s="51">
        <v>1301605</v>
      </c>
      <c r="K116" s="51" t="s">
        <v>193</v>
      </c>
      <c r="L116" s="51">
        <v>6</v>
      </c>
    </row>
    <row r="117" spans="1:12">
      <c r="A117" s="51" t="s">
        <v>22</v>
      </c>
      <c r="B117" s="51">
        <v>2708501</v>
      </c>
      <c r="C117" s="51" t="s">
        <v>151</v>
      </c>
      <c r="D117" s="51">
        <v>1</v>
      </c>
      <c r="E117" s="51">
        <v>0</v>
      </c>
      <c r="F117" s="51">
        <v>714</v>
      </c>
      <c r="G117" s="61">
        <f>SUM(Tabela1[[#This Row],[Urbano]:[Rural]])</f>
        <v>715</v>
      </c>
      <c r="I117" s="51" t="s">
        <v>25</v>
      </c>
      <c r="J117" s="51">
        <v>1301654</v>
      </c>
      <c r="K117" s="51" t="s">
        <v>194</v>
      </c>
      <c r="L117" s="51">
        <v>2</v>
      </c>
    </row>
    <row r="118" spans="1:12">
      <c r="A118" s="51" t="s">
        <v>22</v>
      </c>
      <c r="B118" s="51">
        <v>2708600</v>
      </c>
      <c r="C118" s="51" t="s">
        <v>152</v>
      </c>
      <c r="D118" s="51">
        <v>6</v>
      </c>
      <c r="E118" s="51">
        <v>7</v>
      </c>
      <c r="F118" s="51">
        <v>76</v>
      </c>
      <c r="G118" s="61">
        <f>SUM(Tabela1[[#This Row],[Urbano]:[Rural]])</f>
        <v>89</v>
      </c>
      <c r="I118" s="51" t="s">
        <v>25</v>
      </c>
      <c r="J118" s="51">
        <v>1301704</v>
      </c>
      <c r="K118" s="51" t="s">
        <v>196</v>
      </c>
      <c r="L118" s="51">
        <v>6</v>
      </c>
    </row>
    <row r="119" spans="1:12">
      <c r="A119" s="51" t="s">
        <v>22</v>
      </c>
      <c r="B119" s="51">
        <v>2708709</v>
      </c>
      <c r="C119" s="51" t="s">
        <v>195</v>
      </c>
      <c r="D119" s="51">
        <v>26</v>
      </c>
      <c r="E119" s="51">
        <v>1</v>
      </c>
      <c r="F119" s="51">
        <v>107</v>
      </c>
      <c r="G119" s="61">
        <f>SUM(Tabela1[[#This Row],[Urbano]:[Rural]])</f>
        <v>134</v>
      </c>
      <c r="I119" s="51" t="s">
        <v>25</v>
      </c>
      <c r="J119" s="51">
        <v>1301852</v>
      </c>
      <c r="K119" s="51" t="s">
        <v>197</v>
      </c>
      <c r="L119" s="51">
        <v>12</v>
      </c>
    </row>
    <row r="120" spans="1:12">
      <c r="A120" s="51" t="s">
        <v>22</v>
      </c>
      <c r="B120" s="51">
        <v>2708808</v>
      </c>
      <c r="C120" s="51" t="s">
        <v>153</v>
      </c>
      <c r="D120" s="51">
        <v>2</v>
      </c>
      <c r="E120" s="51">
        <v>0</v>
      </c>
      <c r="F120" s="56">
        <v>3318</v>
      </c>
      <c r="G120" s="61">
        <f>SUM(Tabela1[[#This Row],[Urbano]:[Rural]])</f>
        <v>3320</v>
      </c>
      <c r="I120" s="51" t="s">
        <v>25</v>
      </c>
      <c r="J120" s="51">
        <v>1301902</v>
      </c>
      <c r="K120" s="51" t="s">
        <v>199</v>
      </c>
      <c r="L120" s="51">
        <v>17</v>
      </c>
    </row>
    <row r="121" spans="1:12">
      <c r="A121" s="51" t="s">
        <v>22</v>
      </c>
      <c r="B121" s="51">
        <v>2708907</v>
      </c>
      <c r="C121" s="51" t="s">
        <v>198</v>
      </c>
      <c r="D121" s="51">
        <v>1</v>
      </c>
      <c r="E121" s="51">
        <v>0</v>
      </c>
      <c r="F121" s="51">
        <v>1</v>
      </c>
      <c r="G121" s="61">
        <f>SUM(Tabela1[[#This Row],[Urbano]:[Rural]])</f>
        <v>2</v>
      </c>
      <c r="I121" s="51" t="s">
        <v>25</v>
      </c>
      <c r="J121" s="51">
        <v>1301951</v>
      </c>
      <c r="K121" s="51" t="s">
        <v>200</v>
      </c>
      <c r="L121" s="51">
        <v>4</v>
      </c>
    </row>
    <row r="122" spans="1:12">
      <c r="A122" s="51" t="s">
        <v>22</v>
      </c>
      <c r="B122" s="51">
        <v>2708956</v>
      </c>
      <c r="C122" s="51" t="s">
        <v>155</v>
      </c>
      <c r="D122" s="51">
        <v>0</v>
      </c>
      <c r="E122" s="51">
        <v>6</v>
      </c>
      <c r="F122" s="56">
        <v>1366</v>
      </c>
      <c r="G122" s="61">
        <f>SUM(Tabela1[[#This Row],[Urbano]:[Rural]])</f>
        <v>1372</v>
      </c>
      <c r="I122" s="51" t="s">
        <v>25</v>
      </c>
      <c r="J122" s="51">
        <v>1302009</v>
      </c>
      <c r="K122" s="51" t="s">
        <v>202</v>
      </c>
      <c r="L122" s="51">
        <v>1</v>
      </c>
    </row>
    <row r="123" spans="1:12">
      <c r="A123" s="51" t="s">
        <v>22</v>
      </c>
      <c r="B123" s="51">
        <v>2709004</v>
      </c>
      <c r="C123" s="51" t="s">
        <v>201</v>
      </c>
      <c r="D123" s="51">
        <v>0</v>
      </c>
      <c r="E123" s="51">
        <v>0</v>
      </c>
      <c r="F123" s="51">
        <v>420</v>
      </c>
      <c r="G123" s="61">
        <f>SUM(Tabela1[[#This Row],[Urbano]:[Rural]])</f>
        <v>420</v>
      </c>
      <c r="I123" s="51" t="s">
        <v>25</v>
      </c>
      <c r="J123" s="51">
        <v>1302108</v>
      </c>
      <c r="K123" s="51" t="s">
        <v>203</v>
      </c>
      <c r="L123" s="51">
        <v>6</v>
      </c>
    </row>
    <row r="124" spans="1:12">
      <c r="A124" s="51" t="s">
        <v>22</v>
      </c>
      <c r="B124" s="51">
        <v>2709103</v>
      </c>
      <c r="C124" s="51" t="s">
        <v>156</v>
      </c>
      <c r="D124" s="51">
        <v>0</v>
      </c>
      <c r="E124" s="51">
        <v>1</v>
      </c>
      <c r="F124" s="56">
        <v>1512</v>
      </c>
      <c r="G124" s="61">
        <f>SUM(Tabela1[[#This Row],[Urbano]:[Rural]])</f>
        <v>1513</v>
      </c>
      <c r="I124" s="51" t="s">
        <v>25</v>
      </c>
      <c r="J124" s="51">
        <v>1302207</v>
      </c>
      <c r="K124" s="51" t="s">
        <v>204</v>
      </c>
      <c r="L124" s="51">
        <v>2</v>
      </c>
    </row>
    <row r="125" spans="1:12">
      <c r="A125" s="51" t="s">
        <v>22</v>
      </c>
      <c r="B125" s="51">
        <v>2709152</v>
      </c>
      <c r="C125" s="51" t="s">
        <v>157</v>
      </c>
      <c r="D125" s="51">
        <v>0</v>
      </c>
      <c r="E125" s="51">
        <v>8</v>
      </c>
      <c r="F125" s="51">
        <v>646</v>
      </c>
      <c r="G125" s="61">
        <f>SUM(Tabela1[[#This Row],[Urbano]:[Rural]])</f>
        <v>654</v>
      </c>
      <c r="I125" s="51" t="s">
        <v>25</v>
      </c>
      <c r="J125" s="51">
        <v>1302306</v>
      </c>
      <c r="K125" s="51" t="s">
        <v>205</v>
      </c>
      <c r="L125" s="51">
        <v>1</v>
      </c>
    </row>
    <row r="126" spans="1:12">
      <c r="A126" s="51" t="s">
        <v>22</v>
      </c>
      <c r="B126" s="51">
        <v>2709202</v>
      </c>
      <c r="C126" s="51" t="s">
        <v>159</v>
      </c>
      <c r="D126" s="51">
        <v>6</v>
      </c>
      <c r="E126" s="51">
        <v>51</v>
      </c>
      <c r="F126" s="56">
        <v>2519</v>
      </c>
      <c r="G126" s="61">
        <f>SUM(Tabela1[[#This Row],[Urbano]:[Rural]])</f>
        <v>2576</v>
      </c>
      <c r="I126" s="51" t="s">
        <v>25</v>
      </c>
      <c r="J126" s="51">
        <v>1302405</v>
      </c>
      <c r="K126" s="51" t="s">
        <v>206</v>
      </c>
      <c r="L126" s="51">
        <v>7</v>
      </c>
    </row>
    <row r="127" spans="1:12">
      <c r="A127" s="51" t="s">
        <v>22</v>
      </c>
      <c r="B127" s="51">
        <v>2709301</v>
      </c>
      <c r="C127" s="51" t="s">
        <v>160</v>
      </c>
      <c r="D127" s="51">
        <v>0</v>
      </c>
      <c r="E127" s="51">
        <v>1</v>
      </c>
      <c r="F127" s="56">
        <v>3489</v>
      </c>
      <c r="G127" s="61">
        <f>SUM(Tabela1[[#This Row],[Urbano]:[Rural]])</f>
        <v>3490</v>
      </c>
      <c r="I127" s="51" t="s">
        <v>25</v>
      </c>
      <c r="J127" s="51">
        <v>1302504</v>
      </c>
      <c r="K127" s="51" t="s">
        <v>207</v>
      </c>
      <c r="L127" s="51">
        <v>41</v>
      </c>
    </row>
    <row r="128" spans="1:12">
      <c r="A128" s="51" t="s">
        <v>22</v>
      </c>
      <c r="B128" s="51">
        <v>2709400</v>
      </c>
      <c r="C128" s="51" t="s">
        <v>161</v>
      </c>
      <c r="D128" s="51">
        <v>0</v>
      </c>
      <c r="E128" s="51">
        <v>6</v>
      </c>
      <c r="F128" s="51">
        <v>726</v>
      </c>
      <c r="G128" s="61">
        <f>SUM(Tabela1[[#This Row],[Urbano]:[Rural]])</f>
        <v>732</v>
      </c>
      <c r="I128" s="51" t="s">
        <v>25</v>
      </c>
      <c r="J128" s="51">
        <v>1302553</v>
      </c>
      <c r="K128" s="51" t="s">
        <v>208</v>
      </c>
      <c r="L128" s="51">
        <v>7</v>
      </c>
    </row>
    <row r="129" spans="1:12">
      <c r="A129" s="51" t="s">
        <v>25</v>
      </c>
      <c r="B129" s="51">
        <v>1300029</v>
      </c>
      <c r="C129" s="51" t="s">
        <v>162</v>
      </c>
      <c r="D129" s="51">
        <v>30</v>
      </c>
      <c r="E129" s="51">
        <v>4</v>
      </c>
      <c r="F129" s="51">
        <v>635</v>
      </c>
      <c r="G129" s="61">
        <f>SUM(Tabela1[[#This Row],[Urbano]:[Rural]])</f>
        <v>669</v>
      </c>
      <c r="I129" s="51" t="s">
        <v>25</v>
      </c>
      <c r="J129" s="51">
        <v>1302603</v>
      </c>
      <c r="K129" s="51" t="s">
        <v>209</v>
      </c>
      <c r="L129" s="51">
        <v>35</v>
      </c>
    </row>
    <row r="130" spans="1:12">
      <c r="A130" s="51" t="s">
        <v>25</v>
      </c>
      <c r="B130" s="51">
        <v>1300060</v>
      </c>
      <c r="C130" s="51" t="s">
        <v>164</v>
      </c>
      <c r="D130" s="51">
        <v>37</v>
      </c>
      <c r="E130" s="51">
        <v>1</v>
      </c>
      <c r="F130" s="51">
        <v>747</v>
      </c>
      <c r="G130" s="61">
        <f>SUM(Tabela1[[#This Row],[Urbano]:[Rural]])</f>
        <v>785</v>
      </c>
      <c r="I130" s="51" t="s">
        <v>25</v>
      </c>
      <c r="J130" s="51">
        <v>1302702</v>
      </c>
      <c r="K130" s="51" t="s">
        <v>210</v>
      </c>
      <c r="L130" s="51">
        <v>9</v>
      </c>
    </row>
    <row r="131" spans="1:12">
      <c r="A131" s="51" t="s">
        <v>25</v>
      </c>
      <c r="B131" s="51">
        <v>1300086</v>
      </c>
      <c r="C131" s="51" t="s">
        <v>165</v>
      </c>
      <c r="D131" s="51">
        <v>13</v>
      </c>
      <c r="E131" s="51">
        <v>2</v>
      </c>
      <c r="F131" s="51">
        <v>267</v>
      </c>
      <c r="G131" s="61">
        <f>SUM(Tabela1[[#This Row],[Urbano]:[Rural]])</f>
        <v>282</v>
      </c>
      <c r="I131" s="51" t="s">
        <v>25</v>
      </c>
      <c r="J131" s="51">
        <v>1302801</v>
      </c>
      <c r="K131" s="51" t="s">
        <v>211</v>
      </c>
      <c r="L131" s="51">
        <v>6</v>
      </c>
    </row>
    <row r="132" spans="1:12">
      <c r="A132" s="51" t="s">
        <v>25</v>
      </c>
      <c r="B132" s="51">
        <v>1300102</v>
      </c>
      <c r="C132" s="51" t="s">
        <v>167</v>
      </c>
      <c r="D132" s="51">
        <v>9</v>
      </c>
      <c r="E132" s="51">
        <v>1</v>
      </c>
      <c r="F132" s="51">
        <v>239</v>
      </c>
      <c r="G132" s="61">
        <f>SUM(Tabela1[[#This Row],[Urbano]:[Rural]])</f>
        <v>249</v>
      </c>
      <c r="I132" s="51" t="s">
        <v>25</v>
      </c>
      <c r="J132" s="51">
        <v>1302900</v>
      </c>
      <c r="K132" s="51" t="s">
        <v>212</v>
      </c>
      <c r="L132" s="51">
        <v>8</v>
      </c>
    </row>
    <row r="133" spans="1:12">
      <c r="A133" s="51" t="s">
        <v>25</v>
      </c>
      <c r="B133" s="51">
        <v>1300144</v>
      </c>
      <c r="C133" s="51" t="s">
        <v>168</v>
      </c>
      <c r="D133" s="51">
        <v>66</v>
      </c>
      <c r="E133" s="51">
        <v>5</v>
      </c>
      <c r="F133" s="51">
        <v>381</v>
      </c>
      <c r="G133" s="61">
        <f>SUM(Tabela1[[#This Row],[Urbano]:[Rural]])</f>
        <v>452</v>
      </c>
      <c r="I133" s="51" t="s">
        <v>25</v>
      </c>
      <c r="J133" s="51">
        <v>1303007</v>
      </c>
      <c r="K133" s="51" t="s">
        <v>213</v>
      </c>
      <c r="L133" s="51">
        <v>1</v>
      </c>
    </row>
    <row r="134" spans="1:12">
      <c r="A134" s="51" t="s">
        <v>25</v>
      </c>
      <c r="B134" s="51">
        <v>1300201</v>
      </c>
      <c r="C134" s="51" t="s">
        <v>169</v>
      </c>
      <c r="D134" s="51">
        <v>64</v>
      </c>
      <c r="E134" s="51">
        <v>81</v>
      </c>
      <c r="F134" s="51">
        <v>196</v>
      </c>
      <c r="G134" s="61">
        <f>SUM(Tabela1[[#This Row],[Urbano]:[Rural]])</f>
        <v>341</v>
      </c>
      <c r="I134" s="51" t="s">
        <v>25</v>
      </c>
      <c r="J134" s="51">
        <v>1303106</v>
      </c>
      <c r="K134" s="51" t="s">
        <v>214</v>
      </c>
      <c r="L134" s="51">
        <v>4</v>
      </c>
    </row>
    <row r="135" spans="1:12">
      <c r="A135" s="51" t="s">
        <v>25</v>
      </c>
      <c r="B135" s="51">
        <v>1300300</v>
      </c>
      <c r="C135" s="51" t="s">
        <v>170</v>
      </c>
      <c r="D135" s="51">
        <v>0</v>
      </c>
      <c r="E135" s="51">
        <v>6</v>
      </c>
      <c r="F135" s="51">
        <v>447</v>
      </c>
      <c r="G135" s="61">
        <f>SUM(Tabela1[[#This Row],[Urbano]:[Rural]])</f>
        <v>453</v>
      </c>
      <c r="I135" s="51" t="s">
        <v>25</v>
      </c>
      <c r="J135" s="51">
        <v>1303205</v>
      </c>
      <c r="K135" s="51" t="s">
        <v>215</v>
      </c>
      <c r="L135" s="51">
        <v>7</v>
      </c>
    </row>
    <row r="136" spans="1:12">
      <c r="A136" s="51" t="s">
        <v>25</v>
      </c>
      <c r="B136" s="51">
        <v>1300409</v>
      </c>
      <c r="C136" s="51" t="s">
        <v>172</v>
      </c>
      <c r="D136" s="51">
        <v>34</v>
      </c>
      <c r="E136" s="51">
        <v>3</v>
      </c>
      <c r="F136" s="51">
        <v>481</v>
      </c>
      <c r="G136" s="61">
        <f>SUM(Tabela1[[#This Row],[Urbano]:[Rural]])</f>
        <v>518</v>
      </c>
      <c r="I136" s="51" t="s">
        <v>25</v>
      </c>
      <c r="J136" s="51">
        <v>1303304</v>
      </c>
      <c r="K136" s="51" t="s">
        <v>216</v>
      </c>
      <c r="L136" s="51">
        <v>2</v>
      </c>
    </row>
    <row r="137" spans="1:12">
      <c r="A137" s="51" t="s">
        <v>25</v>
      </c>
      <c r="B137" s="51">
        <v>1300508</v>
      </c>
      <c r="C137" s="51" t="s">
        <v>173</v>
      </c>
      <c r="D137" s="51">
        <v>13</v>
      </c>
      <c r="E137" s="51">
        <v>4</v>
      </c>
      <c r="F137" s="51">
        <v>846</v>
      </c>
      <c r="G137" s="61">
        <f>SUM(Tabela1[[#This Row],[Urbano]:[Rural]])</f>
        <v>863</v>
      </c>
      <c r="I137" s="51" t="s">
        <v>25</v>
      </c>
      <c r="J137" s="51">
        <v>1303403</v>
      </c>
      <c r="K137" s="51" t="s">
        <v>217</v>
      </c>
      <c r="L137" s="51">
        <v>5</v>
      </c>
    </row>
    <row r="138" spans="1:12">
      <c r="A138" s="51" t="s">
        <v>25</v>
      </c>
      <c r="B138" s="51">
        <v>1300607</v>
      </c>
      <c r="C138" s="51" t="s">
        <v>174</v>
      </c>
      <c r="D138" s="51">
        <v>71</v>
      </c>
      <c r="E138" s="51">
        <v>0</v>
      </c>
      <c r="F138" s="51">
        <v>675</v>
      </c>
      <c r="G138" s="61">
        <f>SUM(Tabela1[[#This Row],[Urbano]:[Rural]])</f>
        <v>746</v>
      </c>
      <c r="I138" s="51" t="s">
        <v>25</v>
      </c>
      <c r="J138" s="51">
        <v>1303536</v>
      </c>
      <c r="K138" s="51" t="s">
        <v>218</v>
      </c>
      <c r="L138" s="51">
        <v>4</v>
      </c>
    </row>
    <row r="139" spans="1:12">
      <c r="A139" s="51" t="s">
        <v>25</v>
      </c>
      <c r="B139" s="51">
        <v>1300631</v>
      </c>
      <c r="C139" s="51" t="s">
        <v>175</v>
      </c>
      <c r="D139" s="51">
        <v>108</v>
      </c>
      <c r="E139" s="51">
        <v>4</v>
      </c>
      <c r="F139" s="56">
        <v>2615</v>
      </c>
      <c r="G139" s="61">
        <f>SUM(Tabela1[[#This Row],[Urbano]:[Rural]])</f>
        <v>2727</v>
      </c>
      <c r="I139" s="51" t="s">
        <v>25</v>
      </c>
      <c r="J139" s="51">
        <v>1303569</v>
      </c>
      <c r="K139" s="51" t="s">
        <v>220</v>
      </c>
      <c r="L139" s="51">
        <v>10</v>
      </c>
    </row>
    <row r="140" spans="1:12">
      <c r="A140" s="51" t="s">
        <v>25</v>
      </c>
      <c r="B140" s="51">
        <v>1300680</v>
      </c>
      <c r="C140" s="51" t="s">
        <v>219</v>
      </c>
      <c r="D140" s="51">
        <v>9</v>
      </c>
      <c r="E140" s="51">
        <v>1</v>
      </c>
      <c r="F140" s="51">
        <v>396</v>
      </c>
      <c r="G140" s="61">
        <f>SUM(Tabela1[[#This Row],[Urbano]:[Rural]])</f>
        <v>406</v>
      </c>
      <c r="I140" s="51" t="s">
        <v>25</v>
      </c>
      <c r="J140" s="51">
        <v>1303601</v>
      </c>
      <c r="K140" s="51" t="s">
        <v>221</v>
      </c>
      <c r="L140" s="51">
        <v>2</v>
      </c>
    </row>
    <row r="141" spans="1:12">
      <c r="A141" s="51" t="s">
        <v>25</v>
      </c>
      <c r="B141" s="51">
        <v>1300706</v>
      </c>
      <c r="C141" s="51" t="s">
        <v>177</v>
      </c>
      <c r="D141" s="51">
        <v>15</v>
      </c>
      <c r="E141" s="51">
        <v>61</v>
      </c>
      <c r="F141" s="51">
        <v>817</v>
      </c>
      <c r="G141" s="61">
        <f>SUM(Tabela1[[#This Row],[Urbano]:[Rural]])</f>
        <v>893</v>
      </c>
      <c r="I141" s="51" t="s">
        <v>25</v>
      </c>
      <c r="J141" s="51">
        <v>1303700</v>
      </c>
      <c r="K141" s="51" t="s">
        <v>222</v>
      </c>
      <c r="L141" s="51">
        <v>1</v>
      </c>
    </row>
    <row r="142" spans="1:12">
      <c r="A142" s="51" t="s">
        <v>25</v>
      </c>
      <c r="B142" s="51">
        <v>1300805</v>
      </c>
      <c r="C142" s="51" t="s">
        <v>179</v>
      </c>
      <c r="D142" s="51">
        <v>326</v>
      </c>
      <c r="E142" s="51">
        <v>35</v>
      </c>
      <c r="F142" s="56">
        <v>2215</v>
      </c>
      <c r="G142" s="61">
        <f>SUM(Tabela1[[#This Row],[Urbano]:[Rural]])</f>
        <v>2576</v>
      </c>
      <c r="I142" s="51" t="s">
        <v>25</v>
      </c>
      <c r="J142" s="51">
        <v>1303809</v>
      </c>
      <c r="K142" s="51" t="s">
        <v>223</v>
      </c>
      <c r="L142" s="51">
        <v>4</v>
      </c>
    </row>
    <row r="143" spans="1:12">
      <c r="A143" s="51" t="s">
        <v>25</v>
      </c>
      <c r="B143" s="51">
        <v>1300839</v>
      </c>
      <c r="C143" s="51" t="s">
        <v>180</v>
      </c>
      <c r="D143" s="51">
        <v>2</v>
      </c>
      <c r="E143" s="51">
        <v>44</v>
      </c>
      <c r="F143" s="56">
        <v>2034</v>
      </c>
      <c r="G143" s="61">
        <f>SUM(Tabela1[[#This Row],[Urbano]:[Rural]])</f>
        <v>2080</v>
      </c>
      <c r="I143" s="51" t="s">
        <v>25</v>
      </c>
      <c r="J143" s="51">
        <v>1303908</v>
      </c>
      <c r="K143" s="51" t="s">
        <v>224</v>
      </c>
      <c r="L143" s="51">
        <v>3</v>
      </c>
    </row>
    <row r="144" spans="1:12">
      <c r="A144" s="51" t="s">
        <v>25</v>
      </c>
      <c r="B144" s="51">
        <v>1300904</v>
      </c>
      <c r="C144" s="51" t="s">
        <v>182</v>
      </c>
      <c r="D144" s="51">
        <v>2</v>
      </c>
      <c r="E144" s="51">
        <v>34</v>
      </c>
      <c r="F144" s="51">
        <v>1082</v>
      </c>
      <c r="G144" s="61">
        <f>SUM(Tabela1[[#This Row],[Urbano]:[Rural]])</f>
        <v>1118</v>
      </c>
      <c r="I144" s="51" t="s">
        <v>25</v>
      </c>
      <c r="J144" s="51">
        <v>1304005</v>
      </c>
      <c r="K144" s="51" t="s">
        <v>225</v>
      </c>
      <c r="L144" s="51">
        <v>3</v>
      </c>
    </row>
    <row r="145" spans="1:12">
      <c r="A145" s="51" t="s">
        <v>25</v>
      </c>
      <c r="B145" s="51">
        <v>1301001</v>
      </c>
      <c r="C145" s="51" t="s">
        <v>184</v>
      </c>
      <c r="D145" s="51">
        <v>32</v>
      </c>
      <c r="E145" s="51">
        <v>3</v>
      </c>
      <c r="F145" s="56">
        <v>2168</v>
      </c>
      <c r="G145" s="61">
        <f>SUM(Tabela1[[#This Row],[Urbano]:[Rural]])</f>
        <v>2203</v>
      </c>
      <c r="I145" s="51" t="s">
        <v>25</v>
      </c>
      <c r="J145" s="51">
        <v>1304062</v>
      </c>
      <c r="K145" s="51" t="s">
        <v>226</v>
      </c>
      <c r="L145" s="51">
        <v>2</v>
      </c>
    </row>
    <row r="146" spans="1:12">
      <c r="A146" s="51" t="s">
        <v>25</v>
      </c>
      <c r="B146" s="51">
        <v>1301100</v>
      </c>
      <c r="C146" s="51" t="s">
        <v>186</v>
      </c>
      <c r="D146" s="51">
        <v>1</v>
      </c>
      <c r="E146" s="51">
        <v>0</v>
      </c>
      <c r="F146" s="56">
        <v>1237</v>
      </c>
      <c r="G146" s="61">
        <f>SUM(Tabela1[[#This Row],[Urbano]:[Rural]])</f>
        <v>1238</v>
      </c>
      <c r="I146" s="51" t="s">
        <v>25</v>
      </c>
      <c r="J146" s="51">
        <v>1304104</v>
      </c>
      <c r="K146" s="51" t="s">
        <v>227</v>
      </c>
      <c r="L146" s="51">
        <v>5</v>
      </c>
    </row>
    <row r="147" spans="1:12">
      <c r="A147" s="51" t="s">
        <v>25</v>
      </c>
      <c r="B147" s="51">
        <v>1301159</v>
      </c>
      <c r="C147" s="51" t="s">
        <v>187</v>
      </c>
      <c r="D147" s="51">
        <v>0</v>
      </c>
      <c r="E147" s="51">
        <v>13</v>
      </c>
      <c r="F147" s="51">
        <v>714</v>
      </c>
      <c r="G147" s="61">
        <f>SUM(Tabela1[[#This Row],[Urbano]:[Rural]])</f>
        <v>727</v>
      </c>
      <c r="I147" s="51" t="s">
        <v>25</v>
      </c>
      <c r="J147" s="51">
        <v>1304203</v>
      </c>
      <c r="K147" s="51" t="s">
        <v>228</v>
      </c>
      <c r="L147" s="51">
        <v>3</v>
      </c>
    </row>
    <row r="148" spans="1:12">
      <c r="A148" s="51" t="s">
        <v>25</v>
      </c>
      <c r="B148" s="51">
        <v>1301209</v>
      </c>
      <c r="C148" s="51" t="s">
        <v>188</v>
      </c>
      <c r="D148" s="51">
        <v>193</v>
      </c>
      <c r="E148" s="51">
        <v>18</v>
      </c>
      <c r="F148" s="51">
        <v>1151</v>
      </c>
      <c r="G148" s="61">
        <f>SUM(Tabela1[[#This Row],[Urbano]:[Rural]])</f>
        <v>1362</v>
      </c>
      <c r="I148" s="51" t="s">
        <v>25</v>
      </c>
      <c r="J148" s="51">
        <v>1304237</v>
      </c>
      <c r="K148" s="51" t="s">
        <v>229</v>
      </c>
      <c r="L148" s="51">
        <v>3</v>
      </c>
    </row>
    <row r="149" spans="1:12">
      <c r="A149" s="51" t="s">
        <v>25</v>
      </c>
      <c r="B149" s="51">
        <v>1301308</v>
      </c>
      <c r="C149" s="51" t="s">
        <v>190</v>
      </c>
      <c r="D149" s="51">
        <v>35</v>
      </c>
      <c r="E149" s="51">
        <v>1</v>
      </c>
      <c r="F149" s="51">
        <v>302</v>
      </c>
      <c r="G149" s="61">
        <f>SUM(Tabela1[[#This Row],[Urbano]:[Rural]])</f>
        <v>338</v>
      </c>
      <c r="I149" s="51" t="s">
        <v>25</v>
      </c>
      <c r="J149" s="51">
        <v>1304302</v>
      </c>
      <c r="K149" s="51" t="s">
        <v>231</v>
      </c>
      <c r="L149" s="51">
        <v>3</v>
      </c>
    </row>
    <row r="150" spans="1:12">
      <c r="A150" s="51" t="s">
        <v>25</v>
      </c>
      <c r="B150" s="51">
        <v>1301407</v>
      </c>
      <c r="C150" s="51" t="s">
        <v>191</v>
      </c>
      <c r="D150" s="51">
        <v>187</v>
      </c>
      <c r="E150" s="51">
        <v>3</v>
      </c>
      <c r="F150" s="56">
        <v>1429</v>
      </c>
      <c r="G150" s="61">
        <f>SUM(Tabela1[[#This Row],[Urbano]:[Rural]])</f>
        <v>1619</v>
      </c>
      <c r="I150" s="51" t="s">
        <v>28</v>
      </c>
      <c r="J150" s="51">
        <v>1600105</v>
      </c>
      <c r="K150" s="51" t="s">
        <v>232</v>
      </c>
      <c r="L150" s="51">
        <v>10</v>
      </c>
    </row>
    <row r="151" spans="1:12">
      <c r="A151" s="51" t="s">
        <v>25</v>
      </c>
      <c r="B151" s="51">
        <v>1301506</v>
      </c>
      <c r="C151" s="51" t="s">
        <v>192</v>
      </c>
      <c r="D151" s="51">
        <v>115</v>
      </c>
      <c r="E151" s="51">
        <v>0</v>
      </c>
      <c r="F151" s="51">
        <v>387</v>
      </c>
      <c r="G151" s="61">
        <f>SUM(Tabela1[[#This Row],[Urbano]:[Rural]])</f>
        <v>502</v>
      </c>
      <c r="I151" s="51" t="s">
        <v>28</v>
      </c>
      <c r="J151" s="51">
        <v>1600204</v>
      </c>
      <c r="K151" s="51" t="s">
        <v>233</v>
      </c>
      <c r="L151" s="51">
        <v>1</v>
      </c>
    </row>
    <row r="152" spans="1:12">
      <c r="A152" s="51" t="s">
        <v>25</v>
      </c>
      <c r="B152" s="51">
        <v>1301605</v>
      </c>
      <c r="C152" s="51" t="s">
        <v>193</v>
      </c>
      <c r="D152" s="51">
        <v>26</v>
      </c>
      <c r="E152" s="51">
        <v>28</v>
      </c>
      <c r="F152" s="51">
        <v>861</v>
      </c>
      <c r="G152" s="61">
        <f>SUM(Tabela1[[#This Row],[Urbano]:[Rural]])</f>
        <v>915</v>
      </c>
      <c r="I152" s="51" t="s">
        <v>28</v>
      </c>
      <c r="J152" s="51">
        <v>1600212</v>
      </c>
      <c r="K152" s="51" t="s">
        <v>234</v>
      </c>
      <c r="L152" s="51">
        <v>1</v>
      </c>
    </row>
    <row r="153" spans="1:12">
      <c r="A153" s="51" t="s">
        <v>25</v>
      </c>
      <c r="B153" s="51">
        <v>1301654</v>
      </c>
      <c r="C153" s="51" t="s">
        <v>194</v>
      </c>
      <c r="D153" s="51">
        <v>334</v>
      </c>
      <c r="E153" s="51">
        <v>5</v>
      </c>
      <c r="F153" s="51">
        <v>977</v>
      </c>
      <c r="G153" s="61">
        <f>SUM(Tabela1[[#This Row],[Urbano]:[Rural]])</f>
        <v>1316</v>
      </c>
      <c r="I153" s="51" t="s">
        <v>28</v>
      </c>
      <c r="J153" s="51">
        <v>1600238</v>
      </c>
      <c r="K153" s="51" t="s">
        <v>236</v>
      </c>
      <c r="L153" s="51">
        <v>3</v>
      </c>
    </row>
    <row r="154" spans="1:12">
      <c r="A154" s="51" t="s">
        <v>25</v>
      </c>
      <c r="B154" s="51">
        <v>1301704</v>
      </c>
      <c r="C154" s="51" t="s">
        <v>196</v>
      </c>
      <c r="D154" s="51">
        <v>182</v>
      </c>
      <c r="E154" s="51">
        <v>4</v>
      </c>
      <c r="F154" s="51">
        <v>942</v>
      </c>
      <c r="G154" s="61">
        <f>SUM(Tabela1[[#This Row],[Urbano]:[Rural]])</f>
        <v>1128</v>
      </c>
      <c r="I154" s="51" t="s">
        <v>28</v>
      </c>
      <c r="J154" s="51">
        <v>1600253</v>
      </c>
      <c r="K154" s="51" t="s">
        <v>237</v>
      </c>
      <c r="L154" s="51">
        <v>2</v>
      </c>
    </row>
    <row r="155" spans="1:12">
      <c r="A155" s="51" t="s">
        <v>25</v>
      </c>
      <c r="B155" s="51">
        <v>1301803</v>
      </c>
      <c r="C155" s="51" t="s">
        <v>235</v>
      </c>
      <c r="D155" s="51">
        <v>34</v>
      </c>
      <c r="E155" s="51">
        <v>8</v>
      </c>
      <c r="F155" s="51">
        <v>199</v>
      </c>
      <c r="G155" s="61">
        <f>SUM(Tabela1[[#This Row],[Urbano]:[Rural]])</f>
        <v>241</v>
      </c>
      <c r="I155" s="51" t="s">
        <v>28</v>
      </c>
      <c r="J155" s="51">
        <v>1600279</v>
      </c>
      <c r="K155" s="51" t="s">
        <v>238</v>
      </c>
      <c r="L155" s="51">
        <v>2</v>
      </c>
    </row>
    <row r="156" spans="1:12">
      <c r="A156" s="51" t="s">
        <v>25</v>
      </c>
      <c r="B156" s="51">
        <v>1301852</v>
      </c>
      <c r="C156" s="51" t="s">
        <v>197</v>
      </c>
      <c r="D156" s="51">
        <v>8</v>
      </c>
      <c r="E156" s="51">
        <v>1</v>
      </c>
      <c r="F156" s="56">
        <v>1585</v>
      </c>
      <c r="G156" s="61">
        <f>SUM(Tabela1[[#This Row],[Urbano]:[Rural]])</f>
        <v>1594</v>
      </c>
      <c r="I156" s="51" t="s">
        <v>28</v>
      </c>
      <c r="J156" s="51">
        <v>1600303</v>
      </c>
      <c r="K156" s="51" t="s">
        <v>239</v>
      </c>
      <c r="L156" s="51">
        <v>21</v>
      </c>
    </row>
    <row r="157" spans="1:12">
      <c r="A157" s="51" t="s">
        <v>25</v>
      </c>
      <c r="B157" s="51">
        <v>1301902</v>
      </c>
      <c r="C157" s="51" t="s">
        <v>199</v>
      </c>
      <c r="D157" s="51">
        <v>94</v>
      </c>
      <c r="E157" s="51">
        <v>24</v>
      </c>
      <c r="F157" s="56">
        <v>4085</v>
      </c>
      <c r="G157" s="61">
        <f>SUM(Tabela1[[#This Row],[Urbano]:[Rural]])</f>
        <v>4203</v>
      </c>
      <c r="I157" s="51" t="s">
        <v>28</v>
      </c>
      <c r="J157" s="51">
        <v>1600402</v>
      </c>
      <c r="K157" s="51" t="s">
        <v>240</v>
      </c>
      <c r="L157" s="51">
        <v>21</v>
      </c>
    </row>
    <row r="158" spans="1:12">
      <c r="A158" s="51" t="s">
        <v>25</v>
      </c>
      <c r="B158" s="51">
        <v>1301951</v>
      </c>
      <c r="C158" s="51" t="s">
        <v>200</v>
      </c>
      <c r="D158" s="51">
        <v>0</v>
      </c>
      <c r="E158" s="51">
        <v>0</v>
      </c>
      <c r="F158" s="51">
        <v>568</v>
      </c>
      <c r="G158" s="61">
        <f>SUM(Tabela1[[#This Row],[Urbano]:[Rural]])</f>
        <v>568</v>
      </c>
      <c r="I158" s="51" t="s">
        <v>28</v>
      </c>
      <c r="J158" s="51">
        <v>1600154</v>
      </c>
      <c r="K158" s="51" t="s">
        <v>241</v>
      </c>
      <c r="L158" s="51">
        <v>3</v>
      </c>
    </row>
    <row r="159" spans="1:12">
      <c r="A159" s="51" t="s">
        <v>25</v>
      </c>
      <c r="B159" s="51">
        <v>1302009</v>
      </c>
      <c r="C159" s="51" t="s">
        <v>202</v>
      </c>
      <c r="D159" s="51">
        <v>32</v>
      </c>
      <c r="E159" s="51">
        <v>2</v>
      </c>
      <c r="F159" s="51">
        <v>119</v>
      </c>
      <c r="G159" s="61">
        <f>SUM(Tabela1[[#This Row],[Urbano]:[Rural]])</f>
        <v>153</v>
      </c>
      <c r="I159" s="51" t="s">
        <v>28</v>
      </c>
      <c r="J159" s="51">
        <v>1600535</v>
      </c>
      <c r="K159" s="51" t="s">
        <v>242</v>
      </c>
      <c r="L159" s="51">
        <v>15</v>
      </c>
    </row>
    <row r="160" spans="1:12">
      <c r="A160" s="51" t="s">
        <v>25</v>
      </c>
      <c r="B160" s="51">
        <v>1302108</v>
      </c>
      <c r="C160" s="51" t="s">
        <v>203</v>
      </c>
      <c r="D160" s="51">
        <v>6</v>
      </c>
      <c r="E160" s="51">
        <v>10</v>
      </c>
      <c r="F160" s="51">
        <v>480</v>
      </c>
      <c r="G160" s="61">
        <f>SUM(Tabela1[[#This Row],[Urbano]:[Rural]])</f>
        <v>496</v>
      </c>
      <c r="I160" s="51" t="s">
        <v>28</v>
      </c>
      <c r="J160" s="51">
        <v>1600550</v>
      </c>
      <c r="K160" s="51" t="s">
        <v>243</v>
      </c>
      <c r="L160" s="51">
        <v>1</v>
      </c>
    </row>
    <row r="161" spans="1:12">
      <c r="A161" s="51" t="s">
        <v>25</v>
      </c>
      <c r="B161" s="51">
        <v>1302207</v>
      </c>
      <c r="C161" s="51" t="s">
        <v>204</v>
      </c>
      <c r="D161" s="51">
        <v>1</v>
      </c>
      <c r="E161" s="51">
        <v>8</v>
      </c>
      <c r="F161" s="51">
        <v>325</v>
      </c>
      <c r="G161" s="61">
        <f>SUM(Tabela1[[#This Row],[Urbano]:[Rural]])</f>
        <v>334</v>
      </c>
      <c r="I161" s="51" t="s">
        <v>28</v>
      </c>
      <c r="J161" s="51">
        <v>1600600</v>
      </c>
      <c r="K161" s="51" t="s">
        <v>244</v>
      </c>
      <c r="L161" s="51">
        <v>8</v>
      </c>
    </row>
    <row r="162" spans="1:12">
      <c r="A162" s="51" t="s">
        <v>25</v>
      </c>
      <c r="B162" s="51">
        <v>1302306</v>
      </c>
      <c r="C162" s="51" t="s">
        <v>205</v>
      </c>
      <c r="D162" s="51">
        <v>2</v>
      </c>
      <c r="E162" s="51">
        <v>1</v>
      </c>
      <c r="F162" s="51">
        <v>756</v>
      </c>
      <c r="G162" s="61">
        <f>SUM(Tabela1[[#This Row],[Urbano]:[Rural]])</f>
        <v>759</v>
      </c>
      <c r="I162" s="51" t="s">
        <v>28</v>
      </c>
      <c r="J162" s="51">
        <v>1600709</v>
      </c>
      <c r="K162" s="51" t="s">
        <v>245</v>
      </c>
      <c r="L162" s="51">
        <v>11</v>
      </c>
    </row>
    <row r="163" spans="1:12">
      <c r="A163" s="51" t="s">
        <v>25</v>
      </c>
      <c r="B163" s="51">
        <v>1302405</v>
      </c>
      <c r="C163" s="51" t="s">
        <v>206</v>
      </c>
      <c r="D163" s="51">
        <v>220</v>
      </c>
      <c r="E163" s="51">
        <v>57</v>
      </c>
      <c r="F163" s="56">
        <v>2015</v>
      </c>
      <c r="G163" s="61">
        <f>SUM(Tabela1[[#This Row],[Urbano]:[Rural]])</f>
        <v>2292</v>
      </c>
      <c r="I163" s="51" t="s">
        <v>31</v>
      </c>
      <c r="J163" s="51">
        <v>2900108</v>
      </c>
      <c r="K163" s="51" t="s">
        <v>247</v>
      </c>
      <c r="L163" s="51">
        <v>5</v>
      </c>
    </row>
    <row r="164" spans="1:12">
      <c r="A164" s="51" t="s">
        <v>25</v>
      </c>
      <c r="B164" s="51">
        <v>1302504</v>
      </c>
      <c r="C164" s="51" t="s">
        <v>207</v>
      </c>
      <c r="D164" s="51">
        <v>506</v>
      </c>
      <c r="E164" s="51">
        <v>59</v>
      </c>
      <c r="F164" s="56">
        <v>5404</v>
      </c>
      <c r="G164" s="61">
        <f>SUM(Tabela1[[#This Row],[Urbano]:[Rural]])</f>
        <v>5969</v>
      </c>
      <c r="I164" s="51" t="s">
        <v>31</v>
      </c>
      <c r="J164" s="51">
        <v>2900207</v>
      </c>
      <c r="K164" s="51" t="s">
        <v>248</v>
      </c>
      <c r="L164" s="51">
        <v>9</v>
      </c>
    </row>
    <row r="165" spans="1:12">
      <c r="A165" s="51" t="s">
        <v>25</v>
      </c>
      <c r="B165" s="51">
        <v>1302553</v>
      </c>
      <c r="C165" s="51" t="s">
        <v>208</v>
      </c>
      <c r="D165" s="51">
        <v>14</v>
      </c>
      <c r="E165" s="51">
        <v>0</v>
      </c>
      <c r="F165" s="56">
        <v>1438</v>
      </c>
      <c r="G165" s="61">
        <f>SUM(Tabela1[[#This Row],[Urbano]:[Rural]])</f>
        <v>1452</v>
      </c>
      <c r="I165" s="51" t="s">
        <v>31</v>
      </c>
      <c r="J165" s="51">
        <v>2900306</v>
      </c>
      <c r="K165" s="51" t="s">
        <v>249</v>
      </c>
      <c r="L165" s="51">
        <v>4</v>
      </c>
    </row>
    <row r="166" spans="1:12">
      <c r="A166" s="51" t="s">
        <v>25</v>
      </c>
      <c r="B166" s="51">
        <v>1302603</v>
      </c>
      <c r="C166" s="51" t="s">
        <v>209</v>
      </c>
      <c r="D166" s="51">
        <v>34</v>
      </c>
      <c r="E166" s="51">
        <v>5</v>
      </c>
      <c r="F166" s="56">
        <v>3601</v>
      </c>
      <c r="G166" s="61">
        <f>SUM(Tabela1[[#This Row],[Urbano]:[Rural]])</f>
        <v>3640</v>
      </c>
      <c r="I166" s="51" t="s">
        <v>31</v>
      </c>
      <c r="J166" s="51">
        <v>2900355</v>
      </c>
      <c r="K166" s="51" t="s">
        <v>250</v>
      </c>
      <c r="L166" s="51">
        <v>3</v>
      </c>
    </row>
    <row r="167" spans="1:12">
      <c r="A167" s="51" t="s">
        <v>25</v>
      </c>
      <c r="B167" s="51">
        <v>1302702</v>
      </c>
      <c r="C167" s="51" t="s">
        <v>210</v>
      </c>
      <c r="D167" s="51">
        <v>7</v>
      </c>
      <c r="E167" s="51">
        <v>4</v>
      </c>
      <c r="F167" s="56">
        <v>1733</v>
      </c>
      <c r="G167" s="61">
        <f>SUM(Tabela1[[#This Row],[Urbano]:[Rural]])</f>
        <v>1744</v>
      </c>
      <c r="I167" s="51" t="s">
        <v>31</v>
      </c>
      <c r="J167" s="51">
        <v>2900405</v>
      </c>
      <c r="K167" s="51" t="s">
        <v>251</v>
      </c>
      <c r="L167" s="51">
        <v>6</v>
      </c>
    </row>
    <row r="168" spans="1:12">
      <c r="A168" s="51" t="s">
        <v>25</v>
      </c>
      <c r="B168" s="51">
        <v>1302801</v>
      </c>
      <c r="C168" s="51" t="s">
        <v>211</v>
      </c>
      <c r="D168" s="51">
        <v>199</v>
      </c>
      <c r="E168" s="51">
        <v>0</v>
      </c>
      <c r="F168" s="51">
        <v>418</v>
      </c>
      <c r="G168" s="61">
        <f>SUM(Tabela1[[#This Row],[Urbano]:[Rural]])</f>
        <v>617</v>
      </c>
      <c r="I168" s="51" t="s">
        <v>31</v>
      </c>
      <c r="J168" s="51">
        <v>2900603</v>
      </c>
      <c r="K168" s="51" t="s">
        <v>298</v>
      </c>
      <c r="L168" s="51">
        <v>1</v>
      </c>
    </row>
    <row r="169" spans="1:12">
      <c r="A169" s="51" t="s">
        <v>25</v>
      </c>
      <c r="B169" s="51">
        <v>1302900</v>
      </c>
      <c r="C169" s="51" t="s">
        <v>212</v>
      </c>
      <c r="D169" s="51">
        <v>31</v>
      </c>
      <c r="E169" s="51">
        <v>2</v>
      </c>
      <c r="F169" s="56">
        <v>1714</v>
      </c>
      <c r="G169" s="61">
        <f>SUM(Tabela1[[#This Row],[Urbano]:[Rural]])</f>
        <v>1747</v>
      </c>
      <c r="I169" s="51" t="s">
        <v>31</v>
      </c>
      <c r="J169" s="51">
        <v>2900702</v>
      </c>
      <c r="K169" s="51" t="s">
        <v>252</v>
      </c>
      <c r="L169" s="51">
        <v>2</v>
      </c>
    </row>
    <row r="170" spans="1:12">
      <c r="A170" s="51" t="s">
        <v>25</v>
      </c>
      <c r="B170" s="51">
        <v>1303007</v>
      </c>
      <c r="C170" s="51" t="s">
        <v>213</v>
      </c>
      <c r="D170" s="51">
        <v>4</v>
      </c>
      <c r="E170" s="51">
        <v>5</v>
      </c>
      <c r="F170" s="51">
        <v>784</v>
      </c>
      <c r="G170" s="61">
        <f>SUM(Tabela1[[#This Row],[Urbano]:[Rural]])</f>
        <v>793</v>
      </c>
      <c r="I170" s="51" t="s">
        <v>31</v>
      </c>
      <c r="J170" s="51">
        <v>2900801</v>
      </c>
      <c r="K170" s="51" t="s">
        <v>253</v>
      </c>
      <c r="L170" s="51">
        <v>5</v>
      </c>
    </row>
    <row r="171" spans="1:12">
      <c r="A171" s="51" t="s">
        <v>25</v>
      </c>
      <c r="B171" s="51">
        <v>1303106</v>
      </c>
      <c r="C171" s="51" t="s">
        <v>214</v>
      </c>
      <c r="D171" s="51">
        <v>21</v>
      </c>
      <c r="E171" s="51">
        <v>2</v>
      </c>
      <c r="F171" s="51">
        <v>740</v>
      </c>
      <c r="G171" s="61">
        <f>SUM(Tabela1[[#This Row],[Urbano]:[Rural]])</f>
        <v>763</v>
      </c>
      <c r="I171" s="51" t="s">
        <v>31</v>
      </c>
      <c r="J171" s="51">
        <v>2901007</v>
      </c>
      <c r="K171" s="51" t="s">
        <v>254</v>
      </c>
      <c r="L171" s="51">
        <v>3</v>
      </c>
    </row>
    <row r="172" spans="1:12">
      <c r="A172" s="51" t="s">
        <v>25</v>
      </c>
      <c r="B172" s="51">
        <v>1303205</v>
      </c>
      <c r="C172" s="51" t="s">
        <v>215</v>
      </c>
      <c r="D172" s="51">
        <v>13</v>
      </c>
      <c r="E172" s="51">
        <v>7</v>
      </c>
      <c r="F172" s="51">
        <v>614</v>
      </c>
      <c r="G172" s="61">
        <f>SUM(Tabela1[[#This Row],[Urbano]:[Rural]])</f>
        <v>634</v>
      </c>
      <c r="I172" s="51" t="s">
        <v>31</v>
      </c>
      <c r="J172" s="51">
        <v>2901106</v>
      </c>
      <c r="K172" s="51" t="s">
        <v>255</v>
      </c>
      <c r="L172" s="51">
        <v>4</v>
      </c>
    </row>
    <row r="173" spans="1:12">
      <c r="A173" s="51" t="s">
        <v>25</v>
      </c>
      <c r="B173" s="51">
        <v>1303304</v>
      </c>
      <c r="C173" s="51" t="s">
        <v>216</v>
      </c>
      <c r="D173" s="51">
        <v>9</v>
      </c>
      <c r="E173" s="51">
        <v>4</v>
      </c>
      <c r="F173" s="51">
        <v>376</v>
      </c>
      <c r="G173" s="61">
        <f>SUM(Tabela1[[#This Row],[Urbano]:[Rural]])</f>
        <v>389</v>
      </c>
      <c r="I173" s="51" t="s">
        <v>31</v>
      </c>
      <c r="J173" s="51">
        <v>2901155</v>
      </c>
      <c r="K173" s="51" t="s">
        <v>257</v>
      </c>
      <c r="L173" s="51">
        <v>2</v>
      </c>
    </row>
    <row r="174" spans="1:12">
      <c r="A174" s="51" t="s">
        <v>25</v>
      </c>
      <c r="B174" s="51">
        <v>1303403</v>
      </c>
      <c r="C174" s="51" t="s">
        <v>217</v>
      </c>
      <c r="D174" s="51">
        <v>287</v>
      </c>
      <c r="E174" s="51">
        <v>7</v>
      </c>
      <c r="F174" s="56">
        <v>1920</v>
      </c>
      <c r="G174" s="61">
        <f>SUM(Tabela1[[#This Row],[Urbano]:[Rural]])</f>
        <v>2214</v>
      </c>
      <c r="I174" s="51" t="s">
        <v>31</v>
      </c>
      <c r="J174" s="51">
        <v>2901205</v>
      </c>
      <c r="K174" s="51" t="s">
        <v>258</v>
      </c>
      <c r="L174" s="51">
        <v>2</v>
      </c>
    </row>
    <row r="175" spans="1:12">
      <c r="A175" s="51" t="s">
        <v>25</v>
      </c>
      <c r="B175" s="51">
        <v>1303502</v>
      </c>
      <c r="C175" s="51" t="s">
        <v>256</v>
      </c>
      <c r="D175" s="51">
        <v>0</v>
      </c>
      <c r="E175" s="51">
        <v>0</v>
      </c>
      <c r="F175" s="51">
        <v>156</v>
      </c>
      <c r="G175" s="61">
        <f>SUM(Tabela1[[#This Row],[Urbano]:[Rural]])</f>
        <v>156</v>
      </c>
      <c r="I175" s="51" t="s">
        <v>31</v>
      </c>
      <c r="J175" s="51">
        <v>2901304</v>
      </c>
      <c r="K175" s="51" t="s">
        <v>308</v>
      </c>
      <c r="L175" s="51">
        <v>3</v>
      </c>
    </row>
    <row r="176" spans="1:12">
      <c r="A176" s="51" t="s">
        <v>25</v>
      </c>
      <c r="B176" s="51">
        <v>1303536</v>
      </c>
      <c r="C176" s="51" t="s">
        <v>218</v>
      </c>
      <c r="D176" s="51">
        <v>1</v>
      </c>
      <c r="E176" s="51">
        <v>4</v>
      </c>
      <c r="F176" s="51">
        <v>798</v>
      </c>
      <c r="G176" s="61">
        <f>SUM(Tabela1[[#This Row],[Urbano]:[Rural]])</f>
        <v>803</v>
      </c>
      <c r="I176" s="51" t="s">
        <v>31</v>
      </c>
      <c r="J176" s="51">
        <v>2901353</v>
      </c>
      <c r="K176" s="51" t="s">
        <v>259</v>
      </c>
      <c r="L176" s="51">
        <v>11</v>
      </c>
    </row>
    <row r="177" spans="1:12">
      <c r="A177" s="51" t="s">
        <v>25</v>
      </c>
      <c r="B177" s="51">
        <v>1303569</v>
      </c>
      <c r="C177" s="51" t="s">
        <v>220</v>
      </c>
      <c r="D177" s="51">
        <v>0</v>
      </c>
      <c r="E177" s="51">
        <v>3</v>
      </c>
      <c r="F177" s="51">
        <v>756</v>
      </c>
      <c r="G177" s="61">
        <f>SUM(Tabela1[[#This Row],[Urbano]:[Rural]])</f>
        <v>759</v>
      </c>
      <c r="I177" s="51" t="s">
        <v>31</v>
      </c>
      <c r="J177" s="51">
        <v>2901403</v>
      </c>
      <c r="K177" s="51" t="s">
        <v>260</v>
      </c>
      <c r="L177" s="51">
        <v>3</v>
      </c>
    </row>
    <row r="178" spans="1:12">
      <c r="A178" s="51" t="s">
        <v>25</v>
      </c>
      <c r="B178" s="51">
        <v>1303601</v>
      </c>
      <c r="C178" s="51" t="s">
        <v>221</v>
      </c>
      <c r="D178" s="51">
        <v>9</v>
      </c>
      <c r="E178" s="51">
        <v>0</v>
      </c>
      <c r="F178" s="51">
        <v>515</v>
      </c>
      <c r="G178" s="61">
        <f>SUM(Tabela1[[#This Row],[Urbano]:[Rural]])</f>
        <v>524</v>
      </c>
      <c r="I178" s="51" t="s">
        <v>31</v>
      </c>
      <c r="J178" s="51">
        <v>2901502</v>
      </c>
      <c r="K178" s="51" t="s">
        <v>261</v>
      </c>
      <c r="L178" s="51">
        <v>3</v>
      </c>
    </row>
    <row r="179" spans="1:12">
      <c r="A179" s="51" t="s">
        <v>25</v>
      </c>
      <c r="B179" s="51">
        <v>1303700</v>
      </c>
      <c r="C179" s="51" t="s">
        <v>222</v>
      </c>
      <c r="D179" s="51">
        <v>25</v>
      </c>
      <c r="E179" s="51">
        <v>7</v>
      </c>
      <c r="F179" s="56">
        <v>1010</v>
      </c>
      <c r="G179" s="61">
        <f>SUM(Tabela1[[#This Row],[Urbano]:[Rural]])</f>
        <v>1042</v>
      </c>
      <c r="I179" s="51" t="s">
        <v>31</v>
      </c>
      <c r="J179" s="51">
        <v>2901601</v>
      </c>
      <c r="K179" s="51" t="s">
        <v>262</v>
      </c>
      <c r="L179" s="51">
        <v>4</v>
      </c>
    </row>
    <row r="180" spans="1:12">
      <c r="A180" s="51" t="s">
        <v>25</v>
      </c>
      <c r="B180" s="51">
        <v>1303809</v>
      </c>
      <c r="C180" s="51" t="s">
        <v>223</v>
      </c>
      <c r="D180" s="51">
        <v>36</v>
      </c>
      <c r="E180" s="51">
        <v>269</v>
      </c>
      <c r="F180" s="51">
        <v>1676</v>
      </c>
      <c r="G180" s="61">
        <f>SUM(Tabela1[[#This Row],[Urbano]:[Rural]])</f>
        <v>1981</v>
      </c>
      <c r="I180" s="51" t="s">
        <v>31</v>
      </c>
      <c r="J180" s="51">
        <v>2901700</v>
      </c>
      <c r="K180" s="51" t="s">
        <v>263</v>
      </c>
      <c r="L180" s="51">
        <v>5</v>
      </c>
    </row>
    <row r="181" spans="1:12">
      <c r="A181" s="51" t="s">
        <v>25</v>
      </c>
      <c r="B181" s="51">
        <v>1303908</v>
      </c>
      <c r="C181" s="51" t="s">
        <v>224</v>
      </c>
      <c r="D181" s="51">
        <v>429</v>
      </c>
      <c r="E181" s="51">
        <v>91</v>
      </c>
      <c r="F181" s="51">
        <v>1142</v>
      </c>
      <c r="G181" s="61">
        <f>SUM(Tabela1[[#This Row],[Urbano]:[Rural]])</f>
        <v>1662</v>
      </c>
      <c r="I181" s="51" t="s">
        <v>31</v>
      </c>
      <c r="J181" s="51">
        <v>2901809</v>
      </c>
      <c r="K181" s="51" t="s">
        <v>265</v>
      </c>
      <c r="L181" s="51">
        <v>5</v>
      </c>
    </row>
    <row r="182" spans="1:12">
      <c r="A182" s="51" t="s">
        <v>25</v>
      </c>
      <c r="B182" s="51">
        <v>1303957</v>
      </c>
      <c r="C182" s="51" t="s">
        <v>264</v>
      </c>
      <c r="D182" s="51">
        <v>29</v>
      </c>
      <c r="E182" s="51">
        <v>0</v>
      </c>
      <c r="F182" s="51">
        <v>186</v>
      </c>
      <c r="G182" s="61">
        <f>SUM(Tabela1[[#This Row],[Urbano]:[Rural]])</f>
        <v>215</v>
      </c>
      <c r="I182" s="51" t="s">
        <v>31</v>
      </c>
      <c r="J182" s="51">
        <v>2901908</v>
      </c>
      <c r="K182" s="51" t="s">
        <v>266</v>
      </c>
      <c r="L182" s="51">
        <v>5</v>
      </c>
    </row>
    <row r="183" spans="1:12">
      <c r="A183" s="51" t="s">
        <v>25</v>
      </c>
      <c r="B183" s="51">
        <v>1304005</v>
      </c>
      <c r="C183" s="51" t="s">
        <v>225</v>
      </c>
      <c r="D183" s="51">
        <v>56</v>
      </c>
      <c r="E183" s="51">
        <v>4</v>
      </c>
      <c r="F183" s="51">
        <v>380</v>
      </c>
      <c r="G183" s="61">
        <f>SUM(Tabela1[[#This Row],[Urbano]:[Rural]])</f>
        <v>440</v>
      </c>
      <c r="I183" s="51" t="s">
        <v>31</v>
      </c>
      <c r="J183" s="51">
        <v>2901957</v>
      </c>
      <c r="K183" s="51" t="s">
        <v>267</v>
      </c>
      <c r="L183" s="51">
        <v>3</v>
      </c>
    </row>
    <row r="184" spans="1:12">
      <c r="A184" s="51" t="s">
        <v>25</v>
      </c>
      <c r="B184" s="51">
        <v>1304062</v>
      </c>
      <c r="C184" s="51" t="s">
        <v>226</v>
      </c>
      <c r="D184" s="51">
        <v>489</v>
      </c>
      <c r="E184" s="51">
        <v>5</v>
      </c>
      <c r="F184" s="51">
        <v>1046</v>
      </c>
      <c r="G184" s="61">
        <f>SUM(Tabela1[[#This Row],[Urbano]:[Rural]])</f>
        <v>1540</v>
      </c>
      <c r="I184" s="51" t="s">
        <v>31</v>
      </c>
      <c r="J184" s="51">
        <v>2902054</v>
      </c>
      <c r="K184" s="51" t="s">
        <v>268</v>
      </c>
      <c r="L184" s="51">
        <v>4</v>
      </c>
    </row>
    <row r="185" spans="1:12">
      <c r="A185" s="51" t="s">
        <v>25</v>
      </c>
      <c r="B185" s="51">
        <v>1304104</v>
      </c>
      <c r="C185" s="51" t="s">
        <v>227</v>
      </c>
      <c r="D185" s="51">
        <v>33</v>
      </c>
      <c r="E185" s="51">
        <v>0</v>
      </c>
      <c r="F185" s="51">
        <v>260</v>
      </c>
      <c r="G185" s="61">
        <f>SUM(Tabela1[[#This Row],[Urbano]:[Rural]])</f>
        <v>293</v>
      </c>
      <c r="I185" s="51" t="s">
        <v>31</v>
      </c>
      <c r="J185" s="51">
        <v>2902005</v>
      </c>
      <c r="K185" s="51" t="s">
        <v>269</v>
      </c>
      <c r="L185" s="51">
        <v>4</v>
      </c>
    </row>
    <row r="186" spans="1:12">
      <c r="A186" s="51" t="s">
        <v>25</v>
      </c>
      <c r="B186" s="51">
        <v>1304203</v>
      </c>
      <c r="C186" s="51" t="s">
        <v>228</v>
      </c>
      <c r="D186" s="51">
        <v>608</v>
      </c>
      <c r="E186" s="51">
        <v>14</v>
      </c>
      <c r="F186" s="51">
        <v>1072</v>
      </c>
      <c r="G186" s="61">
        <f>SUM(Tabela1[[#This Row],[Urbano]:[Rural]])</f>
        <v>1694</v>
      </c>
      <c r="I186" s="51" t="s">
        <v>31</v>
      </c>
      <c r="J186" s="51">
        <v>2902104</v>
      </c>
      <c r="K186" s="51" t="s">
        <v>270</v>
      </c>
      <c r="L186" s="51">
        <v>15</v>
      </c>
    </row>
    <row r="187" spans="1:12">
      <c r="A187" s="51" t="s">
        <v>25</v>
      </c>
      <c r="B187" s="51">
        <v>1304237</v>
      </c>
      <c r="C187" s="51" t="s">
        <v>229</v>
      </c>
      <c r="D187" s="51">
        <v>12</v>
      </c>
      <c r="E187" s="51">
        <v>2</v>
      </c>
      <c r="F187" s="51">
        <v>592</v>
      </c>
      <c r="G187" s="61">
        <f>SUM(Tabela1[[#This Row],[Urbano]:[Rural]])</f>
        <v>606</v>
      </c>
      <c r="I187" s="51" t="s">
        <v>31</v>
      </c>
      <c r="J187" s="51">
        <v>2902203</v>
      </c>
      <c r="K187" s="51" t="s">
        <v>271</v>
      </c>
      <c r="L187" s="51">
        <v>2</v>
      </c>
    </row>
    <row r="188" spans="1:12">
      <c r="A188" s="51" t="s">
        <v>25</v>
      </c>
      <c r="B188" s="51">
        <v>1304260</v>
      </c>
      <c r="C188" s="51" t="s">
        <v>230</v>
      </c>
      <c r="D188" s="51">
        <v>4</v>
      </c>
      <c r="E188" s="51">
        <v>12</v>
      </c>
      <c r="F188" s="51">
        <v>568</v>
      </c>
      <c r="G188" s="61">
        <f>SUM(Tabela1[[#This Row],[Urbano]:[Rural]])</f>
        <v>584</v>
      </c>
      <c r="I188" s="51" t="s">
        <v>31</v>
      </c>
      <c r="J188" s="51">
        <v>2902252</v>
      </c>
      <c r="K188" s="51" t="s">
        <v>272</v>
      </c>
      <c r="L188" s="51">
        <v>3</v>
      </c>
    </row>
    <row r="189" spans="1:12">
      <c r="A189" s="51" t="s">
        <v>25</v>
      </c>
      <c r="B189" s="51">
        <v>1304302</v>
      </c>
      <c r="C189" s="51" t="s">
        <v>231</v>
      </c>
      <c r="D189" s="51">
        <v>0</v>
      </c>
      <c r="E189" s="51">
        <v>4</v>
      </c>
      <c r="F189" s="51">
        <v>304</v>
      </c>
      <c r="G189" s="61">
        <f>SUM(Tabela1[[#This Row],[Urbano]:[Rural]])</f>
        <v>308</v>
      </c>
      <c r="I189" s="51" t="s">
        <v>31</v>
      </c>
      <c r="J189" s="51">
        <v>2902302</v>
      </c>
      <c r="K189" s="51" t="s">
        <v>323</v>
      </c>
      <c r="L189" s="51">
        <v>1</v>
      </c>
    </row>
    <row r="190" spans="1:12">
      <c r="A190" s="51" t="s">
        <v>25</v>
      </c>
      <c r="B190" s="51">
        <v>1304401</v>
      </c>
      <c r="C190" s="51" t="s">
        <v>273</v>
      </c>
      <c r="D190" s="51">
        <v>1</v>
      </c>
      <c r="E190" s="51">
        <v>0</v>
      </c>
      <c r="F190" s="51">
        <v>537</v>
      </c>
      <c r="G190" s="61">
        <f>SUM(Tabela1[[#This Row],[Urbano]:[Rural]])</f>
        <v>538</v>
      </c>
      <c r="I190" s="51" t="s">
        <v>31</v>
      </c>
      <c r="J190" s="51">
        <v>2902401</v>
      </c>
      <c r="K190" s="51" t="s">
        <v>274</v>
      </c>
      <c r="L190" s="51">
        <v>1</v>
      </c>
    </row>
    <row r="191" spans="1:12">
      <c r="A191" s="51" t="s">
        <v>28</v>
      </c>
      <c r="B191" s="51">
        <v>1600105</v>
      </c>
      <c r="C191" s="51" t="s">
        <v>232</v>
      </c>
      <c r="D191" s="51">
        <v>135</v>
      </c>
      <c r="E191" s="51">
        <v>14</v>
      </c>
      <c r="F191" s="51">
        <v>664</v>
      </c>
      <c r="G191" s="61">
        <f>SUM(Tabela1[[#This Row],[Urbano]:[Rural]])</f>
        <v>813</v>
      </c>
      <c r="I191" s="51" t="s">
        <v>31</v>
      </c>
      <c r="J191" s="51">
        <v>2902500</v>
      </c>
      <c r="K191" s="51" t="s">
        <v>275</v>
      </c>
      <c r="L191" s="51">
        <v>8</v>
      </c>
    </row>
    <row r="192" spans="1:12">
      <c r="A192" s="51" t="s">
        <v>28</v>
      </c>
      <c r="B192" s="51">
        <v>1600204</v>
      </c>
      <c r="C192" s="51" t="s">
        <v>233</v>
      </c>
      <c r="D192" s="51">
        <v>170</v>
      </c>
      <c r="E192" s="51">
        <v>6</v>
      </c>
      <c r="F192" s="51">
        <v>393</v>
      </c>
      <c r="G192" s="61">
        <f>SUM(Tabela1[[#This Row],[Urbano]:[Rural]])</f>
        <v>569</v>
      </c>
      <c r="I192" s="51" t="s">
        <v>31</v>
      </c>
      <c r="J192" s="51">
        <v>2902609</v>
      </c>
      <c r="K192" s="51" t="s">
        <v>276</v>
      </c>
      <c r="L192" s="51">
        <v>4</v>
      </c>
    </row>
    <row r="193" spans="1:12">
      <c r="A193" s="51" t="s">
        <v>28</v>
      </c>
      <c r="B193" s="51">
        <v>1600212</v>
      </c>
      <c r="C193" s="51" t="s">
        <v>234</v>
      </c>
      <c r="D193" s="51">
        <v>4</v>
      </c>
      <c r="E193" s="51">
        <v>3</v>
      </c>
      <c r="F193" s="51">
        <v>458</v>
      </c>
      <c r="G193" s="61">
        <f>SUM(Tabela1[[#This Row],[Urbano]:[Rural]])</f>
        <v>465</v>
      </c>
      <c r="I193" s="51" t="s">
        <v>31</v>
      </c>
      <c r="J193" s="51">
        <v>2902658</v>
      </c>
      <c r="K193" s="51" t="s">
        <v>277</v>
      </c>
      <c r="L193" s="51">
        <v>9</v>
      </c>
    </row>
    <row r="194" spans="1:12">
      <c r="A194" s="51" t="s">
        <v>28</v>
      </c>
      <c r="B194" s="51">
        <v>1600238</v>
      </c>
      <c r="C194" s="51" t="s">
        <v>236</v>
      </c>
      <c r="D194" s="51">
        <v>0</v>
      </c>
      <c r="E194" s="51">
        <v>1</v>
      </c>
      <c r="F194" s="51">
        <v>493</v>
      </c>
      <c r="G194" s="61">
        <f>SUM(Tabela1[[#This Row],[Urbano]:[Rural]])</f>
        <v>494</v>
      </c>
      <c r="I194" s="51" t="s">
        <v>31</v>
      </c>
      <c r="J194" s="51">
        <v>2902708</v>
      </c>
      <c r="K194" s="51" t="s">
        <v>278</v>
      </c>
      <c r="L194" s="51">
        <v>12</v>
      </c>
    </row>
    <row r="195" spans="1:12">
      <c r="A195" s="51" t="s">
        <v>28</v>
      </c>
      <c r="B195" s="51">
        <v>1600253</v>
      </c>
      <c r="C195" s="51" t="s">
        <v>237</v>
      </c>
      <c r="D195" s="51">
        <v>2</v>
      </c>
      <c r="E195" s="51">
        <v>2</v>
      </c>
      <c r="F195" s="51">
        <v>727</v>
      </c>
      <c r="G195" s="61">
        <f>SUM(Tabela1[[#This Row],[Urbano]:[Rural]])</f>
        <v>731</v>
      </c>
      <c r="I195" s="51" t="s">
        <v>31</v>
      </c>
      <c r="J195" s="51">
        <v>2902906</v>
      </c>
      <c r="K195" s="51" t="s">
        <v>279</v>
      </c>
      <c r="L195" s="51">
        <v>8</v>
      </c>
    </row>
    <row r="196" spans="1:12">
      <c r="A196" s="51" t="s">
        <v>28</v>
      </c>
      <c r="B196" s="51">
        <v>1600279</v>
      </c>
      <c r="C196" s="51" t="s">
        <v>238</v>
      </c>
      <c r="D196" s="51">
        <v>14</v>
      </c>
      <c r="E196" s="51">
        <v>90</v>
      </c>
      <c r="F196" s="51">
        <v>808</v>
      </c>
      <c r="G196" s="61">
        <f>SUM(Tabela1[[#This Row],[Urbano]:[Rural]])</f>
        <v>912</v>
      </c>
      <c r="I196" s="51" t="s">
        <v>31</v>
      </c>
      <c r="J196" s="51">
        <v>2903003</v>
      </c>
      <c r="K196" s="51" t="s">
        <v>280</v>
      </c>
      <c r="L196" s="51">
        <v>9</v>
      </c>
    </row>
    <row r="197" spans="1:12">
      <c r="A197" s="51" t="s">
        <v>28</v>
      </c>
      <c r="B197" s="51">
        <v>1600303</v>
      </c>
      <c r="C197" s="51" t="s">
        <v>239</v>
      </c>
      <c r="D197" s="51">
        <v>318</v>
      </c>
      <c r="E197" s="51">
        <v>132</v>
      </c>
      <c r="F197" s="56">
        <v>4526</v>
      </c>
      <c r="G197" s="61">
        <f>SUM(Tabela1[[#This Row],[Urbano]:[Rural]])</f>
        <v>4976</v>
      </c>
      <c r="I197" s="51" t="s">
        <v>31</v>
      </c>
      <c r="J197" s="51">
        <v>2903102</v>
      </c>
      <c r="K197" s="51" t="s">
        <v>281</v>
      </c>
      <c r="L197" s="51">
        <v>3</v>
      </c>
    </row>
    <row r="198" spans="1:12">
      <c r="A198" s="51" t="s">
        <v>28</v>
      </c>
      <c r="B198" s="51">
        <v>1600402</v>
      </c>
      <c r="C198" s="51" t="s">
        <v>240</v>
      </c>
      <c r="D198" s="51">
        <v>168</v>
      </c>
      <c r="E198" s="51">
        <v>13</v>
      </c>
      <c r="F198" s="56">
        <v>4751</v>
      </c>
      <c r="G198" s="61">
        <f>SUM(Tabela1[[#This Row],[Urbano]:[Rural]])</f>
        <v>4932</v>
      </c>
      <c r="I198" s="51" t="s">
        <v>31</v>
      </c>
      <c r="J198" s="51">
        <v>2903201</v>
      </c>
      <c r="K198" s="51" t="s">
        <v>282</v>
      </c>
      <c r="L198" s="51">
        <v>5</v>
      </c>
    </row>
    <row r="199" spans="1:12">
      <c r="A199" s="51" t="s">
        <v>28</v>
      </c>
      <c r="B199" s="51">
        <v>1600501</v>
      </c>
      <c r="C199" s="51" t="s">
        <v>283</v>
      </c>
      <c r="D199" s="51">
        <v>160</v>
      </c>
      <c r="E199" s="51">
        <v>17</v>
      </c>
      <c r="F199" s="51">
        <v>1245</v>
      </c>
      <c r="G199" s="61">
        <f>SUM(Tabela1[[#This Row],[Urbano]:[Rural]])</f>
        <v>1422</v>
      </c>
      <c r="I199" s="51" t="s">
        <v>31</v>
      </c>
      <c r="J199" s="51">
        <v>2903235</v>
      </c>
      <c r="K199" s="51" t="s">
        <v>284</v>
      </c>
      <c r="L199" s="51">
        <v>1</v>
      </c>
    </row>
    <row r="200" spans="1:12">
      <c r="A200" s="51" t="s">
        <v>28</v>
      </c>
      <c r="B200" s="51">
        <v>1600154</v>
      </c>
      <c r="C200" s="51" t="s">
        <v>241</v>
      </c>
      <c r="D200" s="51">
        <v>46</v>
      </c>
      <c r="E200" s="51">
        <v>1</v>
      </c>
      <c r="F200" s="51">
        <v>742</v>
      </c>
      <c r="G200" s="61">
        <f>SUM(Tabela1[[#This Row],[Urbano]:[Rural]])</f>
        <v>789</v>
      </c>
      <c r="I200" s="51" t="s">
        <v>31</v>
      </c>
      <c r="J200" s="51">
        <v>2903276</v>
      </c>
      <c r="K200" s="51" t="s">
        <v>285</v>
      </c>
      <c r="L200" s="51">
        <v>6</v>
      </c>
    </row>
    <row r="201" spans="1:12">
      <c r="A201" s="51" t="s">
        <v>28</v>
      </c>
      <c r="B201" s="51">
        <v>1600535</v>
      </c>
      <c r="C201" s="51" t="s">
        <v>242</v>
      </c>
      <c r="D201" s="51">
        <v>18</v>
      </c>
      <c r="E201" s="51">
        <v>6</v>
      </c>
      <c r="F201" s="56">
        <v>1506</v>
      </c>
      <c r="G201" s="61">
        <f>SUM(Tabela1[[#This Row],[Urbano]:[Rural]])</f>
        <v>1530</v>
      </c>
      <c r="I201" s="51" t="s">
        <v>31</v>
      </c>
      <c r="J201" s="51">
        <v>2903300</v>
      </c>
      <c r="K201" s="51" t="s">
        <v>338</v>
      </c>
      <c r="L201" s="51">
        <v>1</v>
      </c>
    </row>
    <row r="202" spans="1:12">
      <c r="A202" s="51" t="s">
        <v>28</v>
      </c>
      <c r="B202" s="51">
        <v>1600550</v>
      </c>
      <c r="C202" s="51" t="s">
        <v>243</v>
      </c>
      <c r="D202" s="51">
        <v>147</v>
      </c>
      <c r="E202" s="51">
        <v>29</v>
      </c>
      <c r="F202" s="51">
        <v>220</v>
      </c>
      <c r="G202" s="61">
        <f>SUM(Tabela1[[#This Row],[Urbano]:[Rural]])</f>
        <v>396</v>
      </c>
      <c r="I202" s="51" t="s">
        <v>31</v>
      </c>
      <c r="J202" s="51">
        <v>2903409</v>
      </c>
      <c r="K202" s="51" t="s">
        <v>286</v>
      </c>
      <c r="L202" s="51">
        <v>2</v>
      </c>
    </row>
    <row r="203" spans="1:12">
      <c r="A203" s="51" t="s">
        <v>28</v>
      </c>
      <c r="B203" s="51">
        <v>1600600</v>
      </c>
      <c r="C203" s="51" t="s">
        <v>244</v>
      </c>
      <c r="D203" s="51">
        <v>525</v>
      </c>
      <c r="E203" s="51">
        <v>11</v>
      </c>
      <c r="F203" s="56">
        <v>1842</v>
      </c>
      <c r="G203" s="61">
        <f>SUM(Tabela1[[#This Row],[Urbano]:[Rural]])</f>
        <v>2378</v>
      </c>
      <c r="I203" s="51" t="s">
        <v>31</v>
      </c>
      <c r="J203" s="51">
        <v>2903508</v>
      </c>
      <c r="K203" s="51" t="s">
        <v>287</v>
      </c>
      <c r="L203" s="51">
        <v>4</v>
      </c>
    </row>
    <row r="204" spans="1:12">
      <c r="A204" s="51" t="s">
        <v>28</v>
      </c>
      <c r="B204" s="51">
        <v>1600055</v>
      </c>
      <c r="C204" s="51" t="s">
        <v>289</v>
      </c>
      <c r="D204" s="51">
        <v>0</v>
      </c>
      <c r="E204" s="51">
        <v>4</v>
      </c>
      <c r="F204" s="51">
        <v>251</v>
      </c>
      <c r="G204" s="61">
        <f>SUM(Tabela1[[#This Row],[Urbano]:[Rural]])</f>
        <v>255</v>
      </c>
      <c r="I204" s="51" t="s">
        <v>31</v>
      </c>
      <c r="J204" s="51">
        <v>2903607</v>
      </c>
      <c r="K204" s="51" t="s">
        <v>288</v>
      </c>
      <c r="L204" s="51">
        <v>4</v>
      </c>
    </row>
    <row r="205" spans="1:12">
      <c r="A205" s="51" t="s">
        <v>28</v>
      </c>
      <c r="B205" s="51">
        <v>1600709</v>
      </c>
      <c r="C205" s="51" t="s">
        <v>245</v>
      </c>
      <c r="D205" s="51">
        <v>56</v>
      </c>
      <c r="E205" s="51">
        <v>5</v>
      </c>
      <c r="F205" s="51">
        <v>982</v>
      </c>
      <c r="G205" s="61">
        <f>SUM(Tabela1[[#This Row],[Urbano]:[Rural]])</f>
        <v>1043</v>
      </c>
      <c r="I205" s="51" t="s">
        <v>31</v>
      </c>
      <c r="J205" s="51">
        <v>2903706</v>
      </c>
      <c r="K205" s="51" t="s">
        <v>290</v>
      </c>
      <c r="L205" s="51">
        <v>6</v>
      </c>
    </row>
    <row r="206" spans="1:12">
      <c r="A206" s="51" t="s">
        <v>28</v>
      </c>
      <c r="B206" s="51">
        <v>1600808</v>
      </c>
      <c r="C206" s="51" t="s">
        <v>246</v>
      </c>
      <c r="D206" s="51">
        <v>95</v>
      </c>
      <c r="E206" s="51">
        <v>3</v>
      </c>
      <c r="F206" s="51">
        <v>896</v>
      </c>
      <c r="G206" s="61">
        <f>SUM(Tabela1[[#This Row],[Urbano]:[Rural]])</f>
        <v>994</v>
      </c>
      <c r="I206" s="51" t="s">
        <v>31</v>
      </c>
      <c r="J206" s="51">
        <v>2903805</v>
      </c>
      <c r="K206" s="51" t="s">
        <v>291</v>
      </c>
      <c r="L206" s="51">
        <v>3</v>
      </c>
    </row>
    <row r="207" spans="1:12">
      <c r="A207" s="51" t="s">
        <v>31</v>
      </c>
      <c r="B207" s="51">
        <v>2900108</v>
      </c>
      <c r="C207" s="51" t="s">
        <v>247</v>
      </c>
      <c r="D207" s="51">
        <v>4</v>
      </c>
      <c r="E207" s="51">
        <v>0</v>
      </c>
      <c r="F207" s="56">
        <v>1367</v>
      </c>
      <c r="G207" s="61">
        <f>SUM(Tabela1[[#This Row],[Urbano]:[Rural]])</f>
        <v>1371</v>
      </c>
      <c r="I207" s="51" t="s">
        <v>31</v>
      </c>
      <c r="J207" s="51">
        <v>2903904</v>
      </c>
      <c r="K207" s="51" t="s">
        <v>292</v>
      </c>
      <c r="L207" s="51">
        <v>11</v>
      </c>
    </row>
    <row r="208" spans="1:12">
      <c r="A208" s="51" t="s">
        <v>31</v>
      </c>
      <c r="B208" s="51">
        <v>2900207</v>
      </c>
      <c r="C208" s="51" t="s">
        <v>248</v>
      </c>
      <c r="D208" s="51">
        <v>41</v>
      </c>
      <c r="E208" s="51">
        <v>1</v>
      </c>
      <c r="F208" s="56">
        <v>2522</v>
      </c>
      <c r="G208" s="61">
        <f>SUM(Tabela1[[#This Row],[Urbano]:[Rural]])</f>
        <v>2564</v>
      </c>
      <c r="I208" s="51" t="s">
        <v>31</v>
      </c>
      <c r="J208" s="51">
        <v>2903953</v>
      </c>
      <c r="K208" s="51" t="s">
        <v>293</v>
      </c>
      <c r="L208" s="51">
        <v>4</v>
      </c>
    </row>
    <row r="209" spans="1:12">
      <c r="A209" s="51" t="s">
        <v>31</v>
      </c>
      <c r="B209" s="51">
        <v>2900306</v>
      </c>
      <c r="C209" s="51" t="s">
        <v>249</v>
      </c>
      <c r="D209" s="51">
        <v>0</v>
      </c>
      <c r="E209" s="51">
        <v>10</v>
      </c>
      <c r="F209" s="51">
        <v>600</v>
      </c>
      <c r="G209" s="61">
        <f>SUM(Tabela1[[#This Row],[Urbano]:[Rural]])</f>
        <v>610</v>
      </c>
      <c r="I209" s="51" t="s">
        <v>31</v>
      </c>
      <c r="J209" s="51">
        <v>2904001</v>
      </c>
      <c r="K209" s="51" t="s">
        <v>294</v>
      </c>
      <c r="L209" s="51">
        <v>4</v>
      </c>
    </row>
    <row r="210" spans="1:12">
      <c r="A210" s="51" t="s">
        <v>31</v>
      </c>
      <c r="B210" s="51">
        <v>2900355</v>
      </c>
      <c r="C210" s="51" t="s">
        <v>250</v>
      </c>
      <c r="D210" s="51">
        <v>0</v>
      </c>
      <c r="E210" s="51">
        <v>0</v>
      </c>
      <c r="F210" s="56">
        <v>2835</v>
      </c>
      <c r="G210" s="61">
        <f>SUM(Tabela1[[#This Row],[Urbano]:[Rural]])</f>
        <v>2835</v>
      </c>
      <c r="I210" s="51" t="s">
        <v>31</v>
      </c>
      <c r="J210" s="51">
        <v>2904050</v>
      </c>
      <c r="K210" s="51" t="s">
        <v>295</v>
      </c>
      <c r="L210" s="51">
        <v>3</v>
      </c>
    </row>
    <row r="211" spans="1:12">
      <c r="A211" s="51" t="s">
        <v>31</v>
      </c>
      <c r="B211" s="51">
        <v>2900405</v>
      </c>
      <c r="C211" s="51" t="s">
        <v>251</v>
      </c>
      <c r="D211" s="51">
        <v>5</v>
      </c>
      <c r="E211" s="51">
        <v>5</v>
      </c>
      <c r="F211" s="56">
        <v>3543</v>
      </c>
      <c r="G211" s="61">
        <f>SUM(Tabela1[[#This Row],[Urbano]:[Rural]])</f>
        <v>3553</v>
      </c>
      <c r="I211" s="51" t="s">
        <v>31</v>
      </c>
      <c r="J211" s="51">
        <v>2904100</v>
      </c>
      <c r="K211" s="51" t="s">
        <v>296</v>
      </c>
      <c r="L211" s="51">
        <v>2</v>
      </c>
    </row>
    <row r="212" spans="1:12">
      <c r="A212" s="51" t="s">
        <v>31</v>
      </c>
      <c r="B212" s="51">
        <v>2900603</v>
      </c>
      <c r="C212" s="51" t="s">
        <v>298</v>
      </c>
      <c r="D212" s="51">
        <v>0</v>
      </c>
      <c r="E212" s="51">
        <v>0</v>
      </c>
      <c r="F212" s="51">
        <v>241</v>
      </c>
      <c r="G212" s="61">
        <f>SUM(Tabela1[[#This Row],[Urbano]:[Rural]])</f>
        <v>241</v>
      </c>
      <c r="I212" s="51" t="s">
        <v>31</v>
      </c>
      <c r="J212" s="51">
        <v>2904209</v>
      </c>
      <c r="K212" s="51" t="s">
        <v>297</v>
      </c>
      <c r="L212" s="51">
        <v>9</v>
      </c>
    </row>
    <row r="213" spans="1:12">
      <c r="A213" s="51" t="s">
        <v>31</v>
      </c>
      <c r="B213" s="51">
        <v>2900702</v>
      </c>
      <c r="C213" s="51" t="s">
        <v>252</v>
      </c>
      <c r="D213" s="51">
        <v>1</v>
      </c>
      <c r="E213" s="51">
        <v>2</v>
      </c>
      <c r="F213" s="56">
        <v>1587</v>
      </c>
      <c r="G213" s="61">
        <f>SUM(Tabela1[[#This Row],[Urbano]:[Rural]])</f>
        <v>1590</v>
      </c>
      <c r="I213" s="51" t="s">
        <v>31</v>
      </c>
      <c r="J213" s="51">
        <v>2904308</v>
      </c>
      <c r="K213" s="51" t="s">
        <v>299</v>
      </c>
      <c r="L213" s="51">
        <v>5</v>
      </c>
    </row>
    <row r="214" spans="1:12">
      <c r="A214" s="51" t="s">
        <v>31</v>
      </c>
      <c r="B214" s="51">
        <v>2900801</v>
      </c>
      <c r="C214" s="51" t="s">
        <v>253</v>
      </c>
      <c r="D214" s="51">
        <v>74</v>
      </c>
      <c r="E214" s="51">
        <v>21</v>
      </c>
      <c r="F214" s="56">
        <v>1413</v>
      </c>
      <c r="G214" s="61">
        <f>SUM(Tabela1[[#This Row],[Urbano]:[Rural]])</f>
        <v>1508</v>
      </c>
      <c r="I214" s="51" t="s">
        <v>31</v>
      </c>
      <c r="J214" s="51">
        <v>2904407</v>
      </c>
      <c r="K214" s="51" t="s">
        <v>300</v>
      </c>
      <c r="L214" s="51">
        <v>2</v>
      </c>
    </row>
    <row r="215" spans="1:12">
      <c r="A215" s="51" t="s">
        <v>31</v>
      </c>
      <c r="B215" s="51">
        <v>2900900</v>
      </c>
      <c r="C215" s="51" t="s">
        <v>302</v>
      </c>
      <c r="D215" s="51">
        <v>0</v>
      </c>
      <c r="E215" s="51">
        <v>0</v>
      </c>
      <c r="F215" s="51">
        <v>65</v>
      </c>
      <c r="G215" s="61">
        <f>SUM(Tabela1[[#This Row],[Urbano]:[Rural]])</f>
        <v>65</v>
      </c>
      <c r="I215" s="51" t="s">
        <v>31</v>
      </c>
      <c r="J215" s="51">
        <v>2904506</v>
      </c>
      <c r="K215" s="51" t="s">
        <v>301</v>
      </c>
      <c r="L215" s="51">
        <v>7</v>
      </c>
    </row>
    <row r="216" spans="1:12">
      <c r="A216" s="51" t="s">
        <v>31</v>
      </c>
      <c r="B216" s="51">
        <v>2901007</v>
      </c>
      <c r="C216" s="51" t="s">
        <v>254</v>
      </c>
      <c r="D216" s="51">
        <v>1</v>
      </c>
      <c r="E216" s="51">
        <v>6</v>
      </c>
      <c r="F216" s="51">
        <v>1102</v>
      </c>
      <c r="G216" s="61">
        <f>SUM(Tabela1[[#This Row],[Urbano]:[Rural]])</f>
        <v>1109</v>
      </c>
      <c r="I216" s="51" t="s">
        <v>31</v>
      </c>
      <c r="J216" s="51">
        <v>2904605</v>
      </c>
      <c r="K216" s="51" t="s">
        <v>303</v>
      </c>
      <c r="L216" s="51">
        <v>19</v>
      </c>
    </row>
    <row r="217" spans="1:12">
      <c r="A217" s="51" t="s">
        <v>31</v>
      </c>
      <c r="B217" s="51">
        <v>2901106</v>
      </c>
      <c r="C217" s="51" t="s">
        <v>255</v>
      </c>
      <c r="D217" s="51">
        <v>0</v>
      </c>
      <c r="E217" s="51">
        <v>1</v>
      </c>
      <c r="F217" s="51">
        <v>262</v>
      </c>
      <c r="G217" s="61">
        <f>SUM(Tabela1[[#This Row],[Urbano]:[Rural]])</f>
        <v>263</v>
      </c>
      <c r="I217" s="51" t="s">
        <v>31</v>
      </c>
      <c r="J217" s="51">
        <v>2904704</v>
      </c>
      <c r="K217" s="51" t="s">
        <v>304</v>
      </c>
      <c r="L217" s="51">
        <v>3</v>
      </c>
    </row>
    <row r="218" spans="1:12">
      <c r="A218" s="51" t="s">
        <v>31</v>
      </c>
      <c r="B218" s="51">
        <v>2901155</v>
      </c>
      <c r="C218" s="51" t="s">
        <v>257</v>
      </c>
      <c r="D218" s="51">
        <v>0</v>
      </c>
      <c r="E218" s="51">
        <v>2</v>
      </c>
      <c r="F218" s="56">
        <v>2913</v>
      </c>
      <c r="G218" s="61">
        <f>SUM(Tabela1[[#This Row],[Urbano]:[Rural]])</f>
        <v>2915</v>
      </c>
      <c r="I218" s="51" t="s">
        <v>31</v>
      </c>
      <c r="J218" s="51">
        <v>2904753</v>
      </c>
      <c r="K218" s="51" t="s">
        <v>305</v>
      </c>
      <c r="L218" s="51">
        <v>8</v>
      </c>
    </row>
    <row r="219" spans="1:12">
      <c r="A219" s="51" t="s">
        <v>31</v>
      </c>
      <c r="B219" s="51">
        <v>2901205</v>
      </c>
      <c r="C219" s="51" t="s">
        <v>258</v>
      </c>
      <c r="D219" s="51">
        <v>2</v>
      </c>
      <c r="E219" s="51">
        <v>1</v>
      </c>
      <c r="F219" s="56">
        <v>3574</v>
      </c>
      <c r="G219" s="61">
        <f>SUM(Tabela1[[#This Row],[Urbano]:[Rural]])</f>
        <v>3577</v>
      </c>
      <c r="I219" s="51" t="s">
        <v>31</v>
      </c>
      <c r="J219" s="51">
        <v>2904803</v>
      </c>
      <c r="K219" s="51" t="s">
        <v>306</v>
      </c>
      <c r="L219" s="51">
        <v>6</v>
      </c>
    </row>
    <row r="220" spans="1:12">
      <c r="A220" s="51" t="s">
        <v>31</v>
      </c>
      <c r="B220" s="51">
        <v>2901304</v>
      </c>
      <c r="C220" s="51" t="s">
        <v>308</v>
      </c>
      <c r="D220" s="51">
        <v>0</v>
      </c>
      <c r="E220" s="51">
        <v>0</v>
      </c>
      <c r="F220" s="51">
        <v>1018</v>
      </c>
      <c r="G220" s="61">
        <f>SUM(Tabela1[[#This Row],[Urbano]:[Rural]])</f>
        <v>1018</v>
      </c>
      <c r="I220" s="51" t="s">
        <v>31</v>
      </c>
      <c r="J220" s="51">
        <v>2904852</v>
      </c>
      <c r="K220" s="51" t="s">
        <v>358</v>
      </c>
      <c r="L220" s="51">
        <v>3</v>
      </c>
    </row>
    <row r="221" spans="1:12">
      <c r="A221" s="51" t="s">
        <v>31</v>
      </c>
      <c r="B221" s="51">
        <v>2901353</v>
      </c>
      <c r="C221" s="51" t="s">
        <v>259</v>
      </c>
      <c r="D221" s="51">
        <v>1</v>
      </c>
      <c r="E221" s="51">
        <v>2</v>
      </c>
      <c r="F221" s="56">
        <v>1894</v>
      </c>
      <c r="G221" s="61">
        <f>SUM(Tabela1[[#This Row],[Urbano]:[Rural]])</f>
        <v>1897</v>
      </c>
      <c r="I221" s="51" t="s">
        <v>31</v>
      </c>
      <c r="J221" s="51">
        <v>2904902</v>
      </c>
      <c r="K221" s="51" t="s">
        <v>307</v>
      </c>
      <c r="L221" s="51">
        <v>11</v>
      </c>
    </row>
    <row r="222" spans="1:12">
      <c r="A222" s="51" t="s">
        <v>31</v>
      </c>
      <c r="B222" s="51">
        <v>2901403</v>
      </c>
      <c r="C222" s="51" t="s">
        <v>260</v>
      </c>
      <c r="D222" s="51">
        <v>0</v>
      </c>
      <c r="E222" s="51">
        <v>0</v>
      </c>
      <c r="F222" s="51">
        <v>831</v>
      </c>
      <c r="G222" s="61">
        <f>SUM(Tabela1[[#This Row],[Urbano]:[Rural]])</f>
        <v>831</v>
      </c>
      <c r="I222" s="51" t="s">
        <v>31</v>
      </c>
      <c r="J222" s="51">
        <v>2905008</v>
      </c>
      <c r="K222" s="51" t="s">
        <v>309</v>
      </c>
      <c r="L222" s="51">
        <v>10</v>
      </c>
    </row>
    <row r="223" spans="1:12">
      <c r="A223" s="51" t="s">
        <v>31</v>
      </c>
      <c r="B223" s="51">
        <v>2901502</v>
      </c>
      <c r="C223" s="51" t="s">
        <v>261</v>
      </c>
      <c r="D223" s="51">
        <v>0</v>
      </c>
      <c r="E223" s="51">
        <v>0</v>
      </c>
      <c r="F223" s="51">
        <v>362</v>
      </c>
      <c r="G223" s="61">
        <f>SUM(Tabela1[[#This Row],[Urbano]:[Rural]])</f>
        <v>362</v>
      </c>
      <c r="I223" s="51" t="s">
        <v>31</v>
      </c>
      <c r="J223" s="51">
        <v>2905107</v>
      </c>
      <c r="K223" s="51" t="s">
        <v>310</v>
      </c>
      <c r="L223" s="51">
        <v>1</v>
      </c>
    </row>
    <row r="224" spans="1:12">
      <c r="A224" s="51" t="s">
        <v>31</v>
      </c>
      <c r="B224" s="51">
        <v>2901601</v>
      </c>
      <c r="C224" s="51" t="s">
        <v>262</v>
      </c>
      <c r="D224" s="51">
        <v>1</v>
      </c>
      <c r="E224" s="51">
        <v>0</v>
      </c>
      <c r="F224" s="56">
        <v>1083</v>
      </c>
      <c r="G224" s="61">
        <f>SUM(Tabela1[[#This Row],[Urbano]:[Rural]])</f>
        <v>1084</v>
      </c>
      <c r="I224" s="51" t="s">
        <v>31</v>
      </c>
      <c r="J224" s="51">
        <v>2905156</v>
      </c>
      <c r="K224" s="51" t="s">
        <v>363</v>
      </c>
      <c r="L224" s="51">
        <v>1</v>
      </c>
    </row>
    <row r="225" spans="1:12">
      <c r="A225" s="51" t="s">
        <v>31</v>
      </c>
      <c r="B225" s="51">
        <v>2901700</v>
      </c>
      <c r="C225" s="51" t="s">
        <v>263</v>
      </c>
      <c r="D225" s="51">
        <v>0</v>
      </c>
      <c r="E225" s="51">
        <v>0</v>
      </c>
      <c r="F225" s="51">
        <v>1220</v>
      </c>
      <c r="G225" s="61">
        <f>SUM(Tabela1[[#This Row],[Urbano]:[Rural]])</f>
        <v>1220</v>
      </c>
      <c r="I225" s="51" t="s">
        <v>31</v>
      </c>
      <c r="J225" s="51">
        <v>2905206</v>
      </c>
      <c r="K225" s="51" t="s">
        <v>311</v>
      </c>
      <c r="L225" s="51">
        <v>25</v>
      </c>
    </row>
    <row r="226" spans="1:12">
      <c r="A226" s="51" t="s">
        <v>31</v>
      </c>
      <c r="B226" s="51">
        <v>2901809</v>
      </c>
      <c r="C226" s="51" t="s">
        <v>265</v>
      </c>
      <c r="D226" s="51">
        <v>0</v>
      </c>
      <c r="E226" s="51">
        <v>0</v>
      </c>
      <c r="F226" s="51">
        <v>813</v>
      </c>
      <c r="G226" s="61">
        <f>SUM(Tabela1[[#This Row],[Urbano]:[Rural]])</f>
        <v>813</v>
      </c>
      <c r="I226" s="51" t="s">
        <v>31</v>
      </c>
      <c r="J226" s="51">
        <v>2905305</v>
      </c>
      <c r="K226" s="51" t="s">
        <v>312</v>
      </c>
      <c r="L226" s="51">
        <v>2</v>
      </c>
    </row>
    <row r="227" spans="1:12">
      <c r="A227" s="51" t="s">
        <v>31</v>
      </c>
      <c r="B227" s="51">
        <v>2901908</v>
      </c>
      <c r="C227" s="51" t="s">
        <v>266</v>
      </c>
      <c r="D227" s="51">
        <v>0</v>
      </c>
      <c r="E227" s="51">
        <v>1</v>
      </c>
      <c r="F227" s="51">
        <v>910</v>
      </c>
      <c r="G227" s="61">
        <f>SUM(Tabela1[[#This Row],[Urbano]:[Rural]])</f>
        <v>911</v>
      </c>
      <c r="I227" s="51" t="s">
        <v>31</v>
      </c>
      <c r="J227" s="51">
        <v>2905404</v>
      </c>
      <c r="K227" s="51" t="s">
        <v>313</v>
      </c>
      <c r="L227" s="51">
        <v>1</v>
      </c>
    </row>
    <row r="228" spans="1:12">
      <c r="A228" s="51" t="s">
        <v>31</v>
      </c>
      <c r="B228" s="51">
        <v>2901957</v>
      </c>
      <c r="C228" s="51" t="s">
        <v>267</v>
      </c>
      <c r="D228" s="51">
        <v>1</v>
      </c>
      <c r="E228" s="51">
        <v>1</v>
      </c>
      <c r="F228" s="51">
        <v>312</v>
      </c>
      <c r="G228" s="61">
        <f>SUM(Tabela1[[#This Row],[Urbano]:[Rural]])</f>
        <v>314</v>
      </c>
      <c r="I228" s="51" t="s">
        <v>31</v>
      </c>
      <c r="J228" s="51">
        <v>2905503</v>
      </c>
      <c r="K228" s="51" t="s">
        <v>314</v>
      </c>
      <c r="L228" s="51">
        <v>3</v>
      </c>
    </row>
    <row r="229" spans="1:12">
      <c r="A229" s="51" t="s">
        <v>31</v>
      </c>
      <c r="B229" s="51">
        <v>2902054</v>
      </c>
      <c r="C229" s="51" t="s">
        <v>268</v>
      </c>
      <c r="D229" s="51">
        <v>0</v>
      </c>
      <c r="E229" s="51">
        <v>0</v>
      </c>
      <c r="F229" s="51">
        <v>295</v>
      </c>
      <c r="G229" s="61">
        <f>SUM(Tabela1[[#This Row],[Urbano]:[Rural]])</f>
        <v>295</v>
      </c>
      <c r="I229" s="51" t="s">
        <v>31</v>
      </c>
      <c r="J229" s="51">
        <v>2905602</v>
      </c>
      <c r="K229" s="51" t="s">
        <v>315</v>
      </c>
      <c r="L229" s="51">
        <v>3</v>
      </c>
    </row>
    <row r="230" spans="1:12">
      <c r="A230" s="51" t="s">
        <v>31</v>
      </c>
      <c r="B230" s="51">
        <v>2902005</v>
      </c>
      <c r="C230" s="51" t="s">
        <v>269</v>
      </c>
      <c r="D230" s="51">
        <v>0</v>
      </c>
      <c r="E230" s="51">
        <v>0</v>
      </c>
      <c r="F230" s="56">
        <v>2766</v>
      </c>
      <c r="G230" s="61">
        <f>SUM(Tabela1[[#This Row],[Urbano]:[Rural]])</f>
        <v>2766</v>
      </c>
      <c r="I230" s="51" t="s">
        <v>31</v>
      </c>
      <c r="J230" s="51">
        <v>2905701</v>
      </c>
      <c r="K230" s="51" t="s">
        <v>316</v>
      </c>
      <c r="L230" s="51">
        <v>9</v>
      </c>
    </row>
    <row r="231" spans="1:12">
      <c r="A231" s="51" t="s">
        <v>31</v>
      </c>
      <c r="B231" s="51">
        <v>2902104</v>
      </c>
      <c r="C231" s="51" t="s">
        <v>270</v>
      </c>
      <c r="D231" s="51">
        <v>3</v>
      </c>
      <c r="E231" s="51">
        <v>5</v>
      </c>
      <c r="F231" s="56">
        <v>8033</v>
      </c>
      <c r="G231" s="61">
        <f>SUM(Tabela1[[#This Row],[Urbano]:[Rural]])</f>
        <v>8041</v>
      </c>
      <c r="I231" s="51" t="s">
        <v>31</v>
      </c>
      <c r="J231" s="51">
        <v>2905800</v>
      </c>
      <c r="K231" s="51" t="s">
        <v>317</v>
      </c>
      <c r="L231" s="51">
        <v>15</v>
      </c>
    </row>
    <row r="232" spans="1:12">
      <c r="A232" s="51" t="s">
        <v>31</v>
      </c>
      <c r="B232" s="51">
        <v>2902203</v>
      </c>
      <c r="C232" s="51" t="s">
        <v>271</v>
      </c>
      <c r="D232" s="51">
        <v>0</v>
      </c>
      <c r="E232" s="51">
        <v>0</v>
      </c>
      <c r="F232" s="51">
        <v>345</v>
      </c>
      <c r="G232" s="61">
        <f>SUM(Tabela1[[#This Row],[Urbano]:[Rural]])</f>
        <v>345</v>
      </c>
      <c r="I232" s="51" t="s">
        <v>31</v>
      </c>
      <c r="J232" s="51">
        <v>2905909</v>
      </c>
      <c r="K232" s="51" t="s">
        <v>318</v>
      </c>
      <c r="L232" s="51">
        <v>5</v>
      </c>
    </row>
    <row r="233" spans="1:12">
      <c r="A233" s="51" t="s">
        <v>31</v>
      </c>
      <c r="B233" s="51">
        <v>2902252</v>
      </c>
      <c r="C233" s="51" t="s">
        <v>272</v>
      </c>
      <c r="D233" s="51">
        <v>1</v>
      </c>
      <c r="E233" s="51">
        <v>2</v>
      </c>
      <c r="F233" s="51">
        <v>912</v>
      </c>
      <c r="G233" s="61">
        <f>SUM(Tabela1[[#This Row],[Urbano]:[Rural]])</f>
        <v>915</v>
      </c>
      <c r="I233" s="51" t="s">
        <v>31</v>
      </c>
      <c r="J233" s="51">
        <v>2906006</v>
      </c>
      <c r="K233" s="51" t="s">
        <v>319</v>
      </c>
      <c r="L233" s="51">
        <v>24</v>
      </c>
    </row>
    <row r="234" spans="1:12">
      <c r="A234" s="51" t="s">
        <v>31</v>
      </c>
      <c r="B234" s="51">
        <v>2902302</v>
      </c>
      <c r="C234" s="51" t="s">
        <v>323</v>
      </c>
      <c r="D234" s="51">
        <v>242</v>
      </c>
      <c r="E234" s="51">
        <v>61</v>
      </c>
      <c r="F234" s="51">
        <v>643</v>
      </c>
      <c r="G234" s="61">
        <f>SUM(Tabela1[[#This Row],[Urbano]:[Rural]])</f>
        <v>946</v>
      </c>
      <c r="I234" s="51" t="s">
        <v>31</v>
      </c>
      <c r="J234" s="51">
        <v>2906105</v>
      </c>
      <c r="K234" s="51" t="s">
        <v>320</v>
      </c>
      <c r="L234" s="51">
        <v>3</v>
      </c>
    </row>
    <row r="235" spans="1:12">
      <c r="A235" s="51" t="s">
        <v>31</v>
      </c>
      <c r="B235" s="51">
        <v>2902401</v>
      </c>
      <c r="C235" s="51" t="s">
        <v>274</v>
      </c>
      <c r="D235" s="51">
        <v>131</v>
      </c>
      <c r="E235" s="51">
        <v>38</v>
      </c>
      <c r="F235" s="51">
        <v>440</v>
      </c>
      <c r="G235" s="61">
        <f>SUM(Tabela1[[#This Row],[Urbano]:[Rural]])</f>
        <v>609</v>
      </c>
      <c r="I235" s="51" t="s">
        <v>31</v>
      </c>
      <c r="J235" s="51">
        <v>2906204</v>
      </c>
      <c r="K235" s="51" t="s">
        <v>321</v>
      </c>
      <c r="L235" s="51">
        <v>12</v>
      </c>
    </row>
    <row r="236" spans="1:12">
      <c r="A236" s="51" t="s">
        <v>31</v>
      </c>
      <c r="B236" s="51">
        <v>2902500</v>
      </c>
      <c r="C236" s="51" t="s">
        <v>275</v>
      </c>
      <c r="D236" s="51">
        <v>2</v>
      </c>
      <c r="E236" s="51">
        <v>2</v>
      </c>
      <c r="F236" s="51">
        <v>1120</v>
      </c>
      <c r="G236" s="61">
        <f>SUM(Tabela1[[#This Row],[Urbano]:[Rural]])</f>
        <v>1124</v>
      </c>
      <c r="I236" s="51" t="s">
        <v>31</v>
      </c>
      <c r="J236" s="51">
        <v>2906303</v>
      </c>
      <c r="K236" s="51" t="s">
        <v>322</v>
      </c>
      <c r="L236" s="51">
        <v>4</v>
      </c>
    </row>
    <row r="237" spans="1:12">
      <c r="A237" s="51" t="s">
        <v>31</v>
      </c>
      <c r="B237" s="51">
        <v>2902609</v>
      </c>
      <c r="C237" s="51" t="s">
        <v>276</v>
      </c>
      <c r="D237" s="51">
        <v>0</v>
      </c>
      <c r="E237" s="51">
        <v>3</v>
      </c>
      <c r="F237" s="56">
        <v>2604</v>
      </c>
      <c r="G237" s="61">
        <f>SUM(Tabela1[[#This Row],[Urbano]:[Rural]])</f>
        <v>2607</v>
      </c>
      <c r="I237" s="51" t="s">
        <v>31</v>
      </c>
      <c r="J237" s="51">
        <v>2906402</v>
      </c>
      <c r="K237" s="51" t="s">
        <v>324</v>
      </c>
      <c r="L237" s="51">
        <v>1</v>
      </c>
    </row>
    <row r="238" spans="1:12">
      <c r="A238" s="51" t="s">
        <v>31</v>
      </c>
      <c r="B238" s="51">
        <v>2902658</v>
      </c>
      <c r="C238" s="51" t="s">
        <v>277</v>
      </c>
      <c r="D238" s="51">
        <v>0</v>
      </c>
      <c r="E238" s="51">
        <v>2</v>
      </c>
      <c r="F238" s="56">
        <v>1466</v>
      </c>
      <c r="G238" s="61">
        <f>SUM(Tabela1[[#This Row],[Urbano]:[Rural]])</f>
        <v>1468</v>
      </c>
      <c r="I238" s="51" t="s">
        <v>31</v>
      </c>
      <c r="J238" s="51">
        <v>2906501</v>
      </c>
      <c r="K238" s="51" t="s">
        <v>325</v>
      </c>
      <c r="L238" s="51">
        <v>2</v>
      </c>
    </row>
    <row r="239" spans="1:12">
      <c r="A239" s="51" t="s">
        <v>31</v>
      </c>
      <c r="B239" s="51">
        <v>2902708</v>
      </c>
      <c r="C239" s="51" t="s">
        <v>278</v>
      </c>
      <c r="D239" s="51">
        <v>28</v>
      </c>
      <c r="E239" s="51">
        <v>52</v>
      </c>
      <c r="F239" s="56">
        <v>6184</v>
      </c>
      <c r="G239" s="61">
        <f>SUM(Tabela1[[#This Row],[Urbano]:[Rural]])</f>
        <v>6264</v>
      </c>
      <c r="I239" s="51" t="s">
        <v>31</v>
      </c>
      <c r="J239" s="51">
        <v>2906600</v>
      </c>
      <c r="K239" s="51" t="s">
        <v>326</v>
      </c>
      <c r="L239" s="51">
        <v>12</v>
      </c>
    </row>
    <row r="240" spans="1:12">
      <c r="A240" s="51" t="s">
        <v>31</v>
      </c>
      <c r="B240" s="51">
        <v>2902807</v>
      </c>
      <c r="C240" s="51" t="s">
        <v>330</v>
      </c>
      <c r="D240" s="51">
        <v>0</v>
      </c>
      <c r="E240" s="51">
        <v>0</v>
      </c>
      <c r="F240" s="56">
        <v>2309</v>
      </c>
      <c r="G240" s="61">
        <f>SUM(Tabela1[[#This Row],[Urbano]:[Rural]])</f>
        <v>2309</v>
      </c>
      <c r="I240" s="51" t="s">
        <v>31</v>
      </c>
      <c r="J240" s="51">
        <v>2906709</v>
      </c>
      <c r="K240" s="51" t="s">
        <v>327</v>
      </c>
      <c r="L240" s="51">
        <v>3</v>
      </c>
    </row>
    <row r="241" spans="1:12">
      <c r="A241" s="51" t="s">
        <v>31</v>
      </c>
      <c r="B241" s="51">
        <v>2902906</v>
      </c>
      <c r="C241" s="51" t="s">
        <v>279</v>
      </c>
      <c r="D241" s="51">
        <v>0</v>
      </c>
      <c r="E241" s="51">
        <v>0</v>
      </c>
      <c r="F241" s="51">
        <v>926</v>
      </c>
      <c r="G241" s="61">
        <f>SUM(Tabela1[[#This Row],[Urbano]:[Rural]])</f>
        <v>926</v>
      </c>
      <c r="I241" s="51" t="s">
        <v>31</v>
      </c>
      <c r="J241" s="51">
        <v>2906808</v>
      </c>
      <c r="K241" s="51" t="s">
        <v>328</v>
      </c>
      <c r="L241" s="51">
        <v>12</v>
      </c>
    </row>
    <row r="242" spans="1:12">
      <c r="A242" s="51" t="s">
        <v>31</v>
      </c>
      <c r="B242" s="51">
        <v>2903003</v>
      </c>
      <c r="C242" s="51" t="s">
        <v>280</v>
      </c>
      <c r="D242" s="51">
        <v>1</v>
      </c>
      <c r="E242" s="51">
        <v>0</v>
      </c>
      <c r="F242" s="56">
        <v>2656</v>
      </c>
      <c r="G242" s="61">
        <f>SUM(Tabela1[[#This Row],[Urbano]:[Rural]])</f>
        <v>2657</v>
      </c>
      <c r="I242" s="51" t="s">
        <v>31</v>
      </c>
      <c r="J242" s="51">
        <v>2906824</v>
      </c>
      <c r="K242" s="51" t="s">
        <v>329</v>
      </c>
      <c r="L242" s="51">
        <v>3</v>
      </c>
    </row>
    <row r="243" spans="1:12">
      <c r="A243" s="51" t="s">
        <v>31</v>
      </c>
      <c r="B243" s="51">
        <v>2903102</v>
      </c>
      <c r="C243" s="51" t="s">
        <v>281</v>
      </c>
      <c r="D243" s="51">
        <v>0</v>
      </c>
      <c r="E243" s="51">
        <v>1</v>
      </c>
      <c r="F243" s="51">
        <v>137</v>
      </c>
      <c r="G243" s="61">
        <f>SUM(Tabela1[[#This Row],[Urbano]:[Rural]])</f>
        <v>138</v>
      </c>
      <c r="I243" s="51" t="s">
        <v>31</v>
      </c>
      <c r="J243" s="51">
        <v>2906857</v>
      </c>
      <c r="K243" s="51" t="s">
        <v>331</v>
      </c>
      <c r="L243" s="51">
        <v>4</v>
      </c>
    </row>
    <row r="244" spans="1:12">
      <c r="A244" s="51" t="s">
        <v>31</v>
      </c>
      <c r="B244" s="51">
        <v>2903201</v>
      </c>
      <c r="C244" s="51" t="s">
        <v>282</v>
      </c>
      <c r="D244" s="51">
        <v>176</v>
      </c>
      <c r="E244" s="51">
        <v>38</v>
      </c>
      <c r="F244" s="51">
        <v>906</v>
      </c>
      <c r="G244" s="61">
        <f>SUM(Tabela1[[#This Row],[Urbano]:[Rural]])</f>
        <v>1120</v>
      </c>
      <c r="I244" s="51" t="s">
        <v>31</v>
      </c>
      <c r="J244" s="51">
        <v>2906873</v>
      </c>
      <c r="K244" s="51" t="s">
        <v>332</v>
      </c>
      <c r="L244" s="51">
        <v>4</v>
      </c>
    </row>
    <row r="245" spans="1:12">
      <c r="A245" s="51" t="s">
        <v>31</v>
      </c>
      <c r="B245" s="51">
        <v>2903235</v>
      </c>
      <c r="C245" s="51" t="s">
        <v>284</v>
      </c>
      <c r="D245" s="51">
        <v>0</v>
      </c>
      <c r="E245" s="51">
        <v>0</v>
      </c>
      <c r="F245" s="56">
        <v>1574</v>
      </c>
      <c r="G245" s="61">
        <f>SUM(Tabela1[[#This Row],[Urbano]:[Rural]])</f>
        <v>1574</v>
      </c>
      <c r="I245" s="51" t="s">
        <v>31</v>
      </c>
      <c r="J245" s="51">
        <v>2906907</v>
      </c>
      <c r="K245" s="51" t="s">
        <v>333</v>
      </c>
      <c r="L245" s="51">
        <v>9</v>
      </c>
    </row>
    <row r="246" spans="1:12">
      <c r="A246" s="51" t="s">
        <v>31</v>
      </c>
      <c r="B246" s="51">
        <v>2903276</v>
      </c>
      <c r="C246" s="51" t="s">
        <v>285</v>
      </c>
      <c r="D246" s="51">
        <v>0</v>
      </c>
      <c r="E246" s="51">
        <v>1</v>
      </c>
      <c r="F246" s="56">
        <v>1372</v>
      </c>
      <c r="G246" s="61">
        <f>SUM(Tabela1[[#This Row],[Urbano]:[Rural]])</f>
        <v>1373</v>
      </c>
      <c r="I246" s="51" t="s">
        <v>31</v>
      </c>
      <c r="J246" s="51">
        <v>2907004</v>
      </c>
      <c r="K246" s="51" t="s">
        <v>334</v>
      </c>
      <c r="L246" s="51">
        <v>7</v>
      </c>
    </row>
    <row r="247" spans="1:12">
      <c r="A247" s="51" t="s">
        <v>31</v>
      </c>
      <c r="B247" s="51">
        <v>2903300</v>
      </c>
      <c r="C247" s="51" t="s">
        <v>338</v>
      </c>
      <c r="D247" s="51">
        <v>0</v>
      </c>
      <c r="E247" s="51">
        <v>15</v>
      </c>
      <c r="F247" s="51">
        <v>298</v>
      </c>
      <c r="G247" s="61">
        <f>SUM(Tabela1[[#This Row],[Urbano]:[Rural]])</f>
        <v>313</v>
      </c>
      <c r="I247" s="51" t="s">
        <v>31</v>
      </c>
      <c r="J247" s="51">
        <v>2907103</v>
      </c>
      <c r="K247" s="51" t="s">
        <v>335</v>
      </c>
      <c r="L247" s="51">
        <v>5</v>
      </c>
    </row>
    <row r="248" spans="1:12">
      <c r="A248" s="51" t="s">
        <v>31</v>
      </c>
      <c r="B248" s="51">
        <v>2903409</v>
      </c>
      <c r="C248" s="51" t="s">
        <v>286</v>
      </c>
      <c r="D248" s="51">
        <v>38</v>
      </c>
      <c r="E248" s="51">
        <v>33</v>
      </c>
      <c r="F248" s="51">
        <v>530</v>
      </c>
      <c r="G248" s="61">
        <f>SUM(Tabela1[[#This Row],[Urbano]:[Rural]])</f>
        <v>601</v>
      </c>
      <c r="I248" s="51" t="s">
        <v>31</v>
      </c>
      <c r="J248" s="51">
        <v>2907202</v>
      </c>
      <c r="K248" s="51" t="s">
        <v>336</v>
      </c>
      <c r="L248" s="51">
        <v>38</v>
      </c>
    </row>
    <row r="249" spans="1:12">
      <c r="A249" s="51" t="s">
        <v>31</v>
      </c>
      <c r="B249" s="51">
        <v>2903508</v>
      </c>
      <c r="C249" s="51" t="s">
        <v>287</v>
      </c>
      <c r="D249" s="51">
        <v>0</v>
      </c>
      <c r="E249" s="51">
        <v>0</v>
      </c>
      <c r="F249" s="56">
        <v>1449</v>
      </c>
      <c r="G249" s="61">
        <f>SUM(Tabela1[[#This Row],[Urbano]:[Rural]])</f>
        <v>1449</v>
      </c>
      <c r="I249" s="51" t="s">
        <v>31</v>
      </c>
      <c r="J249" s="51">
        <v>2907301</v>
      </c>
      <c r="K249" s="51" t="s">
        <v>337</v>
      </c>
      <c r="L249" s="51">
        <v>3</v>
      </c>
    </row>
    <row r="250" spans="1:12">
      <c r="A250" s="51" t="s">
        <v>31</v>
      </c>
      <c r="B250" s="51">
        <v>2903607</v>
      </c>
      <c r="C250" s="51" t="s">
        <v>288</v>
      </c>
      <c r="D250" s="51">
        <v>1</v>
      </c>
      <c r="E250" s="51">
        <v>2</v>
      </c>
      <c r="F250" s="56">
        <v>1720</v>
      </c>
      <c r="G250" s="61">
        <f>SUM(Tabela1[[#This Row],[Urbano]:[Rural]])</f>
        <v>1723</v>
      </c>
      <c r="I250" s="51" t="s">
        <v>31</v>
      </c>
      <c r="J250" s="51">
        <v>2907400</v>
      </c>
      <c r="K250" s="51" t="s">
        <v>392</v>
      </c>
      <c r="L250" s="51">
        <v>1</v>
      </c>
    </row>
    <row r="251" spans="1:12">
      <c r="A251" s="51" t="s">
        <v>31</v>
      </c>
      <c r="B251" s="51">
        <v>2903706</v>
      </c>
      <c r="C251" s="51" t="s">
        <v>290</v>
      </c>
      <c r="D251" s="51">
        <v>2</v>
      </c>
      <c r="E251" s="51">
        <v>0</v>
      </c>
      <c r="F251" s="56">
        <v>1855</v>
      </c>
      <c r="G251" s="61">
        <f>SUM(Tabela1[[#This Row],[Urbano]:[Rural]])</f>
        <v>1857</v>
      </c>
      <c r="I251" s="51" t="s">
        <v>31</v>
      </c>
      <c r="J251" s="51">
        <v>2907509</v>
      </c>
      <c r="K251" s="51" t="s">
        <v>394</v>
      </c>
      <c r="L251" s="51">
        <v>2</v>
      </c>
    </row>
    <row r="252" spans="1:12">
      <c r="A252" s="51" t="s">
        <v>31</v>
      </c>
      <c r="B252" s="51">
        <v>2903805</v>
      </c>
      <c r="C252" s="51" t="s">
        <v>291</v>
      </c>
      <c r="D252" s="51">
        <v>0</v>
      </c>
      <c r="E252" s="51">
        <v>0</v>
      </c>
      <c r="F252" s="56">
        <v>3337</v>
      </c>
      <c r="G252" s="61">
        <f>SUM(Tabela1[[#This Row],[Urbano]:[Rural]])</f>
        <v>3337</v>
      </c>
      <c r="I252" s="51" t="s">
        <v>31</v>
      </c>
      <c r="J252" s="51">
        <v>2907558</v>
      </c>
      <c r="K252" s="51" t="s">
        <v>339</v>
      </c>
      <c r="L252" s="51">
        <v>4</v>
      </c>
    </row>
    <row r="253" spans="1:12">
      <c r="A253" s="51" t="s">
        <v>31</v>
      </c>
      <c r="B253" s="51">
        <v>2903904</v>
      </c>
      <c r="C253" s="51" t="s">
        <v>292</v>
      </c>
      <c r="D253" s="51">
        <v>161</v>
      </c>
      <c r="E253" s="51">
        <v>15</v>
      </c>
      <c r="F253" s="56">
        <v>4081</v>
      </c>
      <c r="G253" s="61">
        <f>SUM(Tabela1[[#This Row],[Urbano]:[Rural]])</f>
        <v>4257</v>
      </c>
      <c r="I253" s="51" t="s">
        <v>31</v>
      </c>
      <c r="J253" s="51">
        <v>2907608</v>
      </c>
      <c r="K253" s="51" t="s">
        <v>340</v>
      </c>
      <c r="L253" s="51">
        <v>4</v>
      </c>
    </row>
    <row r="254" spans="1:12">
      <c r="A254" s="51" t="s">
        <v>31</v>
      </c>
      <c r="B254" s="51">
        <v>2903953</v>
      </c>
      <c r="C254" s="51" t="s">
        <v>293</v>
      </c>
      <c r="D254" s="51">
        <v>0</v>
      </c>
      <c r="E254" s="51">
        <v>0</v>
      </c>
      <c r="F254" s="56">
        <v>1652</v>
      </c>
      <c r="G254" s="61">
        <f>SUM(Tabela1[[#This Row],[Urbano]:[Rural]])</f>
        <v>1652</v>
      </c>
      <c r="I254" s="51" t="s">
        <v>31</v>
      </c>
      <c r="J254" s="51">
        <v>2907707</v>
      </c>
      <c r="K254" s="51" t="s">
        <v>398</v>
      </c>
      <c r="L254" s="51">
        <v>2</v>
      </c>
    </row>
    <row r="255" spans="1:12">
      <c r="A255" s="51" t="s">
        <v>31</v>
      </c>
      <c r="B255" s="51">
        <v>2904001</v>
      </c>
      <c r="C255" s="51" t="s">
        <v>294</v>
      </c>
      <c r="D255" s="51">
        <v>0</v>
      </c>
      <c r="E255" s="51">
        <v>1</v>
      </c>
      <c r="F255" s="56">
        <v>2192</v>
      </c>
      <c r="G255" s="61">
        <f>SUM(Tabela1[[#This Row],[Urbano]:[Rural]])</f>
        <v>2193</v>
      </c>
      <c r="I255" s="51" t="s">
        <v>31</v>
      </c>
      <c r="J255" s="51">
        <v>2907806</v>
      </c>
      <c r="K255" s="51" t="s">
        <v>341</v>
      </c>
      <c r="L255" s="51">
        <v>7</v>
      </c>
    </row>
    <row r="256" spans="1:12">
      <c r="A256" s="51" t="s">
        <v>31</v>
      </c>
      <c r="B256" s="51">
        <v>2904050</v>
      </c>
      <c r="C256" s="51" t="s">
        <v>295</v>
      </c>
      <c r="D256" s="51">
        <v>1</v>
      </c>
      <c r="E256" s="51">
        <v>0</v>
      </c>
      <c r="F256" s="51">
        <v>1039</v>
      </c>
      <c r="G256" s="61">
        <f>SUM(Tabela1[[#This Row],[Urbano]:[Rural]])</f>
        <v>1040</v>
      </c>
      <c r="I256" s="51" t="s">
        <v>31</v>
      </c>
      <c r="J256" s="51">
        <v>2907905</v>
      </c>
      <c r="K256" s="51" t="s">
        <v>342</v>
      </c>
      <c r="L256" s="51">
        <v>4</v>
      </c>
    </row>
    <row r="257" spans="1:12">
      <c r="A257" s="51" t="s">
        <v>31</v>
      </c>
      <c r="B257" s="51">
        <v>2904100</v>
      </c>
      <c r="C257" s="51" t="s">
        <v>296</v>
      </c>
      <c r="D257" s="51">
        <v>0</v>
      </c>
      <c r="E257" s="51">
        <v>1</v>
      </c>
      <c r="F257" s="56">
        <v>3006</v>
      </c>
      <c r="G257" s="61">
        <f>SUM(Tabela1[[#This Row],[Urbano]:[Rural]])</f>
        <v>3007</v>
      </c>
      <c r="I257" s="51" t="s">
        <v>31</v>
      </c>
      <c r="J257" s="51">
        <v>2908002</v>
      </c>
      <c r="K257" s="51" t="s">
        <v>343</v>
      </c>
      <c r="L257" s="51">
        <v>6</v>
      </c>
    </row>
    <row r="258" spans="1:12">
      <c r="A258" s="51" t="s">
        <v>31</v>
      </c>
      <c r="B258" s="51">
        <v>2904209</v>
      </c>
      <c r="C258" s="51" t="s">
        <v>297</v>
      </c>
      <c r="D258" s="51">
        <v>0</v>
      </c>
      <c r="E258" s="51">
        <v>1</v>
      </c>
      <c r="F258" s="56">
        <v>1997</v>
      </c>
      <c r="G258" s="61">
        <f>SUM(Tabela1[[#This Row],[Urbano]:[Rural]])</f>
        <v>1998</v>
      </c>
      <c r="I258" s="51" t="s">
        <v>31</v>
      </c>
      <c r="J258" s="51">
        <v>2908101</v>
      </c>
      <c r="K258" s="51" t="s">
        <v>403</v>
      </c>
      <c r="L258" s="51">
        <v>1</v>
      </c>
    </row>
    <row r="259" spans="1:12">
      <c r="A259" s="51" t="s">
        <v>31</v>
      </c>
      <c r="B259" s="51">
        <v>2904308</v>
      </c>
      <c r="C259" s="51" t="s">
        <v>299</v>
      </c>
      <c r="D259" s="51">
        <v>0</v>
      </c>
      <c r="E259" s="51">
        <v>0</v>
      </c>
      <c r="F259" s="56">
        <v>1453</v>
      </c>
      <c r="G259" s="61">
        <f>SUM(Tabela1[[#This Row],[Urbano]:[Rural]])</f>
        <v>1453</v>
      </c>
      <c r="I259" s="51" t="s">
        <v>31</v>
      </c>
      <c r="J259" s="51">
        <v>2908408</v>
      </c>
      <c r="K259" s="51" t="s">
        <v>344</v>
      </c>
      <c r="L259" s="51">
        <v>10</v>
      </c>
    </row>
    <row r="260" spans="1:12">
      <c r="A260" s="51" t="s">
        <v>31</v>
      </c>
      <c r="B260" s="51">
        <v>2904407</v>
      </c>
      <c r="C260" s="51" t="s">
        <v>300</v>
      </c>
      <c r="D260" s="51">
        <v>0</v>
      </c>
      <c r="E260" s="51">
        <v>0</v>
      </c>
      <c r="F260" s="56">
        <v>1537</v>
      </c>
      <c r="G260" s="61">
        <f>SUM(Tabela1[[#This Row],[Urbano]:[Rural]])</f>
        <v>1537</v>
      </c>
      <c r="I260" s="51" t="s">
        <v>31</v>
      </c>
      <c r="J260" s="51">
        <v>2908507</v>
      </c>
      <c r="K260" s="51" t="s">
        <v>345</v>
      </c>
      <c r="L260" s="51">
        <v>3</v>
      </c>
    </row>
    <row r="261" spans="1:12">
      <c r="A261" s="51" t="s">
        <v>31</v>
      </c>
      <c r="B261" s="51">
        <v>2904506</v>
      </c>
      <c r="C261" s="51" t="s">
        <v>301</v>
      </c>
      <c r="D261" s="51">
        <v>1</v>
      </c>
      <c r="E261" s="51">
        <v>1</v>
      </c>
      <c r="F261" s="56">
        <v>1630</v>
      </c>
      <c r="G261" s="61">
        <f>SUM(Tabela1[[#This Row],[Urbano]:[Rural]])</f>
        <v>1632</v>
      </c>
      <c r="I261" s="51" t="s">
        <v>31</v>
      </c>
      <c r="J261" s="51">
        <v>2908606</v>
      </c>
      <c r="K261" s="51" t="s">
        <v>346</v>
      </c>
      <c r="L261" s="51">
        <v>4</v>
      </c>
    </row>
    <row r="262" spans="1:12">
      <c r="A262" s="51" t="s">
        <v>31</v>
      </c>
      <c r="B262" s="51">
        <v>2904605</v>
      </c>
      <c r="C262" s="51" t="s">
        <v>303</v>
      </c>
      <c r="D262" s="51">
        <v>1</v>
      </c>
      <c r="E262" s="51">
        <v>1</v>
      </c>
      <c r="F262" s="56">
        <v>3620</v>
      </c>
      <c r="G262" s="61">
        <f>SUM(Tabela1[[#This Row],[Urbano]:[Rural]])</f>
        <v>3622</v>
      </c>
      <c r="I262" s="51" t="s">
        <v>31</v>
      </c>
      <c r="J262" s="51">
        <v>2908705</v>
      </c>
      <c r="K262" s="51" t="s">
        <v>347</v>
      </c>
      <c r="L262" s="51">
        <v>12</v>
      </c>
    </row>
    <row r="263" spans="1:12">
      <c r="A263" s="51" t="s">
        <v>31</v>
      </c>
      <c r="B263" s="51">
        <v>2904704</v>
      </c>
      <c r="C263" s="51" t="s">
        <v>304</v>
      </c>
      <c r="D263" s="51">
        <v>0</v>
      </c>
      <c r="E263" s="51">
        <v>0</v>
      </c>
      <c r="F263" s="51">
        <v>650</v>
      </c>
      <c r="G263" s="61">
        <f>SUM(Tabela1[[#This Row],[Urbano]:[Rural]])</f>
        <v>650</v>
      </c>
      <c r="I263" s="51" t="s">
        <v>31</v>
      </c>
      <c r="J263" s="51">
        <v>2908804</v>
      </c>
      <c r="K263" s="51" t="s">
        <v>348</v>
      </c>
      <c r="L263" s="51">
        <v>1</v>
      </c>
    </row>
    <row r="264" spans="1:12">
      <c r="A264" s="51" t="s">
        <v>31</v>
      </c>
      <c r="B264" s="51">
        <v>2904753</v>
      </c>
      <c r="C264" s="51" t="s">
        <v>305</v>
      </c>
      <c r="D264" s="51">
        <v>0</v>
      </c>
      <c r="E264" s="51">
        <v>2</v>
      </c>
      <c r="F264" s="56">
        <v>1557</v>
      </c>
      <c r="G264" s="61">
        <f>SUM(Tabela1[[#This Row],[Urbano]:[Rural]])</f>
        <v>1559</v>
      </c>
      <c r="I264" s="51" t="s">
        <v>31</v>
      </c>
      <c r="J264" s="51">
        <v>2908903</v>
      </c>
      <c r="K264" s="51" t="s">
        <v>414</v>
      </c>
      <c r="L264" s="51">
        <v>1</v>
      </c>
    </row>
    <row r="265" spans="1:12">
      <c r="A265" s="51" t="s">
        <v>31</v>
      </c>
      <c r="B265" s="51">
        <v>2904803</v>
      </c>
      <c r="C265" s="51" t="s">
        <v>306</v>
      </c>
      <c r="D265" s="51">
        <v>0</v>
      </c>
      <c r="E265" s="51">
        <v>2</v>
      </c>
      <c r="F265" s="51">
        <v>804</v>
      </c>
      <c r="G265" s="61">
        <f>SUM(Tabela1[[#This Row],[Urbano]:[Rural]])</f>
        <v>806</v>
      </c>
      <c r="I265" s="51" t="s">
        <v>31</v>
      </c>
      <c r="J265" s="51">
        <v>2909000</v>
      </c>
      <c r="K265" s="51" t="s">
        <v>349</v>
      </c>
      <c r="L265" s="51">
        <v>5</v>
      </c>
    </row>
    <row r="266" spans="1:12">
      <c r="A266" s="51" t="s">
        <v>31</v>
      </c>
      <c r="B266" s="51">
        <v>2904852</v>
      </c>
      <c r="C266" s="51" t="s">
        <v>358</v>
      </c>
      <c r="D266" s="51">
        <v>5</v>
      </c>
      <c r="E266" s="51">
        <v>64</v>
      </c>
      <c r="F266" s="56">
        <v>2355</v>
      </c>
      <c r="G266" s="61">
        <f>SUM(Tabela1[[#This Row],[Urbano]:[Rural]])</f>
        <v>2424</v>
      </c>
      <c r="I266" s="51" t="s">
        <v>31</v>
      </c>
      <c r="J266" s="51">
        <v>2909109</v>
      </c>
      <c r="K266" s="51" t="s">
        <v>350</v>
      </c>
      <c r="L266" s="51">
        <v>5</v>
      </c>
    </row>
    <row r="267" spans="1:12">
      <c r="A267" s="51" t="s">
        <v>31</v>
      </c>
      <c r="B267" s="51">
        <v>2904902</v>
      </c>
      <c r="C267" s="51" t="s">
        <v>307</v>
      </c>
      <c r="D267" s="51">
        <v>4</v>
      </c>
      <c r="E267" s="51">
        <v>15</v>
      </c>
      <c r="F267" s="56">
        <v>2064</v>
      </c>
      <c r="G267" s="61">
        <f>SUM(Tabela1[[#This Row],[Urbano]:[Rural]])</f>
        <v>2083</v>
      </c>
      <c r="I267" s="51" t="s">
        <v>31</v>
      </c>
      <c r="J267" s="51">
        <v>2909307</v>
      </c>
      <c r="K267" s="51" t="s">
        <v>351</v>
      </c>
      <c r="L267" s="51">
        <v>7</v>
      </c>
    </row>
    <row r="268" spans="1:12">
      <c r="A268" s="51" t="s">
        <v>31</v>
      </c>
      <c r="B268" s="51">
        <v>2905008</v>
      </c>
      <c r="C268" s="51" t="s">
        <v>309</v>
      </c>
      <c r="D268" s="51">
        <v>0</v>
      </c>
      <c r="E268" s="51">
        <v>2</v>
      </c>
      <c r="F268" s="56">
        <v>1926</v>
      </c>
      <c r="G268" s="61">
        <f>SUM(Tabela1[[#This Row],[Urbano]:[Rural]])</f>
        <v>1928</v>
      </c>
      <c r="I268" s="51" t="s">
        <v>31</v>
      </c>
      <c r="J268" s="51">
        <v>2909505</v>
      </c>
      <c r="K268" s="51" t="s">
        <v>423</v>
      </c>
      <c r="L268" s="51">
        <v>1</v>
      </c>
    </row>
    <row r="269" spans="1:12">
      <c r="A269" s="51" t="s">
        <v>31</v>
      </c>
      <c r="B269" s="51">
        <v>2905107</v>
      </c>
      <c r="C269" s="51" t="s">
        <v>310</v>
      </c>
      <c r="D269" s="51">
        <v>0</v>
      </c>
      <c r="E269" s="51">
        <v>1</v>
      </c>
      <c r="F269" s="51">
        <v>924</v>
      </c>
      <c r="G269" s="61">
        <f>SUM(Tabela1[[#This Row],[Urbano]:[Rural]])</f>
        <v>925</v>
      </c>
      <c r="I269" s="51" t="s">
        <v>31</v>
      </c>
      <c r="J269" s="51">
        <v>2909604</v>
      </c>
      <c r="K269" s="51" t="s">
        <v>352</v>
      </c>
      <c r="L269" s="51">
        <v>3</v>
      </c>
    </row>
    <row r="270" spans="1:12">
      <c r="A270" s="51" t="s">
        <v>31</v>
      </c>
      <c r="B270" s="51">
        <v>2905156</v>
      </c>
      <c r="C270" s="51" t="s">
        <v>363</v>
      </c>
      <c r="D270" s="51">
        <v>0</v>
      </c>
      <c r="E270" s="51">
        <v>1</v>
      </c>
      <c r="F270" s="56">
        <v>2098</v>
      </c>
      <c r="G270" s="61">
        <f>SUM(Tabela1[[#This Row],[Urbano]:[Rural]])</f>
        <v>2099</v>
      </c>
      <c r="I270" s="51" t="s">
        <v>31</v>
      </c>
      <c r="J270" s="51">
        <v>2909703</v>
      </c>
      <c r="K270" s="51" t="s">
        <v>353</v>
      </c>
      <c r="L270" s="51">
        <v>2</v>
      </c>
    </row>
    <row r="271" spans="1:12">
      <c r="A271" s="51" t="s">
        <v>31</v>
      </c>
      <c r="B271" s="51">
        <v>2905206</v>
      </c>
      <c r="C271" s="51" t="s">
        <v>311</v>
      </c>
      <c r="D271" s="51">
        <v>0</v>
      </c>
      <c r="E271" s="51">
        <v>2</v>
      </c>
      <c r="F271" s="56">
        <v>5341</v>
      </c>
      <c r="G271" s="61">
        <f>SUM(Tabela1[[#This Row],[Urbano]:[Rural]])</f>
        <v>5343</v>
      </c>
      <c r="I271" s="51" t="s">
        <v>31</v>
      </c>
      <c r="J271" s="51">
        <v>2909802</v>
      </c>
      <c r="K271" s="51" t="s">
        <v>354</v>
      </c>
      <c r="L271" s="51">
        <v>4</v>
      </c>
    </row>
    <row r="272" spans="1:12">
      <c r="A272" s="51" t="s">
        <v>31</v>
      </c>
      <c r="B272" s="51">
        <v>2905305</v>
      </c>
      <c r="C272" s="51" t="s">
        <v>312</v>
      </c>
      <c r="D272" s="51">
        <v>0</v>
      </c>
      <c r="E272" s="51">
        <v>1</v>
      </c>
      <c r="F272" s="56">
        <v>2395</v>
      </c>
      <c r="G272" s="61">
        <f>SUM(Tabela1[[#This Row],[Urbano]:[Rural]])</f>
        <v>2396</v>
      </c>
      <c r="I272" s="51" t="s">
        <v>31</v>
      </c>
      <c r="J272" s="51">
        <v>2909901</v>
      </c>
      <c r="K272" s="51" t="s">
        <v>355</v>
      </c>
      <c r="L272" s="51">
        <v>11</v>
      </c>
    </row>
    <row r="273" spans="1:12">
      <c r="A273" s="51" t="s">
        <v>31</v>
      </c>
      <c r="B273" s="51">
        <v>2905404</v>
      </c>
      <c r="C273" s="51" t="s">
        <v>313</v>
      </c>
      <c r="D273" s="51">
        <v>575</v>
      </c>
      <c r="E273" s="51">
        <v>89</v>
      </c>
      <c r="F273" s="51">
        <v>269</v>
      </c>
      <c r="G273" s="61">
        <f>SUM(Tabela1[[#This Row],[Urbano]:[Rural]])</f>
        <v>933</v>
      </c>
      <c r="I273" s="51" t="s">
        <v>31</v>
      </c>
      <c r="J273" s="51">
        <v>2910008</v>
      </c>
      <c r="K273" s="51" t="s">
        <v>356</v>
      </c>
      <c r="L273" s="51">
        <v>3</v>
      </c>
    </row>
    <row r="274" spans="1:12">
      <c r="A274" s="51" t="s">
        <v>31</v>
      </c>
      <c r="B274" s="51">
        <v>2905503</v>
      </c>
      <c r="C274" s="51" t="s">
        <v>314</v>
      </c>
      <c r="D274" s="51">
        <v>1</v>
      </c>
      <c r="E274" s="51">
        <v>0</v>
      </c>
      <c r="F274" s="56">
        <v>2029</v>
      </c>
      <c r="G274" s="61">
        <f>SUM(Tabela1[[#This Row],[Urbano]:[Rural]])</f>
        <v>2030</v>
      </c>
      <c r="I274" s="51" t="s">
        <v>31</v>
      </c>
      <c r="J274" s="51">
        <v>2910057</v>
      </c>
      <c r="K274" s="51" t="s">
        <v>357</v>
      </c>
      <c r="L274" s="51">
        <v>3</v>
      </c>
    </row>
    <row r="275" spans="1:12">
      <c r="A275" s="51" t="s">
        <v>31</v>
      </c>
      <c r="B275" s="51">
        <v>2905602</v>
      </c>
      <c r="C275" s="51" t="s">
        <v>315</v>
      </c>
      <c r="D275" s="51">
        <v>1</v>
      </c>
      <c r="E275" s="51">
        <v>11</v>
      </c>
      <c r="F275" s="51">
        <v>1130</v>
      </c>
      <c r="G275" s="61">
        <f>SUM(Tabela1[[#This Row],[Urbano]:[Rural]])</f>
        <v>1142</v>
      </c>
      <c r="I275" s="51" t="s">
        <v>31</v>
      </c>
      <c r="J275" s="51">
        <v>2910305</v>
      </c>
      <c r="K275" s="51" t="s">
        <v>359</v>
      </c>
      <c r="L275" s="51">
        <v>1</v>
      </c>
    </row>
    <row r="276" spans="1:12">
      <c r="A276" s="51" t="s">
        <v>31</v>
      </c>
      <c r="B276" s="51">
        <v>2905701</v>
      </c>
      <c r="C276" s="51" t="s">
        <v>316</v>
      </c>
      <c r="D276" s="51">
        <v>6</v>
      </c>
      <c r="E276" s="51">
        <v>47</v>
      </c>
      <c r="F276" s="51">
        <v>675</v>
      </c>
      <c r="G276" s="61">
        <f>SUM(Tabela1[[#This Row],[Urbano]:[Rural]])</f>
        <v>728</v>
      </c>
      <c r="I276" s="51" t="s">
        <v>31</v>
      </c>
      <c r="J276" s="51">
        <v>2910404</v>
      </c>
      <c r="K276" s="51" t="s">
        <v>360</v>
      </c>
      <c r="L276" s="51">
        <v>6</v>
      </c>
    </row>
    <row r="277" spans="1:12">
      <c r="A277" s="51" t="s">
        <v>31</v>
      </c>
      <c r="B277" s="51">
        <v>2905800</v>
      </c>
      <c r="C277" s="51" t="s">
        <v>317</v>
      </c>
      <c r="D277" s="51">
        <v>120</v>
      </c>
      <c r="E277" s="51">
        <v>160</v>
      </c>
      <c r="F277" s="56">
        <v>2043</v>
      </c>
      <c r="G277" s="61">
        <f>SUM(Tabela1[[#This Row],[Urbano]:[Rural]])</f>
        <v>2323</v>
      </c>
      <c r="I277" s="51" t="s">
        <v>31</v>
      </c>
      <c r="J277" s="51">
        <v>2910503</v>
      </c>
      <c r="K277" s="51" t="s">
        <v>361</v>
      </c>
      <c r="L277" s="51">
        <v>8</v>
      </c>
    </row>
    <row r="278" spans="1:12">
      <c r="A278" s="51" t="s">
        <v>31</v>
      </c>
      <c r="B278" s="51">
        <v>2905909</v>
      </c>
      <c r="C278" s="51" t="s">
        <v>318</v>
      </c>
      <c r="D278" s="51">
        <v>9</v>
      </c>
      <c r="E278" s="51">
        <v>3</v>
      </c>
      <c r="F278" s="56">
        <v>7206</v>
      </c>
      <c r="G278" s="61">
        <f>SUM(Tabela1[[#This Row],[Urbano]:[Rural]])</f>
        <v>7218</v>
      </c>
      <c r="I278" s="51" t="s">
        <v>31</v>
      </c>
      <c r="J278" s="51">
        <v>2900504</v>
      </c>
      <c r="K278" s="51" t="s">
        <v>362</v>
      </c>
      <c r="L278" s="51">
        <v>2</v>
      </c>
    </row>
    <row r="279" spans="1:12">
      <c r="A279" s="51" t="s">
        <v>31</v>
      </c>
      <c r="B279" s="51">
        <v>2906006</v>
      </c>
      <c r="C279" s="51" t="s">
        <v>319</v>
      </c>
      <c r="D279" s="51">
        <v>0</v>
      </c>
      <c r="E279" s="51">
        <v>4</v>
      </c>
      <c r="F279" s="56">
        <v>6812</v>
      </c>
      <c r="G279" s="61">
        <f>SUM(Tabela1[[#This Row],[Urbano]:[Rural]])</f>
        <v>6816</v>
      </c>
      <c r="I279" s="51" t="s">
        <v>31</v>
      </c>
      <c r="J279" s="51">
        <v>2910602</v>
      </c>
      <c r="K279" s="51" t="s">
        <v>364</v>
      </c>
      <c r="L279" s="51">
        <v>10</v>
      </c>
    </row>
    <row r="280" spans="1:12">
      <c r="A280" s="51" t="s">
        <v>31</v>
      </c>
      <c r="B280" s="51">
        <v>2906105</v>
      </c>
      <c r="C280" s="51" t="s">
        <v>320</v>
      </c>
      <c r="D280" s="51">
        <v>0</v>
      </c>
      <c r="E280" s="51">
        <v>0</v>
      </c>
      <c r="F280" s="56">
        <v>1569</v>
      </c>
      <c r="G280" s="61">
        <f>SUM(Tabela1[[#This Row],[Urbano]:[Rural]])</f>
        <v>1569</v>
      </c>
      <c r="I280" s="51" t="s">
        <v>31</v>
      </c>
      <c r="J280" s="51">
        <v>2910701</v>
      </c>
      <c r="K280" s="51" t="s">
        <v>365</v>
      </c>
      <c r="L280" s="51">
        <v>4</v>
      </c>
    </row>
    <row r="281" spans="1:12">
      <c r="A281" s="51" t="s">
        <v>31</v>
      </c>
      <c r="B281" s="51">
        <v>2906204</v>
      </c>
      <c r="C281" s="51" t="s">
        <v>321</v>
      </c>
      <c r="D281" s="51">
        <v>2</v>
      </c>
      <c r="E281" s="51">
        <v>1</v>
      </c>
      <c r="F281" s="56">
        <v>3556</v>
      </c>
      <c r="G281" s="61">
        <f>SUM(Tabela1[[#This Row],[Urbano]:[Rural]])</f>
        <v>3559</v>
      </c>
      <c r="I281" s="51" t="s">
        <v>31</v>
      </c>
      <c r="J281" s="51">
        <v>2910727</v>
      </c>
      <c r="K281" s="51" t="s">
        <v>366</v>
      </c>
      <c r="L281" s="51">
        <v>7</v>
      </c>
    </row>
    <row r="282" spans="1:12">
      <c r="A282" s="51" t="s">
        <v>31</v>
      </c>
      <c r="B282" s="51">
        <v>2906303</v>
      </c>
      <c r="C282" s="51" t="s">
        <v>322</v>
      </c>
      <c r="D282" s="51">
        <v>63</v>
      </c>
      <c r="E282" s="51">
        <v>461</v>
      </c>
      <c r="F282" s="56">
        <v>1482</v>
      </c>
      <c r="G282" s="61">
        <f>SUM(Tabela1[[#This Row],[Urbano]:[Rural]])</f>
        <v>2006</v>
      </c>
      <c r="I282" s="51" t="s">
        <v>31</v>
      </c>
      <c r="J282" s="51">
        <v>2910750</v>
      </c>
      <c r="K282" s="51" t="s">
        <v>367</v>
      </c>
      <c r="L282" s="51">
        <v>7</v>
      </c>
    </row>
    <row r="283" spans="1:12">
      <c r="A283" s="51" t="s">
        <v>31</v>
      </c>
      <c r="B283" s="51">
        <v>2906402</v>
      </c>
      <c r="C283" s="51" t="s">
        <v>324</v>
      </c>
      <c r="D283" s="51">
        <v>0</v>
      </c>
      <c r="E283" s="51">
        <v>0</v>
      </c>
      <c r="F283" s="51">
        <v>1061</v>
      </c>
      <c r="G283" s="61">
        <f>SUM(Tabela1[[#This Row],[Urbano]:[Rural]])</f>
        <v>1061</v>
      </c>
      <c r="I283" s="51" t="s">
        <v>31</v>
      </c>
      <c r="J283" s="51">
        <v>2910800</v>
      </c>
      <c r="K283" s="51" t="s">
        <v>368</v>
      </c>
      <c r="L283" s="51">
        <v>13</v>
      </c>
    </row>
    <row r="284" spans="1:12">
      <c r="A284" s="51" t="s">
        <v>31</v>
      </c>
      <c r="B284" s="51">
        <v>2906501</v>
      </c>
      <c r="C284" s="51" t="s">
        <v>325</v>
      </c>
      <c r="D284" s="51">
        <v>2</v>
      </c>
      <c r="E284" s="51">
        <v>11</v>
      </c>
      <c r="F284" s="51">
        <v>269</v>
      </c>
      <c r="G284" s="61">
        <f>SUM(Tabela1[[#This Row],[Urbano]:[Rural]])</f>
        <v>282</v>
      </c>
      <c r="I284" s="51" t="s">
        <v>31</v>
      </c>
      <c r="J284" s="51">
        <v>2910859</v>
      </c>
      <c r="K284" s="51" t="s">
        <v>369</v>
      </c>
      <c r="L284" s="51">
        <v>23</v>
      </c>
    </row>
    <row r="285" spans="1:12">
      <c r="A285" s="51" t="s">
        <v>31</v>
      </c>
      <c r="B285" s="51">
        <v>2906600</v>
      </c>
      <c r="C285" s="51" t="s">
        <v>326</v>
      </c>
      <c r="D285" s="51">
        <v>0</v>
      </c>
      <c r="E285" s="51">
        <v>1</v>
      </c>
      <c r="F285" s="56">
        <v>1752</v>
      </c>
      <c r="G285" s="61">
        <f>SUM(Tabela1[[#This Row],[Urbano]:[Rural]])</f>
        <v>1753</v>
      </c>
      <c r="I285" s="51" t="s">
        <v>31</v>
      </c>
      <c r="J285" s="51">
        <v>2911006</v>
      </c>
      <c r="K285" s="51" t="s">
        <v>370</v>
      </c>
      <c r="L285" s="51">
        <v>1</v>
      </c>
    </row>
    <row r="286" spans="1:12">
      <c r="A286" s="51" t="s">
        <v>31</v>
      </c>
      <c r="B286" s="51">
        <v>2906709</v>
      </c>
      <c r="C286" s="51" t="s">
        <v>327</v>
      </c>
      <c r="D286" s="51">
        <v>1</v>
      </c>
      <c r="E286" s="51">
        <v>1</v>
      </c>
      <c r="F286" s="51">
        <v>923</v>
      </c>
      <c r="G286" s="61">
        <f>SUM(Tabela1[[#This Row],[Urbano]:[Rural]])</f>
        <v>925</v>
      </c>
      <c r="I286" s="51" t="s">
        <v>31</v>
      </c>
      <c r="J286" s="51">
        <v>2911204</v>
      </c>
      <c r="K286" s="51" t="s">
        <v>371</v>
      </c>
      <c r="L286" s="51">
        <v>4</v>
      </c>
    </row>
    <row r="287" spans="1:12">
      <c r="A287" s="51" t="s">
        <v>31</v>
      </c>
      <c r="B287" s="51">
        <v>2906808</v>
      </c>
      <c r="C287" s="51" t="s">
        <v>328</v>
      </c>
      <c r="D287" s="51">
        <v>2</v>
      </c>
      <c r="E287" s="51">
        <v>32</v>
      </c>
      <c r="F287" s="56">
        <v>3891</v>
      </c>
      <c r="G287" s="61">
        <f>SUM(Tabela1[[#This Row],[Urbano]:[Rural]])</f>
        <v>3925</v>
      </c>
      <c r="I287" s="51" t="s">
        <v>31</v>
      </c>
      <c r="J287" s="51">
        <v>2911402</v>
      </c>
      <c r="K287" s="51" t="s">
        <v>372</v>
      </c>
      <c r="L287" s="51">
        <v>9</v>
      </c>
    </row>
    <row r="288" spans="1:12">
      <c r="A288" s="51" t="s">
        <v>31</v>
      </c>
      <c r="B288" s="51">
        <v>2906824</v>
      </c>
      <c r="C288" s="51" t="s">
        <v>329</v>
      </c>
      <c r="D288" s="51">
        <v>1</v>
      </c>
      <c r="E288" s="51">
        <v>0</v>
      </c>
      <c r="F288" s="56">
        <v>1512</v>
      </c>
      <c r="G288" s="61">
        <f>SUM(Tabela1[[#This Row],[Urbano]:[Rural]])</f>
        <v>1513</v>
      </c>
      <c r="I288" s="51" t="s">
        <v>31</v>
      </c>
      <c r="J288" s="51">
        <v>2911501</v>
      </c>
      <c r="K288" s="51" t="s">
        <v>373</v>
      </c>
      <c r="L288" s="51">
        <v>6</v>
      </c>
    </row>
    <row r="289" spans="1:12">
      <c r="A289" s="51" t="s">
        <v>31</v>
      </c>
      <c r="B289" s="51">
        <v>2906857</v>
      </c>
      <c r="C289" s="51" t="s">
        <v>331</v>
      </c>
      <c r="D289" s="51">
        <v>0</v>
      </c>
      <c r="E289" s="51">
        <v>0</v>
      </c>
      <c r="F289" s="56">
        <v>1468</v>
      </c>
      <c r="G289" s="61">
        <f>SUM(Tabela1[[#This Row],[Urbano]:[Rural]])</f>
        <v>1468</v>
      </c>
      <c r="I289" s="51" t="s">
        <v>31</v>
      </c>
      <c r="J289" s="51">
        <v>2911600</v>
      </c>
      <c r="K289" s="51" t="s">
        <v>374</v>
      </c>
      <c r="L289" s="51">
        <v>3</v>
      </c>
    </row>
    <row r="290" spans="1:12">
      <c r="A290" s="51" t="s">
        <v>31</v>
      </c>
      <c r="B290" s="51">
        <v>2906873</v>
      </c>
      <c r="C290" s="51" t="s">
        <v>332</v>
      </c>
      <c r="D290" s="51">
        <v>0</v>
      </c>
      <c r="E290" s="51">
        <v>0</v>
      </c>
      <c r="F290" s="51">
        <v>930</v>
      </c>
      <c r="G290" s="61">
        <f>SUM(Tabela1[[#This Row],[Urbano]:[Rural]])</f>
        <v>930</v>
      </c>
      <c r="I290" s="51" t="s">
        <v>31</v>
      </c>
      <c r="J290" s="51">
        <v>2911659</v>
      </c>
      <c r="K290" s="51" t="s">
        <v>375</v>
      </c>
      <c r="L290" s="51">
        <v>4</v>
      </c>
    </row>
    <row r="291" spans="1:12">
      <c r="A291" s="51" t="s">
        <v>31</v>
      </c>
      <c r="B291" s="51">
        <v>2906899</v>
      </c>
      <c r="C291" s="51" t="s">
        <v>385</v>
      </c>
      <c r="D291" s="51">
        <v>0</v>
      </c>
      <c r="E291" s="51">
        <v>6</v>
      </c>
      <c r="F291" s="56">
        <v>1368</v>
      </c>
      <c r="G291" s="61">
        <f>SUM(Tabela1[[#This Row],[Urbano]:[Rural]])</f>
        <v>1374</v>
      </c>
      <c r="I291" s="51" t="s">
        <v>31</v>
      </c>
      <c r="J291" s="51">
        <v>2911709</v>
      </c>
      <c r="K291" s="51" t="s">
        <v>376</v>
      </c>
      <c r="L291" s="51">
        <v>19</v>
      </c>
    </row>
    <row r="292" spans="1:12">
      <c r="A292" s="51" t="s">
        <v>31</v>
      </c>
      <c r="B292" s="51">
        <v>2906907</v>
      </c>
      <c r="C292" s="51" t="s">
        <v>333</v>
      </c>
      <c r="D292" s="51">
        <v>203</v>
      </c>
      <c r="E292" s="51">
        <v>1</v>
      </c>
      <c r="F292" s="51">
        <v>753</v>
      </c>
      <c r="G292" s="61">
        <f>SUM(Tabela1[[#This Row],[Urbano]:[Rural]])</f>
        <v>957</v>
      </c>
      <c r="I292" s="51" t="s">
        <v>31</v>
      </c>
      <c r="J292" s="51">
        <v>2911808</v>
      </c>
      <c r="K292" s="51" t="s">
        <v>377</v>
      </c>
      <c r="L292" s="51">
        <v>4</v>
      </c>
    </row>
    <row r="293" spans="1:12">
      <c r="A293" s="51" t="s">
        <v>31</v>
      </c>
      <c r="B293" s="51">
        <v>2907004</v>
      </c>
      <c r="C293" s="51" t="s">
        <v>334</v>
      </c>
      <c r="D293" s="51">
        <v>0</v>
      </c>
      <c r="E293" s="51">
        <v>1</v>
      </c>
      <c r="F293" s="51">
        <v>335</v>
      </c>
      <c r="G293" s="61">
        <f>SUM(Tabela1[[#This Row],[Urbano]:[Rural]])</f>
        <v>336</v>
      </c>
      <c r="I293" s="51" t="s">
        <v>31</v>
      </c>
      <c r="J293" s="51">
        <v>2911857</v>
      </c>
      <c r="K293" s="51" t="s">
        <v>378</v>
      </c>
      <c r="L293" s="51">
        <v>3</v>
      </c>
    </row>
    <row r="294" spans="1:12">
      <c r="A294" s="51" t="s">
        <v>31</v>
      </c>
      <c r="B294" s="51">
        <v>2907103</v>
      </c>
      <c r="C294" s="51" t="s">
        <v>335</v>
      </c>
      <c r="D294" s="51">
        <v>9</v>
      </c>
      <c r="E294" s="51">
        <v>46</v>
      </c>
      <c r="F294" s="56">
        <v>3380</v>
      </c>
      <c r="G294" s="61">
        <f>SUM(Tabela1[[#This Row],[Urbano]:[Rural]])</f>
        <v>3435</v>
      </c>
      <c r="I294" s="51" t="s">
        <v>31</v>
      </c>
      <c r="J294" s="51">
        <v>2911907</v>
      </c>
      <c r="K294" s="51" t="s">
        <v>379</v>
      </c>
      <c r="L294" s="51">
        <v>6</v>
      </c>
    </row>
    <row r="295" spans="1:12">
      <c r="A295" s="51" t="s">
        <v>31</v>
      </c>
      <c r="B295" s="51">
        <v>2907202</v>
      </c>
      <c r="C295" s="51" t="s">
        <v>336</v>
      </c>
      <c r="D295" s="51">
        <v>29</v>
      </c>
      <c r="E295" s="51">
        <v>319</v>
      </c>
      <c r="F295" s="56">
        <v>8674</v>
      </c>
      <c r="G295" s="61">
        <f>SUM(Tabela1[[#This Row],[Urbano]:[Rural]])</f>
        <v>9022</v>
      </c>
      <c r="I295" s="51" t="s">
        <v>31</v>
      </c>
      <c r="J295" s="51">
        <v>2912004</v>
      </c>
      <c r="K295" s="51" t="s">
        <v>380</v>
      </c>
      <c r="L295" s="51">
        <v>4</v>
      </c>
    </row>
    <row r="296" spans="1:12">
      <c r="A296" s="51" t="s">
        <v>31</v>
      </c>
      <c r="B296" s="51">
        <v>2907301</v>
      </c>
      <c r="C296" s="51" t="s">
        <v>337</v>
      </c>
      <c r="D296" s="51">
        <v>1</v>
      </c>
      <c r="E296" s="51">
        <v>1</v>
      </c>
      <c r="F296" s="51">
        <v>1135</v>
      </c>
      <c r="G296" s="61">
        <f>SUM(Tabela1[[#This Row],[Urbano]:[Rural]])</f>
        <v>1137</v>
      </c>
      <c r="I296" s="51" t="s">
        <v>31</v>
      </c>
      <c r="J296" s="51">
        <v>2912103</v>
      </c>
      <c r="K296" s="51" t="s">
        <v>381</v>
      </c>
      <c r="L296" s="51">
        <v>5</v>
      </c>
    </row>
    <row r="297" spans="1:12">
      <c r="A297" s="51" t="s">
        <v>31</v>
      </c>
      <c r="B297" s="51">
        <v>2907400</v>
      </c>
      <c r="C297" s="51" t="s">
        <v>392</v>
      </c>
      <c r="D297" s="51">
        <v>1</v>
      </c>
      <c r="E297" s="51">
        <v>0</v>
      </c>
      <c r="F297" s="51">
        <v>440</v>
      </c>
      <c r="G297" s="61">
        <f>SUM(Tabela1[[#This Row],[Urbano]:[Rural]])</f>
        <v>441</v>
      </c>
      <c r="I297" s="51" t="s">
        <v>31</v>
      </c>
      <c r="J297" s="51">
        <v>2912202</v>
      </c>
      <c r="K297" s="51" t="s">
        <v>382</v>
      </c>
      <c r="L297" s="51">
        <v>10</v>
      </c>
    </row>
    <row r="298" spans="1:12">
      <c r="A298" s="51" t="s">
        <v>31</v>
      </c>
      <c r="B298" s="51">
        <v>2907509</v>
      </c>
      <c r="C298" s="51" t="s">
        <v>394</v>
      </c>
      <c r="D298" s="51">
        <v>0</v>
      </c>
      <c r="E298" s="51">
        <v>1</v>
      </c>
      <c r="F298" s="51">
        <v>123</v>
      </c>
      <c r="G298" s="61">
        <f>SUM(Tabela1[[#This Row],[Urbano]:[Rural]])</f>
        <v>124</v>
      </c>
      <c r="I298" s="51" t="s">
        <v>31</v>
      </c>
      <c r="J298" s="51">
        <v>2912301</v>
      </c>
      <c r="K298" s="51" t="s">
        <v>383</v>
      </c>
      <c r="L298" s="51">
        <v>2</v>
      </c>
    </row>
    <row r="299" spans="1:12">
      <c r="A299" s="51" t="s">
        <v>31</v>
      </c>
      <c r="B299" s="51">
        <v>2907558</v>
      </c>
      <c r="C299" s="51" t="s">
        <v>339</v>
      </c>
      <c r="D299" s="51">
        <v>2</v>
      </c>
      <c r="E299" s="51">
        <v>0</v>
      </c>
      <c r="F299" s="56">
        <v>1849</v>
      </c>
      <c r="G299" s="61">
        <f>SUM(Tabela1[[#This Row],[Urbano]:[Rural]])</f>
        <v>1851</v>
      </c>
      <c r="I299" s="51" t="s">
        <v>31</v>
      </c>
      <c r="J299" s="51">
        <v>2912400</v>
      </c>
      <c r="K299" s="51" t="s">
        <v>384</v>
      </c>
      <c r="L299" s="51">
        <v>6</v>
      </c>
    </row>
    <row r="300" spans="1:12">
      <c r="A300" s="51" t="s">
        <v>31</v>
      </c>
      <c r="B300" s="51">
        <v>2907608</v>
      </c>
      <c r="C300" s="51" t="s">
        <v>340</v>
      </c>
      <c r="D300" s="51">
        <v>0</v>
      </c>
      <c r="E300" s="51">
        <v>7</v>
      </c>
      <c r="F300" s="56">
        <v>2410</v>
      </c>
      <c r="G300" s="61">
        <f>SUM(Tabela1[[#This Row],[Urbano]:[Rural]])</f>
        <v>2417</v>
      </c>
      <c r="I300" s="51" t="s">
        <v>31</v>
      </c>
      <c r="J300" s="51">
        <v>2912509</v>
      </c>
      <c r="K300" s="51" t="s">
        <v>386</v>
      </c>
      <c r="L300" s="51">
        <v>4</v>
      </c>
    </row>
    <row r="301" spans="1:12">
      <c r="A301" s="51" t="s">
        <v>31</v>
      </c>
      <c r="B301" s="51">
        <v>2907707</v>
      </c>
      <c r="C301" s="51" t="s">
        <v>398</v>
      </c>
      <c r="D301" s="51">
        <v>0</v>
      </c>
      <c r="E301" s="51">
        <v>1</v>
      </c>
      <c r="F301" s="56">
        <v>1899</v>
      </c>
      <c r="G301" s="61">
        <f>SUM(Tabela1[[#This Row],[Urbano]:[Rural]])</f>
        <v>1900</v>
      </c>
      <c r="I301" s="51" t="s">
        <v>31</v>
      </c>
      <c r="J301" s="51">
        <v>2912707</v>
      </c>
      <c r="K301" s="51" t="s">
        <v>387</v>
      </c>
      <c r="L301" s="51">
        <v>10</v>
      </c>
    </row>
    <row r="302" spans="1:12">
      <c r="A302" s="51" t="s">
        <v>31</v>
      </c>
      <c r="B302" s="51">
        <v>2907806</v>
      </c>
      <c r="C302" s="51" t="s">
        <v>341</v>
      </c>
      <c r="D302" s="51">
        <v>2</v>
      </c>
      <c r="E302" s="51">
        <v>1</v>
      </c>
      <c r="F302" s="56">
        <v>2212</v>
      </c>
      <c r="G302" s="61">
        <f>SUM(Tabela1[[#This Row],[Urbano]:[Rural]])</f>
        <v>2215</v>
      </c>
      <c r="I302" s="51" t="s">
        <v>31</v>
      </c>
      <c r="J302" s="51">
        <v>2912905</v>
      </c>
      <c r="K302" s="51" t="s">
        <v>388</v>
      </c>
      <c r="L302" s="51">
        <v>2</v>
      </c>
    </row>
    <row r="303" spans="1:12">
      <c r="A303" s="51" t="s">
        <v>31</v>
      </c>
      <c r="B303" s="51">
        <v>2907905</v>
      </c>
      <c r="C303" s="51" t="s">
        <v>342</v>
      </c>
      <c r="D303" s="51">
        <v>0</v>
      </c>
      <c r="E303" s="51">
        <v>0</v>
      </c>
      <c r="F303" s="51">
        <v>1065</v>
      </c>
      <c r="G303" s="61">
        <f>SUM(Tabela1[[#This Row],[Urbano]:[Rural]])</f>
        <v>1065</v>
      </c>
      <c r="I303" s="51" t="s">
        <v>31</v>
      </c>
      <c r="J303" s="51">
        <v>2913101</v>
      </c>
      <c r="K303" s="51" t="s">
        <v>389</v>
      </c>
      <c r="L303" s="51">
        <v>6</v>
      </c>
    </row>
    <row r="304" spans="1:12">
      <c r="A304" s="51" t="s">
        <v>31</v>
      </c>
      <c r="B304" s="51">
        <v>2908002</v>
      </c>
      <c r="C304" s="51" t="s">
        <v>343</v>
      </c>
      <c r="D304" s="51">
        <v>0</v>
      </c>
      <c r="E304" s="51">
        <v>1</v>
      </c>
      <c r="F304" s="51">
        <v>266</v>
      </c>
      <c r="G304" s="61">
        <f>SUM(Tabela1[[#This Row],[Urbano]:[Rural]])</f>
        <v>267</v>
      </c>
      <c r="I304" s="51" t="s">
        <v>31</v>
      </c>
      <c r="J304" s="51">
        <v>2913200</v>
      </c>
      <c r="K304" s="51" t="s">
        <v>390</v>
      </c>
      <c r="L304" s="51">
        <v>9</v>
      </c>
    </row>
    <row r="305" spans="1:12">
      <c r="A305" s="51" t="s">
        <v>31</v>
      </c>
      <c r="B305" s="51">
        <v>2908101</v>
      </c>
      <c r="C305" s="51" t="s">
        <v>403</v>
      </c>
      <c r="D305" s="51">
        <v>2</v>
      </c>
      <c r="E305" s="51">
        <v>0</v>
      </c>
      <c r="F305" s="56">
        <v>1297</v>
      </c>
      <c r="G305" s="61">
        <f>SUM(Tabela1[[#This Row],[Urbano]:[Rural]])</f>
        <v>1299</v>
      </c>
      <c r="I305" s="51" t="s">
        <v>31</v>
      </c>
      <c r="J305" s="51">
        <v>2913309</v>
      </c>
      <c r="K305" s="51" t="s">
        <v>391</v>
      </c>
      <c r="L305" s="51">
        <v>2</v>
      </c>
    </row>
    <row r="306" spans="1:12">
      <c r="A306" s="51" t="s">
        <v>31</v>
      </c>
      <c r="B306" s="51">
        <v>2908200</v>
      </c>
      <c r="C306" s="51" t="s">
        <v>405</v>
      </c>
      <c r="D306" s="51">
        <v>2</v>
      </c>
      <c r="E306" s="51">
        <v>6</v>
      </c>
      <c r="F306" s="51">
        <v>266</v>
      </c>
      <c r="G306" s="61">
        <f>SUM(Tabela1[[#This Row],[Urbano]:[Rural]])</f>
        <v>274</v>
      </c>
      <c r="I306" s="51" t="s">
        <v>31</v>
      </c>
      <c r="J306" s="51">
        <v>2913408</v>
      </c>
      <c r="K306" s="51" t="s">
        <v>393</v>
      </c>
      <c r="L306" s="51">
        <v>9</v>
      </c>
    </row>
    <row r="307" spans="1:12">
      <c r="A307" s="51" t="s">
        <v>31</v>
      </c>
      <c r="B307" s="51">
        <v>2908309</v>
      </c>
      <c r="C307" s="51" t="s">
        <v>407</v>
      </c>
      <c r="D307" s="51">
        <v>0</v>
      </c>
      <c r="E307" s="51">
        <v>0</v>
      </c>
      <c r="F307" s="51">
        <v>765</v>
      </c>
      <c r="G307" s="61">
        <f>SUM(Tabela1[[#This Row],[Urbano]:[Rural]])</f>
        <v>765</v>
      </c>
      <c r="I307" s="51" t="s">
        <v>31</v>
      </c>
      <c r="J307" s="51">
        <v>2913457</v>
      </c>
      <c r="K307" s="51" t="s">
        <v>395</v>
      </c>
      <c r="L307" s="51">
        <v>5</v>
      </c>
    </row>
    <row r="308" spans="1:12">
      <c r="A308" s="51" t="s">
        <v>31</v>
      </c>
      <c r="B308" s="51">
        <v>2908408</v>
      </c>
      <c r="C308" s="51" t="s">
        <v>344</v>
      </c>
      <c r="D308" s="51">
        <v>0</v>
      </c>
      <c r="E308" s="51">
        <v>6</v>
      </c>
      <c r="F308" s="56">
        <v>4897</v>
      </c>
      <c r="G308" s="61">
        <f>SUM(Tabela1[[#This Row],[Urbano]:[Rural]])</f>
        <v>4903</v>
      </c>
      <c r="I308" s="51" t="s">
        <v>31</v>
      </c>
      <c r="J308" s="51">
        <v>2913507</v>
      </c>
      <c r="K308" s="51" t="s">
        <v>396</v>
      </c>
      <c r="L308" s="51">
        <v>3</v>
      </c>
    </row>
    <row r="309" spans="1:12">
      <c r="A309" s="51" t="s">
        <v>31</v>
      </c>
      <c r="B309" s="51">
        <v>2908507</v>
      </c>
      <c r="C309" s="51" t="s">
        <v>345</v>
      </c>
      <c r="D309" s="51">
        <v>2</v>
      </c>
      <c r="E309" s="51">
        <v>6</v>
      </c>
      <c r="F309" s="51">
        <v>109</v>
      </c>
      <c r="G309" s="61">
        <f>SUM(Tabela1[[#This Row],[Urbano]:[Rural]])</f>
        <v>117</v>
      </c>
      <c r="I309" s="51" t="s">
        <v>31</v>
      </c>
      <c r="J309" s="51">
        <v>2913606</v>
      </c>
      <c r="K309" s="51" t="s">
        <v>397</v>
      </c>
      <c r="L309" s="51">
        <v>21</v>
      </c>
    </row>
    <row r="310" spans="1:12">
      <c r="A310" s="51" t="s">
        <v>31</v>
      </c>
      <c r="B310" s="51">
        <v>2908606</v>
      </c>
      <c r="C310" s="51" t="s">
        <v>346</v>
      </c>
      <c r="D310" s="51">
        <v>1</v>
      </c>
      <c r="E310" s="51">
        <v>441</v>
      </c>
      <c r="F310" s="51">
        <v>840</v>
      </c>
      <c r="G310" s="61">
        <f>SUM(Tabela1[[#This Row],[Urbano]:[Rural]])</f>
        <v>1282</v>
      </c>
      <c r="I310" s="51" t="s">
        <v>31</v>
      </c>
      <c r="J310" s="51">
        <v>2913705</v>
      </c>
      <c r="K310" s="51" t="s">
        <v>399</v>
      </c>
      <c r="L310" s="51">
        <v>6</v>
      </c>
    </row>
    <row r="311" spans="1:12">
      <c r="A311" s="51" t="s">
        <v>31</v>
      </c>
      <c r="B311" s="51">
        <v>2908705</v>
      </c>
      <c r="C311" s="51" t="s">
        <v>347</v>
      </c>
      <c r="D311" s="51">
        <v>0</v>
      </c>
      <c r="E311" s="51">
        <v>0</v>
      </c>
      <c r="F311" s="56">
        <v>2361</v>
      </c>
      <c r="G311" s="61">
        <f>SUM(Tabela1[[#This Row],[Urbano]:[Rural]])</f>
        <v>2361</v>
      </c>
      <c r="I311" s="51" t="s">
        <v>31</v>
      </c>
      <c r="J311" s="51">
        <v>2913903</v>
      </c>
      <c r="K311" s="51" t="s">
        <v>400</v>
      </c>
      <c r="L311" s="51">
        <v>10</v>
      </c>
    </row>
    <row r="312" spans="1:12">
      <c r="A312" s="51" t="s">
        <v>31</v>
      </c>
      <c r="B312" s="51">
        <v>2908804</v>
      </c>
      <c r="C312" s="51" t="s">
        <v>348</v>
      </c>
      <c r="D312" s="51">
        <v>0</v>
      </c>
      <c r="E312" s="51">
        <v>1</v>
      </c>
      <c r="F312" s="51">
        <v>632</v>
      </c>
      <c r="G312" s="61">
        <f>SUM(Tabela1[[#This Row],[Urbano]:[Rural]])</f>
        <v>633</v>
      </c>
      <c r="I312" s="51" t="s">
        <v>31</v>
      </c>
      <c r="J312" s="51">
        <v>2914000</v>
      </c>
      <c r="K312" s="51" t="s">
        <v>401</v>
      </c>
      <c r="L312" s="51">
        <v>6</v>
      </c>
    </row>
    <row r="313" spans="1:12">
      <c r="A313" s="51" t="s">
        <v>31</v>
      </c>
      <c r="B313" s="51">
        <v>2908903</v>
      </c>
      <c r="C313" s="51" t="s">
        <v>414</v>
      </c>
      <c r="D313" s="51">
        <v>0</v>
      </c>
      <c r="E313" s="51">
        <v>1</v>
      </c>
      <c r="F313" s="56">
        <v>1424</v>
      </c>
      <c r="G313" s="61">
        <f>SUM(Tabela1[[#This Row],[Urbano]:[Rural]])</f>
        <v>1425</v>
      </c>
      <c r="I313" s="51" t="s">
        <v>31</v>
      </c>
      <c r="J313" s="51">
        <v>2914109</v>
      </c>
      <c r="K313" s="51" t="s">
        <v>402</v>
      </c>
      <c r="L313" s="51">
        <v>4</v>
      </c>
    </row>
    <row r="314" spans="1:12">
      <c r="A314" s="51" t="s">
        <v>31</v>
      </c>
      <c r="B314" s="51">
        <v>2909000</v>
      </c>
      <c r="C314" s="51" t="s">
        <v>349</v>
      </c>
      <c r="D314" s="51">
        <v>0</v>
      </c>
      <c r="E314" s="51">
        <v>0</v>
      </c>
      <c r="F314" s="56">
        <v>1634</v>
      </c>
      <c r="G314" s="61">
        <f>SUM(Tabela1[[#This Row],[Urbano]:[Rural]])</f>
        <v>1634</v>
      </c>
      <c r="I314" s="51" t="s">
        <v>31</v>
      </c>
      <c r="J314" s="51">
        <v>2914307</v>
      </c>
      <c r="K314" s="51" t="s">
        <v>404</v>
      </c>
      <c r="L314" s="51">
        <v>2</v>
      </c>
    </row>
    <row r="315" spans="1:12">
      <c r="A315" s="51" t="s">
        <v>31</v>
      </c>
      <c r="B315" s="51">
        <v>2909109</v>
      </c>
      <c r="C315" s="51" t="s">
        <v>350</v>
      </c>
      <c r="D315" s="51">
        <v>4</v>
      </c>
      <c r="E315" s="51">
        <v>0</v>
      </c>
      <c r="F315" s="56">
        <v>2939</v>
      </c>
      <c r="G315" s="61">
        <f>SUM(Tabela1[[#This Row],[Urbano]:[Rural]])</f>
        <v>2943</v>
      </c>
      <c r="I315" s="51" t="s">
        <v>31</v>
      </c>
      <c r="J315" s="51">
        <v>2914406</v>
      </c>
      <c r="K315" s="51" t="s">
        <v>406</v>
      </c>
      <c r="L315" s="51">
        <v>7</v>
      </c>
    </row>
    <row r="316" spans="1:12">
      <c r="A316" s="51" t="s">
        <v>31</v>
      </c>
      <c r="B316" s="51">
        <v>2909208</v>
      </c>
      <c r="C316" s="51" t="s">
        <v>418</v>
      </c>
      <c r="D316" s="51">
        <v>0</v>
      </c>
      <c r="E316" s="51">
        <v>3</v>
      </c>
      <c r="F316" s="56">
        <v>2263</v>
      </c>
      <c r="G316" s="61">
        <f>SUM(Tabela1[[#This Row],[Urbano]:[Rural]])</f>
        <v>2266</v>
      </c>
      <c r="I316" s="51" t="s">
        <v>31</v>
      </c>
      <c r="J316" s="51">
        <v>2914505</v>
      </c>
      <c r="K316" s="51" t="s">
        <v>408</v>
      </c>
      <c r="L316" s="51">
        <v>11</v>
      </c>
    </row>
    <row r="317" spans="1:12">
      <c r="A317" s="51" t="s">
        <v>31</v>
      </c>
      <c r="B317" s="51">
        <v>2909307</v>
      </c>
      <c r="C317" s="51" t="s">
        <v>351</v>
      </c>
      <c r="D317" s="51">
        <v>1</v>
      </c>
      <c r="E317" s="51">
        <v>4</v>
      </c>
      <c r="F317" s="56">
        <v>2900</v>
      </c>
      <c r="G317" s="61">
        <f>SUM(Tabela1[[#This Row],[Urbano]:[Rural]])</f>
        <v>2905</v>
      </c>
      <c r="I317" s="51" t="s">
        <v>31</v>
      </c>
      <c r="J317" s="51">
        <v>2914604</v>
      </c>
      <c r="K317" s="51" t="s">
        <v>409</v>
      </c>
      <c r="L317" s="51">
        <v>8</v>
      </c>
    </row>
    <row r="318" spans="1:12">
      <c r="A318" s="51" t="s">
        <v>31</v>
      </c>
      <c r="B318" s="51">
        <v>2909406</v>
      </c>
      <c r="C318" s="51" t="s">
        <v>421</v>
      </c>
      <c r="D318" s="51">
        <v>1</v>
      </c>
      <c r="E318" s="51">
        <v>3</v>
      </c>
      <c r="F318" s="51">
        <v>903</v>
      </c>
      <c r="G318" s="61">
        <f>SUM(Tabela1[[#This Row],[Urbano]:[Rural]])</f>
        <v>907</v>
      </c>
      <c r="I318" s="51" t="s">
        <v>31</v>
      </c>
      <c r="J318" s="51">
        <v>2914703</v>
      </c>
      <c r="K318" s="51" t="s">
        <v>410</v>
      </c>
      <c r="L318" s="51">
        <v>5</v>
      </c>
    </row>
    <row r="319" spans="1:12">
      <c r="A319" s="51" t="s">
        <v>31</v>
      </c>
      <c r="B319" s="51">
        <v>2909505</v>
      </c>
      <c r="C319" s="51" t="s">
        <v>423</v>
      </c>
      <c r="D319" s="51">
        <v>0</v>
      </c>
      <c r="E319" s="51">
        <v>4</v>
      </c>
      <c r="F319" s="51">
        <v>332</v>
      </c>
      <c r="G319" s="61">
        <f>SUM(Tabela1[[#This Row],[Urbano]:[Rural]])</f>
        <v>336</v>
      </c>
      <c r="I319" s="51" t="s">
        <v>31</v>
      </c>
      <c r="J319" s="51">
        <v>2914802</v>
      </c>
      <c r="K319" s="51" t="s">
        <v>411</v>
      </c>
      <c r="L319" s="51">
        <v>12</v>
      </c>
    </row>
    <row r="320" spans="1:12">
      <c r="A320" s="51" t="s">
        <v>31</v>
      </c>
      <c r="B320" s="51">
        <v>2909604</v>
      </c>
      <c r="C320" s="51" t="s">
        <v>352</v>
      </c>
      <c r="D320" s="51">
        <v>0</v>
      </c>
      <c r="E320" s="51">
        <v>1</v>
      </c>
      <c r="F320" s="56">
        <v>2179</v>
      </c>
      <c r="G320" s="61">
        <f>SUM(Tabela1[[#This Row],[Urbano]:[Rural]])</f>
        <v>2180</v>
      </c>
      <c r="I320" s="51" t="s">
        <v>31</v>
      </c>
      <c r="J320" s="51">
        <v>2914901</v>
      </c>
      <c r="K320" s="51" t="s">
        <v>412</v>
      </c>
      <c r="L320" s="51">
        <v>8</v>
      </c>
    </row>
    <row r="321" spans="1:12">
      <c r="A321" s="51" t="s">
        <v>31</v>
      </c>
      <c r="B321" s="51">
        <v>2909703</v>
      </c>
      <c r="C321" s="51" t="s">
        <v>353</v>
      </c>
      <c r="D321" s="51">
        <v>0</v>
      </c>
      <c r="E321" s="51">
        <v>1</v>
      </c>
      <c r="F321" s="51">
        <v>910</v>
      </c>
      <c r="G321" s="61">
        <f>SUM(Tabela1[[#This Row],[Urbano]:[Rural]])</f>
        <v>911</v>
      </c>
      <c r="I321" s="51" t="s">
        <v>31</v>
      </c>
      <c r="J321" s="51">
        <v>2915007</v>
      </c>
      <c r="K321" s="51" t="s">
        <v>413</v>
      </c>
      <c r="L321" s="51">
        <v>3</v>
      </c>
    </row>
    <row r="322" spans="1:12">
      <c r="A322" s="51" t="s">
        <v>31</v>
      </c>
      <c r="B322" s="51">
        <v>2909802</v>
      </c>
      <c r="C322" s="51" t="s">
        <v>354</v>
      </c>
      <c r="D322" s="51">
        <v>2</v>
      </c>
      <c r="E322" s="51">
        <v>1</v>
      </c>
      <c r="F322" s="51">
        <v>961</v>
      </c>
      <c r="G322" s="61">
        <f>SUM(Tabela1[[#This Row],[Urbano]:[Rural]])</f>
        <v>964</v>
      </c>
      <c r="I322" s="51" t="s">
        <v>31</v>
      </c>
      <c r="J322" s="51">
        <v>2915106</v>
      </c>
      <c r="K322" s="51" t="s">
        <v>415</v>
      </c>
      <c r="L322" s="51">
        <v>1</v>
      </c>
    </row>
    <row r="323" spans="1:12">
      <c r="A323" s="51" t="s">
        <v>31</v>
      </c>
      <c r="B323" s="51">
        <v>2909901</v>
      </c>
      <c r="C323" s="51" t="s">
        <v>355</v>
      </c>
      <c r="D323" s="51">
        <v>0</v>
      </c>
      <c r="E323" s="51">
        <v>4</v>
      </c>
      <c r="F323" s="56">
        <v>5516</v>
      </c>
      <c r="G323" s="61">
        <f>SUM(Tabela1[[#This Row],[Urbano]:[Rural]])</f>
        <v>5520</v>
      </c>
      <c r="I323" s="51" t="s">
        <v>31</v>
      </c>
      <c r="J323" s="51">
        <v>2915205</v>
      </c>
      <c r="K323" s="51" t="s">
        <v>505</v>
      </c>
      <c r="L323" s="51">
        <v>1</v>
      </c>
    </row>
    <row r="324" spans="1:12">
      <c r="A324" s="51" t="s">
        <v>31</v>
      </c>
      <c r="B324" s="51">
        <v>2910008</v>
      </c>
      <c r="C324" s="51" t="s">
        <v>356</v>
      </c>
      <c r="D324" s="51">
        <v>0</v>
      </c>
      <c r="E324" s="51">
        <v>2</v>
      </c>
      <c r="F324" s="51">
        <v>631</v>
      </c>
      <c r="G324" s="61">
        <f>SUM(Tabela1[[#This Row],[Urbano]:[Rural]])</f>
        <v>633</v>
      </c>
      <c r="I324" s="51" t="s">
        <v>31</v>
      </c>
      <c r="J324" s="51">
        <v>2915304</v>
      </c>
      <c r="K324" s="51" t="s">
        <v>416</v>
      </c>
      <c r="L324" s="51">
        <v>1</v>
      </c>
    </row>
    <row r="325" spans="1:12">
      <c r="A325" s="51" t="s">
        <v>31</v>
      </c>
      <c r="B325" s="51">
        <v>2910057</v>
      </c>
      <c r="C325" s="51" t="s">
        <v>357</v>
      </c>
      <c r="D325" s="51">
        <v>4</v>
      </c>
      <c r="E325" s="51">
        <v>0</v>
      </c>
      <c r="F325" s="51">
        <v>274</v>
      </c>
      <c r="G325" s="61">
        <f>SUM(Tabela1[[#This Row],[Urbano]:[Rural]])</f>
        <v>278</v>
      </c>
      <c r="I325" s="51" t="s">
        <v>31</v>
      </c>
      <c r="J325" s="51">
        <v>2915353</v>
      </c>
      <c r="K325" s="51" t="s">
        <v>417</v>
      </c>
      <c r="L325" s="51">
        <v>10</v>
      </c>
    </row>
    <row r="326" spans="1:12">
      <c r="A326" s="51" t="s">
        <v>31</v>
      </c>
      <c r="B326" s="51">
        <v>2910107</v>
      </c>
      <c r="C326" s="51" t="s">
        <v>431</v>
      </c>
      <c r="D326" s="51">
        <v>0</v>
      </c>
      <c r="E326" s="51">
        <v>0</v>
      </c>
      <c r="F326" s="56">
        <v>2129</v>
      </c>
      <c r="G326" s="61">
        <f>SUM(Tabela1[[#This Row],[Urbano]:[Rural]])</f>
        <v>2129</v>
      </c>
      <c r="I326" s="51" t="s">
        <v>31</v>
      </c>
      <c r="J326" s="51">
        <v>2915403</v>
      </c>
      <c r="K326" s="51" t="s">
        <v>419</v>
      </c>
      <c r="L326" s="51">
        <v>3</v>
      </c>
    </row>
    <row r="327" spans="1:12">
      <c r="A327" s="51" t="s">
        <v>31</v>
      </c>
      <c r="B327" s="51">
        <v>2910206</v>
      </c>
      <c r="C327" s="51" t="s">
        <v>433</v>
      </c>
      <c r="D327" s="51">
        <v>1</v>
      </c>
      <c r="E327" s="51">
        <v>0</v>
      </c>
      <c r="F327" s="51">
        <v>158</v>
      </c>
      <c r="G327" s="61">
        <f>SUM(Tabela1[[#This Row],[Urbano]:[Rural]])</f>
        <v>159</v>
      </c>
      <c r="I327" s="51" t="s">
        <v>31</v>
      </c>
      <c r="J327" s="51">
        <v>2915502</v>
      </c>
      <c r="K327" s="51" t="s">
        <v>420</v>
      </c>
      <c r="L327" s="51">
        <v>2</v>
      </c>
    </row>
    <row r="328" spans="1:12">
      <c r="A328" s="51" t="s">
        <v>31</v>
      </c>
      <c r="B328" s="51">
        <v>2910305</v>
      </c>
      <c r="C328" s="51" t="s">
        <v>359</v>
      </c>
      <c r="D328" s="51">
        <v>1</v>
      </c>
      <c r="E328" s="51">
        <v>0</v>
      </c>
      <c r="F328" s="51">
        <v>649</v>
      </c>
      <c r="G328" s="61">
        <f>SUM(Tabela1[[#This Row],[Urbano]:[Rural]])</f>
        <v>650</v>
      </c>
      <c r="I328" s="51" t="s">
        <v>31</v>
      </c>
      <c r="J328" s="51">
        <v>2915601</v>
      </c>
      <c r="K328" s="51" t="s">
        <v>422</v>
      </c>
      <c r="L328" s="51">
        <v>7</v>
      </c>
    </row>
    <row r="329" spans="1:12">
      <c r="A329" s="51" t="s">
        <v>31</v>
      </c>
      <c r="B329" s="51">
        <v>2910404</v>
      </c>
      <c r="C329" s="51" t="s">
        <v>360</v>
      </c>
      <c r="D329" s="51">
        <v>0</v>
      </c>
      <c r="E329" s="51">
        <v>1</v>
      </c>
      <c r="F329" s="56">
        <v>1420</v>
      </c>
      <c r="G329" s="61">
        <f>SUM(Tabela1[[#This Row],[Urbano]:[Rural]])</f>
        <v>1421</v>
      </c>
      <c r="I329" s="51" t="s">
        <v>31</v>
      </c>
      <c r="J329" s="51">
        <v>2915809</v>
      </c>
      <c r="K329" s="51" t="s">
        <v>424</v>
      </c>
      <c r="L329" s="51">
        <v>4</v>
      </c>
    </row>
    <row r="330" spans="1:12">
      <c r="A330" s="51" t="s">
        <v>31</v>
      </c>
      <c r="B330" s="51">
        <v>2910503</v>
      </c>
      <c r="C330" s="51" t="s">
        <v>361</v>
      </c>
      <c r="D330" s="51">
        <v>2</v>
      </c>
      <c r="E330" s="51">
        <v>16</v>
      </c>
      <c r="F330" s="51">
        <v>738</v>
      </c>
      <c r="G330" s="61">
        <f>SUM(Tabela1[[#This Row],[Urbano]:[Rural]])</f>
        <v>756</v>
      </c>
      <c r="I330" s="51" t="s">
        <v>31</v>
      </c>
      <c r="J330" s="51">
        <v>2915908</v>
      </c>
      <c r="K330" s="51" t="s">
        <v>515</v>
      </c>
      <c r="L330" s="51">
        <v>1</v>
      </c>
    </row>
    <row r="331" spans="1:12">
      <c r="A331" s="51" t="s">
        <v>31</v>
      </c>
      <c r="B331" s="51">
        <v>2900504</v>
      </c>
      <c r="C331" s="51" t="s">
        <v>362</v>
      </c>
      <c r="D331" s="51">
        <v>0</v>
      </c>
      <c r="E331" s="51">
        <v>2</v>
      </c>
      <c r="F331" s="51">
        <v>738</v>
      </c>
      <c r="G331" s="61">
        <f>SUM(Tabela1[[#This Row],[Urbano]:[Rural]])</f>
        <v>740</v>
      </c>
      <c r="I331" s="51" t="s">
        <v>31</v>
      </c>
      <c r="J331" s="51">
        <v>2916005</v>
      </c>
      <c r="K331" s="51" t="s">
        <v>425</v>
      </c>
      <c r="L331" s="51">
        <v>3</v>
      </c>
    </row>
    <row r="332" spans="1:12">
      <c r="A332" s="51" t="s">
        <v>31</v>
      </c>
      <c r="B332" s="51">
        <v>2910602</v>
      </c>
      <c r="C332" s="51" t="s">
        <v>364</v>
      </c>
      <c r="D332" s="51">
        <v>3</v>
      </c>
      <c r="E332" s="51">
        <v>1</v>
      </c>
      <c r="F332" s="56">
        <v>1244</v>
      </c>
      <c r="G332" s="61">
        <f>SUM(Tabela1[[#This Row],[Urbano]:[Rural]])</f>
        <v>1248</v>
      </c>
      <c r="I332" s="51" t="s">
        <v>31</v>
      </c>
      <c r="J332" s="51">
        <v>2916104</v>
      </c>
      <c r="K332" s="51" t="s">
        <v>518</v>
      </c>
      <c r="L332" s="51">
        <v>2</v>
      </c>
    </row>
    <row r="333" spans="1:12">
      <c r="A333" s="51" t="s">
        <v>31</v>
      </c>
      <c r="B333" s="51">
        <v>2910701</v>
      </c>
      <c r="C333" s="51" t="s">
        <v>365</v>
      </c>
      <c r="D333" s="51">
        <v>2</v>
      </c>
      <c r="E333" s="51">
        <v>3</v>
      </c>
      <c r="F333" s="56">
        <v>4704</v>
      </c>
      <c r="G333" s="61">
        <f>SUM(Tabela1[[#This Row],[Urbano]:[Rural]])</f>
        <v>4709</v>
      </c>
      <c r="I333" s="51" t="s">
        <v>31</v>
      </c>
      <c r="J333" s="51">
        <v>2916302</v>
      </c>
      <c r="K333" s="51" t="s">
        <v>426</v>
      </c>
      <c r="L333" s="51">
        <v>2</v>
      </c>
    </row>
    <row r="334" spans="1:12">
      <c r="A334" s="51" t="s">
        <v>31</v>
      </c>
      <c r="B334" s="51">
        <v>2910727</v>
      </c>
      <c r="C334" s="51" t="s">
        <v>366</v>
      </c>
      <c r="D334" s="51">
        <v>0</v>
      </c>
      <c r="E334" s="51">
        <v>21</v>
      </c>
      <c r="F334" s="56">
        <v>1422</v>
      </c>
      <c r="G334" s="61">
        <f>SUM(Tabela1[[#This Row],[Urbano]:[Rural]])</f>
        <v>1443</v>
      </c>
      <c r="I334" s="51" t="s">
        <v>31</v>
      </c>
      <c r="J334" s="51">
        <v>2916401</v>
      </c>
      <c r="K334" s="51" t="s">
        <v>427</v>
      </c>
      <c r="L334" s="51">
        <v>2</v>
      </c>
    </row>
    <row r="335" spans="1:12">
      <c r="A335" s="51" t="s">
        <v>31</v>
      </c>
      <c r="B335" s="51">
        <v>2910750</v>
      </c>
      <c r="C335" s="51" t="s">
        <v>367</v>
      </c>
      <c r="D335" s="51">
        <v>0</v>
      </c>
      <c r="E335" s="51">
        <v>0</v>
      </c>
      <c r="F335" s="56">
        <v>2208</v>
      </c>
      <c r="G335" s="61">
        <f>SUM(Tabela1[[#This Row],[Urbano]:[Rural]])</f>
        <v>2208</v>
      </c>
      <c r="I335" s="51" t="s">
        <v>31</v>
      </c>
      <c r="J335" s="51">
        <v>2916500</v>
      </c>
      <c r="K335" s="51" t="s">
        <v>428</v>
      </c>
      <c r="L335" s="51">
        <v>5</v>
      </c>
    </row>
    <row r="336" spans="1:12">
      <c r="A336" s="51" t="s">
        <v>31</v>
      </c>
      <c r="B336" s="51">
        <v>2910776</v>
      </c>
      <c r="C336" s="51" t="s">
        <v>443</v>
      </c>
      <c r="D336" s="51">
        <v>0</v>
      </c>
      <c r="E336" s="51">
        <v>3</v>
      </c>
      <c r="F336" s="51">
        <v>1046</v>
      </c>
      <c r="G336" s="61">
        <f>SUM(Tabela1[[#This Row],[Urbano]:[Rural]])</f>
        <v>1049</v>
      </c>
      <c r="I336" s="51" t="s">
        <v>31</v>
      </c>
      <c r="J336" s="51">
        <v>2916807</v>
      </c>
      <c r="K336" s="51" t="s">
        <v>529</v>
      </c>
      <c r="L336" s="51">
        <v>4</v>
      </c>
    </row>
    <row r="337" spans="1:12">
      <c r="A337" s="51" t="s">
        <v>31</v>
      </c>
      <c r="B337" s="51">
        <v>2910800</v>
      </c>
      <c r="C337" s="51" t="s">
        <v>368</v>
      </c>
      <c r="D337" s="51">
        <v>9</v>
      </c>
      <c r="E337" s="51">
        <v>19</v>
      </c>
      <c r="F337" s="56">
        <v>2186</v>
      </c>
      <c r="G337" s="61">
        <f>SUM(Tabela1[[#This Row],[Urbano]:[Rural]])</f>
        <v>2214</v>
      </c>
      <c r="I337" s="51" t="s">
        <v>31</v>
      </c>
      <c r="J337" s="51">
        <v>2916856</v>
      </c>
      <c r="K337" s="51" t="s">
        <v>531</v>
      </c>
      <c r="L337" s="51">
        <v>1</v>
      </c>
    </row>
    <row r="338" spans="1:12">
      <c r="A338" s="51" t="s">
        <v>31</v>
      </c>
      <c r="B338" s="51">
        <v>2910859</v>
      </c>
      <c r="C338" s="51" t="s">
        <v>369</v>
      </c>
      <c r="D338" s="51">
        <v>2</v>
      </c>
      <c r="E338" s="51">
        <v>2</v>
      </c>
      <c r="F338" s="56">
        <v>2783</v>
      </c>
      <c r="G338" s="61">
        <f>SUM(Tabela1[[#This Row],[Urbano]:[Rural]])</f>
        <v>2787</v>
      </c>
      <c r="I338" s="51" t="s">
        <v>31</v>
      </c>
      <c r="J338" s="51">
        <v>2916906</v>
      </c>
      <c r="K338" s="51" t="s">
        <v>429</v>
      </c>
      <c r="L338" s="51">
        <v>1</v>
      </c>
    </row>
    <row r="339" spans="1:12">
      <c r="A339" s="51" t="s">
        <v>31</v>
      </c>
      <c r="B339" s="51">
        <v>2910909</v>
      </c>
      <c r="C339" s="51" t="s">
        <v>447</v>
      </c>
      <c r="D339" s="51">
        <v>0</v>
      </c>
      <c r="E339" s="51">
        <v>0</v>
      </c>
      <c r="F339" s="51">
        <v>22</v>
      </c>
      <c r="G339" s="61">
        <f>SUM(Tabela1[[#This Row],[Urbano]:[Rural]])</f>
        <v>22</v>
      </c>
      <c r="I339" s="51" t="s">
        <v>31</v>
      </c>
      <c r="J339" s="51">
        <v>2917003</v>
      </c>
      <c r="K339" s="51" t="s">
        <v>430</v>
      </c>
      <c r="L339" s="51">
        <v>20</v>
      </c>
    </row>
    <row r="340" spans="1:12">
      <c r="A340" s="51" t="s">
        <v>31</v>
      </c>
      <c r="B340" s="51">
        <v>2911006</v>
      </c>
      <c r="C340" s="51" t="s">
        <v>370</v>
      </c>
      <c r="D340" s="51">
        <v>0</v>
      </c>
      <c r="E340" s="51">
        <v>7</v>
      </c>
      <c r="F340" s="51">
        <v>405</v>
      </c>
      <c r="G340" s="61">
        <f>SUM(Tabela1[[#This Row],[Urbano]:[Rural]])</f>
        <v>412</v>
      </c>
      <c r="I340" s="51" t="s">
        <v>31</v>
      </c>
      <c r="J340" s="51">
        <v>2917102</v>
      </c>
      <c r="K340" s="51" t="s">
        <v>535</v>
      </c>
      <c r="L340" s="51">
        <v>2</v>
      </c>
    </row>
    <row r="341" spans="1:12">
      <c r="A341" s="51" t="s">
        <v>31</v>
      </c>
      <c r="B341" s="51">
        <v>2911105</v>
      </c>
      <c r="C341" s="51" t="s">
        <v>450</v>
      </c>
      <c r="D341" s="51">
        <v>0</v>
      </c>
      <c r="E341" s="51">
        <v>3</v>
      </c>
      <c r="F341" s="56">
        <v>1419</v>
      </c>
      <c r="G341" s="61">
        <f>SUM(Tabela1[[#This Row],[Urbano]:[Rural]])</f>
        <v>1422</v>
      </c>
      <c r="I341" s="51" t="s">
        <v>31</v>
      </c>
      <c r="J341" s="51">
        <v>2917201</v>
      </c>
      <c r="K341" s="51" t="s">
        <v>432</v>
      </c>
      <c r="L341" s="51">
        <v>6</v>
      </c>
    </row>
    <row r="342" spans="1:12">
      <c r="A342" s="51" t="s">
        <v>31</v>
      </c>
      <c r="B342" s="51">
        <v>2911204</v>
      </c>
      <c r="C342" s="51" t="s">
        <v>371</v>
      </c>
      <c r="D342" s="51">
        <v>0</v>
      </c>
      <c r="E342" s="51">
        <v>0</v>
      </c>
      <c r="F342" s="51">
        <v>504</v>
      </c>
      <c r="G342" s="61">
        <f>SUM(Tabela1[[#This Row],[Urbano]:[Rural]])</f>
        <v>504</v>
      </c>
      <c r="I342" s="51" t="s">
        <v>31</v>
      </c>
      <c r="J342" s="51">
        <v>2917300</v>
      </c>
      <c r="K342" s="51" t="s">
        <v>434</v>
      </c>
      <c r="L342" s="51">
        <v>11</v>
      </c>
    </row>
    <row r="343" spans="1:12">
      <c r="A343" s="51" t="s">
        <v>31</v>
      </c>
      <c r="B343" s="51">
        <v>2911253</v>
      </c>
      <c r="C343" s="51" t="s">
        <v>453</v>
      </c>
      <c r="D343" s="51">
        <v>1</v>
      </c>
      <c r="E343" s="51">
        <v>0</v>
      </c>
      <c r="F343" s="51">
        <v>790</v>
      </c>
      <c r="G343" s="61">
        <f>SUM(Tabela1[[#This Row],[Urbano]:[Rural]])</f>
        <v>791</v>
      </c>
      <c r="I343" s="51" t="s">
        <v>31</v>
      </c>
      <c r="J343" s="51">
        <v>2917334</v>
      </c>
      <c r="K343" s="51" t="s">
        <v>435</v>
      </c>
      <c r="L343" s="51">
        <v>9</v>
      </c>
    </row>
    <row r="344" spans="1:12">
      <c r="A344" s="51" t="s">
        <v>31</v>
      </c>
      <c r="B344" s="51">
        <v>2911303</v>
      </c>
      <c r="C344" s="51" t="s">
        <v>455</v>
      </c>
      <c r="D344" s="51">
        <v>0</v>
      </c>
      <c r="E344" s="51">
        <v>2</v>
      </c>
      <c r="F344" s="56">
        <v>1712</v>
      </c>
      <c r="G344" s="61">
        <f>SUM(Tabela1[[#This Row],[Urbano]:[Rural]])</f>
        <v>1714</v>
      </c>
      <c r="I344" s="51" t="s">
        <v>31</v>
      </c>
      <c r="J344" s="51">
        <v>2917359</v>
      </c>
      <c r="K344" s="51" t="s">
        <v>436</v>
      </c>
      <c r="L344" s="51">
        <v>1</v>
      </c>
    </row>
    <row r="345" spans="1:12">
      <c r="A345" s="51" t="s">
        <v>31</v>
      </c>
      <c r="B345" s="51">
        <v>2911402</v>
      </c>
      <c r="C345" s="51" t="s">
        <v>372</v>
      </c>
      <c r="D345" s="51">
        <v>0</v>
      </c>
      <c r="E345" s="51">
        <v>5</v>
      </c>
      <c r="F345" s="56">
        <v>2402</v>
      </c>
      <c r="G345" s="61">
        <f>SUM(Tabela1[[#This Row],[Urbano]:[Rural]])</f>
        <v>2407</v>
      </c>
      <c r="I345" s="51" t="s">
        <v>31</v>
      </c>
      <c r="J345" s="51">
        <v>2917409</v>
      </c>
      <c r="K345" s="51" t="s">
        <v>437</v>
      </c>
      <c r="L345" s="51">
        <v>2</v>
      </c>
    </row>
    <row r="346" spans="1:12">
      <c r="A346" s="51" t="s">
        <v>31</v>
      </c>
      <c r="B346" s="51">
        <v>2911501</v>
      </c>
      <c r="C346" s="51" t="s">
        <v>373</v>
      </c>
      <c r="D346" s="51">
        <v>0</v>
      </c>
      <c r="E346" s="51">
        <v>0</v>
      </c>
      <c r="F346" s="51">
        <v>370</v>
      </c>
      <c r="G346" s="61">
        <f>SUM(Tabela1[[#This Row],[Urbano]:[Rural]])</f>
        <v>370</v>
      </c>
      <c r="I346" s="51" t="s">
        <v>31</v>
      </c>
      <c r="J346" s="51">
        <v>2917508</v>
      </c>
      <c r="K346" s="51" t="s">
        <v>438</v>
      </c>
      <c r="L346" s="51">
        <v>9</v>
      </c>
    </row>
    <row r="347" spans="1:12">
      <c r="A347" s="51" t="s">
        <v>31</v>
      </c>
      <c r="B347" s="51">
        <v>2911600</v>
      </c>
      <c r="C347" s="51" t="s">
        <v>374</v>
      </c>
      <c r="D347" s="51">
        <v>2</v>
      </c>
      <c r="E347" s="51">
        <v>1</v>
      </c>
      <c r="F347" s="56">
        <v>1897</v>
      </c>
      <c r="G347" s="61">
        <f>SUM(Tabela1[[#This Row],[Urbano]:[Rural]])</f>
        <v>1900</v>
      </c>
      <c r="I347" s="51" t="s">
        <v>31</v>
      </c>
      <c r="J347" s="51">
        <v>2917607</v>
      </c>
      <c r="K347" s="51" t="s">
        <v>439</v>
      </c>
      <c r="L347" s="51">
        <v>7</v>
      </c>
    </row>
    <row r="348" spans="1:12">
      <c r="A348" s="51" t="s">
        <v>31</v>
      </c>
      <c r="B348" s="51">
        <v>2911659</v>
      </c>
      <c r="C348" s="51" t="s">
        <v>375</v>
      </c>
      <c r="D348" s="51">
        <v>0</v>
      </c>
      <c r="E348" s="51">
        <v>2</v>
      </c>
      <c r="F348" s="56">
        <v>1816</v>
      </c>
      <c r="G348" s="61">
        <f>SUM(Tabela1[[#This Row],[Urbano]:[Rural]])</f>
        <v>1818</v>
      </c>
      <c r="I348" s="51" t="s">
        <v>31</v>
      </c>
      <c r="J348" s="51">
        <v>2917706</v>
      </c>
      <c r="K348" s="51" t="s">
        <v>440</v>
      </c>
      <c r="L348" s="51">
        <v>3</v>
      </c>
    </row>
    <row r="349" spans="1:12">
      <c r="A349" s="51" t="s">
        <v>31</v>
      </c>
      <c r="B349" s="51">
        <v>2911709</v>
      </c>
      <c r="C349" s="51" t="s">
        <v>376</v>
      </c>
      <c r="D349" s="51">
        <v>0</v>
      </c>
      <c r="E349" s="51">
        <v>1</v>
      </c>
      <c r="F349" s="56">
        <v>4162</v>
      </c>
      <c r="G349" s="61">
        <f>SUM(Tabela1[[#This Row],[Urbano]:[Rural]])</f>
        <v>4163</v>
      </c>
      <c r="I349" s="51" t="s">
        <v>31</v>
      </c>
      <c r="J349" s="51">
        <v>2917805</v>
      </c>
      <c r="K349" s="51" t="s">
        <v>441</v>
      </c>
      <c r="L349" s="51">
        <v>10</v>
      </c>
    </row>
    <row r="350" spans="1:12">
      <c r="A350" s="51" t="s">
        <v>31</v>
      </c>
      <c r="B350" s="51">
        <v>2911808</v>
      </c>
      <c r="C350" s="51" t="s">
        <v>377</v>
      </c>
      <c r="D350" s="51">
        <v>0</v>
      </c>
      <c r="E350" s="51">
        <v>4</v>
      </c>
      <c r="F350" s="56">
        <v>1606</v>
      </c>
      <c r="G350" s="61">
        <f>SUM(Tabela1[[#This Row],[Urbano]:[Rural]])</f>
        <v>1610</v>
      </c>
      <c r="I350" s="51" t="s">
        <v>31</v>
      </c>
      <c r="J350" s="51">
        <v>2917904</v>
      </c>
      <c r="K350" s="51" t="s">
        <v>442</v>
      </c>
      <c r="L350" s="51">
        <v>2</v>
      </c>
    </row>
    <row r="351" spans="1:12">
      <c r="A351" s="51" t="s">
        <v>31</v>
      </c>
      <c r="B351" s="51">
        <v>2911857</v>
      </c>
      <c r="C351" s="51" t="s">
        <v>378</v>
      </c>
      <c r="D351" s="51">
        <v>1</v>
      </c>
      <c r="E351" s="51">
        <v>3</v>
      </c>
      <c r="F351" s="56">
        <v>2001</v>
      </c>
      <c r="G351" s="61">
        <f>SUM(Tabela1[[#This Row],[Urbano]:[Rural]])</f>
        <v>2005</v>
      </c>
      <c r="I351" s="51" t="s">
        <v>31</v>
      </c>
      <c r="J351" s="51">
        <v>2918001</v>
      </c>
      <c r="K351" s="51" t="s">
        <v>444</v>
      </c>
      <c r="L351" s="51">
        <v>5</v>
      </c>
    </row>
    <row r="352" spans="1:12">
      <c r="A352" s="51" t="s">
        <v>31</v>
      </c>
      <c r="B352" s="51">
        <v>2911907</v>
      </c>
      <c r="C352" s="51" t="s">
        <v>379</v>
      </c>
      <c r="D352" s="51">
        <v>0</v>
      </c>
      <c r="E352" s="51">
        <v>5</v>
      </c>
      <c r="F352" s="56">
        <v>1944</v>
      </c>
      <c r="G352" s="61">
        <f>SUM(Tabela1[[#This Row],[Urbano]:[Rural]])</f>
        <v>1949</v>
      </c>
      <c r="I352" s="51" t="s">
        <v>31</v>
      </c>
      <c r="J352" s="51">
        <v>2918100</v>
      </c>
      <c r="K352" s="51" t="s">
        <v>445</v>
      </c>
      <c r="L352" s="51">
        <v>15</v>
      </c>
    </row>
    <row r="353" spans="1:12">
      <c r="A353" s="51" t="s">
        <v>31</v>
      </c>
      <c r="B353" s="51">
        <v>2912004</v>
      </c>
      <c r="C353" s="51" t="s">
        <v>380</v>
      </c>
      <c r="D353" s="51">
        <v>1</v>
      </c>
      <c r="E353" s="51">
        <v>0</v>
      </c>
      <c r="F353" s="56">
        <v>1937</v>
      </c>
      <c r="G353" s="61">
        <f>SUM(Tabela1[[#This Row],[Urbano]:[Rural]])</f>
        <v>1938</v>
      </c>
      <c r="I353" s="51" t="s">
        <v>31</v>
      </c>
      <c r="J353" s="51">
        <v>2918209</v>
      </c>
      <c r="K353" s="51" t="s">
        <v>446</v>
      </c>
      <c r="L353" s="51">
        <v>4</v>
      </c>
    </row>
    <row r="354" spans="1:12">
      <c r="A354" s="51" t="s">
        <v>31</v>
      </c>
      <c r="B354" s="51">
        <v>2912103</v>
      </c>
      <c r="C354" s="51" t="s">
        <v>381</v>
      </c>
      <c r="D354" s="51">
        <v>1</v>
      </c>
      <c r="E354" s="51">
        <v>0</v>
      </c>
      <c r="F354" s="51">
        <v>514</v>
      </c>
      <c r="G354" s="61">
        <f>SUM(Tabela1[[#This Row],[Urbano]:[Rural]])</f>
        <v>515</v>
      </c>
      <c r="I354" s="51" t="s">
        <v>31</v>
      </c>
      <c r="J354" s="51">
        <v>2918308</v>
      </c>
      <c r="K354" s="51" t="s">
        <v>448</v>
      </c>
      <c r="L354" s="51">
        <v>4</v>
      </c>
    </row>
    <row r="355" spans="1:12">
      <c r="A355" s="51" t="s">
        <v>31</v>
      </c>
      <c r="B355" s="51">
        <v>2912202</v>
      </c>
      <c r="C355" s="51" t="s">
        <v>382</v>
      </c>
      <c r="D355" s="51">
        <v>1</v>
      </c>
      <c r="E355" s="51">
        <v>0</v>
      </c>
      <c r="F355" s="51">
        <v>678</v>
      </c>
      <c r="G355" s="61">
        <f>SUM(Tabela1[[#This Row],[Urbano]:[Rural]])</f>
        <v>679</v>
      </c>
      <c r="I355" s="51" t="s">
        <v>31</v>
      </c>
      <c r="J355" s="51">
        <v>2918357</v>
      </c>
      <c r="K355" s="51" t="s">
        <v>449</v>
      </c>
      <c r="L355" s="51">
        <v>4</v>
      </c>
    </row>
    <row r="356" spans="1:12">
      <c r="A356" s="51" t="s">
        <v>31</v>
      </c>
      <c r="B356" s="51">
        <v>2912301</v>
      </c>
      <c r="C356" s="51" t="s">
        <v>383</v>
      </c>
      <c r="D356" s="51">
        <v>0</v>
      </c>
      <c r="E356" s="51">
        <v>0</v>
      </c>
      <c r="F356" s="51">
        <v>198</v>
      </c>
      <c r="G356" s="61">
        <f>SUM(Tabela1[[#This Row],[Urbano]:[Rural]])</f>
        <v>198</v>
      </c>
      <c r="I356" s="51" t="s">
        <v>31</v>
      </c>
      <c r="J356" s="51">
        <v>2918407</v>
      </c>
      <c r="K356" s="51" t="s">
        <v>451</v>
      </c>
      <c r="L356" s="51">
        <v>13</v>
      </c>
    </row>
    <row r="357" spans="1:12">
      <c r="A357" s="51" t="s">
        <v>31</v>
      </c>
      <c r="B357" s="51">
        <v>2912400</v>
      </c>
      <c r="C357" s="51" t="s">
        <v>384</v>
      </c>
      <c r="D357" s="51">
        <v>1</v>
      </c>
      <c r="E357" s="51">
        <v>0</v>
      </c>
      <c r="F357" s="56">
        <v>2763</v>
      </c>
      <c r="G357" s="61">
        <f>SUM(Tabela1[[#This Row],[Urbano]:[Rural]])</f>
        <v>2764</v>
      </c>
      <c r="I357" s="51" t="s">
        <v>31</v>
      </c>
      <c r="J357" s="51">
        <v>2918456</v>
      </c>
      <c r="K357" s="51" t="s">
        <v>452</v>
      </c>
      <c r="L357" s="51">
        <v>2</v>
      </c>
    </row>
    <row r="358" spans="1:12">
      <c r="A358" s="51" t="s">
        <v>31</v>
      </c>
      <c r="B358" s="51">
        <v>2912509</v>
      </c>
      <c r="C358" s="51" t="s">
        <v>386</v>
      </c>
      <c r="D358" s="51">
        <v>0</v>
      </c>
      <c r="E358" s="51">
        <v>2</v>
      </c>
      <c r="F358" s="56">
        <v>2067</v>
      </c>
      <c r="G358" s="61">
        <f>SUM(Tabela1[[#This Row],[Urbano]:[Rural]])</f>
        <v>2069</v>
      </c>
      <c r="I358" s="51" t="s">
        <v>31</v>
      </c>
      <c r="J358" s="51">
        <v>2918555</v>
      </c>
      <c r="K358" s="51" t="s">
        <v>454</v>
      </c>
      <c r="L358" s="51">
        <v>3</v>
      </c>
    </row>
    <row r="359" spans="1:12">
      <c r="A359" s="51" t="s">
        <v>31</v>
      </c>
      <c r="B359" s="51">
        <v>2912608</v>
      </c>
      <c r="C359" s="51" t="s">
        <v>471</v>
      </c>
      <c r="D359" s="51">
        <v>0</v>
      </c>
      <c r="E359" s="51">
        <v>0</v>
      </c>
      <c r="F359" s="51">
        <v>642</v>
      </c>
      <c r="G359" s="61">
        <f>SUM(Tabela1[[#This Row],[Urbano]:[Rural]])</f>
        <v>642</v>
      </c>
      <c r="I359" s="51" t="s">
        <v>31</v>
      </c>
      <c r="J359" s="51">
        <v>2918704</v>
      </c>
      <c r="K359" s="51" t="s">
        <v>456</v>
      </c>
      <c r="L359" s="51">
        <v>5</v>
      </c>
    </row>
    <row r="360" spans="1:12">
      <c r="A360" s="51" t="s">
        <v>31</v>
      </c>
      <c r="B360" s="51">
        <v>2912707</v>
      </c>
      <c r="C360" s="51" t="s">
        <v>387</v>
      </c>
      <c r="D360" s="51">
        <v>0</v>
      </c>
      <c r="E360" s="51">
        <v>2</v>
      </c>
      <c r="F360" s="51">
        <v>801</v>
      </c>
      <c r="G360" s="61">
        <f>SUM(Tabela1[[#This Row],[Urbano]:[Rural]])</f>
        <v>803</v>
      </c>
      <c r="I360" s="51" t="s">
        <v>31</v>
      </c>
      <c r="J360" s="51">
        <v>2918753</v>
      </c>
      <c r="K360" s="51" t="s">
        <v>457</v>
      </c>
      <c r="L360" s="51">
        <v>7</v>
      </c>
    </row>
    <row r="361" spans="1:12">
      <c r="A361" s="51" t="s">
        <v>31</v>
      </c>
      <c r="B361" s="51">
        <v>2912806</v>
      </c>
      <c r="C361" s="51" t="s">
        <v>474</v>
      </c>
      <c r="D361" s="51">
        <v>0</v>
      </c>
      <c r="E361" s="51">
        <v>3</v>
      </c>
      <c r="F361" s="51">
        <v>472</v>
      </c>
      <c r="G361" s="61">
        <f>SUM(Tabela1[[#This Row],[Urbano]:[Rural]])</f>
        <v>475</v>
      </c>
      <c r="I361" s="51" t="s">
        <v>31</v>
      </c>
      <c r="J361" s="51">
        <v>2918803</v>
      </c>
      <c r="K361" s="51" t="s">
        <v>458</v>
      </c>
      <c r="L361" s="51">
        <v>14</v>
      </c>
    </row>
    <row r="362" spans="1:12">
      <c r="A362" s="51" t="s">
        <v>31</v>
      </c>
      <c r="B362" s="51">
        <v>2912905</v>
      </c>
      <c r="C362" s="51" t="s">
        <v>388</v>
      </c>
      <c r="D362" s="51">
        <v>0</v>
      </c>
      <c r="E362" s="51">
        <v>0</v>
      </c>
      <c r="F362" s="51">
        <v>346</v>
      </c>
      <c r="G362" s="61">
        <f>SUM(Tabela1[[#This Row],[Urbano]:[Rural]])</f>
        <v>346</v>
      </c>
      <c r="I362" s="51" t="s">
        <v>31</v>
      </c>
      <c r="J362" s="51">
        <v>2919058</v>
      </c>
      <c r="K362" s="51" t="s">
        <v>459</v>
      </c>
      <c r="L362" s="51">
        <v>4</v>
      </c>
    </row>
    <row r="363" spans="1:12">
      <c r="A363" s="51" t="s">
        <v>31</v>
      </c>
      <c r="B363" s="51">
        <v>2913002</v>
      </c>
      <c r="C363" s="51" t="s">
        <v>477</v>
      </c>
      <c r="D363" s="51">
        <v>0</v>
      </c>
      <c r="E363" s="51">
        <v>2</v>
      </c>
      <c r="F363" s="56">
        <v>2450</v>
      </c>
      <c r="G363" s="61">
        <f>SUM(Tabela1[[#This Row],[Urbano]:[Rural]])</f>
        <v>2452</v>
      </c>
      <c r="I363" s="51" t="s">
        <v>31</v>
      </c>
      <c r="J363" s="51">
        <v>2919108</v>
      </c>
      <c r="K363" s="51" t="s">
        <v>460</v>
      </c>
      <c r="L363" s="51">
        <v>1</v>
      </c>
    </row>
    <row r="364" spans="1:12">
      <c r="A364" s="51" t="s">
        <v>31</v>
      </c>
      <c r="B364" s="51">
        <v>2913101</v>
      </c>
      <c r="C364" s="51" t="s">
        <v>389</v>
      </c>
      <c r="D364" s="51">
        <v>0</v>
      </c>
      <c r="E364" s="51">
        <v>4</v>
      </c>
      <c r="F364" s="56">
        <v>4489</v>
      </c>
      <c r="G364" s="61">
        <f>SUM(Tabela1[[#This Row],[Urbano]:[Rural]])</f>
        <v>4493</v>
      </c>
      <c r="I364" s="51" t="s">
        <v>31</v>
      </c>
      <c r="J364" s="51">
        <v>2919157</v>
      </c>
      <c r="K364" s="51" t="s">
        <v>461</v>
      </c>
      <c r="L364" s="51">
        <v>15</v>
      </c>
    </row>
    <row r="365" spans="1:12">
      <c r="A365" s="51" t="s">
        <v>31</v>
      </c>
      <c r="B365" s="51">
        <v>2913200</v>
      </c>
      <c r="C365" s="51" t="s">
        <v>390</v>
      </c>
      <c r="D365" s="51">
        <v>86</v>
      </c>
      <c r="E365" s="51">
        <v>179</v>
      </c>
      <c r="F365" s="51">
        <v>1038</v>
      </c>
      <c r="G365" s="61">
        <f>SUM(Tabela1[[#This Row],[Urbano]:[Rural]])</f>
        <v>1303</v>
      </c>
      <c r="I365" s="51" t="s">
        <v>31</v>
      </c>
      <c r="J365" s="51">
        <v>2919207</v>
      </c>
      <c r="K365" s="51" t="s">
        <v>462</v>
      </c>
      <c r="L365" s="51">
        <v>1</v>
      </c>
    </row>
    <row r="366" spans="1:12">
      <c r="A366" s="51" t="s">
        <v>31</v>
      </c>
      <c r="B366" s="51">
        <v>2913309</v>
      </c>
      <c r="C366" s="51" t="s">
        <v>391</v>
      </c>
      <c r="D366" s="51">
        <v>0</v>
      </c>
      <c r="E366" s="51">
        <v>0</v>
      </c>
      <c r="F366" s="51">
        <v>258</v>
      </c>
      <c r="G366" s="61">
        <f>SUM(Tabela1[[#This Row],[Urbano]:[Rural]])</f>
        <v>258</v>
      </c>
      <c r="I366" s="51" t="s">
        <v>31</v>
      </c>
      <c r="J366" s="51">
        <v>2919306</v>
      </c>
      <c r="K366" s="51" t="s">
        <v>463</v>
      </c>
      <c r="L366" s="51">
        <v>3</v>
      </c>
    </row>
    <row r="367" spans="1:12">
      <c r="A367" s="51" t="s">
        <v>31</v>
      </c>
      <c r="B367" s="51">
        <v>2913408</v>
      </c>
      <c r="C367" s="51" t="s">
        <v>393</v>
      </c>
      <c r="D367" s="51">
        <v>0</v>
      </c>
      <c r="E367" s="51">
        <v>1</v>
      </c>
      <c r="F367" s="56">
        <v>1501</v>
      </c>
      <c r="G367" s="61">
        <f>SUM(Tabela1[[#This Row],[Urbano]:[Rural]])</f>
        <v>1502</v>
      </c>
      <c r="I367" s="51" t="s">
        <v>31</v>
      </c>
      <c r="J367" s="51">
        <v>2919405</v>
      </c>
      <c r="K367" s="51" t="s">
        <v>464</v>
      </c>
      <c r="L367" s="51">
        <v>6</v>
      </c>
    </row>
    <row r="368" spans="1:12">
      <c r="A368" s="51" t="s">
        <v>31</v>
      </c>
      <c r="B368" s="51">
        <v>2913457</v>
      </c>
      <c r="C368" s="51" t="s">
        <v>395</v>
      </c>
      <c r="D368" s="51">
        <v>14</v>
      </c>
      <c r="E368" s="51">
        <v>17</v>
      </c>
      <c r="F368" s="51">
        <v>1095</v>
      </c>
      <c r="G368" s="61">
        <f>SUM(Tabela1[[#This Row],[Urbano]:[Rural]])</f>
        <v>1126</v>
      </c>
      <c r="I368" s="51" t="s">
        <v>31</v>
      </c>
      <c r="J368" s="51">
        <v>2919504</v>
      </c>
      <c r="K368" s="51" t="s">
        <v>465</v>
      </c>
      <c r="L368" s="51">
        <v>5</v>
      </c>
    </row>
    <row r="369" spans="1:12">
      <c r="A369" s="51" t="s">
        <v>31</v>
      </c>
      <c r="B369" s="51">
        <v>2913507</v>
      </c>
      <c r="C369" s="51" t="s">
        <v>396</v>
      </c>
      <c r="D369" s="51">
        <v>0</v>
      </c>
      <c r="E369" s="51">
        <v>10</v>
      </c>
      <c r="F369" s="51">
        <v>608</v>
      </c>
      <c r="G369" s="61">
        <f>SUM(Tabela1[[#This Row],[Urbano]:[Rural]])</f>
        <v>618</v>
      </c>
      <c r="I369" s="51" t="s">
        <v>31</v>
      </c>
      <c r="J369" s="51">
        <v>2919553</v>
      </c>
      <c r="K369" s="51" t="s">
        <v>466</v>
      </c>
      <c r="L369" s="51">
        <v>2</v>
      </c>
    </row>
    <row r="370" spans="1:12">
      <c r="A370" s="51" t="s">
        <v>31</v>
      </c>
      <c r="B370" s="51">
        <v>2913606</v>
      </c>
      <c r="C370" s="51" t="s">
        <v>397</v>
      </c>
      <c r="D370" s="51">
        <v>331</v>
      </c>
      <c r="E370" s="51">
        <v>71</v>
      </c>
      <c r="F370" s="56">
        <v>2754</v>
      </c>
      <c r="G370" s="61">
        <f>SUM(Tabela1[[#This Row],[Urbano]:[Rural]])</f>
        <v>3156</v>
      </c>
      <c r="I370" s="51" t="s">
        <v>31</v>
      </c>
      <c r="J370" s="51">
        <v>2919603</v>
      </c>
      <c r="K370" s="51" t="s">
        <v>467</v>
      </c>
      <c r="L370" s="51">
        <v>1</v>
      </c>
    </row>
    <row r="371" spans="1:12">
      <c r="A371" s="51" t="s">
        <v>31</v>
      </c>
      <c r="B371" s="51">
        <v>2913705</v>
      </c>
      <c r="C371" s="51" t="s">
        <v>399</v>
      </c>
      <c r="D371" s="51">
        <v>0</v>
      </c>
      <c r="E371" s="51">
        <v>1</v>
      </c>
      <c r="F371" s="56">
        <v>1409</v>
      </c>
      <c r="G371" s="61">
        <f>SUM(Tabela1[[#This Row],[Urbano]:[Rural]])</f>
        <v>1410</v>
      </c>
      <c r="I371" s="51" t="s">
        <v>31</v>
      </c>
      <c r="J371" s="51">
        <v>2919702</v>
      </c>
      <c r="K371" s="51" t="s">
        <v>575</v>
      </c>
      <c r="L371" s="51">
        <v>1</v>
      </c>
    </row>
    <row r="372" spans="1:12">
      <c r="A372" s="51" t="s">
        <v>31</v>
      </c>
      <c r="B372" s="51">
        <v>2913804</v>
      </c>
      <c r="C372" s="51" t="s">
        <v>487</v>
      </c>
      <c r="D372" s="51">
        <v>0</v>
      </c>
      <c r="E372" s="51">
        <v>0</v>
      </c>
      <c r="F372" s="56">
        <v>1214</v>
      </c>
      <c r="G372" s="61">
        <f>SUM(Tabela1[[#This Row],[Urbano]:[Rural]])</f>
        <v>1214</v>
      </c>
      <c r="I372" s="51" t="s">
        <v>31</v>
      </c>
      <c r="J372" s="51">
        <v>2919801</v>
      </c>
      <c r="K372" s="51" t="s">
        <v>468</v>
      </c>
      <c r="L372" s="51">
        <v>15</v>
      </c>
    </row>
    <row r="373" spans="1:12">
      <c r="A373" s="51" t="s">
        <v>31</v>
      </c>
      <c r="B373" s="51">
        <v>2913903</v>
      </c>
      <c r="C373" s="51" t="s">
        <v>400</v>
      </c>
      <c r="D373" s="51">
        <v>0</v>
      </c>
      <c r="E373" s="51">
        <v>10</v>
      </c>
      <c r="F373" s="51">
        <v>423</v>
      </c>
      <c r="G373" s="61">
        <f>SUM(Tabela1[[#This Row],[Urbano]:[Rural]])</f>
        <v>433</v>
      </c>
      <c r="I373" s="51" t="s">
        <v>31</v>
      </c>
      <c r="J373" s="51">
        <v>2919900</v>
      </c>
      <c r="K373" s="51" t="s">
        <v>469</v>
      </c>
      <c r="L373" s="51">
        <v>1</v>
      </c>
    </row>
    <row r="374" spans="1:12">
      <c r="A374" s="51" t="s">
        <v>31</v>
      </c>
      <c r="B374" s="51">
        <v>2914000</v>
      </c>
      <c r="C374" s="51" t="s">
        <v>401</v>
      </c>
      <c r="D374" s="51">
        <v>0</v>
      </c>
      <c r="E374" s="51">
        <v>0</v>
      </c>
      <c r="F374" s="56">
        <v>2869</v>
      </c>
      <c r="G374" s="61">
        <f>SUM(Tabela1[[#This Row],[Urbano]:[Rural]])</f>
        <v>2869</v>
      </c>
      <c r="I374" s="51" t="s">
        <v>31</v>
      </c>
      <c r="J374" s="51">
        <v>2919959</v>
      </c>
      <c r="K374" s="51" t="s">
        <v>581</v>
      </c>
      <c r="L374" s="51">
        <v>3</v>
      </c>
    </row>
    <row r="375" spans="1:12">
      <c r="A375" s="51" t="s">
        <v>31</v>
      </c>
      <c r="B375" s="51">
        <v>2914109</v>
      </c>
      <c r="C375" s="51" t="s">
        <v>402</v>
      </c>
      <c r="D375" s="51">
        <v>0</v>
      </c>
      <c r="E375" s="51">
        <v>0</v>
      </c>
      <c r="F375" s="56">
        <v>1626</v>
      </c>
      <c r="G375" s="61">
        <f>SUM(Tabela1[[#This Row],[Urbano]:[Rural]])</f>
        <v>1626</v>
      </c>
      <c r="I375" s="51" t="s">
        <v>31</v>
      </c>
      <c r="J375" s="51">
        <v>2920106</v>
      </c>
      <c r="K375" s="51" t="s">
        <v>470</v>
      </c>
      <c r="L375" s="51">
        <v>3</v>
      </c>
    </row>
    <row r="376" spans="1:12">
      <c r="A376" s="51" t="s">
        <v>31</v>
      </c>
      <c r="B376" s="51">
        <v>2914208</v>
      </c>
      <c r="C376" s="51" t="s">
        <v>492</v>
      </c>
      <c r="D376" s="51">
        <v>0</v>
      </c>
      <c r="E376" s="51">
        <v>0</v>
      </c>
      <c r="F376" s="51">
        <v>358</v>
      </c>
      <c r="G376" s="61">
        <f>SUM(Tabela1[[#This Row],[Urbano]:[Rural]])</f>
        <v>358</v>
      </c>
      <c r="I376" s="51" t="s">
        <v>31</v>
      </c>
      <c r="J376" s="51">
        <v>2920205</v>
      </c>
      <c r="K376" s="51" t="s">
        <v>472</v>
      </c>
      <c r="L376" s="51">
        <v>9</v>
      </c>
    </row>
    <row r="377" spans="1:12">
      <c r="A377" s="51" t="s">
        <v>31</v>
      </c>
      <c r="B377" s="51">
        <v>2914307</v>
      </c>
      <c r="C377" s="51" t="s">
        <v>404</v>
      </c>
      <c r="D377" s="51">
        <v>0</v>
      </c>
      <c r="E377" s="51">
        <v>1</v>
      </c>
      <c r="F377" s="56">
        <v>1549</v>
      </c>
      <c r="G377" s="61">
        <f>SUM(Tabela1[[#This Row],[Urbano]:[Rural]])</f>
        <v>1550</v>
      </c>
      <c r="I377" s="51" t="s">
        <v>31</v>
      </c>
      <c r="J377" s="51">
        <v>2920304</v>
      </c>
      <c r="K377" s="51" t="s">
        <v>473</v>
      </c>
      <c r="L377" s="51">
        <v>7</v>
      </c>
    </row>
    <row r="378" spans="1:12">
      <c r="A378" s="51" t="s">
        <v>31</v>
      </c>
      <c r="B378" s="51">
        <v>2914406</v>
      </c>
      <c r="C378" s="51" t="s">
        <v>406</v>
      </c>
      <c r="D378" s="51">
        <v>0</v>
      </c>
      <c r="E378" s="51">
        <v>1</v>
      </c>
      <c r="F378" s="56">
        <v>2586</v>
      </c>
      <c r="G378" s="61">
        <f>SUM(Tabela1[[#This Row],[Urbano]:[Rural]])</f>
        <v>2587</v>
      </c>
      <c r="I378" s="51" t="s">
        <v>31</v>
      </c>
      <c r="J378" s="51">
        <v>2920403</v>
      </c>
      <c r="K378" s="51" t="s">
        <v>475</v>
      </c>
      <c r="L378" s="51">
        <v>6</v>
      </c>
    </row>
    <row r="379" spans="1:12">
      <c r="A379" s="51" t="s">
        <v>31</v>
      </c>
      <c r="B379" s="51">
        <v>2914505</v>
      </c>
      <c r="C379" s="51" t="s">
        <v>408</v>
      </c>
      <c r="D379" s="51">
        <v>0</v>
      </c>
      <c r="E379" s="51">
        <v>4</v>
      </c>
      <c r="F379" s="56">
        <v>2407</v>
      </c>
      <c r="G379" s="61">
        <f>SUM(Tabela1[[#This Row],[Urbano]:[Rural]])</f>
        <v>2411</v>
      </c>
      <c r="I379" s="51" t="s">
        <v>31</v>
      </c>
      <c r="J379" s="51">
        <v>2920452</v>
      </c>
      <c r="K379" s="51" t="s">
        <v>476</v>
      </c>
      <c r="L379" s="51">
        <v>3</v>
      </c>
    </row>
    <row r="380" spans="1:12">
      <c r="A380" s="51" t="s">
        <v>31</v>
      </c>
      <c r="B380" s="51">
        <v>2914604</v>
      </c>
      <c r="C380" s="51" t="s">
        <v>409</v>
      </c>
      <c r="D380" s="51">
        <v>0</v>
      </c>
      <c r="E380" s="51">
        <v>0</v>
      </c>
      <c r="F380" s="51">
        <v>775</v>
      </c>
      <c r="G380" s="61">
        <f>SUM(Tabela1[[#This Row],[Urbano]:[Rural]])</f>
        <v>775</v>
      </c>
      <c r="I380" s="51" t="s">
        <v>31</v>
      </c>
      <c r="J380" s="51">
        <v>2920502</v>
      </c>
      <c r="K380" s="51" t="s">
        <v>478</v>
      </c>
      <c r="L380" s="51">
        <v>10</v>
      </c>
    </row>
    <row r="381" spans="1:12">
      <c r="A381" s="51" t="s">
        <v>31</v>
      </c>
      <c r="B381" s="51">
        <v>2914653</v>
      </c>
      <c r="C381" s="51" t="s">
        <v>498</v>
      </c>
      <c r="D381" s="51">
        <v>1</v>
      </c>
      <c r="E381" s="51">
        <v>5</v>
      </c>
      <c r="F381" s="51">
        <v>460</v>
      </c>
      <c r="G381" s="61">
        <f>SUM(Tabela1[[#This Row],[Urbano]:[Rural]])</f>
        <v>466</v>
      </c>
      <c r="I381" s="51" t="s">
        <v>31</v>
      </c>
      <c r="J381" s="51">
        <v>2920601</v>
      </c>
      <c r="K381" s="51" t="s">
        <v>479</v>
      </c>
      <c r="L381" s="51">
        <v>5</v>
      </c>
    </row>
    <row r="382" spans="1:12">
      <c r="A382" s="51" t="s">
        <v>31</v>
      </c>
      <c r="B382" s="51">
        <v>2914703</v>
      </c>
      <c r="C382" s="51" t="s">
        <v>410</v>
      </c>
      <c r="D382" s="51">
        <v>0</v>
      </c>
      <c r="E382" s="51">
        <v>2</v>
      </c>
      <c r="F382" s="56">
        <v>2372</v>
      </c>
      <c r="G382" s="61">
        <f>SUM(Tabela1[[#This Row],[Urbano]:[Rural]])</f>
        <v>2374</v>
      </c>
      <c r="I382" s="51" t="s">
        <v>31</v>
      </c>
      <c r="J382" s="51">
        <v>2920700</v>
      </c>
      <c r="K382" s="51" t="s">
        <v>480</v>
      </c>
      <c r="L382" s="51">
        <v>15</v>
      </c>
    </row>
    <row r="383" spans="1:12">
      <c r="A383" s="51" t="s">
        <v>31</v>
      </c>
      <c r="B383" s="51">
        <v>2914802</v>
      </c>
      <c r="C383" s="51" t="s">
        <v>411</v>
      </c>
      <c r="D383" s="51">
        <v>0</v>
      </c>
      <c r="E383" s="51">
        <v>3</v>
      </c>
      <c r="F383" s="51">
        <v>688</v>
      </c>
      <c r="G383" s="61">
        <f>SUM(Tabela1[[#This Row],[Urbano]:[Rural]])</f>
        <v>691</v>
      </c>
      <c r="I383" s="51" t="s">
        <v>31</v>
      </c>
      <c r="J383" s="51">
        <v>2920809</v>
      </c>
      <c r="K383" s="51" t="s">
        <v>481</v>
      </c>
      <c r="L383" s="51">
        <v>8</v>
      </c>
    </row>
    <row r="384" spans="1:12">
      <c r="A384" s="51" t="s">
        <v>31</v>
      </c>
      <c r="B384" s="51">
        <v>2914901</v>
      </c>
      <c r="C384" s="51" t="s">
        <v>412</v>
      </c>
      <c r="D384" s="51">
        <v>16</v>
      </c>
      <c r="E384" s="51">
        <v>17</v>
      </c>
      <c r="F384" s="56">
        <v>1521</v>
      </c>
      <c r="G384" s="61">
        <f>SUM(Tabela1[[#This Row],[Urbano]:[Rural]])</f>
        <v>1554</v>
      </c>
      <c r="I384" s="51" t="s">
        <v>31</v>
      </c>
      <c r="J384" s="51">
        <v>2921005</v>
      </c>
      <c r="K384" s="51" t="s">
        <v>482</v>
      </c>
      <c r="L384" s="51">
        <v>6</v>
      </c>
    </row>
    <row r="385" spans="1:12">
      <c r="A385" s="51" t="s">
        <v>31</v>
      </c>
      <c r="B385" s="51">
        <v>2915007</v>
      </c>
      <c r="C385" s="51" t="s">
        <v>413</v>
      </c>
      <c r="D385" s="51">
        <v>0</v>
      </c>
      <c r="E385" s="51">
        <v>3</v>
      </c>
      <c r="F385" s="56">
        <v>3041</v>
      </c>
      <c r="G385" s="61">
        <f>SUM(Tabela1[[#This Row],[Urbano]:[Rural]])</f>
        <v>3044</v>
      </c>
      <c r="I385" s="51" t="s">
        <v>31</v>
      </c>
      <c r="J385" s="51">
        <v>2921054</v>
      </c>
      <c r="K385" s="51" t="s">
        <v>483</v>
      </c>
      <c r="L385" s="51">
        <v>5</v>
      </c>
    </row>
    <row r="386" spans="1:12">
      <c r="A386" s="51" t="s">
        <v>31</v>
      </c>
      <c r="B386" s="51">
        <v>2915106</v>
      </c>
      <c r="C386" s="51" t="s">
        <v>415</v>
      </c>
      <c r="D386" s="51">
        <v>0</v>
      </c>
      <c r="E386" s="51">
        <v>0</v>
      </c>
      <c r="F386" s="51">
        <v>616</v>
      </c>
      <c r="G386" s="61">
        <f>SUM(Tabela1[[#This Row],[Urbano]:[Rural]])</f>
        <v>616</v>
      </c>
      <c r="I386" s="51" t="s">
        <v>31</v>
      </c>
      <c r="J386" s="51">
        <v>2921104</v>
      </c>
      <c r="K386" s="51" t="s">
        <v>484</v>
      </c>
      <c r="L386" s="51">
        <v>5</v>
      </c>
    </row>
    <row r="387" spans="1:12">
      <c r="A387" s="51" t="s">
        <v>31</v>
      </c>
      <c r="B387" s="51">
        <v>2915205</v>
      </c>
      <c r="C387" s="51" t="s">
        <v>505</v>
      </c>
      <c r="D387" s="51">
        <v>0</v>
      </c>
      <c r="E387" s="51">
        <v>2</v>
      </c>
      <c r="F387" s="51">
        <v>259</v>
      </c>
      <c r="G387" s="61">
        <f>SUM(Tabela1[[#This Row],[Urbano]:[Rural]])</f>
        <v>261</v>
      </c>
      <c r="I387" s="51" t="s">
        <v>31</v>
      </c>
      <c r="J387" s="51">
        <v>2921203</v>
      </c>
      <c r="K387" s="51" t="s">
        <v>485</v>
      </c>
      <c r="L387" s="51">
        <v>6</v>
      </c>
    </row>
    <row r="388" spans="1:12">
      <c r="A388" s="51" t="s">
        <v>31</v>
      </c>
      <c r="B388" s="51">
        <v>2915304</v>
      </c>
      <c r="C388" s="51" t="s">
        <v>416</v>
      </c>
      <c r="D388" s="51">
        <v>0</v>
      </c>
      <c r="E388" s="51">
        <v>1</v>
      </c>
      <c r="F388" s="51">
        <v>289</v>
      </c>
      <c r="G388" s="61">
        <f>SUM(Tabela1[[#This Row],[Urbano]:[Rural]])</f>
        <v>290</v>
      </c>
      <c r="I388" s="51" t="s">
        <v>31</v>
      </c>
      <c r="J388" s="51">
        <v>2921302</v>
      </c>
      <c r="K388" s="51" t="s">
        <v>486</v>
      </c>
      <c r="L388" s="51">
        <v>1</v>
      </c>
    </row>
    <row r="389" spans="1:12">
      <c r="A389" s="51" t="s">
        <v>31</v>
      </c>
      <c r="B389" s="51">
        <v>2915353</v>
      </c>
      <c r="C389" s="51" t="s">
        <v>417</v>
      </c>
      <c r="D389" s="51">
        <v>1</v>
      </c>
      <c r="E389" s="51">
        <v>4</v>
      </c>
      <c r="F389" s="56">
        <v>1731</v>
      </c>
      <c r="G389" s="61">
        <f>SUM(Tabela1[[#This Row],[Urbano]:[Rural]])</f>
        <v>1736</v>
      </c>
      <c r="I389" s="51" t="s">
        <v>31</v>
      </c>
      <c r="J389" s="51">
        <v>2921401</v>
      </c>
      <c r="K389" s="51" t="s">
        <v>488</v>
      </c>
      <c r="L389" s="51">
        <v>2</v>
      </c>
    </row>
    <row r="390" spans="1:12">
      <c r="A390" s="51" t="s">
        <v>31</v>
      </c>
      <c r="B390" s="51">
        <v>2915403</v>
      </c>
      <c r="C390" s="51" t="s">
        <v>419</v>
      </c>
      <c r="D390" s="51">
        <v>1</v>
      </c>
      <c r="E390" s="51">
        <v>5</v>
      </c>
      <c r="F390" s="51">
        <v>480</v>
      </c>
      <c r="G390" s="61">
        <f>SUM(Tabela1[[#This Row],[Urbano]:[Rural]])</f>
        <v>486</v>
      </c>
      <c r="I390" s="51" t="s">
        <v>31</v>
      </c>
      <c r="J390" s="51">
        <v>2921450</v>
      </c>
      <c r="K390" s="51" t="s">
        <v>489</v>
      </c>
      <c r="L390" s="51">
        <v>2</v>
      </c>
    </row>
    <row r="391" spans="1:12">
      <c r="A391" s="51" t="s">
        <v>31</v>
      </c>
      <c r="B391" s="51">
        <v>2915502</v>
      </c>
      <c r="C391" s="51" t="s">
        <v>420</v>
      </c>
      <c r="D391" s="51">
        <v>0</v>
      </c>
      <c r="E391" s="51">
        <v>1</v>
      </c>
      <c r="F391" s="51">
        <v>332</v>
      </c>
      <c r="G391" s="61">
        <f>SUM(Tabela1[[#This Row],[Urbano]:[Rural]])</f>
        <v>333</v>
      </c>
      <c r="I391" s="51" t="s">
        <v>31</v>
      </c>
      <c r="J391" s="51">
        <v>2921500</v>
      </c>
      <c r="K391" s="51" t="s">
        <v>490</v>
      </c>
      <c r="L391" s="51">
        <v>25</v>
      </c>
    </row>
    <row r="392" spans="1:12">
      <c r="A392" s="51" t="s">
        <v>31</v>
      </c>
      <c r="B392" s="51">
        <v>2915601</v>
      </c>
      <c r="C392" s="51" t="s">
        <v>422</v>
      </c>
      <c r="D392" s="51">
        <v>1</v>
      </c>
      <c r="E392" s="51">
        <v>2</v>
      </c>
      <c r="F392" s="56">
        <v>1991</v>
      </c>
      <c r="G392" s="61">
        <f>SUM(Tabela1[[#This Row],[Urbano]:[Rural]])</f>
        <v>1994</v>
      </c>
      <c r="I392" s="51" t="s">
        <v>31</v>
      </c>
      <c r="J392" s="51">
        <v>2921609</v>
      </c>
      <c r="K392" s="51" t="s">
        <v>491</v>
      </c>
      <c r="L392" s="51">
        <v>3</v>
      </c>
    </row>
    <row r="393" spans="1:12">
      <c r="A393" s="51" t="s">
        <v>31</v>
      </c>
      <c r="B393" s="51">
        <v>2915700</v>
      </c>
      <c r="C393" s="51" t="s">
        <v>512</v>
      </c>
      <c r="D393" s="51">
        <v>0</v>
      </c>
      <c r="E393" s="51">
        <v>1</v>
      </c>
      <c r="F393" s="51">
        <v>196</v>
      </c>
      <c r="G393" s="61">
        <f>SUM(Tabela1[[#This Row],[Urbano]:[Rural]])</f>
        <v>197</v>
      </c>
      <c r="I393" s="51" t="s">
        <v>31</v>
      </c>
      <c r="J393" s="51">
        <v>2921708</v>
      </c>
      <c r="K393" s="51" t="s">
        <v>493</v>
      </c>
      <c r="L393" s="51">
        <v>14</v>
      </c>
    </row>
    <row r="394" spans="1:12">
      <c r="A394" s="51" t="s">
        <v>31</v>
      </c>
      <c r="B394" s="51">
        <v>2915809</v>
      </c>
      <c r="C394" s="51" t="s">
        <v>424</v>
      </c>
      <c r="D394" s="51">
        <v>0</v>
      </c>
      <c r="E394" s="51">
        <v>8</v>
      </c>
      <c r="F394" s="51">
        <v>213</v>
      </c>
      <c r="G394" s="61">
        <f>SUM(Tabela1[[#This Row],[Urbano]:[Rural]])</f>
        <v>221</v>
      </c>
      <c r="I394" s="51" t="s">
        <v>31</v>
      </c>
      <c r="J394" s="51">
        <v>2921807</v>
      </c>
      <c r="K394" s="51" t="s">
        <v>494</v>
      </c>
      <c r="L394" s="51">
        <v>6</v>
      </c>
    </row>
    <row r="395" spans="1:12">
      <c r="A395" s="51" t="s">
        <v>31</v>
      </c>
      <c r="B395" s="51">
        <v>2915908</v>
      </c>
      <c r="C395" s="51" t="s">
        <v>515</v>
      </c>
      <c r="D395" s="51">
        <v>0</v>
      </c>
      <c r="E395" s="51">
        <v>1</v>
      </c>
      <c r="F395" s="51">
        <v>199</v>
      </c>
      <c r="G395" s="61">
        <f>SUM(Tabela1[[#This Row],[Urbano]:[Rural]])</f>
        <v>200</v>
      </c>
      <c r="I395" s="51" t="s">
        <v>31</v>
      </c>
      <c r="J395" s="51">
        <v>2921906</v>
      </c>
      <c r="K395" s="51" t="s">
        <v>495</v>
      </c>
      <c r="L395" s="51">
        <v>2</v>
      </c>
    </row>
    <row r="396" spans="1:12">
      <c r="A396" s="51" t="s">
        <v>31</v>
      </c>
      <c r="B396" s="51">
        <v>2916005</v>
      </c>
      <c r="C396" s="51" t="s">
        <v>425</v>
      </c>
      <c r="D396" s="51">
        <v>0</v>
      </c>
      <c r="E396" s="51">
        <v>1</v>
      </c>
      <c r="F396" s="56">
        <v>1126</v>
      </c>
      <c r="G396" s="61">
        <f>SUM(Tabela1[[#This Row],[Urbano]:[Rural]])</f>
        <v>1127</v>
      </c>
      <c r="I396" s="51" t="s">
        <v>31</v>
      </c>
      <c r="J396" s="51">
        <v>2922003</v>
      </c>
      <c r="K396" s="51" t="s">
        <v>496</v>
      </c>
      <c r="L396" s="51">
        <v>4</v>
      </c>
    </row>
    <row r="397" spans="1:12">
      <c r="A397" s="51" t="s">
        <v>31</v>
      </c>
      <c r="B397" s="51">
        <v>2916104</v>
      </c>
      <c r="C397" s="51" t="s">
        <v>518</v>
      </c>
      <c r="D397" s="56">
        <v>1838</v>
      </c>
      <c r="E397" s="51">
        <v>264</v>
      </c>
      <c r="F397" s="51">
        <v>154</v>
      </c>
      <c r="G397" s="61">
        <f>SUM(Tabela1[[#This Row],[Urbano]:[Rural]])</f>
        <v>2256</v>
      </c>
      <c r="I397" s="51" t="s">
        <v>31</v>
      </c>
      <c r="J397" s="51">
        <v>2922052</v>
      </c>
      <c r="K397" s="51" t="s">
        <v>497</v>
      </c>
      <c r="L397" s="51">
        <v>8</v>
      </c>
    </row>
    <row r="398" spans="1:12">
      <c r="A398" s="51" t="s">
        <v>31</v>
      </c>
      <c r="B398" s="51">
        <v>2916203</v>
      </c>
      <c r="C398" s="51" t="s">
        <v>520</v>
      </c>
      <c r="D398" s="51">
        <v>0</v>
      </c>
      <c r="E398" s="51">
        <v>6</v>
      </c>
      <c r="F398" s="51">
        <v>108</v>
      </c>
      <c r="G398" s="61">
        <f>SUM(Tabela1[[#This Row],[Urbano]:[Rural]])</f>
        <v>114</v>
      </c>
      <c r="I398" s="51" t="s">
        <v>31</v>
      </c>
      <c r="J398" s="51">
        <v>2922102</v>
      </c>
      <c r="K398" s="51" t="s">
        <v>499</v>
      </c>
      <c r="L398" s="51">
        <v>1</v>
      </c>
    </row>
    <row r="399" spans="1:12">
      <c r="A399" s="51" t="s">
        <v>31</v>
      </c>
      <c r="B399" s="51">
        <v>2916302</v>
      </c>
      <c r="C399" s="51" t="s">
        <v>426</v>
      </c>
      <c r="D399" s="51">
        <v>0</v>
      </c>
      <c r="E399" s="51">
        <v>7</v>
      </c>
      <c r="F399" s="51">
        <v>701</v>
      </c>
      <c r="G399" s="61">
        <f>SUM(Tabela1[[#This Row],[Urbano]:[Rural]])</f>
        <v>708</v>
      </c>
      <c r="I399" s="51" t="s">
        <v>31</v>
      </c>
      <c r="J399" s="51">
        <v>2922201</v>
      </c>
      <c r="K399" s="51" t="s">
        <v>500</v>
      </c>
      <c r="L399" s="51">
        <v>1</v>
      </c>
    </row>
    <row r="400" spans="1:12">
      <c r="A400" s="51" t="s">
        <v>31</v>
      </c>
      <c r="B400" s="51">
        <v>2916401</v>
      </c>
      <c r="C400" s="51" t="s">
        <v>427</v>
      </c>
      <c r="D400" s="51">
        <v>0</v>
      </c>
      <c r="E400" s="51">
        <v>5</v>
      </c>
      <c r="F400" s="51">
        <v>47</v>
      </c>
      <c r="G400" s="61">
        <f>SUM(Tabela1[[#This Row],[Urbano]:[Rural]])</f>
        <v>52</v>
      </c>
      <c r="I400" s="51" t="s">
        <v>31</v>
      </c>
      <c r="J400" s="51">
        <v>2922250</v>
      </c>
      <c r="K400" s="51" t="s">
        <v>501</v>
      </c>
      <c r="L400" s="51">
        <v>6</v>
      </c>
    </row>
    <row r="401" spans="1:12">
      <c r="A401" s="51" t="s">
        <v>31</v>
      </c>
      <c r="B401" s="51">
        <v>2916500</v>
      </c>
      <c r="C401" s="51" t="s">
        <v>428</v>
      </c>
      <c r="D401" s="51">
        <v>0</v>
      </c>
      <c r="E401" s="51">
        <v>1</v>
      </c>
      <c r="F401" s="56">
        <v>2121</v>
      </c>
      <c r="G401" s="61">
        <f>SUM(Tabela1[[#This Row],[Urbano]:[Rural]])</f>
        <v>2122</v>
      </c>
      <c r="I401" s="51" t="s">
        <v>31</v>
      </c>
      <c r="J401" s="51">
        <v>2922300</v>
      </c>
      <c r="K401" s="51" t="s">
        <v>502</v>
      </c>
      <c r="L401" s="51">
        <v>2</v>
      </c>
    </row>
    <row r="402" spans="1:12">
      <c r="A402" s="51" t="s">
        <v>31</v>
      </c>
      <c r="B402" s="51">
        <v>2916609</v>
      </c>
      <c r="C402" s="51" t="s">
        <v>525</v>
      </c>
      <c r="D402" s="51">
        <v>0</v>
      </c>
      <c r="E402" s="51">
        <v>1</v>
      </c>
      <c r="F402" s="51">
        <v>333</v>
      </c>
      <c r="G402" s="61">
        <f>SUM(Tabela1[[#This Row],[Urbano]:[Rural]])</f>
        <v>334</v>
      </c>
      <c r="I402" s="51" t="s">
        <v>31</v>
      </c>
      <c r="J402" s="51">
        <v>2922409</v>
      </c>
      <c r="K402" s="51" t="s">
        <v>503</v>
      </c>
      <c r="L402" s="51">
        <v>4</v>
      </c>
    </row>
    <row r="403" spans="1:12">
      <c r="A403" s="51" t="s">
        <v>31</v>
      </c>
      <c r="B403" s="51">
        <v>2916708</v>
      </c>
      <c r="C403" s="51" t="s">
        <v>527</v>
      </c>
      <c r="D403" s="51">
        <v>2</v>
      </c>
      <c r="E403" s="51">
        <v>1</v>
      </c>
      <c r="F403" s="51">
        <v>412</v>
      </c>
      <c r="G403" s="61">
        <f>SUM(Tabela1[[#This Row],[Urbano]:[Rural]])</f>
        <v>415</v>
      </c>
      <c r="I403" s="51" t="s">
        <v>31</v>
      </c>
      <c r="J403" s="51">
        <v>2922508</v>
      </c>
      <c r="K403" s="51" t="s">
        <v>504</v>
      </c>
      <c r="L403" s="51">
        <v>3</v>
      </c>
    </row>
    <row r="404" spans="1:12">
      <c r="A404" s="51" t="s">
        <v>31</v>
      </c>
      <c r="B404" s="51">
        <v>2916807</v>
      </c>
      <c r="C404" s="51" t="s">
        <v>529</v>
      </c>
      <c r="D404" s="51">
        <v>0</v>
      </c>
      <c r="E404" s="51">
        <v>1</v>
      </c>
      <c r="F404" s="51">
        <v>285</v>
      </c>
      <c r="G404" s="61">
        <f>SUM(Tabela1[[#This Row],[Urbano]:[Rural]])</f>
        <v>286</v>
      </c>
      <c r="I404" s="51" t="s">
        <v>31</v>
      </c>
      <c r="J404" s="51">
        <v>2922607</v>
      </c>
      <c r="K404" s="51" t="s">
        <v>506</v>
      </c>
      <c r="L404" s="51">
        <v>1</v>
      </c>
    </row>
    <row r="405" spans="1:12">
      <c r="A405" s="51" t="s">
        <v>31</v>
      </c>
      <c r="B405" s="51">
        <v>2916856</v>
      </c>
      <c r="C405" s="51" t="s">
        <v>531</v>
      </c>
      <c r="D405" s="51">
        <v>0</v>
      </c>
      <c r="E405" s="51">
        <v>2</v>
      </c>
      <c r="F405" s="56">
        <v>1706</v>
      </c>
      <c r="G405" s="61">
        <f>SUM(Tabela1[[#This Row],[Urbano]:[Rural]])</f>
        <v>1708</v>
      </c>
      <c r="I405" s="51" t="s">
        <v>31</v>
      </c>
      <c r="J405" s="51">
        <v>2922656</v>
      </c>
      <c r="K405" s="51" t="s">
        <v>507</v>
      </c>
      <c r="L405" s="51">
        <v>4</v>
      </c>
    </row>
    <row r="406" spans="1:12">
      <c r="A406" s="51" t="s">
        <v>31</v>
      </c>
      <c r="B406" s="51">
        <v>2916906</v>
      </c>
      <c r="C406" s="51" t="s">
        <v>429</v>
      </c>
      <c r="D406" s="51">
        <v>0</v>
      </c>
      <c r="E406" s="51">
        <v>2</v>
      </c>
      <c r="F406" s="51">
        <v>470</v>
      </c>
      <c r="G406" s="61">
        <f>SUM(Tabela1[[#This Row],[Urbano]:[Rural]])</f>
        <v>472</v>
      </c>
      <c r="I406" s="51" t="s">
        <v>31</v>
      </c>
      <c r="J406" s="51">
        <v>2922706</v>
      </c>
      <c r="K406" s="51" t="s">
        <v>508</v>
      </c>
      <c r="L406" s="51">
        <v>7</v>
      </c>
    </row>
    <row r="407" spans="1:12">
      <c r="A407" s="51" t="s">
        <v>31</v>
      </c>
      <c r="B407" s="51">
        <v>2917003</v>
      </c>
      <c r="C407" s="51" t="s">
        <v>430</v>
      </c>
      <c r="D407" s="51">
        <v>1</v>
      </c>
      <c r="E407" s="51">
        <v>113</v>
      </c>
      <c r="F407" s="56">
        <v>4790</v>
      </c>
      <c r="G407" s="61">
        <f>SUM(Tabela1[[#This Row],[Urbano]:[Rural]])</f>
        <v>4904</v>
      </c>
      <c r="I407" s="51" t="s">
        <v>31</v>
      </c>
      <c r="J407" s="51">
        <v>2922730</v>
      </c>
      <c r="K407" s="51" t="s">
        <v>509</v>
      </c>
      <c r="L407" s="51">
        <v>9</v>
      </c>
    </row>
    <row r="408" spans="1:12">
      <c r="A408" s="51" t="s">
        <v>31</v>
      </c>
      <c r="B408" s="51">
        <v>2917102</v>
      </c>
      <c r="C408" s="51" t="s">
        <v>535</v>
      </c>
      <c r="D408" s="51">
        <v>0</v>
      </c>
      <c r="E408" s="51">
        <v>2</v>
      </c>
      <c r="F408" s="51">
        <v>223</v>
      </c>
      <c r="G408" s="61">
        <f>SUM(Tabela1[[#This Row],[Urbano]:[Rural]])</f>
        <v>225</v>
      </c>
      <c r="I408" s="51" t="s">
        <v>31</v>
      </c>
      <c r="J408" s="51">
        <v>2922755</v>
      </c>
      <c r="K408" s="51" t="s">
        <v>510</v>
      </c>
      <c r="L408" s="51">
        <v>1</v>
      </c>
    </row>
    <row r="409" spans="1:12">
      <c r="A409" s="51" t="s">
        <v>31</v>
      </c>
      <c r="B409" s="51">
        <v>2917201</v>
      </c>
      <c r="C409" s="51" t="s">
        <v>432</v>
      </c>
      <c r="D409" s="51">
        <v>0</v>
      </c>
      <c r="E409" s="51">
        <v>0</v>
      </c>
      <c r="F409" s="56">
        <v>1748</v>
      </c>
      <c r="G409" s="61">
        <f>SUM(Tabela1[[#This Row],[Urbano]:[Rural]])</f>
        <v>1748</v>
      </c>
      <c r="I409" s="51" t="s">
        <v>31</v>
      </c>
      <c r="J409" s="51">
        <v>2922805</v>
      </c>
      <c r="K409" s="51" t="s">
        <v>511</v>
      </c>
      <c r="L409" s="51">
        <v>1</v>
      </c>
    </row>
    <row r="410" spans="1:12">
      <c r="A410" s="51" t="s">
        <v>31</v>
      </c>
      <c r="B410" s="51">
        <v>2917300</v>
      </c>
      <c r="C410" s="51" t="s">
        <v>434</v>
      </c>
      <c r="D410" s="51">
        <v>467</v>
      </c>
      <c r="E410" s="51">
        <v>123</v>
      </c>
      <c r="F410" s="56">
        <v>1316</v>
      </c>
      <c r="G410" s="61">
        <f>SUM(Tabela1[[#This Row],[Urbano]:[Rural]])</f>
        <v>1906</v>
      </c>
      <c r="I410" s="51" t="s">
        <v>31</v>
      </c>
      <c r="J410" s="51">
        <v>2922854</v>
      </c>
      <c r="K410" s="51" t="s">
        <v>513</v>
      </c>
      <c r="L410" s="51">
        <v>4</v>
      </c>
    </row>
    <row r="411" spans="1:12">
      <c r="A411" s="51" t="s">
        <v>31</v>
      </c>
      <c r="B411" s="51">
        <v>2917334</v>
      </c>
      <c r="C411" s="51" t="s">
        <v>435</v>
      </c>
      <c r="D411" s="51">
        <v>1</v>
      </c>
      <c r="E411" s="51">
        <v>1</v>
      </c>
      <c r="F411" s="56">
        <v>1306</v>
      </c>
      <c r="G411" s="61">
        <f>SUM(Tabela1[[#This Row],[Urbano]:[Rural]])</f>
        <v>1308</v>
      </c>
      <c r="I411" s="51" t="s">
        <v>31</v>
      </c>
      <c r="J411" s="51">
        <v>2922904</v>
      </c>
      <c r="K411" s="51" t="s">
        <v>514</v>
      </c>
      <c r="L411" s="51">
        <v>1</v>
      </c>
    </row>
    <row r="412" spans="1:12">
      <c r="A412" s="51" t="s">
        <v>31</v>
      </c>
      <c r="B412" s="51">
        <v>2917359</v>
      </c>
      <c r="C412" s="51" t="s">
        <v>436</v>
      </c>
      <c r="D412" s="51">
        <v>0</v>
      </c>
      <c r="E412" s="51">
        <v>1</v>
      </c>
      <c r="F412" s="56">
        <v>1498</v>
      </c>
      <c r="G412" s="61">
        <f>SUM(Tabela1[[#This Row],[Urbano]:[Rural]])</f>
        <v>1499</v>
      </c>
      <c r="I412" s="51" t="s">
        <v>31</v>
      </c>
      <c r="J412" s="51">
        <v>2923001</v>
      </c>
      <c r="K412" s="51" t="s">
        <v>516</v>
      </c>
      <c r="L412" s="51">
        <v>4</v>
      </c>
    </row>
    <row r="413" spans="1:12">
      <c r="A413" s="51" t="s">
        <v>31</v>
      </c>
      <c r="B413" s="51">
        <v>2917409</v>
      </c>
      <c r="C413" s="51" t="s">
        <v>437</v>
      </c>
      <c r="D413" s="51">
        <v>0</v>
      </c>
      <c r="E413" s="51">
        <v>3</v>
      </c>
      <c r="F413" s="56">
        <v>2414</v>
      </c>
      <c r="G413" s="61">
        <f>SUM(Tabela1[[#This Row],[Urbano]:[Rural]])</f>
        <v>2417</v>
      </c>
      <c r="I413" s="51" t="s">
        <v>31</v>
      </c>
      <c r="J413" s="51">
        <v>2923035</v>
      </c>
      <c r="K413" s="51" t="s">
        <v>517</v>
      </c>
      <c r="L413" s="51">
        <v>1</v>
      </c>
    </row>
    <row r="414" spans="1:12">
      <c r="A414" s="51" t="s">
        <v>31</v>
      </c>
      <c r="B414" s="51">
        <v>2917508</v>
      </c>
      <c r="C414" s="51" t="s">
        <v>438</v>
      </c>
      <c r="D414" s="51">
        <v>5</v>
      </c>
      <c r="E414" s="51">
        <v>5</v>
      </c>
      <c r="F414" s="56">
        <v>2215</v>
      </c>
      <c r="G414" s="61">
        <f>SUM(Tabela1[[#This Row],[Urbano]:[Rural]])</f>
        <v>2225</v>
      </c>
      <c r="I414" s="51" t="s">
        <v>31</v>
      </c>
      <c r="J414" s="51">
        <v>2923050</v>
      </c>
      <c r="K414" s="51" t="s">
        <v>519</v>
      </c>
      <c r="L414" s="51">
        <v>2</v>
      </c>
    </row>
    <row r="415" spans="1:12">
      <c r="A415" s="51" t="s">
        <v>31</v>
      </c>
      <c r="B415" s="51">
        <v>2917607</v>
      </c>
      <c r="C415" s="51" t="s">
        <v>439</v>
      </c>
      <c r="D415" s="51">
        <v>0</v>
      </c>
      <c r="E415" s="51">
        <v>0</v>
      </c>
      <c r="F415" s="56">
        <v>1430</v>
      </c>
      <c r="G415" s="61">
        <f>SUM(Tabela1[[#This Row],[Urbano]:[Rural]])</f>
        <v>1430</v>
      </c>
      <c r="I415" s="51" t="s">
        <v>31</v>
      </c>
      <c r="J415" s="51">
        <v>2923100</v>
      </c>
      <c r="K415" s="51" t="s">
        <v>521</v>
      </c>
      <c r="L415" s="51">
        <v>5</v>
      </c>
    </row>
    <row r="416" spans="1:12">
      <c r="A416" s="51" t="s">
        <v>31</v>
      </c>
      <c r="B416" s="51">
        <v>2917706</v>
      </c>
      <c r="C416" s="51" t="s">
        <v>440</v>
      </c>
      <c r="D416" s="51">
        <v>1</v>
      </c>
      <c r="E416" s="51">
        <v>2</v>
      </c>
      <c r="F416" s="56">
        <v>1919</v>
      </c>
      <c r="G416" s="61">
        <f>SUM(Tabela1[[#This Row],[Urbano]:[Rural]])</f>
        <v>1922</v>
      </c>
      <c r="I416" s="51" t="s">
        <v>31</v>
      </c>
      <c r="J416" s="51">
        <v>2923209</v>
      </c>
      <c r="K416" s="51" t="s">
        <v>522</v>
      </c>
      <c r="L416" s="51">
        <v>13</v>
      </c>
    </row>
    <row r="417" spans="1:12">
      <c r="A417" s="51" t="s">
        <v>31</v>
      </c>
      <c r="B417" s="51">
        <v>2917805</v>
      </c>
      <c r="C417" s="51" t="s">
        <v>441</v>
      </c>
      <c r="D417" s="51">
        <v>70</v>
      </c>
      <c r="E417" s="51">
        <v>93</v>
      </c>
      <c r="F417" s="56">
        <v>2299</v>
      </c>
      <c r="G417" s="61">
        <f>SUM(Tabela1[[#This Row],[Urbano]:[Rural]])</f>
        <v>2462</v>
      </c>
      <c r="I417" s="51" t="s">
        <v>31</v>
      </c>
      <c r="J417" s="51">
        <v>2923308</v>
      </c>
      <c r="K417" s="51" t="s">
        <v>523</v>
      </c>
      <c r="L417" s="51">
        <v>3</v>
      </c>
    </row>
    <row r="418" spans="1:12">
      <c r="A418" s="51" t="s">
        <v>31</v>
      </c>
      <c r="B418" s="51">
        <v>2917904</v>
      </c>
      <c r="C418" s="51" t="s">
        <v>442</v>
      </c>
      <c r="D418" s="51">
        <v>0</v>
      </c>
      <c r="E418" s="51">
        <v>10</v>
      </c>
      <c r="F418" s="51">
        <v>346</v>
      </c>
      <c r="G418" s="61">
        <f>SUM(Tabela1[[#This Row],[Urbano]:[Rural]])</f>
        <v>356</v>
      </c>
      <c r="I418" s="51" t="s">
        <v>31</v>
      </c>
      <c r="J418" s="51">
        <v>2923357</v>
      </c>
      <c r="K418" s="51" t="s">
        <v>524</v>
      </c>
      <c r="L418" s="51">
        <v>5</v>
      </c>
    </row>
    <row r="419" spans="1:12">
      <c r="A419" s="51" t="s">
        <v>31</v>
      </c>
      <c r="B419" s="51">
        <v>2918001</v>
      </c>
      <c r="C419" s="51" t="s">
        <v>444</v>
      </c>
      <c r="D419" s="51">
        <v>0</v>
      </c>
      <c r="E419" s="51">
        <v>1</v>
      </c>
      <c r="F419" s="51">
        <v>987</v>
      </c>
      <c r="G419" s="61">
        <f>SUM(Tabela1[[#This Row],[Urbano]:[Rural]])</f>
        <v>988</v>
      </c>
      <c r="I419" s="51" t="s">
        <v>31</v>
      </c>
      <c r="J419" s="51">
        <v>2923407</v>
      </c>
      <c r="K419" s="51" t="s">
        <v>526</v>
      </c>
      <c r="L419" s="51">
        <v>23</v>
      </c>
    </row>
    <row r="420" spans="1:12">
      <c r="A420" s="51" t="s">
        <v>31</v>
      </c>
      <c r="B420" s="51">
        <v>2918100</v>
      </c>
      <c r="C420" s="51" t="s">
        <v>445</v>
      </c>
      <c r="D420" s="51">
        <v>0</v>
      </c>
      <c r="E420" s="51">
        <v>2</v>
      </c>
      <c r="F420" s="56">
        <v>5347</v>
      </c>
      <c r="G420" s="61">
        <f>SUM(Tabela1[[#This Row],[Urbano]:[Rural]])</f>
        <v>5349</v>
      </c>
      <c r="I420" s="51" t="s">
        <v>31</v>
      </c>
      <c r="J420" s="51">
        <v>2923506</v>
      </c>
      <c r="K420" s="51" t="s">
        <v>528</v>
      </c>
      <c r="L420" s="51">
        <v>4</v>
      </c>
    </row>
    <row r="421" spans="1:12">
      <c r="A421" s="51" t="s">
        <v>31</v>
      </c>
      <c r="B421" s="51">
        <v>2918209</v>
      </c>
      <c r="C421" s="51" t="s">
        <v>446</v>
      </c>
      <c r="D421" s="51">
        <v>0</v>
      </c>
      <c r="E421" s="51">
        <v>1</v>
      </c>
      <c r="F421" s="51">
        <v>1051</v>
      </c>
      <c r="G421" s="61">
        <f>SUM(Tabela1[[#This Row],[Urbano]:[Rural]])</f>
        <v>1052</v>
      </c>
      <c r="I421" s="51" t="s">
        <v>31</v>
      </c>
      <c r="J421" s="51">
        <v>2923605</v>
      </c>
      <c r="K421" s="51" t="s">
        <v>530</v>
      </c>
      <c r="L421" s="51">
        <v>2</v>
      </c>
    </row>
    <row r="422" spans="1:12">
      <c r="A422" s="51" t="s">
        <v>31</v>
      </c>
      <c r="B422" s="51">
        <v>2918308</v>
      </c>
      <c r="C422" s="51" t="s">
        <v>448</v>
      </c>
      <c r="D422" s="51">
        <v>0</v>
      </c>
      <c r="E422" s="51">
        <v>1</v>
      </c>
      <c r="F422" s="51">
        <v>429</v>
      </c>
      <c r="G422" s="61">
        <f>SUM(Tabela1[[#This Row],[Urbano]:[Rural]])</f>
        <v>430</v>
      </c>
      <c r="I422" s="51" t="s">
        <v>31</v>
      </c>
      <c r="J422" s="51">
        <v>2923704</v>
      </c>
      <c r="K422" s="51" t="s">
        <v>532</v>
      </c>
      <c r="L422" s="51">
        <v>20</v>
      </c>
    </row>
    <row r="423" spans="1:12">
      <c r="A423" s="51" t="s">
        <v>31</v>
      </c>
      <c r="B423" s="51">
        <v>2918357</v>
      </c>
      <c r="C423" s="51" t="s">
        <v>449</v>
      </c>
      <c r="D423" s="51">
        <v>0</v>
      </c>
      <c r="E423" s="51">
        <v>4</v>
      </c>
      <c r="F423" s="56">
        <v>2965</v>
      </c>
      <c r="G423" s="61">
        <f>SUM(Tabela1[[#This Row],[Urbano]:[Rural]])</f>
        <v>2969</v>
      </c>
      <c r="I423" s="51" t="s">
        <v>31</v>
      </c>
      <c r="J423" s="51">
        <v>2923803</v>
      </c>
      <c r="K423" s="51" t="s">
        <v>634</v>
      </c>
      <c r="L423" s="51">
        <v>2</v>
      </c>
    </row>
    <row r="424" spans="1:12">
      <c r="A424" s="51" t="s">
        <v>31</v>
      </c>
      <c r="B424" s="51">
        <v>2918407</v>
      </c>
      <c r="C424" s="51" t="s">
        <v>451</v>
      </c>
      <c r="D424" s="51">
        <v>14</v>
      </c>
      <c r="E424" s="51">
        <v>8</v>
      </c>
      <c r="F424" s="56">
        <v>8388</v>
      </c>
      <c r="G424" s="61">
        <f>SUM(Tabela1[[#This Row],[Urbano]:[Rural]])</f>
        <v>8410</v>
      </c>
      <c r="I424" s="51" t="s">
        <v>31</v>
      </c>
      <c r="J424" s="51">
        <v>2923902</v>
      </c>
      <c r="K424" s="51" t="s">
        <v>533</v>
      </c>
      <c r="L424" s="51">
        <v>7</v>
      </c>
    </row>
    <row r="425" spans="1:12">
      <c r="A425" s="51" t="s">
        <v>31</v>
      </c>
      <c r="B425" s="51">
        <v>2918456</v>
      </c>
      <c r="C425" s="51" t="s">
        <v>452</v>
      </c>
      <c r="D425" s="51">
        <v>0</v>
      </c>
      <c r="E425" s="51">
        <v>4</v>
      </c>
      <c r="F425" s="51">
        <v>883</v>
      </c>
      <c r="G425" s="61">
        <f>SUM(Tabela1[[#This Row],[Urbano]:[Rural]])</f>
        <v>887</v>
      </c>
      <c r="I425" s="51" t="s">
        <v>31</v>
      </c>
      <c r="J425" s="51">
        <v>2924009</v>
      </c>
      <c r="K425" s="51" t="s">
        <v>534</v>
      </c>
      <c r="L425" s="51">
        <v>9</v>
      </c>
    </row>
    <row r="426" spans="1:12">
      <c r="A426" s="51" t="s">
        <v>31</v>
      </c>
      <c r="B426" s="51">
        <v>2918506</v>
      </c>
      <c r="C426" s="51" t="s">
        <v>554</v>
      </c>
      <c r="D426" s="51">
        <v>1</v>
      </c>
      <c r="E426" s="51">
        <v>3</v>
      </c>
      <c r="F426" s="56">
        <v>2435</v>
      </c>
      <c r="G426" s="61">
        <f>SUM(Tabela1[[#This Row],[Urbano]:[Rural]])</f>
        <v>2439</v>
      </c>
      <c r="I426" s="51" t="s">
        <v>31</v>
      </c>
      <c r="J426" s="51">
        <v>2924058</v>
      </c>
      <c r="K426" s="51" t="s">
        <v>536</v>
      </c>
      <c r="L426" s="51">
        <v>2</v>
      </c>
    </row>
    <row r="427" spans="1:12">
      <c r="A427" s="51" t="s">
        <v>31</v>
      </c>
      <c r="B427" s="51">
        <v>2918555</v>
      </c>
      <c r="C427" s="51" t="s">
        <v>454</v>
      </c>
      <c r="D427" s="51">
        <v>0</v>
      </c>
      <c r="E427" s="51">
        <v>3</v>
      </c>
      <c r="F427" s="51">
        <v>427</v>
      </c>
      <c r="G427" s="61">
        <f>SUM(Tabela1[[#This Row],[Urbano]:[Rural]])</f>
        <v>430</v>
      </c>
      <c r="I427" s="51" t="s">
        <v>31</v>
      </c>
      <c r="J427" s="51">
        <v>2924108</v>
      </c>
      <c r="K427" s="51" t="s">
        <v>537</v>
      </c>
      <c r="L427" s="51">
        <v>3</v>
      </c>
    </row>
    <row r="428" spans="1:12">
      <c r="A428" s="51" t="s">
        <v>31</v>
      </c>
      <c r="B428" s="51">
        <v>2918605</v>
      </c>
      <c r="C428" s="51" t="s">
        <v>557</v>
      </c>
      <c r="D428" s="51">
        <v>0</v>
      </c>
      <c r="E428" s="51">
        <v>0</v>
      </c>
      <c r="F428" s="56">
        <v>1372</v>
      </c>
      <c r="G428" s="61">
        <f>SUM(Tabela1[[#This Row],[Urbano]:[Rural]])</f>
        <v>1372</v>
      </c>
      <c r="I428" s="51" t="s">
        <v>31</v>
      </c>
      <c r="J428" s="51">
        <v>2924306</v>
      </c>
      <c r="K428" s="51" t="s">
        <v>538</v>
      </c>
      <c r="L428" s="51">
        <v>3</v>
      </c>
    </row>
    <row r="429" spans="1:12">
      <c r="A429" s="51" t="s">
        <v>31</v>
      </c>
      <c r="B429" s="51">
        <v>2918704</v>
      </c>
      <c r="C429" s="51" t="s">
        <v>456</v>
      </c>
      <c r="D429" s="51">
        <v>2</v>
      </c>
      <c r="E429" s="51">
        <v>1</v>
      </c>
      <c r="F429" s="51">
        <v>392</v>
      </c>
      <c r="G429" s="61">
        <f>SUM(Tabela1[[#This Row],[Urbano]:[Rural]])</f>
        <v>395</v>
      </c>
      <c r="I429" s="51" t="s">
        <v>31</v>
      </c>
      <c r="J429" s="51">
        <v>2924405</v>
      </c>
      <c r="K429" s="51" t="s">
        <v>539</v>
      </c>
      <c r="L429" s="51">
        <v>5</v>
      </c>
    </row>
    <row r="430" spans="1:12">
      <c r="A430" s="51" t="s">
        <v>31</v>
      </c>
      <c r="B430" s="51">
        <v>2918753</v>
      </c>
      <c r="C430" s="51" t="s">
        <v>457</v>
      </c>
      <c r="D430" s="51">
        <v>0</v>
      </c>
      <c r="E430" s="51">
        <v>0</v>
      </c>
      <c r="F430" s="56">
        <v>2492</v>
      </c>
      <c r="G430" s="61">
        <f>SUM(Tabela1[[#This Row],[Urbano]:[Rural]])</f>
        <v>2492</v>
      </c>
      <c r="I430" s="51" t="s">
        <v>31</v>
      </c>
      <c r="J430" s="51">
        <v>2924504</v>
      </c>
      <c r="K430" s="51" t="s">
        <v>540</v>
      </c>
      <c r="L430" s="51">
        <v>8</v>
      </c>
    </row>
    <row r="431" spans="1:12">
      <c r="A431" s="51" t="s">
        <v>31</v>
      </c>
      <c r="B431" s="51">
        <v>2918803</v>
      </c>
      <c r="C431" s="51" t="s">
        <v>458</v>
      </c>
      <c r="D431" s="51">
        <v>0</v>
      </c>
      <c r="E431" s="51">
        <v>7</v>
      </c>
      <c r="F431" s="56">
        <v>1912</v>
      </c>
      <c r="G431" s="61">
        <f>SUM(Tabela1[[#This Row],[Urbano]:[Rural]])</f>
        <v>1919</v>
      </c>
      <c r="I431" s="51" t="s">
        <v>31</v>
      </c>
      <c r="J431" s="51">
        <v>2924603</v>
      </c>
      <c r="K431" s="51" t="s">
        <v>541</v>
      </c>
      <c r="L431" s="51">
        <v>8</v>
      </c>
    </row>
    <row r="432" spans="1:12">
      <c r="A432" s="51" t="s">
        <v>31</v>
      </c>
      <c r="B432" s="51">
        <v>2918902</v>
      </c>
      <c r="C432" s="51" t="s">
        <v>562</v>
      </c>
      <c r="D432" s="51">
        <v>0</v>
      </c>
      <c r="E432" s="51">
        <v>0</v>
      </c>
      <c r="F432" s="51">
        <v>103</v>
      </c>
      <c r="G432" s="61">
        <f>SUM(Tabela1[[#This Row],[Urbano]:[Rural]])</f>
        <v>103</v>
      </c>
      <c r="I432" s="51" t="s">
        <v>31</v>
      </c>
      <c r="J432" s="51">
        <v>2924652</v>
      </c>
      <c r="K432" s="51" t="s">
        <v>542</v>
      </c>
      <c r="L432" s="51">
        <v>5</v>
      </c>
    </row>
    <row r="433" spans="1:12">
      <c r="A433" s="51" t="s">
        <v>31</v>
      </c>
      <c r="B433" s="51">
        <v>2919009</v>
      </c>
      <c r="C433" s="51" t="s">
        <v>564</v>
      </c>
      <c r="D433" s="51">
        <v>0</v>
      </c>
      <c r="E433" s="51">
        <v>0</v>
      </c>
      <c r="F433" s="51">
        <v>739</v>
      </c>
      <c r="G433" s="61">
        <f>SUM(Tabela1[[#This Row],[Urbano]:[Rural]])</f>
        <v>739</v>
      </c>
      <c r="I433" s="51" t="s">
        <v>31</v>
      </c>
      <c r="J433" s="51">
        <v>2924678</v>
      </c>
      <c r="K433" s="51" t="s">
        <v>647</v>
      </c>
      <c r="L433" s="51">
        <v>2</v>
      </c>
    </row>
    <row r="434" spans="1:12">
      <c r="A434" s="51" t="s">
        <v>31</v>
      </c>
      <c r="B434" s="51">
        <v>2919058</v>
      </c>
      <c r="C434" s="51" t="s">
        <v>459</v>
      </c>
      <c r="D434" s="51">
        <v>3</v>
      </c>
      <c r="E434" s="51">
        <v>2</v>
      </c>
      <c r="F434" s="51">
        <v>781</v>
      </c>
      <c r="G434" s="61">
        <f>SUM(Tabela1[[#This Row],[Urbano]:[Rural]])</f>
        <v>786</v>
      </c>
      <c r="I434" s="51" t="s">
        <v>31</v>
      </c>
      <c r="J434" s="51">
        <v>2924702</v>
      </c>
      <c r="K434" s="51" t="s">
        <v>543</v>
      </c>
      <c r="L434" s="51">
        <v>5</v>
      </c>
    </row>
    <row r="435" spans="1:12">
      <c r="A435" s="51" t="s">
        <v>31</v>
      </c>
      <c r="B435" s="51">
        <v>2919108</v>
      </c>
      <c r="C435" s="51" t="s">
        <v>460</v>
      </c>
      <c r="D435" s="51">
        <v>0</v>
      </c>
      <c r="E435" s="51">
        <v>0</v>
      </c>
      <c r="F435" s="56">
        <v>1535</v>
      </c>
      <c r="G435" s="61">
        <f>SUM(Tabela1[[#This Row],[Urbano]:[Rural]])</f>
        <v>1535</v>
      </c>
      <c r="I435" s="51" t="s">
        <v>31</v>
      </c>
      <c r="J435" s="51">
        <v>2924801</v>
      </c>
      <c r="K435" s="51" t="s">
        <v>544</v>
      </c>
      <c r="L435" s="51">
        <v>2</v>
      </c>
    </row>
    <row r="436" spans="1:12">
      <c r="A436" s="51" t="s">
        <v>31</v>
      </c>
      <c r="B436" s="51">
        <v>2919157</v>
      </c>
      <c r="C436" s="51" t="s">
        <v>461</v>
      </c>
      <c r="D436" s="51">
        <v>0</v>
      </c>
      <c r="E436" s="51">
        <v>4</v>
      </c>
      <c r="F436" s="56">
        <v>2887</v>
      </c>
      <c r="G436" s="61">
        <f>SUM(Tabela1[[#This Row],[Urbano]:[Rural]])</f>
        <v>2891</v>
      </c>
      <c r="I436" s="51" t="s">
        <v>31</v>
      </c>
      <c r="J436" s="51">
        <v>2924900</v>
      </c>
      <c r="K436" s="51" t="s">
        <v>651</v>
      </c>
      <c r="L436" s="51">
        <v>1</v>
      </c>
    </row>
    <row r="437" spans="1:12">
      <c r="A437" s="51" t="s">
        <v>31</v>
      </c>
      <c r="B437" s="51">
        <v>2919207</v>
      </c>
      <c r="C437" s="51" t="s">
        <v>462</v>
      </c>
      <c r="D437" s="51">
        <v>1</v>
      </c>
      <c r="E437" s="51">
        <v>9</v>
      </c>
      <c r="F437" s="51">
        <v>64</v>
      </c>
      <c r="G437" s="61">
        <f>SUM(Tabela1[[#This Row],[Urbano]:[Rural]])</f>
        <v>74</v>
      </c>
      <c r="I437" s="51" t="s">
        <v>31</v>
      </c>
      <c r="J437" s="51">
        <v>2925006</v>
      </c>
      <c r="K437" s="51" t="s">
        <v>545</v>
      </c>
      <c r="L437" s="51">
        <v>2</v>
      </c>
    </row>
    <row r="438" spans="1:12">
      <c r="A438" s="51" t="s">
        <v>31</v>
      </c>
      <c r="B438" s="51">
        <v>2919306</v>
      </c>
      <c r="C438" s="51" t="s">
        <v>463</v>
      </c>
      <c r="D438" s="51">
        <v>0</v>
      </c>
      <c r="E438" s="51">
        <v>1</v>
      </c>
      <c r="F438" s="51">
        <v>575</v>
      </c>
      <c r="G438" s="61">
        <f>SUM(Tabela1[[#This Row],[Urbano]:[Rural]])</f>
        <v>576</v>
      </c>
      <c r="I438" s="51" t="s">
        <v>31</v>
      </c>
      <c r="J438" s="51">
        <v>2925105</v>
      </c>
      <c r="K438" s="51" t="s">
        <v>546</v>
      </c>
      <c r="L438" s="51">
        <v>16</v>
      </c>
    </row>
    <row r="439" spans="1:12">
      <c r="A439" s="51" t="s">
        <v>31</v>
      </c>
      <c r="B439" s="51">
        <v>2919405</v>
      </c>
      <c r="C439" s="51" t="s">
        <v>464</v>
      </c>
      <c r="D439" s="51">
        <v>0</v>
      </c>
      <c r="E439" s="51">
        <v>0</v>
      </c>
      <c r="F439" s="56">
        <v>1730</v>
      </c>
      <c r="G439" s="61">
        <f>SUM(Tabela1[[#This Row],[Urbano]:[Rural]])</f>
        <v>1730</v>
      </c>
      <c r="I439" s="51" t="s">
        <v>31</v>
      </c>
      <c r="J439" s="51">
        <v>2925204</v>
      </c>
      <c r="K439" s="51" t="s">
        <v>547</v>
      </c>
      <c r="L439" s="51">
        <v>4</v>
      </c>
    </row>
    <row r="440" spans="1:12">
      <c r="A440" s="51" t="s">
        <v>31</v>
      </c>
      <c r="B440" s="51">
        <v>2919504</v>
      </c>
      <c r="C440" s="51" t="s">
        <v>465</v>
      </c>
      <c r="D440" s="51">
        <v>0</v>
      </c>
      <c r="E440" s="51">
        <v>6</v>
      </c>
      <c r="F440" s="56">
        <v>4474</v>
      </c>
      <c r="G440" s="61">
        <f>SUM(Tabela1[[#This Row],[Urbano]:[Rural]])</f>
        <v>4480</v>
      </c>
      <c r="I440" s="51" t="s">
        <v>31</v>
      </c>
      <c r="J440" s="51">
        <v>2925253</v>
      </c>
      <c r="K440" s="51" t="s">
        <v>548</v>
      </c>
      <c r="L440" s="51">
        <v>7</v>
      </c>
    </row>
    <row r="441" spans="1:12">
      <c r="A441" s="51" t="s">
        <v>31</v>
      </c>
      <c r="B441" s="51">
        <v>2919553</v>
      </c>
      <c r="C441" s="51" t="s">
        <v>466</v>
      </c>
      <c r="D441" s="51">
        <v>0</v>
      </c>
      <c r="E441" s="51">
        <v>0</v>
      </c>
      <c r="F441" s="51">
        <v>144</v>
      </c>
      <c r="G441" s="61">
        <f>SUM(Tabela1[[#This Row],[Urbano]:[Rural]])</f>
        <v>144</v>
      </c>
      <c r="I441" s="51" t="s">
        <v>31</v>
      </c>
      <c r="J441" s="51">
        <v>2925303</v>
      </c>
      <c r="K441" s="51" t="s">
        <v>549</v>
      </c>
      <c r="L441" s="51">
        <v>10</v>
      </c>
    </row>
    <row r="442" spans="1:12">
      <c r="A442" s="51" t="s">
        <v>31</v>
      </c>
      <c r="B442" s="51">
        <v>2919603</v>
      </c>
      <c r="C442" s="51" t="s">
        <v>467</v>
      </c>
      <c r="D442" s="51">
        <v>0</v>
      </c>
      <c r="E442" s="51">
        <v>0</v>
      </c>
      <c r="F442" s="56">
        <v>1399</v>
      </c>
      <c r="G442" s="61">
        <f>SUM(Tabela1[[#This Row],[Urbano]:[Rural]])</f>
        <v>1399</v>
      </c>
      <c r="I442" s="51" t="s">
        <v>31</v>
      </c>
      <c r="J442" s="51">
        <v>2925501</v>
      </c>
      <c r="K442" s="51" t="s">
        <v>550</v>
      </c>
      <c r="L442" s="51">
        <v>12</v>
      </c>
    </row>
    <row r="443" spans="1:12">
      <c r="A443" s="51" t="s">
        <v>31</v>
      </c>
      <c r="B443" s="51">
        <v>2919702</v>
      </c>
      <c r="C443" s="51" t="s">
        <v>575</v>
      </c>
      <c r="D443" s="51">
        <v>0</v>
      </c>
      <c r="E443" s="51">
        <v>0</v>
      </c>
      <c r="F443" s="51">
        <v>436</v>
      </c>
      <c r="G443" s="61">
        <f>SUM(Tabela1[[#This Row],[Urbano]:[Rural]])</f>
        <v>436</v>
      </c>
      <c r="I443" s="51" t="s">
        <v>31</v>
      </c>
      <c r="J443" s="51">
        <v>2925709</v>
      </c>
      <c r="K443" s="51" t="s">
        <v>551</v>
      </c>
      <c r="L443" s="51">
        <v>9</v>
      </c>
    </row>
    <row r="444" spans="1:12">
      <c r="A444" s="51" t="s">
        <v>31</v>
      </c>
      <c r="B444" s="51">
        <v>2919801</v>
      </c>
      <c r="C444" s="51" t="s">
        <v>468</v>
      </c>
      <c r="D444" s="51">
        <v>1</v>
      </c>
      <c r="E444" s="51">
        <v>1</v>
      </c>
      <c r="F444" s="56">
        <v>3819</v>
      </c>
      <c r="G444" s="61">
        <f>SUM(Tabela1[[#This Row],[Urbano]:[Rural]])</f>
        <v>3821</v>
      </c>
      <c r="I444" s="51" t="s">
        <v>31</v>
      </c>
      <c r="J444" s="51">
        <v>2925758</v>
      </c>
      <c r="K444" s="51" t="s">
        <v>552</v>
      </c>
      <c r="L444" s="51">
        <v>18</v>
      </c>
    </row>
    <row r="445" spans="1:12">
      <c r="A445" s="51" t="s">
        <v>31</v>
      </c>
      <c r="B445" s="51">
        <v>2919900</v>
      </c>
      <c r="C445" s="51" t="s">
        <v>469</v>
      </c>
      <c r="D445" s="51">
        <v>2</v>
      </c>
      <c r="E445" s="51">
        <v>0</v>
      </c>
      <c r="F445" s="56">
        <v>1493</v>
      </c>
      <c r="G445" s="61">
        <f>SUM(Tabela1[[#This Row],[Urbano]:[Rural]])</f>
        <v>1495</v>
      </c>
      <c r="I445" s="51" t="s">
        <v>31</v>
      </c>
      <c r="J445" s="51">
        <v>2925808</v>
      </c>
      <c r="K445" s="51" t="s">
        <v>553</v>
      </c>
      <c r="L445" s="51">
        <v>7</v>
      </c>
    </row>
    <row r="446" spans="1:12">
      <c r="A446" s="51" t="s">
        <v>31</v>
      </c>
      <c r="B446" s="51">
        <v>2919926</v>
      </c>
      <c r="C446" s="51" t="s">
        <v>579</v>
      </c>
      <c r="D446" s="51">
        <v>64</v>
      </c>
      <c r="E446" s="51">
        <v>3</v>
      </c>
      <c r="F446" s="51">
        <v>9</v>
      </c>
      <c r="G446" s="61">
        <f>SUM(Tabela1[[#This Row],[Urbano]:[Rural]])</f>
        <v>76</v>
      </c>
      <c r="I446" s="51" t="s">
        <v>31</v>
      </c>
      <c r="J446" s="51">
        <v>2925907</v>
      </c>
      <c r="K446" s="51" t="s">
        <v>555</v>
      </c>
      <c r="L446" s="51">
        <v>4</v>
      </c>
    </row>
    <row r="447" spans="1:12">
      <c r="A447" s="51" t="s">
        <v>31</v>
      </c>
      <c r="B447" s="51">
        <v>2919959</v>
      </c>
      <c r="C447" s="51" t="s">
        <v>581</v>
      </c>
      <c r="D447" s="51">
        <v>0</v>
      </c>
      <c r="E447" s="51">
        <v>1</v>
      </c>
      <c r="F447" s="56">
        <v>1374</v>
      </c>
      <c r="G447" s="61">
        <f>SUM(Tabela1[[#This Row],[Urbano]:[Rural]])</f>
        <v>1375</v>
      </c>
      <c r="I447" s="51" t="s">
        <v>31</v>
      </c>
      <c r="J447" s="51">
        <v>2925931</v>
      </c>
      <c r="K447" s="51" t="s">
        <v>556</v>
      </c>
      <c r="L447" s="51">
        <v>5</v>
      </c>
    </row>
    <row r="448" spans="1:12">
      <c r="A448" s="51" t="s">
        <v>31</v>
      </c>
      <c r="B448" s="51">
        <v>2920007</v>
      </c>
      <c r="C448" s="51" t="s">
        <v>583</v>
      </c>
      <c r="D448" s="51">
        <v>0</v>
      </c>
      <c r="E448" s="51">
        <v>0</v>
      </c>
      <c r="F448" s="51">
        <v>40</v>
      </c>
      <c r="G448" s="61">
        <f>SUM(Tabela1[[#This Row],[Urbano]:[Rural]])</f>
        <v>40</v>
      </c>
      <c r="I448" s="51" t="s">
        <v>31</v>
      </c>
      <c r="J448" s="51">
        <v>2925956</v>
      </c>
      <c r="K448" s="51" t="s">
        <v>558</v>
      </c>
      <c r="L448" s="51">
        <v>6</v>
      </c>
    </row>
    <row r="449" spans="1:12">
      <c r="A449" s="51" t="s">
        <v>31</v>
      </c>
      <c r="B449" s="51">
        <v>2920106</v>
      </c>
      <c r="C449" s="51" t="s">
        <v>470</v>
      </c>
      <c r="D449" s="51">
        <v>0</v>
      </c>
      <c r="E449" s="51">
        <v>3</v>
      </c>
      <c r="F449" s="56">
        <v>2699</v>
      </c>
      <c r="G449" s="61">
        <f>SUM(Tabela1[[#This Row],[Urbano]:[Rural]])</f>
        <v>2702</v>
      </c>
      <c r="I449" s="51" t="s">
        <v>31</v>
      </c>
      <c r="J449" s="51">
        <v>2926004</v>
      </c>
      <c r="K449" s="51" t="s">
        <v>559</v>
      </c>
      <c r="L449" s="51">
        <v>10</v>
      </c>
    </row>
    <row r="450" spans="1:12">
      <c r="A450" s="51" t="s">
        <v>31</v>
      </c>
      <c r="B450" s="51">
        <v>2920205</v>
      </c>
      <c r="C450" s="51" t="s">
        <v>472</v>
      </c>
      <c r="D450" s="51">
        <v>8</v>
      </c>
      <c r="E450" s="51">
        <v>2</v>
      </c>
      <c r="F450" s="56">
        <v>2360</v>
      </c>
      <c r="G450" s="61">
        <f>SUM(Tabela1[[#This Row],[Urbano]:[Rural]])</f>
        <v>2370</v>
      </c>
      <c r="I450" s="51" t="s">
        <v>31</v>
      </c>
      <c r="J450" s="51">
        <v>2926103</v>
      </c>
      <c r="K450" s="51" t="s">
        <v>560</v>
      </c>
      <c r="L450" s="51">
        <v>8</v>
      </c>
    </row>
    <row r="451" spans="1:12">
      <c r="A451" s="51" t="s">
        <v>31</v>
      </c>
      <c r="B451" s="51">
        <v>2920304</v>
      </c>
      <c r="C451" s="51" t="s">
        <v>473</v>
      </c>
      <c r="D451" s="51">
        <v>3</v>
      </c>
      <c r="E451" s="51">
        <v>1</v>
      </c>
      <c r="F451" s="56">
        <v>2045</v>
      </c>
      <c r="G451" s="61">
        <f>SUM(Tabela1[[#This Row],[Urbano]:[Rural]])</f>
        <v>2049</v>
      </c>
      <c r="I451" s="51" t="s">
        <v>31</v>
      </c>
      <c r="J451" s="51">
        <v>2926202</v>
      </c>
      <c r="K451" s="51" t="s">
        <v>561</v>
      </c>
      <c r="L451" s="51">
        <v>1</v>
      </c>
    </row>
    <row r="452" spans="1:12">
      <c r="A452" s="51" t="s">
        <v>31</v>
      </c>
      <c r="B452" s="51">
        <v>2920403</v>
      </c>
      <c r="C452" s="51" t="s">
        <v>475</v>
      </c>
      <c r="D452" s="51">
        <v>0</v>
      </c>
      <c r="E452" s="51">
        <v>1</v>
      </c>
      <c r="F452" s="56">
        <v>2459</v>
      </c>
      <c r="G452" s="61">
        <f>SUM(Tabela1[[#This Row],[Urbano]:[Rural]])</f>
        <v>2460</v>
      </c>
      <c r="I452" s="51" t="s">
        <v>31</v>
      </c>
      <c r="J452" s="51">
        <v>2926301</v>
      </c>
      <c r="K452" s="51" t="s">
        <v>563</v>
      </c>
      <c r="L452" s="51">
        <v>4</v>
      </c>
    </row>
    <row r="453" spans="1:12">
      <c r="A453" s="51" t="s">
        <v>31</v>
      </c>
      <c r="B453" s="51">
        <v>2920452</v>
      </c>
      <c r="C453" s="51" t="s">
        <v>476</v>
      </c>
      <c r="D453" s="51">
        <v>5</v>
      </c>
      <c r="E453" s="51">
        <v>1</v>
      </c>
      <c r="F453" s="56">
        <v>2017</v>
      </c>
      <c r="G453" s="61">
        <f>SUM(Tabela1[[#This Row],[Urbano]:[Rural]])</f>
        <v>2023</v>
      </c>
      <c r="I453" s="51" t="s">
        <v>31</v>
      </c>
      <c r="J453" s="51">
        <v>2926400</v>
      </c>
      <c r="K453" s="51" t="s">
        <v>565</v>
      </c>
      <c r="L453" s="51">
        <v>32</v>
      </c>
    </row>
    <row r="454" spans="1:12">
      <c r="A454" s="51" t="s">
        <v>31</v>
      </c>
      <c r="B454" s="51">
        <v>2920502</v>
      </c>
      <c r="C454" s="51" t="s">
        <v>478</v>
      </c>
      <c r="D454" s="51">
        <v>0</v>
      </c>
      <c r="E454" s="51">
        <v>1</v>
      </c>
      <c r="F454" s="56">
        <v>2093</v>
      </c>
      <c r="G454" s="61">
        <f>SUM(Tabela1[[#This Row],[Urbano]:[Rural]])</f>
        <v>2094</v>
      </c>
      <c r="I454" s="51" t="s">
        <v>31</v>
      </c>
      <c r="J454" s="51">
        <v>2926509</v>
      </c>
      <c r="K454" s="51" t="s">
        <v>566</v>
      </c>
      <c r="L454" s="51">
        <v>3</v>
      </c>
    </row>
    <row r="455" spans="1:12">
      <c r="A455" s="51" t="s">
        <v>31</v>
      </c>
      <c r="B455" s="51">
        <v>2920601</v>
      </c>
      <c r="C455" s="51" t="s">
        <v>479</v>
      </c>
      <c r="D455" s="51">
        <v>884</v>
      </c>
      <c r="E455" s="51">
        <v>780</v>
      </c>
      <c r="F455" s="56">
        <v>2687</v>
      </c>
      <c r="G455" s="61">
        <f>SUM(Tabela1[[#This Row],[Urbano]:[Rural]])</f>
        <v>4351</v>
      </c>
      <c r="I455" s="51" t="s">
        <v>31</v>
      </c>
      <c r="J455" s="51">
        <v>2926608</v>
      </c>
      <c r="K455" s="51" t="s">
        <v>567</v>
      </c>
      <c r="L455" s="51">
        <v>7</v>
      </c>
    </row>
    <row r="456" spans="1:12">
      <c r="A456" s="51" t="s">
        <v>31</v>
      </c>
      <c r="B456" s="51">
        <v>2920700</v>
      </c>
      <c r="C456" s="51" t="s">
        <v>480</v>
      </c>
      <c r="D456" s="51">
        <v>17</v>
      </c>
      <c r="E456" s="51">
        <v>95</v>
      </c>
      <c r="F456" s="56">
        <v>2103</v>
      </c>
      <c r="G456" s="61">
        <f>SUM(Tabela1[[#This Row],[Urbano]:[Rural]])</f>
        <v>2215</v>
      </c>
      <c r="I456" s="51" t="s">
        <v>31</v>
      </c>
      <c r="J456" s="51">
        <v>2926657</v>
      </c>
      <c r="K456" s="51" t="s">
        <v>568</v>
      </c>
      <c r="L456" s="51">
        <v>6</v>
      </c>
    </row>
    <row r="457" spans="1:12">
      <c r="A457" s="51" t="s">
        <v>31</v>
      </c>
      <c r="B457" s="51">
        <v>2920809</v>
      </c>
      <c r="C457" s="51" t="s">
        <v>481</v>
      </c>
      <c r="D457" s="51">
        <v>4</v>
      </c>
      <c r="E457" s="51">
        <v>3</v>
      </c>
      <c r="F457" s="56">
        <v>1726</v>
      </c>
      <c r="G457" s="61">
        <f>SUM(Tabela1[[#This Row],[Urbano]:[Rural]])</f>
        <v>1733</v>
      </c>
      <c r="I457" s="51" t="s">
        <v>31</v>
      </c>
      <c r="J457" s="51">
        <v>2926806</v>
      </c>
      <c r="K457" s="51" t="s">
        <v>569</v>
      </c>
      <c r="L457" s="51">
        <v>8</v>
      </c>
    </row>
    <row r="458" spans="1:12">
      <c r="A458" s="51" t="s">
        <v>31</v>
      </c>
      <c r="B458" s="51">
        <v>2920908</v>
      </c>
      <c r="C458" s="51" t="s">
        <v>593</v>
      </c>
      <c r="D458" s="51">
        <v>2</v>
      </c>
      <c r="E458" s="51">
        <v>89</v>
      </c>
      <c r="F458" s="51">
        <v>641</v>
      </c>
      <c r="G458" s="61">
        <f>SUM(Tabela1[[#This Row],[Urbano]:[Rural]])</f>
        <v>732</v>
      </c>
      <c r="I458" s="51" t="s">
        <v>31</v>
      </c>
      <c r="J458" s="51">
        <v>2926905</v>
      </c>
      <c r="K458" s="51" t="s">
        <v>570</v>
      </c>
      <c r="L458" s="51">
        <v>1</v>
      </c>
    </row>
    <row r="459" spans="1:12">
      <c r="A459" s="51" t="s">
        <v>31</v>
      </c>
      <c r="B459" s="51">
        <v>2921005</v>
      </c>
      <c r="C459" s="51" t="s">
        <v>482</v>
      </c>
      <c r="D459" s="51">
        <v>4</v>
      </c>
      <c r="E459" s="51">
        <v>8</v>
      </c>
      <c r="F459" s="51">
        <v>511</v>
      </c>
      <c r="G459" s="61">
        <f>SUM(Tabela1[[#This Row],[Urbano]:[Rural]])</f>
        <v>523</v>
      </c>
      <c r="I459" s="51" t="s">
        <v>31</v>
      </c>
      <c r="J459" s="51">
        <v>2927002</v>
      </c>
      <c r="K459" s="51" t="s">
        <v>571</v>
      </c>
      <c r="L459" s="51">
        <v>2</v>
      </c>
    </row>
    <row r="460" spans="1:12">
      <c r="A460" s="51" t="s">
        <v>31</v>
      </c>
      <c r="B460" s="51">
        <v>2921054</v>
      </c>
      <c r="C460" s="51" t="s">
        <v>483</v>
      </c>
      <c r="D460" s="51">
        <v>0</v>
      </c>
      <c r="E460" s="51">
        <v>1</v>
      </c>
      <c r="F460" s="56">
        <v>2051</v>
      </c>
      <c r="G460" s="61">
        <f>SUM(Tabela1[[#This Row],[Urbano]:[Rural]])</f>
        <v>2052</v>
      </c>
      <c r="I460" s="51" t="s">
        <v>31</v>
      </c>
      <c r="J460" s="51">
        <v>2927101</v>
      </c>
      <c r="K460" s="51" t="s">
        <v>682</v>
      </c>
      <c r="L460" s="51">
        <v>7</v>
      </c>
    </row>
    <row r="461" spans="1:12">
      <c r="A461" s="51" t="s">
        <v>31</v>
      </c>
      <c r="B461" s="51">
        <v>2921104</v>
      </c>
      <c r="C461" s="51" t="s">
        <v>484</v>
      </c>
      <c r="D461" s="51">
        <v>4</v>
      </c>
      <c r="E461" s="51">
        <v>28</v>
      </c>
      <c r="F461" s="51">
        <v>412</v>
      </c>
      <c r="G461" s="61">
        <f>SUM(Tabela1[[#This Row],[Urbano]:[Rural]])</f>
        <v>444</v>
      </c>
      <c r="I461" s="51" t="s">
        <v>31</v>
      </c>
      <c r="J461" s="51">
        <v>2927200</v>
      </c>
      <c r="K461" s="51" t="s">
        <v>572</v>
      </c>
      <c r="L461" s="51">
        <v>9</v>
      </c>
    </row>
    <row r="462" spans="1:12">
      <c r="A462" s="51" t="s">
        <v>31</v>
      </c>
      <c r="B462" s="51">
        <v>2921203</v>
      </c>
      <c r="C462" s="51" t="s">
        <v>485</v>
      </c>
      <c r="D462" s="51">
        <v>2</v>
      </c>
      <c r="E462" s="51">
        <v>1</v>
      </c>
      <c r="F462" s="56">
        <v>1814</v>
      </c>
      <c r="G462" s="61">
        <f>SUM(Tabela1[[#This Row],[Urbano]:[Rural]])</f>
        <v>1817</v>
      </c>
      <c r="I462" s="51" t="s">
        <v>31</v>
      </c>
      <c r="J462" s="51">
        <v>2927309</v>
      </c>
      <c r="K462" s="51" t="s">
        <v>573</v>
      </c>
      <c r="L462" s="51">
        <v>1</v>
      </c>
    </row>
    <row r="463" spans="1:12">
      <c r="A463" s="51" t="s">
        <v>31</v>
      </c>
      <c r="B463" s="51">
        <v>2921302</v>
      </c>
      <c r="C463" s="51" t="s">
        <v>486</v>
      </c>
      <c r="D463" s="51">
        <v>1</v>
      </c>
      <c r="E463" s="51">
        <v>1</v>
      </c>
      <c r="F463" s="51">
        <v>690</v>
      </c>
      <c r="G463" s="61">
        <f>SUM(Tabela1[[#This Row],[Urbano]:[Rural]])</f>
        <v>692</v>
      </c>
      <c r="I463" s="51" t="s">
        <v>31</v>
      </c>
      <c r="J463" s="51">
        <v>2927408</v>
      </c>
      <c r="K463" s="51" t="s">
        <v>574</v>
      </c>
      <c r="L463" s="51">
        <v>8</v>
      </c>
    </row>
    <row r="464" spans="1:12">
      <c r="A464" s="51" t="s">
        <v>31</v>
      </c>
      <c r="B464" s="51">
        <v>2921401</v>
      </c>
      <c r="C464" s="51" t="s">
        <v>488</v>
      </c>
      <c r="D464" s="51">
        <v>0</v>
      </c>
      <c r="E464" s="51">
        <v>1</v>
      </c>
      <c r="F464" s="56">
        <v>2494</v>
      </c>
      <c r="G464" s="61">
        <f>SUM(Tabela1[[#This Row],[Urbano]:[Rural]])</f>
        <v>2495</v>
      </c>
      <c r="I464" s="51" t="s">
        <v>31</v>
      </c>
      <c r="J464" s="51">
        <v>2927507</v>
      </c>
      <c r="K464" s="51" t="s">
        <v>576</v>
      </c>
      <c r="L464" s="51">
        <v>1</v>
      </c>
    </row>
    <row r="465" spans="1:12">
      <c r="A465" s="51" t="s">
        <v>31</v>
      </c>
      <c r="B465" s="51">
        <v>2921450</v>
      </c>
      <c r="C465" s="51" t="s">
        <v>489</v>
      </c>
      <c r="D465" s="51">
        <v>0</v>
      </c>
      <c r="E465" s="51">
        <v>1</v>
      </c>
      <c r="F465" s="56">
        <v>2081</v>
      </c>
      <c r="G465" s="61">
        <f>SUM(Tabela1[[#This Row],[Urbano]:[Rural]])</f>
        <v>2082</v>
      </c>
      <c r="I465" s="51" t="s">
        <v>31</v>
      </c>
      <c r="J465" s="51">
        <v>2927606</v>
      </c>
      <c r="K465" s="51" t="s">
        <v>577</v>
      </c>
      <c r="L465" s="51">
        <v>3</v>
      </c>
    </row>
    <row r="466" spans="1:12">
      <c r="A466" s="51" t="s">
        <v>31</v>
      </c>
      <c r="B466" s="51">
        <v>2921500</v>
      </c>
      <c r="C466" s="51" t="s">
        <v>490</v>
      </c>
      <c r="D466" s="51">
        <v>1</v>
      </c>
      <c r="E466" s="51">
        <v>4</v>
      </c>
      <c r="F466" s="56">
        <v>9446</v>
      </c>
      <c r="G466" s="61">
        <f>SUM(Tabela1[[#This Row],[Urbano]:[Rural]])</f>
        <v>9451</v>
      </c>
      <c r="I466" s="51" t="s">
        <v>31</v>
      </c>
      <c r="J466" s="51">
        <v>2927705</v>
      </c>
      <c r="K466" s="51" t="s">
        <v>578</v>
      </c>
      <c r="L466" s="51">
        <v>6</v>
      </c>
    </row>
    <row r="467" spans="1:12">
      <c r="A467" s="51" t="s">
        <v>31</v>
      </c>
      <c r="B467" s="51">
        <v>2921609</v>
      </c>
      <c r="C467" s="51" t="s">
        <v>491</v>
      </c>
      <c r="D467" s="51">
        <v>84</v>
      </c>
      <c r="E467" s="51">
        <v>48</v>
      </c>
      <c r="F467" s="56">
        <v>1209</v>
      </c>
      <c r="G467" s="61">
        <f>SUM(Tabela1[[#This Row],[Urbano]:[Rural]])</f>
        <v>1341</v>
      </c>
      <c r="I467" s="51" t="s">
        <v>31</v>
      </c>
      <c r="J467" s="51">
        <v>2927804</v>
      </c>
      <c r="K467" s="51" t="s">
        <v>580</v>
      </c>
      <c r="L467" s="51">
        <v>1</v>
      </c>
    </row>
    <row r="468" spans="1:12">
      <c r="A468" s="51" t="s">
        <v>31</v>
      </c>
      <c r="B468" s="51">
        <v>2921708</v>
      </c>
      <c r="C468" s="51" t="s">
        <v>493</v>
      </c>
      <c r="D468" s="51">
        <v>0</v>
      </c>
      <c r="E468" s="51">
        <v>2</v>
      </c>
      <c r="F468" s="56">
        <v>4060</v>
      </c>
      <c r="G468" s="61">
        <f>SUM(Tabela1[[#This Row],[Urbano]:[Rural]])</f>
        <v>4062</v>
      </c>
      <c r="I468" s="51" t="s">
        <v>31</v>
      </c>
      <c r="J468" s="51">
        <v>2927903</v>
      </c>
      <c r="K468" s="51" t="s">
        <v>582</v>
      </c>
      <c r="L468" s="51">
        <v>4</v>
      </c>
    </row>
    <row r="469" spans="1:12">
      <c r="A469" s="51" t="s">
        <v>31</v>
      </c>
      <c r="B469" s="51">
        <v>2921807</v>
      </c>
      <c r="C469" s="51" t="s">
        <v>494</v>
      </c>
      <c r="D469" s="51">
        <v>0</v>
      </c>
      <c r="E469" s="51">
        <v>0</v>
      </c>
      <c r="F469" s="56">
        <v>1133</v>
      </c>
      <c r="G469" s="61">
        <f>SUM(Tabela1[[#This Row],[Urbano]:[Rural]])</f>
        <v>1133</v>
      </c>
      <c r="I469" s="51" t="s">
        <v>31</v>
      </c>
      <c r="J469" s="51">
        <v>2928000</v>
      </c>
      <c r="K469" s="51" t="s">
        <v>584</v>
      </c>
      <c r="L469" s="51">
        <v>7</v>
      </c>
    </row>
    <row r="470" spans="1:12">
      <c r="A470" s="51" t="s">
        <v>31</v>
      </c>
      <c r="B470" s="51">
        <v>2921906</v>
      </c>
      <c r="C470" s="51" t="s">
        <v>495</v>
      </c>
      <c r="D470" s="51">
        <v>1</v>
      </c>
      <c r="E470" s="51">
        <v>0</v>
      </c>
      <c r="F470" s="51">
        <v>1037</v>
      </c>
      <c r="G470" s="61">
        <f>SUM(Tabela1[[#This Row],[Urbano]:[Rural]])</f>
        <v>1038</v>
      </c>
      <c r="I470" s="51" t="s">
        <v>31</v>
      </c>
      <c r="J470" s="51">
        <v>2928059</v>
      </c>
      <c r="K470" s="51" t="s">
        <v>585</v>
      </c>
      <c r="L470" s="51">
        <v>3</v>
      </c>
    </row>
    <row r="471" spans="1:12">
      <c r="A471" s="51" t="s">
        <v>31</v>
      </c>
      <c r="B471" s="51">
        <v>2922003</v>
      </c>
      <c r="C471" s="51" t="s">
        <v>496</v>
      </c>
      <c r="D471" s="51">
        <v>36</v>
      </c>
      <c r="E471" s="51">
        <v>5</v>
      </c>
      <c r="F471" s="51">
        <v>530</v>
      </c>
      <c r="G471" s="61">
        <f>SUM(Tabela1[[#This Row],[Urbano]:[Rural]])</f>
        <v>571</v>
      </c>
      <c r="I471" s="51" t="s">
        <v>31</v>
      </c>
      <c r="J471" s="51">
        <v>2928109</v>
      </c>
      <c r="K471" s="51" t="s">
        <v>586</v>
      </c>
      <c r="L471" s="51">
        <v>12</v>
      </c>
    </row>
    <row r="472" spans="1:12">
      <c r="A472" s="51" t="s">
        <v>31</v>
      </c>
      <c r="B472" s="51">
        <v>2922052</v>
      </c>
      <c r="C472" s="51" t="s">
        <v>497</v>
      </c>
      <c r="D472" s="51">
        <v>0</v>
      </c>
      <c r="E472" s="51">
        <v>2</v>
      </c>
      <c r="F472" s="56">
        <v>2293</v>
      </c>
      <c r="G472" s="61">
        <f>SUM(Tabela1[[#This Row],[Urbano]:[Rural]])</f>
        <v>2295</v>
      </c>
      <c r="I472" s="51" t="s">
        <v>31</v>
      </c>
      <c r="J472" s="51">
        <v>2928208</v>
      </c>
      <c r="K472" s="51" t="s">
        <v>244</v>
      </c>
      <c r="L472" s="51">
        <v>10</v>
      </c>
    </row>
    <row r="473" spans="1:12">
      <c r="A473" s="51" t="s">
        <v>31</v>
      </c>
      <c r="B473" s="51">
        <v>2922102</v>
      </c>
      <c r="C473" s="51" t="s">
        <v>499</v>
      </c>
      <c r="D473" s="51">
        <v>0</v>
      </c>
      <c r="E473" s="51">
        <v>0</v>
      </c>
      <c r="F473" s="56">
        <v>1481</v>
      </c>
      <c r="G473" s="61">
        <f>SUM(Tabela1[[#This Row],[Urbano]:[Rural]])</f>
        <v>1481</v>
      </c>
      <c r="I473" s="51" t="s">
        <v>31</v>
      </c>
      <c r="J473" s="51">
        <v>2928307</v>
      </c>
      <c r="K473" s="51" t="s">
        <v>587</v>
      </c>
      <c r="L473" s="51">
        <v>4</v>
      </c>
    </row>
    <row r="474" spans="1:12">
      <c r="A474" s="51" t="s">
        <v>31</v>
      </c>
      <c r="B474" s="51">
        <v>2922201</v>
      </c>
      <c r="C474" s="51" t="s">
        <v>500</v>
      </c>
      <c r="D474" s="51">
        <v>5</v>
      </c>
      <c r="E474" s="51">
        <v>1</v>
      </c>
      <c r="F474" s="51">
        <v>334</v>
      </c>
      <c r="G474" s="61">
        <f>SUM(Tabela1[[#This Row],[Urbano]:[Rural]])</f>
        <v>340</v>
      </c>
      <c r="I474" s="51" t="s">
        <v>31</v>
      </c>
      <c r="J474" s="51">
        <v>2928406</v>
      </c>
      <c r="K474" s="51" t="s">
        <v>588</v>
      </c>
      <c r="L474" s="51">
        <v>2</v>
      </c>
    </row>
    <row r="475" spans="1:12">
      <c r="A475" s="51" t="s">
        <v>31</v>
      </c>
      <c r="B475" s="51">
        <v>2922250</v>
      </c>
      <c r="C475" s="51" t="s">
        <v>501</v>
      </c>
      <c r="D475" s="51">
        <v>0</v>
      </c>
      <c r="E475" s="51">
        <v>22</v>
      </c>
      <c r="F475" s="56">
        <v>1247</v>
      </c>
      <c r="G475" s="61">
        <f>SUM(Tabela1[[#This Row],[Urbano]:[Rural]])</f>
        <v>1269</v>
      </c>
      <c r="I475" s="51" t="s">
        <v>31</v>
      </c>
      <c r="J475" s="51">
        <v>2928505</v>
      </c>
      <c r="K475" s="51" t="s">
        <v>589</v>
      </c>
      <c r="L475" s="51">
        <v>5</v>
      </c>
    </row>
    <row r="476" spans="1:12">
      <c r="A476" s="51" t="s">
        <v>31</v>
      </c>
      <c r="B476" s="51">
        <v>2922300</v>
      </c>
      <c r="C476" s="51" t="s">
        <v>502</v>
      </c>
      <c r="D476" s="51">
        <v>0</v>
      </c>
      <c r="E476" s="51">
        <v>0</v>
      </c>
      <c r="F476" s="51">
        <v>817</v>
      </c>
      <c r="G476" s="61">
        <f>SUM(Tabela1[[#This Row],[Urbano]:[Rural]])</f>
        <v>817</v>
      </c>
      <c r="I476" s="51" t="s">
        <v>31</v>
      </c>
      <c r="J476" s="51">
        <v>2928604</v>
      </c>
      <c r="K476" s="51" t="s">
        <v>590</v>
      </c>
      <c r="L476" s="51">
        <v>2</v>
      </c>
    </row>
    <row r="477" spans="1:12">
      <c r="A477" s="51" t="s">
        <v>31</v>
      </c>
      <c r="B477" s="51">
        <v>2922409</v>
      </c>
      <c r="C477" s="51" t="s">
        <v>503</v>
      </c>
      <c r="D477" s="51">
        <v>0</v>
      </c>
      <c r="E477" s="51">
        <v>1</v>
      </c>
      <c r="F477" s="56">
        <v>1305</v>
      </c>
      <c r="G477" s="61">
        <f>SUM(Tabela1[[#This Row],[Urbano]:[Rural]])</f>
        <v>1306</v>
      </c>
      <c r="I477" s="51" t="s">
        <v>31</v>
      </c>
      <c r="J477" s="51">
        <v>2928703</v>
      </c>
      <c r="K477" s="51" t="s">
        <v>591</v>
      </c>
      <c r="L477" s="51">
        <v>6</v>
      </c>
    </row>
    <row r="478" spans="1:12">
      <c r="A478" s="51" t="s">
        <v>31</v>
      </c>
      <c r="B478" s="51">
        <v>2922508</v>
      </c>
      <c r="C478" s="51" t="s">
        <v>504</v>
      </c>
      <c r="D478" s="51">
        <v>347</v>
      </c>
      <c r="E478" s="51">
        <v>44</v>
      </c>
      <c r="F478" s="51">
        <v>195</v>
      </c>
      <c r="G478" s="61">
        <f>SUM(Tabela1[[#This Row],[Urbano]:[Rural]])</f>
        <v>586</v>
      </c>
      <c r="I478" s="51" t="s">
        <v>31</v>
      </c>
      <c r="J478" s="51">
        <v>2928802</v>
      </c>
      <c r="K478" s="51" t="s">
        <v>592</v>
      </c>
      <c r="L478" s="51">
        <v>1</v>
      </c>
    </row>
    <row r="479" spans="1:12">
      <c r="A479" s="51" t="s">
        <v>31</v>
      </c>
      <c r="B479" s="51">
        <v>2922607</v>
      </c>
      <c r="C479" s="51" t="s">
        <v>506</v>
      </c>
      <c r="D479" s="51">
        <v>36</v>
      </c>
      <c r="E479" s="51">
        <v>121</v>
      </c>
      <c r="F479" s="51">
        <v>971</v>
      </c>
      <c r="G479" s="61">
        <f>SUM(Tabela1[[#This Row],[Urbano]:[Rural]])</f>
        <v>1128</v>
      </c>
      <c r="I479" s="51" t="s">
        <v>31</v>
      </c>
      <c r="J479" s="51">
        <v>2928901</v>
      </c>
      <c r="K479" s="51" t="s">
        <v>594</v>
      </c>
      <c r="L479" s="51">
        <v>6</v>
      </c>
    </row>
    <row r="480" spans="1:12">
      <c r="A480" s="51" t="s">
        <v>31</v>
      </c>
      <c r="B480" s="51">
        <v>2922656</v>
      </c>
      <c r="C480" s="51" t="s">
        <v>507</v>
      </c>
      <c r="D480" s="51">
        <v>0</v>
      </c>
      <c r="E480" s="51">
        <v>0</v>
      </c>
      <c r="F480" s="51">
        <v>1071</v>
      </c>
      <c r="G480" s="61">
        <f>SUM(Tabela1[[#This Row],[Urbano]:[Rural]])</f>
        <v>1071</v>
      </c>
      <c r="I480" s="51" t="s">
        <v>31</v>
      </c>
      <c r="J480" s="51">
        <v>2928950</v>
      </c>
      <c r="K480" s="51" t="s">
        <v>595</v>
      </c>
      <c r="L480" s="51">
        <v>6</v>
      </c>
    </row>
    <row r="481" spans="1:12">
      <c r="A481" s="51" t="s">
        <v>31</v>
      </c>
      <c r="B481" s="51">
        <v>2922706</v>
      </c>
      <c r="C481" s="51" t="s">
        <v>508</v>
      </c>
      <c r="D481" s="51">
        <v>0</v>
      </c>
      <c r="E481" s="51">
        <v>0</v>
      </c>
      <c r="F481" s="56">
        <v>1208</v>
      </c>
      <c r="G481" s="61">
        <f>SUM(Tabela1[[#This Row],[Urbano]:[Rural]])</f>
        <v>1208</v>
      </c>
      <c r="I481" s="51" t="s">
        <v>31</v>
      </c>
      <c r="J481" s="51">
        <v>2929107</v>
      </c>
      <c r="K481" s="51" t="s">
        <v>596</v>
      </c>
      <c r="L481" s="51">
        <v>1</v>
      </c>
    </row>
    <row r="482" spans="1:12">
      <c r="A482" s="51" t="s">
        <v>31</v>
      </c>
      <c r="B482" s="51">
        <v>2922730</v>
      </c>
      <c r="C482" s="51" t="s">
        <v>509</v>
      </c>
      <c r="D482" s="51">
        <v>1</v>
      </c>
      <c r="E482" s="51">
        <v>1</v>
      </c>
      <c r="F482" s="51">
        <v>971</v>
      </c>
      <c r="G482" s="61">
        <f>SUM(Tabela1[[#This Row],[Urbano]:[Rural]])</f>
        <v>973</v>
      </c>
      <c r="I482" s="51" t="s">
        <v>31</v>
      </c>
      <c r="J482" s="51">
        <v>2929008</v>
      </c>
      <c r="K482" s="51" t="s">
        <v>597</v>
      </c>
      <c r="L482" s="51">
        <v>1</v>
      </c>
    </row>
    <row r="483" spans="1:12">
      <c r="A483" s="51" t="s">
        <v>31</v>
      </c>
      <c r="B483" s="51">
        <v>2922755</v>
      </c>
      <c r="C483" s="51" t="s">
        <v>510</v>
      </c>
      <c r="D483" s="51">
        <v>0</v>
      </c>
      <c r="E483" s="51">
        <v>0</v>
      </c>
      <c r="F483" s="51">
        <v>391</v>
      </c>
      <c r="G483" s="61">
        <f>SUM(Tabela1[[#This Row],[Urbano]:[Rural]])</f>
        <v>391</v>
      </c>
      <c r="I483" s="51" t="s">
        <v>31</v>
      </c>
      <c r="J483" s="51">
        <v>2929057</v>
      </c>
      <c r="K483" s="51" t="s">
        <v>598</v>
      </c>
      <c r="L483" s="51">
        <v>3</v>
      </c>
    </row>
    <row r="484" spans="1:12">
      <c r="A484" s="51" t="s">
        <v>31</v>
      </c>
      <c r="B484" s="51">
        <v>2922805</v>
      </c>
      <c r="C484" s="51" t="s">
        <v>511</v>
      </c>
      <c r="D484" s="51">
        <v>0</v>
      </c>
      <c r="E484" s="51">
        <v>0</v>
      </c>
      <c r="F484" s="51">
        <v>560</v>
      </c>
      <c r="G484" s="61">
        <f>SUM(Tabela1[[#This Row],[Urbano]:[Rural]])</f>
        <v>560</v>
      </c>
      <c r="I484" s="51" t="s">
        <v>31</v>
      </c>
      <c r="J484" s="51">
        <v>2929206</v>
      </c>
      <c r="K484" s="51" t="s">
        <v>707</v>
      </c>
      <c r="L484" s="51">
        <v>2</v>
      </c>
    </row>
    <row r="485" spans="1:12">
      <c r="A485" s="51" t="s">
        <v>31</v>
      </c>
      <c r="B485" s="51">
        <v>2922854</v>
      </c>
      <c r="C485" s="51" t="s">
        <v>513</v>
      </c>
      <c r="D485" s="51">
        <v>0</v>
      </c>
      <c r="E485" s="51">
        <v>1</v>
      </c>
      <c r="F485" s="56">
        <v>1446</v>
      </c>
      <c r="G485" s="61">
        <f>SUM(Tabela1[[#This Row],[Urbano]:[Rural]])</f>
        <v>1447</v>
      </c>
      <c r="I485" s="51" t="s">
        <v>31</v>
      </c>
      <c r="J485" s="51">
        <v>2929255</v>
      </c>
      <c r="K485" s="51" t="s">
        <v>599</v>
      </c>
      <c r="L485" s="51">
        <v>15</v>
      </c>
    </row>
    <row r="486" spans="1:12">
      <c r="A486" s="51" t="s">
        <v>31</v>
      </c>
      <c r="B486" s="51">
        <v>2922904</v>
      </c>
      <c r="C486" s="51" t="s">
        <v>514</v>
      </c>
      <c r="D486" s="51">
        <v>0</v>
      </c>
      <c r="E486" s="51">
        <v>0</v>
      </c>
      <c r="F486" s="56">
        <v>2547</v>
      </c>
      <c r="G486" s="61">
        <f>SUM(Tabela1[[#This Row],[Urbano]:[Rural]])</f>
        <v>2547</v>
      </c>
      <c r="I486" s="51" t="s">
        <v>31</v>
      </c>
      <c r="J486" s="51">
        <v>2929354</v>
      </c>
      <c r="K486" s="51" t="s">
        <v>601</v>
      </c>
      <c r="L486" s="51">
        <v>1</v>
      </c>
    </row>
    <row r="487" spans="1:12">
      <c r="A487" s="51" t="s">
        <v>31</v>
      </c>
      <c r="B487" s="51">
        <v>2923001</v>
      </c>
      <c r="C487" s="51" t="s">
        <v>516</v>
      </c>
      <c r="D487" s="51">
        <v>286</v>
      </c>
      <c r="E487" s="51">
        <v>37</v>
      </c>
      <c r="F487" s="51">
        <v>884</v>
      </c>
      <c r="G487" s="61">
        <f>SUM(Tabela1[[#This Row],[Urbano]:[Rural]])</f>
        <v>1207</v>
      </c>
      <c r="I487" s="51" t="s">
        <v>31</v>
      </c>
      <c r="J487" s="51">
        <v>2929370</v>
      </c>
      <c r="K487" s="51" t="s">
        <v>602</v>
      </c>
      <c r="L487" s="51">
        <v>3</v>
      </c>
    </row>
    <row r="488" spans="1:12">
      <c r="A488" s="51" t="s">
        <v>31</v>
      </c>
      <c r="B488" s="51">
        <v>2923035</v>
      </c>
      <c r="C488" s="51" t="s">
        <v>517</v>
      </c>
      <c r="D488" s="51">
        <v>1</v>
      </c>
      <c r="E488" s="51">
        <v>1</v>
      </c>
      <c r="F488" s="56">
        <v>1387</v>
      </c>
      <c r="G488" s="61">
        <f>SUM(Tabela1[[#This Row],[Urbano]:[Rural]])</f>
        <v>1389</v>
      </c>
      <c r="I488" s="51" t="s">
        <v>31</v>
      </c>
      <c r="J488" s="51">
        <v>2929404</v>
      </c>
      <c r="K488" s="51" t="s">
        <v>603</v>
      </c>
      <c r="L488" s="51">
        <v>4</v>
      </c>
    </row>
    <row r="489" spans="1:12">
      <c r="A489" s="51" t="s">
        <v>31</v>
      </c>
      <c r="B489" s="51">
        <v>2923050</v>
      </c>
      <c r="C489" s="51" t="s">
        <v>519</v>
      </c>
      <c r="D489" s="51">
        <v>0</v>
      </c>
      <c r="E489" s="51">
        <v>0</v>
      </c>
      <c r="F489" s="51">
        <v>844</v>
      </c>
      <c r="G489" s="61">
        <f>SUM(Tabela1[[#This Row],[Urbano]:[Rural]])</f>
        <v>844</v>
      </c>
      <c r="I489" s="51" t="s">
        <v>31</v>
      </c>
      <c r="J489" s="51">
        <v>2929503</v>
      </c>
      <c r="K489" s="51" t="s">
        <v>604</v>
      </c>
      <c r="L489" s="51">
        <v>1</v>
      </c>
    </row>
    <row r="490" spans="1:12">
      <c r="A490" s="51" t="s">
        <v>31</v>
      </c>
      <c r="B490" s="51">
        <v>2923100</v>
      </c>
      <c r="C490" s="51" t="s">
        <v>521</v>
      </c>
      <c r="D490" s="51">
        <v>0</v>
      </c>
      <c r="E490" s="51">
        <v>2</v>
      </c>
      <c r="F490" s="56">
        <v>2754</v>
      </c>
      <c r="G490" s="61">
        <f>SUM(Tabela1[[#This Row],[Urbano]:[Rural]])</f>
        <v>2756</v>
      </c>
      <c r="I490" s="51" t="s">
        <v>31</v>
      </c>
      <c r="J490" s="51">
        <v>2929602</v>
      </c>
      <c r="K490" s="51" t="s">
        <v>605</v>
      </c>
      <c r="L490" s="51">
        <v>1</v>
      </c>
    </row>
    <row r="491" spans="1:12">
      <c r="A491" s="51" t="s">
        <v>31</v>
      </c>
      <c r="B491" s="51">
        <v>2923209</v>
      </c>
      <c r="C491" s="51" t="s">
        <v>522</v>
      </c>
      <c r="D491" s="51">
        <v>1</v>
      </c>
      <c r="E491" s="51">
        <v>9</v>
      </c>
      <c r="F491" s="56">
        <v>2030</v>
      </c>
      <c r="G491" s="61">
        <f>SUM(Tabela1[[#This Row],[Urbano]:[Rural]])</f>
        <v>2040</v>
      </c>
      <c r="I491" s="51" t="s">
        <v>31</v>
      </c>
      <c r="J491" s="51">
        <v>2929701</v>
      </c>
      <c r="K491" s="51" t="s">
        <v>716</v>
      </c>
      <c r="L491" s="51">
        <v>1</v>
      </c>
    </row>
    <row r="492" spans="1:12">
      <c r="A492" s="51" t="s">
        <v>31</v>
      </c>
      <c r="B492" s="51">
        <v>2923308</v>
      </c>
      <c r="C492" s="51" t="s">
        <v>523</v>
      </c>
      <c r="D492" s="51">
        <v>0</v>
      </c>
      <c r="E492" s="51">
        <v>1</v>
      </c>
      <c r="F492" s="51">
        <v>830</v>
      </c>
      <c r="G492" s="61">
        <f>SUM(Tabela1[[#This Row],[Urbano]:[Rural]])</f>
        <v>831</v>
      </c>
      <c r="I492" s="51" t="s">
        <v>31</v>
      </c>
      <c r="J492" s="51">
        <v>2929750</v>
      </c>
      <c r="K492" s="51" t="s">
        <v>718</v>
      </c>
      <c r="L492" s="51">
        <v>1</v>
      </c>
    </row>
    <row r="493" spans="1:12">
      <c r="A493" s="51" t="s">
        <v>31</v>
      </c>
      <c r="B493" s="51">
        <v>2923357</v>
      </c>
      <c r="C493" s="51" t="s">
        <v>524</v>
      </c>
      <c r="D493" s="51">
        <v>0</v>
      </c>
      <c r="E493" s="51">
        <v>0</v>
      </c>
      <c r="F493" s="56">
        <v>1699</v>
      </c>
      <c r="G493" s="61">
        <f>SUM(Tabela1[[#This Row],[Urbano]:[Rural]])</f>
        <v>1699</v>
      </c>
      <c r="I493" s="51" t="s">
        <v>31</v>
      </c>
      <c r="J493" s="51">
        <v>2929800</v>
      </c>
      <c r="K493" s="51" t="s">
        <v>606</v>
      </c>
      <c r="L493" s="51">
        <v>4</v>
      </c>
    </row>
    <row r="494" spans="1:12">
      <c r="A494" s="51" t="s">
        <v>31</v>
      </c>
      <c r="B494" s="51">
        <v>2923407</v>
      </c>
      <c r="C494" s="51" t="s">
        <v>526</v>
      </c>
      <c r="D494" s="51">
        <v>1</v>
      </c>
      <c r="E494" s="51">
        <v>0</v>
      </c>
      <c r="F494" s="56">
        <v>3674</v>
      </c>
      <c r="G494" s="61">
        <f>SUM(Tabela1[[#This Row],[Urbano]:[Rural]])</f>
        <v>3675</v>
      </c>
      <c r="I494" s="51" t="s">
        <v>31</v>
      </c>
      <c r="J494" s="51">
        <v>2929909</v>
      </c>
      <c r="K494" s="51" t="s">
        <v>607</v>
      </c>
      <c r="L494" s="51">
        <v>12</v>
      </c>
    </row>
    <row r="495" spans="1:12">
      <c r="A495" s="51" t="s">
        <v>31</v>
      </c>
      <c r="B495" s="51">
        <v>2923506</v>
      </c>
      <c r="C495" s="51" t="s">
        <v>528</v>
      </c>
      <c r="D495" s="51">
        <v>0</v>
      </c>
      <c r="E495" s="51">
        <v>0</v>
      </c>
      <c r="F495" s="51">
        <v>425</v>
      </c>
      <c r="G495" s="61">
        <f>SUM(Tabela1[[#This Row],[Urbano]:[Rural]])</f>
        <v>425</v>
      </c>
      <c r="I495" s="51" t="s">
        <v>31</v>
      </c>
      <c r="J495" s="51">
        <v>2930006</v>
      </c>
      <c r="K495" s="51" t="s">
        <v>608</v>
      </c>
      <c r="L495" s="51">
        <v>2</v>
      </c>
    </row>
    <row r="496" spans="1:12">
      <c r="A496" s="51" t="s">
        <v>31</v>
      </c>
      <c r="B496" s="51">
        <v>2923605</v>
      </c>
      <c r="C496" s="51" t="s">
        <v>530</v>
      </c>
      <c r="D496" s="51">
        <v>2</v>
      </c>
      <c r="E496" s="51">
        <v>0</v>
      </c>
      <c r="F496" s="56">
        <v>2199</v>
      </c>
      <c r="G496" s="61">
        <f>SUM(Tabela1[[#This Row],[Urbano]:[Rural]])</f>
        <v>2201</v>
      </c>
      <c r="I496" s="51" t="s">
        <v>31</v>
      </c>
      <c r="J496" s="51">
        <v>2930105</v>
      </c>
      <c r="K496" s="51" t="s">
        <v>609</v>
      </c>
      <c r="L496" s="51">
        <v>24</v>
      </c>
    </row>
    <row r="497" spans="1:12">
      <c r="A497" s="51" t="s">
        <v>31</v>
      </c>
      <c r="B497" s="51">
        <v>2923704</v>
      </c>
      <c r="C497" s="51" t="s">
        <v>532</v>
      </c>
      <c r="D497" s="51">
        <v>45</v>
      </c>
      <c r="E497" s="51">
        <v>11</v>
      </c>
      <c r="F497" s="56">
        <v>4982</v>
      </c>
      <c r="G497" s="61">
        <f>SUM(Tabela1[[#This Row],[Urbano]:[Rural]])</f>
        <v>5038</v>
      </c>
      <c r="I497" s="51" t="s">
        <v>31</v>
      </c>
      <c r="J497" s="51">
        <v>2930204</v>
      </c>
      <c r="K497" s="51" t="s">
        <v>610</v>
      </c>
      <c r="L497" s="51">
        <v>8</v>
      </c>
    </row>
    <row r="498" spans="1:12">
      <c r="A498" s="51" t="s">
        <v>31</v>
      </c>
      <c r="B498" s="51">
        <v>2923803</v>
      </c>
      <c r="C498" s="51" t="s">
        <v>634</v>
      </c>
      <c r="D498" s="51">
        <v>0</v>
      </c>
      <c r="E498" s="51">
        <v>0</v>
      </c>
      <c r="F498" s="56">
        <v>3061</v>
      </c>
      <c r="G498" s="61">
        <f>SUM(Tabela1[[#This Row],[Urbano]:[Rural]])</f>
        <v>3061</v>
      </c>
      <c r="I498" s="51" t="s">
        <v>31</v>
      </c>
      <c r="J498" s="51">
        <v>2930154</v>
      </c>
      <c r="K498" s="51" t="s">
        <v>611</v>
      </c>
      <c r="L498" s="51">
        <v>14</v>
      </c>
    </row>
    <row r="499" spans="1:12">
      <c r="A499" s="51" t="s">
        <v>31</v>
      </c>
      <c r="B499" s="51">
        <v>2923902</v>
      </c>
      <c r="C499" s="51" t="s">
        <v>533</v>
      </c>
      <c r="D499" s="51">
        <v>0</v>
      </c>
      <c r="E499" s="51">
        <v>7</v>
      </c>
      <c r="F499" s="56">
        <v>1331</v>
      </c>
      <c r="G499" s="61">
        <f>SUM(Tabela1[[#This Row],[Urbano]:[Rural]])</f>
        <v>1338</v>
      </c>
      <c r="I499" s="51" t="s">
        <v>31</v>
      </c>
      <c r="J499" s="51">
        <v>2930303</v>
      </c>
      <c r="K499" s="51" t="s">
        <v>612</v>
      </c>
      <c r="L499" s="51">
        <v>7</v>
      </c>
    </row>
    <row r="500" spans="1:12">
      <c r="A500" s="51" t="s">
        <v>31</v>
      </c>
      <c r="B500" s="51">
        <v>2924009</v>
      </c>
      <c r="C500" s="51" t="s">
        <v>534</v>
      </c>
      <c r="D500" s="51">
        <v>2</v>
      </c>
      <c r="E500" s="51">
        <v>22</v>
      </c>
      <c r="F500" s="56">
        <v>2901</v>
      </c>
      <c r="G500" s="61">
        <f>SUM(Tabela1[[#This Row],[Urbano]:[Rural]])</f>
        <v>2925</v>
      </c>
      <c r="I500" s="51" t="s">
        <v>31</v>
      </c>
      <c r="J500" s="51">
        <v>2930402</v>
      </c>
      <c r="K500" s="51" t="s">
        <v>613</v>
      </c>
      <c r="L500" s="51">
        <v>4</v>
      </c>
    </row>
    <row r="501" spans="1:12">
      <c r="A501" s="51" t="s">
        <v>31</v>
      </c>
      <c r="B501" s="51">
        <v>2924058</v>
      </c>
      <c r="C501" s="51" t="s">
        <v>536</v>
      </c>
      <c r="D501" s="51">
        <v>1</v>
      </c>
      <c r="E501" s="51">
        <v>1</v>
      </c>
      <c r="F501" s="56">
        <v>1413</v>
      </c>
      <c r="G501" s="61">
        <f>SUM(Tabela1[[#This Row],[Urbano]:[Rural]])</f>
        <v>1415</v>
      </c>
      <c r="I501" s="51" t="s">
        <v>31</v>
      </c>
      <c r="J501" s="51">
        <v>2930501</v>
      </c>
      <c r="K501" s="51" t="s">
        <v>614</v>
      </c>
      <c r="L501" s="51">
        <v>19</v>
      </c>
    </row>
    <row r="502" spans="1:12">
      <c r="A502" s="51" t="s">
        <v>31</v>
      </c>
      <c r="B502" s="51">
        <v>2924108</v>
      </c>
      <c r="C502" s="51" t="s">
        <v>537</v>
      </c>
      <c r="D502" s="51">
        <v>0</v>
      </c>
      <c r="E502" s="51">
        <v>2</v>
      </c>
      <c r="F502" s="51">
        <v>668</v>
      </c>
      <c r="G502" s="61">
        <f>SUM(Tabela1[[#This Row],[Urbano]:[Rural]])</f>
        <v>670</v>
      </c>
      <c r="I502" s="51" t="s">
        <v>31</v>
      </c>
      <c r="J502" s="51">
        <v>2930600</v>
      </c>
      <c r="K502" s="51" t="s">
        <v>615</v>
      </c>
      <c r="L502" s="51">
        <v>4</v>
      </c>
    </row>
    <row r="503" spans="1:12">
      <c r="A503" s="51" t="s">
        <v>31</v>
      </c>
      <c r="B503" s="51">
        <v>2924207</v>
      </c>
      <c r="C503" s="51" t="s">
        <v>640</v>
      </c>
      <c r="D503" s="51">
        <v>3</v>
      </c>
      <c r="E503" s="51">
        <v>1</v>
      </c>
      <c r="F503" s="56">
        <v>2015</v>
      </c>
      <c r="G503" s="61">
        <f>SUM(Tabela1[[#This Row],[Urbano]:[Rural]])</f>
        <v>2019</v>
      </c>
      <c r="I503" s="51" t="s">
        <v>31</v>
      </c>
      <c r="J503" s="51">
        <v>2930709</v>
      </c>
      <c r="K503" s="51" t="s">
        <v>616</v>
      </c>
      <c r="L503" s="51">
        <v>2</v>
      </c>
    </row>
    <row r="504" spans="1:12">
      <c r="A504" s="51" t="s">
        <v>31</v>
      </c>
      <c r="B504" s="51">
        <v>2924306</v>
      </c>
      <c r="C504" s="51" t="s">
        <v>538</v>
      </c>
      <c r="D504" s="51">
        <v>0</v>
      </c>
      <c r="E504" s="51">
        <v>0</v>
      </c>
      <c r="F504" s="56">
        <v>2711</v>
      </c>
      <c r="G504" s="61">
        <f>SUM(Tabela1[[#This Row],[Urbano]:[Rural]])</f>
        <v>2711</v>
      </c>
      <c r="I504" s="51" t="s">
        <v>31</v>
      </c>
      <c r="J504" s="51">
        <v>2930758</v>
      </c>
      <c r="K504" s="51" t="s">
        <v>617</v>
      </c>
      <c r="L504" s="51">
        <v>5</v>
      </c>
    </row>
    <row r="505" spans="1:12">
      <c r="A505" s="51" t="s">
        <v>31</v>
      </c>
      <c r="B505" s="51">
        <v>2924405</v>
      </c>
      <c r="C505" s="51" t="s">
        <v>539</v>
      </c>
      <c r="D505" s="51">
        <v>84</v>
      </c>
      <c r="E505" s="51">
        <v>33</v>
      </c>
      <c r="F505" s="56">
        <v>8013</v>
      </c>
      <c r="G505" s="61">
        <f>SUM(Tabela1[[#This Row],[Urbano]:[Rural]])</f>
        <v>8130</v>
      </c>
      <c r="I505" s="51" t="s">
        <v>31</v>
      </c>
      <c r="J505" s="51">
        <v>2930774</v>
      </c>
      <c r="K505" s="51" t="s">
        <v>618</v>
      </c>
      <c r="L505" s="51">
        <v>12</v>
      </c>
    </row>
    <row r="506" spans="1:12">
      <c r="A506" s="51" t="s">
        <v>31</v>
      </c>
      <c r="B506" s="51">
        <v>2924504</v>
      </c>
      <c r="C506" s="51" t="s">
        <v>540</v>
      </c>
      <c r="D506" s="51">
        <v>0</v>
      </c>
      <c r="E506" s="51">
        <v>0</v>
      </c>
      <c r="F506" s="56">
        <v>3276</v>
      </c>
      <c r="G506" s="61">
        <f>SUM(Tabela1[[#This Row],[Urbano]:[Rural]])</f>
        <v>3276</v>
      </c>
      <c r="I506" s="51" t="s">
        <v>31</v>
      </c>
      <c r="J506" s="51">
        <v>2930808</v>
      </c>
      <c r="K506" s="51" t="s">
        <v>619</v>
      </c>
      <c r="L506" s="51">
        <v>10</v>
      </c>
    </row>
    <row r="507" spans="1:12">
      <c r="A507" s="51" t="s">
        <v>31</v>
      </c>
      <c r="B507" s="51">
        <v>2924603</v>
      </c>
      <c r="C507" s="51" t="s">
        <v>541</v>
      </c>
      <c r="D507" s="51">
        <v>1</v>
      </c>
      <c r="E507" s="51">
        <v>0</v>
      </c>
      <c r="F507" s="56">
        <v>1269</v>
      </c>
      <c r="G507" s="61">
        <f>SUM(Tabela1[[#This Row],[Urbano]:[Rural]])</f>
        <v>1270</v>
      </c>
      <c r="I507" s="51" t="s">
        <v>31</v>
      </c>
      <c r="J507" s="51">
        <v>2930907</v>
      </c>
      <c r="K507" s="51" t="s">
        <v>620</v>
      </c>
      <c r="L507" s="51">
        <v>3</v>
      </c>
    </row>
    <row r="508" spans="1:12">
      <c r="A508" s="51" t="s">
        <v>31</v>
      </c>
      <c r="B508" s="51">
        <v>2924652</v>
      </c>
      <c r="C508" s="51" t="s">
        <v>542</v>
      </c>
      <c r="D508" s="51">
        <v>0</v>
      </c>
      <c r="E508" s="51">
        <v>3</v>
      </c>
      <c r="F508" s="51">
        <v>944</v>
      </c>
      <c r="G508" s="61">
        <f>SUM(Tabela1[[#This Row],[Urbano]:[Rural]])</f>
        <v>947</v>
      </c>
      <c r="I508" s="51" t="s">
        <v>31</v>
      </c>
      <c r="J508" s="51">
        <v>2931004</v>
      </c>
      <c r="K508" s="51" t="s">
        <v>621</v>
      </c>
      <c r="L508" s="51">
        <v>14</v>
      </c>
    </row>
    <row r="509" spans="1:12">
      <c r="A509" s="51" t="s">
        <v>31</v>
      </c>
      <c r="B509" s="51">
        <v>2924678</v>
      </c>
      <c r="C509" s="51" t="s">
        <v>647</v>
      </c>
      <c r="D509" s="51">
        <v>0</v>
      </c>
      <c r="E509" s="51">
        <v>3</v>
      </c>
      <c r="F509" s="51">
        <v>881</v>
      </c>
      <c r="G509" s="61">
        <f>SUM(Tabela1[[#This Row],[Urbano]:[Rural]])</f>
        <v>884</v>
      </c>
      <c r="I509" s="51" t="s">
        <v>31</v>
      </c>
      <c r="J509" s="51">
        <v>2931053</v>
      </c>
      <c r="K509" s="51" t="s">
        <v>622</v>
      </c>
      <c r="L509" s="51">
        <v>7</v>
      </c>
    </row>
    <row r="510" spans="1:12">
      <c r="A510" s="51" t="s">
        <v>31</v>
      </c>
      <c r="B510" s="51">
        <v>2924702</v>
      </c>
      <c r="C510" s="51" t="s">
        <v>543</v>
      </c>
      <c r="D510" s="51">
        <v>0</v>
      </c>
      <c r="E510" s="51">
        <v>0</v>
      </c>
      <c r="F510" s="56">
        <v>1235</v>
      </c>
      <c r="G510" s="61">
        <f>SUM(Tabela1[[#This Row],[Urbano]:[Rural]])</f>
        <v>1235</v>
      </c>
      <c r="I510" s="51" t="s">
        <v>31</v>
      </c>
      <c r="J510" s="51">
        <v>2931103</v>
      </c>
      <c r="K510" s="51" t="s">
        <v>623</v>
      </c>
      <c r="L510" s="51">
        <v>2</v>
      </c>
    </row>
    <row r="511" spans="1:12">
      <c r="A511" s="51" t="s">
        <v>31</v>
      </c>
      <c r="B511" s="51">
        <v>2924801</v>
      </c>
      <c r="C511" s="51" t="s">
        <v>544</v>
      </c>
      <c r="D511" s="51">
        <v>0</v>
      </c>
      <c r="E511" s="51">
        <v>0</v>
      </c>
      <c r="F511" s="51">
        <v>904</v>
      </c>
      <c r="G511" s="61">
        <f>SUM(Tabela1[[#This Row],[Urbano]:[Rural]])</f>
        <v>904</v>
      </c>
      <c r="I511" s="51" t="s">
        <v>31</v>
      </c>
      <c r="J511" s="51">
        <v>2931202</v>
      </c>
      <c r="K511" s="51" t="s">
        <v>624</v>
      </c>
      <c r="L511" s="51">
        <v>6</v>
      </c>
    </row>
    <row r="512" spans="1:12">
      <c r="A512" s="51" t="s">
        <v>31</v>
      </c>
      <c r="B512" s="51">
        <v>2924900</v>
      </c>
      <c r="C512" s="51" t="s">
        <v>651</v>
      </c>
      <c r="D512" s="51">
        <v>1</v>
      </c>
      <c r="E512" s="51">
        <v>1</v>
      </c>
      <c r="F512" s="51">
        <v>949</v>
      </c>
      <c r="G512" s="61">
        <f>SUM(Tabela1[[#This Row],[Urbano]:[Rural]])</f>
        <v>951</v>
      </c>
      <c r="I512" s="51" t="s">
        <v>31</v>
      </c>
      <c r="J512" s="51">
        <v>2931350</v>
      </c>
      <c r="K512" s="51" t="s">
        <v>625</v>
      </c>
      <c r="L512" s="51">
        <v>11</v>
      </c>
    </row>
    <row r="513" spans="1:12">
      <c r="A513" s="51" t="s">
        <v>31</v>
      </c>
      <c r="B513" s="51">
        <v>2925006</v>
      </c>
      <c r="C513" s="51" t="s">
        <v>545</v>
      </c>
      <c r="D513" s="51">
        <v>1</v>
      </c>
      <c r="E513" s="51">
        <v>3</v>
      </c>
      <c r="F513" s="56">
        <v>1204</v>
      </c>
      <c r="G513" s="61">
        <f>SUM(Tabela1[[#This Row],[Urbano]:[Rural]])</f>
        <v>1208</v>
      </c>
      <c r="I513" s="51" t="s">
        <v>31</v>
      </c>
      <c r="J513" s="51">
        <v>2931400</v>
      </c>
      <c r="K513" s="51" t="s">
        <v>626</v>
      </c>
      <c r="L513" s="51">
        <v>1</v>
      </c>
    </row>
    <row r="514" spans="1:12">
      <c r="A514" s="51" t="s">
        <v>31</v>
      </c>
      <c r="B514" s="51">
        <v>2925105</v>
      </c>
      <c r="C514" s="51" t="s">
        <v>546</v>
      </c>
      <c r="D514" s="51">
        <v>0</v>
      </c>
      <c r="E514" s="51">
        <v>0</v>
      </c>
      <c r="F514" s="56">
        <v>2814</v>
      </c>
      <c r="G514" s="61">
        <f>SUM(Tabela1[[#This Row],[Urbano]:[Rural]])</f>
        <v>2814</v>
      </c>
      <c r="I514" s="51" t="s">
        <v>31</v>
      </c>
      <c r="J514" s="51">
        <v>2931509</v>
      </c>
      <c r="K514" s="51" t="s">
        <v>627</v>
      </c>
      <c r="L514" s="51">
        <v>13</v>
      </c>
    </row>
    <row r="515" spans="1:12">
      <c r="A515" s="51" t="s">
        <v>31</v>
      </c>
      <c r="B515" s="51">
        <v>2925204</v>
      </c>
      <c r="C515" s="51" t="s">
        <v>547</v>
      </c>
      <c r="D515" s="51">
        <v>1</v>
      </c>
      <c r="E515" s="51">
        <v>1</v>
      </c>
      <c r="F515" s="51">
        <v>396</v>
      </c>
      <c r="G515" s="61">
        <f>SUM(Tabela1[[#This Row],[Urbano]:[Rural]])</f>
        <v>398</v>
      </c>
      <c r="I515" s="51" t="s">
        <v>31</v>
      </c>
      <c r="J515" s="51">
        <v>2931608</v>
      </c>
      <c r="K515" s="51" t="s">
        <v>628</v>
      </c>
      <c r="L515" s="51">
        <v>3</v>
      </c>
    </row>
    <row r="516" spans="1:12">
      <c r="A516" s="51" t="s">
        <v>31</v>
      </c>
      <c r="B516" s="51">
        <v>2925253</v>
      </c>
      <c r="C516" s="51" t="s">
        <v>548</v>
      </c>
      <c r="D516" s="51">
        <v>0</v>
      </c>
      <c r="E516" s="51">
        <v>2</v>
      </c>
      <c r="F516" s="56">
        <v>2356</v>
      </c>
      <c r="G516" s="61">
        <f>SUM(Tabela1[[#This Row],[Urbano]:[Rural]])</f>
        <v>2358</v>
      </c>
      <c r="I516" s="51" t="s">
        <v>31</v>
      </c>
      <c r="J516" s="51">
        <v>2931707</v>
      </c>
      <c r="K516" s="51" t="s">
        <v>629</v>
      </c>
      <c r="L516" s="51">
        <v>2</v>
      </c>
    </row>
    <row r="517" spans="1:12">
      <c r="A517" s="51" t="s">
        <v>31</v>
      </c>
      <c r="B517" s="51">
        <v>2925303</v>
      </c>
      <c r="C517" s="51" t="s">
        <v>549</v>
      </c>
      <c r="D517" s="51">
        <v>33</v>
      </c>
      <c r="E517" s="51">
        <v>95</v>
      </c>
      <c r="F517" s="56">
        <v>2168</v>
      </c>
      <c r="G517" s="61">
        <f>SUM(Tabela1[[#This Row],[Urbano]:[Rural]])</f>
        <v>2296</v>
      </c>
      <c r="I517" s="51" t="s">
        <v>31</v>
      </c>
      <c r="J517" s="51">
        <v>2931806</v>
      </c>
      <c r="K517" s="51" t="s">
        <v>630</v>
      </c>
      <c r="L517" s="51">
        <v>7</v>
      </c>
    </row>
    <row r="518" spans="1:12">
      <c r="A518" s="51" t="s">
        <v>31</v>
      </c>
      <c r="B518" s="51">
        <v>2925402</v>
      </c>
      <c r="C518" s="51" t="s">
        <v>658</v>
      </c>
      <c r="D518" s="51">
        <v>0</v>
      </c>
      <c r="E518" s="51">
        <v>2</v>
      </c>
      <c r="F518" s="51">
        <v>155</v>
      </c>
      <c r="G518" s="61">
        <f>SUM(Tabela1[[#This Row],[Urbano]:[Rural]])</f>
        <v>157</v>
      </c>
      <c r="I518" s="51" t="s">
        <v>31</v>
      </c>
      <c r="J518" s="51">
        <v>2931905</v>
      </c>
      <c r="K518" s="51" t="s">
        <v>631</v>
      </c>
      <c r="L518" s="51">
        <v>2</v>
      </c>
    </row>
    <row r="519" spans="1:12">
      <c r="A519" s="51" t="s">
        <v>31</v>
      </c>
      <c r="B519" s="51">
        <v>2925501</v>
      </c>
      <c r="C519" s="51" t="s">
        <v>550</v>
      </c>
      <c r="D519" s="51">
        <v>72</v>
      </c>
      <c r="E519" s="51">
        <v>16</v>
      </c>
      <c r="F519" s="56">
        <v>2076</v>
      </c>
      <c r="G519" s="61">
        <f>SUM(Tabela1[[#This Row],[Urbano]:[Rural]])</f>
        <v>2164</v>
      </c>
      <c r="I519" s="51" t="s">
        <v>31</v>
      </c>
      <c r="J519" s="51">
        <v>2932002</v>
      </c>
      <c r="K519" s="51" t="s">
        <v>632</v>
      </c>
      <c r="L519" s="51">
        <v>4</v>
      </c>
    </row>
    <row r="520" spans="1:12">
      <c r="A520" s="51" t="s">
        <v>31</v>
      </c>
      <c r="B520" s="51">
        <v>2925600</v>
      </c>
      <c r="C520" s="51" t="s">
        <v>661</v>
      </c>
      <c r="D520" s="51">
        <v>0</v>
      </c>
      <c r="E520" s="51">
        <v>5</v>
      </c>
      <c r="F520" s="56">
        <v>3208</v>
      </c>
      <c r="G520" s="61">
        <f>SUM(Tabela1[[#This Row],[Urbano]:[Rural]])</f>
        <v>3213</v>
      </c>
      <c r="I520" s="51" t="s">
        <v>31</v>
      </c>
      <c r="J520" s="51">
        <v>2932101</v>
      </c>
      <c r="K520" s="51" t="s">
        <v>633</v>
      </c>
      <c r="L520" s="51">
        <v>4</v>
      </c>
    </row>
    <row r="521" spans="1:12">
      <c r="A521" s="51" t="s">
        <v>31</v>
      </c>
      <c r="B521" s="51">
        <v>2925709</v>
      </c>
      <c r="C521" s="51" t="s">
        <v>551</v>
      </c>
      <c r="D521" s="51">
        <v>2</v>
      </c>
      <c r="E521" s="51">
        <v>1</v>
      </c>
      <c r="F521" s="56">
        <v>2607</v>
      </c>
      <c r="G521" s="61">
        <f>SUM(Tabela1[[#This Row],[Urbano]:[Rural]])</f>
        <v>2610</v>
      </c>
      <c r="I521" s="51" t="s">
        <v>31</v>
      </c>
      <c r="J521" s="51">
        <v>2932200</v>
      </c>
      <c r="K521" s="51" t="s">
        <v>635</v>
      </c>
      <c r="L521" s="51">
        <v>4</v>
      </c>
    </row>
    <row r="522" spans="1:12">
      <c r="A522" s="51" t="s">
        <v>31</v>
      </c>
      <c r="B522" s="51">
        <v>2925758</v>
      </c>
      <c r="C522" s="51" t="s">
        <v>552</v>
      </c>
      <c r="D522" s="51">
        <v>0</v>
      </c>
      <c r="E522" s="51">
        <v>2</v>
      </c>
      <c r="F522" s="56">
        <v>2345</v>
      </c>
      <c r="G522" s="61">
        <f>SUM(Tabela1[[#This Row],[Urbano]:[Rural]])</f>
        <v>2347</v>
      </c>
      <c r="I522" s="51" t="s">
        <v>31</v>
      </c>
      <c r="J522" s="51">
        <v>2932309</v>
      </c>
      <c r="K522" s="51" t="s">
        <v>636</v>
      </c>
      <c r="L522" s="51">
        <v>3</v>
      </c>
    </row>
    <row r="523" spans="1:12">
      <c r="A523" s="51" t="s">
        <v>31</v>
      </c>
      <c r="B523" s="51">
        <v>2925808</v>
      </c>
      <c r="C523" s="51" t="s">
        <v>553</v>
      </c>
      <c r="D523" s="51">
        <v>2</v>
      </c>
      <c r="E523" s="51">
        <v>2</v>
      </c>
      <c r="F523" s="56">
        <v>1934</v>
      </c>
      <c r="G523" s="61">
        <f>SUM(Tabela1[[#This Row],[Urbano]:[Rural]])</f>
        <v>1938</v>
      </c>
      <c r="I523" s="51" t="s">
        <v>31</v>
      </c>
      <c r="J523" s="51">
        <v>2932408</v>
      </c>
      <c r="K523" s="51" t="s">
        <v>637</v>
      </c>
      <c r="L523" s="51">
        <v>5</v>
      </c>
    </row>
    <row r="524" spans="1:12">
      <c r="A524" s="51" t="s">
        <v>31</v>
      </c>
      <c r="B524" s="51">
        <v>2925907</v>
      </c>
      <c r="C524" s="51" t="s">
        <v>555</v>
      </c>
      <c r="D524" s="51">
        <v>0</v>
      </c>
      <c r="E524" s="51">
        <v>0</v>
      </c>
      <c r="F524" s="56">
        <v>3659</v>
      </c>
      <c r="G524" s="61">
        <f>SUM(Tabela1[[#This Row],[Urbano]:[Rural]])</f>
        <v>3659</v>
      </c>
      <c r="I524" s="51" t="s">
        <v>31</v>
      </c>
      <c r="J524" s="51">
        <v>2932457</v>
      </c>
      <c r="K524" s="51" t="s">
        <v>638</v>
      </c>
      <c r="L524" s="51">
        <v>7</v>
      </c>
    </row>
    <row r="525" spans="1:12">
      <c r="A525" s="51" t="s">
        <v>31</v>
      </c>
      <c r="B525" s="51">
        <v>2925931</v>
      </c>
      <c r="C525" s="51" t="s">
        <v>556</v>
      </c>
      <c r="D525" s="51">
        <v>2</v>
      </c>
      <c r="E525" s="51">
        <v>0</v>
      </c>
      <c r="F525" s="56">
        <v>1630</v>
      </c>
      <c r="G525" s="61">
        <f>SUM(Tabela1[[#This Row],[Urbano]:[Rural]])</f>
        <v>1632</v>
      </c>
      <c r="I525" s="51" t="s">
        <v>31</v>
      </c>
      <c r="J525" s="51">
        <v>2932507</v>
      </c>
      <c r="K525" s="51" t="s">
        <v>639</v>
      </c>
      <c r="L525" s="51">
        <v>7</v>
      </c>
    </row>
    <row r="526" spans="1:12">
      <c r="A526" s="51" t="s">
        <v>31</v>
      </c>
      <c r="B526" s="51">
        <v>2925956</v>
      </c>
      <c r="C526" s="51" t="s">
        <v>558</v>
      </c>
      <c r="D526" s="51">
        <v>0</v>
      </c>
      <c r="E526" s="51">
        <v>4</v>
      </c>
      <c r="F526" s="56">
        <v>2234</v>
      </c>
      <c r="G526" s="61">
        <f>SUM(Tabela1[[#This Row],[Urbano]:[Rural]])</f>
        <v>2238</v>
      </c>
      <c r="I526" s="51" t="s">
        <v>31</v>
      </c>
      <c r="J526" s="51">
        <v>2932606</v>
      </c>
      <c r="K526" s="51" t="s">
        <v>641</v>
      </c>
      <c r="L526" s="51">
        <v>5</v>
      </c>
    </row>
    <row r="527" spans="1:12">
      <c r="A527" s="51" t="s">
        <v>31</v>
      </c>
      <c r="B527" s="51">
        <v>2926004</v>
      </c>
      <c r="C527" s="51" t="s">
        <v>559</v>
      </c>
      <c r="D527" s="51">
        <v>331</v>
      </c>
      <c r="E527" s="51">
        <v>658</v>
      </c>
      <c r="F527" s="56">
        <v>7634</v>
      </c>
      <c r="G527" s="61">
        <f>SUM(Tabela1[[#This Row],[Urbano]:[Rural]])</f>
        <v>8623</v>
      </c>
      <c r="I527" s="51" t="s">
        <v>31</v>
      </c>
      <c r="J527" s="51">
        <v>2932705</v>
      </c>
      <c r="K527" s="51" t="s">
        <v>642</v>
      </c>
      <c r="L527" s="51">
        <v>6</v>
      </c>
    </row>
    <row r="528" spans="1:12">
      <c r="A528" s="51" t="s">
        <v>31</v>
      </c>
      <c r="B528" s="51">
        <v>2926103</v>
      </c>
      <c r="C528" s="51" t="s">
        <v>560</v>
      </c>
      <c r="D528" s="51">
        <v>1</v>
      </c>
      <c r="E528" s="51">
        <v>1</v>
      </c>
      <c r="F528" s="56">
        <v>1945</v>
      </c>
      <c r="G528" s="61">
        <f>SUM(Tabela1[[#This Row],[Urbano]:[Rural]])</f>
        <v>1947</v>
      </c>
      <c r="I528" s="51" t="s">
        <v>31</v>
      </c>
      <c r="J528" s="51">
        <v>2932804</v>
      </c>
      <c r="K528" s="51" t="s">
        <v>758</v>
      </c>
      <c r="L528" s="51">
        <v>1</v>
      </c>
    </row>
    <row r="529" spans="1:12">
      <c r="A529" s="51" t="s">
        <v>31</v>
      </c>
      <c r="B529" s="51">
        <v>2926202</v>
      </c>
      <c r="C529" s="51" t="s">
        <v>561</v>
      </c>
      <c r="D529" s="51">
        <v>0</v>
      </c>
      <c r="E529" s="51">
        <v>0</v>
      </c>
      <c r="F529" s="51">
        <v>1041</v>
      </c>
      <c r="G529" s="61">
        <f>SUM(Tabela1[[#This Row],[Urbano]:[Rural]])</f>
        <v>1041</v>
      </c>
      <c r="I529" s="51" t="s">
        <v>31</v>
      </c>
      <c r="J529" s="51">
        <v>2932903</v>
      </c>
      <c r="K529" s="51" t="s">
        <v>643</v>
      </c>
      <c r="L529" s="51">
        <v>21</v>
      </c>
    </row>
    <row r="530" spans="1:12">
      <c r="A530" s="51" t="s">
        <v>31</v>
      </c>
      <c r="B530" s="51">
        <v>2926301</v>
      </c>
      <c r="C530" s="51" t="s">
        <v>563</v>
      </c>
      <c r="D530" s="51">
        <v>70</v>
      </c>
      <c r="E530" s="51">
        <v>5</v>
      </c>
      <c r="F530" s="56">
        <v>1588</v>
      </c>
      <c r="G530" s="61">
        <f>SUM(Tabela1[[#This Row],[Urbano]:[Rural]])</f>
        <v>1663</v>
      </c>
      <c r="I530" s="51" t="s">
        <v>31</v>
      </c>
      <c r="J530" s="51">
        <v>2933000</v>
      </c>
      <c r="K530" s="51" t="s">
        <v>644</v>
      </c>
      <c r="L530" s="51">
        <v>8</v>
      </c>
    </row>
    <row r="531" spans="1:12">
      <c r="A531" s="51" t="s">
        <v>31</v>
      </c>
      <c r="B531" s="51">
        <v>2926400</v>
      </c>
      <c r="C531" s="51" t="s">
        <v>565</v>
      </c>
      <c r="D531" s="51">
        <v>1</v>
      </c>
      <c r="E531" s="51">
        <v>0</v>
      </c>
      <c r="F531" s="56">
        <v>4356</v>
      </c>
      <c r="G531" s="61">
        <f>SUM(Tabela1[[#This Row],[Urbano]:[Rural]])</f>
        <v>4357</v>
      </c>
      <c r="I531" s="51" t="s">
        <v>31</v>
      </c>
      <c r="J531" s="51">
        <v>2933059</v>
      </c>
      <c r="K531" s="51" t="s">
        <v>645</v>
      </c>
      <c r="L531" s="51">
        <v>1</v>
      </c>
    </row>
    <row r="532" spans="1:12">
      <c r="A532" s="51" t="s">
        <v>31</v>
      </c>
      <c r="B532" s="51">
        <v>2926509</v>
      </c>
      <c r="C532" s="51" t="s">
        <v>566</v>
      </c>
      <c r="D532" s="51">
        <v>0</v>
      </c>
      <c r="E532" s="51">
        <v>0</v>
      </c>
      <c r="F532" s="56">
        <v>1490</v>
      </c>
      <c r="G532" s="61">
        <f>SUM(Tabela1[[#This Row],[Urbano]:[Rural]])</f>
        <v>1490</v>
      </c>
      <c r="I532" s="51" t="s">
        <v>31</v>
      </c>
      <c r="J532" s="51">
        <v>2933109</v>
      </c>
      <c r="K532" s="51" t="s">
        <v>646</v>
      </c>
      <c r="L532" s="51">
        <v>1</v>
      </c>
    </row>
    <row r="533" spans="1:12">
      <c r="A533" s="51" t="s">
        <v>31</v>
      </c>
      <c r="B533" s="51">
        <v>2926608</v>
      </c>
      <c r="C533" s="51" t="s">
        <v>567</v>
      </c>
      <c r="D533" s="51">
        <v>0</v>
      </c>
      <c r="E533" s="51">
        <v>2</v>
      </c>
      <c r="F533" s="56">
        <v>3527</v>
      </c>
      <c r="G533" s="61">
        <f>SUM(Tabela1[[#This Row],[Urbano]:[Rural]])</f>
        <v>3529</v>
      </c>
      <c r="I533" s="51" t="s">
        <v>31</v>
      </c>
      <c r="J533" s="51">
        <v>2933158</v>
      </c>
      <c r="K533" s="51" t="s">
        <v>648</v>
      </c>
      <c r="L533" s="51">
        <v>7</v>
      </c>
    </row>
    <row r="534" spans="1:12">
      <c r="A534" s="51" t="s">
        <v>31</v>
      </c>
      <c r="B534" s="51">
        <v>2926657</v>
      </c>
      <c r="C534" s="51" t="s">
        <v>568</v>
      </c>
      <c r="D534" s="51">
        <v>0</v>
      </c>
      <c r="E534" s="51">
        <v>1</v>
      </c>
      <c r="F534" s="51">
        <v>1028</v>
      </c>
      <c r="G534" s="61">
        <f>SUM(Tabela1[[#This Row],[Urbano]:[Rural]])</f>
        <v>1029</v>
      </c>
      <c r="I534" s="51" t="s">
        <v>31</v>
      </c>
      <c r="J534" s="51">
        <v>2933208</v>
      </c>
      <c r="K534" s="51" t="s">
        <v>649</v>
      </c>
      <c r="L534" s="51">
        <v>3</v>
      </c>
    </row>
    <row r="535" spans="1:12">
      <c r="A535" s="51" t="s">
        <v>31</v>
      </c>
      <c r="B535" s="51">
        <v>2926707</v>
      </c>
      <c r="C535" s="51" t="s">
        <v>677</v>
      </c>
      <c r="D535" s="51">
        <v>1</v>
      </c>
      <c r="E535" s="51">
        <v>3</v>
      </c>
      <c r="F535" s="56">
        <v>2044</v>
      </c>
      <c r="G535" s="61">
        <f>SUM(Tabela1[[#This Row],[Urbano]:[Rural]])</f>
        <v>2048</v>
      </c>
      <c r="I535" s="51" t="s">
        <v>31</v>
      </c>
      <c r="J535" s="51">
        <v>2933307</v>
      </c>
      <c r="K535" s="51" t="s">
        <v>650</v>
      </c>
      <c r="L535" s="51">
        <v>10</v>
      </c>
    </row>
    <row r="536" spans="1:12">
      <c r="A536" s="51" t="s">
        <v>31</v>
      </c>
      <c r="B536" s="51">
        <v>2926806</v>
      </c>
      <c r="C536" s="51" t="s">
        <v>569</v>
      </c>
      <c r="D536" s="51">
        <v>0</v>
      </c>
      <c r="E536" s="51">
        <v>1</v>
      </c>
      <c r="F536" s="56">
        <v>2502</v>
      </c>
      <c r="G536" s="61">
        <f>SUM(Tabela1[[#This Row],[Urbano]:[Rural]])</f>
        <v>2503</v>
      </c>
      <c r="I536" s="51" t="s">
        <v>31</v>
      </c>
      <c r="J536" s="51">
        <v>2933406</v>
      </c>
      <c r="K536" s="51" t="s">
        <v>771</v>
      </c>
      <c r="L536" s="51">
        <v>1</v>
      </c>
    </row>
    <row r="537" spans="1:12">
      <c r="A537" s="51" t="s">
        <v>31</v>
      </c>
      <c r="B537" s="51">
        <v>2926905</v>
      </c>
      <c r="C537" s="51" t="s">
        <v>570</v>
      </c>
      <c r="D537" s="51">
        <v>0</v>
      </c>
      <c r="E537" s="51">
        <v>0</v>
      </c>
      <c r="F537" s="56">
        <v>1211</v>
      </c>
      <c r="G537" s="61">
        <f>SUM(Tabela1[[#This Row],[Urbano]:[Rural]])</f>
        <v>1211</v>
      </c>
      <c r="I537" s="51" t="s">
        <v>31</v>
      </c>
      <c r="J537" s="51">
        <v>2933505</v>
      </c>
      <c r="K537" s="51" t="s">
        <v>652</v>
      </c>
      <c r="L537" s="51">
        <v>8</v>
      </c>
    </row>
    <row r="538" spans="1:12">
      <c r="A538" s="51" t="s">
        <v>31</v>
      </c>
      <c r="B538" s="51">
        <v>2927002</v>
      </c>
      <c r="C538" s="51" t="s">
        <v>571</v>
      </c>
      <c r="D538" s="51">
        <v>11</v>
      </c>
      <c r="E538" s="51">
        <v>14</v>
      </c>
      <c r="F538" s="56">
        <v>1914</v>
      </c>
      <c r="G538" s="61">
        <f>SUM(Tabela1[[#This Row],[Urbano]:[Rural]])</f>
        <v>1939</v>
      </c>
      <c r="I538" s="51" t="s">
        <v>31</v>
      </c>
      <c r="J538" s="51">
        <v>2933604</v>
      </c>
      <c r="K538" s="51" t="s">
        <v>653</v>
      </c>
      <c r="L538" s="51">
        <v>5</v>
      </c>
    </row>
    <row r="539" spans="1:12">
      <c r="A539" s="51" t="s">
        <v>31</v>
      </c>
      <c r="B539" s="51">
        <v>2927101</v>
      </c>
      <c r="C539" s="51" t="s">
        <v>682</v>
      </c>
      <c r="D539" s="51">
        <v>2</v>
      </c>
      <c r="E539" s="51">
        <v>28</v>
      </c>
      <c r="F539" s="51">
        <v>550</v>
      </c>
      <c r="G539" s="61">
        <f>SUM(Tabela1[[#This Row],[Urbano]:[Rural]])</f>
        <v>580</v>
      </c>
      <c r="I539" s="51" t="s">
        <v>34</v>
      </c>
      <c r="J539" s="51">
        <v>2300200</v>
      </c>
      <c r="K539" s="51" t="s">
        <v>654</v>
      </c>
      <c r="L539" s="51">
        <v>1</v>
      </c>
    </row>
    <row r="540" spans="1:12">
      <c r="A540" s="51" t="s">
        <v>31</v>
      </c>
      <c r="B540" s="51">
        <v>2927200</v>
      </c>
      <c r="C540" s="51" t="s">
        <v>572</v>
      </c>
      <c r="D540" s="51">
        <v>0</v>
      </c>
      <c r="E540" s="51">
        <v>15</v>
      </c>
      <c r="F540" s="56">
        <v>2176</v>
      </c>
      <c r="G540" s="61">
        <f>SUM(Tabela1[[#This Row],[Urbano]:[Rural]])</f>
        <v>2191</v>
      </c>
      <c r="I540" s="51" t="s">
        <v>34</v>
      </c>
      <c r="J540" s="51">
        <v>2300507</v>
      </c>
      <c r="K540" s="51" t="s">
        <v>657</v>
      </c>
      <c r="L540" s="51">
        <v>1</v>
      </c>
    </row>
    <row r="541" spans="1:12">
      <c r="A541" s="51" t="s">
        <v>31</v>
      </c>
      <c r="B541" s="51">
        <v>2927309</v>
      </c>
      <c r="C541" s="51" t="s">
        <v>573</v>
      </c>
      <c r="D541" s="51">
        <v>1016</v>
      </c>
      <c r="E541" s="51">
        <v>81</v>
      </c>
      <c r="F541" s="51">
        <v>288</v>
      </c>
      <c r="G541" s="61">
        <f>SUM(Tabela1[[#This Row],[Urbano]:[Rural]])</f>
        <v>1385</v>
      </c>
      <c r="I541" s="51" t="s">
        <v>34</v>
      </c>
      <c r="J541" s="51">
        <v>2300606</v>
      </c>
      <c r="K541" s="51" t="s">
        <v>659</v>
      </c>
      <c r="L541" s="51">
        <v>1</v>
      </c>
    </row>
    <row r="542" spans="1:12">
      <c r="A542" s="51" t="s">
        <v>31</v>
      </c>
      <c r="B542" s="51">
        <v>2927408</v>
      </c>
      <c r="C542" s="51" t="s">
        <v>574</v>
      </c>
      <c r="D542" s="56">
        <v>1593</v>
      </c>
      <c r="E542" s="51">
        <v>180</v>
      </c>
      <c r="F542" s="51">
        <v>77</v>
      </c>
      <c r="G542" s="61">
        <f>SUM(Tabela1[[#This Row],[Urbano]:[Rural]])</f>
        <v>1850</v>
      </c>
      <c r="I542" s="51" t="s">
        <v>34</v>
      </c>
      <c r="J542" s="51">
        <v>2300754</v>
      </c>
      <c r="K542" s="51" t="s">
        <v>660</v>
      </c>
      <c r="L542" s="51">
        <v>4</v>
      </c>
    </row>
    <row r="543" spans="1:12">
      <c r="A543" s="51" t="s">
        <v>31</v>
      </c>
      <c r="B543" s="51">
        <v>2927507</v>
      </c>
      <c r="C543" s="51" t="s">
        <v>576</v>
      </c>
      <c r="D543" s="51">
        <v>1</v>
      </c>
      <c r="E543" s="51">
        <v>0</v>
      </c>
      <c r="F543" s="56">
        <v>3505</v>
      </c>
      <c r="G543" s="61">
        <f>SUM(Tabela1[[#This Row],[Urbano]:[Rural]])</f>
        <v>3506</v>
      </c>
      <c r="I543" s="51" t="s">
        <v>34</v>
      </c>
      <c r="J543" s="51">
        <v>2300903</v>
      </c>
      <c r="K543" s="51" t="s">
        <v>662</v>
      </c>
      <c r="L543" s="51">
        <v>1</v>
      </c>
    </row>
    <row r="544" spans="1:12">
      <c r="A544" s="51" t="s">
        <v>31</v>
      </c>
      <c r="B544" s="51">
        <v>2927606</v>
      </c>
      <c r="C544" s="51" t="s">
        <v>577</v>
      </c>
      <c r="D544" s="51">
        <v>0</v>
      </c>
      <c r="E544" s="51">
        <v>0</v>
      </c>
      <c r="F544" s="51">
        <v>988</v>
      </c>
      <c r="G544" s="61">
        <f>SUM(Tabela1[[#This Row],[Urbano]:[Rural]])</f>
        <v>988</v>
      </c>
      <c r="I544" s="51" t="s">
        <v>34</v>
      </c>
      <c r="J544" s="51">
        <v>2301000</v>
      </c>
      <c r="K544" s="51" t="s">
        <v>663</v>
      </c>
      <c r="L544" s="51">
        <v>2</v>
      </c>
    </row>
    <row r="545" spans="1:12">
      <c r="A545" s="51" t="s">
        <v>31</v>
      </c>
      <c r="B545" s="51">
        <v>2927705</v>
      </c>
      <c r="C545" s="51" t="s">
        <v>578</v>
      </c>
      <c r="D545" s="51">
        <v>16</v>
      </c>
      <c r="E545" s="51">
        <v>117</v>
      </c>
      <c r="F545" s="51">
        <v>949</v>
      </c>
      <c r="G545" s="61">
        <f>SUM(Tabela1[[#This Row],[Urbano]:[Rural]])</f>
        <v>1082</v>
      </c>
      <c r="I545" s="51" t="s">
        <v>34</v>
      </c>
      <c r="J545" s="51">
        <v>2301109</v>
      </c>
      <c r="K545" s="51" t="s">
        <v>664</v>
      </c>
      <c r="L545" s="51">
        <v>3</v>
      </c>
    </row>
    <row r="546" spans="1:12">
      <c r="A546" s="51" t="s">
        <v>31</v>
      </c>
      <c r="B546" s="51">
        <v>2927804</v>
      </c>
      <c r="C546" s="51" t="s">
        <v>580</v>
      </c>
      <c r="D546" s="51">
        <v>0</v>
      </c>
      <c r="E546" s="51">
        <v>2</v>
      </c>
      <c r="F546" s="51">
        <v>91</v>
      </c>
      <c r="G546" s="61">
        <f>SUM(Tabela1[[#This Row],[Urbano]:[Rural]])</f>
        <v>93</v>
      </c>
      <c r="I546" s="51" t="s">
        <v>34</v>
      </c>
      <c r="J546" s="51">
        <v>2301505</v>
      </c>
      <c r="K546" s="51" t="s">
        <v>800</v>
      </c>
      <c r="L546" s="51">
        <v>1</v>
      </c>
    </row>
    <row r="547" spans="1:12">
      <c r="A547" s="51" t="s">
        <v>31</v>
      </c>
      <c r="B547" s="51">
        <v>2927903</v>
      </c>
      <c r="C547" s="51" t="s">
        <v>582</v>
      </c>
      <c r="D547" s="51">
        <v>0</v>
      </c>
      <c r="E547" s="51">
        <v>1</v>
      </c>
      <c r="F547" s="51">
        <v>366</v>
      </c>
      <c r="G547" s="61">
        <f>SUM(Tabela1[[#This Row],[Urbano]:[Rural]])</f>
        <v>367</v>
      </c>
      <c r="I547" s="51" t="s">
        <v>34</v>
      </c>
      <c r="J547" s="51">
        <v>2301604</v>
      </c>
      <c r="K547" s="51" t="s">
        <v>667</v>
      </c>
      <c r="L547" s="51">
        <v>1</v>
      </c>
    </row>
    <row r="548" spans="1:12">
      <c r="A548" s="51" t="s">
        <v>31</v>
      </c>
      <c r="B548" s="51">
        <v>2928000</v>
      </c>
      <c r="C548" s="51" t="s">
        <v>584</v>
      </c>
      <c r="D548" s="51">
        <v>0</v>
      </c>
      <c r="E548" s="51">
        <v>2</v>
      </c>
      <c r="F548" s="56">
        <v>2997</v>
      </c>
      <c r="G548" s="61">
        <f>SUM(Tabela1[[#This Row],[Urbano]:[Rural]])</f>
        <v>2999</v>
      </c>
      <c r="I548" s="51" t="s">
        <v>34</v>
      </c>
      <c r="J548" s="51">
        <v>2301703</v>
      </c>
      <c r="K548" s="51" t="s">
        <v>803</v>
      </c>
      <c r="L548" s="51">
        <v>2</v>
      </c>
    </row>
    <row r="549" spans="1:12">
      <c r="A549" s="51" t="s">
        <v>31</v>
      </c>
      <c r="B549" s="51">
        <v>2928059</v>
      </c>
      <c r="C549" s="51" t="s">
        <v>585</v>
      </c>
      <c r="D549" s="51">
        <v>1</v>
      </c>
      <c r="E549" s="51">
        <v>1</v>
      </c>
      <c r="F549" s="51">
        <v>1074</v>
      </c>
      <c r="G549" s="61">
        <f>SUM(Tabela1[[#This Row],[Urbano]:[Rural]])</f>
        <v>1076</v>
      </c>
      <c r="I549" s="51" t="s">
        <v>34</v>
      </c>
      <c r="J549" s="51">
        <v>2301851</v>
      </c>
      <c r="K549" s="51" t="s">
        <v>668</v>
      </c>
      <c r="L549" s="51">
        <v>3</v>
      </c>
    </row>
    <row r="550" spans="1:12">
      <c r="A550" s="51" t="s">
        <v>31</v>
      </c>
      <c r="B550" s="51">
        <v>2928109</v>
      </c>
      <c r="C550" s="51" t="s">
        <v>586</v>
      </c>
      <c r="D550" s="51">
        <v>2</v>
      </c>
      <c r="E550" s="51">
        <v>3</v>
      </c>
      <c r="F550" s="56">
        <v>3298</v>
      </c>
      <c r="G550" s="61">
        <f>SUM(Tabela1[[#This Row],[Urbano]:[Rural]])</f>
        <v>3303</v>
      </c>
      <c r="I550" s="51" t="s">
        <v>34</v>
      </c>
      <c r="J550" s="51">
        <v>2301901</v>
      </c>
      <c r="K550" s="51" t="s">
        <v>669</v>
      </c>
      <c r="L550" s="51">
        <v>2</v>
      </c>
    </row>
    <row r="551" spans="1:12">
      <c r="A551" s="51" t="s">
        <v>31</v>
      </c>
      <c r="B551" s="51">
        <v>2928208</v>
      </c>
      <c r="C551" s="51" t="s">
        <v>244</v>
      </c>
      <c r="D551" s="51">
        <v>13</v>
      </c>
      <c r="E551" s="51">
        <v>3</v>
      </c>
      <c r="F551" s="56">
        <v>2848</v>
      </c>
      <c r="G551" s="61">
        <f>SUM(Tabela1[[#This Row],[Urbano]:[Rural]])</f>
        <v>2864</v>
      </c>
      <c r="I551" s="51" t="s">
        <v>34</v>
      </c>
      <c r="J551" s="51">
        <v>2301950</v>
      </c>
      <c r="K551" s="51" t="s">
        <v>809</v>
      </c>
      <c r="L551" s="51">
        <v>1</v>
      </c>
    </row>
    <row r="552" spans="1:12">
      <c r="A552" s="51" t="s">
        <v>31</v>
      </c>
      <c r="B552" s="51">
        <v>2928307</v>
      </c>
      <c r="C552" s="51" t="s">
        <v>587</v>
      </c>
      <c r="D552" s="51">
        <v>0</v>
      </c>
      <c r="E552" s="51">
        <v>2</v>
      </c>
      <c r="F552" s="56">
        <v>1317</v>
      </c>
      <c r="G552" s="61">
        <f>SUM(Tabela1[[#This Row],[Urbano]:[Rural]])</f>
        <v>1319</v>
      </c>
      <c r="I552" s="51" t="s">
        <v>34</v>
      </c>
      <c r="J552" s="51">
        <v>2302008</v>
      </c>
      <c r="K552" s="51" t="s">
        <v>670</v>
      </c>
      <c r="L552" s="51">
        <v>1</v>
      </c>
    </row>
    <row r="553" spans="1:12">
      <c r="A553" s="51" t="s">
        <v>31</v>
      </c>
      <c r="B553" s="51">
        <v>2928406</v>
      </c>
      <c r="C553" s="51" t="s">
        <v>588</v>
      </c>
      <c r="D553" s="51">
        <v>3</v>
      </c>
      <c r="E553" s="51">
        <v>4</v>
      </c>
      <c r="F553" s="56">
        <v>2872</v>
      </c>
      <c r="G553" s="61">
        <f>SUM(Tabela1[[#This Row],[Urbano]:[Rural]])</f>
        <v>2879</v>
      </c>
      <c r="I553" s="51" t="s">
        <v>34</v>
      </c>
      <c r="J553" s="51">
        <v>2302107</v>
      </c>
      <c r="K553" s="51" t="s">
        <v>671</v>
      </c>
      <c r="L553" s="51">
        <v>1</v>
      </c>
    </row>
    <row r="554" spans="1:12">
      <c r="A554" s="51" t="s">
        <v>31</v>
      </c>
      <c r="B554" s="51">
        <v>2928505</v>
      </c>
      <c r="C554" s="51" t="s">
        <v>589</v>
      </c>
      <c r="D554" s="51">
        <v>0</v>
      </c>
      <c r="E554" s="51">
        <v>2</v>
      </c>
      <c r="F554" s="56">
        <v>2429</v>
      </c>
      <c r="G554" s="61">
        <f>SUM(Tabela1[[#This Row],[Urbano]:[Rural]])</f>
        <v>2431</v>
      </c>
      <c r="I554" s="51" t="s">
        <v>34</v>
      </c>
      <c r="J554" s="51">
        <v>2302206</v>
      </c>
      <c r="K554" s="51" t="s">
        <v>672</v>
      </c>
      <c r="L554" s="51">
        <v>2</v>
      </c>
    </row>
    <row r="555" spans="1:12">
      <c r="A555" s="51" t="s">
        <v>31</v>
      </c>
      <c r="B555" s="51">
        <v>2928604</v>
      </c>
      <c r="C555" s="51" t="s">
        <v>590</v>
      </c>
      <c r="D555" s="51">
        <v>6</v>
      </c>
      <c r="E555" s="51">
        <v>954</v>
      </c>
      <c r="F555" s="51">
        <v>704</v>
      </c>
      <c r="G555" s="61">
        <f>SUM(Tabela1[[#This Row],[Urbano]:[Rural]])</f>
        <v>1664</v>
      </c>
      <c r="I555" s="51" t="s">
        <v>34</v>
      </c>
      <c r="J555" s="51">
        <v>2302305</v>
      </c>
      <c r="K555" s="51" t="s">
        <v>673</v>
      </c>
      <c r="L555" s="51">
        <v>1</v>
      </c>
    </row>
    <row r="556" spans="1:12">
      <c r="A556" s="51" t="s">
        <v>31</v>
      </c>
      <c r="B556" s="51">
        <v>2928703</v>
      </c>
      <c r="C556" s="51" t="s">
        <v>591</v>
      </c>
      <c r="D556" s="51">
        <v>1</v>
      </c>
      <c r="E556" s="51">
        <v>4</v>
      </c>
      <c r="F556" s="56">
        <v>1473</v>
      </c>
      <c r="G556" s="61">
        <f>SUM(Tabela1[[#This Row],[Urbano]:[Rural]])</f>
        <v>1478</v>
      </c>
      <c r="I556" s="51" t="s">
        <v>34</v>
      </c>
      <c r="J556" s="51">
        <v>2302503</v>
      </c>
      <c r="K556" s="51" t="s">
        <v>674</v>
      </c>
      <c r="L556" s="51">
        <v>2</v>
      </c>
    </row>
    <row r="557" spans="1:12">
      <c r="A557" s="51" t="s">
        <v>31</v>
      </c>
      <c r="B557" s="51">
        <v>2928802</v>
      </c>
      <c r="C557" s="51" t="s">
        <v>592</v>
      </c>
      <c r="D557" s="51">
        <v>0</v>
      </c>
      <c r="E557" s="51">
        <v>0</v>
      </c>
      <c r="F557" s="51">
        <v>1401</v>
      </c>
      <c r="G557" s="61">
        <f>SUM(Tabela1[[#This Row],[Urbano]:[Rural]])</f>
        <v>1401</v>
      </c>
      <c r="I557" s="51" t="s">
        <v>34</v>
      </c>
      <c r="J557" s="51">
        <v>2302602</v>
      </c>
      <c r="K557" s="51" t="s">
        <v>675</v>
      </c>
      <c r="L557" s="51">
        <v>1</v>
      </c>
    </row>
    <row r="558" spans="1:12">
      <c r="A558" s="51" t="s">
        <v>31</v>
      </c>
      <c r="B558" s="51">
        <v>2928901</v>
      </c>
      <c r="C558" s="51" t="s">
        <v>594</v>
      </c>
      <c r="D558" s="51">
        <v>0</v>
      </c>
      <c r="E558" s="51">
        <v>0</v>
      </c>
      <c r="F558" s="51">
        <v>674</v>
      </c>
      <c r="G558" s="61">
        <f>SUM(Tabela1[[#This Row],[Urbano]:[Rural]])</f>
        <v>674</v>
      </c>
      <c r="I558" s="51" t="s">
        <v>34</v>
      </c>
      <c r="J558" s="51">
        <v>2302800</v>
      </c>
      <c r="K558" s="51" t="s">
        <v>676</v>
      </c>
      <c r="L558" s="51">
        <v>7</v>
      </c>
    </row>
    <row r="559" spans="1:12">
      <c r="A559" s="51" t="s">
        <v>31</v>
      </c>
      <c r="B559" s="51">
        <v>2928950</v>
      </c>
      <c r="C559" s="51" t="s">
        <v>595</v>
      </c>
      <c r="D559" s="51">
        <v>0</v>
      </c>
      <c r="E559" s="51">
        <v>1</v>
      </c>
      <c r="F559" s="51">
        <v>729</v>
      </c>
      <c r="G559" s="61">
        <f>SUM(Tabela1[[#This Row],[Urbano]:[Rural]])</f>
        <v>730</v>
      </c>
      <c r="I559" s="51" t="s">
        <v>34</v>
      </c>
      <c r="J559" s="51">
        <v>2302909</v>
      </c>
      <c r="K559" s="51" t="s">
        <v>678</v>
      </c>
      <c r="L559" s="51">
        <v>2</v>
      </c>
    </row>
    <row r="560" spans="1:12">
      <c r="A560" s="51" t="s">
        <v>31</v>
      </c>
      <c r="B560" s="51">
        <v>2929107</v>
      </c>
      <c r="C560" s="51" t="s">
        <v>596</v>
      </c>
      <c r="D560" s="51">
        <v>1</v>
      </c>
      <c r="E560" s="51">
        <v>1</v>
      </c>
      <c r="F560" s="51">
        <v>1054</v>
      </c>
      <c r="G560" s="61">
        <f>SUM(Tabela1[[#This Row],[Urbano]:[Rural]])</f>
        <v>1056</v>
      </c>
      <c r="I560" s="51" t="s">
        <v>34</v>
      </c>
      <c r="J560" s="51">
        <v>2303105</v>
      </c>
      <c r="K560" s="51" t="s">
        <v>679</v>
      </c>
      <c r="L560" s="51">
        <v>3</v>
      </c>
    </row>
    <row r="561" spans="1:12">
      <c r="A561" s="51" t="s">
        <v>31</v>
      </c>
      <c r="B561" s="51">
        <v>2929008</v>
      </c>
      <c r="C561" s="51" t="s">
        <v>597</v>
      </c>
      <c r="D561" s="51">
        <v>5</v>
      </c>
      <c r="E561" s="51">
        <v>12</v>
      </c>
      <c r="F561" s="51">
        <v>716</v>
      </c>
      <c r="G561" s="61">
        <f>SUM(Tabela1[[#This Row],[Urbano]:[Rural]])</f>
        <v>733</v>
      </c>
      <c r="I561" s="51" t="s">
        <v>34</v>
      </c>
      <c r="J561" s="51">
        <v>2303204</v>
      </c>
      <c r="K561" s="51" t="s">
        <v>680</v>
      </c>
      <c r="L561" s="51">
        <v>1</v>
      </c>
    </row>
    <row r="562" spans="1:12">
      <c r="A562" s="51" t="s">
        <v>31</v>
      </c>
      <c r="B562" s="51">
        <v>2929057</v>
      </c>
      <c r="C562" s="51" t="s">
        <v>598</v>
      </c>
      <c r="D562" s="51">
        <v>0</v>
      </c>
      <c r="E562" s="51">
        <v>1</v>
      </c>
      <c r="F562" s="56">
        <v>1392</v>
      </c>
      <c r="G562" s="61">
        <f>SUM(Tabela1[[#This Row],[Urbano]:[Rural]])</f>
        <v>1393</v>
      </c>
      <c r="I562" s="51" t="s">
        <v>34</v>
      </c>
      <c r="J562" s="51">
        <v>2303402</v>
      </c>
      <c r="K562" s="51" t="s">
        <v>681</v>
      </c>
      <c r="L562" s="51">
        <v>3</v>
      </c>
    </row>
    <row r="563" spans="1:12">
      <c r="A563" s="51" t="s">
        <v>31</v>
      </c>
      <c r="B563" s="51">
        <v>2929206</v>
      </c>
      <c r="C563" s="51" t="s">
        <v>707</v>
      </c>
      <c r="D563" s="51">
        <v>4</v>
      </c>
      <c r="E563" s="51">
        <v>5</v>
      </c>
      <c r="F563" s="51">
        <v>252</v>
      </c>
      <c r="G563" s="61">
        <f>SUM(Tabela1[[#This Row],[Urbano]:[Rural]])</f>
        <v>261</v>
      </c>
      <c r="I563" s="51" t="s">
        <v>34</v>
      </c>
      <c r="J563" s="51">
        <v>2303501</v>
      </c>
      <c r="K563" s="51" t="s">
        <v>683</v>
      </c>
      <c r="L563" s="51">
        <v>4</v>
      </c>
    </row>
    <row r="564" spans="1:12">
      <c r="A564" s="51" t="s">
        <v>31</v>
      </c>
      <c r="B564" s="51">
        <v>2929255</v>
      </c>
      <c r="C564" s="51" t="s">
        <v>599</v>
      </c>
      <c r="D564" s="51">
        <v>0</v>
      </c>
      <c r="E564" s="51">
        <v>1</v>
      </c>
      <c r="F564" s="56">
        <v>2622</v>
      </c>
      <c r="G564" s="61">
        <f>SUM(Tabela1[[#This Row],[Urbano]:[Rural]])</f>
        <v>2623</v>
      </c>
      <c r="I564" s="51" t="s">
        <v>34</v>
      </c>
      <c r="J564" s="51">
        <v>2303600</v>
      </c>
      <c r="K564" s="51" t="s">
        <v>684</v>
      </c>
      <c r="L564" s="51">
        <v>2</v>
      </c>
    </row>
    <row r="565" spans="1:12">
      <c r="A565" s="51" t="s">
        <v>31</v>
      </c>
      <c r="B565" s="51">
        <v>2929305</v>
      </c>
      <c r="C565" s="51" t="s">
        <v>600</v>
      </c>
      <c r="D565" s="51">
        <v>1</v>
      </c>
      <c r="E565" s="51">
        <v>0</v>
      </c>
      <c r="F565" s="51">
        <v>285</v>
      </c>
      <c r="G565" s="61">
        <f>SUM(Tabela1[[#This Row],[Urbano]:[Rural]])</f>
        <v>286</v>
      </c>
      <c r="I565" s="51" t="s">
        <v>34</v>
      </c>
      <c r="J565" s="51">
        <v>2303659</v>
      </c>
      <c r="K565" s="51" t="s">
        <v>834</v>
      </c>
      <c r="L565" s="51">
        <v>1</v>
      </c>
    </row>
    <row r="566" spans="1:12">
      <c r="A566" s="51" t="s">
        <v>31</v>
      </c>
      <c r="B566" s="51">
        <v>2929354</v>
      </c>
      <c r="C566" s="51" t="s">
        <v>601</v>
      </c>
      <c r="D566" s="51">
        <v>1</v>
      </c>
      <c r="E566" s="51">
        <v>0</v>
      </c>
      <c r="F566" s="51">
        <v>366</v>
      </c>
      <c r="G566" s="61">
        <f>SUM(Tabela1[[#This Row],[Urbano]:[Rural]])</f>
        <v>367</v>
      </c>
      <c r="I566" s="51" t="s">
        <v>34</v>
      </c>
      <c r="J566" s="51">
        <v>2303709</v>
      </c>
      <c r="K566" s="51" t="s">
        <v>685</v>
      </c>
      <c r="L566" s="51">
        <v>9</v>
      </c>
    </row>
    <row r="567" spans="1:12">
      <c r="A567" s="51" t="s">
        <v>31</v>
      </c>
      <c r="B567" s="51">
        <v>2929370</v>
      </c>
      <c r="C567" s="51" t="s">
        <v>602</v>
      </c>
      <c r="D567" s="51">
        <v>1</v>
      </c>
      <c r="E567" s="51">
        <v>2</v>
      </c>
      <c r="F567" s="56">
        <v>1354</v>
      </c>
      <c r="G567" s="61">
        <f>SUM(Tabela1[[#This Row],[Urbano]:[Rural]])</f>
        <v>1357</v>
      </c>
      <c r="I567" s="51" t="s">
        <v>34</v>
      </c>
      <c r="J567" s="51">
        <v>2303956</v>
      </c>
      <c r="K567" s="51" t="s">
        <v>686</v>
      </c>
      <c r="L567" s="51">
        <v>4</v>
      </c>
    </row>
    <row r="568" spans="1:12">
      <c r="A568" s="51" t="s">
        <v>31</v>
      </c>
      <c r="B568" s="51">
        <v>2929404</v>
      </c>
      <c r="C568" s="51" t="s">
        <v>603</v>
      </c>
      <c r="D568" s="51">
        <v>1</v>
      </c>
      <c r="E568" s="51">
        <v>0</v>
      </c>
      <c r="F568" s="51">
        <v>942</v>
      </c>
      <c r="G568" s="61">
        <f>SUM(Tabela1[[#This Row],[Urbano]:[Rural]])</f>
        <v>943</v>
      </c>
      <c r="I568" s="51" t="s">
        <v>34</v>
      </c>
      <c r="J568" s="51">
        <v>2304103</v>
      </c>
      <c r="K568" s="51" t="s">
        <v>687</v>
      </c>
      <c r="L568" s="51">
        <v>7</v>
      </c>
    </row>
    <row r="569" spans="1:12">
      <c r="A569" s="51" t="s">
        <v>31</v>
      </c>
      <c r="B569" s="51">
        <v>2929503</v>
      </c>
      <c r="C569" s="51" t="s">
        <v>604</v>
      </c>
      <c r="D569" s="51">
        <v>1</v>
      </c>
      <c r="E569" s="51">
        <v>0</v>
      </c>
      <c r="F569" s="51">
        <v>456</v>
      </c>
      <c r="G569" s="61">
        <f>SUM(Tabela1[[#This Row],[Urbano]:[Rural]])</f>
        <v>457</v>
      </c>
      <c r="I569" s="51" t="s">
        <v>34</v>
      </c>
      <c r="J569" s="51">
        <v>2304202</v>
      </c>
      <c r="K569" s="51" t="s">
        <v>688</v>
      </c>
      <c r="L569" s="51">
        <v>3</v>
      </c>
    </row>
    <row r="570" spans="1:12">
      <c r="A570" s="51" t="s">
        <v>31</v>
      </c>
      <c r="B570" s="51">
        <v>2929602</v>
      </c>
      <c r="C570" s="51" t="s">
        <v>605</v>
      </c>
      <c r="D570" s="51">
        <v>0</v>
      </c>
      <c r="E570" s="51">
        <v>0</v>
      </c>
      <c r="F570" s="51">
        <v>774</v>
      </c>
      <c r="G570" s="61">
        <f>SUM(Tabela1[[#This Row],[Urbano]:[Rural]])</f>
        <v>774</v>
      </c>
      <c r="I570" s="51" t="s">
        <v>34</v>
      </c>
      <c r="J570" s="51">
        <v>2304236</v>
      </c>
      <c r="K570" s="51" t="s">
        <v>689</v>
      </c>
      <c r="L570" s="51">
        <v>1</v>
      </c>
    </row>
    <row r="571" spans="1:12">
      <c r="A571" s="51" t="s">
        <v>31</v>
      </c>
      <c r="B571" s="51">
        <v>2929701</v>
      </c>
      <c r="C571" s="51" t="s">
        <v>716</v>
      </c>
      <c r="D571" s="51">
        <v>0</v>
      </c>
      <c r="E571" s="51">
        <v>2</v>
      </c>
      <c r="F571" s="51">
        <v>1137</v>
      </c>
      <c r="G571" s="61">
        <f>SUM(Tabela1[[#This Row],[Urbano]:[Rural]])</f>
        <v>1139</v>
      </c>
      <c r="I571" s="51" t="s">
        <v>34</v>
      </c>
      <c r="J571" s="51">
        <v>2304251</v>
      </c>
      <c r="K571" s="51" t="s">
        <v>690</v>
      </c>
      <c r="L571" s="51">
        <v>1</v>
      </c>
    </row>
    <row r="572" spans="1:12">
      <c r="A572" s="51" t="s">
        <v>31</v>
      </c>
      <c r="B572" s="51">
        <v>2929750</v>
      </c>
      <c r="C572" s="51" t="s">
        <v>718</v>
      </c>
      <c r="D572" s="51">
        <v>110</v>
      </c>
      <c r="E572" s="51">
        <v>390</v>
      </c>
      <c r="F572" s="56">
        <v>2288</v>
      </c>
      <c r="G572" s="61">
        <f>SUM(Tabela1[[#This Row],[Urbano]:[Rural]])</f>
        <v>2788</v>
      </c>
      <c r="I572" s="51" t="s">
        <v>34</v>
      </c>
      <c r="J572" s="51">
        <v>2304269</v>
      </c>
      <c r="K572" s="51" t="s">
        <v>691</v>
      </c>
      <c r="L572" s="51">
        <v>2</v>
      </c>
    </row>
    <row r="573" spans="1:12">
      <c r="A573" s="51" t="s">
        <v>31</v>
      </c>
      <c r="B573" s="51">
        <v>2929800</v>
      </c>
      <c r="C573" s="51" t="s">
        <v>606</v>
      </c>
      <c r="D573" s="51">
        <v>2</v>
      </c>
      <c r="E573" s="51">
        <v>0</v>
      </c>
      <c r="F573" s="51">
        <v>1028</v>
      </c>
      <c r="G573" s="61">
        <f>SUM(Tabela1[[#This Row],[Urbano]:[Rural]])</f>
        <v>1030</v>
      </c>
      <c r="I573" s="51" t="s">
        <v>34</v>
      </c>
      <c r="J573" s="51">
        <v>2304350</v>
      </c>
      <c r="K573" s="51" t="s">
        <v>692</v>
      </c>
      <c r="L573" s="51">
        <v>1</v>
      </c>
    </row>
    <row r="574" spans="1:12">
      <c r="A574" s="51" t="s">
        <v>31</v>
      </c>
      <c r="B574" s="51">
        <v>2929909</v>
      </c>
      <c r="C574" s="51" t="s">
        <v>607</v>
      </c>
      <c r="D574" s="51">
        <v>2</v>
      </c>
      <c r="E574" s="51">
        <v>0</v>
      </c>
      <c r="F574" s="56">
        <v>3785</v>
      </c>
      <c r="G574" s="61">
        <f>SUM(Tabela1[[#This Row],[Urbano]:[Rural]])</f>
        <v>3787</v>
      </c>
      <c r="I574" s="51" t="s">
        <v>34</v>
      </c>
      <c r="J574" s="51">
        <v>2304400</v>
      </c>
      <c r="K574" s="51" t="s">
        <v>693</v>
      </c>
      <c r="L574" s="51">
        <v>2</v>
      </c>
    </row>
    <row r="575" spans="1:12">
      <c r="A575" s="51" t="s">
        <v>31</v>
      </c>
      <c r="B575" s="51">
        <v>2930006</v>
      </c>
      <c r="C575" s="51" t="s">
        <v>608</v>
      </c>
      <c r="D575" s="51">
        <v>0</v>
      </c>
      <c r="E575" s="51">
        <v>3</v>
      </c>
      <c r="F575" s="56">
        <v>1410</v>
      </c>
      <c r="G575" s="61">
        <f>SUM(Tabela1[[#This Row],[Urbano]:[Rural]])</f>
        <v>1413</v>
      </c>
      <c r="I575" s="51" t="s">
        <v>34</v>
      </c>
      <c r="J575" s="51">
        <v>2304608</v>
      </c>
      <c r="K575" s="51" t="s">
        <v>863</v>
      </c>
      <c r="L575" s="51">
        <v>1</v>
      </c>
    </row>
    <row r="576" spans="1:12">
      <c r="A576" s="51" t="s">
        <v>31</v>
      </c>
      <c r="B576" s="51">
        <v>2930105</v>
      </c>
      <c r="C576" s="51" t="s">
        <v>609</v>
      </c>
      <c r="D576" s="51">
        <v>1</v>
      </c>
      <c r="E576" s="51">
        <v>2</v>
      </c>
      <c r="F576" s="56">
        <v>2189</v>
      </c>
      <c r="G576" s="61">
        <f>SUM(Tabela1[[#This Row],[Urbano]:[Rural]])</f>
        <v>2192</v>
      </c>
      <c r="I576" s="51" t="s">
        <v>34</v>
      </c>
      <c r="J576" s="51">
        <v>2304954</v>
      </c>
      <c r="K576" s="51" t="s">
        <v>694</v>
      </c>
      <c r="L576" s="51">
        <v>1</v>
      </c>
    </row>
    <row r="577" spans="1:12">
      <c r="A577" s="51" t="s">
        <v>31</v>
      </c>
      <c r="B577" s="51">
        <v>2930204</v>
      </c>
      <c r="C577" s="51" t="s">
        <v>610</v>
      </c>
      <c r="D577" s="51">
        <v>122</v>
      </c>
      <c r="E577" s="51">
        <v>161</v>
      </c>
      <c r="F577" s="56">
        <v>5975</v>
      </c>
      <c r="G577" s="61">
        <f>SUM(Tabela1[[#This Row],[Urbano]:[Rural]])</f>
        <v>6258</v>
      </c>
      <c r="I577" s="51" t="s">
        <v>34</v>
      </c>
      <c r="J577" s="51">
        <v>2305001</v>
      </c>
      <c r="K577" s="51" t="s">
        <v>695</v>
      </c>
      <c r="L577" s="51">
        <v>4</v>
      </c>
    </row>
    <row r="578" spans="1:12">
      <c r="A578" s="51" t="s">
        <v>31</v>
      </c>
      <c r="B578" s="51">
        <v>2930154</v>
      </c>
      <c r="C578" s="51" t="s">
        <v>611</v>
      </c>
      <c r="D578" s="51">
        <v>3</v>
      </c>
      <c r="E578" s="51">
        <v>4</v>
      </c>
      <c r="F578" s="56">
        <v>4567</v>
      </c>
      <c r="G578" s="61">
        <f>SUM(Tabela1[[#This Row],[Urbano]:[Rural]])</f>
        <v>4574</v>
      </c>
      <c r="I578" s="51" t="s">
        <v>34</v>
      </c>
      <c r="J578" s="51">
        <v>2305233</v>
      </c>
      <c r="K578" s="51" t="s">
        <v>696</v>
      </c>
      <c r="L578" s="51">
        <v>2</v>
      </c>
    </row>
    <row r="579" spans="1:12">
      <c r="A579" s="51" t="s">
        <v>31</v>
      </c>
      <c r="B579" s="51">
        <v>2930303</v>
      </c>
      <c r="C579" s="51" t="s">
        <v>612</v>
      </c>
      <c r="D579" s="51">
        <v>2</v>
      </c>
      <c r="E579" s="51">
        <v>1</v>
      </c>
      <c r="F579" s="56">
        <v>2603</v>
      </c>
      <c r="G579" s="61">
        <f>SUM(Tabela1[[#This Row],[Urbano]:[Rural]])</f>
        <v>2606</v>
      </c>
      <c r="I579" s="51" t="s">
        <v>34</v>
      </c>
      <c r="J579" s="51">
        <v>2305266</v>
      </c>
      <c r="K579" s="51" t="s">
        <v>697</v>
      </c>
      <c r="L579" s="51">
        <v>1</v>
      </c>
    </row>
    <row r="580" spans="1:12">
      <c r="A580" s="51" t="s">
        <v>31</v>
      </c>
      <c r="B580" s="51">
        <v>2930402</v>
      </c>
      <c r="C580" s="51" t="s">
        <v>613</v>
      </c>
      <c r="D580" s="51">
        <v>0</v>
      </c>
      <c r="E580" s="51">
        <v>3</v>
      </c>
      <c r="F580" s="56">
        <v>2138</v>
      </c>
      <c r="G580" s="61">
        <f>SUM(Tabela1[[#This Row],[Urbano]:[Rural]])</f>
        <v>2141</v>
      </c>
      <c r="I580" s="51" t="s">
        <v>34</v>
      </c>
      <c r="J580" s="51">
        <v>2305407</v>
      </c>
      <c r="K580" s="51" t="s">
        <v>698</v>
      </c>
      <c r="L580" s="51">
        <v>4</v>
      </c>
    </row>
    <row r="581" spans="1:12">
      <c r="A581" s="51" t="s">
        <v>31</v>
      </c>
      <c r="B581" s="51">
        <v>2930501</v>
      </c>
      <c r="C581" s="51" t="s">
        <v>614</v>
      </c>
      <c r="D581" s="51">
        <v>1</v>
      </c>
      <c r="E581" s="51">
        <v>4</v>
      </c>
      <c r="F581" s="56">
        <v>2948</v>
      </c>
      <c r="G581" s="61">
        <f>SUM(Tabela1[[#This Row],[Urbano]:[Rural]])</f>
        <v>2953</v>
      </c>
      <c r="I581" s="51" t="s">
        <v>34</v>
      </c>
      <c r="J581" s="51">
        <v>2305506</v>
      </c>
      <c r="K581" s="51" t="s">
        <v>699</v>
      </c>
      <c r="L581" s="51">
        <v>2</v>
      </c>
    </row>
    <row r="582" spans="1:12">
      <c r="A582" s="51" t="s">
        <v>31</v>
      </c>
      <c r="B582" s="51">
        <v>2930600</v>
      </c>
      <c r="C582" s="51" t="s">
        <v>615</v>
      </c>
      <c r="D582" s="51">
        <v>0</v>
      </c>
      <c r="E582" s="51">
        <v>0</v>
      </c>
      <c r="F582" s="51">
        <v>1035</v>
      </c>
      <c r="G582" s="61">
        <f>SUM(Tabela1[[#This Row],[Urbano]:[Rural]])</f>
        <v>1035</v>
      </c>
      <c r="I582" s="51" t="s">
        <v>34</v>
      </c>
      <c r="J582" s="51">
        <v>2305803</v>
      </c>
      <c r="K582" s="51" t="s">
        <v>700</v>
      </c>
      <c r="L582" s="51">
        <v>2</v>
      </c>
    </row>
    <row r="583" spans="1:12">
      <c r="A583" s="51" t="s">
        <v>31</v>
      </c>
      <c r="B583" s="51">
        <v>2930709</v>
      </c>
      <c r="C583" s="51" t="s">
        <v>616</v>
      </c>
      <c r="D583" s="51">
        <v>4</v>
      </c>
      <c r="E583" s="51">
        <v>23</v>
      </c>
      <c r="F583" s="51">
        <v>244</v>
      </c>
      <c r="G583" s="61">
        <f>SUM(Tabela1[[#This Row],[Urbano]:[Rural]])</f>
        <v>271</v>
      </c>
      <c r="I583" s="51" t="s">
        <v>34</v>
      </c>
      <c r="J583" s="51">
        <v>2306108</v>
      </c>
      <c r="K583" s="51" t="s">
        <v>701</v>
      </c>
      <c r="L583" s="51">
        <v>4</v>
      </c>
    </row>
    <row r="584" spans="1:12">
      <c r="A584" s="51" t="s">
        <v>31</v>
      </c>
      <c r="B584" s="51">
        <v>2930758</v>
      </c>
      <c r="C584" s="51" t="s">
        <v>617</v>
      </c>
      <c r="D584" s="51">
        <v>12</v>
      </c>
      <c r="E584" s="51">
        <v>11</v>
      </c>
      <c r="F584" s="56">
        <v>1699</v>
      </c>
      <c r="G584" s="61">
        <f>SUM(Tabela1[[#This Row],[Urbano]:[Rural]])</f>
        <v>1722</v>
      </c>
      <c r="I584" s="51" t="s">
        <v>34</v>
      </c>
      <c r="J584" s="51">
        <v>2306207</v>
      </c>
      <c r="K584" s="51" t="s">
        <v>702</v>
      </c>
      <c r="L584" s="51">
        <v>3</v>
      </c>
    </row>
    <row r="585" spans="1:12">
      <c r="A585" s="51" t="s">
        <v>31</v>
      </c>
      <c r="B585" s="51">
        <v>2930766</v>
      </c>
      <c r="C585" s="51" t="s">
        <v>731</v>
      </c>
      <c r="D585" s="51">
        <v>1</v>
      </c>
      <c r="E585" s="51">
        <v>1</v>
      </c>
      <c r="F585" s="56">
        <v>1748</v>
      </c>
      <c r="G585" s="61">
        <f>SUM(Tabela1[[#This Row],[Urbano]:[Rural]])</f>
        <v>1750</v>
      </c>
      <c r="I585" s="51" t="s">
        <v>34</v>
      </c>
      <c r="J585" s="51">
        <v>2306256</v>
      </c>
      <c r="K585" s="51" t="s">
        <v>703</v>
      </c>
      <c r="L585" s="51">
        <v>1</v>
      </c>
    </row>
    <row r="586" spans="1:12">
      <c r="A586" s="51" t="s">
        <v>31</v>
      </c>
      <c r="B586" s="51">
        <v>2930774</v>
      </c>
      <c r="C586" s="51" t="s">
        <v>618</v>
      </c>
      <c r="D586" s="51">
        <v>41</v>
      </c>
      <c r="E586" s="51">
        <v>38</v>
      </c>
      <c r="F586" s="56">
        <v>1646</v>
      </c>
      <c r="G586" s="61">
        <f>SUM(Tabela1[[#This Row],[Urbano]:[Rural]])</f>
        <v>1725</v>
      </c>
      <c r="I586" s="51" t="s">
        <v>34</v>
      </c>
      <c r="J586" s="51">
        <v>2306306</v>
      </c>
      <c r="K586" s="51" t="s">
        <v>704</v>
      </c>
      <c r="L586" s="51">
        <v>3</v>
      </c>
    </row>
    <row r="587" spans="1:12">
      <c r="A587" s="51" t="s">
        <v>31</v>
      </c>
      <c r="B587" s="51">
        <v>2930808</v>
      </c>
      <c r="C587" s="51" t="s">
        <v>619</v>
      </c>
      <c r="D587" s="51">
        <v>1</v>
      </c>
      <c r="E587" s="51">
        <v>1</v>
      </c>
      <c r="F587" s="56">
        <v>3144</v>
      </c>
      <c r="G587" s="61">
        <f>SUM(Tabela1[[#This Row],[Urbano]:[Rural]])</f>
        <v>3146</v>
      </c>
      <c r="I587" s="51" t="s">
        <v>34</v>
      </c>
      <c r="J587" s="51">
        <v>2306405</v>
      </c>
      <c r="K587" s="51" t="s">
        <v>705</v>
      </c>
      <c r="L587" s="51">
        <v>6</v>
      </c>
    </row>
    <row r="588" spans="1:12">
      <c r="A588" s="51" t="s">
        <v>31</v>
      </c>
      <c r="B588" s="51">
        <v>2930907</v>
      </c>
      <c r="C588" s="51" t="s">
        <v>620</v>
      </c>
      <c r="D588" s="51">
        <v>0</v>
      </c>
      <c r="E588" s="51">
        <v>0</v>
      </c>
      <c r="F588" s="56">
        <v>1589</v>
      </c>
      <c r="G588" s="61">
        <f>SUM(Tabela1[[#This Row],[Urbano]:[Rural]])</f>
        <v>1589</v>
      </c>
      <c r="I588" s="51" t="s">
        <v>34</v>
      </c>
      <c r="J588" s="51">
        <v>2306504</v>
      </c>
      <c r="K588" s="51" t="s">
        <v>706</v>
      </c>
      <c r="L588" s="51">
        <v>1</v>
      </c>
    </row>
    <row r="589" spans="1:12">
      <c r="A589" s="51" t="s">
        <v>31</v>
      </c>
      <c r="B589" s="51">
        <v>2931004</v>
      </c>
      <c r="C589" s="51" t="s">
        <v>621</v>
      </c>
      <c r="D589" s="51">
        <v>0</v>
      </c>
      <c r="E589" s="51">
        <v>0</v>
      </c>
      <c r="F589" s="56">
        <v>2906</v>
      </c>
      <c r="G589" s="61">
        <f>SUM(Tabela1[[#This Row],[Urbano]:[Rural]])</f>
        <v>2906</v>
      </c>
      <c r="I589" s="51" t="s">
        <v>34</v>
      </c>
      <c r="J589" s="51">
        <v>2306553</v>
      </c>
      <c r="K589" s="51" t="s">
        <v>708</v>
      </c>
      <c r="L589" s="51">
        <v>2</v>
      </c>
    </row>
    <row r="590" spans="1:12">
      <c r="A590" s="51" t="s">
        <v>31</v>
      </c>
      <c r="B590" s="51">
        <v>2931053</v>
      </c>
      <c r="C590" s="51" t="s">
        <v>622</v>
      </c>
      <c r="D590" s="51">
        <v>3</v>
      </c>
      <c r="E590" s="51">
        <v>1</v>
      </c>
      <c r="F590" s="56">
        <v>2875</v>
      </c>
      <c r="G590" s="61">
        <f>SUM(Tabela1[[#This Row],[Urbano]:[Rural]])</f>
        <v>2879</v>
      </c>
      <c r="I590" s="51" t="s">
        <v>34</v>
      </c>
      <c r="J590" s="51">
        <v>2306603</v>
      </c>
      <c r="K590" s="51" t="s">
        <v>709</v>
      </c>
      <c r="L590" s="51">
        <v>1</v>
      </c>
    </row>
    <row r="591" spans="1:12">
      <c r="A591" s="51" t="s">
        <v>31</v>
      </c>
      <c r="B591" s="51">
        <v>2931103</v>
      </c>
      <c r="C591" s="51" t="s">
        <v>623</v>
      </c>
      <c r="D591" s="51">
        <v>0</v>
      </c>
      <c r="E591" s="51">
        <v>4</v>
      </c>
      <c r="F591" s="51">
        <v>542</v>
      </c>
      <c r="G591" s="61">
        <f>SUM(Tabela1[[#This Row],[Urbano]:[Rural]])</f>
        <v>546</v>
      </c>
      <c r="I591" s="51" t="s">
        <v>34</v>
      </c>
      <c r="J591" s="51">
        <v>2306702</v>
      </c>
      <c r="K591" s="51" t="s">
        <v>710</v>
      </c>
      <c r="L591" s="51">
        <v>1</v>
      </c>
    </row>
    <row r="592" spans="1:12">
      <c r="A592" s="51" t="s">
        <v>31</v>
      </c>
      <c r="B592" s="51">
        <v>2931202</v>
      </c>
      <c r="C592" s="51" t="s">
        <v>624</v>
      </c>
      <c r="D592" s="51">
        <v>132</v>
      </c>
      <c r="E592" s="51">
        <v>37</v>
      </c>
      <c r="F592" s="56">
        <v>1795</v>
      </c>
      <c r="G592" s="61">
        <f>SUM(Tabela1[[#This Row],[Urbano]:[Rural]])</f>
        <v>1964</v>
      </c>
      <c r="I592" s="51" t="s">
        <v>34</v>
      </c>
      <c r="J592" s="51">
        <v>2306900</v>
      </c>
      <c r="K592" s="51" t="s">
        <v>712</v>
      </c>
      <c r="L592" s="51">
        <v>1</v>
      </c>
    </row>
    <row r="593" spans="1:12">
      <c r="A593" s="51" t="s">
        <v>31</v>
      </c>
      <c r="B593" s="51">
        <v>2931301</v>
      </c>
      <c r="C593" s="51" t="s">
        <v>740</v>
      </c>
      <c r="D593" s="51">
        <v>0</v>
      </c>
      <c r="E593" s="51">
        <v>0</v>
      </c>
      <c r="F593" s="56">
        <v>2301</v>
      </c>
      <c r="G593" s="61">
        <f>SUM(Tabela1[[#This Row],[Urbano]:[Rural]])</f>
        <v>2301</v>
      </c>
      <c r="I593" s="51" t="s">
        <v>34</v>
      </c>
      <c r="J593" s="51">
        <v>2307007</v>
      </c>
      <c r="K593" s="51" t="s">
        <v>713</v>
      </c>
      <c r="L593" s="51">
        <v>1</v>
      </c>
    </row>
    <row r="594" spans="1:12">
      <c r="A594" s="51" t="s">
        <v>31</v>
      </c>
      <c r="B594" s="51">
        <v>2931350</v>
      </c>
      <c r="C594" s="51" t="s">
        <v>625</v>
      </c>
      <c r="D594" s="51">
        <v>8</v>
      </c>
      <c r="E594" s="51">
        <v>2</v>
      </c>
      <c r="F594" s="51">
        <v>639</v>
      </c>
      <c r="G594" s="61">
        <f>SUM(Tabela1[[#This Row],[Urbano]:[Rural]])</f>
        <v>649</v>
      </c>
      <c r="I594" s="51" t="s">
        <v>34</v>
      </c>
      <c r="J594" s="51">
        <v>2307304</v>
      </c>
      <c r="K594" s="51" t="s">
        <v>714</v>
      </c>
      <c r="L594" s="51">
        <v>3</v>
      </c>
    </row>
    <row r="595" spans="1:12">
      <c r="A595" s="51" t="s">
        <v>31</v>
      </c>
      <c r="B595" s="51">
        <v>2931400</v>
      </c>
      <c r="C595" s="51" t="s">
        <v>626</v>
      </c>
      <c r="D595" s="51">
        <v>0</v>
      </c>
      <c r="E595" s="51">
        <v>0</v>
      </c>
      <c r="F595" s="51">
        <v>239</v>
      </c>
      <c r="G595" s="61">
        <f>SUM(Tabela1[[#This Row],[Urbano]:[Rural]])</f>
        <v>239</v>
      </c>
      <c r="I595" s="51" t="s">
        <v>34</v>
      </c>
      <c r="J595" s="51">
        <v>2307502</v>
      </c>
      <c r="K595" s="51" t="s">
        <v>715</v>
      </c>
      <c r="L595" s="51">
        <v>2</v>
      </c>
    </row>
    <row r="596" spans="1:12">
      <c r="A596" s="51" t="s">
        <v>31</v>
      </c>
      <c r="B596" s="51">
        <v>2931509</v>
      </c>
      <c r="C596" s="51" t="s">
        <v>627</v>
      </c>
      <c r="D596" s="51">
        <v>0</v>
      </c>
      <c r="E596" s="51">
        <v>1</v>
      </c>
      <c r="F596" s="56">
        <v>2278</v>
      </c>
      <c r="G596" s="61">
        <f>SUM(Tabela1[[#This Row],[Urbano]:[Rural]])</f>
        <v>2279</v>
      </c>
      <c r="I596" s="51" t="s">
        <v>34</v>
      </c>
      <c r="J596" s="51">
        <v>2307635</v>
      </c>
      <c r="K596" s="51" t="s">
        <v>717</v>
      </c>
      <c r="L596" s="51">
        <v>1</v>
      </c>
    </row>
    <row r="597" spans="1:12">
      <c r="A597" s="51" t="s">
        <v>31</v>
      </c>
      <c r="B597" s="51">
        <v>2931608</v>
      </c>
      <c r="C597" s="51" t="s">
        <v>628</v>
      </c>
      <c r="D597" s="51">
        <v>0</v>
      </c>
      <c r="E597" s="51">
        <v>1</v>
      </c>
      <c r="F597" s="51">
        <v>934</v>
      </c>
      <c r="G597" s="61">
        <f>SUM(Tabela1[[#This Row],[Urbano]:[Rural]])</f>
        <v>935</v>
      </c>
      <c r="I597" s="51" t="s">
        <v>34</v>
      </c>
      <c r="J597" s="51">
        <v>2307650</v>
      </c>
      <c r="K597" s="51" t="s">
        <v>719</v>
      </c>
      <c r="L597" s="51">
        <v>2</v>
      </c>
    </row>
    <row r="598" spans="1:12">
      <c r="A598" s="51" t="s">
        <v>31</v>
      </c>
      <c r="B598" s="51">
        <v>2931707</v>
      </c>
      <c r="C598" s="51" t="s">
        <v>629</v>
      </c>
      <c r="D598" s="51">
        <v>6</v>
      </c>
      <c r="E598" s="51">
        <v>45</v>
      </c>
      <c r="F598" s="51">
        <v>249</v>
      </c>
      <c r="G598" s="61">
        <f>SUM(Tabela1[[#This Row],[Urbano]:[Rural]])</f>
        <v>300</v>
      </c>
      <c r="I598" s="51" t="s">
        <v>34</v>
      </c>
      <c r="J598" s="51">
        <v>2307700</v>
      </c>
      <c r="K598" s="51" t="s">
        <v>720</v>
      </c>
      <c r="L598" s="51">
        <v>6</v>
      </c>
    </row>
    <row r="599" spans="1:12">
      <c r="A599" s="51" t="s">
        <v>31</v>
      </c>
      <c r="B599" s="51">
        <v>2931806</v>
      </c>
      <c r="C599" s="51" t="s">
        <v>630</v>
      </c>
      <c r="D599" s="51">
        <v>0</v>
      </c>
      <c r="E599" s="51">
        <v>0</v>
      </c>
      <c r="F599" s="56">
        <v>2541</v>
      </c>
      <c r="G599" s="61">
        <f>SUM(Tabela1[[#This Row],[Urbano]:[Rural]])</f>
        <v>2541</v>
      </c>
      <c r="I599" s="51" t="s">
        <v>34</v>
      </c>
      <c r="J599" s="51">
        <v>2307809</v>
      </c>
      <c r="K599" s="51" t="s">
        <v>721</v>
      </c>
      <c r="L599" s="51">
        <v>1</v>
      </c>
    </row>
    <row r="600" spans="1:12">
      <c r="A600" s="51" t="s">
        <v>31</v>
      </c>
      <c r="B600" s="51">
        <v>2931905</v>
      </c>
      <c r="C600" s="51" t="s">
        <v>631</v>
      </c>
      <c r="D600" s="51">
        <v>1</v>
      </c>
      <c r="E600" s="51">
        <v>4</v>
      </c>
      <c r="F600" s="56">
        <v>5700</v>
      </c>
      <c r="G600" s="61">
        <f>SUM(Tabela1[[#This Row],[Urbano]:[Rural]])</f>
        <v>5705</v>
      </c>
      <c r="I600" s="51" t="s">
        <v>34</v>
      </c>
      <c r="J600" s="51">
        <v>2308005</v>
      </c>
      <c r="K600" s="51" t="s">
        <v>722</v>
      </c>
      <c r="L600" s="51">
        <v>2</v>
      </c>
    </row>
    <row r="601" spans="1:12">
      <c r="A601" s="51" t="s">
        <v>31</v>
      </c>
      <c r="B601" s="51">
        <v>2932002</v>
      </c>
      <c r="C601" s="51" t="s">
        <v>632</v>
      </c>
      <c r="D601" s="51">
        <v>3</v>
      </c>
      <c r="E601" s="51">
        <v>4</v>
      </c>
      <c r="F601" s="56">
        <v>7284</v>
      </c>
      <c r="G601" s="61">
        <f>SUM(Tabela1[[#This Row],[Urbano]:[Rural]])</f>
        <v>7291</v>
      </c>
      <c r="I601" s="51" t="s">
        <v>34</v>
      </c>
      <c r="J601" s="51">
        <v>2308104</v>
      </c>
      <c r="K601" s="51" t="s">
        <v>723</v>
      </c>
      <c r="L601" s="51">
        <v>6</v>
      </c>
    </row>
    <row r="602" spans="1:12">
      <c r="A602" s="51" t="s">
        <v>31</v>
      </c>
      <c r="B602" s="51">
        <v>2932101</v>
      </c>
      <c r="C602" s="51" t="s">
        <v>633</v>
      </c>
      <c r="D602" s="51">
        <v>0</v>
      </c>
      <c r="E602" s="51">
        <v>0</v>
      </c>
      <c r="F602" s="51">
        <v>940</v>
      </c>
      <c r="G602" s="61">
        <f>SUM(Tabela1[[#This Row],[Urbano]:[Rural]])</f>
        <v>940</v>
      </c>
      <c r="I602" s="51" t="s">
        <v>34</v>
      </c>
      <c r="J602" s="51">
        <v>2308203</v>
      </c>
      <c r="K602" s="51" t="s">
        <v>724</v>
      </c>
      <c r="L602" s="51">
        <v>3</v>
      </c>
    </row>
    <row r="603" spans="1:12">
      <c r="A603" s="51" t="s">
        <v>31</v>
      </c>
      <c r="B603" s="51">
        <v>2932200</v>
      </c>
      <c r="C603" s="51" t="s">
        <v>635</v>
      </c>
      <c r="D603" s="51">
        <v>2</v>
      </c>
      <c r="E603" s="51">
        <v>1</v>
      </c>
      <c r="F603" s="51">
        <v>335</v>
      </c>
      <c r="G603" s="61">
        <f>SUM(Tabela1[[#This Row],[Urbano]:[Rural]])</f>
        <v>338</v>
      </c>
      <c r="I603" s="51" t="s">
        <v>34</v>
      </c>
      <c r="J603" s="51">
        <v>2308302</v>
      </c>
      <c r="K603" s="51" t="s">
        <v>486</v>
      </c>
      <c r="L603" s="51">
        <v>4</v>
      </c>
    </row>
    <row r="604" spans="1:12">
      <c r="A604" s="51" t="s">
        <v>31</v>
      </c>
      <c r="B604" s="51">
        <v>2932309</v>
      </c>
      <c r="C604" s="51" t="s">
        <v>636</v>
      </c>
      <c r="D604" s="51">
        <v>1</v>
      </c>
      <c r="E604" s="51">
        <v>3</v>
      </c>
      <c r="F604" s="51">
        <v>182</v>
      </c>
      <c r="G604" s="61">
        <f>SUM(Tabela1[[#This Row],[Urbano]:[Rural]])</f>
        <v>186</v>
      </c>
      <c r="I604" s="51" t="s">
        <v>34</v>
      </c>
      <c r="J604" s="51">
        <v>2308351</v>
      </c>
      <c r="K604" s="51" t="s">
        <v>725</v>
      </c>
      <c r="L604" s="51">
        <v>1</v>
      </c>
    </row>
    <row r="605" spans="1:12">
      <c r="A605" s="51" t="s">
        <v>31</v>
      </c>
      <c r="B605" s="51">
        <v>2932408</v>
      </c>
      <c r="C605" s="51" t="s">
        <v>637</v>
      </c>
      <c r="D605" s="51">
        <v>0</v>
      </c>
      <c r="E605" s="51">
        <v>2</v>
      </c>
      <c r="F605" s="56">
        <v>1956</v>
      </c>
      <c r="G605" s="61">
        <f>SUM(Tabela1[[#This Row],[Urbano]:[Rural]])</f>
        <v>1958</v>
      </c>
      <c r="I605" s="51" t="s">
        <v>34</v>
      </c>
      <c r="J605" s="51">
        <v>2308377</v>
      </c>
      <c r="K605" s="51" t="s">
        <v>726</v>
      </c>
      <c r="L605" s="51">
        <v>1</v>
      </c>
    </row>
    <row r="606" spans="1:12">
      <c r="A606" s="51" t="s">
        <v>31</v>
      </c>
      <c r="B606" s="51">
        <v>2932457</v>
      </c>
      <c r="C606" s="51" t="s">
        <v>638</v>
      </c>
      <c r="D606" s="51">
        <v>0</v>
      </c>
      <c r="E606" s="51">
        <v>2</v>
      </c>
      <c r="F606" s="56">
        <v>1695</v>
      </c>
      <c r="G606" s="61">
        <f>SUM(Tabela1[[#This Row],[Urbano]:[Rural]])</f>
        <v>1697</v>
      </c>
      <c r="I606" s="51" t="s">
        <v>34</v>
      </c>
      <c r="J606" s="51">
        <v>2308500</v>
      </c>
      <c r="K606" s="51" t="s">
        <v>727</v>
      </c>
      <c r="L606" s="51">
        <v>2</v>
      </c>
    </row>
    <row r="607" spans="1:12">
      <c r="A607" s="51" t="s">
        <v>31</v>
      </c>
      <c r="B607" s="51">
        <v>2932507</v>
      </c>
      <c r="C607" s="51" t="s">
        <v>639</v>
      </c>
      <c r="D607" s="51">
        <v>10</v>
      </c>
      <c r="E607" s="51">
        <v>42</v>
      </c>
      <c r="F607" s="56">
        <v>1430</v>
      </c>
      <c r="G607" s="61">
        <f>SUM(Tabela1[[#This Row],[Urbano]:[Rural]])</f>
        <v>1482</v>
      </c>
      <c r="I607" s="51" t="s">
        <v>34</v>
      </c>
      <c r="J607" s="51">
        <v>2308609</v>
      </c>
      <c r="K607" s="51" t="s">
        <v>728</v>
      </c>
      <c r="L607" s="51">
        <v>6</v>
      </c>
    </row>
    <row r="608" spans="1:12">
      <c r="A608" s="51" t="s">
        <v>31</v>
      </c>
      <c r="B608" s="51">
        <v>2932606</v>
      </c>
      <c r="C608" s="51" t="s">
        <v>641</v>
      </c>
      <c r="D608" s="51">
        <v>0</v>
      </c>
      <c r="E608" s="51">
        <v>1</v>
      </c>
      <c r="F608" s="56">
        <v>1843</v>
      </c>
      <c r="G608" s="61">
        <f>SUM(Tabela1[[#This Row],[Urbano]:[Rural]])</f>
        <v>1844</v>
      </c>
      <c r="I608" s="51" t="s">
        <v>34</v>
      </c>
      <c r="J608" s="51">
        <v>2308708</v>
      </c>
      <c r="K608" s="51" t="s">
        <v>729</v>
      </c>
      <c r="L608" s="51">
        <v>8</v>
      </c>
    </row>
    <row r="609" spans="1:12">
      <c r="A609" s="51" t="s">
        <v>31</v>
      </c>
      <c r="B609" s="51">
        <v>2932705</v>
      </c>
      <c r="C609" s="51" t="s">
        <v>642</v>
      </c>
      <c r="D609" s="51">
        <v>0</v>
      </c>
      <c r="E609" s="51">
        <v>15</v>
      </c>
      <c r="F609" s="51">
        <v>718</v>
      </c>
      <c r="G609" s="61">
        <f>SUM(Tabela1[[#This Row],[Urbano]:[Rural]])</f>
        <v>733</v>
      </c>
      <c r="I609" s="51" t="s">
        <v>34</v>
      </c>
      <c r="J609" s="51">
        <v>2308906</v>
      </c>
      <c r="K609" s="51" t="s">
        <v>730</v>
      </c>
      <c r="L609" s="51">
        <v>2</v>
      </c>
    </row>
    <row r="610" spans="1:12">
      <c r="A610" s="51" t="s">
        <v>31</v>
      </c>
      <c r="B610" s="51">
        <v>2932804</v>
      </c>
      <c r="C610" s="51" t="s">
        <v>758</v>
      </c>
      <c r="D610" s="51">
        <v>1</v>
      </c>
      <c r="E610" s="51">
        <v>1</v>
      </c>
      <c r="F610" s="56">
        <v>1327</v>
      </c>
      <c r="G610" s="61">
        <f>SUM(Tabela1[[#This Row],[Urbano]:[Rural]])</f>
        <v>1329</v>
      </c>
      <c r="I610" s="51" t="s">
        <v>34</v>
      </c>
      <c r="J610" s="51">
        <v>2309201</v>
      </c>
      <c r="K610" s="51" t="s">
        <v>947</v>
      </c>
      <c r="L610" s="51">
        <v>1</v>
      </c>
    </row>
    <row r="611" spans="1:12">
      <c r="A611" s="51" t="s">
        <v>31</v>
      </c>
      <c r="B611" s="51">
        <v>2932903</v>
      </c>
      <c r="C611" s="51" t="s">
        <v>643</v>
      </c>
      <c r="D611" s="51">
        <v>615</v>
      </c>
      <c r="E611" s="51">
        <v>216</v>
      </c>
      <c r="F611" s="56">
        <v>4052</v>
      </c>
      <c r="G611" s="61">
        <f>SUM(Tabela1[[#This Row],[Urbano]:[Rural]])</f>
        <v>4883</v>
      </c>
      <c r="I611" s="51" t="s">
        <v>34</v>
      </c>
      <c r="J611" s="51">
        <v>2309300</v>
      </c>
      <c r="K611" s="51" t="s">
        <v>732</v>
      </c>
      <c r="L611" s="51">
        <v>2</v>
      </c>
    </row>
    <row r="612" spans="1:12">
      <c r="A612" s="51" t="s">
        <v>31</v>
      </c>
      <c r="B612" s="51">
        <v>2933000</v>
      </c>
      <c r="C612" s="51" t="s">
        <v>644</v>
      </c>
      <c r="D612" s="51">
        <v>3</v>
      </c>
      <c r="E612" s="51">
        <v>2</v>
      </c>
      <c r="F612" s="56">
        <v>1719</v>
      </c>
      <c r="G612" s="61">
        <f>SUM(Tabela1[[#This Row],[Urbano]:[Rural]])</f>
        <v>1724</v>
      </c>
      <c r="I612" s="51" t="s">
        <v>34</v>
      </c>
      <c r="J612" s="51">
        <v>2309409</v>
      </c>
      <c r="K612" s="51" t="s">
        <v>733</v>
      </c>
      <c r="L612" s="51">
        <v>1</v>
      </c>
    </row>
    <row r="613" spans="1:12">
      <c r="A613" s="51" t="s">
        <v>31</v>
      </c>
      <c r="B613" s="51">
        <v>2933059</v>
      </c>
      <c r="C613" s="51" t="s">
        <v>645</v>
      </c>
      <c r="D613" s="51">
        <v>0</v>
      </c>
      <c r="E613" s="51">
        <v>1</v>
      </c>
      <c r="F613" s="56">
        <v>2494</v>
      </c>
      <c r="G613" s="61">
        <f>SUM(Tabela1[[#This Row],[Urbano]:[Rural]])</f>
        <v>2495</v>
      </c>
      <c r="I613" s="51" t="s">
        <v>34</v>
      </c>
      <c r="J613" s="51">
        <v>2309458</v>
      </c>
      <c r="K613" s="51" t="s">
        <v>734</v>
      </c>
      <c r="L613" s="51">
        <v>3</v>
      </c>
    </row>
    <row r="614" spans="1:12">
      <c r="A614" s="51" t="s">
        <v>31</v>
      </c>
      <c r="B614" s="51">
        <v>2933109</v>
      </c>
      <c r="C614" s="51" t="s">
        <v>646</v>
      </c>
      <c r="D614" s="51">
        <v>0</v>
      </c>
      <c r="E614" s="51">
        <v>7</v>
      </c>
      <c r="F614" s="56">
        <v>1425</v>
      </c>
      <c r="G614" s="61">
        <f>SUM(Tabela1[[#This Row],[Urbano]:[Rural]])</f>
        <v>1432</v>
      </c>
      <c r="I614" s="51" t="s">
        <v>34</v>
      </c>
      <c r="J614" s="51">
        <v>2309508</v>
      </c>
      <c r="K614" s="51" t="s">
        <v>735</v>
      </c>
      <c r="L614" s="51">
        <v>1</v>
      </c>
    </row>
    <row r="615" spans="1:12">
      <c r="A615" s="51" t="s">
        <v>31</v>
      </c>
      <c r="B615" s="51">
        <v>2933158</v>
      </c>
      <c r="C615" s="51" t="s">
        <v>648</v>
      </c>
      <c r="D615" s="51">
        <v>0</v>
      </c>
      <c r="E615" s="51">
        <v>0</v>
      </c>
      <c r="F615" s="56">
        <v>2329</v>
      </c>
      <c r="G615" s="61">
        <f>SUM(Tabela1[[#This Row],[Urbano]:[Rural]])</f>
        <v>2329</v>
      </c>
      <c r="I615" s="51" t="s">
        <v>34</v>
      </c>
      <c r="J615" s="51">
        <v>2309607</v>
      </c>
      <c r="K615" s="51" t="s">
        <v>736</v>
      </c>
      <c r="L615" s="51">
        <v>5</v>
      </c>
    </row>
    <row r="616" spans="1:12">
      <c r="A616" s="51" t="s">
        <v>31</v>
      </c>
      <c r="B616" s="51">
        <v>2933174</v>
      </c>
      <c r="C616" s="51" t="s">
        <v>765</v>
      </c>
      <c r="D616" s="51">
        <v>0</v>
      </c>
      <c r="E616" s="51">
        <v>1</v>
      </c>
      <c r="F616" s="51">
        <v>630</v>
      </c>
      <c r="G616" s="61">
        <f>SUM(Tabela1[[#This Row],[Urbano]:[Rural]])</f>
        <v>631</v>
      </c>
      <c r="I616" s="51" t="s">
        <v>34</v>
      </c>
      <c r="J616" s="51">
        <v>2309706</v>
      </c>
      <c r="K616" s="51" t="s">
        <v>737</v>
      </c>
      <c r="L616" s="51">
        <v>1</v>
      </c>
    </row>
    <row r="617" spans="1:12">
      <c r="A617" s="51" t="s">
        <v>31</v>
      </c>
      <c r="B617" s="51">
        <v>2933208</v>
      </c>
      <c r="C617" s="51" t="s">
        <v>649</v>
      </c>
      <c r="D617" s="51">
        <v>282</v>
      </c>
      <c r="E617" s="51">
        <v>1278</v>
      </c>
      <c r="F617" s="51">
        <v>572</v>
      </c>
      <c r="G617" s="61">
        <f>SUM(Tabela1[[#This Row],[Urbano]:[Rural]])</f>
        <v>2132</v>
      </c>
      <c r="I617" s="51" t="s">
        <v>34</v>
      </c>
      <c r="J617" s="51">
        <v>2309805</v>
      </c>
      <c r="K617" s="51" t="s">
        <v>738</v>
      </c>
      <c r="L617" s="51">
        <v>1</v>
      </c>
    </row>
    <row r="618" spans="1:12">
      <c r="A618" s="51" t="s">
        <v>31</v>
      </c>
      <c r="B618" s="51">
        <v>2933257</v>
      </c>
      <c r="C618" s="51" t="s">
        <v>768</v>
      </c>
      <c r="D618" s="51">
        <v>1</v>
      </c>
      <c r="E618" s="51">
        <v>1</v>
      </c>
      <c r="F618" s="51">
        <v>288</v>
      </c>
      <c r="G618" s="61">
        <f>SUM(Tabela1[[#This Row],[Urbano]:[Rural]])</f>
        <v>290</v>
      </c>
      <c r="I618" s="51" t="s">
        <v>34</v>
      </c>
      <c r="J618" s="51">
        <v>2310100</v>
      </c>
      <c r="K618" s="51" t="s">
        <v>739</v>
      </c>
      <c r="L618" s="51">
        <v>1</v>
      </c>
    </row>
    <row r="619" spans="1:12">
      <c r="A619" s="51" t="s">
        <v>31</v>
      </c>
      <c r="B619" s="51">
        <v>2933307</v>
      </c>
      <c r="C619" s="51" t="s">
        <v>650</v>
      </c>
      <c r="D619" s="51">
        <v>1</v>
      </c>
      <c r="E619" s="51">
        <v>13</v>
      </c>
      <c r="F619" s="56">
        <v>3346</v>
      </c>
      <c r="G619" s="61">
        <f>SUM(Tabela1[[#This Row],[Urbano]:[Rural]])</f>
        <v>3360</v>
      </c>
      <c r="I619" s="51" t="s">
        <v>34</v>
      </c>
      <c r="J619" s="51">
        <v>2310209</v>
      </c>
      <c r="K619" s="51" t="s">
        <v>741</v>
      </c>
      <c r="L619" s="51">
        <v>1</v>
      </c>
    </row>
    <row r="620" spans="1:12">
      <c r="A620" s="51" t="s">
        <v>31</v>
      </c>
      <c r="B620" s="51">
        <v>2933406</v>
      </c>
      <c r="C620" s="51" t="s">
        <v>771</v>
      </c>
      <c r="D620" s="51">
        <v>0</v>
      </c>
      <c r="E620" s="51">
        <v>0</v>
      </c>
      <c r="F620" s="51">
        <v>646</v>
      </c>
      <c r="G620" s="61">
        <f>SUM(Tabela1[[#This Row],[Urbano]:[Rural]])</f>
        <v>646</v>
      </c>
      <c r="I620" s="51" t="s">
        <v>34</v>
      </c>
      <c r="J620" s="51">
        <v>2310258</v>
      </c>
      <c r="K620" s="51" t="s">
        <v>742</v>
      </c>
      <c r="L620" s="51">
        <v>1</v>
      </c>
    </row>
    <row r="621" spans="1:12">
      <c r="A621" s="51" t="s">
        <v>31</v>
      </c>
      <c r="B621" s="51">
        <v>2933455</v>
      </c>
      <c r="C621" s="51" t="s">
        <v>773</v>
      </c>
      <c r="D621" s="51">
        <v>1</v>
      </c>
      <c r="E621" s="51">
        <v>0</v>
      </c>
      <c r="F621" s="51">
        <v>686</v>
      </c>
      <c r="G621" s="61">
        <f>SUM(Tabela1[[#This Row],[Urbano]:[Rural]])</f>
        <v>687</v>
      </c>
      <c r="I621" s="51" t="s">
        <v>34</v>
      </c>
      <c r="J621" s="51">
        <v>2310308</v>
      </c>
      <c r="K621" s="51" t="s">
        <v>743</v>
      </c>
      <c r="L621" s="51">
        <v>2</v>
      </c>
    </row>
    <row r="622" spans="1:12">
      <c r="A622" s="51" t="s">
        <v>31</v>
      </c>
      <c r="B622" s="51">
        <v>2933505</v>
      </c>
      <c r="C622" s="51" t="s">
        <v>652</v>
      </c>
      <c r="D622" s="51">
        <v>0</v>
      </c>
      <c r="E622" s="51">
        <v>5</v>
      </c>
      <c r="F622" s="56">
        <v>1546</v>
      </c>
      <c r="G622" s="61">
        <f>SUM(Tabela1[[#This Row],[Urbano]:[Rural]])</f>
        <v>1551</v>
      </c>
      <c r="I622" s="51" t="s">
        <v>34</v>
      </c>
      <c r="J622" s="51">
        <v>2310407</v>
      </c>
      <c r="K622" s="51" t="s">
        <v>744</v>
      </c>
      <c r="L622" s="51">
        <v>1</v>
      </c>
    </row>
    <row r="623" spans="1:12">
      <c r="A623" s="51" t="s">
        <v>31</v>
      </c>
      <c r="B623" s="51">
        <v>2933604</v>
      </c>
      <c r="C623" s="51" t="s">
        <v>653</v>
      </c>
      <c r="D623" s="51">
        <v>25</v>
      </c>
      <c r="E623" s="51">
        <v>35</v>
      </c>
      <c r="F623" s="56">
        <v>4039</v>
      </c>
      <c r="G623" s="61">
        <f>SUM(Tabela1[[#This Row],[Urbano]:[Rural]])</f>
        <v>4099</v>
      </c>
      <c r="I623" s="51" t="s">
        <v>34</v>
      </c>
      <c r="J623" s="51">
        <v>2310506</v>
      </c>
      <c r="K623" s="51" t="s">
        <v>745</v>
      </c>
      <c r="L623" s="51">
        <v>1</v>
      </c>
    </row>
    <row r="624" spans="1:12">
      <c r="A624" s="51" t="s">
        <v>34</v>
      </c>
      <c r="B624" s="51">
        <v>2300101</v>
      </c>
      <c r="C624" s="51" t="s">
        <v>777</v>
      </c>
      <c r="D624" s="51">
        <v>0</v>
      </c>
      <c r="E624" s="51">
        <v>0</v>
      </c>
      <c r="F624" s="51">
        <v>956</v>
      </c>
      <c r="G624" s="61">
        <f>SUM(Tabela1[[#This Row],[Urbano]:[Rural]])</f>
        <v>956</v>
      </c>
      <c r="I624" s="51" t="s">
        <v>34</v>
      </c>
      <c r="J624" s="51">
        <v>2310704</v>
      </c>
      <c r="K624" s="51" t="s">
        <v>746</v>
      </c>
      <c r="L624" s="51">
        <v>3</v>
      </c>
    </row>
    <row r="625" spans="1:12">
      <c r="A625" s="51" t="s">
        <v>34</v>
      </c>
      <c r="B625" s="51">
        <v>2300150</v>
      </c>
      <c r="C625" s="51" t="s">
        <v>779</v>
      </c>
      <c r="D625" s="51">
        <v>1</v>
      </c>
      <c r="E625" s="51">
        <v>29</v>
      </c>
      <c r="F625" s="51">
        <v>263</v>
      </c>
      <c r="G625" s="61">
        <f>SUM(Tabela1[[#This Row],[Urbano]:[Rural]])</f>
        <v>293</v>
      </c>
      <c r="I625" s="51" t="s">
        <v>34</v>
      </c>
      <c r="J625" s="51">
        <v>2310803</v>
      </c>
      <c r="K625" s="51" t="s">
        <v>747</v>
      </c>
      <c r="L625" s="51">
        <v>1</v>
      </c>
    </row>
    <row r="626" spans="1:12">
      <c r="A626" s="51" t="s">
        <v>34</v>
      </c>
      <c r="B626" s="51">
        <v>2300200</v>
      </c>
      <c r="C626" s="51" t="s">
        <v>654</v>
      </c>
      <c r="D626" s="51">
        <v>81</v>
      </c>
      <c r="E626" s="51">
        <v>26</v>
      </c>
      <c r="F626" s="56">
        <v>2805</v>
      </c>
      <c r="G626" s="61">
        <f>SUM(Tabela1[[#This Row],[Urbano]:[Rural]])</f>
        <v>2912</v>
      </c>
      <c r="I626" s="51" t="s">
        <v>34</v>
      </c>
      <c r="J626" s="51">
        <v>2310902</v>
      </c>
      <c r="K626" s="51" t="s">
        <v>748</v>
      </c>
      <c r="L626" s="51">
        <v>1</v>
      </c>
    </row>
    <row r="627" spans="1:12">
      <c r="A627" s="51" t="s">
        <v>34</v>
      </c>
      <c r="B627" s="51">
        <v>2300309</v>
      </c>
      <c r="C627" s="51" t="s">
        <v>655</v>
      </c>
      <c r="D627" s="51">
        <v>1</v>
      </c>
      <c r="E627" s="51">
        <v>1</v>
      </c>
      <c r="F627" s="56">
        <v>6990</v>
      </c>
      <c r="G627" s="61">
        <f>SUM(Tabela1[[#This Row],[Urbano]:[Rural]])</f>
        <v>6992</v>
      </c>
      <c r="I627" s="51" t="s">
        <v>34</v>
      </c>
      <c r="J627" s="51">
        <v>2311108</v>
      </c>
      <c r="K627" s="51" t="s">
        <v>749</v>
      </c>
      <c r="L627" s="51">
        <v>2</v>
      </c>
    </row>
    <row r="628" spans="1:12">
      <c r="A628" s="51" t="s">
        <v>34</v>
      </c>
      <c r="B628" s="51">
        <v>2300408</v>
      </c>
      <c r="C628" s="51" t="s">
        <v>656</v>
      </c>
      <c r="D628" s="51">
        <v>1</v>
      </c>
      <c r="E628" s="51">
        <v>5</v>
      </c>
      <c r="F628" s="56">
        <v>2563</v>
      </c>
      <c r="G628" s="61">
        <f>SUM(Tabela1[[#This Row],[Urbano]:[Rural]])</f>
        <v>2569</v>
      </c>
      <c r="I628" s="51" t="s">
        <v>34</v>
      </c>
      <c r="J628" s="51">
        <v>2311207</v>
      </c>
      <c r="K628" s="51" t="s">
        <v>750</v>
      </c>
      <c r="L628" s="51">
        <v>1</v>
      </c>
    </row>
    <row r="629" spans="1:12">
      <c r="A629" s="51" t="s">
        <v>34</v>
      </c>
      <c r="B629" s="51">
        <v>2300507</v>
      </c>
      <c r="C629" s="51" t="s">
        <v>657</v>
      </c>
      <c r="D629" s="51">
        <v>0</v>
      </c>
      <c r="E629" s="51">
        <v>2</v>
      </c>
      <c r="F629" s="51">
        <v>496</v>
      </c>
      <c r="G629" s="61">
        <f>SUM(Tabela1[[#This Row],[Urbano]:[Rural]])</f>
        <v>498</v>
      </c>
      <c r="I629" s="51" t="s">
        <v>34</v>
      </c>
      <c r="J629" s="51">
        <v>2311264</v>
      </c>
      <c r="K629" s="51" t="s">
        <v>751</v>
      </c>
      <c r="L629" s="51">
        <v>2</v>
      </c>
    </row>
    <row r="630" spans="1:12">
      <c r="A630" s="51" t="s">
        <v>34</v>
      </c>
      <c r="B630" s="51">
        <v>2300606</v>
      </c>
      <c r="C630" s="51" t="s">
        <v>659</v>
      </c>
      <c r="D630" s="51">
        <v>1</v>
      </c>
      <c r="E630" s="51">
        <v>0</v>
      </c>
      <c r="F630" s="51">
        <v>694</v>
      </c>
      <c r="G630" s="61">
        <f>SUM(Tabela1[[#This Row],[Urbano]:[Rural]])</f>
        <v>695</v>
      </c>
      <c r="I630" s="51" t="s">
        <v>34</v>
      </c>
      <c r="J630" s="51">
        <v>2311306</v>
      </c>
      <c r="K630" s="51" t="s">
        <v>752</v>
      </c>
      <c r="L630" s="51">
        <v>4</v>
      </c>
    </row>
    <row r="631" spans="1:12">
      <c r="A631" s="51" t="s">
        <v>34</v>
      </c>
      <c r="B631" s="51">
        <v>2300705</v>
      </c>
      <c r="C631" s="51" t="s">
        <v>786</v>
      </c>
      <c r="D631" s="51">
        <v>0</v>
      </c>
      <c r="E631" s="51">
        <v>2</v>
      </c>
      <c r="F631" s="56">
        <v>1246</v>
      </c>
      <c r="G631" s="61">
        <f>SUM(Tabela1[[#This Row],[Urbano]:[Rural]])</f>
        <v>1248</v>
      </c>
      <c r="I631" s="51" t="s">
        <v>34</v>
      </c>
      <c r="J631" s="51">
        <v>2311355</v>
      </c>
      <c r="K631" s="51" t="s">
        <v>753</v>
      </c>
      <c r="L631" s="51">
        <v>5</v>
      </c>
    </row>
    <row r="632" spans="1:12">
      <c r="A632" s="51" t="s">
        <v>34</v>
      </c>
      <c r="B632" s="51">
        <v>2300754</v>
      </c>
      <c r="C632" s="51" t="s">
        <v>660</v>
      </c>
      <c r="D632" s="51">
        <v>0</v>
      </c>
      <c r="E632" s="51">
        <v>3</v>
      </c>
      <c r="F632" s="56">
        <v>2931</v>
      </c>
      <c r="G632" s="61">
        <f>SUM(Tabela1[[#This Row],[Urbano]:[Rural]])</f>
        <v>2934</v>
      </c>
      <c r="I632" s="51" t="s">
        <v>34</v>
      </c>
      <c r="J632" s="51">
        <v>2311405</v>
      </c>
      <c r="K632" s="51" t="s">
        <v>754</v>
      </c>
      <c r="L632" s="51">
        <v>5</v>
      </c>
    </row>
    <row r="633" spans="1:12">
      <c r="A633" s="51" t="s">
        <v>34</v>
      </c>
      <c r="B633" s="51">
        <v>2300804</v>
      </c>
      <c r="C633" s="51" t="s">
        <v>789</v>
      </c>
      <c r="D633" s="51">
        <v>0</v>
      </c>
      <c r="E633" s="51">
        <v>1</v>
      </c>
      <c r="F633" s="51">
        <v>906</v>
      </c>
      <c r="G633" s="61">
        <f>SUM(Tabela1[[#This Row],[Urbano]:[Rural]])</f>
        <v>907</v>
      </c>
      <c r="I633" s="51" t="s">
        <v>34</v>
      </c>
      <c r="J633" s="51">
        <v>2311504</v>
      </c>
      <c r="K633" s="51" t="s">
        <v>755</v>
      </c>
      <c r="L633" s="51">
        <v>3</v>
      </c>
    </row>
    <row r="634" spans="1:12">
      <c r="A634" s="51" t="s">
        <v>34</v>
      </c>
      <c r="B634" s="51">
        <v>2300903</v>
      </c>
      <c r="C634" s="51" t="s">
        <v>662</v>
      </c>
      <c r="D634" s="51">
        <v>1</v>
      </c>
      <c r="E634" s="51">
        <v>4</v>
      </c>
      <c r="F634" s="56">
        <v>1738</v>
      </c>
      <c r="G634" s="61">
        <f>SUM(Tabela1[[#This Row],[Urbano]:[Rural]])</f>
        <v>1743</v>
      </c>
      <c r="I634" s="51" t="s">
        <v>34</v>
      </c>
      <c r="J634" s="51">
        <v>2311603</v>
      </c>
      <c r="K634" s="51" t="s">
        <v>756</v>
      </c>
      <c r="L634" s="51">
        <v>2</v>
      </c>
    </row>
    <row r="635" spans="1:12">
      <c r="A635" s="51" t="s">
        <v>34</v>
      </c>
      <c r="B635" s="51">
        <v>2301000</v>
      </c>
      <c r="C635" s="51" t="s">
        <v>663</v>
      </c>
      <c r="D635" s="51">
        <v>117</v>
      </c>
      <c r="E635" s="51">
        <v>46</v>
      </c>
      <c r="F635" s="51">
        <v>784</v>
      </c>
      <c r="G635" s="61">
        <f>SUM(Tabela1[[#This Row],[Urbano]:[Rural]])</f>
        <v>947</v>
      </c>
      <c r="I635" s="51" t="s">
        <v>34</v>
      </c>
      <c r="J635" s="51">
        <v>2311702</v>
      </c>
      <c r="K635" s="51" t="s">
        <v>757</v>
      </c>
      <c r="L635" s="51">
        <v>4</v>
      </c>
    </row>
    <row r="636" spans="1:12">
      <c r="A636" s="51" t="s">
        <v>34</v>
      </c>
      <c r="B636" s="51">
        <v>2301109</v>
      </c>
      <c r="C636" s="51" t="s">
        <v>664</v>
      </c>
      <c r="D636" s="51">
        <v>16</v>
      </c>
      <c r="E636" s="51">
        <v>46</v>
      </c>
      <c r="F636" s="56">
        <v>2780</v>
      </c>
      <c r="G636" s="61">
        <f>SUM(Tabela1[[#This Row],[Urbano]:[Rural]])</f>
        <v>2842</v>
      </c>
      <c r="I636" s="51" t="s">
        <v>34</v>
      </c>
      <c r="J636" s="51">
        <v>2311801</v>
      </c>
      <c r="K636" s="51" t="s">
        <v>759</v>
      </c>
      <c r="L636" s="51">
        <v>4</v>
      </c>
    </row>
    <row r="637" spans="1:12">
      <c r="A637" s="51" t="s">
        <v>34</v>
      </c>
      <c r="B637" s="51">
        <v>2301208</v>
      </c>
      <c r="C637" s="51" t="s">
        <v>665</v>
      </c>
      <c r="D637" s="51">
        <v>1</v>
      </c>
      <c r="E637" s="51">
        <v>7</v>
      </c>
      <c r="F637" s="56">
        <v>1662</v>
      </c>
      <c r="G637" s="61">
        <f>SUM(Tabela1[[#This Row],[Urbano]:[Rural]])</f>
        <v>1670</v>
      </c>
      <c r="I637" s="51" t="s">
        <v>34</v>
      </c>
      <c r="J637" s="51">
        <v>2311900</v>
      </c>
      <c r="K637" s="51" t="s">
        <v>989</v>
      </c>
      <c r="L637" s="51">
        <v>1</v>
      </c>
    </row>
    <row r="638" spans="1:12">
      <c r="A638" s="51" t="s">
        <v>34</v>
      </c>
      <c r="B638" s="51">
        <v>2301257</v>
      </c>
      <c r="C638" s="51" t="s">
        <v>795</v>
      </c>
      <c r="D638" s="51">
        <v>0</v>
      </c>
      <c r="E638" s="51">
        <v>15</v>
      </c>
      <c r="F638" s="51">
        <v>908</v>
      </c>
      <c r="G638" s="61">
        <f>SUM(Tabela1[[#This Row],[Urbano]:[Rural]])</f>
        <v>923</v>
      </c>
      <c r="I638" s="51" t="s">
        <v>34</v>
      </c>
      <c r="J638" s="51">
        <v>2311959</v>
      </c>
      <c r="K638" s="51" t="s">
        <v>760</v>
      </c>
      <c r="L638" s="51">
        <v>2</v>
      </c>
    </row>
    <row r="639" spans="1:12">
      <c r="A639" s="51" t="s">
        <v>34</v>
      </c>
      <c r="B639" s="51">
        <v>2301307</v>
      </c>
      <c r="C639" s="51" t="s">
        <v>666</v>
      </c>
      <c r="D639" s="51">
        <v>3</v>
      </c>
      <c r="E639" s="51">
        <v>3</v>
      </c>
      <c r="F639" s="56">
        <v>3072</v>
      </c>
      <c r="G639" s="61">
        <f>SUM(Tabela1[[#This Row],[Urbano]:[Rural]])</f>
        <v>3078</v>
      </c>
      <c r="I639" s="51" t="s">
        <v>34</v>
      </c>
      <c r="J639" s="51">
        <v>2312007</v>
      </c>
      <c r="K639" s="51" t="s">
        <v>761</v>
      </c>
      <c r="L639" s="51">
        <v>1</v>
      </c>
    </row>
    <row r="640" spans="1:12">
      <c r="A640" s="51" t="s">
        <v>34</v>
      </c>
      <c r="B640" s="51">
        <v>2301406</v>
      </c>
      <c r="C640" s="51" t="s">
        <v>798</v>
      </c>
      <c r="D640" s="51">
        <v>0</v>
      </c>
      <c r="E640" s="51">
        <v>0</v>
      </c>
      <c r="F640" s="56">
        <v>1298</v>
      </c>
      <c r="G640" s="61">
        <f>SUM(Tabela1[[#This Row],[Urbano]:[Rural]])</f>
        <v>1298</v>
      </c>
      <c r="I640" s="51" t="s">
        <v>34</v>
      </c>
      <c r="J640" s="51">
        <v>2312106</v>
      </c>
      <c r="K640" s="51" t="s">
        <v>762</v>
      </c>
      <c r="L640" s="51">
        <v>5</v>
      </c>
    </row>
    <row r="641" spans="1:12">
      <c r="A641" s="51" t="s">
        <v>34</v>
      </c>
      <c r="B641" s="51">
        <v>2301505</v>
      </c>
      <c r="C641" s="51" t="s">
        <v>800</v>
      </c>
      <c r="D641" s="51">
        <v>1</v>
      </c>
      <c r="E641" s="51">
        <v>1</v>
      </c>
      <c r="F641" s="56">
        <v>1346</v>
      </c>
      <c r="G641" s="61">
        <f>SUM(Tabela1[[#This Row],[Urbano]:[Rural]])</f>
        <v>1348</v>
      </c>
      <c r="I641" s="51" t="s">
        <v>34</v>
      </c>
      <c r="J641" s="51">
        <v>2312304</v>
      </c>
      <c r="K641" s="51" t="s">
        <v>764</v>
      </c>
      <c r="L641" s="51">
        <v>21</v>
      </c>
    </row>
    <row r="642" spans="1:12">
      <c r="A642" s="51" t="s">
        <v>34</v>
      </c>
      <c r="B642" s="51">
        <v>2301604</v>
      </c>
      <c r="C642" s="51" t="s">
        <v>667</v>
      </c>
      <c r="D642" s="51">
        <v>8</v>
      </c>
      <c r="E642" s="51">
        <v>23</v>
      </c>
      <c r="F642" s="56">
        <v>2883</v>
      </c>
      <c r="G642" s="61">
        <f>SUM(Tabela1[[#This Row],[Urbano]:[Rural]])</f>
        <v>2914</v>
      </c>
      <c r="I642" s="51" t="s">
        <v>34</v>
      </c>
      <c r="J642" s="51">
        <v>2312403</v>
      </c>
      <c r="K642" s="51" t="s">
        <v>766</v>
      </c>
      <c r="L642" s="51">
        <v>4</v>
      </c>
    </row>
    <row r="643" spans="1:12">
      <c r="A643" s="51" t="s">
        <v>34</v>
      </c>
      <c r="B643" s="51">
        <v>2301703</v>
      </c>
      <c r="C643" s="51" t="s">
        <v>803</v>
      </c>
      <c r="D643" s="51">
        <v>0</v>
      </c>
      <c r="E643" s="51">
        <v>1</v>
      </c>
      <c r="F643" s="56">
        <v>2733</v>
      </c>
      <c r="G643" s="61">
        <f>SUM(Tabela1[[#This Row],[Urbano]:[Rural]])</f>
        <v>2734</v>
      </c>
      <c r="I643" s="51" t="s">
        <v>34</v>
      </c>
      <c r="J643" s="51">
        <v>2312601</v>
      </c>
      <c r="K643" s="51" t="s">
        <v>999</v>
      </c>
      <c r="L643" s="51">
        <v>1</v>
      </c>
    </row>
    <row r="644" spans="1:12">
      <c r="A644" s="51" t="s">
        <v>34</v>
      </c>
      <c r="B644" s="51">
        <v>2301802</v>
      </c>
      <c r="C644" s="51" t="s">
        <v>805</v>
      </c>
      <c r="D644" s="51">
        <v>0</v>
      </c>
      <c r="E644" s="51">
        <v>0</v>
      </c>
      <c r="F644" s="51">
        <v>800</v>
      </c>
      <c r="G644" s="61">
        <f>SUM(Tabela1[[#This Row],[Urbano]:[Rural]])</f>
        <v>800</v>
      </c>
      <c r="I644" s="51" t="s">
        <v>34</v>
      </c>
      <c r="J644" s="51">
        <v>2312700</v>
      </c>
      <c r="K644" s="51" t="s">
        <v>767</v>
      </c>
      <c r="L644" s="51">
        <v>7</v>
      </c>
    </row>
    <row r="645" spans="1:12">
      <c r="A645" s="51" t="s">
        <v>34</v>
      </c>
      <c r="B645" s="51">
        <v>2301851</v>
      </c>
      <c r="C645" s="51" t="s">
        <v>668</v>
      </c>
      <c r="D645" s="51">
        <v>34</v>
      </c>
      <c r="E645" s="51">
        <v>128</v>
      </c>
      <c r="F645" s="56">
        <v>1804</v>
      </c>
      <c r="G645" s="61">
        <f>SUM(Tabela1[[#This Row],[Urbano]:[Rural]])</f>
        <v>1966</v>
      </c>
      <c r="I645" s="51" t="s">
        <v>34</v>
      </c>
      <c r="J645" s="51">
        <v>2312908</v>
      </c>
      <c r="K645" s="51" t="s">
        <v>769</v>
      </c>
      <c r="L645" s="51">
        <v>4</v>
      </c>
    </row>
    <row r="646" spans="1:12">
      <c r="A646" s="51" t="s">
        <v>34</v>
      </c>
      <c r="B646" s="51">
        <v>2301901</v>
      </c>
      <c r="C646" s="51" t="s">
        <v>669</v>
      </c>
      <c r="D646" s="51">
        <v>0</v>
      </c>
      <c r="E646" s="51">
        <v>34</v>
      </c>
      <c r="F646" s="56">
        <v>1343</v>
      </c>
      <c r="G646" s="61">
        <f>SUM(Tabela1[[#This Row],[Urbano]:[Rural]])</f>
        <v>1377</v>
      </c>
      <c r="I646" s="51" t="s">
        <v>34</v>
      </c>
      <c r="J646" s="51">
        <v>2313005</v>
      </c>
      <c r="K646" s="51" t="s">
        <v>770</v>
      </c>
      <c r="L646" s="51">
        <v>1</v>
      </c>
    </row>
    <row r="647" spans="1:12">
      <c r="A647" s="51" t="s">
        <v>34</v>
      </c>
      <c r="B647" s="51">
        <v>2301950</v>
      </c>
      <c r="C647" s="51" t="s">
        <v>809</v>
      </c>
      <c r="D647" s="51">
        <v>0</v>
      </c>
      <c r="E647" s="51">
        <v>46</v>
      </c>
      <c r="F647" s="51">
        <v>846</v>
      </c>
      <c r="G647" s="61">
        <f>SUM(Tabela1[[#This Row],[Urbano]:[Rural]])</f>
        <v>892</v>
      </c>
      <c r="I647" s="51" t="s">
        <v>34</v>
      </c>
      <c r="J647" s="51">
        <v>2313203</v>
      </c>
      <c r="K647" s="51" t="s">
        <v>772</v>
      </c>
      <c r="L647" s="51">
        <v>5</v>
      </c>
    </row>
    <row r="648" spans="1:12">
      <c r="A648" s="51" t="s">
        <v>34</v>
      </c>
      <c r="B648" s="51">
        <v>2302008</v>
      </c>
      <c r="C648" s="51" t="s">
        <v>670</v>
      </c>
      <c r="D648" s="51">
        <v>2</v>
      </c>
      <c r="E648" s="51">
        <v>1</v>
      </c>
      <c r="F648" s="56">
        <v>1715</v>
      </c>
      <c r="G648" s="61">
        <f>SUM(Tabela1[[#This Row],[Urbano]:[Rural]])</f>
        <v>1718</v>
      </c>
      <c r="I648" s="51" t="s">
        <v>34</v>
      </c>
      <c r="J648" s="51">
        <v>2313252</v>
      </c>
      <c r="K648" s="51" t="s">
        <v>774</v>
      </c>
      <c r="L648" s="51">
        <v>1</v>
      </c>
    </row>
    <row r="649" spans="1:12">
      <c r="A649" s="51" t="s">
        <v>34</v>
      </c>
      <c r="B649" s="51">
        <v>2302057</v>
      </c>
      <c r="C649" s="51" t="s">
        <v>812</v>
      </c>
      <c r="D649" s="51">
        <v>76</v>
      </c>
      <c r="E649" s="51">
        <v>6</v>
      </c>
      <c r="F649" s="51">
        <v>578</v>
      </c>
      <c r="G649" s="61">
        <f>SUM(Tabela1[[#This Row],[Urbano]:[Rural]])</f>
        <v>660</v>
      </c>
      <c r="I649" s="51" t="s">
        <v>34</v>
      </c>
      <c r="J649" s="51">
        <v>2313302</v>
      </c>
      <c r="K649" s="51" t="s">
        <v>775</v>
      </c>
      <c r="L649" s="51">
        <v>5</v>
      </c>
    </row>
    <row r="650" spans="1:12">
      <c r="A650" s="51" t="s">
        <v>34</v>
      </c>
      <c r="B650" s="51">
        <v>2302107</v>
      </c>
      <c r="C650" s="51" t="s">
        <v>671</v>
      </c>
      <c r="D650" s="51">
        <v>3</v>
      </c>
      <c r="E650" s="51">
        <v>9</v>
      </c>
      <c r="F650" s="56">
        <v>2781</v>
      </c>
      <c r="G650" s="61">
        <f>SUM(Tabela1[[#This Row],[Urbano]:[Rural]])</f>
        <v>2793</v>
      </c>
      <c r="I650" s="51" t="s">
        <v>34</v>
      </c>
      <c r="J650" s="51">
        <v>2313351</v>
      </c>
      <c r="K650" s="51" t="s">
        <v>776</v>
      </c>
      <c r="L650" s="51">
        <v>2</v>
      </c>
    </row>
    <row r="651" spans="1:12">
      <c r="A651" s="51" t="s">
        <v>34</v>
      </c>
      <c r="B651" s="51">
        <v>2302206</v>
      </c>
      <c r="C651" s="51" t="s">
        <v>672</v>
      </c>
      <c r="D651" s="51">
        <v>0</v>
      </c>
      <c r="E651" s="51">
        <v>15</v>
      </c>
      <c r="F651" s="56">
        <v>3182</v>
      </c>
      <c r="G651" s="61">
        <f>SUM(Tabela1[[#This Row],[Urbano]:[Rural]])</f>
        <v>3197</v>
      </c>
      <c r="I651" s="51" t="s">
        <v>34</v>
      </c>
      <c r="J651" s="51">
        <v>2313401</v>
      </c>
      <c r="K651" s="51" t="s">
        <v>778</v>
      </c>
      <c r="L651" s="51">
        <v>3</v>
      </c>
    </row>
    <row r="652" spans="1:12">
      <c r="A652" s="51" t="s">
        <v>34</v>
      </c>
      <c r="B652" s="51">
        <v>2302305</v>
      </c>
      <c r="C652" s="51" t="s">
        <v>673</v>
      </c>
      <c r="D652" s="51">
        <v>0</v>
      </c>
      <c r="E652" s="51">
        <v>0</v>
      </c>
      <c r="F652" s="56">
        <v>1528</v>
      </c>
      <c r="G652" s="61">
        <f>SUM(Tabela1[[#This Row],[Urbano]:[Rural]])</f>
        <v>1528</v>
      </c>
      <c r="I652" s="51" t="s">
        <v>34</v>
      </c>
      <c r="J652" s="51">
        <v>2313500</v>
      </c>
      <c r="K652" s="51" t="s">
        <v>780</v>
      </c>
      <c r="L652" s="51">
        <v>2</v>
      </c>
    </row>
    <row r="653" spans="1:12">
      <c r="A653" s="51" t="s">
        <v>34</v>
      </c>
      <c r="B653" s="51">
        <v>2302404</v>
      </c>
      <c r="C653" s="51" t="s">
        <v>817</v>
      </c>
      <c r="D653" s="51">
        <v>1</v>
      </c>
      <c r="E653" s="51">
        <v>8</v>
      </c>
      <c r="F653" s="56">
        <v>7429</v>
      </c>
      <c r="G653" s="61">
        <f>SUM(Tabela1[[#This Row],[Urbano]:[Rural]])</f>
        <v>7438</v>
      </c>
      <c r="I653" s="51" t="s">
        <v>34</v>
      </c>
      <c r="J653" s="51">
        <v>2313559</v>
      </c>
      <c r="K653" s="51" t="s">
        <v>781</v>
      </c>
      <c r="L653" s="51">
        <v>3</v>
      </c>
    </row>
    <row r="654" spans="1:12">
      <c r="A654" s="51" t="s">
        <v>34</v>
      </c>
      <c r="B654" s="51">
        <v>2302503</v>
      </c>
      <c r="C654" s="51" t="s">
        <v>674</v>
      </c>
      <c r="D654" s="51">
        <v>1</v>
      </c>
      <c r="E654" s="51">
        <v>0</v>
      </c>
      <c r="F654" s="56">
        <v>3114</v>
      </c>
      <c r="G654" s="61">
        <f>SUM(Tabela1[[#This Row],[Urbano]:[Rural]])</f>
        <v>3115</v>
      </c>
      <c r="I654" s="51" t="s">
        <v>34</v>
      </c>
      <c r="J654" s="51">
        <v>2313609</v>
      </c>
      <c r="K654" s="51" t="s">
        <v>782</v>
      </c>
      <c r="L654" s="51">
        <v>4</v>
      </c>
    </row>
    <row r="655" spans="1:12">
      <c r="A655" s="51" t="s">
        <v>34</v>
      </c>
      <c r="B655" s="51">
        <v>2302602</v>
      </c>
      <c r="C655" s="51" t="s">
        <v>675</v>
      </c>
      <c r="D655" s="51">
        <v>6</v>
      </c>
      <c r="E655" s="51">
        <v>481</v>
      </c>
      <c r="F655" s="56">
        <v>1408</v>
      </c>
      <c r="G655" s="61">
        <f>SUM(Tabela1[[#This Row],[Urbano]:[Rural]])</f>
        <v>1895</v>
      </c>
      <c r="I655" s="51" t="s">
        <v>34</v>
      </c>
      <c r="J655" s="51">
        <v>2313807</v>
      </c>
      <c r="K655" s="51" t="s">
        <v>783</v>
      </c>
      <c r="L655" s="51">
        <v>1</v>
      </c>
    </row>
    <row r="656" spans="1:12">
      <c r="A656" s="51" t="s">
        <v>34</v>
      </c>
      <c r="B656" s="51">
        <v>2302701</v>
      </c>
      <c r="C656" s="51" t="s">
        <v>821</v>
      </c>
      <c r="D656" s="51">
        <v>3</v>
      </c>
      <c r="E656" s="51">
        <v>1</v>
      </c>
      <c r="F656" s="56">
        <v>3207</v>
      </c>
      <c r="G656" s="61">
        <f>SUM(Tabela1[[#This Row],[Urbano]:[Rural]])</f>
        <v>3211</v>
      </c>
      <c r="I656" s="51" t="s">
        <v>34</v>
      </c>
      <c r="J656" s="51">
        <v>2314003</v>
      </c>
      <c r="K656" s="51" t="s">
        <v>1025</v>
      </c>
      <c r="L656" s="51">
        <v>1</v>
      </c>
    </row>
    <row r="657" spans="1:12">
      <c r="A657" s="51" t="s">
        <v>34</v>
      </c>
      <c r="B657" s="51">
        <v>2302800</v>
      </c>
      <c r="C657" s="51" t="s">
        <v>676</v>
      </c>
      <c r="D657" s="51">
        <v>3</v>
      </c>
      <c r="E657" s="51">
        <v>12</v>
      </c>
      <c r="F657" s="56">
        <v>7199</v>
      </c>
      <c r="G657" s="61">
        <f>SUM(Tabela1[[#This Row],[Urbano]:[Rural]])</f>
        <v>7214</v>
      </c>
      <c r="I657" s="51" t="s">
        <v>34</v>
      </c>
      <c r="J657" s="51">
        <v>2314102</v>
      </c>
      <c r="K657" s="51" t="s">
        <v>784</v>
      </c>
      <c r="L657" s="51">
        <v>11</v>
      </c>
    </row>
    <row r="658" spans="1:12">
      <c r="A658" s="51" t="s">
        <v>34</v>
      </c>
      <c r="B658" s="51">
        <v>2302909</v>
      </c>
      <c r="C658" s="51" t="s">
        <v>678</v>
      </c>
      <c r="D658" s="51">
        <v>0</v>
      </c>
      <c r="E658" s="51">
        <v>1</v>
      </c>
      <c r="F658" s="56">
        <v>3013</v>
      </c>
      <c r="G658" s="61">
        <f>SUM(Tabela1[[#This Row],[Urbano]:[Rural]])</f>
        <v>3014</v>
      </c>
      <c r="I658" s="51" t="s">
        <v>38</v>
      </c>
      <c r="J658" s="51">
        <v>5300108</v>
      </c>
      <c r="K658" s="51" t="s">
        <v>785</v>
      </c>
      <c r="L658" s="51">
        <v>44</v>
      </c>
    </row>
    <row r="659" spans="1:12">
      <c r="A659" s="51" t="s">
        <v>34</v>
      </c>
      <c r="B659" s="51">
        <v>2303006</v>
      </c>
      <c r="C659" s="51" t="s">
        <v>825</v>
      </c>
      <c r="D659" s="51">
        <v>0</v>
      </c>
      <c r="E659" s="51">
        <v>8</v>
      </c>
      <c r="F659" s="56">
        <v>2454</v>
      </c>
      <c r="G659" s="61">
        <f>SUM(Tabela1[[#This Row],[Urbano]:[Rural]])</f>
        <v>2462</v>
      </c>
      <c r="I659" s="51" t="s">
        <v>40</v>
      </c>
      <c r="J659" s="51">
        <v>3200102</v>
      </c>
      <c r="K659" s="51" t="s">
        <v>787</v>
      </c>
      <c r="L659" s="51">
        <v>2</v>
      </c>
    </row>
    <row r="660" spans="1:12">
      <c r="A660" s="51" t="s">
        <v>34</v>
      </c>
      <c r="B660" s="51">
        <v>2303105</v>
      </c>
      <c r="C660" s="51" t="s">
        <v>679</v>
      </c>
      <c r="D660" s="51">
        <v>0</v>
      </c>
      <c r="E660" s="51">
        <v>8</v>
      </c>
      <c r="F660" s="56">
        <v>1342</v>
      </c>
      <c r="G660" s="61">
        <f>SUM(Tabela1[[#This Row],[Urbano]:[Rural]])</f>
        <v>1350</v>
      </c>
      <c r="I660" s="51" t="s">
        <v>40</v>
      </c>
      <c r="J660" s="51">
        <v>3200169</v>
      </c>
      <c r="K660" s="51" t="s">
        <v>788</v>
      </c>
      <c r="L660" s="51">
        <v>1</v>
      </c>
    </row>
    <row r="661" spans="1:12">
      <c r="A661" s="51" t="s">
        <v>34</v>
      </c>
      <c r="B661" s="51">
        <v>2303204</v>
      </c>
      <c r="C661" s="51" t="s">
        <v>680</v>
      </c>
      <c r="D661" s="51">
        <v>0</v>
      </c>
      <c r="E661" s="51">
        <v>1</v>
      </c>
      <c r="F661" s="56">
        <v>1754</v>
      </c>
      <c r="G661" s="61">
        <f>SUM(Tabela1[[#This Row],[Urbano]:[Rural]])</f>
        <v>1755</v>
      </c>
      <c r="I661" s="51" t="s">
        <v>40</v>
      </c>
      <c r="J661" s="51">
        <v>3200136</v>
      </c>
      <c r="K661" s="51" t="s">
        <v>790</v>
      </c>
      <c r="L661" s="51">
        <v>3</v>
      </c>
    </row>
    <row r="662" spans="1:12">
      <c r="A662" s="51" t="s">
        <v>34</v>
      </c>
      <c r="B662" s="51">
        <v>2303303</v>
      </c>
      <c r="C662" s="51" t="s">
        <v>829</v>
      </c>
      <c r="D662" s="51">
        <v>14</v>
      </c>
      <c r="E662" s="51">
        <v>1</v>
      </c>
      <c r="F662" s="56">
        <v>2488</v>
      </c>
      <c r="G662" s="61">
        <f>SUM(Tabela1[[#This Row],[Urbano]:[Rural]])</f>
        <v>2503</v>
      </c>
      <c r="I662" s="51" t="s">
        <v>40</v>
      </c>
      <c r="J662" s="51">
        <v>3200201</v>
      </c>
      <c r="K662" s="51" t="s">
        <v>791</v>
      </c>
      <c r="L662" s="51">
        <v>12</v>
      </c>
    </row>
    <row r="663" spans="1:12">
      <c r="A663" s="51" t="s">
        <v>34</v>
      </c>
      <c r="B663" s="51">
        <v>2303402</v>
      </c>
      <c r="C663" s="51" t="s">
        <v>681</v>
      </c>
      <c r="D663" s="51">
        <v>0</v>
      </c>
      <c r="E663" s="51">
        <v>0</v>
      </c>
      <c r="F663" s="56">
        <v>1619</v>
      </c>
      <c r="G663" s="61">
        <f>SUM(Tabela1[[#This Row],[Urbano]:[Rural]])</f>
        <v>1619</v>
      </c>
      <c r="I663" s="51" t="s">
        <v>40</v>
      </c>
      <c r="J663" s="51">
        <v>3200300</v>
      </c>
      <c r="K663" s="51" t="s">
        <v>792</v>
      </c>
      <c r="L663" s="51">
        <v>1</v>
      </c>
    </row>
    <row r="664" spans="1:12">
      <c r="A664" s="51" t="s">
        <v>34</v>
      </c>
      <c r="B664" s="51">
        <v>2303501</v>
      </c>
      <c r="C664" s="51" t="s">
        <v>683</v>
      </c>
      <c r="D664" s="51">
        <v>12</v>
      </c>
      <c r="E664" s="51">
        <v>38</v>
      </c>
      <c r="F664" s="56">
        <v>2013</v>
      </c>
      <c r="G664" s="61">
        <f>SUM(Tabela1[[#This Row],[Urbano]:[Rural]])</f>
        <v>2063</v>
      </c>
      <c r="I664" s="51" t="s">
        <v>40</v>
      </c>
      <c r="J664" s="51">
        <v>3200409</v>
      </c>
      <c r="K664" s="51" t="s">
        <v>793</v>
      </c>
      <c r="L664" s="51">
        <v>2</v>
      </c>
    </row>
    <row r="665" spans="1:12">
      <c r="A665" s="51" t="s">
        <v>34</v>
      </c>
      <c r="B665" s="51">
        <v>2303600</v>
      </c>
      <c r="C665" s="51" t="s">
        <v>684</v>
      </c>
      <c r="D665" s="51">
        <v>1</v>
      </c>
      <c r="E665" s="51">
        <v>5</v>
      </c>
      <c r="F665" s="56">
        <v>1409</v>
      </c>
      <c r="G665" s="61">
        <f>SUM(Tabela1[[#This Row],[Urbano]:[Rural]])</f>
        <v>1415</v>
      </c>
      <c r="I665" s="51" t="s">
        <v>40</v>
      </c>
      <c r="J665" s="51">
        <v>3200508</v>
      </c>
      <c r="K665" s="51" t="s">
        <v>794</v>
      </c>
      <c r="L665" s="51">
        <v>2</v>
      </c>
    </row>
    <row r="666" spans="1:12">
      <c r="A666" s="51" t="s">
        <v>34</v>
      </c>
      <c r="B666" s="51">
        <v>2303659</v>
      </c>
      <c r="C666" s="51" t="s">
        <v>834</v>
      </c>
      <c r="D666" s="51">
        <v>6</v>
      </c>
      <c r="E666" s="51">
        <v>0</v>
      </c>
      <c r="F666" s="56">
        <v>2199</v>
      </c>
      <c r="G666" s="61">
        <f>SUM(Tabela1[[#This Row],[Urbano]:[Rural]])</f>
        <v>2205</v>
      </c>
      <c r="I666" s="51" t="s">
        <v>40</v>
      </c>
      <c r="J666" s="51">
        <v>3200607</v>
      </c>
      <c r="K666" s="51" t="s">
        <v>796</v>
      </c>
      <c r="L666" s="51">
        <v>5</v>
      </c>
    </row>
    <row r="667" spans="1:12">
      <c r="A667" s="51" t="s">
        <v>34</v>
      </c>
      <c r="B667" s="51">
        <v>2303709</v>
      </c>
      <c r="C667" s="51" t="s">
        <v>685</v>
      </c>
      <c r="D667" s="51">
        <v>10</v>
      </c>
      <c r="E667" s="51">
        <v>271</v>
      </c>
      <c r="F667" s="56">
        <v>2956</v>
      </c>
      <c r="G667" s="61">
        <f>SUM(Tabela1[[#This Row],[Urbano]:[Rural]])</f>
        <v>3237</v>
      </c>
      <c r="I667" s="51" t="s">
        <v>40</v>
      </c>
      <c r="J667" s="51">
        <v>3200706</v>
      </c>
      <c r="K667" s="51" t="s">
        <v>1039</v>
      </c>
      <c r="L667" s="51">
        <v>1</v>
      </c>
    </row>
    <row r="668" spans="1:12">
      <c r="A668" s="51" t="s">
        <v>34</v>
      </c>
      <c r="B668" s="51">
        <v>2303808</v>
      </c>
      <c r="C668" s="51" t="s">
        <v>837</v>
      </c>
      <c r="D668" s="51">
        <v>0</v>
      </c>
      <c r="E668" s="51">
        <v>3</v>
      </c>
      <c r="F668" s="56">
        <v>3461</v>
      </c>
      <c r="G668" s="61">
        <f>SUM(Tabela1[[#This Row],[Urbano]:[Rural]])</f>
        <v>3464</v>
      </c>
      <c r="I668" s="51" t="s">
        <v>40</v>
      </c>
      <c r="J668" s="51">
        <v>3200805</v>
      </c>
      <c r="K668" s="51" t="s">
        <v>1041</v>
      </c>
      <c r="L668" s="51">
        <v>1</v>
      </c>
    </row>
    <row r="669" spans="1:12">
      <c r="A669" s="51" t="s">
        <v>34</v>
      </c>
      <c r="B669" s="51">
        <v>2303907</v>
      </c>
      <c r="C669" s="51" t="s">
        <v>839</v>
      </c>
      <c r="D669" s="51">
        <v>2</v>
      </c>
      <c r="E669" s="51">
        <v>2</v>
      </c>
      <c r="F669" s="51">
        <v>273</v>
      </c>
      <c r="G669" s="61">
        <f>SUM(Tabela1[[#This Row],[Urbano]:[Rural]])</f>
        <v>277</v>
      </c>
      <c r="I669" s="51" t="s">
        <v>40</v>
      </c>
      <c r="J669" s="51">
        <v>3201209</v>
      </c>
      <c r="K669" s="51" t="s">
        <v>799</v>
      </c>
      <c r="L669" s="51">
        <v>5</v>
      </c>
    </row>
    <row r="670" spans="1:12">
      <c r="A670" s="51" t="s">
        <v>34</v>
      </c>
      <c r="B670" s="51">
        <v>2303931</v>
      </c>
      <c r="C670" s="51" t="s">
        <v>841</v>
      </c>
      <c r="D670" s="51">
        <v>1</v>
      </c>
      <c r="E670" s="51">
        <v>128</v>
      </c>
      <c r="F670" s="56">
        <v>2088</v>
      </c>
      <c r="G670" s="61">
        <f>SUM(Tabela1[[#This Row],[Urbano]:[Rural]])</f>
        <v>2217</v>
      </c>
      <c r="I670" s="51" t="s">
        <v>40</v>
      </c>
      <c r="J670" s="51">
        <v>3201308</v>
      </c>
      <c r="K670" s="51" t="s">
        <v>801</v>
      </c>
      <c r="L670" s="51">
        <v>8</v>
      </c>
    </row>
    <row r="671" spans="1:12">
      <c r="A671" s="51" t="s">
        <v>34</v>
      </c>
      <c r="B671" s="51">
        <v>2303956</v>
      </c>
      <c r="C671" s="51" t="s">
        <v>686</v>
      </c>
      <c r="D671" s="51">
        <v>0</v>
      </c>
      <c r="E671" s="51">
        <v>31</v>
      </c>
      <c r="F671" s="56">
        <v>1962</v>
      </c>
      <c r="G671" s="61">
        <f>SUM(Tabela1[[#This Row],[Urbano]:[Rural]])</f>
        <v>1993</v>
      </c>
      <c r="I671" s="51" t="s">
        <v>40</v>
      </c>
      <c r="J671" s="51">
        <v>3201407</v>
      </c>
      <c r="K671" s="51" t="s">
        <v>802</v>
      </c>
      <c r="L671" s="51">
        <v>3</v>
      </c>
    </row>
    <row r="672" spans="1:12">
      <c r="A672" s="51" t="s">
        <v>34</v>
      </c>
      <c r="B672" s="51">
        <v>2304004</v>
      </c>
      <c r="C672" s="51" t="s">
        <v>844</v>
      </c>
      <c r="D672" s="51">
        <v>0</v>
      </c>
      <c r="E672" s="51">
        <v>1</v>
      </c>
      <c r="F672" s="56">
        <v>1864</v>
      </c>
      <c r="G672" s="61">
        <f>SUM(Tabela1[[#This Row],[Urbano]:[Rural]])</f>
        <v>1865</v>
      </c>
      <c r="I672" s="51" t="s">
        <v>40</v>
      </c>
      <c r="J672" s="51">
        <v>3201506</v>
      </c>
      <c r="K672" s="51" t="s">
        <v>804</v>
      </c>
      <c r="L672" s="51">
        <v>3</v>
      </c>
    </row>
    <row r="673" spans="1:12">
      <c r="A673" s="51" t="s">
        <v>34</v>
      </c>
      <c r="B673" s="51">
        <v>2304103</v>
      </c>
      <c r="C673" s="51" t="s">
        <v>687</v>
      </c>
      <c r="D673" s="51">
        <v>2</v>
      </c>
      <c r="E673" s="51">
        <v>2</v>
      </c>
      <c r="F673" s="56">
        <v>7009</v>
      </c>
      <c r="G673" s="61">
        <f>SUM(Tabela1[[#This Row],[Urbano]:[Rural]])</f>
        <v>7013</v>
      </c>
      <c r="I673" s="51" t="s">
        <v>40</v>
      </c>
      <c r="J673" s="51">
        <v>3201605</v>
      </c>
      <c r="K673" s="51" t="s">
        <v>806</v>
      </c>
      <c r="L673" s="51">
        <v>20</v>
      </c>
    </row>
    <row r="674" spans="1:12">
      <c r="A674" s="51" t="s">
        <v>34</v>
      </c>
      <c r="B674" s="51">
        <v>2304202</v>
      </c>
      <c r="C674" s="51" t="s">
        <v>688</v>
      </c>
      <c r="D674" s="51">
        <v>0</v>
      </c>
      <c r="E674" s="51">
        <v>17</v>
      </c>
      <c r="F674" s="56">
        <v>2837</v>
      </c>
      <c r="G674" s="61">
        <f>SUM(Tabela1[[#This Row],[Urbano]:[Rural]])</f>
        <v>2854</v>
      </c>
      <c r="I674" s="51" t="s">
        <v>40</v>
      </c>
      <c r="J674" s="51">
        <v>3201902</v>
      </c>
      <c r="K674" s="51" t="s">
        <v>810</v>
      </c>
      <c r="L674" s="51">
        <v>2</v>
      </c>
    </row>
    <row r="675" spans="1:12">
      <c r="A675" s="51" t="s">
        <v>34</v>
      </c>
      <c r="B675" s="51">
        <v>2304236</v>
      </c>
      <c r="C675" s="51" t="s">
        <v>689</v>
      </c>
      <c r="D675" s="51">
        <v>2</v>
      </c>
      <c r="E675" s="51">
        <v>4</v>
      </c>
      <c r="F675" s="56">
        <v>1669</v>
      </c>
      <c r="G675" s="61">
        <f>SUM(Tabela1[[#This Row],[Urbano]:[Rural]])</f>
        <v>1675</v>
      </c>
      <c r="I675" s="51" t="s">
        <v>40</v>
      </c>
      <c r="J675" s="51">
        <v>3202108</v>
      </c>
      <c r="K675" s="51" t="s">
        <v>813</v>
      </c>
      <c r="L675" s="51">
        <v>1</v>
      </c>
    </row>
    <row r="676" spans="1:12">
      <c r="A676" s="51" t="s">
        <v>34</v>
      </c>
      <c r="B676" s="51">
        <v>2304251</v>
      </c>
      <c r="C676" s="51" t="s">
        <v>690</v>
      </c>
      <c r="D676" s="51">
        <v>1</v>
      </c>
      <c r="E676" s="51">
        <v>8</v>
      </c>
      <c r="F676" s="56">
        <v>1975</v>
      </c>
      <c r="G676" s="61">
        <f>SUM(Tabela1[[#This Row],[Urbano]:[Rural]])</f>
        <v>1984</v>
      </c>
      <c r="I676" s="51" t="s">
        <v>40</v>
      </c>
      <c r="J676" s="51">
        <v>3202207</v>
      </c>
      <c r="K676" s="51" t="s">
        <v>814</v>
      </c>
      <c r="L676" s="51">
        <v>1</v>
      </c>
    </row>
    <row r="677" spans="1:12">
      <c r="A677" s="51" t="s">
        <v>34</v>
      </c>
      <c r="B677" s="51">
        <v>2304269</v>
      </c>
      <c r="C677" s="51" t="s">
        <v>691</v>
      </c>
      <c r="D677" s="51">
        <v>1</v>
      </c>
      <c r="E677" s="51">
        <v>0</v>
      </c>
      <c r="F677" s="56">
        <v>1555</v>
      </c>
      <c r="G677" s="61">
        <f>SUM(Tabela1[[#This Row],[Urbano]:[Rural]])</f>
        <v>1556</v>
      </c>
      <c r="I677" s="51" t="s">
        <v>40</v>
      </c>
      <c r="J677" s="51">
        <v>3202256</v>
      </c>
      <c r="K677" s="51" t="s">
        <v>1061</v>
      </c>
      <c r="L677" s="51">
        <v>1</v>
      </c>
    </row>
    <row r="678" spans="1:12">
      <c r="A678" s="51" t="s">
        <v>34</v>
      </c>
      <c r="B678" s="51">
        <v>2304277</v>
      </c>
      <c r="C678" s="51" t="s">
        <v>851</v>
      </c>
      <c r="D678" s="51">
        <v>0</v>
      </c>
      <c r="E678" s="51">
        <v>2</v>
      </c>
      <c r="F678" s="51">
        <v>734</v>
      </c>
      <c r="G678" s="61">
        <f>SUM(Tabela1[[#This Row],[Urbano]:[Rural]])</f>
        <v>736</v>
      </c>
      <c r="I678" s="51" t="s">
        <v>40</v>
      </c>
      <c r="J678" s="51">
        <v>3202306</v>
      </c>
      <c r="K678" s="51" t="s">
        <v>815</v>
      </c>
      <c r="L678" s="51">
        <v>3</v>
      </c>
    </row>
    <row r="679" spans="1:12">
      <c r="A679" s="51" t="s">
        <v>34</v>
      </c>
      <c r="B679" s="51">
        <v>2304285</v>
      </c>
      <c r="C679" s="51" t="s">
        <v>853</v>
      </c>
      <c r="D679" s="51">
        <v>0</v>
      </c>
      <c r="E679" s="51">
        <v>4</v>
      </c>
      <c r="F679" s="51">
        <v>3</v>
      </c>
      <c r="G679" s="61">
        <f>SUM(Tabela1[[#This Row],[Urbano]:[Rural]])</f>
        <v>7</v>
      </c>
      <c r="I679" s="51" t="s">
        <v>40</v>
      </c>
      <c r="J679" s="51">
        <v>3202405</v>
      </c>
      <c r="K679" s="51" t="s">
        <v>816</v>
      </c>
      <c r="L679" s="51">
        <v>4</v>
      </c>
    </row>
    <row r="680" spans="1:12">
      <c r="A680" s="51" t="s">
        <v>34</v>
      </c>
      <c r="B680" s="51">
        <v>2304301</v>
      </c>
      <c r="C680" s="51" t="s">
        <v>855</v>
      </c>
      <c r="D680" s="51">
        <v>0</v>
      </c>
      <c r="E680" s="51">
        <v>1</v>
      </c>
      <c r="F680" s="56">
        <v>2369</v>
      </c>
      <c r="G680" s="61">
        <f>SUM(Tabela1[[#This Row],[Urbano]:[Rural]])</f>
        <v>2370</v>
      </c>
      <c r="I680" s="51" t="s">
        <v>40</v>
      </c>
      <c r="J680" s="51">
        <v>3202504</v>
      </c>
      <c r="K680" s="51" t="s">
        <v>818</v>
      </c>
      <c r="L680" s="51">
        <v>1</v>
      </c>
    </row>
    <row r="681" spans="1:12">
      <c r="A681" s="51" t="s">
        <v>34</v>
      </c>
      <c r="B681" s="51">
        <v>2304350</v>
      </c>
      <c r="C681" s="51" t="s">
        <v>692</v>
      </c>
      <c r="D681" s="51">
        <v>14</v>
      </c>
      <c r="E681" s="51">
        <v>13</v>
      </c>
      <c r="F681" s="51">
        <v>904</v>
      </c>
      <c r="G681" s="61">
        <f>SUM(Tabela1[[#This Row],[Urbano]:[Rural]])</f>
        <v>931</v>
      </c>
      <c r="I681" s="51" t="s">
        <v>40</v>
      </c>
      <c r="J681" s="51">
        <v>3202553</v>
      </c>
      <c r="K681" s="51" t="s">
        <v>819</v>
      </c>
      <c r="L681" s="51">
        <v>1</v>
      </c>
    </row>
    <row r="682" spans="1:12">
      <c r="A682" s="51" t="s">
        <v>34</v>
      </c>
      <c r="B682" s="51">
        <v>2304400</v>
      </c>
      <c r="C682" s="51" t="s">
        <v>693</v>
      </c>
      <c r="D682" s="51">
        <v>48</v>
      </c>
      <c r="E682" s="51">
        <v>140</v>
      </c>
      <c r="F682" s="51">
        <v>23</v>
      </c>
      <c r="G682" s="61">
        <f>SUM(Tabela1[[#This Row],[Urbano]:[Rural]])</f>
        <v>211</v>
      </c>
      <c r="I682" s="51" t="s">
        <v>40</v>
      </c>
      <c r="J682" s="51">
        <v>3202603</v>
      </c>
      <c r="K682" s="51" t="s">
        <v>820</v>
      </c>
      <c r="L682" s="51">
        <v>1</v>
      </c>
    </row>
    <row r="683" spans="1:12">
      <c r="A683" s="51" t="s">
        <v>34</v>
      </c>
      <c r="B683" s="51">
        <v>2304459</v>
      </c>
      <c r="C683" s="51" t="s">
        <v>859</v>
      </c>
      <c r="D683" s="51">
        <v>1</v>
      </c>
      <c r="E683" s="51">
        <v>241</v>
      </c>
      <c r="F683" s="56">
        <v>1029</v>
      </c>
      <c r="G683" s="61">
        <f>SUM(Tabela1[[#This Row],[Urbano]:[Rural]])</f>
        <v>1271</v>
      </c>
      <c r="I683" s="51" t="s">
        <v>40</v>
      </c>
      <c r="J683" s="51">
        <v>3202801</v>
      </c>
      <c r="K683" s="51" t="s">
        <v>822</v>
      </c>
      <c r="L683" s="51">
        <v>2</v>
      </c>
    </row>
    <row r="684" spans="1:12">
      <c r="A684" s="51" t="s">
        <v>34</v>
      </c>
      <c r="B684" s="51">
        <v>2304509</v>
      </c>
      <c r="C684" s="51" t="s">
        <v>861</v>
      </c>
      <c r="D684" s="51">
        <v>0</v>
      </c>
      <c r="E684" s="51">
        <v>2</v>
      </c>
      <c r="F684" s="51">
        <v>850</v>
      </c>
      <c r="G684" s="61">
        <f>SUM(Tabela1[[#This Row],[Urbano]:[Rural]])</f>
        <v>852</v>
      </c>
      <c r="I684" s="51" t="s">
        <v>40</v>
      </c>
      <c r="J684" s="51">
        <v>3202900</v>
      </c>
      <c r="K684" s="51" t="s">
        <v>823</v>
      </c>
      <c r="L684" s="51">
        <v>1</v>
      </c>
    </row>
    <row r="685" spans="1:12">
      <c r="A685" s="51" t="s">
        <v>34</v>
      </c>
      <c r="B685" s="51">
        <v>2304608</v>
      </c>
      <c r="C685" s="51" t="s">
        <v>863</v>
      </c>
      <c r="D685" s="51">
        <v>18</v>
      </c>
      <c r="E685" s="51">
        <v>10</v>
      </c>
      <c r="F685" s="51">
        <v>714</v>
      </c>
      <c r="G685" s="61">
        <f>SUM(Tabela1[[#This Row],[Urbano]:[Rural]])</f>
        <v>742</v>
      </c>
      <c r="I685" s="51" t="s">
        <v>40</v>
      </c>
      <c r="J685" s="51">
        <v>3203056</v>
      </c>
      <c r="K685" s="51" t="s">
        <v>824</v>
      </c>
      <c r="L685" s="51">
        <v>2</v>
      </c>
    </row>
    <row r="686" spans="1:12">
      <c r="A686" s="51" t="s">
        <v>34</v>
      </c>
      <c r="B686" s="51">
        <v>2304657</v>
      </c>
      <c r="C686" s="51" t="s">
        <v>865</v>
      </c>
      <c r="D686" s="51">
        <v>1</v>
      </c>
      <c r="E686" s="51">
        <v>1</v>
      </c>
      <c r="F686" s="56">
        <v>2276</v>
      </c>
      <c r="G686" s="61">
        <f>SUM(Tabela1[[#This Row],[Urbano]:[Rural]])</f>
        <v>2278</v>
      </c>
      <c r="I686" s="51" t="s">
        <v>40</v>
      </c>
      <c r="J686" s="51">
        <v>3203130</v>
      </c>
      <c r="K686" s="51" t="s">
        <v>826</v>
      </c>
      <c r="L686" s="51">
        <v>1</v>
      </c>
    </row>
    <row r="687" spans="1:12">
      <c r="A687" s="51" t="s">
        <v>34</v>
      </c>
      <c r="B687" s="51">
        <v>2304707</v>
      </c>
      <c r="C687" s="51" t="s">
        <v>867</v>
      </c>
      <c r="D687" s="51">
        <v>0</v>
      </c>
      <c r="E687" s="51">
        <v>1</v>
      </c>
      <c r="F687" s="56">
        <v>2859</v>
      </c>
      <c r="G687" s="61">
        <f>SUM(Tabela1[[#This Row],[Urbano]:[Rural]])</f>
        <v>2860</v>
      </c>
      <c r="I687" s="51" t="s">
        <v>40</v>
      </c>
      <c r="J687" s="51">
        <v>3203163</v>
      </c>
      <c r="K687" s="51" t="s">
        <v>827</v>
      </c>
      <c r="L687" s="51">
        <v>4</v>
      </c>
    </row>
    <row r="688" spans="1:12">
      <c r="A688" s="51" t="s">
        <v>34</v>
      </c>
      <c r="B688" s="51">
        <v>2304806</v>
      </c>
      <c r="C688" s="51" t="s">
        <v>869</v>
      </c>
      <c r="D688" s="51">
        <v>0</v>
      </c>
      <c r="E688" s="51">
        <v>2</v>
      </c>
      <c r="F688" s="51">
        <v>859</v>
      </c>
      <c r="G688" s="61">
        <f>SUM(Tabela1[[#This Row],[Urbano]:[Rural]])</f>
        <v>861</v>
      </c>
      <c r="I688" s="51" t="s">
        <v>40</v>
      </c>
      <c r="J688" s="51">
        <v>3203205</v>
      </c>
      <c r="K688" s="51" t="s">
        <v>828</v>
      </c>
      <c r="L688" s="51">
        <v>6</v>
      </c>
    </row>
    <row r="689" spans="1:12">
      <c r="A689" s="51" t="s">
        <v>34</v>
      </c>
      <c r="B689" s="51">
        <v>2304905</v>
      </c>
      <c r="C689" s="51" t="s">
        <v>871</v>
      </c>
      <c r="D689" s="51">
        <v>0</v>
      </c>
      <c r="E689" s="51">
        <v>0</v>
      </c>
      <c r="F689" s="51">
        <v>737</v>
      </c>
      <c r="G689" s="61">
        <f>SUM(Tabela1[[#This Row],[Urbano]:[Rural]])</f>
        <v>737</v>
      </c>
      <c r="I689" s="51" t="s">
        <v>40</v>
      </c>
      <c r="J689" s="51">
        <v>3203320</v>
      </c>
      <c r="K689" s="51" t="s">
        <v>830</v>
      </c>
      <c r="L689" s="51">
        <v>1</v>
      </c>
    </row>
    <row r="690" spans="1:12">
      <c r="A690" s="51" t="s">
        <v>34</v>
      </c>
      <c r="B690" s="51">
        <v>2304954</v>
      </c>
      <c r="C690" s="51" t="s">
        <v>694</v>
      </c>
      <c r="D690" s="51">
        <v>1</v>
      </c>
      <c r="E690" s="51">
        <v>22</v>
      </c>
      <c r="F690" s="51">
        <v>992</v>
      </c>
      <c r="G690" s="61">
        <f>SUM(Tabela1[[#This Row],[Urbano]:[Rural]])</f>
        <v>1015</v>
      </c>
      <c r="I690" s="51" t="s">
        <v>40</v>
      </c>
      <c r="J690" s="51">
        <v>3203353</v>
      </c>
      <c r="K690" s="51" t="s">
        <v>831</v>
      </c>
      <c r="L690" s="51">
        <v>1</v>
      </c>
    </row>
    <row r="691" spans="1:12">
      <c r="A691" s="51" t="s">
        <v>34</v>
      </c>
      <c r="B691" s="51">
        <v>2305001</v>
      </c>
      <c r="C691" s="51" t="s">
        <v>695</v>
      </c>
      <c r="D691" s="51">
        <v>0</v>
      </c>
      <c r="E691" s="51">
        <v>0</v>
      </c>
      <c r="F691" s="56">
        <v>3506</v>
      </c>
      <c r="G691" s="61">
        <f>SUM(Tabela1[[#This Row],[Urbano]:[Rural]])</f>
        <v>3506</v>
      </c>
      <c r="I691" s="51" t="s">
        <v>40</v>
      </c>
      <c r="J691" s="51">
        <v>3203403</v>
      </c>
      <c r="K691" s="51" t="s">
        <v>832</v>
      </c>
      <c r="L691" s="51">
        <v>1</v>
      </c>
    </row>
    <row r="692" spans="1:12">
      <c r="A692" s="51" t="s">
        <v>34</v>
      </c>
      <c r="B692" s="51">
        <v>2305100</v>
      </c>
      <c r="C692" s="51" t="s">
        <v>875</v>
      </c>
      <c r="D692" s="51">
        <v>0</v>
      </c>
      <c r="E692" s="51">
        <v>2</v>
      </c>
      <c r="F692" s="51">
        <v>22</v>
      </c>
      <c r="G692" s="61">
        <f>SUM(Tabela1[[#This Row],[Urbano]:[Rural]])</f>
        <v>24</v>
      </c>
      <c r="I692" s="51" t="s">
        <v>40</v>
      </c>
      <c r="J692" s="51">
        <v>3203502</v>
      </c>
      <c r="K692" s="51" t="s">
        <v>833</v>
      </c>
      <c r="L692" s="51">
        <v>6</v>
      </c>
    </row>
    <row r="693" spans="1:12">
      <c r="A693" s="51" t="s">
        <v>34</v>
      </c>
      <c r="B693" s="51">
        <v>2305209</v>
      </c>
      <c r="C693" s="51" t="s">
        <v>877</v>
      </c>
      <c r="D693" s="51">
        <v>0</v>
      </c>
      <c r="E693" s="51">
        <v>1</v>
      </c>
      <c r="F693" s="56">
        <v>2631</v>
      </c>
      <c r="G693" s="61">
        <f>SUM(Tabela1[[#This Row],[Urbano]:[Rural]])</f>
        <v>2632</v>
      </c>
      <c r="I693" s="51" t="s">
        <v>40</v>
      </c>
      <c r="J693" s="51">
        <v>3203700</v>
      </c>
      <c r="K693" s="51" t="s">
        <v>836</v>
      </c>
      <c r="L693" s="51">
        <v>4</v>
      </c>
    </row>
    <row r="694" spans="1:12">
      <c r="A694" s="51" t="s">
        <v>34</v>
      </c>
      <c r="B694" s="51">
        <v>2305233</v>
      </c>
      <c r="C694" s="51" t="s">
        <v>696</v>
      </c>
      <c r="D694" s="51">
        <v>2</v>
      </c>
      <c r="E694" s="51">
        <v>18</v>
      </c>
      <c r="F694" s="51">
        <v>375</v>
      </c>
      <c r="G694" s="61">
        <f>SUM(Tabela1[[#This Row],[Urbano]:[Rural]])</f>
        <v>395</v>
      </c>
      <c r="I694" s="51" t="s">
        <v>40</v>
      </c>
      <c r="J694" s="51">
        <v>3203809</v>
      </c>
      <c r="K694" s="51" t="s">
        <v>838</v>
      </c>
      <c r="L694" s="51">
        <v>3</v>
      </c>
    </row>
    <row r="695" spans="1:12">
      <c r="A695" s="51" t="s">
        <v>34</v>
      </c>
      <c r="B695" s="51">
        <v>2305266</v>
      </c>
      <c r="C695" s="51" t="s">
        <v>697</v>
      </c>
      <c r="D695" s="51">
        <v>1</v>
      </c>
      <c r="E695" s="51">
        <v>0</v>
      </c>
      <c r="F695" s="56">
        <v>1751</v>
      </c>
      <c r="G695" s="61">
        <f>SUM(Tabela1[[#This Row],[Urbano]:[Rural]])</f>
        <v>1752</v>
      </c>
      <c r="I695" s="51" t="s">
        <v>40</v>
      </c>
      <c r="J695" s="51">
        <v>3203908</v>
      </c>
      <c r="K695" s="51" t="s">
        <v>840</v>
      </c>
      <c r="L695" s="51">
        <v>7</v>
      </c>
    </row>
    <row r="696" spans="1:12">
      <c r="A696" s="51" t="s">
        <v>34</v>
      </c>
      <c r="B696" s="51">
        <v>2305308</v>
      </c>
      <c r="C696" s="51" t="s">
        <v>881</v>
      </c>
      <c r="D696" s="51">
        <v>0</v>
      </c>
      <c r="E696" s="51">
        <v>0</v>
      </c>
      <c r="F696" s="51">
        <v>1015</v>
      </c>
      <c r="G696" s="61">
        <f>SUM(Tabela1[[#This Row],[Urbano]:[Rural]])</f>
        <v>1015</v>
      </c>
      <c r="I696" s="51" t="s">
        <v>40</v>
      </c>
      <c r="J696" s="51">
        <v>3204005</v>
      </c>
      <c r="K696" s="51" t="s">
        <v>842</v>
      </c>
      <c r="L696" s="51">
        <v>3</v>
      </c>
    </row>
    <row r="697" spans="1:12">
      <c r="A697" s="51" t="s">
        <v>34</v>
      </c>
      <c r="B697" s="51">
        <v>2305332</v>
      </c>
      <c r="C697" s="51" t="s">
        <v>883</v>
      </c>
      <c r="D697" s="51">
        <v>2</v>
      </c>
      <c r="E697" s="51">
        <v>2</v>
      </c>
      <c r="F697" s="56">
        <v>2324</v>
      </c>
      <c r="G697" s="61">
        <f>SUM(Tabela1[[#This Row],[Urbano]:[Rural]])</f>
        <v>2328</v>
      </c>
      <c r="I697" s="51" t="s">
        <v>40</v>
      </c>
      <c r="J697" s="51">
        <v>3204054</v>
      </c>
      <c r="K697" s="51" t="s">
        <v>843</v>
      </c>
      <c r="L697" s="51">
        <v>6</v>
      </c>
    </row>
    <row r="698" spans="1:12">
      <c r="A698" s="51" t="s">
        <v>34</v>
      </c>
      <c r="B698" s="51">
        <v>2305357</v>
      </c>
      <c r="C698" s="51" t="s">
        <v>885</v>
      </c>
      <c r="D698" s="51">
        <v>10</v>
      </c>
      <c r="E698" s="51">
        <v>24</v>
      </c>
      <c r="F698" s="56">
        <v>1812</v>
      </c>
      <c r="G698" s="61">
        <f>SUM(Tabela1[[#This Row],[Urbano]:[Rural]])</f>
        <v>1846</v>
      </c>
      <c r="I698" s="51" t="s">
        <v>40</v>
      </c>
      <c r="J698" s="51">
        <v>3204104</v>
      </c>
      <c r="K698" s="51" t="s">
        <v>845</v>
      </c>
      <c r="L698" s="51">
        <v>2</v>
      </c>
    </row>
    <row r="699" spans="1:12">
      <c r="A699" s="51" t="s">
        <v>34</v>
      </c>
      <c r="B699" s="51">
        <v>2305407</v>
      </c>
      <c r="C699" s="51" t="s">
        <v>698</v>
      </c>
      <c r="D699" s="51">
        <v>1</v>
      </c>
      <c r="E699" s="51">
        <v>3</v>
      </c>
      <c r="F699" s="56">
        <v>7886</v>
      </c>
      <c r="G699" s="61">
        <f>SUM(Tabela1[[#This Row],[Urbano]:[Rural]])</f>
        <v>7890</v>
      </c>
      <c r="I699" s="51" t="s">
        <v>40</v>
      </c>
      <c r="J699" s="51">
        <v>3204203</v>
      </c>
      <c r="K699" s="51" t="s">
        <v>846</v>
      </c>
      <c r="L699" s="51">
        <v>2</v>
      </c>
    </row>
    <row r="700" spans="1:12">
      <c r="A700" s="51" t="s">
        <v>34</v>
      </c>
      <c r="B700" s="51">
        <v>2305506</v>
      </c>
      <c r="C700" s="51" t="s">
        <v>699</v>
      </c>
      <c r="D700" s="51">
        <v>4</v>
      </c>
      <c r="E700" s="51">
        <v>6</v>
      </c>
      <c r="F700" s="56">
        <v>5023</v>
      </c>
      <c r="G700" s="61">
        <f>SUM(Tabela1[[#This Row],[Urbano]:[Rural]])</f>
        <v>5033</v>
      </c>
      <c r="I700" s="51" t="s">
        <v>40</v>
      </c>
      <c r="J700" s="51">
        <v>3204252</v>
      </c>
      <c r="K700" s="51" t="s">
        <v>847</v>
      </c>
      <c r="L700" s="51">
        <v>1</v>
      </c>
    </row>
    <row r="701" spans="1:12">
      <c r="A701" s="51" t="s">
        <v>34</v>
      </c>
      <c r="B701" s="51">
        <v>2305605</v>
      </c>
      <c r="C701" s="51" t="s">
        <v>889</v>
      </c>
      <c r="D701" s="51">
        <v>1</v>
      </c>
      <c r="E701" s="51">
        <v>3</v>
      </c>
      <c r="F701" s="56">
        <v>4589</v>
      </c>
      <c r="G701" s="61">
        <f>SUM(Tabela1[[#This Row],[Urbano]:[Rural]])</f>
        <v>4593</v>
      </c>
      <c r="I701" s="51" t="s">
        <v>40</v>
      </c>
      <c r="J701" s="51">
        <v>3204302</v>
      </c>
      <c r="K701" s="51" t="s">
        <v>1101</v>
      </c>
      <c r="L701" s="51">
        <v>1</v>
      </c>
    </row>
    <row r="702" spans="1:12">
      <c r="A702" s="51" t="s">
        <v>34</v>
      </c>
      <c r="B702" s="51">
        <v>2305654</v>
      </c>
      <c r="C702" s="51" t="s">
        <v>891</v>
      </c>
      <c r="D702" s="51">
        <v>1</v>
      </c>
      <c r="E702" s="51">
        <v>9</v>
      </c>
      <c r="F702" s="56">
        <v>1330</v>
      </c>
      <c r="G702" s="61">
        <f>SUM(Tabela1[[#This Row],[Urbano]:[Rural]])</f>
        <v>1340</v>
      </c>
      <c r="I702" s="51" t="s">
        <v>40</v>
      </c>
      <c r="J702" s="51">
        <v>3204351</v>
      </c>
      <c r="K702" s="51" t="s">
        <v>848</v>
      </c>
      <c r="L702" s="51">
        <v>1</v>
      </c>
    </row>
    <row r="703" spans="1:12">
      <c r="A703" s="51" t="s">
        <v>34</v>
      </c>
      <c r="B703" s="51">
        <v>2305704</v>
      </c>
      <c r="C703" s="51" t="s">
        <v>893</v>
      </c>
      <c r="D703" s="51">
        <v>0</v>
      </c>
      <c r="E703" s="51">
        <v>1</v>
      </c>
      <c r="F703" s="56">
        <v>1207</v>
      </c>
      <c r="G703" s="61">
        <f>SUM(Tabela1[[#This Row],[Urbano]:[Rural]])</f>
        <v>1208</v>
      </c>
      <c r="I703" s="51" t="s">
        <v>40</v>
      </c>
      <c r="J703" s="51">
        <v>3204401</v>
      </c>
      <c r="K703" s="51" t="s">
        <v>849</v>
      </c>
      <c r="L703" s="51">
        <v>1</v>
      </c>
    </row>
    <row r="704" spans="1:12">
      <c r="A704" s="51" t="s">
        <v>34</v>
      </c>
      <c r="B704" s="51">
        <v>2305803</v>
      </c>
      <c r="C704" s="51" t="s">
        <v>700</v>
      </c>
      <c r="D704" s="51">
        <v>1</v>
      </c>
      <c r="E704" s="51">
        <v>28</v>
      </c>
      <c r="F704" s="56">
        <v>2870</v>
      </c>
      <c r="G704" s="61">
        <f>SUM(Tabela1[[#This Row],[Urbano]:[Rural]])</f>
        <v>2899</v>
      </c>
      <c r="I704" s="51" t="s">
        <v>40</v>
      </c>
      <c r="J704" s="51">
        <v>3204500</v>
      </c>
      <c r="K704" s="51" t="s">
        <v>850</v>
      </c>
      <c r="L704" s="51">
        <v>5</v>
      </c>
    </row>
    <row r="705" spans="1:12">
      <c r="A705" s="51" t="s">
        <v>34</v>
      </c>
      <c r="B705" s="51">
        <v>2305902</v>
      </c>
      <c r="C705" s="51" t="s">
        <v>896</v>
      </c>
      <c r="D705" s="51">
        <v>0</v>
      </c>
      <c r="E705" s="51">
        <v>1</v>
      </c>
      <c r="F705" s="56">
        <v>2928</v>
      </c>
      <c r="G705" s="61">
        <f>SUM(Tabela1[[#This Row],[Urbano]:[Rural]])</f>
        <v>2929</v>
      </c>
      <c r="I705" s="51" t="s">
        <v>40</v>
      </c>
      <c r="J705" s="51">
        <v>3204559</v>
      </c>
      <c r="K705" s="51" t="s">
        <v>852</v>
      </c>
      <c r="L705" s="51">
        <v>3</v>
      </c>
    </row>
    <row r="706" spans="1:12">
      <c r="A706" s="51" t="s">
        <v>34</v>
      </c>
      <c r="B706" s="51">
        <v>2306009</v>
      </c>
      <c r="C706" s="51" t="s">
        <v>898</v>
      </c>
      <c r="D706" s="51">
        <v>4</v>
      </c>
      <c r="E706" s="51">
        <v>7</v>
      </c>
      <c r="F706" s="56">
        <v>1693</v>
      </c>
      <c r="G706" s="61">
        <f>SUM(Tabela1[[#This Row],[Urbano]:[Rural]])</f>
        <v>1704</v>
      </c>
      <c r="I706" s="51" t="s">
        <v>40</v>
      </c>
      <c r="J706" s="51">
        <v>3204708</v>
      </c>
      <c r="K706" s="51" t="s">
        <v>856</v>
      </c>
      <c r="L706" s="51">
        <v>1</v>
      </c>
    </row>
    <row r="707" spans="1:12">
      <c r="A707" s="51" t="s">
        <v>34</v>
      </c>
      <c r="B707" s="51">
        <v>2306108</v>
      </c>
      <c r="C707" s="51" t="s">
        <v>701</v>
      </c>
      <c r="D707" s="51">
        <v>1</v>
      </c>
      <c r="E707" s="51">
        <v>2</v>
      </c>
      <c r="F707" s="56">
        <v>2622</v>
      </c>
      <c r="G707" s="61">
        <f>SUM(Tabela1[[#This Row],[Urbano]:[Rural]])</f>
        <v>2625</v>
      </c>
      <c r="I707" s="51" t="s">
        <v>40</v>
      </c>
      <c r="J707" s="51">
        <v>3204906</v>
      </c>
      <c r="K707" s="51" t="s">
        <v>857</v>
      </c>
      <c r="L707" s="51">
        <v>9</v>
      </c>
    </row>
    <row r="708" spans="1:12">
      <c r="A708" s="51" t="s">
        <v>34</v>
      </c>
      <c r="B708" s="51">
        <v>2306207</v>
      </c>
      <c r="C708" s="51" t="s">
        <v>702</v>
      </c>
      <c r="D708" s="51">
        <v>1</v>
      </c>
      <c r="E708" s="51">
        <v>9</v>
      </c>
      <c r="F708" s="51">
        <v>949</v>
      </c>
      <c r="G708" s="61">
        <f>SUM(Tabela1[[#This Row],[Urbano]:[Rural]])</f>
        <v>959</v>
      </c>
      <c r="I708" s="51" t="s">
        <v>40</v>
      </c>
      <c r="J708" s="51">
        <v>3204955</v>
      </c>
      <c r="K708" s="51" t="s">
        <v>858</v>
      </c>
      <c r="L708" s="51">
        <v>3</v>
      </c>
    </row>
    <row r="709" spans="1:12">
      <c r="A709" s="51" t="s">
        <v>34</v>
      </c>
      <c r="B709" s="51">
        <v>2306256</v>
      </c>
      <c r="C709" s="51" t="s">
        <v>703</v>
      </c>
      <c r="D709" s="51">
        <v>0</v>
      </c>
      <c r="E709" s="51">
        <v>2</v>
      </c>
      <c r="F709" s="51">
        <v>348</v>
      </c>
      <c r="G709" s="61">
        <f>SUM(Tabela1[[#This Row],[Urbano]:[Rural]])</f>
        <v>350</v>
      </c>
      <c r="I709" s="51" t="s">
        <v>40</v>
      </c>
      <c r="J709" s="51">
        <v>3205010</v>
      </c>
      <c r="K709" s="51" t="s">
        <v>860</v>
      </c>
      <c r="L709" s="51">
        <v>1</v>
      </c>
    </row>
    <row r="710" spans="1:12">
      <c r="A710" s="51" t="s">
        <v>34</v>
      </c>
      <c r="B710" s="51">
        <v>2306306</v>
      </c>
      <c r="C710" s="51" t="s">
        <v>704</v>
      </c>
      <c r="D710" s="51">
        <v>11</v>
      </c>
      <c r="E710" s="51">
        <v>65</v>
      </c>
      <c r="F710" s="56">
        <v>1580</v>
      </c>
      <c r="G710" s="61">
        <f>SUM(Tabela1[[#This Row],[Urbano]:[Rural]])</f>
        <v>1656</v>
      </c>
      <c r="I710" s="51" t="s">
        <v>40</v>
      </c>
      <c r="J710" s="51">
        <v>3205036</v>
      </c>
      <c r="K710" s="51" t="s">
        <v>1117</v>
      </c>
      <c r="L710" s="51">
        <v>2</v>
      </c>
    </row>
    <row r="711" spans="1:12">
      <c r="A711" s="51" t="s">
        <v>34</v>
      </c>
      <c r="B711" s="51">
        <v>2306405</v>
      </c>
      <c r="C711" s="51" t="s">
        <v>705</v>
      </c>
      <c r="D711" s="51">
        <v>5</v>
      </c>
      <c r="E711" s="51">
        <v>15</v>
      </c>
      <c r="F711" s="56">
        <v>8600</v>
      </c>
      <c r="G711" s="61">
        <f>SUM(Tabela1[[#This Row],[Urbano]:[Rural]])</f>
        <v>8620</v>
      </c>
      <c r="I711" s="51" t="s">
        <v>40</v>
      </c>
      <c r="J711" s="51">
        <v>3205069</v>
      </c>
      <c r="K711" s="51" t="s">
        <v>862</v>
      </c>
      <c r="L711" s="51">
        <v>2</v>
      </c>
    </row>
    <row r="712" spans="1:12">
      <c r="A712" s="51" t="s">
        <v>34</v>
      </c>
      <c r="B712" s="51">
        <v>2306504</v>
      </c>
      <c r="C712" s="51" t="s">
        <v>706</v>
      </c>
      <c r="D712" s="51">
        <v>0</v>
      </c>
      <c r="E712" s="51">
        <v>4</v>
      </c>
      <c r="F712" s="56">
        <v>2561</v>
      </c>
      <c r="G712" s="61">
        <f>SUM(Tabela1[[#This Row],[Urbano]:[Rural]])</f>
        <v>2565</v>
      </c>
      <c r="I712" s="51" t="s">
        <v>40</v>
      </c>
      <c r="J712" s="51">
        <v>3205101</v>
      </c>
      <c r="K712" s="51" t="s">
        <v>864</v>
      </c>
      <c r="L712" s="51">
        <v>2</v>
      </c>
    </row>
    <row r="713" spans="1:12">
      <c r="A713" s="51" t="s">
        <v>34</v>
      </c>
      <c r="B713" s="51">
        <v>2306553</v>
      </c>
      <c r="C713" s="51" t="s">
        <v>708</v>
      </c>
      <c r="D713" s="51">
        <v>0</v>
      </c>
      <c r="E713" s="51">
        <v>0</v>
      </c>
      <c r="F713" s="56">
        <v>2139</v>
      </c>
      <c r="G713" s="61">
        <f>SUM(Tabela1[[#This Row],[Urbano]:[Rural]])</f>
        <v>2139</v>
      </c>
      <c r="I713" s="51" t="s">
        <v>40</v>
      </c>
      <c r="J713" s="51">
        <v>3205150</v>
      </c>
      <c r="K713" s="51" t="s">
        <v>866</v>
      </c>
      <c r="L713" s="51">
        <v>1</v>
      </c>
    </row>
    <row r="714" spans="1:12">
      <c r="A714" s="51" t="s">
        <v>34</v>
      </c>
      <c r="B714" s="51">
        <v>2306603</v>
      </c>
      <c r="C714" s="51" t="s">
        <v>709</v>
      </c>
      <c r="D714" s="51">
        <v>2</v>
      </c>
      <c r="E714" s="51">
        <v>1</v>
      </c>
      <c r="F714" s="56">
        <v>2702</v>
      </c>
      <c r="G714" s="61">
        <f>SUM(Tabela1[[#This Row],[Urbano]:[Rural]])</f>
        <v>2705</v>
      </c>
      <c r="I714" s="51" t="s">
        <v>40</v>
      </c>
      <c r="J714" s="51">
        <v>3205176</v>
      </c>
      <c r="K714" s="51" t="s">
        <v>868</v>
      </c>
      <c r="L714" s="51">
        <v>1</v>
      </c>
    </row>
    <row r="715" spans="1:12">
      <c r="A715" s="51" t="s">
        <v>34</v>
      </c>
      <c r="B715" s="51">
        <v>2306702</v>
      </c>
      <c r="C715" s="51" t="s">
        <v>710</v>
      </c>
      <c r="D715" s="51">
        <v>0</v>
      </c>
      <c r="E715" s="51">
        <v>0</v>
      </c>
      <c r="F715" s="56">
        <v>2643</v>
      </c>
      <c r="G715" s="61">
        <f>SUM(Tabela1[[#This Row],[Urbano]:[Rural]])</f>
        <v>2643</v>
      </c>
      <c r="I715" s="51" t="s">
        <v>40</v>
      </c>
      <c r="J715" s="51">
        <v>3205200</v>
      </c>
      <c r="K715" s="51" t="s">
        <v>870</v>
      </c>
      <c r="L715" s="51">
        <v>1</v>
      </c>
    </row>
    <row r="716" spans="1:12">
      <c r="A716" s="51" t="s">
        <v>34</v>
      </c>
      <c r="B716" s="51">
        <v>2306801</v>
      </c>
      <c r="C716" s="51" t="s">
        <v>711</v>
      </c>
      <c r="D716" s="51">
        <v>2</v>
      </c>
      <c r="E716" s="51">
        <v>1</v>
      </c>
      <c r="F716" s="51">
        <v>989</v>
      </c>
      <c r="G716" s="61">
        <f>SUM(Tabela1[[#This Row],[Urbano]:[Rural]])</f>
        <v>992</v>
      </c>
      <c r="I716" s="51" t="s">
        <v>42</v>
      </c>
      <c r="J716" s="51">
        <v>5200050</v>
      </c>
      <c r="K716" s="51" t="s">
        <v>872</v>
      </c>
      <c r="L716" s="51">
        <v>1</v>
      </c>
    </row>
    <row r="717" spans="1:12">
      <c r="A717" s="51" t="s">
        <v>34</v>
      </c>
      <c r="B717" s="51">
        <v>2306900</v>
      </c>
      <c r="C717" s="51" t="s">
        <v>712</v>
      </c>
      <c r="D717" s="51">
        <v>2</v>
      </c>
      <c r="E717" s="51">
        <v>17</v>
      </c>
      <c r="F717" s="56">
        <v>3626</v>
      </c>
      <c r="G717" s="61">
        <f>SUM(Tabela1[[#This Row],[Urbano]:[Rural]])</f>
        <v>3645</v>
      </c>
      <c r="I717" s="51" t="s">
        <v>42</v>
      </c>
      <c r="J717" s="51">
        <v>5200134</v>
      </c>
      <c r="K717" s="51" t="s">
        <v>873</v>
      </c>
      <c r="L717" s="51">
        <v>1</v>
      </c>
    </row>
    <row r="718" spans="1:12">
      <c r="A718" s="51" t="s">
        <v>34</v>
      </c>
      <c r="B718" s="51">
        <v>2307007</v>
      </c>
      <c r="C718" s="51" t="s">
        <v>713</v>
      </c>
      <c r="D718" s="51">
        <v>6</v>
      </c>
      <c r="E718" s="51">
        <v>2</v>
      </c>
      <c r="F718" s="56">
        <v>4244</v>
      </c>
      <c r="G718" s="61">
        <f>SUM(Tabela1[[#This Row],[Urbano]:[Rural]])</f>
        <v>4252</v>
      </c>
      <c r="I718" s="51" t="s">
        <v>42</v>
      </c>
      <c r="J718" s="51">
        <v>5200258</v>
      </c>
      <c r="K718" s="51" t="s">
        <v>874</v>
      </c>
      <c r="L718" s="51">
        <v>4</v>
      </c>
    </row>
    <row r="719" spans="1:12">
      <c r="A719" s="51" t="s">
        <v>34</v>
      </c>
      <c r="B719" s="51">
        <v>2307106</v>
      </c>
      <c r="C719" s="51" t="s">
        <v>912</v>
      </c>
      <c r="D719" s="51">
        <v>6</v>
      </c>
      <c r="E719" s="51">
        <v>1</v>
      </c>
      <c r="F719" s="56">
        <v>3610</v>
      </c>
      <c r="G719" s="61">
        <f>SUM(Tabela1[[#This Row],[Urbano]:[Rural]])</f>
        <v>3617</v>
      </c>
      <c r="I719" s="51" t="s">
        <v>42</v>
      </c>
      <c r="J719" s="51">
        <v>5200308</v>
      </c>
      <c r="K719" s="51" t="s">
        <v>876</v>
      </c>
      <c r="L719" s="51">
        <v>1</v>
      </c>
    </row>
    <row r="720" spans="1:12">
      <c r="A720" s="51" t="s">
        <v>34</v>
      </c>
      <c r="B720" s="51">
        <v>2307205</v>
      </c>
      <c r="C720" s="51" t="s">
        <v>914</v>
      </c>
      <c r="D720" s="51">
        <v>1</v>
      </c>
      <c r="E720" s="51">
        <v>0</v>
      </c>
      <c r="F720" s="56">
        <v>1349</v>
      </c>
      <c r="G720" s="61">
        <f>SUM(Tabela1[[#This Row],[Urbano]:[Rural]])</f>
        <v>1350</v>
      </c>
      <c r="I720" s="51" t="s">
        <v>42</v>
      </c>
      <c r="J720" s="51">
        <v>5200605</v>
      </c>
      <c r="K720" s="51" t="s">
        <v>878</v>
      </c>
      <c r="L720" s="51">
        <v>1</v>
      </c>
    </row>
    <row r="721" spans="1:12">
      <c r="A721" s="51" t="s">
        <v>34</v>
      </c>
      <c r="B721" s="51">
        <v>2307254</v>
      </c>
      <c r="C721" s="51" t="s">
        <v>916</v>
      </c>
      <c r="D721" s="51">
        <v>1</v>
      </c>
      <c r="E721" s="51">
        <v>5</v>
      </c>
      <c r="F721" s="51">
        <v>862</v>
      </c>
      <c r="G721" s="61">
        <f>SUM(Tabela1[[#This Row],[Urbano]:[Rural]])</f>
        <v>868</v>
      </c>
      <c r="I721" s="51" t="s">
        <v>42</v>
      </c>
      <c r="J721" s="51">
        <v>5200803</v>
      </c>
      <c r="K721" s="51" t="s">
        <v>879</v>
      </c>
      <c r="L721" s="51">
        <v>3</v>
      </c>
    </row>
    <row r="722" spans="1:12">
      <c r="A722" s="51" t="s">
        <v>34</v>
      </c>
      <c r="B722" s="51">
        <v>2307304</v>
      </c>
      <c r="C722" s="51" t="s">
        <v>714</v>
      </c>
      <c r="D722" s="51">
        <v>0</v>
      </c>
      <c r="E722" s="51">
        <v>4</v>
      </c>
      <c r="F722" s="51">
        <v>641</v>
      </c>
      <c r="G722" s="61">
        <f>SUM(Tabela1[[#This Row],[Urbano]:[Rural]])</f>
        <v>645</v>
      </c>
      <c r="I722" s="51" t="s">
        <v>42</v>
      </c>
      <c r="J722" s="51">
        <v>5201108</v>
      </c>
      <c r="K722" s="51" t="s">
        <v>880</v>
      </c>
      <c r="L722" s="51">
        <v>6</v>
      </c>
    </row>
    <row r="723" spans="1:12">
      <c r="A723" s="51" t="s">
        <v>34</v>
      </c>
      <c r="B723" s="51">
        <v>2307403</v>
      </c>
      <c r="C723" s="51" t="s">
        <v>919</v>
      </c>
      <c r="D723" s="51">
        <v>2</v>
      </c>
      <c r="E723" s="51">
        <v>12</v>
      </c>
      <c r="F723" s="56">
        <v>2264</v>
      </c>
      <c r="G723" s="61">
        <f>SUM(Tabela1[[#This Row],[Urbano]:[Rural]])</f>
        <v>2278</v>
      </c>
      <c r="I723" s="51" t="s">
        <v>42</v>
      </c>
      <c r="J723" s="51">
        <v>5201405</v>
      </c>
      <c r="K723" s="51" t="s">
        <v>882</v>
      </c>
      <c r="L723" s="51">
        <v>2</v>
      </c>
    </row>
    <row r="724" spans="1:12">
      <c r="A724" s="51" t="s">
        <v>34</v>
      </c>
      <c r="B724" s="51">
        <v>2307502</v>
      </c>
      <c r="C724" s="51" t="s">
        <v>715</v>
      </c>
      <c r="D724" s="51">
        <v>4</v>
      </c>
      <c r="E724" s="51">
        <v>3</v>
      </c>
      <c r="F724" s="56">
        <v>5506</v>
      </c>
      <c r="G724" s="61">
        <f>SUM(Tabela1[[#This Row],[Urbano]:[Rural]])</f>
        <v>5513</v>
      </c>
      <c r="I724" s="51" t="s">
        <v>42</v>
      </c>
      <c r="J724" s="51">
        <v>5201702</v>
      </c>
      <c r="K724" s="51" t="s">
        <v>884</v>
      </c>
      <c r="L724" s="51">
        <v>1</v>
      </c>
    </row>
    <row r="725" spans="1:12">
      <c r="A725" s="51" t="s">
        <v>34</v>
      </c>
      <c r="B725" s="51">
        <v>2307601</v>
      </c>
      <c r="C725" s="51" t="s">
        <v>922</v>
      </c>
      <c r="D725" s="51">
        <v>1</v>
      </c>
      <c r="E725" s="51">
        <v>4</v>
      </c>
      <c r="F725" s="56">
        <v>2024</v>
      </c>
      <c r="G725" s="61">
        <f>SUM(Tabela1[[#This Row],[Urbano]:[Rural]])</f>
        <v>2029</v>
      </c>
      <c r="I725" s="51" t="s">
        <v>42</v>
      </c>
      <c r="J725" s="51">
        <v>5201801</v>
      </c>
      <c r="K725" s="51" t="s">
        <v>886</v>
      </c>
      <c r="L725" s="51">
        <v>6</v>
      </c>
    </row>
    <row r="726" spans="1:12">
      <c r="A726" s="51" t="s">
        <v>34</v>
      </c>
      <c r="B726" s="51">
        <v>2307635</v>
      </c>
      <c r="C726" s="51" t="s">
        <v>717</v>
      </c>
      <c r="D726" s="51">
        <v>17</v>
      </c>
      <c r="E726" s="51">
        <v>34</v>
      </c>
      <c r="F726" s="56">
        <v>3320</v>
      </c>
      <c r="G726" s="61">
        <f>SUM(Tabela1[[#This Row],[Urbano]:[Rural]])</f>
        <v>3371</v>
      </c>
      <c r="I726" s="51" t="s">
        <v>42</v>
      </c>
      <c r="J726" s="51">
        <v>5203104</v>
      </c>
      <c r="K726" s="51" t="s">
        <v>1169</v>
      </c>
      <c r="L726" s="51">
        <v>2</v>
      </c>
    </row>
    <row r="727" spans="1:12">
      <c r="A727" s="51" t="s">
        <v>34</v>
      </c>
      <c r="B727" s="51">
        <v>2307650</v>
      </c>
      <c r="C727" s="51" t="s">
        <v>719</v>
      </c>
      <c r="D727" s="51">
        <v>3</v>
      </c>
      <c r="E727" s="51">
        <v>102</v>
      </c>
      <c r="F727" s="51">
        <v>261</v>
      </c>
      <c r="G727" s="61">
        <f>SUM(Tabela1[[#This Row],[Urbano]:[Rural]])</f>
        <v>366</v>
      </c>
      <c r="I727" s="51" t="s">
        <v>42</v>
      </c>
      <c r="J727" s="51">
        <v>5203302</v>
      </c>
      <c r="K727" s="51" t="s">
        <v>888</v>
      </c>
      <c r="L727" s="51">
        <v>2</v>
      </c>
    </row>
    <row r="728" spans="1:12">
      <c r="A728" s="51" t="s">
        <v>34</v>
      </c>
      <c r="B728" s="51">
        <v>2307700</v>
      </c>
      <c r="C728" s="51" t="s">
        <v>720</v>
      </c>
      <c r="D728" s="51">
        <v>0</v>
      </c>
      <c r="E728" s="51">
        <v>1</v>
      </c>
      <c r="F728" s="56">
        <v>2515</v>
      </c>
      <c r="G728" s="61">
        <f>SUM(Tabela1[[#This Row],[Urbano]:[Rural]])</f>
        <v>2516</v>
      </c>
      <c r="I728" s="51" t="s">
        <v>42</v>
      </c>
      <c r="J728" s="51">
        <v>5203401</v>
      </c>
      <c r="K728" s="51" t="s">
        <v>890</v>
      </c>
      <c r="L728" s="51">
        <v>1</v>
      </c>
    </row>
    <row r="729" spans="1:12">
      <c r="A729" s="51" t="s">
        <v>34</v>
      </c>
      <c r="B729" s="51">
        <v>2307809</v>
      </c>
      <c r="C729" s="51" t="s">
        <v>721</v>
      </c>
      <c r="D729" s="51">
        <v>0</v>
      </c>
      <c r="E729" s="51">
        <v>9</v>
      </c>
      <c r="F729" s="51">
        <v>791</v>
      </c>
      <c r="G729" s="61">
        <f>SUM(Tabela1[[#This Row],[Urbano]:[Rural]])</f>
        <v>800</v>
      </c>
      <c r="I729" s="51" t="s">
        <v>42</v>
      </c>
      <c r="J729" s="51">
        <v>5203500</v>
      </c>
      <c r="K729" s="51" t="s">
        <v>892</v>
      </c>
      <c r="L729" s="51">
        <v>2</v>
      </c>
    </row>
    <row r="730" spans="1:12">
      <c r="A730" s="51" t="s">
        <v>34</v>
      </c>
      <c r="B730" s="51">
        <v>2307908</v>
      </c>
      <c r="C730" s="51" t="s">
        <v>928</v>
      </c>
      <c r="D730" s="51">
        <v>0</v>
      </c>
      <c r="E730" s="51">
        <v>5</v>
      </c>
      <c r="F730" s="51">
        <v>536</v>
      </c>
      <c r="G730" s="61">
        <f>SUM(Tabela1[[#This Row],[Urbano]:[Rural]])</f>
        <v>541</v>
      </c>
      <c r="I730" s="51" t="s">
        <v>42</v>
      </c>
      <c r="J730" s="51">
        <v>5204003</v>
      </c>
      <c r="K730" s="51" t="s">
        <v>894</v>
      </c>
      <c r="L730" s="51">
        <v>1</v>
      </c>
    </row>
    <row r="731" spans="1:12">
      <c r="A731" s="51" t="s">
        <v>34</v>
      </c>
      <c r="B731" s="51">
        <v>2308005</v>
      </c>
      <c r="C731" s="51" t="s">
        <v>722</v>
      </c>
      <c r="D731" s="51">
        <v>1</v>
      </c>
      <c r="E731" s="51">
        <v>11</v>
      </c>
      <c r="F731" s="56">
        <v>1897</v>
      </c>
      <c r="G731" s="61">
        <f>SUM(Tabela1[[#This Row],[Urbano]:[Rural]])</f>
        <v>1909</v>
      </c>
      <c r="I731" s="51" t="s">
        <v>42</v>
      </c>
      <c r="J731" s="51">
        <v>5204409</v>
      </c>
      <c r="K731" s="51" t="s">
        <v>895</v>
      </c>
      <c r="L731" s="51">
        <v>2</v>
      </c>
    </row>
    <row r="732" spans="1:12">
      <c r="A732" s="51" t="s">
        <v>34</v>
      </c>
      <c r="B732" s="51">
        <v>2308104</v>
      </c>
      <c r="C732" s="51" t="s">
        <v>723</v>
      </c>
      <c r="D732" s="51">
        <v>3</v>
      </c>
      <c r="E732" s="51">
        <v>2</v>
      </c>
      <c r="F732" s="56">
        <v>8115</v>
      </c>
      <c r="G732" s="61">
        <f>SUM(Tabela1[[#This Row],[Urbano]:[Rural]])</f>
        <v>8120</v>
      </c>
      <c r="I732" s="51" t="s">
        <v>42</v>
      </c>
      <c r="J732" s="51">
        <v>5204508</v>
      </c>
      <c r="K732" s="51" t="s">
        <v>897</v>
      </c>
      <c r="L732" s="51">
        <v>2</v>
      </c>
    </row>
    <row r="733" spans="1:12">
      <c r="A733" s="51" t="s">
        <v>34</v>
      </c>
      <c r="B733" s="51">
        <v>2308203</v>
      </c>
      <c r="C733" s="51" t="s">
        <v>724</v>
      </c>
      <c r="D733" s="51">
        <v>0</v>
      </c>
      <c r="E733" s="51">
        <v>0</v>
      </c>
      <c r="F733" s="51">
        <v>902</v>
      </c>
      <c r="G733" s="61">
        <f>SUM(Tabela1[[#This Row],[Urbano]:[Rural]])</f>
        <v>902</v>
      </c>
      <c r="I733" s="51" t="s">
        <v>42</v>
      </c>
      <c r="J733" s="51">
        <v>5204607</v>
      </c>
      <c r="K733" s="51" t="s">
        <v>899</v>
      </c>
      <c r="L733" s="51">
        <v>1</v>
      </c>
    </row>
    <row r="734" spans="1:12">
      <c r="A734" s="51" t="s">
        <v>34</v>
      </c>
      <c r="B734" s="51">
        <v>2308302</v>
      </c>
      <c r="C734" s="51" t="s">
        <v>486</v>
      </c>
      <c r="D734" s="51">
        <v>1</v>
      </c>
      <c r="E734" s="51">
        <v>1</v>
      </c>
      <c r="F734" s="56">
        <v>2302</v>
      </c>
      <c r="G734" s="61">
        <f>SUM(Tabela1[[#This Row],[Urbano]:[Rural]])</f>
        <v>2304</v>
      </c>
      <c r="I734" s="51" t="s">
        <v>42</v>
      </c>
      <c r="J734" s="51">
        <v>5204904</v>
      </c>
      <c r="K734" s="51" t="s">
        <v>900</v>
      </c>
      <c r="L734" s="51">
        <v>1</v>
      </c>
    </row>
    <row r="735" spans="1:12">
      <c r="A735" s="51" t="s">
        <v>34</v>
      </c>
      <c r="B735" s="51">
        <v>2308351</v>
      </c>
      <c r="C735" s="51" t="s">
        <v>725</v>
      </c>
      <c r="D735" s="51">
        <v>1</v>
      </c>
      <c r="E735" s="51">
        <v>0</v>
      </c>
      <c r="F735" s="56">
        <v>2260</v>
      </c>
      <c r="G735" s="61">
        <f>SUM(Tabela1[[#This Row],[Urbano]:[Rural]])</f>
        <v>2261</v>
      </c>
      <c r="I735" s="51" t="s">
        <v>42</v>
      </c>
      <c r="J735" s="51">
        <v>5204953</v>
      </c>
      <c r="K735" s="51" t="s">
        <v>901</v>
      </c>
      <c r="L735" s="51">
        <v>3</v>
      </c>
    </row>
    <row r="736" spans="1:12">
      <c r="A736" s="51" t="s">
        <v>34</v>
      </c>
      <c r="B736" s="51">
        <v>2308377</v>
      </c>
      <c r="C736" s="51" t="s">
        <v>726</v>
      </c>
      <c r="D736" s="51">
        <v>47</v>
      </c>
      <c r="E736" s="51">
        <v>0</v>
      </c>
      <c r="F736" s="51">
        <v>1070</v>
      </c>
      <c r="G736" s="61">
        <f>SUM(Tabela1[[#This Row],[Urbano]:[Rural]])</f>
        <v>1117</v>
      </c>
      <c r="I736" s="51" t="s">
        <v>42</v>
      </c>
      <c r="J736" s="51">
        <v>5205109</v>
      </c>
      <c r="K736" s="51" t="s">
        <v>902</v>
      </c>
      <c r="L736" s="51">
        <v>5</v>
      </c>
    </row>
    <row r="737" spans="1:12">
      <c r="A737" s="51" t="s">
        <v>34</v>
      </c>
      <c r="B737" s="51">
        <v>2308401</v>
      </c>
      <c r="C737" s="51" t="s">
        <v>936</v>
      </c>
      <c r="D737" s="51">
        <v>1</v>
      </c>
      <c r="E737" s="51">
        <v>2</v>
      </c>
      <c r="F737" s="56">
        <v>5255</v>
      </c>
      <c r="G737" s="61">
        <f>SUM(Tabela1[[#This Row],[Urbano]:[Rural]])</f>
        <v>5258</v>
      </c>
      <c r="I737" s="51" t="s">
        <v>42</v>
      </c>
      <c r="J737" s="51">
        <v>5205406</v>
      </c>
      <c r="K737" s="51" t="s">
        <v>903</v>
      </c>
      <c r="L737" s="51">
        <v>1</v>
      </c>
    </row>
    <row r="738" spans="1:12">
      <c r="A738" s="51" t="s">
        <v>34</v>
      </c>
      <c r="B738" s="51">
        <v>2308500</v>
      </c>
      <c r="C738" s="51" t="s">
        <v>727</v>
      </c>
      <c r="D738" s="51">
        <v>0</v>
      </c>
      <c r="E738" s="51">
        <v>33</v>
      </c>
      <c r="F738" s="56">
        <v>6549</v>
      </c>
      <c r="G738" s="61">
        <f>SUM(Tabela1[[#This Row],[Urbano]:[Rural]])</f>
        <v>6582</v>
      </c>
      <c r="I738" s="51" t="s">
        <v>42</v>
      </c>
      <c r="J738" s="51">
        <v>5205497</v>
      </c>
      <c r="K738" s="51" t="s">
        <v>904</v>
      </c>
      <c r="L738" s="51">
        <v>1</v>
      </c>
    </row>
    <row r="739" spans="1:12">
      <c r="A739" s="51" t="s">
        <v>34</v>
      </c>
      <c r="B739" s="51">
        <v>2308609</v>
      </c>
      <c r="C739" s="51" t="s">
        <v>728</v>
      </c>
      <c r="D739" s="51">
        <v>0</v>
      </c>
      <c r="E739" s="51">
        <v>1</v>
      </c>
      <c r="F739" s="56">
        <v>2560</v>
      </c>
      <c r="G739" s="61">
        <f>SUM(Tabela1[[#This Row],[Urbano]:[Rural]])</f>
        <v>2561</v>
      </c>
      <c r="I739" s="51" t="s">
        <v>42</v>
      </c>
      <c r="J739" s="51">
        <v>5205513</v>
      </c>
      <c r="K739" s="51" t="s">
        <v>905</v>
      </c>
      <c r="L739" s="51">
        <v>2</v>
      </c>
    </row>
    <row r="740" spans="1:12">
      <c r="A740" s="51" t="s">
        <v>34</v>
      </c>
      <c r="B740" s="51">
        <v>2308708</v>
      </c>
      <c r="C740" s="51" t="s">
        <v>729</v>
      </c>
      <c r="D740" s="51">
        <v>2</v>
      </c>
      <c r="E740" s="51">
        <v>11</v>
      </c>
      <c r="F740" s="56">
        <v>8324</v>
      </c>
      <c r="G740" s="61">
        <f>SUM(Tabela1[[#This Row],[Urbano]:[Rural]])</f>
        <v>8337</v>
      </c>
      <c r="I740" s="51" t="s">
        <v>42</v>
      </c>
      <c r="J740" s="51">
        <v>5206206</v>
      </c>
      <c r="K740" s="51" t="s">
        <v>906</v>
      </c>
      <c r="L740" s="51">
        <v>3</v>
      </c>
    </row>
    <row r="741" spans="1:12">
      <c r="A741" s="51" t="s">
        <v>34</v>
      </c>
      <c r="B741" s="51">
        <v>2308807</v>
      </c>
      <c r="C741" s="51" t="s">
        <v>940</v>
      </c>
      <c r="D741" s="51">
        <v>0</v>
      </c>
      <c r="E741" s="51">
        <v>0</v>
      </c>
      <c r="F741" s="51">
        <v>507</v>
      </c>
      <c r="G741" s="61">
        <f>SUM(Tabela1[[#This Row],[Urbano]:[Rural]])</f>
        <v>507</v>
      </c>
      <c r="I741" s="51" t="s">
        <v>42</v>
      </c>
      <c r="J741" s="51">
        <v>5206404</v>
      </c>
      <c r="K741" s="51" t="s">
        <v>907</v>
      </c>
      <c r="L741" s="51">
        <v>1</v>
      </c>
    </row>
    <row r="742" spans="1:12">
      <c r="A742" s="51" t="s">
        <v>34</v>
      </c>
      <c r="B742" s="51">
        <v>2308906</v>
      </c>
      <c r="C742" s="51" t="s">
        <v>730</v>
      </c>
      <c r="D742" s="51">
        <v>0</v>
      </c>
      <c r="E742" s="51">
        <v>0</v>
      </c>
      <c r="F742" s="56">
        <v>1566</v>
      </c>
      <c r="G742" s="61">
        <f>SUM(Tabela1[[#This Row],[Urbano]:[Rural]])</f>
        <v>1566</v>
      </c>
      <c r="I742" s="51" t="s">
        <v>42</v>
      </c>
      <c r="J742" s="51">
        <v>5207253</v>
      </c>
      <c r="K742" s="51" t="s">
        <v>1252</v>
      </c>
      <c r="L742" s="51">
        <v>1</v>
      </c>
    </row>
    <row r="743" spans="1:12">
      <c r="A743" s="51" t="s">
        <v>34</v>
      </c>
      <c r="B743" s="51">
        <v>2309003</v>
      </c>
      <c r="C743" s="51" t="s">
        <v>943</v>
      </c>
      <c r="D743" s="51">
        <v>0</v>
      </c>
      <c r="E743" s="51">
        <v>0</v>
      </c>
      <c r="F743" s="56">
        <v>1124</v>
      </c>
      <c r="G743" s="61">
        <f>SUM(Tabela1[[#This Row],[Urbano]:[Rural]])</f>
        <v>1124</v>
      </c>
      <c r="I743" s="51" t="s">
        <v>42</v>
      </c>
      <c r="J743" s="51">
        <v>5207535</v>
      </c>
      <c r="K743" s="51" t="s">
        <v>908</v>
      </c>
      <c r="L743" s="51">
        <v>1</v>
      </c>
    </row>
    <row r="744" spans="1:12">
      <c r="A744" s="51" t="s">
        <v>34</v>
      </c>
      <c r="B744" s="51">
        <v>2309102</v>
      </c>
      <c r="C744" s="51" t="s">
        <v>945</v>
      </c>
      <c r="D744" s="51">
        <v>0</v>
      </c>
      <c r="E744" s="51">
        <v>4</v>
      </c>
      <c r="F744" s="56">
        <v>1164</v>
      </c>
      <c r="G744" s="61">
        <f>SUM(Tabela1[[#This Row],[Urbano]:[Rural]])</f>
        <v>1168</v>
      </c>
      <c r="I744" s="51" t="s">
        <v>42</v>
      </c>
      <c r="J744" s="51">
        <v>5207907</v>
      </c>
      <c r="K744" s="51" t="s">
        <v>909</v>
      </c>
      <c r="L744" s="51">
        <v>5</v>
      </c>
    </row>
    <row r="745" spans="1:12">
      <c r="A745" s="51" t="s">
        <v>34</v>
      </c>
      <c r="B745" s="51">
        <v>2309201</v>
      </c>
      <c r="C745" s="51" t="s">
        <v>947</v>
      </c>
      <c r="D745" s="51">
        <v>0</v>
      </c>
      <c r="E745" s="51">
        <v>2</v>
      </c>
      <c r="F745" s="56">
        <v>1233</v>
      </c>
      <c r="G745" s="61">
        <f>SUM(Tabela1[[#This Row],[Urbano]:[Rural]])</f>
        <v>1235</v>
      </c>
      <c r="I745" s="51" t="s">
        <v>42</v>
      </c>
      <c r="J745" s="51">
        <v>5208004</v>
      </c>
      <c r="K745" s="51" t="s">
        <v>910</v>
      </c>
      <c r="L745" s="51">
        <v>13</v>
      </c>
    </row>
    <row r="746" spans="1:12">
      <c r="A746" s="51" t="s">
        <v>34</v>
      </c>
      <c r="B746" s="51">
        <v>2309300</v>
      </c>
      <c r="C746" s="51" t="s">
        <v>732</v>
      </c>
      <c r="D746" s="51">
        <v>1</v>
      </c>
      <c r="E746" s="51">
        <v>8</v>
      </c>
      <c r="F746" s="56">
        <v>1757</v>
      </c>
      <c r="G746" s="61">
        <f>SUM(Tabela1[[#This Row],[Urbano]:[Rural]])</f>
        <v>1766</v>
      </c>
      <c r="I746" s="51" t="s">
        <v>42</v>
      </c>
      <c r="J746" s="51">
        <v>5208608</v>
      </c>
      <c r="K746" s="51" t="s">
        <v>911</v>
      </c>
      <c r="L746" s="51">
        <v>2</v>
      </c>
    </row>
    <row r="747" spans="1:12">
      <c r="A747" s="51" t="s">
        <v>34</v>
      </c>
      <c r="B747" s="51">
        <v>2309409</v>
      </c>
      <c r="C747" s="51" t="s">
        <v>733</v>
      </c>
      <c r="D747" s="51">
        <v>0</v>
      </c>
      <c r="E747" s="51">
        <v>0</v>
      </c>
      <c r="F747" s="56">
        <v>3707</v>
      </c>
      <c r="G747" s="61">
        <f>SUM(Tabela1[[#This Row],[Urbano]:[Rural]])</f>
        <v>3707</v>
      </c>
      <c r="I747" s="51" t="s">
        <v>42</v>
      </c>
      <c r="J747" s="51">
        <v>5208707</v>
      </c>
      <c r="K747" s="51" t="s">
        <v>913</v>
      </c>
      <c r="L747" s="51">
        <v>5</v>
      </c>
    </row>
    <row r="748" spans="1:12">
      <c r="A748" s="51" t="s">
        <v>34</v>
      </c>
      <c r="B748" s="51">
        <v>2309458</v>
      </c>
      <c r="C748" s="51" t="s">
        <v>734</v>
      </c>
      <c r="D748" s="51">
        <v>4</v>
      </c>
      <c r="E748" s="51">
        <v>3</v>
      </c>
      <c r="F748" s="56">
        <v>2745</v>
      </c>
      <c r="G748" s="61">
        <f>SUM(Tabela1[[#This Row],[Urbano]:[Rural]])</f>
        <v>2752</v>
      </c>
      <c r="I748" s="51" t="s">
        <v>42</v>
      </c>
      <c r="J748" s="51">
        <v>5209101</v>
      </c>
      <c r="K748" s="51" t="s">
        <v>915</v>
      </c>
      <c r="L748" s="51">
        <v>2</v>
      </c>
    </row>
    <row r="749" spans="1:12">
      <c r="A749" s="51" t="s">
        <v>34</v>
      </c>
      <c r="B749" s="51">
        <v>2309508</v>
      </c>
      <c r="C749" s="51" t="s">
        <v>735</v>
      </c>
      <c r="D749" s="51">
        <v>3</v>
      </c>
      <c r="E749" s="51">
        <v>2</v>
      </c>
      <c r="F749" s="56">
        <v>2358</v>
      </c>
      <c r="G749" s="61">
        <f>SUM(Tabela1[[#This Row],[Urbano]:[Rural]])</f>
        <v>2363</v>
      </c>
      <c r="I749" s="51" t="s">
        <v>42</v>
      </c>
      <c r="J749" s="51">
        <v>5209200</v>
      </c>
      <c r="K749" s="51" t="s">
        <v>917</v>
      </c>
      <c r="L749" s="51">
        <v>1</v>
      </c>
    </row>
    <row r="750" spans="1:12">
      <c r="A750" s="51" t="s">
        <v>34</v>
      </c>
      <c r="B750" s="51">
        <v>2309607</v>
      </c>
      <c r="C750" s="51" t="s">
        <v>736</v>
      </c>
      <c r="D750" s="51">
        <v>1</v>
      </c>
      <c r="E750" s="51">
        <v>22</v>
      </c>
      <c r="F750" s="56">
        <v>1865</v>
      </c>
      <c r="G750" s="61">
        <f>SUM(Tabela1[[#This Row],[Urbano]:[Rural]])</f>
        <v>1888</v>
      </c>
      <c r="I750" s="51" t="s">
        <v>42</v>
      </c>
      <c r="J750" s="51">
        <v>5209457</v>
      </c>
      <c r="K750" s="51" t="s">
        <v>918</v>
      </c>
      <c r="L750" s="51">
        <v>1</v>
      </c>
    </row>
    <row r="751" spans="1:12">
      <c r="A751" s="51" t="s">
        <v>34</v>
      </c>
      <c r="B751" s="51">
        <v>2309706</v>
      </c>
      <c r="C751" s="51" t="s">
        <v>737</v>
      </c>
      <c r="D751" s="51">
        <v>1</v>
      </c>
      <c r="E751" s="51">
        <v>25</v>
      </c>
      <c r="F751" s="51">
        <v>530</v>
      </c>
      <c r="G751" s="61">
        <f>SUM(Tabela1[[#This Row],[Urbano]:[Rural]])</f>
        <v>556</v>
      </c>
      <c r="I751" s="51" t="s">
        <v>42</v>
      </c>
      <c r="J751" s="51">
        <v>5209952</v>
      </c>
      <c r="K751" s="51" t="s">
        <v>920</v>
      </c>
      <c r="L751" s="51">
        <v>1</v>
      </c>
    </row>
    <row r="752" spans="1:12">
      <c r="A752" s="51" t="s">
        <v>34</v>
      </c>
      <c r="B752" s="51">
        <v>2309805</v>
      </c>
      <c r="C752" s="51" t="s">
        <v>738</v>
      </c>
      <c r="D752" s="51">
        <v>1</v>
      </c>
      <c r="E752" s="51">
        <v>2</v>
      </c>
      <c r="F752" s="51">
        <v>443</v>
      </c>
      <c r="G752" s="61">
        <f>SUM(Tabela1[[#This Row],[Urbano]:[Rural]])</f>
        <v>446</v>
      </c>
      <c r="I752" s="51" t="s">
        <v>42</v>
      </c>
      <c r="J752" s="51">
        <v>5210109</v>
      </c>
      <c r="K752" s="51" t="s">
        <v>921</v>
      </c>
      <c r="L752" s="51">
        <v>6</v>
      </c>
    </row>
    <row r="753" spans="1:12">
      <c r="A753" s="51" t="s">
        <v>34</v>
      </c>
      <c r="B753" s="51">
        <v>2309904</v>
      </c>
      <c r="C753" s="51" t="s">
        <v>956</v>
      </c>
      <c r="D753" s="51">
        <v>0</v>
      </c>
      <c r="E753" s="51">
        <v>1</v>
      </c>
      <c r="F753" s="51">
        <v>527</v>
      </c>
      <c r="G753" s="61">
        <f>SUM(Tabela1[[#This Row],[Urbano]:[Rural]])</f>
        <v>528</v>
      </c>
      <c r="I753" s="51" t="s">
        <v>42</v>
      </c>
      <c r="J753" s="51">
        <v>5210208</v>
      </c>
      <c r="K753" s="51" t="s">
        <v>923</v>
      </c>
      <c r="L753" s="51">
        <v>4</v>
      </c>
    </row>
    <row r="754" spans="1:12">
      <c r="A754" s="51" t="s">
        <v>34</v>
      </c>
      <c r="B754" s="51">
        <v>2310001</v>
      </c>
      <c r="C754" s="51" t="s">
        <v>958</v>
      </c>
      <c r="D754" s="51">
        <v>2</v>
      </c>
      <c r="E754" s="51">
        <v>2</v>
      </c>
      <c r="F754" s="56">
        <v>1247</v>
      </c>
      <c r="G754" s="61">
        <f>SUM(Tabela1[[#This Row],[Urbano]:[Rural]])</f>
        <v>1251</v>
      </c>
      <c r="I754" s="51" t="s">
        <v>42</v>
      </c>
      <c r="J754" s="51">
        <v>5210307</v>
      </c>
      <c r="K754" s="51" t="s">
        <v>1305</v>
      </c>
      <c r="L754" s="51">
        <v>1</v>
      </c>
    </row>
    <row r="755" spans="1:12">
      <c r="A755" s="51" t="s">
        <v>34</v>
      </c>
      <c r="B755" s="51">
        <v>2310100</v>
      </c>
      <c r="C755" s="51" t="s">
        <v>739</v>
      </c>
      <c r="D755" s="51">
        <v>0</v>
      </c>
      <c r="E755" s="51">
        <v>3</v>
      </c>
      <c r="F755" s="51">
        <v>491</v>
      </c>
      <c r="G755" s="61">
        <f>SUM(Tabela1[[#This Row],[Urbano]:[Rural]])</f>
        <v>494</v>
      </c>
      <c r="I755" s="51" t="s">
        <v>42</v>
      </c>
      <c r="J755" s="51">
        <v>5210406</v>
      </c>
      <c r="K755" s="51" t="s">
        <v>924</v>
      </c>
      <c r="L755" s="51">
        <v>3</v>
      </c>
    </row>
    <row r="756" spans="1:12">
      <c r="A756" s="51" t="s">
        <v>34</v>
      </c>
      <c r="B756" s="51">
        <v>2310209</v>
      </c>
      <c r="C756" s="51" t="s">
        <v>741</v>
      </c>
      <c r="D756" s="51">
        <v>5</v>
      </c>
      <c r="E756" s="51">
        <v>21</v>
      </c>
      <c r="F756" s="51">
        <v>995</v>
      </c>
      <c r="G756" s="61">
        <f>SUM(Tabela1[[#This Row],[Urbano]:[Rural]])</f>
        <v>1021</v>
      </c>
      <c r="I756" s="51" t="s">
        <v>42</v>
      </c>
      <c r="J756" s="51">
        <v>5211206</v>
      </c>
      <c r="K756" s="51" t="s">
        <v>925</v>
      </c>
      <c r="L756" s="51">
        <v>1</v>
      </c>
    </row>
    <row r="757" spans="1:12">
      <c r="A757" s="51" t="s">
        <v>34</v>
      </c>
      <c r="B757" s="51">
        <v>2310258</v>
      </c>
      <c r="C757" s="51" t="s">
        <v>742</v>
      </c>
      <c r="D757" s="51">
        <v>1</v>
      </c>
      <c r="E757" s="51">
        <v>20</v>
      </c>
      <c r="F757" s="56">
        <v>1344</v>
      </c>
      <c r="G757" s="61">
        <f>SUM(Tabela1[[#This Row],[Urbano]:[Rural]])</f>
        <v>1365</v>
      </c>
      <c r="I757" s="51" t="s">
        <v>42</v>
      </c>
      <c r="J757" s="51">
        <v>5211503</v>
      </c>
      <c r="K757" s="51" t="s">
        <v>926</v>
      </c>
      <c r="L757" s="51">
        <v>2</v>
      </c>
    </row>
    <row r="758" spans="1:12">
      <c r="A758" s="51" t="s">
        <v>34</v>
      </c>
      <c r="B758" s="51">
        <v>2310308</v>
      </c>
      <c r="C758" s="51" t="s">
        <v>743</v>
      </c>
      <c r="D758" s="51">
        <v>0</v>
      </c>
      <c r="E758" s="51">
        <v>7</v>
      </c>
      <c r="F758" s="56">
        <v>5737</v>
      </c>
      <c r="G758" s="61">
        <f>SUM(Tabela1[[#This Row],[Urbano]:[Rural]])</f>
        <v>5744</v>
      </c>
      <c r="I758" s="51" t="s">
        <v>42</v>
      </c>
      <c r="J758" s="51">
        <v>5211701</v>
      </c>
      <c r="K758" s="51" t="s">
        <v>927</v>
      </c>
      <c r="L758" s="51">
        <v>1</v>
      </c>
    </row>
    <row r="759" spans="1:12">
      <c r="A759" s="51" t="s">
        <v>34</v>
      </c>
      <c r="B759" s="51">
        <v>2310407</v>
      </c>
      <c r="C759" s="51" t="s">
        <v>744</v>
      </c>
      <c r="D759" s="51">
        <v>0</v>
      </c>
      <c r="E759" s="51">
        <v>1</v>
      </c>
      <c r="F759" s="56">
        <v>1281</v>
      </c>
      <c r="G759" s="61">
        <f>SUM(Tabela1[[#This Row],[Urbano]:[Rural]])</f>
        <v>1282</v>
      </c>
      <c r="I759" s="51" t="s">
        <v>42</v>
      </c>
      <c r="J759" s="51">
        <v>5211800</v>
      </c>
      <c r="K759" s="51" t="s">
        <v>929</v>
      </c>
      <c r="L759" s="51">
        <v>1</v>
      </c>
    </row>
    <row r="760" spans="1:12">
      <c r="A760" s="51" t="s">
        <v>34</v>
      </c>
      <c r="B760" s="51">
        <v>2310506</v>
      </c>
      <c r="C760" s="51" t="s">
        <v>745</v>
      </c>
      <c r="D760" s="51">
        <v>1</v>
      </c>
      <c r="E760" s="51">
        <v>5</v>
      </c>
      <c r="F760" s="56">
        <v>5278</v>
      </c>
      <c r="G760" s="61">
        <f>SUM(Tabela1[[#This Row],[Urbano]:[Rural]])</f>
        <v>5284</v>
      </c>
      <c r="I760" s="51" t="s">
        <v>42</v>
      </c>
      <c r="J760" s="51">
        <v>5211909</v>
      </c>
      <c r="K760" s="51" t="s">
        <v>930</v>
      </c>
      <c r="L760" s="51">
        <v>2</v>
      </c>
    </row>
    <row r="761" spans="1:12">
      <c r="A761" s="51" t="s">
        <v>34</v>
      </c>
      <c r="B761" s="51">
        <v>2310605</v>
      </c>
      <c r="C761" s="51" t="s">
        <v>966</v>
      </c>
      <c r="D761" s="51">
        <v>2</v>
      </c>
      <c r="E761" s="51">
        <v>0</v>
      </c>
      <c r="F761" s="51">
        <v>1009</v>
      </c>
      <c r="G761" s="61">
        <f>SUM(Tabela1[[#This Row],[Urbano]:[Rural]])</f>
        <v>1011</v>
      </c>
      <c r="I761" s="51" t="s">
        <v>42</v>
      </c>
      <c r="J761" s="51">
        <v>5212501</v>
      </c>
      <c r="K761" s="51" t="s">
        <v>931</v>
      </c>
      <c r="L761" s="51">
        <v>1</v>
      </c>
    </row>
    <row r="762" spans="1:12">
      <c r="A762" s="51" t="s">
        <v>34</v>
      </c>
      <c r="B762" s="51">
        <v>2310704</v>
      </c>
      <c r="C762" s="51" t="s">
        <v>746</v>
      </c>
      <c r="D762" s="51">
        <v>0</v>
      </c>
      <c r="E762" s="51">
        <v>81</v>
      </c>
      <c r="F762" s="56">
        <v>3045</v>
      </c>
      <c r="G762" s="61">
        <f>SUM(Tabela1[[#This Row],[Urbano]:[Rural]])</f>
        <v>3126</v>
      </c>
      <c r="I762" s="51" t="s">
        <v>42</v>
      </c>
      <c r="J762" s="51">
        <v>5212808</v>
      </c>
      <c r="K762" s="51" t="s">
        <v>933</v>
      </c>
      <c r="L762" s="51">
        <v>1</v>
      </c>
    </row>
    <row r="763" spans="1:12">
      <c r="A763" s="51" t="s">
        <v>34</v>
      </c>
      <c r="B763" s="51">
        <v>2310803</v>
      </c>
      <c r="C763" s="51" t="s">
        <v>747</v>
      </c>
      <c r="D763" s="51">
        <v>1</v>
      </c>
      <c r="E763" s="51">
        <v>2</v>
      </c>
      <c r="F763" s="56">
        <v>2237</v>
      </c>
      <c r="G763" s="61">
        <f>SUM(Tabela1[[#This Row],[Urbano]:[Rural]])</f>
        <v>2240</v>
      </c>
      <c r="I763" s="51" t="s">
        <v>42</v>
      </c>
      <c r="J763" s="51">
        <v>5213087</v>
      </c>
      <c r="K763" s="51" t="s">
        <v>934</v>
      </c>
      <c r="L763" s="51">
        <v>1</v>
      </c>
    </row>
    <row r="764" spans="1:12">
      <c r="A764" s="51" t="s">
        <v>34</v>
      </c>
      <c r="B764" s="51">
        <v>2310852</v>
      </c>
      <c r="C764" s="51" t="s">
        <v>970</v>
      </c>
      <c r="D764" s="51">
        <v>0</v>
      </c>
      <c r="E764" s="51">
        <v>2</v>
      </c>
      <c r="F764" s="51">
        <v>332</v>
      </c>
      <c r="G764" s="61">
        <f>SUM(Tabela1[[#This Row],[Urbano]:[Rural]])</f>
        <v>334</v>
      </c>
      <c r="I764" s="51" t="s">
        <v>42</v>
      </c>
      <c r="J764" s="51">
        <v>5213103</v>
      </c>
      <c r="K764" s="51" t="s">
        <v>935</v>
      </c>
      <c r="L764" s="51">
        <v>2</v>
      </c>
    </row>
    <row r="765" spans="1:12">
      <c r="A765" s="51" t="s">
        <v>34</v>
      </c>
      <c r="B765" s="51">
        <v>2310902</v>
      </c>
      <c r="C765" s="51" t="s">
        <v>748</v>
      </c>
      <c r="D765" s="51">
        <v>0</v>
      </c>
      <c r="E765" s="51">
        <v>3</v>
      </c>
      <c r="F765" s="56">
        <v>2435</v>
      </c>
      <c r="G765" s="61">
        <f>SUM(Tabela1[[#This Row],[Urbano]:[Rural]])</f>
        <v>2438</v>
      </c>
      <c r="I765" s="51" t="s">
        <v>42</v>
      </c>
      <c r="J765" s="51">
        <v>5213806</v>
      </c>
      <c r="K765" s="51" t="s">
        <v>730</v>
      </c>
      <c r="L765" s="51">
        <v>3</v>
      </c>
    </row>
    <row r="766" spans="1:12">
      <c r="A766" s="51" t="s">
        <v>34</v>
      </c>
      <c r="B766" s="51">
        <v>2310951</v>
      </c>
      <c r="C766" s="51" t="s">
        <v>973</v>
      </c>
      <c r="D766" s="51">
        <v>0</v>
      </c>
      <c r="E766" s="51">
        <v>4</v>
      </c>
      <c r="F766" s="51">
        <v>797</v>
      </c>
      <c r="G766" s="61">
        <f>SUM(Tabela1[[#This Row],[Urbano]:[Rural]])</f>
        <v>801</v>
      </c>
      <c r="I766" s="51" t="s">
        <v>42</v>
      </c>
      <c r="J766" s="51">
        <v>5214408</v>
      </c>
      <c r="K766" s="51" t="s">
        <v>1374</v>
      </c>
      <c r="L766" s="51">
        <v>1</v>
      </c>
    </row>
    <row r="767" spans="1:12">
      <c r="A767" s="51" t="s">
        <v>34</v>
      </c>
      <c r="B767" s="51">
        <v>2311009</v>
      </c>
      <c r="C767" s="51" t="s">
        <v>975</v>
      </c>
      <c r="D767" s="51">
        <v>2</v>
      </c>
      <c r="E767" s="51">
        <v>5</v>
      </c>
      <c r="F767" s="56">
        <v>1498</v>
      </c>
      <c r="G767" s="61">
        <f>SUM(Tabela1[[#This Row],[Urbano]:[Rural]])</f>
        <v>1505</v>
      </c>
      <c r="I767" s="51" t="s">
        <v>42</v>
      </c>
      <c r="J767" s="51">
        <v>5214606</v>
      </c>
      <c r="K767" s="51" t="s">
        <v>937</v>
      </c>
      <c r="L767" s="51">
        <v>2</v>
      </c>
    </row>
    <row r="768" spans="1:12">
      <c r="A768" s="51" t="s">
        <v>34</v>
      </c>
      <c r="B768" s="51">
        <v>2311108</v>
      </c>
      <c r="C768" s="51" t="s">
        <v>749</v>
      </c>
      <c r="D768" s="51">
        <v>2</v>
      </c>
      <c r="E768" s="51">
        <v>0</v>
      </c>
      <c r="F768" s="56">
        <v>2174</v>
      </c>
      <c r="G768" s="61">
        <f>SUM(Tabela1[[#This Row],[Urbano]:[Rural]])</f>
        <v>2176</v>
      </c>
      <c r="I768" s="51" t="s">
        <v>42</v>
      </c>
      <c r="J768" s="51">
        <v>5215009</v>
      </c>
      <c r="K768" s="51" t="s">
        <v>938</v>
      </c>
      <c r="L768" s="51">
        <v>2</v>
      </c>
    </row>
    <row r="769" spans="1:12">
      <c r="A769" s="51" t="s">
        <v>34</v>
      </c>
      <c r="B769" s="51">
        <v>2311207</v>
      </c>
      <c r="C769" s="51" t="s">
        <v>750</v>
      </c>
      <c r="D769" s="51">
        <v>6</v>
      </c>
      <c r="E769" s="51">
        <v>1</v>
      </c>
      <c r="F769" s="56">
        <v>1384</v>
      </c>
      <c r="G769" s="61">
        <f>SUM(Tabela1[[#This Row],[Urbano]:[Rural]])</f>
        <v>1391</v>
      </c>
      <c r="I769" s="51" t="s">
        <v>42</v>
      </c>
      <c r="J769" s="51">
        <v>5215231</v>
      </c>
      <c r="K769" s="51" t="s">
        <v>939</v>
      </c>
      <c r="L769" s="51">
        <v>3</v>
      </c>
    </row>
    <row r="770" spans="1:12">
      <c r="A770" s="51" t="s">
        <v>34</v>
      </c>
      <c r="B770" s="51">
        <v>2311231</v>
      </c>
      <c r="C770" s="51" t="s">
        <v>979</v>
      </c>
      <c r="D770" s="51">
        <v>0</v>
      </c>
      <c r="E770" s="51">
        <v>0</v>
      </c>
      <c r="F770" s="56">
        <v>1286</v>
      </c>
      <c r="G770" s="61">
        <f>SUM(Tabela1[[#This Row],[Urbano]:[Rural]])</f>
        <v>1286</v>
      </c>
      <c r="I770" s="51" t="s">
        <v>42</v>
      </c>
      <c r="J770" s="51">
        <v>5215306</v>
      </c>
      <c r="K770" s="51" t="s">
        <v>941</v>
      </c>
      <c r="L770" s="51">
        <v>1</v>
      </c>
    </row>
    <row r="771" spans="1:12">
      <c r="A771" s="51" t="s">
        <v>34</v>
      </c>
      <c r="B771" s="51">
        <v>2311264</v>
      </c>
      <c r="C771" s="51" t="s">
        <v>751</v>
      </c>
      <c r="D771" s="51">
        <v>1</v>
      </c>
      <c r="E771" s="51">
        <v>1</v>
      </c>
      <c r="F771" s="56">
        <v>3164</v>
      </c>
      <c r="G771" s="61">
        <f>SUM(Tabela1[[#This Row],[Urbano]:[Rural]])</f>
        <v>3166</v>
      </c>
      <c r="I771" s="51" t="s">
        <v>42</v>
      </c>
      <c r="J771" s="51">
        <v>5215405</v>
      </c>
      <c r="K771" s="51" t="s">
        <v>942</v>
      </c>
      <c r="L771" s="51">
        <v>1</v>
      </c>
    </row>
    <row r="772" spans="1:12">
      <c r="A772" s="51" t="s">
        <v>34</v>
      </c>
      <c r="B772" s="51">
        <v>2311306</v>
      </c>
      <c r="C772" s="51" t="s">
        <v>752</v>
      </c>
      <c r="D772" s="51">
        <v>0</v>
      </c>
      <c r="E772" s="51">
        <v>8</v>
      </c>
      <c r="F772" s="56">
        <v>3976</v>
      </c>
      <c r="G772" s="61">
        <f>SUM(Tabela1[[#This Row],[Urbano]:[Rural]])</f>
        <v>3984</v>
      </c>
      <c r="I772" s="51" t="s">
        <v>42</v>
      </c>
      <c r="J772" s="51">
        <v>5215504</v>
      </c>
      <c r="K772" s="51" t="s">
        <v>944</v>
      </c>
      <c r="L772" s="51">
        <v>1</v>
      </c>
    </row>
    <row r="773" spans="1:12">
      <c r="A773" s="51" t="s">
        <v>34</v>
      </c>
      <c r="B773" s="51">
        <v>2311355</v>
      </c>
      <c r="C773" s="51" t="s">
        <v>753</v>
      </c>
      <c r="D773" s="51">
        <v>0</v>
      </c>
      <c r="E773" s="51">
        <v>3</v>
      </c>
      <c r="F773" s="56">
        <v>3999</v>
      </c>
      <c r="G773" s="61">
        <f>SUM(Tabela1[[#This Row],[Urbano]:[Rural]])</f>
        <v>4002</v>
      </c>
      <c r="I773" s="51" t="s">
        <v>42</v>
      </c>
      <c r="J773" s="51">
        <v>5215603</v>
      </c>
      <c r="K773" s="51" t="s">
        <v>1400</v>
      </c>
      <c r="L773" s="51">
        <v>1</v>
      </c>
    </row>
    <row r="774" spans="1:12">
      <c r="A774" s="51" t="s">
        <v>34</v>
      </c>
      <c r="B774" s="51">
        <v>2311405</v>
      </c>
      <c r="C774" s="51" t="s">
        <v>754</v>
      </c>
      <c r="D774" s="51">
        <v>3</v>
      </c>
      <c r="E774" s="51">
        <v>6</v>
      </c>
      <c r="F774" s="56">
        <v>5694</v>
      </c>
      <c r="G774" s="61">
        <f>SUM(Tabela1[[#This Row],[Urbano]:[Rural]])</f>
        <v>5703</v>
      </c>
      <c r="I774" s="51" t="s">
        <v>42</v>
      </c>
      <c r="J774" s="51">
        <v>5215702</v>
      </c>
      <c r="K774" s="51" t="s">
        <v>946</v>
      </c>
      <c r="L774" s="51">
        <v>2</v>
      </c>
    </row>
    <row r="775" spans="1:12">
      <c r="A775" s="51" t="s">
        <v>34</v>
      </c>
      <c r="B775" s="51">
        <v>2311504</v>
      </c>
      <c r="C775" s="51" t="s">
        <v>755</v>
      </c>
      <c r="D775" s="51">
        <v>0</v>
      </c>
      <c r="E775" s="51">
        <v>0</v>
      </c>
      <c r="F775" s="56">
        <v>1718</v>
      </c>
      <c r="G775" s="61">
        <f>SUM(Tabela1[[#This Row],[Urbano]:[Rural]])</f>
        <v>1718</v>
      </c>
      <c r="I775" s="51" t="s">
        <v>42</v>
      </c>
      <c r="J775" s="51">
        <v>5215900</v>
      </c>
      <c r="K775" s="51" t="s">
        <v>948</v>
      </c>
      <c r="L775" s="51">
        <v>1</v>
      </c>
    </row>
    <row r="776" spans="1:12">
      <c r="A776" s="51" t="s">
        <v>34</v>
      </c>
      <c r="B776" s="51">
        <v>2311603</v>
      </c>
      <c r="C776" s="51" t="s">
        <v>756</v>
      </c>
      <c r="D776" s="51">
        <v>1</v>
      </c>
      <c r="E776" s="51">
        <v>1</v>
      </c>
      <c r="F776" s="56">
        <v>1494</v>
      </c>
      <c r="G776" s="61">
        <f>SUM(Tabela1[[#This Row],[Urbano]:[Rural]])</f>
        <v>1496</v>
      </c>
      <c r="I776" s="51" t="s">
        <v>42</v>
      </c>
      <c r="J776" s="51">
        <v>5216452</v>
      </c>
      <c r="K776" s="51" t="s">
        <v>1414</v>
      </c>
      <c r="L776" s="51">
        <v>1</v>
      </c>
    </row>
    <row r="777" spans="1:12">
      <c r="A777" s="51" t="s">
        <v>34</v>
      </c>
      <c r="B777" s="51">
        <v>2311702</v>
      </c>
      <c r="C777" s="51" t="s">
        <v>757</v>
      </c>
      <c r="D777" s="51">
        <v>0</v>
      </c>
      <c r="E777" s="51">
        <v>0</v>
      </c>
      <c r="F777" s="56">
        <v>1261</v>
      </c>
      <c r="G777" s="61">
        <f>SUM(Tabela1[[#This Row],[Urbano]:[Rural]])</f>
        <v>1261</v>
      </c>
      <c r="I777" s="51" t="s">
        <v>42</v>
      </c>
      <c r="J777" s="51">
        <v>5217401</v>
      </c>
      <c r="K777" s="51" t="s">
        <v>949</v>
      </c>
      <c r="L777" s="51">
        <v>1</v>
      </c>
    </row>
    <row r="778" spans="1:12">
      <c r="A778" s="51" t="s">
        <v>34</v>
      </c>
      <c r="B778" s="51">
        <v>2311801</v>
      </c>
      <c r="C778" s="51" t="s">
        <v>759</v>
      </c>
      <c r="D778" s="51">
        <v>1</v>
      </c>
      <c r="E778" s="51">
        <v>15</v>
      </c>
      <c r="F778" s="56">
        <v>3369</v>
      </c>
      <c r="G778" s="61">
        <f>SUM(Tabela1[[#This Row],[Urbano]:[Rural]])</f>
        <v>3385</v>
      </c>
      <c r="I778" s="51" t="s">
        <v>42</v>
      </c>
      <c r="J778" s="51">
        <v>5217609</v>
      </c>
      <c r="K778" s="51" t="s">
        <v>950</v>
      </c>
      <c r="L778" s="51">
        <v>5</v>
      </c>
    </row>
    <row r="779" spans="1:12">
      <c r="A779" s="51" t="s">
        <v>34</v>
      </c>
      <c r="B779" s="51">
        <v>2311900</v>
      </c>
      <c r="C779" s="51" t="s">
        <v>989</v>
      </c>
      <c r="D779" s="51">
        <v>0</v>
      </c>
      <c r="E779" s="51">
        <v>3</v>
      </c>
      <c r="F779" s="56">
        <v>1764</v>
      </c>
      <c r="G779" s="61">
        <f>SUM(Tabela1[[#This Row],[Urbano]:[Rural]])</f>
        <v>1767</v>
      </c>
      <c r="I779" s="51" t="s">
        <v>42</v>
      </c>
      <c r="J779" s="51">
        <v>5218003</v>
      </c>
      <c r="K779" s="51" t="s">
        <v>952</v>
      </c>
      <c r="L779" s="51">
        <v>1</v>
      </c>
    </row>
    <row r="780" spans="1:12">
      <c r="A780" s="51" t="s">
        <v>34</v>
      </c>
      <c r="B780" s="51">
        <v>2311959</v>
      </c>
      <c r="C780" s="51" t="s">
        <v>760</v>
      </c>
      <c r="D780" s="51">
        <v>1</v>
      </c>
      <c r="E780" s="51">
        <v>1</v>
      </c>
      <c r="F780" s="56">
        <v>4642</v>
      </c>
      <c r="G780" s="61">
        <f>SUM(Tabela1[[#This Row],[Urbano]:[Rural]])</f>
        <v>4644</v>
      </c>
      <c r="I780" s="51" t="s">
        <v>42</v>
      </c>
      <c r="J780" s="51">
        <v>5218789</v>
      </c>
      <c r="K780" s="51" t="s">
        <v>954</v>
      </c>
      <c r="L780" s="51">
        <v>1</v>
      </c>
    </row>
    <row r="781" spans="1:12">
      <c r="A781" s="51" t="s">
        <v>34</v>
      </c>
      <c r="B781" s="51">
        <v>2312007</v>
      </c>
      <c r="C781" s="51" t="s">
        <v>761</v>
      </c>
      <c r="D781" s="51">
        <v>1</v>
      </c>
      <c r="E781" s="51">
        <v>2</v>
      </c>
      <c r="F781" s="56">
        <v>3762</v>
      </c>
      <c r="G781" s="61">
        <f>SUM(Tabela1[[#This Row],[Urbano]:[Rural]])</f>
        <v>3765</v>
      </c>
      <c r="I781" s="51" t="s">
        <v>42</v>
      </c>
      <c r="J781" s="51">
        <v>5218805</v>
      </c>
      <c r="K781" s="51" t="s">
        <v>955</v>
      </c>
      <c r="L781" s="51">
        <v>1</v>
      </c>
    </row>
    <row r="782" spans="1:12">
      <c r="A782" s="51" t="s">
        <v>34</v>
      </c>
      <c r="B782" s="51">
        <v>2312106</v>
      </c>
      <c r="C782" s="51" t="s">
        <v>762</v>
      </c>
      <c r="D782" s="51">
        <v>0</v>
      </c>
      <c r="E782" s="51">
        <v>1</v>
      </c>
      <c r="F782" s="56">
        <v>2201</v>
      </c>
      <c r="G782" s="61">
        <f>SUM(Tabela1[[#This Row],[Urbano]:[Rural]])</f>
        <v>2202</v>
      </c>
      <c r="I782" s="51" t="s">
        <v>42</v>
      </c>
      <c r="J782" s="51">
        <v>5218904</v>
      </c>
      <c r="K782" s="51" t="s">
        <v>1444</v>
      </c>
      <c r="L782" s="51">
        <v>1</v>
      </c>
    </row>
    <row r="783" spans="1:12">
      <c r="A783" s="51" t="s">
        <v>34</v>
      </c>
      <c r="B783" s="51">
        <v>2312205</v>
      </c>
      <c r="C783" s="51" t="s">
        <v>763</v>
      </c>
      <c r="D783" s="51">
        <v>2</v>
      </c>
      <c r="E783" s="51">
        <v>4</v>
      </c>
      <c r="F783" s="56">
        <v>4933</v>
      </c>
      <c r="G783" s="61">
        <f>SUM(Tabela1[[#This Row],[Urbano]:[Rural]])</f>
        <v>4939</v>
      </c>
      <c r="I783" s="51" t="s">
        <v>42</v>
      </c>
      <c r="J783" s="51">
        <v>5219001</v>
      </c>
      <c r="K783" s="51" t="s">
        <v>957</v>
      </c>
      <c r="L783" s="51">
        <v>1</v>
      </c>
    </row>
    <row r="784" spans="1:12">
      <c r="A784" s="51" t="s">
        <v>34</v>
      </c>
      <c r="B784" s="51">
        <v>2312304</v>
      </c>
      <c r="C784" s="51" t="s">
        <v>764</v>
      </c>
      <c r="D784" s="51">
        <v>0</v>
      </c>
      <c r="E784" s="51">
        <v>3</v>
      </c>
      <c r="F784" s="56">
        <v>3786</v>
      </c>
      <c r="G784" s="61">
        <f>SUM(Tabela1[[#This Row],[Urbano]:[Rural]])</f>
        <v>3789</v>
      </c>
      <c r="I784" s="51" t="s">
        <v>42</v>
      </c>
      <c r="J784" s="51">
        <v>5219506</v>
      </c>
      <c r="K784" s="51" t="s">
        <v>960</v>
      </c>
      <c r="L784" s="51">
        <v>1</v>
      </c>
    </row>
    <row r="785" spans="1:12">
      <c r="A785" s="51" t="s">
        <v>34</v>
      </c>
      <c r="B785" s="51">
        <v>2312403</v>
      </c>
      <c r="C785" s="51" t="s">
        <v>766</v>
      </c>
      <c r="D785" s="51">
        <v>2</v>
      </c>
      <c r="E785" s="51">
        <v>3</v>
      </c>
      <c r="F785" s="56">
        <v>1217</v>
      </c>
      <c r="G785" s="61">
        <f>SUM(Tabela1[[#This Row],[Urbano]:[Rural]])</f>
        <v>1222</v>
      </c>
      <c r="I785" s="51" t="s">
        <v>42</v>
      </c>
      <c r="J785" s="51">
        <v>5220454</v>
      </c>
      <c r="K785" s="51" t="s">
        <v>963</v>
      </c>
      <c r="L785" s="51">
        <v>1</v>
      </c>
    </row>
    <row r="786" spans="1:12">
      <c r="A786" s="51" t="s">
        <v>34</v>
      </c>
      <c r="B786" s="51">
        <v>2312502</v>
      </c>
      <c r="C786" s="51" t="s">
        <v>997</v>
      </c>
      <c r="D786" s="51">
        <v>0</v>
      </c>
      <c r="E786" s="51">
        <v>0</v>
      </c>
      <c r="F786" s="51">
        <v>915</v>
      </c>
      <c r="G786" s="61">
        <f>SUM(Tabela1[[#This Row],[Urbano]:[Rural]])</f>
        <v>915</v>
      </c>
      <c r="I786" s="51" t="s">
        <v>42</v>
      </c>
      <c r="J786" s="51">
        <v>5220504</v>
      </c>
      <c r="K786" s="51" t="s">
        <v>964</v>
      </c>
      <c r="L786" s="51">
        <v>1</v>
      </c>
    </row>
    <row r="787" spans="1:12">
      <c r="A787" s="51" t="s">
        <v>34</v>
      </c>
      <c r="B787" s="51">
        <v>2312601</v>
      </c>
      <c r="C787" s="51" t="s">
        <v>999</v>
      </c>
      <c r="D787" s="51">
        <v>0</v>
      </c>
      <c r="E787" s="51">
        <v>0</v>
      </c>
      <c r="F787" s="51">
        <v>638</v>
      </c>
      <c r="G787" s="61">
        <f>SUM(Tabela1[[#This Row],[Urbano]:[Rural]])</f>
        <v>638</v>
      </c>
      <c r="I787" s="51" t="s">
        <v>42</v>
      </c>
      <c r="J787" s="51">
        <v>5220603</v>
      </c>
      <c r="K787" s="51" t="s">
        <v>965</v>
      </c>
      <c r="L787" s="51">
        <v>2</v>
      </c>
    </row>
    <row r="788" spans="1:12">
      <c r="A788" s="51" t="s">
        <v>34</v>
      </c>
      <c r="B788" s="51">
        <v>2312700</v>
      </c>
      <c r="C788" s="51" t="s">
        <v>767</v>
      </c>
      <c r="D788" s="51">
        <v>1</v>
      </c>
      <c r="E788" s="51">
        <v>1</v>
      </c>
      <c r="F788" s="56">
        <v>2673</v>
      </c>
      <c r="G788" s="61">
        <f>SUM(Tabela1[[#This Row],[Urbano]:[Rural]])</f>
        <v>2675</v>
      </c>
      <c r="I788" s="51" t="s">
        <v>42</v>
      </c>
      <c r="J788" s="51">
        <v>5221080</v>
      </c>
      <c r="K788" s="51" t="s">
        <v>967</v>
      </c>
      <c r="L788" s="51">
        <v>1</v>
      </c>
    </row>
    <row r="789" spans="1:12">
      <c r="A789" s="51" t="s">
        <v>34</v>
      </c>
      <c r="B789" s="51">
        <v>2312809</v>
      </c>
      <c r="C789" s="51" t="s">
        <v>1002</v>
      </c>
      <c r="D789" s="51">
        <v>0</v>
      </c>
      <c r="E789" s="51">
        <v>1</v>
      </c>
      <c r="F789" s="51">
        <v>880</v>
      </c>
      <c r="G789" s="61">
        <f>SUM(Tabela1[[#This Row],[Urbano]:[Rural]])</f>
        <v>881</v>
      </c>
      <c r="I789" s="51" t="s">
        <v>42</v>
      </c>
      <c r="J789" s="51">
        <v>5221403</v>
      </c>
      <c r="K789" s="51" t="s">
        <v>968</v>
      </c>
      <c r="L789" s="51">
        <v>1</v>
      </c>
    </row>
    <row r="790" spans="1:12">
      <c r="A790" s="51" t="s">
        <v>34</v>
      </c>
      <c r="B790" s="51">
        <v>2312908</v>
      </c>
      <c r="C790" s="51" t="s">
        <v>769</v>
      </c>
      <c r="D790" s="51">
        <v>0</v>
      </c>
      <c r="E790" s="51">
        <v>2</v>
      </c>
      <c r="F790" s="56">
        <v>3458</v>
      </c>
      <c r="G790" s="61">
        <f>SUM(Tabela1[[#This Row],[Urbano]:[Rural]])</f>
        <v>3460</v>
      </c>
      <c r="I790" s="51" t="s">
        <v>42</v>
      </c>
      <c r="J790" s="51">
        <v>5221809</v>
      </c>
      <c r="K790" s="51" t="s">
        <v>969</v>
      </c>
      <c r="L790" s="51">
        <v>1</v>
      </c>
    </row>
    <row r="791" spans="1:12">
      <c r="A791" s="51" t="s">
        <v>34</v>
      </c>
      <c r="B791" s="51">
        <v>2313005</v>
      </c>
      <c r="C791" s="51" t="s">
        <v>770</v>
      </c>
      <c r="D791" s="51">
        <v>2</v>
      </c>
      <c r="E791" s="51">
        <v>3</v>
      </c>
      <c r="F791" s="56">
        <v>2580</v>
      </c>
      <c r="G791" s="61">
        <f>SUM(Tabela1[[#This Row],[Urbano]:[Rural]])</f>
        <v>2585</v>
      </c>
      <c r="I791" s="51" t="s">
        <v>42</v>
      </c>
      <c r="J791" s="51">
        <v>5221858</v>
      </c>
      <c r="K791" s="51" t="s">
        <v>971</v>
      </c>
      <c r="L791" s="51">
        <v>2</v>
      </c>
    </row>
    <row r="792" spans="1:12">
      <c r="A792" s="51" t="s">
        <v>34</v>
      </c>
      <c r="B792" s="51">
        <v>2313104</v>
      </c>
      <c r="C792" s="51" t="s">
        <v>1006</v>
      </c>
      <c r="D792" s="51">
        <v>0</v>
      </c>
      <c r="E792" s="51">
        <v>6</v>
      </c>
      <c r="F792" s="56">
        <v>1754</v>
      </c>
      <c r="G792" s="61">
        <f>SUM(Tabela1[[#This Row],[Urbano]:[Rural]])</f>
        <v>1760</v>
      </c>
      <c r="I792" s="51" t="s">
        <v>42</v>
      </c>
      <c r="J792" s="51">
        <v>5221908</v>
      </c>
      <c r="K792" s="51" t="s">
        <v>972</v>
      </c>
      <c r="L792" s="51">
        <v>2</v>
      </c>
    </row>
    <row r="793" spans="1:12">
      <c r="A793" s="51" t="s">
        <v>34</v>
      </c>
      <c r="B793" s="51">
        <v>2313203</v>
      </c>
      <c r="C793" s="51" t="s">
        <v>772</v>
      </c>
      <c r="D793" s="51">
        <v>1</v>
      </c>
      <c r="E793" s="51">
        <v>12</v>
      </c>
      <c r="F793" s="56">
        <v>4420</v>
      </c>
      <c r="G793" s="61">
        <f>SUM(Tabela1[[#This Row],[Urbano]:[Rural]])</f>
        <v>4433</v>
      </c>
      <c r="I793" s="51" t="s">
        <v>42</v>
      </c>
      <c r="J793" s="51">
        <v>5222005</v>
      </c>
      <c r="K793" s="51" t="s">
        <v>974</v>
      </c>
      <c r="L793" s="51">
        <v>2</v>
      </c>
    </row>
    <row r="794" spans="1:12">
      <c r="A794" s="51" t="s">
        <v>34</v>
      </c>
      <c r="B794" s="51">
        <v>2313252</v>
      </c>
      <c r="C794" s="51" t="s">
        <v>774</v>
      </c>
      <c r="D794" s="51">
        <v>0</v>
      </c>
      <c r="E794" s="51">
        <v>2</v>
      </c>
      <c r="F794" s="56">
        <v>1252</v>
      </c>
      <c r="G794" s="61">
        <f>SUM(Tabela1[[#This Row],[Urbano]:[Rural]])</f>
        <v>1254</v>
      </c>
      <c r="I794" s="51" t="s">
        <v>42</v>
      </c>
      <c r="J794" s="51">
        <v>5222203</v>
      </c>
      <c r="K794" s="51" t="s">
        <v>976</v>
      </c>
      <c r="L794" s="51">
        <v>2</v>
      </c>
    </row>
    <row r="795" spans="1:12">
      <c r="A795" s="51" t="s">
        <v>34</v>
      </c>
      <c r="B795" s="51">
        <v>2313302</v>
      </c>
      <c r="C795" s="51" t="s">
        <v>775</v>
      </c>
      <c r="D795" s="51">
        <v>0</v>
      </c>
      <c r="E795" s="51">
        <v>6</v>
      </c>
      <c r="F795" s="56">
        <v>4344</v>
      </c>
      <c r="G795" s="61">
        <f>SUM(Tabela1[[#This Row],[Urbano]:[Rural]])</f>
        <v>4350</v>
      </c>
      <c r="I795" s="51" t="s">
        <v>42</v>
      </c>
      <c r="J795" s="51">
        <v>5222302</v>
      </c>
      <c r="K795" s="51" t="s">
        <v>977</v>
      </c>
      <c r="L795" s="51">
        <v>1</v>
      </c>
    </row>
    <row r="796" spans="1:12">
      <c r="A796" s="51" t="s">
        <v>34</v>
      </c>
      <c r="B796" s="51">
        <v>2313351</v>
      </c>
      <c r="C796" s="51" t="s">
        <v>776</v>
      </c>
      <c r="D796" s="51">
        <v>1</v>
      </c>
      <c r="E796" s="51">
        <v>15</v>
      </c>
      <c r="F796" s="56">
        <v>1350</v>
      </c>
      <c r="G796" s="61">
        <f>SUM(Tabela1[[#This Row],[Urbano]:[Rural]])</f>
        <v>1366</v>
      </c>
      <c r="I796" s="51" t="s">
        <v>44</v>
      </c>
      <c r="J796" s="51">
        <v>2100055</v>
      </c>
      <c r="K796" s="51" t="s">
        <v>978</v>
      </c>
      <c r="L796" s="51">
        <v>6</v>
      </c>
    </row>
    <row r="797" spans="1:12">
      <c r="A797" s="51" t="s">
        <v>34</v>
      </c>
      <c r="B797" s="51">
        <v>2313401</v>
      </c>
      <c r="C797" s="51" t="s">
        <v>778</v>
      </c>
      <c r="D797" s="51">
        <v>0</v>
      </c>
      <c r="E797" s="51">
        <v>0</v>
      </c>
      <c r="F797" s="56">
        <v>2798</v>
      </c>
      <c r="G797" s="61">
        <f>SUM(Tabela1[[#This Row],[Urbano]:[Rural]])</f>
        <v>2798</v>
      </c>
      <c r="I797" s="51" t="s">
        <v>44</v>
      </c>
      <c r="J797" s="51">
        <v>2100154</v>
      </c>
      <c r="K797" s="51" t="s">
        <v>980</v>
      </c>
      <c r="L797" s="51">
        <v>1</v>
      </c>
    </row>
    <row r="798" spans="1:12">
      <c r="A798" s="51" t="s">
        <v>34</v>
      </c>
      <c r="B798" s="51">
        <v>2313500</v>
      </c>
      <c r="C798" s="51" t="s">
        <v>780</v>
      </c>
      <c r="D798" s="51">
        <v>0</v>
      </c>
      <c r="E798" s="51">
        <v>5</v>
      </c>
      <c r="F798" s="56">
        <v>3714</v>
      </c>
      <c r="G798" s="61">
        <f>SUM(Tabela1[[#This Row],[Urbano]:[Rural]])</f>
        <v>3719</v>
      </c>
      <c r="I798" s="51" t="s">
        <v>44</v>
      </c>
      <c r="J798" s="51">
        <v>2100204</v>
      </c>
      <c r="K798" s="51" t="s">
        <v>981</v>
      </c>
      <c r="L798" s="51">
        <v>2</v>
      </c>
    </row>
    <row r="799" spans="1:12">
      <c r="A799" s="51" t="s">
        <v>34</v>
      </c>
      <c r="B799" s="51">
        <v>2313559</v>
      </c>
      <c r="C799" s="51" t="s">
        <v>781</v>
      </c>
      <c r="D799" s="51">
        <v>2</v>
      </c>
      <c r="E799" s="51">
        <v>1</v>
      </c>
      <c r="F799" s="56">
        <v>1939</v>
      </c>
      <c r="G799" s="61">
        <f>SUM(Tabela1[[#This Row],[Urbano]:[Rural]])</f>
        <v>1942</v>
      </c>
      <c r="I799" s="51" t="s">
        <v>44</v>
      </c>
      <c r="J799" s="51">
        <v>2100303</v>
      </c>
      <c r="K799" s="51" t="s">
        <v>982</v>
      </c>
      <c r="L799" s="51">
        <v>1</v>
      </c>
    </row>
    <row r="800" spans="1:12">
      <c r="A800" s="51" t="s">
        <v>34</v>
      </c>
      <c r="B800" s="51">
        <v>2313609</v>
      </c>
      <c r="C800" s="51" t="s">
        <v>782</v>
      </c>
      <c r="D800" s="51">
        <v>1</v>
      </c>
      <c r="E800" s="51">
        <v>2</v>
      </c>
      <c r="F800" s="56">
        <v>2548</v>
      </c>
      <c r="G800" s="61">
        <f>SUM(Tabela1[[#This Row],[Urbano]:[Rural]])</f>
        <v>2551</v>
      </c>
      <c r="I800" s="51" t="s">
        <v>44</v>
      </c>
      <c r="J800" s="51">
        <v>2100477</v>
      </c>
      <c r="K800" s="51" t="s">
        <v>983</v>
      </c>
      <c r="L800" s="51">
        <v>1</v>
      </c>
    </row>
    <row r="801" spans="1:12">
      <c r="A801" s="51" t="s">
        <v>34</v>
      </c>
      <c r="B801" s="51">
        <v>2313708</v>
      </c>
      <c r="C801" s="51" t="s">
        <v>1016</v>
      </c>
      <c r="D801" s="51">
        <v>0</v>
      </c>
      <c r="E801" s="51">
        <v>0</v>
      </c>
      <c r="F801" s="51">
        <v>896</v>
      </c>
      <c r="G801" s="61">
        <f>SUM(Tabela1[[#This Row],[Urbano]:[Rural]])</f>
        <v>896</v>
      </c>
      <c r="I801" s="51" t="s">
        <v>44</v>
      </c>
      <c r="J801" s="51">
        <v>2100550</v>
      </c>
      <c r="K801" s="51" t="s">
        <v>984</v>
      </c>
      <c r="L801" s="51">
        <v>1</v>
      </c>
    </row>
    <row r="802" spans="1:12">
      <c r="A802" s="51" t="s">
        <v>34</v>
      </c>
      <c r="B802" s="51">
        <v>2313757</v>
      </c>
      <c r="C802" s="51" t="s">
        <v>1018</v>
      </c>
      <c r="D802" s="51">
        <v>1</v>
      </c>
      <c r="E802" s="51">
        <v>0</v>
      </c>
      <c r="F802" s="56">
        <v>1618</v>
      </c>
      <c r="G802" s="61">
        <f>SUM(Tabela1[[#This Row],[Urbano]:[Rural]])</f>
        <v>1619</v>
      </c>
      <c r="I802" s="51" t="s">
        <v>44</v>
      </c>
      <c r="J802" s="51">
        <v>2100600</v>
      </c>
      <c r="K802" s="51" t="s">
        <v>1536</v>
      </c>
      <c r="L802" s="51">
        <v>1</v>
      </c>
    </row>
    <row r="803" spans="1:12">
      <c r="A803" s="51" t="s">
        <v>34</v>
      </c>
      <c r="B803" s="51">
        <v>2313807</v>
      </c>
      <c r="C803" s="51" t="s">
        <v>783</v>
      </c>
      <c r="D803" s="51">
        <v>1</v>
      </c>
      <c r="E803" s="51">
        <v>3</v>
      </c>
      <c r="F803" s="56">
        <v>1186</v>
      </c>
      <c r="G803" s="61">
        <f>SUM(Tabela1[[#This Row],[Urbano]:[Rural]])</f>
        <v>1190</v>
      </c>
      <c r="I803" s="51" t="s">
        <v>44</v>
      </c>
      <c r="J803" s="51">
        <v>2100808</v>
      </c>
      <c r="K803" s="51" t="s">
        <v>985</v>
      </c>
      <c r="L803" s="51">
        <v>3</v>
      </c>
    </row>
    <row r="804" spans="1:12">
      <c r="A804" s="51" t="s">
        <v>34</v>
      </c>
      <c r="B804" s="51">
        <v>2313906</v>
      </c>
      <c r="C804" s="51" t="s">
        <v>1021</v>
      </c>
      <c r="D804" s="51">
        <v>0</v>
      </c>
      <c r="E804" s="51">
        <v>0</v>
      </c>
      <c r="F804" s="51">
        <v>544</v>
      </c>
      <c r="G804" s="61">
        <f>SUM(Tabela1[[#This Row],[Urbano]:[Rural]])</f>
        <v>544</v>
      </c>
      <c r="I804" s="51" t="s">
        <v>44</v>
      </c>
      <c r="J804" s="51">
        <v>2100832</v>
      </c>
      <c r="K804" s="51" t="s">
        <v>986</v>
      </c>
      <c r="L804" s="51">
        <v>3</v>
      </c>
    </row>
    <row r="805" spans="1:12">
      <c r="A805" s="51" t="s">
        <v>34</v>
      </c>
      <c r="B805" s="51">
        <v>2313955</v>
      </c>
      <c r="C805" s="51" t="s">
        <v>1023</v>
      </c>
      <c r="D805" s="51">
        <v>3</v>
      </c>
      <c r="E805" s="51">
        <v>6</v>
      </c>
      <c r="F805" s="51">
        <v>629</v>
      </c>
      <c r="G805" s="61">
        <f>SUM(Tabela1[[#This Row],[Urbano]:[Rural]])</f>
        <v>638</v>
      </c>
      <c r="I805" s="51" t="s">
        <v>44</v>
      </c>
      <c r="J805" s="51">
        <v>2100873</v>
      </c>
      <c r="K805" s="51" t="s">
        <v>987</v>
      </c>
      <c r="L805" s="51">
        <v>2</v>
      </c>
    </row>
    <row r="806" spans="1:12">
      <c r="A806" s="51" t="s">
        <v>34</v>
      </c>
      <c r="B806" s="51">
        <v>2314003</v>
      </c>
      <c r="C806" s="51" t="s">
        <v>1025</v>
      </c>
      <c r="D806" s="51">
        <v>0</v>
      </c>
      <c r="E806" s="51">
        <v>3</v>
      </c>
      <c r="F806" s="56">
        <v>4727</v>
      </c>
      <c r="G806" s="61">
        <f>SUM(Tabela1[[#This Row],[Urbano]:[Rural]])</f>
        <v>4730</v>
      </c>
      <c r="I806" s="51" t="s">
        <v>44</v>
      </c>
      <c r="J806" s="51">
        <v>2100907</v>
      </c>
      <c r="K806" s="51" t="s">
        <v>988</v>
      </c>
      <c r="L806" s="51">
        <v>3</v>
      </c>
    </row>
    <row r="807" spans="1:12">
      <c r="A807" s="51" t="s">
        <v>34</v>
      </c>
      <c r="B807" s="51">
        <v>2314102</v>
      </c>
      <c r="C807" s="51" t="s">
        <v>784</v>
      </c>
      <c r="D807" s="51">
        <v>2</v>
      </c>
      <c r="E807" s="51">
        <v>5</v>
      </c>
      <c r="F807" s="56">
        <v>6689</v>
      </c>
      <c r="G807" s="61">
        <f>SUM(Tabela1[[#This Row],[Urbano]:[Rural]])</f>
        <v>6696</v>
      </c>
      <c r="I807" s="51" t="s">
        <v>44</v>
      </c>
      <c r="J807" s="51">
        <v>2101202</v>
      </c>
      <c r="K807" s="51" t="s">
        <v>990</v>
      </c>
      <c r="L807" s="51">
        <v>4</v>
      </c>
    </row>
    <row r="808" spans="1:12">
      <c r="A808" s="51" t="s">
        <v>38</v>
      </c>
      <c r="B808" s="51">
        <v>5300108</v>
      </c>
      <c r="C808" s="51" t="s">
        <v>785</v>
      </c>
      <c r="D808" s="51">
        <v>19</v>
      </c>
      <c r="E808" s="51">
        <v>38</v>
      </c>
      <c r="F808" s="56">
        <v>4366</v>
      </c>
      <c r="G808" s="61">
        <f>SUM(Tabela1[[#This Row],[Urbano]:[Rural]])</f>
        <v>4423</v>
      </c>
      <c r="I808" s="51" t="s">
        <v>44</v>
      </c>
      <c r="J808" s="51">
        <v>2101251</v>
      </c>
      <c r="K808" s="51" t="s">
        <v>991</v>
      </c>
      <c r="L808" s="51">
        <v>3</v>
      </c>
    </row>
    <row r="809" spans="1:12">
      <c r="A809" s="51" t="s">
        <v>40</v>
      </c>
      <c r="B809" s="51">
        <v>3200102</v>
      </c>
      <c r="C809" s="51" t="s">
        <v>787</v>
      </c>
      <c r="D809" s="51">
        <v>1</v>
      </c>
      <c r="E809" s="51">
        <v>2</v>
      </c>
      <c r="F809" s="56">
        <v>2531</v>
      </c>
      <c r="G809" s="61">
        <f>SUM(Tabela1[[#This Row],[Urbano]:[Rural]])</f>
        <v>2534</v>
      </c>
      <c r="I809" s="51" t="s">
        <v>44</v>
      </c>
      <c r="J809" s="51">
        <v>2101301</v>
      </c>
      <c r="K809" s="51" t="s">
        <v>992</v>
      </c>
      <c r="L809" s="51">
        <v>9</v>
      </c>
    </row>
    <row r="810" spans="1:12">
      <c r="A810" s="51" t="s">
        <v>40</v>
      </c>
      <c r="B810" s="51">
        <v>3200169</v>
      </c>
      <c r="C810" s="51" t="s">
        <v>788</v>
      </c>
      <c r="D810" s="51">
        <v>0</v>
      </c>
      <c r="E810" s="51">
        <v>1</v>
      </c>
      <c r="F810" s="51">
        <v>505</v>
      </c>
      <c r="G810" s="61">
        <f>SUM(Tabela1[[#This Row],[Urbano]:[Rural]])</f>
        <v>506</v>
      </c>
      <c r="I810" s="51" t="s">
        <v>44</v>
      </c>
      <c r="J810" s="51">
        <v>2101350</v>
      </c>
      <c r="K810" s="51" t="s">
        <v>993</v>
      </c>
      <c r="L810" s="51">
        <v>1</v>
      </c>
    </row>
    <row r="811" spans="1:12">
      <c r="A811" s="51" t="s">
        <v>40</v>
      </c>
      <c r="B811" s="51">
        <v>3200136</v>
      </c>
      <c r="C811" s="51" t="s">
        <v>790</v>
      </c>
      <c r="D811" s="51">
        <v>0</v>
      </c>
      <c r="E811" s="51">
        <v>2</v>
      </c>
      <c r="F811" s="51">
        <v>844</v>
      </c>
      <c r="G811" s="61">
        <f>SUM(Tabela1[[#This Row],[Urbano]:[Rural]])</f>
        <v>846</v>
      </c>
      <c r="I811" s="51" t="s">
        <v>44</v>
      </c>
      <c r="J811" s="51">
        <v>2101400</v>
      </c>
      <c r="K811" s="51" t="s">
        <v>994</v>
      </c>
      <c r="L811" s="51">
        <v>10</v>
      </c>
    </row>
    <row r="812" spans="1:12">
      <c r="A812" s="51" t="s">
        <v>40</v>
      </c>
      <c r="B812" s="51">
        <v>3200201</v>
      </c>
      <c r="C812" s="51" t="s">
        <v>791</v>
      </c>
      <c r="D812" s="51">
        <v>0</v>
      </c>
      <c r="E812" s="51">
        <v>1</v>
      </c>
      <c r="F812" s="51">
        <v>768</v>
      </c>
      <c r="G812" s="61">
        <f>SUM(Tabela1[[#This Row],[Urbano]:[Rural]])</f>
        <v>769</v>
      </c>
      <c r="I812" s="51" t="s">
        <v>44</v>
      </c>
      <c r="J812" s="51">
        <v>2101509</v>
      </c>
      <c r="K812" s="51" t="s">
        <v>995</v>
      </c>
      <c r="L812" s="51">
        <v>2</v>
      </c>
    </row>
    <row r="813" spans="1:12">
      <c r="A813" s="51" t="s">
        <v>40</v>
      </c>
      <c r="B813" s="51">
        <v>3200300</v>
      </c>
      <c r="C813" s="51" t="s">
        <v>792</v>
      </c>
      <c r="D813" s="51">
        <v>0</v>
      </c>
      <c r="E813" s="51">
        <v>0</v>
      </c>
      <c r="F813" s="51">
        <v>952</v>
      </c>
      <c r="G813" s="61">
        <f>SUM(Tabela1[[#This Row],[Urbano]:[Rural]])</f>
        <v>952</v>
      </c>
      <c r="I813" s="51" t="s">
        <v>44</v>
      </c>
      <c r="J813" s="51">
        <v>2101707</v>
      </c>
      <c r="K813" s="51" t="s">
        <v>996</v>
      </c>
      <c r="L813" s="51">
        <v>11</v>
      </c>
    </row>
    <row r="814" spans="1:12">
      <c r="A814" s="51" t="s">
        <v>40</v>
      </c>
      <c r="B814" s="51">
        <v>3200359</v>
      </c>
      <c r="C814" s="51" t="s">
        <v>1034</v>
      </c>
      <c r="D814" s="51">
        <v>1</v>
      </c>
      <c r="E814" s="51">
        <v>0</v>
      </c>
      <c r="F814" s="51">
        <v>498</v>
      </c>
      <c r="G814" s="61">
        <f>SUM(Tabela1[[#This Row],[Urbano]:[Rural]])</f>
        <v>499</v>
      </c>
      <c r="I814" s="51" t="s">
        <v>44</v>
      </c>
      <c r="J814" s="51">
        <v>2101731</v>
      </c>
      <c r="K814" s="51" t="s">
        <v>998</v>
      </c>
      <c r="L814" s="51">
        <v>3</v>
      </c>
    </row>
    <row r="815" spans="1:12">
      <c r="A815" s="51" t="s">
        <v>40</v>
      </c>
      <c r="B815" s="51">
        <v>3200409</v>
      </c>
      <c r="C815" s="51" t="s">
        <v>793</v>
      </c>
      <c r="D815" s="51">
        <v>380</v>
      </c>
      <c r="E815" s="51">
        <v>0</v>
      </c>
      <c r="F815" s="51">
        <v>293</v>
      </c>
      <c r="G815" s="61">
        <f>SUM(Tabela1[[#This Row],[Urbano]:[Rural]])</f>
        <v>673</v>
      </c>
      <c r="I815" s="51" t="s">
        <v>44</v>
      </c>
      <c r="J815" s="51">
        <v>2101772</v>
      </c>
      <c r="K815" s="51" t="s">
        <v>1000</v>
      </c>
      <c r="L815" s="51">
        <v>2</v>
      </c>
    </row>
    <row r="816" spans="1:12">
      <c r="A816" s="51" t="s">
        <v>40</v>
      </c>
      <c r="B816" s="51">
        <v>3200508</v>
      </c>
      <c r="C816" s="51" t="s">
        <v>794</v>
      </c>
      <c r="D816" s="51">
        <v>0</v>
      </c>
      <c r="E816" s="51">
        <v>0</v>
      </c>
      <c r="F816" s="51">
        <v>305</v>
      </c>
      <c r="G816" s="61">
        <f>SUM(Tabela1[[#This Row],[Urbano]:[Rural]])</f>
        <v>305</v>
      </c>
      <c r="I816" s="51" t="s">
        <v>44</v>
      </c>
      <c r="J816" s="51">
        <v>2101806</v>
      </c>
      <c r="K816" s="51" t="s">
        <v>1561</v>
      </c>
      <c r="L816" s="51">
        <v>1</v>
      </c>
    </row>
    <row r="817" spans="1:12">
      <c r="A817" s="51" t="s">
        <v>40</v>
      </c>
      <c r="B817" s="51">
        <v>3200607</v>
      </c>
      <c r="C817" s="51" t="s">
        <v>796</v>
      </c>
      <c r="D817" s="51">
        <v>7</v>
      </c>
      <c r="E817" s="51">
        <v>5</v>
      </c>
      <c r="F817" s="51">
        <v>825</v>
      </c>
      <c r="G817" s="61">
        <f>SUM(Tabela1[[#This Row],[Urbano]:[Rural]])</f>
        <v>837</v>
      </c>
      <c r="I817" s="51" t="s">
        <v>44</v>
      </c>
      <c r="J817" s="51">
        <v>2101905</v>
      </c>
      <c r="K817" s="51" t="s">
        <v>1001</v>
      </c>
      <c r="L817" s="51">
        <v>4</v>
      </c>
    </row>
    <row r="818" spans="1:12">
      <c r="A818" s="51" t="s">
        <v>40</v>
      </c>
      <c r="B818" s="51">
        <v>3200706</v>
      </c>
      <c r="C818" s="51" t="s">
        <v>1039</v>
      </c>
      <c r="D818" s="51">
        <v>0</v>
      </c>
      <c r="E818" s="51">
        <v>0</v>
      </c>
      <c r="F818" s="51">
        <v>107</v>
      </c>
      <c r="G818" s="61">
        <f>SUM(Tabela1[[#This Row],[Urbano]:[Rural]])</f>
        <v>107</v>
      </c>
      <c r="I818" s="51" t="s">
        <v>44</v>
      </c>
      <c r="J818" s="51">
        <v>2101939</v>
      </c>
      <c r="K818" s="51" t="s">
        <v>1003</v>
      </c>
      <c r="L818" s="51">
        <v>1</v>
      </c>
    </row>
    <row r="819" spans="1:12">
      <c r="A819" s="51" t="s">
        <v>40</v>
      </c>
      <c r="B819" s="51">
        <v>3200805</v>
      </c>
      <c r="C819" s="51" t="s">
        <v>1041</v>
      </c>
      <c r="D819" s="51">
        <v>1</v>
      </c>
      <c r="E819" s="51">
        <v>2</v>
      </c>
      <c r="F819" s="51">
        <v>971</v>
      </c>
      <c r="G819" s="61">
        <f>SUM(Tabela1[[#This Row],[Urbano]:[Rural]])</f>
        <v>974</v>
      </c>
      <c r="I819" s="51" t="s">
        <v>44</v>
      </c>
      <c r="J819" s="51">
        <v>2102002</v>
      </c>
      <c r="K819" s="51" t="s">
        <v>1005</v>
      </c>
      <c r="L819" s="51">
        <v>1</v>
      </c>
    </row>
    <row r="820" spans="1:12">
      <c r="A820" s="51" t="s">
        <v>40</v>
      </c>
      <c r="B820" s="51">
        <v>3200904</v>
      </c>
      <c r="C820" s="51" t="s">
        <v>1043</v>
      </c>
      <c r="D820" s="51">
        <v>2</v>
      </c>
      <c r="E820" s="51">
        <v>0</v>
      </c>
      <c r="F820" s="51">
        <v>969</v>
      </c>
      <c r="G820" s="61">
        <f>SUM(Tabela1[[#This Row],[Urbano]:[Rural]])</f>
        <v>971</v>
      </c>
      <c r="I820" s="51" t="s">
        <v>44</v>
      </c>
      <c r="J820" s="51">
        <v>2102036</v>
      </c>
      <c r="K820" s="51" t="s">
        <v>1007</v>
      </c>
      <c r="L820" s="51">
        <v>1</v>
      </c>
    </row>
    <row r="821" spans="1:12">
      <c r="A821" s="51" t="s">
        <v>40</v>
      </c>
      <c r="B821" s="51">
        <v>3201001</v>
      </c>
      <c r="C821" s="51" t="s">
        <v>797</v>
      </c>
      <c r="D821" s="51">
        <v>0</v>
      </c>
      <c r="E821" s="51">
        <v>1</v>
      </c>
      <c r="F821" s="51">
        <v>509</v>
      </c>
      <c r="G821" s="61">
        <f>SUM(Tabela1[[#This Row],[Urbano]:[Rural]])</f>
        <v>510</v>
      </c>
      <c r="I821" s="51" t="s">
        <v>44</v>
      </c>
      <c r="J821" s="51">
        <v>2102101</v>
      </c>
      <c r="K821" s="51" t="s">
        <v>1008</v>
      </c>
      <c r="L821" s="51">
        <v>1</v>
      </c>
    </row>
    <row r="822" spans="1:12">
      <c r="A822" s="51" t="s">
        <v>40</v>
      </c>
      <c r="B822" s="51">
        <v>3201100</v>
      </c>
      <c r="C822" s="51" t="s">
        <v>1046</v>
      </c>
      <c r="D822" s="51">
        <v>0</v>
      </c>
      <c r="E822" s="51">
        <v>0</v>
      </c>
      <c r="F822" s="51">
        <v>77</v>
      </c>
      <c r="G822" s="61">
        <f>SUM(Tabela1[[#This Row],[Urbano]:[Rural]])</f>
        <v>77</v>
      </c>
      <c r="I822" s="51" t="s">
        <v>44</v>
      </c>
      <c r="J822" s="51">
        <v>2102200</v>
      </c>
      <c r="K822" s="51" t="s">
        <v>1009</v>
      </c>
      <c r="L822" s="51">
        <v>2</v>
      </c>
    </row>
    <row r="823" spans="1:12">
      <c r="A823" s="51" t="s">
        <v>40</v>
      </c>
      <c r="B823" s="51">
        <v>3201159</v>
      </c>
      <c r="C823" s="51" t="s">
        <v>1048</v>
      </c>
      <c r="D823" s="51">
        <v>0</v>
      </c>
      <c r="E823" s="51">
        <v>0</v>
      </c>
      <c r="F823" s="51">
        <v>769</v>
      </c>
      <c r="G823" s="61">
        <f>SUM(Tabela1[[#This Row],[Urbano]:[Rural]])</f>
        <v>769</v>
      </c>
      <c r="I823" s="51" t="s">
        <v>44</v>
      </c>
      <c r="J823" s="51">
        <v>2102309</v>
      </c>
      <c r="K823" s="51" t="s">
        <v>1010</v>
      </c>
      <c r="L823" s="51">
        <v>1</v>
      </c>
    </row>
    <row r="824" spans="1:12">
      <c r="A824" s="51" t="s">
        <v>40</v>
      </c>
      <c r="B824" s="51">
        <v>3201209</v>
      </c>
      <c r="C824" s="51" t="s">
        <v>799</v>
      </c>
      <c r="D824" s="51">
        <v>0</v>
      </c>
      <c r="E824" s="51">
        <v>1</v>
      </c>
      <c r="F824" s="51">
        <v>445</v>
      </c>
      <c r="G824" s="61">
        <f>SUM(Tabela1[[#This Row],[Urbano]:[Rural]])</f>
        <v>446</v>
      </c>
      <c r="I824" s="51" t="s">
        <v>44</v>
      </c>
      <c r="J824" s="51">
        <v>2102325</v>
      </c>
      <c r="K824" s="51" t="s">
        <v>1011</v>
      </c>
      <c r="L824" s="51">
        <v>2</v>
      </c>
    </row>
    <row r="825" spans="1:12">
      <c r="A825" s="51" t="s">
        <v>40</v>
      </c>
      <c r="B825" s="51">
        <v>3201308</v>
      </c>
      <c r="C825" s="51" t="s">
        <v>801</v>
      </c>
      <c r="D825" s="51">
        <v>4</v>
      </c>
      <c r="E825" s="51">
        <v>2</v>
      </c>
      <c r="F825" s="51">
        <v>186</v>
      </c>
      <c r="G825" s="61">
        <f>SUM(Tabela1[[#This Row],[Urbano]:[Rural]])</f>
        <v>192</v>
      </c>
      <c r="I825" s="51" t="s">
        <v>44</v>
      </c>
      <c r="J825" s="51">
        <v>2102374</v>
      </c>
      <c r="K825" s="51" t="s">
        <v>1013</v>
      </c>
      <c r="L825" s="51">
        <v>2</v>
      </c>
    </row>
    <row r="826" spans="1:12">
      <c r="A826" s="51" t="s">
        <v>40</v>
      </c>
      <c r="B826" s="51">
        <v>3201407</v>
      </c>
      <c r="C826" s="51" t="s">
        <v>802</v>
      </c>
      <c r="D826" s="51">
        <v>1</v>
      </c>
      <c r="E826" s="51">
        <v>0</v>
      </c>
      <c r="F826" s="56">
        <v>1133</v>
      </c>
      <c r="G826" s="61">
        <f>SUM(Tabela1[[#This Row],[Urbano]:[Rural]])</f>
        <v>1134</v>
      </c>
      <c r="I826" s="51" t="s">
        <v>44</v>
      </c>
      <c r="J826" s="51">
        <v>2102408</v>
      </c>
      <c r="K826" s="51" t="s">
        <v>1014</v>
      </c>
      <c r="L826" s="51">
        <v>1</v>
      </c>
    </row>
    <row r="827" spans="1:12">
      <c r="A827" s="51" t="s">
        <v>40</v>
      </c>
      <c r="B827" s="51">
        <v>3201506</v>
      </c>
      <c r="C827" s="51" t="s">
        <v>804</v>
      </c>
      <c r="D827" s="51">
        <v>23</v>
      </c>
      <c r="E827" s="51">
        <v>7</v>
      </c>
      <c r="F827" s="56">
        <v>2068</v>
      </c>
      <c r="G827" s="61">
        <f>SUM(Tabela1[[#This Row],[Urbano]:[Rural]])</f>
        <v>2098</v>
      </c>
      <c r="I827" s="51" t="s">
        <v>44</v>
      </c>
      <c r="J827" s="51">
        <v>2102507</v>
      </c>
      <c r="K827" s="51" t="s">
        <v>1015</v>
      </c>
      <c r="L827" s="51">
        <v>2</v>
      </c>
    </row>
    <row r="828" spans="1:12">
      <c r="A828" s="51" t="s">
        <v>40</v>
      </c>
      <c r="B828" s="51">
        <v>3201605</v>
      </c>
      <c r="C828" s="51" t="s">
        <v>806</v>
      </c>
      <c r="D828" s="51">
        <v>317</v>
      </c>
      <c r="E828" s="51">
        <v>6</v>
      </c>
      <c r="F828" s="51">
        <v>895</v>
      </c>
      <c r="G828" s="61">
        <f>SUM(Tabela1[[#This Row],[Urbano]:[Rural]])</f>
        <v>1218</v>
      </c>
      <c r="I828" s="51" t="s">
        <v>44</v>
      </c>
      <c r="J828" s="51">
        <v>2102556</v>
      </c>
      <c r="K828" s="51" t="s">
        <v>1017</v>
      </c>
      <c r="L828" s="51">
        <v>1</v>
      </c>
    </row>
    <row r="829" spans="1:12">
      <c r="A829" s="51" t="s">
        <v>40</v>
      </c>
      <c r="B829" s="51">
        <v>3201704</v>
      </c>
      <c r="C829" s="51" t="s">
        <v>807</v>
      </c>
      <c r="D829" s="51">
        <v>3</v>
      </c>
      <c r="E829" s="51">
        <v>0</v>
      </c>
      <c r="F829" s="51">
        <v>520</v>
      </c>
      <c r="G829" s="61">
        <f>SUM(Tabela1[[#This Row],[Urbano]:[Rural]])</f>
        <v>523</v>
      </c>
      <c r="I829" s="51" t="s">
        <v>44</v>
      </c>
      <c r="J829" s="51">
        <v>2102606</v>
      </c>
      <c r="K829" s="51" t="s">
        <v>1019</v>
      </c>
      <c r="L829" s="51">
        <v>2</v>
      </c>
    </row>
    <row r="830" spans="1:12">
      <c r="A830" s="51" t="s">
        <v>40</v>
      </c>
      <c r="B830" s="51">
        <v>3201803</v>
      </c>
      <c r="C830" s="51" t="s">
        <v>808</v>
      </c>
      <c r="D830" s="51">
        <v>0</v>
      </c>
      <c r="E830" s="51">
        <v>0</v>
      </c>
      <c r="F830" s="51">
        <v>393</v>
      </c>
      <c r="G830" s="61">
        <f>SUM(Tabela1[[#This Row],[Urbano]:[Rural]])</f>
        <v>393</v>
      </c>
      <c r="I830" s="51" t="s">
        <v>44</v>
      </c>
      <c r="J830" s="51">
        <v>2102705</v>
      </c>
      <c r="K830" s="51" t="s">
        <v>1020</v>
      </c>
      <c r="L830" s="51">
        <v>2</v>
      </c>
    </row>
    <row r="831" spans="1:12">
      <c r="A831" s="51" t="s">
        <v>40</v>
      </c>
      <c r="B831" s="51">
        <v>3201902</v>
      </c>
      <c r="C831" s="51" t="s">
        <v>810</v>
      </c>
      <c r="D831" s="51">
        <v>0</v>
      </c>
      <c r="E831" s="51">
        <v>0</v>
      </c>
      <c r="F831" s="56">
        <v>1950</v>
      </c>
      <c r="G831" s="61">
        <f>SUM(Tabela1[[#This Row],[Urbano]:[Rural]])</f>
        <v>1950</v>
      </c>
      <c r="I831" s="51" t="s">
        <v>44</v>
      </c>
      <c r="J831" s="51">
        <v>2102754</v>
      </c>
      <c r="K831" s="51" t="s">
        <v>1022</v>
      </c>
      <c r="L831" s="51">
        <v>2</v>
      </c>
    </row>
    <row r="832" spans="1:12">
      <c r="A832" s="51" t="s">
        <v>40</v>
      </c>
      <c r="B832" s="51">
        <v>3202009</v>
      </c>
      <c r="C832" s="51" t="s">
        <v>811</v>
      </c>
      <c r="D832" s="51">
        <v>0</v>
      </c>
      <c r="E832" s="51">
        <v>0</v>
      </c>
      <c r="F832" s="51">
        <v>322</v>
      </c>
      <c r="G832" s="61">
        <f>SUM(Tabela1[[#This Row],[Urbano]:[Rural]])</f>
        <v>322</v>
      </c>
      <c r="I832" s="51" t="s">
        <v>44</v>
      </c>
      <c r="J832" s="51">
        <v>2102804</v>
      </c>
      <c r="K832" s="51" t="s">
        <v>1024</v>
      </c>
      <c r="L832" s="51">
        <v>4</v>
      </c>
    </row>
    <row r="833" spans="1:12">
      <c r="A833" s="51" t="s">
        <v>40</v>
      </c>
      <c r="B833" s="51">
        <v>3202108</v>
      </c>
      <c r="C833" s="51" t="s">
        <v>813</v>
      </c>
      <c r="D833" s="51">
        <v>1</v>
      </c>
      <c r="E833" s="51">
        <v>2</v>
      </c>
      <c r="F833" s="51">
        <v>1022</v>
      </c>
      <c r="G833" s="61">
        <f>SUM(Tabela1[[#This Row],[Urbano]:[Rural]])</f>
        <v>1025</v>
      </c>
      <c r="I833" s="51" t="s">
        <v>44</v>
      </c>
      <c r="J833" s="51">
        <v>2102903</v>
      </c>
      <c r="K833" s="51" t="s">
        <v>1026</v>
      </c>
      <c r="L833" s="51">
        <v>4</v>
      </c>
    </row>
    <row r="834" spans="1:12">
      <c r="A834" s="51" t="s">
        <v>40</v>
      </c>
      <c r="B834" s="51">
        <v>3202207</v>
      </c>
      <c r="C834" s="51" t="s">
        <v>814</v>
      </c>
      <c r="D834" s="51">
        <v>0</v>
      </c>
      <c r="E834" s="51">
        <v>0</v>
      </c>
      <c r="F834" s="51">
        <v>204</v>
      </c>
      <c r="G834" s="61">
        <f>SUM(Tabela1[[#This Row],[Urbano]:[Rural]])</f>
        <v>204</v>
      </c>
      <c r="I834" s="51" t="s">
        <v>44</v>
      </c>
      <c r="J834" s="51">
        <v>2103000</v>
      </c>
      <c r="K834" s="51" t="s">
        <v>1027</v>
      </c>
      <c r="L834" s="51">
        <v>13</v>
      </c>
    </row>
    <row r="835" spans="1:12">
      <c r="A835" s="51" t="s">
        <v>40</v>
      </c>
      <c r="B835" s="51">
        <v>3202256</v>
      </c>
      <c r="C835" s="51" t="s">
        <v>1061</v>
      </c>
      <c r="D835" s="51">
        <v>0</v>
      </c>
      <c r="E835" s="51">
        <v>1</v>
      </c>
      <c r="F835" s="51">
        <v>847</v>
      </c>
      <c r="G835" s="61">
        <f>SUM(Tabela1[[#This Row],[Urbano]:[Rural]])</f>
        <v>848</v>
      </c>
      <c r="I835" s="51" t="s">
        <v>44</v>
      </c>
      <c r="J835" s="51">
        <v>2103158</v>
      </c>
      <c r="K835" s="51" t="s">
        <v>1029</v>
      </c>
      <c r="L835" s="51">
        <v>1</v>
      </c>
    </row>
    <row r="836" spans="1:12">
      <c r="A836" s="51" t="s">
        <v>40</v>
      </c>
      <c r="B836" s="51">
        <v>3202306</v>
      </c>
      <c r="C836" s="51" t="s">
        <v>815</v>
      </c>
      <c r="D836" s="51">
        <v>0</v>
      </c>
      <c r="E836" s="51">
        <v>1</v>
      </c>
      <c r="F836" s="51">
        <v>573</v>
      </c>
      <c r="G836" s="61">
        <f>SUM(Tabela1[[#This Row],[Urbano]:[Rural]])</f>
        <v>574</v>
      </c>
      <c r="I836" s="51" t="s">
        <v>44</v>
      </c>
      <c r="J836" s="51">
        <v>2103174</v>
      </c>
      <c r="K836" s="51" t="s">
        <v>1030</v>
      </c>
      <c r="L836" s="51">
        <v>2</v>
      </c>
    </row>
    <row r="837" spans="1:12">
      <c r="A837" s="51" t="s">
        <v>40</v>
      </c>
      <c r="B837" s="51">
        <v>3202405</v>
      </c>
      <c r="C837" s="51" t="s">
        <v>816</v>
      </c>
      <c r="D837" s="51">
        <v>137</v>
      </c>
      <c r="E837" s="51">
        <v>2</v>
      </c>
      <c r="F837" s="51">
        <v>313</v>
      </c>
      <c r="G837" s="61">
        <f>SUM(Tabela1[[#This Row],[Urbano]:[Rural]])</f>
        <v>452</v>
      </c>
      <c r="I837" s="51" t="s">
        <v>44</v>
      </c>
      <c r="J837" s="51">
        <v>2103208</v>
      </c>
      <c r="K837" s="51" t="s">
        <v>1031</v>
      </c>
      <c r="L837" s="51">
        <v>5</v>
      </c>
    </row>
    <row r="838" spans="1:12">
      <c r="A838" s="51" t="s">
        <v>40</v>
      </c>
      <c r="B838" s="51">
        <v>3202454</v>
      </c>
      <c r="C838" s="51" t="s">
        <v>1065</v>
      </c>
      <c r="D838" s="51">
        <v>0</v>
      </c>
      <c r="E838" s="51">
        <v>1</v>
      </c>
      <c r="F838" s="56">
        <v>1065</v>
      </c>
      <c r="G838" s="61">
        <f>SUM(Tabela1[[#This Row],[Urbano]:[Rural]])</f>
        <v>1066</v>
      </c>
      <c r="I838" s="51" t="s">
        <v>44</v>
      </c>
      <c r="J838" s="51">
        <v>2103257</v>
      </c>
      <c r="K838" s="51" t="s">
        <v>1032</v>
      </c>
      <c r="L838" s="51">
        <v>2</v>
      </c>
    </row>
    <row r="839" spans="1:12">
      <c r="A839" s="51" t="s">
        <v>40</v>
      </c>
      <c r="B839" s="51">
        <v>3202504</v>
      </c>
      <c r="C839" s="51" t="s">
        <v>818</v>
      </c>
      <c r="D839" s="51">
        <v>0</v>
      </c>
      <c r="E839" s="51">
        <v>5</v>
      </c>
      <c r="F839" s="51">
        <v>164</v>
      </c>
      <c r="G839" s="61">
        <f>SUM(Tabela1[[#This Row],[Urbano]:[Rural]])</f>
        <v>169</v>
      </c>
      <c r="I839" s="51" t="s">
        <v>44</v>
      </c>
      <c r="J839" s="51">
        <v>2103307</v>
      </c>
      <c r="K839" s="51" t="s">
        <v>1033</v>
      </c>
      <c r="L839" s="51">
        <v>38</v>
      </c>
    </row>
    <row r="840" spans="1:12">
      <c r="A840" s="51" t="s">
        <v>40</v>
      </c>
      <c r="B840" s="51">
        <v>3202553</v>
      </c>
      <c r="C840" s="51" t="s">
        <v>819</v>
      </c>
      <c r="D840" s="51">
        <v>0</v>
      </c>
      <c r="E840" s="51">
        <v>0</v>
      </c>
      <c r="F840" s="51">
        <v>667</v>
      </c>
      <c r="G840" s="61">
        <f>SUM(Tabela1[[#This Row],[Urbano]:[Rural]])</f>
        <v>667</v>
      </c>
      <c r="I840" s="51" t="s">
        <v>44</v>
      </c>
      <c r="J840" s="51">
        <v>2103406</v>
      </c>
      <c r="K840" s="51" t="s">
        <v>1035</v>
      </c>
      <c r="L840" s="51">
        <v>1</v>
      </c>
    </row>
    <row r="841" spans="1:12">
      <c r="A841" s="51" t="s">
        <v>40</v>
      </c>
      <c r="B841" s="51">
        <v>3202603</v>
      </c>
      <c r="C841" s="51" t="s">
        <v>820</v>
      </c>
      <c r="D841" s="51">
        <v>1</v>
      </c>
      <c r="E841" s="51">
        <v>1</v>
      </c>
      <c r="F841" s="51">
        <v>451</v>
      </c>
      <c r="G841" s="61">
        <f>SUM(Tabela1[[#This Row],[Urbano]:[Rural]])</f>
        <v>453</v>
      </c>
      <c r="I841" s="51" t="s">
        <v>44</v>
      </c>
      <c r="J841" s="51">
        <v>2103604</v>
      </c>
      <c r="K841" s="51" t="s">
        <v>1037</v>
      </c>
      <c r="L841" s="51">
        <v>7</v>
      </c>
    </row>
    <row r="842" spans="1:12">
      <c r="A842" s="51" t="s">
        <v>40</v>
      </c>
      <c r="B842" s="51">
        <v>3202652</v>
      </c>
      <c r="C842" s="51" t="s">
        <v>1070</v>
      </c>
      <c r="D842" s="51">
        <v>3</v>
      </c>
      <c r="E842" s="51">
        <v>0</v>
      </c>
      <c r="F842" s="51">
        <v>757</v>
      </c>
      <c r="G842" s="61">
        <f>SUM(Tabela1[[#This Row],[Urbano]:[Rural]])</f>
        <v>760</v>
      </c>
      <c r="I842" s="51" t="s">
        <v>44</v>
      </c>
      <c r="J842" s="51">
        <v>2103703</v>
      </c>
      <c r="K842" s="51" t="s">
        <v>1038</v>
      </c>
      <c r="L842" s="51">
        <v>4</v>
      </c>
    </row>
    <row r="843" spans="1:12">
      <c r="A843" s="51" t="s">
        <v>40</v>
      </c>
      <c r="B843" s="51">
        <v>3202702</v>
      </c>
      <c r="C843" s="51" t="s">
        <v>1072</v>
      </c>
      <c r="D843" s="51">
        <v>0</v>
      </c>
      <c r="E843" s="51">
        <v>2</v>
      </c>
      <c r="F843" s="51">
        <v>799</v>
      </c>
      <c r="G843" s="61">
        <f>SUM(Tabela1[[#This Row],[Urbano]:[Rural]])</f>
        <v>801</v>
      </c>
      <c r="I843" s="51" t="s">
        <v>44</v>
      </c>
      <c r="J843" s="51">
        <v>2103752</v>
      </c>
      <c r="K843" s="51" t="s">
        <v>1040</v>
      </c>
      <c r="L843" s="51">
        <v>2</v>
      </c>
    </row>
    <row r="844" spans="1:12">
      <c r="A844" s="51" t="s">
        <v>40</v>
      </c>
      <c r="B844" s="51">
        <v>3202801</v>
      </c>
      <c r="C844" s="51" t="s">
        <v>822</v>
      </c>
      <c r="D844" s="51">
        <v>27</v>
      </c>
      <c r="E844" s="51">
        <v>7</v>
      </c>
      <c r="F844" s="51">
        <v>432</v>
      </c>
      <c r="G844" s="61">
        <f>SUM(Tabela1[[#This Row],[Urbano]:[Rural]])</f>
        <v>466</v>
      </c>
      <c r="I844" s="51" t="s">
        <v>44</v>
      </c>
      <c r="J844" s="51">
        <v>2103802</v>
      </c>
      <c r="K844" s="51" t="s">
        <v>1042</v>
      </c>
      <c r="L844" s="51">
        <v>2</v>
      </c>
    </row>
    <row r="845" spans="1:12">
      <c r="A845" s="51" t="s">
        <v>40</v>
      </c>
      <c r="B845" s="51">
        <v>3202900</v>
      </c>
      <c r="C845" s="51" t="s">
        <v>823</v>
      </c>
      <c r="D845" s="51">
        <v>0</v>
      </c>
      <c r="E845" s="51">
        <v>0</v>
      </c>
      <c r="F845" s="51">
        <v>664</v>
      </c>
      <c r="G845" s="61">
        <f>SUM(Tabela1[[#This Row],[Urbano]:[Rural]])</f>
        <v>664</v>
      </c>
      <c r="I845" s="51" t="s">
        <v>44</v>
      </c>
      <c r="J845" s="51">
        <v>2104057</v>
      </c>
      <c r="K845" s="51" t="s">
        <v>1044</v>
      </c>
      <c r="L845" s="51">
        <v>2</v>
      </c>
    </row>
    <row r="846" spans="1:12">
      <c r="A846" s="51" t="s">
        <v>40</v>
      </c>
      <c r="B846" s="51">
        <v>3203007</v>
      </c>
      <c r="C846" s="51" t="s">
        <v>1076</v>
      </c>
      <c r="D846" s="51">
        <v>0</v>
      </c>
      <c r="E846" s="51">
        <v>2</v>
      </c>
      <c r="F846" s="51">
        <v>1046</v>
      </c>
      <c r="G846" s="61">
        <f>SUM(Tabela1[[#This Row],[Urbano]:[Rural]])</f>
        <v>1048</v>
      </c>
      <c r="I846" s="51" t="s">
        <v>44</v>
      </c>
      <c r="J846" s="51">
        <v>2104081</v>
      </c>
      <c r="K846" s="51" t="s">
        <v>1045</v>
      </c>
      <c r="L846" s="51">
        <v>1</v>
      </c>
    </row>
    <row r="847" spans="1:12">
      <c r="A847" s="51" t="s">
        <v>40</v>
      </c>
      <c r="B847" s="51">
        <v>3203056</v>
      </c>
      <c r="C847" s="51" t="s">
        <v>824</v>
      </c>
      <c r="D847" s="51">
        <v>1</v>
      </c>
      <c r="E847" s="51">
        <v>0</v>
      </c>
      <c r="F847" s="56">
        <v>1019</v>
      </c>
      <c r="G847" s="61">
        <f>SUM(Tabela1[[#This Row],[Urbano]:[Rural]])</f>
        <v>1020</v>
      </c>
      <c r="I847" s="51" t="s">
        <v>44</v>
      </c>
      <c r="J847" s="51">
        <v>2104099</v>
      </c>
      <c r="K847" s="51" t="s">
        <v>1047</v>
      </c>
      <c r="L847" s="51">
        <v>1</v>
      </c>
    </row>
    <row r="848" spans="1:12">
      <c r="A848" s="51" t="s">
        <v>40</v>
      </c>
      <c r="B848" s="51">
        <v>3203106</v>
      </c>
      <c r="C848" s="51" t="s">
        <v>1079</v>
      </c>
      <c r="D848" s="51">
        <v>0</v>
      </c>
      <c r="E848" s="51">
        <v>0</v>
      </c>
      <c r="F848" s="51">
        <v>334</v>
      </c>
      <c r="G848" s="61">
        <f>SUM(Tabela1[[#This Row],[Urbano]:[Rural]])</f>
        <v>334</v>
      </c>
      <c r="I848" s="51" t="s">
        <v>44</v>
      </c>
      <c r="J848" s="51">
        <v>2104107</v>
      </c>
      <c r="K848" s="51" t="s">
        <v>1610</v>
      </c>
      <c r="L848" s="51">
        <v>1</v>
      </c>
    </row>
    <row r="849" spans="1:12">
      <c r="A849" s="51" t="s">
        <v>40</v>
      </c>
      <c r="B849" s="51">
        <v>3203130</v>
      </c>
      <c r="C849" s="51" t="s">
        <v>826</v>
      </c>
      <c r="D849" s="51">
        <v>0</v>
      </c>
      <c r="E849" s="51">
        <v>0</v>
      </c>
      <c r="F849" s="51">
        <v>131</v>
      </c>
      <c r="G849" s="61">
        <f>SUM(Tabela1[[#This Row],[Urbano]:[Rural]])</f>
        <v>131</v>
      </c>
      <c r="I849" s="51" t="s">
        <v>44</v>
      </c>
      <c r="J849" s="51">
        <v>2104404</v>
      </c>
      <c r="K849" s="51" t="s">
        <v>1050</v>
      </c>
      <c r="L849" s="51">
        <v>4</v>
      </c>
    </row>
    <row r="850" spans="1:12">
      <c r="A850" s="51" t="s">
        <v>40</v>
      </c>
      <c r="B850" s="51">
        <v>3203163</v>
      </c>
      <c r="C850" s="51" t="s">
        <v>827</v>
      </c>
      <c r="D850" s="51">
        <v>0</v>
      </c>
      <c r="E850" s="51">
        <v>0</v>
      </c>
      <c r="F850" s="51">
        <v>685</v>
      </c>
      <c r="G850" s="61">
        <f>SUM(Tabela1[[#This Row],[Urbano]:[Rural]])</f>
        <v>685</v>
      </c>
      <c r="I850" s="51" t="s">
        <v>44</v>
      </c>
      <c r="J850" s="51">
        <v>2104552</v>
      </c>
      <c r="K850" s="51" t="s">
        <v>1051</v>
      </c>
      <c r="L850" s="51">
        <v>1</v>
      </c>
    </row>
    <row r="851" spans="1:12">
      <c r="A851" s="51" t="s">
        <v>40</v>
      </c>
      <c r="B851" s="51">
        <v>3203205</v>
      </c>
      <c r="C851" s="51" t="s">
        <v>828</v>
      </c>
      <c r="D851" s="51">
        <v>18</v>
      </c>
      <c r="E851" s="51">
        <v>11</v>
      </c>
      <c r="F851" s="56">
        <v>2220</v>
      </c>
      <c r="G851" s="61">
        <f>SUM(Tabela1[[#This Row],[Urbano]:[Rural]])</f>
        <v>2249</v>
      </c>
      <c r="I851" s="51" t="s">
        <v>44</v>
      </c>
      <c r="J851" s="51">
        <v>2104602</v>
      </c>
      <c r="K851" s="51" t="s">
        <v>1619</v>
      </c>
      <c r="L851" s="51">
        <v>1</v>
      </c>
    </row>
    <row r="852" spans="1:12">
      <c r="A852" s="51" t="s">
        <v>40</v>
      </c>
      <c r="B852" s="51">
        <v>3203304</v>
      </c>
      <c r="C852" s="51" t="s">
        <v>1084</v>
      </c>
      <c r="D852" s="51">
        <v>0</v>
      </c>
      <c r="E852" s="51">
        <v>0</v>
      </c>
      <c r="F852" s="51">
        <v>888</v>
      </c>
      <c r="G852" s="61">
        <f>SUM(Tabela1[[#This Row],[Urbano]:[Rural]])</f>
        <v>888</v>
      </c>
      <c r="I852" s="51" t="s">
        <v>44</v>
      </c>
      <c r="J852" s="51">
        <v>2104628</v>
      </c>
      <c r="K852" s="51" t="s">
        <v>1052</v>
      </c>
      <c r="L852" s="51">
        <v>2</v>
      </c>
    </row>
    <row r="853" spans="1:12">
      <c r="A853" s="51" t="s">
        <v>40</v>
      </c>
      <c r="B853" s="51">
        <v>3203320</v>
      </c>
      <c r="C853" s="51" t="s">
        <v>830</v>
      </c>
      <c r="D853" s="51">
        <v>17</v>
      </c>
      <c r="E853" s="51">
        <v>4</v>
      </c>
      <c r="F853" s="51">
        <v>294</v>
      </c>
      <c r="G853" s="61">
        <f>SUM(Tabela1[[#This Row],[Urbano]:[Rural]])</f>
        <v>315</v>
      </c>
      <c r="I853" s="51" t="s">
        <v>44</v>
      </c>
      <c r="J853" s="51">
        <v>2104651</v>
      </c>
      <c r="K853" s="51" t="s">
        <v>1053</v>
      </c>
      <c r="L853" s="51">
        <v>6</v>
      </c>
    </row>
    <row r="854" spans="1:12">
      <c r="A854" s="51" t="s">
        <v>40</v>
      </c>
      <c r="B854" s="51">
        <v>3203346</v>
      </c>
      <c r="C854" s="51" t="s">
        <v>1087</v>
      </c>
      <c r="D854" s="51">
        <v>0</v>
      </c>
      <c r="E854" s="51">
        <v>0</v>
      </c>
      <c r="F854" s="51">
        <v>335</v>
      </c>
      <c r="G854" s="61">
        <f>SUM(Tabela1[[#This Row],[Urbano]:[Rural]])</f>
        <v>335</v>
      </c>
      <c r="I854" s="51" t="s">
        <v>44</v>
      </c>
      <c r="J854" s="51">
        <v>2104677</v>
      </c>
      <c r="K854" s="51" t="s">
        <v>1054</v>
      </c>
      <c r="L854" s="51">
        <v>3</v>
      </c>
    </row>
    <row r="855" spans="1:12">
      <c r="A855" s="51" t="s">
        <v>40</v>
      </c>
      <c r="B855" s="51">
        <v>3203353</v>
      </c>
      <c r="C855" s="51" t="s">
        <v>831</v>
      </c>
      <c r="D855" s="51">
        <v>2</v>
      </c>
      <c r="E855" s="51">
        <v>0</v>
      </c>
      <c r="F855" s="51">
        <v>1027</v>
      </c>
      <c r="G855" s="61">
        <f>SUM(Tabela1[[#This Row],[Urbano]:[Rural]])</f>
        <v>1029</v>
      </c>
      <c r="I855" s="51" t="s">
        <v>44</v>
      </c>
      <c r="J855" s="51">
        <v>2104701</v>
      </c>
      <c r="K855" s="51" t="s">
        <v>1055</v>
      </c>
      <c r="L855" s="51">
        <v>2</v>
      </c>
    </row>
    <row r="856" spans="1:12">
      <c r="A856" s="51" t="s">
        <v>40</v>
      </c>
      <c r="B856" s="51">
        <v>3203403</v>
      </c>
      <c r="C856" s="51" t="s">
        <v>832</v>
      </c>
      <c r="D856" s="51">
        <v>0</v>
      </c>
      <c r="E856" s="51">
        <v>0</v>
      </c>
      <c r="F856" s="51">
        <v>869</v>
      </c>
      <c r="G856" s="61">
        <f>SUM(Tabela1[[#This Row],[Urbano]:[Rural]])</f>
        <v>869</v>
      </c>
      <c r="I856" s="51" t="s">
        <v>44</v>
      </c>
      <c r="J856" s="51">
        <v>2104800</v>
      </c>
      <c r="K856" s="51" t="s">
        <v>1056</v>
      </c>
      <c r="L856" s="51">
        <v>2</v>
      </c>
    </row>
    <row r="857" spans="1:12">
      <c r="A857" s="51" t="s">
        <v>40</v>
      </c>
      <c r="B857" s="51">
        <v>3203502</v>
      </c>
      <c r="C857" s="51" t="s">
        <v>833</v>
      </c>
      <c r="D857" s="51">
        <v>1</v>
      </c>
      <c r="E857" s="51">
        <v>1</v>
      </c>
      <c r="F857" s="51">
        <v>533</v>
      </c>
      <c r="G857" s="61">
        <f>SUM(Tabela1[[#This Row],[Urbano]:[Rural]])</f>
        <v>535</v>
      </c>
      <c r="I857" s="51" t="s">
        <v>44</v>
      </c>
      <c r="J857" s="51">
        <v>2104909</v>
      </c>
      <c r="K857" s="51" t="s">
        <v>1057</v>
      </c>
      <c r="L857" s="51">
        <v>2</v>
      </c>
    </row>
    <row r="858" spans="1:12">
      <c r="A858" s="51" t="s">
        <v>40</v>
      </c>
      <c r="B858" s="51">
        <v>3203601</v>
      </c>
      <c r="C858" s="51" t="s">
        <v>835</v>
      </c>
      <c r="D858" s="51">
        <v>0</v>
      </c>
      <c r="E858" s="51">
        <v>0</v>
      </c>
      <c r="F858" s="51">
        <v>172</v>
      </c>
      <c r="G858" s="61">
        <f>SUM(Tabela1[[#This Row],[Urbano]:[Rural]])</f>
        <v>172</v>
      </c>
      <c r="I858" s="51" t="s">
        <v>44</v>
      </c>
      <c r="J858" s="51">
        <v>2105005</v>
      </c>
      <c r="K858" s="51" t="s">
        <v>1058</v>
      </c>
      <c r="L858" s="51">
        <v>1</v>
      </c>
    </row>
    <row r="859" spans="1:12">
      <c r="A859" s="51" t="s">
        <v>40</v>
      </c>
      <c r="B859" s="51">
        <v>3203700</v>
      </c>
      <c r="C859" s="51" t="s">
        <v>836</v>
      </c>
      <c r="D859" s="51">
        <v>0</v>
      </c>
      <c r="E859" s="51">
        <v>5</v>
      </c>
      <c r="F859" s="56">
        <v>1261</v>
      </c>
      <c r="G859" s="61">
        <f>SUM(Tabela1[[#This Row],[Urbano]:[Rural]])</f>
        <v>1266</v>
      </c>
      <c r="I859" s="51" t="s">
        <v>44</v>
      </c>
      <c r="J859" s="51">
        <v>2105104</v>
      </c>
      <c r="K859" s="51" t="s">
        <v>1059</v>
      </c>
      <c r="L859" s="51">
        <v>2</v>
      </c>
    </row>
    <row r="860" spans="1:12">
      <c r="A860" s="51" t="s">
        <v>40</v>
      </c>
      <c r="B860" s="51">
        <v>3203809</v>
      </c>
      <c r="C860" s="51" t="s">
        <v>838</v>
      </c>
      <c r="D860" s="51">
        <v>0</v>
      </c>
      <c r="E860" s="51">
        <v>0</v>
      </c>
      <c r="F860" s="51">
        <v>479</v>
      </c>
      <c r="G860" s="61">
        <f>SUM(Tabela1[[#This Row],[Urbano]:[Rural]])</f>
        <v>479</v>
      </c>
      <c r="I860" s="51" t="s">
        <v>44</v>
      </c>
      <c r="J860" s="51">
        <v>2105153</v>
      </c>
      <c r="K860" s="51" t="s">
        <v>1060</v>
      </c>
      <c r="L860" s="51">
        <v>3</v>
      </c>
    </row>
    <row r="861" spans="1:12">
      <c r="A861" s="51" t="s">
        <v>40</v>
      </c>
      <c r="B861" s="51">
        <v>3203908</v>
      </c>
      <c r="C861" s="51" t="s">
        <v>840</v>
      </c>
      <c r="D861" s="51">
        <v>1</v>
      </c>
      <c r="E861" s="51">
        <v>0</v>
      </c>
      <c r="F861" s="56">
        <v>1948</v>
      </c>
      <c r="G861" s="61">
        <f>SUM(Tabela1[[#This Row],[Urbano]:[Rural]])</f>
        <v>1949</v>
      </c>
      <c r="I861" s="51" t="s">
        <v>44</v>
      </c>
      <c r="J861" s="51">
        <v>2105302</v>
      </c>
      <c r="K861" s="51" t="s">
        <v>1062</v>
      </c>
      <c r="L861" s="51">
        <v>4</v>
      </c>
    </row>
    <row r="862" spans="1:12">
      <c r="A862" s="51" t="s">
        <v>40</v>
      </c>
      <c r="B862" s="51">
        <v>3204005</v>
      </c>
      <c r="C862" s="51" t="s">
        <v>842</v>
      </c>
      <c r="D862" s="51">
        <v>0</v>
      </c>
      <c r="E862" s="51">
        <v>1</v>
      </c>
      <c r="F862" s="51">
        <v>971</v>
      </c>
      <c r="G862" s="61">
        <f>SUM(Tabela1[[#This Row],[Urbano]:[Rural]])</f>
        <v>972</v>
      </c>
      <c r="I862" s="51" t="s">
        <v>44</v>
      </c>
      <c r="J862" s="51">
        <v>2105351</v>
      </c>
      <c r="K862" s="51" t="s">
        <v>1063</v>
      </c>
      <c r="L862" s="51">
        <v>2</v>
      </c>
    </row>
    <row r="863" spans="1:12">
      <c r="A863" s="51" t="s">
        <v>40</v>
      </c>
      <c r="B863" s="51">
        <v>3204054</v>
      </c>
      <c r="C863" s="51" t="s">
        <v>843</v>
      </c>
      <c r="D863" s="51">
        <v>0</v>
      </c>
      <c r="E863" s="51">
        <v>1</v>
      </c>
      <c r="F863" s="51">
        <v>301</v>
      </c>
      <c r="G863" s="61">
        <f>SUM(Tabela1[[#This Row],[Urbano]:[Rural]])</f>
        <v>302</v>
      </c>
      <c r="I863" s="51" t="s">
        <v>44</v>
      </c>
      <c r="J863" s="51">
        <v>2105401</v>
      </c>
      <c r="K863" s="51" t="s">
        <v>1064</v>
      </c>
      <c r="L863" s="51">
        <v>31</v>
      </c>
    </row>
    <row r="864" spans="1:12">
      <c r="A864" s="51" t="s">
        <v>40</v>
      </c>
      <c r="B864" s="51">
        <v>3204104</v>
      </c>
      <c r="C864" s="51" t="s">
        <v>845</v>
      </c>
      <c r="D864" s="51">
        <v>1</v>
      </c>
      <c r="E864" s="51">
        <v>3</v>
      </c>
      <c r="F864" s="51">
        <v>474</v>
      </c>
      <c r="G864" s="61">
        <f>SUM(Tabela1[[#This Row],[Urbano]:[Rural]])</f>
        <v>478</v>
      </c>
      <c r="I864" s="51" t="s">
        <v>44</v>
      </c>
      <c r="J864" s="51">
        <v>2105427</v>
      </c>
      <c r="K864" s="51" t="s">
        <v>1066</v>
      </c>
      <c r="L864" s="51">
        <v>5</v>
      </c>
    </row>
    <row r="865" spans="1:12">
      <c r="A865" s="51" t="s">
        <v>40</v>
      </c>
      <c r="B865" s="51">
        <v>3204203</v>
      </c>
      <c r="C865" s="51" t="s">
        <v>846</v>
      </c>
      <c r="D865" s="51">
        <v>50</v>
      </c>
      <c r="E865" s="51">
        <v>0</v>
      </c>
      <c r="F865" s="51">
        <v>41</v>
      </c>
      <c r="G865" s="61">
        <f>SUM(Tabela1[[#This Row],[Urbano]:[Rural]])</f>
        <v>91</v>
      </c>
      <c r="I865" s="51" t="s">
        <v>44</v>
      </c>
      <c r="J865" s="51">
        <v>2105476</v>
      </c>
      <c r="K865" s="51" t="s">
        <v>1067</v>
      </c>
      <c r="L865" s="51">
        <v>7</v>
      </c>
    </row>
    <row r="866" spans="1:12">
      <c r="A866" s="51" t="s">
        <v>40</v>
      </c>
      <c r="B866" s="51">
        <v>3204252</v>
      </c>
      <c r="C866" s="51" t="s">
        <v>847</v>
      </c>
      <c r="D866" s="51">
        <v>0</v>
      </c>
      <c r="E866" s="51">
        <v>1</v>
      </c>
      <c r="F866" s="51">
        <v>224</v>
      </c>
      <c r="G866" s="61">
        <f>SUM(Tabela1[[#This Row],[Urbano]:[Rural]])</f>
        <v>225</v>
      </c>
      <c r="I866" s="51" t="s">
        <v>44</v>
      </c>
      <c r="J866" s="51">
        <v>2105500</v>
      </c>
      <c r="K866" s="51" t="s">
        <v>1068</v>
      </c>
      <c r="L866" s="51">
        <v>2</v>
      </c>
    </row>
    <row r="867" spans="1:12">
      <c r="A867" s="51" t="s">
        <v>40</v>
      </c>
      <c r="B867" s="51">
        <v>3204302</v>
      </c>
      <c r="C867" s="51" t="s">
        <v>1101</v>
      </c>
      <c r="D867" s="51">
        <v>0</v>
      </c>
      <c r="E867" s="51">
        <v>0</v>
      </c>
      <c r="F867" s="51">
        <v>364</v>
      </c>
      <c r="G867" s="61">
        <f>SUM(Tabela1[[#This Row],[Urbano]:[Rural]])</f>
        <v>364</v>
      </c>
      <c r="I867" s="51" t="s">
        <v>44</v>
      </c>
      <c r="J867" s="51">
        <v>2105609</v>
      </c>
      <c r="K867" s="51" t="s">
        <v>1069</v>
      </c>
      <c r="L867" s="51">
        <v>5</v>
      </c>
    </row>
    <row r="868" spans="1:12">
      <c r="A868" s="51" t="s">
        <v>40</v>
      </c>
      <c r="B868" s="51">
        <v>3204351</v>
      </c>
      <c r="C868" s="51" t="s">
        <v>848</v>
      </c>
      <c r="D868" s="51">
        <v>0</v>
      </c>
      <c r="E868" s="51">
        <v>0</v>
      </c>
      <c r="F868" s="56">
        <v>1220</v>
      </c>
      <c r="G868" s="61">
        <f>SUM(Tabela1[[#This Row],[Urbano]:[Rural]])</f>
        <v>1220</v>
      </c>
      <c r="I868" s="51" t="s">
        <v>44</v>
      </c>
      <c r="J868" s="51">
        <v>2105658</v>
      </c>
      <c r="K868" s="51" t="s">
        <v>1071</v>
      </c>
      <c r="L868" s="51">
        <v>2</v>
      </c>
    </row>
    <row r="869" spans="1:12">
      <c r="A869" s="51" t="s">
        <v>40</v>
      </c>
      <c r="B869" s="51">
        <v>3204401</v>
      </c>
      <c r="C869" s="51" t="s">
        <v>849</v>
      </c>
      <c r="D869" s="51">
        <v>0</v>
      </c>
      <c r="E869" s="51">
        <v>0</v>
      </c>
      <c r="F869" s="51">
        <v>244</v>
      </c>
      <c r="G869" s="61">
        <f>SUM(Tabela1[[#This Row],[Urbano]:[Rural]])</f>
        <v>244</v>
      </c>
      <c r="I869" s="51" t="s">
        <v>44</v>
      </c>
      <c r="J869" s="51">
        <v>2105922</v>
      </c>
      <c r="K869" s="51" t="s">
        <v>1073</v>
      </c>
      <c r="L869" s="51">
        <v>2</v>
      </c>
    </row>
    <row r="870" spans="1:12">
      <c r="A870" s="51" t="s">
        <v>40</v>
      </c>
      <c r="B870" s="51">
        <v>3204500</v>
      </c>
      <c r="C870" s="51" t="s">
        <v>850</v>
      </c>
      <c r="D870" s="51">
        <v>0</v>
      </c>
      <c r="E870" s="51">
        <v>0</v>
      </c>
      <c r="F870" s="51">
        <v>851</v>
      </c>
      <c r="G870" s="61">
        <f>SUM(Tabela1[[#This Row],[Urbano]:[Rural]])</f>
        <v>851</v>
      </c>
      <c r="I870" s="51" t="s">
        <v>44</v>
      </c>
      <c r="J870" s="51">
        <v>2105708</v>
      </c>
      <c r="K870" s="51" t="s">
        <v>1074</v>
      </c>
      <c r="L870" s="51">
        <v>4</v>
      </c>
    </row>
    <row r="871" spans="1:12">
      <c r="A871" s="51" t="s">
        <v>40</v>
      </c>
      <c r="B871" s="51">
        <v>3204559</v>
      </c>
      <c r="C871" s="51" t="s">
        <v>852</v>
      </c>
      <c r="D871" s="51">
        <v>0</v>
      </c>
      <c r="E871" s="51">
        <v>3</v>
      </c>
      <c r="F871" s="56">
        <v>2142</v>
      </c>
      <c r="G871" s="61">
        <f>SUM(Tabela1[[#This Row],[Urbano]:[Rural]])</f>
        <v>2145</v>
      </c>
      <c r="I871" s="51" t="s">
        <v>44</v>
      </c>
      <c r="J871" s="51">
        <v>2105807</v>
      </c>
      <c r="K871" s="51" t="s">
        <v>1075</v>
      </c>
      <c r="L871" s="51">
        <v>1</v>
      </c>
    </row>
    <row r="872" spans="1:12">
      <c r="A872" s="51" t="s">
        <v>40</v>
      </c>
      <c r="B872" s="51">
        <v>3204609</v>
      </c>
      <c r="C872" s="51" t="s">
        <v>854</v>
      </c>
      <c r="D872" s="51">
        <v>1</v>
      </c>
      <c r="E872" s="51">
        <v>0</v>
      </c>
      <c r="F872" s="51">
        <v>944</v>
      </c>
      <c r="G872" s="61">
        <f>SUM(Tabela1[[#This Row],[Urbano]:[Rural]])</f>
        <v>945</v>
      </c>
      <c r="I872" s="51" t="s">
        <v>44</v>
      </c>
      <c r="J872" s="51">
        <v>2105948</v>
      </c>
      <c r="K872" s="51" t="s">
        <v>1077</v>
      </c>
      <c r="L872" s="51">
        <v>4</v>
      </c>
    </row>
    <row r="873" spans="1:12">
      <c r="A873" s="51" t="s">
        <v>40</v>
      </c>
      <c r="B873" s="51">
        <v>3204658</v>
      </c>
      <c r="C873" s="51" t="s">
        <v>1108</v>
      </c>
      <c r="D873" s="51">
        <v>0</v>
      </c>
      <c r="E873" s="51">
        <v>0</v>
      </c>
      <c r="F873" s="51">
        <v>577</v>
      </c>
      <c r="G873" s="61">
        <f>SUM(Tabela1[[#This Row],[Urbano]:[Rural]])</f>
        <v>577</v>
      </c>
      <c r="I873" s="51" t="s">
        <v>44</v>
      </c>
      <c r="J873" s="51">
        <v>2105906</v>
      </c>
      <c r="K873" s="51" t="s">
        <v>1078</v>
      </c>
      <c r="L873" s="51">
        <v>3</v>
      </c>
    </row>
    <row r="874" spans="1:12">
      <c r="A874" s="51" t="s">
        <v>40</v>
      </c>
      <c r="B874" s="51">
        <v>3204708</v>
      </c>
      <c r="C874" s="51" t="s">
        <v>856</v>
      </c>
      <c r="D874" s="51">
        <v>0</v>
      </c>
      <c r="E874" s="51">
        <v>0</v>
      </c>
      <c r="F874" s="56">
        <v>1031</v>
      </c>
      <c r="G874" s="61">
        <f>SUM(Tabela1[[#This Row],[Urbano]:[Rural]])</f>
        <v>1031</v>
      </c>
      <c r="I874" s="51" t="s">
        <v>44</v>
      </c>
      <c r="J874" s="51">
        <v>2106003</v>
      </c>
      <c r="K874" s="51" t="s">
        <v>1080</v>
      </c>
      <c r="L874" s="51">
        <v>3</v>
      </c>
    </row>
    <row r="875" spans="1:12">
      <c r="A875" s="51" t="s">
        <v>40</v>
      </c>
      <c r="B875" s="51">
        <v>3204807</v>
      </c>
      <c r="C875" s="51" t="s">
        <v>1111</v>
      </c>
      <c r="D875" s="51">
        <v>0</v>
      </c>
      <c r="E875" s="51">
        <v>0</v>
      </c>
      <c r="F875" s="51">
        <v>150</v>
      </c>
      <c r="G875" s="61">
        <f>SUM(Tabela1[[#This Row],[Urbano]:[Rural]])</f>
        <v>150</v>
      </c>
      <c r="I875" s="51" t="s">
        <v>44</v>
      </c>
      <c r="J875" s="51">
        <v>2106201</v>
      </c>
      <c r="K875" s="51" t="s">
        <v>1654</v>
      </c>
      <c r="L875" s="51">
        <v>1</v>
      </c>
    </row>
    <row r="876" spans="1:12">
      <c r="A876" s="51" t="s">
        <v>40</v>
      </c>
      <c r="B876" s="51">
        <v>3204906</v>
      </c>
      <c r="C876" s="51" t="s">
        <v>857</v>
      </c>
      <c r="D876" s="51">
        <v>31</v>
      </c>
      <c r="E876" s="51">
        <v>2</v>
      </c>
      <c r="F876" s="56">
        <v>1633</v>
      </c>
      <c r="G876" s="61">
        <f>SUM(Tabela1[[#This Row],[Urbano]:[Rural]])</f>
        <v>1666</v>
      </c>
      <c r="I876" s="51" t="s">
        <v>44</v>
      </c>
      <c r="J876" s="51">
        <v>2106300</v>
      </c>
      <c r="K876" s="51" t="s">
        <v>1081</v>
      </c>
      <c r="L876" s="51">
        <v>3</v>
      </c>
    </row>
    <row r="877" spans="1:12">
      <c r="A877" s="51" t="s">
        <v>40</v>
      </c>
      <c r="B877" s="51">
        <v>3204955</v>
      </c>
      <c r="C877" s="51" t="s">
        <v>858</v>
      </c>
      <c r="D877" s="51">
        <v>0</v>
      </c>
      <c r="E877" s="51">
        <v>4</v>
      </c>
      <c r="F877" s="51">
        <v>436</v>
      </c>
      <c r="G877" s="61">
        <f>SUM(Tabela1[[#This Row],[Urbano]:[Rural]])</f>
        <v>440</v>
      </c>
      <c r="I877" s="51" t="s">
        <v>44</v>
      </c>
      <c r="J877" s="51">
        <v>2106326</v>
      </c>
      <c r="K877" s="51" t="s">
        <v>1082</v>
      </c>
      <c r="L877" s="51">
        <v>1</v>
      </c>
    </row>
    <row r="878" spans="1:12">
      <c r="A878" s="51" t="s">
        <v>40</v>
      </c>
      <c r="B878" s="51">
        <v>3205002</v>
      </c>
      <c r="C878" s="51" t="s">
        <v>1115</v>
      </c>
      <c r="D878" s="51">
        <v>5</v>
      </c>
      <c r="E878" s="51">
        <v>2</v>
      </c>
      <c r="F878" s="51">
        <v>21</v>
      </c>
      <c r="G878" s="61">
        <f>SUM(Tabela1[[#This Row],[Urbano]:[Rural]])</f>
        <v>28</v>
      </c>
      <c r="I878" s="51" t="s">
        <v>44</v>
      </c>
      <c r="J878" s="51">
        <v>2106375</v>
      </c>
      <c r="K878" s="51" t="s">
        <v>1083</v>
      </c>
      <c r="L878" s="51">
        <v>1</v>
      </c>
    </row>
    <row r="879" spans="1:12">
      <c r="A879" s="51" t="s">
        <v>40</v>
      </c>
      <c r="B879" s="51">
        <v>3205010</v>
      </c>
      <c r="C879" s="51" t="s">
        <v>860</v>
      </c>
      <c r="D879" s="51">
        <v>0</v>
      </c>
      <c r="E879" s="51">
        <v>0</v>
      </c>
      <c r="F879" s="51">
        <v>433</v>
      </c>
      <c r="G879" s="61">
        <f>SUM(Tabela1[[#This Row],[Urbano]:[Rural]])</f>
        <v>433</v>
      </c>
      <c r="I879" s="51" t="s">
        <v>44</v>
      </c>
      <c r="J879" s="51">
        <v>2106409</v>
      </c>
      <c r="K879" s="51" t="s">
        <v>1085</v>
      </c>
      <c r="L879" s="51">
        <v>6</v>
      </c>
    </row>
    <row r="880" spans="1:12">
      <c r="A880" s="51" t="s">
        <v>40</v>
      </c>
      <c r="B880" s="51">
        <v>3205036</v>
      </c>
      <c r="C880" s="51" t="s">
        <v>1117</v>
      </c>
      <c r="D880" s="51">
        <v>0</v>
      </c>
      <c r="E880" s="51">
        <v>1</v>
      </c>
      <c r="F880" s="51">
        <v>524</v>
      </c>
      <c r="G880" s="61">
        <f>SUM(Tabela1[[#This Row],[Urbano]:[Rural]])</f>
        <v>525</v>
      </c>
      <c r="I880" s="51" t="s">
        <v>44</v>
      </c>
      <c r="J880" s="51">
        <v>2106508</v>
      </c>
      <c r="K880" s="51" t="s">
        <v>1086</v>
      </c>
      <c r="L880" s="51">
        <v>10</v>
      </c>
    </row>
    <row r="881" spans="1:12">
      <c r="A881" s="51" t="s">
        <v>40</v>
      </c>
      <c r="B881" s="51">
        <v>3205069</v>
      </c>
      <c r="C881" s="51" t="s">
        <v>862</v>
      </c>
      <c r="D881" s="51">
        <v>1</v>
      </c>
      <c r="E881" s="51">
        <v>3</v>
      </c>
      <c r="F881" s="51">
        <v>520</v>
      </c>
      <c r="G881" s="61">
        <f>SUM(Tabela1[[#This Row],[Urbano]:[Rural]])</f>
        <v>524</v>
      </c>
      <c r="I881" s="51" t="s">
        <v>44</v>
      </c>
      <c r="J881" s="51">
        <v>2106607</v>
      </c>
      <c r="K881" s="51" t="s">
        <v>1088</v>
      </c>
      <c r="L881" s="51">
        <v>3</v>
      </c>
    </row>
    <row r="882" spans="1:12">
      <c r="A882" s="51" t="s">
        <v>40</v>
      </c>
      <c r="B882" s="51">
        <v>3205101</v>
      </c>
      <c r="C882" s="51" t="s">
        <v>864</v>
      </c>
      <c r="D882" s="51">
        <v>1</v>
      </c>
      <c r="E882" s="51">
        <v>0</v>
      </c>
      <c r="F882" s="51">
        <v>163</v>
      </c>
      <c r="G882" s="61">
        <f>SUM(Tabela1[[#This Row],[Urbano]:[Rural]])</f>
        <v>164</v>
      </c>
      <c r="I882" s="51" t="s">
        <v>44</v>
      </c>
      <c r="J882" s="51">
        <v>2106631</v>
      </c>
      <c r="K882" s="51" t="s">
        <v>1089</v>
      </c>
      <c r="L882" s="51">
        <v>2</v>
      </c>
    </row>
    <row r="883" spans="1:12">
      <c r="A883" s="51" t="s">
        <v>40</v>
      </c>
      <c r="B883" s="51">
        <v>3205150</v>
      </c>
      <c r="C883" s="51" t="s">
        <v>866</v>
      </c>
      <c r="D883" s="51">
        <v>0</v>
      </c>
      <c r="E883" s="51">
        <v>1</v>
      </c>
      <c r="F883" s="51">
        <v>878</v>
      </c>
      <c r="G883" s="61">
        <f>SUM(Tabela1[[#This Row],[Urbano]:[Rural]])</f>
        <v>879</v>
      </c>
      <c r="I883" s="51" t="s">
        <v>44</v>
      </c>
      <c r="J883" s="51">
        <v>2106755</v>
      </c>
      <c r="K883" s="51" t="s">
        <v>1090</v>
      </c>
      <c r="L883" s="51">
        <v>1</v>
      </c>
    </row>
    <row r="884" spans="1:12">
      <c r="A884" s="51" t="s">
        <v>40</v>
      </c>
      <c r="B884" s="51">
        <v>3205176</v>
      </c>
      <c r="C884" s="51" t="s">
        <v>868</v>
      </c>
      <c r="D884" s="51">
        <v>1</v>
      </c>
      <c r="E884" s="51">
        <v>0</v>
      </c>
      <c r="F884" s="51">
        <v>1015</v>
      </c>
      <c r="G884" s="61">
        <f>SUM(Tabela1[[#This Row],[Urbano]:[Rural]])</f>
        <v>1016</v>
      </c>
      <c r="I884" s="51" t="s">
        <v>44</v>
      </c>
      <c r="J884" s="51">
        <v>2106805</v>
      </c>
      <c r="K884" s="51" t="s">
        <v>1091</v>
      </c>
      <c r="L884" s="51">
        <v>5</v>
      </c>
    </row>
    <row r="885" spans="1:12">
      <c r="A885" s="51" t="s">
        <v>40</v>
      </c>
      <c r="B885" s="51">
        <v>3205200</v>
      </c>
      <c r="C885" s="51" t="s">
        <v>870</v>
      </c>
      <c r="D885" s="51">
        <v>2</v>
      </c>
      <c r="E885" s="51">
        <v>0</v>
      </c>
      <c r="F885" s="51">
        <v>7</v>
      </c>
      <c r="G885" s="61">
        <f>SUM(Tabela1[[#This Row],[Urbano]:[Rural]])</f>
        <v>9</v>
      </c>
      <c r="I885" s="51" t="s">
        <v>44</v>
      </c>
      <c r="J885" s="51">
        <v>2106904</v>
      </c>
      <c r="K885" s="51" t="s">
        <v>1092</v>
      </c>
      <c r="L885" s="51">
        <v>12</v>
      </c>
    </row>
    <row r="886" spans="1:12">
      <c r="A886" s="51" t="s">
        <v>40</v>
      </c>
      <c r="B886" s="51">
        <v>3205309</v>
      </c>
      <c r="C886" s="51" t="s">
        <v>1124</v>
      </c>
      <c r="D886" s="51">
        <v>53</v>
      </c>
      <c r="E886" s="51">
        <v>0</v>
      </c>
      <c r="F886" s="51">
        <v>0</v>
      </c>
      <c r="G886" s="61">
        <f>SUM(Tabela1[[#This Row],[Urbano]:[Rural]])</f>
        <v>53</v>
      </c>
      <c r="I886" s="51" t="s">
        <v>44</v>
      </c>
      <c r="J886" s="51">
        <v>2107001</v>
      </c>
      <c r="K886" s="51" t="s">
        <v>1093</v>
      </c>
      <c r="L886" s="51">
        <v>1</v>
      </c>
    </row>
    <row r="887" spans="1:12">
      <c r="A887" s="51" t="s">
        <v>42</v>
      </c>
      <c r="B887" s="51">
        <v>5200050</v>
      </c>
      <c r="C887" s="51" t="s">
        <v>872</v>
      </c>
      <c r="D887" s="51">
        <v>1</v>
      </c>
      <c r="E887" s="51">
        <v>5</v>
      </c>
      <c r="F887" s="51">
        <v>15</v>
      </c>
      <c r="G887" s="61">
        <f>SUM(Tabela1[[#This Row],[Urbano]:[Rural]])</f>
        <v>21</v>
      </c>
      <c r="I887" s="51" t="s">
        <v>44</v>
      </c>
      <c r="J887" s="51">
        <v>2107100</v>
      </c>
      <c r="K887" s="51" t="s">
        <v>1094</v>
      </c>
      <c r="L887" s="51">
        <v>4</v>
      </c>
    </row>
    <row r="888" spans="1:12">
      <c r="A888" s="51" t="s">
        <v>42</v>
      </c>
      <c r="B888" s="51">
        <v>5200100</v>
      </c>
      <c r="C888" s="51" t="s">
        <v>1127</v>
      </c>
      <c r="D888" s="51">
        <v>0</v>
      </c>
      <c r="E888" s="51">
        <v>0</v>
      </c>
      <c r="F888" s="51">
        <v>85</v>
      </c>
      <c r="G888" s="61">
        <f>SUM(Tabela1[[#This Row],[Urbano]:[Rural]])</f>
        <v>85</v>
      </c>
      <c r="I888" s="51" t="s">
        <v>44</v>
      </c>
      <c r="J888" s="51">
        <v>2107258</v>
      </c>
      <c r="K888" s="51" t="s">
        <v>1095</v>
      </c>
      <c r="L888" s="51">
        <v>3</v>
      </c>
    </row>
    <row r="889" spans="1:12">
      <c r="A889" s="51" t="s">
        <v>42</v>
      </c>
      <c r="B889" s="51">
        <v>5200134</v>
      </c>
      <c r="C889" s="51" t="s">
        <v>873</v>
      </c>
      <c r="D889" s="51">
        <v>1</v>
      </c>
      <c r="E889" s="51">
        <v>1</v>
      </c>
      <c r="F889" s="51">
        <v>78</v>
      </c>
      <c r="G889" s="61">
        <f>SUM(Tabela1[[#This Row],[Urbano]:[Rural]])</f>
        <v>80</v>
      </c>
      <c r="I889" s="51" t="s">
        <v>44</v>
      </c>
      <c r="J889" s="51">
        <v>2107357</v>
      </c>
      <c r="K889" s="51" t="s">
        <v>1096</v>
      </c>
      <c r="L889" s="51">
        <v>1</v>
      </c>
    </row>
    <row r="890" spans="1:12">
      <c r="A890" s="51" t="s">
        <v>42</v>
      </c>
      <c r="B890" s="51">
        <v>5200159</v>
      </c>
      <c r="C890" s="51" t="s">
        <v>1128</v>
      </c>
      <c r="D890" s="51">
        <v>0</v>
      </c>
      <c r="E890" s="51">
        <v>0</v>
      </c>
      <c r="F890" s="51">
        <v>21</v>
      </c>
      <c r="G890" s="61">
        <f>SUM(Tabela1[[#This Row],[Urbano]:[Rural]])</f>
        <v>21</v>
      </c>
      <c r="I890" s="51" t="s">
        <v>44</v>
      </c>
      <c r="J890" s="51">
        <v>2107456</v>
      </c>
      <c r="K890" s="51" t="s">
        <v>1097</v>
      </c>
      <c r="L890" s="51">
        <v>3</v>
      </c>
    </row>
    <row r="891" spans="1:12">
      <c r="A891" s="51" t="s">
        <v>42</v>
      </c>
      <c r="B891" s="51">
        <v>5200175</v>
      </c>
      <c r="C891" s="51" t="s">
        <v>1130</v>
      </c>
      <c r="D891" s="51">
        <v>0</v>
      </c>
      <c r="E891" s="51">
        <v>0</v>
      </c>
      <c r="F891" s="51">
        <v>324</v>
      </c>
      <c r="G891" s="61">
        <f>SUM(Tabela1[[#This Row],[Urbano]:[Rural]])</f>
        <v>324</v>
      </c>
      <c r="I891" s="51" t="s">
        <v>44</v>
      </c>
      <c r="J891" s="51">
        <v>2107506</v>
      </c>
      <c r="K891" s="51" t="s">
        <v>1098</v>
      </c>
      <c r="L891" s="51">
        <v>4</v>
      </c>
    </row>
    <row r="892" spans="1:12">
      <c r="A892" s="51" t="s">
        <v>42</v>
      </c>
      <c r="B892" s="51">
        <v>5200209</v>
      </c>
      <c r="C892" s="51" t="s">
        <v>1132</v>
      </c>
      <c r="D892" s="51">
        <v>0</v>
      </c>
      <c r="E892" s="51">
        <v>0</v>
      </c>
      <c r="F892" s="51">
        <v>24</v>
      </c>
      <c r="G892" s="61">
        <f>SUM(Tabela1[[#This Row],[Urbano]:[Rural]])</f>
        <v>24</v>
      </c>
      <c r="I892" s="51" t="s">
        <v>44</v>
      </c>
      <c r="J892" s="51">
        <v>2107605</v>
      </c>
      <c r="K892" s="51" t="s">
        <v>1099</v>
      </c>
      <c r="L892" s="51">
        <v>3</v>
      </c>
    </row>
    <row r="893" spans="1:12">
      <c r="A893" s="51" t="s">
        <v>42</v>
      </c>
      <c r="B893" s="51">
        <v>5200258</v>
      </c>
      <c r="C893" s="51" t="s">
        <v>874</v>
      </c>
      <c r="D893" s="51">
        <v>0</v>
      </c>
      <c r="E893" s="51">
        <v>2</v>
      </c>
      <c r="F893" s="51">
        <v>51</v>
      </c>
      <c r="G893" s="61">
        <f>SUM(Tabela1[[#This Row],[Urbano]:[Rural]])</f>
        <v>53</v>
      </c>
      <c r="I893" s="51" t="s">
        <v>44</v>
      </c>
      <c r="J893" s="51">
        <v>2107803</v>
      </c>
      <c r="K893" s="51" t="s">
        <v>1100</v>
      </c>
      <c r="L893" s="51">
        <v>1</v>
      </c>
    </row>
    <row r="894" spans="1:12">
      <c r="A894" s="51" t="s">
        <v>42</v>
      </c>
      <c r="B894" s="51">
        <v>5200308</v>
      </c>
      <c r="C894" s="51" t="s">
        <v>876</v>
      </c>
      <c r="D894" s="51">
        <v>0</v>
      </c>
      <c r="E894" s="51">
        <v>3</v>
      </c>
      <c r="F894" s="51">
        <v>99</v>
      </c>
      <c r="G894" s="61">
        <f>SUM(Tabela1[[#This Row],[Urbano]:[Rural]])</f>
        <v>102</v>
      </c>
      <c r="I894" s="51" t="s">
        <v>44</v>
      </c>
      <c r="J894" s="51">
        <v>2108058</v>
      </c>
      <c r="K894" s="51" t="s">
        <v>1102</v>
      </c>
      <c r="L894" s="51">
        <v>4</v>
      </c>
    </row>
    <row r="895" spans="1:12">
      <c r="A895" s="51" t="s">
        <v>42</v>
      </c>
      <c r="B895" s="51">
        <v>5200506</v>
      </c>
      <c r="C895" s="51" t="s">
        <v>1136</v>
      </c>
      <c r="D895" s="51">
        <v>0</v>
      </c>
      <c r="E895" s="51">
        <v>0</v>
      </c>
      <c r="F895" s="51">
        <v>29</v>
      </c>
      <c r="G895" s="61">
        <f>SUM(Tabela1[[#This Row],[Urbano]:[Rural]])</f>
        <v>29</v>
      </c>
      <c r="I895" s="51" t="s">
        <v>44</v>
      </c>
      <c r="J895" s="51">
        <v>2108207</v>
      </c>
      <c r="K895" s="51" t="s">
        <v>1103</v>
      </c>
      <c r="L895" s="51">
        <v>5</v>
      </c>
    </row>
    <row r="896" spans="1:12">
      <c r="A896" s="51" t="s">
        <v>42</v>
      </c>
      <c r="B896" s="51">
        <v>5200555</v>
      </c>
      <c r="C896" s="51" t="s">
        <v>1138</v>
      </c>
      <c r="D896" s="51">
        <v>0</v>
      </c>
      <c r="E896" s="51">
        <v>0</v>
      </c>
      <c r="F896" s="51">
        <v>29</v>
      </c>
      <c r="G896" s="61">
        <f>SUM(Tabela1[[#This Row],[Urbano]:[Rural]])</f>
        <v>29</v>
      </c>
      <c r="I896" s="51" t="s">
        <v>44</v>
      </c>
      <c r="J896" s="51">
        <v>2108306</v>
      </c>
      <c r="K896" s="51" t="s">
        <v>1105</v>
      </c>
      <c r="L896" s="51">
        <v>5</v>
      </c>
    </row>
    <row r="897" spans="1:12">
      <c r="A897" s="51" t="s">
        <v>42</v>
      </c>
      <c r="B897" s="51">
        <v>5200605</v>
      </c>
      <c r="C897" s="51" t="s">
        <v>878</v>
      </c>
      <c r="D897" s="51">
        <v>0</v>
      </c>
      <c r="E897" s="51">
        <v>0</v>
      </c>
      <c r="F897" s="51">
        <v>181</v>
      </c>
      <c r="G897" s="61">
        <f>SUM(Tabela1[[#This Row],[Urbano]:[Rural]])</f>
        <v>181</v>
      </c>
      <c r="I897" s="51" t="s">
        <v>44</v>
      </c>
      <c r="J897" s="51">
        <v>2108454</v>
      </c>
      <c r="K897" s="51" t="s">
        <v>1106</v>
      </c>
      <c r="L897" s="51">
        <v>5</v>
      </c>
    </row>
    <row r="898" spans="1:12">
      <c r="A898" s="51" t="s">
        <v>42</v>
      </c>
      <c r="B898" s="51">
        <v>5200803</v>
      </c>
      <c r="C898" s="51" t="s">
        <v>879</v>
      </c>
      <c r="D898" s="51">
        <v>2</v>
      </c>
      <c r="E898" s="51">
        <v>1</v>
      </c>
      <c r="F898" s="51">
        <v>236</v>
      </c>
      <c r="G898" s="61">
        <f>SUM(Tabela1[[#This Row],[Urbano]:[Rural]])</f>
        <v>239</v>
      </c>
      <c r="I898" s="51" t="s">
        <v>44</v>
      </c>
      <c r="J898" s="51">
        <v>2108504</v>
      </c>
      <c r="K898" s="51" t="s">
        <v>1107</v>
      </c>
      <c r="L898" s="51">
        <v>10</v>
      </c>
    </row>
    <row r="899" spans="1:12">
      <c r="A899" s="51" t="s">
        <v>42</v>
      </c>
      <c r="B899" s="51">
        <v>5200829</v>
      </c>
      <c r="C899" s="51" t="s">
        <v>1142</v>
      </c>
      <c r="D899" s="51">
        <v>0</v>
      </c>
      <c r="E899" s="51">
        <v>0</v>
      </c>
      <c r="F899" s="51">
        <v>336</v>
      </c>
      <c r="G899" s="61">
        <f>SUM(Tabela1[[#This Row],[Urbano]:[Rural]])</f>
        <v>336</v>
      </c>
      <c r="I899" s="51" t="s">
        <v>44</v>
      </c>
      <c r="J899" s="51">
        <v>2108603</v>
      </c>
      <c r="K899" s="51" t="s">
        <v>1109</v>
      </c>
      <c r="L899" s="51">
        <v>8</v>
      </c>
    </row>
    <row r="900" spans="1:12">
      <c r="A900" s="51" t="s">
        <v>42</v>
      </c>
      <c r="B900" s="51">
        <v>5200852</v>
      </c>
      <c r="C900" s="51" t="s">
        <v>1144</v>
      </c>
      <c r="D900" s="51">
        <v>0</v>
      </c>
      <c r="E900" s="51">
        <v>0</v>
      </c>
      <c r="F900" s="51">
        <v>46</v>
      </c>
      <c r="G900" s="61">
        <f>SUM(Tabela1[[#This Row],[Urbano]:[Rural]])</f>
        <v>46</v>
      </c>
      <c r="I900" s="51" t="s">
        <v>44</v>
      </c>
      <c r="J900" s="51">
        <v>2108702</v>
      </c>
      <c r="K900" s="51" t="s">
        <v>1110</v>
      </c>
      <c r="L900" s="51">
        <v>3</v>
      </c>
    </row>
    <row r="901" spans="1:12">
      <c r="A901" s="51" t="s">
        <v>42</v>
      </c>
      <c r="B901" s="51">
        <v>5200902</v>
      </c>
      <c r="C901" s="51" t="s">
        <v>1146</v>
      </c>
      <c r="D901" s="51">
        <v>0</v>
      </c>
      <c r="E901" s="51">
        <v>2</v>
      </c>
      <c r="F901" s="51">
        <v>42</v>
      </c>
      <c r="G901" s="61">
        <f>SUM(Tabela1[[#This Row],[Urbano]:[Rural]])</f>
        <v>44</v>
      </c>
      <c r="I901" s="51" t="s">
        <v>44</v>
      </c>
      <c r="J901" s="51">
        <v>2108801</v>
      </c>
      <c r="K901" s="51" t="s">
        <v>1112</v>
      </c>
      <c r="L901" s="51">
        <v>1</v>
      </c>
    </row>
    <row r="902" spans="1:12">
      <c r="A902" s="51" t="s">
        <v>42</v>
      </c>
      <c r="B902" s="51">
        <v>5201108</v>
      </c>
      <c r="C902" s="51" t="s">
        <v>880</v>
      </c>
      <c r="D902" s="51">
        <v>2</v>
      </c>
      <c r="E902" s="51">
        <v>10</v>
      </c>
      <c r="F902" s="51">
        <v>259</v>
      </c>
      <c r="G902" s="61">
        <f>SUM(Tabela1[[#This Row],[Urbano]:[Rural]])</f>
        <v>271</v>
      </c>
      <c r="I902" s="51" t="s">
        <v>44</v>
      </c>
      <c r="J902" s="51">
        <v>2109007</v>
      </c>
      <c r="K902" s="51" t="s">
        <v>1113</v>
      </c>
      <c r="L902" s="51">
        <v>1</v>
      </c>
    </row>
    <row r="903" spans="1:12">
      <c r="A903" s="51" t="s">
        <v>42</v>
      </c>
      <c r="B903" s="51">
        <v>5201306</v>
      </c>
      <c r="C903" s="51" t="s">
        <v>1149</v>
      </c>
      <c r="D903" s="51">
        <v>1</v>
      </c>
      <c r="E903" s="51">
        <v>0</v>
      </c>
      <c r="F903" s="51">
        <v>197</v>
      </c>
      <c r="G903" s="61">
        <f>SUM(Tabela1[[#This Row],[Urbano]:[Rural]])</f>
        <v>198</v>
      </c>
      <c r="I903" s="51" t="s">
        <v>44</v>
      </c>
      <c r="J903" s="51">
        <v>2109056</v>
      </c>
      <c r="K903" s="51" t="s">
        <v>1114</v>
      </c>
      <c r="L903" s="51">
        <v>1</v>
      </c>
    </row>
    <row r="904" spans="1:12">
      <c r="A904" s="51" t="s">
        <v>42</v>
      </c>
      <c r="B904" s="51">
        <v>5201405</v>
      </c>
      <c r="C904" s="51" t="s">
        <v>882</v>
      </c>
      <c r="D904" s="51">
        <v>9</v>
      </c>
      <c r="E904" s="51">
        <v>50</v>
      </c>
      <c r="F904" s="51">
        <v>3</v>
      </c>
      <c r="G904" s="61">
        <f>SUM(Tabela1[[#This Row],[Urbano]:[Rural]])</f>
        <v>62</v>
      </c>
      <c r="I904" s="51" t="s">
        <v>44</v>
      </c>
      <c r="J904" s="51">
        <v>2109106</v>
      </c>
      <c r="K904" s="51" t="s">
        <v>661</v>
      </c>
      <c r="L904" s="51">
        <v>2</v>
      </c>
    </row>
    <row r="905" spans="1:12">
      <c r="A905" s="51" t="s">
        <v>42</v>
      </c>
      <c r="B905" s="51">
        <v>5201454</v>
      </c>
      <c r="C905" s="51" t="s">
        <v>1152</v>
      </c>
      <c r="D905" s="51">
        <v>0</v>
      </c>
      <c r="E905" s="51">
        <v>0</v>
      </c>
      <c r="F905" s="51">
        <v>3</v>
      </c>
      <c r="G905" s="61">
        <f>SUM(Tabela1[[#This Row],[Urbano]:[Rural]])</f>
        <v>3</v>
      </c>
      <c r="I905" s="51" t="s">
        <v>44</v>
      </c>
      <c r="J905" s="51">
        <v>2109205</v>
      </c>
      <c r="K905" s="51" t="s">
        <v>1116</v>
      </c>
      <c r="L905" s="51">
        <v>1</v>
      </c>
    </row>
    <row r="906" spans="1:12">
      <c r="A906" s="51" t="s">
        <v>42</v>
      </c>
      <c r="B906" s="51">
        <v>5201504</v>
      </c>
      <c r="C906" s="51" t="s">
        <v>1154</v>
      </c>
      <c r="D906" s="51">
        <v>0</v>
      </c>
      <c r="E906" s="51">
        <v>0</v>
      </c>
      <c r="F906" s="51">
        <v>6</v>
      </c>
      <c r="G906" s="61">
        <f>SUM(Tabela1[[#This Row],[Urbano]:[Rural]])</f>
        <v>6</v>
      </c>
      <c r="I906" s="51" t="s">
        <v>44</v>
      </c>
      <c r="J906" s="51">
        <v>2109239</v>
      </c>
      <c r="K906" s="51" t="s">
        <v>1118</v>
      </c>
      <c r="L906" s="51">
        <v>1</v>
      </c>
    </row>
    <row r="907" spans="1:12">
      <c r="A907" s="51" t="s">
        <v>42</v>
      </c>
      <c r="B907" s="51">
        <v>5201603</v>
      </c>
      <c r="C907" s="51" t="s">
        <v>1156</v>
      </c>
      <c r="D907" s="51">
        <v>0</v>
      </c>
      <c r="E907" s="51">
        <v>0</v>
      </c>
      <c r="F907" s="51">
        <v>33</v>
      </c>
      <c r="G907" s="61">
        <f>SUM(Tabela1[[#This Row],[Urbano]:[Rural]])</f>
        <v>33</v>
      </c>
      <c r="I907" s="51" t="s">
        <v>44</v>
      </c>
      <c r="J907" s="51">
        <v>2109270</v>
      </c>
      <c r="K907" s="51" t="s">
        <v>1119</v>
      </c>
      <c r="L907" s="51">
        <v>11</v>
      </c>
    </row>
    <row r="908" spans="1:12">
      <c r="A908" s="51" t="s">
        <v>42</v>
      </c>
      <c r="B908" s="51">
        <v>5201702</v>
      </c>
      <c r="C908" s="51" t="s">
        <v>884</v>
      </c>
      <c r="D908" s="51">
        <v>0</v>
      </c>
      <c r="E908" s="51">
        <v>0</v>
      </c>
      <c r="F908" s="51">
        <v>76</v>
      </c>
      <c r="G908" s="61">
        <f>SUM(Tabela1[[#This Row],[Urbano]:[Rural]])</f>
        <v>76</v>
      </c>
      <c r="I908" s="51" t="s">
        <v>44</v>
      </c>
      <c r="J908" s="51">
        <v>2109304</v>
      </c>
      <c r="K908" s="51" t="s">
        <v>1120</v>
      </c>
      <c r="L908" s="51">
        <v>1</v>
      </c>
    </row>
    <row r="909" spans="1:12">
      <c r="A909" s="51" t="s">
        <v>42</v>
      </c>
      <c r="B909" s="51">
        <v>5201801</v>
      </c>
      <c r="C909" s="51" t="s">
        <v>886</v>
      </c>
      <c r="D909" s="51">
        <v>0</v>
      </c>
      <c r="E909" s="51">
        <v>36</v>
      </c>
      <c r="F909" s="51">
        <v>609</v>
      </c>
      <c r="G909" s="61">
        <f>SUM(Tabela1[[#This Row],[Urbano]:[Rural]])</f>
        <v>645</v>
      </c>
      <c r="I909" s="51" t="s">
        <v>44</v>
      </c>
      <c r="J909" s="51">
        <v>2109403</v>
      </c>
      <c r="K909" s="51" t="s">
        <v>1121</v>
      </c>
      <c r="L909" s="51">
        <v>2</v>
      </c>
    </row>
    <row r="910" spans="1:12">
      <c r="A910" s="51" t="s">
        <v>42</v>
      </c>
      <c r="B910" s="51">
        <v>5202155</v>
      </c>
      <c r="C910" s="51" t="s">
        <v>1160</v>
      </c>
      <c r="D910" s="51">
        <v>0</v>
      </c>
      <c r="E910" s="51">
        <v>0</v>
      </c>
      <c r="F910" s="51">
        <v>347</v>
      </c>
      <c r="G910" s="61">
        <f>SUM(Tabela1[[#This Row],[Urbano]:[Rural]])</f>
        <v>347</v>
      </c>
      <c r="I910" s="51" t="s">
        <v>44</v>
      </c>
      <c r="J910" s="51">
        <v>2109452</v>
      </c>
      <c r="K910" s="51" t="s">
        <v>1122</v>
      </c>
      <c r="L910" s="51">
        <v>1</v>
      </c>
    </row>
    <row r="911" spans="1:12">
      <c r="A911" s="51" t="s">
        <v>42</v>
      </c>
      <c r="B911" s="51">
        <v>5202353</v>
      </c>
      <c r="C911" s="51" t="s">
        <v>1162</v>
      </c>
      <c r="D911" s="51">
        <v>0</v>
      </c>
      <c r="E911" s="51">
        <v>0</v>
      </c>
      <c r="F911" s="51">
        <v>53</v>
      </c>
      <c r="G911" s="61">
        <f>SUM(Tabela1[[#This Row],[Urbano]:[Rural]])</f>
        <v>53</v>
      </c>
      <c r="I911" s="51" t="s">
        <v>44</v>
      </c>
      <c r="J911" s="51">
        <v>2109502</v>
      </c>
      <c r="K911" s="51" t="s">
        <v>1123</v>
      </c>
      <c r="L911" s="51">
        <v>5</v>
      </c>
    </row>
    <row r="912" spans="1:12">
      <c r="A912" s="51" t="s">
        <v>42</v>
      </c>
      <c r="B912" s="51">
        <v>5202502</v>
      </c>
      <c r="C912" s="51" t="s">
        <v>1164</v>
      </c>
      <c r="D912" s="51">
        <v>3</v>
      </c>
      <c r="E912" s="51">
        <v>21</v>
      </c>
      <c r="F912" s="51">
        <v>6</v>
      </c>
      <c r="G912" s="61">
        <f>SUM(Tabela1[[#This Row],[Urbano]:[Rural]])</f>
        <v>30</v>
      </c>
      <c r="I912" s="51" t="s">
        <v>44</v>
      </c>
      <c r="J912" s="51">
        <v>2109601</v>
      </c>
      <c r="K912" s="51" t="s">
        <v>1125</v>
      </c>
      <c r="L912" s="51">
        <v>30</v>
      </c>
    </row>
    <row r="913" spans="1:12">
      <c r="A913" s="51" t="s">
        <v>42</v>
      </c>
      <c r="B913" s="51">
        <v>5202601</v>
      </c>
      <c r="C913" s="51" t="s">
        <v>887</v>
      </c>
      <c r="D913" s="51">
        <v>0</v>
      </c>
      <c r="E913" s="51">
        <v>0</v>
      </c>
      <c r="F913" s="51">
        <v>70</v>
      </c>
      <c r="G913" s="61">
        <f>SUM(Tabela1[[#This Row],[Urbano]:[Rural]])</f>
        <v>70</v>
      </c>
      <c r="I913" s="51" t="s">
        <v>44</v>
      </c>
      <c r="J913" s="51">
        <v>2109809</v>
      </c>
      <c r="K913" s="51" t="s">
        <v>1126</v>
      </c>
      <c r="L913" s="51">
        <v>3</v>
      </c>
    </row>
    <row r="914" spans="1:12">
      <c r="A914" s="51" t="s">
        <v>42</v>
      </c>
      <c r="B914" s="51">
        <v>5202809</v>
      </c>
      <c r="C914" s="51" t="s">
        <v>1167</v>
      </c>
      <c r="D914" s="51">
        <v>0</v>
      </c>
      <c r="E914" s="51">
        <v>0</v>
      </c>
      <c r="F914" s="51">
        <v>17</v>
      </c>
      <c r="G914" s="61">
        <f>SUM(Tabela1[[#This Row],[Urbano]:[Rural]])</f>
        <v>17</v>
      </c>
      <c r="I914" s="51" t="s">
        <v>44</v>
      </c>
      <c r="J914" s="51">
        <v>2109908</v>
      </c>
      <c r="K914" s="51" t="s">
        <v>582</v>
      </c>
      <c r="L914" s="51">
        <v>1</v>
      </c>
    </row>
    <row r="915" spans="1:12">
      <c r="A915" s="51" t="s">
        <v>42</v>
      </c>
      <c r="B915" s="51">
        <v>5203104</v>
      </c>
      <c r="C915" s="51" t="s">
        <v>1169</v>
      </c>
      <c r="D915" s="51">
        <v>0</v>
      </c>
      <c r="E915" s="51">
        <v>0</v>
      </c>
      <c r="F915" s="51">
        <v>526</v>
      </c>
      <c r="G915" s="61">
        <f>SUM(Tabela1[[#This Row],[Urbano]:[Rural]])</f>
        <v>526</v>
      </c>
      <c r="I915" s="51" t="s">
        <v>44</v>
      </c>
      <c r="J915" s="51">
        <v>2110039</v>
      </c>
      <c r="K915" s="51" t="s">
        <v>1129</v>
      </c>
      <c r="L915" s="51">
        <v>4</v>
      </c>
    </row>
    <row r="916" spans="1:12">
      <c r="A916" s="51" t="s">
        <v>42</v>
      </c>
      <c r="B916" s="51">
        <v>5203203</v>
      </c>
      <c r="C916" s="51" t="s">
        <v>284</v>
      </c>
      <c r="D916" s="51">
        <v>0</v>
      </c>
      <c r="E916" s="51">
        <v>0</v>
      </c>
      <c r="F916" s="51">
        <v>154</v>
      </c>
      <c r="G916" s="61">
        <f>SUM(Tabela1[[#This Row],[Urbano]:[Rural]])</f>
        <v>154</v>
      </c>
      <c r="I916" s="51" t="s">
        <v>44</v>
      </c>
      <c r="J916" s="51">
        <v>2110237</v>
      </c>
      <c r="K916" s="51" t="s">
        <v>1131</v>
      </c>
      <c r="L916" s="51">
        <v>3</v>
      </c>
    </row>
    <row r="917" spans="1:12">
      <c r="A917" s="51" t="s">
        <v>42</v>
      </c>
      <c r="B917" s="51">
        <v>5203302</v>
      </c>
      <c r="C917" s="51" t="s">
        <v>888</v>
      </c>
      <c r="D917" s="51">
        <v>1</v>
      </c>
      <c r="E917" s="51">
        <v>4</v>
      </c>
      <c r="F917" s="51">
        <v>425</v>
      </c>
      <c r="G917" s="61">
        <f>SUM(Tabela1[[#This Row],[Urbano]:[Rural]])</f>
        <v>430</v>
      </c>
      <c r="I917" s="51" t="s">
        <v>44</v>
      </c>
      <c r="J917" s="51">
        <v>2110104</v>
      </c>
      <c r="K917" s="51" t="s">
        <v>1133</v>
      </c>
      <c r="L917" s="51">
        <v>1</v>
      </c>
    </row>
    <row r="918" spans="1:12">
      <c r="A918" s="51" t="s">
        <v>42</v>
      </c>
      <c r="B918" s="51">
        <v>5203401</v>
      </c>
      <c r="C918" s="51" t="s">
        <v>890</v>
      </c>
      <c r="D918" s="51">
        <v>0</v>
      </c>
      <c r="E918" s="51">
        <v>1</v>
      </c>
      <c r="F918" s="51">
        <v>316</v>
      </c>
      <c r="G918" s="61">
        <f>SUM(Tabela1[[#This Row],[Urbano]:[Rural]])</f>
        <v>317</v>
      </c>
      <c r="I918" s="51" t="s">
        <v>44</v>
      </c>
      <c r="J918" s="51">
        <v>2110203</v>
      </c>
      <c r="K918" s="51" t="s">
        <v>1134</v>
      </c>
      <c r="L918" s="51">
        <v>4</v>
      </c>
    </row>
    <row r="919" spans="1:12">
      <c r="A919" s="51" t="s">
        <v>42</v>
      </c>
      <c r="B919" s="51">
        <v>5203500</v>
      </c>
      <c r="C919" s="51" t="s">
        <v>892</v>
      </c>
      <c r="D919" s="51">
        <v>6</v>
      </c>
      <c r="E919" s="51">
        <v>2</v>
      </c>
      <c r="F919" s="51">
        <v>25</v>
      </c>
      <c r="G919" s="61">
        <f>SUM(Tabela1[[#This Row],[Urbano]:[Rural]])</f>
        <v>33</v>
      </c>
      <c r="I919" s="51" t="s">
        <v>44</v>
      </c>
      <c r="J919" s="51">
        <v>2110278</v>
      </c>
      <c r="K919" s="51" t="s">
        <v>1135</v>
      </c>
      <c r="L919" s="51">
        <v>3</v>
      </c>
    </row>
    <row r="920" spans="1:12">
      <c r="A920" s="51" t="s">
        <v>42</v>
      </c>
      <c r="B920" s="51">
        <v>5203559</v>
      </c>
      <c r="C920" s="51" t="s">
        <v>1175</v>
      </c>
      <c r="D920" s="51">
        <v>0</v>
      </c>
      <c r="E920" s="51">
        <v>0</v>
      </c>
      <c r="F920" s="51">
        <v>4</v>
      </c>
      <c r="G920" s="61">
        <f>SUM(Tabela1[[#This Row],[Urbano]:[Rural]])</f>
        <v>4</v>
      </c>
      <c r="I920" s="51" t="s">
        <v>44</v>
      </c>
      <c r="J920" s="51">
        <v>2110302</v>
      </c>
      <c r="K920" s="51" t="s">
        <v>1137</v>
      </c>
      <c r="L920" s="51">
        <v>6</v>
      </c>
    </row>
    <row r="921" spans="1:12">
      <c r="A921" s="51" t="s">
        <v>42</v>
      </c>
      <c r="B921" s="51">
        <v>5203575</v>
      </c>
      <c r="C921" s="51" t="s">
        <v>1176</v>
      </c>
      <c r="D921" s="51">
        <v>0</v>
      </c>
      <c r="E921" s="51">
        <v>0</v>
      </c>
      <c r="F921" s="51">
        <v>235</v>
      </c>
      <c r="G921" s="61">
        <f>SUM(Tabela1[[#This Row],[Urbano]:[Rural]])</f>
        <v>235</v>
      </c>
      <c r="I921" s="51" t="s">
        <v>44</v>
      </c>
      <c r="J921" s="51">
        <v>2110401</v>
      </c>
      <c r="K921" s="51" t="s">
        <v>1139</v>
      </c>
      <c r="L921" s="51">
        <v>2</v>
      </c>
    </row>
    <row r="922" spans="1:12">
      <c r="A922" s="51" t="s">
        <v>42</v>
      </c>
      <c r="B922" s="51">
        <v>5203609</v>
      </c>
      <c r="C922" s="51" t="s">
        <v>1178</v>
      </c>
      <c r="D922" s="51">
        <v>0</v>
      </c>
      <c r="E922" s="51">
        <v>0</v>
      </c>
      <c r="F922" s="51">
        <v>20</v>
      </c>
      <c r="G922" s="61">
        <f>SUM(Tabela1[[#This Row],[Urbano]:[Rural]])</f>
        <v>20</v>
      </c>
      <c r="I922" s="51" t="s">
        <v>44</v>
      </c>
      <c r="J922" s="51">
        <v>2110500</v>
      </c>
      <c r="K922" s="51" t="s">
        <v>1140</v>
      </c>
      <c r="L922" s="51">
        <v>2</v>
      </c>
    </row>
    <row r="923" spans="1:12">
      <c r="A923" s="51" t="s">
        <v>42</v>
      </c>
      <c r="B923" s="51">
        <v>5203807</v>
      </c>
      <c r="C923" s="51" t="s">
        <v>1180</v>
      </c>
      <c r="D923" s="51">
        <v>0</v>
      </c>
      <c r="E923" s="51">
        <v>0</v>
      </c>
      <c r="F923" s="51">
        <v>7</v>
      </c>
      <c r="G923" s="61">
        <f>SUM(Tabela1[[#This Row],[Urbano]:[Rural]])</f>
        <v>7</v>
      </c>
      <c r="I923" s="51" t="s">
        <v>44</v>
      </c>
      <c r="J923" s="51">
        <v>2110708</v>
      </c>
      <c r="K923" s="51" t="s">
        <v>1143</v>
      </c>
      <c r="L923" s="51">
        <v>4</v>
      </c>
    </row>
    <row r="924" spans="1:12">
      <c r="A924" s="51" t="s">
        <v>42</v>
      </c>
      <c r="B924" s="51">
        <v>5203906</v>
      </c>
      <c r="C924" s="51" t="s">
        <v>1182</v>
      </c>
      <c r="D924" s="51">
        <v>1</v>
      </c>
      <c r="E924" s="51">
        <v>0</v>
      </c>
      <c r="F924" s="51">
        <v>40</v>
      </c>
      <c r="G924" s="61">
        <f>SUM(Tabela1[[#This Row],[Urbano]:[Rural]])</f>
        <v>41</v>
      </c>
      <c r="I924" s="51" t="s">
        <v>44</v>
      </c>
      <c r="J924" s="51">
        <v>2111003</v>
      </c>
      <c r="K924" s="51" t="s">
        <v>1145</v>
      </c>
      <c r="L924" s="51">
        <v>1</v>
      </c>
    </row>
    <row r="925" spans="1:12">
      <c r="A925" s="51" t="s">
        <v>42</v>
      </c>
      <c r="B925" s="51">
        <v>5203939</v>
      </c>
      <c r="C925" s="51" t="s">
        <v>1184</v>
      </c>
      <c r="D925" s="51">
        <v>0</v>
      </c>
      <c r="E925" s="51">
        <v>1</v>
      </c>
      <c r="F925" s="51">
        <v>65</v>
      </c>
      <c r="G925" s="61">
        <f>SUM(Tabela1[[#This Row],[Urbano]:[Rural]])</f>
        <v>66</v>
      </c>
      <c r="I925" s="51" t="s">
        <v>44</v>
      </c>
      <c r="J925" s="51">
        <v>2111078</v>
      </c>
      <c r="K925" s="51" t="s">
        <v>1147</v>
      </c>
      <c r="L925" s="51">
        <v>2</v>
      </c>
    </row>
    <row r="926" spans="1:12">
      <c r="A926" s="51" t="s">
        <v>42</v>
      </c>
      <c r="B926" s="51">
        <v>5203962</v>
      </c>
      <c r="C926" s="51" t="s">
        <v>1186</v>
      </c>
      <c r="D926" s="51">
        <v>0</v>
      </c>
      <c r="E926" s="51">
        <v>0</v>
      </c>
      <c r="F926" s="51">
        <v>85</v>
      </c>
      <c r="G926" s="61">
        <f>SUM(Tabela1[[#This Row],[Urbano]:[Rural]])</f>
        <v>85</v>
      </c>
      <c r="I926" s="51" t="s">
        <v>44</v>
      </c>
      <c r="J926" s="51">
        <v>2111201</v>
      </c>
      <c r="K926" s="51" t="s">
        <v>1148</v>
      </c>
      <c r="L926" s="51">
        <v>4</v>
      </c>
    </row>
    <row r="927" spans="1:12">
      <c r="A927" s="51" t="s">
        <v>42</v>
      </c>
      <c r="B927" s="51">
        <v>5204003</v>
      </c>
      <c r="C927" s="51" t="s">
        <v>894</v>
      </c>
      <c r="D927" s="51">
        <v>0</v>
      </c>
      <c r="E927" s="51">
        <v>1</v>
      </c>
      <c r="F927" s="51">
        <v>91</v>
      </c>
      <c r="G927" s="61">
        <f>SUM(Tabela1[[#This Row],[Urbano]:[Rural]])</f>
        <v>92</v>
      </c>
      <c r="I927" s="51" t="s">
        <v>44</v>
      </c>
      <c r="J927" s="51">
        <v>2111250</v>
      </c>
      <c r="K927" s="51" t="s">
        <v>1150</v>
      </c>
      <c r="L927" s="51">
        <v>2</v>
      </c>
    </row>
    <row r="928" spans="1:12">
      <c r="A928" s="51" t="s">
        <v>42</v>
      </c>
      <c r="B928" s="51">
        <v>5204102</v>
      </c>
      <c r="C928" s="51" t="s">
        <v>1189</v>
      </c>
      <c r="D928" s="51">
        <v>1</v>
      </c>
      <c r="E928" s="51">
        <v>0</v>
      </c>
      <c r="F928" s="51">
        <v>66</v>
      </c>
      <c r="G928" s="61">
        <f>SUM(Tabela1[[#This Row],[Urbano]:[Rural]])</f>
        <v>67</v>
      </c>
      <c r="I928" s="51" t="s">
        <v>44</v>
      </c>
      <c r="J928" s="51">
        <v>2111300</v>
      </c>
      <c r="K928" s="51" t="s">
        <v>1151</v>
      </c>
      <c r="L928" s="51">
        <v>12</v>
      </c>
    </row>
    <row r="929" spans="1:12">
      <c r="A929" s="51" t="s">
        <v>42</v>
      </c>
      <c r="B929" s="51">
        <v>5204201</v>
      </c>
      <c r="C929" s="51" t="s">
        <v>1191</v>
      </c>
      <c r="D929" s="51">
        <v>0</v>
      </c>
      <c r="E929" s="51">
        <v>0</v>
      </c>
      <c r="F929" s="51">
        <v>18</v>
      </c>
      <c r="G929" s="61">
        <f>SUM(Tabela1[[#This Row],[Urbano]:[Rural]])</f>
        <v>18</v>
      </c>
      <c r="I929" s="51" t="s">
        <v>44</v>
      </c>
      <c r="J929" s="51">
        <v>2111508</v>
      </c>
      <c r="K929" s="51" t="s">
        <v>1153</v>
      </c>
      <c r="L929" s="51">
        <v>3</v>
      </c>
    </row>
    <row r="930" spans="1:12">
      <c r="A930" s="51" t="s">
        <v>42</v>
      </c>
      <c r="B930" s="51">
        <v>5204250</v>
      </c>
      <c r="C930" s="51" t="s">
        <v>1193</v>
      </c>
      <c r="D930" s="51">
        <v>1</v>
      </c>
      <c r="E930" s="51">
        <v>0</v>
      </c>
      <c r="F930" s="51">
        <v>45</v>
      </c>
      <c r="G930" s="61">
        <f>SUM(Tabela1[[#This Row],[Urbano]:[Rural]])</f>
        <v>46</v>
      </c>
      <c r="I930" s="51" t="s">
        <v>44</v>
      </c>
      <c r="J930" s="51">
        <v>2111607</v>
      </c>
      <c r="K930" s="51" t="s">
        <v>1155</v>
      </c>
      <c r="L930" s="51">
        <v>2</v>
      </c>
    </row>
    <row r="931" spans="1:12">
      <c r="A931" s="51" t="s">
        <v>42</v>
      </c>
      <c r="B931" s="51">
        <v>5204300</v>
      </c>
      <c r="C931" s="51" t="s">
        <v>1195</v>
      </c>
      <c r="D931" s="51">
        <v>0</v>
      </c>
      <c r="E931" s="51">
        <v>0</v>
      </c>
      <c r="F931" s="51">
        <v>130</v>
      </c>
      <c r="G931" s="61">
        <f>SUM(Tabela1[[#This Row],[Urbano]:[Rural]])</f>
        <v>130</v>
      </c>
      <c r="I931" s="51" t="s">
        <v>44</v>
      </c>
      <c r="J931" s="51">
        <v>2111672</v>
      </c>
      <c r="K931" s="51" t="s">
        <v>1157</v>
      </c>
      <c r="L931" s="51">
        <v>2</v>
      </c>
    </row>
    <row r="932" spans="1:12">
      <c r="A932" s="51" t="s">
        <v>42</v>
      </c>
      <c r="B932" s="51">
        <v>5204409</v>
      </c>
      <c r="C932" s="51" t="s">
        <v>895</v>
      </c>
      <c r="D932" s="51">
        <v>0</v>
      </c>
      <c r="E932" s="51">
        <v>0</v>
      </c>
      <c r="F932" s="51">
        <v>607</v>
      </c>
      <c r="G932" s="61">
        <f>SUM(Tabela1[[#This Row],[Urbano]:[Rural]])</f>
        <v>607</v>
      </c>
      <c r="I932" s="51" t="s">
        <v>44</v>
      </c>
      <c r="J932" s="51">
        <v>2111706</v>
      </c>
      <c r="K932" s="51" t="s">
        <v>1158</v>
      </c>
      <c r="L932" s="51">
        <v>1</v>
      </c>
    </row>
    <row r="933" spans="1:12">
      <c r="A933" s="51" t="s">
        <v>42</v>
      </c>
      <c r="B933" s="51">
        <v>5204508</v>
      </c>
      <c r="C933" s="51" t="s">
        <v>897</v>
      </c>
      <c r="D933" s="51">
        <v>1</v>
      </c>
      <c r="E933" s="51">
        <v>7</v>
      </c>
      <c r="F933" s="51">
        <v>85</v>
      </c>
      <c r="G933" s="61">
        <f>SUM(Tabela1[[#This Row],[Urbano]:[Rural]])</f>
        <v>93</v>
      </c>
      <c r="I933" s="51" t="s">
        <v>44</v>
      </c>
      <c r="J933" s="51">
        <v>2111748</v>
      </c>
      <c r="K933" s="51" t="s">
        <v>1159</v>
      </c>
      <c r="L933" s="51">
        <v>2</v>
      </c>
    </row>
    <row r="934" spans="1:12">
      <c r="A934" s="51" t="s">
        <v>42</v>
      </c>
      <c r="B934" s="51">
        <v>5204557</v>
      </c>
      <c r="C934" s="51" t="s">
        <v>1199</v>
      </c>
      <c r="D934" s="51">
        <v>0</v>
      </c>
      <c r="E934" s="51">
        <v>0</v>
      </c>
      <c r="F934" s="51">
        <v>66</v>
      </c>
      <c r="G934" s="61">
        <f>SUM(Tabela1[[#This Row],[Urbano]:[Rural]])</f>
        <v>66</v>
      </c>
      <c r="I934" s="51" t="s">
        <v>44</v>
      </c>
      <c r="J934" s="51">
        <v>2111763</v>
      </c>
      <c r="K934" s="51" t="s">
        <v>1161</v>
      </c>
      <c r="L934" s="51">
        <v>1</v>
      </c>
    </row>
    <row r="935" spans="1:12">
      <c r="A935" s="51" t="s">
        <v>42</v>
      </c>
      <c r="B935" s="51">
        <v>5204607</v>
      </c>
      <c r="C935" s="51" t="s">
        <v>899</v>
      </c>
      <c r="D935" s="51">
        <v>0</v>
      </c>
      <c r="E935" s="51">
        <v>0</v>
      </c>
      <c r="F935" s="51">
        <v>63</v>
      </c>
      <c r="G935" s="61">
        <f>SUM(Tabela1[[#This Row],[Urbano]:[Rural]])</f>
        <v>63</v>
      </c>
      <c r="I935" s="51" t="s">
        <v>44</v>
      </c>
      <c r="J935" s="51">
        <v>2111789</v>
      </c>
      <c r="K935" s="51" t="s">
        <v>1163</v>
      </c>
      <c r="L935" s="51">
        <v>11</v>
      </c>
    </row>
    <row r="936" spans="1:12">
      <c r="A936" s="51" t="s">
        <v>42</v>
      </c>
      <c r="B936" s="51">
        <v>5204656</v>
      </c>
      <c r="C936" s="51" t="s">
        <v>1202</v>
      </c>
      <c r="D936" s="51">
        <v>0</v>
      </c>
      <c r="E936" s="51">
        <v>0</v>
      </c>
      <c r="F936" s="51">
        <v>202</v>
      </c>
      <c r="G936" s="61">
        <f>SUM(Tabela1[[#This Row],[Urbano]:[Rural]])</f>
        <v>202</v>
      </c>
      <c r="I936" s="51" t="s">
        <v>44</v>
      </c>
      <c r="J936" s="51">
        <v>2111805</v>
      </c>
      <c r="K936" s="51" t="s">
        <v>1767</v>
      </c>
      <c r="L936" s="51">
        <v>1</v>
      </c>
    </row>
    <row r="937" spans="1:12">
      <c r="A937" s="51" t="s">
        <v>42</v>
      </c>
      <c r="B937" s="51">
        <v>5204706</v>
      </c>
      <c r="C937" s="51" t="s">
        <v>1204</v>
      </c>
      <c r="D937" s="51">
        <v>0</v>
      </c>
      <c r="E937" s="51">
        <v>0</v>
      </c>
      <c r="F937" s="51">
        <v>122</v>
      </c>
      <c r="G937" s="61">
        <f>SUM(Tabela1[[#This Row],[Urbano]:[Rural]])</f>
        <v>122</v>
      </c>
      <c r="I937" s="51" t="s">
        <v>44</v>
      </c>
      <c r="J937" s="51">
        <v>2112001</v>
      </c>
      <c r="K937" s="51" t="s">
        <v>1165</v>
      </c>
      <c r="L937" s="51">
        <v>1</v>
      </c>
    </row>
    <row r="938" spans="1:12">
      <c r="A938" s="51" t="s">
        <v>42</v>
      </c>
      <c r="B938" s="51">
        <v>5204805</v>
      </c>
      <c r="C938" s="51" t="s">
        <v>1206</v>
      </c>
      <c r="D938" s="51">
        <v>0</v>
      </c>
      <c r="E938" s="51">
        <v>0</v>
      </c>
      <c r="F938" s="51">
        <v>48</v>
      </c>
      <c r="G938" s="61">
        <f>SUM(Tabela1[[#This Row],[Urbano]:[Rural]])</f>
        <v>48</v>
      </c>
      <c r="I938" s="51" t="s">
        <v>44</v>
      </c>
      <c r="J938" s="51">
        <v>2112100</v>
      </c>
      <c r="K938" s="51" t="s">
        <v>1166</v>
      </c>
      <c r="L938" s="51">
        <v>2</v>
      </c>
    </row>
    <row r="939" spans="1:12">
      <c r="A939" s="51" t="s">
        <v>42</v>
      </c>
      <c r="B939" s="51">
        <v>5204854</v>
      </c>
      <c r="C939" s="51" t="s">
        <v>1208</v>
      </c>
      <c r="D939" s="51">
        <v>0</v>
      </c>
      <c r="E939" s="51">
        <v>0</v>
      </c>
      <c r="F939" s="51">
        <v>44</v>
      </c>
      <c r="G939" s="61">
        <f>SUM(Tabela1[[#This Row],[Urbano]:[Rural]])</f>
        <v>44</v>
      </c>
      <c r="I939" s="51" t="s">
        <v>44</v>
      </c>
      <c r="J939" s="51">
        <v>2112209</v>
      </c>
      <c r="K939" s="51" t="s">
        <v>1168</v>
      </c>
      <c r="L939" s="51">
        <v>3</v>
      </c>
    </row>
    <row r="940" spans="1:12">
      <c r="A940" s="51" t="s">
        <v>42</v>
      </c>
      <c r="B940" s="51">
        <v>5204904</v>
      </c>
      <c r="C940" s="51" t="s">
        <v>900</v>
      </c>
      <c r="D940" s="51">
        <v>2</v>
      </c>
      <c r="E940" s="51">
        <v>1</v>
      </c>
      <c r="F940" s="51">
        <v>56</v>
      </c>
      <c r="G940" s="61">
        <f>SUM(Tabela1[[#This Row],[Urbano]:[Rural]])</f>
        <v>59</v>
      </c>
      <c r="I940" s="51" t="s">
        <v>44</v>
      </c>
      <c r="J940" s="51">
        <v>2112233</v>
      </c>
      <c r="K940" s="51" t="s">
        <v>1170</v>
      </c>
      <c r="L940" s="51">
        <v>5</v>
      </c>
    </row>
    <row r="941" spans="1:12">
      <c r="A941" s="51" t="s">
        <v>42</v>
      </c>
      <c r="B941" s="51">
        <v>5204953</v>
      </c>
      <c r="C941" s="51" t="s">
        <v>901</v>
      </c>
      <c r="D941" s="51">
        <v>1</v>
      </c>
      <c r="E941" s="51">
        <v>0</v>
      </c>
      <c r="F941" s="51">
        <v>138</v>
      </c>
      <c r="G941" s="61">
        <f>SUM(Tabela1[[#This Row],[Urbano]:[Rural]])</f>
        <v>139</v>
      </c>
      <c r="I941" s="51" t="s">
        <v>44</v>
      </c>
      <c r="J941" s="51">
        <v>2112407</v>
      </c>
      <c r="K941" s="51" t="s">
        <v>1171</v>
      </c>
      <c r="L941" s="51">
        <v>2</v>
      </c>
    </row>
    <row r="942" spans="1:12">
      <c r="A942" s="51" t="s">
        <v>42</v>
      </c>
      <c r="B942" s="51">
        <v>5205000</v>
      </c>
      <c r="C942" s="51" t="s">
        <v>1212</v>
      </c>
      <c r="D942" s="51">
        <v>0</v>
      </c>
      <c r="E942" s="51">
        <v>0</v>
      </c>
      <c r="F942" s="51">
        <v>96</v>
      </c>
      <c r="G942" s="61">
        <f>SUM(Tabela1[[#This Row],[Urbano]:[Rural]])</f>
        <v>96</v>
      </c>
      <c r="I942" s="51" t="s">
        <v>44</v>
      </c>
      <c r="J942" s="51">
        <v>2112456</v>
      </c>
      <c r="K942" s="51" t="s">
        <v>1172</v>
      </c>
      <c r="L942" s="51">
        <v>5</v>
      </c>
    </row>
    <row r="943" spans="1:12">
      <c r="A943" s="51" t="s">
        <v>42</v>
      </c>
      <c r="B943" s="51">
        <v>5205059</v>
      </c>
      <c r="C943" s="51" t="s">
        <v>1214</v>
      </c>
      <c r="D943" s="51">
        <v>1</v>
      </c>
      <c r="E943" s="51">
        <v>0</v>
      </c>
      <c r="F943" s="51">
        <v>4</v>
      </c>
      <c r="G943" s="61">
        <f>SUM(Tabela1[[#This Row],[Urbano]:[Rural]])</f>
        <v>5</v>
      </c>
      <c r="I943" s="51" t="s">
        <v>44</v>
      </c>
      <c r="J943" s="51">
        <v>2112506</v>
      </c>
      <c r="K943" s="51" t="s">
        <v>1173</v>
      </c>
      <c r="L943" s="51">
        <v>3</v>
      </c>
    </row>
    <row r="944" spans="1:12">
      <c r="A944" s="51" t="s">
        <v>42</v>
      </c>
      <c r="B944" s="51">
        <v>5205109</v>
      </c>
      <c r="C944" s="51" t="s">
        <v>902</v>
      </c>
      <c r="D944" s="51">
        <v>0</v>
      </c>
      <c r="E944" s="51">
        <v>1</v>
      </c>
      <c r="F944" s="51">
        <v>276</v>
      </c>
      <c r="G944" s="61">
        <f>SUM(Tabela1[[#This Row],[Urbano]:[Rural]])</f>
        <v>277</v>
      </c>
      <c r="I944" s="51" t="s">
        <v>44</v>
      </c>
      <c r="J944" s="51">
        <v>2112704</v>
      </c>
      <c r="K944" s="51" t="s">
        <v>1174</v>
      </c>
      <c r="L944" s="51">
        <v>5</v>
      </c>
    </row>
    <row r="945" spans="1:12">
      <c r="A945" s="51" t="s">
        <v>42</v>
      </c>
      <c r="B945" s="51">
        <v>5205208</v>
      </c>
      <c r="C945" s="51" t="s">
        <v>1217</v>
      </c>
      <c r="D945" s="51">
        <v>0</v>
      </c>
      <c r="E945" s="51">
        <v>0</v>
      </c>
      <c r="F945" s="51">
        <v>34</v>
      </c>
      <c r="G945" s="61">
        <f>SUM(Tabela1[[#This Row],[Urbano]:[Rural]])</f>
        <v>34</v>
      </c>
      <c r="I945" s="51" t="s">
        <v>44</v>
      </c>
      <c r="J945" s="51">
        <v>2112803</v>
      </c>
      <c r="K945" s="51" t="s">
        <v>864</v>
      </c>
      <c r="L945" s="51">
        <v>6</v>
      </c>
    </row>
    <row r="946" spans="1:12">
      <c r="A946" s="51" t="s">
        <v>42</v>
      </c>
      <c r="B946" s="51">
        <v>5205307</v>
      </c>
      <c r="C946" s="51" t="s">
        <v>1219</v>
      </c>
      <c r="D946" s="51">
        <v>2</v>
      </c>
      <c r="E946" s="51">
        <v>0</v>
      </c>
      <c r="F946" s="51">
        <v>886</v>
      </c>
      <c r="G946" s="61">
        <f>SUM(Tabela1[[#This Row],[Urbano]:[Rural]])</f>
        <v>888</v>
      </c>
      <c r="I946" s="51" t="s">
        <v>44</v>
      </c>
      <c r="J946" s="51">
        <v>2112852</v>
      </c>
      <c r="K946" s="51" t="s">
        <v>1177</v>
      </c>
      <c r="L946" s="51">
        <v>1</v>
      </c>
    </row>
    <row r="947" spans="1:12">
      <c r="A947" s="51" t="s">
        <v>42</v>
      </c>
      <c r="B947" s="51">
        <v>5205406</v>
      </c>
      <c r="C947" s="51" t="s">
        <v>903</v>
      </c>
      <c r="D947" s="51">
        <v>0</v>
      </c>
      <c r="E947" s="51">
        <v>0</v>
      </c>
      <c r="F947" s="51">
        <v>122</v>
      </c>
      <c r="G947" s="61">
        <f>SUM(Tabela1[[#This Row],[Urbano]:[Rural]])</f>
        <v>122</v>
      </c>
      <c r="I947" s="51" t="s">
        <v>44</v>
      </c>
      <c r="J947" s="51">
        <v>2112902</v>
      </c>
      <c r="K947" s="51" t="s">
        <v>1179</v>
      </c>
      <c r="L947" s="51">
        <v>6</v>
      </c>
    </row>
    <row r="948" spans="1:12">
      <c r="A948" s="51" t="s">
        <v>42</v>
      </c>
      <c r="B948" s="51">
        <v>5205455</v>
      </c>
      <c r="C948" s="51" t="s">
        <v>1222</v>
      </c>
      <c r="D948" s="51">
        <v>0</v>
      </c>
      <c r="E948" s="51">
        <v>0</v>
      </c>
      <c r="F948" s="51">
        <v>31</v>
      </c>
      <c r="G948" s="61">
        <f>SUM(Tabela1[[#This Row],[Urbano]:[Rural]])</f>
        <v>31</v>
      </c>
      <c r="I948" s="51" t="s">
        <v>44</v>
      </c>
      <c r="J948" s="51">
        <v>2113009</v>
      </c>
      <c r="K948" s="51" t="s">
        <v>1181</v>
      </c>
      <c r="L948" s="51">
        <v>1</v>
      </c>
    </row>
    <row r="949" spans="1:12">
      <c r="A949" s="51" t="s">
        <v>42</v>
      </c>
      <c r="B949" s="51">
        <v>5205471</v>
      </c>
      <c r="C949" s="51" t="s">
        <v>1224</v>
      </c>
      <c r="D949" s="51">
        <v>0</v>
      </c>
      <c r="E949" s="51">
        <v>0</v>
      </c>
      <c r="F949" s="51">
        <v>43</v>
      </c>
      <c r="G949" s="61">
        <f>SUM(Tabela1[[#This Row],[Urbano]:[Rural]])</f>
        <v>43</v>
      </c>
      <c r="I949" s="51" t="s">
        <v>44</v>
      </c>
      <c r="J949" s="51">
        <v>2114007</v>
      </c>
      <c r="K949" s="51" t="s">
        <v>1183</v>
      </c>
      <c r="L949" s="51">
        <v>7</v>
      </c>
    </row>
    <row r="950" spans="1:12">
      <c r="A950" s="51" t="s">
        <v>42</v>
      </c>
      <c r="B950" s="51">
        <v>5205497</v>
      </c>
      <c r="C950" s="51" t="s">
        <v>904</v>
      </c>
      <c r="D950" s="51">
        <v>0</v>
      </c>
      <c r="E950" s="51">
        <v>2</v>
      </c>
      <c r="F950" s="51">
        <v>271</v>
      </c>
      <c r="G950" s="61">
        <f>SUM(Tabela1[[#This Row],[Urbano]:[Rural]])</f>
        <v>273</v>
      </c>
      <c r="I950" s="51" t="s">
        <v>47</v>
      </c>
      <c r="J950" s="51">
        <v>3100203</v>
      </c>
      <c r="K950" s="51" t="s">
        <v>1185</v>
      </c>
      <c r="L950" s="51">
        <v>1</v>
      </c>
    </row>
    <row r="951" spans="1:12">
      <c r="A951" s="51" t="s">
        <v>42</v>
      </c>
      <c r="B951" s="51">
        <v>5205513</v>
      </c>
      <c r="C951" s="51" t="s">
        <v>905</v>
      </c>
      <c r="D951" s="51">
        <v>0</v>
      </c>
      <c r="E951" s="51">
        <v>0</v>
      </c>
      <c r="F951" s="51">
        <v>296</v>
      </c>
      <c r="G951" s="61">
        <f>SUM(Tabela1[[#This Row],[Urbano]:[Rural]])</f>
        <v>296</v>
      </c>
      <c r="I951" s="51" t="s">
        <v>47</v>
      </c>
      <c r="J951" s="51">
        <v>3100302</v>
      </c>
      <c r="K951" s="51" t="s">
        <v>1187</v>
      </c>
      <c r="L951" s="51">
        <v>4</v>
      </c>
    </row>
    <row r="952" spans="1:12">
      <c r="A952" s="51" t="s">
        <v>42</v>
      </c>
      <c r="B952" s="51">
        <v>5205521</v>
      </c>
      <c r="C952" s="51" t="s">
        <v>1228</v>
      </c>
      <c r="D952" s="51">
        <v>1</v>
      </c>
      <c r="E952" s="51">
        <v>0</v>
      </c>
      <c r="F952" s="51">
        <v>212</v>
      </c>
      <c r="G952" s="61">
        <f>SUM(Tabela1[[#This Row],[Urbano]:[Rural]])</f>
        <v>213</v>
      </c>
      <c r="I952" s="51" t="s">
        <v>47</v>
      </c>
      <c r="J952" s="51">
        <v>3100401</v>
      </c>
      <c r="K952" s="51" t="s">
        <v>1188</v>
      </c>
      <c r="L952" s="51">
        <v>1</v>
      </c>
    </row>
    <row r="953" spans="1:12">
      <c r="A953" s="51" t="s">
        <v>42</v>
      </c>
      <c r="B953" s="51">
        <v>5205703</v>
      </c>
      <c r="C953" s="51" t="s">
        <v>1230</v>
      </c>
      <c r="D953" s="51">
        <v>0</v>
      </c>
      <c r="E953" s="51">
        <v>0</v>
      </c>
      <c r="F953" s="51">
        <v>83</v>
      </c>
      <c r="G953" s="61">
        <f>SUM(Tabela1[[#This Row],[Urbano]:[Rural]])</f>
        <v>83</v>
      </c>
      <c r="I953" s="51" t="s">
        <v>47</v>
      </c>
      <c r="J953" s="51">
        <v>3100609</v>
      </c>
      <c r="K953" s="51" t="s">
        <v>1190</v>
      </c>
      <c r="L953" s="51">
        <v>7</v>
      </c>
    </row>
    <row r="954" spans="1:12">
      <c r="A954" s="51" t="s">
        <v>42</v>
      </c>
      <c r="B954" s="51">
        <v>5205802</v>
      </c>
      <c r="C954" s="51" t="s">
        <v>1232</v>
      </c>
      <c r="D954" s="51">
        <v>0</v>
      </c>
      <c r="E954" s="51">
        <v>0</v>
      </c>
      <c r="F954" s="51">
        <v>55</v>
      </c>
      <c r="G954" s="61">
        <f>SUM(Tabela1[[#This Row],[Urbano]:[Rural]])</f>
        <v>55</v>
      </c>
      <c r="I954" s="51" t="s">
        <v>47</v>
      </c>
      <c r="J954" s="51">
        <v>3101102</v>
      </c>
      <c r="K954" s="51" t="s">
        <v>1192</v>
      </c>
      <c r="L954" s="51">
        <v>1</v>
      </c>
    </row>
    <row r="955" spans="1:12">
      <c r="A955" s="51" t="s">
        <v>42</v>
      </c>
      <c r="B955" s="51">
        <v>5205901</v>
      </c>
      <c r="C955" s="51" t="s">
        <v>1233</v>
      </c>
      <c r="D955" s="51">
        <v>0</v>
      </c>
      <c r="E955" s="51">
        <v>0</v>
      </c>
      <c r="F955" s="51">
        <v>60</v>
      </c>
      <c r="G955" s="61">
        <f>SUM(Tabela1[[#This Row],[Urbano]:[Rural]])</f>
        <v>60</v>
      </c>
      <c r="I955" s="51" t="s">
        <v>47</v>
      </c>
      <c r="J955" s="51">
        <v>3101201</v>
      </c>
      <c r="K955" s="51" t="s">
        <v>1194</v>
      </c>
      <c r="L955" s="51">
        <v>2</v>
      </c>
    </row>
    <row r="956" spans="1:12">
      <c r="A956" s="51" t="s">
        <v>42</v>
      </c>
      <c r="B956" s="51">
        <v>5206206</v>
      </c>
      <c r="C956" s="51" t="s">
        <v>906</v>
      </c>
      <c r="D956" s="51">
        <v>1</v>
      </c>
      <c r="E956" s="51">
        <v>2</v>
      </c>
      <c r="F956" s="56">
        <v>1511</v>
      </c>
      <c r="G956" s="61">
        <f>SUM(Tabela1[[#This Row],[Urbano]:[Rural]])</f>
        <v>1514</v>
      </c>
      <c r="I956" s="51" t="s">
        <v>47</v>
      </c>
      <c r="J956" s="51">
        <v>3101300</v>
      </c>
      <c r="K956" s="51" t="s">
        <v>1196</v>
      </c>
      <c r="L956" s="51">
        <v>1</v>
      </c>
    </row>
    <row r="957" spans="1:12">
      <c r="A957" s="51" t="s">
        <v>42</v>
      </c>
      <c r="B957" s="51">
        <v>5206305</v>
      </c>
      <c r="C957" s="51" t="s">
        <v>1236</v>
      </c>
      <c r="D957" s="51">
        <v>0</v>
      </c>
      <c r="E957" s="51">
        <v>1</v>
      </c>
      <c r="F957" s="51">
        <v>69</v>
      </c>
      <c r="G957" s="61">
        <f>SUM(Tabela1[[#This Row],[Urbano]:[Rural]])</f>
        <v>70</v>
      </c>
      <c r="I957" s="51" t="s">
        <v>47</v>
      </c>
      <c r="J957" s="51">
        <v>3101607</v>
      </c>
      <c r="K957" s="51" t="s">
        <v>1197</v>
      </c>
      <c r="L957" s="51">
        <v>3</v>
      </c>
    </row>
    <row r="958" spans="1:12">
      <c r="A958" s="51" t="s">
        <v>42</v>
      </c>
      <c r="B958" s="51">
        <v>5206404</v>
      </c>
      <c r="C958" s="51" t="s">
        <v>907</v>
      </c>
      <c r="D958" s="51">
        <v>0</v>
      </c>
      <c r="E958" s="51">
        <v>2</v>
      </c>
      <c r="F958" s="51">
        <v>621</v>
      </c>
      <c r="G958" s="61">
        <f>SUM(Tabela1[[#This Row],[Urbano]:[Rural]])</f>
        <v>623</v>
      </c>
      <c r="I958" s="51" t="s">
        <v>47</v>
      </c>
      <c r="J958" s="51">
        <v>3101706</v>
      </c>
      <c r="K958" s="51" t="s">
        <v>1198</v>
      </c>
      <c r="L958" s="51">
        <v>1</v>
      </c>
    </row>
    <row r="959" spans="1:12">
      <c r="A959" s="51" t="s">
        <v>42</v>
      </c>
      <c r="B959" s="51">
        <v>5206503</v>
      </c>
      <c r="C959" s="51" t="s">
        <v>1239</v>
      </c>
      <c r="D959" s="51">
        <v>0</v>
      </c>
      <c r="E959" s="51">
        <v>7</v>
      </c>
      <c r="F959" s="51">
        <v>41</v>
      </c>
      <c r="G959" s="61">
        <f>SUM(Tabela1[[#This Row],[Urbano]:[Rural]])</f>
        <v>48</v>
      </c>
      <c r="I959" s="51" t="s">
        <v>47</v>
      </c>
      <c r="J959" s="51">
        <v>3102100</v>
      </c>
      <c r="K959" s="51" t="s">
        <v>1200</v>
      </c>
      <c r="L959" s="51">
        <v>1</v>
      </c>
    </row>
    <row r="960" spans="1:12">
      <c r="A960" s="51" t="s">
        <v>42</v>
      </c>
      <c r="B960" s="51">
        <v>5206602</v>
      </c>
      <c r="C960" s="51" t="s">
        <v>1241</v>
      </c>
      <c r="D960" s="51">
        <v>0</v>
      </c>
      <c r="E960" s="51">
        <v>0</v>
      </c>
      <c r="F960" s="51">
        <v>20</v>
      </c>
      <c r="G960" s="61">
        <f>SUM(Tabela1[[#This Row],[Urbano]:[Rural]])</f>
        <v>20</v>
      </c>
      <c r="I960" s="51" t="s">
        <v>47</v>
      </c>
      <c r="J960" s="51">
        <v>3102308</v>
      </c>
      <c r="K960" s="51" t="s">
        <v>1201</v>
      </c>
      <c r="L960" s="51">
        <v>1</v>
      </c>
    </row>
    <row r="961" spans="1:12">
      <c r="A961" s="51" t="s">
        <v>42</v>
      </c>
      <c r="B961" s="51">
        <v>5206701</v>
      </c>
      <c r="C961" s="51" t="s">
        <v>1243</v>
      </c>
      <c r="D961" s="51">
        <v>0</v>
      </c>
      <c r="E961" s="51">
        <v>0</v>
      </c>
      <c r="F961" s="51">
        <v>86</v>
      </c>
      <c r="G961" s="61">
        <f>SUM(Tabela1[[#This Row],[Urbano]:[Rural]])</f>
        <v>86</v>
      </c>
      <c r="I961" s="51" t="s">
        <v>47</v>
      </c>
      <c r="J961" s="51">
        <v>3102605</v>
      </c>
      <c r="K961" s="51" t="s">
        <v>1836</v>
      </c>
      <c r="L961" s="51">
        <v>1</v>
      </c>
    </row>
    <row r="962" spans="1:12">
      <c r="A962" s="51" t="s">
        <v>42</v>
      </c>
      <c r="B962" s="51">
        <v>5206800</v>
      </c>
      <c r="C962" s="51" t="s">
        <v>1245</v>
      </c>
      <c r="D962" s="51">
        <v>0</v>
      </c>
      <c r="E962" s="51">
        <v>0</v>
      </c>
      <c r="F962" s="51">
        <v>29</v>
      </c>
      <c r="G962" s="61">
        <f>SUM(Tabela1[[#This Row],[Urbano]:[Rural]])</f>
        <v>29</v>
      </c>
      <c r="I962" s="51" t="s">
        <v>47</v>
      </c>
      <c r="J962" s="51">
        <v>3102852</v>
      </c>
      <c r="K962" s="51" t="s">
        <v>1203</v>
      </c>
      <c r="L962" s="51">
        <v>2</v>
      </c>
    </row>
    <row r="963" spans="1:12">
      <c r="A963" s="51" t="s">
        <v>42</v>
      </c>
      <c r="B963" s="51">
        <v>5206909</v>
      </c>
      <c r="C963" s="51" t="s">
        <v>1040</v>
      </c>
      <c r="D963" s="51">
        <v>0</v>
      </c>
      <c r="E963" s="51">
        <v>0</v>
      </c>
      <c r="F963" s="51">
        <v>73</v>
      </c>
      <c r="G963" s="61">
        <f>SUM(Tabela1[[#This Row],[Urbano]:[Rural]])</f>
        <v>73</v>
      </c>
      <c r="I963" s="51" t="s">
        <v>47</v>
      </c>
      <c r="J963" s="51">
        <v>3103405</v>
      </c>
      <c r="K963" s="51" t="s">
        <v>1205</v>
      </c>
      <c r="L963" s="51">
        <v>2</v>
      </c>
    </row>
    <row r="964" spans="1:12">
      <c r="A964" s="51" t="s">
        <v>42</v>
      </c>
      <c r="B964" s="51">
        <v>5207105</v>
      </c>
      <c r="C964" s="51" t="s">
        <v>1248</v>
      </c>
      <c r="D964" s="51">
        <v>0</v>
      </c>
      <c r="E964" s="51">
        <v>1</v>
      </c>
      <c r="F964" s="51">
        <v>62</v>
      </c>
      <c r="G964" s="61">
        <f>SUM(Tabela1[[#This Row],[Urbano]:[Rural]])</f>
        <v>63</v>
      </c>
      <c r="I964" s="51" t="s">
        <v>47</v>
      </c>
      <c r="J964" s="51">
        <v>3103702</v>
      </c>
      <c r="K964" s="51" t="s">
        <v>1209</v>
      </c>
      <c r="L964" s="51">
        <v>1</v>
      </c>
    </row>
    <row r="965" spans="1:12">
      <c r="A965" s="51" t="s">
        <v>42</v>
      </c>
      <c r="B965" s="51">
        <v>5208301</v>
      </c>
      <c r="C965" s="51" t="s">
        <v>1250</v>
      </c>
      <c r="D965" s="51">
        <v>0</v>
      </c>
      <c r="E965" s="51">
        <v>0</v>
      </c>
      <c r="F965" s="51">
        <v>157</v>
      </c>
      <c r="G965" s="61">
        <f>SUM(Tabela1[[#This Row],[Urbano]:[Rural]])</f>
        <v>157</v>
      </c>
      <c r="I965" s="51" t="s">
        <v>47</v>
      </c>
      <c r="J965" s="51">
        <v>3104403</v>
      </c>
      <c r="K965" s="51" t="s">
        <v>1211</v>
      </c>
      <c r="L965" s="51">
        <v>1</v>
      </c>
    </row>
    <row r="966" spans="1:12">
      <c r="A966" s="51" t="s">
        <v>42</v>
      </c>
      <c r="B966" s="51">
        <v>5207253</v>
      </c>
      <c r="C966" s="51" t="s">
        <v>1252</v>
      </c>
      <c r="D966" s="51">
        <v>0</v>
      </c>
      <c r="E966" s="51">
        <v>0</v>
      </c>
      <c r="F966" s="51">
        <v>401</v>
      </c>
      <c r="G966" s="61">
        <f>SUM(Tabela1[[#This Row],[Urbano]:[Rural]])</f>
        <v>401</v>
      </c>
      <c r="I966" s="51" t="s">
        <v>47</v>
      </c>
      <c r="J966" s="51">
        <v>3104452</v>
      </c>
      <c r="K966" s="51" t="s">
        <v>1213</v>
      </c>
      <c r="L966" s="51">
        <v>1</v>
      </c>
    </row>
    <row r="967" spans="1:12">
      <c r="A967" s="51" t="s">
        <v>42</v>
      </c>
      <c r="B967" s="51">
        <v>5207352</v>
      </c>
      <c r="C967" s="51" t="s">
        <v>1254</v>
      </c>
      <c r="D967" s="51">
        <v>0</v>
      </c>
      <c r="E967" s="51">
        <v>1</v>
      </c>
      <c r="F967" s="51">
        <v>52</v>
      </c>
      <c r="G967" s="61">
        <f>SUM(Tabela1[[#This Row],[Urbano]:[Rural]])</f>
        <v>53</v>
      </c>
      <c r="I967" s="51" t="s">
        <v>47</v>
      </c>
      <c r="J967" s="51">
        <v>3104502</v>
      </c>
      <c r="K967" s="51" t="s">
        <v>1215</v>
      </c>
      <c r="L967" s="51">
        <v>2</v>
      </c>
    </row>
    <row r="968" spans="1:12">
      <c r="A968" s="51" t="s">
        <v>42</v>
      </c>
      <c r="B968" s="51">
        <v>5207402</v>
      </c>
      <c r="C968" s="51" t="s">
        <v>1256</v>
      </c>
      <c r="D968" s="51">
        <v>0</v>
      </c>
      <c r="E968" s="51">
        <v>1</v>
      </c>
      <c r="F968" s="51">
        <v>66</v>
      </c>
      <c r="G968" s="61">
        <f>SUM(Tabela1[[#This Row],[Urbano]:[Rural]])</f>
        <v>67</v>
      </c>
      <c r="I968" s="51" t="s">
        <v>47</v>
      </c>
      <c r="J968" s="51">
        <v>3104700</v>
      </c>
      <c r="K968" s="51" t="s">
        <v>1216</v>
      </c>
      <c r="L968" s="51">
        <v>1</v>
      </c>
    </row>
    <row r="969" spans="1:12">
      <c r="A969" s="51" t="s">
        <v>42</v>
      </c>
      <c r="B969" s="51">
        <v>5207501</v>
      </c>
      <c r="C969" s="51" t="s">
        <v>1258</v>
      </c>
      <c r="D969" s="51">
        <v>0</v>
      </c>
      <c r="E969" s="51">
        <v>0</v>
      </c>
      <c r="F969" s="51">
        <v>18</v>
      </c>
      <c r="G969" s="61">
        <f>SUM(Tabela1[[#This Row],[Urbano]:[Rural]])</f>
        <v>18</v>
      </c>
      <c r="I969" s="51" t="s">
        <v>47</v>
      </c>
      <c r="J969" s="51">
        <v>3104908</v>
      </c>
      <c r="K969" s="51" t="s">
        <v>1218</v>
      </c>
      <c r="L969" s="51">
        <v>1</v>
      </c>
    </row>
    <row r="970" spans="1:12">
      <c r="A970" s="51" t="s">
        <v>42</v>
      </c>
      <c r="B970" s="51">
        <v>5207535</v>
      </c>
      <c r="C970" s="51" t="s">
        <v>908</v>
      </c>
      <c r="D970" s="51">
        <v>0</v>
      </c>
      <c r="E970" s="51">
        <v>1</v>
      </c>
      <c r="F970" s="51">
        <v>469</v>
      </c>
      <c r="G970" s="61">
        <f>SUM(Tabela1[[#This Row],[Urbano]:[Rural]])</f>
        <v>470</v>
      </c>
      <c r="I970" s="51" t="s">
        <v>47</v>
      </c>
      <c r="J970" s="51">
        <v>3105202</v>
      </c>
      <c r="K970" s="51" t="s">
        <v>1880</v>
      </c>
      <c r="L970" s="51">
        <v>1</v>
      </c>
    </row>
    <row r="971" spans="1:12">
      <c r="A971" s="51" t="s">
        <v>42</v>
      </c>
      <c r="B971" s="51">
        <v>5207600</v>
      </c>
      <c r="C971" s="51" t="s">
        <v>1261</v>
      </c>
      <c r="D971" s="51">
        <v>0</v>
      </c>
      <c r="E971" s="51">
        <v>0</v>
      </c>
      <c r="F971" s="51">
        <v>257</v>
      </c>
      <c r="G971" s="61">
        <f>SUM(Tabela1[[#This Row],[Urbano]:[Rural]])</f>
        <v>257</v>
      </c>
      <c r="I971" s="51" t="s">
        <v>47</v>
      </c>
      <c r="J971" s="51">
        <v>3105400</v>
      </c>
      <c r="K971" s="51" t="s">
        <v>1220</v>
      </c>
      <c r="L971" s="51">
        <v>1</v>
      </c>
    </row>
    <row r="972" spans="1:12">
      <c r="A972" s="51" t="s">
        <v>42</v>
      </c>
      <c r="B972" s="51">
        <v>5207808</v>
      </c>
      <c r="C972" s="51" t="s">
        <v>1262</v>
      </c>
      <c r="D972" s="51">
        <v>0</v>
      </c>
      <c r="E972" s="51">
        <v>0</v>
      </c>
      <c r="F972" s="51">
        <v>92</v>
      </c>
      <c r="G972" s="61">
        <f>SUM(Tabela1[[#This Row],[Urbano]:[Rural]])</f>
        <v>92</v>
      </c>
      <c r="I972" s="51" t="s">
        <v>47</v>
      </c>
      <c r="J972" s="51">
        <v>3105608</v>
      </c>
      <c r="K972" s="51" t="s">
        <v>1221</v>
      </c>
      <c r="L972" s="51">
        <v>2</v>
      </c>
    </row>
    <row r="973" spans="1:12">
      <c r="A973" s="51" t="s">
        <v>42</v>
      </c>
      <c r="B973" s="51">
        <v>5207907</v>
      </c>
      <c r="C973" s="51" t="s">
        <v>909</v>
      </c>
      <c r="D973" s="51">
        <v>0</v>
      </c>
      <c r="E973" s="51">
        <v>3</v>
      </c>
      <c r="F973" s="56">
        <v>1917</v>
      </c>
      <c r="G973" s="61">
        <f>SUM(Tabela1[[#This Row],[Urbano]:[Rural]])</f>
        <v>1920</v>
      </c>
      <c r="I973" s="51" t="s">
        <v>47</v>
      </c>
      <c r="J973" s="51">
        <v>3105707</v>
      </c>
      <c r="K973" s="51" t="s">
        <v>1223</v>
      </c>
      <c r="L973" s="51">
        <v>1</v>
      </c>
    </row>
    <row r="974" spans="1:12">
      <c r="A974" s="51" t="s">
        <v>42</v>
      </c>
      <c r="B974" s="51">
        <v>5208004</v>
      </c>
      <c r="C974" s="51" t="s">
        <v>910</v>
      </c>
      <c r="D974" s="51">
        <v>4</v>
      </c>
      <c r="E974" s="51">
        <v>2</v>
      </c>
      <c r="F974" s="56">
        <v>1517</v>
      </c>
      <c r="G974" s="61">
        <f>SUM(Tabela1[[#This Row],[Urbano]:[Rural]])</f>
        <v>1523</v>
      </c>
      <c r="I974" s="51" t="s">
        <v>47</v>
      </c>
      <c r="J974" s="51">
        <v>3106200</v>
      </c>
      <c r="K974" s="51" t="s">
        <v>1225</v>
      </c>
      <c r="L974" s="51">
        <v>3</v>
      </c>
    </row>
    <row r="975" spans="1:12">
      <c r="A975" s="51" t="s">
        <v>42</v>
      </c>
      <c r="B975" s="51">
        <v>5208103</v>
      </c>
      <c r="C975" s="51" t="s">
        <v>1266</v>
      </c>
      <c r="D975" s="51">
        <v>0</v>
      </c>
      <c r="E975" s="51">
        <v>0</v>
      </c>
      <c r="F975" s="51">
        <v>85</v>
      </c>
      <c r="G975" s="61">
        <f>SUM(Tabela1[[#This Row],[Urbano]:[Rural]])</f>
        <v>85</v>
      </c>
      <c r="I975" s="51" t="s">
        <v>47</v>
      </c>
      <c r="J975" s="51">
        <v>3106309</v>
      </c>
      <c r="K975" s="51" t="s">
        <v>1226</v>
      </c>
      <c r="L975" s="51">
        <v>2</v>
      </c>
    </row>
    <row r="976" spans="1:12">
      <c r="A976" s="51" t="s">
        <v>42</v>
      </c>
      <c r="B976" s="51">
        <v>5208152</v>
      </c>
      <c r="C976" s="51" t="s">
        <v>1268</v>
      </c>
      <c r="D976" s="51">
        <v>0</v>
      </c>
      <c r="E976" s="51">
        <v>0</v>
      </c>
      <c r="F976" s="51">
        <v>117</v>
      </c>
      <c r="G976" s="61">
        <f>SUM(Tabela1[[#This Row],[Urbano]:[Rural]])</f>
        <v>117</v>
      </c>
      <c r="I976" s="51" t="s">
        <v>47</v>
      </c>
      <c r="J976" s="51">
        <v>3106507</v>
      </c>
      <c r="K976" s="51" t="s">
        <v>1227</v>
      </c>
      <c r="L976" s="51">
        <v>1</v>
      </c>
    </row>
    <row r="977" spans="1:12">
      <c r="A977" s="51" t="s">
        <v>42</v>
      </c>
      <c r="B977" s="51">
        <v>5208400</v>
      </c>
      <c r="C977" s="51" t="s">
        <v>1270</v>
      </c>
      <c r="D977" s="51">
        <v>0</v>
      </c>
      <c r="E977" s="51">
        <v>0</v>
      </c>
      <c r="F977" s="51">
        <v>20</v>
      </c>
      <c r="G977" s="61">
        <f>SUM(Tabela1[[#This Row],[Urbano]:[Rural]])</f>
        <v>20</v>
      </c>
      <c r="I977" s="51" t="s">
        <v>47</v>
      </c>
      <c r="J977" s="51">
        <v>3106655</v>
      </c>
      <c r="K977" s="51" t="s">
        <v>1229</v>
      </c>
      <c r="L977" s="51">
        <v>2</v>
      </c>
    </row>
    <row r="978" spans="1:12">
      <c r="A978" s="51" t="s">
        <v>42</v>
      </c>
      <c r="B978" s="51">
        <v>5208509</v>
      </c>
      <c r="C978" s="51" t="s">
        <v>1272</v>
      </c>
      <c r="D978" s="51">
        <v>0</v>
      </c>
      <c r="E978" s="51">
        <v>0</v>
      </c>
      <c r="F978" s="51">
        <v>41</v>
      </c>
      <c r="G978" s="61">
        <f>SUM(Tabela1[[#This Row],[Urbano]:[Rural]])</f>
        <v>41</v>
      </c>
      <c r="I978" s="51" t="s">
        <v>47</v>
      </c>
      <c r="J978" s="51">
        <v>3106705</v>
      </c>
      <c r="K978" s="51" t="s">
        <v>1231</v>
      </c>
      <c r="L978" s="51">
        <v>2</v>
      </c>
    </row>
    <row r="979" spans="1:12">
      <c r="A979" s="51" t="s">
        <v>42</v>
      </c>
      <c r="B979" s="51">
        <v>5208608</v>
      </c>
      <c r="C979" s="51" t="s">
        <v>911</v>
      </c>
      <c r="D979" s="51">
        <v>0</v>
      </c>
      <c r="E979" s="51">
        <v>1</v>
      </c>
      <c r="F979" s="51">
        <v>297</v>
      </c>
      <c r="G979" s="61">
        <f>SUM(Tabela1[[#This Row],[Urbano]:[Rural]])</f>
        <v>298</v>
      </c>
      <c r="I979" s="51" t="s">
        <v>47</v>
      </c>
      <c r="J979" s="51">
        <v>3107109</v>
      </c>
      <c r="K979" s="51" t="s">
        <v>797</v>
      </c>
      <c r="L979" s="51">
        <v>1</v>
      </c>
    </row>
    <row r="980" spans="1:12">
      <c r="A980" s="51" t="s">
        <v>42</v>
      </c>
      <c r="B980" s="51">
        <v>5208707</v>
      </c>
      <c r="C980" s="51" t="s">
        <v>913</v>
      </c>
      <c r="D980" s="51">
        <v>11</v>
      </c>
      <c r="E980" s="51">
        <v>9</v>
      </c>
      <c r="F980" s="51">
        <v>49</v>
      </c>
      <c r="G980" s="61">
        <f>SUM(Tabela1[[#This Row],[Urbano]:[Rural]])</f>
        <v>69</v>
      </c>
      <c r="I980" s="51" t="s">
        <v>47</v>
      </c>
      <c r="J980" s="51">
        <v>3107307</v>
      </c>
      <c r="K980" s="51" t="s">
        <v>1234</v>
      </c>
      <c r="L980" s="51">
        <v>3</v>
      </c>
    </row>
    <row r="981" spans="1:12">
      <c r="A981" s="51" t="s">
        <v>42</v>
      </c>
      <c r="B981" s="51">
        <v>5208806</v>
      </c>
      <c r="C981" s="51" t="s">
        <v>1276</v>
      </c>
      <c r="D981" s="51">
        <v>1</v>
      </c>
      <c r="E981" s="51">
        <v>1</v>
      </c>
      <c r="F981" s="51">
        <v>15</v>
      </c>
      <c r="G981" s="61">
        <f>SUM(Tabela1[[#This Row],[Urbano]:[Rural]])</f>
        <v>17</v>
      </c>
      <c r="I981" s="51" t="s">
        <v>47</v>
      </c>
      <c r="J981" s="51">
        <v>3108206</v>
      </c>
      <c r="K981" s="51" t="s">
        <v>1238</v>
      </c>
      <c r="L981" s="51">
        <v>2</v>
      </c>
    </row>
    <row r="982" spans="1:12">
      <c r="A982" s="51" t="s">
        <v>42</v>
      </c>
      <c r="B982" s="51">
        <v>5208905</v>
      </c>
      <c r="C982" s="51" t="s">
        <v>1278</v>
      </c>
      <c r="D982" s="51">
        <v>0</v>
      </c>
      <c r="E982" s="51">
        <v>1</v>
      </c>
      <c r="F982" s="51">
        <v>898</v>
      </c>
      <c r="G982" s="61">
        <f>SUM(Tabela1[[#This Row],[Urbano]:[Rural]])</f>
        <v>899</v>
      </c>
      <c r="I982" s="51" t="s">
        <v>47</v>
      </c>
      <c r="J982" s="51">
        <v>3108255</v>
      </c>
      <c r="K982" s="51" t="s">
        <v>1240</v>
      </c>
      <c r="L982" s="51">
        <v>1</v>
      </c>
    </row>
    <row r="983" spans="1:12">
      <c r="A983" s="51" t="s">
        <v>42</v>
      </c>
      <c r="B983" s="51">
        <v>5209101</v>
      </c>
      <c r="C983" s="51" t="s">
        <v>915</v>
      </c>
      <c r="D983" s="51">
        <v>1</v>
      </c>
      <c r="E983" s="51">
        <v>0</v>
      </c>
      <c r="F983" s="51">
        <v>63</v>
      </c>
      <c r="G983" s="61">
        <f>SUM(Tabela1[[#This Row],[Urbano]:[Rural]])</f>
        <v>64</v>
      </c>
      <c r="I983" s="51" t="s">
        <v>47</v>
      </c>
      <c r="J983" s="51">
        <v>3108305</v>
      </c>
      <c r="K983" s="51" t="s">
        <v>1242</v>
      </c>
      <c r="L983" s="51">
        <v>1</v>
      </c>
    </row>
    <row r="984" spans="1:12">
      <c r="A984" s="51" t="s">
        <v>42</v>
      </c>
      <c r="B984" s="51">
        <v>5209150</v>
      </c>
      <c r="C984" s="51" t="s">
        <v>1281</v>
      </c>
      <c r="D984" s="51">
        <v>8</v>
      </c>
      <c r="E984" s="51">
        <v>0</v>
      </c>
      <c r="F984" s="51">
        <v>13</v>
      </c>
      <c r="G984" s="61">
        <f>SUM(Tabela1[[#This Row],[Urbano]:[Rural]])</f>
        <v>21</v>
      </c>
      <c r="I984" s="51" t="s">
        <v>47</v>
      </c>
      <c r="J984" s="51">
        <v>3108503</v>
      </c>
      <c r="K984" s="51" t="s">
        <v>1244</v>
      </c>
      <c r="L984" s="51">
        <v>4</v>
      </c>
    </row>
    <row r="985" spans="1:12">
      <c r="A985" s="51" t="s">
        <v>42</v>
      </c>
      <c r="B985" s="51">
        <v>5209200</v>
      </c>
      <c r="C985" s="51" t="s">
        <v>917</v>
      </c>
      <c r="D985" s="51">
        <v>1</v>
      </c>
      <c r="E985" s="51">
        <v>2</v>
      </c>
      <c r="F985" s="51">
        <v>59</v>
      </c>
      <c r="G985" s="61">
        <f>SUM(Tabela1[[#This Row],[Urbano]:[Rural]])</f>
        <v>62</v>
      </c>
      <c r="I985" s="51" t="s">
        <v>47</v>
      </c>
      <c r="J985" s="51">
        <v>3108602</v>
      </c>
      <c r="K985" s="51" t="s">
        <v>1246</v>
      </c>
      <c r="L985" s="51">
        <v>2</v>
      </c>
    </row>
    <row r="986" spans="1:12">
      <c r="A986" s="51" t="s">
        <v>42</v>
      </c>
      <c r="B986" s="51">
        <v>5209291</v>
      </c>
      <c r="C986" s="51" t="s">
        <v>1284</v>
      </c>
      <c r="D986" s="51">
        <v>0</v>
      </c>
      <c r="E986" s="51">
        <v>0</v>
      </c>
      <c r="F986" s="51">
        <v>87</v>
      </c>
      <c r="G986" s="61">
        <f>SUM(Tabela1[[#This Row],[Urbano]:[Rural]])</f>
        <v>87</v>
      </c>
      <c r="I986" s="51" t="s">
        <v>47</v>
      </c>
      <c r="J986" s="51">
        <v>3108909</v>
      </c>
      <c r="K986" s="51" t="s">
        <v>1247</v>
      </c>
      <c r="L986" s="51">
        <v>2</v>
      </c>
    </row>
    <row r="987" spans="1:12">
      <c r="A987" s="51" t="s">
        <v>42</v>
      </c>
      <c r="B987" s="51">
        <v>5209408</v>
      </c>
      <c r="C987" s="51" t="s">
        <v>1286</v>
      </c>
      <c r="D987" s="51">
        <v>0</v>
      </c>
      <c r="E987" s="51">
        <v>0</v>
      </c>
      <c r="F987" s="51">
        <v>234</v>
      </c>
      <c r="G987" s="61">
        <f>SUM(Tabela1[[#This Row],[Urbano]:[Rural]])</f>
        <v>234</v>
      </c>
      <c r="I987" s="51" t="s">
        <v>47</v>
      </c>
      <c r="J987" s="51">
        <v>3109006</v>
      </c>
      <c r="K987" s="51" t="s">
        <v>1249</v>
      </c>
      <c r="L987" s="51">
        <v>2</v>
      </c>
    </row>
    <row r="988" spans="1:12">
      <c r="A988" s="51" t="s">
        <v>42</v>
      </c>
      <c r="B988" s="51">
        <v>5209457</v>
      </c>
      <c r="C988" s="51" t="s">
        <v>918</v>
      </c>
      <c r="D988" s="51">
        <v>0</v>
      </c>
      <c r="E988" s="51">
        <v>0</v>
      </c>
      <c r="F988" s="51">
        <v>138</v>
      </c>
      <c r="G988" s="61">
        <f>SUM(Tabela1[[#This Row],[Urbano]:[Rural]])</f>
        <v>138</v>
      </c>
      <c r="I988" s="51" t="s">
        <v>47</v>
      </c>
      <c r="J988" s="51">
        <v>3109253</v>
      </c>
      <c r="K988" s="51" t="s">
        <v>1251</v>
      </c>
      <c r="L988" s="51">
        <v>1</v>
      </c>
    </row>
    <row r="989" spans="1:12">
      <c r="A989" s="51" t="s">
        <v>42</v>
      </c>
      <c r="B989" s="51">
        <v>5209606</v>
      </c>
      <c r="C989" s="51" t="s">
        <v>1289</v>
      </c>
      <c r="D989" s="51">
        <v>0</v>
      </c>
      <c r="E989" s="51">
        <v>0</v>
      </c>
      <c r="F989" s="51">
        <v>163</v>
      </c>
      <c r="G989" s="61">
        <f>SUM(Tabela1[[#This Row],[Urbano]:[Rural]])</f>
        <v>163</v>
      </c>
      <c r="I989" s="51" t="s">
        <v>47</v>
      </c>
      <c r="J989" s="51">
        <v>3109303</v>
      </c>
      <c r="K989" s="51" t="s">
        <v>1253</v>
      </c>
      <c r="L989" s="51">
        <v>2</v>
      </c>
    </row>
    <row r="990" spans="1:12">
      <c r="A990" s="51" t="s">
        <v>42</v>
      </c>
      <c r="B990" s="51">
        <v>5209705</v>
      </c>
      <c r="C990" s="51" t="s">
        <v>877</v>
      </c>
      <c r="D990" s="51">
        <v>3</v>
      </c>
      <c r="E990" s="51">
        <v>5</v>
      </c>
      <c r="F990" s="51">
        <v>52</v>
      </c>
      <c r="G990" s="61">
        <f>SUM(Tabela1[[#This Row],[Urbano]:[Rural]])</f>
        <v>60</v>
      </c>
      <c r="I990" s="51" t="s">
        <v>47</v>
      </c>
      <c r="J990" s="51">
        <v>3109402</v>
      </c>
      <c r="K990" s="51" t="s">
        <v>1255</v>
      </c>
      <c r="L990" s="51">
        <v>1</v>
      </c>
    </row>
    <row r="991" spans="1:12">
      <c r="A991" s="51" t="s">
        <v>42</v>
      </c>
      <c r="B991" s="51">
        <v>5209804</v>
      </c>
      <c r="C991" s="51" t="s">
        <v>1292</v>
      </c>
      <c r="D991" s="51">
        <v>0</v>
      </c>
      <c r="E991" s="51">
        <v>0</v>
      </c>
      <c r="F991" s="51">
        <v>56</v>
      </c>
      <c r="G991" s="61">
        <f>SUM(Tabela1[[#This Row],[Urbano]:[Rural]])</f>
        <v>56</v>
      </c>
      <c r="I991" s="51" t="s">
        <v>47</v>
      </c>
      <c r="J991" s="51">
        <v>3109501</v>
      </c>
      <c r="K991" s="51" t="s">
        <v>1257</v>
      </c>
      <c r="L991" s="51">
        <v>1</v>
      </c>
    </row>
    <row r="992" spans="1:12">
      <c r="A992" s="51" t="s">
        <v>42</v>
      </c>
      <c r="B992" s="51">
        <v>5209903</v>
      </c>
      <c r="C992" s="51" t="s">
        <v>1294</v>
      </c>
      <c r="D992" s="51">
        <v>0</v>
      </c>
      <c r="E992" s="51">
        <v>0</v>
      </c>
      <c r="F992" s="51">
        <v>87</v>
      </c>
      <c r="G992" s="61">
        <f>SUM(Tabela1[[#This Row],[Urbano]:[Rural]])</f>
        <v>87</v>
      </c>
      <c r="I992" s="51" t="s">
        <v>47</v>
      </c>
      <c r="J992" s="51">
        <v>3109600</v>
      </c>
      <c r="K992" s="51" t="s">
        <v>1953</v>
      </c>
      <c r="L992" s="51">
        <v>1</v>
      </c>
    </row>
    <row r="993" spans="1:12">
      <c r="A993" s="51" t="s">
        <v>42</v>
      </c>
      <c r="B993" s="51">
        <v>5209937</v>
      </c>
      <c r="C993" s="51" t="s">
        <v>1296</v>
      </c>
      <c r="D993" s="51">
        <v>7</v>
      </c>
      <c r="E993" s="51">
        <v>0</v>
      </c>
      <c r="F993" s="51">
        <v>37</v>
      </c>
      <c r="G993" s="61">
        <f>SUM(Tabela1[[#This Row],[Urbano]:[Rural]])</f>
        <v>44</v>
      </c>
      <c r="I993" s="51" t="s">
        <v>47</v>
      </c>
      <c r="J993" s="51">
        <v>3110707</v>
      </c>
      <c r="K993" s="51" t="s">
        <v>1259</v>
      </c>
      <c r="L993" s="51">
        <v>1</v>
      </c>
    </row>
    <row r="994" spans="1:12">
      <c r="A994" s="51" t="s">
        <v>42</v>
      </c>
      <c r="B994" s="51">
        <v>5209952</v>
      </c>
      <c r="C994" s="51" t="s">
        <v>920</v>
      </c>
      <c r="D994" s="51">
        <v>0</v>
      </c>
      <c r="E994" s="51">
        <v>2</v>
      </c>
      <c r="F994" s="51">
        <v>28</v>
      </c>
      <c r="G994" s="61">
        <f>SUM(Tabela1[[#This Row],[Urbano]:[Rural]])</f>
        <v>30</v>
      </c>
      <c r="I994" s="51" t="s">
        <v>47</v>
      </c>
      <c r="J994" s="51">
        <v>3111002</v>
      </c>
      <c r="K994" s="51" t="s">
        <v>82</v>
      </c>
      <c r="L994" s="51">
        <v>1</v>
      </c>
    </row>
    <row r="995" spans="1:12">
      <c r="A995" s="51" t="s">
        <v>42</v>
      </c>
      <c r="B995" s="51">
        <v>5210000</v>
      </c>
      <c r="C995" s="51" t="s">
        <v>1299</v>
      </c>
      <c r="D995" s="51">
        <v>0</v>
      </c>
      <c r="E995" s="51">
        <v>0</v>
      </c>
      <c r="F995" s="51">
        <v>120</v>
      </c>
      <c r="G995" s="61">
        <f>SUM(Tabela1[[#This Row],[Urbano]:[Rural]])</f>
        <v>120</v>
      </c>
      <c r="I995" s="51" t="s">
        <v>47</v>
      </c>
      <c r="J995" s="51">
        <v>3111150</v>
      </c>
      <c r="K995" s="51" t="s">
        <v>1263</v>
      </c>
      <c r="L995" s="51">
        <v>1</v>
      </c>
    </row>
    <row r="996" spans="1:12">
      <c r="A996" s="51" t="s">
        <v>42</v>
      </c>
      <c r="B996" s="51">
        <v>5210109</v>
      </c>
      <c r="C996" s="51" t="s">
        <v>921</v>
      </c>
      <c r="D996" s="51">
        <v>0</v>
      </c>
      <c r="E996" s="51">
        <v>1</v>
      </c>
      <c r="F996" s="51">
        <v>225</v>
      </c>
      <c r="G996" s="61">
        <f>SUM(Tabela1[[#This Row],[Urbano]:[Rural]])</f>
        <v>226</v>
      </c>
      <c r="I996" s="51" t="s">
        <v>47</v>
      </c>
      <c r="J996" s="51">
        <v>3111200</v>
      </c>
      <c r="K996" s="51" t="s">
        <v>1264</v>
      </c>
      <c r="L996" s="51">
        <v>1</v>
      </c>
    </row>
    <row r="997" spans="1:12">
      <c r="A997" s="51" t="s">
        <v>42</v>
      </c>
      <c r="B997" s="51">
        <v>5210158</v>
      </c>
      <c r="C997" s="51" t="s">
        <v>1302</v>
      </c>
      <c r="D997" s="51">
        <v>0</v>
      </c>
      <c r="E997" s="51">
        <v>0</v>
      </c>
      <c r="F997" s="51">
        <v>143</v>
      </c>
      <c r="G997" s="61">
        <f>SUM(Tabela1[[#This Row],[Urbano]:[Rural]])</f>
        <v>143</v>
      </c>
      <c r="I997" s="51" t="s">
        <v>47</v>
      </c>
      <c r="J997" s="51">
        <v>3111309</v>
      </c>
      <c r="K997" s="51" t="s">
        <v>1265</v>
      </c>
      <c r="L997" s="51">
        <v>1</v>
      </c>
    </row>
    <row r="998" spans="1:12">
      <c r="A998" s="51" t="s">
        <v>42</v>
      </c>
      <c r="B998" s="51">
        <v>5210208</v>
      </c>
      <c r="C998" s="51" t="s">
        <v>923</v>
      </c>
      <c r="D998" s="51">
        <v>0</v>
      </c>
      <c r="E998" s="51">
        <v>0</v>
      </c>
      <c r="F998" s="51">
        <v>223</v>
      </c>
      <c r="G998" s="61">
        <f>SUM(Tabela1[[#This Row],[Urbano]:[Rural]])</f>
        <v>223</v>
      </c>
      <c r="I998" s="51" t="s">
        <v>47</v>
      </c>
      <c r="J998" s="51">
        <v>3111606</v>
      </c>
      <c r="K998" s="51" t="s">
        <v>1267</v>
      </c>
      <c r="L998" s="51">
        <v>2</v>
      </c>
    </row>
    <row r="999" spans="1:12">
      <c r="A999" s="51" t="s">
        <v>42</v>
      </c>
      <c r="B999" s="51">
        <v>5210307</v>
      </c>
      <c r="C999" s="51" t="s">
        <v>1305</v>
      </c>
      <c r="D999" s="51">
        <v>0</v>
      </c>
      <c r="E999" s="51">
        <v>0</v>
      </c>
      <c r="F999" s="51">
        <v>36</v>
      </c>
      <c r="G999" s="61">
        <f>SUM(Tabela1[[#This Row],[Urbano]:[Rural]])</f>
        <v>36</v>
      </c>
      <c r="I999" s="51" t="s">
        <v>47</v>
      </c>
      <c r="J999" s="51">
        <v>3112059</v>
      </c>
      <c r="K999" s="51" t="s">
        <v>1269</v>
      </c>
      <c r="L999" s="51">
        <v>2</v>
      </c>
    </row>
    <row r="1000" spans="1:12">
      <c r="A1000" s="51" t="s">
        <v>42</v>
      </c>
      <c r="B1000" s="51">
        <v>5210406</v>
      </c>
      <c r="C1000" s="51" t="s">
        <v>924</v>
      </c>
      <c r="D1000" s="51">
        <v>1</v>
      </c>
      <c r="E1000" s="51">
        <v>0</v>
      </c>
      <c r="F1000" s="51">
        <v>392</v>
      </c>
      <c r="G1000" s="61">
        <f>SUM(Tabela1[[#This Row],[Urbano]:[Rural]])</f>
        <v>393</v>
      </c>
      <c r="I1000" s="51" t="s">
        <v>47</v>
      </c>
      <c r="J1000" s="51">
        <v>3112307</v>
      </c>
      <c r="K1000" s="51" t="s">
        <v>1271</v>
      </c>
      <c r="L1000" s="51">
        <v>2</v>
      </c>
    </row>
    <row r="1001" spans="1:12">
      <c r="A1001" s="51" t="s">
        <v>42</v>
      </c>
      <c r="B1001" s="51">
        <v>5210562</v>
      </c>
      <c r="C1001" s="51" t="s">
        <v>1308</v>
      </c>
      <c r="D1001" s="51">
        <v>0</v>
      </c>
      <c r="E1001" s="51">
        <v>0</v>
      </c>
      <c r="F1001" s="51">
        <v>51</v>
      </c>
      <c r="G1001" s="61">
        <f>SUM(Tabela1[[#This Row],[Urbano]:[Rural]])</f>
        <v>51</v>
      </c>
      <c r="I1001" s="51" t="s">
        <v>47</v>
      </c>
      <c r="J1001" s="51">
        <v>3112604</v>
      </c>
      <c r="K1001" s="51" t="s">
        <v>1273</v>
      </c>
      <c r="L1001" s="51">
        <v>1</v>
      </c>
    </row>
    <row r="1002" spans="1:12">
      <c r="A1002" s="51" t="s">
        <v>42</v>
      </c>
      <c r="B1002" s="51">
        <v>5210604</v>
      </c>
      <c r="C1002" s="51" t="s">
        <v>1310</v>
      </c>
      <c r="D1002" s="51">
        <v>0</v>
      </c>
      <c r="E1002" s="51">
        <v>1</v>
      </c>
      <c r="F1002" s="51">
        <v>106</v>
      </c>
      <c r="G1002" s="61">
        <f>SUM(Tabela1[[#This Row],[Urbano]:[Rural]])</f>
        <v>107</v>
      </c>
      <c r="I1002" s="51" t="s">
        <v>47</v>
      </c>
      <c r="J1002" s="51">
        <v>3112653</v>
      </c>
      <c r="K1002" s="51" t="s">
        <v>1274</v>
      </c>
      <c r="L1002" s="51">
        <v>1</v>
      </c>
    </row>
    <row r="1003" spans="1:12">
      <c r="A1003" s="51" t="s">
        <v>42</v>
      </c>
      <c r="B1003" s="51">
        <v>5210802</v>
      </c>
      <c r="C1003" s="51" t="s">
        <v>1312</v>
      </c>
      <c r="D1003" s="51">
        <v>1</v>
      </c>
      <c r="E1003" s="51">
        <v>0</v>
      </c>
      <c r="F1003" s="51">
        <v>13</v>
      </c>
      <c r="G1003" s="61">
        <f>SUM(Tabela1[[#This Row],[Urbano]:[Rural]])</f>
        <v>14</v>
      </c>
      <c r="I1003" s="51" t="s">
        <v>47</v>
      </c>
      <c r="J1003" s="51">
        <v>3113008</v>
      </c>
      <c r="K1003" s="51" t="s">
        <v>1275</v>
      </c>
      <c r="L1003" s="51">
        <v>2</v>
      </c>
    </row>
    <row r="1004" spans="1:12">
      <c r="A1004" s="51" t="s">
        <v>42</v>
      </c>
      <c r="B1004" s="51">
        <v>5210901</v>
      </c>
      <c r="C1004" s="51" t="s">
        <v>1314</v>
      </c>
      <c r="D1004" s="51">
        <v>0</v>
      </c>
      <c r="E1004" s="51">
        <v>0</v>
      </c>
      <c r="F1004" s="51">
        <v>146</v>
      </c>
      <c r="G1004" s="61">
        <f>SUM(Tabela1[[#This Row],[Urbano]:[Rural]])</f>
        <v>146</v>
      </c>
      <c r="I1004" s="51" t="s">
        <v>47</v>
      </c>
      <c r="J1004" s="51">
        <v>3113107</v>
      </c>
      <c r="K1004" s="51" t="s">
        <v>1277</v>
      </c>
      <c r="L1004" s="51">
        <v>2</v>
      </c>
    </row>
    <row r="1005" spans="1:12">
      <c r="A1005" s="51" t="s">
        <v>42</v>
      </c>
      <c r="B1005" s="51">
        <v>5211008</v>
      </c>
      <c r="C1005" s="51" t="s">
        <v>1316</v>
      </c>
      <c r="D1005" s="51">
        <v>0</v>
      </c>
      <c r="E1005" s="51">
        <v>0</v>
      </c>
      <c r="F1005" s="51">
        <v>241</v>
      </c>
      <c r="G1005" s="61">
        <f>SUM(Tabela1[[#This Row],[Urbano]:[Rural]])</f>
        <v>241</v>
      </c>
      <c r="I1005" s="51" t="s">
        <v>47</v>
      </c>
      <c r="J1005" s="51">
        <v>3113305</v>
      </c>
      <c r="K1005" s="51" t="s">
        <v>1279</v>
      </c>
      <c r="L1005" s="51">
        <v>3</v>
      </c>
    </row>
    <row r="1006" spans="1:12">
      <c r="A1006" s="51" t="s">
        <v>42</v>
      </c>
      <c r="B1006" s="51">
        <v>5211206</v>
      </c>
      <c r="C1006" s="51" t="s">
        <v>925</v>
      </c>
      <c r="D1006" s="51">
        <v>2</v>
      </c>
      <c r="E1006" s="51">
        <v>2</v>
      </c>
      <c r="F1006" s="51">
        <v>496</v>
      </c>
      <c r="G1006" s="61">
        <f>SUM(Tabela1[[#This Row],[Urbano]:[Rural]])</f>
        <v>500</v>
      </c>
      <c r="I1006" s="51" t="s">
        <v>47</v>
      </c>
      <c r="J1006" s="51">
        <v>3113404</v>
      </c>
      <c r="K1006" s="51" t="s">
        <v>1280</v>
      </c>
      <c r="L1006" s="51">
        <v>9</v>
      </c>
    </row>
    <row r="1007" spans="1:12">
      <c r="A1007" s="51" t="s">
        <v>42</v>
      </c>
      <c r="B1007" s="51">
        <v>5211305</v>
      </c>
      <c r="C1007" s="51" t="s">
        <v>1319</v>
      </c>
      <c r="D1007" s="51">
        <v>6</v>
      </c>
      <c r="E1007" s="51">
        <v>0</v>
      </c>
      <c r="F1007" s="51">
        <v>57</v>
      </c>
      <c r="G1007" s="61">
        <f>SUM(Tabela1[[#This Row],[Urbano]:[Rural]])</f>
        <v>63</v>
      </c>
      <c r="I1007" s="51" t="s">
        <v>47</v>
      </c>
      <c r="J1007" s="51">
        <v>3113602</v>
      </c>
      <c r="K1007" s="51" t="s">
        <v>2021</v>
      </c>
      <c r="L1007" s="51">
        <v>1</v>
      </c>
    </row>
    <row r="1008" spans="1:12">
      <c r="A1008" s="51" t="s">
        <v>42</v>
      </c>
      <c r="B1008" s="51">
        <v>5211404</v>
      </c>
      <c r="C1008" s="51" t="s">
        <v>1321</v>
      </c>
      <c r="D1008" s="51">
        <v>0</v>
      </c>
      <c r="E1008" s="51">
        <v>0</v>
      </c>
      <c r="F1008" s="51">
        <v>78</v>
      </c>
      <c r="G1008" s="61">
        <f>SUM(Tabela1[[#This Row],[Urbano]:[Rural]])</f>
        <v>78</v>
      </c>
      <c r="I1008" s="51" t="s">
        <v>47</v>
      </c>
      <c r="J1008" s="51">
        <v>3113701</v>
      </c>
      <c r="K1008" s="51" t="s">
        <v>1283</v>
      </c>
      <c r="L1008" s="51">
        <v>2</v>
      </c>
    </row>
    <row r="1009" spans="1:12">
      <c r="A1009" s="51" t="s">
        <v>42</v>
      </c>
      <c r="B1009" s="51">
        <v>5211503</v>
      </c>
      <c r="C1009" s="51" t="s">
        <v>926</v>
      </c>
      <c r="D1009" s="51">
        <v>4</v>
      </c>
      <c r="E1009" s="51">
        <v>0</v>
      </c>
      <c r="F1009" s="51">
        <v>230</v>
      </c>
      <c r="G1009" s="61">
        <f>SUM(Tabela1[[#This Row],[Urbano]:[Rural]])</f>
        <v>234</v>
      </c>
      <c r="I1009" s="51" t="s">
        <v>47</v>
      </c>
      <c r="J1009" s="51">
        <v>3113909</v>
      </c>
      <c r="K1009" s="51" t="s">
        <v>1285</v>
      </c>
      <c r="L1009" s="51">
        <v>1</v>
      </c>
    </row>
    <row r="1010" spans="1:12">
      <c r="A1010" s="51" t="s">
        <v>42</v>
      </c>
      <c r="B1010" s="51">
        <v>5211602</v>
      </c>
      <c r="C1010" s="51" t="s">
        <v>1324</v>
      </c>
      <c r="D1010" s="51">
        <v>0</v>
      </c>
      <c r="E1010" s="51">
        <v>0</v>
      </c>
      <c r="F1010" s="51">
        <v>66</v>
      </c>
      <c r="G1010" s="61">
        <f>SUM(Tabela1[[#This Row],[Urbano]:[Rural]])</f>
        <v>66</v>
      </c>
      <c r="I1010" s="51" t="s">
        <v>47</v>
      </c>
      <c r="J1010" s="51">
        <v>3115300</v>
      </c>
      <c r="K1010" s="51" t="s">
        <v>1287</v>
      </c>
      <c r="L1010" s="51">
        <v>1</v>
      </c>
    </row>
    <row r="1011" spans="1:12">
      <c r="A1011" s="51" t="s">
        <v>42</v>
      </c>
      <c r="B1011" s="51">
        <v>5211701</v>
      </c>
      <c r="C1011" s="51" t="s">
        <v>927</v>
      </c>
      <c r="D1011" s="51">
        <v>0</v>
      </c>
      <c r="E1011" s="51">
        <v>0</v>
      </c>
      <c r="F1011" s="51">
        <v>180</v>
      </c>
      <c r="G1011" s="61">
        <f>SUM(Tabela1[[#This Row],[Urbano]:[Rural]])</f>
        <v>180</v>
      </c>
      <c r="I1011" s="51" t="s">
        <v>47</v>
      </c>
      <c r="J1011" s="51">
        <v>3115359</v>
      </c>
      <c r="K1011" s="51" t="s">
        <v>1288</v>
      </c>
      <c r="L1011" s="51">
        <v>1</v>
      </c>
    </row>
    <row r="1012" spans="1:12">
      <c r="A1012" s="51" t="s">
        <v>42</v>
      </c>
      <c r="B1012" s="51">
        <v>5211800</v>
      </c>
      <c r="C1012" s="51" t="s">
        <v>929</v>
      </c>
      <c r="D1012" s="51">
        <v>0</v>
      </c>
      <c r="E1012" s="51">
        <v>1</v>
      </c>
      <c r="F1012" s="51">
        <v>344</v>
      </c>
      <c r="G1012" s="61">
        <f>SUM(Tabela1[[#This Row],[Urbano]:[Rural]])</f>
        <v>345</v>
      </c>
      <c r="I1012" s="51" t="s">
        <v>47</v>
      </c>
      <c r="J1012" s="51">
        <v>3115409</v>
      </c>
      <c r="K1012" s="51" t="s">
        <v>1290</v>
      </c>
      <c r="L1012" s="51">
        <v>2</v>
      </c>
    </row>
    <row r="1013" spans="1:12">
      <c r="A1013" s="51" t="s">
        <v>42</v>
      </c>
      <c r="B1013" s="51">
        <v>5211909</v>
      </c>
      <c r="C1013" s="51" t="s">
        <v>930</v>
      </c>
      <c r="D1013" s="51">
        <v>1</v>
      </c>
      <c r="E1013" s="51">
        <v>5</v>
      </c>
      <c r="F1013" s="51">
        <v>418</v>
      </c>
      <c r="G1013" s="61">
        <f>SUM(Tabela1[[#This Row],[Urbano]:[Rural]])</f>
        <v>424</v>
      </c>
      <c r="I1013" s="51" t="s">
        <v>47</v>
      </c>
      <c r="J1013" s="51">
        <v>3115458</v>
      </c>
      <c r="K1013" s="51" t="s">
        <v>1291</v>
      </c>
      <c r="L1013" s="51">
        <v>3</v>
      </c>
    </row>
    <row r="1014" spans="1:12">
      <c r="A1014" s="51" t="s">
        <v>42</v>
      </c>
      <c r="B1014" s="51">
        <v>5212006</v>
      </c>
      <c r="C1014" s="51" t="s">
        <v>1329</v>
      </c>
      <c r="D1014" s="51">
        <v>0</v>
      </c>
      <c r="E1014" s="51">
        <v>0</v>
      </c>
      <c r="F1014" s="51">
        <v>43</v>
      </c>
      <c r="G1014" s="61">
        <f>SUM(Tabela1[[#This Row],[Urbano]:[Rural]])</f>
        <v>43</v>
      </c>
      <c r="I1014" s="51" t="s">
        <v>47</v>
      </c>
      <c r="J1014" s="51">
        <v>3115474</v>
      </c>
      <c r="K1014" s="51" t="s">
        <v>1293</v>
      </c>
      <c r="L1014" s="51">
        <v>1</v>
      </c>
    </row>
    <row r="1015" spans="1:12">
      <c r="A1015" s="51" t="s">
        <v>42</v>
      </c>
      <c r="B1015" s="51">
        <v>5212055</v>
      </c>
      <c r="C1015" s="51" t="s">
        <v>1331</v>
      </c>
      <c r="D1015" s="51">
        <v>0</v>
      </c>
      <c r="E1015" s="51">
        <v>0</v>
      </c>
      <c r="F1015" s="51">
        <v>32</v>
      </c>
      <c r="G1015" s="61">
        <f>SUM(Tabela1[[#This Row],[Urbano]:[Rural]])</f>
        <v>32</v>
      </c>
      <c r="I1015" s="51" t="s">
        <v>47</v>
      </c>
      <c r="J1015" s="51">
        <v>3116100</v>
      </c>
      <c r="K1015" s="51" t="s">
        <v>2067</v>
      </c>
      <c r="L1015" s="51">
        <v>1</v>
      </c>
    </row>
    <row r="1016" spans="1:12">
      <c r="A1016" s="51" t="s">
        <v>42</v>
      </c>
      <c r="B1016" s="51">
        <v>5212105</v>
      </c>
      <c r="C1016" s="51" t="s">
        <v>1333</v>
      </c>
      <c r="D1016" s="51">
        <v>0</v>
      </c>
      <c r="E1016" s="51">
        <v>0</v>
      </c>
      <c r="F1016" s="51">
        <v>28</v>
      </c>
      <c r="G1016" s="61">
        <f>SUM(Tabela1[[#This Row],[Urbano]:[Rural]])</f>
        <v>28</v>
      </c>
      <c r="I1016" s="51" t="s">
        <v>47</v>
      </c>
      <c r="J1016" s="51">
        <v>3116159</v>
      </c>
      <c r="K1016" s="51" t="s">
        <v>1297</v>
      </c>
      <c r="L1016" s="51">
        <v>1</v>
      </c>
    </row>
    <row r="1017" spans="1:12">
      <c r="A1017" s="51" t="s">
        <v>42</v>
      </c>
      <c r="B1017" s="51">
        <v>5212204</v>
      </c>
      <c r="C1017" s="51" t="s">
        <v>554</v>
      </c>
      <c r="D1017" s="51">
        <v>4</v>
      </c>
      <c r="E1017" s="51">
        <v>0</v>
      </c>
      <c r="F1017" s="51">
        <v>202</v>
      </c>
      <c r="G1017" s="61">
        <f>SUM(Tabela1[[#This Row],[Urbano]:[Rural]])</f>
        <v>206</v>
      </c>
      <c r="I1017" s="51" t="s">
        <v>47</v>
      </c>
      <c r="J1017" s="51">
        <v>3116407</v>
      </c>
      <c r="K1017" s="51" t="s">
        <v>2073</v>
      </c>
      <c r="L1017" s="51">
        <v>1</v>
      </c>
    </row>
    <row r="1018" spans="1:12">
      <c r="A1018" s="51" t="s">
        <v>42</v>
      </c>
      <c r="B1018" s="51">
        <v>5212253</v>
      </c>
      <c r="C1018" s="51" t="s">
        <v>1336</v>
      </c>
      <c r="D1018" s="51">
        <v>0</v>
      </c>
      <c r="E1018" s="51">
        <v>0</v>
      </c>
      <c r="F1018" s="51">
        <v>30</v>
      </c>
      <c r="G1018" s="61">
        <f>SUM(Tabela1[[#This Row],[Urbano]:[Rural]])</f>
        <v>30</v>
      </c>
      <c r="I1018" s="51" t="s">
        <v>47</v>
      </c>
      <c r="J1018" s="51">
        <v>3116605</v>
      </c>
      <c r="K1018" s="51" t="s">
        <v>1300</v>
      </c>
      <c r="L1018" s="51">
        <v>1</v>
      </c>
    </row>
    <row r="1019" spans="1:12">
      <c r="A1019" s="51" t="s">
        <v>42</v>
      </c>
      <c r="B1019" s="51">
        <v>5212303</v>
      </c>
      <c r="C1019" s="51" t="s">
        <v>1338</v>
      </c>
      <c r="D1019" s="51">
        <v>0</v>
      </c>
      <c r="E1019" s="51">
        <v>0</v>
      </c>
      <c r="F1019" s="51">
        <v>91</v>
      </c>
      <c r="G1019" s="61">
        <f>SUM(Tabela1[[#This Row],[Urbano]:[Rural]])</f>
        <v>91</v>
      </c>
      <c r="I1019" s="51" t="s">
        <v>47</v>
      </c>
      <c r="J1019" s="51">
        <v>3116704</v>
      </c>
      <c r="K1019" s="51" t="s">
        <v>1301</v>
      </c>
      <c r="L1019" s="51">
        <v>2</v>
      </c>
    </row>
    <row r="1020" spans="1:12">
      <c r="A1020" s="51" t="s">
        <v>42</v>
      </c>
      <c r="B1020" s="51">
        <v>5212501</v>
      </c>
      <c r="C1020" s="51" t="s">
        <v>931</v>
      </c>
      <c r="D1020" s="51">
        <v>3</v>
      </c>
      <c r="E1020" s="51">
        <v>21</v>
      </c>
      <c r="F1020" s="51">
        <v>225</v>
      </c>
      <c r="G1020" s="61">
        <f>SUM(Tabela1[[#This Row],[Urbano]:[Rural]])</f>
        <v>249</v>
      </c>
      <c r="I1020" s="51" t="s">
        <v>47</v>
      </c>
      <c r="J1020" s="51">
        <v>3116803</v>
      </c>
      <c r="K1020" s="51" t="s">
        <v>1303</v>
      </c>
      <c r="L1020" s="51">
        <v>1</v>
      </c>
    </row>
    <row r="1021" spans="1:12">
      <c r="A1021" s="51" t="s">
        <v>42</v>
      </c>
      <c r="B1021" s="51">
        <v>5212600</v>
      </c>
      <c r="C1021" s="51" t="s">
        <v>932</v>
      </c>
      <c r="D1021" s="51">
        <v>0</v>
      </c>
      <c r="E1021" s="51">
        <v>0</v>
      </c>
      <c r="F1021" s="51">
        <v>50</v>
      </c>
      <c r="G1021" s="61">
        <f>SUM(Tabela1[[#This Row],[Urbano]:[Rural]])</f>
        <v>50</v>
      </c>
      <c r="I1021" s="51" t="s">
        <v>47</v>
      </c>
      <c r="J1021" s="51">
        <v>3117306</v>
      </c>
      <c r="K1021" s="51" t="s">
        <v>1304</v>
      </c>
      <c r="L1021" s="51">
        <v>1</v>
      </c>
    </row>
    <row r="1022" spans="1:12">
      <c r="A1022" s="51" t="s">
        <v>42</v>
      </c>
      <c r="B1022" s="51">
        <v>5212709</v>
      </c>
      <c r="C1022" s="51" t="s">
        <v>1342</v>
      </c>
      <c r="D1022" s="51">
        <v>0</v>
      </c>
      <c r="E1022" s="51">
        <v>0</v>
      </c>
      <c r="F1022" s="51">
        <v>203</v>
      </c>
      <c r="G1022" s="61">
        <f>SUM(Tabela1[[#This Row],[Urbano]:[Rural]])</f>
        <v>203</v>
      </c>
      <c r="I1022" s="51" t="s">
        <v>47</v>
      </c>
      <c r="J1022" s="51">
        <v>3117836</v>
      </c>
      <c r="K1022" s="51" t="s">
        <v>2100</v>
      </c>
      <c r="L1022" s="51">
        <v>1</v>
      </c>
    </row>
    <row r="1023" spans="1:12">
      <c r="A1023" s="51" t="s">
        <v>42</v>
      </c>
      <c r="B1023" s="51">
        <v>5212808</v>
      </c>
      <c r="C1023" s="51" t="s">
        <v>933</v>
      </c>
      <c r="D1023" s="51">
        <v>0</v>
      </c>
      <c r="E1023" s="51">
        <v>1</v>
      </c>
      <c r="F1023" s="51">
        <v>148</v>
      </c>
      <c r="G1023" s="61">
        <f>SUM(Tabela1[[#This Row],[Urbano]:[Rural]])</f>
        <v>149</v>
      </c>
      <c r="I1023" s="51" t="s">
        <v>47</v>
      </c>
      <c r="J1023" s="51">
        <v>3118007</v>
      </c>
      <c r="K1023" s="51" t="s">
        <v>1306</v>
      </c>
      <c r="L1023" s="51">
        <v>3</v>
      </c>
    </row>
    <row r="1024" spans="1:12">
      <c r="A1024" s="51" t="s">
        <v>42</v>
      </c>
      <c r="B1024" s="51">
        <v>5212907</v>
      </c>
      <c r="C1024" s="51" t="s">
        <v>1345</v>
      </c>
      <c r="D1024" s="51">
        <v>0</v>
      </c>
      <c r="E1024" s="51">
        <v>0</v>
      </c>
      <c r="F1024" s="51">
        <v>12</v>
      </c>
      <c r="G1024" s="61">
        <f>SUM(Tabela1[[#This Row],[Urbano]:[Rural]])</f>
        <v>12</v>
      </c>
      <c r="I1024" s="51" t="s">
        <v>47</v>
      </c>
      <c r="J1024" s="51">
        <v>3118403</v>
      </c>
      <c r="K1024" s="51" t="s">
        <v>1309</v>
      </c>
      <c r="L1024" s="51">
        <v>3</v>
      </c>
    </row>
    <row r="1025" spans="1:12">
      <c r="A1025" s="51" t="s">
        <v>42</v>
      </c>
      <c r="B1025" s="51">
        <v>5212956</v>
      </c>
      <c r="C1025" s="51" t="s">
        <v>1347</v>
      </c>
      <c r="D1025" s="51">
        <v>0</v>
      </c>
      <c r="E1025" s="51">
        <v>0</v>
      </c>
      <c r="F1025" s="51">
        <v>82</v>
      </c>
      <c r="G1025" s="61">
        <f>SUM(Tabela1[[#This Row],[Urbano]:[Rural]])</f>
        <v>82</v>
      </c>
      <c r="I1025" s="51" t="s">
        <v>47</v>
      </c>
      <c r="J1025" s="51">
        <v>3118601</v>
      </c>
      <c r="K1025" s="51" t="s">
        <v>1311</v>
      </c>
      <c r="L1025" s="51">
        <v>2</v>
      </c>
    </row>
    <row r="1026" spans="1:12">
      <c r="A1026" s="51" t="s">
        <v>42</v>
      </c>
      <c r="B1026" s="51">
        <v>5213004</v>
      </c>
      <c r="C1026" s="51" t="s">
        <v>1349</v>
      </c>
      <c r="D1026" s="51">
        <v>0</v>
      </c>
      <c r="E1026" s="51">
        <v>0</v>
      </c>
      <c r="F1026" s="51">
        <v>6</v>
      </c>
      <c r="G1026" s="61">
        <f>SUM(Tabela1[[#This Row],[Urbano]:[Rural]])</f>
        <v>6</v>
      </c>
      <c r="I1026" s="51" t="s">
        <v>47</v>
      </c>
      <c r="J1026" s="51">
        <v>3119203</v>
      </c>
      <c r="K1026" s="51" t="s">
        <v>1315</v>
      </c>
      <c r="L1026" s="51">
        <v>1</v>
      </c>
    </row>
    <row r="1027" spans="1:12">
      <c r="A1027" s="51" t="s">
        <v>42</v>
      </c>
      <c r="B1027" s="51">
        <v>5213053</v>
      </c>
      <c r="C1027" s="51" t="s">
        <v>1351</v>
      </c>
      <c r="D1027" s="51">
        <v>0</v>
      </c>
      <c r="E1027" s="51">
        <v>0</v>
      </c>
      <c r="F1027" s="51">
        <v>40</v>
      </c>
      <c r="G1027" s="61">
        <f>SUM(Tabela1[[#This Row],[Urbano]:[Rural]])</f>
        <v>40</v>
      </c>
      <c r="I1027" s="51" t="s">
        <v>47</v>
      </c>
      <c r="J1027" s="51">
        <v>3119401</v>
      </c>
      <c r="K1027" s="51" t="s">
        <v>1317</v>
      </c>
      <c r="L1027" s="51">
        <v>7</v>
      </c>
    </row>
    <row r="1028" spans="1:12">
      <c r="A1028" s="51" t="s">
        <v>42</v>
      </c>
      <c r="B1028" s="51">
        <v>5213087</v>
      </c>
      <c r="C1028" s="51" t="s">
        <v>934</v>
      </c>
      <c r="D1028" s="51">
        <v>0</v>
      </c>
      <c r="E1028" s="51">
        <v>0</v>
      </c>
      <c r="F1028" s="51">
        <v>705</v>
      </c>
      <c r="G1028" s="61">
        <f>SUM(Tabela1[[#This Row],[Urbano]:[Rural]])</f>
        <v>705</v>
      </c>
      <c r="I1028" s="51" t="s">
        <v>47</v>
      </c>
      <c r="J1028" s="51">
        <v>3120151</v>
      </c>
      <c r="K1028" s="51" t="s">
        <v>1320</v>
      </c>
      <c r="L1028" s="51">
        <v>2</v>
      </c>
    </row>
    <row r="1029" spans="1:12">
      <c r="A1029" s="51" t="s">
        <v>42</v>
      </c>
      <c r="B1029" s="51">
        <v>5213103</v>
      </c>
      <c r="C1029" s="51" t="s">
        <v>935</v>
      </c>
      <c r="D1029" s="51">
        <v>0</v>
      </c>
      <c r="E1029" s="51">
        <v>21</v>
      </c>
      <c r="F1029" s="51">
        <v>149</v>
      </c>
      <c r="G1029" s="61">
        <f>SUM(Tabela1[[#This Row],[Urbano]:[Rural]])</f>
        <v>170</v>
      </c>
      <c r="I1029" s="51" t="s">
        <v>47</v>
      </c>
      <c r="J1029" s="51">
        <v>3120805</v>
      </c>
      <c r="K1029" s="51" t="s">
        <v>1322</v>
      </c>
      <c r="L1029" s="51">
        <v>1</v>
      </c>
    </row>
    <row r="1030" spans="1:12">
      <c r="A1030" s="51" t="s">
        <v>42</v>
      </c>
      <c r="B1030" s="51">
        <v>5213400</v>
      </c>
      <c r="C1030" s="51" t="s">
        <v>1355</v>
      </c>
      <c r="D1030" s="51">
        <v>0</v>
      </c>
      <c r="E1030" s="51">
        <v>0</v>
      </c>
      <c r="F1030" s="51">
        <v>52</v>
      </c>
      <c r="G1030" s="61">
        <f>SUM(Tabela1[[#This Row],[Urbano]:[Rural]])</f>
        <v>52</v>
      </c>
      <c r="I1030" s="51" t="s">
        <v>47</v>
      </c>
      <c r="J1030" s="51">
        <v>3120904</v>
      </c>
      <c r="K1030" s="51" t="s">
        <v>1323</v>
      </c>
      <c r="L1030" s="51">
        <v>2</v>
      </c>
    </row>
    <row r="1031" spans="1:12">
      <c r="A1031" s="51" t="s">
        <v>42</v>
      </c>
      <c r="B1031" s="51">
        <v>5213509</v>
      </c>
      <c r="C1031" s="51" t="s">
        <v>1357</v>
      </c>
      <c r="D1031" s="51">
        <v>1</v>
      </c>
      <c r="E1031" s="51">
        <v>0</v>
      </c>
      <c r="F1031" s="51">
        <v>353</v>
      </c>
      <c r="G1031" s="61">
        <f>SUM(Tabela1[[#This Row],[Urbano]:[Rural]])</f>
        <v>354</v>
      </c>
      <c r="I1031" s="51" t="s">
        <v>47</v>
      </c>
      <c r="J1031" s="51">
        <v>3121001</v>
      </c>
      <c r="K1031" s="51" t="s">
        <v>1325</v>
      </c>
      <c r="L1031" s="51">
        <v>1</v>
      </c>
    </row>
    <row r="1032" spans="1:12">
      <c r="A1032" s="51" t="s">
        <v>42</v>
      </c>
      <c r="B1032" s="51">
        <v>5213707</v>
      </c>
      <c r="C1032" s="51" t="s">
        <v>1358</v>
      </c>
      <c r="D1032" s="51">
        <v>0</v>
      </c>
      <c r="E1032" s="51">
        <v>0</v>
      </c>
      <c r="F1032" s="51">
        <v>166</v>
      </c>
      <c r="G1032" s="61">
        <f>SUM(Tabela1[[#This Row],[Urbano]:[Rural]])</f>
        <v>166</v>
      </c>
      <c r="I1032" s="51" t="s">
        <v>47</v>
      </c>
      <c r="J1032" s="51">
        <v>3121605</v>
      </c>
      <c r="K1032" s="51" t="s">
        <v>1327</v>
      </c>
      <c r="L1032" s="51">
        <v>1</v>
      </c>
    </row>
    <row r="1033" spans="1:12">
      <c r="A1033" s="51" t="s">
        <v>42</v>
      </c>
      <c r="B1033" s="51">
        <v>5213756</v>
      </c>
      <c r="C1033" s="51" t="s">
        <v>1360</v>
      </c>
      <c r="D1033" s="51">
        <v>0</v>
      </c>
      <c r="E1033" s="51">
        <v>0</v>
      </c>
      <c r="F1033" s="51">
        <v>21</v>
      </c>
      <c r="G1033" s="61">
        <f>SUM(Tabela1[[#This Row],[Urbano]:[Rural]])</f>
        <v>21</v>
      </c>
      <c r="I1033" s="51" t="s">
        <v>47</v>
      </c>
      <c r="J1033" s="51">
        <v>3122009</v>
      </c>
      <c r="K1033" s="51" t="s">
        <v>1328</v>
      </c>
      <c r="L1033" s="51">
        <v>1</v>
      </c>
    </row>
    <row r="1034" spans="1:12">
      <c r="A1034" s="51" t="s">
        <v>42</v>
      </c>
      <c r="B1034" s="51">
        <v>5213772</v>
      </c>
      <c r="C1034" s="51" t="s">
        <v>1362</v>
      </c>
      <c r="D1034" s="51">
        <v>1</v>
      </c>
      <c r="E1034" s="51">
        <v>0</v>
      </c>
      <c r="F1034" s="51">
        <v>545</v>
      </c>
      <c r="G1034" s="61">
        <f>SUM(Tabela1[[#This Row],[Urbano]:[Rural]])</f>
        <v>546</v>
      </c>
      <c r="I1034" s="51" t="s">
        <v>47</v>
      </c>
      <c r="J1034" s="51">
        <v>3122207</v>
      </c>
      <c r="K1034" s="51" t="s">
        <v>1330</v>
      </c>
      <c r="L1034" s="51">
        <v>1</v>
      </c>
    </row>
    <row r="1035" spans="1:12">
      <c r="A1035" s="51" t="s">
        <v>42</v>
      </c>
      <c r="B1035" s="51">
        <v>5213806</v>
      </c>
      <c r="C1035" s="51" t="s">
        <v>730</v>
      </c>
      <c r="D1035" s="51">
        <v>0</v>
      </c>
      <c r="E1035" s="51">
        <v>0</v>
      </c>
      <c r="F1035" s="51">
        <v>508</v>
      </c>
      <c r="G1035" s="61">
        <f>SUM(Tabela1[[#This Row],[Urbano]:[Rural]])</f>
        <v>508</v>
      </c>
      <c r="I1035" s="51" t="s">
        <v>47</v>
      </c>
      <c r="J1035" s="51">
        <v>3122306</v>
      </c>
      <c r="K1035" s="51" t="s">
        <v>1332</v>
      </c>
      <c r="L1035" s="51">
        <v>1</v>
      </c>
    </row>
    <row r="1036" spans="1:12">
      <c r="A1036" s="51" t="s">
        <v>42</v>
      </c>
      <c r="B1036" s="51">
        <v>5213855</v>
      </c>
      <c r="C1036" s="51" t="s">
        <v>1365</v>
      </c>
      <c r="D1036" s="51">
        <v>0</v>
      </c>
      <c r="E1036" s="51">
        <v>0</v>
      </c>
      <c r="F1036" s="51">
        <v>64</v>
      </c>
      <c r="G1036" s="61">
        <f>SUM(Tabela1[[#This Row],[Urbano]:[Rural]])</f>
        <v>64</v>
      </c>
      <c r="I1036" s="51" t="s">
        <v>47</v>
      </c>
      <c r="J1036" s="51">
        <v>3122454</v>
      </c>
      <c r="K1036" s="51" t="s">
        <v>2185</v>
      </c>
      <c r="L1036" s="51">
        <v>1</v>
      </c>
    </row>
    <row r="1037" spans="1:12">
      <c r="A1037" s="51" t="s">
        <v>42</v>
      </c>
      <c r="B1037" s="51">
        <v>5213905</v>
      </c>
      <c r="C1037" s="51" t="s">
        <v>1367</v>
      </c>
      <c r="D1037" s="51">
        <v>0</v>
      </c>
      <c r="E1037" s="51">
        <v>0</v>
      </c>
      <c r="F1037" s="51">
        <v>110</v>
      </c>
      <c r="G1037" s="61">
        <f>SUM(Tabela1[[#This Row],[Urbano]:[Rural]])</f>
        <v>110</v>
      </c>
      <c r="I1037" s="51" t="s">
        <v>47</v>
      </c>
      <c r="J1037" s="51">
        <v>3122470</v>
      </c>
      <c r="K1037" s="51" t="s">
        <v>1334</v>
      </c>
      <c r="L1037" s="51">
        <v>1</v>
      </c>
    </row>
    <row r="1038" spans="1:12">
      <c r="A1038" s="51" t="s">
        <v>42</v>
      </c>
      <c r="B1038" s="51">
        <v>5214002</v>
      </c>
      <c r="C1038" s="51" t="s">
        <v>1369</v>
      </c>
      <c r="D1038" s="51">
        <v>1</v>
      </c>
      <c r="E1038" s="51">
        <v>0</v>
      </c>
      <c r="F1038" s="51">
        <v>19</v>
      </c>
      <c r="G1038" s="61">
        <f>SUM(Tabela1[[#This Row],[Urbano]:[Rural]])</f>
        <v>20</v>
      </c>
      <c r="I1038" s="51" t="s">
        <v>47</v>
      </c>
      <c r="J1038" s="51">
        <v>3122504</v>
      </c>
      <c r="K1038" s="51" t="s">
        <v>1335</v>
      </c>
      <c r="L1038" s="51">
        <v>1</v>
      </c>
    </row>
    <row r="1039" spans="1:12">
      <c r="A1039" s="51" t="s">
        <v>42</v>
      </c>
      <c r="B1039" s="51">
        <v>5214051</v>
      </c>
      <c r="C1039" s="51" t="s">
        <v>499</v>
      </c>
      <c r="D1039" s="51">
        <v>0</v>
      </c>
      <c r="E1039" s="51">
        <v>0</v>
      </c>
      <c r="F1039" s="51">
        <v>536</v>
      </c>
      <c r="G1039" s="61">
        <f>SUM(Tabela1[[#This Row],[Urbano]:[Rural]])</f>
        <v>536</v>
      </c>
      <c r="I1039" s="51" t="s">
        <v>47</v>
      </c>
      <c r="J1039" s="51">
        <v>3122702</v>
      </c>
      <c r="K1039" s="51" t="s">
        <v>1337</v>
      </c>
      <c r="L1039" s="51">
        <v>1</v>
      </c>
    </row>
    <row r="1040" spans="1:12">
      <c r="A1040" s="51" t="s">
        <v>42</v>
      </c>
      <c r="B1040" s="51">
        <v>5214101</v>
      </c>
      <c r="C1040" s="51" t="s">
        <v>1372</v>
      </c>
      <c r="D1040" s="51">
        <v>0</v>
      </c>
      <c r="E1040" s="51">
        <v>0</v>
      </c>
      <c r="F1040" s="51">
        <v>132</v>
      </c>
      <c r="G1040" s="61">
        <f>SUM(Tabela1[[#This Row],[Urbano]:[Rural]])</f>
        <v>132</v>
      </c>
      <c r="I1040" s="51" t="s">
        <v>47</v>
      </c>
      <c r="J1040" s="51">
        <v>3123304</v>
      </c>
      <c r="K1040" s="51" t="s">
        <v>1340</v>
      </c>
      <c r="L1040" s="51">
        <v>2</v>
      </c>
    </row>
    <row r="1041" spans="1:12">
      <c r="A1041" s="51" t="s">
        <v>42</v>
      </c>
      <c r="B1041" s="51">
        <v>5214408</v>
      </c>
      <c r="C1041" s="51" t="s">
        <v>1374</v>
      </c>
      <c r="D1041" s="51">
        <v>0</v>
      </c>
      <c r="E1041" s="51">
        <v>1</v>
      </c>
      <c r="F1041" s="51">
        <v>40</v>
      </c>
      <c r="G1041" s="61">
        <f>SUM(Tabela1[[#This Row],[Urbano]:[Rural]])</f>
        <v>41</v>
      </c>
      <c r="I1041" s="51" t="s">
        <v>47</v>
      </c>
      <c r="J1041" s="51">
        <v>3123528</v>
      </c>
      <c r="K1041" s="51" t="s">
        <v>1341</v>
      </c>
      <c r="L1041" s="51">
        <v>1</v>
      </c>
    </row>
    <row r="1042" spans="1:12">
      <c r="A1042" s="51" t="s">
        <v>42</v>
      </c>
      <c r="B1042" s="51">
        <v>5214507</v>
      </c>
      <c r="C1042" s="51" t="s">
        <v>1376</v>
      </c>
      <c r="D1042" s="51">
        <v>0</v>
      </c>
      <c r="E1042" s="51">
        <v>2</v>
      </c>
      <c r="F1042" s="51">
        <v>48</v>
      </c>
      <c r="G1042" s="61">
        <f>SUM(Tabela1[[#This Row],[Urbano]:[Rural]])</f>
        <v>50</v>
      </c>
      <c r="I1042" s="51" t="s">
        <v>47</v>
      </c>
      <c r="J1042" s="51">
        <v>3123700</v>
      </c>
      <c r="K1042" s="51" t="s">
        <v>1343</v>
      </c>
      <c r="L1042" s="51">
        <v>1</v>
      </c>
    </row>
    <row r="1043" spans="1:12">
      <c r="A1043" s="51" t="s">
        <v>42</v>
      </c>
      <c r="B1043" s="51">
        <v>5214606</v>
      </c>
      <c r="C1043" s="51" t="s">
        <v>937</v>
      </c>
      <c r="D1043" s="51">
        <v>2</v>
      </c>
      <c r="E1043" s="51">
        <v>0</v>
      </c>
      <c r="F1043" s="51">
        <v>719</v>
      </c>
      <c r="G1043" s="61">
        <f>SUM(Tabela1[[#This Row],[Urbano]:[Rural]])</f>
        <v>721</v>
      </c>
      <c r="I1043" s="51" t="s">
        <v>47</v>
      </c>
      <c r="J1043" s="51">
        <v>3123809</v>
      </c>
      <c r="K1043" s="51" t="s">
        <v>1344</v>
      </c>
      <c r="L1043" s="51">
        <v>2</v>
      </c>
    </row>
    <row r="1044" spans="1:12">
      <c r="A1044" s="51" t="s">
        <v>42</v>
      </c>
      <c r="B1044" s="51">
        <v>5214705</v>
      </c>
      <c r="C1044" s="51" t="s">
        <v>1379</v>
      </c>
      <c r="D1044" s="51">
        <v>0</v>
      </c>
      <c r="E1044" s="51">
        <v>0</v>
      </c>
      <c r="F1044" s="51">
        <v>63</v>
      </c>
      <c r="G1044" s="61">
        <f>SUM(Tabela1[[#This Row],[Urbano]:[Rural]])</f>
        <v>63</v>
      </c>
      <c r="I1044" s="51" t="s">
        <v>47</v>
      </c>
      <c r="J1044" s="51">
        <v>3123858</v>
      </c>
      <c r="K1044" s="51" t="s">
        <v>1346</v>
      </c>
      <c r="L1044" s="51">
        <v>2</v>
      </c>
    </row>
    <row r="1045" spans="1:12">
      <c r="A1045" s="51" t="s">
        <v>42</v>
      </c>
      <c r="B1045" s="51">
        <v>5214804</v>
      </c>
      <c r="C1045" s="51" t="s">
        <v>1381</v>
      </c>
      <c r="D1045" s="51">
        <v>0</v>
      </c>
      <c r="E1045" s="51">
        <v>0</v>
      </c>
      <c r="F1045" s="51">
        <v>9</v>
      </c>
      <c r="G1045" s="61">
        <f>SUM(Tabela1[[#This Row],[Urbano]:[Rural]])</f>
        <v>9</v>
      </c>
      <c r="I1045" s="51" t="s">
        <v>47</v>
      </c>
      <c r="J1045" s="51">
        <v>3124104</v>
      </c>
      <c r="K1045" s="51" t="s">
        <v>1348</v>
      </c>
      <c r="L1045" s="51">
        <v>1</v>
      </c>
    </row>
    <row r="1046" spans="1:12">
      <c r="A1046" s="51" t="s">
        <v>42</v>
      </c>
      <c r="B1046" s="51">
        <v>5214838</v>
      </c>
      <c r="C1046" s="51" t="s">
        <v>1383</v>
      </c>
      <c r="D1046" s="51">
        <v>7</v>
      </c>
      <c r="E1046" s="51">
        <v>0</v>
      </c>
      <c r="F1046" s="51">
        <v>217</v>
      </c>
      <c r="G1046" s="61">
        <f>SUM(Tabela1[[#This Row],[Urbano]:[Rural]])</f>
        <v>224</v>
      </c>
      <c r="I1046" s="51" t="s">
        <v>47</v>
      </c>
      <c r="J1046" s="51">
        <v>3124203</v>
      </c>
      <c r="K1046" s="51" t="s">
        <v>1350</v>
      </c>
      <c r="L1046" s="51">
        <v>4</v>
      </c>
    </row>
    <row r="1047" spans="1:12">
      <c r="A1047" s="51" t="s">
        <v>42</v>
      </c>
      <c r="B1047" s="51">
        <v>5214861</v>
      </c>
      <c r="C1047" s="51" t="s">
        <v>1385</v>
      </c>
      <c r="D1047" s="51">
        <v>0</v>
      </c>
      <c r="E1047" s="51">
        <v>0</v>
      </c>
      <c r="F1047" s="51">
        <v>152</v>
      </c>
      <c r="G1047" s="61">
        <f>SUM(Tabela1[[#This Row],[Urbano]:[Rural]])</f>
        <v>152</v>
      </c>
      <c r="I1047" s="51" t="s">
        <v>47</v>
      </c>
      <c r="J1047" s="51">
        <v>3124302</v>
      </c>
      <c r="K1047" s="51" t="s">
        <v>1352</v>
      </c>
      <c r="L1047" s="51">
        <v>1</v>
      </c>
    </row>
    <row r="1048" spans="1:12">
      <c r="A1048" s="51" t="s">
        <v>42</v>
      </c>
      <c r="B1048" s="51">
        <v>5214879</v>
      </c>
      <c r="C1048" s="51" t="s">
        <v>1387</v>
      </c>
      <c r="D1048" s="51">
        <v>0</v>
      </c>
      <c r="E1048" s="51">
        <v>0</v>
      </c>
      <c r="F1048" s="51">
        <v>27</v>
      </c>
      <c r="G1048" s="61">
        <f>SUM(Tabela1[[#This Row],[Urbano]:[Rural]])</f>
        <v>27</v>
      </c>
      <c r="I1048" s="51" t="s">
        <v>47</v>
      </c>
      <c r="J1048" s="51">
        <v>3124906</v>
      </c>
      <c r="K1048" s="51" t="s">
        <v>1353</v>
      </c>
      <c r="L1048" s="51">
        <v>1</v>
      </c>
    </row>
    <row r="1049" spans="1:12">
      <c r="A1049" s="51" t="s">
        <v>42</v>
      </c>
      <c r="B1049" s="51">
        <v>5214903</v>
      </c>
      <c r="C1049" s="51" t="s">
        <v>1389</v>
      </c>
      <c r="D1049" s="51">
        <v>0</v>
      </c>
      <c r="E1049" s="51">
        <v>0</v>
      </c>
      <c r="F1049" s="51">
        <v>175</v>
      </c>
      <c r="G1049" s="61">
        <f>SUM(Tabela1[[#This Row],[Urbano]:[Rural]])</f>
        <v>175</v>
      </c>
      <c r="I1049" s="51" t="s">
        <v>47</v>
      </c>
      <c r="J1049" s="51">
        <v>3125952</v>
      </c>
      <c r="K1049" s="51" t="s">
        <v>1354</v>
      </c>
      <c r="L1049" s="51">
        <v>1</v>
      </c>
    </row>
    <row r="1050" spans="1:12">
      <c r="A1050" s="51" t="s">
        <v>42</v>
      </c>
      <c r="B1050" s="51">
        <v>5215009</v>
      </c>
      <c r="C1050" s="51" t="s">
        <v>938</v>
      </c>
      <c r="D1050" s="51">
        <v>0</v>
      </c>
      <c r="E1050" s="51">
        <v>0</v>
      </c>
      <c r="F1050" s="51">
        <v>36</v>
      </c>
      <c r="G1050" s="61">
        <f>SUM(Tabela1[[#This Row],[Urbano]:[Rural]])</f>
        <v>36</v>
      </c>
      <c r="I1050" s="51" t="s">
        <v>47</v>
      </c>
      <c r="J1050" s="51">
        <v>3126109</v>
      </c>
      <c r="K1050" s="51" t="s">
        <v>1356</v>
      </c>
      <c r="L1050" s="51">
        <v>1</v>
      </c>
    </row>
    <row r="1051" spans="1:12">
      <c r="A1051" s="51" t="s">
        <v>42</v>
      </c>
      <c r="B1051" s="51">
        <v>5215207</v>
      </c>
      <c r="C1051" s="51" t="s">
        <v>1392</v>
      </c>
      <c r="D1051" s="51">
        <v>1</v>
      </c>
      <c r="E1051" s="51">
        <v>0</v>
      </c>
      <c r="F1051" s="51">
        <v>87</v>
      </c>
      <c r="G1051" s="61">
        <f>SUM(Tabela1[[#This Row],[Urbano]:[Rural]])</f>
        <v>88</v>
      </c>
      <c r="I1051" s="51" t="s">
        <v>47</v>
      </c>
      <c r="J1051" s="51">
        <v>3126208</v>
      </c>
      <c r="K1051" s="51" t="s">
        <v>1266</v>
      </c>
      <c r="L1051" s="51">
        <v>1</v>
      </c>
    </row>
    <row r="1052" spans="1:12">
      <c r="A1052" s="51" t="s">
        <v>42</v>
      </c>
      <c r="B1052" s="51">
        <v>5215231</v>
      </c>
      <c r="C1052" s="51" t="s">
        <v>939</v>
      </c>
      <c r="D1052" s="51">
        <v>0</v>
      </c>
      <c r="E1052" s="51">
        <v>21</v>
      </c>
      <c r="F1052" s="51">
        <v>83</v>
      </c>
      <c r="G1052" s="61">
        <f>SUM(Tabela1[[#This Row],[Urbano]:[Rural]])</f>
        <v>104</v>
      </c>
      <c r="I1052" s="51" t="s">
        <v>47</v>
      </c>
      <c r="J1052" s="51">
        <v>3126307</v>
      </c>
      <c r="K1052" s="51" t="s">
        <v>1359</v>
      </c>
      <c r="L1052" s="51">
        <v>1</v>
      </c>
    </row>
    <row r="1053" spans="1:12">
      <c r="A1053" s="51" t="s">
        <v>42</v>
      </c>
      <c r="B1053" s="51">
        <v>5215256</v>
      </c>
      <c r="C1053" s="51" t="s">
        <v>1395</v>
      </c>
      <c r="D1053" s="51">
        <v>0</v>
      </c>
      <c r="E1053" s="51">
        <v>0</v>
      </c>
      <c r="F1053" s="51">
        <v>165</v>
      </c>
      <c r="G1053" s="61">
        <f>SUM(Tabela1[[#This Row],[Urbano]:[Rural]])</f>
        <v>165</v>
      </c>
      <c r="I1053" s="51" t="s">
        <v>47</v>
      </c>
      <c r="J1053" s="51">
        <v>3126406</v>
      </c>
      <c r="K1053" s="51" t="s">
        <v>1361</v>
      </c>
      <c r="L1053" s="51">
        <v>1</v>
      </c>
    </row>
    <row r="1054" spans="1:12">
      <c r="A1054" s="51" t="s">
        <v>42</v>
      </c>
      <c r="B1054" s="51">
        <v>5215306</v>
      </c>
      <c r="C1054" s="51" t="s">
        <v>941</v>
      </c>
      <c r="D1054" s="51">
        <v>0</v>
      </c>
      <c r="E1054" s="51">
        <v>0</v>
      </c>
      <c r="F1054" s="51">
        <v>646</v>
      </c>
      <c r="G1054" s="61">
        <f>SUM(Tabela1[[#This Row],[Urbano]:[Rural]])</f>
        <v>646</v>
      </c>
      <c r="I1054" s="51" t="s">
        <v>47</v>
      </c>
      <c r="J1054" s="51">
        <v>3126604</v>
      </c>
      <c r="K1054" s="51" t="s">
        <v>1363</v>
      </c>
      <c r="L1054" s="51">
        <v>1</v>
      </c>
    </row>
    <row r="1055" spans="1:12">
      <c r="A1055" s="51" t="s">
        <v>42</v>
      </c>
      <c r="B1055" s="51">
        <v>5215405</v>
      </c>
      <c r="C1055" s="51" t="s">
        <v>942</v>
      </c>
      <c r="D1055" s="51">
        <v>0</v>
      </c>
      <c r="E1055" s="51">
        <v>0</v>
      </c>
      <c r="F1055" s="51">
        <v>93</v>
      </c>
      <c r="G1055" s="61">
        <f>SUM(Tabela1[[#This Row],[Urbano]:[Rural]])</f>
        <v>93</v>
      </c>
      <c r="I1055" s="51" t="s">
        <v>47</v>
      </c>
      <c r="J1055" s="51">
        <v>3126752</v>
      </c>
      <c r="K1055" s="51" t="s">
        <v>1364</v>
      </c>
      <c r="L1055" s="51">
        <v>1</v>
      </c>
    </row>
    <row r="1056" spans="1:12">
      <c r="A1056" s="51" t="s">
        <v>42</v>
      </c>
      <c r="B1056" s="51">
        <v>5215504</v>
      </c>
      <c r="C1056" s="51" t="s">
        <v>944</v>
      </c>
      <c r="D1056" s="51">
        <v>0</v>
      </c>
      <c r="E1056" s="51">
        <v>0</v>
      </c>
      <c r="F1056" s="51">
        <v>46</v>
      </c>
      <c r="G1056" s="61">
        <f>SUM(Tabela1[[#This Row],[Urbano]:[Rural]])</f>
        <v>46</v>
      </c>
      <c r="I1056" s="51" t="s">
        <v>47</v>
      </c>
      <c r="J1056" s="51">
        <v>3126802</v>
      </c>
      <c r="K1056" s="51" t="s">
        <v>1366</v>
      </c>
      <c r="L1056" s="51">
        <v>1</v>
      </c>
    </row>
    <row r="1057" spans="1:12">
      <c r="A1057" s="51" t="s">
        <v>42</v>
      </c>
      <c r="B1057" s="51">
        <v>5215603</v>
      </c>
      <c r="C1057" s="51" t="s">
        <v>1400</v>
      </c>
      <c r="D1057" s="51">
        <v>1</v>
      </c>
      <c r="E1057" s="51">
        <v>0</v>
      </c>
      <c r="F1057" s="51">
        <v>783</v>
      </c>
      <c r="G1057" s="61">
        <f>SUM(Tabela1[[#This Row],[Urbano]:[Rural]])</f>
        <v>784</v>
      </c>
      <c r="I1057" s="51" t="s">
        <v>47</v>
      </c>
      <c r="J1057" s="51">
        <v>3126901</v>
      </c>
      <c r="K1057" s="51" t="s">
        <v>1368</v>
      </c>
      <c r="L1057" s="51">
        <v>4</v>
      </c>
    </row>
    <row r="1058" spans="1:12">
      <c r="A1058" s="51" t="s">
        <v>42</v>
      </c>
      <c r="B1058" s="51">
        <v>5215652</v>
      </c>
      <c r="C1058" s="51" t="s">
        <v>1402</v>
      </c>
      <c r="D1058" s="51">
        <v>0</v>
      </c>
      <c r="E1058" s="51">
        <v>0</v>
      </c>
      <c r="F1058" s="51">
        <v>78</v>
      </c>
      <c r="G1058" s="61">
        <f>SUM(Tabela1[[#This Row],[Urbano]:[Rural]])</f>
        <v>78</v>
      </c>
      <c r="I1058" s="51" t="s">
        <v>47</v>
      </c>
      <c r="J1058" s="51">
        <v>3126950</v>
      </c>
      <c r="K1058" s="51" t="s">
        <v>1370</v>
      </c>
      <c r="L1058" s="51">
        <v>4</v>
      </c>
    </row>
    <row r="1059" spans="1:12">
      <c r="A1059" s="51" t="s">
        <v>42</v>
      </c>
      <c r="B1059" s="51">
        <v>5215702</v>
      </c>
      <c r="C1059" s="51" t="s">
        <v>946</v>
      </c>
      <c r="D1059" s="51">
        <v>0</v>
      </c>
      <c r="E1059" s="51">
        <v>0</v>
      </c>
      <c r="F1059" s="51">
        <v>402</v>
      </c>
      <c r="G1059" s="61">
        <f>SUM(Tabela1[[#This Row],[Urbano]:[Rural]])</f>
        <v>402</v>
      </c>
      <c r="I1059" s="51" t="s">
        <v>47</v>
      </c>
      <c r="J1059" s="51">
        <v>3127057</v>
      </c>
      <c r="K1059" s="51" t="s">
        <v>1371</v>
      </c>
      <c r="L1059" s="51">
        <v>1</v>
      </c>
    </row>
    <row r="1060" spans="1:12">
      <c r="A1060" s="51" t="s">
        <v>42</v>
      </c>
      <c r="B1060" s="51">
        <v>5215801</v>
      </c>
      <c r="C1060" s="51" t="s">
        <v>1405</v>
      </c>
      <c r="D1060" s="51">
        <v>0</v>
      </c>
      <c r="E1060" s="51">
        <v>2</v>
      </c>
      <c r="F1060" s="51">
        <v>8</v>
      </c>
      <c r="G1060" s="61">
        <f>SUM(Tabela1[[#This Row],[Urbano]:[Rural]])</f>
        <v>10</v>
      </c>
      <c r="I1060" s="51" t="s">
        <v>47</v>
      </c>
      <c r="J1060" s="51">
        <v>3127107</v>
      </c>
      <c r="K1060" s="51" t="s">
        <v>1373</v>
      </c>
      <c r="L1060" s="51">
        <v>2</v>
      </c>
    </row>
    <row r="1061" spans="1:12">
      <c r="A1061" s="51" t="s">
        <v>42</v>
      </c>
      <c r="B1061" s="51">
        <v>5215900</v>
      </c>
      <c r="C1061" s="51" t="s">
        <v>948</v>
      </c>
      <c r="D1061" s="51">
        <v>0</v>
      </c>
      <c r="E1061" s="51">
        <v>0</v>
      </c>
      <c r="F1061" s="51">
        <v>78</v>
      </c>
      <c r="G1061" s="61">
        <f>SUM(Tabela1[[#This Row],[Urbano]:[Rural]])</f>
        <v>78</v>
      </c>
      <c r="I1061" s="51" t="s">
        <v>47</v>
      </c>
      <c r="J1061" s="51">
        <v>3127305</v>
      </c>
      <c r="K1061" s="51" t="s">
        <v>1375</v>
      </c>
      <c r="L1061" s="51">
        <v>1</v>
      </c>
    </row>
    <row r="1062" spans="1:12">
      <c r="A1062" s="51" t="s">
        <v>42</v>
      </c>
      <c r="B1062" s="51">
        <v>5216007</v>
      </c>
      <c r="C1062" s="51" t="s">
        <v>1408</v>
      </c>
      <c r="D1062" s="51">
        <v>1</v>
      </c>
      <c r="E1062" s="51">
        <v>1</v>
      </c>
      <c r="F1062" s="51">
        <v>58</v>
      </c>
      <c r="G1062" s="61">
        <f>SUM(Tabela1[[#This Row],[Urbano]:[Rural]])</f>
        <v>60</v>
      </c>
      <c r="I1062" s="51" t="s">
        <v>47</v>
      </c>
      <c r="J1062" s="51">
        <v>3127388</v>
      </c>
      <c r="K1062" s="51" t="s">
        <v>2274</v>
      </c>
      <c r="L1062" s="51">
        <v>1</v>
      </c>
    </row>
    <row r="1063" spans="1:12">
      <c r="A1063" s="51" t="s">
        <v>42</v>
      </c>
      <c r="B1063" s="51">
        <v>5216304</v>
      </c>
      <c r="C1063" s="51" t="s">
        <v>1410</v>
      </c>
      <c r="D1063" s="51">
        <v>2</v>
      </c>
      <c r="E1063" s="51">
        <v>2</v>
      </c>
      <c r="F1063" s="51">
        <v>50</v>
      </c>
      <c r="G1063" s="61">
        <f>SUM(Tabela1[[#This Row],[Urbano]:[Rural]])</f>
        <v>54</v>
      </c>
      <c r="I1063" s="51" t="s">
        <v>47</v>
      </c>
      <c r="J1063" s="51">
        <v>3127701</v>
      </c>
      <c r="K1063" s="51" t="s">
        <v>1377</v>
      </c>
      <c r="L1063" s="51">
        <v>9</v>
      </c>
    </row>
    <row r="1064" spans="1:12">
      <c r="A1064" s="51" t="s">
        <v>42</v>
      </c>
      <c r="B1064" s="51">
        <v>5216403</v>
      </c>
      <c r="C1064" s="51" t="s">
        <v>1412</v>
      </c>
      <c r="D1064" s="51">
        <v>0</v>
      </c>
      <c r="E1064" s="51">
        <v>1</v>
      </c>
      <c r="F1064" s="51">
        <v>117</v>
      </c>
      <c r="G1064" s="61">
        <f>SUM(Tabela1[[#This Row],[Urbano]:[Rural]])</f>
        <v>118</v>
      </c>
      <c r="I1064" s="51" t="s">
        <v>47</v>
      </c>
      <c r="J1064" s="51">
        <v>3127800</v>
      </c>
      <c r="K1064" s="51" t="s">
        <v>1378</v>
      </c>
      <c r="L1064" s="51">
        <v>1</v>
      </c>
    </row>
    <row r="1065" spans="1:12">
      <c r="A1065" s="51" t="s">
        <v>42</v>
      </c>
      <c r="B1065" s="51">
        <v>5216452</v>
      </c>
      <c r="C1065" s="51" t="s">
        <v>1414</v>
      </c>
      <c r="D1065" s="51">
        <v>0</v>
      </c>
      <c r="E1065" s="51">
        <v>0</v>
      </c>
      <c r="F1065" s="51">
        <v>117</v>
      </c>
      <c r="G1065" s="61">
        <f>SUM(Tabela1[[#This Row],[Urbano]:[Rural]])</f>
        <v>117</v>
      </c>
      <c r="I1065" s="51" t="s">
        <v>47</v>
      </c>
      <c r="J1065" s="51">
        <v>3128006</v>
      </c>
      <c r="K1065" s="51" t="s">
        <v>2286</v>
      </c>
      <c r="L1065" s="51">
        <v>1</v>
      </c>
    </row>
    <row r="1066" spans="1:12">
      <c r="A1066" s="51" t="s">
        <v>42</v>
      </c>
      <c r="B1066" s="51">
        <v>5216809</v>
      </c>
      <c r="C1066" s="51" t="s">
        <v>1416</v>
      </c>
      <c r="D1066" s="51">
        <v>0</v>
      </c>
      <c r="E1066" s="51">
        <v>0</v>
      </c>
      <c r="F1066" s="51">
        <v>190</v>
      </c>
      <c r="G1066" s="61">
        <f>SUM(Tabela1[[#This Row],[Urbano]:[Rural]])</f>
        <v>190</v>
      </c>
      <c r="I1066" s="51" t="s">
        <v>47</v>
      </c>
      <c r="J1066" s="51">
        <v>3128204</v>
      </c>
      <c r="K1066" s="51" t="s">
        <v>1380</v>
      </c>
      <c r="L1066" s="51">
        <v>2</v>
      </c>
    </row>
    <row r="1067" spans="1:12">
      <c r="A1067" s="51" t="s">
        <v>42</v>
      </c>
      <c r="B1067" s="51">
        <v>5216908</v>
      </c>
      <c r="C1067" s="51" t="s">
        <v>1418</v>
      </c>
      <c r="D1067" s="51">
        <v>0</v>
      </c>
      <c r="E1067" s="51">
        <v>0</v>
      </c>
      <c r="F1067" s="51">
        <v>90</v>
      </c>
      <c r="G1067" s="61">
        <f>SUM(Tabela1[[#This Row],[Urbano]:[Rural]])</f>
        <v>90</v>
      </c>
      <c r="I1067" s="51" t="s">
        <v>47</v>
      </c>
      <c r="J1067" s="51">
        <v>3128253</v>
      </c>
      <c r="K1067" s="51" t="s">
        <v>1382</v>
      </c>
      <c r="L1067" s="51">
        <v>2</v>
      </c>
    </row>
    <row r="1068" spans="1:12">
      <c r="A1068" s="51" t="s">
        <v>42</v>
      </c>
      <c r="B1068" s="51">
        <v>5217104</v>
      </c>
      <c r="C1068" s="51" t="s">
        <v>1420</v>
      </c>
      <c r="D1068" s="51">
        <v>2</v>
      </c>
      <c r="E1068" s="51">
        <v>6</v>
      </c>
      <c r="F1068" s="51">
        <v>185</v>
      </c>
      <c r="G1068" s="61">
        <f>SUM(Tabela1[[#This Row],[Urbano]:[Rural]])</f>
        <v>193</v>
      </c>
      <c r="I1068" s="51" t="s">
        <v>47</v>
      </c>
      <c r="J1068" s="51">
        <v>3128501</v>
      </c>
      <c r="K1068" s="51" t="s">
        <v>1384</v>
      </c>
      <c r="L1068" s="51">
        <v>3</v>
      </c>
    </row>
    <row r="1069" spans="1:12">
      <c r="A1069" s="51" t="s">
        <v>42</v>
      </c>
      <c r="B1069" s="51">
        <v>5217203</v>
      </c>
      <c r="C1069" s="51" t="s">
        <v>141</v>
      </c>
      <c r="D1069" s="51">
        <v>0</v>
      </c>
      <c r="E1069" s="51">
        <v>0</v>
      </c>
      <c r="F1069" s="51">
        <v>208</v>
      </c>
      <c r="G1069" s="61">
        <f>SUM(Tabela1[[#This Row],[Urbano]:[Rural]])</f>
        <v>208</v>
      </c>
      <c r="I1069" s="51" t="s">
        <v>47</v>
      </c>
      <c r="J1069" s="51">
        <v>3128600</v>
      </c>
      <c r="K1069" s="51" t="s">
        <v>1386</v>
      </c>
      <c r="L1069" s="51">
        <v>2</v>
      </c>
    </row>
    <row r="1070" spans="1:12">
      <c r="A1070" s="51" t="s">
        <v>42</v>
      </c>
      <c r="B1070" s="51">
        <v>5217302</v>
      </c>
      <c r="C1070" s="51" t="s">
        <v>1423</v>
      </c>
      <c r="D1070" s="51">
        <v>0</v>
      </c>
      <c r="E1070" s="51">
        <v>0</v>
      </c>
      <c r="F1070" s="51">
        <v>409</v>
      </c>
      <c r="G1070" s="61">
        <f>SUM(Tabela1[[#This Row],[Urbano]:[Rural]])</f>
        <v>409</v>
      </c>
      <c r="I1070" s="51" t="s">
        <v>47</v>
      </c>
      <c r="J1070" s="51">
        <v>3128709</v>
      </c>
      <c r="K1070" s="51" t="s">
        <v>1388</v>
      </c>
      <c r="L1070" s="51">
        <v>1</v>
      </c>
    </row>
    <row r="1071" spans="1:12">
      <c r="A1071" s="51" t="s">
        <v>42</v>
      </c>
      <c r="B1071" s="51">
        <v>5217401</v>
      </c>
      <c r="C1071" s="51" t="s">
        <v>949</v>
      </c>
      <c r="D1071" s="51">
        <v>0</v>
      </c>
      <c r="E1071" s="51">
        <v>1</v>
      </c>
      <c r="F1071" s="51">
        <v>118</v>
      </c>
      <c r="G1071" s="61">
        <f>SUM(Tabela1[[#This Row],[Urbano]:[Rural]])</f>
        <v>119</v>
      </c>
      <c r="I1071" s="51" t="s">
        <v>47</v>
      </c>
      <c r="J1071" s="51">
        <v>3128808</v>
      </c>
      <c r="K1071" s="51" t="s">
        <v>1390</v>
      </c>
      <c r="L1071" s="51">
        <v>1</v>
      </c>
    </row>
    <row r="1072" spans="1:12">
      <c r="A1072" s="51" t="s">
        <v>42</v>
      </c>
      <c r="B1072" s="51">
        <v>5217609</v>
      </c>
      <c r="C1072" s="51" t="s">
        <v>950</v>
      </c>
      <c r="D1072" s="51">
        <v>3</v>
      </c>
      <c r="E1072" s="51">
        <v>17</v>
      </c>
      <c r="F1072" s="51">
        <v>626</v>
      </c>
      <c r="G1072" s="61">
        <f>SUM(Tabela1[[#This Row],[Urbano]:[Rural]])</f>
        <v>646</v>
      </c>
      <c r="I1072" s="51" t="s">
        <v>47</v>
      </c>
      <c r="J1072" s="51">
        <v>3129004</v>
      </c>
      <c r="K1072" s="51" t="s">
        <v>1391</v>
      </c>
      <c r="L1072" s="51">
        <v>1</v>
      </c>
    </row>
    <row r="1073" spans="1:12">
      <c r="A1073" s="51" t="s">
        <v>42</v>
      </c>
      <c r="B1073" s="51">
        <v>5217708</v>
      </c>
      <c r="C1073" s="51" t="s">
        <v>951</v>
      </c>
      <c r="D1073" s="51">
        <v>0</v>
      </c>
      <c r="E1073" s="51">
        <v>0</v>
      </c>
      <c r="F1073" s="51">
        <v>268</v>
      </c>
      <c r="G1073" s="61">
        <f>SUM(Tabela1[[#This Row],[Urbano]:[Rural]])</f>
        <v>268</v>
      </c>
      <c r="I1073" s="51" t="s">
        <v>47</v>
      </c>
      <c r="J1073" s="51">
        <v>3129301</v>
      </c>
      <c r="K1073" s="51" t="s">
        <v>1393</v>
      </c>
      <c r="L1073" s="51">
        <v>5</v>
      </c>
    </row>
    <row r="1074" spans="1:12">
      <c r="A1074" s="51" t="s">
        <v>42</v>
      </c>
      <c r="B1074" s="51">
        <v>5218003</v>
      </c>
      <c r="C1074" s="51" t="s">
        <v>952</v>
      </c>
      <c r="D1074" s="51">
        <v>1</v>
      </c>
      <c r="E1074" s="51">
        <v>1</v>
      </c>
      <c r="F1074" s="51">
        <v>625</v>
      </c>
      <c r="G1074" s="61">
        <f>SUM(Tabela1[[#This Row],[Urbano]:[Rural]])</f>
        <v>627</v>
      </c>
      <c r="I1074" s="51" t="s">
        <v>47</v>
      </c>
      <c r="J1074" s="51">
        <v>3129400</v>
      </c>
      <c r="K1074" s="51" t="s">
        <v>2306</v>
      </c>
      <c r="L1074" s="51">
        <v>1</v>
      </c>
    </row>
    <row r="1075" spans="1:12">
      <c r="A1075" s="51" t="s">
        <v>42</v>
      </c>
      <c r="B1075" s="51">
        <v>5218052</v>
      </c>
      <c r="C1075" s="51" t="s">
        <v>1429</v>
      </c>
      <c r="D1075" s="51">
        <v>5</v>
      </c>
      <c r="E1075" s="51">
        <v>0</v>
      </c>
      <c r="F1075" s="51">
        <v>1</v>
      </c>
      <c r="G1075" s="61">
        <f>SUM(Tabela1[[#This Row],[Urbano]:[Rural]])</f>
        <v>6</v>
      </c>
      <c r="I1075" s="51" t="s">
        <v>47</v>
      </c>
      <c r="J1075" s="51">
        <v>3129707</v>
      </c>
      <c r="K1075" s="51" t="s">
        <v>1394</v>
      </c>
      <c r="L1075" s="51">
        <v>1</v>
      </c>
    </row>
    <row r="1076" spans="1:12">
      <c r="A1076" s="51" t="s">
        <v>42</v>
      </c>
      <c r="B1076" s="51">
        <v>5218102</v>
      </c>
      <c r="C1076" s="51" t="s">
        <v>1431</v>
      </c>
      <c r="D1076" s="51">
        <v>0</v>
      </c>
      <c r="E1076" s="51">
        <v>0</v>
      </c>
      <c r="F1076" s="51">
        <v>50</v>
      </c>
      <c r="G1076" s="61">
        <f>SUM(Tabela1[[#This Row],[Urbano]:[Rural]])</f>
        <v>50</v>
      </c>
      <c r="I1076" s="51" t="s">
        <v>47</v>
      </c>
      <c r="J1076" s="51">
        <v>3130101</v>
      </c>
      <c r="K1076" s="51" t="s">
        <v>1397</v>
      </c>
      <c r="L1076" s="51">
        <v>2</v>
      </c>
    </row>
    <row r="1077" spans="1:12">
      <c r="A1077" s="51" t="s">
        <v>42</v>
      </c>
      <c r="B1077" s="51">
        <v>5218300</v>
      </c>
      <c r="C1077" s="51" t="s">
        <v>1433</v>
      </c>
      <c r="D1077" s="51">
        <v>0</v>
      </c>
      <c r="E1077" s="51">
        <v>1</v>
      </c>
      <c r="F1077" s="51">
        <v>205</v>
      </c>
      <c r="G1077" s="61">
        <f>SUM(Tabela1[[#This Row],[Urbano]:[Rural]])</f>
        <v>206</v>
      </c>
      <c r="I1077" s="51" t="s">
        <v>47</v>
      </c>
      <c r="J1077" s="51">
        <v>3130556</v>
      </c>
      <c r="K1077" s="51" t="s">
        <v>1399</v>
      </c>
      <c r="L1077" s="51">
        <v>1</v>
      </c>
    </row>
    <row r="1078" spans="1:12">
      <c r="A1078" s="51" t="s">
        <v>42</v>
      </c>
      <c r="B1078" s="51">
        <v>5218391</v>
      </c>
      <c r="C1078" s="51" t="s">
        <v>1435</v>
      </c>
      <c r="D1078" s="51">
        <v>0</v>
      </c>
      <c r="E1078" s="51">
        <v>1</v>
      </c>
      <c r="F1078" s="51">
        <v>38</v>
      </c>
      <c r="G1078" s="61">
        <f>SUM(Tabela1[[#This Row],[Urbano]:[Rural]])</f>
        <v>39</v>
      </c>
      <c r="I1078" s="51" t="s">
        <v>47</v>
      </c>
      <c r="J1078" s="51">
        <v>3130804</v>
      </c>
      <c r="K1078" s="51" t="s">
        <v>1401</v>
      </c>
      <c r="L1078" s="51">
        <v>1</v>
      </c>
    </row>
    <row r="1079" spans="1:12">
      <c r="A1079" s="51" t="s">
        <v>42</v>
      </c>
      <c r="B1079" s="51">
        <v>5218508</v>
      </c>
      <c r="C1079" s="51" t="s">
        <v>953</v>
      </c>
      <c r="D1079" s="51">
        <v>3</v>
      </c>
      <c r="E1079" s="51">
        <v>0</v>
      </c>
      <c r="F1079" s="51">
        <v>105</v>
      </c>
      <c r="G1079" s="61">
        <f>SUM(Tabela1[[#This Row],[Urbano]:[Rural]])</f>
        <v>108</v>
      </c>
      <c r="I1079" s="51" t="s">
        <v>47</v>
      </c>
      <c r="J1079" s="51">
        <v>3130903</v>
      </c>
      <c r="K1079" s="51" t="s">
        <v>1403</v>
      </c>
      <c r="L1079" s="51">
        <v>14</v>
      </c>
    </row>
    <row r="1080" spans="1:12">
      <c r="A1080" s="51" t="s">
        <v>42</v>
      </c>
      <c r="B1080" s="51">
        <v>5218607</v>
      </c>
      <c r="C1080" s="51" t="s">
        <v>1438</v>
      </c>
      <c r="D1080" s="51">
        <v>0</v>
      </c>
      <c r="E1080" s="51">
        <v>0</v>
      </c>
      <c r="F1080" s="51">
        <v>101</v>
      </c>
      <c r="G1080" s="61">
        <f>SUM(Tabela1[[#This Row],[Urbano]:[Rural]])</f>
        <v>101</v>
      </c>
      <c r="I1080" s="51" t="s">
        <v>47</v>
      </c>
      <c r="J1080" s="51">
        <v>3131158</v>
      </c>
      <c r="K1080" s="51" t="s">
        <v>1404</v>
      </c>
      <c r="L1080" s="51">
        <v>1</v>
      </c>
    </row>
    <row r="1081" spans="1:12">
      <c r="A1081" s="51" t="s">
        <v>42</v>
      </c>
      <c r="B1081" s="51">
        <v>5218706</v>
      </c>
      <c r="C1081" s="51" t="s">
        <v>1440</v>
      </c>
      <c r="D1081" s="51">
        <v>0</v>
      </c>
      <c r="E1081" s="51">
        <v>0</v>
      </c>
      <c r="F1081" s="51">
        <v>31</v>
      </c>
      <c r="G1081" s="61">
        <f>SUM(Tabela1[[#This Row],[Urbano]:[Rural]])</f>
        <v>31</v>
      </c>
      <c r="I1081" s="51" t="s">
        <v>47</v>
      </c>
      <c r="J1081" s="51">
        <v>3131307</v>
      </c>
      <c r="K1081" s="51" t="s">
        <v>1406</v>
      </c>
      <c r="L1081" s="51">
        <v>2</v>
      </c>
    </row>
    <row r="1082" spans="1:12">
      <c r="A1082" s="51" t="s">
        <v>42</v>
      </c>
      <c r="B1082" s="51">
        <v>5218789</v>
      </c>
      <c r="C1082" s="51" t="s">
        <v>954</v>
      </c>
      <c r="D1082" s="51">
        <v>0</v>
      </c>
      <c r="E1082" s="51">
        <v>0</v>
      </c>
      <c r="F1082" s="51">
        <v>39</v>
      </c>
      <c r="G1082" s="61">
        <f>SUM(Tabela1[[#This Row],[Urbano]:[Rural]])</f>
        <v>39</v>
      </c>
      <c r="I1082" s="51" t="s">
        <v>47</v>
      </c>
      <c r="J1082" s="51">
        <v>3131703</v>
      </c>
      <c r="K1082" s="51" t="s">
        <v>1407</v>
      </c>
      <c r="L1082" s="51">
        <v>2</v>
      </c>
    </row>
    <row r="1083" spans="1:12">
      <c r="A1083" s="51" t="s">
        <v>42</v>
      </c>
      <c r="B1083" s="51">
        <v>5218805</v>
      </c>
      <c r="C1083" s="51" t="s">
        <v>955</v>
      </c>
      <c r="D1083" s="51">
        <v>1</v>
      </c>
      <c r="E1083" s="51">
        <v>0</v>
      </c>
      <c r="F1083" s="51">
        <v>618</v>
      </c>
      <c r="G1083" s="61">
        <f>SUM(Tabela1[[#This Row],[Urbano]:[Rural]])</f>
        <v>619</v>
      </c>
      <c r="I1083" s="51" t="s">
        <v>47</v>
      </c>
      <c r="J1083" s="51">
        <v>3131901</v>
      </c>
      <c r="K1083" s="51" t="s">
        <v>1409</v>
      </c>
      <c r="L1083" s="51">
        <v>1</v>
      </c>
    </row>
    <row r="1084" spans="1:12">
      <c r="A1084" s="51" t="s">
        <v>42</v>
      </c>
      <c r="B1084" s="51">
        <v>5218904</v>
      </c>
      <c r="C1084" s="51" t="s">
        <v>1444</v>
      </c>
      <c r="D1084" s="51">
        <v>0</v>
      </c>
      <c r="E1084" s="51">
        <v>0</v>
      </c>
      <c r="F1084" s="51">
        <v>208</v>
      </c>
      <c r="G1084" s="61">
        <f>SUM(Tabela1[[#This Row],[Urbano]:[Rural]])</f>
        <v>208</v>
      </c>
      <c r="I1084" s="51" t="s">
        <v>47</v>
      </c>
      <c r="J1084" s="51">
        <v>3132305</v>
      </c>
      <c r="K1084" s="51" t="s">
        <v>1413</v>
      </c>
      <c r="L1084" s="51">
        <v>1</v>
      </c>
    </row>
    <row r="1085" spans="1:12">
      <c r="A1085" s="51" t="s">
        <v>42</v>
      </c>
      <c r="B1085" s="51">
        <v>5219001</v>
      </c>
      <c r="C1085" s="51" t="s">
        <v>957</v>
      </c>
      <c r="D1085" s="51">
        <v>0</v>
      </c>
      <c r="E1085" s="51">
        <v>0</v>
      </c>
      <c r="F1085" s="51">
        <v>104</v>
      </c>
      <c r="G1085" s="61">
        <f>SUM(Tabela1[[#This Row],[Urbano]:[Rural]])</f>
        <v>104</v>
      </c>
      <c r="I1085" s="51" t="s">
        <v>47</v>
      </c>
      <c r="J1085" s="51">
        <v>3132404</v>
      </c>
      <c r="K1085" s="51" t="s">
        <v>1415</v>
      </c>
      <c r="L1085" s="51">
        <v>2</v>
      </c>
    </row>
    <row r="1086" spans="1:12">
      <c r="A1086" s="51" t="s">
        <v>42</v>
      </c>
      <c r="B1086" s="51">
        <v>5219100</v>
      </c>
      <c r="C1086" s="51" t="s">
        <v>1447</v>
      </c>
      <c r="D1086" s="51">
        <v>0</v>
      </c>
      <c r="E1086" s="51">
        <v>0</v>
      </c>
      <c r="F1086" s="51">
        <v>11</v>
      </c>
      <c r="G1086" s="61">
        <f>SUM(Tabela1[[#This Row],[Urbano]:[Rural]])</f>
        <v>11</v>
      </c>
      <c r="I1086" s="51" t="s">
        <v>47</v>
      </c>
      <c r="J1086" s="51">
        <v>3132503</v>
      </c>
      <c r="K1086" s="51" t="s">
        <v>1417</v>
      </c>
      <c r="L1086" s="51">
        <v>1</v>
      </c>
    </row>
    <row r="1087" spans="1:12">
      <c r="A1087" s="51" t="s">
        <v>42</v>
      </c>
      <c r="B1087" s="51">
        <v>5219209</v>
      </c>
      <c r="C1087" s="51" t="s">
        <v>1449</v>
      </c>
      <c r="D1087" s="51">
        <v>0</v>
      </c>
      <c r="E1087" s="51">
        <v>0</v>
      </c>
      <c r="F1087" s="51">
        <v>135</v>
      </c>
      <c r="G1087" s="61">
        <f>SUM(Tabela1[[#This Row],[Urbano]:[Rural]])</f>
        <v>135</v>
      </c>
      <c r="I1087" s="51" t="s">
        <v>47</v>
      </c>
      <c r="J1087" s="51">
        <v>3132602</v>
      </c>
      <c r="K1087" s="51" t="s">
        <v>1419</v>
      </c>
      <c r="L1087" s="51">
        <v>1</v>
      </c>
    </row>
    <row r="1088" spans="1:12">
      <c r="A1088" s="51" t="s">
        <v>42</v>
      </c>
      <c r="B1088" s="51">
        <v>5219258</v>
      </c>
      <c r="C1088" s="51" t="s">
        <v>1451</v>
      </c>
      <c r="D1088" s="51">
        <v>0</v>
      </c>
      <c r="E1088" s="51">
        <v>0</v>
      </c>
      <c r="F1088" s="51">
        <v>62</v>
      </c>
      <c r="G1088" s="61">
        <f>SUM(Tabela1[[#This Row],[Urbano]:[Rural]])</f>
        <v>62</v>
      </c>
      <c r="I1088" s="51" t="s">
        <v>47</v>
      </c>
      <c r="J1088" s="51">
        <v>3132701</v>
      </c>
      <c r="K1088" s="51" t="s">
        <v>1421</v>
      </c>
      <c r="L1088" s="51">
        <v>3</v>
      </c>
    </row>
    <row r="1089" spans="1:12">
      <c r="A1089" s="51" t="s">
        <v>42</v>
      </c>
      <c r="B1089" s="51">
        <v>5219308</v>
      </c>
      <c r="C1089" s="51" t="s">
        <v>1453</v>
      </c>
      <c r="D1089" s="51">
        <v>0</v>
      </c>
      <c r="E1089" s="51">
        <v>0</v>
      </c>
      <c r="F1089" s="51">
        <v>47</v>
      </c>
      <c r="G1089" s="61">
        <f>SUM(Tabela1[[#This Row],[Urbano]:[Rural]])</f>
        <v>47</v>
      </c>
      <c r="I1089" s="51" t="s">
        <v>47</v>
      </c>
      <c r="J1089" s="51">
        <v>3132800</v>
      </c>
      <c r="K1089" s="51" t="s">
        <v>1422</v>
      </c>
      <c r="L1089" s="51">
        <v>1</v>
      </c>
    </row>
    <row r="1090" spans="1:12">
      <c r="A1090" s="51" t="s">
        <v>42</v>
      </c>
      <c r="B1090" s="51">
        <v>5219357</v>
      </c>
      <c r="C1090" s="51" t="s">
        <v>1455</v>
      </c>
      <c r="D1090" s="51">
        <v>0</v>
      </c>
      <c r="E1090" s="51">
        <v>0</v>
      </c>
      <c r="F1090" s="51">
        <v>181</v>
      </c>
      <c r="G1090" s="61">
        <f>SUM(Tabela1[[#This Row],[Urbano]:[Rural]])</f>
        <v>181</v>
      </c>
      <c r="I1090" s="51" t="s">
        <v>47</v>
      </c>
      <c r="J1090" s="51">
        <v>3132909</v>
      </c>
      <c r="K1090" s="51" t="s">
        <v>1424</v>
      </c>
      <c r="L1090" s="51">
        <v>1</v>
      </c>
    </row>
    <row r="1091" spans="1:12">
      <c r="A1091" s="51" t="s">
        <v>42</v>
      </c>
      <c r="B1091" s="51">
        <v>5219407</v>
      </c>
      <c r="C1091" s="51" t="s">
        <v>959</v>
      </c>
      <c r="D1091" s="51">
        <v>1</v>
      </c>
      <c r="E1091" s="51">
        <v>2</v>
      </c>
      <c r="F1091" s="51">
        <v>53</v>
      </c>
      <c r="G1091" s="61">
        <f>SUM(Tabela1[[#This Row],[Urbano]:[Rural]])</f>
        <v>56</v>
      </c>
      <c r="I1091" s="51" t="s">
        <v>47</v>
      </c>
      <c r="J1091" s="51">
        <v>3133808</v>
      </c>
      <c r="K1091" s="51" t="s">
        <v>1425</v>
      </c>
      <c r="L1091" s="51">
        <v>1</v>
      </c>
    </row>
    <row r="1092" spans="1:12">
      <c r="A1092" s="51" t="s">
        <v>42</v>
      </c>
      <c r="B1092" s="51">
        <v>5219456</v>
      </c>
      <c r="C1092" s="51" t="s">
        <v>1458</v>
      </c>
      <c r="D1092" s="51">
        <v>0</v>
      </c>
      <c r="E1092" s="51">
        <v>0</v>
      </c>
      <c r="F1092" s="51">
        <v>137</v>
      </c>
      <c r="G1092" s="61">
        <f>SUM(Tabela1[[#This Row],[Urbano]:[Rural]])</f>
        <v>137</v>
      </c>
      <c r="I1092" s="51" t="s">
        <v>47</v>
      </c>
      <c r="J1092" s="51">
        <v>3134202</v>
      </c>
      <c r="K1092" s="51" t="s">
        <v>1426</v>
      </c>
      <c r="L1092" s="51">
        <v>2</v>
      </c>
    </row>
    <row r="1093" spans="1:12">
      <c r="A1093" s="51" t="s">
        <v>42</v>
      </c>
      <c r="B1093" s="51">
        <v>5219506</v>
      </c>
      <c r="C1093" s="51" t="s">
        <v>960</v>
      </c>
      <c r="D1093" s="51">
        <v>0</v>
      </c>
      <c r="E1093" s="51">
        <v>0</v>
      </c>
      <c r="F1093" s="51">
        <v>53</v>
      </c>
      <c r="G1093" s="61">
        <f>SUM(Tabela1[[#This Row],[Urbano]:[Rural]])</f>
        <v>53</v>
      </c>
      <c r="I1093" s="51" t="s">
        <v>47</v>
      </c>
      <c r="J1093" s="51">
        <v>3134806</v>
      </c>
      <c r="K1093" s="51" t="s">
        <v>1427</v>
      </c>
      <c r="L1093" s="51">
        <v>1</v>
      </c>
    </row>
    <row r="1094" spans="1:12">
      <c r="A1094" s="51" t="s">
        <v>42</v>
      </c>
      <c r="B1094" s="51">
        <v>5219605</v>
      </c>
      <c r="C1094" s="51" t="s">
        <v>1461</v>
      </c>
      <c r="D1094" s="51">
        <v>0</v>
      </c>
      <c r="E1094" s="51">
        <v>0</v>
      </c>
      <c r="F1094" s="51">
        <v>19</v>
      </c>
      <c r="G1094" s="61">
        <f>SUM(Tabela1[[#This Row],[Urbano]:[Rural]])</f>
        <v>19</v>
      </c>
      <c r="I1094" s="51" t="s">
        <v>47</v>
      </c>
      <c r="J1094" s="51">
        <v>3134905</v>
      </c>
      <c r="K1094" s="51" t="s">
        <v>2403</v>
      </c>
      <c r="L1094" s="51">
        <v>1</v>
      </c>
    </row>
    <row r="1095" spans="1:12">
      <c r="A1095" s="51" t="s">
        <v>42</v>
      </c>
      <c r="B1095" s="51">
        <v>5219704</v>
      </c>
      <c r="C1095" s="51" t="s">
        <v>1463</v>
      </c>
      <c r="D1095" s="51">
        <v>1</v>
      </c>
      <c r="E1095" s="51">
        <v>1</v>
      </c>
      <c r="F1095" s="51">
        <v>168</v>
      </c>
      <c r="G1095" s="61">
        <f>SUM(Tabela1[[#This Row],[Urbano]:[Rural]])</f>
        <v>170</v>
      </c>
      <c r="I1095" s="51" t="s">
        <v>47</v>
      </c>
      <c r="J1095" s="51">
        <v>3135050</v>
      </c>
      <c r="K1095" s="51" t="s">
        <v>1428</v>
      </c>
      <c r="L1095" s="51">
        <v>13</v>
      </c>
    </row>
    <row r="1096" spans="1:12">
      <c r="A1096" s="51" t="s">
        <v>42</v>
      </c>
      <c r="B1096" s="51">
        <v>5219712</v>
      </c>
      <c r="C1096" s="51" t="s">
        <v>1465</v>
      </c>
      <c r="D1096" s="51">
        <v>0</v>
      </c>
      <c r="E1096" s="51">
        <v>0</v>
      </c>
      <c r="F1096" s="51">
        <v>26</v>
      </c>
      <c r="G1096" s="61">
        <f>SUM(Tabela1[[#This Row],[Urbano]:[Rural]])</f>
        <v>26</v>
      </c>
      <c r="I1096" s="51" t="s">
        <v>47</v>
      </c>
      <c r="J1096" s="51">
        <v>3135100</v>
      </c>
      <c r="K1096" s="51" t="s">
        <v>1430</v>
      </c>
      <c r="L1096" s="51">
        <v>3</v>
      </c>
    </row>
    <row r="1097" spans="1:12">
      <c r="A1097" s="51" t="s">
        <v>42</v>
      </c>
      <c r="B1097" s="51">
        <v>5219738</v>
      </c>
      <c r="C1097" s="51" t="s">
        <v>1467</v>
      </c>
      <c r="D1097" s="51">
        <v>0</v>
      </c>
      <c r="E1097" s="51">
        <v>0</v>
      </c>
      <c r="F1097" s="51">
        <v>10</v>
      </c>
      <c r="G1097" s="61">
        <f>SUM(Tabela1[[#This Row],[Urbano]:[Rural]])</f>
        <v>10</v>
      </c>
      <c r="I1097" s="51" t="s">
        <v>47</v>
      </c>
      <c r="J1097" s="51">
        <v>3135209</v>
      </c>
      <c r="K1097" s="51" t="s">
        <v>1432</v>
      </c>
      <c r="L1097" s="51">
        <v>4</v>
      </c>
    </row>
    <row r="1098" spans="1:12">
      <c r="A1098" s="51" t="s">
        <v>42</v>
      </c>
      <c r="B1098" s="51">
        <v>5219753</v>
      </c>
      <c r="C1098" s="51" t="s">
        <v>961</v>
      </c>
      <c r="D1098" s="51">
        <v>0</v>
      </c>
      <c r="E1098" s="51">
        <v>1</v>
      </c>
      <c r="F1098" s="51">
        <v>181</v>
      </c>
      <c r="G1098" s="61">
        <f>SUM(Tabela1[[#This Row],[Urbano]:[Rural]])</f>
        <v>182</v>
      </c>
      <c r="I1098" s="51" t="s">
        <v>47</v>
      </c>
      <c r="J1098" s="51">
        <v>3135308</v>
      </c>
      <c r="K1098" s="51" t="s">
        <v>1434</v>
      </c>
      <c r="L1098" s="51">
        <v>1</v>
      </c>
    </row>
    <row r="1099" spans="1:12">
      <c r="A1099" s="51" t="s">
        <v>42</v>
      </c>
      <c r="B1099" s="51">
        <v>5219803</v>
      </c>
      <c r="C1099" s="51" t="s">
        <v>595</v>
      </c>
      <c r="D1099" s="51">
        <v>0</v>
      </c>
      <c r="E1099" s="51">
        <v>0</v>
      </c>
      <c r="F1099" s="51">
        <v>366</v>
      </c>
      <c r="G1099" s="61">
        <f>SUM(Tabela1[[#This Row],[Urbano]:[Rural]])</f>
        <v>366</v>
      </c>
      <c r="I1099" s="51" t="s">
        <v>47</v>
      </c>
      <c r="J1099" s="51">
        <v>3135357</v>
      </c>
      <c r="K1099" s="51" t="s">
        <v>1436</v>
      </c>
      <c r="L1099" s="51">
        <v>1</v>
      </c>
    </row>
    <row r="1100" spans="1:12">
      <c r="A1100" s="51" t="s">
        <v>42</v>
      </c>
      <c r="B1100" s="51">
        <v>5219902</v>
      </c>
      <c r="C1100" s="51" t="s">
        <v>1471</v>
      </c>
      <c r="D1100" s="51">
        <v>0</v>
      </c>
      <c r="E1100" s="51">
        <v>1</v>
      </c>
      <c r="F1100" s="51">
        <v>59</v>
      </c>
      <c r="G1100" s="61">
        <f>SUM(Tabela1[[#This Row],[Urbano]:[Rural]])</f>
        <v>60</v>
      </c>
      <c r="I1100" s="51" t="s">
        <v>47</v>
      </c>
      <c r="J1100" s="51">
        <v>3135506</v>
      </c>
      <c r="K1100" s="51" t="s">
        <v>1437</v>
      </c>
      <c r="L1100" s="51">
        <v>2</v>
      </c>
    </row>
    <row r="1101" spans="1:12">
      <c r="A1101" s="51" t="s">
        <v>42</v>
      </c>
      <c r="B1101" s="51">
        <v>5220009</v>
      </c>
      <c r="C1101" s="51" t="s">
        <v>1473</v>
      </c>
      <c r="D1101" s="51">
        <v>0</v>
      </c>
      <c r="E1101" s="51">
        <v>0</v>
      </c>
      <c r="F1101" s="51">
        <v>374</v>
      </c>
      <c r="G1101" s="61">
        <f>SUM(Tabela1[[#This Row],[Urbano]:[Rural]])</f>
        <v>374</v>
      </c>
      <c r="I1101" s="51" t="s">
        <v>47</v>
      </c>
      <c r="J1101" s="51">
        <v>3136207</v>
      </c>
      <c r="K1101" s="51" t="s">
        <v>1439</v>
      </c>
      <c r="L1101" s="51">
        <v>1</v>
      </c>
    </row>
    <row r="1102" spans="1:12">
      <c r="A1102" s="51" t="s">
        <v>42</v>
      </c>
      <c r="B1102" s="51">
        <v>5220058</v>
      </c>
      <c r="C1102" s="51" t="s">
        <v>1475</v>
      </c>
      <c r="D1102" s="51">
        <v>0</v>
      </c>
      <c r="E1102" s="51">
        <v>0</v>
      </c>
      <c r="F1102" s="51">
        <v>13</v>
      </c>
      <c r="G1102" s="61">
        <f>SUM(Tabela1[[#This Row],[Urbano]:[Rural]])</f>
        <v>13</v>
      </c>
      <c r="I1102" s="51" t="s">
        <v>47</v>
      </c>
      <c r="J1102" s="51">
        <v>3136306</v>
      </c>
      <c r="K1102" s="51" t="s">
        <v>1441</v>
      </c>
      <c r="L1102" s="51">
        <v>2</v>
      </c>
    </row>
    <row r="1103" spans="1:12">
      <c r="A1103" s="51" t="s">
        <v>42</v>
      </c>
      <c r="B1103" s="51">
        <v>5220108</v>
      </c>
      <c r="C1103" s="51" t="s">
        <v>1477</v>
      </c>
      <c r="D1103" s="51">
        <v>0</v>
      </c>
      <c r="E1103" s="51">
        <v>0</v>
      </c>
      <c r="F1103" s="51">
        <v>177</v>
      </c>
      <c r="G1103" s="61">
        <f>SUM(Tabela1[[#This Row],[Urbano]:[Rural]])</f>
        <v>177</v>
      </c>
      <c r="I1103" s="51" t="s">
        <v>47</v>
      </c>
      <c r="J1103" s="51">
        <v>3136405</v>
      </c>
      <c r="K1103" s="51" t="s">
        <v>1442</v>
      </c>
      <c r="L1103" s="51">
        <v>1</v>
      </c>
    </row>
    <row r="1104" spans="1:12">
      <c r="A1104" s="51" t="s">
        <v>42</v>
      </c>
      <c r="B1104" s="51">
        <v>5220157</v>
      </c>
      <c r="C1104" s="51" t="s">
        <v>962</v>
      </c>
      <c r="D1104" s="51">
        <v>0</v>
      </c>
      <c r="E1104" s="51">
        <v>0</v>
      </c>
      <c r="F1104" s="51">
        <v>77</v>
      </c>
      <c r="G1104" s="61">
        <f>SUM(Tabela1[[#This Row],[Urbano]:[Rural]])</f>
        <v>77</v>
      </c>
      <c r="I1104" s="51" t="s">
        <v>47</v>
      </c>
      <c r="J1104" s="51">
        <v>3136504</v>
      </c>
      <c r="K1104" s="51" t="s">
        <v>1443</v>
      </c>
      <c r="L1104" s="51">
        <v>2</v>
      </c>
    </row>
    <row r="1105" spans="1:12">
      <c r="A1105" s="51" t="s">
        <v>42</v>
      </c>
      <c r="B1105" s="51">
        <v>5220207</v>
      </c>
      <c r="C1105" s="51" t="s">
        <v>1480</v>
      </c>
      <c r="D1105" s="51">
        <v>27</v>
      </c>
      <c r="E1105" s="51">
        <v>6</v>
      </c>
      <c r="F1105" s="51">
        <v>543</v>
      </c>
      <c r="G1105" s="61">
        <f>SUM(Tabela1[[#This Row],[Urbano]:[Rural]])</f>
        <v>576</v>
      </c>
      <c r="I1105" s="51" t="s">
        <v>47</v>
      </c>
      <c r="J1105" s="51">
        <v>3136520</v>
      </c>
      <c r="K1105" s="51" t="s">
        <v>1445</v>
      </c>
      <c r="L1105" s="51">
        <v>2</v>
      </c>
    </row>
    <row r="1106" spans="1:12">
      <c r="A1106" s="51" t="s">
        <v>42</v>
      </c>
      <c r="B1106" s="51">
        <v>5220264</v>
      </c>
      <c r="C1106" s="51" t="s">
        <v>1482</v>
      </c>
      <c r="D1106" s="51">
        <v>0</v>
      </c>
      <c r="E1106" s="51">
        <v>0</v>
      </c>
      <c r="F1106" s="51">
        <v>141</v>
      </c>
      <c r="G1106" s="61">
        <f>SUM(Tabela1[[#This Row],[Urbano]:[Rural]])</f>
        <v>141</v>
      </c>
      <c r="I1106" s="51" t="s">
        <v>47</v>
      </c>
      <c r="J1106" s="51">
        <v>3136553</v>
      </c>
      <c r="K1106" s="51" t="s">
        <v>1446</v>
      </c>
      <c r="L1106" s="51">
        <v>4</v>
      </c>
    </row>
    <row r="1107" spans="1:12">
      <c r="A1107" s="51" t="s">
        <v>42</v>
      </c>
      <c r="B1107" s="51">
        <v>5220280</v>
      </c>
      <c r="C1107" s="51" t="s">
        <v>1484</v>
      </c>
      <c r="D1107" s="51">
        <v>0</v>
      </c>
      <c r="E1107" s="51">
        <v>0</v>
      </c>
      <c r="F1107" s="51">
        <v>67</v>
      </c>
      <c r="G1107" s="61">
        <f>SUM(Tabela1[[#This Row],[Urbano]:[Rural]])</f>
        <v>67</v>
      </c>
      <c r="I1107" s="51" t="s">
        <v>47</v>
      </c>
      <c r="J1107" s="51">
        <v>3136702</v>
      </c>
      <c r="K1107" s="51" t="s">
        <v>1448</v>
      </c>
      <c r="L1107" s="51">
        <v>4</v>
      </c>
    </row>
    <row r="1108" spans="1:12">
      <c r="A1108" s="51" t="s">
        <v>42</v>
      </c>
      <c r="B1108" s="51">
        <v>5220405</v>
      </c>
      <c r="C1108" s="51" t="s">
        <v>1486</v>
      </c>
      <c r="D1108" s="51">
        <v>16</v>
      </c>
      <c r="E1108" s="51">
        <v>0</v>
      </c>
      <c r="F1108" s="51">
        <v>26</v>
      </c>
      <c r="G1108" s="61">
        <f>SUM(Tabela1[[#This Row],[Urbano]:[Rural]])</f>
        <v>42</v>
      </c>
      <c r="I1108" s="51" t="s">
        <v>47</v>
      </c>
      <c r="J1108" s="51">
        <v>3136959</v>
      </c>
      <c r="K1108" s="51" t="s">
        <v>1452</v>
      </c>
      <c r="L1108" s="51">
        <v>1</v>
      </c>
    </row>
    <row r="1109" spans="1:12">
      <c r="A1109" s="51" t="s">
        <v>42</v>
      </c>
      <c r="B1109" s="51">
        <v>5220454</v>
      </c>
      <c r="C1109" s="51" t="s">
        <v>963</v>
      </c>
      <c r="D1109" s="51">
        <v>1</v>
      </c>
      <c r="E1109" s="51">
        <v>4</v>
      </c>
      <c r="F1109" s="51">
        <v>20</v>
      </c>
      <c r="G1109" s="61">
        <f>SUM(Tabela1[[#This Row],[Urbano]:[Rural]])</f>
        <v>25</v>
      </c>
      <c r="I1109" s="51" t="s">
        <v>47</v>
      </c>
      <c r="J1109" s="51">
        <v>3137007</v>
      </c>
      <c r="K1109" s="51" t="s">
        <v>1454</v>
      </c>
      <c r="L1109" s="51">
        <v>1</v>
      </c>
    </row>
    <row r="1110" spans="1:12">
      <c r="A1110" s="51" t="s">
        <v>42</v>
      </c>
      <c r="B1110" s="51">
        <v>5220504</v>
      </c>
      <c r="C1110" s="51" t="s">
        <v>964</v>
      </c>
      <c r="D1110" s="51">
        <v>1</v>
      </c>
      <c r="E1110" s="51">
        <v>1</v>
      </c>
      <c r="F1110" s="51">
        <v>40</v>
      </c>
      <c r="G1110" s="61">
        <f>SUM(Tabela1[[#This Row],[Urbano]:[Rural]])</f>
        <v>42</v>
      </c>
      <c r="I1110" s="51" t="s">
        <v>47</v>
      </c>
      <c r="J1110" s="51">
        <v>3137205</v>
      </c>
      <c r="K1110" s="51" t="s">
        <v>1456</v>
      </c>
      <c r="L1110" s="51">
        <v>2</v>
      </c>
    </row>
    <row r="1111" spans="1:12">
      <c r="A1111" s="51" t="s">
        <v>42</v>
      </c>
      <c r="B1111" s="51">
        <v>5220603</v>
      </c>
      <c r="C1111" s="51" t="s">
        <v>965</v>
      </c>
      <c r="D1111" s="51">
        <v>0</v>
      </c>
      <c r="E1111" s="51">
        <v>0</v>
      </c>
      <c r="F1111" s="51">
        <v>497</v>
      </c>
      <c r="G1111" s="61">
        <f>SUM(Tabela1[[#This Row],[Urbano]:[Rural]])</f>
        <v>497</v>
      </c>
      <c r="I1111" s="51" t="s">
        <v>47</v>
      </c>
      <c r="J1111" s="51">
        <v>3138203</v>
      </c>
      <c r="K1111" s="51" t="s">
        <v>1459</v>
      </c>
      <c r="L1111" s="51">
        <v>2</v>
      </c>
    </row>
    <row r="1112" spans="1:12">
      <c r="A1112" s="51" t="s">
        <v>42</v>
      </c>
      <c r="B1112" s="51">
        <v>5220686</v>
      </c>
      <c r="C1112" s="51" t="s">
        <v>1491</v>
      </c>
      <c r="D1112" s="51">
        <v>1</v>
      </c>
      <c r="E1112" s="51">
        <v>0</v>
      </c>
      <c r="F1112" s="51">
        <v>129</v>
      </c>
      <c r="G1112" s="61">
        <f>SUM(Tabela1[[#This Row],[Urbano]:[Rural]])</f>
        <v>130</v>
      </c>
      <c r="I1112" s="51" t="s">
        <v>47</v>
      </c>
      <c r="J1112" s="51">
        <v>3138401</v>
      </c>
      <c r="K1112" s="51" t="s">
        <v>1460</v>
      </c>
      <c r="L1112" s="51">
        <v>2</v>
      </c>
    </row>
    <row r="1113" spans="1:12">
      <c r="A1113" s="51" t="s">
        <v>42</v>
      </c>
      <c r="B1113" s="51">
        <v>5220702</v>
      </c>
      <c r="C1113" s="51" t="s">
        <v>1493</v>
      </c>
      <c r="D1113" s="51">
        <v>0</v>
      </c>
      <c r="E1113" s="51">
        <v>0</v>
      </c>
      <c r="F1113" s="51">
        <v>273</v>
      </c>
      <c r="G1113" s="61">
        <f>SUM(Tabela1[[#This Row],[Urbano]:[Rural]])</f>
        <v>273</v>
      </c>
      <c r="I1113" s="51" t="s">
        <v>47</v>
      </c>
      <c r="J1113" s="51">
        <v>3138609</v>
      </c>
      <c r="K1113" s="51" t="s">
        <v>1462</v>
      </c>
      <c r="L1113" s="51">
        <v>1</v>
      </c>
    </row>
    <row r="1114" spans="1:12">
      <c r="A1114" s="51" t="s">
        <v>42</v>
      </c>
      <c r="B1114" s="51">
        <v>5221007</v>
      </c>
      <c r="C1114" s="51" t="s">
        <v>1495</v>
      </c>
      <c r="D1114" s="51">
        <v>0</v>
      </c>
      <c r="E1114" s="51">
        <v>0</v>
      </c>
      <c r="F1114" s="51">
        <v>67</v>
      </c>
      <c r="G1114" s="61">
        <f>SUM(Tabela1[[#This Row],[Urbano]:[Rural]])</f>
        <v>67</v>
      </c>
      <c r="I1114" s="51" t="s">
        <v>47</v>
      </c>
      <c r="J1114" s="51">
        <v>3138658</v>
      </c>
      <c r="K1114" s="51" t="s">
        <v>1464</v>
      </c>
      <c r="L1114" s="51">
        <v>3</v>
      </c>
    </row>
    <row r="1115" spans="1:12">
      <c r="A1115" s="51" t="s">
        <v>42</v>
      </c>
      <c r="B1115" s="51">
        <v>5221080</v>
      </c>
      <c r="C1115" s="51" t="s">
        <v>967</v>
      </c>
      <c r="D1115" s="51">
        <v>1</v>
      </c>
      <c r="E1115" s="51">
        <v>1</v>
      </c>
      <c r="F1115" s="51">
        <v>156</v>
      </c>
      <c r="G1115" s="61">
        <f>SUM(Tabela1[[#This Row],[Urbano]:[Rural]])</f>
        <v>158</v>
      </c>
      <c r="I1115" s="51" t="s">
        <v>47</v>
      </c>
      <c r="J1115" s="51">
        <v>3139003</v>
      </c>
      <c r="K1115" s="51" t="s">
        <v>1468</v>
      </c>
      <c r="L1115" s="51">
        <v>1</v>
      </c>
    </row>
    <row r="1116" spans="1:12">
      <c r="A1116" s="51" t="s">
        <v>42</v>
      </c>
      <c r="B1116" s="51">
        <v>5221197</v>
      </c>
      <c r="C1116" s="51" t="s">
        <v>1498</v>
      </c>
      <c r="D1116" s="51">
        <v>0</v>
      </c>
      <c r="E1116" s="51">
        <v>0</v>
      </c>
      <c r="F1116" s="51">
        <v>5</v>
      </c>
      <c r="G1116" s="61">
        <f>SUM(Tabela1[[#This Row],[Urbano]:[Rural]])</f>
        <v>5</v>
      </c>
      <c r="I1116" s="51" t="s">
        <v>47</v>
      </c>
      <c r="J1116" s="51">
        <v>3139300</v>
      </c>
      <c r="K1116" s="51" t="s">
        <v>1470</v>
      </c>
      <c r="L1116" s="51">
        <v>3</v>
      </c>
    </row>
    <row r="1117" spans="1:12">
      <c r="A1117" s="51" t="s">
        <v>42</v>
      </c>
      <c r="B1117" s="51">
        <v>5221304</v>
      </c>
      <c r="C1117" s="51" t="s">
        <v>1500</v>
      </c>
      <c r="D1117" s="51">
        <v>0</v>
      </c>
      <c r="E1117" s="51">
        <v>0</v>
      </c>
      <c r="F1117" s="51">
        <v>35</v>
      </c>
      <c r="G1117" s="61">
        <f>SUM(Tabela1[[#This Row],[Urbano]:[Rural]])</f>
        <v>35</v>
      </c>
      <c r="I1117" s="51" t="s">
        <v>47</v>
      </c>
      <c r="J1117" s="51">
        <v>3139409</v>
      </c>
      <c r="K1117" s="51" t="s">
        <v>1472</v>
      </c>
      <c r="L1117" s="51">
        <v>6</v>
      </c>
    </row>
    <row r="1118" spans="1:12">
      <c r="A1118" s="51" t="s">
        <v>42</v>
      </c>
      <c r="B1118" s="51">
        <v>5221403</v>
      </c>
      <c r="C1118" s="51" t="s">
        <v>968</v>
      </c>
      <c r="D1118" s="51">
        <v>2</v>
      </c>
      <c r="E1118" s="51">
        <v>0</v>
      </c>
      <c r="F1118" s="51">
        <v>53</v>
      </c>
      <c r="G1118" s="61">
        <f>SUM(Tabela1[[#This Row],[Urbano]:[Rural]])</f>
        <v>55</v>
      </c>
      <c r="I1118" s="51" t="s">
        <v>47</v>
      </c>
      <c r="J1118" s="51">
        <v>3139607</v>
      </c>
      <c r="K1118" s="51" t="s">
        <v>1474</v>
      </c>
      <c r="L1118" s="51">
        <v>1</v>
      </c>
    </row>
    <row r="1119" spans="1:12">
      <c r="A1119" s="51" t="s">
        <v>42</v>
      </c>
      <c r="B1119" s="51">
        <v>5221452</v>
      </c>
      <c r="C1119" s="51" t="s">
        <v>1503</v>
      </c>
      <c r="D1119" s="51">
        <v>0</v>
      </c>
      <c r="E1119" s="51">
        <v>1</v>
      </c>
      <c r="F1119" s="51">
        <v>83</v>
      </c>
      <c r="G1119" s="61">
        <f>SUM(Tabela1[[#This Row],[Urbano]:[Rural]])</f>
        <v>84</v>
      </c>
      <c r="I1119" s="51" t="s">
        <v>47</v>
      </c>
      <c r="J1119" s="51">
        <v>3139706</v>
      </c>
      <c r="K1119" s="51" t="s">
        <v>1476</v>
      </c>
      <c r="L1119" s="51">
        <v>2</v>
      </c>
    </row>
    <row r="1120" spans="1:12">
      <c r="A1120" s="51" t="s">
        <v>42</v>
      </c>
      <c r="B1120" s="51">
        <v>5221502</v>
      </c>
      <c r="C1120" s="51" t="s">
        <v>1505</v>
      </c>
      <c r="D1120" s="51">
        <v>0</v>
      </c>
      <c r="E1120" s="51">
        <v>0</v>
      </c>
      <c r="F1120" s="51">
        <v>43</v>
      </c>
      <c r="G1120" s="61">
        <f>SUM(Tabela1[[#This Row],[Urbano]:[Rural]])</f>
        <v>43</v>
      </c>
      <c r="I1120" s="51" t="s">
        <v>47</v>
      </c>
      <c r="J1120" s="51">
        <v>3140001</v>
      </c>
      <c r="K1120" s="51" t="s">
        <v>1478</v>
      </c>
      <c r="L1120" s="51">
        <v>2</v>
      </c>
    </row>
    <row r="1121" spans="1:12">
      <c r="A1121" s="51" t="s">
        <v>42</v>
      </c>
      <c r="B1121" s="51">
        <v>5221551</v>
      </c>
      <c r="C1121" s="51" t="s">
        <v>1507</v>
      </c>
      <c r="D1121" s="51">
        <v>0</v>
      </c>
      <c r="E1121" s="51">
        <v>0</v>
      </c>
      <c r="F1121" s="51">
        <v>72</v>
      </c>
      <c r="G1121" s="61">
        <f>SUM(Tabela1[[#This Row],[Urbano]:[Rural]])</f>
        <v>72</v>
      </c>
      <c r="I1121" s="51" t="s">
        <v>47</v>
      </c>
      <c r="J1121" s="51">
        <v>3140506</v>
      </c>
      <c r="K1121" s="51" t="s">
        <v>1479</v>
      </c>
      <c r="L1121" s="51">
        <v>1</v>
      </c>
    </row>
    <row r="1122" spans="1:12">
      <c r="A1122" s="51" t="s">
        <v>42</v>
      </c>
      <c r="B1122" s="51">
        <v>5221577</v>
      </c>
      <c r="C1122" s="51" t="s">
        <v>1509</v>
      </c>
      <c r="D1122" s="51">
        <v>0</v>
      </c>
      <c r="E1122" s="51">
        <v>0</v>
      </c>
      <c r="F1122" s="51">
        <v>127</v>
      </c>
      <c r="G1122" s="61">
        <f>SUM(Tabela1[[#This Row],[Urbano]:[Rural]])</f>
        <v>127</v>
      </c>
      <c r="I1122" s="51" t="s">
        <v>47</v>
      </c>
      <c r="J1122" s="51">
        <v>3140530</v>
      </c>
      <c r="K1122" s="51" t="s">
        <v>1481</v>
      </c>
      <c r="L1122" s="51">
        <v>1</v>
      </c>
    </row>
    <row r="1123" spans="1:12">
      <c r="A1123" s="51" t="s">
        <v>42</v>
      </c>
      <c r="B1123" s="51">
        <v>5221601</v>
      </c>
      <c r="C1123" s="51" t="s">
        <v>1511</v>
      </c>
      <c r="D1123" s="51">
        <v>2</v>
      </c>
      <c r="E1123" s="51">
        <v>0</v>
      </c>
      <c r="F1123" s="51">
        <v>169</v>
      </c>
      <c r="G1123" s="61">
        <f>SUM(Tabela1[[#This Row],[Urbano]:[Rural]])</f>
        <v>171</v>
      </c>
      <c r="I1123" s="51" t="s">
        <v>47</v>
      </c>
      <c r="J1123" s="51">
        <v>3140555</v>
      </c>
      <c r="K1123" s="51" t="s">
        <v>1483</v>
      </c>
      <c r="L1123" s="51">
        <v>4</v>
      </c>
    </row>
    <row r="1124" spans="1:12">
      <c r="A1124" s="51" t="s">
        <v>42</v>
      </c>
      <c r="B1124" s="51">
        <v>5221700</v>
      </c>
      <c r="C1124" s="51" t="s">
        <v>1513</v>
      </c>
      <c r="D1124" s="51">
        <v>0</v>
      </c>
      <c r="E1124" s="51">
        <v>0</v>
      </c>
      <c r="F1124" s="51">
        <v>175</v>
      </c>
      <c r="G1124" s="61">
        <f>SUM(Tabela1[[#This Row],[Urbano]:[Rural]])</f>
        <v>175</v>
      </c>
      <c r="I1124" s="51" t="s">
        <v>47</v>
      </c>
      <c r="J1124" s="51">
        <v>3140704</v>
      </c>
      <c r="K1124" s="51" t="s">
        <v>1485</v>
      </c>
      <c r="L1124" s="51">
        <v>1</v>
      </c>
    </row>
    <row r="1125" spans="1:12">
      <c r="A1125" s="51" t="s">
        <v>42</v>
      </c>
      <c r="B1125" s="51">
        <v>5221809</v>
      </c>
      <c r="C1125" s="51" t="s">
        <v>969</v>
      </c>
      <c r="D1125" s="51">
        <v>0</v>
      </c>
      <c r="E1125" s="51">
        <v>0</v>
      </c>
      <c r="F1125" s="51">
        <v>42</v>
      </c>
      <c r="G1125" s="61">
        <f>SUM(Tabela1[[#This Row],[Urbano]:[Rural]])</f>
        <v>42</v>
      </c>
      <c r="I1125" s="51" t="s">
        <v>47</v>
      </c>
      <c r="J1125" s="51">
        <v>3140852</v>
      </c>
      <c r="K1125" s="51" t="s">
        <v>1487</v>
      </c>
      <c r="L1125" s="51">
        <v>2</v>
      </c>
    </row>
    <row r="1126" spans="1:12">
      <c r="A1126" s="51" t="s">
        <v>42</v>
      </c>
      <c r="B1126" s="51">
        <v>5221858</v>
      </c>
      <c r="C1126" s="51" t="s">
        <v>971</v>
      </c>
      <c r="D1126" s="51">
        <v>1</v>
      </c>
      <c r="E1126" s="51">
        <v>70</v>
      </c>
      <c r="F1126" s="51">
        <v>5</v>
      </c>
      <c r="G1126" s="61">
        <f>SUM(Tabela1[[#This Row],[Urbano]:[Rural]])</f>
        <v>76</v>
      </c>
      <c r="I1126" s="51" t="s">
        <v>47</v>
      </c>
      <c r="J1126" s="51">
        <v>3141801</v>
      </c>
      <c r="K1126" s="51" t="s">
        <v>1490</v>
      </c>
      <c r="L1126" s="51">
        <v>2</v>
      </c>
    </row>
    <row r="1127" spans="1:12">
      <c r="A1127" s="51" t="s">
        <v>42</v>
      </c>
      <c r="B1127" s="51">
        <v>5221908</v>
      </c>
      <c r="C1127" s="51" t="s">
        <v>972</v>
      </c>
      <c r="D1127" s="51">
        <v>1</v>
      </c>
      <c r="E1127" s="51">
        <v>0</v>
      </c>
      <c r="F1127" s="51">
        <v>116</v>
      </c>
      <c r="G1127" s="61">
        <f>SUM(Tabela1[[#This Row],[Urbano]:[Rural]])</f>
        <v>117</v>
      </c>
      <c r="I1127" s="51" t="s">
        <v>47</v>
      </c>
      <c r="J1127" s="51">
        <v>3142007</v>
      </c>
      <c r="K1127" s="51" t="s">
        <v>1492</v>
      </c>
      <c r="L1127" s="51">
        <v>6</v>
      </c>
    </row>
    <row r="1128" spans="1:12">
      <c r="A1128" s="51" t="s">
        <v>42</v>
      </c>
      <c r="B1128" s="51">
        <v>5222005</v>
      </c>
      <c r="C1128" s="51" t="s">
        <v>974</v>
      </c>
      <c r="D1128" s="51">
        <v>0</v>
      </c>
      <c r="E1128" s="51">
        <v>0</v>
      </c>
      <c r="F1128" s="51">
        <v>237</v>
      </c>
      <c r="G1128" s="61">
        <f>SUM(Tabela1[[#This Row],[Urbano]:[Rural]])</f>
        <v>237</v>
      </c>
      <c r="I1128" s="51" t="s">
        <v>47</v>
      </c>
      <c r="J1128" s="51">
        <v>3142106</v>
      </c>
      <c r="K1128" s="51" t="s">
        <v>1494</v>
      </c>
      <c r="L1128" s="51">
        <v>2</v>
      </c>
    </row>
    <row r="1129" spans="1:12">
      <c r="A1129" s="51" t="s">
        <v>42</v>
      </c>
      <c r="B1129" s="51">
        <v>5222054</v>
      </c>
      <c r="C1129" s="51" t="s">
        <v>1519</v>
      </c>
      <c r="D1129" s="51">
        <v>0</v>
      </c>
      <c r="E1129" s="51">
        <v>0</v>
      </c>
      <c r="F1129" s="51">
        <v>33</v>
      </c>
      <c r="G1129" s="61">
        <f>SUM(Tabela1[[#This Row],[Urbano]:[Rural]])</f>
        <v>33</v>
      </c>
      <c r="I1129" s="51" t="s">
        <v>47</v>
      </c>
      <c r="J1129" s="51">
        <v>3142205</v>
      </c>
      <c r="K1129" s="51" t="s">
        <v>1496</v>
      </c>
      <c r="L1129" s="51">
        <v>2</v>
      </c>
    </row>
    <row r="1130" spans="1:12">
      <c r="A1130" s="51" t="s">
        <v>42</v>
      </c>
      <c r="B1130" s="51">
        <v>5222203</v>
      </c>
      <c r="C1130" s="51" t="s">
        <v>976</v>
      </c>
      <c r="D1130" s="51">
        <v>1</v>
      </c>
      <c r="E1130" s="51">
        <v>0</v>
      </c>
      <c r="F1130" s="51">
        <v>99</v>
      </c>
      <c r="G1130" s="61">
        <f>SUM(Tabela1[[#This Row],[Urbano]:[Rural]])</f>
        <v>100</v>
      </c>
      <c r="I1130" s="51" t="s">
        <v>47</v>
      </c>
      <c r="J1130" s="51">
        <v>3142254</v>
      </c>
      <c r="K1130" s="51" t="s">
        <v>1497</v>
      </c>
      <c r="L1130" s="51">
        <v>1</v>
      </c>
    </row>
    <row r="1131" spans="1:12">
      <c r="A1131" s="51" t="s">
        <v>42</v>
      </c>
      <c r="B1131" s="51">
        <v>5222302</v>
      </c>
      <c r="C1131" s="51" t="s">
        <v>977</v>
      </c>
      <c r="D1131" s="51">
        <v>0</v>
      </c>
      <c r="E1131" s="51">
        <v>0</v>
      </c>
      <c r="F1131" s="51">
        <v>359</v>
      </c>
      <c r="G1131" s="61">
        <f>SUM(Tabela1[[#This Row],[Urbano]:[Rural]])</f>
        <v>359</v>
      </c>
      <c r="I1131" s="51" t="s">
        <v>47</v>
      </c>
      <c r="J1131" s="51">
        <v>3142304</v>
      </c>
      <c r="K1131" s="51" t="s">
        <v>1499</v>
      </c>
      <c r="L1131" s="51">
        <v>1</v>
      </c>
    </row>
    <row r="1132" spans="1:12">
      <c r="A1132" s="51" t="s">
        <v>44</v>
      </c>
      <c r="B1132" s="51">
        <v>2100055</v>
      </c>
      <c r="C1132" s="51" t="s">
        <v>978</v>
      </c>
      <c r="D1132" s="51">
        <v>223</v>
      </c>
      <c r="E1132" s="51">
        <v>328</v>
      </c>
      <c r="F1132" s="56">
        <v>1802</v>
      </c>
      <c r="G1132" s="61">
        <f>SUM(Tabela1[[#This Row],[Urbano]:[Rural]])</f>
        <v>2353</v>
      </c>
      <c r="I1132" s="51" t="s">
        <v>47</v>
      </c>
      <c r="J1132" s="51">
        <v>3142403</v>
      </c>
      <c r="K1132" s="51" t="s">
        <v>1501</v>
      </c>
      <c r="L1132" s="51">
        <v>1</v>
      </c>
    </row>
    <row r="1133" spans="1:12">
      <c r="A1133" s="51" t="s">
        <v>44</v>
      </c>
      <c r="B1133" s="51">
        <v>2100105</v>
      </c>
      <c r="C1133" s="51" t="s">
        <v>1524</v>
      </c>
      <c r="D1133" s="51">
        <v>0</v>
      </c>
      <c r="E1133" s="51">
        <v>0</v>
      </c>
      <c r="F1133" s="51">
        <v>175</v>
      </c>
      <c r="G1133" s="61">
        <f>SUM(Tabela1[[#This Row],[Urbano]:[Rural]])</f>
        <v>175</v>
      </c>
      <c r="I1133" s="51" t="s">
        <v>47</v>
      </c>
      <c r="J1133" s="51">
        <v>3142700</v>
      </c>
      <c r="K1133" s="51" t="s">
        <v>1502</v>
      </c>
      <c r="L1133" s="51">
        <v>1</v>
      </c>
    </row>
    <row r="1134" spans="1:12">
      <c r="A1134" s="51" t="s">
        <v>44</v>
      </c>
      <c r="B1134" s="51">
        <v>2100154</v>
      </c>
      <c r="C1134" s="51" t="s">
        <v>980</v>
      </c>
      <c r="D1134" s="51">
        <v>13</v>
      </c>
      <c r="E1134" s="51">
        <v>24</v>
      </c>
      <c r="F1134" s="56">
        <v>1323</v>
      </c>
      <c r="G1134" s="61">
        <f>SUM(Tabela1[[#This Row],[Urbano]:[Rural]])</f>
        <v>1360</v>
      </c>
      <c r="I1134" s="51" t="s">
        <v>47</v>
      </c>
      <c r="J1134" s="51">
        <v>3143005</v>
      </c>
      <c r="K1134" s="51" t="s">
        <v>1504</v>
      </c>
      <c r="L1134" s="51">
        <v>1</v>
      </c>
    </row>
    <row r="1135" spans="1:12">
      <c r="A1135" s="51" t="s">
        <v>44</v>
      </c>
      <c r="B1135" s="51">
        <v>2100204</v>
      </c>
      <c r="C1135" s="51" t="s">
        <v>981</v>
      </c>
      <c r="D1135" s="51">
        <v>28</v>
      </c>
      <c r="E1135" s="51">
        <v>20</v>
      </c>
      <c r="F1135" s="56">
        <v>1739</v>
      </c>
      <c r="G1135" s="61">
        <f>SUM(Tabela1[[#This Row],[Urbano]:[Rural]])</f>
        <v>1787</v>
      </c>
      <c r="I1135" s="51" t="s">
        <v>47</v>
      </c>
      <c r="J1135" s="51">
        <v>3143104</v>
      </c>
      <c r="K1135" s="51" t="s">
        <v>1506</v>
      </c>
      <c r="L1135" s="51">
        <v>1</v>
      </c>
    </row>
    <row r="1136" spans="1:12">
      <c r="A1136" s="51" t="s">
        <v>44</v>
      </c>
      <c r="B1136" s="51">
        <v>2100303</v>
      </c>
      <c r="C1136" s="51" t="s">
        <v>982</v>
      </c>
      <c r="D1136" s="51">
        <v>61</v>
      </c>
      <c r="E1136" s="51">
        <v>265</v>
      </c>
      <c r="F1136" s="56">
        <v>1902</v>
      </c>
      <c r="G1136" s="61">
        <f>SUM(Tabela1[[#This Row],[Urbano]:[Rural]])</f>
        <v>2228</v>
      </c>
      <c r="I1136" s="51" t="s">
        <v>47</v>
      </c>
      <c r="J1136" s="51">
        <v>3143302</v>
      </c>
      <c r="K1136" s="51" t="s">
        <v>1508</v>
      </c>
      <c r="L1136" s="51">
        <v>9</v>
      </c>
    </row>
    <row r="1137" spans="1:12">
      <c r="A1137" s="51" t="s">
        <v>44</v>
      </c>
      <c r="B1137" s="51">
        <v>2100402</v>
      </c>
      <c r="C1137" s="51" t="s">
        <v>1529</v>
      </c>
      <c r="D1137" s="51">
        <v>5</v>
      </c>
      <c r="E1137" s="51">
        <v>8</v>
      </c>
      <c r="F1137" s="51">
        <v>595</v>
      </c>
      <c r="G1137" s="61">
        <f>SUM(Tabela1[[#This Row],[Urbano]:[Rural]])</f>
        <v>608</v>
      </c>
      <c r="I1137" s="51" t="s">
        <v>47</v>
      </c>
      <c r="J1137" s="51">
        <v>3143450</v>
      </c>
      <c r="K1137" s="51" t="s">
        <v>1510</v>
      </c>
      <c r="L1137" s="51">
        <v>1</v>
      </c>
    </row>
    <row r="1138" spans="1:12">
      <c r="A1138" s="51" t="s">
        <v>44</v>
      </c>
      <c r="B1138" s="51">
        <v>2100436</v>
      </c>
      <c r="C1138" s="51" t="s">
        <v>1531</v>
      </c>
      <c r="D1138" s="51">
        <v>9</v>
      </c>
      <c r="E1138" s="51">
        <v>10</v>
      </c>
      <c r="F1138" s="51">
        <v>919</v>
      </c>
      <c r="G1138" s="61">
        <f>SUM(Tabela1[[#This Row],[Urbano]:[Rural]])</f>
        <v>938</v>
      </c>
      <c r="I1138" s="51" t="s">
        <v>47</v>
      </c>
      <c r="J1138" s="51">
        <v>3143500</v>
      </c>
      <c r="K1138" s="51" t="s">
        <v>1512</v>
      </c>
      <c r="L1138" s="51">
        <v>1</v>
      </c>
    </row>
    <row r="1139" spans="1:12">
      <c r="A1139" s="51" t="s">
        <v>44</v>
      </c>
      <c r="B1139" s="51">
        <v>2100477</v>
      </c>
      <c r="C1139" s="51" t="s">
        <v>983</v>
      </c>
      <c r="D1139" s="51">
        <v>9</v>
      </c>
      <c r="E1139" s="51">
        <v>9</v>
      </c>
      <c r="F1139" s="56">
        <v>2879</v>
      </c>
      <c r="G1139" s="61">
        <f>SUM(Tabela1[[#This Row],[Urbano]:[Rural]])</f>
        <v>2897</v>
      </c>
      <c r="I1139" s="51" t="s">
        <v>47</v>
      </c>
      <c r="J1139" s="51">
        <v>3143906</v>
      </c>
      <c r="K1139" s="51" t="s">
        <v>1514</v>
      </c>
      <c r="L1139" s="51">
        <v>1</v>
      </c>
    </row>
    <row r="1140" spans="1:12">
      <c r="A1140" s="51" t="s">
        <v>44</v>
      </c>
      <c r="B1140" s="51">
        <v>2100501</v>
      </c>
      <c r="C1140" s="51" t="s">
        <v>1533</v>
      </c>
      <c r="D1140" s="51">
        <v>1</v>
      </c>
      <c r="E1140" s="51">
        <v>5</v>
      </c>
      <c r="F1140" s="51">
        <v>388</v>
      </c>
      <c r="G1140" s="61">
        <f>SUM(Tabela1[[#This Row],[Urbano]:[Rural]])</f>
        <v>394</v>
      </c>
      <c r="I1140" s="51" t="s">
        <v>47</v>
      </c>
      <c r="J1140" s="51">
        <v>3144102</v>
      </c>
      <c r="K1140" s="51" t="s">
        <v>1515</v>
      </c>
      <c r="L1140" s="51">
        <v>1</v>
      </c>
    </row>
    <row r="1141" spans="1:12">
      <c r="A1141" s="51" t="s">
        <v>44</v>
      </c>
      <c r="B1141" s="51">
        <v>2100550</v>
      </c>
      <c r="C1141" s="51" t="s">
        <v>984</v>
      </c>
      <c r="D1141" s="51">
        <v>1</v>
      </c>
      <c r="E1141" s="51">
        <v>8</v>
      </c>
      <c r="F1141" s="51">
        <v>480</v>
      </c>
      <c r="G1141" s="61">
        <f>SUM(Tabela1[[#This Row],[Urbano]:[Rural]])</f>
        <v>489</v>
      </c>
      <c r="I1141" s="51" t="s">
        <v>47</v>
      </c>
      <c r="J1141" s="51">
        <v>3144201</v>
      </c>
      <c r="K1141" s="51" t="s">
        <v>1516</v>
      </c>
      <c r="L1141" s="51">
        <v>2</v>
      </c>
    </row>
    <row r="1142" spans="1:12">
      <c r="A1142" s="51" t="s">
        <v>44</v>
      </c>
      <c r="B1142" s="51">
        <v>2100600</v>
      </c>
      <c r="C1142" s="51" t="s">
        <v>1536</v>
      </c>
      <c r="D1142" s="51">
        <v>0</v>
      </c>
      <c r="E1142" s="51">
        <v>1</v>
      </c>
      <c r="F1142" s="56">
        <v>4481</v>
      </c>
      <c r="G1142" s="61">
        <f>SUM(Tabela1[[#This Row],[Urbano]:[Rural]])</f>
        <v>4482</v>
      </c>
      <c r="I1142" s="51" t="s">
        <v>47</v>
      </c>
      <c r="J1142" s="51">
        <v>3144409</v>
      </c>
      <c r="K1142" s="51" t="s">
        <v>1517</v>
      </c>
      <c r="L1142" s="51">
        <v>1</v>
      </c>
    </row>
    <row r="1143" spans="1:12">
      <c r="A1143" s="51" t="s">
        <v>44</v>
      </c>
      <c r="B1143" s="51">
        <v>2100709</v>
      </c>
      <c r="C1143" s="51" t="s">
        <v>1538</v>
      </c>
      <c r="D1143" s="51">
        <v>118</v>
      </c>
      <c r="E1143" s="51">
        <v>63</v>
      </c>
      <c r="F1143" s="56">
        <v>1831</v>
      </c>
      <c r="G1143" s="61">
        <f>SUM(Tabela1[[#This Row],[Urbano]:[Rural]])</f>
        <v>2012</v>
      </c>
      <c r="I1143" s="51" t="s">
        <v>47</v>
      </c>
      <c r="J1143" s="51">
        <v>3144706</v>
      </c>
      <c r="K1143" s="51" t="s">
        <v>1518</v>
      </c>
      <c r="L1143" s="51">
        <v>2</v>
      </c>
    </row>
    <row r="1144" spans="1:12">
      <c r="A1144" s="51" t="s">
        <v>44</v>
      </c>
      <c r="B1144" s="51">
        <v>2100808</v>
      </c>
      <c r="C1144" s="51" t="s">
        <v>985</v>
      </c>
      <c r="D1144" s="51">
        <v>16</v>
      </c>
      <c r="E1144" s="51">
        <v>6</v>
      </c>
      <c r="F1144" s="56">
        <v>1263</v>
      </c>
      <c r="G1144" s="61">
        <f>SUM(Tabela1[[#This Row],[Urbano]:[Rural]])</f>
        <v>1285</v>
      </c>
      <c r="I1144" s="51" t="s">
        <v>47</v>
      </c>
      <c r="J1144" s="51">
        <v>3145059</v>
      </c>
      <c r="K1144" s="51" t="s">
        <v>1521</v>
      </c>
      <c r="L1144" s="51">
        <v>2</v>
      </c>
    </row>
    <row r="1145" spans="1:12">
      <c r="A1145" s="51" t="s">
        <v>44</v>
      </c>
      <c r="B1145" s="51">
        <v>2100832</v>
      </c>
      <c r="C1145" s="51" t="s">
        <v>986</v>
      </c>
      <c r="D1145" s="51">
        <v>15</v>
      </c>
      <c r="E1145" s="51">
        <v>63</v>
      </c>
      <c r="F1145" s="56">
        <v>1680</v>
      </c>
      <c r="G1145" s="61">
        <f>SUM(Tabela1[[#This Row],[Urbano]:[Rural]])</f>
        <v>1758</v>
      </c>
      <c r="I1145" s="51" t="s">
        <v>47</v>
      </c>
      <c r="J1145" s="51">
        <v>3145109</v>
      </c>
      <c r="K1145" s="51" t="s">
        <v>1522</v>
      </c>
      <c r="L1145" s="51">
        <v>1</v>
      </c>
    </row>
    <row r="1146" spans="1:12">
      <c r="A1146" s="51" t="s">
        <v>44</v>
      </c>
      <c r="B1146" s="51">
        <v>2100873</v>
      </c>
      <c r="C1146" s="51" t="s">
        <v>987</v>
      </c>
      <c r="D1146" s="51">
        <v>1</v>
      </c>
      <c r="E1146" s="51">
        <v>2</v>
      </c>
      <c r="F1146" s="56">
        <v>1055</v>
      </c>
      <c r="G1146" s="61">
        <f>SUM(Tabela1[[#This Row],[Urbano]:[Rural]])</f>
        <v>1058</v>
      </c>
      <c r="I1146" s="51" t="s">
        <v>47</v>
      </c>
      <c r="J1146" s="51">
        <v>3145208</v>
      </c>
      <c r="K1146" s="51" t="s">
        <v>1523</v>
      </c>
      <c r="L1146" s="51">
        <v>1</v>
      </c>
    </row>
    <row r="1147" spans="1:12">
      <c r="A1147" s="51" t="s">
        <v>44</v>
      </c>
      <c r="B1147" s="51">
        <v>2100907</v>
      </c>
      <c r="C1147" s="51" t="s">
        <v>988</v>
      </c>
      <c r="D1147" s="51">
        <v>137</v>
      </c>
      <c r="E1147" s="51">
        <v>212</v>
      </c>
      <c r="F1147" s="56">
        <v>3753</v>
      </c>
      <c r="G1147" s="61">
        <f>SUM(Tabela1[[#This Row],[Urbano]:[Rural]])</f>
        <v>4102</v>
      </c>
      <c r="I1147" s="51" t="s">
        <v>47</v>
      </c>
      <c r="J1147" s="51">
        <v>3136603</v>
      </c>
      <c r="K1147" s="51" t="s">
        <v>1525</v>
      </c>
      <c r="L1147" s="51">
        <v>1</v>
      </c>
    </row>
    <row r="1148" spans="1:12">
      <c r="A1148" s="51" t="s">
        <v>44</v>
      </c>
      <c r="B1148" s="51">
        <v>2100956</v>
      </c>
      <c r="C1148" s="51" t="s">
        <v>1544</v>
      </c>
      <c r="D1148" s="51">
        <v>1</v>
      </c>
      <c r="E1148" s="51">
        <v>2</v>
      </c>
      <c r="F1148" s="56">
        <v>3108</v>
      </c>
      <c r="G1148" s="61">
        <f>SUM(Tabela1[[#This Row],[Urbano]:[Rural]])</f>
        <v>3111</v>
      </c>
      <c r="I1148" s="51" t="s">
        <v>47</v>
      </c>
      <c r="J1148" s="51">
        <v>3145307</v>
      </c>
      <c r="K1148" s="51" t="s">
        <v>1526</v>
      </c>
      <c r="L1148" s="51">
        <v>1</v>
      </c>
    </row>
    <row r="1149" spans="1:12">
      <c r="A1149" s="51" t="s">
        <v>44</v>
      </c>
      <c r="B1149" s="51">
        <v>2101004</v>
      </c>
      <c r="C1149" s="51" t="s">
        <v>1546</v>
      </c>
      <c r="D1149" s="51">
        <v>50</v>
      </c>
      <c r="E1149" s="51">
        <v>7</v>
      </c>
      <c r="F1149" s="51">
        <v>991</v>
      </c>
      <c r="G1149" s="61">
        <f>SUM(Tabela1[[#This Row],[Urbano]:[Rural]])</f>
        <v>1048</v>
      </c>
      <c r="I1149" s="51" t="s">
        <v>47</v>
      </c>
      <c r="J1149" s="51">
        <v>3145455</v>
      </c>
      <c r="K1149" s="51" t="s">
        <v>1527</v>
      </c>
      <c r="L1149" s="51">
        <v>7</v>
      </c>
    </row>
    <row r="1150" spans="1:12">
      <c r="A1150" s="51" t="s">
        <v>44</v>
      </c>
      <c r="B1150" s="51">
        <v>2101103</v>
      </c>
      <c r="C1150" s="51" t="s">
        <v>1548</v>
      </c>
      <c r="D1150" s="51">
        <v>35</v>
      </c>
      <c r="E1150" s="51">
        <v>24</v>
      </c>
      <c r="F1150" s="51">
        <v>599</v>
      </c>
      <c r="G1150" s="61">
        <f>SUM(Tabela1[[#This Row],[Urbano]:[Rural]])</f>
        <v>658</v>
      </c>
      <c r="I1150" s="51" t="s">
        <v>47</v>
      </c>
      <c r="J1150" s="51">
        <v>3145604</v>
      </c>
      <c r="K1150" s="51" t="s">
        <v>1528</v>
      </c>
      <c r="L1150" s="51">
        <v>2</v>
      </c>
    </row>
    <row r="1151" spans="1:12">
      <c r="A1151" s="51" t="s">
        <v>44</v>
      </c>
      <c r="B1151" s="51">
        <v>2101202</v>
      </c>
      <c r="C1151" s="51" t="s">
        <v>990</v>
      </c>
      <c r="D1151" s="51">
        <v>9</v>
      </c>
      <c r="E1151" s="51">
        <v>37</v>
      </c>
      <c r="F1151" s="56">
        <v>2843</v>
      </c>
      <c r="G1151" s="61">
        <f>SUM(Tabela1[[#This Row],[Urbano]:[Rural]])</f>
        <v>2889</v>
      </c>
      <c r="I1151" s="51" t="s">
        <v>47</v>
      </c>
      <c r="J1151" s="51">
        <v>3145802</v>
      </c>
      <c r="K1151" s="51" t="s">
        <v>1530</v>
      </c>
      <c r="L1151" s="51">
        <v>1</v>
      </c>
    </row>
    <row r="1152" spans="1:12">
      <c r="A1152" s="51" t="s">
        <v>44</v>
      </c>
      <c r="B1152" s="51">
        <v>2101251</v>
      </c>
      <c r="C1152" s="51" t="s">
        <v>991</v>
      </c>
      <c r="D1152" s="51">
        <v>36</v>
      </c>
      <c r="E1152" s="51">
        <v>43</v>
      </c>
      <c r="F1152" s="51">
        <v>579</v>
      </c>
      <c r="G1152" s="61">
        <f>SUM(Tabela1[[#This Row],[Urbano]:[Rural]])</f>
        <v>658</v>
      </c>
      <c r="I1152" s="51" t="s">
        <v>47</v>
      </c>
      <c r="J1152" s="51">
        <v>3145901</v>
      </c>
      <c r="K1152" s="51" t="s">
        <v>132</v>
      </c>
      <c r="L1152" s="51">
        <v>1</v>
      </c>
    </row>
    <row r="1153" spans="1:12">
      <c r="A1153" s="51" t="s">
        <v>44</v>
      </c>
      <c r="B1153" s="51">
        <v>2101301</v>
      </c>
      <c r="C1153" s="51" t="s">
        <v>992</v>
      </c>
      <c r="D1153" s="51">
        <v>101</v>
      </c>
      <c r="E1153" s="51">
        <v>41</v>
      </c>
      <c r="F1153" s="56">
        <v>1531</v>
      </c>
      <c r="G1153" s="61">
        <f>SUM(Tabela1[[#This Row],[Urbano]:[Rural]])</f>
        <v>1673</v>
      </c>
      <c r="I1153" s="51" t="s">
        <v>47</v>
      </c>
      <c r="J1153" s="51">
        <v>3146008</v>
      </c>
      <c r="K1153" s="51" t="s">
        <v>1534</v>
      </c>
      <c r="L1153" s="51">
        <v>3</v>
      </c>
    </row>
    <row r="1154" spans="1:12">
      <c r="A1154" s="51" t="s">
        <v>44</v>
      </c>
      <c r="B1154" s="51">
        <v>2101350</v>
      </c>
      <c r="C1154" s="51" t="s">
        <v>993</v>
      </c>
      <c r="D1154" s="51">
        <v>3</v>
      </c>
      <c r="E1154" s="51">
        <v>3</v>
      </c>
      <c r="F1154" s="51">
        <v>538</v>
      </c>
      <c r="G1154" s="61">
        <f>SUM(Tabela1[[#This Row],[Urbano]:[Rural]])</f>
        <v>544</v>
      </c>
      <c r="I1154" s="51" t="s">
        <v>47</v>
      </c>
      <c r="J1154" s="51">
        <v>3146107</v>
      </c>
      <c r="K1154" s="51" t="s">
        <v>1535</v>
      </c>
      <c r="L1154" s="51">
        <v>1</v>
      </c>
    </row>
    <row r="1155" spans="1:12">
      <c r="A1155" s="51" t="s">
        <v>44</v>
      </c>
      <c r="B1155" s="51">
        <v>2101400</v>
      </c>
      <c r="C1155" s="51" t="s">
        <v>994</v>
      </c>
      <c r="D1155" s="51">
        <v>120</v>
      </c>
      <c r="E1155" s="51">
        <v>3</v>
      </c>
      <c r="F1155" s="56">
        <v>1516</v>
      </c>
      <c r="G1155" s="61">
        <f>SUM(Tabela1[[#This Row],[Urbano]:[Rural]])</f>
        <v>1639</v>
      </c>
      <c r="I1155" s="51" t="s">
        <v>47</v>
      </c>
      <c r="J1155" s="51">
        <v>3146206</v>
      </c>
      <c r="K1155" s="51" t="s">
        <v>1537</v>
      </c>
      <c r="L1155" s="51">
        <v>3</v>
      </c>
    </row>
    <row r="1156" spans="1:12">
      <c r="A1156" s="51" t="s">
        <v>44</v>
      </c>
      <c r="B1156" s="51">
        <v>2101509</v>
      </c>
      <c r="C1156" s="51" t="s">
        <v>995</v>
      </c>
      <c r="D1156" s="51">
        <v>0</v>
      </c>
      <c r="E1156" s="51">
        <v>1</v>
      </c>
      <c r="F1156" s="51">
        <v>1014</v>
      </c>
      <c r="G1156" s="61">
        <f>SUM(Tabela1[[#This Row],[Urbano]:[Rural]])</f>
        <v>1015</v>
      </c>
      <c r="I1156" s="51" t="s">
        <v>47</v>
      </c>
      <c r="J1156" s="51">
        <v>3146305</v>
      </c>
      <c r="K1156" s="51" t="s">
        <v>1539</v>
      </c>
      <c r="L1156" s="51">
        <v>1</v>
      </c>
    </row>
    <row r="1157" spans="1:12">
      <c r="A1157" s="51" t="s">
        <v>44</v>
      </c>
      <c r="B1157" s="51">
        <v>2101608</v>
      </c>
      <c r="C1157" s="51" t="s">
        <v>1556</v>
      </c>
      <c r="D1157" s="51">
        <v>3</v>
      </c>
      <c r="E1157" s="51">
        <v>11</v>
      </c>
      <c r="F1157" s="56">
        <v>4915</v>
      </c>
      <c r="G1157" s="61">
        <f>SUM(Tabela1[[#This Row],[Urbano]:[Rural]])</f>
        <v>4929</v>
      </c>
      <c r="I1157" s="51" t="s">
        <v>47</v>
      </c>
      <c r="J1157" s="51">
        <v>3146503</v>
      </c>
      <c r="K1157" s="51" t="s">
        <v>1540</v>
      </c>
      <c r="L1157" s="51">
        <v>1</v>
      </c>
    </row>
    <row r="1158" spans="1:12">
      <c r="A1158" s="51" t="s">
        <v>44</v>
      </c>
      <c r="B1158" s="51">
        <v>2101707</v>
      </c>
      <c r="C1158" s="51" t="s">
        <v>996</v>
      </c>
      <c r="D1158" s="51">
        <v>50</v>
      </c>
      <c r="E1158" s="51">
        <v>20</v>
      </c>
      <c r="F1158" s="56">
        <v>5553</v>
      </c>
      <c r="G1158" s="61">
        <f>SUM(Tabela1[[#This Row],[Urbano]:[Rural]])</f>
        <v>5623</v>
      </c>
      <c r="I1158" s="51" t="s">
        <v>47</v>
      </c>
      <c r="J1158" s="51">
        <v>3146552</v>
      </c>
      <c r="K1158" s="51" t="s">
        <v>1541</v>
      </c>
      <c r="L1158" s="51">
        <v>2</v>
      </c>
    </row>
    <row r="1159" spans="1:12">
      <c r="A1159" s="51" t="s">
        <v>44</v>
      </c>
      <c r="B1159" s="51">
        <v>2101731</v>
      </c>
      <c r="C1159" s="51" t="s">
        <v>998</v>
      </c>
      <c r="D1159" s="51">
        <v>82</v>
      </c>
      <c r="E1159" s="51">
        <v>181</v>
      </c>
      <c r="F1159" s="56">
        <v>1681</v>
      </c>
      <c r="G1159" s="61">
        <f>SUM(Tabela1[[#This Row],[Urbano]:[Rural]])</f>
        <v>1944</v>
      </c>
      <c r="I1159" s="51" t="s">
        <v>47</v>
      </c>
      <c r="J1159" s="51">
        <v>3146701</v>
      </c>
      <c r="K1159" s="51" t="s">
        <v>1542</v>
      </c>
      <c r="L1159" s="51">
        <v>1</v>
      </c>
    </row>
    <row r="1160" spans="1:12">
      <c r="A1160" s="51" t="s">
        <v>44</v>
      </c>
      <c r="B1160" s="51">
        <v>2101772</v>
      </c>
      <c r="C1160" s="51" t="s">
        <v>1000</v>
      </c>
      <c r="D1160" s="51">
        <v>37</v>
      </c>
      <c r="E1160" s="51">
        <v>17</v>
      </c>
      <c r="F1160" s="51">
        <v>640</v>
      </c>
      <c r="G1160" s="61">
        <f>SUM(Tabela1[[#This Row],[Urbano]:[Rural]])</f>
        <v>694</v>
      </c>
      <c r="I1160" s="51" t="s">
        <v>47</v>
      </c>
      <c r="J1160" s="51">
        <v>3147006</v>
      </c>
      <c r="K1160" s="51" t="s">
        <v>1543</v>
      </c>
      <c r="L1160" s="51">
        <v>3</v>
      </c>
    </row>
    <row r="1161" spans="1:12">
      <c r="A1161" s="51" t="s">
        <v>44</v>
      </c>
      <c r="B1161" s="51">
        <v>2101806</v>
      </c>
      <c r="C1161" s="51" t="s">
        <v>1561</v>
      </c>
      <c r="D1161" s="51">
        <v>1</v>
      </c>
      <c r="E1161" s="51">
        <v>2</v>
      </c>
      <c r="F1161" s="51">
        <v>141</v>
      </c>
      <c r="G1161" s="61">
        <f>SUM(Tabela1[[#This Row],[Urbano]:[Rural]])</f>
        <v>144</v>
      </c>
      <c r="I1161" s="51" t="s">
        <v>47</v>
      </c>
      <c r="J1161" s="51">
        <v>3147105</v>
      </c>
      <c r="K1161" s="51" t="s">
        <v>1545</v>
      </c>
      <c r="L1161" s="51">
        <v>1</v>
      </c>
    </row>
    <row r="1162" spans="1:12">
      <c r="A1162" s="51" t="s">
        <v>44</v>
      </c>
      <c r="B1162" s="51">
        <v>2101905</v>
      </c>
      <c r="C1162" s="51" t="s">
        <v>1001</v>
      </c>
      <c r="D1162" s="51">
        <v>79</v>
      </c>
      <c r="E1162" s="51">
        <v>49</v>
      </c>
      <c r="F1162" s="56">
        <v>2407</v>
      </c>
      <c r="G1162" s="61">
        <f>SUM(Tabela1[[#This Row],[Urbano]:[Rural]])</f>
        <v>2535</v>
      </c>
      <c r="I1162" s="51" t="s">
        <v>47</v>
      </c>
      <c r="J1162" s="51">
        <v>3147204</v>
      </c>
      <c r="K1162" s="51" t="s">
        <v>1547</v>
      </c>
      <c r="L1162" s="51">
        <v>4</v>
      </c>
    </row>
    <row r="1163" spans="1:12">
      <c r="A1163" s="51" t="s">
        <v>44</v>
      </c>
      <c r="B1163" s="51">
        <v>2101939</v>
      </c>
      <c r="C1163" s="51" t="s">
        <v>1003</v>
      </c>
      <c r="D1163" s="51">
        <v>1</v>
      </c>
      <c r="E1163" s="51">
        <v>0</v>
      </c>
      <c r="F1163" s="51">
        <v>678</v>
      </c>
      <c r="G1163" s="61">
        <f>SUM(Tabela1[[#This Row],[Urbano]:[Rural]])</f>
        <v>679</v>
      </c>
      <c r="I1163" s="51" t="s">
        <v>47</v>
      </c>
      <c r="J1163" s="51">
        <v>3147709</v>
      </c>
      <c r="K1163" s="51" t="s">
        <v>1549</v>
      </c>
      <c r="L1163" s="51">
        <v>1</v>
      </c>
    </row>
    <row r="1164" spans="1:12">
      <c r="A1164" s="51" t="s">
        <v>44</v>
      </c>
      <c r="B1164" s="51">
        <v>2101970</v>
      </c>
      <c r="C1164" s="51" t="s">
        <v>1004</v>
      </c>
      <c r="D1164" s="51">
        <v>1</v>
      </c>
      <c r="E1164" s="51">
        <v>3</v>
      </c>
      <c r="F1164" s="51">
        <v>306</v>
      </c>
      <c r="G1164" s="61">
        <f>SUM(Tabela1[[#This Row],[Urbano]:[Rural]])</f>
        <v>310</v>
      </c>
      <c r="I1164" s="51" t="s">
        <v>47</v>
      </c>
      <c r="J1164" s="51">
        <v>3147907</v>
      </c>
      <c r="K1164" s="51" t="s">
        <v>1550</v>
      </c>
      <c r="L1164" s="51">
        <v>1</v>
      </c>
    </row>
    <row r="1165" spans="1:12">
      <c r="A1165" s="51" t="s">
        <v>44</v>
      </c>
      <c r="B1165" s="51">
        <v>2102002</v>
      </c>
      <c r="C1165" s="51" t="s">
        <v>1005</v>
      </c>
      <c r="D1165" s="51">
        <v>12</v>
      </c>
      <c r="E1165" s="51">
        <v>16</v>
      </c>
      <c r="F1165" s="56">
        <v>3522</v>
      </c>
      <c r="G1165" s="61">
        <f>SUM(Tabela1[[#This Row],[Urbano]:[Rural]])</f>
        <v>3550</v>
      </c>
      <c r="I1165" s="51" t="s">
        <v>47</v>
      </c>
      <c r="J1165" s="51">
        <v>3147956</v>
      </c>
      <c r="K1165" s="51" t="s">
        <v>1551</v>
      </c>
      <c r="L1165" s="51">
        <v>2</v>
      </c>
    </row>
    <row r="1166" spans="1:12">
      <c r="A1166" s="51" t="s">
        <v>44</v>
      </c>
      <c r="B1166" s="51">
        <v>2102036</v>
      </c>
      <c r="C1166" s="51" t="s">
        <v>1007</v>
      </c>
      <c r="D1166" s="51">
        <v>188</v>
      </c>
      <c r="E1166" s="51">
        <v>173</v>
      </c>
      <c r="F1166" s="56">
        <v>2285</v>
      </c>
      <c r="G1166" s="61">
        <f>SUM(Tabela1[[#This Row],[Urbano]:[Rural]])</f>
        <v>2646</v>
      </c>
      <c r="I1166" s="51" t="s">
        <v>47</v>
      </c>
      <c r="J1166" s="51">
        <v>3148004</v>
      </c>
      <c r="K1166" s="51" t="s">
        <v>1552</v>
      </c>
      <c r="L1166" s="51">
        <v>6</v>
      </c>
    </row>
    <row r="1167" spans="1:12">
      <c r="A1167" s="51" t="s">
        <v>44</v>
      </c>
      <c r="B1167" s="51">
        <v>2102077</v>
      </c>
      <c r="C1167" s="51" t="s">
        <v>1568</v>
      </c>
      <c r="D1167" s="51">
        <v>4</v>
      </c>
      <c r="E1167" s="51">
        <v>1</v>
      </c>
      <c r="F1167" s="51">
        <v>1037</v>
      </c>
      <c r="G1167" s="61">
        <f>SUM(Tabela1[[#This Row],[Urbano]:[Rural]])</f>
        <v>1042</v>
      </c>
      <c r="I1167" s="51" t="s">
        <v>47</v>
      </c>
      <c r="J1167" s="51">
        <v>3148103</v>
      </c>
      <c r="K1167" s="51" t="s">
        <v>1553</v>
      </c>
      <c r="L1167" s="51">
        <v>2</v>
      </c>
    </row>
    <row r="1168" spans="1:12">
      <c r="A1168" s="51" t="s">
        <v>44</v>
      </c>
      <c r="B1168" s="51">
        <v>2102101</v>
      </c>
      <c r="C1168" s="51" t="s">
        <v>1008</v>
      </c>
      <c r="D1168" s="51">
        <v>2</v>
      </c>
      <c r="E1168" s="51">
        <v>54</v>
      </c>
      <c r="F1168" s="56">
        <v>1817</v>
      </c>
      <c r="G1168" s="61">
        <f>SUM(Tabela1[[#This Row],[Urbano]:[Rural]])</f>
        <v>1873</v>
      </c>
      <c r="I1168" s="51" t="s">
        <v>47</v>
      </c>
      <c r="J1168" s="51">
        <v>3148400</v>
      </c>
      <c r="K1168" s="51" t="s">
        <v>1555</v>
      </c>
      <c r="L1168" s="51">
        <v>1</v>
      </c>
    </row>
    <row r="1169" spans="1:12">
      <c r="A1169" s="51" t="s">
        <v>44</v>
      </c>
      <c r="B1169" s="51">
        <v>2102150</v>
      </c>
      <c r="C1169" s="51" t="s">
        <v>1571</v>
      </c>
      <c r="D1169" s="51">
        <v>0</v>
      </c>
      <c r="E1169" s="51">
        <v>2</v>
      </c>
      <c r="F1169" s="51">
        <v>821</v>
      </c>
      <c r="G1169" s="61">
        <f>SUM(Tabela1[[#This Row],[Urbano]:[Rural]])</f>
        <v>823</v>
      </c>
      <c r="I1169" s="51" t="s">
        <v>47</v>
      </c>
      <c r="J1169" s="51">
        <v>3148608</v>
      </c>
      <c r="K1169" s="51" t="s">
        <v>1557</v>
      </c>
      <c r="L1169" s="51">
        <v>5</v>
      </c>
    </row>
    <row r="1170" spans="1:12">
      <c r="A1170" s="51" t="s">
        <v>44</v>
      </c>
      <c r="B1170" s="51">
        <v>2102200</v>
      </c>
      <c r="C1170" s="51" t="s">
        <v>1009</v>
      </c>
      <c r="D1170" s="51">
        <v>25</v>
      </c>
      <c r="E1170" s="51">
        <v>2</v>
      </c>
      <c r="F1170" s="56">
        <v>2691</v>
      </c>
      <c r="G1170" s="61">
        <f>SUM(Tabela1[[#This Row],[Urbano]:[Rural]])</f>
        <v>2718</v>
      </c>
      <c r="I1170" s="51" t="s">
        <v>47</v>
      </c>
      <c r="J1170" s="51">
        <v>3148756</v>
      </c>
      <c r="K1170" s="51" t="s">
        <v>1558</v>
      </c>
      <c r="L1170" s="51">
        <v>1</v>
      </c>
    </row>
    <row r="1171" spans="1:12">
      <c r="A1171" s="51" t="s">
        <v>44</v>
      </c>
      <c r="B1171" s="51">
        <v>2102309</v>
      </c>
      <c r="C1171" s="51" t="s">
        <v>1010</v>
      </c>
      <c r="D1171" s="51">
        <v>5</v>
      </c>
      <c r="E1171" s="51">
        <v>7</v>
      </c>
      <c r="F1171" s="56">
        <v>2367</v>
      </c>
      <c r="G1171" s="61">
        <f>SUM(Tabela1[[#This Row],[Urbano]:[Rural]])</f>
        <v>2379</v>
      </c>
      <c r="I1171" s="51" t="s">
        <v>47</v>
      </c>
      <c r="J1171" s="51">
        <v>3149150</v>
      </c>
      <c r="K1171" s="51" t="s">
        <v>1559</v>
      </c>
      <c r="L1171" s="51">
        <v>1</v>
      </c>
    </row>
    <row r="1172" spans="1:12">
      <c r="A1172" s="51" t="s">
        <v>44</v>
      </c>
      <c r="B1172" s="51">
        <v>2102325</v>
      </c>
      <c r="C1172" s="51" t="s">
        <v>1011</v>
      </c>
      <c r="D1172" s="51">
        <v>24</v>
      </c>
      <c r="E1172" s="51">
        <v>35</v>
      </c>
      <c r="F1172" s="56">
        <v>2126</v>
      </c>
      <c r="G1172" s="61">
        <f>SUM(Tabela1[[#This Row],[Urbano]:[Rural]])</f>
        <v>2185</v>
      </c>
      <c r="I1172" s="51" t="s">
        <v>47</v>
      </c>
      <c r="J1172" s="51">
        <v>3149309</v>
      </c>
      <c r="K1172" s="51" t="s">
        <v>1560</v>
      </c>
      <c r="L1172" s="51">
        <v>2</v>
      </c>
    </row>
    <row r="1173" spans="1:12">
      <c r="A1173" s="51" t="s">
        <v>44</v>
      </c>
      <c r="B1173" s="51">
        <v>2102358</v>
      </c>
      <c r="C1173" s="51" t="s">
        <v>1012</v>
      </c>
      <c r="D1173" s="51">
        <v>1</v>
      </c>
      <c r="E1173" s="51">
        <v>0</v>
      </c>
      <c r="F1173" s="56">
        <v>1162</v>
      </c>
      <c r="G1173" s="61">
        <f>SUM(Tabela1[[#This Row],[Urbano]:[Rural]])</f>
        <v>1163</v>
      </c>
      <c r="I1173" s="51" t="s">
        <v>47</v>
      </c>
      <c r="J1173" s="51">
        <v>3149804</v>
      </c>
      <c r="K1173" s="51" t="s">
        <v>1562</v>
      </c>
      <c r="L1173" s="51">
        <v>1</v>
      </c>
    </row>
    <row r="1174" spans="1:12">
      <c r="A1174" s="51" t="s">
        <v>44</v>
      </c>
      <c r="B1174" s="51">
        <v>2102374</v>
      </c>
      <c r="C1174" s="51" t="s">
        <v>1013</v>
      </c>
      <c r="D1174" s="51">
        <v>173</v>
      </c>
      <c r="E1174" s="51">
        <v>45</v>
      </c>
      <c r="F1174" s="51">
        <v>1029</v>
      </c>
      <c r="G1174" s="61">
        <f>SUM(Tabela1[[#This Row],[Urbano]:[Rural]])</f>
        <v>1247</v>
      </c>
      <c r="I1174" s="51" t="s">
        <v>47</v>
      </c>
      <c r="J1174" s="51">
        <v>3149903</v>
      </c>
      <c r="K1174" s="51" t="s">
        <v>2682</v>
      </c>
      <c r="L1174" s="51">
        <v>1</v>
      </c>
    </row>
    <row r="1175" spans="1:12">
      <c r="A1175" s="51" t="s">
        <v>44</v>
      </c>
      <c r="B1175" s="51">
        <v>2102408</v>
      </c>
      <c r="C1175" s="51" t="s">
        <v>1014</v>
      </c>
      <c r="D1175" s="51">
        <v>62</v>
      </c>
      <c r="E1175" s="51">
        <v>2</v>
      </c>
      <c r="F1175" s="56">
        <v>1472</v>
      </c>
      <c r="G1175" s="61">
        <f>SUM(Tabela1[[#This Row],[Urbano]:[Rural]])</f>
        <v>1536</v>
      </c>
      <c r="I1175" s="51" t="s">
        <v>47</v>
      </c>
      <c r="J1175" s="51">
        <v>3150000</v>
      </c>
      <c r="K1175" s="51" t="s">
        <v>1564</v>
      </c>
      <c r="L1175" s="51">
        <v>1</v>
      </c>
    </row>
    <row r="1176" spans="1:12">
      <c r="A1176" s="51" t="s">
        <v>44</v>
      </c>
      <c r="B1176" s="51">
        <v>2102507</v>
      </c>
      <c r="C1176" s="51" t="s">
        <v>1015</v>
      </c>
      <c r="D1176" s="51">
        <v>180</v>
      </c>
      <c r="E1176" s="51">
        <v>35</v>
      </c>
      <c r="F1176" s="56">
        <v>1754</v>
      </c>
      <c r="G1176" s="61">
        <f>SUM(Tabela1[[#This Row],[Urbano]:[Rural]])</f>
        <v>1969</v>
      </c>
      <c r="I1176" s="51" t="s">
        <v>47</v>
      </c>
      <c r="J1176" s="51">
        <v>3150158</v>
      </c>
      <c r="K1176" s="51" t="s">
        <v>1565</v>
      </c>
      <c r="L1176" s="51">
        <v>2</v>
      </c>
    </row>
    <row r="1177" spans="1:12">
      <c r="A1177" s="51" t="s">
        <v>44</v>
      </c>
      <c r="B1177" s="51">
        <v>2102556</v>
      </c>
      <c r="C1177" s="51" t="s">
        <v>1017</v>
      </c>
      <c r="D1177" s="51">
        <v>3</v>
      </c>
      <c r="E1177" s="51">
        <v>11</v>
      </c>
      <c r="F1177" s="51">
        <v>214</v>
      </c>
      <c r="G1177" s="61">
        <f>SUM(Tabela1[[#This Row],[Urbano]:[Rural]])</f>
        <v>228</v>
      </c>
      <c r="I1177" s="51" t="s">
        <v>47</v>
      </c>
      <c r="J1177" s="51">
        <v>3150406</v>
      </c>
      <c r="K1177" s="51" t="s">
        <v>2692</v>
      </c>
      <c r="L1177" s="51">
        <v>1</v>
      </c>
    </row>
    <row r="1178" spans="1:12">
      <c r="A1178" s="51" t="s">
        <v>44</v>
      </c>
      <c r="B1178" s="51">
        <v>2102606</v>
      </c>
      <c r="C1178" s="51" t="s">
        <v>1019</v>
      </c>
      <c r="D1178" s="51">
        <v>195</v>
      </c>
      <c r="E1178" s="51">
        <v>28</v>
      </c>
      <c r="F1178" s="56">
        <v>2716</v>
      </c>
      <c r="G1178" s="61">
        <f>SUM(Tabela1[[#This Row],[Urbano]:[Rural]])</f>
        <v>2939</v>
      </c>
      <c r="I1178" s="51" t="s">
        <v>47</v>
      </c>
      <c r="J1178" s="51">
        <v>3150539</v>
      </c>
      <c r="K1178" s="51" t="s">
        <v>1566</v>
      </c>
      <c r="L1178" s="51">
        <v>1</v>
      </c>
    </row>
    <row r="1179" spans="1:12">
      <c r="A1179" s="51" t="s">
        <v>44</v>
      </c>
      <c r="B1179" s="51">
        <v>2102705</v>
      </c>
      <c r="C1179" s="51" t="s">
        <v>1020</v>
      </c>
      <c r="D1179" s="51">
        <v>180</v>
      </c>
      <c r="E1179" s="51">
        <v>103</v>
      </c>
      <c r="F1179" s="51">
        <v>989</v>
      </c>
      <c r="G1179" s="61">
        <f>SUM(Tabela1[[#This Row],[Urbano]:[Rural]])</f>
        <v>1272</v>
      </c>
      <c r="I1179" s="51" t="s">
        <v>47</v>
      </c>
      <c r="J1179" s="51">
        <v>3150901</v>
      </c>
      <c r="K1179" s="51" t="s">
        <v>1567</v>
      </c>
      <c r="L1179" s="51">
        <v>2</v>
      </c>
    </row>
    <row r="1180" spans="1:12">
      <c r="A1180" s="51" t="s">
        <v>44</v>
      </c>
      <c r="B1180" s="51">
        <v>2102754</v>
      </c>
      <c r="C1180" s="51" t="s">
        <v>1022</v>
      </c>
      <c r="D1180" s="51">
        <v>2</v>
      </c>
      <c r="E1180" s="51">
        <v>36</v>
      </c>
      <c r="F1180" s="51">
        <v>613</v>
      </c>
      <c r="G1180" s="61">
        <f>SUM(Tabela1[[#This Row],[Urbano]:[Rural]])</f>
        <v>651</v>
      </c>
      <c r="I1180" s="51" t="s">
        <v>47</v>
      </c>
      <c r="J1180" s="51">
        <v>3151206</v>
      </c>
      <c r="K1180" s="51" t="s">
        <v>1569</v>
      </c>
      <c r="L1180" s="51">
        <v>1</v>
      </c>
    </row>
    <row r="1181" spans="1:12">
      <c r="A1181" s="51" t="s">
        <v>44</v>
      </c>
      <c r="B1181" s="51">
        <v>2102804</v>
      </c>
      <c r="C1181" s="51" t="s">
        <v>1024</v>
      </c>
      <c r="D1181" s="51">
        <v>3</v>
      </c>
      <c r="E1181" s="51">
        <v>2</v>
      </c>
      <c r="F1181" s="51">
        <v>451</v>
      </c>
      <c r="G1181" s="61">
        <f>SUM(Tabela1[[#This Row],[Urbano]:[Rural]])</f>
        <v>456</v>
      </c>
      <c r="I1181" s="51" t="s">
        <v>47</v>
      </c>
      <c r="J1181" s="51">
        <v>3151701</v>
      </c>
      <c r="K1181" s="51" t="s">
        <v>1570</v>
      </c>
      <c r="L1181" s="51">
        <v>2</v>
      </c>
    </row>
    <row r="1182" spans="1:12">
      <c r="A1182" s="51" t="s">
        <v>44</v>
      </c>
      <c r="B1182" s="51">
        <v>2102903</v>
      </c>
      <c r="C1182" s="51" t="s">
        <v>1026</v>
      </c>
      <c r="D1182" s="51">
        <v>3</v>
      </c>
      <c r="E1182" s="51">
        <v>1</v>
      </c>
      <c r="F1182" s="56">
        <v>1330</v>
      </c>
      <c r="G1182" s="61">
        <f>SUM(Tabela1[[#This Row],[Urbano]:[Rural]])</f>
        <v>1334</v>
      </c>
      <c r="I1182" s="51" t="s">
        <v>47</v>
      </c>
      <c r="J1182" s="51">
        <v>3151800</v>
      </c>
      <c r="K1182" s="51" t="s">
        <v>1572</v>
      </c>
      <c r="L1182" s="51">
        <v>2</v>
      </c>
    </row>
    <row r="1183" spans="1:12">
      <c r="A1183" s="51" t="s">
        <v>44</v>
      </c>
      <c r="B1183" s="51">
        <v>2103000</v>
      </c>
      <c r="C1183" s="51" t="s">
        <v>1027</v>
      </c>
      <c r="D1183" s="51">
        <v>5</v>
      </c>
      <c r="E1183" s="51">
        <v>8</v>
      </c>
      <c r="F1183" s="56">
        <v>4666</v>
      </c>
      <c r="G1183" s="61">
        <f>SUM(Tabela1[[#This Row],[Urbano]:[Rural]])</f>
        <v>4679</v>
      </c>
      <c r="I1183" s="51" t="s">
        <v>47</v>
      </c>
      <c r="J1183" s="51">
        <v>3152006</v>
      </c>
      <c r="K1183" s="51" t="s">
        <v>2722</v>
      </c>
      <c r="L1183" s="51">
        <v>2</v>
      </c>
    </row>
    <row r="1184" spans="1:12">
      <c r="A1184" s="51" t="s">
        <v>44</v>
      </c>
      <c r="B1184" s="51">
        <v>2103109</v>
      </c>
      <c r="C1184" s="51" t="s">
        <v>1587</v>
      </c>
      <c r="D1184" s="51">
        <v>46</v>
      </c>
      <c r="E1184" s="51">
        <v>163</v>
      </c>
      <c r="F1184" s="51">
        <v>759</v>
      </c>
      <c r="G1184" s="61">
        <f>SUM(Tabela1[[#This Row],[Urbano]:[Rural]])</f>
        <v>968</v>
      </c>
      <c r="I1184" s="51" t="s">
        <v>47</v>
      </c>
      <c r="J1184" s="51">
        <v>3152105</v>
      </c>
      <c r="K1184" s="51" t="s">
        <v>1573</v>
      </c>
      <c r="L1184" s="51">
        <v>4</v>
      </c>
    </row>
    <row r="1185" spans="1:12">
      <c r="A1185" s="51" t="s">
        <v>44</v>
      </c>
      <c r="B1185" s="51">
        <v>2103125</v>
      </c>
      <c r="C1185" s="51" t="s">
        <v>1028</v>
      </c>
      <c r="D1185" s="51">
        <v>45</v>
      </c>
      <c r="E1185" s="51">
        <v>23</v>
      </c>
      <c r="F1185" s="51">
        <v>452</v>
      </c>
      <c r="G1185" s="61">
        <f>SUM(Tabela1[[#This Row],[Urbano]:[Rural]])</f>
        <v>520</v>
      </c>
      <c r="I1185" s="51" t="s">
        <v>47</v>
      </c>
      <c r="J1185" s="51">
        <v>3152131</v>
      </c>
      <c r="K1185" s="51" t="s">
        <v>1574</v>
      </c>
      <c r="L1185" s="51">
        <v>2</v>
      </c>
    </row>
    <row r="1186" spans="1:12">
      <c r="A1186" s="51" t="s">
        <v>44</v>
      </c>
      <c r="B1186" s="51">
        <v>2103158</v>
      </c>
      <c r="C1186" s="51" t="s">
        <v>1029</v>
      </c>
      <c r="D1186" s="51">
        <v>17</v>
      </c>
      <c r="E1186" s="51">
        <v>11</v>
      </c>
      <c r="F1186" s="56">
        <v>1409</v>
      </c>
      <c r="G1186" s="61">
        <f>SUM(Tabela1[[#This Row],[Urbano]:[Rural]])</f>
        <v>1437</v>
      </c>
      <c r="I1186" s="51" t="s">
        <v>47</v>
      </c>
      <c r="J1186" s="51">
        <v>3152204</v>
      </c>
      <c r="K1186" s="51" t="s">
        <v>1575</v>
      </c>
      <c r="L1186" s="51">
        <v>5</v>
      </c>
    </row>
    <row r="1187" spans="1:12">
      <c r="A1187" s="51" t="s">
        <v>44</v>
      </c>
      <c r="B1187" s="51">
        <v>2103174</v>
      </c>
      <c r="C1187" s="51" t="s">
        <v>1030</v>
      </c>
      <c r="D1187" s="51">
        <v>1</v>
      </c>
      <c r="E1187" s="51">
        <v>5</v>
      </c>
      <c r="F1187" s="56">
        <v>1446</v>
      </c>
      <c r="G1187" s="61">
        <f>SUM(Tabela1[[#This Row],[Urbano]:[Rural]])</f>
        <v>1452</v>
      </c>
      <c r="I1187" s="51" t="s">
        <v>47</v>
      </c>
      <c r="J1187" s="51">
        <v>3152501</v>
      </c>
      <c r="K1187" s="51" t="s">
        <v>1577</v>
      </c>
      <c r="L1187" s="51">
        <v>2</v>
      </c>
    </row>
    <row r="1188" spans="1:12">
      <c r="A1188" s="51" t="s">
        <v>44</v>
      </c>
      <c r="B1188" s="51">
        <v>2103208</v>
      </c>
      <c r="C1188" s="51" t="s">
        <v>1031</v>
      </c>
      <c r="D1188" s="51">
        <v>6</v>
      </c>
      <c r="E1188" s="51">
        <v>11</v>
      </c>
      <c r="F1188" s="56">
        <v>3419</v>
      </c>
      <c r="G1188" s="61">
        <f>SUM(Tabela1[[#This Row],[Urbano]:[Rural]])</f>
        <v>3436</v>
      </c>
      <c r="I1188" s="51" t="s">
        <v>47</v>
      </c>
      <c r="J1188" s="51">
        <v>3153301</v>
      </c>
      <c r="K1188" s="51" t="s">
        <v>1578</v>
      </c>
      <c r="L1188" s="51">
        <v>1</v>
      </c>
    </row>
    <row r="1189" spans="1:12">
      <c r="A1189" s="51" t="s">
        <v>44</v>
      </c>
      <c r="B1189" s="51">
        <v>2103257</v>
      </c>
      <c r="C1189" s="51" t="s">
        <v>1032</v>
      </c>
      <c r="D1189" s="51">
        <v>38</v>
      </c>
      <c r="E1189" s="51">
        <v>23</v>
      </c>
      <c r="F1189" s="51">
        <v>894</v>
      </c>
      <c r="G1189" s="61">
        <f>SUM(Tabela1[[#This Row],[Urbano]:[Rural]])</f>
        <v>955</v>
      </c>
      <c r="I1189" s="51" t="s">
        <v>47</v>
      </c>
      <c r="J1189" s="51">
        <v>3153806</v>
      </c>
      <c r="K1189" s="51" t="s">
        <v>1579</v>
      </c>
      <c r="L1189" s="51">
        <v>1</v>
      </c>
    </row>
    <row r="1190" spans="1:12">
      <c r="A1190" s="51" t="s">
        <v>44</v>
      </c>
      <c r="B1190" s="51">
        <v>2103307</v>
      </c>
      <c r="C1190" s="51" t="s">
        <v>1033</v>
      </c>
      <c r="D1190" s="51">
        <v>57</v>
      </c>
      <c r="E1190" s="51">
        <v>87</v>
      </c>
      <c r="F1190" s="56">
        <v>5992</v>
      </c>
      <c r="G1190" s="61">
        <f>SUM(Tabela1[[#This Row],[Urbano]:[Rural]])</f>
        <v>6136</v>
      </c>
      <c r="I1190" s="51" t="s">
        <v>47</v>
      </c>
      <c r="J1190" s="51">
        <v>3154002</v>
      </c>
      <c r="K1190" s="51" t="s">
        <v>1580</v>
      </c>
      <c r="L1190" s="51">
        <v>1</v>
      </c>
    </row>
    <row r="1191" spans="1:12">
      <c r="A1191" s="51" t="s">
        <v>44</v>
      </c>
      <c r="B1191" s="51">
        <v>2103406</v>
      </c>
      <c r="C1191" s="51" t="s">
        <v>1035</v>
      </c>
      <c r="D1191" s="51">
        <v>5</v>
      </c>
      <c r="E1191" s="51">
        <v>0</v>
      </c>
      <c r="F1191" s="51">
        <v>821</v>
      </c>
      <c r="G1191" s="61">
        <f>SUM(Tabela1[[#This Row],[Urbano]:[Rural]])</f>
        <v>826</v>
      </c>
      <c r="I1191" s="51" t="s">
        <v>47</v>
      </c>
      <c r="J1191" s="51">
        <v>3154150</v>
      </c>
      <c r="K1191" s="51" t="s">
        <v>1581</v>
      </c>
      <c r="L1191" s="51">
        <v>3</v>
      </c>
    </row>
    <row r="1192" spans="1:12">
      <c r="A1192" s="51" t="s">
        <v>44</v>
      </c>
      <c r="B1192" s="51">
        <v>2103505</v>
      </c>
      <c r="C1192" s="51" t="s">
        <v>1036</v>
      </c>
      <c r="D1192" s="51">
        <v>46</v>
      </c>
      <c r="E1192" s="51">
        <v>8</v>
      </c>
      <c r="F1192" s="56">
        <v>2214</v>
      </c>
      <c r="G1192" s="61">
        <f>SUM(Tabela1[[#This Row],[Urbano]:[Rural]])</f>
        <v>2268</v>
      </c>
      <c r="I1192" s="51" t="s">
        <v>47</v>
      </c>
      <c r="J1192" s="51">
        <v>3154309</v>
      </c>
      <c r="K1192" s="51" t="s">
        <v>1582</v>
      </c>
      <c r="L1192" s="51">
        <v>1</v>
      </c>
    </row>
    <row r="1193" spans="1:12">
      <c r="A1193" s="51" t="s">
        <v>44</v>
      </c>
      <c r="B1193" s="51">
        <v>2103554</v>
      </c>
      <c r="C1193" s="51" t="s">
        <v>1596</v>
      </c>
      <c r="D1193" s="51">
        <v>127</v>
      </c>
      <c r="E1193" s="51">
        <v>2</v>
      </c>
      <c r="F1193" s="51">
        <v>1170</v>
      </c>
      <c r="G1193" s="61">
        <f>SUM(Tabela1[[#This Row],[Urbano]:[Rural]])</f>
        <v>1299</v>
      </c>
      <c r="I1193" s="51" t="s">
        <v>47</v>
      </c>
      <c r="J1193" s="51">
        <v>3154457</v>
      </c>
      <c r="K1193" s="51" t="s">
        <v>1583</v>
      </c>
      <c r="L1193" s="51">
        <v>1</v>
      </c>
    </row>
    <row r="1194" spans="1:12">
      <c r="A1194" s="51" t="s">
        <v>44</v>
      </c>
      <c r="B1194" s="51">
        <v>2103604</v>
      </c>
      <c r="C1194" s="51" t="s">
        <v>1037</v>
      </c>
      <c r="D1194" s="51">
        <v>12</v>
      </c>
      <c r="E1194" s="51">
        <v>24</v>
      </c>
      <c r="F1194" s="56">
        <v>2732</v>
      </c>
      <c r="G1194" s="61">
        <f>SUM(Tabela1[[#This Row],[Urbano]:[Rural]])</f>
        <v>2768</v>
      </c>
      <c r="I1194" s="51" t="s">
        <v>47</v>
      </c>
      <c r="J1194" s="51">
        <v>3154606</v>
      </c>
      <c r="K1194" s="51" t="s">
        <v>1584</v>
      </c>
      <c r="L1194" s="51">
        <v>2</v>
      </c>
    </row>
    <row r="1195" spans="1:12">
      <c r="A1195" s="51" t="s">
        <v>44</v>
      </c>
      <c r="B1195" s="51">
        <v>2103703</v>
      </c>
      <c r="C1195" s="51" t="s">
        <v>1038</v>
      </c>
      <c r="D1195" s="51">
        <v>23</v>
      </c>
      <c r="E1195" s="51">
        <v>370</v>
      </c>
      <c r="F1195" s="56">
        <v>1282</v>
      </c>
      <c r="G1195" s="61">
        <f>SUM(Tabela1[[#This Row],[Urbano]:[Rural]])</f>
        <v>1675</v>
      </c>
      <c r="I1195" s="51" t="s">
        <v>47</v>
      </c>
      <c r="J1195" s="51">
        <v>3155009</v>
      </c>
      <c r="K1195" s="51" t="s">
        <v>1585</v>
      </c>
      <c r="L1195" s="51">
        <v>3</v>
      </c>
    </row>
    <row r="1196" spans="1:12">
      <c r="A1196" s="51" t="s">
        <v>44</v>
      </c>
      <c r="B1196" s="51">
        <v>2103752</v>
      </c>
      <c r="C1196" s="51" t="s">
        <v>1040</v>
      </c>
      <c r="D1196" s="51">
        <v>26</v>
      </c>
      <c r="E1196" s="51">
        <v>26</v>
      </c>
      <c r="F1196" s="51">
        <v>230</v>
      </c>
      <c r="G1196" s="61">
        <f>SUM(Tabela1[[#This Row],[Urbano]:[Rural]])</f>
        <v>282</v>
      </c>
      <c r="I1196" s="51" t="s">
        <v>47</v>
      </c>
      <c r="J1196" s="51">
        <v>3155207</v>
      </c>
      <c r="K1196" s="51" t="s">
        <v>1586</v>
      </c>
      <c r="L1196" s="51">
        <v>3</v>
      </c>
    </row>
    <row r="1197" spans="1:12">
      <c r="A1197" s="51" t="s">
        <v>44</v>
      </c>
      <c r="B1197" s="51">
        <v>2103802</v>
      </c>
      <c r="C1197" s="51" t="s">
        <v>1042</v>
      </c>
      <c r="D1197" s="51">
        <v>1</v>
      </c>
      <c r="E1197" s="51">
        <v>0</v>
      </c>
      <c r="F1197" s="51">
        <v>676</v>
      </c>
      <c r="G1197" s="61">
        <f>SUM(Tabela1[[#This Row],[Urbano]:[Rural]])</f>
        <v>677</v>
      </c>
      <c r="I1197" s="51" t="s">
        <v>47</v>
      </c>
      <c r="J1197" s="51">
        <v>3155603</v>
      </c>
      <c r="K1197" s="51" t="s">
        <v>1588</v>
      </c>
      <c r="L1197" s="51">
        <v>3</v>
      </c>
    </row>
    <row r="1198" spans="1:12">
      <c r="A1198" s="51" t="s">
        <v>44</v>
      </c>
      <c r="B1198" s="51">
        <v>2103901</v>
      </c>
      <c r="C1198" s="51" t="s">
        <v>1601</v>
      </c>
      <c r="D1198" s="51">
        <v>4</v>
      </c>
      <c r="E1198" s="51">
        <v>2</v>
      </c>
      <c r="F1198" s="56">
        <v>1237</v>
      </c>
      <c r="G1198" s="61">
        <f>SUM(Tabela1[[#This Row],[Urbano]:[Rural]])</f>
        <v>1243</v>
      </c>
      <c r="I1198" s="51" t="s">
        <v>47</v>
      </c>
      <c r="J1198" s="51">
        <v>3155702</v>
      </c>
      <c r="K1198" s="51" t="s">
        <v>2780</v>
      </c>
      <c r="L1198" s="51">
        <v>1</v>
      </c>
    </row>
    <row r="1199" spans="1:12">
      <c r="A1199" s="51" t="s">
        <v>44</v>
      </c>
      <c r="B1199" s="51">
        <v>2104008</v>
      </c>
      <c r="C1199" s="51" t="s">
        <v>1603</v>
      </c>
      <c r="D1199" s="51">
        <v>1</v>
      </c>
      <c r="E1199" s="51">
        <v>1</v>
      </c>
      <c r="F1199" s="56">
        <v>1513</v>
      </c>
      <c r="G1199" s="61">
        <f>SUM(Tabela1[[#This Row],[Urbano]:[Rural]])</f>
        <v>1515</v>
      </c>
      <c r="I1199" s="51" t="s">
        <v>47</v>
      </c>
      <c r="J1199" s="51">
        <v>3156007</v>
      </c>
      <c r="K1199" s="51" t="s">
        <v>1590</v>
      </c>
      <c r="L1199" s="51">
        <v>1</v>
      </c>
    </row>
    <row r="1200" spans="1:12">
      <c r="A1200" s="51" t="s">
        <v>44</v>
      </c>
      <c r="B1200" s="51">
        <v>2104057</v>
      </c>
      <c r="C1200" s="51" t="s">
        <v>1044</v>
      </c>
      <c r="D1200" s="51">
        <v>19</v>
      </c>
      <c r="E1200" s="51">
        <v>4</v>
      </c>
      <c r="F1200" s="56">
        <v>1449</v>
      </c>
      <c r="G1200" s="61">
        <f>SUM(Tabela1[[#This Row],[Urbano]:[Rural]])</f>
        <v>1472</v>
      </c>
      <c r="I1200" s="51" t="s">
        <v>47</v>
      </c>
      <c r="J1200" s="51">
        <v>3156700</v>
      </c>
      <c r="K1200" s="51" t="s">
        <v>1592</v>
      </c>
      <c r="L1200" s="51">
        <v>2</v>
      </c>
    </row>
    <row r="1201" spans="1:12">
      <c r="A1201" s="51" t="s">
        <v>44</v>
      </c>
      <c r="B1201" s="51">
        <v>2104073</v>
      </c>
      <c r="C1201" s="51" t="s">
        <v>1606</v>
      </c>
      <c r="D1201" s="51">
        <v>1</v>
      </c>
      <c r="E1201" s="51">
        <v>3</v>
      </c>
      <c r="F1201" s="56">
        <v>1733</v>
      </c>
      <c r="G1201" s="61">
        <f>SUM(Tabela1[[#This Row],[Urbano]:[Rural]])</f>
        <v>1737</v>
      </c>
      <c r="I1201" s="51" t="s">
        <v>47</v>
      </c>
      <c r="J1201" s="51">
        <v>3156809</v>
      </c>
      <c r="K1201" s="51" t="s">
        <v>1593</v>
      </c>
      <c r="L1201" s="51">
        <v>2</v>
      </c>
    </row>
    <row r="1202" spans="1:12">
      <c r="A1202" s="51" t="s">
        <v>44</v>
      </c>
      <c r="B1202" s="51">
        <v>2104081</v>
      </c>
      <c r="C1202" s="51" t="s">
        <v>1045</v>
      </c>
      <c r="D1202" s="51">
        <v>2</v>
      </c>
      <c r="E1202" s="51">
        <v>9</v>
      </c>
      <c r="F1202" s="51">
        <v>934</v>
      </c>
      <c r="G1202" s="61">
        <f>SUM(Tabela1[[#This Row],[Urbano]:[Rural]])</f>
        <v>945</v>
      </c>
      <c r="I1202" s="51" t="s">
        <v>47</v>
      </c>
      <c r="J1202" s="51">
        <v>3156908</v>
      </c>
      <c r="K1202" s="51" t="s">
        <v>1594</v>
      </c>
      <c r="L1202" s="51">
        <v>1</v>
      </c>
    </row>
    <row r="1203" spans="1:12">
      <c r="A1203" s="51" t="s">
        <v>44</v>
      </c>
      <c r="B1203" s="51">
        <v>2104099</v>
      </c>
      <c r="C1203" s="51" t="s">
        <v>1047</v>
      </c>
      <c r="D1203" s="51">
        <v>4</v>
      </c>
      <c r="E1203" s="51">
        <v>0</v>
      </c>
      <c r="F1203" s="56">
        <v>2171</v>
      </c>
      <c r="G1203" s="61">
        <f>SUM(Tabela1[[#This Row],[Urbano]:[Rural]])</f>
        <v>2175</v>
      </c>
      <c r="I1203" s="51" t="s">
        <v>47</v>
      </c>
      <c r="J1203" s="51">
        <v>3157005</v>
      </c>
      <c r="K1203" s="51" t="s">
        <v>1595</v>
      </c>
      <c r="L1203" s="51">
        <v>1</v>
      </c>
    </row>
    <row r="1204" spans="1:12">
      <c r="A1204" s="51" t="s">
        <v>44</v>
      </c>
      <c r="B1204" s="51">
        <v>2104107</v>
      </c>
      <c r="C1204" s="51" t="s">
        <v>1610</v>
      </c>
      <c r="D1204" s="51">
        <v>0</v>
      </c>
      <c r="E1204" s="51">
        <v>0</v>
      </c>
      <c r="F1204" s="56">
        <v>2004</v>
      </c>
      <c r="G1204" s="61">
        <f>SUM(Tabela1[[#This Row],[Urbano]:[Rural]])</f>
        <v>2004</v>
      </c>
      <c r="I1204" s="51" t="s">
        <v>47</v>
      </c>
      <c r="J1204" s="51">
        <v>3157203</v>
      </c>
      <c r="K1204" s="51" t="s">
        <v>576</v>
      </c>
      <c r="L1204" s="51">
        <v>1</v>
      </c>
    </row>
    <row r="1205" spans="1:12">
      <c r="A1205" s="51" t="s">
        <v>44</v>
      </c>
      <c r="B1205" s="51">
        <v>2104206</v>
      </c>
      <c r="C1205" s="51" t="s">
        <v>1049</v>
      </c>
      <c r="D1205" s="51">
        <v>7</v>
      </c>
      <c r="E1205" s="51">
        <v>8</v>
      </c>
      <c r="F1205" s="56">
        <v>1509</v>
      </c>
      <c r="G1205" s="61">
        <f>SUM(Tabela1[[#This Row],[Urbano]:[Rural]])</f>
        <v>1524</v>
      </c>
      <c r="I1205" s="51" t="s">
        <v>47</v>
      </c>
      <c r="J1205" s="51">
        <v>3157252</v>
      </c>
      <c r="K1205" s="51" t="s">
        <v>1597</v>
      </c>
      <c r="L1205" s="51">
        <v>1</v>
      </c>
    </row>
    <row r="1206" spans="1:12">
      <c r="A1206" s="51" t="s">
        <v>44</v>
      </c>
      <c r="B1206" s="51">
        <v>2104305</v>
      </c>
      <c r="C1206" s="51" t="s">
        <v>1613</v>
      </c>
      <c r="D1206" s="51">
        <v>8</v>
      </c>
      <c r="E1206" s="51">
        <v>22</v>
      </c>
      <c r="F1206" s="51">
        <v>275</v>
      </c>
      <c r="G1206" s="61">
        <f>SUM(Tabela1[[#This Row],[Urbano]:[Rural]])</f>
        <v>305</v>
      </c>
      <c r="I1206" s="51" t="s">
        <v>47</v>
      </c>
      <c r="J1206" s="51">
        <v>3157377</v>
      </c>
      <c r="K1206" s="51" t="s">
        <v>1598</v>
      </c>
      <c r="L1206" s="51">
        <v>1</v>
      </c>
    </row>
    <row r="1207" spans="1:12">
      <c r="A1207" s="51" t="s">
        <v>44</v>
      </c>
      <c r="B1207" s="51">
        <v>2104404</v>
      </c>
      <c r="C1207" s="51" t="s">
        <v>1050</v>
      </c>
      <c r="D1207" s="51">
        <v>2</v>
      </c>
      <c r="E1207" s="51">
        <v>1</v>
      </c>
      <c r="F1207" s="56">
        <v>1146</v>
      </c>
      <c r="G1207" s="61">
        <f>SUM(Tabela1[[#This Row],[Urbano]:[Rural]])</f>
        <v>1149</v>
      </c>
      <c r="I1207" s="51" t="s">
        <v>47</v>
      </c>
      <c r="J1207" s="51">
        <v>3157807</v>
      </c>
      <c r="K1207" s="51" t="s">
        <v>585</v>
      </c>
      <c r="L1207" s="51">
        <v>1</v>
      </c>
    </row>
    <row r="1208" spans="1:12">
      <c r="A1208" s="51" t="s">
        <v>44</v>
      </c>
      <c r="B1208" s="51">
        <v>2104503</v>
      </c>
      <c r="C1208" s="51" t="s">
        <v>1616</v>
      </c>
      <c r="D1208" s="51">
        <v>0</v>
      </c>
      <c r="E1208" s="51">
        <v>3</v>
      </c>
      <c r="F1208" s="51">
        <v>692</v>
      </c>
      <c r="G1208" s="61">
        <f>SUM(Tabela1[[#This Row],[Urbano]:[Rural]])</f>
        <v>695</v>
      </c>
      <c r="I1208" s="51" t="s">
        <v>47</v>
      </c>
      <c r="J1208" s="51">
        <v>3158003</v>
      </c>
      <c r="K1208" s="51" t="s">
        <v>1599</v>
      </c>
      <c r="L1208" s="51">
        <v>1</v>
      </c>
    </row>
    <row r="1209" spans="1:12">
      <c r="A1209" s="51" t="s">
        <v>44</v>
      </c>
      <c r="B1209" s="51">
        <v>2104552</v>
      </c>
      <c r="C1209" s="51" t="s">
        <v>1051</v>
      </c>
      <c r="D1209" s="51">
        <v>7</v>
      </c>
      <c r="E1209" s="51">
        <v>49</v>
      </c>
      <c r="F1209" s="51">
        <v>444</v>
      </c>
      <c r="G1209" s="61">
        <f>SUM(Tabela1[[#This Row],[Urbano]:[Rural]])</f>
        <v>500</v>
      </c>
      <c r="I1209" s="51" t="s">
        <v>47</v>
      </c>
      <c r="J1209" s="51">
        <v>3158201</v>
      </c>
      <c r="K1209" s="51" t="s">
        <v>1600</v>
      </c>
      <c r="L1209" s="51">
        <v>5</v>
      </c>
    </row>
    <row r="1210" spans="1:12">
      <c r="A1210" s="51" t="s">
        <v>44</v>
      </c>
      <c r="B1210" s="51">
        <v>2104602</v>
      </c>
      <c r="C1210" s="51" t="s">
        <v>1619</v>
      </c>
      <c r="D1210" s="51">
        <v>5</v>
      </c>
      <c r="E1210" s="51">
        <v>7</v>
      </c>
      <c r="F1210" s="51">
        <v>748</v>
      </c>
      <c r="G1210" s="61">
        <f>SUM(Tabela1[[#This Row],[Urbano]:[Rural]])</f>
        <v>760</v>
      </c>
      <c r="I1210" s="51" t="s">
        <v>47</v>
      </c>
      <c r="J1210" s="51">
        <v>3158300</v>
      </c>
      <c r="K1210" s="51" t="s">
        <v>1602</v>
      </c>
      <c r="L1210" s="51">
        <v>1</v>
      </c>
    </row>
    <row r="1211" spans="1:12">
      <c r="A1211" s="51" t="s">
        <v>44</v>
      </c>
      <c r="B1211" s="51">
        <v>2104628</v>
      </c>
      <c r="C1211" s="51" t="s">
        <v>1052</v>
      </c>
      <c r="D1211" s="51">
        <v>2</v>
      </c>
      <c r="E1211" s="51">
        <v>2</v>
      </c>
      <c r="F1211" s="51">
        <v>685</v>
      </c>
      <c r="G1211" s="61">
        <f>SUM(Tabela1[[#This Row],[Urbano]:[Rural]])</f>
        <v>689</v>
      </c>
      <c r="I1211" s="51" t="s">
        <v>47</v>
      </c>
      <c r="J1211" s="51">
        <v>3158953</v>
      </c>
      <c r="K1211" s="51" t="s">
        <v>1604</v>
      </c>
      <c r="L1211" s="51">
        <v>1</v>
      </c>
    </row>
    <row r="1212" spans="1:12">
      <c r="A1212" s="51" t="s">
        <v>44</v>
      </c>
      <c r="B1212" s="51">
        <v>2104651</v>
      </c>
      <c r="C1212" s="51" t="s">
        <v>1053</v>
      </c>
      <c r="D1212" s="51">
        <v>13</v>
      </c>
      <c r="E1212" s="51">
        <v>16</v>
      </c>
      <c r="F1212" s="56">
        <v>1624</v>
      </c>
      <c r="G1212" s="61">
        <f>SUM(Tabela1[[#This Row],[Urbano]:[Rural]])</f>
        <v>1653</v>
      </c>
      <c r="I1212" s="51" t="s">
        <v>47</v>
      </c>
      <c r="J1212" s="51">
        <v>3159001</v>
      </c>
      <c r="K1212" s="51" t="s">
        <v>1605</v>
      </c>
      <c r="L1212" s="51">
        <v>2</v>
      </c>
    </row>
    <row r="1213" spans="1:12">
      <c r="A1213" s="51" t="s">
        <v>44</v>
      </c>
      <c r="B1213" s="51">
        <v>2104677</v>
      </c>
      <c r="C1213" s="51" t="s">
        <v>1054</v>
      </c>
      <c r="D1213" s="51">
        <v>43</v>
      </c>
      <c r="E1213" s="51">
        <v>0</v>
      </c>
      <c r="F1213" s="56">
        <v>1265</v>
      </c>
      <c r="G1213" s="61">
        <f>SUM(Tabela1[[#This Row],[Urbano]:[Rural]])</f>
        <v>1308</v>
      </c>
      <c r="I1213" s="51" t="s">
        <v>47</v>
      </c>
      <c r="J1213" s="51">
        <v>3160009</v>
      </c>
      <c r="K1213" s="51" t="s">
        <v>1607</v>
      </c>
      <c r="L1213" s="51">
        <v>1</v>
      </c>
    </row>
    <row r="1214" spans="1:12">
      <c r="A1214" s="51" t="s">
        <v>44</v>
      </c>
      <c r="B1214" s="51">
        <v>2104701</v>
      </c>
      <c r="C1214" s="51" t="s">
        <v>1055</v>
      </c>
      <c r="D1214" s="51">
        <v>2</v>
      </c>
      <c r="E1214" s="51">
        <v>9</v>
      </c>
      <c r="F1214" s="51">
        <v>543</v>
      </c>
      <c r="G1214" s="61">
        <f>SUM(Tabela1[[#This Row],[Urbano]:[Rural]])</f>
        <v>554</v>
      </c>
      <c r="I1214" s="51" t="s">
        <v>47</v>
      </c>
      <c r="J1214" s="51">
        <v>3160405</v>
      </c>
      <c r="K1214" s="51" t="s">
        <v>1611</v>
      </c>
      <c r="L1214" s="51">
        <v>1</v>
      </c>
    </row>
    <row r="1215" spans="1:12">
      <c r="A1215" s="51" t="s">
        <v>44</v>
      </c>
      <c r="B1215" s="51">
        <v>2104800</v>
      </c>
      <c r="C1215" s="51" t="s">
        <v>1056</v>
      </c>
      <c r="D1215" s="51">
        <v>21</v>
      </c>
      <c r="E1215" s="51">
        <v>15</v>
      </c>
      <c r="F1215" s="56">
        <v>3035</v>
      </c>
      <c r="G1215" s="61">
        <f>SUM(Tabela1[[#This Row],[Urbano]:[Rural]])</f>
        <v>3071</v>
      </c>
      <c r="I1215" s="51" t="s">
        <v>47</v>
      </c>
      <c r="J1215" s="51">
        <v>3160454</v>
      </c>
      <c r="K1215" s="51" t="s">
        <v>1612</v>
      </c>
      <c r="L1215" s="51">
        <v>2</v>
      </c>
    </row>
    <row r="1216" spans="1:12">
      <c r="A1216" s="51" t="s">
        <v>44</v>
      </c>
      <c r="B1216" s="51">
        <v>2104909</v>
      </c>
      <c r="C1216" s="51" t="s">
        <v>1057</v>
      </c>
      <c r="D1216" s="51">
        <v>142</v>
      </c>
      <c r="E1216" s="51">
        <v>86</v>
      </c>
      <c r="F1216" s="51">
        <v>648</v>
      </c>
      <c r="G1216" s="61">
        <f>SUM(Tabela1[[#This Row],[Urbano]:[Rural]])</f>
        <v>876</v>
      </c>
      <c r="I1216" s="51" t="s">
        <v>47</v>
      </c>
      <c r="J1216" s="51">
        <v>3160702</v>
      </c>
      <c r="K1216" s="51" t="s">
        <v>1614</v>
      </c>
      <c r="L1216" s="51">
        <v>2</v>
      </c>
    </row>
    <row r="1217" spans="1:12">
      <c r="A1217" s="51" t="s">
        <v>44</v>
      </c>
      <c r="B1217" s="51">
        <v>2105005</v>
      </c>
      <c r="C1217" s="51" t="s">
        <v>1058</v>
      </c>
      <c r="D1217" s="51">
        <v>17</v>
      </c>
      <c r="E1217" s="51">
        <v>754</v>
      </c>
      <c r="F1217" s="56">
        <v>2032</v>
      </c>
      <c r="G1217" s="61">
        <f>SUM(Tabela1[[#This Row],[Urbano]:[Rural]])</f>
        <v>2803</v>
      </c>
      <c r="I1217" s="51" t="s">
        <v>47</v>
      </c>
      <c r="J1217" s="51">
        <v>3160801</v>
      </c>
      <c r="K1217" s="51" t="s">
        <v>1615</v>
      </c>
      <c r="L1217" s="51">
        <v>7</v>
      </c>
    </row>
    <row r="1218" spans="1:12">
      <c r="A1218" s="51" t="s">
        <v>44</v>
      </c>
      <c r="B1218" s="51">
        <v>2105104</v>
      </c>
      <c r="C1218" s="51" t="s">
        <v>1059</v>
      </c>
      <c r="D1218" s="51">
        <v>163</v>
      </c>
      <c r="E1218" s="51">
        <v>125</v>
      </c>
      <c r="F1218" s="56">
        <v>2522</v>
      </c>
      <c r="G1218" s="61">
        <f>SUM(Tabela1[[#This Row],[Urbano]:[Rural]])</f>
        <v>2810</v>
      </c>
      <c r="I1218" s="51" t="s">
        <v>47</v>
      </c>
      <c r="J1218" s="51">
        <v>3160959</v>
      </c>
      <c r="K1218" s="51" t="s">
        <v>1617</v>
      </c>
      <c r="L1218" s="51">
        <v>4</v>
      </c>
    </row>
    <row r="1219" spans="1:12">
      <c r="A1219" s="51" t="s">
        <v>44</v>
      </c>
      <c r="B1219" s="51">
        <v>2105153</v>
      </c>
      <c r="C1219" s="51" t="s">
        <v>1060</v>
      </c>
      <c r="D1219" s="51">
        <v>2</v>
      </c>
      <c r="E1219" s="51">
        <v>8</v>
      </c>
      <c r="F1219" s="51">
        <v>1194</v>
      </c>
      <c r="G1219" s="61">
        <f>SUM(Tabela1[[#This Row],[Urbano]:[Rural]])</f>
        <v>1204</v>
      </c>
      <c r="I1219" s="51" t="s">
        <v>47</v>
      </c>
      <c r="J1219" s="51">
        <v>3161007</v>
      </c>
      <c r="K1219" s="51" t="s">
        <v>1618</v>
      </c>
      <c r="L1219" s="51">
        <v>4</v>
      </c>
    </row>
    <row r="1220" spans="1:12">
      <c r="A1220" s="51" t="s">
        <v>44</v>
      </c>
      <c r="B1220" s="51">
        <v>2105203</v>
      </c>
      <c r="C1220" s="51" t="s">
        <v>1630</v>
      </c>
      <c r="D1220" s="51">
        <v>1</v>
      </c>
      <c r="E1220" s="51">
        <v>20</v>
      </c>
      <c r="F1220" s="56">
        <v>1379</v>
      </c>
      <c r="G1220" s="61">
        <f>SUM(Tabela1[[#This Row],[Urbano]:[Rural]])</f>
        <v>1400</v>
      </c>
      <c r="I1220" s="51" t="s">
        <v>47</v>
      </c>
      <c r="J1220" s="51">
        <v>3161106</v>
      </c>
      <c r="K1220" s="51" t="s">
        <v>1620</v>
      </c>
      <c r="L1220" s="51">
        <v>3</v>
      </c>
    </row>
    <row r="1221" spans="1:12">
      <c r="A1221" s="51" t="s">
        <v>44</v>
      </c>
      <c r="B1221" s="51">
        <v>2105302</v>
      </c>
      <c r="C1221" s="51" t="s">
        <v>1062</v>
      </c>
      <c r="D1221" s="51">
        <v>100</v>
      </c>
      <c r="E1221" s="51">
        <v>157</v>
      </c>
      <c r="F1221" s="51">
        <v>483</v>
      </c>
      <c r="G1221" s="61">
        <f>SUM(Tabela1[[#This Row],[Urbano]:[Rural]])</f>
        <v>740</v>
      </c>
      <c r="I1221" s="51" t="s">
        <v>47</v>
      </c>
      <c r="J1221" s="51">
        <v>3161403</v>
      </c>
      <c r="K1221" s="51" t="s">
        <v>1621</v>
      </c>
      <c r="L1221" s="51">
        <v>1</v>
      </c>
    </row>
    <row r="1222" spans="1:12">
      <c r="A1222" s="51" t="s">
        <v>44</v>
      </c>
      <c r="B1222" s="51">
        <v>2105351</v>
      </c>
      <c r="C1222" s="51" t="s">
        <v>1063</v>
      </c>
      <c r="D1222" s="51">
        <v>0</v>
      </c>
      <c r="E1222" s="51">
        <v>2</v>
      </c>
      <c r="F1222" s="56">
        <v>1478</v>
      </c>
      <c r="G1222" s="61">
        <f>SUM(Tabela1[[#This Row],[Urbano]:[Rural]])</f>
        <v>1480</v>
      </c>
      <c r="I1222" s="51" t="s">
        <v>47</v>
      </c>
      <c r="J1222" s="51">
        <v>3161601</v>
      </c>
      <c r="K1222" s="51" t="s">
        <v>1622</v>
      </c>
      <c r="L1222" s="51">
        <v>1</v>
      </c>
    </row>
    <row r="1223" spans="1:12">
      <c r="A1223" s="51" t="s">
        <v>44</v>
      </c>
      <c r="B1223" s="51">
        <v>2105401</v>
      </c>
      <c r="C1223" s="51" t="s">
        <v>1064</v>
      </c>
      <c r="D1223" s="51">
        <v>16</v>
      </c>
      <c r="E1223" s="51">
        <v>25</v>
      </c>
      <c r="F1223" s="56">
        <v>4955</v>
      </c>
      <c r="G1223" s="61">
        <f>SUM(Tabela1[[#This Row],[Urbano]:[Rural]])</f>
        <v>4996</v>
      </c>
      <c r="I1223" s="51" t="s">
        <v>47</v>
      </c>
      <c r="J1223" s="51">
        <v>3161908</v>
      </c>
      <c r="K1223" s="51" t="s">
        <v>1623</v>
      </c>
      <c r="L1223" s="51">
        <v>2</v>
      </c>
    </row>
    <row r="1224" spans="1:12">
      <c r="A1224" s="51" t="s">
        <v>44</v>
      </c>
      <c r="B1224" s="51">
        <v>2105427</v>
      </c>
      <c r="C1224" s="51" t="s">
        <v>1066</v>
      </c>
      <c r="D1224" s="51">
        <v>39</v>
      </c>
      <c r="E1224" s="51">
        <v>39</v>
      </c>
      <c r="F1224" s="56">
        <v>1099</v>
      </c>
      <c r="G1224" s="61">
        <f>SUM(Tabela1[[#This Row],[Urbano]:[Rural]])</f>
        <v>1177</v>
      </c>
      <c r="I1224" s="51" t="s">
        <v>47</v>
      </c>
      <c r="J1224" s="51">
        <v>3162005</v>
      </c>
      <c r="K1224" s="51" t="s">
        <v>1624</v>
      </c>
      <c r="L1224" s="51">
        <v>2</v>
      </c>
    </row>
    <row r="1225" spans="1:12">
      <c r="A1225" s="51" t="s">
        <v>44</v>
      </c>
      <c r="B1225" s="51">
        <v>2105450</v>
      </c>
      <c r="C1225" s="51" t="s">
        <v>1636</v>
      </c>
      <c r="D1225" s="51">
        <v>3</v>
      </c>
      <c r="E1225" s="51">
        <v>0</v>
      </c>
      <c r="F1225" s="51">
        <v>749</v>
      </c>
      <c r="G1225" s="61">
        <f>SUM(Tabela1[[#This Row],[Urbano]:[Rural]])</f>
        <v>752</v>
      </c>
      <c r="I1225" s="51" t="s">
        <v>47</v>
      </c>
      <c r="J1225" s="51">
        <v>3162401</v>
      </c>
      <c r="K1225" s="51" t="s">
        <v>1625</v>
      </c>
      <c r="L1225" s="51">
        <v>2</v>
      </c>
    </row>
    <row r="1226" spans="1:12">
      <c r="A1226" s="51" t="s">
        <v>44</v>
      </c>
      <c r="B1226" s="51">
        <v>2105476</v>
      </c>
      <c r="C1226" s="51" t="s">
        <v>1067</v>
      </c>
      <c r="D1226" s="51">
        <v>1</v>
      </c>
      <c r="E1226" s="51">
        <v>2</v>
      </c>
      <c r="F1226" s="56">
        <v>2835</v>
      </c>
      <c r="G1226" s="61">
        <f>SUM(Tabela1[[#This Row],[Urbano]:[Rural]])</f>
        <v>2838</v>
      </c>
      <c r="I1226" s="51" t="s">
        <v>47</v>
      </c>
      <c r="J1226" s="51">
        <v>3162450</v>
      </c>
      <c r="K1226" s="51" t="s">
        <v>1626</v>
      </c>
      <c r="L1226" s="51">
        <v>2</v>
      </c>
    </row>
    <row r="1227" spans="1:12">
      <c r="A1227" s="51" t="s">
        <v>44</v>
      </c>
      <c r="B1227" s="51">
        <v>2105500</v>
      </c>
      <c r="C1227" s="51" t="s">
        <v>1068</v>
      </c>
      <c r="D1227" s="51">
        <v>17</v>
      </c>
      <c r="E1227" s="51">
        <v>31</v>
      </c>
      <c r="F1227" s="56">
        <v>1533</v>
      </c>
      <c r="G1227" s="61">
        <f>SUM(Tabela1[[#This Row],[Urbano]:[Rural]])</f>
        <v>1581</v>
      </c>
      <c r="I1227" s="51" t="s">
        <v>47</v>
      </c>
      <c r="J1227" s="51">
        <v>3162500</v>
      </c>
      <c r="K1227" s="51" t="s">
        <v>1627</v>
      </c>
      <c r="L1227" s="51">
        <v>2</v>
      </c>
    </row>
    <row r="1228" spans="1:12">
      <c r="A1228" s="51" t="s">
        <v>44</v>
      </c>
      <c r="B1228" s="51">
        <v>2105609</v>
      </c>
      <c r="C1228" s="51" t="s">
        <v>1069</v>
      </c>
      <c r="D1228" s="51">
        <v>104</v>
      </c>
      <c r="E1228" s="51">
        <v>1</v>
      </c>
      <c r="F1228" s="56">
        <v>2190</v>
      </c>
      <c r="G1228" s="61">
        <f>SUM(Tabela1[[#This Row],[Urbano]:[Rural]])</f>
        <v>2295</v>
      </c>
      <c r="I1228" s="51" t="s">
        <v>47</v>
      </c>
      <c r="J1228" s="51">
        <v>3162559</v>
      </c>
      <c r="K1228" s="51" t="s">
        <v>1628</v>
      </c>
      <c r="L1228" s="51">
        <v>1</v>
      </c>
    </row>
    <row r="1229" spans="1:12">
      <c r="A1229" s="51" t="s">
        <v>44</v>
      </c>
      <c r="B1229" s="51">
        <v>2105658</v>
      </c>
      <c r="C1229" s="51" t="s">
        <v>1071</v>
      </c>
      <c r="D1229" s="51">
        <v>1</v>
      </c>
      <c r="E1229" s="51">
        <v>1</v>
      </c>
      <c r="F1229" s="51">
        <v>995</v>
      </c>
      <c r="G1229" s="61">
        <f>SUM(Tabela1[[#This Row],[Urbano]:[Rural]])</f>
        <v>997</v>
      </c>
      <c r="I1229" s="51" t="s">
        <v>47</v>
      </c>
      <c r="J1229" s="51">
        <v>3162609</v>
      </c>
      <c r="K1229" s="51" t="s">
        <v>1629</v>
      </c>
      <c r="L1229" s="51">
        <v>1</v>
      </c>
    </row>
    <row r="1230" spans="1:12">
      <c r="A1230" s="51" t="s">
        <v>44</v>
      </c>
      <c r="B1230" s="51">
        <v>2105922</v>
      </c>
      <c r="C1230" s="51" t="s">
        <v>1073</v>
      </c>
      <c r="D1230" s="51">
        <v>1</v>
      </c>
      <c r="E1230" s="51">
        <v>1</v>
      </c>
      <c r="F1230" s="56">
        <v>1980</v>
      </c>
      <c r="G1230" s="61">
        <f>SUM(Tabela1[[#This Row],[Urbano]:[Rural]])</f>
        <v>1982</v>
      </c>
      <c r="I1230" s="51" t="s">
        <v>47</v>
      </c>
      <c r="J1230" s="51">
        <v>3162807</v>
      </c>
      <c r="K1230" s="51" t="s">
        <v>1632</v>
      </c>
      <c r="L1230" s="51">
        <v>2</v>
      </c>
    </row>
    <row r="1231" spans="1:12">
      <c r="A1231" s="51" t="s">
        <v>44</v>
      </c>
      <c r="B1231" s="51">
        <v>2105963</v>
      </c>
      <c r="C1231" s="51" t="s">
        <v>1643</v>
      </c>
      <c r="D1231" s="51">
        <v>14</v>
      </c>
      <c r="E1231" s="51">
        <v>11</v>
      </c>
      <c r="F1231" s="56">
        <v>1182</v>
      </c>
      <c r="G1231" s="61">
        <f>SUM(Tabela1[[#This Row],[Urbano]:[Rural]])</f>
        <v>1207</v>
      </c>
      <c r="I1231" s="51" t="s">
        <v>47</v>
      </c>
      <c r="J1231" s="51">
        <v>3162948</v>
      </c>
      <c r="K1231" s="51" t="s">
        <v>1633</v>
      </c>
      <c r="L1231" s="51">
        <v>2</v>
      </c>
    </row>
    <row r="1232" spans="1:12">
      <c r="A1232" s="51" t="s">
        <v>44</v>
      </c>
      <c r="B1232" s="51">
        <v>2105708</v>
      </c>
      <c r="C1232" s="51" t="s">
        <v>1074</v>
      </c>
      <c r="D1232" s="51">
        <v>28</v>
      </c>
      <c r="E1232" s="51">
        <v>10</v>
      </c>
      <c r="F1232" s="56">
        <v>1682</v>
      </c>
      <c r="G1232" s="61">
        <f>SUM(Tabela1[[#This Row],[Urbano]:[Rural]])</f>
        <v>1720</v>
      </c>
      <c r="I1232" s="51" t="s">
        <v>47</v>
      </c>
      <c r="J1232" s="51">
        <v>3163508</v>
      </c>
      <c r="K1232" s="51" t="s">
        <v>1634</v>
      </c>
      <c r="L1232" s="51">
        <v>3</v>
      </c>
    </row>
    <row r="1233" spans="1:12">
      <c r="A1233" s="51" t="s">
        <v>44</v>
      </c>
      <c r="B1233" s="51">
        <v>2105807</v>
      </c>
      <c r="C1233" s="51" t="s">
        <v>1075</v>
      </c>
      <c r="D1233" s="51">
        <v>98</v>
      </c>
      <c r="E1233" s="51">
        <v>23</v>
      </c>
      <c r="F1233" s="56">
        <v>1317</v>
      </c>
      <c r="G1233" s="61">
        <f>SUM(Tabela1[[#This Row],[Urbano]:[Rural]])</f>
        <v>1438</v>
      </c>
      <c r="I1233" s="51" t="s">
        <v>47</v>
      </c>
      <c r="J1233" s="51">
        <v>3164100</v>
      </c>
      <c r="K1233" s="51" t="s">
        <v>1635</v>
      </c>
      <c r="L1233" s="51">
        <v>6</v>
      </c>
    </row>
    <row r="1234" spans="1:12">
      <c r="A1234" s="51" t="s">
        <v>44</v>
      </c>
      <c r="B1234" s="51">
        <v>2105948</v>
      </c>
      <c r="C1234" s="51" t="s">
        <v>1077</v>
      </c>
      <c r="D1234" s="51">
        <v>13</v>
      </c>
      <c r="E1234" s="51">
        <v>8</v>
      </c>
      <c r="F1234" s="51">
        <v>932</v>
      </c>
      <c r="G1234" s="61">
        <f>SUM(Tabela1[[#This Row],[Urbano]:[Rural]])</f>
        <v>953</v>
      </c>
      <c r="I1234" s="51" t="s">
        <v>47</v>
      </c>
      <c r="J1234" s="51">
        <v>3164431</v>
      </c>
      <c r="K1234" s="51" t="s">
        <v>1637</v>
      </c>
      <c r="L1234" s="51">
        <v>2</v>
      </c>
    </row>
    <row r="1235" spans="1:12">
      <c r="A1235" s="51" t="s">
        <v>44</v>
      </c>
      <c r="B1235" s="51">
        <v>2105906</v>
      </c>
      <c r="C1235" s="51" t="s">
        <v>1078</v>
      </c>
      <c r="D1235" s="51">
        <v>12</v>
      </c>
      <c r="E1235" s="51">
        <v>4</v>
      </c>
      <c r="F1235" s="56">
        <v>1969</v>
      </c>
      <c r="G1235" s="61">
        <f>SUM(Tabela1[[#This Row],[Urbano]:[Rural]])</f>
        <v>1985</v>
      </c>
      <c r="I1235" s="51" t="s">
        <v>47</v>
      </c>
      <c r="J1235" s="51">
        <v>3164472</v>
      </c>
      <c r="K1235" s="51" t="s">
        <v>1638</v>
      </c>
      <c r="L1235" s="51">
        <v>4</v>
      </c>
    </row>
    <row r="1236" spans="1:12">
      <c r="A1236" s="51" t="s">
        <v>44</v>
      </c>
      <c r="B1236" s="51">
        <v>2105989</v>
      </c>
      <c r="C1236" s="51" t="s">
        <v>1649</v>
      </c>
      <c r="D1236" s="51">
        <v>0</v>
      </c>
      <c r="E1236" s="51">
        <v>0</v>
      </c>
      <c r="F1236" s="51">
        <v>724</v>
      </c>
      <c r="G1236" s="61">
        <f>SUM(Tabela1[[#This Row],[Urbano]:[Rural]])</f>
        <v>724</v>
      </c>
      <c r="I1236" s="51" t="s">
        <v>47</v>
      </c>
      <c r="J1236" s="51">
        <v>3164506</v>
      </c>
      <c r="K1236" s="51" t="s">
        <v>1639</v>
      </c>
      <c r="L1236" s="51">
        <v>6</v>
      </c>
    </row>
    <row r="1237" spans="1:12">
      <c r="A1237" s="51" t="s">
        <v>44</v>
      </c>
      <c r="B1237" s="51">
        <v>2106003</v>
      </c>
      <c r="C1237" s="51" t="s">
        <v>1080</v>
      </c>
      <c r="D1237" s="51">
        <v>0</v>
      </c>
      <c r="E1237" s="51">
        <v>3</v>
      </c>
      <c r="F1237" s="51">
        <v>1036</v>
      </c>
      <c r="G1237" s="61">
        <f>SUM(Tabela1[[#This Row],[Urbano]:[Rural]])</f>
        <v>1039</v>
      </c>
      <c r="I1237" s="51" t="s">
        <v>47</v>
      </c>
      <c r="J1237" s="51">
        <v>3164704</v>
      </c>
      <c r="K1237" s="51" t="s">
        <v>1640</v>
      </c>
      <c r="L1237" s="51">
        <v>1</v>
      </c>
    </row>
    <row r="1238" spans="1:12">
      <c r="A1238" s="51" t="s">
        <v>44</v>
      </c>
      <c r="B1238" s="51">
        <v>2106102</v>
      </c>
      <c r="C1238" s="51" t="s">
        <v>1652</v>
      </c>
      <c r="D1238" s="51">
        <v>0</v>
      </c>
      <c r="E1238" s="51">
        <v>3</v>
      </c>
      <c r="F1238" s="51">
        <v>277</v>
      </c>
      <c r="G1238" s="61">
        <f>SUM(Tabela1[[#This Row],[Urbano]:[Rural]])</f>
        <v>280</v>
      </c>
      <c r="I1238" s="51" t="s">
        <v>47</v>
      </c>
      <c r="J1238" s="51">
        <v>3165503</v>
      </c>
      <c r="K1238" s="51" t="s">
        <v>1641</v>
      </c>
      <c r="L1238" s="51">
        <v>1</v>
      </c>
    </row>
    <row r="1239" spans="1:12">
      <c r="A1239" s="51" t="s">
        <v>44</v>
      </c>
      <c r="B1239" s="51">
        <v>2106201</v>
      </c>
      <c r="C1239" s="51" t="s">
        <v>1654</v>
      </c>
      <c r="D1239" s="51">
        <v>1</v>
      </c>
      <c r="E1239" s="51">
        <v>4</v>
      </c>
      <c r="F1239" s="51">
        <v>207</v>
      </c>
      <c r="G1239" s="61">
        <f>SUM(Tabela1[[#This Row],[Urbano]:[Rural]])</f>
        <v>212</v>
      </c>
      <c r="I1239" s="51" t="s">
        <v>47</v>
      </c>
      <c r="J1239" s="51">
        <v>3165560</v>
      </c>
      <c r="K1239" s="51" t="s">
        <v>1642</v>
      </c>
      <c r="L1239" s="51">
        <v>1</v>
      </c>
    </row>
    <row r="1240" spans="1:12">
      <c r="A1240" s="51" t="s">
        <v>44</v>
      </c>
      <c r="B1240" s="51">
        <v>2106300</v>
      </c>
      <c r="C1240" s="51" t="s">
        <v>1081</v>
      </c>
      <c r="D1240" s="51">
        <v>162</v>
      </c>
      <c r="E1240" s="51">
        <v>39</v>
      </c>
      <c r="F1240" s="56">
        <v>1287</v>
      </c>
      <c r="G1240" s="61">
        <f>SUM(Tabela1[[#This Row],[Urbano]:[Rural]])</f>
        <v>1488</v>
      </c>
      <c r="I1240" s="51" t="s">
        <v>47</v>
      </c>
      <c r="J1240" s="51">
        <v>3165909</v>
      </c>
      <c r="K1240" s="51" t="s">
        <v>1644</v>
      </c>
      <c r="L1240" s="51">
        <v>1</v>
      </c>
    </row>
    <row r="1241" spans="1:12">
      <c r="A1241" s="51" t="s">
        <v>44</v>
      </c>
      <c r="B1241" s="51">
        <v>2106326</v>
      </c>
      <c r="C1241" s="51" t="s">
        <v>1082</v>
      </c>
      <c r="D1241" s="51">
        <v>0</v>
      </c>
      <c r="E1241" s="51">
        <v>25</v>
      </c>
      <c r="F1241" s="51">
        <v>301</v>
      </c>
      <c r="G1241" s="61">
        <f>SUM(Tabela1[[#This Row],[Urbano]:[Rural]])</f>
        <v>326</v>
      </c>
      <c r="I1241" s="51" t="s">
        <v>47</v>
      </c>
      <c r="J1241" s="51">
        <v>3166501</v>
      </c>
      <c r="K1241" s="51" t="s">
        <v>1645</v>
      </c>
      <c r="L1241" s="51">
        <v>1</v>
      </c>
    </row>
    <row r="1242" spans="1:12">
      <c r="A1242" s="51" t="s">
        <v>44</v>
      </c>
      <c r="B1242" s="51">
        <v>2106359</v>
      </c>
      <c r="C1242" s="51" t="s">
        <v>1658</v>
      </c>
      <c r="D1242" s="51">
        <v>1</v>
      </c>
      <c r="E1242" s="51">
        <v>0</v>
      </c>
      <c r="F1242" s="56">
        <v>864</v>
      </c>
      <c r="G1242" s="61">
        <f>SUM(Tabela1[[#This Row],[Urbano]:[Rural]])</f>
        <v>865</v>
      </c>
      <c r="I1242" s="51" t="s">
        <v>47</v>
      </c>
      <c r="J1242" s="51">
        <v>3166709</v>
      </c>
      <c r="K1242" s="51" t="s">
        <v>1646</v>
      </c>
      <c r="L1242" s="51">
        <v>1</v>
      </c>
    </row>
    <row r="1243" spans="1:12">
      <c r="A1243" s="51" t="s">
        <v>44</v>
      </c>
      <c r="B1243" s="51">
        <v>2106375</v>
      </c>
      <c r="C1243" s="51" t="s">
        <v>1083</v>
      </c>
      <c r="D1243" s="51">
        <v>5</v>
      </c>
      <c r="E1243" s="51">
        <v>12</v>
      </c>
      <c r="F1243" s="51">
        <v>510</v>
      </c>
      <c r="G1243" s="61">
        <f>SUM(Tabela1[[#This Row],[Urbano]:[Rural]])</f>
        <v>527</v>
      </c>
      <c r="I1243" s="51" t="s">
        <v>47</v>
      </c>
      <c r="J1243" s="51">
        <v>3166907</v>
      </c>
      <c r="K1243" s="51" t="s">
        <v>1647</v>
      </c>
      <c r="L1243" s="51">
        <v>1</v>
      </c>
    </row>
    <row r="1244" spans="1:12">
      <c r="A1244" s="51" t="s">
        <v>44</v>
      </c>
      <c r="B1244" s="51">
        <v>2106409</v>
      </c>
      <c r="C1244" s="51" t="s">
        <v>1085</v>
      </c>
      <c r="D1244" s="51">
        <v>1</v>
      </c>
      <c r="E1244" s="51">
        <v>14</v>
      </c>
      <c r="F1244" s="51">
        <v>1212</v>
      </c>
      <c r="G1244" s="61">
        <f>SUM(Tabela1[[#This Row],[Urbano]:[Rural]])</f>
        <v>1227</v>
      </c>
      <c r="I1244" s="51" t="s">
        <v>47</v>
      </c>
      <c r="J1244" s="51">
        <v>3167103</v>
      </c>
      <c r="K1244" s="51" t="s">
        <v>1648</v>
      </c>
      <c r="L1244" s="51">
        <v>2</v>
      </c>
    </row>
    <row r="1245" spans="1:12">
      <c r="A1245" s="51" t="s">
        <v>44</v>
      </c>
      <c r="B1245" s="51">
        <v>2106508</v>
      </c>
      <c r="C1245" s="51" t="s">
        <v>1086</v>
      </c>
      <c r="D1245" s="51">
        <v>462</v>
      </c>
      <c r="E1245" s="51">
        <v>92</v>
      </c>
      <c r="F1245" s="56">
        <v>3140</v>
      </c>
      <c r="G1245" s="61">
        <f>SUM(Tabela1[[#This Row],[Urbano]:[Rural]])</f>
        <v>3694</v>
      </c>
      <c r="I1245" s="51" t="s">
        <v>47</v>
      </c>
      <c r="J1245" s="51">
        <v>3167202</v>
      </c>
      <c r="K1245" s="51" t="s">
        <v>1650</v>
      </c>
      <c r="L1245" s="51">
        <v>3</v>
      </c>
    </row>
    <row r="1246" spans="1:12">
      <c r="A1246" s="51" t="s">
        <v>44</v>
      </c>
      <c r="B1246" s="51">
        <v>2106607</v>
      </c>
      <c r="C1246" s="51" t="s">
        <v>1088</v>
      </c>
      <c r="D1246" s="51">
        <v>8</v>
      </c>
      <c r="E1246" s="51">
        <v>11</v>
      </c>
      <c r="F1246" s="56">
        <v>3230</v>
      </c>
      <c r="G1246" s="61">
        <f>SUM(Tabela1[[#This Row],[Urbano]:[Rural]])</f>
        <v>3249</v>
      </c>
      <c r="I1246" s="51" t="s">
        <v>47</v>
      </c>
      <c r="J1246" s="51">
        <v>3165552</v>
      </c>
      <c r="K1246" s="51" t="s">
        <v>1651</v>
      </c>
      <c r="L1246" s="51">
        <v>2</v>
      </c>
    </row>
    <row r="1247" spans="1:12">
      <c r="A1247" s="51" t="s">
        <v>44</v>
      </c>
      <c r="B1247" s="51">
        <v>2106631</v>
      </c>
      <c r="C1247" s="51" t="s">
        <v>1089</v>
      </c>
      <c r="D1247" s="51">
        <v>7</v>
      </c>
      <c r="E1247" s="51">
        <v>1</v>
      </c>
      <c r="F1247" s="56">
        <v>1147</v>
      </c>
      <c r="G1247" s="61">
        <f>SUM(Tabela1[[#This Row],[Urbano]:[Rural]])</f>
        <v>1155</v>
      </c>
      <c r="I1247" s="51" t="s">
        <v>47</v>
      </c>
      <c r="J1247" s="51">
        <v>3167608</v>
      </c>
      <c r="K1247" s="51" t="s">
        <v>1653</v>
      </c>
      <c r="L1247" s="51">
        <v>1</v>
      </c>
    </row>
    <row r="1248" spans="1:12">
      <c r="A1248" s="51" t="s">
        <v>44</v>
      </c>
      <c r="B1248" s="51">
        <v>2106672</v>
      </c>
      <c r="C1248" s="51" t="s">
        <v>1665</v>
      </c>
      <c r="D1248" s="51">
        <v>12</v>
      </c>
      <c r="E1248" s="51">
        <v>10</v>
      </c>
      <c r="F1248" s="51">
        <v>627</v>
      </c>
      <c r="G1248" s="61">
        <f>SUM(Tabela1[[#This Row],[Urbano]:[Rural]])</f>
        <v>649</v>
      </c>
      <c r="I1248" s="51" t="s">
        <v>47</v>
      </c>
      <c r="J1248" s="51">
        <v>3168606</v>
      </c>
      <c r="K1248" s="51" t="s">
        <v>1656</v>
      </c>
      <c r="L1248" s="51">
        <v>4</v>
      </c>
    </row>
    <row r="1249" spans="1:12">
      <c r="A1249" s="51" t="s">
        <v>44</v>
      </c>
      <c r="B1249" s="51">
        <v>2106706</v>
      </c>
      <c r="C1249" s="51" t="s">
        <v>1667</v>
      </c>
      <c r="D1249" s="51">
        <v>4</v>
      </c>
      <c r="E1249" s="51">
        <v>3</v>
      </c>
      <c r="F1249" s="56">
        <v>1387</v>
      </c>
      <c r="G1249" s="61">
        <f>SUM(Tabela1[[#This Row],[Urbano]:[Rural]])</f>
        <v>1394</v>
      </c>
      <c r="I1249" s="51" t="s">
        <v>47</v>
      </c>
      <c r="J1249" s="51">
        <v>3168705</v>
      </c>
      <c r="K1249" s="51" t="s">
        <v>1657</v>
      </c>
      <c r="L1249" s="51">
        <v>1</v>
      </c>
    </row>
    <row r="1250" spans="1:12">
      <c r="A1250" s="51" t="s">
        <v>44</v>
      </c>
      <c r="B1250" s="51">
        <v>2106755</v>
      </c>
      <c r="C1250" s="51" t="s">
        <v>1090</v>
      </c>
      <c r="D1250" s="51">
        <v>7</v>
      </c>
      <c r="E1250" s="51">
        <v>5</v>
      </c>
      <c r="F1250" s="51">
        <v>448</v>
      </c>
      <c r="G1250" s="61">
        <f>SUM(Tabela1[[#This Row],[Urbano]:[Rural]])</f>
        <v>460</v>
      </c>
      <c r="I1250" s="51" t="s">
        <v>47</v>
      </c>
      <c r="J1250" s="51">
        <v>3169208</v>
      </c>
      <c r="K1250" s="51" t="s">
        <v>1659</v>
      </c>
      <c r="L1250" s="51">
        <v>1</v>
      </c>
    </row>
    <row r="1251" spans="1:12">
      <c r="A1251" s="51" t="s">
        <v>44</v>
      </c>
      <c r="B1251" s="51">
        <v>2106805</v>
      </c>
      <c r="C1251" s="51" t="s">
        <v>1091</v>
      </c>
      <c r="D1251" s="51">
        <v>99</v>
      </c>
      <c r="E1251" s="51">
        <v>56</v>
      </c>
      <c r="F1251" s="56">
        <v>1083</v>
      </c>
      <c r="G1251" s="61">
        <f>SUM(Tabela1[[#This Row],[Urbano]:[Rural]])</f>
        <v>1238</v>
      </c>
      <c r="I1251" s="51" t="s">
        <v>47</v>
      </c>
      <c r="J1251" s="51">
        <v>3169307</v>
      </c>
      <c r="K1251" s="51" t="s">
        <v>1660</v>
      </c>
      <c r="L1251" s="51">
        <v>1</v>
      </c>
    </row>
    <row r="1252" spans="1:12">
      <c r="A1252" s="51" t="s">
        <v>44</v>
      </c>
      <c r="B1252" s="51">
        <v>2106904</v>
      </c>
      <c r="C1252" s="51" t="s">
        <v>1092</v>
      </c>
      <c r="D1252" s="51">
        <v>89</v>
      </c>
      <c r="E1252" s="51">
        <v>191</v>
      </c>
      <c r="F1252" s="56">
        <v>3384</v>
      </c>
      <c r="G1252" s="61">
        <f>SUM(Tabela1[[#This Row],[Urbano]:[Rural]])</f>
        <v>3664</v>
      </c>
      <c r="I1252" s="51" t="s">
        <v>47</v>
      </c>
      <c r="J1252" s="51">
        <v>3169356</v>
      </c>
      <c r="K1252" s="51" t="s">
        <v>1661</v>
      </c>
      <c r="L1252" s="51">
        <v>3</v>
      </c>
    </row>
    <row r="1253" spans="1:12">
      <c r="A1253" s="51" t="s">
        <v>44</v>
      </c>
      <c r="B1253" s="51">
        <v>2107001</v>
      </c>
      <c r="C1253" s="51" t="s">
        <v>1093</v>
      </c>
      <c r="D1253" s="51">
        <v>0</v>
      </c>
      <c r="E1253" s="51">
        <v>0</v>
      </c>
      <c r="F1253" s="51">
        <v>991</v>
      </c>
      <c r="G1253" s="61">
        <f>SUM(Tabela1[[#This Row],[Urbano]:[Rural]])</f>
        <v>991</v>
      </c>
      <c r="I1253" s="51" t="s">
        <v>47</v>
      </c>
      <c r="J1253" s="51">
        <v>3169406</v>
      </c>
      <c r="K1253" s="51" t="s">
        <v>1662</v>
      </c>
      <c r="L1253" s="51">
        <v>1</v>
      </c>
    </row>
    <row r="1254" spans="1:12">
      <c r="A1254" s="51" t="s">
        <v>44</v>
      </c>
      <c r="B1254" s="51">
        <v>2107100</v>
      </c>
      <c r="C1254" s="51" t="s">
        <v>1094</v>
      </c>
      <c r="D1254" s="51">
        <v>44</v>
      </c>
      <c r="E1254" s="51">
        <v>33</v>
      </c>
      <c r="F1254" s="56">
        <v>1980</v>
      </c>
      <c r="G1254" s="61">
        <f>SUM(Tabela1[[#This Row],[Urbano]:[Rural]])</f>
        <v>2057</v>
      </c>
      <c r="I1254" s="51" t="s">
        <v>47</v>
      </c>
      <c r="J1254" s="51">
        <v>3169505</v>
      </c>
      <c r="K1254" s="51" t="s">
        <v>1663</v>
      </c>
      <c r="L1254" s="51">
        <v>1</v>
      </c>
    </row>
    <row r="1255" spans="1:12">
      <c r="A1255" s="51" t="s">
        <v>44</v>
      </c>
      <c r="B1255" s="51">
        <v>2107209</v>
      </c>
      <c r="C1255" s="51" t="s">
        <v>1674</v>
      </c>
      <c r="D1255" s="51">
        <v>0</v>
      </c>
      <c r="E1255" s="51">
        <v>17</v>
      </c>
      <c r="F1255" s="56">
        <v>1081</v>
      </c>
      <c r="G1255" s="61">
        <f>SUM(Tabela1[[#This Row],[Urbano]:[Rural]])</f>
        <v>1098</v>
      </c>
      <c r="I1255" s="51" t="s">
        <v>47</v>
      </c>
      <c r="J1255" s="51">
        <v>3169703</v>
      </c>
      <c r="K1255" s="51" t="s">
        <v>1664</v>
      </c>
      <c r="L1255" s="51">
        <v>1</v>
      </c>
    </row>
    <row r="1256" spans="1:12">
      <c r="A1256" s="51" t="s">
        <v>44</v>
      </c>
      <c r="B1256" s="51">
        <v>2107258</v>
      </c>
      <c r="C1256" s="51" t="s">
        <v>1095</v>
      </c>
      <c r="D1256" s="51">
        <v>1</v>
      </c>
      <c r="E1256" s="51">
        <v>5</v>
      </c>
      <c r="F1256" s="51">
        <v>609</v>
      </c>
      <c r="G1256" s="61">
        <f>SUM(Tabela1[[#This Row],[Urbano]:[Rural]])</f>
        <v>615</v>
      </c>
      <c r="I1256" s="51" t="s">
        <v>47</v>
      </c>
      <c r="J1256" s="51">
        <v>3169901</v>
      </c>
      <c r="K1256" s="51" t="s">
        <v>1666</v>
      </c>
      <c r="L1256" s="51">
        <v>1</v>
      </c>
    </row>
    <row r="1257" spans="1:12">
      <c r="A1257" s="51" t="s">
        <v>44</v>
      </c>
      <c r="B1257" s="51">
        <v>2107308</v>
      </c>
      <c r="C1257" s="51" t="s">
        <v>1677</v>
      </c>
      <c r="D1257" s="51">
        <v>0</v>
      </c>
      <c r="E1257" s="51">
        <v>0</v>
      </c>
      <c r="F1257" s="51">
        <v>266</v>
      </c>
      <c r="G1257" s="61">
        <f>SUM(Tabela1[[#This Row],[Urbano]:[Rural]])</f>
        <v>266</v>
      </c>
      <c r="I1257" s="51" t="s">
        <v>47</v>
      </c>
      <c r="J1257" s="51">
        <v>3170008</v>
      </c>
      <c r="K1257" s="51" t="s">
        <v>1668</v>
      </c>
      <c r="L1257" s="51">
        <v>2</v>
      </c>
    </row>
    <row r="1258" spans="1:12">
      <c r="A1258" s="51" t="s">
        <v>44</v>
      </c>
      <c r="B1258" s="51">
        <v>2107357</v>
      </c>
      <c r="C1258" s="51" t="s">
        <v>1096</v>
      </c>
      <c r="D1258" s="51">
        <v>10</v>
      </c>
      <c r="E1258" s="51">
        <v>6</v>
      </c>
      <c r="F1258" s="51">
        <v>920</v>
      </c>
      <c r="G1258" s="61">
        <f>SUM(Tabela1[[#This Row],[Urbano]:[Rural]])</f>
        <v>936</v>
      </c>
      <c r="I1258" s="51" t="s">
        <v>47</v>
      </c>
      <c r="J1258" s="51">
        <v>3170057</v>
      </c>
      <c r="K1258" s="51" t="s">
        <v>1669</v>
      </c>
      <c r="L1258" s="51">
        <v>3</v>
      </c>
    </row>
    <row r="1259" spans="1:12">
      <c r="A1259" s="51" t="s">
        <v>44</v>
      </c>
      <c r="B1259" s="51">
        <v>2107407</v>
      </c>
      <c r="C1259" s="51" t="s">
        <v>1680</v>
      </c>
      <c r="D1259" s="51">
        <v>19</v>
      </c>
      <c r="E1259" s="51">
        <v>6</v>
      </c>
      <c r="F1259" s="51">
        <v>731</v>
      </c>
      <c r="G1259" s="61">
        <f>SUM(Tabela1[[#This Row],[Urbano]:[Rural]])</f>
        <v>756</v>
      </c>
      <c r="I1259" s="51" t="s">
        <v>47</v>
      </c>
      <c r="J1259" s="51">
        <v>3170107</v>
      </c>
      <c r="K1259" s="51" t="s">
        <v>1670</v>
      </c>
      <c r="L1259" s="51">
        <v>4</v>
      </c>
    </row>
    <row r="1260" spans="1:12">
      <c r="A1260" s="51" t="s">
        <v>44</v>
      </c>
      <c r="B1260" s="51">
        <v>2107456</v>
      </c>
      <c r="C1260" s="51" t="s">
        <v>1097</v>
      </c>
      <c r="D1260" s="51">
        <v>281</v>
      </c>
      <c r="E1260" s="51">
        <v>6</v>
      </c>
      <c r="F1260" s="56">
        <v>1081</v>
      </c>
      <c r="G1260" s="61">
        <f>SUM(Tabela1[[#This Row],[Urbano]:[Rural]])</f>
        <v>1368</v>
      </c>
      <c r="I1260" s="51" t="s">
        <v>47</v>
      </c>
      <c r="J1260" s="51">
        <v>3170206</v>
      </c>
      <c r="K1260" s="51" t="s">
        <v>1671</v>
      </c>
      <c r="L1260" s="51">
        <v>5</v>
      </c>
    </row>
    <row r="1261" spans="1:12">
      <c r="A1261" s="51" t="s">
        <v>44</v>
      </c>
      <c r="B1261" s="51">
        <v>2107506</v>
      </c>
      <c r="C1261" s="51" t="s">
        <v>1098</v>
      </c>
      <c r="D1261" s="51">
        <v>34</v>
      </c>
      <c r="E1261" s="51">
        <v>92</v>
      </c>
      <c r="F1261" s="51">
        <v>785</v>
      </c>
      <c r="G1261" s="61">
        <f>SUM(Tabela1[[#This Row],[Urbano]:[Rural]])</f>
        <v>911</v>
      </c>
      <c r="I1261" s="51" t="s">
        <v>47</v>
      </c>
      <c r="J1261" s="51">
        <v>3170404</v>
      </c>
      <c r="K1261" s="51" t="s">
        <v>1672</v>
      </c>
      <c r="L1261" s="51">
        <v>2</v>
      </c>
    </row>
    <row r="1262" spans="1:12">
      <c r="A1262" s="51" t="s">
        <v>44</v>
      </c>
      <c r="B1262" s="51">
        <v>2107605</v>
      </c>
      <c r="C1262" s="51" t="s">
        <v>1099</v>
      </c>
      <c r="D1262" s="51">
        <v>16</v>
      </c>
      <c r="E1262" s="51">
        <v>88</v>
      </c>
      <c r="F1262" s="56">
        <v>2067</v>
      </c>
      <c r="G1262" s="61">
        <f>SUM(Tabela1[[#This Row],[Urbano]:[Rural]])</f>
        <v>2171</v>
      </c>
      <c r="I1262" s="51" t="s">
        <v>47</v>
      </c>
      <c r="J1262" s="51">
        <v>3170503</v>
      </c>
      <c r="K1262" s="51" t="s">
        <v>3059</v>
      </c>
      <c r="L1262" s="51">
        <v>1</v>
      </c>
    </row>
    <row r="1263" spans="1:12">
      <c r="A1263" s="51" t="s">
        <v>44</v>
      </c>
      <c r="B1263" s="51">
        <v>2107704</v>
      </c>
      <c r="C1263" s="51" t="s">
        <v>1685</v>
      </c>
      <c r="D1263" s="51">
        <v>2</v>
      </c>
      <c r="E1263" s="51">
        <v>12</v>
      </c>
      <c r="F1263" s="56">
        <v>1490</v>
      </c>
      <c r="G1263" s="61">
        <f>SUM(Tabela1[[#This Row],[Urbano]:[Rural]])</f>
        <v>1504</v>
      </c>
      <c r="I1263" s="51" t="s">
        <v>47</v>
      </c>
      <c r="J1263" s="51">
        <v>3170701</v>
      </c>
      <c r="K1263" s="51" t="s">
        <v>1673</v>
      </c>
      <c r="L1263" s="51">
        <v>2</v>
      </c>
    </row>
    <row r="1264" spans="1:12">
      <c r="A1264" s="51" t="s">
        <v>44</v>
      </c>
      <c r="B1264" s="51">
        <v>2107803</v>
      </c>
      <c r="C1264" s="51" t="s">
        <v>1100</v>
      </c>
      <c r="D1264" s="51">
        <v>7</v>
      </c>
      <c r="E1264" s="51">
        <v>16</v>
      </c>
      <c r="F1264" s="56">
        <v>3379</v>
      </c>
      <c r="G1264" s="61">
        <f>SUM(Tabela1[[#This Row],[Urbano]:[Rural]])</f>
        <v>3402</v>
      </c>
      <c r="I1264" s="51" t="s">
        <v>47</v>
      </c>
      <c r="J1264" s="51">
        <v>3170909</v>
      </c>
      <c r="K1264" s="51" t="s">
        <v>1675</v>
      </c>
      <c r="L1264" s="51">
        <v>2</v>
      </c>
    </row>
    <row r="1265" spans="1:12">
      <c r="A1265" s="51" t="s">
        <v>44</v>
      </c>
      <c r="B1265" s="51">
        <v>2107902</v>
      </c>
      <c r="C1265" s="51" t="s">
        <v>1688</v>
      </c>
      <c r="D1265" s="51">
        <v>0</v>
      </c>
      <c r="E1265" s="51">
        <v>12</v>
      </c>
      <c r="F1265" s="51">
        <v>888</v>
      </c>
      <c r="G1265" s="61">
        <f>SUM(Tabela1[[#This Row],[Urbano]:[Rural]])</f>
        <v>900</v>
      </c>
      <c r="I1265" s="51" t="s">
        <v>47</v>
      </c>
      <c r="J1265" s="51">
        <v>3171808</v>
      </c>
      <c r="K1265" s="51" t="s">
        <v>1678</v>
      </c>
      <c r="L1265" s="51">
        <v>3</v>
      </c>
    </row>
    <row r="1266" spans="1:12">
      <c r="A1266" s="51" t="s">
        <v>44</v>
      </c>
      <c r="B1266" s="51">
        <v>2108009</v>
      </c>
      <c r="C1266" s="51" t="s">
        <v>1690</v>
      </c>
      <c r="D1266" s="51">
        <v>0</v>
      </c>
      <c r="E1266" s="51">
        <v>0</v>
      </c>
      <c r="F1266" s="56">
        <v>1339</v>
      </c>
      <c r="G1266" s="61">
        <f>SUM(Tabela1[[#This Row],[Urbano]:[Rural]])</f>
        <v>1339</v>
      </c>
      <c r="I1266" s="51" t="s">
        <v>47</v>
      </c>
      <c r="J1266" s="51">
        <v>3172004</v>
      </c>
      <c r="K1266" s="51" t="s">
        <v>1679</v>
      </c>
      <c r="L1266" s="51">
        <v>2</v>
      </c>
    </row>
    <row r="1267" spans="1:12">
      <c r="A1267" s="51" t="s">
        <v>44</v>
      </c>
      <c r="B1267" s="51">
        <v>2108058</v>
      </c>
      <c r="C1267" s="51" t="s">
        <v>1102</v>
      </c>
      <c r="D1267" s="51">
        <v>284</v>
      </c>
      <c r="E1267" s="51">
        <v>108</v>
      </c>
      <c r="F1267" s="56">
        <v>1906</v>
      </c>
      <c r="G1267" s="61">
        <f>SUM(Tabela1[[#This Row],[Urbano]:[Rural]])</f>
        <v>2298</v>
      </c>
      <c r="I1267" s="51" t="s">
        <v>47</v>
      </c>
      <c r="J1267" s="51">
        <v>3172202</v>
      </c>
      <c r="K1267" s="51" t="s">
        <v>2974</v>
      </c>
      <c r="L1267" s="51">
        <v>1</v>
      </c>
    </row>
    <row r="1268" spans="1:12">
      <c r="A1268" s="51" t="s">
        <v>44</v>
      </c>
      <c r="B1268" s="51">
        <v>2108108</v>
      </c>
      <c r="C1268" s="51" t="s">
        <v>1693</v>
      </c>
      <c r="D1268" s="51">
        <v>1</v>
      </c>
      <c r="E1268" s="51">
        <v>0</v>
      </c>
      <c r="F1268" s="56">
        <v>1410</v>
      </c>
      <c r="G1268" s="61">
        <f>SUM(Tabela1[[#This Row],[Urbano]:[Rural]])</f>
        <v>1411</v>
      </c>
      <c r="I1268" s="51" t="s">
        <v>49</v>
      </c>
      <c r="J1268" s="51">
        <v>5000609</v>
      </c>
      <c r="K1268" s="51" t="s">
        <v>1681</v>
      </c>
      <c r="L1268" s="51">
        <v>6</v>
      </c>
    </row>
    <row r="1269" spans="1:12">
      <c r="A1269" s="51" t="s">
        <v>44</v>
      </c>
      <c r="B1269" s="51">
        <v>2108207</v>
      </c>
      <c r="C1269" s="51" t="s">
        <v>1103</v>
      </c>
      <c r="D1269" s="51">
        <v>1</v>
      </c>
      <c r="E1269" s="51">
        <v>9</v>
      </c>
      <c r="F1269" s="56">
        <v>1459</v>
      </c>
      <c r="G1269" s="61">
        <f>SUM(Tabela1[[#This Row],[Urbano]:[Rural]])</f>
        <v>1469</v>
      </c>
      <c r="I1269" s="51" t="s">
        <v>49</v>
      </c>
      <c r="J1269" s="51">
        <v>5000708</v>
      </c>
      <c r="K1269" s="51" t="s">
        <v>1682</v>
      </c>
      <c r="L1269" s="51">
        <v>2</v>
      </c>
    </row>
    <row r="1270" spans="1:12">
      <c r="A1270" s="51" t="s">
        <v>44</v>
      </c>
      <c r="B1270" s="51">
        <v>2108256</v>
      </c>
      <c r="C1270" s="51" t="s">
        <v>1104</v>
      </c>
      <c r="D1270" s="51">
        <v>172</v>
      </c>
      <c r="E1270" s="51">
        <v>12</v>
      </c>
      <c r="F1270" s="56">
        <v>3173</v>
      </c>
      <c r="G1270" s="61">
        <f>SUM(Tabela1[[#This Row],[Urbano]:[Rural]])</f>
        <v>3357</v>
      </c>
      <c r="I1270" s="51" t="s">
        <v>49</v>
      </c>
      <c r="J1270" s="51">
        <v>5000807</v>
      </c>
      <c r="K1270" s="51" t="s">
        <v>1683</v>
      </c>
      <c r="L1270" s="51">
        <v>5</v>
      </c>
    </row>
    <row r="1271" spans="1:12">
      <c r="A1271" s="51" t="s">
        <v>44</v>
      </c>
      <c r="B1271" s="51">
        <v>2108306</v>
      </c>
      <c r="C1271" s="51" t="s">
        <v>1105</v>
      </c>
      <c r="D1271" s="51">
        <v>661</v>
      </c>
      <c r="E1271" s="51">
        <v>89</v>
      </c>
      <c r="F1271" s="56">
        <v>3407</v>
      </c>
      <c r="G1271" s="61">
        <f>SUM(Tabela1[[#This Row],[Urbano]:[Rural]])</f>
        <v>4157</v>
      </c>
      <c r="I1271" s="51" t="s">
        <v>49</v>
      </c>
      <c r="J1271" s="51">
        <v>5000856</v>
      </c>
      <c r="K1271" s="51" t="s">
        <v>1684</v>
      </c>
      <c r="L1271" s="51">
        <v>2</v>
      </c>
    </row>
    <row r="1272" spans="1:12">
      <c r="A1272" s="51" t="s">
        <v>44</v>
      </c>
      <c r="B1272" s="51">
        <v>2108405</v>
      </c>
      <c r="C1272" s="51" t="s">
        <v>1696</v>
      </c>
      <c r="D1272" s="51">
        <v>67</v>
      </c>
      <c r="E1272" s="51">
        <v>114</v>
      </c>
      <c r="F1272" s="56">
        <v>1739</v>
      </c>
      <c r="G1272" s="61">
        <f>SUM(Tabela1[[#This Row],[Urbano]:[Rural]])</f>
        <v>1920</v>
      </c>
      <c r="I1272" s="51" t="s">
        <v>49</v>
      </c>
      <c r="J1272" s="51">
        <v>5001243</v>
      </c>
      <c r="K1272" s="51" t="s">
        <v>1687</v>
      </c>
      <c r="L1272" s="51">
        <v>1</v>
      </c>
    </row>
    <row r="1273" spans="1:12">
      <c r="A1273" s="51" t="s">
        <v>44</v>
      </c>
      <c r="B1273" s="51">
        <v>2108454</v>
      </c>
      <c r="C1273" s="51" t="s">
        <v>1106</v>
      </c>
      <c r="D1273" s="51">
        <v>2</v>
      </c>
      <c r="E1273" s="51">
        <v>21</v>
      </c>
      <c r="F1273" s="56">
        <v>1998</v>
      </c>
      <c r="G1273" s="61">
        <f>SUM(Tabela1[[#This Row],[Urbano]:[Rural]])</f>
        <v>2021</v>
      </c>
      <c r="I1273" s="51" t="s">
        <v>49</v>
      </c>
      <c r="J1273" s="51">
        <v>5001508</v>
      </c>
      <c r="K1273" s="51" t="s">
        <v>1689</v>
      </c>
      <c r="L1273" s="51">
        <v>1</v>
      </c>
    </row>
    <row r="1274" spans="1:12">
      <c r="A1274" s="51" t="s">
        <v>44</v>
      </c>
      <c r="B1274" s="51">
        <v>2108504</v>
      </c>
      <c r="C1274" s="51" t="s">
        <v>1107</v>
      </c>
      <c r="D1274" s="51">
        <v>200</v>
      </c>
      <c r="E1274" s="51">
        <v>50</v>
      </c>
      <c r="F1274" s="56">
        <v>3820</v>
      </c>
      <c r="G1274" s="61">
        <f>SUM(Tabela1[[#This Row],[Urbano]:[Rural]])</f>
        <v>4070</v>
      </c>
      <c r="I1274" s="51" t="s">
        <v>49</v>
      </c>
      <c r="J1274" s="51">
        <v>5002100</v>
      </c>
      <c r="K1274" s="51" t="s">
        <v>1692</v>
      </c>
      <c r="L1274" s="51">
        <v>1</v>
      </c>
    </row>
    <row r="1275" spans="1:12">
      <c r="A1275" s="51" t="s">
        <v>44</v>
      </c>
      <c r="B1275" s="51">
        <v>2108603</v>
      </c>
      <c r="C1275" s="51" t="s">
        <v>1109</v>
      </c>
      <c r="D1275" s="51">
        <v>784</v>
      </c>
      <c r="E1275" s="51">
        <v>58</v>
      </c>
      <c r="F1275" s="56">
        <v>2564</v>
      </c>
      <c r="G1275" s="61">
        <f>SUM(Tabela1[[#This Row],[Urbano]:[Rural]])</f>
        <v>3406</v>
      </c>
      <c r="I1275" s="51" t="s">
        <v>49</v>
      </c>
      <c r="J1275" s="51">
        <v>5002159</v>
      </c>
      <c r="K1275" s="51" t="s">
        <v>1694</v>
      </c>
      <c r="L1275" s="51">
        <v>1</v>
      </c>
    </row>
    <row r="1276" spans="1:12">
      <c r="A1276" s="51" t="s">
        <v>44</v>
      </c>
      <c r="B1276" s="51">
        <v>2108702</v>
      </c>
      <c r="C1276" s="51" t="s">
        <v>1110</v>
      </c>
      <c r="D1276" s="51">
        <v>67</v>
      </c>
      <c r="E1276" s="51">
        <v>22</v>
      </c>
      <c r="F1276" s="56">
        <v>2355</v>
      </c>
      <c r="G1276" s="61">
        <f>SUM(Tabela1[[#This Row],[Urbano]:[Rural]])</f>
        <v>2444</v>
      </c>
      <c r="I1276" s="51" t="s">
        <v>49</v>
      </c>
      <c r="J1276" s="51">
        <v>5002209</v>
      </c>
      <c r="K1276" s="51" t="s">
        <v>295</v>
      </c>
      <c r="L1276" s="51">
        <v>1</v>
      </c>
    </row>
    <row r="1277" spans="1:12">
      <c r="A1277" s="51" t="s">
        <v>44</v>
      </c>
      <c r="B1277" s="51">
        <v>2108801</v>
      </c>
      <c r="C1277" s="51" t="s">
        <v>1112</v>
      </c>
      <c r="D1277" s="51">
        <v>35</v>
      </c>
      <c r="E1277" s="51">
        <v>21</v>
      </c>
      <c r="F1277" s="51">
        <v>915</v>
      </c>
      <c r="G1277" s="61">
        <f>SUM(Tabela1[[#This Row],[Urbano]:[Rural]])</f>
        <v>971</v>
      </c>
      <c r="I1277" s="51" t="s">
        <v>49</v>
      </c>
      <c r="J1277" s="51">
        <v>5002308</v>
      </c>
      <c r="K1277" s="51" t="s">
        <v>1695</v>
      </c>
      <c r="L1277" s="51">
        <v>1</v>
      </c>
    </row>
    <row r="1278" spans="1:12">
      <c r="A1278" s="51" t="s">
        <v>44</v>
      </c>
      <c r="B1278" s="51">
        <v>2108900</v>
      </c>
      <c r="C1278" s="51" t="s">
        <v>1703</v>
      </c>
      <c r="D1278" s="51">
        <v>5</v>
      </c>
      <c r="E1278" s="51">
        <v>9</v>
      </c>
      <c r="F1278" s="56">
        <v>2008</v>
      </c>
      <c r="G1278" s="61">
        <f>SUM(Tabela1[[#This Row],[Urbano]:[Rural]])</f>
        <v>2022</v>
      </c>
      <c r="I1278" s="51" t="s">
        <v>49</v>
      </c>
      <c r="J1278" s="51">
        <v>5002407</v>
      </c>
      <c r="K1278" s="51" t="s">
        <v>3118</v>
      </c>
      <c r="L1278" s="51">
        <v>3</v>
      </c>
    </row>
    <row r="1279" spans="1:12">
      <c r="A1279" s="51" t="s">
        <v>44</v>
      </c>
      <c r="B1279" s="51">
        <v>2109007</v>
      </c>
      <c r="C1279" s="51" t="s">
        <v>1113</v>
      </c>
      <c r="D1279" s="51">
        <v>2</v>
      </c>
      <c r="E1279" s="51">
        <v>12</v>
      </c>
      <c r="F1279" s="51">
        <v>587</v>
      </c>
      <c r="G1279" s="61">
        <f>SUM(Tabela1[[#This Row],[Urbano]:[Rural]])</f>
        <v>601</v>
      </c>
      <c r="I1279" s="51" t="s">
        <v>49</v>
      </c>
      <c r="J1279" s="51">
        <v>5002704</v>
      </c>
      <c r="K1279" s="51" t="s">
        <v>96</v>
      </c>
      <c r="L1279" s="51">
        <v>9</v>
      </c>
    </row>
    <row r="1280" spans="1:12">
      <c r="A1280" s="51" t="s">
        <v>44</v>
      </c>
      <c r="B1280" s="51">
        <v>2109056</v>
      </c>
      <c r="C1280" s="51" t="s">
        <v>1114</v>
      </c>
      <c r="D1280" s="51">
        <v>80</v>
      </c>
      <c r="E1280" s="51">
        <v>15</v>
      </c>
      <c r="F1280" s="51">
        <v>391</v>
      </c>
      <c r="G1280" s="61">
        <f>SUM(Tabela1[[#This Row],[Urbano]:[Rural]])</f>
        <v>486</v>
      </c>
      <c r="I1280" s="51" t="s">
        <v>49</v>
      </c>
      <c r="J1280" s="51">
        <v>5002803</v>
      </c>
      <c r="K1280" s="51" t="s">
        <v>1697</v>
      </c>
      <c r="L1280" s="51">
        <v>1</v>
      </c>
    </row>
    <row r="1281" spans="1:12">
      <c r="A1281" s="51" t="s">
        <v>44</v>
      </c>
      <c r="B1281" s="51">
        <v>2109106</v>
      </c>
      <c r="C1281" s="51" t="s">
        <v>661</v>
      </c>
      <c r="D1281" s="51">
        <v>1</v>
      </c>
      <c r="E1281" s="51">
        <v>10</v>
      </c>
      <c r="F1281" s="51">
        <v>1012</v>
      </c>
      <c r="G1281" s="61">
        <f>SUM(Tabela1[[#This Row],[Urbano]:[Rural]])</f>
        <v>1023</v>
      </c>
      <c r="I1281" s="51" t="s">
        <v>49</v>
      </c>
      <c r="J1281" s="51">
        <v>5003157</v>
      </c>
      <c r="K1281" s="51" t="s">
        <v>1698</v>
      </c>
      <c r="L1281" s="51">
        <v>1</v>
      </c>
    </row>
    <row r="1282" spans="1:12">
      <c r="A1282" s="51" t="s">
        <v>44</v>
      </c>
      <c r="B1282" s="51">
        <v>2109205</v>
      </c>
      <c r="C1282" s="51" t="s">
        <v>1116</v>
      </c>
      <c r="D1282" s="51">
        <v>105</v>
      </c>
      <c r="E1282" s="51">
        <v>57</v>
      </c>
      <c r="F1282" s="51">
        <v>1165</v>
      </c>
      <c r="G1282" s="61">
        <f>SUM(Tabela1[[#This Row],[Urbano]:[Rural]])</f>
        <v>1327</v>
      </c>
      <c r="I1282" s="51" t="s">
        <v>49</v>
      </c>
      <c r="J1282" s="51">
        <v>5003207</v>
      </c>
      <c r="K1282" s="51" t="s">
        <v>1699</v>
      </c>
      <c r="L1282" s="51">
        <v>3</v>
      </c>
    </row>
    <row r="1283" spans="1:12">
      <c r="A1283" s="51" t="s">
        <v>44</v>
      </c>
      <c r="B1283" s="51">
        <v>2109239</v>
      </c>
      <c r="C1283" s="51" t="s">
        <v>1118</v>
      </c>
      <c r="D1283" s="51">
        <v>4</v>
      </c>
      <c r="E1283" s="51">
        <v>2</v>
      </c>
      <c r="F1283" s="51">
        <v>413</v>
      </c>
      <c r="G1283" s="61">
        <f>SUM(Tabela1[[#This Row],[Urbano]:[Rural]])</f>
        <v>419</v>
      </c>
      <c r="I1283" s="51" t="s">
        <v>49</v>
      </c>
      <c r="J1283" s="51">
        <v>5003256</v>
      </c>
      <c r="K1283" s="51" t="s">
        <v>1700</v>
      </c>
      <c r="L1283" s="51">
        <v>1</v>
      </c>
    </row>
    <row r="1284" spans="1:12">
      <c r="A1284" s="51" t="s">
        <v>44</v>
      </c>
      <c r="B1284" s="51">
        <v>2109270</v>
      </c>
      <c r="C1284" s="51" t="s">
        <v>1119</v>
      </c>
      <c r="D1284" s="51">
        <v>10</v>
      </c>
      <c r="E1284" s="51">
        <v>8</v>
      </c>
      <c r="F1284" s="51">
        <v>841</v>
      </c>
      <c r="G1284" s="61">
        <f>SUM(Tabela1[[#This Row],[Urbano]:[Rural]])</f>
        <v>859</v>
      </c>
      <c r="I1284" s="51" t="s">
        <v>49</v>
      </c>
      <c r="J1284" s="51">
        <v>5003504</v>
      </c>
      <c r="K1284" s="51" t="s">
        <v>1701</v>
      </c>
      <c r="L1284" s="51">
        <v>1</v>
      </c>
    </row>
    <row r="1285" spans="1:12">
      <c r="A1285" s="51" t="s">
        <v>44</v>
      </c>
      <c r="B1285" s="51">
        <v>2109304</v>
      </c>
      <c r="C1285" s="51" t="s">
        <v>1120</v>
      </c>
      <c r="D1285" s="51">
        <v>21</v>
      </c>
      <c r="E1285" s="51">
        <v>41</v>
      </c>
      <c r="F1285" s="56">
        <v>2783</v>
      </c>
      <c r="G1285" s="61">
        <f>SUM(Tabela1[[#This Row],[Urbano]:[Rural]])</f>
        <v>2845</v>
      </c>
      <c r="I1285" s="51" t="s">
        <v>49</v>
      </c>
      <c r="J1285" s="51">
        <v>5003702</v>
      </c>
      <c r="K1285" s="51" t="s">
        <v>1702</v>
      </c>
      <c r="L1285" s="51">
        <v>4</v>
      </c>
    </row>
    <row r="1286" spans="1:12">
      <c r="A1286" s="51" t="s">
        <v>44</v>
      </c>
      <c r="B1286" s="51">
        <v>2109403</v>
      </c>
      <c r="C1286" s="51" t="s">
        <v>1121</v>
      </c>
      <c r="D1286" s="51">
        <v>110</v>
      </c>
      <c r="E1286" s="51">
        <v>11</v>
      </c>
      <c r="F1286" s="51">
        <v>823</v>
      </c>
      <c r="G1286" s="61">
        <f>SUM(Tabela1[[#This Row],[Urbano]:[Rural]])</f>
        <v>944</v>
      </c>
      <c r="I1286" s="51" t="s">
        <v>49</v>
      </c>
      <c r="J1286" s="51">
        <v>5003751</v>
      </c>
      <c r="K1286" s="51" t="s">
        <v>1704</v>
      </c>
      <c r="L1286" s="51">
        <v>1</v>
      </c>
    </row>
    <row r="1287" spans="1:12">
      <c r="A1287" s="51" t="s">
        <v>44</v>
      </c>
      <c r="B1287" s="51">
        <v>2109452</v>
      </c>
      <c r="C1287" s="51" t="s">
        <v>1122</v>
      </c>
      <c r="D1287" s="51">
        <v>112</v>
      </c>
      <c r="E1287" s="51">
        <v>32</v>
      </c>
      <c r="F1287" s="51">
        <v>535</v>
      </c>
      <c r="G1287" s="61">
        <f>SUM(Tabela1[[#This Row],[Urbano]:[Rural]])</f>
        <v>679</v>
      </c>
      <c r="I1287" s="51" t="s">
        <v>49</v>
      </c>
      <c r="J1287" s="51">
        <v>5003900</v>
      </c>
      <c r="K1287" s="51" t="s">
        <v>1705</v>
      </c>
      <c r="L1287" s="51">
        <v>1</v>
      </c>
    </row>
    <row r="1288" spans="1:12">
      <c r="A1288" s="51" t="s">
        <v>44</v>
      </c>
      <c r="B1288" s="51">
        <v>2109502</v>
      </c>
      <c r="C1288" s="51" t="s">
        <v>1123</v>
      </c>
      <c r="D1288" s="51">
        <v>1</v>
      </c>
      <c r="E1288" s="51">
        <v>0</v>
      </c>
      <c r="F1288" s="56">
        <v>1520</v>
      </c>
      <c r="G1288" s="61">
        <f>SUM(Tabela1[[#This Row],[Urbano]:[Rural]])</f>
        <v>1521</v>
      </c>
      <c r="I1288" s="51" t="s">
        <v>49</v>
      </c>
      <c r="J1288" s="51">
        <v>5004007</v>
      </c>
      <c r="K1288" s="51" t="s">
        <v>1706</v>
      </c>
      <c r="L1288" s="51">
        <v>1</v>
      </c>
    </row>
    <row r="1289" spans="1:12">
      <c r="A1289" s="51" t="s">
        <v>44</v>
      </c>
      <c r="B1289" s="51">
        <v>2109551</v>
      </c>
      <c r="C1289" s="51" t="s">
        <v>1714</v>
      </c>
      <c r="D1289" s="51">
        <v>0</v>
      </c>
      <c r="E1289" s="51">
        <v>2</v>
      </c>
      <c r="F1289" s="51">
        <v>425</v>
      </c>
      <c r="G1289" s="61">
        <f>SUM(Tabela1[[#This Row],[Urbano]:[Rural]])</f>
        <v>427</v>
      </c>
      <c r="I1289" s="51" t="s">
        <v>49</v>
      </c>
      <c r="J1289" s="51">
        <v>5004304</v>
      </c>
      <c r="K1289" s="51" t="s">
        <v>1707</v>
      </c>
      <c r="L1289" s="51">
        <v>3</v>
      </c>
    </row>
    <row r="1290" spans="1:12">
      <c r="A1290" s="51" t="s">
        <v>44</v>
      </c>
      <c r="B1290" s="51">
        <v>2109601</v>
      </c>
      <c r="C1290" s="51" t="s">
        <v>1125</v>
      </c>
      <c r="D1290" s="51">
        <v>385</v>
      </c>
      <c r="E1290" s="51">
        <v>174</v>
      </c>
      <c r="F1290" s="56">
        <v>2084</v>
      </c>
      <c r="G1290" s="61">
        <f>SUM(Tabela1[[#This Row],[Urbano]:[Rural]])</f>
        <v>2643</v>
      </c>
      <c r="I1290" s="51" t="s">
        <v>49</v>
      </c>
      <c r="J1290" s="51">
        <v>5004502</v>
      </c>
      <c r="K1290" s="51" t="s">
        <v>3149</v>
      </c>
      <c r="L1290" s="51">
        <v>1</v>
      </c>
    </row>
    <row r="1291" spans="1:12">
      <c r="A1291" s="51" t="s">
        <v>44</v>
      </c>
      <c r="B1291" s="51">
        <v>2109700</v>
      </c>
      <c r="C1291" s="51" t="s">
        <v>1717</v>
      </c>
      <c r="D1291" s="51">
        <v>0</v>
      </c>
      <c r="E1291" s="51">
        <v>2</v>
      </c>
      <c r="F1291" s="51">
        <v>690</v>
      </c>
      <c r="G1291" s="61">
        <f>SUM(Tabela1[[#This Row],[Urbano]:[Rural]])</f>
        <v>692</v>
      </c>
      <c r="I1291" s="51" t="s">
        <v>49</v>
      </c>
      <c r="J1291" s="51">
        <v>5004601</v>
      </c>
      <c r="K1291" s="51" t="s">
        <v>1708</v>
      </c>
      <c r="L1291" s="51">
        <v>10</v>
      </c>
    </row>
    <row r="1292" spans="1:12">
      <c r="A1292" s="51" t="s">
        <v>44</v>
      </c>
      <c r="B1292" s="51">
        <v>2109759</v>
      </c>
      <c r="C1292" s="51" t="s">
        <v>1719</v>
      </c>
      <c r="D1292" s="51">
        <v>0</v>
      </c>
      <c r="E1292" s="51">
        <v>0</v>
      </c>
      <c r="F1292" s="51">
        <v>615</v>
      </c>
      <c r="G1292" s="61">
        <f>SUM(Tabela1[[#This Row],[Urbano]:[Rural]])</f>
        <v>615</v>
      </c>
      <c r="I1292" s="51" t="s">
        <v>49</v>
      </c>
      <c r="J1292" s="51">
        <v>5004700</v>
      </c>
      <c r="K1292" s="51" t="s">
        <v>1709</v>
      </c>
      <c r="L1292" s="51">
        <v>1</v>
      </c>
    </row>
    <row r="1293" spans="1:12">
      <c r="A1293" s="51" t="s">
        <v>44</v>
      </c>
      <c r="B1293" s="51">
        <v>2109809</v>
      </c>
      <c r="C1293" s="51" t="s">
        <v>1126</v>
      </c>
      <c r="D1293" s="51">
        <v>125</v>
      </c>
      <c r="E1293" s="51">
        <v>3</v>
      </c>
      <c r="F1293" s="56">
        <v>1624</v>
      </c>
      <c r="G1293" s="61">
        <f>SUM(Tabela1[[#This Row],[Urbano]:[Rural]])</f>
        <v>1752</v>
      </c>
      <c r="I1293" s="51" t="s">
        <v>49</v>
      </c>
      <c r="J1293" s="51">
        <v>5004809</v>
      </c>
      <c r="K1293" s="51" t="s">
        <v>1710</v>
      </c>
      <c r="L1293" s="51">
        <v>5</v>
      </c>
    </row>
    <row r="1294" spans="1:12">
      <c r="A1294" s="51" t="s">
        <v>44</v>
      </c>
      <c r="B1294" s="51">
        <v>2109908</v>
      </c>
      <c r="C1294" s="51" t="s">
        <v>582</v>
      </c>
      <c r="D1294" s="51">
        <v>69</v>
      </c>
      <c r="E1294" s="51">
        <v>37</v>
      </c>
      <c r="F1294" s="51">
        <v>1037</v>
      </c>
      <c r="G1294" s="61">
        <f>SUM(Tabela1[[#This Row],[Urbano]:[Rural]])</f>
        <v>1143</v>
      </c>
      <c r="I1294" s="51" t="s">
        <v>49</v>
      </c>
      <c r="J1294" s="51">
        <v>5004908</v>
      </c>
      <c r="K1294" s="51" t="s">
        <v>1711</v>
      </c>
      <c r="L1294" s="51">
        <v>1</v>
      </c>
    </row>
    <row r="1295" spans="1:12">
      <c r="A1295" s="51" t="s">
        <v>44</v>
      </c>
      <c r="B1295" s="51">
        <v>2110005</v>
      </c>
      <c r="C1295" s="51" t="s">
        <v>585</v>
      </c>
      <c r="D1295" s="51">
        <v>149</v>
      </c>
      <c r="E1295" s="51">
        <v>18</v>
      </c>
      <c r="F1295" s="56">
        <v>5711</v>
      </c>
      <c r="G1295" s="61">
        <f>SUM(Tabela1[[#This Row],[Urbano]:[Rural]])</f>
        <v>5878</v>
      </c>
      <c r="I1295" s="51" t="s">
        <v>49</v>
      </c>
      <c r="J1295" s="51">
        <v>5005152</v>
      </c>
      <c r="K1295" s="51" t="s">
        <v>1712</v>
      </c>
      <c r="L1295" s="51">
        <v>1</v>
      </c>
    </row>
    <row r="1296" spans="1:12">
      <c r="A1296" s="51" t="s">
        <v>44</v>
      </c>
      <c r="B1296" s="51">
        <v>2110039</v>
      </c>
      <c r="C1296" s="51" t="s">
        <v>1129</v>
      </c>
      <c r="D1296" s="51">
        <v>18</v>
      </c>
      <c r="E1296" s="51">
        <v>389</v>
      </c>
      <c r="F1296" s="56">
        <v>1701</v>
      </c>
      <c r="G1296" s="61">
        <f>SUM(Tabela1[[#This Row],[Urbano]:[Rural]])</f>
        <v>2108</v>
      </c>
      <c r="I1296" s="51" t="s">
        <v>49</v>
      </c>
      <c r="J1296" s="51">
        <v>5005400</v>
      </c>
      <c r="K1296" s="51" t="s">
        <v>1713</v>
      </c>
      <c r="L1296" s="51">
        <v>2</v>
      </c>
    </row>
    <row r="1297" spans="1:12">
      <c r="A1297" s="51" t="s">
        <v>44</v>
      </c>
      <c r="B1297" s="51">
        <v>2110237</v>
      </c>
      <c r="C1297" s="51" t="s">
        <v>1131</v>
      </c>
      <c r="D1297" s="51">
        <v>7</v>
      </c>
      <c r="E1297" s="51">
        <v>2</v>
      </c>
      <c r="F1297" s="51">
        <v>939</v>
      </c>
      <c r="G1297" s="61">
        <f>SUM(Tabela1[[#This Row],[Urbano]:[Rural]])</f>
        <v>948</v>
      </c>
      <c r="I1297" s="51" t="s">
        <v>49</v>
      </c>
      <c r="J1297" s="51">
        <v>5005681</v>
      </c>
      <c r="K1297" s="51" t="s">
        <v>499</v>
      </c>
      <c r="L1297" s="51">
        <v>1</v>
      </c>
    </row>
    <row r="1298" spans="1:12">
      <c r="A1298" s="51" t="s">
        <v>44</v>
      </c>
      <c r="B1298" s="51">
        <v>2110104</v>
      </c>
      <c r="C1298" s="51" t="s">
        <v>1133</v>
      </c>
      <c r="D1298" s="51">
        <v>130</v>
      </c>
      <c r="E1298" s="51">
        <v>24</v>
      </c>
      <c r="F1298" s="56">
        <v>1653</v>
      </c>
      <c r="G1298" s="61">
        <f>SUM(Tabela1[[#This Row],[Urbano]:[Rural]])</f>
        <v>1807</v>
      </c>
      <c r="I1298" s="51" t="s">
        <v>49</v>
      </c>
      <c r="J1298" s="51">
        <v>5005707</v>
      </c>
      <c r="K1298" s="51" t="s">
        <v>1715</v>
      </c>
      <c r="L1298" s="51">
        <v>3</v>
      </c>
    </row>
    <row r="1299" spans="1:12">
      <c r="A1299" s="51" t="s">
        <v>44</v>
      </c>
      <c r="B1299" s="51">
        <v>2110203</v>
      </c>
      <c r="C1299" s="51" t="s">
        <v>1134</v>
      </c>
      <c r="D1299" s="51">
        <v>57</v>
      </c>
      <c r="E1299" s="51">
        <v>108</v>
      </c>
      <c r="F1299" s="56">
        <v>3279</v>
      </c>
      <c r="G1299" s="61">
        <f>SUM(Tabela1[[#This Row],[Urbano]:[Rural]])</f>
        <v>3444</v>
      </c>
      <c r="I1299" s="51" t="s">
        <v>49</v>
      </c>
      <c r="J1299" s="51">
        <v>5005806</v>
      </c>
      <c r="K1299" s="51" t="s">
        <v>1716</v>
      </c>
      <c r="L1299" s="51">
        <v>2</v>
      </c>
    </row>
    <row r="1300" spans="1:12">
      <c r="A1300" s="51" t="s">
        <v>44</v>
      </c>
      <c r="B1300" s="51">
        <v>2110278</v>
      </c>
      <c r="C1300" s="51" t="s">
        <v>1135</v>
      </c>
      <c r="D1300" s="51">
        <v>103</v>
      </c>
      <c r="E1300" s="51">
        <v>23</v>
      </c>
      <c r="F1300" s="51">
        <v>1113</v>
      </c>
      <c r="G1300" s="61">
        <f>SUM(Tabela1[[#This Row],[Urbano]:[Rural]])</f>
        <v>1239</v>
      </c>
      <c r="I1300" s="51" t="s">
        <v>49</v>
      </c>
      <c r="J1300" s="51">
        <v>5006002</v>
      </c>
      <c r="K1300" s="51" t="s">
        <v>1718</v>
      </c>
      <c r="L1300" s="51">
        <v>3</v>
      </c>
    </row>
    <row r="1301" spans="1:12">
      <c r="A1301" s="51" t="s">
        <v>44</v>
      </c>
      <c r="B1301" s="51">
        <v>2110302</v>
      </c>
      <c r="C1301" s="51" t="s">
        <v>1137</v>
      </c>
      <c r="D1301" s="51">
        <v>2</v>
      </c>
      <c r="E1301" s="51">
        <v>0</v>
      </c>
      <c r="F1301" s="56">
        <v>1524</v>
      </c>
      <c r="G1301" s="61">
        <f>SUM(Tabela1[[#This Row],[Urbano]:[Rural]])</f>
        <v>1526</v>
      </c>
      <c r="I1301" s="51" t="s">
        <v>49</v>
      </c>
      <c r="J1301" s="51">
        <v>5006200</v>
      </c>
      <c r="K1301" s="51" t="s">
        <v>1720</v>
      </c>
      <c r="L1301" s="51">
        <v>8</v>
      </c>
    </row>
    <row r="1302" spans="1:12">
      <c r="A1302" s="51" t="s">
        <v>44</v>
      </c>
      <c r="B1302" s="51">
        <v>2110401</v>
      </c>
      <c r="C1302" s="51" t="s">
        <v>1139</v>
      </c>
      <c r="D1302" s="51">
        <v>67</v>
      </c>
      <c r="E1302" s="51">
        <v>38</v>
      </c>
      <c r="F1302" s="56">
        <v>1318</v>
      </c>
      <c r="G1302" s="61">
        <f>SUM(Tabela1[[#This Row],[Urbano]:[Rural]])</f>
        <v>1423</v>
      </c>
      <c r="I1302" s="51" t="s">
        <v>49</v>
      </c>
      <c r="J1302" s="51">
        <v>5006259</v>
      </c>
      <c r="K1302" s="51" t="s">
        <v>1721</v>
      </c>
      <c r="L1302" s="51">
        <v>2</v>
      </c>
    </row>
    <row r="1303" spans="1:12">
      <c r="A1303" s="51" t="s">
        <v>44</v>
      </c>
      <c r="B1303" s="51">
        <v>2110500</v>
      </c>
      <c r="C1303" s="51" t="s">
        <v>1140</v>
      </c>
      <c r="D1303" s="51">
        <v>10</v>
      </c>
      <c r="E1303" s="51">
        <v>21</v>
      </c>
      <c r="F1303" s="51">
        <v>1061</v>
      </c>
      <c r="G1303" s="61">
        <f>SUM(Tabela1[[#This Row],[Urbano]:[Rural]])</f>
        <v>1092</v>
      </c>
      <c r="I1303" s="51" t="s">
        <v>49</v>
      </c>
      <c r="J1303" s="51">
        <v>5006358</v>
      </c>
      <c r="K1303" s="51" t="s">
        <v>1722</v>
      </c>
      <c r="L1303" s="51">
        <v>1</v>
      </c>
    </row>
    <row r="1304" spans="1:12">
      <c r="A1304" s="51" t="s">
        <v>44</v>
      </c>
      <c r="B1304" s="51">
        <v>2110609</v>
      </c>
      <c r="C1304" s="51" t="s">
        <v>1141</v>
      </c>
      <c r="D1304" s="51">
        <v>193</v>
      </c>
      <c r="E1304" s="51">
        <v>60</v>
      </c>
      <c r="F1304" s="56">
        <v>1657</v>
      </c>
      <c r="G1304" s="61">
        <f>SUM(Tabela1[[#This Row],[Urbano]:[Rural]])</f>
        <v>1910</v>
      </c>
      <c r="I1304" s="51" t="s">
        <v>49</v>
      </c>
      <c r="J1304" s="51">
        <v>5006606</v>
      </c>
      <c r="K1304" s="51" t="s">
        <v>1723</v>
      </c>
      <c r="L1304" s="51">
        <v>15</v>
      </c>
    </row>
    <row r="1305" spans="1:12">
      <c r="A1305" s="51" t="s">
        <v>44</v>
      </c>
      <c r="B1305" s="51">
        <v>2110658</v>
      </c>
      <c r="C1305" s="51" t="s">
        <v>1733</v>
      </c>
      <c r="D1305" s="51">
        <v>0</v>
      </c>
      <c r="E1305" s="51">
        <v>1</v>
      </c>
      <c r="F1305" s="51">
        <v>97</v>
      </c>
      <c r="G1305" s="61">
        <f>SUM(Tabela1[[#This Row],[Urbano]:[Rural]])</f>
        <v>98</v>
      </c>
      <c r="I1305" s="51" t="s">
        <v>49</v>
      </c>
      <c r="J1305" s="51">
        <v>5007109</v>
      </c>
      <c r="K1305" s="51" t="s">
        <v>1724</v>
      </c>
      <c r="L1305" s="51">
        <v>2</v>
      </c>
    </row>
    <row r="1306" spans="1:12">
      <c r="A1306" s="51" t="s">
        <v>44</v>
      </c>
      <c r="B1306" s="51">
        <v>2110708</v>
      </c>
      <c r="C1306" s="51" t="s">
        <v>1143</v>
      </c>
      <c r="D1306" s="51">
        <v>13</v>
      </c>
      <c r="E1306" s="51">
        <v>10</v>
      </c>
      <c r="F1306" s="56">
        <v>1862</v>
      </c>
      <c r="G1306" s="61">
        <f>SUM(Tabela1[[#This Row],[Urbano]:[Rural]])</f>
        <v>1885</v>
      </c>
      <c r="I1306" s="51" t="s">
        <v>49</v>
      </c>
      <c r="J1306" s="51">
        <v>5007208</v>
      </c>
      <c r="K1306" s="51" t="s">
        <v>1725</v>
      </c>
      <c r="L1306" s="51">
        <v>5</v>
      </c>
    </row>
    <row r="1307" spans="1:12">
      <c r="A1307" s="51" t="s">
        <v>44</v>
      </c>
      <c r="B1307" s="51">
        <v>2110807</v>
      </c>
      <c r="C1307" s="51" t="s">
        <v>1735</v>
      </c>
      <c r="D1307" s="51">
        <v>1</v>
      </c>
      <c r="E1307" s="51">
        <v>0</v>
      </c>
      <c r="F1307" s="51">
        <v>141</v>
      </c>
      <c r="G1307" s="61">
        <f>SUM(Tabela1[[#This Row],[Urbano]:[Rural]])</f>
        <v>142</v>
      </c>
      <c r="I1307" s="51" t="s">
        <v>49</v>
      </c>
      <c r="J1307" s="51">
        <v>5007554</v>
      </c>
      <c r="K1307" s="51" t="s">
        <v>1726</v>
      </c>
      <c r="L1307" s="51">
        <v>4</v>
      </c>
    </row>
    <row r="1308" spans="1:12">
      <c r="A1308" s="51" t="s">
        <v>44</v>
      </c>
      <c r="B1308" s="51">
        <v>2110856</v>
      </c>
      <c r="C1308" s="51" t="s">
        <v>1737</v>
      </c>
      <c r="D1308" s="51">
        <v>16</v>
      </c>
      <c r="E1308" s="51">
        <v>81</v>
      </c>
      <c r="F1308" s="51">
        <v>551</v>
      </c>
      <c r="G1308" s="61">
        <f>SUM(Tabela1[[#This Row],[Urbano]:[Rural]])</f>
        <v>648</v>
      </c>
      <c r="I1308" s="51" t="s">
        <v>49</v>
      </c>
      <c r="J1308" s="51">
        <v>5007695</v>
      </c>
      <c r="K1308" s="51" t="s">
        <v>1727</v>
      </c>
      <c r="L1308" s="51">
        <v>1</v>
      </c>
    </row>
    <row r="1309" spans="1:12">
      <c r="A1309" s="51" t="s">
        <v>44</v>
      </c>
      <c r="B1309" s="51">
        <v>2110906</v>
      </c>
      <c r="C1309" s="51" t="s">
        <v>1739</v>
      </c>
      <c r="D1309" s="51">
        <v>10</v>
      </c>
      <c r="E1309" s="51">
        <v>2</v>
      </c>
      <c r="F1309" s="56">
        <v>2046</v>
      </c>
      <c r="G1309" s="61">
        <f>SUM(Tabela1[[#This Row],[Urbano]:[Rural]])</f>
        <v>2058</v>
      </c>
      <c r="I1309" s="51" t="s">
        <v>49</v>
      </c>
      <c r="J1309" s="51">
        <v>5007901</v>
      </c>
      <c r="K1309" s="51" t="s">
        <v>1728</v>
      </c>
      <c r="L1309" s="51">
        <v>10</v>
      </c>
    </row>
    <row r="1310" spans="1:12">
      <c r="A1310" s="51" t="s">
        <v>44</v>
      </c>
      <c r="B1310" s="51">
        <v>2111003</v>
      </c>
      <c r="C1310" s="51" t="s">
        <v>1145</v>
      </c>
      <c r="D1310" s="51">
        <v>2</v>
      </c>
      <c r="E1310" s="51">
        <v>1</v>
      </c>
      <c r="F1310" s="51">
        <v>410</v>
      </c>
      <c r="G1310" s="61">
        <f>SUM(Tabela1[[#This Row],[Urbano]:[Rural]])</f>
        <v>413</v>
      </c>
      <c r="I1310" s="51" t="s">
        <v>49</v>
      </c>
      <c r="J1310" s="51">
        <v>5007950</v>
      </c>
      <c r="K1310" s="51" t="s">
        <v>3192</v>
      </c>
      <c r="L1310" s="51">
        <v>2</v>
      </c>
    </row>
    <row r="1311" spans="1:12">
      <c r="A1311" s="51" t="s">
        <v>44</v>
      </c>
      <c r="B1311" s="51">
        <v>2111029</v>
      </c>
      <c r="C1311" s="51" t="s">
        <v>1742</v>
      </c>
      <c r="D1311" s="51">
        <v>13</v>
      </c>
      <c r="E1311" s="51">
        <v>74</v>
      </c>
      <c r="F1311" s="51">
        <v>858</v>
      </c>
      <c r="G1311" s="61">
        <f>SUM(Tabela1[[#This Row],[Urbano]:[Rural]])</f>
        <v>945</v>
      </c>
      <c r="I1311" s="51" t="s">
        <v>49</v>
      </c>
      <c r="J1311" s="51">
        <v>5008008</v>
      </c>
      <c r="K1311" s="51" t="s">
        <v>1730</v>
      </c>
      <c r="L1311" s="51">
        <v>6</v>
      </c>
    </row>
    <row r="1312" spans="1:12">
      <c r="A1312" s="51" t="s">
        <v>44</v>
      </c>
      <c r="B1312" s="51">
        <v>2111052</v>
      </c>
      <c r="C1312" s="51" t="s">
        <v>1631</v>
      </c>
      <c r="D1312" s="51">
        <v>1</v>
      </c>
      <c r="E1312" s="51">
        <v>1</v>
      </c>
      <c r="F1312" s="56">
        <v>1209</v>
      </c>
      <c r="G1312" s="61">
        <f>SUM(Tabela1[[#This Row],[Urbano]:[Rural]])</f>
        <v>1211</v>
      </c>
      <c r="I1312" s="51" t="s">
        <v>49</v>
      </c>
      <c r="J1312" s="51">
        <v>5008305</v>
      </c>
      <c r="K1312" s="51" t="s">
        <v>1731</v>
      </c>
      <c r="L1312" s="51">
        <v>8</v>
      </c>
    </row>
    <row r="1313" spans="1:12">
      <c r="A1313" s="51" t="s">
        <v>44</v>
      </c>
      <c r="B1313" s="51">
        <v>2111078</v>
      </c>
      <c r="C1313" s="51" t="s">
        <v>1147</v>
      </c>
      <c r="D1313" s="51">
        <v>12</v>
      </c>
      <c r="E1313" s="51">
        <v>16</v>
      </c>
      <c r="F1313" s="56">
        <v>2368</v>
      </c>
      <c r="G1313" s="61">
        <f>SUM(Tabela1[[#This Row],[Urbano]:[Rural]])</f>
        <v>2396</v>
      </c>
      <c r="I1313" s="51" t="s">
        <v>49</v>
      </c>
      <c r="J1313" s="51">
        <v>5008404</v>
      </c>
      <c r="K1313" s="51" t="s">
        <v>1732</v>
      </c>
      <c r="L1313" s="51">
        <v>2</v>
      </c>
    </row>
    <row r="1314" spans="1:12">
      <c r="A1314" s="51" t="s">
        <v>44</v>
      </c>
      <c r="B1314" s="51">
        <v>2111102</v>
      </c>
      <c r="C1314" s="51" t="s">
        <v>1746</v>
      </c>
      <c r="D1314" s="51">
        <v>3</v>
      </c>
      <c r="E1314" s="51">
        <v>4</v>
      </c>
      <c r="F1314" s="56">
        <v>1140</v>
      </c>
      <c r="G1314" s="61">
        <f>SUM(Tabela1[[#This Row],[Urbano]:[Rural]])</f>
        <v>1147</v>
      </c>
      <c r="I1314" s="51" t="s">
        <v>51</v>
      </c>
      <c r="J1314" s="51">
        <v>5100102</v>
      </c>
      <c r="K1314" s="51" t="s">
        <v>1734</v>
      </c>
      <c r="L1314" s="51">
        <v>1</v>
      </c>
    </row>
    <row r="1315" spans="1:12">
      <c r="A1315" s="51" t="s">
        <v>44</v>
      </c>
      <c r="B1315" s="51">
        <v>2111201</v>
      </c>
      <c r="C1315" s="51" t="s">
        <v>1148</v>
      </c>
      <c r="D1315" s="51">
        <v>198</v>
      </c>
      <c r="E1315" s="51">
        <v>127</v>
      </c>
      <c r="F1315" s="51">
        <v>646</v>
      </c>
      <c r="G1315" s="61">
        <f>SUM(Tabela1[[#This Row],[Urbano]:[Rural]])</f>
        <v>971</v>
      </c>
      <c r="I1315" s="51" t="s">
        <v>51</v>
      </c>
      <c r="J1315" s="51">
        <v>5100201</v>
      </c>
      <c r="K1315" s="51" t="s">
        <v>1190</v>
      </c>
      <c r="L1315" s="51">
        <v>1</v>
      </c>
    </row>
    <row r="1316" spans="1:12">
      <c r="A1316" s="51" t="s">
        <v>44</v>
      </c>
      <c r="B1316" s="51">
        <v>2111250</v>
      </c>
      <c r="C1316" s="51" t="s">
        <v>1150</v>
      </c>
      <c r="D1316" s="51">
        <v>1</v>
      </c>
      <c r="E1316" s="51">
        <v>4</v>
      </c>
      <c r="F1316" s="51">
        <v>995</v>
      </c>
      <c r="G1316" s="61">
        <f>SUM(Tabela1[[#This Row],[Urbano]:[Rural]])</f>
        <v>1000</v>
      </c>
      <c r="I1316" s="51" t="s">
        <v>51</v>
      </c>
      <c r="J1316" s="51">
        <v>5100250</v>
      </c>
      <c r="K1316" s="51" t="s">
        <v>1736</v>
      </c>
      <c r="L1316" s="51">
        <v>5</v>
      </c>
    </row>
    <row r="1317" spans="1:12">
      <c r="A1317" s="51" t="s">
        <v>44</v>
      </c>
      <c r="B1317" s="51">
        <v>2111300</v>
      </c>
      <c r="C1317" s="51" t="s">
        <v>1151</v>
      </c>
      <c r="D1317" s="51">
        <v>114</v>
      </c>
      <c r="E1317" s="51">
        <v>85</v>
      </c>
      <c r="F1317" s="56">
        <v>1399</v>
      </c>
      <c r="G1317" s="61">
        <f>SUM(Tabela1[[#This Row],[Urbano]:[Rural]])</f>
        <v>1598</v>
      </c>
      <c r="I1317" s="51" t="s">
        <v>51</v>
      </c>
      <c r="J1317" s="51">
        <v>5100300</v>
      </c>
      <c r="K1317" s="51" t="s">
        <v>1738</v>
      </c>
      <c r="L1317" s="51">
        <v>3</v>
      </c>
    </row>
    <row r="1318" spans="1:12">
      <c r="A1318" s="51" t="s">
        <v>44</v>
      </c>
      <c r="B1318" s="51">
        <v>2111409</v>
      </c>
      <c r="C1318" s="51" t="s">
        <v>1751</v>
      </c>
      <c r="D1318" s="51">
        <v>25</v>
      </c>
      <c r="E1318" s="51">
        <v>4</v>
      </c>
      <c r="F1318" s="56">
        <v>2658</v>
      </c>
      <c r="G1318" s="61">
        <f>SUM(Tabela1[[#This Row],[Urbano]:[Rural]])</f>
        <v>2687</v>
      </c>
      <c r="I1318" s="51" t="s">
        <v>51</v>
      </c>
      <c r="J1318" s="51">
        <v>5100508</v>
      </c>
      <c r="K1318" s="51" t="s">
        <v>1741</v>
      </c>
      <c r="L1318" s="51">
        <v>1</v>
      </c>
    </row>
    <row r="1319" spans="1:12">
      <c r="A1319" s="51" t="s">
        <v>44</v>
      </c>
      <c r="B1319" s="51">
        <v>2111508</v>
      </c>
      <c r="C1319" s="51" t="s">
        <v>1153</v>
      </c>
      <c r="D1319" s="51">
        <v>174</v>
      </c>
      <c r="E1319" s="51">
        <v>15</v>
      </c>
      <c r="F1319" s="56">
        <v>1848</v>
      </c>
      <c r="G1319" s="61">
        <f>SUM(Tabela1[[#This Row],[Urbano]:[Rural]])</f>
        <v>2037</v>
      </c>
      <c r="I1319" s="51" t="s">
        <v>51</v>
      </c>
      <c r="J1319" s="51">
        <v>5100607</v>
      </c>
      <c r="K1319" s="51" t="s">
        <v>1743</v>
      </c>
      <c r="L1319" s="51">
        <v>1</v>
      </c>
    </row>
    <row r="1320" spans="1:12">
      <c r="A1320" s="51" t="s">
        <v>44</v>
      </c>
      <c r="B1320" s="51">
        <v>2111532</v>
      </c>
      <c r="C1320" s="51" t="s">
        <v>1754</v>
      </c>
      <c r="D1320" s="51">
        <v>17</v>
      </c>
      <c r="E1320" s="51">
        <v>26</v>
      </c>
      <c r="F1320" s="51">
        <v>505</v>
      </c>
      <c r="G1320" s="61">
        <f>SUM(Tabela1[[#This Row],[Urbano]:[Rural]])</f>
        <v>548</v>
      </c>
      <c r="I1320" s="51" t="s">
        <v>51</v>
      </c>
      <c r="J1320" s="51">
        <v>5101258</v>
      </c>
      <c r="K1320" s="51" t="s">
        <v>1745</v>
      </c>
      <c r="L1320" s="51">
        <v>3</v>
      </c>
    </row>
    <row r="1321" spans="1:12">
      <c r="A1321" s="51" t="s">
        <v>44</v>
      </c>
      <c r="B1321" s="51">
        <v>2111573</v>
      </c>
      <c r="C1321" s="51" t="s">
        <v>1756</v>
      </c>
      <c r="D1321" s="51">
        <v>1</v>
      </c>
      <c r="E1321" s="51">
        <v>1</v>
      </c>
      <c r="F1321" s="51">
        <v>865</v>
      </c>
      <c r="G1321" s="61">
        <f>SUM(Tabela1[[#This Row],[Urbano]:[Rural]])</f>
        <v>867</v>
      </c>
      <c r="I1321" s="51" t="s">
        <v>51</v>
      </c>
      <c r="J1321" s="51">
        <v>5101308</v>
      </c>
      <c r="K1321" s="51" t="s">
        <v>1747</v>
      </c>
      <c r="L1321" s="51">
        <v>1</v>
      </c>
    </row>
    <row r="1322" spans="1:12">
      <c r="A1322" s="51" t="s">
        <v>44</v>
      </c>
      <c r="B1322" s="51">
        <v>2111607</v>
      </c>
      <c r="C1322" s="51" t="s">
        <v>1155</v>
      </c>
      <c r="D1322" s="51">
        <v>12</v>
      </c>
      <c r="E1322" s="51">
        <v>0</v>
      </c>
      <c r="F1322" s="51">
        <v>676</v>
      </c>
      <c r="G1322" s="61">
        <f>SUM(Tabela1[[#This Row],[Urbano]:[Rural]])</f>
        <v>688</v>
      </c>
      <c r="I1322" s="51" t="s">
        <v>51</v>
      </c>
      <c r="J1322" s="51">
        <v>5101704</v>
      </c>
      <c r="K1322" s="51" t="s">
        <v>1748</v>
      </c>
      <c r="L1322" s="51">
        <v>1</v>
      </c>
    </row>
    <row r="1323" spans="1:12">
      <c r="A1323" s="51" t="s">
        <v>44</v>
      </c>
      <c r="B1323" s="51">
        <v>2111631</v>
      </c>
      <c r="C1323" s="51" t="s">
        <v>1758</v>
      </c>
      <c r="D1323" s="51">
        <v>1</v>
      </c>
      <c r="E1323" s="51">
        <v>0</v>
      </c>
      <c r="F1323" s="51">
        <v>1021</v>
      </c>
      <c r="G1323" s="61">
        <f>SUM(Tabela1[[#This Row],[Urbano]:[Rural]])</f>
        <v>1022</v>
      </c>
      <c r="I1323" s="51" t="s">
        <v>51</v>
      </c>
      <c r="J1323" s="51">
        <v>5101803</v>
      </c>
      <c r="K1323" s="51" t="s">
        <v>1749</v>
      </c>
      <c r="L1323" s="51">
        <v>2</v>
      </c>
    </row>
    <row r="1324" spans="1:12">
      <c r="A1324" s="51" t="s">
        <v>44</v>
      </c>
      <c r="B1324" s="51">
        <v>2111672</v>
      </c>
      <c r="C1324" s="51" t="s">
        <v>1157</v>
      </c>
      <c r="D1324" s="51">
        <v>6</v>
      </c>
      <c r="E1324" s="51">
        <v>1</v>
      </c>
      <c r="F1324" s="51">
        <v>1089</v>
      </c>
      <c r="G1324" s="61">
        <f>SUM(Tabela1[[#This Row],[Urbano]:[Rural]])</f>
        <v>1096</v>
      </c>
      <c r="I1324" s="51" t="s">
        <v>51</v>
      </c>
      <c r="J1324" s="51">
        <v>5101852</v>
      </c>
      <c r="K1324" s="51" t="s">
        <v>3220</v>
      </c>
      <c r="L1324" s="51">
        <v>2</v>
      </c>
    </row>
    <row r="1325" spans="1:12">
      <c r="A1325" s="51" t="s">
        <v>44</v>
      </c>
      <c r="B1325" s="51">
        <v>2111706</v>
      </c>
      <c r="C1325" s="51" t="s">
        <v>1158</v>
      </c>
      <c r="D1325" s="51">
        <v>135</v>
      </c>
      <c r="E1325" s="51">
        <v>56</v>
      </c>
      <c r="F1325" s="56">
        <v>2185</v>
      </c>
      <c r="G1325" s="61">
        <f>SUM(Tabela1[[#This Row],[Urbano]:[Rural]])</f>
        <v>2376</v>
      </c>
      <c r="I1325" s="51" t="s">
        <v>51</v>
      </c>
      <c r="J1325" s="51">
        <v>5101902</v>
      </c>
      <c r="K1325" s="51" t="s">
        <v>1750</v>
      </c>
      <c r="L1325" s="51">
        <v>1</v>
      </c>
    </row>
    <row r="1326" spans="1:12">
      <c r="A1326" s="51" t="s">
        <v>44</v>
      </c>
      <c r="B1326" s="51">
        <v>2111722</v>
      </c>
      <c r="C1326" s="51" t="s">
        <v>1762</v>
      </c>
      <c r="D1326" s="51">
        <v>7</v>
      </c>
      <c r="E1326" s="51">
        <v>13</v>
      </c>
      <c r="F1326" s="56">
        <v>1596</v>
      </c>
      <c r="G1326" s="61">
        <f>SUM(Tabela1[[#This Row],[Urbano]:[Rural]])</f>
        <v>1616</v>
      </c>
      <c r="I1326" s="51" t="s">
        <v>51</v>
      </c>
      <c r="J1326" s="51">
        <v>5102504</v>
      </c>
      <c r="K1326" s="51" t="s">
        <v>1752</v>
      </c>
      <c r="L1326" s="51">
        <v>3</v>
      </c>
    </row>
    <row r="1327" spans="1:12">
      <c r="A1327" s="51" t="s">
        <v>44</v>
      </c>
      <c r="B1327" s="51">
        <v>2111748</v>
      </c>
      <c r="C1327" s="51" t="s">
        <v>1159</v>
      </c>
      <c r="D1327" s="51">
        <v>2</v>
      </c>
      <c r="E1327" s="51">
        <v>0</v>
      </c>
      <c r="F1327" s="51">
        <v>481</v>
      </c>
      <c r="G1327" s="61">
        <f>SUM(Tabela1[[#This Row],[Urbano]:[Rural]])</f>
        <v>483</v>
      </c>
      <c r="I1327" s="51" t="s">
        <v>51</v>
      </c>
      <c r="J1327" s="51">
        <v>5102603</v>
      </c>
      <c r="K1327" s="51" t="s">
        <v>1753</v>
      </c>
      <c r="L1327" s="51">
        <v>1</v>
      </c>
    </row>
    <row r="1328" spans="1:12">
      <c r="A1328" s="51" t="s">
        <v>44</v>
      </c>
      <c r="B1328" s="51">
        <v>2111763</v>
      </c>
      <c r="C1328" s="51" t="s">
        <v>1161</v>
      </c>
      <c r="D1328" s="51">
        <v>9</v>
      </c>
      <c r="E1328" s="51">
        <v>0</v>
      </c>
      <c r="F1328" s="56">
        <v>1452</v>
      </c>
      <c r="G1328" s="61">
        <f>SUM(Tabela1[[#This Row],[Urbano]:[Rural]])</f>
        <v>1461</v>
      </c>
      <c r="I1328" s="51" t="s">
        <v>51</v>
      </c>
      <c r="J1328" s="51">
        <v>5102637</v>
      </c>
      <c r="K1328" s="51" t="s">
        <v>3225</v>
      </c>
      <c r="L1328" s="51">
        <v>2</v>
      </c>
    </row>
    <row r="1329" spans="1:12">
      <c r="A1329" s="51" t="s">
        <v>44</v>
      </c>
      <c r="B1329" s="51">
        <v>2111789</v>
      </c>
      <c r="C1329" s="51" t="s">
        <v>1163</v>
      </c>
      <c r="D1329" s="51">
        <v>27</v>
      </c>
      <c r="E1329" s="51">
        <v>127</v>
      </c>
      <c r="F1329" s="56">
        <v>958</v>
      </c>
      <c r="G1329" s="61">
        <f>SUM(Tabela1[[#This Row],[Urbano]:[Rural]])</f>
        <v>1112</v>
      </c>
      <c r="I1329" s="51" t="s">
        <v>51</v>
      </c>
      <c r="J1329" s="51">
        <v>5102678</v>
      </c>
      <c r="K1329" s="51" t="s">
        <v>1755</v>
      </c>
      <c r="L1329" s="51">
        <v>3</v>
      </c>
    </row>
    <row r="1330" spans="1:12">
      <c r="A1330" s="51" t="s">
        <v>44</v>
      </c>
      <c r="B1330" s="51">
        <v>2111805</v>
      </c>
      <c r="C1330" s="51" t="s">
        <v>1767</v>
      </c>
      <c r="D1330" s="51">
        <v>0</v>
      </c>
      <c r="E1330" s="51">
        <v>0</v>
      </c>
      <c r="F1330" s="56">
        <v>1819</v>
      </c>
      <c r="G1330" s="61">
        <f>SUM(Tabela1[[#This Row],[Urbano]:[Rural]])</f>
        <v>1819</v>
      </c>
      <c r="I1330" s="51" t="s">
        <v>51</v>
      </c>
      <c r="J1330" s="51">
        <v>5102702</v>
      </c>
      <c r="K1330" s="51" t="s">
        <v>321</v>
      </c>
      <c r="L1330" s="51">
        <v>1</v>
      </c>
    </row>
    <row r="1331" spans="1:12">
      <c r="A1331" s="51" t="s">
        <v>44</v>
      </c>
      <c r="B1331" s="51">
        <v>2111904</v>
      </c>
      <c r="C1331" s="51" t="s">
        <v>1769</v>
      </c>
      <c r="D1331" s="51">
        <v>0</v>
      </c>
      <c r="E1331" s="51">
        <v>0</v>
      </c>
      <c r="F1331" s="51">
        <v>1141</v>
      </c>
      <c r="G1331" s="61">
        <f>SUM(Tabela1[[#This Row],[Urbano]:[Rural]])</f>
        <v>1141</v>
      </c>
      <c r="I1331" s="51" t="s">
        <v>51</v>
      </c>
      <c r="J1331" s="51">
        <v>5102793</v>
      </c>
      <c r="K1331" s="51" t="s">
        <v>1757</v>
      </c>
      <c r="L1331" s="51">
        <v>6</v>
      </c>
    </row>
    <row r="1332" spans="1:12">
      <c r="A1332" s="51" t="s">
        <v>44</v>
      </c>
      <c r="B1332" s="51">
        <v>2111953</v>
      </c>
      <c r="C1332" s="51" t="s">
        <v>1771</v>
      </c>
      <c r="D1332" s="51">
        <v>0</v>
      </c>
      <c r="E1332" s="51">
        <v>0</v>
      </c>
      <c r="F1332" s="51">
        <v>417</v>
      </c>
      <c r="G1332" s="61">
        <f>SUM(Tabela1[[#This Row],[Urbano]:[Rural]])</f>
        <v>417</v>
      </c>
      <c r="I1332" s="51" t="s">
        <v>51</v>
      </c>
      <c r="J1332" s="51">
        <v>5102850</v>
      </c>
      <c r="K1332" s="51" t="s">
        <v>1759</v>
      </c>
      <c r="L1332" s="51">
        <v>1</v>
      </c>
    </row>
    <row r="1333" spans="1:12">
      <c r="A1333" s="51" t="s">
        <v>44</v>
      </c>
      <c r="B1333" s="51">
        <v>2112001</v>
      </c>
      <c r="C1333" s="51" t="s">
        <v>1165</v>
      </c>
      <c r="D1333" s="51">
        <v>1</v>
      </c>
      <c r="E1333" s="51">
        <v>0</v>
      </c>
      <c r="F1333" s="56">
        <v>1443</v>
      </c>
      <c r="G1333" s="61">
        <f>SUM(Tabela1[[#This Row],[Urbano]:[Rural]])</f>
        <v>1444</v>
      </c>
      <c r="I1333" s="51" t="s">
        <v>51</v>
      </c>
      <c r="J1333" s="51">
        <v>5103007</v>
      </c>
      <c r="K1333" s="51" t="s">
        <v>1760</v>
      </c>
      <c r="L1333" s="51">
        <v>4</v>
      </c>
    </row>
    <row r="1334" spans="1:12">
      <c r="A1334" s="51" t="s">
        <v>44</v>
      </c>
      <c r="B1334" s="51">
        <v>2112100</v>
      </c>
      <c r="C1334" s="51" t="s">
        <v>1166</v>
      </c>
      <c r="D1334" s="51">
        <v>16</v>
      </c>
      <c r="E1334" s="51">
        <v>26</v>
      </c>
      <c r="F1334" s="56">
        <v>2631</v>
      </c>
      <c r="G1334" s="61">
        <f>SUM(Tabela1[[#This Row],[Urbano]:[Rural]])</f>
        <v>2673</v>
      </c>
      <c r="I1334" s="51" t="s">
        <v>51</v>
      </c>
      <c r="J1334" s="51">
        <v>5103056</v>
      </c>
      <c r="K1334" s="51" t="s">
        <v>1761</v>
      </c>
      <c r="L1334" s="51">
        <v>2</v>
      </c>
    </row>
    <row r="1335" spans="1:12">
      <c r="A1335" s="51" t="s">
        <v>44</v>
      </c>
      <c r="B1335" s="51">
        <v>2112209</v>
      </c>
      <c r="C1335" s="51" t="s">
        <v>1168</v>
      </c>
      <c r="D1335" s="51">
        <v>8</v>
      </c>
      <c r="E1335" s="51">
        <v>34</v>
      </c>
      <c r="F1335" s="56">
        <v>4064</v>
      </c>
      <c r="G1335" s="61">
        <f>SUM(Tabela1[[#This Row],[Urbano]:[Rural]])</f>
        <v>4106</v>
      </c>
      <c r="I1335" s="51" t="s">
        <v>51</v>
      </c>
      <c r="J1335" s="51">
        <v>5103205</v>
      </c>
      <c r="K1335" s="51" t="s">
        <v>1763</v>
      </c>
      <c r="L1335" s="51">
        <v>1</v>
      </c>
    </row>
    <row r="1336" spans="1:12">
      <c r="A1336" s="51" t="s">
        <v>44</v>
      </c>
      <c r="B1336" s="51">
        <v>2112233</v>
      </c>
      <c r="C1336" s="51" t="s">
        <v>1170</v>
      </c>
      <c r="D1336" s="51">
        <v>1</v>
      </c>
      <c r="E1336" s="51">
        <v>15</v>
      </c>
      <c r="F1336" s="51">
        <v>919</v>
      </c>
      <c r="G1336" s="61">
        <f>SUM(Tabela1[[#This Row],[Urbano]:[Rural]])</f>
        <v>935</v>
      </c>
      <c r="I1336" s="51" t="s">
        <v>51</v>
      </c>
      <c r="J1336" s="51">
        <v>5103254</v>
      </c>
      <c r="K1336" s="51" t="s">
        <v>1764</v>
      </c>
      <c r="L1336" s="51">
        <v>1</v>
      </c>
    </row>
    <row r="1337" spans="1:12">
      <c r="A1337" s="51" t="s">
        <v>44</v>
      </c>
      <c r="B1337" s="51">
        <v>2112274</v>
      </c>
      <c r="C1337" s="51" t="s">
        <v>1777</v>
      </c>
      <c r="D1337" s="51">
        <v>46</v>
      </c>
      <c r="E1337" s="51">
        <v>35</v>
      </c>
      <c r="F1337" s="51">
        <v>655</v>
      </c>
      <c r="G1337" s="61">
        <f>SUM(Tabela1[[#This Row],[Urbano]:[Rural]])</f>
        <v>736</v>
      </c>
      <c r="I1337" s="51" t="s">
        <v>51</v>
      </c>
      <c r="J1337" s="51">
        <v>5103304</v>
      </c>
      <c r="K1337" s="51" t="s">
        <v>1765</v>
      </c>
      <c r="L1337" s="51">
        <v>3</v>
      </c>
    </row>
    <row r="1338" spans="1:12">
      <c r="A1338" s="51" t="s">
        <v>44</v>
      </c>
      <c r="B1338" s="51">
        <v>2112308</v>
      </c>
      <c r="C1338" s="51" t="s">
        <v>1779</v>
      </c>
      <c r="D1338" s="51">
        <v>2</v>
      </c>
      <c r="E1338" s="51">
        <v>6</v>
      </c>
      <c r="F1338" s="56">
        <v>2413</v>
      </c>
      <c r="G1338" s="61">
        <f>SUM(Tabela1[[#This Row],[Urbano]:[Rural]])</f>
        <v>2421</v>
      </c>
      <c r="I1338" s="51" t="s">
        <v>51</v>
      </c>
      <c r="J1338" s="51">
        <v>5103353</v>
      </c>
      <c r="K1338" s="51" t="s">
        <v>1766</v>
      </c>
      <c r="L1338" s="51">
        <v>1</v>
      </c>
    </row>
    <row r="1339" spans="1:12">
      <c r="A1339" s="51" t="s">
        <v>44</v>
      </c>
      <c r="B1339" s="51">
        <v>2112407</v>
      </c>
      <c r="C1339" s="51" t="s">
        <v>1171</v>
      </c>
      <c r="D1339" s="51">
        <v>4</v>
      </c>
      <c r="E1339" s="51">
        <v>279</v>
      </c>
      <c r="F1339" s="56">
        <v>2642</v>
      </c>
      <c r="G1339" s="61">
        <f>SUM(Tabela1[[#This Row],[Urbano]:[Rural]])</f>
        <v>2925</v>
      </c>
      <c r="I1339" s="51" t="s">
        <v>51</v>
      </c>
      <c r="J1339" s="51">
        <v>5103403</v>
      </c>
      <c r="K1339" s="51" t="s">
        <v>1768</v>
      </c>
      <c r="L1339" s="51">
        <v>9</v>
      </c>
    </row>
    <row r="1340" spans="1:12">
      <c r="A1340" s="51" t="s">
        <v>44</v>
      </c>
      <c r="B1340" s="51">
        <v>2112456</v>
      </c>
      <c r="C1340" s="51" t="s">
        <v>1172</v>
      </c>
      <c r="D1340" s="51">
        <v>91</v>
      </c>
      <c r="E1340" s="51">
        <v>2</v>
      </c>
      <c r="F1340" s="56">
        <v>1935</v>
      </c>
      <c r="G1340" s="61">
        <f>SUM(Tabela1[[#This Row],[Urbano]:[Rural]])</f>
        <v>2028</v>
      </c>
      <c r="I1340" s="51" t="s">
        <v>51</v>
      </c>
      <c r="J1340" s="51">
        <v>5103437</v>
      </c>
      <c r="K1340" s="51" t="s">
        <v>1770</v>
      </c>
      <c r="L1340" s="51">
        <v>1</v>
      </c>
    </row>
    <row r="1341" spans="1:12">
      <c r="A1341" s="51" t="s">
        <v>44</v>
      </c>
      <c r="B1341" s="51">
        <v>2112506</v>
      </c>
      <c r="C1341" s="51" t="s">
        <v>1173</v>
      </c>
      <c r="D1341" s="51">
        <v>128</v>
      </c>
      <c r="E1341" s="51">
        <v>143</v>
      </c>
      <c r="F1341" s="56">
        <v>5075</v>
      </c>
      <c r="G1341" s="61">
        <f>SUM(Tabela1[[#This Row],[Urbano]:[Rural]])</f>
        <v>5346</v>
      </c>
      <c r="I1341" s="51" t="s">
        <v>51</v>
      </c>
      <c r="J1341" s="51">
        <v>5103502</v>
      </c>
      <c r="K1341" s="51" t="s">
        <v>1772</v>
      </c>
      <c r="L1341" s="51">
        <v>4</v>
      </c>
    </row>
    <row r="1342" spans="1:12">
      <c r="A1342" s="51" t="s">
        <v>44</v>
      </c>
      <c r="B1342" s="51">
        <v>2112605</v>
      </c>
      <c r="C1342" s="51" t="s">
        <v>1784</v>
      </c>
      <c r="D1342" s="51">
        <v>9</v>
      </c>
      <c r="E1342" s="51">
        <v>13</v>
      </c>
      <c r="F1342" s="56">
        <v>2931</v>
      </c>
      <c r="G1342" s="61">
        <f>SUM(Tabela1[[#This Row],[Urbano]:[Rural]])</f>
        <v>2953</v>
      </c>
      <c r="I1342" s="51" t="s">
        <v>51</v>
      </c>
      <c r="J1342" s="51">
        <v>5103858</v>
      </c>
      <c r="K1342" s="51" t="s">
        <v>1773</v>
      </c>
      <c r="L1342" s="51">
        <v>1</v>
      </c>
    </row>
    <row r="1343" spans="1:12">
      <c r="A1343" s="51" t="s">
        <v>44</v>
      </c>
      <c r="B1343" s="51">
        <v>2112704</v>
      </c>
      <c r="C1343" s="51" t="s">
        <v>1174</v>
      </c>
      <c r="D1343" s="51">
        <v>5</v>
      </c>
      <c r="E1343" s="51">
        <v>9</v>
      </c>
      <c r="F1343" s="56">
        <v>3745</v>
      </c>
      <c r="G1343" s="61">
        <f>SUM(Tabela1[[#This Row],[Urbano]:[Rural]])</f>
        <v>3759</v>
      </c>
      <c r="I1343" s="51" t="s">
        <v>51</v>
      </c>
      <c r="J1343" s="51">
        <v>5103908</v>
      </c>
      <c r="K1343" s="51" t="s">
        <v>1774</v>
      </c>
      <c r="L1343" s="51">
        <v>1</v>
      </c>
    </row>
    <row r="1344" spans="1:12">
      <c r="A1344" s="51" t="s">
        <v>44</v>
      </c>
      <c r="B1344" s="51">
        <v>2112803</v>
      </c>
      <c r="C1344" s="51" t="s">
        <v>864</v>
      </c>
      <c r="D1344" s="51">
        <v>1442</v>
      </c>
      <c r="E1344" s="51">
        <v>140</v>
      </c>
      <c r="F1344" s="56">
        <v>2899</v>
      </c>
      <c r="G1344" s="61">
        <f>SUM(Tabela1[[#This Row],[Urbano]:[Rural]])</f>
        <v>4481</v>
      </c>
      <c r="I1344" s="51" t="s">
        <v>51</v>
      </c>
      <c r="J1344" s="51">
        <v>5103957</v>
      </c>
      <c r="K1344" s="51" t="s">
        <v>1775</v>
      </c>
      <c r="L1344" s="51">
        <v>2</v>
      </c>
    </row>
    <row r="1345" spans="1:12">
      <c r="A1345" s="51" t="s">
        <v>44</v>
      </c>
      <c r="B1345" s="51">
        <v>2112852</v>
      </c>
      <c r="C1345" s="51" t="s">
        <v>1177</v>
      </c>
      <c r="D1345" s="51">
        <v>11</v>
      </c>
      <c r="E1345" s="51">
        <v>16</v>
      </c>
      <c r="F1345" s="51">
        <v>596</v>
      </c>
      <c r="G1345" s="61">
        <f>SUM(Tabela1[[#This Row],[Urbano]:[Rural]])</f>
        <v>623</v>
      </c>
      <c r="I1345" s="51" t="s">
        <v>51</v>
      </c>
      <c r="J1345" s="51">
        <v>5104542</v>
      </c>
      <c r="K1345" s="51" t="s">
        <v>1778</v>
      </c>
      <c r="L1345" s="51">
        <v>4</v>
      </c>
    </row>
    <row r="1346" spans="1:12">
      <c r="A1346" s="51" t="s">
        <v>44</v>
      </c>
      <c r="B1346" s="51">
        <v>2112902</v>
      </c>
      <c r="C1346" s="51" t="s">
        <v>1179</v>
      </c>
      <c r="D1346" s="51">
        <v>21</v>
      </c>
      <c r="E1346" s="51">
        <v>11</v>
      </c>
      <c r="F1346" s="56">
        <v>2066</v>
      </c>
      <c r="G1346" s="61">
        <f>SUM(Tabela1[[#This Row],[Urbano]:[Rural]])</f>
        <v>2098</v>
      </c>
      <c r="I1346" s="51" t="s">
        <v>51</v>
      </c>
      <c r="J1346" s="51">
        <v>5104559</v>
      </c>
      <c r="K1346" s="51" t="s">
        <v>1780</v>
      </c>
      <c r="L1346" s="51">
        <v>1</v>
      </c>
    </row>
    <row r="1347" spans="1:12">
      <c r="A1347" s="51" t="s">
        <v>44</v>
      </c>
      <c r="B1347" s="51">
        <v>2113009</v>
      </c>
      <c r="C1347" s="51" t="s">
        <v>1181</v>
      </c>
      <c r="D1347" s="51">
        <v>5</v>
      </c>
      <c r="E1347" s="51">
        <v>15</v>
      </c>
      <c r="F1347" s="56">
        <v>1607</v>
      </c>
      <c r="G1347" s="61">
        <f>SUM(Tabela1[[#This Row],[Urbano]:[Rural]])</f>
        <v>1627</v>
      </c>
      <c r="I1347" s="51" t="s">
        <v>51</v>
      </c>
      <c r="J1347" s="51">
        <v>5104609</v>
      </c>
      <c r="K1347" s="51" t="s">
        <v>1781</v>
      </c>
      <c r="L1347" s="51">
        <v>3</v>
      </c>
    </row>
    <row r="1348" spans="1:12">
      <c r="A1348" s="51" t="s">
        <v>44</v>
      </c>
      <c r="B1348" s="51">
        <v>2114007</v>
      </c>
      <c r="C1348" s="51" t="s">
        <v>1183</v>
      </c>
      <c r="D1348" s="51">
        <v>154</v>
      </c>
      <c r="E1348" s="51">
        <v>14</v>
      </c>
      <c r="F1348" s="56">
        <v>4686</v>
      </c>
      <c r="G1348" s="61">
        <f>SUM(Tabela1[[#This Row],[Urbano]:[Rural]])</f>
        <v>4854</v>
      </c>
      <c r="I1348" s="51" t="s">
        <v>51</v>
      </c>
      <c r="J1348" s="51">
        <v>5104807</v>
      </c>
      <c r="K1348" s="51" t="s">
        <v>1782</v>
      </c>
      <c r="L1348" s="51">
        <v>3</v>
      </c>
    </row>
    <row r="1349" spans="1:12">
      <c r="A1349" s="51" t="s">
        <v>47</v>
      </c>
      <c r="B1349" s="51">
        <v>3100104</v>
      </c>
      <c r="C1349" s="51" t="s">
        <v>1792</v>
      </c>
      <c r="D1349" s="51">
        <v>0</v>
      </c>
      <c r="E1349" s="51">
        <v>0</v>
      </c>
      <c r="F1349" s="51">
        <v>152</v>
      </c>
      <c r="G1349" s="61">
        <f>SUM(Tabela1[[#This Row],[Urbano]:[Rural]])</f>
        <v>152</v>
      </c>
      <c r="I1349" s="51" t="s">
        <v>51</v>
      </c>
      <c r="J1349" s="51">
        <v>5104906</v>
      </c>
      <c r="K1349" s="51" t="s">
        <v>1783</v>
      </c>
      <c r="L1349" s="51">
        <v>1</v>
      </c>
    </row>
    <row r="1350" spans="1:12">
      <c r="A1350" s="51" t="s">
        <v>47</v>
      </c>
      <c r="B1350" s="51">
        <v>3100203</v>
      </c>
      <c r="C1350" s="51" t="s">
        <v>1185</v>
      </c>
      <c r="D1350" s="51">
        <v>0</v>
      </c>
      <c r="E1350" s="51">
        <v>0</v>
      </c>
      <c r="F1350" s="51">
        <v>116</v>
      </c>
      <c r="G1350" s="61">
        <f>SUM(Tabela1[[#This Row],[Urbano]:[Rural]])</f>
        <v>116</v>
      </c>
      <c r="I1350" s="51" t="s">
        <v>51</v>
      </c>
      <c r="J1350" s="51">
        <v>5105101</v>
      </c>
      <c r="K1350" s="51" t="s">
        <v>1785</v>
      </c>
      <c r="L1350" s="51">
        <v>2</v>
      </c>
    </row>
    <row r="1351" spans="1:12">
      <c r="A1351" s="51" t="s">
        <v>47</v>
      </c>
      <c r="B1351" s="51">
        <v>3100302</v>
      </c>
      <c r="C1351" s="51" t="s">
        <v>1187</v>
      </c>
      <c r="D1351" s="51">
        <v>0</v>
      </c>
      <c r="E1351" s="51">
        <v>0</v>
      </c>
      <c r="F1351" s="51">
        <v>519</v>
      </c>
      <c r="G1351" s="61">
        <f>SUM(Tabela1[[#This Row],[Urbano]:[Rural]])</f>
        <v>519</v>
      </c>
      <c r="I1351" s="51" t="s">
        <v>51</v>
      </c>
      <c r="J1351" s="51">
        <v>5105150</v>
      </c>
      <c r="K1351" s="51" t="s">
        <v>1786</v>
      </c>
      <c r="L1351" s="51">
        <v>8</v>
      </c>
    </row>
    <row r="1352" spans="1:12">
      <c r="A1352" s="51" t="s">
        <v>47</v>
      </c>
      <c r="B1352" s="51">
        <v>3100401</v>
      </c>
      <c r="C1352" s="51" t="s">
        <v>1188</v>
      </c>
      <c r="D1352" s="51">
        <v>0</v>
      </c>
      <c r="E1352" s="51">
        <v>2</v>
      </c>
      <c r="F1352" s="51">
        <v>104</v>
      </c>
      <c r="G1352" s="61">
        <f>SUM(Tabela1[[#This Row],[Urbano]:[Rural]])</f>
        <v>106</v>
      </c>
      <c r="I1352" s="51" t="s">
        <v>51</v>
      </c>
      <c r="J1352" s="51">
        <v>5105176</v>
      </c>
      <c r="K1352" s="51" t="s">
        <v>1787</v>
      </c>
      <c r="L1352" s="51">
        <v>7</v>
      </c>
    </row>
    <row r="1353" spans="1:12">
      <c r="A1353" s="51" t="s">
        <v>47</v>
      </c>
      <c r="B1353" s="51">
        <v>3100500</v>
      </c>
      <c r="C1353" s="51" t="s">
        <v>1797</v>
      </c>
      <c r="D1353" s="51">
        <v>1</v>
      </c>
      <c r="E1353" s="51">
        <v>0</v>
      </c>
      <c r="F1353" s="51">
        <v>265</v>
      </c>
      <c r="G1353" s="61">
        <f>SUM(Tabela1[[#This Row],[Urbano]:[Rural]])</f>
        <v>266</v>
      </c>
      <c r="I1353" s="51" t="s">
        <v>51</v>
      </c>
      <c r="J1353" s="51">
        <v>5105259</v>
      </c>
      <c r="K1353" s="51" t="s">
        <v>1789</v>
      </c>
      <c r="L1353" s="51">
        <v>1</v>
      </c>
    </row>
    <row r="1354" spans="1:12">
      <c r="A1354" s="51" t="s">
        <v>47</v>
      </c>
      <c r="B1354" s="51">
        <v>3100609</v>
      </c>
      <c r="C1354" s="51" t="s">
        <v>1190</v>
      </c>
      <c r="D1354" s="51">
        <v>0</v>
      </c>
      <c r="E1354" s="51">
        <v>0</v>
      </c>
      <c r="F1354" s="51">
        <v>514</v>
      </c>
      <c r="G1354" s="61">
        <f>SUM(Tabela1[[#This Row],[Urbano]:[Rural]])</f>
        <v>514</v>
      </c>
      <c r="I1354" s="51" t="s">
        <v>51</v>
      </c>
      <c r="J1354" s="51">
        <v>5105606</v>
      </c>
      <c r="K1354" s="51" t="s">
        <v>1790</v>
      </c>
      <c r="L1354" s="51">
        <v>1</v>
      </c>
    </row>
    <row r="1355" spans="1:12">
      <c r="A1355" s="51" t="s">
        <v>47</v>
      </c>
      <c r="B1355" s="51">
        <v>3100708</v>
      </c>
      <c r="C1355" s="51" t="s">
        <v>1800</v>
      </c>
      <c r="D1355" s="51">
        <v>0</v>
      </c>
      <c r="E1355" s="51">
        <v>0</v>
      </c>
      <c r="F1355" s="51">
        <v>16</v>
      </c>
      <c r="G1355" s="61">
        <f>SUM(Tabela1[[#This Row],[Urbano]:[Rural]])</f>
        <v>16</v>
      </c>
      <c r="I1355" s="51" t="s">
        <v>51</v>
      </c>
      <c r="J1355" s="51">
        <v>5105622</v>
      </c>
      <c r="K1355" s="51" t="s">
        <v>1791</v>
      </c>
      <c r="L1355" s="51">
        <v>4</v>
      </c>
    </row>
    <row r="1356" spans="1:12">
      <c r="A1356" s="51" t="s">
        <v>47</v>
      </c>
      <c r="B1356" s="51">
        <v>3100807</v>
      </c>
      <c r="C1356" s="51" t="s">
        <v>1802</v>
      </c>
      <c r="D1356" s="51">
        <v>0</v>
      </c>
      <c r="E1356" s="51">
        <v>1</v>
      </c>
      <c r="F1356" s="51">
        <v>118</v>
      </c>
      <c r="G1356" s="61">
        <f>SUM(Tabela1[[#This Row],[Urbano]:[Rural]])</f>
        <v>119</v>
      </c>
      <c r="I1356" s="51" t="s">
        <v>51</v>
      </c>
      <c r="J1356" s="51">
        <v>5105903</v>
      </c>
      <c r="K1356" s="51" t="s">
        <v>1793</v>
      </c>
      <c r="L1356" s="51">
        <v>1</v>
      </c>
    </row>
    <row r="1357" spans="1:12">
      <c r="A1357" s="51" t="s">
        <v>47</v>
      </c>
      <c r="B1357" s="51">
        <v>3100906</v>
      </c>
      <c r="C1357" s="51" t="s">
        <v>1804</v>
      </c>
      <c r="D1357" s="51">
        <v>0</v>
      </c>
      <c r="E1357" s="51">
        <v>0</v>
      </c>
      <c r="F1357" s="51">
        <v>754</v>
      </c>
      <c r="G1357" s="61">
        <f>SUM(Tabela1[[#This Row],[Urbano]:[Rural]])</f>
        <v>754</v>
      </c>
      <c r="I1357" s="51" t="s">
        <v>51</v>
      </c>
      <c r="J1357" s="51">
        <v>5106109</v>
      </c>
      <c r="K1357" s="51" t="s">
        <v>1794</v>
      </c>
      <c r="L1357" s="51">
        <v>6</v>
      </c>
    </row>
    <row r="1358" spans="1:12">
      <c r="A1358" s="51" t="s">
        <v>47</v>
      </c>
      <c r="B1358" s="51">
        <v>3101003</v>
      </c>
      <c r="C1358" s="51" t="s">
        <v>1806</v>
      </c>
      <c r="D1358" s="51">
        <v>0</v>
      </c>
      <c r="E1358" s="51">
        <v>0</v>
      </c>
      <c r="F1358" s="51">
        <v>314</v>
      </c>
      <c r="G1358" s="61">
        <f>SUM(Tabela1[[#This Row],[Urbano]:[Rural]])</f>
        <v>314</v>
      </c>
      <c r="I1358" s="51" t="s">
        <v>51</v>
      </c>
      <c r="J1358" s="51">
        <v>5106158</v>
      </c>
      <c r="K1358" s="51" t="s">
        <v>1795</v>
      </c>
      <c r="L1358" s="51">
        <v>2</v>
      </c>
    </row>
    <row r="1359" spans="1:12">
      <c r="A1359" s="51" t="s">
        <v>47</v>
      </c>
      <c r="B1359" s="51">
        <v>3101102</v>
      </c>
      <c r="C1359" s="51" t="s">
        <v>1192</v>
      </c>
      <c r="D1359" s="51">
        <v>0</v>
      </c>
      <c r="E1359" s="51">
        <v>2</v>
      </c>
      <c r="F1359" s="51">
        <v>570</v>
      </c>
      <c r="G1359" s="61">
        <f>SUM(Tabela1[[#This Row],[Urbano]:[Rural]])</f>
        <v>572</v>
      </c>
      <c r="I1359" s="51" t="s">
        <v>51</v>
      </c>
      <c r="J1359" s="51">
        <v>5106208</v>
      </c>
      <c r="K1359" s="51" t="s">
        <v>1796</v>
      </c>
      <c r="L1359" s="51">
        <v>1</v>
      </c>
    </row>
    <row r="1360" spans="1:12">
      <c r="A1360" s="51" t="s">
        <v>47</v>
      </c>
      <c r="B1360" s="51">
        <v>3101201</v>
      </c>
      <c r="C1360" s="51" t="s">
        <v>1194</v>
      </c>
      <c r="D1360" s="51">
        <v>0</v>
      </c>
      <c r="E1360" s="51">
        <v>0</v>
      </c>
      <c r="F1360" s="51">
        <v>100</v>
      </c>
      <c r="G1360" s="61">
        <f>SUM(Tabela1[[#This Row],[Urbano]:[Rural]])</f>
        <v>100</v>
      </c>
      <c r="I1360" s="51" t="s">
        <v>51</v>
      </c>
      <c r="J1360" s="51">
        <v>5108808</v>
      </c>
      <c r="K1360" s="51" t="s">
        <v>1798</v>
      </c>
      <c r="L1360" s="51">
        <v>1</v>
      </c>
    </row>
    <row r="1361" spans="1:12">
      <c r="A1361" s="51" t="s">
        <v>47</v>
      </c>
      <c r="B1361" s="51">
        <v>3101300</v>
      </c>
      <c r="C1361" s="51" t="s">
        <v>1196</v>
      </c>
      <c r="D1361" s="51">
        <v>1</v>
      </c>
      <c r="E1361" s="51">
        <v>2</v>
      </c>
      <c r="F1361" s="51">
        <v>150</v>
      </c>
      <c r="G1361" s="61">
        <f>SUM(Tabela1[[#This Row],[Urbano]:[Rural]])</f>
        <v>153</v>
      </c>
      <c r="I1361" s="51" t="s">
        <v>51</v>
      </c>
      <c r="J1361" s="51">
        <v>5108857</v>
      </c>
      <c r="K1361" s="51" t="s">
        <v>1799</v>
      </c>
      <c r="L1361" s="51">
        <v>1</v>
      </c>
    </row>
    <row r="1362" spans="1:12">
      <c r="A1362" s="51" t="s">
        <v>47</v>
      </c>
      <c r="B1362" s="51">
        <v>3101409</v>
      </c>
      <c r="C1362" s="51" t="s">
        <v>1811</v>
      </c>
      <c r="D1362" s="51">
        <v>0</v>
      </c>
      <c r="E1362" s="51">
        <v>1</v>
      </c>
      <c r="F1362" s="51">
        <v>82</v>
      </c>
      <c r="G1362" s="61">
        <f>SUM(Tabela1[[#This Row],[Urbano]:[Rural]])</f>
        <v>83</v>
      </c>
      <c r="I1362" s="51" t="s">
        <v>51</v>
      </c>
      <c r="J1362" s="51">
        <v>5108956</v>
      </c>
      <c r="K1362" s="51" t="s">
        <v>3302</v>
      </c>
      <c r="L1362" s="51">
        <v>1</v>
      </c>
    </row>
    <row r="1363" spans="1:12">
      <c r="A1363" s="51" t="s">
        <v>47</v>
      </c>
      <c r="B1363" s="51">
        <v>3101508</v>
      </c>
      <c r="C1363" s="51" t="s">
        <v>1813</v>
      </c>
      <c r="D1363" s="51">
        <v>0</v>
      </c>
      <c r="E1363" s="51">
        <v>0</v>
      </c>
      <c r="F1363" s="51">
        <v>36</v>
      </c>
      <c r="G1363" s="61">
        <f>SUM(Tabela1[[#This Row],[Urbano]:[Rural]])</f>
        <v>36</v>
      </c>
      <c r="I1363" s="51" t="s">
        <v>51</v>
      </c>
      <c r="J1363" s="51">
        <v>5106224</v>
      </c>
      <c r="K1363" s="51" t="s">
        <v>1801</v>
      </c>
      <c r="L1363" s="51">
        <v>2</v>
      </c>
    </row>
    <row r="1364" spans="1:12">
      <c r="A1364" s="51" t="s">
        <v>47</v>
      </c>
      <c r="B1364" s="51">
        <v>3101607</v>
      </c>
      <c r="C1364" s="51" t="s">
        <v>1197</v>
      </c>
      <c r="D1364" s="51">
        <v>0</v>
      </c>
      <c r="E1364" s="51">
        <v>1</v>
      </c>
      <c r="F1364" s="51">
        <v>222</v>
      </c>
      <c r="G1364" s="61">
        <f>SUM(Tabela1[[#This Row],[Urbano]:[Rural]])</f>
        <v>223</v>
      </c>
      <c r="I1364" s="51" t="s">
        <v>51</v>
      </c>
      <c r="J1364" s="51">
        <v>5106190</v>
      </c>
      <c r="K1364" s="51" t="s">
        <v>1803</v>
      </c>
      <c r="L1364" s="51">
        <v>2</v>
      </c>
    </row>
    <row r="1365" spans="1:12">
      <c r="A1365" s="51" t="s">
        <v>47</v>
      </c>
      <c r="B1365" s="51">
        <v>3101631</v>
      </c>
      <c r="C1365" s="51" t="s">
        <v>1816</v>
      </c>
      <c r="D1365" s="51">
        <v>0</v>
      </c>
      <c r="E1365" s="51">
        <v>1</v>
      </c>
      <c r="F1365" s="51">
        <v>169</v>
      </c>
      <c r="G1365" s="61">
        <f>SUM(Tabela1[[#This Row],[Urbano]:[Rural]])</f>
        <v>170</v>
      </c>
      <c r="I1365" s="51" t="s">
        <v>51</v>
      </c>
      <c r="J1365" s="51">
        <v>5106240</v>
      </c>
      <c r="K1365" s="51" t="s">
        <v>1805</v>
      </c>
      <c r="L1365" s="51">
        <v>1</v>
      </c>
    </row>
    <row r="1366" spans="1:12">
      <c r="A1366" s="51" t="s">
        <v>47</v>
      </c>
      <c r="B1366" s="51">
        <v>3101706</v>
      </c>
      <c r="C1366" s="51" t="s">
        <v>1198</v>
      </c>
      <c r="D1366" s="51">
        <v>0</v>
      </c>
      <c r="E1366" s="51">
        <v>0</v>
      </c>
      <c r="F1366" s="51">
        <v>711</v>
      </c>
      <c r="G1366" s="61">
        <f>SUM(Tabela1[[#This Row],[Urbano]:[Rural]])</f>
        <v>711</v>
      </c>
      <c r="I1366" s="51" t="s">
        <v>51</v>
      </c>
      <c r="J1366" s="51">
        <v>5106257</v>
      </c>
      <c r="K1366" s="51" t="s">
        <v>1807</v>
      </c>
      <c r="L1366" s="51">
        <v>1</v>
      </c>
    </row>
    <row r="1367" spans="1:12">
      <c r="A1367" s="51" t="s">
        <v>47</v>
      </c>
      <c r="B1367" s="51">
        <v>3101805</v>
      </c>
      <c r="C1367" s="51" t="s">
        <v>1819</v>
      </c>
      <c r="D1367" s="51">
        <v>0</v>
      </c>
      <c r="E1367" s="51">
        <v>1</v>
      </c>
      <c r="F1367" s="51">
        <v>150</v>
      </c>
      <c r="G1367" s="61">
        <f>SUM(Tabela1[[#This Row],[Urbano]:[Rural]])</f>
        <v>151</v>
      </c>
      <c r="I1367" s="51" t="s">
        <v>51</v>
      </c>
      <c r="J1367" s="51">
        <v>5106273</v>
      </c>
      <c r="K1367" s="51" t="s">
        <v>3311</v>
      </c>
      <c r="L1367" s="51">
        <v>2</v>
      </c>
    </row>
    <row r="1368" spans="1:12">
      <c r="A1368" s="51" t="s">
        <v>47</v>
      </c>
      <c r="B1368" s="51">
        <v>3101904</v>
      </c>
      <c r="C1368" s="51" t="s">
        <v>1821</v>
      </c>
      <c r="D1368" s="51">
        <v>0</v>
      </c>
      <c r="E1368" s="51">
        <v>0</v>
      </c>
      <c r="F1368" s="51">
        <v>414</v>
      </c>
      <c r="G1368" s="61">
        <f>SUM(Tabela1[[#This Row],[Urbano]:[Rural]])</f>
        <v>414</v>
      </c>
      <c r="I1368" s="51" t="s">
        <v>51</v>
      </c>
      <c r="J1368" s="51">
        <v>5106265</v>
      </c>
      <c r="K1368" s="51" t="s">
        <v>1808</v>
      </c>
      <c r="L1368" s="51">
        <v>5</v>
      </c>
    </row>
    <row r="1369" spans="1:12">
      <c r="A1369" s="51" t="s">
        <v>47</v>
      </c>
      <c r="B1369" s="51">
        <v>3102001</v>
      </c>
      <c r="C1369" s="51" t="s">
        <v>1823</v>
      </c>
      <c r="D1369" s="51">
        <v>0</v>
      </c>
      <c r="E1369" s="51">
        <v>0</v>
      </c>
      <c r="F1369" s="51">
        <v>359</v>
      </c>
      <c r="G1369" s="61">
        <f>SUM(Tabela1[[#This Row],[Urbano]:[Rural]])</f>
        <v>359</v>
      </c>
      <c r="I1369" s="51" t="s">
        <v>51</v>
      </c>
      <c r="J1369" s="51">
        <v>5106299</v>
      </c>
      <c r="K1369" s="51" t="s">
        <v>1809</v>
      </c>
      <c r="L1369" s="51">
        <v>1</v>
      </c>
    </row>
    <row r="1370" spans="1:12">
      <c r="A1370" s="51" t="s">
        <v>47</v>
      </c>
      <c r="B1370" s="51">
        <v>3102050</v>
      </c>
      <c r="C1370" s="51" t="s">
        <v>1825</v>
      </c>
      <c r="D1370" s="51">
        <v>0</v>
      </c>
      <c r="E1370" s="51">
        <v>0</v>
      </c>
      <c r="F1370" s="51">
        <v>155</v>
      </c>
      <c r="G1370" s="61">
        <f>SUM(Tabela1[[#This Row],[Urbano]:[Rural]])</f>
        <v>155</v>
      </c>
      <c r="I1370" s="51" t="s">
        <v>51</v>
      </c>
      <c r="J1370" s="51">
        <v>5106372</v>
      </c>
      <c r="K1370" s="51" t="s">
        <v>1810</v>
      </c>
      <c r="L1370" s="51">
        <v>5</v>
      </c>
    </row>
    <row r="1371" spans="1:12">
      <c r="A1371" s="51" t="s">
        <v>47</v>
      </c>
      <c r="B1371" s="51">
        <v>3153509</v>
      </c>
      <c r="C1371" s="51" t="s">
        <v>1827</v>
      </c>
      <c r="D1371" s="51">
        <v>0</v>
      </c>
      <c r="E1371" s="51">
        <v>0</v>
      </c>
      <c r="F1371" s="51">
        <v>560</v>
      </c>
      <c r="G1371" s="61">
        <f>SUM(Tabela1[[#This Row],[Urbano]:[Rural]])</f>
        <v>560</v>
      </c>
      <c r="I1371" s="51" t="s">
        <v>51</v>
      </c>
      <c r="J1371" s="51">
        <v>5106422</v>
      </c>
      <c r="K1371" s="51" t="s">
        <v>1812</v>
      </c>
      <c r="L1371" s="51">
        <v>1</v>
      </c>
    </row>
    <row r="1372" spans="1:12">
      <c r="A1372" s="51" t="s">
        <v>47</v>
      </c>
      <c r="B1372" s="51">
        <v>3102100</v>
      </c>
      <c r="C1372" s="51" t="s">
        <v>1200</v>
      </c>
      <c r="D1372" s="51">
        <v>0</v>
      </c>
      <c r="E1372" s="51">
        <v>0</v>
      </c>
      <c r="F1372" s="51">
        <v>128</v>
      </c>
      <c r="G1372" s="61">
        <f>SUM(Tabela1[[#This Row],[Urbano]:[Rural]])</f>
        <v>128</v>
      </c>
      <c r="I1372" s="51" t="s">
        <v>51</v>
      </c>
      <c r="J1372" s="51">
        <v>5106455</v>
      </c>
      <c r="K1372" s="51" t="s">
        <v>1814</v>
      </c>
      <c r="L1372" s="51">
        <v>2</v>
      </c>
    </row>
    <row r="1373" spans="1:12">
      <c r="A1373" s="51" t="s">
        <v>47</v>
      </c>
      <c r="B1373" s="51">
        <v>3102209</v>
      </c>
      <c r="C1373" s="51" t="s">
        <v>1829</v>
      </c>
      <c r="D1373" s="51">
        <v>0</v>
      </c>
      <c r="E1373" s="51">
        <v>1</v>
      </c>
      <c r="F1373" s="51">
        <v>131</v>
      </c>
      <c r="G1373" s="61">
        <f>SUM(Tabela1[[#This Row],[Urbano]:[Rural]])</f>
        <v>132</v>
      </c>
      <c r="I1373" s="51" t="s">
        <v>51</v>
      </c>
      <c r="J1373" s="51">
        <v>5106505</v>
      </c>
      <c r="K1373" s="51" t="s">
        <v>1815</v>
      </c>
      <c r="L1373" s="51">
        <v>13</v>
      </c>
    </row>
    <row r="1374" spans="1:12">
      <c r="A1374" s="51" t="s">
        <v>47</v>
      </c>
      <c r="B1374" s="51">
        <v>3102308</v>
      </c>
      <c r="C1374" s="51" t="s">
        <v>1201</v>
      </c>
      <c r="D1374" s="51">
        <v>1</v>
      </c>
      <c r="E1374" s="51">
        <v>0</v>
      </c>
      <c r="F1374" s="51">
        <v>179</v>
      </c>
      <c r="G1374" s="61">
        <f>SUM(Tabela1[[#This Row],[Urbano]:[Rural]])</f>
        <v>180</v>
      </c>
      <c r="I1374" s="51" t="s">
        <v>51</v>
      </c>
      <c r="J1374" s="51">
        <v>5106653</v>
      </c>
      <c r="K1374" s="51" t="s">
        <v>1817</v>
      </c>
      <c r="L1374" s="51">
        <v>1</v>
      </c>
    </row>
    <row r="1375" spans="1:12">
      <c r="A1375" s="51" t="s">
        <v>47</v>
      </c>
      <c r="B1375" s="51">
        <v>3102407</v>
      </c>
      <c r="C1375" s="51" t="s">
        <v>1832</v>
      </c>
      <c r="D1375" s="51">
        <v>0</v>
      </c>
      <c r="E1375" s="51">
        <v>0</v>
      </c>
      <c r="F1375" s="51">
        <v>77</v>
      </c>
      <c r="G1375" s="61">
        <f>SUM(Tabela1[[#This Row],[Urbano]:[Rural]])</f>
        <v>77</v>
      </c>
      <c r="I1375" s="51" t="s">
        <v>51</v>
      </c>
      <c r="J1375" s="51">
        <v>5106752</v>
      </c>
      <c r="K1375" s="51" t="s">
        <v>1818</v>
      </c>
      <c r="L1375" s="51">
        <v>2</v>
      </c>
    </row>
    <row r="1376" spans="1:12">
      <c r="A1376" s="51" t="s">
        <v>47</v>
      </c>
      <c r="B1376" s="51">
        <v>3102506</v>
      </c>
      <c r="C1376" s="51" t="s">
        <v>1834</v>
      </c>
      <c r="D1376" s="51">
        <v>0</v>
      </c>
      <c r="E1376" s="51">
        <v>0</v>
      </c>
      <c r="F1376" s="51">
        <v>131</v>
      </c>
      <c r="G1376" s="61">
        <f>SUM(Tabela1[[#This Row],[Urbano]:[Rural]])</f>
        <v>131</v>
      </c>
      <c r="I1376" s="51" t="s">
        <v>51</v>
      </c>
      <c r="J1376" s="51">
        <v>5106802</v>
      </c>
      <c r="K1376" s="51" t="s">
        <v>1820</v>
      </c>
      <c r="L1376" s="51">
        <v>2</v>
      </c>
    </row>
    <row r="1377" spans="1:12">
      <c r="A1377" s="51" t="s">
        <v>47</v>
      </c>
      <c r="B1377" s="51">
        <v>3102605</v>
      </c>
      <c r="C1377" s="51" t="s">
        <v>1836</v>
      </c>
      <c r="D1377" s="51">
        <v>0</v>
      </c>
      <c r="E1377" s="51">
        <v>0</v>
      </c>
      <c r="F1377" s="51">
        <v>484</v>
      </c>
      <c r="G1377" s="61">
        <f>SUM(Tabela1[[#This Row],[Urbano]:[Rural]])</f>
        <v>484</v>
      </c>
      <c r="I1377" s="51" t="s">
        <v>51</v>
      </c>
      <c r="J1377" s="51">
        <v>5106851</v>
      </c>
      <c r="K1377" s="51" t="s">
        <v>1824</v>
      </c>
      <c r="L1377" s="51">
        <v>1</v>
      </c>
    </row>
    <row r="1378" spans="1:12">
      <c r="A1378" s="51" t="s">
        <v>47</v>
      </c>
      <c r="B1378" s="51">
        <v>3102803</v>
      </c>
      <c r="C1378" s="51" t="s">
        <v>1838</v>
      </c>
      <c r="D1378" s="51">
        <v>0</v>
      </c>
      <c r="E1378" s="51">
        <v>0</v>
      </c>
      <c r="F1378" s="51">
        <v>87</v>
      </c>
      <c r="G1378" s="61">
        <f>SUM(Tabela1[[#This Row],[Urbano]:[Rural]])</f>
        <v>87</v>
      </c>
      <c r="I1378" s="51" t="s">
        <v>51</v>
      </c>
      <c r="J1378" s="51">
        <v>5107008</v>
      </c>
      <c r="K1378" s="51" t="s">
        <v>3333</v>
      </c>
      <c r="L1378" s="51">
        <v>1</v>
      </c>
    </row>
    <row r="1379" spans="1:12">
      <c r="A1379" s="51" t="s">
        <v>47</v>
      </c>
      <c r="B1379" s="51">
        <v>3102852</v>
      </c>
      <c r="C1379" s="51" t="s">
        <v>1203</v>
      </c>
      <c r="D1379" s="51">
        <v>0</v>
      </c>
      <c r="E1379" s="51">
        <v>3</v>
      </c>
      <c r="F1379" s="51">
        <v>345</v>
      </c>
      <c r="G1379" s="61">
        <f>SUM(Tabela1[[#This Row],[Urbano]:[Rural]])</f>
        <v>348</v>
      </c>
      <c r="I1379" s="51" t="s">
        <v>51</v>
      </c>
      <c r="J1379" s="51">
        <v>5107040</v>
      </c>
      <c r="K1379" s="51" t="s">
        <v>1826</v>
      </c>
      <c r="L1379" s="51">
        <v>2</v>
      </c>
    </row>
    <row r="1380" spans="1:12">
      <c r="A1380" s="51" t="s">
        <v>47</v>
      </c>
      <c r="B1380" s="51">
        <v>3102902</v>
      </c>
      <c r="C1380" s="51" t="s">
        <v>1841</v>
      </c>
      <c r="D1380" s="51">
        <v>0</v>
      </c>
      <c r="E1380" s="51">
        <v>0</v>
      </c>
      <c r="F1380" s="51">
        <v>62</v>
      </c>
      <c r="G1380" s="61">
        <f>SUM(Tabela1[[#This Row],[Urbano]:[Rural]])</f>
        <v>62</v>
      </c>
      <c r="I1380" s="51" t="s">
        <v>51</v>
      </c>
      <c r="J1380" s="51">
        <v>5107065</v>
      </c>
      <c r="K1380" s="51" t="s">
        <v>1828</v>
      </c>
      <c r="L1380" s="51">
        <v>2</v>
      </c>
    </row>
    <row r="1381" spans="1:12">
      <c r="A1381" s="51" t="s">
        <v>47</v>
      </c>
      <c r="B1381" s="51">
        <v>3103009</v>
      </c>
      <c r="C1381" s="51" t="s">
        <v>1843</v>
      </c>
      <c r="D1381" s="51">
        <v>0</v>
      </c>
      <c r="E1381" s="51">
        <v>0</v>
      </c>
      <c r="F1381" s="51">
        <v>71</v>
      </c>
      <c r="G1381" s="61">
        <f>SUM(Tabela1[[#This Row],[Urbano]:[Rural]])</f>
        <v>71</v>
      </c>
      <c r="I1381" s="51" t="s">
        <v>51</v>
      </c>
      <c r="J1381" s="51">
        <v>5107156</v>
      </c>
      <c r="K1381" s="51" t="s">
        <v>3337</v>
      </c>
      <c r="L1381" s="51">
        <v>1</v>
      </c>
    </row>
    <row r="1382" spans="1:12">
      <c r="A1382" s="51" t="s">
        <v>47</v>
      </c>
      <c r="B1382" s="51">
        <v>3103108</v>
      </c>
      <c r="C1382" s="51" t="s">
        <v>1845</v>
      </c>
      <c r="D1382" s="51">
        <v>0</v>
      </c>
      <c r="E1382" s="51">
        <v>0</v>
      </c>
      <c r="F1382" s="51">
        <v>65</v>
      </c>
      <c r="G1382" s="61">
        <f>SUM(Tabela1[[#This Row],[Urbano]:[Rural]])</f>
        <v>65</v>
      </c>
      <c r="I1382" s="51" t="s">
        <v>51</v>
      </c>
      <c r="J1382" s="51">
        <v>5107206</v>
      </c>
      <c r="K1382" s="51" t="s">
        <v>46</v>
      </c>
      <c r="L1382" s="51">
        <v>1</v>
      </c>
    </row>
    <row r="1383" spans="1:12">
      <c r="A1383" s="51" t="s">
        <v>47</v>
      </c>
      <c r="B1383" s="51">
        <v>3103207</v>
      </c>
      <c r="C1383" s="51" t="s">
        <v>1847</v>
      </c>
      <c r="D1383" s="51">
        <v>5</v>
      </c>
      <c r="E1383" s="51">
        <v>0</v>
      </c>
      <c r="F1383" s="51">
        <v>12</v>
      </c>
      <c r="G1383" s="61">
        <f>SUM(Tabela1[[#This Row],[Urbano]:[Rural]])</f>
        <v>17</v>
      </c>
      <c r="I1383" s="51" t="s">
        <v>51</v>
      </c>
      <c r="J1383" s="51">
        <v>5107602</v>
      </c>
      <c r="K1383" s="51" t="s">
        <v>1830</v>
      </c>
      <c r="L1383" s="51">
        <v>3</v>
      </c>
    </row>
    <row r="1384" spans="1:12">
      <c r="A1384" s="51" t="s">
        <v>47</v>
      </c>
      <c r="B1384" s="51">
        <v>3103306</v>
      </c>
      <c r="C1384" s="51" t="s">
        <v>1849</v>
      </c>
      <c r="D1384" s="51">
        <v>0</v>
      </c>
      <c r="E1384" s="51">
        <v>0</v>
      </c>
      <c r="F1384" s="51">
        <v>31</v>
      </c>
      <c r="G1384" s="61">
        <f>SUM(Tabela1[[#This Row],[Urbano]:[Rural]])</f>
        <v>31</v>
      </c>
      <c r="I1384" s="51" t="s">
        <v>51</v>
      </c>
      <c r="J1384" s="51">
        <v>5107701</v>
      </c>
      <c r="K1384" s="51" t="s">
        <v>1831</v>
      </c>
      <c r="L1384" s="51">
        <v>4</v>
      </c>
    </row>
    <row r="1385" spans="1:12">
      <c r="A1385" s="51" t="s">
        <v>47</v>
      </c>
      <c r="B1385" s="51">
        <v>3103405</v>
      </c>
      <c r="C1385" s="51" t="s">
        <v>1205</v>
      </c>
      <c r="D1385" s="51">
        <v>0</v>
      </c>
      <c r="E1385" s="51">
        <v>0</v>
      </c>
      <c r="F1385" s="51">
        <v>1028</v>
      </c>
      <c r="G1385" s="61">
        <f>SUM(Tabela1[[#This Row],[Urbano]:[Rural]])</f>
        <v>1028</v>
      </c>
      <c r="I1385" s="51" t="s">
        <v>51</v>
      </c>
      <c r="J1385" s="51">
        <v>5107750</v>
      </c>
      <c r="K1385" s="51" t="s">
        <v>3348</v>
      </c>
      <c r="L1385" s="51">
        <v>1</v>
      </c>
    </row>
    <row r="1386" spans="1:12">
      <c r="A1386" s="51" t="s">
        <v>47</v>
      </c>
      <c r="B1386" s="51">
        <v>3103504</v>
      </c>
      <c r="C1386" s="51" t="s">
        <v>1207</v>
      </c>
      <c r="D1386" s="51">
        <v>0</v>
      </c>
      <c r="E1386" s="51">
        <v>1</v>
      </c>
      <c r="F1386" s="51">
        <v>420</v>
      </c>
      <c r="G1386" s="61">
        <f>SUM(Tabela1[[#This Row],[Urbano]:[Rural]])</f>
        <v>421</v>
      </c>
      <c r="I1386" s="51" t="s">
        <v>51</v>
      </c>
      <c r="J1386" s="51">
        <v>5107768</v>
      </c>
      <c r="K1386" s="51" t="s">
        <v>3354</v>
      </c>
      <c r="L1386" s="51">
        <v>1</v>
      </c>
    </row>
    <row r="1387" spans="1:12">
      <c r="A1387" s="51" t="s">
        <v>47</v>
      </c>
      <c r="B1387" s="51">
        <v>3103603</v>
      </c>
      <c r="C1387" s="51" t="s">
        <v>1853</v>
      </c>
      <c r="D1387" s="51">
        <v>1</v>
      </c>
      <c r="E1387" s="51">
        <v>0</v>
      </c>
      <c r="F1387" s="51">
        <v>22</v>
      </c>
      <c r="G1387" s="61">
        <f>SUM(Tabela1[[#This Row],[Urbano]:[Rural]])</f>
        <v>23</v>
      </c>
      <c r="I1387" s="51" t="s">
        <v>51</v>
      </c>
      <c r="J1387" s="51">
        <v>5107263</v>
      </c>
      <c r="K1387" s="51" t="s">
        <v>1833</v>
      </c>
      <c r="L1387" s="51">
        <v>1</v>
      </c>
    </row>
    <row r="1388" spans="1:12">
      <c r="A1388" s="51" t="s">
        <v>47</v>
      </c>
      <c r="B1388" s="51">
        <v>3103702</v>
      </c>
      <c r="C1388" s="51" t="s">
        <v>1209</v>
      </c>
      <c r="D1388" s="51">
        <v>1</v>
      </c>
      <c r="E1388" s="51">
        <v>1</v>
      </c>
      <c r="F1388" s="51">
        <v>510</v>
      </c>
      <c r="G1388" s="61">
        <f>SUM(Tabela1[[#This Row],[Urbano]:[Rural]])</f>
        <v>512</v>
      </c>
      <c r="I1388" s="51" t="s">
        <v>51</v>
      </c>
      <c r="J1388" s="51">
        <v>5107800</v>
      </c>
      <c r="K1388" s="51" t="s">
        <v>1835</v>
      </c>
      <c r="L1388" s="51">
        <v>6</v>
      </c>
    </row>
    <row r="1389" spans="1:12">
      <c r="A1389" s="51" t="s">
        <v>47</v>
      </c>
      <c r="B1389" s="51">
        <v>3103751</v>
      </c>
      <c r="C1389" s="51" t="s">
        <v>1856</v>
      </c>
      <c r="D1389" s="51">
        <v>0</v>
      </c>
      <c r="E1389" s="51">
        <v>0</v>
      </c>
      <c r="F1389" s="51">
        <v>16</v>
      </c>
      <c r="G1389" s="61">
        <f>SUM(Tabela1[[#This Row],[Urbano]:[Rural]])</f>
        <v>16</v>
      </c>
      <c r="I1389" s="51" t="s">
        <v>51</v>
      </c>
      <c r="J1389" s="51">
        <v>5107859</v>
      </c>
      <c r="K1389" s="51" t="s">
        <v>1837</v>
      </c>
      <c r="L1389" s="51">
        <v>1</v>
      </c>
    </row>
    <row r="1390" spans="1:12">
      <c r="A1390" s="51" t="s">
        <v>47</v>
      </c>
      <c r="B1390" s="51">
        <v>3103801</v>
      </c>
      <c r="C1390" s="51" t="s">
        <v>1858</v>
      </c>
      <c r="D1390" s="51">
        <v>0</v>
      </c>
      <c r="E1390" s="51">
        <v>0</v>
      </c>
      <c r="F1390" s="51">
        <v>70</v>
      </c>
      <c r="G1390" s="61">
        <f>SUM(Tabela1[[#This Row],[Urbano]:[Rural]])</f>
        <v>70</v>
      </c>
      <c r="I1390" s="51" t="s">
        <v>51</v>
      </c>
      <c r="J1390" s="51">
        <v>5107305</v>
      </c>
      <c r="K1390" s="51" t="s">
        <v>1839</v>
      </c>
      <c r="L1390" s="51">
        <v>2</v>
      </c>
    </row>
    <row r="1391" spans="1:12">
      <c r="A1391" s="51" t="s">
        <v>47</v>
      </c>
      <c r="B1391" s="51">
        <v>3103900</v>
      </c>
      <c r="C1391" s="51" t="s">
        <v>1860</v>
      </c>
      <c r="D1391" s="51">
        <v>0</v>
      </c>
      <c r="E1391" s="51">
        <v>2</v>
      </c>
      <c r="F1391" s="51">
        <v>49</v>
      </c>
      <c r="G1391" s="61">
        <f>SUM(Tabela1[[#This Row],[Urbano]:[Rural]])</f>
        <v>51</v>
      </c>
      <c r="I1391" s="51" t="s">
        <v>51</v>
      </c>
      <c r="J1391" s="51">
        <v>5107107</v>
      </c>
      <c r="K1391" s="51" t="s">
        <v>1840</v>
      </c>
      <c r="L1391" s="51">
        <v>6</v>
      </c>
    </row>
    <row r="1392" spans="1:12">
      <c r="A1392" s="51" t="s">
        <v>47</v>
      </c>
      <c r="B1392" s="51">
        <v>3104007</v>
      </c>
      <c r="C1392" s="51" t="s">
        <v>1862</v>
      </c>
      <c r="D1392" s="51">
        <v>0</v>
      </c>
      <c r="E1392" s="51">
        <v>1</v>
      </c>
      <c r="F1392" s="51">
        <v>57</v>
      </c>
      <c r="G1392" s="61">
        <f>SUM(Tabela1[[#This Row],[Urbano]:[Rural]])</f>
        <v>58</v>
      </c>
      <c r="I1392" s="51" t="s">
        <v>51</v>
      </c>
      <c r="J1392" s="51">
        <v>5107883</v>
      </c>
      <c r="K1392" s="51" t="s">
        <v>1842</v>
      </c>
      <c r="L1392" s="51">
        <v>1</v>
      </c>
    </row>
    <row r="1393" spans="1:12">
      <c r="A1393" s="51" t="s">
        <v>47</v>
      </c>
      <c r="B1393" s="51">
        <v>3104106</v>
      </c>
      <c r="C1393" s="51" t="s">
        <v>1864</v>
      </c>
      <c r="D1393" s="51">
        <v>4</v>
      </c>
      <c r="E1393" s="51">
        <v>0</v>
      </c>
      <c r="F1393" s="51">
        <v>42</v>
      </c>
      <c r="G1393" s="61">
        <f>SUM(Tabela1[[#This Row],[Urbano]:[Rural]])</f>
        <v>46</v>
      </c>
      <c r="I1393" s="51" t="s">
        <v>51</v>
      </c>
      <c r="J1393" s="51">
        <v>5107909</v>
      </c>
      <c r="K1393" s="51" t="s">
        <v>1844</v>
      </c>
      <c r="L1393" s="51">
        <v>3</v>
      </c>
    </row>
    <row r="1394" spans="1:12">
      <c r="A1394" s="51" t="s">
        <v>47</v>
      </c>
      <c r="B1394" s="51">
        <v>3104205</v>
      </c>
      <c r="C1394" s="51" t="s">
        <v>1210</v>
      </c>
      <c r="D1394" s="51">
        <v>0</v>
      </c>
      <c r="E1394" s="51">
        <v>0</v>
      </c>
      <c r="F1394" s="51">
        <v>90</v>
      </c>
      <c r="G1394" s="61">
        <f>SUM(Tabela1[[#This Row],[Urbano]:[Rural]])</f>
        <v>90</v>
      </c>
      <c r="I1394" s="51" t="s">
        <v>51</v>
      </c>
      <c r="J1394" s="51">
        <v>5107925</v>
      </c>
      <c r="K1394" s="51" t="s">
        <v>1846</v>
      </c>
      <c r="L1394" s="51">
        <v>6</v>
      </c>
    </row>
    <row r="1395" spans="1:12">
      <c r="A1395" s="51" t="s">
        <v>47</v>
      </c>
      <c r="B1395" s="51">
        <v>3104304</v>
      </c>
      <c r="C1395" s="51" t="s">
        <v>1867</v>
      </c>
      <c r="D1395" s="51">
        <v>1</v>
      </c>
      <c r="E1395" s="51">
        <v>0</v>
      </c>
      <c r="F1395" s="51">
        <v>91</v>
      </c>
      <c r="G1395" s="61">
        <f>SUM(Tabela1[[#This Row],[Urbano]:[Rural]])</f>
        <v>92</v>
      </c>
      <c r="I1395" s="51" t="s">
        <v>51</v>
      </c>
      <c r="J1395" s="51">
        <v>5107958</v>
      </c>
      <c r="K1395" s="51" t="s">
        <v>1848</v>
      </c>
      <c r="L1395" s="51">
        <v>2</v>
      </c>
    </row>
    <row r="1396" spans="1:12">
      <c r="A1396" s="51" t="s">
        <v>47</v>
      </c>
      <c r="B1396" s="51">
        <v>3104403</v>
      </c>
      <c r="C1396" s="51" t="s">
        <v>1211</v>
      </c>
      <c r="D1396" s="51">
        <v>0</v>
      </c>
      <c r="E1396" s="51">
        <v>0</v>
      </c>
      <c r="F1396" s="51">
        <v>37</v>
      </c>
      <c r="G1396" s="61">
        <f>SUM(Tabela1[[#This Row],[Urbano]:[Rural]])</f>
        <v>37</v>
      </c>
      <c r="I1396" s="51" t="s">
        <v>51</v>
      </c>
      <c r="J1396" s="51">
        <v>5108006</v>
      </c>
      <c r="K1396" s="51" t="s">
        <v>1850</v>
      </c>
      <c r="L1396" s="51">
        <v>2</v>
      </c>
    </row>
    <row r="1397" spans="1:12">
      <c r="A1397" s="51" t="s">
        <v>47</v>
      </c>
      <c r="B1397" s="51">
        <v>3104452</v>
      </c>
      <c r="C1397" s="51" t="s">
        <v>1213</v>
      </c>
      <c r="D1397" s="51">
        <v>1</v>
      </c>
      <c r="E1397" s="51">
        <v>1</v>
      </c>
      <c r="F1397" s="51">
        <v>564</v>
      </c>
      <c r="G1397" s="61">
        <f>SUM(Tabela1[[#This Row],[Urbano]:[Rural]])</f>
        <v>566</v>
      </c>
      <c r="I1397" s="51" t="s">
        <v>51</v>
      </c>
      <c r="J1397" s="51">
        <v>5108055</v>
      </c>
      <c r="K1397" s="51" t="s">
        <v>1851</v>
      </c>
      <c r="L1397" s="51">
        <v>2</v>
      </c>
    </row>
    <row r="1398" spans="1:12">
      <c r="A1398" s="51" t="s">
        <v>47</v>
      </c>
      <c r="B1398" s="51">
        <v>3104502</v>
      </c>
      <c r="C1398" s="51" t="s">
        <v>1215</v>
      </c>
      <c r="D1398" s="51">
        <v>0</v>
      </c>
      <c r="E1398" s="51">
        <v>3</v>
      </c>
      <c r="F1398" s="56">
        <v>1243</v>
      </c>
      <c r="G1398" s="61">
        <f>SUM(Tabela1[[#This Row],[Urbano]:[Rural]])</f>
        <v>1246</v>
      </c>
      <c r="I1398" s="51" t="s">
        <v>51</v>
      </c>
      <c r="J1398" s="51">
        <v>5108402</v>
      </c>
      <c r="K1398" s="51" t="s">
        <v>1852</v>
      </c>
      <c r="L1398" s="51">
        <v>4</v>
      </c>
    </row>
    <row r="1399" spans="1:12">
      <c r="A1399" s="51" t="s">
        <v>47</v>
      </c>
      <c r="B1399" s="51">
        <v>3104601</v>
      </c>
      <c r="C1399" s="51" t="s">
        <v>1871</v>
      </c>
      <c r="D1399" s="51">
        <v>0</v>
      </c>
      <c r="E1399" s="51">
        <v>0</v>
      </c>
      <c r="F1399" s="51">
        <v>58</v>
      </c>
      <c r="G1399" s="61">
        <f>SUM(Tabela1[[#This Row],[Urbano]:[Rural]])</f>
        <v>58</v>
      </c>
      <c r="I1399" s="51" t="s">
        <v>51</v>
      </c>
      <c r="J1399" s="51">
        <v>5108600</v>
      </c>
      <c r="K1399" s="51" t="s">
        <v>1854</v>
      </c>
      <c r="L1399" s="51">
        <v>4</v>
      </c>
    </row>
    <row r="1400" spans="1:12">
      <c r="A1400" s="51" t="s">
        <v>47</v>
      </c>
      <c r="B1400" s="51">
        <v>3104700</v>
      </c>
      <c r="C1400" s="51" t="s">
        <v>1216</v>
      </c>
      <c r="D1400" s="51">
        <v>1</v>
      </c>
      <c r="E1400" s="51">
        <v>1</v>
      </c>
      <c r="F1400" s="51">
        <v>783</v>
      </c>
      <c r="G1400" s="61">
        <f>SUM(Tabela1[[#This Row],[Urbano]:[Rural]])</f>
        <v>785</v>
      </c>
      <c r="I1400" s="51" t="s">
        <v>54</v>
      </c>
      <c r="J1400" s="51">
        <v>1500107</v>
      </c>
      <c r="K1400" s="51" t="s">
        <v>1855</v>
      </c>
      <c r="L1400" s="51">
        <v>9</v>
      </c>
    </row>
    <row r="1401" spans="1:12">
      <c r="A1401" s="51" t="s">
        <v>47</v>
      </c>
      <c r="B1401" s="51">
        <v>3104809</v>
      </c>
      <c r="C1401" s="51" t="s">
        <v>1873</v>
      </c>
      <c r="D1401" s="51">
        <v>0</v>
      </c>
      <c r="E1401" s="51">
        <v>0</v>
      </c>
      <c r="F1401" s="51">
        <v>75</v>
      </c>
      <c r="G1401" s="61">
        <f>SUM(Tabela1[[#This Row],[Urbano]:[Rural]])</f>
        <v>75</v>
      </c>
      <c r="I1401" s="51" t="s">
        <v>54</v>
      </c>
      <c r="J1401" s="51">
        <v>1500131</v>
      </c>
      <c r="K1401" s="51" t="s">
        <v>3395</v>
      </c>
      <c r="L1401" s="51">
        <v>1</v>
      </c>
    </row>
    <row r="1402" spans="1:12">
      <c r="A1402" s="51" t="s">
        <v>47</v>
      </c>
      <c r="B1402" s="51">
        <v>3104908</v>
      </c>
      <c r="C1402" s="51" t="s">
        <v>1218</v>
      </c>
      <c r="D1402" s="51">
        <v>0</v>
      </c>
      <c r="E1402" s="51">
        <v>0</v>
      </c>
      <c r="F1402" s="51">
        <v>201</v>
      </c>
      <c r="G1402" s="61">
        <f>SUM(Tabela1[[#This Row],[Urbano]:[Rural]])</f>
        <v>201</v>
      </c>
      <c r="I1402" s="51" t="s">
        <v>54</v>
      </c>
      <c r="J1402" s="51">
        <v>1500206</v>
      </c>
      <c r="K1402" s="51" t="s">
        <v>1857</v>
      </c>
      <c r="L1402" s="51">
        <v>5</v>
      </c>
    </row>
    <row r="1403" spans="1:12">
      <c r="A1403" s="51" t="s">
        <v>47</v>
      </c>
      <c r="B1403" s="51">
        <v>3105004</v>
      </c>
      <c r="C1403" s="51" t="s">
        <v>1876</v>
      </c>
      <c r="D1403" s="51">
        <v>2</v>
      </c>
      <c r="E1403" s="51">
        <v>1</v>
      </c>
      <c r="F1403" s="51">
        <v>55</v>
      </c>
      <c r="G1403" s="61">
        <f>SUM(Tabela1[[#This Row],[Urbano]:[Rural]])</f>
        <v>58</v>
      </c>
      <c r="I1403" s="51" t="s">
        <v>54</v>
      </c>
      <c r="J1403" s="51">
        <v>1500347</v>
      </c>
      <c r="K1403" s="51" t="s">
        <v>3400</v>
      </c>
      <c r="L1403" s="51">
        <v>1</v>
      </c>
    </row>
    <row r="1404" spans="1:12">
      <c r="A1404" s="51" t="s">
        <v>47</v>
      </c>
      <c r="B1404" s="51">
        <v>3105103</v>
      </c>
      <c r="C1404" s="51" t="s">
        <v>1878</v>
      </c>
      <c r="D1404" s="51">
        <v>0</v>
      </c>
      <c r="E1404" s="51">
        <v>0</v>
      </c>
      <c r="F1404" s="51">
        <v>311</v>
      </c>
      <c r="G1404" s="61">
        <f>SUM(Tabela1[[#This Row],[Urbano]:[Rural]])</f>
        <v>311</v>
      </c>
      <c r="I1404" s="51" t="s">
        <v>54</v>
      </c>
      <c r="J1404" s="51">
        <v>1500404</v>
      </c>
      <c r="K1404" s="51" t="s">
        <v>1859</v>
      </c>
      <c r="L1404" s="51">
        <v>1</v>
      </c>
    </row>
    <row r="1405" spans="1:12">
      <c r="A1405" s="51" t="s">
        <v>47</v>
      </c>
      <c r="B1405" s="51">
        <v>3105202</v>
      </c>
      <c r="C1405" s="51" t="s">
        <v>1880</v>
      </c>
      <c r="D1405" s="51">
        <v>1</v>
      </c>
      <c r="E1405" s="51">
        <v>1</v>
      </c>
      <c r="F1405" s="51">
        <v>573</v>
      </c>
      <c r="G1405" s="61">
        <f>SUM(Tabela1[[#This Row],[Urbano]:[Rural]])</f>
        <v>575</v>
      </c>
      <c r="I1405" s="51" t="s">
        <v>54</v>
      </c>
      <c r="J1405" s="51">
        <v>1500503</v>
      </c>
      <c r="K1405" s="51" t="s">
        <v>1861</v>
      </c>
      <c r="L1405" s="51">
        <v>3</v>
      </c>
    </row>
    <row r="1406" spans="1:12">
      <c r="A1406" s="51" t="s">
        <v>47</v>
      </c>
      <c r="B1406" s="51">
        <v>3105301</v>
      </c>
      <c r="C1406" s="51" t="s">
        <v>1882</v>
      </c>
      <c r="D1406" s="51">
        <v>1</v>
      </c>
      <c r="E1406" s="51">
        <v>0</v>
      </c>
      <c r="F1406" s="51">
        <v>12</v>
      </c>
      <c r="G1406" s="61">
        <f>SUM(Tabela1[[#This Row],[Urbano]:[Rural]])</f>
        <v>13</v>
      </c>
      <c r="I1406" s="51" t="s">
        <v>54</v>
      </c>
      <c r="J1406" s="51">
        <v>1500602</v>
      </c>
      <c r="K1406" s="51" t="s">
        <v>1863</v>
      </c>
      <c r="L1406" s="51">
        <v>6</v>
      </c>
    </row>
    <row r="1407" spans="1:12">
      <c r="A1407" s="51" t="s">
        <v>47</v>
      </c>
      <c r="B1407" s="51">
        <v>3105400</v>
      </c>
      <c r="C1407" s="51" t="s">
        <v>1220</v>
      </c>
      <c r="D1407" s="51">
        <v>0</v>
      </c>
      <c r="E1407" s="51">
        <v>1</v>
      </c>
      <c r="F1407" s="51">
        <v>47</v>
      </c>
      <c r="G1407" s="61">
        <f>SUM(Tabela1[[#This Row],[Urbano]:[Rural]])</f>
        <v>48</v>
      </c>
      <c r="I1407" s="51" t="s">
        <v>54</v>
      </c>
      <c r="J1407" s="51">
        <v>1500701</v>
      </c>
      <c r="K1407" s="51" t="s">
        <v>1865</v>
      </c>
      <c r="L1407" s="51">
        <v>1</v>
      </c>
    </row>
    <row r="1408" spans="1:12">
      <c r="A1408" s="51" t="s">
        <v>47</v>
      </c>
      <c r="B1408" s="51">
        <v>3105509</v>
      </c>
      <c r="C1408" s="51" t="s">
        <v>1885</v>
      </c>
      <c r="D1408" s="51">
        <v>0</v>
      </c>
      <c r="E1408" s="51">
        <v>0</v>
      </c>
      <c r="F1408" s="51">
        <v>78</v>
      </c>
      <c r="G1408" s="61">
        <f>SUM(Tabela1[[#This Row],[Urbano]:[Rural]])</f>
        <v>78</v>
      </c>
      <c r="I1408" s="51" t="s">
        <v>54</v>
      </c>
      <c r="J1408" s="51">
        <v>1500800</v>
      </c>
      <c r="K1408" s="51" t="s">
        <v>1866</v>
      </c>
      <c r="L1408" s="51">
        <v>2</v>
      </c>
    </row>
    <row r="1409" spans="1:12">
      <c r="A1409" s="51" t="s">
        <v>47</v>
      </c>
      <c r="B1409" s="51">
        <v>3105608</v>
      </c>
      <c r="C1409" s="51" t="s">
        <v>1221</v>
      </c>
      <c r="D1409" s="51">
        <v>0</v>
      </c>
      <c r="E1409" s="51">
        <v>0</v>
      </c>
      <c r="F1409" s="51">
        <v>449</v>
      </c>
      <c r="G1409" s="61">
        <f>SUM(Tabela1[[#This Row],[Urbano]:[Rural]])</f>
        <v>449</v>
      </c>
      <c r="I1409" s="51" t="s">
        <v>54</v>
      </c>
      <c r="J1409" s="51">
        <v>1500859</v>
      </c>
      <c r="K1409" s="51" t="s">
        <v>1868</v>
      </c>
      <c r="L1409" s="51">
        <v>8</v>
      </c>
    </row>
    <row r="1410" spans="1:12">
      <c r="A1410" s="51" t="s">
        <v>47</v>
      </c>
      <c r="B1410" s="51">
        <v>3105707</v>
      </c>
      <c r="C1410" s="51" t="s">
        <v>1223</v>
      </c>
      <c r="D1410" s="51">
        <v>0</v>
      </c>
      <c r="E1410" s="51">
        <v>0</v>
      </c>
      <c r="F1410" s="51">
        <v>607</v>
      </c>
      <c r="G1410" s="61">
        <f>SUM(Tabela1[[#This Row],[Urbano]:[Rural]])</f>
        <v>607</v>
      </c>
      <c r="I1410" s="51" t="s">
        <v>54</v>
      </c>
      <c r="J1410" s="51">
        <v>1500909</v>
      </c>
      <c r="K1410" s="51" t="s">
        <v>3408</v>
      </c>
      <c r="L1410" s="51">
        <v>2</v>
      </c>
    </row>
    <row r="1411" spans="1:12">
      <c r="A1411" s="51" t="s">
        <v>47</v>
      </c>
      <c r="B1411" s="51">
        <v>3105905</v>
      </c>
      <c r="C1411" s="51" t="s">
        <v>1889</v>
      </c>
      <c r="D1411" s="51">
        <v>0</v>
      </c>
      <c r="E1411" s="51">
        <v>0</v>
      </c>
      <c r="F1411" s="51">
        <v>13</v>
      </c>
      <c r="G1411" s="61">
        <f>SUM(Tabela1[[#This Row],[Urbano]:[Rural]])</f>
        <v>13</v>
      </c>
      <c r="I1411" s="51" t="s">
        <v>54</v>
      </c>
      <c r="J1411" s="51">
        <v>1500958</v>
      </c>
      <c r="K1411" s="51" t="s">
        <v>3410</v>
      </c>
      <c r="L1411" s="51">
        <v>3</v>
      </c>
    </row>
    <row r="1412" spans="1:12">
      <c r="A1412" s="51" t="s">
        <v>47</v>
      </c>
      <c r="B1412" s="51">
        <v>3106002</v>
      </c>
      <c r="C1412" s="51" t="s">
        <v>1891</v>
      </c>
      <c r="D1412" s="51">
        <v>0</v>
      </c>
      <c r="E1412" s="51">
        <v>0</v>
      </c>
      <c r="F1412" s="51">
        <v>4</v>
      </c>
      <c r="G1412" s="61">
        <f>SUM(Tabela1[[#This Row],[Urbano]:[Rural]])</f>
        <v>4</v>
      </c>
      <c r="I1412" s="51" t="s">
        <v>54</v>
      </c>
      <c r="J1412" s="51">
        <v>1501105</v>
      </c>
      <c r="K1412" s="51" t="s">
        <v>3414</v>
      </c>
      <c r="L1412" s="51">
        <v>1</v>
      </c>
    </row>
    <row r="1413" spans="1:12">
      <c r="A1413" s="51" t="s">
        <v>47</v>
      </c>
      <c r="B1413" s="51">
        <v>3106101</v>
      </c>
      <c r="C1413" s="51" t="s">
        <v>1893</v>
      </c>
      <c r="D1413" s="51">
        <v>0</v>
      </c>
      <c r="E1413" s="51">
        <v>1</v>
      </c>
      <c r="F1413" s="51">
        <v>9</v>
      </c>
      <c r="G1413" s="61">
        <f>SUM(Tabela1[[#This Row],[Urbano]:[Rural]])</f>
        <v>10</v>
      </c>
      <c r="I1413" s="51" t="s">
        <v>54</v>
      </c>
      <c r="J1413" s="51">
        <v>1501204</v>
      </c>
      <c r="K1413" s="51" t="s">
        <v>1869</v>
      </c>
      <c r="L1413" s="51">
        <v>3</v>
      </c>
    </row>
    <row r="1414" spans="1:12">
      <c r="A1414" s="51" t="s">
        <v>47</v>
      </c>
      <c r="B1414" s="51">
        <v>3106200</v>
      </c>
      <c r="C1414" s="51" t="s">
        <v>1225</v>
      </c>
      <c r="D1414" s="51">
        <v>63</v>
      </c>
      <c r="E1414" s="51">
        <v>0</v>
      </c>
      <c r="F1414" s="51">
        <v>6</v>
      </c>
      <c r="G1414" s="61">
        <f>SUM(Tabela1[[#This Row],[Urbano]:[Rural]])</f>
        <v>69</v>
      </c>
      <c r="I1414" s="51" t="s">
        <v>54</v>
      </c>
      <c r="J1414" s="51">
        <v>1501303</v>
      </c>
      <c r="K1414" s="51" t="s">
        <v>1870</v>
      </c>
      <c r="L1414" s="51">
        <v>5</v>
      </c>
    </row>
    <row r="1415" spans="1:12">
      <c r="A1415" s="51" t="s">
        <v>47</v>
      </c>
      <c r="B1415" s="51">
        <v>3106309</v>
      </c>
      <c r="C1415" s="51" t="s">
        <v>1226</v>
      </c>
      <c r="D1415" s="51">
        <v>5</v>
      </c>
      <c r="E1415" s="51">
        <v>4</v>
      </c>
      <c r="F1415" s="51">
        <v>225</v>
      </c>
      <c r="G1415" s="61">
        <f>SUM(Tabela1[[#This Row],[Urbano]:[Rural]])</f>
        <v>234</v>
      </c>
      <c r="I1415" s="51" t="s">
        <v>54</v>
      </c>
      <c r="J1415" s="51">
        <v>1501402</v>
      </c>
      <c r="K1415" s="51" t="s">
        <v>71</v>
      </c>
      <c r="L1415" s="51">
        <v>6</v>
      </c>
    </row>
    <row r="1416" spans="1:12">
      <c r="A1416" s="51" t="s">
        <v>47</v>
      </c>
      <c r="B1416" s="51">
        <v>3106408</v>
      </c>
      <c r="C1416" s="51" t="s">
        <v>1897</v>
      </c>
      <c r="D1416" s="51">
        <v>0</v>
      </c>
      <c r="E1416" s="51">
        <v>0</v>
      </c>
      <c r="F1416" s="51">
        <v>141</v>
      </c>
      <c r="G1416" s="61">
        <f>SUM(Tabela1[[#This Row],[Urbano]:[Rural]])</f>
        <v>141</v>
      </c>
      <c r="I1416" s="51" t="s">
        <v>54</v>
      </c>
      <c r="J1416" s="51">
        <v>1501451</v>
      </c>
      <c r="K1416" s="51" t="s">
        <v>3421</v>
      </c>
      <c r="L1416" s="51">
        <v>2</v>
      </c>
    </row>
    <row r="1417" spans="1:12">
      <c r="A1417" s="51" t="s">
        <v>47</v>
      </c>
      <c r="B1417" s="51">
        <v>3106507</v>
      </c>
      <c r="C1417" s="51" t="s">
        <v>1227</v>
      </c>
      <c r="D1417" s="51">
        <v>0</v>
      </c>
      <c r="E1417" s="51">
        <v>5</v>
      </c>
      <c r="F1417" s="51">
        <v>926</v>
      </c>
      <c r="G1417" s="61">
        <f>SUM(Tabela1[[#This Row],[Urbano]:[Rural]])</f>
        <v>931</v>
      </c>
      <c r="I1417" s="51" t="s">
        <v>54</v>
      </c>
      <c r="J1417" s="51">
        <v>1501501</v>
      </c>
      <c r="K1417" s="51" t="s">
        <v>1872</v>
      </c>
      <c r="L1417" s="51">
        <v>4</v>
      </c>
    </row>
    <row r="1418" spans="1:12">
      <c r="A1418" s="51" t="s">
        <v>47</v>
      </c>
      <c r="B1418" s="51">
        <v>3106655</v>
      </c>
      <c r="C1418" s="51" t="s">
        <v>1229</v>
      </c>
      <c r="D1418" s="51">
        <v>0</v>
      </c>
      <c r="E1418" s="51">
        <v>0</v>
      </c>
      <c r="F1418" s="51">
        <v>333</v>
      </c>
      <c r="G1418" s="61">
        <f>SUM(Tabela1[[#This Row],[Urbano]:[Rural]])</f>
        <v>333</v>
      </c>
      <c r="I1418" s="51" t="s">
        <v>54</v>
      </c>
      <c r="J1418" s="51">
        <v>1501600</v>
      </c>
      <c r="K1418" s="51" t="s">
        <v>295</v>
      </c>
      <c r="L1418" s="51">
        <v>2</v>
      </c>
    </row>
    <row r="1419" spans="1:12">
      <c r="A1419" s="51" t="s">
        <v>47</v>
      </c>
      <c r="B1419" s="51">
        <v>3106606</v>
      </c>
      <c r="C1419" s="51" t="s">
        <v>1901</v>
      </c>
      <c r="D1419" s="51">
        <v>0</v>
      </c>
      <c r="E1419" s="51">
        <v>0</v>
      </c>
      <c r="F1419" s="51">
        <v>219</v>
      </c>
      <c r="G1419" s="61">
        <f>SUM(Tabela1[[#This Row],[Urbano]:[Rural]])</f>
        <v>219</v>
      </c>
      <c r="I1419" s="51" t="s">
        <v>54</v>
      </c>
      <c r="J1419" s="51">
        <v>1501709</v>
      </c>
      <c r="K1419" s="51" t="s">
        <v>1874</v>
      </c>
      <c r="L1419" s="51">
        <v>8</v>
      </c>
    </row>
    <row r="1420" spans="1:12">
      <c r="A1420" s="51" t="s">
        <v>47</v>
      </c>
      <c r="B1420" s="51">
        <v>3106705</v>
      </c>
      <c r="C1420" s="51" t="s">
        <v>1231</v>
      </c>
      <c r="D1420" s="51">
        <v>348</v>
      </c>
      <c r="E1420" s="51">
        <v>3</v>
      </c>
      <c r="F1420" s="51">
        <v>154</v>
      </c>
      <c r="G1420" s="61">
        <f>SUM(Tabela1[[#This Row],[Urbano]:[Rural]])</f>
        <v>505</v>
      </c>
      <c r="I1420" s="51" t="s">
        <v>54</v>
      </c>
      <c r="J1420" s="51">
        <v>1501725</v>
      </c>
      <c r="K1420" s="51" t="s">
        <v>1875</v>
      </c>
      <c r="L1420" s="51">
        <v>3</v>
      </c>
    </row>
    <row r="1421" spans="1:12">
      <c r="A1421" s="51" t="s">
        <v>47</v>
      </c>
      <c r="B1421" s="51">
        <v>3106804</v>
      </c>
      <c r="C1421" s="51" t="s">
        <v>1904</v>
      </c>
      <c r="D1421" s="51">
        <v>0</v>
      </c>
      <c r="E1421" s="51">
        <v>0</v>
      </c>
      <c r="F1421" s="51">
        <v>70</v>
      </c>
      <c r="G1421" s="61">
        <f>SUM(Tabela1[[#This Row],[Urbano]:[Rural]])</f>
        <v>70</v>
      </c>
      <c r="I1421" s="51" t="s">
        <v>54</v>
      </c>
      <c r="J1421" s="51">
        <v>1501782</v>
      </c>
      <c r="K1421" s="51" t="s">
        <v>1877</v>
      </c>
      <c r="L1421" s="51">
        <v>4</v>
      </c>
    </row>
    <row r="1422" spans="1:12">
      <c r="A1422" s="51" t="s">
        <v>47</v>
      </c>
      <c r="B1422" s="51">
        <v>3106903</v>
      </c>
      <c r="C1422" s="51" t="s">
        <v>1906</v>
      </c>
      <c r="D1422" s="51">
        <v>0</v>
      </c>
      <c r="E1422" s="51">
        <v>0</v>
      </c>
      <c r="F1422" s="51">
        <v>14</v>
      </c>
      <c r="G1422" s="61">
        <f>SUM(Tabela1[[#This Row],[Urbano]:[Rural]])</f>
        <v>14</v>
      </c>
      <c r="I1422" s="51" t="s">
        <v>54</v>
      </c>
      <c r="J1422" s="51">
        <v>1501808</v>
      </c>
      <c r="K1422" s="51" t="s">
        <v>1879</v>
      </c>
      <c r="L1422" s="51">
        <v>5</v>
      </c>
    </row>
    <row r="1423" spans="1:12">
      <c r="A1423" s="51" t="s">
        <v>47</v>
      </c>
      <c r="B1423" s="51">
        <v>3107000</v>
      </c>
      <c r="C1423" s="51" t="s">
        <v>1908</v>
      </c>
      <c r="D1423" s="51">
        <v>0</v>
      </c>
      <c r="E1423" s="51">
        <v>0</v>
      </c>
      <c r="F1423" s="51">
        <v>53</v>
      </c>
      <c r="G1423" s="61">
        <f>SUM(Tabela1[[#This Row],[Urbano]:[Rural]])</f>
        <v>53</v>
      </c>
      <c r="I1423" s="51" t="s">
        <v>54</v>
      </c>
      <c r="J1423" s="51">
        <v>1501907</v>
      </c>
      <c r="K1423" s="51" t="s">
        <v>1881</v>
      </c>
      <c r="L1423" s="51">
        <v>3</v>
      </c>
    </row>
    <row r="1424" spans="1:12">
      <c r="A1424" s="51" t="s">
        <v>47</v>
      </c>
      <c r="B1424" s="51">
        <v>3107109</v>
      </c>
      <c r="C1424" s="51" t="s">
        <v>797</v>
      </c>
      <c r="D1424" s="51">
        <v>0</v>
      </c>
      <c r="E1424" s="51">
        <v>5</v>
      </c>
      <c r="F1424" s="51">
        <v>314</v>
      </c>
      <c r="G1424" s="61">
        <f>SUM(Tabela1[[#This Row],[Urbano]:[Rural]])</f>
        <v>319</v>
      </c>
      <c r="I1424" s="51" t="s">
        <v>54</v>
      </c>
      <c r="J1424" s="51">
        <v>1501956</v>
      </c>
      <c r="K1424" s="51" t="s">
        <v>1883</v>
      </c>
      <c r="L1424" s="51">
        <v>1</v>
      </c>
    </row>
    <row r="1425" spans="1:12">
      <c r="A1425" s="51" t="s">
        <v>47</v>
      </c>
      <c r="B1425" s="51">
        <v>3107208</v>
      </c>
      <c r="C1425" s="51" t="s">
        <v>1911</v>
      </c>
      <c r="D1425" s="51">
        <v>1</v>
      </c>
      <c r="E1425" s="51">
        <v>0</v>
      </c>
      <c r="F1425" s="51">
        <v>25</v>
      </c>
      <c r="G1425" s="61">
        <f>SUM(Tabela1[[#This Row],[Urbano]:[Rural]])</f>
        <v>26</v>
      </c>
      <c r="I1425" s="51" t="s">
        <v>54</v>
      </c>
      <c r="J1425" s="51">
        <v>1502103</v>
      </c>
      <c r="K1425" s="51" t="s">
        <v>1884</v>
      </c>
      <c r="L1425" s="51">
        <v>13</v>
      </c>
    </row>
    <row r="1426" spans="1:12">
      <c r="A1426" s="51" t="s">
        <v>47</v>
      </c>
      <c r="B1426" s="51">
        <v>3107307</v>
      </c>
      <c r="C1426" s="51" t="s">
        <v>1234</v>
      </c>
      <c r="D1426" s="51">
        <v>0</v>
      </c>
      <c r="E1426" s="51">
        <v>0</v>
      </c>
      <c r="F1426" s="56">
        <v>1606</v>
      </c>
      <c r="G1426" s="61">
        <f>SUM(Tabela1[[#This Row],[Urbano]:[Rural]])</f>
        <v>1606</v>
      </c>
      <c r="I1426" s="51" t="s">
        <v>54</v>
      </c>
      <c r="J1426" s="51">
        <v>1502152</v>
      </c>
      <c r="K1426" s="51" t="s">
        <v>1886</v>
      </c>
      <c r="L1426" s="51">
        <v>7</v>
      </c>
    </row>
    <row r="1427" spans="1:12">
      <c r="A1427" s="51" t="s">
        <v>47</v>
      </c>
      <c r="B1427" s="51">
        <v>3107406</v>
      </c>
      <c r="C1427" s="51" t="s">
        <v>1235</v>
      </c>
      <c r="D1427" s="51">
        <v>1</v>
      </c>
      <c r="E1427" s="51">
        <v>1</v>
      </c>
      <c r="F1427" s="51">
        <v>160</v>
      </c>
      <c r="G1427" s="61">
        <f>SUM(Tabela1[[#This Row],[Urbano]:[Rural]])</f>
        <v>162</v>
      </c>
      <c r="I1427" s="51" t="s">
        <v>54</v>
      </c>
      <c r="J1427" s="51">
        <v>1502202</v>
      </c>
      <c r="K1427" s="51" t="s">
        <v>1887</v>
      </c>
      <c r="L1427" s="51">
        <v>5</v>
      </c>
    </row>
    <row r="1428" spans="1:12">
      <c r="A1428" s="51" t="s">
        <v>47</v>
      </c>
      <c r="B1428" s="51">
        <v>3107505</v>
      </c>
      <c r="C1428" s="51" t="s">
        <v>1915</v>
      </c>
      <c r="D1428" s="51">
        <v>0</v>
      </c>
      <c r="E1428" s="51">
        <v>0</v>
      </c>
      <c r="F1428" s="51">
        <v>34</v>
      </c>
      <c r="G1428" s="61">
        <f>SUM(Tabela1[[#This Row],[Urbano]:[Rural]])</f>
        <v>34</v>
      </c>
      <c r="I1428" s="51" t="s">
        <v>54</v>
      </c>
      <c r="J1428" s="51">
        <v>1502400</v>
      </c>
      <c r="K1428" s="51" t="s">
        <v>1888</v>
      </c>
      <c r="L1428" s="51">
        <v>4</v>
      </c>
    </row>
    <row r="1429" spans="1:12">
      <c r="A1429" s="51" t="s">
        <v>47</v>
      </c>
      <c r="B1429" s="51">
        <v>3107604</v>
      </c>
      <c r="C1429" s="51" t="s">
        <v>1917</v>
      </c>
      <c r="D1429" s="51">
        <v>0</v>
      </c>
      <c r="E1429" s="51">
        <v>0</v>
      </c>
      <c r="F1429" s="51">
        <v>190</v>
      </c>
      <c r="G1429" s="61">
        <f>SUM(Tabela1[[#This Row],[Urbano]:[Rural]])</f>
        <v>190</v>
      </c>
      <c r="I1429" s="51" t="s">
        <v>54</v>
      </c>
      <c r="J1429" s="51">
        <v>1502509</v>
      </c>
      <c r="K1429" s="51" t="s">
        <v>1890</v>
      </c>
      <c r="L1429" s="51">
        <v>2</v>
      </c>
    </row>
    <row r="1430" spans="1:12">
      <c r="A1430" s="51" t="s">
        <v>47</v>
      </c>
      <c r="B1430" s="51">
        <v>3107703</v>
      </c>
      <c r="C1430" s="51" t="s">
        <v>1919</v>
      </c>
      <c r="D1430" s="51">
        <v>1</v>
      </c>
      <c r="E1430" s="51">
        <v>0</v>
      </c>
      <c r="F1430" s="51">
        <v>26</v>
      </c>
      <c r="G1430" s="61">
        <f>SUM(Tabela1[[#This Row],[Urbano]:[Rural]])</f>
        <v>27</v>
      </c>
      <c r="I1430" s="51" t="s">
        <v>54</v>
      </c>
      <c r="J1430" s="51">
        <v>1502707</v>
      </c>
      <c r="K1430" s="51" t="s">
        <v>1892</v>
      </c>
      <c r="L1430" s="51">
        <v>1</v>
      </c>
    </row>
    <row r="1431" spans="1:12">
      <c r="A1431" s="51" t="s">
        <v>47</v>
      </c>
      <c r="B1431" s="51">
        <v>3107802</v>
      </c>
      <c r="C1431" s="51" t="s">
        <v>1237</v>
      </c>
      <c r="D1431" s="51">
        <v>0</v>
      </c>
      <c r="E1431" s="51">
        <v>0</v>
      </c>
      <c r="F1431" s="51">
        <v>298</v>
      </c>
      <c r="G1431" s="61">
        <f>SUM(Tabela1[[#This Row],[Urbano]:[Rural]])</f>
        <v>298</v>
      </c>
      <c r="I1431" s="51" t="s">
        <v>54</v>
      </c>
      <c r="J1431" s="51">
        <v>1502756</v>
      </c>
      <c r="K1431" s="51" t="s">
        <v>1894</v>
      </c>
      <c r="L1431" s="51">
        <v>5</v>
      </c>
    </row>
    <row r="1432" spans="1:12">
      <c r="A1432" s="51" t="s">
        <v>47</v>
      </c>
      <c r="B1432" s="51">
        <v>3107901</v>
      </c>
      <c r="C1432" s="51" t="s">
        <v>1922</v>
      </c>
      <c r="D1432" s="51">
        <v>0</v>
      </c>
      <c r="E1432" s="51">
        <v>0</v>
      </c>
      <c r="F1432" s="51">
        <v>381</v>
      </c>
      <c r="G1432" s="61">
        <f>SUM(Tabela1[[#This Row],[Urbano]:[Rural]])</f>
        <v>381</v>
      </c>
      <c r="I1432" s="51" t="s">
        <v>54</v>
      </c>
      <c r="J1432" s="51">
        <v>1502772</v>
      </c>
      <c r="K1432" s="51" t="s">
        <v>1895</v>
      </c>
      <c r="L1432" s="51">
        <v>2</v>
      </c>
    </row>
    <row r="1433" spans="1:12">
      <c r="A1433" s="51" t="s">
        <v>47</v>
      </c>
      <c r="B1433" s="51">
        <v>3108008</v>
      </c>
      <c r="C1433" s="51" t="s">
        <v>1924</v>
      </c>
      <c r="D1433" s="51">
        <v>0</v>
      </c>
      <c r="E1433" s="51">
        <v>0</v>
      </c>
      <c r="F1433" s="51">
        <v>130</v>
      </c>
      <c r="G1433" s="61">
        <f>SUM(Tabela1[[#This Row],[Urbano]:[Rural]])</f>
        <v>130</v>
      </c>
      <c r="I1433" s="51" t="s">
        <v>54</v>
      </c>
      <c r="J1433" s="51">
        <v>1502806</v>
      </c>
      <c r="K1433" s="51" t="s">
        <v>1896</v>
      </c>
      <c r="L1433" s="51">
        <v>1</v>
      </c>
    </row>
    <row r="1434" spans="1:12">
      <c r="A1434" s="51" t="s">
        <v>47</v>
      </c>
      <c r="B1434" s="51">
        <v>3108107</v>
      </c>
      <c r="C1434" s="51" t="s">
        <v>1926</v>
      </c>
      <c r="D1434" s="51">
        <v>0</v>
      </c>
      <c r="E1434" s="51">
        <v>0</v>
      </c>
      <c r="F1434" s="51">
        <v>258</v>
      </c>
      <c r="G1434" s="61">
        <f>SUM(Tabela1[[#This Row],[Urbano]:[Rural]])</f>
        <v>258</v>
      </c>
      <c r="I1434" s="51" t="s">
        <v>54</v>
      </c>
      <c r="J1434" s="51">
        <v>1502905</v>
      </c>
      <c r="K1434" s="51" t="s">
        <v>1898</v>
      </c>
      <c r="L1434" s="51">
        <v>2</v>
      </c>
    </row>
    <row r="1435" spans="1:12">
      <c r="A1435" s="51" t="s">
        <v>47</v>
      </c>
      <c r="B1435" s="51">
        <v>3108206</v>
      </c>
      <c r="C1435" s="51" t="s">
        <v>1238</v>
      </c>
      <c r="D1435" s="51">
        <v>0</v>
      </c>
      <c r="E1435" s="51">
        <v>3</v>
      </c>
      <c r="F1435" s="51">
        <v>317</v>
      </c>
      <c r="G1435" s="61">
        <f>SUM(Tabela1[[#This Row],[Urbano]:[Rural]])</f>
        <v>320</v>
      </c>
      <c r="I1435" s="51" t="s">
        <v>54</v>
      </c>
      <c r="J1435" s="51">
        <v>1502939</v>
      </c>
      <c r="K1435" s="51" t="s">
        <v>1899</v>
      </c>
      <c r="L1435" s="51">
        <v>4</v>
      </c>
    </row>
    <row r="1436" spans="1:12">
      <c r="A1436" s="51" t="s">
        <v>47</v>
      </c>
      <c r="B1436" s="51">
        <v>3108255</v>
      </c>
      <c r="C1436" s="51" t="s">
        <v>1240</v>
      </c>
      <c r="D1436" s="51">
        <v>1</v>
      </c>
      <c r="E1436" s="51">
        <v>2</v>
      </c>
      <c r="F1436" s="56">
        <v>1767</v>
      </c>
      <c r="G1436" s="61">
        <f>SUM(Tabela1[[#This Row],[Urbano]:[Rural]])</f>
        <v>1770</v>
      </c>
      <c r="I1436" s="51" t="s">
        <v>54</v>
      </c>
      <c r="J1436" s="51">
        <v>1502954</v>
      </c>
      <c r="K1436" s="51" t="s">
        <v>1900</v>
      </c>
      <c r="L1436" s="51">
        <v>2</v>
      </c>
    </row>
    <row r="1437" spans="1:12">
      <c r="A1437" s="51" t="s">
        <v>47</v>
      </c>
      <c r="B1437" s="51">
        <v>3108305</v>
      </c>
      <c r="C1437" s="51" t="s">
        <v>1242</v>
      </c>
      <c r="D1437" s="51">
        <v>0</v>
      </c>
      <c r="E1437" s="51">
        <v>0</v>
      </c>
      <c r="F1437" s="51">
        <v>162</v>
      </c>
      <c r="G1437" s="61">
        <f>SUM(Tabela1[[#This Row],[Urbano]:[Rural]])</f>
        <v>162</v>
      </c>
      <c r="I1437" s="51" t="s">
        <v>54</v>
      </c>
      <c r="J1437" s="51">
        <v>1503044</v>
      </c>
      <c r="K1437" s="51" t="s">
        <v>1902</v>
      </c>
      <c r="L1437" s="51">
        <v>1</v>
      </c>
    </row>
    <row r="1438" spans="1:12">
      <c r="A1438" s="51" t="s">
        <v>47</v>
      </c>
      <c r="B1438" s="51">
        <v>3108404</v>
      </c>
      <c r="C1438" s="51" t="s">
        <v>1931</v>
      </c>
      <c r="D1438" s="51">
        <v>4</v>
      </c>
      <c r="E1438" s="51">
        <v>0</v>
      </c>
      <c r="F1438" s="51">
        <v>285</v>
      </c>
      <c r="G1438" s="61">
        <f>SUM(Tabela1[[#This Row],[Urbano]:[Rural]])</f>
        <v>289</v>
      </c>
      <c r="I1438" s="51" t="s">
        <v>54</v>
      </c>
      <c r="J1438" s="51">
        <v>1503077</v>
      </c>
      <c r="K1438" s="51" t="s">
        <v>1903</v>
      </c>
      <c r="L1438" s="51">
        <v>6</v>
      </c>
    </row>
    <row r="1439" spans="1:12">
      <c r="A1439" s="51" t="s">
        <v>47</v>
      </c>
      <c r="B1439" s="51">
        <v>3108503</v>
      </c>
      <c r="C1439" s="51" t="s">
        <v>1244</v>
      </c>
      <c r="D1439" s="51">
        <v>1</v>
      </c>
      <c r="E1439" s="51">
        <v>0</v>
      </c>
      <c r="F1439" s="51">
        <v>762</v>
      </c>
      <c r="G1439" s="61">
        <f>SUM(Tabela1[[#This Row],[Urbano]:[Rural]])</f>
        <v>763</v>
      </c>
      <c r="I1439" s="51" t="s">
        <v>54</v>
      </c>
      <c r="J1439" s="51">
        <v>1503093</v>
      </c>
      <c r="K1439" s="51" t="s">
        <v>1905</v>
      </c>
      <c r="L1439" s="51">
        <v>3</v>
      </c>
    </row>
    <row r="1440" spans="1:12">
      <c r="A1440" s="51" t="s">
        <v>47</v>
      </c>
      <c r="B1440" s="51">
        <v>3108552</v>
      </c>
      <c r="C1440" s="51" t="s">
        <v>1934</v>
      </c>
      <c r="D1440" s="51">
        <v>0</v>
      </c>
      <c r="E1440" s="51">
        <v>1</v>
      </c>
      <c r="F1440" s="51">
        <v>247</v>
      </c>
      <c r="G1440" s="61">
        <f>SUM(Tabela1[[#This Row],[Urbano]:[Rural]])</f>
        <v>248</v>
      </c>
      <c r="I1440" s="51" t="s">
        <v>54</v>
      </c>
      <c r="J1440" s="51">
        <v>1503101</v>
      </c>
      <c r="K1440" s="51" t="s">
        <v>1907</v>
      </c>
      <c r="L1440" s="51">
        <v>5</v>
      </c>
    </row>
    <row r="1441" spans="1:12">
      <c r="A1441" s="51" t="s">
        <v>47</v>
      </c>
      <c r="B1441" s="51">
        <v>3108602</v>
      </c>
      <c r="C1441" s="51" t="s">
        <v>1246</v>
      </c>
      <c r="D1441" s="51">
        <v>4</v>
      </c>
      <c r="E1441" s="51">
        <v>1</v>
      </c>
      <c r="F1441" s="56">
        <v>2962</v>
      </c>
      <c r="G1441" s="61">
        <f>SUM(Tabela1[[#This Row],[Urbano]:[Rural]])</f>
        <v>2967</v>
      </c>
      <c r="I1441" s="51" t="s">
        <v>54</v>
      </c>
      <c r="J1441" s="51">
        <v>1503200</v>
      </c>
      <c r="K1441" s="51" t="s">
        <v>1909</v>
      </c>
      <c r="L1441" s="51">
        <v>3</v>
      </c>
    </row>
    <row r="1442" spans="1:12">
      <c r="A1442" s="51" t="s">
        <v>47</v>
      </c>
      <c r="B1442" s="51">
        <v>3108701</v>
      </c>
      <c r="C1442" s="51" t="s">
        <v>1937</v>
      </c>
      <c r="D1442" s="51">
        <v>0</v>
      </c>
      <c r="E1442" s="51">
        <v>1</v>
      </c>
      <c r="F1442" s="51">
        <v>77</v>
      </c>
      <c r="G1442" s="61">
        <f>SUM(Tabela1[[#This Row],[Urbano]:[Rural]])</f>
        <v>78</v>
      </c>
      <c r="I1442" s="51" t="s">
        <v>54</v>
      </c>
      <c r="J1442" s="51">
        <v>1503309</v>
      </c>
      <c r="K1442" s="51" t="s">
        <v>1910</v>
      </c>
      <c r="L1442" s="51">
        <v>3</v>
      </c>
    </row>
    <row r="1443" spans="1:12">
      <c r="A1443" s="51" t="s">
        <v>47</v>
      </c>
      <c r="B1443" s="51">
        <v>3108800</v>
      </c>
      <c r="C1443" s="51" t="s">
        <v>1939</v>
      </c>
      <c r="D1443" s="51">
        <v>0</v>
      </c>
      <c r="E1443" s="51">
        <v>0</v>
      </c>
      <c r="F1443" s="51">
        <v>147</v>
      </c>
      <c r="G1443" s="61">
        <f>SUM(Tabela1[[#This Row],[Urbano]:[Rural]])</f>
        <v>147</v>
      </c>
      <c r="I1443" s="51" t="s">
        <v>54</v>
      </c>
      <c r="J1443" s="51">
        <v>1503408</v>
      </c>
      <c r="K1443" s="51" t="s">
        <v>1912</v>
      </c>
      <c r="L1443" s="51">
        <v>1</v>
      </c>
    </row>
    <row r="1444" spans="1:12">
      <c r="A1444" s="51" t="s">
        <v>47</v>
      </c>
      <c r="B1444" s="51">
        <v>3108909</v>
      </c>
      <c r="C1444" s="51" t="s">
        <v>1247</v>
      </c>
      <c r="D1444" s="51">
        <v>0</v>
      </c>
      <c r="E1444" s="51">
        <v>2</v>
      </c>
      <c r="F1444" s="51">
        <v>126</v>
      </c>
      <c r="G1444" s="61">
        <f>SUM(Tabela1[[#This Row],[Urbano]:[Rural]])</f>
        <v>128</v>
      </c>
      <c r="I1444" s="51" t="s">
        <v>54</v>
      </c>
      <c r="J1444" s="51">
        <v>1503457</v>
      </c>
      <c r="K1444" s="51" t="s">
        <v>1913</v>
      </c>
      <c r="L1444" s="51">
        <v>3</v>
      </c>
    </row>
    <row r="1445" spans="1:12">
      <c r="A1445" s="51" t="s">
        <v>47</v>
      </c>
      <c r="B1445" s="51">
        <v>3109006</v>
      </c>
      <c r="C1445" s="51" t="s">
        <v>1249</v>
      </c>
      <c r="D1445" s="51">
        <v>1</v>
      </c>
      <c r="E1445" s="51">
        <v>22</v>
      </c>
      <c r="F1445" s="51">
        <v>88</v>
      </c>
      <c r="G1445" s="61">
        <f>SUM(Tabela1[[#This Row],[Urbano]:[Rural]])</f>
        <v>111</v>
      </c>
      <c r="I1445" s="51" t="s">
        <v>54</v>
      </c>
      <c r="J1445" s="51">
        <v>1503507</v>
      </c>
      <c r="K1445" s="51" t="s">
        <v>1914</v>
      </c>
      <c r="L1445" s="51">
        <v>5</v>
      </c>
    </row>
    <row r="1446" spans="1:12">
      <c r="A1446" s="51" t="s">
        <v>47</v>
      </c>
      <c r="B1446" s="51">
        <v>3109105</v>
      </c>
      <c r="C1446" s="51" t="s">
        <v>1943</v>
      </c>
      <c r="D1446" s="51">
        <v>0</v>
      </c>
      <c r="E1446" s="51">
        <v>0</v>
      </c>
      <c r="F1446" s="51">
        <v>410</v>
      </c>
      <c r="G1446" s="61">
        <f>SUM(Tabela1[[#This Row],[Urbano]:[Rural]])</f>
        <v>410</v>
      </c>
      <c r="I1446" s="51" t="s">
        <v>54</v>
      </c>
      <c r="J1446" s="51">
        <v>1503606</v>
      </c>
      <c r="K1446" s="51" t="s">
        <v>1916</v>
      </c>
      <c r="L1446" s="51">
        <v>2</v>
      </c>
    </row>
    <row r="1447" spans="1:12">
      <c r="A1447" s="51" t="s">
        <v>47</v>
      </c>
      <c r="B1447" s="51">
        <v>3109204</v>
      </c>
      <c r="C1447" s="51" t="s">
        <v>1945</v>
      </c>
      <c r="D1447" s="51">
        <v>0</v>
      </c>
      <c r="E1447" s="51">
        <v>0</v>
      </c>
      <c r="F1447" s="51">
        <v>174</v>
      </c>
      <c r="G1447" s="61">
        <f>SUM(Tabela1[[#This Row],[Urbano]:[Rural]])</f>
        <v>174</v>
      </c>
      <c r="I1447" s="51" t="s">
        <v>54</v>
      </c>
      <c r="J1447" s="51">
        <v>1503705</v>
      </c>
      <c r="K1447" s="51" t="s">
        <v>1918</v>
      </c>
      <c r="L1447" s="51">
        <v>3</v>
      </c>
    </row>
    <row r="1448" spans="1:12">
      <c r="A1448" s="51" t="s">
        <v>47</v>
      </c>
      <c r="B1448" s="51">
        <v>3109253</v>
      </c>
      <c r="C1448" s="51" t="s">
        <v>1251</v>
      </c>
      <c r="D1448" s="51">
        <v>0</v>
      </c>
      <c r="E1448" s="51">
        <v>0</v>
      </c>
      <c r="F1448" s="51">
        <v>314</v>
      </c>
      <c r="G1448" s="61">
        <f>SUM(Tabela1[[#This Row],[Urbano]:[Rural]])</f>
        <v>314</v>
      </c>
      <c r="I1448" s="51" t="s">
        <v>54</v>
      </c>
      <c r="J1448" s="51">
        <v>1503804</v>
      </c>
      <c r="K1448" s="51" t="s">
        <v>1920</v>
      </c>
      <c r="L1448" s="51">
        <v>2</v>
      </c>
    </row>
    <row r="1449" spans="1:12">
      <c r="A1449" s="51" t="s">
        <v>47</v>
      </c>
      <c r="B1449" s="51">
        <v>3109303</v>
      </c>
      <c r="C1449" s="51" t="s">
        <v>1253</v>
      </c>
      <c r="D1449" s="51">
        <v>0</v>
      </c>
      <c r="E1449" s="51">
        <v>4</v>
      </c>
      <c r="F1449" s="56">
        <v>1220</v>
      </c>
      <c r="G1449" s="61">
        <f>SUM(Tabela1[[#This Row],[Urbano]:[Rural]])</f>
        <v>1224</v>
      </c>
      <c r="I1449" s="51" t="s">
        <v>54</v>
      </c>
      <c r="J1449" s="51">
        <v>1503903</v>
      </c>
      <c r="K1449" s="51" t="s">
        <v>3473</v>
      </c>
      <c r="L1449" s="51">
        <v>1</v>
      </c>
    </row>
    <row r="1450" spans="1:12">
      <c r="A1450" s="51" t="s">
        <v>47</v>
      </c>
      <c r="B1450" s="51">
        <v>3109402</v>
      </c>
      <c r="C1450" s="51" t="s">
        <v>1255</v>
      </c>
      <c r="D1450" s="51">
        <v>11</v>
      </c>
      <c r="E1450" s="51">
        <v>21</v>
      </c>
      <c r="F1450" s="51">
        <v>732</v>
      </c>
      <c r="G1450" s="61">
        <f>SUM(Tabela1[[#This Row],[Urbano]:[Rural]])</f>
        <v>764</v>
      </c>
      <c r="I1450" s="51" t="s">
        <v>54</v>
      </c>
      <c r="J1450" s="51">
        <v>1504000</v>
      </c>
      <c r="K1450" s="51" t="s">
        <v>3475</v>
      </c>
      <c r="L1450" s="51">
        <v>1</v>
      </c>
    </row>
    <row r="1451" spans="1:12">
      <c r="A1451" s="51" t="s">
        <v>47</v>
      </c>
      <c r="B1451" s="51">
        <v>3109451</v>
      </c>
      <c r="C1451" s="51" t="s">
        <v>1950</v>
      </c>
      <c r="D1451" s="51">
        <v>0</v>
      </c>
      <c r="E1451" s="51">
        <v>0</v>
      </c>
      <c r="F1451" s="51">
        <v>71</v>
      </c>
      <c r="G1451" s="61">
        <f>SUM(Tabela1[[#This Row],[Urbano]:[Rural]])</f>
        <v>71</v>
      </c>
      <c r="I1451" s="51" t="s">
        <v>54</v>
      </c>
      <c r="J1451" s="51">
        <v>1504059</v>
      </c>
      <c r="K1451" s="51" t="s">
        <v>1921</v>
      </c>
      <c r="L1451" s="51">
        <v>5</v>
      </c>
    </row>
    <row r="1452" spans="1:12">
      <c r="A1452" s="51" t="s">
        <v>47</v>
      </c>
      <c r="B1452" s="51">
        <v>3109501</v>
      </c>
      <c r="C1452" s="51" t="s">
        <v>1257</v>
      </c>
      <c r="D1452" s="51">
        <v>0</v>
      </c>
      <c r="E1452" s="51">
        <v>0</v>
      </c>
      <c r="F1452" s="51">
        <v>383</v>
      </c>
      <c r="G1452" s="61">
        <f>SUM(Tabela1[[#This Row],[Urbano]:[Rural]])</f>
        <v>383</v>
      </c>
      <c r="I1452" s="51" t="s">
        <v>54</v>
      </c>
      <c r="J1452" s="51">
        <v>1504208</v>
      </c>
      <c r="K1452" s="51" t="s">
        <v>1923</v>
      </c>
      <c r="L1452" s="51">
        <v>9</v>
      </c>
    </row>
    <row r="1453" spans="1:12">
      <c r="A1453" s="51" t="s">
        <v>47</v>
      </c>
      <c r="B1453" s="51">
        <v>3109600</v>
      </c>
      <c r="C1453" s="51" t="s">
        <v>1953</v>
      </c>
      <c r="D1453" s="51">
        <v>0</v>
      </c>
      <c r="E1453" s="51">
        <v>1</v>
      </c>
      <c r="F1453" s="51">
        <v>8</v>
      </c>
      <c r="G1453" s="61">
        <f>SUM(Tabela1[[#This Row],[Urbano]:[Rural]])</f>
        <v>9</v>
      </c>
      <c r="I1453" s="51" t="s">
        <v>54</v>
      </c>
      <c r="J1453" s="51">
        <v>1504307</v>
      </c>
      <c r="K1453" s="51" t="s">
        <v>1925</v>
      </c>
      <c r="L1453" s="51">
        <v>1</v>
      </c>
    </row>
    <row r="1454" spans="1:12">
      <c r="A1454" s="51" t="s">
        <v>47</v>
      </c>
      <c r="B1454" s="51">
        <v>3109709</v>
      </c>
      <c r="C1454" s="51" t="s">
        <v>1955</v>
      </c>
      <c r="D1454" s="51">
        <v>1</v>
      </c>
      <c r="E1454" s="51">
        <v>0</v>
      </c>
      <c r="F1454" s="51">
        <v>196</v>
      </c>
      <c r="G1454" s="61">
        <f>SUM(Tabela1[[#This Row],[Urbano]:[Rural]])</f>
        <v>197</v>
      </c>
      <c r="I1454" s="51" t="s">
        <v>54</v>
      </c>
      <c r="J1454" s="51">
        <v>1504406</v>
      </c>
      <c r="K1454" s="51" t="s">
        <v>1927</v>
      </c>
      <c r="L1454" s="51">
        <v>1</v>
      </c>
    </row>
    <row r="1455" spans="1:12">
      <c r="A1455" s="51" t="s">
        <v>47</v>
      </c>
      <c r="B1455" s="51">
        <v>3102704</v>
      </c>
      <c r="C1455" s="51" t="s">
        <v>1957</v>
      </c>
      <c r="D1455" s="51">
        <v>1</v>
      </c>
      <c r="E1455" s="51">
        <v>2</v>
      </c>
      <c r="F1455" s="51">
        <v>312</v>
      </c>
      <c r="G1455" s="61">
        <f>SUM(Tabela1[[#This Row],[Urbano]:[Rural]])</f>
        <v>315</v>
      </c>
      <c r="I1455" s="51" t="s">
        <v>54</v>
      </c>
      <c r="J1455" s="51">
        <v>1504422</v>
      </c>
      <c r="K1455" s="51" t="s">
        <v>3481</v>
      </c>
      <c r="L1455" s="51">
        <v>2</v>
      </c>
    </row>
    <row r="1456" spans="1:12">
      <c r="A1456" s="51" t="s">
        <v>47</v>
      </c>
      <c r="B1456" s="51">
        <v>3109808</v>
      </c>
      <c r="C1456" s="51" t="s">
        <v>1193</v>
      </c>
      <c r="D1456" s="51">
        <v>0</v>
      </c>
      <c r="E1456" s="51">
        <v>1</v>
      </c>
      <c r="F1456" s="51">
        <v>18</v>
      </c>
      <c r="G1456" s="61">
        <f>SUM(Tabela1[[#This Row],[Urbano]:[Rural]])</f>
        <v>19</v>
      </c>
      <c r="I1456" s="51" t="s">
        <v>54</v>
      </c>
      <c r="J1456" s="51">
        <v>1504455</v>
      </c>
      <c r="K1456" s="51" t="s">
        <v>1928</v>
      </c>
      <c r="L1456" s="51">
        <v>1</v>
      </c>
    </row>
    <row r="1457" spans="1:12">
      <c r="A1457" s="51" t="s">
        <v>47</v>
      </c>
      <c r="B1457" s="51">
        <v>3109907</v>
      </c>
      <c r="C1457" s="51" t="s">
        <v>1960</v>
      </c>
      <c r="D1457" s="51">
        <v>0</v>
      </c>
      <c r="E1457" s="51">
        <v>2</v>
      </c>
      <c r="F1457" s="51">
        <v>8</v>
      </c>
      <c r="G1457" s="61">
        <f>SUM(Tabela1[[#This Row],[Urbano]:[Rural]])</f>
        <v>10</v>
      </c>
      <c r="I1457" s="51" t="s">
        <v>54</v>
      </c>
      <c r="J1457" s="51">
        <v>1504505</v>
      </c>
      <c r="K1457" s="51" t="s">
        <v>1929</v>
      </c>
      <c r="L1457" s="51">
        <v>2</v>
      </c>
    </row>
    <row r="1458" spans="1:12">
      <c r="A1458" s="51" t="s">
        <v>47</v>
      </c>
      <c r="B1458" s="51">
        <v>3110004</v>
      </c>
      <c r="C1458" s="51" t="s">
        <v>1962</v>
      </c>
      <c r="D1458" s="51">
        <v>1</v>
      </c>
      <c r="E1458" s="51">
        <v>2</v>
      </c>
      <c r="F1458" s="51">
        <v>60</v>
      </c>
      <c r="G1458" s="61">
        <f>SUM(Tabela1[[#This Row],[Urbano]:[Rural]])</f>
        <v>63</v>
      </c>
      <c r="I1458" s="51" t="s">
        <v>54</v>
      </c>
      <c r="J1458" s="51">
        <v>1504604</v>
      </c>
      <c r="K1458" s="51" t="s">
        <v>1930</v>
      </c>
      <c r="L1458" s="51">
        <v>1</v>
      </c>
    </row>
    <row r="1459" spans="1:12">
      <c r="A1459" s="51" t="s">
        <v>47</v>
      </c>
      <c r="B1459" s="51">
        <v>3110103</v>
      </c>
      <c r="C1459" s="51" t="s">
        <v>1963</v>
      </c>
      <c r="D1459" s="51">
        <v>0</v>
      </c>
      <c r="E1459" s="51">
        <v>1</v>
      </c>
      <c r="F1459" s="51">
        <v>287</v>
      </c>
      <c r="G1459" s="61">
        <f>SUM(Tabela1[[#This Row],[Urbano]:[Rural]])</f>
        <v>288</v>
      </c>
      <c r="I1459" s="51" t="s">
        <v>54</v>
      </c>
      <c r="J1459" s="51">
        <v>1504703</v>
      </c>
      <c r="K1459" s="51" t="s">
        <v>1932</v>
      </c>
      <c r="L1459" s="51">
        <v>8</v>
      </c>
    </row>
    <row r="1460" spans="1:12">
      <c r="A1460" s="51" t="s">
        <v>47</v>
      </c>
      <c r="B1460" s="51">
        <v>3110202</v>
      </c>
      <c r="C1460" s="51" t="s">
        <v>1965</v>
      </c>
      <c r="D1460" s="51">
        <v>0</v>
      </c>
      <c r="E1460" s="51">
        <v>0</v>
      </c>
      <c r="F1460" s="51">
        <v>107</v>
      </c>
      <c r="G1460" s="61">
        <f>SUM(Tabela1[[#This Row],[Urbano]:[Rural]])</f>
        <v>107</v>
      </c>
      <c r="I1460" s="51" t="s">
        <v>54</v>
      </c>
      <c r="J1460" s="51">
        <v>1504752</v>
      </c>
      <c r="K1460" s="51" t="s">
        <v>1933</v>
      </c>
      <c r="L1460" s="51">
        <v>4</v>
      </c>
    </row>
    <row r="1461" spans="1:12">
      <c r="A1461" s="51" t="s">
        <v>47</v>
      </c>
      <c r="B1461" s="51">
        <v>3110301</v>
      </c>
      <c r="C1461" s="51" t="s">
        <v>1967</v>
      </c>
      <c r="D1461" s="51">
        <v>0</v>
      </c>
      <c r="E1461" s="51">
        <v>0</v>
      </c>
      <c r="F1461" s="51">
        <v>296</v>
      </c>
      <c r="G1461" s="61">
        <f>SUM(Tabela1[[#This Row],[Urbano]:[Rural]])</f>
        <v>296</v>
      </c>
      <c r="I1461" s="51" t="s">
        <v>54</v>
      </c>
      <c r="J1461" s="51">
        <v>1504802</v>
      </c>
      <c r="K1461" s="51" t="s">
        <v>3097</v>
      </c>
      <c r="L1461" s="51">
        <v>1</v>
      </c>
    </row>
    <row r="1462" spans="1:12">
      <c r="A1462" s="51" t="s">
        <v>47</v>
      </c>
      <c r="B1462" s="51">
        <v>3110400</v>
      </c>
      <c r="C1462" s="51" t="s">
        <v>1969</v>
      </c>
      <c r="D1462" s="51">
        <v>0</v>
      </c>
      <c r="E1462" s="51">
        <v>0</v>
      </c>
      <c r="F1462" s="51">
        <v>179</v>
      </c>
      <c r="G1462" s="61">
        <f>SUM(Tabela1[[#This Row],[Urbano]:[Rural]])</f>
        <v>179</v>
      </c>
      <c r="I1462" s="51" t="s">
        <v>54</v>
      </c>
      <c r="J1462" s="51">
        <v>1504901</v>
      </c>
      <c r="K1462" s="51" t="s">
        <v>1935</v>
      </c>
      <c r="L1462" s="51">
        <v>1</v>
      </c>
    </row>
    <row r="1463" spans="1:12">
      <c r="A1463" s="51" t="s">
        <v>47</v>
      </c>
      <c r="B1463" s="51">
        <v>3110509</v>
      </c>
      <c r="C1463" s="51" t="s">
        <v>1971</v>
      </c>
      <c r="D1463" s="51">
        <v>0</v>
      </c>
      <c r="E1463" s="51">
        <v>0</v>
      </c>
      <c r="F1463" s="51">
        <v>142</v>
      </c>
      <c r="G1463" s="61">
        <f>SUM(Tabela1[[#This Row],[Urbano]:[Rural]])</f>
        <v>142</v>
      </c>
      <c r="I1463" s="51" t="s">
        <v>54</v>
      </c>
      <c r="J1463" s="51">
        <v>1504950</v>
      </c>
      <c r="K1463" s="51" t="s">
        <v>1936</v>
      </c>
      <c r="L1463" s="51">
        <v>2</v>
      </c>
    </row>
    <row r="1464" spans="1:12">
      <c r="A1464" s="51" t="s">
        <v>47</v>
      </c>
      <c r="B1464" s="51">
        <v>3110608</v>
      </c>
      <c r="C1464" s="51" t="s">
        <v>1973</v>
      </c>
      <c r="D1464" s="51">
        <v>0</v>
      </c>
      <c r="E1464" s="51">
        <v>1</v>
      </c>
      <c r="F1464" s="51">
        <v>201</v>
      </c>
      <c r="G1464" s="61">
        <f>SUM(Tabela1[[#This Row],[Urbano]:[Rural]])</f>
        <v>202</v>
      </c>
      <c r="I1464" s="51" t="s">
        <v>54</v>
      </c>
      <c r="J1464" s="51">
        <v>1504976</v>
      </c>
      <c r="K1464" s="51" t="s">
        <v>1938</v>
      </c>
      <c r="L1464" s="51">
        <v>1</v>
      </c>
    </row>
    <row r="1465" spans="1:12">
      <c r="A1465" s="51" t="s">
        <v>47</v>
      </c>
      <c r="B1465" s="51">
        <v>3110707</v>
      </c>
      <c r="C1465" s="51" t="s">
        <v>1259</v>
      </c>
      <c r="D1465" s="51">
        <v>0</v>
      </c>
      <c r="E1465" s="51">
        <v>0</v>
      </c>
      <c r="F1465" s="51">
        <v>86</v>
      </c>
      <c r="G1465" s="61">
        <f>SUM(Tabela1[[#This Row],[Urbano]:[Rural]])</f>
        <v>86</v>
      </c>
      <c r="I1465" s="51" t="s">
        <v>54</v>
      </c>
      <c r="J1465" s="51">
        <v>1505007</v>
      </c>
      <c r="K1465" s="51" t="s">
        <v>1940</v>
      </c>
      <c r="L1465" s="51">
        <v>4</v>
      </c>
    </row>
    <row r="1466" spans="1:12">
      <c r="A1466" s="51" t="s">
        <v>47</v>
      </c>
      <c r="B1466" s="51">
        <v>3110806</v>
      </c>
      <c r="C1466" s="51" t="s">
        <v>1260</v>
      </c>
      <c r="D1466" s="51">
        <v>0</v>
      </c>
      <c r="E1466" s="51">
        <v>0</v>
      </c>
      <c r="F1466" s="51">
        <v>63</v>
      </c>
      <c r="G1466" s="61">
        <f>SUM(Tabela1[[#This Row],[Urbano]:[Rural]])</f>
        <v>63</v>
      </c>
      <c r="I1466" s="51" t="s">
        <v>54</v>
      </c>
      <c r="J1466" s="51">
        <v>1505031</v>
      </c>
      <c r="K1466" s="51" t="s">
        <v>1941</v>
      </c>
      <c r="L1466" s="51">
        <v>3</v>
      </c>
    </row>
    <row r="1467" spans="1:12">
      <c r="A1467" s="51" t="s">
        <v>47</v>
      </c>
      <c r="B1467" s="51">
        <v>3110905</v>
      </c>
      <c r="C1467" s="51" t="s">
        <v>1977</v>
      </c>
      <c r="D1467" s="51">
        <v>1</v>
      </c>
      <c r="E1467" s="51">
        <v>1</v>
      </c>
      <c r="F1467" s="51">
        <v>175</v>
      </c>
      <c r="G1467" s="61">
        <f>SUM(Tabela1[[#This Row],[Urbano]:[Rural]])</f>
        <v>177</v>
      </c>
      <c r="I1467" s="51" t="s">
        <v>54</v>
      </c>
      <c r="J1467" s="51">
        <v>1505064</v>
      </c>
      <c r="K1467" s="51" t="s">
        <v>1942</v>
      </c>
      <c r="L1467" s="51">
        <v>2</v>
      </c>
    </row>
    <row r="1468" spans="1:12">
      <c r="A1468" s="51" t="s">
        <v>47</v>
      </c>
      <c r="B1468" s="51">
        <v>3111002</v>
      </c>
      <c r="C1468" s="51" t="s">
        <v>82</v>
      </c>
      <c r="D1468" s="51">
        <v>0</v>
      </c>
      <c r="E1468" s="51">
        <v>1</v>
      </c>
      <c r="F1468" s="51">
        <v>680</v>
      </c>
      <c r="G1468" s="61">
        <f>SUM(Tabela1[[#This Row],[Urbano]:[Rural]])</f>
        <v>681</v>
      </c>
      <c r="I1468" s="51" t="s">
        <v>54</v>
      </c>
      <c r="J1468" s="51">
        <v>1505106</v>
      </c>
      <c r="K1468" s="51" t="s">
        <v>1944</v>
      </c>
      <c r="L1468" s="51">
        <v>2</v>
      </c>
    </row>
    <row r="1469" spans="1:12">
      <c r="A1469" s="51" t="s">
        <v>47</v>
      </c>
      <c r="B1469" s="51">
        <v>3111101</v>
      </c>
      <c r="C1469" s="51" t="s">
        <v>1980</v>
      </c>
      <c r="D1469" s="51">
        <v>0</v>
      </c>
      <c r="E1469" s="51">
        <v>0</v>
      </c>
      <c r="F1469" s="51">
        <v>820</v>
      </c>
      <c r="G1469" s="61">
        <f>SUM(Tabela1[[#This Row],[Urbano]:[Rural]])</f>
        <v>820</v>
      </c>
      <c r="I1469" s="51" t="s">
        <v>54</v>
      </c>
      <c r="J1469" s="51">
        <v>1505205</v>
      </c>
      <c r="K1469" s="51" t="s">
        <v>1946</v>
      </c>
      <c r="L1469" s="51">
        <v>4</v>
      </c>
    </row>
    <row r="1470" spans="1:12">
      <c r="A1470" s="51" t="s">
        <v>47</v>
      </c>
      <c r="B1470" s="51">
        <v>3111150</v>
      </c>
      <c r="C1470" s="51" t="s">
        <v>1263</v>
      </c>
      <c r="D1470" s="51">
        <v>0</v>
      </c>
      <c r="E1470" s="51">
        <v>1</v>
      </c>
      <c r="F1470" s="51">
        <v>669</v>
      </c>
      <c r="G1470" s="61">
        <f>SUM(Tabela1[[#This Row],[Urbano]:[Rural]])</f>
        <v>670</v>
      </c>
      <c r="I1470" s="51" t="s">
        <v>54</v>
      </c>
      <c r="J1470" s="51">
        <v>1505403</v>
      </c>
      <c r="K1470" s="51" t="s">
        <v>1947</v>
      </c>
      <c r="L1470" s="51">
        <v>2</v>
      </c>
    </row>
    <row r="1471" spans="1:12">
      <c r="A1471" s="51" t="s">
        <v>47</v>
      </c>
      <c r="B1471" s="51">
        <v>3111200</v>
      </c>
      <c r="C1471" s="51" t="s">
        <v>1264</v>
      </c>
      <c r="D1471" s="51">
        <v>1</v>
      </c>
      <c r="E1471" s="51">
        <v>0</v>
      </c>
      <c r="F1471" s="51">
        <v>241</v>
      </c>
      <c r="G1471" s="61">
        <f>SUM(Tabela1[[#This Row],[Urbano]:[Rural]])</f>
        <v>242</v>
      </c>
      <c r="I1471" s="51" t="s">
        <v>54</v>
      </c>
      <c r="J1471" s="51">
        <v>1505486</v>
      </c>
      <c r="K1471" s="51" t="s">
        <v>1948</v>
      </c>
      <c r="L1471" s="51">
        <v>4</v>
      </c>
    </row>
    <row r="1472" spans="1:12">
      <c r="A1472" s="51" t="s">
        <v>47</v>
      </c>
      <c r="B1472" s="51">
        <v>3111309</v>
      </c>
      <c r="C1472" s="51" t="s">
        <v>1265</v>
      </c>
      <c r="D1472" s="51">
        <v>0</v>
      </c>
      <c r="E1472" s="51">
        <v>0</v>
      </c>
      <c r="F1472" s="51">
        <v>198</v>
      </c>
      <c r="G1472" s="61">
        <f>SUM(Tabela1[[#This Row],[Urbano]:[Rural]])</f>
        <v>198</v>
      </c>
      <c r="I1472" s="51" t="s">
        <v>54</v>
      </c>
      <c r="J1472" s="51">
        <v>1505502</v>
      </c>
      <c r="K1472" s="51" t="s">
        <v>3504</v>
      </c>
      <c r="L1472" s="51">
        <v>2</v>
      </c>
    </row>
    <row r="1473" spans="1:12">
      <c r="A1473" s="51" t="s">
        <v>47</v>
      </c>
      <c r="B1473" s="51">
        <v>3111408</v>
      </c>
      <c r="C1473" s="51" t="s">
        <v>1985</v>
      </c>
      <c r="D1473" s="51">
        <v>0</v>
      </c>
      <c r="E1473" s="51">
        <v>0</v>
      </c>
      <c r="F1473" s="51">
        <v>156</v>
      </c>
      <c r="G1473" s="61">
        <f>SUM(Tabela1[[#This Row],[Urbano]:[Rural]])</f>
        <v>156</v>
      </c>
      <c r="I1473" s="51" t="s">
        <v>54</v>
      </c>
      <c r="J1473" s="51">
        <v>1505536</v>
      </c>
      <c r="K1473" s="51" t="s">
        <v>1949</v>
      </c>
      <c r="L1473" s="51">
        <v>6</v>
      </c>
    </row>
    <row r="1474" spans="1:12">
      <c r="A1474" s="51" t="s">
        <v>47</v>
      </c>
      <c r="B1474" s="51">
        <v>3111507</v>
      </c>
      <c r="C1474" s="51" t="s">
        <v>1987</v>
      </c>
      <c r="D1474" s="51">
        <v>0</v>
      </c>
      <c r="E1474" s="51">
        <v>0</v>
      </c>
      <c r="F1474" s="51">
        <v>86</v>
      </c>
      <c r="G1474" s="61">
        <f>SUM(Tabela1[[#This Row],[Urbano]:[Rural]])</f>
        <v>86</v>
      </c>
      <c r="I1474" s="51" t="s">
        <v>54</v>
      </c>
      <c r="J1474" s="51">
        <v>1505551</v>
      </c>
      <c r="K1474" s="51" t="s">
        <v>1951</v>
      </c>
      <c r="L1474" s="51">
        <v>2</v>
      </c>
    </row>
    <row r="1475" spans="1:12">
      <c r="A1475" s="51" t="s">
        <v>47</v>
      </c>
      <c r="B1475" s="51">
        <v>3111606</v>
      </c>
      <c r="C1475" s="51" t="s">
        <v>1267</v>
      </c>
      <c r="D1475" s="51">
        <v>0</v>
      </c>
      <c r="E1475" s="51">
        <v>0</v>
      </c>
      <c r="F1475" s="56">
        <v>1058</v>
      </c>
      <c r="G1475" s="61">
        <f>SUM(Tabela1[[#This Row],[Urbano]:[Rural]])</f>
        <v>1058</v>
      </c>
      <c r="I1475" s="51" t="s">
        <v>54</v>
      </c>
      <c r="J1475" s="51">
        <v>1505601</v>
      </c>
      <c r="K1475" s="51" t="s">
        <v>3508</v>
      </c>
      <c r="L1475" s="51">
        <v>1</v>
      </c>
    </row>
    <row r="1476" spans="1:12">
      <c r="A1476" s="51" t="s">
        <v>47</v>
      </c>
      <c r="B1476" s="51">
        <v>3111705</v>
      </c>
      <c r="C1476" s="51" t="s">
        <v>1990</v>
      </c>
      <c r="D1476" s="51">
        <v>0</v>
      </c>
      <c r="E1476" s="51">
        <v>0</v>
      </c>
      <c r="F1476" s="51">
        <v>269</v>
      </c>
      <c r="G1476" s="61">
        <f>SUM(Tabela1[[#This Row],[Urbano]:[Rural]])</f>
        <v>269</v>
      </c>
      <c r="I1476" s="51" t="s">
        <v>54</v>
      </c>
      <c r="J1476" s="51">
        <v>1505635</v>
      </c>
      <c r="K1476" s="51" t="s">
        <v>1952</v>
      </c>
      <c r="L1476" s="51">
        <v>1</v>
      </c>
    </row>
    <row r="1477" spans="1:12">
      <c r="A1477" s="51" t="s">
        <v>47</v>
      </c>
      <c r="B1477" s="51">
        <v>3111804</v>
      </c>
      <c r="C1477" s="51" t="s">
        <v>320</v>
      </c>
      <c r="D1477" s="51">
        <v>6</v>
      </c>
      <c r="E1477" s="51">
        <v>0</v>
      </c>
      <c r="F1477" s="51">
        <v>174</v>
      </c>
      <c r="G1477" s="61">
        <f>SUM(Tabela1[[#This Row],[Urbano]:[Rural]])</f>
        <v>180</v>
      </c>
      <c r="I1477" s="51" t="s">
        <v>54</v>
      </c>
      <c r="J1477" s="51">
        <v>1505650</v>
      </c>
      <c r="K1477" s="51" t="s">
        <v>1954</v>
      </c>
      <c r="L1477" s="51">
        <v>5</v>
      </c>
    </row>
    <row r="1478" spans="1:12">
      <c r="A1478" s="51" t="s">
        <v>47</v>
      </c>
      <c r="B1478" s="51">
        <v>3111903</v>
      </c>
      <c r="C1478" s="51" t="s">
        <v>1993</v>
      </c>
      <c r="D1478" s="51">
        <v>0</v>
      </c>
      <c r="E1478" s="51">
        <v>0</v>
      </c>
      <c r="F1478" s="51">
        <v>113</v>
      </c>
      <c r="G1478" s="61">
        <f>SUM(Tabela1[[#This Row],[Urbano]:[Rural]])</f>
        <v>113</v>
      </c>
      <c r="I1478" s="51" t="s">
        <v>54</v>
      </c>
      <c r="J1478" s="51">
        <v>1505809</v>
      </c>
      <c r="K1478" s="51" t="s">
        <v>1956</v>
      </c>
      <c r="L1478" s="51">
        <v>10</v>
      </c>
    </row>
    <row r="1479" spans="1:12">
      <c r="A1479" s="51" t="s">
        <v>47</v>
      </c>
      <c r="B1479" s="51">
        <v>3112000</v>
      </c>
      <c r="C1479" s="51" t="s">
        <v>325</v>
      </c>
      <c r="D1479" s="51">
        <v>0</v>
      </c>
      <c r="E1479" s="51">
        <v>0</v>
      </c>
      <c r="F1479" s="51">
        <v>424</v>
      </c>
      <c r="G1479" s="61">
        <f>SUM(Tabela1[[#This Row],[Urbano]:[Rural]])</f>
        <v>424</v>
      </c>
      <c r="I1479" s="51" t="s">
        <v>54</v>
      </c>
      <c r="J1479" s="51">
        <v>1505908</v>
      </c>
      <c r="K1479" s="51" t="s">
        <v>1958</v>
      </c>
      <c r="L1479" s="51">
        <v>4</v>
      </c>
    </row>
    <row r="1480" spans="1:12">
      <c r="A1480" s="51" t="s">
        <v>47</v>
      </c>
      <c r="B1480" s="51">
        <v>3112059</v>
      </c>
      <c r="C1480" s="51" t="s">
        <v>1269</v>
      </c>
      <c r="D1480" s="51">
        <v>0</v>
      </c>
      <c r="E1480" s="51">
        <v>1</v>
      </c>
      <c r="F1480" s="51">
        <v>67</v>
      </c>
      <c r="G1480" s="61">
        <f>SUM(Tabela1[[#This Row],[Urbano]:[Rural]])</f>
        <v>68</v>
      </c>
      <c r="I1480" s="51" t="s">
        <v>54</v>
      </c>
      <c r="J1480" s="51">
        <v>1506005</v>
      </c>
      <c r="K1480" s="51" t="s">
        <v>1959</v>
      </c>
      <c r="L1480" s="51">
        <v>4</v>
      </c>
    </row>
    <row r="1481" spans="1:12">
      <c r="A1481" s="51" t="s">
        <v>47</v>
      </c>
      <c r="B1481" s="51">
        <v>3112109</v>
      </c>
      <c r="C1481" s="51" t="s">
        <v>1997</v>
      </c>
      <c r="D1481" s="51">
        <v>0</v>
      </c>
      <c r="E1481" s="51">
        <v>0</v>
      </c>
      <c r="F1481" s="51">
        <v>334</v>
      </c>
      <c r="G1481" s="61">
        <f>SUM(Tabela1[[#This Row],[Urbano]:[Rural]])</f>
        <v>334</v>
      </c>
      <c r="I1481" s="51" t="s">
        <v>54</v>
      </c>
      <c r="J1481" s="51">
        <v>1506104</v>
      </c>
      <c r="K1481" s="51" t="s">
        <v>1961</v>
      </c>
      <c r="L1481" s="51">
        <v>2</v>
      </c>
    </row>
    <row r="1482" spans="1:12">
      <c r="A1482" s="51" t="s">
        <v>47</v>
      </c>
      <c r="B1482" s="51">
        <v>3112208</v>
      </c>
      <c r="C1482" s="51" t="s">
        <v>1999</v>
      </c>
      <c r="D1482" s="51">
        <v>0</v>
      </c>
      <c r="E1482" s="51">
        <v>1</v>
      </c>
      <c r="F1482" s="51">
        <v>95</v>
      </c>
      <c r="G1482" s="61">
        <f>SUM(Tabela1[[#This Row],[Urbano]:[Rural]])</f>
        <v>96</v>
      </c>
      <c r="I1482" s="51" t="s">
        <v>54</v>
      </c>
      <c r="J1482" s="51">
        <v>1506138</v>
      </c>
      <c r="K1482" s="51" t="s">
        <v>756</v>
      </c>
      <c r="L1482" s="51">
        <v>1</v>
      </c>
    </row>
    <row r="1483" spans="1:12">
      <c r="A1483" s="51" t="s">
        <v>47</v>
      </c>
      <c r="B1483" s="51">
        <v>3112307</v>
      </c>
      <c r="C1483" s="51" t="s">
        <v>1271</v>
      </c>
      <c r="D1483" s="51">
        <v>0</v>
      </c>
      <c r="E1483" s="51">
        <v>0</v>
      </c>
      <c r="F1483" s="51">
        <v>758</v>
      </c>
      <c r="G1483" s="61">
        <f>SUM(Tabela1[[#This Row],[Urbano]:[Rural]])</f>
        <v>758</v>
      </c>
      <c r="I1483" s="51" t="s">
        <v>54</v>
      </c>
      <c r="J1483" s="51">
        <v>1506161</v>
      </c>
      <c r="K1483" s="51" t="s">
        <v>1964</v>
      </c>
      <c r="L1483" s="51">
        <v>2</v>
      </c>
    </row>
    <row r="1484" spans="1:12">
      <c r="A1484" s="51" t="s">
        <v>47</v>
      </c>
      <c r="B1484" s="51">
        <v>3112406</v>
      </c>
      <c r="C1484" s="51" t="s">
        <v>2002</v>
      </c>
      <c r="D1484" s="51">
        <v>0</v>
      </c>
      <c r="E1484" s="51">
        <v>0</v>
      </c>
      <c r="F1484" s="51">
        <v>70</v>
      </c>
      <c r="G1484" s="61">
        <f>SUM(Tabela1[[#This Row],[Urbano]:[Rural]])</f>
        <v>70</v>
      </c>
      <c r="I1484" s="51" t="s">
        <v>54</v>
      </c>
      <c r="J1484" s="51">
        <v>1506187</v>
      </c>
      <c r="K1484" s="51" t="s">
        <v>1966</v>
      </c>
      <c r="L1484" s="51">
        <v>1</v>
      </c>
    </row>
    <row r="1485" spans="1:12">
      <c r="A1485" s="51" t="s">
        <v>47</v>
      </c>
      <c r="B1485" s="51">
        <v>3112505</v>
      </c>
      <c r="C1485" s="51" t="s">
        <v>2004</v>
      </c>
      <c r="D1485" s="51">
        <v>1</v>
      </c>
      <c r="E1485" s="51">
        <v>1</v>
      </c>
      <c r="F1485" s="51">
        <v>13</v>
      </c>
      <c r="G1485" s="61">
        <f>SUM(Tabela1[[#This Row],[Urbano]:[Rural]])</f>
        <v>15</v>
      </c>
      <c r="I1485" s="51" t="s">
        <v>54</v>
      </c>
      <c r="J1485" s="51">
        <v>1506195</v>
      </c>
      <c r="K1485" s="51" t="s">
        <v>1968</v>
      </c>
      <c r="L1485" s="51">
        <v>2</v>
      </c>
    </row>
    <row r="1486" spans="1:12">
      <c r="A1486" s="51" t="s">
        <v>47</v>
      </c>
      <c r="B1486" s="51">
        <v>3112604</v>
      </c>
      <c r="C1486" s="51" t="s">
        <v>1273</v>
      </c>
      <c r="D1486" s="51">
        <v>9</v>
      </c>
      <c r="E1486" s="51">
        <v>1</v>
      </c>
      <c r="F1486" s="51">
        <v>35</v>
      </c>
      <c r="G1486" s="61">
        <f>SUM(Tabela1[[#This Row],[Urbano]:[Rural]])</f>
        <v>45</v>
      </c>
      <c r="I1486" s="51" t="s">
        <v>54</v>
      </c>
      <c r="J1486" s="51">
        <v>1506302</v>
      </c>
      <c r="K1486" s="51" t="s">
        <v>1970</v>
      </c>
      <c r="L1486" s="51">
        <v>5</v>
      </c>
    </row>
    <row r="1487" spans="1:12">
      <c r="A1487" s="51" t="s">
        <v>47</v>
      </c>
      <c r="B1487" s="51">
        <v>3112653</v>
      </c>
      <c r="C1487" s="51" t="s">
        <v>1274</v>
      </c>
      <c r="D1487" s="51">
        <v>0</v>
      </c>
      <c r="E1487" s="51">
        <v>0</v>
      </c>
      <c r="F1487" s="51">
        <v>65</v>
      </c>
      <c r="G1487" s="61">
        <f>SUM(Tabela1[[#This Row],[Urbano]:[Rural]])</f>
        <v>65</v>
      </c>
      <c r="I1487" s="51" t="s">
        <v>54</v>
      </c>
      <c r="J1487" s="51">
        <v>1506351</v>
      </c>
      <c r="K1487" s="51" t="s">
        <v>1972</v>
      </c>
      <c r="L1487" s="51">
        <v>5</v>
      </c>
    </row>
    <row r="1488" spans="1:12">
      <c r="A1488" s="51" t="s">
        <v>47</v>
      </c>
      <c r="B1488" s="51">
        <v>3112703</v>
      </c>
      <c r="C1488" s="51" t="s">
        <v>2008</v>
      </c>
      <c r="D1488" s="51">
        <v>1</v>
      </c>
      <c r="E1488" s="51">
        <v>1</v>
      </c>
      <c r="F1488" s="51">
        <v>423</v>
      </c>
      <c r="G1488" s="61">
        <f>SUM(Tabela1[[#This Row],[Urbano]:[Rural]])</f>
        <v>425</v>
      </c>
      <c r="I1488" s="51" t="s">
        <v>54</v>
      </c>
      <c r="J1488" s="51">
        <v>1506500</v>
      </c>
      <c r="K1488" s="51" t="s">
        <v>1974</v>
      </c>
      <c r="L1488" s="51">
        <v>3</v>
      </c>
    </row>
    <row r="1489" spans="1:12">
      <c r="A1489" s="51" t="s">
        <v>47</v>
      </c>
      <c r="B1489" s="51">
        <v>3112802</v>
      </c>
      <c r="C1489" s="51" t="s">
        <v>2010</v>
      </c>
      <c r="D1489" s="51">
        <v>0</v>
      </c>
      <c r="E1489" s="51">
        <v>0</v>
      </c>
      <c r="F1489" s="51">
        <v>132</v>
      </c>
      <c r="G1489" s="61">
        <f>SUM(Tabela1[[#This Row],[Urbano]:[Rural]])</f>
        <v>132</v>
      </c>
      <c r="I1489" s="51" t="s">
        <v>54</v>
      </c>
      <c r="J1489" s="51">
        <v>1506559</v>
      </c>
      <c r="K1489" s="51" t="s">
        <v>1975</v>
      </c>
      <c r="L1489" s="51">
        <v>3</v>
      </c>
    </row>
    <row r="1490" spans="1:12">
      <c r="A1490" s="51" t="s">
        <v>47</v>
      </c>
      <c r="B1490" s="51">
        <v>3112901</v>
      </c>
      <c r="C1490" s="51" t="s">
        <v>2012</v>
      </c>
      <c r="D1490" s="51">
        <v>0</v>
      </c>
      <c r="E1490" s="51">
        <v>0</v>
      </c>
      <c r="F1490" s="51">
        <v>311</v>
      </c>
      <c r="G1490" s="61">
        <f>SUM(Tabela1[[#This Row],[Urbano]:[Rural]])</f>
        <v>311</v>
      </c>
      <c r="I1490" s="51" t="s">
        <v>54</v>
      </c>
      <c r="J1490" s="51">
        <v>1506609</v>
      </c>
      <c r="K1490" s="51" t="s">
        <v>1976</v>
      </c>
      <c r="L1490" s="51">
        <v>2</v>
      </c>
    </row>
    <row r="1491" spans="1:12">
      <c r="A1491" s="51" t="s">
        <v>47</v>
      </c>
      <c r="B1491" s="51">
        <v>3113008</v>
      </c>
      <c r="C1491" s="51" t="s">
        <v>1275</v>
      </c>
      <c r="D1491" s="51">
        <v>0</v>
      </c>
      <c r="E1491" s="51">
        <v>9</v>
      </c>
      <c r="F1491" s="56">
        <v>1954</v>
      </c>
      <c r="G1491" s="61">
        <f>SUM(Tabela1[[#This Row],[Urbano]:[Rural]])</f>
        <v>1963</v>
      </c>
      <c r="I1491" s="51" t="s">
        <v>54</v>
      </c>
      <c r="J1491" s="51">
        <v>1506807</v>
      </c>
      <c r="K1491" s="51" t="s">
        <v>1978</v>
      </c>
      <c r="L1491" s="51">
        <v>10</v>
      </c>
    </row>
    <row r="1492" spans="1:12">
      <c r="A1492" s="51" t="s">
        <v>47</v>
      </c>
      <c r="B1492" s="51">
        <v>3113107</v>
      </c>
      <c r="C1492" s="51" t="s">
        <v>1277</v>
      </c>
      <c r="D1492" s="51">
        <v>0</v>
      </c>
      <c r="E1492" s="51">
        <v>0</v>
      </c>
      <c r="F1492" s="51">
        <v>58</v>
      </c>
      <c r="G1492" s="61">
        <f>SUM(Tabela1[[#This Row],[Urbano]:[Rural]])</f>
        <v>58</v>
      </c>
      <c r="I1492" s="51" t="s">
        <v>54</v>
      </c>
      <c r="J1492" s="51">
        <v>1506906</v>
      </c>
      <c r="K1492" s="51" t="s">
        <v>1979</v>
      </c>
      <c r="L1492" s="51">
        <v>3</v>
      </c>
    </row>
    <row r="1493" spans="1:12">
      <c r="A1493" s="51" t="s">
        <v>47</v>
      </c>
      <c r="B1493" s="51">
        <v>3113206</v>
      </c>
      <c r="C1493" s="51" t="s">
        <v>2016</v>
      </c>
      <c r="D1493" s="51">
        <v>0</v>
      </c>
      <c r="E1493" s="51">
        <v>0</v>
      </c>
      <c r="F1493" s="51">
        <v>163</v>
      </c>
      <c r="G1493" s="61">
        <f>SUM(Tabela1[[#This Row],[Urbano]:[Rural]])</f>
        <v>163</v>
      </c>
      <c r="I1493" s="51" t="s">
        <v>54</v>
      </c>
      <c r="J1493" s="51">
        <v>1507003</v>
      </c>
      <c r="K1493" s="51" t="s">
        <v>1981</v>
      </c>
      <c r="L1493" s="51">
        <v>2</v>
      </c>
    </row>
    <row r="1494" spans="1:12">
      <c r="A1494" s="51" t="s">
        <v>47</v>
      </c>
      <c r="B1494" s="51">
        <v>3113305</v>
      </c>
      <c r="C1494" s="51" t="s">
        <v>1279</v>
      </c>
      <c r="D1494" s="51">
        <v>0</v>
      </c>
      <c r="E1494" s="51">
        <v>0</v>
      </c>
      <c r="F1494" s="51">
        <v>522</v>
      </c>
      <c r="G1494" s="61">
        <f>SUM(Tabela1[[#This Row],[Urbano]:[Rural]])</f>
        <v>522</v>
      </c>
      <c r="I1494" s="51" t="s">
        <v>54</v>
      </c>
      <c r="J1494" s="51">
        <v>1507102</v>
      </c>
      <c r="K1494" s="51" t="s">
        <v>1982</v>
      </c>
      <c r="L1494" s="51">
        <v>4</v>
      </c>
    </row>
    <row r="1495" spans="1:12">
      <c r="A1495" s="51" t="s">
        <v>47</v>
      </c>
      <c r="B1495" s="51">
        <v>3113404</v>
      </c>
      <c r="C1495" s="51" t="s">
        <v>1280</v>
      </c>
      <c r="D1495" s="51">
        <v>0</v>
      </c>
      <c r="E1495" s="51">
        <v>15</v>
      </c>
      <c r="F1495" s="51">
        <v>1000</v>
      </c>
      <c r="G1495" s="61">
        <f>SUM(Tabela1[[#This Row],[Urbano]:[Rural]])</f>
        <v>1015</v>
      </c>
      <c r="I1495" s="51" t="s">
        <v>54</v>
      </c>
      <c r="J1495" s="51">
        <v>1507151</v>
      </c>
      <c r="K1495" s="51" t="s">
        <v>3539</v>
      </c>
      <c r="L1495" s="51">
        <v>1</v>
      </c>
    </row>
    <row r="1496" spans="1:12">
      <c r="A1496" s="51" t="s">
        <v>47</v>
      </c>
      <c r="B1496" s="51">
        <v>3113503</v>
      </c>
      <c r="C1496" s="51" t="s">
        <v>1282</v>
      </c>
      <c r="D1496" s="51">
        <v>7</v>
      </c>
      <c r="E1496" s="51">
        <v>0</v>
      </c>
      <c r="F1496" s="51">
        <v>340</v>
      </c>
      <c r="G1496" s="61">
        <f>SUM(Tabela1[[#This Row],[Urbano]:[Rural]])</f>
        <v>347</v>
      </c>
      <c r="I1496" s="51" t="s">
        <v>54</v>
      </c>
      <c r="J1496" s="51">
        <v>1507201</v>
      </c>
      <c r="K1496" s="51" t="s">
        <v>1983</v>
      </c>
      <c r="L1496" s="51">
        <v>6</v>
      </c>
    </row>
    <row r="1497" spans="1:12">
      <c r="A1497" s="51" t="s">
        <v>47</v>
      </c>
      <c r="B1497" s="51">
        <v>3113602</v>
      </c>
      <c r="C1497" s="51" t="s">
        <v>2021</v>
      </c>
      <c r="D1497" s="51">
        <v>0</v>
      </c>
      <c r="E1497" s="51">
        <v>0</v>
      </c>
      <c r="F1497" s="51">
        <v>64</v>
      </c>
      <c r="G1497" s="61">
        <f>SUM(Tabela1[[#This Row],[Urbano]:[Rural]])</f>
        <v>64</v>
      </c>
      <c r="I1497" s="51" t="s">
        <v>54</v>
      </c>
      <c r="J1497" s="51">
        <v>1507300</v>
      </c>
      <c r="K1497" s="51" t="s">
        <v>1984</v>
      </c>
      <c r="L1497" s="51">
        <v>3</v>
      </c>
    </row>
    <row r="1498" spans="1:12">
      <c r="A1498" s="51" t="s">
        <v>47</v>
      </c>
      <c r="B1498" s="51">
        <v>3113701</v>
      </c>
      <c r="C1498" s="51" t="s">
        <v>1283</v>
      </c>
      <c r="D1498" s="51">
        <v>0</v>
      </c>
      <c r="E1498" s="51">
        <v>3</v>
      </c>
      <c r="F1498" s="51">
        <v>509</v>
      </c>
      <c r="G1498" s="61">
        <f>SUM(Tabela1[[#This Row],[Urbano]:[Rural]])</f>
        <v>512</v>
      </c>
      <c r="I1498" s="51" t="s">
        <v>54</v>
      </c>
      <c r="J1498" s="51">
        <v>1507409</v>
      </c>
      <c r="K1498" s="51" t="s">
        <v>1986</v>
      </c>
      <c r="L1498" s="51">
        <v>1</v>
      </c>
    </row>
    <row r="1499" spans="1:12">
      <c r="A1499" s="51" t="s">
        <v>47</v>
      </c>
      <c r="B1499" s="51">
        <v>3113800</v>
      </c>
      <c r="C1499" s="51" t="s">
        <v>2024</v>
      </c>
      <c r="D1499" s="51">
        <v>0</v>
      </c>
      <c r="E1499" s="51">
        <v>1</v>
      </c>
      <c r="F1499" s="51">
        <v>58</v>
      </c>
      <c r="G1499" s="61">
        <f>SUM(Tabela1[[#This Row],[Urbano]:[Rural]])</f>
        <v>59</v>
      </c>
      <c r="I1499" s="51" t="s">
        <v>54</v>
      </c>
      <c r="J1499" s="51">
        <v>1507466</v>
      </c>
      <c r="K1499" s="51" t="s">
        <v>1988</v>
      </c>
      <c r="L1499" s="51">
        <v>2</v>
      </c>
    </row>
    <row r="1500" spans="1:12">
      <c r="A1500" s="51" t="s">
        <v>47</v>
      </c>
      <c r="B1500" s="51">
        <v>3113909</v>
      </c>
      <c r="C1500" s="51" t="s">
        <v>1285</v>
      </c>
      <c r="D1500" s="51">
        <v>0</v>
      </c>
      <c r="E1500" s="51">
        <v>0</v>
      </c>
      <c r="F1500" s="51">
        <v>109</v>
      </c>
      <c r="G1500" s="61">
        <f>SUM(Tabela1[[#This Row],[Urbano]:[Rural]])</f>
        <v>109</v>
      </c>
      <c r="I1500" s="51" t="s">
        <v>54</v>
      </c>
      <c r="J1500" s="51">
        <v>1507474</v>
      </c>
      <c r="K1500" s="51" t="s">
        <v>1989</v>
      </c>
      <c r="L1500" s="51">
        <v>3</v>
      </c>
    </row>
    <row r="1501" spans="1:12">
      <c r="A1501" s="51" t="s">
        <v>47</v>
      </c>
      <c r="B1501" s="51">
        <v>3114006</v>
      </c>
      <c r="C1501" s="51" t="s">
        <v>2027</v>
      </c>
      <c r="D1501" s="51">
        <v>0</v>
      </c>
      <c r="E1501" s="51">
        <v>0</v>
      </c>
      <c r="F1501" s="51">
        <v>121</v>
      </c>
      <c r="G1501" s="61">
        <f>SUM(Tabela1[[#This Row],[Urbano]:[Rural]])</f>
        <v>121</v>
      </c>
      <c r="I1501" s="51" t="s">
        <v>54</v>
      </c>
      <c r="J1501" s="51">
        <v>1507508</v>
      </c>
      <c r="K1501" s="51" t="s">
        <v>1991</v>
      </c>
      <c r="L1501" s="51">
        <v>2</v>
      </c>
    </row>
    <row r="1502" spans="1:12">
      <c r="A1502" s="51" t="s">
        <v>47</v>
      </c>
      <c r="B1502" s="51">
        <v>3114105</v>
      </c>
      <c r="C1502" s="51" t="s">
        <v>2029</v>
      </c>
      <c r="D1502" s="51">
        <v>0</v>
      </c>
      <c r="E1502" s="51">
        <v>0</v>
      </c>
      <c r="F1502" s="51">
        <v>50</v>
      </c>
      <c r="G1502" s="61">
        <f>SUM(Tabela1[[#This Row],[Urbano]:[Rural]])</f>
        <v>50</v>
      </c>
      <c r="I1502" s="51" t="s">
        <v>54</v>
      </c>
      <c r="J1502" s="51">
        <v>1507607</v>
      </c>
      <c r="K1502" s="51" t="s">
        <v>1992</v>
      </c>
      <c r="L1502" s="51">
        <v>9</v>
      </c>
    </row>
    <row r="1503" spans="1:12">
      <c r="A1503" s="51" t="s">
        <v>47</v>
      </c>
      <c r="B1503" s="51">
        <v>3114204</v>
      </c>
      <c r="C1503" s="51" t="s">
        <v>2031</v>
      </c>
      <c r="D1503" s="51">
        <v>0</v>
      </c>
      <c r="E1503" s="51">
        <v>0</v>
      </c>
      <c r="F1503" s="51">
        <v>128</v>
      </c>
      <c r="G1503" s="61">
        <f>SUM(Tabela1[[#This Row],[Urbano]:[Rural]])</f>
        <v>128</v>
      </c>
      <c r="I1503" s="51" t="s">
        <v>54</v>
      </c>
      <c r="J1503" s="51">
        <v>1507706</v>
      </c>
      <c r="K1503" s="51" t="s">
        <v>1994</v>
      </c>
      <c r="L1503" s="51">
        <v>1</v>
      </c>
    </row>
    <row r="1504" spans="1:12">
      <c r="A1504" s="51" t="s">
        <v>47</v>
      </c>
      <c r="B1504" s="51">
        <v>3114303</v>
      </c>
      <c r="C1504" s="51" t="s">
        <v>2033</v>
      </c>
      <c r="D1504" s="51">
        <v>0</v>
      </c>
      <c r="E1504" s="51">
        <v>0</v>
      </c>
      <c r="F1504" s="51">
        <v>270</v>
      </c>
      <c r="G1504" s="61">
        <f>SUM(Tabela1[[#This Row],[Urbano]:[Rural]])</f>
        <v>270</v>
      </c>
      <c r="I1504" s="51" t="s">
        <v>54</v>
      </c>
      <c r="J1504" s="51">
        <v>1507805</v>
      </c>
      <c r="K1504" s="51" t="s">
        <v>1995</v>
      </c>
      <c r="L1504" s="51">
        <v>1</v>
      </c>
    </row>
    <row r="1505" spans="1:12">
      <c r="A1505" s="51" t="s">
        <v>47</v>
      </c>
      <c r="B1505" s="51">
        <v>3114402</v>
      </c>
      <c r="C1505" s="51" t="s">
        <v>2035</v>
      </c>
      <c r="D1505" s="51">
        <v>0</v>
      </c>
      <c r="E1505" s="51">
        <v>0</v>
      </c>
      <c r="F1505" s="51">
        <v>463</v>
      </c>
      <c r="G1505" s="61">
        <f>SUM(Tabela1[[#This Row],[Urbano]:[Rural]])</f>
        <v>463</v>
      </c>
      <c r="I1505" s="51" t="s">
        <v>54</v>
      </c>
      <c r="J1505" s="51">
        <v>1507904</v>
      </c>
      <c r="K1505" s="51" t="s">
        <v>1996</v>
      </c>
      <c r="L1505" s="51">
        <v>2</v>
      </c>
    </row>
    <row r="1506" spans="1:12">
      <c r="A1506" s="51" t="s">
        <v>47</v>
      </c>
      <c r="B1506" s="51">
        <v>3114501</v>
      </c>
      <c r="C1506" s="51" t="s">
        <v>2037</v>
      </c>
      <c r="D1506" s="51">
        <v>1</v>
      </c>
      <c r="E1506" s="51">
        <v>0</v>
      </c>
      <c r="F1506" s="51">
        <v>180</v>
      </c>
      <c r="G1506" s="61">
        <f>SUM(Tabela1[[#This Row],[Urbano]:[Rural]])</f>
        <v>181</v>
      </c>
      <c r="I1506" s="51" t="s">
        <v>54</v>
      </c>
      <c r="J1506" s="51">
        <v>1507953</v>
      </c>
      <c r="K1506" s="51" t="s">
        <v>1998</v>
      </c>
      <c r="L1506" s="51">
        <v>1</v>
      </c>
    </row>
    <row r="1507" spans="1:12">
      <c r="A1507" s="51" t="s">
        <v>47</v>
      </c>
      <c r="B1507" s="51">
        <v>3114550</v>
      </c>
      <c r="C1507" s="51" t="s">
        <v>2038</v>
      </c>
      <c r="D1507" s="51">
        <v>0</v>
      </c>
      <c r="E1507" s="51">
        <v>0</v>
      </c>
      <c r="F1507" s="51">
        <v>189</v>
      </c>
      <c r="G1507" s="61">
        <f>SUM(Tabela1[[#This Row],[Urbano]:[Rural]])</f>
        <v>189</v>
      </c>
      <c r="I1507" s="51" t="s">
        <v>54</v>
      </c>
      <c r="J1507" s="51">
        <v>1507979</v>
      </c>
      <c r="K1507" s="51" t="s">
        <v>2001</v>
      </c>
      <c r="L1507" s="51">
        <v>1</v>
      </c>
    </row>
    <row r="1508" spans="1:12">
      <c r="A1508" s="51" t="s">
        <v>47</v>
      </c>
      <c r="B1508" s="51">
        <v>3114600</v>
      </c>
      <c r="C1508" s="51" t="s">
        <v>2040</v>
      </c>
      <c r="D1508" s="51">
        <v>0</v>
      </c>
      <c r="E1508" s="51">
        <v>0</v>
      </c>
      <c r="F1508" s="51">
        <v>76</v>
      </c>
      <c r="G1508" s="61">
        <f>SUM(Tabela1[[#This Row],[Urbano]:[Rural]])</f>
        <v>76</v>
      </c>
      <c r="I1508" s="51" t="s">
        <v>54</v>
      </c>
      <c r="J1508" s="51">
        <v>1508001</v>
      </c>
      <c r="K1508" s="51" t="s">
        <v>2003</v>
      </c>
      <c r="L1508" s="51">
        <v>6</v>
      </c>
    </row>
    <row r="1509" spans="1:12">
      <c r="A1509" s="51" t="s">
        <v>47</v>
      </c>
      <c r="B1509" s="51">
        <v>3114709</v>
      </c>
      <c r="C1509" s="51" t="s">
        <v>2042</v>
      </c>
      <c r="D1509" s="51">
        <v>0</v>
      </c>
      <c r="E1509" s="51">
        <v>0</v>
      </c>
      <c r="F1509" s="51">
        <v>99</v>
      </c>
      <c r="G1509" s="61">
        <f>SUM(Tabela1[[#This Row],[Urbano]:[Rural]])</f>
        <v>99</v>
      </c>
      <c r="I1509" s="51" t="s">
        <v>54</v>
      </c>
      <c r="J1509" s="51">
        <v>1508035</v>
      </c>
      <c r="K1509" s="51" t="s">
        <v>2005</v>
      </c>
      <c r="L1509" s="51">
        <v>3</v>
      </c>
    </row>
    <row r="1510" spans="1:12">
      <c r="A1510" s="51" t="s">
        <v>47</v>
      </c>
      <c r="B1510" s="51">
        <v>3114808</v>
      </c>
      <c r="C1510" s="51" t="s">
        <v>2044</v>
      </c>
      <c r="D1510" s="51">
        <v>0</v>
      </c>
      <c r="E1510" s="51">
        <v>0</v>
      </c>
      <c r="F1510" s="51">
        <v>39</v>
      </c>
      <c r="G1510" s="61">
        <f>SUM(Tabela1[[#This Row],[Urbano]:[Rural]])</f>
        <v>39</v>
      </c>
      <c r="I1510" s="51" t="s">
        <v>54</v>
      </c>
      <c r="J1510" s="51">
        <v>1508050</v>
      </c>
      <c r="K1510" s="51" t="s">
        <v>3559</v>
      </c>
      <c r="L1510" s="51">
        <v>1</v>
      </c>
    </row>
    <row r="1511" spans="1:12">
      <c r="A1511" s="51" t="s">
        <v>47</v>
      </c>
      <c r="B1511" s="51">
        <v>3114907</v>
      </c>
      <c r="C1511" s="51" t="s">
        <v>2045</v>
      </c>
      <c r="D1511" s="51">
        <v>0</v>
      </c>
      <c r="E1511" s="51">
        <v>1</v>
      </c>
      <c r="F1511" s="51">
        <v>50</v>
      </c>
      <c r="G1511" s="61">
        <f>SUM(Tabela1[[#This Row],[Urbano]:[Rural]])</f>
        <v>51</v>
      </c>
      <c r="I1511" s="51" t="s">
        <v>54</v>
      </c>
      <c r="J1511" s="51">
        <v>1508084</v>
      </c>
      <c r="K1511" s="51" t="s">
        <v>2006</v>
      </c>
      <c r="L1511" s="51">
        <v>1</v>
      </c>
    </row>
    <row r="1512" spans="1:12">
      <c r="A1512" s="51" t="s">
        <v>47</v>
      </c>
      <c r="B1512" s="51">
        <v>3115003</v>
      </c>
      <c r="C1512" s="51" t="s">
        <v>2047</v>
      </c>
      <c r="D1512" s="51">
        <v>0</v>
      </c>
      <c r="E1512" s="51">
        <v>0</v>
      </c>
      <c r="F1512" s="51">
        <v>50</v>
      </c>
      <c r="G1512" s="61">
        <f>SUM(Tabela1[[#This Row],[Urbano]:[Rural]])</f>
        <v>50</v>
      </c>
      <c r="I1512" s="51" t="s">
        <v>54</v>
      </c>
      <c r="J1512" s="51">
        <v>1508100</v>
      </c>
      <c r="K1512" s="51" t="s">
        <v>2007</v>
      </c>
      <c r="L1512" s="51">
        <v>4</v>
      </c>
    </row>
    <row r="1513" spans="1:12">
      <c r="A1513" s="51" t="s">
        <v>47</v>
      </c>
      <c r="B1513" s="51">
        <v>3115102</v>
      </c>
      <c r="C1513" s="51" t="s">
        <v>2049</v>
      </c>
      <c r="D1513" s="51">
        <v>0</v>
      </c>
      <c r="E1513" s="51">
        <v>1</v>
      </c>
      <c r="F1513" s="51">
        <v>120</v>
      </c>
      <c r="G1513" s="61">
        <f>SUM(Tabela1[[#This Row],[Urbano]:[Rural]])</f>
        <v>121</v>
      </c>
      <c r="I1513" s="51" t="s">
        <v>54</v>
      </c>
      <c r="J1513" s="51">
        <v>1508159</v>
      </c>
      <c r="K1513" s="51" t="s">
        <v>2011</v>
      </c>
      <c r="L1513" s="51">
        <v>5</v>
      </c>
    </row>
    <row r="1514" spans="1:12">
      <c r="A1514" s="51" t="s">
        <v>47</v>
      </c>
      <c r="B1514" s="51">
        <v>3115300</v>
      </c>
      <c r="C1514" s="51" t="s">
        <v>1287</v>
      </c>
      <c r="D1514" s="51">
        <v>0</v>
      </c>
      <c r="E1514" s="51">
        <v>0</v>
      </c>
      <c r="F1514" s="51">
        <v>94</v>
      </c>
      <c r="G1514" s="61">
        <f>SUM(Tabela1[[#This Row],[Urbano]:[Rural]])</f>
        <v>94</v>
      </c>
      <c r="I1514" s="51" t="s">
        <v>54</v>
      </c>
      <c r="J1514" s="51">
        <v>1508209</v>
      </c>
      <c r="K1514" s="51" t="s">
        <v>2013</v>
      </c>
      <c r="L1514" s="51">
        <v>3</v>
      </c>
    </row>
    <row r="1515" spans="1:12">
      <c r="A1515" s="51" t="s">
        <v>47</v>
      </c>
      <c r="B1515" s="51">
        <v>3115359</v>
      </c>
      <c r="C1515" s="51" t="s">
        <v>1288</v>
      </c>
      <c r="D1515" s="51">
        <v>1</v>
      </c>
      <c r="E1515" s="51">
        <v>0</v>
      </c>
      <c r="F1515" s="51">
        <v>24</v>
      </c>
      <c r="G1515" s="61">
        <f>SUM(Tabela1[[#This Row],[Urbano]:[Rural]])</f>
        <v>25</v>
      </c>
      <c r="I1515" s="51" t="s">
        <v>54</v>
      </c>
      <c r="J1515" s="51">
        <v>1508308</v>
      </c>
      <c r="K1515" s="51" t="s">
        <v>2014</v>
      </c>
      <c r="L1515" s="51">
        <v>3</v>
      </c>
    </row>
    <row r="1516" spans="1:12">
      <c r="A1516" s="51" t="s">
        <v>47</v>
      </c>
      <c r="B1516" s="51">
        <v>3115409</v>
      </c>
      <c r="C1516" s="51" t="s">
        <v>1290</v>
      </c>
      <c r="D1516" s="51">
        <v>0</v>
      </c>
      <c r="E1516" s="51">
        <v>0</v>
      </c>
      <c r="F1516" s="51">
        <v>78</v>
      </c>
      <c r="G1516" s="61">
        <f>SUM(Tabela1[[#This Row],[Urbano]:[Rural]])</f>
        <v>78</v>
      </c>
      <c r="I1516" s="51" t="s">
        <v>54</v>
      </c>
      <c r="J1516" s="51">
        <v>1508407</v>
      </c>
      <c r="K1516" s="51" t="s">
        <v>2017</v>
      </c>
      <c r="L1516" s="51">
        <v>1</v>
      </c>
    </row>
    <row r="1517" spans="1:12">
      <c r="A1517" s="51" t="s">
        <v>47</v>
      </c>
      <c r="B1517" s="51">
        <v>3115458</v>
      </c>
      <c r="C1517" s="51" t="s">
        <v>1291</v>
      </c>
      <c r="D1517" s="51">
        <v>2</v>
      </c>
      <c r="E1517" s="51">
        <v>1</v>
      </c>
      <c r="F1517" s="51">
        <v>359</v>
      </c>
      <c r="G1517" s="61">
        <f>SUM(Tabela1[[#This Row],[Urbano]:[Rural]])</f>
        <v>362</v>
      </c>
      <c r="I1517" s="51" t="s">
        <v>57</v>
      </c>
      <c r="J1517" s="51">
        <v>2500403</v>
      </c>
      <c r="K1517" s="51" t="s">
        <v>2018</v>
      </c>
      <c r="L1517" s="51">
        <v>3</v>
      </c>
    </row>
    <row r="1518" spans="1:12">
      <c r="A1518" s="51" t="s">
        <v>47</v>
      </c>
      <c r="B1518" s="51">
        <v>3115474</v>
      </c>
      <c r="C1518" s="51" t="s">
        <v>1293</v>
      </c>
      <c r="D1518" s="51">
        <v>1</v>
      </c>
      <c r="E1518" s="51">
        <v>0</v>
      </c>
      <c r="F1518" s="51">
        <v>755</v>
      </c>
      <c r="G1518" s="61">
        <f>SUM(Tabela1[[#This Row],[Urbano]:[Rural]])</f>
        <v>756</v>
      </c>
      <c r="I1518" s="51" t="s">
        <v>57</v>
      </c>
      <c r="J1518" s="51">
        <v>2500502</v>
      </c>
      <c r="K1518" s="51" t="s">
        <v>2019</v>
      </c>
      <c r="L1518" s="51">
        <v>1</v>
      </c>
    </row>
    <row r="1519" spans="1:12">
      <c r="A1519" s="51" t="s">
        <v>47</v>
      </c>
      <c r="B1519" s="51">
        <v>3115508</v>
      </c>
      <c r="C1519" s="51" t="s">
        <v>1295</v>
      </c>
      <c r="D1519" s="51">
        <v>0</v>
      </c>
      <c r="E1519" s="51">
        <v>0</v>
      </c>
      <c r="F1519" s="51">
        <v>25</v>
      </c>
      <c r="G1519" s="61">
        <f>SUM(Tabela1[[#This Row],[Urbano]:[Rural]])</f>
        <v>25</v>
      </c>
      <c r="I1519" s="51" t="s">
        <v>57</v>
      </c>
      <c r="J1519" s="51">
        <v>2500577</v>
      </c>
      <c r="K1519" s="51" t="s">
        <v>2020</v>
      </c>
      <c r="L1519" s="51">
        <v>1</v>
      </c>
    </row>
    <row r="1520" spans="1:12">
      <c r="A1520" s="51" t="s">
        <v>47</v>
      </c>
      <c r="B1520" s="51">
        <v>3115607</v>
      </c>
      <c r="C1520" s="51" t="s">
        <v>2057</v>
      </c>
      <c r="D1520" s="51">
        <v>0</v>
      </c>
      <c r="E1520" s="51">
        <v>0</v>
      </c>
      <c r="F1520" s="51">
        <v>16</v>
      </c>
      <c r="G1520" s="61">
        <f>SUM(Tabela1[[#This Row],[Urbano]:[Rural]])</f>
        <v>16</v>
      </c>
      <c r="I1520" s="51" t="s">
        <v>57</v>
      </c>
      <c r="J1520" s="51">
        <v>2500601</v>
      </c>
      <c r="K1520" s="51" t="s">
        <v>2022</v>
      </c>
      <c r="L1520" s="51">
        <v>3</v>
      </c>
    </row>
    <row r="1521" spans="1:12">
      <c r="A1521" s="51" t="s">
        <v>47</v>
      </c>
      <c r="B1521" s="51">
        <v>3115706</v>
      </c>
      <c r="C1521" s="51" t="s">
        <v>2059</v>
      </c>
      <c r="D1521" s="51">
        <v>0</v>
      </c>
      <c r="E1521" s="51">
        <v>1</v>
      </c>
      <c r="F1521" s="51">
        <v>50</v>
      </c>
      <c r="G1521" s="61">
        <f>SUM(Tabela1[[#This Row],[Urbano]:[Rural]])</f>
        <v>51</v>
      </c>
      <c r="I1521" s="51" t="s">
        <v>57</v>
      </c>
      <c r="J1521" s="51">
        <v>2500734</v>
      </c>
      <c r="K1521" s="51" t="s">
        <v>2023</v>
      </c>
      <c r="L1521" s="51">
        <v>1</v>
      </c>
    </row>
    <row r="1522" spans="1:12">
      <c r="A1522" s="51" t="s">
        <v>47</v>
      </c>
      <c r="B1522" s="51">
        <v>3115805</v>
      </c>
      <c r="C1522" s="51" t="s">
        <v>2061</v>
      </c>
      <c r="D1522" s="51">
        <v>7</v>
      </c>
      <c r="E1522" s="51">
        <v>0</v>
      </c>
      <c r="F1522" s="51">
        <v>32</v>
      </c>
      <c r="G1522" s="61">
        <f>SUM(Tabela1[[#This Row],[Urbano]:[Rural]])</f>
        <v>39</v>
      </c>
      <c r="I1522" s="51" t="s">
        <v>57</v>
      </c>
      <c r="J1522" s="51">
        <v>2500775</v>
      </c>
      <c r="K1522" s="51" t="s">
        <v>2025</v>
      </c>
      <c r="L1522" s="51">
        <v>2</v>
      </c>
    </row>
    <row r="1523" spans="1:12">
      <c r="A1523" s="51" t="s">
        <v>47</v>
      </c>
      <c r="B1523" s="51">
        <v>3115904</v>
      </c>
      <c r="C1523" s="51" t="s">
        <v>2063</v>
      </c>
      <c r="D1523" s="51">
        <v>0</v>
      </c>
      <c r="E1523" s="51">
        <v>0</v>
      </c>
      <c r="F1523" s="51">
        <v>5</v>
      </c>
      <c r="G1523" s="61">
        <f>SUM(Tabela1[[#This Row],[Urbano]:[Rural]])</f>
        <v>5</v>
      </c>
      <c r="I1523" s="51" t="s">
        <v>57</v>
      </c>
      <c r="J1523" s="51">
        <v>2500809</v>
      </c>
      <c r="K1523" s="51" t="s">
        <v>2026</v>
      </c>
      <c r="L1523" s="51">
        <v>2</v>
      </c>
    </row>
    <row r="1524" spans="1:12">
      <c r="A1524" s="51" t="s">
        <v>47</v>
      </c>
      <c r="B1524" s="51">
        <v>3116001</v>
      </c>
      <c r="C1524" s="51" t="s">
        <v>2065</v>
      </c>
      <c r="D1524" s="51">
        <v>0</v>
      </c>
      <c r="E1524" s="51">
        <v>0</v>
      </c>
      <c r="F1524" s="51">
        <v>405</v>
      </c>
      <c r="G1524" s="61">
        <f>SUM(Tabela1[[#This Row],[Urbano]:[Rural]])</f>
        <v>405</v>
      </c>
      <c r="I1524" s="51" t="s">
        <v>57</v>
      </c>
      <c r="J1524" s="51">
        <v>2501104</v>
      </c>
      <c r="K1524" s="51" t="s">
        <v>2028</v>
      </c>
      <c r="L1524" s="51">
        <v>1</v>
      </c>
    </row>
    <row r="1525" spans="1:12">
      <c r="A1525" s="51" t="s">
        <v>47</v>
      </c>
      <c r="B1525" s="51">
        <v>3116100</v>
      </c>
      <c r="C1525" s="51" t="s">
        <v>2067</v>
      </c>
      <c r="D1525" s="51">
        <v>0</v>
      </c>
      <c r="E1525" s="51">
        <v>0</v>
      </c>
      <c r="F1525" s="56">
        <v>1090</v>
      </c>
      <c r="G1525" s="61">
        <f>SUM(Tabela1[[#This Row],[Urbano]:[Rural]])</f>
        <v>1090</v>
      </c>
      <c r="I1525" s="51" t="s">
        <v>57</v>
      </c>
      <c r="J1525" s="51">
        <v>2501302</v>
      </c>
      <c r="K1525" s="51" t="s">
        <v>2030</v>
      </c>
      <c r="L1525" s="51">
        <v>1</v>
      </c>
    </row>
    <row r="1526" spans="1:12">
      <c r="A1526" s="51" t="s">
        <v>47</v>
      </c>
      <c r="B1526" s="51">
        <v>3116159</v>
      </c>
      <c r="C1526" s="51" t="s">
        <v>1297</v>
      </c>
      <c r="D1526" s="51">
        <v>0</v>
      </c>
      <c r="E1526" s="51">
        <v>0</v>
      </c>
      <c r="F1526" s="51">
        <v>369</v>
      </c>
      <c r="G1526" s="61">
        <f>SUM(Tabela1[[#This Row],[Urbano]:[Rural]])</f>
        <v>369</v>
      </c>
      <c r="I1526" s="51" t="s">
        <v>57</v>
      </c>
      <c r="J1526" s="51">
        <v>2501500</v>
      </c>
      <c r="K1526" s="51" t="s">
        <v>2034</v>
      </c>
      <c r="L1526" s="51">
        <v>4</v>
      </c>
    </row>
    <row r="1527" spans="1:12">
      <c r="A1527" s="51" t="s">
        <v>47</v>
      </c>
      <c r="B1527" s="51">
        <v>3116209</v>
      </c>
      <c r="C1527" s="51" t="s">
        <v>2070</v>
      </c>
      <c r="D1527" s="51">
        <v>0</v>
      </c>
      <c r="E1527" s="51">
        <v>0</v>
      </c>
      <c r="F1527" s="51">
        <v>6</v>
      </c>
      <c r="G1527" s="61">
        <f>SUM(Tabela1[[#This Row],[Urbano]:[Rural]])</f>
        <v>6</v>
      </c>
      <c r="I1527" s="51" t="s">
        <v>57</v>
      </c>
      <c r="J1527" s="51">
        <v>2501708</v>
      </c>
      <c r="K1527" s="51" t="s">
        <v>84</v>
      </c>
      <c r="L1527" s="51">
        <v>1</v>
      </c>
    </row>
    <row r="1528" spans="1:12">
      <c r="A1528" s="51" t="s">
        <v>47</v>
      </c>
      <c r="B1528" s="51">
        <v>3116308</v>
      </c>
      <c r="C1528" s="51" t="s">
        <v>1298</v>
      </c>
      <c r="D1528" s="51">
        <v>0</v>
      </c>
      <c r="E1528" s="51">
        <v>0</v>
      </c>
      <c r="F1528" s="51">
        <v>29</v>
      </c>
      <c r="G1528" s="61">
        <f>SUM(Tabela1[[#This Row],[Urbano]:[Rural]])</f>
        <v>29</v>
      </c>
      <c r="I1528" s="51" t="s">
        <v>57</v>
      </c>
      <c r="J1528" s="51">
        <v>2501807</v>
      </c>
      <c r="K1528" s="51" t="s">
        <v>2039</v>
      </c>
      <c r="L1528" s="51">
        <v>2</v>
      </c>
    </row>
    <row r="1529" spans="1:12">
      <c r="A1529" s="51" t="s">
        <v>47</v>
      </c>
      <c r="B1529" s="51">
        <v>3116407</v>
      </c>
      <c r="C1529" s="51" t="s">
        <v>2073</v>
      </c>
      <c r="D1529" s="51">
        <v>0</v>
      </c>
      <c r="E1529" s="51">
        <v>0</v>
      </c>
      <c r="F1529" s="51">
        <v>229</v>
      </c>
      <c r="G1529" s="61">
        <f>SUM(Tabela1[[#This Row],[Urbano]:[Rural]])</f>
        <v>229</v>
      </c>
      <c r="I1529" s="51" t="s">
        <v>57</v>
      </c>
      <c r="J1529" s="51">
        <v>2502003</v>
      </c>
      <c r="K1529" s="51" t="s">
        <v>2041</v>
      </c>
      <c r="L1529" s="51">
        <v>1</v>
      </c>
    </row>
    <row r="1530" spans="1:12">
      <c r="A1530" s="51" t="s">
        <v>47</v>
      </c>
      <c r="B1530" s="51">
        <v>3116506</v>
      </c>
      <c r="C1530" s="51" t="s">
        <v>2074</v>
      </c>
      <c r="D1530" s="51">
        <v>1</v>
      </c>
      <c r="E1530" s="51">
        <v>0</v>
      </c>
      <c r="F1530" s="51">
        <v>367</v>
      </c>
      <c r="G1530" s="61">
        <f>SUM(Tabela1[[#This Row],[Urbano]:[Rural]])</f>
        <v>368</v>
      </c>
      <c r="I1530" s="51" t="s">
        <v>57</v>
      </c>
      <c r="J1530" s="51">
        <v>2502151</v>
      </c>
      <c r="K1530" s="51" t="s">
        <v>2043</v>
      </c>
      <c r="L1530" s="51">
        <v>2</v>
      </c>
    </row>
    <row r="1531" spans="1:12">
      <c r="A1531" s="51" t="s">
        <v>47</v>
      </c>
      <c r="B1531" s="51">
        <v>3116605</v>
      </c>
      <c r="C1531" s="51" t="s">
        <v>1300</v>
      </c>
      <c r="D1531" s="51">
        <v>0</v>
      </c>
      <c r="E1531" s="51">
        <v>0</v>
      </c>
      <c r="F1531" s="51">
        <v>105</v>
      </c>
      <c r="G1531" s="61">
        <f>SUM(Tabela1[[#This Row],[Urbano]:[Rural]])</f>
        <v>105</v>
      </c>
      <c r="I1531" s="51" t="s">
        <v>57</v>
      </c>
      <c r="J1531" s="51">
        <v>2502300</v>
      </c>
      <c r="K1531" s="51" t="s">
        <v>1924</v>
      </c>
      <c r="L1531" s="51">
        <v>2</v>
      </c>
    </row>
    <row r="1532" spans="1:12">
      <c r="A1532" s="51" t="s">
        <v>47</v>
      </c>
      <c r="B1532" s="51">
        <v>3116704</v>
      </c>
      <c r="C1532" s="51" t="s">
        <v>1301</v>
      </c>
      <c r="D1532" s="51">
        <v>2</v>
      </c>
      <c r="E1532" s="51">
        <v>1</v>
      </c>
      <c r="F1532" s="51">
        <v>151</v>
      </c>
      <c r="G1532" s="61">
        <f>SUM(Tabela1[[#This Row],[Urbano]:[Rural]])</f>
        <v>154</v>
      </c>
      <c r="I1532" s="51" t="s">
        <v>57</v>
      </c>
      <c r="J1532" s="51">
        <v>2502508</v>
      </c>
      <c r="K1532" s="51" t="s">
        <v>2046</v>
      </c>
      <c r="L1532" s="51">
        <v>3</v>
      </c>
    </row>
    <row r="1533" spans="1:12">
      <c r="A1533" s="51" t="s">
        <v>47</v>
      </c>
      <c r="B1533" s="51">
        <v>3116803</v>
      </c>
      <c r="C1533" s="51" t="s">
        <v>1303</v>
      </c>
      <c r="D1533" s="51">
        <v>0</v>
      </c>
      <c r="E1533" s="51">
        <v>1</v>
      </c>
      <c r="F1533" s="51">
        <v>215</v>
      </c>
      <c r="G1533" s="61">
        <f>SUM(Tabela1[[#This Row],[Urbano]:[Rural]])</f>
        <v>216</v>
      </c>
      <c r="I1533" s="51" t="s">
        <v>57</v>
      </c>
      <c r="J1533" s="51">
        <v>2502904</v>
      </c>
      <c r="K1533" s="51" t="s">
        <v>2048</v>
      </c>
      <c r="L1533" s="51">
        <v>1</v>
      </c>
    </row>
    <row r="1534" spans="1:12">
      <c r="A1534" s="51" t="s">
        <v>47</v>
      </c>
      <c r="B1534" s="51">
        <v>3116902</v>
      </c>
      <c r="C1534" s="51" t="s">
        <v>2079</v>
      </c>
      <c r="D1534" s="51">
        <v>0</v>
      </c>
      <c r="E1534" s="51">
        <v>0</v>
      </c>
      <c r="F1534" s="51">
        <v>176</v>
      </c>
      <c r="G1534" s="61">
        <f>SUM(Tabela1[[#This Row],[Urbano]:[Rural]])</f>
        <v>176</v>
      </c>
      <c r="I1534" s="51" t="s">
        <v>57</v>
      </c>
      <c r="J1534" s="51">
        <v>2503001</v>
      </c>
      <c r="K1534" s="51" t="s">
        <v>2050</v>
      </c>
      <c r="L1534" s="51">
        <v>3</v>
      </c>
    </row>
    <row r="1535" spans="1:12">
      <c r="A1535" s="51" t="s">
        <v>47</v>
      </c>
      <c r="B1535" s="51">
        <v>3117009</v>
      </c>
      <c r="C1535" s="51" t="s">
        <v>2081</v>
      </c>
      <c r="D1535" s="51">
        <v>0</v>
      </c>
      <c r="E1535" s="51">
        <v>0</v>
      </c>
      <c r="F1535" s="56">
        <v>1186</v>
      </c>
      <c r="G1535" s="61">
        <f>SUM(Tabela1[[#This Row],[Urbano]:[Rural]])</f>
        <v>1186</v>
      </c>
      <c r="I1535" s="51" t="s">
        <v>57</v>
      </c>
      <c r="J1535" s="51">
        <v>2503100</v>
      </c>
      <c r="K1535" s="51" t="s">
        <v>2051</v>
      </c>
      <c r="L1535" s="51">
        <v>2</v>
      </c>
    </row>
    <row r="1536" spans="1:12">
      <c r="A1536" s="51" t="s">
        <v>47</v>
      </c>
      <c r="B1536" s="51">
        <v>3117108</v>
      </c>
      <c r="C1536" s="51" t="s">
        <v>2083</v>
      </c>
      <c r="D1536" s="51">
        <v>0</v>
      </c>
      <c r="E1536" s="51">
        <v>1</v>
      </c>
      <c r="F1536" s="51">
        <v>471</v>
      </c>
      <c r="G1536" s="61">
        <f>SUM(Tabela1[[#This Row],[Urbano]:[Rural]])</f>
        <v>472</v>
      </c>
      <c r="I1536" s="51" t="s">
        <v>57</v>
      </c>
      <c r="J1536" s="51">
        <v>2503308</v>
      </c>
      <c r="K1536" s="51" t="s">
        <v>2052</v>
      </c>
      <c r="L1536" s="51">
        <v>2</v>
      </c>
    </row>
    <row r="1537" spans="1:12">
      <c r="A1537" s="51" t="s">
        <v>47</v>
      </c>
      <c r="B1537" s="51">
        <v>3115201</v>
      </c>
      <c r="C1537" s="51" t="s">
        <v>2085</v>
      </c>
      <c r="D1537" s="51">
        <v>1</v>
      </c>
      <c r="E1537" s="51">
        <v>0</v>
      </c>
      <c r="F1537" s="51">
        <v>47</v>
      </c>
      <c r="G1537" s="61">
        <f>SUM(Tabela1[[#This Row],[Urbano]:[Rural]])</f>
        <v>48</v>
      </c>
      <c r="I1537" s="51" t="s">
        <v>57</v>
      </c>
      <c r="J1537" s="51">
        <v>2503407</v>
      </c>
      <c r="K1537" s="51" t="s">
        <v>2053</v>
      </c>
      <c r="L1537" s="51">
        <v>3</v>
      </c>
    </row>
    <row r="1538" spans="1:12">
      <c r="A1538" s="51" t="s">
        <v>47</v>
      </c>
      <c r="B1538" s="51">
        <v>3117306</v>
      </c>
      <c r="C1538" s="51" t="s">
        <v>1304</v>
      </c>
      <c r="D1538" s="51">
        <v>0</v>
      </c>
      <c r="E1538" s="51">
        <v>0</v>
      </c>
      <c r="F1538" s="51">
        <v>50</v>
      </c>
      <c r="G1538" s="61">
        <f>SUM(Tabela1[[#This Row],[Urbano]:[Rural]])</f>
        <v>50</v>
      </c>
      <c r="I1538" s="51" t="s">
        <v>57</v>
      </c>
      <c r="J1538" s="51">
        <v>2503704</v>
      </c>
      <c r="K1538" s="51" t="s">
        <v>2054</v>
      </c>
      <c r="L1538" s="51">
        <v>2</v>
      </c>
    </row>
    <row r="1539" spans="1:12">
      <c r="A1539" s="51" t="s">
        <v>47</v>
      </c>
      <c r="B1539" s="51">
        <v>3117207</v>
      </c>
      <c r="C1539" s="51" t="s">
        <v>2088</v>
      </c>
      <c r="D1539" s="51">
        <v>0</v>
      </c>
      <c r="E1539" s="51">
        <v>0</v>
      </c>
      <c r="F1539" s="51">
        <v>89</v>
      </c>
      <c r="G1539" s="61">
        <f>SUM(Tabela1[[#This Row],[Urbano]:[Rural]])</f>
        <v>89</v>
      </c>
      <c r="I1539" s="51" t="s">
        <v>57</v>
      </c>
      <c r="J1539" s="51">
        <v>2503753</v>
      </c>
      <c r="K1539" s="51" t="s">
        <v>2055</v>
      </c>
      <c r="L1539" s="51">
        <v>2</v>
      </c>
    </row>
    <row r="1540" spans="1:12">
      <c r="A1540" s="51" t="s">
        <v>47</v>
      </c>
      <c r="B1540" s="51">
        <v>3117405</v>
      </c>
      <c r="C1540" s="51" t="s">
        <v>2090</v>
      </c>
      <c r="D1540" s="51">
        <v>0</v>
      </c>
      <c r="E1540" s="51">
        <v>0</v>
      </c>
      <c r="F1540" s="51">
        <v>273</v>
      </c>
      <c r="G1540" s="61">
        <f>SUM(Tabela1[[#This Row],[Urbano]:[Rural]])</f>
        <v>273</v>
      </c>
      <c r="I1540" s="51" t="s">
        <v>57</v>
      </c>
      <c r="J1540" s="51">
        <v>2503902</v>
      </c>
      <c r="K1540" s="51" t="s">
        <v>2056</v>
      </c>
      <c r="L1540" s="51">
        <v>2</v>
      </c>
    </row>
    <row r="1541" spans="1:12">
      <c r="A1541" s="51" t="s">
        <v>47</v>
      </c>
      <c r="B1541" s="51">
        <v>3117504</v>
      </c>
      <c r="C1541" s="51" t="s">
        <v>2092</v>
      </c>
      <c r="D1541" s="51">
        <v>0</v>
      </c>
      <c r="E1541" s="51">
        <v>0</v>
      </c>
      <c r="F1541" s="51">
        <v>340</v>
      </c>
      <c r="G1541" s="61">
        <f>SUM(Tabela1[[#This Row],[Urbano]:[Rural]])</f>
        <v>340</v>
      </c>
      <c r="I1541" s="51" t="s">
        <v>57</v>
      </c>
      <c r="J1541" s="51">
        <v>2504009</v>
      </c>
      <c r="K1541" s="51" t="s">
        <v>2058</v>
      </c>
      <c r="L1541" s="51">
        <v>5</v>
      </c>
    </row>
    <row r="1542" spans="1:12">
      <c r="A1542" s="51" t="s">
        <v>47</v>
      </c>
      <c r="B1542" s="51">
        <v>3117603</v>
      </c>
      <c r="C1542" s="51" t="s">
        <v>2094</v>
      </c>
      <c r="D1542" s="51">
        <v>1</v>
      </c>
      <c r="E1542" s="51">
        <v>0</v>
      </c>
      <c r="F1542" s="51">
        <v>33</v>
      </c>
      <c r="G1542" s="61">
        <f>SUM(Tabela1[[#This Row],[Urbano]:[Rural]])</f>
        <v>34</v>
      </c>
      <c r="I1542" s="51" t="s">
        <v>57</v>
      </c>
      <c r="J1542" s="51">
        <v>2504157</v>
      </c>
      <c r="K1542" s="51" t="s">
        <v>2064</v>
      </c>
      <c r="L1542" s="51">
        <v>2</v>
      </c>
    </row>
    <row r="1543" spans="1:12">
      <c r="A1543" s="51" t="s">
        <v>47</v>
      </c>
      <c r="B1543" s="51">
        <v>3117702</v>
      </c>
      <c r="C1543" s="51" t="s">
        <v>2096</v>
      </c>
      <c r="D1543" s="51">
        <v>0</v>
      </c>
      <c r="E1543" s="51">
        <v>0</v>
      </c>
      <c r="F1543" s="51">
        <v>89</v>
      </c>
      <c r="G1543" s="61">
        <f>SUM(Tabela1[[#This Row],[Urbano]:[Rural]])</f>
        <v>89</v>
      </c>
      <c r="I1543" s="51" t="s">
        <v>57</v>
      </c>
      <c r="J1543" s="51">
        <v>2504306</v>
      </c>
      <c r="K1543" s="51" t="s">
        <v>2068</v>
      </c>
      <c r="L1543" s="51">
        <v>4</v>
      </c>
    </row>
    <row r="1544" spans="1:12">
      <c r="A1544" s="51" t="s">
        <v>47</v>
      </c>
      <c r="B1544" s="51">
        <v>3117801</v>
      </c>
      <c r="C1544" s="51" t="s">
        <v>2098</v>
      </c>
      <c r="D1544" s="51">
        <v>0</v>
      </c>
      <c r="E1544" s="51">
        <v>0</v>
      </c>
      <c r="F1544" s="51">
        <v>48</v>
      </c>
      <c r="G1544" s="61">
        <f>SUM(Tabela1[[#This Row],[Urbano]:[Rural]])</f>
        <v>48</v>
      </c>
      <c r="I1544" s="51" t="s">
        <v>57</v>
      </c>
      <c r="J1544" s="51">
        <v>2504355</v>
      </c>
      <c r="K1544" s="51" t="s">
        <v>2069</v>
      </c>
      <c r="L1544" s="51">
        <v>2</v>
      </c>
    </row>
    <row r="1545" spans="1:12">
      <c r="A1545" s="51" t="s">
        <v>47</v>
      </c>
      <c r="B1545" s="51">
        <v>3117836</v>
      </c>
      <c r="C1545" s="51" t="s">
        <v>2100</v>
      </c>
      <c r="D1545" s="51">
        <v>0</v>
      </c>
      <c r="E1545" s="51">
        <v>1</v>
      </c>
      <c r="F1545" s="56">
        <v>1205</v>
      </c>
      <c r="G1545" s="61">
        <f>SUM(Tabela1[[#This Row],[Urbano]:[Rural]])</f>
        <v>1206</v>
      </c>
      <c r="I1545" s="51" t="s">
        <v>57</v>
      </c>
      <c r="J1545" s="51">
        <v>2504405</v>
      </c>
      <c r="K1545" s="51" t="s">
        <v>2071</v>
      </c>
      <c r="L1545" s="51">
        <v>4</v>
      </c>
    </row>
    <row r="1546" spans="1:12">
      <c r="A1546" s="51" t="s">
        <v>47</v>
      </c>
      <c r="B1546" s="51">
        <v>3117900</v>
      </c>
      <c r="C1546" s="51" t="s">
        <v>2102</v>
      </c>
      <c r="D1546" s="51">
        <v>0</v>
      </c>
      <c r="E1546" s="51">
        <v>0</v>
      </c>
      <c r="F1546" s="51">
        <v>112</v>
      </c>
      <c r="G1546" s="61">
        <f>SUM(Tabela1[[#This Row],[Urbano]:[Rural]])</f>
        <v>112</v>
      </c>
      <c r="I1546" s="51" t="s">
        <v>57</v>
      </c>
      <c r="J1546" s="51">
        <v>2504603</v>
      </c>
      <c r="K1546" s="51" t="s">
        <v>346</v>
      </c>
      <c r="L1546" s="51">
        <v>12</v>
      </c>
    </row>
    <row r="1547" spans="1:12">
      <c r="A1547" s="51" t="s">
        <v>47</v>
      </c>
      <c r="B1547" s="51">
        <v>3118007</v>
      </c>
      <c r="C1547" s="51" t="s">
        <v>1306</v>
      </c>
      <c r="D1547" s="51">
        <v>0</v>
      </c>
      <c r="E1547" s="51">
        <v>5</v>
      </c>
      <c r="F1547" s="51">
        <v>35</v>
      </c>
      <c r="G1547" s="61">
        <f>SUM(Tabela1[[#This Row],[Urbano]:[Rural]])</f>
        <v>40</v>
      </c>
      <c r="I1547" s="51" t="s">
        <v>57</v>
      </c>
      <c r="J1547" s="51">
        <v>2504702</v>
      </c>
      <c r="K1547" s="51" t="s">
        <v>2075</v>
      </c>
      <c r="L1547" s="51">
        <v>1</v>
      </c>
    </row>
    <row r="1548" spans="1:12">
      <c r="A1548" s="51" t="s">
        <v>47</v>
      </c>
      <c r="B1548" s="51">
        <v>3118106</v>
      </c>
      <c r="C1548" s="51" t="s">
        <v>2105</v>
      </c>
      <c r="D1548" s="51">
        <v>2</v>
      </c>
      <c r="E1548" s="51">
        <v>0</v>
      </c>
      <c r="F1548" s="51">
        <v>70</v>
      </c>
      <c r="G1548" s="61">
        <f>SUM(Tabela1[[#This Row],[Urbano]:[Rural]])</f>
        <v>72</v>
      </c>
      <c r="I1548" s="51" t="s">
        <v>57</v>
      </c>
      <c r="J1548" s="51">
        <v>2504900</v>
      </c>
      <c r="K1548" s="51" t="s">
        <v>2076</v>
      </c>
      <c r="L1548" s="51">
        <v>1</v>
      </c>
    </row>
    <row r="1549" spans="1:12">
      <c r="A1549" s="51" t="s">
        <v>47</v>
      </c>
      <c r="B1549" s="51">
        <v>3118205</v>
      </c>
      <c r="C1549" s="51" t="s">
        <v>2107</v>
      </c>
      <c r="D1549" s="51">
        <v>1</v>
      </c>
      <c r="E1549" s="51">
        <v>2</v>
      </c>
      <c r="F1549" s="51">
        <v>17</v>
      </c>
      <c r="G1549" s="61">
        <f>SUM(Tabela1[[#This Row],[Urbano]:[Rural]])</f>
        <v>20</v>
      </c>
      <c r="I1549" s="51" t="s">
        <v>57</v>
      </c>
      <c r="J1549" s="51">
        <v>2505006</v>
      </c>
      <c r="K1549" s="51" t="s">
        <v>2077</v>
      </c>
      <c r="L1549" s="51">
        <v>2</v>
      </c>
    </row>
    <row r="1550" spans="1:12">
      <c r="A1550" s="51" t="s">
        <v>47</v>
      </c>
      <c r="B1550" s="51">
        <v>3118304</v>
      </c>
      <c r="C1550" s="51" t="s">
        <v>1307</v>
      </c>
      <c r="D1550" s="51">
        <v>1</v>
      </c>
      <c r="E1550" s="51">
        <v>0</v>
      </c>
      <c r="F1550" s="51">
        <v>35</v>
      </c>
      <c r="G1550" s="61">
        <f>SUM(Tabela1[[#This Row],[Urbano]:[Rural]])</f>
        <v>36</v>
      </c>
      <c r="I1550" s="51" t="s">
        <v>57</v>
      </c>
      <c r="J1550" s="51">
        <v>2505105</v>
      </c>
      <c r="K1550" s="51" t="s">
        <v>2078</v>
      </c>
      <c r="L1550" s="51">
        <v>5</v>
      </c>
    </row>
    <row r="1551" spans="1:12">
      <c r="A1551" s="51" t="s">
        <v>47</v>
      </c>
      <c r="B1551" s="51">
        <v>3118403</v>
      </c>
      <c r="C1551" s="51" t="s">
        <v>1309</v>
      </c>
      <c r="D1551" s="51">
        <v>4</v>
      </c>
      <c r="E1551" s="51">
        <v>1</v>
      </c>
      <c r="F1551" s="51">
        <v>513</v>
      </c>
      <c r="G1551" s="61">
        <f>SUM(Tabela1[[#This Row],[Urbano]:[Rural]])</f>
        <v>518</v>
      </c>
      <c r="I1551" s="51" t="s">
        <v>57</v>
      </c>
      <c r="J1551" s="51">
        <v>2505279</v>
      </c>
      <c r="K1551" s="51" t="s">
        <v>2080</v>
      </c>
      <c r="L1551" s="51">
        <v>1</v>
      </c>
    </row>
    <row r="1552" spans="1:12">
      <c r="A1552" s="51" t="s">
        <v>47</v>
      </c>
      <c r="B1552" s="51">
        <v>3118502</v>
      </c>
      <c r="C1552" s="51" t="s">
        <v>2111</v>
      </c>
      <c r="D1552" s="51">
        <v>0</v>
      </c>
      <c r="E1552" s="51">
        <v>2</v>
      </c>
      <c r="F1552" s="51">
        <v>48</v>
      </c>
      <c r="G1552" s="61">
        <f>SUM(Tabela1[[#This Row],[Urbano]:[Rural]])</f>
        <v>50</v>
      </c>
      <c r="I1552" s="51" t="s">
        <v>57</v>
      </c>
      <c r="J1552" s="51">
        <v>2505709</v>
      </c>
      <c r="K1552" s="51" t="s">
        <v>2084</v>
      </c>
      <c r="L1552" s="51">
        <v>1</v>
      </c>
    </row>
    <row r="1553" spans="1:12">
      <c r="A1553" s="51" t="s">
        <v>47</v>
      </c>
      <c r="B1553" s="51">
        <v>3118601</v>
      </c>
      <c r="C1553" s="51" t="s">
        <v>1311</v>
      </c>
      <c r="D1553" s="51">
        <v>19</v>
      </c>
      <c r="E1553" s="51">
        <v>1</v>
      </c>
      <c r="F1553" s="51">
        <v>3</v>
      </c>
      <c r="G1553" s="61">
        <f>SUM(Tabela1[[#This Row],[Urbano]:[Rural]])</f>
        <v>23</v>
      </c>
      <c r="I1553" s="51" t="s">
        <v>57</v>
      </c>
      <c r="J1553" s="51">
        <v>2505907</v>
      </c>
      <c r="K1553" s="51" t="s">
        <v>2086</v>
      </c>
      <c r="L1553" s="51">
        <v>2</v>
      </c>
    </row>
    <row r="1554" spans="1:12">
      <c r="A1554" s="51" t="s">
        <v>47</v>
      </c>
      <c r="B1554" s="51">
        <v>3118700</v>
      </c>
      <c r="C1554" s="51" t="s">
        <v>2114</v>
      </c>
      <c r="D1554" s="51">
        <v>0</v>
      </c>
      <c r="E1554" s="51">
        <v>0</v>
      </c>
      <c r="F1554" s="51">
        <v>252</v>
      </c>
      <c r="G1554" s="61">
        <f>SUM(Tabela1[[#This Row],[Urbano]:[Rural]])</f>
        <v>252</v>
      </c>
      <c r="I1554" s="51" t="s">
        <v>57</v>
      </c>
      <c r="J1554" s="51">
        <v>2506004</v>
      </c>
      <c r="K1554" s="51" t="s">
        <v>2087</v>
      </c>
      <c r="L1554" s="51">
        <v>5</v>
      </c>
    </row>
    <row r="1555" spans="1:12">
      <c r="A1555" s="51" t="s">
        <v>47</v>
      </c>
      <c r="B1555" s="51">
        <v>3118809</v>
      </c>
      <c r="C1555" s="51" t="s">
        <v>1313</v>
      </c>
      <c r="D1555" s="51">
        <v>2</v>
      </c>
      <c r="E1555" s="51">
        <v>3</v>
      </c>
      <c r="F1555" s="56">
        <v>2639</v>
      </c>
      <c r="G1555" s="61">
        <f>SUM(Tabela1[[#This Row],[Urbano]:[Rural]])</f>
        <v>2644</v>
      </c>
      <c r="I1555" s="51" t="s">
        <v>57</v>
      </c>
      <c r="J1555" s="51">
        <v>2506103</v>
      </c>
      <c r="K1555" s="51" t="s">
        <v>3664</v>
      </c>
      <c r="L1555" s="51">
        <v>1</v>
      </c>
    </row>
    <row r="1556" spans="1:12">
      <c r="A1556" s="51" t="s">
        <v>47</v>
      </c>
      <c r="B1556" s="51">
        <v>3118908</v>
      </c>
      <c r="C1556" s="51" t="s">
        <v>2117</v>
      </c>
      <c r="D1556" s="51">
        <v>0</v>
      </c>
      <c r="E1556" s="51">
        <v>0</v>
      </c>
      <c r="F1556" s="51">
        <v>65</v>
      </c>
      <c r="G1556" s="61">
        <f>SUM(Tabela1[[#This Row],[Urbano]:[Rural]])</f>
        <v>65</v>
      </c>
      <c r="I1556" s="51" t="s">
        <v>57</v>
      </c>
      <c r="J1556" s="51">
        <v>2506301</v>
      </c>
      <c r="K1556" s="51" t="s">
        <v>2089</v>
      </c>
      <c r="L1556" s="51">
        <v>2</v>
      </c>
    </row>
    <row r="1557" spans="1:12">
      <c r="A1557" s="51" t="s">
        <v>47</v>
      </c>
      <c r="B1557" s="51">
        <v>3119005</v>
      </c>
      <c r="C1557" s="51" t="s">
        <v>2119</v>
      </c>
      <c r="D1557" s="51">
        <v>1</v>
      </c>
      <c r="E1557" s="51">
        <v>0</v>
      </c>
      <c r="F1557" s="51">
        <v>53</v>
      </c>
      <c r="G1557" s="61">
        <f>SUM(Tabela1[[#This Row],[Urbano]:[Rural]])</f>
        <v>54</v>
      </c>
      <c r="I1557" s="51" t="s">
        <v>57</v>
      </c>
      <c r="J1557" s="51">
        <v>2506400</v>
      </c>
      <c r="K1557" s="51" t="s">
        <v>2091</v>
      </c>
      <c r="L1557" s="51">
        <v>1</v>
      </c>
    </row>
    <row r="1558" spans="1:12">
      <c r="A1558" s="51" t="s">
        <v>47</v>
      </c>
      <c r="B1558" s="51">
        <v>3119104</v>
      </c>
      <c r="C1558" s="51" t="s">
        <v>2121</v>
      </c>
      <c r="D1558" s="51">
        <v>0</v>
      </c>
      <c r="E1558" s="51">
        <v>0</v>
      </c>
      <c r="F1558" s="51">
        <v>69</v>
      </c>
      <c r="G1558" s="61">
        <f>SUM(Tabela1[[#This Row],[Urbano]:[Rural]])</f>
        <v>69</v>
      </c>
      <c r="I1558" s="51" t="s">
        <v>57</v>
      </c>
      <c r="J1558" s="51">
        <v>2506509</v>
      </c>
      <c r="K1558" s="51" t="s">
        <v>2093</v>
      </c>
      <c r="L1558" s="51">
        <v>1</v>
      </c>
    </row>
    <row r="1559" spans="1:12">
      <c r="A1559" s="51" t="s">
        <v>47</v>
      </c>
      <c r="B1559" s="51">
        <v>3119203</v>
      </c>
      <c r="C1559" s="51" t="s">
        <v>1315</v>
      </c>
      <c r="D1559" s="51">
        <v>1</v>
      </c>
      <c r="E1559" s="51">
        <v>0</v>
      </c>
      <c r="F1559" s="51">
        <v>130</v>
      </c>
      <c r="G1559" s="61">
        <f>SUM(Tabela1[[#This Row],[Urbano]:[Rural]])</f>
        <v>131</v>
      </c>
      <c r="I1559" s="51" t="s">
        <v>57</v>
      </c>
      <c r="J1559" s="51">
        <v>2506806</v>
      </c>
      <c r="K1559" s="51" t="s">
        <v>2095</v>
      </c>
      <c r="L1559" s="51">
        <v>2</v>
      </c>
    </row>
    <row r="1560" spans="1:12">
      <c r="A1560" s="51" t="s">
        <v>47</v>
      </c>
      <c r="B1560" s="51">
        <v>3119302</v>
      </c>
      <c r="C1560" s="51" t="s">
        <v>2124</v>
      </c>
      <c r="D1560" s="51">
        <v>0</v>
      </c>
      <c r="E1560" s="51">
        <v>0</v>
      </c>
      <c r="F1560" s="51">
        <v>548</v>
      </c>
      <c r="G1560" s="61">
        <f>SUM(Tabela1[[#This Row],[Urbano]:[Rural]])</f>
        <v>548</v>
      </c>
      <c r="I1560" s="51" t="s">
        <v>57</v>
      </c>
      <c r="J1560" s="51">
        <v>2506905</v>
      </c>
      <c r="K1560" s="51" t="s">
        <v>2097</v>
      </c>
      <c r="L1560" s="51">
        <v>5</v>
      </c>
    </row>
    <row r="1561" spans="1:12">
      <c r="A1561" s="51" t="s">
        <v>47</v>
      </c>
      <c r="B1561" s="51">
        <v>3119401</v>
      </c>
      <c r="C1561" s="51" t="s">
        <v>1317</v>
      </c>
      <c r="D1561" s="51">
        <v>2</v>
      </c>
      <c r="E1561" s="51">
        <v>3</v>
      </c>
      <c r="F1561" s="51">
        <v>63</v>
      </c>
      <c r="G1561" s="61">
        <f>SUM(Tabela1[[#This Row],[Urbano]:[Rural]])</f>
        <v>68</v>
      </c>
      <c r="I1561" s="51" t="s">
        <v>57</v>
      </c>
      <c r="J1561" s="51">
        <v>2507002</v>
      </c>
      <c r="K1561" s="51" t="s">
        <v>3680</v>
      </c>
      <c r="L1561" s="51">
        <v>1</v>
      </c>
    </row>
    <row r="1562" spans="1:12">
      <c r="A1562" s="51" t="s">
        <v>47</v>
      </c>
      <c r="B1562" s="51">
        <v>3119500</v>
      </c>
      <c r="C1562" s="51" t="s">
        <v>2127</v>
      </c>
      <c r="D1562" s="51">
        <v>1</v>
      </c>
      <c r="E1562" s="51">
        <v>0</v>
      </c>
      <c r="F1562" s="51">
        <v>506</v>
      </c>
      <c r="G1562" s="61">
        <f>SUM(Tabela1[[#This Row],[Urbano]:[Rural]])</f>
        <v>507</v>
      </c>
      <c r="I1562" s="51" t="s">
        <v>57</v>
      </c>
      <c r="J1562" s="51">
        <v>2507101</v>
      </c>
      <c r="K1562" s="51" t="s">
        <v>2099</v>
      </c>
      <c r="L1562" s="51">
        <v>2</v>
      </c>
    </row>
    <row r="1563" spans="1:12">
      <c r="A1563" s="51" t="s">
        <v>47</v>
      </c>
      <c r="B1563" s="51">
        <v>3119609</v>
      </c>
      <c r="C1563" s="51" t="s">
        <v>2129</v>
      </c>
      <c r="D1563" s="51">
        <v>0</v>
      </c>
      <c r="E1563" s="51">
        <v>0</v>
      </c>
      <c r="F1563" s="51">
        <v>8</v>
      </c>
      <c r="G1563" s="61">
        <f>SUM(Tabela1[[#This Row],[Urbano]:[Rural]])</f>
        <v>8</v>
      </c>
      <c r="I1563" s="51" t="s">
        <v>57</v>
      </c>
      <c r="J1563" s="51">
        <v>2507200</v>
      </c>
      <c r="K1563" s="51" t="s">
        <v>2101</v>
      </c>
      <c r="L1563" s="51">
        <v>1</v>
      </c>
    </row>
    <row r="1564" spans="1:12">
      <c r="A1564" s="51" t="s">
        <v>47</v>
      </c>
      <c r="B1564" s="51">
        <v>3119708</v>
      </c>
      <c r="C1564" s="51" t="s">
        <v>2131</v>
      </c>
      <c r="D1564" s="51">
        <v>0</v>
      </c>
      <c r="E1564" s="51">
        <v>0</v>
      </c>
      <c r="F1564" s="51">
        <v>43</v>
      </c>
      <c r="G1564" s="61">
        <f>SUM(Tabela1[[#This Row],[Urbano]:[Rural]])</f>
        <v>43</v>
      </c>
      <c r="I1564" s="51" t="s">
        <v>57</v>
      </c>
      <c r="J1564" s="51">
        <v>2507309</v>
      </c>
      <c r="K1564" s="51" t="s">
        <v>2103</v>
      </c>
      <c r="L1564" s="51">
        <v>2</v>
      </c>
    </row>
    <row r="1565" spans="1:12">
      <c r="A1565" s="51" t="s">
        <v>47</v>
      </c>
      <c r="B1565" s="51">
        <v>3119807</v>
      </c>
      <c r="C1565" s="51" t="s">
        <v>2133</v>
      </c>
      <c r="D1565" s="51">
        <v>0</v>
      </c>
      <c r="E1565" s="51">
        <v>0</v>
      </c>
      <c r="F1565" s="51">
        <v>110</v>
      </c>
      <c r="G1565" s="61">
        <f>SUM(Tabela1[[#This Row],[Urbano]:[Rural]])</f>
        <v>110</v>
      </c>
      <c r="I1565" s="51" t="s">
        <v>57</v>
      </c>
      <c r="J1565" s="51">
        <v>2507408</v>
      </c>
      <c r="K1565" s="51" t="s">
        <v>3685</v>
      </c>
      <c r="L1565" s="51">
        <v>1</v>
      </c>
    </row>
    <row r="1566" spans="1:12">
      <c r="A1566" s="51" t="s">
        <v>47</v>
      </c>
      <c r="B1566" s="51">
        <v>3119906</v>
      </c>
      <c r="C1566" s="51" t="s">
        <v>2135</v>
      </c>
      <c r="D1566" s="51">
        <v>1</v>
      </c>
      <c r="E1566" s="51">
        <v>0</v>
      </c>
      <c r="F1566" s="51">
        <v>49</v>
      </c>
      <c r="G1566" s="61">
        <f>SUM(Tabela1[[#This Row],[Urbano]:[Rural]])</f>
        <v>50</v>
      </c>
      <c r="I1566" s="51" t="s">
        <v>57</v>
      </c>
      <c r="J1566" s="51">
        <v>2507507</v>
      </c>
      <c r="K1566" s="51" t="s">
        <v>2104</v>
      </c>
      <c r="L1566" s="51">
        <v>6</v>
      </c>
    </row>
    <row r="1567" spans="1:12">
      <c r="A1567" s="51" t="s">
        <v>47</v>
      </c>
      <c r="B1567" s="51">
        <v>3119955</v>
      </c>
      <c r="C1567" s="51" t="s">
        <v>1318</v>
      </c>
      <c r="D1567" s="51">
        <v>0</v>
      </c>
      <c r="E1567" s="51">
        <v>0</v>
      </c>
      <c r="F1567" s="51">
        <v>27</v>
      </c>
      <c r="G1567" s="61">
        <f>SUM(Tabela1[[#This Row],[Urbano]:[Rural]])</f>
        <v>27</v>
      </c>
      <c r="I1567" s="51" t="s">
        <v>57</v>
      </c>
      <c r="J1567" s="51">
        <v>2507705</v>
      </c>
      <c r="K1567" s="51" t="s">
        <v>2106</v>
      </c>
      <c r="L1567" s="51">
        <v>5</v>
      </c>
    </row>
    <row r="1568" spans="1:12">
      <c r="A1568" s="51" t="s">
        <v>47</v>
      </c>
      <c r="B1568" s="51">
        <v>3120003</v>
      </c>
      <c r="C1568" s="51" t="s">
        <v>2138</v>
      </c>
      <c r="D1568" s="51">
        <v>0</v>
      </c>
      <c r="E1568" s="51">
        <v>0</v>
      </c>
      <c r="F1568" s="51">
        <v>70</v>
      </c>
      <c r="G1568" s="61">
        <f>SUM(Tabela1[[#This Row],[Urbano]:[Rural]])</f>
        <v>70</v>
      </c>
      <c r="I1568" s="51" t="s">
        <v>57</v>
      </c>
      <c r="J1568" s="51">
        <v>2507804</v>
      </c>
      <c r="K1568" s="51" t="s">
        <v>2108</v>
      </c>
      <c r="L1568" s="51">
        <v>1</v>
      </c>
    </row>
    <row r="1569" spans="1:12">
      <c r="A1569" s="51" t="s">
        <v>47</v>
      </c>
      <c r="B1569" s="51">
        <v>3120102</v>
      </c>
      <c r="C1569" s="51" t="s">
        <v>2140</v>
      </c>
      <c r="D1569" s="51">
        <v>0</v>
      </c>
      <c r="E1569" s="51">
        <v>3</v>
      </c>
      <c r="F1569" s="51">
        <v>46</v>
      </c>
      <c r="G1569" s="61">
        <f>SUM(Tabela1[[#This Row],[Urbano]:[Rural]])</f>
        <v>49</v>
      </c>
      <c r="I1569" s="51" t="s">
        <v>57</v>
      </c>
      <c r="J1569" s="51">
        <v>2508000</v>
      </c>
      <c r="K1569" s="51" t="s">
        <v>2109</v>
      </c>
      <c r="L1569" s="51">
        <v>3</v>
      </c>
    </row>
    <row r="1570" spans="1:12">
      <c r="A1570" s="51" t="s">
        <v>47</v>
      </c>
      <c r="B1570" s="51">
        <v>3120151</v>
      </c>
      <c r="C1570" s="51" t="s">
        <v>1320</v>
      </c>
      <c r="D1570" s="51">
        <v>0</v>
      </c>
      <c r="E1570" s="51">
        <v>1</v>
      </c>
      <c r="F1570" s="51">
        <v>357</v>
      </c>
      <c r="G1570" s="61">
        <f>SUM(Tabela1[[#This Row],[Urbano]:[Rural]])</f>
        <v>358</v>
      </c>
      <c r="I1570" s="51" t="s">
        <v>57</v>
      </c>
      <c r="J1570" s="51">
        <v>2508208</v>
      </c>
      <c r="K1570" s="51" t="s">
        <v>2110</v>
      </c>
      <c r="L1570" s="51">
        <v>1</v>
      </c>
    </row>
    <row r="1571" spans="1:12">
      <c r="A1571" s="51" t="s">
        <v>47</v>
      </c>
      <c r="B1571" s="51">
        <v>3120201</v>
      </c>
      <c r="C1571" s="51" t="s">
        <v>2143</v>
      </c>
      <c r="D1571" s="51">
        <v>0</v>
      </c>
      <c r="E1571" s="51">
        <v>0</v>
      </c>
      <c r="F1571" s="51">
        <v>258</v>
      </c>
      <c r="G1571" s="61">
        <f>SUM(Tabela1[[#This Row],[Urbano]:[Rural]])</f>
        <v>258</v>
      </c>
      <c r="I1571" s="51" t="s">
        <v>57</v>
      </c>
      <c r="J1571" s="51">
        <v>2508307</v>
      </c>
      <c r="K1571" s="51" t="s">
        <v>2112</v>
      </c>
      <c r="L1571" s="51">
        <v>1</v>
      </c>
    </row>
    <row r="1572" spans="1:12">
      <c r="A1572" s="51" t="s">
        <v>47</v>
      </c>
      <c r="B1572" s="51">
        <v>3120300</v>
      </c>
      <c r="C1572" s="51" t="s">
        <v>2145</v>
      </c>
      <c r="D1572" s="51">
        <v>0</v>
      </c>
      <c r="E1572" s="51">
        <v>0</v>
      </c>
      <c r="F1572" s="51">
        <v>987</v>
      </c>
      <c r="G1572" s="61">
        <f>SUM(Tabela1[[#This Row],[Urbano]:[Rural]])</f>
        <v>987</v>
      </c>
      <c r="I1572" s="51" t="s">
        <v>57</v>
      </c>
      <c r="J1572" s="51">
        <v>2508505</v>
      </c>
      <c r="K1572" s="51" t="s">
        <v>2113</v>
      </c>
      <c r="L1572" s="51">
        <v>2</v>
      </c>
    </row>
    <row r="1573" spans="1:12">
      <c r="A1573" s="51" t="s">
        <v>47</v>
      </c>
      <c r="B1573" s="51">
        <v>3120409</v>
      </c>
      <c r="C1573" s="51" t="s">
        <v>2146</v>
      </c>
      <c r="D1573" s="51">
        <v>0</v>
      </c>
      <c r="E1573" s="51">
        <v>0</v>
      </c>
      <c r="F1573" s="51">
        <v>33</v>
      </c>
      <c r="G1573" s="61">
        <f>SUM(Tabela1[[#This Row],[Urbano]:[Rural]])</f>
        <v>33</v>
      </c>
      <c r="I1573" s="51" t="s">
        <v>57</v>
      </c>
      <c r="J1573" s="51">
        <v>2508554</v>
      </c>
      <c r="K1573" s="51" t="s">
        <v>3703</v>
      </c>
      <c r="L1573" s="51">
        <v>1</v>
      </c>
    </row>
    <row r="1574" spans="1:12">
      <c r="A1574" s="51" t="s">
        <v>47</v>
      </c>
      <c r="B1574" s="51">
        <v>3120508</v>
      </c>
      <c r="C1574" s="51" t="s">
        <v>2148</v>
      </c>
      <c r="D1574" s="51">
        <v>0</v>
      </c>
      <c r="E1574" s="51">
        <v>0</v>
      </c>
      <c r="F1574" s="51">
        <v>171</v>
      </c>
      <c r="G1574" s="61">
        <f>SUM(Tabela1[[#This Row],[Urbano]:[Rural]])</f>
        <v>171</v>
      </c>
      <c r="I1574" s="51" t="s">
        <v>57</v>
      </c>
      <c r="J1574" s="51">
        <v>2508604</v>
      </c>
      <c r="K1574" s="51" t="s">
        <v>2115</v>
      </c>
      <c r="L1574" s="51">
        <v>4</v>
      </c>
    </row>
    <row r="1575" spans="1:12">
      <c r="A1575" s="51" t="s">
        <v>47</v>
      </c>
      <c r="B1575" s="51">
        <v>3120607</v>
      </c>
      <c r="C1575" s="51" t="s">
        <v>2150</v>
      </c>
      <c r="D1575" s="51">
        <v>1</v>
      </c>
      <c r="E1575" s="51">
        <v>1</v>
      </c>
      <c r="F1575" s="51">
        <v>285</v>
      </c>
      <c r="G1575" s="61">
        <f>SUM(Tabela1[[#This Row],[Urbano]:[Rural]])</f>
        <v>287</v>
      </c>
      <c r="I1575" s="51" t="s">
        <v>57</v>
      </c>
      <c r="J1575" s="51">
        <v>2508901</v>
      </c>
      <c r="K1575" s="51" t="s">
        <v>2116</v>
      </c>
      <c r="L1575" s="51">
        <v>3</v>
      </c>
    </row>
    <row r="1576" spans="1:12">
      <c r="A1576" s="51" t="s">
        <v>47</v>
      </c>
      <c r="B1576" s="51">
        <v>3120706</v>
      </c>
      <c r="C1576" s="51" t="s">
        <v>2152</v>
      </c>
      <c r="D1576" s="51">
        <v>0</v>
      </c>
      <c r="E1576" s="51">
        <v>0</v>
      </c>
      <c r="F1576" s="51">
        <v>56</v>
      </c>
      <c r="G1576" s="61">
        <f>SUM(Tabela1[[#This Row],[Urbano]:[Rural]])</f>
        <v>56</v>
      </c>
      <c r="I1576" s="51" t="s">
        <v>57</v>
      </c>
      <c r="J1576" s="51">
        <v>2509107</v>
      </c>
      <c r="K1576" s="51" t="s">
        <v>2118</v>
      </c>
      <c r="L1576" s="51">
        <v>6</v>
      </c>
    </row>
    <row r="1577" spans="1:12">
      <c r="A1577" s="51" t="s">
        <v>47</v>
      </c>
      <c r="B1577" s="51">
        <v>3120805</v>
      </c>
      <c r="C1577" s="51" t="s">
        <v>1322</v>
      </c>
      <c r="D1577" s="51">
        <v>0</v>
      </c>
      <c r="E1577" s="51">
        <v>2</v>
      </c>
      <c r="F1577" s="51">
        <v>148</v>
      </c>
      <c r="G1577" s="61">
        <f>SUM(Tabela1[[#This Row],[Urbano]:[Rural]])</f>
        <v>150</v>
      </c>
      <c r="I1577" s="51" t="s">
        <v>57</v>
      </c>
      <c r="J1577" s="51">
        <v>2509339</v>
      </c>
      <c r="K1577" s="51" t="s">
        <v>2120</v>
      </c>
      <c r="L1577" s="51">
        <v>2</v>
      </c>
    </row>
    <row r="1578" spans="1:12">
      <c r="A1578" s="51" t="s">
        <v>47</v>
      </c>
      <c r="B1578" s="51">
        <v>3120839</v>
      </c>
      <c r="C1578" s="51" t="s">
        <v>2155</v>
      </c>
      <c r="D1578" s="51">
        <v>0</v>
      </c>
      <c r="E1578" s="51">
        <v>0</v>
      </c>
      <c r="F1578" s="51">
        <v>52</v>
      </c>
      <c r="G1578" s="61">
        <f>SUM(Tabela1[[#This Row],[Urbano]:[Rural]])</f>
        <v>52</v>
      </c>
      <c r="I1578" s="51" t="s">
        <v>57</v>
      </c>
      <c r="J1578" s="51">
        <v>2509396</v>
      </c>
      <c r="K1578" s="51" t="s">
        <v>2122</v>
      </c>
      <c r="L1578" s="51">
        <v>1</v>
      </c>
    </row>
    <row r="1579" spans="1:12">
      <c r="A1579" s="51" t="s">
        <v>47</v>
      </c>
      <c r="B1579" s="51">
        <v>3120870</v>
      </c>
      <c r="C1579" s="51" t="s">
        <v>2156</v>
      </c>
      <c r="D1579" s="51">
        <v>0</v>
      </c>
      <c r="E1579" s="51">
        <v>0</v>
      </c>
      <c r="F1579" s="51">
        <v>201</v>
      </c>
      <c r="G1579" s="61">
        <f>SUM(Tabela1[[#This Row],[Urbano]:[Rural]])</f>
        <v>201</v>
      </c>
      <c r="I1579" s="51" t="s">
        <v>57</v>
      </c>
      <c r="J1579" s="51">
        <v>2509404</v>
      </c>
      <c r="K1579" s="51" t="s">
        <v>2123</v>
      </c>
      <c r="L1579" s="51">
        <v>2</v>
      </c>
    </row>
    <row r="1580" spans="1:12">
      <c r="A1580" s="51" t="s">
        <v>47</v>
      </c>
      <c r="B1580" s="51">
        <v>3120904</v>
      </c>
      <c r="C1580" s="51" t="s">
        <v>1323</v>
      </c>
      <c r="D1580" s="51">
        <v>6</v>
      </c>
      <c r="E1580" s="51">
        <v>0</v>
      </c>
      <c r="F1580" s="51">
        <v>162</v>
      </c>
      <c r="G1580" s="61">
        <f>SUM(Tabela1[[#This Row],[Urbano]:[Rural]])</f>
        <v>168</v>
      </c>
      <c r="I1580" s="51" t="s">
        <v>57</v>
      </c>
      <c r="J1580" s="51">
        <v>2509701</v>
      </c>
      <c r="K1580" s="51" t="s">
        <v>2125</v>
      </c>
      <c r="L1580" s="51">
        <v>5</v>
      </c>
    </row>
    <row r="1581" spans="1:12">
      <c r="A1581" s="51" t="s">
        <v>47</v>
      </c>
      <c r="B1581" s="51">
        <v>3121001</v>
      </c>
      <c r="C1581" s="51" t="s">
        <v>1325</v>
      </c>
      <c r="D1581" s="51">
        <v>0</v>
      </c>
      <c r="E1581" s="51">
        <v>0</v>
      </c>
      <c r="F1581" s="51">
        <v>162</v>
      </c>
      <c r="G1581" s="61">
        <f>SUM(Tabela1[[#This Row],[Urbano]:[Rural]])</f>
        <v>162</v>
      </c>
      <c r="I1581" s="51" t="s">
        <v>57</v>
      </c>
      <c r="J1581" s="51">
        <v>2509909</v>
      </c>
      <c r="K1581" s="51" t="s">
        <v>2126</v>
      </c>
      <c r="L1581" s="51">
        <v>1</v>
      </c>
    </row>
    <row r="1582" spans="1:12">
      <c r="A1582" s="51" t="s">
        <v>47</v>
      </c>
      <c r="B1582" s="51">
        <v>3121100</v>
      </c>
      <c r="C1582" s="51" t="s">
        <v>2160</v>
      </c>
      <c r="D1582" s="51">
        <v>0</v>
      </c>
      <c r="E1582" s="51">
        <v>0</v>
      </c>
      <c r="F1582" s="51">
        <v>119</v>
      </c>
      <c r="G1582" s="61">
        <f>SUM(Tabela1[[#This Row],[Urbano]:[Rural]])</f>
        <v>119</v>
      </c>
      <c r="I1582" s="51" t="s">
        <v>57</v>
      </c>
      <c r="J1582" s="51">
        <v>2510006</v>
      </c>
      <c r="K1582" s="51" t="s">
        <v>2128</v>
      </c>
      <c r="L1582" s="51">
        <v>4</v>
      </c>
    </row>
    <row r="1583" spans="1:12">
      <c r="A1583" s="51" t="s">
        <v>47</v>
      </c>
      <c r="B1583" s="51">
        <v>3121209</v>
      </c>
      <c r="C1583" s="51" t="s">
        <v>2162</v>
      </c>
      <c r="D1583" s="51">
        <v>0</v>
      </c>
      <c r="E1583" s="51">
        <v>0</v>
      </c>
      <c r="F1583" s="51">
        <v>59</v>
      </c>
      <c r="G1583" s="61">
        <f>SUM(Tabela1[[#This Row],[Urbano]:[Rural]])</f>
        <v>59</v>
      </c>
      <c r="I1583" s="51" t="s">
        <v>57</v>
      </c>
      <c r="J1583" s="51">
        <v>2510303</v>
      </c>
      <c r="K1583" s="51" t="s">
        <v>3734</v>
      </c>
      <c r="L1583" s="51">
        <v>1</v>
      </c>
    </row>
    <row r="1584" spans="1:12">
      <c r="A1584" s="51" t="s">
        <v>47</v>
      </c>
      <c r="B1584" s="51">
        <v>3121258</v>
      </c>
      <c r="C1584" s="51" t="s">
        <v>2164</v>
      </c>
      <c r="D1584" s="51">
        <v>1</v>
      </c>
      <c r="E1584" s="51">
        <v>0</v>
      </c>
      <c r="F1584" s="51">
        <v>9</v>
      </c>
      <c r="G1584" s="61">
        <f>SUM(Tabela1[[#This Row],[Urbano]:[Rural]])</f>
        <v>10</v>
      </c>
      <c r="I1584" s="51" t="s">
        <v>57</v>
      </c>
      <c r="J1584" s="51">
        <v>2510600</v>
      </c>
      <c r="K1584" s="51" t="s">
        <v>2132</v>
      </c>
      <c r="L1584" s="51">
        <v>4</v>
      </c>
    </row>
    <row r="1585" spans="1:12">
      <c r="A1585" s="51" t="s">
        <v>47</v>
      </c>
      <c r="B1585" s="51">
        <v>3121308</v>
      </c>
      <c r="C1585" s="51" t="s">
        <v>2165</v>
      </c>
      <c r="D1585" s="51">
        <v>0</v>
      </c>
      <c r="E1585" s="51">
        <v>0</v>
      </c>
      <c r="F1585" s="51">
        <v>37</v>
      </c>
      <c r="G1585" s="61">
        <f>SUM(Tabela1[[#This Row],[Urbano]:[Rural]])</f>
        <v>37</v>
      </c>
      <c r="I1585" s="51" t="s">
        <v>57</v>
      </c>
      <c r="J1585" s="51">
        <v>2510709</v>
      </c>
      <c r="K1585" s="51" t="s">
        <v>2134</v>
      </c>
      <c r="L1585" s="51">
        <v>1</v>
      </c>
    </row>
    <row r="1586" spans="1:12">
      <c r="A1586" s="51" t="s">
        <v>47</v>
      </c>
      <c r="B1586" s="51">
        <v>3121407</v>
      </c>
      <c r="C1586" s="51" t="s">
        <v>2166</v>
      </c>
      <c r="D1586" s="51">
        <v>0</v>
      </c>
      <c r="E1586" s="51">
        <v>1</v>
      </c>
      <c r="F1586" s="51">
        <v>154</v>
      </c>
      <c r="G1586" s="61">
        <f>SUM(Tabela1[[#This Row],[Urbano]:[Rural]])</f>
        <v>155</v>
      </c>
      <c r="I1586" s="51" t="s">
        <v>57</v>
      </c>
      <c r="J1586" s="51">
        <v>2510907</v>
      </c>
      <c r="K1586" s="51" t="s">
        <v>2137</v>
      </c>
      <c r="L1586" s="51">
        <v>1</v>
      </c>
    </row>
    <row r="1587" spans="1:12">
      <c r="A1587" s="51" t="s">
        <v>47</v>
      </c>
      <c r="B1587" s="51">
        <v>3121506</v>
      </c>
      <c r="C1587" s="51" t="s">
        <v>1326</v>
      </c>
      <c r="D1587" s="51">
        <v>0</v>
      </c>
      <c r="E1587" s="51">
        <v>0</v>
      </c>
      <c r="F1587" s="51">
        <v>99</v>
      </c>
      <c r="G1587" s="61">
        <f>SUM(Tabela1[[#This Row],[Urbano]:[Rural]])</f>
        <v>99</v>
      </c>
      <c r="I1587" s="51" t="s">
        <v>57</v>
      </c>
      <c r="J1587" s="51">
        <v>2511004</v>
      </c>
      <c r="K1587" s="51" t="s">
        <v>745</v>
      </c>
      <c r="L1587" s="51">
        <v>1</v>
      </c>
    </row>
    <row r="1588" spans="1:12">
      <c r="A1588" s="51" t="s">
        <v>47</v>
      </c>
      <c r="B1588" s="51">
        <v>3121605</v>
      </c>
      <c r="C1588" s="51" t="s">
        <v>1327</v>
      </c>
      <c r="D1588" s="51">
        <v>1</v>
      </c>
      <c r="E1588" s="51">
        <v>5</v>
      </c>
      <c r="F1588" s="51">
        <v>572</v>
      </c>
      <c r="G1588" s="61">
        <f>SUM(Tabela1[[#This Row],[Urbano]:[Rural]])</f>
        <v>578</v>
      </c>
      <c r="I1588" s="51" t="s">
        <v>57</v>
      </c>
      <c r="J1588" s="51">
        <v>2511103</v>
      </c>
      <c r="K1588" s="51" t="s">
        <v>2139</v>
      </c>
      <c r="L1588" s="51">
        <v>2</v>
      </c>
    </row>
    <row r="1589" spans="1:12">
      <c r="A1589" s="51" t="s">
        <v>47</v>
      </c>
      <c r="B1589" s="51">
        <v>3121704</v>
      </c>
      <c r="C1589" s="51" t="s">
        <v>2170</v>
      </c>
      <c r="D1589" s="51">
        <v>1</v>
      </c>
      <c r="E1589" s="51">
        <v>0</v>
      </c>
      <c r="F1589" s="51">
        <v>90</v>
      </c>
      <c r="G1589" s="61">
        <f>SUM(Tabela1[[#This Row],[Urbano]:[Rural]])</f>
        <v>91</v>
      </c>
      <c r="I1589" s="51" t="s">
        <v>57</v>
      </c>
      <c r="J1589" s="51">
        <v>2511202</v>
      </c>
      <c r="K1589" s="51" t="s">
        <v>2141</v>
      </c>
      <c r="L1589" s="51">
        <v>5</v>
      </c>
    </row>
    <row r="1590" spans="1:12">
      <c r="A1590" s="51" t="s">
        <v>47</v>
      </c>
      <c r="B1590" s="51">
        <v>3121803</v>
      </c>
      <c r="C1590" s="51" t="s">
        <v>2172</v>
      </c>
      <c r="D1590" s="51">
        <v>2</v>
      </c>
      <c r="E1590" s="51">
        <v>1</v>
      </c>
      <c r="F1590" s="51">
        <v>106</v>
      </c>
      <c r="G1590" s="61">
        <f>SUM(Tabela1[[#This Row],[Urbano]:[Rural]])</f>
        <v>109</v>
      </c>
      <c r="I1590" s="51" t="s">
        <v>57</v>
      </c>
      <c r="J1590" s="51">
        <v>2512721</v>
      </c>
      <c r="K1590" s="51" t="s">
        <v>2142</v>
      </c>
      <c r="L1590" s="51">
        <v>1</v>
      </c>
    </row>
    <row r="1591" spans="1:12">
      <c r="A1591" s="51" t="s">
        <v>47</v>
      </c>
      <c r="B1591" s="51">
        <v>3121902</v>
      </c>
      <c r="C1591" s="51" t="s">
        <v>2174</v>
      </c>
      <c r="D1591" s="51">
        <v>0</v>
      </c>
      <c r="E1591" s="51">
        <v>0</v>
      </c>
      <c r="F1591" s="51">
        <v>54</v>
      </c>
      <c r="G1591" s="61">
        <f>SUM(Tabela1[[#This Row],[Urbano]:[Rural]])</f>
        <v>54</v>
      </c>
      <c r="I1591" s="51" t="s">
        <v>57</v>
      </c>
      <c r="J1591" s="51">
        <v>2511400</v>
      </c>
      <c r="K1591" s="51" t="s">
        <v>2144</v>
      </c>
      <c r="L1591" s="51">
        <v>3</v>
      </c>
    </row>
    <row r="1592" spans="1:12">
      <c r="A1592" s="51" t="s">
        <v>47</v>
      </c>
      <c r="B1592" s="51">
        <v>3122009</v>
      </c>
      <c r="C1592" s="51" t="s">
        <v>1328</v>
      </c>
      <c r="D1592" s="51">
        <v>0</v>
      </c>
      <c r="E1592" s="51">
        <v>0</v>
      </c>
      <c r="F1592" s="51">
        <v>850</v>
      </c>
      <c r="G1592" s="61">
        <f>SUM(Tabela1[[#This Row],[Urbano]:[Rural]])</f>
        <v>850</v>
      </c>
      <c r="I1592" s="51" t="s">
        <v>57</v>
      </c>
      <c r="J1592" s="51">
        <v>2511509</v>
      </c>
      <c r="K1592" s="51" t="s">
        <v>140</v>
      </c>
      <c r="L1592" s="51">
        <v>6</v>
      </c>
    </row>
    <row r="1593" spans="1:12">
      <c r="A1593" s="51" t="s">
        <v>47</v>
      </c>
      <c r="B1593" s="51">
        <v>3122108</v>
      </c>
      <c r="C1593" s="51" t="s">
        <v>2177</v>
      </c>
      <c r="D1593" s="51">
        <v>0</v>
      </c>
      <c r="E1593" s="51">
        <v>0</v>
      </c>
      <c r="F1593" s="51">
        <v>59</v>
      </c>
      <c r="G1593" s="61">
        <f>SUM(Tabela1[[#This Row],[Urbano]:[Rural]])</f>
        <v>59</v>
      </c>
      <c r="I1593" s="51" t="s">
        <v>57</v>
      </c>
      <c r="J1593" s="51">
        <v>2511608</v>
      </c>
      <c r="K1593" s="51" t="s">
        <v>2147</v>
      </c>
      <c r="L1593" s="51">
        <v>1</v>
      </c>
    </row>
    <row r="1594" spans="1:12">
      <c r="A1594" s="51" t="s">
        <v>47</v>
      </c>
      <c r="B1594" s="51">
        <v>3122207</v>
      </c>
      <c r="C1594" s="51" t="s">
        <v>1330</v>
      </c>
      <c r="D1594" s="51">
        <v>1</v>
      </c>
      <c r="E1594" s="51">
        <v>1</v>
      </c>
      <c r="F1594" s="51">
        <v>54</v>
      </c>
      <c r="G1594" s="61">
        <f>SUM(Tabela1[[#This Row],[Urbano]:[Rural]])</f>
        <v>56</v>
      </c>
      <c r="I1594" s="51" t="s">
        <v>57</v>
      </c>
      <c r="J1594" s="51">
        <v>2511905</v>
      </c>
      <c r="K1594" s="51" t="s">
        <v>2149</v>
      </c>
      <c r="L1594" s="51">
        <v>11</v>
      </c>
    </row>
    <row r="1595" spans="1:12">
      <c r="A1595" s="51" t="s">
        <v>47</v>
      </c>
      <c r="B1595" s="51">
        <v>3122306</v>
      </c>
      <c r="C1595" s="51" t="s">
        <v>1332</v>
      </c>
      <c r="D1595" s="51">
        <v>0</v>
      </c>
      <c r="E1595" s="51">
        <v>1</v>
      </c>
      <c r="F1595" s="51">
        <v>139</v>
      </c>
      <c r="G1595" s="61">
        <f>SUM(Tabela1[[#This Row],[Urbano]:[Rural]])</f>
        <v>140</v>
      </c>
      <c r="I1595" s="51" t="s">
        <v>57</v>
      </c>
      <c r="J1595" s="51">
        <v>2512036</v>
      </c>
      <c r="K1595" s="51" t="s">
        <v>3761</v>
      </c>
      <c r="L1595" s="51">
        <v>1</v>
      </c>
    </row>
    <row r="1596" spans="1:12">
      <c r="A1596" s="51" t="s">
        <v>47</v>
      </c>
      <c r="B1596" s="51">
        <v>3122355</v>
      </c>
      <c r="C1596" s="51" t="s">
        <v>2181</v>
      </c>
      <c r="D1596" s="51">
        <v>0</v>
      </c>
      <c r="E1596" s="51">
        <v>0</v>
      </c>
      <c r="F1596" s="51">
        <v>76</v>
      </c>
      <c r="G1596" s="61">
        <f>SUM(Tabela1[[#This Row],[Urbano]:[Rural]])</f>
        <v>76</v>
      </c>
      <c r="I1596" s="51" t="s">
        <v>57</v>
      </c>
      <c r="J1596" s="51">
        <v>2512077</v>
      </c>
      <c r="K1596" s="51" t="s">
        <v>2151</v>
      </c>
      <c r="L1596" s="51">
        <v>1</v>
      </c>
    </row>
    <row r="1597" spans="1:12">
      <c r="A1597" s="51" t="s">
        <v>47</v>
      </c>
      <c r="B1597" s="51">
        <v>3122405</v>
      </c>
      <c r="C1597" s="51" t="s">
        <v>2183</v>
      </c>
      <c r="D1597" s="51">
        <v>0</v>
      </c>
      <c r="E1597" s="51">
        <v>0</v>
      </c>
      <c r="F1597" s="51">
        <v>55</v>
      </c>
      <c r="G1597" s="61">
        <f>SUM(Tabela1[[#This Row],[Urbano]:[Rural]])</f>
        <v>55</v>
      </c>
      <c r="I1597" s="51" t="s">
        <v>57</v>
      </c>
      <c r="J1597" s="51">
        <v>2512101</v>
      </c>
      <c r="K1597" s="51" t="s">
        <v>2153</v>
      </c>
      <c r="L1597" s="51">
        <v>4</v>
      </c>
    </row>
    <row r="1598" spans="1:12">
      <c r="A1598" s="51" t="s">
        <v>47</v>
      </c>
      <c r="B1598" s="51">
        <v>3122454</v>
      </c>
      <c r="C1598" s="51" t="s">
        <v>2185</v>
      </c>
      <c r="D1598" s="51">
        <v>1</v>
      </c>
      <c r="E1598" s="51">
        <v>1</v>
      </c>
      <c r="F1598" s="51">
        <v>514</v>
      </c>
      <c r="G1598" s="61">
        <f>SUM(Tabela1[[#This Row],[Urbano]:[Rural]])</f>
        <v>516</v>
      </c>
      <c r="I1598" s="51" t="s">
        <v>57</v>
      </c>
      <c r="J1598" s="51">
        <v>2512200</v>
      </c>
      <c r="K1598" s="51" t="s">
        <v>2154</v>
      </c>
      <c r="L1598" s="51">
        <v>6</v>
      </c>
    </row>
    <row r="1599" spans="1:12">
      <c r="A1599" s="51" t="s">
        <v>47</v>
      </c>
      <c r="B1599" s="51">
        <v>3122470</v>
      </c>
      <c r="C1599" s="51" t="s">
        <v>1334</v>
      </c>
      <c r="D1599" s="51">
        <v>0</v>
      </c>
      <c r="E1599" s="51">
        <v>1</v>
      </c>
      <c r="F1599" s="51">
        <v>280</v>
      </c>
      <c r="G1599" s="61">
        <f>SUM(Tabela1[[#This Row],[Urbano]:[Rural]])</f>
        <v>281</v>
      </c>
      <c r="I1599" s="51" t="s">
        <v>57</v>
      </c>
      <c r="J1599" s="51">
        <v>2512309</v>
      </c>
      <c r="K1599" s="51" t="s">
        <v>3765</v>
      </c>
      <c r="L1599" s="51">
        <v>1</v>
      </c>
    </row>
    <row r="1600" spans="1:12">
      <c r="A1600" s="51" t="s">
        <v>47</v>
      </c>
      <c r="B1600" s="51">
        <v>3122504</v>
      </c>
      <c r="C1600" s="51" t="s">
        <v>1335</v>
      </c>
      <c r="D1600" s="51">
        <v>0</v>
      </c>
      <c r="E1600" s="51">
        <v>0</v>
      </c>
      <c r="F1600" s="51">
        <v>42</v>
      </c>
      <c r="G1600" s="61">
        <f>SUM(Tabela1[[#This Row],[Urbano]:[Rural]])</f>
        <v>42</v>
      </c>
      <c r="I1600" s="51" t="s">
        <v>57</v>
      </c>
      <c r="J1600" s="51">
        <v>2512507</v>
      </c>
      <c r="K1600" s="51" t="s">
        <v>553</v>
      </c>
      <c r="L1600" s="51">
        <v>4</v>
      </c>
    </row>
    <row r="1601" spans="1:12">
      <c r="A1601" s="51" t="s">
        <v>47</v>
      </c>
      <c r="B1601" s="51">
        <v>3122603</v>
      </c>
      <c r="C1601" s="51" t="s">
        <v>2189</v>
      </c>
      <c r="D1601" s="51">
        <v>0</v>
      </c>
      <c r="E1601" s="51">
        <v>0</v>
      </c>
      <c r="F1601" s="51">
        <v>59</v>
      </c>
      <c r="G1601" s="61">
        <f>SUM(Tabela1[[#This Row],[Urbano]:[Rural]])</f>
        <v>59</v>
      </c>
      <c r="I1601" s="51" t="s">
        <v>57</v>
      </c>
      <c r="J1601" s="51">
        <v>2512705</v>
      </c>
      <c r="K1601" s="51" t="s">
        <v>2157</v>
      </c>
      <c r="L1601" s="51">
        <v>1</v>
      </c>
    </row>
    <row r="1602" spans="1:12">
      <c r="A1602" s="51" t="s">
        <v>47</v>
      </c>
      <c r="B1602" s="51">
        <v>3122702</v>
      </c>
      <c r="C1602" s="51" t="s">
        <v>1337</v>
      </c>
      <c r="D1602" s="51">
        <v>0</v>
      </c>
      <c r="E1602" s="51">
        <v>2</v>
      </c>
      <c r="F1602" s="51">
        <v>58</v>
      </c>
      <c r="G1602" s="61">
        <f>SUM(Tabela1[[#This Row],[Urbano]:[Rural]])</f>
        <v>60</v>
      </c>
      <c r="I1602" s="51" t="s">
        <v>57</v>
      </c>
      <c r="J1602" s="51">
        <v>2512762</v>
      </c>
      <c r="K1602" s="51" t="s">
        <v>2158</v>
      </c>
      <c r="L1602" s="51">
        <v>2</v>
      </c>
    </row>
    <row r="1603" spans="1:12">
      <c r="A1603" s="51" t="s">
        <v>47</v>
      </c>
      <c r="B1603" s="51">
        <v>3122801</v>
      </c>
      <c r="C1603" s="51" t="s">
        <v>2191</v>
      </c>
      <c r="D1603" s="51">
        <v>0</v>
      </c>
      <c r="E1603" s="51">
        <v>0</v>
      </c>
      <c r="F1603" s="51">
        <v>45</v>
      </c>
      <c r="G1603" s="61">
        <f>SUM(Tabela1[[#This Row],[Urbano]:[Rural]])</f>
        <v>45</v>
      </c>
      <c r="I1603" s="51" t="s">
        <v>57</v>
      </c>
      <c r="J1603" s="51">
        <v>2512788</v>
      </c>
      <c r="K1603" s="51" t="s">
        <v>2159</v>
      </c>
      <c r="L1603" s="51">
        <v>2</v>
      </c>
    </row>
    <row r="1604" spans="1:12">
      <c r="A1604" s="51" t="s">
        <v>47</v>
      </c>
      <c r="B1604" s="51">
        <v>3122900</v>
      </c>
      <c r="C1604" s="51" t="s">
        <v>1339</v>
      </c>
      <c r="D1604" s="51">
        <v>0</v>
      </c>
      <c r="E1604" s="51">
        <v>1</v>
      </c>
      <c r="F1604" s="51">
        <v>47</v>
      </c>
      <c r="G1604" s="61">
        <f>SUM(Tabela1[[#This Row],[Urbano]:[Rural]])</f>
        <v>48</v>
      </c>
      <c r="I1604" s="51" t="s">
        <v>57</v>
      </c>
      <c r="J1604" s="51">
        <v>2512804</v>
      </c>
      <c r="K1604" s="51" t="s">
        <v>2161</v>
      </c>
      <c r="L1604" s="51">
        <v>1</v>
      </c>
    </row>
    <row r="1605" spans="1:12">
      <c r="A1605" s="51" t="s">
        <v>47</v>
      </c>
      <c r="B1605" s="51">
        <v>3123007</v>
      </c>
      <c r="C1605" s="51" t="s">
        <v>2194</v>
      </c>
      <c r="D1605" s="51">
        <v>0</v>
      </c>
      <c r="E1605" s="51">
        <v>0</v>
      </c>
      <c r="F1605" s="51">
        <v>22</v>
      </c>
      <c r="G1605" s="61">
        <f>SUM(Tabela1[[#This Row],[Urbano]:[Rural]])</f>
        <v>22</v>
      </c>
      <c r="I1605" s="51" t="s">
        <v>57</v>
      </c>
      <c r="J1605" s="51">
        <v>2512903</v>
      </c>
      <c r="K1605" s="51" t="s">
        <v>2163</v>
      </c>
      <c r="L1605" s="51">
        <v>1</v>
      </c>
    </row>
    <row r="1606" spans="1:12">
      <c r="A1606" s="51" t="s">
        <v>47</v>
      </c>
      <c r="B1606" s="51">
        <v>3123106</v>
      </c>
      <c r="C1606" s="51" t="s">
        <v>2196</v>
      </c>
      <c r="D1606" s="51">
        <v>0</v>
      </c>
      <c r="E1606" s="51">
        <v>0</v>
      </c>
      <c r="F1606" s="51">
        <v>51</v>
      </c>
      <c r="G1606" s="61">
        <f>SUM(Tabela1[[#This Row],[Urbano]:[Rural]])</f>
        <v>51</v>
      </c>
      <c r="I1606" s="51" t="s">
        <v>57</v>
      </c>
      <c r="J1606" s="51">
        <v>2513406</v>
      </c>
      <c r="K1606" s="51" t="s">
        <v>585</v>
      </c>
      <c r="L1606" s="51">
        <v>2</v>
      </c>
    </row>
    <row r="1607" spans="1:12">
      <c r="A1607" s="51" t="s">
        <v>47</v>
      </c>
      <c r="B1607" s="51">
        <v>3123205</v>
      </c>
      <c r="C1607" s="51" t="s">
        <v>2198</v>
      </c>
      <c r="D1607" s="51">
        <v>1</v>
      </c>
      <c r="E1607" s="51">
        <v>4</v>
      </c>
      <c r="F1607" s="51">
        <v>91</v>
      </c>
      <c r="G1607" s="61">
        <f>SUM(Tabela1[[#This Row],[Urbano]:[Rural]])</f>
        <v>96</v>
      </c>
      <c r="I1607" s="51" t="s">
        <v>57</v>
      </c>
      <c r="J1607" s="51">
        <v>2513703</v>
      </c>
      <c r="K1607" s="51" t="s">
        <v>1134</v>
      </c>
      <c r="L1607" s="51">
        <v>2</v>
      </c>
    </row>
    <row r="1608" spans="1:12">
      <c r="A1608" s="51" t="s">
        <v>47</v>
      </c>
      <c r="B1608" s="51">
        <v>3123304</v>
      </c>
      <c r="C1608" s="51" t="s">
        <v>1340</v>
      </c>
      <c r="D1608" s="51">
        <v>1</v>
      </c>
      <c r="E1608" s="51">
        <v>1</v>
      </c>
      <c r="F1608" s="51">
        <v>143</v>
      </c>
      <c r="G1608" s="61">
        <f>SUM(Tabela1[[#This Row],[Urbano]:[Rural]])</f>
        <v>145</v>
      </c>
      <c r="I1608" s="51" t="s">
        <v>57</v>
      </c>
      <c r="J1608" s="51">
        <v>2513851</v>
      </c>
      <c r="K1608" s="51" t="s">
        <v>2167</v>
      </c>
      <c r="L1608" s="51">
        <v>1</v>
      </c>
    </row>
    <row r="1609" spans="1:12">
      <c r="A1609" s="51" t="s">
        <v>47</v>
      </c>
      <c r="B1609" s="51">
        <v>3123403</v>
      </c>
      <c r="C1609" s="51" t="s">
        <v>2201</v>
      </c>
      <c r="D1609" s="51">
        <v>0</v>
      </c>
      <c r="E1609" s="51">
        <v>0</v>
      </c>
      <c r="F1609" s="51">
        <v>40</v>
      </c>
      <c r="G1609" s="61">
        <f>SUM(Tabela1[[#This Row],[Urbano]:[Rural]])</f>
        <v>40</v>
      </c>
      <c r="I1609" s="51" t="s">
        <v>57</v>
      </c>
      <c r="J1609" s="51">
        <v>2513927</v>
      </c>
      <c r="K1609" s="51" t="s">
        <v>2168</v>
      </c>
      <c r="L1609" s="51">
        <v>1</v>
      </c>
    </row>
    <row r="1610" spans="1:12">
      <c r="A1610" s="51" t="s">
        <v>47</v>
      </c>
      <c r="B1610" s="51">
        <v>3123502</v>
      </c>
      <c r="C1610" s="51" t="s">
        <v>2203</v>
      </c>
      <c r="D1610" s="51">
        <v>0</v>
      </c>
      <c r="E1610" s="51">
        <v>0</v>
      </c>
      <c r="F1610" s="51">
        <v>50</v>
      </c>
      <c r="G1610" s="61">
        <f>SUM(Tabela1[[#This Row],[Urbano]:[Rural]])</f>
        <v>50</v>
      </c>
      <c r="I1610" s="51" t="s">
        <v>57</v>
      </c>
      <c r="J1610" s="51">
        <v>2514008</v>
      </c>
      <c r="K1610" s="51" t="s">
        <v>2169</v>
      </c>
      <c r="L1610" s="51">
        <v>2</v>
      </c>
    </row>
    <row r="1611" spans="1:12">
      <c r="A1611" s="51" t="s">
        <v>47</v>
      </c>
      <c r="B1611" s="51">
        <v>3123528</v>
      </c>
      <c r="C1611" s="51" t="s">
        <v>1341</v>
      </c>
      <c r="D1611" s="51">
        <v>2</v>
      </c>
      <c r="E1611" s="51">
        <v>0</v>
      </c>
      <c r="F1611" s="51">
        <v>531</v>
      </c>
      <c r="G1611" s="61">
        <f>SUM(Tabela1[[#This Row],[Urbano]:[Rural]])</f>
        <v>533</v>
      </c>
      <c r="I1611" s="51" t="s">
        <v>57</v>
      </c>
      <c r="J1611" s="51">
        <v>2500700</v>
      </c>
      <c r="K1611" s="51" t="s">
        <v>2171</v>
      </c>
      <c r="L1611" s="51">
        <v>5</v>
      </c>
    </row>
    <row r="1612" spans="1:12">
      <c r="A1612" s="51" t="s">
        <v>47</v>
      </c>
      <c r="B1612" s="51">
        <v>3123601</v>
      </c>
      <c r="C1612" s="51" t="s">
        <v>2206</v>
      </c>
      <c r="D1612" s="51">
        <v>2</v>
      </c>
      <c r="E1612" s="51">
        <v>1</v>
      </c>
      <c r="F1612" s="51">
        <v>315</v>
      </c>
      <c r="G1612" s="61">
        <f>SUM(Tabela1[[#This Row],[Urbano]:[Rural]])</f>
        <v>318</v>
      </c>
      <c r="I1612" s="51" t="s">
        <v>57</v>
      </c>
      <c r="J1612" s="51">
        <v>2514206</v>
      </c>
      <c r="K1612" s="51" t="s">
        <v>2173</v>
      </c>
      <c r="L1612" s="51">
        <v>4</v>
      </c>
    </row>
    <row r="1613" spans="1:12">
      <c r="A1613" s="51" t="s">
        <v>47</v>
      </c>
      <c r="B1613" s="51">
        <v>3123700</v>
      </c>
      <c r="C1613" s="51" t="s">
        <v>1343</v>
      </c>
      <c r="D1613" s="51">
        <v>0</v>
      </c>
      <c r="E1613" s="51">
        <v>0</v>
      </c>
      <c r="F1613" s="51">
        <v>61</v>
      </c>
      <c r="G1613" s="61">
        <f>SUM(Tabela1[[#This Row],[Urbano]:[Rural]])</f>
        <v>61</v>
      </c>
      <c r="I1613" s="51" t="s">
        <v>57</v>
      </c>
      <c r="J1613" s="51">
        <v>2514800</v>
      </c>
      <c r="K1613" s="51" t="s">
        <v>2176</v>
      </c>
      <c r="L1613" s="51">
        <v>1</v>
      </c>
    </row>
    <row r="1614" spans="1:12">
      <c r="A1614" s="51" t="s">
        <v>47</v>
      </c>
      <c r="B1614" s="51">
        <v>3123809</v>
      </c>
      <c r="C1614" s="51" t="s">
        <v>1344</v>
      </c>
      <c r="D1614" s="51">
        <v>0</v>
      </c>
      <c r="E1614" s="51">
        <v>0</v>
      </c>
      <c r="F1614" s="51">
        <v>274</v>
      </c>
      <c r="G1614" s="61">
        <f>SUM(Tabela1[[#This Row],[Urbano]:[Rural]])</f>
        <v>274</v>
      </c>
      <c r="I1614" s="51" t="s">
        <v>57</v>
      </c>
      <c r="J1614" s="51">
        <v>2514909</v>
      </c>
      <c r="K1614" s="51" t="s">
        <v>2179</v>
      </c>
      <c r="L1614" s="51">
        <v>4</v>
      </c>
    </row>
    <row r="1615" spans="1:12">
      <c r="A1615" s="51" t="s">
        <v>47</v>
      </c>
      <c r="B1615" s="51">
        <v>3123858</v>
      </c>
      <c r="C1615" s="51" t="s">
        <v>1346</v>
      </c>
      <c r="D1615" s="51">
        <v>0</v>
      </c>
      <c r="E1615" s="51">
        <v>0</v>
      </c>
      <c r="F1615" s="51">
        <v>84</v>
      </c>
      <c r="G1615" s="61">
        <f>SUM(Tabela1[[#This Row],[Urbano]:[Rural]])</f>
        <v>84</v>
      </c>
      <c r="I1615" s="51" t="s">
        <v>57</v>
      </c>
      <c r="J1615" s="51">
        <v>2515005</v>
      </c>
      <c r="K1615" s="51" t="s">
        <v>2180</v>
      </c>
      <c r="L1615" s="51">
        <v>1</v>
      </c>
    </row>
    <row r="1616" spans="1:12">
      <c r="A1616" s="51" t="s">
        <v>47</v>
      </c>
      <c r="B1616" s="51">
        <v>3123908</v>
      </c>
      <c r="C1616" s="51" t="s">
        <v>2210</v>
      </c>
      <c r="D1616" s="51">
        <v>0</v>
      </c>
      <c r="E1616" s="51">
        <v>0</v>
      </c>
      <c r="F1616" s="51">
        <v>160</v>
      </c>
      <c r="G1616" s="61">
        <f>SUM(Tabela1[[#This Row],[Urbano]:[Rural]])</f>
        <v>160</v>
      </c>
      <c r="I1616" s="51" t="s">
        <v>57</v>
      </c>
      <c r="J1616" s="51">
        <v>2515104</v>
      </c>
      <c r="K1616" s="51" t="s">
        <v>3824</v>
      </c>
      <c r="L1616" s="51">
        <v>2</v>
      </c>
    </row>
    <row r="1617" spans="1:12">
      <c r="A1617" s="51" t="s">
        <v>47</v>
      </c>
      <c r="B1617" s="51">
        <v>3124005</v>
      </c>
      <c r="C1617" s="51" t="s">
        <v>2212</v>
      </c>
      <c r="D1617" s="51">
        <v>2</v>
      </c>
      <c r="E1617" s="51">
        <v>1</v>
      </c>
      <c r="F1617" s="51">
        <v>736</v>
      </c>
      <c r="G1617" s="61">
        <f>SUM(Tabela1[[#This Row],[Urbano]:[Rural]])</f>
        <v>739</v>
      </c>
      <c r="I1617" s="51" t="s">
        <v>57</v>
      </c>
      <c r="J1617" s="51">
        <v>2515401</v>
      </c>
      <c r="K1617" s="51" t="s">
        <v>2182</v>
      </c>
      <c r="L1617" s="51">
        <v>4</v>
      </c>
    </row>
    <row r="1618" spans="1:12">
      <c r="A1618" s="51" t="s">
        <v>47</v>
      </c>
      <c r="B1618" s="51">
        <v>3124104</v>
      </c>
      <c r="C1618" s="51" t="s">
        <v>1348</v>
      </c>
      <c r="D1618" s="51">
        <v>3</v>
      </c>
      <c r="E1618" s="51">
        <v>0</v>
      </c>
      <c r="F1618" s="51">
        <v>90</v>
      </c>
      <c r="G1618" s="61">
        <f>SUM(Tabela1[[#This Row],[Urbano]:[Rural]])</f>
        <v>93</v>
      </c>
      <c r="I1618" s="51" t="s">
        <v>57</v>
      </c>
      <c r="J1618" s="51">
        <v>2515302</v>
      </c>
      <c r="K1618" s="51" t="s">
        <v>2184</v>
      </c>
      <c r="L1618" s="51">
        <v>6</v>
      </c>
    </row>
    <row r="1619" spans="1:12">
      <c r="A1619" s="51" t="s">
        <v>47</v>
      </c>
      <c r="B1619" s="51">
        <v>3124203</v>
      </c>
      <c r="C1619" s="51" t="s">
        <v>1350</v>
      </c>
      <c r="D1619" s="51">
        <v>0</v>
      </c>
      <c r="E1619" s="51">
        <v>0</v>
      </c>
      <c r="F1619" s="51">
        <v>899</v>
      </c>
      <c r="G1619" s="61">
        <f>SUM(Tabela1[[#This Row],[Urbano]:[Rural]])</f>
        <v>899</v>
      </c>
      <c r="I1619" s="51" t="s">
        <v>57</v>
      </c>
      <c r="J1619" s="51">
        <v>2515500</v>
      </c>
      <c r="K1619" s="51" t="s">
        <v>2186</v>
      </c>
      <c r="L1619" s="51">
        <v>5</v>
      </c>
    </row>
    <row r="1620" spans="1:12">
      <c r="A1620" s="51" t="s">
        <v>47</v>
      </c>
      <c r="B1620" s="51">
        <v>3124302</v>
      </c>
      <c r="C1620" s="51" t="s">
        <v>1352</v>
      </c>
      <c r="D1620" s="51">
        <v>2</v>
      </c>
      <c r="E1620" s="51">
        <v>1</v>
      </c>
      <c r="F1620" s="56">
        <v>4099</v>
      </c>
      <c r="G1620" s="61">
        <f>SUM(Tabela1[[#This Row],[Urbano]:[Rural]])</f>
        <v>4102</v>
      </c>
      <c r="I1620" s="51" t="s">
        <v>57</v>
      </c>
      <c r="J1620" s="51">
        <v>2516102</v>
      </c>
      <c r="K1620" s="51" t="s">
        <v>2187</v>
      </c>
      <c r="L1620" s="51">
        <v>3</v>
      </c>
    </row>
    <row r="1621" spans="1:12">
      <c r="A1621" s="51" t="s">
        <v>47</v>
      </c>
      <c r="B1621" s="51">
        <v>3124401</v>
      </c>
      <c r="C1621" s="51" t="s">
        <v>2217</v>
      </c>
      <c r="D1621" s="51">
        <v>0</v>
      </c>
      <c r="E1621" s="51">
        <v>0</v>
      </c>
      <c r="F1621" s="51">
        <v>124</v>
      </c>
      <c r="G1621" s="61">
        <f>SUM(Tabela1[[#This Row],[Urbano]:[Rural]])</f>
        <v>124</v>
      </c>
      <c r="I1621" s="51" t="s">
        <v>57</v>
      </c>
      <c r="J1621" s="51">
        <v>2516151</v>
      </c>
      <c r="K1621" s="51" t="s">
        <v>3845</v>
      </c>
      <c r="L1621" s="51">
        <v>1</v>
      </c>
    </row>
    <row r="1622" spans="1:12">
      <c r="A1622" s="51" t="s">
        <v>47</v>
      </c>
      <c r="B1622" s="51">
        <v>3124500</v>
      </c>
      <c r="C1622" s="51" t="s">
        <v>2219</v>
      </c>
      <c r="D1622" s="51">
        <v>0</v>
      </c>
      <c r="E1622" s="51">
        <v>0</v>
      </c>
      <c r="F1622" s="51">
        <v>245</v>
      </c>
      <c r="G1622" s="61">
        <f>SUM(Tabela1[[#This Row],[Urbano]:[Rural]])</f>
        <v>245</v>
      </c>
      <c r="I1622" s="51" t="s">
        <v>57</v>
      </c>
      <c r="J1622" s="51">
        <v>2516201</v>
      </c>
      <c r="K1622" s="51" t="s">
        <v>2188</v>
      </c>
      <c r="L1622" s="51">
        <v>9</v>
      </c>
    </row>
    <row r="1623" spans="1:12">
      <c r="A1623" s="51" t="s">
        <v>47</v>
      </c>
      <c r="B1623" s="51">
        <v>3124609</v>
      </c>
      <c r="C1623" s="51" t="s">
        <v>2221</v>
      </c>
      <c r="D1623" s="51">
        <v>0</v>
      </c>
      <c r="E1623" s="51">
        <v>0</v>
      </c>
      <c r="F1623" s="51">
        <v>17</v>
      </c>
      <c r="G1623" s="61">
        <f>SUM(Tabela1[[#This Row],[Urbano]:[Rural]])</f>
        <v>17</v>
      </c>
      <c r="I1623" s="51" t="s">
        <v>57</v>
      </c>
      <c r="J1623" s="51">
        <v>2516300</v>
      </c>
      <c r="K1623" s="51" t="s">
        <v>2190</v>
      </c>
      <c r="L1623" s="51">
        <v>2</v>
      </c>
    </row>
    <row r="1624" spans="1:12">
      <c r="A1624" s="51" t="s">
        <v>47</v>
      </c>
      <c r="B1624" s="51">
        <v>3124708</v>
      </c>
      <c r="C1624" s="51" t="s">
        <v>2223</v>
      </c>
      <c r="D1624" s="51">
        <v>0</v>
      </c>
      <c r="E1624" s="51">
        <v>0</v>
      </c>
      <c r="F1624" s="51">
        <v>17</v>
      </c>
      <c r="G1624" s="61">
        <f>SUM(Tabela1[[#This Row],[Urbano]:[Rural]])</f>
        <v>17</v>
      </c>
      <c r="I1624" s="51" t="s">
        <v>57</v>
      </c>
      <c r="J1624" s="51">
        <v>2516706</v>
      </c>
      <c r="K1624" s="51" t="s">
        <v>2192</v>
      </c>
      <c r="L1624" s="51">
        <v>2</v>
      </c>
    </row>
    <row r="1625" spans="1:12">
      <c r="A1625" s="51" t="s">
        <v>47</v>
      </c>
      <c r="B1625" s="51">
        <v>3124807</v>
      </c>
      <c r="C1625" s="51" t="s">
        <v>2225</v>
      </c>
      <c r="D1625" s="51">
        <v>0</v>
      </c>
      <c r="E1625" s="51">
        <v>1</v>
      </c>
      <c r="F1625" s="51">
        <v>108</v>
      </c>
      <c r="G1625" s="61">
        <f>SUM(Tabela1[[#This Row],[Urbano]:[Rural]])</f>
        <v>109</v>
      </c>
      <c r="I1625" s="51" t="s">
        <v>57</v>
      </c>
      <c r="J1625" s="51">
        <v>2517001</v>
      </c>
      <c r="K1625" s="51" t="s">
        <v>2193</v>
      </c>
      <c r="L1625" s="51">
        <v>1</v>
      </c>
    </row>
    <row r="1626" spans="1:12">
      <c r="A1626" s="51" t="s">
        <v>47</v>
      </c>
      <c r="B1626" s="51">
        <v>3124906</v>
      </c>
      <c r="C1626" s="51" t="s">
        <v>1353</v>
      </c>
      <c r="D1626" s="51">
        <v>0</v>
      </c>
      <c r="E1626" s="51">
        <v>0</v>
      </c>
      <c r="F1626" s="51">
        <v>359</v>
      </c>
      <c r="G1626" s="61">
        <f>SUM(Tabela1[[#This Row],[Urbano]:[Rural]])</f>
        <v>359</v>
      </c>
      <c r="I1626" s="51" t="s">
        <v>57</v>
      </c>
      <c r="J1626" s="51">
        <v>2517100</v>
      </c>
      <c r="K1626" s="51" t="s">
        <v>3860</v>
      </c>
      <c r="L1626" s="51">
        <v>1</v>
      </c>
    </row>
    <row r="1627" spans="1:12">
      <c r="A1627" s="51" t="s">
        <v>47</v>
      </c>
      <c r="B1627" s="51">
        <v>3125002</v>
      </c>
      <c r="C1627" s="51" t="s">
        <v>2228</v>
      </c>
      <c r="D1627" s="51">
        <v>0</v>
      </c>
      <c r="E1627" s="51">
        <v>0</v>
      </c>
      <c r="F1627" s="51">
        <v>7</v>
      </c>
      <c r="G1627" s="61">
        <f>SUM(Tabela1[[#This Row],[Urbano]:[Rural]])</f>
        <v>7</v>
      </c>
      <c r="I1627" s="51" t="s">
        <v>59</v>
      </c>
      <c r="J1627" s="51">
        <v>2600054</v>
      </c>
      <c r="K1627" s="51" t="s">
        <v>2199</v>
      </c>
      <c r="L1627" s="51">
        <v>2</v>
      </c>
    </row>
    <row r="1628" spans="1:12">
      <c r="A1628" s="51" t="s">
        <v>47</v>
      </c>
      <c r="B1628" s="51">
        <v>3125101</v>
      </c>
      <c r="C1628" s="51" t="s">
        <v>2230</v>
      </c>
      <c r="D1628" s="51">
        <v>0</v>
      </c>
      <c r="E1628" s="51">
        <v>1</v>
      </c>
      <c r="F1628" s="51">
        <v>49</v>
      </c>
      <c r="G1628" s="61">
        <f>SUM(Tabela1[[#This Row],[Urbano]:[Rural]])</f>
        <v>50</v>
      </c>
      <c r="I1628" s="51" t="s">
        <v>59</v>
      </c>
      <c r="J1628" s="51">
        <v>2600104</v>
      </c>
      <c r="K1628" s="51" t="s">
        <v>2200</v>
      </c>
      <c r="L1628" s="51">
        <v>4</v>
      </c>
    </row>
    <row r="1629" spans="1:12">
      <c r="A1629" s="51" t="s">
        <v>47</v>
      </c>
      <c r="B1629" s="51">
        <v>3125200</v>
      </c>
      <c r="C1629" s="51" t="s">
        <v>2231</v>
      </c>
      <c r="D1629" s="51">
        <v>0</v>
      </c>
      <c r="E1629" s="51">
        <v>0</v>
      </c>
      <c r="F1629" s="51">
        <v>88</v>
      </c>
      <c r="G1629" s="61">
        <f>SUM(Tabela1[[#This Row],[Urbano]:[Rural]])</f>
        <v>88</v>
      </c>
      <c r="I1629" s="51" t="s">
        <v>59</v>
      </c>
      <c r="J1629" s="51">
        <v>2600401</v>
      </c>
      <c r="K1629" s="51" t="s">
        <v>2204</v>
      </c>
      <c r="L1629" s="51">
        <v>2</v>
      </c>
    </row>
    <row r="1630" spans="1:12">
      <c r="A1630" s="51" t="s">
        <v>47</v>
      </c>
      <c r="B1630" s="51">
        <v>3125309</v>
      </c>
      <c r="C1630" s="51" t="s">
        <v>2232</v>
      </c>
      <c r="D1630" s="51">
        <v>0</v>
      </c>
      <c r="E1630" s="51">
        <v>0</v>
      </c>
      <c r="F1630" s="51">
        <v>79</v>
      </c>
      <c r="G1630" s="61">
        <f>SUM(Tabela1[[#This Row],[Urbano]:[Rural]])</f>
        <v>79</v>
      </c>
      <c r="I1630" s="51" t="s">
        <v>59</v>
      </c>
      <c r="J1630" s="51">
        <v>2600500</v>
      </c>
      <c r="K1630" s="51" t="s">
        <v>2205</v>
      </c>
      <c r="L1630" s="51">
        <v>3</v>
      </c>
    </row>
    <row r="1631" spans="1:12">
      <c r="A1631" s="51" t="s">
        <v>47</v>
      </c>
      <c r="B1631" s="51">
        <v>3125408</v>
      </c>
      <c r="C1631" s="51" t="s">
        <v>2234</v>
      </c>
      <c r="D1631" s="51">
        <v>0</v>
      </c>
      <c r="E1631" s="51">
        <v>0</v>
      </c>
      <c r="F1631" s="51">
        <v>335</v>
      </c>
      <c r="G1631" s="61">
        <f>SUM(Tabela1[[#This Row],[Urbano]:[Rural]])</f>
        <v>335</v>
      </c>
      <c r="I1631" s="51" t="s">
        <v>59</v>
      </c>
      <c r="J1631" s="51">
        <v>2600609</v>
      </c>
      <c r="K1631" s="51" t="s">
        <v>2019</v>
      </c>
      <c r="L1631" s="51">
        <v>1</v>
      </c>
    </row>
    <row r="1632" spans="1:12">
      <c r="A1632" s="51" t="s">
        <v>47</v>
      </c>
      <c r="B1632" s="51">
        <v>3125606</v>
      </c>
      <c r="C1632" s="51" t="s">
        <v>2236</v>
      </c>
      <c r="D1632" s="51">
        <v>0</v>
      </c>
      <c r="E1632" s="51">
        <v>0</v>
      </c>
      <c r="F1632" s="51">
        <v>408</v>
      </c>
      <c r="G1632" s="61">
        <f>SUM(Tabela1[[#This Row],[Urbano]:[Rural]])</f>
        <v>408</v>
      </c>
      <c r="I1632" s="51" t="s">
        <v>59</v>
      </c>
      <c r="J1632" s="51">
        <v>2600708</v>
      </c>
      <c r="K1632" s="51" t="s">
        <v>2207</v>
      </c>
      <c r="L1632" s="51">
        <v>1</v>
      </c>
    </row>
    <row r="1633" spans="1:12">
      <c r="A1633" s="51" t="s">
        <v>47</v>
      </c>
      <c r="B1633" s="51">
        <v>3125705</v>
      </c>
      <c r="C1633" s="51" t="s">
        <v>2238</v>
      </c>
      <c r="D1633" s="51">
        <v>1</v>
      </c>
      <c r="E1633" s="51">
        <v>3</v>
      </c>
      <c r="F1633" s="51">
        <v>173</v>
      </c>
      <c r="G1633" s="61">
        <f>SUM(Tabela1[[#This Row],[Urbano]:[Rural]])</f>
        <v>177</v>
      </c>
      <c r="I1633" s="51" t="s">
        <v>59</v>
      </c>
      <c r="J1633" s="51">
        <v>2600807</v>
      </c>
      <c r="K1633" s="51" t="s">
        <v>2208</v>
      </c>
      <c r="L1633" s="51">
        <v>1</v>
      </c>
    </row>
    <row r="1634" spans="1:12">
      <c r="A1634" s="51" t="s">
        <v>47</v>
      </c>
      <c r="B1634" s="51">
        <v>3125804</v>
      </c>
      <c r="C1634" s="51" t="s">
        <v>2240</v>
      </c>
      <c r="D1634" s="51">
        <v>0</v>
      </c>
      <c r="E1634" s="51">
        <v>1</v>
      </c>
      <c r="F1634" s="51">
        <v>145</v>
      </c>
      <c r="G1634" s="61">
        <f>SUM(Tabela1[[#This Row],[Urbano]:[Rural]])</f>
        <v>146</v>
      </c>
      <c r="I1634" s="51" t="s">
        <v>59</v>
      </c>
      <c r="J1634" s="51">
        <v>2600906</v>
      </c>
      <c r="K1634" s="51" t="s">
        <v>2209</v>
      </c>
      <c r="L1634" s="51">
        <v>5</v>
      </c>
    </row>
    <row r="1635" spans="1:12">
      <c r="A1635" s="51" t="s">
        <v>47</v>
      </c>
      <c r="B1635" s="51">
        <v>3125903</v>
      </c>
      <c r="C1635" s="51" t="s">
        <v>2242</v>
      </c>
      <c r="D1635" s="51">
        <v>0</v>
      </c>
      <c r="E1635" s="51">
        <v>0</v>
      </c>
      <c r="F1635" s="51">
        <v>95</v>
      </c>
      <c r="G1635" s="61">
        <f>SUM(Tabela1[[#This Row],[Urbano]:[Rural]])</f>
        <v>95</v>
      </c>
      <c r="I1635" s="51" t="s">
        <v>59</v>
      </c>
      <c r="J1635" s="51">
        <v>2601052</v>
      </c>
      <c r="K1635" s="51" t="s">
        <v>2211</v>
      </c>
      <c r="L1635" s="51">
        <v>1</v>
      </c>
    </row>
    <row r="1636" spans="1:12">
      <c r="A1636" s="51" t="s">
        <v>47</v>
      </c>
      <c r="B1636" s="51">
        <v>3125952</v>
      </c>
      <c r="C1636" s="51" t="s">
        <v>1354</v>
      </c>
      <c r="D1636" s="51">
        <v>0</v>
      </c>
      <c r="E1636" s="51">
        <v>0</v>
      </c>
      <c r="F1636" s="51">
        <v>679</v>
      </c>
      <c r="G1636" s="61">
        <f>SUM(Tabela1[[#This Row],[Urbano]:[Rural]])</f>
        <v>679</v>
      </c>
      <c r="I1636" s="51" t="s">
        <v>59</v>
      </c>
      <c r="J1636" s="51">
        <v>2601102</v>
      </c>
      <c r="K1636" s="51" t="s">
        <v>2213</v>
      </c>
      <c r="L1636" s="51">
        <v>12</v>
      </c>
    </row>
    <row r="1637" spans="1:12">
      <c r="A1637" s="51" t="s">
        <v>47</v>
      </c>
      <c r="B1637" s="51">
        <v>3126000</v>
      </c>
      <c r="C1637" s="51" t="s">
        <v>2245</v>
      </c>
      <c r="D1637" s="51">
        <v>0</v>
      </c>
      <c r="E1637" s="51">
        <v>1</v>
      </c>
      <c r="F1637" s="51">
        <v>45</v>
      </c>
      <c r="G1637" s="61">
        <f>SUM(Tabela1[[#This Row],[Urbano]:[Rural]])</f>
        <v>46</v>
      </c>
      <c r="I1637" s="51" t="s">
        <v>59</v>
      </c>
      <c r="J1637" s="51">
        <v>2601201</v>
      </c>
      <c r="K1637" s="51" t="s">
        <v>2214</v>
      </c>
      <c r="L1637" s="51">
        <v>1</v>
      </c>
    </row>
    <row r="1638" spans="1:12">
      <c r="A1638" s="51" t="s">
        <v>47</v>
      </c>
      <c r="B1638" s="51">
        <v>3126109</v>
      </c>
      <c r="C1638" s="51" t="s">
        <v>1356</v>
      </c>
      <c r="D1638" s="51">
        <v>0</v>
      </c>
      <c r="E1638" s="51">
        <v>0</v>
      </c>
      <c r="F1638" s="51">
        <v>275</v>
      </c>
      <c r="G1638" s="61">
        <f>SUM(Tabela1[[#This Row],[Urbano]:[Rural]])</f>
        <v>275</v>
      </c>
      <c r="I1638" s="51" t="s">
        <v>59</v>
      </c>
      <c r="J1638" s="51">
        <v>2601409</v>
      </c>
      <c r="K1638" s="51" t="s">
        <v>2216</v>
      </c>
      <c r="L1638" s="51">
        <v>5</v>
      </c>
    </row>
    <row r="1639" spans="1:12">
      <c r="A1639" s="51" t="s">
        <v>47</v>
      </c>
      <c r="B1639" s="51">
        <v>3126208</v>
      </c>
      <c r="C1639" s="51" t="s">
        <v>1266</v>
      </c>
      <c r="D1639" s="51">
        <v>0</v>
      </c>
      <c r="E1639" s="51">
        <v>3</v>
      </c>
      <c r="F1639" s="51">
        <v>434</v>
      </c>
      <c r="G1639" s="61">
        <f>SUM(Tabela1[[#This Row],[Urbano]:[Rural]])</f>
        <v>437</v>
      </c>
      <c r="I1639" s="51" t="s">
        <v>59</v>
      </c>
      <c r="J1639" s="51">
        <v>2601607</v>
      </c>
      <c r="K1639" s="51" t="s">
        <v>2220</v>
      </c>
      <c r="L1639" s="51">
        <v>1</v>
      </c>
    </row>
    <row r="1640" spans="1:12">
      <c r="A1640" s="51" t="s">
        <v>47</v>
      </c>
      <c r="B1640" s="51">
        <v>3126307</v>
      </c>
      <c r="C1640" s="51" t="s">
        <v>1359</v>
      </c>
      <c r="D1640" s="51">
        <v>0</v>
      </c>
      <c r="E1640" s="51">
        <v>0</v>
      </c>
      <c r="F1640" s="51">
        <v>76</v>
      </c>
      <c r="G1640" s="61">
        <f>SUM(Tabela1[[#This Row],[Urbano]:[Rural]])</f>
        <v>76</v>
      </c>
      <c r="I1640" s="51" t="s">
        <v>59</v>
      </c>
      <c r="J1640" s="51">
        <v>2601706</v>
      </c>
      <c r="K1640" s="51" t="s">
        <v>2222</v>
      </c>
      <c r="L1640" s="51">
        <v>4</v>
      </c>
    </row>
    <row r="1641" spans="1:12">
      <c r="A1641" s="51" t="s">
        <v>47</v>
      </c>
      <c r="B1641" s="51">
        <v>3126406</v>
      </c>
      <c r="C1641" s="51" t="s">
        <v>1361</v>
      </c>
      <c r="D1641" s="51">
        <v>0</v>
      </c>
      <c r="E1641" s="51">
        <v>0</v>
      </c>
      <c r="F1641" s="51">
        <v>27</v>
      </c>
      <c r="G1641" s="61">
        <f>SUM(Tabela1[[#This Row],[Urbano]:[Rural]])</f>
        <v>27</v>
      </c>
      <c r="I1641" s="51" t="s">
        <v>59</v>
      </c>
      <c r="J1641" s="51">
        <v>2601904</v>
      </c>
      <c r="K1641" s="51" t="s">
        <v>2226</v>
      </c>
      <c r="L1641" s="51">
        <v>3</v>
      </c>
    </row>
    <row r="1642" spans="1:12">
      <c r="A1642" s="51" t="s">
        <v>47</v>
      </c>
      <c r="B1642" s="51">
        <v>3126505</v>
      </c>
      <c r="C1642" s="51" t="s">
        <v>2251</v>
      </c>
      <c r="D1642" s="51">
        <v>1</v>
      </c>
      <c r="E1642" s="51">
        <v>0</v>
      </c>
      <c r="F1642" s="51">
        <v>926</v>
      </c>
      <c r="G1642" s="61">
        <f>SUM(Tabela1[[#This Row],[Urbano]:[Rural]])</f>
        <v>927</v>
      </c>
      <c r="I1642" s="51" t="s">
        <v>59</v>
      </c>
      <c r="J1642" s="51">
        <v>2602001</v>
      </c>
      <c r="K1642" s="51" t="s">
        <v>2227</v>
      </c>
      <c r="L1642" s="51">
        <v>3</v>
      </c>
    </row>
    <row r="1643" spans="1:12">
      <c r="A1643" s="51" t="s">
        <v>47</v>
      </c>
      <c r="B1643" s="51">
        <v>3126604</v>
      </c>
      <c r="C1643" s="51" t="s">
        <v>1363</v>
      </c>
      <c r="D1643" s="51">
        <v>0</v>
      </c>
      <c r="E1643" s="51">
        <v>0</v>
      </c>
      <c r="F1643" s="51">
        <v>135</v>
      </c>
      <c r="G1643" s="61">
        <f>SUM(Tabela1[[#This Row],[Urbano]:[Rural]])</f>
        <v>135</v>
      </c>
      <c r="I1643" s="51" t="s">
        <v>59</v>
      </c>
      <c r="J1643" s="51">
        <v>2602100</v>
      </c>
      <c r="K1643" s="51" t="s">
        <v>2229</v>
      </c>
      <c r="L1643" s="51">
        <v>6</v>
      </c>
    </row>
    <row r="1644" spans="1:12">
      <c r="A1644" s="51" t="s">
        <v>47</v>
      </c>
      <c r="B1644" s="51">
        <v>3126752</v>
      </c>
      <c r="C1644" s="51" t="s">
        <v>1364</v>
      </c>
      <c r="D1644" s="51">
        <v>1</v>
      </c>
      <c r="E1644" s="51">
        <v>0</v>
      </c>
      <c r="F1644" s="51">
        <v>441</v>
      </c>
      <c r="G1644" s="61">
        <f>SUM(Tabela1[[#This Row],[Urbano]:[Rural]])</f>
        <v>442</v>
      </c>
      <c r="I1644" s="51" t="s">
        <v>59</v>
      </c>
      <c r="J1644" s="51">
        <v>2602209</v>
      </c>
      <c r="K1644" s="51" t="s">
        <v>1005</v>
      </c>
      <c r="L1644" s="51">
        <v>4</v>
      </c>
    </row>
    <row r="1645" spans="1:12">
      <c r="A1645" s="51" t="s">
        <v>47</v>
      </c>
      <c r="B1645" s="51">
        <v>3126703</v>
      </c>
      <c r="C1645" s="51" t="s">
        <v>2255</v>
      </c>
      <c r="D1645" s="51">
        <v>1</v>
      </c>
      <c r="E1645" s="51">
        <v>1</v>
      </c>
      <c r="F1645" s="56">
        <v>1272</v>
      </c>
      <c r="G1645" s="61">
        <f>SUM(Tabela1[[#This Row],[Urbano]:[Rural]])</f>
        <v>1274</v>
      </c>
      <c r="I1645" s="51" t="s">
        <v>59</v>
      </c>
      <c r="J1645" s="51">
        <v>2602407</v>
      </c>
      <c r="K1645" s="51" t="s">
        <v>2233</v>
      </c>
      <c r="L1645" s="51">
        <v>1</v>
      </c>
    </row>
    <row r="1646" spans="1:12">
      <c r="A1646" s="51" t="s">
        <v>47</v>
      </c>
      <c r="B1646" s="51">
        <v>3126802</v>
      </c>
      <c r="C1646" s="51" t="s">
        <v>1366</v>
      </c>
      <c r="D1646" s="51">
        <v>0</v>
      </c>
      <c r="E1646" s="51">
        <v>1</v>
      </c>
      <c r="F1646" s="51">
        <v>177</v>
      </c>
      <c r="G1646" s="61">
        <f>SUM(Tabela1[[#This Row],[Urbano]:[Rural]])</f>
        <v>178</v>
      </c>
      <c r="I1646" s="51" t="s">
        <v>59</v>
      </c>
      <c r="J1646" s="51">
        <v>2602803</v>
      </c>
      <c r="K1646" s="51" t="s">
        <v>2237</v>
      </c>
      <c r="L1646" s="51">
        <v>3</v>
      </c>
    </row>
    <row r="1647" spans="1:12">
      <c r="A1647" s="51" t="s">
        <v>47</v>
      </c>
      <c r="B1647" s="51">
        <v>3126901</v>
      </c>
      <c r="C1647" s="51" t="s">
        <v>1368</v>
      </c>
      <c r="D1647" s="51">
        <v>1</v>
      </c>
      <c r="E1647" s="51">
        <v>4</v>
      </c>
      <c r="F1647" s="51">
        <v>65</v>
      </c>
      <c r="G1647" s="61">
        <f>SUM(Tabela1[[#This Row],[Urbano]:[Rural]])</f>
        <v>70</v>
      </c>
      <c r="I1647" s="51" t="s">
        <v>59</v>
      </c>
      <c r="J1647" s="51">
        <v>2602902</v>
      </c>
      <c r="K1647" s="51" t="s">
        <v>2239</v>
      </c>
      <c r="L1647" s="51">
        <v>4</v>
      </c>
    </row>
    <row r="1648" spans="1:12">
      <c r="A1648" s="51" t="s">
        <v>47</v>
      </c>
      <c r="B1648" s="51">
        <v>3126950</v>
      </c>
      <c r="C1648" s="51" t="s">
        <v>1370</v>
      </c>
      <c r="D1648" s="51">
        <v>1</v>
      </c>
      <c r="E1648" s="51">
        <v>3</v>
      </c>
      <c r="F1648" s="51">
        <v>303</v>
      </c>
      <c r="G1648" s="61">
        <f>SUM(Tabela1[[#This Row],[Urbano]:[Rural]])</f>
        <v>307</v>
      </c>
      <c r="I1648" s="51" t="s">
        <v>59</v>
      </c>
      <c r="J1648" s="51">
        <v>2603009</v>
      </c>
      <c r="K1648" s="51" t="s">
        <v>2241</v>
      </c>
      <c r="L1648" s="51">
        <v>2</v>
      </c>
    </row>
    <row r="1649" spans="1:12">
      <c r="A1649" s="51" t="s">
        <v>47</v>
      </c>
      <c r="B1649" s="51">
        <v>3127008</v>
      </c>
      <c r="C1649" s="51" t="s">
        <v>2259</v>
      </c>
      <c r="D1649" s="51">
        <v>5</v>
      </c>
      <c r="E1649" s="51">
        <v>0</v>
      </c>
      <c r="F1649" s="51">
        <v>40</v>
      </c>
      <c r="G1649" s="61">
        <f>SUM(Tabela1[[#This Row],[Urbano]:[Rural]])</f>
        <v>45</v>
      </c>
      <c r="I1649" s="51" t="s">
        <v>59</v>
      </c>
      <c r="J1649" s="51">
        <v>2603454</v>
      </c>
      <c r="K1649" s="51" t="s">
        <v>2244</v>
      </c>
      <c r="L1649" s="51">
        <v>1</v>
      </c>
    </row>
    <row r="1650" spans="1:12">
      <c r="A1650" s="51" t="s">
        <v>47</v>
      </c>
      <c r="B1650" s="51">
        <v>3127057</v>
      </c>
      <c r="C1650" s="51" t="s">
        <v>1371</v>
      </c>
      <c r="D1650" s="51">
        <v>0</v>
      </c>
      <c r="E1650" s="51">
        <v>0</v>
      </c>
      <c r="F1650" s="51">
        <v>203</v>
      </c>
      <c r="G1650" s="61">
        <f>SUM(Tabela1[[#This Row],[Urbano]:[Rural]])</f>
        <v>203</v>
      </c>
      <c r="I1650" s="51" t="s">
        <v>59</v>
      </c>
      <c r="J1650" s="51">
        <v>2603504</v>
      </c>
      <c r="K1650" s="51" t="s">
        <v>2246</v>
      </c>
      <c r="L1650" s="51">
        <v>3</v>
      </c>
    </row>
    <row r="1651" spans="1:12">
      <c r="A1651" s="51" t="s">
        <v>47</v>
      </c>
      <c r="B1651" s="51">
        <v>3127073</v>
      </c>
      <c r="C1651" s="51" t="s">
        <v>2262</v>
      </c>
      <c r="D1651" s="51">
        <v>0</v>
      </c>
      <c r="E1651" s="51">
        <v>0</v>
      </c>
      <c r="F1651" s="51">
        <v>403</v>
      </c>
      <c r="G1651" s="61">
        <f>SUM(Tabela1[[#This Row],[Urbano]:[Rural]])</f>
        <v>403</v>
      </c>
      <c r="I1651" s="51" t="s">
        <v>59</v>
      </c>
      <c r="J1651" s="51">
        <v>2603702</v>
      </c>
      <c r="K1651" s="51" t="s">
        <v>2247</v>
      </c>
      <c r="L1651" s="51">
        <v>1</v>
      </c>
    </row>
    <row r="1652" spans="1:12">
      <c r="A1652" s="51" t="s">
        <v>47</v>
      </c>
      <c r="B1652" s="51">
        <v>3127107</v>
      </c>
      <c r="C1652" s="51" t="s">
        <v>1373</v>
      </c>
      <c r="D1652" s="51">
        <v>0</v>
      </c>
      <c r="E1652" s="51">
        <v>0</v>
      </c>
      <c r="F1652" s="51">
        <v>306</v>
      </c>
      <c r="G1652" s="61">
        <f>SUM(Tabela1[[#This Row],[Urbano]:[Rural]])</f>
        <v>306</v>
      </c>
      <c r="I1652" s="51" t="s">
        <v>59</v>
      </c>
      <c r="J1652" s="51">
        <v>2603801</v>
      </c>
      <c r="K1652" s="51" t="s">
        <v>2248</v>
      </c>
      <c r="L1652" s="51">
        <v>5</v>
      </c>
    </row>
    <row r="1653" spans="1:12">
      <c r="A1653" s="51" t="s">
        <v>47</v>
      </c>
      <c r="B1653" s="51">
        <v>3127206</v>
      </c>
      <c r="C1653" s="51" t="s">
        <v>2265</v>
      </c>
      <c r="D1653" s="51">
        <v>1</v>
      </c>
      <c r="E1653" s="51">
        <v>0</v>
      </c>
      <c r="F1653" s="51">
        <v>38</v>
      </c>
      <c r="G1653" s="61">
        <f>SUM(Tabela1[[#This Row],[Urbano]:[Rural]])</f>
        <v>39</v>
      </c>
      <c r="I1653" s="51" t="s">
        <v>59</v>
      </c>
      <c r="J1653" s="51">
        <v>2603900</v>
      </c>
      <c r="K1653" s="51" t="s">
        <v>2249</v>
      </c>
      <c r="L1653" s="51">
        <v>2</v>
      </c>
    </row>
    <row r="1654" spans="1:12">
      <c r="A1654" s="51" t="s">
        <v>47</v>
      </c>
      <c r="B1654" s="51">
        <v>3127305</v>
      </c>
      <c r="C1654" s="51" t="s">
        <v>1375</v>
      </c>
      <c r="D1654" s="51">
        <v>0</v>
      </c>
      <c r="E1654" s="51">
        <v>0</v>
      </c>
      <c r="F1654" s="51">
        <v>222</v>
      </c>
      <c r="G1654" s="61">
        <f>SUM(Tabela1[[#This Row],[Urbano]:[Rural]])</f>
        <v>222</v>
      </c>
      <c r="I1654" s="51" t="s">
        <v>59</v>
      </c>
      <c r="J1654" s="51">
        <v>2603926</v>
      </c>
      <c r="K1654" s="51" t="s">
        <v>2250</v>
      </c>
      <c r="L1654" s="51">
        <v>7</v>
      </c>
    </row>
    <row r="1655" spans="1:12">
      <c r="A1655" s="51" t="s">
        <v>47</v>
      </c>
      <c r="B1655" s="51">
        <v>3127339</v>
      </c>
      <c r="C1655" s="51" t="s">
        <v>2268</v>
      </c>
      <c r="D1655" s="51">
        <v>0</v>
      </c>
      <c r="E1655" s="51">
        <v>3</v>
      </c>
      <c r="F1655" s="56">
        <v>1447</v>
      </c>
      <c r="G1655" s="61">
        <f>SUM(Tabela1[[#This Row],[Urbano]:[Rural]])</f>
        <v>1450</v>
      </c>
      <c r="I1655" s="51" t="s">
        <v>59</v>
      </c>
      <c r="J1655" s="51">
        <v>2604007</v>
      </c>
      <c r="K1655" s="51" t="s">
        <v>3914</v>
      </c>
      <c r="L1655" s="51">
        <v>1</v>
      </c>
    </row>
    <row r="1656" spans="1:12">
      <c r="A1656" s="51" t="s">
        <v>47</v>
      </c>
      <c r="B1656" s="51">
        <v>3127354</v>
      </c>
      <c r="C1656" s="51" t="s">
        <v>2270</v>
      </c>
      <c r="D1656" s="51">
        <v>0</v>
      </c>
      <c r="E1656" s="51">
        <v>1</v>
      </c>
      <c r="F1656" s="51">
        <v>214</v>
      </c>
      <c r="G1656" s="61">
        <f>SUM(Tabela1[[#This Row],[Urbano]:[Rural]])</f>
        <v>215</v>
      </c>
      <c r="I1656" s="51" t="s">
        <v>59</v>
      </c>
      <c r="J1656" s="51">
        <v>2604106</v>
      </c>
      <c r="K1656" s="51" t="s">
        <v>2252</v>
      </c>
      <c r="L1656" s="51">
        <v>26</v>
      </c>
    </row>
    <row r="1657" spans="1:12">
      <c r="A1657" s="51" t="s">
        <v>47</v>
      </c>
      <c r="B1657" s="51">
        <v>3127370</v>
      </c>
      <c r="C1657" s="51" t="s">
        <v>2272</v>
      </c>
      <c r="D1657" s="51">
        <v>0</v>
      </c>
      <c r="E1657" s="51">
        <v>0</v>
      </c>
      <c r="F1657" s="51">
        <v>18</v>
      </c>
      <c r="G1657" s="61">
        <f>SUM(Tabela1[[#This Row],[Urbano]:[Rural]])</f>
        <v>18</v>
      </c>
      <c r="I1657" s="51" t="s">
        <v>59</v>
      </c>
      <c r="J1657" s="51">
        <v>2604155</v>
      </c>
      <c r="K1657" s="51" t="s">
        <v>2253</v>
      </c>
      <c r="L1657" s="51">
        <v>1</v>
      </c>
    </row>
    <row r="1658" spans="1:12">
      <c r="A1658" s="51" t="s">
        <v>47</v>
      </c>
      <c r="B1658" s="51">
        <v>3127388</v>
      </c>
      <c r="C1658" s="51" t="s">
        <v>2274</v>
      </c>
      <c r="D1658" s="51">
        <v>0</v>
      </c>
      <c r="E1658" s="51">
        <v>0</v>
      </c>
      <c r="F1658" s="51">
        <v>126</v>
      </c>
      <c r="G1658" s="61">
        <f>SUM(Tabela1[[#This Row],[Urbano]:[Rural]])</f>
        <v>126</v>
      </c>
      <c r="I1658" s="51" t="s">
        <v>59</v>
      </c>
      <c r="J1658" s="51">
        <v>2604205</v>
      </c>
      <c r="K1658" s="51" t="s">
        <v>2254</v>
      </c>
      <c r="L1658" s="51">
        <v>2</v>
      </c>
    </row>
    <row r="1659" spans="1:12">
      <c r="A1659" s="51" t="s">
        <v>47</v>
      </c>
      <c r="B1659" s="51">
        <v>3127404</v>
      </c>
      <c r="C1659" s="51" t="s">
        <v>2276</v>
      </c>
      <c r="D1659" s="51">
        <v>0</v>
      </c>
      <c r="E1659" s="51">
        <v>0</v>
      </c>
      <c r="F1659" s="51">
        <v>54</v>
      </c>
      <c r="G1659" s="61">
        <f>SUM(Tabela1[[#This Row],[Urbano]:[Rural]])</f>
        <v>54</v>
      </c>
      <c r="I1659" s="51" t="s">
        <v>59</v>
      </c>
      <c r="J1659" s="51">
        <v>2604502</v>
      </c>
      <c r="K1659" s="51" t="s">
        <v>2256</v>
      </c>
      <c r="L1659" s="51">
        <v>2</v>
      </c>
    </row>
    <row r="1660" spans="1:12">
      <c r="A1660" s="51" t="s">
        <v>47</v>
      </c>
      <c r="B1660" s="51">
        <v>3127503</v>
      </c>
      <c r="C1660" s="51" t="s">
        <v>2278</v>
      </c>
      <c r="D1660" s="51">
        <v>0</v>
      </c>
      <c r="E1660" s="51">
        <v>1</v>
      </c>
      <c r="F1660" s="51">
        <v>76</v>
      </c>
      <c r="G1660" s="61">
        <f>SUM(Tabela1[[#This Row],[Urbano]:[Rural]])</f>
        <v>77</v>
      </c>
      <c r="I1660" s="51" t="s">
        <v>59</v>
      </c>
      <c r="J1660" s="51">
        <v>2604601</v>
      </c>
      <c r="K1660" s="51" t="s">
        <v>2072</v>
      </c>
      <c r="L1660" s="51">
        <v>3</v>
      </c>
    </row>
    <row r="1661" spans="1:12">
      <c r="A1661" s="51" t="s">
        <v>47</v>
      </c>
      <c r="B1661" s="51">
        <v>3127602</v>
      </c>
      <c r="C1661" s="51" t="s">
        <v>2280</v>
      </c>
      <c r="D1661" s="51">
        <v>1</v>
      </c>
      <c r="E1661" s="51">
        <v>0</v>
      </c>
      <c r="F1661" s="51">
        <v>157</v>
      </c>
      <c r="G1661" s="61">
        <f>SUM(Tabela1[[#This Row],[Urbano]:[Rural]])</f>
        <v>158</v>
      </c>
      <c r="I1661" s="51" t="s">
        <v>59</v>
      </c>
      <c r="J1661" s="51">
        <v>2604700</v>
      </c>
      <c r="K1661" s="51" t="s">
        <v>2257</v>
      </c>
      <c r="L1661" s="51">
        <v>2</v>
      </c>
    </row>
    <row r="1662" spans="1:12">
      <c r="A1662" s="51" t="s">
        <v>47</v>
      </c>
      <c r="B1662" s="51">
        <v>3127701</v>
      </c>
      <c r="C1662" s="51" t="s">
        <v>1377</v>
      </c>
      <c r="D1662" s="51">
        <v>3</v>
      </c>
      <c r="E1662" s="51">
        <v>18</v>
      </c>
      <c r="F1662" s="51">
        <v>541</v>
      </c>
      <c r="G1662" s="61">
        <f>SUM(Tabela1[[#This Row],[Urbano]:[Rural]])</f>
        <v>562</v>
      </c>
      <c r="I1662" s="51" t="s">
        <v>59</v>
      </c>
      <c r="J1662" s="51">
        <v>2604809</v>
      </c>
      <c r="K1662" s="51" t="s">
        <v>2258</v>
      </c>
      <c r="L1662" s="51">
        <v>1</v>
      </c>
    </row>
    <row r="1663" spans="1:12">
      <c r="A1663" s="51" t="s">
        <v>47</v>
      </c>
      <c r="B1663" s="51">
        <v>3127800</v>
      </c>
      <c r="C1663" s="51" t="s">
        <v>1378</v>
      </c>
      <c r="D1663" s="51">
        <v>1</v>
      </c>
      <c r="E1663" s="51">
        <v>1</v>
      </c>
      <c r="F1663" s="51">
        <v>1047</v>
      </c>
      <c r="G1663" s="61">
        <f>SUM(Tabela1[[#This Row],[Urbano]:[Rural]])</f>
        <v>1049</v>
      </c>
      <c r="I1663" s="51" t="s">
        <v>59</v>
      </c>
      <c r="J1663" s="51">
        <v>2605103</v>
      </c>
      <c r="K1663" s="51" t="s">
        <v>2260</v>
      </c>
      <c r="L1663" s="51">
        <v>7</v>
      </c>
    </row>
    <row r="1664" spans="1:12">
      <c r="A1664" s="51" t="s">
        <v>47</v>
      </c>
      <c r="B1664" s="51">
        <v>3127909</v>
      </c>
      <c r="C1664" s="51" t="s">
        <v>2284</v>
      </c>
      <c r="D1664" s="51">
        <v>0</v>
      </c>
      <c r="E1664" s="51">
        <v>0</v>
      </c>
      <c r="F1664" s="51">
        <v>30</v>
      </c>
      <c r="G1664" s="61">
        <f>SUM(Tabela1[[#This Row],[Urbano]:[Rural]])</f>
        <v>30</v>
      </c>
      <c r="I1664" s="51" t="s">
        <v>59</v>
      </c>
      <c r="J1664" s="51">
        <v>2605152</v>
      </c>
      <c r="K1664" s="51" t="s">
        <v>2261</v>
      </c>
      <c r="L1664" s="51">
        <v>4</v>
      </c>
    </row>
    <row r="1665" spans="1:12">
      <c r="A1665" s="51" t="s">
        <v>47</v>
      </c>
      <c r="B1665" s="51">
        <v>3128006</v>
      </c>
      <c r="C1665" s="51" t="s">
        <v>2286</v>
      </c>
      <c r="D1665" s="51">
        <v>0</v>
      </c>
      <c r="E1665" s="51">
        <v>0</v>
      </c>
      <c r="F1665" s="51">
        <v>82</v>
      </c>
      <c r="G1665" s="61">
        <f>SUM(Tabela1[[#This Row],[Urbano]:[Rural]])</f>
        <v>82</v>
      </c>
      <c r="I1665" s="51" t="s">
        <v>59</v>
      </c>
      <c r="J1665" s="51">
        <v>2605301</v>
      </c>
      <c r="K1665" s="51" t="s">
        <v>2263</v>
      </c>
      <c r="L1665" s="51">
        <v>1</v>
      </c>
    </row>
    <row r="1666" spans="1:12">
      <c r="A1666" s="51" t="s">
        <v>47</v>
      </c>
      <c r="B1666" s="51">
        <v>3128105</v>
      </c>
      <c r="C1666" s="51" t="s">
        <v>2288</v>
      </c>
      <c r="D1666" s="51">
        <v>0</v>
      </c>
      <c r="E1666" s="51">
        <v>0</v>
      </c>
      <c r="F1666" s="51">
        <v>552</v>
      </c>
      <c r="G1666" s="61">
        <f>SUM(Tabela1[[#This Row],[Urbano]:[Rural]])</f>
        <v>552</v>
      </c>
      <c r="I1666" s="51" t="s">
        <v>59</v>
      </c>
      <c r="J1666" s="51">
        <v>2605400</v>
      </c>
      <c r="K1666" s="51" t="s">
        <v>2264</v>
      </c>
      <c r="L1666" s="51">
        <v>5</v>
      </c>
    </row>
    <row r="1667" spans="1:12">
      <c r="A1667" s="51" t="s">
        <v>47</v>
      </c>
      <c r="B1667" s="51">
        <v>3128204</v>
      </c>
      <c r="C1667" s="51" t="s">
        <v>1380</v>
      </c>
      <c r="D1667" s="51">
        <v>0</v>
      </c>
      <c r="E1667" s="51">
        <v>0</v>
      </c>
      <c r="F1667" s="51">
        <v>189</v>
      </c>
      <c r="G1667" s="61">
        <f>SUM(Tabela1[[#This Row],[Urbano]:[Rural]])</f>
        <v>189</v>
      </c>
      <c r="I1667" s="51" t="s">
        <v>59</v>
      </c>
      <c r="J1667" s="51">
        <v>2605707</v>
      </c>
      <c r="K1667" s="51" t="s">
        <v>2266</v>
      </c>
      <c r="L1667" s="51">
        <v>2</v>
      </c>
    </row>
    <row r="1668" spans="1:12">
      <c r="A1668" s="51" t="s">
        <v>47</v>
      </c>
      <c r="B1668" s="51">
        <v>3128253</v>
      </c>
      <c r="C1668" s="51" t="s">
        <v>1382</v>
      </c>
      <c r="D1668" s="51">
        <v>0</v>
      </c>
      <c r="E1668" s="51">
        <v>0</v>
      </c>
      <c r="F1668" s="51">
        <v>431</v>
      </c>
      <c r="G1668" s="61">
        <f>SUM(Tabela1[[#This Row],[Urbano]:[Rural]])</f>
        <v>431</v>
      </c>
      <c r="I1668" s="51" t="s">
        <v>59</v>
      </c>
      <c r="J1668" s="51">
        <v>2605905</v>
      </c>
      <c r="K1668" s="51" t="s">
        <v>2267</v>
      </c>
      <c r="L1668" s="51">
        <v>1</v>
      </c>
    </row>
    <row r="1669" spans="1:12">
      <c r="A1669" s="51" t="s">
        <v>47</v>
      </c>
      <c r="B1669" s="51">
        <v>3128303</v>
      </c>
      <c r="C1669" s="51" t="s">
        <v>2291</v>
      </c>
      <c r="D1669" s="51">
        <v>1</v>
      </c>
      <c r="E1669" s="51">
        <v>0</v>
      </c>
      <c r="F1669" s="51">
        <v>122</v>
      </c>
      <c r="G1669" s="61">
        <f>SUM(Tabela1[[#This Row],[Urbano]:[Rural]])</f>
        <v>123</v>
      </c>
      <c r="I1669" s="51" t="s">
        <v>59</v>
      </c>
      <c r="J1669" s="51">
        <v>2606002</v>
      </c>
      <c r="K1669" s="51" t="s">
        <v>2269</v>
      </c>
      <c r="L1669" s="51">
        <v>7</v>
      </c>
    </row>
    <row r="1670" spans="1:12">
      <c r="A1670" s="51" t="s">
        <v>47</v>
      </c>
      <c r="B1670" s="51">
        <v>3128402</v>
      </c>
      <c r="C1670" s="51" t="s">
        <v>2293</v>
      </c>
      <c r="D1670" s="51">
        <v>1</v>
      </c>
      <c r="E1670" s="51">
        <v>0</v>
      </c>
      <c r="F1670" s="51">
        <v>75</v>
      </c>
      <c r="G1670" s="61">
        <f>SUM(Tabela1[[#This Row],[Urbano]:[Rural]])</f>
        <v>76</v>
      </c>
      <c r="I1670" s="51" t="s">
        <v>59</v>
      </c>
      <c r="J1670" s="51">
        <v>2606101</v>
      </c>
      <c r="K1670" s="51" t="s">
        <v>2271</v>
      </c>
      <c r="L1670" s="51">
        <v>2</v>
      </c>
    </row>
    <row r="1671" spans="1:12">
      <c r="A1671" s="51" t="s">
        <v>47</v>
      </c>
      <c r="B1671" s="51">
        <v>3128501</v>
      </c>
      <c r="C1671" s="51" t="s">
        <v>1384</v>
      </c>
      <c r="D1671" s="51">
        <v>0</v>
      </c>
      <c r="E1671" s="51">
        <v>0</v>
      </c>
      <c r="F1671" s="51">
        <v>13</v>
      </c>
      <c r="G1671" s="61">
        <f>SUM(Tabela1[[#This Row],[Urbano]:[Rural]])</f>
        <v>13</v>
      </c>
      <c r="I1671" s="51" t="s">
        <v>59</v>
      </c>
      <c r="J1671" s="51">
        <v>2606200</v>
      </c>
      <c r="K1671" s="51" t="s">
        <v>2273</v>
      </c>
      <c r="L1671" s="51">
        <v>1</v>
      </c>
    </row>
    <row r="1672" spans="1:12">
      <c r="A1672" s="51" t="s">
        <v>47</v>
      </c>
      <c r="B1672" s="51">
        <v>3128600</v>
      </c>
      <c r="C1672" s="51" t="s">
        <v>1386</v>
      </c>
      <c r="D1672" s="51">
        <v>0</v>
      </c>
      <c r="E1672" s="51">
        <v>0</v>
      </c>
      <c r="F1672" s="51">
        <v>156</v>
      </c>
      <c r="G1672" s="61">
        <f>SUM(Tabela1[[#This Row],[Urbano]:[Rural]])</f>
        <v>156</v>
      </c>
      <c r="I1672" s="51" t="s">
        <v>59</v>
      </c>
      <c r="J1672" s="51">
        <v>2606309</v>
      </c>
      <c r="K1672" s="51" t="s">
        <v>2275</v>
      </c>
      <c r="L1672" s="51">
        <v>2</v>
      </c>
    </row>
    <row r="1673" spans="1:12">
      <c r="A1673" s="51" t="s">
        <v>47</v>
      </c>
      <c r="B1673" s="51">
        <v>3128709</v>
      </c>
      <c r="C1673" s="51" t="s">
        <v>1388</v>
      </c>
      <c r="D1673" s="51">
        <v>5</v>
      </c>
      <c r="E1673" s="51">
        <v>2</v>
      </c>
      <c r="F1673" s="51">
        <v>120</v>
      </c>
      <c r="G1673" s="61">
        <f>SUM(Tabela1[[#This Row],[Urbano]:[Rural]])</f>
        <v>127</v>
      </c>
      <c r="I1673" s="51" t="s">
        <v>59</v>
      </c>
      <c r="J1673" s="51">
        <v>2606408</v>
      </c>
      <c r="K1673" s="51" t="s">
        <v>2277</v>
      </c>
      <c r="L1673" s="51">
        <v>5</v>
      </c>
    </row>
    <row r="1674" spans="1:12">
      <c r="A1674" s="51" t="s">
        <v>47</v>
      </c>
      <c r="B1674" s="51">
        <v>3128808</v>
      </c>
      <c r="C1674" s="51" t="s">
        <v>1390</v>
      </c>
      <c r="D1674" s="51">
        <v>0</v>
      </c>
      <c r="E1674" s="51">
        <v>0</v>
      </c>
      <c r="F1674" s="51">
        <v>156</v>
      </c>
      <c r="G1674" s="61">
        <f>SUM(Tabela1[[#This Row],[Urbano]:[Rural]])</f>
        <v>156</v>
      </c>
      <c r="I1674" s="51" t="s">
        <v>59</v>
      </c>
      <c r="J1674" s="51">
        <v>2606606</v>
      </c>
      <c r="K1674" s="51" t="s">
        <v>2279</v>
      </c>
      <c r="L1674" s="51">
        <v>2</v>
      </c>
    </row>
    <row r="1675" spans="1:12">
      <c r="A1675" s="51" t="s">
        <v>47</v>
      </c>
      <c r="B1675" s="51">
        <v>3128907</v>
      </c>
      <c r="C1675" s="51" t="s">
        <v>2298</v>
      </c>
      <c r="D1675" s="51">
        <v>0</v>
      </c>
      <c r="E1675" s="51">
        <v>1</v>
      </c>
      <c r="F1675" s="51">
        <v>181</v>
      </c>
      <c r="G1675" s="61">
        <f>SUM(Tabela1[[#This Row],[Urbano]:[Rural]])</f>
        <v>182</v>
      </c>
      <c r="I1675" s="51" t="s">
        <v>59</v>
      </c>
      <c r="J1675" s="51">
        <v>2606804</v>
      </c>
      <c r="K1675" s="51" t="s">
        <v>2281</v>
      </c>
      <c r="L1675" s="51">
        <v>4</v>
      </c>
    </row>
    <row r="1676" spans="1:12">
      <c r="A1676" s="51" t="s">
        <v>47</v>
      </c>
      <c r="B1676" s="51">
        <v>3129004</v>
      </c>
      <c r="C1676" s="51" t="s">
        <v>1391</v>
      </c>
      <c r="D1676" s="51">
        <v>0</v>
      </c>
      <c r="E1676" s="51">
        <v>3</v>
      </c>
      <c r="F1676" s="51">
        <v>245</v>
      </c>
      <c r="G1676" s="61">
        <f>SUM(Tabela1[[#This Row],[Urbano]:[Rural]])</f>
        <v>248</v>
      </c>
      <c r="I1676" s="51" t="s">
        <v>59</v>
      </c>
      <c r="J1676" s="51">
        <v>2606903</v>
      </c>
      <c r="K1676" s="51" t="s">
        <v>2282</v>
      </c>
      <c r="L1676" s="51">
        <v>1</v>
      </c>
    </row>
    <row r="1677" spans="1:12">
      <c r="A1677" s="51" t="s">
        <v>47</v>
      </c>
      <c r="B1677" s="51">
        <v>3129103</v>
      </c>
      <c r="C1677" s="51" t="s">
        <v>2301</v>
      </c>
      <c r="D1677" s="51">
        <v>0</v>
      </c>
      <c r="E1677" s="51">
        <v>0</v>
      </c>
      <c r="F1677" s="51">
        <v>352</v>
      </c>
      <c r="G1677" s="61">
        <f>SUM(Tabela1[[#This Row],[Urbano]:[Rural]])</f>
        <v>352</v>
      </c>
      <c r="I1677" s="51" t="s">
        <v>59</v>
      </c>
      <c r="J1677" s="51">
        <v>2607000</v>
      </c>
      <c r="K1677" s="51" t="s">
        <v>2283</v>
      </c>
      <c r="L1677" s="51">
        <v>1</v>
      </c>
    </row>
    <row r="1678" spans="1:12">
      <c r="A1678" s="51" t="s">
        <v>47</v>
      </c>
      <c r="B1678" s="51">
        <v>3129202</v>
      </c>
      <c r="C1678" s="51" t="s">
        <v>2303</v>
      </c>
      <c r="D1678" s="51">
        <v>0</v>
      </c>
      <c r="E1678" s="51">
        <v>0</v>
      </c>
      <c r="F1678" s="51">
        <v>172</v>
      </c>
      <c r="G1678" s="61">
        <f>SUM(Tabela1[[#This Row],[Urbano]:[Rural]])</f>
        <v>172</v>
      </c>
      <c r="I1678" s="51" t="s">
        <v>59</v>
      </c>
      <c r="J1678" s="51">
        <v>2607109</v>
      </c>
      <c r="K1678" s="51" t="s">
        <v>2285</v>
      </c>
      <c r="L1678" s="51">
        <v>3</v>
      </c>
    </row>
    <row r="1679" spans="1:12">
      <c r="A1679" s="51" t="s">
        <v>47</v>
      </c>
      <c r="B1679" s="51">
        <v>3129301</v>
      </c>
      <c r="C1679" s="51" t="s">
        <v>1393</v>
      </c>
      <c r="D1679" s="51">
        <v>0</v>
      </c>
      <c r="E1679" s="51">
        <v>1</v>
      </c>
      <c r="F1679" s="51">
        <v>229</v>
      </c>
      <c r="G1679" s="61">
        <f>SUM(Tabela1[[#This Row],[Urbano]:[Rural]])</f>
        <v>230</v>
      </c>
      <c r="I1679" s="51" t="s">
        <v>59</v>
      </c>
      <c r="J1679" s="51">
        <v>2607208</v>
      </c>
      <c r="K1679" s="51" t="s">
        <v>2287</v>
      </c>
      <c r="L1679" s="51">
        <v>2</v>
      </c>
    </row>
    <row r="1680" spans="1:12">
      <c r="A1680" s="51" t="s">
        <v>47</v>
      </c>
      <c r="B1680" s="51">
        <v>3129400</v>
      </c>
      <c r="C1680" s="51" t="s">
        <v>2306</v>
      </c>
      <c r="D1680" s="51">
        <v>0</v>
      </c>
      <c r="E1680" s="51">
        <v>0</v>
      </c>
      <c r="F1680" s="51">
        <v>65</v>
      </c>
      <c r="G1680" s="61">
        <f>SUM(Tabela1[[#This Row],[Urbano]:[Rural]])</f>
        <v>65</v>
      </c>
      <c r="I1680" s="51" t="s">
        <v>59</v>
      </c>
      <c r="J1680" s="51">
        <v>2607307</v>
      </c>
      <c r="K1680" s="51" t="s">
        <v>2289</v>
      </c>
      <c r="L1680" s="51">
        <v>1</v>
      </c>
    </row>
    <row r="1681" spans="1:12">
      <c r="A1681" s="51" t="s">
        <v>47</v>
      </c>
      <c r="B1681" s="51">
        <v>3129509</v>
      </c>
      <c r="C1681" s="51" t="s">
        <v>2308</v>
      </c>
      <c r="D1681" s="51">
        <v>2</v>
      </c>
      <c r="E1681" s="51">
        <v>0</v>
      </c>
      <c r="F1681" s="51">
        <v>198</v>
      </c>
      <c r="G1681" s="61">
        <f>SUM(Tabela1[[#This Row],[Urbano]:[Rural]])</f>
        <v>200</v>
      </c>
      <c r="I1681" s="51" t="s">
        <v>59</v>
      </c>
      <c r="J1681" s="51">
        <v>2607505</v>
      </c>
      <c r="K1681" s="51" t="s">
        <v>2290</v>
      </c>
      <c r="L1681" s="51">
        <v>24</v>
      </c>
    </row>
    <row r="1682" spans="1:12">
      <c r="A1682" s="51" t="s">
        <v>47</v>
      </c>
      <c r="B1682" s="51">
        <v>3129608</v>
      </c>
      <c r="C1682" s="51" t="s">
        <v>2310</v>
      </c>
      <c r="D1682" s="51">
        <v>0</v>
      </c>
      <c r="E1682" s="51">
        <v>1</v>
      </c>
      <c r="F1682" s="51">
        <v>488</v>
      </c>
      <c r="G1682" s="61">
        <f>SUM(Tabela1[[#This Row],[Urbano]:[Rural]])</f>
        <v>489</v>
      </c>
      <c r="I1682" s="51" t="s">
        <v>59</v>
      </c>
      <c r="J1682" s="51">
        <v>2607653</v>
      </c>
      <c r="K1682" s="51" t="s">
        <v>424</v>
      </c>
      <c r="L1682" s="51">
        <v>1</v>
      </c>
    </row>
    <row r="1683" spans="1:12">
      <c r="A1683" s="51" t="s">
        <v>47</v>
      </c>
      <c r="B1683" s="51">
        <v>3129657</v>
      </c>
      <c r="C1683" s="51" t="s">
        <v>2312</v>
      </c>
      <c r="D1683" s="51">
        <v>0</v>
      </c>
      <c r="E1683" s="51">
        <v>1</v>
      </c>
      <c r="F1683" s="51">
        <v>815</v>
      </c>
      <c r="G1683" s="61">
        <f>SUM(Tabela1[[#This Row],[Urbano]:[Rural]])</f>
        <v>816</v>
      </c>
      <c r="I1683" s="51" t="s">
        <v>59</v>
      </c>
      <c r="J1683" s="51">
        <v>2607703</v>
      </c>
      <c r="K1683" s="51" t="s">
        <v>2292</v>
      </c>
      <c r="L1683" s="51">
        <v>22</v>
      </c>
    </row>
    <row r="1684" spans="1:12">
      <c r="A1684" s="51" t="s">
        <v>47</v>
      </c>
      <c r="B1684" s="51">
        <v>3129707</v>
      </c>
      <c r="C1684" s="51" t="s">
        <v>1394</v>
      </c>
      <c r="D1684" s="51">
        <v>1</v>
      </c>
      <c r="E1684" s="51">
        <v>0</v>
      </c>
      <c r="F1684" s="51">
        <v>267</v>
      </c>
      <c r="G1684" s="61">
        <f>SUM(Tabela1[[#This Row],[Urbano]:[Rural]])</f>
        <v>268</v>
      </c>
      <c r="I1684" s="51" t="s">
        <v>59</v>
      </c>
      <c r="J1684" s="51">
        <v>2607802</v>
      </c>
      <c r="K1684" s="51" t="s">
        <v>2294</v>
      </c>
      <c r="L1684" s="51">
        <v>2</v>
      </c>
    </row>
    <row r="1685" spans="1:12">
      <c r="A1685" s="51" t="s">
        <v>47</v>
      </c>
      <c r="B1685" s="51">
        <v>3129806</v>
      </c>
      <c r="C1685" s="51" t="s">
        <v>2315</v>
      </c>
      <c r="D1685" s="51">
        <v>0</v>
      </c>
      <c r="E1685" s="51">
        <v>2</v>
      </c>
      <c r="F1685" s="51">
        <v>19</v>
      </c>
      <c r="G1685" s="61">
        <f>SUM(Tabela1[[#This Row],[Urbano]:[Rural]])</f>
        <v>21</v>
      </c>
      <c r="I1685" s="51" t="s">
        <v>59</v>
      </c>
      <c r="J1685" s="51">
        <v>2607901</v>
      </c>
      <c r="K1685" s="51" t="s">
        <v>2295</v>
      </c>
      <c r="L1685" s="51">
        <v>3</v>
      </c>
    </row>
    <row r="1686" spans="1:12">
      <c r="A1686" s="51" t="s">
        <v>47</v>
      </c>
      <c r="B1686" s="51">
        <v>3129905</v>
      </c>
      <c r="C1686" s="51" t="s">
        <v>2317</v>
      </c>
      <c r="D1686" s="51">
        <v>0</v>
      </c>
      <c r="E1686" s="51">
        <v>0</v>
      </c>
      <c r="F1686" s="51">
        <v>75</v>
      </c>
      <c r="G1686" s="61">
        <f>SUM(Tabela1[[#This Row],[Urbano]:[Rural]])</f>
        <v>75</v>
      </c>
      <c r="I1686" s="51" t="s">
        <v>59</v>
      </c>
      <c r="J1686" s="51">
        <v>2607950</v>
      </c>
      <c r="K1686" s="51" t="s">
        <v>2296</v>
      </c>
      <c r="L1686" s="51">
        <v>2</v>
      </c>
    </row>
    <row r="1687" spans="1:12">
      <c r="A1687" s="51" t="s">
        <v>47</v>
      </c>
      <c r="B1687" s="51">
        <v>3130002</v>
      </c>
      <c r="C1687" s="51" t="s">
        <v>2319</v>
      </c>
      <c r="D1687" s="51">
        <v>0</v>
      </c>
      <c r="E1687" s="51">
        <v>0</v>
      </c>
      <c r="F1687" s="51">
        <v>120</v>
      </c>
      <c r="G1687" s="61">
        <f>SUM(Tabela1[[#This Row],[Urbano]:[Rural]])</f>
        <v>120</v>
      </c>
      <c r="I1687" s="51" t="s">
        <v>59</v>
      </c>
      <c r="J1687" s="51">
        <v>2608008</v>
      </c>
      <c r="K1687" s="51" t="s">
        <v>2297</v>
      </c>
      <c r="L1687" s="51">
        <v>2</v>
      </c>
    </row>
    <row r="1688" spans="1:12">
      <c r="A1688" s="51" t="s">
        <v>47</v>
      </c>
      <c r="B1688" s="51">
        <v>3130051</v>
      </c>
      <c r="C1688" s="51" t="s">
        <v>1396</v>
      </c>
      <c r="D1688" s="51">
        <v>0</v>
      </c>
      <c r="E1688" s="51">
        <v>4</v>
      </c>
      <c r="F1688" s="56">
        <v>1345</v>
      </c>
      <c r="G1688" s="61">
        <f>SUM(Tabela1[[#This Row],[Urbano]:[Rural]])</f>
        <v>1349</v>
      </c>
      <c r="I1688" s="51" t="s">
        <v>59</v>
      </c>
      <c r="J1688" s="51">
        <v>2608107</v>
      </c>
      <c r="K1688" s="51" t="s">
        <v>2299</v>
      </c>
      <c r="L1688" s="51">
        <v>4</v>
      </c>
    </row>
    <row r="1689" spans="1:12">
      <c r="A1689" s="51" t="s">
        <v>47</v>
      </c>
      <c r="B1689" s="51">
        <v>3130101</v>
      </c>
      <c r="C1689" s="51" t="s">
        <v>1397</v>
      </c>
      <c r="D1689" s="51">
        <v>1</v>
      </c>
      <c r="E1689" s="51">
        <v>0</v>
      </c>
      <c r="F1689" s="51">
        <v>35</v>
      </c>
      <c r="G1689" s="61">
        <f>SUM(Tabela1[[#This Row],[Urbano]:[Rural]])</f>
        <v>36</v>
      </c>
      <c r="I1689" s="51" t="s">
        <v>59</v>
      </c>
      <c r="J1689" s="51">
        <v>2608206</v>
      </c>
      <c r="K1689" s="51" t="s">
        <v>2300</v>
      </c>
      <c r="L1689" s="51">
        <v>2</v>
      </c>
    </row>
    <row r="1690" spans="1:12">
      <c r="A1690" s="51" t="s">
        <v>47</v>
      </c>
      <c r="B1690" s="51">
        <v>3130200</v>
      </c>
      <c r="C1690" s="51" t="s">
        <v>2323</v>
      </c>
      <c r="D1690" s="51">
        <v>0</v>
      </c>
      <c r="E1690" s="51">
        <v>0</v>
      </c>
      <c r="F1690" s="51">
        <v>32</v>
      </c>
      <c r="G1690" s="61">
        <f>SUM(Tabela1[[#This Row],[Urbano]:[Rural]])</f>
        <v>32</v>
      </c>
      <c r="I1690" s="51" t="s">
        <v>59</v>
      </c>
      <c r="J1690" s="51">
        <v>2608404</v>
      </c>
      <c r="K1690" s="51" t="s">
        <v>2302</v>
      </c>
      <c r="L1690" s="51">
        <v>1</v>
      </c>
    </row>
    <row r="1691" spans="1:12">
      <c r="A1691" s="51" t="s">
        <v>47</v>
      </c>
      <c r="B1691" s="51">
        <v>3130309</v>
      </c>
      <c r="C1691" s="51" t="s">
        <v>2325</v>
      </c>
      <c r="D1691" s="51">
        <v>0</v>
      </c>
      <c r="E1691" s="51">
        <v>0</v>
      </c>
      <c r="F1691" s="51">
        <v>73</v>
      </c>
      <c r="G1691" s="61">
        <f>SUM(Tabela1[[#This Row],[Urbano]:[Rural]])</f>
        <v>73</v>
      </c>
      <c r="I1691" s="51" t="s">
        <v>59</v>
      </c>
      <c r="J1691" s="51">
        <v>2608503</v>
      </c>
      <c r="K1691" s="51" t="s">
        <v>2304</v>
      </c>
      <c r="L1691" s="51">
        <v>1</v>
      </c>
    </row>
    <row r="1692" spans="1:12">
      <c r="A1692" s="51" t="s">
        <v>47</v>
      </c>
      <c r="B1692" s="51">
        <v>3130408</v>
      </c>
      <c r="C1692" s="51" t="s">
        <v>2327</v>
      </c>
      <c r="D1692" s="51">
        <v>0</v>
      </c>
      <c r="E1692" s="51">
        <v>0</v>
      </c>
      <c r="F1692" s="51">
        <v>19</v>
      </c>
      <c r="G1692" s="61">
        <f>SUM(Tabela1[[#This Row],[Urbano]:[Rural]])</f>
        <v>19</v>
      </c>
      <c r="I1692" s="51" t="s">
        <v>59</v>
      </c>
      <c r="J1692" s="51">
        <v>2608453</v>
      </c>
      <c r="K1692" s="51" t="s">
        <v>2305</v>
      </c>
      <c r="L1692" s="51">
        <v>1</v>
      </c>
    </row>
    <row r="1693" spans="1:12">
      <c r="A1693" s="51" t="s">
        <v>47</v>
      </c>
      <c r="B1693" s="51">
        <v>3130507</v>
      </c>
      <c r="C1693" s="51" t="s">
        <v>1398</v>
      </c>
      <c r="D1693" s="51">
        <v>0</v>
      </c>
      <c r="E1693" s="51">
        <v>0</v>
      </c>
      <c r="F1693" s="51">
        <v>570</v>
      </c>
      <c r="G1693" s="61">
        <f>SUM(Tabela1[[#This Row],[Urbano]:[Rural]])</f>
        <v>570</v>
      </c>
      <c r="I1693" s="51" t="s">
        <v>59</v>
      </c>
      <c r="J1693" s="51">
        <v>2608750</v>
      </c>
      <c r="K1693" s="51" t="s">
        <v>2307</v>
      </c>
      <c r="L1693" s="51">
        <v>3</v>
      </c>
    </row>
    <row r="1694" spans="1:12">
      <c r="A1694" s="51" t="s">
        <v>47</v>
      </c>
      <c r="B1694" s="51">
        <v>3130556</v>
      </c>
      <c r="C1694" s="51" t="s">
        <v>1399</v>
      </c>
      <c r="D1694" s="51">
        <v>0</v>
      </c>
      <c r="E1694" s="51">
        <v>0</v>
      </c>
      <c r="F1694" s="51">
        <v>309</v>
      </c>
      <c r="G1694" s="61">
        <f>SUM(Tabela1[[#This Row],[Urbano]:[Rural]])</f>
        <v>309</v>
      </c>
      <c r="I1694" s="51" t="s">
        <v>59</v>
      </c>
      <c r="J1694" s="51">
        <v>2609105</v>
      </c>
      <c r="K1694" s="51" t="s">
        <v>3992</v>
      </c>
      <c r="L1694" s="51">
        <v>2</v>
      </c>
    </row>
    <row r="1695" spans="1:12">
      <c r="A1695" s="51" t="s">
        <v>47</v>
      </c>
      <c r="B1695" s="51">
        <v>3130606</v>
      </c>
      <c r="C1695" s="51" t="s">
        <v>2331</v>
      </c>
      <c r="D1695" s="51">
        <v>0</v>
      </c>
      <c r="E1695" s="51">
        <v>0</v>
      </c>
      <c r="F1695" s="51">
        <v>224</v>
      </c>
      <c r="G1695" s="61">
        <f>SUM(Tabela1[[#This Row],[Urbano]:[Rural]])</f>
        <v>224</v>
      </c>
      <c r="I1695" s="51" t="s">
        <v>59</v>
      </c>
      <c r="J1695" s="51">
        <v>2609204</v>
      </c>
      <c r="K1695" s="51" t="s">
        <v>2311</v>
      </c>
      <c r="L1695" s="51">
        <v>1</v>
      </c>
    </row>
    <row r="1696" spans="1:12">
      <c r="A1696" s="51" t="s">
        <v>47</v>
      </c>
      <c r="B1696" s="51">
        <v>3130655</v>
      </c>
      <c r="C1696" s="51" t="s">
        <v>2333</v>
      </c>
      <c r="D1696" s="51">
        <v>1</v>
      </c>
      <c r="E1696" s="51">
        <v>1</v>
      </c>
      <c r="F1696" s="51">
        <v>651</v>
      </c>
      <c r="G1696" s="61">
        <f>SUM(Tabela1[[#This Row],[Urbano]:[Rural]])</f>
        <v>653</v>
      </c>
      <c r="I1696" s="51" t="s">
        <v>59</v>
      </c>
      <c r="J1696" s="51">
        <v>2609303</v>
      </c>
      <c r="K1696" s="51" t="s">
        <v>2313</v>
      </c>
      <c r="L1696" s="51">
        <v>1</v>
      </c>
    </row>
    <row r="1697" spans="1:12">
      <c r="A1697" s="51" t="s">
        <v>47</v>
      </c>
      <c r="B1697" s="51">
        <v>3130705</v>
      </c>
      <c r="C1697" s="51" t="s">
        <v>2335</v>
      </c>
      <c r="D1697" s="51">
        <v>0</v>
      </c>
      <c r="E1697" s="51">
        <v>0</v>
      </c>
      <c r="F1697" s="51">
        <v>95</v>
      </c>
      <c r="G1697" s="61">
        <f>SUM(Tabela1[[#This Row],[Urbano]:[Rural]])</f>
        <v>95</v>
      </c>
      <c r="I1697" s="51" t="s">
        <v>59</v>
      </c>
      <c r="J1697" s="51">
        <v>2609402</v>
      </c>
      <c r="K1697" s="51" t="s">
        <v>3998</v>
      </c>
      <c r="L1697" s="51">
        <v>1</v>
      </c>
    </row>
    <row r="1698" spans="1:12">
      <c r="A1698" s="51" t="s">
        <v>47</v>
      </c>
      <c r="B1698" s="51">
        <v>3130804</v>
      </c>
      <c r="C1698" s="51" t="s">
        <v>1401</v>
      </c>
      <c r="D1698" s="51">
        <v>0</v>
      </c>
      <c r="E1698" s="51">
        <v>0</v>
      </c>
      <c r="F1698" s="51">
        <v>52</v>
      </c>
      <c r="G1698" s="61">
        <f>SUM(Tabela1[[#This Row],[Urbano]:[Rural]])</f>
        <v>52</v>
      </c>
      <c r="I1698" s="51" t="s">
        <v>59</v>
      </c>
      <c r="J1698" s="51">
        <v>2609501</v>
      </c>
      <c r="K1698" s="51" t="s">
        <v>2316</v>
      </c>
      <c r="L1698" s="51">
        <v>1</v>
      </c>
    </row>
    <row r="1699" spans="1:12">
      <c r="A1699" s="51" t="s">
        <v>47</v>
      </c>
      <c r="B1699" s="51">
        <v>3130903</v>
      </c>
      <c r="C1699" s="51" t="s">
        <v>1403</v>
      </c>
      <c r="D1699" s="51">
        <v>0</v>
      </c>
      <c r="E1699" s="51">
        <v>1</v>
      </c>
      <c r="F1699" s="56">
        <v>1817</v>
      </c>
      <c r="G1699" s="61">
        <f>SUM(Tabela1[[#This Row],[Urbano]:[Rural]])</f>
        <v>1818</v>
      </c>
      <c r="I1699" s="51" t="s">
        <v>59</v>
      </c>
      <c r="J1699" s="51">
        <v>2609600</v>
      </c>
      <c r="K1699" s="51" t="s">
        <v>2318</v>
      </c>
      <c r="L1699" s="51">
        <v>1</v>
      </c>
    </row>
    <row r="1700" spans="1:12">
      <c r="A1700" s="51" t="s">
        <v>47</v>
      </c>
      <c r="B1700" s="51">
        <v>3131000</v>
      </c>
      <c r="C1700" s="51" t="s">
        <v>2338</v>
      </c>
      <c r="D1700" s="51">
        <v>0</v>
      </c>
      <c r="E1700" s="51">
        <v>0</v>
      </c>
      <c r="F1700" s="51">
        <v>16</v>
      </c>
      <c r="G1700" s="61">
        <f>SUM(Tabela1[[#This Row],[Urbano]:[Rural]])</f>
        <v>16</v>
      </c>
      <c r="I1700" s="51" t="s">
        <v>59</v>
      </c>
      <c r="J1700" s="51">
        <v>2609709</v>
      </c>
      <c r="K1700" s="51" t="s">
        <v>2320</v>
      </c>
      <c r="L1700" s="51">
        <v>2</v>
      </c>
    </row>
    <row r="1701" spans="1:12">
      <c r="A1701" s="51" t="s">
        <v>47</v>
      </c>
      <c r="B1701" s="51">
        <v>3131109</v>
      </c>
      <c r="C1701" s="51" t="s">
        <v>2340</v>
      </c>
      <c r="D1701" s="51">
        <v>0</v>
      </c>
      <c r="E1701" s="51">
        <v>0</v>
      </c>
      <c r="F1701" s="51">
        <v>44</v>
      </c>
      <c r="G1701" s="61">
        <f>SUM(Tabela1[[#This Row],[Urbano]:[Rural]])</f>
        <v>44</v>
      </c>
      <c r="I1701" s="51" t="s">
        <v>59</v>
      </c>
      <c r="J1701" s="51">
        <v>2609808</v>
      </c>
      <c r="K1701" s="51" t="s">
        <v>2321</v>
      </c>
      <c r="L1701" s="51">
        <v>11</v>
      </c>
    </row>
    <row r="1702" spans="1:12">
      <c r="A1702" s="51" t="s">
        <v>47</v>
      </c>
      <c r="B1702" s="51">
        <v>3131158</v>
      </c>
      <c r="C1702" s="51" t="s">
        <v>1404</v>
      </c>
      <c r="D1702" s="51">
        <v>0</v>
      </c>
      <c r="E1702" s="51">
        <v>1</v>
      </c>
      <c r="F1702" s="51">
        <v>366</v>
      </c>
      <c r="G1702" s="61">
        <f>SUM(Tabela1[[#This Row],[Urbano]:[Rural]])</f>
        <v>367</v>
      </c>
      <c r="I1702" s="51" t="s">
        <v>59</v>
      </c>
      <c r="J1702" s="51">
        <v>2609907</v>
      </c>
      <c r="K1702" s="51" t="s">
        <v>2322</v>
      </c>
      <c r="L1702" s="51">
        <v>6</v>
      </c>
    </row>
    <row r="1703" spans="1:12">
      <c r="A1703" s="51" t="s">
        <v>47</v>
      </c>
      <c r="B1703" s="51">
        <v>3131208</v>
      </c>
      <c r="C1703" s="51" t="s">
        <v>2343</v>
      </c>
      <c r="D1703" s="51">
        <v>0</v>
      </c>
      <c r="E1703" s="51">
        <v>0</v>
      </c>
      <c r="F1703" s="51">
        <v>228</v>
      </c>
      <c r="G1703" s="61">
        <f>SUM(Tabela1[[#This Row],[Urbano]:[Rural]])</f>
        <v>228</v>
      </c>
      <c r="I1703" s="51" t="s">
        <v>59</v>
      </c>
      <c r="J1703" s="51">
        <v>2610004</v>
      </c>
      <c r="K1703" s="51" t="s">
        <v>2324</v>
      </c>
      <c r="L1703" s="51">
        <v>4</v>
      </c>
    </row>
    <row r="1704" spans="1:12">
      <c r="A1704" s="51" t="s">
        <v>47</v>
      </c>
      <c r="B1704" s="51">
        <v>3131307</v>
      </c>
      <c r="C1704" s="51" t="s">
        <v>1406</v>
      </c>
      <c r="D1704" s="51">
        <v>0</v>
      </c>
      <c r="E1704" s="51">
        <v>0</v>
      </c>
      <c r="F1704" s="51">
        <v>29</v>
      </c>
      <c r="G1704" s="61">
        <f>SUM(Tabela1[[#This Row],[Urbano]:[Rural]])</f>
        <v>29</v>
      </c>
      <c r="I1704" s="51" t="s">
        <v>59</v>
      </c>
      <c r="J1704" s="51">
        <v>2610400</v>
      </c>
      <c r="K1704" s="51" t="s">
        <v>2326</v>
      </c>
      <c r="L1704" s="51">
        <v>3</v>
      </c>
    </row>
    <row r="1705" spans="1:12">
      <c r="A1705" s="51" t="s">
        <v>47</v>
      </c>
      <c r="B1705" s="51">
        <v>3131406</v>
      </c>
      <c r="C1705" s="51" t="s">
        <v>2346</v>
      </c>
      <c r="D1705" s="51">
        <v>0</v>
      </c>
      <c r="E1705" s="51">
        <v>0</v>
      </c>
      <c r="F1705" s="51">
        <v>7</v>
      </c>
      <c r="G1705" s="61">
        <f>SUM(Tabela1[[#This Row],[Urbano]:[Rural]])</f>
        <v>7</v>
      </c>
      <c r="I1705" s="51" t="s">
        <v>59</v>
      </c>
      <c r="J1705" s="51">
        <v>2610509</v>
      </c>
      <c r="K1705" s="51" t="s">
        <v>2328</v>
      </c>
      <c r="L1705" s="51">
        <v>5</v>
      </c>
    </row>
    <row r="1706" spans="1:12">
      <c r="A1706" s="51" t="s">
        <v>47</v>
      </c>
      <c r="B1706" s="51">
        <v>3131505</v>
      </c>
      <c r="C1706" s="51" t="s">
        <v>2348</v>
      </c>
      <c r="D1706" s="51">
        <v>0</v>
      </c>
      <c r="E1706" s="51">
        <v>0</v>
      </c>
      <c r="F1706" s="51">
        <v>67</v>
      </c>
      <c r="G1706" s="61">
        <f>SUM(Tabela1[[#This Row],[Urbano]:[Rural]])</f>
        <v>67</v>
      </c>
      <c r="I1706" s="51" t="s">
        <v>59</v>
      </c>
      <c r="J1706" s="51">
        <v>2610608</v>
      </c>
      <c r="K1706" s="51" t="s">
        <v>2329</v>
      </c>
      <c r="L1706" s="51">
        <v>2</v>
      </c>
    </row>
    <row r="1707" spans="1:12">
      <c r="A1707" s="51" t="s">
        <v>47</v>
      </c>
      <c r="B1707" s="51">
        <v>3131604</v>
      </c>
      <c r="C1707" s="51" t="s">
        <v>2350</v>
      </c>
      <c r="D1707" s="51">
        <v>0</v>
      </c>
      <c r="E1707" s="51">
        <v>0</v>
      </c>
      <c r="F1707" s="51">
        <v>130</v>
      </c>
      <c r="G1707" s="61">
        <f>SUM(Tabela1[[#This Row],[Urbano]:[Rural]])</f>
        <v>130</v>
      </c>
      <c r="I1707" s="51" t="s">
        <v>59</v>
      </c>
      <c r="J1707" s="51">
        <v>2610905</v>
      </c>
      <c r="K1707" s="51" t="s">
        <v>2330</v>
      </c>
      <c r="L1707" s="51">
        <v>1</v>
      </c>
    </row>
    <row r="1708" spans="1:12">
      <c r="A1708" s="51" t="s">
        <v>47</v>
      </c>
      <c r="B1708" s="51">
        <v>3131703</v>
      </c>
      <c r="C1708" s="51" t="s">
        <v>1407</v>
      </c>
      <c r="D1708" s="51">
        <v>1</v>
      </c>
      <c r="E1708" s="51">
        <v>4</v>
      </c>
      <c r="F1708" s="51">
        <v>72</v>
      </c>
      <c r="G1708" s="61">
        <f>SUM(Tabela1[[#This Row],[Urbano]:[Rural]])</f>
        <v>77</v>
      </c>
      <c r="I1708" s="51" t="s">
        <v>59</v>
      </c>
      <c r="J1708" s="51">
        <v>2611101</v>
      </c>
      <c r="K1708" s="51" t="s">
        <v>2332</v>
      </c>
      <c r="L1708" s="51">
        <v>14</v>
      </c>
    </row>
    <row r="1709" spans="1:12">
      <c r="A1709" s="51" t="s">
        <v>47</v>
      </c>
      <c r="B1709" s="51">
        <v>3131802</v>
      </c>
      <c r="C1709" s="51" t="s">
        <v>2353</v>
      </c>
      <c r="D1709" s="51">
        <v>0</v>
      </c>
      <c r="E1709" s="51">
        <v>1</v>
      </c>
      <c r="F1709" s="51">
        <v>121</v>
      </c>
      <c r="G1709" s="61">
        <f>SUM(Tabela1[[#This Row],[Urbano]:[Rural]])</f>
        <v>122</v>
      </c>
      <c r="I1709" s="51" t="s">
        <v>59</v>
      </c>
      <c r="J1709" s="51">
        <v>2611309</v>
      </c>
      <c r="K1709" s="51" t="s">
        <v>2336</v>
      </c>
      <c r="L1709" s="51">
        <v>3</v>
      </c>
    </row>
    <row r="1710" spans="1:12">
      <c r="A1710" s="51" t="s">
        <v>47</v>
      </c>
      <c r="B1710" s="51">
        <v>3131901</v>
      </c>
      <c r="C1710" s="51" t="s">
        <v>1409</v>
      </c>
      <c r="D1710" s="51">
        <v>1</v>
      </c>
      <c r="E1710" s="51">
        <v>9</v>
      </c>
      <c r="F1710" s="51">
        <v>34</v>
      </c>
      <c r="G1710" s="61">
        <f>SUM(Tabela1[[#This Row],[Urbano]:[Rural]])</f>
        <v>44</v>
      </c>
      <c r="I1710" s="51" t="s">
        <v>59</v>
      </c>
      <c r="J1710" s="51">
        <v>2611408</v>
      </c>
      <c r="K1710" s="51" t="s">
        <v>1961</v>
      </c>
      <c r="L1710" s="51">
        <v>2</v>
      </c>
    </row>
    <row r="1711" spans="1:12">
      <c r="A1711" s="51" t="s">
        <v>47</v>
      </c>
      <c r="B1711" s="51">
        <v>3132008</v>
      </c>
      <c r="C1711" s="51" t="s">
        <v>2355</v>
      </c>
      <c r="D1711" s="51">
        <v>0</v>
      </c>
      <c r="E1711" s="51">
        <v>0</v>
      </c>
      <c r="F1711" s="51">
        <v>553</v>
      </c>
      <c r="G1711" s="61">
        <f>SUM(Tabela1[[#This Row],[Urbano]:[Rural]])</f>
        <v>553</v>
      </c>
      <c r="I1711" s="51" t="s">
        <v>59</v>
      </c>
      <c r="J1711" s="51">
        <v>2611606</v>
      </c>
      <c r="K1711" s="51" t="s">
        <v>2337</v>
      </c>
      <c r="L1711" s="51">
        <v>2</v>
      </c>
    </row>
    <row r="1712" spans="1:12">
      <c r="A1712" s="51" t="s">
        <v>47</v>
      </c>
      <c r="B1712" s="51">
        <v>3132107</v>
      </c>
      <c r="C1712" s="51" t="s">
        <v>1411</v>
      </c>
      <c r="D1712" s="51">
        <v>0</v>
      </c>
      <c r="E1712" s="51">
        <v>0</v>
      </c>
      <c r="F1712" s="56">
        <v>1167</v>
      </c>
      <c r="G1712" s="61">
        <f>SUM(Tabela1[[#This Row],[Urbano]:[Rural]])</f>
        <v>1167</v>
      </c>
      <c r="I1712" s="51" t="s">
        <v>59</v>
      </c>
      <c r="J1712" s="51">
        <v>2611804</v>
      </c>
      <c r="K1712" s="51" t="s">
        <v>2339</v>
      </c>
      <c r="L1712" s="51">
        <v>1</v>
      </c>
    </row>
    <row r="1713" spans="1:12">
      <c r="A1713" s="51" t="s">
        <v>47</v>
      </c>
      <c r="B1713" s="51">
        <v>3132206</v>
      </c>
      <c r="C1713" s="51" t="s">
        <v>2358</v>
      </c>
      <c r="D1713" s="51">
        <v>0</v>
      </c>
      <c r="E1713" s="51">
        <v>0</v>
      </c>
      <c r="F1713" s="51">
        <v>284</v>
      </c>
      <c r="G1713" s="61">
        <f>SUM(Tabela1[[#This Row],[Urbano]:[Rural]])</f>
        <v>284</v>
      </c>
      <c r="I1713" s="51" t="s">
        <v>59</v>
      </c>
      <c r="J1713" s="51">
        <v>2611903</v>
      </c>
      <c r="K1713" s="51" t="s">
        <v>2341</v>
      </c>
      <c r="L1713" s="51">
        <v>2</v>
      </c>
    </row>
    <row r="1714" spans="1:12">
      <c r="A1714" s="51" t="s">
        <v>47</v>
      </c>
      <c r="B1714" s="51">
        <v>3132305</v>
      </c>
      <c r="C1714" s="51" t="s">
        <v>1413</v>
      </c>
      <c r="D1714" s="51">
        <v>0</v>
      </c>
      <c r="E1714" s="51">
        <v>0</v>
      </c>
      <c r="F1714" s="51">
        <v>425</v>
      </c>
      <c r="G1714" s="61">
        <f>SUM(Tabela1[[#This Row],[Urbano]:[Rural]])</f>
        <v>425</v>
      </c>
      <c r="I1714" s="51" t="s">
        <v>59</v>
      </c>
      <c r="J1714" s="51">
        <v>2612000</v>
      </c>
      <c r="K1714" s="51" t="s">
        <v>2342</v>
      </c>
      <c r="L1714" s="51">
        <v>1</v>
      </c>
    </row>
    <row r="1715" spans="1:12">
      <c r="A1715" s="51" t="s">
        <v>47</v>
      </c>
      <c r="B1715" s="51">
        <v>3132404</v>
      </c>
      <c r="C1715" s="51" t="s">
        <v>1415</v>
      </c>
      <c r="D1715" s="51">
        <v>0</v>
      </c>
      <c r="E1715" s="51">
        <v>0</v>
      </c>
      <c r="F1715" s="51">
        <v>61</v>
      </c>
      <c r="G1715" s="61">
        <f>SUM(Tabela1[[#This Row],[Urbano]:[Rural]])</f>
        <v>61</v>
      </c>
      <c r="I1715" s="51" t="s">
        <v>59</v>
      </c>
      <c r="J1715" s="51">
        <v>2612455</v>
      </c>
      <c r="K1715" s="51" t="s">
        <v>2345</v>
      </c>
      <c r="L1715" s="51">
        <v>3</v>
      </c>
    </row>
    <row r="1716" spans="1:12">
      <c r="A1716" s="51" t="s">
        <v>47</v>
      </c>
      <c r="B1716" s="51">
        <v>3132503</v>
      </c>
      <c r="C1716" s="51" t="s">
        <v>1417</v>
      </c>
      <c r="D1716" s="51">
        <v>2</v>
      </c>
      <c r="E1716" s="51">
        <v>0</v>
      </c>
      <c r="F1716" s="56">
        <v>1269</v>
      </c>
      <c r="G1716" s="61">
        <f>SUM(Tabela1[[#This Row],[Urbano]:[Rural]])</f>
        <v>1271</v>
      </c>
      <c r="I1716" s="51" t="s">
        <v>59</v>
      </c>
      <c r="J1716" s="51">
        <v>2612471</v>
      </c>
      <c r="K1716" s="51" t="s">
        <v>2347</v>
      </c>
      <c r="L1716" s="51">
        <v>1</v>
      </c>
    </row>
    <row r="1717" spans="1:12">
      <c r="A1717" s="51" t="s">
        <v>47</v>
      </c>
      <c r="B1717" s="51">
        <v>3132602</v>
      </c>
      <c r="C1717" s="51" t="s">
        <v>1419</v>
      </c>
      <c r="D1717" s="51">
        <v>0</v>
      </c>
      <c r="E1717" s="51">
        <v>0</v>
      </c>
      <c r="F1717" s="51">
        <v>34</v>
      </c>
      <c r="G1717" s="61">
        <f>SUM(Tabela1[[#This Row],[Urbano]:[Rural]])</f>
        <v>34</v>
      </c>
      <c r="I1717" s="51" t="s">
        <v>59</v>
      </c>
      <c r="J1717" s="51">
        <v>2612505</v>
      </c>
      <c r="K1717" s="51" t="s">
        <v>2349</v>
      </c>
      <c r="L1717" s="51">
        <v>1</v>
      </c>
    </row>
    <row r="1718" spans="1:12">
      <c r="A1718" s="51" t="s">
        <v>47</v>
      </c>
      <c r="B1718" s="51">
        <v>3132701</v>
      </c>
      <c r="C1718" s="51" t="s">
        <v>1421</v>
      </c>
      <c r="D1718" s="51">
        <v>1</v>
      </c>
      <c r="E1718" s="51">
        <v>1</v>
      </c>
      <c r="F1718" s="51">
        <v>532</v>
      </c>
      <c r="G1718" s="61">
        <f>SUM(Tabela1[[#This Row],[Urbano]:[Rural]])</f>
        <v>534</v>
      </c>
      <c r="I1718" s="51" t="s">
        <v>59</v>
      </c>
      <c r="J1718" s="51">
        <v>2612554</v>
      </c>
      <c r="K1718" s="51" t="s">
        <v>2351</v>
      </c>
      <c r="L1718" s="51">
        <v>2</v>
      </c>
    </row>
    <row r="1719" spans="1:12">
      <c r="A1719" s="51" t="s">
        <v>47</v>
      </c>
      <c r="B1719" s="51">
        <v>3132800</v>
      </c>
      <c r="C1719" s="51" t="s">
        <v>1422</v>
      </c>
      <c r="D1719" s="51">
        <v>0</v>
      </c>
      <c r="E1719" s="51">
        <v>1</v>
      </c>
      <c r="F1719" s="51">
        <v>37</v>
      </c>
      <c r="G1719" s="61">
        <f>SUM(Tabela1[[#This Row],[Urbano]:[Rural]])</f>
        <v>38</v>
      </c>
      <c r="I1719" s="51" t="s">
        <v>59</v>
      </c>
      <c r="J1719" s="51">
        <v>2612604</v>
      </c>
      <c r="K1719" s="51" t="s">
        <v>2352</v>
      </c>
      <c r="L1719" s="51">
        <v>3</v>
      </c>
    </row>
    <row r="1720" spans="1:12">
      <c r="A1720" s="51" t="s">
        <v>47</v>
      </c>
      <c r="B1720" s="51">
        <v>3132909</v>
      </c>
      <c r="C1720" s="51" t="s">
        <v>1424</v>
      </c>
      <c r="D1720" s="51">
        <v>0</v>
      </c>
      <c r="E1720" s="51">
        <v>0</v>
      </c>
      <c r="F1720" s="51">
        <v>194</v>
      </c>
      <c r="G1720" s="61">
        <f>SUM(Tabela1[[#This Row],[Urbano]:[Rural]])</f>
        <v>194</v>
      </c>
      <c r="I1720" s="51" t="s">
        <v>59</v>
      </c>
      <c r="J1720" s="51">
        <v>2612802</v>
      </c>
      <c r="K1720" s="51" t="s">
        <v>589</v>
      </c>
      <c r="L1720" s="51">
        <v>4</v>
      </c>
    </row>
    <row r="1721" spans="1:12">
      <c r="A1721" s="51" t="s">
        <v>47</v>
      </c>
      <c r="B1721" s="51">
        <v>3133006</v>
      </c>
      <c r="C1721" s="51" t="s">
        <v>2367</v>
      </c>
      <c r="D1721" s="51">
        <v>0</v>
      </c>
      <c r="E1721" s="51">
        <v>1</v>
      </c>
      <c r="F1721" s="51">
        <v>165</v>
      </c>
      <c r="G1721" s="61">
        <f>SUM(Tabela1[[#This Row],[Urbano]:[Rural]])</f>
        <v>166</v>
      </c>
      <c r="I1721" s="51" t="s">
        <v>59</v>
      </c>
      <c r="J1721" s="51">
        <v>2612901</v>
      </c>
      <c r="K1721" s="51" t="s">
        <v>2354</v>
      </c>
      <c r="L1721" s="51">
        <v>1</v>
      </c>
    </row>
    <row r="1722" spans="1:12">
      <c r="A1722" s="51" t="s">
        <v>47</v>
      </c>
      <c r="B1722" s="51">
        <v>3133105</v>
      </c>
      <c r="C1722" s="51" t="s">
        <v>2369</v>
      </c>
      <c r="D1722" s="51">
        <v>0</v>
      </c>
      <c r="E1722" s="51">
        <v>0</v>
      </c>
      <c r="F1722" s="51">
        <v>39</v>
      </c>
      <c r="G1722" s="61">
        <f>SUM(Tabela1[[#This Row],[Urbano]:[Rural]])</f>
        <v>39</v>
      </c>
      <c r="I1722" s="51" t="s">
        <v>59</v>
      </c>
      <c r="J1722" s="51">
        <v>2613008</v>
      </c>
      <c r="K1722" s="51" t="s">
        <v>2356</v>
      </c>
      <c r="L1722" s="51">
        <v>3</v>
      </c>
    </row>
    <row r="1723" spans="1:12">
      <c r="A1723" s="51" t="s">
        <v>47</v>
      </c>
      <c r="B1723" s="51">
        <v>3133204</v>
      </c>
      <c r="C1723" s="51" t="s">
        <v>2371</v>
      </c>
      <c r="D1723" s="51">
        <v>0</v>
      </c>
      <c r="E1723" s="51">
        <v>0</v>
      </c>
      <c r="F1723" s="51">
        <v>114</v>
      </c>
      <c r="G1723" s="61">
        <f>SUM(Tabela1[[#This Row],[Urbano]:[Rural]])</f>
        <v>114</v>
      </c>
      <c r="I1723" s="51" t="s">
        <v>59</v>
      </c>
      <c r="J1723" s="51">
        <v>2613107</v>
      </c>
      <c r="K1723" s="51" t="s">
        <v>4046</v>
      </c>
      <c r="L1723" s="51">
        <v>1</v>
      </c>
    </row>
    <row r="1724" spans="1:12">
      <c r="A1724" s="51" t="s">
        <v>47</v>
      </c>
      <c r="B1724" s="51">
        <v>3133303</v>
      </c>
      <c r="C1724" s="51" t="s">
        <v>2373</v>
      </c>
      <c r="D1724" s="51">
        <v>0</v>
      </c>
      <c r="E1724" s="51">
        <v>0</v>
      </c>
      <c r="F1724" s="51">
        <v>318</v>
      </c>
      <c r="G1724" s="61">
        <f>SUM(Tabela1[[#This Row],[Urbano]:[Rural]])</f>
        <v>318</v>
      </c>
      <c r="I1724" s="51" t="s">
        <v>59</v>
      </c>
      <c r="J1724" s="51">
        <v>2613206</v>
      </c>
      <c r="K1724" s="51" t="s">
        <v>2357</v>
      </c>
      <c r="L1724" s="51">
        <v>2</v>
      </c>
    </row>
    <row r="1725" spans="1:12">
      <c r="A1725" s="51" t="s">
        <v>47</v>
      </c>
      <c r="B1725" s="51">
        <v>3133402</v>
      </c>
      <c r="C1725" s="51" t="s">
        <v>2375</v>
      </c>
      <c r="D1725" s="51">
        <v>1</v>
      </c>
      <c r="E1725" s="51">
        <v>0</v>
      </c>
      <c r="F1725" s="51">
        <v>293</v>
      </c>
      <c r="G1725" s="61">
        <f>SUM(Tabela1[[#This Row],[Urbano]:[Rural]])</f>
        <v>294</v>
      </c>
      <c r="I1725" s="51" t="s">
        <v>59</v>
      </c>
      <c r="J1725" s="51">
        <v>2613305</v>
      </c>
      <c r="K1725" s="51" t="s">
        <v>2359</v>
      </c>
      <c r="L1725" s="51">
        <v>1</v>
      </c>
    </row>
    <row r="1726" spans="1:12">
      <c r="A1726" s="51" t="s">
        <v>47</v>
      </c>
      <c r="B1726" s="51">
        <v>3133501</v>
      </c>
      <c r="C1726" s="51" t="s">
        <v>2377</v>
      </c>
      <c r="D1726" s="51">
        <v>1</v>
      </c>
      <c r="E1726" s="51">
        <v>1</v>
      </c>
      <c r="F1726" s="51">
        <v>185</v>
      </c>
      <c r="G1726" s="61">
        <f>SUM(Tabela1[[#This Row],[Urbano]:[Rural]])</f>
        <v>187</v>
      </c>
      <c r="I1726" s="51" t="s">
        <v>59</v>
      </c>
      <c r="J1726" s="51">
        <v>2613404</v>
      </c>
      <c r="K1726" s="51" t="s">
        <v>2360</v>
      </c>
      <c r="L1726" s="51">
        <v>1</v>
      </c>
    </row>
    <row r="1727" spans="1:12">
      <c r="A1727" s="51" t="s">
        <v>47</v>
      </c>
      <c r="B1727" s="51">
        <v>3133600</v>
      </c>
      <c r="C1727" s="51" t="s">
        <v>2379</v>
      </c>
      <c r="D1727" s="51">
        <v>0</v>
      </c>
      <c r="E1727" s="51">
        <v>0</v>
      </c>
      <c r="F1727" s="51">
        <v>42</v>
      </c>
      <c r="G1727" s="61">
        <f>SUM(Tabela1[[#This Row],[Urbano]:[Rural]])</f>
        <v>42</v>
      </c>
      <c r="I1727" s="51" t="s">
        <v>59</v>
      </c>
      <c r="J1727" s="51">
        <v>2613503</v>
      </c>
      <c r="K1727" s="51" t="s">
        <v>2361</v>
      </c>
      <c r="L1727" s="51">
        <v>3</v>
      </c>
    </row>
    <row r="1728" spans="1:12">
      <c r="A1728" s="51" t="s">
        <v>47</v>
      </c>
      <c r="B1728" s="51">
        <v>3133709</v>
      </c>
      <c r="C1728" s="51" t="s">
        <v>2381</v>
      </c>
      <c r="D1728" s="51">
        <v>2</v>
      </c>
      <c r="E1728" s="51">
        <v>1</v>
      </c>
      <c r="F1728" s="51">
        <v>77</v>
      </c>
      <c r="G1728" s="61">
        <f>SUM(Tabela1[[#This Row],[Urbano]:[Rural]])</f>
        <v>80</v>
      </c>
      <c r="I1728" s="51" t="s">
        <v>59</v>
      </c>
      <c r="J1728" s="51">
        <v>2613701</v>
      </c>
      <c r="K1728" s="51" t="s">
        <v>2363</v>
      </c>
      <c r="L1728" s="51">
        <v>5</v>
      </c>
    </row>
    <row r="1729" spans="1:12">
      <c r="A1729" s="51" t="s">
        <v>47</v>
      </c>
      <c r="B1729" s="51">
        <v>3133758</v>
      </c>
      <c r="C1729" s="51" t="s">
        <v>2383</v>
      </c>
      <c r="D1729" s="51">
        <v>0</v>
      </c>
      <c r="E1729" s="51">
        <v>0</v>
      </c>
      <c r="F1729" s="51">
        <v>27</v>
      </c>
      <c r="G1729" s="61">
        <f>SUM(Tabela1[[#This Row],[Urbano]:[Rural]])</f>
        <v>27</v>
      </c>
      <c r="I1729" s="51" t="s">
        <v>59</v>
      </c>
      <c r="J1729" s="51">
        <v>2613800</v>
      </c>
      <c r="K1729" s="51" t="s">
        <v>2364</v>
      </c>
      <c r="L1729" s="51">
        <v>1</v>
      </c>
    </row>
    <row r="1730" spans="1:12">
      <c r="A1730" s="51" t="s">
        <v>47</v>
      </c>
      <c r="B1730" s="51">
        <v>3133808</v>
      </c>
      <c r="C1730" s="51" t="s">
        <v>1425</v>
      </c>
      <c r="D1730" s="51">
        <v>0</v>
      </c>
      <c r="E1730" s="51">
        <v>0</v>
      </c>
      <c r="F1730" s="51">
        <v>172</v>
      </c>
      <c r="G1730" s="61">
        <f>SUM(Tabela1[[#This Row],[Urbano]:[Rural]])</f>
        <v>172</v>
      </c>
      <c r="I1730" s="51" t="s">
        <v>59</v>
      </c>
      <c r="J1730" s="51">
        <v>2613909</v>
      </c>
      <c r="K1730" s="51" t="s">
        <v>2365</v>
      </c>
      <c r="L1730" s="51">
        <v>6</v>
      </c>
    </row>
    <row r="1731" spans="1:12">
      <c r="A1731" s="51" t="s">
        <v>47</v>
      </c>
      <c r="B1731" s="51">
        <v>3133907</v>
      </c>
      <c r="C1731" s="51" t="s">
        <v>2385</v>
      </c>
      <c r="D1731" s="51">
        <v>0</v>
      </c>
      <c r="E1731" s="51">
        <v>0</v>
      </c>
      <c r="F1731" s="51">
        <v>73</v>
      </c>
      <c r="G1731" s="61">
        <f>SUM(Tabela1[[#This Row],[Urbano]:[Rural]])</f>
        <v>73</v>
      </c>
      <c r="I1731" s="51" t="s">
        <v>59</v>
      </c>
      <c r="J1731" s="51">
        <v>2614105</v>
      </c>
      <c r="K1731" s="51" t="s">
        <v>2366</v>
      </c>
      <c r="L1731" s="51">
        <v>5</v>
      </c>
    </row>
    <row r="1732" spans="1:12">
      <c r="A1732" s="51" t="s">
        <v>47</v>
      </c>
      <c r="B1732" s="51">
        <v>3134004</v>
      </c>
      <c r="C1732" s="51" t="s">
        <v>2387</v>
      </c>
      <c r="D1732" s="51">
        <v>2</v>
      </c>
      <c r="E1732" s="51">
        <v>5</v>
      </c>
      <c r="F1732" s="51">
        <v>922</v>
      </c>
      <c r="G1732" s="61">
        <f>SUM(Tabela1[[#This Row],[Urbano]:[Rural]])</f>
        <v>929</v>
      </c>
      <c r="I1732" s="51" t="s">
        <v>59</v>
      </c>
      <c r="J1732" s="51">
        <v>2614204</v>
      </c>
      <c r="K1732" s="51" t="s">
        <v>2368</v>
      </c>
      <c r="L1732" s="51">
        <v>1</v>
      </c>
    </row>
    <row r="1733" spans="1:12">
      <c r="A1733" s="51" t="s">
        <v>47</v>
      </c>
      <c r="B1733" s="51">
        <v>3134103</v>
      </c>
      <c r="C1733" s="51" t="s">
        <v>2389</v>
      </c>
      <c r="D1733" s="51">
        <v>1</v>
      </c>
      <c r="E1733" s="51">
        <v>2</v>
      </c>
      <c r="F1733" s="51">
        <v>924</v>
      </c>
      <c r="G1733" s="61">
        <f>SUM(Tabela1[[#This Row],[Urbano]:[Rural]])</f>
        <v>927</v>
      </c>
      <c r="I1733" s="51" t="s">
        <v>59</v>
      </c>
      <c r="J1733" s="51">
        <v>2614600</v>
      </c>
      <c r="K1733" s="51" t="s">
        <v>2370</v>
      </c>
      <c r="L1733" s="51">
        <v>1</v>
      </c>
    </row>
    <row r="1734" spans="1:12">
      <c r="A1734" s="51" t="s">
        <v>47</v>
      </c>
      <c r="B1734" s="51">
        <v>3134202</v>
      </c>
      <c r="C1734" s="51" t="s">
        <v>1426</v>
      </c>
      <c r="D1734" s="51">
        <v>0</v>
      </c>
      <c r="E1734" s="51">
        <v>1</v>
      </c>
      <c r="F1734" s="51">
        <v>260</v>
      </c>
      <c r="G1734" s="61">
        <f>SUM(Tabela1[[#This Row],[Urbano]:[Rural]])</f>
        <v>261</v>
      </c>
      <c r="I1734" s="51" t="s">
        <v>59</v>
      </c>
      <c r="J1734" s="51">
        <v>2614709</v>
      </c>
      <c r="K1734" s="51" t="s">
        <v>2372</v>
      </c>
      <c r="L1734" s="51">
        <v>1</v>
      </c>
    </row>
    <row r="1735" spans="1:12">
      <c r="A1735" s="51" t="s">
        <v>47</v>
      </c>
      <c r="B1735" s="51">
        <v>3134301</v>
      </c>
      <c r="C1735" s="51" t="s">
        <v>2392</v>
      </c>
      <c r="D1735" s="51">
        <v>0</v>
      </c>
      <c r="E1735" s="51">
        <v>0</v>
      </c>
      <c r="F1735" s="51">
        <v>43</v>
      </c>
      <c r="G1735" s="61">
        <f>SUM(Tabela1[[#This Row],[Urbano]:[Rural]])</f>
        <v>43</v>
      </c>
      <c r="I1735" s="51" t="s">
        <v>59</v>
      </c>
      <c r="J1735" s="51">
        <v>2614808</v>
      </c>
      <c r="K1735" s="51" t="s">
        <v>2374</v>
      </c>
      <c r="L1735" s="51">
        <v>2</v>
      </c>
    </row>
    <row r="1736" spans="1:12">
      <c r="A1736" s="51" t="s">
        <v>47</v>
      </c>
      <c r="B1736" s="51">
        <v>3134400</v>
      </c>
      <c r="C1736" s="51" t="s">
        <v>2394</v>
      </c>
      <c r="D1736" s="51">
        <v>0</v>
      </c>
      <c r="E1736" s="51">
        <v>0</v>
      </c>
      <c r="F1736" s="51">
        <v>85</v>
      </c>
      <c r="G1736" s="61">
        <f>SUM(Tabela1[[#This Row],[Urbano]:[Rural]])</f>
        <v>85</v>
      </c>
      <c r="I1736" s="51" t="s">
        <v>59</v>
      </c>
      <c r="J1736" s="51">
        <v>2614857</v>
      </c>
      <c r="K1736" s="51" t="s">
        <v>2376</v>
      </c>
      <c r="L1736" s="51">
        <v>2</v>
      </c>
    </row>
    <row r="1737" spans="1:12">
      <c r="A1737" s="51" t="s">
        <v>47</v>
      </c>
      <c r="B1737" s="51">
        <v>3134509</v>
      </c>
      <c r="C1737" s="51" t="s">
        <v>2396</v>
      </c>
      <c r="D1737" s="51">
        <v>0</v>
      </c>
      <c r="E1737" s="51">
        <v>0</v>
      </c>
      <c r="F1737" s="51">
        <v>53</v>
      </c>
      <c r="G1737" s="61">
        <f>SUM(Tabela1[[#This Row],[Urbano]:[Rural]])</f>
        <v>53</v>
      </c>
      <c r="I1737" s="51" t="s">
        <v>59</v>
      </c>
      <c r="J1737" s="51">
        <v>2615003</v>
      </c>
      <c r="K1737" s="51" t="s">
        <v>2378</v>
      </c>
      <c r="L1737" s="51">
        <v>1</v>
      </c>
    </row>
    <row r="1738" spans="1:12">
      <c r="A1738" s="51" t="s">
        <v>47</v>
      </c>
      <c r="B1738" s="51">
        <v>3134608</v>
      </c>
      <c r="C1738" s="51" t="s">
        <v>2398</v>
      </c>
      <c r="D1738" s="51">
        <v>1</v>
      </c>
      <c r="E1738" s="51">
        <v>0</v>
      </c>
      <c r="F1738" s="51">
        <v>90</v>
      </c>
      <c r="G1738" s="61">
        <f>SUM(Tabela1[[#This Row],[Urbano]:[Rural]])</f>
        <v>91</v>
      </c>
      <c r="I1738" s="51" t="s">
        <v>59</v>
      </c>
      <c r="J1738" s="51">
        <v>2615102</v>
      </c>
      <c r="K1738" s="51" t="s">
        <v>2380</v>
      </c>
      <c r="L1738" s="51">
        <v>1</v>
      </c>
    </row>
    <row r="1739" spans="1:12">
      <c r="A1739" s="51" t="s">
        <v>47</v>
      </c>
      <c r="B1739" s="51">
        <v>3134707</v>
      </c>
      <c r="C1739" s="51" t="s">
        <v>2400</v>
      </c>
      <c r="D1739" s="51">
        <v>2</v>
      </c>
      <c r="E1739" s="51">
        <v>1</v>
      </c>
      <c r="F1739" s="51">
        <v>434</v>
      </c>
      <c r="G1739" s="61">
        <f>SUM(Tabela1[[#This Row],[Urbano]:[Rural]])</f>
        <v>437</v>
      </c>
      <c r="I1739" s="51" t="s">
        <v>59</v>
      </c>
      <c r="J1739" s="51">
        <v>2615300</v>
      </c>
      <c r="K1739" s="51" t="s">
        <v>2382</v>
      </c>
      <c r="L1739" s="51">
        <v>2</v>
      </c>
    </row>
    <row r="1740" spans="1:12">
      <c r="A1740" s="51" t="s">
        <v>47</v>
      </c>
      <c r="B1740" s="51">
        <v>3134806</v>
      </c>
      <c r="C1740" s="51" t="s">
        <v>1427</v>
      </c>
      <c r="D1740" s="51">
        <v>0</v>
      </c>
      <c r="E1740" s="51">
        <v>0</v>
      </c>
      <c r="F1740" s="51">
        <v>327</v>
      </c>
      <c r="G1740" s="61">
        <f>SUM(Tabela1[[#This Row],[Urbano]:[Rural]])</f>
        <v>327</v>
      </c>
      <c r="I1740" s="51" t="s">
        <v>59</v>
      </c>
      <c r="J1740" s="51">
        <v>2615508</v>
      </c>
      <c r="K1740" s="51" t="s">
        <v>2384</v>
      </c>
      <c r="L1740" s="51">
        <v>1</v>
      </c>
    </row>
    <row r="1741" spans="1:12">
      <c r="A1741" s="51" t="s">
        <v>47</v>
      </c>
      <c r="B1741" s="51">
        <v>3134905</v>
      </c>
      <c r="C1741" s="51" t="s">
        <v>2403</v>
      </c>
      <c r="D1741" s="51">
        <v>0</v>
      </c>
      <c r="E1741" s="51">
        <v>0</v>
      </c>
      <c r="F1741" s="51">
        <v>187</v>
      </c>
      <c r="G1741" s="61">
        <f>SUM(Tabela1[[#This Row],[Urbano]:[Rural]])</f>
        <v>187</v>
      </c>
      <c r="I1741" s="51" t="s">
        <v>59</v>
      </c>
      <c r="J1741" s="51">
        <v>2615607</v>
      </c>
      <c r="K1741" s="51" t="s">
        <v>968</v>
      </c>
      <c r="L1741" s="51">
        <v>5</v>
      </c>
    </row>
    <row r="1742" spans="1:12">
      <c r="A1742" s="51" t="s">
        <v>47</v>
      </c>
      <c r="B1742" s="51">
        <v>3135001</v>
      </c>
      <c r="C1742" s="51" t="s">
        <v>2404</v>
      </c>
      <c r="D1742" s="51">
        <v>1</v>
      </c>
      <c r="E1742" s="51">
        <v>0</v>
      </c>
      <c r="F1742" s="51">
        <v>4</v>
      </c>
      <c r="G1742" s="61">
        <f>SUM(Tabela1[[#This Row],[Urbano]:[Rural]])</f>
        <v>5</v>
      </c>
      <c r="I1742" s="51" t="s">
        <v>59</v>
      </c>
      <c r="J1742" s="51">
        <v>2615706</v>
      </c>
      <c r="K1742" s="51" t="s">
        <v>2386</v>
      </c>
      <c r="L1742" s="51">
        <v>4</v>
      </c>
    </row>
    <row r="1743" spans="1:12">
      <c r="A1743" s="51" t="s">
        <v>47</v>
      </c>
      <c r="B1743" s="51">
        <v>3135050</v>
      </c>
      <c r="C1743" s="51" t="s">
        <v>1428</v>
      </c>
      <c r="D1743" s="51">
        <v>0</v>
      </c>
      <c r="E1743" s="51">
        <v>4</v>
      </c>
      <c r="F1743" s="56">
        <v>2061</v>
      </c>
      <c r="G1743" s="61">
        <f>SUM(Tabela1[[#This Row],[Urbano]:[Rural]])</f>
        <v>2065</v>
      </c>
      <c r="I1743" s="51" t="s">
        <v>59</v>
      </c>
      <c r="J1743" s="51">
        <v>2615805</v>
      </c>
      <c r="K1743" s="51" t="s">
        <v>2388</v>
      </c>
      <c r="L1743" s="51">
        <v>3</v>
      </c>
    </row>
    <row r="1744" spans="1:12">
      <c r="A1744" s="51" t="s">
        <v>47</v>
      </c>
      <c r="B1744" s="51">
        <v>3135076</v>
      </c>
      <c r="C1744" s="51" t="s">
        <v>2407</v>
      </c>
      <c r="D1744" s="51">
        <v>0</v>
      </c>
      <c r="E1744" s="51">
        <v>0</v>
      </c>
      <c r="F1744" s="51">
        <v>247</v>
      </c>
      <c r="G1744" s="61">
        <f>SUM(Tabela1[[#This Row],[Urbano]:[Rural]])</f>
        <v>247</v>
      </c>
      <c r="I1744" s="51" t="s">
        <v>59</v>
      </c>
      <c r="J1744" s="51">
        <v>2616001</v>
      </c>
      <c r="K1744" s="51" t="s">
        <v>2391</v>
      </c>
      <c r="L1744" s="51">
        <v>1</v>
      </c>
    </row>
    <row r="1745" spans="1:12">
      <c r="A1745" s="51" t="s">
        <v>47</v>
      </c>
      <c r="B1745" s="51">
        <v>3135100</v>
      </c>
      <c r="C1745" s="51" t="s">
        <v>1430</v>
      </c>
      <c r="D1745" s="51">
        <v>0</v>
      </c>
      <c r="E1745" s="51">
        <v>4</v>
      </c>
      <c r="F1745" s="56">
        <v>2037</v>
      </c>
      <c r="G1745" s="61">
        <f>SUM(Tabela1[[#This Row],[Urbano]:[Rural]])</f>
        <v>2041</v>
      </c>
      <c r="I1745" s="51" t="s">
        <v>59</v>
      </c>
      <c r="J1745" s="51">
        <v>2616100</v>
      </c>
      <c r="K1745" s="51" t="s">
        <v>2393</v>
      </c>
      <c r="L1745" s="51">
        <v>1</v>
      </c>
    </row>
    <row r="1746" spans="1:12">
      <c r="A1746" s="51" t="s">
        <v>47</v>
      </c>
      <c r="B1746" s="51">
        <v>3135209</v>
      </c>
      <c r="C1746" s="51" t="s">
        <v>1432</v>
      </c>
      <c r="D1746" s="51">
        <v>5</v>
      </c>
      <c r="E1746" s="51">
        <v>6</v>
      </c>
      <c r="F1746" s="56">
        <v>6303</v>
      </c>
      <c r="G1746" s="61">
        <f>SUM(Tabela1[[#This Row],[Urbano]:[Rural]])</f>
        <v>6314</v>
      </c>
      <c r="I1746" s="51" t="s">
        <v>59</v>
      </c>
      <c r="J1746" s="51">
        <v>2616308</v>
      </c>
      <c r="K1746" s="51" t="s">
        <v>2397</v>
      </c>
      <c r="L1746" s="51">
        <v>3</v>
      </c>
    </row>
    <row r="1747" spans="1:12">
      <c r="A1747" s="51" t="s">
        <v>47</v>
      </c>
      <c r="B1747" s="51">
        <v>3135308</v>
      </c>
      <c r="C1747" s="51" t="s">
        <v>1434</v>
      </c>
      <c r="D1747" s="51">
        <v>0</v>
      </c>
      <c r="E1747" s="51">
        <v>0</v>
      </c>
      <c r="F1747" s="51">
        <v>64</v>
      </c>
      <c r="G1747" s="61">
        <f>SUM(Tabela1[[#This Row],[Urbano]:[Rural]])</f>
        <v>64</v>
      </c>
      <c r="I1747" s="51" t="s">
        <v>59</v>
      </c>
      <c r="J1747" s="51">
        <v>2616407</v>
      </c>
      <c r="K1747" s="51" t="s">
        <v>2399</v>
      </c>
      <c r="L1747" s="51">
        <v>3</v>
      </c>
    </row>
    <row r="1748" spans="1:12">
      <c r="A1748" s="51" t="s">
        <v>47</v>
      </c>
      <c r="B1748" s="51">
        <v>3135357</v>
      </c>
      <c r="C1748" s="51" t="s">
        <v>1436</v>
      </c>
      <c r="D1748" s="51">
        <v>1</v>
      </c>
      <c r="E1748" s="51">
        <v>3</v>
      </c>
      <c r="F1748" s="56">
        <v>1384</v>
      </c>
      <c r="G1748" s="61">
        <f>SUM(Tabela1[[#This Row],[Urbano]:[Rural]])</f>
        <v>1388</v>
      </c>
      <c r="I1748" s="51" t="s">
        <v>59</v>
      </c>
      <c r="J1748" s="51">
        <v>2616506</v>
      </c>
      <c r="K1748" s="51" t="s">
        <v>2401</v>
      </c>
      <c r="L1748" s="51">
        <v>1</v>
      </c>
    </row>
    <row r="1749" spans="1:12">
      <c r="A1749" s="51" t="s">
        <v>47</v>
      </c>
      <c r="B1749" s="51">
        <v>3135407</v>
      </c>
      <c r="C1749" s="51" t="s">
        <v>2413</v>
      </c>
      <c r="D1749" s="51">
        <v>0</v>
      </c>
      <c r="E1749" s="51">
        <v>0</v>
      </c>
      <c r="F1749" s="51">
        <v>48</v>
      </c>
      <c r="G1749" s="61">
        <f>SUM(Tabela1[[#This Row],[Urbano]:[Rural]])</f>
        <v>48</v>
      </c>
      <c r="I1749" s="51" t="s">
        <v>61</v>
      </c>
      <c r="J1749" s="51">
        <v>2200202</v>
      </c>
      <c r="K1749" s="51" t="s">
        <v>60</v>
      </c>
      <c r="L1749" s="51">
        <v>6</v>
      </c>
    </row>
    <row r="1750" spans="1:12">
      <c r="A1750" s="51" t="s">
        <v>47</v>
      </c>
      <c r="B1750" s="51">
        <v>3135456</v>
      </c>
      <c r="C1750" s="51" t="s">
        <v>2415</v>
      </c>
      <c r="D1750" s="51">
        <v>0</v>
      </c>
      <c r="E1750" s="51">
        <v>1</v>
      </c>
      <c r="F1750" s="51">
        <v>535</v>
      </c>
      <c r="G1750" s="61">
        <f>SUM(Tabela1[[#This Row],[Urbano]:[Rural]])</f>
        <v>536</v>
      </c>
      <c r="I1750" s="51" t="s">
        <v>61</v>
      </c>
      <c r="J1750" s="51">
        <v>2200251</v>
      </c>
      <c r="K1750" s="51" t="s">
        <v>2405</v>
      </c>
      <c r="L1750" s="51">
        <v>1</v>
      </c>
    </row>
    <row r="1751" spans="1:12">
      <c r="A1751" s="51" t="s">
        <v>47</v>
      </c>
      <c r="B1751" s="51">
        <v>3135506</v>
      </c>
      <c r="C1751" s="51" t="s">
        <v>1437</v>
      </c>
      <c r="D1751" s="51">
        <v>0</v>
      </c>
      <c r="E1751" s="51">
        <v>0</v>
      </c>
      <c r="F1751" s="51">
        <v>334</v>
      </c>
      <c r="G1751" s="61">
        <f>SUM(Tabela1[[#This Row],[Urbano]:[Rural]])</f>
        <v>334</v>
      </c>
      <c r="I1751" s="51" t="s">
        <v>61</v>
      </c>
      <c r="J1751" s="51">
        <v>2200277</v>
      </c>
      <c r="K1751" s="51" t="s">
        <v>2406</v>
      </c>
      <c r="L1751" s="51">
        <v>1</v>
      </c>
    </row>
    <row r="1752" spans="1:12">
      <c r="A1752" s="51" t="s">
        <v>47</v>
      </c>
      <c r="B1752" s="51">
        <v>3135605</v>
      </c>
      <c r="C1752" s="51" t="s">
        <v>2418</v>
      </c>
      <c r="D1752" s="51">
        <v>3</v>
      </c>
      <c r="E1752" s="51">
        <v>1</v>
      </c>
      <c r="F1752" s="51">
        <v>294</v>
      </c>
      <c r="G1752" s="61">
        <f>SUM(Tabela1[[#This Row],[Urbano]:[Rural]])</f>
        <v>298</v>
      </c>
      <c r="I1752" s="51" t="s">
        <v>61</v>
      </c>
      <c r="J1752" s="51">
        <v>2200301</v>
      </c>
      <c r="K1752" s="51" t="s">
        <v>2408</v>
      </c>
      <c r="L1752" s="51">
        <v>5</v>
      </c>
    </row>
    <row r="1753" spans="1:12">
      <c r="A1753" s="51" t="s">
        <v>47</v>
      </c>
      <c r="B1753" s="51">
        <v>3135704</v>
      </c>
      <c r="C1753" s="51" t="s">
        <v>2420</v>
      </c>
      <c r="D1753" s="51">
        <v>0</v>
      </c>
      <c r="E1753" s="51">
        <v>0</v>
      </c>
      <c r="F1753" s="51">
        <v>73</v>
      </c>
      <c r="G1753" s="61">
        <f>SUM(Tabela1[[#This Row],[Urbano]:[Rural]])</f>
        <v>73</v>
      </c>
      <c r="I1753" s="51" t="s">
        <v>61</v>
      </c>
      <c r="J1753" s="51">
        <v>2200400</v>
      </c>
      <c r="K1753" s="51" t="s">
        <v>2409</v>
      </c>
      <c r="L1753" s="51">
        <v>13</v>
      </c>
    </row>
    <row r="1754" spans="1:12">
      <c r="A1754" s="51" t="s">
        <v>47</v>
      </c>
      <c r="B1754" s="51">
        <v>3135803</v>
      </c>
      <c r="C1754" s="51" t="s">
        <v>2422</v>
      </c>
      <c r="D1754" s="51">
        <v>0</v>
      </c>
      <c r="E1754" s="51">
        <v>0</v>
      </c>
      <c r="F1754" s="51">
        <v>804</v>
      </c>
      <c r="G1754" s="61">
        <f>SUM(Tabela1[[#This Row],[Urbano]:[Rural]])</f>
        <v>804</v>
      </c>
      <c r="I1754" s="51" t="s">
        <v>61</v>
      </c>
      <c r="J1754" s="51">
        <v>2200459</v>
      </c>
      <c r="K1754" s="51" t="s">
        <v>2410</v>
      </c>
      <c r="L1754" s="51">
        <v>4</v>
      </c>
    </row>
    <row r="1755" spans="1:12">
      <c r="A1755" s="51" t="s">
        <v>47</v>
      </c>
      <c r="B1755" s="51">
        <v>3135902</v>
      </c>
      <c r="C1755" s="51" t="s">
        <v>2424</v>
      </c>
      <c r="D1755" s="51">
        <v>0</v>
      </c>
      <c r="E1755" s="51">
        <v>0</v>
      </c>
      <c r="F1755" s="51">
        <v>125</v>
      </c>
      <c r="G1755" s="61">
        <f>SUM(Tabela1[[#This Row],[Urbano]:[Rural]])</f>
        <v>125</v>
      </c>
      <c r="I1755" s="51" t="s">
        <v>61</v>
      </c>
      <c r="J1755" s="51">
        <v>2200509</v>
      </c>
      <c r="K1755" s="51" t="s">
        <v>2411</v>
      </c>
      <c r="L1755" s="51">
        <v>2</v>
      </c>
    </row>
    <row r="1756" spans="1:12">
      <c r="A1756" s="51" t="s">
        <v>47</v>
      </c>
      <c r="B1756" s="51">
        <v>3136009</v>
      </c>
      <c r="C1756" s="51" t="s">
        <v>2425</v>
      </c>
      <c r="D1756" s="51">
        <v>0</v>
      </c>
      <c r="E1756" s="51">
        <v>0</v>
      </c>
      <c r="F1756" s="51">
        <v>282</v>
      </c>
      <c r="G1756" s="61">
        <f>SUM(Tabela1[[#This Row],[Urbano]:[Rural]])</f>
        <v>282</v>
      </c>
      <c r="I1756" s="51" t="s">
        <v>61</v>
      </c>
      <c r="J1756" s="51">
        <v>2200608</v>
      </c>
      <c r="K1756" s="51" t="s">
        <v>2412</v>
      </c>
      <c r="L1756" s="51">
        <v>1</v>
      </c>
    </row>
    <row r="1757" spans="1:12">
      <c r="A1757" s="51" t="s">
        <v>47</v>
      </c>
      <c r="B1757" s="51">
        <v>3136108</v>
      </c>
      <c r="C1757" s="51" t="s">
        <v>2427</v>
      </c>
      <c r="D1757" s="51">
        <v>1</v>
      </c>
      <c r="E1757" s="51">
        <v>1</v>
      </c>
      <c r="F1757" s="51">
        <v>120</v>
      </c>
      <c r="G1757" s="61">
        <f>SUM(Tabela1[[#This Row],[Urbano]:[Rural]])</f>
        <v>122</v>
      </c>
      <c r="I1757" s="51" t="s">
        <v>61</v>
      </c>
      <c r="J1757" s="51">
        <v>2200806</v>
      </c>
      <c r="K1757" s="51" t="s">
        <v>2414</v>
      </c>
      <c r="L1757" s="51">
        <v>2</v>
      </c>
    </row>
    <row r="1758" spans="1:12">
      <c r="A1758" s="51" t="s">
        <v>47</v>
      </c>
      <c r="B1758" s="51">
        <v>3136207</v>
      </c>
      <c r="C1758" s="51" t="s">
        <v>1439</v>
      </c>
      <c r="D1758" s="51">
        <v>1</v>
      </c>
      <c r="E1758" s="51">
        <v>0</v>
      </c>
      <c r="F1758" s="51">
        <v>7</v>
      </c>
      <c r="G1758" s="61">
        <f>SUM(Tabela1[[#This Row],[Urbano]:[Rural]])</f>
        <v>8</v>
      </c>
      <c r="I1758" s="51" t="s">
        <v>61</v>
      </c>
      <c r="J1758" s="51">
        <v>2201002</v>
      </c>
      <c r="K1758" s="51" t="s">
        <v>2417</v>
      </c>
      <c r="L1758" s="51">
        <v>4</v>
      </c>
    </row>
    <row r="1759" spans="1:12">
      <c r="A1759" s="51" t="s">
        <v>47</v>
      </c>
      <c r="B1759" s="51">
        <v>3136306</v>
      </c>
      <c r="C1759" s="51" t="s">
        <v>1441</v>
      </c>
      <c r="D1759" s="51">
        <v>0</v>
      </c>
      <c r="E1759" s="51">
        <v>0</v>
      </c>
      <c r="F1759" s="51">
        <v>541</v>
      </c>
      <c r="G1759" s="61">
        <f>SUM(Tabela1[[#This Row],[Urbano]:[Rural]])</f>
        <v>541</v>
      </c>
      <c r="I1759" s="51" t="s">
        <v>61</v>
      </c>
      <c r="J1759" s="51">
        <v>2201051</v>
      </c>
      <c r="K1759" s="51" t="s">
        <v>2419</v>
      </c>
      <c r="L1759" s="51">
        <v>1</v>
      </c>
    </row>
    <row r="1760" spans="1:12">
      <c r="A1760" s="51" t="s">
        <v>47</v>
      </c>
      <c r="B1760" s="51">
        <v>3136405</v>
      </c>
      <c r="C1760" s="51" t="s">
        <v>1442</v>
      </c>
      <c r="D1760" s="51">
        <v>0</v>
      </c>
      <c r="E1760" s="51">
        <v>0</v>
      </c>
      <c r="F1760" s="51">
        <v>115</v>
      </c>
      <c r="G1760" s="61">
        <f>SUM(Tabela1[[#This Row],[Urbano]:[Rural]])</f>
        <v>115</v>
      </c>
      <c r="I1760" s="51" t="s">
        <v>61</v>
      </c>
      <c r="J1760" s="51">
        <v>2201150</v>
      </c>
      <c r="K1760" s="51" t="s">
        <v>4081</v>
      </c>
      <c r="L1760" s="51">
        <v>1</v>
      </c>
    </row>
    <row r="1761" spans="1:12">
      <c r="A1761" s="51" t="s">
        <v>47</v>
      </c>
      <c r="B1761" s="51">
        <v>3136504</v>
      </c>
      <c r="C1761" s="51" t="s">
        <v>1443</v>
      </c>
      <c r="D1761" s="51">
        <v>1</v>
      </c>
      <c r="E1761" s="51">
        <v>0</v>
      </c>
      <c r="F1761" s="51">
        <v>294</v>
      </c>
      <c r="G1761" s="61">
        <f>SUM(Tabela1[[#This Row],[Urbano]:[Rural]])</f>
        <v>295</v>
      </c>
      <c r="I1761" s="51" t="s">
        <v>61</v>
      </c>
      <c r="J1761" s="51">
        <v>2201176</v>
      </c>
      <c r="K1761" s="51" t="s">
        <v>2421</v>
      </c>
      <c r="L1761" s="51">
        <v>1</v>
      </c>
    </row>
    <row r="1762" spans="1:12">
      <c r="A1762" s="51" t="s">
        <v>47</v>
      </c>
      <c r="B1762" s="51">
        <v>3136520</v>
      </c>
      <c r="C1762" s="51" t="s">
        <v>1445</v>
      </c>
      <c r="D1762" s="51">
        <v>0</v>
      </c>
      <c r="E1762" s="51">
        <v>0</v>
      </c>
      <c r="F1762" s="51">
        <v>253</v>
      </c>
      <c r="G1762" s="61">
        <f>SUM(Tabela1[[#This Row],[Urbano]:[Rural]])</f>
        <v>253</v>
      </c>
      <c r="I1762" s="51" t="s">
        <v>61</v>
      </c>
      <c r="J1762" s="51">
        <v>2201200</v>
      </c>
      <c r="K1762" s="51" t="s">
        <v>2423</v>
      </c>
      <c r="L1762" s="51">
        <v>5</v>
      </c>
    </row>
    <row r="1763" spans="1:12">
      <c r="A1763" s="51" t="s">
        <v>47</v>
      </c>
      <c r="B1763" s="51">
        <v>3136579</v>
      </c>
      <c r="C1763" s="51" t="s">
        <v>2434</v>
      </c>
      <c r="D1763" s="51">
        <v>0</v>
      </c>
      <c r="E1763" s="51">
        <v>0</v>
      </c>
      <c r="F1763" s="51">
        <v>464</v>
      </c>
      <c r="G1763" s="61">
        <f>SUM(Tabela1[[#This Row],[Urbano]:[Rural]])</f>
        <v>464</v>
      </c>
      <c r="I1763" s="51" t="s">
        <v>61</v>
      </c>
      <c r="J1763" s="51">
        <v>2201507</v>
      </c>
      <c r="K1763" s="51" t="s">
        <v>69</v>
      </c>
      <c r="L1763" s="51">
        <v>7</v>
      </c>
    </row>
    <row r="1764" spans="1:12">
      <c r="A1764" s="51" t="s">
        <v>47</v>
      </c>
      <c r="B1764" s="51">
        <v>3136553</v>
      </c>
      <c r="C1764" s="51" t="s">
        <v>1446</v>
      </c>
      <c r="D1764" s="51">
        <v>0</v>
      </c>
      <c r="E1764" s="51">
        <v>0</v>
      </c>
      <c r="F1764" s="51">
        <v>162</v>
      </c>
      <c r="G1764" s="61">
        <f>SUM(Tabela1[[#This Row],[Urbano]:[Rural]])</f>
        <v>162</v>
      </c>
      <c r="I1764" s="51" t="s">
        <v>61</v>
      </c>
      <c r="J1764" s="51">
        <v>2201556</v>
      </c>
      <c r="K1764" s="51" t="s">
        <v>2426</v>
      </c>
      <c r="L1764" s="51">
        <v>10</v>
      </c>
    </row>
    <row r="1765" spans="1:12">
      <c r="A1765" s="51" t="s">
        <v>47</v>
      </c>
      <c r="B1765" s="51">
        <v>3136652</v>
      </c>
      <c r="C1765" s="51" t="s">
        <v>2437</v>
      </c>
      <c r="D1765" s="51">
        <v>1</v>
      </c>
      <c r="E1765" s="51">
        <v>0</v>
      </c>
      <c r="F1765" s="51">
        <v>15</v>
      </c>
      <c r="G1765" s="61">
        <f>SUM(Tabela1[[#This Row],[Urbano]:[Rural]])</f>
        <v>16</v>
      </c>
      <c r="I1765" s="51" t="s">
        <v>61</v>
      </c>
      <c r="J1765" s="51">
        <v>2201572</v>
      </c>
      <c r="K1765" s="51" t="s">
        <v>2428</v>
      </c>
      <c r="L1765" s="51">
        <v>1</v>
      </c>
    </row>
    <row r="1766" spans="1:12">
      <c r="A1766" s="51" t="s">
        <v>47</v>
      </c>
      <c r="B1766" s="51">
        <v>3136702</v>
      </c>
      <c r="C1766" s="51" t="s">
        <v>1448</v>
      </c>
      <c r="D1766" s="51">
        <v>0</v>
      </c>
      <c r="E1766" s="51">
        <v>12</v>
      </c>
      <c r="F1766" s="51">
        <v>77</v>
      </c>
      <c r="G1766" s="61">
        <f>SUM(Tabela1[[#This Row],[Urbano]:[Rural]])</f>
        <v>89</v>
      </c>
      <c r="I1766" s="51" t="s">
        <v>61</v>
      </c>
      <c r="J1766" s="51">
        <v>2201606</v>
      </c>
      <c r="K1766" s="51" t="s">
        <v>2429</v>
      </c>
      <c r="L1766" s="51">
        <v>3</v>
      </c>
    </row>
    <row r="1767" spans="1:12">
      <c r="A1767" s="51" t="s">
        <v>47</v>
      </c>
      <c r="B1767" s="51">
        <v>3136801</v>
      </c>
      <c r="C1767" s="51" t="s">
        <v>1450</v>
      </c>
      <c r="D1767" s="51">
        <v>2</v>
      </c>
      <c r="E1767" s="51">
        <v>2</v>
      </c>
      <c r="F1767" s="51">
        <v>289</v>
      </c>
      <c r="G1767" s="61">
        <f>SUM(Tabela1[[#This Row],[Urbano]:[Rural]])</f>
        <v>293</v>
      </c>
      <c r="I1767" s="51" t="s">
        <v>61</v>
      </c>
      <c r="J1767" s="51">
        <v>2201705</v>
      </c>
      <c r="K1767" s="51" t="s">
        <v>2430</v>
      </c>
      <c r="L1767" s="51">
        <v>1</v>
      </c>
    </row>
    <row r="1768" spans="1:12">
      <c r="A1768" s="51" t="s">
        <v>47</v>
      </c>
      <c r="B1768" s="51">
        <v>3136900</v>
      </c>
      <c r="C1768" s="51" t="s">
        <v>2441</v>
      </c>
      <c r="D1768" s="51">
        <v>0</v>
      </c>
      <c r="E1768" s="51">
        <v>0</v>
      </c>
      <c r="F1768" s="51">
        <v>289</v>
      </c>
      <c r="G1768" s="61">
        <f>SUM(Tabela1[[#This Row],[Urbano]:[Rural]])</f>
        <v>289</v>
      </c>
      <c r="I1768" s="51" t="s">
        <v>61</v>
      </c>
      <c r="J1768" s="51">
        <v>2201739</v>
      </c>
      <c r="K1768" s="51" t="s">
        <v>2431</v>
      </c>
      <c r="L1768" s="51">
        <v>14</v>
      </c>
    </row>
    <row r="1769" spans="1:12">
      <c r="A1769" s="51" t="s">
        <v>47</v>
      </c>
      <c r="B1769" s="51">
        <v>3136959</v>
      </c>
      <c r="C1769" s="51" t="s">
        <v>1452</v>
      </c>
      <c r="D1769" s="51">
        <v>1</v>
      </c>
      <c r="E1769" s="51">
        <v>0</v>
      </c>
      <c r="F1769" s="51">
        <v>1036</v>
      </c>
      <c r="G1769" s="61">
        <f>SUM(Tabela1[[#This Row],[Urbano]:[Rural]])</f>
        <v>1037</v>
      </c>
      <c r="I1769" s="51" t="s">
        <v>61</v>
      </c>
      <c r="J1769" s="51">
        <v>2201770</v>
      </c>
      <c r="K1769" s="51" t="s">
        <v>2432</v>
      </c>
      <c r="L1769" s="51">
        <v>3</v>
      </c>
    </row>
    <row r="1770" spans="1:12">
      <c r="A1770" s="51" t="s">
        <v>47</v>
      </c>
      <c r="B1770" s="51">
        <v>3137007</v>
      </c>
      <c r="C1770" s="51" t="s">
        <v>1454</v>
      </c>
      <c r="D1770" s="51">
        <v>0</v>
      </c>
      <c r="E1770" s="51">
        <v>1</v>
      </c>
      <c r="F1770" s="51">
        <v>807</v>
      </c>
      <c r="G1770" s="61">
        <f>SUM(Tabela1[[#This Row],[Urbano]:[Rural]])</f>
        <v>808</v>
      </c>
      <c r="I1770" s="51" t="s">
        <v>61</v>
      </c>
      <c r="J1770" s="51">
        <v>2201945</v>
      </c>
      <c r="K1770" s="51" t="s">
        <v>2433</v>
      </c>
      <c r="L1770" s="51">
        <v>4</v>
      </c>
    </row>
    <row r="1771" spans="1:12">
      <c r="A1771" s="51" t="s">
        <v>47</v>
      </c>
      <c r="B1771" s="51">
        <v>3137106</v>
      </c>
      <c r="C1771" s="51" t="s">
        <v>2445</v>
      </c>
      <c r="D1771" s="51">
        <v>0</v>
      </c>
      <c r="E1771" s="51">
        <v>1</v>
      </c>
      <c r="F1771" s="51">
        <v>239</v>
      </c>
      <c r="G1771" s="61">
        <f>SUM(Tabela1[[#This Row],[Urbano]:[Rural]])</f>
        <v>240</v>
      </c>
      <c r="I1771" s="51" t="s">
        <v>61</v>
      </c>
      <c r="J1771" s="51">
        <v>2202059</v>
      </c>
      <c r="K1771" s="51" t="s">
        <v>2435</v>
      </c>
      <c r="L1771" s="51">
        <v>2</v>
      </c>
    </row>
    <row r="1772" spans="1:12">
      <c r="A1772" s="51" t="s">
        <v>47</v>
      </c>
      <c r="B1772" s="51">
        <v>3137205</v>
      </c>
      <c r="C1772" s="51" t="s">
        <v>1456</v>
      </c>
      <c r="D1772" s="51">
        <v>1</v>
      </c>
      <c r="E1772" s="51">
        <v>0</v>
      </c>
      <c r="F1772" s="51">
        <v>82</v>
      </c>
      <c r="G1772" s="61">
        <f>SUM(Tabela1[[#This Row],[Urbano]:[Rural]])</f>
        <v>83</v>
      </c>
      <c r="I1772" s="51" t="s">
        <v>61</v>
      </c>
      <c r="J1772" s="51">
        <v>2202075</v>
      </c>
      <c r="K1772" s="51" t="s">
        <v>2436</v>
      </c>
      <c r="L1772" s="51">
        <v>3</v>
      </c>
    </row>
    <row r="1773" spans="1:12">
      <c r="A1773" s="51" t="s">
        <v>47</v>
      </c>
      <c r="B1773" s="51">
        <v>3137304</v>
      </c>
      <c r="C1773" s="51" t="s">
        <v>2448</v>
      </c>
      <c r="D1773" s="51">
        <v>0</v>
      </c>
      <c r="E1773" s="51">
        <v>1</v>
      </c>
      <c r="F1773" s="51">
        <v>345</v>
      </c>
      <c r="G1773" s="61">
        <f>SUM(Tabela1[[#This Row],[Urbano]:[Rural]])</f>
        <v>346</v>
      </c>
      <c r="I1773" s="51" t="s">
        <v>61</v>
      </c>
      <c r="J1773" s="51">
        <v>2202091</v>
      </c>
      <c r="K1773" s="51" t="s">
        <v>2438</v>
      </c>
      <c r="L1773" s="51">
        <v>2</v>
      </c>
    </row>
    <row r="1774" spans="1:12">
      <c r="A1774" s="51" t="s">
        <v>47</v>
      </c>
      <c r="B1774" s="51">
        <v>3137403</v>
      </c>
      <c r="C1774" s="51" t="s">
        <v>2450</v>
      </c>
      <c r="D1774" s="51">
        <v>1</v>
      </c>
      <c r="E1774" s="51">
        <v>0</v>
      </c>
      <c r="F1774" s="51">
        <v>217</v>
      </c>
      <c r="G1774" s="61">
        <f>SUM(Tabela1[[#This Row],[Urbano]:[Rural]])</f>
        <v>218</v>
      </c>
      <c r="I1774" s="51" t="s">
        <v>61</v>
      </c>
      <c r="J1774" s="51">
        <v>2202109</v>
      </c>
      <c r="K1774" s="51" t="s">
        <v>2439</v>
      </c>
      <c r="L1774" s="51">
        <v>1</v>
      </c>
    </row>
    <row r="1775" spans="1:12">
      <c r="A1775" s="51" t="s">
        <v>47</v>
      </c>
      <c r="B1775" s="51">
        <v>3137502</v>
      </c>
      <c r="C1775" s="51" t="s">
        <v>2452</v>
      </c>
      <c r="D1775" s="51">
        <v>1</v>
      </c>
      <c r="E1775" s="51">
        <v>0</v>
      </c>
      <c r="F1775" s="51">
        <v>302</v>
      </c>
      <c r="G1775" s="61">
        <f>SUM(Tabela1[[#This Row],[Urbano]:[Rural]])</f>
        <v>303</v>
      </c>
      <c r="I1775" s="51" t="s">
        <v>61</v>
      </c>
      <c r="J1775" s="51">
        <v>2202133</v>
      </c>
      <c r="K1775" s="51" t="s">
        <v>2440</v>
      </c>
      <c r="L1775" s="51">
        <v>1</v>
      </c>
    </row>
    <row r="1776" spans="1:12">
      <c r="A1776" s="51" t="s">
        <v>47</v>
      </c>
      <c r="B1776" s="51">
        <v>3137536</v>
      </c>
      <c r="C1776" s="51" t="s">
        <v>2307</v>
      </c>
      <c r="D1776" s="51">
        <v>1</v>
      </c>
      <c r="E1776" s="51">
        <v>0</v>
      </c>
      <c r="F1776" s="51">
        <v>328</v>
      </c>
      <c r="G1776" s="61">
        <f>SUM(Tabela1[[#This Row],[Urbano]:[Rural]])</f>
        <v>329</v>
      </c>
      <c r="I1776" s="51" t="s">
        <v>61</v>
      </c>
      <c r="J1776" s="51">
        <v>2202174</v>
      </c>
      <c r="K1776" s="51" t="s">
        <v>2442</v>
      </c>
      <c r="L1776" s="51">
        <v>1</v>
      </c>
    </row>
    <row r="1777" spans="1:12">
      <c r="A1777" s="51" t="s">
        <v>47</v>
      </c>
      <c r="B1777" s="51">
        <v>3137601</v>
      </c>
      <c r="C1777" s="51" t="s">
        <v>1336</v>
      </c>
      <c r="D1777" s="51">
        <v>1</v>
      </c>
      <c r="E1777" s="51">
        <v>0</v>
      </c>
      <c r="F1777" s="51">
        <v>10</v>
      </c>
      <c r="G1777" s="61">
        <f>SUM(Tabela1[[#This Row],[Urbano]:[Rural]])</f>
        <v>11</v>
      </c>
      <c r="I1777" s="51" t="s">
        <v>61</v>
      </c>
      <c r="J1777" s="51">
        <v>2202208</v>
      </c>
      <c r="K1777" s="51" t="s">
        <v>2443</v>
      </c>
      <c r="L1777" s="51">
        <v>8</v>
      </c>
    </row>
    <row r="1778" spans="1:12">
      <c r="A1778" s="51" t="s">
        <v>47</v>
      </c>
      <c r="B1778" s="51">
        <v>3137700</v>
      </c>
      <c r="C1778" s="51" t="s">
        <v>1457</v>
      </c>
      <c r="D1778" s="51">
        <v>0</v>
      </c>
      <c r="E1778" s="51">
        <v>2</v>
      </c>
      <c r="F1778" s="51">
        <v>1149</v>
      </c>
      <c r="G1778" s="61">
        <f>SUM(Tabela1[[#This Row],[Urbano]:[Rural]])</f>
        <v>1151</v>
      </c>
      <c r="I1778" s="51" t="s">
        <v>61</v>
      </c>
      <c r="J1778" s="51">
        <v>2202251</v>
      </c>
      <c r="K1778" s="51" t="s">
        <v>2444</v>
      </c>
      <c r="L1778" s="51">
        <v>1</v>
      </c>
    </row>
    <row r="1779" spans="1:12">
      <c r="A1779" s="51" t="s">
        <v>47</v>
      </c>
      <c r="B1779" s="51">
        <v>3137809</v>
      </c>
      <c r="C1779" s="51" t="s">
        <v>2457</v>
      </c>
      <c r="D1779" s="51">
        <v>1</v>
      </c>
      <c r="E1779" s="51">
        <v>0</v>
      </c>
      <c r="F1779" s="51">
        <v>530</v>
      </c>
      <c r="G1779" s="61">
        <f>SUM(Tabela1[[#This Row],[Urbano]:[Rural]])</f>
        <v>531</v>
      </c>
      <c r="I1779" s="51" t="s">
        <v>61</v>
      </c>
      <c r="J1779" s="51">
        <v>2202307</v>
      </c>
      <c r="K1779" s="51" t="s">
        <v>2446</v>
      </c>
      <c r="L1779" s="51">
        <v>3</v>
      </c>
    </row>
    <row r="1780" spans="1:12">
      <c r="A1780" s="51" t="s">
        <v>47</v>
      </c>
      <c r="B1780" s="51">
        <v>3137908</v>
      </c>
      <c r="C1780" s="51" t="s">
        <v>2459</v>
      </c>
      <c r="D1780" s="51">
        <v>0</v>
      </c>
      <c r="E1780" s="51">
        <v>1</v>
      </c>
      <c r="F1780" s="51">
        <v>80</v>
      </c>
      <c r="G1780" s="61">
        <f>SUM(Tabela1[[#This Row],[Urbano]:[Rural]])</f>
        <v>81</v>
      </c>
      <c r="I1780" s="51" t="s">
        <v>61</v>
      </c>
      <c r="J1780" s="51">
        <v>2202406</v>
      </c>
      <c r="K1780" s="51" t="s">
        <v>2447</v>
      </c>
      <c r="L1780" s="51">
        <v>1</v>
      </c>
    </row>
    <row r="1781" spans="1:12">
      <c r="A1781" s="51" t="s">
        <v>47</v>
      </c>
      <c r="B1781" s="51">
        <v>3138005</v>
      </c>
      <c r="C1781" s="51" t="s">
        <v>2461</v>
      </c>
      <c r="D1781" s="51">
        <v>0</v>
      </c>
      <c r="E1781" s="51">
        <v>0</v>
      </c>
      <c r="F1781" s="51">
        <v>99</v>
      </c>
      <c r="G1781" s="61">
        <f>SUM(Tabela1[[#This Row],[Urbano]:[Rural]])</f>
        <v>99</v>
      </c>
      <c r="I1781" s="51" t="s">
        <v>61</v>
      </c>
      <c r="J1781" s="51">
        <v>2202539</v>
      </c>
      <c r="K1781" s="51" t="s">
        <v>2449</v>
      </c>
      <c r="L1781" s="51">
        <v>1</v>
      </c>
    </row>
    <row r="1782" spans="1:12">
      <c r="A1782" s="51" t="s">
        <v>47</v>
      </c>
      <c r="B1782" s="51">
        <v>3138104</v>
      </c>
      <c r="C1782" s="51" t="s">
        <v>2463</v>
      </c>
      <c r="D1782" s="51">
        <v>8</v>
      </c>
      <c r="E1782" s="51">
        <v>5</v>
      </c>
      <c r="F1782" s="51">
        <v>766</v>
      </c>
      <c r="G1782" s="61">
        <f>SUM(Tabela1[[#This Row],[Urbano]:[Rural]])</f>
        <v>779</v>
      </c>
      <c r="I1782" s="51" t="s">
        <v>61</v>
      </c>
      <c r="J1782" s="51">
        <v>2202554</v>
      </c>
      <c r="K1782" s="51" t="s">
        <v>2451</v>
      </c>
      <c r="L1782" s="51">
        <v>4</v>
      </c>
    </row>
    <row r="1783" spans="1:12">
      <c r="A1783" s="51" t="s">
        <v>47</v>
      </c>
      <c r="B1783" s="51">
        <v>3138203</v>
      </c>
      <c r="C1783" s="51" t="s">
        <v>1459</v>
      </c>
      <c r="D1783" s="51">
        <v>0</v>
      </c>
      <c r="E1783" s="51">
        <v>0</v>
      </c>
      <c r="F1783" s="51">
        <v>159</v>
      </c>
      <c r="G1783" s="61">
        <f>SUM(Tabela1[[#This Row],[Urbano]:[Rural]])</f>
        <v>159</v>
      </c>
      <c r="I1783" s="51" t="s">
        <v>61</v>
      </c>
      <c r="J1783" s="51">
        <v>2202604</v>
      </c>
      <c r="K1783" s="51" t="s">
        <v>2453</v>
      </c>
      <c r="L1783" s="51">
        <v>2</v>
      </c>
    </row>
    <row r="1784" spans="1:12">
      <c r="A1784" s="51" t="s">
        <v>47</v>
      </c>
      <c r="B1784" s="51">
        <v>3138302</v>
      </c>
      <c r="C1784" s="51" t="s">
        <v>2466</v>
      </c>
      <c r="D1784" s="51">
        <v>0</v>
      </c>
      <c r="E1784" s="51">
        <v>1</v>
      </c>
      <c r="F1784" s="51">
        <v>19</v>
      </c>
      <c r="G1784" s="61">
        <f>SUM(Tabela1[[#This Row],[Urbano]:[Rural]])</f>
        <v>20</v>
      </c>
      <c r="I1784" s="51" t="s">
        <v>61</v>
      </c>
      <c r="J1784" s="51">
        <v>2202703</v>
      </c>
      <c r="K1784" s="51" t="s">
        <v>4094</v>
      </c>
      <c r="L1784" s="51">
        <v>1</v>
      </c>
    </row>
    <row r="1785" spans="1:12">
      <c r="A1785" s="51" t="s">
        <v>47</v>
      </c>
      <c r="B1785" s="51">
        <v>3138351</v>
      </c>
      <c r="C1785" s="51" t="s">
        <v>2468</v>
      </c>
      <c r="D1785" s="51">
        <v>0</v>
      </c>
      <c r="E1785" s="51">
        <v>0</v>
      </c>
      <c r="F1785" s="51">
        <v>223</v>
      </c>
      <c r="G1785" s="61">
        <f>SUM(Tabela1[[#This Row],[Urbano]:[Rural]])</f>
        <v>223</v>
      </c>
      <c r="I1785" s="51" t="s">
        <v>61</v>
      </c>
      <c r="J1785" s="51">
        <v>2202711</v>
      </c>
      <c r="K1785" s="51" t="s">
        <v>2454</v>
      </c>
      <c r="L1785" s="51">
        <v>1</v>
      </c>
    </row>
    <row r="1786" spans="1:12">
      <c r="A1786" s="51" t="s">
        <v>47</v>
      </c>
      <c r="B1786" s="51">
        <v>3138401</v>
      </c>
      <c r="C1786" s="51" t="s">
        <v>1460</v>
      </c>
      <c r="D1786" s="51">
        <v>0</v>
      </c>
      <c r="E1786" s="51">
        <v>0</v>
      </c>
      <c r="F1786" s="51">
        <v>123</v>
      </c>
      <c r="G1786" s="61">
        <f>SUM(Tabela1[[#This Row],[Urbano]:[Rural]])</f>
        <v>123</v>
      </c>
      <c r="I1786" s="51" t="s">
        <v>61</v>
      </c>
      <c r="J1786" s="51">
        <v>2202737</v>
      </c>
      <c r="K1786" s="51" t="s">
        <v>2455</v>
      </c>
      <c r="L1786" s="51">
        <v>5</v>
      </c>
    </row>
    <row r="1787" spans="1:12">
      <c r="A1787" s="51" t="s">
        <v>47</v>
      </c>
      <c r="B1787" s="51">
        <v>3138500</v>
      </c>
      <c r="C1787" s="51" t="s">
        <v>2471</v>
      </c>
      <c r="D1787" s="51">
        <v>0</v>
      </c>
      <c r="E1787" s="51">
        <v>0</v>
      </c>
      <c r="F1787" s="51">
        <v>51</v>
      </c>
      <c r="G1787" s="61">
        <f>SUM(Tabela1[[#This Row],[Urbano]:[Rural]])</f>
        <v>51</v>
      </c>
      <c r="I1787" s="51" t="s">
        <v>61</v>
      </c>
      <c r="J1787" s="51">
        <v>2202752</v>
      </c>
      <c r="K1787" s="51" t="s">
        <v>2456</v>
      </c>
      <c r="L1787" s="51">
        <v>5</v>
      </c>
    </row>
    <row r="1788" spans="1:12">
      <c r="A1788" s="51" t="s">
        <v>47</v>
      </c>
      <c r="B1788" s="51">
        <v>3138609</v>
      </c>
      <c r="C1788" s="51" t="s">
        <v>1462</v>
      </c>
      <c r="D1788" s="51">
        <v>1</v>
      </c>
      <c r="E1788" s="51">
        <v>3</v>
      </c>
      <c r="F1788" s="51">
        <v>74</v>
      </c>
      <c r="G1788" s="61">
        <f>SUM(Tabela1[[#This Row],[Urbano]:[Rural]])</f>
        <v>78</v>
      </c>
      <c r="I1788" s="51" t="s">
        <v>61</v>
      </c>
      <c r="J1788" s="51">
        <v>2202778</v>
      </c>
      <c r="K1788" s="51" t="s">
        <v>2458</v>
      </c>
      <c r="L1788" s="51">
        <v>6</v>
      </c>
    </row>
    <row r="1789" spans="1:12">
      <c r="A1789" s="51" t="s">
        <v>47</v>
      </c>
      <c r="B1789" s="51">
        <v>3138625</v>
      </c>
      <c r="C1789" s="51" t="s">
        <v>2474</v>
      </c>
      <c r="D1789" s="51">
        <v>0</v>
      </c>
      <c r="E1789" s="51">
        <v>0</v>
      </c>
      <c r="F1789" s="51">
        <v>139</v>
      </c>
      <c r="G1789" s="61">
        <f>SUM(Tabela1[[#This Row],[Urbano]:[Rural]])</f>
        <v>139</v>
      </c>
      <c r="I1789" s="51" t="s">
        <v>61</v>
      </c>
      <c r="J1789" s="51">
        <v>2202802</v>
      </c>
      <c r="K1789" s="51" t="s">
        <v>2460</v>
      </c>
      <c r="L1789" s="51">
        <v>3</v>
      </c>
    </row>
    <row r="1790" spans="1:12">
      <c r="A1790" s="51" t="s">
        <v>47</v>
      </c>
      <c r="B1790" s="51">
        <v>3138658</v>
      </c>
      <c r="C1790" s="51" t="s">
        <v>1464</v>
      </c>
      <c r="D1790" s="51">
        <v>0</v>
      </c>
      <c r="E1790" s="51">
        <v>3</v>
      </c>
      <c r="F1790" s="56">
        <v>1658</v>
      </c>
      <c r="G1790" s="61">
        <f>SUM(Tabela1[[#This Row],[Urbano]:[Rural]])</f>
        <v>1661</v>
      </c>
      <c r="I1790" s="51" t="s">
        <v>61</v>
      </c>
      <c r="J1790" s="51">
        <v>2202901</v>
      </c>
      <c r="K1790" s="51" t="s">
        <v>2462</v>
      </c>
      <c r="L1790" s="51">
        <v>1</v>
      </c>
    </row>
    <row r="1791" spans="1:12">
      <c r="A1791" s="51" t="s">
        <v>47</v>
      </c>
      <c r="B1791" s="51">
        <v>3138674</v>
      </c>
      <c r="C1791" s="51" t="s">
        <v>1466</v>
      </c>
      <c r="D1791" s="51">
        <v>0</v>
      </c>
      <c r="E1791" s="51">
        <v>0</v>
      </c>
      <c r="F1791" s="51">
        <v>537</v>
      </c>
      <c r="G1791" s="61">
        <f>SUM(Tabela1[[#This Row],[Urbano]:[Rural]])</f>
        <v>537</v>
      </c>
      <c r="I1791" s="51" t="s">
        <v>61</v>
      </c>
      <c r="J1791" s="51">
        <v>2203008</v>
      </c>
      <c r="K1791" s="51" t="s">
        <v>2464</v>
      </c>
      <c r="L1791" s="51">
        <v>1</v>
      </c>
    </row>
    <row r="1792" spans="1:12">
      <c r="A1792" s="51" t="s">
        <v>47</v>
      </c>
      <c r="B1792" s="51">
        <v>3138682</v>
      </c>
      <c r="C1792" s="51" t="s">
        <v>2478</v>
      </c>
      <c r="D1792" s="51">
        <v>0</v>
      </c>
      <c r="E1792" s="51">
        <v>0</v>
      </c>
      <c r="F1792" s="51">
        <v>872</v>
      </c>
      <c r="G1792" s="61">
        <f>SUM(Tabela1[[#This Row],[Urbano]:[Rural]])</f>
        <v>872</v>
      </c>
      <c r="I1792" s="51" t="s">
        <v>61</v>
      </c>
      <c r="J1792" s="51">
        <v>2203107</v>
      </c>
      <c r="K1792" s="51" t="s">
        <v>2465</v>
      </c>
      <c r="L1792" s="51">
        <v>1</v>
      </c>
    </row>
    <row r="1793" spans="1:12">
      <c r="A1793" s="51" t="s">
        <v>47</v>
      </c>
      <c r="B1793" s="51">
        <v>3138708</v>
      </c>
      <c r="C1793" s="51" t="s">
        <v>2480</v>
      </c>
      <c r="D1793" s="51">
        <v>0</v>
      </c>
      <c r="E1793" s="51">
        <v>0</v>
      </c>
      <c r="F1793" s="51">
        <v>58</v>
      </c>
      <c r="G1793" s="61">
        <f>SUM(Tabela1[[#This Row],[Urbano]:[Rural]])</f>
        <v>58</v>
      </c>
      <c r="I1793" s="51" t="s">
        <v>61</v>
      </c>
      <c r="J1793" s="51">
        <v>2203206</v>
      </c>
      <c r="K1793" s="51" t="s">
        <v>4097</v>
      </c>
      <c r="L1793" s="51">
        <v>1</v>
      </c>
    </row>
    <row r="1794" spans="1:12">
      <c r="A1794" s="51" t="s">
        <v>47</v>
      </c>
      <c r="B1794" s="51">
        <v>3138807</v>
      </c>
      <c r="C1794" s="51" t="s">
        <v>2482</v>
      </c>
      <c r="D1794" s="51">
        <v>2</v>
      </c>
      <c r="E1794" s="51">
        <v>1</v>
      </c>
      <c r="F1794" s="51">
        <v>129</v>
      </c>
      <c r="G1794" s="61">
        <f>SUM(Tabela1[[#This Row],[Urbano]:[Rural]])</f>
        <v>132</v>
      </c>
      <c r="I1794" s="51" t="s">
        <v>61</v>
      </c>
      <c r="J1794" s="51">
        <v>2203230</v>
      </c>
      <c r="K1794" s="51" t="s">
        <v>2467</v>
      </c>
      <c r="L1794" s="51">
        <v>4</v>
      </c>
    </row>
    <row r="1795" spans="1:12">
      <c r="A1795" s="51" t="s">
        <v>47</v>
      </c>
      <c r="B1795" s="51">
        <v>3138906</v>
      </c>
      <c r="C1795" s="51" t="s">
        <v>2484</v>
      </c>
      <c r="D1795" s="51">
        <v>0</v>
      </c>
      <c r="E1795" s="51">
        <v>0</v>
      </c>
      <c r="F1795" s="51">
        <v>156</v>
      </c>
      <c r="G1795" s="61">
        <f>SUM(Tabela1[[#This Row],[Urbano]:[Rural]])</f>
        <v>156</v>
      </c>
      <c r="I1795" s="51" t="s">
        <v>61</v>
      </c>
      <c r="J1795" s="51">
        <v>2203255</v>
      </c>
      <c r="K1795" s="51" t="s">
        <v>2469</v>
      </c>
      <c r="L1795" s="51">
        <v>1</v>
      </c>
    </row>
    <row r="1796" spans="1:12">
      <c r="A1796" s="51" t="s">
        <v>47</v>
      </c>
      <c r="B1796" s="51">
        <v>3139003</v>
      </c>
      <c r="C1796" s="51" t="s">
        <v>1468</v>
      </c>
      <c r="D1796" s="51">
        <v>0</v>
      </c>
      <c r="E1796" s="51">
        <v>1</v>
      </c>
      <c r="F1796" s="51">
        <v>286</v>
      </c>
      <c r="G1796" s="61">
        <f>SUM(Tabela1[[#This Row],[Urbano]:[Rural]])</f>
        <v>287</v>
      </c>
      <c r="I1796" s="51" t="s">
        <v>61</v>
      </c>
      <c r="J1796" s="51">
        <v>2203271</v>
      </c>
      <c r="K1796" s="51" t="s">
        <v>2470</v>
      </c>
      <c r="L1796" s="51">
        <v>4</v>
      </c>
    </row>
    <row r="1797" spans="1:12">
      <c r="A1797" s="51" t="s">
        <v>47</v>
      </c>
      <c r="B1797" s="51">
        <v>3139102</v>
      </c>
      <c r="C1797" s="51" t="s">
        <v>2487</v>
      </c>
      <c r="D1797" s="51">
        <v>0</v>
      </c>
      <c r="E1797" s="51">
        <v>0</v>
      </c>
      <c r="F1797" s="51">
        <v>55</v>
      </c>
      <c r="G1797" s="61">
        <f>SUM(Tabela1[[#This Row],[Urbano]:[Rural]])</f>
        <v>55</v>
      </c>
      <c r="I1797" s="51" t="s">
        <v>61</v>
      </c>
      <c r="J1797" s="51">
        <v>2203354</v>
      </c>
      <c r="K1797" s="51" t="s">
        <v>2472</v>
      </c>
      <c r="L1797" s="51">
        <v>1</v>
      </c>
    </row>
    <row r="1798" spans="1:12">
      <c r="A1798" s="51" t="s">
        <v>47</v>
      </c>
      <c r="B1798" s="51">
        <v>3139201</v>
      </c>
      <c r="C1798" s="51" t="s">
        <v>1469</v>
      </c>
      <c r="D1798" s="51">
        <v>0</v>
      </c>
      <c r="E1798" s="51">
        <v>0</v>
      </c>
      <c r="F1798" s="51">
        <v>663</v>
      </c>
      <c r="G1798" s="61">
        <f>SUM(Tabela1[[#This Row],[Urbano]:[Rural]])</f>
        <v>663</v>
      </c>
      <c r="I1798" s="51" t="s">
        <v>61</v>
      </c>
      <c r="J1798" s="51">
        <v>2203420</v>
      </c>
      <c r="K1798" s="51" t="s">
        <v>2473</v>
      </c>
      <c r="L1798" s="51">
        <v>1</v>
      </c>
    </row>
    <row r="1799" spans="1:12">
      <c r="A1799" s="51" t="s">
        <v>47</v>
      </c>
      <c r="B1799" s="51">
        <v>3139250</v>
      </c>
      <c r="C1799" s="51" t="s">
        <v>2490</v>
      </c>
      <c r="D1799" s="51">
        <v>0</v>
      </c>
      <c r="E1799" s="51">
        <v>0</v>
      </c>
      <c r="F1799" s="56">
        <v>1340</v>
      </c>
      <c r="G1799" s="61">
        <f>SUM(Tabela1[[#This Row],[Urbano]:[Rural]])</f>
        <v>1340</v>
      </c>
      <c r="I1799" s="51" t="s">
        <v>61</v>
      </c>
      <c r="J1799" s="51">
        <v>2203453</v>
      </c>
      <c r="K1799" s="51" t="s">
        <v>2475</v>
      </c>
      <c r="L1799" s="51">
        <v>1</v>
      </c>
    </row>
    <row r="1800" spans="1:12">
      <c r="A1800" s="51" t="s">
        <v>47</v>
      </c>
      <c r="B1800" s="51">
        <v>3139300</v>
      </c>
      <c r="C1800" s="51" t="s">
        <v>1470</v>
      </c>
      <c r="D1800" s="51">
        <v>0</v>
      </c>
      <c r="E1800" s="51">
        <v>4</v>
      </c>
      <c r="F1800" s="56">
        <v>2762</v>
      </c>
      <c r="G1800" s="61">
        <f>SUM(Tabela1[[#This Row],[Urbano]:[Rural]])</f>
        <v>2766</v>
      </c>
      <c r="I1800" s="51" t="s">
        <v>61</v>
      </c>
      <c r="J1800" s="51">
        <v>2203602</v>
      </c>
      <c r="K1800" s="51" t="s">
        <v>2476</v>
      </c>
      <c r="L1800" s="51">
        <v>3</v>
      </c>
    </row>
    <row r="1801" spans="1:12">
      <c r="A1801" s="51" t="s">
        <v>47</v>
      </c>
      <c r="B1801" s="51">
        <v>3139409</v>
      </c>
      <c r="C1801" s="51" t="s">
        <v>1472</v>
      </c>
      <c r="D1801" s="51">
        <v>0</v>
      </c>
      <c r="E1801" s="51">
        <v>1</v>
      </c>
      <c r="F1801" s="56">
        <v>1553</v>
      </c>
      <c r="G1801" s="61">
        <f>SUM(Tabela1[[#This Row],[Urbano]:[Rural]])</f>
        <v>1554</v>
      </c>
      <c r="I1801" s="51" t="s">
        <v>61</v>
      </c>
      <c r="J1801" s="51">
        <v>2203701</v>
      </c>
      <c r="K1801" s="51" t="s">
        <v>2477</v>
      </c>
      <c r="L1801" s="51">
        <v>1</v>
      </c>
    </row>
    <row r="1802" spans="1:12">
      <c r="A1802" s="51" t="s">
        <v>47</v>
      </c>
      <c r="B1802" s="51">
        <v>3139508</v>
      </c>
      <c r="C1802" s="51" t="s">
        <v>2494</v>
      </c>
      <c r="D1802" s="51">
        <v>0</v>
      </c>
      <c r="E1802" s="51">
        <v>0</v>
      </c>
      <c r="F1802" s="51">
        <v>395</v>
      </c>
      <c r="G1802" s="61">
        <f>SUM(Tabela1[[#This Row],[Urbano]:[Rural]])</f>
        <v>395</v>
      </c>
      <c r="I1802" s="51" t="s">
        <v>61</v>
      </c>
      <c r="J1802" s="51">
        <v>2203750</v>
      </c>
      <c r="K1802" s="51" t="s">
        <v>4101</v>
      </c>
      <c r="L1802" s="51">
        <v>1</v>
      </c>
    </row>
    <row r="1803" spans="1:12">
      <c r="A1803" s="51" t="s">
        <v>47</v>
      </c>
      <c r="B1803" s="51">
        <v>3139607</v>
      </c>
      <c r="C1803" s="51" t="s">
        <v>1474</v>
      </c>
      <c r="D1803" s="51">
        <v>0</v>
      </c>
      <c r="E1803" s="51">
        <v>0</v>
      </c>
      <c r="F1803" s="51">
        <v>321</v>
      </c>
      <c r="G1803" s="61">
        <f>SUM(Tabela1[[#This Row],[Urbano]:[Rural]])</f>
        <v>321</v>
      </c>
      <c r="I1803" s="51" t="s">
        <v>61</v>
      </c>
      <c r="J1803" s="51">
        <v>2203800</v>
      </c>
      <c r="K1803" s="51" t="s">
        <v>2479</v>
      </c>
      <c r="L1803" s="51">
        <v>3</v>
      </c>
    </row>
    <row r="1804" spans="1:12">
      <c r="A1804" s="51" t="s">
        <v>47</v>
      </c>
      <c r="B1804" s="51">
        <v>3139706</v>
      </c>
      <c r="C1804" s="51" t="s">
        <v>1476</v>
      </c>
      <c r="D1804" s="51">
        <v>0</v>
      </c>
      <c r="E1804" s="51">
        <v>0</v>
      </c>
      <c r="F1804" s="51">
        <v>61</v>
      </c>
      <c r="G1804" s="61">
        <f>SUM(Tabela1[[#This Row],[Urbano]:[Rural]])</f>
        <v>61</v>
      </c>
      <c r="I1804" s="51" t="s">
        <v>61</v>
      </c>
      <c r="J1804" s="51">
        <v>2203909</v>
      </c>
      <c r="K1804" s="51" t="s">
        <v>2481</v>
      </c>
      <c r="L1804" s="51">
        <v>9</v>
      </c>
    </row>
    <row r="1805" spans="1:12">
      <c r="A1805" s="51" t="s">
        <v>47</v>
      </c>
      <c r="B1805" s="51">
        <v>3139805</v>
      </c>
      <c r="C1805" s="51" t="s">
        <v>2498</v>
      </c>
      <c r="D1805" s="51">
        <v>0</v>
      </c>
      <c r="E1805" s="51">
        <v>0</v>
      </c>
      <c r="F1805" s="51">
        <v>37</v>
      </c>
      <c r="G1805" s="61">
        <f>SUM(Tabela1[[#This Row],[Urbano]:[Rural]])</f>
        <v>37</v>
      </c>
      <c r="I1805" s="51" t="s">
        <v>61</v>
      </c>
      <c r="J1805" s="51">
        <v>2204204</v>
      </c>
      <c r="K1805" s="51" t="s">
        <v>2483</v>
      </c>
      <c r="L1805" s="51">
        <v>2</v>
      </c>
    </row>
    <row r="1806" spans="1:12">
      <c r="A1806" s="51" t="s">
        <v>47</v>
      </c>
      <c r="B1806" s="51">
        <v>3139904</v>
      </c>
      <c r="C1806" s="51" t="s">
        <v>2500</v>
      </c>
      <c r="D1806" s="51">
        <v>0</v>
      </c>
      <c r="E1806" s="51">
        <v>0</v>
      </c>
      <c r="F1806" s="51">
        <v>67</v>
      </c>
      <c r="G1806" s="61">
        <f>SUM(Tabela1[[#This Row],[Urbano]:[Rural]])</f>
        <v>67</v>
      </c>
      <c r="I1806" s="51" t="s">
        <v>61</v>
      </c>
      <c r="J1806" s="51">
        <v>2204303</v>
      </c>
      <c r="K1806" s="51" t="s">
        <v>2485</v>
      </c>
      <c r="L1806" s="51">
        <v>1</v>
      </c>
    </row>
    <row r="1807" spans="1:12">
      <c r="A1807" s="51" t="s">
        <v>47</v>
      </c>
      <c r="B1807" s="51">
        <v>3140001</v>
      </c>
      <c r="C1807" s="51" t="s">
        <v>1478</v>
      </c>
      <c r="D1807" s="51">
        <v>0</v>
      </c>
      <c r="E1807" s="51">
        <v>1</v>
      </c>
      <c r="F1807" s="51">
        <v>621</v>
      </c>
      <c r="G1807" s="61">
        <f>SUM(Tabela1[[#This Row],[Urbano]:[Rural]])</f>
        <v>622</v>
      </c>
      <c r="I1807" s="51" t="s">
        <v>61</v>
      </c>
      <c r="J1807" s="51">
        <v>2204402</v>
      </c>
      <c r="K1807" s="51" t="s">
        <v>2486</v>
      </c>
      <c r="L1807" s="51">
        <v>2</v>
      </c>
    </row>
    <row r="1808" spans="1:12">
      <c r="A1808" s="51" t="s">
        <v>47</v>
      </c>
      <c r="B1808" s="51">
        <v>3140100</v>
      </c>
      <c r="C1808" s="51" t="s">
        <v>2503</v>
      </c>
      <c r="D1808" s="51">
        <v>0</v>
      </c>
      <c r="E1808" s="51">
        <v>0</v>
      </c>
      <c r="F1808" s="51">
        <v>47</v>
      </c>
      <c r="G1808" s="61">
        <f>SUM(Tabela1[[#This Row],[Urbano]:[Rural]])</f>
        <v>47</v>
      </c>
      <c r="I1808" s="51" t="s">
        <v>61</v>
      </c>
      <c r="J1808" s="51">
        <v>2204501</v>
      </c>
      <c r="K1808" s="51" t="s">
        <v>2488</v>
      </c>
      <c r="L1808" s="51">
        <v>1</v>
      </c>
    </row>
    <row r="1809" spans="1:12">
      <c r="A1809" s="51" t="s">
        <v>47</v>
      </c>
      <c r="B1809" s="51">
        <v>3140159</v>
      </c>
      <c r="C1809" s="51" t="s">
        <v>2505</v>
      </c>
      <c r="D1809" s="51">
        <v>7</v>
      </c>
      <c r="E1809" s="51">
        <v>4</v>
      </c>
      <c r="F1809" s="51">
        <v>51</v>
      </c>
      <c r="G1809" s="61">
        <f>SUM(Tabela1[[#This Row],[Urbano]:[Rural]])</f>
        <v>62</v>
      </c>
      <c r="I1809" s="51" t="s">
        <v>61</v>
      </c>
      <c r="J1809" s="51">
        <v>2204709</v>
      </c>
      <c r="K1809" s="51" t="s">
        <v>2489</v>
      </c>
      <c r="L1809" s="51">
        <v>1</v>
      </c>
    </row>
    <row r="1810" spans="1:12">
      <c r="A1810" s="51" t="s">
        <v>47</v>
      </c>
      <c r="B1810" s="51">
        <v>3140209</v>
      </c>
      <c r="C1810" s="51" t="s">
        <v>2506</v>
      </c>
      <c r="D1810" s="51">
        <v>0</v>
      </c>
      <c r="E1810" s="51">
        <v>0</v>
      </c>
      <c r="F1810" s="51">
        <v>20</v>
      </c>
      <c r="G1810" s="61">
        <f>SUM(Tabela1[[#This Row],[Urbano]:[Rural]])</f>
        <v>20</v>
      </c>
      <c r="I1810" s="51" t="s">
        <v>61</v>
      </c>
      <c r="J1810" s="51">
        <v>2204808</v>
      </c>
      <c r="K1810" s="51" t="s">
        <v>2491</v>
      </c>
      <c r="L1810" s="51">
        <v>1</v>
      </c>
    </row>
    <row r="1811" spans="1:12">
      <c r="A1811" s="51" t="s">
        <v>47</v>
      </c>
      <c r="B1811" s="51">
        <v>3140308</v>
      </c>
      <c r="C1811" s="51" t="s">
        <v>2508</v>
      </c>
      <c r="D1811" s="51">
        <v>0</v>
      </c>
      <c r="E1811" s="51">
        <v>0</v>
      </c>
      <c r="F1811" s="51">
        <v>27</v>
      </c>
      <c r="G1811" s="61">
        <f>SUM(Tabela1[[#This Row],[Urbano]:[Rural]])</f>
        <v>27</v>
      </c>
      <c r="I1811" s="51" t="s">
        <v>61</v>
      </c>
      <c r="J1811" s="51">
        <v>2205003</v>
      </c>
      <c r="K1811" s="51" t="s">
        <v>2492</v>
      </c>
      <c r="L1811" s="51">
        <v>2</v>
      </c>
    </row>
    <row r="1812" spans="1:12">
      <c r="A1812" s="51" t="s">
        <v>47</v>
      </c>
      <c r="B1812" s="51">
        <v>3140407</v>
      </c>
      <c r="C1812" s="51" t="s">
        <v>2510</v>
      </c>
      <c r="D1812" s="51">
        <v>0</v>
      </c>
      <c r="E1812" s="51">
        <v>2</v>
      </c>
      <c r="F1812" s="51">
        <v>88</v>
      </c>
      <c r="G1812" s="61">
        <f>SUM(Tabela1[[#This Row],[Urbano]:[Rural]])</f>
        <v>90</v>
      </c>
      <c r="I1812" s="51" t="s">
        <v>61</v>
      </c>
      <c r="J1812" s="51">
        <v>2205102</v>
      </c>
      <c r="K1812" s="51" t="s">
        <v>2493</v>
      </c>
      <c r="L1812" s="51">
        <v>6</v>
      </c>
    </row>
    <row r="1813" spans="1:12">
      <c r="A1813" s="51" t="s">
        <v>47</v>
      </c>
      <c r="B1813" s="51">
        <v>3140506</v>
      </c>
      <c r="C1813" s="51" t="s">
        <v>1479</v>
      </c>
      <c r="D1813" s="51">
        <v>0</v>
      </c>
      <c r="E1813" s="51">
        <v>0</v>
      </c>
      <c r="F1813" s="51">
        <v>250</v>
      </c>
      <c r="G1813" s="61">
        <f>SUM(Tabela1[[#This Row],[Urbano]:[Rural]])</f>
        <v>250</v>
      </c>
      <c r="I1813" s="51" t="s">
        <v>61</v>
      </c>
      <c r="J1813" s="51">
        <v>2205151</v>
      </c>
      <c r="K1813" s="51" t="s">
        <v>2495</v>
      </c>
      <c r="L1813" s="51">
        <v>4</v>
      </c>
    </row>
    <row r="1814" spans="1:12">
      <c r="A1814" s="51" t="s">
        <v>47</v>
      </c>
      <c r="B1814" s="51">
        <v>3140530</v>
      </c>
      <c r="C1814" s="51" t="s">
        <v>1481</v>
      </c>
      <c r="D1814" s="51">
        <v>0</v>
      </c>
      <c r="E1814" s="51">
        <v>1</v>
      </c>
      <c r="F1814" s="51">
        <v>389</v>
      </c>
      <c r="G1814" s="61">
        <f>SUM(Tabela1[[#This Row],[Urbano]:[Rural]])</f>
        <v>390</v>
      </c>
      <c r="I1814" s="51" t="s">
        <v>61</v>
      </c>
      <c r="J1814" s="51">
        <v>2205201</v>
      </c>
      <c r="K1814" s="51" t="s">
        <v>2496</v>
      </c>
      <c r="L1814" s="51">
        <v>4</v>
      </c>
    </row>
    <row r="1815" spans="1:12">
      <c r="A1815" s="51" t="s">
        <v>47</v>
      </c>
      <c r="B1815" s="51">
        <v>3140555</v>
      </c>
      <c r="C1815" s="51" t="s">
        <v>1483</v>
      </c>
      <c r="D1815" s="51">
        <v>0</v>
      </c>
      <c r="E1815" s="51">
        <v>0</v>
      </c>
      <c r="F1815" s="51">
        <v>449</v>
      </c>
      <c r="G1815" s="61">
        <f>SUM(Tabela1[[#This Row],[Urbano]:[Rural]])</f>
        <v>449</v>
      </c>
      <c r="I1815" s="51" t="s">
        <v>61</v>
      </c>
      <c r="J1815" s="51">
        <v>2205276</v>
      </c>
      <c r="K1815" s="51" t="s">
        <v>2497</v>
      </c>
      <c r="L1815" s="51">
        <v>2</v>
      </c>
    </row>
    <row r="1816" spans="1:12">
      <c r="A1816" s="51" t="s">
        <v>47</v>
      </c>
      <c r="B1816" s="51">
        <v>3140605</v>
      </c>
      <c r="C1816" s="51" t="s">
        <v>2515</v>
      </c>
      <c r="D1816" s="51">
        <v>0</v>
      </c>
      <c r="E1816" s="51">
        <v>0</v>
      </c>
      <c r="F1816" s="51">
        <v>82</v>
      </c>
      <c r="G1816" s="61">
        <f>SUM(Tabela1[[#This Row],[Urbano]:[Rural]])</f>
        <v>82</v>
      </c>
      <c r="I1816" s="51" t="s">
        <v>61</v>
      </c>
      <c r="J1816" s="51">
        <v>2205359</v>
      </c>
      <c r="K1816" s="51" t="s">
        <v>2501</v>
      </c>
      <c r="L1816" s="51">
        <v>2</v>
      </c>
    </row>
    <row r="1817" spans="1:12">
      <c r="A1817" s="51" t="s">
        <v>47</v>
      </c>
      <c r="B1817" s="51">
        <v>3140704</v>
      </c>
      <c r="C1817" s="51" t="s">
        <v>1485</v>
      </c>
      <c r="D1817" s="51">
        <v>0</v>
      </c>
      <c r="E1817" s="51">
        <v>0</v>
      </c>
      <c r="F1817" s="51">
        <v>116</v>
      </c>
      <c r="G1817" s="61">
        <f>SUM(Tabela1[[#This Row],[Urbano]:[Rural]])</f>
        <v>116</v>
      </c>
      <c r="I1817" s="51" t="s">
        <v>61</v>
      </c>
      <c r="J1817" s="51">
        <v>2205409</v>
      </c>
      <c r="K1817" s="51" t="s">
        <v>2502</v>
      </c>
      <c r="L1817" s="51">
        <v>1</v>
      </c>
    </row>
    <row r="1818" spans="1:12">
      <c r="A1818" s="51" t="s">
        <v>47</v>
      </c>
      <c r="B1818" s="51">
        <v>3171501</v>
      </c>
      <c r="C1818" s="51" t="s">
        <v>2518</v>
      </c>
      <c r="D1818" s="51">
        <v>0</v>
      </c>
      <c r="E1818" s="51">
        <v>0</v>
      </c>
      <c r="F1818" s="51">
        <v>28</v>
      </c>
      <c r="G1818" s="61">
        <f>SUM(Tabela1[[#This Row],[Urbano]:[Rural]])</f>
        <v>28</v>
      </c>
      <c r="I1818" s="51" t="s">
        <v>61</v>
      </c>
      <c r="J1818" s="51">
        <v>2205508</v>
      </c>
      <c r="K1818" s="51" t="s">
        <v>2504</v>
      </c>
      <c r="L1818" s="51">
        <v>11</v>
      </c>
    </row>
    <row r="1819" spans="1:12">
      <c r="A1819" s="51" t="s">
        <v>47</v>
      </c>
      <c r="B1819" s="51">
        <v>3140803</v>
      </c>
      <c r="C1819" s="51" t="s">
        <v>2520</v>
      </c>
      <c r="D1819" s="51">
        <v>0</v>
      </c>
      <c r="E1819" s="51">
        <v>0</v>
      </c>
      <c r="F1819" s="51">
        <v>11</v>
      </c>
      <c r="G1819" s="61">
        <f>SUM(Tabela1[[#This Row],[Urbano]:[Rural]])</f>
        <v>11</v>
      </c>
      <c r="I1819" s="51" t="s">
        <v>61</v>
      </c>
      <c r="J1819" s="51">
        <v>2205532</v>
      </c>
      <c r="K1819" s="51" t="s">
        <v>2302</v>
      </c>
      <c r="L1819" s="51">
        <v>1</v>
      </c>
    </row>
    <row r="1820" spans="1:12">
      <c r="A1820" s="51" t="s">
        <v>47</v>
      </c>
      <c r="B1820" s="51">
        <v>3140852</v>
      </c>
      <c r="C1820" s="51" t="s">
        <v>1487</v>
      </c>
      <c r="D1820" s="51">
        <v>0</v>
      </c>
      <c r="E1820" s="51">
        <v>12</v>
      </c>
      <c r="F1820" s="56">
        <v>1435</v>
      </c>
      <c r="G1820" s="61">
        <f>SUM(Tabela1[[#This Row],[Urbano]:[Rural]])</f>
        <v>1447</v>
      </c>
      <c r="I1820" s="51" t="s">
        <v>61</v>
      </c>
      <c r="J1820" s="51">
        <v>2205573</v>
      </c>
      <c r="K1820" s="51" t="s">
        <v>2507</v>
      </c>
      <c r="L1820" s="51">
        <v>1</v>
      </c>
    </row>
    <row r="1821" spans="1:12">
      <c r="A1821" s="51" t="s">
        <v>47</v>
      </c>
      <c r="B1821" s="51">
        <v>3140902</v>
      </c>
      <c r="C1821" s="51" t="s">
        <v>2523</v>
      </c>
      <c r="D1821" s="51">
        <v>0</v>
      </c>
      <c r="E1821" s="51">
        <v>0</v>
      </c>
      <c r="F1821" s="51">
        <v>228</v>
      </c>
      <c r="G1821" s="61">
        <f>SUM(Tabela1[[#This Row],[Urbano]:[Rural]])</f>
        <v>228</v>
      </c>
      <c r="I1821" s="51" t="s">
        <v>61</v>
      </c>
      <c r="J1821" s="51">
        <v>2205565</v>
      </c>
      <c r="K1821" s="51" t="s">
        <v>2509</v>
      </c>
      <c r="L1821" s="51">
        <v>1</v>
      </c>
    </row>
    <row r="1822" spans="1:12">
      <c r="A1822" s="51" t="s">
        <v>47</v>
      </c>
      <c r="B1822" s="51">
        <v>3141009</v>
      </c>
      <c r="C1822" s="51" t="s">
        <v>1488</v>
      </c>
      <c r="D1822" s="51">
        <v>1</v>
      </c>
      <c r="E1822" s="51">
        <v>0</v>
      </c>
      <c r="F1822" s="56">
        <v>1240</v>
      </c>
      <c r="G1822" s="61">
        <f>SUM(Tabela1[[#This Row],[Urbano]:[Rural]])</f>
        <v>1241</v>
      </c>
      <c r="I1822" s="51" t="s">
        <v>61</v>
      </c>
      <c r="J1822" s="51">
        <v>2205599</v>
      </c>
      <c r="K1822" s="51" t="s">
        <v>2511</v>
      </c>
      <c r="L1822" s="51">
        <v>1</v>
      </c>
    </row>
    <row r="1823" spans="1:12">
      <c r="A1823" s="51" t="s">
        <v>47</v>
      </c>
      <c r="B1823" s="51">
        <v>3141108</v>
      </c>
      <c r="C1823" s="51" t="s">
        <v>1489</v>
      </c>
      <c r="D1823" s="51">
        <v>0</v>
      </c>
      <c r="E1823" s="51">
        <v>0</v>
      </c>
      <c r="F1823" s="51">
        <v>10</v>
      </c>
      <c r="G1823" s="61">
        <f>SUM(Tabela1[[#This Row],[Urbano]:[Rural]])</f>
        <v>10</v>
      </c>
      <c r="I1823" s="51" t="s">
        <v>61</v>
      </c>
      <c r="J1823" s="51">
        <v>2205706</v>
      </c>
      <c r="K1823" s="51" t="s">
        <v>4119</v>
      </c>
      <c r="L1823" s="51">
        <v>1</v>
      </c>
    </row>
    <row r="1824" spans="1:12">
      <c r="A1824" s="51" t="s">
        <v>47</v>
      </c>
      <c r="B1824" s="51">
        <v>3141207</v>
      </c>
      <c r="C1824" s="51" t="s">
        <v>2527</v>
      </c>
      <c r="D1824" s="51">
        <v>1</v>
      </c>
      <c r="E1824" s="51">
        <v>0</v>
      </c>
      <c r="F1824" s="51">
        <v>55</v>
      </c>
      <c r="G1824" s="61">
        <f>SUM(Tabela1[[#This Row],[Urbano]:[Rural]])</f>
        <v>56</v>
      </c>
      <c r="I1824" s="51" t="s">
        <v>61</v>
      </c>
      <c r="J1824" s="51">
        <v>2205805</v>
      </c>
      <c r="K1824" s="51" t="s">
        <v>2512</v>
      </c>
      <c r="L1824" s="51">
        <v>3</v>
      </c>
    </row>
    <row r="1825" spans="1:12">
      <c r="A1825" s="51" t="s">
        <v>47</v>
      </c>
      <c r="B1825" s="51">
        <v>3141306</v>
      </c>
      <c r="C1825" s="51" t="s">
        <v>2529</v>
      </c>
      <c r="D1825" s="51">
        <v>0</v>
      </c>
      <c r="E1825" s="51">
        <v>1</v>
      </c>
      <c r="F1825" s="51">
        <v>151</v>
      </c>
      <c r="G1825" s="61">
        <f>SUM(Tabela1[[#This Row],[Urbano]:[Rural]])</f>
        <v>152</v>
      </c>
      <c r="I1825" s="51" t="s">
        <v>61</v>
      </c>
      <c r="J1825" s="51">
        <v>2205854</v>
      </c>
      <c r="K1825" s="51" t="s">
        <v>2513</v>
      </c>
      <c r="L1825" s="51">
        <v>3</v>
      </c>
    </row>
    <row r="1826" spans="1:12">
      <c r="A1826" s="51" t="s">
        <v>47</v>
      </c>
      <c r="B1826" s="51">
        <v>3141405</v>
      </c>
      <c r="C1826" s="51" t="s">
        <v>2531</v>
      </c>
      <c r="D1826" s="51">
        <v>0</v>
      </c>
      <c r="E1826" s="51">
        <v>1</v>
      </c>
      <c r="F1826" s="51">
        <v>895</v>
      </c>
      <c r="G1826" s="61">
        <f>SUM(Tabela1[[#This Row],[Urbano]:[Rural]])</f>
        <v>896</v>
      </c>
      <c r="I1826" s="51" t="s">
        <v>61</v>
      </c>
      <c r="J1826" s="51">
        <v>2205904</v>
      </c>
      <c r="K1826" s="51" t="s">
        <v>2514</v>
      </c>
      <c r="L1826" s="51">
        <v>6</v>
      </c>
    </row>
    <row r="1827" spans="1:12">
      <c r="A1827" s="51" t="s">
        <v>47</v>
      </c>
      <c r="B1827" s="51">
        <v>3141504</v>
      </c>
      <c r="C1827" s="51" t="s">
        <v>2533</v>
      </c>
      <c r="D1827" s="51">
        <v>0</v>
      </c>
      <c r="E1827" s="51">
        <v>1</v>
      </c>
      <c r="F1827" s="51">
        <v>132</v>
      </c>
      <c r="G1827" s="61">
        <f>SUM(Tabela1[[#This Row],[Urbano]:[Rural]])</f>
        <v>133</v>
      </c>
      <c r="I1827" s="51" t="s">
        <v>61</v>
      </c>
      <c r="J1827" s="51">
        <v>2205953</v>
      </c>
      <c r="K1827" s="51" t="s">
        <v>2516</v>
      </c>
      <c r="L1827" s="51">
        <v>1</v>
      </c>
    </row>
    <row r="1828" spans="1:12">
      <c r="A1828" s="51" t="s">
        <v>47</v>
      </c>
      <c r="B1828" s="51">
        <v>3141603</v>
      </c>
      <c r="C1828" s="51" t="s">
        <v>2535</v>
      </c>
      <c r="D1828" s="51">
        <v>0</v>
      </c>
      <c r="E1828" s="51">
        <v>0</v>
      </c>
      <c r="F1828" s="51">
        <v>54</v>
      </c>
      <c r="G1828" s="61">
        <f>SUM(Tabela1[[#This Row],[Urbano]:[Rural]])</f>
        <v>54</v>
      </c>
      <c r="I1828" s="51" t="s">
        <v>61</v>
      </c>
      <c r="J1828" s="51">
        <v>2206050</v>
      </c>
      <c r="K1828" s="51" t="s">
        <v>2517</v>
      </c>
      <c r="L1828" s="51">
        <v>4</v>
      </c>
    </row>
    <row r="1829" spans="1:12">
      <c r="A1829" s="51" t="s">
        <v>47</v>
      </c>
      <c r="B1829" s="51">
        <v>3141702</v>
      </c>
      <c r="C1829" s="51" t="s">
        <v>2537</v>
      </c>
      <c r="D1829" s="51">
        <v>0</v>
      </c>
      <c r="E1829" s="51">
        <v>0</v>
      </c>
      <c r="F1829" s="51">
        <v>74</v>
      </c>
      <c r="G1829" s="61">
        <f>SUM(Tabela1[[#This Row],[Urbano]:[Rural]])</f>
        <v>74</v>
      </c>
      <c r="I1829" s="51" t="s">
        <v>61</v>
      </c>
      <c r="J1829" s="51">
        <v>2206209</v>
      </c>
      <c r="K1829" s="51" t="s">
        <v>2519</v>
      </c>
      <c r="L1829" s="51">
        <v>15</v>
      </c>
    </row>
    <row r="1830" spans="1:12">
      <c r="A1830" s="51" t="s">
        <v>47</v>
      </c>
      <c r="B1830" s="51">
        <v>3141801</v>
      </c>
      <c r="C1830" s="51" t="s">
        <v>1490</v>
      </c>
      <c r="D1830" s="51">
        <v>0</v>
      </c>
      <c r="E1830" s="51">
        <v>3</v>
      </c>
      <c r="F1830" s="56">
        <v>1529</v>
      </c>
      <c r="G1830" s="61">
        <f>SUM(Tabela1[[#This Row],[Urbano]:[Rural]])</f>
        <v>1532</v>
      </c>
      <c r="I1830" s="51" t="s">
        <v>61</v>
      </c>
      <c r="J1830" s="51">
        <v>2206407</v>
      </c>
      <c r="K1830" s="51" t="s">
        <v>2521</v>
      </c>
      <c r="L1830" s="51">
        <v>3</v>
      </c>
    </row>
    <row r="1831" spans="1:12">
      <c r="A1831" s="51" t="s">
        <v>47</v>
      </c>
      <c r="B1831" s="51">
        <v>3141900</v>
      </c>
      <c r="C1831" s="51" t="s">
        <v>2540</v>
      </c>
      <c r="D1831" s="51">
        <v>0</v>
      </c>
      <c r="E1831" s="51">
        <v>0</v>
      </c>
      <c r="F1831" s="51">
        <v>40</v>
      </c>
      <c r="G1831" s="61">
        <f>SUM(Tabela1[[#This Row],[Urbano]:[Rural]])</f>
        <v>40</v>
      </c>
      <c r="I1831" s="51" t="s">
        <v>61</v>
      </c>
      <c r="J1831" s="51">
        <v>2206506</v>
      </c>
      <c r="K1831" s="51" t="s">
        <v>2522</v>
      </c>
      <c r="L1831" s="51">
        <v>3</v>
      </c>
    </row>
    <row r="1832" spans="1:12">
      <c r="A1832" s="51" t="s">
        <v>47</v>
      </c>
      <c r="B1832" s="51">
        <v>3142007</v>
      </c>
      <c r="C1832" s="51" t="s">
        <v>1492</v>
      </c>
      <c r="D1832" s="51">
        <v>0</v>
      </c>
      <c r="E1832" s="51">
        <v>0</v>
      </c>
      <c r="F1832" s="51">
        <v>1080</v>
      </c>
      <c r="G1832" s="61">
        <f>SUM(Tabela1[[#This Row],[Urbano]:[Rural]])</f>
        <v>1080</v>
      </c>
      <c r="I1832" s="51" t="s">
        <v>61</v>
      </c>
      <c r="J1832" s="51">
        <v>2206654</v>
      </c>
      <c r="K1832" s="51" t="s">
        <v>2524</v>
      </c>
      <c r="L1832" s="51">
        <v>1</v>
      </c>
    </row>
    <row r="1833" spans="1:12">
      <c r="A1833" s="51" t="s">
        <v>47</v>
      </c>
      <c r="B1833" s="51">
        <v>3142106</v>
      </c>
      <c r="C1833" s="51" t="s">
        <v>1494</v>
      </c>
      <c r="D1833" s="51">
        <v>0</v>
      </c>
      <c r="E1833" s="51">
        <v>0</v>
      </c>
      <c r="F1833" s="51">
        <v>306</v>
      </c>
      <c r="G1833" s="61">
        <f>SUM(Tabela1[[#This Row],[Urbano]:[Rural]])</f>
        <v>306</v>
      </c>
      <c r="I1833" s="51" t="s">
        <v>61</v>
      </c>
      <c r="J1833" s="51">
        <v>2206696</v>
      </c>
      <c r="K1833" s="51" t="s">
        <v>2525</v>
      </c>
      <c r="L1833" s="51">
        <v>1</v>
      </c>
    </row>
    <row r="1834" spans="1:12">
      <c r="A1834" s="51" t="s">
        <v>47</v>
      </c>
      <c r="B1834" s="51">
        <v>3142205</v>
      </c>
      <c r="C1834" s="51" t="s">
        <v>1496</v>
      </c>
      <c r="D1834" s="51">
        <v>0</v>
      </c>
      <c r="E1834" s="51">
        <v>0</v>
      </c>
      <c r="F1834" s="51">
        <v>110</v>
      </c>
      <c r="G1834" s="61">
        <f>SUM(Tabela1[[#This Row],[Urbano]:[Rural]])</f>
        <v>110</v>
      </c>
      <c r="I1834" s="51" t="s">
        <v>61</v>
      </c>
      <c r="J1834" s="51">
        <v>2206704</v>
      </c>
      <c r="K1834" s="51" t="s">
        <v>2526</v>
      </c>
      <c r="L1834" s="51">
        <v>4</v>
      </c>
    </row>
    <row r="1835" spans="1:12">
      <c r="A1835" s="51" t="s">
        <v>47</v>
      </c>
      <c r="B1835" s="51">
        <v>3142254</v>
      </c>
      <c r="C1835" s="51" t="s">
        <v>1497</v>
      </c>
      <c r="D1835" s="51">
        <v>0</v>
      </c>
      <c r="E1835" s="51">
        <v>0</v>
      </c>
      <c r="F1835" s="51">
        <v>1085</v>
      </c>
      <c r="G1835" s="61">
        <f>SUM(Tabela1[[#This Row],[Urbano]:[Rural]])</f>
        <v>1085</v>
      </c>
      <c r="I1835" s="51" t="s">
        <v>61</v>
      </c>
      <c r="J1835" s="51">
        <v>2206720</v>
      </c>
      <c r="K1835" s="51" t="s">
        <v>2528</v>
      </c>
      <c r="L1835" s="51">
        <v>4</v>
      </c>
    </row>
    <row r="1836" spans="1:12">
      <c r="A1836" s="51" t="s">
        <v>47</v>
      </c>
      <c r="B1836" s="51">
        <v>3142304</v>
      </c>
      <c r="C1836" s="51" t="s">
        <v>1499</v>
      </c>
      <c r="D1836" s="51">
        <v>0</v>
      </c>
      <c r="E1836" s="51">
        <v>1</v>
      </c>
      <c r="F1836" s="51">
        <v>30</v>
      </c>
      <c r="G1836" s="61">
        <f>SUM(Tabela1[[#This Row],[Urbano]:[Rural]])</f>
        <v>31</v>
      </c>
      <c r="I1836" s="51" t="s">
        <v>61</v>
      </c>
      <c r="J1836" s="51">
        <v>2206803</v>
      </c>
      <c r="K1836" s="51" t="s">
        <v>2530</v>
      </c>
      <c r="L1836" s="51">
        <v>1</v>
      </c>
    </row>
    <row r="1837" spans="1:12">
      <c r="A1837" s="51" t="s">
        <v>47</v>
      </c>
      <c r="B1837" s="51">
        <v>3142403</v>
      </c>
      <c r="C1837" s="51" t="s">
        <v>1501</v>
      </c>
      <c r="D1837" s="51">
        <v>0</v>
      </c>
      <c r="E1837" s="51">
        <v>1</v>
      </c>
      <c r="F1837" s="51">
        <v>81</v>
      </c>
      <c r="G1837" s="61">
        <f>SUM(Tabela1[[#This Row],[Urbano]:[Rural]])</f>
        <v>82</v>
      </c>
      <c r="I1837" s="51" t="s">
        <v>61</v>
      </c>
      <c r="J1837" s="51">
        <v>2207009</v>
      </c>
      <c r="K1837" s="51" t="s">
        <v>2534</v>
      </c>
      <c r="L1837" s="51">
        <v>20</v>
      </c>
    </row>
    <row r="1838" spans="1:12">
      <c r="A1838" s="51" t="s">
        <v>47</v>
      </c>
      <c r="B1838" s="51">
        <v>3142502</v>
      </c>
      <c r="C1838" s="51" t="s">
        <v>2548</v>
      </c>
      <c r="D1838" s="51">
        <v>0</v>
      </c>
      <c r="E1838" s="51">
        <v>4</v>
      </c>
      <c r="F1838" s="51">
        <v>40</v>
      </c>
      <c r="G1838" s="61">
        <f>SUM(Tabela1[[#This Row],[Urbano]:[Rural]])</f>
        <v>44</v>
      </c>
      <c r="I1838" s="51" t="s">
        <v>61</v>
      </c>
      <c r="J1838" s="51">
        <v>2207108</v>
      </c>
      <c r="K1838" s="51" t="s">
        <v>2536</v>
      </c>
      <c r="L1838" s="51">
        <v>1</v>
      </c>
    </row>
    <row r="1839" spans="1:12">
      <c r="A1839" s="51" t="s">
        <v>47</v>
      </c>
      <c r="B1839" s="51">
        <v>3142601</v>
      </c>
      <c r="C1839" s="51" t="s">
        <v>2550</v>
      </c>
      <c r="D1839" s="51">
        <v>0</v>
      </c>
      <c r="E1839" s="51">
        <v>0</v>
      </c>
      <c r="F1839" s="51">
        <v>124</v>
      </c>
      <c r="G1839" s="61">
        <f>SUM(Tabela1[[#This Row],[Urbano]:[Rural]])</f>
        <v>124</v>
      </c>
      <c r="I1839" s="51" t="s">
        <v>61</v>
      </c>
      <c r="J1839" s="51">
        <v>2207207</v>
      </c>
      <c r="K1839" s="51" t="s">
        <v>2538</v>
      </c>
      <c r="L1839" s="51">
        <v>3</v>
      </c>
    </row>
    <row r="1840" spans="1:12">
      <c r="A1840" s="51" t="s">
        <v>47</v>
      </c>
      <c r="B1840" s="51">
        <v>3142700</v>
      </c>
      <c r="C1840" s="51" t="s">
        <v>1502</v>
      </c>
      <c r="D1840" s="51">
        <v>0</v>
      </c>
      <c r="E1840" s="51">
        <v>5</v>
      </c>
      <c r="F1840" s="56">
        <v>2886</v>
      </c>
      <c r="G1840" s="61">
        <f>SUM(Tabela1[[#This Row],[Urbano]:[Rural]])</f>
        <v>2891</v>
      </c>
      <c r="I1840" s="51" t="s">
        <v>61</v>
      </c>
      <c r="J1840" s="51">
        <v>2207306</v>
      </c>
      <c r="K1840" s="51" t="s">
        <v>2539</v>
      </c>
      <c r="L1840" s="51">
        <v>1</v>
      </c>
    </row>
    <row r="1841" spans="1:12">
      <c r="A1841" s="51" t="s">
        <v>47</v>
      </c>
      <c r="B1841" s="51">
        <v>3142809</v>
      </c>
      <c r="C1841" s="51" t="s">
        <v>2553</v>
      </c>
      <c r="D1841" s="51">
        <v>0</v>
      </c>
      <c r="E1841" s="51">
        <v>0</v>
      </c>
      <c r="F1841" s="51">
        <v>296</v>
      </c>
      <c r="G1841" s="61">
        <f>SUM(Tabela1[[#This Row],[Urbano]:[Rural]])</f>
        <v>296</v>
      </c>
      <c r="I1841" s="51" t="s">
        <v>61</v>
      </c>
      <c r="J1841" s="51">
        <v>2207405</v>
      </c>
      <c r="K1841" s="51" t="s">
        <v>2541</v>
      </c>
      <c r="L1841" s="51">
        <v>1</v>
      </c>
    </row>
    <row r="1842" spans="1:12">
      <c r="A1842" s="51" t="s">
        <v>47</v>
      </c>
      <c r="B1842" s="51">
        <v>3142908</v>
      </c>
      <c r="C1842" s="51" t="s">
        <v>2555</v>
      </c>
      <c r="D1842" s="51">
        <v>0</v>
      </c>
      <c r="E1842" s="51">
        <v>2</v>
      </c>
      <c r="F1842" s="56">
        <v>2690</v>
      </c>
      <c r="G1842" s="61">
        <f>SUM(Tabela1[[#This Row],[Urbano]:[Rural]])</f>
        <v>2692</v>
      </c>
      <c r="I1842" s="51" t="s">
        <v>61</v>
      </c>
      <c r="J1842" s="51">
        <v>2207504</v>
      </c>
      <c r="K1842" s="51" t="s">
        <v>2542</v>
      </c>
      <c r="L1842" s="51">
        <v>4</v>
      </c>
    </row>
    <row r="1843" spans="1:12">
      <c r="A1843" s="51" t="s">
        <v>47</v>
      </c>
      <c r="B1843" s="51">
        <v>3143005</v>
      </c>
      <c r="C1843" s="51" t="s">
        <v>1504</v>
      </c>
      <c r="D1843" s="51">
        <v>0</v>
      </c>
      <c r="E1843" s="51">
        <v>0</v>
      </c>
      <c r="F1843" s="51">
        <v>278</v>
      </c>
      <c r="G1843" s="61">
        <f>SUM(Tabela1[[#This Row],[Urbano]:[Rural]])</f>
        <v>278</v>
      </c>
      <c r="I1843" s="51" t="s">
        <v>61</v>
      </c>
      <c r="J1843" s="51">
        <v>2207553</v>
      </c>
      <c r="K1843" s="51" t="s">
        <v>2543</v>
      </c>
      <c r="L1843" s="51">
        <v>2</v>
      </c>
    </row>
    <row r="1844" spans="1:12">
      <c r="A1844" s="51" t="s">
        <v>47</v>
      </c>
      <c r="B1844" s="51">
        <v>3143104</v>
      </c>
      <c r="C1844" s="51" t="s">
        <v>1506</v>
      </c>
      <c r="D1844" s="51">
        <v>0</v>
      </c>
      <c r="E1844" s="51">
        <v>0</v>
      </c>
      <c r="F1844" s="51">
        <v>146</v>
      </c>
      <c r="G1844" s="61">
        <f>SUM(Tabela1[[#This Row],[Urbano]:[Rural]])</f>
        <v>146</v>
      </c>
      <c r="I1844" s="51" t="s">
        <v>61</v>
      </c>
      <c r="J1844" s="51">
        <v>2207702</v>
      </c>
      <c r="K1844" s="51" t="s">
        <v>4130</v>
      </c>
      <c r="L1844" s="51">
        <v>1</v>
      </c>
    </row>
    <row r="1845" spans="1:12">
      <c r="A1845" s="51" t="s">
        <v>47</v>
      </c>
      <c r="B1845" s="51">
        <v>3143153</v>
      </c>
      <c r="C1845" s="51" t="s">
        <v>2559</v>
      </c>
      <c r="D1845" s="51">
        <v>1</v>
      </c>
      <c r="E1845" s="51">
        <v>0</v>
      </c>
      <c r="F1845" s="51">
        <v>422</v>
      </c>
      <c r="G1845" s="61">
        <f>SUM(Tabela1[[#This Row],[Urbano]:[Rural]])</f>
        <v>423</v>
      </c>
      <c r="I1845" s="51" t="s">
        <v>61</v>
      </c>
      <c r="J1845" s="51">
        <v>2207777</v>
      </c>
      <c r="K1845" s="51" t="s">
        <v>2544</v>
      </c>
      <c r="L1845" s="51">
        <v>1</v>
      </c>
    </row>
    <row r="1846" spans="1:12">
      <c r="A1846" s="51" t="s">
        <v>47</v>
      </c>
      <c r="B1846" s="51">
        <v>3143203</v>
      </c>
      <c r="C1846" s="51" t="s">
        <v>2561</v>
      </c>
      <c r="D1846" s="51">
        <v>0</v>
      </c>
      <c r="E1846" s="51">
        <v>0</v>
      </c>
      <c r="F1846" s="51">
        <v>337</v>
      </c>
      <c r="G1846" s="61">
        <f>SUM(Tabela1[[#This Row],[Urbano]:[Rural]])</f>
        <v>337</v>
      </c>
      <c r="I1846" s="51" t="s">
        <v>61</v>
      </c>
      <c r="J1846" s="51">
        <v>2207793</v>
      </c>
      <c r="K1846" s="51" t="s">
        <v>2545</v>
      </c>
      <c r="L1846" s="51">
        <v>2</v>
      </c>
    </row>
    <row r="1847" spans="1:12">
      <c r="A1847" s="51" t="s">
        <v>47</v>
      </c>
      <c r="B1847" s="51">
        <v>3143302</v>
      </c>
      <c r="C1847" s="51" t="s">
        <v>1508</v>
      </c>
      <c r="D1847" s="51">
        <v>0</v>
      </c>
      <c r="E1847" s="51">
        <v>1</v>
      </c>
      <c r="F1847" s="56">
        <v>2049</v>
      </c>
      <c r="G1847" s="61">
        <f>SUM(Tabela1[[#This Row],[Urbano]:[Rural]])</f>
        <v>2050</v>
      </c>
      <c r="I1847" s="51" t="s">
        <v>61</v>
      </c>
      <c r="J1847" s="51">
        <v>2207801</v>
      </c>
      <c r="K1847" s="51" t="s">
        <v>2546</v>
      </c>
      <c r="L1847" s="51">
        <v>16</v>
      </c>
    </row>
    <row r="1848" spans="1:12">
      <c r="A1848" s="51" t="s">
        <v>47</v>
      </c>
      <c r="B1848" s="51">
        <v>3143401</v>
      </c>
      <c r="C1848" s="51" t="s">
        <v>2564</v>
      </c>
      <c r="D1848" s="51">
        <v>0</v>
      </c>
      <c r="E1848" s="51">
        <v>0</v>
      </c>
      <c r="F1848" s="51">
        <v>125</v>
      </c>
      <c r="G1848" s="61">
        <f>SUM(Tabela1[[#This Row],[Urbano]:[Rural]])</f>
        <v>125</v>
      </c>
      <c r="I1848" s="51" t="s">
        <v>61</v>
      </c>
      <c r="J1848" s="51">
        <v>2207900</v>
      </c>
      <c r="K1848" s="51" t="s">
        <v>2547</v>
      </c>
      <c r="L1848" s="51">
        <v>5</v>
      </c>
    </row>
    <row r="1849" spans="1:12">
      <c r="A1849" s="51" t="s">
        <v>47</v>
      </c>
      <c r="B1849" s="51">
        <v>3143450</v>
      </c>
      <c r="C1849" s="51" t="s">
        <v>1510</v>
      </c>
      <c r="D1849" s="51">
        <v>0</v>
      </c>
      <c r="E1849" s="51">
        <v>1</v>
      </c>
      <c r="F1849" s="56">
        <v>1135</v>
      </c>
      <c r="G1849" s="61">
        <f>SUM(Tabela1[[#This Row],[Urbano]:[Rural]])</f>
        <v>1136</v>
      </c>
      <c r="I1849" s="51" t="s">
        <v>61</v>
      </c>
      <c r="J1849" s="51">
        <v>2207934</v>
      </c>
      <c r="K1849" s="51" t="s">
        <v>2549</v>
      </c>
      <c r="L1849" s="51">
        <v>5</v>
      </c>
    </row>
    <row r="1850" spans="1:12">
      <c r="A1850" s="51" t="s">
        <v>47</v>
      </c>
      <c r="B1850" s="51">
        <v>3143500</v>
      </c>
      <c r="C1850" s="51" t="s">
        <v>1512</v>
      </c>
      <c r="D1850" s="51">
        <v>0</v>
      </c>
      <c r="E1850" s="51">
        <v>2</v>
      </c>
      <c r="F1850" s="51">
        <v>45</v>
      </c>
      <c r="G1850" s="61">
        <f>SUM(Tabela1[[#This Row],[Urbano]:[Rural]])</f>
        <v>47</v>
      </c>
      <c r="I1850" s="51" t="s">
        <v>61</v>
      </c>
      <c r="J1850" s="51">
        <v>2208007</v>
      </c>
      <c r="K1850" s="51" t="s">
        <v>2551</v>
      </c>
      <c r="L1850" s="51">
        <v>11</v>
      </c>
    </row>
    <row r="1851" spans="1:12">
      <c r="A1851" s="51" t="s">
        <v>47</v>
      </c>
      <c r="B1851" s="51">
        <v>3143609</v>
      </c>
      <c r="C1851" s="51" t="s">
        <v>2568</v>
      </c>
      <c r="D1851" s="51">
        <v>0</v>
      </c>
      <c r="E1851" s="51">
        <v>1</v>
      </c>
      <c r="F1851" s="51">
        <v>42</v>
      </c>
      <c r="G1851" s="61">
        <f>SUM(Tabela1[[#This Row],[Urbano]:[Rural]])</f>
        <v>43</v>
      </c>
      <c r="I1851" s="51" t="s">
        <v>61</v>
      </c>
      <c r="J1851" s="51">
        <v>2208106</v>
      </c>
      <c r="K1851" s="51" t="s">
        <v>2552</v>
      </c>
      <c r="L1851" s="51">
        <v>2</v>
      </c>
    </row>
    <row r="1852" spans="1:12">
      <c r="A1852" s="51" t="s">
        <v>47</v>
      </c>
      <c r="B1852" s="51">
        <v>3143708</v>
      </c>
      <c r="C1852" s="51" t="s">
        <v>2570</v>
      </c>
      <c r="D1852" s="51">
        <v>0</v>
      </c>
      <c r="E1852" s="51">
        <v>0</v>
      </c>
      <c r="F1852" s="51">
        <v>26</v>
      </c>
      <c r="G1852" s="61">
        <f>SUM(Tabela1[[#This Row],[Urbano]:[Rural]])</f>
        <v>26</v>
      </c>
      <c r="I1852" s="51" t="s">
        <v>61</v>
      </c>
      <c r="J1852" s="51">
        <v>2208205</v>
      </c>
      <c r="K1852" s="51" t="s">
        <v>2554</v>
      </c>
      <c r="L1852" s="51">
        <v>1</v>
      </c>
    </row>
    <row r="1853" spans="1:12">
      <c r="A1853" s="51" t="s">
        <v>47</v>
      </c>
      <c r="B1853" s="51">
        <v>3143807</v>
      </c>
      <c r="C1853" s="51" t="s">
        <v>2572</v>
      </c>
      <c r="D1853" s="51">
        <v>0</v>
      </c>
      <c r="E1853" s="51">
        <v>1</v>
      </c>
      <c r="F1853" s="51">
        <v>95</v>
      </c>
      <c r="G1853" s="61">
        <f>SUM(Tabela1[[#This Row],[Urbano]:[Rural]])</f>
        <v>96</v>
      </c>
      <c r="I1853" s="51" t="s">
        <v>61</v>
      </c>
      <c r="J1853" s="51">
        <v>2208304</v>
      </c>
      <c r="K1853" s="51" t="s">
        <v>2556</v>
      </c>
      <c r="L1853" s="51">
        <v>1</v>
      </c>
    </row>
    <row r="1854" spans="1:12">
      <c r="A1854" s="51" t="s">
        <v>47</v>
      </c>
      <c r="B1854" s="51">
        <v>3143906</v>
      </c>
      <c r="C1854" s="51" t="s">
        <v>1514</v>
      </c>
      <c r="D1854" s="51">
        <v>0</v>
      </c>
      <c r="E1854" s="51">
        <v>0</v>
      </c>
      <c r="F1854" s="51">
        <v>357</v>
      </c>
      <c r="G1854" s="61">
        <f>SUM(Tabela1[[#This Row],[Urbano]:[Rural]])</f>
        <v>357</v>
      </c>
      <c r="I1854" s="51" t="s">
        <v>61</v>
      </c>
      <c r="J1854" s="51">
        <v>2208403</v>
      </c>
      <c r="K1854" s="51" t="s">
        <v>2557</v>
      </c>
      <c r="L1854" s="51">
        <v>1</v>
      </c>
    </row>
    <row r="1855" spans="1:12">
      <c r="A1855" s="51" t="s">
        <v>47</v>
      </c>
      <c r="B1855" s="51">
        <v>3144003</v>
      </c>
      <c r="C1855" s="51" t="s">
        <v>2575</v>
      </c>
      <c r="D1855" s="51">
        <v>0</v>
      </c>
      <c r="E1855" s="51">
        <v>0</v>
      </c>
      <c r="F1855" s="56">
        <v>1418</v>
      </c>
      <c r="G1855" s="61">
        <f>SUM(Tabela1[[#This Row],[Urbano]:[Rural]])</f>
        <v>1418</v>
      </c>
      <c r="I1855" s="51" t="s">
        <v>61</v>
      </c>
      <c r="J1855" s="51">
        <v>2208502</v>
      </c>
      <c r="K1855" s="51" t="s">
        <v>2558</v>
      </c>
      <c r="L1855" s="51">
        <v>2</v>
      </c>
    </row>
    <row r="1856" spans="1:12">
      <c r="A1856" s="51" t="s">
        <v>47</v>
      </c>
      <c r="B1856" s="51">
        <v>3144102</v>
      </c>
      <c r="C1856" s="51" t="s">
        <v>1515</v>
      </c>
      <c r="D1856" s="51">
        <v>0</v>
      </c>
      <c r="E1856" s="51">
        <v>0</v>
      </c>
      <c r="F1856" s="51">
        <v>575</v>
      </c>
      <c r="G1856" s="61">
        <f>SUM(Tabela1[[#This Row],[Urbano]:[Rural]])</f>
        <v>575</v>
      </c>
      <c r="I1856" s="51" t="s">
        <v>61</v>
      </c>
      <c r="J1856" s="51">
        <v>2208650</v>
      </c>
      <c r="K1856" s="51" t="s">
        <v>2560</v>
      </c>
      <c r="L1856" s="51">
        <v>6</v>
      </c>
    </row>
    <row r="1857" spans="1:12">
      <c r="A1857" s="51" t="s">
        <v>47</v>
      </c>
      <c r="B1857" s="51">
        <v>3144201</v>
      </c>
      <c r="C1857" s="51" t="s">
        <v>1516</v>
      </c>
      <c r="D1857" s="51">
        <v>0</v>
      </c>
      <c r="E1857" s="51">
        <v>0</v>
      </c>
      <c r="F1857" s="51">
        <v>108</v>
      </c>
      <c r="G1857" s="61">
        <f>SUM(Tabela1[[#This Row],[Urbano]:[Rural]])</f>
        <v>108</v>
      </c>
      <c r="I1857" s="51" t="s">
        <v>61</v>
      </c>
      <c r="J1857" s="51">
        <v>2208700</v>
      </c>
      <c r="K1857" s="51" t="s">
        <v>2562</v>
      </c>
      <c r="L1857" s="51">
        <v>5</v>
      </c>
    </row>
    <row r="1858" spans="1:12">
      <c r="A1858" s="51" t="s">
        <v>47</v>
      </c>
      <c r="B1858" s="51">
        <v>3144300</v>
      </c>
      <c r="C1858" s="51" t="s">
        <v>2579</v>
      </c>
      <c r="D1858" s="51">
        <v>1</v>
      </c>
      <c r="E1858" s="51">
        <v>3</v>
      </c>
      <c r="F1858" s="51">
        <v>161</v>
      </c>
      <c r="G1858" s="61">
        <f>SUM(Tabela1[[#This Row],[Urbano]:[Rural]])</f>
        <v>165</v>
      </c>
      <c r="I1858" s="51" t="s">
        <v>61</v>
      </c>
      <c r="J1858" s="51">
        <v>2208858</v>
      </c>
      <c r="K1858" s="51" t="s">
        <v>2563</v>
      </c>
      <c r="L1858" s="51">
        <v>1</v>
      </c>
    </row>
    <row r="1859" spans="1:12">
      <c r="A1859" s="51" t="s">
        <v>47</v>
      </c>
      <c r="B1859" s="51">
        <v>3144359</v>
      </c>
      <c r="C1859" s="51" t="s">
        <v>2581</v>
      </c>
      <c r="D1859" s="51">
        <v>1</v>
      </c>
      <c r="E1859" s="51">
        <v>1</v>
      </c>
      <c r="F1859" s="51">
        <v>126</v>
      </c>
      <c r="G1859" s="61">
        <f>SUM(Tabela1[[#This Row],[Urbano]:[Rural]])</f>
        <v>128</v>
      </c>
      <c r="I1859" s="51" t="s">
        <v>61</v>
      </c>
      <c r="J1859" s="51">
        <v>2208874</v>
      </c>
      <c r="K1859" s="51" t="s">
        <v>2565</v>
      </c>
      <c r="L1859" s="51">
        <v>2</v>
      </c>
    </row>
    <row r="1860" spans="1:12">
      <c r="A1860" s="51" t="s">
        <v>47</v>
      </c>
      <c r="B1860" s="51">
        <v>3144375</v>
      </c>
      <c r="C1860" s="51" t="s">
        <v>2583</v>
      </c>
      <c r="D1860" s="51">
        <v>1</v>
      </c>
      <c r="E1860" s="51">
        <v>0</v>
      </c>
      <c r="F1860" s="51">
        <v>172</v>
      </c>
      <c r="G1860" s="61">
        <f>SUM(Tabela1[[#This Row],[Urbano]:[Rural]])</f>
        <v>173</v>
      </c>
      <c r="I1860" s="51" t="s">
        <v>61</v>
      </c>
      <c r="J1860" s="51">
        <v>2209104</v>
      </c>
      <c r="K1860" s="51" t="s">
        <v>2566</v>
      </c>
      <c r="L1860" s="51">
        <v>2</v>
      </c>
    </row>
    <row r="1861" spans="1:12">
      <c r="A1861" s="51" t="s">
        <v>47</v>
      </c>
      <c r="B1861" s="51">
        <v>3144409</v>
      </c>
      <c r="C1861" s="51" t="s">
        <v>1517</v>
      </c>
      <c r="D1861" s="51">
        <v>0</v>
      </c>
      <c r="E1861" s="51">
        <v>0</v>
      </c>
      <c r="F1861" s="51">
        <v>310</v>
      </c>
      <c r="G1861" s="61">
        <f>SUM(Tabela1[[#This Row],[Urbano]:[Rural]])</f>
        <v>310</v>
      </c>
      <c r="I1861" s="51" t="s">
        <v>61</v>
      </c>
      <c r="J1861" s="51">
        <v>2209302</v>
      </c>
      <c r="K1861" s="51" t="s">
        <v>2567</v>
      </c>
      <c r="L1861" s="51">
        <v>3</v>
      </c>
    </row>
    <row r="1862" spans="1:12">
      <c r="A1862" s="51" t="s">
        <v>47</v>
      </c>
      <c r="B1862" s="51">
        <v>3144508</v>
      </c>
      <c r="C1862" s="51" t="s">
        <v>2586</v>
      </c>
      <c r="D1862" s="51">
        <v>0</v>
      </c>
      <c r="E1862" s="51">
        <v>0</v>
      </c>
      <c r="F1862" s="51">
        <v>56</v>
      </c>
      <c r="G1862" s="61">
        <f>SUM(Tabela1[[#This Row],[Urbano]:[Rural]])</f>
        <v>56</v>
      </c>
      <c r="I1862" s="51" t="s">
        <v>61</v>
      </c>
      <c r="J1862" s="51">
        <v>2209377</v>
      </c>
      <c r="K1862" s="51" t="s">
        <v>2569</v>
      </c>
      <c r="L1862" s="51">
        <v>14</v>
      </c>
    </row>
    <row r="1863" spans="1:12">
      <c r="A1863" s="51" t="s">
        <v>47</v>
      </c>
      <c r="B1863" s="51">
        <v>3144607</v>
      </c>
      <c r="C1863" s="51" t="s">
        <v>2588</v>
      </c>
      <c r="D1863" s="51">
        <v>0</v>
      </c>
      <c r="E1863" s="51">
        <v>1</v>
      </c>
      <c r="F1863" s="51">
        <v>442</v>
      </c>
      <c r="G1863" s="61">
        <f>SUM(Tabela1[[#This Row],[Urbano]:[Rural]])</f>
        <v>443</v>
      </c>
      <c r="I1863" s="51" t="s">
        <v>61</v>
      </c>
      <c r="J1863" s="51">
        <v>2209500</v>
      </c>
      <c r="K1863" s="51" t="s">
        <v>2571</v>
      </c>
      <c r="L1863" s="51">
        <v>2</v>
      </c>
    </row>
    <row r="1864" spans="1:12">
      <c r="A1864" s="51" t="s">
        <v>47</v>
      </c>
      <c r="B1864" s="51">
        <v>3144656</v>
      </c>
      <c r="C1864" s="51" t="s">
        <v>2590</v>
      </c>
      <c r="D1864" s="51">
        <v>0</v>
      </c>
      <c r="E1864" s="51">
        <v>2</v>
      </c>
      <c r="F1864" s="51">
        <v>812</v>
      </c>
      <c r="G1864" s="61">
        <f>SUM(Tabela1[[#This Row],[Urbano]:[Rural]])</f>
        <v>814</v>
      </c>
      <c r="I1864" s="51" t="s">
        <v>61</v>
      </c>
      <c r="J1864" s="51">
        <v>2209559</v>
      </c>
      <c r="K1864" s="51" t="s">
        <v>2573</v>
      </c>
      <c r="L1864" s="51">
        <v>1</v>
      </c>
    </row>
    <row r="1865" spans="1:12">
      <c r="A1865" s="51" t="s">
        <v>47</v>
      </c>
      <c r="B1865" s="51">
        <v>3144672</v>
      </c>
      <c r="C1865" s="51" t="s">
        <v>2592</v>
      </c>
      <c r="D1865" s="51">
        <v>0</v>
      </c>
      <c r="E1865" s="51">
        <v>0</v>
      </c>
      <c r="F1865" s="51">
        <v>172</v>
      </c>
      <c r="G1865" s="61">
        <f>SUM(Tabela1[[#This Row],[Urbano]:[Rural]])</f>
        <v>172</v>
      </c>
      <c r="I1865" s="51" t="s">
        <v>61</v>
      </c>
      <c r="J1865" s="51">
        <v>2209658</v>
      </c>
      <c r="K1865" s="51" t="s">
        <v>2574</v>
      </c>
      <c r="L1865" s="51">
        <v>10</v>
      </c>
    </row>
    <row r="1866" spans="1:12">
      <c r="A1866" s="51" t="s">
        <v>47</v>
      </c>
      <c r="B1866" s="51">
        <v>3144706</v>
      </c>
      <c r="C1866" s="51" t="s">
        <v>1518</v>
      </c>
      <c r="D1866" s="51">
        <v>0</v>
      </c>
      <c r="E1866" s="51">
        <v>1</v>
      </c>
      <c r="F1866" s="51">
        <v>21</v>
      </c>
      <c r="G1866" s="61">
        <f>SUM(Tabela1[[#This Row],[Urbano]:[Rural]])</f>
        <v>22</v>
      </c>
      <c r="I1866" s="51" t="s">
        <v>61</v>
      </c>
      <c r="J1866" s="51">
        <v>2209708</v>
      </c>
      <c r="K1866" s="51" t="s">
        <v>2576</v>
      </c>
      <c r="L1866" s="51">
        <v>2</v>
      </c>
    </row>
    <row r="1867" spans="1:12">
      <c r="A1867" s="51" t="s">
        <v>47</v>
      </c>
      <c r="B1867" s="51">
        <v>3144805</v>
      </c>
      <c r="C1867" s="51" t="s">
        <v>2595</v>
      </c>
      <c r="D1867" s="51">
        <v>1</v>
      </c>
      <c r="E1867" s="51">
        <v>3</v>
      </c>
      <c r="F1867" s="51">
        <v>3</v>
      </c>
      <c r="G1867" s="61">
        <f>SUM(Tabela1[[#This Row],[Urbano]:[Rural]])</f>
        <v>7</v>
      </c>
      <c r="I1867" s="51" t="s">
        <v>61</v>
      </c>
      <c r="J1867" s="51">
        <v>2209955</v>
      </c>
      <c r="K1867" s="51" t="s">
        <v>2577</v>
      </c>
      <c r="L1867" s="51">
        <v>4</v>
      </c>
    </row>
    <row r="1868" spans="1:12">
      <c r="A1868" s="51" t="s">
        <v>47</v>
      </c>
      <c r="B1868" s="51">
        <v>3144904</v>
      </c>
      <c r="C1868" s="51" t="s">
        <v>1520</v>
      </c>
      <c r="D1868" s="51">
        <v>0</v>
      </c>
      <c r="E1868" s="51">
        <v>5</v>
      </c>
      <c r="F1868" s="51">
        <v>104</v>
      </c>
      <c r="G1868" s="61">
        <f>SUM(Tabela1[[#This Row],[Urbano]:[Rural]])</f>
        <v>109</v>
      </c>
      <c r="I1868" s="51" t="s">
        <v>61</v>
      </c>
      <c r="J1868" s="51">
        <v>2209971</v>
      </c>
      <c r="K1868" s="51" t="s">
        <v>2578</v>
      </c>
      <c r="L1868" s="51">
        <v>3</v>
      </c>
    </row>
    <row r="1869" spans="1:12">
      <c r="A1869" s="51" t="s">
        <v>47</v>
      </c>
      <c r="B1869" s="51">
        <v>3145000</v>
      </c>
      <c r="C1869" s="51" t="s">
        <v>2598</v>
      </c>
      <c r="D1869" s="51">
        <v>0</v>
      </c>
      <c r="E1869" s="51">
        <v>0</v>
      </c>
      <c r="F1869" s="51">
        <v>51</v>
      </c>
      <c r="G1869" s="61">
        <f>SUM(Tabela1[[#This Row],[Urbano]:[Rural]])</f>
        <v>51</v>
      </c>
      <c r="I1869" s="51" t="s">
        <v>61</v>
      </c>
      <c r="J1869" s="51">
        <v>2210003</v>
      </c>
      <c r="K1869" s="51" t="s">
        <v>2580</v>
      </c>
      <c r="L1869" s="51">
        <v>2</v>
      </c>
    </row>
    <row r="1870" spans="1:12">
      <c r="A1870" s="51" t="s">
        <v>47</v>
      </c>
      <c r="B1870" s="51">
        <v>3145059</v>
      </c>
      <c r="C1870" s="51" t="s">
        <v>1521</v>
      </c>
      <c r="D1870" s="51">
        <v>0</v>
      </c>
      <c r="E1870" s="51">
        <v>1</v>
      </c>
      <c r="F1870" s="51">
        <v>819</v>
      </c>
      <c r="G1870" s="61">
        <f>SUM(Tabela1[[#This Row],[Urbano]:[Rural]])</f>
        <v>820</v>
      </c>
      <c r="I1870" s="51" t="s">
        <v>61</v>
      </c>
      <c r="J1870" s="51">
        <v>2210052</v>
      </c>
      <c r="K1870" s="51" t="s">
        <v>2582</v>
      </c>
      <c r="L1870" s="51">
        <v>3</v>
      </c>
    </row>
    <row r="1871" spans="1:12">
      <c r="A1871" s="51" t="s">
        <v>47</v>
      </c>
      <c r="B1871" s="51">
        <v>3145109</v>
      </c>
      <c r="C1871" s="51" t="s">
        <v>1522</v>
      </c>
      <c r="D1871" s="51">
        <v>1</v>
      </c>
      <c r="E1871" s="51">
        <v>0</v>
      </c>
      <c r="F1871" s="51">
        <v>905</v>
      </c>
      <c r="G1871" s="61">
        <f>SUM(Tabela1[[#This Row],[Urbano]:[Rural]])</f>
        <v>906</v>
      </c>
      <c r="I1871" s="51" t="s">
        <v>61</v>
      </c>
      <c r="J1871" s="51">
        <v>2210201</v>
      </c>
      <c r="K1871" s="51" t="s">
        <v>2584</v>
      </c>
      <c r="L1871" s="51">
        <v>1</v>
      </c>
    </row>
    <row r="1872" spans="1:12">
      <c r="A1872" s="51" t="s">
        <v>47</v>
      </c>
      <c r="B1872" s="51">
        <v>3145208</v>
      </c>
      <c r="C1872" s="51" t="s">
        <v>1523</v>
      </c>
      <c r="D1872" s="51">
        <v>0</v>
      </c>
      <c r="E1872" s="51">
        <v>1</v>
      </c>
      <c r="F1872" s="51">
        <v>19</v>
      </c>
      <c r="G1872" s="61">
        <f>SUM(Tabela1[[#This Row],[Urbano]:[Rural]])</f>
        <v>20</v>
      </c>
      <c r="I1872" s="51" t="s">
        <v>61</v>
      </c>
      <c r="J1872" s="51">
        <v>2210375</v>
      </c>
      <c r="K1872" s="51" t="s">
        <v>2585</v>
      </c>
      <c r="L1872" s="51">
        <v>1</v>
      </c>
    </row>
    <row r="1873" spans="1:12">
      <c r="A1873" s="51" t="s">
        <v>47</v>
      </c>
      <c r="B1873" s="51">
        <v>3136603</v>
      </c>
      <c r="C1873" s="51" t="s">
        <v>1525</v>
      </c>
      <c r="D1873" s="51">
        <v>0</v>
      </c>
      <c r="E1873" s="51">
        <v>0</v>
      </c>
      <c r="F1873" s="51">
        <v>83</v>
      </c>
      <c r="G1873" s="61">
        <f>SUM(Tabela1[[#This Row],[Urbano]:[Rural]])</f>
        <v>83</v>
      </c>
      <c r="I1873" s="51" t="s">
        <v>61</v>
      </c>
      <c r="J1873" s="51">
        <v>2210391</v>
      </c>
      <c r="K1873" s="51" t="s">
        <v>2587</v>
      </c>
      <c r="L1873" s="51">
        <v>1</v>
      </c>
    </row>
    <row r="1874" spans="1:12">
      <c r="A1874" s="51" t="s">
        <v>47</v>
      </c>
      <c r="B1874" s="51">
        <v>3145307</v>
      </c>
      <c r="C1874" s="51" t="s">
        <v>1526</v>
      </c>
      <c r="D1874" s="51">
        <v>0</v>
      </c>
      <c r="E1874" s="51">
        <v>2</v>
      </c>
      <c r="F1874" s="56">
        <v>1562</v>
      </c>
      <c r="G1874" s="61">
        <f>SUM(Tabela1[[#This Row],[Urbano]:[Rural]])</f>
        <v>1564</v>
      </c>
      <c r="I1874" s="51" t="s">
        <v>61</v>
      </c>
      <c r="J1874" s="51">
        <v>2210409</v>
      </c>
      <c r="K1874" s="51" t="s">
        <v>2589</v>
      </c>
      <c r="L1874" s="51">
        <v>2</v>
      </c>
    </row>
    <row r="1875" spans="1:12">
      <c r="A1875" s="51" t="s">
        <v>47</v>
      </c>
      <c r="B1875" s="51">
        <v>3145356</v>
      </c>
      <c r="C1875" s="51" t="s">
        <v>2605</v>
      </c>
      <c r="D1875" s="51">
        <v>1</v>
      </c>
      <c r="E1875" s="51">
        <v>9</v>
      </c>
      <c r="F1875" s="51">
        <v>874</v>
      </c>
      <c r="G1875" s="61">
        <f>SUM(Tabela1[[#This Row],[Urbano]:[Rural]])</f>
        <v>884</v>
      </c>
      <c r="I1875" s="51" t="s">
        <v>61</v>
      </c>
      <c r="J1875" s="51">
        <v>2210508</v>
      </c>
      <c r="K1875" s="51" t="s">
        <v>2591</v>
      </c>
      <c r="L1875" s="51">
        <v>1</v>
      </c>
    </row>
    <row r="1876" spans="1:12">
      <c r="A1876" s="51" t="s">
        <v>47</v>
      </c>
      <c r="B1876" s="51">
        <v>3145372</v>
      </c>
      <c r="C1876" s="51" t="s">
        <v>2607</v>
      </c>
      <c r="D1876" s="51">
        <v>0</v>
      </c>
      <c r="E1876" s="51">
        <v>0</v>
      </c>
      <c r="F1876" s="51">
        <v>375</v>
      </c>
      <c r="G1876" s="61">
        <f>SUM(Tabela1[[#This Row],[Urbano]:[Rural]])</f>
        <v>375</v>
      </c>
      <c r="I1876" s="51" t="s">
        <v>61</v>
      </c>
      <c r="J1876" s="51">
        <v>2210607</v>
      </c>
      <c r="K1876" s="51" t="s">
        <v>2593</v>
      </c>
      <c r="L1876" s="51">
        <v>3</v>
      </c>
    </row>
    <row r="1877" spans="1:12">
      <c r="A1877" s="51" t="s">
        <v>47</v>
      </c>
      <c r="B1877" s="51">
        <v>3145406</v>
      </c>
      <c r="C1877" s="51" t="s">
        <v>2609</v>
      </c>
      <c r="D1877" s="51">
        <v>0</v>
      </c>
      <c r="E1877" s="51">
        <v>0</v>
      </c>
      <c r="F1877" s="51">
        <v>33</v>
      </c>
      <c r="G1877" s="61">
        <f>SUM(Tabela1[[#This Row],[Urbano]:[Rural]])</f>
        <v>33</v>
      </c>
      <c r="I1877" s="51" t="s">
        <v>61</v>
      </c>
      <c r="J1877" s="51">
        <v>2210656</v>
      </c>
      <c r="K1877" s="51" t="s">
        <v>2594</v>
      </c>
      <c r="L1877" s="51">
        <v>1</v>
      </c>
    </row>
    <row r="1878" spans="1:12">
      <c r="A1878" s="51" t="s">
        <v>47</v>
      </c>
      <c r="B1878" s="51">
        <v>3145455</v>
      </c>
      <c r="C1878" s="51" t="s">
        <v>1527</v>
      </c>
      <c r="D1878" s="51">
        <v>0</v>
      </c>
      <c r="E1878" s="51">
        <v>0</v>
      </c>
      <c r="F1878" s="51">
        <v>525</v>
      </c>
      <c r="G1878" s="61">
        <f>SUM(Tabela1[[#This Row],[Urbano]:[Rural]])</f>
        <v>525</v>
      </c>
      <c r="I1878" s="51" t="s">
        <v>61</v>
      </c>
      <c r="J1878" s="51">
        <v>2210706</v>
      </c>
      <c r="K1878" s="51" t="s">
        <v>2596</v>
      </c>
      <c r="L1878" s="51">
        <v>10</v>
      </c>
    </row>
    <row r="1879" spans="1:12">
      <c r="A1879" s="51" t="s">
        <v>47</v>
      </c>
      <c r="B1879" s="51">
        <v>3145505</v>
      </c>
      <c r="C1879" s="51" t="s">
        <v>2612</v>
      </c>
      <c r="D1879" s="51">
        <v>0</v>
      </c>
      <c r="E1879" s="51">
        <v>0</v>
      </c>
      <c r="F1879" s="51">
        <v>24</v>
      </c>
      <c r="G1879" s="61">
        <f>SUM(Tabela1[[#This Row],[Urbano]:[Rural]])</f>
        <v>24</v>
      </c>
      <c r="I1879" s="51" t="s">
        <v>61</v>
      </c>
      <c r="J1879" s="51">
        <v>2210805</v>
      </c>
      <c r="K1879" s="51" t="s">
        <v>2597</v>
      </c>
      <c r="L1879" s="51">
        <v>7</v>
      </c>
    </row>
    <row r="1880" spans="1:12">
      <c r="A1880" s="51" t="s">
        <v>47</v>
      </c>
      <c r="B1880" s="51">
        <v>3145604</v>
      </c>
      <c r="C1880" s="51" t="s">
        <v>1528</v>
      </c>
      <c r="D1880" s="51">
        <v>0</v>
      </c>
      <c r="E1880" s="51">
        <v>1</v>
      </c>
      <c r="F1880" s="51">
        <v>198</v>
      </c>
      <c r="G1880" s="61">
        <f>SUM(Tabela1[[#This Row],[Urbano]:[Rural]])</f>
        <v>199</v>
      </c>
      <c r="I1880" s="51" t="s">
        <v>61</v>
      </c>
      <c r="J1880" s="51">
        <v>2210938</v>
      </c>
      <c r="K1880" s="51" t="s">
        <v>2599</v>
      </c>
      <c r="L1880" s="51">
        <v>1</v>
      </c>
    </row>
    <row r="1881" spans="1:12">
      <c r="A1881" s="51" t="s">
        <v>47</v>
      </c>
      <c r="B1881" s="51">
        <v>3145703</v>
      </c>
      <c r="C1881" s="51" t="s">
        <v>2615</v>
      </c>
      <c r="D1881" s="51">
        <v>1</v>
      </c>
      <c r="E1881" s="51">
        <v>0</v>
      </c>
      <c r="F1881" s="51">
        <v>28</v>
      </c>
      <c r="G1881" s="61">
        <f>SUM(Tabela1[[#This Row],[Urbano]:[Rural]])</f>
        <v>29</v>
      </c>
      <c r="I1881" s="51" t="s">
        <v>61</v>
      </c>
      <c r="J1881" s="51">
        <v>2210979</v>
      </c>
      <c r="K1881" s="51" t="s">
        <v>2600</v>
      </c>
      <c r="L1881" s="51">
        <v>2</v>
      </c>
    </row>
    <row r="1882" spans="1:12">
      <c r="A1882" s="51" t="s">
        <v>47</v>
      </c>
      <c r="B1882" s="51">
        <v>3145802</v>
      </c>
      <c r="C1882" s="51" t="s">
        <v>1530</v>
      </c>
      <c r="D1882" s="51">
        <v>0</v>
      </c>
      <c r="E1882" s="51">
        <v>0</v>
      </c>
      <c r="F1882" s="51">
        <v>83</v>
      </c>
      <c r="G1882" s="61">
        <f>SUM(Tabela1[[#This Row],[Urbano]:[Rural]])</f>
        <v>83</v>
      </c>
      <c r="I1882" s="51" t="s">
        <v>61</v>
      </c>
      <c r="J1882" s="51">
        <v>2211001</v>
      </c>
      <c r="K1882" s="51" t="s">
        <v>2601</v>
      </c>
      <c r="L1882" s="51">
        <v>19</v>
      </c>
    </row>
    <row r="1883" spans="1:12">
      <c r="A1883" s="51" t="s">
        <v>47</v>
      </c>
      <c r="B1883" s="51">
        <v>3145851</v>
      </c>
      <c r="C1883" s="51" t="s">
        <v>1532</v>
      </c>
      <c r="D1883" s="51">
        <v>0</v>
      </c>
      <c r="E1883" s="51">
        <v>0</v>
      </c>
      <c r="F1883" s="51">
        <v>56</v>
      </c>
      <c r="G1883" s="61">
        <f>SUM(Tabela1[[#This Row],[Urbano]:[Rural]])</f>
        <v>56</v>
      </c>
      <c r="I1883" s="51" t="s">
        <v>61</v>
      </c>
      <c r="J1883" s="51">
        <v>2211100</v>
      </c>
      <c r="K1883" s="51" t="s">
        <v>2602</v>
      </c>
      <c r="L1883" s="51">
        <v>16</v>
      </c>
    </row>
    <row r="1884" spans="1:12">
      <c r="A1884" s="51" t="s">
        <v>47</v>
      </c>
      <c r="B1884" s="51">
        <v>3145877</v>
      </c>
      <c r="C1884" s="51" t="s">
        <v>2619</v>
      </c>
      <c r="D1884" s="51">
        <v>1</v>
      </c>
      <c r="E1884" s="51">
        <v>0</v>
      </c>
      <c r="F1884" s="51">
        <v>590</v>
      </c>
      <c r="G1884" s="61">
        <f>SUM(Tabela1[[#This Row],[Urbano]:[Rural]])</f>
        <v>591</v>
      </c>
      <c r="I1884" s="51" t="s">
        <v>61</v>
      </c>
      <c r="J1884" s="51">
        <v>2211357</v>
      </c>
      <c r="K1884" s="51" t="s">
        <v>2604</v>
      </c>
      <c r="L1884" s="51">
        <v>1</v>
      </c>
    </row>
    <row r="1885" spans="1:12">
      <c r="A1885" s="51" t="s">
        <v>47</v>
      </c>
      <c r="B1885" s="51">
        <v>3145901</v>
      </c>
      <c r="C1885" s="51" t="s">
        <v>132</v>
      </c>
      <c r="D1885" s="51">
        <v>0</v>
      </c>
      <c r="E1885" s="51">
        <v>0</v>
      </c>
      <c r="F1885" s="51">
        <v>52</v>
      </c>
      <c r="G1885" s="61">
        <f>SUM(Tabela1[[#This Row],[Urbano]:[Rural]])</f>
        <v>52</v>
      </c>
      <c r="I1885" s="51" t="s">
        <v>61</v>
      </c>
      <c r="J1885" s="51">
        <v>2211605</v>
      </c>
      <c r="K1885" s="51" t="s">
        <v>2606</v>
      </c>
      <c r="L1885" s="51">
        <v>1</v>
      </c>
    </row>
    <row r="1886" spans="1:12">
      <c r="A1886" s="51" t="s">
        <v>47</v>
      </c>
      <c r="B1886" s="51">
        <v>3146008</v>
      </c>
      <c r="C1886" s="51" t="s">
        <v>1534</v>
      </c>
      <c r="D1886" s="51">
        <v>0</v>
      </c>
      <c r="E1886" s="51">
        <v>0</v>
      </c>
      <c r="F1886" s="51">
        <v>305</v>
      </c>
      <c r="G1886" s="61">
        <f>SUM(Tabela1[[#This Row],[Urbano]:[Rural]])</f>
        <v>305</v>
      </c>
      <c r="I1886" s="51" t="s">
        <v>61</v>
      </c>
      <c r="J1886" s="51">
        <v>2211704</v>
      </c>
      <c r="K1886" s="51" t="s">
        <v>2608</v>
      </c>
      <c r="L1886" s="51">
        <v>2</v>
      </c>
    </row>
    <row r="1887" spans="1:12">
      <c r="A1887" s="51" t="s">
        <v>47</v>
      </c>
      <c r="B1887" s="51">
        <v>3146107</v>
      </c>
      <c r="C1887" s="51" t="s">
        <v>1535</v>
      </c>
      <c r="D1887" s="51">
        <v>0</v>
      </c>
      <c r="E1887" s="51">
        <v>0</v>
      </c>
      <c r="F1887" s="51">
        <v>70</v>
      </c>
      <c r="G1887" s="61">
        <f>SUM(Tabela1[[#This Row],[Urbano]:[Rural]])</f>
        <v>70</v>
      </c>
      <c r="I1887" s="51" t="s">
        <v>64</v>
      </c>
      <c r="J1887" s="51">
        <v>4100103</v>
      </c>
      <c r="K1887" s="51" t="s">
        <v>4158</v>
      </c>
      <c r="L1887" s="51">
        <v>1</v>
      </c>
    </row>
    <row r="1888" spans="1:12">
      <c r="A1888" s="51" t="s">
        <v>47</v>
      </c>
      <c r="B1888" s="51">
        <v>3146206</v>
      </c>
      <c r="C1888" s="51" t="s">
        <v>1537</v>
      </c>
      <c r="D1888" s="51">
        <v>1</v>
      </c>
      <c r="E1888" s="51">
        <v>0</v>
      </c>
      <c r="F1888" s="51">
        <v>361</v>
      </c>
      <c r="G1888" s="61">
        <f>SUM(Tabela1[[#This Row],[Urbano]:[Rural]])</f>
        <v>362</v>
      </c>
      <c r="I1888" s="51" t="s">
        <v>64</v>
      </c>
      <c r="J1888" s="51">
        <v>4100202</v>
      </c>
      <c r="K1888" s="51" t="s">
        <v>2610</v>
      </c>
      <c r="L1888" s="51">
        <v>2</v>
      </c>
    </row>
    <row r="1889" spans="1:12">
      <c r="A1889" s="51" t="s">
        <v>47</v>
      </c>
      <c r="B1889" s="51">
        <v>3146255</v>
      </c>
      <c r="C1889" s="51" t="s">
        <v>2625</v>
      </c>
      <c r="D1889" s="51">
        <v>0</v>
      </c>
      <c r="E1889" s="51">
        <v>0</v>
      </c>
      <c r="F1889" s="51">
        <v>412</v>
      </c>
      <c r="G1889" s="61">
        <f>SUM(Tabela1[[#This Row],[Urbano]:[Rural]])</f>
        <v>412</v>
      </c>
      <c r="I1889" s="51" t="s">
        <v>64</v>
      </c>
      <c r="J1889" s="51">
        <v>4100301</v>
      </c>
      <c r="K1889" s="51" t="s">
        <v>2611</v>
      </c>
      <c r="L1889" s="51">
        <v>2</v>
      </c>
    </row>
    <row r="1890" spans="1:12">
      <c r="A1890" s="51" t="s">
        <v>47</v>
      </c>
      <c r="B1890" s="51">
        <v>3146305</v>
      </c>
      <c r="C1890" s="51" t="s">
        <v>1539</v>
      </c>
      <c r="D1890" s="51">
        <v>0</v>
      </c>
      <c r="E1890" s="51">
        <v>1</v>
      </c>
      <c r="F1890" s="51">
        <v>850</v>
      </c>
      <c r="G1890" s="61">
        <f>SUM(Tabela1[[#This Row],[Urbano]:[Rural]])</f>
        <v>851</v>
      </c>
      <c r="I1890" s="51" t="s">
        <v>64</v>
      </c>
      <c r="J1890" s="51">
        <v>4100400</v>
      </c>
      <c r="K1890" s="51" t="s">
        <v>2613</v>
      </c>
      <c r="L1890" s="51">
        <v>1</v>
      </c>
    </row>
    <row r="1891" spans="1:12">
      <c r="A1891" s="51" t="s">
        <v>47</v>
      </c>
      <c r="B1891" s="51">
        <v>3146404</v>
      </c>
      <c r="C1891" s="51" t="s">
        <v>2628</v>
      </c>
      <c r="D1891" s="51">
        <v>0</v>
      </c>
      <c r="E1891" s="51">
        <v>0</v>
      </c>
      <c r="F1891" s="51">
        <v>63</v>
      </c>
      <c r="G1891" s="61">
        <f>SUM(Tabela1[[#This Row],[Urbano]:[Rural]])</f>
        <v>63</v>
      </c>
      <c r="I1891" s="51" t="s">
        <v>64</v>
      </c>
      <c r="J1891" s="51">
        <v>4100608</v>
      </c>
      <c r="K1891" s="51" t="s">
        <v>2614</v>
      </c>
      <c r="L1891" s="51">
        <v>1</v>
      </c>
    </row>
    <row r="1892" spans="1:12">
      <c r="A1892" s="51" t="s">
        <v>47</v>
      </c>
      <c r="B1892" s="51">
        <v>3146503</v>
      </c>
      <c r="C1892" s="51" t="s">
        <v>1540</v>
      </c>
      <c r="D1892" s="51">
        <v>0</v>
      </c>
      <c r="E1892" s="51">
        <v>0</v>
      </c>
      <c r="F1892" s="51">
        <v>86</v>
      </c>
      <c r="G1892" s="61">
        <f>SUM(Tabela1[[#This Row],[Urbano]:[Rural]])</f>
        <v>86</v>
      </c>
      <c r="I1892" s="51" t="s">
        <v>64</v>
      </c>
      <c r="J1892" s="51">
        <v>4100905</v>
      </c>
      <c r="K1892" s="51" t="s">
        <v>2616</v>
      </c>
      <c r="L1892" s="51">
        <v>1</v>
      </c>
    </row>
    <row r="1893" spans="1:12">
      <c r="A1893" s="51" t="s">
        <v>47</v>
      </c>
      <c r="B1893" s="51">
        <v>3146552</v>
      </c>
      <c r="C1893" s="51" t="s">
        <v>1541</v>
      </c>
      <c r="D1893" s="51">
        <v>0</v>
      </c>
      <c r="E1893" s="51">
        <v>0</v>
      </c>
      <c r="F1893" s="56">
        <v>1441</v>
      </c>
      <c r="G1893" s="61">
        <f>SUM(Tabela1[[#This Row],[Urbano]:[Rural]])</f>
        <v>1441</v>
      </c>
      <c r="I1893" s="51" t="s">
        <v>64</v>
      </c>
      <c r="J1893" s="51">
        <v>4101002</v>
      </c>
      <c r="K1893" s="51" t="s">
        <v>2617</v>
      </c>
      <c r="L1893" s="51">
        <v>1</v>
      </c>
    </row>
    <row r="1894" spans="1:12">
      <c r="A1894" s="51" t="s">
        <v>47</v>
      </c>
      <c r="B1894" s="51">
        <v>3146602</v>
      </c>
      <c r="C1894" s="51" t="s">
        <v>2630</v>
      </c>
      <c r="D1894" s="51">
        <v>0</v>
      </c>
      <c r="E1894" s="51">
        <v>0</v>
      </c>
      <c r="F1894" s="51">
        <v>26</v>
      </c>
      <c r="G1894" s="61">
        <f>SUM(Tabela1[[#This Row],[Urbano]:[Rural]])</f>
        <v>26</v>
      </c>
      <c r="I1894" s="51" t="s">
        <v>64</v>
      </c>
      <c r="J1894" s="51">
        <v>4101051</v>
      </c>
      <c r="K1894" s="51" t="s">
        <v>2618</v>
      </c>
      <c r="L1894" s="51">
        <v>1</v>
      </c>
    </row>
    <row r="1895" spans="1:12">
      <c r="A1895" s="51" t="s">
        <v>47</v>
      </c>
      <c r="B1895" s="51">
        <v>3146701</v>
      </c>
      <c r="C1895" s="51" t="s">
        <v>1542</v>
      </c>
      <c r="D1895" s="51">
        <v>0</v>
      </c>
      <c r="E1895" s="51">
        <v>0</v>
      </c>
      <c r="F1895" s="51">
        <v>74</v>
      </c>
      <c r="G1895" s="61">
        <f>SUM(Tabela1[[#This Row],[Urbano]:[Rural]])</f>
        <v>74</v>
      </c>
      <c r="I1895" s="51" t="s">
        <v>64</v>
      </c>
      <c r="J1895" s="51">
        <v>4101101</v>
      </c>
      <c r="K1895" s="51" t="s">
        <v>4164</v>
      </c>
      <c r="L1895" s="51">
        <v>1</v>
      </c>
    </row>
    <row r="1896" spans="1:12">
      <c r="A1896" s="51" t="s">
        <v>47</v>
      </c>
      <c r="B1896" s="51">
        <v>3146750</v>
      </c>
      <c r="C1896" s="51" t="s">
        <v>2633</v>
      </c>
      <c r="D1896" s="51">
        <v>0</v>
      </c>
      <c r="E1896" s="51">
        <v>0</v>
      </c>
      <c r="F1896" s="51">
        <v>218</v>
      </c>
      <c r="G1896" s="61">
        <f>SUM(Tabela1[[#This Row],[Urbano]:[Rural]])</f>
        <v>218</v>
      </c>
      <c r="I1896" s="51" t="s">
        <v>64</v>
      </c>
      <c r="J1896" s="51">
        <v>4101200</v>
      </c>
      <c r="K1896" s="51" t="s">
        <v>2620</v>
      </c>
      <c r="L1896" s="51">
        <v>2</v>
      </c>
    </row>
    <row r="1897" spans="1:12">
      <c r="A1897" s="51" t="s">
        <v>47</v>
      </c>
      <c r="B1897" s="51">
        <v>3146909</v>
      </c>
      <c r="C1897" s="51" t="s">
        <v>2635</v>
      </c>
      <c r="D1897" s="51">
        <v>0</v>
      </c>
      <c r="E1897" s="51">
        <v>0</v>
      </c>
      <c r="F1897" s="51">
        <v>26</v>
      </c>
      <c r="G1897" s="61">
        <f>SUM(Tabela1[[#This Row],[Urbano]:[Rural]])</f>
        <v>26</v>
      </c>
      <c r="I1897" s="51" t="s">
        <v>64</v>
      </c>
      <c r="J1897" s="51">
        <v>4101408</v>
      </c>
      <c r="K1897" s="51" t="s">
        <v>2621</v>
      </c>
      <c r="L1897" s="51">
        <v>3</v>
      </c>
    </row>
    <row r="1898" spans="1:12">
      <c r="A1898" s="51" t="s">
        <v>47</v>
      </c>
      <c r="B1898" s="51">
        <v>3147006</v>
      </c>
      <c r="C1898" s="51" t="s">
        <v>1543</v>
      </c>
      <c r="D1898" s="51">
        <v>1</v>
      </c>
      <c r="E1898" s="51">
        <v>17</v>
      </c>
      <c r="F1898" s="56">
        <v>1331</v>
      </c>
      <c r="G1898" s="61">
        <f>SUM(Tabela1[[#This Row],[Urbano]:[Rural]])</f>
        <v>1349</v>
      </c>
      <c r="I1898" s="51" t="s">
        <v>64</v>
      </c>
      <c r="J1898" s="51">
        <v>4101507</v>
      </c>
      <c r="K1898" s="51" t="s">
        <v>2622</v>
      </c>
      <c r="L1898" s="51">
        <v>3</v>
      </c>
    </row>
    <row r="1899" spans="1:12">
      <c r="A1899" s="51" t="s">
        <v>47</v>
      </c>
      <c r="B1899" s="51">
        <v>3147105</v>
      </c>
      <c r="C1899" s="51" t="s">
        <v>1545</v>
      </c>
      <c r="D1899" s="51">
        <v>0</v>
      </c>
      <c r="E1899" s="51">
        <v>0</v>
      </c>
      <c r="F1899" s="51">
        <v>103</v>
      </c>
      <c r="G1899" s="61">
        <f>SUM(Tabela1[[#This Row],[Urbano]:[Rural]])</f>
        <v>103</v>
      </c>
      <c r="I1899" s="51" t="s">
        <v>64</v>
      </c>
      <c r="J1899" s="51">
        <v>4101655</v>
      </c>
      <c r="K1899" s="51" t="s">
        <v>2623</v>
      </c>
      <c r="L1899" s="51">
        <v>1</v>
      </c>
    </row>
    <row r="1900" spans="1:12">
      <c r="A1900" s="51" t="s">
        <v>47</v>
      </c>
      <c r="B1900" s="51">
        <v>3147204</v>
      </c>
      <c r="C1900" s="51" t="s">
        <v>1547</v>
      </c>
      <c r="D1900" s="51">
        <v>0</v>
      </c>
      <c r="E1900" s="51">
        <v>1</v>
      </c>
      <c r="F1900" s="51">
        <v>574</v>
      </c>
      <c r="G1900" s="61">
        <f>SUM(Tabela1[[#This Row],[Urbano]:[Rural]])</f>
        <v>575</v>
      </c>
      <c r="I1900" s="51" t="s">
        <v>64</v>
      </c>
      <c r="J1900" s="51">
        <v>4101705</v>
      </c>
      <c r="K1900" s="51" t="s">
        <v>2624</v>
      </c>
      <c r="L1900" s="51">
        <v>5</v>
      </c>
    </row>
    <row r="1901" spans="1:12">
      <c r="A1901" s="51" t="s">
        <v>47</v>
      </c>
      <c r="B1901" s="51">
        <v>3147303</v>
      </c>
      <c r="C1901" s="51" t="s">
        <v>2639</v>
      </c>
      <c r="D1901" s="51">
        <v>0</v>
      </c>
      <c r="E1901" s="51">
        <v>1</v>
      </c>
      <c r="F1901" s="51">
        <v>66</v>
      </c>
      <c r="G1901" s="61">
        <f>SUM(Tabela1[[#This Row],[Urbano]:[Rural]])</f>
        <v>67</v>
      </c>
      <c r="I1901" s="51" t="s">
        <v>64</v>
      </c>
      <c r="J1901" s="51">
        <v>4101804</v>
      </c>
      <c r="K1901" s="51" t="s">
        <v>2626</v>
      </c>
      <c r="L1901" s="51">
        <v>4</v>
      </c>
    </row>
    <row r="1902" spans="1:12">
      <c r="A1902" s="51" t="s">
        <v>47</v>
      </c>
      <c r="B1902" s="51">
        <v>3147402</v>
      </c>
      <c r="C1902" s="51" t="s">
        <v>2641</v>
      </c>
      <c r="D1902" s="51">
        <v>0</v>
      </c>
      <c r="E1902" s="51">
        <v>2</v>
      </c>
      <c r="F1902" s="51">
        <v>84</v>
      </c>
      <c r="G1902" s="61">
        <f>SUM(Tabela1[[#This Row],[Urbano]:[Rural]])</f>
        <v>86</v>
      </c>
      <c r="I1902" s="51" t="s">
        <v>64</v>
      </c>
      <c r="J1902" s="51">
        <v>4102000</v>
      </c>
      <c r="K1902" s="51" t="s">
        <v>2627</v>
      </c>
      <c r="L1902" s="51">
        <v>1</v>
      </c>
    </row>
    <row r="1903" spans="1:12">
      <c r="A1903" s="51" t="s">
        <v>47</v>
      </c>
      <c r="B1903" s="51">
        <v>3147501</v>
      </c>
      <c r="C1903" s="51" t="s">
        <v>2643</v>
      </c>
      <c r="D1903" s="51">
        <v>0</v>
      </c>
      <c r="E1903" s="51">
        <v>1</v>
      </c>
      <c r="F1903" s="51">
        <v>19</v>
      </c>
      <c r="G1903" s="61">
        <f>SUM(Tabela1[[#This Row],[Urbano]:[Rural]])</f>
        <v>20</v>
      </c>
      <c r="I1903" s="51" t="s">
        <v>64</v>
      </c>
      <c r="J1903" s="51">
        <v>4102109</v>
      </c>
      <c r="K1903" s="51" t="s">
        <v>2629</v>
      </c>
      <c r="L1903" s="51">
        <v>1</v>
      </c>
    </row>
    <row r="1904" spans="1:12">
      <c r="A1904" s="51" t="s">
        <v>47</v>
      </c>
      <c r="B1904" s="51">
        <v>3147600</v>
      </c>
      <c r="C1904" s="51" t="s">
        <v>2645</v>
      </c>
      <c r="D1904" s="51">
        <v>0</v>
      </c>
      <c r="E1904" s="51">
        <v>0</v>
      </c>
      <c r="F1904" s="51">
        <v>125</v>
      </c>
      <c r="G1904" s="61">
        <f>SUM(Tabela1[[#This Row],[Urbano]:[Rural]])</f>
        <v>125</v>
      </c>
      <c r="I1904" s="51" t="s">
        <v>64</v>
      </c>
      <c r="J1904" s="51">
        <v>4102208</v>
      </c>
      <c r="K1904" s="51" t="s">
        <v>67</v>
      </c>
      <c r="L1904" s="51">
        <v>1</v>
      </c>
    </row>
    <row r="1905" spans="1:12">
      <c r="A1905" s="51" t="s">
        <v>47</v>
      </c>
      <c r="B1905" s="51">
        <v>3147709</v>
      </c>
      <c r="C1905" s="51" t="s">
        <v>1549</v>
      </c>
      <c r="D1905" s="51">
        <v>0</v>
      </c>
      <c r="E1905" s="51">
        <v>0</v>
      </c>
      <c r="F1905" s="51">
        <v>129</v>
      </c>
      <c r="G1905" s="61">
        <f>SUM(Tabela1[[#This Row],[Urbano]:[Rural]])</f>
        <v>129</v>
      </c>
      <c r="I1905" s="51" t="s">
        <v>64</v>
      </c>
      <c r="J1905" s="51">
        <v>4102406</v>
      </c>
      <c r="K1905" s="51" t="s">
        <v>1689</v>
      </c>
      <c r="L1905" s="51">
        <v>1</v>
      </c>
    </row>
    <row r="1906" spans="1:12">
      <c r="A1906" s="51" t="s">
        <v>47</v>
      </c>
      <c r="B1906" s="51">
        <v>3147808</v>
      </c>
      <c r="C1906" s="51" t="s">
        <v>2648</v>
      </c>
      <c r="D1906" s="51">
        <v>0</v>
      </c>
      <c r="E1906" s="51">
        <v>0</v>
      </c>
      <c r="F1906" s="51">
        <v>40</v>
      </c>
      <c r="G1906" s="61">
        <f>SUM(Tabela1[[#This Row],[Urbano]:[Rural]])</f>
        <v>40</v>
      </c>
      <c r="I1906" s="51" t="s">
        <v>64</v>
      </c>
      <c r="J1906" s="51">
        <v>4102505</v>
      </c>
      <c r="K1906" s="51" t="s">
        <v>2631</v>
      </c>
      <c r="L1906" s="51">
        <v>5</v>
      </c>
    </row>
    <row r="1907" spans="1:12">
      <c r="A1907" s="51" t="s">
        <v>47</v>
      </c>
      <c r="B1907" s="51">
        <v>3147907</v>
      </c>
      <c r="C1907" s="51" t="s">
        <v>1550</v>
      </c>
      <c r="D1907" s="51">
        <v>1</v>
      </c>
      <c r="E1907" s="51">
        <v>1</v>
      </c>
      <c r="F1907" s="51">
        <v>347</v>
      </c>
      <c r="G1907" s="61">
        <f>SUM(Tabela1[[#This Row],[Urbano]:[Rural]])</f>
        <v>349</v>
      </c>
      <c r="I1907" s="51" t="s">
        <v>64</v>
      </c>
      <c r="J1907" s="51">
        <v>4102604</v>
      </c>
      <c r="K1907" s="51" t="s">
        <v>2632</v>
      </c>
      <c r="L1907" s="51">
        <v>1</v>
      </c>
    </row>
    <row r="1908" spans="1:12">
      <c r="A1908" s="51" t="s">
        <v>47</v>
      </c>
      <c r="B1908" s="51">
        <v>3147956</v>
      </c>
      <c r="C1908" s="51" t="s">
        <v>1551</v>
      </c>
      <c r="D1908" s="51">
        <v>1</v>
      </c>
      <c r="E1908" s="51">
        <v>3</v>
      </c>
      <c r="F1908" s="51">
        <v>760</v>
      </c>
      <c r="G1908" s="61">
        <f>SUM(Tabela1[[#This Row],[Urbano]:[Rural]])</f>
        <v>764</v>
      </c>
      <c r="I1908" s="51" t="s">
        <v>64</v>
      </c>
      <c r="J1908" s="51">
        <v>4102901</v>
      </c>
      <c r="K1908" s="51" t="s">
        <v>2636</v>
      </c>
      <c r="L1908" s="51">
        <v>1</v>
      </c>
    </row>
    <row r="1909" spans="1:12">
      <c r="A1909" s="51" t="s">
        <v>47</v>
      </c>
      <c r="B1909" s="51">
        <v>3148004</v>
      </c>
      <c r="C1909" s="51" t="s">
        <v>1552</v>
      </c>
      <c r="D1909" s="51">
        <v>0</v>
      </c>
      <c r="E1909" s="51">
        <v>0</v>
      </c>
      <c r="F1909" s="51">
        <v>600</v>
      </c>
      <c r="G1909" s="61">
        <f>SUM(Tabela1[[#This Row],[Urbano]:[Rural]])</f>
        <v>600</v>
      </c>
      <c r="I1909" s="51" t="s">
        <v>64</v>
      </c>
      <c r="J1909" s="51">
        <v>4103008</v>
      </c>
      <c r="K1909" s="51" t="s">
        <v>797</v>
      </c>
      <c r="L1909" s="51">
        <v>1</v>
      </c>
    </row>
    <row r="1910" spans="1:12">
      <c r="A1910" s="51" t="s">
        <v>47</v>
      </c>
      <c r="B1910" s="51">
        <v>3148103</v>
      </c>
      <c r="C1910" s="51" t="s">
        <v>1553</v>
      </c>
      <c r="D1910" s="51">
        <v>1</v>
      </c>
      <c r="E1910" s="51">
        <v>0</v>
      </c>
      <c r="F1910" s="51">
        <v>862</v>
      </c>
      <c r="G1910" s="61">
        <f>SUM(Tabela1[[#This Row],[Urbano]:[Rural]])</f>
        <v>863</v>
      </c>
      <c r="I1910" s="51" t="s">
        <v>64</v>
      </c>
      <c r="J1910" s="51">
        <v>4103057</v>
      </c>
      <c r="K1910" s="51" t="s">
        <v>2637</v>
      </c>
      <c r="L1910" s="51">
        <v>1</v>
      </c>
    </row>
    <row r="1911" spans="1:12">
      <c r="A1911" s="51" t="s">
        <v>47</v>
      </c>
      <c r="B1911" s="51">
        <v>3148202</v>
      </c>
      <c r="C1911" s="51" t="s">
        <v>2654</v>
      </c>
      <c r="D1911" s="51">
        <v>0</v>
      </c>
      <c r="E1911" s="51">
        <v>2</v>
      </c>
      <c r="F1911" s="51">
        <v>78</v>
      </c>
      <c r="G1911" s="61">
        <f>SUM(Tabela1[[#This Row],[Urbano]:[Rural]])</f>
        <v>80</v>
      </c>
      <c r="I1911" s="51" t="s">
        <v>64</v>
      </c>
      <c r="J1911" s="51">
        <v>4103107</v>
      </c>
      <c r="K1911" s="51" t="s">
        <v>2638</v>
      </c>
      <c r="L1911" s="51">
        <v>1</v>
      </c>
    </row>
    <row r="1912" spans="1:12">
      <c r="A1912" s="51" t="s">
        <v>47</v>
      </c>
      <c r="B1912" s="51">
        <v>3148301</v>
      </c>
      <c r="C1912" s="51" t="s">
        <v>1554</v>
      </c>
      <c r="D1912" s="51">
        <v>0</v>
      </c>
      <c r="E1912" s="51">
        <v>0</v>
      </c>
      <c r="F1912" s="51">
        <v>195</v>
      </c>
      <c r="G1912" s="61">
        <f>SUM(Tabela1[[#This Row],[Urbano]:[Rural]])</f>
        <v>195</v>
      </c>
      <c r="I1912" s="51" t="s">
        <v>64</v>
      </c>
      <c r="J1912" s="51">
        <v>4103156</v>
      </c>
      <c r="K1912" s="51" t="s">
        <v>4175</v>
      </c>
      <c r="L1912" s="51">
        <v>1</v>
      </c>
    </row>
    <row r="1913" spans="1:12">
      <c r="A1913" s="51" t="s">
        <v>47</v>
      </c>
      <c r="B1913" s="51">
        <v>3148400</v>
      </c>
      <c r="C1913" s="51" t="s">
        <v>1555</v>
      </c>
      <c r="D1913" s="51">
        <v>0</v>
      </c>
      <c r="E1913" s="51">
        <v>1</v>
      </c>
      <c r="F1913" s="51">
        <v>62</v>
      </c>
      <c r="G1913" s="61">
        <f>SUM(Tabela1[[#This Row],[Urbano]:[Rural]])</f>
        <v>63</v>
      </c>
      <c r="I1913" s="51" t="s">
        <v>64</v>
      </c>
      <c r="J1913" s="51">
        <v>4103222</v>
      </c>
      <c r="K1913" s="51" t="s">
        <v>2640</v>
      </c>
      <c r="L1913" s="51">
        <v>2</v>
      </c>
    </row>
    <row r="1914" spans="1:12">
      <c r="A1914" s="51" t="s">
        <v>47</v>
      </c>
      <c r="B1914" s="51">
        <v>3148509</v>
      </c>
      <c r="C1914" s="51" t="s">
        <v>2658</v>
      </c>
      <c r="D1914" s="51">
        <v>5</v>
      </c>
      <c r="E1914" s="51">
        <v>1</v>
      </c>
      <c r="F1914" s="51">
        <v>361</v>
      </c>
      <c r="G1914" s="61">
        <f>SUM(Tabela1[[#This Row],[Urbano]:[Rural]])</f>
        <v>367</v>
      </c>
      <c r="I1914" s="51" t="s">
        <v>64</v>
      </c>
      <c r="J1914" s="51">
        <v>4103305</v>
      </c>
      <c r="K1914" s="51" t="s">
        <v>2642</v>
      </c>
      <c r="L1914" s="51">
        <v>1</v>
      </c>
    </row>
    <row r="1915" spans="1:12">
      <c r="A1915" s="51" t="s">
        <v>47</v>
      </c>
      <c r="B1915" s="51">
        <v>3148608</v>
      </c>
      <c r="C1915" s="51" t="s">
        <v>1557</v>
      </c>
      <c r="D1915" s="51">
        <v>0</v>
      </c>
      <c r="E1915" s="51">
        <v>0</v>
      </c>
      <c r="F1915" s="51">
        <v>207</v>
      </c>
      <c r="G1915" s="61">
        <f>SUM(Tabela1[[#This Row],[Urbano]:[Rural]])</f>
        <v>207</v>
      </c>
      <c r="I1915" s="51" t="s">
        <v>64</v>
      </c>
      <c r="J1915" s="51">
        <v>4103453</v>
      </c>
      <c r="K1915" s="51" t="s">
        <v>2644</v>
      </c>
      <c r="L1915" s="51">
        <v>1</v>
      </c>
    </row>
    <row r="1916" spans="1:12">
      <c r="A1916" s="51" t="s">
        <v>47</v>
      </c>
      <c r="B1916" s="51">
        <v>3148707</v>
      </c>
      <c r="C1916" s="51" t="s">
        <v>2660</v>
      </c>
      <c r="D1916" s="51">
        <v>0</v>
      </c>
      <c r="E1916" s="51">
        <v>5</v>
      </c>
      <c r="F1916" s="51">
        <v>387</v>
      </c>
      <c r="G1916" s="61">
        <f>SUM(Tabela1[[#This Row],[Urbano]:[Rural]])</f>
        <v>392</v>
      </c>
      <c r="I1916" s="51" t="s">
        <v>64</v>
      </c>
      <c r="J1916" s="51">
        <v>4103602</v>
      </c>
      <c r="K1916" s="51" t="s">
        <v>2646</v>
      </c>
      <c r="L1916" s="51">
        <v>1</v>
      </c>
    </row>
    <row r="1917" spans="1:12">
      <c r="A1917" s="51" t="s">
        <v>47</v>
      </c>
      <c r="B1917" s="51">
        <v>3148756</v>
      </c>
      <c r="C1917" s="51" t="s">
        <v>1558</v>
      </c>
      <c r="D1917" s="51">
        <v>0</v>
      </c>
      <c r="E1917" s="51">
        <v>0</v>
      </c>
      <c r="F1917" s="51">
        <v>368</v>
      </c>
      <c r="G1917" s="61">
        <f>SUM(Tabela1[[#This Row],[Urbano]:[Rural]])</f>
        <v>368</v>
      </c>
      <c r="I1917" s="51" t="s">
        <v>64</v>
      </c>
      <c r="J1917" s="51">
        <v>4103958</v>
      </c>
      <c r="K1917" s="51" t="s">
        <v>2649</v>
      </c>
      <c r="L1917" s="51">
        <v>1</v>
      </c>
    </row>
    <row r="1918" spans="1:12">
      <c r="A1918" s="51" t="s">
        <v>47</v>
      </c>
      <c r="B1918" s="51">
        <v>3148806</v>
      </c>
      <c r="C1918" s="51" t="s">
        <v>2662</v>
      </c>
      <c r="D1918" s="51">
        <v>0</v>
      </c>
      <c r="E1918" s="51">
        <v>0</v>
      </c>
      <c r="F1918" s="51">
        <v>153</v>
      </c>
      <c r="G1918" s="61">
        <f>SUM(Tabela1[[#This Row],[Urbano]:[Rural]])</f>
        <v>153</v>
      </c>
      <c r="I1918" s="51" t="s">
        <v>64</v>
      </c>
      <c r="J1918" s="51">
        <v>4104006</v>
      </c>
      <c r="K1918" s="51" t="s">
        <v>2650</v>
      </c>
      <c r="L1918" s="51">
        <v>2</v>
      </c>
    </row>
    <row r="1919" spans="1:12">
      <c r="A1919" s="51" t="s">
        <v>47</v>
      </c>
      <c r="B1919" s="51">
        <v>3148905</v>
      </c>
      <c r="C1919" s="51" t="s">
        <v>2664</v>
      </c>
      <c r="D1919" s="51">
        <v>0</v>
      </c>
      <c r="E1919" s="51">
        <v>2</v>
      </c>
      <c r="F1919" s="51">
        <v>73</v>
      </c>
      <c r="G1919" s="61">
        <f>SUM(Tabela1[[#This Row],[Urbano]:[Rural]])</f>
        <v>75</v>
      </c>
      <c r="I1919" s="51" t="s">
        <v>64</v>
      </c>
      <c r="J1919" s="51">
        <v>4104055</v>
      </c>
      <c r="K1919" s="51" t="s">
        <v>2651</v>
      </c>
      <c r="L1919" s="51">
        <v>1</v>
      </c>
    </row>
    <row r="1920" spans="1:12">
      <c r="A1920" s="51" t="s">
        <v>47</v>
      </c>
      <c r="B1920" s="51">
        <v>3149002</v>
      </c>
      <c r="C1920" s="51" t="s">
        <v>2666</v>
      </c>
      <c r="D1920" s="51">
        <v>0</v>
      </c>
      <c r="E1920" s="51">
        <v>0</v>
      </c>
      <c r="F1920" s="51">
        <v>77</v>
      </c>
      <c r="G1920" s="61">
        <f>SUM(Tabela1[[#This Row],[Urbano]:[Rural]])</f>
        <v>77</v>
      </c>
      <c r="I1920" s="51" t="s">
        <v>64</v>
      </c>
      <c r="J1920" s="51">
        <v>4104105</v>
      </c>
      <c r="K1920" s="51" t="s">
        <v>2652</v>
      </c>
      <c r="L1920" s="51">
        <v>1</v>
      </c>
    </row>
    <row r="1921" spans="1:12">
      <c r="A1921" s="51" t="s">
        <v>47</v>
      </c>
      <c r="B1921" s="51">
        <v>3149101</v>
      </c>
      <c r="C1921" s="51" t="s">
        <v>2667</v>
      </c>
      <c r="D1921" s="51">
        <v>0</v>
      </c>
      <c r="E1921" s="51">
        <v>0</v>
      </c>
      <c r="F1921" s="51">
        <v>167</v>
      </c>
      <c r="G1921" s="61">
        <f>SUM(Tabela1[[#This Row],[Urbano]:[Rural]])</f>
        <v>167</v>
      </c>
      <c r="I1921" s="51" t="s">
        <v>64</v>
      </c>
      <c r="J1921" s="51">
        <v>4104204</v>
      </c>
      <c r="K1921" s="51" t="s">
        <v>2653</v>
      </c>
      <c r="L1921" s="51">
        <v>1</v>
      </c>
    </row>
    <row r="1922" spans="1:12">
      <c r="A1922" s="51" t="s">
        <v>47</v>
      </c>
      <c r="B1922" s="51">
        <v>3149150</v>
      </c>
      <c r="C1922" s="51" t="s">
        <v>1559</v>
      </c>
      <c r="D1922" s="51">
        <v>0</v>
      </c>
      <c r="E1922" s="51">
        <v>3</v>
      </c>
      <c r="F1922" s="56">
        <v>1089</v>
      </c>
      <c r="G1922" s="61">
        <f>SUM(Tabela1[[#This Row],[Urbano]:[Rural]])</f>
        <v>1092</v>
      </c>
      <c r="I1922" s="51" t="s">
        <v>64</v>
      </c>
      <c r="J1922" s="51">
        <v>4104253</v>
      </c>
      <c r="K1922" s="51" t="s">
        <v>2655</v>
      </c>
      <c r="L1922" s="51">
        <v>1</v>
      </c>
    </row>
    <row r="1923" spans="1:12">
      <c r="A1923" s="51" t="s">
        <v>47</v>
      </c>
      <c r="B1923" s="51">
        <v>3149200</v>
      </c>
      <c r="C1923" s="51" t="s">
        <v>2670</v>
      </c>
      <c r="D1923" s="51">
        <v>0</v>
      </c>
      <c r="E1923" s="51">
        <v>0</v>
      </c>
      <c r="F1923" s="51">
        <v>20</v>
      </c>
      <c r="G1923" s="61">
        <f>SUM(Tabela1[[#This Row],[Urbano]:[Rural]])</f>
        <v>20</v>
      </c>
      <c r="I1923" s="51" t="s">
        <v>64</v>
      </c>
      <c r="J1923" s="51">
        <v>4104303</v>
      </c>
      <c r="K1923" s="51" t="s">
        <v>2656</v>
      </c>
      <c r="L1923" s="51">
        <v>1</v>
      </c>
    </row>
    <row r="1924" spans="1:12">
      <c r="A1924" s="51" t="s">
        <v>47</v>
      </c>
      <c r="B1924" s="51">
        <v>3149309</v>
      </c>
      <c r="C1924" s="51" t="s">
        <v>1560</v>
      </c>
      <c r="D1924" s="51">
        <v>0</v>
      </c>
      <c r="E1924" s="51">
        <v>0</v>
      </c>
      <c r="F1924" s="51">
        <v>42</v>
      </c>
      <c r="G1924" s="61">
        <f>SUM(Tabela1[[#This Row],[Urbano]:[Rural]])</f>
        <v>42</v>
      </c>
      <c r="I1924" s="51" t="s">
        <v>64</v>
      </c>
      <c r="J1924" s="51">
        <v>4104402</v>
      </c>
      <c r="K1924" s="51" t="s">
        <v>2657</v>
      </c>
      <c r="L1924" s="51">
        <v>2</v>
      </c>
    </row>
    <row r="1925" spans="1:12">
      <c r="A1925" s="51" t="s">
        <v>47</v>
      </c>
      <c r="B1925" s="51">
        <v>3149408</v>
      </c>
      <c r="C1925" s="51" t="s">
        <v>2673</v>
      </c>
      <c r="D1925" s="51">
        <v>0</v>
      </c>
      <c r="E1925" s="51">
        <v>0</v>
      </c>
      <c r="F1925" s="51">
        <v>16</v>
      </c>
      <c r="G1925" s="61">
        <f>SUM(Tabela1[[#This Row],[Urbano]:[Rural]])</f>
        <v>16</v>
      </c>
      <c r="I1925" s="51" t="s">
        <v>64</v>
      </c>
      <c r="J1925" s="51">
        <v>4104428</v>
      </c>
      <c r="K1925" s="51" t="s">
        <v>2659</v>
      </c>
      <c r="L1925" s="51">
        <v>2</v>
      </c>
    </row>
    <row r="1926" spans="1:12">
      <c r="A1926" s="51" t="s">
        <v>47</v>
      </c>
      <c r="B1926" s="51">
        <v>3149507</v>
      </c>
      <c r="C1926" s="51" t="s">
        <v>2675</v>
      </c>
      <c r="D1926" s="51">
        <v>0</v>
      </c>
      <c r="E1926" s="51">
        <v>0</v>
      </c>
      <c r="F1926" s="51">
        <v>6</v>
      </c>
      <c r="G1926" s="61">
        <f>SUM(Tabela1[[#This Row],[Urbano]:[Rural]])</f>
        <v>6</v>
      </c>
      <c r="I1926" s="51" t="s">
        <v>64</v>
      </c>
      <c r="J1926" s="51">
        <v>4104451</v>
      </c>
      <c r="K1926" s="51" t="s">
        <v>1269</v>
      </c>
      <c r="L1926" s="51">
        <v>2</v>
      </c>
    </row>
    <row r="1927" spans="1:12">
      <c r="A1927" s="51" t="s">
        <v>47</v>
      </c>
      <c r="B1927" s="51">
        <v>3149606</v>
      </c>
      <c r="C1927" s="51" t="s">
        <v>2677</v>
      </c>
      <c r="D1927" s="51">
        <v>0</v>
      </c>
      <c r="E1927" s="51">
        <v>0</v>
      </c>
      <c r="F1927" s="51">
        <v>51</v>
      </c>
      <c r="G1927" s="61">
        <f>SUM(Tabela1[[#This Row],[Urbano]:[Rural]])</f>
        <v>51</v>
      </c>
      <c r="I1927" s="51" t="s">
        <v>64</v>
      </c>
      <c r="J1927" s="51">
        <v>4104501</v>
      </c>
      <c r="K1927" s="51" t="s">
        <v>1887</v>
      </c>
      <c r="L1927" s="51">
        <v>4</v>
      </c>
    </row>
    <row r="1928" spans="1:12">
      <c r="A1928" s="51" t="s">
        <v>47</v>
      </c>
      <c r="B1928" s="51">
        <v>3149705</v>
      </c>
      <c r="C1928" s="51" t="s">
        <v>2679</v>
      </c>
      <c r="D1928" s="51">
        <v>0</v>
      </c>
      <c r="E1928" s="51">
        <v>0</v>
      </c>
      <c r="F1928" s="51">
        <v>23</v>
      </c>
      <c r="G1928" s="61">
        <f>SUM(Tabela1[[#This Row],[Urbano]:[Rural]])</f>
        <v>23</v>
      </c>
      <c r="I1928" s="51" t="s">
        <v>64</v>
      </c>
      <c r="J1928" s="51">
        <v>4104600</v>
      </c>
      <c r="K1928" s="51" t="s">
        <v>2661</v>
      </c>
      <c r="L1928" s="51">
        <v>1</v>
      </c>
    </row>
    <row r="1929" spans="1:12">
      <c r="A1929" s="51" t="s">
        <v>47</v>
      </c>
      <c r="B1929" s="51">
        <v>3149804</v>
      </c>
      <c r="C1929" s="51" t="s">
        <v>1562</v>
      </c>
      <c r="D1929" s="51">
        <v>0</v>
      </c>
      <c r="E1929" s="51">
        <v>2</v>
      </c>
      <c r="F1929" s="51">
        <v>311</v>
      </c>
      <c r="G1929" s="61">
        <f>SUM(Tabela1[[#This Row],[Urbano]:[Rural]])</f>
        <v>313</v>
      </c>
      <c r="I1929" s="51" t="s">
        <v>64</v>
      </c>
      <c r="J1929" s="51">
        <v>4104659</v>
      </c>
      <c r="K1929" s="51" t="s">
        <v>2663</v>
      </c>
      <c r="L1929" s="51">
        <v>1</v>
      </c>
    </row>
    <row r="1930" spans="1:12">
      <c r="A1930" s="51" t="s">
        <v>47</v>
      </c>
      <c r="B1930" s="51">
        <v>3149903</v>
      </c>
      <c r="C1930" s="51" t="s">
        <v>2682</v>
      </c>
      <c r="D1930" s="51">
        <v>2</v>
      </c>
      <c r="E1930" s="51">
        <v>1</v>
      </c>
      <c r="F1930" s="51">
        <v>173</v>
      </c>
      <c r="G1930" s="61">
        <f>SUM(Tabela1[[#This Row],[Urbano]:[Rural]])</f>
        <v>176</v>
      </c>
      <c r="I1930" s="51" t="s">
        <v>64</v>
      </c>
      <c r="J1930" s="51">
        <v>4104709</v>
      </c>
      <c r="K1930" s="51" t="s">
        <v>2665</v>
      </c>
      <c r="L1930" s="51">
        <v>2</v>
      </c>
    </row>
    <row r="1931" spans="1:12">
      <c r="A1931" s="51" t="s">
        <v>47</v>
      </c>
      <c r="B1931" s="51">
        <v>3149952</v>
      </c>
      <c r="C1931" s="51" t="s">
        <v>1563</v>
      </c>
      <c r="D1931" s="51">
        <v>3</v>
      </c>
      <c r="E1931" s="51">
        <v>12</v>
      </c>
      <c r="F1931" s="51">
        <v>699</v>
      </c>
      <c r="G1931" s="61">
        <f>SUM(Tabela1[[#This Row],[Urbano]:[Rural]])</f>
        <v>714</v>
      </c>
      <c r="I1931" s="51" t="s">
        <v>64</v>
      </c>
      <c r="J1931" s="51">
        <v>4104808</v>
      </c>
      <c r="K1931" s="51" t="s">
        <v>683</v>
      </c>
      <c r="L1931" s="51">
        <v>6</v>
      </c>
    </row>
    <row r="1932" spans="1:12">
      <c r="A1932" s="51" t="s">
        <v>47</v>
      </c>
      <c r="B1932" s="51">
        <v>3150000</v>
      </c>
      <c r="C1932" s="51" t="s">
        <v>1564</v>
      </c>
      <c r="D1932" s="51">
        <v>1</v>
      </c>
      <c r="E1932" s="51">
        <v>3</v>
      </c>
      <c r="F1932" s="51">
        <v>75</v>
      </c>
      <c r="G1932" s="61">
        <f>SUM(Tabela1[[#This Row],[Urbano]:[Rural]])</f>
        <v>79</v>
      </c>
      <c r="I1932" s="51" t="s">
        <v>64</v>
      </c>
      <c r="J1932" s="51">
        <v>4104907</v>
      </c>
      <c r="K1932" s="51" t="s">
        <v>2668</v>
      </c>
      <c r="L1932" s="51">
        <v>2</v>
      </c>
    </row>
    <row r="1933" spans="1:12">
      <c r="A1933" s="51" t="s">
        <v>47</v>
      </c>
      <c r="B1933" s="51">
        <v>3150109</v>
      </c>
      <c r="C1933" s="51" t="s">
        <v>2686</v>
      </c>
      <c r="D1933" s="51">
        <v>1</v>
      </c>
      <c r="E1933" s="51">
        <v>0</v>
      </c>
      <c r="F1933" s="51">
        <v>48</v>
      </c>
      <c r="G1933" s="61">
        <f>SUM(Tabela1[[#This Row],[Urbano]:[Rural]])</f>
        <v>49</v>
      </c>
      <c r="I1933" s="51" t="s">
        <v>64</v>
      </c>
      <c r="J1933" s="51">
        <v>4105003</v>
      </c>
      <c r="K1933" s="51" t="s">
        <v>2669</v>
      </c>
      <c r="L1933" s="51">
        <v>1</v>
      </c>
    </row>
    <row r="1934" spans="1:12">
      <c r="A1934" s="51" t="s">
        <v>47</v>
      </c>
      <c r="B1934" s="51">
        <v>3150158</v>
      </c>
      <c r="C1934" s="51" t="s">
        <v>1565</v>
      </c>
      <c r="D1934" s="51">
        <v>0</v>
      </c>
      <c r="E1934" s="51">
        <v>1</v>
      </c>
      <c r="F1934" s="51">
        <v>210</v>
      </c>
      <c r="G1934" s="61">
        <f>SUM(Tabela1[[#This Row],[Urbano]:[Rural]])</f>
        <v>211</v>
      </c>
      <c r="I1934" s="51" t="s">
        <v>64</v>
      </c>
      <c r="J1934" s="51">
        <v>4105102</v>
      </c>
      <c r="K1934" s="51" t="s">
        <v>2671</v>
      </c>
      <c r="L1934" s="51">
        <v>2</v>
      </c>
    </row>
    <row r="1935" spans="1:12">
      <c r="A1935" s="51" t="s">
        <v>47</v>
      </c>
      <c r="B1935" s="51">
        <v>3150208</v>
      </c>
      <c r="C1935" s="51" t="s">
        <v>2689</v>
      </c>
      <c r="D1935" s="51">
        <v>0</v>
      </c>
      <c r="E1935" s="51">
        <v>0</v>
      </c>
      <c r="F1935" s="51">
        <v>23</v>
      </c>
      <c r="G1935" s="61">
        <f>SUM(Tabela1[[#This Row],[Urbano]:[Rural]])</f>
        <v>23</v>
      </c>
      <c r="I1935" s="51" t="s">
        <v>64</v>
      </c>
      <c r="J1935" s="51">
        <v>4105201</v>
      </c>
      <c r="K1935" s="51" t="s">
        <v>2672</v>
      </c>
      <c r="L1935" s="51">
        <v>3</v>
      </c>
    </row>
    <row r="1936" spans="1:12">
      <c r="A1936" s="51" t="s">
        <v>47</v>
      </c>
      <c r="B1936" s="51">
        <v>3150307</v>
      </c>
      <c r="C1936" s="51" t="s">
        <v>2691</v>
      </c>
      <c r="D1936" s="51">
        <v>0</v>
      </c>
      <c r="E1936" s="51">
        <v>0</v>
      </c>
      <c r="F1936" s="51">
        <v>40</v>
      </c>
      <c r="G1936" s="61">
        <f>SUM(Tabela1[[#This Row],[Urbano]:[Rural]])</f>
        <v>40</v>
      </c>
      <c r="I1936" s="51" t="s">
        <v>64</v>
      </c>
      <c r="J1936" s="51">
        <v>4105409</v>
      </c>
      <c r="K1936" s="51" t="s">
        <v>2674</v>
      </c>
      <c r="L1936" s="51">
        <v>5</v>
      </c>
    </row>
    <row r="1937" spans="1:12">
      <c r="A1937" s="51" t="s">
        <v>47</v>
      </c>
      <c r="B1937" s="51">
        <v>3150406</v>
      </c>
      <c r="C1937" s="51" t="s">
        <v>2692</v>
      </c>
      <c r="D1937" s="51">
        <v>1</v>
      </c>
      <c r="E1937" s="51">
        <v>0</v>
      </c>
      <c r="F1937" s="51">
        <v>203</v>
      </c>
      <c r="G1937" s="61">
        <f>SUM(Tabela1[[#This Row],[Urbano]:[Rural]])</f>
        <v>204</v>
      </c>
      <c r="I1937" s="51" t="s">
        <v>64</v>
      </c>
      <c r="J1937" s="51">
        <v>4105508</v>
      </c>
      <c r="K1937" s="51" t="s">
        <v>2676</v>
      </c>
      <c r="L1937" s="51">
        <v>1</v>
      </c>
    </row>
    <row r="1938" spans="1:12">
      <c r="A1938" s="51" t="s">
        <v>47</v>
      </c>
      <c r="B1938" s="51">
        <v>3150505</v>
      </c>
      <c r="C1938" s="51" t="s">
        <v>2694</v>
      </c>
      <c r="D1938" s="51">
        <v>1</v>
      </c>
      <c r="E1938" s="51">
        <v>0</v>
      </c>
      <c r="F1938" s="51">
        <v>101</v>
      </c>
      <c r="G1938" s="61">
        <f>SUM(Tabela1[[#This Row],[Urbano]:[Rural]])</f>
        <v>102</v>
      </c>
      <c r="I1938" s="51" t="s">
        <v>64</v>
      </c>
      <c r="J1938" s="51">
        <v>4105706</v>
      </c>
      <c r="K1938" s="51" t="s">
        <v>2678</v>
      </c>
      <c r="L1938" s="51">
        <v>1</v>
      </c>
    </row>
    <row r="1939" spans="1:12">
      <c r="A1939" s="51" t="s">
        <v>47</v>
      </c>
      <c r="B1939" s="51">
        <v>3150539</v>
      </c>
      <c r="C1939" s="51" t="s">
        <v>1566</v>
      </c>
      <c r="D1939" s="51">
        <v>0</v>
      </c>
      <c r="E1939" s="51">
        <v>3</v>
      </c>
      <c r="F1939" s="51">
        <v>54</v>
      </c>
      <c r="G1939" s="61">
        <f>SUM(Tabela1[[#This Row],[Urbano]:[Rural]])</f>
        <v>57</v>
      </c>
      <c r="I1939" s="51" t="s">
        <v>64</v>
      </c>
      <c r="J1939" s="51">
        <v>4105805</v>
      </c>
      <c r="K1939" s="51" t="s">
        <v>2680</v>
      </c>
      <c r="L1939" s="51">
        <v>4</v>
      </c>
    </row>
    <row r="1940" spans="1:12">
      <c r="A1940" s="51" t="s">
        <v>47</v>
      </c>
      <c r="B1940" s="51">
        <v>3150570</v>
      </c>
      <c r="C1940" s="51" t="s">
        <v>2697</v>
      </c>
      <c r="D1940" s="51">
        <v>0</v>
      </c>
      <c r="E1940" s="51">
        <v>0</v>
      </c>
      <c r="F1940" s="51">
        <v>741</v>
      </c>
      <c r="G1940" s="61">
        <f>SUM(Tabela1[[#This Row],[Urbano]:[Rural]])</f>
        <v>741</v>
      </c>
      <c r="I1940" s="51" t="s">
        <v>64</v>
      </c>
      <c r="J1940" s="51">
        <v>4106209</v>
      </c>
      <c r="K1940" s="51" t="s">
        <v>2683</v>
      </c>
      <c r="L1940" s="51">
        <v>1</v>
      </c>
    </row>
    <row r="1941" spans="1:12">
      <c r="A1941" s="51" t="s">
        <v>47</v>
      </c>
      <c r="B1941" s="51">
        <v>3150604</v>
      </c>
      <c r="C1941" s="51" t="s">
        <v>2699</v>
      </c>
      <c r="D1941" s="51">
        <v>0</v>
      </c>
      <c r="E1941" s="51">
        <v>0</v>
      </c>
      <c r="F1941" s="51">
        <v>193</v>
      </c>
      <c r="G1941" s="61">
        <f>SUM(Tabela1[[#This Row],[Urbano]:[Rural]])</f>
        <v>193</v>
      </c>
      <c r="I1941" s="51" t="s">
        <v>64</v>
      </c>
      <c r="J1941" s="51">
        <v>4106308</v>
      </c>
      <c r="K1941" s="51" t="s">
        <v>2684</v>
      </c>
      <c r="L1941" s="51">
        <v>2</v>
      </c>
    </row>
    <row r="1942" spans="1:12">
      <c r="A1942" s="51" t="s">
        <v>47</v>
      </c>
      <c r="B1942" s="51">
        <v>3150703</v>
      </c>
      <c r="C1942" s="51" t="s">
        <v>2701</v>
      </c>
      <c r="D1942" s="51">
        <v>0</v>
      </c>
      <c r="E1942" s="51">
        <v>0</v>
      </c>
      <c r="F1942" s="51">
        <v>13</v>
      </c>
      <c r="G1942" s="61">
        <f>SUM(Tabela1[[#This Row],[Urbano]:[Rural]])</f>
        <v>13</v>
      </c>
      <c r="I1942" s="51" t="s">
        <v>64</v>
      </c>
      <c r="J1942" s="51">
        <v>4106456</v>
      </c>
      <c r="K1942" s="51" t="s">
        <v>2685</v>
      </c>
      <c r="L1942" s="51">
        <v>2</v>
      </c>
    </row>
    <row r="1943" spans="1:12">
      <c r="A1943" s="51" t="s">
        <v>47</v>
      </c>
      <c r="B1943" s="51">
        <v>3150802</v>
      </c>
      <c r="C1943" s="51" t="s">
        <v>2703</v>
      </c>
      <c r="D1943" s="51">
        <v>1</v>
      </c>
      <c r="E1943" s="51">
        <v>0</v>
      </c>
      <c r="F1943" s="56">
        <v>1123</v>
      </c>
      <c r="G1943" s="61">
        <f>SUM(Tabela1[[#This Row],[Urbano]:[Rural]])</f>
        <v>1124</v>
      </c>
      <c r="I1943" s="51" t="s">
        <v>64</v>
      </c>
      <c r="J1943" s="51">
        <v>4106506</v>
      </c>
      <c r="K1943" s="51" t="s">
        <v>2687</v>
      </c>
      <c r="L1943" s="51">
        <v>4</v>
      </c>
    </row>
    <row r="1944" spans="1:12">
      <c r="A1944" s="51" t="s">
        <v>47</v>
      </c>
      <c r="B1944" s="51">
        <v>3150901</v>
      </c>
      <c r="C1944" s="51" t="s">
        <v>1567</v>
      </c>
      <c r="D1944" s="51">
        <v>0</v>
      </c>
      <c r="E1944" s="51">
        <v>0</v>
      </c>
      <c r="F1944" s="51">
        <v>51</v>
      </c>
      <c r="G1944" s="61">
        <f>SUM(Tabela1[[#This Row],[Urbano]:[Rural]])</f>
        <v>51</v>
      </c>
      <c r="I1944" s="51" t="s">
        <v>64</v>
      </c>
      <c r="J1944" s="51">
        <v>4106555</v>
      </c>
      <c r="K1944" s="51" t="s">
        <v>2688</v>
      </c>
      <c r="L1944" s="51">
        <v>1</v>
      </c>
    </row>
    <row r="1945" spans="1:12">
      <c r="A1945" s="51" t="s">
        <v>47</v>
      </c>
      <c r="B1945" s="51">
        <v>3151008</v>
      </c>
      <c r="C1945" s="51" t="s">
        <v>2706</v>
      </c>
      <c r="D1945" s="51">
        <v>1</v>
      </c>
      <c r="E1945" s="51">
        <v>0</v>
      </c>
      <c r="F1945" s="51">
        <v>51</v>
      </c>
      <c r="G1945" s="61">
        <f>SUM(Tabela1[[#This Row],[Urbano]:[Rural]])</f>
        <v>52</v>
      </c>
      <c r="I1945" s="51" t="s">
        <v>64</v>
      </c>
      <c r="J1945" s="51">
        <v>4106605</v>
      </c>
      <c r="K1945" s="51" t="s">
        <v>2690</v>
      </c>
      <c r="L1945" s="51">
        <v>1</v>
      </c>
    </row>
    <row r="1946" spans="1:12">
      <c r="A1946" s="51" t="s">
        <v>47</v>
      </c>
      <c r="B1946" s="51">
        <v>3151107</v>
      </c>
      <c r="C1946" s="51" t="s">
        <v>2708</v>
      </c>
      <c r="D1946" s="51">
        <v>0</v>
      </c>
      <c r="E1946" s="51">
        <v>0</v>
      </c>
      <c r="F1946" s="51">
        <v>35</v>
      </c>
      <c r="G1946" s="61">
        <f>SUM(Tabela1[[#This Row],[Urbano]:[Rural]])</f>
        <v>35</v>
      </c>
      <c r="I1946" s="51" t="s">
        <v>64</v>
      </c>
      <c r="J1946" s="51">
        <v>4106704</v>
      </c>
      <c r="K1946" s="51" t="s">
        <v>30</v>
      </c>
      <c r="L1946" s="51">
        <v>1</v>
      </c>
    </row>
    <row r="1947" spans="1:12">
      <c r="A1947" s="51" t="s">
        <v>47</v>
      </c>
      <c r="B1947" s="51">
        <v>3151206</v>
      </c>
      <c r="C1947" s="51" t="s">
        <v>1569</v>
      </c>
      <c r="D1947" s="51">
        <v>4</v>
      </c>
      <c r="E1947" s="51">
        <v>48</v>
      </c>
      <c r="F1947" s="51">
        <v>492</v>
      </c>
      <c r="G1947" s="61">
        <f>SUM(Tabela1[[#This Row],[Urbano]:[Rural]])</f>
        <v>544</v>
      </c>
      <c r="I1947" s="51" t="s">
        <v>64</v>
      </c>
      <c r="J1947" s="51">
        <v>4106803</v>
      </c>
      <c r="K1947" s="51" t="s">
        <v>2693</v>
      </c>
      <c r="L1947" s="51">
        <v>2</v>
      </c>
    </row>
    <row r="1948" spans="1:12">
      <c r="A1948" s="51" t="s">
        <v>47</v>
      </c>
      <c r="B1948" s="51">
        <v>3151305</v>
      </c>
      <c r="C1948" s="51" t="s">
        <v>2711</v>
      </c>
      <c r="D1948" s="51">
        <v>0</v>
      </c>
      <c r="E1948" s="51">
        <v>0</v>
      </c>
      <c r="F1948" s="51">
        <v>69</v>
      </c>
      <c r="G1948" s="61">
        <f>SUM(Tabela1[[#This Row],[Urbano]:[Rural]])</f>
        <v>69</v>
      </c>
      <c r="I1948" s="51" t="s">
        <v>64</v>
      </c>
      <c r="J1948" s="51">
        <v>4106902</v>
      </c>
      <c r="K1948" s="51" t="s">
        <v>2695</v>
      </c>
      <c r="L1948" s="51">
        <v>2</v>
      </c>
    </row>
    <row r="1949" spans="1:12">
      <c r="A1949" s="51" t="s">
        <v>47</v>
      </c>
      <c r="B1949" s="51">
        <v>3151404</v>
      </c>
      <c r="C1949" s="51" t="s">
        <v>2713</v>
      </c>
      <c r="D1949" s="51">
        <v>1</v>
      </c>
      <c r="E1949" s="51">
        <v>0</v>
      </c>
      <c r="F1949" s="51">
        <v>83</v>
      </c>
      <c r="G1949" s="61">
        <f>SUM(Tabela1[[#This Row],[Urbano]:[Rural]])</f>
        <v>84</v>
      </c>
      <c r="I1949" s="51" t="s">
        <v>64</v>
      </c>
      <c r="J1949" s="51">
        <v>4107157</v>
      </c>
      <c r="K1949" s="51" t="s">
        <v>2696</v>
      </c>
      <c r="L1949" s="51">
        <v>2</v>
      </c>
    </row>
    <row r="1950" spans="1:12">
      <c r="A1950" s="51" t="s">
        <v>47</v>
      </c>
      <c r="B1950" s="51">
        <v>3151503</v>
      </c>
      <c r="C1950" s="51" t="s">
        <v>2715</v>
      </c>
      <c r="D1950" s="51">
        <v>2</v>
      </c>
      <c r="E1950" s="51">
        <v>0</v>
      </c>
      <c r="F1950" s="51">
        <v>163</v>
      </c>
      <c r="G1950" s="61">
        <f>SUM(Tabela1[[#This Row],[Urbano]:[Rural]])</f>
        <v>165</v>
      </c>
      <c r="I1950" s="51" t="s">
        <v>64</v>
      </c>
      <c r="J1950" s="51">
        <v>4107108</v>
      </c>
      <c r="K1950" s="51" t="s">
        <v>2698</v>
      </c>
      <c r="L1950" s="51">
        <v>1</v>
      </c>
    </row>
    <row r="1951" spans="1:12">
      <c r="A1951" s="51" t="s">
        <v>47</v>
      </c>
      <c r="B1951" s="51">
        <v>3151602</v>
      </c>
      <c r="C1951" s="51" t="s">
        <v>2717</v>
      </c>
      <c r="D1951" s="51">
        <v>2</v>
      </c>
      <c r="E1951" s="51">
        <v>0</v>
      </c>
      <c r="F1951" s="51">
        <v>15</v>
      </c>
      <c r="G1951" s="61">
        <f>SUM(Tabela1[[#This Row],[Urbano]:[Rural]])</f>
        <v>17</v>
      </c>
      <c r="I1951" s="51" t="s">
        <v>64</v>
      </c>
      <c r="J1951" s="51">
        <v>4107124</v>
      </c>
      <c r="K1951" s="51" t="s">
        <v>2700</v>
      </c>
      <c r="L1951" s="51">
        <v>1</v>
      </c>
    </row>
    <row r="1952" spans="1:12">
      <c r="A1952" s="51" t="s">
        <v>47</v>
      </c>
      <c r="B1952" s="51">
        <v>3151701</v>
      </c>
      <c r="C1952" s="51" t="s">
        <v>1570</v>
      </c>
      <c r="D1952" s="51">
        <v>1</v>
      </c>
      <c r="E1952" s="51">
        <v>1</v>
      </c>
      <c r="F1952" s="51">
        <v>829</v>
      </c>
      <c r="G1952" s="61">
        <f>SUM(Tabela1[[#This Row],[Urbano]:[Rural]])</f>
        <v>831</v>
      </c>
      <c r="I1952" s="51" t="s">
        <v>64</v>
      </c>
      <c r="J1952" s="51">
        <v>4107207</v>
      </c>
      <c r="K1952" s="51" t="s">
        <v>2702</v>
      </c>
      <c r="L1952" s="51">
        <v>2</v>
      </c>
    </row>
    <row r="1953" spans="1:12">
      <c r="A1953" s="51" t="s">
        <v>47</v>
      </c>
      <c r="B1953" s="51">
        <v>3151800</v>
      </c>
      <c r="C1953" s="51" t="s">
        <v>1572</v>
      </c>
      <c r="D1953" s="51">
        <v>1</v>
      </c>
      <c r="E1953" s="51">
        <v>1</v>
      </c>
      <c r="F1953" s="51">
        <v>122</v>
      </c>
      <c r="G1953" s="61">
        <f>SUM(Tabela1[[#This Row],[Urbano]:[Rural]])</f>
        <v>124</v>
      </c>
      <c r="I1953" s="51" t="s">
        <v>64</v>
      </c>
      <c r="J1953" s="51">
        <v>4107504</v>
      </c>
      <c r="K1953" s="51" t="s">
        <v>2705</v>
      </c>
      <c r="L1953" s="51">
        <v>1</v>
      </c>
    </row>
    <row r="1954" spans="1:12">
      <c r="A1954" s="51" t="s">
        <v>47</v>
      </c>
      <c r="B1954" s="51">
        <v>3151909</v>
      </c>
      <c r="C1954" s="51" t="s">
        <v>2720</v>
      </c>
      <c r="D1954" s="51">
        <v>0</v>
      </c>
      <c r="E1954" s="51">
        <v>0</v>
      </c>
      <c r="F1954" s="51">
        <v>342</v>
      </c>
      <c r="G1954" s="61">
        <f>SUM(Tabela1[[#This Row],[Urbano]:[Rural]])</f>
        <v>342</v>
      </c>
      <c r="I1954" s="51" t="s">
        <v>64</v>
      </c>
      <c r="J1954" s="51">
        <v>4107538</v>
      </c>
      <c r="K1954" s="51" t="s">
        <v>2707</v>
      </c>
      <c r="L1954" s="51">
        <v>1</v>
      </c>
    </row>
    <row r="1955" spans="1:12">
      <c r="A1955" s="51" t="s">
        <v>47</v>
      </c>
      <c r="B1955" s="51">
        <v>3152006</v>
      </c>
      <c r="C1955" s="51" t="s">
        <v>2722</v>
      </c>
      <c r="D1955" s="51">
        <v>1</v>
      </c>
      <c r="E1955" s="51">
        <v>0</v>
      </c>
      <c r="F1955" s="51">
        <v>260</v>
      </c>
      <c r="G1955" s="61">
        <f>SUM(Tabela1[[#This Row],[Urbano]:[Rural]])</f>
        <v>261</v>
      </c>
      <c r="I1955" s="51" t="s">
        <v>64</v>
      </c>
      <c r="J1955" s="51">
        <v>4107603</v>
      </c>
      <c r="K1955" s="51" t="s">
        <v>2709</v>
      </c>
      <c r="L1955" s="51">
        <v>1</v>
      </c>
    </row>
    <row r="1956" spans="1:12">
      <c r="A1956" s="51" t="s">
        <v>47</v>
      </c>
      <c r="B1956" s="51">
        <v>3152105</v>
      </c>
      <c r="C1956" s="51" t="s">
        <v>1573</v>
      </c>
      <c r="D1956" s="51">
        <v>0</v>
      </c>
      <c r="E1956" s="51">
        <v>0</v>
      </c>
      <c r="F1956" s="51">
        <v>731</v>
      </c>
      <c r="G1956" s="61">
        <f>SUM(Tabela1[[#This Row],[Urbano]:[Rural]])</f>
        <v>731</v>
      </c>
      <c r="I1956" s="51" t="s">
        <v>64</v>
      </c>
      <c r="J1956" s="51">
        <v>4107652</v>
      </c>
      <c r="K1956" s="51" t="s">
        <v>2710</v>
      </c>
      <c r="L1956" s="51">
        <v>1</v>
      </c>
    </row>
    <row r="1957" spans="1:12">
      <c r="A1957" s="51" t="s">
        <v>47</v>
      </c>
      <c r="B1957" s="51">
        <v>3152131</v>
      </c>
      <c r="C1957" s="51" t="s">
        <v>1574</v>
      </c>
      <c r="D1957" s="51">
        <v>3</v>
      </c>
      <c r="E1957" s="51">
        <v>1</v>
      </c>
      <c r="F1957" s="51">
        <v>542</v>
      </c>
      <c r="G1957" s="61">
        <f>SUM(Tabela1[[#This Row],[Urbano]:[Rural]])</f>
        <v>546</v>
      </c>
      <c r="I1957" s="51" t="s">
        <v>64</v>
      </c>
      <c r="J1957" s="51">
        <v>4107801</v>
      </c>
      <c r="K1957" s="51" t="s">
        <v>2712</v>
      </c>
      <c r="L1957" s="51">
        <v>1</v>
      </c>
    </row>
    <row r="1958" spans="1:12">
      <c r="A1958" s="51" t="s">
        <v>47</v>
      </c>
      <c r="B1958" s="51">
        <v>3152170</v>
      </c>
      <c r="C1958" s="51" t="s">
        <v>2726</v>
      </c>
      <c r="D1958" s="51">
        <v>0</v>
      </c>
      <c r="E1958" s="51">
        <v>0</v>
      </c>
      <c r="F1958" s="51">
        <v>394</v>
      </c>
      <c r="G1958" s="61">
        <f>SUM(Tabela1[[#This Row],[Urbano]:[Rural]])</f>
        <v>394</v>
      </c>
      <c r="I1958" s="51" t="s">
        <v>64</v>
      </c>
      <c r="J1958" s="51">
        <v>4108304</v>
      </c>
      <c r="K1958" s="51" t="s">
        <v>2714</v>
      </c>
      <c r="L1958" s="51">
        <v>2</v>
      </c>
    </row>
    <row r="1959" spans="1:12">
      <c r="A1959" s="51" t="s">
        <v>47</v>
      </c>
      <c r="B1959" s="51">
        <v>3152204</v>
      </c>
      <c r="C1959" s="51" t="s">
        <v>1575</v>
      </c>
      <c r="D1959" s="51">
        <v>1</v>
      </c>
      <c r="E1959" s="51">
        <v>2</v>
      </c>
      <c r="F1959" s="56">
        <v>2633</v>
      </c>
      <c r="G1959" s="61">
        <f>SUM(Tabela1[[#This Row],[Urbano]:[Rural]])</f>
        <v>2636</v>
      </c>
      <c r="I1959" s="51" t="s">
        <v>64</v>
      </c>
      <c r="J1959" s="51">
        <v>4108452</v>
      </c>
      <c r="K1959" s="51" t="s">
        <v>2716</v>
      </c>
      <c r="L1959" s="51">
        <v>1</v>
      </c>
    </row>
    <row r="1960" spans="1:12">
      <c r="A1960" s="51" t="s">
        <v>47</v>
      </c>
      <c r="B1960" s="51">
        <v>3152303</v>
      </c>
      <c r="C1960" s="51" t="s">
        <v>1576</v>
      </c>
      <c r="D1960" s="51">
        <v>0</v>
      </c>
      <c r="E1960" s="51">
        <v>0</v>
      </c>
      <c r="F1960" s="51">
        <v>122</v>
      </c>
      <c r="G1960" s="61">
        <f>SUM(Tabela1[[#This Row],[Urbano]:[Rural]])</f>
        <v>122</v>
      </c>
      <c r="I1960" s="51" t="s">
        <v>64</v>
      </c>
      <c r="J1960" s="51">
        <v>4108403</v>
      </c>
      <c r="K1960" s="51" t="s">
        <v>2718</v>
      </c>
      <c r="L1960" s="51">
        <v>5</v>
      </c>
    </row>
    <row r="1961" spans="1:12">
      <c r="A1961" s="51" t="s">
        <v>47</v>
      </c>
      <c r="B1961" s="51">
        <v>3152402</v>
      </c>
      <c r="C1961" s="51" t="s">
        <v>2730</v>
      </c>
      <c r="D1961" s="51">
        <v>1</v>
      </c>
      <c r="E1961" s="51">
        <v>0</v>
      </c>
      <c r="F1961" s="51">
        <v>498</v>
      </c>
      <c r="G1961" s="61">
        <f>SUM(Tabela1[[#This Row],[Urbano]:[Rural]])</f>
        <v>499</v>
      </c>
      <c r="I1961" s="51" t="s">
        <v>64</v>
      </c>
      <c r="J1961" s="51">
        <v>4108502</v>
      </c>
      <c r="K1961" s="51" t="s">
        <v>1774</v>
      </c>
      <c r="L1961" s="51">
        <v>1</v>
      </c>
    </row>
    <row r="1962" spans="1:12">
      <c r="A1962" s="51" t="s">
        <v>47</v>
      </c>
      <c r="B1962" s="51">
        <v>3152501</v>
      </c>
      <c r="C1962" s="51" t="s">
        <v>1577</v>
      </c>
      <c r="D1962" s="51">
        <v>0</v>
      </c>
      <c r="E1962" s="51">
        <v>0</v>
      </c>
      <c r="F1962" s="51">
        <v>312</v>
      </c>
      <c r="G1962" s="61">
        <f>SUM(Tabela1[[#This Row],[Urbano]:[Rural]])</f>
        <v>312</v>
      </c>
      <c r="I1962" s="51" t="s">
        <v>64</v>
      </c>
      <c r="J1962" s="51">
        <v>4108551</v>
      </c>
      <c r="K1962" s="51" t="s">
        <v>2719</v>
      </c>
      <c r="L1962" s="51">
        <v>1</v>
      </c>
    </row>
    <row r="1963" spans="1:12">
      <c r="A1963" s="51" t="s">
        <v>47</v>
      </c>
      <c r="B1963" s="51">
        <v>3152600</v>
      </c>
      <c r="C1963" s="51" t="s">
        <v>2733</v>
      </c>
      <c r="D1963" s="51">
        <v>0</v>
      </c>
      <c r="E1963" s="51">
        <v>0</v>
      </c>
      <c r="F1963" s="51">
        <v>128</v>
      </c>
      <c r="G1963" s="61">
        <f>SUM(Tabela1[[#This Row],[Urbano]:[Rural]])</f>
        <v>128</v>
      </c>
      <c r="I1963" s="51" t="s">
        <v>64</v>
      </c>
      <c r="J1963" s="51">
        <v>4108650</v>
      </c>
      <c r="K1963" s="51" t="s">
        <v>2723</v>
      </c>
      <c r="L1963" s="51">
        <v>3</v>
      </c>
    </row>
    <row r="1964" spans="1:12">
      <c r="A1964" s="51" t="s">
        <v>47</v>
      </c>
      <c r="B1964" s="51">
        <v>3152709</v>
      </c>
      <c r="C1964" s="51" t="s">
        <v>2735</v>
      </c>
      <c r="D1964" s="51">
        <v>0</v>
      </c>
      <c r="E1964" s="51">
        <v>0</v>
      </c>
      <c r="F1964" s="51">
        <v>58</v>
      </c>
      <c r="G1964" s="61">
        <f>SUM(Tabela1[[#This Row],[Urbano]:[Rural]])</f>
        <v>58</v>
      </c>
      <c r="I1964" s="51" t="s">
        <v>64</v>
      </c>
      <c r="J1964" s="51">
        <v>4108700</v>
      </c>
      <c r="K1964" s="51" t="s">
        <v>2724</v>
      </c>
      <c r="L1964" s="51">
        <v>1</v>
      </c>
    </row>
    <row r="1965" spans="1:12">
      <c r="A1965" s="51" t="s">
        <v>47</v>
      </c>
      <c r="B1965" s="51">
        <v>3152808</v>
      </c>
      <c r="C1965" s="51" t="s">
        <v>2154</v>
      </c>
      <c r="D1965" s="51">
        <v>0</v>
      </c>
      <c r="E1965" s="51">
        <v>0</v>
      </c>
      <c r="F1965" s="51">
        <v>420</v>
      </c>
      <c r="G1965" s="61">
        <f>SUM(Tabela1[[#This Row],[Urbano]:[Rural]])</f>
        <v>420</v>
      </c>
      <c r="I1965" s="51" t="s">
        <v>64</v>
      </c>
      <c r="J1965" s="51">
        <v>4108809</v>
      </c>
      <c r="K1965" s="51" t="s">
        <v>2725</v>
      </c>
      <c r="L1965" s="51">
        <v>2</v>
      </c>
    </row>
    <row r="1966" spans="1:12">
      <c r="A1966" s="51" t="s">
        <v>47</v>
      </c>
      <c r="B1966" s="51">
        <v>3152907</v>
      </c>
      <c r="C1966" s="51" t="s">
        <v>2738</v>
      </c>
      <c r="D1966" s="51">
        <v>2</v>
      </c>
      <c r="E1966" s="51">
        <v>0</v>
      </c>
      <c r="F1966" s="51">
        <v>48</v>
      </c>
      <c r="G1966" s="61">
        <f>SUM(Tabela1[[#This Row],[Urbano]:[Rural]])</f>
        <v>50</v>
      </c>
      <c r="I1966" s="51" t="s">
        <v>64</v>
      </c>
      <c r="J1966" s="51">
        <v>4108957</v>
      </c>
      <c r="K1966" s="51" t="s">
        <v>2727</v>
      </c>
      <c r="L1966" s="51">
        <v>2</v>
      </c>
    </row>
    <row r="1967" spans="1:12">
      <c r="A1967" s="51" t="s">
        <v>47</v>
      </c>
      <c r="B1967" s="51">
        <v>3153004</v>
      </c>
      <c r="C1967" s="51" t="s">
        <v>2740</v>
      </c>
      <c r="D1967" s="51">
        <v>0</v>
      </c>
      <c r="E1967" s="51">
        <v>0</v>
      </c>
      <c r="F1967" s="51">
        <v>83</v>
      </c>
      <c r="G1967" s="61">
        <f>SUM(Tabela1[[#This Row],[Urbano]:[Rural]])</f>
        <v>83</v>
      </c>
      <c r="I1967" s="51" t="s">
        <v>64</v>
      </c>
      <c r="J1967" s="51">
        <v>4109302</v>
      </c>
      <c r="K1967" s="51" t="s">
        <v>2728</v>
      </c>
      <c r="L1967" s="51">
        <v>1</v>
      </c>
    </row>
    <row r="1968" spans="1:12">
      <c r="A1968" s="51" t="s">
        <v>47</v>
      </c>
      <c r="B1968" s="51">
        <v>3153103</v>
      </c>
      <c r="C1968" s="51" t="s">
        <v>2742</v>
      </c>
      <c r="D1968" s="51">
        <v>0</v>
      </c>
      <c r="E1968" s="51">
        <v>0</v>
      </c>
      <c r="F1968" s="51">
        <v>420</v>
      </c>
      <c r="G1968" s="61">
        <f>SUM(Tabela1[[#This Row],[Urbano]:[Rural]])</f>
        <v>420</v>
      </c>
      <c r="I1968" s="51" t="s">
        <v>64</v>
      </c>
      <c r="J1968" s="51">
        <v>4109401</v>
      </c>
      <c r="K1968" s="51" t="s">
        <v>2729</v>
      </c>
      <c r="L1968" s="51">
        <v>5</v>
      </c>
    </row>
    <row r="1969" spans="1:12">
      <c r="A1969" s="51" t="s">
        <v>47</v>
      </c>
      <c r="B1969" s="51">
        <v>3153202</v>
      </c>
      <c r="C1969" s="51" t="s">
        <v>1116</v>
      </c>
      <c r="D1969" s="51">
        <v>0</v>
      </c>
      <c r="E1969" s="51">
        <v>0</v>
      </c>
      <c r="F1969" s="51">
        <v>45</v>
      </c>
      <c r="G1969" s="61">
        <f>SUM(Tabela1[[#This Row],[Urbano]:[Rural]])</f>
        <v>45</v>
      </c>
      <c r="I1969" s="51" t="s">
        <v>64</v>
      </c>
      <c r="J1969" s="51">
        <v>4109500</v>
      </c>
      <c r="K1969" s="51" t="s">
        <v>2731</v>
      </c>
      <c r="L1969" s="51">
        <v>2</v>
      </c>
    </row>
    <row r="1970" spans="1:12">
      <c r="A1970" s="51" t="s">
        <v>47</v>
      </c>
      <c r="B1970" s="51">
        <v>3153301</v>
      </c>
      <c r="C1970" s="51" t="s">
        <v>1578</v>
      </c>
      <c r="D1970" s="51">
        <v>0</v>
      </c>
      <c r="E1970" s="51">
        <v>1</v>
      </c>
      <c r="F1970" s="51">
        <v>53</v>
      </c>
      <c r="G1970" s="61">
        <f>SUM(Tabela1[[#This Row],[Urbano]:[Rural]])</f>
        <v>54</v>
      </c>
      <c r="I1970" s="51" t="s">
        <v>64</v>
      </c>
      <c r="J1970" s="51">
        <v>4109609</v>
      </c>
      <c r="K1970" s="51" t="s">
        <v>2732</v>
      </c>
      <c r="L1970" s="51">
        <v>2</v>
      </c>
    </row>
    <row r="1971" spans="1:12">
      <c r="A1971" s="51" t="s">
        <v>47</v>
      </c>
      <c r="B1971" s="51">
        <v>3153400</v>
      </c>
      <c r="C1971" s="51" t="s">
        <v>2746</v>
      </c>
      <c r="D1971" s="51">
        <v>2</v>
      </c>
      <c r="E1971" s="51">
        <v>0</v>
      </c>
      <c r="F1971" s="51">
        <v>536</v>
      </c>
      <c r="G1971" s="61">
        <f>SUM(Tabela1[[#This Row],[Urbano]:[Rural]])</f>
        <v>538</v>
      </c>
      <c r="I1971" s="51" t="s">
        <v>64</v>
      </c>
      <c r="J1971" s="51">
        <v>4109658</v>
      </c>
      <c r="K1971" s="51" t="s">
        <v>2734</v>
      </c>
      <c r="L1971" s="51">
        <v>1</v>
      </c>
    </row>
    <row r="1972" spans="1:12">
      <c r="A1972" s="51" t="s">
        <v>47</v>
      </c>
      <c r="B1972" s="51">
        <v>3153608</v>
      </c>
      <c r="C1972" s="51" t="s">
        <v>2748</v>
      </c>
      <c r="D1972" s="51">
        <v>1</v>
      </c>
      <c r="E1972" s="51">
        <v>0</v>
      </c>
      <c r="F1972" s="51">
        <v>7</v>
      </c>
      <c r="G1972" s="61">
        <f>SUM(Tabela1[[#This Row],[Urbano]:[Rural]])</f>
        <v>8</v>
      </c>
      <c r="I1972" s="51" t="s">
        <v>64</v>
      </c>
      <c r="J1972" s="51">
        <v>4109708</v>
      </c>
      <c r="K1972" s="51" t="s">
        <v>2736</v>
      </c>
      <c r="L1972" s="51">
        <v>4</v>
      </c>
    </row>
    <row r="1973" spans="1:12">
      <c r="A1973" s="51" t="s">
        <v>47</v>
      </c>
      <c r="B1973" s="51">
        <v>3153707</v>
      </c>
      <c r="C1973" s="51" t="s">
        <v>2750</v>
      </c>
      <c r="D1973" s="51">
        <v>0</v>
      </c>
      <c r="E1973" s="51">
        <v>0</v>
      </c>
      <c r="F1973" s="51">
        <v>19</v>
      </c>
      <c r="G1973" s="61">
        <f>SUM(Tabela1[[#This Row],[Urbano]:[Rural]])</f>
        <v>19</v>
      </c>
      <c r="I1973" s="51" t="s">
        <v>64</v>
      </c>
      <c r="J1973" s="51">
        <v>4109757</v>
      </c>
      <c r="K1973" s="51" t="s">
        <v>2737</v>
      </c>
      <c r="L1973" s="51">
        <v>1</v>
      </c>
    </row>
    <row r="1974" spans="1:12">
      <c r="A1974" s="51" t="s">
        <v>47</v>
      </c>
      <c r="B1974" s="51">
        <v>3153806</v>
      </c>
      <c r="C1974" s="51" t="s">
        <v>1579</v>
      </c>
      <c r="D1974" s="51">
        <v>0</v>
      </c>
      <c r="E1974" s="51">
        <v>0</v>
      </c>
      <c r="F1974" s="51">
        <v>32</v>
      </c>
      <c r="G1974" s="61">
        <f>SUM(Tabela1[[#This Row],[Urbano]:[Rural]])</f>
        <v>32</v>
      </c>
      <c r="I1974" s="51" t="s">
        <v>64</v>
      </c>
      <c r="J1974" s="51">
        <v>4110003</v>
      </c>
      <c r="K1974" s="51" t="s">
        <v>2739</v>
      </c>
      <c r="L1974" s="51">
        <v>1</v>
      </c>
    </row>
    <row r="1975" spans="1:12">
      <c r="A1975" s="51" t="s">
        <v>47</v>
      </c>
      <c r="B1975" s="51">
        <v>3154002</v>
      </c>
      <c r="C1975" s="51" t="s">
        <v>1580</v>
      </c>
      <c r="D1975" s="51">
        <v>0</v>
      </c>
      <c r="E1975" s="51">
        <v>0</v>
      </c>
      <c r="F1975" s="51">
        <v>554</v>
      </c>
      <c r="G1975" s="61">
        <f>SUM(Tabela1[[#This Row],[Urbano]:[Rural]])</f>
        <v>554</v>
      </c>
      <c r="I1975" s="51" t="s">
        <v>64</v>
      </c>
      <c r="J1975" s="51">
        <v>4110078</v>
      </c>
      <c r="K1975" s="51" t="s">
        <v>2741</v>
      </c>
      <c r="L1975" s="51">
        <v>2</v>
      </c>
    </row>
    <row r="1976" spans="1:12">
      <c r="A1976" s="51" t="s">
        <v>47</v>
      </c>
      <c r="B1976" s="51">
        <v>3154101</v>
      </c>
      <c r="C1976" s="51" t="s">
        <v>2754</v>
      </c>
      <c r="D1976" s="51">
        <v>0</v>
      </c>
      <c r="E1976" s="51">
        <v>0</v>
      </c>
      <c r="F1976" s="51">
        <v>47</v>
      </c>
      <c r="G1976" s="61">
        <f>SUM(Tabela1[[#This Row],[Urbano]:[Rural]])</f>
        <v>47</v>
      </c>
      <c r="I1976" s="51" t="s">
        <v>64</v>
      </c>
      <c r="J1976" s="51">
        <v>4110102</v>
      </c>
      <c r="K1976" s="51" t="s">
        <v>2743</v>
      </c>
      <c r="L1976" s="51">
        <v>2</v>
      </c>
    </row>
    <row r="1977" spans="1:12">
      <c r="A1977" s="51" t="s">
        <v>47</v>
      </c>
      <c r="B1977" s="51">
        <v>3154150</v>
      </c>
      <c r="C1977" s="51" t="s">
        <v>1581</v>
      </c>
      <c r="D1977" s="51">
        <v>0</v>
      </c>
      <c r="E1977" s="51">
        <v>2</v>
      </c>
      <c r="F1977" s="51">
        <v>277</v>
      </c>
      <c r="G1977" s="61">
        <f>SUM(Tabela1[[#This Row],[Urbano]:[Rural]])</f>
        <v>279</v>
      </c>
      <c r="I1977" s="51" t="s">
        <v>64</v>
      </c>
      <c r="J1977" s="51">
        <v>4110201</v>
      </c>
      <c r="K1977" s="51" t="s">
        <v>2744</v>
      </c>
      <c r="L1977" s="51">
        <v>2</v>
      </c>
    </row>
    <row r="1978" spans="1:12">
      <c r="A1978" s="51" t="s">
        <v>47</v>
      </c>
      <c r="B1978" s="51">
        <v>3154200</v>
      </c>
      <c r="C1978" s="51" t="s">
        <v>2757</v>
      </c>
      <c r="D1978" s="51">
        <v>1</v>
      </c>
      <c r="E1978" s="51">
        <v>1</v>
      </c>
      <c r="F1978" s="51">
        <v>142</v>
      </c>
      <c r="G1978" s="61">
        <f>SUM(Tabela1[[#This Row],[Urbano]:[Rural]])</f>
        <v>144</v>
      </c>
      <c r="I1978" s="51" t="s">
        <v>64</v>
      </c>
      <c r="J1978" s="51">
        <v>4110508</v>
      </c>
      <c r="K1978" s="51" t="s">
        <v>2745</v>
      </c>
      <c r="L1978" s="51">
        <v>3</v>
      </c>
    </row>
    <row r="1979" spans="1:12">
      <c r="A1979" s="51" t="s">
        <v>47</v>
      </c>
      <c r="B1979" s="51">
        <v>3154309</v>
      </c>
      <c r="C1979" s="51" t="s">
        <v>1582</v>
      </c>
      <c r="D1979" s="51">
        <v>4</v>
      </c>
      <c r="E1979" s="51">
        <v>2</v>
      </c>
      <c r="F1979" s="51">
        <v>796</v>
      </c>
      <c r="G1979" s="61">
        <f>SUM(Tabela1[[#This Row],[Urbano]:[Rural]])</f>
        <v>802</v>
      </c>
      <c r="I1979" s="51" t="s">
        <v>64</v>
      </c>
      <c r="J1979" s="51">
        <v>4110706</v>
      </c>
      <c r="K1979" s="51" t="s">
        <v>2747</v>
      </c>
      <c r="L1979" s="51">
        <v>3</v>
      </c>
    </row>
    <row r="1980" spans="1:12">
      <c r="A1980" s="51" t="s">
        <v>47</v>
      </c>
      <c r="B1980" s="51">
        <v>3154408</v>
      </c>
      <c r="C1980" s="51" t="s">
        <v>2760</v>
      </c>
      <c r="D1980" s="51">
        <v>1</v>
      </c>
      <c r="E1980" s="51">
        <v>1</v>
      </c>
      <c r="F1980" s="51">
        <v>122</v>
      </c>
      <c r="G1980" s="61">
        <f>SUM(Tabela1[[#This Row],[Urbano]:[Rural]])</f>
        <v>124</v>
      </c>
      <c r="I1980" s="51" t="s">
        <v>64</v>
      </c>
      <c r="J1980" s="51">
        <v>4110904</v>
      </c>
      <c r="K1980" s="51" t="s">
        <v>2749</v>
      </c>
      <c r="L1980" s="51">
        <v>2</v>
      </c>
    </row>
    <row r="1981" spans="1:12">
      <c r="A1981" s="51" t="s">
        <v>47</v>
      </c>
      <c r="B1981" s="51">
        <v>3154457</v>
      </c>
      <c r="C1981" s="51" t="s">
        <v>1583</v>
      </c>
      <c r="D1981" s="51">
        <v>2</v>
      </c>
      <c r="E1981" s="51">
        <v>9</v>
      </c>
      <c r="F1981" s="51">
        <v>566</v>
      </c>
      <c r="G1981" s="61">
        <f>SUM(Tabela1[[#This Row],[Urbano]:[Rural]])</f>
        <v>577</v>
      </c>
      <c r="I1981" s="51" t="s">
        <v>64</v>
      </c>
      <c r="J1981" s="51">
        <v>4110953</v>
      </c>
      <c r="K1981" s="51" t="s">
        <v>2751</v>
      </c>
      <c r="L1981" s="51">
        <v>1</v>
      </c>
    </row>
    <row r="1982" spans="1:12">
      <c r="A1982" s="51" t="s">
        <v>47</v>
      </c>
      <c r="B1982" s="51">
        <v>3154507</v>
      </c>
      <c r="C1982" s="51" t="s">
        <v>2763</v>
      </c>
      <c r="D1982" s="51">
        <v>0</v>
      </c>
      <c r="E1982" s="51">
        <v>0</v>
      </c>
      <c r="F1982" s="51">
        <v>888</v>
      </c>
      <c r="G1982" s="61">
        <f>SUM(Tabela1[[#This Row],[Urbano]:[Rural]])</f>
        <v>888</v>
      </c>
      <c r="I1982" s="51" t="s">
        <v>64</v>
      </c>
      <c r="J1982" s="51">
        <v>4111209</v>
      </c>
      <c r="K1982" s="51" t="s">
        <v>2752</v>
      </c>
      <c r="L1982" s="51">
        <v>2</v>
      </c>
    </row>
    <row r="1983" spans="1:12">
      <c r="A1983" s="51" t="s">
        <v>47</v>
      </c>
      <c r="B1983" s="51">
        <v>3154606</v>
      </c>
      <c r="C1983" s="51" t="s">
        <v>1584</v>
      </c>
      <c r="D1983" s="51">
        <v>0</v>
      </c>
      <c r="E1983" s="51">
        <v>15</v>
      </c>
      <c r="F1983" s="51">
        <v>66</v>
      </c>
      <c r="G1983" s="61">
        <f>SUM(Tabela1[[#This Row],[Urbano]:[Rural]])</f>
        <v>81</v>
      </c>
      <c r="I1983" s="51" t="s">
        <v>64</v>
      </c>
      <c r="J1983" s="51">
        <v>4111258</v>
      </c>
      <c r="K1983" s="51" t="s">
        <v>2753</v>
      </c>
      <c r="L1983" s="51">
        <v>1</v>
      </c>
    </row>
    <row r="1984" spans="1:12">
      <c r="A1984" s="51" t="s">
        <v>47</v>
      </c>
      <c r="B1984" s="51">
        <v>3154705</v>
      </c>
      <c r="C1984" s="51" t="s">
        <v>2766</v>
      </c>
      <c r="D1984" s="51">
        <v>0</v>
      </c>
      <c r="E1984" s="51">
        <v>0</v>
      </c>
      <c r="F1984" s="51">
        <v>12</v>
      </c>
      <c r="G1984" s="61">
        <f>SUM(Tabela1[[#This Row],[Urbano]:[Rural]])</f>
        <v>12</v>
      </c>
      <c r="I1984" s="51" t="s">
        <v>64</v>
      </c>
      <c r="J1984" s="51">
        <v>4111308</v>
      </c>
      <c r="K1984" s="51" t="s">
        <v>2755</v>
      </c>
      <c r="L1984" s="51">
        <v>1</v>
      </c>
    </row>
    <row r="1985" spans="1:12">
      <c r="A1985" s="51" t="s">
        <v>47</v>
      </c>
      <c r="B1985" s="51">
        <v>3154903</v>
      </c>
      <c r="C1985" s="51" t="s">
        <v>2768</v>
      </c>
      <c r="D1985" s="51">
        <v>0</v>
      </c>
      <c r="E1985" s="51">
        <v>0</v>
      </c>
      <c r="F1985" s="51">
        <v>96</v>
      </c>
      <c r="G1985" s="61">
        <f>SUM(Tabela1[[#This Row],[Urbano]:[Rural]])</f>
        <v>96</v>
      </c>
      <c r="I1985" s="51" t="s">
        <v>64</v>
      </c>
      <c r="J1985" s="51">
        <v>4111407</v>
      </c>
      <c r="K1985" s="51" t="s">
        <v>2756</v>
      </c>
      <c r="L1985" s="51">
        <v>4</v>
      </c>
    </row>
    <row r="1986" spans="1:12">
      <c r="A1986" s="51" t="s">
        <v>47</v>
      </c>
      <c r="B1986" s="51">
        <v>3155009</v>
      </c>
      <c r="C1986" s="51" t="s">
        <v>1585</v>
      </c>
      <c r="D1986" s="51">
        <v>0</v>
      </c>
      <c r="E1986" s="51">
        <v>1</v>
      </c>
      <c r="F1986" s="51">
        <v>307</v>
      </c>
      <c r="G1986" s="61">
        <f>SUM(Tabela1[[#This Row],[Urbano]:[Rural]])</f>
        <v>308</v>
      </c>
      <c r="I1986" s="51" t="s">
        <v>64</v>
      </c>
      <c r="J1986" s="51">
        <v>4111605</v>
      </c>
      <c r="K1986" s="51" t="s">
        <v>2759</v>
      </c>
      <c r="L1986" s="51">
        <v>1</v>
      </c>
    </row>
    <row r="1987" spans="1:12">
      <c r="A1987" s="51" t="s">
        <v>47</v>
      </c>
      <c r="B1987" s="51">
        <v>3155108</v>
      </c>
      <c r="C1987" s="51" t="s">
        <v>2771</v>
      </c>
      <c r="D1987" s="51">
        <v>0</v>
      </c>
      <c r="E1987" s="51">
        <v>0</v>
      </c>
      <c r="F1987" s="51">
        <v>224</v>
      </c>
      <c r="G1987" s="61">
        <f>SUM(Tabela1[[#This Row],[Urbano]:[Rural]])</f>
        <v>224</v>
      </c>
      <c r="I1987" s="51" t="s">
        <v>64</v>
      </c>
      <c r="J1987" s="51">
        <v>4111704</v>
      </c>
      <c r="K1987" s="51" t="s">
        <v>2761</v>
      </c>
      <c r="L1987" s="51">
        <v>2</v>
      </c>
    </row>
    <row r="1988" spans="1:12">
      <c r="A1988" s="51" t="s">
        <v>47</v>
      </c>
      <c r="B1988" s="51">
        <v>3155207</v>
      </c>
      <c r="C1988" s="51" t="s">
        <v>1586</v>
      </c>
      <c r="D1988" s="51">
        <v>0</v>
      </c>
      <c r="E1988" s="51">
        <v>1</v>
      </c>
      <c r="F1988" s="51">
        <v>184</v>
      </c>
      <c r="G1988" s="61">
        <f>SUM(Tabela1[[#This Row],[Urbano]:[Rural]])</f>
        <v>185</v>
      </c>
      <c r="I1988" s="51" t="s">
        <v>64</v>
      </c>
      <c r="J1988" s="51">
        <v>4111803</v>
      </c>
      <c r="K1988" s="51" t="s">
        <v>2762</v>
      </c>
      <c r="L1988" s="51">
        <v>2</v>
      </c>
    </row>
    <row r="1989" spans="1:12">
      <c r="A1989" s="51" t="s">
        <v>47</v>
      </c>
      <c r="B1989" s="51">
        <v>3155306</v>
      </c>
      <c r="C1989" s="51" t="s">
        <v>2774</v>
      </c>
      <c r="D1989" s="51">
        <v>0</v>
      </c>
      <c r="E1989" s="51">
        <v>0</v>
      </c>
      <c r="F1989" s="51">
        <v>286</v>
      </c>
      <c r="G1989" s="61">
        <f>SUM(Tabela1[[#This Row],[Urbano]:[Rural]])</f>
        <v>286</v>
      </c>
      <c r="I1989" s="51" t="s">
        <v>64</v>
      </c>
      <c r="J1989" s="51">
        <v>4112108</v>
      </c>
      <c r="K1989" s="51" t="s">
        <v>2765</v>
      </c>
      <c r="L1989" s="51">
        <v>1</v>
      </c>
    </row>
    <row r="1990" spans="1:12">
      <c r="A1990" s="51" t="s">
        <v>47</v>
      </c>
      <c r="B1990" s="51">
        <v>3155405</v>
      </c>
      <c r="C1990" s="51" t="s">
        <v>2776</v>
      </c>
      <c r="D1990" s="51">
        <v>2</v>
      </c>
      <c r="E1990" s="51">
        <v>0</v>
      </c>
      <c r="F1990" s="51">
        <v>24</v>
      </c>
      <c r="G1990" s="61">
        <f>SUM(Tabela1[[#This Row],[Urbano]:[Rural]])</f>
        <v>26</v>
      </c>
      <c r="I1990" s="51" t="s">
        <v>64</v>
      </c>
      <c r="J1990" s="51">
        <v>4112405</v>
      </c>
      <c r="K1990" s="51" t="s">
        <v>203</v>
      </c>
      <c r="L1990" s="51">
        <v>1</v>
      </c>
    </row>
    <row r="1991" spans="1:12">
      <c r="A1991" s="51" t="s">
        <v>47</v>
      </c>
      <c r="B1991" s="51">
        <v>3155504</v>
      </c>
      <c r="C1991" s="51" t="s">
        <v>2777</v>
      </c>
      <c r="D1991" s="51">
        <v>0</v>
      </c>
      <c r="E1991" s="51">
        <v>0</v>
      </c>
      <c r="F1991" s="51">
        <v>222</v>
      </c>
      <c r="G1991" s="61">
        <f>SUM(Tabela1[[#This Row],[Urbano]:[Rural]])</f>
        <v>222</v>
      </c>
      <c r="I1991" s="51" t="s">
        <v>64</v>
      </c>
      <c r="J1991" s="51">
        <v>4112504</v>
      </c>
      <c r="K1991" s="51" t="s">
        <v>2769</v>
      </c>
      <c r="L1991" s="51">
        <v>2</v>
      </c>
    </row>
    <row r="1992" spans="1:12">
      <c r="A1992" s="51" t="s">
        <v>47</v>
      </c>
      <c r="B1992" s="51">
        <v>3155603</v>
      </c>
      <c r="C1992" s="51" t="s">
        <v>1588</v>
      </c>
      <c r="D1992" s="51">
        <v>3</v>
      </c>
      <c r="E1992" s="51">
        <v>1</v>
      </c>
      <c r="F1992" s="51">
        <v>4705</v>
      </c>
      <c r="G1992" s="61">
        <f>SUM(Tabela1[[#This Row],[Urbano]:[Rural]])</f>
        <v>4709</v>
      </c>
      <c r="I1992" s="51" t="s">
        <v>64</v>
      </c>
      <c r="J1992" s="51">
        <v>4112801</v>
      </c>
      <c r="K1992" s="51" t="s">
        <v>2770</v>
      </c>
      <c r="L1992" s="51">
        <v>1</v>
      </c>
    </row>
    <row r="1993" spans="1:12">
      <c r="A1993" s="51" t="s">
        <v>47</v>
      </c>
      <c r="B1993" s="51">
        <v>3155702</v>
      </c>
      <c r="C1993" s="51" t="s">
        <v>2780</v>
      </c>
      <c r="D1993" s="51">
        <v>0</v>
      </c>
      <c r="E1993" s="51">
        <v>1</v>
      </c>
      <c r="F1993" s="56">
        <v>76</v>
      </c>
      <c r="G1993" s="61">
        <f>SUM(Tabela1[[#This Row],[Urbano]:[Rural]])</f>
        <v>77</v>
      </c>
      <c r="I1993" s="51" t="s">
        <v>64</v>
      </c>
      <c r="J1993" s="51">
        <v>4112900</v>
      </c>
      <c r="K1993" s="51" t="s">
        <v>2772</v>
      </c>
      <c r="L1993" s="51">
        <v>1</v>
      </c>
    </row>
    <row r="1994" spans="1:12">
      <c r="A1994" s="51" t="s">
        <v>47</v>
      </c>
      <c r="B1994" s="51">
        <v>3155801</v>
      </c>
      <c r="C1994" s="51" t="s">
        <v>1589</v>
      </c>
      <c r="D1994" s="51">
        <v>0</v>
      </c>
      <c r="E1994" s="51">
        <v>0</v>
      </c>
      <c r="F1994" s="51">
        <v>111</v>
      </c>
      <c r="G1994" s="61">
        <f>SUM(Tabela1[[#This Row],[Urbano]:[Rural]])</f>
        <v>111</v>
      </c>
      <c r="I1994" s="51" t="s">
        <v>64</v>
      </c>
      <c r="J1994" s="51">
        <v>4112959</v>
      </c>
      <c r="K1994" s="51" t="s">
        <v>2773</v>
      </c>
      <c r="L1994" s="51">
        <v>1</v>
      </c>
    </row>
    <row r="1995" spans="1:12">
      <c r="A1995" s="51" t="s">
        <v>47</v>
      </c>
      <c r="B1995" s="51">
        <v>3155900</v>
      </c>
      <c r="C1995" s="51" t="s">
        <v>2783</v>
      </c>
      <c r="D1995" s="51">
        <v>0</v>
      </c>
      <c r="E1995" s="51">
        <v>0</v>
      </c>
      <c r="F1995" s="51">
        <v>48</v>
      </c>
      <c r="G1995" s="61">
        <f>SUM(Tabela1[[#This Row],[Urbano]:[Rural]])</f>
        <v>48</v>
      </c>
      <c r="I1995" s="51" t="s">
        <v>64</v>
      </c>
      <c r="J1995" s="51">
        <v>4113205</v>
      </c>
      <c r="K1995" s="51" t="s">
        <v>2775</v>
      </c>
      <c r="L1995" s="51">
        <v>5</v>
      </c>
    </row>
    <row r="1996" spans="1:12">
      <c r="A1996" s="51" t="s">
        <v>47</v>
      </c>
      <c r="B1996" s="51">
        <v>3156007</v>
      </c>
      <c r="C1996" s="51" t="s">
        <v>1590</v>
      </c>
      <c r="D1996" s="51">
        <v>0</v>
      </c>
      <c r="E1996" s="51">
        <v>0</v>
      </c>
      <c r="F1996" s="51">
        <v>422</v>
      </c>
      <c r="G1996" s="61">
        <f>SUM(Tabela1[[#This Row],[Urbano]:[Rural]])</f>
        <v>422</v>
      </c>
      <c r="I1996" s="51" t="s">
        <v>64</v>
      </c>
      <c r="J1996" s="51">
        <v>4113254</v>
      </c>
      <c r="K1996" s="51" t="s">
        <v>2461</v>
      </c>
      <c r="L1996" s="51">
        <v>2</v>
      </c>
    </row>
    <row r="1997" spans="1:12">
      <c r="A1997" s="51" t="s">
        <v>47</v>
      </c>
      <c r="B1997" s="51">
        <v>3156106</v>
      </c>
      <c r="C1997" s="51" t="s">
        <v>2786</v>
      </c>
      <c r="D1997" s="51">
        <v>0</v>
      </c>
      <c r="E1997" s="51">
        <v>0</v>
      </c>
      <c r="F1997" s="51">
        <v>41</v>
      </c>
      <c r="G1997" s="61">
        <f>SUM(Tabela1[[#This Row],[Urbano]:[Rural]])</f>
        <v>41</v>
      </c>
      <c r="I1997" s="51" t="s">
        <v>64</v>
      </c>
      <c r="J1997" s="51">
        <v>4113304</v>
      </c>
      <c r="K1997" s="51" t="s">
        <v>2778</v>
      </c>
      <c r="L1997" s="51">
        <v>6</v>
      </c>
    </row>
    <row r="1998" spans="1:12">
      <c r="A1998" s="51" t="s">
        <v>47</v>
      </c>
      <c r="B1998" s="51">
        <v>3156205</v>
      </c>
      <c r="C1998" s="51" t="s">
        <v>2788</v>
      </c>
      <c r="D1998" s="51">
        <v>0</v>
      </c>
      <c r="E1998" s="51">
        <v>0</v>
      </c>
      <c r="F1998" s="51">
        <v>6</v>
      </c>
      <c r="G1998" s="61">
        <f>SUM(Tabela1[[#This Row],[Urbano]:[Rural]])</f>
        <v>6</v>
      </c>
      <c r="I1998" s="51" t="s">
        <v>64</v>
      </c>
      <c r="J1998" s="51">
        <v>4113429</v>
      </c>
      <c r="K1998" s="51" t="s">
        <v>2779</v>
      </c>
      <c r="L1998" s="51">
        <v>1</v>
      </c>
    </row>
    <row r="1999" spans="1:12">
      <c r="A1999" s="51" t="s">
        <v>47</v>
      </c>
      <c r="B1999" s="51">
        <v>3156304</v>
      </c>
      <c r="C1999" s="51" t="s">
        <v>2790</v>
      </c>
      <c r="D1999" s="51">
        <v>0</v>
      </c>
      <c r="E1999" s="51">
        <v>0</v>
      </c>
      <c r="F1999" s="51">
        <v>28</v>
      </c>
      <c r="G1999" s="61">
        <f>SUM(Tabela1[[#This Row],[Urbano]:[Rural]])</f>
        <v>28</v>
      </c>
      <c r="I1999" s="51" t="s">
        <v>64</v>
      </c>
      <c r="J1999" s="51">
        <v>4113452</v>
      </c>
      <c r="K1999" s="51" t="s">
        <v>2781</v>
      </c>
      <c r="L1999" s="51">
        <v>1</v>
      </c>
    </row>
    <row r="2000" spans="1:12">
      <c r="A2000" s="51" t="s">
        <v>47</v>
      </c>
      <c r="B2000" s="51">
        <v>3156403</v>
      </c>
      <c r="C2000" s="51" t="s">
        <v>2792</v>
      </c>
      <c r="D2000" s="51">
        <v>0</v>
      </c>
      <c r="E2000" s="51">
        <v>0</v>
      </c>
      <c r="F2000" s="51">
        <v>47</v>
      </c>
      <c r="G2000" s="61">
        <f>SUM(Tabela1[[#This Row],[Urbano]:[Rural]])</f>
        <v>47</v>
      </c>
      <c r="I2000" s="51" t="s">
        <v>64</v>
      </c>
      <c r="J2000" s="51">
        <v>4113700</v>
      </c>
      <c r="K2000" s="51" t="s">
        <v>2782</v>
      </c>
      <c r="L2000" s="51">
        <v>4</v>
      </c>
    </row>
    <row r="2001" spans="1:12">
      <c r="A2001" s="51" t="s">
        <v>47</v>
      </c>
      <c r="B2001" s="51">
        <v>3156452</v>
      </c>
      <c r="C2001" s="51" t="s">
        <v>2794</v>
      </c>
      <c r="D2001" s="51">
        <v>0</v>
      </c>
      <c r="E2001" s="51">
        <v>0</v>
      </c>
      <c r="F2001" s="51">
        <v>121</v>
      </c>
      <c r="G2001" s="61">
        <f>SUM(Tabela1[[#This Row],[Urbano]:[Rural]])</f>
        <v>121</v>
      </c>
      <c r="I2001" s="51" t="s">
        <v>64</v>
      </c>
      <c r="J2001" s="51">
        <v>4113809</v>
      </c>
      <c r="K2001" s="51" t="s">
        <v>2785</v>
      </c>
      <c r="L2001" s="51">
        <v>1</v>
      </c>
    </row>
    <row r="2002" spans="1:12">
      <c r="A2002" s="51" t="s">
        <v>47</v>
      </c>
      <c r="B2002" s="51">
        <v>3156502</v>
      </c>
      <c r="C2002" s="51" t="s">
        <v>2796</v>
      </c>
      <c r="D2002" s="51">
        <v>0</v>
      </c>
      <c r="E2002" s="51">
        <v>2</v>
      </c>
      <c r="F2002" s="51">
        <v>635</v>
      </c>
      <c r="G2002" s="61">
        <f>SUM(Tabela1[[#This Row],[Urbano]:[Rural]])</f>
        <v>637</v>
      </c>
      <c r="I2002" s="51" t="s">
        <v>64</v>
      </c>
      <c r="J2002" s="51">
        <v>4114104</v>
      </c>
      <c r="K2002" s="51" t="s">
        <v>2789</v>
      </c>
      <c r="L2002" s="51">
        <v>1</v>
      </c>
    </row>
    <row r="2003" spans="1:12">
      <c r="A2003" s="51" t="s">
        <v>47</v>
      </c>
      <c r="B2003" s="51">
        <v>3156601</v>
      </c>
      <c r="C2003" s="51" t="s">
        <v>1591</v>
      </c>
      <c r="D2003" s="51">
        <v>0</v>
      </c>
      <c r="E2003" s="51">
        <v>1</v>
      </c>
      <c r="F2003" s="51">
        <v>505</v>
      </c>
      <c r="G2003" s="61">
        <f>SUM(Tabela1[[#This Row],[Urbano]:[Rural]])</f>
        <v>506</v>
      </c>
      <c r="I2003" s="51" t="s">
        <v>64</v>
      </c>
      <c r="J2003" s="51">
        <v>4114203</v>
      </c>
      <c r="K2003" s="51" t="s">
        <v>2791</v>
      </c>
      <c r="L2003" s="51">
        <v>1</v>
      </c>
    </row>
    <row r="2004" spans="1:12">
      <c r="A2004" s="51" t="s">
        <v>47</v>
      </c>
      <c r="B2004" s="51">
        <v>3156700</v>
      </c>
      <c r="C2004" s="51" t="s">
        <v>1592</v>
      </c>
      <c r="D2004" s="51">
        <v>0</v>
      </c>
      <c r="E2004" s="51">
        <v>1</v>
      </c>
      <c r="F2004" s="51">
        <v>33</v>
      </c>
      <c r="G2004" s="61">
        <f>SUM(Tabela1[[#This Row],[Urbano]:[Rural]])</f>
        <v>34</v>
      </c>
      <c r="I2004" s="51" t="s">
        <v>64</v>
      </c>
      <c r="J2004" s="51">
        <v>4114302</v>
      </c>
      <c r="K2004" s="51" t="s">
        <v>2793</v>
      </c>
      <c r="L2004" s="51">
        <v>3</v>
      </c>
    </row>
    <row r="2005" spans="1:12">
      <c r="A2005" s="51" t="s">
        <v>47</v>
      </c>
      <c r="B2005" s="51">
        <v>3156809</v>
      </c>
      <c r="C2005" s="51" t="s">
        <v>1593</v>
      </c>
      <c r="D2005" s="51">
        <v>1</v>
      </c>
      <c r="E2005" s="51">
        <v>0</v>
      </c>
      <c r="F2005" s="51">
        <v>320</v>
      </c>
      <c r="G2005" s="61">
        <f>SUM(Tabela1[[#This Row],[Urbano]:[Rural]])</f>
        <v>321</v>
      </c>
      <c r="I2005" s="51" t="s">
        <v>64</v>
      </c>
      <c r="J2005" s="51">
        <v>4114351</v>
      </c>
      <c r="K2005" s="51" t="s">
        <v>4226</v>
      </c>
      <c r="L2005" s="51">
        <v>3</v>
      </c>
    </row>
    <row r="2006" spans="1:12">
      <c r="A2006" s="51" t="s">
        <v>47</v>
      </c>
      <c r="B2006" s="51">
        <v>3156908</v>
      </c>
      <c r="C2006" s="51" t="s">
        <v>1594</v>
      </c>
      <c r="D2006" s="51">
        <v>2</v>
      </c>
      <c r="E2006" s="51">
        <v>2</v>
      </c>
      <c r="F2006" s="51">
        <v>181</v>
      </c>
      <c r="G2006" s="61">
        <f>SUM(Tabela1[[#This Row],[Urbano]:[Rural]])</f>
        <v>185</v>
      </c>
      <c r="I2006" s="51" t="s">
        <v>64</v>
      </c>
      <c r="J2006" s="51">
        <v>4114401</v>
      </c>
      <c r="K2006" s="51" t="s">
        <v>2795</v>
      </c>
      <c r="L2006" s="51">
        <v>2</v>
      </c>
    </row>
    <row r="2007" spans="1:12">
      <c r="A2007" s="51" t="s">
        <v>47</v>
      </c>
      <c r="B2007" s="51">
        <v>3157005</v>
      </c>
      <c r="C2007" s="51" t="s">
        <v>1595</v>
      </c>
      <c r="D2007" s="51">
        <v>1</v>
      </c>
      <c r="E2007" s="51">
        <v>2</v>
      </c>
      <c r="F2007" s="51">
        <v>1524</v>
      </c>
      <c r="G2007" s="61">
        <f>SUM(Tabela1[[#This Row],[Urbano]:[Rural]])</f>
        <v>1527</v>
      </c>
      <c r="I2007" s="51" t="s">
        <v>64</v>
      </c>
      <c r="J2007" s="51">
        <v>4114500</v>
      </c>
      <c r="K2007" s="51" t="s">
        <v>2797</v>
      </c>
      <c r="L2007" s="51">
        <v>3</v>
      </c>
    </row>
    <row r="2008" spans="1:12">
      <c r="A2008" s="51" t="s">
        <v>47</v>
      </c>
      <c r="B2008" s="51">
        <v>3157104</v>
      </c>
      <c r="C2008" s="51" t="s">
        <v>2803</v>
      </c>
      <c r="D2008" s="51">
        <v>0</v>
      </c>
      <c r="E2008" s="51">
        <v>3</v>
      </c>
      <c r="F2008" s="56">
        <v>83</v>
      </c>
      <c r="G2008" s="61">
        <f>SUM(Tabela1[[#This Row],[Urbano]:[Rural]])</f>
        <v>86</v>
      </c>
      <c r="I2008" s="51" t="s">
        <v>64</v>
      </c>
      <c r="J2008" s="51">
        <v>4114609</v>
      </c>
      <c r="K2008" s="51" t="s">
        <v>2798</v>
      </c>
      <c r="L2008" s="51">
        <v>2</v>
      </c>
    </row>
    <row r="2009" spans="1:12">
      <c r="A2009" s="51" t="s">
        <v>47</v>
      </c>
      <c r="B2009" s="51">
        <v>3157203</v>
      </c>
      <c r="C2009" s="51" t="s">
        <v>576</v>
      </c>
      <c r="D2009" s="51">
        <v>0</v>
      </c>
      <c r="E2009" s="51">
        <v>0</v>
      </c>
      <c r="F2009" s="51">
        <v>66</v>
      </c>
      <c r="G2009" s="61">
        <f>SUM(Tabela1[[#This Row],[Urbano]:[Rural]])</f>
        <v>66</v>
      </c>
      <c r="I2009" s="51" t="s">
        <v>64</v>
      </c>
      <c r="J2009" s="51">
        <v>4114807</v>
      </c>
      <c r="K2009" s="51" t="s">
        <v>2799</v>
      </c>
      <c r="L2009" s="51">
        <v>1</v>
      </c>
    </row>
    <row r="2010" spans="1:12">
      <c r="A2010" s="51" t="s">
        <v>47</v>
      </c>
      <c r="B2010" s="51">
        <v>3157252</v>
      </c>
      <c r="C2010" s="51" t="s">
        <v>1597</v>
      </c>
      <c r="D2010" s="51">
        <v>0</v>
      </c>
      <c r="E2010" s="51">
        <v>0</v>
      </c>
      <c r="F2010" s="51">
        <v>264</v>
      </c>
      <c r="G2010" s="61">
        <f>SUM(Tabela1[[#This Row],[Urbano]:[Rural]])</f>
        <v>264</v>
      </c>
      <c r="I2010" s="51" t="s">
        <v>64</v>
      </c>
      <c r="J2010" s="51">
        <v>4115002</v>
      </c>
      <c r="K2010" s="51" t="s">
        <v>2800</v>
      </c>
      <c r="L2010" s="51">
        <v>1</v>
      </c>
    </row>
    <row r="2011" spans="1:12">
      <c r="A2011" s="51" t="s">
        <v>47</v>
      </c>
      <c r="B2011" s="51">
        <v>3157278</v>
      </c>
      <c r="C2011" s="51" t="s">
        <v>2807</v>
      </c>
      <c r="D2011" s="51">
        <v>0</v>
      </c>
      <c r="E2011" s="51">
        <v>1</v>
      </c>
      <c r="F2011" s="51">
        <v>46</v>
      </c>
      <c r="G2011" s="61">
        <f>SUM(Tabela1[[#This Row],[Urbano]:[Rural]])</f>
        <v>47</v>
      </c>
      <c r="I2011" s="51" t="s">
        <v>64</v>
      </c>
      <c r="J2011" s="51">
        <v>4115101</v>
      </c>
      <c r="K2011" s="51" t="s">
        <v>2801</v>
      </c>
      <c r="L2011" s="51">
        <v>2</v>
      </c>
    </row>
    <row r="2012" spans="1:12">
      <c r="A2012" s="51" t="s">
        <v>47</v>
      </c>
      <c r="B2012" s="51">
        <v>3157302</v>
      </c>
      <c r="C2012" s="51" t="s">
        <v>2809</v>
      </c>
      <c r="D2012" s="51">
        <v>0</v>
      </c>
      <c r="E2012" s="51">
        <v>0</v>
      </c>
      <c r="F2012" s="51">
        <v>101</v>
      </c>
      <c r="G2012" s="61">
        <f>SUM(Tabela1[[#This Row],[Urbano]:[Rural]])</f>
        <v>101</v>
      </c>
      <c r="I2012" s="51" t="s">
        <v>64</v>
      </c>
      <c r="J2012" s="51">
        <v>4115200</v>
      </c>
      <c r="K2012" s="51" t="s">
        <v>2802</v>
      </c>
      <c r="L2012" s="51">
        <v>3</v>
      </c>
    </row>
    <row r="2013" spans="1:12">
      <c r="A2013" s="51" t="s">
        <v>47</v>
      </c>
      <c r="B2013" s="51">
        <v>3157336</v>
      </c>
      <c r="C2013" s="51" t="s">
        <v>2811</v>
      </c>
      <c r="D2013" s="51">
        <v>0</v>
      </c>
      <c r="E2013" s="51">
        <v>0</v>
      </c>
      <c r="F2013" s="51">
        <v>1</v>
      </c>
      <c r="G2013" s="61">
        <f>SUM(Tabela1[[#This Row],[Urbano]:[Rural]])</f>
        <v>1</v>
      </c>
      <c r="I2013" s="51" t="s">
        <v>64</v>
      </c>
      <c r="J2013" s="51">
        <v>4115309</v>
      </c>
      <c r="K2013" s="51" t="s">
        <v>2804</v>
      </c>
      <c r="L2013" s="51">
        <v>1</v>
      </c>
    </row>
    <row r="2014" spans="1:12">
      <c r="A2014" s="51" t="s">
        <v>47</v>
      </c>
      <c r="B2014" s="51">
        <v>3157377</v>
      </c>
      <c r="C2014" s="51" t="s">
        <v>1598</v>
      </c>
      <c r="D2014" s="51">
        <v>0</v>
      </c>
      <c r="E2014" s="51">
        <v>0</v>
      </c>
      <c r="F2014" s="51">
        <v>494</v>
      </c>
      <c r="G2014" s="61">
        <f>SUM(Tabela1[[#This Row],[Urbano]:[Rural]])</f>
        <v>494</v>
      </c>
      <c r="I2014" s="51" t="s">
        <v>64</v>
      </c>
      <c r="J2014" s="51">
        <v>4115457</v>
      </c>
      <c r="K2014" s="51" t="s">
        <v>2806</v>
      </c>
      <c r="L2014" s="51">
        <v>1</v>
      </c>
    </row>
    <row r="2015" spans="1:12">
      <c r="A2015" s="51" t="s">
        <v>47</v>
      </c>
      <c r="B2015" s="51">
        <v>3157401</v>
      </c>
      <c r="C2015" s="51" t="s">
        <v>2814</v>
      </c>
      <c r="D2015" s="51">
        <v>1</v>
      </c>
      <c r="E2015" s="51">
        <v>0</v>
      </c>
      <c r="F2015" s="51">
        <v>979</v>
      </c>
      <c r="G2015" s="61">
        <f>SUM(Tabela1[[#This Row],[Urbano]:[Rural]])</f>
        <v>980</v>
      </c>
      <c r="I2015" s="51" t="s">
        <v>64</v>
      </c>
      <c r="J2015" s="51">
        <v>4115606</v>
      </c>
      <c r="K2015" s="51" t="s">
        <v>2808</v>
      </c>
      <c r="L2015" s="51">
        <v>1</v>
      </c>
    </row>
    <row r="2016" spans="1:12">
      <c r="A2016" s="51" t="s">
        <v>47</v>
      </c>
      <c r="B2016" s="51">
        <v>3157500</v>
      </c>
      <c r="C2016" s="51" t="s">
        <v>2815</v>
      </c>
      <c r="D2016" s="51">
        <v>0</v>
      </c>
      <c r="E2016" s="51">
        <v>0</v>
      </c>
      <c r="F2016" s="51">
        <v>68</v>
      </c>
      <c r="G2016" s="61">
        <f>SUM(Tabela1[[#This Row],[Urbano]:[Rural]])</f>
        <v>68</v>
      </c>
      <c r="I2016" s="51" t="s">
        <v>64</v>
      </c>
      <c r="J2016" s="51">
        <v>4115739</v>
      </c>
      <c r="K2016" s="51" t="s">
        <v>2810</v>
      </c>
      <c r="L2016" s="51">
        <v>2</v>
      </c>
    </row>
    <row r="2017" spans="1:12">
      <c r="A2017" s="51" t="s">
        <v>47</v>
      </c>
      <c r="B2017" s="51">
        <v>3157609</v>
      </c>
      <c r="C2017" s="51" t="s">
        <v>2817</v>
      </c>
      <c r="D2017" s="51">
        <v>0</v>
      </c>
      <c r="E2017" s="51">
        <v>1</v>
      </c>
      <c r="F2017" s="51">
        <v>233</v>
      </c>
      <c r="G2017" s="61">
        <f>SUM(Tabela1[[#This Row],[Urbano]:[Rural]])</f>
        <v>234</v>
      </c>
      <c r="I2017" s="51" t="s">
        <v>64</v>
      </c>
      <c r="J2017" s="51">
        <v>4115804</v>
      </c>
      <c r="K2017" s="51" t="s">
        <v>2812</v>
      </c>
      <c r="L2017" s="51">
        <v>2</v>
      </c>
    </row>
    <row r="2018" spans="1:12">
      <c r="A2018" s="51" t="s">
        <v>47</v>
      </c>
      <c r="B2018" s="51">
        <v>3157658</v>
      </c>
      <c r="C2018" s="51" t="s">
        <v>2819</v>
      </c>
      <c r="D2018" s="51">
        <v>2</v>
      </c>
      <c r="E2018" s="51">
        <v>0</v>
      </c>
      <c r="F2018" s="51">
        <v>452</v>
      </c>
      <c r="G2018" s="61">
        <f>SUM(Tabela1[[#This Row],[Urbano]:[Rural]])</f>
        <v>454</v>
      </c>
      <c r="I2018" s="51" t="s">
        <v>64</v>
      </c>
      <c r="J2018" s="51">
        <v>4115853</v>
      </c>
      <c r="K2018" s="51" t="s">
        <v>2813</v>
      </c>
      <c r="L2018" s="51">
        <v>1</v>
      </c>
    </row>
    <row r="2019" spans="1:12">
      <c r="A2019" s="51" t="s">
        <v>47</v>
      </c>
      <c r="B2019" s="51">
        <v>3157708</v>
      </c>
      <c r="C2019" s="51" t="s">
        <v>2821</v>
      </c>
      <c r="D2019" s="51">
        <v>0</v>
      </c>
      <c r="E2019" s="51">
        <v>0</v>
      </c>
      <c r="F2019" s="51">
        <v>72</v>
      </c>
      <c r="G2019" s="61">
        <f>SUM(Tabela1[[#This Row],[Urbano]:[Rural]])</f>
        <v>72</v>
      </c>
      <c r="I2019" s="51" t="s">
        <v>64</v>
      </c>
      <c r="J2019" s="51">
        <v>4115903</v>
      </c>
      <c r="K2019" s="51" t="s">
        <v>1667</v>
      </c>
      <c r="L2019" s="51">
        <v>1</v>
      </c>
    </row>
    <row r="2020" spans="1:12">
      <c r="A2020" s="51" t="s">
        <v>47</v>
      </c>
      <c r="B2020" s="51">
        <v>3157807</v>
      </c>
      <c r="C2020" s="51" t="s">
        <v>585</v>
      </c>
      <c r="D2020" s="51">
        <v>0</v>
      </c>
      <c r="E2020" s="51">
        <v>5</v>
      </c>
      <c r="F2020" s="51">
        <v>79</v>
      </c>
      <c r="G2020" s="61">
        <f>SUM(Tabela1[[#This Row],[Urbano]:[Rural]])</f>
        <v>84</v>
      </c>
      <c r="I2020" s="51" t="s">
        <v>64</v>
      </c>
      <c r="J2020" s="51">
        <v>4116059</v>
      </c>
      <c r="K2020" s="51" t="s">
        <v>2816</v>
      </c>
      <c r="L2020" s="51">
        <v>1</v>
      </c>
    </row>
    <row r="2021" spans="1:12">
      <c r="A2021" s="51" t="s">
        <v>47</v>
      </c>
      <c r="B2021" s="51">
        <v>3157906</v>
      </c>
      <c r="C2021" s="51" t="s">
        <v>2823</v>
      </c>
      <c r="D2021" s="51">
        <v>1</v>
      </c>
      <c r="E2021" s="51">
        <v>0</v>
      </c>
      <c r="F2021" s="51">
        <v>717</v>
      </c>
      <c r="G2021" s="61">
        <f>SUM(Tabela1[[#This Row],[Urbano]:[Rural]])</f>
        <v>718</v>
      </c>
      <c r="I2021" s="51" t="s">
        <v>64</v>
      </c>
      <c r="J2021" s="51">
        <v>4116109</v>
      </c>
      <c r="K2021" s="51" t="s">
        <v>2818</v>
      </c>
      <c r="L2021" s="51">
        <v>1</v>
      </c>
    </row>
    <row r="2022" spans="1:12">
      <c r="A2022" s="51" t="s">
        <v>47</v>
      </c>
      <c r="B2022" s="51">
        <v>3158003</v>
      </c>
      <c r="C2022" s="51" t="s">
        <v>1599</v>
      </c>
      <c r="D2022" s="51">
        <v>0</v>
      </c>
      <c r="E2022" s="51">
        <v>1</v>
      </c>
      <c r="F2022" s="51">
        <v>51</v>
      </c>
      <c r="G2022" s="61">
        <f>SUM(Tabela1[[#This Row],[Urbano]:[Rural]])</f>
        <v>52</v>
      </c>
      <c r="I2022" s="51" t="s">
        <v>64</v>
      </c>
      <c r="J2022" s="51">
        <v>4116307</v>
      </c>
      <c r="K2022" s="51" t="s">
        <v>2820</v>
      </c>
      <c r="L2022" s="51">
        <v>1</v>
      </c>
    </row>
    <row r="2023" spans="1:12">
      <c r="A2023" s="51" t="s">
        <v>47</v>
      </c>
      <c r="B2023" s="51">
        <v>3158102</v>
      </c>
      <c r="C2023" s="51" t="s">
        <v>2826</v>
      </c>
      <c r="D2023" s="51">
        <v>0</v>
      </c>
      <c r="E2023" s="51">
        <v>2</v>
      </c>
      <c r="F2023" s="51">
        <v>325</v>
      </c>
      <c r="G2023" s="61">
        <f>SUM(Tabela1[[#This Row],[Urbano]:[Rural]])</f>
        <v>327</v>
      </c>
      <c r="I2023" s="51" t="s">
        <v>64</v>
      </c>
      <c r="J2023" s="51">
        <v>4116604</v>
      </c>
      <c r="K2023" s="51" t="s">
        <v>2822</v>
      </c>
      <c r="L2023" s="51">
        <v>1</v>
      </c>
    </row>
    <row r="2024" spans="1:12">
      <c r="A2024" s="51" t="s">
        <v>47</v>
      </c>
      <c r="B2024" s="51">
        <v>3158201</v>
      </c>
      <c r="C2024" s="51" t="s">
        <v>1600</v>
      </c>
      <c r="D2024" s="51">
        <v>2</v>
      </c>
      <c r="E2024" s="51">
        <v>0</v>
      </c>
      <c r="F2024" s="51">
        <v>309</v>
      </c>
      <c r="G2024" s="61">
        <f>SUM(Tabela1[[#This Row],[Urbano]:[Rural]])</f>
        <v>311</v>
      </c>
      <c r="I2024" s="51" t="s">
        <v>64</v>
      </c>
      <c r="J2024" s="51">
        <v>4116802</v>
      </c>
      <c r="K2024" s="51" t="s">
        <v>4237</v>
      </c>
      <c r="L2024" s="51">
        <v>1</v>
      </c>
    </row>
    <row r="2025" spans="1:12">
      <c r="A2025" s="51" t="s">
        <v>47</v>
      </c>
      <c r="B2025" s="51">
        <v>3158300</v>
      </c>
      <c r="C2025" s="51" t="s">
        <v>1602</v>
      </c>
      <c r="D2025" s="51">
        <v>0</v>
      </c>
      <c r="E2025" s="51">
        <v>0</v>
      </c>
      <c r="F2025" s="51">
        <v>100</v>
      </c>
      <c r="G2025" s="61">
        <f>SUM(Tabela1[[#This Row],[Urbano]:[Rural]])</f>
        <v>100</v>
      </c>
      <c r="I2025" s="51" t="s">
        <v>64</v>
      </c>
      <c r="J2025" s="51">
        <v>4117008</v>
      </c>
      <c r="K2025" s="51" t="s">
        <v>509</v>
      </c>
      <c r="L2025" s="51">
        <v>1</v>
      </c>
    </row>
    <row r="2026" spans="1:12">
      <c r="A2026" s="51" t="s">
        <v>47</v>
      </c>
      <c r="B2026" s="51">
        <v>3158409</v>
      </c>
      <c r="C2026" s="51" t="s">
        <v>2830</v>
      </c>
      <c r="D2026" s="51">
        <v>0</v>
      </c>
      <c r="E2026" s="51">
        <v>0</v>
      </c>
      <c r="F2026" s="51">
        <v>47</v>
      </c>
      <c r="G2026" s="61">
        <f>SUM(Tabela1[[#This Row],[Urbano]:[Rural]])</f>
        <v>47</v>
      </c>
      <c r="I2026" s="51" t="s">
        <v>64</v>
      </c>
      <c r="J2026" s="51">
        <v>4117057</v>
      </c>
      <c r="K2026" s="51" t="s">
        <v>2824</v>
      </c>
      <c r="L2026" s="51">
        <v>2</v>
      </c>
    </row>
    <row r="2027" spans="1:12">
      <c r="A2027" s="51" t="s">
        <v>47</v>
      </c>
      <c r="B2027" s="51">
        <v>3158508</v>
      </c>
      <c r="C2027" s="51" t="s">
        <v>2832</v>
      </c>
      <c r="D2027" s="51">
        <v>0</v>
      </c>
      <c r="E2027" s="51">
        <v>0</v>
      </c>
      <c r="F2027" s="51">
        <v>87</v>
      </c>
      <c r="G2027" s="61">
        <f>SUM(Tabela1[[#This Row],[Urbano]:[Rural]])</f>
        <v>87</v>
      </c>
      <c r="I2027" s="51" t="s">
        <v>64</v>
      </c>
      <c r="J2027" s="51">
        <v>4117255</v>
      </c>
      <c r="K2027" s="51" t="s">
        <v>2827</v>
      </c>
      <c r="L2027" s="51">
        <v>1</v>
      </c>
    </row>
    <row r="2028" spans="1:12">
      <c r="A2028" s="51" t="s">
        <v>47</v>
      </c>
      <c r="B2028" s="51">
        <v>3158607</v>
      </c>
      <c r="C2028" s="51" t="s">
        <v>2834</v>
      </c>
      <c r="D2028" s="51">
        <v>0</v>
      </c>
      <c r="E2028" s="51">
        <v>1</v>
      </c>
      <c r="F2028" s="51">
        <v>6</v>
      </c>
      <c r="G2028" s="61">
        <f>SUM(Tabela1[[#This Row],[Urbano]:[Rural]])</f>
        <v>7</v>
      </c>
      <c r="I2028" s="51" t="s">
        <v>64</v>
      </c>
      <c r="J2028" s="51">
        <v>4117214</v>
      </c>
      <c r="K2028" s="51" t="s">
        <v>4241</v>
      </c>
      <c r="L2028" s="51">
        <v>1</v>
      </c>
    </row>
    <row r="2029" spans="1:12">
      <c r="A2029" s="51" t="s">
        <v>47</v>
      </c>
      <c r="B2029" s="51">
        <v>3158706</v>
      </c>
      <c r="C2029" s="51" t="s">
        <v>2836</v>
      </c>
      <c r="D2029" s="51">
        <v>0</v>
      </c>
      <c r="E2029" s="51">
        <v>0</v>
      </c>
      <c r="F2029" s="51">
        <v>15</v>
      </c>
      <c r="G2029" s="61">
        <f>SUM(Tabela1[[#This Row],[Urbano]:[Rural]])</f>
        <v>15</v>
      </c>
      <c r="I2029" s="51" t="s">
        <v>64</v>
      </c>
      <c r="J2029" s="51">
        <v>4117271</v>
      </c>
      <c r="K2029" s="51" t="s">
        <v>2828</v>
      </c>
      <c r="L2029" s="51">
        <v>2</v>
      </c>
    </row>
    <row r="2030" spans="1:12">
      <c r="A2030" s="51" t="s">
        <v>47</v>
      </c>
      <c r="B2030" s="51">
        <v>3158805</v>
      </c>
      <c r="C2030" s="51" t="s">
        <v>2838</v>
      </c>
      <c r="D2030" s="51">
        <v>0</v>
      </c>
      <c r="E2030" s="51">
        <v>0</v>
      </c>
      <c r="F2030" s="51">
        <v>27</v>
      </c>
      <c r="G2030" s="61">
        <f>SUM(Tabela1[[#This Row],[Urbano]:[Rural]])</f>
        <v>27</v>
      </c>
      <c r="I2030" s="51" t="s">
        <v>64</v>
      </c>
      <c r="J2030" s="51">
        <v>4117297</v>
      </c>
      <c r="K2030" s="51" t="s">
        <v>2829</v>
      </c>
      <c r="L2030" s="51">
        <v>1</v>
      </c>
    </row>
    <row r="2031" spans="1:12">
      <c r="A2031" s="51" t="s">
        <v>47</v>
      </c>
      <c r="B2031" s="51">
        <v>3158904</v>
      </c>
      <c r="C2031" s="51" t="s">
        <v>2840</v>
      </c>
      <c r="D2031" s="51">
        <v>0</v>
      </c>
      <c r="E2031" s="51">
        <v>0</v>
      </c>
      <c r="F2031" s="51">
        <v>468</v>
      </c>
      <c r="G2031" s="61">
        <f>SUM(Tabela1[[#This Row],[Urbano]:[Rural]])</f>
        <v>468</v>
      </c>
      <c r="I2031" s="51" t="s">
        <v>64</v>
      </c>
      <c r="J2031" s="51">
        <v>4117305</v>
      </c>
      <c r="K2031" s="51" t="s">
        <v>2831</v>
      </c>
      <c r="L2031" s="51">
        <v>4</v>
      </c>
    </row>
    <row r="2032" spans="1:12">
      <c r="A2032" s="51" t="s">
        <v>47</v>
      </c>
      <c r="B2032" s="51">
        <v>3158953</v>
      </c>
      <c r="C2032" s="51" t="s">
        <v>1604</v>
      </c>
      <c r="D2032" s="51">
        <v>0</v>
      </c>
      <c r="E2032" s="51">
        <v>2</v>
      </c>
      <c r="F2032" s="51">
        <v>68</v>
      </c>
      <c r="G2032" s="61">
        <f>SUM(Tabela1[[#This Row],[Urbano]:[Rural]])</f>
        <v>70</v>
      </c>
      <c r="I2032" s="51" t="s">
        <v>64</v>
      </c>
      <c r="J2032" s="51">
        <v>4117453</v>
      </c>
      <c r="K2032" s="51" t="s">
        <v>4244</v>
      </c>
      <c r="L2032" s="51">
        <v>1</v>
      </c>
    </row>
    <row r="2033" spans="1:12">
      <c r="A2033" s="51" t="s">
        <v>47</v>
      </c>
      <c r="B2033" s="51">
        <v>3159001</v>
      </c>
      <c r="C2033" s="51" t="s">
        <v>1605</v>
      </c>
      <c r="D2033" s="51">
        <v>0</v>
      </c>
      <c r="E2033" s="51">
        <v>1</v>
      </c>
      <c r="F2033" s="51">
        <v>33</v>
      </c>
      <c r="G2033" s="61">
        <f>SUM(Tabela1[[#This Row],[Urbano]:[Rural]])</f>
        <v>34</v>
      </c>
      <c r="I2033" s="51" t="s">
        <v>64</v>
      </c>
      <c r="J2033" s="51">
        <v>4117503</v>
      </c>
      <c r="K2033" s="51" t="s">
        <v>2833</v>
      </c>
      <c r="L2033" s="51">
        <v>1</v>
      </c>
    </row>
    <row r="2034" spans="1:12">
      <c r="A2034" s="51" t="s">
        <v>47</v>
      </c>
      <c r="B2034" s="51">
        <v>3159100</v>
      </c>
      <c r="C2034" s="51" t="s">
        <v>2844</v>
      </c>
      <c r="D2034" s="51">
        <v>0</v>
      </c>
      <c r="E2034" s="51">
        <v>0</v>
      </c>
      <c r="F2034" s="51">
        <v>30</v>
      </c>
      <c r="G2034" s="61">
        <f>SUM(Tabela1[[#This Row],[Urbano]:[Rural]])</f>
        <v>30</v>
      </c>
      <c r="I2034" s="51" t="s">
        <v>64</v>
      </c>
      <c r="J2034" s="51">
        <v>4117602</v>
      </c>
      <c r="K2034" s="51" t="s">
        <v>2835</v>
      </c>
      <c r="L2034" s="51">
        <v>2</v>
      </c>
    </row>
    <row r="2035" spans="1:12">
      <c r="A2035" s="51" t="s">
        <v>47</v>
      </c>
      <c r="B2035" s="51">
        <v>3159209</v>
      </c>
      <c r="C2035" s="51" t="s">
        <v>2846</v>
      </c>
      <c r="D2035" s="51">
        <v>0</v>
      </c>
      <c r="E2035" s="51">
        <v>0</v>
      </c>
      <c r="F2035" s="51">
        <v>200</v>
      </c>
      <c r="G2035" s="61">
        <f>SUM(Tabela1[[#This Row],[Urbano]:[Rural]])</f>
        <v>200</v>
      </c>
      <c r="I2035" s="51" t="s">
        <v>64</v>
      </c>
      <c r="J2035" s="51">
        <v>4117701</v>
      </c>
      <c r="K2035" s="51" t="s">
        <v>2837</v>
      </c>
      <c r="L2035" s="51">
        <v>3</v>
      </c>
    </row>
    <row r="2036" spans="1:12">
      <c r="A2036" s="51" t="s">
        <v>47</v>
      </c>
      <c r="B2036" s="51">
        <v>3159407</v>
      </c>
      <c r="C2036" s="51" t="s">
        <v>2848</v>
      </c>
      <c r="D2036" s="51">
        <v>0</v>
      </c>
      <c r="E2036" s="51">
        <v>0</v>
      </c>
      <c r="F2036" s="51">
        <v>51</v>
      </c>
      <c r="G2036" s="61">
        <f>SUM(Tabela1[[#This Row],[Urbano]:[Rural]])</f>
        <v>51</v>
      </c>
      <c r="I2036" s="51" t="s">
        <v>64</v>
      </c>
      <c r="J2036" s="51">
        <v>4117800</v>
      </c>
      <c r="K2036" s="51" t="s">
        <v>2839</v>
      </c>
      <c r="L2036" s="51">
        <v>10</v>
      </c>
    </row>
    <row r="2037" spans="1:12">
      <c r="A2037" s="51" t="s">
        <v>47</v>
      </c>
      <c r="B2037" s="51">
        <v>3159308</v>
      </c>
      <c r="C2037" s="51" t="s">
        <v>2850</v>
      </c>
      <c r="D2037" s="51">
        <v>0</v>
      </c>
      <c r="E2037" s="51">
        <v>0</v>
      </c>
      <c r="F2037" s="51">
        <v>46</v>
      </c>
      <c r="G2037" s="61">
        <f>SUM(Tabela1[[#This Row],[Urbano]:[Rural]])</f>
        <v>46</v>
      </c>
      <c r="I2037" s="51" t="s">
        <v>64</v>
      </c>
      <c r="J2037" s="51">
        <v>4117909</v>
      </c>
      <c r="K2037" s="51" t="s">
        <v>2841</v>
      </c>
      <c r="L2037" s="51">
        <v>1</v>
      </c>
    </row>
    <row r="2038" spans="1:12">
      <c r="A2038" s="51" t="s">
        <v>47</v>
      </c>
      <c r="B2038" s="51">
        <v>3159357</v>
      </c>
      <c r="C2038" s="51" t="s">
        <v>2852</v>
      </c>
      <c r="D2038" s="51">
        <v>0</v>
      </c>
      <c r="E2038" s="51">
        <v>0</v>
      </c>
      <c r="F2038" s="51">
        <v>95</v>
      </c>
      <c r="G2038" s="61">
        <f>SUM(Tabela1[[#This Row],[Urbano]:[Rural]])</f>
        <v>95</v>
      </c>
      <c r="I2038" s="51" t="s">
        <v>64</v>
      </c>
      <c r="J2038" s="51">
        <v>4118006</v>
      </c>
      <c r="K2038" s="51" t="s">
        <v>2842</v>
      </c>
      <c r="L2038" s="51">
        <v>1</v>
      </c>
    </row>
    <row r="2039" spans="1:12">
      <c r="A2039" s="51" t="s">
        <v>47</v>
      </c>
      <c r="B2039" s="51">
        <v>3159506</v>
      </c>
      <c r="C2039" s="51" t="s">
        <v>2854</v>
      </c>
      <c r="D2039" s="51">
        <v>1</v>
      </c>
      <c r="E2039" s="51">
        <v>0</v>
      </c>
      <c r="F2039" s="51">
        <v>369</v>
      </c>
      <c r="G2039" s="61">
        <f>SUM(Tabela1[[#This Row],[Urbano]:[Rural]])</f>
        <v>370</v>
      </c>
      <c r="I2039" s="51" t="s">
        <v>64</v>
      </c>
      <c r="J2039" s="51">
        <v>4118105</v>
      </c>
      <c r="K2039" s="51" t="s">
        <v>2843</v>
      </c>
      <c r="L2039" s="51">
        <v>1</v>
      </c>
    </row>
    <row r="2040" spans="1:12">
      <c r="A2040" s="51" t="s">
        <v>47</v>
      </c>
      <c r="B2040" s="51">
        <v>3159605</v>
      </c>
      <c r="C2040" s="51" t="s">
        <v>2856</v>
      </c>
      <c r="D2040" s="51">
        <v>0</v>
      </c>
      <c r="E2040" s="51">
        <v>0</v>
      </c>
      <c r="F2040" s="51">
        <v>133</v>
      </c>
      <c r="G2040" s="61">
        <f>SUM(Tabela1[[#This Row],[Urbano]:[Rural]])</f>
        <v>133</v>
      </c>
      <c r="I2040" s="51" t="s">
        <v>64</v>
      </c>
      <c r="J2040" s="51">
        <v>4118204</v>
      </c>
      <c r="K2040" s="51" t="s">
        <v>2845</v>
      </c>
      <c r="L2040" s="51">
        <v>2</v>
      </c>
    </row>
    <row r="2041" spans="1:12">
      <c r="A2041" s="51" t="s">
        <v>47</v>
      </c>
      <c r="B2041" s="51">
        <v>3159704</v>
      </c>
      <c r="C2041" s="51" t="s">
        <v>2858</v>
      </c>
      <c r="D2041" s="51">
        <v>0</v>
      </c>
      <c r="E2041" s="51">
        <v>0</v>
      </c>
      <c r="F2041" s="51">
        <v>145</v>
      </c>
      <c r="G2041" s="61">
        <f>SUM(Tabela1[[#This Row],[Urbano]:[Rural]])</f>
        <v>145</v>
      </c>
      <c r="I2041" s="51" t="s">
        <v>64</v>
      </c>
      <c r="J2041" s="51">
        <v>4118402</v>
      </c>
      <c r="K2041" s="51" t="s">
        <v>2847</v>
      </c>
      <c r="L2041" s="51">
        <v>1</v>
      </c>
    </row>
    <row r="2042" spans="1:12">
      <c r="A2042" s="51" t="s">
        <v>47</v>
      </c>
      <c r="B2042" s="51">
        <v>3159803</v>
      </c>
      <c r="C2042" s="51" t="s">
        <v>2860</v>
      </c>
      <c r="D2042" s="51">
        <v>3</v>
      </c>
      <c r="E2042" s="51">
        <v>0</v>
      </c>
      <c r="F2042" s="51">
        <v>262</v>
      </c>
      <c r="G2042" s="61">
        <f>SUM(Tabela1[[#This Row],[Urbano]:[Rural]])</f>
        <v>265</v>
      </c>
      <c r="I2042" s="51" t="s">
        <v>64</v>
      </c>
      <c r="J2042" s="51">
        <v>4118451</v>
      </c>
      <c r="K2042" s="51" t="s">
        <v>2849</v>
      </c>
      <c r="L2042" s="51">
        <v>1</v>
      </c>
    </row>
    <row r="2043" spans="1:12">
      <c r="A2043" s="51" t="s">
        <v>47</v>
      </c>
      <c r="B2043" s="51">
        <v>3159902</v>
      </c>
      <c r="C2043" s="51" t="s">
        <v>2862</v>
      </c>
      <c r="D2043" s="51">
        <v>1</v>
      </c>
      <c r="E2043" s="51">
        <v>1</v>
      </c>
      <c r="F2043" s="51">
        <v>187</v>
      </c>
      <c r="G2043" s="61">
        <f>SUM(Tabela1[[#This Row],[Urbano]:[Rural]])</f>
        <v>189</v>
      </c>
      <c r="I2043" s="51" t="s">
        <v>64</v>
      </c>
      <c r="J2043" s="51">
        <v>4118501</v>
      </c>
      <c r="K2043" s="51" t="s">
        <v>2851</v>
      </c>
      <c r="L2043" s="51">
        <v>2</v>
      </c>
    </row>
    <row r="2044" spans="1:12">
      <c r="A2044" s="51" t="s">
        <v>47</v>
      </c>
      <c r="B2044" s="51">
        <v>3160009</v>
      </c>
      <c r="C2044" s="51" t="s">
        <v>1607</v>
      </c>
      <c r="D2044" s="51">
        <v>0</v>
      </c>
      <c r="E2044" s="51">
        <v>0</v>
      </c>
      <c r="F2044" s="51">
        <v>61</v>
      </c>
      <c r="G2044" s="61">
        <f>SUM(Tabela1[[#This Row],[Urbano]:[Rural]])</f>
        <v>61</v>
      </c>
      <c r="I2044" s="51" t="s">
        <v>64</v>
      </c>
      <c r="J2044" s="51">
        <v>4118600</v>
      </c>
      <c r="K2044" s="51" t="s">
        <v>2853</v>
      </c>
      <c r="L2044" s="51">
        <v>2</v>
      </c>
    </row>
    <row r="2045" spans="1:12">
      <c r="A2045" s="51" t="s">
        <v>47</v>
      </c>
      <c r="B2045" s="51">
        <v>3160108</v>
      </c>
      <c r="C2045" s="51" t="s">
        <v>2865</v>
      </c>
      <c r="D2045" s="51">
        <v>0</v>
      </c>
      <c r="E2045" s="51">
        <v>0</v>
      </c>
      <c r="F2045" s="51">
        <v>29</v>
      </c>
      <c r="G2045" s="61">
        <f>SUM(Tabela1[[#This Row],[Urbano]:[Rural]])</f>
        <v>29</v>
      </c>
      <c r="I2045" s="51" t="s">
        <v>64</v>
      </c>
      <c r="J2045" s="51">
        <v>4118907</v>
      </c>
      <c r="K2045" s="51" t="s">
        <v>2857</v>
      </c>
      <c r="L2045" s="51">
        <v>2</v>
      </c>
    </row>
    <row r="2046" spans="1:12">
      <c r="A2046" s="51" t="s">
        <v>47</v>
      </c>
      <c r="B2046" s="51">
        <v>3160207</v>
      </c>
      <c r="C2046" s="51" t="s">
        <v>1608</v>
      </c>
      <c r="D2046" s="51">
        <v>1</v>
      </c>
      <c r="E2046" s="51">
        <v>1</v>
      </c>
      <c r="F2046" s="51">
        <v>195</v>
      </c>
      <c r="G2046" s="61">
        <f>SUM(Tabela1[[#This Row],[Urbano]:[Rural]])</f>
        <v>197</v>
      </c>
      <c r="I2046" s="51" t="s">
        <v>64</v>
      </c>
      <c r="J2046" s="51">
        <v>4119152</v>
      </c>
      <c r="K2046" s="51" t="s">
        <v>2859</v>
      </c>
      <c r="L2046" s="51">
        <v>1</v>
      </c>
    </row>
    <row r="2047" spans="1:12">
      <c r="A2047" s="51" t="s">
        <v>47</v>
      </c>
      <c r="B2047" s="51">
        <v>3160306</v>
      </c>
      <c r="C2047" s="51" t="s">
        <v>1609</v>
      </c>
      <c r="D2047" s="51">
        <v>1</v>
      </c>
      <c r="E2047" s="51">
        <v>1</v>
      </c>
      <c r="F2047" s="51">
        <v>570</v>
      </c>
      <c r="G2047" s="61">
        <f>SUM(Tabela1[[#This Row],[Urbano]:[Rural]])</f>
        <v>572</v>
      </c>
      <c r="I2047" s="51" t="s">
        <v>64</v>
      </c>
      <c r="J2047" s="51">
        <v>4119202</v>
      </c>
      <c r="K2047" s="51" t="s">
        <v>2861</v>
      </c>
      <c r="L2047" s="51">
        <v>5</v>
      </c>
    </row>
    <row r="2048" spans="1:12">
      <c r="A2048" s="51" t="s">
        <v>47</v>
      </c>
      <c r="B2048" s="51">
        <v>3160405</v>
      </c>
      <c r="C2048" s="51" t="s">
        <v>1611</v>
      </c>
      <c r="D2048" s="51">
        <v>0</v>
      </c>
      <c r="E2048" s="51">
        <v>0</v>
      </c>
      <c r="F2048" s="51">
        <v>124</v>
      </c>
      <c r="G2048" s="61">
        <f>SUM(Tabela1[[#This Row],[Urbano]:[Rural]])</f>
        <v>124</v>
      </c>
      <c r="I2048" s="51" t="s">
        <v>64</v>
      </c>
      <c r="J2048" s="51">
        <v>4119251</v>
      </c>
      <c r="K2048" s="51" t="s">
        <v>4250</v>
      </c>
      <c r="L2048" s="51">
        <v>1</v>
      </c>
    </row>
    <row r="2049" spans="1:12">
      <c r="A2049" s="51" t="s">
        <v>47</v>
      </c>
      <c r="B2049" s="51">
        <v>3160454</v>
      </c>
      <c r="C2049" s="51" t="s">
        <v>1612</v>
      </c>
      <c r="D2049" s="51">
        <v>1</v>
      </c>
      <c r="E2049" s="51">
        <v>4</v>
      </c>
      <c r="F2049" s="51">
        <v>1625</v>
      </c>
      <c r="G2049" s="61">
        <f>SUM(Tabela1[[#This Row],[Urbano]:[Rural]])</f>
        <v>1630</v>
      </c>
      <c r="I2049" s="51" t="s">
        <v>64</v>
      </c>
      <c r="J2049" s="51">
        <v>4119301</v>
      </c>
      <c r="K2049" s="51" t="s">
        <v>2863</v>
      </c>
      <c r="L2049" s="51">
        <v>3</v>
      </c>
    </row>
    <row r="2050" spans="1:12">
      <c r="A2050" s="51" t="s">
        <v>47</v>
      </c>
      <c r="B2050" s="51">
        <v>3160504</v>
      </c>
      <c r="C2050" s="51" t="s">
        <v>2871</v>
      </c>
      <c r="D2050" s="51">
        <v>0</v>
      </c>
      <c r="E2050" s="51">
        <v>0</v>
      </c>
      <c r="F2050" s="56">
        <v>40</v>
      </c>
      <c r="G2050" s="61">
        <f>SUM(Tabela1[[#This Row],[Urbano]:[Rural]])</f>
        <v>40</v>
      </c>
      <c r="I2050" s="51" t="s">
        <v>64</v>
      </c>
      <c r="J2050" s="51">
        <v>4119400</v>
      </c>
      <c r="K2050" s="51" t="s">
        <v>2864</v>
      </c>
      <c r="L2050" s="51">
        <v>1</v>
      </c>
    </row>
    <row r="2051" spans="1:12">
      <c r="A2051" s="51" t="s">
        <v>47</v>
      </c>
      <c r="B2051" s="51">
        <v>3160603</v>
      </c>
      <c r="C2051" s="51" t="s">
        <v>2873</v>
      </c>
      <c r="D2051" s="51">
        <v>0</v>
      </c>
      <c r="E2051" s="51">
        <v>1</v>
      </c>
      <c r="F2051" s="51">
        <v>20</v>
      </c>
      <c r="G2051" s="61">
        <f>SUM(Tabela1[[#This Row],[Urbano]:[Rural]])</f>
        <v>21</v>
      </c>
      <c r="I2051" s="51" t="s">
        <v>64</v>
      </c>
      <c r="J2051" s="51">
        <v>4119509</v>
      </c>
      <c r="K2051" s="51" t="s">
        <v>2866</v>
      </c>
      <c r="L2051" s="51">
        <v>1</v>
      </c>
    </row>
    <row r="2052" spans="1:12">
      <c r="A2052" s="51" t="s">
        <v>47</v>
      </c>
      <c r="B2052" s="51">
        <v>3160702</v>
      </c>
      <c r="C2052" s="51" t="s">
        <v>1614</v>
      </c>
      <c r="D2052" s="51">
        <v>0</v>
      </c>
      <c r="E2052" s="51">
        <v>0</v>
      </c>
      <c r="F2052" s="51">
        <v>108</v>
      </c>
      <c r="G2052" s="61">
        <f>SUM(Tabela1[[#This Row],[Urbano]:[Rural]])</f>
        <v>108</v>
      </c>
      <c r="I2052" s="51" t="s">
        <v>64</v>
      </c>
      <c r="J2052" s="51">
        <v>4119608</v>
      </c>
      <c r="K2052" s="51" t="s">
        <v>2867</v>
      </c>
      <c r="L2052" s="51">
        <v>1</v>
      </c>
    </row>
    <row r="2053" spans="1:12">
      <c r="A2053" s="51" t="s">
        <v>47</v>
      </c>
      <c r="B2053" s="51">
        <v>3160801</v>
      </c>
      <c r="C2053" s="51" t="s">
        <v>1615</v>
      </c>
      <c r="D2053" s="51">
        <v>0</v>
      </c>
      <c r="E2053" s="51">
        <v>1</v>
      </c>
      <c r="F2053" s="51">
        <v>36</v>
      </c>
      <c r="G2053" s="61">
        <f>SUM(Tabela1[[#This Row],[Urbano]:[Rural]])</f>
        <v>37</v>
      </c>
      <c r="I2053" s="51" t="s">
        <v>64</v>
      </c>
      <c r="J2053" s="51">
        <v>4119806</v>
      </c>
      <c r="K2053" s="51" t="s">
        <v>545</v>
      </c>
      <c r="L2053" s="51">
        <v>1</v>
      </c>
    </row>
    <row r="2054" spans="1:12">
      <c r="A2054" s="51" t="s">
        <v>47</v>
      </c>
      <c r="B2054" s="51">
        <v>3160900</v>
      </c>
      <c r="C2054" s="51" t="s">
        <v>2877</v>
      </c>
      <c r="D2054" s="51">
        <v>0</v>
      </c>
      <c r="E2054" s="51">
        <v>0</v>
      </c>
      <c r="F2054" s="51">
        <v>14</v>
      </c>
      <c r="G2054" s="61">
        <f>SUM(Tabela1[[#This Row],[Urbano]:[Rural]])</f>
        <v>14</v>
      </c>
      <c r="I2054" s="51" t="s">
        <v>64</v>
      </c>
      <c r="J2054" s="51">
        <v>4119905</v>
      </c>
      <c r="K2054" s="51" t="s">
        <v>2868</v>
      </c>
      <c r="L2054" s="51">
        <v>5</v>
      </c>
    </row>
    <row r="2055" spans="1:12">
      <c r="A2055" s="51" t="s">
        <v>47</v>
      </c>
      <c r="B2055" s="51">
        <v>3160959</v>
      </c>
      <c r="C2055" s="51" t="s">
        <v>1617</v>
      </c>
      <c r="D2055" s="51">
        <v>0</v>
      </c>
      <c r="E2055" s="51">
        <v>0</v>
      </c>
      <c r="F2055" s="51">
        <v>261</v>
      </c>
      <c r="G2055" s="61">
        <f>SUM(Tabela1[[#This Row],[Urbano]:[Rural]])</f>
        <v>261</v>
      </c>
      <c r="I2055" s="51" t="s">
        <v>64</v>
      </c>
      <c r="J2055" s="51">
        <v>4119954</v>
      </c>
      <c r="K2055" s="51" t="s">
        <v>4252</v>
      </c>
      <c r="L2055" s="51">
        <v>1</v>
      </c>
    </row>
    <row r="2056" spans="1:12">
      <c r="A2056" s="51" t="s">
        <v>47</v>
      </c>
      <c r="B2056" s="51">
        <v>3161007</v>
      </c>
      <c r="C2056" s="51" t="s">
        <v>1618</v>
      </c>
      <c r="D2056" s="51">
        <v>0</v>
      </c>
      <c r="E2056" s="51">
        <v>0</v>
      </c>
      <c r="F2056" s="51">
        <v>278</v>
      </c>
      <c r="G2056" s="61">
        <f>SUM(Tabela1[[#This Row],[Urbano]:[Rural]])</f>
        <v>278</v>
      </c>
      <c r="I2056" s="51" t="s">
        <v>64</v>
      </c>
      <c r="J2056" s="51">
        <v>4120358</v>
      </c>
      <c r="K2056" s="51" t="s">
        <v>2870</v>
      </c>
      <c r="L2056" s="51">
        <v>1</v>
      </c>
    </row>
    <row r="2057" spans="1:12">
      <c r="A2057" s="51" t="s">
        <v>47</v>
      </c>
      <c r="B2057" s="51">
        <v>3161056</v>
      </c>
      <c r="C2057" s="51" t="s">
        <v>2881</v>
      </c>
      <c r="D2057" s="51">
        <v>0</v>
      </c>
      <c r="E2057" s="51">
        <v>0</v>
      </c>
      <c r="F2057" s="51">
        <v>97</v>
      </c>
      <c r="G2057" s="61">
        <f>SUM(Tabela1[[#This Row],[Urbano]:[Rural]])</f>
        <v>97</v>
      </c>
      <c r="I2057" s="51" t="s">
        <v>64</v>
      </c>
      <c r="J2057" s="51">
        <v>4120606</v>
      </c>
      <c r="K2057" s="51" t="s">
        <v>2872</v>
      </c>
      <c r="L2057" s="51">
        <v>5</v>
      </c>
    </row>
    <row r="2058" spans="1:12">
      <c r="A2058" s="51" t="s">
        <v>47</v>
      </c>
      <c r="B2058" s="51">
        <v>3161106</v>
      </c>
      <c r="C2058" s="51" t="s">
        <v>1620</v>
      </c>
      <c r="D2058" s="51">
        <v>7</v>
      </c>
      <c r="E2058" s="51">
        <v>4</v>
      </c>
      <c r="F2058" s="51">
        <v>3340</v>
      </c>
      <c r="G2058" s="61">
        <f>SUM(Tabela1[[#This Row],[Urbano]:[Rural]])</f>
        <v>3351</v>
      </c>
      <c r="I2058" s="51" t="s">
        <v>64</v>
      </c>
      <c r="J2058" s="51">
        <v>4120804</v>
      </c>
      <c r="K2058" s="51" t="s">
        <v>2874</v>
      </c>
      <c r="L2058" s="51">
        <v>1</v>
      </c>
    </row>
    <row r="2059" spans="1:12">
      <c r="A2059" s="51" t="s">
        <v>47</v>
      </c>
      <c r="B2059" s="51">
        <v>3161205</v>
      </c>
      <c r="C2059" s="51" t="s">
        <v>2884</v>
      </c>
      <c r="D2059" s="51">
        <v>0</v>
      </c>
      <c r="E2059" s="51">
        <v>1</v>
      </c>
      <c r="F2059" s="56">
        <v>104</v>
      </c>
      <c r="G2059" s="61">
        <f>SUM(Tabela1[[#This Row],[Urbano]:[Rural]])</f>
        <v>105</v>
      </c>
      <c r="I2059" s="51" t="s">
        <v>64</v>
      </c>
      <c r="J2059" s="51">
        <v>4120853</v>
      </c>
      <c r="K2059" s="51" t="s">
        <v>2875</v>
      </c>
      <c r="L2059" s="51">
        <v>2</v>
      </c>
    </row>
    <row r="2060" spans="1:12">
      <c r="A2060" s="51" t="s">
        <v>47</v>
      </c>
      <c r="B2060" s="51">
        <v>3161304</v>
      </c>
      <c r="C2060" s="51" t="s">
        <v>2886</v>
      </c>
      <c r="D2060" s="51">
        <v>0</v>
      </c>
      <c r="E2060" s="51">
        <v>0</v>
      </c>
      <c r="F2060" s="51">
        <v>104</v>
      </c>
      <c r="G2060" s="61">
        <f>SUM(Tabela1[[#This Row],[Urbano]:[Rural]])</f>
        <v>104</v>
      </c>
      <c r="I2060" s="51" t="s">
        <v>64</v>
      </c>
      <c r="J2060" s="51">
        <v>4120903</v>
      </c>
      <c r="K2060" s="51" t="s">
        <v>2876</v>
      </c>
      <c r="L2060" s="51">
        <v>5</v>
      </c>
    </row>
    <row r="2061" spans="1:12">
      <c r="A2061" s="51" t="s">
        <v>47</v>
      </c>
      <c r="B2061" s="51">
        <v>3161403</v>
      </c>
      <c r="C2061" s="51" t="s">
        <v>1621</v>
      </c>
      <c r="D2061" s="51">
        <v>0</v>
      </c>
      <c r="E2061" s="51">
        <v>1</v>
      </c>
      <c r="F2061" s="51">
        <v>167</v>
      </c>
      <c r="G2061" s="61">
        <f>SUM(Tabela1[[#This Row],[Urbano]:[Rural]])</f>
        <v>168</v>
      </c>
      <c r="I2061" s="51" t="s">
        <v>64</v>
      </c>
      <c r="J2061" s="51">
        <v>4121000</v>
      </c>
      <c r="K2061" s="51" t="s">
        <v>2878</v>
      </c>
      <c r="L2061" s="51">
        <v>5</v>
      </c>
    </row>
    <row r="2062" spans="1:12">
      <c r="A2062" s="51" t="s">
        <v>47</v>
      </c>
      <c r="B2062" s="51">
        <v>3161502</v>
      </c>
      <c r="C2062" s="51" t="s">
        <v>2889</v>
      </c>
      <c r="D2062" s="51">
        <v>0</v>
      </c>
      <c r="E2062" s="51">
        <v>1</v>
      </c>
      <c r="F2062" s="51">
        <v>53</v>
      </c>
      <c r="G2062" s="61">
        <f>SUM(Tabela1[[#This Row],[Urbano]:[Rural]])</f>
        <v>54</v>
      </c>
      <c r="I2062" s="51" t="s">
        <v>64</v>
      </c>
      <c r="J2062" s="51">
        <v>4121109</v>
      </c>
      <c r="K2062" s="51" t="s">
        <v>2879</v>
      </c>
      <c r="L2062" s="51">
        <v>1</v>
      </c>
    </row>
    <row r="2063" spans="1:12">
      <c r="A2063" s="51" t="s">
        <v>47</v>
      </c>
      <c r="B2063" s="51">
        <v>3161601</v>
      </c>
      <c r="C2063" s="51" t="s">
        <v>1622</v>
      </c>
      <c r="D2063" s="51">
        <v>0</v>
      </c>
      <c r="E2063" s="51">
        <v>2</v>
      </c>
      <c r="F2063" s="51">
        <v>46</v>
      </c>
      <c r="G2063" s="61">
        <f>SUM(Tabela1[[#This Row],[Urbano]:[Rural]])</f>
        <v>48</v>
      </c>
      <c r="I2063" s="51" t="s">
        <v>64</v>
      </c>
      <c r="J2063" s="51">
        <v>4121208</v>
      </c>
      <c r="K2063" s="51" t="s">
        <v>2880</v>
      </c>
      <c r="L2063" s="51">
        <v>1</v>
      </c>
    </row>
    <row r="2064" spans="1:12">
      <c r="A2064" s="51" t="s">
        <v>47</v>
      </c>
      <c r="B2064" s="51">
        <v>3161650</v>
      </c>
      <c r="C2064" s="51" t="s">
        <v>2892</v>
      </c>
      <c r="D2064" s="51">
        <v>0</v>
      </c>
      <c r="E2064" s="51">
        <v>0</v>
      </c>
      <c r="F2064" s="51">
        <v>36</v>
      </c>
      <c r="G2064" s="61">
        <f>SUM(Tabela1[[#This Row],[Urbano]:[Rural]])</f>
        <v>36</v>
      </c>
      <c r="I2064" s="51" t="s">
        <v>64</v>
      </c>
      <c r="J2064" s="51">
        <v>4121257</v>
      </c>
      <c r="K2064" s="51" t="s">
        <v>4262</v>
      </c>
      <c r="L2064" s="51">
        <v>2</v>
      </c>
    </row>
    <row r="2065" spans="1:12">
      <c r="A2065" s="51" t="s">
        <v>47</v>
      </c>
      <c r="B2065" s="51">
        <v>3161700</v>
      </c>
      <c r="C2065" s="51" t="s">
        <v>2894</v>
      </c>
      <c r="D2065" s="51">
        <v>5</v>
      </c>
      <c r="E2065" s="51">
        <v>3</v>
      </c>
      <c r="F2065" s="51">
        <v>79</v>
      </c>
      <c r="G2065" s="61">
        <f>SUM(Tabela1[[#This Row],[Urbano]:[Rural]])</f>
        <v>87</v>
      </c>
      <c r="I2065" s="51" t="s">
        <v>64</v>
      </c>
      <c r="J2065" s="51">
        <v>4121406</v>
      </c>
      <c r="K2065" s="51" t="s">
        <v>2882</v>
      </c>
      <c r="L2065" s="51">
        <v>2</v>
      </c>
    </row>
    <row r="2066" spans="1:12">
      <c r="A2066" s="51" t="s">
        <v>47</v>
      </c>
      <c r="B2066" s="51">
        <v>3161809</v>
      </c>
      <c r="C2066" s="51" t="s">
        <v>2896</v>
      </c>
      <c r="D2066" s="51">
        <v>1</v>
      </c>
      <c r="E2066" s="51">
        <v>0</v>
      </c>
      <c r="F2066" s="51">
        <v>38</v>
      </c>
      <c r="G2066" s="61">
        <f>SUM(Tabela1[[#This Row],[Urbano]:[Rural]])</f>
        <v>39</v>
      </c>
      <c r="I2066" s="51" t="s">
        <v>64</v>
      </c>
      <c r="J2066" s="51">
        <v>4121505</v>
      </c>
      <c r="K2066" s="51" t="s">
        <v>2883</v>
      </c>
      <c r="L2066" s="51">
        <v>2</v>
      </c>
    </row>
    <row r="2067" spans="1:12">
      <c r="A2067" s="51" t="s">
        <v>47</v>
      </c>
      <c r="B2067" s="51">
        <v>3161908</v>
      </c>
      <c r="C2067" s="51" t="s">
        <v>1623</v>
      </c>
      <c r="D2067" s="51">
        <v>0</v>
      </c>
      <c r="E2067" s="51">
        <v>0</v>
      </c>
      <c r="F2067" s="51">
        <v>78</v>
      </c>
      <c r="G2067" s="61">
        <f>SUM(Tabela1[[#This Row],[Urbano]:[Rural]])</f>
        <v>78</v>
      </c>
      <c r="I2067" s="51" t="s">
        <v>64</v>
      </c>
      <c r="J2067" s="51">
        <v>4121604</v>
      </c>
      <c r="K2067" s="51" t="s">
        <v>4265</v>
      </c>
      <c r="L2067" s="51">
        <v>1</v>
      </c>
    </row>
    <row r="2068" spans="1:12">
      <c r="A2068" s="51" t="s">
        <v>47</v>
      </c>
      <c r="B2068" s="51">
        <v>3125507</v>
      </c>
      <c r="C2068" s="51" t="s">
        <v>2899</v>
      </c>
      <c r="D2068" s="51">
        <v>0</v>
      </c>
      <c r="E2068" s="51">
        <v>0</v>
      </c>
      <c r="F2068" s="51">
        <v>113</v>
      </c>
      <c r="G2068" s="61">
        <f>SUM(Tabela1[[#This Row],[Urbano]:[Rural]])</f>
        <v>113</v>
      </c>
      <c r="I2068" s="51" t="s">
        <v>64</v>
      </c>
      <c r="J2068" s="51">
        <v>4121703</v>
      </c>
      <c r="K2068" s="51" t="s">
        <v>2885</v>
      </c>
      <c r="L2068" s="51">
        <v>2</v>
      </c>
    </row>
    <row r="2069" spans="1:12">
      <c r="A2069" s="51" t="s">
        <v>47</v>
      </c>
      <c r="B2069" s="51">
        <v>3162005</v>
      </c>
      <c r="C2069" s="51" t="s">
        <v>1624</v>
      </c>
      <c r="D2069" s="51">
        <v>0</v>
      </c>
      <c r="E2069" s="51">
        <v>0</v>
      </c>
      <c r="F2069" s="51">
        <v>144</v>
      </c>
      <c r="G2069" s="61">
        <f>SUM(Tabela1[[#This Row],[Urbano]:[Rural]])</f>
        <v>144</v>
      </c>
      <c r="I2069" s="51" t="s">
        <v>64</v>
      </c>
      <c r="J2069" s="51">
        <v>4121752</v>
      </c>
      <c r="K2069" s="51" t="s">
        <v>2887</v>
      </c>
      <c r="L2069" s="51">
        <v>2</v>
      </c>
    </row>
    <row r="2070" spans="1:12">
      <c r="A2070" s="51" t="s">
        <v>47</v>
      </c>
      <c r="B2070" s="51">
        <v>3162104</v>
      </c>
      <c r="C2070" s="51" t="s">
        <v>2902</v>
      </c>
      <c r="D2070" s="51">
        <v>0</v>
      </c>
      <c r="E2070" s="51">
        <v>0</v>
      </c>
      <c r="F2070" s="51">
        <v>119</v>
      </c>
      <c r="G2070" s="61">
        <f>SUM(Tabela1[[#This Row],[Urbano]:[Rural]])</f>
        <v>119</v>
      </c>
      <c r="I2070" s="51" t="s">
        <v>64</v>
      </c>
      <c r="J2070" s="51">
        <v>4121802</v>
      </c>
      <c r="K2070" s="51" t="s">
        <v>2888</v>
      </c>
      <c r="L2070" s="51">
        <v>1</v>
      </c>
    </row>
    <row r="2071" spans="1:12">
      <c r="A2071" s="51" t="s">
        <v>47</v>
      </c>
      <c r="B2071" s="51">
        <v>3162203</v>
      </c>
      <c r="C2071" s="51" t="s">
        <v>2904</v>
      </c>
      <c r="D2071" s="51">
        <v>0</v>
      </c>
      <c r="E2071" s="51">
        <v>0</v>
      </c>
      <c r="F2071" s="51">
        <v>42</v>
      </c>
      <c r="G2071" s="61">
        <f>SUM(Tabela1[[#This Row],[Urbano]:[Rural]])</f>
        <v>42</v>
      </c>
      <c r="I2071" s="51" t="s">
        <v>64</v>
      </c>
      <c r="J2071" s="51">
        <v>4121901</v>
      </c>
      <c r="K2071" s="51" t="s">
        <v>2890</v>
      </c>
      <c r="L2071" s="51">
        <v>1</v>
      </c>
    </row>
    <row r="2072" spans="1:12">
      <c r="A2072" s="51" t="s">
        <v>47</v>
      </c>
      <c r="B2072" s="51">
        <v>3162252</v>
      </c>
      <c r="C2072" s="51" t="s">
        <v>2905</v>
      </c>
      <c r="D2072" s="51">
        <v>0</v>
      </c>
      <c r="E2072" s="51">
        <v>0</v>
      </c>
      <c r="F2072" s="51">
        <v>877</v>
      </c>
      <c r="G2072" s="61">
        <f>SUM(Tabela1[[#This Row],[Urbano]:[Rural]])</f>
        <v>877</v>
      </c>
      <c r="I2072" s="51" t="s">
        <v>64</v>
      </c>
      <c r="J2072" s="51">
        <v>4122008</v>
      </c>
      <c r="K2072" s="51" t="s">
        <v>2891</v>
      </c>
      <c r="L2072" s="51">
        <v>4</v>
      </c>
    </row>
    <row r="2073" spans="1:12">
      <c r="A2073" s="51" t="s">
        <v>47</v>
      </c>
      <c r="B2073" s="51">
        <v>3162302</v>
      </c>
      <c r="C2073" s="51" t="s">
        <v>2907</v>
      </c>
      <c r="D2073" s="51">
        <v>0</v>
      </c>
      <c r="E2073" s="51">
        <v>0</v>
      </c>
      <c r="F2073" s="51">
        <v>108</v>
      </c>
      <c r="G2073" s="61">
        <f>SUM(Tabela1[[#This Row],[Urbano]:[Rural]])</f>
        <v>108</v>
      </c>
      <c r="I2073" s="51" t="s">
        <v>64</v>
      </c>
      <c r="J2073" s="51">
        <v>4122156</v>
      </c>
      <c r="K2073" s="51" t="s">
        <v>2893</v>
      </c>
      <c r="L2073" s="51">
        <v>3</v>
      </c>
    </row>
    <row r="2074" spans="1:12">
      <c r="A2074" s="51" t="s">
        <v>47</v>
      </c>
      <c r="B2074" s="51">
        <v>3162401</v>
      </c>
      <c r="C2074" s="51" t="s">
        <v>1625</v>
      </c>
      <c r="D2074" s="51">
        <v>4</v>
      </c>
      <c r="E2074" s="51">
        <v>4</v>
      </c>
      <c r="F2074" s="51">
        <v>3953</v>
      </c>
      <c r="G2074" s="61">
        <f>SUM(Tabela1[[#This Row],[Urbano]:[Rural]])</f>
        <v>3961</v>
      </c>
      <c r="I2074" s="51" t="s">
        <v>64</v>
      </c>
      <c r="J2074" s="51">
        <v>4122206</v>
      </c>
      <c r="K2074" s="51" t="s">
        <v>2897</v>
      </c>
      <c r="L2074" s="51">
        <v>1</v>
      </c>
    </row>
    <row r="2075" spans="1:12">
      <c r="A2075" s="51" t="s">
        <v>47</v>
      </c>
      <c r="B2075" s="51">
        <v>3162450</v>
      </c>
      <c r="C2075" s="51" t="s">
        <v>1626</v>
      </c>
      <c r="D2075" s="51">
        <v>0</v>
      </c>
      <c r="E2075" s="51">
        <v>0</v>
      </c>
      <c r="F2075" s="56">
        <v>968</v>
      </c>
      <c r="G2075" s="61">
        <f>SUM(Tabela1[[#This Row],[Urbano]:[Rural]])</f>
        <v>968</v>
      </c>
      <c r="I2075" s="51" t="s">
        <v>64</v>
      </c>
      <c r="J2075" s="51">
        <v>4122305</v>
      </c>
      <c r="K2075" s="51" t="s">
        <v>2898</v>
      </c>
      <c r="L2075" s="51">
        <v>2</v>
      </c>
    </row>
    <row r="2076" spans="1:12">
      <c r="A2076" s="51" t="s">
        <v>47</v>
      </c>
      <c r="B2076" s="51">
        <v>3162500</v>
      </c>
      <c r="C2076" s="51" t="s">
        <v>1627</v>
      </c>
      <c r="D2076" s="51">
        <v>0</v>
      </c>
      <c r="E2076" s="51">
        <v>2</v>
      </c>
      <c r="F2076" s="51">
        <v>223</v>
      </c>
      <c r="G2076" s="61">
        <f>SUM(Tabela1[[#This Row],[Urbano]:[Rural]])</f>
        <v>225</v>
      </c>
      <c r="I2076" s="51" t="s">
        <v>64</v>
      </c>
      <c r="J2076" s="51">
        <v>4122651</v>
      </c>
      <c r="K2076" s="51" t="s">
        <v>2900</v>
      </c>
      <c r="L2076" s="51">
        <v>1</v>
      </c>
    </row>
    <row r="2077" spans="1:12">
      <c r="A2077" s="51" t="s">
        <v>47</v>
      </c>
      <c r="B2077" s="51">
        <v>3162559</v>
      </c>
      <c r="C2077" s="51" t="s">
        <v>1628</v>
      </c>
      <c r="D2077" s="51">
        <v>0</v>
      </c>
      <c r="E2077" s="51">
        <v>0</v>
      </c>
      <c r="F2077" s="51">
        <v>499</v>
      </c>
      <c r="G2077" s="61">
        <f>SUM(Tabela1[[#This Row],[Urbano]:[Rural]])</f>
        <v>499</v>
      </c>
      <c r="I2077" s="51" t="s">
        <v>64</v>
      </c>
      <c r="J2077" s="51">
        <v>4122800</v>
      </c>
      <c r="K2077" s="51" t="s">
        <v>2901</v>
      </c>
      <c r="L2077" s="51">
        <v>3</v>
      </c>
    </row>
    <row r="2078" spans="1:12">
      <c r="A2078" s="51" t="s">
        <v>47</v>
      </c>
      <c r="B2078" s="51">
        <v>3162575</v>
      </c>
      <c r="C2078" s="51" t="s">
        <v>2913</v>
      </c>
      <c r="D2078" s="51">
        <v>0</v>
      </c>
      <c r="E2078" s="51">
        <v>1</v>
      </c>
      <c r="F2078" s="51">
        <v>163</v>
      </c>
      <c r="G2078" s="61">
        <f>SUM(Tabela1[[#This Row],[Urbano]:[Rural]])</f>
        <v>164</v>
      </c>
      <c r="I2078" s="51" t="s">
        <v>64</v>
      </c>
      <c r="J2078" s="51">
        <v>4123006</v>
      </c>
      <c r="K2078" s="51" t="s">
        <v>2903</v>
      </c>
      <c r="L2078" s="51">
        <v>1</v>
      </c>
    </row>
    <row r="2079" spans="1:12">
      <c r="A2079" s="51" t="s">
        <v>47</v>
      </c>
      <c r="B2079" s="51">
        <v>3162609</v>
      </c>
      <c r="C2079" s="51" t="s">
        <v>1629</v>
      </c>
      <c r="D2079" s="51">
        <v>1</v>
      </c>
      <c r="E2079" s="51">
        <v>0</v>
      </c>
      <c r="F2079" s="51">
        <v>93</v>
      </c>
      <c r="G2079" s="61">
        <f>SUM(Tabela1[[#This Row],[Urbano]:[Rural]])</f>
        <v>94</v>
      </c>
      <c r="I2079" s="51" t="s">
        <v>64</v>
      </c>
      <c r="J2079" s="51">
        <v>4123501</v>
      </c>
      <c r="K2079" s="51" t="s">
        <v>1126</v>
      </c>
      <c r="L2079" s="51">
        <v>1</v>
      </c>
    </row>
    <row r="2080" spans="1:12">
      <c r="A2080" s="51" t="s">
        <v>47</v>
      </c>
      <c r="B2080" s="51">
        <v>3162658</v>
      </c>
      <c r="C2080" s="51" t="s">
        <v>2916</v>
      </c>
      <c r="D2080" s="51">
        <v>0</v>
      </c>
      <c r="E2080" s="51">
        <v>0</v>
      </c>
      <c r="F2080" s="51">
        <v>449</v>
      </c>
      <c r="G2080" s="61">
        <f>SUM(Tabela1[[#This Row],[Urbano]:[Rural]])</f>
        <v>449</v>
      </c>
      <c r="I2080" s="51" t="s">
        <v>64</v>
      </c>
      <c r="J2080" s="51">
        <v>4123709</v>
      </c>
      <c r="K2080" s="51" t="s">
        <v>2906</v>
      </c>
      <c r="L2080" s="51">
        <v>1</v>
      </c>
    </row>
    <row r="2081" spans="1:12">
      <c r="A2081" s="51" t="s">
        <v>47</v>
      </c>
      <c r="B2081" s="51">
        <v>3162708</v>
      </c>
      <c r="C2081" s="51" t="s">
        <v>1631</v>
      </c>
      <c r="D2081" s="51">
        <v>0</v>
      </c>
      <c r="E2081" s="51">
        <v>1</v>
      </c>
      <c r="F2081" s="51">
        <v>1549</v>
      </c>
      <c r="G2081" s="61">
        <f>SUM(Tabela1[[#This Row],[Urbano]:[Rural]])</f>
        <v>1550</v>
      </c>
      <c r="I2081" s="51" t="s">
        <v>64</v>
      </c>
      <c r="J2081" s="51">
        <v>4123824</v>
      </c>
      <c r="K2081" s="51" t="s">
        <v>2908</v>
      </c>
      <c r="L2081" s="51">
        <v>2</v>
      </c>
    </row>
    <row r="2082" spans="1:12">
      <c r="A2082" s="51" t="s">
        <v>47</v>
      </c>
      <c r="B2082" s="51">
        <v>3162807</v>
      </c>
      <c r="C2082" s="51" t="s">
        <v>1632</v>
      </c>
      <c r="D2082" s="51">
        <v>0</v>
      </c>
      <c r="E2082" s="51">
        <v>0</v>
      </c>
      <c r="F2082" s="56">
        <v>108</v>
      </c>
      <c r="G2082" s="61">
        <f>SUM(Tabela1[[#This Row],[Urbano]:[Rural]])</f>
        <v>108</v>
      </c>
      <c r="I2082" s="51" t="s">
        <v>64</v>
      </c>
      <c r="J2082" s="51">
        <v>4123857</v>
      </c>
      <c r="K2082" s="51" t="s">
        <v>4277</v>
      </c>
      <c r="L2082" s="51">
        <v>2</v>
      </c>
    </row>
    <row r="2083" spans="1:12">
      <c r="A2083" s="51" t="s">
        <v>47</v>
      </c>
      <c r="B2083" s="51">
        <v>3162906</v>
      </c>
      <c r="C2083" s="51" t="s">
        <v>2919</v>
      </c>
      <c r="D2083" s="51">
        <v>2</v>
      </c>
      <c r="E2083" s="51">
        <v>1</v>
      </c>
      <c r="F2083" s="51">
        <v>56</v>
      </c>
      <c r="G2083" s="61">
        <f>SUM(Tabela1[[#This Row],[Urbano]:[Rural]])</f>
        <v>59</v>
      </c>
      <c r="I2083" s="51" t="s">
        <v>64</v>
      </c>
      <c r="J2083" s="51">
        <v>4124004</v>
      </c>
      <c r="K2083" s="51" t="s">
        <v>2909</v>
      </c>
      <c r="L2083" s="51">
        <v>2</v>
      </c>
    </row>
    <row r="2084" spans="1:12">
      <c r="A2084" s="51" t="s">
        <v>47</v>
      </c>
      <c r="B2084" s="51">
        <v>3162922</v>
      </c>
      <c r="C2084" s="51" t="s">
        <v>2921</v>
      </c>
      <c r="D2084" s="51">
        <v>1</v>
      </c>
      <c r="E2084" s="51">
        <v>0</v>
      </c>
      <c r="F2084" s="51">
        <v>23</v>
      </c>
      <c r="G2084" s="61">
        <f>SUM(Tabela1[[#This Row],[Urbano]:[Rural]])</f>
        <v>24</v>
      </c>
      <c r="I2084" s="51" t="s">
        <v>64</v>
      </c>
      <c r="J2084" s="51">
        <v>4124020</v>
      </c>
      <c r="K2084" s="51" t="s">
        <v>2910</v>
      </c>
      <c r="L2084" s="51">
        <v>1</v>
      </c>
    </row>
    <row r="2085" spans="1:12">
      <c r="A2085" s="51" t="s">
        <v>47</v>
      </c>
      <c r="B2085" s="51">
        <v>3162948</v>
      </c>
      <c r="C2085" s="51" t="s">
        <v>1633</v>
      </c>
      <c r="D2085" s="51">
        <v>0</v>
      </c>
      <c r="E2085" s="51">
        <v>0</v>
      </c>
      <c r="F2085" s="51">
        <v>135</v>
      </c>
      <c r="G2085" s="61">
        <f>SUM(Tabela1[[#This Row],[Urbano]:[Rural]])</f>
        <v>135</v>
      </c>
      <c r="I2085" s="51" t="s">
        <v>64</v>
      </c>
      <c r="J2085" s="51">
        <v>4124103</v>
      </c>
      <c r="K2085" s="51" t="s">
        <v>2911</v>
      </c>
      <c r="L2085" s="51">
        <v>2</v>
      </c>
    </row>
    <row r="2086" spans="1:12">
      <c r="A2086" s="51" t="s">
        <v>47</v>
      </c>
      <c r="B2086" s="51">
        <v>3163003</v>
      </c>
      <c r="C2086" s="51" t="s">
        <v>2924</v>
      </c>
      <c r="D2086" s="51">
        <v>0</v>
      </c>
      <c r="E2086" s="51">
        <v>0</v>
      </c>
      <c r="F2086" s="51">
        <v>50</v>
      </c>
      <c r="G2086" s="61">
        <f>SUM(Tabela1[[#This Row],[Urbano]:[Rural]])</f>
        <v>50</v>
      </c>
      <c r="I2086" s="51" t="s">
        <v>64</v>
      </c>
      <c r="J2086" s="51">
        <v>4124400</v>
      </c>
      <c r="K2086" s="51" t="s">
        <v>2912</v>
      </c>
      <c r="L2086" s="51">
        <v>6</v>
      </c>
    </row>
    <row r="2087" spans="1:12">
      <c r="A2087" s="51" t="s">
        <v>47</v>
      </c>
      <c r="B2087" s="51">
        <v>3163102</v>
      </c>
      <c r="C2087" s="51" t="s">
        <v>2926</v>
      </c>
      <c r="D2087" s="51">
        <v>0</v>
      </c>
      <c r="E2087" s="51">
        <v>0</v>
      </c>
      <c r="F2087" s="51">
        <v>31</v>
      </c>
      <c r="G2087" s="61">
        <f>SUM(Tabela1[[#This Row],[Urbano]:[Rural]])</f>
        <v>31</v>
      </c>
      <c r="I2087" s="51" t="s">
        <v>64</v>
      </c>
      <c r="J2087" s="51">
        <v>4124509</v>
      </c>
      <c r="K2087" s="51" t="s">
        <v>2914</v>
      </c>
      <c r="L2087" s="51">
        <v>1</v>
      </c>
    </row>
    <row r="2088" spans="1:12">
      <c r="A2088" s="51" t="s">
        <v>47</v>
      </c>
      <c r="B2088" s="51">
        <v>3163201</v>
      </c>
      <c r="C2088" s="51" t="s">
        <v>2928</v>
      </c>
      <c r="D2088" s="51">
        <v>0</v>
      </c>
      <c r="E2088" s="51">
        <v>0</v>
      </c>
      <c r="F2088" s="51">
        <v>32</v>
      </c>
      <c r="G2088" s="61">
        <f>SUM(Tabela1[[#This Row],[Urbano]:[Rural]])</f>
        <v>32</v>
      </c>
      <c r="I2088" s="51" t="s">
        <v>64</v>
      </c>
      <c r="J2088" s="51">
        <v>4124707</v>
      </c>
      <c r="K2088" s="51" t="s">
        <v>2915</v>
      </c>
      <c r="L2088" s="51">
        <v>3</v>
      </c>
    </row>
    <row r="2089" spans="1:12">
      <c r="A2089" s="51" t="s">
        <v>47</v>
      </c>
      <c r="B2089" s="51">
        <v>3163300</v>
      </c>
      <c r="C2089" s="51" t="s">
        <v>2582</v>
      </c>
      <c r="D2089" s="51">
        <v>2</v>
      </c>
      <c r="E2089" s="51">
        <v>0</v>
      </c>
      <c r="F2089" s="51">
        <v>90</v>
      </c>
      <c r="G2089" s="61">
        <f>SUM(Tabela1[[#This Row],[Urbano]:[Rural]])</f>
        <v>92</v>
      </c>
      <c r="I2089" s="51" t="s">
        <v>64</v>
      </c>
      <c r="J2089" s="51">
        <v>4124806</v>
      </c>
      <c r="K2089" s="51" t="s">
        <v>2357</v>
      </c>
      <c r="L2089" s="51">
        <v>1</v>
      </c>
    </row>
    <row r="2090" spans="1:12">
      <c r="A2090" s="51" t="s">
        <v>47</v>
      </c>
      <c r="B2090" s="51">
        <v>3163409</v>
      </c>
      <c r="C2090" s="51" t="s">
        <v>2931</v>
      </c>
      <c r="D2090" s="51">
        <v>0</v>
      </c>
      <c r="E2090" s="51">
        <v>8</v>
      </c>
      <c r="F2090" s="51">
        <v>1588</v>
      </c>
      <c r="G2090" s="61">
        <f>SUM(Tabela1[[#This Row],[Urbano]:[Rural]])</f>
        <v>1596</v>
      </c>
      <c r="I2090" s="51" t="s">
        <v>64</v>
      </c>
      <c r="J2090" s="51">
        <v>4125100</v>
      </c>
      <c r="K2090" s="51" t="s">
        <v>2917</v>
      </c>
      <c r="L2090" s="51">
        <v>1</v>
      </c>
    </row>
    <row r="2091" spans="1:12">
      <c r="A2091" s="51" t="s">
        <v>47</v>
      </c>
      <c r="B2091" s="51">
        <v>3163508</v>
      </c>
      <c r="C2091" s="51" t="s">
        <v>1634</v>
      </c>
      <c r="D2091" s="51">
        <v>0</v>
      </c>
      <c r="E2091" s="51">
        <v>1</v>
      </c>
      <c r="F2091" s="56">
        <v>317</v>
      </c>
      <c r="G2091" s="61">
        <f>SUM(Tabela1[[#This Row],[Urbano]:[Rural]])</f>
        <v>318</v>
      </c>
      <c r="I2091" s="51" t="s">
        <v>64</v>
      </c>
      <c r="J2091" s="51">
        <v>4125209</v>
      </c>
      <c r="K2091" s="51" t="s">
        <v>2918</v>
      </c>
      <c r="L2091" s="51">
        <v>3</v>
      </c>
    </row>
    <row r="2092" spans="1:12">
      <c r="A2092" s="51" t="s">
        <v>47</v>
      </c>
      <c r="B2092" s="51">
        <v>3163607</v>
      </c>
      <c r="C2092" s="51" t="s">
        <v>2934</v>
      </c>
      <c r="D2092" s="51">
        <v>0</v>
      </c>
      <c r="E2092" s="51">
        <v>0</v>
      </c>
      <c r="F2092" s="51">
        <v>99</v>
      </c>
      <c r="G2092" s="61">
        <f>SUM(Tabela1[[#This Row],[Urbano]:[Rural]])</f>
        <v>99</v>
      </c>
      <c r="I2092" s="51" t="s">
        <v>64</v>
      </c>
      <c r="J2092" s="51">
        <v>4125357</v>
      </c>
      <c r="K2092" s="51" t="s">
        <v>2920</v>
      </c>
      <c r="L2092" s="51">
        <v>2</v>
      </c>
    </row>
    <row r="2093" spans="1:12">
      <c r="A2093" s="51" t="s">
        <v>47</v>
      </c>
      <c r="B2093" s="51">
        <v>3163805</v>
      </c>
      <c r="C2093" s="51" t="s">
        <v>2936</v>
      </c>
      <c r="D2093" s="51">
        <v>1</v>
      </c>
      <c r="E2093" s="51">
        <v>0</v>
      </c>
      <c r="F2093" s="51">
        <v>201</v>
      </c>
      <c r="G2093" s="61">
        <f>SUM(Tabela1[[#This Row],[Urbano]:[Rural]])</f>
        <v>202</v>
      </c>
      <c r="I2093" s="51" t="s">
        <v>64</v>
      </c>
      <c r="J2093" s="51">
        <v>4125407</v>
      </c>
      <c r="K2093" s="51" t="s">
        <v>2922</v>
      </c>
      <c r="L2093" s="51">
        <v>1</v>
      </c>
    </row>
    <row r="2094" spans="1:12">
      <c r="A2094" s="51" t="s">
        <v>47</v>
      </c>
      <c r="B2094" s="51">
        <v>3163904</v>
      </c>
      <c r="C2094" s="51" t="s">
        <v>2938</v>
      </c>
      <c r="D2094" s="51">
        <v>0</v>
      </c>
      <c r="E2094" s="51">
        <v>0</v>
      </c>
      <c r="F2094" s="51">
        <v>261</v>
      </c>
      <c r="G2094" s="61">
        <f>SUM(Tabela1[[#This Row],[Urbano]:[Rural]])</f>
        <v>261</v>
      </c>
      <c r="I2094" s="51" t="s">
        <v>64</v>
      </c>
      <c r="J2094" s="51">
        <v>4125456</v>
      </c>
      <c r="K2094" s="51" t="s">
        <v>2923</v>
      </c>
      <c r="L2094" s="51">
        <v>1</v>
      </c>
    </row>
    <row r="2095" spans="1:12">
      <c r="A2095" s="51" t="s">
        <v>47</v>
      </c>
      <c r="B2095" s="51">
        <v>3164001</v>
      </c>
      <c r="C2095" s="51" t="s">
        <v>2940</v>
      </c>
      <c r="D2095" s="51">
        <v>1</v>
      </c>
      <c r="E2095" s="51">
        <v>0</v>
      </c>
      <c r="F2095" s="51">
        <v>76</v>
      </c>
      <c r="G2095" s="61">
        <f>SUM(Tabela1[[#This Row],[Urbano]:[Rural]])</f>
        <v>77</v>
      </c>
      <c r="I2095" s="51" t="s">
        <v>64</v>
      </c>
      <c r="J2095" s="51">
        <v>4125506</v>
      </c>
      <c r="K2095" s="51" t="s">
        <v>2925</v>
      </c>
      <c r="L2095" s="51">
        <v>4</v>
      </c>
    </row>
    <row r="2096" spans="1:12">
      <c r="A2096" s="51" t="s">
        <v>47</v>
      </c>
      <c r="B2096" s="51">
        <v>3164100</v>
      </c>
      <c r="C2096" s="51" t="s">
        <v>1635</v>
      </c>
      <c r="D2096" s="51">
        <v>0</v>
      </c>
      <c r="E2096" s="51">
        <v>1</v>
      </c>
      <c r="F2096" s="51">
        <v>122</v>
      </c>
      <c r="G2096" s="61">
        <f>SUM(Tabela1[[#This Row],[Urbano]:[Rural]])</f>
        <v>123</v>
      </c>
      <c r="I2096" s="51" t="s">
        <v>64</v>
      </c>
      <c r="J2096" s="51">
        <v>4125605</v>
      </c>
      <c r="K2096" s="51" t="s">
        <v>2927</v>
      </c>
      <c r="L2096" s="51">
        <v>2</v>
      </c>
    </row>
    <row r="2097" spans="1:12">
      <c r="A2097" s="51" t="s">
        <v>47</v>
      </c>
      <c r="B2097" s="51">
        <v>3164209</v>
      </c>
      <c r="C2097" s="51" t="s">
        <v>2943</v>
      </c>
      <c r="D2097" s="51">
        <v>1</v>
      </c>
      <c r="E2097" s="51">
        <v>1</v>
      </c>
      <c r="F2097" s="51">
        <v>428</v>
      </c>
      <c r="G2097" s="61">
        <f>SUM(Tabela1[[#This Row],[Urbano]:[Rural]])</f>
        <v>430</v>
      </c>
      <c r="I2097" s="51" t="s">
        <v>64</v>
      </c>
      <c r="J2097" s="51">
        <v>4125704</v>
      </c>
      <c r="K2097" s="51" t="s">
        <v>2929</v>
      </c>
      <c r="L2097" s="51">
        <v>1</v>
      </c>
    </row>
    <row r="2098" spans="1:12">
      <c r="A2098" s="51" t="s">
        <v>47</v>
      </c>
      <c r="B2098" s="51">
        <v>3164308</v>
      </c>
      <c r="C2098" s="51" t="s">
        <v>2945</v>
      </c>
      <c r="D2098" s="51">
        <v>0</v>
      </c>
      <c r="E2098" s="51">
        <v>0</v>
      </c>
      <c r="F2098" s="51">
        <v>429</v>
      </c>
      <c r="G2098" s="61">
        <f>SUM(Tabela1[[#This Row],[Urbano]:[Rural]])</f>
        <v>429</v>
      </c>
      <c r="I2098" s="51" t="s">
        <v>64</v>
      </c>
      <c r="J2098" s="51">
        <v>4125753</v>
      </c>
      <c r="K2098" s="51" t="s">
        <v>2930</v>
      </c>
      <c r="L2098" s="51">
        <v>1</v>
      </c>
    </row>
    <row r="2099" spans="1:12">
      <c r="A2099" s="51" t="s">
        <v>47</v>
      </c>
      <c r="B2099" s="51">
        <v>3164407</v>
      </c>
      <c r="C2099" s="51" t="s">
        <v>2947</v>
      </c>
      <c r="D2099" s="51">
        <v>0</v>
      </c>
      <c r="E2099" s="51">
        <v>0</v>
      </c>
      <c r="F2099" s="51">
        <v>52</v>
      </c>
      <c r="G2099" s="61">
        <f>SUM(Tabela1[[#This Row],[Urbano]:[Rural]])</f>
        <v>52</v>
      </c>
      <c r="I2099" s="51" t="s">
        <v>64</v>
      </c>
      <c r="J2099" s="51">
        <v>4125803</v>
      </c>
      <c r="K2099" s="51" t="s">
        <v>2932</v>
      </c>
      <c r="L2099" s="51">
        <v>1</v>
      </c>
    </row>
    <row r="2100" spans="1:12">
      <c r="A2100" s="51" t="s">
        <v>47</v>
      </c>
      <c r="B2100" s="51">
        <v>3164431</v>
      </c>
      <c r="C2100" s="51" t="s">
        <v>1637</v>
      </c>
      <c r="D2100" s="51">
        <v>0</v>
      </c>
      <c r="E2100" s="51">
        <v>0</v>
      </c>
      <c r="F2100" s="51">
        <v>147</v>
      </c>
      <c r="G2100" s="61">
        <f>SUM(Tabela1[[#This Row],[Urbano]:[Rural]])</f>
        <v>147</v>
      </c>
      <c r="I2100" s="51" t="s">
        <v>64</v>
      </c>
      <c r="J2100" s="51">
        <v>4126108</v>
      </c>
      <c r="K2100" s="51" t="s">
        <v>2933</v>
      </c>
      <c r="L2100" s="51">
        <v>1</v>
      </c>
    </row>
    <row r="2101" spans="1:12">
      <c r="A2101" s="51" t="s">
        <v>47</v>
      </c>
      <c r="B2101" s="51">
        <v>3164472</v>
      </c>
      <c r="C2101" s="51" t="s">
        <v>1638</v>
      </c>
      <c r="D2101" s="51">
        <v>2</v>
      </c>
      <c r="E2101" s="51">
        <v>1</v>
      </c>
      <c r="F2101" s="51">
        <v>208</v>
      </c>
      <c r="G2101" s="61">
        <f>SUM(Tabela1[[#This Row],[Urbano]:[Rural]])</f>
        <v>211</v>
      </c>
      <c r="I2101" s="51" t="s">
        <v>64</v>
      </c>
      <c r="J2101" s="51">
        <v>4126256</v>
      </c>
      <c r="K2101" s="51" t="s">
        <v>2935</v>
      </c>
      <c r="L2101" s="51">
        <v>1</v>
      </c>
    </row>
    <row r="2102" spans="1:12">
      <c r="A2102" s="51" t="s">
        <v>47</v>
      </c>
      <c r="B2102" s="51">
        <v>3164506</v>
      </c>
      <c r="C2102" s="51" t="s">
        <v>1639</v>
      </c>
      <c r="D2102" s="51">
        <v>0</v>
      </c>
      <c r="E2102" s="51">
        <v>0</v>
      </c>
      <c r="F2102" s="51">
        <v>503</v>
      </c>
      <c r="G2102" s="61">
        <f>SUM(Tabela1[[#This Row],[Urbano]:[Rural]])</f>
        <v>503</v>
      </c>
      <c r="I2102" s="51" t="s">
        <v>64</v>
      </c>
      <c r="J2102" s="51">
        <v>4126272</v>
      </c>
      <c r="K2102" s="51" t="s">
        <v>2937</v>
      </c>
      <c r="L2102" s="51">
        <v>1</v>
      </c>
    </row>
    <row r="2103" spans="1:12">
      <c r="A2103" s="51" t="s">
        <v>47</v>
      </c>
      <c r="B2103" s="51">
        <v>3164605</v>
      </c>
      <c r="C2103" s="51" t="s">
        <v>2952</v>
      </c>
      <c r="D2103" s="51">
        <v>0</v>
      </c>
      <c r="E2103" s="51">
        <v>0</v>
      </c>
      <c r="F2103" s="51">
        <v>105</v>
      </c>
      <c r="G2103" s="61">
        <f>SUM(Tabela1[[#This Row],[Urbano]:[Rural]])</f>
        <v>105</v>
      </c>
      <c r="I2103" s="51" t="s">
        <v>64</v>
      </c>
      <c r="J2103" s="51">
        <v>4126405</v>
      </c>
      <c r="K2103" s="51" t="s">
        <v>2939</v>
      </c>
      <c r="L2103" s="51">
        <v>1</v>
      </c>
    </row>
    <row r="2104" spans="1:12">
      <c r="A2104" s="51" t="s">
        <v>47</v>
      </c>
      <c r="B2104" s="51">
        <v>3164704</v>
      </c>
      <c r="C2104" s="51" t="s">
        <v>1640</v>
      </c>
      <c r="D2104" s="51">
        <v>0</v>
      </c>
      <c r="E2104" s="51">
        <v>0</v>
      </c>
      <c r="F2104" s="51">
        <v>202</v>
      </c>
      <c r="G2104" s="61">
        <f>SUM(Tabela1[[#This Row],[Urbano]:[Rural]])</f>
        <v>202</v>
      </c>
      <c r="I2104" s="51" t="s">
        <v>64</v>
      </c>
      <c r="J2104" s="51">
        <v>4126504</v>
      </c>
      <c r="K2104" s="51" t="s">
        <v>2941</v>
      </c>
      <c r="L2104" s="51">
        <v>1</v>
      </c>
    </row>
    <row r="2105" spans="1:12">
      <c r="A2105" s="51" t="s">
        <v>47</v>
      </c>
      <c r="B2105" s="51">
        <v>3164803</v>
      </c>
      <c r="C2105" s="51" t="s">
        <v>2955</v>
      </c>
      <c r="D2105" s="51">
        <v>0</v>
      </c>
      <c r="E2105" s="51">
        <v>0</v>
      </c>
      <c r="F2105" s="51">
        <v>17</v>
      </c>
      <c r="G2105" s="61">
        <f>SUM(Tabela1[[#This Row],[Urbano]:[Rural]])</f>
        <v>17</v>
      </c>
      <c r="I2105" s="51" t="s">
        <v>64</v>
      </c>
      <c r="J2105" s="51">
        <v>4126603</v>
      </c>
      <c r="K2105" s="51" t="s">
        <v>2942</v>
      </c>
      <c r="L2105" s="51">
        <v>1</v>
      </c>
    </row>
    <row r="2106" spans="1:12">
      <c r="A2106" s="51" t="s">
        <v>47</v>
      </c>
      <c r="B2106" s="51">
        <v>3164902</v>
      </c>
      <c r="C2106" s="51" t="s">
        <v>2957</v>
      </c>
      <c r="D2106" s="51">
        <v>0</v>
      </c>
      <c r="E2106" s="51">
        <v>0</v>
      </c>
      <c r="F2106" s="51">
        <v>35</v>
      </c>
      <c r="G2106" s="61">
        <f>SUM(Tabela1[[#This Row],[Urbano]:[Rural]])</f>
        <v>35</v>
      </c>
      <c r="I2106" s="51" t="s">
        <v>64</v>
      </c>
      <c r="J2106" s="51">
        <v>4126678</v>
      </c>
      <c r="K2106" s="51" t="s">
        <v>2944</v>
      </c>
      <c r="L2106" s="51">
        <v>1</v>
      </c>
    </row>
    <row r="2107" spans="1:12">
      <c r="A2107" s="51" t="s">
        <v>47</v>
      </c>
      <c r="B2107" s="51">
        <v>3165008</v>
      </c>
      <c r="C2107" s="51" t="s">
        <v>2959</v>
      </c>
      <c r="D2107" s="51">
        <v>0</v>
      </c>
      <c r="E2107" s="51">
        <v>0</v>
      </c>
      <c r="F2107" s="51">
        <v>102</v>
      </c>
      <c r="G2107" s="61">
        <f>SUM(Tabela1[[#This Row],[Urbano]:[Rural]])</f>
        <v>102</v>
      </c>
      <c r="I2107" s="51" t="s">
        <v>64</v>
      </c>
      <c r="J2107" s="51">
        <v>4126900</v>
      </c>
      <c r="K2107" s="51" t="s">
        <v>3020</v>
      </c>
      <c r="L2107" s="51">
        <v>1</v>
      </c>
    </row>
    <row r="2108" spans="1:12">
      <c r="A2108" s="51" t="s">
        <v>47</v>
      </c>
      <c r="B2108" s="51">
        <v>3165107</v>
      </c>
      <c r="C2108" s="51" t="s">
        <v>2961</v>
      </c>
      <c r="D2108" s="51">
        <v>0</v>
      </c>
      <c r="E2108" s="51">
        <v>0</v>
      </c>
      <c r="F2108" s="51">
        <v>122</v>
      </c>
      <c r="G2108" s="61">
        <f>SUM(Tabela1[[#This Row],[Urbano]:[Rural]])</f>
        <v>122</v>
      </c>
      <c r="I2108" s="51" t="s">
        <v>64</v>
      </c>
      <c r="J2108" s="51">
        <v>4127106</v>
      </c>
      <c r="K2108" s="51" t="s">
        <v>2948</v>
      </c>
      <c r="L2108" s="51">
        <v>2</v>
      </c>
    </row>
    <row r="2109" spans="1:12">
      <c r="A2109" s="51" t="s">
        <v>47</v>
      </c>
      <c r="B2109" s="51">
        <v>3165206</v>
      </c>
      <c r="C2109" s="51" t="s">
        <v>2963</v>
      </c>
      <c r="D2109" s="51">
        <v>0</v>
      </c>
      <c r="E2109" s="51">
        <v>0</v>
      </c>
      <c r="F2109" s="51">
        <v>165</v>
      </c>
      <c r="G2109" s="61">
        <f>SUM(Tabela1[[#This Row],[Urbano]:[Rural]])</f>
        <v>165</v>
      </c>
      <c r="I2109" s="51" t="s">
        <v>64</v>
      </c>
      <c r="J2109" s="51">
        <v>4127304</v>
      </c>
      <c r="K2109" s="51" t="s">
        <v>2949</v>
      </c>
      <c r="L2109" s="51">
        <v>3</v>
      </c>
    </row>
    <row r="2110" spans="1:12">
      <c r="A2110" s="51" t="s">
        <v>47</v>
      </c>
      <c r="B2110" s="51">
        <v>3165305</v>
      </c>
      <c r="C2110" s="51" t="s">
        <v>2965</v>
      </c>
      <c r="D2110" s="51">
        <v>0</v>
      </c>
      <c r="E2110" s="51">
        <v>2</v>
      </c>
      <c r="F2110" s="51">
        <v>53</v>
      </c>
      <c r="G2110" s="61">
        <f>SUM(Tabela1[[#This Row],[Urbano]:[Rural]])</f>
        <v>55</v>
      </c>
      <c r="I2110" s="51" t="s">
        <v>64</v>
      </c>
      <c r="J2110" s="51">
        <v>4127403</v>
      </c>
      <c r="K2110" s="51" t="s">
        <v>2950</v>
      </c>
      <c r="L2110" s="51">
        <v>1</v>
      </c>
    </row>
    <row r="2111" spans="1:12">
      <c r="A2111" s="51" t="s">
        <v>47</v>
      </c>
      <c r="B2111" s="51">
        <v>3165404</v>
      </c>
      <c r="C2111" s="51" t="s">
        <v>2967</v>
      </c>
      <c r="D2111" s="51">
        <v>0</v>
      </c>
      <c r="E2111" s="51">
        <v>0</v>
      </c>
      <c r="F2111" s="51">
        <v>12</v>
      </c>
      <c r="G2111" s="61">
        <f>SUM(Tabela1[[#This Row],[Urbano]:[Rural]])</f>
        <v>12</v>
      </c>
      <c r="I2111" s="51" t="s">
        <v>64</v>
      </c>
      <c r="J2111" s="51">
        <v>4127502</v>
      </c>
      <c r="K2111" s="51" t="s">
        <v>2951</v>
      </c>
      <c r="L2111" s="51">
        <v>6</v>
      </c>
    </row>
    <row r="2112" spans="1:12">
      <c r="A2112" s="51" t="s">
        <v>47</v>
      </c>
      <c r="B2112" s="51">
        <v>3165503</v>
      </c>
      <c r="C2112" s="51" t="s">
        <v>1641</v>
      </c>
      <c r="D2112" s="51">
        <v>0</v>
      </c>
      <c r="E2112" s="51">
        <v>0</v>
      </c>
      <c r="F2112" s="51">
        <v>135</v>
      </c>
      <c r="G2112" s="61">
        <f>SUM(Tabela1[[#This Row],[Urbano]:[Rural]])</f>
        <v>135</v>
      </c>
      <c r="I2112" s="51" t="s">
        <v>64</v>
      </c>
      <c r="J2112" s="51">
        <v>4127601</v>
      </c>
      <c r="K2112" s="51" t="s">
        <v>2953</v>
      </c>
      <c r="L2112" s="51">
        <v>3</v>
      </c>
    </row>
    <row r="2113" spans="1:12">
      <c r="A2113" s="51" t="s">
        <v>47</v>
      </c>
      <c r="B2113" s="51">
        <v>3165537</v>
      </c>
      <c r="C2113" s="51" t="s">
        <v>2970</v>
      </c>
      <c r="D2113" s="51">
        <v>1</v>
      </c>
      <c r="E2113" s="51">
        <v>2</v>
      </c>
      <c r="F2113" s="51">
        <v>44</v>
      </c>
      <c r="G2113" s="61">
        <f>SUM(Tabela1[[#This Row],[Urbano]:[Rural]])</f>
        <v>47</v>
      </c>
      <c r="I2113" s="51" t="s">
        <v>64</v>
      </c>
      <c r="J2113" s="51">
        <v>4127700</v>
      </c>
      <c r="K2113" s="51" t="s">
        <v>2954</v>
      </c>
      <c r="L2113" s="51">
        <v>3</v>
      </c>
    </row>
    <row r="2114" spans="1:12">
      <c r="A2114" s="51" t="s">
        <v>47</v>
      </c>
      <c r="B2114" s="51">
        <v>3165560</v>
      </c>
      <c r="C2114" s="51" t="s">
        <v>1642</v>
      </c>
      <c r="D2114" s="51">
        <v>0</v>
      </c>
      <c r="E2114" s="51">
        <v>1</v>
      </c>
      <c r="F2114" s="51">
        <v>241</v>
      </c>
      <c r="G2114" s="61">
        <f>SUM(Tabela1[[#This Row],[Urbano]:[Rural]])</f>
        <v>242</v>
      </c>
      <c r="I2114" s="51" t="s">
        <v>64</v>
      </c>
      <c r="J2114" s="51">
        <v>4127809</v>
      </c>
      <c r="K2114" s="51" t="s">
        <v>2956</v>
      </c>
      <c r="L2114" s="51">
        <v>3</v>
      </c>
    </row>
    <row r="2115" spans="1:12">
      <c r="A2115" s="51" t="s">
        <v>47</v>
      </c>
      <c r="B2115" s="51">
        <v>3165578</v>
      </c>
      <c r="C2115" s="51" t="s">
        <v>2973</v>
      </c>
      <c r="D2115" s="51">
        <v>1</v>
      </c>
      <c r="E2115" s="51">
        <v>0</v>
      </c>
      <c r="F2115" s="51">
        <v>120</v>
      </c>
      <c r="G2115" s="61">
        <f>SUM(Tabela1[[#This Row],[Urbano]:[Rural]])</f>
        <v>121</v>
      </c>
      <c r="I2115" s="51" t="s">
        <v>64</v>
      </c>
      <c r="J2115" s="51">
        <v>4127858</v>
      </c>
      <c r="K2115" s="51" t="s">
        <v>2958</v>
      </c>
      <c r="L2115" s="51">
        <v>1</v>
      </c>
    </row>
    <row r="2116" spans="1:12">
      <c r="A2116" s="51" t="s">
        <v>47</v>
      </c>
      <c r="B2116" s="51">
        <v>3165602</v>
      </c>
      <c r="C2116" s="51" t="s">
        <v>2975</v>
      </c>
      <c r="D2116" s="51">
        <v>1</v>
      </c>
      <c r="E2116" s="51">
        <v>0</v>
      </c>
      <c r="F2116" s="51">
        <v>27</v>
      </c>
      <c r="G2116" s="61">
        <f>SUM(Tabela1[[#This Row],[Urbano]:[Rural]])</f>
        <v>28</v>
      </c>
      <c r="I2116" s="51" t="s">
        <v>64</v>
      </c>
      <c r="J2116" s="51">
        <v>4127882</v>
      </c>
      <c r="K2116" s="51" t="s">
        <v>2960</v>
      </c>
      <c r="L2116" s="51">
        <v>1</v>
      </c>
    </row>
    <row r="2117" spans="1:12">
      <c r="A2117" s="51" t="s">
        <v>47</v>
      </c>
      <c r="B2117" s="51">
        <v>3165701</v>
      </c>
      <c r="C2117" s="51" t="s">
        <v>2977</v>
      </c>
      <c r="D2117" s="51">
        <v>0</v>
      </c>
      <c r="E2117" s="51">
        <v>0</v>
      </c>
      <c r="F2117" s="51">
        <v>297</v>
      </c>
      <c r="G2117" s="61">
        <f>SUM(Tabela1[[#This Row],[Urbano]:[Rural]])</f>
        <v>297</v>
      </c>
      <c r="I2117" s="51" t="s">
        <v>64</v>
      </c>
      <c r="J2117" s="51">
        <v>4127965</v>
      </c>
      <c r="K2117" s="51" t="s">
        <v>2962</v>
      </c>
      <c r="L2117" s="51">
        <v>2</v>
      </c>
    </row>
    <row r="2118" spans="1:12">
      <c r="A2118" s="51" t="s">
        <v>47</v>
      </c>
      <c r="B2118" s="51">
        <v>3165800</v>
      </c>
      <c r="C2118" s="51" t="s">
        <v>2979</v>
      </c>
      <c r="D2118" s="51">
        <v>0</v>
      </c>
      <c r="E2118" s="51">
        <v>0</v>
      </c>
      <c r="F2118" s="51">
        <v>67</v>
      </c>
      <c r="G2118" s="61">
        <f>SUM(Tabela1[[#This Row],[Urbano]:[Rural]])</f>
        <v>67</v>
      </c>
      <c r="I2118" s="51" t="s">
        <v>64</v>
      </c>
      <c r="J2118" s="51">
        <v>4128005</v>
      </c>
      <c r="K2118" s="51" t="s">
        <v>2964</v>
      </c>
      <c r="L2118" s="51">
        <v>1</v>
      </c>
    </row>
    <row r="2119" spans="1:12">
      <c r="A2119" s="51" t="s">
        <v>47</v>
      </c>
      <c r="B2119" s="51">
        <v>3165909</v>
      </c>
      <c r="C2119" s="51" t="s">
        <v>1644</v>
      </c>
      <c r="D2119" s="51">
        <v>2</v>
      </c>
      <c r="E2119" s="51">
        <v>0</v>
      </c>
      <c r="F2119" s="51">
        <v>510</v>
      </c>
      <c r="G2119" s="61">
        <f>SUM(Tabela1[[#This Row],[Urbano]:[Rural]])</f>
        <v>512</v>
      </c>
      <c r="I2119" s="51" t="s">
        <v>64</v>
      </c>
      <c r="J2119" s="51">
        <v>4128104</v>
      </c>
      <c r="K2119" s="51" t="s">
        <v>2966</v>
      </c>
      <c r="L2119" s="51">
        <v>2</v>
      </c>
    </row>
    <row r="2120" spans="1:12">
      <c r="A2120" s="51" t="s">
        <v>47</v>
      </c>
      <c r="B2120" s="51">
        <v>3166006</v>
      </c>
      <c r="C2120" s="51" t="s">
        <v>2981</v>
      </c>
      <c r="D2120" s="51">
        <v>0</v>
      </c>
      <c r="E2120" s="51">
        <v>0</v>
      </c>
      <c r="F2120" s="51">
        <v>46</v>
      </c>
      <c r="G2120" s="61">
        <f>SUM(Tabela1[[#This Row],[Urbano]:[Rural]])</f>
        <v>46</v>
      </c>
      <c r="I2120" s="51" t="s">
        <v>64</v>
      </c>
      <c r="J2120" s="51">
        <v>4128401</v>
      </c>
      <c r="K2120" s="51" t="s">
        <v>2968</v>
      </c>
      <c r="L2120" s="51">
        <v>1</v>
      </c>
    </row>
    <row r="2121" spans="1:12">
      <c r="A2121" s="51" t="s">
        <v>47</v>
      </c>
      <c r="B2121" s="51">
        <v>3166105</v>
      </c>
      <c r="C2121" s="51" t="s">
        <v>2983</v>
      </c>
      <c r="D2121" s="51">
        <v>0</v>
      </c>
      <c r="E2121" s="51">
        <v>0</v>
      </c>
      <c r="F2121" s="51">
        <v>47</v>
      </c>
      <c r="G2121" s="61">
        <f>SUM(Tabela1[[#This Row],[Urbano]:[Rural]])</f>
        <v>47</v>
      </c>
      <c r="I2121" s="51" t="s">
        <v>64</v>
      </c>
      <c r="J2121" s="51">
        <v>4128559</v>
      </c>
      <c r="K2121" s="51" t="s">
        <v>2969</v>
      </c>
      <c r="L2121" s="51">
        <v>1</v>
      </c>
    </row>
    <row r="2122" spans="1:12">
      <c r="A2122" s="51" t="s">
        <v>47</v>
      </c>
      <c r="B2122" s="51">
        <v>3166204</v>
      </c>
      <c r="C2122" s="51" t="s">
        <v>2985</v>
      </c>
      <c r="D2122" s="51">
        <v>1</v>
      </c>
      <c r="E2122" s="51">
        <v>1</v>
      </c>
      <c r="F2122" s="51">
        <v>201</v>
      </c>
      <c r="G2122" s="61">
        <f>SUM(Tabela1[[#This Row],[Urbano]:[Rural]])</f>
        <v>203</v>
      </c>
      <c r="I2122" s="51" t="s">
        <v>64</v>
      </c>
      <c r="J2122" s="51">
        <v>4128609</v>
      </c>
      <c r="K2122" s="51" t="s">
        <v>2971</v>
      </c>
      <c r="L2122" s="51">
        <v>3</v>
      </c>
    </row>
    <row r="2123" spans="1:12">
      <c r="A2123" s="51" t="s">
        <v>47</v>
      </c>
      <c r="B2123" s="51">
        <v>3166303</v>
      </c>
      <c r="C2123" s="51" t="s">
        <v>2987</v>
      </c>
      <c r="D2123" s="51">
        <v>0</v>
      </c>
      <c r="E2123" s="51">
        <v>0</v>
      </c>
      <c r="F2123" s="51">
        <v>388</v>
      </c>
      <c r="G2123" s="61">
        <f>SUM(Tabela1[[#This Row],[Urbano]:[Rural]])</f>
        <v>388</v>
      </c>
      <c r="I2123" s="51" t="s">
        <v>64</v>
      </c>
      <c r="J2123" s="51">
        <v>4128658</v>
      </c>
      <c r="K2123" s="51" t="s">
        <v>2972</v>
      </c>
      <c r="L2123" s="51">
        <v>1</v>
      </c>
    </row>
    <row r="2124" spans="1:12">
      <c r="A2124" s="51" t="s">
        <v>47</v>
      </c>
      <c r="B2124" s="51">
        <v>3166402</v>
      </c>
      <c r="C2124" s="51" t="s">
        <v>2988</v>
      </c>
      <c r="D2124" s="51">
        <v>0</v>
      </c>
      <c r="E2124" s="51">
        <v>0</v>
      </c>
      <c r="F2124" s="51">
        <v>15</v>
      </c>
      <c r="G2124" s="61">
        <f>SUM(Tabela1[[#This Row],[Urbano]:[Rural]])</f>
        <v>15</v>
      </c>
      <c r="I2124" s="51" t="s">
        <v>64</v>
      </c>
      <c r="J2124" s="51">
        <v>4128500</v>
      </c>
      <c r="K2124" s="51" t="s">
        <v>2974</v>
      </c>
      <c r="L2124" s="51">
        <v>1</v>
      </c>
    </row>
    <row r="2125" spans="1:12">
      <c r="A2125" s="51" t="s">
        <v>47</v>
      </c>
      <c r="B2125" s="51">
        <v>3166501</v>
      </c>
      <c r="C2125" s="51" t="s">
        <v>1645</v>
      </c>
      <c r="D2125" s="51">
        <v>0</v>
      </c>
      <c r="E2125" s="51">
        <v>1</v>
      </c>
      <c r="F2125" s="51">
        <v>68</v>
      </c>
      <c r="G2125" s="61">
        <f>SUM(Tabela1[[#This Row],[Urbano]:[Rural]])</f>
        <v>69</v>
      </c>
      <c r="I2125" s="51" t="s">
        <v>66</v>
      </c>
      <c r="J2125" s="51">
        <v>3300100</v>
      </c>
      <c r="K2125" s="51" t="s">
        <v>2976</v>
      </c>
      <c r="L2125" s="51">
        <v>1</v>
      </c>
    </row>
    <row r="2126" spans="1:12">
      <c r="A2126" s="51" t="s">
        <v>47</v>
      </c>
      <c r="B2126" s="51">
        <v>3166600</v>
      </c>
      <c r="C2126" s="51" t="s">
        <v>2991</v>
      </c>
      <c r="D2126" s="51">
        <v>0</v>
      </c>
      <c r="E2126" s="51">
        <v>0</v>
      </c>
      <c r="F2126" s="51">
        <v>10</v>
      </c>
      <c r="G2126" s="61">
        <f>SUM(Tabela1[[#This Row],[Urbano]:[Rural]])</f>
        <v>10</v>
      </c>
      <c r="I2126" s="51" t="s">
        <v>66</v>
      </c>
      <c r="J2126" s="51">
        <v>3300209</v>
      </c>
      <c r="K2126" s="51" t="s">
        <v>2978</v>
      </c>
      <c r="L2126" s="51">
        <v>2</v>
      </c>
    </row>
    <row r="2127" spans="1:12">
      <c r="A2127" s="51" t="s">
        <v>47</v>
      </c>
      <c r="B2127" s="51">
        <v>3166709</v>
      </c>
      <c r="C2127" s="51" t="s">
        <v>1646</v>
      </c>
      <c r="D2127" s="51">
        <v>1</v>
      </c>
      <c r="E2127" s="51">
        <v>4</v>
      </c>
      <c r="F2127" s="51">
        <v>26</v>
      </c>
      <c r="G2127" s="61">
        <f>SUM(Tabela1[[#This Row],[Urbano]:[Rural]])</f>
        <v>31</v>
      </c>
      <c r="I2127" s="51" t="s">
        <v>66</v>
      </c>
      <c r="J2127" s="51">
        <v>3300407</v>
      </c>
      <c r="K2127" s="51" t="s">
        <v>2980</v>
      </c>
      <c r="L2127" s="51">
        <v>2</v>
      </c>
    </row>
    <row r="2128" spans="1:12">
      <c r="A2128" s="51" t="s">
        <v>47</v>
      </c>
      <c r="B2128" s="51">
        <v>3166808</v>
      </c>
      <c r="C2128" s="51" t="s">
        <v>2994</v>
      </c>
      <c r="D2128" s="51">
        <v>1</v>
      </c>
      <c r="E2128" s="51">
        <v>0</v>
      </c>
      <c r="F2128" s="51">
        <v>168</v>
      </c>
      <c r="G2128" s="61">
        <f>SUM(Tabela1[[#This Row],[Urbano]:[Rural]])</f>
        <v>169</v>
      </c>
      <c r="I2128" s="51" t="s">
        <v>66</v>
      </c>
      <c r="J2128" s="51">
        <v>3300506</v>
      </c>
      <c r="K2128" s="51" t="s">
        <v>1005</v>
      </c>
      <c r="L2128" s="51">
        <v>1</v>
      </c>
    </row>
    <row r="2129" spans="1:12">
      <c r="A2129" s="51" t="s">
        <v>47</v>
      </c>
      <c r="B2129" s="51">
        <v>3166907</v>
      </c>
      <c r="C2129" s="51" t="s">
        <v>1647</v>
      </c>
      <c r="D2129" s="51">
        <v>0</v>
      </c>
      <c r="E2129" s="51">
        <v>0</v>
      </c>
      <c r="F2129" s="51">
        <v>45</v>
      </c>
      <c r="G2129" s="61">
        <f>SUM(Tabela1[[#This Row],[Urbano]:[Rural]])</f>
        <v>45</v>
      </c>
      <c r="I2129" s="51" t="s">
        <v>66</v>
      </c>
      <c r="J2129" s="51">
        <v>3300704</v>
      </c>
      <c r="K2129" s="51" t="s">
        <v>2982</v>
      </c>
      <c r="L2129" s="51">
        <v>4</v>
      </c>
    </row>
    <row r="2130" spans="1:12">
      <c r="A2130" s="51" t="s">
        <v>47</v>
      </c>
      <c r="B2130" s="51">
        <v>3166956</v>
      </c>
      <c r="C2130" s="51" t="s">
        <v>2997</v>
      </c>
      <c r="D2130" s="51">
        <v>0</v>
      </c>
      <c r="E2130" s="51">
        <v>1</v>
      </c>
      <c r="F2130" s="51">
        <v>733</v>
      </c>
      <c r="G2130" s="61">
        <f>SUM(Tabela1[[#This Row],[Urbano]:[Rural]])</f>
        <v>734</v>
      </c>
      <c r="I2130" s="51" t="s">
        <v>66</v>
      </c>
      <c r="J2130" s="51">
        <v>3300803</v>
      </c>
      <c r="K2130" s="51" t="s">
        <v>2984</v>
      </c>
      <c r="L2130" s="51">
        <v>4</v>
      </c>
    </row>
    <row r="2131" spans="1:12">
      <c r="A2131" s="51" t="s">
        <v>47</v>
      </c>
      <c r="B2131" s="51">
        <v>3167004</v>
      </c>
      <c r="C2131" s="51" t="s">
        <v>2999</v>
      </c>
      <c r="D2131" s="51">
        <v>0</v>
      </c>
      <c r="E2131" s="51">
        <v>0</v>
      </c>
      <c r="F2131" s="51">
        <v>12</v>
      </c>
      <c r="G2131" s="61">
        <f>SUM(Tabela1[[#This Row],[Urbano]:[Rural]])</f>
        <v>12</v>
      </c>
      <c r="I2131" s="51" t="s">
        <v>66</v>
      </c>
      <c r="J2131" s="51">
        <v>3301009</v>
      </c>
      <c r="K2131" s="51" t="s">
        <v>2986</v>
      </c>
      <c r="L2131" s="51">
        <v>1</v>
      </c>
    </row>
    <row r="2132" spans="1:12">
      <c r="A2132" s="51" t="s">
        <v>47</v>
      </c>
      <c r="B2132" s="51">
        <v>3167103</v>
      </c>
      <c r="C2132" s="51" t="s">
        <v>1648</v>
      </c>
      <c r="D2132" s="51">
        <v>4</v>
      </c>
      <c r="E2132" s="51">
        <v>5</v>
      </c>
      <c r="F2132" s="51">
        <v>463</v>
      </c>
      <c r="G2132" s="61">
        <f>SUM(Tabela1[[#This Row],[Urbano]:[Rural]])</f>
        <v>472</v>
      </c>
      <c r="I2132" s="51" t="s">
        <v>66</v>
      </c>
      <c r="J2132" s="51">
        <v>3301108</v>
      </c>
      <c r="K2132" s="51" t="s">
        <v>1269</v>
      </c>
      <c r="L2132" s="51">
        <v>1</v>
      </c>
    </row>
    <row r="2133" spans="1:12">
      <c r="A2133" s="51" t="s">
        <v>47</v>
      </c>
      <c r="B2133" s="51">
        <v>3167202</v>
      </c>
      <c r="C2133" s="51" t="s">
        <v>1650</v>
      </c>
      <c r="D2133" s="51">
        <v>30</v>
      </c>
      <c r="E2133" s="51">
        <v>2</v>
      </c>
      <c r="F2133" s="51">
        <v>40</v>
      </c>
      <c r="G2133" s="61">
        <f>SUM(Tabela1[[#This Row],[Urbano]:[Rural]])</f>
        <v>72</v>
      </c>
      <c r="I2133" s="51" t="s">
        <v>66</v>
      </c>
      <c r="J2133" s="51">
        <v>3301306</v>
      </c>
      <c r="K2133" s="51" t="s">
        <v>2989</v>
      </c>
      <c r="L2133" s="51">
        <v>1</v>
      </c>
    </row>
    <row r="2134" spans="1:12">
      <c r="A2134" s="51" t="s">
        <v>47</v>
      </c>
      <c r="B2134" s="51">
        <v>3165552</v>
      </c>
      <c r="C2134" s="51" t="s">
        <v>1651</v>
      </c>
      <c r="D2134" s="51">
        <v>0</v>
      </c>
      <c r="E2134" s="51">
        <v>0</v>
      </c>
      <c r="F2134" s="51">
        <v>638</v>
      </c>
      <c r="G2134" s="61">
        <f>SUM(Tabela1[[#This Row],[Urbano]:[Rural]])</f>
        <v>638</v>
      </c>
      <c r="I2134" s="51" t="s">
        <v>66</v>
      </c>
      <c r="J2134" s="51">
        <v>3301603</v>
      </c>
      <c r="K2134" s="51" t="s">
        <v>2990</v>
      </c>
      <c r="L2134" s="51">
        <v>2</v>
      </c>
    </row>
    <row r="2135" spans="1:12">
      <c r="A2135" s="51" t="s">
        <v>47</v>
      </c>
      <c r="B2135" s="51">
        <v>3167301</v>
      </c>
      <c r="C2135" s="51" t="s">
        <v>3004</v>
      </c>
      <c r="D2135" s="51">
        <v>0</v>
      </c>
      <c r="E2135" s="51">
        <v>0</v>
      </c>
      <c r="F2135" s="51">
        <v>32</v>
      </c>
      <c r="G2135" s="61">
        <f>SUM(Tabela1[[#This Row],[Urbano]:[Rural]])</f>
        <v>32</v>
      </c>
      <c r="I2135" s="51" t="s">
        <v>66</v>
      </c>
      <c r="J2135" s="51">
        <v>3301702</v>
      </c>
      <c r="K2135" s="51" t="s">
        <v>2992</v>
      </c>
      <c r="L2135" s="51">
        <v>1</v>
      </c>
    </row>
    <row r="2136" spans="1:12">
      <c r="A2136" s="51" t="s">
        <v>47</v>
      </c>
      <c r="B2136" s="51">
        <v>3167400</v>
      </c>
      <c r="C2136" s="51" t="s">
        <v>3006</v>
      </c>
      <c r="D2136" s="51">
        <v>0</v>
      </c>
      <c r="E2136" s="51">
        <v>0</v>
      </c>
      <c r="F2136" s="51">
        <v>139</v>
      </c>
      <c r="G2136" s="61">
        <f>SUM(Tabela1[[#This Row],[Urbano]:[Rural]])</f>
        <v>139</v>
      </c>
      <c r="I2136" s="51" t="s">
        <v>66</v>
      </c>
      <c r="J2136" s="51">
        <v>3301850</v>
      </c>
      <c r="K2136" s="51" t="s">
        <v>2993</v>
      </c>
      <c r="L2136" s="51">
        <v>1</v>
      </c>
    </row>
    <row r="2137" spans="1:12">
      <c r="A2137" s="51" t="s">
        <v>47</v>
      </c>
      <c r="B2137" s="51">
        <v>3167509</v>
      </c>
      <c r="C2137" s="51" t="s">
        <v>3007</v>
      </c>
      <c r="D2137" s="51">
        <v>0</v>
      </c>
      <c r="E2137" s="51">
        <v>0</v>
      </c>
      <c r="F2137" s="51">
        <v>5</v>
      </c>
      <c r="G2137" s="61">
        <f>SUM(Tabela1[[#This Row],[Urbano]:[Rural]])</f>
        <v>5</v>
      </c>
      <c r="I2137" s="51" t="s">
        <v>66</v>
      </c>
      <c r="J2137" s="51">
        <v>3301900</v>
      </c>
      <c r="K2137" s="51" t="s">
        <v>2995</v>
      </c>
      <c r="L2137" s="51">
        <v>1</v>
      </c>
    </row>
    <row r="2138" spans="1:12">
      <c r="A2138" s="51" t="s">
        <v>47</v>
      </c>
      <c r="B2138" s="51">
        <v>3167608</v>
      </c>
      <c r="C2138" s="51" t="s">
        <v>1653</v>
      </c>
      <c r="D2138" s="51">
        <v>1</v>
      </c>
      <c r="E2138" s="51">
        <v>0</v>
      </c>
      <c r="F2138" s="51">
        <v>1066</v>
      </c>
      <c r="G2138" s="61">
        <f>SUM(Tabela1[[#This Row],[Urbano]:[Rural]])</f>
        <v>1067</v>
      </c>
      <c r="I2138" s="51" t="s">
        <v>66</v>
      </c>
      <c r="J2138" s="51">
        <v>3302056</v>
      </c>
      <c r="K2138" s="51" t="s">
        <v>2996</v>
      </c>
      <c r="L2138" s="51">
        <v>2</v>
      </c>
    </row>
    <row r="2139" spans="1:12">
      <c r="A2139" s="51" t="s">
        <v>47</v>
      </c>
      <c r="B2139" s="51">
        <v>3167707</v>
      </c>
      <c r="C2139" s="51" t="s">
        <v>3010</v>
      </c>
      <c r="D2139" s="51">
        <v>0</v>
      </c>
      <c r="E2139" s="51">
        <v>0</v>
      </c>
      <c r="F2139" s="51">
        <v>84</v>
      </c>
      <c r="G2139" s="61">
        <f>SUM(Tabela1[[#This Row],[Urbano]:[Rural]])</f>
        <v>84</v>
      </c>
      <c r="I2139" s="51" t="s">
        <v>66</v>
      </c>
      <c r="J2139" s="51">
        <v>3302205</v>
      </c>
      <c r="K2139" s="51" t="s">
        <v>2998</v>
      </c>
      <c r="L2139" s="51">
        <v>3</v>
      </c>
    </row>
    <row r="2140" spans="1:12">
      <c r="A2140" s="51" t="s">
        <v>47</v>
      </c>
      <c r="B2140" s="51">
        <v>3167806</v>
      </c>
      <c r="C2140" s="51" t="s">
        <v>3012</v>
      </c>
      <c r="D2140" s="51">
        <v>0</v>
      </c>
      <c r="E2140" s="51">
        <v>0</v>
      </c>
      <c r="F2140" s="51">
        <v>87</v>
      </c>
      <c r="G2140" s="61">
        <f>SUM(Tabela1[[#This Row],[Urbano]:[Rural]])</f>
        <v>87</v>
      </c>
      <c r="I2140" s="51" t="s">
        <v>66</v>
      </c>
      <c r="J2140" s="51">
        <v>3302270</v>
      </c>
      <c r="K2140" s="51" t="s">
        <v>4321</v>
      </c>
      <c r="L2140" s="51">
        <v>1</v>
      </c>
    </row>
    <row r="2141" spans="1:12">
      <c r="A2141" s="51" t="s">
        <v>47</v>
      </c>
      <c r="B2141" s="51">
        <v>3167905</v>
      </c>
      <c r="C2141" s="51" t="s">
        <v>3014</v>
      </c>
      <c r="D2141" s="51">
        <v>0</v>
      </c>
      <c r="E2141" s="51">
        <v>0</v>
      </c>
      <c r="F2141" s="51">
        <v>36</v>
      </c>
      <c r="G2141" s="61">
        <f>SUM(Tabela1[[#This Row],[Urbano]:[Rural]])</f>
        <v>36</v>
      </c>
      <c r="I2141" s="51" t="s">
        <v>66</v>
      </c>
      <c r="J2141" s="51">
        <v>3302403</v>
      </c>
      <c r="K2141" s="51" t="s">
        <v>3000</v>
      </c>
      <c r="L2141" s="51">
        <v>5</v>
      </c>
    </row>
    <row r="2142" spans="1:12">
      <c r="A2142" s="51" t="s">
        <v>47</v>
      </c>
      <c r="B2142" s="51">
        <v>3168002</v>
      </c>
      <c r="C2142" s="51" t="s">
        <v>3016</v>
      </c>
      <c r="D2142" s="51">
        <v>0</v>
      </c>
      <c r="E2142" s="51">
        <v>3</v>
      </c>
      <c r="F2142" s="51">
        <v>778</v>
      </c>
      <c r="G2142" s="61">
        <f>SUM(Tabela1[[#This Row],[Urbano]:[Rural]])</f>
        <v>781</v>
      </c>
      <c r="I2142" s="51" t="s">
        <v>66</v>
      </c>
      <c r="J2142" s="51">
        <v>3302502</v>
      </c>
      <c r="K2142" s="51" t="s">
        <v>3001</v>
      </c>
      <c r="L2142" s="51">
        <v>1</v>
      </c>
    </row>
    <row r="2143" spans="1:12">
      <c r="A2143" s="51" t="s">
        <v>47</v>
      </c>
      <c r="B2143" s="51">
        <v>3168051</v>
      </c>
      <c r="C2143" s="51" t="s">
        <v>3018</v>
      </c>
      <c r="D2143" s="51">
        <v>4</v>
      </c>
      <c r="E2143" s="51">
        <v>0</v>
      </c>
      <c r="F2143" s="51">
        <v>134</v>
      </c>
      <c r="G2143" s="61">
        <f>SUM(Tabela1[[#This Row],[Urbano]:[Rural]])</f>
        <v>138</v>
      </c>
      <c r="I2143" s="51" t="s">
        <v>66</v>
      </c>
      <c r="J2143" s="51">
        <v>3302601</v>
      </c>
      <c r="K2143" s="51" t="s">
        <v>3002</v>
      </c>
      <c r="L2143" s="51">
        <v>1</v>
      </c>
    </row>
    <row r="2144" spans="1:12">
      <c r="A2144" s="51" t="s">
        <v>47</v>
      </c>
      <c r="B2144" s="51">
        <v>3168101</v>
      </c>
      <c r="C2144" s="51" t="s">
        <v>3020</v>
      </c>
      <c r="D2144" s="51">
        <v>0</v>
      </c>
      <c r="E2144" s="51">
        <v>0</v>
      </c>
      <c r="F2144" s="51">
        <v>106</v>
      </c>
      <c r="G2144" s="61">
        <f>SUM(Tabela1[[#This Row],[Urbano]:[Rural]])</f>
        <v>106</v>
      </c>
      <c r="I2144" s="51" t="s">
        <v>66</v>
      </c>
      <c r="J2144" s="51">
        <v>3302700</v>
      </c>
      <c r="K2144" s="51" t="s">
        <v>3003</v>
      </c>
      <c r="L2144" s="51">
        <v>3</v>
      </c>
    </row>
    <row r="2145" spans="1:12">
      <c r="A2145" s="51" t="s">
        <v>47</v>
      </c>
      <c r="B2145" s="51">
        <v>3168200</v>
      </c>
      <c r="C2145" s="51" t="s">
        <v>3022</v>
      </c>
      <c r="D2145" s="51">
        <v>0</v>
      </c>
      <c r="E2145" s="51">
        <v>0</v>
      </c>
      <c r="F2145" s="51">
        <v>83</v>
      </c>
      <c r="G2145" s="61">
        <f>SUM(Tabela1[[#This Row],[Urbano]:[Rural]])</f>
        <v>83</v>
      </c>
      <c r="I2145" s="51" t="s">
        <v>66</v>
      </c>
      <c r="J2145" s="51">
        <v>3302809</v>
      </c>
      <c r="K2145" s="51" t="s">
        <v>3005</v>
      </c>
      <c r="L2145" s="51">
        <v>1</v>
      </c>
    </row>
    <row r="2146" spans="1:12">
      <c r="A2146" s="51" t="s">
        <v>47</v>
      </c>
      <c r="B2146" s="51">
        <v>3168309</v>
      </c>
      <c r="C2146" s="51" t="s">
        <v>3024</v>
      </c>
      <c r="D2146" s="51">
        <v>0</v>
      </c>
      <c r="E2146" s="51">
        <v>0</v>
      </c>
      <c r="F2146" s="51">
        <v>32</v>
      </c>
      <c r="G2146" s="61">
        <f>SUM(Tabela1[[#This Row],[Urbano]:[Rural]])</f>
        <v>32</v>
      </c>
      <c r="I2146" s="51" t="s">
        <v>66</v>
      </c>
      <c r="J2146" s="51">
        <v>3302858</v>
      </c>
      <c r="K2146" s="51" t="s">
        <v>2537</v>
      </c>
      <c r="L2146" s="51">
        <v>1</v>
      </c>
    </row>
    <row r="2147" spans="1:12">
      <c r="A2147" s="51" t="s">
        <v>47</v>
      </c>
      <c r="B2147" s="51">
        <v>3168408</v>
      </c>
      <c r="C2147" s="51" t="s">
        <v>1655</v>
      </c>
      <c r="D2147" s="51">
        <v>0</v>
      </c>
      <c r="E2147" s="51">
        <v>1</v>
      </c>
      <c r="F2147" s="51">
        <v>216</v>
      </c>
      <c r="G2147" s="61">
        <f>SUM(Tabela1[[#This Row],[Urbano]:[Rural]])</f>
        <v>217</v>
      </c>
      <c r="I2147" s="51" t="s">
        <v>66</v>
      </c>
      <c r="J2147" s="51">
        <v>3303104</v>
      </c>
      <c r="K2147" s="51" t="s">
        <v>3008</v>
      </c>
      <c r="L2147" s="51">
        <v>1</v>
      </c>
    </row>
    <row r="2148" spans="1:12">
      <c r="A2148" s="51" t="s">
        <v>47</v>
      </c>
      <c r="B2148" s="51">
        <v>3168507</v>
      </c>
      <c r="C2148" s="51" t="s">
        <v>3027</v>
      </c>
      <c r="D2148" s="51">
        <v>0</v>
      </c>
      <c r="E2148" s="51">
        <v>0</v>
      </c>
      <c r="F2148" s="51">
        <v>123</v>
      </c>
      <c r="G2148" s="61">
        <f>SUM(Tabela1[[#This Row],[Urbano]:[Rural]])</f>
        <v>123</v>
      </c>
      <c r="I2148" s="51" t="s">
        <v>66</v>
      </c>
      <c r="J2148" s="51">
        <v>3303401</v>
      </c>
      <c r="K2148" s="51" t="s">
        <v>3009</v>
      </c>
      <c r="L2148" s="51">
        <v>5</v>
      </c>
    </row>
    <row r="2149" spans="1:12">
      <c r="A2149" s="51" t="s">
        <v>47</v>
      </c>
      <c r="B2149" s="51">
        <v>3168606</v>
      </c>
      <c r="C2149" s="51" t="s">
        <v>1656</v>
      </c>
      <c r="D2149" s="51">
        <v>1</v>
      </c>
      <c r="E2149" s="51">
        <v>0</v>
      </c>
      <c r="F2149" s="51">
        <v>743</v>
      </c>
      <c r="G2149" s="61">
        <f>SUM(Tabela1[[#This Row],[Urbano]:[Rural]])</f>
        <v>744</v>
      </c>
      <c r="I2149" s="51" t="s">
        <v>66</v>
      </c>
      <c r="J2149" s="51">
        <v>3303500</v>
      </c>
      <c r="K2149" s="51" t="s">
        <v>3011</v>
      </c>
      <c r="L2149" s="51">
        <v>1</v>
      </c>
    </row>
    <row r="2150" spans="1:12">
      <c r="A2150" s="51" t="s">
        <v>47</v>
      </c>
      <c r="B2150" s="51">
        <v>3168705</v>
      </c>
      <c r="C2150" s="51" t="s">
        <v>1657</v>
      </c>
      <c r="D2150" s="51">
        <v>0</v>
      </c>
      <c r="E2150" s="51">
        <v>1</v>
      </c>
      <c r="F2150" s="51">
        <v>26</v>
      </c>
      <c r="G2150" s="61">
        <f>SUM(Tabela1[[#This Row],[Urbano]:[Rural]])</f>
        <v>27</v>
      </c>
      <c r="I2150" s="51" t="s">
        <v>66</v>
      </c>
      <c r="J2150" s="51">
        <v>3303609</v>
      </c>
      <c r="K2150" s="51" t="s">
        <v>3013</v>
      </c>
      <c r="L2150" s="51">
        <v>1</v>
      </c>
    </row>
    <row r="2151" spans="1:12">
      <c r="A2151" s="51" t="s">
        <v>47</v>
      </c>
      <c r="B2151" s="51">
        <v>3168804</v>
      </c>
      <c r="C2151" s="51" t="s">
        <v>3031</v>
      </c>
      <c r="D2151" s="51">
        <v>0</v>
      </c>
      <c r="E2151" s="51">
        <v>0</v>
      </c>
      <c r="F2151" s="51">
        <v>25</v>
      </c>
      <c r="G2151" s="61">
        <f>SUM(Tabela1[[#This Row],[Urbano]:[Rural]])</f>
        <v>25</v>
      </c>
      <c r="I2151" s="51" t="s">
        <v>66</v>
      </c>
      <c r="J2151" s="51">
        <v>3303807</v>
      </c>
      <c r="K2151" s="51" t="s">
        <v>3015</v>
      </c>
      <c r="L2151" s="51">
        <v>2</v>
      </c>
    </row>
    <row r="2152" spans="1:12">
      <c r="A2152" s="51" t="s">
        <v>47</v>
      </c>
      <c r="B2152" s="51">
        <v>3168903</v>
      </c>
      <c r="C2152" s="51" t="s">
        <v>3033</v>
      </c>
      <c r="D2152" s="51">
        <v>0</v>
      </c>
      <c r="E2152" s="51">
        <v>0</v>
      </c>
      <c r="F2152" s="51">
        <v>153</v>
      </c>
      <c r="G2152" s="61">
        <f>SUM(Tabela1[[#This Row],[Urbano]:[Rural]])</f>
        <v>153</v>
      </c>
      <c r="I2152" s="51" t="s">
        <v>66</v>
      </c>
      <c r="J2152" s="51">
        <v>3303856</v>
      </c>
      <c r="K2152" s="51" t="s">
        <v>3017</v>
      </c>
      <c r="L2152" s="51">
        <v>7</v>
      </c>
    </row>
    <row r="2153" spans="1:12">
      <c r="A2153" s="51" t="s">
        <v>47</v>
      </c>
      <c r="B2153" s="51">
        <v>3169000</v>
      </c>
      <c r="C2153" s="51" t="s">
        <v>3035</v>
      </c>
      <c r="D2153" s="51">
        <v>0</v>
      </c>
      <c r="E2153" s="51">
        <v>0</v>
      </c>
      <c r="F2153" s="51">
        <v>157</v>
      </c>
      <c r="G2153" s="61">
        <f>SUM(Tabela1[[#This Row],[Urbano]:[Rural]])</f>
        <v>157</v>
      </c>
      <c r="I2153" s="51" t="s">
        <v>66</v>
      </c>
      <c r="J2153" s="51">
        <v>3303906</v>
      </c>
      <c r="K2153" s="51" t="s">
        <v>3019</v>
      </c>
      <c r="L2153" s="51">
        <v>1</v>
      </c>
    </row>
    <row r="2154" spans="1:12">
      <c r="A2154" s="51" t="s">
        <v>47</v>
      </c>
      <c r="B2154" s="51">
        <v>3169059</v>
      </c>
      <c r="C2154" s="51" t="s">
        <v>3037</v>
      </c>
      <c r="D2154" s="51">
        <v>0</v>
      </c>
      <c r="E2154" s="51">
        <v>1</v>
      </c>
      <c r="F2154" s="51">
        <v>223</v>
      </c>
      <c r="G2154" s="61">
        <f>SUM(Tabela1[[#This Row],[Urbano]:[Rural]])</f>
        <v>224</v>
      </c>
      <c r="I2154" s="51" t="s">
        <v>66</v>
      </c>
      <c r="J2154" s="51">
        <v>3304102</v>
      </c>
      <c r="K2154" s="51" t="s">
        <v>3021</v>
      </c>
      <c r="L2154" s="51">
        <v>1</v>
      </c>
    </row>
    <row r="2155" spans="1:12">
      <c r="A2155" s="51" t="s">
        <v>47</v>
      </c>
      <c r="B2155" s="51">
        <v>3169109</v>
      </c>
      <c r="C2155" s="51" t="s">
        <v>2954</v>
      </c>
      <c r="D2155" s="51">
        <v>0</v>
      </c>
      <c r="E2155" s="51">
        <v>0</v>
      </c>
      <c r="F2155" s="51">
        <v>64</v>
      </c>
      <c r="G2155" s="61">
        <f>SUM(Tabela1[[#This Row],[Urbano]:[Rural]])</f>
        <v>64</v>
      </c>
      <c r="I2155" s="51" t="s">
        <v>66</v>
      </c>
      <c r="J2155" s="51">
        <v>3304300</v>
      </c>
      <c r="K2155" s="51" t="s">
        <v>3023</v>
      </c>
      <c r="L2155" s="51">
        <v>1</v>
      </c>
    </row>
    <row r="2156" spans="1:12">
      <c r="A2156" s="51" t="s">
        <v>47</v>
      </c>
      <c r="B2156" s="51">
        <v>3169208</v>
      </c>
      <c r="C2156" s="51" t="s">
        <v>1659</v>
      </c>
      <c r="D2156" s="51">
        <v>0</v>
      </c>
      <c r="E2156" s="51">
        <v>0</v>
      </c>
      <c r="F2156" s="51">
        <v>214</v>
      </c>
      <c r="G2156" s="61">
        <f>SUM(Tabela1[[#This Row],[Urbano]:[Rural]])</f>
        <v>214</v>
      </c>
      <c r="I2156" s="51" t="s">
        <v>66</v>
      </c>
      <c r="J2156" s="51">
        <v>3304557</v>
      </c>
      <c r="K2156" s="51" t="s">
        <v>3025</v>
      </c>
      <c r="L2156" s="51">
        <v>3</v>
      </c>
    </row>
    <row r="2157" spans="1:12">
      <c r="A2157" s="51" t="s">
        <v>47</v>
      </c>
      <c r="B2157" s="51">
        <v>3169307</v>
      </c>
      <c r="C2157" s="51" t="s">
        <v>1660</v>
      </c>
      <c r="D2157" s="51">
        <v>5</v>
      </c>
      <c r="E2157" s="51">
        <v>0</v>
      </c>
      <c r="F2157" s="51">
        <v>172</v>
      </c>
      <c r="G2157" s="61">
        <f>SUM(Tabela1[[#This Row],[Urbano]:[Rural]])</f>
        <v>177</v>
      </c>
      <c r="I2157" s="51" t="s">
        <v>66</v>
      </c>
      <c r="J2157" s="51">
        <v>3304755</v>
      </c>
      <c r="K2157" s="51" t="s">
        <v>4340</v>
      </c>
      <c r="L2157" s="51">
        <v>1</v>
      </c>
    </row>
    <row r="2158" spans="1:12">
      <c r="A2158" s="51" t="s">
        <v>47</v>
      </c>
      <c r="B2158" s="51">
        <v>3169356</v>
      </c>
      <c r="C2158" s="51" t="s">
        <v>1661</v>
      </c>
      <c r="D2158" s="51">
        <v>10</v>
      </c>
      <c r="E2158" s="51">
        <v>3</v>
      </c>
      <c r="F2158" s="51">
        <v>99</v>
      </c>
      <c r="G2158" s="61">
        <f>SUM(Tabela1[[#This Row],[Urbano]:[Rural]])</f>
        <v>112</v>
      </c>
      <c r="I2158" s="51" t="s">
        <v>66</v>
      </c>
      <c r="J2158" s="51">
        <v>3304904</v>
      </c>
      <c r="K2158" s="51" t="s">
        <v>3026</v>
      </c>
      <c r="L2158" s="51">
        <v>1</v>
      </c>
    </row>
    <row r="2159" spans="1:12">
      <c r="A2159" s="51" t="s">
        <v>47</v>
      </c>
      <c r="B2159" s="51">
        <v>3169406</v>
      </c>
      <c r="C2159" s="51" t="s">
        <v>1662</v>
      </c>
      <c r="D2159" s="51">
        <v>0</v>
      </c>
      <c r="E2159" s="51">
        <v>0</v>
      </c>
      <c r="F2159" s="51">
        <v>310</v>
      </c>
      <c r="G2159" s="61">
        <f>SUM(Tabela1[[#This Row],[Urbano]:[Rural]])</f>
        <v>310</v>
      </c>
      <c r="I2159" s="51" t="s">
        <v>66</v>
      </c>
      <c r="J2159" s="51">
        <v>3305158</v>
      </c>
      <c r="K2159" s="51" t="s">
        <v>3028</v>
      </c>
      <c r="L2159" s="51">
        <v>1</v>
      </c>
    </row>
    <row r="2160" spans="1:12">
      <c r="A2160" s="51" t="s">
        <v>47</v>
      </c>
      <c r="B2160" s="51">
        <v>3169505</v>
      </c>
      <c r="C2160" s="51" t="s">
        <v>1663</v>
      </c>
      <c r="D2160" s="51">
        <v>19</v>
      </c>
      <c r="E2160" s="51">
        <v>6</v>
      </c>
      <c r="F2160" s="51">
        <v>687</v>
      </c>
      <c r="G2160" s="61">
        <f>SUM(Tabela1[[#This Row],[Urbano]:[Rural]])</f>
        <v>712</v>
      </c>
      <c r="I2160" s="51" t="s">
        <v>66</v>
      </c>
      <c r="J2160" s="51">
        <v>3305505</v>
      </c>
      <c r="K2160" s="51" t="s">
        <v>3030</v>
      </c>
      <c r="L2160" s="51">
        <v>1</v>
      </c>
    </row>
    <row r="2161" spans="1:12">
      <c r="A2161" s="51" t="s">
        <v>47</v>
      </c>
      <c r="B2161" s="51">
        <v>3169604</v>
      </c>
      <c r="C2161" s="51" t="s">
        <v>3044</v>
      </c>
      <c r="D2161" s="51">
        <v>2</v>
      </c>
      <c r="E2161" s="51">
        <v>0</v>
      </c>
      <c r="F2161" s="51">
        <v>139</v>
      </c>
      <c r="G2161" s="61">
        <f>SUM(Tabela1[[#This Row],[Urbano]:[Rural]])</f>
        <v>141</v>
      </c>
      <c r="I2161" s="51" t="s">
        <v>66</v>
      </c>
      <c r="J2161" s="51">
        <v>3305554</v>
      </c>
      <c r="K2161" s="51" t="s">
        <v>4344</v>
      </c>
      <c r="L2161" s="51">
        <v>1</v>
      </c>
    </row>
    <row r="2162" spans="1:12">
      <c r="A2162" s="51" t="s">
        <v>47</v>
      </c>
      <c r="B2162" s="51">
        <v>3169703</v>
      </c>
      <c r="C2162" s="51" t="s">
        <v>1664</v>
      </c>
      <c r="D2162" s="51">
        <v>0</v>
      </c>
      <c r="E2162" s="51">
        <v>0</v>
      </c>
      <c r="F2162" s="51">
        <v>616</v>
      </c>
      <c r="G2162" s="61">
        <f>SUM(Tabela1[[#This Row],[Urbano]:[Rural]])</f>
        <v>616</v>
      </c>
      <c r="I2162" s="51" t="s">
        <v>66</v>
      </c>
      <c r="J2162" s="51">
        <v>3305604</v>
      </c>
      <c r="K2162" s="51" t="s">
        <v>3032</v>
      </c>
      <c r="L2162" s="51">
        <v>1</v>
      </c>
    </row>
    <row r="2163" spans="1:12">
      <c r="A2163" s="51" t="s">
        <v>47</v>
      </c>
      <c r="B2163" s="51">
        <v>3169802</v>
      </c>
      <c r="C2163" s="51" t="s">
        <v>3047</v>
      </c>
      <c r="D2163" s="51">
        <v>0</v>
      </c>
      <c r="E2163" s="51">
        <v>0</v>
      </c>
      <c r="F2163" s="51">
        <v>156</v>
      </c>
      <c r="G2163" s="61">
        <f>SUM(Tabela1[[#This Row],[Urbano]:[Rural]])</f>
        <v>156</v>
      </c>
      <c r="I2163" s="51" t="s">
        <v>66</v>
      </c>
      <c r="J2163" s="51">
        <v>3305703</v>
      </c>
      <c r="K2163" s="51" t="s">
        <v>3034</v>
      </c>
      <c r="L2163" s="51">
        <v>1</v>
      </c>
    </row>
    <row r="2164" spans="1:12">
      <c r="A2164" s="51" t="s">
        <v>47</v>
      </c>
      <c r="B2164" s="51">
        <v>3169901</v>
      </c>
      <c r="C2164" s="51" t="s">
        <v>1666</v>
      </c>
      <c r="D2164" s="51">
        <v>0</v>
      </c>
      <c r="E2164" s="51">
        <v>1</v>
      </c>
      <c r="F2164" s="51">
        <v>169</v>
      </c>
      <c r="G2164" s="61">
        <f>SUM(Tabela1[[#This Row],[Urbano]:[Rural]])</f>
        <v>170</v>
      </c>
      <c r="I2164" s="51" t="s">
        <v>66</v>
      </c>
      <c r="J2164" s="51">
        <v>3305752</v>
      </c>
      <c r="K2164" s="51" t="s">
        <v>3036</v>
      </c>
      <c r="L2164" s="51">
        <v>1</v>
      </c>
    </row>
    <row r="2165" spans="1:12">
      <c r="A2165" s="51" t="s">
        <v>47</v>
      </c>
      <c r="B2165" s="51">
        <v>3170008</v>
      </c>
      <c r="C2165" s="51" t="s">
        <v>1668</v>
      </c>
      <c r="D2165" s="51">
        <v>1</v>
      </c>
      <c r="E2165" s="51">
        <v>1</v>
      </c>
      <c r="F2165" s="51">
        <v>1006</v>
      </c>
      <c r="G2165" s="61">
        <f>SUM(Tabela1[[#This Row],[Urbano]:[Rural]])</f>
        <v>1008</v>
      </c>
      <c r="I2165" s="51" t="s">
        <v>66</v>
      </c>
      <c r="J2165" s="51">
        <v>3305802</v>
      </c>
      <c r="K2165" s="51" t="s">
        <v>3038</v>
      </c>
      <c r="L2165" s="51">
        <v>2</v>
      </c>
    </row>
    <row r="2166" spans="1:12">
      <c r="A2166" s="51" t="s">
        <v>47</v>
      </c>
      <c r="B2166" s="51">
        <v>3170057</v>
      </c>
      <c r="C2166" s="51" t="s">
        <v>1669</v>
      </c>
      <c r="D2166" s="51">
        <v>0</v>
      </c>
      <c r="E2166" s="51">
        <v>0</v>
      </c>
      <c r="F2166" s="51">
        <v>313</v>
      </c>
      <c r="G2166" s="61">
        <f>SUM(Tabela1[[#This Row],[Urbano]:[Rural]])</f>
        <v>313</v>
      </c>
      <c r="I2166" s="51" t="s">
        <v>66</v>
      </c>
      <c r="J2166" s="51">
        <v>3305901</v>
      </c>
      <c r="K2166" s="51" t="s">
        <v>4345</v>
      </c>
      <c r="L2166" s="51">
        <v>1</v>
      </c>
    </row>
    <row r="2167" spans="1:12">
      <c r="A2167" s="51" t="s">
        <v>47</v>
      </c>
      <c r="B2167" s="51">
        <v>3170107</v>
      </c>
      <c r="C2167" s="51" t="s">
        <v>1670</v>
      </c>
      <c r="D2167" s="51">
        <v>3</v>
      </c>
      <c r="E2167" s="51">
        <v>23</v>
      </c>
      <c r="F2167" s="51">
        <v>267</v>
      </c>
      <c r="G2167" s="61">
        <f>SUM(Tabela1[[#This Row],[Urbano]:[Rural]])</f>
        <v>293</v>
      </c>
      <c r="I2167" s="51" t="s">
        <v>66</v>
      </c>
      <c r="J2167" s="51">
        <v>3306107</v>
      </c>
      <c r="K2167" s="51" t="s">
        <v>643</v>
      </c>
      <c r="L2167" s="51">
        <v>1</v>
      </c>
    </row>
    <row r="2168" spans="1:12">
      <c r="A2168" s="51" t="s">
        <v>47</v>
      </c>
      <c r="B2168" s="51">
        <v>3170206</v>
      </c>
      <c r="C2168" s="51" t="s">
        <v>1671</v>
      </c>
      <c r="D2168" s="51">
        <v>0</v>
      </c>
      <c r="E2168" s="51">
        <v>3</v>
      </c>
      <c r="F2168" s="51">
        <v>766</v>
      </c>
      <c r="G2168" s="61">
        <f>SUM(Tabela1[[#This Row],[Urbano]:[Rural]])</f>
        <v>769</v>
      </c>
      <c r="I2168" s="51" t="s">
        <v>66</v>
      </c>
      <c r="J2168" s="51">
        <v>3306206</v>
      </c>
      <c r="K2168" s="51" t="s">
        <v>3039</v>
      </c>
      <c r="L2168" s="51">
        <v>1</v>
      </c>
    </row>
    <row r="2169" spans="1:12">
      <c r="A2169" s="51" t="s">
        <v>47</v>
      </c>
      <c r="B2169" s="51">
        <v>3170305</v>
      </c>
      <c r="C2169" s="51" t="s">
        <v>3052</v>
      </c>
      <c r="D2169" s="51">
        <v>0</v>
      </c>
      <c r="E2169" s="51">
        <v>1</v>
      </c>
      <c r="F2169" s="51">
        <v>49</v>
      </c>
      <c r="G2169" s="61">
        <f>SUM(Tabela1[[#This Row],[Urbano]:[Rural]])</f>
        <v>50</v>
      </c>
      <c r="I2169" s="51" t="s">
        <v>68</v>
      </c>
      <c r="J2169" s="51">
        <v>2400109</v>
      </c>
      <c r="K2169" s="51" t="s">
        <v>3040</v>
      </c>
      <c r="L2169" s="51">
        <v>1</v>
      </c>
    </row>
    <row r="2170" spans="1:12">
      <c r="A2170" s="51" t="s">
        <v>47</v>
      </c>
      <c r="B2170" s="51">
        <v>3170404</v>
      </c>
      <c r="C2170" s="51" t="s">
        <v>1672</v>
      </c>
      <c r="D2170" s="51">
        <v>2</v>
      </c>
      <c r="E2170" s="51">
        <v>2</v>
      </c>
      <c r="F2170" s="51">
        <v>1806</v>
      </c>
      <c r="G2170" s="61">
        <f>SUM(Tabela1[[#This Row],[Urbano]:[Rural]])</f>
        <v>1810</v>
      </c>
      <c r="I2170" s="51" t="s">
        <v>68</v>
      </c>
      <c r="J2170" s="51">
        <v>2400208</v>
      </c>
      <c r="K2170" s="51" t="s">
        <v>3041</v>
      </c>
      <c r="L2170" s="51">
        <v>2</v>
      </c>
    </row>
    <row r="2171" spans="1:12">
      <c r="A2171" s="51" t="s">
        <v>47</v>
      </c>
      <c r="B2171" s="51">
        <v>3170438</v>
      </c>
      <c r="C2171" s="51" t="s">
        <v>3055</v>
      </c>
      <c r="D2171" s="51">
        <v>0</v>
      </c>
      <c r="E2171" s="51">
        <v>0</v>
      </c>
      <c r="F2171" s="56">
        <v>127</v>
      </c>
      <c r="G2171" s="61">
        <f>SUM(Tabela1[[#This Row],[Urbano]:[Rural]])</f>
        <v>127</v>
      </c>
      <c r="I2171" s="51" t="s">
        <v>68</v>
      </c>
      <c r="J2171" s="51">
        <v>2400307</v>
      </c>
      <c r="K2171" s="51" t="s">
        <v>3042</v>
      </c>
      <c r="L2171" s="51">
        <v>2</v>
      </c>
    </row>
    <row r="2172" spans="1:12">
      <c r="A2172" s="51" t="s">
        <v>47</v>
      </c>
      <c r="B2172" s="51">
        <v>3170479</v>
      </c>
      <c r="C2172" s="51" t="s">
        <v>3057</v>
      </c>
      <c r="D2172" s="51">
        <v>1</v>
      </c>
      <c r="E2172" s="51">
        <v>7</v>
      </c>
      <c r="F2172" s="51">
        <v>217</v>
      </c>
      <c r="G2172" s="61">
        <f>SUM(Tabela1[[#This Row],[Urbano]:[Rural]])</f>
        <v>225</v>
      </c>
      <c r="I2172" s="51" t="s">
        <v>68</v>
      </c>
      <c r="J2172" s="51">
        <v>2400802</v>
      </c>
      <c r="K2172" s="51" t="s">
        <v>3043</v>
      </c>
      <c r="L2172" s="51">
        <v>3</v>
      </c>
    </row>
    <row r="2173" spans="1:12">
      <c r="A2173" s="51" t="s">
        <v>47</v>
      </c>
      <c r="B2173" s="51">
        <v>3170503</v>
      </c>
      <c r="C2173" s="51" t="s">
        <v>3059</v>
      </c>
      <c r="D2173" s="51">
        <v>0</v>
      </c>
      <c r="E2173" s="51">
        <v>0</v>
      </c>
      <c r="F2173" s="51">
        <v>68</v>
      </c>
      <c r="G2173" s="61">
        <f>SUM(Tabela1[[#This Row],[Urbano]:[Rural]])</f>
        <v>68</v>
      </c>
      <c r="I2173" s="51" t="s">
        <v>68</v>
      </c>
      <c r="J2173" s="51">
        <v>2400901</v>
      </c>
      <c r="K2173" s="51" t="s">
        <v>3045</v>
      </c>
      <c r="L2173" s="51">
        <v>4</v>
      </c>
    </row>
    <row r="2174" spans="1:12">
      <c r="A2174" s="51" t="s">
        <v>47</v>
      </c>
      <c r="B2174" s="51">
        <v>3170529</v>
      </c>
      <c r="C2174" s="51" t="s">
        <v>3061</v>
      </c>
      <c r="D2174" s="51">
        <v>1</v>
      </c>
      <c r="E2174" s="51">
        <v>1</v>
      </c>
      <c r="F2174" s="51">
        <v>627</v>
      </c>
      <c r="G2174" s="61">
        <f>SUM(Tabela1[[#This Row],[Urbano]:[Rural]])</f>
        <v>629</v>
      </c>
      <c r="I2174" s="51" t="s">
        <v>68</v>
      </c>
      <c r="J2174" s="51">
        <v>2401008</v>
      </c>
      <c r="K2174" s="51" t="s">
        <v>3046</v>
      </c>
      <c r="L2174" s="51">
        <v>2</v>
      </c>
    </row>
    <row r="2175" spans="1:12">
      <c r="A2175" s="51" t="s">
        <v>47</v>
      </c>
      <c r="B2175" s="51">
        <v>3170578</v>
      </c>
      <c r="C2175" s="51" t="s">
        <v>3063</v>
      </c>
      <c r="D2175" s="51">
        <v>2</v>
      </c>
      <c r="E2175" s="51">
        <v>0</v>
      </c>
      <c r="F2175" s="51">
        <v>61</v>
      </c>
      <c r="G2175" s="61">
        <f>SUM(Tabela1[[#This Row],[Urbano]:[Rural]])</f>
        <v>63</v>
      </c>
      <c r="I2175" s="51" t="s">
        <v>68</v>
      </c>
      <c r="J2175" s="51">
        <v>2401701</v>
      </c>
      <c r="K2175" s="51" t="s">
        <v>3048</v>
      </c>
      <c r="L2175" s="51">
        <v>1</v>
      </c>
    </row>
    <row r="2176" spans="1:12">
      <c r="A2176" s="51" t="s">
        <v>47</v>
      </c>
      <c r="B2176" s="51">
        <v>3170602</v>
      </c>
      <c r="C2176" s="51" t="s">
        <v>3065</v>
      </c>
      <c r="D2176" s="51">
        <v>0</v>
      </c>
      <c r="E2176" s="51">
        <v>0</v>
      </c>
      <c r="F2176" s="51">
        <v>63</v>
      </c>
      <c r="G2176" s="61">
        <f>SUM(Tabela1[[#This Row],[Urbano]:[Rural]])</f>
        <v>63</v>
      </c>
      <c r="I2176" s="51" t="s">
        <v>68</v>
      </c>
      <c r="J2176" s="51">
        <v>2401800</v>
      </c>
      <c r="K2176" s="51" t="s">
        <v>3049</v>
      </c>
      <c r="L2176" s="51">
        <v>1</v>
      </c>
    </row>
    <row r="2177" spans="1:12">
      <c r="A2177" s="51" t="s">
        <v>47</v>
      </c>
      <c r="B2177" s="51">
        <v>3170651</v>
      </c>
      <c r="C2177" s="51" t="s">
        <v>3067</v>
      </c>
      <c r="D2177" s="51">
        <v>0</v>
      </c>
      <c r="E2177" s="51">
        <v>2</v>
      </c>
      <c r="F2177" s="51">
        <v>393</v>
      </c>
      <c r="G2177" s="61">
        <f>SUM(Tabela1[[#This Row],[Urbano]:[Rural]])</f>
        <v>395</v>
      </c>
      <c r="I2177" s="51" t="s">
        <v>68</v>
      </c>
      <c r="J2177" s="51">
        <v>2402006</v>
      </c>
      <c r="K2177" s="51" t="s">
        <v>3050</v>
      </c>
      <c r="L2177" s="51">
        <v>2</v>
      </c>
    </row>
    <row r="2178" spans="1:12">
      <c r="A2178" s="51" t="s">
        <v>47</v>
      </c>
      <c r="B2178" s="51">
        <v>3170701</v>
      </c>
      <c r="C2178" s="51" t="s">
        <v>1673</v>
      </c>
      <c r="D2178" s="51">
        <v>0</v>
      </c>
      <c r="E2178" s="51">
        <v>0</v>
      </c>
      <c r="F2178" s="51">
        <v>106</v>
      </c>
      <c r="G2178" s="61">
        <f>SUM(Tabela1[[#This Row],[Urbano]:[Rural]])</f>
        <v>106</v>
      </c>
      <c r="I2178" s="51" t="s">
        <v>68</v>
      </c>
      <c r="J2178" s="51">
        <v>2401305</v>
      </c>
      <c r="K2178" s="51" t="s">
        <v>96</v>
      </c>
      <c r="L2178" s="51">
        <v>2</v>
      </c>
    </row>
    <row r="2179" spans="1:12">
      <c r="A2179" s="51" t="s">
        <v>47</v>
      </c>
      <c r="B2179" s="51">
        <v>3170750</v>
      </c>
      <c r="C2179" s="51" t="s">
        <v>3070</v>
      </c>
      <c r="D2179" s="51">
        <v>0</v>
      </c>
      <c r="E2179" s="51">
        <v>0</v>
      </c>
      <c r="F2179" s="51">
        <v>94</v>
      </c>
      <c r="G2179" s="61">
        <f>SUM(Tabela1[[#This Row],[Urbano]:[Rural]])</f>
        <v>94</v>
      </c>
      <c r="I2179" s="51" t="s">
        <v>68</v>
      </c>
      <c r="J2179" s="51">
        <v>2402204</v>
      </c>
      <c r="K2179" s="51" t="s">
        <v>3051</v>
      </c>
      <c r="L2179" s="51">
        <v>1</v>
      </c>
    </row>
    <row r="2180" spans="1:12">
      <c r="A2180" s="51" t="s">
        <v>47</v>
      </c>
      <c r="B2180" s="51">
        <v>3170800</v>
      </c>
      <c r="C2180" s="51" t="s">
        <v>3072</v>
      </c>
      <c r="D2180" s="51">
        <v>0</v>
      </c>
      <c r="E2180" s="51">
        <v>0</v>
      </c>
      <c r="F2180" s="51">
        <v>429</v>
      </c>
      <c r="G2180" s="61">
        <f>SUM(Tabela1[[#This Row],[Urbano]:[Rural]])</f>
        <v>429</v>
      </c>
      <c r="I2180" s="51" t="s">
        <v>68</v>
      </c>
      <c r="J2180" s="51">
        <v>2402303</v>
      </c>
      <c r="K2180" s="51" t="s">
        <v>2062</v>
      </c>
      <c r="L2180" s="51">
        <v>2</v>
      </c>
    </row>
    <row r="2181" spans="1:12">
      <c r="A2181" s="51" t="s">
        <v>47</v>
      </c>
      <c r="B2181" s="51">
        <v>3170909</v>
      </c>
      <c r="C2181" s="51" t="s">
        <v>1675</v>
      </c>
      <c r="D2181" s="51">
        <v>2</v>
      </c>
      <c r="E2181" s="51">
        <v>3</v>
      </c>
      <c r="F2181" s="51">
        <v>2309</v>
      </c>
      <c r="G2181" s="61">
        <f>SUM(Tabela1[[#This Row],[Urbano]:[Rural]])</f>
        <v>2314</v>
      </c>
      <c r="I2181" s="51" t="s">
        <v>68</v>
      </c>
      <c r="J2181" s="51">
        <v>2402600</v>
      </c>
      <c r="K2181" s="51" t="s">
        <v>3053</v>
      </c>
      <c r="L2181" s="51">
        <v>7</v>
      </c>
    </row>
    <row r="2182" spans="1:12">
      <c r="A2182" s="51" t="s">
        <v>47</v>
      </c>
      <c r="B2182" s="51">
        <v>3171006</v>
      </c>
      <c r="C2182" s="51" t="s">
        <v>3074</v>
      </c>
      <c r="D2182" s="51">
        <v>0</v>
      </c>
      <c r="E2182" s="51">
        <v>0</v>
      </c>
      <c r="F2182" s="56">
        <v>208</v>
      </c>
      <c r="G2182" s="61">
        <f>SUM(Tabela1[[#This Row],[Urbano]:[Rural]])</f>
        <v>208</v>
      </c>
      <c r="I2182" s="51" t="s">
        <v>68</v>
      </c>
      <c r="J2182" s="51">
        <v>2402808</v>
      </c>
      <c r="K2182" s="51" t="s">
        <v>3056</v>
      </c>
      <c r="L2182" s="51">
        <v>1</v>
      </c>
    </row>
    <row r="2183" spans="1:12">
      <c r="A2183" s="51" t="s">
        <v>47</v>
      </c>
      <c r="B2183" s="51">
        <v>3171030</v>
      </c>
      <c r="C2183" s="51" t="s">
        <v>3076</v>
      </c>
      <c r="D2183" s="51">
        <v>0</v>
      </c>
      <c r="E2183" s="51">
        <v>1</v>
      </c>
      <c r="F2183" s="51">
        <v>440</v>
      </c>
      <c r="G2183" s="61">
        <f>SUM(Tabela1[[#This Row],[Urbano]:[Rural]])</f>
        <v>441</v>
      </c>
      <c r="I2183" s="51" t="s">
        <v>68</v>
      </c>
      <c r="J2183" s="51">
        <v>2403103</v>
      </c>
      <c r="K2183" s="51" t="s">
        <v>3058</v>
      </c>
      <c r="L2183" s="51">
        <v>5</v>
      </c>
    </row>
    <row r="2184" spans="1:12">
      <c r="A2184" s="51" t="s">
        <v>47</v>
      </c>
      <c r="B2184" s="51">
        <v>3171071</v>
      </c>
      <c r="C2184" s="51" t="s">
        <v>1676</v>
      </c>
      <c r="D2184" s="51">
        <v>0</v>
      </c>
      <c r="E2184" s="51">
        <v>1</v>
      </c>
      <c r="F2184" s="51">
        <v>436</v>
      </c>
      <c r="G2184" s="61">
        <f>SUM(Tabela1[[#This Row],[Urbano]:[Rural]])</f>
        <v>437</v>
      </c>
      <c r="I2184" s="51" t="s">
        <v>68</v>
      </c>
      <c r="J2184" s="51">
        <v>2403202</v>
      </c>
      <c r="K2184" s="51" t="s">
        <v>3060</v>
      </c>
      <c r="L2184" s="51">
        <v>2</v>
      </c>
    </row>
    <row r="2185" spans="1:12">
      <c r="A2185" s="51" t="s">
        <v>47</v>
      </c>
      <c r="B2185" s="51">
        <v>3171105</v>
      </c>
      <c r="C2185" s="51" t="s">
        <v>3079</v>
      </c>
      <c r="D2185" s="51">
        <v>1</v>
      </c>
      <c r="E2185" s="51">
        <v>0</v>
      </c>
      <c r="F2185" s="51">
        <v>129</v>
      </c>
      <c r="G2185" s="61">
        <f>SUM(Tabela1[[#This Row],[Urbano]:[Rural]])</f>
        <v>130</v>
      </c>
      <c r="I2185" s="51" t="s">
        <v>68</v>
      </c>
      <c r="J2185" s="51">
        <v>2403400</v>
      </c>
      <c r="K2185" s="51" t="s">
        <v>3062</v>
      </c>
      <c r="L2185" s="51">
        <v>1</v>
      </c>
    </row>
    <row r="2186" spans="1:12">
      <c r="A2186" s="51" t="s">
        <v>47</v>
      </c>
      <c r="B2186" s="51">
        <v>3171154</v>
      </c>
      <c r="C2186" s="51" t="s">
        <v>3081</v>
      </c>
      <c r="D2186" s="51">
        <v>0</v>
      </c>
      <c r="E2186" s="51">
        <v>1</v>
      </c>
      <c r="F2186" s="51">
        <v>320</v>
      </c>
      <c r="G2186" s="61">
        <f>SUM(Tabela1[[#This Row],[Urbano]:[Rural]])</f>
        <v>321</v>
      </c>
      <c r="I2186" s="51" t="s">
        <v>68</v>
      </c>
      <c r="J2186" s="51">
        <v>2403608</v>
      </c>
      <c r="K2186" s="51" t="s">
        <v>3064</v>
      </c>
      <c r="L2186" s="51">
        <v>5</v>
      </c>
    </row>
    <row r="2187" spans="1:12">
      <c r="A2187" s="51" t="s">
        <v>47</v>
      </c>
      <c r="B2187" s="51">
        <v>3171204</v>
      </c>
      <c r="C2187" s="51" t="s">
        <v>3083</v>
      </c>
      <c r="D2187" s="51">
        <v>1</v>
      </c>
      <c r="E2187" s="51">
        <v>10</v>
      </c>
      <c r="F2187" s="51">
        <v>0</v>
      </c>
      <c r="G2187" s="61">
        <f>SUM(Tabela1[[#This Row],[Urbano]:[Rural]])</f>
        <v>11</v>
      </c>
      <c r="I2187" s="51" t="s">
        <v>68</v>
      </c>
      <c r="J2187" s="51">
        <v>2403806</v>
      </c>
      <c r="K2187" s="51" t="s">
        <v>3068</v>
      </c>
      <c r="L2187" s="51">
        <v>1</v>
      </c>
    </row>
    <row r="2188" spans="1:12">
      <c r="A2188" s="51" t="s">
        <v>47</v>
      </c>
      <c r="B2188" s="51">
        <v>3171303</v>
      </c>
      <c r="C2188" s="51" t="s">
        <v>161</v>
      </c>
      <c r="D2188" s="51">
        <v>0</v>
      </c>
      <c r="E2188" s="51">
        <v>0</v>
      </c>
      <c r="F2188" s="51">
        <v>134</v>
      </c>
      <c r="G2188" s="61">
        <f>SUM(Tabela1[[#This Row],[Urbano]:[Rural]])</f>
        <v>134</v>
      </c>
      <c r="I2188" s="51" t="s">
        <v>68</v>
      </c>
      <c r="J2188" s="51">
        <v>2404200</v>
      </c>
      <c r="K2188" s="51" t="s">
        <v>3069</v>
      </c>
      <c r="L2188" s="51">
        <v>2</v>
      </c>
    </row>
    <row r="2189" spans="1:12">
      <c r="A2189" s="51" t="s">
        <v>47</v>
      </c>
      <c r="B2189" s="51">
        <v>3171402</v>
      </c>
      <c r="C2189" s="51" t="s">
        <v>3086</v>
      </c>
      <c r="D2189" s="51">
        <v>0</v>
      </c>
      <c r="E2189" s="51">
        <v>0</v>
      </c>
      <c r="F2189" s="51">
        <v>188</v>
      </c>
      <c r="G2189" s="61">
        <f>SUM(Tabela1[[#This Row],[Urbano]:[Rural]])</f>
        <v>188</v>
      </c>
      <c r="I2189" s="51" t="s">
        <v>68</v>
      </c>
      <c r="J2189" s="51">
        <v>2404309</v>
      </c>
      <c r="K2189" s="51" t="s">
        <v>4371</v>
      </c>
      <c r="L2189" s="51">
        <v>1</v>
      </c>
    </row>
    <row r="2190" spans="1:12">
      <c r="A2190" s="51" t="s">
        <v>47</v>
      </c>
      <c r="B2190" s="51">
        <v>3171600</v>
      </c>
      <c r="C2190" s="51" t="s">
        <v>3088</v>
      </c>
      <c r="D2190" s="51">
        <v>1</v>
      </c>
      <c r="E2190" s="51">
        <v>2</v>
      </c>
      <c r="F2190" s="51">
        <v>963</v>
      </c>
      <c r="G2190" s="61">
        <f>SUM(Tabela1[[#This Row],[Urbano]:[Rural]])</f>
        <v>966</v>
      </c>
      <c r="I2190" s="51" t="s">
        <v>68</v>
      </c>
      <c r="J2190" s="51">
        <v>2404507</v>
      </c>
      <c r="K2190" s="51" t="s">
        <v>3071</v>
      </c>
      <c r="L2190" s="51">
        <v>1</v>
      </c>
    </row>
    <row r="2191" spans="1:12">
      <c r="A2191" s="51" t="s">
        <v>47</v>
      </c>
      <c r="B2191" s="51">
        <v>3171709</v>
      </c>
      <c r="C2191" s="51" t="s">
        <v>3090</v>
      </c>
      <c r="D2191" s="51">
        <v>0</v>
      </c>
      <c r="E2191" s="51">
        <v>0</v>
      </c>
      <c r="F2191" s="51">
        <v>736</v>
      </c>
      <c r="G2191" s="61">
        <f>SUM(Tabela1[[#This Row],[Urbano]:[Rural]])</f>
        <v>736</v>
      </c>
      <c r="I2191" s="51" t="s">
        <v>68</v>
      </c>
      <c r="J2191" s="51">
        <v>2404705</v>
      </c>
      <c r="K2191" s="51" t="s">
        <v>3073</v>
      </c>
      <c r="L2191" s="51">
        <v>2</v>
      </c>
    </row>
    <row r="2192" spans="1:12">
      <c r="A2192" s="51" t="s">
        <v>47</v>
      </c>
      <c r="B2192" s="51">
        <v>3171808</v>
      </c>
      <c r="C2192" s="51" t="s">
        <v>1678</v>
      </c>
      <c r="D2192" s="51">
        <v>0</v>
      </c>
      <c r="E2192" s="51">
        <v>4</v>
      </c>
      <c r="F2192" s="51">
        <v>197</v>
      </c>
      <c r="G2192" s="61">
        <f>SUM(Tabela1[[#This Row],[Urbano]:[Rural]])</f>
        <v>201</v>
      </c>
      <c r="I2192" s="51" t="s">
        <v>68</v>
      </c>
      <c r="J2192" s="51">
        <v>2404853</v>
      </c>
      <c r="K2192" s="51" t="s">
        <v>1312</v>
      </c>
      <c r="L2192" s="51">
        <v>1</v>
      </c>
    </row>
    <row r="2193" spans="1:12">
      <c r="A2193" s="51" t="s">
        <v>47</v>
      </c>
      <c r="B2193" s="51">
        <v>3171907</v>
      </c>
      <c r="C2193" s="51" t="s">
        <v>3093</v>
      </c>
      <c r="D2193" s="51">
        <v>0</v>
      </c>
      <c r="E2193" s="51">
        <v>0</v>
      </c>
      <c r="F2193" s="51">
        <v>137</v>
      </c>
      <c r="G2193" s="61">
        <f>SUM(Tabela1[[#This Row],[Urbano]:[Rural]])</f>
        <v>137</v>
      </c>
      <c r="I2193" s="51" t="s">
        <v>68</v>
      </c>
      <c r="J2193" s="51">
        <v>2404903</v>
      </c>
      <c r="K2193" s="51" t="s">
        <v>3075</v>
      </c>
      <c r="L2193" s="51">
        <v>1</v>
      </c>
    </row>
    <row r="2194" spans="1:12">
      <c r="A2194" s="51" t="s">
        <v>47</v>
      </c>
      <c r="B2194" s="51">
        <v>3172004</v>
      </c>
      <c r="C2194" s="51" t="s">
        <v>1679</v>
      </c>
      <c r="D2194" s="51">
        <v>0</v>
      </c>
      <c r="E2194" s="51">
        <v>0</v>
      </c>
      <c r="F2194" s="51">
        <v>131</v>
      </c>
      <c r="G2194" s="61">
        <f>SUM(Tabela1[[#This Row],[Urbano]:[Rural]])</f>
        <v>131</v>
      </c>
      <c r="I2194" s="51" t="s">
        <v>68</v>
      </c>
      <c r="J2194" s="51">
        <v>2405009</v>
      </c>
      <c r="K2194" s="51" t="s">
        <v>3077</v>
      </c>
      <c r="L2194" s="51">
        <v>1</v>
      </c>
    </row>
    <row r="2195" spans="1:12">
      <c r="A2195" s="51" t="s">
        <v>47</v>
      </c>
      <c r="B2195" s="51">
        <v>3172103</v>
      </c>
      <c r="C2195" s="51" t="s">
        <v>3096</v>
      </c>
      <c r="D2195" s="51">
        <v>0</v>
      </c>
      <c r="E2195" s="51">
        <v>0</v>
      </c>
      <c r="F2195" s="51">
        <v>13</v>
      </c>
      <c r="G2195" s="61">
        <f>SUM(Tabela1[[#This Row],[Urbano]:[Rural]])</f>
        <v>13</v>
      </c>
      <c r="I2195" s="51" t="s">
        <v>68</v>
      </c>
      <c r="J2195" s="51">
        <v>2405207</v>
      </c>
      <c r="K2195" s="51" t="s">
        <v>3078</v>
      </c>
      <c r="L2195" s="51">
        <v>2</v>
      </c>
    </row>
    <row r="2196" spans="1:12">
      <c r="A2196" s="51" t="s">
        <v>47</v>
      </c>
      <c r="B2196" s="51">
        <v>3172202</v>
      </c>
      <c r="C2196" s="51" t="s">
        <v>2974</v>
      </c>
      <c r="D2196" s="51">
        <v>0</v>
      </c>
      <c r="E2196" s="51">
        <v>0</v>
      </c>
      <c r="F2196" s="51">
        <v>32</v>
      </c>
      <c r="G2196" s="61">
        <f>SUM(Tabela1[[#This Row],[Urbano]:[Rural]])</f>
        <v>32</v>
      </c>
      <c r="I2196" s="51" t="s">
        <v>68</v>
      </c>
      <c r="J2196" s="51">
        <v>2405306</v>
      </c>
      <c r="K2196" s="51" t="s">
        <v>3080</v>
      </c>
      <c r="L2196" s="51">
        <v>1</v>
      </c>
    </row>
    <row r="2197" spans="1:12">
      <c r="A2197" s="51" t="s">
        <v>49</v>
      </c>
      <c r="B2197" s="51">
        <v>5000203</v>
      </c>
      <c r="C2197" s="51" t="s">
        <v>3099</v>
      </c>
      <c r="D2197" s="51">
        <v>0</v>
      </c>
      <c r="E2197" s="51">
        <v>0</v>
      </c>
      <c r="F2197" s="51">
        <v>1</v>
      </c>
      <c r="G2197" s="61">
        <f>SUM(Tabela1[[#This Row],[Urbano]:[Rural]])</f>
        <v>1</v>
      </c>
      <c r="I2197" s="51" t="s">
        <v>68</v>
      </c>
      <c r="J2197" s="51">
        <v>2405801</v>
      </c>
      <c r="K2197" s="51" t="s">
        <v>3082</v>
      </c>
      <c r="L2197" s="51">
        <v>2</v>
      </c>
    </row>
    <row r="2198" spans="1:12">
      <c r="A2198" s="51" t="s">
        <v>49</v>
      </c>
      <c r="B2198" s="51">
        <v>5000252</v>
      </c>
      <c r="C2198" s="51" t="s">
        <v>3101</v>
      </c>
      <c r="D2198" s="51">
        <v>0</v>
      </c>
      <c r="E2198" s="51">
        <v>0</v>
      </c>
      <c r="F2198" s="51">
        <v>87</v>
      </c>
      <c r="G2198" s="61">
        <f>SUM(Tabela1[[#This Row],[Urbano]:[Rural]])</f>
        <v>87</v>
      </c>
      <c r="I2198" s="51" t="s">
        <v>68</v>
      </c>
      <c r="J2198" s="51">
        <v>2406106</v>
      </c>
      <c r="K2198" s="51" t="s">
        <v>3084</v>
      </c>
      <c r="L2198" s="51">
        <v>1</v>
      </c>
    </row>
    <row r="2199" spans="1:12">
      <c r="A2199" s="51" t="s">
        <v>49</v>
      </c>
      <c r="B2199" s="51">
        <v>5000609</v>
      </c>
      <c r="C2199" s="51" t="s">
        <v>1681</v>
      </c>
      <c r="D2199" s="51">
        <v>2</v>
      </c>
      <c r="E2199" s="51">
        <v>7</v>
      </c>
      <c r="F2199" s="51">
        <v>530</v>
      </c>
      <c r="G2199" s="61">
        <f>SUM(Tabela1[[#This Row],[Urbano]:[Rural]])</f>
        <v>539</v>
      </c>
      <c r="I2199" s="51" t="s">
        <v>68</v>
      </c>
      <c r="J2199" s="51">
        <v>2406205</v>
      </c>
      <c r="K2199" s="51" t="s">
        <v>3085</v>
      </c>
      <c r="L2199" s="51">
        <v>1</v>
      </c>
    </row>
    <row r="2200" spans="1:12">
      <c r="A2200" s="51" t="s">
        <v>49</v>
      </c>
      <c r="B2200" s="51">
        <v>5000708</v>
      </c>
      <c r="C2200" s="51" t="s">
        <v>1682</v>
      </c>
      <c r="D2200" s="51">
        <v>5</v>
      </c>
      <c r="E2200" s="51">
        <v>6</v>
      </c>
      <c r="F2200" s="51">
        <v>364</v>
      </c>
      <c r="G2200" s="61">
        <f>SUM(Tabela1[[#This Row],[Urbano]:[Rural]])</f>
        <v>375</v>
      </c>
      <c r="I2200" s="51" t="s">
        <v>68</v>
      </c>
      <c r="J2200" s="51">
        <v>2406502</v>
      </c>
      <c r="K2200" s="51" t="s">
        <v>3087</v>
      </c>
      <c r="L2200" s="51">
        <v>1</v>
      </c>
    </row>
    <row r="2201" spans="1:12">
      <c r="A2201" s="51" t="s">
        <v>49</v>
      </c>
      <c r="B2201" s="51">
        <v>5000807</v>
      </c>
      <c r="C2201" s="51" t="s">
        <v>1683</v>
      </c>
      <c r="D2201" s="51">
        <v>3</v>
      </c>
      <c r="E2201" s="51">
        <v>0</v>
      </c>
      <c r="F2201" s="51">
        <v>254</v>
      </c>
      <c r="G2201" s="61">
        <f>SUM(Tabela1[[#This Row],[Urbano]:[Rural]])</f>
        <v>257</v>
      </c>
      <c r="I2201" s="51" t="s">
        <v>68</v>
      </c>
      <c r="J2201" s="51">
        <v>2406700</v>
      </c>
      <c r="K2201" s="51" t="s">
        <v>3089</v>
      </c>
      <c r="L2201" s="51">
        <v>2</v>
      </c>
    </row>
    <row r="2202" spans="1:12">
      <c r="A2202" s="51" t="s">
        <v>49</v>
      </c>
      <c r="B2202" s="51">
        <v>5000856</v>
      </c>
      <c r="C2202" s="51" t="s">
        <v>1684</v>
      </c>
      <c r="D2202" s="51">
        <v>0</v>
      </c>
      <c r="E2202" s="51">
        <v>2</v>
      </c>
      <c r="F2202" s="51">
        <v>115</v>
      </c>
      <c r="G2202" s="61">
        <f>SUM(Tabela1[[#This Row],[Urbano]:[Rural]])</f>
        <v>117</v>
      </c>
      <c r="I2202" s="51" t="s">
        <v>68</v>
      </c>
      <c r="J2202" s="51">
        <v>2407203</v>
      </c>
      <c r="K2202" s="51" t="s">
        <v>3092</v>
      </c>
      <c r="L2202" s="51">
        <v>1</v>
      </c>
    </row>
    <row r="2203" spans="1:12">
      <c r="A2203" s="51" t="s">
        <v>49</v>
      </c>
      <c r="B2203" s="51">
        <v>5000906</v>
      </c>
      <c r="C2203" s="51" t="s">
        <v>3107</v>
      </c>
      <c r="D2203" s="51">
        <v>0</v>
      </c>
      <c r="E2203" s="51">
        <v>0</v>
      </c>
      <c r="F2203" s="51">
        <v>181</v>
      </c>
      <c r="G2203" s="61">
        <f>SUM(Tabela1[[#This Row],[Urbano]:[Rural]])</f>
        <v>181</v>
      </c>
      <c r="I2203" s="51" t="s">
        <v>68</v>
      </c>
      <c r="J2203" s="51">
        <v>2407302</v>
      </c>
      <c r="K2203" s="51" t="s">
        <v>4388</v>
      </c>
      <c r="L2203" s="51">
        <v>1</v>
      </c>
    </row>
    <row r="2204" spans="1:12">
      <c r="A2204" s="51" t="s">
        <v>49</v>
      </c>
      <c r="B2204" s="51">
        <v>5001003</v>
      </c>
      <c r="C2204" s="51" t="s">
        <v>3108</v>
      </c>
      <c r="D2204" s="51">
        <v>3</v>
      </c>
      <c r="E2204" s="51">
        <v>1</v>
      </c>
      <c r="F2204" s="51">
        <v>65</v>
      </c>
      <c r="G2204" s="61">
        <f>SUM(Tabela1[[#This Row],[Urbano]:[Rural]])</f>
        <v>69</v>
      </c>
      <c r="I2204" s="51" t="s">
        <v>68</v>
      </c>
      <c r="J2204" s="51">
        <v>2407500</v>
      </c>
      <c r="K2204" s="51" t="s">
        <v>3094</v>
      </c>
      <c r="L2204" s="51">
        <v>3</v>
      </c>
    </row>
    <row r="2205" spans="1:12">
      <c r="A2205" s="51" t="s">
        <v>49</v>
      </c>
      <c r="B2205" s="51">
        <v>5001102</v>
      </c>
      <c r="C2205" s="51" t="s">
        <v>1686</v>
      </c>
      <c r="D2205" s="51">
        <v>0</v>
      </c>
      <c r="E2205" s="51">
        <v>1</v>
      </c>
      <c r="F2205" s="51">
        <v>749</v>
      </c>
      <c r="G2205" s="61">
        <f>SUM(Tabela1[[#This Row],[Urbano]:[Rural]])</f>
        <v>750</v>
      </c>
      <c r="I2205" s="51" t="s">
        <v>68</v>
      </c>
      <c r="J2205" s="51">
        <v>2407807</v>
      </c>
      <c r="K2205" s="51" t="s">
        <v>3097</v>
      </c>
      <c r="L2205" s="51">
        <v>2</v>
      </c>
    </row>
    <row r="2206" spans="1:12">
      <c r="A2206" s="51" t="s">
        <v>49</v>
      </c>
      <c r="B2206" s="51">
        <v>5001243</v>
      </c>
      <c r="C2206" s="51" t="s">
        <v>1687</v>
      </c>
      <c r="D2206" s="51">
        <v>4</v>
      </c>
      <c r="E2206" s="51">
        <v>0</v>
      </c>
      <c r="F2206" s="51">
        <v>197</v>
      </c>
      <c r="G2206" s="61">
        <f>SUM(Tabela1[[#This Row],[Urbano]:[Rural]])</f>
        <v>201</v>
      </c>
      <c r="I2206" s="51" t="s">
        <v>68</v>
      </c>
      <c r="J2206" s="51">
        <v>2408003</v>
      </c>
      <c r="K2206" s="51" t="s">
        <v>3098</v>
      </c>
      <c r="L2206" s="51">
        <v>4</v>
      </c>
    </row>
    <row r="2207" spans="1:12">
      <c r="A2207" s="51" t="s">
        <v>49</v>
      </c>
      <c r="B2207" s="51">
        <v>5001508</v>
      </c>
      <c r="C2207" s="51" t="s">
        <v>1689</v>
      </c>
      <c r="D2207" s="51">
        <v>0</v>
      </c>
      <c r="E2207" s="51">
        <v>0</v>
      </c>
      <c r="F2207" s="51">
        <v>122</v>
      </c>
      <c r="G2207" s="61">
        <f>SUM(Tabela1[[#This Row],[Urbano]:[Rural]])</f>
        <v>122</v>
      </c>
      <c r="I2207" s="51" t="s">
        <v>68</v>
      </c>
      <c r="J2207" s="51">
        <v>2408102</v>
      </c>
      <c r="K2207" s="51" t="s">
        <v>3100</v>
      </c>
      <c r="L2207" s="51">
        <v>5</v>
      </c>
    </row>
    <row r="2208" spans="1:12">
      <c r="A2208" s="51" t="s">
        <v>49</v>
      </c>
      <c r="B2208" s="51">
        <v>5001904</v>
      </c>
      <c r="C2208" s="51" t="s">
        <v>3113</v>
      </c>
      <c r="D2208" s="51">
        <v>0</v>
      </c>
      <c r="E2208" s="51">
        <v>6</v>
      </c>
      <c r="F2208" s="51">
        <v>421</v>
      </c>
      <c r="G2208" s="61">
        <f>SUM(Tabela1[[#This Row],[Urbano]:[Rural]])</f>
        <v>427</v>
      </c>
      <c r="I2208" s="51" t="s">
        <v>68</v>
      </c>
      <c r="J2208" s="51">
        <v>2408201</v>
      </c>
      <c r="K2208" s="51" t="s">
        <v>3102</v>
      </c>
      <c r="L2208" s="51">
        <v>2</v>
      </c>
    </row>
    <row r="2209" spans="1:12">
      <c r="A2209" s="51" t="s">
        <v>49</v>
      </c>
      <c r="B2209" s="51">
        <v>5002001</v>
      </c>
      <c r="C2209" s="51" t="s">
        <v>1691</v>
      </c>
      <c r="D2209" s="51">
        <v>0</v>
      </c>
      <c r="E2209" s="51">
        <v>0</v>
      </c>
      <c r="F2209" s="51">
        <v>137</v>
      </c>
      <c r="G2209" s="61">
        <f>SUM(Tabela1[[#This Row],[Urbano]:[Rural]])</f>
        <v>137</v>
      </c>
      <c r="I2209" s="51" t="s">
        <v>68</v>
      </c>
      <c r="J2209" s="51">
        <v>2408904</v>
      </c>
      <c r="K2209" s="51" t="s">
        <v>3105</v>
      </c>
      <c r="L2209" s="51">
        <v>1</v>
      </c>
    </row>
    <row r="2210" spans="1:12">
      <c r="A2210" s="51" t="s">
        <v>49</v>
      </c>
      <c r="B2210" s="51">
        <v>5002100</v>
      </c>
      <c r="C2210" s="51" t="s">
        <v>1692</v>
      </c>
      <c r="D2210" s="51">
        <v>1</v>
      </c>
      <c r="E2210" s="51">
        <v>3</v>
      </c>
      <c r="F2210" s="51">
        <v>425</v>
      </c>
      <c r="G2210" s="61">
        <f>SUM(Tabela1[[#This Row],[Urbano]:[Rural]])</f>
        <v>429</v>
      </c>
      <c r="I2210" s="51" t="s">
        <v>68</v>
      </c>
      <c r="J2210" s="51">
        <v>2409704</v>
      </c>
      <c r="K2210" s="51" t="s">
        <v>3109</v>
      </c>
      <c r="L2210" s="51">
        <v>1</v>
      </c>
    </row>
    <row r="2211" spans="1:12">
      <c r="A2211" s="51" t="s">
        <v>49</v>
      </c>
      <c r="B2211" s="51">
        <v>5002159</v>
      </c>
      <c r="C2211" s="51" t="s">
        <v>1694</v>
      </c>
      <c r="D2211" s="51">
        <v>0</v>
      </c>
      <c r="E2211" s="51">
        <v>0</v>
      </c>
      <c r="F2211" s="51">
        <v>320</v>
      </c>
      <c r="G2211" s="61">
        <f>SUM(Tabela1[[#This Row],[Urbano]:[Rural]])</f>
        <v>320</v>
      </c>
      <c r="I2211" s="51" t="s">
        <v>68</v>
      </c>
      <c r="J2211" s="51">
        <v>2409803</v>
      </c>
      <c r="K2211" s="51" t="s">
        <v>3110</v>
      </c>
      <c r="L2211" s="51">
        <v>1</v>
      </c>
    </row>
    <row r="2212" spans="1:12">
      <c r="A2212" s="51" t="s">
        <v>49</v>
      </c>
      <c r="B2212" s="51">
        <v>5002209</v>
      </c>
      <c r="C2212" s="51" t="s">
        <v>295</v>
      </c>
      <c r="D2212" s="51">
        <v>4</v>
      </c>
      <c r="E2212" s="51">
        <v>8</v>
      </c>
      <c r="F2212" s="51">
        <v>134</v>
      </c>
      <c r="G2212" s="61">
        <f>SUM(Tabela1[[#This Row],[Urbano]:[Rural]])</f>
        <v>146</v>
      </c>
      <c r="I2212" s="51" t="s">
        <v>68</v>
      </c>
      <c r="J2212" s="51">
        <v>2410207</v>
      </c>
      <c r="K2212" s="51" t="s">
        <v>3111</v>
      </c>
      <c r="L2212" s="51">
        <v>1</v>
      </c>
    </row>
    <row r="2213" spans="1:12">
      <c r="A2213" s="51" t="s">
        <v>49</v>
      </c>
      <c r="B2213" s="51">
        <v>5002308</v>
      </c>
      <c r="C2213" s="51" t="s">
        <v>1695</v>
      </c>
      <c r="D2213" s="51">
        <v>1</v>
      </c>
      <c r="E2213" s="51">
        <v>0</v>
      </c>
      <c r="F2213" s="51">
        <v>160</v>
      </c>
      <c r="G2213" s="61">
        <f>SUM(Tabela1[[#This Row],[Urbano]:[Rural]])</f>
        <v>161</v>
      </c>
      <c r="I2213" s="51" t="s">
        <v>68</v>
      </c>
      <c r="J2213" s="51">
        <v>2410256</v>
      </c>
      <c r="K2213" s="51" t="s">
        <v>4400</v>
      </c>
      <c r="L2213" s="51">
        <v>1</v>
      </c>
    </row>
    <row r="2214" spans="1:12">
      <c r="A2214" s="51" t="s">
        <v>49</v>
      </c>
      <c r="B2214" s="51">
        <v>5002407</v>
      </c>
      <c r="C2214" s="51" t="s">
        <v>3118</v>
      </c>
      <c r="D2214" s="51">
        <v>0</v>
      </c>
      <c r="E2214" s="51">
        <v>0</v>
      </c>
      <c r="F2214" s="51">
        <v>157</v>
      </c>
      <c r="G2214" s="61">
        <f>SUM(Tabela1[[#This Row],[Urbano]:[Rural]])</f>
        <v>157</v>
      </c>
      <c r="I2214" s="51" t="s">
        <v>68</v>
      </c>
      <c r="J2214" s="51">
        <v>2410405</v>
      </c>
      <c r="K2214" s="51" t="s">
        <v>3112</v>
      </c>
      <c r="L2214" s="51">
        <v>2</v>
      </c>
    </row>
    <row r="2215" spans="1:12">
      <c r="A2215" s="51" t="s">
        <v>49</v>
      </c>
      <c r="B2215" s="51">
        <v>5002605</v>
      </c>
      <c r="C2215" s="51" t="s">
        <v>3120</v>
      </c>
      <c r="D2215" s="51">
        <v>2</v>
      </c>
      <c r="E2215" s="51">
        <v>0</v>
      </c>
      <c r="F2215" s="51">
        <v>91</v>
      </c>
      <c r="G2215" s="61">
        <f>SUM(Tabela1[[#This Row],[Urbano]:[Rural]])</f>
        <v>93</v>
      </c>
      <c r="I2215" s="51" t="s">
        <v>68</v>
      </c>
      <c r="J2215" s="51">
        <v>2408953</v>
      </c>
      <c r="K2215" s="51" t="s">
        <v>3114</v>
      </c>
      <c r="L2215" s="51">
        <v>1</v>
      </c>
    </row>
    <row r="2216" spans="1:12">
      <c r="A2216" s="51" t="s">
        <v>49</v>
      </c>
      <c r="B2216" s="51">
        <v>5002704</v>
      </c>
      <c r="C2216" s="51" t="s">
        <v>96</v>
      </c>
      <c r="D2216" s="51">
        <v>15</v>
      </c>
      <c r="E2216" s="51">
        <v>15</v>
      </c>
      <c r="F2216" s="51">
        <v>462</v>
      </c>
      <c r="G2216" s="61">
        <f>SUM(Tabela1[[#This Row],[Urbano]:[Rural]])</f>
        <v>492</v>
      </c>
      <c r="I2216" s="51" t="s">
        <v>68</v>
      </c>
      <c r="J2216" s="51">
        <v>2411205</v>
      </c>
      <c r="K2216" s="51" t="s">
        <v>2345</v>
      </c>
      <c r="L2216" s="51">
        <v>2</v>
      </c>
    </row>
    <row r="2217" spans="1:12">
      <c r="A2217" s="51" t="s">
        <v>49</v>
      </c>
      <c r="B2217" s="51">
        <v>5002803</v>
      </c>
      <c r="C2217" s="51" t="s">
        <v>1697</v>
      </c>
      <c r="D2217" s="51">
        <v>0</v>
      </c>
      <c r="E2217" s="51">
        <v>0</v>
      </c>
      <c r="F2217" s="51">
        <v>24</v>
      </c>
      <c r="G2217" s="61">
        <f>SUM(Tabela1[[#This Row],[Urbano]:[Rural]])</f>
        <v>24</v>
      </c>
      <c r="I2217" s="51" t="s">
        <v>68</v>
      </c>
      <c r="J2217" s="51">
        <v>2412005</v>
      </c>
      <c r="K2217" s="51" t="s">
        <v>766</v>
      </c>
      <c r="L2217" s="51">
        <v>3</v>
      </c>
    </row>
    <row r="2218" spans="1:12">
      <c r="A2218" s="51" t="s">
        <v>49</v>
      </c>
      <c r="B2218" s="51">
        <v>5002902</v>
      </c>
      <c r="C2218" s="51" t="s">
        <v>3123</v>
      </c>
      <c r="D2218" s="51">
        <v>13</v>
      </c>
      <c r="E2218" s="51">
        <v>1</v>
      </c>
      <c r="F2218" s="51">
        <v>41</v>
      </c>
      <c r="G2218" s="61">
        <f>SUM(Tabela1[[#This Row],[Urbano]:[Rural]])</f>
        <v>55</v>
      </c>
      <c r="I2218" s="51" t="s">
        <v>68</v>
      </c>
      <c r="J2218" s="51">
        <v>2412104</v>
      </c>
      <c r="K2218" s="51" t="s">
        <v>3116</v>
      </c>
      <c r="L2218" s="51">
        <v>4</v>
      </c>
    </row>
    <row r="2219" spans="1:12">
      <c r="A2219" s="51" t="s">
        <v>49</v>
      </c>
      <c r="B2219" s="51">
        <v>5002951</v>
      </c>
      <c r="C2219" s="51" t="s">
        <v>3125</v>
      </c>
      <c r="D2219" s="51">
        <v>1</v>
      </c>
      <c r="E2219" s="51">
        <v>2</v>
      </c>
      <c r="F2219" s="51">
        <v>65</v>
      </c>
      <c r="G2219" s="61">
        <f>SUM(Tabela1[[#This Row],[Urbano]:[Rural]])</f>
        <v>68</v>
      </c>
      <c r="I2219" s="51" t="s">
        <v>68</v>
      </c>
      <c r="J2219" s="51">
        <v>2412203</v>
      </c>
      <c r="K2219" s="51" t="s">
        <v>3117</v>
      </c>
      <c r="L2219" s="51">
        <v>2</v>
      </c>
    </row>
    <row r="2220" spans="1:12">
      <c r="A2220" s="51" t="s">
        <v>49</v>
      </c>
      <c r="B2220" s="51">
        <v>5003108</v>
      </c>
      <c r="C2220" s="51" t="s">
        <v>3127</v>
      </c>
      <c r="D2220" s="51">
        <v>0</v>
      </c>
      <c r="E2220" s="51">
        <v>1</v>
      </c>
      <c r="F2220" s="51">
        <v>233</v>
      </c>
      <c r="G2220" s="61">
        <f>SUM(Tabela1[[#This Row],[Urbano]:[Rural]])</f>
        <v>234</v>
      </c>
      <c r="I2220" s="51" t="s">
        <v>68</v>
      </c>
      <c r="J2220" s="51">
        <v>2412302</v>
      </c>
      <c r="K2220" s="51" t="s">
        <v>3119</v>
      </c>
      <c r="L2220" s="51">
        <v>1</v>
      </c>
    </row>
    <row r="2221" spans="1:12">
      <c r="A2221" s="51" t="s">
        <v>49</v>
      </c>
      <c r="B2221" s="51">
        <v>5003157</v>
      </c>
      <c r="C2221" s="51" t="s">
        <v>1698</v>
      </c>
      <c r="D2221" s="51">
        <v>0</v>
      </c>
      <c r="E2221" s="51">
        <v>2</v>
      </c>
      <c r="F2221" s="51">
        <v>133</v>
      </c>
      <c r="G2221" s="61">
        <f>SUM(Tabela1[[#This Row],[Urbano]:[Rural]])</f>
        <v>135</v>
      </c>
      <c r="I2221" s="51" t="s">
        <v>68</v>
      </c>
      <c r="J2221" s="51">
        <v>2412559</v>
      </c>
      <c r="K2221" s="51" t="s">
        <v>3121</v>
      </c>
      <c r="L2221" s="51">
        <v>1</v>
      </c>
    </row>
    <row r="2222" spans="1:12">
      <c r="A2222" s="51" t="s">
        <v>49</v>
      </c>
      <c r="B2222" s="51">
        <v>5003207</v>
      </c>
      <c r="C2222" s="51" t="s">
        <v>1699</v>
      </c>
      <c r="D2222" s="51">
        <v>34</v>
      </c>
      <c r="E2222" s="51">
        <v>14</v>
      </c>
      <c r="F2222" s="51">
        <v>928</v>
      </c>
      <c r="G2222" s="61">
        <f>SUM(Tabela1[[#This Row],[Urbano]:[Rural]])</f>
        <v>976</v>
      </c>
      <c r="I2222" s="51" t="s">
        <v>68</v>
      </c>
      <c r="J2222" s="51">
        <v>2412609</v>
      </c>
      <c r="K2222" s="51" t="s">
        <v>3122</v>
      </c>
      <c r="L2222" s="51">
        <v>2</v>
      </c>
    </row>
    <row r="2223" spans="1:12">
      <c r="A2223" s="51" t="s">
        <v>49</v>
      </c>
      <c r="B2223" s="51">
        <v>5003256</v>
      </c>
      <c r="C2223" s="51" t="s">
        <v>1700</v>
      </c>
      <c r="D2223" s="51">
        <v>0</v>
      </c>
      <c r="E2223" s="51">
        <v>16</v>
      </c>
      <c r="F2223" s="51">
        <v>108</v>
      </c>
      <c r="G2223" s="61">
        <f>SUM(Tabela1[[#This Row],[Urbano]:[Rural]])</f>
        <v>124</v>
      </c>
      <c r="I2223" s="51" t="s">
        <v>68</v>
      </c>
      <c r="J2223" s="51">
        <v>2412906</v>
      </c>
      <c r="K2223" s="51" t="s">
        <v>2933</v>
      </c>
      <c r="L2223" s="51">
        <v>2</v>
      </c>
    </row>
    <row r="2224" spans="1:12">
      <c r="A2224" s="51" t="s">
        <v>49</v>
      </c>
      <c r="B2224" s="51">
        <v>5003306</v>
      </c>
      <c r="C2224" s="51" t="s">
        <v>3132</v>
      </c>
      <c r="D2224" s="51">
        <v>17</v>
      </c>
      <c r="E2224" s="51">
        <v>2</v>
      </c>
      <c r="F2224" s="51">
        <v>146</v>
      </c>
      <c r="G2224" s="61">
        <f>SUM(Tabela1[[#This Row],[Urbano]:[Rural]])</f>
        <v>165</v>
      </c>
      <c r="I2224" s="51" t="s">
        <v>68</v>
      </c>
      <c r="J2224" s="51">
        <v>2413359</v>
      </c>
      <c r="K2224" s="51" t="s">
        <v>3124</v>
      </c>
      <c r="L2224" s="51">
        <v>2</v>
      </c>
    </row>
    <row r="2225" spans="1:12">
      <c r="A2225" s="51" t="s">
        <v>49</v>
      </c>
      <c r="B2225" s="51">
        <v>5003454</v>
      </c>
      <c r="C2225" s="51" t="s">
        <v>3134</v>
      </c>
      <c r="D2225" s="51">
        <v>0</v>
      </c>
      <c r="E2225" s="51">
        <v>1</v>
      </c>
      <c r="F2225" s="51">
        <v>144</v>
      </c>
      <c r="G2225" s="61">
        <f>SUM(Tabela1[[#This Row],[Urbano]:[Rural]])</f>
        <v>145</v>
      </c>
      <c r="I2225" s="51" t="s">
        <v>68</v>
      </c>
      <c r="J2225" s="51">
        <v>2413508</v>
      </c>
      <c r="K2225" s="51" t="s">
        <v>614</v>
      </c>
      <c r="L2225" s="51">
        <v>1</v>
      </c>
    </row>
    <row r="2226" spans="1:12">
      <c r="A2226" s="51" t="s">
        <v>49</v>
      </c>
      <c r="B2226" s="51">
        <v>5003488</v>
      </c>
      <c r="C2226" s="51" t="s">
        <v>3136</v>
      </c>
      <c r="D2226" s="51">
        <v>0</v>
      </c>
      <c r="E2226" s="51">
        <v>0</v>
      </c>
      <c r="F2226" s="51">
        <v>388</v>
      </c>
      <c r="G2226" s="61">
        <f>SUM(Tabela1[[#This Row],[Urbano]:[Rural]])</f>
        <v>388</v>
      </c>
      <c r="I2226" s="51" t="s">
        <v>68</v>
      </c>
      <c r="J2226" s="51">
        <v>2414159</v>
      </c>
      <c r="K2226" s="51" t="s">
        <v>3128</v>
      </c>
      <c r="L2226" s="51">
        <v>1</v>
      </c>
    </row>
    <row r="2227" spans="1:12">
      <c r="A2227" s="51" t="s">
        <v>49</v>
      </c>
      <c r="B2227" s="51">
        <v>5003504</v>
      </c>
      <c r="C2227" s="51" t="s">
        <v>1701</v>
      </c>
      <c r="D2227" s="51">
        <v>0</v>
      </c>
      <c r="E2227" s="51">
        <v>0</v>
      </c>
      <c r="F2227" s="51">
        <v>68</v>
      </c>
      <c r="G2227" s="61">
        <f>SUM(Tabela1[[#This Row],[Urbano]:[Rural]])</f>
        <v>68</v>
      </c>
      <c r="I2227" s="51" t="s">
        <v>68</v>
      </c>
      <c r="J2227" s="51">
        <v>2411056</v>
      </c>
      <c r="K2227" s="51" t="s">
        <v>3129</v>
      </c>
      <c r="L2227" s="51">
        <v>1</v>
      </c>
    </row>
    <row r="2228" spans="1:12">
      <c r="A2228" s="51" t="s">
        <v>49</v>
      </c>
      <c r="B2228" s="51">
        <v>5003702</v>
      </c>
      <c r="C2228" s="51" t="s">
        <v>1702</v>
      </c>
      <c r="D2228" s="51">
        <v>0</v>
      </c>
      <c r="E2228" s="51">
        <v>6</v>
      </c>
      <c r="F2228" s="51">
        <v>922</v>
      </c>
      <c r="G2228" s="61">
        <f>SUM(Tabela1[[#This Row],[Urbano]:[Rural]])</f>
        <v>928</v>
      </c>
      <c r="I2228" s="51" t="s">
        <v>68</v>
      </c>
      <c r="J2228" s="51">
        <v>2414407</v>
      </c>
      <c r="K2228" s="51" t="s">
        <v>3130</v>
      </c>
      <c r="L2228" s="51">
        <v>12</v>
      </c>
    </row>
    <row r="2229" spans="1:12">
      <c r="A2229" s="51" t="s">
        <v>49</v>
      </c>
      <c r="B2229" s="51">
        <v>5003751</v>
      </c>
      <c r="C2229" s="51" t="s">
        <v>1704</v>
      </c>
      <c r="D2229" s="51">
        <v>0</v>
      </c>
      <c r="E2229" s="51">
        <v>0</v>
      </c>
      <c r="F2229" s="51">
        <v>153</v>
      </c>
      <c r="G2229" s="61">
        <f>SUM(Tabela1[[#This Row],[Urbano]:[Rural]])</f>
        <v>153</v>
      </c>
      <c r="I2229" s="51" t="s">
        <v>68</v>
      </c>
      <c r="J2229" s="51">
        <v>2414506</v>
      </c>
      <c r="K2229" s="51" t="s">
        <v>3131</v>
      </c>
      <c r="L2229" s="51">
        <v>1</v>
      </c>
    </row>
    <row r="2230" spans="1:12">
      <c r="A2230" s="51" t="s">
        <v>49</v>
      </c>
      <c r="B2230" s="51">
        <v>5003801</v>
      </c>
      <c r="C2230" s="51" t="s">
        <v>3141</v>
      </c>
      <c r="D2230" s="51">
        <v>8</v>
      </c>
      <c r="E2230" s="51">
        <v>5</v>
      </c>
      <c r="F2230" s="51">
        <v>197</v>
      </c>
      <c r="G2230" s="61">
        <f>SUM(Tabela1[[#This Row],[Urbano]:[Rural]])</f>
        <v>210</v>
      </c>
      <c r="I2230" s="51" t="s">
        <v>68</v>
      </c>
      <c r="J2230" s="51">
        <v>2414605</v>
      </c>
      <c r="K2230" s="51" t="s">
        <v>3133</v>
      </c>
      <c r="L2230" s="51">
        <v>1</v>
      </c>
    </row>
    <row r="2231" spans="1:12">
      <c r="A2231" s="51" t="s">
        <v>49</v>
      </c>
      <c r="B2231" s="51">
        <v>5003900</v>
      </c>
      <c r="C2231" s="51" t="s">
        <v>1705</v>
      </c>
      <c r="D2231" s="51">
        <v>0</v>
      </c>
      <c r="E2231" s="51">
        <v>2</v>
      </c>
      <c r="F2231" s="51">
        <v>114</v>
      </c>
      <c r="G2231" s="61">
        <f>SUM(Tabela1[[#This Row],[Urbano]:[Rural]])</f>
        <v>116</v>
      </c>
      <c r="I2231" s="51" t="s">
        <v>68</v>
      </c>
      <c r="J2231" s="51">
        <v>2414753</v>
      </c>
      <c r="K2231" s="51" t="s">
        <v>3135</v>
      </c>
      <c r="L2231" s="51">
        <v>1</v>
      </c>
    </row>
    <row r="2232" spans="1:12">
      <c r="A2232" s="51" t="s">
        <v>49</v>
      </c>
      <c r="B2232" s="51">
        <v>5004007</v>
      </c>
      <c r="C2232" s="51" t="s">
        <v>1706</v>
      </c>
      <c r="D2232" s="51">
        <v>0</v>
      </c>
      <c r="E2232" s="51">
        <v>1</v>
      </c>
      <c r="F2232" s="51">
        <v>204</v>
      </c>
      <c r="G2232" s="61">
        <f>SUM(Tabela1[[#This Row],[Urbano]:[Rural]])</f>
        <v>205</v>
      </c>
      <c r="I2232" s="51" t="s">
        <v>70</v>
      </c>
      <c r="J2232" s="51">
        <v>1100015</v>
      </c>
      <c r="K2232" s="51" t="s">
        <v>3137</v>
      </c>
      <c r="L2232" s="51">
        <v>4</v>
      </c>
    </row>
    <row r="2233" spans="1:12">
      <c r="A2233" s="51" t="s">
        <v>49</v>
      </c>
      <c r="B2233" s="51">
        <v>5004106</v>
      </c>
      <c r="C2233" s="51" t="s">
        <v>3144</v>
      </c>
      <c r="D2233" s="51">
        <v>1</v>
      </c>
      <c r="E2233" s="51">
        <v>1</v>
      </c>
      <c r="F2233" s="51">
        <v>138</v>
      </c>
      <c r="G2233" s="61">
        <f>SUM(Tabela1[[#This Row],[Urbano]:[Rural]])</f>
        <v>140</v>
      </c>
      <c r="I2233" s="51" t="s">
        <v>70</v>
      </c>
      <c r="J2233" s="51">
        <v>1100379</v>
      </c>
      <c r="K2233" s="51" t="s">
        <v>3138</v>
      </c>
      <c r="L2233" s="51">
        <v>2</v>
      </c>
    </row>
    <row r="2234" spans="1:12">
      <c r="A2234" s="51" t="s">
        <v>49</v>
      </c>
      <c r="B2234" s="51">
        <v>5004304</v>
      </c>
      <c r="C2234" s="51" t="s">
        <v>1707</v>
      </c>
      <c r="D2234" s="51">
        <v>1</v>
      </c>
      <c r="E2234" s="51">
        <v>0</v>
      </c>
      <c r="F2234" s="51">
        <v>255</v>
      </c>
      <c r="G2234" s="61">
        <f>SUM(Tabela1[[#This Row],[Urbano]:[Rural]])</f>
        <v>256</v>
      </c>
      <c r="I2234" s="51" t="s">
        <v>70</v>
      </c>
      <c r="J2234" s="51">
        <v>1100346</v>
      </c>
      <c r="K2234" s="51" t="s">
        <v>3139</v>
      </c>
      <c r="L2234" s="51">
        <v>8</v>
      </c>
    </row>
    <row r="2235" spans="1:12">
      <c r="A2235" s="51" t="s">
        <v>49</v>
      </c>
      <c r="B2235" s="51">
        <v>5004403</v>
      </c>
      <c r="C2235" s="51" t="s">
        <v>3147</v>
      </c>
      <c r="D2235" s="51">
        <v>0</v>
      </c>
      <c r="E2235" s="51">
        <v>0</v>
      </c>
      <c r="F2235" s="51">
        <v>95</v>
      </c>
      <c r="G2235" s="61">
        <f>SUM(Tabela1[[#This Row],[Urbano]:[Rural]])</f>
        <v>95</v>
      </c>
      <c r="I2235" s="51" t="s">
        <v>70</v>
      </c>
      <c r="J2235" s="51">
        <v>1100023</v>
      </c>
      <c r="K2235" s="51" t="s">
        <v>3140</v>
      </c>
      <c r="L2235" s="51">
        <v>2</v>
      </c>
    </row>
    <row r="2236" spans="1:12">
      <c r="A2236" s="51" t="s">
        <v>49</v>
      </c>
      <c r="B2236" s="51">
        <v>5004502</v>
      </c>
      <c r="C2236" s="51" t="s">
        <v>3149</v>
      </c>
      <c r="D2236" s="51">
        <v>1</v>
      </c>
      <c r="E2236" s="51">
        <v>2</v>
      </c>
      <c r="F2236" s="51">
        <v>162</v>
      </c>
      <c r="G2236" s="61">
        <f>SUM(Tabela1[[#This Row],[Urbano]:[Rural]])</f>
        <v>165</v>
      </c>
      <c r="I2236" s="51" t="s">
        <v>70</v>
      </c>
      <c r="J2236" s="51">
        <v>1100452</v>
      </c>
      <c r="K2236" s="51" t="s">
        <v>1253</v>
      </c>
      <c r="L2236" s="51">
        <v>2</v>
      </c>
    </row>
    <row r="2237" spans="1:12">
      <c r="A2237" s="51" t="s">
        <v>49</v>
      </c>
      <c r="B2237" s="51">
        <v>5004601</v>
      </c>
      <c r="C2237" s="51" t="s">
        <v>1708</v>
      </c>
      <c r="D2237" s="51">
        <v>1</v>
      </c>
      <c r="E2237" s="51">
        <v>3</v>
      </c>
      <c r="F2237" s="51">
        <v>2231</v>
      </c>
      <c r="G2237" s="61">
        <f>SUM(Tabela1[[#This Row],[Urbano]:[Rural]])</f>
        <v>2235</v>
      </c>
      <c r="I2237" s="51" t="s">
        <v>70</v>
      </c>
      <c r="J2237" s="51">
        <v>1100049</v>
      </c>
      <c r="K2237" s="51" t="s">
        <v>3142</v>
      </c>
      <c r="L2237" s="51">
        <v>8</v>
      </c>
    </row>
    <row r="2238" spans="1:12">
      <c r="A2238" s="51" t="s">
        <v>49</v>
      </c>
      <c r="B2238" s="51">
        <v>5004700</v>
      </c>
      <c r="C2238" s="51" t="s">
        <v>1709</v>
      </c>
      <c r="D2238" s="51">
        <v>0</v>
      </c>
      <c r="E2238" s="51">
        <v>1</v>
      </c>
      <c r="F2238" s="56">
        <v>338</v>
      </c>
      <c r="G2238" s="61">
        <f>SUM(Tabela1[[#This Row],[Urbano]:[Rural]])</f>
        <v>339</v>
      </c>
      <c r="I2238" s="51" t="s">
        <v>70</v>
      </c>
      <c r="J2238" s="51">
        <v>1100809</v>
      </c>
      <c r="K2238" s="51" t="s">
        <v>4431</v>
      </c>
      <c r="L2238" s="51">
        <v>2</v>
      </c>
    </row>
    <row r="2239" spans="1:12">
      <c r="A2239" s="51" t="s">
        <v>49</v>
      </c>
      <c r="B2239" s="51">
        <v>5004809</v>
      </c>
      <c r="C2239" s="51" t="s">
        <v>1710</v>
      </c>
      <c r="D2239" s="51">
        <v>0</v>
      </c>
      <c r="E2239" s="51">
        <v>0</v>
      </c>
      <c r="F2239" s="51">
        <v>477</v>
      </c>
      <c r="G2239" s="61">
        <f>SUM(Tabela1[[#This Row],[Urbano]:[Rural]])</f>
        <v>477</v>
      </c>
      <c r="I2239" s="51" t="s">
        <v>70</v>
      </c>
      <c r="J2239" s="51">
        <v>1100072</v>
      </c>
      <c r="K2239" s="51" t="s">
        <v>3143</v>
      </c>
      <c r="L2239" s="51">
        <v>1</v>
      </c>
    </row>
    <row r="2240" spans="1:12">
      <c r="A2240" s="51" t="s">
        <v>49</v>
      </c>
      <c r="B2240" s="51">
        <v>5004908</v>
      </c>
      <c r="C2240" s="51" t="s">
        <v>1711</v>
      </c>
      <c r="D2240" s="51">
        <v>0</v>
      </c>
      <c r="E2240" s="51">
        <v>0</v>
      </c>
      <c r="F2240" s="51">
        <v>373</v>
      </c>
      <c r="G2240" s="61">
        <f>SUM(Tabela1[[#This Row],[Urbano]:[Rural]])</f>
        <v>373</v>
      </c>
      <c r="I2240" s="51" t="s">
        <v>70</v>
      </c>
      <c r="J2240" s="51">
        <v>1100080</v>
      </c>
      <c r="K2240" s="51" t="s">
        <v>3145</v>
      </c>
      <c r="L2240" s="51">
        <v>1</v>
      </c>
    </row>
    <row r="2241" spans="1:12">
      <c r="A2241" s="51" t="s">
        <v>49</v>
      </c>
      <c r="B2241" s="51">
        <v>5005004</v>
      </c>
      <c r="C2241" s="51" t="s">
        <v>912</v>
      </c>
      <c r="D2241" s="51">
        <v>1</v>
      </c>
      <c r="E2241" s="51">
        <v>0</v>
      </c>
      <c r="F2241" s="51">
        <v>146</v>
      </c>
      <c r="G2241" s="61">
        <f>SUM(Tabela1[[#This Row],[Urbano]:[Rural]])</f>
        <v>147</v>
      </c>
      <c r="I2241" s="51" t="s">
        <v>70</v>
      </c>
      <c r="J2241" s="51">
        <v>1100098</v>
      </c>
      <c r="K2241" s="51" t="s">
        <v>4437</v>
      </c>
      <c r="L2241" s="51">
        <v>2</v>
      </c>
    </row>
    <row r="2242" spans="1:12">
      <c r="A2242" s="51" t="s">
        <v>49</v>
      </c>
      <c r="B2242" s="51">
        <v>5005103</v>
      </c>
      <c r="C2242" s="51" t="s">
        <v>3155</v>
      </c>
      <c r="D2242" s="51">
        <v>0</v>
      </c>
      <c r="E2242" s="51">
        <v>0</v>
      </c>
      <c r="F2242" s="51">
        <v>67</v>
      </c>
      <c r="G2242" s="61">
        <f>SUM(Tabela1[[#This Row],[Urbano]:[Rural]])</f>
        <v>67</v>
      </c>
      <c r="I2242" s="51" t="s">
        <v>70</v>
      </c>
      <c r="J2242" s="51">
        <v>1101005</v>
      </c>
      <c r="K2242" s="51" t="s">
        <v>3146</v>
      </c>
      <c r="L2242" s="51">
        <v>1</v>
      </c>
    </row>
    <row r="2243" spans="1:12">
      <c r="A2243" s="51" t="s">
        <v>49</v>
      </c>
      <c r="B2243" s="51">
        <v>5005152</v>
      </c>
      <c r="C2243" s="51" t="s">
        <v>1712</v>
      </c>
      <c r="D2243" s="51">
        <v>0</v>
      </c>
      <c r="E2243" s="51">
        <v>5</v>
      </c>
      <c r="F2243" s="51">
        <v>104</v>
      </c>
      <c r="G2243" s="61">
        <f>SUM(Tabela1[[#This Row],[Urbano]:[Rural]])</f>
        <v>109</v>
      </c>
      <c r="I2243" s="51" t="s">
        <v>70</v>
      </c>
      <c r="J2243" s="51">
        <v>1100122</v>
      </c>
      <c r="K2243" s="51" t="s">
        <v>3150</v>
      </c>
      <c r="L2243" s="51">
        <v>8</v>
      </c>
    </row>
    <row r="2244" spans="1:12">
      <c r="A2244" s="51" t="s">
        <v>49</v>
      </c>
      <c r="B2244" s="51">
        <v>5005202</v>
      </c>
      <c r="C2244" s="51" t="s">
        <v>3158</v>
      </c>
      <c r="D2244" s="51">
        <v>53</v>
      </c>
      <c r="E2244" s="51">
        <v>0</v>
      </c>
      <c r="F2244" s="51">
        <v>78</v>
      </c>
      <c r="G2244" s="61">
        <f>SUM(Tabela1[[#This Row],[Urbano]:[Rural]])</f>
        <v>131</v>
      </c>
      <c r="I2244" s="51" t="s">
        <v>70</v>
      </c>
      <c r="J2244" s="51">
        <v>1101203</v>
      </c>
      <c r="K2244" s="51" t="s">
        <v>4441</v>
      </c>
      <c r="L2244" s="51">
        <v>1</v>
      </c>
    </row>
    <row r="2245" spans="1:12">
      <c r="A2245" s="51" t="s">
        <v>49</v>
      </c>
      <c r="B2245" s="51">
        <v>5005251</v>
      </c>
      <c r="C2245" s="51" t="s">
        <v>3160</v>
      </c>
      <c r="D2245" s="51">
        <v>0</v>
      </c>
      <c r="E2245" s="51">
        <v>1</v>
      </c>
      <c r="F2245" s="51">
        <v>111</v>
      </c>
      <c r="G2245" s="61">
        <f>SUM(Tabela1[[#This Row],[Urbano]:[Rural]])</f>
        <v>112</v>
      </c>
      <c r="I2245" s="51" t="s">
        <v>70</v>
      </c>
      <c r="J2245" s="51">
        <v>1101302</v>
      </c>
      <c r="K2245" s="51" t="s">
        <v>3151</v>
      </c>
      <c r="L2245" s="51">
        <v>1</v>
      </c>
    </row>
    <row r="2246" spans="1:12">
      <c r="A2246" s="51" t="s">
        <v>49</v>
      </c>
      <c r="B2246" s="51">
        <v>5005400</v>
      </c>
      <c r="C2246" s="51" t="s">
        <v>1713</v>
      </c>
      <c r="D2246" s="51">
        <v>1</v>
      </c>
      <c r="E2246" s="51">
        <v>0</v>
      </c>
      <c r="F2246" s="51">
        <v>351</v>
      </c>
      <c r="G2246" s="61">
        <f>SUM(Tabela1[[#This Row],[Urbano]:[Rural]])</f>
        <v>352</v>
      </c>
      <c r="I2246" s="51" t="s">
        <v>70</v>
      </c>
      <c r="J2246" s="51">
        <v>1100502</v>
      </c>
      <c r="K2246" s="51" t="s">
        <v>3152</v>
      </c>
      <c r="L2246" s="51">
        <v>1</v>
      </c>
    </row>
    <row r="2247" spans="1:12">
      <c r="A2247" s="51" t="s">
        <v>49</v>
      </c>
      <c r="B2247" s="51">
        <v>5005608</v>
      </c>
      <c r="C2247" s="51" t="s">
        <v>3163</v>
      </c>
      <c r="D2247" s="51">
        <v>5</v>
      </c>
      <c r="E2247" s="51">
        <v>4</v>
      </c>
      <c r="F2247" s="51">
        <v>372</v>
      </c>
      <c r="G2247" s="61">
        <f>SUM(Tabela1[[#This Row],[Urbano]:[Rural]])</f>
        <v>381</v>
      </c>
      <c r="I2247" s="51" t="s">
        <v>70</v>
      </c>
      <c r="J2247" s="51">
        <v>1100155</v>
      </c>
      <c r="K2247" s="51" t="s">
        <v>4445</v>
      </c>
      <c r="L2247" s="51">
        <v>1</v>
      </c>
    </row>
    <row r="2248" spans="1:12">
      <c r="A2248" s="51" t="s">
        <v>49</v>
      </c>
      <c r="B2248" s="51">
        <v>5005681</v>
      </c>
      <c r="C2248" s="51" t="s">
        <v>499</v>
      </c>
      <c r="D2248" s="51">
        <v>1</v>
      </c>
      <c r="E2248" s="51">
        <v>1</v>
      </c>
      <c r="F2248" s="51">
        <v>181</v>
      </c>
      <c r="G2248" s="61">
        <f>SUM(Tabela1[[#This Row],[Urbano]:[Rural]])</f>
        <v>183</v>
      </c>
      <c r="I2248" s="51" t="s">
        <v>70</v>
      </c>
      <c r="J2248" s="51">
        <v>1100205</v>
      </c>
      <c r="K2248" s="51" t="s">
        <v>3153</v>
      </c>
      <c r="L2248" s="51">
        <v>9</v>
      </c>
    </row>
    <row r="2249" spans="1:12">
      <c r="A2249" s="51" t="s">
        <v>49</v>
      </c>
      <c r="B2249" s="51">
        <v>5005707</v>
      </c>
      <c r="C2249" s="51" t="s">
        <v>1715</v>
      </c>
      <c r="D2249" s="51">
        <v>4</v>
      </c>
      <c r="E2249" s="51">
        <v>2</v>
      </c>
      <c r="F2249" s="51">
        <v>155</v>
      </c>
      <c r="G2249" s="61">
        <f>SUM(Tabela1[[#This Row],[Urbano]:[Rural]])</f>
        <v>161</v>
      </c>
      <c r="I2249" s="51" t="s">
        <v>70</v>
      </c>
      <c r="J2249" s="51">
        <v>1100254</v>
      </c>
      <c r="K2249" s="51" t="s">
        <v>1118</v>
      </c>
      <c r="L2249" s="51">
        <v>3</v>
      </c>
    </row>
    <row r="2250" spans="1:12">
      <c r="A2250" s="51" t="s">
        <v>49</v>
      </c>
      <c r="B2250" s="51">
        <v>5005806</v>
      </c>
      <c r="C2250" s="51" t="s">
        <v>1716</v>
      </c>
      <c r="D2250" s="51">
        <v>54</v>
      </c>
      <c r="E2250" s="51">
        <v>20</v>
      </c>
      <c r="F2250" s="51">
        <v>1334</v>
      </c>
      <c r="G2250" s="61">
        <f>SUM(Tabela1[[#This Row],[Urbano]:[Rural]])</f>
        <v>1408</v>
      </c>
      <c r="I2250" s="51" t="s">
        <v>70</v>
      </c>
      <c r="J2250" s="51">
        <v>1100288</v>
      </c>
      <c r="K2250" s="51" t="s">
        <v>3154</v>
      </c>
      <c r="L2250" s="51">
        <v>2</v>
      </c>
    </row>
    <row r="2251" spans="1:12">
      <c r="A2251" s="51" t="s">
        <v>49</v>
      </c>
      <c r="B2251" s="51">
        <v>5006002</v>
      </c>
      <c r="C2251" s="51" t="s">
        <v>1718</v>
      </c>
      <c r="D2251" s="51">
        <v>1</v>
      </c>
      <c r="E2251" s="51">
        <v>0</v>
      </c>
      <c r="F2251" s="56">
        <v>470</v>
      </c>
      <c r="G2251" s="61">
        <f>SUM(Tabela1[[#This Row],[Urbano]:[Rural]])</f>
        <v>471</v>
      </c>
      <c r="I2251" s="51" t="s">
        <v>70</v>
      </c>
      <c r="J2251" s="51">
        <v>1100320</v>
      </c>
      <c r="K2251" s="51" t="s">
        <v>3156</v>
      </c>
      <c r="L2251" s="51">
        <v>1</v>
      </c>
    </row>
    <row r="2252" spans="1:12">
      <c r="A2252" s="51" t="s">
        <v>49</v>
      </c>
      <c r="B2252" s="51">
        <v>5006200</v>
      </c>
      <c r="C2252" s="51" t="s">
        <v>1720</v>
      </c>
      <c r="D2252" s="51">
        <v>4</v>
      </c>
      <c r="E2252" s="51">
        <v>0</v>
      </c>
      <c r="F2252" s="51">
        <v>1195</v>
      </c>
      <c r="G2252" s="61">
        <f>SUM(Tabela1[[#This Row],[Urbano]:[Rural]])</f>
        <v>1199</v>
      </c>
      <c r="I2252" s="51" t="s">
        <v>70</v>
      </c>
      <c r="J2252" s="51">
        <v>1101559</v>
      </c>
      <c r="K2252" s="51" t="s">
        <v>4455</v>
      </c>
      <c r="L2252" s="51">
        <v>1</v>
      </c>
    </row>
    <row r="2253" spans="1:12">
      <c r="A2253" s="51" t="s">
        <v>49</v>
      </c>
      <c r="B2253" s="51">
        <v>5006259</v>
      </c>
      <c r="C2253" s="51" t="s">
        <v>1721</v>
      </c>
      <c r="D2253" s="51">
        <v>1</v>
      </c>
      <c r="E2253" s="51">
        <v>0</v>
      </c>
      <c r="F2253" s="56">
        <v>235</v>
      </c>
      <c r="G2253" s="61">
        <f>SUM(Tabela1[[#This Row],[Urbano]:[Rural]])</f>
        <v>236</v>
      </c>
      <c r="I2253" s="51" t="s">
        <v>70</v>
      </c>
      <c r="J2253" s="51">
        <v>1101708</v>
      </c>
      <c r="K2253" s="51" t="s">
        <v>3157</v>
      </c>
      <c r="L2253" s="51">
        <v>1</v>
      </c>
    </row>
    <row r="2254" spans="1:12">
      <c r="A2254" s="51" t="s">
        <v>49</v>
      </c>
      <c r="B2254" s="51">
        <v>5006275</v>
      </c>
      <c r="C2254" s="51" t="s">
        <v>3168</v>
      </c>
      <c r="D2254" s="51">
        <v>0</v>
      </c>
      <c r="E2254" s="51">
        <v>0</v>
      </c>
      <c r="F2254" s="51">
        <v>130</v>
      </c>
      <c r="G2254" s="61">
        <f>SUM(Tabela1[[#This Row],[Urbano]:[Rural]])</f>
        <v>130</v>
      </c>
      <c r="I2254" s="51" t="s">
        <v>70</v>
      </c>
      <c r="J2254" s="51">
        <v>1101757</v>
      </c>
      <c r="K2254" s="51" t="s">
        <v>3159</v>
      </c>
      <c r="L2254" s="51">
        <v>1</v>
      </c>
    </row>
    <row r="2255" spans="1:12">
      <c r="A2255" s="51" t="s">
        <v>49</v>
      </c>
      <c r="B2255" s="51">
        <v>5006309</v>
      </c>
      <c r="C2255" s="51" t="s">
        <v>3170</v>
      </c>
      <c r="D2255" s="51">
        <v>0</v>
      </c>
      <c r="E2255" s="51">
        <v>3</v>
      </c>
      <c r="F2255" s="51">
        <v>186</v>
      </c>
      <c r="G2255" s="61">
        <f>SUM(Tabela1[[#This Row],[Urbano]:[Rural]])</f>
        <v>189</v>
      </c>
      <c r="I2255" s="51" t="s">
        <v>70</v>
      </c>
      <c r="J2255" s="51">
        <v>1101807</v>
      </c>
      <c r="K2255" s="51" t="s">
        <v>3161</v>
      </c>
      <c r="L2255" s="51">
        <v>2</v>
      </c>
    </row>
    <row r="2256" spans="1:12">
      <c r="A2256" s="51" t="s">
        <v>49</v>
      </c>
      <c r="B2256" s="51">
        <v>5006358</v>
      </c>
      <c r="C2256" s="51" t="s">
        <v>1722</v>
      </c>
      <c r="D2256" s="51">
        <v>1</v>
      </c>
      <c r="E2256" s="51">
        <v>1</v>
      </c>
      <c r="F2256" s="51">
        <v>411</v>
      </c>
      <c r="G2256" s="61">
        <f>SUM(Tabela1[[#This Row],[Urbano]:[Rural]])</f>
        <v>413</v>
      </c>
      <c r="I2256" s="51" t="s">
        <v>70</v>
      </c>
      <c r="J2256" s="51">
        <v>1100304</v>
      </c>
      <c r="K2256" s="51" t="s">
        <v>3162</v>
      </c>
      <c r="L2256" s="51">
        <v>2</v>
      </c>
    </row>
    <row r="2257" spans="1:12">
      <c r="A2257" s="51" t="s">
        <v>49</v>
      </c>
      <c r="B2257" s="51">
        <v>5006408</v>
      </c>
      <c r="C2257" s="51" t="s">
        <v>3173</v>
      </c>
      <c r="D2257" s="51">
        <v>0</v>
      </c>
      <c r="E2257" s="51">
        <v>6</v>
      </c>
      <c r="F2257" s="51">
        <v>119</v>
      </c>
      <c r="G2257" s="61">
        <f>SUM(Tabela1[[#This Row],[Urbano]:[Rural]])</f>
        <v>125</v>
      </c>
      <c r="I2257" s="51" t="s">
        <v>72</v>
      </c>
      <c r="J2257" s="51">
        <v>1400050</v>
      </c>
      <c r="K2257" s="51" t="s">
        <v>3164</v>
      </c>
      <c r="L2257" s="51">
        <v>3</v>
      </c>
    </row>
    <row r="2258" spans="1:12">
      <c r="A2258" s="51" t="s">
        <v>49</v>
      </c>
      <c r="B2258" s="51">
        <v>5006606</v>
      </c>
      <c r="C2258" s="51" t="s">
        <v>1723</v>
      </c>
      <c r="D2258" s="51">
        <v>1</v>
      </c>
      <c r="E2258" s="51">
        <v>1</v>
      </c>
      <c r="F2258" s="51">
        <v>2995</v>
      </c>
      <c r="G2258" s="61">
        <f>SUM(Tabela1[[#This Row],[Urbano]:[Rural]])</f>
        <v>2997</v>
      </c>
      <c r="I2258" s="51" t="s">
        <v>72</v>
      </c>
      <c r="J2258" s="51">
        <v>1400100</v>
      </c>
      <c r="K2258" s="51" t="s">
        <v>2043</v>
      </c>
      <c r="L2258" s="51">
        <v>12</v>
      </c>
    </row>
    <row r="2259" spans="1:12">
      <c r="A2259" s="51" t="s">
        <v>49</v>
      </c>
      <c r="B2259" s="51">
        <v>5006903</v>
      </c>
      <c r="C2259" s="51" t="s">
        <v>3176</v>
      </c>
      <c r="D2259" s="51">
        <v>44</v>
      </c>
      <c r="E2259" s="51">
        <v>2</v>
      </c>
      <c r="F2259" s="56">
        <v>181</v>
      </c>
      <c r="G2259" s="61">
        <f>SUM(Tabela1[[#This Row],[Urbano]:[Rural]])</f>
        <v>227</v>
      </c>
      <c r="I2259" s="51" t="s">
        <v>72</v>
      </c>
      <c r="J2259" s="51">
        <v>1400159</v>
      </c>
      <c r="K2259" s="51" t="s">
        <v>1926</v>
      </c>
      <c r="L2259" s="51">
        <v>8</v>
      </c>
    </row>
    <row r="2260" spans="1:12">
      <c r="A2260" s="51" t="s">
        <v>49</v>
      </c>
      <c r="B2260" s="51">
        <v>5007109</v>
      </c>
      <c r="C2260" s="51" t="s">
        <v>1724</v>
      </c>
      <c r="D2260" s="51">
        <v>0</v>
      </c>
      <c r="E2260" s="51">
        <v>0</v>
      </c>
      <c r="F2260" s="51">
        <v>219</v>
      </c>
      <c r="G2260" s="61">
        <f>SUM(Tabela1[[#This Row],[Urbano]:[Rural]])</f>
        <v>219</v>
      </c>
      <c r="I2260" s="51" t="s">
        <v>72</v>
      </c>
      <c r="J2260" s="51">
        <v>1400175</v>
      </c>
      <c r="K2260" s="51" t="s">
        <v>3165</v>
      </c>
      <c r="L2260" s="51">
        <v>15</v>
      </c>
    </row>
    <row r="2261" spans="1:12">
      <c r="A2261" s="51" t="s">
        <v>49</v>
      </c>
      <c r="B2261" s="51">
        <v>5007208</v>
      </c>
      <c r="C2261" s="51" t="s">
        <v>1725</v>
      </c>
      <c r="D2261" s="51">
        <v>0</v>
      </c>
      <c r="E2261" s="51">
        <v>0</v>
      </c>
      <c r="F2261" s="51">
        <v>541</v>
      </c>
      <c r="G2261" s="61">
        <f>SUM(Tabela1[[#This Row],[Urbano]:[Rural]])</f>
        <v>541</v>
      </c>
      <c r="I2261" s="51" t="s">
        <v>72</v>
      </c>
      <c r="J2261" s="51">
        <v>1400209</v>
      </c>
      <c r="K2261" s="51" t="s">
        <v>3166</v>
      </c>
      <c r="L2261" s="51">
        <v>1</v>
      </c>
    </row>
    <row r="2262" spans="1:12">
      <c r="A2262" s="51" t="s">
        <v>49</v>
      </c>
      <c r="B2262" s="51">
        <v>5007307</v>
      </c>
      <c r="C2262" s="51" t="s">
        <v>2898</v>
      </c>
      <c r="D2262" s="51">
        <v>0</v>
      </c>
      <c r="E2262" s="51">
        <v>0</v>
      </c>
      <c r="F2262" s="51">
        <v>73</v>
      </c>
      <c r="G2262" s="61">
        <f>SUM(Tabela1[[#This Row],[Urbano]:[Rural]])</f>
        <v>73</v>
      </c>
      <c r="I2262" s="51" t="s">
        <v>72</v>
      </c>
      <c r="J2262" s="51">
        <v>1400233</v>
      </c>
      <c r="K2262" s="51" t="s">
        <v>3167</v>
      </c>
      <c r="L2262" s="51">
        <v>2</v>
      </c>
    </row>
    <row r="2263" spans="1:12">
      <c r="A2263" s="51" t="s">
        <v>49</v>
      </c>
      <c r="B2263" s="51">
        <v>5007406</v>
      </c>
      <c r="C2263" s="51" t="s">
        <v>3181</v>
      </c>
      <c r="D2263" s="51">
        <v>0</v>
      </c>
      <c r="E2263" s="51">
        <v>4</v>
      </c>
      <c r="F2263" s="51">
        <v>63</v>
      </c>
      <c r="G2263" s="61">
        <f>SUM(Tabela1[[#This Row],[Urbano]:[Rural]])</f>
        <v>67</v>
      </c>
      <c r="I2263" s="51" t="s">
        <v>72</v>
      </c>
      <c r="J2263" s="51">
        <v>1400282</v>
      </c>
      <c r="K2263" s="51" t="s">
        <v>898</v>
      </c>
      <c r="L2263" s="51">
        <v>3</v>
      </c>
    </row>
    <row r="2264" spans="1:12">
      <c r="A2264" s="51" t="s">
        <v>49</v>
      </c>
      <c r="B2264" s="51">
        <v>5007505</v>
      </c>
      <c r="C2264" s="51" t="s">
        <v>3183</v>
      </c>
      <c r="D2264" s="51">
        <v>0</v>
      </c>
      <c r="E2264" s="51">
        <v>0</v>
      </c>
      <c r="F2264" s="51">
        <v>42</v>
      </c>
      <c r="G2264" s="61">
        <f>SUM(Tabela1[[#This Row],[Urbano]:[Rural]])</f>
        <v>42</v>
      </c>
      <c r="I2264" s="51" t="s">
        <v>72</v>
      </c>
      <c r="J2264" s="51">
        <v>1400308</v>
      </c>
      <c r="K2264" s="51" t="s">
        <v>3169</v>
      </c>
      <c r="L2264" s="51">
        <v>1</v>
      </c>
    </row>
    <row r="2265" spans="1:12">
      <c r="A2265" s="51" t="s">
        <v>49</v>
      </c>
      <c r="B2265" s="51">
        <v>5007554</v>
      </c>
      <c r="C2265" s="51" t="s">
        <v>1726</v>
      </c>
      <c r="D2265" s="51">
        <v>0</v>
      </c>
      <c r="E2265" s="51">
        <v>1</v>
      </c>
      <c r="F2265" s="51">
        <v>404</v>
      </c>
      <c r="G2265" s="61">
        <f>SUM(Tabela1[[#This Row],[Urbano]:[Rural]])</f>
        <v>405</v>
      </c>
      <c r="I2265" s="51" t="s">
        <v>72</v>
      </c>
      <c r="J2265" s="51">
        <v>1400407</v>
      </c>
      <c r="K2265" s="51" t="s">
        <v>3171</v>
      </c>
      <c r="L2265" s="51">
        <v>1</v>
      </c>
    </row>
    <row r="2266" spans="1:12">
      <c r="A2266" s="51" t="s">
        <v>49</v>
      </c>
      <c r="B2266" s="51">
        <v>5007695</v>
      </c>
      <c r="C2266" s="51" t="s">
        <v>1727</v>
      </c>
      <c r="D2266" s="51">
        <v>1</v>
      </c>
      <c r="E2266" s="51">
        <v>2</v>
      </c>
      <c r="F2266" s="51">
        <v>208</v>
      </c>
      <c r="G2266" s="61">
        <f>SUM(Tabela1[[#This Row],[Urbano]:[Rural]])</f>
        <v>211</v>
      </c>
      <c r="I2266" s="51" t="s">
        <v>72</v>
      </c>
      <c r="J2266" s="51">
        <v>1400456</v>
      </c>
      <c r="K2266" s="51" t="s">
        <v>3172</v>
      </c>
      <c r="L2266" s="51">
        <v>1</v>
      </c>
    </row>
    <row r="2267" spans="1:12">
      <c r="A2267" s="51" t="s">
        <v>49</v>
      </c>
      <c r="B2267" s="51">
        <v>5007802</v>
      </c>
      <c r="C2267" s="51" t="s">
        <v>3186</v>
      </c>
      <c r="D2267" s="51">
        <v>1</v>
      </c>
      <c r="E2267" s="51">
        <v>0</v>
      </c>
      <c r="F2267" s="51">
        <v>362</v>
      </c>
      <c r="G2267" s="61">
        <f>SUM(Tabela1[[#This Row],[Urbano]:[Rural]])</f>
        <v>363</v>
      </c>
      <c r="I2267" s="51" t="s">
        <v>72</v>
      </c>
      <c r="J2267" s="51">
        <v>1400472</v>
      </c>
      <c r="K2267" s="51" t="s">
        <v>3174</v>
      </c>
      <c r="L2267" s="51">
        <v>7</v>
      </c>
    </row>
    <row r="2268" spans="1:12">
      <c r="A2268" s="51" t="s">
        <v>49</v>
      </c>
      <c r="B2268" s="51">
        <v>5007703</v>
      </c>
      <c r="C2268" s="51" t="s">
        <v>3188</v>
      </c>
      <c r="D2268" s="51">
        <v>1</v>
      </c>
      <c r="E2268" s="51">
        <v>1</v>
      </c>
      <c r="F2268" s="51">
        <v>22</v>
      </c>
      <c r="G2268" s="61">
        <f>SUM(Tabela1[[#This Row],[Urbano]:[Rural]])</f>
        <v>24</v>
      </c>
      <c r="I2268" s="51" t="s">
        <v>72</v>
      </c>
      <c r="J2268" s="51">
        <v>1400506</v>
      </c>
      <c r="K2268" s="51" t="s">
        <v>3175</v>
      </c>
      <c r="L2268" s="51">
        <v>3</v>
      </c>
    </row>
    <row r="2269" spans="1:12">
      <c r="A2269" s="51" t="s">
        <v>49</v>
      </c>
      <c r="B2269" s="51">
        <v>5007901</v>
      </c>
      <c r="C2269" s="51" t="s">
        <v>1728</v>
      </c>
      <c r="D2269" s="51">
        <v>0</v>
      </c>
      <c r="E2269" s="51">
        <v>1</v>
      </c>
      <c r="F2269" s="51">
        <v>2839</v>
      </c>
      <c r="G2269" s="61">
        <f>SUM(Tabela1[[#This Row],[Urbano]:[Rural]])</f>
        <v>2840</v>
      </c>
      <c r="I2269" s="51" t="s">
        <v>72</v>
      </c>
      <c r="J2269" s="51">
        <v>1400605</v>
      </c>
      <c r="K2269" s="51" t="s">
        <v>3177</v>
      </c>
      <c r="L2269" s="51">
        <v>3</v>
      </c>
    </row>
    <row r="2270" spans="1:12">
      <c r="A2270" s="51" t="s">
        <v>49</v>
      </c>
      <c r="B2270" s="51">
        <v>5007935</v>
      </c>
      <c r="C2270" s="51" t="s">
        <v>1729</v>
      </c>
      <c r="D2270" s="51">
        <v>0</v>
      </c>
      <c r="E2270" s="51">
        <v>0</v>
      </c>
      <c r="F2270" s="56">
        <v>35</v>
      </c>
      <c r="G2270" s="61">
        <f>SUM(Tabela1[[#This Row],[Urbano]:[Rural]])</f>
        <v>35</v>
      </c>
      <c r="I2270" s="51" t="s">
        <v>72</v>
      </c>
      <c r="J2270" s="51">
        <v>1400704</v>
      </c>
      <c r="K2270" s="51" t="s">
        <v>3178</v>
      </c>
      <c r="L2270" s="51">
        <v>3</v>
      </c>
    </row>
    <row r="2271" spans="1:12">
      <c r="A2271" s="51" t="s">
        <v>49</v>
      </c>
      <c r="B2271" s="51">
        <v>5007950</v>
      </c>
      <c r="C2271" s="51" t="s">
        <v>3192</v>
      </c>
      <c r="D2271" s="51">
        <v>0</v>
      </c>
      <c r="E2271" s="51">
        <v>0</v>
      </c>
      <c r="F2271" s="51">
        <v>450</v>
      </c>
      <c r="G2271" s="61">
        <f>SUM(Tabela1[[#This Row],[Urbano]:[Rural]])</f>
        <v>450</v>
      </c>
      <c r="I2271" s="51" t="s">
        <v>74</v>
      </c>
      <c r="J2271" s="51">
        <v>4300034</v>
      </c>
      <c r="K2271" s="51" t="s">
        <v>4458</v>
      </c>
      <c r="L2271" s="51">
        <v>2</v>
      </c>
    </row>
    <row r="2272" spans="1:12">
      <c r="A2272" s="51" t="s">
        <v>49</v>
      </c>
      <c r="B2272" s="51">
        <v>5007976</v>
      </c>
      <c r="C2272" s="51" t="s">
        <v>3194</v>
      </c>
      <c r="D2272" s="51">
        <v>0</v>
      </c>
      <c r="E2272" s="51">
        <v>1</v>
      </c>
      <c r="F2272" s="51">
        <v>135</v>
      </c>
      <c r="G2272" s="61">
        <f>SUM(Tabela1[[#This Row],[Urbano]:[Rural]])</f>
        <v>136</v>
      </c>
      <c r="I2272" s="51" t="s">
        <v>74</v>
      </c>
      <c r="J2272" s="51">
        <v>4300059</v>
      </c>
      <c r="K2272" s="51" t="s">
        <v>3179</v>
      </c>
      <c r="L2272" s="51">
        <v>3</v>
      </c>
    </row>
    <row r="2273" spans="1:12">
      <c r="A2273" s="51" t="s">
        <v>49</v>
      </c>
      <c r="B2273" s="51">
        <v>5008008</v>
      </c>
      <c r="C2273" s="51" t="s">
        <v>1730</v>
      </c>
      <c r="D2273" s="51">
        <v>0</v>
      </c>
      <c r="E2273" s="51">
        <v>2</v>
      </c>
      <c r="F2273" s="51">
        <v>1311</v>
      </c>
      <c r="G2273" s="61">
        <f>SUM(Tabela1[[#This Row],[Urbano]:[Rural]])</f>
        <v>1313</v>
      </c>
      <c r="I2273" s="51" t="s">
        <v>74</v>
      </c>
      <c r="J2273" s="51">
        <v>4300109</v>
      </c>
      <c r="K2273" s="51" t="s">
        <v>3180</v>
      </c>
      <c r="L2273" s="51">
        <v>1</v>
      </c>
    </row>
    <row r="2274" spans="1:12">
      <c r="A2274" s="51" t="s">
        <v>49</v>
      </c>
      <c r="B2274" s="51">
        <v>5008305</v>
      </c>
      <c r="C2274" s="51" t="s">
        <v>1731</v>
      </c>
      <c r="D2274" s="51">
        <v>33</v>
      </c>
      <c r="E2274" s="51">
        <v>61</v>
      </c>
      <c r="F2274" s="56">
        <v>171</v>
      </c>
      <c r="G2274" s="61">
        <f>SUM(Tabela1[[#This Row],[Urbano]:[Rural]])</f>
        <v>265</v>
      </c>
      <c r="I2274" s="51" t="s">
        <v>74</v>
      </c>
      <c r="J2274" s="51">
        <v>4300208</v>
      </c>
      <c r="K2274" s="51" t="s">
        <v>4459</v>
      </c>
      <c r="L2274" s="51">
        <v>1</v>
      </c>
    </row>
    <row r="2275" spans="1:12">
      <c r="A2275" s="51" t="s">
        <v>49</v>
      </c>
      <c r="B2275" s="51">
        <v>5008404</v>
      </c>
      <c r="C2275" s="51" t="s">
        <v>1732</v>
      </c>
      <c r="D2275" s="51">
        <v>0</v>
      </c>
      <c r="E2275" s="51">
        <v>0</v>
      </c>
      <c r="F2275" s="51">
        <v>180</v>
      </c>
      <c r="G2275" s="61">
        <f>SUM(Tabela1[[#This Row],[Urbano]:[Rural]])</f>
        <v>180</v>
      </c>
      <c r="I2275" s="51" t="s">
        <v>74</v>
      </c>
      <c r="J2275" s="51">
        <v>4300307</v>
      </c>
      <c r="K2275" s="51" t="s">
        <v>3182</v>
      </c>
      <c r="L2275" s="51">
        <v>2</v>
      </c>
    </row>
    <row r="2276" spans="1:12">
      <c r="A2276" s="51" t="s">
        <v>51</v>
      </c>
      <c r="B2276" s="51">
        <v>5100102</v>
      </c>
      <c r="C2276" s="51" t="s">
        <v>1734</v>
      </c>
      <c r="D2276" s="51">
        <v>0</v>
      </c>
      <c r="E2276" s="51">
        <v>3</v>
      </c>
      <c r="F2276" s="51">
        <v>111</v>
      </c>
      <c r="G2276" s="61">
        <f>SUM(Tabela1[[#This Row],[Urbano]:[Rural]])</f>
        <v>114</v>
      </c>
      <c r="I2276" s="51" t="s">
        <v>74</v>
      </c>
      <c r="J2276" s="51">
        <v>4300406</v>
      </c>
      <c r="K2276" s="51" t="s">
        <v>3184</v>
      </c>
      <c r="L2276" s="51">
        <v>2</v>
      </c>
    </row>
    <row r="2277" spans="1:12">
      <c r="A2277" s="51" t="s">
        <v>51</v>
      </c>
      <c r="B2277" s="51">
        <v>5100201</v>
      </c>
      <c r="C2277" s="51" t="s">
        <v>1190</v>
      </c>
      <c r="D2277" s="51">
        <v>1</v>
      </c>
      <c r="E2277" s="51">
        <v>1</v>
      </c>
      <c r="F2277" s="51">
        <v>898</v>
      </c>
      <c r="G2277" s="61">
        <f>SUM(Tabela1[[#This Row],[Urbano]:[Rural]])</f>
        <v>900</v>
      </c>
      <c r="I2277" s="51" t="s">
        <v>74</v>
      </c>
      <c r="J2277" s="51">
        <v>4300505</v>
      </c>
      <c r="K2277" s="51" t="s">
        <v>3185</v>
      </c>
      <c r="L2277" s="51">
        <v>3</v>
      </c>
    </row>
    <row r="2278" spans="1:12">
      <c r="A2278" s="51" t="s">
        <v>51</v>
      </c>
      <c r="B2278" s="51">
        <v>5100250</v>
      </c>
      <c r="C2278" s="51" t="s">
        <v>1736</v>
      </c>
      <c r="D2278" s="51">
        <v>2</v>
      </c>
      <c r="E2278" s="51">
        <v>8</v>
      </c>
      <c r="F2278" s="51">
        <v>934</v>
      </c>
      <c r="G2278" s="61">
        <f>SUM(Tabela1[[#This Row],[Urbano]:[Rural]])</f>
        <v>944</v>
      </c>
      <c r="I2278" s="51" t="s">
        <v>74</v>
      </c>
      <c r="J2278" s="51">
        <v>4300570</v>
      </c>
      <c r="K2278" s="51" t="s">
        <v>3187</v>
      </c>
      <c r="L2278" s="51">
        <v>2</v>
      </c>
    </row>
    <row r="2279" spans="1:12">
      <c r="A2279" s="51" t="s">
        <v>51</v>
      </c>
      <c r="B2279" s="51">
        <v>5100300</v>
      </c>
      <c r="C2279" s="51" t="s">
        <v>1738</v>
      </c>
      <c r="D2279" s="51">
        <v>0</v>
      </c>
      <c r="E2279" s="51">
        <v>1</v>
      </c>
      <c r="F2279" s="56">
        <v>128</v>
      </c>
      <c r="G2279" s="61">
        <f>SUM(Tabela1[[#This Row],[Urbano]:[Rural]])</f>
        <v>129</v>
      </c>
      <c r="I2279" s="51" t="s">
        <v>74</v>
      </c>
      <c r="J2279" s="51">
        <v>4300646</v>
      </c>
      <c r="K2279" s="51" t="s">
        <v>3189</v>
      </c>
      <c r="L2279" s="51">
        <v>1</v>
      </c>
    </row>
    <row r="2280" spans="1:12">
      <c r="A2280" s="51" t="s">
        <v>51</v>
      </c>
      <c r="B2280" s="51">
        <v>5100359</v>
      </c>
      <c r="C2280" s="51" t="s">
        <v>1740</v>
      </c>
      <c r="D2280" s="51">
        <v>0</v>
      </c>
      <c r="E2280" s="51">
        <v>5</v>
      </c>
      <c r="F2280" s="51">
        <v>90</v>
      </c>
      <c r="G2280" s="61">
        <f>SUM(Tabela1[[#This Row],[Urbano]:[Rural]])</f>
        <v>95</v>
      </c>
      <c r="I2280" s="51" t="s">
        <v>74</v>
      </c>
      <c r="J2280" s="51">
        <v>4300703</v>
      </c>
      <c r="K2280" s="51" t="s">
        <v>3190</v>
      </c>
      <c r="L2280" s="51">
        <v>1</v>
      </c>
    </row>
    <row r="2281" spans="1:12">
      <c r="A2281" s="51" t="s">
        <v>51</v>
      </c>
      <c r="B2281" s="51">
        <v>5100409</v>
      </c>
      <c r="C2281" s="51" t="s">
        <v>3204</v>
      </c>
      <c r="D2281" s="51">
        <v>3</v>
      </c>
      <c r="E2281" s="51">
        <v>0</v>
      </c>
      <c r="F2281" s="51">
        <v>7</v>
      </c>
      <c r="G2281" s="61">
        <f>SUM(Tabela1[[#This Row],[Urbano]:[Rural]])</f>
        <v>10</v>
      </c>
      <c r="I2281" s="51" t="s">
        <v>74</v>
      </c>
      <c r="J2281" s="51">
        <v>4300802</v>
      </c>
      <c r="K2281" s="51" t="s">
        <v>3191</v>
      </c>
      <c r="L2281" s="51">
        <v>1</v>
      </c>
    </row>
    <row r="2282" spans="1:12">
      <c r="A2282" s="51" t="s">
        <v>51</v>
      </c>
      <c r="B2282" s="51">
        <v>5100508</v>
      </c>
      <c r="C2282" s="51" t="s">
        <v>1741</v>
      </c>
      <c r="D2282" s="51">
        <v>0</v>
      </c>
      <c r="E2282" s="51">
        <v>0</v>
      </c>
      <c r="F2282" s="51">
        <v>368</v>
      </c>
      <c r="G2282" s="61">
        <f>SUM(Tabela1[[#This Row],[Urbano]:[Rural]])</f>
        <v>368</v>
      </c>
      <c r="I2282" s="51" t="s">
        <v>74</v>
      </c>
      <c r="J2282" s="51">
        <v>4300877</v>
      </c>
      <c r="K2282" s="51" t="s">
        <v>4466</v>
      </c>
      <c r="L2282" s="51">
        <v>1</v>
      </c>
    </row>
    <row r="2283" spans="1:12">
      <c r="A2283" s="51" t="s">
        <v>51</v>
      </c>
      <c r="B2283" s="51">
        <v>5100607</v>
      </c>
      <c r="C2283" s="51" t="s">
        <v>1743</v>
      </c>
      <c r="D2283" s="51">
        <v>8</v>
      </c>
      <c r="E2283" s="51">
        <v>7</v>
      </c>
      <c r="F2283" s="51">
        <v>8</v>
      </c>
      <c r="G2283" s="61">
        <f>SUM(Tabela1[[#This Row],[Urbano]:[Rural]])</f>
        <v>23</v>
      </c>
      <c r="I2283" s="51" t="s">
        <v>74</v>
      </c>
      <c r="J2283" s="51">
        <v>4300901</v>
      </c>
      <c r="K2283" s="51" t="s">
        <v>3193</v>
      </c>
      <c r="L2283" s="51">
        <v>3</v>
      </c>
    </row>
    <row r="2284" spans="1:12">
      <c r="A2284" s="51" t="s">
        <v>51</v>
      </c>
      <c r="B2284" s="51">
        <v>5100805</v>
      </c>
      <c r="C2284" s="51" t="s">
        <v>1744</v>
      </c>
      <c r="D2284" s="51">
        <v>3</v>
      </c>
      <c r="E2284" s="51">
        <v>15</v>
      </c>
      <c r="F2284" s="51">
        <v>236</v>
      </c>
      <c r="G2284" s="61">
        <f>SUM(Tabela1[[#This Row],[Urbano]:[Rural]])</f>
        <v>254</v>
      </c>
      <c r="I2284" s="51" t="s">
        <v>74</v>
      </c>
      <c r="J2284" s="51">
        <v>4301008</v>
      </c>
      <c r="K2284" s="51" t="s">
        <v>3195</v>
      </c>
      <c r="L2284" s="51">
        <v>7</v>
      </c>
    </row>
    <row r="2285" spans="1:12">
      <c r="A2285" s="51" t="s">
        <v>51</v>
      </c>
      <c r="B2285" s="51">
        <v>5101001</v>
      </c>
      <c r="C2285" s="51" t="s">
        <v>3208</v>
      </c>
      <c r="D2285" s="51">
        <v>0</v>
      </c>
      <c r="E2285" s="51">
        <v>3</v>
      </c>
      <c r="F2285" s="51">
        <v>29</v>
      </c>
      <c r="G2285" s="61">
        <f>SUM(Tabela1[[#This Row],[Urbano]:[Rural]])</f>
        <v>32</v>
      </c>
      <c r="I2285" s="51" t="s">
        <v>74</v>
      </c>
      <c r="J2285" s="51">
        <v>4301073</v>
      </c>
      <c r="K2285" s="51" t="s">
        <v>3196</v>
      </c>
      <c r="L2285" s="51">
        <v>1</v>
      </c>
    </row>
    <row r="2286" spans="1:12">
      <c r="A2286" s="51" t="s">
        <v>51</v>
      </c>
      <c r="B2286" s="51">
        <v>5101209</v>
      </c>
      <c r="C2286" s="51" t="s">
        <v>3210</v>
      </c>
      <c r="D2286" s="51">
        <v>0</v>
      </c>
      <c r="E2286" s="51">
        <v>0</v>
      </c>
      <c r="F2286" s="51">
        <v>6</v>
      </c>
      <c r="G2286" s="61">
        <f>SUM(Tabela1[[#This Row],[Urbano]:[Rural]])</f>
        <v>6</v>
      </c>
      <c r="I2286" s="51" t="s">
        <v>74</v>
      </c>
      <c r="J2286" s="51">
        <v>4301206</v>
      </c>
      <c r="K2286" s="51" t="s">
        <v>3197</v>
      </c>
      <c r="L2286" s="51">
        <v>9</v>
      </c>
    </row>
    <row r="2287" spans="1:12">
      <c r="A2287" s="51" t="s">
        <v>51</v>
      </c>
      <c r="B2287" s="51">
        <v>5101258</v>
      </c>
      <c r="C2287" s="51" t="s">
        <v>1745</v>
      </c>
      <c r="D2287" s="51">
        <v>4</v>
      </c>
      <c r="E2287" s="51">
        <v>8</v>
      </c>
      <c r="F2287" s="51">
        <v>321</v>
      </c>
      <c r="G2287" s="61">
        <f>SUM(Tabela1[[#This Row],[Urbano]:[Rural]])</f>
        <v>333</v>
      </c>
      <c r="I2287" s="51" t="s">
        <v>74</v>
      </c>
      <c r="J2287" s="51">
        <v>4301305</v>
      </c>
      <c r="K2287" s="51" t="s">
        <v>3198</v>
      </c>
      <c r="L2287" s="51">
        <v>2</v>
      </c>
    </row>
    <row r="2288" spans="1:12">
      <c r="A2288" s="51" t="s">
        <v>51</v>
      </c>
      <c r="B2288" s="51">
        <v>5101308</v>
      </c>
      <c r="C2288" s="51" t="s">
        <v>1747</v>
      </c>
      <c r="D2288" s="51">
        <v>0</v>
      </c>
      <c r="E2288" s="51">
        <v>3</v>
      </c>
      <c r="F2288" s="51">
        <v>37</v>
      </c>
      <c r="G2288" s="61">
        <f>SUM(Tabela1[[#This Row],[Urbano]:[Rural]])</f>
        <v>40</v>
      </c>
      <c r="I2288" s="51" t="s">
        <v>74</v>
      </c>
      <c r="J2288" s="51">
        <v>4301404</v>
      </c>
      <c r="K2288" s="51" t="s">
        <v>3199</v>
      </c>
      <c r="L2288" s="51">
        <v>2</v>
      </c>
    </row>
    <row r="2289" spans="1:12">
      <c r="A2289" s="51" t="s">
        <v>51</v>
      </c>
      <c r="B2289" s="51">
        <v>5101407</v>
      </c>
      <c r="C2289" s="51" t="s">
        <v>3214</v>
      </c>
      <c r="D2289" s="51">
        <v>0</v>
      </c>
      <c r="E2289" s="51">
        <v>0</v>
      </c>
      <c r="F2289" s="51">
        <v>514</v>
      </c>
      <c r="G2289" s="61">
        <f>SUM(Tabela1[[#This Row],[Urbano]:[Rural]])</f>
        <v>514</v>
      </c>
      <c r="I2289" s="51" t="s">
        <v>74</v>
      </c>
      <c r="J2289" s="51">
        <v>4301503</v>
      </c>
      <c r="K2289" s="51" t="s">
        <v>3200</v>
      </c>
      <c r="L2289" s="51">
        <v>3</v>
      </c>
    </row>
    <row r="2290" spans="1:12">
      <c r="A2290" s="51" t="s">
        <v>51</v>
      </c>
      <c r="B2290" s="51">
        <v>5101605</v>
      </c>
      <c r="C2290" s="51" t="s">
        <v>3216</v>
      </c>
      <c r="D2290" s="51">
        <v>1</v>
      </c>
      <c r="E2290" s="51">
        <v>9</v>
      </c>
      <c r="F2290" s="51">
        <v>147</v>
      </c>
      <c r="G2290" s="61">
        <f>SUM(Tabela1[[#This Row],[Urbano]:[Rural]])</f>
        <v>157</v>
      </c>
      <c r="I2290" s="51" t="s">
        <v>74</v>
      </c>
      <c r="J2290" s="51">
        <v>4301636</v>
      </c>
      <c r="K2290" s="51" t="s">
        <v>3202</v>
      </c>
      <c r="L2290" s="51">
        <v>2</v>
      </c>
    </row>
    <row r="2291" spans="1:12">
      <c r="A2291" s="51" t="s">
        <v>51</v>
      </c>
      <c r="B2291" s="51">
        <v>5101704</v>
      </c>
      <c r="C2291" s="51" t="s">
        <v>1748</v>
      </c>
      <c r="D2291" s="51">
        <v>1</v>
      </c>
      <c r="E2291" s="51">
        <v>1</v>
      </c>
      <c r="F2291" s="51">
        <v>394</v>
      </c>
      <c r="G2291" s="61">
        <f>SUM(Tabela1[[#This Row],[Urbano]:[Rural]])</f>
        <v>396</v>
      </c>
      <c r="I2291" s="51" t="s">
        <v>74</v>
      </c>
      <c r="J2291" s="51">
        <v>4301651</v>
      </c>
      <c r="K2291" s="51" t="s">
        <v>3203</v>
      </c>
      <c r="L2291" s="51">
        <v>5</v>
      </c>
    </row>
    <row r="2292" spans="1:12">
      <c r="A2292" s="51" t="s">
        <v>51</v>
      </c>
      <c r="B2292" s="51">
        <v>5101803</v>
      </c>
      <c r="C2292" s="51" t="s">
        <v>1749</v>
      </c>
      <c r="D2292" s="51">
        <v>9</v>
      </c>
      <c r="E2292" s="51">
        <v>2</v>
      </c>
      <c r="F2292" s="51">
        <v>176</v>
      </c>
      <c r="G2292" s="61">
        <f>SUM(Tabela1[[#This Row],[Urbano]:[Rural]])</f>
        <v>187</v>
      </c>
      <c r="I2292" s="51" t="s">
        <v>74</v>
      </c>
      <c r="J2292" s="51">
        <v>4301701</v>
      </c>
      <c r="K2292" s="51" t="s">
        <v>3205</v>
      </c>
      <c r="L2292" s="51">
        <v>3</v>
      </c>
    </row>
    <row r="2293" spans="1:12">
      <c r="A2293" s="51" t="s">
        <v>51</v>
      </c>
      <c r="B2293" s="51">
        <v>5101852</v>
      </c>
      <c r="C2293" s="51" t="s">
        <v>3220</v>
      </c>
      <c r="D2293" s="51">
        <v>2</v>
      </c>
      <c r="E2293" s="51">
        <v>0</v>
      </c>
      <c r="F2293" s="51">
        <v>184</v>
      </c>
      <c r="G2293" s="61">
        <f>SUM(Tabela1[[#This Row],[Urbano]:[Rural]])</f>
        <v>186</v>
      </c>
      <c r="I2293" s="51" t="s">
        <v>74</v>
      </c>
      <c r="J2293" s="51">
        <v>4301750</v>
      </c>
      <c r="K2293" s="51" t="s">
        <v>3206</v>
      </c>
      <c r="L2293" s="51">
        <v>2</v>
      </c>
    </row>
    <row r="2294" spans="1:12">
      <c r="A2294" s="51" t="s">
        <v>51</v>
      </c>
      <c r="B2294" s="51">
        <v>5101902</v>
      </c>
      <c r="C2294" s="51" t="s">
        <v>1750</v>
      </c>
      <c r="D2294" s="51">
        <v>0</v>
      </c>
      <c r="E2294" s="51">
        <v>1</v>
      </c>
      <c r="F2294" s="51">
        <v>644</v>
      </c>
      <c r="G2294" s="61">
        <f>SUM(Tabela1[[#This Row],[Urbano]:[Rural]])</f>
        <v>645</v>
      </c>
      <c r="I2294" s="51" t="s">
        <v>74</v>
      </c>
      <c r="J2294" s="51">
        <v>4301800</v>
      </c>
      <c r="K2294" s="51" t="s">
        <v>2632</v>
      </c>
      <c r="L2294" s="51">
        <v>4</v>
      </c>
    </row>
    <row r="2295" spans="1:12">
      <c r="A2295" s="51" t="s">
        <v>51</v>
      </c>
      <c r="B2295" s="51">
        <v>5102504</v>
      </c>
      <c r="C2295" s="51" t="s">
        <v>1752</v>
      </c>
      <c r="D2295" s="51">
        <v>3</v>
      </c>
      <c r="E2295" s="51">
        <v>5</v>
      </c>
      <c r="F2295" s="51">
        <v>1502</v>
      </c>
      <c r="G2295" s="61">
        <f>SUM(Tabela1[[#This Row],[Urbano]:[Rural]])</f>
        <v>1510</v>
      </c>
      <c r="I2295" s="51" t="s">
        <v>74</v>
      </c>
      <c r="J2295" s="51">
        <v>4301958</v>
      </c>
      <c r="K2295" s="51" t="s">
        <v>3207</v>
      </c>
      <c r="L2295" s="51">
        <v>2</v>
      </c>
    </row>
    <row r="2296" spans="1:12">
      <c r="A2296" s="51" t="s">
        <v>51</v>
      </c>
      <c r="B2296" s="51">
        <v>5102603</v>
      </c>
      <c r="C2296" s="51" t="s">
        <v>1753</v>
      </c>
      <c r="D2296" s="51">
        <v>1</v>
      </c>
      <c r="E2296" s="51">
        <v>1</v>
      </c>
      <c r="F2296" s="56">
        <v>595</v>
      </c>
      <c r="G2296" s="61">
        <f>SUM(Tabela1[[#This Row],[Urbano]:[Rural]])</f>
        <v>597</v>
      </c>
      <c r="I2296" s="51" t="s">
        <v>74</v>
      </c>
      <c r="J2296" s="51">
        <v>4302006</v>
      </c>
      <c r="K2296" s="51" t="s">
        <v>3209</v>
      </c>
      <c r="L2296" s="51">
        <v>1</v>
      </c>
    </row>
    <row r="2297" spans="1:12">
      <c r="A2297" s="51" t="s">
        <v>51</v>
      </c>
      <c r="B2297" s="51">
        <v>5102637</v>
      </c>
      <c r="C2297" s="51" t="s">
        <v>3225</v>
      </c>
      <c r="D2297" s="51">
        <v>8</v>
      </c>
      <c r="E2297" s="51">
        <v>0</v>
      </c>
      <c r="F2297" s="51">
        <v>27</v>
      </c>
      <c r="G2297" s="61">
        <f>SUM(Tabela1[[#This Row],[Urbano]:[Rural]])</f>
        <v>35</v>
      </c>
      <c r="I2297" s="51" t="s">
        <v>74</v>
      </c>
      <c r="J2297" s="51">
        <v>4302105</v>
      </c>
      <c r="K2297" s="51" t="s">
        <v>3211</v>
      </c>
      <c r="L2297" s="51">
        <v>10</v>
      </c>
    </row>
    <row r="2298" spans="1:12">
      <c r="A2298" s="51" t="s">
        <v>51</v>
      </c>
      <c r="B2298" s="51">
        <v>5102686</v>
      </c>
      <c r="C2298" s="51" t="s">
        <v>3227</v>
      </c>
      <c r="D2298" s="51">
        <v>0</v>
      </c>
      <c r="E2298" s="51">
        <v>1</v>
      </c>
      <c r="F2298" s="51">
        <v>21</v>
      </c>
      <c r="G2298" s="61">
        <f>SUM(Tabela1[[#This Row],[Urbano]:[Rural]])</f>
        <v>22</v>
      </c>
      <c r="I2298" s="51" t="s">
        <v>74</v>
      </c>
      <c r="J2298" s="51">
        <v>4302204</v>
      </c>
      <c r="K2298" s="51" t="s">
        <v>3212</v>
      </c>
      <c r="L2298" s="51">
        <v>1</v>
      </c>
    </row>
    <row r="2299" spans="1:12">
      <c r="A2299" s="51" t="s">
        <v>51</v>
      </c>
      <c r="B2299" s="51">
        <v>5102678</v>
      </c>
      <c r="C2299" s="51" t="s">
        <v>1755</v>
      </c>
      <c r="D2299" s="51">
        <v>0</v>
      </c>
      <c r="E2299" s="51">
        <v>0</v>
      </c>
      <c r="F2299" s="51">
        <v>728</v>
      </c>
      <c r="G2299" s="61">
        <f>SUM(Tabela1[[#This Row],[Urbano]:[Rural]])</f>
        <v>728</v>
      </c>
      <c r="I2299" s="51" t="s">
        <v>74</v>
      </c>
      <c r="J2299" s="51">
        <v>4302352</v>
      </c>
      <c r="K2299" s="51" t="s">
        <v>3213</v>
      </c>
      <c r="L2299" s="51">
        <v>2</v>
      </c>
    </row>
    <row r="2300" spans="1:12">
      <c r="A2300" s="51" t="s">
        <v>51</v>
      </c>
      <c r="B2300" s="51">
        <v>5102694</v>
      </c>
      <c r="C2300" s="51" t="s">
        <v>3230</v>
      </c>
      <c r="D2300" s="51">
        <v>0</v>
      </c>
      <c r="E2300" s="51">
        <v>1</v>
      </c>
      <c r="F2300" s="51">
        <v>323</v>
      </c>
      <c r="G2300" s="61">
        <f>SUM(Tabela1[[#This Row],[Urbano]:[Rural]])</f>
        <v>324</v>
      </c>
      <c r="I2300" s="51" t="s">
        <v>74</v>
      </c>
      <c r="J2300" s="51">
        <v>4302402</v>
      </c>
      <c r="K2300" s="51" t="s">
        <v>4480</v>
      </c>
      <c r="L2300" s="51">
        <v>1</v>
      </c>
    </row>
    <row r="2301" spans="1:12">
      <c r="A2301" s="51" t="s">
        <v>51</v>
      </c>
      <c r="B2301" s="51">
        <v>5102702</v>
      </c>
      <c r="C2301" s="51" t="s">
        <v>321</v>
      </c>
      <c r="D2301" s="51">
        <v>0</v>
      </c>
      <c r="E2301" s="51">
        <v>12</v>
      </c>
      <c r="F2301" s="51">
        <v>125</v>
      </c>
      <c r="G2301" s="61">
        <f>SUM(Tabela1[[#This Row],[Urbano]:[Rural]])</f>
        <v>137</v>
      </c>
      <c r="I2301" s="51" t="s">
        <v>74</v>
      </c>
      <c r="J2301" s="51">
        <v>4302451</v>
      </c>
      <c r="K2301" s="51" t="s">
        <v>3215</v>
      </c>
      <c r="L2301" s="51">
        <v>1</v>
      </c>
    </row>
    <row r="2302" spans="1:12">
      <c r="A2302" s="51" t="s">
        <v>51</v>
      </c>
      <c r="B2302" s="51">
        <v>5102793</v>
      </c>
      <c r="C2302" s="51" t="s">
        <v>1757</v>
      </c>
      <c r="D2302" s="51">
        <v>0</v>
      </c>
      <c r="E2302" s="51">
        <v>2</v>
      </c>
      <c r="F2302" s="51">
        <v>374</v>
      </c>
      <c r="G2302" s="61">
        <f>SUM(Tabela1[[#This Row],[Urbano]:[Rural]])</f>
        <v>376</v>
      </c>
      <c r="I2302" s="51" t="s">
        <v>74</v>
      </c>
      <c r="J2302" s="51">
        <v>4302907</v>
      </c>
      <c r="K2302" s="51" t="s">
        <v>3218</v>
      </c>
      <c r="L2302" s="51">
        <v>1</v>
      </c>
    </row>
    <row r="2303" spans="1:12">
      <c r="A2303" s="51" t="s">
        <v>51</v>
      </c>
      <c r="B2303" s="51">
        <v>5102850</v>
      </c>
      <c r="C2303" s="51" t="s">
        <v>1759</v>
      </c>
      <c r="D2303" s="51">
        <v>0</v>
      </c>
      <c r="E2303" s="51">
        <v>0</v>
      </c>
      <c r="F2303" s="51">
        <v>384</v>
      </c>
      <c r="G2303" s="61">
        <f>SUM(Tabela1[[#This Row],[Urbano]:[Rural]])</f>
        <v>384</v>
      </c>
      <c r="I2303" s="51" t="s">
        <v>74</v>
      </c>
      <c r="J2303" s="51">
        <v>4303004</v>
      </c>
      <c r="K2303" s="51" t="s">
        <v>3219</v>
      </c>
      <c r="L2303" s="51">
        <v>1</v>
      </c>
    </row>
    <row r="2304" spans="1:12">
      <c r="A2304" s="51" t="s">
        <v>51</v>
      </c>
      <c r="B2304" s="51">
        <v>5103007</v>
      </c>
      <c r="C2304" s="51" t="s">
        <v>1760</v>
      </c>
      <c r="D2304" s="51">
        <v>5</v>
      </c>
      <c r="E2304" s="51">
        <v>9</v>
      </c>
      <c r="F2304" s="51">
        <v>447</v>
      </c>
      <c r="G2304" s="61">
        <f>SUM(Tabela1[[#This Row],[Urbano]:[Rural]])</f>
        <v>461</v>
      </c>
      <c r="I2304" s="51" t="s">
        <v>74</v>
      </c>
      <c r="J2304" s="51">
        <v>4303202</v>
      </c>
      <c r="K2304" s="51" t="s">
        <v>3221</v>
      </c>
      <c r="L2304" s="51">
        <v>4</v>
      </c>
    </row>
    <row r="2305" spans="1:17">
      <c r="A2305" s="51" t="s">
        <v>51</v>
      </c>
      <c r="B2305" s="51">
        <v>5103056</v>
      </c>
      <c r="C2305" s="51" t="s">
        <v>1761</v>
      </c>
      <c r="D2305" s="51">
        <v>0</v>
      </c>
      <c r="E2305" s="51">
        <v>1</v>
      </c>
      <c r="F2305" s="51">
        <v>341</v>
      </c>
      <c r="G2305" s="61">
        <f>SUM(Tabela1[[#This Row],[Urbano]:[Rural]])</f>
        <v>342</v>
      </c>
      <c r="I2305" s="51" t="s">
        <v>74</v>
      </c>
      <c r="J2305" s="51">
        <v>4303301</v>
      </c>
      <c r="K2305" s="51" t="s">
        <v>3222</v>
      </c>
      <c r="L2305" s="51">
        <v>1</v>
      </c>
      <c r="N2305" s="27" t="s">
        <v>3236</v>
      </c>
      <c r="O2305" s="28"/>
      <c r="P2305" s="28"/>
      <c r="Q2305" s="29">
        <f>SUBTOTAL(109,Q2:Q2304)</f>
        <v>18056</v>
      </c>
    </row>
    <row r="2306" spans="1:17">
      <c r="A2306" s="51" t="s">
        <v>51</v>
      </c>
      <c r="B2306" s="51">
        <v>5103106</v>
      </c>
      <c r="C2306" s="51" t="s">
        <v>3238</v>
      </c>
      <c r="D2306" s="51">
        <v>0</v>
      </c>
      <c r="E2306" s="51">
        <v>1</v>
      </c>
      <c r="F2306" s="51">
        <v>38</v>
      </c>
      <c r="G2306" s="61">
        <f>SUM(Tabela1[[#This Row],[Urbano]:[Rural]])</f>
        <v>39</v>
      </c>
      <c r="I2306" s="51" t="s">
        <v>74</v>
      </c>
      <c r="J2306" s="51">
        <v>4303400</v>
      </c>
      <c r="K2306" s="51" t="s">
        <v>3223</v>
      </c>
      <c r="L2306" s="51">
        <v>6</v>
      </c>
    </row>
    <row r="2307" spans="1:17">
      <c r="A2307" s="51" t="s">
        <v>51</v>
      </c>
      <c r="B2307" s="51">
        <v>5103205</v>
      </c>
      <c r="C2307" s="51" t="s">
        <v>1763</v>
      </c>
      <c r="D2307" s="51">
        <v>1</v>
      </c>
      <c r="E2307" s="51">
        <v>3</v>
      </c>
      <c r="F2307" s="51">
        <v>824</v>
      </c>
      <c r="G2307" s="61">
        <f>SUM(Tabela1[[#This Row],[Urbano]:[Rural]])</f>
        <v>828</v>
      </c>
      <c r="I2307" s="51" t="s">
        <v>74</v>
      </c>
      <c r="J2307" s="51">
        <v>4303509</v>
      </c>
      <c r="K2307" s="51" t="s">
        <v>3224</v>
      </c>
      <c r="L2307" s="51">
        <v>2</v>
      </c>
    </row>
    <row r="2308" spans="1:17">
      <c r="A2308" s="51" t="s">
        <v>51</v>
      </c>
      <c r="B2308" s="51">
        <v>5103254</v>
      </c>
      <c r="C2308" s="51" t="s">
        <v>1764</v>
      </c>
      <c r="D2308" s="51">
        <v>0</v>
      </c>
      <c r="E2308" s="51">
        <v>1</v>
      </c>
      <c r="F2308" s="51">
        <v>1459</v>
      </c>
      <c r="G2308" s="61">
        <f>SUM(Tabela1[[#This Row],[Urbano]:[Rural]])</f>
        <v>1460</v>
      </c>
      <c r="I2308" s="51" t="s">
        <v>74</v>
      </c>
      <c r="J2308" s="51">
        <v>4303673</v>
      </c>
      <c r="K2308" s="51" t="s">
        <v>3226</v>
      </c>
      <c r="L2308" s="51">
        <v>2</v>
      </c>
    </row>
    <row r="2309" spans="1:17">
      <c r="A2309" s="51" t="s">
        <v>51</v>
      </c>
      <c r="B2309" s="51">
        <v>5103304</v>
      </c>
      <c r="C2309" s="51" t="s">
        <v>1765</v>
      </c>
      <c r="D2309" s="51">
        <v>2</v>
      </c>
      <c r="E2309" s="51">
        <v>1</v>
      </c>
      <c r="F2309" s="56">
        <v>508</v>
      </c>
      <c r="G2309" s="61">
        <f>SUM(Tabela1[[#This Row],[Urbano]:[Rural]])</f>
        <v>511</v>
      </c>
      <c r="I2309" s="51" t="s">
        <v>74</v>
      </c>
      <c r="J2309" s="51">
        <v>4303707</v>
      </c>
      <c r="K2309" s="51" t="s">
        <v>3228</v>
      </c>
      <c r="L2309" s="51">
        <v>2</v>
      </c>
    </row>
    <row r="2310" spans="1:17">
      <c r="A2310" s="51" t="s">
        <v>51</v>
      </c>
      <c r="B2310" s="51">
        <v>5103353</v>
      </c>
      <c r="C2310" s="51" t="s">
        <v>1766</v>
      </c>
      <c r="D2310" s="51">
        <v>0</v>
      </c>
      <c r="E2310" s="51">
        <v>2</v>
      </c>
      <c r="F2310" s="51">
        <v>2143</v>
      </c>
      <c r="G2310" s="61">
        <f>SUM(Tabela1[[#This Row],[Urbano]:[Rural]])</f>
        <v>2145</v>
      </c>
      <c r="I2310" s="51" t="s">
        <v>74</v>
      </c>
      <c r="J2310" s="51">
        <v>4303905</v>
      </c>
      <c r="K2310" s="51" t="s">
        <v>3229</v>
      </c>
      <c r="L2310" s="51">
        <v>5</v>
      </c>
    </row>
    <row r="2311" spans="1:17">
      <c r="A2311" s="51" t="s">
        <v>51</v>
      </c>
      <c r="B2311" s="51">
        <v>5103361</v>
      </c>
      <c r="C2311" s="51" t="s">
        <v>3244</v>
      </c>
      <c r="D2311" s="51">
        <v>1</v>
      </c>
      <c r="E2311" s="51">
        <v>2</v>
      </c>
      <c r="F2311" s="56">
        <v>87</v>
      </c>
      <c r="G2311" s="61">
        <f>SUM(Tabela1[[#This Row],[Urbano]:[Rural]])</f>
        <v>90</v>
      </c>
      <c r="I2311" s="51" t="s">
        <v>74</v>
      </c>
      <c r="J2311" s="51">
        <v>4304002</v>
      </c>
      <c r="K2311" s="51" t="s">
        <v>3231</v>
      </c>
      <c r="L2311" s="51">
        <v>2</v>
      </c>
    </row>
    <row r="2312" spans="1:17">
      <c r="A2312" s="51" t="s">
        <v>51</v>
      </c>
      <c r="B2312" s="51">
        <v>5103379</v>
      </c>
      <c r="C2312" s="51" t="s">
        <v>3246</v>
      </c>
      <c r="D2312" s="51">
        <v>0</v>
      </c>
      <c r="E2312" s="51">
        <v>0</v>
      </c>
      <c r="F2312" s="51">
        <v>887</v>
      </c>
      <c r="G2312" s="61">
        <f>SUM(Tabela1[[#This Row],[Urbano]:[Rural]])</f>
        <v>887</v>
      </c>
      <c r="I2312" s="51" t="s">
        <v>74</v>
      </c>
      <c r="J2312" s="51">
        <v>4304101</v>
      </c>
      <c r="K2312" s="51" t="s">
        <v>3232</v>
      </c>
      <c r="L2312" s="51">
        <v>1</v>
      </c>
    </row>
    <row r="2313" spans="1:17">
      <c r="A2313" s="51" t="s">
        <v>51</v>
      </c>
      <c r="B2313" s="51">
        <v>5103403</v>
      </c>
      <c r="C2313" s="51" t="s">
        <v>1768</v>
      </c>
      <c r="D2313" s="51">
        <v>1</v>
      </c>
      <c r="E2313" s="51">
        <v>18</v>
      </c>
      <c r="F2313" s="51">
        <v>198</v>
      </c>
      <c r="G2313" s="61">
        <f>SUM(Tabela1[[#This Row],[Urbano]:[Rural]])</f>
        <v>217</v>
      </c>
      <c r="I2313" s="51" t="s">
        <v>74</v>
      </c>
      <c r="J2313" s="51">
        <v>4304200</v>
      </c>
      <c r="K2313" s="51" t="s">
        <v>3233</v>
      </c>
      <c r="L2313" s="51">
        <v>2</v>
      </c>
    </row>
    <row r="2314" spans="1:17">
      <c r="A2314" s="51" t="s">
        <v>51</v>
      </c>
      <c r="B2314" s="51">
        <v>5103437</v>
      </c>
      <c r="C2314" s="51" t="s">
        <v>1770</v>
      </c>
      <c r="D2314" s="51">
        <v>1</v>
      </c>
      <c r="E2314" s="51">
        <v>0</v>
      </c>
      <c r="F2314" s="51">
        <v>97</v>
      </c>
      <c r="G2314" s="61">
        <f>SUM(Tabela1[[#This Row],[Urbano]:[Rural]])</f>
        <v>98</v>
      </c>
      <c r="I2314" s="51" t="s">
        <v>74</v>
      </c>
      <c r="J2314" s="51">
        <v>4304309</v>
      </c>
      <c r="K2314" s="51" t="s">
        <v>3234</v>
      </c>
      <c r="L2314" s="51">
        <v>1</v>
      </c>
    </row>
    <row r="2315" spans="1:17">
      <c r="A2315" s="51" t="s">
        <v>51</v>
      </c>
      <c r="B2315" s="51">
        <v>5103452</v>
      </c>
      <c r="C2315" s="51" t="s">
        <v>3250</v>
      </c>
      <c r="D2315" s="51">
        <v>0</v>
      </c>
      <c r="E2315" s="51">
        <v>0</v>
      </c>
      <c r="F2315" s="51">
        <v>100</v>
      </c>
      <c r="G2315" s="61">
        <f>SUM(Tabela1[[#This Row],[Urbano]:[Rural]])</f>
        <v>100</v>
      </c>
      <c r="I2315" s="51" t="s">
        <v>74</v>
      </c>
      <c r="J2315" s="51">
        <v>4304358</v>
      </c>
      <c r="K2315" s="51" t="s">
        <v>3235</v>
      </c>
      <c r="L2315" s="51">
        <v>3</v>
      </c>
    </row>
    <row r="2316" spans="1:17">
      <c r="A2316" s="51" t="s">
        <v>51</v>
      </c>
      <c r="B2316" s="51">
        <v>5103502</v>
      </c>
      <c r="C2316" s="51" t="s">
        <v>1772</v>
      </c>
      <c r="D2316" s="51">
        <v>0</v>
      </c>
      <c r="E2316" s="51">
        <v>0</v>
      </c>
      <c r="F2316" s="51">
        <v>468</v>
      </c>
      <c r="G2316" s="61">
        <f>SUM(Tabela1[[#This Row],[Urbano]:[Rural]])</f>
        <v>468</v>
      </c>
      <c r="I2316" s="51" t="s">
        <v>74</v>
      </c>
      <c r="J2316" s="51">
        <v>4304408</v>
      </c>
      <c r="K2316" s="51" t="s">
        <v>3237</v>
      </c>
      <c r="L2316" s="51">
        <v>2</v>
      </c>
    </row>
    <row r="2317" spans="1:17">
      <c r="A2317" s="51" t="s">
        <v>51</v>
      </c>
      <c r="B2317" s="51">
        <v>5103601</v>
      </c>
      <c r="C2317" s="51" t="s">
        <v>3253</v>
      </c>
      <c r="D2317" s="51">
        <v>0</v>
      </c>
      <c r="E2317" s="51">
        <v>0</v>
      </c>
      <c r="F2317" s="51">
        <v>168</v>
      </c>
      <c r="G2317" s="61">
        <f>SUM(Tabela1[[#This Row],[Urbano]:[Rural]])</f>
        <v>168</v>
      </c>
      <c r="I2317" s="51" t="s">
        <v>74</v>
      </c>
      <c r="J2317" s="51">
        <v>4304507</v>
      </c>
      <c r="K2317" s="51" t="s">
        <v>3239</v>
      </c>
      <c r="L2317" s="51">
        <v>7</v>
      </c>
    </row>
    <row r="2318" spans="1:17">
      <c r="A2318" s="51" t="s">
        <v>51</v>
      </c>
      <c r="B2318" s="51">
        <v>5103700</v>
      </c>
      <c r="C2318" s="51" t="s">
        <v>3255</v>
      </c>
      <c r="D2318" s="51">
        <v>0</v>
      </c>
      <c r="E2318" s="51">
        <v>0</v>
      </c>
      <c r="F2318" s="51">
        <v>277</v>
      </c>
      <c r="G2318" s="61">
        <f>SUM(Tabela1[[#This Row],[Urbano]:[Rural]])</f>
        <v>277</v>
      </c>
      <c r="I2318" s="51" t="s">
        <v>74</v>
      </c>
      <c r="J2318" s="51">
        <v>4304606</v>
      </c>
      <c r="K2318" s="51" t="s">
        <v>3240</v>
      </c>
      <c r="L2318" s="51">
        <v>1</v>
      </c>
    </row>
    <row r="2319" spans="1:17">
      <c r="A2319" s="51" t="s">
        <v>51</v>
      </c>
      <c r="B2319" s="51">
        <v>5103809</v>
      </c>
      <c r="C2319" s="51" t="s">
        <v>3256</v>
      </c>
      <c r="D2319" s="51">
        <v>0</v>
      </c>
      <c r="E2319" s="51">
        <v>0</v>
      </c>
      <c r="F2319" s="51">
        <v>140</v>
      </c>
      <c r="G2319" s="61">
        <f>SUM(Tabela1[[#This Row],[Urbano]:[Rural]])</f>
        <v>140</v>
      </c>
      <c r="I2319" s="51" t="s">
        <v>74</v>
      </c>
      <c r="J2319" s="51">
        <v>4304630</v>
      </c>
      <c r="K2319" s="51" t="s">
        <v>3241</v>
      </c>
      <c r="L2319" s="51">
        <v>1</v>
      </c>
    </row>
    <row r="2320" spans="1:17">
      <c r="A2320" s="51" t="s">
        <v>51</v>
      </c>
      <c r="B2320" s="51">
        <v>5103858</v>
      </c>
      <c r="C2320" s="51" t="s">
        <v>1773</v>
      </c>
      <c r="D2320" s="51">
        <v>0</v>
      </c>
      <c r="E2320" s="51">
        <v>0</v>
      </c>
      <c r="F2320" s="51">
        <v>125</v>
      </c>
      <c r="G2320" s="61">
        <f>SUM(Tabela1[[#This Row],[Urbano]:[Rural]])</f>
        <v>125</v>
      </c>
      <c r="I2320" s="51" t="s">
        <v>74</v>
      </c>
      <c r="J2320" s="51">
        <v>4304663</v>
      </c>
      <c r="K2320" s="51" t="s">
        <v>3242</v>
      </c>
      <c r="L2320" s="51">
        <v>1</v>
      </c>
    </row>
    <row r="2321" spans="1:12">
      <c r="A2321" s="51" t="s">
        <v>51</v>
      </c>
      <c r="B2321" s="51">
        <v>5103908</v>
      </c>
      <c r="C2321" s="51" t="s">
        <v>1774</v>
      </c>
      <c r="D2321" s="51">
        <v>0</v>
      </c>
      <c r="E2321" s="51">
        <v>2</v>
      </c>
      <c r="F2321" s="51">
        <v>262</v>
      </c>
      <c r="G2321" s="61">
        <f>SUM(Tabela1[[#This Row],[Urbano]:[Rural]])</f>
        <v>264</v>
      </c>
      <c r="I2321" s="51" t="s">
        <v>74</v>
      </c>
      <c r="J2321" s="51">
        <v>4304804</v>
      </c>
      <c r="K2321" s="51" t="s">
        <v>3243</v>
      </c>
      <c r="L2321" s="51">
        <v>6</v>
      </c>
    </row>
    <row r="2322" spans="1:12">
      <c r="A2322" s="51" t="s">
        <v>51</v>
      </c>
      <c r="B2322" s="51">
        <v>5103957</v>
      </c>
      <c r="C2322" s="51" t="s">
        <v>1775</v>
      </c>
      <c r="D2322" s="51">
        <v>1</v>
      </c>
      <c r="E2322" s="51">
        <v>0</v>
      </c>
      <c r="F2322" s="51">
        <v>104</v>
      </c>
      <c r="G2322" s="61">
        <f>SUM(Tabela1[[#This Row],[Urbano]:[Rural]])</f>
        <v>105</v>
      </c>
      <c r="I2322" s="51" t="s">
        <v>74</v>
      </c>
      <c r="J2322" s="51">
        <v>4304903</v>
      </c>
      <c r="K2322" s="51" t="s">
        <v>3245</v>
      </c>
      <c r="L2322" s="51">
        <v>7</v>
      </c>
    </row>
    <row r="2323" spans="1:12">
      <c r="A2323" s="51" t="s">
        <v>51</v>
      </c>
      <c r="B2323" s="51">
        <v>5104104</v>
      </c>
      <c r="C2323" s="51" t="s">
        <v>1776</v>
      </c>
      <c r="D2323" s="51">
        <v>4</v>
      </c>
      <c r="E2323" s="51">
        <v>0</v>
      </c>
      <c r="F2323" s="51">
        <v>1191</v>
      </c>
      <c r="G2323" s="61">
        <f>SUM(Tabela1[[#This Row],[Urbano]:[Rural]])</f>
        <v>1195</v>
      </c>
      <c r="I2323" s="51" t="s">
        <v>74</v>
      </c>
      <c r="J2323" s="51">
        <v>4305108</v>
      </c>
      <c r="K2323" s="51" t="s">
        <v>3247</v>
      </c>
      <c r="L2323" s="51">
        <v>6</v>
      </c>
    </row>
    <row r="2324" spans="1:12">
      <c r="A2324" s="51" t="s">
        <v>51</v>
      </c>
      <c r="B2324" s="51">
        <v>5104203</v>
      </c>
      <c r="C2324" s="51" t="s">
        <v>3262</v>
      </c>
      <c r="D2324" s="51">
        <v>1</v>
      </c>
      <c r="E2324" s="51">
        <v>6</v>
      </c>
      <c r="F2324" s="56">
        <v>103</v>
      </c>
      <c r="G2324" s="61">
        <f>SUM(Tabela1[[#This Row],[Urbano]:[Rural]])</f>
        <v>110</v>
      </c>
      <c r="I2324" s="51" t="s">
        <v>74</v>
      </c>
      <c r="J2324" s="51">
        <v>4305116</v>
      </c>
      <c r="K2324" s="51" t="s">
        <v>3248</v>
      </c>
      <c r="L2324" s="51">
        <v>1</v>
      </c>
    </row>
    <row r="2325" spans="1:12">
      <c r="A2325" s="51" t="s">
        <v>51</v>
      </c>
      <c r="B2325" s="51">
        <v>5104500</v>
      </c>
      <c r="C2325" s="51" t="s">
        <v>3264</v>
      </c>
      <c r="D2325" s="51">
        <v>0</v>
      </c>
      <c r="E2325" s="51">
        <v>0</v>
      </c>
      <c r="F2325" s="51">
        <v>86</v>
      </c>
      <c r="G2325" s="61">
        <f>SUM(Tabela1[[#This Row],[Urbano]:[Rural]])</f>
        <v>86</v>
      </c>
      <c r="I2325" s="51" t="s">
        <v>74</v>
      </c>
      <c r="J2325" s="51">
        <v>4305207</v>
      </c>
      <c r="K2325" s="51" t="s">
        <v>3249</v>
      </c>
      <c r="L2325" s="51">
        <v>1</v>
      </c>
    </row>
    <row r="2326" spans="1:12">
      <c r="A2326" s="51" t="s">
        <v>51</v>
      </c>
      <c r="B2326" s="51">
        <v>5104526</v>
      </c>
      <c r="C2326" s="51" t="s">
        <v>3266</v>
      </c>
      <c r="D2326" s="51">
        <v>0</v>
      </c>
      <c r="E2326" s="51">
        <v>0</v>
      </c>
      <c r="F2326" s="51">
        <v>10</v>
      </c>
      <c r="G2326" s="61">
        <f>SUM(Tabela1[[#This Row],[Urbano]:[Rural]])</f>
        <v>10</v>
      </c>
      <c r="I2326" s="51" t="s">
        <v>74</v>
      </c>
      <c r="J2326" s="51">
        <v>4305306</v>
      </c>
      <c r="K2326" s="51" t="s">
        <v>3251</v>
      </c>
      <c r="L2326" s="51">
        <v>5</v>
      </c>
    </row>
    <row r="2327" spans="1:12">
      <c r="A2327" s="51" t="s">
        <v>51</v>
      </c>
      <c r="B2327" s="51">
        <v>5104542</v>
      </c>
      <c r="C2327" s="51" t="s">
        <v>1778</v>
      </c>
      <c r="D2327" s="51">
        <v>0</v>
      </c>
      <c r="E2327" s="51">
        <v>3</v>
      </c>
      <c r="F2327" s="51">
        <v>387</v>
      </c>
      <c r="G2327" s="61">
        <f>SUM(Tabela1[[#This Row],[Urbano]:[Rural]])</f>
        <v>390</v>
      </c>
      <c r="I2327" s="51" t="s">
        <v>74</v>
      </c>
      <c r="J2327" s="51">
        <v>4305355</v>
      </c>
      <c r="K2327" s="51" t="s">
        <v>3252</v>
      </c>
      <c r="L2327" s="51">
        <v>2</v>
      </c>
    </row>
    <row r="2328" spans="1:12">
      <c r="A2328" s="51" t="s">
        <v>51</v>
      </c>
      <c r="B2328" s="51">
        <v>5104559</v>
      </c>
      <c r="C2328" s="51" t="s">
        <v>1780</v>
      </c>
      <c r="D2328" s="51">
        <v>0</v>
      </c>
      <c r="E2328" s="51">
        <v>3</v>
      </c>
      <c r="F2328" s="51">
        <v>33</v>
      </c>
      <c r="G2328" s="61">
        <f>SUM(Tabela1[[#This Row],[Urbano]:[Rural]])</f>
        <v>36</v>
      </c>
      <c r="I2328" s="51" t="s">
        <v>74</v>
      </c>
      <c r="J2328" s="51">
        <v>4305405</v>
      </c>
      <c r="K2328" s="51" t="s">
        <v>3254</v>
      </c>
      <c r="L2328" s="51">
        <v>1</v>
      </c>
    </row>
    <row r="2329" spans="1:12">
      <c r="A2329" s="51" t="s">
        <v>51</v>
      </c>
      <c r="B2329" s="51">
        <v>5104609</v>
      </c>
      <c r="C2329" s="51" t="s">
        <v>1781</v>
      </c>
      <c r="D2329" s="51">
        <v>0</v>
      </c>
      <c r="E2329" s="51">
        <v>0</v>
      </c>
      <c r="F2329" s="51">
        <v>199</v>
      </c>
      <c r="G2329" s="61">
        <f>SUM(Tabela1[[#This Row],[Urbano]:[Rural]])</f>
        <v>199</v>
      </c>
      <c r="I2329" s="51" t="s">
        <v>74</v>
      </c>
      <c r="J2329" s="51">
        <v>4305603</v>
      </c>
      <c r="K2329" s="51" t="s">
        <v>2681</v>
      </c>
      <c r="L2329" s="51">
        <v>1</v>
      </c>
    </row>
    <row r="2330" spans="1:12">
      <c r="A2330" s="51" t="s">
        <v>51</v>
      </c>
      <c r="B2330" s="51">
        <v>5104807</v>
      </c>
      <c r="C2330" s="51" t="s">
        <v>1782</v>
      </c>
      <c r="D2330" s="51">
        <v>0</v>
      </c>
      <c r="E2330" s="51">
        <v>0</v>
      </c>
      <c r="F2330" s="51">
        <v>270</v>
      </c>
      <c r="G2330" s="61">
        <f>SUM(Tabela1[[#This Row],[Urbano]:[Rural]])</f>
        <v>270</v>
      </c>
      <c r="I2330" s="51" t="s">
        <v>74</v>
      </c>
      <c r="J2330" s="51">
        <v>4305801</v>
      </c>
      <c r="K2330" s="51" t="s">
        <v>3257</v>
      </c>
      <c r="L2330" s="51">
        <v>2</v>
      </c>
    </row>
    <row r="2331" spans="1:12">
      <c r="A2331" s="51" t="s">
        <v>51</v>
      </c>
      <c r="B2331" s="51">
        <v>5104906</v>
      </c>
      <c r="C2331" s="51" t="s">
        <v>1783</v>
      </c>
      <c r="D2331" s="51">
        <v>0</v>
      </c>
      <c r="E2331" s="51">
        <v>3</v>
      </c>
      <c r="F2331" s="51">
        <v>97</v>
      </c>
      <c r="G2331" s="61">
        <f>SUM(Tabela1[[#This Row],[Urbano]:[Rural]])</f>
        <v>100</v>
      </c>
      <c r="I2331" s="51" t="s">
        <v>74</v>
      </c>
      <c r="J2331" s="51">
        <v>4305934</v>
      </c>
      <c r="K2331" s="51" t="s">
        <v>3258</v>
      </c>
      <c r="L2331" s="51">
        <v>1</v>
      </c>
    </row>
    <row r="2332" spans="1:12">
      <c r="A2332" s="51" t="s">
        <v>51</v>
      </c>
      <c r="B2332" s="51">
        <v>5105002</v>
      </c>
      <c r="C2332" s="51" t="s">
        <v>3273</v>
      </c>
      <c r="D2332" s="51">
        <v>0</v>
      </c>
      <c r="E2332" s="51">
        <v>1</v>
      </c>
      <c r="F2332" s="51">
        <v>670</v>
      </c>
      <c r="G2332" s="61">
        <f>SUM(Tabela1[[#This Row],[Urbano]:[Rural]])</f>
        <v>671</v>
      </c>
      <c r="I2332" s="51" t="s">
        <v>74</v>
      </c>
      <c r="J2332" s="51">
        <v>4305959</v>
      </c>
      <c r="K2332" s="51" t="s">
        <v>3259</v>
      </c>
      <c r="L2332" s="51">
        <v>5</v>
      </c>
    </row>
    <row r="2333" spans="1:12">
      <c r="A2333" s="51" t="s">
        <v>51</v>
      </c>
      <c r="B2333" s="51">
        <v>5105101</v>
      </c>
      <c r="C2333" s="51" t="s">
        <v>1785</v>
      </c>
      <c r="D2333" s="51">
        <v>3</v>
      </c>
      <c r="E2333" s="51">
        <v>1</v>
      </c>
      <c r="F2333" s="51">
        <v>532</v>
      </c>
      <c r="G2333" s="61">
        <f>SUM(Tabela1[[#This Row],[Urbano]:[Rural]])</f>
        <v>536</v>
      </c>
      <c r="I2333" s="51" t="s">
        <v>74</v>
      </c>
      <c r="J2333" s="51">
        <v>4306007</v>
      </c>
      <c r="K2333" s="51" t="s">
        <v>3260</v>
      </c>
      <c r="L2333" s="51">
        <v>3</v>
      </c>
    </row>
    <row r="2334" spans="1:12">
      <c r="A2334" s="51" t="s">
        <v>51</v>
      </c>
      <c r="B2334" s="51">
        <v>5105150</v>
      </c>
      <c r="C2334" s="51" t="s">
        <v>1786</v>
      </c>
      <c r="D2334" s="51">
        <v>2</v>
      </c>
      <c r="E2334" s="51">
        <v>0</v>
      </c>
      <c r="F2334" s="51">
        <v>730</v>
      </c>
      <c r="G2334" s="61">
        <f>SUM(Tabela1[[#This Row],[Urbano]:[Rural]])</f>
        <v>732</v>
      </c>
      <c r="I2334" s="51" t="s">
        <v>74</v>
      </c>
      <c r="J2334" s="51">
        <v>4306056</v>
      </c>
      <c r="K2334" s="51" t="s">
        <v>3261</v>
      </c>
      <c r="L2334" s="51">
        <v>1</v>
      </c>
    </row>
    <row r="2335" spans="1:12">
      <c r="A2335" s="51" t="s">
        <v>51</v>
      </c>
      <c r="B2335" s="51">
        <v>5105176</v>
      </c>
      <c r="C2335" s="51" t="s">
        <v>1787</v>
      </c>
      <c r="D2335" s="51">
        <v>0</v>
      </c>
      <c r="E2335" s="51">
        <v>1</v>
      </c>
      <c r="F2335" s="51">
        <v>529</v>
      </c>
      <c r="G2335" s="61">
        <f>SUM(Tabela1[[#This Row],[Urbano]:[Rural]])</f>
        <v>530</v>
      </c>
      <c r="I2335" s="51" t="s">
        <v>74</v>
      </c>
      <c r="J2335" s="51">
        <v>4306072</v>
      </c>
      <c r="K2335" s="51" t="s">
        <v>3263</v>
      </c>
      <c r="L2335" s="51">
        <v>1</v>
      </c>
    </row>
    <row r="2336" spans="1:12">
      <c r="A2336" s="51" t="s">
        <v>51</v>
      </c>
      <c r="B2336" s="51">
        <v>5105200</v>
      </c>
      <c r="C2336" s="51" t="s">
        <v>1788</v>
      </c>
      <c r="D2336" s="51">
        <v>0</v>
      </c>
      <c r="E2336" s="51">
        <v>8</v>
      </c>
      <c r="F2336" s="51">
        <v>446</v>
      </c>
      <c r="G2336" s="61">
        <f>SUM(Tabela1[[#This Row],[Urbano]:[Rural]])</f>
        <v>454</v>
      </c>
      <c r="I2336" s="51" t="s">
        <v>74</v>
      </c>
      <c r="J2336" s="51">
        <v>4306106</v>
      </c>
      <c r="K2336" s="51" t="s">
        <v>3265</v>
      </c>
      <c r="L2336" s="51">
        <v>4</v>
      </c>
    </row>
    <row r="2337" spans="1:12">
      <c r="A2337" s="51" t="s">
        <v>51</v>
      </c>
      <c r="B2337" s="51">
        <v>5105234</v>
      </c>
      <c r="C2337" s="51" t="s">
        <v>3279</v>
      </c>
      <c r="D2337" s="51">
        <v>0</v>
      </c>
      <c r="E2337" s="51">
        <v>1</v>
      </c>
      <c r="F2337" s="51">
        <v>87</v>
      </c>
      <c r="G2337" s="61">
        <f>SUM(Tabela1[[#This Row],[Urbano]:[Rural]])</f>
        <v>88</v>
      </c>
      <c r="I2337" s="51" t="s">
        <v>74</v>
      </c>
      <c r="J2337" s="51">
        <v>4306304</v>
      </c>
      <c r="K2337" s="51" t="s">
        <v>3267</v>
      </c>
      <c r="L2337" s="51">
        <v>1</v>
      </c>
    </row>
    <row r="2338" spans="1:12">
      <c r="A2338" s="51" t="s">
        <v>51</v>
      </c>
      <c r="B2338" s="51">
        <v>5105259</v>
      </c>
      <c r="C2338" s="51" t="s">
        <v>1789</v>
      </c>
      <c r="D2338" s="51">
        <v>0</v>
      </c>
      <c r="E2338" s="51">
        <v>1</v>
      </c>
      <c r="F2338" s="51">
        <v>74</v>
      </c>
      <c r="G2338" s="61">
        <f>SUM(Tabela1[[#This Row],[Urbano]:[Rural]])</f>
        <v>75</v>
      </c>
      <c r="I2338" s="51" t="s">
        <v>74</v>
      </c>
      <c r="J2338" s="51">
        <v>4306320</v>
      </c>
      <c r="K2338" s="51" t="s">
        <v>3268</v>
      </c>
      <c r="L2338" s="51">
        <v>1</v>
      </c>
    </row>
    <row r="2339" spans="1:12">
      <c r="A2339" s="51" t="s">
        <v>51</v>
      </c>
      <c r="B2339" s="51">
        <v>5105309</v>
      </c>
      <c r="C2339" s="51" t="s">
        <v>3282</v>
      </c>
      <c r="D2339" s="51">
        <v>15</v>
      </c>
      <c r="E2339" s="51">
        <v>1</v>
      </c>
      <c r="F2339" s="51">
        <v>22</v>
      </c>
      <c r="G2339" s="61">
        <f>SUM(Tabela1[[#This Row],[Urbano]:[Rural]])</f>
        <v>38</v>
      </c>
      <c r="I2339" s="51" t="s">
        <v>74</v>
      </c>
      <c r="J2339" s="51">
        <v>4306353</v>
      </c>
      <c r="K2339" s="51" t="s">
        <v>3269</v>
      </c>
      <c r="L2339" s="51">
        <v>1</v>
      </c>
    </row>
    <row r="2340" spans="1:12">
      <c r="A2340" s="51" t="s">
        <v>51</v>
      </c>
      <c r="B2340" s="51">
        <v>5105580</v>
      </c>
      <c r="C2340" s="51" t="s">
        <v>3284</v>
      </c>
      <c r="D2340" s="51">
        <v>0</v>
      </c>
      <c r="E2340" s="51">
        <v>2</v>
      </c>
      <c r="F2340" s="51">
        <v>297</v>
      </c>
      <c r="G2340" s="61">
        <f>SUM(Tabela1[[#This Row],[Urbano]:[Rural]])</f>
        <v>299</v>
      </c>
      <c r="I2340" s="51" t="s">
        <v>74</v>
      </c>
      <c r="J2340" s="51">
        <v>4306379</v>
      </c>
      <c r="K2340" s="51" t="s">
        <v>4516</v>
      </c>
      <c r="L2340" s="51">
        <v>1</v>
      </c>
    </row>
    <row r="2341" spans="1:12">
      <c r="A2341" s="51" t="s">
        <v>51</v>
      </c>
      <c r="B2341" s="51">
        <v>5105606</v>
      </c>
      <c r="C2341" s="51" t="s">
        <v>1790</v>
      </c>
      <c r="D2341" s="51">
        <v>9</v>
      </c>
      <c r="E2341" s="51">
        <v>16</v>
      </c>
      <c r="F2341" s="51">
        <v>352</v>
      </c>
      <c r="G2341" s="61">
        <f>SUM(Tabela1[[#This Row],[Urbano]:[Rural]])</f>
        <v>377</v>
      </c>
      <c r="I2341" s="51" t="s">
        <v>74</v>
      </c>
      <c r="J2341" s="51">
        <v>4306452</v>
      </c>
      <c r="K2341" s="51" t="s">
        <v>3270</v>
      </c>
      <c r="L2341" s="51">
        <v>1</v>
      </c>
    </row>
    <row r="2342" spans="1:12">
      <c r="A2342" s="51" t="s">
        <v>51</v>
      </c>
      <c r="B2342" s="51">
        <v>5105622</v>
      </c>
      <c r="C2342" s="51" t="s">
        <v>1791</v>
      </c>
      <c r="D2342" s="51">
        <v>2</v>
      </c>
      <c r="E2342" s="51">
        <v>9</v>
      </c>
      <c r="F2342" s="51">
        <v>619</v>
      </c>
      <c r="G2342" s="61">
        <f>SUM(Tabela1[[#This Row],[Urbano]:[Rural]])</f>
        <v>630</v>
      </c>
      <c r="I2342" s="51" t="s">
        <v>74</v>
      </c>
      <c r="J2342" s="51">
        <v>4306502</v>
      </c>
      <c r="K2342" s="51" t="s">
        <v>3271</v>
      </c>
      <c r="L2342" s="51">
        <v>2</v>
      </c>
    </row>
    <row r="2343" spans="1:12">
      <c r="A2343" s="51" t="s">
        <v>51</v>
      </c>
      <c r="B2343" s="51">
        <v>5105903</v>
      </c>
      <c r="C2343" s="51" t="s">
        <v>1793</v>
      </c>
      <c r="D2343" s="51">
        <v>0</v>
      </c>
      <c r="E2343" s="51">
        <v>2</v>
      </c>
      <c r="F2343" s="51">
        <v>429</v>
      </c>
      <c r="G2343" s="61">
        <f>SUM(Tabela1[[#This Row],[Urbano]:[Rural]])</f>
        <v>431</v>
      </c>
      <c r="I2343" s="51" t="s">
        <v>74</v>
      </c>
      <c r="J2343" s="51">
        <v>4306601</v>
      </c>
      <c r="K2343" s="51" t="s">
        <v>3272</v>
      </c>
      <c r="L2343" s="51">
        <v>2</v>
      </c>
    </row>
    <row r="2344" spans="1:12">
      <c r="A2344" s="51" t="s">
        <v>51</v>
      </c>
      <c r="B2344" s="51">
        <v>5106000</v>
      </c>
      <c r="C2344" s="51" t="s">
        <v>3289</v>
      </c>
      <c r="D2344" s="51">
        <v>0</v>
      </c>
      <c r="E2344" s="51">
        <v>0</v>
      </c>
      <c r="F2344" s="51">
        <v>249</v>
      </c>
      <c r="G2344" s="61">
        <f>SUM(Tabela1[[#This Row],[Urbano]:[Rural]])</f>
        <v>249</v>
      </c>
      <c r="I2344" s="51" t="s">
        <v>74</v>
      </c>
      <c r="J2344" s="51">
        <v>4306551</v>
      </c>
      <c r="K2344" s="51" t="s">
        <v>3274</v>
      </c>
      <c r="L2344" s="51">
        <v>1</v>
      </c>
    </row>
    <row r="2345" spans="1:12">
      <c r="A2345" s="51" t="s">
        <v>51</v>
      </c>
      <c r="B2345" s="51">
        <v>5106109</v>
      </c>
      <c r="C2345" s="51" t="s">
        <v>1794</v>
      </c>
      <c r="D2345" s="51">
        <v>1</v>
      </c>
      <c r="E2345" s="51">
        <v>3</v>
      </c>
      <c r="F2345" s="51">
        <v>630</v>
      </c>
      <c r="G2345" s="61">
        <f>SUM(Tabela1[[#This Row],[Urbano]:[Rural]])</f>
        <v>634</v>
      </c>
      <c r="I2345" s="51" t="s">
        <v>74</v>
      </c>
      <c r="J2345" s="51">
        <v>4306759</v>
      </c>
      <c r="K2345" s="51" t="s">
        <v>4521</v>
      </c>
      <c r="L2345" s="51">
        <v>1</v>
      </c>
    </row>
    <row r="2346" spans="1:12">
      <c r="A2346" s="51" t="s">
        <v>51</v>
      </c>
      <c r="B2346" s="51">
        <v>5106158</v>
      </c>
      <c r="C2346" s="51" t="s">
        <v>1795</v>
      </c>
      <c r="D2346" s="51">
        <v>0</v>
      </c>
      <c r="E2346" s="51">
        <v>0</v>
      </c>
      <c r="F2346" s="51">
        <v>681</v>
      </c>
      <c r="G2346" s="61">
        <f>SUM(Tabela1[[#This Row],[Urbano]:[Rural]])</f>
        <v>681</v>
      </c>
      <c r="I2346" s="51" t="s">
        <v>74</v>
      </c>
      <c r="J2346" s="51">
        <v>4306767</v>
      </c>
      <c r="K2346" s="51" t="s">
        <v>3275</v>
      </c>
      <c r="L2346" s="51">
        <v>2</v>
      </c>
    </row>
    <row r="2347" spans="1:12">
      <c r="A2347" s="51" t="s">
        <v>51</v>
      </c>
      <c r="B2347" s="51">
        <v>5106208</v>
      </c>
      <c r="C2347" s="51" t="s">
        <v>1796</v>
      </c>
      <c r="D2347" s="51">
        <v>1</v>
      </c>
      <c r="E2347" s="51">
        <v>10</v>
      </c>
      <c r="F2347" s="51">
        <v>168</v>
      </c>
      <c r="G2347" s="61">
        <f>SUM(Tabela1[[#This Row],[Urbano]:[Rural]])</f>
        <v>179</v>
      </c>
      <c r="I2347" s="51" t="s">
        <v>74</v>
      </c>
      <c r="J2347" s="51">
        <v>4306809</v>
      </c>
      <c r="K2347" s="51" t="s">
        <v>3276</v>
      </c>
      <c r="L2347" s="51">
        <v>4</v>
      </c>
    </row>
    <row r="2348" spans="1:12">
      <c r="A2348" s="51" t="s">
        <v>51</v>
      </c>
      <c r="B2348" s="51">
        <v>5106216</v>
      </c>
      <c r="C2348" s="51" t="s">
        <v>3294</v>
      </c>
      <c r="D2348" s="51">
        <v>1</v>
      </c>
      <c r="E2348" s="51">
        <v>1</v>
      </c>
      <c r="F2348" s="51">
        <v>832</v>
      </c>
      <c r="G2348" s="61">
        <f>SUM(Tabela1[[#This Row],[Urbano]:[Rural]])</f>
        <v>834</v>
      </c>
      <c r="I2348" s="51" t="s">
        <v>74</v>
      </c>
      <c r="J2348" s="51">
        <v>4306908</v>
      </c>
      <c r="K2348" s="51" t="s">
        <v>4522</v>
      </c>
      <c r="L2348" s="51">
        <v>1</v>
      </c>
    </row>
    <row r="2349" spans="1:12">
      <c r="A2349" s="51" t="s">
        <v>51</v>
      </c>
      <c r="B2349" s="51">
        <v>5108808</v>
      </c>
      <c r="C2349" s="51" t="s">
        <v>1798</v>
      </c>
      <c r="D2349" s="51">
        <v>0</v>
      </c>
      <c r="E2349" s="51">
        <v>5</v>
      </c>
      <c r="F2349" s="51">
        <v>290</v>
      </c>
      <c r="G2349" s="61">
        <f>SUM(Tabela1[[#This Row],[Urbano]:[Rural]])</f>
        <v>295</v>
      </c>
      <c r="I2349" s="51" t="s">
        <v>74</v>
      </c>
      <c r="J2349" s="51">
        <v>4306932</v>
      </c>
      <c r="K2349" s="51" t="s">
        <v>3277</v>
      </c>
      <c r="L2349" s="51">
        <v>2</v>
      </c>
    </row>
    <row r="2350" spans="1:12">
      <c r="A2350" s="51" t="s">
        <v>51</v>
      </c>
      <c r="B2350" s="51">
        <v>5106182</v>
      </c>
      <c r="C2350" s="51" t="s">
        <v>3297</v>
      </c>
      <c r="D2350" s="51">
        <v>0</v>
      </c>
      <c r="E2350" s="51">
        <v>1</v>
      </c>
      <c r="F2350" s="51">
        <v>305</v>
      </c>
      <c r="G2350" s="61">
        <f>SUM(Tabela1[[#This Row],[Urbano]:[Rural]])</f>
        <v>306</v>
      </c>
      <c r="I2350" s="51" t="s">
        <v>74</v>
      </c>
      <c r="J2350" s="51">
        <v>4306957</v>
      </c>
      <c r="K2350" s="51" t="s">
        <v>3278</v>
      </c>
      <c r="L2350" s="51">
        <v>3</v>
      </c>
    </row>
    <row r="2351" spans="1:12">
      <c r="A2351" s="51" t="s">
        <v>51</v>
      </c>
      <c r="B2351" s="51">
        <v>5108857</v>
      </c>
      <c r="C2351" s="51" t="s">
        <v>1799</v>
      </c>
      <c r="D2351" s="51">
        <v>0</v>
      </c>
      <c r="E2351" s="51">
        <v>0</v>
      </c>
      <c r="F2351" s="51">
        <v>82</v>
      </c>
      <c r="G2351" s="61">
        <f>SUM(Tabela1[[#This Row],[Urbano]:[Rural]])</f>
        <v>82</v>
      </c>
      <c r="I2351" s="51" t="s">
        <v>74</v>
      </c>
      <c r="J2351" s="51">
        <v>4306973</v>
      </c>
      <c r="K2351" s="51" t="s">
        <v>3280</v>
      </c>
      <c r="L2351" s="51">
        <v>1</v>
      </c>
    </row>
    <row r="2352" spans="1:12">
      <c r="A2352" s="51" t="s">
        <v>51</v>
      </c>
      <c r="B2352" s="51">
        <v>5108907</v>
      </c>
      <c r="C2352" s="51" t="s">
        <v>3300</v>
      </c>
      <c r="D2352" s="51">
        <v>0</v>
      </c>
      <c r="E2352" s="51">
        <v>0</v>
      </c>
      <c r="F2352" s="51">
        <v>26</v>
      </c>
      <c r="G2352" s="61">
        <f>SUM(Tabela1[[#This Row],[Urbano]:[Rural]])</f>
        <v>26</v>
      </c>
      <c r="I2352" s="51" t="s">
        <v>74</v>
      </c>
      <c r="J2352" s="51">
        <v>4307005</v>
      </c>
      <c r="K2352" s="51" t="s">
        <v>3281</v>
      </c>
      <c r="L2352" s="51">
        <v>8</v>
      </c>
    </row>
    <row r="2353" spans="1:12">
      <c r="A2353" s="51" t="s">
        <v>51</v>
      </c>
      <c r="B2353" s="51">
        <v>5108956</v>
      </c>
      <c r="C2353" s="51" t="s">
        <v>3302</v>
      </c>
      <c r="D2353" s="51">
        <v>0</v>
      </c>
      <c r="E2353" s="51">
        <v>0</v>
      </c>
      <c r="F2353" s="51">
        <v>263</v>
      </c>
      <c r="G2353" s="61">
        <f>SUM(Tabela1[[#This Row],[Urbano]:[Rural]])</f>
        <v>263</v>
      </c>
      <c r="I2353" s="51" t="s">
        <v>74</v>
      </c>
      <c r="J2353" s="51">
        <v>4307054</v>
      </c>
      <c r="K2353" s="51" t="s">
        <v>4524</v>
      </c>
      <c r="L2353" s="51">
        <v>1</v>
      </c>
    </row>
    <row r="2354" spans="1:12">
      <c r="A2354" s="51" t="s">
        <v>51</v>
      </c>
      <c r="B2354" s="51">
        <v>5106224</v>
      </c>
      <c r="C2354" s="51" t="s">
        <v>1801</v>
      </c>
      <c r="D2354" s="51">
        <v>0</v>
      </c>
      <c r="E2354" s="51">
        <v>1</v>
      </c>
      <c r="F2354" s="51">
        <v>349</v>
      </c>
      <c r="G2354" s="61">
        <f>SUM(Tabela1[[#This Row],[Urbano]:[Rural]])</f>
        <v>350</v>
      </c>
      <c r="I2354" s="51" t="s">
        <v>74</v>
      </c>
      <c r="J2354" s="51">
        <v>4307203</v>
      </c>
      <c r="K2354" s="51" t="s">
        <v>3283</v>
      </c>
      <c r="L2354" s="51">
        <v>2</v>
      </c>
    </row>
    <row r="2355" spans="1:12">
      <c r="A2355" s="51" t="s">
        <v>51</v>
      </c>
      <c r="B2355" s="51">
        <v>5106174</v>
      </c>
      <c r="C2355" s="51" t="s">
        <v>3305</v>
      </c>
      <c r="D2355" s="51">
        <v>0</v>
      </c>
      <c r="E2355" s="51">
        <v>0</v>
      </c>
      <c r="F2355" s="51">
        <v>85</v>
      </c>
      <c r="G2355" s="61">
        <f>SUM(Tabela1[[#This Row],[Urbano]:[Rural]])</f>
        <v>85</v>
      </c>
      <c r="I2355" s="51" t="s">
        <v>74</v>
      </c>
      <c r="J2355" s="51">
        <v>4307559</v>
      </c>
      <c r="K2355" s="51" t="s">
        <v>3286</v>
      </c>
      <c r="L2355" s="51">
        <v>1</v>
      </c>
    </row>
    <row r="2356" spans="1:12">
      <c r="A2356" s="51" t="s">
        <v>51</v>
      </c>
      <c r="B2356" s="51">
        <v>5106232</v>
      </c>
      <c r="C2356" s="51" t="s">
        <v>2825</v>
      </c>
      <c r="D2356" s="51">
        <v>0</v>
      </c>
      <c r="E2356" s="51">
        <v>0</v>
      </c>
      <c r="F2356" s="51">
        <v>132</v>
      </c>
      <c r="G2356" s="61">
        <f>SUM(Tabela1[[#This Row],[Urbano]:[Rural]])</f>
        <v>132</v>
      </c>
      <c r="I2356" s="51" t="s">
        <v>74</v>
      </c>
      <c r="J2356" s="51">
        <v>4307609</v>
      </c>
      <c r="K2356" s="51" t="s">
        <v>3287</v>
      </c>
      <c r="L2356" s="51">
        <v>1</v>
      </c>
    </row>
    <row r="2357" spans="1:12">
      <c r="A2357" s="51" t="s">
        <v>51</v>
      </c>
      <c r="B2357" s="51">
        <v>5106190</v>
      </c>
      <c r="C2357" s="51" t="s">
        <v>1803</v>
      </c>
      <c r="D2357" s="51">
        <v>3</v>
      </c>
      <c r="E2357" s="51">
        <v>1</v>
      </c>
      <c r="F2357" s="51">
        <v>115</v>
      </c>
      <c r="G2357" s="61">
        <f>SUM(Tabela1[[#This Row],[Urbano]:[Rural]])</f>
        <v>119</v>
      </c>
      <c r="I2357" s="51" t="s">
        <v>74</v>
      </c>
      <c r="J2357" s="51">
        <v>4307807</v>
      </c>
      <c r="K2357" s="51" t="s">
        <v>3288</v>
      </c>
      <c r="L2357" s="51">
        <v>2</v>
      </c>
    </row>
    <row r="2358" spans="1:12">
      <c r="A2358" s="51" t="s">
        <v>51</v>
      </c>
      <c r="B2358" s="51">
        <v>5106240</v>
      </c>
      <c r="C2358" s="51" t="s">
        <v>1805</v>
      </c>
      <c r="D2358" s="51">
        <v>1</v>
      </c>
      <c r="E2358" s="51">
        <v>1</v>
      </c>
      <c r="F2358" s="51">
        <v>465</v>
      </c>
      <c r="G2358" s="61">
        <f>SUM(Tabela1[[#This Row],[Urbano]:[Rural]])</f>
        <v>467</v>
      </c>
      <c r="I2358" s="51" t="s">
        <v>74</v>
      </c>
      <c r="J2358" s="51">
        <v>4307815</v>
      </c>
      <c r="K2358" s="51" t="s">
        <v>3290</v>
      </c>
      <c r="L2358" s="51">
        <v>2</v>
      </c>
    </row>
    <row r="2359" spans="1:12">
      <c r="A2359" s="51" t="s">
        <v>51</v>
      </c>
      <c r="B2359" s="51">
        <v>5106257</v>
      </c>
      <c r="C2359" s="51" t="s">
        <v>1807</v>
      </c>
      <c r="D2359" s="51">
        <v>2</v>
      </c>
      <c r="E2359" s="51">
        <v>4</v>
      </c>
      <c r="F2359" s="51">
        <v>363</v>
      </c>
      <c r="G2359" s="61">
        <f>SUM(Tabela1[[#This Row],[Urbano]:[Rural]])</f>
        <v>369</v>
      </c>
      <c r="I2359" s="51" t="s">
        <v>74</v>
      </c>
      <c r="J2359" s="51">
        <v>4307864</v>
      </c>
      <c r="K2359" s="51" t="s">
        <v>3291</v>
      </c>
      <c r="L2359" s="51">
        <v>1</v>
      </c>
    </row>
    <row r="2360" spans="1:12">
      <c r="A2360" s="51" t="s">
        <v>51</v>
      </c>
      <c r="B2360" s="51">
        <v>5106273</v>
      </c>
      <c r="C2360" s="51" t="s">
        <v>3311</v>
      </c>
      <c r="D2360" s="51">
        <v>0</v>
      </c>
      <c r="E2360" s="51">
        <v>0</v>
      </c>
      <c r="F2360" s="51">
        <v>296</v>
      </c>
      <c r="G2360" s="61">
        <f>SUM(Tabela1[[#This Row],[Urbano]:[Rural]])</f>
        <v>296</v>
      </c>
      <c r="I2360" s="51" t="s">
        <v>74</v>
      </c>
      <c r="J2360" s="51">
        <v>4307906</v>
      </c>
      <c r="K2360" s="51" t="s">
        <v>3292</v>
      </c>
      <c r="L2360" s="51">
        <v>4</v>
      </c>
    </row>
    <row r="2361" spans="1:12">
      <c r="A2361" s="51" t="s">
        <v>51</v>
      </c>
      <c r="B2361" s="51">
        <v>5106265</v>
      </c>
      <c r="C2361" s="51" t="s">
        <v>1808</v>
      </c>
      <c r="D2361" s="51">
        <v>0</v>
      </c>
      <c r="E2361" s="51">
        <v>0</v>
      </c>
      <c r="F2361" s="51">
        <v>542</v>
      </c>
      <c r="G2361" s="61">
        <f>SUM(Tabela1[[#This Row],[Urbano]:[Rural]])</f>
        <v>542</v>
      </c>
      <c r="I2361" s="51" t="s">
        <v>74</v>
      </c>
      <c r="J2361" s="51">
        <v>4308003</v>
      </c>
      <c r="K2361" s="51" t="s">
        <v>3293</v>
      </c>
      <c r="L2361" s="51">
        <v>1</v>
      </c>
    </row>
    <row r="2362" spans="1:12">
      <c r="A2362" s="51" t="s">
        <v>51</v>
      </c>
      <c r="B2362" s="51">
        <v>5106315</v>
      </c>
      <c r="C2362" s="51" t="s">
        <v>2532</v>
      </c>
      <c r="D2362" s="51">
        <v>2</v>
      </c>
      <c r="E2362" s="51">
        <v>2</v>
      </c>
      <c r="F2362" s="51">
        <v>123</v>
      </c>
      <c r="G2362" s="61">
        <f>SUM(Tabela1[[#This Row],[Urbano]:[Rural]])</f>
        <v>127</v>
      </c>
      <c r="I2362" s="51" t="s">
        <v>74</v>
      </c>
      <c r="J2362" s="51">
        <v>4308102</v>
      </c>
      <c r="K2362" s="51" t="s">
        <v>3295</v>
      </c>
      <c r="L2362" s="51">
        <v>1</v>
      </c>
    </row>
    <row r="2363" spans="1:12">
      <c r="A2363" s="51" t="s">
        <v>51</v>
      </c>
      <c r="B2363" s="51">
        <v>5106281</v>
      </c>
      <c r="C2363" s="51" t="s">
        <v>3315</v>
      </c>
      <c r="D2363" s="51">
        <v>0</v>
      </c>
      <c r="E2363" s="51">
        <v>0</v>
      </c>
      <c r="F2363" s="51">
        <v>156</v>
      </c>
      <c r="G2363" s="61">
        <f>SUM(Tabela1[[#This Row],[Urbano]:[Rural]])</f>
        <v>156</v>
      </c>
      <c r="I2363" s="51" t="s">
        <v>74</v>
      </c>
      <c r="J2363" s="51">
        <v>4308201</v>
      </c>
      <c r="K2363" s="51" t="s">
        <v>3296</v>
      </c>
      <c r="L2363" s="51">
        <v>6</v>
      </c>
    </row>
    <row r="2364" spans="1:12">
      <c r="A2364" s="51" t="s">
        <v>51</v>
      </c>
      <c r="B2364" s="51">
        <v>5106299</v>
      </c>
      <c r="C2364" s="51" t="s">
        <v>1809</v>
      </c>
      <c r="D2364" s="51">
        <v>15</v>
      </c>
      <c r="E2364" s="51">
        <v>10</v>
      </c>
      <c r="F2364" s="51">
        <v>612</v>
      </c>
      <c r="G2364" s="61">
        <f>SUM(Tabela1[[#This Row],[Urbano]:[Rural]])</f>
        <v>637</v>
      </c>
      <c r="I2364" s="51" t="s">
        <v>74</v>
      </c>
      <c r="J2364" s="51">
        <v>4308250</v>
      </c>
      <c r="K2364" s="51" t="s">
        <v>4531</v>
      </c>
      <c r="L2364" s="51">
        <v>1</v>
      </c>
    </row>
    <row r="2365" spans="1:12">
      <c r="A2365" s="51" t="s">
        <v>51</v>
      </c>
      <c r="B2365" s="51">
        <v>5106307</v>
      </c>
      <c r="C2365" s="51" t="s">
        <v>3318</v>
      </c>
      <c r="D2365" s="51">
        <v>0</v>
      </c>
      <c r="E2365" s="51">
        <v>1</v>
      </c>
      <c r="F2365" s="51">
        <v>405</v>
      </c>
      <c r="G2365" s="61">
        <f>SUM(Tabela1[[#This Row],[Urbano]:[Rural]])</f>
        <v>406</v>
      </c>
      <c r="I2365" s="51" t="s">
        <v>74</v>
      </c>
      <c r="J2365" s="51">
        <v>4308300</v>
      </c>
      <c r="K2365" s="51" t="s">
        <v>3298</v>
      </c>
      <c r="L2365" s="51">
        <v>3</v>
      </c>
    </row>
    <row r="2366" spans="1:12">
      <c r="A2366" s="51" t="s">
        <v>51</v>
      </c>
      <c r="B2366" s="51">
        <v>5106372</v>
      </c>
      <c r="C2366" s="51" t="s">
        <v>1810</v>
      </c>
      <c r="D2366" s="51">
        <v>1</v>
      </c>
      <c r="E2366" s="51">
        <v>0</v>
      </c>
      <c r="F2366" s="51">
        <v>238</v>
      </c>
      <c r="G2366" s="61">
        <f>SUM(Tabela1[[#This Row],[Urbano]:[Rural]])</f>
        <v>239</v>
      </c>
      <c r="I2366" s="51" t="s">
        <v>74</v>
      </c>
      <c r="J2366" s="51">
        <v>4308458</v>
      </c>
      <c r="K2366" s="51" t="s">
        <v>4534</v>
      </c>
      <c r="L2366" s="51">
        <v>2</v>
      </c>
    </row>
    <row r="2367" spans="1:12">
      <c r="A2367" s="51" t="s">
        <v>51</v>
      </c>
      <c r="B2367" s="51">
        <v>5106422</v>
      </c>
      <c r="C2367" s="51" t="s">
        <v>1812</v>
      </c>
      <c r="D2367" s="51">
        <v>3</v>
      </c>
      <c r="E2367" s="51">
        <v>0</v>
      </c>
      <c r="F2367" s="51">
        <v>973</v>
      </c>
      <c r="G2367" s="61">
        <f>SUM(Tabela1[[#This Row],[Urbano]:[Rural]])</f>
        <v>976</v>
      </c>
      <c r="I2367" s="51" t="s">
        <v>74</v>
      </c>
      <c r="J2367" s="51">
        <v>4308508</v>
      </c>
      <c r="K2367" s="51" t="s">
        <v>3299</v>
      </c>
      <c r="L2367" s="51">
        <v>6</v>
      </c>
    </row>
    <row r="2368" spans="1:12">
      <c r="A2368" s="51" t="s">
        <v>51</v>
      </c>
      <c r="B2368" s="51">
        <v>5106455</v>
      </c>
      <c r="C2368" s="51" t="s">
        <v>1814</v>
      </c>
      <c r="D2368" s="51">
        <v>1</v>
      </c>
      <c r="E2368" s="51">
        <v>2</v>
      </c>
      <c r="F2368" s="56">
        <v>109</v>
      </c>
      <c r="G2368" s="61">
        <f>SUM(Tabela1[[#This Row],[Urbano]:[Rural]])</f>
        <v>112</v>
      </c>
      <c r="I2368" s="51" t="s">
        <v>74</v>
      </c>
      <c r="J2368" s="51">
        <v>4308607</v>
      </c>
      <c r="K2368" s="51" t="s">
        <v>3301</v>
      </c>
      <c r="L2368" s="51">
        <v>10</v>
      </c>
    </row>
    <row r="2369" spans="1:12">
      <c r="A2369" s="51" t="s">
        <v>51</v>
      </c>
      <c r="B2369" s="51">
        <v>5106505</v>
      </c>
      <c r="C2369" s="51" t="s">
        <v>1815</v>
      </c>
      <c r="D2369" s="51">
        <v>5</v>
      </c>
      <c r="E2369" s="51">
        <v>36</v>
      </c>
      <c r="F2369" s="51">
        <v>1096</v>
      </c>
      <c r="G2369" s="61">
        <f>SUM(Tabela1[[#This Row],[Urbano]:[Rural]])</f>
        <v>1137</v>
      </c>
      <c r="I2369" s="51" t="s">
        <v>74</v>
      </c>
      <c r="J2369" s="51">
        <v>4308656</v>
      </c>
      <c r="K2369" s="51" t="s">
        <v>3303</v>
      </c>
      <c r="L2369" s="51">
        <v>1</v>
      </c>
    </row>
    <row r="2370" spans="1:12">
      <c r="A2370" s="51" t="s">
        <v>51</v>
      </c>
      <c r="B2370" s="51">
        <v>5106653</v>
      </c>
      <c r="C2370" s="51" t="s">
        <v>1817</v>
      </c>
      <c r="D2370" s="51">
        <v>1</v>
      </c>
      <c r="E2370" s="51">
        <v>0</v>
      </c>
      <c r="F2370" s="51">
        <v>30</v>
      </c>
      <c r="G2370" s="61">
        <f>SUM(Tabela1[[#This Row],[Urbano]:[Rural]])</f>
        <v>31</v>
      </c>
      <c r="I2370" s="51" t="s">
        <v>74</v>
      </c>
      <c r="J2370" s="51">
        <v>4308854</v>
      </c>
      <c r="K2370" s="51" t="s">
        <v>3304</v>
      </c>
      <c r="L2370" s="51">
        <v>2</v>
      </c>
    </row>
    <row r="2371" spans="1:12">
      <c r="A2371" s="51" t="s">
        <v>51</v>
      </c>
      <c r="B2371" s="51">
        <v>5106703</v>
      </c>
      <c r="C2371" s="51" t="s">
        <v>3325</v>
      </c>
      <c r="D2371" s="51">
        <v>0</v>
      </c>
      <c r="E2371" s="51">
        <v>0</v>
      </c>
      <c r="F2371" s="51">
        <v>10</v>
      </c>
      <c r="G2371" s="61">
        <f>SUM(Tabela1[[#This Row],[Urbano]:[Rural]])</f>
        <v>10</v>
      </c>
      <c r="I2371" s="51" t="s">
        <v>74</v>
      </c>
      <c r="J2371" s="51">
        <v>4308904</v>
      </c>
      <c r="K2371" s="51" t="s">
        <v>3306</v>
      </c>
      <c r="L2371" s="51">
        <v>1</v>
      </c>
    </row>
    <row r="2372" spans="1:12">
      <c r="A2372" s="51" t="s">
        <v>51</v>
      </c>
      <c r="B2372" s="51">
        <v>5106752</v>
      </c>
      <c r="C2372" s="51" t="s">
        <v>1818</v>
      </c>
      <c r="D2372" s="51">
        <v>0</v>
      </c>
      <c r="E2372" s="51">
        <v>1</v>
      </c>
      <c r="F2372" s="51">
        <v>640</v>
      </c>
      <c r="G2372" s="61">
        <f>SUM(Tabela1[[#This Row],[Urbano]:[Rural]])</f>
        <v>641</v>
      </c>
      <c r="I2372" s="51" t="s">
        <v>74</v>
      </c>
      <c r="J2372" s="51">
        <v>4309001</v>
      </c>
      <c r="K2372" s="51" t="s">
        <v>3307</v>
      </c>
      <c r="L2372" s="51">
        <v>4</v>
      </c>
    </row>
    <row r="2373" spans="1:12">
      <c r="A2373" s="51" t="s">
        <v>51</v>
      </c>
      <c r="B2373" s="51">
        <v>5106778</v>
      </c>
      <c r="C2373" s="51" t="s">
        <v>3328</v>
      </c>
      <c r="D2373" s="51">
        <v>1</v>
      </c>
      <c r="E2373" s="51">
        <v>3</v>
      </c>
      <c r="F2373" s="51">
        <v>133</v>
      </c>
      <c r="G2373" s="61">
        <f>SUM(Tabela1[[#This Row],[Urbano]:[Rural]])</f>
        <v>137</v>
      </c>
      <c r="I2373" s="51" t="s">
        <v>74</v>
      </c>
      <c r="J2373" s="51">
        <v>4309050</v>
      </c>
      <c r="K2373" s="51" t="s">
        <v>3308</v>
      </c>
      <c r="L2373" s="51">
        <v>1</v>
      </c>
    </row>
    <row r="2374" spans="1:12">
      <c r="A2374" s="51" t="s">
        <v>51</v>
      </c>
      <c r="B2374" s="51">
        <v>5106802</v>
      </c>
      <c r="C2374" s="51" t="s">
        <v>1820</v>
      </c>
      <c r="D2374" s="51">
        <v>0</v>
      </c>
      <c r="E2374" s="51">
        <v>0</v>
      </c>
      <c r="F2374" s="51">
        <v>29</v>
      </c>
      <c r="G2374" s="61">
        <f>SUM(Tabela1[[#This Row],[Urbano]:[Rural]])</f>
        <v>29</v>
      </c>
      <c r="I2374" s="51" t="s">
        <v>74</v>
      </c>
      <c r="J2374" s="51">
        <v>4309100</v>
      </c>
      <c r="K2374" s="51" t="s">
        <v>3309</v>
      </c>
      <c r="L2374" s="51">
        <v>18</v>
      </c>
    </row>
    <row r="2375" spans="1:12">
      <c r="A2375" s="51" t="s">
        <v>51</v>
      </c>
      <c r="B2375" s="51">
        <v>5106828</v>
      </c>
      <c r="C2375" s="51" t="s">
        <v>1822</v>
      </c>
      <c r="D2375" s="51">
        <v>0</v>
      </c>
      <c r="E2375" s="51">
        <v>0</v>
      </c>
      <c r="F2375" s="51">
        <v>331</v>
      </c>
      <c r="G2375" s="61">
        <f>SUM(Tabela1[[#This Row],[Urbano]:[Rural]])</f>
        <v>331</v>
      </c>
      <c r="I2375" s="51" t="s">
        <v>74</v>
      </c>
      <c r="J2375" s="51">
        <v>4309126</v>
      </c>
      <c r="K2375" s="51" t="s">
        <v>4537</v>
      </c>
      <c r="L2375" s="51">
        <v>1</v>
      </c>
    </row>
    <row r="2376" spans="1:12">
      <c r="A2376" s="51" t="s">
        <v>51</v>
      </c>
      <c r="B2376" s="51">
        <v>5106851</v>
      </c>
      <c r="C2376" s="51" t="s">
        <v>1824</v>
      </c>
      <c r="D2376" s="51">
        <v>0</v>
      </c>
      <c r="E2376" s="51">
        <v>0</v>
      </c>
      <c r="F2376" s="51">
        <v>118</v>
      </c>
      <c r="G2376" s="61">
        <f>SUM(Tabela1[[#This Row],[Urbano]:[Rural]])</f>
        <v>118</v>
      </c>
      <c r="I2376" s="51" t="s">
        <v>74</v>
      </c>
      <c r="J2376" s="51">
        <v>4309209</v>
      </c>
      <c r="K2376" s="51" t="s">
        <v>3310</v>
      </c>
      <c r="L2376" s="51">
        <v>1</v>
      </c>
    </row>
    <row r="2377" spans="1:12">
      <c r="A2377" s="51" t="s">
        <v>51</v>
      </c>
      <c r="B2377" s="51">
        <v>5107008</v>
      </c>
      <c r="C2377" s="51" t="s">
        <v>3333</v>
      </c>
      <c r="D2377" s="51">
        <v>0</v>
      </c>
      <c r="E2377" s="51">
        <v>0</v>
      </c>
      <c r="F2377" s="51">
        <v>388</v>
      </c>
      <c r="G2377" s="61">
        <f>SUM(Tabela1[[#This Row],[Urbano]:[Rural]])</f>
        <v>388</v>
      </c>
      <c r="I2377" s="51" t="s">
        <v>74</v>
      </c>
      <c r="J2377" s="51">
        <v>4309407</v>
      </c>
      <c r="K2377" s="51" t="s">
        <v>3312</v>
      </c>
      <c r="L2377" s="51">
        <v>4</v>
      </c>
    </row>
    <row r="2378" spans="1:12">
      <c r="A2378" s="51" t="s">
        <v>51</v>
      </c>
      <c r="B2378" s="51">
        <v>5107040</v>
      </c>
      <c r="C2378" s="51" t="s">
        <v>1826</v>
      </c>
      <c r="D2378" s="51">
        <v>2</v>
      </c>
      <c r="E2378" s="51">
        <v>0</v>
      </c>
      <c r="F2378" s="51">
        <v>60</v>
      </c>
      <c r="G2378" s="61">
        <f>SUM(Tabela1[[#This Row],[Urbano]:[Rural]])</f>
        <v>62</v>
      </c>
      <c r="I2378" s="51" t="s">
        <v>74</v>
      </c>
      <c r="J2378" s="51">
        <v>4309555</v>
      </c>
      <c r="K2378" s="51" t="s">
        <v>3313</v>
      </c>
      <c r="L2378" s="51">
        <v>5</v>
      </c>
    </row>
    <row r="2379" spans="1:12">
      <c r="A2379" s="51" t="s">
        <v>51</v>
      </c>
      <c r="B2379" s="51">
        <v>5107065</v>
      </c>
      <c r="C2379" s="51" t="s">
        <v>1828</v>
      </c>
      <c r="D2379" s="51">
        <v>0</v>
      </c>
      <c r="E2379" s="51">
        <v>0</v>
      </c>
      <c r="F2379" s="51">
        <v>712</v>
      </c>
      <c r="G2379" s="61">
        <f>SUM(Tabela1[[#This Row],[Urbano]:[Rural]])</f>
        <v>712</v>
      </c>
      <c r="I2379" s="51" t="s">
        <v>74</v>
      </c>
      <c r="J2379" s="51">
        <v>4307104</v>
      </c>
      <c r="K2379" s="51" t="s">
        <v>3314</v>
      </c>
      <c r="L2379" s="51">
        <v>1</v>
      </c>
    </row>
    <row r="2380" spans="1:12">
      <c r="A2380" s="51" t="s">
        <v>51</v>
      </c>
      <c r="B2380" s="51">
        <v>5107156</v>
      </c>
      <c r="C2380" s="51" t="s">
        <v>3337</v>
      </c>
      <c r="D2380" s="51">
        <v>0</v>
      </c>
      <c r="E2380" s="51">
        <v>1</v>
      </c>
      <c r="F2380" s="51">
        <v>104</v>
      </c>
      <c r="G2380" s="61">
        <f>SUM(Tabela1[[#This Row],[Urbano]:[Rural]])</f>
        <v>105</v>
      </c>
      <c r="I2380" s="51" t="s">
        <v>74</v>
      </c>
      <c r="J2380" s="51">
        <v>4309605</v>
      </c>
      <c r="K2380" s="51" t="s">
        <v>3316</v>
      </c>
      <c r="L2380" s="51">
        <v>2</v>
      </c>
    </row>
    <row r="2381" spans="1:12">
      <c r="A2381" s="51" t="s">
        <v>51</v>
      </c>
      <c r="B2381" s="51">
        <v>5107180</v>
      </c>
      <c r="C2381" s="51" t="s">
        <v>3339</v>
      </c>
      <c r="D2381" s="51">
        <v>1</v>
      </c>
      <c r="E2381" s="51">
        <v>0</v>
      </c>
      <c r="F2381" s="51">
        <v>708</v>
      </c>
      <c r="G2381" s="61">
        <f>SUM(Tabela1[[#This Row],[Urbano]:[Rural]])</f>
        <v>709</v>
      </c>
      <c r="I2381" s="51" t="s">
        <v>74</v>
      </c>
      <c r="J2381" s="51">
        <v>4309654</v>
      </c>
      <c r="K2381" s="51" t="s">
        <v>3317</v>
      </c>
      <c r="L2381" s="51">
        <v>1</v>
      </c>
    </row>
    <row r="2382" spans="1:12">
      <c r="A2382" s="51" t="s">
        <v>51</v>
      </c>
      <c r="B2382" s="51">
        <v>5107198</v>
      </c>
      <c r="C2382" s="51" t="s">
        <v>3341</v>
      </c>
      <c r="D2382" s="51">
        <v>0</v>
      </c>
      <c r="E2382" s="51">
        <v>1</v>
      </c>
      <c r="F2382" s="51">
        <v>12</v>
      </c>
      <c r="G2382" s="61">
        <f>SUM(Tabela1[[#This Row],[Urbano]:[Rural]])</f>
        <v>13</v>
      </c>
      <c r="I2382" s="51" t="s">
        <v>74</v>
      </c>
      <c r="J2382" s="51">
        <v>4309803</v>
      </c>
      <c r="K2382" s="51" t="s">
        <v>3319</v>
      </c>
      <c r="L2382" s="51">
        <v>2</v>
      </c>
    </row>
    <row r="2383" spans="1:12">
      <c r="A2383" s="51" t="s">
        <v>51</v>
      </c>
      <c r="B2383" s="51">
        <v>5107206</v>
      </c>
      <c r="C2383" s="51" t="s">
        <v>46</v>
      </c>
      <c r="D2383" s="51">
        <v>0</v>
      </c>
      <c r="E2383" s="51">
        <v>1</v>
      </c>
      <c r="F2383" s="51">
        <v>105</v>
      </c>
      <c r="G2383" s="61">
        <f>SUM(Tabela1[[#This Row],[Urbano]:[Rural]])</f>
        <v>106</v>
      </c>
      <c r="I2383" s="51" t="s">
        <v>74</v>
      </c>
      <c r="J2383" s="51">
        <v>4309902</v>
      </c>
      <c r="K2383" s="51" t="s">
        <v>3320</v>
      </c>
      <c r="L2383" s="51">
        <v>1</v>
      </c>
    </row>
    <row r="2384" spans="1:12">
      <c r="A2384" s="51" t="s">
        <v>51</v>
      </c>
      <c r="B2384" s="51">
        <v>5107578</v>
      </c>
      <c r="C2384" s="51" t="s">
        <v>3344</v>
      </c>
      <c r="D2384" s="51">
        <v>0</v>
      </c>
      <c r="E2384" s="51">
        <v>0</v>
      </c>
      <c r="F2384" s="51">
        <v>186</v>
      </c>
      <c r="G2384" s="61">
        <f>SUM(Tabela1[[#This Row],[Urbano]:[Rural]])</f>
        <v>186</v>
      </c>
      <c r="I2384" s="51" t="s">
        <v>74</v>
      </c>
      <c r="J2384" s="51">
        <v>4310009</v>
      </c>
      <c r="K2384" s="51" t="s">
        <v>3321</v>
      </c>
      <c r="L2384" s="51">
        <v>2</v>
      </c>
    </row>
    <row r="2385" spans="1:12">
      <c r="A2385" s="51" t="s">
        <v>51</v>
      </c>
      <c r="B2385" s="51">
        <v>5107602</v>
      </c>
      <c r="C2385" s="51" t="s">
        <v>1830</v>
      </c>
      <c r="D2385" s="51">
        <v>3</v>
      </c>
      <c r="E2385" s="51">
        <v>2</v>
      </c>
      <c r="F2385" s="51">
        <v>600</v>
      </c>
      <c r="G2385" s="61">
        <f>SUM(Tabela1[[#This Row],[Urbano]:[Rural]])</f>
        <v>605</v>
      </c>
      <c r="I2385" s="51" t="s">
        <v>74</v>
      </c>
      <c r="J2385" s="51">
        <v>4310108</v>
      </c>
      <c r="K2385" s="51" t="s">
        <v>3322</v>
      </c>
      <c r="L2385" s="51">
        <v>1</v>
      </c>
    </row>
    <row r="2386" spans="1:12">
      <c r="A2386" s="51" t="s">
        <v>51</v>
      </c>
      <c r="B2386" s="51">
        <v>5107701</v>
      </c>
      <c r="C2386" s="51" t="s">
        <v>1831</v>
      </c>
      <c r="D2386" s="51">
        <v>0</v>
      </c>
      <c r="E2386" s="51">
        <v>0</v>
      </c>
      <c r="F2386" s="51">
        <v>482</v>
      </c>
      <c r="G2386" s="61">
        <f>SUM(Tabela1[[#This Row],[Urbano]:[Rural]])</f>
        <v>482</v>
      </c>
      <c r="I2386" s="51" t="s">
        <v>74</v>
      </c>
      <c r="J2386" s="51">
        <v>4310207</v>
      </c>
      <c r="K2386" s="51" t="s">
        <v>3323</v>
      </c>
      <c r="L2386" s="51">
        <v>2</v>
      </c>
    </row>
    <row r="2387" spans="1:12">
      <c r="A2387" s="51" t="s">
        <v>51</v>
      </c>
      <c r="B2387" s="51">
        <v>5107750</v>
      </c>
      <c r="C2387" s="51" t="s">
        <v>3348</v>
      </c>
      <c r="D2387" s="51">
        <v>0</v>
      </c>
      <c r="E2387" s="51">
        <v>0</v>
      </c>
      <c r="F2387" s="51">
        <v>221</v>
      </c>
      <c r="G2387" s="61">
        <f>SUM(Tabela1[[#This Row],[Urbano]:[Rural]])</f>
        <v>221</v>
      </c>
      <c r="I2387" s="51" t="s">
        <v>74</v>
      </c>
      <c r="J2387" s="51">
        <v>4310306</v>
      </c>
      <c r="K2387" s="51" t="s">
        <v>3324</v>
      </c>
      <c r="L2387" s="51">
        <v>6</v>
      </c>
    </row>
    <row r="2388" spans="1:12">
      <c r="A2388" s="51" t="s">
        <v>51</v>
      </c>
      <c r="B2388" s="51">
        <v>5107248</v>
      </c>
      <c r="C2388" s="51" t="s">
        <v>3350</v>
      </c>
      <c r="D2388" s="51">
        <v>0</v>
      </c>
      <c r="E2388" s="51">
        <v>0</v>
      </c>
      <c r="F2388" s="51">
        <v>56</v>
      </c>
      <c r="G2388" s="61">
        <f>SUM(Tabela1[[#This Row],[Urbano]:[Rural]])</f>
        <v>56</v>
      </c>
      <c r="I2388" s="51" t="s">
        <v>74</v>
      </c>
      <c r="J2388" s="51">
        <v>4310363</v>
      </c>
      <c r="K2388" s="51" t="s">
        <v>3326</v>
      </c>
      <c r="L2388" s="51">
        <v>2</v>
      </c>
    </row>
    <row r="2389" spans="1:12">
      <c r="A2389" s="51" t="s">
        <v>51</v>
      </c>
      <c r="B2389" s="51">
        <v>5107743</v>
      </c>
      <c r="C2389" s="51" t="s">
        <v>3352</v>
      </c>
      <c r="D2389" s="51">
        <v>0</v>
      </c>
      <c r="E2389" s="51">
        <v>0</v>
      </c>
      <c r="F2389" s="51">
        <v>24</v>
      </c>
      <c r="G2389" s="61">
        <f>SUM(Tabela1[[#This Row],[Urbano]:[Rural]])</f>
        <v>24</v>
      </c>
      <c r="I2389" s="51" t="s">
        <v>74</v>
      </c>
      <c r="J2389" s="51">
        <v>4310504</v>
      </c>
      <c r="K2389" s="51" t="s">
        <v>3327</v>
      </c>
      <c r="L2389" s="51">
        <v>2</v>
      </c>
    </row>
    <row r="2390" spans="1:12">
      <c r="A2390" s="51" t="s">
        <v>51</v>
      </c>
      <c r="B2390" s="51">
        <v>5107768</v>
      </c>
      <c r="C2390" s="51" t="s">
        <v>3354</v>
      </c>
      <c r="D2390" s="51">
        <v>1</v>
      </c>
      <c r="E2390" s="51">
        <v>1</v>
      </c>
      <c r="F2390" s="51">
        <v>33</v>
      </c>
      <c r="G2390" s="61">
        <f>SUM(Tabela1[[#This Row],[Urbano]:[Rural]])</f>
        <v>35</v>
      </c>
      <c r="I2390" s="51" t="s">
        <v>74</v>
      </c>
      <c r="J2390" s="51">
        <v>4310538</v>
      </c>
      <c r="K2390" s="51" t="s">
        <v>3329</v>
      </c>
      <c r="L2390" s="51">
        <v>1</v>
      </c>
    </row>
    <row r="2391" spans="1:12">
      <c r="A2391" s="51" t="s">
        <v>51</v>
      </c>
      <c r="B2391" s="51">
        <v>5107776</v>
      </c>
      <c r="C2391" s="51" t="s">
        <v>589</v>
      </c>
      <c r="D2391" s="51">
        <v>0</v>
      </c>
      <c r="E2391" s="51">
        <v>0</v>
      </c>
      <c r="F2391" s="51">
        <v>96</v>
      </c>
      <c r="G2391" s="61">
        <f>SUM(Tabela1[[#This Row],[Urbano]:[Rural]])</f>
        <v>96</v>
      </c>
      <c r="I2391" s="51" t="s">
        <v>74</v>
      </c>
      <c r="J2391" s="51">
        <v>4310603</v>
      </c>
      <c r="K2391" s="51" t="s">
        <v>3330</v>
      </c>
      <c r="L2391" s="51">
        <v>3</v>
      </c>
    </row>
    <row r="2392" spans="1:12">
      <c r="A2392" s="51" t="s">
        <v>51</v>
      </c>
      <c r="B2392" s="51">
        <v>5107263</v>
      </c>
      <c r="C2392" s="51" t="s">
        <v>1833</v>
      </c>
      <c r="D2392" s="51">
        <v>0</v>
      </c>
      <c r="E2392" s="51">
        <v>2</v>
      </c>
      <c r="F2392" s="51">
        <v>96</v>
      </c>
      <c r="G2392" s="61">
        <f>SUM(Tabela1[[#This Row],[Urbano]:[Rural]])</f>
        <v>98</v>
      </c>
      <c r="I2392" s="51" t="s">
        <v>74</v>
      </c>
      <c r="J2392" s="51">
        <v>4310652</v>
      </c>
      <c r="K2392" s="51" t="s">
        <v>3331</v>
      </c>
      <c r="L2392" s="51">
        <v>2</v>
      </c>
    </row>
    <row r="2393" spans="1:12">
      <c r="A2393" s="51" t="s">
        <v>51</v>
      </c>
      <c r="B2393" s="51">
        <v>5107800</v>
      </c>
      <c r="C2393" s="51" t="s">
        <v>1835</v>
      </c>
      <c r="D2393" s="51">
        <v>0</v>
      </c>
      <c r="E2393" s="51">
        <v>7</v>
      </c>
      <c r="F2393" s="51">
        <v>381</v>
      </c>
      <c r="G2393" s="61">
        <f>SUM(Tabela1[[#This Row],[Urbano]:[Rural]])</f>
        <v>388</v>
      </c>
      <c r="I2393" s="51" t="s">
        <v>74</v>
      </c>
      <c r="J2393" s="51">
        <v>4310751</v>
      </c>
      <c r="K2393" s="51" t="s">
        <v>3332</v>
      </c>
      <c r="L2393" s="51">
        <v>1</v>
      </c>
    </row>
    <row r="2394" spans="1:12">
      <c r="A2394" s="51" t="s">
        <v>51</v>
      </c>
      <c r="B2394" s="51">
        <v>5107792</v>
      </c>
      <c r="C2394" s="51" t="s">
        <v>3359</v>
      </c>
      <c r="D2394" s="51">
        <v>0</v>
      </c>
      <c r="E2394" s="51">
        <v>0</v>
      </c>
      <c r="F2394" s="51">
        <v>14</v>
      </c>
      <c r="G2394" s="61">
        <f>SUM(Tabela1[[#This Row],[Urbano]:[Rural]])</f>
        <v>14</v>
      </c>
      <c r="I2394" s="51" t="s">
        <v>74</v>
      </c>
      <c r="J2394" s="51">
        <v>4310801</v>
      </c>
      <c r="K2394" s="51" t="s">
        <v>3334</v>
      </c>
      <c r="L2394" s="51">
        <v>2</v>
      </c>
    </row>
    <row r="2395" spans="1:12">
      <c r="A2395" s="51" t="s">
        <v>51</v>
      </c>
      <c r="B2395" s="51">
        <v>5107859</v>
      </c>
      <c r="C2395" s="51" t="s">
        <v>1837</v>
      </c>
      <c r="D2395" s="51">
        <v>0</v>
      </c>
      <c r="E2395" s="51">
        <v>1</v>
      </c>
      <c r="F2395" s="51">
        <v>439</v>
      </c>
      <c r="G2395" s="61">
        <f>SUM(Tabela1[[#This Row],[Urbano]:[Rural]])</f>
        <v>440</v>
      </c>
      <c r="I2395" s="51" t="s">
        <v>74</v>
      </c>
      <c r="J2395" s="51">
        <v>4310850</v>
      </c>
      <c r="K2395" s="51" t="s">
        <v>3335</v>
      </c>
      <c r="L2395" s="51">
        <v>1</v>
      </c>
    </row>
    <row r="2396" spans="1:12">
      <c r="A2396" s="51" t="s">
        <v>51</v>
      </c>
      <c r="B2396" s="51">
        <v>5107297</v>
      </c>
      <c r="C2396" s="51" t="s">
        <v>3362</v>
      </c>
      <c r="D2396" s="51">
        <v>0</v>
      </c>
      <c r="E2396" s="51">
        <v>0</v>
      </c>
      <c r="F2396" s="51">
        <v>187</v>
      </c>
      <c r="G2396" s="61">
        <f>SUM(Tabela1[[#This Row],[Urbano]:[Rural]])</f>
        <v>187</v>
      </c>
      <c r="I2396" s="51" t="s">
        <v>74</v>
      </c>
      <c r="J2396" s="51">
        <v>4311007</v>
      </c>
      <c r="K2396" s="51" t="s">
        <v>3336</v>
      </c>
      <c r="L2396" s="51">
        <v>2</v>
      </c>
    </row>
    <row r="2397" spans="1:12">
      <c r="A2397" s="51" t="s">
        <v>51</v>
      </c>
      <c r="B2397" s="51">
        <v>5107305</v>
      </c>
      <c r="C2397" s="51" t="s">
        <v>1839</v>
      </c>
      <c r="D2397" s="51">
        <v>0</v>
      </c>
      <c r="E2397" s="51">
        <v>4</v>
      </c>
      <c r="F2397" s="51">
        <v>563</v>
      </c>
      <c r="G2397" s="61">
        <f>SUM(Tabela1[[#This Row],[Urbano]:[Rural]])</f>
        <v>567</v>
      </c>
      <c r="I2397" s="51" t="s">
        <v>74</v>
      </c>
      <c r="J2397" s="51">
        <v>4311106</v>
      </c>
      <c r="K2397" s="51" t="s">
        <v>3338</v>
      </c>
      <c r="L2397" s="51">
        <v>4</v>
      </c>
    </row>
    <row r="2398" spans="1:12">
      <c r="A2398" s="51" t="s">
        <v>51</v>
      </c>
      <c r="B2398" s="51">
        <v>5107107</v>
      </c>
      <c r="C2398" s="51" t="s">
        <v>1840</v>
      </c>
      <c r="D2398" s="51">
        <v>1</v>
      </c>
      <c r="E2398" s="51">
        <v>7</v>
      </c>
      <c r="F2398" s="51">
        <v>605</v>
      </c>
      <c r="G2398" s="61">
        <f>SUM(Tabela1[[#This Row],[Urbano]:[Rural]])</f>
        <v>613</v>
      </c>
      <c r="I2398" s="51" t="s">
        <v>74</v>
      </c>
      <c r="J2398" s="51">
        <v>4311122</v>
      </c>
      <c r="K2398" s="51" t="s">
        <v>3340</v>
      </c>
      <c r="L2398" s="51">
        <v>2</v>
      </c>
    </row>
    <row r="2399" spans="1:12">
      <c r="A2399" s="51" t="s">
        <v>51</v>
      </c>
      <c r="B2399" s="51">
        <v>5107354</v>
      </c>
      <c r="C2399" s="51" t="s">
        <v>3366</v>
      </c>
      <c r="D2399" s="51">
        <v>1</v>
      </c>
      <c r="E2399" s="51">
        <v>9</v>
      </c>
      <c r="F2399" s="51">
        <v>183</v>
      </c>
      <c r="G2399" s="61">
        <f>SUM(Tabela1[[#This Row],[Urbano]:[Rural]])</f>
        <v>193</v>
      </c>
      <c r="I2399" s="51" t="s">
        <v>74</v>
      </c>
      <c r="J2399" s="51">
        <v>4311155</v>
      </c>
      <c r="K2399" s="51" t="s">
        <v>3342</v>
      </c>
      <c r="L2399" s="51">
        <v>1</v>
      </c>
    </row>
    <row r="2400" spans="1:12">
      <c r="A2400" s="51" t="s">
        <v>51</v>
      </c>
      <c r="B2400" s="51">
        <v>5107404</v>
      </c>
      <c r="C2400" s="51" t="s">
        <v>3368</v>
      </c>
      <c r="D2400" s="51">
        <v>0</v>
      </c>
      <c r="E2400" s="51">
        <v>1</v>
      </c>
      <c r="F2400" s="51">
        <v>30</v>
      </c>
      <c r="G2400" s="61">
        <f>SUM(Tabela1[[#This Row],[Urbano]:[Rural]])</f>
        <v>31</v>
      </c>
      <c r="I2400" s="51" t="s">
        <v>74</v>
      </c>
      <c r="J2400" s="51">
        <v>4311270</v>
      </c>
      <c r="K2400" s="51" t="s">
        <v>3345</v>
      </c>
      <c r="L2400" s="51">
        <v>2</v>
      </c>
    </row>
    <row r="2401" spans="1:12">
      <c r="A2401" s="51" t="s">
        <v>51</v>
      </c>
      <c r="B2401" s="51">
        <v>5107875</v>
      </c>
      <c r="C2401" s="51" t="s">
        <v>3370</v>
      </c>
      <c r="D2401" s="51">
        <v>1</v>
      </c>
      <c r="E2401" s="51">
        <v>0</v>
      </c>
      <c r="F2401" s="51">
        <v>17</v>
      </c>
      <c r="G2401" s="61">
        <f>SUM(Tabela1[[#This Row],[Urbano]:[Rural]])</f>
        <v>18</v>
      </c>
      <c r="I2401" s="51" t="s">
        <v>74</v>
      </c>
      <c r="J2401" s="51">
        <v>4311304</v>
      </c>
      <c r="K2401" s="51" t="s">
        <v>3347</v>
      </c>
      <c r="L2401" s="51">
        <v>3</v>
      </c>
    </row>
    <row r="2402" spans="1:12">
      <c r="A2402" s="51" t="s">
        <v>51</v>
      </c>
      <c r="B2402" s="51">
        <v>5107883</v>
      </c>
      <c r="C2402" s="51" t="s">
        <v>1842</v>
      </c>
      <c r="D2402" s="51">
        <v>0</v>
      </c>
      <c r="E2402" s="51">
        <v>2</v>
      </c>
      <c r="F2402" s="51">
        <v>311</v>
      </c>
      <c r="G2402" s="61">
        <f>SUM(Tabela1[[#This Row],[Urbano]:[Rural]])</f>
        <v>313</v>
      </c>
      <c r="I2402" s="51" t="s">
        <v>74</v>
      </c>
      <c r="J2402" s="51">
        <v>4311403</v>
      </c>
      <c r="K2402" s="51" t="s">
        <v>3349</v>
      </c>
      <c r="L2402" s="51">
        <v>2</v>
      </c>
    </row>
    <row r="2403" spans="1:12">
      <c r="A2403" s="51" t="s">
        <v>51</v>
      </c>
      <c r="B2403" s="51">
        <v>5107909</v>
      </c>
      <c r="C2403" s="51" t="s">
        <v>1844</v>
      </c>
      <c r="D2403" s="51">
        <v>1</v>
      </c>
      <c r="E2403" s="51">
        <v>8</v>
      </c>
      <c r="F2403" s="51">
        <v>284</v>
      </c>
      <c r="G2403" s="61">
        <f>SUM(Tabela1[[#This Row],[Urbano]:[Rural]])</f>
        <v>293</v>
      </c>
      <c r="I2403" s="51" t="s">
        <v>74</v>
      </c>
      <c r="J2403" s="51">
        <v>4311502</v>
      </c>
      <c r="K2403" s="51" t="s">
        <v>3351</v>
      </c>
      <c r="L2403" s="51">
        <v>1</v>
      </c>
    </row>
    <row r="2404" spans="1:12">
      <c r="A2404" s="51" t="s">
        <v>51</v>
      </c>
      <c r="B2404" s="51">
        <v>5107925</v>
      </c>
      <c r="C2404" s="51" t="s">
        <v>1846</v>
      </c>
      <c r="D2404" s="51">
        <v>3</v>
      </c>
      <c r="E2404" s="51">
        <v>3</v>
      </c>
      <c r="F2404" s="51">
        <v>227</v>
      </c>
      <c r="G2404" s="61">
        <f>SUM(Tabela1[[#This Row],[Urbano]:[Rural]])</f>
        <v>233</v>
      </c>
      <c r="I2404" s="51" t="s">
        <v>74</v>
      </c>
      <c r="J2404" s="51">
        <v>4311601</v>
      </c>
      <c r="K2404" s="51" t="s">
        <v>3353</v>
      </c>
      <c r="L2404" s="51">
        <v>3</v>
      </c>
    </row>
    <row r="2405" spans="1:12">
      <c r="A2405" s="51" t="s">
        <v>51</v>
      </c>
      <c r="B2405" s="51">
        <v>5107941</v>
      </c>
      <c r="C2405" s="51" t="s">
        <v>3375</v>
      </c>
      <c r="D2405" s="51">
        <v>0</v>
      </c>
      <c r="E2405" s="51">
        <v>0</v>
      </c>
      <c r="F2405" s="51">
        <v>252</v>
      </c>
      <c r="G2405" s="61">
        <f>SUM(Tabela1[[#This Row],[Urbano]:[Rural]])</f>
        <v>252</v>
      </c>
      <c r="I2405" s="51" t="s">
        <v>74</v>
      </c>
      <c r="J2405" s="51">
        <v>4311643</v>
      </c>
      <c r="K2405" s="51" t="s">
        <v>3355</v>
      </c>
      <c r="L2405" s="51">
        <v>1</v>
      </c>
    </row>
    <row r="2406" spans="1:12">
      <c r="A2406" s="51" t="s">
        <v>51</v>
      </c>
      <c r="B2406" s="51">
        <v>5107958</v>
      </c>
      <c r="C2406" s="51" t="s">
        <v>1848</v>
      </c>
      <c r="D2406" s="51">
        <v>0</v>
      </c>
      <c r="E2406" s="51">
        <v>2</v>
      </c>
      <c r="F2406" s="51">
        <v>486</v>
      </c>
      <c r="G2406" s="61">
        <f>SUM(Tabela1[[#This Row],[Urbano]:[Rural]])</f>
        <v>488</v>
      </c>
      <c r="I2406" s="51" t="s">
        <v>74</v>
      </c>
      <c r="J2406" s="51">
        <v>4311700</v>
      </c>
      <c r="K2406" s="51" t="s">
        <v>3356</v>
      </c>
      <c r="L2406" s="51">
        <v>8</v>
      </c>
    </row>
    <row r="2407" spans="1:12">
      <c r="A2407" s="51" t="s">
        <v>51</v>
      </c>
      <c r="B2407" s="51">
        <v>5108006</v>
      </c>
      <c r="C2407" s="51" t="s">
        <v>1850</v>
      </c>
      <c r="D2407" s="51">
        <v>0</v>
      </c>
      <c r="E2407" s="51">
        <v>4</v>
      </c>
      <c r="F2407" s="51">
        <v>122</v>
      </c>
      <c r="G2407" s="61">
        <f>SUM(Tabela1[[#This Row],[Urbano]:[Rural]])</f>
        <v>126</v>
      </c>
      <c r="I2407" s="51" t="s">
        <v>74</v>
      </c>
      <c r="J2407" s="51">
        <v>4311734</v>
      </c>
      <c r="K2407" s="51" t="s">
        <v>3357</v>
      </c>
      <c r="L2407" s="51">
        <v>1</v>
      </c>
    </row>
    <row r="2408" spans="1:12">
      <c r="A2408" s="51" t="s">
        <v>51</v>
      </c>
      <c r="B2408" s="51">
        <v>5108055</v>
      </c>
      <c r="C2408" s="51" t="s">
        <v>1851</v>
      </c>
      <c r="D2408" s="51">
        <v>2</v>
      </c>
      <c r="E2408" s="51">
        <v>5</v>
      </c>
      <c r="F2408" s="51">
        <v>555</v>
      </c>
      <c r="G2408" s="61">
        <f>SUM(Tabela1[[#This Row],[Urbano]:[Rural]])</f>
        <v>562</v>
      </c>
      <c r="I2408" s="51" t="s">
        <v>74</v>
      </c>
      <c r="J2408" s="51">
        <v>4311759</v>
      </c>
      <c r="K2408" s="51" t="s">
        <v>3358</v>
      </c>
      <c r="L2408" s="51">
        <v>1</v>
      </c>
    </row>
    <row r="2409" spans="1:12">
      <c r="A2409" s="51" t="s">
        <v>51</v>
      </c>
      <c r="B2409" s="51">
        <v>5108105</v>
      </c>
      <c r="C2409" s="51" t="s">
        <v>3380</v>
      </c>
      <c r="D2409" s="51">
        <v>0</v>
      </c>
      <c r="E2409" s="51">
        <v>1</v>
      </c>
      <c r="F2409" s="51">
        <v>20</v>
      </c>
      <c r="G2409" s="61">
        <f>SUM(Tabela1[[#This Row],[Urbano]:[Rural]])</f>
        <v>21</v>
      </c>
      <c r="I2409" s="51" t="s">
        <v>74</v>
      </c>
      <c r="J2409" s="51">
        <v>4311791</v>
      </c>
      <c r="K2409" s="51" t="s">
        <v>3360</v>
      </c>
      <c r="L2409" s="51">
        <v>1</v>
      </c>
    </row>
    <row r="2410" spans="1:12">
      <c r="A2410" s="51" t="s">
        <v>51</v>
      </c>
      <c r="B2410" s="51">
        <v>5108204</v>
      </c>
      <c r="C2410" s="51" t="s">
        <v>3382</v>
      </c>
      <c r="D2410" s="51">
        <v>0</v>
      </c>
      <c r="E2410" s="51">
        <v>5</v>
      </c>
      <c r="F2410" s="51">
        <v>31</v>
      </c>
      <c r="G2410" s="61">
        <f>SUM(Tabela1[[#This Row],[Urbano]:[Rural]])</f>
        <v>36</v>
      </c>
      <c r="I2410" s="51" t="s">
        <v>74</v>
      </c>
      <c r="J2410" s="51">
        <v>4311809</v>
      </c>
      <c r="K2410" s="51" t="s">
        <v>3361</v>
      </c>
      <c r="L2410" s="51">
        <v>5</v>
      </c>
    </row>
    <row r="2411" spans="1:12">
      <c r="A2411" s="51" t="s">
        <v>51</v>
      </c>
      <c r="B2411" s="51">
        <v>5108303</v>
      </c>
      <c r="C2411" s="51" t="s">
        <v>3384</v>
      </c>
      <c r="D2411" s="51">
        <v>0</v>
      </c>
      <c r="E2411" s="51">
        <v>0</v>
      </c>
      <c r="F2411" s="51">
        <v>224</v>
      </c>
      <c r="G2411" s="61">
        <f>SUM(Tabela1[[#This Row],[Urbano]:[Rural]])</f>
        <v>224</v>
      </c>
      <c r="I2411" s="51" t="s">
        <v>74</v>
      </c>
      <c r="J2411" s="51">
        <v>4311908</v>
      </c>
      <c r="K2411" s="51" t="s">
        <v>3363</v>
      </c>
      <c r="L2411" s="51">
        <v>2</v>
      </c>
    </row>
    <row r="2412" spans="1:12">
      <c r="A2412" s="51" t="s">
        <v>51</v>
      </c>
      <c r="B2412" s="51">
        <v>5108352</v>
      </c>
      <c r="C2412" s="51" t="s">
        <v>3386</v>
      </c>
      <c r="D2412" s="51">
        <v>0</v>
      </c>
      <c r="E2412" s="51">
        <v>0</v>
      </c>
      <c r="F2412" s="51">
        <v>296</v>
      </c>
      <c r="G2412" s="61">
        <f>SUM(Tabela1[[#This Row],[Urbano]:[Rural]])</f>
        <v>296</v>
      </c>
      <c r="I2412" s="51" t="s">
        <v>74</v>
      </c>
      <c r="J2412" s="51">
        <v>4312153</v>
      </c>
      <c r="K2412" s="51" t="s">
        <v>3365</v>
      </c>
      <c r="L2412" s="51">
        <v>2</v>
      </c>
    </row>
    <row r="2413" spans="1:12">
      <c r="A2413" s="51" t="s">
        <v>51</v>
      </c>
      <c r="B2413" s="51">
        <v>5108402</v>
      </c>
      <c r="C2413" s="51" t="s">
        <v>1852</v>
      </c>
      <c r="D2413" s="51">
        <v>1</v>
      </c>
      <c r="E2413" s="51">
        <v>0</v>
      </c>
      <c r="F2413" s="51">
        <v>246</v>
      </c>
      <c r="G2413" s="61">
        <f>SUM(Tabela1[[#This Row],[Urbano]:[Rural]])</f>
        <v>247</v>
      </c>
      <c r="I2413" s="51" t="s">
        <v>74</v>
      </c>
      <c r="J2413" s="51">
        <v>4312203</v>
      </c>
      <c r="K2413" s="51" t="s">
        <v>3367</v>
      </c>
      <c r="L2413" s="51">
        <v>1</v>
      </c>
    </row>
    <row r="2414" spans="1:12">
      <c r="A2414" s="51" t="s">
        <v>51</v>
      </c>
      <c r="B2414" s="51">
        <v>5108501</v>
      </c>
      <c r="C2414" s="51" t="s">
        <v>3389</v>
      </c>
      <c r="D2414" s="51">
        <v>0</v>
      </c>
      <c r="E2414" s="51">
        <v>0</v>
      </c>
      <c r="F2414" s="51">
        <v>179</v>
      </c>
      <c r="G2414" s="61">
        <f>SUM(Tabela1[[#This Row],[Urbano]:[Rural]])</f>
        <v>179</v>
      </c>
      <c r="I2414" s="51" t="s">
        <v>74</v>
      </c>
      <c r="J2414" s="51">
        <v>4312351</v>
      </c>
      <c r="K2414" s="51" t="s">
        <v>3369</v>
      </c>
      <c r="L2414" s="51">
        <v>2</v>
      </c>
    </row>
    <row r="2415" spans="1:12">
      <c r="A2415" s="51" t="s">
        <v>51</v>
      </c>
      <c r="B2415" s="51">
        <v>5105507</v>
      </c>
      <c r="C2415" s="51" t="s">
        <v>3391</v>
      </c>
      <c r="D2415" s="51">
        <v>0</v>
      </c>
      <c r="E2415" s="51">
        <v>1</v>
      </c>
      <c r="F2415" s="51">
        <v>766</v>
      </c>
      <c r="G2415" s="61">
        <f>SUM(Tabela1[[#This Row],[Urbano]:[Rural]])</f>
        <v>767</v>
      </c>
      <c r="I2415" s="51" t="s">
        <v>74</v>
      </c>
      <c r="J2415" s="51">
        <v>4312377</v>
      </c>
      <c r="K2415" s="51" t="s">
        <v>3371</v>
      </c>
      <c r="L2415" s="51">
        <v>2</v>
      </c>
    </row>
    <row r="2416" spans="1:12">
      <c r="A2416" s="51" t="s">
        <v>51</v>
      </c>
      <c r="B2416" s="51">
        <v>5108600</v>
      </c>
      <c r="C2416" s="51" t="s">
        <v>1854</v>
      </c>
      <c r="D2416" s="51">
        <v>1</v>
      </c>
      <c r="E2416" s="51">
        <v>2</v>
      </c>
      <c r="F2416" s="51">
        <v>602</v>
      </c>
      <c r="G2416" s="61">
        <f>SUM(Tabela1[[#This Row],[Urbano]:[Rural]])</f>
        <v>605</v>
      </c>
      <c r="I2416" s="51" t="s">
        <v>74</v>
      </c>
      <c r="J2416" s="51">
        <v>4312385</v>
      </c>
      <c r="K2416" s="51" t="s">
        <v>3372</v>
      </c>
      <c r="L2416" s="51">
        <v>3</v>
      </c>
    </row>
    <row r="2417" spans="1:12">
      <c r="A2417" s="51" t="s">
        <v>54</v>
      </c>
      <c r="B2417" s="51">
        <v>1500107</v>
      </c>
      <c r="C2417" s="51" t="s">
        <v>1855</v>
      </c>
      <c r="D2417" s="51">
        <v>6</v>
      </c>
      <c r="E2417" s="51">
        <v>5</v>
      </c>
      <c r="F2417" s="51">
        <v>6683</v>
      </c>
      <c r="G2417" s="61">
        <f>SUM(Tabela1[[#This Row],[Urbano]:[Rural]])</f>
        <v>6694</v>
      </c>
      <c r="I2417" s="51" t="s">
        <v>74</v>
      </c>
      <c r="J2417" s="51">
        <v>4312401</v>
      </c>
      <c r="K2417" s="51" t="s">
        <v>3373</v>
      </c>
      <c r="L2417" s="51">
        <v>2</v>
      </c>
    </row>
    <row r="2418" spans="1:12">
      <c r="A2418" s="51" t="s">
        <v>54</v>
      </c>
      <c r="B2418" s="51">
        <v>1500131</v>
      </c>
      <c r="C2418" s="51" t="s">
        <v>3395</v>
      </c>
      <c r="D2418" s="51">
        <v>0</v>
      </c>
      <c r="E2418" s="51">
        <v>0</v>
      </c>
      <c r="F2418" s="56">
        <v>61</v>
      </c>
      <c r="G2418" s="61">
        <f>SUM(Tabela1[[#This Row],[Urbano]:[Rural]])</f>
        <v>61</v>
      </c>
      <c r="I2418" s="51" t="s">
        <v>74</v>
      </c>
      <c r="J2418" s="51">
        <v>4312450</v>
      </c>
      <c r="K2418" s="51" t="s">
        <v>3374</v>
      </c>
      <c r="L2418" s="51">
        <v>4</v>
      </c>
    </row>
    <row r="2419" spans="1:12">
      <c r="A2419" s="51" t="s">
        <v>54</v>
      </c>
      <c r="B2419" s="51">
        <v>1500206</v>
      </c>
      <c r="C2419" s="51" t="s">
        <v>1857</v>
      </c>
      <c r="D2419" s="51">
        <v>1</v>
      </c>
      <c r="E2419" s="51">
        <v>2</v>
      </c>
      <c r="F2419" s="51">
        <v>3756</v>
      </c>
      <c r="G2419" s="61">
        <f>SUM(Tabela1[[#This Row],[Urbano]:[Rural]])</f>
        <v>3759</v>
      </c>
      <c r="I2419" s="51" t="s">
        <v>74</v>
      </c>
      <c r="J2419" s="51">
        <v>4312617</v>
      </c>
      <c r="K2419" s="51" t="s">
        <v>4571</v>
      </c>
      <c r="L2419" s="51">
        <v>1</v>
      </c>
    </row>
    <row r="2420" spans="1:12">
      <c r="A2420" s="51" t="s">
        <v>54</v>
      </c>
      <c r="B2420" s="51">
        <v>1500305</v>
      </c>
      <c r="C2420" s="51" t="s">
        <v>3398</v>
      </c>
      <c r="D2420" s="51">
        <v>0</v>
      </c>
      <c r="E2420" s="51">
        <v>0</v>
      </c>
      <c r="F2420" s="56">
        <v>3274</v>
      </c>
      <c r="G2420" s="61">
        <f>SUM(Tabela1[[#This Row],[Urbano]:[Rural]])</f>
        <v>3274</v>
      </c>
      <c r="I2420" s="51" t="s">
        <v>74</v>
      </c>
      <c r="J2420" s="51">
        <v>4312658</v>
      </c>
      <c r="K2420" s="51" t="s">
        <v>3376</v>
      </c>
      <c r="L2420" s="51">
        <v>5</v>
      </c>
    </row>
    <row r="2421" spans="1:12">
      <c r="A2421" s="51" t="s">
        <v>54</v>
      </c>
      <c r="B2421" s="51">
        <v>1500347</v>
      </c>
      <c r="C2421" s="51" t="s">
        <v>3400</v>
      </c>
      <c r="D2421" s="51">
        <v>0</v>
      </c>
      <c r="E2421" s="51">
        <v>1</v>
      </c>
      <c r="F2421" s="56">
        <v>509</v>
      </c>
      <c r="G2421" s="61">
        <f>SUM(Tabela1[[#This Row],[Urbano]:[Rural]])</f>
        <v>510</v>
      </c>
      <c r="I2421" s="51" t="s">
        <v>74</v>
      </c>
      <c r="J2421" s="51">
        <v>4312757</v>
      </c>
      <c r="K2421" s="51" t="s">
        <v>4575</v>
      </c>
      <c r="L2421" s="51">
        <v>1</v>
      </c>
    </row>
    <row r="2422" spans="1:12">
      <c r="A2422" s="51" t="s">
        <v>54</v>
      </c>
      <c r="B2422" s="51">
        <v>1500404</v>
      </c>
      <c r="C2422" s="51" t="s">
        <v>1859</v>
      </c>
      <c r="D2422" s="51">
        <v>177</v>
      </c>
      <c r="E2422" s="51">
        <v>2</v>
      </c>
      <c r="F2422" s="51">
        <v>1632</v>
      </c>
      <c r="G2422" s="61">
        <f>SUM(Tabela1[[#This Row],[Urbano]:[Rural]])</f>
        <v>1811</v>
      </c>
      <c r="I2422" s="51" t="s">
        <v>74</v>
      </c>
      <c r="J2422" s="51">
        <v>4312906</v>
      </c>
      <c r="K2422" s="51" t="s">
        <v>3377</v>
      </c>
      <c r="L2422" s="51">
        <v>2</v>
      </c>
    </row>
    <row r="2423" spans="1:12">
      <c r="A2423" s="51" t="s">
        <v>54</v>
      </c>
      <c r="B2423" s="51">
        <v>1500503</v>
      </c>
      <c r="C2423" s="51" t="s">
        <v>1861</v>
      </c>
      <c r="D2423" s="51">
        <v>147</v>
      </c>
      <c r="E2423" s="51">
        <v>15</v>
      </c>
      <c r="F2423" s="56">
        <v>2980</v>
      </c>
      <c r="G2423" s="61">
        <f>SUM(Tabela1[[#This Row],[Urbano]:[Rural]])</f>
        <v>3142</v>
      </c>
      <c r="I2423" s="51" t="s">
        <v>74</v>
      </c>
      <c r="J2423" s="51">
        <v>4312955</v>
      </c>
      <c r="K2423" s="51" t="s">
        <v>3378</v>
      </c>
      <c r="L2423" s="51">
        <v>1</v>
      </c>
    </row>
    <row r="2424" spans="1:12">
      <c r="A2424" s="51" t="s">
        <v>54</v>
      </c>
      <c r="B2424" s="51">
        <v>1500602</v>
      </c>
      <c r="C2424" s="51" t="s">
        <v>1863</v>
      </c>
      <c r="D2424" s="51">
        <v>100</v>
      </c>
      <c r="E2424" s="51">
        <v>15</v>
      </c>
      <c r="F2424" s="56">
        <v>2635</v>
      </c>
      <c r="G2424" s="61">
        <f>SUM(Tabela1[[#This Row],[Urbano]:[Rural]])</f>
        <v>2750</v>
      </c>
      <c r="I2424" s="51" t="s">
        <v>74</v>
      </c>
      <c r="J2424" s="51">
        <v>4313060</v>
      </c>
      <c r="K2424" s="51" t="s">
        <v>3379</v>
      </c>
      <c r="L2424" s="51">
        <v>1</v>
      </c>
    </row>
    <row r="2425" spans="1:12">
      <c r="A2425" s="51" t="s">
        <v>54</v>
      </c>
      <c r="B2425" s="51">
        <v>1500701</v>
      </c>
      <c r="C2425" s="51" t="s">
        <v>1865</v>
      </c>
      <c r="D2425" s="51">
        <v>2</v>
      </c>
      <c r="E2425" s="51">
        <v>5</v>
      </c>
      <c r="F2425" s="56">
        <v>1718</v>
      </c>
      <c r="G2425" s="61">
        <f>SUM(Tabela1[[#This Row],[Urbano]:[Rural]])</f>
        <v>1725</v>
      </c>
      <c r="I2425" s="51" t="s">
        <v>74</v>
      </c>
      <c r="J2425" s="51">
        <v>4313086</v>
      </c>
      <c r="K2425" s="51" t="s">
        <v>3381</v>
      </c>
      <c r="L2425" s="51">
        <v>2</v>
      </c>
    </row>
    <row r="2426" spans="1:12">
      <c r="A2426" s="51" t="s">
        <v>54</v>
      </c>
      <c r="B2426" s="51">
        <v>1500800</v>
      </c>
      <c r="C2426" s="51" t="s">
        <v>1866</v>
      </c>
      <c r="D2426" s="51">
        <v>7</v>
      </c>
      <c r="E2426" s="51">
        <v>109</v>
      </c>
      <c r="F2426" s="56">
        <v>333</v>
      </c>
      <c r="G2426" s="61">
        <f>SUM(Tabela1[[#This Row],[Urbano]:[Rural]])</f>
        <v>449</v>
      </c>
      <c r="I2426" s="51" t="s">
        <v>74</v>
      </c>
      <c r="J2426" s="51">
        <v>4313201</v>
      </c>
      <c r="K2426" s="51" t="s">
        <v>3383</v>
      </c>
      <c r="L2426" s="51">
        <v>3</v>
      </c>
    </row>
    <row r="2427" spans="1:12">
      <c r="A2427" s="51" t="s">
        <v>54</v>
      </c>
      <c r="B2427" s="51">
        <v>1500859</v>
      </c>
      <c r="C2427" s="51" t="s">
        <v>1868</v>
      </c>
      <c r="D2427" s="51">
        <v>0</v>
      </c>
      <c r="E2427" s="51">
        <v>6</v>
      </c>
      <c r="F2427" s="51">
        <v>1254</v>
      </c>
      <c r="G2427" s="61">
        <f>SUM(Tabela1[[#This Row],[Urbano]:[Rural]])</f>
        <v>1260</v>
      </c>
      <c r="I2427" s="51" t="s">
        <v>74</v>
      </c>
      <c r="J2427" s="51">
        <v>4313300</v>
      </c>
      <c r="K2427" s="51" t="s">
        <v>4581</v>
      </c>
      <c r="L2427" s="51">
        <v>1</v>
      </c>
    </row>
    <row r="2428" spans="1:12">
      <c r="A2428" s="51" t="s">
        <v>54</v>
      </c>
      <c r="B2428" s="51">
        <v>1500909</v>
      </c>
      <c r="C2428" s="51" t="s">
        <v>3408</v>
      </c>
      <c r="D2428" s="51">
        <v>26</v>
      </c>
      <c r="E2428" s="51">
        <v>8</v>
      </c>
      <c r="F2428" s="56">
        <v>1464</v>
      </c>
      <c r="G2428" s="61">
        <f>SUM(Tabela1[[#This Row],[Urbano]:[Rural]])</f>
        <v>1498</v>
      </c>
      <c r="I2428" s="51" t="s">
        <v>74</v>
      </c>
      <c r="J2428" s="51">
        <v>4313334</v>
      </c>
      <c r="K2428" s="51" t="s">
        <v>3385</v>
      </c>
      <c r="L2428" s="51">
        <v>1</v>
      </c>
    </row>
    <row r="2429" spans="1:12">
      <c r="A2429" s="51" t="s">
        <v>54</v>
      </c>
      <c r="B2429" s="51">
        <v>1500958</v>
      </c>
      <c r="C2429" s="51" t="s">
        <v>3410</v>
      </c>
      <c r="D2429" s="51">
        <v>0</v>
      </c>
      <c r="E2429" s="51">
        <v>0</v>
      </c>
      <c r="F2429" s="51">
        <v>736</v>
      </c>
      <c r="G2429" s="61">
        <f>SUM(Tabela1[[#This Row],[Urbano]:[Rural]])</f>
        <v>736</v>
      </c>
      <c r="I2429" s="51" t="s">
        <v>74</v>
      </c>
      <c r="J2429" s="51">
        <v>4313359</v>
      </c>
      <c r="K2429" s="51" t="s">
        <v>3387</v>
      </c>
      <c r="L2429" s="51">
        <v>5</v>
      </c>
    </row>
    <row r="2430" spans="1:12">
      <c r="A2430" s="51" t="s">
        <v>54</v>
      </c>
      <c r="B2430" s="51">
        <v>1501006</v>
      </c>
      <c r="C2430" s="51" t="s">
        <v>3412</v>
      </c>
      <c r="D2430" s="51">
        <v>0</v>
      </c>
      <c r="E2430" s="51">
        <v>8</v>
      </c>
      <c r="F2430" s="51">
        <v>726</v>
      </c>
      <c r="G2430" s="61">
        <f>SUM(Tabela1[[#This Row],[Urbano]:[Rural]])</f>
        <v>734</v>
      </c>
      <c r="I2430" s="51" t="s">
        <v>74</v>
      </c>
      <c r="J2430" s="51">
        <v>4313375</v>
      </c>
      <c r="K2430" s="51" t="s">
        <v>3388</v>
      </c>
      <c r="L2430" s="51">
        <v>6</v>
      </c>
    </row>
    <row r="2431" spans="1:12">
      <c r="A2431" s="51" t="s">
        <v>54</v>
      </c>
      <c r="B2431" s="51">
        <v>1501105</v>
      </c>
      <c r="C2431" s="51" t="s">
        <v>3414</v>
      </c>
      <c r="D2431" s="51">
        <v>50</v>
      </c>
      <c r="E2431" s="51">
        <v>8</v>
      </c>
      <c r="F2431" s="51">
        <v>2863</v>
      </c>
      <c r="G2431" s="61">
        <f>SUM(Tabela1[[#This Row],[Urbano]:[Rural]])</f>
        <v>2921</v>
      </c>
      <c r="I2431" s="51" t="s">
        <v>74</v>
      </c>
      <c r="J2431" s="51">
        <v>4313490</v>
      </c>
      <c r="K2431" s="51" t="s">
        <v>3390</v>
      </c>
      <c r="L2431" s="51">
        <v>4</v>
      </c>
    </row>
    <row r="2432" spans="1:12">
      <c r="A2432" s="51" t="s">
        <v>54</v>
      </c>
      <c r="B2432" s="51">
        <v>1501204</v>
      </c>
      <c r="C2432" s="51" t="s">
        <v>1869</v>
      </c>
      <c r="D2432" s="51">
        <v>2</v>
      </c>
      <c r="E2432" s="51">
        <v>43</v>
      </c>
      <c r="F2432" s="56">
        <v>1746</v>
      </c>
      <c r="G2432" s="61">
        <f>SUM(Tabela1[[#This Row],[Urbano]:[Rural]])</f>
        <v>1791</v>
      </c>
      <c r="I2432" s="51" t="s">
        <v>74</v>
      </c>
      <c r="J2432" s="51">
        <v>4313391</v>
      </c>
      <c r="K2432" s="51" t="s">
        <v>3392</v>
      </c>
      <c r="L2432" s="51">
        <v>2</v>
      </c>
    </row>
    <row r="2433" spans="1:12">
      <c r="A2433" s="51" t="s">
        <v>54</v>
      </c>
      <c r="B2433" s="51">
        <v>1501253</v>
      </c>
      <c r="C2433" s="51" t="s">
        <v>3417</v>
      </c>
      <c r="D2433" s="51">
        <v>0</v>
      </c>
      <c r="E2433" s="51">
        <v>0</v>
      </c>
      <c r="F2433" s="56">
        <v>234</v>
      </c>
      <c r="G2433" s="61">
        <f>SUM(Tabela1[[#This Row],[Urbano]:[Rural]])</f>
        <v>234</v>
      </c>
      <c r="I2433" s="51" t="s">
        <v>74</v>
      </c>
      <c r="J2433" s="51">
        <v>4313409</v>
      </c>
      <c r="K2433" s="51" t="s">
        <v>3393</v>
      </c>
      <c r="L2433" s="51">
        <v>5</v>
      </c>
    </row>
    <row r="2434" spans="1:12">
      <c r="A2434" s="51" t="s">
        <v>54</v>
      </c>
      <c r="B2434" s="51">
        <v>1501303</v>
      </c>
      <c r="C2434" s="51" t="s">
        <v>1870</v>
      </c>
      <c r="D2434" s="51">
        <v>1</v>
      </c>
      <c r="E2434" s="51">
        <v>113</v>
      </c>
      <c r="F2434" s="51">
        <v>2820</v>
      </c>
      <c r="G2434" s="61">
        <f>SUM(Tabela1[[#This Row],[Urbano]:[Rural]])</f>
        <v>2934</v>
      </c>
      <c r="I2434" s="51" t="s">
        <v>74</v>
      </c>
      <c r="J2434" s="51">
        <v>4313441</v>
      </c>
      <c r="K2434" s="51" t="s">
        <v>3394</v>
      </c>
      <c r="L2434" s="51">
        <v>2</v>
      </c>
    </row>
    <row r="2435" spans="1:12">
      <c r="A2435" s="51" t="s">
        <v>54</v>
      </c>
      <c r="B2435" s="51">
        <v>1501402</v>
      </c>
      <c r="C2435" s="51" t="s">
        <v>71</v>
      </c>
      <c r="D2435" s="51">
        <v>9</v>
      </c>
      <c r="E2435" s="51">
        <v>338</v>
      </c>
      <c r="F2435" s="56">
        <v>2496</v>
      </c>
      <c r="G2435" s="61">
        <f>SUM(Tabela1[[#This Row],[Urbano]:[Rural]])</f>
        <v>2843</v>
      </c>
      <c r="I2435" s="51" t="s">
        <v>74</v>
      </c>
      <c r="J2435" s="51">
        <v>4313508</v>
      </c>
      <c r="K2435" s="51" t="s">
        <v>4583</v>
      </c>
      <c r="L2435" s="51">
        <v>1</v>
      </c>
    </row>
    <row r="2436" spans="1:12">
      <c r="A2436" s="51" t="s">
        <v>54</v>
      </c>
      <c r="B2436" s="51">
        <v>1501451</v>
      </c>
      <c r="C2436" s="51" t="s">
        <v>3421</v>
      </c>
      <c r="D2436" s="51">
        <v>7</v>
      </c>
      <c r="E2436" s="51">
        <v>37</v>
      </c>
      <c r="F2436" s="56">
        <v>1301</v>
      </c>
      <c r="G2436" s="61">
        <f>SUM(Tabela1[[#This Row],[Urbano]:[Rural]])</f>
        <v>1345</v>
      </c>
      <c r="I2436" s="51" t="s">
        <v>74</v>
      </c>
      <c r="J2436" s="51">
        <v>4313706</v>
      </c>
      <c r="K2436" s="51" t="s">
        <v>3397</v>
      </c>
      <c r="L2436" s="51">
        <v>3</v>
      </c>
    </row>
    <row r="2437" spans="1:12">
      <c r="A2437" s="51" t="s">
        <v>54</v>
      </c>
      <c r="B2437" s="51">
        <v>1501501</v>
      </c>
      <c r="C2437" s="51" t="s">
        <v>1872</v>
      </c>
      <c r="D2437" s="51">
        <v>1</v>
      </c>
      <c r="E2437" s="51">
        <v>11</v>
      </c>
      <c r="F2437" s="51">
        <v>217</v>
      </c>
      <c r="G2437" s="61">
        <f>SUM(Tabela1[[#This Row],[Urbano]:[Rural]])</f>
        <v>229</v>
      </c>
      <c r="I2437" s="51" t="s">
        <v>74</v>
      </c>
      <c r="J2437" s="51">
        <v>4313805</v>
      </c>
      <c r="K2437" s="51" t="s">
        <v>3399</v>
      </c>
      <c r="L2437" s="51">
        <v>2</v>
      </c>
    </row>
    <row r="2438" spans="1:12">
      <c r="A2438" s="51" t="s">
        <v>54</v>
      </c>
      <c r="B2438" s="51">
        <v>1501576</v>
      </c>
      <c r="C2438" s="51" t="s">
        <v>3424</v>
      </c>
      <c r="D2438" s="51">
        <v>3</v>
      </c>
      <c r="E2438" s="51">
        <v>2</v>
      </c>
      <c r="F2438" s="51">
        <v>383</v>
      </c>
      <c r="G2438" s="61">
        <f>SUM(Tabela1[[#This Row],[Urbano]:[Rural]])</f>
        <v>388</v>
      </c>
      <c r="I2438" s="51" t="s">
        <v>74</v>
      </c>
      <c r="J2438" s="51">
        <v>4313904</v>
      </c>
      <c r="K2438" s="51" t="s">
        <v>3401</v>
      </c>
      <c r="L2438" s="51">
        <v>3</v>
      </c>
    </row>
    <row r="2439" spans="1:12">
      <c r="A2439" s="51" t="s">
        <v>54</v>
      </c>
      <c r="B2439" s="51">
        <v>1501600</v>
      </c>
      <c r="C2439" s="51" t="s">
        <v>295</v>
      </c>
      <c r="D2439" s="51">
        <v>0</v>
      </c>
      <c r="E2439" s="51">
        <v>1</v>
      </c>
      <c r="F2439" s="51">
        <v>467</v>
      </c>
      <c r="G2439" s="61">
        <f>SUM(Tabela1[[#This Row],[Urbano]:[Rural]])</f>
        <v>468</v>
      </c>
      <c r="I2439" s="51" t="s">
        <v>74</v>
      </c>
      <c r="J2439" s="51">
        <v>4314001</v>
      </c>
      <c r="K2439" s="51" t="s">
        <v>3402</v>
      </c>
      <c r="L2439" s="51">
        <v>2</v>
      </c>
    </row>
    <row r="2440" spans="1:12">
      <c r="A2440" s="51" t="s">
        <v>54</v>
      </c>
      <c r="B2440" s="51">
        <v>1501709</v>
      </c>
      <c r="C2440" s="51" t="s">
        <v>1874</v>
      </c>
      <c r="D2440" s="51">
        <v>82</v>
      </c>
      <c r="E2440" s="51">
        <v>17</v>
      </c>
      <c r="F2440" s="51">
        <v>1691</v>
      </c>
      <c r="G2440" s="61">
        <f>SUM(Tabela1[[#This Row],[Urbano]:[Rural]])</f>
        <v>1790</v>
      </c>
      <c r="I2440" s="51" t="s">
        <v>74</v>
      </c>
      <c r="J2440" s="51">
        <v>4314035</v>
      </c>
      <c r="K2440" s="51" t="s">
        <v>3403</v>
      </c>
      <c r="L2440" s="51">
        <v>3</v>
      </c>
    </row>
    <row r="2441" spans="1:12">
      <c r="A2441" s="51" t="s">
        <v>54</v>
      </c>
      <c r="B2441" s="51">
        <v>1501725</v>
      </c>
      <c r="C2441" s="51" t="s">
        <v>1875</v>
      </c>
      <c r="D2441" s="51">
        <v>2</v>
      </c>
      <c r="E2441" s="51">
        <v>1</v>
      </c>
      <c r="F2441" s="56">
        <v>658</v>
      </c>
      <c r="G2441" s="61">
        <f>SUM(Tabela1[[#This Row],[Urbano]:[Rural]])</f>
        <v>661</v>
      </c>
      <c r="I2441" s="51" t="s">
        <v>74</v>
      </c>
      <c r="J2441" s="51">
        <v>4314050</v>
      </c>
      <c r="K2441" s="51" t="s">
        <v>3404</v>
      </c>
      <c r="L2441" s="51">
        <v>2</v>
      </c>
    </row>
    <row r="2442" spans="1:12">
      <c r="A2442" s="51" t="s">
        <v>54</v>
      </c>
      <c r="B2442" s="51">
        <v>1501758</v>
      </c>
      <c r="C2442" s="51" t="s">
        <v>3429</v>
      </c>
      <c r="D2442" s="51">
        <v>2</v>
      </c>
      <c r="E2442" s="51">
        <v>0</v>
      </c>
      <c r="F2442" s="51">
        <v>382</v>
      </c>
      <c r="G2442" s="61">
        <f>SUM(Tabela1[[#This Row],[Urbano]:[Rural]])</f>
        <v>384</v>
      </c>
      <c r="I2442" s="51" t="s">
        <v>74</v>
      </c>
      <c r="J2442" s="51">
        <v>4314076</v>
      </c>
      <c r="K2442" s="51" t="s">
        <v>3405</v>
      </c>
      <c r="L2442" s="51">
        <v>4</v>
      </c>
    </row>
    <row r="2443" spans="1:12">
      <c r="A2443" s="51" t="s">
        <v>54</v>
      </c>
      <c r="B2443" s="51">
        <v>1501782</v>
      </c>
      <c r="C2443" s="51" t="s">
        <v>1877</v>
      </c>
      <c r="D2443" s="51">
        <v>17</v>
      </c>
      <c r="E2443" s="51">
        <v>50</v>
      </c>
      <c r="F2443" s="51">
        <v>538</v>
      </c>
      <c r="G2443" s="61">
        <f>SUM(Tabela1[[#This Row],[Urbano]:[Rural]])</f>
        <v>605</v>
      </c>
      <c r="I2443" s="51" t="s">
        <v>74</v>
      </c>
      <c r="J2443" s="51">
        <v>4314100</v>
      </c>
      <c r="K2443" s="51" t="s">
        <v>3406</v>
      </c>
      <c r="L2443" s="51">
        <v>2</v>
      </c>
    </row>
    <row r="2444" spans="1:12">
      <c r="A2444" s="51" t="s">
        <v>54</v>
      </c>
      <c r="B2444" s="51">
        <v>1501808</v>
      </c>
      <c r="C2444" s="51" t="s">
        <v>1879</v>
      </c>
      <c r="D2444" s="51">
        <v>1</v>
      </c>
      <c r="E2444" s="51">
        <v>4</v>
      </c>
      <c r="F2444" s="51">
        <v>5614</v>
      </c>
      <c r="G2444" s="61">
        <f>SUM(Tabela1[[#This Row],[Urbano]:[Rural]])</f>
        <v>5619</v>
      </c>
      <c r="I2444" s="51" t="s">
        <v>74</v>
      </c>
      <c r="J2444" s="51">
        <v>4314134</v>
      </c>
      <c r="K2444" s="51" t="s">
        <v>3407</v>
      </c>
      <c r="L2444" s="51">
        <v>2</v>
      </c>
    </row>
    <row r="2445" spans="1:12">
      <c r="A2445" s="51" t="s">
        <v>54</v>
      </c>
      <c r="B2445" s="51">
        <v>1501907</v>
      </c>
      <c r="C2445" s="51" t="s">
        <v>1881</v>
      </c>
      <c r="D2445" s="51">
        <v>1</v>
      </c>
      <c r="E2445" s="51">
        <v>3</v>
      </c>
      <c r="F2445" s="56">
        <v>1093</v>
      </c>
      <c r="G2445" s="61">
        <f>SUM(Tabela1[[#This Row],[Urbano]:[Rural]])</f>
        <v>1097</v>
      </c>
      <c r="I2445" s="51" t="s">
        <v>74</v>
      </c>
      <c r="J2445" s="51">
        <v>4314175</v>
      </c>
      <c r="K2445" s="51" t="s">
        <v>3409</v>
      </c>
      <c r="L2445" s="51">
        <v>3</v>
      </c>
    </row>
    <row r="2446" spans="1:12">
      <c r="A2446" s="51" t="s">
        <v>54</v>
      </c>
      <c r="B2446" s="51">
        <v>1502004</v>
      </c>
      <c r="C2446" s="51" t="s">
        <v>3434</v>
      </c>
      <c r="D2446" s="51">
        <v>97</v>
      </c>
      <c r="E2446" s="51">
        <v>179</v>
      </c>
      <c r="F2446" s="51">
        <v>886</v>
      </c>
      <c r="G2446" s="61">
        <f>SUM(Tabela1[[#This Row],[Urbano]:[Rural]])</f>
        <v>1162</v>
      </c>
      <c r="I2446" s="51" t="s">
        <v>74</v>
      </c>
      <c r="J2446" s="51">
        <v>4314308</v>
      </c>
      <c r="K2446" s="51" t="s">
        <v>3411</v>
      </c>
      <c r="L2446" s="51">
        <v>1</v>
      </c>
    </row>
    <row r="2447" spans="1:12">
      <c r="A2447" s="51" t="s">
        <v>54</v>
      </c>
      <c r="B2447" s="51">
        <v>1501956</v>
      </c>
      <c r="C2447" s="51" t="s">
        <v>1883</v>
      </c>
      <c r="D2447" s="51">
        <v>3</v>
      </c>
      <c r="E2447" s="51">
        <v>2</v>
      </c>
      <c r="F2447" s="51">
        <v>2629</v>
      </c>
      <c r="G2447" s="61">
        <f>SUM(Tabela1[[#This Row],[Urbano]:[Rural]])</f>
        <v>2634</v>
      </c>
      <c r="I2447" s="51" t="s">
        <v>74</v>
      </c>
      <c r="J2447" s="51">
        <v>4314407</v>
      </c>
      <c r="K2447" s="51" t="s">
        <v>3413</v>
      </c>
      <c r="L2447" s="51">
        <v>10</v>
      </c>
    </row>
    <row r="2448" spans="1:12">
      <c r="A2448" s="51" t="s">
        <v>54</v>
      </c>
      <c r="B2448" s="51">
        <v>1502103</v>
      </c>
      <c r="C2448" s="51" t="s">
        <v>1884</v>
      </c>
      <c r="D2448" s="51">
        <v>5</v>
      </c>
      <c r="E2448" s="51">
        <v>16</v>
      </c>
      <c r="F2448" s="56">
        <v>16110</v>
      </c>
      <c r="G2448" s="61">
        <f>SUM(Tabela1[[#This Row],[Urbano]:[Rural]])</f>
        <v>16131</v>
      </c>
      <c r="I2448" s="51" t="s">
        <v>74</v>
      </c>
      <c r="J2448" s="51">
        <v>4314423</v>
      </c>
      <c r="K2448" s="51" t="s">
        <v>3415</v>
      </c>
      <c r="L2448" s="51">
        <v>1</v>
      </c>
    </row>
    <row r="2449" spans="1:12">
      <c r="A2449" s="51" t="s">
        <v>54</v>
      </c>
      <c r="B2449" s="51">
        <v>1502152</v>
      </c>
      <c r="C2449" s="51" t="s">
        <v>1886</v>
      </c>
      <c r="D2449" s="51">
        <v>0</v>
      </c>
      <c r="E2449" s="51">
        <v>1</v>
      </c>
      <c r="F2449" s="56">
        <v>669</v>
      </c>
      <c r="G2449" s="61">
        <f>SUM(Tabela1[[#This Row],[Urbano]:[Rural]])</f>
        <v>670</v>
      </c>
      <c r="I2449" s="51" t="s">
        <v>74</v>
      </c>
      <c r="J2449" s="51">
        <v>4314456</v>
      </c>
      <c r="K2449" s="51" t="s">
        <v>3416</v>
      </c>
      <c r="L2449" s="51">
        <v>3</v>
      </c>
    </row>
    <row r="2450" spans="1:12">
      <c r="A2450" s="51" t="s">
        <v>54</v>
      </c>
      <c r="B2450" s="51">
        <v>1502202</v>
      </c>
      <c r="C2450" s="51" t="s">
        <v>1887</v>
      </c>
      <c r="D2450" s="51">
        <v>3</v>
      </c>
      <c r="E2450" s="51">
        <v>2</v>
      </c>
      <c r="F2450" s="51">
        <v>2389</v>
      </c>
      <c r="G2450" s="61">
        <f>SUM(Tabela1[[#This Row],[Urbano]:[Rural]])</f>
        <v>2394</v>
      </c>
      <c r="I2450" s="51" t="s">
        <v>74</v>
      </c>
      <c r="J2450" s="51">
        <v>4314498</v>
      </c>
      <c r="K2450" s="51" t="s">
        <v>3418</v>
      </c>
      <c r="L2450" s="51">
        <v>9</v>
      </c>
    </row>
    <row r="2451" spans="1:12">
      <c r="A2451" s="51" t="s">
        <v>54</v>
      </c>
      <c r="B2451" s="51">
        <v>1502301</v>
      </c>
      <c r="C2451" s="51" t="s">
        <v>3440</v>
      </c>
      <c r="D2451" s="51">
        <v>0</v>
      </c>
      <c r="E2451" s="51">
        <v>3</v>
      </c>
      <c r="F2451" s="56">
        <v>2519</v>
      </c>
      <c r="G2451" s="61">
        <f>SUM(Tabela1[[#This Row],[Urbano]:[Rural]])</f>
        <v>2522</v>
      </c>
      <c r="I2451" s="51" t="s">
        <v>74</v>
      </c>
      <c r="J2451" s="51">
        <v>4314506</v>
      </c>
      <c r="K2451" s="51" t="s">
        <v>3419</v>
      </c>
      <c r="L2451" s="51">
        <v>3</v>
      </c>
    </row>
    <row r="2452" spans="1:12">
      <c r="A2452" s="51" t="s">
        <v>54</v>
      </c>
      <c r="B2452" s="51">
        <v>1502400</v>
      </c>
      <c r="C2452" s="51" t="s">
        <v>1888</v>
      </c>
      <c r="D2452" s="51">
        <v>4</v>
      </c>
      <c r="E2452" s="51">
        <v>11</v>
      </c>
      <c r="F2452" s="56">
        <v>1009</v>
      </c>
      <c r="G2452" s="61">
        <f>SUM(Tabela1[[#This Row],[Urbano]:[Rural]])</f>
        <v>1024</v>
      </c>
      <c r="I2452" s="51" t="s">
        <v>74</v>
      </c>
      <c r="J2452" s="51">
        <v>4314548</v>
      </c>
      <c r="K2452" s="51" t="s">
        <v>3420</v>
      </c>
      <c r="L2452" s="51">
        <v>7</v>
      </c>
    </row>
    <row r="2453" spans="1:12">
      <c r="A2453" s="51" t="s">
        <v>54</v>
      </c>
      <c r="B2453" s="51">
        <v>1502509</v>
      </c>
      <c r="C2453" s="51" t="s">
        <v>1890</v>
      </c>
      <c r="D2453" s="51">
        <v>92</v>
      </c>
      <c r="E2453" s="51">
        <v>7</v>
      </c>
      <c r="F2453" s="51">
        <v>2123</v>
      </c>
      <c r="G2453" s="61">
        <f>SUM(Tabela1[[#This Row],[Urbano]:[Rural]])</f>
        <v>2222</v>
      </c>
      <c r="I2453" s="51" t="s">
        <v>74</v>
      </c>
      <c r="J2453" s="51">
        <v>4314605</v>
      </c>
      <c r="K2453" s="51" t="s">
        <v>3422</v>
      </c>
      <c r="L2453" s="51">
        <v>4</v>
      </c>
    </row>
    <row r="2454" spans="1:12">
      <c r="A2454" s="51" t="s">
        <v>54</v>
      </c>
      <c r="B2454" s="51">
        <v>1502608</v>
      </c>
      <c r="C2454" s="51" t="s">
        <v>3444</v>
      </c>
      <c r="D2454" s="51">
        <v>92</v>
      </c>
      <c r="E2454" s="51">
        <v>16</v>
      </c>
      <c r="F2454" s="56">
        <v>741</v>
      </c>
      <c r="G2454" s="61">
        <f>SUM(Tabela1[[#This Row],[Urbano]:[Rural]])</f>
        <v>849</v>
      </c>
      <c r="I2454" s="51" t="s">
        <v>74</v>
      </c>
      <c r="J2454" s="51">
        <v>4314753</v>
      </c>
      <c r="K2454" s="51" t="s">
        <v>3423</v>
      </c>
      <c r="L2454" s="51">
        <v>2</v>
      </c>
    </row>
    <row r="2455" spans="1:12">
      <c r="A2455" s="51" t="s">
        <v>54</v>
      </c>
      <c r="B2455" s="51">
        <v>1502707</v>
      </c>
      <c r="C2455" s="51" t="s">
        <v>1892</v>
      </c>
      <c r="D2455" s="51">
        <v>15</v>
      </c>
      <c r="E2455" s="51">
        <v>0</v>
      </c>
      <c r="F2455" s="51">
        <v>2615</v>
      </c>
      <c r="G2455" s="61">
        <f>SUM(Tabela1[[#This Row],[Urbano]:[Rural]])</f>
        <v>2630</v>
      </c>
      <c r="I2455" s="51" t="s">
        <v>74</v>
      </c>
      <c r="J2455" s="51">
        <v>4314779</v>
      </c>
      <c r="K2455" s="51" t="s">
        <v>3425</v>
      </c>
      <c r="L2455" s="51">
        <v>3</v>
      </c>
    </row>
    <row r="2456" spans="1:12">
      <c r="A2456" s="51" t="s">
        <v>54</v>
      </c>
      <c r="B2456" s="51">
        <v>1502756</v>
      </c>
      <c r="C2456" s="51" t="s">
        <v>1894</v>
      </c>
      <c r="D2456" s="51">
        <v>1</v>
      </c>
      <c r="E2456" s="51">
        <v>10</v>
      </c>
      <c r="F2456" s="56">
        <v>1388</v>
      </c>
      <c r="G2456" s="61">
        <f>SUM(Tabela1[[#This Row],[Urbano]:[Rural]])</f>
        <v>1399</v>
      </c>
      <c r="I2456" s="51" t="s">
        <v>74</v>
      </c>
      <c r="J2456" s="51">
        <v>4314787</v>
      </c>
      <c r="K2456" s="51" t="s">
        <v>3426</v>
      </c>
      <c r="L2456" s="51">
        <v>3</v>
      </c>
    </row>
    <row r="2457" spans="1:12">
      <c r="A2457" s="51" t="s">
        <v>54</v>
      </c>
      <c r="B2457" s="51">
        <v>1502764</v>
      </c>
      <c r="C2457" s="51" t="s">
        <v>3448</v>
      </c>
      <c r="D2457" s="51">
        <v>2</v>
      </c>
      <c r="E2457" s="51">
        <v>0</v>
      </c>
      <c r="F2457" s="56">
        <v>760</v>
      </c>
      <c r="G2457" s="61">
        <f>SUM(Tabela1[[#This Row],[Urbano]:[Rural]])</f>
        <v>762</v>
      </c>
      <c r="I2457" s="51" t="s">
        <v>74</v>
      </c>
      <c r="J2457" s="51">
        <v>4314803</v>
      </c>
      <c r="K2457" s="51" t="s">
        <v>3427</v>
      </c>
      <c r="L2457" s="51">
        <v>1</v>
      </c>
    </row>
    <row r="2458" spans="1:12">
      <c r="A2458" s="51" t="s">
        <v>54</v>
      </c>
      <c r="B2458" s="51">
        <v>1502772</v>
      </c>
      <c r="C2458" s="51" t="s">
        <v>1895</v>
      </c>
      <c r="D2458" s="51">
        <v>6</v>
      </c>
      <c r="E2458" s="51">
        <v>17</v>
      </c>
      <c r="F2458" s="51">
        <v>340</v>
      </c>
      <c r="G2458" s="61">
        <f>SUM(Tabela1[[#This Row],[Urbano]:[Rural]])</f>
        <v>363</v>
      </c>
      <c r="I2458" s="51" t="s">
        <v>74</v>
      </c>
      <c r="J2458" s="51">
        <v>4314902</v>
      </c>
      <c r="K2458" s="51" t="s">
        <v>3428</v>
      </c>
      <c r="L2458" s="51">
        <v>7</v>
      </c>
    </row>
    <row r="2459" spans="1:12">
      <c r="A2459" s="51" t="s">
        <v>54</v>
      </c>
      <c r="B2459" s="51">
        <v>1502806</v>
      </c>
      <c r="C2459" s="51" t="s">
        <v>1896</v>
      </c>
      <c r="D2459" s="51">
        <v>4</v>
      </c>
      <c r="E2459" s="51">
        <v>4</v>
      </c>
      <c r="F2459" s="51">
        <v>1947</v>
      </c>
      <c r="G2459" s="61">
        <f>SUM(Tabela1[[#This Row],[Urbano]:[Rural]])</f>
        <v>1955</v>
      </c>
      <c r="I2459" s="51" t="s">
        <v>74</v>
      </c>
      <c r="J2459" s="51">
        <v>4315008</v>
      </c>
      <c r="K2459" s="51" t="s">
        <v>4594</v>
      </c>
      <c r="L2459" s="51">
        <v>1</v>
      </c>
    </row>
    <row r="2460" spans="1:12">
      <c r="A2460" s="51" t="s">
        <v>54</v>
      </c>
      <c r="B2460" s="51">
        <v>1502855</v>
      </c>
      <c r="C2460" s="51" t="s">
        <v>3452</v>
      </c>
      <c r="D2460" s="51">
        <v>128</v>
      </c>
      <c r="E2460" s="51">
        <v>0</v>
      </c>
      <c r="F2460" s="56">
        <v>1670</v>
      </c>
      <c r="G2460" s="61">
        <f>SUM(Tabela1[[#This Row],[Urbano]:[Rural]])</f>
        <v>1798</v>
      </c>
      <c r="I2460" s="51" t="s">
        <v>74</v>
      </c>
      <c r="J2460" s="51">
        <v>4315073</v>
      </c>
      <c r="K2460" s="51" t="s">
        <v>4596</v>
      </c>
      <c r="L2460" s="51">
        <v>1</v>
      </c>
    </row>
    <row r="2461" spans="1:12">
      <c r="A2461" s="51" t="s">
        <v>54</v>
      </c>
      <c r="B2461" s="51">
        <v>1502905</v>
      </c>
      <c r="C2461" s="51" t="s">
        <v>1898</v>
      </c>
      <c r="D2461" s="51">
        <v>54</v>
      </c>
      <c r="E2461" s="51">
        <v>27</v>
      </c>
      <c r="F2461" s="51">
        <v>1602</v>
      </c>
      <c r="G2461" s="61">
        <f>SUM(Tabela1[[#This Row],[Urbano]:[Rural]])</f>
        <v>1683</v>
      </c>
      <c r="I2461" s="51" t="s">
        <v>74</v>
      </c>
      <c r="J2461" s="51">
        <v>4315107</v>
      </c>
      <c r="K2461" s="51" t="s">
        <v>3430</v>
      </c>
      <c r="L2461" s="51">
        <v>1</v>
      </c>
    </row>
    <row r="2462" spans="1:12">
      <c r="A2462" s="51" t="s">
        <v>54</v>
      </c>
      <c r="B2462" s="51">
        <v>1502939</v>
      </c>
      <c r="C2462" s="51" t="s">
        <v>1899</v>
      </c>
      <c r="D2462" s="51">
        <v>7</v>
      </c>
      <c r="E2462" s="51">
        <v>7</v>
      </c>
      <c r="F2462" s="56">
        <v>274</v>
      </c>
      <c r="G2462" s="61">
        <f>SUM(Tabela1[[#This Row],[Urbano]:[Rural]])</f>
        <v>288</v>
      </c>
      <c r="I2462" s="51" t="s">
        <v>74</v>
      </c>
      <c r="J2462" s="51">
        <v>4315149</v>
      </c>
      <c r="K2462" s="51" t="s">
        <v>3432</v>
      </c>
      <c r="L2462" s="51">
        <v>3</v>
      </c>
    </row>
    <row r="2463" spans="1:12">
      <c r="A2463" s="51" t="s">
        <v>54</v>
      </c>
      <c r="B2463" s="51">
        <v>1502954</v>
      </c>
      <c r="C2463" s="51" t="s">
        <v>1900</v>
      </c>
      <c r="D2463" s="51">
        <v>5</v>
      </c>
      <c r="E2463" s="51">
        <v>14</v>
      </c>
      <c r="F2463" s="51">
        <v>2355</v>
      </c>
      <c r="G2463" s="61">
        <f>SUM(Tabela1[[#This Row],[Urbano]:[Rural]])</f>
        <v>2374</v>
      </c>
      <c r="I2463" s="51" t="s">
        <v>74</v>
      </c>
      <c r="J2463" s="51">
        <v>4315206</v>
      </c>
      <c r="K2463" s="51" t="s">
        <v>3433</v>
      </c>
      <c r="L2463" s="51">
        <v>3</v>
      </c>
    </row>
    <row r="2464" spans="1:12">
      <c r="A2464" s="51" t="s">
        <v>54</v>
      </c>
      <c r="B2464" s="51">
        <v>1503002</v>
      </c>
      <c r="C2464" s="51" t="s">
        <v>3457</v>
      </c>
      <c r="D2464" s="51">
        <v>13</v>
      </c>
      <c r="E2464" s="51">
        <v>2</v>
      </c>
      <c r="F2464" s="56">
        <v>204</v>
      </c>
      <c r="G2464" s="61">
        <f>SUM(Tabela1[[#This Row],[Urbano]:[Rural]])</f>
        <v>219</v>
      </c>
      <c r="I2464" s="51" t="s">
        <v>74</v>
      </c>
      <c r="J2464" s="51">
        <v>4315305</v>
      </c>
      <c r="K2464" s="51" t="s">
        <v>3435</v>
      </c>
      <c r="L2464" s="51">
        <v>1</v>
      </c>
    </row>
    <row r="2465" spans="1:12">
      <c r="A2465" s="51" t="s">
        <v>54</v>
      </c>
      <c r="B2465" s="51">
        <v>1503044</v>
      </c>
      <c r="C2465" s="51" t="s">
        <v>1902</v>
      </c>
      <c r="D2465" s="51">
        <v>0</v>
      </c>
      <c r="E2465" s="51">
        <v>1</v>
      </c>
      <c r="F2465" s="51">
        <v>867</v>
      </c>
      <c r="G2465" s="61">
        <f>SUM(Tabela1[[#This Row],[Urbano]:[Rural]])</f>
        <v>868</v>
      </c>
      <c r="I2465" s="51" t="s">
        <v>74</v>
      </c>
      <c r="J2465" s="51">
        <v>4315321</v>
      </c>
      <c r="K2465" s="51" t="s">
        <v>3436</v>
      </c>
      <c r="L2465" s="51">
        <v>1</v>
      </c>
    </row>
    <row r="2466" spans="1:12">
      <c r="A2466" s="51" t="s">
        <v>54</v>
      </c>
      <c r="B2466" s="51">
        <v>1503077</v>
      </c>
      <c r="C2466" s="51" t="s">
        <v>1903</v>
      </c>
      <c r="D2466" s="51">
        <v>1</v>
      </c>
      <c r="E2466" s="51">
        <v>0</v>
      </c>
      <c r="F2466" s="51">
        <v>1470</v>
      </c>
      <c r="G2466" s="61">
        <f>SUM(Tabela1[[#This Row],[Urbano]:[Rural]])</f>
        <v>1471</v>
      </c>
      <c r="I2466" s="51" t="s">
        <v>74</v>
      </c>
      <c r="J2466" s="51">
        <v>4315354</v>
      </c>
      <c r="K2466" s="51" t="s">
        <v>3437</v>
      </c>
      <c r="L2466" s="51">
        <v>1</v>
      </c>
    </row>
    <row r="2467" spans="1:12">
      <c r="A2467" s="51" t="s">
        <v>54</v>
      </c>
      <c r="B2467" s="51">
        <v>1503093</v>
      </c>
      <c r="C2467" s="51" t="s">
        <v>1905</v>
      </c>
      <c r="D2467" s="51">
        <v>7</v>
      </c>
      <c r="E2467" s="51">
        <v>8</v>
      </c>
      <c r="F2467" s="56">
        <v>1192</v>
      </c>
      <c r="G2467" s="61">
        <f>SUM(Tabela1[[#This Row],[Urbano]:[Rural]])</f>
        <v>1207</v>
      </c>
      <c r="I2467" s="51" t="s">
        <v>74</v>
      </c>
      <c r="J2467" s="51">
        <v>4315453</v>
      </c>
      <c r="K2467" s="51" t="s">
        <v>3438</v>
      </c>
      <c r="L2467" s="51">
        <v>1</v>
      </c>
    </row>
    <row r="2468" spans="1:12">
      <c r="A2468" s="51" t="s">
        <v>54</v>
      </c>
      <c r="B2468" s="51">
        <v>1503101</v>
      </c>
      <c r="C2468" s="51" t="s">
        <v>1907</v>
      </c>
      <c r="D2468" s="51">
        <v>107</v>
      </c>
      <c r="E2468" s="51">
        <v>3</v>
      </c>
      <c r="F2468" s="56">
        <v>3669</v>
      </c>
      <c r="G2468" s="61">
        <f>SUM(Tabela1[[#This Row],[Urbano]:[Rural]])</f>
        <v>3779</v>
      </c>
      <c r="I2468" s="51" t="s">
        <v>74</v>
      </c>
      <c r="J2468" s="51">
        <v>4315503</v>
      </c>
      <c r="K2468" s="51" t="s">
        <v>3439</v>
      </c>
      <c r="L2468" s="51">
        <v>1</v>
      </c>
    </row>
    <row r="2469" spans="1:12">
      <c r="A2469" s="51" t="s">
        <v>54</v>
      </c>
      <c r="B2469" s="51">
        <v>1503200</v>
      </c>
      <c r="C2469" s="51" t="s">
        <v>1909</v>
      </c>
      <c r="D2469" s="51">
        <v>0</v>
      </c>
      <c r="E2469" s="51">
        <v>2</v>
      </c>
      <c r="F2469" s="56">
        <v>529</v>
      </c>
      <c r="G2469" s="61">
        <f>SUM(Tabela1[[#This Row],[Urbano]:[Rural]])</f>
        <v>531</v>
      </c>
      <c r="I2469" s="51" t="s">
        <v>74</v>
      </c>
      <c r="J2469" s="51">
        <v>4315602</v>
      </c>
      <c r="K2469" s="51" t="s">
        <v>3441</v>
      </c>
      <c r="L2469" s="51">
        <v>2</v>
      </c>
    </row>
    <row r="2470" spans="1:12">
      <c r="A2470" s="51" t="s">
        <v>54</v>
      </c>
      <c r="B2470" s="51">
        <v>1503309</v>
      </c>
      <c r="C2470" s="51" t="s">
        <v>1910</v>
      </c>
      <c r="D2470" s="51">
        <v>1</v>
      </c>
      <c r="E2470" s="51">
        <v>1</v>
      </c>
      <c r="F2470" s="51">
        <v>2184</v>
      </c>
      <c r="G2470" s="61">
        <f>SUM(Tabela1[[#This Row],[Urbano]:[Rural]])</f>
        <v>2186</v>
      </c>
      <c r="I2470" s="51" t="s">
        <v>74</v>
      </c>
      <c r="J2470" s="51">
        <v>4315701</v>
      </c>
      <c r="K2470" s="51" t="s">
        <v>3442</v>
      </c>
      <c r="L2470" s="51">
        <v>1</v>
      </c>
    </row>
    <row r="2471" spans="1:12">
      <c r="A2471" s="51" t="s">
        <v>54</v>
      </c>
      <c r="B2471" s="51">
        <v>1503408</v>
      </c>
      <c r="C2471" s="51" t="s">
        <v>1912</v>
      </c>
      <c r="D2471" s="51">
        <v>0</v>
      </c>
      <c r="E2471" s="51">
        <v>0</v>
      </c>
      <c r="F2471" s="56">
        <v>537</v>
      </c>
      <c r="G2471" s="61">
        <f>SUM(Tabela1[[#This Row],[Urbano]:[Rural]])</f>
        <v>537</v>
      </c>
      <c r="I2471" s="51" t="s">
        <v>74</v>
      </c>
      <c r="J2471" s="51">
        <v>4315800</v>
      </c>
      <c r="K2471" s="51" t="s">
        <v>3443</v>
      </c>
      <c r="L2471" s="51">
        <v>3</v>
      </c>
    </row>
    <row r="2472" spans="1:12">
      <c r="A2472" s="51" t="s">
        <v>54</v>
      </c>
      <c r="B2472" s="51">
        <v>1503457</v>
      </c>
      <c r="C2472" s="51" t="s">
        <v>1913</v>
      </c>
      <c r="D2472" s="51">
        <v>1</v>
      </c>
      <c r="E2472" s="51">
        <v>1</v>
      </c>
      <c r="F2472" s="51">
        <v>1404</v>
      </c>
      <c r="G2472" s="61">
        <f>SUM(Tabela1[[#This Row],[Urbano]:[Rural]])</f>
        <v>1406</v>
      </c>
      <c r="I2472" s="51" t="s">
        <v>74</v>
      </c>
      <c r="J2472" s="51">
        <v>4315909</v>
      </c>
      <c r="K2472" s="51" t="s">
        <v>3445</v>
      </c>
      <c r="L2472" s="51">
        <v>2</v>
      </c>
    </row>
    <row r="2473" spans="1:12">
      <c r="A2473" s="51" t="s">
        <v>54</v>
      </c>
      <c r="B2473" s="51">
        <v>1503507</v>
      </c>
      <c r="C2473" s="51" t="s">
        <v>1914</v>
      </c>
      <c r="D2473" s="51">
        <v>0</v>
      </c>
      <c r="E2473" s="51">
        <v>0</v>
      </c>
      <c r="F2473" s="56">
        <v>1367</v>
      </c>
      <c r="G2473" s="61">
        <f>SUM(Tabela1[[#This Row],[Urbano]:[Rural]])</f>
        <v>1367</v>
      </c>
      <c r="I2473" s="51" t="s">
        <v>74</v>
      </c>
      <c r="J2473" s="51">
        <v>4316006</v>
      </c>
      <c r="K2473" s="51" t="s">
        <v>3446</v>
      </c>
      <c r="L2473" s="51">
        <v>5</v>
      </c>
    </row>
    <row r="2474" spans="1:12">
      <c r="A2474" s="51" t="s">
        <v>54</v>
      </c>
      <c r="B2474" s="51">
        <v>1503606</v>
      </c>
      <c r="C2474" s="51" t="s">
        <v>1916</v>
      </c>
      <c r="D2474" s="51">
        <v>34</v>
      </c>
      <c r="E2474" s="51">
        <v>43</v>
      </c>
      <c r="F2474" s="56">
        <v>787</v>
      </c>
      <c r="G2474" s="61">
        <f>SUM(Tabela1[[#This Row],[Urbano]:[Rural]])</f>
        <v>864</v>
      </c>
      <c r="I2474" s="51" t="s">
        <v>74</v>
      </c>
      <c r="J2474" s="51">
        <v>4316105</v>
      </c>
      <c r="K2474" s="51" t="s">
        <v>3447</v>
      </c>
      <c r="L2474" s="51">
        <v>2</v>
      </c>
    </row>
    <row r="2475" spans="1:12">
      <c r="A2475" s="51" t="s">
        <v>54</v>
      </c>
      <c r="B2475" s="51">
        <v>1503705</v>
      </c>
      <c r="C2475" s="51" t="s">
        <v>1918</v>
      </c>
      <c r="D2475" s="51">
        <v>33</v>
      </c>
      <c r="E2475" s="51">
        <v>6</v>
      </c>
      <c r="F2475" s="51">
        <v>2565</v>
      </c>
      <c r="G2475" s="61">
        <f>SUM(Tabela1[[#This Row],[Urbano]:[Rural]])</f>
        <v>2604</v>
      </c>
      <c r="I2475" s="51" t="s">
        <v>74</v>
      </c>
      <c r="J2475" s="51">
        <v>4316204</v>
      </c>
      <c r="K2475" s="51" t="s">
        <v>3449</v>
      </c>
      <c r="L2475" s="51">
        <v>2</v>
      </c>
    </row>
    <row r="2476" spans="1:12">
      <c r="A2476" s="51" t="s">
        <v>54</v>
      </c>
      <c r="B2476" s="51">
        <v>1503754</v>
      </c>
      <c r="C2476" s="51" t="s">
        <v>3470</v>
      </c>
      <c r="D2476" s="51">
        <v>0</v>
      </c>
      <c r="E2476" s="51">
        <v>1</v>
      </c>
      <c r="F2476" s="56">
        <v>412</v>
      </c>
      <c r="G2476" s="61">
        <f>SUM(Tabela1[[#This Row],[Urbano]:[Rural]])</f>
        <v>413</v>
      </c>
      <c r="I2476" s="51" t="s">
        <v>74</v>
      </c>
      <c r="J2476" s="51">
        <v>4316303</v>
      </c>
      <c r="K2476" s="51" t="s">
        <v>3450</v>
      </c>
      <c r="L2476" s="51">
        <v>1</v>
      </c>
    </row>
    <row r="2477" spans="1:12">
      <c r="A2477" s="51" t="s">
        <v>54</v>
      </c>
      <c r="B2477" s="51">
        <v>1503804</v>
      </c>
      <c r="C2477" s="51" t="s">
        <v>1920</v>
      </c>
      <c r="D2477" s="51">
        <v>2</v>
      </c>
      <c r="E2477" s="51">
        <v>2</v>
      </c>
      <c r="F2477" s="51">
        <v>1441</v>
      </c>
      <c r="G2477" s="61">
        <f>SUM(Tabela1[[#This Row],[Urbano]:[Rural]])</f>
        <v>1445</v>
      </c>
      <c r="I2477" s="51" t="s">
        <v>74</v>
      </c>
      <c r="J2477" s="51">
        <v>4316451</v>
      </c>
      <c r="K2477" s="51" t="s">
        <v>3451</v>
      </c>
      <c r="L2477" s="51">
        <v>3</v>
      </c>
    </row>
    <row r="2478" spans="1:12">
      <c r="A2478" s="51" t="s">
        <v>54</v>
      </c>
      <c r="B2478" s="51">
        <v>1503903</v>
      </c>
      <c r="C2478" s="51" t="s">
        <v>3473</v>
      </c>
      <c r="D2478" s="51">
        <v>33</v>
      </c>
      <c r="E2478" s="51">
        <v>2</v>
      </c>
      <c r="F2478" s="56">
        <v>545</v>
      </c>
      <c r="G2478" s="61">
        <f>SUM(Tabela1[[#This Row],[Urbano]:[Rural]])</f>
        <v>580</v>
      </c>
      <c r="I2478" s="51" t="s">
        <v>74</v>
      </c>
      <c r="J2478" s="51">
        <v>4316477</v>
      </c>
      <c r="K2478" s="51" t="s">
        <v>3453</v>
      </c>
      <c r="L2478" s="51">
        <v>4</v>
      </c>
    </row>
    <row r="2479" spans="1:12">
      <c r="A2479" s="51" t="s">
        <v>54</v>
      </c>
      <c r="B2479" s="51">
        <v>1504000</v>
      </c>
      <c r="C2479" s="51" t="s">
        <v>3475</v>
      </c>
      <c r="D2479" s="51">
        <v>146</v>
      </c>
      <c r="E2479" s="51">
        <v>37</v>
      </c>
      <c r="F2479" s="51">
        <v>3266</v>
      </c>
      <c r="G2479" s="61">
        <f>SUM(Tabela1[[#This Row],[Urbano]:[Rural]])</f>
        <v>3449</v>
      </c>
      <c r="I2479" s="51" t="s">
        <v>74</v>
      </c>
      <c r="J2479" s="51">
        <v>4316501</v>
      </c>
      <c r="K2479" s="51" t="s">
        <v>4607</v>
      </c>
      <c r="L2479" s="51">
        <v>1</v>
      </c>
    </row>
    <row r="2480" spans="1:12">
      <c r="A2480" s="51" t="s">
        <v>54</v>
      </c>
      <c r="B2480" s="51">
        <v>1504059</v>
      </c>
      <c r="C2480" s="51" t="s">
        <v>1921</v>
      </c>
      <c r="D2480" s="51">
        <v>1</v>
      </c>
      <c r="E2480" s="51">
        <v>1</v>
      </c>
      <c r="F2480" s="56">
        <v>709</v>
      </c>
      <c r="G2480" s="61">
        <f>SUM(Tabela1[[#This Row],[Urbano]:[Rural]])</f>
        <v>711</v>
      </c>
      <c r="I2480" s="51" t="s">
        <v>74</v>
      </c>
      <c r="J2480" s="51">
        <v>4316600</v>
      </c>
      <c r="K2480" s="51" t="s">
        <v>3454</v>
      </c>
      <c r="L2480" s="51">
        <v>4</v>
      </c>
    </row>
    <row r="2481" spans="1:12">
      <c r="A2481" s="51" t="s">
        <v>54</v>
      </c>
      <c r="B2481" s="51">
        <v>1504109</v>
      </c>
      <c r="C2481" s="51" t="s">
        <v>3476</v>
      </c>
      <c r="D2481" s="51">
        <v>9</v>
      </c>
      <c r="E2481" s="51">
        <v>3</v>
      </c>
      <c r="F2481" s="51">
        <v>231</v>
      </c>
      <c r="G2481" s="61">
        <f>SUM(Tabela1[[#This Row],[Urbano]:[Rural]])</f>
        <v>243</v>
      </c>
      <c r="I2481" s="51" t="s">
        <v>74</v>
      </c>
      <c r="J2481" s="51">
        <v>4316758</v>
      </c>
      <c r="K2481" s="51" t="s">
        <v>3455</v>
      </c>
      <c r="L2481" s="51">
        <v>3</v>
      </c>
    </row>
    <row r="2482" spans="1:12">
      <c r="A2482" s="51" t="s">
        <v>54</v>
      </c>
      <c r="B2482" s="51">
        <v>1504208</v>
      </c>
      <c r="C2482" s="51" t="s">
        <v>1923</v>
      </c>
      <c r="D2482" s="51">
        <v>10</v>
      </c>
      <c r="E2482" s="51">
        <v>12</v>
      </c>
      <c r="F2482" s="51">
        <v>4467</v>
      </c>
      <c r="G2482" s="61">
        <f>SUM(Tabela1[[#This Row],[Urbano]:[Rural]])</f>
        <v>4489</v>
      </c>
      <c r="I2482" s="51" t="s">
        <v>74</v>
      </c>
      <c r="J2482" s="51">
        <v>4316808</v>
      </c>
      <c r="K2482" s="51" t="s">
        <v>3456</v>
      </c>
      <c r="L2482" s="51">
        <v>6</v>
      </c>
    </row>
    <row r="2483" spans="1:12">
      <c r="A2483" s="51" t="s">
        <v>54</v>
      </c>
      <c r="B2483" s="51">
        <v>1504307</v>
      </c>
      <c r="C2483" s="51" t="s">
        <v>1925</v>
      </c>
      <c r="D2483" s="51">
        <v>132</v>
      </c>
      <c r="E2483" s="51">
        <v>539</v>
      </c>
      <c r="F2483" s="56">
        <v>1261</v>
      </c>
      <c r="G2483" s="61">
        <f>SUM(Tabela1[[#This Row],[Urbano]:[Rural]])</f>
        <v>1932</v>
      </c>
      <c r="I2483" s="51" t="s">
        <v>74</v>
      </c>
      <c r="J2483" s="51">
        <v>4316907</v>
      </c>
      <c r="K2483" s="51" t="s">
        <v>3458</v>
      </c>
      <c r="L2483" s="51">
        <v>3</v>
      </c>
    </row>
    <row r="2484" spans="1:12">
      <c r="A2484" s="51" t="s">
        <v>54</v>
      </c>
      <c r="B2484" s="51">
        <v>1504406</v>
      </c>
      <c r="C2484" s="51" t="s">
        <v>1927</v>
      </c>
      <c r="D2484" s="51">
        <v>20</v>
      </c>
      <c r="E2484" s="51">
        <v>3</v>
      </c>
      <c r="F2484" s="56">
        <v>691</v>
      </c>
      <c r="G2484" s="61">
        <f>SUM(Tabela1[[#This Row],[Urbano]:[Rural]])</f>
        <v>714</v>
      </c>
      <c r="I2484" s="51" t="s">
        <v>74</v>
      </c>
      <c r="J2484" s="51">
        <v>4317103</v>
      </c>
      <c r="K2484" s="51" t="s">
        <v>3459</v>
      </c>
      <c r="L2484" s="51">
        <v>6</v>
      </c>
    </row>
    <row r="2485" spans="1:12">
      <c r="A2485" s="51" t="s">
        <v>54</v>
      </c>
      <c r="B2485" s="51">
        <v>1504422</v>
      </c>
      <c r="C2485" s="51" t="s">
        <v>3481</v>
      </c>
      <c r="D2485" s="51">
        <v>8</v>
      </c>
      <c r="E2485" s="51">
        <v>21</v>
      </c>
      <c r="F2485" s="51">
        <v>78</v>
      </c>
      <c r="G2485" s="61">
        <f>SUM(Tabela1[[#This Row],[Urbano]:[Rural]])</f>
        <v>107</v>
      </c>
      <c r="I2485" s="51" t="s">
        <v>74</v>
      </c>
      <c r="J2485" s="51">
        <v>4317202</v>
      </c>
      <c r="K2485" s="51" t="s">
        <v>3460</v>
      </c>
      <c r="L2485" s="51">
        <v>5</v>
      </c>
    </row>
    <row r="2486" spans="1:12">
      <c r="A2486" s="51" t="s">
        <v>54</v>
      </c>
      <c r="B2486" s="51">
        <v>1504455</v>
      </c>
      <c r="C2486" s="51" t="s">
        <v>1928</v>
      </c>
      <c r="D2486" s="51">
        <v>3</v>
      </c>
      <c r="E2486" s="51">
        <v>3</v>
      </c>
      <c r="F2486" s="51">
        <v>1253</v>
      </c>
      <c r="G2486" s="61">
        <f>SUM(Tabela1[[#This Row],[Urbano]:[Rural]])</f>
        <v>1259</v>
      </c>
      <c r="I2486" s="51" t="s">
        <v>74</v>
      </c>
      <c r="J2486" s="51">
        <v>4317251</v>
      </c>
      <c r="K2486" s="51" t="s">
        <v>3461</v>
      </c>
      <c r="L2486" s="51">
        <v>3</v>
      </c>
    </row>
    <row r="2487" spans="1:12">
      <c r="A2487" s="51" t="s">
        <v>54</v>
      </c>
      <c r="B2487" s="51">
        <v>1504505</v>
      </c>
      <c r="C2487" s="51" t="s">
        <v>1929</v>
      </c>
      <c r="D2487" s="51">
        <v>69</v>
      </c>
      <c r="E2487" s="51">
        <v>11</v>
      </c>
      <c r="F2487" s="51">
        <v>1708</v>
      </c>
      <c r="G2487" s="61">
        <f>SUM(Tabela1[[#This Row],[Urbano]:[Rural]])</f>
        <v>1788</v>
      </c>
      <c r="I2487" s="51" t="s">
        <v>74</v>
      </c>
      <c r="J2487" s="51">
        <v>4317301</v>
      </c>
      <c r="K2487" s="51" t="s">
        <v>3462</v>
      </c>
      <c r="L2487" s="51">
        <v>1</v>
      </c>
    </row>
    <row r="2488" spans="1:12">
      <c r="A2488" s="51" t="s">
        <v>54</v>
      </c>
      <c r="B2488" s="51">
        <v>1504604</v>
      </c>
      <c r="C2488" s="51" t="s">
        <v>1930</v>
      </c>
      <c r="D2488" s="51">
        <v>18</v>
      </c>
      <c r="E2488" s="51">
        <v>3</v>
      </c>
      <c r="F2488" s="56">
        <v>1435</v>
      </c>
      <c r="G2488" s="61">
        <f>SUM(Tabela1[[#This Row],[Urbano]:[Rural]])</f>
        <v>1456</v>
      </c>
      <c r="I2488" s="51" t="s">
        <v>74</v>
      </c>
      <c r="J2488" s="51">
        <v>4317400</v>
      </c>
      <c r="K2488" s="51" t="s">
        <v>3463</v>
      </c>
      <c r="L2488" s="51">
        <v>3</v>
      </c>
    </row>
    <row r="2489" spans="1:12">
      <c r="A2489" s="51" t="s">
        <v>54</v>
      </c>
      <c r="B2489" s="51">
        <v>1504703</v>
      </c>
      <c r="C2489" s="51" t="s">
        <v>1932</v>
      </c>
      <c r="D2489" s="51">
        <v>183</v>
      </c>
      <c r="E2489" s="51">
        <v>16</v>
      </c>
      <c r="F2489" s="56">
        <v>6028</v>
      </c>
      <c r="G2489" s="61">
        <f>SUM(Tabela1[[#This Row],[Urbano]:[Rural]])</f>
        <v>6227</v>
      </c>
      <c r="I2489" s="51" t="s">
        <v>74</v>
      </c>
      <c r="J2489" s="51">
        <v>4317509</v>
      </c>
      <c r="K2489" s="51" t="s">
        <v>3464</v>
      </c>
      <c r="L2489" s="51">
        <v>6</v>
      </c>
    </row>
    <row r="2490" spans="1:12">
      <c r="A2490" s="51" t="s">
        <v>54</v>
      </c>
      <c r="B2490" s="51">
        <v>1504752</v>
      </c>
      <c r="C2490" s="51" t="s">
        <v>1933</v>
      </c>
      <c r="D2490" s="51">
        <v>1</v>
      </c>
      <c r="E2490" s="51">
        <v>5</v>
      </c>
      <c r="F2490" s="56">
        <v>1392</v>
      </c>
      <c r="G2490" s="61">
        <f>SUM(Tabela1[[#This Row],[Urbano]:[Rural]])</f>
        <v>1398</v>
      </c>
      <c r="I2490" s="51" t="s">
        <v>74</v>
      </c>
      <c r="J2490" s="51">
        <v>4317608</v>
      </c>
      <c r="K2490" s="51" t="s">
        <v>3465</v>
      </c>
      <c r="L2490" s="51">
        <v>2</v>
      </c>
    </row>
    <row r="2491" spans="1:12">
      <c r="A2491" s="51" t="s">
        <v>54</v>
      </c>
      <c r="B2491" s="51">
        <v>1504802</v>
      </c>
      <c r="C2491" s="51" t="s">
        <v>3097</v>
      </c>
      <c r="D2491" s="51">
        <v>538</v>
      </c>
      <c r="E2491" s="51">
        <v>7</v>
      </c>
      <c r="F2491" s="56">
        <v>2986</v>
      </c>
      <c r="G2491" s="61">
        <f>SUM(Tabela1[[#This Row],[Urbano]:[Rural]])</f>
        <v>3531</v>
      </c>
      <c r="I2491" s="51" t="s">
        <v>74</v>
      </c>
      <c r="J2491" s="51">
        <v>4317707</v>
      </c>
      <c r="K2491" s="51" t="s">
        <v>3466</v>
      </c>
      <c r="L2491" s="51">
        <v>1</v>
      </c>
    </row>
    <row r="2492" spans="1:12">
      <c r="A2492" s="51" t="s">
        <v>54</v>
      </c>
      <c r="B2492" s="51">
        <v>1504901</v>
      </c>
      <c r="C2492" s="51" t="s">
        <v>1935</v>
      </c>
      <c r="D2492" s="51">
        <v>477</v>
      </c>
      <c r="E2492" s="51">
        <v>101</v>
      </c>
      <c r="F2492" s="56">
        <v>5748</v>
      </c>
      <c r="G2492" s="61">
        <f>SUM(Tabela1[[#This Row],[Urbano]:[Rural]])</f>
        <v>6326</v>
      </c>
      <c r="I2492" s="51" t="s">
        <v>74</v>
      </c>
      <c r="J2492" s="51">
        <v>4317558</v>
      </c>
      <c r="K2492" s="51" t="s">
        <v>3467</v>
      </c>
      <c r="L2492" s="51">
        <v>1</v>
      </c>
    </row>
    <row r="2493" spans="1:12">
      <c r="A2493" s="51" t="s">
        <v>54</v>
      </c>
      <c r="B2493" s="51">
        <v>1504950</v>
      </c>
      <c r="C2493" s="51" t="s">
        <v>1936</v>
      </c>
      <c r="D2493" s="51">
        <v>1</v>
      </c>
      <c r="E2493" s="51">
        <v>1</v>
      </c>
      <c r="F2493" s="56">
        <v>960</v>
      </c>
      <c r="G2493" s="61">
        <f>SUM(Tabela1[[#This Row],[Urbano]:[Rural]])</f>
        <v>962</v>
      </c>
      <c r="I2493" s="51" t="s">
        <v>74</v>
      </c>
      <c r="J2493" s="51">
        <v>4317806</v>
      </c>
      <c r="K2493" s="51" t="s">
        <v>3468</v>
      </c>
      <c r="L2493" s="51">
        <v>3</v>
      </c>
    </row>
    <row r="2494" spans="1:12">
      <c r="A2494" s="51" t="s">
        <v>54</v>
      </c>
      <c r="B2494" s="51">
        <v>1504976</v>
      </c>
      <c r="C2494" s="51" t="s">
        <v>1938</v>
      </c>
      <c r="D2494" s="51">
        <v>0</v>
      </c>
      <c r="E2494" s="51">
        <v>0</v>
      </c>
      <c r="F2494" s="56">
        <v>594</v>
      </c>
      <c r="G2494" s="61">
        <f>SUM(Tabela1[[#This Row],[Urbano]:[Rural]])</f>
        <v>594</v>
      </c>
      <c r="I2494" s="51" t="s">
        <v>74</v>
      </c>
      <c r="J2494" s="51">
        <v>4317905</v>
      </c>
      <c r="K2494" s="51" t="s">
        <v>3469</v>
      </c>
      <c r="L2494" s="51">
        <v>2</v>
      </c>
    </row>
    <row r="2495" spans="1:12">
      <c r="A2495" s="51" t="s">
        <v>54</v>
      </c>
      <c r="B2495" s="51">
        <v>1505007</v>
      </c>
      <c r="C2495" s="51" t="s">
        <v>1940</v>
      </c>
      <c r="D2495" s="51">
        <v>3</v>
      </c>
      <c r="E2495" s="51">
        <v>3</v>
      </c>
      <c r="F2495" s="51">
        <v>596</v>
      </c>
      <c r="G2495" s="61">
        <f>SUM(Tabela1[[#This Row],[Urbano]:[Rural]])</f>
        <v>602</v>
      </c>
      <c r="I2495" s="51" t="s">
        <v>74</v>
      </c>
      <c r="J2495" s="51">
        <v>4318002</v>
      </c>
      <c r="K2495" s="51" t="s">
        <v>3471</v>
      </c>
      <c r="L2495" s="51">
        <v>4</v>
      </c>
    </row>
    <row r="2496" spans="1:12">
      <c r="A2496" s="51" t="s">
        <v>54</v>
      </c>
      <c r="B2496" s="51">
        <v>1505031</v>
      </c>
      <c r="C2496" s="51" t="s">
        <v>1941</v>
      </c>
      <c r="D2496" s="51">
        <v>10</v>
      </c>
      <c r="E2496" s="51">
        <v>1</v>
      </c>
      <c r="F2496" s="51">
        <v>261</v>
      </c>
      <c r="G2496" s="61">
        <f>SUM(Tabela1[[#This Row],[Urbano]:[Rural]])</f>
        <v>272</v>
      </c>
      <c r="I2496" s="51" t="s">
        <v>74</v>
      </c>
      <c r="J2496" s="51">
        <v>4318051</v>
      </c>
      <c r="K2496" s="51" t="s">
        <v>3472</v>
      </c>
      <c r="L2496" s="51">
        <v>1</v>
      </c>
    </row>
    <row r="2497" spans="1:12">
      <c r="A2497" s="51" t="s">
        <v>54</v>
      </c>
      <c r="B2497" s="51">
        <v>1505064</v>
      </c>
      <c r="C2497" s="51" t="s">
        <v>1942</v>
      </c>
      <c r="D2497" s="51">
        <v>49</v>
      </c>
      <c r="E2497" s="51">
        <v>3</v>
      </c>
      <c r="F2497" s="51">
        <v>2810</v>
      </c>
      <c r="G2497" s="61">
        <f>SUM(Tabela1[[#This Row],[Urbano]:[Rural]])</f>
        <v>2862</v>
      </c>
      <c r="I2497" s="51" t="s">
        <v>74</v>
      </c>
      <c r="J2497" s="51">
        <v>4318101</v>
      </c>
      <c r="K2497" s="51" t="s">
        <v>3474</v>
      </c>
      <c r="L2497" s="51">
        <v>2</v>
      </c>
    </row>
    <row r="2498" spans="1:12">
      <c r="A2498" s="51" t="s">
        <v>54</v>
      </c>
      <c r="B2498" s="51">
        <v>1505106</v>
      </c>
      <c r="C2498" s="51" t="s">
        <v>1944</v>
      </c>
      <c r="D2498" s="51">
        <v>247</v>
      </c>
      <c r="E2498" s="51">
        <v>20</v>
      </c>
      <c r="F2498" s="56">
        <v>2753</v>
      </c>
      <c r="G2498" s="61">
        <f>SUM(Tabela1[[#This Row],[Urbano]:[Rural]])</f>
        <v>3020</v>
      </c>
      <c r="I2498" s="51" t="s">
        <v>74</v>
      </c>
      <c r="J2498" s="51">
        <v>4318309</v>
      </c>
      <c r="K2498" s="51" t="s">
        <v>599</v>
      </c>
      <c r="L2498" s="51">
        <v>1</v>
      </c>
    </row>
    <row r="2499" spans="1:12">
      <c r="A2499" s="51" t="s">
        <v>54</v>
      </c>
      <c r="B2499" s="51">
        <v>1505205</v>
      </c>
      <c r="C2499" s="51" t="s">
        <v>1946</v>
      </c>
      <c r="D2499" s="51">
        <v>13</v>
      </c>
      <c r="E2499" s="51">
        <v>14</v>
      </c>
      <c r="F2499" s="56">
        <v>2661</v>
      </c>
      <c r="G2499" s="61">
        <f>SUM(Tabela1[[#This Row],[Urbano]:[Rural]])</f>
        <v>2688</v>
      </c>
      <c r="I2499" s="51" t="s">
        <v>74</v>
      </c>
      <c r="J2499" s="51">
        <v>4318424</v>
      </c>
      <c r="K2499" s="51" t="s">
        <v>3477</v>
      </c>
      <c r="L2499" s="51">
        <v>1</v>
      </c>
    </row>
    <row r="2500" spans="1:12">
      <c r="A2500" s="51" t="s">
        <v>54</v>
      </c>
      <c r="B2500" s="51">
        <v>1505304</v>
      </c>
      <c r="C2500" s="51" t="s">
        <v>3497</v>
      </c>
      <c r="D2500" s="51">
        <v>4</v>
      </c>
      <c r="E2500" s="51">
        <v>3</v>
      </c>
      <c r="F2500" s="56">
        <v>1980</v>
      </c>
      <c r="G2500" s="61">
        <f>SUM(Tabela1[[#This Row],[Urbano]:[Rural]])</f>
        <v>1987</v>
      </c>
      <c r="I2500" s="51" t="s">
        <v>74</v>
      </c>
      <c r="J2500" s="51">
        <v>4318432</v>
      </c>
      <c r="K2500" s="51" t="s">
        <v>3478</v>
      </c>
      <c r="L2500" s="51">
        <v>1</v>
      </c>
    </row>
    <row r="2501" spans="1:12">
      <c r="A2501" s="51" t="s">
        <v>54</v>
      </c>
      <c r="B2501" s="51">
        <v>1505403</v>
      </c>
      <c r="C2501" s="51" t="s">
        <v>1947</v>
      </c>
      <c r="D2501" s="51">
        <v>1</v>
      </c>
      <c r="E2501" s="51">
        <v>5</v>
      </c>
      <c r="F2501" s="56">
        <v>732</v>
      </c>
      <c r="G2501" s="61">
        <f>SUM(Tabela1[[#This Row],[Urbano]:[Rural]])</f>
        <v>738</v>
      </c>
      <c r="I2501" s="51" t="s">
        <v>74</v>
      </c>
      <c r="J2501" s="51">
        <v>4318499</v>
      </c>
      <c r="K2501" s="51" t="s">
        <v>3479</v>
      </c>
      <c r="L2501" s="51">
        <v>1</v>
      </c>
    </row>
    <row r="2502" spans="1:12">
      <c r="A2502" s="51" t="s">
        <v>54</v>
      </c>
      <c r="B2502" s="51">
        <v>1505437</v>
      </c>
      <c r="C2502" s="51" t="s">
        <v>3500</v>
      </c>
      <c r="D2502" s="51">
        <v>0</v>
      </c>
      <c r="E2502" s="51">
        <v>3</v>
      </c>
      <c r="F2502" s="51">
        <v>398</v>
      </c>
      <c r="G2502" s="61">
        <f>SUM(Tabela1[[#This Row],[Urbano]:[Rural]])</f>
        <v>401</v>
      </c>
      <c r="I2502" s="51" t="s">
        <v>74</v>
      </c>
      <c r="J2502" s="51">
        <v>4318507</v>
      </c>
      <c r="K2502" s="51" t="s">
        <v>3480</v>
      </c>
      <c r="L2502" s="51">
        <v>1</v>
      </c>
    </row>
    <row r="2503" spans="1:12">
      <c r="A2503" s="51" t="s">
        <v>54</v>
      </c>
      <c r="B2503" s="51">
        <v>1505486</v>
      </c>
      <c r="C2503" s="51" t="s">
        <v>1948</v>
      </c>
      <c r="D2503" s="51">
        <v>2</v>
      </c>
      <c r="E2503" s="51">
        <v>5</v>
      </c>
      <c r="F2503" s="51">
        <v>3056</v>
      </c>
      <c r="G2503" s="61">
        <f>SUM(Tabela1[[#This Row],[Urbano]:[Rural]])</f>
        <v>3063</v>
      </c>
      <c r="I2503" s="51" t="s">
        <v>74</v>
      </c>
      <c r="J2503" s="51">
        <v>4318622</v>
      </c>
      <c r="K2503" s="51" t="s">
        <v>3482</v>
      </c>
      <c r="L2503" s="51">
        <v>1</v>
      </c>
    </row>
    <row r="2504" spans="1:12">
      <c r="A2504" s="51" t="s">
        <v>54</v>
      </c>
      <c r="B2504" s="51">
        <v>1505494</v>
      </c>
      <c r="C2504" s="51" t="s">
        <v>3502</v>
      </c>
      <c r="D2504" s="51">
        <v>4</v>
      </c>
      <c r="E2504" s="51">
        <v>35</v>
      </c>
      <c r="F2504" s="56">
        <v>162</v>
      </c>
      <c r="G2504" s="61">
        <f>SUM(Tabela1[[#This Row],[Urbano]:[Rural]])</f>
        <v>201</v>
      </c>
      <c r="I2504" s="51" t="s">
        <v>74</v>
      </c>
      <c r="J2504" s="51">
        <v>4318614</v>
      </c>
      <c r="K2504" s="51" t="s">
        <v>3483</v>
      </c>
      <c r="L2504" s="51">
        <v>1</v>
      </c>
    </row>
    <row r="2505" spans="1:12">
      <c r="A2505" s="51" t="s">
        <v>54</v>
      </c>
      <c r="B2505" s="51">
        <v>1505502</v>
      </c>
      <c r="C2505" s="51" t="s">
        <v>3504</v>
      </c>
      <c r="D2505" s="51">
        <v>1</v>
      </c>
      <c r="E2505" s="51">
        <v>2</v>
      </c>
      <c r="F2505" s="51">
        <v>1340</v>
      </c>
      <c r="G2505" s="61">
        <f>SUM(Tabela1[[#This Row],[Urbano]:[Rural]])</f>
        <v>1343</v>
      </c>
      <c r="I2505" s="51" t="s">
        <v>74</v>
      </c>
      <c r="J2505" s="51">
        <v>4318705</v>
      </c>
      <c r="K2505" s="51" t="s">
        <v>3484</v>
      </c>
      <c r="L2505" s="51">
        <v>1</v>
      </c>
    </row>
    <row r="2506" spans="1:12">
      <c r="A2506" s="51" t="s">
        <v>54</v>
      </c>
      <c r="B2506" s="51">
        <v>1505536</v>
      </c>
      <c r="C2506" s="51" t="s">
        <v>1949</v>
      </c>
      <c r="D2506" s="51">
        <v>4</v>
      </c>
      <c r="E2506" s="51">
        <v>248</v>
      </c>
      <c r="F2506" s="56">
        <v>601</v>
      </c>
      <c r="G2506" s="61">
        <f>SUM(Tabela1[[#This Row],[Urbano]:[Rural]])</f>
        <v>853</v>
      </c>
      <c r="I2506" s="51" t="s">
        <v>74</v>
      </c>
      <c r="J2506" s="51">
        <v>4318804</v>
      </c>
      <c r="K2506" s="51" t="s">
        <v>3485</v>
      </c>
      <c r="L2506" s="51">
        <v>4</v>
      </c>
    </row>
    <row r="2507" spans="1:12">
      <c r="A2507" s="51" t="s">
        <v>54</v>
      </c>
      <c r="B2507" s="51">
        <v>1505551</v>
      </c>
      <c r="C2507" s="51" t="s">
        <v>1951</v>
      </c>
      <c r="D2507" s="51">
        <v>1</v>
      </c>
      <c r="E2507" s="51">
        <v>11</v>
      </c>
      <c r="F2507" s="51">
        <v>564</v>
      </c>
      <c r="G2507" s="61">
        <f>SUM(Tabela1[[#This Row],[Urbano]:[Rural]])</f>
        <v>576</v>
      </c>
      <c r="I2507" s="51" t="s">
        <v>74</v>
      </c>
      <c r="J2507" s="51">
        <v>4318903</v>
      </c>
      <c r="K2507" s="51" t="s">
        <v>3486</v>
      </c>
      <c r="L2507" s="51">
        <v>1</v>
      </c>
    </row>
    <row r="2508" spans="1:12">
      <c r="A2508" s="51" t="s">
        <v>54</v>
      </c>
      <c r="B2508" s="51">
        <v>1505601</v>
      </c>
      <c r="C2508" s="51" t="s">
        <v>3508</v>
      </c>
      <c r="D2508" s="51">
        <v>2</v>
      </c>
      <c r="E2508" s="51">
        <v>0</v>
      </c>
      <c r="F2508" s="51">
        <v>462</v>
      </c>
      <c r="G2508" s="61">
        <f>SUM(Tabela1[[#This Row],[Urbano]:[Rural]])</f>
        <v>464</v>
      </c>
      <c r="I2508" s="51" t="s">
        <v>74</v>
      </c>
      <c r="J2508" s="51">
        <v>4319000</v>
      </c>
      <c r="K2508" s="51" t="s">
        <v>3487</v>
      </c>
      <c r="L2508" s="51">
        <v>1</v>
      </c>
    </row>
    <row r="2509" spans="1:12">
      <c r="A2509" s="51" t="s">
        <v>54</v>
      </c>
      <c r="B2509" s="51">
        <v>1505635</v>
      </c>
      <c r="C2509" s="51" t="s">
        <v>1952</v>
      </c>
      <c r="D2509" s="51">
        <v>0</v>
      </c>
      <c r="E2509" s="51">
        <v>1</v>
      </c>
      <c r="F2509" s="51">
        <v>890</v>
      </c>
      <c r="G2509" s="61">
        <f>SUM(Tabela1[[#This Row],[Urbano]:[Rural]])</f>
        <v>891</v>
      </c>
      <c r="I2509" s="51" t="s">
        <v>74</v>
      </c>
      <c r="J2509" s="51">
        <v>4319109</v>
      </c>
      <c r="K2509" s="51" t="s">
        <v>3488</v>
      </c>
      <c r="L2509" s="51">
        <v>1</v>
      </c>
    </row>
    <row r="2510" spans="1:12">
      <c r="A2510" s="51" t="s">
        <v>54</v>
      </c>
      <c r="B2510" s="51">
        <v>1505650</v>
      </c>
      <c r="C2510" s="51" t="s">
        <v>1954</v>
      </c>
      <c r="D2510" s="51">
        <v>0</v>
      </c>
      <c r="E2510" s="51">
        <v>2</v>
      </c>
      <c r="F2510" s="56">
        <v>776</v>
      </c>
      <c r="G2510" s="61">
        <f>SUM(Tabela1[[#This Row],[Urbano]:[Rural]])</f>
        <v>778</v>
      </c>
      <c r="I2510" s="51" t="s">
        <v>74</v>
      </c>
      <c r="J2510" s="51">
        <v>4319125</v>
      </c>
      <c r="K2510" s="51" t="s">
        <v>3489</v>
      </c>
      <c r="L2510" s="51">
        <v>1</v>
      </c>
    </row>
    <row r="2511" spans="1:12">
      <c r="A2511" s="51" t="s">
        <v>54</v>
      </c>
      <c r="B2511" s="51">
        <v>1505700</v>
      </c>
      <c r="C2511" s="51" t="s">
        <v>3512</v>
      </c>
      <c r="D2511" s="51">
        <v>74</v>
      </c>
      <c r="E2511" s="51">
        <v>108</v>
      </c>
      <c r="F2511" s="51">
        <v>1135</v>
      </c>
      <c r="G2511" s="61">
        <f>SUM(Tabela1[[#This Row],[Urbano]:[Rural]])</f>
        <v>1317</v>
      </c>
      <c r="I2511" s="51" t="s">
        <v>74</v>
      </c>
      <c r="J2511" s="51">
        <v>4319158</v>
      </c>
      <c r="K2511" s="51" t="s">
        <v>3490</v>
      </c>
      <c r="L2511" s="51">
        <v>4</v>
      </c>
    </row>
    <row r="2512" spans="1:12">
      <c r="A2512" s="51" t="s">
        <v>54</v>
      </c>
      <c r="B2512" s="51">
        <v>1505809</v>
      </c>
      <c r="C2512" s="51" t="s">
        <v>1956</v>
      </c>
      <c r="D2512" s="51">
        <v>3</v>
      </c>
      <c r="E2512" s="51">
        <v>7</v>
      </c>
      <c r="F2512" s="56">
        <v>2518</v>
      </c>
      <c r="G2512" s="61">
        <f>SUM(Tabela1[[#This Row],[Urbano]:[Rural]])</f>
        <v>2528</v>
      </c>
      <c r="I2512" s="51" t="s">
        <v>74</v>
      </c>
      <c r="J2512" s="51">
        <v>4319208</v>
      </c>
      <c r="K2512" s="51" t="s">
        <v>3491</v>
      </c>
      <c r="L2512" s="51">
        <v>1</v>
      </c>
    </row>
    <row r="2513" spans="1:12">
      <c r="A2513" s="51" t="s">
        <v>54</v>
      </c>
      <c r="B2513" s="51">
        <v>1505908</v>
      </c>
      <c r="C2513" s="51" t="s">
        <v>1958</v>
      </c>
      <c r="D2513" s="51">
        <v>3</v>
      </c>
      <c r="E2513" s="51">
        <v>3</v>
      </c>
      <c r="F2513" s="56">
        <v>2767</v>
      </c>
      <c r="G2513" s="61">
        <f>SUM(Tabela1[[#This Row],[Urbano]:[Rural]])</f>
        <v>2773</v>
      </c>
      <c r="I2513" s="51" t="s">
        <v>74</v>
      </c>
      <c r="J2513" s="51">
        <v>4319307</v>
      </c>
      <c r="K2513" s="51" t="s">
        <v>3492</v>
      </c>
      <c r="L2513" s="51">
        <v>3</v>
      </c>
    </row>
    <row r="2514" spans="1:12">
      <c r="A2514" s="51" t="s">
        <v>54</v>
      </c>
      <c r="B2514" s="51">
        <v>1506005</v>
      </c>
      <c r="C2514" s="51" t="s">
        <v>1959</v>
      </c>
      <c r="D2514" s="51">
        <v>6</v>
      </c>
      <c r="E2514" s="51">
        <v>9</v>
      </c>
      <c r="F2514" s="56">
        <v>1419</v>
      </c>
      <c r="G2514" s="61">
        <f>SUM(Tabela1[[#This Row],[Urbano]:[Rural]])</f>
        <v>1434</v>
      </c>
      <c r="I2514" s="51" t="s">
        <v>74</v>
      </c>
      <c r="J2514" s="51">
        <v>4319364</v>
      </c>
      <c r="K2514" s="51" t="s">
        <v>3493</v>
      </c>
      <c r="L2514" s="51">
        <v>2</v>
      </c>
    </row>
    <row r="2515" spans="1:12">
      <c r="A2515" s="51" t="s">
        <v>54</v>
      </c>
      <c r="B2515" s="51">
        <v>1506104</v>
      </c>
      <c r="C2515" s="51" t="s">
        <v>1961</v>
      </c>
      <c r="D2515" s="51">
        <v>5</v>
      </c>
      <c r="E2515" s="51">
        <v>1</v>
      </c>
      <c r="F2515" s="56">
        <v>326</v>
      </c>
      <c r="G2515" s="61">
        <f>SUM(Tabela1[[#This Row],[Urbano]:[Rural]])</f>
        <v>332</v>
      </c>
      <c r="I2515" s="51" t="s">
        <v>74</v>
      </c>
      <c r="J2515" s="51">
        <v>4319505</v>
      </c>
      <c r="K2515" s="51" t="s">
        <v>3494</v>
      </c>
      <c r="L2515" s="51">
        <v>4</v>
      </c>
    </row>
    <row r="2516" spans="1:12">
      <c r="A2516" s="51" t="s">
        <v>54</v>
      </c>
      <c r="B2516" s="51">
        <v>1506112</v>
      </c>
      <c r="C2516" s="51" t="s">
        <v>3516</v>
      </c>
      <c r="D2516" s="51">
        <v>175</v>
      </c>
      <c r="E2516" s="51">
        <v>53</v>
      </c>
      <c r="F2516" s="51">
        <v>389</v>
      </c>
      <c r="G2516" s="61">
        <f>SUM(Tabela1[[#This Row],[Urbano]:[Rural]])</f>
        <v>617</v>
      </c>
      <c r="I2516" s="51" t="s">
        <v>74</v>
      </c>
      <c r="J2516" s="51">
        <v>4319604</v>
      </c>
      <c r="K2516" s="51" t="s">
        <v>3495</v>
      </c>
      <c r="L2516" s="51">
        <v>4</v>
      </c>
    </row>
    <row r="2517" spans="1:12">
      <c r="A2517" s="51" t="s">
        <v>54</v>
      </c>
      <c r="B2517" s="51">
        <v>1506138</v>
      </c>
      <c r="C2517" s="51" t="s">
        <v>756</v>
      </c>
      <c r="D2517" s="51">
        <v>0</v>
      </c>
      <c r="E2517" s="51">
        <v>8</v>
      </c>
      <c r="F2517" s="51">
        <v>499</v>
      </c>
      <c r="G2517" s="61">
        <f>SUM(Tabela1[[#This Row],[Urbano]:[Rural]])</f>
        <v>507</v>
      </c>
      <c r="I2517" s="51" t="s">
        <v>74</v>
      </c>
      <c r="J2517" s="51">
        <v>4319711</v>
      </c>
      <c r="K2517" s="51" t="s">
        <v>3498</v>
      </c>
      <c r="L2517" s="51">
        <v>3</v>
      </c>
    </row>
    <row r="2518" spans="1:12">
      <c r="A2518" s="51" t="s">
        <v>54</v>
      </c>
      <c r="B2518" s="51">
        <v>1506161</v>
      </c>
      <c r="C2518" s="51" t="s">
        <v>1964</v>
      </c>
      <c r="D2518" s="51">
        <v>0</v>
      </c>
      <c r="E2518" s="51">
        <v>9</v>
      </c>
      <c r="F2518" s="51">
        <v>707</v>
      </c>
      <c r="G2518" s="61">
        <f>SUM(Tabela1[[#This Row],[Urbano]:[Rural]])</f>
        <v>716</v>
      </c>
      <c r="I2518" s="51" t="s">
        <v>74</v>
      </c>
      <c r="J2518" s="51">
        <v>4319752</v>
      </c>
      <c r="K2518" s="51" t="s">
        <v>3499</v>
      </c>
      <c r="L2518" s="51">
        <v>2</v>
      </c>
    </row>
    <row r="2519" spans="1:12">
      <c r="A2519" s="51" t="s">
        <v>54</v>
      </c>
      <c r="B2519" s="51">
        <v>1506187</v>
      </c>
      <c r="C2519" s="51" t="s">
        <v>1966</v>
      </c>
      <c r="D2519" s="51">
        <v>2</v>
      </c>
      <c r="E2519" s="51">
        <v>2</v>
      </c>
      <c r="F2519" s="51">
        <v>968</v>
      </c>
      <c r="G2519" s="61">
        <f>SUM(Tabela1[[#This Row],[Urbano]:[Rural]])</f>
        <v>972</v>
      </c>
      <c r="I2519" s="51" t="s">
        <v>74</v>
      </c>
      <c r="J2519" s="51">
        <v>4319901</v>
      </c>
      <c r="K2519" s="51" t="s">
        <v>3501</v>
      </c>
      <c r="L2519" s="51">
        <v>3</v>
      </c>
    </row>
    <row r="2520" spans="1:12">
      <c r="A2520" s="51" t="s">
        <v>54</v>
      </c>
      <c r="B2520" s="51">
        <v>1506195</v>
      </c>
      <c r="C2520" s="51" t="s">
        <v>1968</v>
      </c>
      <c r="D2520" s="51">
        <v>0</v>
      </c>
      <c r="E2520" s="51">
        <v>2</v>
      </c>
      <c r="F2520" s="51">
        <v>727</v>
      </c>
      <c r="G2520" s="61">
        <f>SUM(Tabela1[[#This Row],[Urbano]:[Rural]])</f>
        <v>729</v>
      </c>
      <c r="I2520" s="51" t="s">
        <v>74</v>
      </c>
      <c r="J2520" s="51">
        <v>4320107</v>
      </c>
      <c r="K2520" s="51" t="s">
        <v>2935</v>
      </c>
      <c r="L2520" s="51">
        <v>5</v>
      </c>
    </row>
    <row r="2521" spans="1:12">
      <c r="A2521" s="51" t="s">
        <v>54</v>
      </c>
      <c r="B2521" s="51">
        <v>1506203</v>
      </c>
      <c r="C2521" s="51" t="s">
        <v>3522</v>
      </c>
      <c r="D2521" s="51">
        <v>130</v>
      </c>
      <c r="E2521" s="51">
        <v>40</v>
      </c>
      <c r="F2521" s="51">
        <v>174</v>
      </c>
      <c r="G2521" s="61">
        <f>SUM(Tabela1[[#This Row],[Urbano]:[Rural]])</f>
        <v>344</v>
      </c>
      <c r="I2521" s="51" t="s">
        <v>74</v>
      </c>
      <c r="J2521" s="51">
        <v>4320206</v>
      </c>
      <c r="K2521" s="51" t="s">
        <v>3503</v>
      </c>
      <c r="L2521" s="51">
        <v>1</v>
      </c>
    </row>
    <row r="2522" spans="1:12">
      <c r="A2522" s="51" t="s">
        <v>54</v>
      </c>
      <c r="B2522" s="51">
        <v>1506302</v>
      </c>
      <c r="C2522" s="51" t="s">
        <v>1970</v>
      </c>
      <c r="D2522" s="51">
        <v>6</v>
      </c>
      <c r="E2522" s="51">
        <v>10</v>
      </c>
      <c r="F2522" s="51">
        <v>641</v>
      </c>
      <c r="G2522" s="61">
        <f>SUM(Tabela1[[#This Row],[Urbano]:[Rural]])</f>
        <v>657</v>
      </c>
      <c r="I2522" s="51" t="s">
        <v>74</v>
      </c>
      <c r="J2522" s="51">
        <v>4320263</v>
      </c>
      <c r="K2522" s="51" t="s">
        <v>3505</v>
      </c>
      <c r="L2522" s="51">
        <v>1</v>
      </c>
    </row>
    <row r="2523" spans="1:12">
      <c r="A2523" s="51" t="s">
        <v>54</v>
      </c>
      <c r="B2523" s="51">
        <v>1506351</v>
      </c>
      <c r="C2523" s="51" t="s">
        <v>1972</v>
      </c>
      <c r="D2523" s="51">
        <v>8</v>
      </c>
      <c r="E2523" s="51">
        <v>3</v>
      </c>
      <c r="F2523" s="51">
        <v>609</v>
      </c>
      <c r="G2523" s="61">
        <f>SUM(Tabela1[[#This Row],[Urbano]:[Rural]])</f>
        <v>620</v>
      </c>
      <c r="I2523" s="51" t="s">
        <v>74</v>
      </c>
      <c r="J2523" s="51">
        <v>4320354</v>
      </c>
      <c r="K2523" s="51" t="s">
        <v>3506</v>
      </c>
      <c r="L2523" s="51">
        <v>1</v>
      </c>
    </row>
    <row r="2524" spans="1:12">
      <c r="A2524" s="51" t="s">
        <v>54</v>
      </c>
      <c r="B2524" s="51">
        <v>1506401</v>
      </c>
      <c r="C2524" s="51" t="s">
        <v>3526</v>
      </c>
      <c r="D2524" s="51">
        <v>0</v>
      </c>
      <c r="E2524" s="51">
        <v>295</v>
      </c>
      <c r="F2524" s="51">
        <v>45</v>
      </c>
      <c r="G2524" s="61">
        <f>SUM(Tabela1[[#This Row],[Urbano]:[Rural]])</f>
        <v>340</v>
      </c>
      <c r="I2524" s="51" t="s">
        <v>74</v>
      </c>
      <c r="J2524" s="51">
        <v>4320404</v>
      </c>
      <c r="K2524" s="51" t="s">
        <v>3507</v>
      </c>
      <c r="L2524" s="51">
        <v>8</v>
      </c>
    </row>
    <row r="2525" spans="1:12">
      <c r="A2525" s="51" t="s">
        <v>54</v>
      </c>
      <c r="B2525" s="51">
        <v>1506500</v>
      </c>
      <c r="C2525" s="51" t="s">
        <v>1974</v>
      </c>
      <c r="D2525" s="51">
        <v>0</v>
      </c>
      <c r="E2525" s="51">
        <v>6</v>
      </c>
      <c r="F2525" s="51">
        <v>1241</v>
      </c>
      <c r="G2525" s="61">
        <f>SUM(Tabela1[[#This Row],[Urbano]:[Rural]])</f>
        <v>1247</v>
      </c>
      <c r="I2525" s="51" t="s">
        <v>74</v>
      </c>
      <c r="J2525" s="51">
        <v>4320453</v>
      </c>
      <c r="K2525" s="51" t="s">
        <v>3509</v>
      </c>
      <c r="L2525" s="51">
        <v>2</v>
      </c>
    </row>
    <row r="2526" spans="1:12">
      <c r="A2526" s="51" t="s">
        <v>54</v>
      </c>
      <c r="B2526" s="51">
        <v>1506559</v>
      </c>
      <c r="C2526" s="51" t="s">
        <v>1975</v>
      </c>
      <c r="D2526" s="51">
        <v>5</v>
      </c>
      <c r="E2526" s="51">
        <v>13</v>
      </c>
      <c r="F2526" s="51">
        <v>1226</v>
      </c>
      <c r="G2526" s="61">
        <f>SUM(Tabela1[[#This Row],[Urbano]:[Rural]])</f>
        <v>1244</v>
      </c>
      <c r="I2526" s="51" t="s">
        <v>74</v>
      </c>
      <c r="J2526" s="51">
        <v>4320503</v>
      </c>
      <c r="K2526" s="51" t="s">
        <v>3510</v>
      </c>
      <c r="L2526" s="51">
        <v>3</v>
      </c>
    </row>
    <row r="2527" spans="1:12">
      <c r="A2527" s="51" t="s">
        <v>54</v>
      </c>
      <c r="B2527" s="51">
        <v>1506583</v>
      </c>
      <c r="C2527" s="51" t="s">
        <v>3530</v>
      </c>
      <c r="D2527" s="51">
        <v>1</v>
      </c>
      <c r="E2527" s="51">
        <v>1</v>
      </c>
      <c r="F2527" s="56">
        <v>1337</v>
      </c>
      <c r="G2527" s="61">
        <f>SUM(Tabela1[[#This Row],[Urbano]:[Rural]])</f>
        <v>1339</v>
      </c>
      <c r="I2527" s="51" t="s">
        <v>74</v>
      </c>
      <c r="J2527" s="51">
        <v>4320552</v>
      </c>
      <c r="K2527" s="51" t="s">
        <v>3511</v>
      </c>
      <c r="L2527" s="51">
        <v>2</v>
      </c>
    </row>
    <row r="2528" spans="1:12">
      <c r="A2528" s="51" t="s">
        <v>54</v>
      </c>
      <c r="B2528" s="51">
        <v>1506609</v>
      </c>
      <c r="C2528" s="51" t="s">
        <v>1976</v>
      </c>
      <c r="D2528" s="51">
        <v>0</v>
      </c>
      <c r="E2528" s="51">
        <v>0</v>
      </c>
      <c r="F2528" s="56">
        <v>735</v>
      </c>
      <c r="G2528" s="61">
        <f>SUM(Tabela1[[#This Row],[Urbano]:[Rural]])</f>
        <v>735</v>
      </c>
      <c r="I2528" s="51" t="s">
        <v>74</v>
      </c>
      <c r="J2528" s="51">
        <v>4320578</v>
      </c>
      <c r="K2528" s="51" t="s">
        <v>3513</v>
      </c>
      <c r="L2528" s="51">
        <v>2</v>
      </c>
    </row>
    <row r="2529" spans="1:12">
      <c r="A2529" s="51" t="s">
        <v>54</v>
      </c>
      <c r="B2529" s="51">
        <v>1506708</v>
      </c>
      <c r="C2529" s="51" t="s">
        <v>3533</v>
      </c>
      <c r="D2529" s="51">
        <v>2</v>
      </c>
      <c r="E2529" s="51">
        <v>33</v>
      </c>
      <c r="F2529" s="51">
        <v>778</v>
      </c>
      <c r="G2529" s="61">
        <f>SUM(Tabela1[[#This Row],[Urbano]:[Rural]])</f>
        <v>813</v>
      </c>
      <c r="I2529" s="51" t="s">
        <v>74</v>
      </c>
      <c r="J2529" s="51">
        <v>4320602</v>
      </c>
      <c r="K2529" s="51" t="s">
        <v>4630</v>
      </c>
      <c r="L2529" s="51">
        <v>1</v>
      </c>
    </row>
    <row r="2530" spans="1:12">
      <c r="A2530" s="51" t="s">
        <v>54</v>
      </c>
      <c r="B2530" s="51">
        <v>1506807</v>
      </c>
      <c r="C2530" s="51" t="s">
        <v>1978</v>
      </c>
      <c r="D2530" s="51">
        <v>87</v>
      </c>
      <c r="E2530" s="51">
        <v>47</v>
      </c>
      <c r="F2530" s="56">
        <v>7447</v>
      </c>
      <c r="G2530" s="61">
        <f>SUM(Tabela1[[#This Row],[Urbano]:[Rural]])</f>
        <v>7581</v>
      </c>
      <c r="I2530" s="51" t="s">
        <v>74</v>
      </c>
      <c r="J2530" s="51">
        <v>4320677</v>
      </c>
      <c r="K2530" s="51" t="s">
        <v>3514</v>
      </c>
      <c r="L2530" s="51">
        <v>1</v>
      </c>
    </row>
    <row r="2531" spans="1:12">
      <c r="A2531" s="51" t="s">
        <v>54</v>
      </c>
      <c r="B2531" s="51">
        <v>1506906</v>
      </c>
      <c r="C2531" s="51" t="s">
        <v>1979</v>
      </c>
      <c r="D2531" s="51">
        <v>0</v>
      </c>
      <c r="E2531" s="51">
        <v>5</v>
      </c>
      <c r="F2531" s="56">
        <v>339</v>
      </c>
      <c r="G2531" s="61">
        <f>SUM(Tabela1[[#This Row],[Urbano]:[Rural]])</f>
        <v>344</v>
      </c>
      <c r="I2531" s="51" t="s">
        <v>74</v>
      </c>
      <c r="J2531" s="51">
        <v>4320701</v>
      </c>
      <c r="K2531" s="51" t="s">
        <v>618</v>
      </c>
      <c r="L2531" s="51">
        <v>1</v>
      </c>
    </row>
    <row r="2532" spans="1:12">
      <c r="A2532" s="51" t="s">
        <v>54</v>
      </c>
      <c r="B2532" s="51">
        <v>1507003</v>
      </c>
      <c r="C2532" s="51" t="s">
        <v>1981</v>
      </c>
      <c r="D2532" s="51">
        <v>0</v>
      </c>
      <c r="E2532" s="51">
        <v>1</v>
      </c>
      <c r="F2532" s="51">
        <v>1133</v>
      </c>
      <c r="G2532" s="61">
        <f>SUM(Tabela1[[#This Row],[Urbano]:[Rural]])</f>
        <v>1134</v>
      </c>
      <c r="I2532" s="51" t="s">
        <v>74</v>
      </c>
      <c r="J2532" s="51">
        <v>4320800</v>
      </c>
      <c r="K2532" s="51" t="s">
        <v>2187</v>
      </c>
      <c r="L2532" s="51">
        <v>6</v>
      </c>
    </row>
    <row r="2533" spans="1:12">
      <c r="A2533" s="51" t="s">
        <v>54</v>
      </c>
      <c r="B2533" s="51">
        <v>1507102</v>
      </c>
      <c r="C2533" s="51" t="s">
        <v>1982</v>
      </c>
      <c r="D2533" s="51">
        <v>20</v>
      </c>
      <c r="E2533" s="51">
        <v>4</v>
      </c>
      <c r="F2533" s="51">
        <v>195</v>
      </c>
      <c r="G2533" s="61">
        <f>SUM(Tabela1[[#This Row],[Urbano]:[Rural]])</f>
        <v>219</v>
      </c>
      <c r="I2533" s="51" t="s">
        <v>74</v>
      </c>
      <c r="J2533" s="51">
        <v>4320909</v>
      </c>
      <c r="K2533" s="51" t="s">
        <v>3515</v>
      </c>
      <c r="L2533" s="51">
        <v>4</v>
      </c>
    </row>
    <row r="2534" spans="1:12">
      <c r="A2534" s="51" t="s">
        <v>54</v>
      </c>
      <c r="B2534" s="51">
        <v>1507151</v>
      </c>
      <c r="C2534" s="51" t="s">
        <v>3539</v>
      </c>
      <c r="D2534" s="51">
        <v>0</v>
      </c>
      <c r="E2534" s="51">
        <v>11</v>
      </c>
      <c r="F2534" s="51">
        <v>532</v>
      </c>
      <c r="G2534" s="61">
        <f>SUM(Tabela1[[#This Row],[Urbano]:[Rural]])</f>
        <v>543</v>
      </c>
      <c r="I2534" s="51" t="s">
        <v>74</v>
      </c>
      <c r="J2534" s="51">
        <v>4321006</v>
      </c>
      <c r="K2534" s="51" t="s">
        <v>3517</v>
      </c>
      <c r="L2534" s="51">
        <v>2</v>
      </c>
    </row>
    <row r="2535" spans="1:12">
      <c r="A2535" s="51" t="s">
        <v>54</v>
      </c>
      <c r="B2535" s="51">
        <v>1507201</v>
      </c>
      <c r="C2535" s="51" t="s">
        <v>1983</v>
      </c>
      <c r="D2535" s="51">
        <v>0</v>
      </c>
      <c r="E2535" s="51">
        <v>1</v>
      </c>
      <c r="F2535" s="51">
        <v>1941</v>
      </c>
      <c r="G2535" s="61">
        <f>SUM(Tabela1[[#This Row],[Urbano]:[Rural]])</f>
        <v>1942</v>
      </c>
      <c r="I2535" s="51" t="s">
        <v>74</v>
      </c>
      <c r="J2535" s="51">
        <v>4321105</v>
      </c>
      <c r="K2535" s="51" t="s">
        <v>3518</v>
      </c>
      <c r="L2535" s="51">
        <v>2</v>
      </c>
    </row>
    <row r="2536" spans="1:12">
      <c r="A2536" s="51" t="s">
        <v>54</v>
      </c>
      <c r="B2536" s="51">
        <v>1507300</v>
      </c>
      <c r="C2536" s="51" t="s">
        <v>1984</v>
      </c>
      <c r="D2536" s="51">
        <v>2</v>
      </c>
      <c r="E2536" s="51">
        <v>9</v>
      </c>
      <c r="F2536" s="56">
        <v>1946</v>
      </c>
      <c r="G2536" s="61">
        <f>SUM(Tabela1[[#This Row],[Urbano]:[Rural]])</f>
        <v>1957</v>
      </c>
      <c r="I2536" s="51" t="s">
        <v>74</v>
      </c>
      <c r="J2536" s="51">
        <v>4321204</v>
      </c>
      <c r="K2536" s="51" t="s">
        <v>3519</v>
      </c>
      <c r="L2536" s="51">
        <v>2</v>
      </c>
    </row>
    <row r="2537" spans="1:12">
      <c r="A2537" s="51" t="s">
        <v>54</v>
      </c>
      <c r="B2537" s="51">
        <v>1507409</v>
      </c>
      <c r="C2537" s="51" t="s">
        <v>1986</v>
      </c>
      <c r="D2537" s="51">
        <v>1</v>
      </c>
      <c r="E2537" s="51">
        <v>2</v>
      </c>
      <c r="F2537" s="56">
        <v>580</v>
      </c>
      <c r="G2537" s="61">
        <f>SUM(Tabela1[[#This Row],[Urbano]:[Rural]])</f>
        <v>583</v>
      </c>
      <c r="I2537" s="51" t="s">
        <v>74</v>
      </c>
      <c r="J2537" s="51">
        <v>4321402</v>
      </c>
      <c r="K2537" s="51" t="s">
        <v>3521</v>
      </c>
      <c r="L2537" s="51">
        <v>7</v>
      </c>
    </row>
    <row r="2538" spans="1:12">
      <c r="A2538" s="51" t="s">
        <v>54</v>
      </c>
      <c r="B2538" s="51">
        <v>1507458</v>
      </c>
      <c r="C2538" s="51" t="s">
        <v>3544</v>
      </c>
      <c r="D2538" s="51">
        <v>4</v>
      </c>
      <c r="E2538" s="51">
        <v>6</v>
      </c>
      <c r="F2538" s="51">
        <v>899</v>
      </c>
      <c r="G2538" s="61">
        <f>SUM(Tabela1[[#This Row],[Urbano]:[Rural]])</f>
        <v>909</v>
      </c>
      <c r="I2538" s="51" t="s">
        <v>74</v>
      </c>
      <c r="J2538" s="51">
        <v>4321451</v>
      </c>
      <c r="K2538" s="51" t="s">
        <v>3523</v>
      </c>
      <c r="L2538" s="51">
        <v>3</v>
      </c>
    </row>
    <row r="2539" spans="1:12">
      <c r="A2539" s="51" t="s">
        <v>54</v>
      </c>
      <c r="B2539" s="51">
        <v>1507466</v>
      </c>
      <c r="C2539" s="51" t="s">
        <v>1988</v>
      </c>
      <c r="D2539" s="51">
        <v>0</v>
      </c>
      <c r="E2539" s="51">
        <v>4</v>
      </c>
      <c r="F2539" s="51">
        <v>465</v>
      </c>
      <c r="G2539" s="61">
        <f>SUM(Tabela1[[#This Row],[Urbano]:[Rural]])</f>
        <v>469</v>
      </c>
      <c r="I2539" s="51" t="s">
        <v>74</v>
      </c>
      <c r="J2539" s="51">
        <v>4321469</v>
      </c>
      <c r="K2539" s="51" t="s">
        <v>3524</v>
      </c>
      <c r="L2539" s="51">
        <v>1</v>
      </c>
    </row>
    <row r="2540" spans="1:12">
      <c r="A2540" s="51" t="s">
        <v>54</v>
      </c>
      <c r="B2540" s="51">
        <v>1507474</v>
      </c>
      <c r="C2540" s="51" t="s">
        <v>1989</v>
      </c>
      <c r="D2540" s="51">
        <v>42</v>
      </c>
      <c r="E2540" s="51">
        <v>18</v>
      </c>
      <c r="F2540" s="51">
        <v>1104</v>
      </c>
      <c r="G2540" s="61">
        <f>SUM(Tabela1[[#This Row],[Urbano]:[Rural]])</f>
        <v>1164</v>
      </c>
      <c r="I2540" s="51" t="s">
        <v>74</v>
      </c>
      <c r="J2540" s="51">
        <v>4321477</v>
      </c>
      <c r="K2540" s="51" t="s">
        <v>3525</v>
      </c>
      <c r="L2540" s="51">
        <v>1</v>
      </c>
    </row>
    <row r="2541" spans="1:12">
      <c r="A2541" s="51" t="s">
        <v>54</v>
      </c>
      <c r="B2541" s="51">
        <v>1507508</v>
      </c>
      <c r="C2541" s="51" t="s">
        <v>1991</v>
      </c>
      <c r="D2541" s="51">
        <v>11</v>
      </c>
      <c r="E2541" s="51">
        <v>8</v>
      </c>
      <c r="F2541" s="51">
        <v>776</v>
      </c>
      <c r="G2541" s="61">
        <f>SUM(Tabela1[[#This Row],[Urbano]:[Rural]])</f>
        <v>795</v>
      </c>
      <c r="I2541" s="51" t="s">
        <v>74</v>
      </c>
      <c r="J2541" s="51">
        <v>4321626</v>
      </c>
      <c r="K2541" s="51" t="s">
        <v>3527</v>
      </c>
      <c r="L2541" s="51">
        <v>6</v>
      </c>
    </row>
    <row r="2542" spans="1:12">
      <c r="A2542" s="51" t="s">
        <v>54</v>
      </c>
      <c r="B2542" s="51">
        <v>1507607</v>
      </c>
      <c r="C2542" s="51" t="s">
        <v>1992</v>
      </c>
      <c r="D2542" s="51">
        <v>0</v>
      </c>
      <c r="E2542" s="51">
        <v>1</v>
      </c>
      <c r="F2542" s="56">
        <v>1435</v>
      </c>
      <c r="G2542" s="61">
        <f>SUM(Tabela1[[#This Row],[Urbano]:[Rural]])</f>
        <v>1436</v>
      </c>
      <c r="I2542" s="51" t="s">
        <v>74</v>
      </c>
      <c r="J2542" s="51">
        <v>4321634</v>
      </c>
      <c r="K2542" s="51" t="s">
        <v>3528</v>
      </c>
      <c r="L2542" s="51">
        <v>1</v>
      </c>
    </row>
    <row r="2543" spans="1:12">
      <c r="A2543" s="51" t="s">
        <v>54</v>
      </c>
      <c r="B2543" s="51">
        <v>1507706</v>
      </c>
      <c r="C2543" s="51" t="s">
        <v>1994</v>
      </c>
      <c r="D2543" s="51">
        <v>63</v>
      </c>
      <c r="E2543" s="51">
        <v>8</v>
      </c>
      <c r="F2543" s="56">
        <v>3788</v>
      </c>
      <c r="G2543" s="61">
        <f>SUM(Tabela1[[#This Row],[Urbano]:[Rural]])</f>
        <v>3859</v>
      </c>
      <c r="I2543" s="51" t="s">
        <v>74</v>
      </c>
      <c r="J2543" s="51">
        <v>4321667</v>
      </c>
      <c r="K2543" s="51" t="s">
        <v>3529</v>
      </c>
      <c r="L2543" s="51">
        <v>2</v>
      </c>
    </row>
    <row r="2544" spans="1:12">
      <c r="A2544" s="51" t="s">
        <v>54</v>
      </c>
      <c r="B2544" s="51">
        <v>1507755</v>
      </c>
      <c r="C2544" s="51" t="s">
        <v>3550</v>
      </c>
      <c r="D2544" s="51">
        <v>1</v>
      </c>
      <c r="E2544" s="51">
        <v>0</v>
      </c>
      <c r="F2544" s="56">
        <v>61</v>
      </c>
      <c r="G2544" s="61">
        <f>SUM(Tabela1[[#This Row],[Urbano]:[Rural]])</f>
        <v>62</v>
      </c>
      <c r="I2544" s="51" t="s">
        <v>74</v>
      </c>
      <c r="J2544" s="51">
        <v>4321709</v>
      </c>
      <c r="K2544" s="51" t="s">
        <v>3531</v>
      </c>
      <c r="L2544" s="51">
        <v>1</v>
      </c>
    </row>
    <row r="2545" spans="1:12">
      <c r="A2545" s="51" t="s">
        <v>54</v>
      </c>
      <c r="B2545" s="51">
        <v>1507805</v>
      </c>
      <c r="C2545" s="51" t="s">
        <v>1995</v>
      </c>
      <c r="D2545" s="51">
        <v>2</v>
      </c>
      <c r="E2545" s="51">
        <v>3</v>
      </c>
      <c r="F2545" s="51">
        <v>1970</v>
      </c>
      <c r="G2545" s="61">
        <f>SUM(Tabela1[[#This Row],[Urbano]:[Rural]])</f>
        <v>1975</v>
      </c>
      <c r="I2545" s="51" t="s">
        <v>74</v>
      </c>
      <c r="J2545" s="51">
        <v>4321808</v>
      </c>
      <c r="K2545" s="51" t="s">
        <v>3532</v>
      </c>
      <c r="L2545" s="51">
        <v>3</v>
      </c>
    </row>
    <row r="2546" spans="1:12">
      <c r="A2546" s="51" t="s">
        <v>54</v>
      </c>
      <c r="B2546" s="51">
        <v>1507904</v>
      </c>
      <c r="C2546" s="51" t="s">
        <v>1996</v>
      </c>
      <c r="D2546" s="51">
        <v>275</v>
      </c>
      <c r="E2546" s="51">
        <v>66</v>
      </c>
      <c r="F2546" s="56">
        <v>161</v>
      </c>
      <c r="G2546" s="61">
        <f>SUM(Tabela1[[#This Row],[Urbano]:[Rural]])</f>
        <v>502</v>
      </c>
      <c r="I2546" s="51" t="s">
        <v>74</v>
      </c>
      <c r="J2546" s="51">
        <v>4321832</v>
      </c>
      <c r="K2546" s="51" t="s">
        <v>3534</v>
      </c>
      <c r="L2546" s="51">
        <v>1</v>
      </c>
    </row>
    <row r="2547" spans="1:12">
      <c r="A2547" s="51" t="s">
        <v>54</v>
      </c>
      <c r="B2547" s="51">
        <v>1507953</v>
      </c>
      <c r="C2547" s="51" t="s">
        <v>1998</v>
      </c>
      <c r="D2547" s="51">
        <v>11</v>
      </c>
      <c r="E2547" s="51">
        <v>16</v>
      </c>
      <c r="F2547" s="51">
        <v>808</v>
      </c>
      <c r="G2547" s="61">
        <f>SUM(Tabela1[[#This Row],[Urbano]:[Rural]])</f>
        <v>835</v>
      </c>
      <c r="I2547" s="51" t="s">
        <v>74</v>
      </c>
      <c r="J2547" s="51">
        <v>4321857</v>
      </c>
      <c r="K2547" s="51" t="s">
        <v>3535</v>
      </c>
      <c r="L2547" s="51">
        <v>3</v>
      </c>
    </row>
    <row r="2548" spans="1:12">
      <c r="A2548" s="51" t="s">
        <v>54</v>
      </c>
      <c r="B2548" s="51">
        <v>1507961</v>
      </c>
      <c r="C2548" s="51" t="s">
        <v>2000</v>
      </c>
      <c r="D2548" s="51">
        <v>0</v>
      </c>
      <c r="E2548" s="51">
        <v>3</v>
      </c>
      <c r="F2548" s="51">
        <v>295</v>
      </c>
      <c r="G2548" s="61">
        <f>SUM(Tabela1[[#This Row],[Urbano]:[Rural]])</f>
        <v>298</v>
      </c>
      <c r="I2548" s="51" t="s">
        <v>74</v>
      </c>
      <c r="J2548" s="51">
        <v>4321907</v>
      </c>
      <c r="K2548" s="51" t="s">
        <v>3536</v>
      </c>
      <c r="L2548" s="51">
        <v>2</v>
      </c>
    </row>
    <row r="2549" spans="1:12">
      <c r="A2549" s="51" t="s">
        <v>54</v>
      </c>
      <c r="B2549" s="51">
        <v>1507979</v>
      </c>
      <c r="C2549" s="51" t="s">
        <v>2001</v>
      </c>
      <c r="D2549" s="51">
        <v>22</v>
      </c>
      <c r="E2549" s="51">
        <v>0</v>
      </c>
      <c r="F2549" s="51">
        <v>325</v>
      </c>
      <c r="G2549" s="61">
        <f>SUM(Tabela1[[#This Row],[Urbano]:[Rural]])</f>
        <v>347</v>
      </c>
      <c r="I2549" s="51" t="s">
        <v>74</v>
      </c>
      <c r="J2549" s="51">
        <v>4322103</v>
      </c>
      <c r="K2549" s="51" t="s">
        <v>3537</v>
      </c>
      <c r="L2549" s="51">
        <v>1</v>
      </c>
    </row>
    <row r="2550" spans="1:12">
      <c r="A2550" s="51" t="s">
        <v>54</v>
      </c>
      <c r="B2550" s="51">
        <v>1508001</v>
      </c>
      <c r="C2550" s="51" t="s">
        <v>2003</v>
      </c>
      <c r="D2550" s="51">
        <v>2</v>
      </c>
      <c r="E2550" s="51">
        <v>3</v>
      </c>
      <c r="F2550" s="51">
        <v>1843</v>
      </c>
      <c r="G2550" s="61">
        <f>SUM(Tabela1[[#This Row],[Urbano]:[Rural]])</f>
        <v>1848</v>
      </c>
      <c r="I2550" s="51" t="s">
        <v>74</v>
      </c>
      <c r="J2550" s="51">
        <v>4322186</v>
      </c>
      <c r="K2550" s="51" t="s">
        <v>3538</v>
      </c>
      <c r="L2550" s="51">
        <v>1</v>
      </c>
    </row>
    <row r="2551" spans="1:12">
      <c r="A2551" s="51" t="s">
        <v>54</v>
      </c>
      <c r="B2551" s="51">
        <v>1508035</v>
      </c>
      <c r="C2551" s="51" t="s">
        <v>2005</v>
      </c>
      <c r="D2551" s="51">
        <v>0</v>
      </c>
      <c r="E2551" s="51">
        <v>1</v>
      </c>
      <c r="F2551" s="56">
        <v>1767</v>
      </c>
      <c r="G2551" s="61">
        <f>SUM(Tabela1[[#This Row],[Urbano]:[Rural]])</f>
        <v>1768</v>
      </c>
      <c r="I2551" s="51" t="s">
        <v>74</v>
      </c>
      <c r="J2551" s="51">
        <v>4322202</v>
      </c>
      <c r="K2551" s="51" t="s">
        <v>3540</v>
      </c>
      <c r="L2551" s="51">
        <v>6</v>
      </c>
    </row>
    <row r="2552" spans="1:12">
      <c r="A2552" s="51" t="s">
        <v>54</v>
      </c>
      <c r="B2552" s="51">
        <v>1508050</v>
      </c>
      <c r="C2552" s="51" t="s">
        <v>3559</v>
      </c>
      <c r="D2552" s="51">
        <v>6</v>
      </c>
      <c r="E2552" s="51">
        <v>6</v>
      </c>
      <c r="F2552" s="56">
        <v>337</v>
      </c>
      <c r="G2552" s="61">
        <f>SUM(Tabela1[[#This Row],[Urbano]:[Rural]])</f>
        <v>349</v>
      </c>
      <c r="I2552" s="51" t="s">
        <v>74</v>
      </c>
      <c r="J2552" s="51">
        <v>4322251</v>
      </c>
      <c r="K2552" s="51" t="s">
        <v>3541</v>
      </c>
      <c r="L2552" s="51">
        <v>1</v>
      </c>
    </row>
    <row r="2553" spans="1:12">
      <c r="A2553" s="51" t="s">
        <v>54</v>
      </c>
      <c r="B2553" s="51">
        <v>1508084</v>
      </c>
      <c r="C2553" s="51" t="s">
        <v>2006</v>
      </c>
      <c r="D2553" s="51">
        <v>2</v>
      </c>
      <c r="E2553" s="51">
        <v>0</v>
      </c>
      <c r="F2553" s="51">
        <v>802</v>
      </c>
      <c r="G2553" s="61">
        <f>SUM(Tabela1[[#This Row],[Urbano]:[Rural]])</f>
        <v>804</v>
      </c>
      <c r="I2553" s="51" t="s">
        <v>74</v>
      </c>
      <c r="J2553" s="51">
        <v>4322327</v>
      </c>
      <c r="K2553" s="51" t="s">
        <v>3542</v>
      </c>
      <c r="L2553" s="51">
        <v>3</v>
      </c>
    </row>
    <row r="2554" spans="1:12">
      <c r="A2554" s="51" t="s">
        <v>54</v>
      </c>
      <c r="B2554" s="51">
        <v>1508100</v>
      </c>
      <c r="C2554" s="51" t="s">
        <v>2007</v>
      </c>
      <c r="D2554" s="51">
        <v>20</v>
      </c>
      <c r="E2554" s="51">
        <v>15</v>
      </c>
      <c r="F2554" s="51">
        <v>783</v>
      </c>
      <c r="G2554" s="61">
        <f>SUM(Tabela1[[#This Row],[Urbano]:[Rural]])</f>
        <v>818</v>
      </c>
      <c r="I2554" s="51" t="s">
        <v>74</v>
      </c>
      <c r="J2554" s="51">
        <v>4322376</v>
      </c>
      <c r="K2554" s="51" t="s">
        <v>3543</v>
      </c>
      <c r="L2554" s="51">
        <v>1</v>
      </c>
    </row>
    <row r="2555" spans="1:12">
      <c r="A2555" s="51" t="s">
        <v>54</v>
      </c>
      <c r="B2555" s="51">
        <v>1508126</v>
      </c>
      <c r="C2555" s="51" t="s">
        <v>2009</v>
      </c>
      <c r="D2555" s="51">
        <v>0</v>
      </c>
      <c r="E2555" s="51">
        <v>0</v>
      </c>
      <c r="F2555" s="51">
        <v>866</v>
      </c>
      <c r="G2555" s="61">
        <f>SUM(Tabela1[[#This Row],[Urbano]:[Rural]])</f>
        <v>866</v>
      </c>
      <c r="I2555" s="51" t="s">
        <v>74</v>
      </c>
      <c r="J2555" s="51">
        <v>4322400</v>
      </c>
      <c r="K2555" s="51" t="s">
        <v>3545</v>
      </c>
      <c r="L2555" s="51">
        <v>1</v>
      </c>
    </row>
    <row r="2556" spans="1:12">
      <c r="A2556" s="51" t="s">
        <v>54</v>
      </c>
      <c r="B2556" s="51">
        <v>1508159</v>
      </c>
      <c r="C2556" s="51" t="s">
        <v>2011</v>
      </c>
      <c r="D2556" s="51">
        <v>2</v>
      </c>
      <c r="E2556" s="51">
        <v>1</v>
      </c>
      <c r="F2556" s="51">
        <v>1562</v>
      </c>
      <c r="G2556" s="61">
        <f>SUM(Tabela1[[#This Row],[Urbano]:[Rural]])</f>
        <v>1565</v>
      </c>
      <c r="I2556" s="51" t="s">
        <v>74</v>
      </c>
      <c r="J2556" s="51">
        <v>4322509</v>
      </c>
      <c r="K2556" s="51" t="s">
        <v>3546</v>
      </c>
      <c r="L2556" s="51">
        <v>3</v>
      </c>
    </row>
    <row r="2557" spans="1:12">
      <c r="A2557" s="51" t="s">
        <v>54</v>
      </c>
      <c r="B2557" s="51">
        <v>1508209</v>
      </c>
      <c r="C2557" s="51" t="s">
        <v>2013</v>
      </c>
      <c r="D2557" s="51">
        <v>246</v>
      </c>
      <c r="E2557" s="51">
        <v>29</v>
      </c>
      <c r="F2557" s="56">
        <v>406</v>
      </c>
      <c r="G2557" s="61">
        <f>SUM(Tabela1[[#This Row],[Urbano]:[Rural]])</f>
        <v>681</v>
      </c>
      <c r="I2557" s="51" t="s">
        <v>74</v>
      </c>
      <c r="J2557" s="51">
        <v>4322533</v>
      </c>
      <c r="K2557" s="51" t="s">
        <v>3547</v>
      </c>
      <c r="L2557" s="51">
        <v>2</v>
      </c>
    </row>
    <row r="2558" spans="1:12">
      <c r="A2558" s="51" t="s">
        <v>54</v>
      </c>
      <c r="B2558" s="51">
        <v>1508308</v>
      </c>
      <c r="C2558" s="51" t="s">
        <v>2014</v>
      </c>
      <c r="D2558" s="51">
        <v>61</v>
      </c>
      <c r="E2558" s="51">
        <v>187</v>
      </c>
      <c r="F2558" s="51">
        <v>3318</v>
      </c>
      <c r="G2558" s="61">
        <f>SUM(Tabela1[[#This Row],[Urbano]:[Rural]])</f>
        <v>3566</v>
      </c>
      <c r="I2558" s="51" t="s">
        <v>74</v>
      </c>
      <c r="J2558" s="51">
        <v>4322558</v>
      </c>
      <c r="K2558" s="51" t="s">
        <v>3548</v>
      </c>
      <c r="L2558" s="51">
        <v>1</v>
      </c>
    </row>
    <row r="2559" spans="1:12">
      <c r="A2559" s="51" t="s">
        <v>54</v>
      </c>
      <c r="B2559" s="51">
        <v>1508357</v>
      </c>
      <c r="C2559" s="51" t="s">
        <v>2015</v>
      </c>
      <c r="D2559" s="51">
        <v>2</v>
      </c>
      <c r="E2559" s="51">
        <v>1</v>
      </c>
      <c r="F2559" s="56">
        <v>264</v>
      </c>
      <c r="G2559" s="61">
        <f>SUM(Tabela1[[#This Row],[Urbano]:[Rural]])</f>
        <v>267</v>
      </c>
      <c r="I2559" s="51" t="s">
        <v>74</v>
      </c>
      <c r="J2559" s="51">
        <v>4322608</v>
      </c>
      <c r="K2559" s="51" t="s">
        <v>3549</v>
      </c>
      <c r="L2559" s="51">
        <v>1</v>
      </c>
    </row>
    <row r="2560" spans="1:12">
      <c r="A2560" s="51" t="s">
        <v>54</v>
      </c>
      <c r="B2560" s="51">
        <v>1508407</v>
      </c>
      <c r="C2560" s="51" t="s">
        <v>2017</v>
      </c>
      <c r="D2560" s="51">
        <v>4</v>
      </c>
      <c r="E2560" s="51">
        <v>15</v>
      </c>
      <c r="F2560" s="51">
        <v>641</v>
      </c>
      <c r="G2560" s="61">
        <f>SUM(Tabela1[[#This Row],[Urbano]:[Rural]])</f>
        <v>660</v>
      </c>
      <c r="I2560" s="51" t="s">
        <v>74</v>
      </c>
      <c r="J2560" s="51">
        <v>4322707</v>
      </c>
      <c r="K2560" s="51" t="s">
        <v>649</v>
      </c>
      <c r="L2560" s="51">
        <v>6</v>
      </c>
    </row>
    <row r="2561" spans="1:12">
      <c r="A2561" s="51" t="s">
        <v>57</v>
      </c>
      <c r="B2561" s="51">
        <v>2500106</v>
      </c>
      <c r="C2561" s="51" t="s">
        <v>60</v>
      </c>
      <c r="D2561" s="51">
        <v>1</v>
      </c>
      <c r="E2561" s="51">
        <v>0</v>
      </c>
      <c r="F2561" s="51">
        <v>768</v>
      </c>
      <c r="G2561" s="61">
        <f>SUM(Tabela1[[#This Row],[Urbano]:[Rural]])</f>
        <v>769</v>
      </c>
      <c r="I2561" s="51" t="s">
        <v>74</v>
      </c>
      <c r="J2561" s="51">
        <v>4322806</v>
      </c>
      <c r="K2561" s="51" t="s">
        <v>3551</v>
      </c>
      <c r="L2561" s="51">
        <v>5</v>
      </c>
    </row>
    <row r="2562" spans="1:12">
      <c r="A2562" s="51" t="s">
        <v>57</v>
      </c>
      <c r="B2562" s="51">
        <v>2500205</v>
      </c>
      <c r="C2562" s="51" t="s">
        <v>3569</v>
      </c>
      <c r="D2562" s="51">
        <v>0</v>
      </c>
      <c r="E2562" s="51">
        <v>2</v>
      </c>
      <c r="F2562" s="51">
        <v>712</v>
      </c>
      <c r="G2562" s="61">
        <f>SUM(Tabela1[[#This Row],[Urbano]:[Rural]])</f>
        <v>714</v>
      </c>
      <c r="I2562" s="51" t="s">
        <v>74</v>
      </c>
      <c r="J2562" s="51">
        <v>4322905</v>
      </c>
      <c r="K2562" s="51" t="s">
        <v>3552</v>
      </c>
      <c r="L2562" s="51">
        <v>5</v>
      </c>
    </row>
    <row r="2563" spans="1:12">
      <c r="A2563" s="51" t="s">
        <v>57</v>
      </c>
      <c r="B2563" s="51">
        <v>2500304</v>
      </c>
      <c r="C2563" s="51" t="s">
        <v>3571</v>
      </c>
      <c r="D2563" s="51">
        <v>0</v>
      </c>
      <c r="E2563" s="51">
        <v>5</v>
      </c>
      <c r="F2563" s="51">
        <v>2999</v>
      </c>
      <c r="G2563" s="61">
        <f>SUM(Tabela1[[#This Row],[Urbano]:[Rural]])</f>
        <v>3004</v>
      </c>
      <c r="I2563" s="51" t="s">
        <v>74</v>
      </c>
      <c r="J2563" s="51">
        <v>4323002</v>
      </c>
      <c r="K2563" s="51" t="s">
        <v>3553</v>
      </c>
      <c r="L2563" s="51">
        <v>4</v>
      </c>
    </row>
    <row r="2564" spans="1:12">
      <c r="A2564" s="51" t="s">
        <v>57</v>
      </c>
      <c r="B2564" s="51">
        <v>2500403</v>
      </c>
      <c r="C2564" s="51" t="s">
        <v>2018</v>
      </c>
      <c r="D2564" s="51">
        <v>1</v>
      </c>
      <c r="E2564" s="51">
        <v>1</v>
      </c>
      <c r="F2564" s="56">
        <v>1611</v>
      </c>
      <c r="G2564" s="61">
        <f>SUM(Tabela1[[#This Row],[Urbano]:[Rural]])</f>
        <v>1613</v>
      </c>
      <c r="I2564" s="51" t="s">
        <v>74</v>
      </c>
      <c r="J2564" s="51">
        <v>4323200</v>
      </c>
      <c r="K2564" s="51" t="s">
        <v>3554</v>
      </c>
      <c r="L2564" s="51">
        <v>1</v>
      </c>
    </row>
    <row r="2565" spans="1:12">
      <c r="A2565" s="51" t="s">
        <v>57</v>
      </c>
      <c r="B2565" s="51">
        <v>2500502</v>
      </c>
      <c r="C2565" s="51" t="s">
        <v>2019</v>
      </c>
      <c r="D2565" s="51">
        <v>0</v>
      </c>
      <c r="E2565" s="51">
        <v>1</v>
      </c>
      <c r="F2565" s="56">
        <v>1371</v>
      </c>
      <c r="G2565" s="61">
        <f>SUM(Tabela1[[#This Row],[Urbano]:[Rural]])</f>
        <v>1372</v>
      </c>
      <c r="I2565" s="51" t="s">
        <v>74</v>
      </c>
      <c r="J2565" s="51">
        <v>4323507</v>
      </c>
      <c r="K2565" s="51" t="s">
        <v>4651</v>
      </c>
      <c r="L2565" s="51">
        <v>1</v>
      </c>
    </row>
    <row r="2566" spans="1:12">
      <c r="A2566" s="51" t="s">
        <v>57</v>
      </c>
      <c r="B2566" s="51">
        <v>2500536</v>
      </c>
      <c r="C2566" s="51" t="s">
        <v>3575</v>
      </c>
      <c r="D2566" s="51">
        <v>0</v>
      </c>
      <c r="E2566" s="51">
        <v>1</v>
      </c>
      <c r="F2566" s="56">
        <v>589</v>
      </c>
      <c r="G2566" s="61">
        <f>SUM(Tabela1[[#This Row],[Urbano]:[Rural]])</f>
        <v>590</v>
      </c>
      <c r="I2566" s="51" t="s">
        <v>74</v>
      </c>
      <c r="J2566" s="51">
        <v>4323606</v>
      </c>
      <c r="K2566" s="51" t="s">
        <v>4652</v>
      </c>
      <c r="L2566" s="51">
        <v>1</v>
      </c>
    </row>
    <row r="2567" spans="1:12">
      <c r="A2567" s="51" t="s">
        <v>57</v>
      </c>
      <c r="B2567" s="51">
        <v>2500577</v>
      </c>
      <c r="C2567" s="51" t="s">
        <v>2020</v>
      </c>
      <c r="D2567" s="51">
        <v>0</v>
      </c>
      <c r="E2567" s="51">
        <v>0</v>
      </c>
      <c r="F2567" s="51">
        <v>581</v>
      </c>
      <c r="G2567" s="61">
        <f>SUM(Tabela1[[#This Row],[Urbano]:[Rural]])</f>
        <v>581</v>
      </c>
      <c r="I2567" s="51" t="s">
        <v>74</v>
      </c>
      <c r="J2567" s="51">
        <v>4323705</v>
      </c>
      <c r="K2567" s="51" t="s">
        <v>3555</v>
      </c>
      <c r="L2567" s="51">
        <v>3</v>
      </c>
    </row>
    <row r="2568" spans="1:12">
      <c r="A2568" s="51" t="s">
        <v>57</v>
      </c>
      <c r="B2568" s="51">
        <v>2500601</v>
      </c>
      <c r="C2568" s="51" t="s">
        <v>2022</v>
      </c>
      <c r="D2568" s="51">
        <v>0</v>
      </c>
      <c r="E2568" s="51">
        <v>0</v>
      </c>
      <c r="F2568" s="51">
        <v>529</v>
      </c>
      <c r="G2568" s="61">
        <f>SUM(Tabela1[[#This Row],[Urbano]:[Rural]])</f>
        <v>529</v>
      </c>
      <c r="I2568" s="51" t="s">
        <v>74</v>
      </c>
      <c r="J2568" s="51">
        <v>4323754</v>
      </c>
      <c r="K2568" s="51" t="s">
        <v>3556</v>
      </c>
      <c r="L2568" s="51">
        <v>1</v>
      </c>
    </row>
    <row r="2569" spans="1:12">
      <c r="A2569" s="51" t="s">
        <v>57</v>
      </c>
      <c r="B2569" s="51">
        <v>2500734</v>
      </c>
      <c r="C2569" s="51" t="s">
        <v>2023</v>
      </c>
      <c r="D2569" s="51">
        <v>0</v>
      </c>
      <c r="E2569" s="51">
        <v>1</v>
      </c>
      <c r="F2569" s="51">
        <v>463</v>
      </c>
      <c r="G2569" s="61">
        <f>SUM(Tabela1[[#This Row],[Urbano]:[Rural]])</f>
        <v>464</v>
      </c>
      <c r="I2569" s="51" t="s">
        <v>74</v>
      </c>
      <c r="J2569" s="51">
        <v>4323770</v>
      </c>
      <c r="K2569" s="51" t="s">
        <v>3557</v>
      </c>
      <c r="L2569" s="51">
        <v>1</v>
      </c>
    </row>
    <row r="2570" spans="1:12">
      <c r="A2570" s="51" t="s">
        <v>57</v>
      </c>
      <c r="B2570" s="51">
        <v>2500775</v>
      </c>
      <c r="C2570" s="51" t="s">
        <v>2025</v>
      </c>
      <c r="D2570" s="51">
        <v>0</v>
      </c>
      <c r="E2570" s="51">
        <v>1</v>
      </c>
      <c r="F2570" s="51">
        <v>667</v>
      </c>
      <c r="G2570" s="61">
        <f>SUM(Tabela1[[#This Row],[Urbano]:[Rural]])</f>
        <v>668</v>
      </c>
      <c r="I2570" s="51" t="s">
        <v>76</v>
      </c>
      <c r="J2570" s="51">
        <v>4200101</v>
      </c>
      <c r="K2570" s="51" t="s">
        <v>3558</v>
      </c>
      <c r="L2570" s="51">
        <v>1</v>
      </c>
    </row>
    <row r="2571" spans="1:12">
      <c r="A2571" s="51" t="s">
        <v>57</v>
      </c>
      <c r="B2571" s="51">
        <v>2500809</v>
      </c>
      <c r="C2571" s="51" t="s">
        <v>2026</v>
      </c>
      <c r="D2571" s="51">
        <v>1</v>
      </c>
      <c r="E2571" s="51">
        <v>1</v>
      </c>
      <c r="F2571" s="51">
        <v>1773</v>
      </c>
      <c r="G2571" s="61">
        <f>SUM(Tabela1[[#This Row],[Urbano]:[Rural]])</f>
        <v>1775</v>
      </c>
      <c r="I2571" s="51" t="s">
        <v>76</v>
      </c>
      <c r="J2571" s="51">
        <v>4200200</v>
      </c>
      <c r="K2571" s="51" t="s">
        <v>3560</v>
      </c>
      <c r="L2571" s="51">
        <v>1</v>
      </c>
    </row>
    <row r="2572" spans="1:12">
      <c r="A2572" s="51" t="s">
        <v>57</v>
      </c>
      <c r="B2572" s="51">
        <v>2500908</v>
      </c>
      <c r="C2572" s="51" t="s">
        <v>3581</v>
      </c>
      <c r="D2572" s="51">
        <v>1</v>
      </c>
      <c r="E2572" s="51">
        <v>4</v>
      </c>
      <c r="F2572" s="56">
        <v>822</v>
      </c>
      <c r="G2572" s="61">
        <f>SUM(Tabela1[[#This Row],[Urbano]:[Rural]])</f>
        <v>827</v>
      </c>
      <c r="I2572" s="51" t="s">
        <v>76</v>
      </c>
      <c r="J2572" s="51">
        <v>4200408</v>
      </c>
      <c r="K2572" s="51" t="s">
        <v>3561</v>
      </c>
      <c r="L2572" s="51">
        <v>1</v>
      </c>
    </row>
    <row r="2573" spans="1:12">
      <c r="A2573" s="51" t="s">
        <v>57</v>
      </c>
      <c r="B2573" s="51">
        <v>2501005</v>
      </c>
      <c r="C2573" s="51" t="s">
        <v>2624</v>
      </c>
      <c r="D2573" s="51">
        <v>0</v>
      </c>
      <c r="E2573" s="51">
        <v>0</v>
      </c>
      <c r="F2573" s="51">
        <v>1249</v>
      </c>
      <c r="G2573" s="61">
        <f>SUM(Tabela1[[#This Row],[Urbano]:[Rural]])</f>
        <v>1249</v>
      </c>
      <c r="I2573" s="51" t="s">
        <v>76</v>
      </c>
      <c r="J2573" s="51">
        <v>4200705</v>
      </c>
      <c r="K2573" s="51" t="s">
        <v>3562</v>
      </c>
      <c r="L2573" s="51">
        <v>1</v>
      </c>
    </row>
    <row r="2574" spans="1:12">
      <c r="A2574" s="51" t="s">
        <v>57</v>
      </c>
      <c r="B2574" s="51">
        <v>2501104</v>
      </c>
      <c r="C2574" s="51" t="s">
        <v>2028</v>
      </c>
      <c r="D2574" s="51">
        <v>0</v>
      </c>
      <c r="E2574" s="51">
        <v>9</v>
      </c>
      <c r="F2574" s="56">
        <v>1275</v>
      </c>
      <c r="G2574" s="61">
        <f>SUM(Tabela1[[#This Row],[Urbano]:[Rural]])</f>
        <v>1284</v>
      </c>
      <c r="I2574" s="51" t="s">
        <v>76</v>
      </c>
      <c r="J2574" s="51">
        <v>4200804</v>
      </c>
      <c r="K2574" s="51" t="s">
        <v>793</v>
      </c>
      <c r="L2574" s="51">
        <v>2</v>
      </c>
    </row>
    <row r="2575" spans="1:12">
      <c r="A2575" s="51" t="s">
        <v>57</v>
      </c>
      <c r="B2575" s="51">
        <v>2501153</v>
      </c>
      <c r="C2575" s="51" t="s">
        <v>3585</v>
      </c>
      <c r="D2575" s="51">
        <v>0</v>
      </c>
      <c r="E2575" s="51">
        <v>0</v>
      </c>
      <c r="F2575" s="56">
        <v>536</v>
      </c>
      <c r="G2575" s="61">
        <f>SUM(Tabela1[[#This Row],[Urbano]:[Rural]])</f>
        <v>536</v>
      </c>
      <c r="I2575" s="51" t="s">
        <v>76</v>
      </c>
      <c r="J2575" s="51">
        <v>4201000</v>
      </c>
      <c r="K2575" s="51" t="s">
        <v>4661</v>
      </c>
      <c r="L2575" s="51">
        <v>1</v>
      </c>
    </row>
    <row r="2576" spans="1:12">
      <c r="A2576" s="51" t="s">
        <v>57</v>
      </c>
      <c r="B2576" s="51">
        <v>2501203</v>
      </c>
      <c r="C2576" s="51" t="s">
        <v>3587</v>
      </c>
      <c r="D2576" s="51">
        <v>1</v>
      </c>
      <c r="E2576" s="51">
        <v>0</v>
      </c>
      <c r="F2576" s="51">
        <v>396</v>
      </c>
      <c r="G2576" s="61">
        <f>SUM(Tabela1[[#This Row],[Urbano]:[Rural]])</f>
        <v>397</v>
      </c>
      <c r="I2576" s="51" t="s">
        <v>76</v>
      </c>
      <c r="J2576" s="51">
        <v>4201273</v>
      </c>
      <c r="K2576" s="51" t="s">
        <v>3563</v>
      </c>
      <c r="L2576" s="51">
        <v>1</v>
      </c>
    </row>
    <row r="2577" spans="1:12">
      <c r="A2577" s="51" t="s">
        <v>57</v>
      </c>
      <c r="B2577" s="51">
        <v>2501302</v>
      </c>
      <c r="C2577" s="51" t="s">
        <v>2030</v>
      </c>
      <c r="D2577" s="51">
        <v>4</v>
      </c>
      <c r="E2577" s="51">
        <v>5</v>
      </c>
      <c r="F2577" s="51">
        <v>2307</v>
      </c>
      <c r="G2577" s="61">
        <f>SUM(Tabela1[[#This Row],[Urbano]:[Rural]])</f>
        <v>2316</v>
      </c>
      <c r="I2577" s="51" t="s">
        <v>76</v>
      </c>
      <c r="J2577" s="51">
        <v>4201307</v>
      </c>
      <c r="K2577" s="51" t="s">
        <v>3564</v>
      </c>
      <c r="L2577" s="51">
        <v>1</v>
      </c>
    </row>
    <row r="2578" spans="1:12">
      <c r="A2578" s="51" t="s">
        <v>57</v>
      </c>
      <c r="B2578" s="51">
        <v>2501351</v>
      </c>
      <c r="C2578" s="51" t="s">
        <v>3590</v>
      </c>
      <c r="D2578" s="51">
        <v>0</v>
      </c>
      <c r="E2578" s="51">
        <v>0</v>
      </c>
      <c r="F2578" s="56">
        <v>429</v>
      </c>
      <c r="G2578" s="61">
        <f>SUM(Tabela1[[#This Row],[Urbano]:[Rural]])</f>
        <v>429</v>
      </c>
      <c r="I2578" s="51" t="s">
        <v>76</v>
      </c>
      <c r="J2578" s="51">
        <v>4201406</v>
      </c>
      <c r="K2578" s="51" t="s">
        <v>3565</v>
      </c>
      <c r="L2578" s="51">
        <v>2</v>
      </c>
    </row>
    <row r="2579" spans="1:12">
      <c r="A2579" s="51" t="s">
        <v>57</v>
      </c>
      <c r="B2579" s="51">
        <v>2501401</v>
      </c>
      <c r="C2579" s="51" t="s">
        <v>2032</v>
      </c>
      <c r="D2579" s="51">
        <v>5</v>
      </c>
      <c r="E2579" s="51">
        <v>1</v>
      </c>
      <c r="F2579" s="51">
        <v>873</v>
      </c>
      <c r="G2579" s="61">
        <f>SUM(Tabela1[[#This Row],[Urbano]:[Rural]])</f>
        <v>879</v>
      </c>
      <c r="I2579" s="51" t="s">
        <v>76</v>
      </c>
      <c r="J2579" s="51">
        <v>4201505</v>
      </c>
      <c r="K2579" s="51" t="s">
        <v>3566</v>
      </c>
      <c r="L2579" s="51">
        <v>1</v>
      </c>
    </row>
    <row r="2580" spans="1:12">
      <c r="A2580" s="51" t="s">
        <v>57</v>
      </c>
      <c r="B2580" s="51">
        <v>2501500</v>
      </c>
      <c r="C2580" s="51" t="s">
        <v>2034</v>
      </c>
      <c r="D2580" s="51">
        <v>2</v>
      </c>
      <c r="E2580" s="51">
        <v>0</v>
      </c>
      <c r="F2580" s="51">
        <v>2498</v>
      </c>
      <c r="G2580" s="61">
        <f>SUM(Tabela1[[#This Row],[Urbano]:[Rural]])</f>
        <v>2500</v>
      </c>
      <c r="I2580" s="51" t="s">
        <v>76</v>
      </c>
      <c r="J2580" s="51">
        <v>4201703</v>
      </c>
      <c r="K2580" s="51" t="s">
        <v>3567</v>
      </c>
      <c r="L2580" s="51">
        <v>1</v>
      </c>
    </row>
    <row r="2581" spans="1:12">
      <c r="A2581" s="51" t="s">
        <v>57</v>
      </c>
      <c r="B2581" s="51">
        <v>2501534</v>
      </c>
      <c r="C2581" s="51" t="s">
        <v>3594</v>
      </c>
      <c r="D2581" s="51">
        <v>0</v>
      </c>
      <c r="E2581" s="51">
        <v>1</v>
      </c>
      <c r="F2581" s="56">
        <v>802</v>
      </c>
      <c r="G2581" s="61">
        <f>SUM(Tabela1[[#This Row],[Urbano]:[Rural]])</f>
        <v>803</v>
      </c>
      <c r="I2581" s="51" t="s">
        <v>76</v>
      </c>
      <c r="J2581" s="51">
        <v>4212809</v>
      </c>
      <c r="K2581" s="51" t="s">
        <v>4671</v>
      </c>
      <c r="L2581" s="51">
        <v>1</v>
      </c>
    </row>
    <row r="2582" spans="1:12">
      <c r="A2582" s="51" t="s">
        <v>57</v>
      </c>
      <c r="B2582" s="51">
        <v>2501575</v>
      </c>
      <c r="C2582" s="51" t="s">
        <v>3596</v>
      </c>
      <c r="D2582" s="51">
        <v>0</v>
      </c>
      <c r="E2582" s="51">
        <v>2</v>
      </c>
      <c r="F2582" s="51">
        <v>891</v>
      </c>
      <c r="G2582" s="61">
        <f>SUM(Tabela1[[#This Row],[Urbano]:[Rural]])</f>
        <v>893</v>
      </c>
      <c r="I2582" s="51" t="s">
        <v>76</v>
      </c>
      <c r="J2582" s="51">
        <v>4202107</v>
      </c>
      <c r="K2582" s="51" t="s">
        <v>3568</v>
      </c>
      <c r="L2582" s="51">
        <v>1</v>
      </c>
    </row>
    <row r="2583" spans="1:12">
      <c r="A2583" s="51" t="s">
        <v>57</v>
      </c>
      <c r="B2583" s="51">
        <v>2501609</v>
      </c>
      <c r="C2583" s="51" t="s">
        <v>2036</v>
      </c>
      <c r="D2583" s="51">
        <v>0</v>
      </c>
      <c r="E2583" s="51">
        <v>1</v>
      </c>
      <c r="F2583" s="51">
        <v>1721</v>
      </c>
      <c r="G2583" s="61">
        <f>SUM(Tabela1[[#This Row],[Urbano]:[Rural]])</f>
        <v>1722</v>
      </c>
      <c r="I2583" s="51" t="s">
        <v>76</v>
      </c>
      <c r="J2583" s="51">
        <v>4202131</v>
      </c>
      <c r="K2583" s="51" t="s">
        <v>3570</v>
      </c>
      <c r="L2583" s="51">
        <v>1</v>
      </c>
    </row>
    <row r="2584" spans="1:12">
      <c r="A2584" s="51" t="s">
        <v>57</v>
      </c>
      <c r="B2584" s="51">
        <v>2501708</v>
      </c>
      <c r="C2584" s="51" t="s">
        <v>84</v>
      </c>
      <c r="D2584" s="51">
        <v>2</v>
      </c>
      <c r="E2584" s="51">
        <v>0</v>
      </c>
      <c r="F2584" s="56">
        <v>1056</v>
      </c>
      <c r="G2584" s="61">
        <f>SUM(Tabela1[[#This Row],[Urbano]:[Rural]])</f>
        <v>1058</v>
      </c>
      <c r="I2584" s="51" t="s">
        <v>76</v>
      </c>
      <c r="J2584" s="51">
        <v>4202305</v>
      </c>
      <c r="K2584" s="51" t="s">
        <v>3572</v>
      </c>
      <c r="L2584" s="51">
        <v>1</v>
      </c>
    </row>
    <row r="2585" spans="1:12">
      <c r="A2585" s="51" t="s">
        <v>57</v>
      </c>
      <c r="B2585" s="51">
        <v>2501807</v>
      </c>
      <c r="C2585" s="51" t="s">
        <v>2039</v>
      </c>
      <c r="D2585" s="51">
        <v>1</v>
      </c>
      <c r="E2585" s="51">
        <v>38</v>
      </c>
      <c r="F2585" s="56">
        <v>12</v>
      </c>
      <c r="G2585" s="61">
        <f>SUM(Tabela1[[#This Row],[Urbano]:[Rural]])</f>
        <v>51</v>
      </c>
      <c r="I2585" s="51" t="s">
        <v>76</v>
      </c>
      <c r="J2585" s="51">
        <v>4202800</v>
      </c>
      <c r="K2585" s="51" t="s">
        <v>3573</v>
      </c>
      <c r="L2585" s="51">
        <v>1</v>
      </c>
    </row>
    <row r="2586" spans="1:12">
      <c r="A2586" s="51" t="s">
        <v>57</v>
      </c>
      <c r="B2586" s="51">
        <v>2501906</v>
      </c>
      <c r="C2586" s="51" t="s">
        <v>71</v>
      </c>
      <c r="D2586" s="51">
        <v>1</v>
      </c>
      <c r="E2586" s="51">
        <v>1</v>
      </c>
      <c r="F2586" s="51">
        <v>679</v>
      </c>
      <c r="G2586" s="61">
        <f>SUM(Tabela1[[#This Row],[Urbano]:[Rural]])</f>
        <v>681</v>
      </c>
      <c r="I2586" s="51" t="s">
        <v>76</v>
      </c>
      <c r="J2586" s="51">
        <v>4202875</v>
      </c>
      <c r="K2586" s="51" t="s">
        <v>3574</v>
      </c>
      <c r="L2586" s="51">
        <v>1</v>
      </c>
    </row>
    <row r="2587" spans="1:12">
      <c r="A2587" s="51" t="s">
        <v>57</v>
      </c>
      <c r="B2587" s="51">
        <v>2502003</v>
      </c>
      <c r="C2587" s="51" t="s">
        <v>2041</v>
      </c>
      <c r="D2587" s="51">
        <v>46</v>
      </c>
      <c r="E2587" s="51">
        <v>25</v>
      </c>
      <c r="F2587" s="51">
        <v>387</v>
      </c>
      <c r="G2587" s="61">
        <f>SUM(Tabela1[[#This Row],[Urbano]:[Rural]])</f>
        <v>458</v>
      </c>
      <c r="I2587" s="51" t="s">
        <v>76</v>
      </c>
      <c r="J2587" s="51">
        <v>4203006</v>
      </c>
      <c r="K2587" s="51" t="s">
        <v>3576</v>
      </c>
      <c r="L2587" s="51">
        <v>2</v>
      </c>
    </row>
    <row r="2588" spans="1:12">
      <c r="A2588" s="51" t="s">
        <v>57</v>
      </c>
      <c r="B2588" s="51">
        <v>2502052</v>
      </c>
      <c r="C2588" s="51" t="s">
        <v>3602</v>
      </c>
      <c r="D2588" s="51">
        <v>0</v>
      </c>
      <c r="E2588" s="51">
        <v>5</v>
      </c>
      <c r="F2588" s="51">
        <v>415</v>
      </c>
      <c r="G2588" s="61">
        <f>SUM(Tabela1[[#This Row],[Urbano]:[Rural]])</f>
        <v>420</v>
      </c>
      <c r="I2588" s="51" t="s">
        <v>76</v>
      </c>
      <c r="J2588" s="51">
        <v>4203303</v>
      </c>
      <c r="K2588" s="51" t="s">
        <v>85</v>
      </c>
      <c r="L2588" s="51">
        <v>1</v>
      </c>
    </row>
    <row r="2589" spans="1:12">
      <c r="A2589" s="51" t="s">
        <v>57</v>
      </c>
      <c r="B2589" s="51">
        <v>2502102</v>
      </c>
      <c r="C2589" s="51" t="s">
        <v>3604</v>
      </c>
      <c r="D2589" s="51">
        <v>0</v>
      </c>
      <c r="E2589" s="51">
        <v>0</v>
      </c>
      <c r="F2589" s="51">
        <v>485</v>
      </c>
      <c r="G2589" s="61">
        <f>SUM(Tabela1[[#This Row],[Urbano]:[Rural]])</f>
        <v>485</v>
      </c>
      <c r="I2589" s="51" t="s">
        <v>76</v>
      </c>
      <c r="J2589" s="51">
        <v>4203402</v>
      </c>
      <c r="K2589" s="51" t="s">
        <v>3577</v>
      </c>
      <c r="L2589" s="51">
        <v>2</v>
      </c>
    </row>
    <row r="2590" spans="1:12">
      <c r="A2590" s="51" t="s">
        <v>57</v>
      </c>
      <c r="B2590" s="51">
        <v>2502151</v>
      </c>
      <c r="C2590" s="51" t="s">
        <v>2043</v>
      </c>
      <c r="D2590" s="51">
        <v>0</v>
      </c>
      <c r="E2590" s="51">
        <v>0</v>
      </c>
      <c r="F2590" s="51">
        <v>389</v>
      </c>
      <c r="G2590" s="61">
        <f>SUM(Tabela1[[#This Row],[Urbano]:[Rural]])</f>
        <v>389</v>
      </c>
      <c r="I2590" s="51" t="s">
        <v>76</v>
      </c>
      <c r="J2590" s="51">
        <v>4203501</v>
      </c>
      <c r="K2590" s="51" t="s">
        <v>3578</v>
      </c>
      <c r="L2590" s="51">
        <v>1</v>
      </c>
    </row>
    <row r="2591" spans="1:12">
      <c r="A2591" s="51" t="s">
        <v>57</v>
      </c>
      <c r="B2591" s="51">
        <v>2502201</v>
      </c>
      <c r="C2591" s="51" t="s">
        <v>3048</v>
      </c>
      <c r="D2591" s="51">
        <v>0</v>
      </c>
      <c r="E2591" s="51">
        <v>3</v>
      </c>
      <c r="F2591" s="51">
        <v>322</v>
      </c>
      <c r="G2591" s="61">
        <f>SUM(Tabela1[[#This Row],[Urbano]:[Rural]])</f>
        <v>325</v>
      </c>
      <c r="I2591" s="51" t="s">
        <v>76</v>
      </c>
      <c r="J2591" s="51">
        <v>4203808</v>
      </c>
      <c r="K2591" s="51" t="s">
        <v>3580</v>
      </c>
      <c r="L2591" s="51">
        <v>3</v>
      </c>
    </row>
    <row r="2592" spans="1:12">
      <c r="A2592" s="51" t="s">
        <v>57</v>
      </c>
      <c r="B2592" s="51">
        <v>2502300</v>
      </c>
      <c r="C2592" s="51" t="s">
        <v>1924</v>
      </c>
      <c r="D2592" s="51">
        <v>0</v>
      </c>
      <c r="E2592" s="51">
        <v>2</v>
      </c>
      <c r="F2592" s="51">
        <v>1037</v>
      </c>
      <c r="G2592" s="61">
        <f>SUM(Tabela1[[#This Row],[Urbano]:[Rural]])</f>
        <v>1039</v>
      </c>
      <c r="I2592" s="51" t="s">
        <v>76</v>
      </c>
      <c r="J2592" s="51">
        <v>4203907</v>
      </c>
      <c r="K2592" s="51" t="s">
        <v>3582</v>
      </c>
      <c r="L2592" s="51">
        <v>1</v>
      </c>
    </row>
    <row r="2593" spans="1:12">
      <c r="A2593" s="51" t="s">
        <v>57</v>
      </c>
      <c r="B2593" s="51">
        <v>2502409</v>
      </c>
      <c r="C2593" s="51" t="s">
        <v>3608</v>
      </c>
      <c r="D2593" s="51">
        <v>0</v>
      </c>
      <c r="E2593" s="51">
        <v>0</v>
      </c>
      <c r="F2593" s="51">
        <v>1202</v>
      </c>
      <c r="G2593" s="61">
        <f>SUM(Tabela1[[#This Row],[Urbano]:[Rural]])</f>
        <v>1202</v>
      </c>
      <c r="I2593" s="51" t="s">
        <v>76</v>
      </c>
      <c r="J2593" s="51">
        <v>4204152</v>
      </c>
      <c r="K2593" s="51" t="s">
        <v>3583</v>
      </c>
      <c r="L2593" s="51">
        <v>1</v>
      </c>
    </row>
    <row r="2594" spans="1:12">
      <c r="A2594" s="51" t="s">
        <v>57</v>
      </c>
      <c r="B2594" s="51">
        <v>2502508</v>
      </c>
      <c r="C2594" s="51" t="s">
        <v>2046</v>
      </c>
      <c r="D2594" s="51">
        <v>0</v>
      </c>
      <c r="E2594" s="51">
        <v>4</v>
      </c>
      <c r="F2594" s="56">
        <v>1395</v>
      </c>
      <c r="G2594" s="61">
        <f>SUM(Tabela1[[#This Row],[Urbano]:[Rural]])</f>
        <v>1399</v>
      </c>
      <c r="I2594" s="51" t="s">
        <v>76</v>
      </c>
      <c r="J2594" s="51">
        <v>4204178</v>
      </c>
      <c r="K2594" s="51" t="s">
        <v>4691</v>
      </c>
      <c r="L2594" s="51">
        <v>1</v>
      </c>
    </row>
    <row r="2595" spans="1:12">
      <c r="A2595" s="51" t="s">
        <v>57</v>
      </c>
      <c r="B2595" s="51">
        <v>2502706</v>
      </c>
      <c r="C2595" s="51" t="s">
        <v>3611</v>
      </c>
      <c r="D2595" s="51">
        <v>0</v>
      </c>
      <c r="E2595" s="51">
        <v>0</v>
      </c>
      <c r="F2595" s="56">
        <v>393</v>
      </c>
      <c r="G2595" s="61">
        <f>SUM(Tabela1[[#This Row],[Urbano]:[Rural]])</f>
        <v>393</v>
      </c>
      <c r="I2595" s="51" t="s">
        <v>76</v>
      </c>
      <c r="J2595" s="51">
        <v>4204202</v>
      </c>
      <c r="K2595" s="51" t="s">
        <v>3584</v>
      </c>
      <c r="L2595" s="51">
        <v>6</v>
      </c>
    </row>
    <row r="2596" spans="1:12">
      <c r="A2596" s="51" t="s">
        <v>57</v>
      </c>
      <c r="B2596" s="51">
        <v>2502805</v>
      </c>
      <c r="C2596" s="51" t="s">
        <v>3613</v>
      </c>
      <c r="D2596" s="51">
        <v>2</v>
      </c>
      <c r="E2596" s="51">
        <v>1</v>
      </c>
      <c r="F2596" s="51">
        <v>1460</v>
      </c>
      <c r="G2596" s="61">
        <f>SUM(Tabela1[[#This Row],[Urbano]:[Rural]])</f>
        <v>1463</v>
      </c>
      <c r="I2596" s="51" t="s">
        <v>76</v>
      </c>
      <c r="J2596" s="51">
        <v>4204301</v>
      </c>
      <c r="K2596" s="51" t="s">
        <v>3586</v>
      </c>
      <c r="L2596" s="51">
        <v>4</v>
      </c>
    </row>
    <row r="2597" spans="1:12">
      <c r="A2597" s="51" t="s">
        <v>57</v>
      </c>
      <c r="B2597" s="51">
        <v>2502904</v>
      </c>
      <c r="C2597" s="51" t="s">
        <v>2048</v>
      </c>
      <c r="D2597" s="51">
        <v>3</v>
      </c>
      <c r="E2597" s="51">
        <v>1</v>
      </c>
      <c r="F2597" s="56">
        <v>1560</v>
      </c>
      <c r="G2597" s="61">
        <f>SUM(Tabela1[[#This Row],[Urbano]:[Rural]])</f>
        <v>1564</v>
      </c>
      <c r="I2597" s="51" t="s">
        <v>76</v>
      </c>
      <c r="J2597" s="51">
        <v>4204509</v>
      </c>
      <c r="K2597" s="51" t="s">
        <v>3588</v>
      </c>
      <c r="L2597" s="51">
        <v>1</v>
      </c>
    </row>
    <row r="2598" spans="1:12">
      <c r="A2598" s="51" t="s">
        <v>57</v>
      </c>
      <c r="B2598" s="51">
        <v>2503001</v>
      </c>
      <c r="C2598" s="51" t="s">
        <v>2050</v>
      </c>
      <c r="D2598" s="51">
        <v>0</v>
      </c>
      <c r="E2598" s="51">
        <v>1</v>
      </c>
      <c r="F2598" s="56">
        <v>433</v>
      </c>
      <c r="G2598" s="61">
        <f>SUM(Tabela1[[#This Row],[Urbano]:[Rural]])</f>
        <v>434</v>
      </c>
      <c r="I2598" s="51" t="s">
        <v>76</v>
      </c>
      <c r="J2598" s="51">
        <v>4204608</v>
      </c>
      <c r="K2598" s="51" t="s">
        <v>3589</v>
      </c>
      <c r="L2598" s="51">
        <v>2</v>
      </c>
    </row>
    <row r="2599" spans="1:12">
      <c r="A2599" s="51" t="s">
        <v>57</v>
      </c>
      <c r="B2599" s="51">
        <v>2503100</v>
      </c>
      <c r="C2599" s="51" t="s">
        <v>2051</v>
      </c>
      <c r="D2599" s="51">
        <v>0</v>
      </c>
      <c r="E2599" s="51">
        <v>0</v>
      </c>
      <c r="F2599" s="51">
        <v>584</v>
      </c>
      <c r="G2599" s="61">
        <f>SUM(Tabela1[[#This Row],[Urbano]:[Rural]])</f>
        <v>584</v>
      </c>
      <c r="I2599" s="51" t="s">
        <v>76</v>
      </c>
      <c r="J2599" s="51">
        <v>4204707</v>
      </c>
      <c r="K2599" s="51" t="s">
        <v>3591</v>
      </c>
      <c r="L2599" s="51">
        <v>1</v>
      </c>
    </row>
    <row r="2600" spans="1:12">
      <c r="A2600" s="51" t="s">
        <v>57</v>
      </c>
      <c r="B2600" s="51">
        <v>2503209</v>
      </c>
      <c r="C2600" s="51" t="s">
        <v>3618</v>
      </c>
      <c r="D2600" s="51">
        <v>10</v>
      </c>
      <c r="E2600" s="51">
        <v>6</v>
      </c>
      <c r="F2600" s="51">
        <v>40</v>
      </c>
      <c r="G2600" s="61">
        <f>SUM(Tabela1[[#This Row],[Urbano]:[Rural]])</f>
        <v>56</v>
      </c>
      <c r="I2600" s="51" t="s">
        <v>76</v>
      </c>
      <c r="J2600" s="51">
        <v>4204806</v>
      </c>
      <c r="K2600" s="51" t="s">
        <v>3592</v>
      </c>
      <c r="L2600" s="51">
        <v>2</v>
      </c>
    </row>
    <row r="2601" spans="1:12">
      <c r="A2601" s="51" t="s">
        <v>57</v>
      </c>
      <c r="B2601" s="51">
        <v>2503308</v>
      </c>
      <c r="C2601" s="51" t="s">
        <v>2052</v>
      </c>
      <c r="D2601" s="51">
        <v>0</v>
      </c>
      <c r="E2601" s="51">
        <v>1</v>
      </c>
      <c r="F2601" s="51">
        <v>1451</v>
      </c>
      <c r="G2601" s="61">
        <f>SUM(Tabela1[[#This Row],[Urbano]:[Rural]])</f>
        <v>1452</v>
      </c>
      <c r="I2601" s="51" t="s">
        <v>76</v>
      </c>
      <c r="J2601" s="51">
        <v>4204905</v>
      </c>
      <c r="K2601" s="51" t="s">
        <v>3593</v>
      </c>
      <c r="L2601" s="51">
        <v>1</v>
      </c>
    </row>
    <row r="2602" spans="1:12">
      <c r="A2602" s="51" t="s">
        <v>57</v>
      </c>
      <c r="B2602" s="51">
        <v>2503407</v>
      </c>
      <c r="C2602" s="51" t="s">
        <v>2053</v>
      </c>
      <c r="D2602" s="51">
        <v>0</v>
      </c>
      <c r="E2602" s="51">
        <v>0</v>
      </c>
      <c r="F2602" s="56">
        <v>817</v>
      </c>
      <c r="G2602" s="61">
        <f>SUM(Tabela1[[#This Row],[Urbano]:[Rural]])</f>
        <v>817</v>
      </c>
      <c r="I2602" s="51" t="s">
        <v>76</v>
      </c>
      <c r="J2602" s="51">
        <v>4205001</v>
      </c>
      <c r="K2602" s="51" t="s">
        <v>3595</v>
      </c>
      <c r="L2602" s="51">
        <v>1</v>
      </c>
    </row>
    <row r="2603" spans="1:12">
      <c r="A2603" s="51" t="s">
        <v>57</v>
      </c>
      <c r="B2603" s="51">
        <v>2503506</v>
      </c>
      <c r="C2603" s="51" t="s">
        <v>3621</v>
      </c>
      <c r="D2603" s="51">
        <v>0</v>
      </c>
      <c r="E2603" s="51">
        <v>2</v>
      </c>
      <c r="F2603" s="51">
        <v>1745</v>
      </c>
      <c r="G2603" s="61">
        <f>SUM(Tabela1[[#This Row],[Urbano]:[Rural]])</f>
        <v>1747</v>
      </c>
      <c r="I2603" s="51" t="s">
        <v>76</v>
      </c>
      <c r="J2603" s="51">
        <v>4205100</v>
      </c>
      <c r="K2603" s="51" t="s">
        <v>3597</v>
      </c>
      <c r="L2603" s="51">
        <v>1</v>
      </c>
    </row>
    <row r="2604" spans="1:12">
      <c r="A2604" s="51" t="s">
        <v>57</v>
      </c>
      <c r="B2604" s="51">
        <v>2503555</v>
      </c>
      <c r="C2604" s="51" t="s">
        <v>3623</v>
      </c>
      <c r="D2604" s="51">
        <v>0</v>
      </c>
      <c r="E2604" s="51">
        <v>2</v>
      </c>
      <c r="F2604" s="56">
        <v>817</v>
      </c>
      <c r="G2604" s="61">
        <f>SUM(Tabela1[[#This Row],[Urbano]:[Rural]])</f>
        <v>819</v>
      </c>
      <c r="I2604" s="51" t="s">
        <v>76</v>
      </c>
      <c r="J2604" s="51">
        <v>4205175</v>
      </c>
      <c r="K2604" s="51" t="s">
        <v>361</v>
      </c>
      <c r="L2604" s="51">
        <v>1</v>
      </c>
    </row>
    <row r="2605" spans="1:12">
      <c r="A2605" s="51" t="s">
        <v>57</v>
      </c>
      <c r="B2605" s="51">
        <v>2503605</v>
      </c>
      <c r="C2605" s="51" t="s">
        <v>3223</v>
      </c>
      <c r="D2605" s="51">
        <v>2</v>
      </c>
      <c r="E2605" s="51">
        <v>2</v>
      </c>
      <c r="F2605" s="51">
        <v>846</v>
      </c>
      <c r="G2605" s="61">
        <f>SUM(Tabela1[[#This Row],[Urbano]:[Rural]])</f>
        <v>850</v>
      </c>
      <c r="I2605" s="51" t="s">
        <v>76</v>
      </c>
      <c r="J2605" s="51">
        <v>4205308</v>
      </c>
      <c r="K2605" s="51" t="s">
        <v>3598</v>
      </c>
      <c r="L2605" s="51">
        <v>1</v>
      </c>
    </row>
    <row r="2606" spans="1:12">
      <c r="A2606" s="51" t="s">
        <v>57</v>
      </c>
      <c r="B2606" s="51">
        <v>2503704</v>
      </c>
      <c r="C2606" s="51" t="s">
        <v>2054</v>
      </c>
      <c r="D2606" s="51">
        <v>1</v>
      </c>
      <c r="E2606" s="51">
        <v>0</v>
      </c>
      <c r="F2606" s="51">
        <v>2231</v>
      </c>
      <c r="G2606" s="61">
        <f>SUM(Tabela1[[#This Row],[Urbano]:[Rural]])</f>
        <v>2232</v>
      </c>
      <c r="I2606" s="51" t="s">
        <v>76</v>
      </c>
      <c r="J2606" s="51">
        <v>4205407</v>
      </c>
      <c r="K2606" s="51" t="s">
        <v>3599</v>
      </c>
      <c r="L2606" s="51">
        <v>1</v>
      </c>
    </row>
    <row r="2607" spans="1:12">
      <c r="A2607" s="51" t="s">
        <v>57</v>
      </c>
      <c r="B2607" s="51">
        <v>2503753</v>
      </c>
      <c r="C2607" s="51" t="s">
        <v>2055</v>
      </c>
      <c r="D2607" s="51">
        <v>0</v>
      </c>
      <c r="E2607" s="51">
        <v>0</v>
      </c>
      <c r="F2607" s="56">
        <v>615</v>
      </c>
      <c r="G2607" s="61">
        <f>SUM(Tabela1[[#This Row],[Urbano]:[Rural]])</f>
        <v>615</v>
      </c>
      <c r="I2607" s="51" t="s">
        <v>76</v>
      </c>
      <c r="J2607" s="51">
        <v>4205456</v>
      </c>
      <c r="K2607" s="51" t="s">
        <v>3600</v>
      </c>
      <c r="L2607" s="51">
        <v>2</v>
      </c>
    </row>
    <row r="2608" spans="1:12">
      <c r="A2608" s="51" t="s">
        <v>57</v>
      </c>
      <c r="B2608" s="51">
        <v>2503803</v>
      </c>
      <c r="C2608" s="51" t="s">
        <v>3627</v>
      </c>
      <c r="D2608" s="51">
        <v>0</v>
      </c>
      <c r="E2608" s="51">
        <v>0</v>
      </c>
      <c r="F2608" s="51">
        <v>215</v>
      </c>
      <c r="G2608" s="61">
        <f>SUM(Tabela1[[#This Row],[Urbano]:[Rural]])</f>
        <v>215</v>
      </c>
      <c r="I2608" s="51" t="s">
        <v>76</v>
      </c>
      <c r="J2608" s="51">
        <v>4205506</v>
      </c>
      <c r="K2608" s="51" t="s">
        <v>3601</v>
      </c>
      <c r="L2608" s="51">
        <v>2</v>
      </c>
    </row>
    <row r="2609" spans="1:12">
      <c r="A2609" s="51" t="s">
        <v>57</v>
      </c>
      <c r="B2609" s="51">
        <v>2503902</v>
      </c>
      <c r="C2609" s="51" t="s">
        <v>2056</v>
      </c>
      <c r="D2609" s="51">
        <v>0</v>
      </c>
      <c r="E2609" s="51">
        <v>2</v>
      </c>
      <c r="F2609" s="51">
        <v>875</v>
      </c>
      <c r="G2609" s="61">
        <f>SUM(Tabela1[[#This Row],[Urbano]:[Rural]])</f>
        <v>877</v>
      </c>
      <c r="I2609" s="51" t="s">
        <v>76</v>
      </c>
      <c r="J2609" s="51">
        <v>4205555</v>
      </c>
      <c r="K2609" s="51" t="s">
        <v>3603</v>
      </c>
      <c r="L2609" s="51">
        <v>2</v>
      </c>
    </row>
    <row r="2610" spans="1:12">
      <c r="A2610" s="51" t="s">
        <v>57</v>
      </c>
      <c r="B2610" s="51">
        <v>2504009</v>
      </c>
      <c r="C2610" s="51" t="s">
        <v>2058</v>
      </c>
      <c r="D2610" s="51">
        <v>1</v>
      </c>
      <c r="E2610" s="51">
        <v>1</v>
      </c>
      <c r="F2610" s="51">
        <v>1213</v>
      </c>
      <c r="G2610" s="61">
        <f>SUM(Tabela1[[#This Row],[Urbano]:[Rural]])</f>
        <v>1215</v>
      </c>
      <c r="I2610" s="51" t="s">
        <v>76</v>
      </c>
      <c r="J2610" s="51">
        <v>4205605</v>
      </c>
      <c r="K2610" s="51" t="s">
        <v>4704</v>
      </c>
      <c r="L2610" s="51">
        <v>1</v>
      </c>
    </row>
    <row r="2611" spans="1:12">
      <c r="A2611" s="51" t="s">
        <v>57</v>
      </c>
      <c r="B2611" s="51">
        <v>2504033</v>
      </c>
      <c r="C2611" s="51" t="s">
        <v>2060</v>
      </c>
      <c r="D2611" s="51">
        <v>31</v>
      </c>
      <c r="E2611" s="51">
        <v>4</v>
      </c>
      <c r="F2611" s="56">
        <v>649</v>
      </c>
      <c r="G2611" s="61">
        <f>SUM(Tabela1[[#This Row],[Urbano]:[Rural]])</f>
        <v>684</v>
      </c>
      <c r="I2611" s="51" t="s">
        <v>76</v>
      </c>
      <c r="J2611" s="51">
        <v>4205704</v>
      </c>
      <c r="K2611" s="51" t="s">
        <v>3605</v>
      </c>
      <c r="L2611" s="51">
        <v>1</v>
      </c>
    </row>
    <row r="2612" spans="1:12">
      <c r="A2612" s="51" t="s">
        <v>57</v>
      </c>
      <c r="B2612" s="51">
        <v>2504074</v>
      </c>
      <c r="C2612" s="51" t="s">
        <v>2062</v>
      </c>
      <c r="D2612" s="51">
        <v>0</v>
      </c>
      <c r="E2612" s="51">
        <v>44</v>
      </c>
      <c r="F2612" s="51">
        <v>784</v>
      </c>
      <c r="G2612" s="61">
        <f>SUM(Tabela1[[#This Row],[Urbano]:[Rural]])</f>
        <v>828</v>
      </c>
      <c r="I2612" s="51" t="s">
        <v>76</v>
      </c>
      <c r="J2612" s="51">
        <v>4205803</v>
      </c>
      <c r="K2612" s="51" t="s">
        <v>3606</v>
      </c>
      <c r="L2612" s="51">
        <v>1</v>
      </c>
    </row>
    <row r="2613" spans="1:12">
      <c r="A2613" s="51" t="s">
        <v>57</v>
      </c>
      <c r="B2613" s="51">
        <v>2504108</v>
      </c>
      <c r="C2613" s="51" t="s">
        <v>3633</v>
      </c>
      <c r="D2613" s="51">
        <v>0</v>
      </c>
      <c r="E2613" s="51">
        <v>0</v>
      </c>
      <c r="F2613" s="51">
        <v>205</v>
      </c>
      <c r="G2613" s="61">
        <f>SUM(Tabela1[[#This Row],[Urbano]:[Rural]])</f>
        <v>205</v>
      </c>
      <c r="I2613" s="51" t="s">
        <v>76</v>
      </c>
      <c r="J2613" s="51">
        <v>4206405</v>
      </c>
      <c r="K2613" s="51" t="s">
        <v>1380</v>
      </c>
      <c r="L2613" s="51">
        <v>2</v>
      </c>
    </row>
    <row r="2614" spans="1:12">
      <c r="A2614" s="51" t="s">
        <v>57</v>
      </c>
      <c r="B2614" s="51">
        <v>2504157</v>
      </c>
      <c r="C2614" s="51" t="s">
        <v>2064</v>
      </c>
      <c r="D2614" s="51">
        <v>0</v>
      </c>
      <c r="E2614" s="51">
        <v>1</v>
      </c>
      <c r="F2614" s="51">
        <v>1642</v>
      </c>
      <c r="G2614" s="61">
        <f>SUM(Tabela1[[#This Row],[Urbano]:[Rural]])</f>
        <v>1643</v>
      </c>
      <c r="I2614" s="51" t="s">
        <v>76</v>
      </c>
      <c r="J2614" s="51">
        <v>4206603</v>
      </c>
      <c r="K2614" s="51" t="s">
        <v>3607</v>
      </c>
      <c r="L2614" s="51">
        <v>1</v>
      </c>
    </row>
    <row r="2615" spans="1:12">
      <c r="A2615" s="51" t="s">
        <v>57</v>
      </c>
      <c r="B2615" s="51">
        <v>2504207</v>
      </c>
      <c r="C2615" s="51" t="s">
        <v>2066</v>
      </c>
      <c r="D2615" s="51">
        <v>0</v>
      </c>
      <c r="E2615" s="51">
        <v>4</v>
      </c>
      <c r="F2615" s="56">
        <v>467</v>
      </c>
      <c r="G2615" s="61">
        <f>SUM(Tabela1[[#This Row],[Urbano]:[Rural]])</f>
        <v>471</v>
      </c>
      <c r="I2615" s="51" t="s">
        <v>76</v>
      </c>
      <c r="J2615" s="51">
        <v>4206652</v>
      </c>
      <c r="K2615" s="51" t="s">
        <v>3609</v>
      </c>
      <c r="L2615" s="51">
        <v>1</v>
      </c>
    </row>
    <row r="2616" spans="1:12">
      <c r="A2616" s="51" t="s">
        <v>57</v>
      </c>
      <c r="B2616" s="51">
        <v>2504306</v>
      </c>
      <c r="C2616" s="51" t="s">
        <v>2068</v>
      </c>
      <c r="D2616" s="51">
        <v>0</v>
      </c>
      <c r="E2616" s="51">
        <v>0</v>
      </c>
      <c r="F2616" s="51">
        <v>1060</v>
      </c>
      <c r="G2616" s="61">
        <f>SUM(Tabela1[[#This Row],[Urbano]:[Rural]])</f>
        <v>1060</v>
      </c>
      <c r="I2616" s="51" t="s">
        <v>76</v>
      </c>
      <c r="J2616" s="51">
        <v>4206702</v>
      </c>
      <c r="K2616" s="51" t="s">
        <v>3610</v>
      </c>
      <c r="L2616" s="51">
        <v>7</v>
      </c>
    </row>
    <row r="2617" spans="1:12">
      <c r="A2617" s="51" t="s">
        <v>57</v>
      </c>
      <c r="B2617" s="51">
        <v>2504355</v>
      </c>
      <c r="C2617" s="51" t="s">
        <v>2069</v>
      </c>
      <c r="D2617" s="51">
        <v>0</v>
      </c>
      <c r="E2617" s="51">
        <v>1</v>
      </c>
      <c r="F2617" s="51">
        <v>591</v>
      </c>
      <c r="G2617" s="61">
        <f>SUM(Tabela1[[#This Row],[Urbano]:[Rural]])</f>
        <v>592</v>
      </c>
      <c r="I2617" s="51" t="s">
        <v>76</v>
      </c>
      <c r="J2617" s="51">
        <v>4207007</v>
      </c>
      <c r="K2617" s="51" t="s">
        <v>3612</v>
      </c>
      <c r="L2617" s="51">
        <v>1</v>
      </c>
    </row>
    <row r="2618" spans="1:12">
      <c r="A2618" s="51" t="s">
        <v>57</v>
      </c>
      <c r="B2618" s="51">
        <v>2504405</v>
      </c>
      <c r="C2618" s="51" t="s">
        <v>2071</v>
      </c>
      <c r="D2618" s="51">
        <v>0</v>
      </c>
      <c r="E2618" s="51">
        <v>0</v>
      </c>
      <c r="F2618" s="51">
        <v>1461</v>
      </c>
      <c r="G2618" s="61">
        <f>SUM(Tabela1[[#This Row],[Urbano]:[Rural]])</f>
        <v>1461</v>
      </c>
      <c r="I2618" s="51" t="s">
        <v>76</v>
      </c>
      <c r="J2618" s="51">
        <v>4207601</v>
      </c>
      <c r="K2618" s="51" t="s">
        <v>3615</v>
      </c>
      <c r="L2618" s="51">
        <v>1</v>
      </c>
    </row>
    <row r="2619" spans="1:12">
      <c r="A2619" s="51" t="s">
        <v>57</v>
      </c>
      <c r="B2619" s="51">
        <v>2504504</v>
      </c>
      <c r="C2619" s="51" t="s">
        <v>2072</v>
      </c>
      <c r="D2619" s="51">
        <v>0</v>
      </c>
      <c r="E2619" s="51">
        <v>0</v>
      </c>
      <c r="F2619" s="56">
        <v>697</v>
      </c>
      <c r="G2619" s="61">
        <f>SUM(Tabela1[[#This Row],[Urbano]:[Rural]])</f>
        <v>697</v>
      </c>
      <c r="I2619" s="51" t="s">
        <v>76</v>
      </c>
      <c r="J2619" s="51">
        <v>4207650</v>
      </c>
      <c r="K2619" s="51" t="s">
        <v>3616</v>
      </c>
      <c r="L2619" s="51">
        <v>2</v>
      </c>
    </row>
    <row r="2620" spans="1:12">
      <c r="A2620" s="51" t="s">
        <v>57</v>
      </c>
      <c r="B2620" s="51">
        <v>2504603</v>
      </c>
      <c r="C2620" s="51" t="s">
        <v>346</v>
      </c>
      <c r="D2620" s="51">
        <v>11</v>
      </c>
      <c r="E2620" s="51">
        <v>12</v>
      </c>
      <c r="F2620" s="51">
        <v>1195</v>
      </c>
      <c r="G2620" s="61">
        <f>SUM(Tabela1[[#This Row],[Urbano]:[Rural]])</f>
        <v>1218</v>
      </c>
      <c r="I2620" s="51" t="s">
        <v>76</v>
      </c>
      <c r="J2620" s="51">
        <v>4207700</v>
      </c>
      <c r="K2620" s="51" t="s">
        <v>4720</v>
      </c>
      <c r="L2620" s="51">
        <v>1</v>
      </c>
    </row>
    <row r="2621" spans="1:12">
      <c r="A2621" s="51" t="s">
        <v>57</v>
      </c>
      <c r="B2621" s="51">
        <v>2504702</v>
      </c>
      <c r="C2621" s="51" t="s">
        <v>2075</v>
      </c>
      <c r="D2621" s="51">
        <v>0</v>
      </c>
      <c r="E2621" s="51">
        <v>1</v>
      </c>
      <c r="F2621" s="56">
        <v>700</v>
      </c>
      <c r="G2621" s="61">
        <f>SUM(Tabela1[[#This Row],[Urbano]:[Rural]])</f>
        <v>701</v>
      </c>
      <c r="I2621" s="51" t="s">
        <v>76</v>
      </c>
      <c r="J2621" s="51">
        <v>4207759</v>
      </c>
      <c r="K2621" s="51" t="s">
        <v>3617</v>
      </c>
      <c r="L2621" s="51">
        <v>1</v>
      </c>
    </row>
    <row r="2622" spans="1:12">
      <c r="A2622" s="51" t="s">
        <v>57</v>
      </c>
      <c r="B2622" s="51">
        <v>2504801</v>
      </c>
      <c r="C2622" s="51" t="s">
        <v>3642</v>
      </c>
      <c r="D2622" s="51">
        <v>3</v>
      </c>
      <c r="E2622" s="51">
        <v>15</v>
      </c>
      <c r="F2622" s="51">
        <v>1265</v>
      </c>
      <c r="G2622" s="61">
        <f>SUM(Tabela1[[#This Row],[Urbano]:[Rural]])</f>
        <v>1283</v>
      </c>
      <c r="I2622" s="51" t="s">
        <v>76</v>
      </c>
      <c r="J2622" s="51">
        <v>4207809</v>
      </c>
      <c r="K2622" s="51" t="s">
        <v>3619</v>
      </c>
      <c r="L2622" s="51">
        <v>1</v>
      </c>
    </row>
    <row r="2623" spans="1:12">
      <c r="A2623" s="51" t="s">
        <v>57</v>
      </c>
      <c r="B2623" s="51">
        <v>2504850</v>
      </c>
      <c r="C2623" s="51" t="s">
        <v>3644</v>
      </c>
      <c r="D2623" s="51">
        <v>2</v>
      </c>
      <c r="E2623" s="51">
        <v>36</v>
      </c>
      <c r="F2623" s="56">
        <v>314</v>
      </c>
      <c r="G2623" s="61">
        <f>SUM(Tabela1[[#This Row],[Urbano]:[Rural]])</f>
        <v>352</v>
      </c>
      <c r="I2623" s="51" t="s">
        <v>76</v>
      </c>
      <c r="J2623" s="51">
        <v>4207908</v>
      </c>
      <c r="K2623" s="51" t="s">
        <v>3620</v>
      </c>
      <c r="L2623" s="51">
        <v>2</v>
      </c>
    </row>
    <row r="2624" spans="1:12">
      <c r="A2624" s="51" t="s">
        <v>57</v>
      </c>
      <c r="B2624" s="51">
        <v>2504900</v>
      </c>
      <c r="C2624" s="51" t="s">
        <v>2076</v>
      </c>
      <c r="D2624" s="51">
        <v>0</v>
      </c>
      <c r="E2624" s="51">
        <v>2</v>
      </c>
      <c r="F2624" s="51">
        <v>732</v>
      </c>
      <c r="G2624" s="61">
        <f>SUM(Tabela1[[#This Row],[Urbano]:[Rural]])</f>
        <v>734</v>
      </c>
      <c r="I2624" s="51" t="s">
        <v>76</v>
      </c>
      <c r="J2624" s="51">
        <v>4208005</v>
      </c>
      <c r="K2624" s="51" t="s">
        <v>3622</v>
      </c>
      <c r="L2624" s="51">
        <v>1</v>
      </c>
    </row>
    <row r="2625" spans="1:12">
      <c r="A2625" s="51" t="s">
        <v>57</v>
      </c>
      <c r="B2625" s="51">
        <v>2505006</v>
      </c>
      <c r="C2625" s="51" t="s">
        <v>2077</v>
      </c>
      <c r="D2625" s="51">
        <v>0</v>
      </c>
      <c r="E2625" s="51">
        <v>4</v>
      </c>
      <c r="F2625" s="51">
        <v>631</v>
      </c>
      <c r="G2625" s="61">
        <f>SUM(Tabela1[[#This Row],[Urbano]:[Rural]])</f>
        <v>635</v>
      </c>
      <c r="I2625" s="51" t="s">
        <v>76</v>
      </c>
      <c r="J2625" s="51">
        <v>4208104</v>
      </c>
      <c r="K2625" s="51" t="s">
        <v>3624</v>
      </c>
      <c r="L2625" s="51">
        <v>1</v>
      </c>
    </row>
    <row r="2626" spans="1:12">
      <c r="A2626" s="51" t="s">
        <v>57</v>
      </c>
      <c r="B2626" s="51">
        <v>2505105</v>
      </c>
      <c r="C2626" s="51" t="s">
        <v>2078</v>
      </c>
      <c r="D2626" s="51">
        <v>1</v>
      </c>
      <c r="E2626" s="51">
        <v>1</v>
      </c>
      <c r="F2626" s="51">
        <v>1767</v>
      </c>
      <c r="G2626" s="61">
        <f>SUM(Tabela1[[#This Row],[Urbano]:[Rural]])</f>
        <v>1769</v>
      </c>
      <c r="I2626" s="51" t="s">
        <v>76</v>
      </c>
      <c r="J2626" s="51">
        <v>4208203</v>
      </c>
      <c r="K2626" s="51" t="s">
        <v>3625</v>
      </c>
      <c r="L2626" s="51">
        <v>1</v>
      </c>
    </row>
    <row r="2627" spans="1:12">
      <c r="A2627" s="51" t="s">
        <v>57</v>
      </c>
      <c r="B2627" s="51">
        <v>2505238</v>
      </c>
      <c r="C2627" s="51" t="s">
        <v>3647</v>
      </c>
      <c r="D2627" s="51">
        <v>0</v>
      </c>
      <c r="E2627" s="51">
        <v>0</v>
      </c>
      <c r="F2627" s="56">
        <v>96</v>
      </c>
      <c r="G2627" s="61">
        <f>SUM(Tabela1[[#This Row],[Urbano]:[Rural]])</f>
        <v>96</v>
      </c>
      <c r="I2627" s="51" t="s">
        <v>76</v>
      </c>
      <c r="J2627" s="51">
        <v>4208401</v>
      </c>
      <c r="K2627" s="51" t="s">
        <v>202</v>
      </c>
      <c r="L2627" s="51">
        <v>1</v>
      </c>
    </row>
    <row r="2628" spans="1:12">
      <c r="A2628" s="51" t="s">
        <v>57</v>
      </c>
      <c r="B2628" s="51">
        <v>2505204</v>
      </c>
      <c r="C2628" s="51" t="s">
        <v>3649</v>
      </c>
      <c r="D2628" s="51">
        <v>1</v>
      </c>
      <c r="E2628" s="51">
        <v>0</v>
      </c>
      <c r="F2628" s="51">
        <v>278</v>
      </c>
      <c r="G2628" s="61">
        <f>SUM(Tabela1[[#This Row],[Urbano]:[Rural]])</f>
        <v>279</v>
      </c>
      <c r="I2628" s="51" t="s">
        <v>76</v>
      </c>
      <c r="J2628" s="51">
        <v>4208609</v>
      </c>
      <c r="K2628" s="51" t="s">
        <v>3626</v>
      </c>
      <c r="L2628" s="51">
        <v>1</v>
      </c>
    </row>
    <row r="2629" spans="1:12">
      <c r="A2629" s="51" t="s">
        <v>57</v>
      </c>
      <c r="B2629" s="51">
        <v>2505279</v>
      </c>
      <c r="C2629" s="51" t="s">
        <v>2080</v>
      </c>
      <c r="D2629" s="51">
        <v>0</v>
      </c>
      <c r="E2629" s="51">
        <v>0</v>
      </c>
      <c r="F2629" s="51">
        <v>311</v>
      </c>
      <c r="G2629" s="61">
        <f>SUM(Tabela1[[#This Row],[Urbano]:[Rural]])</f>
        <v>311</v>
      </c>
      <c r="I2629" s="51" t="s">
        <v>76</v>
      </c>
      <c r="J2629" s="51">
        <v>4208708</v>
      </c>
      <c r="K2629" s="51" t="s">
        <v>4724</v>
      </c>
      <c r="L2629" s="51">
        <v>1</v>
      </c>
    </row>
    <row r="2630" spans="1:12">
      <c r="A2630" s="51" t="s">
        <v>57</v>
      </c>
      <c r="B2630" s="51">
        <v>2505303</v>
      </c>
      <c r="C2630" s="51" t="s">
        <v>3652</v>
      </c>
      <c r="D2630" s="51">
        <v>0</v>
      </c>
      <c r="E2630" s="51">
        <v>1</v>
      </c>
      <c r="F2630" s="51">
        <v>380</v>
      </c>
      <c r="G2630" s="61">
        <f>SUM(Tabela1[[#This Row],[Urbano]:[Rural]])</f>
        <v>381</v>
      </c>
      <c r="I2630" s="51" t="s">
        <v>76</v>
      </c>
      <c r="J2630" s="51">
        <v>4208807</v>
      </c>
      <c r="K2630" s="51" t="s">
        <v>3628</v>
      </c>
      <c r="L2630" s="51">
        <v>1</v>
      </c>
    </row>
    <row r="2631" spans="1:12">
      <c r="A2631" s="51" t="s">
        <v>57</v>
      </c>
      <c r="B2631" s="51">
        <v>2505352</v>
      </c>
      <c r="C2631" s="51" t="s">
        <v>2082</v>
      </c>
      <c r="D2631" s="51">
        <v>0</v>
      </c>
      <c r="E2631" s="51">
        <v>1</v>
      </c>
      <c r="F2631" s="51">
        <v>723</v>
      </c>
      <c r="G2631" s="61">
        <f>SUM(Tabela1[[#This Row],[Urbano]:[Rural]])</f>
        <v>724</v>
      </c>
      <c r="I2631" s="59" t="s">
        <v>76</v>
      </c>
      <c r="J2631" s="59">
        <v>4208906</v>
      </c>
      <c r="K2631" s="59" t="s">
        <v>3629</v>
      </c>
      <c r="L2631" s="59">
        <v>2</v>
      </c>
    </row>
    <row r="2632" spans="1:12">
      <c r="A2632" s="51" t="s">
        <v>57</v>
      </c>
      <c r="B2632" s="51">
        <v>2505402</v>
      </c>
      <c r="C2632" s="51" t="s">
        <v>3655</v>
      </c>
      <c r="D2632" s="51">
        <v>1</v>
      </c>
      <c r="E2632" s="51">
        <v>0</v>
      </c>
      <c r="F2632" s="51">
        <v>933</v>
      </c>
      <c r="G2632" s="61">
        <f>SUM(Tabela1[[#This Row],[Urbano]:[Rural]])</f>
        <v>934</v>
      </c>
      <c r="I2632" s="59" t="s">
        <v>76</v>
      </c>
      <c r="J2632" s="59">
        <v>4209003</v>
      </c>
      <c r="K2632" s="59" t="s">
        <v>3630</v>
      </c>
      <c r="L2632" s="59">
        <v>1</v>
      </c>
    </row>
    <row r="2633" spans="1:12">
      <c r="A2633" s="51" t="s">
        <v>57</v>
      </c>
      <c r="B2633" s="51">
        <v>2505600</v>
      </c>
      <c r="C2633" s="51" t="s">
        <v>3657</v>
      </c>
      <c r="D2633" s="51">
        <v>1</v>
      </c>
      <c r="E2633" s="51">
        <v>0</v>
      </c>
      <c r="F2633" s="51">
        <v>831</v>
      </c>
      <c r="G2633" s="61">
        <f>SUM(Tabela1[[#This Row],[Urbano]:[Rural]])</f>
        <v>832</v>
      </c>
      <c r="I2633" s="59" t="s">
        <v>76</v>
      </c>
      <c r="J2633" s="59">
        <v>4209102</v>
      </c>
      <c r="K2633" s="59" t="s">
        <v>3631</v>
      </c>
      <c r="L2633" s="59">
        <v>2</v>
      </c>
    </row>
    <row r="2634" spans="1:12">
      <c r="A2634" s="51" t="s">
        <v>57</v>
      </c>
      <c r="B2634" s="51">
        <v>2505709</v>
      </c>
      <c r="C2634" s="51" t="s">
        <v>2084</v>
      </c>
      <c r="D2634" s="51">
        <v>0</v>
      </c>
      <c r="E2634" s="51">
        <v>5</v>
      </c>
      <c r="F2634" s="51">
        <v>2104</v>
      </c>
      <c r="G2634" s="61">
        <f>SUM(Tabela1[[#This Row],[Urbano]:[Rural]])</f>
        <v>2109</v>
      </c>
      <c r="I2634" s="59" t="s">
        <v>76</v>
      </c>
      <c r="J2634" s="59">
        <v>4209201</v>
      </c>
      <c r="K2634" s="59" t="s">
        <v>3632</v>
      </c>
      <c r="L2634" s="59">
        <v>1</v>
      </c>
    </row>
    <row r="2635" spans="1:12">
      <c r="A2635" s="51" t="s">
        <v>57</v>
      </c>
      <c r="B2635" s="51">
        <v>2505808</v>
      </c>
      <c r="C2635" s="51" t="s">
        <v>3660</v>
      </c>
      <c r="D2635" s="51">
        <v>2</v>
      </c>
      <c r="E2635" s="51">
        <v>0</v>
      </c>
      <c r="F2635" s="56">
        <v>250</v>
      </c>
      <c r="G2635" s="61">
        <f>SUM(Tabela1[[#This Row],[Urbano]:[Rural]])</f>
        <v>252</v>
      </c>
      <c r="I2635" s="59" t="s">
        <v>76</v>
      </c>
      <c r="J2635" s="59">
        <v>4209300</v>
      </c>
      <c r="K2635" s="59" t="s">
        <v>3634</v>
      </c>
      <c r="L2635" s="59">
        <v>2</v>
      </c>
    </row>
    <row r="2636" spans="1:12">
      <c r="A2636" s="51" t="s">
        <v>57</v>
      </c>
      <c r="B2636" s="51">
        <v>2505907</v>
      </c>
      <c r="C2636" s="51" t="s">
        <v>2086</v>
      </c>
      <c r="D2636" s="51">
        <v>1</v>
      </c>
      <c r="E2636" s="51">
        <v>0</v>
      </c>
      <c r="F2636" s="51">
        <v>271</v>
      </c>
      <c r="G2636" s="61">
        <f>SUM(Tabela1[[#This Row],[Urbano]:[Rural]])</f>
        <v>272</v>
      </c>
      <c r="I2636" s="59" t="s">
        <v>76</v>
      </c>
      <c r="J2636" s="59">
        <v>4209607</v>
      </c>
      <c r="K2636" s="59" t="s">
        <v>4731</v>
      </c>
      <c r="L2636" s="59">
        <v>2</v>
      </c>
    </row>
    <row r="2637" spans="1:12">
      <c r="A2637" s="51" t="s">
        <v>57</v>
      </c>
      <c r="B2637" s="51">
        <v>2506004</v>
      </c>
      <c r="C2637" s="51" t="s">
        <v>2087</v>
      </c>
      <c r="D2637" s="51">
        <v>0</v>
      </c>
      <c r="E2637" s="51">
        <v>0</v>
      </c>
      <c r="F2637" s="51">
        <v>2117</v>
      </c>
      <c r="G2637" s="61">
        <f>SUM(Tabela1[[#This Row],[Urbano]:[Rural]])</f>
        <v>2117</v>
      </c>
      <c r="I2637" s="59" t="s">
        <v>76</v>
      </c>
      <c r="J2637" s="59">
        <v>4209706</v>
      </c>
      <c r="K2637" s="59" t="s">
        <v>3635</v>
      </c>
      <c r="L2637" s="59">
        <v>2</v>
      </c>
    </row>
    <row r="2638" spans="1:12">
      <c r="A2638" s="51" t="s">
        <v>57</v>
      </c>
      <c r="B2638" s="51">
        <v>2506103</v>
      </c>
      <c r="C2638" s="51" t="s">
        <v>3664</v>
      </c>
      <c r="D2638" s="51">
        <v>1</v>
      </c>
      <c r="E2638" s="51">
        <v>1</v>
      </c>
      <c r="F2638" s="56">
        <v>677</v>
      </c>
      <c r="G2638" s="61">
        <f>SUM(Tabela1[[#This Row],[Urbano]:[Rural]])</f>
        <v>679</v>
      </c>
      <c r="I2638" s="59" t="s">
        <v>76</v>
      </c>
      <c r="J2638" s="59">
        <v>4209854</v>
      </c>
      <c r="K2638" s="59" t="s">
        <v>3636</v>
      </c>
      <c r="L2638" s="59">
        <v>1</v>
      </c>
    </row>
    <row r="2639" spans="1:12">
      <c r="A2639" s="51" t="s">
        <v>57</v>
      </c>
      <c r="B2639" s="51">
        <v>2506202</v>
      </c>
      <c r="C2639" s="51" t="s">
        <v>3666</v>
      </c>
      <c r="D2639" s="51">
        <v>0</v>
      </c>
      <c r="E2639" s="51">
        <v>0</v>
      </c>
      <c r="F2639" s="51">
        <v>292</v>
      </c>
      <c r="G2639" s="61">
        <f>SUM(Tabela1[[#This Row],[Urbano]:[Rural]])</f>
        <v>292</v>
      </c>
      <c r="I2639" s="59" t="s">
        <v>76</v>
      </c>
      <c r="J2639" s="59">
        <v>4210001</v>
      </c>
      <c r="K2639" s="59" t="s">
        <v>3637</v>
      </c>
      <c r="L2639" s="59">
        <v>1</v>
      </c>
    </row>
    <row r="2640" spans="1:12">
      <c r="A2640" s="51" t="s">
        <v>57</v>
      </c>
      <c r="B2640" s="51">
        <v>2506251</v>
      </c>
      <c r="C2640" s="51" t="s">
        <v>3668</v>
      </c>
      <c r="D2640" s="51">
        <v>2</v>
      </c>
      <c r="E2640" s="51">
        <v>1</v>
      </c>
      <c r="F2640" s="51">
        <v>2926</v>
      </c>
      <c r="G2640" s="61">
        <f>SUM(Tabela1[[#This Row],[Urbano]:[Rural]])</f>
        <v>2929</v>
      </c>
      <c r="I2640" s="59" t="s">
        <v>76</v>
      </c>
      <c r="J2640" s="59">
        <v>4210100</v>
      </c>
      <c r="K2640" s="59" t="s">
        <v>3638</v>
      </c>
      <c r="L2640" s="59">
        <v>2</v>
      </c>
    </row>
    <row r="2641" spans="1:12">
      <c r="A2641" s="51" t="s">
        <v>57</v>
      </c>
      <c r="B2641" s="51">
        <v>2506301</v>
      </c>
      <c r="C2641" s="51" t="s">
        <v>2089</v>
      </c>
      <c r="D2641" s="51">
        <v>0</v>
      </c>
      <c r="E2641" s="51">
        <v>2</v>
      </c>
      <c r="F2641" s="56">
        <v>944</v>
      </c>
      <c r="G2641" s="61">
        <f>SUM(Tabela1[[#This Row],[Urbano]:[Rural]])</f>
        <v>946</v>
      </c>
      <c r="I2641" s="59" t="s">
        <v>76</v>
      </c>
      <c r="J2641" s="59">
        <v>4210308</v>
      </c>
      <c r="K2641" s="59" t="s">
        <v>3639</v>
      </c>
      <c r="L2641" s="59">
        <v>1</v>
      </c>
    </row>
    <row r="2642" spans="1:12">
      <c r="A2642" s="51" t="s">
        <v>57</v>
      </c>
      <c r="B2642" s="51">
        <v>2506400</v>
      </c>
      <c r="C2642" s="51" t="s">
        <v>2091</v>
      </c>
      <c r="D2642" s="51">
        <v>0</v>
      </c>
      <c r="E2642" s="51">
        <v>2</v>
      </c>
      <c r="F2642" s="51">
        <v>673</v>
      </c>
      <c r="G2642" s="61">
        <f>SUM(Tabela1[[#This Row],[Urbano]:[Rural]])</f>
        <v>675</v>
      </c>
      <c r="I2642" s="59" t="s">
        <v>76</v>
      </c>
      <c r="J2642" s="59">
        <v>4210506</v>
      </c>
      <c r="K2642" s="59" t="s">
        <v>138</v>
      </c>
      <c r="L2642" s="59">
        <v>1</v>
      </c>
    </row>
    <row r="2643" spans="1:12">
      <c r="A2643" s="51" t="s">
        <v>57</v>
      </c>
      <c r="B2643" s="51">
        <v>2506509</v>
      </c>
      <c r="C2643" s="51" t="s">
        <v>2093</v>
      </c>
      <c r="D2643" s="51">
        <v>1</v>
      </c>
      <c r="E2643" s="51">
        <v>1</v>
      </c>
      <c r="F2643" s="51">
        <v>410</v>
      </c>
      <c r="G2643" s="61">
        <f>SUM(Tabela1[[#This Row],[Urbano]:[Rural]])</f>
        <v>412</v>
      </c>
      <c r="I2643" s="59" t="s">
        <v>76</v>
      </c>
      <c r="J2643" s="59">
        <v>4210605</v>
      </c>
      <c r="K2643" s="59" t="s">
        <v>3640</v>
      </c>
      <c r="L2643" s="59">
        <v>2</v>
      </c>
    </row>
    <row r="2644" spans="1:12">
      <c r="A2644" s="51" t="s">
        <v>57</v>
      </c>
      <c r="B2644" s="51">
        <v>2506608</v>
      </c>
      <c r="C2644" s="51" t="s">
        <v>3673</v>
      </c>
      <c r="D2644" s="51">
        <v>0</v>
      </c>
      <c r="E2644" s="51">
        <v>0</v>
      </c>
      <c r="F2644" s="51">
        <v>649</v>
      </c>
      <c r="G2644" s="61">
        <f>SUM(Tabela1[[#This Row],[Urbano]:[Rural]])</f>
        <v>649</v>
      </c>
      <c r="I2644" s="59" t="s">
        <v>76</v>
      </c>
      <c r="J2644" s="59">
        <v>4210803</v>
      </c>
      <c r="K2644" s="59" t="s">
        <v>3641</v>
      </c>
      <c r="L2644" s="59">
        <v>2</v>
      </c>
    </row>
    <row r="2645" spans="1:12">
      <c r="A2645" s="51" t="s">
        <v>57</v>
      </c>
      <c r="B2645" s="51">
        <v>2502607</v>
      </c>
      <c r="C2645" s="51" t="s">
        <v>3675</v>
      </c>
      <c r="D2645" s="51">
        <v>2</v>
      </c>
      <c r="E2645" s="51">
        <v>2</v>
      </c>
      <c r="F2645" s="51">
        <v>518</v>
      </c>
      <c r="G2645" s="61">
        <f>SUM(Tabela1[[#This Row],[Urbano]:[Rural]])</f>
        <v>522</v>
      </c>
      <c r="I2645" s="59" t="s">
        <v>76</v>
      </c>
      <c r="J2645" s="59">
        <v>4210852</v>
      </c>
      <c r="K2645" s="59" t="s">
        <v>3643</v>
      </c>
      <c r="L2645" s="59">
        <v>1</v>
      </c>
    </row>
    <row r="2646" spans="1:12">
      <c r="A2646" s="51" t="s">
        <v>57</v>
      </c>
      <c r="B2646" s="51">
        <v>2506707</v>
      </c>
      <c r="C2646" s="51" t="s">
        <v>3677</v>
      </c>
      <c r="D2646" s="51">
        <v>0</v>
      </c>
      <c r="E2646" s="51">
        <v>0</v>
      </c>
      <c r="F2646" s="51">
        <v>1510</v>
      </c>
      <c r="G2646" s="61">
        <f>SUM(Tabela1[[#This Row],[Urbano]:[Rural]])</f>
        <v>1510</v>
      </c>
      <c r="I2646" s="59" t="s">
        <v>76</v>
      </c>
      <c r="J2646" s="59">
        <v>4211108</v>
      </c>
      <c r="K2646" s="59" t="s">
        <v>3645</v>
      </c>
      <c r="L2646" s="59">
        <v>3</v>
      </c>
    </row>
    <row r="2647" spans="1:12">
      <c r="A2647" s="51" t="s">
        <v>57</v>
      </c>
      <c r="B2647" s="51">
        <v>2506806</v>
      </c>
      <c r="C2647" s="51" t="s">
        <v>2095</v>
      </c>
      <c r="D2647" s="51">
        <v>0</v>
      </c>
      <c r="E2647" s="51">
        <v>6</v>
      </c>
      <c r="F2647" s="56">
        <v>1519</v>
      </c>
      <c r="G2647" s="61">
        <f>SUM(Tabela1[[#This Row],[Urbano]:[Rural]])</f>
        <v>1525</v>
      </c>
      <c r="I2647" s="59" t="s">
        <v>76</v>
      </c>
      <c r="J2647" s="59">
        <v>4211207</v>
      </c>
      <c r="K2647" s="59" t="s">
        <v>4743</v>
      </c>
      <c r="L2647" s="59">
        <v>1</v>
      </c>
    </row>
    <row r="2648" spans="1:12">
      <c r="A2648" s="51" t="s">
        <v>57</v>
      </c>
      <c r="B2648" s="51">
        <v>2506905</v>
      </c>
      <c r="C2648" s="51" t="s">
        <v>2097</v>
      </c>
      <c r="D2648" s="51">
        <v>0</v>
      </c>
      <c r="E2648" s="51">
        <v>6</v>
      </c>
      <c r="F2648" s="56">
        <v>1258</v>
      </c>
      <c r="G2648" s="61">
        <f>SUM(Tabela1[[#This Row],[Urbano]:[Rural]])</f>
        <v>1264</v>
      </c>
      <c r="I2648" s="59" t="s">
        <v>76</v>
      </c>
      <c r="J2648" s="59">
        <v>4211603</v>
      </c>
      <c r="K2648" s="59" t="s">
        <v>938</v>
      </c>
      <c r="L2648" s="59">
        <v>1</v>
      </c>
    </row>
    <row r="2649" spans="1:12">
      <c r="A2649" s="51" t="s">
        <v>57</v>
      </c>
      <c r="B2649" s="51">
        <v>2507002</v>
      </c>
      <c r="C2649" s="51" t="s">
        <v>3680</v>
      </c>
      <c r="D2649" s="51">
        <v>0</v>
      </c>
      <c r="E2649" s="51">
        <v>3</v>
      </c>
      <c r="F2649" s="56">
        <v>1034</v>
      </c>
      <c r="G2649" s="61">
        <f>SUM(Tabela1[[#This Row],[Urbano]:[Rural]])</f>
        <v>1037</v>
      </c>
      <c r="I2649" s="59" t="s">
        <v>76</v>
      </c>
      <c r="J2649" s="59">
        <v>4211801</v>
      </c>
      <c r="K2649" s="59" t="s">
        <v>3646</v>
      </c>
      <c r="L2649" s="59">
        <v>1</v>
      </c>
    </row>
    <row r="2650" spans="1:12">
      <c r="A2650" s="51" t="s">
        <v>57</v>
      </c>
      <c r="B2650" s="51">
        <v>2507101</v>
      </c>
      <c r="C2650" s="51" t="s">
        <v>2099</v>
      </c>
      <c r="D2650" s="51">
        <v>2</v>
      </c>
      <c r="E2650" s="51">
        <v>1</v>
      </c>
      <c r="F2650" s="51">
        <v>1196</v>
      </c>
      <c r="G2650" s="61">
        <f>SUM(Tabela1[[#This Row],[Urbano]:[Rural]])</f>
        <v>1199</v>
      </c>
      <c r="I2650" s="59" t="s">
        <v>76</v>
      </c>
      <c r="J2650" s="59">
        <v>4212106</v>
      </c>
      <c r="K2650" s="59" t="s">
        <v>3648</v>
      </c>
      <c r="L2650" s="59">
        <v>1</v>
      </c>
    </row>
    <row r="2651" spans="1:12">
      <c r="A2651" s="51" t="s">
        <v>57</v>
      </c>
      <c r="B2651" s="51">
        <v>2507200</v>
      </c>
      <c r="C2651" s="51" t="s">
        <v>2101</v>
      </c>
      <c r="D2651" s="51">
        <v>5</v>
      </c>
      <c r="E2651" s="51">
        <v>0</v>
      </c>
      <c r="F2651" s="56">
        <v>670</v>
      </c>
      <c r="G2651" s="61">
        <f>SUM(Tabela1[[#This Row],[Urbano]:[Rural]])</f>
        <v>675</v>
      </c>
      <c r="I2651" s="59" t="s">
        <v>76</v>
      </c>
      <c r="J2651" s="59">
        <v>4212239</v>
      </c>
      <c r="K2651" s="59" t="s">
        <v>3650</v>
      </c>
      <c r="L2651" s="59">
        <v>1</v>
      </c>
    </row>
    <row r="2652" spans="1:12">
      <c r="A2652" s="51" t="s">
        <v>57</v>
      </c>
      <c r="B2652" s="51">
        <v>2507309</v>
      </c>
      <c r="C2652" s="51" t="s">
        <v>2103</v>
      </c>
      <c r="D2652" s="51">
        <v>0</v>
      </c>
      <c r="E2652" s="51">
        <v>0</v>
      </c>
      <c r="F2652" s="51">
        <v>740</v>
      </c>
      <c r="G2652" s="61">
        <f>SUM(Tabela1[[#This Row],[Urbano]:[Rural]])</f>
        <v>740</v>
      </c>
      <c r="I2652" s="59" t="s">
        <v>76</v>
      </c>
      <c r="J2652" s="59">
        <v>4212270</v>
      </c>
      <c r="K2652" s="59" t="s">
        <v>3651</v>
      </c>
      <c r="L2652" s="59">
        <v>1</v>
      </c>
    </row>
    <row r="2653" spans="1:12">
      <c r="A2653" s="51" t="s">
        <v>57</v>
      </c>
      <c r="B2653" s="51">
        <v>2507408</v>
      </c>
      <c r="C2653" s="51" t="s">
        <v>3685</v>
      </c>
      <c r="D2653" s="51">
        <v>0</v>
      </c>
      <c r="E2653" s="51">
        <v>0</v>
      </c>
      <c r="F2653" s="51">
        <v>530</v>
      </c>
      <c r="G2653" s="61">
        <f>SUM(Tabela1[[#This Row],[Urbano]:[Rural]])</f>
        <v>530</v>
      </c>
      <c r="I2653" s="59" t="s">
        <v>76</v>
      </c>
      <c r="J2653" s="59">
        <v>4212601</v>
      </c>
      <c r="K2653" s="59" t="s">
        <v>3653</v>
      </c>
      <c r="L2653" s="59">
        <v>1</v>
      </c>
    </row>
    <row r="2654" spans="1:12">
      <c r="A2654" s="51" t="s">
        <v>57</v>
      </c>
      <c r="B2654" s="51">
        <v>2507507</v>
      </c>
      <c r="C2654" s="51" t="s">
        <v>2104</v>
      </c>
      <c r="D2654" s="51">
        <v>46</v>
      </c>
      <c r="E2654" s="51">
        <v>54</v>
      </c>
      <c r="F2654" s="51">
        <v>60</v>
      </c>
      <c r="G2654" s="61">
        <f>SUM(Tabela1[[#This Row],[Urbano]:[Rural]])</f>
        <v>160</v>
      </c>
      <c r="I2654" s="59" t="s">
        <v>76</v>
      </c>
      <c r="J2654" s="59">
        <v>4212908</v>
      </c>
      <c r="K2654" s="59" t="s">
        <v>3654</v>
      </c>
      <c r="L2654" s="59">
        <v>2</v>
      </c>
    </row>
    <row r="2655" spans="1:12">
      <c r="A2655" s="51" t="s">
        <v>57</v>
      </c>
      <c r="B2655" s="51">
        <v>2513653</v>
      </c>
      <c r="C2655" s="51" t="s">
        <v>3687</v>
      </c>
      <c r="D2655" s="51">
        <v>0</v>
      </c>
      <c r="E2655" s="51">
        <v>0</v>
      </c>
      <c r="F2655" s="51">
        <v>562</v>
      </c>
      <c r="G2655" s="61">
        <f>SUM(Tabela1[[#This Row],[Urbano]:[Rural]])</f>
        <v>562</v>
      </c>
      <c r="I2655" s="59" t="s">
        <v>76</v>
      </c>
      <c r="J2655" s="59">
        <v>4213104</v>
      </c>
      <c r="K2655" s="59" t="s">
        <v>3656</v>
      </c>
      <c r="L2655" s="59">
        <v>1</v>
      </c>
    </row>
    <row r="2656" spans="1:12">
      <c r="A2656" s="51" t="s">
        <v>57</v>
      </c>
      <c r="B2656" s="51">
        <v>2507606</v>
      </c>
      <c r="C2656" s="51" t="s">
        <v>3689</v>
      </c>
      <c r="D2656" s="51">
        <v>3</v>
      </c>
      <c r="E2656" s="51">
        <v>1</v>
      </c>
      <c r="F2656" s="51">
        <v>655</v>
      </c>
      <c r="G2656" s="61">
        <f>SUM(Tabela1[[#This Row],[Urbano]:[Rural]])</f>
        <v>659</v>
      </c>
      <c r="I2656" s="59" t="s">
        <v>76</v>
      </c>
      <c r="J2656" s="59">
        <v>4213153</v>
      </c>
      <c r="K2656" s="59" t="s">
        <v>3658</v>
      </c>
      <c r="L2656" s="59">
        <v>1</v>
      </c>
    </row>
    <row r="2657" spans="1:12">
      <c r="A2657" s="51" t="s">
        <v>57</v>
      </c>
      <c r="B2657" s="51">
        <v>2507705</v>
      </c>
      <c r="C2657" s="51" t="s">
        <v>2106</v>
      </c>
      <c r="D2657" s="51">
        <v>3</v>
      </c>
      <c r="E2657" s="51">
        <v>4</v>
      </c>
      <c r="F2657" s="51">
        <v>2008</v>
      </c>
      <c r="G2657" s="61">
        <f>SUM(Tabela1[[#This Row],[Urbano]:[Rural]])</f>
        <v>2015</v>
      </c>
      <c r="I2657" s="59" t="s">
        <v>76</v>
      </c>
      <c r="J2657" s="59">
        <v>4213401</v>
      </c>
      <c r="K2657" s="59" t="s">
        <v>3659</v>
      </c>
      <c r="L2657" s="59">
        <v>1</v>
      </c>
    </row>
    <row r="2658" spans="1:12">
      <c r="A2658" s="51" t="s">
        <v>57</v>
      </c>
      <c r="B2658" s="51">
        <v>2507804</v>
      </c>
      <c r="C2658" s="51" t="s">
        <v>2108</v>
      </c>
      <c r="D2658" s="51">
        <v>0</v>
      </c>
      <c r="E2658" s="51">
        <v>1</v>
      </c>
      <c r="F2658" s="56">
        <v>513</v>
      </c>
      <c r="G2658" s="61">
        <f>SUM(Tabela1[[#This Row],[Urbano]:[Rural]])</f>
        <v>514</v>
      </c>
      <c r="I2658" s="59" t="s">
        <v>76</v>
      </c>
      <c r="J2658" s="59">
        <v>4213500</v>
      </c>
      <c r="K2658" s="59" t="s">
        <v>3661</v>
      </c>
      <c r="L2658" s="59">
        <v>1</v>
      </c>
    </row>
    <row r="2659" spans="1:12">
      <c r="A2659" s="51" t="s">
        <v>57</v>
      </c>
      <c r="B2659" s="51">
        <v>2507903</v>
      </c>
      <c r="C2659" s="51" t="s">
        <v>3693</v>
      </c>
      <c r="D2659" s="51">
        <v>0</v>
      </c>
      <c r="E2659" s="51">
        <v>1</v>
      </c>
      <c r="F2659" s="51">
        <v>79</v>
      </c>
      <c r="G2659" s="61">
        <f>SUM(Tabela1[[#This Row],[Urbano]:[Rural]])</f>
        <v>80</v>
      </c>
      <c r="I2659" s="59" t="s">
        <v>76</v>
      </c>
      <c r="J2659" s="59">
        <v>4213708</v>
      </c>
      <c r="K2659" s="59" t="s">
        <v>3662</v>
      </c>
      <c r="L2659" s="59">
        <v>1</v>
      </c>
    </row>
    <row r="2660" spans="1:12">
      <c r="A2660" s="51" t="s">
        <v>57</v>
      </c>
      <c r="B2660" s="51">
        <v>2508000</v>
      </c>
      <c r="C2660" s="51" t="s">
        <v>2109</v>
      </c>
      <c r="D2660" s="51">
        <v>0</v>
      </c>
      <c r="E2660" s="51">
        <v>0</v>
      </c>
      <c r="F2660" s="51">
        <v>1430</v>
      </c>
      <c r="G2660" s="61">
        <f>SUM(Tabela1[[#This Row],[Urbano]:[Rural]])</f>
        <v>1430</v>
      </c>
      <c r="I2660" s="59" t="s">
        <v>76</v>
      </c>
      <c r="J2660" s="59">
        <v>4213807</v>
      </c>
      <c r="K2660" s="59" t="s">
        <v>3663</v>
      </c>
      <c r="L2660" s="59">
        <v>2</v>
      </c>
    </row>
    <row r="2661" spans="1:12">
      <c r="A2661" s="51" t="s">
        <v>57</v>
      </c>
      <c r="B2661" s="51">
        <v>2508109</v>
      </c>
      <c r="C2661" s="51" t="s">
        <v>3696</v>
      </c>
      <c r="D2661" s="51">
        <v>0</v>
      </c>
      <c r="E2661" s="51">
        <v>0</v>
      </c>
      <c r="F2661" s="56">
        <v>876</v>
      </c>
      <c r="G2661" s="61">
        <f>SUM(Tabela1[[#This Row],[Urbano]:[Rural]])</f>
        <v>876</v>
      </c>
      <c r="I2661" s="59" t="s">
        <v>76</v>
      </c>
      <c r="J2661" s="59">
        <v>4213906</v>
      </c>
      <c r="K2661" s="59" t="s">
        <v>3665</v>
      </c>
      <c r="L2661" s="59">
        <v>1</v>
      </c>
    </row>
    <row r="2662" spans="1:12">
      <c r="A2662" s="51" t="s">
        <v>57</v>
      </c>
      <c r="B2662" s="51">
        <v>2508208</v>
      </c>
      <c r="C2662" s="51" t="s">
        <v>2110</v>
      </c>
      <c r="D2662" s="51">
        <v>1</v>
      </c>
      <c r="E2662" s="51">
        <v>0</v>
      </c>
      <c r="F2662" s="51">
        <v>997</v>
      </c>
      <c r="G2662" s="61">
        <f>SUM(Tabela1[[#This Row],[Urbano]:[Rural]])</f>
        <v>998</v>
      </c>
      <c r="I2662" s="59" t="s">
        <v>76</v>
      </c>
      <c r="J2662" s="59">
        <v>4214201</v>
      </c>
      <c r="K2662" s="59" t="s">
        <v>3667</v>
      </c>
      <c r="L2662" s="59">
        <v>3</v>
      </c>
    </row>
    <row r="2663" spans="1:12">
      <c r="A2663" s="51" t="s">
        <v>57</v>
      </c>
      <c r="B2663" s="51">
        <v>2508307</v>
      </c>
      <c r="C2663" s="51" t="s">
        <v>2112</v>
      </c>
      <c r="D2663" s="51">
        <v>1</v>
      </c>
      <c r="E2663" s="51">
        <v>4</v>
      </c>
      <c r="F2663" s="51">
        <v>1207</v>
      </c>
      <c r="G2663" s="61">
        <f>SUM(Tabela1[[#This Row],[Urbano]:[Rural]])</f>
        <v>1212</v>
      </c>
      <c r="I2663" s="59" t="s">
        <v>76</v>
      </c>
      <c r="J2663" s="59">
        <v>4214805</v>
      </c>
      <c r="K2663" s="59" t="s">
        <v>3669</v>
      </c>
      <c r="L2663" s="59">
        <v>4</v>
      </c>
    </row>
    <row r="2664" spans="1:12">
      <c r="A2664" s="51" t="s">
        <v>57</v>
      </c>
      <c r="B2664" s="51">
        <v>2508406</v>
      </c>
      <c r="C2664" s="51" t="s">
        <v>3700</v>
      </c>
      <c r="D2664" s="51">
        <v>0</v>
      </c>
      <c r="E2664" s="51">
        <v>8</v>
      </c>
      <c r="F2664" s="56">
        <v>330</v>
      </c>
      <c r="G2664" s="61">
        <f>SUM(Tabela1[[#This Row],[Urbano]:[Rural]])</f>
        <v>338</v>
      </c>
      <c r="I2664" s="59" t="s">
        <v>76</v>
      </c>
      <c r="J2664" s="59">
        <v>4214904</v>
      </c>
      <c r="K2664" s="59" t="s">
        <v>3670</v>
      </c>
      <c r="L2664" s="59">
        <v>2</v>
      </c>
    </row>
    <row r="2665" spans="1:12">
      <c r="A2665" s="51" t="s">
        <v>57</v>
      </c>
      <c r="B2665" s="51">
        <v>2508505</v>
      </c>
      <c r="C2665" s="51" t="s">
        <v>2113</v>
      </c>
      <c r="D2665" s="51">
        <v>0</v>
      </c>
      <c r="E2665" s="51">
        <v>5</v>
      </c>
      <c r="F2665" s="51">
        <v>973</v>
      </c>
      <c r="G2665" s="61">
        <f>SUM(Tabela1[[#This Row],[Urbano]:[Rural]])</f>
        <v>978</v>
      </c>
      <c r="I2665" s="59" t="s">
        <v>76</v>
      </c>
      <c r="J2665" s="59">
        <v>4215000</v>
      </c>
      <c r="K2665" s="59" t="s">
        <v>3671</v>
      </c>
      <c r="L2665" s="59">
        <v>2</v>
      </c>
    </row>
    <row r="2666" spans="1:12">
      <c r="A2666" s="51" t="s">
        <v>57</v>
      </c>
      <c r="B2666" s="51">
        <v>2508554</v>
      </c>
      <c r="C2666" s="51" t="s">
        <v>3703</v>
      </c>
      <c r="D2666" s="51">
        <v>0</v>
      </c>
      <c r="E2666" s="51">
        <v>1</v>
      </c>
      <c r="F2666" s="51">
        <v>640</v>
      </c>
      <c r="G2666" s="61">
        <f>SUM(Tabela1[[#This Row],[Urbano]:[Rural]])</f>
        <v>641</v>
      </c>
      <c r="I2666" s="59" t="s">
        <v>76</v>
      </c>
      <c r="J2666" s="59">
        <v>4215075</v>
      </c>
      <c r="K2666" s="59" t="s">
        <v>3672</v>
      </c>
      <c r="L2666" s="59">
        <v>1</v>
      </c>
    </row>
    <row r="2667" spans="1:12">
      <c r="A2667" s="51" t="s">
        <v>57</v>
      </c>
      <c r="B2667" s="51">
        <v>2508604</v>
      </c>
      <c r="C2667" s="51" t="s">
        <v>2115</v>
      </c>
      <c r="D2667" s="51">
        <v>30</v>
      </c>
      <c r="E2667" s="51">
        <v>39</v>
      </c>
      <c r="F2667" s="51">
        <v>192</v>
      </c>
      <c r="G2667" s="61">
        <f>SUM(Tabela1[[#This Row],[Urbano]:[Rural]])</f>
        <v>261</v>
      </c>
      <c r="I2667" s="59" t="s">
        <v>76</v>
      </c>
      <c r="J2667" s="59">
        <v>4215109</v>
      </c>
      <c r="K2667" s="59" t="s">
        <v>3674</v>
      </c>
      <c r="L2667" s="59">
        <v>1</v>
      </c>
    </row>
    <row r="2668" spans="1:12">
      <c r="A2668" s="51" t="s">
        <v>57</v>
      </c>
      <c r="B2668" s="51">
        <v>2508703</v>
      </c>
      <c r="C2668" s="51" t="s">
        <v>3706</v>
      </c>
      <c r="D2668" s="51">
        <v>0</v>
      </c>
      <c r="E2668" s="51">
        <v>0</v>
      </c>
      <c r="F2668" s="51">
        <v>537</v>
      </c>
      <c r="G2668" s="61">
        <f>SUM(Tabela1[[#This Row],[Urbano]:[Rural]])</f>
        <v>537</v>
      </c>
      <c r="I2668" s="59" t="s">
        <v>76</v>
      </c>
      <c r="J2668" s="59">
        <v>4215307</v>
      </c>
      <c r="K2668" s="59" t="s">
        <v>3676</v>
      </c>
      <c r="L2668" s="59">
        <v>1</v>
      </c>
    </row>
    <row r="2669" spans="1:12">
      <c r="A2669" s="51" t="s">
        <v>57</v>
      </c>
      <c r="B2669" s="51">
        <v>2508802</v>
      </c>
      <c r="C2669" s="51" t="s">
        <v>3708</v>
      </c>
      <c r="D2669" s="51">
        <v>3</v>
      </c>
      <c r="E2669" s="51">
        <v>0</v>
      </c>
      <c r="F2669" s="51">
        <v>143</v>
      </c>
      <c r="G2669" s="61">
        <f>SUM(Tabela1[[#This Row],[Urbano]:[Rural]])</f>
        <v>146</v>
      </c>
      <c r="I2669" s="59" t="s">
        <v>76</v>
      </c>
      <c r="J2669" s="59">
        <v>4215455</v>
      </c>
      <c r="K2669" s="59" t="s">
        <v>3678</v>
      </c>
      <c r="L2669" s="59">
        <v>5</v>
      </c>
    </row>
    <row r="2670" spans="1:12">
      <c r="A2670" s="51" t="s">
        <v>57</v>
      </c>
      <c r="B2670" s="51">
        <v>2508901</v>
      </c>
      <c r="C2670" s="51" t="s">
        <v>2116</v>
      </c>
      <c r="D2670" s="51">
        <v>2</v>
      </c>
      <c r="E2670" s="51">
        <v>1</v>
      </c>
      <c r="F2670" s="51">
        <v>815</v>
      </c>
      <c r="G2670" s="61">
        <f>SUM(Tabela1[[#This Row],[Urbano]:[Rural]])</f>
        <v>818</v>
      </c>
      <c r="I2670" s="59" t="s">
        <v>76</v>
      </c>
      <c r="J2670" s="59">
        <v>4215554</v>
      </c>
      <c r="K2670" s="59" t="s">
        <v>1126</v>
      </c>
      <c r="L2670" s="59">
        <v>1</v>
      </c>
    </row>
    <row r="2671" spans="1:12">
      <c r="A2671" s="51" t="s">
        <v>57</v>
      </c>
      <c r="B2671" s="51">
        <v>2509008</v>
      </c>
      <c r="C2671" s="51" t="s">
        <v>3711</v>
      </c>
      <c r="D2671" s="51">
        <v>2</v>
      </c>
      <c r="E2671" s="51">
        <v>0</v>
      </c>
      <c r="F2671" s="51">
        <v>2013</v>
      </c>
      <c r="G2671" s="61">
        <f>SUM(Tabela1[[#This Row],[Urbano]:[Rural]])</f>
        <v>2015</v>
      </c>
      <c r="I2671" s="59" t="s">
        <v>76</v>
      </c>
      <c r="J2671" s="59">
        <v>4215604</v>
      </c>
      <c r="K2671" s="59" t="s">
        <v>3679</v>
      </c>
      <c r="L2671" s="59">
        <v>1</v>
      </c>
    </row>
    <row r="2672" spans="1:12">
      <c r="A2672" s="51" t="s">
        <v>57</v>
      </c>
      <c r="B2672" s="51">
        <v>2509057</v>
      </c>
      <c r="C2672" s="51" t="s">
        <v>3713</v>
      </c>
      <c r="D2672" s="51">
        <v>1</v>
      </c>
      <c r="E2672" s="51">
        <v>0</v>
      </c>
      <c r="F2672" s="56">
        <v>1611</v>
      </c>
      <c r="G2672" s="61">
        <f>SUM(Tabela1[[#This Row],[Urbano]:[Rural]])</f>
        <v>1612</v>
      </c>
      <c r="I2672" s="59" t="s">
        <v>76</v>
      </c>
      <c r="J2672" s="59">
        <v>4215653</v>
      </c>
      <c r="K2672" s="59" t="s">
        <v>3681</v>
      </c>
      <c r="L2672" s="59">
        <v>1</v>
      </c>
    </row>
    <row r="2673" spans="1:12">
      <c r="A2673" s="51" t="s">
        <v>57</v>
      </c>
      <c r="B2673" s="51">
        <v>2509107</v>
      </c>
      <c r="C2673" s="51" t="s">
        <v>2118</v>
      </c>
      <c r="D2673" s="51">
        <v>0</v>
      </c>
      <c r="E2673" s="51">
        <v>0</v>
      </c>
      <c r="F2673" s="56">
        <v>993</v>
      </c>
      <c r="G2673" s="61">
        <f>SUM(Tabela1[[#This Row],[Urbano]:[Rural]])</f>
        <v>993</v>
      </c>
      <c r="I2673" s="59" t="s">
        <v>76</v>
      </c>
      <c r="J2673" s="59">
        <v>4215703</v>
      </c>
      <c r="K2673" s="59" t="s">
        <v>3682</v>
      </c>
      <c r="L2673" s="59">
        <v>1</v>
      </c>
    </row>
    <row r="2674" spans="1:12">
      <c r="A2674" s="51" t="s">
        <v>57</v>
      </c>
      <c r="B2674" s="51">
        <v>2509156</v>
      </c>
      <c r="C2674" s="51" t="s">
        <v>3716</v>
      </c>
      <c r="D2674" s="51">
        <v>1</v>
      </c>
      <c r="E2674" s="51">
        <v>1</v>
      </c>
      <c r="F2674" s="51">
        <v>210</v>
      </c>
      <c r="G2674" s="61">
        <f>SUM(Tabela1[[#This Row],[Urbano]:[Rural]])</f>
        <v>212</v>
      </c>
      <c r="I2674" s="59" t="s">
        <v>76</v>
      </c>
      <c r="J2674" s="59">
        <v>4215802</v>
      </c>
      <c r="K2674" s="59" t="s">
        <v>3683</v>
      </c>
      <c r="L2674" s="59">
        <v>1</v>
      </c>
    </row>
    <row r="2675" spans="1:12">
      <c r="A2675" s="51" t="s">
        <v>57</v>
      </c>
      <c r="B2675" s="51">
        <v>2509206</v>
      </c>
      <c r="C2675" s="51" t="s">
        <v>3640</v>
      </c>
      <c r="D2675" s="51">
        <v>2</v>
      </c>
      <c r="E2675" s="51">
        <v>2</v>
      </c>
      <c r="F2675" s="51">
        <v>1734</v>
      </c>
      <c r="G2675" s="61">
        <f>SUM(Tabela1[[#This Row],[Urbano]:[Rural]])</f>
        <v>1738</v>
      </c>
      <c r="I2675" s="59" t="s">
        <v>76</v>
      </c>
      <c r="J2675" s="59">
        <v>4216107</v>
      </c>
      <c r="K2675" s="59" t="s">
        <v>595</v>
      </c>
      <c r="L2675" s="59">
        <v>1</v>
      </c>
    </row>
    <row r="2676" spans="1:12">
      <c r="A2676" s="51" t="s">
        <v>57</v>
      </c>
      <c r="B2676" s="51">
        <v>2509305</v>
      </c>
      <c r="C2676" s="51" t="s">
        <v>3718</v>
      </c>
      <c r="D2676" s="51">
        <v>7</v>
      </c>
      <c r="E2676" s="51">
        <v>2</v>
      </c>
      <c r="F2676" s="56">
        <v>144</v>
      </c>
      <c r="G2676" s="61">
        <f>SUM(Tabela1[[#This Row],[Urbano]:[Rural]])</f>
        <v>153</v>
      </c>
      <c r="I2676" s="59" t="s">
        <v>76</v>
      </c>
      <c r="J2676" s="59">
        <v>4216255</v>
      </c>
      <c r="K2676" s="59" t="s">
        <v>3686</v>
      </c>
      <c r="L2676" s="59">
        <v>1</v>
      </c>
    </row>
    <row r="2677" spans="1:12">
      <c r="A2677" s="51" t="s">
        <v>57</v>
      </c>
      <c r="B2677" s="51">
        <v>2509339</v>
      </c>
      <c r="C2677" s="51" t="s">
        <v>2120</v>
      </c>
      <c r="D2677" s="51">
        <v>1</v>
      </c>
      <c r="E2677" s="51">
        <v>0</v>
      </c>
      <c r="F2677" s="51">
        <v>844</v>
      </c>
      <c r="G2677" s="61">
        <f>SUM(Tabela1[[#This Row],[Urbano]:[Rural]])</f>
        <v>845</v>
      </c>
      <c r="I2677" s="59" t="s">
        <v>76</v>
      </c>
      <c r="J2677" s="59">
        <v>4216404</v>
      </c>
      <c r="K2677" s="59" t="s">
        <v>3688</v>
      </c>
      <c r="L2677" s="59">
        <v>1</v>
      </c>
    </row>
    <row r="2678" spans="1:12">
      <c r="A2678" s="51" t="s">
        <v>57</v>
      </c>
      <c r="B2678" s="51">
        <v>2509370</v>
      </c>
      <c r="C2678" s="51" t="s">
        <v>3721</v>
      </c>
      <c r="D2678" s="51">
        <v>1</v>
      </c>
      <c r="E2678" s="51">
        <v>0</v>
      </c>
      <c r="F2678" s="51">
        <v>300</v>
      </c>
      <c r="G2678" s="61">
        <f>SUM(Tabela1[[#This Row],[Urbano]:[Rural]])</f>
        <v>301</v>
      </c>
      <c r="I2678" s="59" t="s">
        <v>76</v>
      </c>
      <c r="J2678" s="59">
        <v>4216503</v>
      </c>
      <c r="K2678" s="59" t="s">
        <v>3690</v>
      </c>
      <c r="L2678" s="59">
        <v>3</v>
      </c>
    </row>
    <row r="2679" spans="1:12">
      <c r="A2679" s="51" t="s">
        <v>57</v>
      </c>
      <c r="B2679" s="51">
        <v>2509396</v>
      </c>
      <c r="C2679" s="51" t="s">
        <v>2122</v>
      </c>
      <c r="D2679" s="51">
        <v>0</v>
      </c>
      <c r="E2679" s="51">
        <v>0</v>
      </c>
      <c r="F2679" s="51">
        <v>458</v>
      </c>
      <c r="G2679" s="61">
        <f>SUM(Tabela1[[#This Row],[Urbano]:[Rural]])</f>
        <v>458</v>
      </c>
      <c r="I2679" s="59" t="s">
        <v>76</v>
      </c>
      <c r="J2679" s="59">
        <v>4216701</v>
      </c>
      <c r="K2679" s="59" t="s">
        <v>3691</v>
      </c>
      <c r="L2679" s="59">
        <v>1</v>
      </c>
    </row>
    <row r="2680" spans="1:12">
      <c r="A2680" s="51" t="s">
        <v>57</v>
      </c>
      <c r="B2680" s="51">
        <v>2509404</v>
      </c>
      <c r="C2680" s="51" t="s">
        <v>2123</v>
      </c>
      <c r="D2680" s="51">
        <v>0</v>
      </c>
      <c r="E2680" s="51">
        <v>7</v>
      </c>
      <c r="F2680" s="51">
        <v>1689</v>
      </c>
      <c r="G2680" s="61">
        <f>SUM(Tabela1[[#This Row],[Urbano]:[Rural]])</f>
        <v>1696</v>
      </c>
      <c r="I2680" s="59" t="s">
        <v>76</v>
      </c>
      <c r="J2680" s="59">
        <v>4216800</v>
      </c>
      <c r="K2680" s="59" t="s">
        <v>3692</v>
      </c>
      <c r="L2680" s="59">
        <v>1</v>
      </c>
    </row>
    <row r="2681" spans="1:12">
      <c r="A2681" s="51" t="s">
        <v>57</v>
      </c>
      <c r="B2681" s="51">
        <v>2509503</v>
      </c>
      <c r="C2681" s="51" t="s">
        <v>3724</v>
      </c>
      <c r="D2681" s="51">
        <v>0</v>
      </c>
      <c r="E2681" s="51">
        <v>1</v>
      </c>
      <c r="F2681" s="56">
        <v>388</v>
      </c>
      <c r="G2681" s="61">
        <f>SUM(Tabela1[[#This Row],[Urbano]:[Rural]])</f>
        <v>389</v>
      </c>
      <c r="I2681" s="59" t="s">
        <v>76</v>
      </c>
      <c r="J2681" s="59">
        <v>4216909</v>
      </c>
      <c r="K2681" s="59" t="s">
        <v>3694</v>
      </c>
      <c r="L2681" s="59">
        <v>1</v>
      </c>
    </row>
    <row r="2682" spans="1:12">
      <c r="A2682" s="51" t="s">
        <v>57</v>
      </c>
      <c r="B2682" s="51">
        <v>2509602</v>
      </c>
      <c r="C2682" s="51" t="s">
        <v>3726</v>
      </c>
      <c r="D2682" s="51">
        <v>0</v>
      </c>
      <c r="E2682" s="51">
        <v>0</v>
      </c>
      <c r="F2682" s="51">
        <v>307</v>
      </c>
      <c r="G2682" s="61">
        <f>SUM(Tabela1[[#This Row],[Urbano]:[Rural]])</f>
        <v>307</v>
      </c>
      <c r="I2682" s="59" t="s">
        <v>76</v>
      </c>
      <c r="J2682" s="59">
        <v>4217006</v>
      </c>
      <c r="K2682" s="59" t="s">
        <v>3695</v>
      </c>
      <c r="L2682" s="59">
        <v>1</v>
      </c>
    </row>
    <row r="2683" spans="1:12">
      <c r="A2683" s="51" t="s">
        <v>57</v>
      </c>
      <c r="B2683" s="51">
        <v>2509701</v>
      </c>
      <c r="C2683" s="51" t="s">
        <v>2125</v>
      </c>
      <c r="D2683" s="51">
        <v>0</v>
      </c>
      <c r="E2683" s="51">
        <v>4</v>
      </c>
      <c r="F2683" s="51">
        <v>3418</v>
      </c>
      <c r="G2683" s="61">
        <f>SUM(Tabela1[[#This Row],[Urbano]:[Rural]])</f>
        <v>3422</v>
      </c>
      <c r="I2683" s="59" t="s">
        <v>76</v>
      </c>
      <c r="J2683" s="59">
        <v>4217204</v>
      </c>
      <c r="K2683" s="59" t="s">
        <v>3697</v>
      </c>
      <c r="L2683" s="59">
        <v>2</v>
      </c>
    </row>
    <row r="2684" spans="1:12">
      <c r="A2684" s="51" t="s">
        <v>57</v>
      </c>
      <c r="B2684" s="51">
        <v>2509800</v>
      </c>
      <c r="C2684" s="51" t="s">
        <v>945</v>
      </c>
      <c r="D2684" s="51">
        <v>0</v>
      </c>
      <c r="E2684" s="51">
        <v>0</v>
      </c>
      <c r="F2684" s="56">
        <v>1424</v>
      </c>
      <c r="G2684" s="61">
        <f>SUM(Tabela1[[#This Row],[Urbano]:[Rural]])</f>
        <v>1424</v>
      </c>
      <c r="I2684" s="59" t="s">
        <v>76</v>
      </c>
      <c r="J2684" s="59">
        <v>4217303</v>
      </c>
      <c r="K2684" s="59" t="s">
        <v>3698</v>
      </c>
      <c r="L2684" s="59">
        <v>1</v>
      </c>
    </row>
    <row r="2685" spans="1:12">
      <c r="A2685" s="51" t="s">
        <v>57</v>
      </c>
      <c r="B2685" s="51">
        <v>2509909</v>
      </c>
      <c r="C2685" s="51" t="s">
        <v>2126</v>
      </c>
      <c r="D2685" s="51">
        <v>0</v>
      </c>
      <c r="E2685" s="51">
        <v>1</v>
      </c>
      <c r="F2685" s="56">
        <v>400</v>
      </c>
      <c r="G2685" s="61">
        <f>SUM(Tabela1[[#This Row],[Urbano]:[Rural]])</f>
        <v>401</v>
      </c>
      <c r="I2685" s="59" t="s">
        <v>76</v>
      </c>
      <c r="J2685" s="59">
        <v>4217402</v>
      </c>
      <c r="K2685" s="59" t="s">
        <v>3699</v>
      </c>
      <c r="L2685" s="59">
        <v>1</v>
      </c>
    </row>
    <row r="2686" spans="1:12">
      <c r="A2686" s="51" t="s">
        <v>57</v>
      </c>
      <c r="B2686" s="51">
        <v>2510006</v>
      </c>
      <c r="C2686" s="51" t="s">
        <v>2128</v>
      </c>
      <c r="D2686" s="51">
        <v>0</v>
      </c>
      <c r="E2686" s="51">
        <v>3</v>
      </c>
      <c r="F2686" s="51">
        <v>1656</v>
      </c>
      <c r="G2686" s="61">
        <f>SUM(Tabela1[[#This Row],[Urbano]:[Rural]])</f>
        <v>1659</v>
      </c>
      <c r="I2686" s="59" t="s">
        <v>76</v>
      </c>
      <c r="J2686" s="59">
        <v>4217501</v>
      </c>
      <c r="K2686" s="59" t="s">
        <v>3701</v>
      </c>
      <c r="L2686" s="59">
        <v>1</v>
      </c>
    </row>
    <row r="2687" spans="1:12">
      <c r="A2687" s="51" t="s">
        <v>57</v>
      </c>
      <c r="B2687" s="51">
        <v>2510105</v>
      </c>
      <c r="C2687" s="51" t="s">
        <v>2130</v>
      </c>
      <c r="D2687" s="51">
        <v>2</v>
      </c>
      <c r="E2687" s="51">
        <v>8</v>
      </c>
      <c r="F2687" s="56">
        <v>422</v>
      </c>
      <c r="G2687" s="61">
        <f>SUM(Tabela1[[#This Row],[Urbano]:[Rural]])</f>
        <v>432</v>
      </c>
      <c r="I2687" s="59" t="s">
        <v>76</v>
      </c>
      <c r="J2687" s="59">
        <v>4217600</v>
      </c>
      <c r="K2687" s="59" t="s">
        <v>3702</v>
      </c>
      <c r="L2687" s="59">
        <v>1</v>
      </c>
    </row>
    <row r="2688" spans="1:12">
      <c r="A2688" s="51" t="s">
        <v>57</v>
      </c>
      <c r="B2688" s="51">
        <v>2510204</v>
      </c>
      <c r="C2688" s="51" t="s">
        <v>947</v>
      </c>
      <c r="D2688" s="51">
        <v>0</v>
      </c>
      <c r="E2688" s="51">
        <v>0</v>
      </c>
      <c r="F2688" s="51">
        <v>602</v>
      </c>
      <c r="G2688" s="61">
        <f>SUM(Tabela1[[#This Row],[Urbano]:[Rural]])</f>
        <v>602</v>
      </c>
      <c r="I2688" s="59" t="s">
        <v>76</v>
      </c>
      <c r="J2688" s="59">
        <v>4217709</v>
      </c>
      <c r="K2688" s="59" t="s">
        <v>3704</v>
      </c>
      <c r="L2688" s="59">
        <v>1</v>
      </c>
    </row>
    <row r="2689" spans="1:12">
      <c r="A2689" s="51" t="s">
        <v>57</v>
      </c>
      <c r="B2689" s="51">
        <v>2510303</v>
      </c>
      <c r="C2689" s="51" t="s">
        <v>3734</v>
      </c>
      <c r="D2689" s="51">
        <v>1</v>
      </c>
      <c r="E2689" s="51">
        <v>0</v>
      </c>
      <c r="F2689" s="51">
        <v>468</v>
      </c>
      <c r="G2689" s="61">
        <f>SUM(Tabela1[[#This Row],[Urbano]:[Rural]])</f>
        <v>469</v>
      </c>
      <c r="I2689" s="59" t="s">
        <v>76</v>
      </c>
      <c r="J2689" s="59">
        <v>4217758</v>
      </c>
      <c r="K2689" s="59" t="s">
        <v>3705</v>
      </c>
      <c r="L2689" s="59">
        <v>1</v>
      </c>
    </row>
    <row r="2690" spans="1:12">
      <c r="A2690" s="51" t="s">
        <v>57</v>
      </c>
      <c r="B2690" s="51">
        <v>2510402</v>
      </c>
      <c r="C2690" s="51" t="s">
        <v>3736</v>
      </c>
      <c r="D2690" s="51">
        <v>1</v>
      </c>
      <c r="E2690" s="51">
        <v>1</v>
      </c>
      <c r="F2690" s="51">
        <v>1105</v>
      </c>
      <c r="G2690" s="61">
        <f>SUM(Tabela1[[#This Row],[Urbano]:[Rural]])</f>
        <v>1107</v>
      </c>
      <c r="I2690" s="59" t="s">
        <v>76</v>
      </c>
      <c r="J2690" s="59">
        <v>4217808</v>
      </c>
      <c r="K2690" s="59" t="s">
        <v>3707</v>
      </c>
      <c r="L2690" s="59">
        <v>1</v>
      </c>
    </row>
    <row r="2691" spans="1:12">
      <c r="A2691" s="51" t="s">
        <v>57</v>
      </c>
      <c r="B2691" s="51">
        <v>2510501</v>
      </c>
      <c r="C2691" s="51" t="s">
        <v>3737</v>
      </c>
      <c r="D2691" s="51">
        <v>0</v>
      </c>
      <c r="E2691" s="51">
        <v>0</v>
      </c>
      <c r="F2691" s="51">
        <v>618</v>
      </c>
      <c r="G2691" s="61">
        <f>SUM(Tabela1[[#This Row],[Urbano]:[Rural]])</f>
        <v>618</v>
      </c>
      <c r="I2691" s="59" t="s">
        <v>76</v>
      </c>
      <c r="J2691" s="59">
        <v>4217907</v>
      </c>
      <c r="K2691" s="59" t="s">
        <v>3709</v>
      </c>
      <c r="L2691" s="59">
        <v>3</v>
      </c>
    </row>
    <row r="2692" spans="1:12">
      <c r="A2692" s="51" t="s">
        <v>57</v>
      </c>
      <c r="B2692" s="51">
        <v>2510600</v>
      </c>
      <c r="C2692" s="51" t="s">
        <v>2132</v>
      </c>
      <c r="D2692" s="51">
        <v>0</v>
      </c>
      <c r="E2692" s="51">
        <v>0</v>
      </c>
      <c r="F2692" s="51">
        <v>373</v>
      </c>
      <c r="G2692" s="61">
        <f>SUM(Tabela1[[#This Row],[Urbano]:[Rural]])</f>
        <v>373</v>
      </c>
      <c r="I2692" s="59" t="s">
        <v>76</v>
      </c>
      <c r="J2692" s="59">
        <v>4218004</v>
      </c>
      <c r="K2692" s="59" t="s">
        <v>3710</v>
      </c>
      <c r="L2692" s="59">
        <v>1</v>
      </c>
    </row>
    <row r="2693" spans="1:12">
      <c r="A2693" s="51" t="s">
        <v>57</v>
      </c>
      <c r="B2693" s="51">
        <v>2510659</v>
      </c>
      <c r="C2693" s="51" t="s">
        <v>3740</v>
      </c>
      <c r="D2693" s="51">
        <v>0</v>
      </c>
      <c r="E2693" s="51">
        <v>0</v>
      </c>
      <c r="F2693" s="51">
        <v>538</v>
      </c>
      <c r="G2693" s="61">
        <f>SUM(Tabela1[[#This Row],[Urbano]:[Rural]])</f>
        <v>538</v>
      </c>
      <c r="I2693" s="59" t="s">
        <v>76</v>
      </c>
      <c r="J2693" s="59">
        <v>4218202</v>
      </c>
      <c r="K2693" s="59" t="s">
        <v>3712</v>
      </c>
      <c r="L2693" s="59">
        <v>1</v>
      </c>
    </row>
    <row r="2694" spans="1:12">
      <c r="A2694" s="51" t="s">
        <v>57</v>
      </c>
      <c r="B2694" s="51">
        <v>2510709</v>
      </c>
      <c r="C2694" s="51" t="s">
        <v>2134</v>
      </c>
      <c r="D2694" s="51">
        <v>0</v>
      </c>
      <c r="E2694" s="51">
        <v>0</v>
      </c>
      <c r="F2694" s="51">
        <v>396</v>
      </c>
      <c r="G2694" s="61">
        <f>SUM(Tabela1[[#This Row],[Urbano]:[Rural]])</f>
        <v>396</v>
      </c>
      <c r="I2694" s="59" t="s">
        <v>76</v>
      </c>
      <c r="J2694" s="59">
        <v>4218400</v>
      </c>
      <c r="K2694" s="59" t="s">
        <v>3714</v>
      </c>
      <c r="L2694" s="59">
        <v>1</v>
      </c>
    </row>
    <row r="2695" spans="1:12">
      <c r="A2695" s="51" t="s">
        <v>57</v>
      </c>
      <c r="B2695" s="51">
        <v>2510808</v>
      </c>
      <c r="C2695" s="51" t="s">
        <v>2136</v>
      </c>
      <c r="D2695" s="51">
        <v>0</v>
      </c>
      <c r="E2695" s="51">
        <v>1</v>
      </c>
      <c r="F2695" s="51">
        <v>436</v>
      </c>
      <c r="G2695" s="61">
        <f>SUM(Tabela1[[#This Row],[Urbano]:[Rural]])</f>
        <v>437</v>
      </c>
      <c r="I2695" s="59" t="s">
        <v>76</v>
      </c>
      <c r="J2695" s="59">
        <v>4218509</v>
      </c>
      <c r="K2695" s="59" t="s">
        <v>4794</v>
      </c>
      <c r="L2695" s="59">
        <v>1</v>
      </c>
    </row>
    <row r="2696" spans="1:12">
      <c r="A2696" s="51" t="s">
        <v>57</v>
      </c>
      <c r="B2696" s="51">
        <v>2510907</v>
      </c>
      <c r="C2696" s="51" t="s">
        <v>2137</v>
      </c>
      <c r="D2696" s="51">
        <v>0</v>
      </c>
      <c r="E2696" s="51">
        <v>0</v>
      </c>
      <c r="F2696" s="51">
        <v>1237</v>
      </c>
      <c r="G2696" s="61">
        <f>SUM(Tabela1[[#This Row],[Urbano]:[Rural]])</f>
        <v>1237</v>
      </c>
      <c r="I2696" s="59" t="s">
        <v>76</v>
      </c>
      <c r="J2696" s="59">
        <v>4218707</v>
      </c>
      <c r="K2696" s="59" t="s">
        <v>3715</v>
      </c>
      <c r="L2696" s="59">
        <v>1</v>
      </c>
    </row>
    <row r="2697" spans="1:12">
      <c r="A2697" s="51" t="s">
        <v>57</v>
      </c>
      <c r="B2697" s="51">
        <v>2511004</v>
      </c>
      <c r="C2697" s="51" t="s">
        <v>745</v>
      </c>
      <c r="D2697" s="51">
        <v>0</v>
      </c>
      <c r="E2697" s="51">
        <v>0</v>
      </c>
      <c r="F2697" s="56">
        <v>569</v>
      </c>
      <c r="G2697" s="61">
        <f>SUM(Tabela1[[#This Row],[Urbano]:[Rural]])</f>
        <v>569</v>
      </c>
      <c r="I2697" s="59" t="s">
        <v>76</v>
      </c>
      <c r="J2697" s="59">
        <v>4218806</v>
      </c>
      <c r="K2697" s="59" t="s">
        <v>2962</v>
      </c>
      <c r="L2697" s="59">
        <v>1</v>
      </c>
    </row>
    <row r="2698" spans="1:12">
      <c r="A2698" s="51" t="s">
        <v>57</v>
      </c>
      <c r="B2698" s="51">
        <v>2511103</v>
      </c>
      <c r="C2698" s="51" t="s">
        <v>2139</v>
      </c>
      <c r="D2698" s="51">
        <v>0</v>
      </c>
      <c r="E2698" s="51">
        <v>0</v>
      </c>
      <c r="F2698" s="51">
        <v>704</v>
      </c>
      <c r="G2698" s="61">
        <f>SUM(Tabela1[[#This Row],[Urbano]:[Rural]])</f>
        <v>704</v>
      </c>
      <c r="I2698" s="59" t="s">
        <v>76</v>
      </c>
      <c r="J2698" s="59">
        <v>4218954</v>
      </c>
      <c r="K2698" s="59" t="s">
        <v>3717</v>
      </c>
      <c r="L2698" s="59">
        <v>1</v>
      </c>
    </row>
    <row r="2699" spans="1:12">
      <c r="A2699" s="51" t="s">
        <v>57</v>
      </c>
      <c r="B2699" s="51">
        <v>2511202</v>
      </c>
      <c r="C2699" s="51" t="s">
        <v>2141</v>
      </c>
      <c r="D2699" s="51">
        <v>0</v>
      </c>
      <c r="E2699" s="51">
        <v>1</v>
      </c>
      <c r="F2699" s="51">
        <v>1343</v>
      </c>
      <c r="G2699" s="61">
        <f>SUM(Tabela1[[#This Row],[Urbano]:[Rural]])</f>
        <v>1344</v>
      </c>
      <c r="I2699" s="59" t="s">
        <v>76</v>
      </c>
      <c r="J2699" s="59">
        <v>4219002</v>
      </c>
      <c r="K2699" s="59" t="s">
        <v>3719</v>
      </c>
      <c r="L2699" s="59">
        <v>2</v>
      </c>
    </row>
    <row r="2700" spans="1:12">
      <c r="A2700" s="51" t="s">
        <v>57</v>
      </c>
      <c r="B2700" s="51">
        <v>2512721</v>
      </c>
      <c r="C2700" s="51" t="s">
        <v>2142</v>
      </c>
      <c r="D2700" s="51">
        <v>0</v>
      </c>
      <c r="E2700" s="51">
        <v>0</v>
      </c>
      <c r="F2700" s="56">
        <v>423</v>
      </c>
      <c r="G2700" s="61">
        <f>SUM(Tabela1[[#This Row],[Urbano]:[Rural]])</f>
        <v>423</v>
      </c>
      <c r="I2700" s="59" t="s">
        <v>76</v>
      </c>
      <c r="J2700" s="59">
        <v>4219101</v>
      </c>
      <c r="K2700" s="59" t="s">
        <v>3720</v>
      </c>
      <c r="L2700" s="59">
        <v>1</v>
      </c>
    </row>
    <row r="2701" spans="1:12">
      <c r="A2701" s="51" t="s">
        <v>57</v>
      </c>
      <c r="B2701" s="51">
        <v>2511301</v>
      </c>
      <c r="C2701" s="51" t="s">
        <v>3749</v>
      </c>
      <c r="D2701" s="51">
        <v>0</v>
      </c>
      <c r="E2701" s="51">
        <v>0</v>
      </c>
      <c r="F2701" s="51">
        <v>618</v>
      </c>
      <c r="G2701" s="61">
        <f>SUM(Tabela1[[#This Row],[Urbano]:[Rural]])</f>
        <v>618</v>
      </c>
      <c r="I2701" s="59" t="s">
        <v>76</v>
      </c>
      <c r="J2701" s="59">
        <v>4219176</v>
      </c>
      <c r="K2701" s="59" t="s">
        <v>3065</v>
      </c>
      <c r="L2701" s="59">
        <v>1</v>
      </c>
    </row>
    <row r="2702" spans="1:12">
      <c r="A2702" s="51" t="s">
        <v>57</v>
      </c>
      <c r="B2702" s="51">
        <v>2511400</v>
      </c>
      <c r="C2702" s="51" t="s">
        <v>2144</v>
      </c>
      <c r="D2702" s="51">
        <v>0</v>
      </c>
      <c r="E2702" s="51">
        <v>0</v>
      </c>
      <c r="F2702" s="51">
        <v>1905</v>
      </c>
      <c r="G2702" s="61">
        <f>SUM(Tabela1[[#This Row],[Urbano]:[Rural]])</f>
        <v>1905</v>
      </c>
      <c r="I2702" s="59" t="s">
        <v>76</v>
      </c>
      <c r="J2702" s="59">
        <v>4219200</v>
      </c>
      <c r="K2702" s="59" t="s">
        <v>3722</v>
      </c>
      <c r="L2702" s="59">
        <v>1</v>
      </c>
    </row>
    <row r="2703" spans="1:12">
      <c r="A2703" s="51" t="s">
        <v>57</v>
      </c>
      <c r="B2703" s="51">
        <v>2511509</v>
      </c>
      <c r="C2703" s="51" t="s">
        <v>140</v>
      </c>
      <c r="D2703" s="51">
        <v>4</v>
      </c>
      <c r="E2703" s="51">
        <v>10</v>
      </c>
      <c r="F2703" s="56">
        <v>618</v>
      </c>
      <c r="G2703" s="61">
        <f>SUM(Tabela1[[#This Row],[Urbano]:[Rural]])</f>
        <v>632</v>
      </c>
      <c r="I2703" s="59" t="s">
        <v>76</v>
      </c>
      <c r="J2703" s="59">
        <v>4219309</v>
      </c>
      <c r="K2703" s="59" t="s">
        <v>3723</v>
      </c>
      <c r="L2703" s="59">
        <v>2</v>
      </c>
    </row>
    <row r="2704" spans="1:12">
      <c r="A2704" s="51" t="s">
        <v>57</v>
      </c>
      <c r="B2704" s="51">
        <v>2511608</v>
      </c>
      <c r="C2704" s="51" t="s">
        <v>2147</v>
      </c>
      <c r="D2704" s="51">
        <v>0</v>
      </c>
      <c r="E2704" s="51">
        <v>0</v>
      </c>
      <c r="F2704" s="51">
        <v>990</v>
      </c>
      <c r="G2704" s="61">
        <f>SUM(Tabela1[[#This Row],[Urbano]:[Rural]])</f>
        <v>990</v>
      </c>
      <c r="I2704" s="59" t="s">
        <v>76</v>
      </c>
      <c r="J2704" s="59">
        <v>4219507</v>
      </c>
      <c r="K2704" s="59" t="s">
        <v>3725</v>
      </c>
      <c r="L2704" s="59">
        <v>1</v>
      </c>
    </row>
    <row r="2705" spans="1:12">
      <c r="A2705" s="51" t="s">
        <v>57</v>
      </c>
      <c r="B2705" s="51">
        <v>2511707</v>
      </c>
      <c r="C2705" s="51" t="s">
        <v>3754</v>
      </c>
      <c r="D2705" s="51">
        <v>0</v>
      </c>
      <c r="E2705" s="51">
        <v>0</v>
      </c>
      <c r="F2705" s="51">
        <v>719</v>
      </c>
      <c r="G2705" s="61">
        <f>SUM(Tabela1[[#This Row],[Urbano]:[Rural]])</f>
        <v>719</v>
      </c>
      <c r="I2705" s="59" t="s">
        <v>76</v>
      </c>
      <c r="J2705" s="59">
        <v>4219606</v>
      </c>
      <c r="K2705" s="59" t="s">
        <v>3727</v>
      </c>
      <c r="L2705" s="59">
        <v>1</v>
      </c>
    </row>
    <row r="2706" spans="1:12">
      <c r="A2706" s="51" t="s">
        <v>57</v>
      </c>
      <c r="B2706" s="51">
        <v>2511806</v>
      </c>
      <c r="C2706" s="51" t="s">
        <v>3756</v>
      </c>
      <c r="D2706" s="51">
        <v>0</v>
      </c>
      <c r="E2706" s="51">
        <v>1</v>
      </c>
      <c r="F2706" s="51">
        <v>707</v>
      </c>
      <c r="G2706" s="61">
        <f>SUM(Tabela1[[#This Row],[Urbano]:[Rural]])</f>
        <v>708</v>
      </c>
      <c r="I2706" s="59" t="s">
        <v>76</v>
      </c>
      <c r="J2706" s="59">
        <v>4219705</v>
      </c>
      <c r="K2706" s="59" t="s">
        <v>3728</v>
      </c>
      <c r="L2706" s="59">
        <v>1</v>
      </c>
    </row>
    <row r="2707" spans="1:12">
      <c r="A2707" s="51" t="s">
        <v>57</v>
      </c>
      <c r="B2707" s="51">
        <v>2511905</v>
      </c>
      <c r="C2707" s="51" t="s">
        <v>2149</v>
      </c>
      <c r="D2707" s="51">
        <v>966</v>
      </c>
      <c r="E2707" s="51">
        <v>2</v>
      </c>
      <c r="F2707" s="51">
        <v>1356</v>
      </c>
      <c r="G2707" s="61">
        <f>SUM(Tabela1[[#This Row],[Urbano]:[Rural]])</f>
        <v>2324</v>
      </c>
      <c r="I2707" s="59" t="s">
        <v>78</v>
      </c>
      <c r="J2707" s="59">
        <v>2800308</v>
      </c>
      <c r="K2707" s="59" t="s">
        <v>4805</v>
      </c>
      <c r="L2707" s="59">
        <v>1</v>
      </c>
    </row>
    <row r="2708" spans="1:12">
      <c r="A2708" s="51" t="s">
        <v>57</v>
      </c>
      <c r="B2708" s="51">
        <v>2512002</v>
      </c>
      <c r="C2708" s="51" t="s">
        <v>3759</v>
      </c>
      <c r="D2708" s="51">
        <v>1</v>
      </c>
      <c r="E2708" s="51">
        <v>4</v>
      </c>
      <c r="F2708" s="56">
        <v>1772</v>
      </c>
      <c r="G2708" s="61">
        <f>SUM(Tabela1[[#This Row],[Urbano]:[Rural]])</f>
        <v>1777</v>
      </c>
      <c r="I2708" s="59" t="s">
        <v>78</v>
      </c>
      <c r="J2708" s="59">
        <v>2800407</v>
      </c>
      <c r="K2708" s="59" t="s">
        <v>3729</v>
      </c>
      <c r="L2708" s="59">
        <v>1</v>
      </c>
    </row>
    <row r="2709" spans="1:12">
      <c r="A2709" s="51" t="s">
        <v>57</v>
      </c>
      <c r="B2709" s="51">
        <v>2512036</v>
      </c>
      <c r="C2709" s="51" t="s">
        <v>3761</v>
      </c>
      <c r="D2709" s="51">
        <v>1</v>
      </c>
      <c r="E2709" s="51">
        <v>0</v>
      </c>
      <c r="F2709" s="56">
        <v>743</v>
      </c>
      <c r="G2709" s="61">
        <f>SUM(Tabela1[[#This Row],[Urbano]:[Rural]])</f>
        <v>744</v>
      </c>
      <c r="I2709" s="59" t="s">
        <v>78</v>
      </c>
      <c r="J2709" s="59">
        <v>2800506</v>
      </c>
      <c r="K2709" s="59" t="s">
        <v>3730</v>
      </c>
      <c r="L2709" s="59">
        <v>1</v>
      </c>
    </row>
    <row r="2710" spans="1:12">
      <c r="A2710" s="51" t="s">
        <v>57</v>
      </c>
      <c r="B2710" s="51">
        <v>2512077</v>
      </c>
      <c r="C2710" s="51" t="s">
        <v>2151</v>
      </c>
      <c r="D2710" s="51">
        <v>0</v>
      </c>
      <c r="E2710" s="51">
        <v>0</v>
      </c>
      <c r="F2710" s="51">
        <v>759</v>
      </c>
      <c r="G2710" s="61">
        <f>SUM(Tabela1[[#This Row],[Urbano]:[Rural]])</f>
        <v>759</v>
      </c>
      <c r="I2710" s="59" t="s">
        <v>78</v>
      </c>
      <c r="J2710" s="59">
        <v>2800670</v>
      </c>
      <c r="K2710" s="59" t="s">
        <v>3731</v>
      </c>
      <c r="L2710" s="59">
        <v>3</v>
      </c>
    </row>
    <row r="2711" spans="1:12">
      <c r="A2711" s="51" t="s">
        <v>57</v>
      </c>
      <c r="B2711" s="51">
        <v>2512101</v>
      </c>
      <c r="C2711" s="51" t="s">
        <v>2153</v>
      </c>
      <c r="D2711" s="51">
        <v>2</v>
      </c>
      <c r="E2711" s="51">
        <v>2</v>
      </c>
      <c r="F2711" s="51">
        <v>1477</v>
      </c>
      <c r="G2711" s="61">
        <f>SUM(Tabela1[[#This Row],[Urbano]:[Rural]])</f>
        <v>1481</v>
      </c>
      <c r="I2711" s="59" t="s">
        <v>78</v>
      </c>
      <c r="J2711" s="59">
        <v>2800704</v>
      </c>
      <c r="K2711" s="59" t="s">
        <v>3732</v>
      </c>
      <c r="L2711" s="59">
        <v>4</v>
      </c>
    </row>
    <row r="2712" spans="1:12">
      <c r="A2712" s="51" t="s">
        <v>57</v>
      </c>
      <c r="B2712" s="51">
        <v>2512200</v>
      </c>
      <c r="C2712" s="51" t="s">
        <v>2154</v>
      </c>
      <c r="D2712" s="51">
        <v>0</v>
      </c>
      <c r="E2712" s="51">
        <v>0</v>
      </c>
      <c r="F2712" s="56">
        <v>710</v>
      </c>
      <c r="G2712" s="61">
        <f>SUM(Tabela1[[#This Row],[Urbano]:[Rural]])</f>
        <v>710</v>
      </c>
      <c r="I2712" s="59" t="s">
        <v>78</v>
      </c>
      <c r="J2712" s="59">
        <v>2801009</v>
      </c>
      <c r="K2712" s="59" t="s">
        <v>3733</v>
      </c>
      <c r="L2712" s="59">
        <v>1</v>
      </c>
    </row>
    <row r="2713" spans="1:12">
      <c r="A2713" s="51" t="s">
        <v>57</v>
      </c>
      <c r="B2713" s="51">
        <v>2512309</v>
      </c>
      <c r="C2713" s="51" t="s">
        <v>3765</v>
      </c>
      <c r="D2713" s="51">
        <v>0</v>
      </c>
      <c r="E2713" s="51">
        <v>4</v>
      </c>
      <c r="F2713" s="51">
        <v>1806</v>
      </c>
      <c r="G2713" s="61">
        <f>SUM(Tabela1[[#This Row],[Urbano]:[Rural]])</f>
        <v>1810</v>
      </c>
      <c r="I2713" s="59" t="s">
        <v>78</v>
      </c>
      <c r="J2713" s="59">
        <v>2801207</v>
      </c>
      <c r="K2713" s="59" t="s">
        <v>3735</v>
      </c>
      <c r="L2713" s="59">
        <v>2</v>
      </c>
    </row>
    <row r="2714" spans="1:12">
      <c r="A2714" s="51" t="s">
        <v>57</v>
      </c>
      <c r="B2714" s="51">
        <v>2512408</v>
      </c>
      <c r="C2714" s="51" t="s">
        <v>3767</v>
      </c>
      <c r="D2714" s="51">
        <v>0</v>
      </c>
      <c r="E2714" s="51">
        <v>0</v>
      </c>
      <c r="F2714" s="56">
        <v>661</v>
      </c>
      <c r="G2714" s="61">
        <f>SUM(Tabela1[[#This Row],[Urbano]:[Rural]])</f>
        <v>661</v>
      </c>
      <c r="I2714" s="59" t="s">
        <v>78</v>
      </c>
      <c r="J2714" s="59">
        <v>2801306</v>
      </c>
      <c r="K2714" s="59" t="s">
        <v>87</v>
      </c>
      <c r="L2714" s="59">
        <v>2</v>
      </c>
    </row>
    <row r="2715" spans="1:12">
      <c r="A2715" s="51" t="s">
        <v>57</v>
      </c>
      <c r="B2715" s="51">
        <v>2512507</v>
      </c>
      <c r="C2715" s="51" t="s">
        <v>553</v>
      </c>
      <c r="D2715" s="51">
        <v>0</v>
      </c>
      <c r="E2715" s="51">
        <v>0</v>
      </c>
      <c r="F2715" s="51">
        <v>1275</v>
      </c>
      <c r="G2715" s="61">
        <f>SUM(Tabela1[[#This Row],[Urbano]:[Rural]])</f>
        <v>1275</v>
      </c>
      <c r="I2715" s="59" t="s">
        <v>78</v>
      </c>
      <c r="J2715" s="59">
        <v>2801405</v>
      </c>
      <c r="K2715" s="59" t="s">
        <v>3738</v>
      </c>
      <c r="L2715" s="59">
        <v>1</v>
      </c>
    </row>
    <row r="2716" spans="1:12">
      <c r="A2716" s="51" t="s">
        <v>57</v>
      </c>
      <c r="B2716" s="51">
        <v>2512606</v>
      </c>
      <c r="C2716" s="51" t="s">
        <v>3770</v>
      </c>
      <c r="D2716" s="51">
        <v>0</v>
      </c>
      <c r="E2716" s="51">
        <v>1</v>
      </c>
      <c r="F2716" s="56">
        <v>160</v>
      </c>
      <c r="G2716" s="61">
        <f>SUM(Tabela1[[#This Row],[Urbano]:[Rural]])</f>
        <v>161</v>
      </c>
      <c r="I2716" s="59" t="s">
        <v>78</v>
      </c>
      <c r="J2716" s="59">
        <v>2801702</v>
      </c>
      <c r="K2716" s="59" t="s">
        <v>3739</v>
      </c>
      <c r="L2716" s="59">
        <v>2</v>
      </c>
    </row>
    <row r="2717" spans="1:12">
      <c r="A2717" s="51" t="s">
        <v>57</v>
      </c>
      <c r="B2717" s="51">
        <v>2512705</v>
      </c>
      <c r="C2717" s="51" t="s">
        <v>2157</v>
      </c>
      <c r="D2717" s="51">
        <v>1</v>
      </c>
      <c r="E2717" s="51">
        <v>0</v>
      </c>
      <c r="F2717" s="51">
        <v>1596</v>
      </c>
      <c r="G2717" s="61">
        <f>SUM(Tabela1[[#This Row],[Urbano]:[Rural]])</f>
        <v>1597</v>
      </c>
      <c r="I2717" s="59" t="s">
        <v>78</v>
      </c>
      <c r="J2717" s="59">
        <v>2802007</v>
      </c>
      <c r="K2717" s="59" t="s">
        <v>3741</v>
      </c>
      <c r="L2717" s="59">
        <v>1</v>
      </c>
    </row>
    <row r="2718" spans="1:12">
      <c r="A2718" s="51" t="s">
        <v>57</v>
      </c>
      <c r="B2718" s="51">
        <v>2512747</v>
      </c>
      <c r="C2718" s="51" t="s">
        <v>1123</v>
      </c>
      <c r="D2718" s="51">
        <v>0</v>
      </c>
      <c r="E2718" s="51">
        <v>5</v>
      </c>
      <c r="F2718" s="56">
        <v>588</v>
      </c>
      <c r="G2718" s="61">
        <f>SUM(Tabela1[[#This Row],[Urbano]:[Rural]])</f>
        <v>593</v>
      </c>
      <c r="I2718" s="59" t="s">
        <v>78</v>
      </c>
      <c r="J2718" s="59">
        <v>2802106</v>
      </c>
      <c r="K2718" s="59" t="s">
        <v>3742</v>
      </c>
      <c r="L2718" s="59">
        <v>13</v>
      </c>
    </row>
    <row r="2719" spans="1:12">
      <c r="A2719" s="51" t="s">
        <v>57</v>
      </c>
      <c r="B2719" s="51">
        <v>2512754</v>
      </c>
      <c r="C2719" s="51" t="s">
        <v>3774</v>
      </c>
      <c r="D2719" s="51">
        <v>0</v>
      </c>
      <c r="E2719" s="51">
        <v>0</v>
      </c>
      <c r="F2719" s="51">
        <v>655</v>
      </c>
      <c r="G2719" s="61">
        <f>SUM(Tabela1[[#This Row],[Urbano]:[Rural]])</f>
        <v>655</v>
      </c>
      <c r="I2719" s="59" t="s">
        <v>78</v>
      </c>
      <c r="J2719" s="59">
        <v>2802304</v>
      </c>
      <c r="K2719" s="59" t="s">
        <v>4811</v>
      </c>
      <c r="L2719" s="59">
        <v>1</v>
      </c>
    </row>
    <row r="2720" spans="1:12">
      <c r="A2720" s="51" t="s">
        <v>57</v>
      </c>
      <c r="B2720" s="51">
        <v>2512762</v>
      </c>
      <c r="C2720" s="51" t="s">
        <v>2158</v>
      </c>
      <c r="D2720" s="51">
        <v>0</v>
      </c>
      <c r="E2720" s="51">
        <v>3</v>
      </c>
      <c r="F2720" s="51">
        <v>293</v>
      </c>
      <c r="G2720" s="61">
        <f>SUM(Tabela1[[#This Row],[Urbano]:[Rural]])</f>
        <v>296</v>
      </c>
      <c r="I2720" s="59" t="s">
        <v>78</v>
      </c>
      <c r="J2720" s="59">
        <v>2802601</v>
      </c>
      <c r="K2720" s="59" t="s">
        <v>3743</v>
      </c>
      <c r="L2720" s="59">
        <v>1</v>
      </c>
    </row>
    <row r="2721" spans="1:12">
      <c r="A2721" s="51" t="s">
        <v>57</v>
      </c>
      <c r="B2721" s="51">
        <v>2512788</v>
      </c>
      <c r="C2721" s="51" t="s">
        <v>2159</v>
      </c>
      <c r="D2721" s="51">
        <v>0</v>
      </c>
      <c r="E2721" s="51">
        <v>0</v>
      </c>
      <c r="F2721" s="51">
        <v>600</v>
      </c>
      <c r="G2721" s="61">
        <f>SUM(Tabela1[[#This Row],[Urbano]:[Rural]])</f>
        <v>600</v>
      </c>
      <c r="I2721" s="59" t="s">
        <v>78</v>
      </c>
      <c r="J2721" s="59">
        <v>2802700</v>
      </c>
      <c r="K2721" s="59" t="s">
        <v>3744</v>
      </c>
      <c r="L2721" s="59">
        <v>1</v>
      </c>
    </row>
    <row r="2722" spans="1:12">
      <c r="A2722" s="51" t="s">
        <v>57</v>
      </c>
      <c r="B2722" s="51">
        <v>2512804</v>
      </c>
      <c r="C2722" s="51" t="s">
        <v>2161</v>
      </c>
      <c r="D2722" s="51">
        <v>3</v>
      </c>
      <c r="E2722" s="51">
        <v>0</v>
      </c>
      <c r="F2722" s="51">
        <v>1187</v>
      </c>
      <c r="G2722" s="61">
        <f>SUM(Tabela1[[#This Row],[Urbano]:[Rural]])</f>
        <v>1190</v>
      </c>
      <c r="I2722" s="59" t="s">
        <v>78</v>
      </c>
      <c r="J2722" s="59">
        <v>2802809</v>
      </c>
      <c r="K2722" s="59" t="s">
        <v>3745</v>
      </c>
      <c r="L2722" s="59">
        <v>2</v>
      </c>
    </row>
    <row r="2723" spans="1:12">
      <c r="A2723" s="51" t="s">
        <v>57</v>
      </c>
      <c r="B2723" s="51">
        <v>2512903</v>
      </c>
      <c r="C2723" s="51" t="s">
        <v>2163</v>
      </c>
      <c r="D2723" s="51">
        <v>3</v>
      </c>
      <c r="E2723" s="51">
        <v>1</v>
      </c>
      <c r="F2723" s="56">
        <v>1022</v>
      </c>
      <c r="G2723" s="61">
        <f>SUM(Tabela1[[#This Row],[Urbano]:[Rural]])</f>
        <v>1026</v>
      </c>
      <c r="I2723" s="59" t="s">
        <v>78</v>
      </c>
      <c r="J2723" s="59">
        <v>2803005</v>
      </c>
      <c r="K2723" s="59" t="s">
        <v>3746</v>
      </c>
      <c r="L2723" s="59">
        <v>1</v>
      </c>
    </row>
    <row r="2724" spans="1:12">
      <c r="A2724" s="51" t="s">
        <v>57</v>
      </c>
      <c r="B2724" s="51">
        <v>2513000</v>
      </c>
      <c r="C2724" s="51" t="s">
        <v>3779</v>
      </c>
      <c r="D2724" s="51">
        <v>0</v>
      </c>
      <c r="E2724" s="51">
        <v>0</v>
      </c>
      <c r="F2724" s="56">
        <v>465</v>
      </c>
      <c r="G2724" s="61">
        <f>SUM(Tabela1[[#This Row],[Urbano]:[Rural]])</f>
        <v>465</v>
      </c>
      <c r="I2724" s="59" t="s">
        <v>78</v>
      </c>
      <c r="J2724" s="59">
        <v>2803203</v>
      </c>
      <c r="K2724" s="59" t="s">
        <v>3747</v>
      </c>
      <c r="L2724" s="59">
        <v>3</v>
      </c>
    </row>
    <row r="2725" spans="1:12">
      <c r="A2725" s="51" t="s">
        <v>57</v>
      </c>
      <c r="B2725" s="51">
        <v>2513109</v>
      </c>
      <c r="C2725" s="51" t="s">
        <v>3781</v>
      </c>
      <c r="D2725" s="51">
        <v>0</v>
      </c>
      <c r="E2725" s="51">
        <v>7</v>
      </c>
      <c r="F2725" s="51">
        <v>1052</v>
      </c>
      <c r="G2725" s="61">
        <f>SUM(Tabela1[[#This Row],[Urbano]:[Rural]])</f>
        <v>1059</v>
      </c>
      <c r="I2725" s="59" t="s">
        <v>78</v>
      </c>
      <c r="J2725" s="59">
        <v>2803302</v>
      </c>
      <c r="K2725" s="59" t="s">
        <v>3748</v>
      </c>
      <c r="L2725" s="59">
        <v>6</v>
      </c>
    </row>
    <row r="2726" spans="1:12">
      <c r="A2726" s="51" t="s">
        <v>57</v>
      </c>
      <c r="B2726" s="51">
        <v>2513158</v>
      </c>
      <c r="C2726" s="51" t="s">
        <v>3783</v>
      </c>
      <c r="D2726" s="51">
        <v>0</v>
      </c>
      <c r="E2726" s="51">
        <v>1</v>
      </c>
      <c r="F2726" s="51">
        <v>983</v>
      </c>
      <c r="G2726" s="61">
        <f>SUM(Tabela1[[#This Row],[Urbano]:[Rural]])</f>
        <v>984</v>
      </c>
      <c r="I2726" s="59" t="s">
        <v>78</v>
      </c>
      <c r="J2726" s="59">
        <v>2803401</v>
      </c>
      <c r="K2726" s="59" t="s">
        <v>3750</v>
      </c>
      <c r="L2726" s="59">
        <v>2</v>
      </c>
    </row>
    <row r="2727" spans="1:12">
      <c r="A2727" s="51" t="s">
        <v>57</v>
      </c>
      <c r="B2727" s="51">
        <v>2513208</v>
      </c>
      <c r="C2727" s="51" t="s">
        <v>2345</v>
      </c>
      <c r="D2727" s="51">
        <v>0</v>
      </c>
      <c r="E2727" s="51">
        <v>2</v>
      </c>
      <c r="F2727" s="56">
        <v>746</v>
      </c>
      <c r="G2727" s="61">
        <f>SUM(Tabela1[[#This Row],[Urbano]:[Rural]])</f>
        <v>748</v>
      </c>
      <c r="I2727" s="59" t="s">
        <v>78</v>
      </c>
      <c r="J2727" s="59">
        <v>2803500</v>
      </c>
      <c r="K2727" s="59" t="s">
        <v>3751</v>
      </c>
      <c r="L2727" s="59">
        <v>8</v>
      </c>
    </row>
    <row r="2728" spans="1:12">
      <c r="A2728" s="51" t="s">
        <v>57</v>
      </c>
      <c r="B2728" s="51">
        <v>2513307</v>
      </c>
      <c r="C2728" s="51" t="s">
        <v>1126</v>
      </c>
      <c r="D2728" s="51">
        <v>0</v>
      </c>
      <c r="E2728" s="51">
        <v>1</v>
      </c>
      <c r="F2728" s="51">
        <v>1039</v>
      </c>
      <c r="G2728" s="61">
        <f>SUM(Tabela1[[#This Row],[Urbano]:[Rural]])</f>
        <v>1040</v>
      </c>
      <c r="I2728" s="59" t="s">
        <v>78</v>
      </c>
      <c r="J2728" s="59">
        <v>2803906</v>
      </c>
      <c r="K2728" s="59" t="s">
        <v>3752</v>
      </c>
      <c r="L2728" s="59">
        <v>4</v>
      </c>
    </row>
    <row r="2729" spans="1:12">
      <c r="A2729" s="51" t="s">
        <v>57</v>
      </c>
      <c r="B2729" s="51">
        <v>2513356</v>
      </c>
      <c r="C2729" s="51" t="s">
        <v>582</v>
      </c>
      <c r="D2729" s="51">
        <v>0</v>
      </c>
      <c r="E2729" s="51">
        <v>0</v>
      </c>
      <c r="F2729" s="56">
        <v>443</v>
      </c>
      <c r="G2729" s="61">
        <f>SUM(Tabela1[[#This Row],[Urbano]:[Rural]])</f>
        <v>443</v>
      </c>
      <c r="I2729" s="59" t="s">
        <v>78</v>
      </c>
      <c r="J2729" s="59">
        <v>2804102</v>
      </c>
      <c r="K2729" s="59" t="s">
        <v>3753</v>
      </c>
      <c r="L2729" s="59">
        <v>1</v>
      </c>
    </row>
    <row r="2730" spans="1:12">
      <c r="A2730" s="51" t="s">
        <v>57</v>
      </c>
      <c r="B2730" s="51">
        <v>2513406</v>
      </c>
      <c r="C2730" s="51" t="s">
        <v>585</v>
      </c>
      <c r="D2730" s="51">
        <v>0</v>
      </c>
      <c r="E2730" s="51">
        <v>0</v>
      </c>
      <c r="F2730" s="51">
        <v>323</v>
      </c>
      <c r="G2730" s="61">
        <f>SUM(Tabela1[[#This Row],[Urbano]:[Rural]])</f>
        <v>323</v>
      </c>
      <c r="I2730" s="59" t="s">
        <v>78</v>
      </c>
      <c r="J2730" s="59">
        <v>2804201</v>
      </c>
      <c r="K2730" s="59" t="s">
        <v>3755</v>
      </c>
      <c r="L2730" s="59">
        <v>1</v>
      </c>
    </row>
    <row r="2731" spans="1:12">
      <c r="A2731" s="51" t="s">
        <v>57</v>
      </c>
      <c r="B2731" s="51">
        <v>2513505</v>
      </c>
      <c r="C2731" s="51" t="s">
        <v>3789</v>
      </c>
      <c r="D2731" s="51">
        <v>0</v>
      </c>
      <c r="E2731" s="51">
        <v>1</v>
      </c>
      <c r="F2731" s="51">
        <v>916</v>
      </c>
      <c r="G2731" s="61">
        <f>SUM(Tabela1[[#This Row],[Urbano]:[Rural]])</f>
        <v>917</v>
      </c>
      <c r="I2731" s="59" t="s">
        <v>78</v>
      </c>
      <c r="J2731" s="59">
        <v>2804409</v>
      </c>
      <c r="K2731" s="59" t="s">
        <v>3757</v>
      </c>
      <c r="L2731" s="59">
        <v>4</v>
      </c>
    </row>
    <row r="2732" spans="1:12">
      <c r="A2732" s="51" t="s">
        <v>57</v>
      </c>
      <c r="B2732" s="51">
        <v>2513604</v>
      </c>
      <c r="C2732" s="51" t="s">
        <v>3791</v>
      </c>
      <c r="D2732" s="51">
        <v>0</v>
      </c>
      <c r="E2732" s="51">
        <v>1</v>
      </c>
      <c r="F2732" s="51">
        <v>1384</v>
      </c>
      <c r="G2732" s="61">
        <f>SUM(Tabela1[[#This Row],[Urbano]:[Rural]])</f>
        <v>1385</v>
      </c>
      <c r="I2732" s="59" t="s">
        <v>78</v>
      </c>
      <c r="J2732" s="59">
        <v>2804508</v>
      </c>
      <c r="K2732" s="59" t="s">
        <v>3758</v>
      </c>
      <c r="L2732" s="59">
        <v>1</v>
      </c>
    </row>
    <row r="2733" spans="1:12">
      <c r="A2733" s="51" t="s">
        <v>57</v>
      </c>
      <c r="B2733" s="51">
        <v>2513703</v>
      </c>
      <c r="C2733" s="51" t="s">
        <v>1134</v>
      </c>
      <c r="D2733" s="51">
        <v>2</v>
      </c>
      <c r="E2733" s="51">
        <v>12</v>
      </c>
      <c r="F2733" s="56">
        <v>273</v>
      </c>
      <c r="G2733" s="61">
        <f>SUM(Tabela1[[#This Row],[Urbano]:[Rural]])</f>
        <v>287</v>
      </c>
      <c r="I2733" s="59" t="s">
        <v>78</v>
      </c>
      <c r="J2733" s="59">
        <v>2804607</v>
      </c>
      <c r="K2733" s="59" t="s">
        <v>3760</v>
      </c>
      <c r="L2733" s="59">
        <v>2</v>
      </c>
    </row>
    <row r="2734" spans="1:12">
      <c r="A2734" s="51" t="s">
        <v>57</v>
      </c>
      <c r="B2734" s="51">
        <v>2513802</v>
      </c>
      <c r="C2734" s="51" t="s">
        <v>3794</v>
      </c>
      <c r="D2734" s="51">
        <v>0</v>
      </c>
      <c r="E2734" s="51">
        <v>0</v>
      </c>
      <c r="F2734" s="51">
        <v>384</v>
      </c>
      <c r="G2734" s="61">
        <f>SUM(Tabela1[[#This Row],[Urbano]:[Rural]])</f>
        <v>384</v>
      </c>
      <c r="I2734" s="59" t="s">
        <v>78</v>
      </c>
      <c r="J2734" s="59">
        <v>2804805</v>
      </c>
      <c r="K2734" s="59" t="s">
        <v>3762</v>
      </c>
      <c r="L2734" s="59">
        <v>3</v>
      </c>
    </row>
    <row r="2735" spans="1:12">
      <c r="A2735" s="51" t="s">
        <v>57</v>
      </c>
      <c r="B2735" s="51">
        <v>2513851</v>
      </c>
      <c r="C2735" s="51" t="s">
        <v>2167</v>
      </c>
      <c r="D2735" s="51">
        <v>0</v>
      </c>
      <c r="E2735" s="51">
        <v>0</v>
      </c>
      <c r="F2735" s="51">
        <v>805</v>
      </c>
      <c r="G2735" s="61">
        <f>SUM(Tabela1[[#This Row],[Urbano]:[Rural]])</f>
        <v>805</v>
      </c>
      <c r="I2735" s="59" t="s">
        <v>78</v>
      </c>
      <c r="J2735" s="59">
        <v>2804904</v>
      </c>
      <c r="K2735" s="59" t="s">
        <v>737</v>
      </c>
      <c r="L2735" s="59">
        <v>4</v>
      </c>
    </row>
    <row r="2736" spans="1:12">
      <c r="A2736" s="51" t="s">
        <v>57</v>
      </c>
      <c r="B2736" s="51">
        <v>2513927</v>
      </c>
      <c r="C2736" s="51" t="s">
        <v>2168</v>
      </c>
      <c r="D2736" s="51">
        <v>0</v>
      </c>
      <c r="E2736" s="51">
        <v>0</v>
      </c>
      <c r="F2736" s="51">
        <v>396</v>
      </c>
      <c r="G2736" s="61">
        <f>SUM(Tabela1[[#This Row],[Urbano]:[Rural]])</f>
        <v>396</v>
      </c>
      <c r="I2736" s="59" t="s">
        <v>78</v>
      </c>
      <c r="J2736" s="59">
        <v>2805109</v>
      </c>
      <c r="K2736" s="59" t="s">
        <v>3763</v>
      </c>
      <c r="L2736" s="59">
        <v>2</v>
      </c>
    </row>
    <row r="2737" spans="1:12">
      <c r="A2737" s="51" t="s">
        <v>57</v>
      </c>
      <c r="B2737" s="51">
        <v>2513901</v>
      </c>
      <c r="C2737" s="51" t="s">
        <v>1140</v>
      </c>
      <c r="D2737" s="51">
        <v>0</v>
      </c>
      <c r="E2737" s="51">
        <v>0</v>
      </c>
      <c r="F2737" s="51">
        <v>962</v>
      </c>
      <c r="G2737" s="61">
        <f>SUM(Tabela1[[#This Row],[Urbano]:[Rural]])</f>
        <v>962</v>
      </c>
      <c r="I2737" s="59" t="s">
        <v>78</v>
      </c>
      <c r="J2737" s="59">
        <v>2805406</v>
      </c>
      <c r="K2737" s="59" t="s">
        <v>3764</v>
      </c>
      <c r="L2737" s="59">
        <v>2</v>
      </c>
    </row>
    <row r="2738" spans="1:12">
      <c r="A2738" s="51" t="s">
        <v>57</v>
      </c>
      <c r="B2738" s="51">
        <v>2513968</v>
      </c>
      <c r="C2738" s="51" t="s">
        <v>595</v>
      </c>
      <c r="D2738" s="51">
        <v>0</v>
      </c>
      <c r="E2738" s="51">
        <v>0</v>
      </c>
      <c r="F2738" s="51">
        <v>313</v>
      </c>
      <c r="G2738" s="61">
        <f>SUM(Tabela1[[#This Row],[Urbano]:[Rural]])</f>
        <v>313</v>
      </c>
      <c r="I2738" s="59" t="s">
        <v>78</v>
      </c>
      <c r="J2738" s="59">
        <v>2805505</v>
      </c>
      <c r="K2738" s="59" t="s">
        <v>3766</v>
      </c>
      <c r="L2738" s="59">
        <v>2</v>
      </c>
    </row>
    <row r="2739" spans="1:12">
      <c r="A2739" s="51" t="s">
        <v>57</v>
      </c>
      <c r="B2739" s="51">
        <v>2513943</v>
      </c>
      <c r="C2739" s="51" t="s">
        <v>3800</v>
      </c>
      <c r="D2739" s="51">
        <v>0</v>
      </c>
      <c r="E2739" s="51">
        <v>0</v>
      </c>
      <c r="F2739" s="51">
        <v>315</v>
      </c>
      <c r="G2739" s="61">
        <f>SUM(Tabela1[[#This Row],[Urbano]:[Rural]])</f>
        <v>315</v>
      </c>
      <c r="I2739" s="59" t="s">
        <v>78</v>
      </c>
      <c r="J2739" s="59">
        <v>2805802</v>
      </c>
      <c r="K2739" s="59" t="s">
        <v>3768</v>
      </c>
      <c r="L2739" s="59">
        <v>5</v>
      </c>
    </row>
    <row r="2740" spans="1:12">
      <c r="A2740" s="51" t="s">
        <v>57</v>
      </c>
      <c r="B2740" s="51">
        <v>2513984</v>
      </c>
      <c r="C2740" s="51" t="s">
        <v>1620</v>
      </c>
      <c r="D2740" s="51">
        <v>0</v>
      </c>
      <c r="E2740" s="51">
        <v>0</v>
      </c>
      <c r="F2740" s="51">
        <v>515</v>
      </c>
      <c r="G2740" s="61">
        <f>SUM(Tabela1[[#This Row],[Urbano]:[Rural]])</f>
        <v>515</v>
      </c>
      <c r="I2740" s="59" t="s">
        <v>78</v>
      </c>
      <c r="J2740" s="59">
        <v>2805901</v>
      </c>
      <c r="K2740" s="59" t="s">
        <v>3769</v>
      </c>
      <c r="L2740" s="59">
        <v>1</v>
      </c>
    </row>
    <row r="2741" spans="1:12">
      <c r="A2741" s="51" t="s">
        <v>57</v>
      </c>
      <c r="B2741" s="51">
        <v>2514008</v>
      </c>
      <c r="C2741" s="51" t="s">
        <v>2169</v>
      </c>
      <c r="D2741" s="51">
        <v>0</v>
      </c>
      <c r="E2741" s="51">
        <v>2</v>
      </c>
      <c r="F2741" s="51">
        <v>489</v>
      </c>
      <c r="G2741" s="61">
        <f>SUM(Tabela1[[#This Row],[Urbano]:[Rural]])</f>
        <v>491</v>
      </c>
      <c r="I2741" s="59" t="s">
        <v>78</v>
      </c>
      <c r="J2741" s="59">
        <v>2806206</v>
      </c>
      <c r="K2741" s="59" t="s">
        <v>3771</v>
      </c>
      <c r="L2741" s="59">
        <v>1</v>
      </c>
    </row>
    <row r="2742" spans="1:12">
      <c r="A2742" s="51" t="s">
        <v>57</v>
      </c>
      <c r="B2742" s="51">
        <v>2500700</v>
      </c>
      <c r="C2742" s="51" t="s">
        <v>2171</v>
      </c>
      <c r="D2742" s="51">
        <v>1</v>
      </c>
      <c r="E2742" s="51">
        <v>1</v>
      </c>
      <c r="F2742" s="51">
        <v>2093</v>
      </c>
      <c r="G2742" s="61">
        <f>SUM(Tabela1[[#This Row],[Urbano]:[Rural]])</f>
        <v>2095</v>
      </c>
      <c r="I2742" s="59" t="s">
        <v>78</v>
      </c>
      <c r="J2742" s="59">
        <v>2806305</v>
      </c>
      <c r="K2742" s="59" t="s">
        <v>3772</v>
      </c>
      <c r="L2742" s="59">
        <v>3</v>
      </c>
    </row>
    <row r="2743" spans="1:12">
      <c r="A2743" s="51" t="s">
        <v>57</v>
      </c>
      <c r="B2743" s="51">
        <v>2514107</v>
      </c>
      <c r="C2743" s="51" t="s">
        <v>3805</v>
      </c>
      <c r="D2743" s="51">
        <v>0</v>
      </c>
      <c r="E2743" s="51">
        <v>10</v>
      </c>
      <c r="F2743" s="56">
        <v>455</v>
      </c>
      <c r="G2743" s="61">
        <f>SUM(Tabela1[[#This Row],[Urbano]:[Rural]])</f>
        <v>465</v>
      </c>
      <c r="I2743" s="59" t="s">
        <v>78</v>
      </c>
      <c r="J2743" s="59">
        <v>2806602</v>
      </c>
      <c r="K2743" s="59" t="s">
        <v>3773</v>
      </c>
      <c r="L2743" s="59">
        <v>1</v>
      </c>
    </row>
    <row r="2744" spans="1:12">
      <c r="A2744" s="51" t="s">
        <v>57</v>
      </c>
      <c r="B2744" s="51">
        <v>2514206</v>
      </c>
      <c r="C2744" s="51" t="s">
        <v>2173</v>
      </c>
      <c r="D2744" s="51">
        <v>0</v>
      </c>
      <c r="E2744" s="51">
        <v>1</v>
      </c>
      <c r="F2744" s="51">
        <v>1456</v>
      </c>
      <c r="G2744" s="61">
        <f>SUM(Tabela1[[#This Row],[Urbano]:[Rural]])</f>
        <v>1457</v>
      </c>
      <c r="I2744" s="59" t="s">
        <v>78</v>
      </c>
      <c r="J2744" s="59">
        <v>2806701</v>
      </c>
      <c r="K2744" s="59" t="s">
        <v>3775</v>
      </c>
      <c r="L2744" s="59">
        <v>3</v>
      </c>
    </row>
    <row r="2745" spans="1:12">
      <c r="A2745" s="51" t="s">
        <v>57</v>
      </c>
      <c r="B2745" s="51">
        <v>2514305</v>
      </c>
      <c r="C2745" s="51" t="s">
        <v>3808</v>
      </c>
      <c r="D2745" s="51">
        <v>1</v>
      </c>
      <c r="E2745" s="51">
        <v>1</v>
      </c>
      <c r="F2745" s="56">
        <v>613</v>
      </c>
      <c r="G2745" s="61">
        <f>SUM(Tabela1[[#This Row],[Urbano]:[Rural]])</f>
        <v>615</v>
      </c>
      <c r="I2745" s="59" t="s">
        <v>78</v>
      </c>
      <c r="J2745" s="59">
        <v>2806800</v>
      </c>
      <c r="K2745" s="59" t="s">
        <v>595</v>
      </c>
      <c r="L2745" s="59">
        <v>1</v>
      </c>
    </row>
    <row r="2746" spans="1:12">
      <c r="A2746" s="51" t="s">
        <v>57</v>
      </c>
      <c r="B2746" s="51">
        <v>2514404</v>
      </c>
      <c r="C2746" s="51" t="s">
        <v>2175</v>
      </c>
      <c r="D2746" s="51">
        <v>0</v>
      </c>
      <c r="E2746" s="51">
        <v>0</v>
      </c>
      <c r="F2746" s="51">
        <v>480</v>
      </c>
      <c r="G2746" s="61">
        <f>SUM(Tabela1[[#This Row],[Urbano]:[Rural]])</f>
        <v>480</v>
      </c>
      <c r="I2746" s="59" t="s">
        <v>78</v>
      </c>
      <c r="J2746" s="59">
        <v>2807105</v>
      </c>
      <c r="K2746" s="59" t="s">
        <v>3776</v>
      </c>
      <c r="L2746" s="59">
        <v>5</v>
      </c>
    </row>
    <row r="2747" spans="1:12">
      <c r="A2747" s="51" t="s">
        <v>57</v>
      </c>
      <c r="B2747" s="51">
        <v>2514503</v>
      </c>
      <c r="C2747" s="51" t="s">
        <v>3811</v>
      </c>
      <c r="D2747" s="51">
        <v>0</v>
      </c>
      <c r="E2747" s="51">
        <v>3</v>
      </c>
      <c r="F2747" s="51">
        <v>1302</v>
      </c>
      <c r="G2747" s="61">
        <f>SUM(Tabela1[[#This Row],[Urbano]:[Rural]])</f>
        <v>1305</v>
      </c>
      <c r="I2747" s="59" t="s">
        <v>78</v>
      </c>
      <c r="J2747" s="59">
        <v>2807402</v>
      </c>
      <c r="K2747" s="59" t="s">
        <v>4832</v>
      </c>
      <c r="L2747" s="59">
        <v>1</v>
      </c>
    </row>
    <row r="2748" spans="1:12">
      <c r="A2748" s="51" t="s">
        <v>57</v>
      </c>
      <c r="B2748" s="51">
        <v>2514552</v>
      </c>
      <c r="C2748" s="51" t="s">
        <v>3813</v>
      </c>
      <c r="D2748" s="51">
        <v>0</v>
      </c>
      <c r="E2748" s="51">
        <v>0</v>
      </c>
      <c r="F2748" s="56">
        <v>623</v>
      </c>
      <c r="G2748" s="61">
        <f>SUM(Tabela1[[#This Row],[Urbano]:[Rural]])</f>
        <v>623</v>
      </c>
      <c r="I2748" s="59" t="s">
        <v>78</v>
      </c>
      <c r="J2748" s="59">
        <v>2807501</v>
      </c>
      <c r="K2748" s="59" t="s">
        <v>3777</v>
      </c>
      <c r="L2748" s="59">
        <v>1</v>
      </c>
    </row>
    <row r="2749" spans="1:12">
      <c r="A2749" s="51" t="s">
        <v>57</v>
      </c>
      <c r="B2749" s="51">
        <v>2514602</v>
      </c>
      <c r="C2749" s="51" t="s">
        <v>3815</v>
      </c>
      <c r="D2749" s="51">
        <v>0</v>
      </c>
      <c r="E2749" s="51">
        <v>0</v>
      </c>
      <c r="F2749" s="51">
        <v>239</v>
      </c>
      <c r="G2749" s="61">
        <f>SUM(Tabela1[[#This Row],[Urbano]:[Rural]])</f>
        <v>239</v>
      </c>
      <c r="I2749" s="59" t="s">
        <v>78</v>
      </c>
      <c r="J2749" s="59">
        <v>2807600</v>
      </c>
      <c r="K2749" s="59" t="s">
        <v>3778</v>
      </c>
      <c r="L2749" s="59">
        <v>7</v>
      </c>
    </row>
    <row r="2750" spans="1:12">
      <c r="A2750" s="51" t="s">
        <v>57</v>
      </c>
      <c r="B2750" s="51">
        <v>2514651</v>
      </c>
      <c r="C2750" s="51" t="s">
        <v>3817</v>
      </c>
      <c r="D2750" s="51">
        <v>9</v>
      </c>
      <c r="E2750" s="51">
        <v>0</v>
      </c>
      <c r="F2750" s="51">
        <v>189</v>
      </c>
      <c r="G2750" s="61">
        <f>SUM(Tabela1[[#This Row],[Urbano]:[Rural]])</f>
        <v>198</v>
      </c>
      <c r="I2750" s="59" t="s">
        <v>80</v>
      </c>
      <c r="J2750" s="59">
        <v>3500105</v>
      </c>
      <c r="K2750" s="59" t="s">
        <v>3780</v>
      </c>
      <c r="L2750" s="59">
        <v>5</v>
      </c>
    </row>
    <row r="2751" spans="1:12">
      <c r="A2751" s="51" t="s">
        <v>57</v>
      </c>
      <c r="B2751" s="51">
        <v>2514701</v>
      </c>
      <c r="C2751" s="51" t="s">
        <v>3819</v>
      </c>
      <c r="D2751" s="51">
        <v>0</v>
      </c>
      <c r="E2751" s="51">
        <v>1</v>
      </c>
      <c r="F2751" s="51">
        <v>536</v>
      </c>
      <c r="G2751" s="61">
        <f>SUM(Tabela1[[#This Row],[Urbano]:[Rural]])</f>
        <v>537</v>
      </c>
      <c r="I2751" s="59" t="s">
        <v>80</v>
      </c>
      <c r="J2751" s="59">
        <v>3500303</v>
      </c>
      <c r="K2751" s="59" t="s">
        <v>3782</v>
      </c>
      <c r="L2751" s="59">
        <v>1</v>
      </c>
    </row>
    <row r="2752" spans="1:12">
      <c r="A2752" s="51" t="s">
        <v>57</v>
      </c>
      <c r="B2752" s="51">
        <v>2514800</v>
      </c>
      <c r="C2752" s="51" t="s">
        <v>2176</v>
      </c>
      <c r="D2752" s="51">
        <v>0</v>
      </c>
      <c r="E2752" s="51">
        <v>1</v>
      </c>
      <c r="F2752" s="51">
        <v>408</v>
      </c>
      <c r="G2752" s="61">
        <f>SUM(Tabela1[[#This Row],[Urbano]:[Rural]])</f>
        <v>409</v>
      </c>
      <c r="I2752" s="59" t="s">
        <v>80</v>
      </c>
      <c r="J2752" s="59">
        <v>3500709</v>
      </c>
      <c r="K2752" s="59" t="s">
        <v>3784</v>
      </c>
      <c r="L2752" s="59">
        <v>2</v>
      </c>
    </row>
    <row r="2753" spans="1:12">
      <c r="A2753" s="51" t="s">
        <v>57</v>
      </c>
      <c r="B2753" s="51">
        <v>2514453</v>
      </c>
      <c r="C2753" s="51" t="s">
        <v>2178</v>
      </c>
      <c r="D2753" s="51">
        <v>1</v>
      </c>
      <c r="E2753" s="51">
        <v>8</v>
      </c>
      <c r="F2753" s="51">
        <v>914</v>
      </c>
      <c r="G2753" s="61">
        <f>SUM(Tabela1[[#This Row],[Urbano]:[Rural]])</f>
        <v>923</v>
      </c>
      <c r="I2753" s="59" t="s">
        <v>80</v>
      </c>
      <c r="J2753" s="59">
        <v>3500907</v>
      </c>
      <c r="K2753" s="59" t="s">
        <v>3785</v>
      </c>
      <c r="L2753" s="59">
        <v>2</v>
      </c>
    </row>
    <row r="2754" spans="1:12">
      <c r="A2754" s="51" t="s">
        <v>57</v>
      </c>
      <c r="B2754" s="51">
        <v>2514909</v>
      </c>
      <c r="C2754" s="51" t="s">
        <v>2179</v>
      </c>
      <c r="D2754" s="51">
        <v>1</v>
      </c>
      <c r="E2754" s="51">
        <v>3</v>
      </c>
      <c r="F2754" s="51">
        <v>622</v>
      </c>
      <c r="G2754" s="61">
        <f>SUM(Tabela1[[#This Row],[Urbano]:[Rural]])</f>
        <v>626</v>
      </c>
      <c r="I2754" s="59" t="s">
        <v>80</v>
      </c>
      <c r="J2754" s="59">
        <v>3501608</v>
      </c>
      <c r="K2754" s="59" t="s">
        <v>3786</v>
      </c>
      <c r="L2754" s="59">
        <v>1</v>
      </c>
    </row>
    <row r="2755" spans="1:12">
      <c r="A2755" s="51" t="s">
        <v>57</v>
      </c>
      <c r="B2755" s="51">
        <v>2515005</v>
      </c>
      <c r="C2755" s="51" t="s">
        <v>2180</v>
      </c>
      <c r="D2755" s="51">
        <v>0</v>
      </c>
      <c r="E2755" s="51">
        <v>0</v>
      </c>
      <c r="F2755" s="51">
        <v>215</v>
      </c>
      <c r="G2755" s="61">
        <f>SUM(Tabela1[[#This Row],[Urbano]:[Rural]])</f>
        <v>215</v>
      </c>
      <c r="I2755" s="59" t="s">
        <v>80</v>
      </c>
      <c r="J2755" s="59">
        <v>3502101</v>
      </c>
      <c r="K2755" s="59" t="s">
        <v>3787</v>
      </c>
      <c r="L2755" s="59">
        <v>5</v>
      </c>
    </row>
    <row r="2756" spans="1:12">
      <c r="A2756" s="51" t="s">
        <v>57</v>
      </c>
      <c r="B2756" s="51">
        <v>2515104</v>
      </c>
      <c r="C2756" s="51" t="s">
        <v>3824</v>
      </c>
      <c r="D2756" s="51">
        <v>0</v>
      </c>
      <c r="E2756" s="51">
        <v>1</v>
      </c>
      <c r="F2756" s="51">
        <v>836</v>
      </c>
      <c r="G2756" s="61">
        <f>SUM(Tabela1[[#This Row],[Urbano]:[Rural]])</f>
        <v>837</v>
      </c>
      <c r="I2756" s="59" t="s">
        <v>80</v>
      </c>
      <c r="J2756" s="59">
        <v>3502200</v>
      </c>
      <c r="K2756" s="59" t="s">
        <v>3788</v>
      </c>
      <c r="L2756" s="59">
        <v>1</v>
      </c>
    </row>
    <row r="2757" spans="1:12">
      <c r="A2757" s="51" t="s">
        <v>57</v>
      </c>
      <c r="B2757" s="51">
        <v>2515203</v>
      </c>
      <c r="C2757" s="51" t="s">
        <v>3826</v>
      </c>
      <c r="D2757" s="51">
        <v>1</v>
      </c>
      <c r="E2757" s="51">
        <v>1</v>
      </c>
      <c r="F2757" s="51">
        <v>800</v>
      </c>
      <c r="G2757" s="61">
        <f>SUM(Tabela1[[#This Row],[Urbano]:[Rural]])</f>
        <v>802</v>
      </c>
      <c r="I2757" s="59" t="s">
        <v>80</v>
      </c>
      <c r="J2757" s="59">
        <v>3502606</v>
      </c>
      <c r="K2757" s="59" t="s">
        <v>4848</v>
      </c>
      <c r="L2757" s="59">
        <v>1</v>
      </c>
    </row>
    <row r="2758" spans="1:12">
      <c r="A2758" s="51" t="s">
        <v>57</v>
      </c>
      <c r="B2758" s="51">
        <v>2515401</v>
      </c>
      <c r="C2758" s="51" t="s">
        <v>2182</v>
      </c>
      <c r="D2758" s="51">
        <v>0</v>
      </c>
      <c r="E2758" s="51">
        <v>0</v>
      </c>
      <c r="F2758" s="51">
        <v>987</v>
      </c>
      <c r="G2758" s="61">
        <f>SUM(Tabela1[[#This Row],[Urbano]:[Rural]])</f>
        <v>987</v>
      </c>
      <c r="I2758" s="59" t="s">
        <v>80</v>
      </c>
      <c r="J2758" s="59">
        <v>3502705</v>
      </c>
      <c r="K2758" s="59" t="s">
        <v>3790</v>
      </c>
      <c r="L2758" s="59">
        <v>4</v>
      </c>
    </row>
    <row r="2759" spans="1:12">
      <c r="A2759" s="51" t="s">
        <v>57</v>
      </c>
      <c r="B2759" s="51">
        <v>2515302</v>
      </c>
      <c r="C2759" s="51" t="s">
        <v>2184</v>
      </c>
      <c r="D2759" s="51">
        <v>2</v>
      </c>
      <c r="E2759" s="51">
        <v>4</v>
      </c>
      <c r="F2759" s="51">
        <v>689</v>
      </c>
      <c r="G2759" s="61">
        <f>SUM(Tabela1[[#This Row],[Urbano]:[Rural]])</f>
        <v>695</v>
      </c>
      <c r="I2759" s="59" t="s">
        <v>80</v>
      </c>
      <c r="J2759" s="59">
        <v>3502804</v>
      </c>
      <c r="K2759" s="59" t="s">
        <v>3792</v>
      </c>
      <c r="L2759" s="59">
        <v>5</v>
      </c>
    </row>
    <row r="2760" spans="1:12">
      <c r="A2760" s="51" t="s">
        <v>57</v>
      </c>
      <c r="B2760" s="51">
        <v>2515500</v>
      </c>
      <c r="C2760" s="51" t="s">
        <v>2186</v>
      </c>
      <c r="D2760" s="51">
        <v>0</v>
      </c>
      <c r="E2760" s="51">
        <v>1</v>
      </c>
      <c r="F2760" s="51">
        <v>1804</v>
      </c>
      <c r="G2760" s="61">
        <f>SUM(Tabela1[[#This Row],[Urbano]:[Rural]])</f>
        <v>1805</v>
      </c>
      <c r="I2760" s="59" t="s">
        <v>80</v>
      </c>
      <c r="J2760" s="59">
        <v>3503208</v>
      </c>
      <c r="K2760" s="59" t="s">
        <v>3793</v>
      </c>
      <c r="L2760" s="59">
        <v>2</v>
      </c>
    </row>
    <row r="2761" spans="1:12">
      <c r="A2761" s="51" t="s">
        <v>57</v>
      </c>
      <c r="B2761" s="51">
        <v>2515609</v>
      </c>
      <c r="C2761" s="51" t="s">
        <v>3831</v>
      </c>
      <c r="D2761" s="51">
        <v>1</v>
      </c>
      <c r="E2761" s="51">
        <v>0</v>
      </c>
      <c r="F2761" s="56">
        <v>187</v>
      </c>
      <c r="G2761" s="61">
        <f>SUM(Tabela1[[#This Row],[Urbano]:[Rural]])</f>
        <v>188</v>
      </c>
      <c r="I2761" s="59" t="s">
        <v>80</v>
      </c>
      <c r="J2761" s="59">
        <v>3503307</v>
      </c>
      <c r="K2761" s="59" t="s">
        <v>3795</v>
      </c>
      <c r="L2761" s="59">
        <v>2</v>
      </c>
    </row>
    <row r="2762" spans="1:12">
      <c r="A2762" s="51" t="s">
        <v>57</v>
      </c>
      <c r="B2762" s="51">
        <v>2515708</v>
      </c>
      <c r="C2762" s="51" t="s">
        <v>3833</v>
      </c>
      <c r="D2762" s="51">
        <v>1</v>
      </c>
      <c r="E2762" s="51">
        <v>1</v>
      </c>
      <c r="F2762" s="51">
        <v>457</v>
      </c>
      <c r="G2762" s="61">
        <f>SUM(Tabela1[[#This Row],[Urbano]:[Rural]])</f>
        <v>459</v>
      </c>
      <c r="I2762" s="59" t="s">
        <v>80</v>
      </c>
      <c r="J2762" s="59">
        <v>3504008</v>
      </c>
      <c r="K2762" s="59" t="s">
        <v>3796</v>
      </c>
      <c r="L2762" s="59">
        <v>1</v>
      </c>
    </row>
    <row r="2763" spans="1:12">
      <c r="A2763" s="51" t="s">
        <v>57</v>
      </c>
      <c r="B2763" s="51">
        <v>2515807</v>
      </c>
      <c r="C2763" s="51" t="s">
        <v>3835</v>
      </c>
      <c r="D2763" s="51">
        <v>2</v>
      </c>
      <c r="E2763" s="51">
        <v>5</v>
      </c>
      <c r="F2763" s="51">
        <v>1312</v>
      </c>
      <c r="G2763" s="61">
        <f>SUM(Tabela1[[#This Row],[Urbano]:[Rural]])</f>
        <v>1319</v>
      </c>
      <c r="I2763" s="59" t="s">
        <v>80</v>
      </c>
      <c r="J2763" s="59">
        <v>3504503</v>
      </c>
      <c r="K2763" s="59" t="s">
        <v>4865</v>
      </c>
      <c r="L2763" s="59">
        <v>1</v>
      </c>
    </row>
    <row r="2764" spans="1:12">
      <c r="A2764" s="51" t="s">
        <v>57</v>
      </c>
      <c r="B2764" s="51">
        <v>2515906</v>
      </c>
      <c r="C2764" s="51" t="s">
        <v>3837</v>
      </c>
      <c r="D2764" s="51">
        <v>0</v>
      </c>
      <c r="E2764" s="51">
        <v>0</v>
      </c>
      <c r="F2764" s="51">
        <v>587</v>
      </c>
      <c r="G2764" s="61">
        <f>SUM(Tabela1[[#This Row],[Urbano]:[Rural]])</f>
        <v>587</v>
      </c>
      <c r="I2764" s="59" t="s">
        <v>80</v>
      </c>
      <c r="J2764" s="59">
        <v>3505302</v>
      </c>
      <c r="K2764" s="59" t="s">
        <v>3797</v>
      </c>
      <c r="L2764" s="59">
        <v>1</v>
      </c>
    </row>
    <row r="2765" spans="1:12">
      <c r="A2765" s="51" t="s">
        <v>57</v>
      </c>
      <c r="B2765" s="51">
        <v>2515930</v>
      </c>
      <c r="C2765" s="51" t="s">
        <v>3839</v>
      </c>
      <c r="D2765" s="51">
        <v>0</v>
      </c>
      <c r="E2765" s="51">
        <v>1</v>
      </c>
      <c r="F2765" s="51">
        <v>190</v>
      </c>
      <c r="G2765" s="61">
        <f>SUM(Tabela1[[#This Row],[Urbano]:[Rural]])</f>
        <v>191</v>
      </c>
      <c r="I2765" s="59" t="s">
        <v>80</v>
      </c>
      <c r="J2765" s="59">
        <v>3505401</v>
      </c>
      <c r="K2765" s="59" t="s">
        <v>3798</v>
      </c>
      <c r="L2765" s="59">
        <v>1</v>
      </c>
    </row>
    <row r="2766" spans="1:12">
      <c r="A2766" s="51" t="s">
        <v>57</v>
      </c>
      <c r="B2766" s="51">
        <v>2515971</v>
      </c>
      <c r="C2766" s="51" t="s">
        <v>3841</v>
      </c>
      <c r="D2766" s="51">
        <v>0</v>
      </c>
      <c r="E2766" s="51">
        <v>0</v>
      </c>
      <c r="F2766" s="51">
        <v>578</v>
      </c>
      <c r="G2766" s="61">
        <f>SUM(Tabela1[[#This Row],[Urbano]:[Rural]])</f>
        <v>578</v>
      </c>
      <c r="I2766" s="59" t="s">
        <v>80</v>
      </c>
      <c r="J2766" s="59">
        <v>3505500</v>
      </c>
      <c r="K2766" s="59" t="s">
        <v>3799</v>
      </c>
      <c r="L2766" s="59">
        <v>1</v>
      </c>
    </row>
    <row r="2767" spans="1:12">
      <c r="A2767" s="51" t="s">
        <v>57</v>
      </c>
      <c r="B2767" s="51">
        <v>2516003</v>
      </c>
      <c r="C2767" s="51" t="s">
        <v>3843</v>
      </c>
      <c r="D2767" s="51">
        <v>0</v>
      </c>
      <c r="E2767" s="51">
        <v>1</v>
      </c>
      <c r="F2767" s="51">
        <v>1936</v>
      </c>
      <c r="G2767" s="61">
        <f>SUM(Tabela1[[#This Row],[Urbano]:[Rural]])</f>
        <v>1937</v>
      </c>
      <c r="I2767" s="59" t="s">
        <v>80</v>
      </c>
      <c r="J2767" s="59">
        <v>3505807</v>
      </c>
      <c r="K2767" s="59" t="s">
        <v>3801</v>
      </c>
      <c r="L2767" s="59">
        <v>1</v>
      </c>
    </row>
    <row r="2768" spans="1:12">
      <c r="A2768" s="51" t="s">
        <v>57</v>
      </c>
      <c r="B2768" s="51">
        <v>2516102</v>
      </c>
      <c r="C2768" s="51" t="s">
        <v>2187</v>
      </c>
      <c r="D2768" s="51">
        <v>2</v>
      </c>
      <c r="E2768" s="51">
        <v>6</v>
      </c>
      <c r="F2768" s="56">
        <v>792</v>
      </c>
      <c r="G2768" s="61">
        <f>SUM(Tabela1[[#This Row],[Urbano]:[Rural]])</f>
        <v>800</v>
      </c>
      <c r="I2768" s="59" t="s">
        <v>80</v>
      </c>
      <c r="J2768" s="59">
        <v>3505906</v>
      </c>
      <c r="K2768" s="59" t="s">
        <v>3802</v>
      </c>
      <c r="L2768" s="59">
        <v>5</v>
      </c>
    </row>
    <row r="2769" spans="1:12">
      <c r="A2769" s="51" t="s">
        <v>57</v>
      </c>
      <c r="B2769" s="51">
        <v>2516151</v>
      </c>
      <c r="C2769" s="51" t="s">
        <v>3845</v>
      </c>
      <c r="D2769" s="51">
        <v>0</v>
      </c>
      <c r="E2769" s="51">
        <v>0</v>
      </c>
      <c r="F2769" s="51">
        <v>810</v>
      </c>
      <c r="G2769" s="61">
        <f>SUM(Tabela1[[#This Row],[Urbano]:[Rural]])</f>
        <v>810</v>
      </c>
      <c r="I2769" s="59" t="s">
        <v>80</v>
      </c>
      <c r="J2769" s="59">
        <v>3506003</v>
      </c>
      <c r="K2769" s="59" t="s">
        <v>3803</v>
      </c>
      <c r="L2769" s="59">
        <v>2</v>
      </c>
    </row>
    <row r="2770" spans="1:12">
      <c r="A2770" s="51" t="s">
        <v>57</v>
      </c>
      <c r="B2770" s="51">
        <v>2516201</v>
      </c>
      <c r="C2770" s="51" t="s">
        <v>2188</v>
      </c>
      <c r="D2770" s="51">
        <v>1</v>
      </c>
      <c r="E2770" s="51">
        <v>3</v>
      </c>
      <c r="F2770" s="51">
        <v>3320</v>
      </c>
      <c r="G2770" s="61">
        <f>SUM(Tabela1[[#This Row],[Urbano]:[Rural]])</f>
        <v>3324</v>
      </c>
      <c r="I2770" s="59" t="s">
        <v>80</v>
      </c>
      <c r="J2770" s="59">
        <v>3506102</v>
      </c>
      <c r="K2770" s="59" t="s">
        <v>3804</v>
      </c>
      <c r="L2770" s="59">
        <v>7</v>
      </c>
    </row>
    <row r="2771" spans="1:12">
      <c r="A2771" s="51" t="s">
        <v>57</v>
      </c>
      <c r="B2771" s="51">
        <v>2516300</v>
      </c>
      <c r="C2771" s="51" t="s">
        <v>2190</v>
      </c>
      <c r="D2771" s="51">
        <v>4</v>
      </c>
      <c r="E2771" s="51">
        <v>3</v>
      </c>
      <c r="F2771" s="56">
        <v>978</v>
      </c>
      <c r="G2771" s="61">
        <f>SUM(Tabela1[[#This Row],[Urbano]:[Rural]])</f>
        <v>985</v>
      </c>
      <c r="I2771" s="59" t="s">
        <v>80</v>
      </c>
      <c r="J2771" s="59">
        <v>3506607</v>
      </c>
      <c r="K2771" s="59" t="s">
        <v>3806</v>
      </c>
      <c r="L2771" s="59">
        <v>1</v>
      </c>
    </row>
    <row r="2772" spans="1:12">
      <c r="A2772" s="51" t="s">
        <v>57</v>
      </c>
      <c r="B2772" s="51">
        <v>2516409</v>
      </c>
      <c r="C2772" s="51" t="s">
        <v>3849</v>
      </c>
      <c r="D2772" s="51">
        <v>0</v>
      </c>
      <c r="E2772" s="51">
        <v>0</v>
      </c>
      <c r="F2772" s="51">
        <v>1132</v>
      </c>
      <c r="G2772" s="61">
        <f>SUM(Tabela1[[#This Row],[Urbano]:[Rural]])</f>
        <v>1132</v>
      </c>
      <c r="I2772" s="59" t="s">
        <v>80</v>
      </c>
      <c r="J2772" s="59">
        <v>3506805</v>
      </c>
      <c r="K2772" s="59" t="s">
        <v>3809</v>
      </c>
      <c r="L2772" s="59">
        <v>1</v>
      </c>
    </row>
    <row r="2773" spans="1:12">
      <c r="A2773" s="51" t="s">
        <v>57</v>
      </c>
      <c r="B2773" s="51">
        <v>2516508</v>
      </c>
      <c r="C2773" s="51" t="s">
        <v>624</v>
      </c>
      <c r="D2773" s="51">
        <v>0</v>
      </c>
      <c r="E2773" s="51">
        <v>0</v>
      </c>
      <c r="F2773" s="51">
        <v>868</v>
      </c>
      <c r="G2773" s="61">
        <f>SUM(Tabela1[[#This Row],[Urbano]:[Rural]])</f>
        <v>868</v>
      </c>
      <c r="I2773" s="59" t="s">
        <v>80</v>
      </c>
      <c r="J2773" s="59">
        <v>3507001</v>
      </c>
      <c r="K2773" s="59" t="s">
        <v>4880</v>
      </c>
      <c r="L2773" s="59">
        <v>1</v>
      </c>
    </row>
    <row r="2774" spans="1:12">
      <c r="A2774" s="51" t="s">
        <v>57</v>
      </c>
      <c r="B2774" s="51">
        <v>2516607</v>
      </c>
      <c r="C2774" s="51" t="s">
        <v>3852</v>
      </c>
      <c r="D2774" s="51">
        <v>1</v>
      </c>
      <c r="E2774" s="51">
        <v>20</v>
      </c>
      <c r="F2774" s="51">
        <v>1541</v>
      </c>
      <c r="G2774" s="61">
        <f>SUM(Tabela1[[#This Row],[Urbano]:[Rural]])</f>
        <v>1562</v>
      </c>
      <c r="I2774" s="59" t="s">
        <v>80</v>
      </c>
      <c r="J2774" s="59">
        <v>3507506</v>
      </c>
      <c r="K2774" s="59" t="s">
        <v>3812</v>
      </c>
      <c r="L2774" s="59">
        <v>4</v>
      </c>
    </row>
    <row r="2775" spans="1:12">
      <c r="A2775" s="51" t="s">
        <v>57</v>
      </c>
      <c r="B2775" s="51">
        <v>2516706</v>
      </c>
      <c r="C2775" s="51" t="s">
        <v>2192</v>
      </c>
      <c r="D2775" s="51">
        <v>1</v>
      </c>
      <c r="E2775" s="51">
        <v>0</v>
      </c>
      <c r="F2775" s="56">
        <v>1803</v>
      </c>
      <c r="G2775" s="61">
        <f>SUM(Tabela1[[#This Row],[Urbano]:[Rural]])</f>
        <v>1804</v>
      </c>
      <c r="I2775" s="59" t="s">
        <v>80</v>
      </c>
      <c r="J2775" s="59">
        <v>3507753</v>
      </c>
      <c r="K2775" s="59" t="s">
        <v>3814</v>
      </c>
      <c r="L2775" s="59">
        <v>2</v>
      </c>
    </row>
    <row r="2776" spans="1:12">
      <c r="A2776" s="51" t="s">
        <v>57</v>
      </c>
      <c r="B2776" s="51">
        <v>2516755</v>
      </c>
      <c r="C2776" s="51" t="s">
        <v>3855</v>
      </c>
      <c r="D2776" s="51">
        <v>0</v>
      </c>
      <c r="E2776" s="51">
        <v>0</v>
      </c>
      <c r="F2776" s="56">
        <v>339</v>
      </c>
      <c r="G2776" s="61">
        <f>SUM(Tabela1[[#This Row],[Urbano]:[Rural]])</f>
        <v>339</v>
      </c>
      <c r="I2776" s="59" t="s">
        <v>80</v>
      </c>
      <c r="J2776" s="59">
        <v>3508009</v>
      </c>
      <c r="K2776" s="59" t="s">
        <v>3816</v>
      </c>
      <c r="L2776" s="59">
        <v>1</v>
      </c>
    </row>
    <row r="2777" spans="1:12">
      <c r="A2777" s="51" t="s">
        <v>57</v>
      </c>
      <c r="B2777" s="51">
        <v>2516805</v>
      </c>
      <c r="C2777" s="51" t="s">
        <v>2386</v>
      </c>
      <c r="D2777" s="51">
        <v>0</v>
      </c>
      <c r="E2777" s="51">
        <v>1</v>
      </c>
      <c r="F2777" s="51">
        <v>1051</v>
      </c>
      <c r="G2777" s="61">
        <f>SUM(Tabela1[[#This Row],[Urbano]:[Rural]])</f>
        <v>1052</v>
      </c>
      <c r="I2777" s="59" t="s">
        <v>80</v>
      </c>
      <c r="J2777" s="59">
        <v>3508801</v>
      </c>
      <c r="K2777" s="59" t="s">
        <v>2644</v>
      </c>
      <c r="L2777" s="59">
        <v>1</v>
      </c>
    </row>
    <row r="2778" spans="1:12">
      <c r="A2778" s="51" t="s">
        <v>57</v>
      </c>
      <c r="B2778" s="51">
        <v>2516904</v>
      </c>
      <c r="C2778" s="51" t="s">
        <v>3858</v>
      </c>
      <c r="D2778" s="51">
        <v>0</v>
      </c>
      <c r="E2778" s="51">
        <v>2</v>
      </c>
      <c r="F2778" s="51">
        <v>1405</v>
      </c>
      <c r="G2778" s="61">
        <f>SUM(Tabela1[[#This Row],[Urbano]:[Rural]])</f>
        <v>1407</v>
      </c>
      <c r="I2778" s="59" t="s">
        <v>80</v>
      </c>
      <c r="J2778" s="59">
        <v>3509106</v>
      </c>
      <c r="K2778" s="59" t="s">
        <v>3820</v>
      </c>
      <c r="L2778" s="59">
        <v>2</v>
      </c>
    </row>
    <row r="2779" spans="1:12">
      <c r="A2779" s="51" t="s">
        <v>57</v>
      </c>
      <c r="B2779" s="51">
        <v>2517001</v>
      </c>
      <c r="C2779" s="51" t="s">
        <v>2193</v>
      </c>
      <c r="D2779" s="51">
        <v>0</v>
      </c>
      <c r="E2779" s="51">
        <v>3</v>
      </c>
      <c r="F2779" s="56">
        <v>1210</v>
      </c>
      <c r="G2779" s="61">
        <f>SUM(Tabela1[[#This Row],[Urbano]:[Rural]])</f>
        <v>1213</v>
      </c>
      <c r="I2779" s="59" t="s">
        <v>80</v>
      </c>
      <c r="J2779" s="59">
        <v>3509205</v>
      </c>
      <c r="K2779" s="59" t="s">
        <v>3821</v>
      </c>
      <c r="L2779" s="59">
        <v>2</v>
      </c>
    </row>
    <row r="2780" spans="1:12">
      <c r="A2780" s="51" t="s">
        <v>57</v>
      </c>
      <c r="B2780" s="51">
        <v>2517100</v>
      </c>
      <c r="C2780" s="51" t="s">
        <v>3860</v>
      </c>
      <c r="D2780" s="51">
        <v>1</v>
      </c>
      <c r="E2780" s="51">
        <v>0</v>
      </c>
      <c r="F2780" s="56">
        <v>270</v>
      </c>
      <c r="G2780" s="61">
        <f>SUM(Tabela1[[#This Row],[Urbano]:[Rural]])</f>
        <v>271</v>
      </c>
      <c r="I2780" s="59" t="s">
        <v>80</v>
      </c>
      <c r="J2780" s="59">
        <v>3509254</v>
      </c>
      <c r="K2780" s="59" t="s">
        <v>3822</v>
      </c>
      <c r="L2780" s="59">
        <v>2</v>
      </c>
    </row>
    <row r="2781" spans="1:12">
      <c r="A2781" s="51" t="s">
        <v>57</v>
      </c>
      <c r="B2781" s="51">
        <v>2517209</v>
      </c>
      <c r="C2781" s="51" t="s">
        <v>2195</v>
      </c>
      <c r="D2781" s="51">
        <v>0</v>
      </c>
      <c r="E2781" s="51">
        <v>0</v>
      </c>
      <c r="F2781" s="51">
        <v>1160</v>
      </c>
      <c r="G2781" s="61">
        <f>SUM(Tabela1[[#This Row],[Urbano]:[Rural]])</f>
        <v>1160</v>
      </c>
      <c r="I2781" s="59" t="s">
        <v>80</v>
      </c>
      <c r="J2781" s="59">
        <v>3510203</v>
      </c>
      <c r="K2781" s="59" t="s">
        <v>3823</v>
      </c>
      <c r="L2781" s="59">
        <v>2</v>
      </c>
    </row>
    <row r="2782" spans="1:12">
      <c r="A2782" s="51" t="s">
        <v>57</v>
      </c>
      <c r="B2782" s="51">
        <v>2505501</v>
      </c>
      <c r="C2782" s="51" t="s">
        <v>3863</v>
      </c>
      <c r="D2782" s="51">
        <v>0</v>
      </c>
      <c r="E2782" s="51">
        <v>0</v>
      </c>
      <c r="F2782" s="56">
        <v>500</v>
      </c>
      <c r="G2782" s="61">
        <f>SUM(Tabela1[[#This Row],[Urbano]:[Rural]])</f>
        <v>500</v>
      </c>
      <c r="I2782" s="59" t="s">
        <v>80</v>
      </c>
      <c r="J2782" s="59">
        <v>3510302</v>
      </c>
      <c r="K2782" s="59" t="s">
        <v>3825</v>
      </c>
      <c r="L2782" s="59">
        <v>1</v>
      </c>
    </row>
    <row r="2783" spans="1:12">
      <c r="A2783" s="51" t="s">
        <v>57</v>
      </c>
      <c r="B2783" s="51">
        <v>2517407</v>
      </c>
      <c r="C2783" s="51" t="s">
        <v>2197</v>
      </c>
      <c r="D2783" s="51">
        <v>1</v>
      </c>
      <c r="E2783" s="51">
        <v>1</v>
      </c>
      <c r="F2783" s="51">
        <v>518</v>
      </c>
      <c r="G2783" s="61">
        <f>SUM(Tabela1[[#This Row],[Urbano]:[Rural]])</f>
        <v>520</v>
      </c>
      <c r="I2783" s="59" t="s">
        <v>80</v>
      </c>
      <c r="J2783" s="59">
        <v>3510500</v>
      </c>
      <c r="K2783" s="59" t="s">
        <v>3827</v>
      </c>
      <c r="L2783" s="59">
        <v>1</v>
      </c>
    </row>
    <row r="2784" spans="1:12">
      <c r="A2784" s="51" t="s">
        <v>59</v>
      </c>
      <c r="B2784" s="51">
        <v>2600054</v>
      </c>
      <c r="C2784" s="51" t="s">
        <v>2199</v>
      </c>
      <c r="D2784" s="51">
        <v>0</v>
      </c>
      <c r="E2784" s="51">
        <v>63</v>
      </c>
      <c r="F2784" s="51">
        <v>537</v>
      </c>
      <c r="G2784" s="61">
        <f>SUM(Tabela1[[#This Row],[Urbano]:[Rural]])</f>
        <v>600</v>
      </c>
      <c r="I2784" s="59" t="s">
        <v>80</v>
      </c>
      <c r="J2784" s="59">
        <v>3510807</v>
      </c>
      <c r="K2784" s="59" t="s">
        <v>3828</v>
      </c>
      <c r="L2784" s="59">
        <v>1</v>
      </c>
    </row>
    <row r="2785" spans="1:12">
      <c r="A2785" s="51" t="s">
        <v>59</v>
      </c>
      <c r="B2785" s="51">
        <v>2600104</v>
      </c>
      <c r="C2785" s="51" t="s">
        <v>2200</v>
      </c>
      <c r="D2785" s="51">
        <v>1</v>
      </c>
      <c r="E2785" s="51">
        <v>7</v>
      </c>
      <c r="F2785" s="51">
        <v>1844</v>
      </c>
      <c r="G2785" s="61">
        <f>SUM(Tabela1[[#This Row],[Urbano]:[Rural]])</f>
        <v>1852</v>
      </c>
      <c r="I2785" s="59" t="s">
        <v>80</v>
      </c>
      <c r="J2785" s="59">
        <v>3511003</v>
      </c>
      <c r="K2785" s="59" t="s">
        <v>3829</v>
      </c>
      <c r="L2785" s="59">
        <v>4</v>
      </c>
    </row>
    <row r="2786" spans="1:12">
      <c r="A2786" s="51" t="s">
        <v>59</v>
      </c>
      <c r="B2786" s="51">
        <v>2600203</v>
      </c>
      <c r="C2786" s="51" t="s">
        <v>3868</v>
      </c>
      <c r="D2786" s="51">
        <v>3</v>
      </c>
      <c r="E2786" s="51">
        <v>2</v>
      </c>
      <c r="F2786" s="56">
        <v>2481</v>
      </c>
      <c r="G2786" s="61">
        <f>SUM(Tabela1[[#This Row],[Urbano]:[Rural]])</f>
        <v>2486</v>
      </c>
      <c r="I2786" s="59" t="s">
        <v>80</v>
      </c>
      <c r="J2786" s="59">
        <v>3511102</v>
      </c>
      <c r="K2786" s="59" t="s">
        <v>3830</v>
      </c>
      <c r="L2786" s="59">
        <v>1</v>
      </c>
    </row>
    <row r="2787" spans="1:12">
      <c r="A2787" s="51" t="s">
        <v>59</v>
      </c>
      <c r="B2787" s="51">
        <v>2600302</v>
      </c>
      <c r="C2787" s="51" t="s">
        <v>2202</v>
      </c>
      <c r="D2787" s="51">
        <v>1</v>
      </c>
      <c r="E2787" s="51">
        <v>1</v>
      </c>
      <c r="F2787" s="56">
        <v>976</v>
      </c>
      <c r="G2787" s="61">
        <f>SUM(Tabela1[[#This Row],[Urbano]:[Rural]])</f>
        <v>978</v>
      </c>
      <c r="I2787" s="59" t="s">
        <v>80</v>
      </c>
      <c r="J2787" s="59">
        <v>3512100</v>
      </c>
      <c r="K2787" s="59" t="s">
        <v>3832</v>
      </c>
      <c r="L2787" s="59">
        <v>5</v>
      </c>
    </row>
    <row r="2788" spans="1:12">
      <c r="A2788" s="51" t="s">
        <v>59</v>
      </c>
      <c r="B2788" s="51">
        <v>2600401</v>
      </c>
      <c r="C2788" s="51" t="s">
        <v>2204</v>
      </c>
      <c r="D2788" s="51">
        <v>2</v>
      </c>
      <c r="E2788" s="51">
        <v>1</v>
      </c>
      <c r="F2788" s="51">
        <v>1128</v>
      </c>
      <c r="G2788" s="61">
        <f>SUM(Tabela1[[#This Row],[Urbano]:[Rural]])</f>
        <v>1131</v>
      </c>
      <c r="I2788" s="59" t="s">
        <v>80</v>
      </c>
      <c r="J2788" s="59">
        <v>3512209</v>
      </c>
      <c r="K2788" s="59" t="s">
        <v>3834</v>
      </c>
      <c r="L2788" s="59">
        <v>1</v>
      </c>
    </row>
    <row r="2789" spans="1:12">
      <c r="A2789" s="51" t="s">
        <v>59</v>
      </c>
      <c r="B2789" s="51">
        <v>2600500</v>
      </c>
      <c r="C2789" s="51" t="s">
        <v>2205</v>
      </c>
      <c r="D2789" s="51">
        <v>1</v>
      </c>
      <c r="E2789" s="51">
        <v>16</v>
      </c>
      <c r="F2789" s="56">
        <v>4912</v>
      </c>
      <c r="G2789" s="61">
        <f>SUM(Tabela1[[#This Row],[Urbano]:[Rural]])</f>
        <v>4929</v>
      </c>
      <c r="I2789" s="59" t="s">
        <v>80</v>
      </c>
      <c r="J2789" s="59">
        <v>3512407</v>
      </c>
      <c r="K2789" s="59" t="s">
        <v>3836</v>
      </c>
      <c r="L2789" s="59">
        <v>1</v>
      </c>
    </row>
    <row r="2790" spans="1:12">
      <c r="A2790" s="51" t="s">
        <v>59</v>
      </c>
      <c r="B2790" s="51">
        <v>2600609</v>
      </c>
      <c r="C2790" s="51" t="s">
        <v>2019</v>
      </c>
      <c r="D2790" s="51">
        <v>3</v>
      </c>
      <c r="E2790" s="51">
        <v>0</v>
      </c>
      <c r="F2790" s="56">
        <v>1473</v>
      </c>
      <c r="G2790" s="61">
        <f>SUM(Tabela1[[#This Row],[Urbano]:[Rural]])</f>
        <v>1476</v>
      </c>
      <c r="I2790" s="59" t="s">
        <v>80</v>
      </c>
      <c r="J2790" s="59">
        <v>3512704</v>
      </c>
      <c r="K2790" s="59" t="s">
        <v>4921</v>
      </c>
      <c r="L2790" s="59">
        <v>1</v>
      </c>
    </row>
    <row r="2791" spans="1:12">
      <c r="A2791" s="51" t="s">
        <v>59</v>
      </c>
      <c r="B2791" s="51">
        <v>2600708</v>
      </c>
      <c r="C2791" s="51" t="s">
        <v>2207</v>
      </c>
      <c r="D2791" s="51">
        <v>2</v>
      </c>
      <c r="E2791" s="51">
        <v>1</v>
      </c>
      <c r="F2791" s="56">
        <v>488</v>
      </c>
      <c r="G2791" s="61">
        <f>SUM(Tabela1[[#This Row],[Urbano]:[Rural]])</f>
        <v>491</v>
      </c>
      <c r="I2791" s="59" t="s">
        <v>80</v>
      </c>
      <c r="J2791" s="59">
        <v>3513405</v>
      </c>
      <c r="K2791" s="59" t="s">
        <v>3838</v>
      </c>
      <c r="L2791" s="59">
        <v>1</v>
      </c>
    </row>
    <row r="2792" spans="1:12">
      <c r="A2792" s="51" t="s">
        <v>59</v>
      </c>
      <c r="B2792" s="51">
        <v>2600807</v>
      </c>
      <c r="C2792" s="51" t="s">
        <v>2208</v>
      </c>
      <c r="D2792" s="51">
        <v>0</v>
      </c>
      <c r="E2792" s="51">
        <v>4</v>
      </c>
      <c r="F2792" s="51">
        <v>1947</v>
      </c>
      <c r="G2792" s="61">
        <f>SUM(Tabela1[[#This Row],[Urbano]:[Rural]])</f>
        <v>1951</v>
      </c>
      <c r="I2792" s="59" t="s">
        <v>80</v>
      </c>
      <c r="J2792" s="59">
        <v>3513603</v>
      </c>
      <c r="K2792" s="59" t="s">
        <v>3840</v>
      </c>
      <c r="L2792" s="59">
        <v>1</v>
      </c>
    </row>
    <row r="2793" spans="1:12">
      <c r="A2793" s="51" t="s">
        <v>59</v>
      </c>
      <c r="B2793" s="51">
        <v>2600906</v>
      </c>
      <c r="C2793" s="51" t="s">
        <v>2209</v>
      </c>
      <c r="D2793" s="51">
        <v>0</v>
      </c>
      <c r="E2793" s="51">
        <v>0</v>
      </c>
      <c r="F2793" s="56">
        <v>964</v>
      </c>
      <c r="G2793" s="61">
        <f>SUM(Tabela1[[#This Row],[Urbano]:[Rural]])</f>
        <v>964</v>
      </c>
      <c r="I2793" s="59" t="s">
        <v>80</v>
      </c>
      <c r="J2793" s="59">
        <v>3513702</v>
      </c>
      <c r="K2793" s="59" t="s">
        <v>3842</v>
      </c>
      <c r="L2793" s="59">
        <v>1</v>
      </c>
    </row>
    <row r="2794" spans="1:12">
      <c r="A2794" s="51" t="s">
        <v>59</v>
      </c>
      <c r="B2794" s="51">
        <v>2601003</v>
      </c>
      <c r="C2794" s="51" t="s">
        <v>3877</v>
      </c>
      <c r="D2794" s="51">
        <v>0</v>
      </c>
      <c r="E2794" s="51">
        <v>2</v>
      </c>
      <c r="F2794" s="51">
        <v>445</v>
      </c>
      <c r="G2794" s="61">
        <f>SUM(Tabela1[[#This Row],[Urbano]:[Rural]])</f>
        <v>447</v>
      </c>
      <c r="I2794" s="59" t="s">
        <v>80</v>
      </c>
      <c r="J2794" s="59">
        <v>3514403</v>
      </c>
      <c r="K2794" s="59" t="s">
        <v>3844</v>
      </c>
      <c r="L2794" s="59">
        <v>2</v>
      </c>
    </row>
    <row r="2795" spans="1:12">
      <c r="A2795" s="51" t="s">
        <v>59</v>
      </c>
      <c r="B2795" s="51">
        <v>2601052</v>
      </c>
      <c r="C2795" s="51" t="s">
        <v>2211</v>
      </c>
      <c r="D2795" s="51">
        <v>0</v>
      </c>
      <c r="E2795" s="51">
        <v>0</v>
      </c>
      <c r="F2795" s="51">
        <v>31</v>
      </c>
      <c r="G2795" s="61">
        <f>SUM(Tabela1[[#This Row],[Urbano]:[Rural]])</f>
        <v>31</v>
      </c>
      <c r="I2795" s="59" t="s">
        <v>80</v>
      </c>
      <c r="J2795" s="59">
        <v>3514809</v>
      </c>
      <c r="K2795" s="59" t="s">
        <v>1704</v>
      </c>
      <c r="L2795" s="59">
        <v>5</v>
      </c>
    </row>
    <row r="2796" spans="1:12">
      <c r="A2796" s="51" t="s">
        <v>59</v>
      </c>
      <c r="B2796" s="51">
        <v>2601102</v>
      </c>
      <c r="C2796" s="51" t="s">
        <v>2213</v>
      </c>
      <c r="D2796" s="51">
        <v>2</v>
      </c>
      <c r="E2796" s="51">
        <v>9</v>
      </c>
      <c r="F2796" s="51">
        <v>9560</v>
      </c>
      <c r="G2796" s="61">
        <f>SUM(Tabela1[[#This Row],[Urbano]:[Rural]])</f>
        <v>9571</v>
      </c>
      <c r="I2796" s="59" t="s">
        <v>80</v>
      </c>
      <c r="J2796" s="59">
        <v>3515186</v>
      </c>
      <c r="K2796" s="59" t="s">
        <v>3846</v>
      </c>
      <c r="L2796" s="59">
        <v>2</v>
      </c>
    </row>
    <row r="2797" spans="1:12">
      <c r="A2797" s="51" t="s">
        <v>59</v>
      </c>
      <c r="B2797" s="51">
        <v>2601201</v>
      </c>
      <c r="C2797" s="51" t="s">
        <v>2214</v>
      </c>
      <c r="D2797" s="51">
        <v>2</v>
      </c>
      <c r="E2797" s="51">
        <v>2</v>
      </c>
      <c r="F2797" s="56">
        <v>1322</v>
      </c>
      <c r="G2797" s="61">
        <f>SUM(Tabela1[[#This Row],[Urbano]:[Rural]])</f>
        <v>1326</v>
      </c>
      <c r="I2797" s="59" t="s">
        <v>80</v>
      </c>
      <c r="J2797" s="59">
        <v>3557303</v>
      </c>
      <c r="K2797" s="59" t="s">
        <v>3847</v>
      </c>
      <c r="L2797" s="59">
        <v>1</v>
      </c>
    </row>
    <row r="2798" spans="1:12">
      <c r="A2798" s="51" t="s">
        <v>59</v>
      </c>
      <c r="B2798" s="51">
        <v>2601300</v>
      </c>
      <c r="C2798" s="51" t="s">
        <v>2215</v>
      </c>
      <c r="D2798" s="51">
        <v>0</v>
      </c>
      <c r="E2798" s="51">
        <v>3</v>
      </c>
      <c r="F2798" s="56">
        <v>411</v>
      </c>
      <c r="G2798" s="61">
        <f>SUM(Tabela1[[#This Row],[Urbano]:[Rural]])</f>
        <v>414</v>
      </c>
      <c r="I2798" s="59" t="s">
        <v>80</v>
      </c>
      <c r="J2798" s="59">
        <v>3515202</v>
      </c>
      <c r="K2798" s="59" t="s">
        <v>3848</v>
      </c>
      <c r="L2798" s="59">
        <v>1</v>
      </c>
    </row>
    <row r="2799" spans="1:12">
      <c r="A2799" s="51" t="s">
        <v>59</v>
      </c>
      <c r="B2799" s="51">
        <v>2601409</v>
      </c>
      <c r="C2799" s="51" t="s">
        <v>2216</v>
      </c>
      <c r="D2799" s="51">
        <v>40</v>
      </c>
      <c r="E2799" s="51">
        <v>70</v>
      </c>
      <c r="F2799" s="51">
        <v>947</v>
      </c>
      <c r="G2799" s="61">
        <f>SUM(Tabela1[[#This Row],[Urbano]:[Rural]])</f>
        <v>1057</v>
      </c>
      <c r="I2799" s="59" t="s">
        <v>80</v>
      </c>
      <c r="J2799" s="59">
        <v>3515350</v>
      </c>
      <c r="K2799" s="59" t="s">
        <v>3850</v>
      </c>
      <c r="L2799" s="59">
        <v>5</v>
      </c>
    </row>
    <row r="2800" spans="1:12">
      <c r="A2800" s="51" t="s">
        <v>59</v>
      </c>
      <c r="B2800" s="51">
        <v>2601508</v>
      </c>
      <c r="C2800" s="51" t="s">
        <v>2218</v>
      </c>
      <c r="D2800" s="51">
        <v>0</v>
      </c>
      <c r="E2800" s="51">
        <v>2</v>
      </c>
      <c r="F2800" s="51">
        <v>1315</v>
      </c>
      <c r="G2800" s="61">
        <f>SUM(Tabela1[[#This Row],[Urbano]:[Rural]])</f>
        <v>1317</v>
      </c>
      <c r="I2800" s="59" t="s">
        <v>80</v>
      </c>
      <c r="J2800" s="59">
        <v>3515509</v>
      </c>
      <c r="K2800" s="59" t="s">
        <v>3851</v>
      </c>
      <c r="L2800" s="59">
        <v>3</v>
      </c>
    </row>
    <row r="2801" spans="1:12">
      <c r="A2801" s="51" t="s">
        <v>59</v>
      </c>
      <c r="B2801" s="51">
        <v>2601607</v>
      </c>
      <c r="C2801" s="51" t="s">
        <v>2220</v>
      </c>
      <c r="D2801" s="51">
        <v>1</v>
      </c>
      <c r="E2801" s="51">
        <v>2</v>
      </c>
      <c r="F2801" s="56">
        <v>2633</v>
      </c>
      <c r="G2801" s="61">
        <f>SUM(Tabela1[[#This Row],[Urbano]:[Rural]])</f>
        <v>2636</v>
      </c>
      <c r="I2801" s="59" t="s">
        <v>80</v>
      </c>
      <c r="J2801" s="59">
        <v>3516002</v>
      </c>
      <c r="K2801" s="59" t="s">
        <v>3853</v>
      </c>
      <c r="L2801" s="59">
        <v>1</v>
      </c>
    </row>
    <row r="2802" spans="1:12">
      <c r="A2802" s="51" t="s">
        <v>59</v>
      </c>
      <c r="B2802" s="51">
        <v>2601706</v>
      </c>
      <c r="C2802" s="51" t="s">
        <v>2222</v>
      </c>
      <c r="D2802" s="51">
        <v>0</v>
      </c>
      <c r="E2802" s="51">
        <v>1</v>
      </c>
      <c r="F2802" s="56">
        <v>2114</v>
      </c>
      <c r="G2802" s="61">
        <f>SUM(Tabela1[[#This Row],[Urbano]:[Rural]])</f>
        <v>2115</v>
      </c>
      <c r="I2802" s="59" t="s">
        <v>80</v>
      </c>
      <c r="J2802" s="59">
        <v>3516606</v>
      </c>
      <c r="K2802" s="59" t="s">
        <v>3854</v>
      </c>
      <c r="L2802" s="59">
        <v>1</v>
      </c>
    </row>
    <row r="2803" spans="1:12">
      <c r="A2803" s="51" t="s">
        <v>59</v>
      </c>
      <c r="B2803" s="51">
        <v>2601805</v>
      </c>
      <c r="C2803" s="51" t="s">
        <v>2224</v>
      </c>
      <c r="D2803" s="51">
        <v>4</v>
      </c>
      <c r="E2803" s="51">
        <v>3</v>
      </c>
      <c r="F2803" s="56">
        <v>2916</v>
      </c>
      <c r="G2803" s="61">
        <f>SUM(Tabela1[[#This Row],[Urbano]:[Rural]])</f>
        <v>2923</v>
      </c>
      <c r="I2803" s="59" t="s">
        <v>80</v>
      </c>
      <c r="J2803" s="59">
        <v>3516705</v>
      </c>
      <c r="K2803" s="59" t="s">
        <v>3856</v>
      </c>
      <c r="L2803" s="59">
        <v>1</v>
      </c>
    </row>
    <row r="2804" spans="1:12">
      <c r="A2804" s="51" t="s">
        <v>59</v>
      </c>
      <c r="B2804" s="51">
        <v>2601904</v>
      </c>
      <c r="C2804" s="51" t="s">
        <v>2226</v>
      </c>
      <c r="D2804" s="51">
        <v>0</v>
      </c>
      <c r="E2804" s="51">
        <v>9</v>
      </c>
      <c r="F2804" s="56">
        <v>2429</v>
      </c>
      <c r="G2804" s="61">
        <f>SUM(Tabela1[[#This Row],[Urbano]:[Rural]])</f>
        <v>2438</v>
      </c>
      <c r="I2804" s="59" t="s">
        <v>80</v>
      </c>
      <c r="J2804" s="59">
        <v>3517406</v>
      </c>
      <c r="K2804" s="59" t="s">
        <v>2725</v>
      </c>
      <c r="L2804" s="59">
        <v>1</v>
      </c>
    </row>
    <row r="2805" spans="1:12">
      <c r="A2805" s="51" t="s">
        <v>59</v>
      </c>
      <c r="B2805" s="51">
        <v>2602001</v>
      </c>
      <c r="C2805" s="51" t="s">
        <v>2227</v>
      </c>
      <c r="D2805" s="51">
        <v>0</v>
      </c>
      <c r="E2805" s="51">
        <v>9</v>
      </c>
      <c r="F2805" s="56">
        <v>6073</v>
      </c>
      <c r="G2805" s="61">
        <f>SUM(Tabela1[[#This Row],[Urbano]:[Rural]])</f>
        <v>6082</v>
      </c>
      <c r="I2805" s="59" t="s">
        <v>80</v>
      </c>
      <c r="J2805" s="59">
        <v>3517505</v>
      </c>
      <c r="K2805" s="59" t="s">
        <v>3859</v>
      </c>
      <c r="L2805" s="59">
        <v>1</v>
      </c>
    </row>
    <row r="2806" spans="1:12">
      <c r="A2806" s="51" t="s">
        <v>59</v>
      </c>
      <c r="B2806" s="51">
        <v>2602100</v>
      </c>
      <c r="C2806" s="51" t="s">
        <v>2229</v>
      </c>
      <c r="D2806" s="51">
        <v>2</v>
      </c>
      <c r="E2806" s="51">
        <v>8</v>
      </c>
      <c r="F2806" s="56">
        <v>4544</v>
      </c>
      <c r="G2806" s="61">
        <f>SUM(Tabela1[[#This Row],[Urbano]:[Rural]])</f>
        <v>4554</v>
      </c>
      <c r="I2806" s="59" t="s">
        <v>80</v>
      </c>
      <c r="J2806" s="59">
        <v>3517604</v>
      </c>
      <c r="K2806" s="59" t="s">
        <v>3861</v>
      </c>
      <c r="L2806" s="59">
        <v>1</v>
      </c>
    </row>
    <row r="2807" spans="1:12">
      <c r="A2807" s="51" t="s">
        <v>59</v>
      </c>
      <c r="B2807" s="51">
        <v>2602209</v>
      </c>
      <c r="C2807" s="51" t="s">
        <v>1005</v>
      </c>
      <c r="D2807" s="51">
        <v>1</v>
      </c>
      <c r="E2807" s="51">
        <v>8</v>
      </c>
      <c r="F2807" s="56">
        <v>7412</v>
      </c>
      <c r="G2807" s="61">
        <f>SUM(Tabela1[[#This Row],[Urbano]:[Rural]])</f>
        <v>7421</v>
      </c>
      <c r="I2807" s="59" t="s">
        <v>80</v>
      </c>
      <c r="J2807" s="59">
        <v>3517802</v>
      </c>
      <c r="K2807" s="59" t="s">
        <v>3862</v>
      </c>
      <c r="L2807" s="59">
        <v>1</v>
      </c>
    </row>
    <row r="2808" spans="1:12">
      <c r="A2808" s="51" t="s">
        <v>59</v>
      </c>
      <c r="B2808" s="51">
        <v>2602308</v>
      </c>
      <c r="C2808" s="51" t="s">
        <v>295</v>
      </c>
      <c r="D2808" s="51">
        <v>0</v>
      </c>
      <c r="E2808" s="51">
        <v>5</v>
      </c>
      <c r="F2808" s="56">
        <v>2650</v>
      </c>
      <c r="G2808" s="61">
        <f>SUM(Tabela1[[#This Row],[Urbano]:[Rural]])</f>
        <v>2655</v>
      </c>
      <c r="I2808" s="59" t="s">
        <v>80</v>
      </c>
      <c r="J2808" s="59">
        <v>3518008</v>
      </c>
      <c r="K2808" s="59" t="s">
        <v>3864</v>
      </c>
      <c r="L2808" s="59">
        <v>1</v>
      </c>
    </row>
    <row r="2809" spans="1:12">
      <c r="A2809" s="51" t="s">
        <v>59</v>
      </c>
      <c r="B2809" s="51">
        <v>2602407</v>
      </c>
      <c r="C2809" s="51" t="s">
        <v>2233</v>
      </c>
      <c r="D2809" s="51">
        <v>0</v>
      </c>
      <c r="E2809" s="51">
        <v>2</v>
      </c>
      <c r="F2809" s="56">
        <v>468</v>
      </c>
      <c r="G2809" s="61">
        <f>SUM(Tabela1[[#This Row],[Urbano]:[Rural]])</f>
        <v>470</v>
      </c>
      <c r="I2809" s="59" t="s">
        <v>80</v>
      </c>
      <c r="J2809" s="59">
        <v>3518107</v>
      </c>
      <c r="K2809" s="59" t="s">
        <v>3865</v>
      </c>
      <c r="L2809" s="59">
        <v>3</v>
      </c>
    </row>
    <row r="2810" spans="1:12">
      <c r="A2810" s="51" t="s">
        <v>59</v>
      </c>
      <c r="B2810" s="51">
        <v>2602506</v>
      </c>
      <c r="C2810" s="51" t="s">
        <v>3049</v>
      </c>
      <c r="D2810" s="51">
        <v>0</v>
      </c>
      <c r="E2810" s="51">
        <v>2</v>
      </c>
      <c r="F2810" s="51">
        <v>965</v>
      </c>
      <c r="G2810" s="61">
        <f>SUM(Tabela1[[#This Row],[Urbano]:[Rural]])</f>
        <v>967</v>
      </c>
      <c r="I2810" s="59" t="s">
        <v>80</v>
      </c>
      <c r="J2810" s="59">
        <v>3518305</v>
      </c>
      <c r="K2810" s="59" t="s">
        <v>3866</v>
      </c>
      <c r="L2810" s="59">
        <v>1</v>
      </c>
    </row>
    <row r="2811" spans="1:12">
      <c r="A2811" s="51" t="s">
        <v>59</v>
      </c>
      <c r="B2811" s="51">
        <v>2602605</v>
      </c>
      <c r="C2811" s="51" t="s">
        <v>2235</v>
      </c>
      <c r="D2811" s="51">
        <v>1</v>
      </c>
      <c r="E2811" s="51">
        <v>4</v>
      </c>
      <c r="F2811" s="51">
        <v>2901</v>
      </c>
      <c r="G2811" s="61">
        <f>SUM(Tabela1[[#This Row],[Urbano]:[Rural]])</f>
        <v>2906</v>
      </c>
      <c r="I2811" s="59" t="s">
        <v>80</v>
      </c>
      <c r="J2811" s="59">
        <v>3519006</v>
      </c>
      <c r="K2811" s="59" t="s">
        <v>3867</v>
      </c>
      <c r="L2811" s="59">
        <v>1</v>
      </c>
    </row>
    <row r="2812" spans="1:12">
      <c r="A2812" s="51" t="s">
        <v>59</v>
      </c>
      <c r="B2812" s="51">
        <v>2602704</v>
      </c>
      <c r="C2812" s="51" t="s">
        <v>3894</v>
      </c>
      <c r="D2812" s="51">
        <v>0</v>
      </c>
      <c r="E2812" s="51">
        <v>4</v>
      </c>
      <c r="F2812" s="56">
        <v>724</v>
      </c>
      <c r="G2812" s="61">
        <f>SUM(Tabela1[[#This Row],[Urbano]:[Rural]])</f>
        <v>728</v>
      </c>
      <c r="I2812" s="59" t="s">
        <v>80</v>
      </c>
      <c r="J2812" s="59">
        <v>3519253</v>
      </c>
      <c r="K2812" s="59" t="s">
        <v>3870</v>
      </c>
      <c r="L2812" s="59">
        <v>2</v>
      </c>
    </row>
    <row r="2813" spans="1:12">
      <c r="A2813" s="51" t="s">
        <v>59</v>
      </c>
      <c r="B2813" s="51">
        <v>2602803</v>
      </c>
      <c r="C2813" s="51" t="s">
        <v>2237</v>
      </c>
      <c r="D2813" s="51">
        <v>0</v>
      </c>
      <c r="E2813" s="51">
        <v>3</v>
      </c>
      <c r="F2813" s="51">
        <v>5230</v>
      </c>
      <c r="G2813" s="61">
        <f>SUM(Tabela1[[#This Row],[Urbano]:[Rural]])</f>
        <v>5233</v>
      </c>
      <c r="I2813" s="59" t="s">
        <v>80</v>
      </c>
      <c r="J2813" s="59">
        <v>3519600</v>
      </c>
      <c r="K2813" s="59" t="s">
        <v>3871</v>
      </c>
      <c r="L2813" s="59">
        <v>1</v>
      </c>
    </row>
    <row r="2814" spans="1:12">
      <c r="A2814" s="51" t="s">
        <v>59</v>
      </c>
      <c r="B2814" s="51">
        <v>2602902</v>
      </c>
      <c r="C2814" s="51" t="s">
        <v>2239</v>
      </c>
      <c r="D2814" s="51">
        <v>22</v>
      </c>
      <c r="E2814" s="51">
        <v>137</v>
      </c>
      <c r="F2814" s="56">
        <v>926</v>
      </c>
      <c r="G2814" s="61">
        <f>SUM(Tabela1[[#This Row],[Urbano]:[Rural]])</f>
        <v>1085</v>
      </c>
      <c r="I2814" s="59" t="s">
        <v>80</v>
      </c>
      <c r="J2814" s="59">
        <v>3519709</v>
      </c>
      <c r="K2814" s="59" t="s">
        <v>3872</v>
      </c>
      <c r="L2814" s="59">
        <v>1</v>
      </c>
    </row>
    <row r="2815" spans="1:12">
      <c r="A2815" s="51" t="s">
        <v>59</v>
      </c>
      <c r="B2815" s="51">
        <v>2603009</v>
      </c>
      <c r="C2815" s="51" t="s">
        <v>2241</v>
      </c>
      <c r="D2815" s="51">
        <v>3</v>
      </c>
      <c r="E2815" s="51">
        <v>13</v>
      </c>
      <c r="F2815" s="51">
        <v>4730</v>
      </c>
      <c r="G2815" s="61">
        <f>SUM(Tabela1[[#This Row],[Urbano]:[Rural]])</f>
        <v>4746</v>
      </c>
      <c r="I2815" s="59" t="s">
        <v>80</v>
      </c>
      <c r="J2815" s="59">
        <v>3519907</v>
      </c>
      <c r="K2815" s="59" t="s">
        <v>4974</v>
      </c>
      <c r="L2815" s="59">
        <v>1</v>
      </c>
    </row>
    <row r="2816" spans="1:12">
      <c r="A2816" s="51" t="s">
        <v>59</v>
      </c>
      <c r="B2816" s="51">
        <v>2603108</v>
      </c>
      <c r="C2816" s="51" t="s">
        <v>3899</v>
      </c>
      <c r="D2816" s="51">
        <v>0</v>
      </c>
      <c r="E2816" s="51">
        <v>0</v>
      </c>
      <c r="F2816" s="56">
        <v>806</v>
      </c>
      <c r="G2816" s="61">
        <f>SUM(Tabela1[[#This Row],[Urbano]:[Rural]])</f>
        <v>806</v>
      </c>
      <c r="I2816" s="59" t="s">
        <v>80</v>
      </c>
      <c r="J2816" s="59">
        <v>3520103</v>
      </c>
      <c r="K2816" s="59" t="s">
        <v>3873</v>
      </c>
      <c r="L2816" s="59">
        <v>1</v>
      </c>
    </row>
    <row r="2817" spans="1:12">
      <c r="A2817" s="51" t="s">
        <v>59</v>
      </c>
      <c r="B2817" s="51">
        <v>2603207</v>
      </c>
      <c r="C2817" s="51" t="s">
        <v>2243</v>
      </c>
      <c r="D2817" s="51">
        <v>1</v>
      </c>
      <c r="E2817" s="51">
        <v>1</v>
      </c>
      <c r="F2817" s="51">
        <v>2543</v>
      </c>
      <c r="G2817" s="61">
        <f>SUM(Tabela1[[#This Row],[Urbano]:[Rural]])</f>
        <v>2545</v>
      </c>
      <c r="I2817" s="59" t="s">
        <v>80</v>
      </c>
      <c r="J2817" s="59">
        <v>3520301</v>
      </c>
      <c r="K2817" s="59" t="s">
        <v>3874</v>
      </c>
      <c r="L2817" s="59">
        <v>2</v>
      </c>
    </row>
    <row r="2818" spans="1:12">
      <c r="A2818" s="51" t="s">
        <v>59</v>
      </c>
      <c r="B2818" s="51">
        <v>2603306</v>
      </c>
      <c r="C2818" s="51" t="s">
        <v>3902</v>
      </c>
      <c r="D2818" s="51">
        <v>0</v>
      </c>
      <c r="E2818" s="51">
        <v>0</v>
      </c>
      <c r="F2818" s="56">
        <v>1313</v>
      </c>
      <c r="G2818" s="61">
        <f>SUM(Tabela1[[#This Row],[Urbano]:[Rural]])</f>
        <v>1313</v>
      </c>
      <c r="I2818" s="59" t="s">
        <v>80</v>
      </c>
      <c r="J2818" s="59">
        <v>3520442</v>
      </c>
      <c r="K2818" s="59" t="s">
        <v>3875</v>
      </c>
      <c r="L2818" s="59">
        <v>4</v>
      </c>
    </row>
    <row r="2819" spans="1:12">
      <c r="A2819" s="51" t="s">
        <v>59</v>
      </c>
      <c r="B2819" s="51">
        <v>2603405</v>
      </c>
      <c r="C2819" s="51" t="s">
        <v>3904</v>
      </c>
      <c r="D2819" s="51">
        <v>0</v>
      </c>
      <c r="E2819" s="51">
        <v>0</v>
      </c>
      <c r="F2819" s="56">
        <v>620</v>
      </c>
      <c r="G2819" s="61">
        <f>SUM(Tabela1[[#This Row],[Urbano]:[Rural]])</f>
        <v>620</v>
      </c>
      <c r="I2819" s="59" t="s">
        <v>80</v>
      </c>
      <c r="J2819" s="59">
        <v>3521002</v>
      </c>
      <c r="K2819" s="59" t="s">
        <v>3876</v>
      </c>
      <c r="L2819" s="59">
        <v>5</v>
      </c>
    </row>
    <row r="2820" spans="1:12">
      <c r="A2820" s="51" t="s">
        <v>59</v>
      </c>
      <c r="B2820" s="51">
        <v>2603454</v>
      </c>
      <c r="C2820" s="51" t="s">
        <v>2244</v>
      </c>
      <c r="D2820" s="51">
        <v>0</v>
      </c>
      <c r="E2820" s="51">
        <v>2</v>
      </c>
      <c r="F2820" s="51">
        <v>15</v>
      </c>
      <c r="G2820" s="61">
        <f>SUM(Tabela1[[#This Row],[Urbano]:[Rural]])</f>
        <v>17</v>
      </c>
      <c r="I2820" s="59" t="s">
        <v>80</v>
      </c>
      <c r="J2820" s="59">
        <v>3521705</v>
      </c>
      <c r="K2820" s="59" t="s">
        <v>3879</v>
      </c>
      <c r="L2820" s="59">
        <v>6</v>
      </c>
    </row>
    <row r="2821" spans="1:12">
      <c r="A2821" s="51" t="s">
        <v>59</v>
      </c>
      <c r="B2821" s="51">
        <v>2603504</v>
      </c>
      <c r="C2821" s="51" t="s">
        <v>2246</v>
      </c>
      <c r="D2821" s="51">
        <v>0</v>
      </c>
      <c r="E2821" s="51">
        <v>1</v>
      </c>
      <c r="F2821" s="51">
        <v>1504</v>
      </c>
      <c r="G2821" s="61">
        <f>SUM(Tabela1[[#This Row],[Urbano]:[Rural]])</f>
        <v>1505</v>
      </c>
      <c r="I2821" s="59" t="s">
        <v>80</v>
      </c>
      <c r="J2821" s="59">
        <v>3521804</v>
      </c>
      <c r="K2821" s="59" t="s">
        <v>3880</v>
      </c>
      <c r="L2821" s="59">
        <v>1</v>
      </c>
    </row>
    <row r="2822" spans="1:12">
      <c r="A2822" s="51" t="s">
        <v>59</v>
      </c>
      <c r="B2822" s="51">
        <v>2603603</v>
      </c>
      <c r="C2822" s="51" t="s">
        <v>3908</v>
      </c>
      <c r="D2822" s="51">
        <v>1</v>
      </c>
      <c r="E2822" s="51">
        <v>0</v>
      </c>
      <c r="F2822" s="56">
        <v>222</v>
      </c>
      <c r="G2822" s="61">
        <f>SUM(Tabela1[[#This Row],[Urbano]:[Rural]])</f>
        <v>223</v>
      </c>
      <c r="I2822" s="59" t="s">
        <v>80</v>
      </c>
      <c r="J2822" s="59">
        <v>3521903</v>
      </c>
      <c r="K2822" s="59" t="s">
        <v>3881</v>
      </c>
      <c r="L2822" s="59">
        <v>2</v>
      </c>
    </row>
    <row r="2823" spans="1:12">
      <c r="A2823" s="51" t="s">
        <v>59</v>
      </c>
      <c r="B2823" s="51">
        <v>2603702</v>
      </c>
      <c r="C2823" s="51" t="s">
        <v>2247</v>
      </c>
      <c r="D2823" s="51">
        <v>0</v>
      </c>
      <c r="E2823" s="51">
        <v>0</v>
      </c>
      <c r="F2823" s="51">
        <v>1137</v>
      </c>
      <c r="G2823" s="61">
        <f>SUM(Tabela1[[#This Row],[Urbano]:[Rural]])</f>
        <v>1137</v>
      </c>
      <c r="I2823" s="59" t="s">
        <v>80</v>
      </c>
      <c r="J2823" s="59">
        <v>3522109</v>
      </c>
      <c r="K2823" s="59" t="s">
        <v>3882</v>
      </c>
      <c r="L2823" s="59">
        <v>1</v>
      </c>
    </row>
    <row r="2824" spans="1:12">
      <c r="A2824" s="51" t="s">
        <v>59</v>
      </c>
      <c r="B2824" s="51">
        <v>2603801</v>
      </c>
      <c r="C2824" s="51" t="s">
        <v>2248</v>
      </c>
      <c r="D2824" s="51">
        <v>0</v>
      </c>
      <c r="E2824" s="51">
        <v>0</v>
      </c>
      <c r="F2824" s="56">
        <v>2124</v>
      </c>
      <c r="G2824" s="61">
        <f>SUM(Tabela1[[#This Row],[Urbano]:[Rural]])</f>
        <v>2124</v>
      </c>
      <c r="I2824" s="59" t="s">
        <v>80</v>
      </c>
      <c r="J2824" s="59">
        <v>3522158</v>
      </c>
      <c r="K2824" s="59" t="s">
        <v>4989</v>
      </c>
      <c r="L2824" s="59">
        <v>1</v>
      </c>
    </row>
    <row r="2825" spans="1:12">
      <c r="A2825" s="51" t="s">
        <v>59</v>
      </c>
      <c r="B2825" s="51">
        <v>2603900</v>
      </c>
      <c r="C2825" s="51" t="s">
        <v>2249</v>
      </c>
      <c r="D2825" s="51">
        <v>0</v>
      </c>
      <c r="E2825" s="51">
        <v>2</v>
      </c>
      <c r="F2825" s="56">
        <v>2642</v>
      </c>
      <c r="G2825" s="61">
        <f>SUM(Tabela1[[#This Row],[Urbano]:[Rural]])</f>
        <v>2644</v>
      </c>
      <c r="I2825" s="59" t="s">
        <v>80</v>
      </c>
      <c r="J2825" s="59">
        <v>3522307</v>
      </c>
      <c r="K2825" s="59" t="s">
        <v>3883</v>
      </c>
      <c r="L2825" s="59">
        <v>1</v>
      </c>
    </row>
    <row r="2826" spans="1:12">
      <c r="A2826" s="51" t="s">
        <v>59</v>
      </c>
      <c r="B2826" s="51">
        <v>2603926</v>
      </c>
      <c r="C2826" s="51" t="s">
        <v>2250</v>
      </c>
      <c r="D2826" s="51">
        <v>0</v>
      </c>
      <c r="E2826" s="51">
        <v>1</v>
      </c>
      <c r="F2826" s="56">
        <v>3626</v>
      </c>
      <c r="G2826" s="61">
        <f>SUM(Tabela1[[#This Row],[Urbano]:[Rural]])</f>
        <v>3627</v>
      </c>
      <c r="I2826" s="59" t="s">
        <v>80</v>
      </c>
      <c r="J2826" s="59">
        <v>3522406</v>
      </c>
      <c r="K2826" s="59" t="s">
        <v>2379</v>
      </c>
      <c r="L2826" s="59">
        <v>6</v>
      </c>
    </row>
    <row r="2827" spans="1:12">
      <c r="A2827" s="51" t="s">
        <v>59</v>
      </c>
      <c r="B2827" s="51">
        <v>2604007</v>
      </c>
      <c r="C2827" s="51" t="s">
        <v>3914</v>
      </c>
      <c r="D2827" s="51">
        <v>0</v>
      </c>
      <c r="E2827" s="51">
        <v>3</v>
      </c>
      <c r="F2827" s="56">
        <v>326</v>
      </c>
      <c r="G2827" s="61">
        <f>SUM(Tabela1[[#This Row],[Urbano]:[Rural]])</f>
        <v>329</v>
      </c>
      <c r="I2827" s="59" t="s">
        <v>80</v>
      </c>
      <c r="J2827" s="59">
        <v>3522703</v>
      </c>
      <c r="K2827" s="59" t="s">
        <v>3884</v>
      </c>
      <c r="L2827" s="59">
        <v>3</v>
      </c>
    </row>
    <row r="2828" spans="1:12">
      <c r="A2828" s="51" t="s">
        <v>59</v>
      </c>
      <c r="B2828" s="51">
        <v>2604106</v>
      </c>
      <c r="C2828" s="51" t="s">
        <v>2252</v>
      </c>
      <c r="D2828" s="51">
        <v>2</v>
      </c>
      <c r="E2828" s="51">
        <v>3</v>
      </c>
      <c r="F2828" s="51">
        <v>4125</v>
      </c>
      <c r="G2828" s="61">
        <f>SUM(Tabela1[[#This Row],[Urbano]:[Rural]])</f>
        <v>4130</v>
      </c>
      <c r="I2828" s="59" t="s">
        <v>80</v>
      </c>
      <c r="J2828" s="59">
        <v>3522802</v>
      </c>
      <c r="K2828" s="59" t="s">
        <v>3680</v>
      </c>
      <c r="L2828" s="59">
        <v>1</v>
      </c>
    </row>
    <row r="2829" spans="1:12">
      <c r="A2829" s="51" t="s">
        <v>59</v>
      </c>
      <c r="B2829" s="51">
        <v>2604155</v>
      </c>
      <c r="C2829" s="51" t="s">
        <v>2253</v>
      </c>
      <c r="D2829" s="51">
        <v>0</v>
      </c>
      <c r="E2829" s="51">
        <v>3</v>
      </c>
      <c r="F2829" s="56">
        <v>1508</v>
      </c>
      <c r="G2829" s="61">
        <f>SUM(Tabela1[[#This Row],[Urbano]:[Rural]])</f>
        <v>1511</v>
      </c>
      <c r="I2829" s="59" t="s">
        <v>80</v>
      </c>
      <c r="J2829" s="59">
        <v>3523008</v>
      </c>
      <c r="K2829" s="59" t="s">
        <v>3885</v>
      </c>
      <c r="L2829" s="59">
        <v>1</v>
      </c>
    </row>
    <row r="2830" spans="1:12">
      <c r="A2830" s="51" t="s">
        <v>59</v>
      </c>
      <c r="B2830" s="51">
        <v>2604205</v>
      </c>
      <c r="C2830" s="51" t="s">
        <v>2254</v>
      </c>
      <c r="D2830" s="51">
        <v>0</v>
      </c>
      <c r="E2830" s="51">
        <v>4</v>
      </c>
      <c r="F2830" s="56">
        <v>2027</v>
      </c>
      <c r="G2830" s="61">
        <f>SUM(Tabela1[[#This Row],[Urbano]:[Rural]])</f>
        <v>2031</v>
      </c>
      <c r="I2830" s="59" t="s">
        <v>80</v>
      </c>
      <c r="J2830" s="59">
        <v>3523206</v>
      </c>
      <c r="K2830" s="59" t="s">
        <v>3886</v>
      </c>
      <c r="L2830" s="59">
        <v>2</v>
      </c>
    </row>
    <row r="2831" spans="1:12">
      <c r="A2831" s="51" t="s">
        <v>59</v>
      </c>
      <c r="B2831" s="51">
        <v>2604304</v>
      </c>
      <c r="C2831" s="51" t="s">
        <v>837</v>
      </c>
      <c r="D2831" s="51">
        <v>1</v>
      </c>
      <c r="E2831" s="51">
        <v>0</v>
      </c>
      <c r="F2831" s="56">
        <v>1664</v>
      </c>
      <c r="G2831" s="61">
        <f>SUM(Tabela1[[#This Row],[Urbano]:[Rural]])</f>
        <v>1665</v>
      </c>
      <c r="I2831" s="59" t="s">
        <v>80</v>
      </c>
      <c r="J2831" s="59">
        <v>3523305</v>
      </c>
      <c r="K2831" s="59" t="s">
        <v>3887</v>
      </c>
      <c r="L2831" s="59">
        <v>3</v>
      </c>
    </row>
    <row r="2832" spans="1:12">
      <c r="A2832" s="51" t="s">
        <v>59</v>
      </c>
      <c r="B2832" s="51">
        <v>2604403</v>
      </c>
      <c r="C2832" s="51" t="s">
        <v>3920</v>
      </c>
      <c r="D2832" s="51">
        <v>0</v>
      </c>
      <c r="E2832" s="51">
        <v>0</v>
      </c>
      <c r="F2832" s="56">
        <v>155</v>
      </c>
      <c r="G2832" s="61">
        <f>SUM(Tabela1[[#This Row],[Urbano]:[Rural]])</f>
        <v>155</v>
      </c>
      <c r="I2832" s="59" t="s">
        <v>80</v>
      </c>
      <c r="J2832" s="59">
        <v>3524303</v>
      </c>
      <c r="K2832" s="59" t="s">
        <v>3889</v>
      </c>
      <c r="L2832" s="59">
        <v>2</v>
      </c>
    </row>
    <row r="2833" spans="1:12">
      <c r="A2833" s="51" t="s">
        <v>59</v>
      </c>
      <c r="B2833" s="51">
        <v>2604502</v>
      </c>
      <c r="C2833" s="51" t="s">
        <v>2256</v>
      </c>
      <c r="D2833" s="51">
        <v>0</v>
      </c>
      <c r="E2833" s="51">
        <v>0</v>
      </c>
      <c r="F2833" s="51">
        <v>1858</v>
      </c>
      <c r="G2833" s="61">
        <f>SUM(Tabela1[[#This Row],[Urbano]:[Rural]])</f>
        <v>1858</v>
      </c>
      <c r="I2833" s="59" t="s">
        <v>80</v>
      </c>
      <c r="J2833" s="59">
        <v>3524600</v>
      </c>
      <c r="K2833" s="59" t="s">
        <v>3890</v>
      </c>
      <c r="L2833" s="59">
        <v>2</v>
      </c>
    </row>
    <row r="2834" spans="1:12">
      <c r="A2834" s="51" t="s">
        <v>59</v>
      </c>
      <c r="B2834" s="51">
        <v>2604601</v>
      </c>
      <c r="C2834" s="51" t="s">
        <v>2072</v>
      </c>
      <c r="D2834" s="51">
        <v>0</v>
      </c>
      <c r="E2834" s="51">
        <v>7</v>
      </c>
      <c r="F2834" s="56">
        <v>174</v>
      </c>
      <c r="G2834" s="61">
        <f>SUM(Tabela1[[#This Row],[Urbano]:[Rural]])</f>
        <v>181</v>
      </c>
      <c r="I2834" s="59" t="s">
        <v>80</v>
      </c>
      <c r="J2834" s="59">
        <v>3525201</v>
      </c>
      <c r="K2834" s="59" t="s">
        <v>3891</v>
      </c>
      <c r="L2834" s="59">
        <v>2</v>
      </c>
    </row>
    <row r="2835" spans="1:12">
      <c r="A2835" s="51" t="s">
        <v>59</v>
      </c>
      <c r="B2835" s="51">
        <v>2604700</v>
      </c>
      <c r="C2835" s="51" t="s">
        <v>2257</v>
      </c>
      <c r="D2835" s="51">
        <v>0</v>
      </c>
      <c r="E2835" s="51">
        <v>1</v>
      </c>
      <c r="F2835" s="51">
        <v>927</v>
      </c>
      <c r="G2835" s="61">
        <f>SUM(Tabela1[[#This Row],[Urbano]:[Rural]])</f>
        <v>928</v>
      </c>
      <c r="I2835" s="59" t="s">
        <v>80</v>
      </c>
      <c r="J2835" s="59">
        <v>3525706</v>
      </c>
      <c r="K2835" s="59" t="s">
        <v>3892</v>
      </c>
      <c r="L2835" s="59">
        <v>1</v>
      </c>
    </row>
    <row r="2836" spans="1:12">
      <c r="A2836" s="51" t="s">
        <v>59</v>
      </c>
      <c r="B2836" s="51">
        <v>2604809</v>
      </c>
      <c r="C2836" s="51" t="s">
        <v>2258</v>
      </c>
      <c r="D2836" s="51">
        <v>0</v>
      </c>
      <c r="E2836" s="51">
        <v>0</v>
      </c>
      <c r="F2836" s="51">
        <v>356</v>
      </c>
      <c r="G2836" s="61">
        <f>SUM(Tabela1[[#This Row],[Urbano]:[Rural]])</f>
        <v>356</v>
      </c>
      <c r="I2836" s="59" t="s">
        <v>80</v>
      </c>
      <c r="J2836" s="59">
        <v>3526001</v>
      </c>
      <c r="K2836" s="59" t="s">
        <v>3893</v>
      </c>
      <c r="L2836" s="59">
        <v>1</v>
      </c>
    </row>
    <row r="2837" spans="1:12">
      <c r="A2837" s="51" t="s">
        <v>59</v>
      </c>
      <c r="B2837" s="51">
        <v>2604908</v>
      </c>
      <c r="C2837" s="51" t="s">
        <v>3926</v>
      </c>
      <c r="D2837" s="51">
        <v>0</v>
      </c>
      <c r="E2837" s="51">
        <v>0</v>
      </c>
      <c r="F2837" s="51">
        <v>1314</v>
      </c>
      <c r="G2837" s="61">
        <f>SUM(Tabela1[[#This Row],[Urbano]:[Rural]])</f>
        <v>1314</v>
      </c>
      <c r="I2837" s="59" t="s">
        <v>80</v>
      </c>
      <c r="J2837" s="59">
        <v>3526100</v>
      </c>
      <c r="K2837" s="59" t="s">
        <v>3895</v>
      </c>
      <c r="L2837" s="59">
        <v>1</v>
      </c>
    </row>
    <row r="2838" spans="1:12">
      <c r="A2838" s="51" t="s">
        <v>59</v>
      </c>
      <c r="B2838" s="51">
        <v>2605004</v>
      </c>
      <c r="C2838" s="51" t="s">
        <v>3927</v>
      </c>
      <c r="D2838" s="51">
        <v>0</v>
      </c>
      <c r="E2838" s="51">
        <v>0</v>
      </c>
      <c r="F2838" s="56">
        <v>917</v>
      </c>
      <c r="G2838" s="61">
        <f>SUM(Tabela1[[#This Row],[Urbano]:[Rural]])</f>
        <v>917</v>
      </c>
      <c r="I2838" s="59" t="s">
        <v>80</v>
      </c>
      <c r="J2838" s="59">
        <v>3526209</v>
      </c>
      <c r="K2838" s="59" t="s">
        <v>3896</v>
      </c>
      <c r="L2838" s="59">
        <v>2</v>
      </c>
    </row>
    <row r="2839" spans="1:12">
      <c r="A2839" s="51" t="s">
        <v>59</v>
      </c>
      <c r="B2839" s="51">
        <v>2605103</v>
      </c>
      <c r="C2839" s="51" t="s">
        <v>2260</v>
      </c>
      <c r="D2839" s="51">
        <v>0</v>
      </c>
      <c r="E2839" s="51">
        <v>5</v>
      </c>
      <c r="F2839" s="51">
        <v>3154</v>
      </c>
      <c r="G2839" s="61">
        <f>SUM(Tabela1[[#This Row],[Urbano]:[Rural]])</f>
        <v>3159</v>
      </c>
      <c r="I2839" s="59" t="s">
        <v>80</v>
      </c>
      <c r="J2839" s="59">
        <v>3526506</v>
      </c>
      <c r="K2839" s="59" t="s">
        <v>3897</v>
      </c>
      <c r="L2839" s="59">
        <v>1</v>
      </c>
    </row>
    <row r="2840" spans="1:12">
      <c r="A2840" s="51" t="s">
        <v>59</v>
      </c>
      <c r="B2840" s="51">
        <v>2605152</v>
      </c>
      <c r="C2840" s="51" t="s">
        <v>2261</v>
      </c>
      <c r="D2840" s="51">
        <v>2</v>
      </c>
      <c r="E2840" s="51">
        <v>2</v>
      </c>
      <c r="F2840" s="56">
        <v>3255</v>
      </c>
      <c r="G2840" s="61">
        <f>SUM(Tabela1[[#This Row],[Urbano]:[Rural]])</f>
        <v>3259</v>
      </c>
      <c r="I2840" s="59" t="s">
        <v>80</v>
      </c>
      <c r="J2840" s="59">
        <v>3526704</v>
      </c>
      <c r="K2840" s="59" t="s">
        <v>3898</v>
      </c>
      <c r="L2840" s="59">
        <v>1</v>
      </c>
    </row>
    <row r="2841" spans="1:12">
      <c r="A2841" s="51" t="s">
        <v>59</v>
      </c>
      <c r="B2841" s="51">
        <v>2605202</v>
      </c>
      <c r="C2841" s="51" t="s">
        <v>3931</v>
      </c>
      <c r="D2841" s="51">
        <v>1</v>
      </c>
      <c r="E2841" s="51">
        <v>2</v>
      </c>
      <c r="F2841" s="56">
        <v>391</v>
      </c>
      <c r="G2841" s="61">
        <f>SUM(Tabela1[[#This Row],[Urbano]:[Rural]])</f>
        <v>394</v>
      </c>
      <c r="I2841" s="59" t="s">
        <v>80</v>
      </c>
      <c r="J2841" s="59">
        <v>3526902</v>
      </c>
      <c r="K2841" s="59" t="s">
        <v>5017</v>
      </c>
      <c r="L2841" s="59">
        <v>1</v>
      </c>
    </row>
    <row r="2842" spans="1:12">
      <c r="A2842" s="51" t="s">
        <v>59</v>
      </c>
      <c r="B2842" s="51">
        <v>2605301</v>
      </c>
      <c r="C2842" s="51" t="s">
        <v>2263</v>
      </c>
      <c r="D2842" s="51">
        <v>1</v>
      </c>
      <c r="E2842" s="51">
        <v>1</v>
      </c>
      <c r="F2842" s="51">
        <v>4559</v>
      </c>
      <c r="G2842" s="61">
        <f>SUM(Tabela1[[#This Row],[Urbano]:[Rural]])</f>
        <v>4561</v>
      </c>
      <c r="I2842" t="s">
        <v>80</v>
      </c>
      <c r="J2842">
        <v>3527108</v>
      </c>
      <c r="K2842" t="s">
        <v>3900</v>
      </c>
      <c r="L2842">
        <v>1</v>
      </c>
    </row>
    <row r="2843" spans="1:12">
      <c r="A2843" s="51" t="s">
        <v>59</v>
      </c>
      <c r="B2843" s="51">
        <v>2605400</v>
      </c>
      <c r="C2843" s="51" t="s">
        <v>2264</v>
      </c>
      <c r="D2843" s="51">
        <v>2</v>
      </c>
      <c r="E2843" s="51">
        <v>1</v>
      </c>
      <c r="F2843" s="56">
        <v>1005</v>
      </c>
      <c r="G2843" s="61">
        <f>SUM(Tabela1[[#This Row],[Urbano]:[Rural]])</f>
        <v>1008</v>
      </c>
      <c r="I2843" s="59" t="s">
        <v>80</v>
      </c>
      <c r="J2843" s="59">
        <v>3527306</v>
      </c>
      <c r="K2843" s="59" t="s">
        <v>5021</v>
      </c>
      <c r="L2843" s="59">
        <v>1</v>
      </c>
    </row>
    <row r="2844" spans="1:12">
      <c r="A2844" s="51" t="s">
        <v>59</v>
      </c>
      <c r="B2844" s="51">
        <v>2605459</v>
      </c>
      <c r="C2844" s="51" t="s">
        <v>3935</v>
      </c>
      <c r="D2844" s="51">
        <v>1</v>
      </c>
      <c r="E2844" s="51">
        <v>0</v>
      </c>
      <c r="F2844" s="51">
        <v>0</v>
      </c>
      <c r="G2844" s="61">
        <f>SUM(Tabela1[[#This Row],[Urbano]:[Rural]])</f>
        <v>1</v>
      </c>
      <c r="I2844" t="s">
        <v>80</v>
      </c>
      <c r="J2844">
        <v>3528205</v>
      </c>
      <c r="K2844" t="s">
        <v>3901</v>
      </c>
      <c r="L2844">
        <v>1</v>
      </c>
    </row>
    <row r="2845" spans="1:12">
      <c r="A2845" s="51" t="s">
        <v>59</v>
      </c>
      <c r="B2845" s="51">
        <v>2605509</v>
      </c>
      <c r="C2845" s="51" t="s">
        <v>3937</v>
      </c>
      <c r="D2845" s="51">
        <v>1</v>
      </c>
      <c r="E2845" s="51">
        <v>0</v>
      </c>
      <c r="F2845" s="51">
        <v>77</v>
      </c>
      <c r="G2845" s="61">
        <f>SUM(Tabela1[[#This Row],[Urbano]:[Rural]])</f>
        <v>78</v>
      </c>
      <c r="I2845" t="s">
        <v>80</v>
      </c>
      <c r="J2845">
        <v>3528908</v>
      </c>
      <c r="K2845" t="s">
        <v>3905</v>
      </c>
      <c r="L2845">
        <v>1</v>
      </c>
    </row>
    <row r="2846" spans="1:12">
      <c r="A2846" s="51" t="s">
        <v>59</v>
      </c>
      <c r="B2846" s="51">
        <v>2605608</v>
      </c>
      <c r="C2846" s="51" t="s">
        <v>3939</v>
      </c>
      <c r="D2846" s="51">
        <v>0</v>
      </c>
      <c r="E2846" s="51">
        <v>2</v>
      </c>
      <c r="F2846" s="51">
        <v>3279</v>
      </c>
      <c r="G2846" s="61">
        <f>SUM(Tabela1[[#This Row],[Urbano]:[Rural]])</f>
        <v>3281</v>
      </c>
      <c r="I2846" t="s">
        <v>80</v>
      </c>
      <c r="J2846">
        <v>3529005</v>
      </c>
      <c r="K2846" t="s">
        <v>3906</v>
      </c>
      <c r="L2846">
        <v>6</v>
      </c>
    </row>
    <row r="2847" spans="1:12">
      <c r="A2847" s="51" t="s">
        <v>59</v>
      </c>
      <c r="B2847" s="51">
        <v>2605707</v>
      </c>
      <c r="C2847" s="51" t="s">
        <v>2266</v>
      </c>
      <c r="D2847" s="51">
        <v>3</v>
      </c>
      <c r="E2847" s="51">
        <v>3</v>
      </c>
      <c r="F2847" s="56">
        <v>2739</v>
      </c>
      <c r="G2847" s="61">
        <f>SUM(Tabela1[[#This Row],[Urbano]:[Rural]])</f>
        <v>2745</v>
      </c>
      <c r="I2847" t="s">
        <v>80</v>
      </c>
      <c r="J2847">
        <v>3529203</v>
      </c>
      <c r="K2847" t="s">
        <v>5035</v>
      </c>
      <c r="L2847">
        <v>1</v>
      </c>
    </row>
    <row r="2848" spans="1:12">
      <c r="A2848" s="51" t="s">
        <v>59</v>
      </c>
      <c r="B2848" s="51">
        <v>2605806</v>
      </c>
      <c r="C2848" s="51" t="s">
        <v>3942</v>
      </c>
      <c r="D2848" s="51">
        <v>1</v>
      </c>
      <c r="E2848" s="51">
        <v>0</v>
      </c>
      <c r="F2848" s="56">
        <v>382</v>
      </c>
      <c r="G2848" s="61">
        <f>SUM(Tabela1[[#This Row],[Urbano]:[Rural]])</f>
        <v>383</v>
      </c>
      <c r="I2848" s="59" t="s">
        <v>80</v>
      </c>
      <c r="J2848" s="59">
        <v>3529500</v>
      </c>
      <c r="K2848" s="59" t="s">
        <v>3907</v>
      </c>
      <c r="L2848" s="59">
        <v>1</v>
      </c>
    </row>
    <row r="2849" spans="1:12">
      <c r="A2849" s="51" t="s">
        <v>59</v>
      </c>
      <c r="B2849" s="51">
        <v>2605905</v>
      </c>
      <c r="C2849" s="51" t="s">
        <v>2267</v>
      </c>
      <c r="D2849" s="51">
        <v>3</v>
      </c>
      <c r="E2849" s="51">
        <v>2</v>
      </c>
      <c r="F2849" s="51">
        <v>438</v>
      </c>
      <c r="G2849" s="61">
        <f>SUM(Tabela1[[#This Row],[Urbano]:[Rural]])</f>
        <v>443</v>
      </c>
      <c r="I2849" t="s">
        <v>80</v>
      </c>
      <c r="J2849">
        <v>3529906</v>
      </c>
      <c r="K2849" t="s">
        <v>3909</v>
      </c>
      <c r="L2849">
        <v>5</v>
      </c>
    </row>
    <row r="2850" spans="1:12">
      <c r="A2850" s="51" t="s">
        <v>59</v>
      </c>
      <c r="B2850" s="51">
        <v>2606002</v>
      </c>
      <c r="C2850" s="51" t="s">
        <v>2269</v>
      </c>
      <c r="D2850" s="51">
        <v>0</v>
      </c>
      <c r="E2850" s="51">
        <v>2</v>
      </c>
      <c r="F2850" s="51">
        <v>2112</v>
      </c>
      <c r="G2850" s="61">
        <f>SUM(Tabela1[[#This Row],[Urbano]:[Rural]])</f>
        <v>2114</v>
      </c>
      <c r="I2850" t="s">
        <v>80</v>
      </c>
      <c r="J2850">
        <v>3530102</v>
      </c>
      <c r="K2850" t="s">
        <v>3910</v>
      </c>
      <c r="L2850">
        <v>4</v>
      </c>
    </row>
    <row r="2851" spans="1:12">
      <c r="A2851" s="51" t="s">
        <v>59</v>
      </c>
      <c r="B2851" s="51">
        <v>2606101</v>
      </c>
      <c r="C2851" s="51" t="s">
        <v>2271</v>
      </c>
      <c r="D2851" s="51">
        <v>1</v>
      </c>
      <c r="E2851" s="51">
        <v>1</v>
      </c>
      <c r="F2851" s="56">
        <v>2241</v>
      </c>
      <c r="G2851" s="61">
        <f>SUM(Tabela1[[#This Row],[Urbano]:[Rural]])</f>
        <v>2243</v>
      </c>
      <c r="I2851" t="s">
        <v>80</v>
      </c>
      <c r="J2851">
        <v>3530201</v>
      </c>
      <c r="K2851" t="s">
        <v>3911</v>
      </c>
      <c r="L2851">
        <v>15</v>
      </c>
    </row>
    <row r="2852" spans="1:12">
      <c r="A2852" s="51" t="s">
        <v>59</v>
      </c>
      <c r="B2852" s="51">
        <v>2606200</v>
      </c>
      <c r="C2852" s="51" t="s">
        <v>2273</v>
      </c>
      <c r="D2852" s="51">
        <v>0</v>
      </c>
      <c r="E2852" s="51">
        <v>370</v>
      </c>
      <c r="F2852" s="56">
        <v>788</v>
      </c>
      <c r="G2852" s="61">
        <f>SUM(Tabela1[[#This Row],[Urbano]:[Rural]])</f>
        <v>1158</v>
      </c>
      <c r="I2852" t="s">
        <v>80</v>
      </c>
      <c r="J2852">
        <v>3530508</v>
      </c>
      <c r="K2852" t="s">
        <v>3912</v>
      </c>
      <c r="L2852">
        <v>1</v>
      </c>
    </row>
    <row r="2853" spans="1:12">
      <c r="A2853" s="51" t="s">
        <v>59</v>
      </c>
      <c r="B2853" s="51">
        <v>2606309</v>
      </c>
      <c r="C2853" s="51" t="s">
        <v>2275</v>
      </c>
      <c r="D2853" s="51">
        <v>0</v>
      </c>
      <c r="E2853" s="51">
        <v>2</v>
      </c>
      <c r="F2853" s="51">
        <v>1746</v>
      </c>
      <c r="G2853" s="61">
        <f>SUM(Tabela1[[#This Row],[Urbano]:[Rural]])</f>
        <v>1748</v>
      </c>
      <c r="I2853" t="s">
        <v>80</v>
      </c>
      <c r="J2853">
        <v>3530607</v>
      </c>
      <c r="K2853" t="s">
        <v>3913</v>
      </c>
      <c r="L2853">
        <v>3</v>
      </c>
    </row>
    <row r="2854" spans="1:12">
      <c r="A2854" s="51" t="s">
        <v>59</v>
      </c>
      <c r="B2854" s="51">
        <v>2606408</v>
      </c>
      <c r="C2854" s="51" t="s">
        <v>2277</v>
      </c>
      <c r="D2854" s="51">
        <v>0</v>
      </c>
      <c r="E2854" s="51">
        <v>0</v>
      </c>
      <c r="F2854" s="56">
        <v>3170</v>
      </c>
      <c r="G2854" s="61">
        <f>SUM(Tabela1[[#This Row],[Urbano]:[Rural]])</f>
        <v>3170</v>
      </c>
      <c r="I2854" t="s">
        <v>80</v>
      </c>
      <c r="J2854">
        <v>3530706</v>
      </c>
      <c r="K2854" t="s">
        <v>3915</v>
      </c>
      <c r="L2854">
        <v>1</v>
      </c>
    </row>
    <row r="2855" spans="1:12">
      <c r="A2855" s="51" t="s">
        <v>59</v>
      </c>
      <c r="B2855" s="51">
        <v>2606507</v>
      </c>
      <c r="C2855" s="51" t="s">
        <v>3950</v>
      </c>
      <c r="D2855" s="51">
        <v>2</v>
      </c>
      <c r="E2855" s="51">
        <v>2</v>
      </c>
      <c r="F2855" s="56">
        <v>2587</v>
      </c>
      <c r="G2855" s="61">
        <f>SUM(Tabela1[[#This Row],[Urbano]:[Rural]])</f>
        <v>2591</v>
      </c>
      <c r="I2855" t="s">
        <v>80</v>
      </c>
      <c r="J2855">
        <v>3530805</v>
      </c>
      <c r="K2855" t="s">
        <v>3916</v>
      </c>
      <c r="L2855">
        <v>3</v>
      </c>
    </row>
    <row r="2856" spans="1:12">
      <c r="A2856" s="51" t="s">
        <v>59</v>
      </c>
      <c r="B2856" s="51">
        <v>2606606</v>
      </c>
      <c r="C2856" s="51" t="s">
        <v>2279</v>
      </c>
      <c r="D2856" s="51">
        <v>0</v>
      </c>
      <c r="E2856" s="51">
        <v>3</v>
      </c>
      <c r="F2856" s="56">
        <v>3511</v>
      </c>
      <c r="G2856" s="61">
        <f>SUM(Tabela1[[#This Row],[Urbano]:[Rural]])</f>
        <v>3514</v>
      </c>
      <c r="I2856" t="s">
        <v>80</v>
      </c>
      <c r="J2856">
        <v>3531209</v>
      </c>
      <c r="K2856" t="s">
        <v>3917</v>
      </c>
      <c r="L2856">
        <v>1</v>
      </c>
    </row>
    <row r="2857" spans="1:12">
      <c r="A2857" s="51" t="s">
        <v>59</v>
      </c>
      <c r="B2857" s="51">
        <v>2606705</v>
      </c>
      <c r="C2857" s="51" t="s">
        <v>3953</v>
      </c>
      <c r="D2857" s="51">
        <v>1</v>
      </c>
      <c r="E2857" s="51">
        <v>1</v>
      </c>
      <c r="F2857" s="56">
        <v>1174</v>
      </c>
      <c r="G2857" s="61">
        <f>SUM(Tabela1[[#This Row],[Urbano]:[Rural]])</f>
        <v>1176</v>
      </c>
      <c r="I2857" t="s">
        <v>80</v>
      </c>
      <c r="J2857">
        <v>3531308</v>
      </c>
      <c r="K2857" t="s">
        <v>3918</v>
      </c>
      <c r="L2857">
        <v>1</v>
      </c>
    </row>
    <row r="2858" spans="1:12">
      <c r="A2858" s="51" t="s">
        <v>59</v>
      </c>
      <c r="B2858" s="51">
        <v>2606804</v>
      </c>
      <c r="C2858" s="51" t="s">
        <v>2281</v>
      </c>
      <c r="D2858" s="51">
        <v>34</v>
      </c>
      <c r="E2858" s="51">
        <v>356</v>
      </c>
      <c r="F2858" s="56">
        <v>368</v>
      </c>
      <c r="G2858" s="61">
        <f>SUM(Tabela1[[#This Row],[Urbano]:[Rural]])</f>
        <v>758</v>
      </c>
      <c r="I2858" t="s">
        <v>80</v>
      </c>
      <c r="J2858">
        <v>3531704</v>
      </c>
      <c r="K2858" t="s">
        <v>3919</v>
      </c>
      <c r="L2858">
        <v>1</v>
      </c>
    </row>
    <row r="2859" spans="1:12">
      <c r="A2859" s="51" t="s">
        <v>59</v>
      </c>
      <c r="B2859" s="51">
        <v>2606903</v>
      </c>
      <c r="C2859" s="51" t="s">
        <v>2282</v>
      </c>
      <c r="D2859" s="51">
        <v>0</v>
      </c>
      <c r="E2859" s="51">
        <v>4</v>
      </c>
      <c r="F2859" s="51">
        <v>1394</v>
      </c>
      <c r="G2859" s="61">
        <f>SUM(Tabela1[[#This Row],[Urbano]:[Rural]])</f>
        <v>1398</v>
      </c>
      <c r="I2859" t="s">
        <v>80</v>
      </c>
      <c r="J2859">
        <v>3532058</v>
      </c>
      <c r="K2859" t="s">
        <v>3921</v>
      </c>
      <c r="L2859">
        <v>1</v>
      </c>
    </row>
    <row r="2860" spans="1:12">
      <c r="A2860" s="51" t="s">
        <v>59</v>
      </c>
      <c r="B2860" s="51">
        <v>2607604</v>
      </c>
      <c r="C2860" s="51" t="s">
        <v>3957</v>
      </c>
      <c r="D2860" s="51">
        <v>10</v>
      </c>
      <c r="E2860" s="51">
        <v>226</v>
      </c>
      <c r="F2860" s="56">
        <v>2</v>
      </c>
      <c r="G2860" s="61">
        <f>SUM(Tabela1[[#This Row],[Urbano]:[Rural]])</f>
        <v>238</v>
      </c>
      <c r="I2860" t="s">
        <v>80</v>
      </c>
      <c r="J2860">
        <v>3532108</v>
      </c>
      <c r="K2860" t="s">
        <v>3922</v>
      </c>
      <c r="L2860">
        <v>1</v>
      </c>
    </row>
    <row r="2861" spans="1:12">
      <c r="A2861" s="51" t="s">
        <v>59</v>
      </c>
      <c r="B2861" s="51">
        <v>2607000</v>
      </c>
      <c r="C2861" s="51" t="s">
        <v>2283</v>
      </c>
      <c r="D2861" s="51">
        <v>0</v>
      </c>
      <c r="E2861" s="51">
        <v>4</v>
      </c>
      <c r="F2861" s="51">
        <v>1466</v>
      </c>
      <c r="G2861" s="61">
        <f>SUM(Tabela1[[#This Row],[Urbano]:[Rural]])</f>
        <v>1470</v>
      </c>
      <c r="I2861" t="s">
        <v>80</v>
      </c>
      <c r="J2861">
        <v>3532306</v>
      </c>
      <c r="K2861" t="s">
        <v>3923</v>
      </c>
      <c r="L2861">
        <v>1</v>
      </c>
    </row>
    <row r="2862" spans="1:12">
      <c r="A2862" s="51" t="s">
        <v>59</v>
      </c>
      <c r="B2862" s="51">
        <v>2607109</v>
      </c>
      <c r="C2862" s="51" t="s">
        <v>2285</v>
      </c>
      <c r="D2862" s="51">
        <v>0</v>
      </c>
      <c r="E2862" s="51">
        <v>0</v>
      </c>
      <c r="F2862" s="56">
        <v>809</v>
      </c>
      <c r="G2862" s="61">
        <f>SUM(Tabela1[[#This Row],[Urbano]:[Rural]])</f>
        <v>809</v>
      </c>
      <c r="I2862" t="s">
        <v>80</v>
      </c>
      <c r="J2862">
        <v>3532827</v>
      </c>
      <c r="K2862" t="s">
        <v>3924</v>
      </c>
      <c r="L2862">
        <v>1</v>
      </c>
    </row>
    <row r="2863" spans="1:12">
      <c r="A2863" s="51" t="s">
        <v>59</v>
      </c>
      <c r="B2863" s="51">
        <v>2607208</v>
      </c>
      <c r="C2863" s="51" t="s">
        <v>2287</v>
      </c>
      <c r="D2863" s="51">
        <v>106</v>
      </c>
      <c r="E2863" s="51">
        <v>51</v>
      </c>
      <c r="F2863" s="51">
        <v>643</v>
      </c>
      <c r="G2863" s="61">
        <f>SUM(Tabela1[[#This Row],[Urbano]:[Rural]])</f>
        <v>800</v>
      </c>
      <c r="I2863" t="s">
        <v>80</v>
      </c>
      <c r="J2863">
        <v>3533205</v>
      </c>
      <c r="K2863" t="s">
        <v>3925</v>
      </c>
      <c r="L2863">
        <v>1</v>
      </c>
    </row>
    <row r="2864" spans="1:12">
      <c r="A2864" s="51" t="s">
        <v>59</v>
      </c>
      <c r="B2864" s="51">
        <v>2607307</v>
      </c>
      <c r="C2864" s="51" t="s">
        <v>2289</v>
      </c>
      <c r="D2864" s="51">
        <v>0</v>
      </c>
      <c r="E2864" s="51">
        <v>9</v>
      </c>
      <c r="F2864" s="51">
        <v>6260</v>
      </c>
      <c r="G2864" s="61">
        <f>SUM(Tabela1[[#This Row],[Urbano]:[Rural]])</f>
        <v>6269</v>
      </c>
      <c r="I2864" t="s">
        <v>80</v>
      </c>
      <c r="J2864">
        <v>3533502</v>
      </c>
      <c r="K2864" t="s">
        <v>517</v>
      </c>
      <c r="L2864">
        <v>1</v>
      </c>
    </row>
    <row r="2865" spans="1:12">
      <c r="A2865" s="51" t="s">
        <v>59</v>
      </c>
      <c r="B2865" s="51">
        <v>2607406</v>
      </c>
      <c r="C2865" s="51" t="s">
        <v>3963</v>
      </c>
      <c r="D2865" s="51">
        <v>3</v>
      </c>
      <c r="E2865" s="51">
        <v>0</v>
      </c>
      <c r="F2865" s="56">
        <v>880</v>
      </c>
      <c r="G2865" s="61">
        <f>SUM(Tabela1[[#This Row],[Urbano]:[Rural]])</f>
        <v>883</v>
      </c>
      <c r="I2865" t="s">
        <v>80</v>
      </c>
      <c r="J2865">
        <v>3533700</v>
      </c>
      <c r="K2865" t="s">
        <v>3928</v>
      </c>
      <c r="L2865">
        <v>1</v>
      </c>
    </row>
    <row r="2866" spans="1:12">
      <c r="A2866" s="51" t="s">
        <v>59</v>
      </c>
      <c r="B2866" s="51">
        <v>2607505</v>
      </c>
      <c r="C2866" s="51" t="s">
        <v>2290</v>
      </c>
      <c r="D2866" s="51">
        <v>3</v>
      </c>
      <c r="E2866" s="51">
        <v>3</v>
      </c>
      <c r="F2866" s="51">
        <v>5087</v>
      </c>
      <c r="G2866" s="61">
        <f>SUM(Tabela1[[#This Row],[Urbano]:[Rural]])</f>
        <v>5093</v>
      </c>
      <c r="I2866" t="s">
        <v>80</v>
      </c>
      <c r="J2866">
        <v>3533908</v>
      </c>
      <c r="K2866" t="s">
        <v>3929</v>
      </c>
      <c r="L2866">
        <v>1</v>
      </c>
    </row>
    <row r="2867" spans="1:12">
      <c r="A2867" s="51" t="s">
        <v>59</v>
      </c>
      <c r="B2867" s="51">
        <v>2607653</v>
      </c>
      <c r="C2867" s="51" t="s">
        <v>424</v>
      </c>
      <c r="D2867" s="51">
        <v>0</v>
      </c>
      <c r="E2867" s="51">
        <v>2</v>
      </c>
      <c r="F2867" s="56">
        <v>326</v>
      </c>
      <c r="G2867" s="61">
        <f>SUM(Tabela1[[#This Row],[Urbano]:[Rural]])</f>
        <v>328</v>
      </c>
      <c r="I2867" t="s">
        <v>80</v>
      </c>
      <c r="J2867">
        <v>3534302</v>
      </c>
      <c r="K2867" t="s">
        <v>5072</v>
      </c>
      <c r="L2867">
        <v>1</v>
      </c>
    </row>
    <row r="2868" spans="1:12">
      <c r="A2868" s="51" t="s">
        <v>59</v>
      </c>
      <c r="B2868" s="51">
        <v>2607703</v>
      </c>
      <c r="C2868" s="51" t="s">
        <v>2292</v>
      </c>
      <c r="D2868" s="51">
        <v>0</v>
      </c>
      <c r="E2868" s="51">
        <v>1</v>
      </c>
      <c r="F2868" s="51">
        <v>2448</v>
      </c>
      <c r="G2868" s="61">
        <f>SUM(Tabela1[[#This Row],[Urbano]:[Rural]])</f>
        <v>2449</v>
      </c>
      <c r="I2868" t="s">
        <v>80</v>
      </c>
      <c r="J2868">
        <v>3534609</v>
      </c>
      <c r="K2868" t="s">
        <v>3930</v>
      </c>
      <c r="L2868">
        <v>1</v>
      </c>
    </row>
    <row r="2869" spans="1:12">
      <c r="A2869" s="51" t="s">
        <v>59</v>
      </c>
      <c r="B2869" s="51">
        <v>2607752</v>
      </c>
      <c r="C2869" s="51" t="s">
        <v>3968</v>
      </c>
      <c r="D2869" s="51">
        <v>44</v>
      </c>
      <c r="E2869" s="51">
        <v>65</v>
      </c>
      <c r="F2869" s="56">
        <v>25</v>
      </c>
      <c r="G2869" s="61">
        <f>SUM(Tabela1[[#This Row],[Urbano]:[Rural]])</f>
        <v>134</v>
      </c>
      <c r="I2869" t="s">
        <v>80</v>
      </c>
      <c r="J2869">
        <v>3534757</v>
      </c>
      <c r="K2869" t="s">
        <v>3932</v>
      </c>
      <c r="L2869">
        <v>1</v>
      </c>
    </row>
    <row r="2870" spans="1:12">
      <c r="A2870" s="51" t="s">
        <v>59</v>
      </c>
      <c r="B2870" s="51">
        <v>2607802</v>
      </c>
      <c r="C2870" s="51" t="s">
        <v>2294</v>
      </c>
      <c r="D2870" s="51">
        <v>2</v>
      </c>
      <c r="E2870" s="51">
        <v>6</v>
      </c>
      <c r="F2870" s="51">
        <v>205</v>
      </c>
      <c r="G2870" s="61">
        <f>SUM(Tabela1[[#This Row],[Urbano]:[Rural]])</f>
        <v>213</v>
      </c>
      <c r="I2870" t="s">
        <v>80</v>
      </c>
      <c r="J2870">
        <v>3535200</v>
      </c>
      <c r="K2870" t="s">
        <v>3936</v>
      </c>
      <c r="L2870">
        <v>1</v>
      </c>
    </row>
    <row r="2871" spans="1:12">
      <c r="A2871" s="51" t="s">
        <v>59</v>
      </c>
      <c r="B2871" s="51">
        <v>2607901</v>
      </c>
      <c r="C2871" s="51" t="s">
        <v>2295</v>
      </c>
      <c r="D2871" s="51">
        <v>65</v>
      </c>
      <c r="E2871" s="51">
        <v>26</v>
      </c>
      <c r="F2871" s="51">
        <v>657</v>
      </c>
      <c r="G2871" s="61">
        <f>SUM(Tabela1[[#This Row],[Urbano]:[Rural]])</f>
        <v>748</v>
      </c>
      <c r="I2871" t="s">
        <v>80</v>
      </c>
      <c r="J2871">
        <v>3535408</v>
      </c>
      <c r="K2871" t="s">
        <v>3938</v>
      </c>
      <c r="L2871">
        <v>1</v>
      </c>
    </row>
    <row r="2872" spans="1:12">
      <c r="A2872" s="51" t="s">
        <v>59</v>
      </c>
      <c r="B2872" s="51">
        <v>2607950</v>
      </c>
      <c r="C2872" s="51" t="s">
        <v>2296</v>
      </c>
      <c r="D2872" s="51">
        <v>0</v>
      </c>
      <c r="E2872" s="51">
        <v>0</v>
      </c>
      <c r="F2872" s="51">
        <v>453</v>
      </c>
      <c r="G2872" s="61">
        <f>SUM(Tabela1[[#This Row],[Urbano]:[Rural]])</f>
        <v>453</v>
      </c>
      <c r="I2872" t="s">
        <v>80</v>
      </c>
      <c r="J2872">
        <v>3535507</v>
      </c>
      <c r="K2872" t="s">
        <v>3940</v>
      </c>
      <c r="L2872">
        <v>3</v>
      </c>
    </row>
    <row r="2873" spans="1:12">
      <c r="A2873" s="51" t="s">
        <v>59</v>
      </c>
      <c r="B2873" s="51">
        <v>2608008</v>
      </c>
      <c r="C2873" s="51" t="s">
        <v>2297</v>
      </c>
      <c r="D2873" s="51">
        <v>0</v>
      </c>
      <c r="E2873" s="51">
        <v>0</v>
      </c>
      <c r="F2873" s="51">
        <v>1582</v>
      </c>
      <c r="G2873" s="61">
        <f>SUM(Tabela1[[#This Row],[Urbano]:[Rural]])</f>
        <v>1582</v>
      </c>
      <c r="I2873" t="s">
        <v>80</v>
      </c>
      <c r="J2873">
        <v>3535606</v>
      </c>
      <c r="K2873" t="s">
        <v>3941</v>
      </c>
      <c r="L2873">
        <v>1</v>
      </c>
    </row>
    <row r="2874" spans="1:12">
      <c r="A2874" s="51" t="s">
        <v>59</v>
      </c>
      <c r="B2874" s="51">
        <v>2608057</v>
      </c>
      <c r="C2874" s="51" t="s">
        <v>1636</v>
      </c>
      <c r="D2874" s="51">
        <v>5</v>
      </c>
      <c r="E2874" s="51">
        <v>0</v>
      </c>
      <c r="F2874" s="56">
        <v>1082</v>
      </c>
      <c r="G2874" s="61">
        <f>SUM(Tabela1[[#This Row],[Urbano]:[Rural]])</f>
        <v>1087</v>
      </c>
      <c r="I2874" t="s">
        <v>80</v>
      </c>
      <c r="J2874">
        <v>3536000</v>
      </c>
      <c r="K2874" t="s">
        <v>3943</v>
      </c>
      <c r="L2874">
        <v>1</v>
      </c>
    </row>
    <row r="2875" spans="1:12">
      <c r="A2875" s="51" t="s">
        <v>59</v>
      </c>
      <c r="B2875" s="51">
        <v>2608107</v>
      </c>
      <c r="C2875" s="51" t="s">
        <v>2299</v>
      </c>
      <c r="D2875" s="51">
        <v>0</v>
      </c>
      <c r="E2875" s="51">
        <v>0</v>
      </c>
      <c r="F2875" s="56">
        <v>1275</v>
      </c>
      <c r="G2875" s="61">
        <f>SUM(Tabela1[[#This Row],[Urbano]:[Rural]])</f>
        <v>1275</v>
      </c>
      <c r="I2875" t="s">
        <v>80</v>
      </c>
      <c r="J2875">
        <v>3536208</v>
      </c>
      <c r="K2875" t="s">
        <v>3944</v>
      </c>
      <c r="L2875">
        <v>1</v>
      </c>
    </row>
    <row r="2876" spans="1:12">
      <c r="A2876" s="51" t="s">
        <v>59</v>
      </c>
      <c r="B2876" s="51">
        <v>2608206</v>
      </c>
      <c r="C2876" s="51" t="s">
        <v>2300</v>
      </c>
      <c r="D2876" s="51">
        <v>1</v>
      </c>
      <c r="E2876" s="51">
        <v>0</v>
      </c>
      <c r="F2876" s="56">
        <v>229</v>
      </c>
      <c r="G2876" s="61">
        <f>SUM(Tabela1[[#This Row],[Urbano]:[Rural]])</f>
        <v>230</v>
      </c>
      <c r="I2876" t="s">
        <v>80</v>
      </c>
      <c r="J2876">
        <v>3536406</v>
      </c>
      <c r="K2876" t="s">
        <v>3945</v>
      </c>
      <c r="L2876">
        <v>2</v>
      </c>
    </row>
    <row r="2877" spans="1:12">
      <c r="A2877" s="51" t="s">
        <v>59</v>
      </c>
      <c r="B2877" s="51">
        <v>2608255</v>
      </c>
      <c r="C2877" s="51" t="s">
        <v>3976</v>
      </c>
      <c r="D2877" s="51">
        <v>0</v>
      </c>
      <c r="E2877" s="51">
        <v>0</v>
      </c>
      <c r="F2877" s="51">
        <v>933</v>
      </c>
      <c r="G2877" s="61">
        <f>SUM(Tabela1[[#This Row],[Urbano]:[Rural]])</f>
        <v>933</v>
      </c>
      <c r="I2877" t="s">
        <v>80</v>
      </c>
      <c r="J2877">
        <v>3536570</v>
      </c>
      <c r="K2877" t="s">
        <v>3946</v>
      </c>
      <c r="L2877">
        <v>2</v>
      </c>
    </row>
    <row r="2878" spans="1:12">
      <c r="A2878" s="51" t="s">
        <v>59</v>
      </c>
      <c r="B2878" s="51">
        <v>2608305</v>
      </c>
      <c r="C2878" s="51" t="s">
        <v>3978</v>
      </c>
      <c r="D2878" s="51">
        <v>1</v>
      </c>
      <c r="E2878" s="51">
        <v>1</v>
      </c>
      <c r="F2878" s="51">
        <v>952</v>
      </c>
      <c r="G2878" s="61">
        <f>SUM(Tabela1[[#This Row],[Urbano]:[Rural]])</f>
        <v>954</v>
      </c>
      <c r="I2878" t="s">
        <v>80</v>
      </c>
      <c r="J2878">
        <v>3536703</v>
      </c>
      <c r="K2878" t="s">
        <v>3947</v>
      </c>
      <c r="L2878">
        <v>1</v>
      </c>
    </row>
    <row r="2879" spans="1:12">
      <c r="A2879" s="51" t="s">
        <v>59</v>
      </c>
      <c r="B2879" s="51">
        <v>2608404</v>
      </c>
      <c r="C2879" s="51" t="s">
        <v>2302</v>
      </c>
      <c r="D2879" s="51">
        <v>1</v>
      </c>
      <c r="E2879" s="51">
        <v>1</v>
      </c>
      <c r="F2879" s="51">
        <v>1000</v>
      </c>
      <c r="G2879" s="61">
        <f>SUM(Tabela1[[#This Row],[Urbano]:[Rural]])</f>
        <v>1002</v>
      </c>
      <c r="I2879" t="s">
        <v>80</v>
      </c>
      <c r="J2879">
        <v>3537206</v>
      </c>
      <c r="K2879" t="s">
        <v>3948</v>
      </c>
      <c r="L2879">
        <v>2</v>
      </c>
    </row>
    <row r="2880" spans="1:12">
      <c r="A2880" s="51" t="s">
        <v>59</v>
      </c>
      <c r="B2880" s="51">
        <v>2608503</v>
      </c>
      <c r="C2880" s="51" t="s">
        <v>2304</v>
      </c>
      <c r="D2880" s="51">
        <v>0</v>
      </c>
      <c r="E2880" s="51">
        <v>0</v>
      </c>
      <c r="F2880" s="51">
        <v>574</v>
      </c>
      <c r="G2880" s="61">
        <f>SUM(Tabela1[[#This Row],[Urbano]:[Rural]])</f>
        <v>574</v>
      </c>
      <c r="I2880" t="s">
        <v>80</v>
      </c>
      <c r="J2880">
        <v>3537404</v>
      </c>
      <c r="K2880" t="s">
        <v>3949</v>
      </c>
      <c r="L2880">
        <v>3</v>
      </c>
    </row>
    <row r="2881" spans="1:12">
      <c r="A2881" s="51" t="s">
        <v>59</v>
      </c>
      <c r="B2881" s="51">
        <v>2608453</v>
      </c>
      <c r="C2881" s="51" t="s">
        <v>2305</v>
      </c>
      <c r="D2881" s="51">
        <v>0</v>
      </c>
      <c r="E2881" s="51">
        <v>3</v>
      </c>
      <c r="F2881" s="51">
        <v>313</v>
      </c>
      <c r="G2881" s="61">
        <f>SUM(Tabela1[[#This Row],[Urbano]:[Rural]])</f>
        <v>316</v>
      </c>
      <c r="I2881" t="s">
        <v>80</v>
      </c>
      <c r="J2881">
        <v>3537602</v>
      </c>
      <c r="K2881" t="s">
        <v>3951</v>
      </c>
      <c r="L2881">
        <v>1</v>
      </c>
    </row>
    <row r="2882" spans="1:12">
      <c r="A2882" s="51" t="s">
        <v>59</v>
      </c>
      <c r="B2882" s="51">
        <v>2608602</v>
      </c>
      <c r="C2882" s="51" t="s">
        <v>3983</v>
      </c>
      <c r="D2882" s="51">
        <v>1</v>
      </c>
      <c r="E2882" s="51">
        <v>1</v>
      </c>
      <c r="F2882" s="51">
        <v>1806</v>
      </c>
      <c r="G2882" s="61">
        <f>SUM(Tabela1[[#This Row],[Urbano]:[Rural]])</f>
        <v>1808</v>
      </c>
      <c r="I2882" t="s">
        <v>80</v>
      </c>
      <c r="J2882">
        <v>3537800</v>
      </c>
      <c r="K2882" t="s">
        <v>3952</v>
      </c>
      <c r="L2882">
        <v>1</v>
      </c>
    </row>
    <row r="2883" spans="1:12">
      <c r="A2883" s="51" t="s">
        <v>59</v>
      </c>
      <c r="B2883" s="51">
        <v>2608701</v>
      </c>
      <c r="C2883" s="51" t="s">
        <v>3985</v>
      </c>
      <c r="D2883" s="51">
        <v>1</v>
      </c>
      <c r="E2883" s="51">
        <v>2</v>
      </c>
      <c r="F2883" s="56">
        <v>2859</v>
      </c>
      <c r="G2883" s="61">
        <f>SUM(Tabela1[[#This Row],[Urbano]:[Rural]])</f>
        <v>2862</v>
      </c>
      <c r="I2883" t="s">
        <v>80</v>
      </c>
      <c r="J2883">
        <v>3537909</v>
      </c>
      <c r="K2883" t="s">
        <v>3954</v>
      </c>
      <c r="L2883">
        <v>2</v>
      </c>
    </row>
    <row r="2884" spans="1:12">
      <c r="A2884" s="51" t="s">
        <v>59</v>
      </c>
      <c r="B2884" s="51">
        <v>2608750</v>
      </c>
      <c r="C2884" s="51" t="s">
        <v>2307</v>
      </c>
      <c r="D2884" s="51">
        <v>0</v>
      </c>
      <c r="E2884" s="51">
        <v>0</v>
      </c>
      <c r="F2884" s="56">
        <v>2157</v>
      </c>
      <c r="G2884" s="61">
        <f>SUM(Tabela1[[#This Row],[Urbano]:[Rural]])</f>
        <v>2157</v>
      </c>
      <c r="I2884" t="s">
        <v>80</v>
      </c>
      <c r="J2884">
        <v>3538006</v>
      </c>
      <c r="K2884" t="s">
        <v>3955</v>
      </c>
      <c r="L2884">
        <v>1</v>
      </c>
    </row>
    <row r="2885" spans="1:12">
      <c r="A2885" s="51" t="s">
        <v>59</v>
      </c>
      <c r="B2885" s="51">
        <v>2608800</v>
      </c>
      <c r="C2885" s="51" t="s">
        <v>3988</v>
      </c>
      <c r="D2885" s="51">
        <v>0</v>
      </c>
      <c r="E2885" s="51">
        <v>0</v>
      </c>
      <c r="F2885" s="56">
        <v>1147</v>
      </c>
      <c r="G2885" s="61">
        <f>SUM(Tabela1[[#This Row],[Urbano]:[Rural]])</f>
        <v>1147</v>
      </c>
      <c r="I2885" t="s">
        <v>80</v>
      </c>
      <c r="J2885">
        <v>3538303</v>
      </c>
      <c r="K2885" t="s">
        <v>5090</v>
      </c>
      <c r="L2885">
        <v>1</v>
      </c>
    </row>
    <row r="2886" spans="1:12">
      <c r="A2886" s="51" t="s">
        <v>59</v>
      </c>
      <c r="B2886" s="51">
        <v>2608909</v>
      </c>
      <c r="C2886" s="51" t="s">
        <v>2309</v>
      </c>
      <c r="D2886" s="51">
        <v>3</v>
      </c>
      <c r="E2886" s="51">
        <v>3</v>
      </c>
      <c r="F2886" s="56">
        <v>790</v>
      </c>
      <c r="G2886" s="61">
        <f>SUM(Tabela1[[#This Row],[Urbano]:[Rural]])</f>
        <v>796</v>
      </c>
      <c r="I2886" t="s">
        <v>80</v>
      </c>
      <c r="J2886">
        <v>3538907</v>
      </c>
      <c r="K2886" t="s">
        <v>5094</v>
      </c>
      <c r="L2886">
        <v>1</v>
      </c>
    </row>
    <row r="2887" spans="1:12">
      <c r="A2887" s="51" t="s">
        <v>59</v>
      </c>
      <c r="B2887" s="51">
        <v>2609006</v>
      </c>
      <c r="C2887" s="51" t="s">
        <v>3990</v>
      </c>
      <c r="D2887" s="51">
        <v>2</v>
      </c>
      <c r="E2887" s="51">
        <v>1</v>
      </c>
      <c r="F2887" s="51">
        <v>591</v>
      </c>
      <c r="G2887" s="61">
        <f>SUM(Tabela1[[#This Row],[Urbano]:[Rural]])</f>
        <v>594</v>
      </c>
      <c r="I2887" t="s">
        <v>80</v>
      </c>
      <c r="J2887">
        <v>3539202</v>
      </c>
      <c r="K2887" t="s">
        <v>3958</v>
      </c>
      <c r="L2887">
        <v>1</v>
      </c>
    </row>
    <row r="2888" spans="1:12">
      <c r="A2888" s="51" t="s">
        <v>59</v>
      </c>
      <c r="B2888" s="51">
        <v>2609105</v>
      </c>
      <c r="C2888" s="51" t="s">
        <v>3992</v>
      </c>
      <c r="D2888" s="51">
        <v>0</v>
      </c>
      <c r="E2888" s="51">
        <v>2</v>
      </c>
      <c r="F2888" s="51">
        <v>1066</v>
      </c>
      <c r="G2888" s="61">
        <f>SUM(Tabela1[[#This Row],[Urbano]:[Rural]])</f>
        <v>1068</v>
      </c>
      <c r="I2888" t="s">
        <v>80</v>
      </c>
      <c r="J2888">
        <v>3539301</v>
      </c>
      <c r="K2888" t="s">
        <v>3959</v>
      </c>
      <c r="L2888">
        <v>1</v>
      </c>
    </row>
    <row r="2889" spans="1:12">
      <c r="A2889" s="51" t="s">
        <v>59</v>
      </c>
      <c r="B2889" s="51">
        <v>2609154</v>
      </c>
      <c r="C2889" s="51" t="s">
        <v>3994</v>
      </c>
      <c r="D2889" s="51">
        <v>0</v>
      </c>
      <c r="E2889" s="51">
        <v>2</v>
      </c>
      <c r="F2889" s="56">
        <v>2268</v>
      </c>
      <c r="G2889" s="61">
        <f>SUM(Tabela1[[#This Row],[Urbano]:[Rural]])</f>
        <v>2270</v>
      </c>
      <c r="I2889" t="s">
        <v>80</v>
      </c>
      <c r="J2889">
        <v>3539400</v>
      </c>
      <c r="K2889" t="s">
        <v>3960</v>
      </c>
      <c r="L2889">
        <v>1</v>
      </c>
    </row>
    <row r="2890" spans="1:12">
      <c r="A2890" s="51" t="s">
        <v>59</v>
      </c>
      <c r="B2890" s="51">
        <v>2609204</v>
      </c>
      <c r="C2890" s="51" t="s">
        <v>2311</v>
      </c>
      <c r="D2890" s="51">
        <v>0</v>
      </c>
      <c r="E2890" s="51">
        <v>0</v>
      </c>
      <c r="F2890" s="56">
        <v>182</v>
      </c>
      <c r="G2890" s="61">
        <f>SUM(Tabela1[[#This Row],[Urbano]:[Rural]])</f>
        <v>182</v>
      </c>
      <c r="I2890" t="s">
        <v>80</v>
      </c>
      <c r="J2890">
        <v>3539509</v>
      </c>
      <c r="K2890" t="s">
        <v>3961</v>
      </c>
      <c r="L2890">
        <v>3</v>
      </c>
    </row>
    <row r="2891" spans="1:12">
      <c r="A2891" s="51" t="s">
        <v>59</v>
      </c>
      <c r="B2891" s="51">
        <v>2609303</v>
      </c>
      <c r="C2891" s="51" t="s">
        <v>2313</v>
      </c>
      <c r="D2891" s="51">
        <v>2</v>
      </c>
      <c r="E2891" s="51">
        <v>9</v>
      </c>
      <c r="F2891" s="51">
        <v>2307</v>
      </c>
      <c r="G2891" s="61">
        <f>SUM(Tabela1[[#This Row],[Urbano]:[Rural]])</f>
        <v>2318</v>
      </c>
      <c r="I2891" t="s">
        <v>80</v>
      </c>
      <c r="J2891">
        <v>3540408</v>
      </c>
      <c r="K2891" t="s">
        <v>3962</v>
      </c>
      <c r="L2891">
        <v>1</v>
      </c>
    </row>
    <row r="2892" spans="1:12">
      <c r="A2892" s="51" t="s">
        <v>59</v>
      </c>
      <c r="B2892" s="51">
        <v>2614303</v>
      </c>
      <c r="C2892" s="51" t="s">
        <v>2314</v>
      </c>
      <c r="D2892" s="51">
        <v>1</v>
      </c>
      <c r="E2892" s="51">
        <v>3</v>
      </c>
      <c r="F2892" s="56">
        <v>2495</v>
      </c>
      <c r="G2892" s="61">
        <f>SUM(Tabela1[[#This Row],[Urbano]:[Rural]])</f>
        <v>2499</v>
      </c>
      <c r="I2892" t="s">
        <v>80</v>
      </c>
      <c r="J2892">
        <v>3540606</v>
      </c>
      <c r="K2892" t="s">
        <v>3964</v>
      </c>
      <c r="L2892">
        <v>2</v>
      </c>
    </row>
    <row r="2893" spans="1:12">
      <c r="A2893" s="51" t="s">
        <v>59</v>
      </c>
      <c r="B2893" s="51">
        <v>2609402</v>
      </c>
      <c r="C2893" s="51" t="s">
        <v>3998</v>
      </c>
      <c r="D2893" s="51">
        <v>0</v>
      </c>
      <c r="E2893" s="51">
        <v>1</v>
      </c>
      <c r="F2893" s="56">
        <v>515</v>
      </c>
      <c r="G2893" s="61">
        <f>SUM(Tabela1[[#This Row],[Urbano]:[Rural]])</f>
        <v>516</v>
      </c>
      <c r="I2893" t="s">
        <v>80</v>
      </c>
      <c r="J2893">
        <v>3540804</v>
      </c>
      <c r="K2893" t="s">
        <v>3966</v>
      </c>
      <c r="L2893">
        <v>1</v>
      </c>
    </row>
    <row r="2894" spans="1:12">
      <c r="A2894" s="51" t="s">
        <v>59</v>
      </c>
      <c r="B2894" s="51">
        <v>2609501</v>
      </c>
      <c r="C2894" s="51" t="s">
        <v>2316</v>
      </c>
      <c r="D2894" s="51">
        <v>0</v>
      </c>
      <c r="E2894" s="51">
        <v>3</v>
      </c>
      <c r="F2894" s="51">
        <v>259</v>
      </c>
      <c r="G2894" s="61">
        <f>SUM(Tabela1[[#This Row],[Urbano]:[Rural]])</f>
        <v>262</v>
      </c>
      <c r="I2894" t="s">
        <v>80</v>
      </c>
      <c r="J2894">
        <v>3540903</v>
      </c>
      <c r="K2894" t="s">
        <v>3967</v>
      </c>
      <c r="L2894">
        <v>4</v>
      </c>
    </row>
    <row r="2895" spans="1:12">
      <c r="A2895" s="51" t="s">
        <v>59</v>
      </c>
      <c r="B2895" s="51">
        <v>2609600</v>
      </c>
      <c r="C2895" s="51" t="s">
        <v>2318</v>
      </c>
      <c r="D2895" s="51">
        <v>20</v>
      </c>
      <c r="E2895" s="51">
        <v>2</v>
      </c>
      <c r="F2895" s="51">
        <v>6</v>
      </c>
      <c r="G2895" s="61">
        <f>SUM(Tabela1[[#This Row],[Urbano]:[Rural]])</f>
        <v>28</v>
      </c>
      <c r="I2895" t="s">
        <v>80</v>
      </c>
      <c r="J2895">
        <v>3541208</v>
      </c>
      <c r="K2895" t="s">
        <v>2742</v>
      </c>
      <c r="L2895">
        <v>2</v>
      </c>
    </row>
    <row r="2896" spans="1:12">
      <c r="A2896" s="51" t="s">
        <v>59</v>
      </c>
      <c r="B2896" s="51">
        <v>2609709</v>
      </c>
      <c r="C2896" s="51" t="s">
        <v>2320</v>
      </c>
      <c r="D2896" s="51">
        <v>2</v>
      </c>
      <c r="E2896" s="51">
        <v>3</v>
      </c>
      <c r="F2896" s="51">
        <v>3608</v>
      </c>
      <c r="G2896" s="61">
        <f>SUM(Tabela1[[#This Row],[Urbano]:[Rural]])</f>
        <v>3613</v>
      </c>
      <c r="I2896" t="s">
        <v>80</v>
      </c>
      <c r="J2896">
        <v>3541307</v>
      </c>
      <c r="K2896" t="s">
        <v>3970</v>
      </c>
      <c r="L2896">
        <v>15</v>
      </c>
    </row>
    <row r="2897" spans="1:12">
      <c r="A2897" s="51" t="s">
        <v>59</v>
      </c>
      <c r="B2897" s="51">
        <v>2609808</v>
      </c>
      <c r="C2897" s="51" t="s">
        <v>2321</v>
      </c>
      <c r="D2897" s="51">
        <v>1</v>
      </c>
      <c r="E2897" s="51">
        <v>1</v>
      </c>
      <c r="F2897" s="56">
        <v>2684</v>
      </c>
      <c r="G2897" s="61">
        <f>SUM(Tabela1[[#This Row],[Urbano]:[Rural]])</f>
        <v>2686</v>
      </c>
      <c r="I2897" t="s">
        <v>80</v>
      </c>
      <c r="J2897">
        <v>3541406</v>
      </c>
      <c r="K2897" t="s">
        <v>3971</v>
      </c>
      <c r="L2897">
        <v>3</v>
      </c>
    </row>
    <row r="2898" spans="1:12">
      <c r="A2898" s="51" t="s">
        <v>59</v>
      </c>
      <c r="B2898" s="51">
        <v>2609907</v>
      </c>
      <c r="C2898" s="51" t="s">
        <v>2322</v>
      </c>
      <c r="D2898" s="51">
        <v>1</v>
      </c>
      <c r="E2898" s="51">
        <v>5</v>
      </c>
      <c r="F2898" s="56">
        <v>10697</v>
      </c>
      <c r="G2898" s="61">
        <f>SUM(Tabela1[[#This Row],[Urbano]:[Rural]])</f>
        <v>10703</v>
      </c>
      <c r="I2898" t="s">
        <v>80</v>
      </c>
      <c r="J2898">
        <v>3541505</v>
      </c>
      <c r="K2898" t="s">
        <v>3972</v>
      </c>
      <c r="L2898">
        <v>2</v>
      </c>
    </row>
    <row r="2899" spans="1:12">
      <c r="A2899" s="51" t="s">
        <v>59</v>
      </c>
      <c r="B2899" s="51">
        <v>2610004</v>
      </c>
      <c r="C2899" s="51" t="s">
        <v>2324</v>
      </c>
      <c r="D2899" s="51">
        <v>0</v>
      </c>
      <c r="E2899" s="51">
        <v>3</v>
      </c>
      <c r="F2899" s="56">
        <v>1636</v>
      </c>
      <c r="G2899" s="61">
        <f>SUM(Tabela1[[#This Row],[Urbano]:[Rural]])</f>
        <v>1639</v>
      </c>
      <c r="I2899" s="63" t="s">
        <v>80</v>
      </c>
      <c r="J2899" s="63">
        <v>3541604</v>
      </c>
      <c r="K2899" s="63" t="s">
        <v>3973</v>
      </c>
      <c r="L2899" s="64">
        <v>17</v>
      </c>
    </row>
    <row r="2900" spans="1:12">
      <c r="A2900" s="51" t="s">
        <v>59</v>
      </c>
      <c r="B2900" s="51">
        <v>2610103</v>
      </c>
      <c r="C2900" s="51" t="s">
        <v>4006</v>
      </c>
      <c r="D2900" s="51">
        <v>0</v>
      </c>
      <c r="E2900" s="51">
        <v>7</v>
      </c>
      <c r="F2900" s="56">
        <v>773</v>
      </c>
      <c r="G2900" s="61">
        <f>SUM(Tabela1[[#This Row],[Urbano]:[Rural]])</f>
        <v>780</v>
      </c>
      <c r="I2900" s="59" t="s">
        <v>80</v>
      </c>
      <c r="J2900" s="59">
        <v>3542206</v>
      </c>
      <c r="K2900" s="59" t="s">
        <v>3975</v>
      </c>
      <c r="L2900" s="59">
        <v>1</v>
      </c>
    </row>
    <row r="2901" spans="1:12">
      <c r="A2901" s="51" t="s">
        <v>59</v>
      </c>
      <c r="B2901" s="51">
        <v>2610202</v>
      </c>
      <c r="C2901" s="51" t="s">
        <v>4007</v>
      </c>
      <c r="D2901" s="51">
        <v>1</v>
      </c>
      <c r="E2901" s="51">
        <v>2</v>
      </c>
      <c r="F2901" s="51">
        <v>2257</v>
      </c>
      <c r="G2901" s="61">
        <f>SUM(Tabela1[[#This Row],[Urbano]:[Rural]])</f>
        <v>2260</v>
      </c>
      <c r="I2901" t="s">
        <v>80</v>
      </c>
      <c r="J2901">
        <v>3542602</v>
      </c>
      <c r="K2901" t="s">
        <v>3977</v>
      </c>
      <c r="L2901">
        <v>2</v>
      </c>
    </row>
    <row r="2902" spans="1:12">
      <c r="A2902" s="51" t="s">
        <v>59</v>
      </c>
      <c r="B2902" s="51">
        <v>2610301</v>
      </c>
      <c r="C2902" s="51" t="s">
        <v>4009</v>
      </c>
      <c r="D2902" s="51">
        <v>0</v>
      </c>
      <c r="E2902" s="51">
        <v>4</v>
      </c>
      <c r="F2902" s="56">
        <v>2109</v>
      </c>
      <c r="G2902" s="61">
        <f>SUM(Tabela1[[#This Row],[Urbano]:[Rural]])</f>
        <v>2113</v>
      </c>
      <c r="I2902" t="s">
        <v>80</v>
      </c>
      <c r="J2902">
        <v>3542701</v>
      </c>
      <c r="K2902" t="s">
        <v>3979</v>
      </c>
      <c r="L2902">
        <v>17</v>
      </c>
    </row>
    <row r="2903" spans="1:12">
      <c r="A2903" s="51" t="s">
        <v>59</v>
      </c>
      <c r="B2903" s="51">
        <v>2610400</v>
      </c>
      <c r="C2903" s="51" t="s">
        <v>2326</v>
      </c>
      <c r="D2903" s="51">
        <v>0</v>
      </c>
      <c r="E2903" s="51">
        <v>4</v>
      </c>
      <c r="F2903" s="56">
        <v>4014</v>
      </c>
      <c r="G2903" s="61">
        <f>SUM(Tabela1[[#This Row],[Urbano]:[Rural]])</f>
        <v>4018</v>
      </c>
      <c r="I2903" t="s">
        <v>80</v>
      </c>
      <c r="J2903">
        <v>3543006</v>
      </c>
      <c r="K2903" t="s">
        <v>3980</v>
      </c>
      <c r="L2903">
        <v>2</v>
      </c>
    </row>
    <row r="2904" spans="1:12">
      <c r="A2904" s="51" t="s">
        <v>59</v>
      </c>
      <c r="B2904" s="51">
        <v>2610509</v>
      </c>
      <c r="C2904" s="51" t="s">
        <v>2328</v>
      </c>
      <c r="D2904" s="51">
        <v>1</v>
      </c>
      <c r="E2904" s="51">
        <v>3</v>
      </c>
      <c r="F2904" s="56">
        <v>1796</v>
      </c>
      <c r="G2904" s="61">
        <f>SUM(Tabela1[[#This Row],[Urbano]:[Rural]])</f>
        <v>1800</v>
      </c>
      <c r="I2904" t="s">
        <v>80</v>
      </c>
      <c r="J2904">
        <v>3543204</v>
      </c>
      <c r="K2904" t="s">
        <v>3981</v>
      </c>
      <c r="L2904">
        <v>1</v>
      </c>
    </row>
    <row r="2905" spans="1:12">
      <c r="A2905" s="51" t="s">
        <v>59</v>
      </c>
      <c r="B2905" s="51">
        <v>2610608</v>
      </c>
      <c r="C2905" s="51" t="s">
        <v>2329</v>
      </c>
      <c r="D2905" s="51">
        <v>0</v>
      </c>
      <c r="E2905" s="51">
        <v>2</v>
      </c>
      <c r="F2905" s="56">
        <v>407</v>
      </c>
      <c r="G2905" s="61">
        <f>SUM(Tabela1[[#This Row],[Urbano]:[Rural]])</f>
        <v>409</v>
      </c>
      <c r="I2905" t="s">
        <v>80</v>
      </c>
      <c r="J2905">
        <v>3543253</v>
      </c>
      <c r="K2905" t="s">
        <v>3982</v>
      </c>
      <c r="L2905">
        <v>1</v>
      </c>
    </row>
    <row r="2906" spans="1:12">
      <c r="A2906" s="51" t="s">
        <v>59</v>
      </c>
      <c r="B2906" s="51">
        <v>2610707</v>
      </c>
      <c r="C2906" s="51" t="s">
        <v>2137</v>
      </c>
      <c r="D2906" s="51">
        <v>55</v>
      </c>
      <c r="E2906" s="51">
        <v>54</v>
      </c>
      <c r="F2906" s="51">
        <v>19</v>
      </c>
      <c r="G2906" s="61">
        <f>SUM(Tabela1[[#This Row],[Urbano]:[Rural]])</f>
        <v>128</v>
      </c>
      <c r="I2906" t="s">
        <v>80</v>
      </c>
      <c r="J2906">
        <v>3543402</v>
      </c>
      <c r="K2906" t="s">
        <v>3984</v>
      </c>
      <c r="L2906">
        <v>4</v>
      </c>
    </row>
    <row r="2907" spans="1:12">
      <c r="A2907" s="51" t="s">
        <v>59</v>
      </c>
      <c r="B2907" s="51">
        <v>2610806</v>
      </c>
      <c r="C2907" s="51" t="s">
        <v>4015</v>
      </c>
      <c r="D2907" s="51">
        <v>0</v>
      </c>
      <c r="E2907" s="51">
        <v>6</v>
      </c>
      <c r="F2907" s="51">
        <v>4093</v>
      </c>
      <c r="G2907" s="61">
        <f>SUM(Tabela1[[#This Row],[Urbano]:[Rural]])</f>
        <v>4099</v>
      </c>
      <c r="I2907" t="s">
        <v>80</v>
      </c>
      <c r="J2907">
        <v>3543907</v>
      </c>
      <c r="K2907" t="s">
        <v>3986</v>
      </c>
      <c r="L2907">
        <v>2</v>
      </c>
    </row>
    <row r="2908" spans="1:12">
      <c r="A2908" s="51" t="s">
        <v>59</v>
      </c>
      <c r="B2908" s="51">
        <v>2610905</v>
      </c>
      <c r="C2908" s="51" t="s">
        <v>2330</v>
      </c>
      <c r="D2908" s="51">
        <v>1</v>
      </c>
      <c r="E2908" s="51">
        <v>11</v>
      </c>
      <c r="F2908" s="56">
        <v>5307</v>
      </c>
      <c r="G2908" s="61">
        <f>SUM(Tabela1[[#This Row],[Urbano]:[Rural]])</f>
        <v>5319</v>
      </c>
      <c r="I2908" t="s">
        <v>80</v>
      </c>
      <c r="J2908">
        <v>3544251</v>
      </c>
      <c r="K2908" t="s">
        <v>3987</v>
      </c>
      <c r="L2908">
        <v>2</v>
      </c>
    </row>
    <row r="2909" spans="1:12">
      <c r="A2909" s="51" t="s">
        <v>59</v>
      </c>
      <c r="B2909" s="51">
        <v>2611002</v>
      </c>
      <c r="C2909" s="51" t="s">
        <v>4018</v>
      </c>
      <c r="D2909" s="51">
        <v>3</v>
      </c>
      <c r="E2909" s="51">
        <v>5</v>
      </c>
      <c r="F2909" s="56">
        <v>2529</v>
      </c>
      <c r="G2909" s="61">
        <f>SUM(Tabela1[[#This Row],[Urbano]:[Rural]])</f>
        <v>2537</v>
      </c>
      <c r="I2909" t="s">
        <v>80</v>
      </c>
      <c r="J2909">
        <v>3545506</v>
      </c>
      <c r="K2909" t="s">
        <v>3989</v>
      </c>
      <c r="L2909">
        <v>1</v>
      </c>
    </row>
    <row r="2910" spans="1:12">
      <c r="A2910" s="51" t="s">
        <v>59</v>
      </c>
      <c r="B2910" s="51">
        <v>2611101</v>
      </c>
      <c r="C2910" s="51" t="s">
        <v>2332</v>
      </c>
      <c r="D2910" s="51">
        <v>4</v>
      </c>
      <c r="E2910" s="51">
        <v>6</v>
      </c>
      <c r="F2910" s="56">
        <v>4533</v>
      </c>
      <c r="G2910" s="61">
        <f>SUM(Tabela1[[#This Row],[Urbano]:[Rural]])</f>
        <v>4543</v>
      </c>
      <c r="I2910" t="s">
        <v>80</v>
      </c>
      <c r="J2910">
        <v>3546405</v>
      </c>
      <c r="K2910" t="s">
        <v>5144</v>
      </c>
      <c r="L2910">
        <v>1</v>
      </c>
    </row>
    <row r="2911" spans="1:12">
      <c r="A2911" s="51" t="s">
        <v>59</v>
      </c>
      <c r="B2911" s="51">
        <v>2611200</v>
      </c>
      <c r="C2911" s="51" t="s">
        <v>2334</v>
      </c>
      <c r="D2911" s="51">
        <v>0</v>
      </c>
      <c r="E2911" s="51">
        <v>11</v>
      </c>
      <c r="F2911" s="56">
        <v>2197</v>
      </c>
      <c r="G2911" s="61">
        <f>SUM(Tabela1[[#This Row],[Urbano]:[Rural]])</f>
        <v>2208</v>
      </c>
      <c r="I2911" t="s">
        <v>80</v>
      </c>
      <c r="J2911">
        <v>3546801</v>
      </c>
      <c r="K2911" t="s">
        <v>1455</v>
      </c>
      <c r="L2911">
        <v>2</v>
      </c>
    </row>
    <row r="2912" spans="1:12">
      <c r="A2912" s="51" t="s">
        <v>59</v>
      </c>
      <c r="B2912" s="51">
        <v>2611309</v>
      </c>
      <c r="C2912" s="51" t="s">
        <v>2336</v>
      </c>
      <c r="D2912" s="51">
        <v>0</v>
      </c>
      <c r="E2912" s="51">
        <v>1</v>
      </c>
      <c r="F2912" s="56">
        <v>903</v>
      </c>
      <c r="G2912" s="61">
        <f>SUM(Tabela1[[#This Row],[Urbano]:[Rural]])</f>
        <v>904</v>
      </c>
      <c r="I2912" t="s">
        <v>80</v>
      </c>
      <c r="J2912">
        <v>3547601</v>
      </c>
      <c r="K2912" t="s">
        <v>3991</v>
      </c>
      <c r="L2912">
        <v>1</v>
      </c>
    </row>
    <row r="2913" spans="1:12">
      <c r="A2913" s="51" t="s">
        <v>59</v>
      </c>
      <c r="B2913" s="51">
        <v>2611408</v>
      </c>
      <c r="C2913" s="51" t="s">
        <v>1961</v>
      </c>
      <c r="D2913" s="51">
        <v>0</v>
      </c>
      <c r="E2913" s="51">
        <v>0</v>
      </c>
      <c r="F2913" s="51">
        <v>251</v>
      </c>
      <c r="G2913" s="61">
        <f>SUM(Tabela1[[#This Row],[Urbano]:[Rural]])</f>
        <v>251</v>
      </c>
      <c r="I2913" t="s">
        <v>80</v>
      </c>
      <c r="J2913">
        <v>3548500</v>
      </c>
      <c r="K2913" t="s">
        <v>3993</v>
      </c>
      <c r="L2913">
        <v>1</v>
      </c>
    </row>
    <row r="2914" spans="1:12">
      <c r="A2914" s="51" t="s">
        <v>59</v>
      </c>
      <c r="B2914" s="51">
        <v>2611507</v>
      </c>
      <c r="C2914" s="51" t="s">
        <v>4023</v>
      </c>
      <c r="D2914" s="51">
        <v>0</v>
      </c>
      <c r="E2914" s="51">
        <v>1</v>
      </c>
      <c r="F2914" s="51">
        <v>295</v>
      </c>
      <c r="G2914" s="61">
        <f>SUM(Tabela1[[#This Row],[Urbano]:[Rural]])</f>
        <v>296</v>
      </c>
      <c r="I2914" t="s">
        <v>80</v>
      </c>
      <c r="J2914">
        <v>3548906</v>
      </c>
      <c r="K2914" t="s">
        <v>3684</v>
      </c>
      <c r="L2914">
        <v>3</v>
      </c>
    </row>
    <row r="2915" spans="1:12">
      <c r="A2915" s="51" t="s">
        <v>59</v>
      </c>
      <c r="B2915" s="51">
        <v>2611533</v>
      </c>
      <c r="C2915" s="51" t="s">
        <v>3770</v>
      </c>
      <c r="D2915" s="51">
        <v>0</v>
      </c>
      <c r="E2915" s="51">
        <v>1</v>
      </c>
      <c r="F2915" s="51">
        <v>1508</v>
      </c>
      <c r="G2915" s="61">
        <f>SUM(Tabela1[[#This Row],[Urbano]:[Rural]])</f>
        <v>1509</v>
      </c>
      <c r="I2915" t="s">
        <v>80</v>
      </c>
      <c r="J2915">
        <v>3549102</v>
      </c>
      <c r="K2915" t="s">
        <v>3995</v>
      </c>
      <c r="L2915">
        <v>1</v>
      </c>
    </row>
    <row r="2916" spans="1:12">
      <c r="A2916" s="51" t="s">
        <v>59</v>
      </c>
      <c r="B2916" s="51">
        <v>2611606</v>
      </c>
      <c r="C2916" s="51" t="s">
        <v>2337</v>
      </c>
      <c r="D2916" s="51">
        <v>92</v>
      </c>
      <c r="E2916" s="51">
        <v>320</v>
      </c>
      <c r="F2916" s="56">
        <v>28</v>
      </c>
      <c r="G2916" s="61">
        <f>SUM(Tabela1[[#This Row],[Urbano]:[Rural]])</f>
        <v>440</v>
      </c>
      <c r="I2916" t="s">
        <v>80</v>
      </c>
      <c r="J2916">
        <v>3549201</v>
      </c>
      <c r="K2916" t="s">
        <v>3996</v>
      </c>
      <c r="L2916">
        <v>1</v>
      </c>
    </row>
    <row r="2917" spans="1:12">
      <c r="A2917" s="51" t="s">
        <v>59</v>
      </c>
      <c r="B2917" s="51">
        <v>2611705</v>
      </c>
      <c r="C2917" s="51" t="s">
        <v>4027</v>
      </c>
      <c r="D2917" s="51">
        <v>0</v>
      </c>
      <c r="E2917" s="51">
        <v>1</v>
      </c>
      <c r="F2917" s="51">
        <v>2207</v>
      </c>
      <c r="G2917" s="61">
        <f>SUM(Tabela1[[#This Row],[Urbano]:[Rural]])</f>
        <v>2208</v>
      </c>
      <c r="I2917" t="s">
        <v>80</v>
      </c>
      <c r="J2917">
        <v>3549706</v>
      </c>
      <c r="K2917" t="s">
        <v>3999</v>
      </c>
      <c r="L2917">
        <v>2</v>
      </c>
    </row>
    <row r="2918" spans="1:12">
      <c r="A2918" s="51" t="s">
        <v>59</v>
      </c>
      <c r="B2918" s="51">
        <v>2611804</v>
      </c>
      <c r="C2918" s="51" t="s">
        <v>2339</v>
      </c>
      <c r="D2918" s="51">
        <v>0</v>
      </c>
      <c r="E2918" s="51">
        <v>0</v>
      </c>
      <c r="F2918" s="56">
        <v>708</v>
      </c>
      <c r="G2918" s="61">
        <f>SUM(Tabela1[[#This Row],[Urbano]:[Rural]])</f>
        <v>708</v>
      </c>
      <c r="I2918" t="s">
        <v>80</v>
      </c>
      <c r="J2918">
        <v>3549805</v>
      </c>
      <c r="K2918" t="s">
        <v>4000</v>
      </c>
      <c r="L2918">
        <v>1</v>
      </c>
    </row>
    <row r="2919" spans="1:12">
      <c r="A2919" s="51" t="s">
        <v>59</v>
      </c>
      <c r="B2919" s="51">
        <v>2611903</v>
      </c>
      <c r="C2919" s="51" t="s">
        <v>2341</v>
      </c>
      <c r="D2919" s="51">
        <v>44</v>
      </c>
      <c r="E2919" s="51">
        <v>22</v>
      </c>
      <c r="F2919" s="51">
        <v>630</v>
      </c>
      <c r="G2919" s="61">
        <f>SUM(Tabela1[[#This Row],[Urbano]:[Rural]])</f>
        <v>696</v>
      </c>
      <c r="I2919" t="s">
        <v>80</v>
      </c>
      <c r="J2919">
        <v>3549904</v>
      </c>
      <c r="K2919" t="s">
        <v>5168</v>
      </c>
      <c r="L2919">
        <v>1</v>
      </c>
    </row>
    <row r="2920" spans="1:12">
      <c r="A2920" s="51" t="s">
        <v>59</v>
      </c>
      <c r="B2920" s="51">
        <v>2612000</v>
      </c>
      <c r="C2920" s="51" t="s">
        <v>2342</v>
      </c>
      <c r="D2920" s="51">
        <v>0</v>
      </c>
      <c r="E2920" s="51">
        <v>3</v>
      </c>
      <c r="F2920" s="51">
        <v>680</v>
      </c>
      <c r="G2920" s="61">
        <f>SUM(Tabela1[[#This Row],[Urbano]:[Rural]])</f>
        <v>683</v>
      </c>
      <c r="I2920" t="s">
        <v>80</v>
      </c>
      <c r="J2920">
        <v>3550001</v>
      </c>
      <c r="K2920" t="s">
        <v>4001</v>
      </c>
      <c r="L2920">
        <v>1</v>
      </c>
    </row>
    <row r="2921" spans="1:12">
      <c r="A2921" s="51" t="s">
        <v>59</v>
      </c>
      <c r="B2921" s="51">
        <v>2612109</v>
      </c>
      <c r="C2921" s="51" t="s">
        <v>3779</v>
      </c>
      <c r="D2921" s="51">
        <v>2</v>
      </c>
      <c r="E2921" s="51">
        <v>0</v>
      </c>
      <c r="F2921" s="51">
        <v>204</v>
      </c>
      <c r="G2921" s="61">
        <f>SUM(Tabela1[[#This Row],[Urbano]:[Rural]])</f>
        <v>206</v>
      </c>
      <c r="I2921" t="s">
        <v>80</v>
      </c>
      <c r="J2921">
        <v>3550100</v>
      </c>
      <c r="K2921" t="s">
        <v>4002</v>
      </c>
      <c r="L2921">
        <v>2</v>
      </c>
    </row>
    <row r="2922" spans="1:12">
      <c r="A2922" s="51" t="s">
        <v>59</v>
      </c>
      <c r="B2922" s="51">
        <v>2612208</v>
      </c>
      <c r="C2922" s="51" t="s">
        <v>4033</v>
      </c>
      <c r="D2922" s="51">
        <v>0</v>
      </c>
      <c r="E2922" s="51">
        <v>1</v>
      </c>
      <c r="F2922" s="51">
        <v>2254</v>
      </c>
      <c r="G2922" s="61">
        <f>SUM(Tabela1[[#This Row],[Urbano]:[Rural]])</f>
        <v>2255</v>
      </c>
      <c r="I2922" t="s">
        <v>80</v>
      </c>
      <c r="J2922">
        <v>3550209</v>
      </c>
      <c r="K2922" t="s">
        <v>4003</v>
      </c>
      <c r="L2922">
        <v>1</v>
      </c>
    </row>
    <row r="2923" spans="1:12">
      <c r="A2923" s="51" t="s">
        <v>59</v>
      </c>
      <c r="B2923" s="51">
        <v>2612307</v>
      </c>
      <c r="C2923" s="51" t="s">
        <v>4035</v>
      </c>
      <c r="D2923" s="51">
        <v>0</v>
      </c>
      <c r="E2923" s="51">
        <v>2</v>
      </c>
      <c r="F2923" s="56">
        <v>867</v>
      </c>
      <c r="G2923" s="61">
        <f>SUM(Tabela1[[#This Row],[Urbano]:[Rural]])</f>
        <v>869</v>
      </c>
      <c r="I2923" t="s">
        <v>80</v>
      </c>
      <c r="J2923">
        <v>3550308</v>
      </c>
      <c r="K2923" t="s">
        <v>4004</v>
      </c>
      <c r="L2923">
        <v>4</v>
      </c>
    </row>
    <row r="2924" spans="1:12">
      <c r="A2924" s="51" t="s">
        <v>59</v>
      </c>
      <c r="B2924" s="51">
        <v>2612406</v>
      </c>
      <c r="C2924" s="51" t="s">
        <v>2344</v>
      </c>
      <c r="D2924" s="51">
        <v>0</v>
      </c>
      <c r="E2924" s="51">
        <v>4</v>
      </c>
      <c r="F2924" s="51">
        <v>854</v>
      </c>
      <c r="G2924" s="61">
        <f>SUM(Tabela1[[#This Row],[Urbano]:[Rural]])</f>
        <v>858</v>
      </c>
      <c r="I2924" t="s">
        <v>80</v>
      </c>
      <c r="J2924">
        <v>3550407</v>
      </c>
      <c r="K2924" t="s">
        <v>4005</v>
      </c>
      <c r="L2924">
        <v>1</v>
      </c>
    </row>
    <row r="2925" spans="1:12">
      <c r="A2925" s="51" t="s">
        <v>59</v>
      </c>
      <c r="B2925" s="51">
        <v>2612455</v>
      </c>
      <c r="C2925" s="51" t="s">
        <v>2345</v>
      </c>
      <c r="D2925" s="51">
        <v>4</v>
      </c>
      <c r="E2925" s="51">
        <v>6</v>
      </c>
      <c r="F2925" s="51">
        <v>4137</v>
      </c>
      <c r="G2925" s="61">
        <f>SUM(Tabela1[[#This Row],[Urbano]:[Rural]])</f>
        <v>4147</v>
      </c>
      <c r="I2925" t="s">
        <v>80</v>
      </c>
      <c r="J2925">
        <v>3550902</v>
      </c>
      <c r="K2925" t="s">
        <v>1486</v>
      </c>
      <c r="L2925">
        <v>3</v>
      </c>
    </row>
    <row r="2926" spans="1:12">
      <c r="A2926" s="51" t="s">
        <v>59</v>
      </c>
      <c r="B2926" s="51">
        <v>2612471</v>
      </c>
      <c r="C2926" s="51" t="s">
        <v>2347</v>
      </c>
      <c r="D2926" s="51">
        <v>1</v>
      </c>
      <c r="E2926" s="51">
        <v>2</v>
      </c>
      <c r="F2926" s="56">
        <v>1070</v>
      </c>
      <c r="G2926" s="61">
        <f>SUM(Tabela1[[#This Row],[Urbano]:[Rural]])</f>
        <v>1073</v>
      </c>
      <c r="I2926" t="s">
        <v>80</v>
      </c>
      <c r="J2926">
        <v>3551108</v>
      </c>
      <c r="K2926" t="s">
        <v>4008</v>
      </c>
      <c r="L2926">
        <v>1</v>
      </c>
    </row>
    <row r="2927" spans="1:12">
      <c r="A2927" s="51" t="s">
        <v>59</v>
      </c>
      <c r="B2927" s="51">
        <v>2612505</v>
      </c>
      <c r="C2927" s="51" t="s">
        <v>2349</v>
      </c>
      <c r="D2927" s="51">
        <v>0</v>
      </c>
      <c r="E2927" s="51">
        <v>4</v>
      </c>
      <c r="F2927" s="56">
        <v>828</v>
      </c>
      <c r="G2927" s="61">
        <f>SUM(Tabela1[[#This Row],[Urbano]:[Rural]])</f>
        <v>832</v>
      </c>
      <c r="I2927" t="s">
        <v>80</v>
      </c>
      <c r="J2927">
        <v>3551405</v>
      </c>
      <c r="K2927" t="s">
        <v>4010</v>
      </c>
      <c r="L2927">
        <v>2</v>
      </c>
    </row>
    <row r="2928" spans="1:12">
      <c r="A2928" s="51" t="s">
        <v>59</v>
      </c>
      <c r="B2928" s="51">
        <v>2612554</v>
      </c>
      <c r="C2928" s="51" t="s">
        <v>2351</v>
      </c>
      <c r="D2928" s="51">
        <v>1</v>
      </c>
      <c r="E2928" s="51">
        <v>2</v>
      </c>
      <c r="F2928" s="51">
        <v>2889</v>
      </c>
      <c r="G2928" s="61">
        <f>SUM(Tabela1[[#This Row],[Urbano]:[Rural]])</f>
        <v>2892</v>
      </c>
      <c r="I2928" t="s">
        <v>80</v>
      </c>
      <c r="J2928">
        <v>3551504</v>
      </c>
      <c r="K2928" t="s">
        <v>4011</v>
      </c>
      <c r="L2928">
        <v>2</v>
      </c>
    </row>
    <row r="2929" spans="1:12">
      <c r="A2929" s="51" t="s">
        <v>59</v>
      </c>
      <c r="B2929" s="51">
        <v>2612604</v>
      </c>
      <c r="C2929" s="51" t="s">
        <v>2352</v>
      </c>
      <c r="D2929" s="51">
        <v>4</v>
      </c>
      <c r="E2929" s="51">
        <v>7</v>
      </c>
      <c r="F2929" s="56">
        <v>2967</v>
      </c>
      <c r="G2929" s="61">
        <f>SUM(Tabela1[[#This Row],[Urbano]:[Rural]])</f>
        <v>2978</v>
      </c>
      <c r="I2929" t="s">
        <v>80</v>
      </c>
      <c r="J2929">
        <v>3551801</v>
      </c>
      <c r="K2929" t="s">
        <v>4012</v>
      </c>
      <c r="L2929">
        <v>4</v>
      </c>
    </row>
    <row r="2930" spans="1:12">
      <c r="A2930" s="51" t="s">
        <v>59</v>
      </c>
      <c r="B2930" s="51">
        <v>2612703</v>
      </c>
      <c r="C2930" s="51" t="s">
        <v>4042</v>
      </c>
      <c r="D2930" s="51">
        <v>0</v>
      </c>
      <c r="E2930" s="51">
        <v>3</v>
      </c>
      <c r="F2930" s="56">
        <v>899</v>
      </c>
      <c r="G2930" s="61">
        <f>SUM(Tabela1[[#This Row],[Urbano]:[Rural]])</f>
        <v>902</v>
      </c>
      <c r="I2930" t="s">
        <v>80</v>
      </c>
      <c r="J2930">
        <v>3552106</v>
      </c>
      <c r="K2930" t="s">
        <v>4013</v>
      </c>
      <c r="L2930">
        <v>1</v>
      </c>
    </row>
    <row r="2931" spans="1:12">
      <c r="A2931" s="51" t="s">
        <v>59</v>
      </c>
      <c r="B2931" s="51">
        <v>2612802</v>
      </c>
      <c r="C2931" s="51" t="s">
        <v>589</v>
      </c>
      <c r="D2931" s="51">
        <v>0</v>
      </c>
      <c r="E2931" s="51">
        <v>1</v>
      </c>
      <c r="F2931" s="51">
        <v>923</v>
      </c>
      <c r="G2931" s="61">
        <f>SUM(Tabela1[[#This Row],[Urbano]:[Rural]])</f>
        <v>924</v>
      </c>
      <c r="I2931" t="s">
        <v>80</v>
      </c>
      <c r="J2931">
        <v>3552205</v>
      </c>
      <c r="K2931" t="s">
        <v>4014</v>
      </c>
      <c r="L2931">
        <v>6</v>
      </c>
    </row>
    <row r="2932" spans="1:12">
      <c r="A2932" s="51" t="s">
        <v>59</v>
      </c>
      <c r="B2932" s="51">
        <v>2612901</v>
      </c>
      <c r="C2932" s="51" t="s">
        <v>2354</v>
      </c>
      <c r="D2932" s="51">
        <v>0</v>
      </c>
      <c r="E2932" s="51">
        <v>0</v>
      </c>
      <c r="F2932" s="51">
        <v>390</v>
      </c>
      <c r="G2932" s="61">
        <f>SUM(Tabela1[[#This Row],[Urbano]:[Rural]])</f>
        <v>390</v>
      </c>
      <c r="I2932" t="s">
        <v>80</v>
      </c>
      <c r="J2932">
        <v>3552403</v>
      </c>
      <c r="K2932" t="s">
        <v>4016</v>
      </c>
      <c r="L2932">
        <v>1</v>
      </c>
    </row>
    <row r="2933" spans="1:12">
      <c r="A2933" s="51" t="s">
        <v>59</v>
      </c>
      <c r="B2933" s="51">
        <v>2613008</v>
      </c>
      <c r="C2933" s="51" t="s">
        <v>2356</v>
      </c>
      <c r="D2933" s="51">
        <v>0</v>
      </c>
      <c r="E2933" s="51">
        <v>4</v>
      </c>
      <c r="F2933" s="51">
        <v>3997</v>
      </c>
      <c r="G2933" s="61">
        <f>SUM(Tabela1[[#This Row],[Urbano]:[Rural]])</f>
        <v>4001</v>
      </c>
      <c r="I2933" t="s">
        <v>80</v>
      </c>
      <c r="J2933">
        <v>3552551</v>
      </c>
      <c r="K2933" t="s">
        <v>4017</v>
      </c>
      <c r="L2933">
        <v>1</v>
      </c>
    </row>
    <row r="2934" spans="1:12">
      <c r="A2934" s="51" t="s">
        <v>59</v>
      </c>
      <c r="B2934" s="51">
        <v>2613107</v>
      </c>
      <c r="C2934" s="51" t="s">
        <v>4046</v>
      </c>
      <c r="D2934" s="51">
        <v>0</v>
      </c>
      <c r="E2934" s="51">
        <v>1</v>
      </c>
      <c r="F2934" s="56">
        <v>1440</v>
      </c>
      <c r="G2934" s="61">
        <f>SUM(Tabela1[[#This Row],[Urbano]:[Rural]])</f>
        <v>1441</v>
      </c>
      <c r="I2934" t="s">
        <v>80</v>
      </c>
      <c r="J2934">
        <v>3552502</v>
      </c>
      <c r="K2934" t="s">
        <v>4019</v>
      </c>
      <c r="L2934">
        <v>1</v>
      </c>
    </row>
    <row r="2935" spans="1:12">
      <c r="A2935" s="51" t="s">
        <v>59</v>
      </c>
      <c r="B2935" s="51">
        <v>2613206</v>
      </c>
      <c r="C2935" s="51" t="s">
        <v>2357</v>
      </c>
      <c r="D2935" s="51">
        <v>0</v>
      </c>
      <c r="E2935" s="51">
        <v>1</v>
      </c>
      <c r="F2935" s="56">
        <v>2097</v>
      </c>
      <c r="G2935" s="61">
        <f>SUM(Tabela1[[#This Row],[Urbano]:[Rural]])</f>
        <v>2098</v>
      </c>
      <c r="I2935" t="s">
        <v>80</v>
      </c>
      <c r="J2935">
        <v>3553708</v>
      </c>
      <c r="K2935" t="s">
        <v>4020</v>
      </c>
      <c r="L2935">
        <v>1</v>
      </c>
    </row>
    <row r="2936" spans="1:12">
      <c r="A2936" s="51" t="s">
        <v>59</v>
      </c>
      <c r="B2936" s="51">
        <v>2613305</v>
      </c>
      <c r="C2936" s="51" t="s">
        <v>2359</v>
      </c>
      <c r="D2936" s="51">
        <v>2</v>
      </c>
      <c r="E2936" s="51">
        <v>2</v>
      </c>
      <c r="F2936" s="56">
        <v>1921</v>
      </c>
      <c r="G2936" s="61">
        <f>SUM(Tabela1[[#This Row],[Urbano]:[Rural]])</f>
        <v>1925</v>
      </c>
      <c r="I2936" t="s">
        <v>80</v>
      </c>
      <c r="J2936">
        <v>3554003</v>
      </c>
      <c r="K2936" t="s">
        <v>4021</v>
      </c>
      <c r="L2936">
        <v>1</v>
      </c>
    </row>
    <row r="2937" spans="1:12">
      <c r="A2937" s="51" t="s">
        <v>59</v>
      </c>
      <c r="B2937" s="51">
        <v>2613404</v>
      </c>
      <c r="C2937" s="51" t="s">
        <v>2360</v>
      </c>
      <c r="D2937" s="51">
        <v>249</v>
      </c>
      <c r="E2937" s="51">
        <v>50</v>
      </c>
      <c r="F2937" s="56">
        <v>425</v>
      </c>
      <c r="G2937" s="61">
        <f>SUM(Tabela1[[#This Row],[Urbano]:[Rural]])</f>
        <v>724</v>
      </c>
      <c r="I2937" t="s">
        <v>80</v>
      </c>
      <c r="J2937">
        <v>3554102</v>
      </c>
      <c r="K2937" t="s">
        <v>4022</v>
      </c>
      <c r="L2937">
        <v>3</v>
      </c>
    </row>
    <row r="2938" spans="1:12">
      <c r="A2938" s="51" t="s">
        <v>59</v>
      </c>
      <c r="B2938" s="51">
        <v>2613503</v>
      </c>
      <c r="C2938" s="51" t="s">
        <v>2361</v>
      </c>
      <c r="D2938" s="51">
        <v>2</v>
      </c>
      <c r="E2938" s="51">
        <v>2</v>
      </c>
      <c r="F2938" s="51">
        <v>3741</v>
      </c>
      <c r="G2938" s="61">
        <f>SUM(Tabela1[[#This Row],[Urbano]:[Rural]])</f>
        <v>3745</v>
      </c>
      <c r="I2938" t="s">
        <v>80</v>
      </c>
      <c r="J2938">
        <v>3554300</v>
      </c>
      <c r="K2938" t="s">
        <v>626</v>
      </c>
      <c r="L2938">
        <v>3</v>
      </c>
    </row>
    <row r="2939" spans="1:12">
      <c r="A2939" s="51" t="s">
        <v>59</v>
      </c>
      <c r="B2939" s="51">
        <v>2613602</v>
      </c>
      <c r="C2939" s="51" t="s">
        <v>2362</v>
      </c>
      <c r="D2939" s="51">
        <v>0</v>
      </c>
      <c r="E2939" s="51">
        <v>1</v>
      </c>
      <c r="F2939" s="56">
        <v>2382</v>
      </c>
      <c r="G2939" s="61">
        <f>SUM(Tabela1[[#This Row],[Urbano]:[Rural]])</f>
        <v>2383</v>
      </c>
      <c r="I2939" t="s">
        <v>80</v>
      </c>
      <c r="J2939">
        <v>3554805</v>
      </c>
      <c r="K2939" t="s">
        <v>4024</v>
      </c>
      <c r="L2939">
        <v>3</v>
      </c>
    </row>
    <row r="2940" spans="1:12">
      <c r="A2940" s="51" t="s">
        <v>59</v>
      </c>
      <c r="B2940" s="51">
        <v>2613701</v>
      </c>
      <c r="C2940" s="51" t="s">
        <v>2363</v>
      </c>
      <c r="D2940" s="51">
        <v>2</v>
      </c>
      <c r="E2940" s="51">
        <v>1</v>
      </c>
      <c r="F2940" s="56">
        <v>714</v>
      </c>
      <c r="G2940" s="61">
        <f>SUM(Tabela1[[#This Row],[Urbano]:[Rural]])</f>
        <v>717</v>
      </c>
      <c r="I2940" t="s">
        <v>80</v>
      </c>
      <c r="J2940">
        <v>3555000</v>
      </c>
      <c r="K2940" t="s">
        <v>4025</v>
      </c>
      <c r="L2940">
        <v>1</v>
      </c>
    </row>
    <row r="2941" spans="1:12">
      <c r="A2941" s="51" t="s">
        <v>59</v>
      </c>
      <c r="B2941" s="51">
        <v>2613800</v>
      </c>
      <c r="C2941" s="51" t="s">
        <v>2364</v>
      </c>
      <c r="D2941" s="51">
        <v>1</v>
      </c>
      <c r="E2941" s="51">
        <v>5</v>
      </c>
      <c r="F2941" s="51">
        <v>906</v>
      </c>
      <c r="G2941" s="61">
        <f>SUM(Tabela1[[#This Row],[Urbano]:[Rural]])</f>
        <v>912</v>
      </c>
      <c r="I2941" t="s">
        <v>80</v>
      </c>
      <c r="J2941">
        <v>3555406</v>
      </c>
      <c r="K2941" t="s">
        <v>4026</v>
      </c>
      <c r="L2941">
        <v>1</v>
      </c>
    </row>
    <row r="2942" spans="1:12">
      <c r="A2942" s="51" t="s">
        <v>59</v>
      </c>
      <c r="B2942" s="51">
        <v>2613909</v>
      </c>
      <c r="C2942" s="51" t="s">
        <v>2365</v>
      </c>
      <c r="D2942" s="51">
        <v>0</v>
      </c>
      <c r="E2942" s="51">
        <v>4</v>
      </c>
      <c r="F2942" s="51">
        <v>4443</v>
      </c>
      <c r="G2942" s="61">
        <f>SUM(Tabela1[[#This Row],[Urbano]:[Rural]])</f>
        <v>4447</v>
      </c>
      <c r="I2942" t="s">
        <v>80</v>
      </c>
      <c r="J2942">
        <v>3556404</v>
      </c>
      <c r="K2942" t="s">
        <v>4029</v>
      </c>
      <c r="L2942">
        <v>1</v>
      </c>
    </row>
    <row r="2943" spans="1:12">
      <c r="A2943" s="51" t="s">
        <v>59</v>
      </c>
      <c r="B2943" s="51">
        <v>2614006</v>
      </c>
      <c r="C2943" s="51" t="s">
        <v>4054</v>
      </c>
      <c r="D2943" s="51">
        <v>0</v>
      </c>
      <c r="E2943" s="51">
        <v>2</v>
      </c>
      <c r="F2943" s="56">
        <v>3346</v>
      </c>
      <c r="G2943" s="61">
        <f>SUM(Tabela1[[#This Row],[Urbano]:[Rural]])</f>
        <v>3348</v>
      </c>
      <c r="I2943" t="s">
        <v>80</v>
      </c>
      <c r="J2943">
        <v>3557105</v>
      </c>
      <c r="K2943" t="s">
        <v>4030</v>
      </c>
      <c r="L2943">
        <v>1</v>
      </c>
    </row>
    <row r="2944" spans="1:12">
      <c r="A2944" s="51" t="s">
        <v>59</v>
      </c>
      <c r="B2944" s="51">
        <v>2614105</v>
      </c>
      <c r="C2944" s="51" t="s">
        <v>2366</v>
      </c>
      <c r="D2944" s="51">
        <v>2</v>
      </c>
      <c r="E2944" s="51">
        <v>5</v>
      </c>
      <c r="F2944" s="56">
        <v>2916</v>
      </c>
      <c r="G2944" s="61">
        <f>SUM(Tabela1[[#This Row],[Urbano]:[Rural]])</f>
        <v>2923</v>
      </c>
      <c r="I2944" t="s">
        <v>83</v>
      </c>
      <c r="J2944">
        <v>1700301</v>
      </c>
      <c r="K2944" t="s">
        <v>4031</v>
      </c>
      <c r="L2944">
        <v>1</v>
      </c>
    </row>
    <row r="2945" spans="1:12">
      <c r="A2945" s="51" t="s">
        <v>59</v>
      </c>
      <c r="B2945" s="51">
        <v>2614204</v>
      </c>
      <c r="C2945" s="51" t="s">
        <v>2368</v>
      </c>
      <c r="D2945" s="51">
        <v>128</v>
      </c>
      <c r="E2945" s="51">
        <v>170</v>
      </c>
      <c r="F2945" s="56">
        <v>434</v>
      </c>
      <c r="G2945" s="61">
        <f>SUM(Tabela1[[#This Row],[Urbano]:[Rural]])</f>
        <v>732</v>
      </c>
      <c r="I2945" t="s">
        <v>83</v>
      </c>
      <c r="J2945">
        <v>1701002</v>
      </c>
      <c r="K2945" t="s">
        <v>4032</v>
      </c>
      <c r="L2945">
        <v>1</v>
      </c>
    </row>
    <row r="2946" spans="1:12">
      <c r="A2946" s="51" t="s">
        <v>59</v>
      </c>
      <c r="B2946" s="51">
        <v>2614402</v>
      </c>
      <c r="C2946" s="51" t="s">
        <v>4056</v>
      </c>
      <c r="D2946" s="51">
        <v>0</v>
      </c>
      <c r="E2946" s="51">
        <v>0</v>
      </c>
      <c r="F2946" s="51">
        <v>961</v>
      </c>
      <c r="G2946" s="61">
        <f>SUM(Tabela1[[#This Row],[Urbano]:[Rural]])</f>
        <v>961</v>
      </c>
      <c r="I2946" t="s">
        <v>83</v>
      </c>
      <c r="J2946">
        <v>1701101</v>
      </c>
      <c r="K2946" t="s">
        <v>4034</v>
      </c>
      <c r="L2946">
        <v>1</v>
      </c>
    </row>
    <row r="2947" spans="1:12">
      <c r="A2947" s="51" t="s">
        <v>59</v>
      </c>
      <c r="B2947" s="51">
        <v>2614501</v>
      </c>
      <c r="C2947" s="51" t="s">
        <v>4058</v>
      </c>
      <c r="D2947" s="51">
        <v>1</v>
      </c>
      <c r="E2947" s="51">
        <v>5</v>
      </c>
      <c r="F2947" s="51">
        <v>2067</v>
      </c>
      <c r="G2947" s="61">
        <f>SUM(Tabela1[[#This Row],[Urbano]:[Rural]])</f>
        <v>2073</v>
      </c>
      <c r="I2947" t="s">
        <v>83</v>
      </c>
      <c r="J2947">
        <v>1702000</v>
      </c>
      <c r="K2947" t="s">
        <v>4036</v>
      </c>
      <c r="L2947">
        <v>2</v>
      </c>
    </row>
    <row r="2948" spans="1:12">
      <c r="A2948" s="51" t="s">
        <v>59</v>
      </c>
      <c r="B2948" s="51">
        <v>2614600</v>
      </c>
      <c r="C2948" s="51" t="s">
        <v>2370</v>
      </c>
      <c r="D2948" s="51">
        <v>0</v>
      </c>
      <c r="E2948" s="51">
        <v>1</v>
      </c>
      <c r="F2948" s="56">
        <v>1777</v>
      </c>
      <c r="G2948" s="61">
        <f>SUM(Tabela1[[#This Row],[Urbano]:[Rural]])</f>
        <v>1778</v>
      </c>
      <c r="I2948" t="s">
        <v>83</v>
      </c>
      <c r="J2948">
        <v>1702109</v>
      </c>
      <c r="K2948" t="s">
        <v>4037</v>
      </c>
      <c r="L2948">
        <v>5</v>
      </c>
    </row>
    <row r="2949" spans="1:12">
      <c r="A2949" s="51" t="s">
        <v>59</v>
      </c>
      <c r="B2949" s="51">
        <v>2614709</v>
      </c>
      <c r="C2949" s="51" t="s">
        <v>2372</v>
      </c>
      <c r="D2949" s="51">
        <v>0</v>
      </c>
      <c r="E2949" s="51">
        <v>11</v>
      </c>
      <c r="F2949" s="56">
        <v>1238</v>
      </c>
      <c r="G2949" s="61">
        <f>SUM(Tabela1[[#This Row],[Urbano]:[Rural]])</f>
        <v>1249</v>
      </c>
      <c r="I2949" t="s">
        <v>83</v>
      </c>
      <c r="J2949">
        <v>1702158</v>
      </c>
      <c r="K2949" t="s">
        <v>987</v>
      </c>
      <c r="L2949">
        <v>1</v>
      </c>
    </row>
    <row r="2950" spans="1:12">
      <c r="A2950" s="51" t="s">
        <v>59</v>
      </c>
      <c r="B2950" s="51">
        <v>2614808</v>
      </c>
      <c r="C2950" s="51" t="s">
        <v>2374</v>
      </c>
      <c r="D2950" s="51">
        <v>0</v>
      </c>
      <c r="E2950" s="51">
        <v>5</v>
      </c>
      <c r="F2950" s="56">
        <v>3494</v>
      </c>
      <c r="G2950" s="61">
        <f>SUM(Tabela1[[#This Row],[Urbano]:[Rural]])</f>
        <v>3499</v>
      </c>
      <c r="I2950" t="s">
        <v>83</v>
      </c>
      <c r="J2950">
        <v>1702208</v>
      </c>
      <c r="K2950" t="s">
        <v>4038</v>
      </c>
      <c r="L2950">
        <v>2</v>
      </c>
    </row>
    <row r="2951" spans="1:12">
      <c r="A2951" s="51" t="s">
        <v>59</v>
      </c>
      <c r="B2951" s="51">
        <v>2614857</v>
      </c>
      <c r="C2951" s="51" t="s">
        <v>2376</v>
      </c>
      <c r="D2951" s="51">
        <v>96</v>
      </c>
      <c r="E2951" s="51">
        <v>84</v>
      </c>
      <c r="F2951" s="56">
        <v>562</v>
      </c>
      <c r="G2951" s="61">
        <f>SUM(Tabela1[[#This Row],[Urbano]:[Rural]])</f>
        <v>742</v>
      </c>
      <c r="I2951" t="s">
        <v>83</v>
      </c>
      <c r="J2951">
        <v>1702554</v>
      </c>
      <c r="K2951" t="s">
        <v>5226</v>
      </c>
      <c r="L2951">
        <v>2</v>
      </c>
    </row>
    <row r="2952" spans="1:12">
      <c r="A2952" s="51" t="s">
        <v>59</v>
      </c>
      <c r="B2952" s="51">
        <v>2615003</v>
      </c>
      <c r="C2952" s="51" t="s">
        <v>2378</v>
      </c>
      <c r="D2952" s="51">
        <v>0</v>
      </c>
      <c r="E2952" s="51">
        <v>1</v>
      </c>
      <c r="F2952" s="51">
        <v>1633</v>
      </c>
      <c r="G2952" s="61">
        <f>SUM(Tabela1[[#This Row],[Urbano]:[Rural]])</f>
        <v>1634</v>
      </c>
      <c r="I2952" t="s">
        <v>83</v>
      </c>
      <c r="J2952">
        <v>1703107</v>
      </c>
      <c r="K2952" t="s">
        <v>4040</v>
      </c>
      <c r="L2952">
        <v>1</v>
      </c>
    </row>
    <row r="2953" spans="1:12">
      <c r="A2953" s="51" t="s">
        <v>59</v>
      </c>
      <c r="B2953" s="51">
        <v>2615102</v>
      </c>
      <c r="C2953" s="51" t="s">
        <v>2380</v>
      </c>
      <c r="D2953" s="51">
        <v>0</v>
      </c>
      <c r="E2953" s="51">
        <v>2</v>
      </c>
      <c r="F2953" s="56">
        <v>1102</v>
      </c>
      <c r="G2953" s="61">
        <f>SUM(Tabela1[[#This Row],[Urbano]:[Rural]])</f>
        <v>1104</v>
      </c>
      <c r="I2953" t="s">
        <v>83</v>
      </c>
      <c r="J2953">
        <v>1703701</v>
      </c>
      <c r="K2953" t="s">
        <v>4041</v>
      </c>
      <c r="L2953">
        <v>1</v>
      </c>
    </row>
    <row r="2954" spans="1:12">
      <c r="A2954" s="51" t="s">
        <v>59</v>
      </c>
      <c r="B2954" s="51">
        <v>2615201</v>
      </c>
      <c r="C2954" s="51" t="s">
        <v>629</v>
      </c>
      <c r="D2954" s="51">
        <v>9</v>
      </c>
      <c r="E2954" s="51">
        <v>0</v>
      </c>
      <c r="F2954" s="56">
        <v>869</v>
      </c>
      <c r="G2954" s="61">
        <f>SUM(Tabela1[[#This Row],[Urbano]:[Rural]])</f>
        <v>878</v>
      </c>
      <c r="I2954" t="s">
        <v>83</v>
      </c>
      <c r="J2954">
        <v>1703826</v>
      </c>
      <c r="K2954" t="s">
        <v>3899</v>
      </c>
      <c r="L2954">
        <v>1</v>
      </c>
    </row>
    <row r="2955" spans="1:12">
      <c r="A2955" s="51" t="s">
        <v>59</v>
      </c>
      <c r="B2955" s="51">
        <v>2615300</v>
      </c>
      <c r="C2955" s="51" t="s">
        <v>2382</v>
      </c>
      <c r="D2955" s="51">
        <v>0</v>
      </c>
      <c r="E2955" s="51">
        <v>1</v>
      </c>
      <c r="F2955" s="51">
        <v>387</v>
      </c>
      <c r="G2955" s="61">
        <f>SUM(Tabela1[[#This Row],[Urbano]:[Rural]])</f>
        <v>388</v>
      </c>
      <c r="I2955" t="s">
        <v>83</v>
      </c>
      <c r="J2955">
        <v>1716703</v>
      </c>
      <c r="K2955" t="s">
        <v>4043</v>
      </c>
      <c r="L2955">
        <v>2</v>
      </c>
    </row>
    <row r="2956" spans="1:12">
      <c r="A2956" s="51" t="s">
        <v>59</v>
      </c>
      <c r="B2956" s="51">
        <v>2615409</v>
      </c>
      <c r="C2956" s="51" t="s">
        <v>4066</v>
      </c>
      <c r="D2956" s="51">
        <v>0</v>
      </c>
      <c r="E2956" s="51">
        <v>6</v>
      </c>
      <c r="F2956" s="51">
        <v>15</v>
      </c>
      <c r="G2956" s="61">
        <f>SUM(Tabela1[[#This Row],[Urbano]:[Rural]])</f>
        <v>21</v>
      </c>
      <c r="I2956" t="s">
        <v>83</v>
      </c>
      <c r="J2956">
        <v>1705557</v>
      </c>
      <c r="K2956" t="s">
        <v>4044</v>
      </c>
      <c r="L2956">
        <v>1</v>
      </c>
    </row>
    <row r="2957" spans="1:12">
      <c r="A2957" s="51" t="s">
        <v>59</v>
      </c>
      <c r="B2957" s="51">
        <v>2615508</v>
      </c>
      <c r="C2957" s="51" t="s">
        <v>2384</v>
      </c>
      <c r="D2957" s="51">
        <v>0</v>
      </c>
      <c r="E2957" s="51">
        <v>3</v>
      </c>
      <c r="F2957" s="51">
        <v>181</v>
      </c>
      <c r="G2957" s="61">
        <f>SUM(Tabela1[[#This Row],[Urbano]:[Rural]])</f>
        <v>184</v>
      </c>
      <c r="I2957" t="s">
        <v>83</v>
      </c>
      <c r="J2957">
        <v>1706001</v>
      </c>
      <c r="K2957" t="s">
        <v>4045</v>
      </c>
      <c r="L2957">
        <v>5</v>
      </c>
    </row>
    <row r="2958" spans="1:12">
      <c r="A2958" s="51" t="s">
        <v>59</v>
      </c>
      <c r="B2958" s="51">
        <v>2615607</v>
      </c>
      <c r="C2958" s="51" t="s">
        <v>968</v>
      </c>
      <c r="D2958" s="51">
        <v>0</v>
      </c>
      <c r="E2958" s="51">
        <v>2</v>
      </c>
      <c r="F2958" s="51">
        <v>3644</v>
      </c>
      <c r="G2958" s="61">
        <f>SUM(Tabela1[[#This Row],[Urbano]:[Rural]])</f>
        <v>3646</v>
      </c>
      <c r="I2958" t="s">
        <v>83</v>
      </c>
      <c r="J2958">
        <v>1706258</v>
      </c>
      <c r="K2958" t="s">
        <v>4047</v>
      </c>
      <c r="L2958">
        <v>1</v>
      </c>
    </row>
    <row r="2959" spans="1:12">
      <c r="A2959" s="51" t="s">
        <v>59</v>
      </c>
      <c r="B2959" s="51">
        <v>2615706</v>
      </c>
      <c r="C2959" s="51" t="s">
        <v>2386</v>
      </c>
      <c r="D2959" s="51">
        <v>0</v>
      </c>
      <c r="E2959" s="51">
        <v>0</v>
      </c>
      <c r="F2959" s="56">
        <v>984</v>
      </c>
      <c r="G2959" s="61">
        <f>SUM(Tabela1[[#This Row],[Urbano]:[Rural]])</f>
        <v>984</v>
      </c>
      <c r="I2959" t="s">
        <v>83</v>
      </c>
      <c r="J2959">
        <v>1706506</v>
      </c>
      <c r="K2959" t="s">
        <v>4048</v>
      </c>
      <c r="L2959">
        <v>3</v>
      </c>
    </row>
    <row r="2960" spans="1:12">
      <c r="A2960" s="51" t="s">
        <v>59</v>
      </c>
      <c r="B2960" s="51">
        <v>2615805</v>
      </c>
      <c r="C2960" s="51" t="s">
        <v>2388</v>
      </c>
      <c r="D2960" s="51">
        <v>0</v>
      </c>
      <c r="E2960" s="51">
        <v>4</v>
      </c>
      <c r="F2960" s="51">
        <v>3265</v>
      </c>
      <c r="G2960" s="61">
        <f>SUM(Tabela1[[#This Row],[Urbano]:[Rural]])</f>
        <v>3269</v>
      </c>
      <c r="I2960" t="s">
        <v>83</v>
      </c>
      <c r="J2960">
        <v>1707009</v>
      </c>
      <c r="K2960" t="s">
        <v>4049</v>
      </c>
      <c r="L2960">
        <v>2</v>
      </c>
    </row>
    <row r="2961" spans="1:12">
      <c r="A2961" s="51" t="s">
        <v>59</v>
      </c>
      <c r="B2961" s="51">
        <v>2615904</v>
      </c>
      <c r="C2961" s="51" t="s">
        <v>2390</v>
      </c>
      <c r="D2961" s="51">
        <v>1</v>
      </c>
      <c r="E2961" s="51">
        <v>0</v>
      </c>
      <c r="F2961" s="56">
        <v>903</v>
      </c>
      <c r="G2961" s="61">
        <f>SUM(Tabela1[[#This Row],[Urbano]:[Rural]])</f>
        <v>904</v>
      </c>
      <c r="I2961" t="s">
        <v>83</v>
      </c>
      <c r="J2961">
        <v>1707405</v>
      </c>
      <c r="K2961" t="s">
        <v>2477</v>
      </c>
      <c r="L2961">
        <v>1</v>
      </c>
    </row>
    <row r="2962" spans="1:12">
      <c r="A2962" s="51" t="s">
        <v>59</v>
      </c>
      <c r="B2962" s="51">
        <v>2616001</v>
      </c>
      <c r="C2962" s="51" t="s">
        <v>2391</v>
      </c>
      <c r="D2962" s="51">
        <v>0</v>
      </c>
      <c r="E2962" s="51">
        <v>1</v>
      </c>
      <c r="F2962" s="51">
        <v>1062</v>
      </c>
      <c r="G2962" s="61">
        <f>SUM(Tabela1[[#This Row],[Urbano]:[Rural]])</f>
        <v>1063</v>
      </c>
      <c r="I2962" t="s">
        <v>83</v>
      </c>
      <c r="J2962">
        <v>1708205</v>
      </c>
      <c r="K2962" t="s">
        <v>4050</v>
      </c>
      <c r="L2962">
        <v>3</v>
      </c>
    </row>
    <row r="2963" spans="1:12">
      <c r="A2963" s="51" t="s">
        <v>59</v>
      </c>
      <c r="B2963" s="51">
        <v>2616100</v>
      </c>
      <c r="C2963" s="51" t="s">
        <v>2393</v>
      </c>
      <c r="D2963" s="51">
        <v>0</v>
      </c>
      <c r="E2963" s="51">
        <v>0</v>
      </c>
      <c r="F2963" s="51">
        <v>1351</v>
      </c>
      <c r="G2963" s="61">
        <f>SUM(Tabela1[[#This Row],[Urbano]:[Rural]])</f>
        <v>1351</v>
      </c>
      <c r="I2963" t="s">
        <v>83</v>
      </c>
      <c r="J2963">
        <v>1709302</v>
      </c>
      <c r="K2963" t="s">
        <v>5250</v>
      </c>
      <c r="L2963">
        <v>1</v>
      </c>
    </row>
    <row r="2964" spans="1:12">
      <c r="A2964" s="51" t="s">
        <v>59</v>
      </c>
      <c r="B2964" s="51">
        <v>2616183</v>
      </c>
      <c r="C2964" s="51" t="s">
        <v>4075</v>
      </c>
      <c r="D2964" s="51">
        <v>1</v>
      </c>
      <c r="E2964" s="51">
        <v>1</v>
      </c>
      <c r="F2964" s="56">
        <v>766</v>
      </c>
      <c r="G2964" s="61">
        <f>SUM(Tabela1[[#This Row],[Urbano]:[Rural]])</f>
        <v>768</v>
      </c>
      <c r="I2964" t="s">
        <v>83</v>
      </c>
      <c r="J2964">
        <v>1709500</v>
      </c>
      <c r="K2964" t="s">
        <v>5251</v>
      </c>
      <c r="L2964">
        <v>2</v>
      </c>
    </row>
    <row r="2965" spans="1:12">
      <c r="A2965" s="51" t="s">
        <v>59</v>
      </c>
      <c r="B2965" s="51">
        <v>2616209</v>
      </c>
      <c r="C2965" s="51" t="s">
        <v>2395</v>
      </c>
      <c r="D2965" s="51">
        <v>0</v>
      </c>
      <c r="E2965" s="51">
        <v>0</v>
      </c>
      <c r="F2965" s="51">
        <v>1256</v>
      </c>
      <c r="G2965" s="61">
        <f>SUM(Tabela1[[#This Row],[Urbano]:[Rural]])</f>
        <v>1256</v>
      </c>
      <c r="I2965" t="s">
        <v>83</v>
      </c>
      <c r="J2965">
        <v>1710508</v>
      </c>
      <c r="K2965" t="s">
        <v>4051</v>
      </c>
      <c r="L2965">
        <v>1</v>
      </c>
    </row>
    <row r="2966" spans="1:12">
      <c r="A2966" s="51" t="s">
        <v>59</v>
      </c>
      <c r="B2966" s="51">
        <v>2616308</v>
      </c>
      <c r="C2966" s="51" t="s">
        <v>2397</v>
      </c>
      <c r="D2966" s="51">
        <v>0</v>
      </c>
      <c r="E2966" s="51">
        <v>1</v>
      </c>
      <c r="F2966" s="56">
        <v>1198</v>
      </c>
      <c r="G2966" s="61">
        <f>SUM(Tabela1[[#This Row],[Urbano]:[Rural]])</f>
        <v>1199</v>
      </c>
      <c r="I2966" s="59" t="s">
        <v>83</v>
      </c>
      <c r="J2966" s="59">
        <v>1711100</v>
      </c>
      <c r="K2966" s="59" t="s">
        <v>4052</v>
      </c>
      <c r="L2966" s="59">
        <v>1</v>
      </c>
    </row>
    <row r="2967" spans="1:12">
      <c r="A2967" s="51" t="s">
        <v>59</v>
      </c>
      <c r="B2967" s="51">
        <v>2616407</v>
      </c>
      <c r="C2967" s="51" t="s">
        <v>2399</v>
      </c>
      <c r="D2967" s="51">
        <v>0</v>
      </c>
      <c r="E2967" s="51">
        <v>1</v>
      </c>
      <c r="F2967" s="51">
        <v>1955</v>
      </c>
      <c r="G2967" s="61">
        <f>SUM(Tabela1[[#This Row],[Urbano]:[Rural]])</f>
        <v>1956</v>
      </c>
      <c r="I2967" t="s">
        <v>83</v>
      </c>
      <c r="J2967">
        <v>1713205</v>
      </c>
      <c r="K2967" t="s">
        <v>5264</v>
      </c>
      <c r="L2967">
        <v>1</v>
      </c>
    </row>
    <row r="2968" spans="1:12">
      <c r="A2968" s="51" t="s">
        <v>59</v>
      </c>
      <c r="B2968" s="51">
        <v>2616506</v>
      </c>
      <c r="C2968" s="51" t="s">
        <v>2401</v>
      </c>
      <c r="D2968" s="51">
        <v>1</v>
      </c>
      <c r="E2968" s="51">
        <v>0</v>
      </c>
      <c r="F2968" s="56">
        <v>444</v>
      </c>
      <c r="G2968" s="61">
        <f>SUM(Tabela1[[#This Row],[Urbano]:[Rural]])</f>
        <v>445</v>
      </c>
      <c r="I2968" t="s">
        <v>83</v>
      </c>
      <c r="J2968">
        <v>1713601</v>
      </c>
      <c r="K2968" t="s">
        <v>4053</v>
      </c>
      <c r="L2968">
        <v>1</v>
      </c>
    </row>
    <row r="2969" spans="1:12">
      <c r="A2969" s="51" t="s">
        <v>61</v>
      </c>
      <c r="B2969" s="51">
        <v>2200053</v>
      </c>
      <c r="C2969" s="51" t="s">
        <v>2402</v>
      </c>
      <c r="D2969" s="51">
        <v>1</v>
      </c>
      <c r="E2969" s="51">
        <v>0</v>
      </c>
      <c r="F2969" s="51">
        <v>2120</v>
      </c>
      <c r="G2969" s="61">
        <f>SUM(Tabela1[[#This Row],[Urbano]:[Rural]])</f>
        <v>2121</v>
      </c>
      <c r="I2969" t="s">
        <v>83</v>
      </c>
      <c r="J2969">
        <v>1714203</v>
      </c>
      <c r="K2969" t="s">
        <v>3008</v>
      </c>
      <c r="L2969">
        <v>1</v>
      </c>
    </row>
    <row r="2970" spans="1:12">
      <c r="A2970" s="51" t="s">
        <v>61</v>
      </c>
      <c r="B2970" s="51">
        <v>2200103</v>
      </c>
      <c r="C2970" s="51" t="s">
        <v>4077</v>
      </c>
      <c r="D2970" s="51">
        <v>0</v>
      </c>
      <c r="E2970" s="51">
        <v>0</v>
      </c>
      <c r="F2970" s="56">
        <v>484</v>
      </c>
      <c r="G2970" s="61">
        <f>SUM(Tabela1[[#This Row],[Urbano]:[Rural]])</f>
        <v>484</v>
      </c>
      <c r="I2970" t="s">
        <v>83</v>
      </c>
      <c r="J2970">
        <v>1714880</v>
      </c>
      <c r="K2970" t="s">
        <v>947</v>
      </c>
      <c r="L2970">
        <v>1</v>
      </c>
    </row>
    <row r="2971" spans="1:12">
      <c r="A2971" s="51" t="s">
        <v>61</v>
      </c>
      <c r="B2971" s="51">
        <v>2200202</v>
      </c>
      <c r="C2971" s="51" t="s">
        <v>60</v>
      </c>
      <c r="D2971" s="51">
        <v>5</v>
      </c>
      <c r="E2971" s="51">
        <v>22</v>
      </c>
      <c r="F2971" s="51">
        <v>640</v>
      </c>
      <c r="G2971" s="61">
        <f>SUM(Tabela1[[#This Row],[Urbano]:[Rural]])</f>
        <v>667</v>
      </c>
      <c r="I2971" t="s">
        <v>83</v>
      </c>
      <c r="J2971">
        <v>1721000</v>
      </c>
      <c r="K2971" t="s">
        <v>2835</v>
      </c>
      <c r="L2971">
        <v>8</v>
      </c>
    </row>
    <row r="2972" spans="1:12">
      <c r="A2972" s="51" t="s">
        <v>61</v>
      </c>
      <c r="B2972" s="51">
        <v>2200251</v>
      </c>
      <c r="C2972" s="51" t="s">
        <v>2405</v>
      </c>
      <c r="D2972" s="51">
        <v>1</v>
      </c>
      <c r="E2972" s="51">
        <v>0</v>
      </c>
      <c r="F2972" s="51">
        <v>1815</v>
      </c>
      <c r="G2972" s="61">
        <f>SUM(Tabela1[[#This Row],[Urbano]:[Rural]])</f>
        <v>1816</v>
      </c>
      <c r="I2972" t="s">
        <v>83</v>
      </c>
      <c r="J2972">
        <v>1713809</v>
      </c>
      <c r="K2972" t="s">
        <v>5273</v>
      </c>
      <c r="L2972">
        <v>1</v>
      </c>
    </row>
    <row r="2973" spans="1:12">
      <c r="A2973" s="51" t="s">
        <v>61</v>
      </c>
      <c r="B2973" s="51">
        <v>2200277</v>
      </c>
      <c r="C2973" s="51" t="s">
        <v>2406</v>
      </c>
      <c r="D2973" s="51">
        <v>0</v>
      </c>
      <c r="E2973" s="51">
        <v>1</v>
      </c>
      <c r="F2973" s="56">
        <v>903</v>
      </c>
      <c r="G2973" s="61">
        <f>SUM(Tabela1[[#This Row],[Urbano]:[Rural]])</f>
        <v>904</v>
      </c>
      <c r="I2973" t="s">
        <v>83</v>
      </c>
      <c r="J2973">
        <v>1715754</v>
      </c>
      <c r="K2973" t="s">
        <v>4057</v>
      </c>
      <c r="L2973">
        <v>1</v>
      </c>
    </row>
    <row r="2974" spans="1:12">
      <c r="A2974" s="51" t="s">
        <v>61</v>
      </c>
      <c r="B2974" s="51">
        <v>2200301</v>
      </c>
      <c r="C2974" s="51" t="s">
        <v>2408</v>
      </c>
      <c r="D2974" s="51">
        <v>16</v>
      </c>
      <c r="E2974" s="51">
        <v>9</v>
      </c>
      <c r="F2974" s="51">
        <v>2245</v>
      </c>
      <c r="G2974" s="61">
        <f>SUM(Tabela1[[#This Row],[Urbano]:[Rural]])</f>
        <v>2270</v>
      </c>
      <c r="I2974" t="s">
        <v>83</v>
      </c>
      <c r="J2974">
        <v>1716109</v>
      </c>
      <c r="K2974" t="s">
        <v>4059</v>
      </c>
      <c r="L2974">
        <v>1</v>
      </c>
    </row>
    <row r="2975" spans="1:12">
      <c r="A2975" s="51" t="s">
        <v>61</v>
      </c>
      <c r="B2975" s="51">
        <v>2200400</v>
      </c>
      <c r="C2975" s="51" t="s">
        <v>2409</v>
      </c>
      <c r="D2975" s="51">
        <v>10</v>
      </c>
      <c r="E2975" s="51">
        <v>6</v>
      </c>
      <c r="F2975" s="56">
        <v>2191</v>
      </c>
      <c r="G2975" s="61">
        <f>SUM(Tabela1[[#This Row],[Urbano]:[Rural]])</f>
        <v>2207</v>
      </c>
      <c r="I2975" t="s">
        <v>83</v>
      </c>
      <c r="J2975">
        <v>1716307</v>
      </c>
      <c r="K2975" t="s">
        <v>1951</v>
      </c>
      <c r="L2975">
        <v>2</v>
      </c>
    </row>
    <row r="2976" spans="1:12">
      <c r="A2976" s="51" t="s">
        <v>61</v>
      </c>
      <c r="B2976" s="51">
        <v>2200459</v>
      </c>
      <c r="C2976" s="51" t="s">
        <v>2410</v>
      </c>
      <c r="D2976" s="51">
        <v>0</v>
      </c>
      <c r="E2976" s="51">
        <v>0</v>
      </c>
      <c r="F2976" s="56">
        <v>1431</v>
      </c>
      <c r="G2976" s="61">
        <f>SUM(Tabela1[[#This Row],[Urbano]:[Rural]])</f>
        <v>1431</v>
      </c>
      <c r="I2976" t="s">
        <v>83</v>
      </c>
      <c r="J2976">
        <v>1716653</v>
      </c>
      <c r="K2976" t="s">
        <v>4060</v>
      </c>
      <c r="L2976">
        <v>1</v>
      </c>
    </row>
    <row r="2977" spans="1:12">
      <c r="A2977" s="51" t="s">
        <v>61</v>
      </c>
      <c r="B2977" s="51">
        <v>2200509</v>
      </c>
      <c r="C2977" s="51" t="s">
        <v>2411</v>
      </c>
      <c r="D2977" s="51">
        <v>3</v>
      </c>
      <c r="E2977" s="51">
        <v>112</v>
      </c>
      <c r="F2977" s="56">
        <v>1927</v>
      </c>
      <c r="G2977" s="61">
        <f>SUM(Tabela1[[#This Row],[Urbano]:[Rural]])</f>
        <v>2042</v>
      </c>
      <c r="I2977" t="s">
        <v>83</v>
      </c>
      <c r="J2977">
        <v>1717909</v>
      </c>
      <c r="K2977" t="s">
        <v>4061</v>
      </c>
      <c r="L2977">
        <v>1</v>
      </c>
    </row>
    <row r="2978" spans="1:12">
      <c r="A2978" s="51" t="s">
        <v>61</v>
      </c>
      <c r="B2978" s="51">
        <v>2200608</v>
      </c>
      <c r="C2978" s="51" t="s">
        <v>2412</v>
      </c>
      <c r="D2978" s="51">
        <v>0</v>
      </c>
      <c r="E2978" s="51">
        <v>11</v>
      </c>
      <c r="F2978" s="56">
        <v>608</v>
      </c>
      <c r="G2978" s="61">
        <f>SUM(Tabela1[[#This Row],[Urbano]:[Rural]])</f>
        <v>619</v>
      </c>
      <c r="I2978" t="s">
        <v>83</v>
      </c>
      <c r="J2978">
        <v>1718204</v>
      </c>
      <c r="K2978" t="s">
        <v>4062</v>
      </c>
      <c r="L2978">
        <v>6</v>
      </c>
    </row>
    <row r="2979" spans="1:12">
      <c r="A2979" s="51" t="s">
        <v>61</v>
      </c>
      <c r="B2979" s="51">
        <v>2200707</v>
      </c>
      <c r="C2979" s="51" t="s">
        <v>4078</v>
      </c>
      <c r="D2979" s="51">
        <v>1</v>
      </c>
      <c r="E2979" s="51">
        <v>3</v>
      </c>
      <c r="F2979" s="51">
        <v>1547</v>
      </c>
      <c r="G2979" s="61">
        <f>SUM(Tabela1[[#This Row],[Urbano]:[Rural]])</f>
        <v>1551</v>
      </c>
      <c r="I2979" t="s">
        <v>83</v>
      </c>
      <c r="J2979">
        <v>1718550</v>
      </c>
      <c r="K2979" t="s">
        <v>1583</v>
      </c>
      <c r="L2979">
        <v>1</v>
      </c>
    </row>
    <row r="2980" spans="1:12">
      <c r="A2980" s="51" t="s">
        <v>61</v>
      </c>
      <c r="B2980" s="51">
        <v>2200806</v>
      </c>
      <c r="C2980" s="51" t="s">
        <v>2414</v>
      </c>
      <c r="D2980" s="51">
        <v>0</v>
      </c>
      <c r="E2980" s="51">
        <v>0</v>
      </c>
      <c r="F2980" s="56">
        <v>373</v>
      </c>
      <c r="G2980" s="61">
        <f>SUM(Tabela1[[#This Row],[Urbano]:[Rural]])</f>
        <v>373</v>
      </c>
      <c r="I2980" t="s">
        <v>83</v>
      </c>
      <c r="J2980">
        <v>1718709</v>
      </c>
      <c r="K2980" t="s">
        <v>4064</v>
      </c>
      <c r="L2980">
        <v>1</v>
      </c>
    </row>
    <row r="2981" spans="1:12">
      <c r="A2981" s="51" t="s">
        <v>61</v>
      </c>
      <c r="B2981" s="51">
        <v>2200905</v>
      </c>
      <c r="C2981" s="51" t="s">
        <v>2416</v>
      </c>
      <c r="D2981" s="51">
        <v>4</v>
      </c>
      <c r="E2981" s="51">
        <v>20</v>
      </c>
      <c r="F2981" s="51">
        <v>1011</v>
      </c>
      <c r="G2981" s="61">
        <f>SUM(Tabela1[[#This Row],[Urbano]:[Rural]])</f>
        <v>1035</v>
      </c>
      <c r="I2981" t="s">
        <v>83</v>
      </c>
      <c r="J2981">
        <v>1718758</v>
      </c>
      <c r="K2981" t="s">
        <v>4065</v>
      </c>
      <c r="L2981">
        <v>1</v>
      </c>
    </row>
    <row r="2982" spans="1:12">
      <c r="A2982" s="51" t="s">
        <v>61</v>
      </c>
      <c r="B2982" s="51">
        <v>2200954</v>
      </c>
      <c r="C2982" s="51" t="s">
        <v>4079</v>
      </c>
      <c r="D2982" s="51">
        <v>4</v>
      </c>
      <c r="E2982" s="51">
        <v>1</v>
      </c>
      <c r="F2982" s="51">
        <v>780</v>
      </c>
      <c r="G2982" s="61">
        <f>SUM(Tabela1[[#This Row],[Urbano]:[Rural]])</f>
        <v>785</v>
      </c>
      <c r="I2982" t="s">
        <v>83</v>
      </c>
      <c r="J2982">
        <v>1718808</v>
      </c>
      <c r="K2982" t="s">
        <v>4067</v>
      </c>
      <c r="L2982">
        <v>1</v>
      </c>
    </row>
    <row r="2983" spans="1:12">
      <c r="A2983" s="51" t="s">
        <v>61</v>
      </c>
      <c r="B2983" s="51">
        <v>2201002</v>
      </c>
      <c r="C2983" s="51" t="s">
        <v>2417</v>
      </c>
      <c r="D2983" s="51">
        <v>0</v>
      </c>
      <c r="E2983" s="51">
        <v>9</v>
      </c>
      <c r="F2983" s="51">
        <v>890</v>
      </c>
      <c r="G2983" s="61">
        <f>SUM(Tabela1[[#This Row],[Urbano]:[Rural]])</f>
        <v>899</v>
      </c>
      <c r="I2983" t="s">
        <v>83</v>
      </c>
      <c r="J2983">
        <v>1718865</v>
      </c>
      <c r="K2983" t="s">
        <v>5286</v>
      </c>
      <c r="L2983">
        <v>1</v>
      </c>
    </row>
    <row r="2984" spans="1:12">
      <c r="A2984" s="51" t="s">
        <v>61</v>
      </c>
      <c r="B2984" s="51">
        <v>2201051</v>
      </c>
      <c r="C2984" s="51" t="s">
        <v>2419</v>
      </c>
      <c r="D2984" s="51">
        <v>1</v>
      </c>
      <c r="E2984" s="51">
        <v>0</v>
      </c>
      <c r="F2984" s="51">
        <v>1676</v>
      </c>
      <c r="G2984" s="61">
        <f>SUM(Tabela1[[#This Row],[Urbano]:[Rural]])</f>
        <v>1677</v>
      </c>
      <c r="I2984" t="s">
        <v>83</v>
      </c>
      <c r="J2984">
        <v>1719004</v>
      </c>
      <c r="K2984" t="s">
        <v>4068</v>
      </c>
      <c r="L2984">
        <v>1</v>
      </c>
    </row>
    <row r="2985" spans="1:12">
      <c r="A2985" s="51" t="s">
        <v>61</v>
      </c>
      <c r="B2985" s="51">
        <v>2201101</v>
      </c>
      <c r="C2985" s="51" t="s">
        <v>4080</v>
      </c>
      <c r="D2985" s="51">
        <v>3</v>
      </c>
      <c r="E2985" s="51">
        <v>0</v>
      </c>
      <c r="F2985" s="56">
        <v>828</v>
      </c>
      <c r="G2985" s="61">
        <f>SUM(Tabela1[[#This Row],[Urbano]:[Rural]])</f>
        <v>831</v>
      </c>
      <c r="I2985" t="s">
        <v>83</v>
      </c>
      <c r="J2985">
        <v>1720002</v>
      </c>
      <c r="K2985" t="s">
        <v>4069</v>
      </c>
      <c r="L2985">
        <v>1</v>
      </c>
    </row>
    <row r="2986" spans="1:12">
      <c r="A2986" s="51" t="s">
        <v>61</v>
      </c>
      <c r="B2986" s="51">
        <v>2201150</v>
      </c>
      <c r="C2986" s="51" t="s">
        <v>4081</v>
      </c>
      <c r="D2986" s="51">
        <v>3</v>
      </c>
      <c r="E2986" s="51">
        <v>1</v>
      </c>
      <c r="F2986" s="51">
        <v>982</v>
      </c>
      <c r="G2986" s="61">
        <f>SUM(Tabela1[[#This Row],[Urbano]:[Rural]])</f>
        <v>986</v>
      </c>
      <c r="I2986" t="s">
        <v>83</v>
      </c>
      <c r="J2986">
        <v>1720101</v>
      </c>
      <c r="K2986" t="s">
        <v>4070</v>
      </c>
      <c r="L2986">
        <v>1</v>
      </c>
    </row>
    <row r="2987" spans="1:12">
      <c r="A2987" s="51" t="s">
        <v>61</v>
      </c>
      <c r="B2987" s="51">
        <v>2201176</v>
      </c>
      <c r="C2987" s="51" t="s">
        <v>2421</v>
      </c>
      <c r="D2987" s="51">
        <v>0</v>
      </c>
      <c r="E2987" s="51">
        <v>0</v>
      </c>
      <c r="F2987" s="51">
        <v>830</v>
      </c>
      <c r="G2987" s="61">
        <f>SUM(Tabela1[[#This Row],[Urbano]:[Rural]])</f>
        <v>830</v>
      </c>
      <c r="I2987" t="s">
        <v>83</v>
      </c>
      <c r="J2987">
        <v>1720200</v>
      </c>
      <c r="K2987" t="s">
        <v>4071</v>
      </c>
      <c r="L2987">
        <v>2</v>
      </c>
    </row>
    <row r="2988" spans="1:12">
      <c r="A2988" s="51" t="s">
        <v>61</v>
      </c>
      <c r="B2988" s="51">
        <v>2201200</v>
      </c>
      <c r="C2988" s="51" t="s">
        <v>2423</v>
      </c>
      <c r="D2988" s="51">
        <v>82</v>
      </c>
      <c r="E2988" s="51">
        <v>80</v>
      </c>
      <c r="F2988" s="51">
        <v>3758</v>
      </c>
      <c r="G2988" s="61">
        <f>SUM(Tabela1[[#This Row],[Urbano]:[Rural]])</f>
        <v>3920</v>
      </c>
      <c r="I2988" t="s">
        <v>83</v>
      </c>
      <c r="J2988">
        <v>1720259</v>
      </c>
      <c r="K2988" t="s">
        <v>4072</v>
      </c>
      <c r="L2988">
        <v>1</v>
      </c>
    </row>
    <row r="2989" spans="1:12">
      <c r="A2989" s="51" t="s">
        <v>61</v>
      </c>
      <c r="B2989" s="51">
        <v>2201309</v>
      </c>
      <c r="C2989" s="51" t="s">
        <v>4082</v>
      </c>
      <c r="D2989" s="51">
        <v>0</v>
      </c>
      <c r="E2989" s="51">
        <v>0</v>
      </c>
      <c r="F2989" s="56">
        <v>109</v>
      </c>
      <c r="G2989" s="61">
        <f>SUM(Tabela1[[#This Row],[Urbano]:[Rural]])</f>
        <v>109</v>
      </c>
      <c r="I2989" t="s">
        <v>83</v>
      </c>
      <c r="J2989">
        <v>1720804</v>
      </c>
      <c r="K2989" t="s">
        <v>4073</v>
      </c>
      <c r="L2989">
        <v>1</v>
      </c>
    </row>
    <row r="2990" spans="1:12">
      <c r="A2990" s="51" t="s">
        <v>61</v>
      </c>
      <c r="B2990" s="51">
        <v>2201408</v>
      </c>
      <c r="C2990" s="51" t="s">
        <v>4083</v>
      </c>
      <c r="D2990" s="51">
        <v>0</v>
      </c>
      <c r="E2990" s="51">
        <v>1</v>
      </c>
      <c r="F2990" s="51">
        <v>747</v>
      </c>
      <c r="G2990" s="61">
        <f>SUM(Tabela1[[#This Row],[Urbano]:[Rural]])</f>
        <v>748</v>
      </c>
      <c r="I2990" t="s">
        <v>83</v>
      </c>
      <c r="J2990">
        <v>1721109</v>
      </c>
      <c r="K2990" t="s">
        <v>5299</v>
      </c>
      <c r="L2990">
        <v>1</v>
      </c>
    </row>
    <row r="2991" spans="1:12">
      <c r="A2991" s="51" t="s">
        <v>61</v>
      </c>
      <c r="B2991" s="51">
        <v>2201507</v>
      </c>
      <c r="C2991" s="51" t="s">
        <v>69</v>
      </c>
      <c r="D2991" s="51">
        <v>3</v>
      </c>
      <c r="E2991" s="51">
        <v>4</v>
      </c>
      <c r="F2991" s="51">
        <v>2768</v>
      </c>
      <c r="G2991" s="61">
        <f>SUM(Tabela1[[#This Row],[Urbano]:[Rural]])</f>
        <v>2775</v>
      </c>
      <c r="I2991" t="s">
        <v>83</v>
      </c>
      <c r="J2991">
        <v>1721208</v>
      </c>
      <c r="K2991" t="s">
        <v>4074</v>
      </c>
      <c r="L2991">
        <v>2</v>
      </c>
    </row>
    <row r="2992" spans="1:12">
      <c r="A2992" s="51" t="s">
        <v>61</v>
      </c>
      <c r="B2992" s="51">
        <v>2201556</v>
      </c>
      <c r="C2992" s="51" t="s">
        <v>2426</v>
      </c>
      <c r="D2992" s="51">
        <v>1</v>
      </c>
      <c r="E2992" s="51">
        <v>0</v>
      </c>
      <c r="F2992" s="56">
        <v>1151</v>
      </c>
      <c r="G2992" s="61">
        <f>SUM(Tabela1[[#This Row],[Urbano]:[Rural]])</f>
        <v>1152</v>
      </c>
      <c r="I2992" t="s">
        <v>83</v>
      </c>
      <c r="J2992">
        <v>1722107</v>
      </c>
      <c r="K2992" t="s">
        <v>4076</v>
      </c>
      <c r="L2992">
        <v>1</v>
      </c>
    </row>
    <row r="2993" spans="1:12">
      <c r="A2993" s="51" t="s">
        <v>61</v>
      </c>
      <c r="B2993" s="51">
        <v>2201572</v>
      </c>
      <c r="C2993" s="51" t="s">
        <v>2428</v>
      </c>
      <c r="D2993" s="51">
        <v>0</v>
      </c>
      <c r="E2993" s="51">
        <v>0</v>
      </c>
      <c r="F2993" s="56">
        <v>1088</v>
      </c>
      <c r="G2993" s="61">
        <f>SUM(Tabela1[[#This Row],[Urbano]:[Rural]])</f>
        <v>1088</v>
      </c>
      <c r="I2993" s="63" t="s">
        <v>35</v>
      </c>
      <c r="J2993" s="63"/>
      <c r="K2993" s="63"/>
      <c r="L2993" s="68">
        <f>SUBTOTAL(109,Tabela2[CAFs])</f>
        <v>9028</v>
      </c>
    </row>
    <row r="2994" spans="1:12">
      <c r="A2994" s="51" t="s">
        <v>61</v>
      </c>
      <c r="B2994" s="51">
        <v>2201606</v>
      </c>
      <c r="C2994" s="51" t="s">
        <v>2429</v>
      </c>
      <c r="D2994" s="51">
        <v>0</v>
      </c>
      <c r="E2994" s="51">
        <v>0</v>
      </c>
      <c r="F2994" s="56">
        <v>1331</v>
      </c>
      <c r="G2994" s="61">
        <f>SUM(Tabela1[[#This Row],[Urbano]:[Rural]])</f>
        <v>1331</v>
      </c>
    </row>
    <row r="2995" spans="1:12">
      <c r="A2995" s="51" t="s">
        <v>61</v>
      </c>
      <c r="B2995" s="51">
        <v>2201705</v>
      </c>
      <c r="C2995" s="51" t="s">
        <v>2430</v>
      </c>
      <c r="D2995" s="51">
        <v>48</v>
      </c>
      <c r="E2995" s="51">
        <v>42</v>
      </c>
      <c r="F2995" s="56">
        <v>615</v>
      </c>
      <c r="G2995" s="61">
        <f>SUM(Tabela1[[#This Row],[Urbano]:[Rural]])</f>
        <v>705</v>
      </c>
    </row>
    <row r="2996" spans="1:12">
      <c r="A2996" s="51" t="s">
        <v>61</v>
      </c>
      <c r="B2996" s="51">
        <v>2201739</v>
      </c>
      <c r="C2996" s="51" t="s">
        <v>2431</v>
      </c>
      <c r="D2996" s="51">
        <v>1</v>
      </c>
      <c r="E2996" s="51">
        <v>6</v>
      </c>
      <c r="F2996" s="51">
        <v>2205</v>
      </c>
      <c r="G2996" s="61">
        <f>SUM(Tabela1[[#This Row],[Urbano]:[Rural]])</f>
        <v>2212</v>
      </c>
    </row>
    <row r="2997" spans="1:12">
      <c r="A2997" s="51" t="s">
        <v>61</v>
      </c>
      <c r="B2997" s="51">
        <v>2201770</v>
      </c>
      <c r="C2997" s="51" t="s">
        <v>2432</v>
      </c>
      <c r="D2997" s="51">
        <v>0</v>
      </c>
      <c r="E2997" s="51">
        <v>1</v>
      </c>
      <c r="F2997" s="56">
        <v>1209</v>
      </c>
      <c r="G2997" s="61">
        <f>SUM(Tabela1[[#This Row],[Urbano]:[Rural]])</f>
        <v>1210</v>
      </c>
    </row>
    <row r="2998" spans="1:12">
      <c r="A2998" s="51" t="s">
        <v>61</v>
      </c>
      <c r="B2998" s="51">
        <v>2201804</v>
      </c>
      <c r="C2998" s="51" t="s">
        <v>3809</v>
      </c>
      <c r="D2998" s="51">
        <v>0</v>
      </c>
      <c r="E2998" s="51">
        <v>1</v>
      </c>
      <c r="F2998" s="56">
        <v>805</v>
      </c>
      <c r="G2998" s="61">
        <f>SUM(Tabela1[[#This Row],[Urbano]:[Rural]])</f>
        <v>806</v>
      </c>
    </row>
    <row r="2999" spans="1:12">
      <c r="A2999" s="51" t="s">
        <v>61</v>
      </c>
      <c r="B2999" s="51">
        <v>2201903</v>
      </c>
      <c r="C2999" s="51" t="s">
        <v>3048</v>
      </c>
      <c r="D2999" s="51">
        <v>1</v>
      </c>
      <c r="E2999" s="51">
        <v>1</v>
      </c>
      <c r="F2999" s="51">
        <v>1174</v>
      </c>
      <c r="G2999" s="61">
        <f>SUM(Tabela1[[#This Row],[Urbano]:[Rural]])</f>
        <v>1176</v>
      </c>
    </row>
    <row r="3000" spans="1:12">
      <c r="A3000" s="51" t="s">
        <v>61</v>
      </c>
      <c r="B3000" s="51">
        <v>2201919</v>
      </c>
      <c r="C3000" s="51" t="s">
        <v>4084</v>
      </c>
      <c r="D3000" s="51">
        <v>6</v>
      </c>
      <c r="E3000" s="51">
        <v>4</v>
      </c>
      <c r="F3000" s="51">
        <v>693</v>
      </c>
      <c r="G3000" s="61">
        <f>SUM(Tabela1[[#This Row],[Urbano]:[Rural]])</f>
        <v>703</v>
      </c>
    </row>
    <row r="3001" spans="1:12">
      <c r="A3001" s="51" t="s">
        <v>61</v>
      </c>
      <c r="B3001" s="51">
        <v>2201929</v>
      </c>
      <c r="C3001" s="51" t="s">
        <v>4085</v>
      </c>
      <c r="D3001" s="51">
        <v>0</v>
      </c>
      <c r="E3001" s="51">
        <v>25</v>
      </c>
      <c r="F3001" s="51">
        <v>1352</v>
      </c>
      <c r="G3001" s="61">
        <f>SUM(Tabela1[[#This Row],[Urbano]:[Rural]])</f>
        <v>1377</v>
      </c>
    </row>
    <row r="3002" spans="1:12">
      <c r="A3002" s="51" t="s">
        <v>61</v>
      </c>
      <c r="B3002" s="51">
        <v>2201945</v>
      </c>
      <c r="C3002" s="51" t="s">
        <v>2433</v>
      </c>
      <c r="D3002" s="51">
        <v>1</v>
      </c>
      <c r="E3002" s="51">
        <v>3</v>
      </c>
      <c r="F3002" s="56">
        <v>887</v>
      </c>
      <c r="G3002" s="61">
        <f>SUM(Tabela1[[#This Row],[Urbano]:[Rural]])</f>
        <v>891</v>
      </c>
    </row>
    <row r="3003" spans="1:12">
      <c r="A3003" s="51" t="s">
        <v>61</v>
      </c>
      <c r="B3003" s="51">
        <v>2201960</v>
      </c>
      <c r="C3003" s="51" t="s">
        <v>4086</v>
      </c>
      <c r="D3003" s="51">
        <v>2</v>
      </c>
      <c r="E3003" s="51">
        <v>20</v>
      </c>
      <c r="F3003" s="51">
        <v>598</v>
      </c>
      <c r="G3003" s="61">
        <f>SUM(Tabela1[[#This Row],[Urbano]:[Rural]])</f>
        <v>620</v>
      </c>
    </row>
    <row r="3004" spans="1:12">
      <c r="A3004" s="51" t="s">
        <v>61</v>
      </c>
      <c r="B3004" s="51">
        <v>2201988</v>
      </c>
      <c r="C3004" s="51" t="s">
        <v>4087</v>
      </c>
      <c r="D3004" s="51">
        <v>0</v>
      </c>
      <c r="E3004" s="51">
        <v>1</v>
      </c>
      <c r="F3004" s="51">
        <v>1096</v>
      </c>
      <c r="G3004" s="61">
        <f>SUM(Tabela1[[#This Row],[Urbano]:[Rural]])</f>
        <v>1097</v>
      </c>
    </row>
    <row r="3005" spans="1:12">
      <c r="A3005" s="51" t="s">
        <v>61</v>
      </c>
      <c r="B3005" s="51">
        <v>2202000</v>
      </c>
      <c r="C3005" s="51" t="s">
        <v>4088</v>
      </c>
      <c r="D3005" s="51">
        <v>146</v>
      </c>
      <c r="E3005" s="51">
        <v>3</v>
      </c>
      <c r="F3005" s="56">
        <v>861</v>
      </c>
      <c r="G3005" s="61">
        <f>SUM(Tabela1[[#This Row],[Urbano]:[Rural]])</f>
        <v>1010</v>
      </c>
    </row>
    <row r="3006" spans="1:12">
      <c r="A3006" s="51" t="s">
        <v>61</v>
      </c>
      <c r="B3006" s="51">
        <v>2202026</v>
      </c>
      <c r="C3006" s="51" t="s">
        <v>4089</v>
      </c>
      <c r="D3006" s="51">
        <v>0</v>
      </c>
      <c r="E3006" s="51">
        <v>0</v>
      </c>
      <c r="F3006" s="51">
        <v>1859</v>
      </c>
      <c r="G3006" s="61">
        <f>SUM(Tabela1[[#This Row],[Urbano]:[Rural]])</f>
        <v>1859</v>
      </c>
    </row>
    <row r="3007" spans="1:12">
      <c r="A3007" s="51" t="s">
        <v>61</v>
      </c>
      <c r="B3007" s="51">
        <v>2202059</v>
      </c>
      <c r="C3007" s="51" t="s">
        <v>2435</v>
      </c>
      <c r="D3007" s="51">
        <v>5</v>
      </c>
      <c r="E3007" s="51">
        <v>1</v>
      </c>
      <c r="F3007" s="56">
        <v>1242</v>
      </c>
      <c r="G3007" s="61">
        <f>SUM(Tabela1[[#This Row],[Urbano]:[Rural]])</f>
        <v>1248</v>
      </c>
    </row>
    <row r="3008" spans="1:12">
      <c r="A3008" s="51" t="s">
        <v>61</v>
      </c>
      <c r="B3008" s="51">
        <v>2202075</v>
      </c>
      <c r="C3008" s="51" t="s">
        <v>2436</v>
      </c>
      <c r="D3008" s="51">
        <v>1</v>
      </c>
      <c r="E3008" s="51">
        <v>0</v>
      </c>
      <c r="F3008" s="56">
        <v>601</v>
      </c>
      <c r="G3008" s="61">
        <f>SUM(Tabela1[[#This Row],[Urbano]:[Rural]])</f>
        <v>602</v>
      </c>
    </row>
    <row r="3009" spans="1:7">
      <c r="A3009" s="51" t="s">
        <v>61</v>
      </c>
      <c r="B3009" s="51">
        <v>2202083</v>
      </c>
      <c r="C3009" s="51" t="s">
        <v>4090</v>
      </c>
      <c r="D3009" s="51">
        <v>72</v>
      </c>
      <c r="E3009" s="51">
        <v>29</v>
      </c>
      <c r="F3009" s="51">
        <v>90</v>
      </c>
      <c r="G3009" s="61">
        <f>SUM(Tabela1[[#This Row],[Urbano]:[Rural]])</f>
        <v>191</v>
      </c>
    </row>
    <row r="3010" spans="1:7">
      <c r="A3010" s="51" t="s">
        <v>61</v>
      </c>
      <c r="B3010" s="51">
        <v>2202091</v>
      </c>
      <c r="C3010" s="51" t="s">
        <v>2438</v>
      </c>
      <c r="D3010" s="51">
        <v>1</v>
      </c>
      <c r="E3010" s="51">
        <v>1</v>
      </c>
      <c r="F3010" s="51">
        <v>1152</v>
      </c>
      <c r="G3010" s="61">
        <f>SUM(Tabela1[[#This Row],[Urbano]:[Rural]])</f>
        <v>1154</v>
      </c>
    </row>
    <row r="3011" spans="1:7">
      <c r="A3011" s="51" t="s">
        <v>61</v>
      </c>
      <c r="B3011" s="51">
        <v>2202109</v>
      </c>
      <c r="C3011" s="51" t="s">
        <v>2439</v>
      </c>
      <c r="D3011" s="51">
        <v>0</v>
      </c>
      <c r="E3011" s="51">
        <v>0</v>
      </c>
      <c r="F3011" s="56">
        <v>966</v>
      </c>
      <c r="G3011" s="61">
        <f>SUM(Tabela1[[#This Row],[Urbano]:[Rural]])</f>
        <v>966</v>
      </c>
    </row>
    <row r="3012" spans="1:7">
      <c r="A3012" s="51" t="s">
        <v>61</v>
      </c>
      <c r="B3012" s="51">
        <v>2202117</v>
      </c>
      <c r="C3012" s="51" t="s">
        <v>4091</v>
      </c>
      <c r="D3012" s="51">
        <v>0</v>
      </c>
      <c r="E3012" s="51">
        <v>0</v>
      </c>
      <c r="F3012" s="51">
        <v>1614</v>
      </c>
      <c r="G3012" s="61">
        <f>SUM(Tabela1[[#This Row],[Urbano]:[Rural]])</f>
        <v>1614</v>
      </c>
    </row>
    <row r="3013" spans="1:7">
      <c r="A3013" s="51" t="s">
        <v>61</v>
      </c>
      <c r="B3013" s="51">
        <v>2202133</v>
      </c>
      <c r="C3013" s="51" t="s">
        <v>2440</v>
      </c>
      <c r="D3013" s="51">
        <v>1</v>
      </c>
      <c r="E3013" s="51">
        <v>0</v>
      </c>
      <c r="F3013" s="56">
        <v>1179</v>
      </c>
      <c r="G3013" s="61">
        <f>SUM(Tabela1[[#This Row],[Urbano]:[Rural]])</f>
        <v>1180</v>
      </c>
    </row>
    <row r="3014" spans="1:7">
      <c r="A3014" s="51" t="s">
        <v>61</v>
      </c>
      <c r="B3014" s="51">
        <v>2202174</v>
      </c>
      <c r="C3014" s="51" t="s">
        <v>2442</v>
      </c>
      <c r="D3014" s="51">
        <v>93</v>
      </c>
      <c r="E3014" s="51">
        <v>39</v>
      </c>
      <c r="F3014" s="56">
        <v>999</v>
      </c>
      <c r="G3014" s="61">
        <f>SUM(Tabela1[[#This Row],[Urbano]:[Rural]])</f>
        <v>1131</v>
      </c>
    </row>
    <row r="3015" spans="1:7">
      <c r="A3015" s="51" t="s">
        <v>61</v>
      </c>
      <c r="B3015" s="51">
        <v>2202208</v>
      </c>
      <c r="C3015" s="51" t="s">
        <v>2443</v>
      </c>
      <c r="D3015" s="51">
        <v>32</v>
      </c>
      <c r="E3015" s="51">
        <v>1</v>
      </c>
      <c r="F3015" s="51">
        <v>2244</v>
      </c>
      <c r="G3015" s="61">
        <f>SUM(Tabela1[[#This Row],[Urbano]:[Rural]])</f>
        <v>2277</v>
      </c>
    </row>
    <row r="3016" spans="1:7">
      <c r="A3016" s="51" t="s">
        <v>61</v>
      </c>
      <c r="B3016" s="51">
        <v>2202251</v>
      </c>
      <c r="C3016" s="51" t="s">
        <v>2444</v>
      </c>
      <c r="D3016" s="51">
        <v>0</v>
      </c>
      <c r="E3016" s="51">
        <v>0</v>
      </c>
      <c r="F3016" s="56">
        <v>414</v>
      </c>
      <c r="G3016" s="61">
        <f>SUM(Tabela1[[#This Row],[Urbano]:[Rural]])</f>
        <v>414</v>
      </c>
    </row>
    <row r="3017" spans="1:7">
      <c r="A3017" s="51" t="s">
        <v>61</v>
      </c>
      <c r="B3017" s="51">
        <v>2202307</v>
      </c>
      <c r="C3017" s="51" t="s">
        <v>2446</v>
      </c>
      <c r="D3017" s="51">
        <v>1</v>
      </c>
      <c r="E3017" s="51">
        <v>0</v>
      </c>
      <c r="F3017" s="51">
        <v>2300</v>
      </c>
      <c r="G3017" s="61">
        <f>SUM(Tabela1[[#This Row],[Urbano]:[Rural]])</f>
        <v>2301</v>
      </c>
    </row>
    <row r="3018" spans="1:7">
      <c r="A3018" s="51" t="s">
        <v>61</v>
      </c>
      <c r="B3018" s="51">
        <v>2202406</v>
      </c>
      <c r="C3018" s="51" t="s">
        <v>2447</v>
      </c>
      <c r="D3018" s="51">
        <v>4</v>
      </c>
      <c r="E3018" s="51">
        <v>1</v>
      </c>
      <c r="F3018" s="56">
        <v>968</v>
      </c>
      <c r="G3018" s="61">
        <f>SUM(Tabela1[[#This Row],[Urbano]:[Rural]])</f>
        <v>973</v>
      </c>
    </row>
    <row r="3019" spans="1:7">
      <c r="A3019" s="51" t="s">
        <v>61</v>
      </c>
      <c r="B3019" s="51">
        <v>2202455</v>
      </c>
      <c r="C3019" s="51" t="s">
        <v>4092</v>
      </c>
      <c r="D3019" s="51">
        <v>0</v>
      </c>
      <c r="E3019" s="51">
        <v>1</v>
      </c>
      <c r="F3019" s="51">
        <v>1340</v>
      </c>
      <c r="G3019" s="61">
        <f>SUM(Tabela1[[#This Row],[Urbano]:[Rural]])</f>
        <v>1341</v>
      </c>
    </row>
    <row r="3020" spans="1:7">
      <c r="A3020" s="51" t="s">
        <v>61</v>
      </c>
      <c r="B3020" s="51">
        <v>2202505</v>
      </c>
      <c r="C3020" s="51" t="s">
        <v>1697</v>
      </c>
      <c r="D3020" s="51">
        <v>3</v>
      </c>
      <c r="E3020" s="51">
        <v>0</v>
      </c>
      <c r="F3020" s="56">
        <v>1819</v>
      </c>
      <c r="G3020" s="61">
        <f>SUM(Tabela1[[#This Row],[Urbano]:[Rural]])</f>
        <v>1822</v>
      </c>
    </row>
    <row r="3021" spans="1:7">
      <c r="A3021" s="51" t="s">
        <v>61</v>
      </c>
      <c r="B3021" s="51">
        <v>2202539</v>
      </c>
      <c r="C3021" s="51" t="s">
        <v>2449</v>
      </c>
      <c r="D3021" s="51">
        <v>15</v>
      </c>
      <c r="E3021" s="51">
        <v>0</v>
      </c>
      <c r="F3021" s="56">
        <v>445</v>
      </c>
      <c r="G3021" s="61">
        <f>SUM(Tabela1[[#This Row],[Urbano]:[Rural]])</f>
        <v>460</v>
      </c>
    </row>
    <row r="3022" spans="1:7">
      <c r="A3022" s="51" t="s">
        <v>61</v>
      </c>
      <c r="B3022" s="51">
        <v>2202554</v>
      </c>
      <c r="C3022" s="51" t="s">
        <v>2451</v>
      </c>
      <c r="D3022" s="51">
        <v>0</v>
      </c>
      <c r="E3022" s="51">
        <v>0</v>
      </c>
      <c r="F3022" s="51">
        <v>1545</v>
      </c>
      <c r="G3022" s="61">
        <f>SUM(Tabela1[[#This Row],[Urbano]:[Rural]])</f>
        <v>1545</v>
      </c>
    </row>
    <row r="3023" spans="1:7">
      <c r="A3023" s="51" t="s">
        <v>61</v>
      </c>
      <c r="B3023" s="51">
        <v>2202604</v>
      </c>
      <c r="C3023" s="51" t="s">
        <v>2453</v>
      </c>
      <c r="D3023" s="51">
        <v>1</v>
      </c>
      <c r="E3023" s="51">
        <v>1</v>
      </c>
      <c r="F3023" s="56">
        <v>2292</v>
      </c>
      <c r="G3023" s="61">
        <f>SUM(Tabela1[[#This Row],[Urbano]:[Rural]])</f>
        <v>2294</v>
      </c>
    </row>
    <row r="3024" spans="1:7">
      <c r="A3024" s="51" t="s">
        <v>61</v>
      </c>
      <c r="B3024" s="51">
        <v>2202653</v>
      </c>
      <c r="C3024" s="51" t="s">
        <v>4093</v>
      </c>
      <c r="D3024" s="51">
        <v>17</v>
      </c>
      <c r="E3024" s="51">
        <v>1</v>
      </c>
      <c r="F3024" s="56">
        <v>420</v>
      </c>
      <c r="G3024" s="61">
        <f>SUM(Tabela1[[#This Row],[Urbano]:[Rural]])</f>
        <v>438</v>
      </c>
    </row>
    <row r="3025" spans="1:7">
      <c r="A3025" s="51" t="s">
        <v>61</v>
      </c>
      <c r="B3025" s="51">
        <v>2202703</v>
      </c>
      <c r="C3025" s="51" t="s">
        <v>4094</v>
      </c>
      <c r="D3025" s="51">
        <v>3</v>
      </c>
      <c r="E3025" s="51">
        <v>3</v>
      </c>
      <c r="F3025" s="51">
        <v>3555</v>
      </c>
      <c r="G3025" s="61">
        <f>SUM(Tabela1[[#This Row],[Urbano]:[Rural]])</f>
        <v>3561</v>
      </c>
    </row>
    <row r="3026" spans="1:7">
      <c r="A3026" s="51" t="s">
        <v>61</v>
      </c>
      <c r="B3026" s="51">
        <v>2202711</v>
      </c>
      <c r="C3026" s="51" t="s">
        <v>2454</v>
      </c>
      <c r="D3026" s="51">
        <v>8</v>
      </c>
      <c r="E3026" s="51">
        <v>0</v>
      </c>
      <c r="F3026" s="56">
        <v>419</v>
      </c>
      <c r="G3026" s="61">
        <f>SUM(Tabela1[[#This Row],[Urbano]:[Rural]])</f>
        <v>427</v>
      </c>
    </row>
    <row r="3027" spans="1:7">
      <c r="A3027" s="51" t="s">
        <v>61</v>
      </c>
      <c r="B3027" s="51">
        <v>2202729</v>
      </c>
      <c r="C3027" s="51" t="s">
        <v>4095</v>
      </c>
      <c r="D3027" s="51">
        <v>0</v>
      </c>
      <c r="E3027" s="51">
        <v>0</v>
      </c>
      <c r="F3027" s="51">
        <v>979</v>
      </c>
      <c r="G3027" s="61">
        <f>SUM(Tabela1[[#This Row],[Urbano]:[Rural]])</f>
        <v>979</v>
      </c>
    </row>
    <row r="3028" spans="1:7">
      <c r="A3028" s="51" t="s">
        <v>61</v>
      </c>
      <c r="B3028" s="51">
        <v>2202737</v>
      </c>
      <c r="C3028" s="51" t="s">
        <v>2455</v>
      </c>
      <c r="D3028" s="51">
        <v>6</v>
      </c>
      <c r="E3028" s="51">
        <v>1</v>
      </c>
      <c r="F3028" s="51">
        <v>1269</v>
      </c>
      <c r="G3028" s="61">
        <f>SUM(Tabela1[[#This Row],[Urbano]:[Rural]])</f>
        <v>1276</v>
      </c>
    </row>
    <row r="3029" spans="1:7">
      <c r="A3029" s="51" t="s">
        <v>61</v>
      </c>
      <c r="B3029" s="51">
        <v>2202752</v>
      </c>
      <c r="C3029" s="51" t="s">
        <v>2456</v>
      </c>
      <c r="D3029" s="51">
        <v>2</v>
      </c>
      <c r="E3029" s="51">
        <v>2</v>
      </c>
      <c r="F3029" s="56">
        <v>1207</v>
      </c>
      <c r="G3029" s="61">
        <f>SUM(Tabela1[[#This Row],[Urbano]:[Rural]])</f>
        <v>1211</v>
      </c>
    </row>
    <row r="3030" spans="1:7">
      <c r="A3030" s="51" t="s">
        <v>61</v>
      </c>
      <c r="B3030" s="51">
        <v>2202778</v>
      </c>
      <c r="C3030" s="51" t="s">
        <v>2458</v>
      </c>
      <c r="D3030" s="51">
        <v>2</v>
      </c>
      <c r="E3030" s="51">
        <v>6</v>
      </c>
      <c r="F3030" s="56">
        <v>1621</v>
      </c>
      <c r="G3030" s="61">
        <f>SUM(Tabela1[[#This Row],[Urbano]:[Rural]])</f>
        <v>1629</v>
      </c>
    </row>
    <row r="3031" spans="1:7">
      <c r="A3031" s="51" t="s">
        <v>61</v>
      </c>
      <c r="B3031" s="51">
        <v>2202802</v>
      </c>
      <c r="C3031" s="51" t="s">
        <v>2460</v>
      </c>
      <c r="D3031" s="51">
        <v>0</v>
      </c>
      <c r="E3031" s="51">
        <v>0</v>
      </c>
      <c r="F3031" s="56">
        <v>1219</v>
      </c>
      <c r="G3031" s="61">
        <f>SUM(Tabela1[[#This Row],[Urbano]:[Rural]])</f>
        <v>1219</v>
      </c>
    </row>
    <row r="3032" spans="1:7">
      <c r="A3032" s="51" t="s">
        <v>61</v>
      </c>
      <c r="B3032" s="51">
        <v>2202851</v>
      </c>
      <c r="C3032" s="51" t="s">
        <v>4096</v>
      </c>
      <c r="D3032" s="51">
        <v>0</v>
      </c>
      <c r="E3032" s="51">
        <v>3</v>
      </c>
      <c r="F3032" s="56">
        <v>1275</v>
      </c>
      <c r="G3032" s="61">
        <f>SUM(Tabela1[[#This Row],[Urbano]:[Rural]])</f>
        <v>1278</v>
      </c>
    </row>
    <row r="3033" spans="1:7">
      <c r="A3033" s="51" t="s">
        <v>61</v>
      </c>
      <c r="B3033" s="51">
        <v>2202901</v>
      </c>
      <c r="C3033" s="51" t="s">
        <v>2462</v>
      </c>
      <c r="D3033" s="51">
        <v>0</v>
      </c>
      <c r="E3033" s="51">
        <v>0</v>
      </c>
      <c r="F3033" s="56">
        <v>1002</v>
      </c>
      <c r="G3033" s="61">
        <f>SUM(Tabela1[[#This Row],[Urbano]:[Rural]])</f>
        <v>1002</v>
      </c>
    </row>
    <row r="3034" spans="1:7">
      <c r="A3034" s="51" t="s">
        <v>61</v>
      </c>
      <c r="B3034" s="51">
        <v>2203008</v>
      </c>
      <c r="C3034" s="51" t="s">
        <v>2464</v>
      </c>
      <c r="D3034" s="51">
        <v>0</v>
      </c>
      <c r="E3034" s="51">
        <v>0</v>
      </c>
      <c r="F3034" s="51">
        <v>587</v>
      </c>
      <c r="G3034" s="61">
        <f>SUM(Tabela1[[#This Row],[Urbano]:[Rural]])</f>
        <v>587</v>
      </c>
    </row>
    <row r="3035" spans="1:7">
      <c r="A3035" s="51" t="s">
        <v>61</v>
      </c>
      <c r="B3035" s="51">
        <v>2203107</v>
      </c>
      <c r="C3035" s="51" t="s">
        <v>2465</v>
      </c>
      <c r="D3035" s="51">
        <v>7</v>
      </c>
      <c r="E3035" s="51">
        <v>3</v>
      </c>
      <c r="F3035" s="51">
        <v>1479</v>
      </c>
      <c r="G3035" s="61">
        <f>SUM(Tabela1[[#This Row],[Urbano]:[Rural]])</f>
        <v>1489</v>
      </c>
    </row>
    <row r="3036" spans="1:7">
      <c r="A3036" s="51" t="s">
        <v>61</v>
      </c>
      <c r="B3036" s="51">
        <v>2203206</v>
      </c>
      <c r="C3036" s="51" t="s">
        <v>4097</v>
      </c>
      <c r="D3036" s="51">
        <v>1</v>
      </c>
      <c r="E3036" s="51">
        <v>2</v>
      </c>
      <c r="F3036" s="56">
        <v>919</v>
      </c>
      <c r="G3036" s="61">
        <f>SUM(Tabela1[[#This Row],[Urbano]:[Rural]])</f>
        <v>922</v>
      </c>
    </row>
    <row r="3037" spans="1:7">
      <c r="A3037" s="51" t="s">
        <v>61</v>
      </c>
      <c r="B3037" s="51">
        <v>2203230</v>
      </c>
      <c r="C3037" s="51" t="s">
        <v>2467</v>
      </c>
      <c r="D3037" s="51">
        <v>3</v>
      </c>
      <c r="E3037" s="51">
        <v>1</v>
      </c>
      <c r="F3037" s="51">
        <v>1243</v>
      </c>
      <c r="G3037" s="61">
        <f>SUM(Tabela1[[#This Row],[Urbano]:[Rural]])</f>
        <v>1247</v>
      </c>
    </row>
    <row r="3038" spans="1:7">
      <c r="A3038" s="51" t="s">
        <v>61</v>
      </c>
      <c r="B3038" s="51">
        <v>2203255</v>
      </c>
      <c r="C3038" s="51" t="s">
        <v>2469</v>
      </c>
      <c r="D3038" s="51">
        <v>4</v>
      </c>
      <c r="E3038" s="51">
        <v>1</v>
      </c>
      <c r="F3038" s="56">
        <v>345</v>
      </c>
      <c r="G3038" s="61">
        <f>SUM(Tabela1[[#This Row],[Urbano]:[Rural]])</f>
        <v>350</v>
      </c>
    </row>
    <row r="3039" spans="1:7">
      <c r="A3039" s="51" t="s">
        <v>61</v>
      </c>
      <c r="B3039" s="51">
        <v>2203271</v>
      </c>
      <c r="C3039" s="51" t="s">
        <v>2470</v>
      </c>
      <c r="D3039" s="51">
        <v>0</v>
      </c>
      <c r="E3039" s="51">
        <v>1</v>
      </c>
      <c r="F3039" s="51">
        <v>1431</v>
      </c>
      <c r="G3039" s="61">
        <f>SUM(Tabela1[[#This Row],[Urbano]:[Rural]])</f>
        <v>1432</v>
      </c>
    </row>
    <row r="3040" spans="1:7">
      <c r="A3040" s="51" t="s">
        <v>61</v>
      </c>
      <c r="B3040" s="51">
        <v>2203305</v>
      </c>
      <c r="C3040" s="51" t="s">
        <v>4098</v>
      </c>
      <c r="D3040" s="51">
        <v>2</v>
      </c>
      <c r="E3040" s="51">
        <v>0</v>
      </c>
      <c r="F3040" s="56">
        <v>410</v>
      </c>
      <c r="G3040" s="61">
        <f>SUM(Tabela1[[#This Row],[Urbano]:[Rural]])</f>
        <v>412</v>
      </c>
    </row>
    <row r="3041" spans="1:7">
      <c r="A3041" s="51" t="s">
        <v>61</v>
      </c>
      <c r="B3041" s="51">
        <v>2203354</v>
      </c>
      <c r="C3041" s="51" t="s">
        <v>2472</v>
      </c>
      <c r="D3041" s="51">
        <v>0</v>
      </c>
      <c r="E3041" s="51">
        <v>0</v>
      </c>
      <c r="F3041" s="51">
        <v>1282</v>
      </c>
      <c r="G3041" s="61">
        <f>SUM(Tabela1[[#This Row],[Urbano]:[Rural]])</f>
        <v>1282</v>
      </c>
    </row>
    <row r="3042" spans="1:7">
      <c r="A3042" s="51" t="s">
        <v>61</v>
      </c>
      <c r="B3042" s="51">
        <v>2203404</v>
      </c>
      <c r="C3042" s="51" t="s">
        <v>4099</v>
      </c>
      <c r="D3042" s="51">
        <v>0</v>
      </c>
      <c r="E3042" s="51">
        <v>0</v>
      </c>
      <c r="F3042" s="56">
        <v>1159</v>
      </c>
      <c r="G3042" s="61">
        <f>SUM(Tabela1[[#This Row],[Urbano]:[Rural]])</f>
        <v>1159</v>
      </c>
    </row>
    <row r="3043" spans="1:7">
      <c r="A3043" s="51" t="s">
        <v>61</v>
      </c>
      <c r="B3043" s="51">
        <v>2203420</v>
      </c>
      <c r="C3043" s="51" t="s">
        <v>2473</v>
      </c>
      <c r="D3043" s="51">
        <v>0</v>
      </c>
      <c r="E3043" s="51">
        <v>0</v>
      </c>
      <c r="F3043" s="56">
        <v>897</v>
      </c>
      <c r="G3043" s="61">
        <f>SUM(Tabela1[[#This Row],[Urbano]:[Rural]])</f>
        <v>897</v>
      </c>
    </row>
    <row r="3044" spans="1:7">
      <c r="A3044" s="51" t="s">
        <v>61</v>
      </c>
      <c r="B3044" s="51">
        <v>2203453</v>
      </c>
      <c r="C3044" s="51" t="s">
        <v>2475</v>
      </c>
      <c r="D3044" s="51">
        <v>0</v>
      </c>
      <c r="E3044" s="51">
        <v>1</v>
      </c>
      <c r="F3044" s="51">
        <v>2448</v>
      </c>
      <c r="G3044" s="61">
        <f>SUM(Tabela1[[#This Row],[Urbano]:[Rural]])</f>
        <v>2449</v>
      </c>
    </row>
    <row r="3045" spans="1:7">
      <c r="A3045" s="51" t="s">
        <v>61</v>
      </c>
      <c r="B3045" s="51">
        <v>2203503</v>
      </c>
      <c r="C3045" s="51" t="s">
        <v>4100</v>
      </c>
      <c r="D3045" s="51">
        <v>0</v>
      </c>
      <c r="E3045" s="51">
        <v>1</v>
      </c>
      <c r="F3045" s="56">
        <v>990</v>
      </c>
      <c r="G3045" s="61">
        <f>SUM(Tabela1[[#This Row],[Urbano]:[Rural]])</f>
        <v>991</v>
      </c>
    </row>
    <row r="3046" spans="1:7">
      <c r="A3046" s="51" t="s">
        <v>61</v>
      </c>
      <c r="B3046" s="51">
        <v>2203602</v>
      </c>
      <c r="C3046" s="51" t="s">
        <v>2476</v>
      </c>
      <c r="D3046" s="51">
        <v>0</v>
      </c>
      <c r="E3046" s="51">
        <v>9</v>
      </c>
      <c r="F3046" s="51">
        <v>798</v>
      </c>
      <c r="G3046" s="61">
        <f>SUM(Tabela1[[#This Row],[Urbano]:[Rural]])</f>
        <v>807</v>
      </c>
    </row>
    <row r="3047" spans="1:7">
      <c r="A3047" s="51" t="s">
        <v>61</v>
      </c>
      <c r="B3047" s="51">
        <v>2203701</v>
      </c>
      <c r="C3047" s="51" t="s">
        <v>2477</v>
      </c>
      <c r="D3047" s="51">
        <v>2</v>
      </c>
      <c r="E3047" s="51">
        <v>0</v>
      </c>
      <c r="F3047" s="51">
        <v>3715</v>
      </c>
      <c r="G3047" s="61">
        <f>SUM(Tabela1[[#This Row],[Urbano]:[Rural]])</f>
        <v>3717</v>
      </c>
    </row>
    <row r="3048" spans="1:7">
      <c r="A3048" s="51" t="s">
        <v>61</v>
      </c>
      <c r="B3048" s="51">
        <v>2203750</v>
      </c>
      <c r="C3048" s="51" t="s">
        <v>4101</v>
      </c>
      <c r="D3048" s="51">
        <v>1</v>
      </c>
      <c r="E3048" s="51">
        <v>1</v>
      </c>
      <c r="F3048" s="56">
        <v>1251</v>
      </c>
      <c r="G3048" s="61">
        <f>SUM(Tabela1[[#This Row],[Urbano]:[Rural]])</f>
        <v>1253</v>
      </c>
    </row>
    <row r="3049" spans="1:7">
      <c r="A3049" s="51" t="s">
        <v>61</v>
      </c>
      <c r="B3049" s="51">
        <v>2203800</v>
      </c>
      <c r="C3049" s="51" t="s">
        <v>2479</v>
      </c>
      <c r="D3049" s="51">
        <v>1</v>
      </c>
      <c r="E3049" s="51">
        <v>0</v>
      </c>
      <c r="F3049" s="56">
        <v>796</v>
      </c>
      <c r="G3049" s="61">
        <f>SUM(Tabela1[[#This Row],[Urbano]:[Rural]])</f>
        <v>797</v>
      </c>
    </row>
    <row r="3050" spans="1:7">
      <c r="A3050" s="51" t="s">
        <v>61</v>
      </c>
      <c r="B3050" s="51">
        <v>2203859</v>
      </c>
      <c r="C3050" s="51" t="s">
        <v>4102</v>
      </c>
      <c r="D3050" s="51">
        <v>1</v>
      </c>
      <c r="E3050" s="51">
        <v>0</v>
      </c>
      <c r="F3050" s="51">
        <v>554</v>
      </c>
      <c r="G3050" s="61">
        <f>SUM(Tabela1[[#This Row],[Urbano]:[Rural]])</f>
        <v>555</v>
      </c>
    </row>
    <row r="3051" spans="1:7">
      <c r="A3051" s="51" t="s">
        <v>61</v>
      </c>
      <c r="B3051" s="51">
        <v>2203909</v>
      </c>
      <c r="C3051" s="51" t="s">
        <v>2481</v>
      </c>
      <c r="D3051" s="51">
        <v>25</v>
      </c>
      <c r="E3051" s="51">
        <v>50</v>
      </c>
      <c r="F3051" s="51">
        <v>1341</v>
      </c>
      <c r="G3051" s="61">
        <f>SUM(Tabela1[[#This Row],[Urbano]:[Rural]])</f>
        <v>1416</v>
      </c>
    </row>
    <row r="3052" spans="1:7">
      <c r="A3052" s="51" t="s">
        <v>61</v>
      </c>
      <c r="B3052" s="51">
        <v>2204006</v>
      </c>
      <c r="C3052" s="51" t="s">
        <v>4103</v>
      </c>
      <c r="D3052" s="51">
        <v>0</v>
      </c>
      <c r="E3052" s="51">
        <v>0</v>
      </c>
      <c r="F3052" s="56">
        <v>550</v>
      </c>
      <c r="G3052" s="61">
        <f>SUM(Tabela1[[#This Row],[Urbano]:[Rural]])</f>
        <v>550</v>
      </c>
    </row>
    <row r="3053" spans="1:7">
      <c r="A3053" s="51" t="s">
        <v>61</v>
      </c>
      <c r="B3053" s="51">
        <v>2204105</v>
      </c>
      <c r="C3053" s="51" t="s">
        <v>4104</v>
      </c>
      <c r="D3053" s="51">
        <v>0</v>
      </c>
      <c r="E3053" s="51">
        <v>4</v>
      </c>
      <c r="F3053" s="51">
        <v>599</v>
      </c>
      <c r="G3053" s="61">
        <f>SUM(Tabela1[[#This Row],[Urbano]:[Rural]])</f>
        <v>603</v>
      </c>
    </row>
    <row r="3054" spans="1:7">
      <c r="A3054" s="51" t="s">
        <v>61</v>
      </c>
      <c r="B3054" s="51">
        <v>2204154</v>
      </c>
      <c r="C3054" s="51" t="s">
        <v>4105</v>
      </c>
      <c r="D3054" s="51">
        <v>0</v>
      </c>
      <c r="E3054" s="51">
        <v>1</v>
      </c>
      <c r="F3054" s="51">
        <v>463</v>
      </c>
      <c r="G3054" s="61">
        <f>SUM(Tabela1[[#This Row],[Urbano]:[Rural]])</f>
        <v>464</v>
      </c>
    </row>
    <row r="3055" spans="1:7">
      <c r="A3055" s="51" t="s">
        <v>61</v>
      </c>
      <c r="B3055" s="51">
        <v>2204204</v>
      </c>
      <c r="C3055" s="51" t="s">
        <v>2483</v>
      </c>
      <c r="D3055" s="51">
        <v>2</v>
      </c>
      <c r="E3055" s="51">
        <v>1</v>
      </c>
      <c r="F3055" s="51">
        <v>1731</v>
      </c>
      <c r="G3055" s="61">
        <f>SUM(Tabela1[[#This Row],[Urbano]:[Rural]])</f>
        <v>1734</v>
      </c>
    </row>
    <row r="3056" spans="1:7">
      <c r="A3056" s="51" t="s">
        <v>61</v>
      </c>
      <c r="B3056" s="51">
        <v>2204303</v>
      </c>
      <c r="C3056" s="51" t="s">
        <v>2485</v>
      </c>
      <c r="D3056" s="51">
        <v>0</v>
      </c>
      <c r="E3056" s="51">
        <v>1</v>
      </c>
      <c r="F3056" s="56">
        <v>2110</v>
      </c>
      <c r="G3056" s="61">
        <f>SUM(Tabela1[[#This Row],[Urbano]:[Rural]])</f>
        <v>2111</v>
      </c>
    </row>
    <row r="3057" spans="1:7">
      <c r="A3057" s="51" t="s">
        <v>61</v>
      </c>
      <c r="B3057" s="51">
        <v>2204352</v>
      </c>
      <c r="C3057" s="51" t="s">
        <v>4106</v>
      </c>
      <c r="D3057" s="51">
        <v>0</v>
      </c>
      <c r="E3057" s="51">
        <v>1</v>
      </c>
      <c r="F3057" s="56">
        <v>1387</v>
      </c>
      <c r="G3057" s="61">
        <f>SUM(Tabela1[[#This Row],[Urbano]:[Rural]])</f>
        <v>1388</v>
      </c>
    </row>
    <row r="3058" spans="1:7">
      <c r="A3058" s="51" t="s">
        <v>61</v>
      </c>
      <c r="B3058" s="51">
        <v>2204402</v>
      </c>
      <c r="C3058" s="51" t="s">
        <v>2486</v>
      </c>
      <c r="D3058" s="51">
        <v>0</v>
      </c>
      <c r="E3058" s="51">
        <v>0</v>
      </c>
      <c r="F3058" s="56">
        <v>713</v>
      </c>
      <c r="G3058" s="61">
        <f>SUM(Tabela1[[#This Row],[Urbano]:[Rural]])</f>
        <v>713</v>
      </c>
    </row>
    <row r="3059" spans="1:7">
      <c r="A3059" s="51" t="s">
        <v>61</v>
      </c>
      <c r="B3059" s="51">
        <v>2204501</v>
      </c>
      <c r="C3059" s="51" t="s">
        <v>2488</v>
      </c>
      <c r="D3059" s="51">
        <v>13</v>
      </c>
      <c r="E3059" s="51">
        <v>38</v>
      </c>
      <c r="F3059" s="51">
        <v>311</v>
      </c>
      <c r="G3059" s="61">
        <f>SUM(Tabela1[[#This Row],[Urbano]:[Rural]])</f>
        <v>362</v>
      </c>
    </row>
    <row r="3060" spans="1:7">
      <c r="A3060" s="51" t="s">
        <v>61</v>
      </c>
      <c r="B3060" s="51">
        <v>2204550</v>
      </c>
      <c r="C3060" s="51" t="s">
        <v>4107</v>
      </c>
      <c r="D3060" s="51">
        <v>1</v>
      </c>
      <c r="E3060" s="51">
        <v>0</v>
      </c>
      <c r="F3060" s="51">
        <v>1080</v>
      </c>
      <c r="G3060" s="61">
        <f>SUM(Tabela1[[#This Row],[Urbano]:[Rural]])</f>
        <v>1081</v>
      </c>
    </row>
    <row r="3061" spans="1:7">
      <c r="A3061" s="51" t="s">
        <v>61</v>
      </c>
      <c r="B3061" s="51">
        <v>2204600</v>
      </c>
      <c r="C3061" s="51" t="s">
        <v>4108</v>
      </c>
      <c r="D3061" s="51">
        <v>0</v>
      </c>
      <c r="E3061" s="51">
        <v>0</v>
      </c>
      <c r="F3061" s="56">
        <v>493</v>
      </c>
      <c r="G3061" s="61">
        <f>SUM(Tabela1[[#This Row],[Urbano]:[Rural]])</f>
        <v>493</v>
      </c>
    </row>
    <row r="3062" spans="1:7">
      <c r="A3062" s="51" t="s">
        <v>61</v>
      </c>
      <c r="B3062" s="51">
        <v>2204659</v>
      </c>
      <c r="C3062" s="51" t="s">
        <v>4109</v>
      </c>
      <c r="D3062" s="51">
        <v>355</v>
      </c>
      <c r="E3062" s="51">
        <v>1</v>
      </c>
      <c r="F3062" s="51">
        <v>259</v>
      </c>
      <c r="G3062" s="61">
        <f>SUM(Tabela1[[#This Row],[Urbano]:[Rural]])</f>
        <v>615</v>
      </c>
    </row>
    <row r="3063" spans="1:7">
      <c r="A3063" s="51" t="s">
        <v>61</v>
      </c>
      <c r="B3063" s="51">
        <v>2204709</v>
      </c>
      <c r="C3063" s="51" t="s">
        <v>2489</v>
      </c>
      <c r="D3063" s="51">
        <v>1</v>
      </c>
      <c r="E3063" s="51">
        <v>3</v>
      </c>
      <c r="F3063" s="51">
        <v>3408</v>
      </c>
      <c r="G3063" s="61">
        <f>SUM(Tabela1[[#This Row],[Urbano]:[Rural]])</f>
        <v>3412</v>
      </c>
    </row>
    <row r="3064" spans="1:7">
      <c r="A3064" s="51" t="s">
        <v>61</v>
      </c>
      <c r="B3064" s="51">
        <v>2204808</v>
      </c>
      <c r="C3064" s="51" t="s">
        <v>2491</v>
      </c>
      <c r="D3064" s="51">
        <v>1</v>
      </c>
      <c r="E3064" s="51">
        <v>1</v>
      </c>
      <c r="F3064" s="56">
        <v>2047</v>
      </c>
      <c r="G3064" s="61">
        <f>SUM(Tabela1[[#This Row],[Urbano]:[Rural]])</f>
        <v>2049</v>
      </c>
    </row>
    <row r="3065" spans="1:7">
      <c r="A3065" s="51" t="s">
        <v>61</v>
      </c>
      <c r="B3065" s="51">
        <v>2204907</v>
      </c>
      <c r="C3065" s="51" t="s">
        <v>4110</v>
      </c>
      <c r="D3065" s="51">
        <v>5</v>
      </c>
      <c r="E3065" s="51">
        <v>1</v>
      </c>
      <c r="F3065" s="56">
        <v>2113</v>
      </c>
      <c r="G3065" s="61">
        <f>SUM(Tabela1[[#This Row],[Urbano]:[Rural]])</f>
        <v>2119</v>
      </c>
    </row>
    <row r="3066" spans="1:7">
      <c r="A3066" s="51" t="s">
        <v>61</v>
      </c>
      <c r="B3066" s="51">
        <v>2205003</v>
      </c>
      <c r="C3066" s="51" t="s">
        <v>2492</v>
      </c>
      <c r="D3066" s="51">
        <v>4</v>
      </c>
      <c r="E3066" s="51">
        <v>0</v>
      </c>
      <c r="F3066" s="56">
        <v>2481</v>
      </c>
      <c r="G3066" s="61">
        <f>SUM(Tabela1[[#This Row],[Urbano]:[Rural]])</f>
        <v>2485</v>
      </c>
    </row>
    <row r="3067" spans="1:7">
      <c r="A3067" s="51" t="s">
        <v>61</v>
      </c>
      <c r="B3067" s="51">
        <v>2205102</v>
      </c>
      <c r="C3067" s="51" t="s">
        <v>2493</v>
      </c>
      <c r="D3067" s="51">
        <v>6</v>
      </c>
      <c r="E3067" s="51">
        <v>3</v>
      </c>
      <c r="F3067" s="56">
        <v>1904</v>
      </c>
      <c r="G3067" s="61">
        <f>SUM(Tabela1[[#This Row],[Urbano]:[Rural]])</f>
        <v>1913</v>
      </c>
    </row>
    <row r="3068" spans="1:7">
      <c r="A3068" s="51" t="s">
        <v>61</v>
      </c>
      <c r="B3068" s="51">
        <v>2205151</v>
      </c>
      <c r="C3068" s="51" t="s">
        <v>2495</v>
      </c>
      <c r="D3068" s="51">
        <v>0</v>
      </c>
      <c r="E3068" s="51">
        <v>0</v>
      </c>
      <c r="F3068" s="56">
        <v>1994</v>
      </c>
      <c r="G3068" s="61">
        <f>SUM(Tabela1[[#This Row],[Urbano]:[Rural]])</f>
        <v>1994</v>
      </c>
    </row>
    <row r="3069" spans="1:7">
      <c r="A3069" s="51" t="s">
        <v>61</v>
      </c>
      <c r="B3069" s="51">
        <v>2205201</v>
      </c>
      <c r="C3069" s="51" t="s">
        <v>2496</v>
      </c>
      <c r="D3069" s="51">
        <v>1</v>
      </c>
      <c r="E3069" s="51">
        <v>0</v>
      </c>
      <c r="F3069" s="56">
        <v>2552</v>
      </c>
      <c r="G3069" s="61">
        <f>SUM(Tabela1[[#This Row],[Urbano]:[Rural]])</f>
        <v>2553</v>
      </c>
    </row>
    <row r="3070" spans="1:7">
      <c r="A3070" s="51" t="s">
        <v>61</v>
      </c>
      <c r="B3070" s="51">
        <v>2205250</v>
      </c>
      <c r="C3070" s="51" t="s">
        <v>4111</v>
      </c>
      <c r="D3070" s="51">
        <v>5</v>
      </c>
      <c r="E3070" s="51">
        <v>4</v>
      </c>
      <c r="F3070" s="56">
        <v>555</v>
      </c>
      <c r="G3070" s="61">
        <f>SUM(Tabela1[[#This Row],[Urbano]:[Rural]])</f>
        <v>564</v>
      </c>
    </row>
    <row r="3071" spans="1:7">
      <c r="A3071" s="51" t="s">
        <v>61</v>
      </c>
      <c r="B3071" s="51">
        <v>2205276</v>
      </c>
      <c r="C3071" s="51" t="s">
        <v>2497</v>
      </c>
      <c r="D3071" s="51">
        <v>0</v>
      </c>
      <c r="E3071" s="51">
        <v>1</v>
      </c>
      <c r="F3071" s="51">
        <v>1193</v>
      </c>
      <c r="G3071" s="61">
        <f>SUM(Tabela1[[#This Row],[Urbano]:[Rural]])</f>
        <v>1194</v>
      </c>
    </row>
    <row r="3072" spans="1:7">
      <c r="A3072" s="51" t="s">
        <v>61</v>
      </c>
      <c r="B3072" s="51">
        <v>2205300</v>
      </c>
      <c r="C3072" s="51" t="s">
        <v>2499</v>
      </c>
      <c r="D3072" s="51">
        <v>0</v>
      </c>
      <c r="E3072" s="51">
        <v>2</v>
      </c>
      <c r="F3072" s="56">
        <v>575</v>
      </c>
      <c r="G3072" s="61">
        <f>SUM(Tabela1[[#This Row],[Urbano]:[Rural]])</f>
        <v>577</v>
      </c>
    </row>
    <row r="3073" spans="1:7">
      <c r="A3073" s="51" t="s">
        <v>61</v>
      </c>
      <c r="B3073" s="51">
        <v>2205359</v>
      </c>
      <c r="C3073" s="51" t="s">
        <v>2501</v>
      </c>
      <c r="D3073" s="51">
        <v>1</v>
      </c>
      <c r="E3073" s="51">
        <v>2</v>
      </c>
      <c r="F3073" s="51">
        <v>919</v>
      </c>
      <c r="G3073" s="61">
        <f>SUM(Tabela1[[#This Row],[Urbano]:[Rural]])</f>
        <v>922</v>
      </c>
    </row>
    <row r="3074" spans="1:7">
      <c r="A3074" s="51" t="s">
        <v>61</v>
      </c>
      <c r="B3074" s="51">
        <v>2205409</v>
      </c>
      <c r="C3074" s="51" t="s">
        <v>2502</v>
      </c>
      <c r="D3074" s="51">
        <v>6</v>
      </c>
      <c r="E3074" s="51">
        <v>68</v>
      </c>
      <c r="F3074" s="51">
        <v>1703</v>
      </c>
      <c r="G3074" s="61">
        <f>SUM(Tabela1[[#This Row],[Urbano]:[Rural]])</f>
        <v>1777</v>
      </c>
    </row>
    <row r="3075" spans="1:7">
      <c r="A3075" s="51" t="s">
        <v>61</v>
      </c>
      <c r="B3075" s="51">
        <v>2205458</v>
      </c>
      <c r="C3075" s="51" t="s">
        <v>4112</v>
      </c>
      <c r="D3075" s="51">
        <v>21</v>
      </c>
      <c r="E3075" s="51">
        <v>7</v>
      </c>
      <c r="F3075" s="56">
        <v>807</v>
      </c>
      <c r="G3075" s="61">
        <f>SUM(Tabela1[[#This Row],[Urbano]:[Rural]])</f>
        <v>835</v>
      </c>
    </row>
    <row r="3076" spans="1:7">
      <c r="A3076" s="51" t="s">
        <v>61</v>
      </c>
      <c r="B3076" s="51">
        <v>2205508</v>
      </c>
      <c r="C3076" s="51" t="s">
        <v>2504</v>
      </c>
      <c r="D3076" s="51">
        <v>9</v>
      </c>
      <c r="E3076" s="51">
        <v>55</v>
      </c>
      <c r="F3076" s="51">
        <v>2465</v>
      </c>
      <c r="G3076" s="61">
        <f>SUM(Tabela1[[#This Row],[Urbano]:[Rural]])</f>
        <v>2529</v>
      </c>
    </row>
    <row r="3077" spans="1:7">
      <c r="A3077" s="51" t="s">
        <v>61</v>
      </c>
      <c r="B3077" s="51">
        <v>2205516</v>
      </c>
      <c r="C3077" s="51" t="s">
        <v>4113</v>
      </c>
      <c r="D3077" s="51">
        <v>0</v>
      </c>
      <c r="E3077" s="51">
        <v>1</v>
      </c>
      <c r="F3077" s="56">
        <v>611</v>
      </c>
      <c r="G3077" s="61">
        <f>SUM(Tabela1[[#This Row],[Urbano]:[Rural]])</f>
        <v>612</v>
      </c>
    </row>
    <row r="3078" spans="1:7">
      <c r="A3078" s="51" t="s">
        <v>61</v>
      </c>
      <c r="B3078" s="51">
        <v>2205524</v>
      </c>
      <c r="C3078" s="51" t="s">
        <v>4114</v>
      </c>
      <c r="D3078" s="51">
        <v>0</v>
      </c>
      <c r="E3078" s="51">
        <v>0</v>
      </c>
      <c r="F3078" s="51">
        <v>644</v>
      </c>
      <c r="G3078" s="61">
        <f>SUM(Tabela1[[#This Row],[Urbano]:[Rural]])</f>
        <v>644</v>
      </c>
    </row>
    <row r="3079" spans="1:7">
      <c r="A3079" s="51" t="s">
        <v>61</v>
      </c>
      <c r="B3079" s="51">
        <v>2205532</v>
      </c>
      <c r="C3079" s="51" t="s">
        <v>2302</v>
      </c>
      <c r="D3079" s="51">
        <v>1</v>
      </c>
      <c r="E3079" s="51">
        <v>0</v>
      </c>
      <c r="F3079" s="51">
        <v>1694</v>
      </c>
      <c r="G3079" s="61">
        <f>SUM(Tabela1[[#This Row],[Urbano]:[Rural]])</f>
        <v>1695</v>
      </c>
    </row>
    <row r="3080" spans="1:7">
      <c r="A3080" s="51" t="s">
        <v>61</v>
      </c>
      <c r="B3080" s="51">
        <v>2205557</v>
      </c>
      <c r="C3080" s="51" t="s">
        <v>4115</v>
      </c>
      <c r="D3080" s="51">
        <v>5</v>
      </c>
      <c r="E3080" s="51">
        <v>0</v>
      </c>
      <c r="F3080" s="56">
        <v>1248</v>
      </c>
      <c r="G3080" s="61">
        <f>SUM(Tabela1[[#This Row],[Urbano]:[Rural]])</f>
        <v>1253</v>
      </c>
    </row>
    <row r="3081" spans="1:7">
      <c r="A3081" s="51" t="s">
        <v>61</v>
      </c>
      <c r="B3081" s="51">
        <v>2205573</v>
      </c>
      <c r="C3081" s="51" t="s">
        <v>2507</v>
      </c>
      <c r="D3081" s="51">
        <v>6</v>
      </c>
      <c r="E3081" s="51">
        <v>0</v>
      </c>
      <c r="F3081" s="56">
        <v>450</v>
      </c>
      <c r="G3081" s="61">
        <f>SUM(Tabela1[[#This Row],[Urbano]:[Rural]])</f>
        <v>456</v>
      </c>
    </row>
    <row r="3082" spans="1:7">
      <c r="A3082" s="51" t="s">
        <v>61</v>
      </c>
      <c r="B3082" s="51">
        <v>2205565</v>
      </c>
      <c r="C3082" s="51" t="s">
        <v>2509</v>
      </c>
      <c r="D3082" s="51">
        <v>0</v>
      </c>
      <c r="E3082" s="51">
        <v>1</v>
      </c>
      <c r="F3082" s="51">
        <v>1054</v>
      </c>
      <c r="G3082" s="61">
        <f>SUM(Tabela1[[#This Row],[Urbano]:[Rural]])</f>
        <v>1055</v>
      </c>
    </row>
    <row r="3083" spans="1:7">
      <c r="A3083" s="51" t="s">
        <v>61</v>
      </c>
      <c r="B3083" s="51">
        <v>2205581</v>
      </c>
      <c r="C3083" s="51" t="s">
        <v>4116</v>
      </c>
      <c r="D3083" s="51">
        <v>2</v>
      </c>
      <c r="E3083" s="51">
        <v>1</v>
      </c>
      <c r="F3083" s="51">
        <v>238</v>
      </c>
      <c r="G3083" s="61">
        <f>SUM(Tabela1[[#This Row],[Urbano]:[Rural]])</f>
        <v>241</v>
      </c>
    </row>
    <row r="3084" spans="1:7">
      <c r="A3084" s="51" t="s">
        <v>61</v>
      </c>
      <c r="B3084" s="51">
        <v>2205599</v>
      </c>
      <c r="C3084" s="51" t="s">
        <v>2511</v>
      </c>
      <c r="D3084" s="51">
        <v>1</v>
      </c>
      <c r="E3084" s="51">
        <v>1</v>
      </c>
      <c r="F3084" s="51">
        <v>1751</v>
      </c>
      <c r="G3084" s="61">
        <f>SUM(Tabela1[[#This Row],[Urbano]:[Rural]])</f>
        <v>1753</v>
      </c>
    </row>
    <row r="3085" spans="1:7">
      <c r="A3085" s="51" t="s">
        <v>61</v>
      </c>
      <c r="B3085" s="51">
        <v>2205540</v>
      </c>
      <c r="C3085" s="51" t="s">
        <v>4117</v>
      </c>
      <c r="D3085" s="51">
        <v>0</v>
      </c>
      <c r="E3085" s="51">
        <v>0</v>
      </c>
      <c r="F3085" s="56">
        <v>548</v>
      </c>
      <c r="G3085" s="61">
        <f>SUM(Tabela1[[#This Row],[Urbano]:[Rural]])</f>
        <v>548</v>
      </c>
    </row>
    <row r="3086" spans="1:7">
      <c r="A3086" s="51" t="s">
        <v>61</v>
      </c>
      <c r="B3086" s="51">
        <v>2205607</v>
      </c>
      <c r="C3086" s="51" t="s">
        <v>4118</v>
      </c>
      <c r="D3086" s="51">
        <v>0</v>
      </c>
      <c r="E3086" s="51">
        <v>1</v>
      </c>
      <c r="F3086" s="51">
        <v>374</v>
      </c>
      <c r="G3086" s="61">
        <f>SUM(Tabela1[[#This Row],[Urbano]:[Rural]])</f>
        <v>375</v>
      </c>
    </row>
    <row r="3087" spans="1:7">
      <c r="A3087" s="51" t="s">
        <v>61</v>
      </c>
      <c r="B3087" s="51">
        <v>2205706</v>
      </c>
      <c r="C3087" s="51" t="s">
        <v>4119</v>
      </c>
      <c r="D3087" s="51">
        <v>73</v>
      </c>
      <c r="E3087" s="51">
        <v>5</v>
      </c>
      <c r="F3087" s="51">
        <v>1576</v>
      </c>
      <c r="G3087" s="61">
        <f>SUM(Tabela1[[#This Row],[Urbano]:[Rural]])</f>
        <v>1654</v>
      </c>
    </row>
    <row r="3088" spans="1:7">
      <c r="A3088" s="51" t="s">
        <v>61</v>
      </c>
      <c r="B3088" s="51">
        <v>2205805</v>
      </c>
      <c r="C3088" s="51" t="s">
        <v>2512</v>
      </c>
      <c r="D3088" s="51">
        <v>726</v>
      </c>
      <c r="E3088" s="51">
        <v>12</v>
      </c>
      <c r="F3088" s="56">
        <v>1853</v>
      </c>
      <c r="G3088" s="61">
        <f>SUM(Tabela1[[#This Row],[Urbano]:[Rural]])</f>
        <v>2591</v>
      </c>
    </row>
    <row r="3089" spans="1:7">
      <c r="A3089" s="51" t="s">
        <v>61</v>
      </c>
      <c r="B3089" s="51">
        <v>2205854</v>
      </c>
      <c r="C3089" s="51" t="s">
        <v>2513</v>
      </c>
      <c r="D3089" s="51">
        <v>89</v>
      </c>
      <c r="E3089" s="51">
        <v>12</v>
      </c>
      <c r="F3089" s="56">
        <v>1033</v>
      </c>
      <c r="G3089" s="61">
        <f>SUM(Tabela1[[#This Row],[Urbano]:[Rural]])</f>
        <v>1134</v>
      </c>
    </row>
    <row r="3090" spans="1:7">
      <c r="A3090" s="51" t="s">
        <v>61</v>
      </c>
      <c r="B3090" s="51">
        <v>2205904</v>
      </c>
      <c r="C3090" s="51" t="s">
        <v>2514</v>
      </c>
      <c r="D3090" s="51">
        <v>7</v>
      </c>
      <c r="E3090" s="51">
        <v>0</v>
      </c>
      <c r="F3090" s="51">
        <v>1213</v>
      </c>
      <c r="G3090" s="61">
        <f>SUM(Tabela1[[#This Row],[Urbano]:[Rural]])</f>
        <v>1220</v>
      </c>
    </row>
    <row r="3091" spans="1:7">
      <c r="A3091" s="51" t="s">
        <v>61</v>
      </c>
      <c r="B3091" s="51">
        <v>2205953</v>
      </c>
      <c r="C3091" s="51" t="s">
        <v>2516</v>
      </c>
      <c r="D3091" s="51">
        <v>1</v>
      </c>
      <c r="E3091" s="51">
        <v>1</v>
      </c>
      <c r="F3091" s="56">
        <v>541</v>
      </c>
      <c r="G3091" s="61">
        <f>SUM(Tabela1[[#This Row],[Urbano]:[Rural]])</f>
        <v>543</v>
      </c>
    </row>
    <row r="3092" spans="1:7">
      <c r="A3092" s="51" t="s">
        <v>61</v>
      </c>
      <c r="B3092" s="51">
        <v>2206001</v>
      </c>
      <c r="C3092" s="51" t="s">
        <v>4120</v>
      </c>
      <c r="D3092" s="51">
        <v>0</v>
      </c>
      <c r="E3092" s="51">
        <v>0</v>
      </c>
      <c r="F3092" s="51">
        <v>283</v>
      </c>
      <c r="G3092" s="61">
        <f>SUM(Tabela1[[#This Row],[Urbano]:[Rural]])</f>
        <v>283</v>
      </c>
    </row>
    <row r="3093" spans="1:7">
      <c r="A3093" s="51" t="s">
        <v>61</v>
      </c>
      <c r="B3093" s="51">
        <v>2206050</v>
      </c>
      <c r="C3093" s="51" t="s">
        <v>2517</v>
      </c>
      <c r="D3093" s="51">
        <v>0</v>
      </c>
      <c r="E3093" s="51">
        <v>3</v>
      </c>
      <c r="F3093" s="51">
        <v>1728</v>
      </c>
      <c r="G3093" s="61">
        <f>SUM(Tabela1[[#This Row],[Urbano]:[Rural]])</f>
        <v>1731</v>
      </c>
    </row>
    <row r="3094" spans="1:7">
      <c r="A3094" s="51" t="s">
        <v>61</v>
      </c>
      <c r="B3094" s="51">
        <v>2206100</v>
      </c>
      <c r="C3094" s="51" t="s">
        <v>4121</v>
      </c>
      <c r="D3094" s="51">
        <v>3</v>
      </c>
      <c r="E3094" s="51">
        <v>1</v>
      </c>
      <c r="F3094" s="56">
        <v>549</v>
      </c>
      <c r="G3094" s="61">
        <f>SUM(Tabela1[[#This Row],[Urbano]:[Rural]])</f>
        <v>553</v>
      </c>
    </row>
    <row r="3095" spans="1:7">
      <c r="A3095" s="51" t="s">
        <v>61</v>
      </c>
      <c r="B3095" s="51">
        <v>2206209</v>
      </c>
      <c r="C3095" s="51" t="s">
        <v>2519</v>
      </c>
      <c r="D3095" s="51">
        <v>20</v>
      </c>
      <c r="E3095" s="51">
        <v>123</v>
      </c>
      <c r="F3095" s="51">
        <v>2573</v>
      </c>
      <c r="G3095" s="61">
        <f>SUM(Tabela1[[#This Row],[Urbano]:[Rural]])</f>
        <v>2716</v>
      </c>
    </row>
    <row r="3096" spans="1:7">
      <c r="A3096" s="51" t="s">
        <v>61</v>
      </c>
      <c r="B3096" s="51">
        <v>2206308</v>
      </c>
      <c r="C3096" s="51" t="s">
        <v>4122</v>
      </c>
      <c r="D3096" s="51">
        <v>0</v>
      </c>
      <c r="E3096" s="51">
        <v>1</v>
      </c>
      <c r="F3096" s="56">
        <v>90</v>
      </c>
      <c r="G3096" s="61">
        <f>SUM(Tabela1[[#This Row],[Urbano]:[Rural]])</f>
        <v>91</v>
      </c>
    </row>
    <row r="3097" spans="1:7">
      <c r="A3097" s="51" t="s">
        <v>61</v>
      </c>
      <c r="B3097" s="51">
        <v>2206357</v>
      </c>
      <c r="C3097" s="51" t="s">
        <v>4123</v>
      </c>
      <c r="D3097" s="51">
        <v>0</v>
      </c>
      <c r="E3097" s="51">
        <v>1</v>
      </c>
      <c r="F3097" s="51">
        <v>955</v>
      </c>
      <c r="G3097" s="61">
        <f>SUM(Tabela1[[#This Row],[Urbano]:[Rural]])</f>
        <v>956</v>
      </c>
    </row>
    <row r="3098" spans="1:7">
      <c r="A3098" s="51" t="s">
        <v>61</v>
      </c>
      <c r="B3098" s="51">
        <v>2206407</v>
      </c>
      <c r="C3098" s="51" t="s">
        <v>2521</v>
      </c>
      <c r="D3098" s="51">
        <v>4</v>
      </c>
      <c r="E3098" s="51">
        <v>4</v>
      </c>
      <c r="F3098" s="51">
        <v>918</v>
      </c>
      <c r="G3098" s="61">
        <f>SUM(Tabela1[[#This Row],[Urbano]:[Rural]])</f>
        <v>926</v>
      </c>
    </row>
    <row r="3099" spans="1:7">
      <c r="A3099" s="51" t="s">
        <v>61</v>
      </c>
      <c r="B3099" s="51">
        <v>2206506</v>
      </c>
      <c r="C3099" s="51" t="s">
        <v>2522</v>
      </c>
      <c r="D3099" s="51">
        <v>1</v>
      </c>
      <c r="E3099" s="51">
        <v>1</v>
      </c>
      <c r="F3099" s="51">
        <v>2135</v>
      </c>
      <c r="G3099" s="61">
        <f>SUM(Tabela1[[#This Row],[Urbano]:[Rural]])</f>
        <v>2137</v>
      </c>
    </row>
    <row r="3100" spans="1:7">
      <c r="A3100" s="51" t="s">
        <v>61</v>
      </c>
      <c r="B3100" s="51">
        <v>2206605</v>
      </c>
      <c r="C3100" s="51" t="s">
        <v>4124</v>
      </c>
      <c r="D3100" s="51">
        <v>0</v>
      </c>
      <c r="E3100" s="51">
        <v>0</v>
      </c>
      <c r="F3100" s="56">
        <v>1381</v>
      </c>
      <c r="G3100" s="61">
        <f>SUM(Tabela1[[#This Row],[Urbano]:[Rural]])</f>
        <v>1381</v>
      </c>
    </row>
    <row r="3101" spans="1:7">
      <c r="A3101" s="51" t="s">
        <v>61</v>
      </c>
      <c r="B3101" s="51">
        <v>2206654</v>
      </c>
      <c r="C3101" s="51" t="s">
        <v>2524</v>
      </c>
      <c r="D3101" s="51">
        <v>0</v>
      </c>
      <c r="E3101" s="51">
        <v>0</v>
      </c>
      <c r="F3101" s="56">
        <v>739</v>
      </c>
      <c r="G3101" s="61">
        <f>SUM(Tabela1[[#This Row],[Urbano]:[Rural]])</f>
        <v>739</v>
      </c>
    </row>
    <row r="3102" spans="1:7">
      <c r="A3102" s="51" t="s">
        <v>61</v>
      </c>
      <c r="B3102" s="51">
        <v>2206670</v>
      </c>
      <c r="C3102" s="51" t="s">
        <v>4125</v>
      </c>
      <c r="D3102" s="51">
        <v>1</v>
      </c>
      <c r="E3102" s="51">
        <v>0</v>
      </c>
      <c r="F3102" s="51">
        <v>756</v>
      </c>
      <c r="G3102" s="61">
        <f>SUM(Tabela1[[#This Row],[Urbano]:[Rural]])</f>
        <v>757</v>
      </c>
    </row>
    <row r="3103" spans="1:7">
      <c r="A3103" s="51" t="s">
        <v>61</v>
      </c>
      <c r="B3103" s="51">
        <v>2206696</v>
      </c>
      <c r="C3103" s="51" t="s">
        <v>2525</v>
      </c>
      <c r="D3103" s="51">
        <v>45</v>
      </c>
      <c r="E3103" s="51">
        <v>3</v>
      </c>
      <c r="F3103" s="51">
        <v>440</v>
      </c>
      <c r="G3103" s="61">
        <f>SUM(Tabela1[[#This Row],[Urbano]:[Rural]])</f>
        <v>488</v>
      </c>
    </row>
    <row r="3104" spans="1:7">
      <c r="A3104" s="51" t="s">
        <v>61</v>
      </c>
      <c r="B3104" s="51">
        <v>2206704</v>
      </c>
      <c r="C3104" s="51" t="s">
        <v>2526</v>
      </c>
      <c r="D3104" s="51">
        <v>30</v>
      </c>
      <c r="E3104" s="51">
        <v>1</v>
      </c>
      <c r="F3104" s="51">
        <v>1180</v>
      </c>
      <c r="G3104" s="61">
        <f>SUM(Tabela1[[#This Row],[Urbano]:[Rural]])</f>
        <v>1211</v>
      </c>
    </row>
    <row r="3105" spans="1:7">
      <c r="A3105" s="51" t="s">
        <v>61</v>
      </c>
      <c r="B3105" s="51">
        <v>2206720</v>
      </c>
      <c r="C3105" s="51" t="s">
        <v>2528</v>
      </c>
      <c r="D3105" s="51">
        <v>3</v>
      </c>
      <c r="E3105" s="51">
        <v>0</v>
      </c>
      <c r="F3105" s="56">
        <v>721</v>
      </c>
      <c r="G3105" s="61">
        <f>SUM(Tabela1[[#This Row],[Urbano]:[Rural]])</f>
        <v>724</v>
      </c>
    </row>
    <row r="3106" spans="1:7">
      <c r="A3106" s="51" t="s">
        <v>61</v>
      </c>
      <c r="B3106" s="51">
        <v>2206753</v>
      </c>
      <c r="C3106" s="51" t="s">
        <v>4126</v>
      </c>
      <c r="D3106" s="51">
        <v>7</v>
      </c>
      <c r="E3106" s="51">
        <v>1</v>
      </c>
      <c r="F3106" s="51">
        <v>1029</v>
      </c>
      <c r="G3106" s="61">
        <f>SUM(Tabela1[[#This Row],[Urbano]:[Rural]])</f>
        <v>1037</v>
      </c>
    </row>
    <row r="3107" spans="1:7">
      <c r="A3107" s="51" t="s">
        <v>61</v>
      </c>
      <c r="B3107" s="51">
        <v>2206803</v>
      </c>
      <c r="C3107" s="51" t="s">
        <v>2530</v>
      </c>
      <c r="D3107" s="51">
        <v>34</v>
      </c>
      <c r="E3107" s="51">
        <v>11</v>
      </c>
      <c r="F3107" s="51">
        <v>1547</v>
      </c>
      <c r="G3107" s="61">
        <f>SUM(Tabela1[[#This Row],[Urbano]:[Rural]])</f>
        <v>1592</v>
      </c>
    </row>
    <row r="3108" spans="1:7">
      <c r="A3108" s="51" t="s">
        <v>61</v>
      </c>
      <c r="B3108" s="51">
        <v>2207959</v>
      </c>
      <c r="C3108" s="51" t="s">
        <v>3388</v>
      </c>
      <c r="D3108" s="51">
        <v>1</v>
      </c>
      <c r="E3108" s="51">
        <v>0</v>
      </c>
      <c r="F3108" s="56">
        <v>1429</v>
      </c>
      <c r="G3108" s="61">
        <f>SUM(Tabela1[[#This Row],[Urbano]:[Rural]])</f>
        <v>1430</v>
      </c>
    </row>
    <row r="3109" spans="1:7">
      <c r="A3109" s="51" t="s">
        <v>61</v>
      </c>
      <c r="B3109" s="51">
        <v>2206902</v>
      </c>
      <c r="C3109" s="51" t="s">
        <v>4127</v>
      </c>
      <c r="D3109" s="51">
        <v>3</v>
      </c>
      <c r="E3109" s="51">
        <v>1</v>
      </c>
      <c r="F3109" s="56">
        <v>1503</v>
      </c>
      <c r="G3109" s="61">
        <f>SUM(Tabela1[[#This Row],[Urbano]:[Rural]])</f>
        <v>1507</v>
      </c>
    </row>
    <row r="3110" spans="1:7">
      <c r="A3110" s="51" t="s">
        <v>61</v>
      </c>
      <c r="B3110" s="51">
        <v>2206951</v>
      </c>
      <c r="C3110" s="51" t="s">
        <v>2532</v>
      </c>
      <c r="D3110" s="51">
        <v>0</v>
      </c>
      <c r="E3110" s="51">
        <v>0</v>
      </c>
      <c r="F3110" s="56">
        <v>1356</v>
      </c>
      <c r="G3110" s="61">
        <f>SUM(Tabela1[[#This Row],[Urbano]:[Rural]])</f>
        <v>1356</v>
      </c>
    </row>
    <row r="3111" spans="1:7">
      <c r="A3111" s="51" t="s">
        <v>61</v>
      </c>
      <c r="B3111" s="51">
        <v>2207009</v>
      </c>
      <c r="C3111" s="51" t="s">
        <v>2534</v>
      </c>
      <c r="D3111" s="51">
        <v>2</v>
      </c>
      <c r="E3111" s="51">
        <v>1</v>
      </c>
      <c r="F3111" s="56">
        <v>4650</v>
      </c>
      <c r="G3111" s="61">
        <f>SUM(Tabela1[[#This Row],[Urbano]:[Rural]])</f>
        <v>4653</v>
      </c>
    </row>
    <row r="3112" spans="1:7">
      <c r="A3112" s="51" t="s">
        <v>61</v>
      </c>
      <c r="B3112" s="51">
        <v>2207108</v>
      </c>
      <c r="C3112" s="51" t="s">
        <v>2536</v>
      </c>
      <c r="D3112" s="51">
        <v>6</v>
      </c>
      <c r="E3112" s="51">
        <v>1</v>
      </c>
      <c r="F3112" s="56">
        <v>601</v>
      </c>
      <c r="G3112" s="61">
        <f>SUM(Tabela1[[#This Row],[Urbano]:[Rural]])</f>
        <v>608</v>
      </c>
    </row>
    <row r="3113" spans="1:7">
      <c r="A3113" s="51" t="s">
        <v>61</v>
      </c>
      <c r="B3113" s="51">
        <v>2207207</v>
      </c>
      <c r="C3113" s="51" t="s">
        <v>2538</v>
      </c>
      <c r="D3113" s="51">
        <v>0</v>
      </c>
      <c r="E3113" s="51">
        <v>0</v>
      </c>
      <c r="F3113" s="51">
        <v>1138</v>
      </c>
      <c r="G3113" s="61">
        <f>SUM(Tabela1[[#This Row],[Urbano]:[Rural]])</f>
        <v>1138</v>
      </c>
    </row>
    <row r="3114" spans="1:7">
      <c r="A3114" s="51" t="s">
        <v>61</v>
      </c>
      <c r="B3114" s="51">
        <v>2207306</v>
      </c>
      <c r="C3114" s="51" t="s">
        <v>2539</v>
      </c>
      <c r="D3114" s="51">
        <v>2</v>
      </c>
      <c r="E3114" s="51">
        <v>4</v>
      </c>
      <c r="F3114" s="51">
        <v>1119</v>
      </c>
      <c r="G3114" s="61">
        <f>SUM(Tabela1[[#This Row],[Urbano]:[Rural]])</f>
        <v>1125</v>
      </c>
    </row>
    <row r="3115" spans="1:7">
      <c r="A3115" s="51" t="s">
        <v>61</v>
      </c>
      <c r="B3115" s="51">
        <v>2207355</v>
      </c>
      <c r="C3115" s="51" t="s">
        <v>4128</v>
      </c>
      <c r="D3115" s="51">
        <v>1</v>
      </c>
      <c r="E3115" s="51">
        <v>1</v>
      </c>
      <c r="F3115" s="51">
        <v>428</v>
      </c>
      <c r="G3115" s="61">
        <f>SUM(Tabela1[[#This Row],[Urbano]:[Rural]])</f>
        <v>430</v>
      </c>
    </row>
    <row r="3116" spans="1:7">
      <c r="A3116" s="51" t="s">
        <v>61</v>
      </c>
      <c r="B3116" s="51">
        <v>2207405</v>
      </c>
      <c r="C3116" s="51" t="s">
        <v>2541</v>
      </c>
      <c r="D3116" s="51">
        <v>0</v>
      </c>
      <c r="E3116" s="51">
        <v>0</v>
      </c>
      <c r="F3116" s="51">
        <v>681</v>
      </c>
      <c r="G3116" s="61">
        <f>SUM(Tabela1[[#This Row],[Urbano]:[Rural]])</f>
        <v>681</v>
      </c>
    </row>
    <row r="3117" spans="1:7">
      <c r="A3117" s="51" t="s">
        <v>61</v>
      </c>
      <c r="B3117" s="51">
        <v>2207504</v>
      </c>
      <c r="C3117" s="51" t="s">
        <v>2542</v>
      </c>
      <c r="D3117" s="51">
        <v>7</v>
      </c>
      <c r="E3117" s="51">
        <v>1</v>
      </c>
      <c r="F3117" s="51">
        <v>1798</v>
      </c>
      <c r="G3117" s="61">
        <f>SUM(Tabela1[[#This Row],[Urbano]:[Rural]])</f>
        <v>1806</v>
      </c>
    </row>
    <row r="3118" spans="1:7">
      <c r="A3118" s="51" t="s">
        <v>61</v>
      </c>
      <c r="B3118" s="51">
        <v>2207553</v>
      </c>
      <c r="C3118" s="51" t="s">
        <v>2543</v>
      </c>
      <c r="D3118" s="51">
        <v>0</v>
      </c>
      <c r="E3118" s="51">
        <v>0</v>
      </c>
      <c r="F3118" s="56">
        <v>1048</v>
      </c>
      <c r="G3118" s="61">
        <f>SUM(Tabela1[[#This Row],[Urbano]:[Rural]])</f>
        <v>1048</v>
      </c>
    </row>
    <row r="3119" spans="1:7">
      <c r="A3119" s="51" t="s">
        <v>61</v>
      </c>
      <c r="B3119" s="51">
        <v>2207603</v>
      </c>
      <c r="C3119" s="51" t="s">
        <v>4129</v>
      </c>
      <c r="D3119" s="51">
        <v>0</v>
      </c>
      <c r="E3119" s="51">
        <v>0</v>
      </c>
      <c r="F3119" s="56">
        <v>1434</v>
      </c>
      <c r="G3119" s="61">
        <f>SUM(Tabela1[[#This Row],[Urbano]:[Rural]])</f>
        <v>1434</v>
      </c>
    </row>
    <row r="3120" spans="1:7">
      <c r="A3120" s="51" t="s">
        <v>61</v>
      </c>
      <c r="B3120" s="51">
        <v>2207702</v>
      </c>
      <c r="C3120" s="51" t="s">
        <v>4130</v>
      </c>
      <c r="D3120" s="51">
        <v>235</v>
      </c>
      <c r="E3120" s="51">
        <v>2</v>
      </c>
      <c r="F3120" s="56">
        <v>457</v>
      </c>
      <c r="G3120" s="61">
        <f>SUM(Tabela1[[#This Row],[Urbano]:[Rural]])</f>
        <v>694</v>
      </c>
    </row>
    <row r="3121" spans="1:7">
      <c r="A3121" s="51" t="s">
        <v>61</v>
      </c>
      <c r="B3121" s="51">
        <v>2207751</v>
      </c>
      <c r="C3121" s="51" t="s">
        <v>4131</v>
      </c>
      <c r="D3121" s="51">
        <v>0</v>
      </c>
      <c r="E3121" s="51">
        <v>1</v>
      </c>
      <c r="F3121" s="51">
        <v>795</v>
      </c>
      <c r="G3121" s="61">
        <f>SUM(Tabela1[[#This Row],[Urbano]:[Rural]])</f>
        <v>796</v>
      </c>
    </row>
    <row r="3122" spans="1:7">
      <c r="A3122" s="51" t="s">
        <v>61</v>
      </c>
      <c r="B3122" s="51">
        <v>2207777</v>
      </c>
      <c r="C3122" s="51" t="s">
        <v>2544</v>
      </c>
      <c r="D3122" s="51">
        <v>0</v>
      </c>
      <c r="E3122" s="51">
        <v>0</v>
      </c>
      <c r="F3122" s="51">
        <v>1018</v>
      </c>
      <c r="G3122" s="61">
        <f>SUM(Tabela1[[#This Row],[Urbano]:[Rural]])</f>
        <v>1018</v>
      </c>
    </row>
    <row r="3123" spans="1:7">
      <c r="A3123" s="51" t="s">
        <v>61</v>
      </c>
      <c r="B3123" s="51">
        <v>2207793</v>
      </c>
      <c r="C3123" s="51" t="s">
        <v>2545</v>
      </c>
      <c r="D3123" s="51">
        <v>0</v>
      </c>
      <c r="E3123" s="51">
        <v>0</v>
      </c>
      <c r="F3123" s="51">
        <v>880</v>
      </c>
      <c r="G3123" s="61">
        <f>SUM(Tabela1[[#This Row],[Urbano]:[Rural]])</f>
        <v>880</v>
      </c>
    </row>
    <row r="3124" spans="1:7">
      <c r="A3124" s="51" t="s">
        <v>61</v>
      </c>
      <c r="B3124" s="51">
        <v>2207801</v>
      </c>
      <c r="C3124" s="51" t="s">
        <v>2546</v>
      </c>
      <c r="D3124" s="51">
        <v>6</v>
      </c>
      <c r="E3124" s="51">
        <v>14</v>
      </c>
      <c r="F3124" s="51">
        <v>4768</v>
      </c>
      <c r="G3124" s="61">
        <f>SUM(Tabela1[[#This Row],[Urbano]:[Rural]])</f>
        <v>4788</v>
      </c>
    </row>
    <row r="3125" spans="1:7">
      <c r="A3125" s="51" t="s">
        <v>61</v>
      </c>
      <c r="B3125" s="51">
        <v>2207850</v>
      </c>
      <c r="C3125" s="51" t="s">
        <v>4132</v>
      </c>
      <c r="D3125" s="51">
        <v>0</v>
      </c>
      <c r="E3125" s="51">
        <v>1</v>
      </c>
      <c r="F3125" s="56">
        <v>904</v>
      </c>
      <c r="G3125" s="61">
        <f>SUM(Tabela1[[#This Row],[Urbano]:[Rural]])</f>
        <v>905</v>
      </c>
    </row>
    <row r="3126" spans="1:7">
      <c r="A3126" s="51" t="s">
        <v>61</v>
      </c>
      <c r="B3126" s="51">
        <v>2207900</v>
      </c>
      <c r="C3126" s="51" t="s">
        <v>2547</v>
      </c>
      <c r="D3126" s="51">
        <v>7</v>
      </c>
      <c r="E3126" s="51">
        <v>8</v>
      </c>
      <c r="F3126" s="51">
        <v>3604</v>
      </c>
      <c r="G3126" s="61">
        <f>SUM(Tabela1[[#This Row],[Urbano]:[Rural]])</f>
        <v>3619</v>
      </c>
    </row>
    <row r="3127" spans="1:7">
      <c r="A3127" s="51" t="s">
        <v>61</v>
      </c>
      <c r="B3127" s="51">
        <v>2207934</v>
      </c>
      <c r="C3127" s="51" t="s">
        <v>2549</v>
      </c>
      <c r="D3127" s="51">
        <v>1</v>
      </c>
      <c r="E3127" s="51">
        <v>0</v>
      </c>
      <c r="F3127" s="56">
        <v>659</v>
      </c>
      <c r="G3127" s="61">
        <f>SUM(Tabela1[[#This Row],[Urbano]:[Rural]])</f>
        <v>660</v>
      </c>
    </row>
    <row r="3128" spans="1:7">
      <c r="A3128" s="51" t="s">
        <v>61</v>
      </c>
      <c r="B3128" s="51">
        <v>2208007</v>
      </c>
      <c r="C3128" s="51" t="s">
        <v>2551</v>
      </c>
      <c r="D3128" s="51">
        <v>6</v>
      </c>
      <c r="E3128" s="51">
        <v>1</v>
      </c>
      <c r="F3128" s="51">
        <v>3426</v>
      </c>
      <c r="G3128" s="61">
        <f>SUM(Tabela1[[#This Row],[Urbano]:[Rural]])</f>
        <v>3433</v>
      </c>
    </row>
    <row r="3129" spans="1:7">
      <c r="A3129" s="51" t="s">
        <v>61</v>
      </c>
      <c r="B3129" s="51">
        <v>2208106</v>
      </c>
      <c r="C3129" s="51" t="s">
        <v>2552</v>
      </c>
      <c r="D3129" s="51">
        <v>3</v>
      </c>
      <c r="E3129" s="51">
        <v>1</v>
      </c>
      <c r="F3129" s="56">
        <v>2427</v>
      </c>
      <c r="G3129" s="61">
        <f>SUM(Tabela1[[#This Row],[Urbano]:[Rural]])</f>
        <v>2431</v>
      </c>
    </row>
    <row r="3130" spans="1:7">
      <c r="A3130" s="51" t="s">
        <v>61</v>
      </c>
      <c r="B3130" s="51">
        <v>2208205</v>
      </c>
      <c r="C3130" s="51" t="s">
        <v>2554</v>
      </c>
      <c r="D3130" s="51">
        <v>0</v>
      </c>
      <c r="E3130" s="51">
        <v>2</v>
      </c>
      <c r="F3130" s="56">
        <v>4946</v>
      </c>
      <c r="G3130" s="61">
        <f>SUM(Tabela1[[#This Row],[Urbano]:[Rural]])</f>
        <v>4948</v>
      </c>
    </row>
    <row r="3131" spans="1:7">
      <c r="A3131" s="51" t="s">
        <v>61</v>
      </c>
      <c r="B3131" s="51">
        <v>2208304</v>
      </c>
      <c r="C3131" s="51" t="s">
        <v>2556</v>
      </c>
      <c r="D3131" s="51">
        <v>2</v>
      </c>
      <c r="E3131" s="51">
        <v>45</v>
      </c>
      <c r="F3131" s="56">
        <v>3496</v>
      </c>
      <c r="G3131" s="61">
        <f>SUM(Tabela1[[#This Row],[Urbano]:[Rural]])</f>
        <v>3543</v>
      </c>
    </row>
    <row r="3132" spans="1:7">
      <c r="A3132" s="51" t="s">
        <v>61</v>
      </c>
      <c r="B3132" s="51">
        <v>2208403</v>
      </c>
      <c r="C3132" s="51" t="s">
        <v>2557</v>
      </c>
      <c r="D3132" s="51">
        <v>14</v>
      </c>
      <c r="E3132" s="51">
        <v>6</v>
      </c>
      <c r="F3132" s="56">
        <v>1342</v>
      </c>
      <c r="G3132" s="61">
        <f>SUM(Tabela1[[#This Row],[Urbano]:[Rural]])</f>
        <v>1362</v>
      </c>
    </row>
    <row r="3133" spans="1:7">
      <c r="A3133" s="51" t="s">
        <v>61</v>
      </c>
      <c r="B3133" s="51">
        <v>2208502</v>
      </c>
      <c r="C3133" s="51" t="s">
        <v>2558</v>
      </c>
      <c r="D3133" s="51">
        <v>98</v>
      </c>
      <c r="E3133" s="51">
        <v>44</v>
      </c>
      <c r="F3133" s="56">
        <v>816</v>
      </c>
      <c r="G3133" s="61">
        <f>SUM(Tabela1[[#This Row],[Urbano]:[Rural]])</f>
        <v>958</v>
      </c>
    </row>
    <row r="3134" spans="1:7">
      <c r="A3134" s="51" t="s">
        <v>61</v>
      </c>
      <c r="B3134" s="51">
        <v>2208551</v>
      </c>
      <c r="C3134" s="51" t="s">
        <v>4133</v>
      </c>
      <c r="D3134" s="51">
        <v>5</v>
      </c>
      <c r="E3134" s="51">
        <v>13</v>
      </c>
      <c r="F3134" s="51">
        <v>56</v>
      </c>
      <c r="G3134" s="61">
        <f>SUM(Tabela1[[#This Row],[Urbano]:[Rural]])</f>
        <v>74</v>
      </c>
    </row>
    <row r="3135" spans="1:7">
      <c r="A3135" s="51" t="s">
        <v>61</v>
      </c>
      <c r="B3135" s="51">
        <v>2208601</v>
      </c>
      <c r="C3135" s="51" t="s">
        <v>4134</v>
      </c>
      <c r="D3135" s="51">
        <v>0</v>
      </c>
      <c r="E3135" s="51">
        <v>0</v>
      </c>
      <c r="F3135" s="51">
        <v>114</v>
      </c>
      <c r="G3135" s="61">
        <f>SUM(Tabela1[[#This Row],[Urbano]:[Rural]])</f>
        <v>114</v>
      </c>
    </row>
    <row r="3136" spans="1:7">
      <c r="A3136" s="51" t="s">
        <v>61</v>
      </c>
      <c r="B3136" s="51">
        <v>2208650</v>
      </c>
      <c r="C3136" s="51" t="s">
        <v>2560</v>
      </c>
      <c r="D3136" s="51">
        <v>0</v>
      </c>
      <c r="E3136" s="51">
        <v>1</v>
      </c>
      <c r="F3136" s="51">
        <v>1932</v>
      </c>
      <c r="G3136" s="61">
        <f>SUM(Tabela1[[#This Row],[Urbano]:[Rural]])</f>
        <v>1933</v>
      </c>
    </row>
    <row r="3137" spans="1:7">
      <c r="A3137" s="51" t="s">
        <v>61</v>
      </c>
      <c r="B3137" s="51">
        <v>2208700</v>
      </c>
      <c r="C3137" s="51" t="s">
        <v>2562</v>
      </c>
      <c r="D3137" s="51">
        <v>3</v>
      </c>
      <c r="E3137" s="51">
        <v>0</v>
      </c>
      <c r="F3137" s="56">
        <v>964</v>
      </c>
      <c r="G3137" s="61">
        <f>SUM(Tabela1[[#This Row],[Urbano]:[Rural]])</f>
        <v>967</v>
      </c>
    </row>
    <row r="3138" spans="1:7">
      <c r="A3138" s="51" t="s">
        <v>61</v>
      </c>
      <c r="B3138" s="51">
        <v>2208809</v>
      </c>
      <c r="C3138" s="51" t="s">
        <v>4135</v>
      </c>
      <c r="D3138" s="51">
        <v>0</v>
      </c>
      <c r="E3138" s="51">
        <v>6</v>
      </c>
      <c r="F3138" s="51">
        <v>1486</v>
      </c>
      <c r="G3138" s="61">
        <f>SUM(Tabela1[[#This Row],[Urbano]:[Rural]])</f>
        <v>1492</v>
      </c>
    </row>
    <row r="3139" spans="1:7">
      <c r="A3139" s="51" t="s">
        <v>61</v>
      </c>
      <c r="B3139" s="51">
        <v>2208858</v>
      </c>
      <c r="C3139" s="51" t="s">
        <v>2563</v>
      </c>
      <c r="D3139" s="51">
        <v>3</v>
      </c>
      <c r="E3139" s="51">
        <v>1</v>
      </c>
      <c r="F3139" s="56">
        <v>752</v>
      </c>
      <c r="G3139" s="61">
        <f>SUM(Tabela1[[#This Row],[Urbano]:[Rural]])</f>
        <v>756</v>
      </c>
    </row>
    <row r="3140" spans="1:7">
      <c r="A3140" s="51" t="s">
        <v>61</v>
      </c>
      <c r="B3140" s="51">
        <v>2208874</v>
      </c>
      <c r="C3140" s="51" t="s">
        <v>2565</v>
      </c>
      <c r="D3140" s="51">
        <v>2</v>
      </c>
      <c r="E3140" s="51">
        <v>1</v>
      </c>
      <c r="F3140" s="51">
        <v>705</v>
      </c>
      <c r="G3140" s="61">
        <f>SUM(Tabela1[[#This Row],[Urbano]:[Rural]])</f>
        <v>708</v>
      </c>
    </row>
    <row r="3141" spans="1:7">
      <c r="A3141" s="51" t="s">
        <v>61</v>
      </c>
      <c r="B3141" s="51">
        <v>2208908</v>
      </c>
      <c r="C3141" s="51" t="s">
        <v>4136</v>
      </c>
      <c r="D3141" s="51">
        <v>1</v>
      </c>
      <c r="E3141" s="51">
        <v>0</v>
      </c>
      <c r="F3141" s="51">
        <v>364</v>
      </c>
      <c r="G3141" s="61">
        <f>SUM(Tabela1[[#This Row],[Urbano]:[Rural]])</f>
        <v>365</v>
      </c>
    </row>
    <row r="3142" spans="1:7">
      <c r="A3142" s="51" t="s">
        <v>61</v>
      </c>
      <c r="B3142" s="51">
        <v>2209005</v>
      </c>
      <c r="C3142" s="51" t="s">
        <v>4137</v>
      </c>
      <c r="D3142" s="51">
        <v>0</v>
      </c>
      <c r="E3142" s="51">
        <v>1</v>
      </c>
      <c r="F3142" s="51">
        <v>991</v>
      </c>
      <c r="G3142" s="61">
        <f>SUM(Tabela1[[#This Row],[Urbano]:[Rural]])</f>
        <v>992</v>
      </c>
    </row>
    <row r="3143" spans="1:7">
      <c r="A3143" s="51" t="s">
        <v>61</v>
      </c>
      <c r="B3143" s="51">
        <v>2209104</v>
      </c>
      <c r="C3143" s="51" t="s">
        <v>2566</v>
      </c>
      <c r="D3143" s="51">
        <v>0</v>
      </c>
      <c r="E3143" s="51">
        <v>0</v>
      </c>
      <c r="F3143" s="51">
        <v>1239</v>
      </c>
      <c r="G3143" s="61">
        <f>SUM(Tabela1[[#This Row],[Urbano]:[Rural]])</f>
        <v>1239</v>
      </c>
    </row>
    <row r="3144" spans="1:7">
      <c r="A3144" s="51" t="s">
        <v>61</v>
      </c>
      <c r="B3144" s="51">
        <v>2209153</v>
      </c>
      <c r="C3144" s="51" t="s">
        <v>4138</v>
      </c>
      <c r="D3144" s="51">
        <v>0</v>
      </c>
      <c r="E3144" s="51">
        <v>0</v>
      </c>
      <c r="F3144" s="56">
        <v>338</v>
      </c>
      <c r="G3144" s="61">
        <f>SUM(Tabela1[[#This Row],[Urbano]:[Rural]])</f>
        <v>338</v>
      </c>
    </row>
    <row r="3145" spans="1:7">
      <c r="A3145" s="51" t="s">
        <v>61</v>
      </c>
      <c r="B3145" s="51">
        <v>2209203</v>
      </c>
      <c r="C3145" s="51" t="s">
        <v>2351</v>
      </c>
      <c r="D3145" s="51">
        <v>0</v>
      </c>
      <c r="E3145" s="51">
        <v>0</v>
      </c>
      <c r="F3145" s="51">
        <v>173</v>
      </c>
      <c r="G3145" s="61">
        <f>SUM(Tabela1[[#This Row],[Urbano]:[Rural]])</f>
        <v>173</v>
      </c>
    </row>
    <row r="3146" spans="1:7">
      <c r="A3146" s="51" t="s">
        <v>61</v>
      </c>
      <c r="B3146" s="51">
        <v>2209302</v>
      </c>
      <c r="C3146" s="51" t="s">
        <v>2567</v>
      </c>
      <c r="D3146" s="51">
        <v>0</v>
      </c>
      <c r="E3146" s="51">
        <v>0</v>
      </c>
      <c r="F3146" s="51">
        <v>1293</v>
      </c>
      <c r="G3146" s="61">
        <f>SUM(Tabela1[[#This Row],[Urbano]:[Rural]])</f>
        <v>1293</v>
      </c>
    </row>
    <row r="3147" spans="1:7">
      <c r="A3147" s="51" t="s">
        <v>61</v>
      </c>
      <c r="B3147" s="51">
        <v>2209351</v>
      </c>
      <c r="C3147" s="51" t="s">
        <v>4139</v>
      </c>
      <c r="D3147" s="51">
        <v>2</v>
      </c>
      <c r="E3147" s="51">
        <v>0</v>
      </c>
      <c r="F3147" s="56">
        <v>813</v>
      </c>
      <c r="G3147" s="61">
        <f>SUM(Tabela1[[#This Row],[Urbano]:[Rural]])</f>
        <v>815</v>
      </c>
    </row>
    <row r="3148" spans="1:7">
      <c r="A3148" s="51" t="s">
        <v>61</v>
      </c>
      <c r="B3148" s="51">
        <v>2209377</v>
      </c>
      <c r="C3148" s="51" t="s">
        <v>2569</v>
      </c>
      <c r="D3148" s="51">
        <v>0</v>
      </c>
      <c r="E3148" s="51">
        <v>1</v>
      </c>
      <c r="F3148" s="51">
        <v>1159</v>
      </c>
      <c r="G3148" s="61">
        <f>SUM(Tabela1[[#This Row],[Urbano]:[Rural]])</f>
        <v>1160</v>
      </c>
    </row>
    <row r="3149" spans="1:7">
      <c r="A3149" s="51" t="s">
        <v>61</v>
      </c>
      <c r="B3149" s="51">
        <v>2209401</v>
      </c>
      <c r="C3149" s="51" t="s">
        <v>4140</v>
      </c>
      <c r="D3149" s="51">
        <v>4</v>
      </c>
      <c r="E3149" s="51">
        <v>1</v>
      </c>
      <c r="F3149" s="56">
        <v>952</v>
      </c>
      <c r="G3149" s="61">
        <f>SUM(Tabela1[[#This Row],[Urbano]:[Rural]])</f>
        <v>957</v>
      </c>
    </row>
    <row r="3150" spans="1:7">
      <c r="A3150" s="51" t="s">
        <v>61</v>
      </c>
      <c r="B3150" s="51">
        <v>2209450</v>
      </c>
      <c r="C3150" s="51" t="s">
        <v>4141</v>
      </c>
      <c r="D3150" s="51">
        <v>1</v>
      </c>
      <c r="E3150" s="51">
        <v>8</v>
      </c>
      <c r="F3150" s="51">
        <v>96</v>
      </c>
      <c r="G3150" s="61">
        <f>SUM(Tabela1[[#This Row],[Urbano]:[Rural]])</f>
        <v>105</v>
      </c>
    </row>
    <row r="3151" spans="1:7">
      <c r="A3151" s="51" t="s">
        <v>61</v>
      </c>
      <c r="B3151" s="51">
        <v>2209500</v>
      </c>
      <c r="C3151" s="51" t="s">
        <v>2571</v>
      </c>
      <c r="D3151" s="51">
        <v>0</v>
      </c>
      <c r="E3151" s="51">
        <v>0</v>
      </c>
      <c r="F3151" s="51">
        <v>815</v>
      </c>
      <c r="G3151" s="61">
        <f>SUM(Tabela1[[#This Row],[Urbano]:[Rural]])</f>
        <v>815</v>
      </c>
    </row>
    <row r="3152" spans="1:7">
      <c r="A3152" s="51" t="s">
        <v>61</v>
      </c>
      <c r="B3152" s="51">
        <v>2209559</v>
      </c>
      <c r="C3152" s="51" t="s">
        <v>2573</v>
      </c>
      <c r="D3152" s="51">
        <v>1</v>
      </c>
      <c r="E3152" s="51">
        <v>0</v>
      </c>
      <c r="F3152" s="51">
        <v>1019</v>
      </c>
      <c r="G3152" s="61">
        <f>SUM(Tabela1[[#This Row],[Urbano]:[Rural]])</f>
        <v>1020</v>
      </c>
    </row>
    <row r="3153" spans="1:7">
      <c r="A3153" s="51" t="s">
        <v>61</v>
      </c>
      <c r="B3153" s="51">
        <v>2209609</v>
      </c>
      <c r="C3153" s="51" t="s">
        <v>4142</v>
      </c>
      <c r="D3153" s="51">
        <v>1</v>
      </c>
      <c r="E3153" s="51">
        <v>0</v>
      </c>
      <c r="F3153" s="51">
        <v>414</v>
      </c>
      <c r="G3153" s="61">
        <f>SUM(Tabela1[[#This Row],[Urbano]:[Rural]])</f>
        <v>415</v>
      </c>
    </row>
    <row r="3154" spans="1:7">
      <c r="A3154" s="51" t="s">
        <v>61</v>
      </c>
      <c r="B3154" s="51">
        <v>2209658</v>
      </c>
      <c r="C3154" s="51" t="s">
        <v>2574</v>
      </c>
      <c r="D3154" s="51">
        <v>0</v>
      </c>
      <c r="E3154" s="51">
        <v>0</v>
      </c>
      <c r="F3154" s="51">
        <v>1474</v>
      </c>
      <c r="G3154" s="61">
        <f>SUM(Tabela1[[#This Row],[Urbano]:[Rural]])</f>
        <v>1474</v>
      </c>
    </row>
    <row r="3155" spans="1:7">
      <c r="A3155" s="51" t="s">
        <v>61</v>
      </c>
      <c r="B3155" s="51">
        <v>2209708</v>
      </c>
      <c r="C3155" s="51" t="s">
        <v>2576</v>
      </c>
      <c r="D3155" s="51">
        <v>3</v>
      </c>
      <c r="E3155" s="51">
        <v>1</v>
      </c>
      <c r="F3155" s="56">
        <v>1028</v>
      </c>
      <c r="G3155" s="61">
        <f>SUM(Tabela1[[#This Row],[Urbano]:[Rural]])</f>
        <v>1032</v>
      </c>
    </row>
    <row r="3156" spans="1:7">
      <c r="A3156" s="51" t="s">
        <v>61</v>
      </c>
      <c r="B3156" s="51">
        <v>2209757</v>
      </c>
      <c r="C3156" s="51" t="s">
        <v>4143</v>
      </c>
      <c r="D3156" s="51">
        <v>1</v>
      </c>
      <c r="E3156" s="51">
        <v>0</v>
      </c>
      <c r="F3156" s="51">
        <v>205</v>
      </c>
      <c r="G3156" s="61">
        <f>SUM(Tabela1[[#This Row],[Urbano]:[Rural]])</f>
        <v>206</v>
      </c>
    </row>
    <row r="3157" spans="1:7">
      <c r="A3157" s="51" t="s">
        <v>61</v>
      </c>
      <c r="B3157" s="51">
        <v>2209807</v>
      </c>
      <c r="C3157" s="51" t="s">
        <v>4144</v>
      </c>
      <c r="D3157" s="51">
        <v>0</v>
      </c>
      <c r="E3157" s="51">
        <v>5</v>
      </c>
      <c r="F3157" s="51">
        <v>380</v>
      </c>
      <c r="G3157" s="61">
        <f>SUM(Tabela1[[#This Row],[Urbano]:[Rural]])</f>
        <v>385</v>
      </c>
    </row>
    <row r="3158" spans="1:7">
      <c r="A3158" s="51" t="s">
        <v>61</v>
      </c>
      <c r="B3158" s="51">
        <v>2209856</v>
      </c>
      <c r="C3158" s="51" t="s">
        <v>4145</v>
      </c>
      <c r="D3158" s="51">
        <v>0</v>
      </c>
      <c r="E3158" s="51">
        <v>1</v>
      </c>
      <c r="F3158" s="51">
        <v>836</v>
      </c>
      <c r="G3158" s="61">
        <f>SUM(Tabela1[[#This Row],[Urbano]:[Rural]])</f>
        <v>837</v>
      </c>
    </row>
    <row r="3159" spans="1:7">
      <c r="A3159" s="51" t="s">
        <v>61</v>
      </c>
      <c r="B3159" s="51">
        <v>2209872</v>
      </c>
      <c r="C3159" s="51" t="s">
        <v>4146</v>
      </c>
      <c r="D3159" s="51">
        <v>0</v>
      </c>
      <c r="E3159" s="51">
        <v>0</v>
      </c>
      <c r="F3159" s="51">
        <v>721</v>
      </c>
      <c r="G3159" s="61">
        <f>SUM(Tabela1[[#This Row],[Urbano]:[Rural]])</f>
        <v>721</v>
      </c>
    </row>
    <row r="3160" spans="1:7">
      <c r="A3160" s="51" t="s">
        <v>61</v>
      </c>
      <c r="B3160" s="51">
        <v>2209906</v>
      </c>
      <c r="C3160" s="51" t="s">
        <v>4147</v>
      </c>
      <c r="D3160" s="51">
        <v>3</v>
      </c>
      <c r="E3160" s="51">
        <v>0</v>
      </c>
      <c r="F3160" s="51">
        <v>772</v>
      </c>
      <c r="G3160" s="61">
        <f>SUM(Tabela1[[#This Row],[Urbano]:[Rural]])</f>
        <v>775</v>
      </c>
    </row>
    <row r="3161" spans="1:7">
      <c r="A3161" s="51" t="s">
        <v>61</v>
      </c>
      <c r="B3161" s="51">
        <v>2209955</v>
      </c>
      <c r="C3161" s="51" t="s">
        <v>2577</v>
      </c>
      <c r="D3161" s="51">
        <v>1</v>
      </c>
      <c r="E3161" s="51">
        <v>24</v>
      </c>
      <c r="F3161" s="51">
        <v>1049</v>
      </c>
      <c r="G3161" s="61">
        <f>SUM(Tabela1[[#This Row],[Urbano]:[Rural]])</f>
        <v>1074</v>
      </c>
    </row>
    <row r="3162" spans="1:7">
      <c r="A3162" s="51" t="s">
        <v>61</v>
      </c>
      <c r="B3162" s="51">
        <v>2209971</v>
      </c>
      <c r="C3162" s="51" t="s">
        <v>2578</v>
      </c>
      <c r="D3162" s="51">
        <v>13</v>
      </c>
      <c r="E3162" s="51">
        <v>3</v>
      </c>
      <c r="F3162" s="56">
        <v>1243</v>
      </c>
      <c r="G3162" s="61">
        <f>SUM(Tabela1[[#This Row],[Urbano]:[Rural]])</f>
        <v>1259</v>
      </c>
    </row>
    <row r="3163" spans="1:7">
      <c r="A3163" s="51" t="s">
        <v>61</v>
      </c>
      <c r="B3163" s="51">
        <v>2210003</v>
      </c>
      <c r="C3163" s="51" t="s">
        <v>2580</v>
      </c>
      <c r="D3163" s="51">
        <v>2</v>
      </c>
      <c r="E3163" s="51">
        <v>0</v>
      </c>
      <c r="F3163" s="56">
        <v>2277</v>
      </c>
      <c r="G3163" s="61">
        <f>SUM(Tabela1[[#This Row],[Urbano]:[Rural]])</f>
        <v>2279</v>
      </c>
    </row>
    <row r="3164" spans="1:7">
      <c r="A3164" s="51" t="s">
        <v>61</v>
      </c>
      <c r="B3164" s="51">
        <v>2210052</v>
      </c>
      <c r="C3164" s="51" t="s">
        <v>2582</v>
      </c>
      <c r="D3164" s="51">
        <v>1</v>
      </c>
      <c r="E3164" s="51">
        <v>4</v>
      </c>
      <c r="F3164" s="56">
        <v>1139</v>
      </c>
      <c r="G3164" s="61">
        <f>SUM(Tabela1[[#This Row],[Urbano]:[Rural]])</f>
        <v>1144</v>
      </c>
    </row>
    <row r="3165" spans="1:7">
      <c r="A3165" s="51" t="s">
        <v>61</v>
      </c>
      <c r="B3165" s="51">
        <v>2210102</v>
      </c>
      <c r="C3165" s="51" t="s">
        <v>4148</v>
      </c>
      <c r="D3165" s="51">
        <v>0</v>
      </c>
      <c r="E3165" s="51">
        <v>0</v>
      </c>
      <c r="F3165" s="56">
        <v>668</v>
      </c>
      <c r="G3165" s="61">
        <f>SUM(Tabela1[[#This Row],[Urbano]:[Rural]])</f>
        <v>668</v>
      </c>
    </row>
    <row r="3166" spans="1:7">
      <c r="A3166" s="51" t="s">
        <v>61</v>
      </c>
      <c r="B3166" s="51">
        <v>2210201</v>
      </c>
      <c r="C3166" s="51" t="s">
        <v>2584</v>
      </c>
      <c r="D3166" s="51">
        <v>0</v>
      </c>
      <c r="E3166" s="51">
        <v>1</v>
      </c>
      <c r="F3166" s="51">
        <v>1599</v>
      </c>
      <c r="G3166" s="61">
        <f>SUM(Tabela1[[#This Row],[Urbano]:[Rural]])</f>
        <v>1600</v>
      </c>
    </row>
    <row r="3167" spans="1:7">
      <c r="A3167" s="51" t="s">
        <v>61</v>
      </c>
      <c r="B3167" s="51">
        <v>2210300</v>
      </c>
      <c r="C3167" s="51" t="s">
        <v>4149</v>
      </c>
      <c r="D3167" s="51">
        <v>0</v>
      </c>
      <c r="E3167" s="51">
        <v>0</v>
      </c>
      <c r="F3167" s="56">
        <v>692</v>
      </c>
      <c r="G3167" s="61">
        <f>SUM(Tabela1[[#This Row],[Urbano]:[Rural]])</f>
        <v>692</v>
      </c>
    </row>
    <row r="3168" spans="1:7">
      <c r="A3168" s="51" t="s">
        <v>61</v>
      </c>
      <c r="B3168" s="51">
        <v>2210359</v>
      </c>
      <c r="C3168" s="51" t="s">
        <v>4150</v>
      </c>
      <c r="D3168" s="51">
        <v>1</v>
      </c>
      <c r="E3168" s="51">
        <v>3</v>
      </c>
      <c r="F3168" s="51">
        <v>1298</v>
      </c>
      <c r="G3168" s="61">
        <f>SUM(Tabela1[[#This Row],[Urbano]:[Rural]])</f>
        <v>1302</v>
      </c>
    </row>
    <row r="3169" spans="1:7">
      <c r="A3169" s="51" t="s">
        <v>61</v>
      </c>
      <c r="B3169" s="51">
        <v>2210375</v>
      </c>
      <c r="C3169" s="51" t="s">
        <v>2585</v>
      </c>
      <c r="D3169" s="51">
        <v>4</v>
      </c>
      <c r="E3169" s="51">
        <v>1</v>
      </c>
      <c r="F3169" s="56">
        <v>673</v>
      </c>
      <c r="G3169" s="61">
        <f>SUM(Tabela1[[#This Row],[Urbano]:[Rural]])</f>
        <v>678</v>
      </c>
    </row>
    <row r="3170" spans="1:7">
      <c r="A3170" s="51" t="s">
        <v>61</v>
      </c>
      <c r="B3170" s="51">
        <v>2210383</v>
      </c>
      <c r="C3170" s="51" t="s">
        <v>4151</v>
      </c>
      <c r="D3170" s="51">
        <v>0</v>
      </c>
      <c r="E3170" s="51">
        <v>0</v>
      </c>
      <c r="F3170" s="51">
        <v>231</v>
      </c>
      <c r="G3170" s="61">
        <f>SUM(Tabela1[[#This Row],[Urbano]:[Rural]])</f>
        <v>231</v>
      </c>
    </row>
    <row r="3171" spans="1:7">
      <c r="A3171" s="51" t="s">
        <v>61</v>
      </c>
      <c r="B3171" s="51">
        <v>2210391</v>
      </c>
      <c r="C3171" s="51" t="s">
        <v>2587</v>
      </c>
      <c r="D3171" s="51">
        <v>0</v>
      </c>
      <c r="E3171" s="51">
        <v>0</v>
      </c>
      <c r="F3171" s="51">
        <v>797</v>
      </c>
      <c r="G3171" s="61">
        <f>SUM(Tabela1[[#This Row],[Urbano]:[Rural]])</f>
        <v>797</v>
      </c>
    </row>
    <row r="3172" spans="1:7">
      <c r="A3172" s="51" t="s">
        <v>61</v>
      </c>
      <c r="B3172" s="51">
        <v>2210409</v>
      </c>
      <c r="C3172" s="51" t="s">
        <v>2589</v>
      </c>
      <c r="D3172" s="51">
        <v>8</v>
      </c>
      <c r="E3172" s="51">
        <v>1</v>
      </c>
      <c r="F3172" s="51">
        <v>2732</v>
      </c>
      <c r="G3172" s="61">
        <f>SUM(Tabela1[[#This Row],[Urbano]:[Rural]])</f>
        <v>2741</v>
      </c>
    </row>
    <row r="3173" spans="1:7">
      <c r="A3173" s="51" t="s">
        <v>61</v>
      </c>
      <c r="B3173" s="51">
        <v>2210508</v>
      </c>
      <c r="C3173" s="51" t="s">
        <v>2591</v>
      </c>
      <c r="D3173" s="51">
        <v>2</v>
      </c>
      <c r="E3173" s="51">
        <v>1</v>
      </c>
      <c r="F3173" s="56">
        <v>1243</v>
      </c>
      <c r="G3173" s="61">
        <f>SUM(Tabela1[[#This Row],[Urbano]:[Rural]])</f>
        <v>1246</v>
      </c>
    </row>
    <row r="3174" spans="1:7">
      <c r="A3174" s="51" t="s">
        <v>61</v>
      </c>
      <c r="B3174" s="51">
        <v>2210607</v>
      </c>
      <c r="C3174" s="51" t="s">
        <v>2593</v>
      </c>
      <c r="D3174" s="51">
        <v>0</v>
      </c>
      <c r="E3174" s="51">
        <v>2</v>
      </c>
      <c r="F3174" s="56">
        <v>4651</v>
      </c>
      <c r="G3174" s="61">
        <f>SUM(Tabela1[[#This Row],[Urbano]:[Rural]])</f>
        <v>4653</v>
      </c>
    </row>
    <row r="3175" spans="1:7">
      <c r="A3175" s="51" t="s">
        <v>61</v>
      </c>
      <c r="B3175" s="51">
        <v>2210623</v>
      </c>
      <c r="C3175" s="51" t="s">
        <v>4152</v>
      </c>
      <c r="D3175" s="51">
        <v>2</v>
      </c>
      <c r="E3175" s="51">
        <v>3</v>
      </c>
      <c r="F3175" s="56">
        <v>1133</v>
      </c>
      <c r="G3175" s="61">
        <f>SUM(Tabela1[[#This Row],[Urbano]:[Rural]])</f>
        <v>1138</v>
      </c>
    </row>
    <row r="3176" spans="1:7">
      <c r="A3176" s="51" t="s">
        <v>61</v>
      </c>
      <c r="B3176" s="51">
        <v>2210631</v>
      </c>
      <c r="C3176" s="51" t="s">
        <v>4153</v>
      </c>
      <c r="D3176" s="51">
        <v>3</v>
      </c>
      <c r="E3176" s="51">
        <v>0</v>
      </c>
      <c r="F3176" s="51">
        <v>891</v>
      </c>
      <c r="G3176" s="61">
        <f>SUM(Tabela1[[#This Row],[Urbano]:[Rural]])</f>
        <v>894</v>
      </c>
    </row>
    <row r="3177" spans="1:7">
      <c r="A3177" s="51" t="s">
        <v>61</v>
      </c>
      <c r="B3177" s="51">
        <v>2210656</v>
      </c>
      <c r="C3177" s="51" t="s">
        <v>2594</v>
      </c>
      <c r="D3177" s="51">
        <v>2</v>
      </c>
      <c r="E3177" s="51">
        <v>6</v>
      </c>
      <c r="F3177" s="51">
        <v>1859</v>
      </c>
      <c r="G3177" s="61">
        <f>SUM(Tabela1[[#This Row],[Urbano]:[Rural]])</f>
        <v>1867</v>
      </c>
    </row>
    <row r="3178" spans="1:7">
      <c r="A3178" s="51" t="s">
        <v>61</v>
      </c>
      <c r="B3178" s="51">
        <v>2210706</v>
      </c>
      <c r="C3178" s="51" t="s">
        <v>2596</v>
      </c>
      <c r="D3178" s="51">
        <v>2</v>
      </c>
      <c r="E3178" s="51">
        <v>4</v>
      </c>
      <c r="F3178" s="56">
        <v>3181</v>
      </c>
      <c r="G3178" s="61">
        <f>SUM(Tabela1[[#This Row],[Urbano]:[Rural]])</f>
        <v>3187</v>
      </c>
    </row>
    <row r="3179" spans="1:7">
      <c r="A3179" s="51" t="s">
        <v>61</v>
      </c>
      <c r="B3179" s="51">
        <v>2210805</v>
      </c>
      <c r="C3179" s="51" t="s">
        <v>2597</v>
      </c>
      <c r="D3179" s="51">
        <v>2</v>
      </c>
      <c r="E3179" s="51">
        <v>1</v>
      </c>
      <c r="F3179" s="56">
        <v>1579</v>
      </c>
      <c r="G3179" s="61">
        <f>SUM(Tabela1[[#This Row],[Urbano]:[Rural]])</f>
        <v>1582</v>
      </c>
    </row>
    <row r="3180" spans="1:7">
      <c r="A3180" s="51" t="s">
        <v>61</v>
      </c>
      <c r="B3180" s="51">
        <v>2210904</v>
      </c>
      <c r="C3180" s="51" t="s">
        <v>4154</v>
      </c>
      <c r="D3180" s="51">
        <v>2</v>
      </c>
      <c r="E3180" s="51">
        <v>0</v>
      </c>
      <c r="F3180" s="56">
        <v>996</v>
      </c>
      <c r="G3180" s="61">
        <f>SUM(Tabela1[[#This Row],[Urbano]:[Rural]])</f>
        <v>998</v>
      </c>
    </row>
    <row r="3181" spans="1:7">
      <c r="A3181" s="51" t="s">
        <v>61</v>
      </c>
      <c r="B3181" s="51">
        <v>2210938</v>
      </c>
      <c r="C3181" s="51" t="s">
        <v>2599</v>
      </c>
      <c r="D3181" s="51">
        <v>3</v>
      </c>
      <c r="E3181" s="51">
        <v>0</v>
      </c>
      <c r="F3181" s="51">
        <v>813</v>
      </c>
      <c r="G3181" s="61">
        <f>SUM(Tabela1[[#This Row],[Urbano]:[Rural]])</f>
        <v>816</v>
      </c>
    </row>
    <row r="3182" spans="1:7">
      <c r="A3182" s="51" t="s">
        <v>61</v>
      </c>
      <c r="B3182" s="51">
        <v>2210953</v>
      </c>
      <c r="C3182" s="51" t="s">
        <v>4155</v>
      </c>
      <c r="D3182" s="51">
        <v>0</v>
      </c>
      <c r="E3182" s="51">
        <v>0</v>
      </c>
      <c r="F3182" s="51">
        <v>671</v>
      </c>
      <c r="G3182" s="61">
        <f>SUM(Tabela1[[#This Row],[Urbano]:[Rural]])</f>
        <v>671</v>
      </c>
    </row>
    <row r="3183" spans="1:7">
      <c r="A3183" s="51" t="s">
        <v>61</v>
      </c>
      <c r="B3183" s="51">
        <v>2210979</v>
      </c>
      <c r="C3183" s="51" t="s">
        <v>2600</v>
      </c>
      <c r="D3183" s="51">
        <v>0</v>
      </c>
      <c r="E3183" s="51">
        <v>1</v>
      </c>
      <c r="F3183" s="51">
        <v>625</v>
      </c>
      <c r="G3183" s="61">
        <f>SUM(Tabela1[[#This Row],[Urbano]:[Rural]])</f>
        <v>626</v>
      </c>
    </row>
    <row r="3184" spans="1:7">
      <c r="A3184" s="51" t="s">
        <v>61</v>
      </c>
      <c r="B3184" s="51">
        <v>2211001</v>
      </c>
      <c r="C3184" s="51" t="s">
        <v>2601</v>
      </c>
      <c r="D3184" s="51">
        <v>428</v>
      </c>
      <c r="E3184" s="51">
        <v>79</v>
      </c>
      <c r="F3184" s="51">
        <v>2336</v>
      </c>
      <c r="G3184" s="61">
        <f>SUM(Tabela1[[#This Row],[Urbano]:[Rural]])</f>
        <v>2843</v>
      </c>
    </row>
    <row r="3185" spans="1:7">
      <c r="A3185" s="51" t="s">
        <v>61</v>
      </c>
      <c r="B3185" s="51">
        <v>2211100</v>
      </c>
      <c r="C3185" s="51" t="s">
        <v>2602</v>
      </c>
      <c r="D3185" s="51">
        <v>4</v>
      </c>
      <c r="E3185" s="51">
        <v>57</v>
      </c>
      <c r="F3185" s="56">
        <v>2871</v>
      </c>
      <c r="G3185" s="61">
        <f>SUM(Tabela1[[#This Row],[Urbano]:[Rural]])</f>
        <v>2932</v>
      </c>
    </row>
    <row r="3186" spans="1:7">
      <c r="A3186" s="51" t="s">
        <v>61</v>
      </c>
      <c r="B3186" s="51">
        <v>2211209</v>
      </c>
      <c r="C3186" s="51" t="s">
        <v>2603</v>
      </c>
      <c r="D3186" s="51">
        <v>7</v>
      </c>
      <c r="E3186" s="51">
        <v>7</v>
      </c>
      <c r="F3186" s="56">
        <v>1158</v>
      </c>
      <c r="G3186" s="61">
        <f>SUM(Tabela1[[#This Row],[Urbano]:[Rural]])</f>
        <v>1172</v>
      </c>
    </row>
    <row r="3187" spans="1:7">
      <c r="A3187" s="51" t="s">
        <v>61</v>
      </c>
      <c r="B3187" s="51">
        <v>2211308</v>
      </c>
      <c r="C3187" s="51" t="s">
        <v>4156</v>
      </c>
      <c r="D3187" s="51">
        <v>4</v>
      </c>
      <c r="E3187" s="51">
        <v>1</v>
      </c>
      <c r="F3187" s="51">
        <v>2504</v>
      </c>
      <c r="G3187" s="61">
        <f>SUM(Tabela1[[#This Row],[Urbano]:[Rural]])</f>
        <v>2509</v>
      </c>
    </row>
    <row r="3188" spans="1:7">
      <c r="A3188" s="51" t="s">
        <v>61</v>
      </c>
      <c r="B3188" s="51">
        <v>2211357</v>
      </c>
      <c r="C3188" s="51" t="s">
        <v>2604</v>
      </c>
      <c r="D3188" s="51">
        <v>0</v>
      </c>
      <c r="E3188" s="51">
        <v>1</v>
      </c>
      <c r="F3188" s="56">
        <v>1519</v>
      </c>
      <c r="G3188" s="61">
        <f>SUM(Tabela1[[#This Row],[Urbano]:[Rural]])</f>
        <v>1520</v>
      </c>
    </row>
    <row r="3189" spans="1:7">
      <c r="A3189" s="51" t="s">
        <v>61</v>
      </c>
      <c r="B3189" s="51">
        <v>2211407</v>
      </c>
      <c r="C3189" s="51" t="s">
        <v>1852</v>
      </c>
      <c r="D3189" s="51">
        <v>2</v>
      </c>
      <c r="E3189" s="51">
        <v>2</v>
      </c>
      <c r="F3189" s="56">
        <v>711</v>
      </c>
      <c r="G3189" s="61">
        <f>SUM(Tabela1[[#This Row],[Urbano]:[Rural]])</f>
        <v>715</v>
      </c>
    </row>
    <row r="3190" spans="1:7">
      <c r="A3190" s="51" t="s">
        <v>61</v>
      </c>
      <c r="B3190" s="51">
        <v>2211506</v>
      </c>
      <c r="C3190" s="51" t="s">
        <v>4157</v>
      </c>
      <c r="D3190" s="51">
        <v>0</v>
      </c>
      <c r="E3190" s="51">
        <v>0</v>
      </c>
      <c r="F3190" s="51">
        <v>1124</v>
      </c>
      <c r="G3190" s="61">
        <f>SUM(Tabela1[[#This Row],[Urbano]:[Rural]])</f>
        <v>1124</v>
      </c>
    </row>
    <row r="3191" spans="1:7">
      <c r="A3191" s="51" t="s">
        <v>61</v>
      </c>
      <c r="B3191" s="51">
        <v>2211605</v>
      </c>
      <c r="C3191" s="51" t="s">
        <v>2606</v>
      </c>
      <c r="D3191" s="51">
        <v>0</v>
      </c>
      <c r="E3191" s="51">
        <v>0</v>
      </c>
      <c r="F3191" s="56">
        <v>773</v>
      </c>
      <c r="G3191" s="61">
        <f>SUM(Tabela1[[#This Row],[Urbano]:[Rural]])</f>
        <v>773</v>
      </c>
    </row>
    <row r="3192" spans="1:7">
      <c r="A3192" s="51" t="s">
        <v>61</v>
      </c>
      <c r="B3192" s="51">
        <v>2211704</v>
      </c>
      <c r="C3192" s="51" t="s">
        <v>2608</v>
      </c>
      <c r="D3192" s="51">
        <v>1</v>
      </c>
      <c r="E3192" s="51">
        <v>0</v>
      </c>
      <c r="F3192" s="51">
        <v>1135</v>
      </c>
      <c r="G3192" s="61">
        <f>SUM(Tabela1[[#This Row],[Urbano]:[Rural]])</f>
        <v>1136</v>
      </c>
    </row>
    <row r="3193" spans="1:7">
      <c r="A3193" s="51" t="s">
        <v>64</v>
      </c>
      <c r="B3193" s="51">
        <v>4100103</v>
      </c>
      <c r="C3193" s="51" t="s">
        <v>4158</v>
      </c>
      <c r="D3193" s="51">
        <v>0</v>
      </c>
      <c r="E3193" s="51">
        <v>4</v>
      </c>
      <c r="F3193" s="56">
        <v>186</v>
      </c>
      <c r="G3193" s="61">
        <f>SUM(Tabela1[[#This Row],[Urbano]:[Rural]])</f>
        <v>190</v>
      </c>
    </row>
    <row r="3194" spans="1:7">
      <c r="A3194" s="51" t="s">
        <v>64</v>
      </c>
      <c r="B3194" s="51">
        <v>4100202</v>
      </c>
      <c r="C3194" s="51" t="s">
        <v>2610</v>
      </c>
      <c r="D3194" s="51">
        <v>0</v>
      </c>
      <c r="E3194" s="51">
        <v>0</v>
      </c>
      <c r="F3194" s="51">
        <v>269</v>
      </c>
      <c r="G3194" s="61">
        <f>SUM(Tabela1[[#This Row],[Urbano]:[Rural]])</f>
        <v>269</v>
      </c>
    </row>
    <row r="3195" spans="1:7">
      <c r="A3195" s="51" t="s">
        <v>64</v>
      </c>
      <c r="B3195" s="51">
        <v>4100301</v>
      </c>
      <c r="C3195" s="51" t="s">
        <v>2611</v>
      </c>
      <c r="D3195" s="51">
        <v>0</v>
      </c>
      <c r="E3195" s="51">
        <v>0</v>
      </c>
      <c r="F3195" s="51">
        <v>219</v>
      </c>
      <c r="G3195" s="61">
        <f>SUM(Tabela1[[#This Row],[Urbano]:[Rural]])</f>
        <v>219</v>
      </c>
    </row>
    <row r="3196" spans="1:7">
      <c r="A3196" s="51" t="s">
        <v>64</v>
      </c>
      <c r="B3196" s="51">
        <v>4100400</v>
      </c>
      <c r="C3196" s="51" t="s">
        <v>2613</v>
      </c>
      <c r="D3196" s="51">
        <v>0</v>
      </c>
      <c r="E3196" s="51">
        <v>0</v>
      </c>
      <c r="F3196" s="51">
        <v>91</v>
      </c>
      <c r="G3196" s="61">
        <f>SUM(Tabela1[[#This Row],[Urbano]:[Rural]])</f>
        <v>91</v>
      </c>
    </row>
    <row r="3197" spans="1:7">
      <c r="A3197" s="51" t="s">
        <v>64</v>
      </c>
      <c r="B3197" s="51">
        <v>4100459</v>
      </c>
      <c r="C3197" s="51" t="s">
        <v>4159</v>
      </c>
      <c r="D3197" s="51">
        <v>0</v>
      </c>
      <c r="E3197" s="51">
        <v>0</v>
      </c>
      <c r="F3197" s="51">
        <v>251</v>
      </c>
      <c r="G3197" s="61">
        <f>SUM(Tabela1[[#This Row],[Urbano]:[Rural]])</f>
        <v>251</v>
      </c>
    </row>
    <row r="3198" spans="1:7">
      <c r="A3198" s="51" t="s">
        <v>64</v>
      </c>
      <c r="B3198" s="51">
        <v>4100509</v>
      </c>
      <c r="C3198" s="51" t="s">
        <v>4160</v>
      </c>
      <c r="D3198" s="51">
        <v>0</v>
      </c>
      <c r="E3198" s="51">
        <v>0</v>
      </c>
      <c r="F3198" s="51">
        <v>361</v>
      </c>
      <c r="G3198" s="61">
        <f>SUM(Tabela1[[#This Row],[Urbano]:[Rural]])</f>
        <v>361</v>
      </c>
    </row>
    <row r="3199" spans="1:7">
      <c r="A3199" s="51" t="s">
        <v>64</v>
      </c>
      <c r="B3199" s="51">
        <v>4128625</v>
      </c>
      <c r="C3199" s="51" t="s">
        <v>4161</v>
      </c>
      <c r="D3199" s="51">
        <v>0</v>
      </c>
      <c r="E3199" s="51">
        <v>0</v>
      </c>
      <c r="F3199" s="51">
        <v>43</v>
      </c>
      <c r="G3199" s="61">
        <f>SUM(Tabela1[[#This Row],[Urbano]:[Rural]])</f>
        <v>43</v>
      </c>
    </row>
    <row r="3200" spans="1:7">
      <c r="A3200" s="51" t="s">
        <v>64</v>
      </c>
      <c r="B3200" s="51">
        <v>4100608</v>
      </c>
      <c r="C3200" s="51" t="s">
        <v>2614</v>
      </c>
      <c r="D3200" s="51">
        <v>0</v>
      </c>
      <c r="E3200" s="51">
        <v>1</v>
      </c>
      <c r="F3200" s="51">
        <v>145</v>
      </c>
      <c r="G3200" s="61">
        <f>SUM(Tabela1[[#This Row],[Urbano]:[Rural]])</f>
        <v>146</v>
      </c>
    </row>
    <row r="3201" spans="1:7">
      <c r="A3201" s="51" t="s">
        <v>64</v>
      </c>
      <c r="B3201" s="51">
        <v>4100707</v>
      </c>
      <c r="C3201" s="51" t="s">
        <v>4162</v>
      </c>
      <c r="D3201" s="51">
        <v>0</v>
      </c>
      <c r="E3201" s="51">
        <v>0</v>
      </c>
      <c r="F3201" s="51">
        <v>62</v>
      </c>
      <c r="G3201" s="61">
        <f>SUM(Tabela1[[#This Row],[Urbano]:[Rural]])</f>
        <v>62</v>
      </c>
    </row>
    <row r="3202" spans="1:7">
      <c r="A3202" s="51" t="s">
        <v>64</v>
      </c>
      <c r="B3202" s="51">
        <v>4100806</v>
      </c>
      <c r="C3202" s="51" t="s">
        <v>4163</v>
      </c>
      <c r="D3202" s="51">
        <v>0</v>
      </c>
      <c r="E3202" s="51">
        <v>6</v>
      </c>
      <c r="F3202" s="51">
        <v>74</v>
      </c>
      <c r="G3202" s="61">
        <f>SUM(Tabela1[[#This Row],[Urbano]:[Rural]])</f>
        <v>80</v>
      </c>
    </row>
    <row r="3203" spans="1:7">
      <c r="A3203" s="51" t="s">
        <v>64</v>
      </c>
      <c r="B3203" s="51">
        <v>4100905</v>
      </c>
      <c r="C3203" s="51" t="s">
        <v>2616</v>
      </c>
      <c r="D3203" s="51">
        <v>0</v>
      </c>
      <c r="E3203" s="51">
        <v>0</v>
      </c>
      <c r="F3203" s="51">
        <v>88</v>
      </c>
      <c r="G3203" s="61">
        <f>SUM(Tabela1[[#This Row],[Urbano]:[Rural]])</f>
        <v>88</v>
      </c>
    </row>
    <row r="3204" spans="1:7">
      <c r="A3204" s="51" t="s">
        <v>64</v>
      </c>
      <c r="B3204" s="51">
        <v>4101002</v>
      </c>
      <c r="C3204" s="51" t="s">
        <v>2617</v>
      </c>
      <c r="D3204" s="51">
        <v>0</v>
      </c>
      <c r="E3204" s="51">
        <v>4</v>
      </c>
      <c r="F3204" s="51">
        <v>460</v>
      </c>
      <c r="G3204" s="61">
        <f>SUM(Tabela1[[#This Row],[Urbano]:[Rural]])</f>
        <v>464</v>
      </c>
    </row>
    <row r="3205" spans="1:7">
      <c r="A3205" s="51" t="s">
        <v>64</v>
      </c>
      <c r="B3205" s="51">
        <v>4101051</v>
      </c>
      <c r="C3205" s="51" t="s">
        <v>2618</v>
      </c>
      <c r="D3205" s="51">
        <v>0</v>
      </c>
      <c r="E3205" s="51">
        <v>0</v>
      </c>
      <c r="F3205" s="51">
        <v>95</v>
      </c>
      <c r="G3205" s="61">
        <f>SUM(Tabela1[[#This Row],[Urbano]:[Rural]])</f>
        <v>95</v>
      </c>
    </row>
    <row r="3206" spans="1:7">
      <c r="A3206" s="51" t="s">
        <v>64</v>
      </c>
      <c r="B3206" s="51">
        <v>4101101</v>
      </c>
      <c r="C3206" s="51" t="s">
        <v>4164</v>
      </c>
      <c r="D3206" s="51">
        <v>0</v>
      </c>
      <c r="E3206" s="51">
        <v>0</v>
      </c>
      <c r="F3206" s="51">
        <v>118</v>
      </c>
      <c r="G3206" s="61">
        <f>SUM(Tabela1[[#This Row],[Urbano]:[Rural]])</f>
        <v>118</v>
      </c>
    </row>
    <row r="3207" spans="1:7">
      <c r="A3207" s="51" t="s">
        <v>64</v>
      </c>
      <c r="B3207" s="51">
        <v>4101150</v>
      </c>
      <c r="C3207" s="51" t="s">
        <v>4165</v>
      </c>
      <c r="D3207" s="51">
        <v>2</v>
      </c>
      <c r="E3207" s="51">
        <v>0</v>
      </c>
      <c r="F3207" s="51">
        <v>60</v>
      </c>
      <c r="G3207" s="61">
        <f>SUM(Tabela1[[#This Row],[Urbano]:[Rural]])</f>
        <v>62</v>
      </c>
    </row>
    <row r="3208" spans="1:7">
      <c r="A3208" s="51" t="s">
        <v>64</v>
      </c>
      <c r="B3208" s="51">
        <v>4101200</v>
      </c>
      <c r="C3208" s="51" t="s">
        <v>2620</v>
      </c>
      <c r="D3208" s="51">
        <v>9</v>
      </c>
      <c r="E3208" s="51">
        <v>1</v>
      </c>
      <c r="F3208" s="51">
        <v>77</v>
      </c>
      <c r="G3208" s="61">
        <f>SUM(Tabela1[[#This Row],[Urbano]:[Rural]])</f>
        <v>87</v>
      </c>
    </row>
    <row r="3209" spans="1:7">
      <c r="A3209" s="51" t="s">
        <v>64</v>
      </c>
      <c r="B3209" s="51">
        <v>4101309</v>
      </c>
      <c r="C3209" s="51" t="s">
        <v>4166</v>
      </c>
      <c r="D3209" s="51">
        <v>0</v>
      </c>
      <c r="E3209" s="51">
        <v>0</v>
      </c>
      <c r="F3209" s="51">
        <v>198</v>
      </c>
      <c r="G3209" s="61">
        <f>SUM(Tabela1[[#This Row],[Urbano]:[Rural]])</f>
        <v>198</v>
      </c>
    </row>
    <row r="3210" spans="1:7">
      <c r="A3210" s="51" t="s">
        <v>64</v>
      </c>
      <c r="B3210" s="51">
        <v>4101408</v>
      </c>
      <c r="C3210" s="51" t="s">
        <v>2621</v>
      </c>
      <c r="D3210" s="51">
        <v>0</v>
      </c>
      <c r="E3210" s="51">
        <v>4</v>
      </c>
      <c r="F3210" s="51">
        <v>279</v>
      </c>
      <c r="G3210" s="61">
        <f>SUM(Tabela1[[#This Row],[Urbano]:[Rural]])</f>
        <v>283</v>
      </c>
    </row>
    <row r="3211" spans="1:7">
      <c r="A3211" s="51" t="s">
        <v>64</v>
      </c>
      <c r="B3211" s="51">
        <v>4101507</v>
      </c>
      <c r="C3211" s="51" t="s">
        <v>2622</v>
      </c>
      <c r="D3211" s="51">
        <v>0</v>
      </c>
      <c r="E3211" s="51">
        <v>0</v>
      </c>
      <c r="F3211" s="51">
        <v>179</v>
      </c>
      <c r="G3211" s="61">
        <f>SUM(Tabela1[[#This Row],[Urbano]:[Rural]])</f>
        <v>179</v>
      </c>
    </row>
    <row r="3212" spans="1:7">
      <c r="A3212" s="51" t="s">
        <v>64</v>
      </c>
      <c r="B3212" s="51">
        <v>4101606</v>
      </c>
      <c r="C3212" s="51" t="s">
        <v>4167</v>
      </c>
      <c r="D3212" s="51">
        <v>0</v>
      </c>
      <c r="E3212" s="51">
        <v>0</v>
      </c>
      <c r="F3212" s="51">
        <v>134</v>
      </c>
      <c r="G3212" s="61">
        <f>SUM(Tabela1[[#This Row],[Urbano]:[Rural]])</f>
        <v>134</v>
      </c>
    </row>
    <row r="3213" spans="1:7">
      <c r="A3213" s="51" t="s">
        <v>64</v>
      </c>
      <c r="B3213" s="51">
        <v>4101655</v>
      </c>
      <c r="C3213" s="51" t="s">
        <v>2623</v>
      </c>
      <c r="D3213" s="51">
        <v>1</v>
      </c>
      <c r="E3213" s="51">
        <v>1</v>
      </c>
      <c r="F3213" s="51">
        <v>279</v>
      </c>
      <c r="G3213" s="61">
        <f>SUM(Tabela1[[#This Row],[Urbano]:[Rural]])</f>
        <v>281</v>
      </c>
    </row>
    <row r="3214" spans="1:7">
      <c r="A3214" s="51" t="s">
        <v>64</v>
      </c>
      <c r="B3214" s="51">
        <v>4101705</v>
      </c>
      <c r="C3214" s="51" t="s">
        <v>2624</v>
      </c>
      <c r="D3214" s="51">
        <v>0</v>
      </c>
      <c r="E3214" s="51">
        <v>2</v>
      </c>
      <c r="F3214" s="51">
        <v>228</v>
      </c>
      <c r="G3214" s="61">
        <f>SUM(Tabela1[[#This Row],[Urbano]:[Rural]])</f>
        <v>230</v>
      </c>
    </row>
    <row r="3215" spans="1:7">
      <c r="A3215" s="51" t="s">
        <v>64</v>
      </c>
      <c r="B3215" s="51">
        <v>4101804</v>
      </c>
      <c r="C3215" s="51" t="s">
        <v>2626</v>
      </c>
      <c r="D3215" s="51">
        <v>0</v>
      </c>
      <c r="E3215" s="51">
        <v>0</v>
      </c>
      <c r="F3215" s="51">
        <v>698</v>
      </c>
      <c r="G3215" s="61">
        <f>SUM(Tabela1[[#This Row],[Urbano]:[Rural]])</f>
        <v>698</v>
      </c>
    </row>
    <row r="3216" spans="1:7">
      <c r="A3216" s="51" t="s">
        <v>64</v>
      </c>
      <c r="B3216" s="51">
        <v>4101853</v>
      </c>
      <c r="C3216" s="51" t="s">
        <v>4168</v>
      </c>
      <c r="D3216" s="51">
        <v>0</v>
      </c>
      <c r="E3216" s="51">
        <v>1</v>
      </c>
      <c r="F3216" s="51">
        <v>133</v>
      </c>
      <c r="G3216" s="61">
        <f>SUM(Tabela1[[#This Row],[Urbano]:[Rural]])</f>
        <v>134</v>
      </c>
    </row>
    <row r="3217" spans="1:7">
      <c r="A3217" s="51" t="s">
        <v>64</v>
      </c>
      <c r="B3217" s="51">
        <v>4101903</v>
      </c>
      <c r="C3217" s="51" t="s">
        <v>4169</v>
      </c>
      <c r="D3217" s="51">
        <v>0</v>
      </c>
      <c r="E3217" s="51">
        <v>1</v>
      </c>
      <c r="F3217" s="51">
        <v>156</v>
      </c>
      <c r="G3217" s="61">
        <f>SUM(Tabela1[[#This Row],[Urbano]:[Rural]])</f>
        <v>157</v>
      </c>
    </row>
    <row r="3218" spans="1:7">
      <c r="A3218" s="51" t="s">
        <v>64</v>
      </c>
      <c r="B3218" s="51">
        <v>4102000</v>
      </c>
      <c r="C3218" s="51" t="s">
        <v>2627</v>
      </c>
      <c r="D3218" s="51">
        <v>0</v>
      </c>
      <c r="E3218" s="51">
        <v>1</v>
      </c>
      <c r="F3218" s="51">
        <v>545</v>
      </c>
      <c r="G3218" s="61">
        <f>SUM(Tabela1[[#This Row],[Urbano]:[Rural]])</f>
        <v>546</v>
      </c>
    </row>
    <row r="3219" spans="1:7">
      <c r="A3219" s="51" t="s">
        <v>64</v>
      </c>
      <c r="B3219" s="51">
        <v>4102109</v>
      </c>
      <c r="C3219" s="51" t="s">
        <v>2629</v>
      </c>
      <c r="D3219" s="51">
        <v>0</v>
      </c>
      <c r="E3219" s="51">
        <v>7</v>
      </c>
      <c r="F3219" s="51">
        <v>184</v>
      </c>
      <c r="G3219" s="61">
        <f>SUM(Tabela1[[#This Row],[Urbano]:[Rural]])</f>
        <v>191</v>
      </c>
    </row>
    <row r="3220" spans="1:7">
      <c r="A3220" s="51" t="s">
        <v>64</v>
      </c>
      <c r="B3220" s="51">
        <v>4102208</v>
      </c>
      <c r="C3220" s="51" t="s">
        <v>67</v>
      </c>
      <c r="D3220" s="51">
        <v>0</v>
      </c>
      <c r="E3220" s="51">
        <v>3</v>
      </c>
      <c r="F3220" s="51">
        <v>60</v>
      </c>
      <c r="G3220" s="61">
        <f>SUM(Tabela1[[#This Row],[Urbano]:[Rural]])</f>
        <v>63</v>
      </c>
    </row>
    <row r="3221" spans="1:7">
      <c r="A3221" s="51" t="s">
        <v>64</v>
      </c>
      <c r="B3221" s="51">
        <v>4102307</v>
      </c>
      <c r="C3221" s="51" t="s">
        <v>4170</v>
      </c>
      <c r="D3221" s="51">
        <v>0</v>
      </c>
      <c r="E3221" s="51">
        <v>0</v>
      </c>
      <c r="F3221" s="51">
        <v>43</v>
      </c>
      <c r="G3221" s="61">
        <f>SUM(Tabela1[[#This Row],[Urbano]:[Rural]])</f>
        <v>43</v>
      </c>
    </row>
    <row r="3222" spans="1:7">
      <c r="A3222" s="51" t="s">
        <v>64</v>
      </c>
      <c r="B3222" s="51">
        <v>4102406</v>
      </c>
      <c r="C3222" s="51" t="s">
        <v>1689</v>
      </c>
      <c r="D3222" s="51">
        <v>1</v>
      </c>
      <c r="E3222" s="51">
        <v>2</v>
      </c>
      <c r="F3222" s="51">
        <v>222</v>
      </c>
      <c r="G3222" s="61">
        <f>SUM(Tabela1[[#This Row],[Urbano]:[Rural]])</f>
        <v>225</v>
      </c>
    </row>
    <row r="3223" spans="1:7">
      <c r="A3223" s="51" t="s">
        <v>64</v>
      </c>
      <c r="B3223" s="51">
        <v>4102505</v>
      </c>
      <c r="C3223" s="51" t="s">
        <v>2631</v>
      </c>
      <c r="D3223" s="51">
        <v>0</v>
      </c>
      <c r="E3223" s="51">
        <v>0</v>
      </c>
      <c r="F3223" s="51">
        <v>281</v>
      </c>
      <c r="G3223" s="61">
        <f>SUM(Tabela1[[#This Row],[Urbano]:[Rural]])</f>
        <v>281</v>
      </c>
    </row>
    <row r="3224" spans="1:7">
      <c r="A3224" s="51" t="s">
        <v>64</v>
      </c>
      <c r="B3224" s="51">
        <v>4102604</v>
      </c>
      <c r="C3224" s="51" t="s">
        <v>2632</v>
      </c>
      <c r="D3224" s="51">
        <v>0</v>
      </c>
      <c r="E3224" s="51">
        <v>2</v>
      </c>
      <c r="F3224" s="51">
        <v>158</v>
      </c>
      <c r="G3224" s="61">
        <f>SUM(Tabela1[[#This Row],[Urbano]:[Rural]])</f>
        <v>160</v>
      </c>
    </row>
    <row r="3225" spans="1:7">
      <c r="A3225" s="51" t="s">
        <v>64</v>
      </c>
      <c r="B3225" s="51">
        <v>4102703</v>
      </c>
      <c r="C3225" s="51" t="s">
        <v>2634</v>
      </c>
      <c r="D3225" s="51">
        <v>0</v>
      </c>
      <c r="E3225" s="51">
        <v>0</v>
      </c>
      <c r="F3225" s="51">
        <v>111</v>
      </c>
      <c r="G3225" s="61">
        <f>SUM(Tabela1[[#This Row],[Urbano]:[Rural]])</f>
        <v>111</v>
      </c>
    </row>
    <row r="3226" spans="1:7">
      <c r="A3226" s="51" t="s">
        <v>64</v>
      </c>
      <c r="B3226" s="51">
        <v>4102752</v>
      </c>
      <c r="C3226" s="51" t="s">
        <v>4171</v>
      </c>
      <c r="D3226" s="51">
        <v>0</v>
      </c>
      <c r="E3226" s="51">
        <v>0</v>
      </c>
      <c r="F3226" s="51">
        <v>321</v>
      </c>
      <c r="G3226" s="61">
        <f>SUM(Tabela1[[#This Row],[Urbano]:[Rural]])</f>
        <v>321</v>
      </c>
    </row>
    <row r="3227" spans="1:7">
      <c r="A3227" s="51" t="s">
        <v>64</v>
      </c>
      <c r="B3227" s="51">
        <v>4102802</v>
      </c>
      <c r="C3227" s="51" t="s">
        <v>4172</v>
      </c>
      <c r="D3227" s="51">
        <v>1</v>
      </c>
      <c r="E3227" s="51">
        <v>1</v>
      </c>
      <c r="F3227" s="51">
        <v>40</v>
      </c>
      <c r="G3227" s="61">
        <f>SUM(Tabela1[[#This Row],[Urbano]:[Rural]])</f>
        <v>42</v>
      </c>
    </row>
    <row r="3228" spans="1:7">
      <c r="A3228" s="51" t="s">
        <v>64</v>
      </c>
      <c r="B3228" s="51">
        <v>4102901</v>
      </c>
      <c r="C3228" s="51" t="s">
        <v>2636</v>
      </c>
      <c r="D3228" s="51">
        <v>1</v>
      </c>
      <c r="E3228" s="51">
        <v>0</v>
      </c>
      <c r="F3228" s="51">
        <v>700</v>
      </c>
      <c r="G3228" s="61">
        <f>SUM(Tabela1[[#This Row],[Urbano]:[Rural]])</f>
        <v>701</v>
      </c>
    </row>
    <row r="3229" spans="1:7">
      <c r="A3229" s="51" t="s">
        <v>64</v>
      </c>
      <c r="B3229" s="51">
        <v>4103008</v>
      </c>
      <c r="C3229" s="51" t="s">
        <v>797</v>
      </c>
      <c r="D3229" s="51">
        <v>0</v>
      </c>
      <c r="E3229" s="51">
        <v>0</v>
      </c>
      <c r="F3229" s="51">
        <v>133</v>
      </c>
      <c r="G3229" s="61">
        <f>SUM(Tabela1[[#This Row],[Urbano]:[Rural]])</f>
        <v>133</v>
      </c>
    </row>
    <row r="3230" spans="1:7">
      <c r="A3230" s="51" t="s">
        <v>64</v>
      </c>
      <c r="B3230" s="51">
        <v>4103024</v>
      </c>
      <c r="C3230" s="51" t="s">
        <v>4173</v>
      </c>
      <c r="D3230" s="51">
        <v>1</v>
      </c>
      <c r="E3230" s="51">
        <v>1</v>
      </c>
      <c r="F3230" s="51">
        <v>492</v>
      </c>
      <c r="G3230" s="61">
        <f>SUM(Tabela1[[#This Row],[Urbano]:[Rural]])</f>
        <v>494</v>
      </c>
    </row>
    <row r="3231" spans="1:7">
      <c r="A3231" s="51" t="s">
        <v>64</v>
      </c>
      <c r="B3231" s="51">
        <v>4103040</v>
      </c>
      <c r="C3231" s="51" t="s">
        <v>4174</v>
      </c>
      <c r="D3231" s="51">
        <v>0</v>
      </c>
      <c r="E3231" s="51">
        <v>1</v>
      </c>
      <c r="F3231" s="51">
        <v>400</v>
      </c>
      <c r="G3231" s="61">
        <f>SUM(Tabela1[[#This Row],[Urbano]:[Rural]])</f>
        <v>401</v>
      </c>
    </row>
    <row r="3232" spans="1:7">
      <c r="A3232" s="51" t="s">
        <v>64</v>
      </c>
      <c r="B3232" s="51">
        <v>4103057</v>
      </c>
      <c r="C3232" s="51" t="s">
        <v>2637</v>
      </c>
      <c r="D3232" s="51">
        <v>0</v>
      </c>
      <c r="E3232" s="51">
        <v>0</v>
      </c>
      <c r="F3232" s="51">
        <v>295</v>
      </c>
      <c r="G3232" s="61">
        <f>SUM(Tabela1[[#This Row],[Urbano]:[Rural]])</f>
        <v>295</v>
      </c>
    </row>
    <row r="3233" spans="1:7">
      <c r="A3233" s="51" t="s">
        <v>64</v>
      </c>
      <c r="B3233" s="51">
        <v>4103107</v>
      </c>
      <c r="C3233" s="51" t="s">
        <v>2638</v>
      </c>
      <c r="D3233" s="51">
        <v>1</v>
      </c>
      <c r="E3233" s="51">
        <v>0</v>
      </c>
      <c r="F3233" s="51">
        <v>140</v>
      </c>
      <c r="G3233" s="61">
        <f>SUM(Tabela1[[#This Row],[Urbano]:[Rural]])</f>
        <v>141</v>
      </c>
    </row>
    <row r="3234" spans="1:7">
      <c r="A3234" s="51" t="s">
        <v>64</v>
      </c>
      <c r="B3234" s="51">
        <v>4103156</v>
      </c>
      <c r="C3234" s="51" t="s">
        <v>4175</v>
      </c>
      <c r="D3234" s="51">
        <v>0</v>
      </c>
      <c r="E3234" s="51">
        <v>0</v>
      </c>
      <c r="F3234" s="51">
        <v>198</v>
      </c>
      <c r="G3234" s="61">
        <f>SUM(Tabela1[[#This Row],[Urbano]:[Rural]])</f>
        <v>198</v>
      </c>
    </row>
    <row r="3235" spans="1:7">
      <c r="A3235" s="51" t="s">
        <v>64</v>
      </c>
      <c r="B3235" s="51">
        <v>4103206</v>
      </c>
      <c r="C3235" s="51" t="s">
        <v>1924</v>
      </c>
      <c r="D3235" s="51">
        <v>0</v>
      </c>
      <c r="E3235" s="51">
        <v>3</v>
      </c>
      <c r="F3235" s="51">
        <v>77</v>
      </c>
      <c r="G3235" s="61">
        <f>SUM(Tabela1[[#This Row],[Urbano]:[Rural]])</f>
        <v>80</v>
      </c>
    </row>
    <row r="3236" spans="1:7">
      <c r="A3236" s="51" t="s">
        <v>64</v>
      </c>
      <c r="B3236" s="51">
        <v>4103222</v>
      </c>
      <c r="C3236" s="51" t="s">
        <v>2640</v>
      </c>
      <c r="D3236" s="51">
        <v>1</v>
      </c>
      <c r="E3236" s="51">
        <v>0</v>
      </c>
      <c r="F3236" s="51">
        <v>173</v>
      </c>
      <c r="G3236" s="61">
        <f>SUM(Tabela1[[#This Row],[Urbano]:[Rural]])</f>
        <v>174</v>
      </c>
    </row>
    <row r="3237" spans="1:7">
      <c r="A3237" s="51" t="s">
        <v>64</v>
      </c>
      <c r="B3237" s="51">
        <v>4103305</v>
      </c>
      <c r="C3237" s="51" t="s">
        <v>2642</v>
      </c>
      <c r="D3237" s="51">
        <v>0</v>
      </c>
      <c r="E3237" s="51">
        <v>0</v>
      </c>
      <c r="F3237" s="51">
        <v>243</v>
      </c>
      <c r="G3237" s="61">
        <f>SUM(Tabela1[[#This Row],[Urbano]:[Rural]])</f>
        <v>243</v>
      </c>
    </row>
    <row r="3238" spans="1:7">
      <c r="A3238" s="51" t="s">
        <v>64</v>
      </c>
      <c r="B3238" s="51">
        <v>4103354</v>
      </c>
      <c r="C3238" s="51" t="s">
        <v>4176</v>
      </c>
      <c r="D3238" s="51">
        <v>0</v>
      </c>
      <c r="E3238" s="51">
        <v>0</v>
      </c>
      <c r="F3238" s="51">
        <v>156</v>
      </c>
      <c r="G3238" s="61">
        <f>SUM(Tabela1[[#This Row],[Urbano]:[Rural]])</f>
        <v>156</v>
      </c>
    </row>
    <row r="3239" spans="1:7">
      <c r="A3239" s="51" t="s">
        <v>64</v>
      </c>
      <c r="B3239" s="51">
        <v>4103370</v>
      </c>
      <c r="C3239" s="51" t="s">
        <v>4177</v>
      </c>
      <c r="D3239" s="51">
        <v>0</v>
      </c>
      <c r="E3239" s="51">
        <v>0</v>
      </c>
      <c r="F3239" s="51">
        <v>44</v>
      </c>
      <c r="G3239" s="61">
        <f>SUM(Tabela1[[#This Row],[Urbano]:[Rural]])</f>
        <v>44</v>
      </c>
    </row>
    <row r="3240" spans="1:7">
      <c r="A3240" s="51" t="s">
        <v>64</v>
      </c>
      <c r="B3240" s="51">
        <v>4103404</v>
      </c>
      <c r="C3240" s="51" t="s">
        <v>4178</v>
      </c>
      <c r="D3240" s="51">
        <v>0</v>
      </c>
      <c r="E3240" s="51">
        <v>1</v>
      </c>
      <c r="F3240" s="51">
        <v>35</v>
      </c>
      <c r="G3240" s="61">
        <f>SUM(Tabela1[[#This Row],[Urbano]:[Rural]])</f>
        <v>36</v>
      </c>
    </row>
    <row r="3241" spans="1:7">
      <c r="A3241" s="51" t="s">
        <v>64</v>
      </c>
      <c r="B3241" s="51">
        <v>4103453</v>
      </c>
      <c r="C3241" s="51" t="s">
        <v>2644</v>
      </c>
      <c r="D3241" s="51">
        <v>0</v>
      </c>
      <c r="E3241" s="51">
        <v>1</v>
      </c>
      <c r="F3241" s="51">
        <v>201</v>
      </c>
      <c r="G3241" s="61">
        <f>SUM(Tabela1[[#This Row],[Urbano]:[Rural]])</f>
        <v>202</v>
      </c>
    </row>
    <row r="3242" spans="1:7">
      <c r="A3242" s="51" t="s">
        <v>64</v>
      </c>
      <c r="B3242" s="51">
        <v>4103479</v>
      </c>
      <c r="C3242" s="51" t="s">
        <v>4179</v>
      </c>
      <c r="D3242" s="51">
        <v>0</v>
      </c>
      <c r="E3242" s="51">
        <v>0</v>
      </c>
      <c r="F3242" s="51">
        <v>92</v>
      </c>
      <c r="G3242" s="61">
        <f>SUM(Tabela1[[#This Row],[Urbano]:[Rural]])</f>
        <v>92</v>
      </c>
    </row>
    <row r="3243" spans="1:7">
      <c r="A3243" s="51" t="s">
        <v>64</v>
      </c>
      <c r="B3243" s="51">
        <v>4103503</v>
      </c>
      <c r="C3243" s="51" t="s">
        <v>4180</v>
      </c>
      <c r="D3243" s="51">
        <v>0</v>
      </c>
      <c r="E3243" s="51">
        <v>0</v>
      </c>
      <c r="F3243" s="51">
        <v>64</v>
      </c>
      <c r="G3243" s="61">
        <f>SUM(Tabela1[[#This Row],[Urbano]:[Rural]])</f>
        <v>64</v>
      </c>
    </row>
    <row r="3244" spans="1:7">
      <c r="A3244" s="51" t="s">
        <v>64</v>
      </c>
      <c r="B3244" s="51">
        <v>4103602</v>
      </c>
      <c r="C3244" s="51" t="s">
        <v>2646</v>
      </c>
      <c r="D3244" s="51">
        <v>0</v>
      </c>
      <c r="E3244" s="51">
        <v>0</v>
      </c>
      <c r="F3244" s="51">
        <v>184</v>
      </c>
      <c r="G3244" s="61">
        <f>SUM(Tabela1[[#This Row],[Urbano]:[Rural]])</f>
        <v>184</v>
      </c>
    </row>
    <row r="3245" spans="1:7">
      <c r="A3245" s="51" t="s">
        <v>64</v>
      </c>
      <c r="B3245" s="51">
        <v>4103701</v>
      </c>
      <c r="C3245" s="51" t="s">
        <v>4181</v>
      </c>
      <c r="D3245" s="51">
        <v>1</v>
      </c>
      <c r="E3245" s="51">
        <v>0</v>
      </c>
      <c r="F3245" s="51">
        <v>75</v>
      </c>
      <c r="G3245" s="61">
        <f>SUM(Tabela1[[#This Row],[Urbano]:[Rural]])</f>
        <v>76</v>
      </c>
    </row>
    <row r="3246" spans="1:7">
      <c r="A3246" s="51" t="s">
        <v>64</v>
      </c>
      <c r="B3246" s="51">
        <v>4103800</v>
      </c>
      <c r="C3246" s="51" t="s">
        <v>4182</v>
      </c>
      <c r="D3246" s="51">
        <v>0</v>
      </c>
      <c r="E3246" s="51">
        <v>0</v>
      </c>
      <c r="F3246" s="51">
        <v>171</v>
      </c>
      <c r="G3246" s="61">
        <f>SUM(Tabela1[[#This Row],[Urbano]:[Rural]])</f>
        <v>171</v>
      </c>
    </row>
    <row r="3247" spans="1:7">
      <c r="A3247" s="51" t="s">
        <v>64</v>
      </c>
      <c r="B3247" s="51">
        <v>4103909</v>
      </c>
      <c r="C3247" s="51" t="s">
        <v>2647</v>
      </c>
      <c r="D3247" s="51">
        <v>0</v>
      </c>
      <c r="E3247" s="51">
        <v>6</v>
      </c>
      <c r="F3247" s="51">
        <v>185</v>
      </c>
      <c r="G3247" s="61">
        <f>SUM(Tabela1[[#This Row],[Urbano]:[Rural]])</f>
        <v>191</v>
      </c>
    </row>
    <row r="3248" spans="1:7">
      <c r="A3248" s="51" t="s">
        <v>64</v>
      </c>
      <c r="B3248" s="51">
        <v>4103958</v>
      </c>
      <c r="C3248" s="51" t="s">
        <v>2649</v>
      </c>
      <c r="D3248" s="51">
        <v>0</v>
      </c>
      <c r="E3248" s="51">
        <v>0</v>
      </c>
      <c r="F3248" s="51">
        <v>303</v>
      </c>
      <c r="G3248" s="61">
        <f>SUM(Tabela1[[#This Row],[Urbano]:[Rural]])</f>
        <v>303</v>
      </c>
    </row>
    <row r="3249" spans="1:7">
      <c r="A3249" s="51" t="s">
        <v>64</v>
      </c>
      <c r="B3249" s="51">
        <v>4104006</v>
      </c>
      <c r="C3249" s="51" t="s">
        <v>2650</v>
      </c>
      <c r="D3249" s="51">
        <v>0</v>
      </c>
      <c r="E3249" s="51">
        <v>3</v>
      </c>
      <c r="F3249" s="51">
        <v>39</v>
      </c>
      <c r="G3249" s="61">
        <f>SUM(Tabela1[[#This Row],[Urbano]:[Rural]])</f>
        <v>42</v>
      </c>
    </row>
    <row r="3250" spans="1:7">
      <c r="A3250" s="51" t="s">
        <v>64</v>
      </c>
      <c r="B3250" s="51">
        <v>4104055</v>
      </c>
      <c r="C3250" s="51" t="s">
        <v>2651</v>
      </c>
      <c r="D3250" s="51">
        <v>0</v>
      </c>
      <c r="E3250" s="51">
        <v>0</v>
      </c>
      <c r="F3250" s="51">
        <v>199</v>
      </c>
      <c r="G3250" s="61">
        <f>SUM(Tabela1[[#This Row],[Urbano]:[Rural]])</f>
        <v>199</v>
      </c>
    </row>
    <row r="3251" spans="1:7">
      <c r="A3251" s="51" t="s">
        <v>64</v>
      </c>
      <c r="B3251" s="51">
        <v>4104105</v>
      </c>
      <c r="C3251" s="51" t="s">
        <v>2652</v>
      </c>
      <c r="D3251" s="51">
        <v>0</v>
      </c>
      <c r="E3251" s="51">
        <v>0</v>
      </c>
      <c r="F3251" s="51">
        <v>128</v>
      </c>
      <c r="G3251" s="61">
        <f>SUM(Tabela1[[#This Row],[Urbano]:[Rural]])</f>
        <v>128</v>
      </c>
    </row>
    <row r="3252" spans="1:7">
      <c r="A3252" s="51" t="s">
        <v>64</v>
      </c>
      <c r="B3252" s="51">
        <v>4104204</v>
      </c>
      <c r="C3252" s="51" t="s">
        <v>2653</v>
      </c>
      <c r="D3252" s="51">
        <v>1</v>
      </c>
      <c r="E3252" s="51">
        <v>2</v>
      </c>
      <c r="F3252" s="51">
        <v>172</v>
      </c>
      <c r="G3252" s="61">
        <f>SUM(Tabela1[[#This Row],[Urbano]:[Rural]])</f>
        <v>175</v>
      </c>
    </row>
    <row r="3253" spans="1:7">
      <c r="A3253" s="51" t="s">
        <v>64</v>
      </c>
      <c r="B3253" s="51">
        <v>4104253</v>
      </c>
      <c r="C3253" s="51" t="s">
        <v>2655</v>
      </c>
      <c r="D3253" s="51">
        <v>2</v>
      </c>
      <c r="E3253" s="51">
        <v>0</v>
      </c>
      <c r="F3253" s="51">
        <v>86</v>
      </c>
      <c r="G3253" s="61">
        <f>SUM(Tabela1[[#This Row],[Urbano]:[Rural]])</f>
        <v>88</v>
      </c>
    </row>
    <row r="3254" spans="1:7">
      <c r="A3254" s="51" t="s">
        <v>64</v>
      </c>
      <c r="B3254" s="51">
        <v>4104303</v>
      </c>
      <c r="C3254" s="51" t="s">
        <v>2656</v>
      </c>
      <c r="D3254" s="51">
        <v>0</v>
      </c>
      <c r="E3254" s="51">
        <v>7</v>
      </c>
      <c r="F3254" s="51">
        <v>90</v>
      </c>
      <c r="G3254" s="61">
        <f>SUM(Tabela1[[#This Row],[Urbano]:[Rural]])</f>
        <v>97</v>
      </c>
    </row>
    <row r="3255" spans="1:7">
      <c r="A3255" s="51" t="s">
        <v>64</v>
      </c>
      <c r="B3255" s="51">
        <v>4104402</v>
      </c>
      <c r="C3255" s="51" t="s">
        <v>2657</v>
      </c>
      <c r="D3255" s="51">
        <v>0</v>
      </c>
      <c r="E3255" s="51">
        <v>0</v>
      </c>
      <c r="F3255" s="51">
        <v>737</v>
      </c>
      <c r="G3255" s="61">
        <f>SUM(Tabela1[[#This Row],[Urbano]:[Rural]])</f>
        <v>737</v>
      </c>
    </row>
    <row r="3256" spans="1:7">
      <c r="A3256" s="51" t="s">
        <v>64</v>
      </c>
      <c r="B3256" s="51">
        <v>4104428</v>
      </c>
      <c r="C3256" s="51" t="s">
        <v>2659</v>
      </c>
      <c r="D3256" s="51">
        <v>1</v>
      </c>
      <c r="E3256" s="51">
        <v>1</v>
      </c>
      <c r="F3256" s="51">
        <v>1288</v>
      </c>
      <c r="G3256" s="61">
        <f>SUM(Tabela1[[#This Row],[Urbano]:[Rural]])</f>
        <v>1290</v>
      </c>
    </row>
    <row r="3257" spans="1:7">
      <c r="A3257" s="51" t="s">
        <v>64</v>
      </c>
      <c r="B3257" s="51">
        <v>4104451</v>
      </c>
      <c r="C3257" s="51" t="s">
        <v>1269</v>
      </c>
      <c r="D3257" s="51">
        <v>0</v>
      </c>
      <c r="E3257" s="51">
        <v>0</v>
      </c>
      <c r="F3257" s="56">
        <v>432</v>
      </c>
      <c r="G3257" s="61">
        <f>SUM(Tabela1[[#This Row],[Urbano]:[Rural]])</f>
        <v>432</v>
      </c>
    </row>
    <row r="3258" spans="1:7">
      <c r="A3258" s="51" t="s">
        <v>64</v>
      </c>
      <c r="B3258" s="51">
        <v>4104501</v>
      </c>
      <c r="C3258" s="51" t="s">
        <v>1887</v>
      </c>
      <c r="D3258" s="51">
        <v>1</v>
      </c>
      <c r="E3258" s="51">
        <v>0</v>
      </c>
      <c r="F3258" s="51">
        <v>1124</v>
      </c>
      <c r="G3258" s="61">
        <f>SUM(Tabela1[[#This Row],[Urbano]:[Rural]])</f>
        <v>1125</v>
      </c>
    </row>
    <row r="3259" spans="1:7">
      <c r="A3259" s="51" t="s">
        <v>64</v>
      </c>
      <c r="B3259" s="51">
        <v>4104600</v>
      </c>
      <c r="C3259" s="51" t="s">
        <v>2661</v>
      </c>
      <c r="D3259" s="51">
        <v>1</v>
      </c>
      <c r="E3259" s="51">
        <v>0</v>
      </c>
      <c r="F3259" s="56">
        <v>419</v>
      </c>
      <c r="G3259" s="61">
        <f>SUM(Tabela1[[#This Row],[Urbano]:[Rural]])</f>
        <v>420</v>
      </c>
    </row>
    <row r="3260" spans="1:7">
      <c r="A3260" s="51" t="s">
        <v>64</v>
      </c>
      <c r="B3260" s="51">
        <v>4104659</v>
      </c>
      <c r="C3260" s="51" t="s">
        <v>2663</v>
      </c>
      <c r="D3260" s="51">
        <v>0</v>
      </c>
      <c r="E3260" s="51">
        <v>1</v>
      </c>
      <c r="F3260" s="51">
        <v>43</v>
      </c>
      <c r="G3260" s="61">
        <f>SUM(Tabela1[[#This Row],[Urbano]:[Rural]])</f>
        <v>44</v>
      </c>
    </row>
    <row r="3261" spans="1:7">
      <c r="A3261" s="51" t="s">
        <v>64</v>
      </c>
      <c r="B3261" s="51">
        <v>4104709</v>
      </c>
      <c r="C3261" s="51" t="s">
        <v>2665</v>
      </c>
      <c r="D3261" s="51">
        <v>1</v>
      </c>
      <c r="E3261" s="51">
        <v>0</v>
      </c>
      <c r="F3261" s="51">
        <v>373</v>
      </c>
      <c r="G3261" s="61">
        <f>SUM(Tabela1[[#This Row],[Urbano]:[Rural]])</f>
        <v>374</v>
      </c>
    </row>
    <row r="3262" spans="1:7">
      <c r="A3262" s="51" t="s">
        <v>64</v>
      </c>
      <c r="B3262" s="51">
        <v>4104808</v>
      </c>
      <c r="C3262" s="51" t="s">
        <v>683</v>
      </c>
      <c r="D3262" s="51">
        <v>0</v>
      </c>
      <c r="E3262" s="51">
        <v>3</v>
      </c>
      <c r="F3262" s="51">
        <v>1045</v>
      </c>
      <c r="G3262" s="61">
        <f>SUM(Tabela1[[#This Row],[Urbano]:[Rural]])</f>
        <v>1048</v>
      </c>
    </row>
    <row r="3263" spans="1:7">
      <c r="A3263" s="51" t="s">
        <v>64</v>
      </c>
      <c r="B3263" s="51">
        <v>4104907</v>
      </c>
      <c r="C3263" s="51" t="s">
        <v>2668</v>
      </c>
      <c r="D3263" s="51">
        <v>0</v>
      </c>
      <c r="E3263" s="51">
        <v>0</v>
      </c>
      <c r="F3263" s="56">
        <v>350</v>
      </c>
      <c r="G3263" s="61">
        <f>SUM(Tabela1[[#This Row],[Urbano]:[Rural]])</f>
        <v>350</v>
      </c>
    </row>
    <row r="3264" spans="1:7">
      <c r="A3264" s="51" t="s">
        <v>64</v>
      </c>
      <c r="B3264" s="51">
        <v>4105003</v>
      </c>
      <c r="C3264" s="51" t="s">
        <v>2669</v>
      </c>
      <c r="D3264" s="51">
        <v>0</v>
      </c>
      <c r="E3264" s="51">
        <v>0</v>
      </c>
      <c r="F3264" s="51">
        <v>316</v>
      </c>
      <c r="G3264" s="61">
        <f>SUM(Tabela1[[#This Row],[Urbano]:[Rural]])</f>
        <v>316</v>
      </c>
    </row>
    <row r="3265" spans="1:7">
      <c r="A3265" s="51" t="s">
        <v>64</v>
      </c>
      <c r="B3265" s="51">
        <v>4105102</v>
      </c>
      <c r="C3265" s="51" t="s">
        <v>2671</v>
      </c>
      <c r="D3265" s="51">
        <v>1</v>
      </c>
      <c r="E3265" s="51">
        <v>1</v>
      </c>
      <c r="F3265" s="51">
        <v>240</v>
      </c>
      <c r="G3265" s="61">
        <f>SUM(Tabela1[[#This Row],[Urbano]:[Rural]])</f>
        <v>242</v>
      </c>
    </row>
    <row r="3266" spans="1:7">
      <c r="A3266" s="51" t="s">
        <v>64</v>
      </c>
      <c r="B3266" s="51">
        <v>4105201</v>
      </c>
      <c r="C3266" s="51" t="s">
        <v>2672</v>
      </c>
      <c r="D3266" s="51">
        <v>0</v>
      </c>
      <c r="E3266" s="51">
        <v>0</v>
      </c>
      <c r="F3266" s="51">
        <v>641</v>
      </c>
      <c r="G3266" s="61">
        <f>SUM(Tabela1[[#This Row],[Urbano]:[Rural]])</f>
        <v>641</v>
      </c>
    </row>
    <row r="3267" spans="1:7">
      <c r="A3267" s="51" t="s">
        <v>64</v>
      </c>
      <c r="B3267" s="51">
        <v>4105300</v>
      </c>
      <c r="C3267" s="51" t="s">
        <v>4183</v>
      </c>
      <c r="D3267" s="51">
        <v>0</v>
      </c>
      <c r="E3267" s="51">
        <v>0</v>
      </c>
      <c r="F3267" s="51">
        <v>213</v>
      </c>
      <c r="G3267" s="61">
        <f>SUM(Tabela1[[#This Row],[Urbano]:[Rural]])</f>
        <v>213</v>
      </c>
    </row>
    <row r="3268" spans="1:7">
      <c r="A3268" s="51" t="s">
        <v>64</v>
      </c>
      <c r="B3268" s="51">
        <v>4105409</v>
      </c>
      <c r="C3268" s="51" t="s">
        <v>2674</v>
      </c>
      <c r="D3268" s="51">
        <v>0</v>
      </c>
      <c r="E3268" s="51">
        <v>1</v>
      </c>
      <c r="F3268" s="51">
        <v>895</v>
      </c>
      <c r="G3268" s="61">
        <f>SUM(Tabela1[[#This Row],[Urbano]:[Rural]])</f>
        <v>896</v>
      </c>
    </row>
    <row r="3269" spans="1:7">
      <c r="A3269" s="51" t="s">
        <v>64</v>
      </c>
      <c r="B3269" s="51">
        <v>4105508</v>
      </c>
      <c r="C3269" s="51" t="s">
        <v>2676</v>
      </c>
      <c r="D3269" s="51">
        <v>0</v>
      </c>
      <c r="E3269" s="51">
        <v>1</v>
      </c>
      <c r="F3269" s="51">
        <v>391</v>
      </c>
      <c r="G3269" s="61">
        <f>SUM(Tabela1[[#This Row],[Urbano]:[Rural]])</f>
        <v>392</v>
      </c>
    </row>
    <row r="3270" spans="1:7">
      <c r="A3270" s="51" t="s">
        <v>64</v>
      </c>
      <c r="B3270" s="51">
        <v>4105607</v>
      </c>
      <c r="C3270" s="51" t="s">
        <v>4184</v>
      </c>
      <c r="D3270" s="51">
        <v>0</v>
      </c>
      <c r="E3270" s="51">
        <v>2</v>
      </c>
      <c r="F3270" s="51">
        <v>58</v>
      </c>
      <c r="G3270" s="61">
        <f>SUM(Tabela1[[#This Row],[Urbano]:[Rural]])</f>
        <v>60</v>
      </c>
    </row>
    <row r="3271" spans="1:7">
      <c r="A3271" s="51" t="s">
        <v>64</v>
      </c>
      <c r="B3271" s="51">
        <v>4105706</v>
      </c>
      <c r="C3271" s="51" t="s">
        <v>2678</v>
      </c>
      <c r="D3271" s="51">
        <v>0</v>
      </c>
      <c r="E3271" s="51">
        <v>2</v>
      </c>
      <c r="F3271" s="51">
        <v>275</v>
      </c>
      <c r="G3271" s="61">
        <f>SUM(Tabela1[[#This Row],[Urbano]:[Rural]])</f>
        <v>277</v>
      </c>
    </row>
    <row r="3272" spans="1:7">
      <c r="A3272" s="51" t="s">
        <v>64</v>
      </c>
      <c r="B3272" s="51">
        <v>4105805</v>
      </c>
      <c r="C3272" s="51" t="s">
        <v>2680</v>
      </c>
      <c r="D3272" s="51">
        <v>1</v>
      </c>
      <c r="E3272" s="51">
        <v>0</v>
      </c>
      <c r="F3272" s="51">
        <v>243</v>
      </c>
      <c r="G3272" s="61">
        <f>SUM(Tabela1[[#This Row],[Urbano]:[Rural]])</f>
        <v>244</v>
      </c>
    </row>
    <row r="3273" spans="1:7">
      <c r="A3273" s="51" t="s">
        <v>64</v>
      </c>
      <c r="B3273" s="51">
        <v>4105904</v>
      </c>
      <c r="C3273" s="51" t="s">
        <v>2681</v>
      </c>
      <c r="D3273" s="51">
        <v>0</v>
      </c>
      <c r="E3273" s="51">
        <v>0</v>
      </c>
      <c r="F3273" s="51">
        <v>83</v>
      </c>
      <c r="G3273" s="61">
        <f>SUM(Tabela1[[#This Row],[Urbano]:[Rural]])</f>
        <v>83</v>
      </c>
    </row>
    <row r="3274" spans="1:7">
      <c r="A3274" s="51" t="s">
        <v>64</v>
      </c>
      <c r="B3274" s="51">
        <v>4106001</v>
      </c>
      <c r="C3274" s="51" t="s">
        <v>4185</v>
      </c>
      <c r="D3274" s="51">
        <v>0</v>
      </c>
      <c r="E3274" s="51">
        <v>2</v>
      </c>
      <c r="F3274" s="51">
        <v>308</v>
      </c>
      <c r="G3274" s="61">
        <f>SUM(Tabela1[[#This Row],[Urbano]:[Rural]])</f>
        <v>310</v>
      </c>
    </row>
    <row r="3275" spans="1:7">
      <c r="A3275" s="51" t="s">
        <v>64</v>
      </c>
      <c r="B3275" s="51">
        <v>4106100</v>
      </c>
      <c r="C3275" s="51" t="s">
        <v>4186</v>
      </c>
      <c r="D3275" s="51">
        <v>0</v>
      </c>
      <c r="E3275" s="51">
        <v>1</v>
      </c>
      <c r="F3275" s="51">
        <v>65</v>
      </c>
      <c r="G3275" s="61">
        <f>SUM(Tabela1[[#This Row],[Urbano]:[Rural]])</f>
        <v>66</v>
      </c>
    </row>
    <row r="3276" spans="1:7">
      <c r="A3276" s="51" t="s">
        <v>64</v>
      </c>
      <c r="B3276" s="51">
        <v>4106209</v>
      </c>
      <c r="C3276" s="51" t="s">
        <v>2683</v>
      </c>
      <c r="D3276" s="51">
        <v>0</v>
      </c>
      <c r="E3276" s="51">
        <v>0</v>
      </c>
      <c r="F3276" s="51">
        <v>271</v>
      </c>
      <c r="G3276" s="61">
        <f>SUM(Tabela1[[#This Row],[Urbano]:[Rural]])</f>
        <v>271</v>
      </c>
    </row>
    <row r="3277" spans="1:7">
      <c r="A3277" s="51" t="s">
        <v>64</v>
      </c>
      <c r="B3277" s="51">
        <v>4106308</v>
      </c>
      <c r="C3277" s="51" t="s">
        <v>2684</v>
      </c>
      <c r="D3277" s="51">
        <v>0</v>
      </c>
      <c r="E3277" s="51">
        <v>1</v>
      </c>
      <c r="F3277" s="51">
        <v>159</v>
      </c>
      <c r="G3277" s="61">
        <f>SUM(Tabela1[[#This Row],[Urbano]:[Rural]])</f>
        <v>160</v>
      </c>
    </row>
    <row r="3278" spans="1:7">
      <c r="A3278" s="51" t="s">
        <v>64</v>
      </c>
      <c r="B3278" s="51">
        <v>4106407</v>
      </c>
      <c r="C3278" s="51" t="s">
        <v>4187</v>
      </c>
      <c r="D3278" s="51">
        <v>0</v>
      </c>
      <c r="E3278" s="51">
        <v>0</v>
      </c>
      <c r="F3278" s="51">
        <v>89</v>
      </c>
      <c r="G3278" s="61">
        <f>SUM(Tabela1[[#This Row],[Urbano]:[Rural]])</f>
        <v>89</v>
      </c>
    </row>
    <row r="3279" spans="1:7">
      <c r="A3279" s="51" t="s">
        <v>64</v>
      </c>
      <c r="B3279" s="51">
        <v>4106456</v>
      </c>
      <c r="C3279" s="51" t="s">
        <v>2685</v>
      </c>
      <c r="D3279" s="51">
        <v>0</v>
      </c>
      <c r="E3279" s="51">
        <v>1</v>
      </c>
      <c r="F3279" s="51">
        <v>190</v>
      </c>
      <c r="G3279" s="61">
        <f>SUM(Tabela1[[#This Row],[Urbano]:[Rural]])</f>
        <v>191</v>
      </c>
    </row>
    <row r="3280" spans="1:7">
      <c r="A3280" s="51" t="s">
        <v>64</v>
      </c>
      <c r="B3280" s="51">
        <v>4106506</v>
      </c>
      <c r="C3280" s="51" t="s">
        <v>2687</v>
      </c>
      <c r="D3280" s="51">
        <v>0</v>
      </c>
      <c r="E3280" s="51">
        <v>1</v>
      </c>
      <c r="F3280" s="51">
        <v>623</v>
      </c>
      <c r="G3280" s="61">
        <f>SUM(Tabela1[[#This Row],[Urbano]:[Rural]])</f>
        <v>624</v>
      </c>
    </row>
    <row r="3281" spans="1:7">
      <c r="A3281" s="51" t="s">
        <v>64</v>
      </c>
      <c r="B3281" s="51">
        <v>4106555</v>
      </c>
      <c r="C3281" s="51" t="s">
        <v>2688</v>
      </c>
      <c r="D3281" s="51">
        <v>1</v>
      </c>
      <c r="E3281" s="51">
        <v>7</v>
      </c>
      <c r="F3281" s="51">
        <v>214</v>
      </c>
      <c r="G3281" s="61">
        <f>SUM(Tabela1[[#This Row],[Urbano]:[Rural]])</f>
        <v>222</v>
      </c>
    </row>
    <row r="3282" spans="1:7">
      <c r="A3282" s="51" t="s">
        <v>64</v>
      </c>
      <c r="B3282" s="51">
        <v>4106571</v>
      </c>
      <c r="C3282" s="51" t="s">
        <v>4188</v>
      </c>
      <c r="D3282" s="51">
        <v>0</v>
      </c>
      <c r="E3282" s="51">
        <v>0</v>
      </c>
      <c r="F3282" s="51">
        <v>377</v>
      </c>
      <c r="G3282" s="61">
        <f>SUM(Tabela1[[#This Row],[Urbano]:[Rural]])</f>
        <v>377</v>
      </c>
    </row>
    <row r="3283" spans="1:7">
      <c r="A3283" s="51" t="s">
        <v>64</v>
      </c>
      <c r="B3283" s="51">
        <v>4106605</v>
      </c>
      <c r="C3283" s="51" t="s">
        <v>2690</v>
      </c>
      <c r="D3283" s="51">
        <v>0</v>
      </c>
      <c r="E3283" s="51">
        <v>2</v>
      </c>
      <c r="F3283" s="51">
        <v>172</v>
      </c>
      <c r="G3283" s="61">
        <f>SUM(Tabela1[[#This Row],[Urbano]:[Rural]])</f>
        <v>174</v>
      </c>
    </row>
    <row r="3284" spans="1:7">
      <c r="A3284" s="51" t="s">
        <v>64</v>
      </c>
      <c r="B3284" s="51">
        <v>4106704</v>
      </c>
      <c r="C3284" s="51" t="s">
        <v>30</v>
      </c>
      <c r="D3284" s="51">
        <v>0</v>
      </c>
      <c r="E3284" s="51">
        <v>2</v>
      </c>
      <c r="F3284" s="51">
        <v>99</v>
      </c>
      <c r="G3284" s="61">
        <f>SUM(Tabela1[[#This Row],[Urbano]:[Rural]])</f>
        <v>101</v>
      </c>
    </row>
    <row r="3285" spans="1:7">
      <c r="A3285" s="51" t="s">
        <v>64</v>
      </c>
      <c r="B3285" s="51">
        <v>4106803</v>
      </c>
      <c r="C3285" s="51" t="s">
        <v>2693</v>
      </c>
      <c r="D3285" s="51">
        <v>0</v>
      </c>
      <c r="E3285" s="51">
        <v>0</v>
      </c>
      <c r="F3285" s="51">
        <v>829</v>
      </c>
      <c r="G3285" s="61">
        <f>SUM(Tabela1[[#This Row],[Urbano]:[Rural]])</f>
        <v>829</v>
      </c>
    </row>
    <row r="3286" spans="1:7">
      <c r="A3286" s="51" t="s">
        <v>64</v>
      </c>
      <c r="B3286" s="51">
        <v>4106852</v>
      </c>
      <c r="C3286" s="51" t="s">
        <v>4189</v>
      </c>
      <c r="D3286" s="51">
        <v>0</v>
      </c>
      <c r="E3286" s="51">
        <v>0</v>
      </c>
      <c r="F3286" s="51">
        <v>108</v>
      </c>
      <c r="G3286" s="61">
        <f>SUM(Tabela1[[#This Row],[Urbano]:[Rural]])</f>
        <v>108</v>
      </c>
    </row>
    <row r="3287" spans="1:7">
      <c r="A3287" s="51" t="s">
        <v>64</v>
      </c>
      <c r="B3287" s="51">
        <v>4106902</v>
      </c>
      <c r="C3287" s="51" t="s">
        <v>2695</v>
      </c>
      <c r="D3287" s="51">
        <v>0</v>
      </c>
      <c r="E3287" s="51">
        <v>3</v>
      </c>
      <c r="F3287" s="51">
        <v>3</v>
      </c>
      <c r="G3287" s="61">
        <f>SUM(Tabela1[[#This Row],[Urbano]:[Rural]])</f>
        <v>6</v>
      </c>
    </row>
    <row r="3288" spans="1:7">
      <c r="A3288" s="51" t="s">
        <v>64</v>
      </c>
      <c r="B3288" s="51">
        <v>4107009</v>
      </c>
      <c r="C3288" s="51" t="s">
        <v>4190</v>
      </c>
      <c r="D3288" s="51">
        <v>0</v>
      </c>
      <c r="E3288" s="51">
        <v>0</v>
      </c>
      <c r="F3288" s="51">
        <v>235</v>
      </c>
      <c r="G3288" s="61">
        <f>SUM(Tabela1[[#This Row],[Urbano]:[Rural]])</f>
        <v>235</v>
      </c>
    </row>
    <row r="3289" spans="1:7">
      <c r="A3289" s="51" t="s">
        <v>64</v>
      </c>
      <c r="B3289" s="51">
        <v>4107157</v>
      </c>
      <c r="C3289" s="51" t="s">
        <v>2696</v>
      </c>
      <c r="D3289" s="51">
        <v>1</v>
      </c>
      <c r="E3289" s="51">
        <v>1</v>
      </c>
      <c r="F3289" s="51">
        <v>231</v>
      </c>
      <c r="G3289" s="61">
        <f>SUM(Tabela1[[#This Row],[Urbano]:[Rural]])</f>
        <v>233</v>
      </c>
    </row>
    <row r="3290" spans="1:7">
      <c r="A3290" s="51" t="s">
        <v>64</v>
      </c>
      <c r="B3290" s="51">
        <v>4107108</v>
      </c>
      <c r="C3290" s="51" t="s">
        <v>2698</v>
      </c>
      <c r="D3290" s="51">
        <v>0</v>
      </c>
      <c r="E3290" s="51">
        <v>2</v>
      </c>
      <c r="F3290" s="51">
        <v>45</v>
      </c>
      <c r="G3290" s="61">
        <f>SUM(Tabela1[[#This Row],[Urbano]:[Rural]])</f>
        <v>47</v>
      </c>
    </row>
    <row r="3291" spans="1:7">
      <c r="A3291" s="51" t="s">
        <v>64</v>
      </c>
      <c r="B3291" s="51">
        <v>4107124</v>
      </c>
      <c r="C3291" s="51" t="s">
        <v>2700</v>
      </c>
      <c r="D3291" s="51">
        <v>0</v>
      </c>
      <c r="E3291" s="51">
        <v>1</v>
      </c>
      <c r="F3291" s="51">
        <v>124</v>
      </c>
      <c r="G3291" s="61">
        <f>SUM(Tabela1[[#This Row],[Urbano]:[Rural]])</f>
        <v>125</v>
      </c>
    </row>
    <row r="3292" spans="1:7">
      <c r="A3292" s="51" t="s">
        <v>64</v>
      </c>
      <c r="B3292" s="51">
        <v>4107207</v>
      </c>
      <c r="C3292" s="51" t="s">
        <v>2702</v>
      </c>
      <c r="D3292" s="51">
        <v>0</v>
      </c>
      <c r="E3292" s="51">
        <v>0</v>
      </c>
      <c r="F3292" s="51">
        <v>1510</v>
      </c>
      <c r="G3292" s="61">
        <f>SUM(Tabela1[[#This Row],[Urbano]:[Rural]])</f>
        <v>1510</v>
      </c>
    </row>
    <row r="3293" spans="1:7">
      <c r="A3293" s="51" t="s">
        <v>64</v>
      </c>
      <c r="B3293" s="51">
        <v>4107256</v>
      </c>
      <c r="C3293" s="51" t="s">
        <v>1701</v>
      </c>
      <c r="D3293" s="51">
        <v>1</v>
      </c>
      <c r="E3293" s="51">
        <v>0</v>
      </c>
      <c r="F3293" s="56">
        <v>51</v>
      </c>
      <c r="G3293" s="61">
        <f>SUM(Tabela1[[#This Row],[Urbano]:[Rural]])</f>
        <v>52</v>
      </c>
    </row>
    <row r="3294" spans="1:7">
      <c r="A3294" s="51" t="s">
        <v>64</v>
      </c>
      <c r="B3294" s="51">
        <v>4107306</v>
      </c>
      <c r="C3294" s="51" t="s">
        <v>4191</v>
      </c>
      <c r="D3294" s="51">
        <v>1</v>
      </c>
      <c r="E3294" s="51">
        <v>0</v>
      </c>
      <c r="F3294" s="51">
        <v>139</v>
      </c>
      <c r="G3294" s="61">
        <f>SUM(Tabela1[[#This Row],[Urbano]:[Rural]])</f>
        <v>140</v>
      </c>
    </row>
    <row r="3295" spans="1:7">
      <c r="A3295" s="51" t="s">
        <v>64</v>
      </c>
      <c r="B3295" s="51">
        <v>4128633</v>
      </c>
      <c r="C3295" s="51" t="s">
        <v>4192</v>
      </c>
      <c r="D3295" s="51">
        <v>0</v>
      </c>
      <c r="E3295" s="51">
        <v>0</v>
      </c>
      <c r="F3295" s="51">
        <v>320</v>
      </c>
      <c r="G3295" s="61">
        <f>SUM(Tabela1[[#This Row],[Urbano]:[Rural]])</f>
        <v>320</v>
      </c>
    </row>
    <row r="3296" spans="1:7">
      <c r="A3296" s="51" t="s">
        <v>64</v>
      </c>
      <c r="B3296" s="51">
        <v>4107405</v>
      </c>
      <c r="C3296" s="51" t="s">
        <v>2704</v>
      </c>
      <c r="D3296" s="51">
        <v>0</v>
      </c>
      <c r="E3296" s="51">
        <v>1</v>
      </c>
      <c r="F3296" s="51">
        <v>504</v>
      </c>
      <c r="G3296" s="61">
        <f>SUM(Tabela1[[#This Row],[Urbano]:[Rural]])</f>
        <v>505</v>
      </c>
    </row>
    <row r="3297" spans="1:7">
      <c r="A3297" s="51" t="s">
        <v>64</v>
      </c>
      <c r="B3297" s="51">
        <v>4107504</v>
      </c>
      <c r="C3297" s="51" t="s">
        <v>2705</v>
      </c>
      <c r="D3297" s="51">
        <v>0</v>
      </c>
      <c r="E3297" s="51">
        <v>2</v>
      </c>
      <c r="F3297" s="51">
        <v>143</v>
      </c>
      <c r="G3297" s="61">
        <f>SUM(Tabela1[[#This Row],[Urbano]:[Rural]])</f>
        <v>145</v>
      </c>
    </row>
    <row r="3298" spans="1:7">
      <c r="A3298" s="51" t="s">
        <v>64</v>
      </c>
      <c r="B3298" s="51">
        <v>4107538</v>
      </c>
      <c r="C3298" s="51" t="s">
        <v>2707</v>
      </c>
      <c r="D3298" s="51">
        <v>0</v>
      </c>
      <c r="E3298" s="51">
        <v>3</v>
      </c>
      <c r="F3298" s="51">
        <v>196</v>
      </c>
      <c r="G3298" s="61">
        <f>SUM(Tabela1[[#This Row],[Urbano]:[Rural]])</f>
        <v>199</v>
      </c>
    </row>
    <row r="3299" spans="1:7">
      <c r="A3299" s="51" t="s">
        <v>64</v>
      </c>
      <c r="B3299" s="51">
        <v>4107520</v>
      </c>
      <c r="C3299" s="51" t="s">
        <v>4193</v>
      </c>
      <c r="D3299" s="51">
        <v>1</v>
      </c>
      <c r="E3299" s="51">
        <v>0</v>
      </c>
      <c r="F3299" s="51">
        <v>105</v>
      </c>
      <c r="G3299" s="61">
        <f>SUM(Tabela1[[#This Row],[Urbano]:[Rural]])</f>
        <v>106</v>
      </c>
    </row>
    <row r="3300" spans="1:7">
      <c r="A3300" s="51" t="s">
        <v>64</v>
      </c>
      <c r="B3300" s="51">
        <v>4107546</v>
      </c>
      <c r="C3300" s="51" t="s">
        <v>4194</v>
      </c>
      <c r="D3300" s="51">
        <v>0</v>
      </c>
      <c r="E3300" s="51">
        <v>0</v>
      </c>
      <c r="F3300" s="51">
        <v>301</v>
      </c>
      <c r="G3300" s="61">
        <f>SUM(Tabela1[[#This Row],[Urbano]:[Rural]])</f>
        <v>301</v>
      </c>
    </row>
    <row r="3301" spans="1:7">
      <c r="A3301" s="51" t="s">
        <v>64</v>
      </c>
      <c r="B3301" s="51">
        <v>4107553</v>
      </c>
      <c r="C3301" s="51" t="s">
        <v>4195</v>
      </c>
      <c r="D3301" s="51">
        <v>0</v>
      </c>
      <c r="E3301" s="51">
        <v>0</v>
      </c>
      <c r="F3301" s="51">
        <v>105</v>
      </c>
      <c r="G3301" s="61">
        <f>SUM(Tabela1[[#This Row],[Urbano]:[Rural]])</f>
        <v>105</v>
      </c>
    </row>
    <row r="3302" spans="1:7">
      <c r="A3302" s="51" t="s">
        <v>64</v>
      </c>
      <c r="B3302" s="51">
        <v>4107603</v>
      </c>
      <c r="C3302" s="51" t="s">
        <v>2709</v>
      </c>
      <c r="D3302" s="51">
        <v>0</v>
      </c>
      <c r="E3302" s="51">
        <v>0</v>
      </c>
      <c r="F3302" s="51">
        <v>130</v>
      </c>
      <c r="G3302" s="61">
        <f>SUM(Tabela1[[#This Row],[Urbano]:[Rural]])</f>
        <v>130</v>
      </c>
    </row>
    <row r="3303" spans="1:7">
      <c r="A3303" s="51" t="s">
        <v>64</v>
      </c>
      <c r="B3303" s="51">
        <v>4107652</v>
      </c>
      <c r="C3303" s="51" t="s">
        <v>2710</v>
      </c>
      <c r="D3303" s="51">
        <v>0</v>
      </c>
      <c r="E3303" s="51">
        <v>8</v>
      </c>
      <c r="F3303" s="51">
        <v>33</v>
      </c>
      <c r="G3303" s="61">
        <f>SUM(Tabela1[[#This Row],[Urbano]:[Rural]])</f>
        <v>41</v>
      </c>
    </row>
    <row r="3304" spans="1:7">
      <c r="A3304" s="51" t="s">
        <v>64</v>
      </c>
      <c r="B3304" s="51">
        <v>4107702</v>
      </c>
      <c r="C3304" s="51" t="s">
        <v>4196</v>
      </c>
      <c r="D3304" s="51">
        <v>1</v>
      </c>
      <c r="E3304" s="51">
        <v>0</v>
      </c>
      <c r="F3304" s="51">
        <v>109</v>
      </c>
      <c r="G3304" s="61">
        <f>SUM(Tabela1[[#This Row],[Urbano]:[Rural]])</f>
        <v>110</v>
      </c>
    </row>
    <row r="3305" spans="1:7">
      <c r="A3305" s="51" t="s">
        <v>64</v>
      </c>
      <c r="B3305" s="51">
        <v>4107736</v>
      </c>
      <c r="C3305" s="51" t="s">
        <v>4197</v>
      </c>
      <c r="D3305" s="51">
        <v>0</v>
      </c>
      <c r="E3305" s="51">
        <v>0</v>
      </c>
      <c r="F3305" s="51">
        <v>171</v>
      </c>
      <c r="G3305" s="61">
        <f>SUM(Tabela1[[#This Row],[Urbano]:[Rural]])</f>
        <v>171</v>
      </c>
    </row>
    <row r="3306" spans="1:7">
      <c r="A3306" s="51" t="s">
        <v>64</v>
      </c>
      <c r="B3306" s="51">
        <v>4107751</v>
      </c>
      <c r="C3306" s="51" t="s">
        <v>4198</v>
      </c>
      <c r="D3306" s="51">
        <v>1</v>
      </c>
      <c r="E3306" s="51">
        <v>0</v>
      </c>
      <c r="F3306" s="51">
        <v>33</v>
      </c>
      <c r="G3306" s="61">
        <f>SUM(Tabela1[[#This Row],[Urbano]:[Rural]])</f>
        <v>34</v>
      </c>
    </row>
    <row r="3307" spans="1:7">
      <c r="A3307" s="51" t="s">
        <v>64</v>
      </c>
      <c r="B3307" s="51">
        <v>4107801</v>
      </c>
      <c r="C3307" s="51" t="s">
        <v>2712</v>
      </c>
      <c r="D3307" s="51">
        <v>0</v>
      </c>
      <c r="E3307" s="51">
        <v>0</v>
      </c>
      <c r="F3307" s="51">
        <v>63</v>
      </c>
      <c r="G3307" s="61">
        <f>SUM(Tabela1[[#This Row],[Urbano]:[Rural]])</f>
        <v>63</v>
      </c>
    </row>
    <row r="3308" spans="1:7">
      <c r="A3308" s="51" t="s">
        <v>64</v>
      </c>
      <c r="B3308" s="51">
        <v>4107850</v>
      </c>
      <c r="C3308" s="51" t="s">
        <v>4199</v>
      </c>
      <c r="D3308" s="51">
        <v>0</v>
      </c>
      <c r="E3308" s="51">
        <v>0</v>
      </c>
      <c r="F3308" s="51">
        <v>338</v>
      </c>
      <c r="G3308" s="61">
        <f>SUM(Tabela1[[#This Row],[Urbano]:[Rural]])</f>
        <v>338</v>
      </c>
    </row>
    <row r="3309" spans="1:7">
      <c r="A3309" s="51" t="s">
        <v>64</v>
      </c>
      <c r="B3309" s="51">
        <v>4107900</v>
      </c>
      <c r="C3309" s="51" t="s">
        <v>2266</v>
      </c>
      <c r="D3309" s="51">
        <v>0</v>
      </c>
      <c r="E3309" s="51">
        <v>0</v>
      </c>
      <c r="F3309" s="51">
        <v>68</v>
      </c>
      <c r="G3309" s="61">
        <f>SUM(Tabela1[[#This Row],[Urbano]:[Rural]])</f>
        <v>68</v>
      </c>
    </row>
    <row r="3310" spans="1:7">
      <c r="A3310" s="51" t="s">
        <v>64</v>
      </c>
      <c r="B3310" s="51">
        <v>4108007</v>
      </c>
      <c r="C3310" s="51" t="s">
        <v>4200</v>
      </c>
      <c r="D3310" s="51">
        <v>0</v>
      </c>
      <c r="E3310" s="51">
        <v>0</v>
      </c>
      <c r="F3310" s="51">
        <v>61</v>
      </c>
      <c r="G3310" s="61">
        <f>SUM(Tabela1[[#This Row],[Urbano]:[Rural]])</f>
        <v>61</v>
      </c>
    </row>
    <row r="3311" spans="1:7">
      <c r="A3311" s="51" t="s">
        <v>64</v>
      </c>
      <c r="B3311" s="51">
        <v>4108106</v>
      </c>
      <c r="C3311" s="51" t="s">
        <v>4201</v>
      </c>
      <c r="D3311" s="51">
        <v>0</v>
      </c>
      <c r="E3311" s="51">
        <v>1</v>
      </c>
      <c r="F3311" s="51">
        <v>12</v>
      </c>
      <c r="G3311" s="61">
        <f>SUM(Tabela1[[#This Row],[Urbano]:[Rural]])</f>
        <v>13</v>
      </c>
    </row>
    <row r="3312" spans="1:7">
      <c r="A3312" s="51" t="s">
        <v>64</v>
      </c>
      <c r="B3312" s="51">
        <v>4108205</v>
      </c>
      <c r="C3312" s="51" t="s">
        <v>4202</v>
      </c>
      <c r="D3312" s="51">
        <v>0</v>
      </c>
      <c r="E3312" s="51">
        <v>0</v>
      </c>
      <c r="F3312" s="51">
        <v>371</v>
      </c>
      <c r="G3312" s="61">
        <f>SUM(Tabela1[[#This Row],[Urbano]:[Rural]])</f>
        <v>371</v>
      </c>
    </row>
    <row r="3313" spans="1:7">
      <c r="A3313" s="51" t="s">
        <v>64</v>
      </c>
      <c r="B3313" s="51">
        <v>4108304</v>
      </c>
      <c r="C3313" s="51" t="s">
        <v>2714</v>
      </c>
      <c r="D3313" s="51">
        <v>0</v>
      </c>
      <c r="E3313" s="51">
        <v>3</v>
      </c>
      <c r="F3313" s="51">
        <v>97</v>
      </c>
      <c r="G3313" s="61">
        <f>SUM(Tabela1[[#This Row],[Urbano]:[Rural]])</f>
        <v>100</v>
      </c>
    </row>
    <row r="3314" spans="1:7">
      <c r="A3314" s="51" t="s">
        <v>64</v>
      </c>
      <c r="B3314" s="51">
        <v>4108452</v>
      </c>
      <c r="C3314" s="51" t="s">
        <v>2716</v>
      </c>
      <c r="D3314" s="51">
        <v>0</v>
      </c>
      <c r="E3314" s="51">
        <v>0</v>
      </c>
      <c r="F3314" s="51">
        <v>75</v>
      </c>
      <c r="G3314" s="61">
        <f>SUM(Tabela1[[#This Row],[Urbano]:[Rural]])</f>
        <v>75</v>
      </c>
    </row>
    <row r="3315" spans="1:7">
      <c r="A3315" s="51" t="s">
        <v>64</v>
      </c>
      <c r="B3315" s="51">
        <v>4108320</v>
      </c>
      <c r="C3315" s="51" t="s">
        <v>4203</v>
      </c>
      <c r="D3315" s="51">
        <v>0</v>
      </c>
      <c r="E3315" s="51">
        <v>1</v>
      </c>
      <c r="F3315" s="51">
        <v>160</v>
      </c>
      <c r="G3315" s="61">
        <f>SUM(Tabela1[[#This Row],[Urbano]:[Rural]])</f>
        <v>161</v>
      </c>
    </row>
    <row r="3316" spans="1:7">
      <c r="A3316" s="51" t="s">
        <v>64</v>
      </c>
      <c r="B3316" s="51">
        <v>4108403</v>
      </c>
      <c r="C3316" s="51" t="s">
        <v>2718</v>
      </c>
      <c r="D3316" s="51">
        <v>0</v>
      </c>
      <c r="E3316" s="51">
        <v>0</v>
      </c>
      <c r="F3316" s="51">
        <v>1141</v>
      </c>
      <c r="G3316" s="61">
        <f>SUM(Tabela1[[#This Row],[Urbano]:[Rural]])</f>
        <v>1141</v>
      </c>
    </row>
    <row r="3317" spans="1:7">
      <c r="A3317" s="51" t="s">
        <v>64</v>
      </c>
      <c r="B3317" s="51">
        <v>4108502</v>
      </c>
      <c r="C3317" s="51" t="s">
        <v>1774</v>
      </c>
      <c r="D3317" s="51">
        <v>2</v>
      </c>
      <c r="E3317" s="51">
        <v>0</v>
      </c>
      <c r="F3317" s="56">
        <v>123</v>
      </c>
      <c r="G3317" s="61">
        <f>SUM(Tabela1[[#This Row],[Urbano]:[Rural]])</f>
        <v>125</v>
      </c>
    </row>
    <row r="3318" spans="1:7">
      <c r="A3318" s="51" t="s">
        <v>64</v>
      </c>
      <c r="B3318" s="51">
        <v>4108551</v>
      </c>
      <c r="C3318" s="51" t="s">
        <v>2719</v>
      </c>
      <c r="D3318" s="51">
        <v>0</v>
      </c>
      <c r="E3318" s="51">
        <v>0</v>
      </c>
      <c r="F3318" s="51">
        <v>197</v>
      </c>
      <c r="G3318" s="61">
        <f>SUM(Tabela1[[#This Row],[Urbano]:[Rural]])</f>
        <v>197</v>
      </c>
    </row>
    <row r="3319" spans="1:7">
      <c r="A3319" s="51" t="s">
        <v>64</v>
      </c>
      <c r="B3319" s="51">
        <v>4108601</v>
      </c>
      <c r="C3319" s="51" t="s">
        <v>2721</v>
      </c>
      <c r="D3319" s="51">
        <v>2</v>
      </c>
      <c r="E3319" s="51">
        <v>1</v>
      </c>
      <c r="F3319" s="51">
        <v>113</v>
      </c>
      <c r="G3319" s="61">
        <f>SUM(Tabela1[[#This Row],[Urbano]:[Rural]])</f>
        <v>116</v>
      </c>
    </row>
    <row r="3320" spans="1:7">
      <c r="A3320" s="51" t="s">
        <v>64</v>
      </c>
      <c r="B3320" s="51">
        <v>4108650</v>
      </c>
      <c r="C3320" s="51" t="s">
        <v>2723</v>
      </c>
      <c r="D3320" s="51">
        <v>0</v>
      </c>
      <c r="E3320" s="51">
        <v>0</v>
      </c>
      <c r="F3320" s="51">
        <v>576</v>
      </c>
      <c r="G3320" s="61">
        <f>SUM(Tabela1[[#This Row],[Urbano]:[Rural]])</f>
        <v>576</v>
      </c>
    </row>
    <row r="3321" spans="1:7">
      <c r="A3321" s="51" t="s">
        <v>64</v>
      </c>
      <c r="B3321" s="51">
        <v>4108700</v>
      </c>
      <c r="C3321" s="51" t="s">
        <v>2724</v>
      </c>
      <c r="D3321" s="51">
        <v>0</v>
      </c>
      <c r="E3321" s="51">
        <v>0</v>
      </c>
      <c r="F3321" s="51">
        <v>299</v>
      </c>
      <c r="G3321" s="61">
        <f>SUM(Tabela1[[#This Row],[Urbano]:[Rural]])</f>
        <v>299</v>
      </c>
    </row>
    <row r="3322" spans="1:7">
      <c r="A3322" s="51" t="s">
        <v>64</v>
      </c>
      <c r="B3322" s="51">
        <v>4108809</v>
      </c>
      <c r="C3322" s="51" t="s">
        <v>2725</v>
      </c>
      <c r="D3322" s="51">
        <v>0</v>
      </c>
      <c r="E3322" s="51">
        <v>3</v>
      </c>
      <c r="F3322" s="51">
        <v>359</v>
      </c>
      <c r="G3322" s="61">
        <f>SUM(Tabela1[[#This Row],[Urbano]:[Rural]])</f>
        <v>362</v>
      </c>
    </row>
    <row r="3323" spans="1:7">
      <c r="A3323" s="51" t="s">
        <v>64</v>
      </c>
      <c r="B3323" s="51">
        <v>4108908</v>
      </c>
      <c r="C3323" s="51" t="s">
        <v>4204</v>
      </c>
      <c r="D3323" s="51">
        <v>0</v>
      </c>
      <c r="E3323" s="51">
        <v>0</v>
      </c>
      <c r="F3323" s="51">
        <v>59</v>
      </c>
      <c r="G3323" s="61">
        <f>SUM(Tabela1[[#This Row],[Urbano]:[Rural]])</f>
        <v>59</v>
      </c>
    </row>
    <row r="3324" spans="1:7">
      <c r="A3324" s="51" t="s">
        <v>64</v>
      </c>
      <c r="B3324" s="51">
        <v>4108957</v>
      </c>
      <c r="C3324" s="51" t="s">
        <v>2727</v>
      </c>
      <c r="D3324" s="51">
        <v>0</v>
      </c>
      <c r="E3324" s="51">
        <v>1</v>
      </c>
      <c r="F3324" s="51">
        <v>432</v>
      </c>
      <c r="G3324" s="61">
        <f>SUM(Tabela1[[#This Row],[Urbano]:[Rural]])</f>
        <v>433</v>
      </c>
    </row>
    <row r="3325" spans="1:7">
      <c r="A3325" s="51" t="s">
        <v>64</v>
      </c>
      <c r="B3325" s="51">
        <v>4109005</v>
      </c>
      <c r="C3325" s="51" t="s">
        <v>4205</v>
      </c>
      <c r="D3325" s="51">
        <v>0</v>
      </c>
      <c r="E3325" s="51">
        <v>0</v>
      </c>
      <c r="F3325" s="51">
        <v>69</v>
      </c>
      <c r="G3325" s="61">
        <f>SUM(Tabela1[[#This Row],[Urbano]:[Rural]])</f>
        <v>69</v>
      </c>
    </row>
    <row r="3326" spans="1:7">
      <c r="A3326" s="51" t="s">
        <v>64</v>
      </c>
      <c r="B3326" s="51">
        <v>4109104</v>
      </c>
      <c r="C3326" s="51" t="s">
        <v>4206</v>
      </c>
      <c r="D3326" s="51">
        <v>0</v>
      </c>
      <c r="E3326" s="51">
        <v>0</v>
      </c>
      <c r="F3326" s="51">
        <v>37</v>
      </c>
      <c r="G3326" s="61">
        <f>SUM(Tabela1[[#This Row],[Urbano]:[Rural]])</f>
        <v>37</v>
      </c>
    </row>
    <row r="3327" spans="1:7">
      <c r="A3327" s="51" t="s">
        <v>64</v>
      </c>
      <c r="B3327" s="51">
        <v>4109203</v>
      </c>
      <c r="C3327" s="51" t="s">
        <v>4207</v>
      </c>
      <c r="D3327" s="51">
        <v>0</v>
      </c>
      <c r="E3327" s="51">
        <v>0</v>
      </c>
      <c r="F3327" s="51">
        <v>38</v>
      </c>
      <c r="G3327" s="61">
        <f>SUM(Tabela1[[#This Row],[Urbano]:[Rural]])</f>
        <v>38</v>
      </c>
    </row>
    <row r="3328" spans="1:7">
      <c r="A3328" s="51" t="s">
        <v>64</v>
      </c>
      <c r="B3328" s="51">
        <v>4109302</v>
      </c>
      <c r="C3328" s="51" t="s">
        <v>2728</v>
      </c>
      <c r="D3328" s="51">
        <v>0</v>
      </c>
      <c r="E3328" s="51">
        <v>0</v>
      </c>
      <c r="F3328" s="51">
        <v>504</v>
      </c>
      <c r="G3328" s="61">
        <f>SUM(Tabela1[[#This Row],[Urbano]:[Rural]])</f>
        <v>504</v>
      </c>
    </row>
    <row r="3329" spans="1:7">
      <c r="A3329" s="51" t="s">
        <v>64</v>
      </c>
      <c r="B3329" s="51">
        <v>4109401</v>
      </c>
      <c r="C3329" s="51" t="s">
        <v>2729</v>
      </c>
      <c r="D3329" s="51">
        <v>2</v>
      </c>
      <c r="E3329" s="51">
        <v>3</v>
      </c>
      <c r="F3329" s="51">
        <v>655</v>
      </c>
      <c r="G3329" s="61">
        <f>SUM(Tabela1[[#This Row],[Urbano]:[Rural]])</f>
        <v>660</v>
      </c>
    </row>
    <row r="3330" spans="1:7">
      <c r="A3330" s="51" t="s">
        <v>64</v>
      </c>
      <c r="B3330" s="51">
        <v>4109500</v>
      </c>
      <c r="C3330" s="51" t="s">
        <v>2731</v>
      </c>
      <c r="D3330" s="51">
        <v>1</v>
      </c>
      <c r="E3330" s="51">
        <v>0</v>
      </c>
      <c r="F3330" s="51">
        <v>115</v>
      </c>
      <c r="G3330" s="61">
        <f>SUM(Tabela1[[#This Row],[Urbano]:[Rural]])</f>
        <v>116</v>
      </c>
    </row>
    <row r="3331" spans="1:7">
      <c r="A3331" s="51" t="s">
        <v>64</v>
      </c>
      <c r="B3331" s="51">
        <v>4109609</v>
      </c>
      <c r="C3331" s="51" t="s">
        <v>2732</v>
      </c>
      <c r="D3331" s="51">
        <v>39</v>
      </c>
      <c r="E3331" s="51">
        <v>1</v>
      </c>
      <c r="F3331" s="51">
        <v>124</v>
      </c>
      <c r="G3331" s="61">
        <f>SUM(Tabela1[[#This Row],[Urbano]:[Rural]])</f>
        <v>164</v>
      </c>
    </row>
    <row r="3332" spans="1:7">
      <c r="A3332" s="51" t="s">
        <v>64</v>
      </c>
      <c r="B3332" s="51">
        <v>4109658</v>
      </c>
      <c r="C3332" s="51" t="s">
        <v>2734</v>
      </c>
      <c r="D3332" s="51">
        <v>0</v>
      </c>
      <c r="E3332" s="51">
        <v>0</v>
      </c>
      <c r="F3332" s="51">
        <v>435</v>
      </c>
      <c r="G3332" s="61">
        <f>SUM(Tabela1[[#This Row],[Urbano]:[Rural]])</f>
        <v>435</v>
      </c>
    </row>
    <row r="3333" spans="1:7">
      <c r="A3333" s="51" t="s">
        <v>64</v>
      </c>
      <c r="B3333" s="51">
        <v>4109708</v>
      </c>
      <c r="C3333" s="51" t="s">
        <v>2736</v>
      </c>
      <c r="D3333" s="51">
        <v>0</v>
      </c>
      <c r="E3333" s="51">
        <v>1</v>
      </c>
      <c r="F3333" s="51">
        <v>585</v>
      </c>
      <c r="G3333" s="61">
        <f>SUM(Tabela1[[#This Row],[Urbano]:[Rural]])</f>
        <v>586</v>
      </c>
    </row>
    <row r="3334" spans="1:7">
      <c r="A3334" s="51" t="s">
        <v>64</v>
      </c>
      <c r="B3334" s="51">
        <v>4109757</v>
      </c>
      <c r="C3334" s="51" t="s">
        <v>2737</v>
      </c>
      <c r="D3334" s="51">
        <v>0</v>
      </c>
      <c r="E3334" s="51">
        <v>0</v>
      </c>
      <c r="F3334" s="51">
        <v>90</v>
      </c>
      <c r="G3334" s="61">
        <f>SUM(Tabela1[[#This Row],[Urbano]:[Rural]])</f>
        <v>90</v>
      </c>
    </row>
    <row r="3335" spans="1:7">
      <c r="A3335" s="51" t="s">
        <v>64</v>
      </c>
      <c r="B3335" s="51">
        <v>4109807</v>
      </c>
      <c r="C3335" s="51" t="s">
        <v>4208</v>
      </c>
      <c r="D3335" s="51">
        <v>0</v>
      </c>
      <c r="E3335" s="51">
        <v>0</v>
      </c>
      <c r="F3335" s="51">
        <v>80</v>
      </c>
      <c r="G3335" s="61">
        <f>SUM(Tabela1[[#This Row],[Urbano]:[Rural]])</f>
        <v>80</v>
      </c>
    </row>
    <row r="3336" spans="1:7">
      <c r="A3336" s="51" t="s">
        <v>64</v>
      </c>
      <c r="B3336" s="51">
        <v>4109906</v>
      </c>
      <c r="C3336" s="51" t="s">
        <v>4209</v>
      </c>
      <c r="D3336" s="51">
        <v>0</v>
      </c>
      <c r="E3336" s="51">
        <v>0</v>
      </c>
      <c r="F3336" s="51">
        <v>179</v>
      </c>
      <c r="G3336" s="61">
        <f>SUM(Tabela1[[#This Row],[Urbano]:[Rural]])</f>
        <v>179</v>
      </c>
    </row>
    <row r="3337" spans="1:7">
      <c r="A3337" s="51" t="s">
        <v>64</v>
      </c>
      <c r="B3337" s="51">
        <v>4110003</v>
      </c>
      <c r="C3337" s="51" t="s">
        <v>2739</v>
      </c>
      <c r="D3337" s="51">
        <v>0</v>
      </c>
      <c r="E3337" s="51">
        <v>0</v>
      </c>
      <c r="F3337" s="51">
        <v>41</v>
      </c>
      <c r="G3337" s="61">
        <f>SUM(Tabela1[[#This Row],[Urbano]:[Rural]])</f>
        <v>41</v>
      </c>
    </row>
    <row r="3338" spans="1:7">
      <c r="A3338" s="51" t="s">
        <v>64</v>
      </c>
      <c r="B3338" s="51">
        <v>4110052</v>
      </c>
      <c r="C3338" s="51" t="s">
        <v>699</v>
      </c>
      <c r="D3338" s="51">
        <v>1</v>
      </c>
      <c r="E3338" s="51">
        <v>0</v>
      </c>
      <c r="F3338" s="51">
        <v>52</v>
      </c>
      <c r="G3338" s="61">
        <f>SUM(Tabela1[[#This Row],[Urbano]:[Rural]])</f>
        <v>53</v>
      </c>
    </row>
    <row r="3339" spans="1:7">
      <c r="A3339" s="51" t="s">
        <v>64</v>
      </c>
      <c r="B3339" s="51">
        <v>4110078</v>
      </c>
      <c r="C3339" s="51" t="s">
        <v>2741</v>
      </c>
      <c r="D3339" s="51">
        <v>0</v>
      </c>
      <c r="E3339" s="51">
        <v>0</v>
      </c>
      <c r="F3339" s="51">
        <v>88</v>
      </c>
      <c r="G3339" s="61">
        <f>SUM(Tabela1[[#This Row],[Urbano]:[Rural]])</f>
        <v>88</v>
      </c>
    </row>
    <row r="3340" spans="1:7">
      <c r="A3340" s="51" t="s">
        <v>64</v>
      </c>
      <c r="B3340" s="51">
        <v>4110102</v>
      </c>
      <c r="C3340" s="51" t="s">
        <v>2743</v>
      </c>
      <c r="D3340" s="51">
        <v>0</v>
      </c>
      <c r="E3340" s="51">
        <v>2</v>
      </c>
      <c r="F3340" s="51">
        <v>796</v>
      </c>
      <c r="G3340" s="61">
        <f>SUM(Tabela1[[#This Row],[Urbano]:[Rural]])</f>
        <v>798</v>
      </c>
    </row>
    <row r="3341" spans="1:7">
      <c r="A3341" s="51" t="s">
        <v>64</v>
      </c>
      <c r="B3341" s="51">
        <v>4110201</v>
      </c>
      <c r="C3341" s="51" t="s">
        <v>2744</v>
      </c>
      <c r="D3341" s="51">
        <v>0</v>
      </c>
      <c r="E3341" s="51">
        <v>1</v>
      </c>
      <c r="F3341" s="51">
        <v>282</v>
      </c>
      <c r="G3341" s="61">
        <f>SUM(Tabela1[[#This Row],[Urbano]:[Rural]])</f>
        <v>283</v>
      </c>
    </row>
    <row r="3342" spans="1:7">
      <c r="A3342" s="51" t="s">
        <v>64</v>
      </c>
      <c r="B3342" s="51">
        <v>4110300</v>
      </c>
      <c r="C3342" s="51" t="s">
        <v>2283</v>
      </c>
      <c r="D3342" s="51">
        <v>0</v>
      </c>
      <c r="E3342" s="51">
        <v>0</v>
      </c>
      <c r="F3342" s="51">
        <v>10</v>
      </c>
      <c r="G3342" s="61">
        <f>SUM(Tabela1[[#This Row],[Urbano]:[Rural]])</f>
        <v>10</v>
      </c>
    </row>
    <row r="3343" spans="1:7">
      <c r="A3343" s="51" t="s">
        <v>64</v>
      </c>
      <c r="B3343" s="51">
        <v>4110409</v>
      </c>
      <c r="C3343" s="51" t="s">
        <v>2335</v>
      </c>
      <c r="D3343" s="51">
        <v>0</v>
      </c>
      <c r="E3343" s="51">
        <v>0</v>
      </c>
      <c r="F3343" s="51">
        <v>93</v>
      </c>
      <c r="G3343" s="61">
        <f>SUM(Tabela1[[#This Row],[Urbano]:[Rural]])</f>
        <v>93</v>
      </c>
    </row>
    <row r="3344" spans="1:7">
      <c r="A3344" s="51" t="s">
        <v>64</v>
      </c>
      <c r="B3344" s="51">
        <v>4110508</v>
      </c>
      <c r="C3344" s="51" t="s">
        <v>2745</v>
      </c>
      <c r="D3344" s="51">
        <v>0</v>
      </c>
      <c r="E3344" s="51">
        <v>0</v>
      </c>
      <c r="F3344" s="51">
        <v>867</v>
      </c>
      <c r="G3344" s="61">
        <f>SUM(Tabela1[[#This Row],[Urbano]:[Rural]])</f>
        <v>867</v>
      </c>
    </row>
    <row r="3345" spans="1:7">
      <c r="A3345" s="51" t="s">
        <v>64</v>
      </c>
      <c r="B3345" s="51">
        <v>4110607</v>
      </c>
      <c r="C3345" s="51" t="s">
        <v>4210</v>
      </c>
      <c r="D3345" s="51">
        <v>0</v>
      </c>
      <c r="E3345" s="51">
        <v>0</v>
      </c>
      <c r="F3345" s="51">
        <v>144</v>
      </c>
      <c r="G3345" s="61">
        <f>SUM(Tabela1[[#This Row],[Urbano]:[Rural]])</f>
        <v>144</v>
      </c>
    </row>
    <row r="3346" spans="1:7">
      <c r="A3346" s="51" t="s">
        <v>64</v>
      </c>
      <c r="B3346" s="51">
        <v>4110656</v>
      </c>
      <c r="C3346" s="51" t="s">
        <v>4211</v>
      </c>
      <c r="D3346" s="51">
        <v>0</v>
      </c>
      <c r="E3346" s="51">
        <v>0</v>
      </c>
      <c r="F3346" s="51">
        <v>68</v>
      </c>
      <c r="G3346" s="61">
        <f>SUM(Tabela1[[#This Row],[Urbano]:[Rural]])</f>
        <v>68</v>
      </c>
    </row>
    <row r="3347" spans="1:7">
      <c r="A3347" s="51" t="s">
        <v>64</v>
      </c>
      <c r="B3347" s="51">
        <v>4110706</v>
      </c>
      <c r="C3347" s="51" t="s">
        <v>2747</v>
      </c>
      <c r="D3347" s="51">
        <v>0</v>
      </c>
      <c r="E3347" s="51">
        <v>1</v>
      </c>
      <c r="F3347" s="51">
        <v>1090</v>
      </c>
      <c r="G3347" s="61">
        <f>SUM(Tabela1[[#This Row],[Urbano]:[Rural]])</f>
        <v>1091</v>
      </c>
    </row>
    <row r="3348" spans="1:7">
      <c r="A3348" s="51" t="s">
        <v>64</v>
      </c>
      <c r="B3348" s="51">
        <v>4110805</v>
      </c>
      <c r="C3348" s="51" t="s">
        <v>4212</v>
      </c>
      <c r="D3348" s="51">
        <v>0</v>
      </c>
      <c r="E3348" s="51">
        <v>0</v>
      </c>
      <c r="F3348" s="56">
        <v>302</v>
      </c>
      <c r="G3348" s="61">
        <f>SUM(Tabela1[[#This Row],[Urbano]:[Rural]])</f>
        <v>302</v>
      </c>
    </row>
    <row r="3349" spans="1:7">
      <c r="A3349" s="51" t="s">
        <v>64</v>
      </c>
      <c r="B3349" s="51">
        <v>4110904</v>
      </c>
      <c r="C3349" s="51" t="s">
        <v>2749</v>
      </c>
      <c r="D3349" s="51">
        <v>0</v>
      </c>
      <c r="E3349" s="51">
        <v>0</v>
      </c>
      <c r="F3349" s="51">
        <v>125</v>
      </c>
      <c r="G3349" s="61">
        <f>SUM(Tabela1[[#This Row],[Urbano]:[Rural]])</f>
        <v>125</v>
      </c>
    </row>
    <row r="3350" spans="1:7">
      <c r="A3350" s="51" t="s">
        <v>64</v>
      </c>
      <c r="B3350" s="51">
        <v>4110953</v>
      </c>
      <c r="C3350" s="51" t="s">
        <v>2751</v>
      </c>
      <c r="D3350" s="51">
        <v>0</v>
      </c>
      <c r="E3350" s="51">
        <v>0</v>
      </c>
      <c r="F3350" s="51">
        <v>104</v>
      </c>
      <c r="G3350" s="61">
        <f>SUM(Tabela1[[#This Row],[Urbano]:[Rural]])</f>
        <v>104</v>
      </c>
    </row>
    <row r="3351" spans="1:7">
      <c r="A3351" s="51" t="s">
        <v>64</v>
      </c>
      <c r="B3351" s="51">
        <v>4111001</v>
      </c>
      <c r="C3351" s="51" t="s">
        <v>4213</v>
      </c>
      <c r="D3351" s="51">
        <v>1</v>
      </c>
      <c r="E3351" s="51">
        <v>0</v>
      </c>
      <c r="F3351" s="51">
        <v>74</v>
      </c>
      <c r="G3351" s="61">
        <f>SUM(Tabela1[[#This Row],[Urbano]:[Rural]])</f>
        <v>75</v>
      </c>
    </row>
    <row r="3352" spans="1:7">
      <c r="A3352" s="51" t="s">
        <v>64</v>
      </c>
      <c r="B3352" s="51">
        <v>4111100</v>
      </c>
      <c r="C3352" s="51" t="s">
        <v>424</v>
      </c>
      <c r="D3352" s="51">
        <v>0</v>
      </c>
      <c r="E3352" s="51">
        <v>0</v>
      </c>
      <c r="F3352" s="51">
        <v>65</v>
      </c>
      <c r="G3352" s="61">
        <f>SUM(Tabela1[[#This Row],[Urbano]:[Rural]])</f>
        <v>65</v>
      </c>
    </row>
    <row r="3353" spans="1:7">
      <c r="A3353" s="51" t="s">
        <v>64</v>
      </c>
      <c r="B3353" s="51">
        <v>4111209</v>
      </c>
      <c r="C3353" s="51" t="s">
        <v>2752</v>
      </c>
      <c r="D3353" s="51">
        <v>0</v>
      </c>
      <c r="E3353" s="51">
        <v>0</v>
      </c>
      <c r="F3353" s="51">
        <v>591</v>
      </c>
      <c r="G3353" s="61">
        <f>SUM(Tabela1[[#This Row],[Urbano]:[Rural]])</f>
        <v>591</v>
      </c>
    </row>
    <row r="3354" spans="1:7">
      <c r="A3354" s="51" t="s">
        <v>64</v>
      </c>
      <c r="B3354" s="51">
        <v>4111258</v>
      </c>
      <c r="C3354" s="51" t="s">
        <v>2753</v>
      </c>
      <c r="D3354" s="51">
        <v>0</v>
      </c>
      <c r="E3354" s="51">
        <v>0</v>
      </c>
      <c r="F3354" s="51">
        <v>179</v>
      </c>
      <c r="G3354" s="61">
        <f>SUM(Tabela1[[#This Row],[Urbano]:[Rural]])</f>
        <v>179</v>
      </c>
    </row>
    <row r="3355" spans="1:7">
      <c r="A3355" s="51" t="s">
        <v>64</v>
      </c>
      <c r="B3355" s="51">
        <v>4111308</v>
      </c>
      <c r="C3355" s="51" t="s">
        <v>2755</v>
      </c>
      <c r="D3355" s="51">
        <v>1</v>
      </c>
      <c r="E3355" s="51">
        <v>2</v>
      </c>
      <c r="F3355" s="51">
        <v>66</v>
      </c>
      <c r="G3355" s="61">
        <f>SUM(Tabela1[[#This Row],[Urbano]:[Rural]])</f>
        <v>69</v>
      </c>
    </row>
    <row r="3356" spans="1:7">
      <c r="A3356" s="51" t="s">
        <v>64</v>
      </c>
      <c r="B3356" s="51">
        <v>4111407</v>
      </c>
      <c r="C3356" s="51" t="s">
        <v>2756</v>
      </c>
      <c r="D3356" s="51">
        <v>0</v>
      </c>
      <c r="E3356" s="51">
        <v>0</v>
      </c>
      <c r="F3356" s="51">
        <v>1109</v>
      </c>
      <c r="G3356" s="61">
        <f>SUM(Tabela1[[#This Row],[Urbano]:[Rural]])</f>
        <v>1109</v>
      </c>
    </row>
    <row r="3357" spans="1:7">
      <c r="A3357" s="51" t="s">
        <v>64</v>
      </c>
      <c r="B3357" s="51">
        <v>4111506</v>
      </c>
      <c r="C3357" s="51" t="s">
        <v>2758</v>
      </c>
      <c r="D3357" s="51">
        <v>2</v>
      </c>
      <c r="E3357" s="51">
        <v>3</v>
      </c>
      <c r="F3357" s="56">
        <v>427</v>
      </c>
      <c r="G3357" s="61">
        <f>SUM(Tabela1[[#This Row],[Urbano]:[Rural]])</f>
        <v>432</v>
      </c>
    </row>
    <row r="3358" spans="1:7">
      <c r="A3358" s="51" t="s">
        <v>64</v>
      </c>
      <c r="B3358" s="51">
        <v>4111555</v>
      </c>
      <c r="C3358" s="51" t="s">
        <v>4214</v>
      </c>
      <c r="D3358" s="51">
        <v>0</v>
      </c>
      <c r="E3358" s="51">
        <v>0</v>
      </c>
      <c r="F3358" s="51">
        <v>52</v>
      </c>
      <c r="G3358" s="61">
        <f>SUM(Tabela1[[#This Row],[Urbano]:[Rural]])</f>
        <v>52</v>
      </c>
    </row>
    <row r="3359" spans="1:7">
      <c r="A3359" s="51" t="s">
        <v>64</v>
      </c>
      <c r="B3359" s="51">
        <v>4111605</v>
      </c>
      <c r="C3359" s="51" t="s">
        <v>2759</v>
      </c>
      <c r="D3359" s="51">
        <v>0</v>
      </c>
      <c r="E3359" s="51">
        <v>1</v>
      </c>
      <c r="F3359" s="51">
        <v>25</v>
      </c>
      <c r="G3359" s="61">
        <f>SUM(Tabela1[[#This Row],[Urbano]:[Rural]])</f>
        <v>26</v>
      </c>
    </row>
    <row r="3360" spans="1:7">
      <c r="A3360" s="51" t="s">
        <v>64</v>
      </c>
      <c r="B3360" s="51">
        <v>4111704</v>
      </c>
      <c r="C3360" s="51" t="s">
        <v>2761</v>
      </c>
      <c r="D3360" s="51">
        <v>1</v>
      </c>
      <c r="E3360" s="51">
        <v>0</v>
      </c>
      <c r="F3360" s="51">
        <v>233</v>
      </c>
      <c r="G3360" s="61">
        <f>SUM(Tabela1[[#This Row],[Urbano]:[Rural]])</f>
        <v>234</v>
      </c>
    </row>
    <row r="3361" spans="1:7">
      <c r="A3361" s="51" t="s">
        <v>64</v>
      </c>
      <c r="B3361" s="51">
        <v>4111803</v>
      </c>
      <c r="C3361" s="51" t="s">
        <v>2762</v>
      </c>
      <c r="D3361" s="51">
        <v>0</v>
      </c>
      <c r="E3361" s="51">
        <v>0</v>
      </c>
      <c r="F3361" s="51">
        <v>155</v>
      </c>
      <c r="G3361" s="61">
        <f>SUM(Tabela1[[#This Row],[Urbano]:[Rural]])</f>
        <v>155</v>
      </c>
    </row>
    <row r="3362" spans="1:7">
      <c r="A3362" s="51" t="s">
        <v>64</v>
      </c>
      <c r="B3362" s="51">
        <v>4111902</v>
      </c>
      <c r="C3362" s="51" t="s">
        <v>4215</v>
      </c>
      <c r="D3362" s="51">
        <v>0</v>
      </c>
      <c r="E3362" s="51">
        <v>4</v>
      </c>
      <c r="F3362" s="51">
        <v>51</v>
      </c>
      <c r="G3362" s="61">
        <f>SUM(Tabela1[[#This Row],[Urbano]:[Rural]])</f>
        <v>55</v>
      </c>
    </row>
    <row r="3363" spans="1:7">
      <c r="A3363" s="51" t="s">
        <v>64</v>
      </c>
      <c r="B3363" s="51">
        <v>4112009</v>
      </c>
      <c r="C3363" s="51" t="s">
        <v>2764</v>
      </c>
      <c r="D3363" s="51">
        <v>1</v>
      </c>
      <c r="E3363" s="51">
        <v>8</v>
      </c>
      <c r="F3363" s="51">
        <v>89</v>
      </c>
      <c r="G3363" s="61">
        <f>SUM(Tabela1[[#This Row],[Urbano]:[Rural]])</f>
        <v>98</v>
      </c>
    </row>
    <row r="3364" spans="1:7">
      <c r="A3364" s="51" t="s">
        <v>64</v>
      </c>
      <c r="B3364" s="51">
        <v>4112108</v>
      </c>
      <c r="C3364" s="51" t="s">
        <v>2765</v>
      </c>
      <c r="D3364" s="51">
        <v>0</v>
      </c>
      <c r="E3364" s="51">
        <v>0</v>
      </c>
      <c r="F3364" s="51">
        <v>196</v>
      </c>
      <c r="G3364" s="61">
        <f>SUM(Tabela1[[#This Row],[Urbano]:[Rural]])</f>
        <v>196</v>
      </c>
    </row>
    <row r="3365" spans="1:7">
      <c r="A3365" s="51" t="s">
        <v>64</v>
      </c>
      <c r="B3365" s="51">
        <v>4112207</v>
      </c>
      <c r="C3365" s="51" t="s">
        <v>4216</v>
      </c>
      <c r="D3365" s="51">
        <v>0</v>
      </c>
      <c r="E3365" s="51">
        <v>2</v>
      </c>
      <c r="F3365" s="51">
        <v>141</v>
      </c>
      <c r="G3365" s="61">
        <f>SUM(Tabela1[[#This Row],[Urbano]:[Rural]])</f>
        <v>143</v>
      </c>
    </row>
    <row r="3366" spans="1:7">
      <c r="A3366" s="51" t="s">
        <v>64</v>
      </c>
      <c r="B3366" s="51">
        <v>4112306</v>
      </c>
      <c r="C3366" s="51" t="s">
        <v>2767</v>
      </c>
      <c r="D3366" s="51">
        <v>0</v>
      </c>
      <c r="E3366" s="51">
        <v>1</v>
      </c>
      <c r="F3366" s="51">
        <v>257</v>
      </c>
      <c r="G3366" s="61">
        <f>SUM(Tabela1[[#This Row],[Urbano]:[Rural]])</f>
        <v>258</v>
      </c>
    </row>
    <row r="3367" spans="1:7">
      <c r="A3367" s="51" t="s">
        <v>64</v>
      </c>
      <c r="B3367" s="51">
        <v>4112405</v>
      </c>
      <c r="C3367" s="51" t="s">
        <v>203</v>
      </c>
      <c r="D3367" s="51">
        <v>0</v>
      </c>
      <c r="E3367" s="51">
        <v>0</v>
      </c>
      <c r="F3367" s="51">
        <v>151</v>
      </c>
      <c r="G3367" s="61">
        <f>SUM(Tabela1[[#This Row],[Urbano]:[Rural]])</f>
        <v>151</v>
      </c>
    </row>
    <row r="3368" spans="1:7">
      <c r="A3368" s="51" t="s">
        <v>64</v>
      </c>
      <c r="B3368" s="51">
        <v>4112504</v>
      </c>
      <c r="C3368" s="51" t="s">
        <v>2769</v>
      </c>
      <c r="D3368" s="51">
        <v>0</v>
      </c>
      <c r="E3368" s="51">
        <v>1</v>
      </c>
      <c r="F3368" s="51">
        <v>744</v>
      </c>
      <c r="G3368" s="61">
        <f>SUM(Tabela1[[#This Row],[Urbano]:[Rural]])</f>
        <v>745</v>
      </c>
    </row>
    <row r="3369" spans="1:7">
      <c r="A3369" s="51" t="s">
        <v>64</v>
      </c>
      <c r="B3369" s="51">
        <v>4112603</v>
      </c>
      <c r="C3369" s="51" t="s">
        <v>4217</v>
      </c>
      <c r="D3369" s="51">
        <v>0</v>
      </c>
      <c r="E3369" s="51">
        <v>0</v>
      </c>
      <c r="F3369" s="51">
        <v>24</v>
      </c>
      <c r="G3369" s="61">
        <f>SUM(Tabela1[[#This Row],[Urbano]:[Rural]])</f>
        <v>24</v>
      </c>
    </row>
    <row r="3370" spans="1:7">
      <c r="A3370" s="51" t="s">
        <v>64</v>
      </c>
      <c r="B3370" s="51">
        <v>4112702</v>
      </c>
      <c r="C3370" s="51" t="s">
        <v>4218</v>
      </c>
      <c r="D3370" s="51">
        <v>0</v>
      </c>
      <c r="E3370" s="51">
        <v>0</v>
      </c>
      <c r="F3370" s="51">
        <v>64</v>
      </c>
      <c r="G3370" s="61">
        <f>SUM(Tabela1[[#This Row],[Urbano]:[Rural]])</f>
        <v>64</v>
      </c>
    </row>
    <row r="3371" spans="1:7">
      <c r="A3371" s="51" t="s">
        <v>64</v>
      </c>
      <c r="B3371" s="51">
        <v>4112751</v>
      </c>
      <c r="C3371" s="51" t="s">
        <v>4219</v>
      </c>
      <c r="D3371" s="51">
        <v>0</v>
      </c>
      <c r="E3371" s="51">
        <v>0</v>
      </c>
      <c r="F3371" s="51">
        <v>319</v>
      </c>
      <c r="G3371" s="61">
        <f>SUM(Tabela1[[#This Row],[Urbano]:[Rural]])</f>
        <v>319</v>
      </c>
    </row>
    <row r="3372" spans="1:7">
      <c r="A3372" s="51" t="s">
        <v>64</v>
      </c>
      <c r="B3372" s="51">
        <v>4112801</v>
      </c>
      <c r="C3372" s="51" t="s">
        <v>2770</v>
      </c>
      <c r="D3372" s="51">
        <v>1</v>
      </c>
      <c r="E3372" s="51">
        <v>1</v>
      </c>
      <c r="F3372" s="51">
        <v>130</v>
      </c>
      <c r="G3372" s="61">
        <f>SUM(Tabela1[[#This Row],[Urbano]:[Rural]])</f>
        <v>132</v>
      </c>
    </row>
    <row r="3373" spans="1:7">
      <c r="A3373" s="51" t="s">
        <v>64</v>
      </c>
      <c r="B3373" s="51">
        <v>4112900</v>
      </c>
      <c r="C3373" s="51" t="s">
        <v>2772</v>
      </c>
      <c r="D3373" s="51">
        <v>1</v>
      </c>
      <c r="E3373" s="51">
        <v>0</v>
      </c>
      <c r="F3373" s="51">
        <v>139</v>
      </c>
      <c r="G3373" s="61">
        <f>SUM(Tabela1[[#This Row],[Urbano]:[Rural]])</f>
        <v>140</v>
      </c>
    </row>
    <row r="3374" spans="1:7">
      <c r="A3374" s="51" t="s">
        <v>64</v>
      </c>
      <c r="B3374" s="51">
        <v>4112959</v>
      </c>
      <c r="C3374" s="51" t="s">
        <v>2773</v>
      </c>
      <c r="D3374" s="51">
        <v>1</v>
      </c>
      <c r="E3374" s="51">
        <v>0</v>
      </c>
      <c r="F3374" s="51">
        <v>255</v>
      </c>
      <c r="G3374" s="61">
        <f>SUM(Tabela1[[#This Row],[Urbano]:[Rural]])</f>
        <v>256</v>
      </c>
    </row>
    <row r="3375" spans="1:7">
      <c r="A3375" s="51" t="s">
        <v>64</v>
      </c>
      <c r="B3375" s="51">
        <v>4113007</v>
      </c>
      <c r="C3375" s="51" t="s">
        <v>554</v>
      </c>
      <c r="D3375" s="51">
        <v>0</v>
      </c>
      <c r="E3375" s="51">
        <v>0</v>
      </c>
      <c r="F3375" s="51">
        <v>70</v>
      </c>
      <c r="G3375" s="61">
        <f>SUM(Tabela1[[#This Row],[Urbano]:[Rural]])</f>
        <v>70</v>
      </c>
    </row>
    <row r="3376" spans="1:7">
      <c r="A3376" s="51" t="s">
        <v>64</v>
      </c>
      <c r="B3376" s="51">
        <v>4113106</v>
      </c>
      <c r="C3376" s="51" t="s">
        <v>4220</v>
      </c>
      <c r="D3376" s="51">
        <v>0</v>
      </c>
      <c r="E3376" s="51">
        <v>3</v>
      </c>
      <c r="F3376" s="51">
        <v>182</v>
      </c>
      <c r="G3376" s="61">
        <f>SUM(Tabela1[[#This Row],[Urbano]:[Rural]])</f>
        <v>185</v>
      </c>
    </row>
    <row r="3377" spans="1:7">
      <c r="A3377" s="51" t="s">
        <v>64</v>
      </c>
      <c r="B3377" s="51">
        <v>4113205</v>
      </c>
      <c r="C3377" s="51" t="s">
        <v>2775</v>
      </c>
      <c r="D3377" s="51">
        <v>0</v>
      </c>
      <c r="E3377" s="51">
        <v>0</v>
      </c>
      <c r="F3377" s="51">
        <v>1014</v>
      </c>
      <c r="G3377" s="61">
        <f>SUM(Tabela1[[#This Row],[Urbano]:[Rural]])</f>
        <v>1014</v>
      </c>
    </row>
    <row r="3378" spans="1:7">
      <c r="A3378" s="51" t="s">
        <v>64</v>
      </c>
      <c r="B3378" s="51">
        <v>4113254</v>
      </c>
      <c r="C3378" s="51" t="s">
        <v>2461</v>
      </c>
      <c r="D3378" s="51">
        <v>0</v>
      </c>
      <c r="E3378" s="51">
        <v>0</v>
      </c>
      <c r="F3378" s="56">
        <v>315</v>
      </c>
      <c r="G3378" s="61">
        <f>SUM(Tabela1[[#This Row],[Urbano]:[Rural]])</f>
        <v>315</v>
      </c>
    </row>
    <row r="3379" spans="1:7">
      <c r="A3379" s="51" t="s">
        <v>64</v>
      </c>
      <c r="B3379" s="51">
        <v>4113304</v>
      </c>
      <c r="C3379" s="51" t="s">
        <v>2778</v>
      </c>
      <c r="D3379" s="51">
        <v>1</v>
      </c>
      <c r="E3379" s="51">
        <v>0</v>
      </c>
      <c r="F3379" s="51">
        <v>710</v>
      </c>
      <c r="G3379" s="61">
        <f>SUM(Tabela1[[#This Row],[Urbano]:[Rural]])</f>
        <v>711</v>
      </c>
    </row>
    <row r="3380" spans="1:7">
      <c r="A3380" s="51" t="s">
        <v>64</v>
      </c>
      <c r="B3380" s="51">
        <v>4113403</v>
      </c>
      <c r="C3380" s="51" t="s">
        <v>4221</v>
      </c>
      <c r="D3380" s="51">
        <v>0</v>
      </c>
      <c r="E3380" s="51">
        <v>0</v>
      </c>
      <c r="F3380" s="51">
        <v>65</v>
      </c>
      <c r="G3380" s="61">
        <f>SUM(Tabela1[[#This Row],[Urbano]:[Rural]])</f>
        <v>65</v>
      </c>
    </row>
    <row r="3381" spans="1:7">
      <c r="A3381" s="51" t="s">
        <v>64</v>
      </c>
      <c r="B3381" s="51">
        <v>4113429</v>
      </c>
      <c r="C3381" s="51" t="s">
        <v>2779</v>
      </c>
      <c r="D3381" s="51">
        <v>0</v>
      </c>
      <c r="E3381" s="51">
        <v>1</v>
      </c>
      <c r="F3381" s="51">
        <v>158</v>
      </c>
      <c r="G3381" s="61">
        <f>SUM(Tabela1[[#This Row],[Urbano]:[Rural]])</f>
        <v>159</v>
      </c>
    </row>
    <row r="3382" spans="1:7">
      <c r="A3382" s="51" t="s">
        <v>64</v>
      </c>
      <c r="B3382" s="51">
        <v>4113452</v>
      </c>
      <c r="C3382" s="51" t="s">
        <v>2781</v>
      </c>
      <c r="D3382" s="51">
        <v>0</v>
      </c>
      <c r="E3382" s="51">
        <v>0</v>
      </c>
      <c r="F3382" s="51">
        <v>294</v>
      </c>
      <c r="G3382" s="61">
        <f>SUM(Tabela1[[#This Row],[Urbano]:[Rural]])</f>
        <v>294</v>
      </c>
    </row>
    <row r="3383" spans="1:7">
      <c r="A3383" s="51" t="s">
        <v>64</v>
      </c>
      <c r="B3383" s="51">
        <v>4113502</v>
      </c>
      <c r="C3383" s="51" t="s">
        <v>4222</v>
      </c>
      <c r="D3383" s="51">
        <v>0</v>
      </c>
      <c r="E3383" s="51">
        <v>0</v>
      </c>
      <c r="F3383" s="51">
        <v>91</v>
      </c>
      <c r="G3383" s="61">
        <f>SUM(Tabela1[[#This Row],[Urbano]:[Rural]])</f>
        <v>91</v>
      </c>
    </row>
    <row r="3384" spans="1:7">
      <c r="A3384" s="51" t="s">
        <v>64</v>
      </c>
      <c r="B3384" s="51">
        <v>4113601</v>
      </c>
      <c r="C3384" s="51" t="s">
        <v>4223</v>
      </c>
      <c r="D3384" s="51">
        <v>0</v>
      </c>
      <c r="E3384" s="51">
        <v>0</v>
      </c>
      <c r="F3384" s="51">
        <v>37</v>
      </c>
      <c r="G3384" s="61">
        <f>SUM(Tabela1[[#This Row],[Urbano]:[Rural]])</f>
        <v>37</v>
      </c>
    </row>
    <row r="3385" spans="1:7">
      <c r="A3385" s="51" t="s">
        <v>64</v>
      </c>
      <c r="B3385" s="51">
        <v>4113700</v>
      </c>
      <c r="C3385" s="51" t="s">
        <v>2782</v>
      </c>
      <c r="D3385" s="51">
        <v>3</v>
      </c>
      <c r="E3385" s="51">
        <v>3</v>
      </c>
      <c r="F3385" s="51">
        <v>772</v>
      </c>
      <c r="G3385" s="61">
        <f>SUM(Tabela1[[#This Row],[Urbano]:[Rural]])</f>
        <v>778</v>
      </c>
    </row>
    <row r="3386" spans="1:7">
      <c r="A3386" s="51" t="s">
        <v>64</v>
      </c>
      <c r="B3386" s="51">
        <v>4113734</v>
      </c>
      <c r="C3386" s="51" t="s">
        <v>4224</v>
      </c>
      <c r="D3386" s="51">
        <v>0</v>
      </c>
      <c r="E3386" s="51">
        <v>2</v>
      </c>
      <c r="F3386" s="51">
        <v>124</v>
      </c>
      <c r="G3386" s="61">
        <f>SUM(Tabela1[[#This Row],[Urbano]:[Rural]])</f>
        <v>126</v>
      </c>
    </row>
    <row r="3387" spans="1:7">
      <c r="A3387" s="51" t="s">
        <v>64</v>
      </c>
      <c r="B3387" s="51">
        <v>4113759</v>
      </c>
      <c r="C3387" s="51" t="s">
        <v>2784</v>
      </c>
      <c r="D3387" s="51">
        <v>0</v>
      </c>
      <c r="E3387" s="51">
        <v>0</v>
      </c>
      <c r="F3387" s="51">
        <v>148</v>
      </c>
      <c r="G3387" s="61">
        <f>SUM(Tabela1[[#This Row],[Urbano]:[Rural]])</f>
        <v>148</v>
      </c>
    </row>
    <row r="3388" spans="1:7">
      <c r="A3388" s="51" t="s">
        <v>64</v>
      </c>
      <c r="B3388" s="51">
        <v>4113809</v>
      </c>
      <c r="C3388" s="51" t="s">
        <v>2785</v>
      </c>
      <c r="D3388" s="51">
        <v>3</v>
      </c>
      <c r="E3388" s="51">
        <v>4</v>
      </c>
      <c r="F3388" s="51">
        <v>66</v>
      </c>
      <c r="G3388" s="61">
        <f>SUM(Tabela1[[#This Row],[Urbano]:[Rural]])</f>
        <v>73</v>
      </c>
    </row>
    <row r="3389" spans="1:7">
      <c r="A3389" s="51" t="s">
        <v>64</v>
      </c>
      <c r="B3389" s="51">
        <v>4113908</v>
      </c>
      <c r="C3389" s="51" t="s">
        <v>2787</v>
      </c>
      <c r="D3389" s="51">
        <v>0</v>
      </c>
      <c r="E3389" s="51">
        <v>0</v>
      </c>
      <c r="F3389" s="51">
        <v>522</v>
      </c>
      <c r="G3389" s="61">
        <f>SUM(Tabela1[[#This Row],[Urbano]:[Rural]])</f>
        <v>522</v>
      </c>
    </row>
    <row r="3390" spans="1:7">
      <c r="A3390" s="51" t="s">
        <v>64</v>
      </c>
      <c r="B3390" s="51">
        <v>4114005</v>
      </c>
      <c r="C3390" s="51" t="s">
        <v>4225</v>
      </c>
      <c r="D3390" s="51">
        <v>1</v>
      </c>
      <c r="E3390" s="51">
        <v>2</v>
      </c>
      <c r="F3390" s="51">
        <v>172</v>
      </c>
      <c r="G3390" s="61">
        <f>SUM(Tabela1[[#This Row],[Urbano]:[Rural]])</f>
        <v>175</v>
      </c>
    </row>
    <row r="3391" spans="1:7">
      <c r="A3391" s="51" t="s">
        <v>64</v>
      </c>
      <c r="B3391" s="51">
        <v>4114104</v>
      </c>
      <c r="C3391" s="51" t="s">
        <v>2789</v>
      </c>
      <c r="D3391" s="51">
        <v>0</v>
      </c>
      <c r="E3391" s="51">
        <v>0</v>
      </c>
      <c r="F3391" s="51">
        <v>64</v>
      </c>
      <c r="G3391" s="61">
        <f>SUM(Tabela1[[#This Row],[Urbano]:[Rural]])</f>
        <v>64</v>
      </c>
    </row>
    <row r="3392" spans="1:7">
      <c r="A3392" s="51" t="s">
        <v>64</v>
      </c>
      <c r="B3392" s="51">
        <v>4114203</v>
      </c>
      <c r="C3392" s="51" t="s">
        <v>2791</v>
      </c>
      <c r="D3392" s="51">
        <v>0</v>
      </c>
      <c r="E3392" s="51">
        <v>0</v>
      </c>
      <c r="F3392" s="51">
        <v>146</v>
      </c>
      <c r="G3392" s="61">
        <f>SUM(Tabela1[[#This Row],[Urbano]:[Rural]])</f>
        <v>146</v>
      </c>
    </row>
    <row r="3393" spans="1:7">
      <c r="A3393" s="51" t="s">
        <v>64</v>
      </c>
      <c r="B3393" s="51">
        <v>4114302</v>
      </c>
      <c r="C3393" s="51" t="s">
        <v>2793</v>
      </c>
      <c r="D3393" s="51">
        <v>0</v>
      </c>
      <c r="E3393" s="51">
        <v>0</v>
      </c>
      <c r="F3393" s="51">
        <v>315</v>
      </c>
      <c r="G3393" s="61">
        <f>SUM(Tabela1[[#This Row],[Urbano]:[Rural]])</f>
        <v>315</v>
      </c>
    </row>
    <row r="3394" spans="1:7">
      <c r="A3394" s="51" t="s">
        <v>64</v>
      </c>
      <c r="B3394" s="51">
        <v>4114351</v>
      </c>
      <c r="C3394" s="51" t="s">
        <v>4226</v>
      </c>
      <c r="D3394" s="51">
        <v>0</v>
      </c>
      <c r="E3394" s="51">
        <v>0</v>
      </c>
      <c r="F3394" s="51">
        <v>228</v>
      </c>
      <c r="G3394" s="61">
        <f>SUM(Tabela1[[#This Row],[Urbano]:[Rural]])</f>
        <v>228</v>
      </c>
    </row>
    <row r="3395" spans="1:7">
      <c r="A3395" s="51" t="s">
        <v>64</v>
      </c>
      <c r="B3395" s="51">
        <v>4114401</v>
      </c>
      <c r="C3395" s="51" t="s">
        <v>2795</v>
      </c>
      <c r="D3395" s="51">
        <v>1</v>
      </c>
      <c r="E3395" s="51">
        <v>1</v>
      </c>
      <c r="F3395" s="51">
        <v>788</v>
      </c>
      <c r="G3395" s="61">
        <f>SUM(Tabela1[[#This Row],[Urbano]:[Rural]])</f>
        <v>790</v>
      </c>
    </row>
    <row r="3396" spans="1:7">
      <c r="A3396" s="51" t="s">
        <v>64</v>
      </c>
      <c r="B3396" s="51">
        <v>4114500</v>
      </c>
      <c r="C3396" s="51" t="s">
        <v>2797</v>
      </c>
      <c r="D3396" s="51">
        <v>0</v>
      </c>
      <c r="E3396" s="51">
        <v>0</v>
      </c>
      <c r="F3396" s="51">
        <v>533</v>
      </c>
      <c r="G3396" s="61">
        <f>SUM(Tabela1[[#This Row],[Urbano]:[Rural]])</f>
        <v>533</v>
      </c>
    </row>
    <row r="3397" spans="1:7">
      <c r="A3397" s="51" t="s">
        <v>64</v>
      </c>
      <c r="B3397" s="51">
        <v>4114609</v>
      </c>
      <c r="C3397" s="51" t="s">
        <v>2798</v>
      </c>
      <c r="D3397" s="51">
        <v>3</v>
      </c>
      <c r="E3397" s="51">
        <v>4</v>
      </c>
      <c r="F3397" s="51">
        <v>776</v>
      </c>
      <c r="G3397" s="61">
        <f>SUM(Tabela1[[#This Row],[Urbano]:[Rural]])</f>
        <v>783</v>
      </c>
    </row>
    <row r="3398" spans="1:7">
      <c r="A3398" s="51" t="s">
        <v>64</v>
      </c>
      <c r="B3398" s="51">
        <v>4114708</v>
      </c>
      <c r="C3398" s="51" t="s">
        <v>4227</v>
      </c>
      <c r="D3398" s="51">
        <v>0</v>
      </c>
      <c r="E3398" s="51">
        <v>0</v>
      </c>
      <c r="F3398" s="51">
        <v>148</v>
      </c>
      <c r="G3398" s="61">
        <f>SUM(Tabela1[[#This Row],[Urbano]:[Rural]])</f>
        <v>148</v>
      </c>
    </row>
    <row r="3399" spans="1:7">
      <c r="A3399" s="51" t="s">
        <v>64</v>
      </c>
      <c r="B3399" s="51">
        <v>4114807</v>
      </c>
      <c r="C3399" s="51" t="s">
        <v>2799</v>
      </c>
      <c r="D3399" s="51">
        <v>0</v>
      </c>
      <c r="E3399" s="51">
        <v>2</v>
      </c>
      <c r="F3399" s="51">
        <v>360</v>
      </c>
      <c r="G3399" s="61">
        <f>SUM(Tabela1[[#This Row],[Urbano]:[Rural]])</f>
        <v>362</v>
      </c>
    </row>
    <row r="3400" spans="1:7">
      <c r="A3400" s="51" t="s">
        <v>64</v>
      </c>
      <c r="B3400" s="51">
        <v>4114906</v>
      </c>
      <c r="C3400" s="51" t="s">
        <v>4228</v>
      </c>
      <c r="D3400" s="51">
        <v>1</v>
      </c>
      <c r="E3400" s="51">
        <v>0</v>
      </c>
      <c r="F3400" s="51">
        <v>134</v>
      </c>
      <c r="G3400" s="61">
        <f>SUM(Tabela1[[#This Row],[Urbano]:[Rural]])</f>
        <v>135</v>
      </c>
    </row>
    <row r="3401" spans="1:7">
      <c r="A3401" s="51" t="s">
        <v>64</v>
      </c>
      <c r="B3401" s="51">
        <v>4115002</v>
      </c>
      <c r="C3401" s="51" t="s">
        <v>2800</v>
      </c>
      <c r="D3401" s="51">
        <v>0</v>
      </c>
      <c r="E3401" s="51">
        <v>0</v>
      </c>
      <c r="F3401" s="51">
        <v>105</v>
      </c>
      <c r="G3401" s="61">
        <f>SUM(Tabela1[[#This Row],[Urbano]:[Rural]])</f>
        <v>105</v>
      </c>
    </row>
    <row r="3402" spans="1:7">
      <c r="A3402" s="51" t="s">
        <v>64</v>
      </c>
      <c r="B3402" s="51">
        <v>4115101</v>
      </c>
      <c r="C3402" s="51" t="s">
        <v>2801</v>
      </c>
      <c r="D3402" s="51">
        <v>1</v>
      </c>
      <c r="E3402" s="51">
        <v>0</v>
      </c>
      <c r="F3402" s="51">
        <v>236</v>
      </c>
      <c r="G3402" s="61">
        <f>SUM(Tabela1[[#This Row],[Urbano]:[Rural]])</f>
        <v>237</v>
      </c>
    </row>
    <row r="3403" spans="1:7">
      <c r="A3403" s="51" t="s">
        <v>64</v>
      </c>
      <c r="B3403" s="51">
        <v>4115200</v>
      </c>
      <c r="C3403" s="51" t="s">
        <v>2802</v>
      </c>
      <c r="D3403" s="51">
        <v>0</v>
      </c>
      <c r="E3403" s="51">
        <v>0</v>
      </c>
      <c r="F3403" s="51">
        <v>75</v>
      </c>
      <c r="G3403" s="61">
        <f>SUM(Tabela1[[#This Row],[Urbano]:[Rural]])</f>
        <v>75</v>
      </c>
    </row>
    <row r="3404" spans="1:7">
      <c r="A3404" s="51" t="s">
        <v>64</v>
      </c>
      <c r="B3404" s="51">
        <v>4115309</v>
      </c>
      <c r="C3404" s="51" t="s">
        <v>2804</v>
      </c>
      <c r="D3404" s="51">
        <v>0</v>
      </c>
      <c r="E3404" s="51">
        <v>1</v>
      </c>
      <c r="F3404" s="51">
        <v>246</v>
      </c>
      <c r="G3404" s="61">
        <f>SUM(Tabela1[[#This Row],[Urbano]:[Rural]])</f>
        <v>247</v>
      </c>
    </row>
    <row r="3405" spans="1:7">
      <c r="A3405" s="51" t="s">
        <v>64</v>
      </c>
      <c r="B3405" s="51">
        <v>4115358</v>
      </c>
      <c r="C3405" s="51" t="s">
        <v>4229</v>
      </c>
      <c r="D3405" s="51">
        <v>0</v>
      </c>
      <c r="E3405" s="51">
        <v>0</v>
      </c>
      <c r="F3405" s="51">
        <v>313</v>
      </c>
      <c r="G3405" s="61">
        <f>SUM(Tabela1[[#This Row],[Urbano]:[Rural]])</f>
        <v>313</v>
      </c>
    </row>
    <row r="3406" spans="1:7">
      <c r="A3406" s="51" t="s">
        <v>64</v>
      </c>
      <c r="B3406" s="51">
        <v>4115408</v>
      </c>
      <c r="C3406" s="51" t="s">
        <v>2805</v>
      </c>
      <c r="D3406" s="51">
        <v>0</v>
      </c>
      <c r="E3406" s="51">
        <v>19</v>
      </c>
      <c r="F3406" s="51">
        <v>833</v>
      </c>
      <c r="G3406" s="61">
        <f>SUM(Tabela1[[#This Row],[Urbano]:[Rural]])</f>
        <v>852</v>
      </c>
    </row>
    <row r="3407" spans="1:7">
      <c r="A3407" s="51" t="s">
        <v>64</v>
      </c>
      <c r="B3407" s="51">
        <v>4115457</v>
      </c>
      <c r="C3407" s="51" t="s">
        <v>2806</v>
      </c>
      <c r="D3407" s="51">
        <v>0</v>
      </c>
      <c r="E3407" s="51">
        <v>0</v>
      </c>
      <c r="F3407" s="51">
        <v>318</v>
      </c>
      <c r="G3407" s="61">
        <f>SUM(Tabela1[[#This Row],[Urbano]:[Rural]])</f>
        <v>318</v>
      </c>
    </row>
    <row r="3408" spans="1:7">
      <c r="A3408" s="51" t="s">
        <v>64</v>
      </c>
      <c r="B3408" s="51">
        <v>4115507</v>
      </c>
      <c r="C3408" s="51" t="s">
        <v>4230</v>
      </c>
      <c r="D3408" s="51">
        <v>0</v>
      </c>
      <c r="E3408" s="51">
        <v>5</v>
      </c>
      <c r="F3408" s="51">
        <v>114</v>
      </c>
      <c r="G3408" s="61">
        <f>SUM(Tabela1[[#This Row],[Urbano]:[Rural]])</f>
        <v>119</v>
      </c>
    </row>
    <row r="3409" spans="1:7">
      <c r="A3409" s="51" t="s">
        <v>64</v>
      </c>
      <c r="B3409" s="51">
        <v>4115606</v>
      </c>
      <c r="C3409" s="51" t="s">
        <v>2808</v>
      </c>
      <c r="D3409" s="51">
        <v>0</v>
      </c>
      <c r="E3409" s="51">
        <v>0</v>
      </c>
      <c r="F3409" s="51">
        <v>358</v>
      </c>
      <c r="G3409" s="61">
        <f>SUM(Tabela1[[#This Row],[Urbano]:[Rural]])</f>
        <v>358</v>
      </c>
    </row>
    <row r="3410" spans="1:7">
      <c r="A3410" s="51" t="s">
        <v>64</v>
      </c>
      <c r="B3410" s="51">
        <v>4115705</v>
      </c>
      <c r="C3410" s="51" t="s">
        <v>4231</v>
      </c>
      <c r="D3410" s="51">
        <v>2</v>
      </c>
      <c r="E3410" s="51">
        <v>1</v>
      </c>
      <c r="F3410" s="51">
        <v>1</v>
      </c>
      <c r="G3410" s="61">
        <f>SUM(Tabela1[[#This Row],[Urbano]:[Rural]])</f>
        <v>4</v>
      </c>
    </row>
    <row r="3411" spans="1:7">
      <c r="A3411" s="51" t="s">
        <v>64</v>
      </c>
      <c r="B3411" s="51">
        <v>4115739</v>
      </c>
      <c r="C3411" s="51" t="s">
        <v>2810</v>
      </c>
      <c r="D3411" s="51">
        <v>0</v>
      </c>
      <c r="E3411" s="51">
        <v>0</v>
      </c>
      <c r="F3411" s="51">
        <v>260</v>
      </c>
      <c r="G3411" s="61">
        <f>SUM(Tabela1[[#This Row],[Urbano]:[Rural]])</f>
        <v>260</v>
      </c>
    </row>
    <row r="3412" spans="1:7">
      <c r="A3412" s="51" t="s">
        <v>64</v>
      </c>
      <c r="B3412" s="51">
        <v>4115754</v>
      </c>
      <c r="C3412" s="51" t="s">
        <v>4232</v>
      </c>
      <c r="D3412" s="51">
        <v>0</v>
      </c>
      <c r="E3412" s="51">
        <v>0</v>
      </c>
      <c r="F3412" s="51">
        <v>71</v>
      </c>
      <c r="G3412" s="61">
        <f>SUM(Tabela1[[#This Row],[Urbano]:[Rural]])</f>
        <v>71</v>
      </c>
    </row>
    <row r="3413" spans="1:7">
      <c r="A3413" s="51" t="s">
        <v>64</v>
      </c>
      <c r="B3413" s="51">
        <v>4115804</v>
      </c>
      <c r="C3413" s="51" t="s">
        <v>2812</v>
      </c>
      <c r="D3413" s="51">
        <v>1</v>
      </c>
      <c r="E3413" s="51">
        <v>1</v>
      </c>
      <c r="F3413" s="51">
        <v>436</v>
      </c>
      <c r="G3413" s="61">
        <f>SUM(Tabela1[[#This Row],[Urbano]:[Rural]])</f>
        <v>438</v>
      </c>
    </row>
    <row r="3414" spans="1:7">
      <c r="A3414" s="51" t="s">
        <v>64</v>
      </c>
      <c r="B3414" s="51">
        <v>4115853</v>
      </c>
      <c r="C3414" s="51" t="s">
        <v>2813</v>
      </c>
      <c r="D3414" s="51">
        <v>0</v>
      </c>
      <c r="E3414" s="51">
        <v>1</v>
      </c>
      <c r="F3414" s="51">
        <v>307</v>
      </c>
      <c r="G3414" s="61">
        <f>SUM(Tabela1[[#This Row],[Urbano]:[Rural]])</f>
        <v>308</v>
      </c>
    </row>
    <row r="3415" spans="1:7">
      <c r="A3415" s="51" t="s">
        <v>64</v>
      </c>
      <c r="B3415" s="51">
        <v>4115903</v>
      </c>
      <c r="C3415" s="51" t="s">
        <v>1667</v>
      </c>
      <c r="D3415" s="51">
        <v>3</v>
      </c>
      <c r="E3415" s="51">
        <v>1</v>
      </c>
      <c r="F3415" s="51">
        <v>51</v>
      </c>
      <c r="G3415" s="61">
        <f>SUM(Tabela1[[#This Row],[Urbano]:[Rural]])</f>
        <v>55</v>
      </c>
    </row>
    <row r="3416" spans="1:7">
      <c r="A3416" s="51" t="s">
        <v>64</v>
      </c>
      <c r="B3416" s="51">
        <v>4116000</v>
      </c>
      <c r="C3416" s="51" t="s">
        <v>4233</v>
      </c>
      <c r="D3416" s="51">
        <v>0</v>
      </c>
      <c r="E3416" s="51">
        <v>0</v>
      </c>
      <c r="F3416" s="51">
        <v>21</v>
      </c>
      <c r="G3416" s="61">
        <f>SUM(Tabela1[[#This Row],[Urbano]:[Rural]])</f>
        <v>21</v>
      </c>
    </row>
    <row r="3417" spans="1:7">
      <c r="A3417" s="51" t="s">
        <v>64</v>
      </c>
      <c r="B3417" s="51">
        <v>4116059</v>
      </c>
      <c r="C3417" s="51" t="s">
        <v>2816</v>
      </c>
      <c r="D3417" s="51">
        <v>3</v>
      </c>
      <c r="E3417" s="51">
        <v>0</v>
      </c>
      <c r="F3417" s="51">
        <v>576</v>
      </c>
      <c r="G3417" s="61">
        <f>SUM(Tabela1[[#This Row],[Urbano]:[Rural]])</f>
        <v>579</v>
      </c>
    </row>
    <row r="3418" spans="1:7">
      <c r="A3418" s="51" t="s">
        <v>64</v>
      </c>
      <c r="B3418" s="51">
        <v>4116109</v>
      </c>
      <c r="C3418" s="51" t="s">
        <v>2818</v>
      </c>
      <c r="D3418" s="51">
        <v>0</v>
      </c>
      <c r="E3418" s="51">
        <v>2</v>
      </c>
      <c r="F3418" s="51">
        <v>268</v>
      </c>
      <c r="G3418" s="61">
        <f>SUM(Tabela1[[#This Row],[Urbano]:[Rural]])</f>
        <v>270</v>
      </c>
    </row>
    <row r="3419" spans="1:7">
      <c r="A3419" s="51" t="s">
        <v>64</v>
      </c>
      <c r="B3419" s="51">
        <v>4116208</v>
      </c>
      <c r="C3419" s="51" t="s">
        <v>4234</v>
      </c>
      <c r="D3419" s="51">
        <v>0</v>
      </c>
      <c r="E3419" s="51">
        <v>0</v>
      </c>
      <c r="F3419" s="51">
        <v>200</v>
      </c>
      <c r="G3419" s="61">
        <f>SUM(Tabela1[[#This Row],[Urbano]:[Rural]])</f>
        <v>200</v>
      </c>
    </row>
    <row r="3420" spans="1:7">
      <c r="A3420" s="51" t="s">
        <v>64</v>
      </c>
      <c r="B3420" s="51">
        <v>4116307</v>
      </c>
      <c r="C3420" s="51" t="s">
        <v>2820</v>
      </c>
      <c r="D3420" s="51">
        <v>0</v>
      </c>
      <c r="E3420" s="51">
        <v>0</v>
      </c>
      <c r="F3420" s="51">
        <v>98</v>
      </c>
      <c r="G3420" s="61">
        <f>SUM(Tabela1[[#This Row],[Urbano]:[Rural]])</f>
        <v>98</v>
      </c>
    </row>
    <row r="3421" spans="1:7">
      <c r="A3421" s="51" t="s">
        <v>64</v>
      </c>
      <c r="B3421" s="51">
        <v>4116406</v>
      </c>
      <c r="C3421" s="51" t="s">
        <v>4235</v>
      </c>
      <c r="D3421" s="51">
        <v>1</v>
      </c>
      <c r="E3421" s="51">
        <v>0</v>
      </c>
      <c r="F3421" s="51">
        <v>39</v>
      </c>
      <c r="G3421" s="61">
        <f>SUM(Tabela1[[#This Row],[Urbano]:[Rural]])</f>
        <v>40</v>
      </c>
    </row>
    <row r="3422" spans="1:7">
      <c r="A3422" s="51" t="s">
        <v>64</v>
      </c>
      <c r="B3422" s="51">
        <v>4116505</v>
      </c>
      <c r="C3422" s="51" t="s">
        <v>4236</v>
      </c>
      <c r="D3422" s="51">
        <v>0</v>
      </c>
      <c r="E3422" s="51">
        <v>0</v>
      </c>
      <c r="F3422" s="51">
        <v>17</v>
      </c>
      <c r="G3422" s="61">
        <f>SUM(Tabela1[[#This Row],[Urbano]:[Rural]])</f>
        <v>17</v>
      </c>
    </row>
    <row r="3423" spans="1:7">
      <c r="A3423" s="51" t="s">
        <v>64</v>
      </c>
      <c r="B3423" s="51">
        <v>4116604</v>
      </c>
      <c r="C3423" s="51" t="s">
        <v>2822</v>
      </c>
      <c r="D3423" s="51">
        <v>0</v>
      </c>
      <c r="E3423" s="51">
        <v>0</v>
      </c>
      <c r="F3423" s="51">
        <v>51</v>
      </c>
      <c r="G3423" s="61">
        <f>SUM(Tabela1[[#This Row],[Urbano]:[Rural]])</f>
        <v>51</v>
      </c>
    </row>
    <row r="3424" spans="1:7">
      <c r="A3424" s="51" t="s">
        <v>64</v>
      </c>
      <c r="B3424" s="51">
        <v>4116703</v>
      </c>
      <c r="C3424" s="51" t="s">
        <v>1381</v>
      </c>
      <c r="D3424" s="51">
        <v>0</v>
      </c>
      <c r="E3424" s="51">
        <v>1</v>
      </c>
      <c r="F3424" s="51">
        <v>511</v>
      </c>
      <c r="G3424" s="61">
        <f>SUM(Tabela1[[#This Row],[Urbano]:[Rural]])</f>
        <v>512</v>
      </c>
    </row>
    <row r="3425" spans="1:7">
      <c r="A3425" s="51" t="s">
        <v>64</v>
      </c>
      <c r="B3425" s="51">
        <v>4116802</v>
      </c>
      <c r="C3425" s="51" t="s">
        <v>4237</v>
      </c>
      <c r="D3425" s="51">
        <v>0</v>
      </c>
      <c r="E3425" s="51">
        <v>1</v>
      </c>
      <c r="F3425" s="51">
        <v>463</v>
      </c>
      <c r="G3425" s="61">
        <f>SUM(Tabela1[[#This Row],[Urbano]:[Rural]])</f>
        <v>464</v>
      </c>
    </row>
    <row r="3426" spans="1:7">
      <c r="A3426" s="51" t="s">
        <v>64</v>
      </c>
      <c r="B3426" s="51">
        <v>4116901</v>
      </c>
      <c r="C3426" s="51" t="s">
        <v>4238</v>
      </c>
      <c r="D3426" s="51">
        <v>0</v>
      </c>
      <c r="E3426" s="51">
        <v>1</v>
      </c>
      <c r="F3426" s="51">
        <v>124</v>
      </c>
      <c r="G3426" s="61">
        <f>SUM(Tabela1[[#This Row],[Urbano]:[Rural]])</f>
        <v>125</v>
      </c>
    </row>
    <row r="3427" spans="1:7">
      <c r="A3427" s="51" t="s">
        <v>64</v>
      </c>
      <c r="B3427" s="51">
        <v>4116950</v>
      </c>
      <c r="C3427" s="51" t="s">
        <v>4239</v>
      </c>
      <c r="D3427" s="51">
        <v>0</v>
      </c>
      <c r="E3427" s="51">
        <v>3</v>
      </c>
      <c r="F3427" s="51">
        <v>534</v>
      </c>
      <c r="G3427" s="61">
        <f>SUM(Tabela1[[#This Row],[Urbano]:[Rural]])</f>
        <v>537</v>
      </c>
    </row>
    <row r="3428" spans="1:7">
      <c r="A3428" s="51" t="s">
        <v>64</v>
      </c>
      <c r="B3428" s="51">
        <v>4117008</v>
      </c>
      <c r="C3428" s="51" t="s">
        <v>509</v>
      </c>
      <c r="D3428" s="51">
        <v>0</v>
      </c>
      <c r="E3428" s="51">
        <v>0</v>
      </c>
      <c r="F3428" s="51">
        <v>77</v>
      </c>
      <c r="G3428" s="61">
        <f>SUM(Tabela1[[#This Row],[Urbano]:[Rural]])</f>
        <v>77</v>
      </c>
    </row>
    <row r="3429" spans="1:7">
      <c r="A3429" s="51" t="s">
        <v>64</v>
      </c>
      <c r="B3429" s="51">
        <v>4117057</v>
      </c>
      <c r="C3429" s="51" t="s">
        <v>2824</v>
      </c>
      <c r="D3429" s="51">
        <v>1</v>
      </c>
      <c r="E3429" s="51">
        <v>1</v>
      </c>
      <c r="F3429" s="51">
        <v>961</v>
      </c>
      <c r="G3429" s="61">
        <f>SUM(Tabela1[[#This Row],[Urbano]:[Rural]])</f>
        <v>963</v>
      </c>
    </row>
    <row r="3430" spans="1:7">
      <c r="A3430" s="51" t="s">
        <v>64</v>
      </c>
      <c r="B3430" s="51">
        <v>4117107</v>
      </c>
      <c r="C3430" s="51" t="s">
        <v>4240</v>
      </c>
      <c r="D3430" s="51">
        <v>0</v>
      </c>
      <c r="E3430" s="51">
        <v>0</v>
      </c>
      <c r="F3430" s="51">
        <v>38</v>
      </c>
      <c r="G3430" s="61">
        <f>SUM(Tabela1[[#This Row],[Urbano]:[Rural]])</f>
        <v>38</v>
      </c>
    </row>
    <row r="3431" spans="1:7">
      <c r="A3431" s="51" t="s">
        <v>64</v>
      </c>
      <c r="B3431" s="51">
        <v>4117206</v>
      </c>
      <c r="C3431" s="51" t="s">
        <v>2825</v>
      </c>
      <c r="D3431" s="51">
        <v>0</v>
      </c>
      <c r="E3431" s="51">
        <v>2</v>
      </c>
      <c r="F3431" s="51">
        <v>52</v>
      </c>
      <c r="G3431" s="61">
        <f>SUM(Tabela1[[#This Row],[Urbano]:[Rural]])</f>
        <v>54</v>
      </c>
    </row>
    <row r="3432" spans="1:7">
      <c r="A3432" s="51" t="s">
        <v>64</v>
      </c>
      <c r="B3432" s="51">
        <v>4117255</v>
      </c>
      <c r="C3432" s="51" t="s">
        <v>2827</v>
      </c>
      <c r="D3432" s="51">
        <v>0</v>
      </c>
      <c r="E3432" s="51">
        <v>0</v>
      </c>
      <c r="F3432" s="51">
        <v>830</v>
      </c>
      <c r="G3432" s="61">
        <f>SUM(Tabela1[[#This Row],[Urbano]:[Rural]])</f>
        <v>830</v>
      </c>
    </row>
    <row r="3433" spans="1:7">
      <c r="A3433" s="51" t="s">
        <v>64</v>
      </c>
      <c r="B3433" s="51">
        <v>4117214</v>
      </c>
      <c r="C3433" s="51" t="s">
        <v>4241</v>
      </c>
      <c r="D3433" s="51">
        <v>0</v>
      </c>
      <c r="E3433" s="51">
        <v>0</v>
      </c>
      <c r="F3433" s="51">
        <v>45</v>
      </c>
      <c r="G3433" s="61">
        <f>SUM(Tabela1[[#This Row],[Urbano]:[Rural]])</f>
        <v>45</v>
      </c>
    </row>
    <row r="3434" spans="1:7">
      <c r="A3434" s="51" t="s">
        <v>64</v>
      </c>
      <c r="B3434" s="51">
        <v>4117222</v>
      </c>
      <c r="C3434" s="51" t="s">
        <v>4242</v>
      </c>
      <c r="D3434" s="51">
        <v>0</v>
      </c>
      <c r="E3434" s="51">
        <v>5</v>
      </c>
      <c r="F3434" s="51">
        <v>330</v>
      </c>
      <c r="G3434" s="61">
        <f>SUM(Tabela1[[#This Row],[Urbano]:[Rural]])</f>
        <v>335</v>
      </c>
    </row>
    <row r="3435" spans="1:7">
      <c r="A3435" s="51" t="s">
        <v>64</v>
      </c>
      <c r="B3435" s="51">
        <v>4117271</v>
      </c>
      <c r="C3435" s="51" t="s">
        <v>2828</v>
      </c>
      <c r="D3435" s="51">
        <v>0</v>
      </c>
      <c r="E3435" s="51">
        <v>0</v>
      </c>
      <c r="F3435" s="51">
        <v>316</v>
      </c>
      <c r="G3435" s="61">
        <f>SUM(Tabela1[[#This Row],[Urbano]:[Rural]])</f>
        <v>316</v>
      </c>
    </row>
    <row r="3436" spans="1:7">
      <c r="A3436" s="51" t="s">
        <v>64</v>
      </c>
      <c r="B3436" s="51">
        <v>4117297</v>
      </c>
      <c r="C3436" s="51" t="s">
        <v>2829</v>
      </c>
      <c r="D3436" s="51">
        <v>0</v>
      </c>
      <c r="E3436" s="51">
        <v>0</v>
      </c>
      <c r="F3436" s="51">
        <v>237</v>
      </c>
      <c r="G3436" s="61">
        <f>SUM(Tabela1[[#This Row],[Urbano]:[Rural]])</f>
        <v>237</v>
      </c>
    </row>
    <row r="3437" spans="1:7">
      <c r="A3437" s="51" t="s">
        <v>64</v>
      </c>
      <c r="B3437" s="51">
        <v>4117305</v>
      </c>
      <c r="C3437" s="51" t="s">
        <v>2831</v>
      </c>
      <c r="D3437" s="51">
        <v>0</v>
      </c>
      <c r="E3437" s="51">
        <v>0</v>
      </c>
      <c r="F3437" s="51">
        <v>906</v>
      </c>
      <c r="G3437" s="61">
        <f>SUM(Tabela1[[#This Row],[Urbano]:[Rural]])</f>
        <v>906</v>
      </c>
    </row>
    <row r="3438" spans="1:7">
      <c r="A3438" s="51" t="s">
        <v>64</v>
      </c>
      <c r="B3438" s="51">
        <v>4117404</v>
      </c>
      <c r="C3438" s="51" t="s">
        <v>4243</v>
      </c>
      <c r="D3438" s="51">
        <v>0</v>
      </c>
      <c r="E3438" s="51">
        <v>1</v>
      </c>
      <c r="F3438" s="51">
        <v>71</v>
      </c>
      <c r="G3438" s="61">
        <f>SUM(Tabela1[[#This Row],[Urbano]:[Rural]])</f>
        <v>72</v>
      </c>
    </row>
    <row r="3439" spans="1:7">
      <c r="A3439" s="51" t="s">
        <v>64</v>
      </c>
      <c r="B3439" s="51">
        <v>4117453</v>
      </c>
      <c r="C3439" s="51" t="s">
        <v>4244</v>
      </c>
      <c r="D3439" s="51">
        <v>0</v>
      </c>
      <c r="E3439" s="51">
        <v>0</v>
      </c>
      <c r="F3439" s="51">
        <v>130</v>
      </c>
      <c r="G3439" s="61">
        <f>SUM(Tabela1[[#This Row],[Urbano]:[Rural]])</f>
        <v>130</v>
      </c>
    </row>
    <row r="3440" spans="1:7">
      <c r="A3440" s="51" t="s">
        <v>64</v>
      </c>
      <c r="B3440" s="51">
        <v>4117503</v>
      </c>
      <c r="C3440" s="51" t="s">
        <v>2833</v>
      </c>
      <c r="D3440" s="51">
        <v>0</v>
      </c>
      <c r="E3440" s="51">
        <v>0</v>
      </c>
      <c r="F3440" s="51">
        <v>71</v>
      </c>
      <c r="G3440" s="61">
        <f>SUM(Tabela1[[#This Row],[Urbano]:[Rural]])</f>
        <v>71</v>
      </c>
    </row>
    <row r="3441" spans="1:7">
      <c r="A3441" s="51" t="s">
        <v>64</v>
      </c>
      <c r="B3441" s="51">
        <v>4117602</v>
      </c>
      <c r="C3441" s="51" t="s">
        <v>2835</v>
      </c>
      <c r="D3441" s="51">
        <v>3</v>
      </c>
      <c r="E3441" s="51">
        <v>6</v>
      </c>
      <c r="F3441" s="51">
        <v>314</v>
      </c>
      <c r="G3441" s="61">
        <f>SUM(Tabela1[[#This Row],[Urbano]:[Rural]])</f>
        <v>323</v>
      </c>
    </row>
    <row r="3442" spans="1:7">
      <c r="A3442" s="51" t="s">
        <v>64</v>
      </c>
      <c r="B3442" s="51">
        <v>4117701</v>
      </c>
      <c r="C3442" s="51" t="s">
        <v>2837</v>
      </c>
      <c r="D3442" s="51">
        <v>0</v>
      </c>
      <c r="E3442" s="51">
        <v>0</v>
      </c>
      <c r="F3442" s="51">
        <v>682</v>
      </c>
      <c r="G3442" s="61">
        <f>SUM(Tabela1[[#This Row],[Urbano]:[Rural]])</f>
        <v>682</v>
      </c>
    </row>
    <row r="3443" spans="1:7">
      <c r="A3443" s="51" t="s">
        <v>64</v>
      </c>
      <c r="B3443" s="51">
        <v>4117800</v>
      </c>
      <c r="C3443" s="51" t="s">
        <v>2839</v>
      </c>
      <c r="D3443" s="51">
        <v>0</v>
      </c>
      <c r="E3443" s="51">
        <v>3</v>
      </c>
      <c r="F3443" s="51">
        <v>532</v>
      </c>
      <c r="G3443" s="61">
        <f>SUM(Tabela1[[#This Row],[Urbano]:[Rural]])</f>
        <v>535</v>
      </c>
    </row>
    <row r="3444" spans="1:7">
      <c r="A3444" s="51" t="s">
        <v>64</v>
      </c>
      <c r="B3444" s="51">
        <v>4117909</v>
      </c>
      <c r="C3444" s="51" t="s">
        <v>2841</v>
      </c>
      <c r="D3444" s="51">
        <v>2</v>
      </c>
      <c r="E3444" s="51">
        <v>7</v>
      </c>
      <c r="F3444" s="51">
        <v>311</v>
      </c>
      <c r="G3444" s="61">
        <f>SUM(Tabela1[[#This Row],[Urbano]:[Rural]])</f>
        <v>320</v>
      </c>
    </row>
    <row r="3445" spans="1:7">
      <c r="A3445" s="51" t="s">
        <v>64</v>
      </c>
      <c r="B3445" s="51">
        <v>4118006</v>
      </c>
      <c r="C3445" s="51" t="s">
        <v>2842</v>
      </c>
      <c r="D3445" s="51">
        <v>0</v>
      </c>
      <c r="E3445" s="51">
        <v>0</v>
      </c>
      <c r="F3445" s="51">
        <v>61</v>
      </c>
      <c r="G3445" s="61">
        <f>SUM(Tabela1[[#This Row],[Urbano]:[Rural]])</f>
        <v>61</v>
      </c>
    </row>
    <row r="3446" spans="1:7">
      <c r="A3446" s="51" t="s">
        <v>64</v>
      </c>
      <c r="B3446" s="51">
        <v>4118105</v>
      </c>
      <c r="C3446" s="51" t="s">
        <v>2843</v>
      </c>
      <c r="D3446" s="51">
        <v>1</v>
      </c>
      <c r="E3446" s="51">
        <v>0</v>
      </c>
      <c r="F3446" s="51">
        <v>72</v>
      </c>
      <c r="G3446" s="61">
        <f>SUM(Tabela1[[#This Row],[Urbano]:[Rural]])</f>
        <v>73</v>
      </c>
    </row>
    <row r="3447" spans="1:7">
      <c r="A3447" s="51" t="s">
        <v>64</v>
      </c>
      <c r="B3447" s="51">
        <v>4118204</v>
      </c>
      <c r="C3447" s="51" t="s">
        <v>2845</v>
      </c>
      <c r="D3447" s="51">
        <v>1</v>
      </c>
      <c r="E3447" s="51">
        <v>7</v>
      </c>
      <c r="F3447" s="51">
        <v>47</v>
      </c>
      <c r="G3447" s="61">
        <f>SUM(Tabela1[[#This Row],[Urbano]:[Rural]])</f>
        <v>55</v>
      </c>
    </row>
    <row r="3448" spans="1:7">
      <c r="A3448" s="51" t="s">
        <v>64</v>
      </c>
      <c r="B3448" s="51">
        <v>4118303</v>
      </c>
      <c r="C3448" s="51" t="s">
        <v>4245</v>
      </c>
      <c r="D3448" s="51">
        <v>0</v>
      </c>
      <c r="E3448" s="51">
        <v>0</v>
      </c>
      <c r="F3448" s="51">
        <v>2</v>
      </c>
      <c r="G3448" s="61">
        <f>SUM(Tabela1[[#This Row],[Urbano]:[Rural]])</f>
        <v>2</v>
      </c>
    </row>
    <row r="3449" spans="1:7">
      <c r="A3449" s="51" t="s">
        <v>64</v>
      </c>
      <c r="B3449" s="51">
        <v>4118402</v>
      </c>
      <c r="C3449" s="51" t="s">
        <v>2847</v>
      </c>
      <c r="D3449" s="51">
        <v>2</v>
      </c>
      <c r="E3449" s="51">
        <v>4</v>
      </c>
      <c r="F3449" s="51">
        <v>146</v>
      </c>
      <c r="G3449" s="61">
        <f>SUM(Tabela1[[#This Row],[Urbano]:[Rural]])</f>
        <v>152</v>
      </c>
    </row>
    <row r="3450" spans="1:7">
      <c r="A3450" s="51" t="s">
        <v>64</v>
      </c>
      <c r="B3450" s="51">
        <v>4118451</v>
      </c>
      <c r="C3450" s="51" t="s">
        <v>2849</v>
      </c>
      <c r="D3450" s="51">
        <v>0</v>
      </c>
      <c r="E3450" s="51">
        <v>0</v>
      </c>
      <c r="F3450" s="51">
        <v>164</v>
      </c>
      <c r="G3450" s="61">
        <f>SUM(Tabela1[[#This Row],[Urbano]:[Rural]])</f>
        <v>164</v>
      </c>
    </row>
    <row r="3451" spans="1:7">
      <c r="A3451" s="51" t="s">
        <v>64</v>
      </c>
      <c r="B3451" s="51">
        <v>4118501</v>
      </c>
      <c r="C3451" s="51" t="s">
        <v>2851</v>
      </c>
      <c r="D3451" s="51">
        <v>0</v>
      </c>
      <c r="E3451" s="51">
        <v>1</v>
      </c>
      <c r="F3451" s="51">
        <v>295</v>
      </c>
      <c r="G3451" s="61">
        <f>SUM(Tabela1[[#This Row],[Urbano]:[Rural]])</f>
        <v>296</v>
      </c>
    </row>
    <row r="3452" spans="1:7">
      <c r="A3452" s="51" t="s">
        <v>64</v>
      </c>
      <c r="B3452" s="51">
        <v>4118600</v>
      </c>
      <c r="C3452" s="51" t="s">
        <v>2853</v>
      </c>
      <c r="D3452" s="51">
        <v>0</v>
      </c>
      <c r="E3452" s="51">
        <v>0</v>
      </c>
      <c r="F3452" s="51">
        <v>240</v>
      </c>
      <c r="G3452" s="61">
        <f>SUM(Tabela1[[#This Row],[Urbano]:[Rural]])</f>
        <v>240</v>
      </c>
    </row>
    <row r="3453" spans="1:7">
      <c r="A3453" s="51" t="s">
        <v>64</v>
      </c>
      <c r="B3453" s="51">
        <v>4118709</v>
      </c>
      <c r="C3453" s="51" t="s">
        <v>2855</v>
      </c>
      <c r="D3453" s="51">
        <v>1</v>
      </c>
      <c r="E3453" s="51">
        <v>0</v>
      </c>
      <c r="F3453" s="51">
        <v>547</v>
      </c>
      <c r="G3453" s="61">
        <f>SUM(Tabela1[[#This Row],[Urbano]:[Rural]])</f>
        <v>548</v>
      </c>
    </row>
    <row r="3454" spans="1:7">
      <c r="A3454" s="51" t="s">
        <v>64</v>
      </c>
      <c r="B3454" s="51">
        <v>4118808</v>
      </c>
      <c r="C3454" s="51" t="s">
        <v>4246</v>
      </c>
      <c r="D3454" s="51">
        <v>0</v>
      </c>
      <c r="E3454" s="51">
        <v>1</v>
      </c>
      <c r="F3454" s="51">
        <v>288</v>
      </c>
      <c r="G3454" s="61">
        <f>SUM(Tabela1[[#This Row],[Urbano]:[Rural]])</f>
        <v>289</v>
      </c>
    </row>
    <row r="3455" spans="1:7">
      <c r="A3455" s="51" t="s">
        <v>64</v>
      </c>
      <c r="B3455" s="51">
        <v>4118857</v>
      </c>
      <c r="C3455" s="51" t="s">
        <v>4247</v>
      </c>
      <c r="D3455" s="51">
        <v>0</v>
      </c>
      <c r="E3455" s="51">
        <v>0</v>
      </c>
      <c r="F3455" s="51">
        <v>95</v>
      </c>
      <c r="G3455" s="61">
        <f>SUM(Tabela1[[#This Row],[Urbano]:[Rural]])</f>
        <v>95</v>
      </c>
    </row>
    <row r="3456" spans="1:7">
      <c r="A3456" s="51" t="s">
        <v>64</v>
      </c>
      <c r="B3456" s="51">
        <v>4118907</v>
      </c>
      <c r="C3456" s="51" t="s">
        <v>2857</v>
      </c>
      <c r="D3456" s="51">
        <v>0</v>
      </c>
      <c r="E3456" s="51">
        <v>0</v>
      </c>
      <c r="F3456" s="51">
        <v>169</v>
      </c>
      <c r="G3456" s="61">
        <f>SUM(Tabela1[[#This Row],[Urbano]:[Rural]])</f>
        <v>169</v>
      </c>
    </row>
    <row r="3457" spans="1:7">
      <c r="A3457" s="51" t="s">
        <v>64</v>
      </c>
      <c r="B3457" s="51">
        <v>4119004</v>
      </c>
      <c r="C3457" s="51" t="s">
        <v>4248</v>
      </c>
      <c r="D3457" s="51">
        <v>0</v>
      </c>
      <c r="E3457" s="51">
        <v>0</v>
      </c>
      <c r="F3457" s="51">
        <v>772</v>
      </c>
      <c r="G3457" s="61">
        <f>SUM(Tabela1[[#This Row],[Urbano]:[Rural]])</f>
        <v>772</v>
      </c>
    </row>
    <row r="3458" spans="1:7">
      <c r="A3458" s="51" t="s">
        <v>64</v>
      </c>
      <c r="B3458" s="51">
        <v>4119103</v>
      </c>
      <c r="C3458" s="51" t="s">
        <v>4249</v>
      </c>
      <c r="D3458" s="51">
        <v>0</v>
      </c>
      <c r="E3458" s="51">
        <v>0</v>
      </c>
      <c r="F3458" s="51">
        <v>419</v>
      </c>
      <c r="G3458" s="61">
        <f>SUM(Tabela1[[#This Row],[Urbano]:[Rural]])</f>
        <v>419</v>
      </c>
    </row>
    <row r="3459" spans="1:7">
      <c r="A3459" s="51" t="s">
        <v>64</v>
      </c>
      <c r="B3459" s="51">
        <v>4119202</v>
      </c>
      <c r="C3459" s="51" t="s">
        <v>2861</v>
      </c>
      <c r="D3459" s="51">
        <v>0</v>
      </c>
      <c r="E3459" s="51">
        <v>0</v>
      </c>
      <c r="F3459" s="51">
        <v>278</v>
      </c>
      <c r="G3459" s="61">
        <f>SUM(Tabela1[[#This Row],[Urbano]:[Rural]])</f>
        <v>278</v>
      </c>
    </row>
    <row r="3460" spans="1:7">
      <c r="A3460" s="51" t="s">
        <v>64</v>
      </c>
      <c r="B3460" s="51">
        <v>4119251</v>
      </c>
      <c r="C3460" s="51" t="s">
        <v>4250</v>
      </c>
      <c r="D3460" s="51">
        <v>0</v>
      </c>
      <c r="E3460" s="51">
        <v>0</v>
      </c>
      <c r="F3460" s="51">
        <v>210</v>
      </c>
      <c r="G3460" s="61">
        <f>SUM(Tabela1[[#This Row],[Urbano]:[Rural]])</f>
        <v>210</v>
      </c>
    </row>
    <row r="3461" spans="1:7">
      <c r="A3461" s="51" t="s">
        <v>64</v>
      </c>
      <c r="B3461" s="51">
        <v>4119301</v>
      </c>
      <c r="C3461" s="51" t="s">
        <v>2863</v>
      </c>
      <c r="D3461" s="51">
        <v>0</v>
      </c>
      <c r="E3461" s="51">
        <v>0</v>
      </c>
      <c r="F3461" s="51">
        <v>579</v>
      </c>
      <c r="G3461" s="61">
        <f>SUM(Tabela1[[#This Row],[Urbano]:[Rural]])</f>
        <v>579</v>
      </c>
    </row>
    <row r="3462" spans="1:7">
      <c r="A3462" s="51" t="s">
        <v>64</v>
      </c>
      <c r="B3462" s="51">
        <v>4119400</v>
      </c>
      <c r="C3462" s="51" t="s">
        <v>2864</v>
      </c>
      <c r="D3462" s="51">
        <v>0</v>
      </c>
      <c r="E3462" s="51">
        <v>2</v>
      </c>
      <c r="F3462" s="51">
        <v>160</v>
      </c>
      <c r="G3462" s="61">
        <f>SUM(Tabela1[[#This Row],[Urbano]:[Rural]])</f>
        <v>162</v>
      </c>
    </row>
    <row r="3463" spans="1:7">
      <c r="A3463" s="51" t="s">
        <v>64</v>
      </c>
      <c r="B3463" s="51">
        <v>4119509</v>
      </c>
      <c r="C3463" s="51" t="s">
        <v>2866</v>
      </c>
      <c r="D3463" s="51">
        <v>0</v>
      </c>
      <c r="E3463" s="51">
        <v>2</v>
      </c>
      <c r="F3463" s="51">
        <v>17</v>
      </c>
      <c r="G3463" s="61">
        <f>SUM(Tabela1[[#This Row],[Urbano]:[Rural]])</f>
        <v>19</v>
      </c>
    </row>
    <row r="3464" spans="1:7">
      <c r="A3464" s="51" t="s">
        <v>64</v>
      </c>
      <c r="B3464" s="51">
        <v>4119608</v>
      </c>
      <c r="C3464" s="51" t="s">
        <v>2867</v>
      </c>
      <c r="D3464" s="51">
        <v>0</v>
      </c>
      <c r="E3464" s="51">
        <v>2</v>
      </c>
      <c r="F3464" s="51">
        <v>886</v>
      </c>
      <c r="G3464" s="61">
        <f>SUM(Tabela1[[#This Row],[Urbano]:[Rural]])</f>
        <v>888</v>
      </c>
    </row>
    <row r="3465" spans="1:7">
      <c r="A3465" s="51" t="s">
        <v>64</v>
      </c>
      <c r="B3465" s="51">
        <v>4119657</v>
      </c>
      <c r="C3465" s="51" t="s">
        <v>3961</v>
      </c>
      <c r="D3465" s="51">
        <v>0</v>
      </c>
      <c r="E3465" s="51">
        <v>1</v>
      </c>
      <c r="F3465" s="51">
        <v>35</v>
      </c>
      <c r="G3465" s="61">
        <f>SUM(Tabela1[[#This Row],[Urbano]:[Rural]])</f>
        <v>36</v>
      </c>
    </row>
    <row r="3466" spans="1:7">
      <c r="A3466" s="51" t="s">
        <v>64</v>
      </c>
      <c r="B3466" s="51">
        <v>4119707</v>
      </c>
      <c r="C3466" s="51" t="s">
        <v>4251</v>
      </c>
      <c r="D3466" s="51">
        <v>2</v>
      </c>
      <c r="E3466" s="51">
        <v>0</v>
      </c>
      <c r="F3466" s="51">
        <v>179</v>
      </c>
      <c r="G3466" s="61">
        <f>SUM(Tabela1[[#This Row],[Urbano]:[Rural]])</f>
        <v>181</v>
      </c>
    </row>
    <row r="3467" spans="1:7">
      <c r="A3467" s="51" t="s">
        <v>64</v>
      </c>
      <c r="B3467" s="51">
        <v>4119806</v>
      </c>
      <c r="C3467" s="51" t="s">
        <v>545</v>
      </c>
      <c r="D3467" s="51">
        <v>0</v>
      </c>
      <c r="E3467" s="51">
        <v>0</v>
      </c>
      <c r="F3467" s="51">
        <v>1110</v>
      </c>
      <c r="G3467" s="61">
        <f>SUM(Tabela1[[#This Row],[Urbano]:[Rural]])</f>
        <v>1110</v>
      </c>
    </row>
    <row r="3468" spans="1:7">
      <c r="A3468" s="51" t="s">
        <v>64</v>
      </c>
      <c r="B3468" s="51">
        <v>4119905</v>
      </c>
      <c r="C3468" s="51" t="s">
        <v>2868</v>
      </c>
      <c r="D3468" s="51">
        <v>2</v>
      </c>
      <c r="E3468" s="51">
        <v>1</v>
      </c>
      <c r="F3468" s="56">
        <v>192</v>
      </c>
      <c r="G3468" s="61">
        <f>SUM(Tabela1[[#This Row],[Urbano]:[Rural]])</f>
        <v>195</v>
      </c>
    </row>
    <row r="3469" spans="1:7">
      <c r="A3469" s="51" t="s">
        <v>64</v>
      </c>
      <c r="B3469" s="51">
        <v>4119954</v>
      </c>
      <c r="C3469" s="51" t="s">
        <v>4252</v>
      </c>
      <c r="D3469" s="51">
        <v>7</v>
      </c>
      <c r="E3469" s="51">
        <v>53</v>
      </c>
      <c r="F3469" s="51">
        <v>7</v>
      </c>
      <c r="G3469" s="61">
        <f>SUM(Tabela1[[#This Row],[Urbano]:[Rural]])</f>
        <v>67</v>
      </c>
    </row>
    <row r="3470" spans="1:7">
      <c r="A3470" s="51" t="s">
        <v>64</v>
      </c>
      <c r="B3470" s="51">
        <v>4120002</v>
      </c>
      <c r="C3470" s="51" t="s">
        <v>4253</v>
      </c>
      <c r="D3470" s="51">
        <v>0</v>
      </c>
      <c r="E3470" s="51">
        <v>0</v>
      </c>
      <c r="F3470" s="51">
        <v>36</v>
      </c>
      <c r="G3470" s="61">
        <f>SUM(Tabela1[[#This Row],[Urbano]:[Rural]])</f>
        <v>36</v>
      </c>
    </row>
    <row r="3471" spans="1:7">
      <c r="A3471" s="51" t="s">
        <v>64</v>
      </c>
      <c r="B3471" s="51">
        <v>4120101</v>
      </c>
      <c r="C3471" s="51" t="s">
        <v>4254</v>
      </c>
      <c r="D3471" s="51">
        <v>0</v>
      </c>
      <c r="E3471" s="51">
        <v>1</v>
      </c>
      <c r="F3471" s="51">
        <v>12</v>
      </c>
      <c r="G3471" s="61">
        <f>SUM(Tabela1[[#This Row],[Urbano]:[Rural]])</f>
        <v>13</v>
      </c>
    </row>
    <row r="3472" spans="1:7">
      <c r="A3472" s="51" t="s">
        <v>64</v>
      </c>
      <c r="B3472" s="51">
        <v>4120150</v>
      </c>
      <c r="C3472" s="51" t="s">
        <v>4255</v>
      </c>
      <c r="D3472" s="51">
        <v>0</v>
      </c>
      <c r="E3472" s="51">
        <v>4</v>
      </c>
      <c r="F3472" s="51">
        <v>367</v>
      </c>
      <c r="G3472" s="61">
        <f>SUM(Tabela1[[#This Row],[Urbano]:[Rural]])</f>
        <v>371</v>
      </c>
    </row>
    <row r="3473" spans="1:7">
      <c r="A3473" s="51" t="s">
        <v>64</v>
      </c>
      <c r="B3473" s="51">
        <v>4120200</v>
      </c>
      <c r="C3473" s="51" t="s">
        <v>2869</v>
      </c>
      <c r="D3473" s="51">
        <v>0</v>
      </c>
      <c r="E3473" s="51">
        <v>1</v>
      </c>
      <c r="F3473" s="51">
        <v>25</v>
      </c>
      <c r="G3473" s="61">
        <f>SUM(Tabela1[[#This Row],[Urbano]:[Rural]])</f>
        <v>26</v>
      </c>
    </row>
    <row r="3474" spans="1:7">
      <c r="A3474" s="51" t="s">
        <v>64</v>
      </c>
      <c r="B3474" s="51">
        <v>4120309</v>
      </c>
      <c r="C3474" s="51" t="s">
        <v>4256</v>
      </c>
      <c r="D3474" s="51">
        <v>0</v>
      </c>
      <c r="E3474" s="51">
        <v>0</v>
      </c>
      <c r="F3474" s="51">
        <v>74</v>
      </c>
      <c r="G3474" s="61">
        <f>SUM(Tabela1[[#This Row],[Urbano]:[Rural]])</f>
        <v>74</v>
      </c>
    </row>
    <row r="3475" spans="1:7">
      <c r="A3475" s="51" t="s">
        <v>64</v>
      </c>
      <c r="B3475" s="51">
        <v>4120333</v>
      </c>
      <c r="C3475" s="51" t="s">
        <v>4257</v>
      </c>
      <c r="D3475" s="51">
        <v>0</v>
      </c>
      <c r="E3475" s="51">
        <v>0</v>
      </c>
      <c r="F3475" s="51">
        <v>9</v>
      </c>
      <c r="G3475" s="61">
        <f>SUM(Tabela1[[#This Row],[Urbano]:[Rural]])</f>
        <v>9</v>
      </c>
    </row>
    <row r="3476" spans="1:7">
      <c r="A3476" s="51" t="s">
        <v>64</v>
      </c>
      <c r="B3476" s="51">
        <v>4120358</v>
      </c>
      <c r="C3476" s="51" t="s">
        <v>2870</v>
      </c>
      <c r="D3476" s="51">
        <v>0</v>
      </c>
      <c r="E3476" s="51">
        <v>0</v>
      </c>
      <c r="F3476" s="51">
        <v>470</v>
      </c>
      <c r="G3476" s="61">
        <f>SUM(Tabela1[[#This Row],[Urbano]:[Rural]])</f>
        <v>470</v>
      </c>
    </row>
    <row r="3477" spans="1:7">
      <c r="A3477" s="51" t="s">
        <v>64</v>
      </c>
      <c r="B3477" s="51">
        <v>4120408</v>
      </c>
      <c r="C3477" s="51" t="s">
        <v>4258</v>
      </c>
      <c r="D3477" s="51">
        <v>1</v>
      </c>
      <c r="E3477" s="51">
        <v>3</v>
      </c>
      <c r="F3477" s="51">
        <v>15</v>
      </c>
      <c r="G3477" s="61">
        <f>SUM(Tabela1[[#This Row],[Urbano]:[Rural]])</f>
        <v>19</v>
      </c>
    </row>
    <row r="3478" spans="1:7">
      <c r="A3478" s="51" t="s">
        <v>64</v>
      </c>
      <c r="B3478" s="51">
        <v>4120507</v>
      </c>
      <c r="C3478" s="51" t="s">
        <v>4259</v>
      </c>
      <c r="D3478" s="51">
        <v>0</v>
      </c>
      <c r="E3478" s="51">
        <v>5</v>
      </c>
      <c r="F3478" s="51">
        <v>154</v>
      </c>
      <c r="G3478" s="61">
        <f>SUM(Tabela1[[#This Row],[Urbano]:[Rural]])</f>
        <v>159</v>
      </c>
    </row>
    <row r="3479" spans="1:7">
      <c r="A3479" s="51" t="s">
        <v>64</v>
      </c>
      <c r="B3479" s="51">
        <v>4120606</v>
      </c>
      <c r="C3479" s="51" t="s">
        <v>2872</v>
      </c>
      <c r="D3479" s="51">
        <v>0</v>
      </c>
      <c r="E3479" s="51">
        <v>3</v>
      </c>
      <c r="F3479" s="51">
        <v>2435</v>
      </c>
      <c r="G3479" s="61">
        <f>SUM(Tabela1[[#This Row],[Urbano]:[Rural]])</f>
        <v>2438</v>
      </c>
    </row>
    <row r="3480" spans="1:7">
      <c r="A3480" s="51" t="s">
        <v>64</v>
      </c>
      <c r="B3480" s="51">
        <v>4120655</v>
      </c>
      <c r="C3480" s="51" t="s">
        <v>4260</v>
      </c>
      <c r="D3480" s="51">
        <v>0</v>
      </c>
      <c r="E3480" s="51">
        <v>2</v>
      </c>
      <c r="F3480" s="56">
        <v>91</v>
      </c>
      <c r="G3480" s="61">
        <f>SUM(Tabela1[[#This Row],[Urbano]:[Rural]])</f>
        <v>93</v>
      </c>
    </row>
    <row r="3481" spans="1:7">
      <c r="A3481" s="51" t="s">
        <v>64</v>
      </c>
      <c r="B3481" s="51">
        <v>4120705</v>
      </c>
      <c r="C3481" s="51" t="s">
        <v>4261</v>
      </c>
      <c r="D3481" s="51">
        <v>0</v>
      </c>
      <c r="E3481" s="51">
        <v>2</v>
      </c>
      <c r="F3481" s="51">
        <v>70</v>
      </c>
      <c r="G3481" s="61">
        <f>SUM(Tabela1[[#This Row],[Urbano]:[Rural]])</f>
        <v>72</v>
      </c>
    </row>
    <row r="3482" spans="1:7">
      <c r="A3482" s="51" t="s">
        <v>64</v>
      </c>
      <c r="B3482" s="51">
        <v>4120804</v>
      </c>
      <c r="C3482" s="51" t="s">
        <v>2874</v>
      </c>
      <c r="D3482" s="51">
        <v>1</v>
      </c>
      <c r="E3482" s="51">
        <v>0</v>
      </c>
      <c r="F3482" s="51">
        <v>19</v>
      </c>
      <c r="G3482" s="61">
        <f>SUM(Tabela1[[#This Row],[Urbano]:[Rural]])</f>
        <v>20</v>
      </c>
    </row>
    <row r="3483" spans="1:7">
      <c r="A3483" s="51" t="s">
        <v>64</v>
      </c>
      <c r="B3483" s="51">
        <v>4120853</v>
      </c>
      <c r="C3483" s="51" t="s">
        <v>2875</v>
      </c>
      <c r="D3483" s="51">
        <v>0</v>
      </c>
      <c r="E3483" s="51">
        <v>1</v>
      </c>
      <c r="F3483" s="51">
        <v>200</v>
      </c>
      <c r="G3483" s="61">
        <f>SUM(Tabela1[[#This Row],[Urbano]:[Rural]])</f>
        <v>201</v>
      </c>
    </row>
    <row r="3484" spans="1:7">
      <c r="A3484" s="51" t="s">
        <v>64</v>
      </c>
      <c r="B3484" s="51">
        <v>4120903</v>
      </c>
      <c r="C3484" s="51" t="s">
        <v>2876</v>
      </c>
      <c r="D3484" s="51">
        <v>1</v>
      </c>
      <c r="E3484" s="51">
        <v>0</v>
      </c>
      <c r="F3484" s="51">
        <v>1294</v>
      </c>
      <c r="G3484" s="61">
        <f>SUM(Tabela1[[#This Row],[Urbano]:[Rural]])</f>
        <v>1295</v>
      </c>
    </row>
    <row r="3485" spans="1:7">
      <c r="A3485" s="51" t="s">
        <v>64</v>
      </c>
      <c r="B3485" s="51">
        <v>4121000</v>
      </c>
      <c r="C3485" s="51" t="s">
        <v>2878</v>
      </c>
      <c r="D3485" s="51">
        <v>0</v>
      </c>
      <c r="E3485" s="51">
        <v>1</v>
      </c>
      <c r="F3485" s="56">
        <v>705</v>
      </c>
      <c r="G3485" s="61">
        <f>SUM(Tabela1[[#This Row],[Urbano]:[Rural]])</f>
        <v>706</v>
      </c>
    </row>
    <row r="3486" spans="1:7">
      <c r="A3486" s="51" t="s">
        <v>64</v>
      </c>
      <c r="B3486" s="51">
        <v>4121109</v>
      </c>
      <c r="C3486" s="51" t="s">
        <v>2879</v>
      </c>
      <c r="D3486" s="51">
        <v>1</v>
      </c>
      <c r="E3486" s="51">
        <v>0</v>
      </c>
      <c r="F3486" s="51">
        <v>156</v>
      </c>
      <c r="G3486" s="61">
        <f>SUM(Tabela1[[#This Row],[Urbano]:[Rural]])</f>
        <v>157</v>
      </c>
    </row>
    <row r="3487" spans="1:7">
      <c r="A3487" s="51" t="s">
        <v>64</v>
      </c>
      <c r="B3487" s="51">
        <v>4121208</v>
      </c>
      <c r="C3487" s="51" t="s">
        <v>2880</v>
      </c>
      <c r="D3487" s="51">
        <v>0</v>
      </c>
      <c r="E3487" s="51">
        <v>0</v>
      </c>
      <c r="F3487" s="51">
        <v>560</v>
      </c>
      <c r="G3487" s="61">
        <f>SUM(Tabela1[[#This Row],[Urbano]:[Rural]])</f>
        <v>560</v>
      </c>
    </row>
    <row r="3488" spans="1:7">
      <c r="A3488" s="51" t="s">
        <v>64</v>
      </c>
      <c r="B3488" s="51">
        <v>4121257</v>
      </c>
      <c r="C3488" s="51" t="s">
        <v>4262</v>
      </c>
      <c r="D3488" s="51">
        <v>0</v>
      </c>
      <c r="E3488" s="51">
        <v>1</v>
      </c>
      <c r="F3488" s="51">
        <v>304</v>
      </c>
      <c r="G3488" s="61">
        <f>SUM(Tabela1[[#This Row],[Urbano]:[Rural]])</f>
        <v>305</v>
      </c>
    </row>
    <row r="3489" spans="1:7">
      <c r="A3489" s="51" t="s">
        <v>64</v>
      </c>
      <c r="B3489" s="51">
        <v>4121307</v>
      </c>
      <c r="C3489" s="51" t="s">
        <v>4263</v>
      </c>
      <c r="D3489" s="51">
        <v>0</v>
      </c>
      <c r="E3489" s="51">
        <v>0</v>
      </c>
      <c r="F3489" s="51">
        <v>65</v>
      </c>
      <c r="G3489" s="61">
        <f>SUM(Tabela1[[#This Row],[Urbano]:[Rural]])</f>
        <v>65</v>
      </c>
    </row>
    <row r="3490" spans="1:7">
      <c r="A3490" s="51" t="s">
        <v>64</v>
      </c>
      <c r="B3490" s="51">
        <v>4121356</v>
      </c>
      <c r="C3490" s="51" t="s">
        <v>4264</v>
      </c>
      <c r="D3490" s="51">
        <v>0</v>
      </c>
      <c r="E3490" s="51">
        <v>0</v>
      </c>
      <c r="F3490" s="51">
        <v>39</v>
      </c>
      <c r="G3490" s="61">
        <f>SUM(Tabela1[[#This Row],[Urbano]:[Rural]])</f>
        <v>39</v>
      </c>
    </row>
    <row r="3491" spans="1:7">
      <c r="A3491" s="51" t="s">
        <v>64</v>
      </c>
      <c r="B3491" s="51">
        <v>4121406</v>
      </c>
      <c r="C3491" s="51" t="s">
        <v>2882</v>
      </c>
      <c r="D3491" s="51">
        <v>0</v>
      </c>
      <c r="E3491" s="51">
        <v>0</v>
      </c>
      <c r="F3491" s="51">
        <v>763</v>
      </c>
      <c r="G3491" s="61">
        <f>SUM(Tabela1[[#This Row],[Urbano]:[Rural]])</f>
        <v>763</v>
      </c>
    </row>
    <row r="3492" spans="1:7">
      <c r="A3492" s="51" t="s">
        <v>64</v>
      </c>
      <c r="B3492" s="51">
        <v>4121505</v>
      </c>
      <c r="C3492" s="51" t="s">
        <v>2883</v>
      </c>
      <c r="D3492" s="51">
        <v>0</v>
      </c>
      <c r="E3492" s="51">
        <v>0</v>
      </c>
      <c r="F3492" s="51">
        <v>795</v>
      </c>
      <c r="G3492" s="61">
        <f>SUM(Tabela1[[#This Row],[Urbano]:[Rural]])</f>
        <v>795</v>
      </c>
    </row>
    <row r="3493" spans="1:7">
      <c r="A3493" s="51" t="s">
        <v>64</v>
      </c>
      <c r="B3493" s="51">
        <v>4121604</v>
      </c>
      <c r="C3493" s="51" t="s">
        <v>4265</v>
      </c>
      <c r="D3493" s="51">
        <v>0</v>
      </c>
      <c r="E3493" s="51">
        <v>0</v>
      </c>
      <c r="F3493" s="51">
        <v>534</v>
      </c>
      <c r="G3493" s="61">
        <f>SUM(Tabela1[[#This Row],[Urbano]:[Rural]])</f>
        <v>534</v>
      </c>
    </row>
    <row r="3494" spans="1:7">
      <c r="A3494" s="51" t="s">
        <v>64</v>
      </c>
      <c r="B3494" s="51">
        <v>4121703</v>
      </c>
      <c r="C3494" s="51" t="s">
        <v>2885</v>
      </c>
      <c r="D3494" s="51">
        <v>0</v>
      </c>
      <c r="E3494" s="51">
        <v>0</v>
      </c>
      <c r="F3494" s="51">
        <v>539</v>
      </c>
      <c r="G3494" s="61">
        <f>SUM(Tabela1[[#This Row],[Urbano]:[Rural]])</f>
        <v>539</v>
      </c>
    </row>
    <row r="3495" spans="1:7">
      <c r="A3495" s="51" t="s">
        <v>64</v>
      </c>
      <c r="B3495" s="51">
        <v>4121752</v>
      </c>
      <c r="C3495" s="51" t="s">
        <v>2887</v>
      </c>
      <c r="D3495" s="51">
        <v>0</v>
      </c>
      <c r="E3495" s="51">
        <v>0</v>
      </c>
      <c r="F3495" s="51">
        <v>371</v>
      </c>
      <c r="G3495" s="61">
        <f>SUM(Tabela1[[#This Row],[Urbano]:[Rural]])</f>
        <v>371</v>
      </c>
    </row>
    <row r="3496" spans="1:7">
      <c r="A3496" s="51" t="s">
        <v>64</v>
      </c>
      <c r="B3496" s="51">
        <v>4121802</v>
      </c>
      <c r="C3496" s="51" t="s">
        <v>2888</v>
      </c>
      <c r="D3496" s="51">
        <v>0</v>
      </c>
      <c r="E3496" s="51">
        <v>1</v>
      </c>
      <c r="F3496" s="51">
        <v>188</v>
      </c>
      <c r="G3496" s="61">
        <f>SUM(Tabela1[[#This Row],[Urbano]:[Rural]])</f>
        <v>189</v>
      </c>
    </row>
    <row r="3497" spans="1:7">
      <c r="A3497" s="51" t="s">
        <v>64</v>
      </c>
      <c r="B3497" s="51">
        <v>4121901</v>
      </c>
      <c r="C3497" s="51" t="s">
        <v>2890</v>
      </c>
      <c r="D3497" s="51">
        <v>0</v>
      </c>
      <c r="E3497" s="51">
        <v>8</v>
      </c>
      <c r="F3497" s="51">
        <v>128</v>
      </c>
      <c r="G3497" s="61">
        <f>SUM(Tabela1[[#This Row],[Urbano]:[Rural]])</f>
        <v>136</v>
      </c>
    </row>
    <row r="3498" spans="1:7">
      <c r="A3498" s="51" t="s">
        <v>64</v>
      </c>
      <c r="B3498" s="51">
        <v>4122008</v>
      </c>
      <c r="C3498" s="51" t="s">
        <v>2891</v>
      </c>
      <c r="D3498" s="51">
        <v>0</v>
      </c>
      <c r="E3498" s="51">
        <v>0</v>
      </c>
      <c r="F3498" s="51">
        <v>1146</v>
      </c>
      <c r="G3498" s="61">
        <f>SUM(Tabela1[[#This Row],[Urbano]:[Rural]])</f>
        <v>1146</v>
      </c>
    </row>
    <row r="3499" spans="1:7">
      <c r="A3499" s="51" t="s">
        <v>64</v>
      </c>
      <c r="B3499" s="51">
        <v>4122107</v>
      </c>
      <c r="C3499" s="51" t="s">
        <v>4266</v>
      </c>
      <c r="D3499" s="51">
        <v>0</v>
      </c>
      <c r="E3499" s="51">
        <v>0</v>
      </c>
      <c r="F3499" s="56">
        <v>86</v>
      </c>
      <c r="G3499" s="61">
        <f>SUM(Tabela1[[#This Row],[Urbano]:[Rural]])</f>
        <v>86</v>
      </c>
    </row>
    <row r="3500" spans="1:7">
      <c r="A3500" s="51" t="s">
        <v>64</v>
      </c>
      <c r="B3500" s="51">
        <v>4122156</v>
      </c>
      <c r="C3500" s="51" t="s">
        <v>2893</v>
      </c>
      <c r="D3500" s="51">
        <v>1</v>
      </c>
      <c r="E3500" s="51">
        <v>1</v>
      </c>
      <c r="F3500" s="51">
        <v>1879</v>
      </c>
      <c r="G3500" s="61">
        <f>SUM(Tabela1[[#This Row],[Urbano]:[Rural]])</f>
        <v>1881</v>
      </c>
    </row>
    <row r="3501" spans="1:7">
      <c r="A3501" s="51" t="s">
        <v>64</v>
      </c>
      <c r="B3501" s="51">
        <v>4122172</v>
      </c>
      <c r="C3501" s="51" t="s">
        <v>2895</v>
      </c>
      <c r="D3501" s="51">
        <v>0</v>
      </c>
      <c r="E3501" s="51">
        <v>0</v>
      </c>
      <c r="F3501" s="56">
        <v>201</v>
      </c>
      <c r="G3501" s="61">
        <f>SUM(Tabela1[[#This Row],[Urbano]:[Rural]])</f>
        <v>201</v>
      </c>
    </row>
    <row r="3502" spans="1:7">
      <c r="A3502" s="51" t="s">
        <v>64</v>
      </c>
      <c r="B3502" s="51">
        <v>4122206</v>
      </c>
      <c r="C3502" s="51" t="s">
        <v>2897</v>
      </c>
      <c r="D3502" s="51">
        <v>0</v>
      </c>
      <c r="E3502" s="51">
        <v>0</v>
      </c>
      <c r="F3502" s="51">
        <v>568</v>
      </c>
      <c r="G3502" s="61">
        <f>SUM(Tabela1[[#This Row],[Urbano]:[Rural]])</f>
        <v>568</v>
      </c>
    </row>
    <row r="3503" spans="1:7">
      <c r="A3503" s="51" t="s">
        <v>64</v>
      </c>
      <c r="B3503" s="51">
        <v>4122305</v>
      </c>
      <c r="C3503" s="51" t="s">
        <v>2898</v>
      </c>
      <c r="D3503" s="51">
        <v>1</v>
      </c>
      <c r="E3503" s="51">
        <v>0</v>
      </c>
      <c r="F3503" s="51">
        <v>420</v>
      </c>
      <c r="G3503" s="61">
        <f>SUM(Tabela1[[#This Row],[Urbano]:[Rural]])</f>
        <v>421</v>
      </c>
    </row>
    <row r="3504" spans="1:7">
      <c r="A3504" s="51" t="s">
        <v>64</v>
      </c>
      <c r="B3504" s="51">
        <v>4122404</v>
      </c>
      <c r="C3504" s="51" t="s">
        <v>4267</v>
      </c>
      <c r="D3504" s="51">
        <v>1</v>
      </c>
      <c r="E3504" s="51">
        <v>3</v>
      </c>
      <c r="F3504" s="51">
        <v>103</v>
      </c>
      <c r="G3504" s="61">
        <f>SUM(Tabela1[[#This Row],[Urbano]:[Rural]])</f>
        <v>107</v>
      </c>
    </row>
    <row r="3505" spans="1:7">
      <c r="A3505" s="51" t="s">
        <v>64</v>
      </c>
      <c r="B3505" s="51">
        <v>4122503</v>
      </c>
      <c r="C3505" s="51" t="s">
        <v>4268</v>
      </c>
      <c r="D3505" s="51">
        <v>0</v>
      </c>
      <c r="E3505" s="51">
        <v>0</v>
      </c>
      <c r="F3505" s="51">
        <v>251</v>
      </c>
      <c r="G3505" s="61">
        <f>SUM(Tabela1[[#This Row],[Urbano]:[Rural]])</f>
        <v>251</v>
      </c>
    </row>
    <row r="3506" spans="1:7">
      <c r="A3506" s="51" t="s">
        <v>64</v>
      </c>
      <c r="B3506" s="51">
        <v>4122602</v>
      </c>
      <c r="C3506" s="51" t="s">
        <v>4269</v>
      </c>
      <c r="D3506" s="51">
        <v>0</v>
      </c>
      <c r="E3506" s="51">
        <v>0</v>
      </c>
      <c r="F3506" s="51">
        <v>79</v>
      </c>
      <c r="G3506" s="61">
        <f>SUM(Tabela1[[#This Row],[Urbano]:[Rural]])</f>
        <v>79</v>
      </c>
    </row>
    <row r="3507" spans="1:7">
      <c r="A3507" s="51" t="s">
        <v>64</v>
      </c>
      <c r="B3507" s="51">
        <v>4122651</v>
      </c>
      <c r="C3507" s="51" t="s">
        <v>2900</v>
      </c>
      <c r="D3507" s="51">
        <v>0</v>
      </c>
      <c r="E3507" s="51">
        <v>0</v>
      </c>
      <c r="F3507" s="51">
        <v>218</v>
      </c>
      <c r="G3507" s="61">
        <f>SUM(Tabela1[[#This Row],[Urbano]:[Rural]])</f>
        <v>218</v>
      </c>
    </row>
    <row r="3508" spans="1:7">
      <c r="A3508" s="51" t="s">
        <v>64</v>
      </c>
      <c r="B3508" s="51">
        <v>4122701</v>
      </c>
      <c r="C3508" s="51" t="s">
        <v>4270</v>
      </c>
      <c r="D3508" s="51">
        <v>0</v>
      </c>
      <c r="E3508" s="51">
        <v>0</v>
      </c>
      <c r="F3508" s="51">
        <v>57</v>
      </c>
      <c r="G3508" s="61">
        <f>SUM(Tabela1[[#This Row],[Urbano]:[Rural]])</f>
        <v>57</v>
      </c>
    </row>
    <row r="3509" spans="1:7">
      <c r="A3509" s="51" t="s">
        <v>64</v>
      </c>
      <c r="B3509" s="51">
        <v>4122800</v>
      </c>
      <c r="C3509" s="51" t="s">
        <v>2901</v>
      </c>
      <c r="D3509" s="51">
        <v>0</v>
      </c>
      <c r="E3509" s="51">
        <v>1</v>
      </c>
      <c r="F3509" s="51">
        <v>302</v>
      </c>
      <c r="G3509" s="61">
        <f>SUM(Tabela1[[#This Row],[Urbano]:[Rural]])</f>
        <v>303</v>
      </c>
    </row>
    <row r="3510" spans="1:7">
      <c r="A3510" s="51" t="s">
        <v>64</v>
      </c>
      <c r="B3510" s="51">
        <v>4122909</v>
      </c>
      <c r="C3510" s="51" t="s">
        <v>4271</v>
      </c>
      <c r="D3510" s="51">
        <v>8</v>
      </c>
      <c r="E3510" s="51">
        <v>0</v>
      </c>
      <c r="F3510" s="51">
        <v>99</v>
      </c>
      <c r="G3510" s="61">
        <f>SUM(Tabela1[[#This Row],[Urbano]:[Rural]])</f>
        <v>107</v>
      </c>
    </row>
    <row r="3511" spans="1:7">
      <c r="A3511" s="51" t="s">
        <v>64</v>
      </c>
      <c r="B3511" s="51">
        <v>4123006</v>
      </c>
      <c r="C3511" s="51" t="s">
        <v>2903</v>
      </c>
      <c r="D3511" s="51">
        <v>0</v>
      </c>
      <c r="E3511" s="51">
        <v>0</v>
      </c>
      <c r="F3511" s="51">
        <v>948</v>
      </c>
      <c r="G3511" s="61">
        <f>SUM(Tabela1[[#This Row],[Urbano]:[Rural]])</f>
        <v>948</v>
      </c>
    </row>
    <row r="3512" spans="1:7">
      <c r="A3512" s="51" t="s">
        <v>64</v>
      </c>
      <c r="B3512" s="51">
        <v>4123105</v>
      </c>
      <c r="C3512" s="51" t="s">
        <v>4272</v>
      </c>
      <c r="D3512" s="51">
        <v>0</v>
      </c>
      <c r="E3512" s="51">
        <v>0</v>
      </c>
      <c r="F3512" s="51">
        <v>107</v>
      </c>
      <c r="G3512" s="61">
        <f>SUM(Tabela1[[#This Row],[Urbano]:[Rural]])</f>
        <v>107</v>
      </c>
    </row>
    <row r="3513" spans="1:7">
      <c r="A3513" s="51" t="s">
        <v>64</v>
      </c>
      <c r="B3513" s="51">
        <v>4123204</v>
      </c>
      <c r="C3513" s="51" t="s">
        <v>4273</v>
      </c>
      <c r="D3513" s="51">
        <v>0</v>
      </c>
      <c r="E3513" s="51">
        <v>0</v>
      </c>
      <c r="F3513" s="51">
        <v>89</v>
      </c>
      <c r="G3513" s="61">
        <f>SUM(Tabela1[[#This Row],[Urbano]:[Rural]])</f>
        <v>89</v>
      </c>
    </row>
    <row r="3514" spans="1:7">
      <c r="A3514" s="51" t="s">
        <v>64</v>
      </c>
      <c r="B3514" s="51">
        <v>4123303</v>
      </c>
      <c r="C3514" s="51" t="s">
        <v>4274</v>
      </c>
      <c r="D3514" s="51">
        <v>0</v>
      </c>
      <c r="E3514" s="51">
        <v>4</v>
      </c>
      <c r="F3514" s="51">
        <v>179</v>
      </c>
      <c r="G3514" s="61">
        <f>SUM(Tabela1[[#This Row],[Urbano]:[Rural]])</f>
        <v>183</v>
      </c>
    </row>
    <row r="3515" spans="1:7">
      <c r="A3515" s="51" t="s">
        <v>64</v>
      </c>
      <c r="B3515" s="51">
        <v>4123402</v>
      </c>
      <c r="C3515" s="51" t="s">
        <v>4275</v>
      </c>
      <c r="D3515" s="51">
        <v>0</v>
      </c>
      <c r="E3515" s="51">
        <v>0</v>
      </c>
      <c r="F3515" s="51">
        <v>72</v>
      </c>
      <c r="G3515" s="61">
        <f>SUM(Tabela1[[#This Row],[Urbano]:[Rural]])</f>
        <v>72</v>
      </c>
    </row>
    <row r="3516" spans="1:7">
      <c r="A3516" s="51" t="s">
        <v>64</v>
      </c>
      <c r="B3516" s="51">
        <v>4123501</v>
      </c>
      <c r="C3516" s="51" t="s">
        <v>1126</v>
      </c>
      <c r="D3516" s="51">
        <v>5</v>
      </c>
      <c r="E3516" s="51">
        <v>3</v>
      </c>
      <c r="F3516" s="51">
        <v>818</v>
      </c>
      <c r="G3516" s="61">
        <f>SUM(Tabela1[[#This Row],[Urbano]:[Rural]])</f>
        <v>826</v>
      </c>
    </row>
    <row r="3517" spans="1:7">
      <c r="A3517" s="51" t="s">
        <v>64</v>
      </c>
      <c r="B3517" s="51">
        <v>4123600</v>
      </c>
      <c r="C3517" s="51" t="s">
        <v>582</v>
      </c>
      <c r="D3517" s="51">
        <v>0</v>
      </c>
      <c r="E3517" s="51">
        <v>1</v>
      </c>
      <c r="F3517" s="51">
        <v>8</v>
      </c>
      <c r="G3517" s="61">
        <f>SUM(Tabela1[[#This Row],[Urbano]:[Rural]])</f>
        <v>9</v>
      </c>
    </row>
    <row r="3518" spans="1:7">
      <c r="A3518" s="51" t="s">
        <v>64</v>
      </c>
      <c r="B3518" s="51">
        <v>4123709</v>
      </c>
      <c r="C3518" s="51" t="s">
        <v>2906</v>
      </c>
      <c r="D3518" s="51">
        <v>0</v>
      </c>
      <c r="E3518" s="51">
        <v>0</v>
      </c>
      <c r="F3518" s="51">
        <v>125</v>
      </c>
      <c r="G3518" s="61">
        <f>SUM(Tabela1[[#This Row],[Urbano]:[Rural]])</f>
        <v>125</v>
      </c>
    </row>
    <row r="3519" spans="1:7">
      <c r="A3519" s="51" t="s">
        <v>64</v>
      </c>
      <c r="B3519" s="51">
        <v>4123808</v>
      </c>
      <c r="C3519" s="51" t="s">
        <v>4276</v>
      </c>
      <c r="D3519" s="51">
        <v>0</v>
      </c>
      <c r="E3519" s="51">
        <v>0</v>
      </c>
      <c r="F3519" s="51">
        <v>643</v>
      </c>
      <c r="G3519" s="61">
        <f>SUM(Tabela1[[#This Row],[Urbano]:[Rural]])</f>
        <v>643</v>
      </c>
    </row>
    <row r="3520" spans="1:7">
      <c r="A3520" s="51" t="s">
        <v>64</v>
      </c>
      <c r="B3520" s="51">
        <v>4123824</v>
      </c>
      <c r="C3520" s="51" t="s">
        <v>2908</v>
      </c>
      <c r="D3520" s="51">
        <v>1</v>
      </c>
      <c r="E3520" s="51">
        <v>0</v>
      </c>
      <c r="F3520" s="51">
        <v>203</v>
      </c>
      <c r="G3520" s="61">
        <f>SUM(Tabela1[[#This Row],[Urbano]:[Rural]])</f>
        <v>204</v>
      </c>
    </row>
    <row r="3521" spans="1:7">
      <c r="A3521" s="51" t="s">
        <v>64</v>
      </c>
      <c r="B3521" s="51">
        <v>4123857</v>
      </c>
      <c r="C3521" s="51" t="s">
        <v>4277</v>
      </c>
      <c r="D3521" s="51">
        <v>2</v>
      </c>
      <c r="E3521" s="51">
        <v>1</v>
      </c>
      <c r="F3521" s="51">
        <v>603</v>
      </c>
      <c r="G3521" s="61">
        <f>SUM(Tabela1[[#This Row],[Urbano]:[Rural]])</f>
        <v>606</v>
      </c>
    </row>
    <row r="3522" spans="1:7">
      <c r="A3522" s="51" t="s">
        <v>64</v>
      </c>
      <c r="B3522" s="51">
        <v>4123907</v>
      </c>
      <c r="C3522" s="51" t="s">
        <v>4278</v>
      </c>
      <c r="D3522" s="51">
        <v>2</v>
      </c>
      <c r="E3522" s="51">
        <v>1</v>
      </c>
      <c r="F3522" s="51">
        <v>55</v>
      </c>
      <c r="G3522" s="61">
        <f>SUM(Tabela1[[#This Row],[Urbano]:[Rural]])</f>
        <v>58</v>
      </c>
    </row>
    <row r="3523" spans="1:7">
      <c r="A3523" s="51" t="s">
        <v>64</v>
      </c>
      <c r="B3523" s="51">
        <v>4123956</v>
      </c>
      <c r="C3523" s="51" t="s">
        <v>4279</v>
      </c>
      <c r="D3523" s="51">
        <v>0</v>
      </c>
      <c r="E3523" s="51">
        <v>0</v>
      </c>
      <c r="F3523" s="51">
        <v>89</v>
      </c>
      <c r="G3523" s="61">
        <f>SUM(Tabela1[[#This Row],[Urbano]:[Rural]])</f>
        <v>89</v>
      </c>
    </row>
    <row r="3524" spans="1:7">
      <c r="A3524" s="51" t="s">
        <v>64</v>
      </c>
      <c r="B3524" s="51">
        <v>4124004</v>
      </c>
      <c r="C3524" s="51" t="s">
        <v>2909</v>
      </c>
      <c r="D3524" s="51">
        <v>0</v>
      </c>
      <c r="E3524" s="51">
        <v>1</v>
      </c>
      <c r="F3524" s="51">
        <v>201</v>
      </c>
      <c r="G3524" s="61">
        <f>SUM(Tabela1[[#This Row],[Urbano]:[Rural]])</f>
        <v>202</v>
      </c>
    </row>
    <row r="3525" spans="1:7">
      <c r="A3525" s="51" t="s">
        <v>64</v>
      </c>
      <c r="B3525" s="51">
        <v>4124020</v>
      </c>
      <c r="C3525" s="51" t="s">
        <v>2910</v>
      </c>
      <c r="D3525" s="51">
        <v>1</v>
      </c>
      <c r="E3525" s="51">
        <v>2</v>
      </c>
      <c r="F3525" s="51">
        <v>133</v>
      </c>
      <c r="G3525" s="61">
        <f>SUM(Tabela1[[#This Row],[Urbano]:[Rural]])</f>
        <v>136</v>
      </c>
    </row>
    <row r="3526" spans="1:7">
      <c r="A3526" s="51" t="s">
        <v>64</v>
      </c>
      <c r="B3526" s="51">
        <v>4124053</v>
      </c>
      <c r="C3526" s="51" t="s">
        <v>4280</v>
      </c>
      <c r="D3526" s="51">
        <v>0</v>
      </c>
      <c r="E3526" s="51">
        <v>1</v>
      </c>
      <c r="F3526" s="51">
        <v>88</v>
      </c>
      <c r="G3526" s="61">
        <f>SUM(Tabela1[[#This Row],[Urbano]:[Rural]])</f>
        <v>89</v>
      </c>
    </row>
    <row r="3527" spans="1:7">
      <c r="A3527" s="51" t="s">
        <v>64</v>
      </c>
      <c r="B3527" s="51">
        <v>4124103</v>
      </c>
      <c r="C3527" s="51" t="s">
        <v>2911</v>
      </c>
      <c r="D3527" s="51">
        <v>0</v>
      </c>
      <c r="E3527" s="51">
        <v>0</v>
      </c>
      <c r="F3527" s="51">
        <v>255</v>
      </c>
      <c r="G3527" s="61">
        <f>SUM(Tabela1[[#This Row],[Urbano]:[Rural]])</f>
        <v>255</v>
      </c>
    </row>
    <row r="3528" spans="1:7">
      <c r="A3528" s="51" t="s">
        <v>64</v>
      </c>
      <c r="B3528" s="51">
        <v>4124202</v>
      </c>
      <c r="C3528" s="51" t="s">
        <v>4281</v>
      </c>
      <c r="D3528" s="51">
        <v>0</v>
      </c>
      <c r="E3528" s="51">
        <v>0</v>
      </c>
      <c r="F3528" s="51">
        <v>30</v>
      </c>
      <c r="G3528" s="61">
        <f>SUM(Tabela1[[#This Row],[Urbano]:[Rural]])</f>
        <v>30</v>
      </c>
    </row>
    <row r="3529" spans="1:7">
      <c r="A3529" s="51" t="s">
        <v>64</v>
      </c>
      <c r="B3529" s="51">
        <v>4124301</v>
      </c>
      <c r="C3529" s="51" t="s">
        <v>4282</v>
      </c>
      <c r="D3529" s="51">
        <v>0</v>
      </c>
      <c r="E3529" s="51">
        <v>0</v>
      </c>
      <c r="F3529" s="51">
        <v>120</v>
      </c>
      <c r="G3529" s="61">
        <f>SUM(Tabela1[[#This Row],[Urbano]:[Rural]])</f>
        <v>120</v>
      </c>
    </row>
    <row r="3530" spans="1:7">
      <c r="A3530" s="51" t="s">
        <v>64</v>
      </c>
      <c r="B3530" s="51">
        <v>4124400</v>
      </c>
      <c r="C3530" s="51" t="s">
        <v>2912</v>
      </c>
      <c r="D3530" s="51">
        <v>0</v>
      </c>
      <c r="E3530" s="51">
        <v>1</v>
      </c>
      <c r="F3530" s="51">
        <v>751</v>
      </c>
      <c r="G3530" s="61">
        <f>SUM(Tabela1[[#This Row],[Urbano]:[Rural]])</f>
        <v>752</v>
      </c>
    </row>
    <row r="3531" spans="1:7">
      <c r="A3531" s="51" t="s">
        <v>64</v>
      </c>
      <c r="B3531" s="51">
        <v>4124509</v>
      </c>
      <c r="C3531" s="51" t="s">
        <v>2914</v>
      </c>
      <c r="D3531" s="51">
        <v>0</v>
      </c>
      <c r="E3531" s="51">
        <v>0</v>
      </c>
      <c r="F3531" s="51">
        <v>48</v>
      </c>
      <c r="G3531" s="61">
        <f>SUM(Tabela1[[#This Row],[Urbano]:[Rural]])</f>
        <v>48</v>
      </c>
    </row>
    <row r="3532" spans="1:7">
      <c r="A3532" s="51" t="s">
        <v>64</v>
      </c>
      <c r="B3532" s="51">
        <v>4124608</v>
      </c>
      <c r="C3532" s="51" t="s">
        <v>4283</v>
      </c>
      <c r="D3532" s="51">
        <v>0</v>
      </c>
      <c r="E3532" s="51">
        <v>0</v>
      </c>
      <c r="F3532" s="51">
        <v>18</v>
      </c>
      <c r="G3532" s="61">
        <f>SUM(Tabela1[[#This Row],[Urbano]:[Rural]])</f>
        <v>18</v>
      </c>
    </row>
    <row r="3533" spans="1:7">
      <c r="A3533" s="51" t="s">
        <v>64</v>
      </c>
      <c r="B3533" s="51">
        <v>4124707</v>
      </c>
      <c r="C3533" s="51" t="s">
        <v>2915</v>
      </c>
      <c r="D3533" s="51">
        <v>0</v>
      </c>
      <c r="E3533" s="51">
        <v>2</v>
      </c>
      <c r="F3533" s="51">
        <v>566</v>
      </c>
      <c r="G3533" s="61">
        <f>SUM(Tabela1[[#This Row],[Urbano]:[Rural]])</f>
        <v>568</v>
      </c>
    </row>
    <row r="3534" spans="1:7">
      <c r="A3534" s="51" t="s">
        <v>64</v>
      </c>
      <c r="B3534" s="51">
        <v>4124806</v>
      </c>
      <c r="C3534" s="51" t="s">
        <v>2357</v>
      </c>
      <c r="D3534" s="51">
        <v>0</v>
      </c>
      <c r="E3534" s="51">
        <v>1</v>
      </c>
      <c r="F3534" s="51">
        <v>744</v>
      </c>
      <c r="G3534" s="61">
        <f>SUM(Tabela1[[#This Row],[Urbano]:[Rural]])</f>
        <v>745</v>
      </c>
    </row>
    <row r="3535" spans="1:7">
      <c r="A3535" s="51" t="s">
        <v>64</v>
      </c>
      <c r="B3535" s="51">
        <v>4124905</v>
      </c>
      <c r="C3535" s="51" t="s">
        <v>4284</v>
      </c>
      <c r="D3535" s="51">
        <v>0</v>
      </c>
      <c r="E3535" s="51">
        <v>0</v>
      </c>
      <c r="F3535" s="51">
        <v>29</v>
      </c>
      <c r="G3535" s="61">
        <f>SUM(Tabela1[[#This Row],[Urbano]:[Rural]])</f>
        <v>29</v>
      </c>
    </row>
    <row r="3536" spans="1:7">
      <c r="A3536" s="51" t="s">
        <v>64</v>
      </c>
      <c r="B3536" s="51">
        <v>4125001</v>
      </c>
      <c r="C3536" s="51" t="s">
        <v>4285</v>
      </c>
      <c r="D3536" s="51">
        <v>1</v>
      </c>
      <c r="E3536" s="51">
        <v>0</v>
      </c>
      <c r="F3536" s="51">
        <v>264</v>
      </c>
      <c r="G3536" s="61">
        <f>SUM(Tabela1[[#This Row],[Urbano]:[Rural]])</f>
        <v>265</v>
      </c>
    </row>
    <row r="3537" spans="1:7">
      <c r="A3537" s="51" t="s">
        <v>64</v>
      </c>
      <c r="B3537" s="51">
        <v>4125100</v>
      </c>
      <c r="C3537" s="51" t="s">
        <v>2917</v>
      </c>
      <c r="D3537" s="51">
        <v>0</v>
      </c>
      <c r="E3537" s="51">
        <v>0</v>
      </c>
      <c r="F3537" s="51">
        <v>979</v>
      </c>
      <c r="G3537" s="61">
        <f>SUM(Tabela1[[#This Row],[Urbano]:[Rural]])</f>
        <v>979</v>
      </c>
    </row>
    <row r="3538" spans="1:7">
      <c r="A3538" s="51" t="s">
        <v>64</v>
      </c>
      <c r="B3538" s="51">
        <v>4125209</v>
      </c>
      <c r="C3538" s="51" t="s">
        <v>2918</v>
      </c>
      <c r="D3538" s="51">
        <v>1</v>
      </c>
      <c r="E3538" s="51">
        <v>0</v>
      </c>
      <c r="F3538" s="51">
        <v>880</v>
      </c>
      <c r="G3538" s="61">
        <f>SUM(Tabela1[[#This Row],[Urbano]:[Rural]])</f>
        <v>881</v>
      </c>
    </row>
    <row r="3539" spans="1:7">
      <c r="A3539" s="51" t="s">
        <v>64</v>
      </c>
      <c r="B3539" s="51">
        <v>4125308</v>
      </c>
      <c r="C3539" s="51" t="s">
        <v>4286</v>
      </c>
      <c r="D3539" s="51">
        <v>0</v>
      </c>
      <c r="E3539" s="51">
        <v>0</v>
      </c>
      <c r="F3539" s="51">
        <v>76</v>
      </c>
      <c r="G3539" s="61">
        <f>SUM(Tabela1[[#This Row],[Urbano]:[Rural]])</f>
        <v>76</v>
      </c>
    </row>
    <row r="3540" spans="1:7">
      <c r="A3540" s="51" t="s">
        <v>64</v>
      </c>
      <c r="B3540" s="51">
        <v>4125357</v>
      </c>
      <c r="C3540" s="51" t="s">
        <v>2920</v>
      </c>
      <c r="D3540" s="51">
        <v>0</v>
      </c>
      <c r="E3540" s="51">
        <v>2</v>
      </c>
      <c r="F3540" s="51">
        <v>248</v>
      </c>
      <c r="G3540" s="61">
        <f>SUM(Tabela1[[#This Row],[Urbano]:[Rural]])</f>
        <v>250</v>
      </c>
    </row>
    <row r="3541" spans="1:7">
      <c r="A3541" s="51" t="s">
        <v>64</v>
      </c>
      <c r="B3541" s="51">
        <v>4125407</v>
      </c>
      <c r="C3541" s="51" t="s">
        <v>2922</v>
      </c>
      <c r="D3541" s="51">
        <v>0</v>
      </c>
      <c r="E3541" s="51">
        <v>0</v>
      </c>
      <c r="F3541" s="51">
        <v>200</v>
      </c>
      <c r="G3541" s="61">
        <f>SUM(Tabela1[[#This Row],[Urbano]:[Rural]])</f>
        <v>200</v>
      </c>
    </row>
    <row r="3542" spans="1:7">
      <c r="A3542" s="51" t="s">
        <v>64</v>
      </c>
      <c r="B3542" s="51">
        <v>4125456</v>
      </c>
      <c r="C3542" s="51" t="s">
        <v>2923</v>
      </c>
      <c r="D3542" s="51">
        <v>0</v>
      </c>
      <c r="E3542" s="51">
        <v>0</v>
      </c>
      <c r="F3542" s="51">
        <v>85</v>
      </c>
      <c r="G3542" s="61">
        <f>SUM(Tabela1[[#This Row],[Urbano]:[Rural]])</f>
        <v>85</v>
      </c>
    </row>
    <row r="3543" spans="1:7">
      <c r="A3543" s="51" t="s">
        <v>64</v>
      </c>
      <c r="B3543" s="51">
        <v>4125506</v>
      </c>
      <c r="C3543" s="51" t="s">
        <v>2925</v>
      </c>
      <c r="D3543" s="51">
        <v>1</v>
      </c>
      <c r="E3543" s="51">
        <v>2</v>
      </c>
      <c r="F3543" s="51">
        <v>896</v>
      </c>
      <c r="G3543" s="61">
        <f>SUM(Tabela1[[#This Row],[Urbano]:[Rural]])</f>
        <v>899</v>
      </c>
    </row>
    <row r="3544" spans="1:7">
      <c r="A3544" s="51" t="s">
        <v>64</v>
      </c>
      <c r="B3544" s="51">
        <v>4125555</v>
      </c>
      <c r="C3544" s="51" t="s">
        <v>4287</v>
      </c>
      <c r="D3544" s="51">
        <v>0</v>
      </c>
      <c r="E3544" s="51">
        <v>0</v>
      </c>
      <c r="F3544" s="51">
        <v>26</v>
      </c>
      <c r="G3544" s="61">
        <f>SUM(Tabela1[[#This Row],[Urbano]:[Rural]])</f>
        <v>26</v>
      </c>
    </row>
    <row r="3545" spans="1:7">
      <c r="A3545" s="51" t="s">
        <v>64</v>
      </c>
      <c r="B3545" s="51">
        <v>4125605</v>
      </c>
      <c r="C3545" s="51" t="s">
        <v>2927</v>
      </c>
      <c r="D3545" s="51">
        <v>0</v>
      </c>
      <c r="E3545" s="51">
        <v>1</v>
      </c>
      <c r="F3545" s="51">
        <v>837</v>
      </c>
      <c r="G3545" s="61">
        <f>SUM(Tabela1[[#This Row],[Urbano]:[Rural]])</f>
        <v>838</v>
      </c>
    </row>
    <row r="3546" spans="1:7">
      <c r="A3546" s="51" t="s">
        <v>64</v>
      </c>
      <c r="B3546" s="51">
        <v>4125704</v>
      </c>
      <c r="C3546" s="51" t="s">
        <v>2929</v>
      </c>
      <c r="D3546" s="51">
        <v>0</v>
      </c>
      <c r="E3546" s="51">
        <v>1</v>
      </c>
      <c r="F3546" s="51">
        <v>640</v>
      </c>
      <c r="G3546" s="61">
        <f>SUM(Tabela1[[#This Row],[Urbano]:[Rural]])</f>
        <v>641</v>
      </c>
    </row>
    <row r="3547" spans="1:7">
      <c r="A3547" s="51" t="s">
        <v>64</v>
      </c>
      <c r="B3547" s="51">
        <v>4125753</v>
      </c>
      <c r="C3547" s="51" t="s">
        <v>2930</v>
      </c>
      <c r="D3547" s="51">
        <v>1</v>
      </c>
      <c r="E3547" s="51">
        <v>0</v>
      </c>
      <c r="F3547" s="51">
        <v>217</v>
      </c>
      <c r="G3547" s="61">
        <f>SUM(Tabela1[[#This Row],[Urbano]:[Rural]])</f>
        <v>218</v>
      </c>
    </row>
    <row r="3548" spans="1:7">
      <c r="A3548" s="51" t="s">
        <v>64</v>
      </c>
      <c r="B3548" s="51">
        <v>4125803</v>
      </c>
      <c r="C3548" s="51" t="s">
        <v>2932</v>
      </c>
      <c r="D3548" s="51">
        <v>0</v>
      </c>
      <c r="E3548" s="51">
        <v>0</v>
      </c>
      <c r="F3548" s="51">
        <v>121</v>
      </c>
      <c r="G3548" s="61">
        <f>SUM(Tabela1[[#This Row],[Urbano]:[Rural]])</f>
        <v>121</v>
      </c>
    </row>
    <row r="3549" spans="1:7">
      <c r="A3549" s="51" t="s">
        <v>64</v>
      </c>
      <c r="B3549" s="51">
        <v>4125902</v>
      </c>
      <c r="C3549" s="51" t="s">
        <v>4288</v>
      </c>
      <c r="D3549" s="51">
        <v>0</v>
      </c>
      <c r="E3549" s="51">
        <v>0</v>
      </c>
      <c r="F3549" s="51">
        <v>70</v>
      </c>
      <c r="G3549" s="61">
        <f>SUM(Tabela1[[#This Row],[Urbano]:[Rural]])</f>
        <v>70</v>
      </c>
    </row>
    <row r="3550" spans="1:7">
      <c r="A3550" s="51" t="s">
        <v>64</v>
      </c>
      <c r="B3550" s="51">
        <v>4126009</v>
      </c>
      <c r="C3550" s="51" t="s">
        <v>4289</v>
      </c>
      <c r="D3550" s="51">
        <v>1</v>
      </c>
      <c r="E3550" s="51">
        <v>0</v>
      </c>
      <c r="F3550" s="51">
        <v>83</v>
      </c>
      <c r="G3550" s="61">
        <f>SUM(Tabela1[[#This Row],[Urbano]:[Rural]])</f>
        <v>84</v>
      </c>
    </row>
    <row r="3551" spans="1:7">
      <c r="A3551" s="51" t="s">
        <v>64</v>
      </c>
      <c r="B3551" s="51">
        <v>4126108</v>
      </c>
      <c r="C3551" s="51" t="s">
        <v>2933</v>
      </c>
      <c r="D3551" s="51">
        <v>0</v>
      </c>
      <c r="E3551" s="51">
        <v>0</v>
      </c>
      <c r="F3551" s="51">
        <v>84</v>
      </c>
      <c r="G3551" s="61">
        <f>SUM(Tabela1[[#This Row],[Urbano]:[Rural]])</f>
        <v>84</v>
      </c>
    </row>
    <row r="3552" spans="1:7">
      <c r="A3552" s="51" t="s">
        <v>64</v>
      </c>
      <c r="B3552" s="51">
        <v>4126207</v>
      </c>
      <c r="C3552" s="51" t="s">
        <v>4290</v>
      </c>
      <c r="D3552" s="51">
        <v>0</v>
      </c>
      <c r="E3552" s="51">
        <v>0</v>
      </c>
      <c r="F3552" s="51">
        <v>166</v>
      </c>
      <c r="G3552" s="61">
        <f>SUM(Tabela1[[#This Row],[Urbano]:[Rural]])</f>
        <v>166</v>
      </c>
    </row>
    <row r="3553" spans="1:7">
      <c r="A3553" s="51" t="s">
        <v>64</v>
      </c>
      <c r="B3553" s="51">
        <v>4126256</v>
      </c>
      <c r="C3553" s="51" t="s">
        <v>2935</v>
      </c>
      <c r="D3553" s="51">
        <v>1</v>
      </c>
      <c r="E3553" s="51">
        <v>1</v>
      </c>
      <c r="F3553" s="51">
        <v>48</v>
      </c>
      <c r="G3553" s="61">
        <f>SUM(Tabela1[[#This Row],[Urbano]:[Rural]])</f>
        <v>50</v>
      </c>
    </row>
    <row r="3554" spans="1:7">
      <c r="A3554" s="51" t="s">
        <v>64</v>
      </c>
      <c r="B3554" s="51">
        <v>4126272</v>
      </c>
      <c r="C3554" s="51" t="s">
        <v>2937</v>
      </c>
      <c r="D3554" s="51">
        <v>0</v>
      </c>
      <c r="E3554" s="51">
        <v>0</v>
      </c>
      <c r="F3554" s="51">
        <v>298</v>
      </c>
      <c r="G3554" s="61">
        <f>SUM(Tabela1[[#This Row],[Urbano]:[Rural]])</f>
        <v>298</v>
      </c>
    </row>
    <row r="3555" spans="1:7">
      <c r="A3555" s="51" t="s">
        <v>64</v>
      </c>
      <c r="B3555" s="51">
        <v>4126306</v>
      </c>
      <c r="C3555" s="51" t="s">
        <v>4291</v>
      </c>
      <c r="D3555" s="51">
        <v>0</v>
      </c>
      <c r="E3555" s="51">
        <v>0</v>
      </c>
      <c r="F3555" s="51">
        <v>106</v>
      </c>
      <c r="G3555" s="61">
        <f>SUM(Tabela1[[#This Row],[Urbano]:[Rural]])</f>
        <v>106</v>
      </c>
    </row>
    <row r="3556" spans="1:7">
      <c r="A3556" s="51" t="s">
        <v>64</v>
      </c>
      <c r="B3556" s="51">
        <v>4126355</v>
      </c>
      <c r="C3556" s="51" t="s">
        <v>4292</v>
      </c>
      <c r="D3556" s="51">
        <v>1</v>
      </c>
      <c r="E3556" s="51">
        <v>0</v>
      </c>
      <c r="F3556" s="51">
        <v>316</v>
      </c>
      <c r="G3556" s="61">
        <f>SUM(Tabela1[[#This Row],[Urbano]:[Rural]])</f>
        <v>317</v>
      </c>
    </row>
    <row r="3557" spans="1:7">
      <c r="A3557" s="51" t="s">
        <v>64</v>
      </c>
      <c r="B3557" s="51">
        <v>4126405</v>
      </c>
      <c r="C3557" s="51" t="s">
        <v>2939</v>
      </c>
      <c r="D3557" s="51">
        <v>0</v>
      </c>
      <c r="E3557" s="51">
        <v>0</v>
      </c>
      <c r="F3557" s="51">
        <v>43</v>
      </c>
      <c r="G3557" s="61">
        <f>SUM(Tabela1[[#This Row],[Urbano]:[Rural]])</f>
        <v>43</v>
      </c>
    </row>
    <row r="3558" spans="1:7">
      <c r="A3558" s="51" t="s">
        <v>64</v>
      </c>
      <c r="B3558" s="51">
        <v>4126504</v>
      </c>
      <c r="C3558" s="51" t="s">
        <v>2941</v>
      </c>
      <c r="D3558" s="51">
        <v>0</v>
      </c>
      <c r="E3558" s="51">
        <v>0</v>
      </c>
      <c r="F3558" s="51">
        <v>91</v>
      </c>
      <c r="G3558" s="61">
        <f>SUM(Tabela1[[#This Row],[Urbano]:[Rural]])</f>
        <v>91</v>
      </c>
    </row>
    <row r="3559" spans="1:7">
      <c r="A3559" s="51" t="s">
        <v>64</v>
      </c>
      <c r="B3559" s="51">
        <v>4126603</v>
      </c>
      <c r="C3559" s="51" t="s">
        <v>2942</v>
      </c>
      <c r="D3559" s="51">
        <v>0</v>
      </c>
      <c r="E3559" s="51">
        <v>0</v>
      </c>
      <c r="F3559" s="51">
        <v>147</v>
      </c>
      <c r="G3559" s="61">
        <f>SUM(Tabela1[[#This Row],[Urbano]:[Rural]])</f>
        <v>147</v>
      </c>
    </row>
    <row r="3560" spans="1:7">
      <c r="A3560" s="51" t="s">
        <v>64</v>
      </c>
      <c r="B3560" s="51">
        <v>4126652</v>
      </c>
      <c r="C3560" s="51" t="s">
        <v>4293</v>
      </c>
      <c r="D3560" s="51">
        <v>0</v>
      </c>
      <c r="E3560" s="51">
        <v>0</v>
      </c>
      <c r="F3560" s="51">
        <v>278</v>
      </c>
      <c r="G3560" s="61">
        <f>SUM(Tabela1[[#This Row],[Urbano]:[Rural]])</f>
        <v>278</v>
      </c>
    </row>
    <row r="3561" spans="1:7">
      <c r="A3561" s="51" t="s">
        <v>64</v>
      </c>
      <c r="B3561" s="51">
        <v>4126678</v>
      </c>
      <c r="C3561" s="51" t="s">
        <v>2944</v>
      </c>
      <c r="D3561" s="51">
        <v>1</v>
      </c>
      <c r="E3561" s="51">
        <v>1</v>
      </c>
      <c r="F3561" s="51">
        <v>186</v>
      </c>
      <c r="G3561" s="61">
        <f>SUM(Tabela1[[#This Row],[Urbano]:[Rural]])</f>
        <v>188</v>
      </c>
    </row>
    <row r="3562" spans="1:7">
      <c r="A3562" s="51" t="s">
        <v>64</v>
      </c>
      <c r="B3562" s="51">
        <v>4126702</v>
      </c>
      <c r="C3562" s="51" t="s">
        <v>4294</v>
      </c>
      <c r="D3562" s="51">
        <v>0</v>
      </c>
      <c r="E3562" s="51">
        <v>0</v>
      </c>
      <c r="F3562" s="51">
        <v>72</v>
      </c>
      <c r="G3562" s="61">
        <f>SUM(Tabela1[[#This Row],[Urbano]:[Rural]])</f>
        <v>72</v>
      </c>
    </row>
    <row r="3563" spans="1:7">
      <c r="A3563" s="51" t="s">
        <v>64</v>
      </c>
      <c r="B3563" s="51">
        <v>4126801</v>
      </c>
      <c r="C3563" s="51" t="s">
        <v>3515</v>
      </c>
      <c r="D3563" s="51">
        <v>0</v>
      </c>
      <c r="E3563" s="51">
        <v>1</v>
      </c>
      <c r="F3563" s="51">
        <v>85</v>
      </c>
      <c r="G3563" s="61">
        <f>SUM(Tabela1[[#This Row],[Urbano]:[Rural]])</f>
        <v>86</v>
      </c>
    </row>
    <row r="3564" spans="1:7">
      <c r="A3564" s="51" t="s">
        <v>64</v>
      </c>
      <c r="B3564" s="51">
        <v>4126900</v>
      </c>
      <c r="C3564" s="51" t="s">
        <v>3020</v>
      </c>
      <c r="D3564" s="51">
        <v>0</v>
      </c>
      <c r="E3564" s="51">
        <v>1</v>
      </c>
      <c r="F3564" s="51">
        <v>137</v>
      </c>
      <c r="G3564" s="61">
        <f>SUM(Tabela1[[#This Row],[Urbano]:[Rural]])</f>
        <v>138</v>
      </c>
    </row>
    <row r="3565" spans="1:7">
      <c r="A3565" s="51" t="s">
        <v>64</v>
      </c>
      <c r="B3565" s="51">
        <v>4127007</v>
      </c>
      <c r="C3565" s="51" t="s">
        <v>2946</v>
      </c>
      <c r="D3565" s="51">
        <v>1</v>
      </c>
      <c r="E3565" s="51">
        <v>0</v>
      </c>
      <c r="F3565" s="51">
        <v>497</v>
      </c>
      <c r="G3565" s="61">
        <f>SUM(Tabela1[[#This Row],[Urbano]:[Rural]])</f>
        <v>498</v>
      </c>
    </row>
    <row r="3566" spans="1:7">
      <c r="A3566" s="51" t="s">
        <v>64</v>
      </c>
      <c r="B3566" s="51">
        <v>4127106</v>
      </c>
      <c r="C3566" s="51" t="s">
        <v>2948</v>
      </c>
      <c r="D3566" s="51">
        <v>0</v>
      </c>
      <c r="E3566" s="51">
        <v>2</v>
      </c>
      <c r="F3566" s="51">
        <v>7</v>
      </c>
      <c r="G3566" s="61">
        <f>SUM(Tabela1[[#This Row],[Urbano]:[Rural]])</f>
        <v>9</v>
      </c>
    </row>
    <row r="3567" spans="1:7">
      <c r="A3567" s="51" t="s">
        <v>64</v>
      </c>
      <c r="B3567" s="51">
        <v>4127205</v>
      </c>
      <c r="C3567" s="51" t="s">
        <v>4295</v>
      </c>
      <c r="D3567" s="51">
        <v>1</v>
      </c>
      <c r="E3567" s="51">
        <v>0</v>
      </c>
      <c r="F3567" s="51">
        <v>99</v>
      </c>
      <c r="G3567" s="61">
        <f>SUM(Tabela1[[#This Row],[Urbano]:[Rural]])</f>
        <v>100</v>
      </c>
    </row>
    <row r="3568" spans="1:7">
      <c r="A3568" s="51" t="s">
        <v>64</v>
      </c>
      <c r="B3568" s="51">
        <v>4127304</v>
      </c>
      <c r="C3568" s="51" t="s">
        <v>2949</v>
      </c>
      <c r="D3568" s="51">
        <v>1</v>
      </c>
      <c r="E3568" s="51">
        <v>2</v>
      </c>
      <c r="F3568" s="51">
        <v>250</v>
      </c>
      <c r="G3568" s="61">
        <f>SUM(Tabela1[[#This Row],[Urbano]:[Rural]])</f>
        <v>253</v>
      </c>
    </row>
    <row r="3569" spans="1:7">
      <c r="A3569" s="51" t="s">
        <v>64</v>
      </c>
      <c r="B3569" s="51">
        <v>4127403</v>
      </c>
      <c r="C3569" s="51" t="s">
        <v>2950</v>
      </c>
      <c r="D3569" s="51">
        <v>1</v>
      </c>
      <c r="E3569" s="51">
        <v>0</v>
      </c>
      <c r="F3569" s="51">
        <v>393</v>
      </c>
      <c r="G3569" s="61">
        <f>SUM(Tabela1[[#This Row],[Urbano]:[Rural]])</f>
        <v>394</v>
      </c>
    </row>
    <row r="3570" spans="1:7">
      <c r="A3570" s="51" t="s">
        <v>64</v>
      </c>
      <c r="B3570" s="51">
        <v>4127502</v>
      </c>
      <c r="C3570" s="51" t="s">
        <v>2951</v>
      </c>
      <c r="D3570" s="51">
        <v>0</v>
      </c>
      <c r="E3570" s="51">
        <v>1</v>
      </c>
      <c r="F3570" s="51">
        <v>193</v>
      </c>
      <c r="G3570" s="61">
        <f>SUM(Tabela1[[#This Row],[Urbano]:[Rural]])</f>
        <v>194</v>
      </c>
    </row>
    <row r="3571" spans="1:7">
      <c r="A3571" s="51" t="s">
        <v>64</v>
      </c>
      <c r="B3571" s="51">
        <v>4127601</v>
      </c>
      <c r="C3571" s="51" t="s">
        <v>2953</v>
      </c>
      <c r="D3571" s="51">
        <v>0</v>
      </c>
      <c r="E3571" s="51">
        <v>0</v>
      </c>
      <c r="F3571" s="51">
        <v>357</v>
      </c>
      <c r="G3571" s="61">
        <f>SUM(Tabela1[[#This Row],[Urbano]:[Rural]])</f>
        <v>357</v>
      </c>
    </row>
    <row r="3572" spans="1:7">
      <c r="A3572" s="51" t="s">
        <v>64</v>
      </c>
      <c r="B3572" s="51">
        <v>4127700</v>
      </c>
      <c r="C3572" s="51" t="s">
        <v>2954</v>
      </c>
      <c r="D3572" s="51">
        <v>2</v>
      </c>
      <c r="E3572" s="51">
        <v>6</v>
      </c>
      <c r="F3572" s="51">
        <v>872</v>
      </c>
      <c r="G3572" s="61">
        <f>SUM(Tabela1[[#This Row],[Urbano]:[Rural]])</f>
        <v>880</v>
      </c>
    </row>
    <row r="3573" spans="1:7">
      <c r="A3573" s="51" t="s">
        <v>64</v>
      </c>
      <c r="B3573" s="51">
        <v>4127809</v>
      </c>
      <c r="C3573" s="51" t="s">
        <v>2956</v>
      </c>
      <c r="D3573" s="51">
        <v>0</v>
      </c>
      <c r="E3573" s="51">
        <v>0</v>
      </c>
      <c r="F3573" s="51">
        <v>424</v>
      </c>
      <c r="G3573" s="61">
        <f>SUM(Tabela1[[#This Row],[Urbano]:[Rural]])</f>
        <v>424</v>
      </c>
    </row>
    <row r="3574" spans="1:7">
      <c r="A3574" s="51" t="s">
        <v>64</v>
      </c>
      <c r="B3574" s="51">
        <v>4127858</v>
      </c>
      <c r="C3574" s="51" t="s">
        <v>2958</v>
      </c>
      <c r="D3574" s="51">
        <v>0</v>
      </c>
      <c r="E3574" s="51">
        <v>1</v>
      </c>
      <c r="F3574" s="51">
        <v>612</v>
      </c>
      <c r="G3574" s="61">
        <f>SUM(Tabela1[[#This Row],[Urbano]:[Rural]])</f>
        <v>613</v>
      </c>
    </row>
    <row r="3575" spans="1:7">
      <c r="A3575" s="51" t="s">
        <v>64</v>
      </c>
      <c r="B3575" s="51">
        <v>4127882</v>
      </c>
      <c r="C3575" s="51" t="s">
        <v>2960</v>
      </c>
      <c r="D3575" s="51">
        <v>0</v>
      </c>
      <c r="E3575" s="51">
        <v>0</v>
      </c>
      <c r="F3575" s="51">
        <v>21</v>
      </c>
      <c r="G3575" s="61">
        <f>SUM(Tabela1[[#This Row],[Urbano]:[Rural]])</f>
        <v>21</v>
      </c>
    </row>
    <row r="3576" spans="1:7">
      <c r="A3576" s="51" t="s">
        <v>64</v>
      </c>
      <c r="B3576" s="51">
        <v>4127908</v>
      </c>
      <c r="C3576" s="51" t="s">
        <v>4296</v>
      </c>
      <c r="D3576" s="51">
        <v>1</v>
      </c>
      <c r="E3576" s="51">
        <v>0</v>
      </c>
      <c r="F3576" s="51">
        <v>230</v>
      </c>
      <c r="G3576" s="61">
        <f>SUM(Tabela1[[#This Row],[Urbano]:[Rural]])</f>
        <v>231</v>
      </c>
    </row>
    <row r="3577" spans="1:7">
      <c r="A3577" s="51" t="s">
        <v>64</v>
      </c>
      <c r="B3577" s="51">
        <v>4127957</v>
      </c>
      <c r="C3577" s="51" t="s">
        <v>4297</v>
      </c>
      <c r="D3577" s="51">
        <v>0</v>
      </c>
      <c r="E3577" s="51">
        <v>0</v>
      </c>
      <c r="F3577" s="51">
        <v>333</v>
      </c>
      <c r="G3577" s="61">
        <f>SUM(Tabela1[[#This Row],[Urbano]:[Rural]])</f>
        <v>333</v>
      </c>
    </row>
    <row r="3578" spans="1:7">
      <c r="A3578" s="51" t="s">
        <v>64</v>
      </c>
      <c r="B3578" s="51">
        <v>4127965</v>
      </c>
      <c r="C3578" s="51" t="s">
        <v>2962</v>
      </c>
      <c r="D3578" s="51">
        <v>0</v>
      </c>
      <c r="E3578" s="51">
        <v>0</v>
      </c>
      <c r="F3578" s="51">
        <v>342</v>
      </c>
      <c r="G3578" s="61">
        <f>SUM(Tabela1[[#This Row],[Urbano]:[Rural]])</f>
        <v>342</v>
      </c>
    </row>
    <row r="3579" spans="1:7">
      <c r="A3579" s="51" t="s">
        <v>64</v>
      </c>
      <c r="B3579" s="51">
        <v>4128005</v>
      </c>
      <c r="C3579" s="51" t="s">
        <v>2964</v>
      </c>
      <c r="D3579" s="51">
        <v>1</v>
      </c>
      <c r="E3579" s="51">
        <v>0</v>
      </c>
      <c r="F3579" s="51">
        <v>439</v>
      </c>
      <c r="G3579" s="61">
        <f>SUM(Tabela1[[#This Row],[Urbano]:[Rural]])</f>
        <v>440</v>
      </c>
    </row>
    <row r="3580" spans="1:7">
      <c r="A3580" s="51" t="s">
        <v>64</v>
      </c>
      <c r="B3580" s="51">
        <v>4128104</v>
      </c>
      <c r="C3580" s="51" t="s">
        <v>2966</v>
      </c>
      <c r="D3580" s="51">
        <v>1</v>
      </c>
      <c r="E3580" s="51">
        <v>4</v>
      </c>
      <c r="F3580" s="51">
        <v>290</v>
      </c>
      <c r="G3580" s="61">
        <f>SUM(Tabela1[[#This Row],[Urbano]:[Rural]])</f>
        <v>295</v>
      </c>
    </row>
    <row r="3581" spans="1:7">
      <c r="A3581" s="51" t="s">
        <v>64</v>
      </c>
      <c r="B3581" s="51">
        <v>4128203</v>
      </c>
      <c r="C3581" s="51" t="s">
        <v>4298</v>
      </c>
      <c r="D3581" s="51">
        <v>0</v>
      </c>
      <c r="E3581" s="51">
        <v>0</v>
      </c>
      <c r="F3581" s="51">
        <v>127</v>
      </c>
      <c r="G3581" s="61">
        <f>SUM(Tabela1[[#This Row],[Urbano]:[Rural]])</f>
        <v>127</v>
      </c>
    </row>
    <row r="3582" spans="1:7">
      <c r="A3582" s="51" t="s">
        <v>64</v>
      </c>
      <c r="B3582" s="51">
        <v>4128302</v>
      </c>
      <c r="C3582" s="51" t="s">
        <v>4299</v>
      </c>
      <c r="D3582" s="51">
        <v>0</v>
      </c>
      <c r="E3582" s="51">
        <v>0</v>
      </c>
      <c r="F3582" s="51">
        <v>22</v>
      </c>
      <c r="G3582" s="61">
        <f>SUM(Tabela1[[#This Row],[Urbano]:[Rural]])</f>
        <v>22</v>
      </c>
    </row>
    <row r="3583" spans="1:7">
      <c r="A3583" s="51" t="s">
        <v>64</v>
      </c>
      <c r="B3583" s="51">
        <v>4128401</v>
      </c>
      <c r="C3583" s="51" t="s">
        <v>2968</v>
      </c>
      <c r="D3583" s="51">
        <v>0</v>
      </c>
      <c r="E3583" s="51">
        <v>1</v>
      </c>
      <c r="F3583" s="51">
        <v>142</v>
      </c>
      <c r="G3583" s="61">
        <f>SUM(Tabela1[[#This Row],[Urbano]:[Rural]])</f>
        <v>143</v>
      </c>
    </row>
    <row r="3584" spans="1:7">
      <c r="A3584" s="51" t="s">
        <v>64</v>
      </c>
      <c r="B3584" s="51">
        <v>4128534</v>
      </c>
      <c r="C3584" s="51" t="s">
        <v>4300</v>
      </c>
      <c r="D3584" s="51">
        <v>0</v>
      </c>
      <c r="E3584" s="51">
        <v>0</v>
      </c>
      <c r="F3584" s="51">
        <v>40</v>
      </c>
      <c r="G3584" s="61">
        <f>SUM(Tabela1[[#This Row],[Urbano]:[Rural]])</f>
        <v>40</v>
      </c>
    </row>
    <row r="3585" spans="1:7">
      <c r="A3585" s="51" t="s">
        <v>64</v>
      </c>
      <c r="B3585" s="51">
        <v>4128559</v>
      </c>
      <c r="C3585" s="51" t="s">
        <v>2969</v>
      </c>
      <c r="D3585" s="51">
        <v>0</v>
      </c>
      <c r="E3585" s="51">
        <v>0</v>
      </c>
      <c r="F3585" s="51">
        <v>313</v>
      </c>
      <c r="G3585" s="61">
        <f>SUM(Tabela1[[#This Row],[Urbano]:[Rural]])</f>
        <v>313</v>
      </c>
    </row>
    <row r="3586" spans="1:7">
      <c r="A3586" s="51" t="s">
        <v>64</v>
      </c>
      <c r="B3586" s="51">
        <v>4128609</v>
      </c>
      <c r="C3586" s="51" t="s">
        <v>2971</v>
      </c>
      <c r="D3586" s="51">
        <v>2</v>
      </c>
      <c r="E3586" s="51">
        <v>0</v>
      </c>
      <c r="F3586" s="51">
        <v>926</v>
      </c>
      <c r="G3586" s="61">
        <f>SUM(Tabela1[[#This Row],[Urbano]:[Rural]])</f>
        <v>928</v>
      </c>
    </row>
    <row r="3587" spans="1:7">
      <c r="A3587" s="51" t="s">
        <v>64</v>
      </c>
      <c r="B3587" s="51">
        <v>4128658</v>
      </c>
      <c r="C3587" s="51" t="s">
        <v>2972</v>
      </c>
      <c r="D3587" s="51">
        <v>0</v>
      </c>
      <c r="E3587" s="51">
        <v>2</v>
      </c>
      <c r="F3587" s="51">
        <v>463</v>
      </c>
      <c r="G3587" s="61">
        <f>SUM(Tabela1[[#This Row],[Urbano]:[Rural]])</f>
        <v>465</v>
      </c>
    </row>
    <row r="3588" spans="1:7">
      <c r="A3588" s="51" t="s">
        <v>64</v>
      </c>
      <c r="B3588" s="51">
        <v>4128708</v>
      </c>
      <c r="C3588" s="51" t="s">
        <v>4301</v>
      </c>
      <c r="D3588" s="51">
        <v>0</v>
      </c>
      <c r="E3588" s="51">
        <v>3</v>
      </c>
      <c r="F3588" s="51">
        <v>173</v>
      </c>
      <c r="G3588" s="61">
        <f>SUM(Tabela1[[#This Row],[Urbano]:[Rural]])</f>
        <v>176</v>
      </c>
    </row>
    <row r="3589" spans="1:7">
      <c r="A3589" s="51" t="s">
        <v>64</v>
      </c>
      <c r="B3589" s="51">
        <v>4128500</v>
      </c>
      <c r="C3589" s="51" t="s">
        <v>2974</v>
      </c>
      <c r="D3589" s="51">
        <v>0</v>
      </c>
      <c r="E3589" s="51">
        <v>0</v>
      </c>
      <c r="F3589" s="51">
        <v>216</v>
      </c>
      <c r="G3589" s="61">
        <f>SUM(Tabela1[[#This Row],[Urbano]:[Rural]])</f>
        <v>216</v>
      </c>
    </row>
    <row r="3590" spans="1:7">
      <c r="A3590" s="51" t="s">
        <v>64</v>
      </c>
      <c r="B3590" s="51">
        <v>4128807</v>
      </c>
      <c r="C3590" s="51" t="s">
        <v>4302</v>
      </c>
      <c r="D3590" s="51">
        <v>0</v>
      </c>
      <c r="E3590" s="51">
        <v>1</v>
      </c>
      <c r="F3590" s="51">
        <v>104</v>
      </c>
      <c r="G3590" s="61">
        <f>SUM(Tabela1[[#This Row],[Urbano]:[Rural]])</f>
        <v>105</v>
      </c>
    </row>
    <row r="3591" spans="1:7">
      <c r="A3591" s="51" t="s">
        <v>66</v>
      </c>
      <c r="B3591" s="51">
        <v>3300100</v>
      </c>
      <c r="C3591" s="51" t="s">
        <v>2976</v>
      </c>
      <c r="D3591" s="51">
        <v>0</v>
      </c>
      <c r="E3591" s="51">
        <v>0</v>
      </c>
      <c r="F3591" s="51">
        <v>39</v>
      </c>
      <c r="G3591" s="61">
        <f>SUM(Tabela1[[#This Row],[Urbano]:[Rural]])</f>
        <v>39</v>
      </c>
    </row>
    <row r="3592" spans="1:7">
      <c r="A3592" s="51" t="s">
        <v>66</v>
      </c>
      <c r="B3592" s="51">
        <v>3300159</v>
      </c>
      <c r="C3592" s="51" t="s">
        <v>4303</v>
      </c>
      <c r="D3592" s="51">
        <v>0</v>
      </c>
      <c r="E3592" s="51">
        <v>2</v>
      </c>
      <c r="F3592" s="51">
        <v>39</v>
      </c>
      <c r="G3592" s="61">
        <f>SUM(Tabela1[[#This Row],[Urbano]:[Rural]])</f>
        <v>41</v>
      </c>
    </row>
    <row r="3593" spans="1:7">
      <c r="A3593" s="51" t="s">
        <v>66</v>
      </c>
      <c r="B3593" s="51">
        <v>3300209</v>
      </c>
      <c r="C3593" s="51" t="s">
        <v>2978</v>
      </c>
      <c r="D3593" s="51">
        <v>56</v>
      </c>
      <c r="E3593" s="51">
        <v>0</v>
      </c>
      <c r="F3593" s="51">
        <v>43</v>
      </c>
      <c r="G3593" s="61">
        <f>SUM(Tabela1[[#This Row],[Urbano]:[Rural]])</f>
        <v>99</v>
      </c>
    </row>
    <row r="3594" spans="1:7">
      <c r="A3594" s="51" t="s">
        <v>66</v>
      </c>
      <c r="B3594" s="51">
        <v>3300225</v>
      </c>
      <c r="C3594" s="51" t="s">
        <v>4304</v>
      </c>
      <c r="D3594" s="51">
        <v>0</v>
      </c>
      <c r="E3594" s="51">
        <v>4</v>
      </c>
      <c r="F3594" s="51">
        <v>17</v>
      </c>
      <c r="G3594" s="61">
        <f>SUM(Tabela1[[#This Row],[Urbano]:[Rural]])</f>
        <v>21</v>
      </c>
    </row>
    <row r="3595" spans="1:7">
      <c r="A3595" s="51" t="s">
        <v>66</v>
      </c>
      <c r="B3595" s="51">
        <v>3300233</v>
      </c>
      <c r="C3595" s="51" t="s">
        <v>4305</v>
      </c>
      <c r="D3595" s="51">
        <v>42</v>
      </c>
      <c r="E3595" s="51">
        <v>0</v>
      </c>
      <c r="F3595" s="51">
        <v>0</v>
      </c>
      <c r="G3595" s="61">
        <f>SUM(Tabela1[[#This Row],[Urbano]:[Rural]])</f>
        <v>42</v>
      </c>
    </row>
    <row r="3596" spans="1:7">
      <c r="A3596" s="51" t="s">
        <v>66</v>
      </c>
      <c r="B3596" s="51">
        <v>3300258</v>
      </c>
      <c r="C3596" s="51" t="s">
        <v>4306</v>
      </c>
      <c r="D3596" s="51">
        <v>93</v>
      </c>
      <c r="E3596" s="51">
        <v>2</v>
      </c>
      <c r="F3596" s="51">
        <v>3</v>
      </c>
      <c r="G3596" s="61">
        <f>SUM(Tabela1[[#This Row],[Urbano]:[Rural]])</f>
        <v>98</v>
      </c>
    </row>
    <row r="3597" spans="1:7">
      <c r="A3597" s="51" t="s">
        <v>66</v>
      </c>
      <c r="B3597" s="51">
        <v>3300308</v>
      </c>
      <c r="C3597" s="51" t="s">
        <v>4307</v>
      </c>
      <c r="D3597" s="51">
        <v>0</v>
      </c>
      <c r="E3597" s="51">
        <v>0</v>
      </c>
      <c r="F3597" s="51">
        <v>51</v>
      </c>
      <c r="G3597" s="61">
        <f>SUM(Tabela1[[#This Row],[Urbano]:[Rural]])</f>
        <v>51</v>
      </c>
    </row>
    <row r="3598" spans="1:7">
      <c r="A3598" s="51" t="s">
        <v>66</v>
      </c>
      <c r="B3598" s="51">
        <v>3300407</v>
      </c>
      <c r="C3598" s="51" t="s">
        <v>2980</v>
      </c>
      <c r="D3598" s="51">
        <v>0</v>
      </c>
      <c r="E3598" s="51">
        <v>0</v>
      </c>
      <c r="F3598" s="51">
        <v>179</v>
      </c>
      <c r="G3598" s="61">
        <f>SUM(Tabela1[[#This Row],[Urbano]:[Rural]])</f>
        <v>179</v>
      </c>
    </row>
    <row r="3599" spans="1:7">
      <c r="A3599" s="51" t="s">
        <v>66</v>
      </c>
      <c r="B3599" s="51">
        <v>3300456</v>
      </c>
      <c r="C3599" s="51" t="s">
        <v>30916</v>
      </c>
      <c r="D3599" s="51">
        <v>0</v>
      </c>
      <c r="E3599" s="51">
        <v>0</v>
      </c>
      <c r="F3599" s="51">
        <v>1</v>
      </c>
      <c r="G3599" s="61">
        <f>SUM(Tabela1[[#This Row],[Urbano]:[Rural]])</f>
        <v>1</v>
      </c>
    </row>
    <row r="3600" spans="1:7">
      <c r="A3600" s="51" t="s">
        <v>66</v>
      </c>
      <c r="B3600" s="51">
        <v>3300506</v>
      </c>
      <c r="C3600" s="51" t="s">
        <v>1005</v>
      </c>
      <c r="D3600" s="51">
        <v>0</v>
      </c>
      <c r="E3600" s="51">
        <v>0</v>
      </c>
      <c r="F3600" s="51">
        <v>281</v>
      </c>
      <c r="G3600" s="61">
        <f>SUM(Tabela1[[#This Row],[Urbano]:[Rural]])</f>
        <v>281</v>
      </c>
    </row>
    <row r="3601" spans="1:7">
      <c r="A3601" s="51" t="s">
        <v>66</v>
      </c>
      <c r="B3601" s="51">
        <v>3300605</v>
      </c>
      <c r="C3601" s="51" t="s">
        <v>4308</v>
      </c>
      <c r="D3601" s="51">
        <v>15</v>
      </c>
      <c r="E3601" s="51">
        <v>0</v>
      </c>
      <c r="F3601" s="51">
        <v>213</v>
      </c>
      <c r="G3601" s="61">
        <f>SUM(Tabela1[[#This Row],[Urbano]:[Rural]])</f>
        <v>228</v>
      </c>
    </row>
    <row r="3602" spans="1:7">
      <c r="A3602" s="51" t="s">
        <v>66</v>
      </c>
      <c r="B3602" s="51">
        <v>3300704</v>
      </c>
      <c r="C3602" s="51" t="s">
        <v>2982</v>
      </c>
      <c r="D3602" s="51">
        <v>32</v>
      </c>
      <c r="E3602" s="51">
        <v>6</v>
      </c>
      <c r="F3602" s="51">
        <v>147</v>
      </c>
      <c r="G3602" s="61">
        <f>SUM(Tabela1[[#This Row],[Urbano]:[Rural]])</f>
        <v>185</v>
      </c>
    </row>
    <row r="3603" spans="1:7">
      <c r="A3603" s="51" t="s">
        <v>66</v>
      </c>
      <c r="B3603" s="51">
        <v>3300803</v>
      </c>
      <c r="C3603" s="51" t="s">
        <v>2984</v>
      </c>
      <c r="D3603" s="51">
        <v>0</v>
      </c>
      <c r="E3603" s="51">
        <v>0</v>
      </c>
      <c r="F3603" s="51">
        <v>305</v>
      </c>
      <c r="G3603" s="61">
        <f>SUM(Tabela1[[#This Row],[Urbano]:[Rural]])</f>
        <v>305</v>
      </c>
    </row>
    <row r="3604" spans="1:7">
      <c r="A3604" s="51" t="s">
        <v>66</v>
      </c>
      <c r="B3604" s="51">
        <v>3300902</v>
      </c>
      <c r="C3604" s="51" t="s">
        <v>4309</v>
      </c>
      <c r="D3604" s="51">
        <v>0</v>
      </c>
      <c r="E3604" s="51">
        <v>1</v>
      </c>
      <c r="F3604" s="51">
        <v>216</v>
      </c>
      <c r="G3604" s="61">
        <f>SUM(Tabela1[[#This Row],[Urbano]:[Rural]])</f>
        <v>217</v>
      </c>
    </row>
    <row r="3605" spans="1:7">
      <c r="A3605" s="51" t="s">
        <v>66</v>
      </c>
      <c r="B3605" s="51">
        <v>3301009</v>
      </c>
      <c r="C3605" s="51" t="s">
        <v>2986</v>
      </c>
      <c r="D3605" s="51">
        <v>402</v>
      </c>
      <c r="E3605" s="51">
        <v>11</v>
      </c>
      <c r="F3605" s="51">
        <v>793</v>
      </c>
      <c r="G3605" s="61">
        <f>SUM(Tabela1[[#This Row],[Urbano]:[Rural]])</f>
        <v>1206</v>
      </c>
    </row>
    <row r="3606" spans="1:7">
      <c r="A3606" s="51" t="s">
        <v>66</v>
      </c>
      <c r="B3606" s="51">
        <v>3301108</v>
      </c>
      <c r="C3606" s="51" t="s">
        <v>1269</v>
      </c>
      <c r="D3606" s="51">
        <v>0</v>
      </c>
      <c r="E3606" s="51">
        <v>1</v>
      </c>
      <c r="F3606" s="51">
        <v>177</v>
      </c>
      <c r="G3606" s="61">
        <f>SUM(Tabela1[[#This Row],[Urbano]:[Rural]])</f>
        <v>178</v>
      </c>
    </row>
    <row r="3607" spans="1:7">
      <c r="A3607" s="51" t="s">
        <v>66</v>
      </c>
      <c r="B3607" s="51">
        <v>3300936</v>
      </c>
      <c r="C3607" s="51" t="s">
        <v>4310</v>
      </c>
      <c r="D3607" s="51">
        <v>0</v>
      </c>
      <c r="E3607" s="51">
        <v>0</v>
      </c>
      <c r="F3607" s="51">
        <v>115</v>
      </c>
      <c r="G3607" s="61">
        <f>SUM(Tabela1[[#This Row],[Urbano]:[Rural]])</f>
        <v>115</v>
      </c>
    </row>
    <row r="3608" spans="1:7">
      <c r="A3608" s="51" t="s">
        <v>66</v>
      </c>
      <c r="B3608" s="51">
        <v>3301157</v>
      </c>
      <c r="C3608" s="51" t="s">
        <v>4311</v>
      </c>
      <c r="D3608" s="51">
        <v>13</v>
      </c>
      <c r="E3608" s="51">
        <v>5</v>
      </c>
      <c r="F3608" s="51">
        <v>143</v>
      </c>
      <c r="G3608" s="61">
        <f>SUM(Tabela1[[#This Row],[Urbano]:[Rural]])</f>
        <v>161</v>
      </c>
    </row>
    <row r="3609" spans="1:7">
      <c r="A3609" s="51" t="s">
        <v>66</v>
      </c>
      <c r="B3609" s="51">
        <v>3301207</v>
      </c>
      <c r="C3609" s="51" t="s">
        <v>4312</v>
      </c>
      <c r="D3609" s="51">
        <v>1</v>
      </c>
      <c r="E3609" s="51">
        <v>0</v>
      </c>
      <c r="F3609" s="51">
        <v>36</v>
      </c>
      <c r="G3609" s="61">
        <f>SUM(Tabela1[[#This Row],[Urbano]:[Rural]])</f>
        <v>37</v>
      </c>
    </row>
    <row r="3610" spans="1:7">
      <c r="A3610" s="51" t="s">
        <v>66</v>
      </c>
      <c r="B3610" s="51">
        <v>3301306</v>
      </c>
      <c r="C3610" s="51" t="s">
        <v>2989</v>
      </c>
      <c r="D3610" s="51">
        <v>2</v>
      </c>
      <c r="E3610" s="51">
        <v>0</v>
      </c>
      <c r="F3610" s="51">
        <v>106</v>
      </c>
      <c r="G3610" s="61">
        <f>SUM(Tabela1[[#This Row],[Urbano]:[Rural]])</f>
        <v>108</v>
      </c>
    </row>
    <row r="3611" spans="1:7">
      <c r="A3611" s="51" t="s">
        <v>66</v>
      </c>
      <c r="B3611" s="51">
        <v>3300951</v>
      </c>
      <c r="C3611" s="51" t="s">
        <v>4313</v>
      </c>
      <c r="D3611" s="51">
        <v>0</v>
      </c>
      <c r="E3611" s="51">
        <v>0</v>
      </c>
      <c r="F3611" s="51">
        <v>1</v>
      </c>
      <c r="G3611" s="61">
        <f>SUM(Tabela1[[#This Row],[Urbano]:[Rural]])</f>
        <v>1</v>
      </c>
    </row>
    <row r="3612" spans="1:7">
      <c r="A3612" s="51" t="s">
        <v>66</v>
      </c>
      <c r="B3612" s="51">
        <v>3301405</v>
      </c>
      <c r="C3612" s="51" t="s">
        <v>4314</v>
      </c>
      <c r="D3612" s="51">
        <v>0</v>
      </c>
      <c r="E3612" s="51">
        <v>0</v>
      </c>
      <c r="F3612" s="51">
        <v>95</v>
      </c>
      <c r="G3612" s="61">
        <f>SUM(Tabela1[[#This Row],[Urbano]:[Rural]])</f>
        <v>95</v>
      </c>
    </row>
    <row r="3613" spans="1:7">
      <c r="A3613" s="51" t="s">
        <v>66</v>
      </c>
      <c r="B3613" s="51">
        <v>3301504</v>
      </c>
      <c r="C3613" s="51" t="s">
        <v>4315</v>
      </c>
      <c r="D3613" s="51">
        <v>0</v>
      </c>
      <c r="E3613" s="51">
        <v>0</v>
      </c>
      <c r="F3613" s="51">
        <v>12</v>
      </c>
      <c r="G3613" s="61">
        <f>SUM(Tabela1[[#This Row],[Urbano]:[Rural]])</f>
        <v>12</v>
      </c>
    </row>
    <row r="3614" spans="1:7">
      <c r="A3614" s="51" t="s">
        <v>66</v>
      </c>
      <c r="B3614" s="51">
        <v>3301603</v>
      </c>
      <c r="C3614" s="51" t="s">
        <v>2990</v>
      </c>
      <c r="D3614" s="51">
        <v>0</v>
      </c>
      <c r="E3614" s="51">
        <v>0</v>
      </c>
      <c r="F3614" s="51">
        <v>298</v>
      </c>
      <c r="G3614" s="61">
        <f>SUM(Tabela1[[#This Row],[Urbano]:[Rural]])</f>
        <v>298</v>
      </c>
    </row>
    <row r="3615" spans="1:7">
      <c r="A3615" s="51" t="s">
        <v>66</v>
      </c>
      <c r="B3615" s="51">
        <v>3301702</v>
      </c>
      <c r="C3615" s="51" t="s">
        <v>2992</v>
      </c>
      <c r="D3615" s="51">
        <v>2</v>
      </c>
      <c r="E3615" s="51">
        <v>0</v>
      </c>
      <c r="F3615" s="51">
        <v>59</v>
      </c>
      <c r="G3615" s="61">
        <f>SUM(Tabela1[[#This Row],[Urbano]:[Rural]])</f>
        <v>61</v>
      </c>
    </row>
    <row r="3616" spans="1:7">
      <c r="A3616" s="51" t="s">
        <v>66</v>
      </c>
      <c r="B3616" s="51">
        <v>3301801</v>
      </c>
      <c r="C3616" s="51" t="s">
        <v>4316</v>
      </c>
      <c r="D3616" s="51">
        <v>0</v>
      </c>
      <c r="E3616" s="51">
        <v>2</v>
      </c>
      <c r="F3616" s="51">
        <v>15</v>
      </c>
      <c r="G3616" s="61">
        <f>SUM(Tabela1[[#This Row],[Urbano]:[Rural]])</f>
        <v>17</v>
      </c>
    </row>
    <row r="3617" spans="1:7">
      <c r="A3617" s="51" t="s">
        <v>66</v>
      </c>
      <c r="B3617" s="51">
        <v>3301850</v>
      </c>
      <c r="C3617" s="51" t="s">
        <v>2993</v>
      </c>
      <c r="D3617" s="51">
        <v>0</v>
      </c>
      <c r="E3617" s="51">
        <v>7</v>
      </c>
      <c r="F3617" s="51">
        <v>58</v>
      </c>
      <c r="G3617" s="61">
        <f>SUM(Tabela1[[#This Row],[Urbano]:[Rural]])</f>
        <v>65</v>
      </c>
    </row>
    <row r="3618" spans="1:7">
      <c r="A3618" s="51" t="s">
        <v>66</v>
      </c>
      <c r="B3618" s="51">
        <v>3301876</v>
      </c>
      <c r="C3618" s="51" t="s">
        <v>4317</v>
      </c>
      <c r="D3618" s="51">
        <v>23</v>
      </c>
      <c r="E3618" s="51">
        <v>1</v>
      </c>
      <c r="F3618" s="51">
        <v>7</v>
      </c>
      <c r="G3618" s="61">
        <f>SUM(Tabela1[[#This Row],[Urbano]:[Rural]])</f>
        <v>31</v>
      </c>
    </row>
    <row r="3619" spans="1:7">
      <c r="A3619" s="51" t="s">
        <v>66</v>
      </c>
      <c r="B3619" s="51">
        <v>3301900</v>
      </c>
      <c r="C3619" s="51" t="s">
        <v>2995</v>
      </c>
      <c r="D3619" s="51">
        <v>0</v>
      </c>
      <c r="E3619" s="51">
        <v>2</v>
      </c>
      <c r="F3619" s="51">
        <v>61</v>
      </c>
      <c r="G3619" s="61">
        <f>SUM(Tabela1[[#This Row],[Urbano]:[Rural]])</f>
        <v>63</v>
      </c>
    </row>
    <row r="3620" spans="1:7">
      <c r="A3620" s="51" t="s">
        <v>66</v>
      </c>
      <c r="B3620" s="51">
        <v>3302007</v>
      </c>
      <c r="C3620" s="51" t="s">
        <v>4318</v>
      </c>
      <c r="D3620" s="51">
        <v>0</v>
      </c>
      <c r="E3620" s="51">
        <v>0</v>
      </c>
      <c r="F3620" s="51">
        <v>42</v>
      </c>
      <c r="G3620" s="61">
        <f>SUM(Tabela1[[#This Row],[Urbano]:[Rural]])</f>
        <v>42</v>
      </c>
    </row>
    <row r="3621" spans="1:7">
      <c r="A3621" s="51" t="s">
        <v>66</v>
      </c>
      <c r="B3621" s="51">
        <v>3302056</v>
      </c>
      <c r="C3621" s="51" t="s">
        <v>2996</v>
      </c>
      <c r="D3621" s="51">
        <v>32</v>
      </c>
      <c r="E3621" s="51">
        <v>7</v>
      </c>
      <c r="F3621" s="51">
        <v>139</v>
      </c>
      <c r="G3621" s="61">
        <f>SUM(Tabela1[[#This Row],[Urbano]:[Rural]])</f>
        <v>178</v>
      </c>
    </row>
    <row r="3622" spans="1:7">
      <c r="A3622" s="51" t="s">
        <v>66</v>
      </c>
      <c r="B3622" s="51">
        <v>3302106</v>
      </c>
      <c r="C3622" s="51" t="s">
        <v>4319</v>
      </c>
      <c r="D3622" s="51">
        <v>0</v>
      </c>
      <c r="E3622" s="51">
        <v>0</v>
      </c>
      <c r="F3622" s="51">
        <v>244</v>
      </c>
      <c r="G3622" s="61">
        <f>SUM(Tabela1[[#This Row],[Urbano]:[Rural]])</f>
        <v>244</v>
      </c>
    </row>
    <row r="3623" spans="1:7">
      <c r="A3623" s="51" t="s">
        <v>66</v>
      </c>
      <c r="B3623" s="51">
        <v>3302205</v>
      </c>
      <c r="C3623" s="51" t="s">
        <v>2998</v>
      </c>
      <c r="D3623" s="51">
        <v>26</v>
      </c>
      <c r="E3623" s="51">
        <v>10</v>
      </c>
      <c r="F3623" s="51">
        <v>303</v>
      </c>
      <c r="G3623" s="61">
        <f>SUM(Tabela1[[#This Row],[Urbano]:[Rural]])</f>
        <v>339</v>
      </c>
    </row>
    <row r="3624" spans="1:7">
      <c r="A3624" s="51" t="s">
        <v>66</v>
      </c>
      <c r="B3624" s="51">
        <v>3302254</v>
      </c>
      <c r="C3624" s="51" t="s">
        <v>4320</v>
      </c>
      <c r="D3624" s="51">
        <v>1</v>
      </c>
      <c r="E3624" s="51">
        <v>0</v>
      </c>
      <c r="F3624" s="51">
        <v>7</v>
      </c>
      <c r="G3624" s="61">
        <f>SUM(Tabela1[[#This Row],[Urbano]:[Rural]])</f>
        <v>8</v>
      </c>
    </row>
    <row r="3625" spans="1:7">
      <c r="A3625" s="51" t="s">
        <v>66</v>
      </c>
      <c r="B3625" s="51">
        <v>3302270</v>
      </c>
      <c r="C3625" s="51" t="s">
        <v>4321</v>
      </c>
      <c r="D3625" s="51">
        <v>0</v>
      </c>
      <c r="E3625" s="51">
        <v>1</v>
      </c>
      <c r="F3625" s="51">
        <v>45</v>
      </c>
      <c r="G3625" s="61">
        <f>SUM(Tabela1[[#This Row],[Urbano]:[Rural]])</f>
        <v>46</v>
      </c>
    </row>
    <row r="3626" spans="1:7">
      <c r="A3626" s="51" t="s">
        <v>66</v>
      </c>
      <c r="B3626" s="51">
        <v>3302304</v>
      </c>
      <c r="C3626" s="51" t="s">
        <v>4322</v>
      </c>
      <c r="D3626" s="51">
        <v>2</v>
      </c>
      <c r="E3626" s="51">
        <v>1</v>
      </c>
      <c r="F3626" s="51">
        <v>33</v>
      </c>
      <c r="G3626" s="61">
        <f>SUM(Tabela1[[#This Row],[Urbano]:[Rural]])</f>
        <v>36</v>
      </c>
    </row>
    <row r="3627" spans="1:7">
      <c r="A3627" s="51" t="s">
        <v>66</v>
      </c>
      <c r="B3627" s="51">
        <v>3302403</v>
      </c>
      <c r="C3627" s="51" t="s">
        <v>3000</v>
      </c>
      <c r="D3627" s="51">
        <v>100</v>
      </c>
      <c r="E3627" s="51">
        <v>1</v>
      </c>
      <c r="F3627" s="51">
        <v>401</v>
      </c>
      <c r="G3627" s="61">
        <f>SUM(Tabela1[[#This Row],[Urbano]:[Rural]])</f>
        <v>502</v>
      </c>
    </row>
    <row r="3628" spans="1:7">
      <c r="A3628" s="51" t="s">
        <v>66</v>
      </c>
      <c r="B3628" s="51">
        <v>3302452</v>
      </c>
      <c r="C3628" s="51" t="s">
        <v>4323</v>
      </c>
      <c r="D3628" s="51">
        <v>0</v>
      </c>
      <c r="E3628" s="51">
        <v>1</v>
      </c>
      <c r="F3628" s="51">
        <v>5</v>
      </c>
      <c r="G3628" s="61">
        <f>SUM(Tabela1[[#This Row],[Urbano]:[Rural]])</f>
        <v>6</v>
      </c>
    </row>
    <row r="3629" spans="1:7">
      <c r="A3629" s="51" t="s">
        <v>66</v>
      </c>
      <c r="B3629" s="51">
        <v>3302502</v>
      </c>
      <c r="C3629" s="51" t="s">
        <v>3001</v>
      </c>
      <c r="D3629" s="51">
        <v>0</v>
      </c>
      <c r="E3629" s="51">
        <v>64</v>
      </c>
      <c r="F3629" s="51">
        <v>82</v>
      </c>
      <c r="G3629" s="61">
        <f>SUM(Tabela1[[#This Row],[Urbano]:[Rural]])</f>
        <v>146</v>
      </c>
    </row>
    <row r="3630" spans="1:7">
      <c r="A3630" s="51" t="s">
        <v>66</v>
      </c>
      <c r="B3630" s="51">
        <v>3302601</v>
      </c>
      <c r="C3630" s="51" t="s">
        <v>3002</v>
      </c>
      <c r="D3630" s="51">
        <v>0</v>
      </c>
      <c r="E3630" s="51">
        <v>0</v>
      </c>
      <c r="F3630" s="51">
        <v>42</v>
      </c>
      <c r="G3630" s="61">
        <f>SUM(Tabela1[[#This Row],[Urbano]:[Rural]])</f>
        <v>42</v>
      </c>
    </row>
    <row r="3631" spans="1:7">
      <c r="A3631" s="51" t="s">
        <v>66</v>
      </c>
      <c r="B3631" s="51">
        <v>3302700</v>
      </c>
      <c r="C3631" s="51" t="s">
        <v>3003</v>
      </c>
      <c r="D3631" s="51">
        <v>14</v>
      </c>
      <c r="E3631" s="51">
        <v>63</v>
      </c>
      <c r="F3631" s="51">
        <v>20</v>
      </c>
      <c r="G3631" s="61">
        <f>SUM(Tabela1[[#This Row],[Urbano]:[Rural]])</f>
        <v>97</v>
      </c>
    </row>
    <row r="3632" spans="1:7">
      <c r="A3632" s="51" t="s">
        <v>66</v>
      </c>
      <c r="B3632" s="51">
        <v>3302809</v>
      </c>
      <c r="C3632" s="51" t="s">
        <v>3005</v>
      </c>
      <c r="D3632" s="51">
        <v>2</v>
      </c>
      <c r="E3632" s="51">
        <v>3</v>
      </c>
      <c r="F3632" s="51">
        <v>15</v>
      </c>
      <c r="G3632" s="61">
        <f>SUM(Tabela1[[#This Row],[Urbano]:[Rural]])</f>
        <v>20</v>
      </c>
    </row>
    <row r="3633" spans="1:7">
      <c r="A3633" s="51" t="s">
        <v>66</v>
      </c>
      <c r="B3633" s="51">
        <v>3302858</v>
      </c>
      <c r="C3633" s="51" t="s">
        <v>2537</v>
      </c>
      <c r="D3633" s="51">
        <v>0</v>
      </c>
      <c r="E3633" s="51">
        <v>9</v>
      </c>
      <c r="F3633" s="51">
        <v>9</v>
      </c>
      <c r="G3633" s="61">
        <f>SUM(Tabela1[[#This Row],[Urbano]:[Rural]])</f>
        <v>18</v>
      </c>
    </row>
    <row r="3634" spans="1:7">
      <c r="A3634" s="51" t="s">
        <v>66</v>
      </c>
      <c r="B3634" s="51">
        <v>3302908</v>
      </c>
      <c r="C3634" s="51" t="s">
        <v>4324</v>
      </c>
      <c r="D3634" s="51">
        <v>0</v>
      </c>
      <c r="E3634" s="51">
        <v>1</v>
      </c>
      <c r="F3634" s="51">
        <v>30</v>
      </c>
      <c r="G3634" s="61">
        <f>SUM(Tabela1[[#This Row],[Urbano]:[Rural]])</f>
        <v>31</v>
      </c>
    </row>
    <row r="3635" spans="1:7">
      <c r="A3635" s="51" t="s">
        <v>66</v>
      </c>
      <c r="B3635" s="51">
        <v>3303005</v>
      </c>
      <c r="C3635" s="51" t="s">
        <v>4325</v>
      </c>
      <c r="D3635" s="51">
        <v>0</v>
      </c>
      <c r="E3635" s="51">
        <v>0</v>
      </c>
      <c r="F3635" s="51">
        <v>26</v>
      </c>
      <c r="G3635" s="61">
        <f>SUM(Tabela1[[#This Row],[Urbano]:[Rural]])</f>
        <v>26</v>
      </c>
    </row>
    <row r="3636" spans="1:7">
      <c r="A3636" s="51" t="s">
        <v>66</v>
      </c>
      <c r="B3636" s="51">
        <v>3303104</v>
      </c>
      <c r="C3636" s="51" t="s">
        <v>3008</v>
      </c>
      <c r="D3636" s="51">
        <v>6</v>
      </c>
      <c r="E3636" s="51">
        <v>0</v>
      </c>
      <c r="F3636" s="51">
        <v>87</v>
      </c>
      <c r="G3636" s="61">
        <f>SUM(Tabela1[[#This Row],[Urbano]:[Rural]])</f>
        <v>93</v>
      </c>
    </row>
    <row r="3637" spans="1:7">
      <c r="A3637" s="51" t="s">
        <v>66</v>
      </c>
      <c r="B3637" s="51">
        <v>3303302</v>
      </c>
      <c r="C3637" s="51" t="s">
        <v>4326</v>
      </c>
      <c r="D3637" s="51">
        <v>14</v>
      </c>
      <c r="E3637" s="51">
        <v>8</v>
      </c>
      <c r="F3637" s="51">
        <v>2</v>
      </c>
      <c r="G3637" s="61">
        <f>SUM(Tabela1[[#This Row],[Urbano]:[Rural]])</f>
        <v>24</v>
      </c>
    </row>
    <row r="3638" spans="1:7">
      <c r="A3638" s="51" t="s">
        <v>66</v>
      </c>
      <c r="B3638" s="51">
        <v>3303401</v>
      </c>
      <c r="C3638" s="51" t="s">
        <v>3009</v>
      </c>
      <c r="D3638" s="51">
        <v>1</v>
      </c>
      <c r="E3638" s="51">
        <v>9</v>
      </c>
      <c r="F3638" s="51">
        <v>1026</v>
      </c>
      <c r="G3638" s="61">
        <f>SUM(Tabela1[[#This Row],[Urbano]:[Rural]])</f>
        <v>1036</v>
      </c>
    </row>
    <row r="3639" spans="1:7">
      <c r="A3639" s="51" t="s">
        <v>66</v>
      </c>
      <c r="B3639" s="51">
        <v>3303500</v>
      </c>
      <c r="C3639" s="51" t="s">
        <v>3011</v>
      </c>
      <c r="D3639" s="51">
        <v>1</v>
      </c>
      <c r="E3639" s="51">
        <v>4</v>
      </c>
      <c r="F3639" s="51">
        <v>71</v>
      </c>
      <c r="G3639" s="61">
        <f>SUM(Tabela1[[#This Row],[Urbano]:[Rural]])</f>
        <v>76</v>
      </c>
    </row>
    <row r="3640" spans="1:7">
      <c r="A3640" s="51" t="s">
        <v>66</v>
      </c>
      <c r="B3640" s="51">
        <v>3303609</v>
      </c>
      <c r="C3640" s="51" t="s">
        <v>3013</v>
      </c>
      <c r="D3640" s="51">
        <v>1</v>
      </c>
      <c r="E3640" s="51">
        <v>3</v>
      </c>
      <c r="F3640" s="51">
        <v>110</v>
      </c>
      <c r="G3640" s="61">
        <f>SUM(Tabela1[[#This Row],[Urbano]:[Rural]])</f>
        <v>114</v>
      </c>
    </row>
    <row r="3641" spans="1:7">
      <c r="A3641" s="51" t="s">
        <v>66</v>
      </c>
      <c r="B3641" s="51">
        <v>3303708</v>
      </c>
      <c r="C3641" s="51" t="s">
        <v>4327</v>
      </c>
      <c r="D3641" s="51">
        <v>0</v>
      </c>
      <c r="E3641" s="51">
        <v>0</v>
      </c>
      <c r="F3641" s="51">
        <v>45</v>
      </c>
      <c r="G3641" s="61">
        <f>SUM(Tabela1[[#This Row],[Urbano]:[Rural]])</f>
        <v>45</v>
      </c>
    </row>
    <row r="3642" spans="1:7">
      <c r="A3642" s="51" t="s">
        <v>66</v>
      </c>
      <c r="B3642" s="51">
        <v>3303807</v>
      </c>
      <c r="C3642" s="51" t="s">
        <v>3015</v>
      </c>
      <c r="D3642" s="51">
        <v>8</v>
      </c>
      <c r="E3642" s="51">
        <v>4</v>
      </c>
      <c r="F3642" s="51">
        <v>114</v>
      </c>
      <c r="G3642" s="61">
        <f>SUM(Tabela1[[#This Row],[Urbano]:[Rural]])</f>
        <v>126</v>
      </c>
    </row>
    <row r="3643" spans="1:7">
      <c r="A3643" s="51" t="s">
        <v>66</v>
      </c>
      <c r="B3643" s="51">
        <v>3303856</v>
      </c>
      <c r="C3643" s="51" t="s">
        <v>3017</v>
      </c>
      <c r="D3643" s="51">
        <v>11</v>
      </c>
      <c r="E3643" s="51">
        <v>66</v>
      </c>
      <c r="F3643" s="51">
        <v>468</v>
      </c>
      <c r="G3643" s="61">
        <f>SUM(Tabela1[[#This Row],[Urbano]:[Rural]])</f>
        <v>545</v>
      </c>
    </row>
    <row r="3644" spans="1:7">
      <c r="A3644" s="51" t="s">
        <v>66</v>
      </c>
      <c r="B3644" s="51">
        <v>3303906</v>
      </c>
      <c r="C3644" s="51" t="s">
        <v>3019</v>
      </c>
      <c r="D3644" s="51">
        <v>0</v>
      </c>
      <c r="E3644" s="51">
        <v>3</v>
      </c>
      <c r="F3644" s="51">
        <v>107</v>
      </c>
      <c r="G3644" s="61">
        <f>SUM(Tabela1[[#This Row],[Urbano]:[Rural]])</f>
        <v>110</v>
      </c>
    </row>
    <row r="3645" spans="1:7">
      <c r="A3645" s="51" t="s">
        <v>66</v>
      </c>
      <c r="B3645" s="51">
        <v>3303955</v>
      </c>
      <c r="C3645" s="51" t="s">
        <v>4328</v>
      </c>
      <c r="D3645" s="51">
        <v>1</v>
      </c>
      <c r="E3645" s="51">
        <v>18</v>
      </c>
      <c r="F3645" s="51">
        <v>4</v>
      </c>
      <c r="G3645" s="61">
        <f>SUM(Tabela1[[#This Row],[Urbano]:[Rural]])</f>
        <v>23</v>
      </c>
    </row>
    <row r="3646" spans="1:7">
      <c r="A3646" s="51" t="s">
        <v>66</v>
      </c>
      <c r="B3646" s="51">
        <v>3304003</v>
      </c>
      <c r="C3646" s="51" t="s">
        <v>4329</v>
      </c>
      <c r="D3646" s="51">
        <v>0</v>
      </c>
      <c r="E3646" s="51">
        <v>12</v>
      </c>
      <c r="F3646" s="51">
        <v>111</v>
      </c>
      <c r="G3646" s="61">
        <f>SUM(Tabela1[[#This Row],[Urbano]:[Rural]])</f>
        <v>123</v>
      </c>
    </row>
    <row r="3647" spans="1:7">
      <c r="A3647" s="51" t="s">
        <v>66</v>
      </c>
      <c r="B3647" s="51">
        <v>3304102</v>
      </c>
      <c r="C3647" s="51" t="s">
        <v>3021</v>
      </c>
      <c r="D3647" s="51">
        <v>2</v>
      </c>
      <c r="E3647" s="51">
        <v>0</v>
      </c>
      <c r="F3647" s="51">
        <v>180</v>
      </c>
      <c r="G3647" s="61">
        <f>SUM(Tabela1[[#This Row],[Urbano]:[Rural]])</f>
        <v>182</v>
      </c>
    </row>
    <row r="3648" spans="1:7">
      <c r="A3648" s="51" t="s">
        <v>66</v>
      </c>
      <c r="B3648" s="51">
        <v>3304110</v>
      </c>
      <c r="C3648" s="51" t="s">
        <v>4330</v>
      </c>
      <c r="D3648" s="51">
        <v>1</v>
      </c>
      <c r="E3648" s="51">
        <v>0</v>
      </c>
      <c r="F3648" s="51">
        <v>2</v>
      </c>
      <c r="G3648" s="61">
        <f>SUM(Tabela1[[#This Row],[Urbano]:[Rural]])</f>
        <v>3</v>
      </c>
    </row>
    <row r="3649" spans="1:7">
      <c r="A3649" s="51" t="s">
        <v>66</v>
      </c>
      <c r="B3649" s="51">
        <v>3304128</v>
      </c>
      <c r="C3649" s="51" t="s">
        <v>4331</v>
      </c>
      <c r="D3649" s="51">
        <v>0</v>
      </c>
      <c r="E3649" s="51">
        <v>0</v>
      </c>
      <c r="F3649" s="51">
        <v>98</v>
      </c>
      <c r="G3649" s="61">
        <f>SUM(Tabela1[[#This Row],[Urbano]:[Rural]])</f>
        <v>98</v>
      </c>
    </row>
    <row r="3650" spans="1:7">
      <c r="A3650" s="51" t="s">
        <v>66</v>
      </c>
      <c r="B3650" s="51">
        <v>3304144</v>
      </c>
      <c r="C3650" s="51" t="s">
        <v>4332</v>
      </c>
      <c r="D3650" s="51">
        <v>1</v>
      </c>
      <c r="E3650" s="51">
        <v>0</v>
      </c>
      <c r="F3650" s="51">
        <v>18</v>
      </c>
      <c r="G3650" s="61">
        <f>SUM(Tabela1[[#This Row],[Urbano]:[Rural]])</f>
        <v>19</v>
      </c>
    </row>
    <row r="3651" spans="1:7">
      <c r="A3651" s="51" t="s">
        <v>66</v>
      </c>
      <c r="B3651" s="51">
        <v>3304151</v>
      </c>
      <c r="C3651" s="51" t="s">
        <v>4333</v>
      </c>
      <c r="D3651" s="51">
        <v>6</v>
      </c>
      <c r="E3651" s="51">
        <v>23</v>
      </c>
      <c r="F3651" s="51">
        <v>57</v>
      </c>
      <c r="G3651" s="61">
        <f>SUM(Tabela1[[#This Row],[Urbano]:[Rural]])</f>
        <v>86</v>
      </c>
    </row>
    <row r="3652" spans="1:7">
      <c r="A3652" s="51" t="s">
        <v>66</v>
      </c>
      <c r="B3652" s="51">
        <v>3304201</v>
      </c>
      <c r="C3652" s="51" t="s">
        <v>4334</v>
      </c>
      <c r="D3652" s="51">
        <v>0</v>
      </c>
      <c r="E3652" s="51">
        <v>0</v>
      </c>
      <c r="F3652" s="51">
        <v>53</v>
      </c>
      <c r="G3652" s="61">
        <f>SUM(Tabela1[[#This Row],[Urbano]:[Rural]])</f>
        <v>53</v>
      </c>
    </row>
    <row r="3653" spans="1:7">
      <c r="A3653" s="51" t="s">
        <v>66</v>
      </c>
      <c r="B3653" s="51">
        <v>3304300</v>
      </c>
      <c r="C3653" s="51" t="s">
        <v>3023</v>
      </c>
      <c r="D3653" s="51">
        <v>0</v>
      </c>
      <c r="E3653" s="51">
        <v>1</v>
      </c>
      <c r="F3653" s="51">
        <v>66</v>
      </c>
      <c r="G3653" s="61">
        <f>SUM(Tabela1[[#This Row],[Urbano]:[Rural]])</f>
        <v>67</v>
      </c>
    </row>
    <row r="3654" spans="1:7">
      <c r="A3654" s="51" t="s">
        <v>66</v>
      </c>
      <c r="B3654" s="51">
        <v>3304409</v>
      </c>
      <c r="C3654" s="51" t="s">
        <v>3986</v>
      </c>
      <c r="D3654" s="51">
        <v>0</v>
      </c>
      <c r="E3654" s="51">
        <v>1</v>
      </c>
      <c r="F3654" s="51">
        <v>118</v>
      </c>
      <c r="G3654" s="61">
        <f>SUM(Tabela1[[#This Row],[Urbano]:[Rural]])</f>
        <v>119</v>
      </c>
    </row>
    <row r="3655" spans="1:7">
      <c r="A3655" s="51" t="s">
        <v>66</v>
      </c>
      <c r="B3655" s="51">
        <v>3304508</v>
      </c>
      <c r="C3655" s="51" t="s">
        <v>4335</v>
      </c>
      <c r="D3655" s="51">
        <v>0</v>
      </c>
      <c r="E3655" s="51">
        <v>1</v>
      </c>
      <c r="F3655" s="51">
        <v>17</v>
      </c>
      <c r="G3655" s="61">
        <f>SUM(Tabela1[[#This Row],[Urbano]:[Rural]])</f>
        <v>18</v>
      </c>
    </row>
    <row r="3656" spans="1:7">
      <c r="A3656" s="51" t="s">
        <v>66</v>
      </c>
      <c r="B3656" s="51">
        <v>3304524</v>
      </c>
      <c r="C3656" s="51" t="s">
        <v>4336</v>
      </c>
      <c r="D3656" s="51">
        <v>1</v>
      </c>
      <c r="E3656" s="51">
        <v>0</v>
      </c>
      <c r="F3656" s="51">
        <v>52</v>
      </c>
      <c r="G3656" s="61">
        <f>SUM(Tabela1[[#This Row],[Urbano]:[Rural]])</f>
        <v>53</v>
      </c>
    </row>
    <row r="3657" spans="1:7">
      <c r="A3657" s="51" t="s">
        <v>66</v>
      </c>
      <c r="B3657" s="51">
        <v>3304557</v>
      </c>
      <c r="C3657" s="51" t="s">
        <v>3025</v>
      </c>
      <c r="D3657" s="51">
        <v>25</v>
      </c>
      <c r="E3657" s="51">
        <v>26</v>
      </c>
      <c r="F3657" s="51">
        <v>92</v>
      </c>
      <c r="G3657" s="61">
        <f>SUM(Tabela1[[#This Row],[Urbano]:[Rural]])</f>
        <v>143</v>
      </c>
    </row>
    <row r="3658" spans="1:7">
      <c r="A3658" s="51" t="s">
        <v>66</v>
      </c>
      <c r="B3658" s="51">
        <v>3304607</v>
      </c>
      <c r="C3658" s="51" t="s">
        <v>4337</v>
      </c>
      <c r="D3658" s="51">
        <v>1</v>
      </c>
      <c r="E3658" s="51">
        <v>2</v>
      </c>
      <c r="F3658" s="51">
        <v>71</v>
      </c>
      <c r="G3658" s="61">
        <f>SUM(Tabela1[[#This Row],[Urbano]:[Rural]])</f>
        <v>74</v>
      </c>
    </row>
    <row r="3659" spans="1:7">
      <c r="A3659" s="51" t="s">
        <v>66</v>
      </c>
      <c r="B3659" s="51">
        <v>3304706</v>
      </c>
      <c r="C3659" s="51" t="s">
        <v>4338</v>
      </c>
      <c r="D3659" s="51">
        <v>3</v>
      </c>
      <c r="E3659" s="51">
        <v>3</v>
      </c>
      <c r="F3659" s="51">
        <v>132</v>
      </c>
      <c r="G3659" s="61">
        <f>SUM(Tabela1[[#This Row],[Urbano]:[Rural]])</f>
        <v>138</v>
      </c>
    </row>
    <row r="3660" spans="1:7">
      <c r="A3660" s="51" t="s">
        <v>66</v>
      </c>
      <c r="B3660" s="51">
        <v>3304805</v>
      </c>
      <c r="C3660" s="51" t="s">
        <v>4339</v>
      </c>
      <c r="D3660" s="51">
        <v>14</v>
      </c>
      <c r="E3660" s="51">
        <v>2</v>
      </c>
      <c r="F3660" s="51">
        <v>204</v>
      </c>
      <c r="G3660" s="61">
        <f>SUM(Tabela1[[#This Row],[Urbano]:[Rural]])</f>
        <v>220</v>
      </c>
    </row>
    <row r="3661" spans="1:7">
      <c r="A3661" s="51" t="s">
        <v>66</v>
      </c>
      <c r="B3661" s="51">
        <v>3304755</v>
      </c>
      <c r="C3661" s="51" t="s">
        <v>4340</v>
      </c>
      <c r="D3661" s="51">
        <v>37</v>
      </c>
      <c r="E3661" s="51">
        <v>8</v>
      </c>
      <c r="F3661" s="51">
        <v>445</v>
      </c>
      <c r="G3661" s="61">
        <f>SUM(Tabela1[[#This Row],[Urbano]:[Rural]])</f>
        <v>490</v>
      </c>
    </row>
    <row r="3662" spans="1:7">
      <c r="A3662" s="51" t="s">
        <v>66</v>
      </c>
      <c r="B3662" s="51">
        <v>3304904</v>
      </c>
      <c r="C3662" s="51" t="s">
        <v>3026</v>
      </c>
      <c r="D3662" s="51">
        <v>11</v>
      </c>
      <c r="E3662" s="51">
        <v>3</v>
      </c>
      <c r="F3662" s="51">
        <v>20</v>
      </c>
      <c r="G3662" s="61">
        <f>SUM(Tabela1[[#This Row],[Urbano]:[Rural]])</f>
        <v>34</v>
      </c>
    </row>
    <row r="3663" spans="1:7">
      <c r="A3663" s="51" t="s">
        <v>66</v>
      </c>
      <c r="B3663" s="51">
        <v>3305000</v>
      </c>
      <c r="C3663" s="51" t="s">
        <v>4341</v>
      </c>
      <c r="D3663" s="51">
        <v>64</v>
      </c>
      <c r="E3663" s="51">
        <v>10</v>
      </c>
      <c r="F3663" s="51">
        <v>102</v>
      </c>
      <c r="G3663" s="61">
        <f>SUM(Tabela1[[#This Row],[Urbano]:[Rural]])</f>
        <v>176</v>
      </c>
    </row>
    <row r="3664" spans="1:7">
      <c r="A3664" s="51" t="s">
        <v>66</v>
      </c>
      <c r="B3664" s="51">
        <v>3305133</v>
      </c>
      <c r="C3664" s="51" t="s">
        <v>4342</v>
      </c>
      <c r="D3664" s="51">
        <v>0</v>
      </c>
      <c r="E3664" s="51">
        <v>1</v>
      </c>
      <c r="F3664" s="51">
        <v>168</v>
      </c>
      <c r="G3664" s="61">
        <f>SUM(Tabela1[[#This Row],[Urbano]:[Rural]])</f>
        <v>169</v>
      </c>
    </row>
    <row r="3665" spans="1:7">
      <c r="A3665" s="51" t="s">
        <v>66</v>
      </c>
      <c r="B3665" s="51">
        <v>3305158</v>
      </c>
      <c r="C3665" s="51" t="s">
        <v>3028</v>
      </c>
      <c r="D3665" s="51">
        <v>1</v>
      </c>
      <c r="E3665" s="51">
        <v>0</v>
      </c>
      <c r="F3665" s="51">
        <v>120</v>
      </c>
      <c r="G3665" s="61">
        <f>SUM(Tabela1[[#This Row],[Urbano]:[Rural]])</f>
        <v>121</v>
      </c>
    </row>
    <row r="3666" spans="1:7">
      <c r="A3666" s="51" t="s">
        <v>66</v>
      </c>
      <c r="B3666" s="51">
        <v>3305208</v>
      </c>
      <c r="C3666" s="51" t="s">
        <v>3029</v>
      </c>
      <c r="D3666" s="51">
        <v>71</v>
      </c>
      <c r="E3666" s="51">
        <v>0</v>
      </c>
      <c r="F3666" s="51">
        <v>25</v>
      </c>
      <c r="G3666" s="61">
        <f>SUM(Tabela1[[#This Row],[Urbano]:[Rural]])</f>
        <v>96</v>
      </c>
    </row>
    <row r="3667" spans="1:7">
      <c r="A3667" s="51" t="s">
        <v>66</v>
      </c>
      <c r="B3667" s="51">
        <v>3305307</v>
      </c>
      <c r="C3667" s="51" t="s">
        <v>4343</v>
      </c>
      <c r="D3667" s="51">
        <v>0</v>
      </c>
      <c r="E3667" s="51">
        <v>0</v>
      </c>
      <c r="F3667" s="51">
        <v>122</v>
      </c>
      <c r="G3667" s="61">
        <f>SUM(Tabela1[[#This Row],[Urbano]:[Rural]])</f>
        <v>122</v>
      </c>
    </row>
    <row r="3668" spans="1:7">
      <c r="A3668" s="51" t="s">
        <v>66</v>
      </c>
      <c r="B3668" s="51">
        <v>3305406</v>
      </c>
      <c r="C3668" s="51" t="s">
        <v>3550</v>
      </c>
      <c r="D3668" s="51">
        <v>0</v>
      </c>
      <c r="E3668" s="51">
        <v>0</v>
      </c>
      <c r="F3668" s="51">
        <v>147</v>
      </c>
      <c r="G3668" s="61">
        <f>SUM(Tabela1[[#This Row],[Urbano]:[Rural]])</f>
        <v>147</v>
      </c>
    </row>
    <row r="3669" spans="1:7">
      <c r="A3669" s="51" t="s">
        <v>66</v>
      </c>
      <c r="B3669" s="51">
        <v>3305505</v>
      </c>
      <c r="C3669" s="51" t="s">
        <v>3030</v>
      </c>
      <c r="D3669" s="51">
        <v>72</v>
      </c>
      <c r="E3669" s="51">
        <v>1</v>
      </c>
      <c r="F3669" s="51">
        <v>49</v>
      </c>
      <c r="G3669" s="61">
        <f>SUM(Tabela1[[#This Row],[Urbano]:[Rural]])</f>
        <v>122</v>
      </c>
    </row>
    <row r="3670" spans="1:7">
      <c r="A3670" s="51" t="s">
        <v>66</v>
      </c>
      <c r="B3670" s="51">
        <v>3305554</v>
      </c>
      <c r="C3670" s="51" t="s">
        <v>4344</v>
      </c>
      <c r="D3670" s="51">
        <v>0</v>
      </c>
      <c r="E3670" s="51">
        <v>1</v>
      </c>
      <c r="F3670" s="51">
        <v>18</v>
      </c>
      <c r="G3670" s="61">
        <f>SUM(Tabela1[[#This Row],[Urbano]:[Rural]])</f>
        <v>19</v>
      </c>
    </row>
    <row r="3671" spans="1:7">
      <c r="A3671" s="51" t="s">
        <v>66</v>
      </c>
      <c r="B3671" s="51">
        <v>3305604</v>
      </c>
      <c r="C3671" s="51" t="s">
        <v>3032</v>
      </c>
      <c r="D3671" s="51">
        <v>1</v>
      </c>
      <c r="E3671" s="51">
        <v>0</v>
      </c>
      <c r="F3671" s="51">
        <v>93</v>
      </c>
      <c r="G3671" s="61">
        <f>SUM(Tabela1[[#This Row],[Urbano]:[Rural]])</f>
        <v>94</v>
      </c>
    </row>
    <row r="3672" spans="1:7">
      <c r="A3672" s="51" t="s">
        <v>66</v>
      </c>
      <c r="B3672" s="51">
        <v>3305703</v>
      </c>
      <c r="C3672" s="51" t="s">
        <v>3034</v>
      </c>
      <c r="D3672" s="51">
        <v>0</v>
      </c>
      <c r="E3672" s="51">
        <v>2</v>
      </c>
      <c r="F3672" s="51">
        <v>916</v>
      </c>
      <c r="G3672" s="61">
        <f>SUM(Tabela1[[#This Row],[Urbano]:[Rural]])</f>
        <v>918</v>
      </c>
    </row>
    <row r="3673" spans="1:7">
      <c r="A3673" s="51" t="s">
        <v>66</v>
      </c>
      <c r="B3673" s="51">
        <v>3305752</v>
      </c>
      <c r="C3673" s="51" t="s">
        <v>3036</v>
      </c>
      <c r="D3673" s="51">
        <v>0</v>
      </c>
      <c r="E3673" s="51">
        <v>2</v>
      </c>
      <c r="F3673" s="51">
        <v>46</v>
      </c>
      <c r="G3673" s="61">
        <f>SUM(Tabela1[[#This Row],[Urbano]:[Rural]])</f>
        <v>48</v>
      </c>
    </row>
    <row r="3674" spans="1:7">
      <c r="A3674" s="51" t="s">
        <v>66</v>
      </c>
      <c r="B3674" s="51">
        <v>3305802</v>
      </c>
      <c r="C3674" s="51" t="s">
        <v>3038</v>
      </c>
      <c r="D3674" s="51">
        <v>0</v>
      </c>
      <c r="E3674" s="51">
        <v>1</v>
      </c>
      <c r="F3674" s="51">
        <v>374</v>
      </c>
      <c r="G3674" s="61">
        <f>SUM(Tabela1[[#This Row],[Urbano]:[Rural]])</f>
        <v>375</v>
      </c>
    </row>
    <row r="3675" spans="1:7">
      <c r="A3675" s="51" t="s">
        <v>66</v>
      </c>
      <c r="B3675" s="51">
        <v>3305901</v>
      </c>
      <c r="C3675" s="51" t="s">
        <v>4345</v>
      </c>
      <c r="D3675" s="51">
        <v>0</v>
      </c>
      <c r="E3675" s="51">
        <v>0</v>
      </c>
      <c r="F3675" s="51">
        <v>232</v>
      </c>
      <c r="G3675" s="61">
        <f>SUM(Tabela1[[#This Row],[Urbano]:[Rural]])</f>
        <v>232</v>
      </c>
    </row>
    <row r="3676" spans="1:7">
      <c r="A3676" s="51" t="s">
        <v>66</v>
      </c>
      <c r="B3676" s="51">
        <v>3306008</v>
      </c>
      <c r="C3676" s="51" t="s">
        <v>4346</v>
      </c>
      <c r="D3676" s="51">
        <v>0</v>
      </c>
      <c r="E3676" s="51">
        <v>0</v>
      </c>
      <c r="F3676" s="51">
        <v>41</v>
      </c>
      <c r="G3676" s="61">
        <f>SUM(Tabela1[[#This Row],[Urbano]:[Rural]])</f>
        <v>41</v>
      </c>
    </row>
    <row r="3677" spans="1:7">
      <c r="A3677" s="51" t="s">
        <v>66</v>
      </c>
      <c r="B3677" s="51">
        <v>3306107</v>
      </c>
      <c r="C3677" s="51" t="s">
        <v>643</v>
      </c>
      <c r="D3677" s="51">
        <v>0</v>
      </c>
      <c r="E3677" s="51">
        <v>1</v>
      </c>
      <c r="F3677" s="51">
        <v>97</v>
      </c>
      <c r="G3677" s="61">
        <f>SUM(Tabela1[[#This Row],[Urbano]:[Rural]])</f>
        <v>98</v>
      </c>
    </row>
    <row r="3678" spans="1:7">
      <c r="A3678" s="51" t="s">
        <v>66</v>
      </c>
      <c r="B3678" s="51">
        <v>3306156</v>
      </c>
      <c r="C3678" s="51" t="s">
        <v>4347</v>
      </c>
      <c r="D3678" s="51">
        <v>0</v>
      </c>
      <c r="E3678" s="51">
        <v>0</v>
      </c>
      <c r="F3678" s="51">
        <v>364</v>
      </c>
      <c r="G3678" s="61">
        <f>SUM(Tabela1[[#This Row],[Urbano]:[Rural]])</f>
        <v>364</v>
      </c>
    </row>
    <row r="3679" spans="1:7">
      <c r="A3679" s="51" t="s">
        <v>66</v>
      </c>
      <c r="B3679" s="51">
        <v>3306206</v>
      </c>
      <c r="C3679" s="51" t="s">
        <v>3039</v>
      </c>
      <c r="D3679" s="51">
        <v>0</v>
      </c>
      <c r="E3679" s="51">
        <v>3</v>
      </c>
      <c r="F3679" s="51">
        <v>154</v>
      </c>
      <c r="G3679" s="61">
        <f>SUM(Tabela1[[#This Row],[Urbano]:[Rural]])</f>
        <v>157</v>
      </c>
    </row>
    <row r="3680" spans="1:7">
      <c r="A3680" s="51" t="s">
        <v>66</v>
      </c>
      <c r="B3680" s="51">
        <v>3306305</v>
      </c>
      <c r="C3680" s="51" t="s">
        <v>4348</v>
      </c>
      <c r="D3680" s="51">
        <v>0</v>
      </c>
      <c r="E3680" s="51">
        <v>3</v>
      </c>
      <c r="F3680" s="51">
        <v>2</v>
      </c>
      <c r="G3680" s="61">
        <f>SUM(Tabela1[[#This Row],[Urbano]:[Rural]])</f>
        <v>5</v>
      </c>
    </row>
    <row r="3681" spans="1:7">
      <c r="A3681" s="51" t="s">
        <v>68</v>
      </c>
      <c r="B3681" s="51">
        <v>2400109</v>
      </c>
      <c r="C3681" s="51" t="s">
        <v>3040</v>
      </c>
      <c r="D3681" s="51">
        <v>4</v>
      </c>
      <c r="E3681" s="51">
        <v>2</v>
      </c>
      <c r="F3681" s="51">
        <v>327</v>
      </c>
      <c r="G3681" s="61">
        <f>SUM(Tabela1[[#This Row],[Urbano]:[Rural]])</f>
        <v>333</v>
      </c>
    </row>
    <row r="3682" spans="1:7">
      <c r="A3682" s="51" t="s">
        <v>68</v>
      </c>
      <c r="B3682" s="51">
        <v>2400208</v>
      </c>
      <c r="C3682" s="51" t="s">
        <v>3041</v>
      </c>
      <c r="D3682" s="51">
        <v>3</v>
      </c>
      <c r="E3682" s="51">
        <v>4</v>
      </c>
      <c r="F3682" s="56">
        <v>1497</v>
      </c>
      <c r="G3682" s="61">
        <f>SUM(Tabela1[[#This Row],[Urbano]:[Rural]])</f>
        <v>1504</v>
      </c>
    </row>
    <row r="3683" spans="1:7">
      <c r="A3683" s="51" t="s">
        <v>68</v>
      </c>
      <c r="B3683" s="51">
        <v>2400307</v>
      </c>
      <c r="C3683" s="51" t="s">
        <v>3042</v>
      </c>
      <c r="D3683" s="51">
        <v>0</v>
      </c>
      <c r="E3683" s="51">
        <v>0</v>
      </c>
      <c r="F3683" s="56">
        <v>1322</v>
      </c>
      <c r="G3683" s="61">
        <f>SUM(Tabela1[[#This Row],[Urbano]:[Rural]])</f>
        <v>1322</v>
      </c>
    </row>
    <row r="3684" spans="1:7">
      <c r="A3684" s="51" t="s">
        <v>68</v>
      </c>
      <c r="B3684" s="51">
        <v>2400406</v>
      </c>
      <c r="C3684" s="51" t="s">
        <v>4349</v>
      </c>
      <c r="D3684" s="51">
        <v>0</v>
      </c>
      <c r="E3684" s="51">
        <v>0</v>
      </c>
      <c r="F3684" s="51">
        <v>326</v>
      </c>
      <c r="G3684" s="61">
        <f>SUM(Tabela1[[#This Row],[Urbano]:[Rural]])</f>
        <v>326</v>
      </c>
    </row>
    <row r="3685" spans="1:7">
      <c r="A3685" s="51" t="s">
        <v>68</v>
      </c>
      <c r="B3685" s="51">
        <v>2400505</v>
      </c>
      <c r="C3685" s="51" t="s">
        <v>4350</v>
      </c>
      <c r="D3685" s="51">
        <v>7</v>
      </c>
      <c r="E3685" s="51">
        <v>0</v>
      </c>
      <c r="F3685" s="56">
        <v>1415</v>
      </c>
      <c r="G3685" s="61">
        <f>SUM(Tabela1[[#This Row],[Urbano]:[Rural]])</f>
        <v>1422</v>
      </c>
    </row>
    <row r="3686" spans="1:7">
      <c r="A3686" s="51" t="s">
        <v>68</v>
      </c>
      <c r="B3686" s="51">
        <v>2400604</v>
      </c>
      <c r="C3686" s="51" t="s">
        <v>4351</v>
      </c>
      <c r="D3686" s="51">
        <v>0</v>
      </c>
      <c r="E3686" s="51">
        <v>5</v>
      </c>
      <c r="F3686" s="51">
        <v>575</v>
      </c>
      <c r="G3686" s="61">
        <f>SUM(Tabela1[[#This Row],[Urbano]:[Rural]])</f>
        <v>580</v>
      </c>
    </row>
    <row r="3687" spans="1:7">
      <c r="A3687" s="51" t="s">
        <v>68</v>
      </c>
      <c r="B3687" s="51">
        <v>2400703</v>
      </c>
      <c r="C3687" s="51" t="s">
        <v>4352</v>
      </c>
      <c r="D3687" s="51">
        <v>0</v>
      </c>
      <c r="E3687" s="51">
        <v>0</v>
      </c>
      <c r="F3687" s="51">
        <v>207</v>
      </c>
      <c r="G3687" s="61">
        <f>SUM(Tabela1[[#This Row],[Urbano]:[Rural]])</f>
        <v>207</v>
      </c>
    </row>
    <row r="3688" spans="1:7">
      <c r="A3688" s="51" t="s">
        <v>68</v>
      </c>
      <c r="B3688" s="51">
        <v>2400802</v>
      </c>
      <c r="C3688" s="51" t="s">
        <v>3043</v>
      </c>
      <c r="D3688" s="51">
        <v>1</v>
      </c>
      <c r="E3688" s="51">
        <v>1</v>
      </c>
      <c r="F3688" s="51">
        <v>461</v>
      </c>
      <c r="G3688" s="61">
        <f>SUM(Tabela1[[#This Row],[Urbano]:[Rural]])</f>
        <v>463</v>
      </c>
    </row>
    <row r="3689" spans="1:7">
      <c r="A3689" s="51" t="s">
        <v>68</v>
      </c>
      <c r="B3689" s="51">
        <v>2400901</v>
      </c>
      <c r="C3689" s="51" t="s">
        <v>3045</v>
      </c>
      <c r="D3689" s="51">
        <v>1</v>
      </c>
      <c r="E3689" s="51">
        <v>1</v>
      </c>
      <c r="F3689" s="56">
        <v>1411</v>
      </c>
      <c r="G3689" s="61">
        <f>SUM(Tabela1[[#This Row],[Urbano]:[Rural]])</f>
        <v>1413</v>
      </c>
    </row>
    <row r="3690" spans="1:7">
      <c r="A3690" s="51" t="s">
        <v>68</v>
      </c>
      <c r="B3690" s="51">
        <v>2401008</v>
      </c>
      <c r="C3690" s="51" t="s">
        <v>3046</v>
      </c>
      <c r="D3690" s="51">
        <v>8</v>
      </c>
      <c r="E3690" s="51">
        <v>27</v>
      </c>
      <c r="F3690" s="56">
        <v>3580</v>
      </c>
      <c r="G3690" s="61">
        <f>SUM(Tabela1[[#This Row],[Urbano]:[Rural]])</f>
        <v>3615</v>
      </c>
    </row>
    <row r="3691" spans="1:7">
      <c r="A3691" s="51" t="s">
        <v>68</v>
      </c>
      <c r="B3691" s="51">
        <v>2401107</v>
      </c>
      <c r="C3691" s="51" t="s">
        <v>3730</v>
      </c>
      <c r="D3691" s="51">
        <v>1</v>
      </c>
      <c r="E3691" s="51">
        <v>1</v>
      </c>
      <c r="F3691" s="51">
        <v>347</v>
      </c>
      <c r="G3691" s="61">
        <f>SUM(Tabela1[[#This Row],[Urbano]:[Rural]])</f>
        <v>349</v>
      </c>
    </row>
    <row r="3692" spans="1:7">
      <c r="A3692" s="51" t="s">
        <v>68</v>
      </c>
      <c r="B3692" s="51">
        <v>2401206</v>
      </c>
      <c r="C3692" s="51" t="s">
        <v>4353</v>
      </c>
      <c r="D3692" s="51">
        <v>4</v>
      </c>
      <c r="E3692" s="51">
        <v>41</v>
      </c>
      <c r="F3692" s="51">
        <v>254</v>
      </c>
      <c r="G3692" s="61">
        <f>SUM(Tabela1[[#This Row],[Urbano]:[Rural]])</f>
        <v>299</v>
      </c>
    </row>
    <row r="3693" spans="1:7">
      <c r="A3693" s="51" t="s">
        <v>68</v>
      </c>
      <c r="B3693" s="51">
        <v>2401404</v>
      </c>
      <c r="C3693" s="51" t="s">
        <v>4354</v>
      </c>
      <c r="D3693" s="51">
        <v>10</v>
      </c>
      <c r="E3693" s="51">
        <v>54</v>
      </c>
      <c r="F3693" s="51">
        <v>67</v>
      </c>
      <c r="G3693" s="61">
        <f>SUM(Tabela1[[#This Row],[Urbano]:[Rural]])</f>
        <v>131</v>
      </c>
    </row>
    <row r="3694" spans="1:7">
      <c r="A3694" s="51" t="s">
        <v>68</v>
      </c>
      <c r="B3694" s="51">
        <v>2401453</v>
      </c>
      <c r="C3694" s="51" t="s">
        <v>3594</v>
      </c>
      <c r="D3694" s="51">
        <v>0</v>
      </c>
      <c r="E3694" s="51">
        <v>1</v>
      </c>
      <c r="F3694" s="51">
        <v>833</v>
      </c>
      <c r="G3694" s="61">
        <f>SUM(Tabela1[[#This Row],[Urbano]:[Rural]])</f>
        <v>834</v>
      </c>
    </row>
    <row r="3695" spans="1:7">
      <c r="A3695" s="51" t="s">
        <v>68</v>
      </c>
      <c r="B3695" s="51">
        <v>2401503</v>
      </c>
      <c r="C3695" s="51" t="s">
        <v>4355</v>
      </c>
      <c r="D3695" s="51">
        <v>0</v>
      </c>
      <c r="E3695" s="51">
        <v>0</v>
      </c>
      <c r="F3695" s="51">
        <v>523</v>
      </c>
      <c r="G3695" s="61">
        <f>SUM(Tabela1[[#This Row],[Urbano]:[Rural]])</f>
        <v>523</v>
      </c>
    </row>
    <row r="3696" spans="1:7">
      <c r="A3696" s="51" t="s">
        <v>68</v>
      </c>
      <c r="B3696" s="51">
        <v>2401602</v>
      </c>
      <c r="C3696" s="51" t="s">
        <v>4356</v>
      </c>
      <c r="D3696" s="51">
        <v>0</v>
      </c>
      <c r="E3696" s="51">
        <v>0</v>
      </c>
      <c r="F3696" s="51">
        <v>741</v>
      </c>
      <c r="G3696" s="61">
        <f>SUM(Tabela1[[#This Row],[Urbano]:[Rural]])</f>
        <v>741</v>
      </c>
    </row>
    <row r="3697" spans="1:7">
      <c r="A3697" s="51" t="s">
        <v>68</v>
      </c>
      <c r="B3697" s="51">
        <v>2401651</v>
      </c>
      <c r="C3697" s="51" t="s">
        <v>4357</v>
      </c>
      <c r="D3697" s="51">
        <v>0</v>
      </c>
      <c r="E3697" s="51">
        <v>0</v>
      </c>
      <c r="F3697" s="51">
        <v>404</v>
      </c>
      <c r="G3697" s="61">
        <f>SUM(Tabela1[[#This Row],[Urbano]:[Rural]])</f>
        <v>404</v>
      </c>
    </row>
    <row r="3698" spans="1:7">
      <c r="A3698" s="51" t="s">
        <v>68</v>
      </c>
      <c r="B3698" s="51">
        <v>2401701</v>
      </c>
      <c r="C3698" s="51" t="s">
        <v>3048</v>
      </c>
      <c r="D3698" s="51">
        <v>2</v>
      </c>
      <c r="E3698" s="51">
        <v>0</v>
      </c>
      <c r="F3698" s="51">
        <v>914</v>
      </c>
      <c r="G3698" s="61">
        <f>SUM(Tabela1[[#This Row],[Urbano]:[Rural]])</f>
        <v>916</v>
      </c>
    </row>
    <row r="3699" spans="1:7">
      <c r="A3699" s="51" t="s">
        <v>68</v>
      </c>
      <c r="B3699" s="51">
        <v>2401800</v>
      </c>
      <c r="C3699" s="51" t="s">
        <v>3049</v>
      </c>
      <c r="D3699" s="51">
        <v>0</v>
      </c>
      <c r="E3699" s="51">
        <v>1</v>
      </c>
      <c r="F3699" s="51">
        <v>658</v>
      </c>
      <c r="G3699" s="61">
        <f>SUM(Tabela1[[#This Row],[Urbano]:[Rural]])</f>
        <v>659</v>
      </c>
    </row>
    <row r="3700" spans="1:7">
      <c r="A3700" s="51" t="s">
        <v>68</v>
      </c>
      <c r="B3700" s="51">
        <v>2401859</v>
      </c>
      <c r="C3700" s="51" t="s">
        <v>4358</v>
      </c>
      <c r="D3700" s="51">
        <v>3</v>
      </c>
      <c r="E3700" s="51">
        <v>51</v>
      </c>
      <c r="F3700" s="51">
        <v>65</v>
      </c>
      <c r="G3700" s="61">
        <f>SUM(Tabela1[[#This Row],[Urbano]:[Rural]])</f>
        <v>119</v>
      </c>
    </row>
    <row r="3701" spans="1:7">
      <c r="A3701" s="51" t="s">
        <v>68</v>
      </c>
      <c r="B3701" s="51">
        <v>2401909</v>
      </c>
      <c r="C3701" s="51" t="s">
        <v>4359</v>
      </c>
      <c r="D3701" s="51">
        <v>0</v>
      </c>
      <c r="E3701" s="51">
        <v>0</v>
      </c>
      <c r="F3701" s="51">
        <v>365</v>
      </c>
      <c r="G3701" s="61">
        <f>SUM(Tabela1[[#This Row],[Urbano]:[Rural]])</f>
        <v>365</v>
      </c>
    </row>
    <row r="3702" spans="1:7">
      <c r="A3702" s="51" t="s">
        <v>68</v>
      </c>
      <c r="B3702" s="51">
        <v>2402006</v>
      </c>
      <c r="C3702" s="51" t="s">
        <v>3050</v>
      </c>
      <c r="D3702" s="51">
        <v>0</v>
      </c>
      <c r="E3702" s="51">
        <v>6</v>
      </c>
      <c r="F3702" s="51">
        <v>651</v>
      </c>
      <c r="G3702" s="61">
        <f>SUM(Tabela1[[#This Row],[Urbano]:[Rural]])</f>
        <v>657</v>
      </c>
    </row>
    <row r="3703" spans="1:7">
      <c r="A3703" s="51" t="s">
        <v>68</v>
      </c>
      <c r="B3703" s="51">
        <v>2401305</v>
      </c>
      <c r="C3703" s="51" t="s">
        <v>96</v>
      </c>
      <c r="D3703" s="51">
        <v>2</v>
      </c>
      <c r="E3703" s="51">
        <v>1</v>
      </c>
      <c r="F3703" s="56">
        <v>2363</v>
      </c>
      <c r="G3703" s="61">
        <f>SUM(Tabela1[[#This Row],[Urbano]:[Rural]])</f>
        <v>2366</v>
      </c>
    </row>
    <row r="3704" spans="1:7">
      <c r="A3704" s="51" t="s">
        <v>68</v>
      </c>
      <c r="B3704" s="51">
        <v>2402105</v>
      </c>
      <c r="C3704" s="51" t="s">
        <v>4360</v>
      </c>
      <c r="D3704" s="51">
        <v>0</v>
      </c>
      <c r="E3704" s="51">
        <v>1</v>
      </c>
      <c r="F3704" s="51">
        <v>468</v>
      </c>
      <c r="G3704" s="61">
        <f>SUM(Tabela1[[#This Row],[Urbano]:[Rural]])</f>
        <v>469</v>
      </c>
    </row>
    <row r="3705" spans="1:7">
      <c r="A3705" s="51" t="s">
        <v>68</v>
      </c>
      <c r="B3705" s="51">
        <v>2402204</v>
      </c>
      <c r="C3705" s="51" t="s">
        <v>3051</v>
      </c>
      <c r="D3705" s="51">
        <v>2</v>
      </c>
      <c r="E3705" s="51">
        <v>15</v>
      </c>
      <c r="F3705" s="51">
        <v>216</v>
      </c>
      <c r="G3705" s="61">
        <f>SUM(Tabela1[[#This Row],[Urbano]:[Rural]])</f>
        <v>233</v>
      </c>
    </row>
    <row r="3706" spans="1:7">
      <c r="A3706" s="51" t="s">
        <v>68</v>
      </c>
      <c r="B3706" s="51">
        <v>2402303</v>
      </c>
      <c r="C3706" s="51" t="s">
        <v>2062</v>
      </c>
      <c r="D3706" s="51">
        <v>0</v>
      </c>
      <c r="E3706" s="51">
        <v>2</v>
      </c>
      <c r="F3706" s="56">
        <v>1918</v>
      </c>
      <c r="G3706" s="61">
        <f>SUM(Tabela1[[#This Row],[Urbano]:[Rural]])</f>
        <v>1920</v>
      </c>
    </row>
    <row r="3707" spans="1:7">
      <c r="A3707" s="51" t="s">
        <v>68</v>
      </c>
      <c r="B3707" s="51">
        <v>2402402</v>
      </c>
      <c r="C3707" s="51" t="s">
        <v>4361</v>
      </c>
      <c r="D3707" s="51">
        <v>0</v>
      </c>
      <c r="E3707" s="51">
        <v>7</v>
      </c>
      <c r="F3707" s="51">
        <v>420</v>
      </c>
      <c r="G3707" s="61">
        <f>SUM(Tabela1[[#This Row],[Urbano]:[Rural]])</f>
        <v>427</v>
      </c>
    </row>
    <row r="3708" spans="1:7">
      <c r="A3708" s="51" t="s">
        <v>68</v>
      </c>
      <c r="B3708" s="51">
        <v>2402501</v>
      </c>
      <c r="C3708" s="51" t="s">
        <v>4362</v>
      </c>
      <c r="D3708" s="51">
        <v>0</v>
      </c>
      <c r="E3708" s="51">
        <v>15</v>
      </c>
      <c r="F3708" s="51">
        <v>997</v>
      </c>
      <c r="G3708" s="61">
        <f>SUM(Tabela1[[#This Row],[Urbano]:[Rural]])</f>
        <v>1012</v>
      </c>
    </row>
    <row r="3709" spans="1:7">
      <c r="A3709" s="51" t="s">
        <v>68</v>
      </c>
      <c r="B3709" s="51">
        <v>2402600</v>
      </c>
      <c r="C3709" s="51" t="s">
        <v>3053</v>
      </c>
      <c r="D3709" s="51">
        <v>5</v>
      </c>
      <c r="E3709" s="51">
        <v>3</v>
      </c>
      <c r="F3709" s="56">
        <v>1791</v>
      </c>
      <c r="G3709" s="61">
        <f>SUM(Tabela1[[#This Row],[Urbano]:[Rural]])</f>
        <v>1799</v>
      </c>
    </row>
    <row r="3710" spans="1:7">
      <c r="A3710" s="51" t="s">
        <v>68</v>
      </c>
      <c r="B3710" s="51">
        <v>2402709</v>
      </c>
      <c r="C3710" s="51" t="s">
        <v>3054</v>
      </c>
      <c r="D3710" s="51">
        <v>4</v>
      </c>
      <c r="E3710" s="51">
        <v>2</v>
      </c>
      <c r="F3710" s="56">
        <v>1367</v>
      </c>
      <c r="G3710" s="61">
        <f>SUM(Tabela1[[#This Row],[Urbano]:[Rural]])</f>
        <v>1373</v>
      </c>
    </row>
    <row r="3711" spans="1:7">
      <c r="A3711" s="51" t="s">
        <v>68</v>
      </c>
      <c r="B3711" s="51">
        <v>2402808</v>
      </c>
      <c r="C3711" s="51" t="s">
        <v>3056</v>
      </c>
      <c r="D3711" s="51">
        <v>2</v>
      </c>
      <c r="E3711" s="51">
        <v>1</v>
      </c>
      <c r="F3711" s="56">
        <v>1187</v>
      </c>
      <c r="G3711" s="61">
        <f>SUM(Tabela1[[#This Row],[Urbano]:[Rural]])</f>
        <v>1190</v>
      </c>
    </row>
    <row r="3712" spans="1:7">
      <c r="A3712" s="51" t="s">
        <v>68</v>
      </c>
      <c r="B3712" s="51">
        <v>2402907</v>
      </c>
      <c r="C3712" s="51" t="s">
        <v>4363</v>
      </c>
      <c r="D3712" s="51">
        <v>1</v>
      </c>
      <c r="E3712" s="51">
        <v>4</v>
      </c>
      <c r="F3712" s="51">
        <v>546</v>
      </c>
      <c r="G3712" s="61">
        <f>SUM(Tabela1[[#This Row],[Urbano]:[Rural]])</f>
        <v>551</v>
      </c>
    </row>
    <row r="3713" spans="1:7">
      <c r="A3713" s="51" t="s">
        <v>68</v>
      </c>
      <c r="B3713" s="51">
        <v>2403004</v>
      </c>
      <c r="C3713" s="51" t="s">
        <v>4364</v>
      </c>
      <c r="D3713" s="51">
        <v>1</v>
      </c>
      <c r="E3713" s="51">
        <v>0</v>
      </c>
      <c r="F3713" s="51">
        <v>334</v>
      </c>
      <c r="G3713" s="61">
        <f>SUM(Tabela1[[#This Row],[Urbano]:[Rural]])</f>
        <v>335</v>
      </c>
    </row>
    <row r="3714" spans="1:7">
      <c r="A3714" s="51" t="s">
        <v>68</v>
      </c>
      <c r="B3714" s="51">
        <v>2403103</v>
      </c>
      <c r="C3714" s="51" t="s">
        <v>3058</v>
      </c>
      <c r="D3714" s="51">
        <v>1</v>
      </c>
      <c r="E3714" s="51">
        <v>3</v>
      </c>
      <c r="F3714" s="51">
        <v>627</v>
      </c>
      <c r="G3714" s="61">
        <f>SUM(Tabela1[[#This Row],[Urbano]:[Rural]])</f>
        <v>631</v>
      </c>
    </row>
    <row r="3715" spans="1:7">
      <c r="A3715" s="51" t="s">
        <v>68</v>
      </c>
      <c r="B3715" s="51">
        <v>2403202</v>
      </c>
      <c r="C3715" s="51" t="s">
        <v>3060</v>
      </c>
      <c r="D3715" s="51">
        <v>0</v>
      </c>
      <c r="E3715" s="51">
        <v>1</v>
      </c>
      <c r="F3715" s="56">
        <v>1331</v>
      </c>
      <c r="G3715" s="61">
        <f>SUM(Tabela1[[#This Row],[Urbano]:[Rural]])</f>
        <v>1332</v>
      </c>
    </row>
    <row r="3716" spans="1:7">
      <c r="A3716" s="51" t="s">
        <v>68</v>
      </c>
      <c r="B3716" s="51">
        <v>2403301</v>
      </c>
      <c r="C3716" s="51" t="s">
        <v>4365</v>
      </c>
      <c r="D3716" s="51">
        <v>0</v>
      </c>
      <c r="E3716" s="51">
        <v>0</v>
      </c>
      <c r="F3716" s="51">
        <v>424</v>
      </c>
      <c r="G3716" s="61">
        <f>SUM(Tabela1[[#This Row],[Urbano]:[Rural]])</f>
        <v>424</v>
      </c>
    </row>
    <row r="3717" spans="1:7">
      <c r="A3717" s="51" t="s">
        <v>68</v>
      </c>
      <c r="B3717" s="51">
        <v>2403400</v>
      </c>
      <c r="C3717" s="51" t="s">
        <v>3062</v>
      </c>
      <c r="D3717" s="51">
        <v>0</v>
      </c>
      <c r="E3717" s="51">
        <v>0</v>
      </c>
      <c r="F3717" s="51">
        <v>307</v>
      </c>
      <c r="G3717" s="61">
        <f>SUM(Tabela1[[#This Row],[Urbano]:[Rural]])</f>
        <v>307</v>
      </c>
    </row>
    <row r="3718" spans="1:7">
      <c r="A3718" s="51" t="s">
        <v>68</v>
      </c>
      <c r="B3718" s="51">
        <v>2403509</v>
      </c>
      <c r="C3718" s="51" t="s">
        <v>4366</v>
      </c>
      <c r="D3718" s="51">
        <v>2</v>
      </c>
      <c r="E3718" s="51">
        <v>4</v>
      </c>
      <c r="F3718" s="51">
        <v>788</v>
      </c>
      <c r="G3718" s="61">
        <f>SUM(Tabela1[[#This Row],[Urbano]:[Rural]])</f>
        <v>794</v>
      </c>
    </row>
    <row r="3719" spans="1:7">
      <c r="A3719" s="51" t="s">
        <v>68</v>
      </c>
      <c r="B3719" s="51">
        <v>2403608</v>
      </c>
      <c r="C3719" s="51" t="s">
        <v>3064</v>
      </c>
      <c r="D3719" s="51">
        <v>31</v>
      </c>
      <c r="E3719" s="51">
        <v>8</v>
      </c>
      <c r="F3719" s="51">
        <v>306</v>
      </c>
      <c r="G3719" s="61">
        <f>SUM(Tabela1[[#This Row],[Urbano]:[Rural]])</f>
        <v>345</v>
      </c>
    </row>
    <row r="3720" spans="1:7">
      <c r="A3720" s="51" t="s">
        <v>68</v>
      </c>
      <c r="B3720" s="51">
        <v>2403707</v>
      </c>
      <c r="C3720" s="51" t="s">
        <v>3066</v>
      </c>
      <c r="D3720" s="51">
        <v>1</v>
      </c>
      <c r="E3720" s="51">
        <v>0</v>
      </c>
      <c r="F3720" s="51">
        <v>597</v>
      </c>
      <c r="G3720" s="61">
        <f>SUM(Tabela1[[#This Row],[Urbano]:[Rural]])</f>
        <v>598</v>
      </c>
    </row>
    <row r="3721" spans="1:7">
      <c r="A3721" s="51" t="s">
        <v>68</v>
      </c>
      <c r="B3721" s="51">
        <v>2403756</v>
      </c>
      <c r="C3721" s="51" t="s">
        <v>4367</v>
      </c>
      <c r="D3721" s="51">
        <v>2</v>
      </c>
      <c r="E3721" s="51">
        <v>1</v>
      </c>
      <c r="F3721" s="51">
        <v>174</v>
      </c>
      <c r="G3721" s="61">
        <f>SUM(Tabela1[[#This Row],[Urbano]:[Rural]])</f>
        <v>177</v>
      </c>
    </row>
    <row r="3722" spans="1:7">
      <c r="A3722" s="51" t="s">
        <v>68</v>
      </c>
      <c r="B3722" s="51">
        <v>2403806</v>
      </c>
      <c r="C3722" s="51" t="s">
        <v>3068</v>
      </c>
      <c r="D3722" s="51">
        <v>0</v>
      </c>
      <c r="E3722" s="51">
        <v>2</v>
      </c>
      <c r="F3722" s="51">
        <v>921</v>
      </c>
      <c r="G3722" s="61">
        <f>SUM(Tabela1[[#This Row],[Urbano]:[Rural]])</f>
        <v>923</v>
      </c>
    </row>
    <row r="3723" spans="1:7">
      <c r="A3723" s="51" t="s">
        <v>68</v>
      </c>
      <c r="B3723" s="51">
        <v>2403905</v>
      </c>
      <c r="C3723" s="51" t="s">
        <v>4368</v>
      </c>
      <c r="D3723" s="51">
        <v>0</v>
      </c>
      <c r="E3723" s="51">
        <v>7</v>
      </c>
      <c r="F3723" s="51">
        <v>446</v>
      </c>
      <c r="G3723" s="61">
        <f>SUM(Tabela1[[#This Row],[Urbano]:[Rural]])</f>
        <v>453</v>
      </c>
    </row>
    <row r="3724" spans="1:7">
      <c r="A3724" s="51" t="s">
        <v>68</v>
      </c>
      <c r="B3724" s="51">
        <v>2404002</v>
      </c>
      <c r="C3724" s="51" t="s">
        <v>4369</v>
      </c>
      <c r="D3724" s="51">
        <v>0</v>
      </c>
      <c r="E3724" s="51">
        <v>1</v>
      </c>
      <c r="F3724" s="51">
        <v>493</v>
      </c>
      <c r="G3724" s="61">
        <f>SUM(Tabela1[[#This Row],[Urbano]:[Rural]])</f>
        <v>494</v>
      </c>
    </row>
    <row r="3725" spans="1:7">
      <c r="A3725" s="51" t="s">
        <v>68</v>
      </c>
      <c r="B3725" s="51">
        <v>2404101</v>
      </c>
      <c r="C3725" s="51" t="s">
        <v>4370</v>
      </c>
      <c r="D3725" s="51">
        <v>10</v>
      </c>
      <c r="E3725" s="51">
        <v>2</v>
      </c>
      <c r="F3725" s="51">
        <v>159</v>
      </c>
      <c r="G3725" s="61">
        <f>SUM(Tabela1[[#This Row],[Urbano]:[Rural]])</f>
        <v>171</v>
      </c>
    </row>
    <row r="3726" spans="1:7">
      <c r="A3726" s="51" t="s">
        <v>68</v>
      </c>
      <c r="B3726" s="51">
        <v>2404200</v>
      </c>
      <c r="C3726" s="51" t="s">
        <v>3069</v>
      </c>
      <c r="D3726" s="51">
        <v>4</v>
      </c>
      <c r="E3726" s="51">
        <v>11</v>
      </c>
      <c r="F3726" s="51">
        <v>309</v>
      </c>
      <c r="G3726" s="61">
        <f>SUM(Tabela1[[#This Row],[Urbano]:[Rural]])</f>
        <v>324</v>
      </c>
    </row>
    <row r="3727" spans="1:7">
      <c r="A3727" s="51" t="s">
        <v>68</v>
      </c>
      <c r="B3727" s="51">
        <v>2404309</v>
      </c>
      <c r="C3727" s="51" t="s">
        <v>4371</v>
      </c>
      <c r="D3727" s="51">
        <v>0</v>
      </c>
      <c r="E3727" s="51">
        <v>0</v>
      </c>
      <c r="F3727" s="51">
        <v>969</v>
      </c>
      <c r="G3727" s="61">
        <f>SUM(Tabela1[[#This Row],[Urbano]:[Rural]])</f>
        <v>969</v>
      </c>
    </row>
    <row r="3728" spans="1:7">
      <c r="A3728" s="51" t="s">
        <v>68</v>
      </c>
      <c r="B3728" s="51">
        <v>2404408</v>
      </c>
      <c r="C3728" s="51" t="s">
        <v>4372</v>
      </c>
      <c r="D3728" s="51">
        <v>107</v>
      </c>
      <c r="E3728" s="51">
        <v>22</v>
      </c>
      <c r="F3728" s="51">
        <v>300</v>
      </c>
      <c r="G3728" s="61">
        <f>SUM(Tabela1[[#This Row],[Urbano]:[Rural]])</f>
        <v>429</v>
      </c>
    </row>
    <row r="3729" spans="1:7">
      <c r="A3729" s="51" t="s">
        <v>68</v>
      </c>
      <c r="B3729" s="51">
        <v>2404507</v>
      </c>
      <c r="C3729" s="51" t="s">
        <v>3071</v>
      </c>
      <c r="D3729" s="51">
        <v>2</v>
      </c>
      <c r="E3729" s="51">
        <v>0</v>
      </c>
      <c r="F3729" s="51">
        <v>230</v>
      </c>
      <c r="G3729" s="61">
        <f>SUM(Tabela1[[#This Row],[Urbano]:[Rural]])</f>
        <v>232</v>
      </c>
    </row>
    <row r="3730" spans="1:7">
      <c r="A3730" s="51" t="s">
        <v>68</v>
      </c>
      <c r="B3730" s="51">
        <v>2404606</v>
      </c>
      <c r="C3730" s="51" t="s">
        <v>4373</v>
      </c>
      <c r="D3730" s="51">
        <v>5</v>
      </c>
      <c r="E3730" s="51">
        <v>0</v>
      </c>
      <c r="F3730" s="56">
        <v>1980</v>
      </c>
      <c r="G3730" s="61">
        <f>SUM(Tabela1[[#This Row],[Urbano]:[Rural]])</f>
        <v>1985</v>
      </c>
    </row>
    <row r="3731" spans="1:7">
      <c r="A3731" s="51" t="s">
        <v>68</v>
      </c>
      <c r="B3731" s="51">
        <v>2404705</v>
      </c>
      <c r="C3731" s="51" t="s">
        <v>3073</v>
      </c>
      <c r="D3731" s="51">
        <v>3</v>
      </c>
      <c r="E3731" s="51">
        <v>5</v>
      </c>
      <c r="F3731" s="51">
        <v>956</v>
      </c>
      <c r="G3731" s="61">
        <f>SUM(Tabela1[[#This Row],[Urbano]:[Rural]])</f>
        <v>964</v>
      </c>
    </row>
    <row r="3732" spans="1:7">
      <c r="A3732" s="51" t="s">
        <v>68</v>
      </c>
      <c r="B3732" s="51">
        <v>2404804</v>
      </c>
      <c r="C3732" s="51" t="s">
        <v>4374</v>
      </c>
      <c r="D3732" s="51">
        <v>0</v>
      </c>
      <c r="E3732" s="51">
        <v>0</v>
      </c>
      <c r="F3732" s="51">
        <v>163</v>
      </c>
      <c r="G3732" s="61">
        <f>SUM(Tabela1[[#This Row],[Urbano]:[Rural]])</f>
        <v>163</v>
      </c>
    </row>
    <row r="3733" spans="1:7">
      <c r="A3733" s="51" t="s">
        <v>68</v>
      </c>
      <c r="B3733" s="51">
        <v>2404853</v>
      </c>
      <c r="C3733" s="51" t="s">
        <v>1312</v>
      </c>
      <c r="D3733" s="51">
        <v>0</v>
      </c>
      <c r="E3733" s="51">
        <v>1</v>
      </c>
      <c r="F3733" s="51">
        <v>308</v>
      </c>
      <c r="G3733" s="61">
        <f>SUM(Tabela1[[#This Row],[Urbano]:[Rural]])</f>
        <v>309</v>
      </c>
    </row>
    <row r="3734" spans="1:7">
      <c r="A3734" s="51" t="s">
        <v>68</v>
      </c>
      <c r="B3734" s="51">
        <v>2404903</v>
      </c>
      <c r="C3734" s="51" t="s">
        <v>3075</v>
      </c>
      <c r="D3734" s="51">
        <v>1</v>
      </c>
      <c r="E3734" s="51">
        <v>0</v>
      </c>
      <c r="F3734" s="51">
        <v>305</v>
      </c>
      <c r="G3734" s="61">
        <f>SUM(Tabela1[[#This Row],[Urbano]:[Rural]])</f>
        <v>306</v>
      </c>
    </row>
    <row r="3735" spans="1:7">
      <c r="A3735" s="51" t="s">
        <v>68</v>
      </c>
      <c r="B3735" s="51">
        <v>2405009</v>
      </c>
      <c r="C3735" s="51" t="s">
        <v>3077</v>
      </c>
      <c r="D3735" s="51">
        <v>0</v>
      </c>
      <c r="E3735" s="51">
        <v>2</v>
      </c>
      <c r="F3735" s="51">
        <v>599</v>
      </c>
      <c r="G3735" s="61">
        <f>SUM(Tabela1[[#This Row],[Urbano]:[Rural]])</f>
        <v>601</v>
      </c>
    </row>
    <row r="3736" spans="1:7">
      <c r="A3736" s="51" t="s">
        <v>68</v>
      </c>
      <c r="B3736" s="51">
        <v>2405108</v>
      </c>
      <c r="C3736" s="51" t="s">
        <v>442</v>
      </c>
      <c r="D3736" s="51">
        <v>0</v>
      </c>
      <c r="E3736" s="51">
        <v>0</v>
      </c>
      <c r="F3736" s="51">
        <v>247</v>
      </c>
      <c r="G3736" s="61">
        <f>SUM(Tabela1[[#This Row],[Urbano]:[Rural]])</f>
        <v>247</v>
      </c>
    </row>
    <row r="3737" spans="1:7">
      <c r="A3737" s="51" t="s">
        <v>68</v>
      </c>
      <c r="B3737" s="51">
        <v>2405207</v>
      </c>
      <c r="C3737" s="51" t="s">
        <v>3078</v>
      </c>
      <c r="D3737" s="51">
        <v>0</v>
      </c>
      <c r="E3737" s="51">
        <v>0</v>
      </c>
      <c r="F3737" s="51">
        <v>462</v>
      </c>
      <c r="G3737" s="61">
        <f>SUM(Tabela1[[#This Row],[Urbano]:[Rural]])</f>
        <v>462</v>
      </c>
    </row>
    <row r="3738" spans="1:7">
      <c r="A3738" s="51" t="s">
        <v>68</v>
      </c>
      <c r="B3738" s="51">
        <v>2405306</v>
      </c>
      <c r="C3738" s="51" t="s">
        <v>3080</v>
      </c>
      <c r="D3738" s="51">
        <v>0</v>
      </c>
      <c r="E3738" s="51">
        <v>0</v>
      </c>
      <c r="F3738" s="51">
        <v>588</v>
      </c>
      <c r="G3738" s="61">
        <f>SUM(Tabela1[[#This Row],[Urbano]:[Rural]])</f>
        <v>588</v>
      </c>
    </row>
    <row r="3739" spans="1:7">
      <c r="A3739" s="51" t="s">
        <v>68</v>
      </c>
      <c r="B3739" s="51">
        <v>2405405</v>
      </c>
      <c r="C3739" s="51" t="s">
        <v>4375</v>
      </c>
      <c r="D3739" s="51">
        <v>0</v>
      </c>
      <c r="E3739" s="51">
        <v>0</v>
      </c>
      <c r="F3739" s="56">
        <v>1435</v>
      </c>
      <c r="G3739" s="61">
        <f>SUM(Tabela1[[#This Row],[Urbano]:[Rural]])</f>
        <v>1435</v>
      </c>
    </row>
    <row r="3740" spans="1:7">
      <c r="A3740" s="51" t="s">
        <v>68</v>
      </c>
      <c r="B3740" s="51">
        <v>2405504</v>
      </c>
      <c r="C3740" s="51" t="s">
        <v>4376</v>
      </c>
      <c r="D3740" s="51">
        <v>0</v>
      </c>
      <c r="E3740" s="51">
        <v>0</v>
      </c>
      <c r="F3740" s="51">
        <v>184</v>
      </c>
      <c r="G3740" s="61">
        <f>SUM(Tabela1[[#This Row],[Urbano]:[Rural]])</f>
        <v>184</v>
      </c>
    </row>
    <row r="3741" spans="1:7">
      <c r="A3741" s="51" t="s">
        <v>68</v>
      </c>
      <c r="B3741" s="51">
        <v>2405603</v>
      </c>
      <c r="C3741" s="51" t="s">
        <v>4377</v>
      </c>
      <c r="D3741" s="51">
        <v>0</v>
      </c>
      <c r="E3741" s="51">
        <v>0</v>
      </c>
      <c r="F3741" s="51">
        <v>500</v>
      </c>
      <c r="G3741" s="61">
        <f>SUM(Tabela1[[#This Row],[Urbano]:[Rural]])</f>
        <v>500</v>
      </c>
    </row>
    <row r="3742" spans="1:7">
      <c r="A3742" s="51" t="s">
        <v>68</v>
      </c>
      <c r="B3742" s="51">
        <v>2405702</v>
      </c>
      <c r="C3742" s="51" t="s">
        <v>4378</v>
      </c>
      <c r="D3742" s="51">
        <v>1</v>
      </c>
      <c r="E3742" s="51">
        <v>0</v>
      </c>
      <c r="F3742" s="51">
        <v>300</v>
      </c>
      <c r="G3742" s="61">
        <f>SUM(Tabela1[[#This Row],[Urbano]:[Rural]])</f>
        <v>301</v>
      </c>
    </row>
    <row r="3743" spans="1:7">
      <c r="A3743" s="51" t="s">
        <v>68</v>
      </c>
      <c r="B3743" s="51">
        <v>2405801</v>
      </c>
      <c r="C3743" s="51" t="s">
        <v>3082</v>
      </c>
      <c r="D3743" s="51">
        <v>4</v>
      </c>
      <c r="E3743" s="51">
        <v>10</v>
      </c>
      <c r="F3743" s="56">
        <v>1839</v>
      </c>
      <c r="G3743" s="61">
        <f>SUM(Tabela1[[#This Row],[Urbano]:[Rural]])</f>
        <v>1853</v>
      </c>
    </row>
    <row r="3744" spans="1:7">
      <c r="A3744" s="51" t="s">
        <v>68</v>
      </c>
      <c r="B3744" s="51">
        <v>2405900</v>
      </c>
      <c r="C3744" s="51" t="s">
        <v>4379</v>
      </c>
      <c r="D3744" s="51">
        <v>0</v>
      </c>
      <c r="E3744" s="51">
        <v>0</v>
      </c>
      <c r="F3744" s="51">
        <v>393</v>
      </c>
      <c r="G3744" s="61">
        <f>SUM(Tabela1[[#This Row],[Urbano]:[Rural]])</f>
        <v>393</v>
      </c>
    </row>
    <row r="3745" spans="1:7">
      <c r="A3745" s="51" t="s">
        <v>68</v>
      </c>
      <c r="B3745" s="51">
        <v>2406007</v>
      </c>
      <c r="C3745" s="51" t="s">
        <v>4380</v>
      </c>
      <c r="D3745" s="51">
        <v>1</v>
      </c>
      <c r="E3745" s="51">
        <v>0</v>
      </c>
      <c r="F3745" s="51">
        <v>641</v>
      </c>
      <c r="G3745" s="61">
        <f>SUM(Tabela1[[#This Row],[Urbano]:[Rural]])</f>
        <v>642</v>
      </c>
    </row>
    <row r="3746" spans="1:7">
      <c r="A3746" s="51" t="s">
        <v>68</v>
      </c>
      <c r="B3746" s="51">
        <v>2406106</v>
      </c>
      <c r="C3746" s="51" t="s">
        <v>3084</v>
      </c>
      <c r="D3746" s="51">
        <v>5</v>
      </c>
      <c r="E3746" s="51">
        <v>48</v>
      </c>
      <c r="F3746" s="56">
        <v>1219</v>
      </c>
      <c r="G3746" s="61">
        <f>SUM(Tabela1[[#This Row],[Urbano]:[Rural]])</f>
        <v>1272</v>
      </c>
    </row>
    <row r="3747" spans="1:7">
      <c r="A3747" s="51" t="s">
        <v>68</v>
      </c>
      <c r="B3747" s="51">
        <v>2406155</v>
      </c>
      <c r="C3747" s="51" t="s">
        <v>130</v>
      </c>
      <c r="D3747" s="51">
        <v>1</v>
      </c>
      <c r="E3747" s="51">
        <v>0</v>
      </c>
      <c r="F3747" s="51">
        <v>556</v>
      </c>
      <c r="G3747" s="61">
        <f>SUM(Tabela1[[#This Row],[Urbano]:[Rural]])</f>
        <v>557</v>
      </c>
    </row>
    <row r="3748" spans="1:7">
      <c r="A3748" s="51" t="s">
        <v>68</v>
      </c>
      <c r="B3748" s="51">
        <v>2406205</v>
      </c>
      <c r="C3748" s="51" t="s">
        <v>3085</v>
      </c>
      <c r="D3748" s="51">
        <v>0</v>
      </c>
      <c r="E3748" s="51">
        <v>0</v>
      </c>
      <c r="F3748" s="51">
        <v>934</v>
      </c>
      <c r="G3748" s="61">
        <f>SUM(Tabela1[[#This Row],[Urbano]:[Rural]])</f>
        <v>934</v>
      </c>
    </row>
    <row r="3749" spans="1:7">
      <c r="A3749" s="51" t="s">
        <v>68</v>
      </c>
      <c r="B3749" s="51">
        <v>2406304</v>
      </c>
      <c r="C3749" s="51" t="s">
        <v>4381</v>
      </c>
      <c r="D3749" s="51">
        <v>10</v>
      </c>
      <c r="E3749" s="51">
        <v>2</v>
      </c>
      <c r="F3749" s="56">
        <v>1151</v>
      </c>
      <c r="G3749" s="61">
        <f>SUM(Tabela1[[#This Row],[Urbano]:[Rural]])</f>
        <v>1163</v>
      </c>
    </row>
    <row r="3750" spans="1:7">
      <c r="A3750" s="51" t="s">
        <v>68</v>
      </c>
      <c r="B3750" s="51">
        <v>2406403</v>
      </c>
      <c r="C3750" s="51" t="s">
        <v>4382</v>
      </c>
      <c r="D3750" s="51">
        <v>1</v>
      </c>
      <c r="E3750" s="51">
        <v>1</v>
      </c>
      <c r="F3750" s="51">
        <v>356</v>
      </c>
      <c r="G3750" s="61">
        <f>SUM(Tabela1[[#This Row],[Urbano]:[Rural]])</f>
        <v>358</v>
      </c>
    </row>
    <row r="3751" spans="1:7">
      <c r="A3751" s="51" t="s">
        <v>68</v>
      </c>
      <c r="B3751" s="51">
        <v>2406502</v>
      </c>
      <c r="C3751" s="51" t="s">
        <v>3087</v>
      </c>
      <c r="D3751" s="51">
        <v>1</v>
      </c>
      <c r="E3751" s="51">
        <v>1</v>
      </c>
      <c r="F3751" s="56">
        <v>1674</v>
      </c>
      <c r="G3751" s="61">
        <f>SUM(Tabela1[[#This Row],[Urbano]:[Rural]])</f>
        <v>1676</v>
      </c>
    </row>
    <row r="3752" spans="1:7">
      <c r="A3752" s="51" t="s">
        <v>68</v>
      </c>
      <c r="B3752" s="51">
        <v>2406601</v>
      </c>
      <c r="C3752" s="51" t="s">
        <v>4383</v>
      </c>
      <c r="D3752" s="51">
        <v>2</v>
      </c>
      <c r="E3752" s="51">
        <v>1</v>
      </c>
      <c r="F3752" s="56">
        <v>1183</v>
      </c>
      <c r="G3752" s="61">
        <f>SUM(Tabela1[[#This Row],[Urbano]:[Rural]])</f>
        <v>1186</v>
      </c>
    </row>
    <row r="3753" spans="1:7">
      <c r="A3753" s="51" t="s">
        <v>68</v>
      </c>
      <c r="B3753" s="51">
        <v>2406700</v>
      </c>
      <c r="C3753" s="51" t="s">
        <v>3089</v>
      </c>
      <c r="D3753" s="51">
        <v>0</v>
      </c>
      <c r="E3753" s="51">
        <v>5</v>
      </c>
      <c r="F3753" s="51">
        <v>448</v>
      </c>
      <c r="G3753" s="61">
        <f>SUM(Tabela1[[#This Row],[Urbano]:[Rural]])</f>
        <v>453</v>
      </c>
    </row>
    <row r="3754" spans="1:7">
      <c r="A3754" s="51" t="s">
        <v>68</v>
      </c>
      <c r="B3754" s="51">
        <v>2406809</v>
      </c>
      <c r="C3754" s="51" t="s">
        <v>4384</v>
      </c>
      <c r="D3754" s="51">
        <v>0</v>
      </c>
      <c r="E3754" s="51">
        <v>13</v>
      </c>
      <c r="F3754" s="51">
        <v>419</v>
      </c>
      <c r="G3754" s="61">
        <f>SUM(Tabela1[[#This Row],[Urbano]:[Rural]])</f>
        <v>432</v>
      </c>
    </row>
    <row r="3755" spans="1:7">
      <c r="A3755" s="51" t="s">
        <v>68</v>
      </c>
      <c r="B3755" s="51">
        <v>2406908</v>
      </c>
      <c r="C3755" s="51" t="s">
        <v>4385</v>
      </c>
      <c r="D3755" s="51">
        <v>0</v>
      </c>
      <c r="E3755" s="51">
        <v>5</v>
      </c>
      <c r="F3755" s="51">
        <v>575</v>
      </c>
      <c r="G3755" s="61">
        <f>SUM(Tabela1[[#This Row],[Urbano]:[Rural]])</f>
        <v>580</v>
      </c>
    </row>
    <row r="3756" spans="1:7">
      <c r="A3756" s="51" t="s">
        <v>68</v>
      </c>
      <c r="B3756" s="51">
        <v>2407005</v>
      </c>
      <c r="C3756" s="51" t="s">
        <v>4386</v>
      </c>
      <c r="D3756" s="51">
        <v>0</v>
      </c>
      <c r="E3756" s="51">
        <v>3</v>
      </c>
      <c r="F3756" s="56">
        <v>1320</v>
      </c>
      <c r="G3756" s="61">
        <f>SUM(Tabela1[[#This Row],[Urbano]:[Rural]])</f>
        <v>1323</v>
      </c>
    </row>
    <row r="3757" spans="1:7">
      <c r="A3757" s="51" t="s">
        <v>68</v>
      </c>
      <c r="B3757" s="51">
        <v>2407104</v>
      </c>
      <c r="C3757" s="51" t="s">
        <v>3091</v>
      </c>
      <c r="D3757" s="51">
        <v>4</v>
      </c>
      <c r="E3757" s="51">
        <v>2</v>
      </c>
      <c r="F3757" s="51">
        <v>855</v>
      </c>
      <c r="G3757" s="61">
        <f>SUM(Tabela1[[#This Row],[Urbano]:[Rural]])</f>
        <v>861</v>
      </c>
    </row>
    <row r="3758" spans="1:7">
      <c r="A3758" s="51" t="s">
        <v>68</v>
      </c>
      <c r="B3758" s="51">
        <v>2407203</v>
      </c>
      <c r="C3758" s="51" t="s">
        <v>3092</v>
      </c>
      <c r="D3758" s="51">
        <v>1</v>
      </c>
      <c r="E3758" s="51">
        <v>31</v>
      </c>
      <c r="F3758" s="51">
        <v>858</v>
      </c>
      <c r="G3758" s="61">
        <f>SUM(Tabela1[[#This Row],[Urbano]:[Rural]])</f>
        <v>890</v>
      </c>
    </row>
    <row r="3759" spans="1:7">
      <c r="A3759" s="51" t="s">
        <v>68</v>
      </c>
      <c r="B3759" s="51">
        <v>2407252</v>
      </c>
      <c r="C3759" s="51" t="s">
        <v>4387</v>
      </c>
      <c r="D3759" s="51">
        <v>0</v>
      </c>
      <c r="E3759" s="51">
        <v>1</v>
      </c>
      <c r="F3759" s="51">
        <v>282</v>
      </c>
      <c r="G3759" s="61">
        <f>SUM(Tabela1[[#This Row],[Urbano]:[Rural]])</f>
        <v>283</v>
      </c>
    </row>
    <row r="3760" spans="1:7">
      <c r="A3760" s="51" t="s">
        <v>68</v>
      </c>
      <c r="B3760" s="51">
        <v>2407302</v>
      </c>
      <c r="C3760" s="51" t="s">
        <v>4388</v>
      </c>
      <c r="D3760" s="51">
        <v>0</v>
      </c>
      <c r="E3760" s="51">
        <v>0</v>
      </c>
      <c r="F3760" s="51">
        <v>881</v>
      </c>
      <c r="G3760" s="61">
        <f>SUM(Tabela1[[#This Row],[Urbano]:[Rural]])</f>
        <v>881</v>
      </c>
    </row>
    <row r="3761" spans="1:7">
      <c r="A3761" s="51" t="s">
        <v>68</v>
      </c>
      <c r="B3761" s="51">
        <v>2407401</v>
      </c>
      <c r="C3761" s="51" t="s">
        <v>4389</v>
      </c>
      <c r="D3761" s="51">
        <v>0</v>
      </c>
      <c r="E3761" s="51">
        <v>3</v>
      </c>
      <c r="F3761" s="51">
        <v>260</v>
      </c>
      <c r="G3761" s="61">
        <f>SUM(Tabela1[[#This Row],[Urbano]:[Rural]])</f>
        <v>263</v>
      </c>
    </row>
    <row r="3762" spans="1:7">
      <c r="A3762" s="51" t="s">
        <v>68</v>
      </c>
      <c r="B3762" s="51">
        <v>2407500</v>
      </c>
      <c r="C3762" s="51" t="s">
        <v>3094</v>
      </c>
      <c r="D3762" s="51">
        <v>103</v>
      </c>
      <c r="E3762" s="51">
        <v>122</v>
      </c>
      <c r="F3762" s="51">
        <v>383</v>
      </c>
      <c r="G3762" s="61">
        <f>SUM(Tabela1[[#This Row],[Urbano]:[Rural]])</f>
        <v>608</v>
      </c>
    </row>
    <row r="3763" spans="1:7">
      <c r="A3763" s="51" t="s">
        <v>68</v>
      </c>
      <c r="B3763" s="51">
        <v>2407609</v>
      </c>
      <c r="C3763" s="51" t="s">
        <v>4390</v>
      </c>
      <c r="D3763" s="51">
        <v>0</v>
      </c>
      <c r="E3763" s="51">
        <v>0</v>
      </c>
      <c r="F3763" s="51">
        <v>379</v>
      </c>
      <c r="G3763" s="61">
        <f>SUM(Tabela1[[#This Row],[Urbano]:[Rural]])</f>
        <v>379</v>
      </c>
    </row>
    <row r="3764" spans="1:7">
      <c r="A3764" s="51" t="s">
        <v>68</v>
      </c>
      <c r="B3764" s="51">
        <v>2407708</v>
      </c>
      <c r="C3764" s="51" t="s">
        <v>3095</v>
      </c>
      <c r="D3764" s="51">
        <v>0</v>
      </c>
      <c r="E3764" s="51">
        <v>0</v>
      </c>
      <c r="F3764" s="51">
        <v>434</v>
      </c>
      <c r="G3764" s="61">
        <f>SUM(Tabela1[[#This Row],[Urbano]:[Rural]])</f>
        <v>434</v>
      </c>
    </row>
    <row r="3765" spans="1:7">
      <c r="A3765" s="51" t="s">
        <v>68</v>
      </c>
      <c r="B3765" s="51">
        <v>2407807</v>
      </c>
      <c r="C3765" s="51" t="s">
        <v>3097</v>
      </c>
      <c r="D3765" s="51">
        <v>4</v>
      </c>
      <c r="E3765" s="51">
        <v>12</v>
      </c>
      <c r="F3765" s="51">
        <v>927</v>
      </c>
      <c r="G3765" s="61">
        <f>SUM(Tabela1[[#This Row],[Urbano]:[Rural]])</f>
        <v>943</v>
      </c>
    </row>
    <row r="3766" spans="1:7">
      <c r="A3766" s="51" t="s">
        <v>68</v>
      </c>
      <c r="B3766" s="51">
        <v>2407906</v>
      </c>
      <c r="C3766" s="51" t="s">
        <v>4391</v>
      </c>
      <c r="D3766" s="51">
        <v>9</v>
      </c>
      <c r="E3766" s="51">
        <v>11</v>
      </c>
      <c r="F3766" s="51">
        <v>559</v>
      </c>
      <c r="G3766" s="61">
        <f>SUM(Tabela1[[#This Row],[Urbano]:[Rural]])</f>
        <v>579</v>
      </c>
    </row>
    <row r="3767" spans="1:7">
      <c r="A3767" s="51" t="s">
        <v>68</v>
      </c>
      <c r="B3767" s="51">
        <v>2408003</v>
      </c>
      <c r="C3767" s="51" t="s">
        <v>3098</v>
      </c>
      <c r="D3767" s="51">
        <v>24</v>
      </c>
      <c r="E3767" s="51">
        <v>7</v>
      </c>
      <c r="F3767" s="56">
        <v>2549</v>
      </c>
      <c r="G3767" s="61">
        <f>SUM(Tabela1[[#This Row],[Urbano]:[Rural]])</f>
        <v>2580</v>
      </c>
    </row>
    <row r="3768" spans="1:7">
      <c r="A3768" s="51" t="s">
        <v>68</v>
      </c>
      <c r="B3768" s="51">
        <v>2408102</v>
      </c>
      <c r="C3768" s="51" t="s">
        <v>3100</v>
      </c>
      <c r="D3768" s="51">
        <v>13</v>
      </c>
      <c r="E3768" s="51">
        <v>37</v>
      </c>
      <c r="F3768" s="51">
        <v>7</v>
      </c>
      <c r="G3768" s="61">
        <f>SUM(Tabela1[[#This Row],[Urbano]:[Rural]])</f>
        <v>57</v>
      </c>
    </row>
    <row r="3769" spans="1:7">
      <c r="A3769" s="51" t="s">
        <v>68</v>
      </c>
      <c r="B3769" s="51">
        <v>2408201</v>
      </c>
      <c r="C3769" s="51" t="s">
        <v>3102</v>
      </c>
      <c r="D3769" s="51">
        <v>41</v>
      </c>
      <c r="E3769" s="51">
        <v>15</v>
      </c>
      <c r="F3769" s="51">
        <v>123</v>
      </c>
      <c r="G3769" s="61">
        <f>SUM(Tabela1[[#This Row],[Urbano]:[Rural]])</f>
        <v>179</v>
      </c>
    </row>
    <row r="3770" spans="1:7">
      <c r="A3770" s="51" t="s">
        <v>68</v>
      </c>
      <c r="B3770" s="51">
        <v>2408300</v>
      </c>
      <c r="C3770" s="51" t="s">
        <v>3103</v>
      </c>
      <c r="D3770" s="51">
        <v>1</v>
      </c>
      <c r="E3770" s="51">
        <v>1</v>
      </c>
      <c r="F3770" s="56">
        <v>2427</v>
      </c>
      <c r="G3770" s="61">
        <f>SUM(Tabela1[[#This Row],[Urbano]:[Rural]])</f>
        <v>2429</v>
      </c>
    </row>
    <row r="3771" spans="1:7">
      <c r="A3771" s="51" t="s">
        <v>68</v>
      </c>
      <c r="B3771" s="51">
        <v>2408409</v>
      </c>
      <c r="C3771" s="51" t="s">
        <v>3104</v>
      </c>
      <c r="D3771" s="51">
        <v>0</v>
      </c>
      <c r="E3771" s="51">
        <v>0</v>
      </c>
      <c r="F3771" s="51">
        <v>326</v>
      </c>
      <c r="G3771" s="61">
        <f>SUM(Tabela1[[#This Row],[Urbano]:[Rural]])</f>
        <v>326</v>
      </c>
    </row>
    <row r="3772" spans="1:7">
      <c r="A3772" s="51" t="s">
        <v>68</v>
      </c>
      <c r="B3772" s="51">
        <v>2408508</v>
      </c>
      <c r="C3772" s="51" t="s">
        <v>132</v>
      </c>
      <c r="D3772" s="51">
        <v>0</v>
      </c>
      <c r="E3772" s="51">
        <v>0</v>
      </c>
      <c r="F3772" s="51">
        <v>481</v>
      </c>
      <c r="G3772" s="61">
        <f>SUM(Tabela1[[#This Row],[Urbano]:[Rural]])</f>
        <v>481</v>
      </c>
    </row>
    <row r="3773" spans="1:7">
      <c r="A3773" s="51" t="s">
        <v>68</v>
      </c>
      <c r="B3773" s="51">
        <v>2408607</v>
      </c>
      <c r="C3773" s="51" t="s">
        <v>4392</v>
      </c>
      <c r="D3773" s="51">
        <v>0</v>
      </c>
      <c r="E3773" s="51">
        <v>0</v>
      </c>
      <c r="F3773" s="51">
        <v>588</v>
      </c>
      <c r="G3773" s="61">
        <f>SUM(Tabela1[[#This Row],[Urbano]:[Rural]])</f>
        <v>588</v>
      </c>
    </row>
    <row r="3774" spans="1:7">
      <c r="A3774" s="51" t="s">
        <v>68</v>
      </c>
      <c r="B3774" s="51">
        <v>2408706</v>
      </c>
      <c r="C3774" s="51" t="s">
        <v>4393</v>
      </c>
      <c r="D3774" s="51">
        <v>1</v>
      </c>
      <c r="E3774" s="51">
        <v>0</v>
      </c>
      <c r="F3774" s="51">
        <v>247</v>
      </c>
      <c r="G3774" s="61">
        <f>SUM(Tabela1[[#This Row],[Urbano]:[Rural]])</f>
        <v>248</v>
      </c>
    </row>
    <row r="3775" spans="1:7">
      <c r="A3775" s="51" t="s">
        <v>68</v>
      </c>
      <c r="B3775" s="51">
        <v>2408805</v>
      </c>
      <c r="C3775" s="51" t="s">
        <v>4394</v>
      </c>
      <c r="D3775" s="51">
        <v>0</v>
      </c>
      <c r="E3775" s="51">
        <v>6</v>
      </c>
      <c r="F3775" s="51">
        <v>227</v>
      </c>
      <c r="G3775" s="61">
        <f>SUM(Tabela1[[#This Row],[Urbano]:[Rural]])</f>
        <v>233</v>
      </c>
    </row>
    <row r="3776" spans="1:7">
      <c r="A3776" s="51" t="s">
        <v>68</v>
      </c>
      <c r="B3776" s="51">
        <v>2408904</v>
      </c>
      <c r="C3776" s="51" t="s">
        <v>3105</v>
      </c>
      <c r="D3776" s="51">
        <v>0</v>
      </c>
      <c r="E3776" s="51">
        <v>0</v>
      </c>
      <c r="F3776" s="51">
        <v>555</v>
      </c>
      <c r="G3776" s="61">
        <f>SUM(Tabela1[[#This Row],[Urbano]:[Rural]])</f>
        <v>555</v>
      </c>
    </row>
    <row r="3777" spans="1:7">
      <c r="A3777" s="51" t="s">
        <v>68</v>
      </c>
      <c r="B3777" s="51">
        <v>2403251</v>
      </c>
      <c r="C3777" s="51" t="s">
        <v>2326</v>
      </c>
      <c r="D3777" s="51">
        <v>0</v>
      </c>
      <c r="E3777" s="51">
        <v>0</v>
      </c>
      <c r="F3777" s="51">
        <v>2</v>
      </c>
      <c r="G3777" s="61">
        <f>SUM(Tabela1[[#This Row],[Urbano]:[Rural]])</f>
        <v>2</v>
      </c>
    </row>
    <row r="3778" spans="1:7">
      <c r="A3778" s="51" t="s">
        <v>68</v>
      </c>
      <c r="B3778" s="51">
        <v>2409100</v>
      </c>
      <c r="C3778" s="51" t="s">
        <v>4395</v>
      </c>
      <c r="D3778" s="51">
        <v>0</v>
      </c>
      <c r="E3778" s="51">
        <v>0</v>
      </c>
      <c r="F3778" s="51">
        <v>967</v>
      </c>
      <c r="G3778" s="61">
        <f>SUM(Tabela1[[#This Row],[Urbano]:[Rural]])</f>
        <v>967</v>
      </c>
    </row>
    <row r="3779" spans="1:7">
      <c r="A3779" s="51" t="s">
        <v>68</v>
      </c>
      <c r="B3779" s="51">
        <v>2409209</v>
      </c>
      <c r="C3779" s="51" t="s">
        <v>2134</v>
      </c>
      <c r="D3779" s="51">
        <v>1</v>
      </c>
      <c r="E3779" s="51">
        <v>0</v>
      </c>
      <c r="F3779" s="51">
        <v>238</v>
      </c>
      <c r="G3779" s="61">
        <f>SUM(Tabela1[[#This Row],[Urbano]:[Rural]])</f>
        <v>239</v>
      </c>
    </row>
    <row r="3780" spans="1:7">
      <c r="A3780" s="51" t="s">
        <v>68</v>
      </c>
      <c r="B3780" s="51">
        <v>2409308</v>
      </c>
      <c r="C3780" s="51" t="s">
        <v>3106</v>
      </c>
      <c r="D3780" s="51">
        <v>0</v>
      </c>
      <c r="E3780" s="51">
        <v>0</v>
      </c>
      <c r="F3780" s="51">
        <v>871</v>
      </c>
      <c r="G3780" s="61">
        <f>SUM(Tabela1[[#This Row],[Urbano]:[Rural]])</f>
        <v>871</v>
      </c>
    </row>
    <row r="3781" spans="1:7">
      <c r="A3781" s="51" t="s">
        <v>68</v>
      </c>
      <c r="B3781" s="51">
        <v>2409407</v>
      </c>
      <c r="C3781" s="51" t="s">
        <v>4396</v>
      </c>
      <c r="D3781" s="51">
        <v>0</v>
      </c>
      <c r="E3781" s="51">
        <v>4</v>
      </c>
      <c r="F3781" s="51">
        <v>603</v>
      </c>
      <c r="G3781" s="61">
        <f>SUM(Tabela1[[#This Row],[Urbano]:[Rural]])</f>
        <v>607</v>
      </c>
    </row>
    <row r="3782" spans="1:7">
      <c r="A3782" s="51" t="s">
        <v>68</v>
      </c>
      <c r="B3782" s="51">
        <v>2409506</v>
      </c>
      <c r="C3782" s="51" t="s">
        <v>4397</v>
      </c>
      <c r="D3782" s="51">
        <v>0</v>
      </c>
      <c r="E3782" s="51">
        <v>0</v>
      </c>
      <c r="F3782" s="51">
        <v>211</v>
      </c>
      <c r="G3782" s="61">
        <f>SUM(Tabela1[[#This Row],[Urbano]:[Rural]])</f>
        <v>211</v>
      </c>
    </row>
    <row r="3783" spans="1:7">
      <c r="A3783" s="51" t="s">
        <v>68</v>
      </c>
      <c r="B3783" s="51">
        <v>2409605</v>
      </c>
      <c r="C3783" s="51" t="s">
        <v>1810</v>
      </c>
      <c r="D3783" s="51">
        <v>0</v>
      </c>
      <c r="E3783" s="51">
        <v>0</v>
      </c>
      <c r="F3783" s="51">
        <v>428</v>
      </c>
      <c r="G3783" s="61">
        <f>SUM(Tabela1[[#This Row],[Urbano]:[Rural]])</f>
        <v>428</v>
      </c>
    </row>
    <row r="3784" spans="1:7">
      <c r="A3784" s="51" t="s">
        <v>68</v>
      </c>
      <c r="B3784" s="51">
        <v>2409704</v>
      </c>
      <c r="C3784" s="51" t="s">
        <v>3109</v>
      </c>
      <c r="D3784" s="51">
        <v>0</v>
      </c>
      <c r="E3784" s="51">
        <v>0</v>
      </c>
      <c r="F3784" s="51">
        <v>475</v>
      </c>
      <c r="G3784" s="61">
        <f>SUM(Tabela1[[#This Row],[Urbano]:[Rural]])</f>
        <v>475</v>
      </c>
    </row>
    <row r="3785" spans="1:7">
      <c r="A3785" s="51" t="s">
        <v>68</v>
      </c>
      <c r="B3785" s="51">
        <v>2409803</v>
      </c>
      <c r="C3785" s="51" t="s">
        <v>3110</v>
      </c>
      <c r="D3785" s="51">
        <v>0</v>
      </c>
      <c r="E3785" s="51">
        <v>0</v>
      </c>
      <c r="F3785" s="51">
        <v>256</v>
      </c>
      <c r="G3785" s="61">
        <f>SUM(Tabela1[[#This Row],[Urbano]:[Rural]])</f>
        <v>256</v>
      </c>
    </row>
    <row r="3786" spans="1:7">
      <c r="A3786" s="51" t="s">
        <v>68</v>
      </c>
      <c r="B3786" s="51">
        <v>2409902</v>
      </c>
      <c r="C3786" s="51" t="s">
        <v>4398</v>
      </c>
      <c r="D3786" s="51">
        <v>0</v>
      </c>
      <c r="E3786" s="51">
        <v>2</v>
      </c>
      <c r="F3786" s="51">
        <v>362</v>
      </c>
      <c r="G3786" s="61">
        <f>SUM(Tabela1[[#This Row],[Urbano]:[Rural]])</f>
        <v>364</v>
      </c>
    </row>
    <row r="3787" spans="1:7">
      <c r="A3787" s="51" t="s">
        <v>68</v>
      </c>
      <c r="B3787" s="51">
        <v>2410009</v>
      </c>
      <c r="C3787" s="51" t="s">
        <v>2147</v>
      </c>
      <c r="D3787" s="51">
        <v>1</v>
      </c>
      <c r="E3787" s="51">
        <v>3</v>
      </c>
      <c r="F3787" s="51">
        <v>492</v>
      </c>
      <c r="G3787" s="61">
        <f>SUM(Tabela1[[#This Row],[Urbano]:[Rural]])</f>
        <v>496</v>
      </c>
    </row>
    <row r="3788" spans="1:7">
      <c r="A3788" s="51" t="s">
        <v>68</v>
      </c>
      <c r="B3788" s="51">
        <v>2410108</v>
      </c>
      <c r="C3788" s="51" t="s">
        <v>4399</v>
      </c>
      <c r="D3788" s="51">
        <v>1</v>
      </c>
      <c r="E3788" s="51">
        <v>9</v>
      </c>
      <c r="F3788" s="51">
        <v>939</v>
      </c>
      <c r="G3788" s="61">
        <f>SUM(Tabela1[[#This Row],[Urbano]:[Rural]])</f>
        <v>949</v>
      </c>
    </row>
    <row r="3789" spans="1:7">
      <c r="A3789" s="51" t="s">
        <v>68</v>
      </c>
      <c r="B3789" s="51">
        <v>2410207</v>
      </c>
      <c r="C3789" s="51" t="s">
        <v>3111</v>
      </c>
      <c r="D3789" s="51">
        <v>7</v>
      </c>
      <c r="E3789" s="51">
        <v>1</v>
      </c>
      <c r="F3789" s="51">
        <v>658</v>
      </c>
      <c r="G3789" s="61">
        <f>SUM(Tabela1[[#This Row],[Urbano]:[Rural]])</f>
        <v>666</v>
      </c>
    </row>
    <row r="3790" spans="1:7">
      <c r="A3790" s="51" t="s">
        <v>68</v>
      </c>
      <c r="B3790" s="51">
        <v>2410256</v>
      </c>
      <c r="C3790" s="51" t="s">
        <v>4400</v>
      </c>
      <c r="D3790" s="51">
        <v>17</v>
      </c>
      <c r="E3790" s="51">
        <v>48</v>
      </c>
      <c r="F3790" s="51">
        <v>362</v>
      </c>
      <c r="G3790" s="61">
        <f>SUM(Tabela1[[#This Row],[Urbano]:[Rural]])</f>
        <v>427</v>
      </c>
    </row>
    <row r="3791" spans="1:7">
      <c r="A3791" s="51" t="s">
        <v>68</v>
      </c>
      <c r="B3791" s="51">
        <v>2410405</v>
      </c>
      <c r="C3791" s="51" t="s">
        <v>3112</v>
      </c>
      <c r="D3791" s="51">
        <v>3</v>
      </c>
      <c r="E3791" s="51">
        <v>6</v>
      </c>
      <c r="F3791" s="51">
        <v>836</v>
      </c>
      <c r="G3791" s="61">
        <f>SUM(Tabela1[[#This Row],[Urbano]:[Rural]])</f>
        <v>845</v>
      </c>
    </row>
    <row r="3792" spans="1:7">
      <c r="A3792" s="51" t="s">
        <v>68</v>
      </c>
      <c r="B3792" s="51">
        <v>2410504</v>
      </c>
      <c r="C3792" s="51" t="s">
        <v>4401</v>
      </c>
      <c r="D3792" s="51">
        <v>0</v>
      </c>
      <c r="E3792" s="51">
        <v>0</v>
      </c>
      <c r="F3792" s="51">
        <v>480</v>
      </c>
      <c r="G3792" s="61">
        <f>SUM(Tabela1[[#This Row],[Urbano]:[Rural]])</f>
        <v>480</v>
      </c>
    </row>
    <row r="3793" spans="1:7">
      <c r="A3793" s="51" t="s">
        <v>68</v>
      </c>
      <c r="B3793" s="51">
        <v>2410603</v>
      </c>
      <c r="C3793" s="51" t="s">
        <v>4402</v>
      </c>
      <c r="D3793" s="51">
        <v>0</v>
      </c>
      <c r="E3793" s="51">
        <v>0</v>
      </c>
      <c r="F3793" s="51">
        <v>402</v>
      </c>
      <c r="G3793" s="61">
        <f>SUM(Tabela1[[#This Row],[Urbano]:[Rural]])</f>
        <v>402</v>
      </c>
    </row>
    <row r="3794" spans="1:7">
      <c r="A3794" s="51" t="s">
        <v>68</v>
      </c>
      <c r="B3794" s="51">
        <v>2410702</v>
      </c>
      <c r="C3794" s="51" t="s">
        <v>4403</v>
      </c>
      <c r="D3794" s="51">
        <v>0</v>
      </c>
      <c r="E3794" s="51">
        <v>0</v>
      </c>
      <c r="F3794" s="51">
        <v>182</v>
      </c>
      <c r="G3794" s="61">
        <f>SUM(Tabela1[[#This Row],[Urbano]:[Rural]])</f>
        <v>182</v>
      </c>
    </row>
    <row r="3795" spans="1:7">
      <c r="A3795" s="51" t="s">
        <v>68</v>
      </c>
      <c r="B3795" s="51">
        <v>2410801</v>
      </c>
      <c r="C3795" s="51" t="s">
        <v>565</v>
      </c>
      <c r="D3795" s="51">
        <v>0</v>
      </c>
      <c r="E3795" s="51">
        <v>1</v>
      </c>
      <c r="F3795" s="51">
        <v>679</v>
      </c>
      <c r="G3795" s="61">
        <f>SUM(Tabela1[[#This Row],[Urbano]:[Rural]])</f>
        <v>680</v>
      </c>
    </row>
    <row r="3796" spans="1:7">
      <c r="A3796" s="51" t="s">
        <v>68</v>
      </c>
      <c r="B3796" s="51">
        <v>2410900</v>
      </c>
      <c r="C3796" s="51" t="s">
        <v>3769</v>
      </c>
      <c r="D3796" s="51">
        <v>2</v>
      </c>
      <c r="E3796" s="51">
        <v>2</v>
      </c>
      <c r="F3796" s="51">
        <v>712</v>
      </c>
      <c r="G3796" s="61">
        <f>SUM(Tabela1[[#This Row],[Urbano]:[Rural]])</f>
        <v>716</v>
      </c>
    </row>
    <row r="3797" spans="1:7">
      <c r="A3797" s="51" t="s">
        <v>68</v>
      </c>
      <c r="B3797" s="51">
        <v>2408953</v>
      </c>
      <c r="C3797" s="51" t="s">
        <v>3114</v>
      </c>
      <c r="D3797" s="51">
        <v>37</v>
      </c>
      <c r="E3797" s="51">
        <v>202</v>
      </c>
      <c r="F3797" s="51">
        <v>596</v>
      </c>
      <c r="G3797" s="61">
        <f>SUM(Tabela1[[#This Row],[Urbano]:[Rural]])</f>
        <v>835</v>
      </c>
    </row>
    <row r="3798" spans="1:7">
      <c r="A3798" s="51" t="s">
        <v>68</v>
      </c>
      <c r="B3798" s="51">
        <v>2411007</v>
      </c>
      <c r="C3798" s="51" t="s">
        <v>4404</v>
      </c>
      <c r="D3798" s="51">
        <v>0</v>
      </c>
      <c r="E3798" s="51">
        <v>2</v>
      </c>
      <c r="F3798" s="51">
        <v>420</v>
      </c>
      <c r="G3798" s="61">
        <f>SUM(Tabela1[[#This Row],[Urbano]:[Rural]])</f>
        <v>422</v>
      </c>
    </row>
    <row r="3799" spans="1:7">
      <c r="A3799" s="51" t="s">
        <v>68</v>
      </c>
      <c r="B3799" s="51">
        <v>2411106</v>
      </c>
      <c r="C3799" s="51" t="s">
        <v>572</v>
      </c>
      <c r="D3799" s="51">
        <v>1</v>
      </c>
      <c r="E3799" s="51">
        <v>2</v>
      </c>
      <c r="F3799" s="56">
        <v>503</v>
      </c>
      <c r="G3799" s="61">
        <f>SUM(Tabela1[[#This Row],[Urbano]:[Rural]])</f>
        <v>506</v>
      </c>
    </row>
    <row r="3800" spans="1:7">
      <c r="A3800" s="51" t="s">
        <v>68</v>
      </c>
      <c r="B3800" s="51">
        <v>2411205</v>
      </c>
      <c r="C3800" s="51" t="s">
        <v>2345</v>
      </c>
      <c r="D3800" s="51">
        <v>6</v>
      </c>
      <c r="E3800" s="51">
        <v>88</v>
      </c>
      <c r="F3800" s="51">
        <v>1945</v>
      </c>
      <c r="G3800" s="61">
        <f>SUM(Tabela1[[#This Row],[Urbano]:[Rural]])</f>
        <v>2039</v>
      </c>
    </row>
    <row r="3801" spans="1:7">
      <c r="A3801" s="51" t="s">
        <v>68</v>
      </c>
      <c r="B3801" s="51">
        <v>2409332</v>
      </c>
      <c r="C3801" s="51" t="s">
        <v>3458</v>
      </c>
      <c r="D3801" s="51">
        <v>0</v>
      </c>
      <c r="E3801" s="51">
        <v>16</v>
      </c>
      <c r="F3801" s="56">
        <v>503</v>
      </c>
      <c r="G3801" s="61">
        <f>SUM(Tabela1[[#This Row],[Urbano]:[Rural]])</f>
        <v>519</v>
      </c>
    </row>
    <row r="3802" spans="1:7">
      <c r="A3802" s="51" t="s">
        <v>68</v>
      </c>
      <c r="B3802" s="51">
        <v>2411403</v>
      </c>
      <c r="C3802" s="51" t="s">
        <v>4405</v>
      </c>
      <c r="D3802" s="51">
        <v>1</v>
      </c>
      <c r="E3802" s="51">
        <v>3</v>
      </c>
      <c r="F3802" s="51">
        <v>1867</v>
      </c>
      <c r="G3802" s="61">
        <f>SUM(Tabela1[[#This Row],[Urbano]:[Rural]])</f>
        <v>1871</v>
      </c>
    </row>
    <row r="3803" spans="1:7">
      <c r="A3803" s="51" t="s">
        <v>68</v>
      </c>
      <c r="B3803" s="51">
        <v>2411429</v>
      </c>
      <c r="C3803" s="51" t="s">
        <v>4406</v>
      </c>
      <c r="D3803" s="51">
        <v>0</v>
      </c>
      <c r="E3803" s="51">
        <v>0</v>
      </c>
      <c r="F3803" s="56">
        <v>258</v>
      </c>
      <c r="G3803" s="61">
        <f>SUM(Tabela1[[#This Row],[Urbano]:[Rural]])</f>
        <v>258</v>
      </c>
    </row>
    <row r="3804" spans="1:7">
      <c r="A3804" s="51" t="s">
        <v>68</v>
      </c>
      <c r="B3804" s="51">
        <v>2411502</v>
      </c>
      <c r="C3804" s="51" t="s">
        <v>3115</v>
      </c>
      <c r="D3804" s="51">
        <v>0</v>
      </c>
      <c r="E3804" s="51">
        <v>2</v>
      </c>
      <c r="F3804" s="51">
        <v>3018</v>
      </c>
      <c r="G3804" s="61">
        <f>SUM(Tabela1[[#This Row],[Urbano]:[Rural]])</f>
        <v>3020</v>
      </c>
    </row>
    <row r="3805" spans="1:7">
      <c r="A3805" s="51" t="s">
        <v>68</v>
      </c>
      <c r="B3805" s="51">
        <v>2411601</v>
      </c>
      <c r="C3805" s="51" t="s">
        <v>4407</v>
      </c>
      <c r="D3805" s="51">
        <v>0</v>
      </c>
      <c r="E3805" s="51">
        <v>0</v>
      </c>
      <c r="F3805" s="51">
        <v>365</v>
      </c>
      <c r="G3805" s="61">
        <f>SUM(Tabela1[[#This Row],[Urbano]:[Rural]])</f>
        <v>365</v>
      </c>
    </row>
    <row r="3806" spans="1:7">
      <c r="A3806" s="51" t="s">
        <v>68</v>
      </c>
      <c r="B3806" s="51">
        <v>2411700</v>
      </c>
      <c r="C3806" s="51" t="s">
        <v>4408</v>
      </c>
      <c r="D3806" s="51">
        <v>0</v>
      </c>
      <c r="E3806" s="51">
        <v>0</v>
      </c>
      <c r="F3806" s="51">
        <v>852</v>
      </c>
      <c r="G3806" s="61">
        <f>SUM(Tabela1[[#This Row],[Urbano]:[Rural]])</f>
        <v>852</v>
      </c>
    </row>
    <row r="3807" spans="1:7">
      <c r="A3807" s="51" t="s">
        <v>68</v>
      </c>
      <c r="B3807" s="51">
        <v>2411809</v>
      </c>
      <c r="C3807" s="51" t="s">
        <v>4409</v>
      </c>
      <c r="D3807" s="51">
        <v>0</v>
      </c>
      <c r="E3807" s="51">
        <v>0</v>
      </c>
      <c r="F3807" s="51">
        <v>144</v>
      </c>
      <c r="G3807" s="61">
        <f>SUM(Tabela1[[#This Row],[Urbano]:[Rural]])</f>
        <v>144</v>
      </c>
    </row>
    <row r="3808" spans="1:7">
      <c r="A3808" s="51" t="s">
        <v>68</v>
      </c>
      <c r="B3808" s="51">
        <v>2411908</v>
      </c>
      <c r="C3808" s="51" t="s">
        <v>4410</v>
      </c>
      <c r="D3808" s="51">
        <v>1</v>
      </c>
      <c r="E3808" s="51">
        <v>0</v>
      </c>
      <c r="F3808" s="51">
        <v>279</v>
      </c>
      <c r="G3808" s="61">
        <f>SUM(Tabela1[[#This Row],[Urbano]:[Rural]])</f>
        <v>280</v>
      </c>
    </row>
    <row r="3809" spans="1:7">
      <c r="A3809" s="51" t="s">
        <v>68</v>
      </c>
      <c r="B3809" s="51">
        <v>2412005</v>
      </c>
      <c r="C3809" s="51" t="s">
        <v>766</v>
      </c>
      <c r="D3809" s="51">
        <v>1</v>
      </c>
      <c r="E3809" s="51">
        <v>1</v>
      </c>
      <c r="F3809" s="51">
        <v>241</v>
      </c>
      <c r="G3809" s="61">
        <f>SUM(Tabela1[[#This Row],[Urbano]:[Rural]])</f>
        <v>243</v>
      </c>
    </row>
    <row r="3810" spans="1:7">
      <c r="A3810" s="51" t="s">
        <v>68</v>
      </c>
      <c r="B3810" s="51">
        <v>2412104</v>
      </c>
      <c r="C3810" s="51" t="s">
        <v>3116</v>
      </c>
      <c r="D3810" s="51">
        <v>0</v>
      </c>
      <c r="E3810" s="51">
        <v>0</v>
      </c>
      <c r="F3810" s="51">
        <v>717</v>
      </c>
      <c r="G3810" s="61">
        <f>SUM(Tabela1[[#This Row],[Urbano]:[Rural]])</f>
        <v>717</v>
      </c>
    </row>
    <row r="3811" spans="1:7">
      <c r="A3811" s="51" t="s">
        <v>68</v>
      </c>
      <c r="B3811" s="51">
        <v>2412203</v>
      </c>
      <c r="C3811" s="51" t="s">
        <v>3117</v>
      </c>
      <c r="D3811" s="51">
        <v>1</v>
      </c>
      <c r="E3811" s="51">
        <v>1</v>
      </c>
      <c r="F3811" s="51">
        <v>545</v>
      </c>
      <c r="G3811" s="61">
        <f>SUM(Tabela1[[#This Row],[Urbano]:[Rural]])</f>
        <v>547</v>
      </c>
    </row>
    <row r="3812" spans="1:7">
      <c r="A3812" s="51" t="s">
        <v>68</v>
      </c>
      <c r="B3812" s="51">
        <v>2412302</v>
      </c>
      <c r="C3812" s="51" t="s">
        <v>3119</v>
      </c>
      <c r="D3812" s="51">
        <v>0</v>
      </c>
      <c r="E3812" s="51">
        <v>2</v>
      </c>
      <c r="F3812" s="51">
        <v>1140</v>
      </c>
      <c r="G3812" s="61">
        <f>SUM(Tabela1[[#This Row],[Urbano]:[Rural]])</f>
        <v>1142</v>
      </c>
    </row>
    <row r="3813" spans="1:7">
      <c r="A3813" s="51" t="s">
        <v>68</v>
      </c>
      <c r="B3813" s="51">
        <v>2412401</v>
      </c>
      <c r="C3813" s="51" t="s">
        <v>4411</v>
      </c>
      <c r="D3813" s="51">
        <v>0</v>
      </c>
      <c r="E3813" s="51">
        <v>0</v>
      </c>
      <c r="F3813" s="56">
        <v>510</v>
      </c>
      <c r="G3813" s="61">
        <f>SUM(Tabela1[[#This Row],[Urbano]:[Rural]])</f>
        <v>510</v>
      </c>
    </row>
    <row r="3814" spans="1:7">
      <c r="A3814" s="51" t="s">
        <v>68</v>
      </c>
      <c r="B3814" s="51">
        <v>2412500</v>
      </c>
      <c r="C3814" s="51" t="s">
        <v>4412</v>
      </c>
      <c r="D3814" s="51">
        <v>0</v>
      </c>
      <c r="E3814" s="51">
        <v>2</v>
      </c>
      <c r="F3814" s="56">
        <v>1401</v>
      </c>
      <c r="G3814" s="61">
        <f>SUM(Tabela1[[#This Row],[Urbano]:[Rural]])</f>
        <v>1403</v>
      </c>
    </row>
    <row r="3815" spans="1:7">
      <c r="A3815" s="51" t="s">
        <v>68</v>
      </c>
      <c r="B3815" s="51">
        <v>2412559</v>
      </c>
      <c r="C3815" s="51" t="s">
        <v>3121</v>
      </c>
      <c r="D3815" s="51">
        <v>19</v>
      </c>
      <c r="E3815" s="51">
        <v>32</v>
      </c>
      <c r="F3815" s="56">
        <v>1137</v>
      </c>
      <c r="G3815" s="61">
        <f>SUM(Tabela1[[#This Row],[Urbano]:[Rural]])</f>
        <v>1188</v>
      </c>
    </row>
    <row r="3816" spans="1:7">
      <c r="A3816" s="51" t="s">
        <v>68</v>
      </c>
      <c r="B3816" s="51">
        <v>2412609</v>
      </c>
      <c r="C3816" s="51" t="s">
        <v>3122</v>
      </c>
      <c r="D3816" s="51">
        <v>4</v>
      </c>
      <c r="E3816" s="51">
        <v>35</v>
      </c>
      <c r="F3816" s="51">
        <v>1376</v>
      </c>
      <c r="G3816" s="61">
        <f>SUM(Tabela1[[#This Row],[Urbano]:[Rural]])</f>
        <v>1415</v>
      </c>
    </row>
    <row r="3817" spans="1:7">
      <c r="A3817" s="51" t="s">
        <v>68</v>
      </c>
      <c r="B3817" s="51">
        <v>2412708</v>
      </c>
      <c r="C3817" s="51" t="s">
        <v>4005</v>
      </c>
      <c r="D3817" s="51">
        <v>0</v>
      </c>
      <c r="E3817" s="51">
        <v>7</v>
      </c>
      <c r="F3817" s="51">
        <v>686</v>
      </c>
      <c r="G3817" s="61">
        <f>SUM(Tabela1[[#This Row],[Urbano]:[Rural]])</f>
        <v>693</v>
      </c>
    </row>
    <row r="3818" spans="1:7">
      <c r="A3818" s="51" t="s">
        <v>68</v>
      </c>
      <c r="B3818" s="51">
        <v>2412807</v>
      </c>
      <c r="C3818" s="51" t="s">
        <v>4413</v>
      </c>
      <c r="D3818" s="51">
        <v>0</v>
      </c>
      <c r="E3818" s="51">
        <v>4</v>
      </c>
      <c r="F3818" s="56">
        <v>676</v>
      </c>
      <c r="G3818" s="61">
        <f>SUM(Tabela1[[#This Row],[Urbano]:[Rural]])</f>
        <v>680</v>
      </c>
    </row>
    <row r="3819" spans="1:7">
      <c r="A3819" s="51" t="s">
        <v>68</v>
      </c>
      <c r="B3819" s="51">
        <v>2412906</v>
      </c>
      <c r="C3819" s="51" t="s">
        <v>2933</v>
      </c>
      <c r="D3819" s="51">
        <v>1</v>
      </c>
      <c r="E3819" s="51">
        <v>1</v>
      </c>
      <c r="F3819" s="51">
        <v>1656</v>
      </c>
      <c r="G3819" s="61">
        <f>SUM(Tabela1[[#This Row],[Urbano]:[Rural]])</f>
        <v>1658</v>
      </c>
    </row>
    <row r="3820" spans="1:7">
      <c r="A3820" s="51" t="s">
        <v>68</v>
      </c>
      <c r="B3820" s="51">
        <v>2413003</v>
      </c>
      <c r="C3820" s="51" t="s">
        <v>4414</v>
      </c>
      <c r="D3820" s="51">
        <v>0</v>
      </c>
      <c r="E3820" s="51">
        <v>0</v>
      </c>
      <c r="F3820" s="51">
        <v>313</v>
      </c>
      <c r="G3820" s="61">
        <f>SUM(Tabela1[[#This Row],[Urbano]:[Rural]])</f>
        <v>313</v>
      </c>
    </row>
    <row r="3821" spans="1:7">
      <c r="A3821" s="51" t="s">
        <v>68</v>
      </c>
      <c r="B3821" s="51">
        <v>2413102</v>
      </c>
      <c r="C3821" s="51" t="s">
        <v>4415</v>
      </c>
      <c r="D3821" s="51">
        <v>0</v>
      </c>
      <c r="E3821" s="51">
        <v>1</v>
      </c>
      <c r="F3821" s="51">
        <v>668</v>
      </c>
      <c r="G3821" s="61">
        <f>SUM(Tabela1[[#This Row],[Urbano]:[Rural]])</f>
        <v>669</v>
      </c>
    </row>
    <row r="3822" spans="1:7">
      <c r="A3822" s="51" t="s">
        <v>68</v>
      </c>
      <c r="B3822" s="51">
        <v>2413201</v>
      </c>
      <c r="C3822" s="51" t="s">
        <v>4416</v>
      </c>
      <c r="D3822" s="51">
        <v>4</v>
      </c>
      <c r="E3822" s="51">
        <v>126</v>
      </c>
      <c r="F3822" s="56">
        <v>50</v>
      </c>
      <c r="G3822" s="61">
        <f>SUM(Tabela1[[#This Row],[Urbano]:[Rural]])</f>
        <v>180</v>
      </c>
    </row>
    <row r="3823" spans="1:7">
      <c r="A3823" s="51" t="s">
        <v>68</v>
      </c>
      <c r="B3823" s="51">
        <v>2410306</v>
      </c>
      <c r="C3823" s="51" t="s">
        <v>4417</v>
      </c>
      <c r="D3823" s="51">
        <v>2</v>
      </c>
      <c r="E3823" s="51">
        <v>1</v>
      </c>
      <c r="F3823" s="51">
        <v>1627</v>
      </c>
      <c r="G3823" s="61">
        <f>SUM(Tabela1[[#This Row],[Urbano]:[Rural]])</f>
        <v>1630</v>
      </c>
    </row>
    <row r="3824" spans="1:7">
      <c r="A3824" s="51" t="s">
        <v>68</v>
      </c>
      <c r="B3824" s="51">
        <v>2413300</v>
      </c>
      <c r="C3824" s="51" t="s">
        <v>4418</v>
      </c>
      <c r="D3824" s="51">
        <v>0</v>
      </c>
      <c r="E3824" s="51">
        <v>2</v>
      </c>
      <c r="F3824" s="56">
        <v>656</v>
      </c>
      <c r="G3824" s="61">
        <f>SUM(Tabela1[[#This Row],[Urbano]:[Rural]])</f>
        <v>658</v>
      </c>
    </row>
    <row r="3825" spans="1:7">
      <c r="A3825" s="51" t="s">
        <v>68</v>
      </c>
      <c r="B3825" s="51">
        <v>2413359</v>
      </c>
      <c r="C3825" s="51" t="s">
        <v>3124</v>
      </c>
      <c r="D3825" s="51">
        <v>0</v>
      </c>
      <c r="E3825" s="51">
        <v>2</v>
      </c>
      <c r="F3825" s="51">
        <v>1997</v>
      </c>
      <c r="G3825" s="61">
        <f>SUM(Tabela1[[#This Row],[Urbano]:[Rural]])</f>
        <v>1999</v>
      </c>
    </row>
    <row r="3826" spans="1:7">
      <c r="A3826" s="51" t="s">
        <v>68</v>
      </c>
      <c r="B3826" s="51">
        <v>2413409</v>
      </c>
      <c r="C3826" s="51" t="s">
        <v>4419</v>
      </c>
      <c r="D3826" s="51">
        <v>2</v>
      </c>
      <c r="E3826" s="51">
        <v>0</v>
      </c>
      <c r="F3826" s="56">
        <v>359</v>
      </c>
      <c r="G3826" s="61">
        <f>SUM(Tabela1[[#This Row],[Urbano]:[Rural]])</f>
        <v>361</v>
      </c>
    </row>
    <row r="3827" spans="1:7">
      <c r="A3827" s="51" t="s">
        <v>68</v>
      </c>
      <c r="B3827" s="51">
        <v>2413508</v>
      </c>
      <c r="C3827" s="51" t="s">
        <v>614</v>
      </c>
      <c r="D3827" s="51">
        <v>1</v>
      </c>
      <c r="E3827" s="51">
        <v>3</v>
      </c>
      <c r="F3827" s="51">
        <v>1060</v>
      </c>
      <c r="G3827" s="61">
        <f>SUM(Tabela1[[#This Row],[Urbano]:[Rural]])</f>
        <v>1064</v>
      </c>
    </row>
    <row r="3828" spans="1:7">
      <c r="A3828" s="51" t="s">
        <v>68</v>
      </c>
      <c r="B3828" s="51">
        <v>2413557</v>
      </c>
      <c r="C3828" s="51" t="s">
        <v>3126</v>
      </c>
      <c r="D3828" s="51">
        <v>0</v>
      </c>
      <c r="E3828" s="51">
        <v>5</v>
      </c>
      <c r="F3828" s="51">
        <v>539</v>
      </c>
      <c r="G3828" s="61">
        <f>SUM(Tabela1[[#This Row],[Urbano]:[Rural]])</f>
        <v>544</v>
      </c>
    </row>
    <row r="3829" spans="1:7">
      <c r="A3829" s="51" t="s">
        <v>68</v>
      </c>
      <c r="B3829" s="51">
        <v>2413607</v>
      </c>
      <c r="C3829" s="51" t="s">
        <v>4420</v>
      </c>
      <c r="D3829" s="51">
        <v>1</v>
      </c>
      <c r="E3829" s="51">
        <v>1</v>
      </c>
      <c r="F3829" s="51">
        <v>972</v>
      </c>
      <c r="G3829" s="61">
        <f>SUM(Tabela1[[#This Row],[Urbano]:[Rural]])</f>
        <v>974</v>
      </c>
    </row>
    <row r="3830" spans="1:7">
      <c r="A3830" s="51" t="s">
        <v>68</v>
      </c>
      <c r="B3830" s="51">
        <v>2413706</v>
      </c>
      <c r="C3830" s="51" t="s">
        <v>1767</v>
      </c>
      <c r="D3830" s="51">
        <v>1</v>
      </c>
      <c r="E3830" s="51">
        <v>0</v>
      </c>
      <c r="F3830" s="51">
        <v>640</v>
      </c>
      <c r="G3830" s="61">
        <f>SUM(Tabela1[[#This Row],[Urbano]:[Rural]])</f>
        <v>641</v>
      </c>
    </row>
    <row r="3831" spans="1:7">
      <c r="A3831" s="51" t="s">
        <v>68</v>
      </c>
      <c r="B3831" s="51">
        <v>2413805</v>
      </c>
      <c r="C3831" s="51" t="s">
        <v>4421</v>
      </c>
      <c r="D3831" s="51">
        <v>0</v>
      </c>
      <c r="E3831" s="51">
        <v>27</v>
      </c>
      <c r="F3831" s="51">
        <v>215</v>
      </c>
      <c r="G3831" s="61">
        <f>SUM(Tabela1[[#This Row],[Urbano]:[Rural]])</f>
        <v>242</v>
      </c>
    </row>
    <row r="3832" spans="1:7">
      <c r="A3832" s="51" t="s">
        <v>68</v>
      </c>
      <c r="B3832" s="51">
        <v>2413904</v>
      </c>
      <c r="C3832" s="51" t="s">
        <v>4422</v>
      </c>
      <c r="D3832" s="51">
        <v>0</v>
      </c>
      <c r="E3832" s="51">
        <v>0</v>
      </c>
      <c r="F3832" s="56">
        <v>586</v>
      </c>
      <c r="G3832" s="61">
        <f>SUM(Tabela1[[#This Row],[Urbano]:[Rural]])</f>
        <v>586</v>
      </c>
    </row>
    <row r="3833" spans="1:7">
      <c r="A3833" s="51" t="s">
        <v>68</v>
      </c>
      <c r="B3833" s="51">
        <v>2414001</v>
      </c>
      <c r="C3833" s="51" t="s">
        <v>3709</v>
      </c>
      <c r="D3833" s="51">
        <v>0</v>
      </c>
      <c r="E3833" s="51">
        <v>1</v>
      </c>
      <c r="F3833" s="56">
        <v>1540</v>
      </c>
      <c r="G3833" s="61">
        <f>SUM(Tabela1[[#This Row],[Urbano]:[Rural]])</f>
        <v>1541</v>
      </c>
    </row>
    <row r="3834" spans="1:7">
      <c r="A3834" s="51" t="s">
        <v>68</v>
      </c>
      <c r="B3834" s="51">
        <v>2414100</v>
      </c>
      <c r="C3834" s="51" t="s">
        <v>4423</v>
      </c>
      <c r="D3834" s="51">
        <v>0</v>
      </c>
      <c r="E3834" s="51">
        <v>1</v>
      </c>
      <c r="F3834" s="51">
        <v>1104</v>
      </c>
      <c r="G3834" s="61">
        <f>SUM(Tabela1[[#This Row],[Urbano]:[Rural]])</f>
        <v>1105</v>
      </c>
    </row>
    <row r="3835" spans="1:7">
      <c r="A3835" s="51" t="s">
        <v>68</v>
      </c>
      <c r="B3835" s="51">
        <v>2414159</v>
      </c>
      <c r="C3835" s="51" t="s">
        <v>3128</v>
      </c>
      <c r="D3835" s="51">
        <v>1</v>
      </c>
      <c r="E3835" s="51">
        <v>4</v>
      </c>
      <c r="F3835" s="51">
        <v>737</v>
      </c>
      <c r="G3835" s="61">
        <f>SUM(Tabela1[[#This Row],[Urbano]:[Rural]])</f>
        <v>742</v>
      </c>
    </row>
    <row r="3836" spans="1:7">
      <c r="A3836" s="51" t="s">
        <v>68</v>
      </c>
      <c r="B3836" s="51">
        <v>2411056</v>
      </c>
      <c r="C3836" s="51" t="s">
        <v>3129</v>
      </c>
      <c r="D3836" s="51">
        <v>4</v>
      </c>
      <c r="E3836" s="51">
        <v>4</v>
      </c>
      <c r="F3836" s="51">
        <v>139</v>
      </c>
      <c r="G3836" s="61">
        <f>SUM(Tabela1[[#This Row],[Urbano]:[Rural]])</f>
        <v>147</v>
      </c>
    </row>
    <row r="3837" spans="1:7">
      <c r="A3837" s="51" t="s">
        <v>68</v>
      </c>
      <c r="B3837" s="51">
        <v>2414209</v>
      </c>
      <c r="C3837" s="51" t="s">
        <v>4424</v>
      </c>
      <c r="D3837" s="51">
        <v>20</v>
      </c>
      <c r="E3837" s="51">
        <v>2</v>
      </c>
      <c r="F3837" s="51">
        <v>154</v>
      </c>
      <c r="G3837" s="61">
        <f>SUM(Tabela1[[#This Row],[Urbano]:[Rural]])</f>
        <v>176</v>
      </c>
    </row>
    <row r="3838" spans="1:7">
      <c r="A3838" s="51" t="s">
        <v>68</v>
      </c>
      <c r="B3838" s="51">
        <v>2414308</v>
      </c>
      <c r="C3838" s="51" t="s">
        <v>4425</v>
      </c>
      <c r="D3838" s="51">
        <v>0</v>
      </c>
      <c r="E3838" s="51">
        <v>0</v>
      </c>
      <c r="F3838" s="56">
        <v>76</v>
      </c>
      <c r="G3838" s="61">
        <f>SUM(Tabela1[[#This Row],[Urbano]:[Rural]])</f>
        <v>76</v>
      </c>
    </row>
    <row r="3839" spans="1:7">
      <c r="A3839" s="51" t="s">
        <v>68</v>
      </c>
      <c r="B3839" s="51">
        <v>2414407</v>
      </c>
      <c r="C3839" s="51" t="s">
        <v>3130</v>
      </c>
      <c r="D3839" s="51">
        <v>32</v>
      </c>
      <c r="E3839" s="51">
        <v>410</v>
      </c>
      <c r="F3839" s="51">
        <v>3002</v>
      </c>
      <c r="G3839" s="61">
        <f>SUM(Tabela1[[#This Row],[Urbano]:[Rural]])</f>
        <v>3444</v>
      </c>
    </row>
    <row r="3840" spans="1:7">
      <c r="A3840" s="51" t="s">
        <v>68</v>
      </c>
      <c r="B3840" s="51">
        <v>2414456</v>
      </c>
      <c r="C3840" s="51" t="s">
        <v>4426</v>
      </c>
      <c r="D3840" s="51">
        <v>1</v>
      </c>
      <c r="E3840" s="51">
        <v>1</v>
      </c>
      <c r="F3840" s="51">
        <v>385</v>
      </c>
      <c r="G3840" s="61">
        <f>SUM(Tabela1[[#This Row],[Urbano]:[Rural]])</f>
        <v>387</v>
      </c>
    </row>
    <row r="3841" spans="1:7">
      <c r="A3841" s="51" t="s">
        <v>68</v>
      </c>
      <c r="B3841" s="51">
        <v>2414506</v>
      </c>
      <c r="C3841" s="51" t="s">
        <v>3131</v>
      </c>
      <c r="D3841" s="51">
        <v>0</v>
      </c>
      <c r="E3841" s="51">
        <v>7</v>
      </c>
      <c r="F3841" s="56">
        <v>926</v>
      </c>
      <c r="G3841" s="61">
        <f>SUM(Tabela1[[#This Row],[Urbano]:[Rural]])</f>
        <v>933</v>
      </c>
    </row>
    <row r="3842" spans="1:7">
      <c r="A3842" s="51" t="s">
        <v>68</v>
      </c>
      <c r="B3842" s="51">
        <v>2414605</v>
      </c>
      <c r="C3842" s="51" t="s">
        <v>3133</v>
      </c>
      <c r="D3842" s="51">
        <v>0</v>
      </c>
      <c r="E3842" s="51">
        <v>0</v>
      </c>
      <c r="F3842" s="51">
        <v>1203</v>
      </c>
      <c r="G3842" s="61">
        <f>SUM(Tabela1[[#This Row],[Urbano]:[Rural]])</f>
        <v>1203</v>
      </c>
    </row>
    <row r="3843" spans="1:7">
      <c r="A3843" s="51" t="s">
        <v>68</v>
      </c>
      <c r="B3843" s="51">
        <v>2414704</v>
      </c>
      <c r="C3843" s="51" t="s">
        <v>3860</v>
      </c>
      <c r="D3843" s="51">
        <v>0</v>
      </c>
      <c r="E3843" s="51">
        <v>0</v>
      </c>
      <c r="F3843" s="51">
        <v>176</v>
      </c>
      <c r="G3843" s="61">
        <f>SUM(Tabela1[[#This Row],[Urbano]:[Rural]])</f>
        <v>176</v>
      </c>
    </row>
    <row r="3844" spans="1:7">
      <c r="A3844" s="51" t="s">
        <v>68</v>
      </c>
      <c r="B3844" s="51">
        <v>2414753</v>
      </c>
      <c r="C3844" s="51" t="s">
        <v>3135</v>
      </c>
      <c r="D3844" s="51">
        <v>0</v>
      </c>
      <c r="E3844" s="51">
        <v>0</v>
      </c>
      <c r="F3844" s="51">
        <v>783</v>
      </c>
      <c r="G3844" s="61">
        <f>SUM(Tabela1[[#This Row],[Urbano]:[Rural]])</f>
        <v>783</v>
      </c>
    </row>
    <row r="3845" spans="1:7">
      <c r="A3845" s="51" t="s">
        <v>68</v>
      </c>
      <c r="B3845" s="51">
        <v>2414803</v>
      </c>
      <c r="C3845" s="51" t="s">
        <v>649</v>
      </c>
      <c r="D3845" s="51">
        <v>0</v>
      </c>
      <c r="E3845" s="51">
        <v>0</v>
      </c>
      <c r="F3845" s="51">
        <v>400</v>
      </c>
      <c r="G3845" s="61">
        <f>SUM(Tabela1[[#This Row],[Urbano]:[Rural]])</f>
        <v>400</v>
      </c>
    </row>
    <row r="3846" spans="1:7">
      <c r="A3846" s="51" t="s">
        <v>68</v>
      </c>
      <c r="B3846" s="51">
        <v>2414902</v>
      </c>
      <c r="C3846" s="51" t="s">
        <v>161</v>
      </c>
      <c r="D3846" s="51">
        <v>0</v>
      </c>
      <c r="E3846" s="51">
        <v>1</v>
      </c>
      <c r="F3846" s="51">
        <v>152</v>
      </c>
      <c r="G3846" s="61">
        <f>SUM(Tabela1[[#This Row],[Urbano]:[Rural]])</f>
        <v>153</v>
      </c>
    </row>
    <row r="3847" spans="1:7">
      <c r="A3847" s="51" t="s">
        <v>68</v>
      </c>
      <c r="B3847" s="51">
        <v>2415008</v>
      </c>
      <c r="C3847" s="51" t="s">
        <v>4427</v>
      </c>
      <c r="D3847" s="51">
        <v>0</v>
      </c>
      <c r="E3847" s="51">
        <v>0</v>
      </c>
      <c r="F3847" s="56">
        <v>8</v>
      </c>
      <c r="G3847" s="61">
        <f>SUM(Tabela1[[#This Row],[Urbano]:[Rural]])</f>
        <v>8</v>
      </c>
    </row>
    <row r="3848" spans="1:7">
      <c r="A3848" s="51" t="s">
        <v>70</v>
      </c>
      <c r="B3848" s="51">
        <v>1100015</v>
      </c>
      <c r="C3848" s="51" t="s">
        <v>3137</v>
      </c>
      <c r="D3848" s="51">
        <v>0</v>
      </c>
      <c r="E3848" s="51">
        <v>0</v>
      </c>
      <c r="F3848" s="51">
        <v>1648</v>
      </c>
      <c r="G3848" s="61">
        <f>SUM(Tabela1[[#This Row],[Urbano]:[Rural]])</f>
        <v>1648</v>
      </c>
    </row>
    <row r="3849" spans="1:7">
      <c r="A3849" s="51" t="s">
        <v>70</v>
      </c>
      <c r="B3849" s="51">
        <v>1100379</v>
      </c>
      <c r="C3849" s="51" t="s">
        <v>3138</v>
      </c>
      <c r="D3849" s="51">
        <v>1</v>
      </c>
      <c r="E3849" s="51">
        <v>0</v>
      </c>
      <c r="F3849" s="56">
        <v>955</v>
      </c>
      <c r="G3849" s="61">
        <f>SUM(Tabela1[[#This Row],[Urbano]:[Rural]])</f>
        <v>956</v>
      </c>
    </row>
    <row r="3850" spans="1:7">
      <c r="A3850" s="51" t="s">
        <v>70</v>
      </c>
      <c r="B3850" s="51">
        <v>1100403</v>
      </c>
      <c r="C3850" s="51" t="s">
        <v>4161</v>
      </c>
      <c r="D3850" s="51">
        <v>0</v>
      </c>
      <c r="E3850" s="51">
        <v>0</v>
      </c>
      <c r="F3850" s="56">
        <v>1378</v>
      </c>
      <c r="G3850" s="61">
        <f>SUM(Tabela1[[#This Row],[Urbano]:[Rural]])</f>
        <v>1378</v>
      </c>
    </row>
    <row r="3851" spans="1:7">
      <c r="A3851" s="51" t="s">
        <v>70</v>
      </c>
      <c r="B3851" s="51">
        <v>1100346</v>
      </c>
      <c r="C3851" s="51" t="s">
        <v>3139</v>
      </c>
      <c r="D3851" s="51">
        <v>2</v>
      </c>
      <c r="E3851" s="51">
        <v>0</v>
      </c>
      <c r="F3851" s="56">
        <v>1529</v>
      </c>
      <c r="G3851" s="61">
        <f>SUM(Tabela1[[#This Row],[Urbano]:[Rural]])</f>
        <v>1531</v>
      </c>
    </row>
    <row r="3852" spans="1:7">
      <c r="A3852" s="51" t="s">
        <v>70</v>
      </c>
      <c r="B3852" s="51">
        <v>1100023</v>
      </c>
      <c r="C3852" s="51" t="s">
        <v>3140</v>
      </c>
      <c r="D3852" s="51">
        <v>3</v>
      </c>
      <c r="E3852" s="51">
        <v>4</v>
      </c>
      <c r="F3852" s="56">
        <v>1788</v>
      </c>
      <c r="G3852" s="61">
        <f>SUM(Tabela1[[#This Row],[Urbano]:[Rural]])</f>
        <v>1795</v>
      </c>
    </row>
    <row r="3853" spans="1:7">
      <c r="A3853" s="51" t="s">
        <v>70</v>
      </c>
      <c r="B3853" s="51">
        <v>1100452</v>
      </c>
      <c r="C3853" s="51" t="s">
        <v>1253</v>
      </c>
      <c r="D3853" s="51">
        <v>0</v>
      </c>
      <c r="E3853" s="51">
        <v>0</v>
      </c>
      <c r="F3853" s="51">
        <v>1841</v>
      </c>
      <c r="G3853" s="61">
        <f>SUM(Tabela1[[#This Row],[Urbano]:[Rural]])</f>
        <v>1841</v>
      </c>
    </row>
    <row r="3854" spans="1:7">
      <c r="A3854" s="51" t="s">
        <v>70</v>
      </c>
      <c r="B3854" s="51">
        <v>1100031</v>
      </c>
      <c r="C3854" s="51" t="s">
        <v>4428</v>
      </c>
      <c r="D3854" s="51">
        <v>0</v>
      </c>
      <c r="E3854" s="51">
        <v>2</v>
      </c>
      <c r="F3854" s="51">
        <v>520</v>
      </c>
      <c r="G3854" s="61">
        <f>SUM(Tabela1[[#This Row],[Urbano]:[Rural]])</f>
        <v>522</v>
      </c>
    </row>
    <row r="3855" spans="1:7">
      <c r="A3855" s="51" t="s">
        <v>70</v>
      </c>
      <c r="B3855" s="51">
        <v>1100601</v>
      </c>
      <c r="C3855" s="51" t="s">
        <v>4429</v>
      </c>
      <c r="D3855" s="51">
        <v>0</v>
      </c>
      <c r="E3855" s="51">
        <v>0</v>
      </c>
      <c r="F3855" s="56">
        <v>273</v>
      </c>
      <c r="G3855" s="61">
        <f>SUM(Tabela1[[#This Row],[Urbano]:[Rural]])</f>
        <v>273</v>
      </c>
    </row>
    <row r="3856" spans="1:7">
      <c r="A3856" s="51" t="s">
        <v>70</v>
      </c>
      <c r="B3856" s="51">
        <v>1100049</v>
      </c>
      <c r="C3856" s="51" t="s">
        <v>3142</v>
      </c>
      <c r="D3856" s="51">
        <v>0</v>
      </c>
      <c r="E3856" s="51">
        <v>1</v>
      </c>
      <c r="F3856" s="56">
        <v>1766</v>
      </c>
      <c r="G3856" s="61">
        <f>SUM(Tabela1[[#This Row],[Urbano]:[Rural]])</f>
        <v>1767</v>
      </c>
    </row>
    <row r="3857" spans="1:7">
      <c r="A3857" s="51" t="s">
        <v>70</v>
      </c>
      <c r="B3857" s="51">
        <v>1100700</v>
      </c>
      <c r="C3857" s="51" t="s">
        <v>4430</v>
      </c>
      <c r="D3857" s="51">
        <v>0</v>
      </c>
      <c r="E3857" s="51">
        <v>0</v>
      </c>
      <c r="F3857" s="56">
        <v>1282</v>
      </c>
      <c r="G3857" s="61">
        <f>SUM(Tabela1[[#This Row],[Urbano]:[Rural]])</f>
        <v>1282</v>
      </c>
    </row>
    <row r="3858" spans="1:7">
      <c r="A3858" s="51" t="s">
        <v>70</v>
      </c>
      <c r="B3858" s="51">
        <v>1100809</v>
      </c>
      <c r="C3858" s="51" t="s">
        <v>4431</v>
      </c>
      <c r="D3858" s="51">
        <v>2</v>
      </c>
      <c r="E3858" s="51">
        <v>1</v>
      </c>
      <c r="F3858" s="51">
        <v>2317</v>
      </c>
      <c r="G3858" s="61">
        <f>SUM(Tabela1[[#This Row],[Urbano]:[Rural]])</f>
        <v>2320</v>
      </c>
    </row>
    <row r="3859" spans="1:7">
      <c r="A3859" s="51" t="s">
        <v>70</v>
      </c>
      <c r="B3859" s="51">
        <v>1100908</v>
      </c>
      <c r="C3859" s="51" t="s">
        <v>4432</v>
      </c>
      <c r="D3859" s="51">
        <v>0</v>
      </c>
      <c r="E3859" s="51">
        <v>1</v>
      </c>
      <c r="F3859" s="51">
        <v>285</v>
      </c>
      <c r="G3859" s="61">
        <f>SUM(Tabela1[[#This Row],[Urbano]:[Rural]])</f>
        <v>286</v>
      </c>
    </row>
    <row r="3860" spans="1:7">
      <c r="A3860" s="51" t="s">
        <v>70</v>
      </c>
      <c r="B3860" s="51">
        <v>1100056</v>
      </c>
      <c r="C3860" s="51" t="s">
        <v>4433</v>
      </c>
      <c r="D3860" s="51">
        <v>0</v>
      </c>
      <c r="E3860" s="51">
        <v>5</v>
      </c>
      <c r="F3860" s="56">
        <v>241</v>
      </c>
      <c r="G3860" s="61">
        <f>SUM(Tabela1[[#This Row],[Urbano]:[Rural]])</f>
        <v>246</v>
      </c>
    </row>
    <row r="3861" spans="1:7">
      <c r="A3861" s="51" t="s">
        <v>70</v>
      </c>
      <c r="B3861" s="51">
        <v>1100924</v>
      </c>
      <c r="C3861" s="51" t="s">
        <v>4434</v>
      </c>
      <c r="D3861" s="51">
        <v>0</v>
      </c>
      <c r="E3861" s="51">
        <v>0</v>
      </c>
      <c r="F3861" s="51">
        <v>1004</v>
      </c>
      <c r="G3861" s="61">
        <f>SUM(Tabela1[[#This Row],[Urbano]:[Rural]])</f>
        <v>1004</v>
      </c>
    </row>
    <row r="3862" spans="1:7">
      <c r="A3862" s="51" t="s">
        <v>70</v>
      </c>
      <c r="B3862" s="51">
        <v>1100064</v>
      </c>
      <c r="C3862" s="51" t="s">
        <v>4435</v>
      </c>
      <c r="D3862" s="51">
        <v>10</v>
      </c>
      <c r="E3862" s="51">
        <v>4</v>
      </c>
      <c r="F3862" s="51">
        <v>521</v>
      </c>
      <c r="G3862" s="61">
        <f>SUM(Tabela1[[#This Row],[Urbano]:[Rural]])</f>
        <v>535</v>
      </c>
    </row>
    <row r="3863" spans="1:7">
      <c r="A3863" s="51" t="s">
        <v>70</v>
      </c>
      <c r="B3863" s="51">
        <v>1100072</v>
      </c>
      <c r="C3863" s="51" t="s">
        <v>3143</v>
      </c>
      <c r="D3863" s="51">
        <v>0</v>
      </c>
      <c r="E3863" s="51">
        <v>1</v>
      </c>
      <c r="F3863" s="51">
        <v>694</v>
      </c>
      <c r="G3863" s="61">
        <f>SUM(Tabela1[[#This Row],[Urbano]:[Rural]])</f>
        <v>695</v>
      </c>
    </row>
    <row r="3864" spans="1:7">
      <c r="A3864" s="51" t="s">
        <v>70</v>
      </c>
      <c r="B3864" s="51">
        <v>1100080</v>
      </c>
      <c r="C3864" s="51" t="s">
        <v>3145</v>
      </c>
      <c r="D3864" s="51">
        <v>11</v>
      </c>
      <c r="E3864" s="51">
        <v>8</v>
      </c>
      <c r="F3864" s="51">
        <v>845</v>
      </c>
      <c r="G3864" s="61">
        <f>SUM(Tabela1[[#This Row],[Urbano]:[Rural]])</f>
        <v>864</v>
      </c>
    </row>
    <row r="3865" spans="1:7">
      <c r="A3865" s="51" t="s">
        <v>70</v>
      </c>
      <c r="B3865" s="51">
        <v>1100940</v>
      </c>
      <c r="C3865" s="51" t="s">
        <v>4436</v>
      </c>
      <c r="D3865" s="51">
        <v>0</v>
      </c>
      <c r="E3865" s="51">
        <v>0</v>
      </c>
      <c r="F3865" s="51">
        <v>981</v>
      </c>
      <c r="G3865" s="61">
        <f>SUM(Tabela1[[#This Row],[Urbano]:[Rural]])</f>
        <v>981</v>
      </c>
    </row>
    <row r="3866" spans="1:7">
      <c r="A3866" s="51" t="s">
        <v>70</v>
      </c>
      <c r="B3866" s="51">
        <v>1100098</v>
      </c>
      <c r="C3866" s="51" t="s">
        <v>4437</v>
      </c>
      <c r="D3866" s="51">
        <v>0</v>
      </c>
      <c r="E3866" s="51">
        <v>2</v>
      </c>
      <c r="F3866" s="56">
        <v>1055</v>
      </c>
      <c r="G3866" s="61">
        <f>SUM(Tabela1[[#This Row],[Urbano]:[Rural]])</f>
        <v>1057</v>
      </c>
    </row>
    <row r="3867" spans="1:7">
      <c r="A3867" s="51" t="s">
        <v>70</v>
      </c>
      <c r="B3867" s="51">
        <v>1101005</v>
      </c>
      <c r="C3867" s="51" t="s">
        <v>3146</v>
      </c>
      <c r="D3867" s="51">
        <v>0</v>
      </c>
      <c r="E3867" s="51">
        <v>0</v>
      </c>
      <c r="F3867" s="51">
        <v>1221</v>
      </c>
      <c r="G3867" s="61">
        <f>SUM(Tabela1[[#This Row],[Urbano]:[Rural]])</f>
        <v>1221</v>
      </c>
    </row>
    <row r="3868" spans="1:7">
      <c r="A3868" s="51" t="s">
        <v>70</v>
      </c>
      <c r="B3868" s="51">
        <v>1100106</v>
      </c>
      <c r="C3868" s="51" t="s">
        <v>4438</v>
      </c>
      <c r="D3868" s="51">
        <v>0</v>
      </c>
      <c r="E3868" s="51">
        <v>4</v>
      </c>
      <c r="F3868" s="51">
        <v>559</v>
      </c>
      <c r="G3868" s="61">
        <f>SUM(Tabela1[[#This Row],[Urbano]:[Rural]])</f>
        <v>563</v>
      </c>
    </row>
    <row r="3869" spans="1:7">
      <c r="A3869" s="51" t="s">
        <v>70</v>
      </c>
      <c r="B3869" s="51">
        <v>1101104</v>
      </c>
      <c r="C3869" s="51" t="s">
        <v>4439</v>
      </c>
      <c r="D3869" s="51">
        <v>1</v>
      </c>
      <c r="E3869" s="51">
        <v>0</v>
      </c>
      <c r="F3869" s="56">
        <v>346</v>
      </c>
      <c r="G3869" s="61">
        <f>SUM(Tabela1[[#This Row],[Urbano]:[Rural]])</f>
        <v>347</v>
      </c>
    </row>
    <row r="3870" spans="1:7">
      <c r="A3870" s="51" t="s">
        <v>70</v>
      </c>
      <c r="B3870" s="51">
        <v>1100114</v>
      </c>
      <c r="C3870" s="51" t="s">
        <v>3148</v>
      </c>
      <c r="D3870" s="51">
        <v>4</v>
      </c>
      <c r="E3870" s="51">
        <v>5</v>
      </c>
      <c r="F3870" s="56">
        <v>1368</v>
      </c>
      <c r="G3870" s="61">
        <f>SUM(Tabela1[[#This Row],[Urbano]:[Rural]])</f>
        <v>1377</v>
      </c>
    </row>
    <row r="3871" spans="1:7">
      <c r="A3871" s="51" t="s">
        <v>70</v>
      </c>
      <c r="B3871" s="51">
        <v>1100122</v>
      </c>
      <c r="C3871" s="51" t="s">
        <v>3150</v>
      </c>
      <c r="D3871" s="51">
        <v>27</v>
      </c>
      <c r="E3871" s="51">
        <v>17</v>
      </c>
      <c r="F3871" s="56">
        <v>1214</v>
      </c>
      <c r="G3871" s="61">
        <f>SUM(Tabela1[[#This Row],[Urbano]:[Rural]])</f>
        <v>1258</v>
      </c>
    </row>
    <row r="3872" spans="1:7">
      <c r="A3872" s="51" t="s">
        <v>70</v>
      </c>
      <c r="B3872" s="51">
        <v>1100130</v>
      </c>
      <c r="C3872" s="51" t="s">
        <v>4440</v>
      </c>
      <c r="D3872" s="51">
        <v>0</v>
      </c>
      <c r="E3872" s="51">
        <v>6</v>
      </c>
      <c r="F3872" s="51">
        <v>4962</v>
      </c>
      <c r="G3872" s="61">
        <f>SUM(Tabela1[[#This Row],[Urbano]:[Rural]])</f>
        <v>4968</v>
      </c>
    </row>
    <row r="3873" spans="1:7">
      <c r="A3873" s="51" t="s">
        <v>70</v>
      </c>
      <c r="B3873" s="51">
        <v>1101203</v>
      </c>
      <c r="C3873" s="51" t="s">
        <v>4441</v>
      </c>
      <c r="D3873" s="51">
        <v>1</v>
      </c>
      <c r="E3873" s="51">
        <v>0</v>
      </c>
      <c r="F3873" s="51">
        <v>452</v>
      </c>
      <c r="G3873" s="61">
        <f>SUM(Tabela1[[#This Row],[Urbano]:[Rural]])</f>
        <v>453</v>
      </c>
    </row>
    <row r="3874" spans="1:7">
      <c r="A3874" s="51" t="s">
        <v>70</v>
      </c>
      <c r="B3874" s="51">
        <v>1101302</v>
      </c>
      <c r="C3874" s="51" t="s">
        <v>3151</v>
      </c>
      <c r="D3874" s="51">
        <v>4</v>
      </c>
      <c r="E3874" s="51">
        <v>2</v>
      </c>
      <c r="F3874" s="56">
        <v>690</v>
      </c>
      <c r="G3874" s="61">
        <f>SUM(Tabela1[[#This Row],[Urbano]:[Rural]])</f>
        <v>696</v>
      </c>
    </row>
    <row r="3875" spans="1:7">
      <c r="A3875" s="51" t="s">
        <v>70</v>
      </c>
      <c r="B3875" s="51">
        <v>1101401</v>
      </c>
      <c r="C3875" s="51" t="s">
        <v>4442</v>
      </c>
      <c r="D3875" s="51">
        <v>0</v>
      </c>
      <c r="E3875" s="51">
        <v>0</v>
      </c>
      <c r="F3875" s="56">
        <v>1058</v>
      </c>
      <c r="G3875" s="61">
        <f>SUM(Tabela1[[#This Row],[Urbano]:[Rural]])</f>
        <v>1058</v>
      </c>
    </row>
    <row r="3876" spans="1:7">
      <c r="A3876" s="51" t="s">
        <v>70</v>
      </c>
      <c r="B3876" s="51">
        <v>1100148</v>
      </c>
      <c r="C3876" s="51" t="s">
        <v>4443</v>
      </c>
      <c r="D3876" s="51">
        <v>0</v>
      </c>
      <c r="E3876" s="51">
        <v>10</v>
      </c>
      <c r="F3876" s="56">
        <v>1429</v>
      </c>
      <c r="G3876" s="61">
        <f>SUM(Tabela1[[#This Row],[Urbano]:[Rural]])</f>
        <v>1439</v>
      </c>
    </row>
    <row r="3877" spans="1:7">
      <c r="A3877" s="51" t="s">
        <v>70</v>
      </c>
      <c r="B3877" s="51">
        <v>1100338</v>
      </c>
      <c r="C3877" s="51" t="s">
        <v>4444</v>
      </c>
      <c r="D3877" s="51">
        <v>2</v>
      </c>
      <c r="E3877" s="51">
        <v>0</v>
      </c>
      <c r="F3877" s="51">
        <v>2612</v>
      </c>
      <c r="G3877" s="61">
        <f>SUM(Tabela1[[#This Row],[Urbano]:[Rural]])</f>
        <v>2614</v>
      </c>
    </row>
    <row r="3878" spans="1:7">
      <c r="A3878" s="51" t="s">
        <v>70</v>
      </c>
      <c r="B3878" s="51">
        <v>1101435</v>
      </c>
      <c r="C3878" s="51" t="s">
        <v>1525</v>
      </c>
      <c r="D3878" s="51">
        <v>0</v>
      </c>
      <c r="E3878" s="51">
        <v>0</v>
      </c>
      <c r="F3878" s="51">
        <v>670</v>
      </c>
      <c r="G3878" s="61">
        <f>SUM(Tabela1[[#This Row],[Urbano]:[Rural]])</f>
        <v>670</v>
      </c>
    </row>
    <row r="3879" spans="1:7">
      <c r="A3879" s="51" t="s">
        <v>70</v>
      </c>
      <c r="B3879" s="51">
        <v>1100502</v>
      </c>
      <c r="C3879" s="51" t="s">
        <v>3152</v>
      </c>
      <c r="D3879" s="51">
        <v>0</v>
      </c>
      <c r="E3879" s="51">
        <v>0</v>
      </c>
      <c r="F3879" s="51">
        <v>884</v>
      </c>
      <c r="G3879" s="61">
        <f>SUM(Tabela1[[#This Row],[Urbano]:[Rural]])</f>
        <v>884</v>
      </c>
    </row>
    <row r="3880" spans="1:7">
      <c r="A3880" s="51" t="s">
        <v>70</v>
      </c>
      <c r="B3880" s="51">
        <v>1100155</v>
      </c>
      <c r="C3880" s="51" t="s">
        <v>4445</v>
      </c>
      <c r="D3880" s="51">
        <v>1</v>
      </c>
      <c r="E3880" s="51">
        <v>1</v>
      </c>
      <c r="F3880" s="51">
        <v>824</v>
      </c>
      <c r="G3880" s="61">
        <f>SUM(Tabela1[[#This Row],[Urbano]:[Rural]])</f>
        <v>826</v>
      </c>
    </row>
    <row r="3881" spans="1:7">
      <c r="A3881" s="51" t="s">
        <v>70</v>
      </c>
      <c r="B3881" s="51">
        <v>1101450</v>
      </c>
      <c r="C3881" s="51" t="s">
        <v>4446</v>
      </c>
      <c r="D3881" s="51">
        <v>0</v>
      </c>
      <c r="E3881" s="51">
        <v>0</v>
      </c>
      <c r="F3881" s="51">
        <v>611</v>
      </c>
      <c r="G3881" s="61">
        <f>SUM(Tabela1[[#This Row],[Urbano]:[Rural]])</f>
        <v>611</v>
      </c>
    </row>
    <row r="3882" spans="1:7">
      <c r="A3882" s="51" t="s">
        <v>70</v>
      </c>
      <c r="B3882" s="51">
        <v>1100189</v>
      </c>
      <c r="C3882" s="51" t="s">
        <v>4447</v>
      </c>
      <c r="D3882" s="51">
        <v>2</v>
      </c>
      <c r="E3882" s="51">
        <v>1</v>
      </c>
      <c r="F3882" s="51">
        <v>748</v>
      </c>
      <c r="G3882" s="61">
        <f>SUM(Tabela1[[#This Row],[Urbano]:[Rural]])</f>
        <v>751</v>
      </c>
    </row>
    <row r="3883" spans="1:7">
      <c r="A3883" s="51" t="s">
        <v>70</v>
      </c>
      <c r="B3883" s="51">
        <v>1101468</v>
      </c>
      <c r="C3883" s="51" t="s">
        <v>4448</v>
      </c>
      <c r="D3883" s="51">
        <v>3</v>
      </c>
      <c r="E3883" s="51">
        <v>12</v>
      </c>
      <c r="F3883" s="56">
        <v>80</v>
      </c>
      <c r="G3883" s="61">
        <f>SUM(Tabela1[[#This Row],[Urbano]:[Rural]])</f>
        <v>95</v>
      </c>
    </row>
    <row r="3884" spans="1:7">
      <c r="A3884" s="51" t="s">
        <v>70</v>
      </c>
      <c r="B3884" s="51">
        <v>1100205</v>
      </c>
      <c r="C3884" s="51" t="s">
        <v>3153</v>
      </c>
      <c r="D3884" s="51">
        <v>21</v>
      </c>
      <c r="E3884" s="51">
        <v>109</v>
      </c>
      <c r="F3884" s="56">
        <v>6975</v>
      </c>
      <c r="G3884" s="61">
        <f>SUM(Tabela1[[#This Row],[Urbano]:[Rural]])</f>
        <v>7105</v>
      </c>
    </row>
    <row r="3885" spans="1:7">
      <c r="A3885" s="51" t="s">
        <v>70</v>
      </c>
      <c r="B3885" s="51">
        <v>1100254</v>
      </c>
      <c r="C3885" s="51" t="s">
        <v>1118</v>
      </c>
      <c r="D3885" s="51">
        <v>71</v>
      </c>
      <c r="E3885" s="51">
        <v>1</v>
      </c>
      <c r="F3885" s="51">
        <v>1030</v>
      </c>
      <c r="G3885" s="61">
        <f>SUM(Tabela1[[#This Row],[Urbano]:[Rural]])</f>
        <v>1102</v>
      </c>
    </row>
    <row r="3886" spans="1:7">
      <c r="A3886" s="51" t="s">
        <v>70</v>
      </c>
      <c r="B3886" s="51">
        <v>1101476</v>
      </c>
      <c r="C3886" s="51" t="s">
        <v>4449</v>
      </c>
      <c r="D3886" s="51">
        <v>0</v>
      </c>
      <c r="E3886" s="51">
        <v>3</v>
      </c>
      <c r="F3886" s="51">
        <v>249</v>
      </c>
      <c r="G3886" s="61">
        <f>SUM(Tabela1[[#This Row],[Urbano]:[Rural]])</f>
        <v>252</v>
      </c>
    </row>
    <row r="3887" spans="1:7">
      <c r="A3887" s="51" t="s">
        <v>70</v>
      </c>
      <c r="B3887" s="51">
        <v>1100262</v>
      </c>
      <c r="C3887" s="51" t="s">
        <v>4450</v>
      </c>
      <c r="D3887" s="51">
        <v>0</v>
      </c>
      <c r="E3887" s="51">
        <v>0</v>
      </c>
      <c r="F3887" s="51">
        <v>184</v>
      </c>
      <c r="G3887" s="61">
        <f>SUM(Tabela1[[#This Row],[Urbano]:[Rural]])</f>
        <v>184</v>
      </c>
    </row>
    <row r="3888" spans="1:7">
      <c r="A3888" s="51" t="s">
        <v>70</v>
      </c>
      <c r="B3888" s="51">
        <v>1100288</v>
      </c>
      <c r="C3888" s="51" t="s">
        <v>3154</v>
      </c>
      <c r="D3888" s="51">
        <v>2</v>
      </c>
      <c r="E3888" s="51">
        <v>0</v>
      </c>
      <c r="F3888" s="51">
        <v>856</v>
      </c>
      <c r="G3888" s="61">
        <f>SUM(Tabela1[[#This Row],[Urbano]:[Rural]])</f>
        <v>858</v>
      </c>
    </row>
    <row r="3889" spans="1:7">
      <c r="A3889" s="51" t="s">
        <v>70</v>
      </c>
      <c r="B3889" s="51">
        <v>1100296</v>
      </c>
      <c r="C3889" s="51" t="s">
        <v>4451</v>
      </c>
      <c r="D3889" s="51">
        <v>7</v>
      </c>
      <c r="E3889" s="51">
        <v>6</v>
      </c>
      <c r="F3889" s="51">
        <v>601</v>
      </c>
      <c r="G3889" s="61">
        <f>SUM(Tabela1[[#This Row],[Urbano]:[Rural]])</f>
        <v>614</v>
      </c>
    </row>
    <row r="3890" spans="1:7">
      <c r="A3890" s="51" t="s">
        <v>70</v>
      </c>
      <c r="B3890" s="51">
        <v>1101484</v>
      </c>
      <c r="C3890" s="51" t="s">
        <v>4452</v>
      </c>
      <c r="D3890" s="51">
        <v>0</v>
      </c>
      <c r="E3890" s="51">
        <v>0</v>
      </c>
      <c r="F3890" s="56">
        <v>513</v>
      </c>
      <c r="G3890" s="61">
        <f>SUM(Tabela1[[#This Row],[Urbano]:[Rural]])</f>
        <v>513</v>
      </c>
    </row>
    <row r="3891" spans="1:7">
      <c r="A3891" s="51" t="s">
        <v>70</v>
      </c>
      <c r="B3891" s="51">
        <v>1101492</v>
      </c>
      <c r="C3891" s="51" t="s">
        <v>4453</v>
      </c>
      <c r="D3891" s="51">
        <v>0</v>
      </c>
      <c r="E3891" s="51">
        <v>0</v>
      </c>
      <c r="F3891" s="51">
        <v>1154</v>
      </c>
      <c r="G3891" s="61">
        <f>SUM(Tabela1[[#This Row],[Urbano]:[Rural]])</f>
        <v>1154</v>
      </c>
    </row>
    <row r="3892" spans="1:7">
      <c r="A3892" s="51" t="s">
        <v>70</v>
      </c>
      <c r="B3892" s="51">
        <v>1100320</v>
      </c>
      <c r="C3892" s="51" t="s">
        <v>3156</v>
      </c>
      <c r="D3892" s="51">
        <v>0</v>
      </c>
      <c r="E3892" s="51">
        <v>0</v>
      </c>
      <c r="F3892" s="56">
        <v>942</v>
      </c>
      <c r="G3892" s="61">
        <f>SUM(Tabela1[[#This Row],[Urbano]:[Rural]])</f>
        <v>942</v>
      </c>
    </row>
    <row r="3893" spans="1:7">
      <c r="A3893" s="51" t="s">
        <v>70</v>
      </c>
      <c r="B3893" s="51">
        <v>1101500</v>
      </c>
      <c r="C3893" s="51" t="s">
        <v>4454</v>
      </c>
      <c r="D3893" s="51">
        <v>0</v>
      </c>
      <c r="E3893" s="51">
        <v>1</v>
      </c>
      <c r="F3893" s="51">
        <v>1423</v>
      </c>
      <c r="G3893" s="61">
        <f>SUM(Tabela1[[#This Row],[Urbano]:[Rural]])</f>
        <v>1424</v>
      </c>
    </row>
    <row r="3894" spans="1:7">
      <c r="A3894" s="51" t="s">
        <v>70</v>
      </c>
      <c r="B3894" s="51">
        <v>1101559</v>
      </c>
      <c r="C3894" s="51" t="s">
        <v>4455</v>
      </c>
      <c r="D3894" s="51">
        <v>0</v>
      </c>
      <c r="E3894" s="51">
        <v>0</v>
      </c>
      <c r="F3894" s="56">
        <v>281</v>
      </c>
      <c r="G3894" s="61">
        <f>SUM(Tabela1[[#This Row],[Urbano]:[Rural]])</f>
        <v>281</v>
      </c>
    </row>
    <row r="3895" spans="1:7">
      <c r="A3895" s="51" t="s">
        <v>70</v>
      </c>
      <c r="B3895" s="51">
        <v>1101609</v>
      </c>
      <c r="C3895" s="51" t="s">
        <v>4456</v>
      </c>
      <c r="D3895" s="51">
        <v>2</v>
      </c>
      <c r="E3895" s="51">
        <v>0</v>
      </c>
      <c r="F3895" s="56">
        <v>1129</v>
      </c>
      <c r="G3895" s="61">
        <f>SUM(Tabela1[[#This Row],[Urbano]:[Rural]])</f>
        <v>1131</v>
      </c>
    </row>
    <row r="3896" spans="1:7">
      <c r="A3896" s="51" t="s">
        <v>70</v>
      </c>
      <c r="B3896" s="51">
        <v>1101708</v>
      </c>
      <c r="C3896" s="51" t="s">
        <v>3157</v>
      </c>
      <c r="D3896" s="51">
        <v>0</v>
      </c>
      <c r="E3896" s="51">
        <v>1</v>
      </c>
      <c r="F3896" s="51">
        <v>1484</v>
      </c>
      <c r="G3896" s="61">
        <f>SUM(Tabela1[[#This Row],[Urbano]:[Rural]])</f>
        <v>1485</v>
      </c>
    </row>
    <row r="3897" spans="1:7">
      <c r="A3897" s="51" t="s">
        <v>70</v>
      </c>
      <c r="B3897" s="51">
        <v>1101757</v>
      </c>
      <c r="C3897" s="51" t="s">
        <v>3159</v>
      </c>
      <c r="D3897" s="51">
        <v>0</v>
      </c>
      <c r="E3897" s="51">
        <v>3</v>
      </c>
      <c r="F3897" s="51">
        <v>1042</v>
      </c>
      <c r="G3897" s="61">
        <f>SUM(Tabela1[[#This Row],[Urbano]:[Rural]])</f>
        <v>1045</v>
      </c>
    </row>
    <row r="3898" spans="1:7">
      <c r="A3898" s="51" t="s">
        <v>70</v>
      </c>
      <c r="B3898" s="51">
        <v>1101807</v>
      </c>
      <c r="C3898" s="51" t="s">
        <v>3161</v>
      </c>
      <c r="D3898" s="51">
        <v>0</v>
      </c>
      <c r="E3898" s="51">
        <v>0</v>
      </c>
      <c r="F3898" s="51">
        <v>565</v>
      </c>
      <c r="G3898" s="61">
        <f>SUM(Tabela1[[#This Row],[Urbano]:[Rural]])</f>
        <v>565</v>
      </c>
    </row>
    <row r="3899" spans="1:7">
      <c r="A3899" s="51" t="s">
        <v>70</v>
      </c>
      <c r="B3899" s="51">
        <v>1100304</v>
      </c>
      <c r="C3899" s="51" t="s">
        <v>3162</v>
      </c>
      <c r="D3899" s="51">
        <v>1</v>
      </c>
      <c r="E3899" s="51">
        <v>0</v>
      </c>
      <c r="F3899" s="51">
        <v>1043</v>
      </c>
      <c r="G3899" s="61">
        <f>SUM(Tabela1[[#This Row],[Urbano]:[Rural]])</f>
        <v>1044</v>
      </c>
    </row>
    <row r="3900" spans="1:7">
      <c r="A3900" s="51" t="s">
        <v>72</v>
      </c>
      <c r="B3900" s="51">
        <v>1400050</v>
      </c>
      <c r="C3900" s="51" t="s">
        <v>3164</v>
      </c>
      <c r="D3900" s="51">
        <v>6</v>
      </c>
      <c r="E3900" s="51">
        <v>8</v>
      </c>
      <c r="F3900" s="51">
        <v>1017</v>
      </c>
      <c r="G3900" s="61">
        <f>SUM(Tabela1[[#This Row],[Urbano]:[Rural]])</f>
        <v>1031</v>
      </c>
    </row>
    <row r="3901" spans="1:7">
      <c r="A3901" s="51" t="s">
        <v>72</v>
      </c>
      <c r="B3901" s="51">
        <v>1400027</v>
      </c>
      <c r="C3901" s="51" t="s">
        <v>4457</v>
      </c>
      <c r="D3901" s="51">
        <v>1</v>
      </c>
      <c r="E3901" s="51">
        <v>0</v>
      </c>
      <c r="F3901" s="56">
        <v>366</v>
      </c>
      <c r="G3901" s="61">
        <f>SUM(Tabela1[[#This Row],[Urbano]:[Rural]])</f>
        <v>367</v>
      </c>
    </row>
    <row r="3902" spans="1:7">
      <c r="A3902" s="51" t="s">
        <v>72</v>
      </c>
      <c r="B3902" s="51">
        <v>1400100</v>
      </c>
      <c r="C3902" s="51" t="s">
        <v>2043</v>
      </c>
      <c r="D3902" s="51">
        <v>189</v>
      </c>
      <c r="E3902" s="51">
        <v>25</v>
      </c>
      <c r="F3902" s="51">
        <v>1898</v>
      </c>
      <c r="G3902" s="61">
        <f>SUM(Tabela1[[#This Row],[Urbano]:[Rural]])</f>
        <v>2112</v>
      </c>
    </row>
    <row r="3903" spans="1:7">
      <c r="A3903" s="51" t="s">
        <v>72</v>
      </c>
      <c r="B3903" s="51">
        <v>1400159</v>
      </c>
      <c r="C3903" s="51" t="s">
        <v>1926</v>
      </c>
      <c r="D3903" s="51">
        <v>25</v>
      </c>
      <c r="E3903" s="51">
        <v>2</v>
      </c>
      <c r="F3903" s="56">
        <v>1025</v>
      </c>
      <c r="G3903" s="61">
        <f>SUM(Tabela1[[#This Row],[Urbano]:[Rural]])</f>
        <v>1052</v>
      </c>
    </row>
    <row r="3904" spans="1:7">
      <c r="A3904" s="51" t="s">
        <v>72</v>
      </c>
      <c r="B3904" s="51">
        <v>1400175</v>
      </c>
      <c r="C3904" s="51" t="s">
        <v>3165</v>
      </c>
      <c r="D3904" s="51">
        <v>28</v>
      </c>
      <c r="E3904" s="51">
        <v>9</v>
      </c>
      <c r="F3904" s="56">
        <v>2143</v>
      </c>
      <c r="G3904" s="61">
        <f>SUM(Tabela1[[#This Row],[Urbano]:[Rural]])</f>
        <v>2180</v>
      </c>
    </row>
    <row r="3905" spans="1:7">
      <c r="A3905" s="51" t="s">
        <v>72</v>
      </c>
      <c r="B3905" s="51">
        <v>1400209</v>
      </c>
      <c r="C3905" s="51" t="s">
        <v>3166</v>
      </c>
      <c r="D3905" s="51">
        <v>55</v>
      </c>
      <c r="E3905" s="51">
        <v>18</v>
      </c>
      <c r="F3905" s="51">
        <v>1317</v>
      </c>
      <c r="G3905" s="61">
        <f>SUM(Tabela1[[#This Row],[Urbano]:[Rural]])</f>
        <v>1390</v>
      </c>
    </row>
    <row r="3906" spans="1:7">
      <c r="A3906" s="51" t="s">
        <v>72</v>
      </c>
      <c r="B3906" s="51">
        <v>1400233</v>
      </c>
      <c r="C3906" s="51" t="s">
        <v>3167</v>
      </c>
      <c r="D3906" s="51">
        <v>1</v>
      </c>
      <c r="E3906" s="51">
        <v>4</v>
      </c>
      <c r="F3906" s="51">
        <v>685</v>
      </c>
      <c r="G3906" s="61">
        <f>SUM(Tabela1[[#This Row],[Urbano]:[Rural]])</f>
        <v>690</v>
      </c>
    </row>
    <row r="3907" spans="1:7">
      <c r="A3907" s="51" t="s">
        <v>72</v>
      </c>
      <c r="B3907" s="51">
        <v>1400282</v>
      </c>
      <c r="C3907" s="51" t="s">
        <v>898</v>
      </c>
      <c r="D3907" s="51">
        <v>52</v>
      </c>
      <c r="E3907" s="51">
        <v>20</v>
      </c>
      <c r="F3907" s="51">
        <v>428</v>
      </c>
      <c r="G3907" s="61">
        <f>SUM(Tabela1[[#This Row],[Urbano]:[Rural]])</f>
        <v>500</v>
      </c>
    </row>
    <row r="3908" spans="1:7">
      <c r="A3908" s="51" t="s">
        <v>72</v>
      </c>
      <c r="B3908" s="51">
        <v>1400308</v>
      </c>
      <c r="C3908" s="51" t="s">
        <v>3169</v>
      </c>
      <c r="D3908" s="51">
        <v>64</v>
      </c>
      <c r="E3908" s="51">
        <v>10</v>
      </c>
      <c r="F3908" s="51">
        <v>848</v>
      </c>
      <c r="G3908" s="61">
        <f>SUM(Tabela1[[#This Row],[Urbano]:[Rural]])</f>
        <v>922</v>
      </c>
    </row>
    <row r="3909" spans="1:7">
      <c r="A3909" s="51" t="s">
        <v>72</v>
      </c>
      <c r="B3909" s="51">
        <v>1400407</v>
      </c>
      <c r="C3909" s="51" t="s">
        <v>3171</v>
      </c>
      <c r="D3909" s="51">
        <v>0</v>
      </c>
      <c r="E3909" s="51">
        <v>6</v>
      </c>
      <c r="F3909" s="51">
        <v>202</v>
      </c>
      <c r="G3909" s="61">
        <f>SUM(Tabela1[[#This Row],[Urbano]:[Rural]])</f>
        <v>208</v>
      </c>
    </row>
    <row r="3910" spans="1:7">
      <c r="A3910" s="51" t="s">
        <v>72</v>
      </c>
      <c r="B3910" s="51">
        <v>1400456</v>
      </c>
      <c r="C3910" s="51" t="s">
        <v>3172</v>
      </c>
      <c r="D3910" s="51">
        <v>0</v>
      </c>
      <c r="E3910" s="51">
        <v>2</v>
      </c>
      <c r="F3910" s="56">
        <v>715</v>
      </c>
      <c r="G3910" s="61">
        <f>SUM(Tabela1[[#This Row],[Urbano]:[Rural]])</f>
        <v>717</v>
      </c>
    </row>
    <row r="3911" spans="1:7">
      <c r="A3911" s="51" t="s">
        <v>72</v>
      </c>
      <c r="B3911" s="51">
        <v>1400472</v>
      </c>
      <c r="C3911" s="51" t="s">
        <v>3174</v>
      </c>
      <c r="D3911" s="51">
        <v>2</v>
      </c>
      <c r="E3911" s="51">
        <v>58</v>
      </c>
      <c r="F3911" s="51">
        <v>1477</v>
      </c>
      <c r="G3911" s="61">
        <f>SUM(Tabela1[[#This Row],[Urbano]:[Rural]])</f>
        <v>1537</v>
      </c>
    </row>
    <row r="3912" spans="1:7">
      <c r="A3912" s="51" t="s">
        <v>72</v>
      </c>
      <c r="B3912" s="51">
        <v>1400506</v>
      </c>
      <c r="C3912" s="51" t="s">
        <v>3175</v>
      </c>
      <c r="D3912" s="51">
        <v>18</v>
      </c>
      <c r="E3912" s="51">
        <v>29</v>
      </c>
      <c r="F3912" s="51">
        <v>536</v>
      </c>
      <c r="G3912" s="61">
        <f>SUM(Tabela1[[#This Row],[Urbano]:[Rural]])</f>
        <v>583</v>
      </c>
    </row>
    <row r="3913" spans="1:7">
      <c r="A3913" s="51" t="s">
        <v>72</v>
      </c>
      <c r="B3913" s="51">
        <v>1400605</v>
      </c>
      <c r="C3913" s="51" t="s">
        <v>3177</v>
      </c>
      <c r="D3913" s="51">
        <v>12</v>
      </c>
      <c r="E3913" s="51">
        <v>1</v>
      </c>
      <c r="F3913" s="51">
        <v>384</v>
      </c>
      <c r="G3913" s="61">
        <f>SUM(Tabela1[[#This Row],[Urbano]:[Rural]])</f>
        <v>397</v>
      </c>
    </row>
    <row r="3914" spans="1:7">
      <c r="A3914" s="51" t="s">
        <v>72</v>
      </c>
      <c r="B3914" s="51">
        <v>1400704</v>
      </c>
      <c r="C3914" s="51" t="s">
        <v>3178</v>
      </c>
      <c r="D3914" s="51">
        <v>2</v>
      </c>
      <c r="E3914" s="51">
        <v>0</v>
      </c>
      <c r="F3914" s="51">
        <v>647</v>
      </c>
      <c r="G3914" s="61">
        <f>SUM(Tabela1[[#This Row],[Urbano]:[Rural]])</f>
        <v>649</v>
      </c>
    </row>
    <row r="3915" spans="1:7">
      <c r="A3915" s="51" t="s">
        <v>74</v>
      </c>
      <c r="B3915" s="51">
        <v>4300034</v>
      </c>
      <c r="C3915" s="51" t="s">
        <v>4458</v>
      </c>
      <c r="D3915" s="51">
        <v>0</v>
      </c>
      <c r="E3915" s="51">
        <v>0</v>
      </c>
      <c r="F3915" s="51">
        <v>279</v>
      </c>
      <c r="G3915" s="61">
        <f>SUM(Tabela1[[#This Row],[Urbano]:[Rural]])</f>
        <v>279</v>
      </c>
    </row>
    <row r="3916" spans="1:7">
      <c r="A3916" s="51" t="s">
        <v>74</v>
      </c>
      <c r="B3916" s="51">
        <v>4300059</v>
      </c>
      <c r="C3916" s="51" t="s">
        <v>3179</v>
      </c>
      <c r="D3916" s="51">
        <v>1</v>
      </c>
      <c r="E3916" s="51">
        <v>4</v>
      </c>
      <c r="F3916" s="56">
        <v>544</v>
      </c>
      <c r="G3916" s="61">
        <f>SUM(Tabela1[[#This Row],[Urbano]:[Rural]])</f>
        <v>549</v>
      </c>
    </row>
    <row r="3917" spans="1:7">
      <c r="A3917" s="51" t="s">
        <v>74</v>
      </c>
      <c r="B3917" s="51">
        <v>4300109</v>
      </c>
      <c r="C3917" s="51" t="s">
        <v>3180</v>
      </c>
      <c r="D3917" s="51">
        <v>1</v>
      </c>
      <c r="E3917" s="51">
        <v>0</v>
      </c>
      <c r="F3917" s="51">
        <v>1268</v>
      </c>
      <c r="G3917" s="61">
        <f>SUM(Tabela1[[#This Row],[Urbano]:[Rural]])</f>
        <v>1269</v>
      </c>
    </row>
    <row r="3918" spans="1:7">
      <c r="A3918" s="51" t="s">
        <v>74</v>
      </c>
      <c r="B3918" s="51">
        <v>4300208</v>
      </c>
      <c r="C3918" s="51" t="s">
        <v>4459</v>
      </c>
      <c r="D3918" s="51">
        <v>1</v>
      </c>
      <c r="E3918" s="51">
        <v>2</v>
      </c>
      <c r="F3918" s="51">
        <v>819</v>
      </c>
      <c r="G3918" s="61">
        <f>SUM(Tabela1[[#This Row],[Urbano]:[Rural]])</f>
        <v>822</v>
      </c>
    </row>
    <row r="3919" spans="1:7">
      <c r="A3919" s="51" t="s">
        <v>74</v>
      </c>
      <c r="B3919" s="51">
        <v>4300307</v>
      </c>
      <c r="C3919" s="51" t="s">
        <v>3182</v>
      </c>
      <c r="D3919" s="51">
        <v>0</v>
      </c>
      <c r="E3919" s="51">
        <v>3</v>
      </c>
      <c r="F3919" s="51">
        <v>750</v>
      </c>
      <c r="G3919" s="61">
        <f>SUM(Tabela1[[#This Row],[Urbano]:[Rural]])</f>
        <v>753</v>
      </c>
    </row>
    <row r="3920" spans="1:7">
      <c r="A3920" s="51" t="s">
        <v>74</v>
      </c>
      <c r="B3920" s="51">
        <v>4300406</v>
      </c>
      <c r="C3920" s="51" t="s">
        <v>3184</v>
      </c>
      <c r="D3920" s="51">
        <v>2</v>
      </c>
      <c r="E3920" s="51">
        <v>5</v>
      </c>
      <c r="F3920" s="51">
        <v>566</v>
      </c>
      <c r="G3920" s="61">
        <f>SUM(Tabela1[[#This Row],[Urbano]:[Rural]])</f>
        <v>573</v>
      </c>
    </row>
    <row r="3921" spans="1:7">
      <c r="A3921" s="51" t="s">
        <v>74</v>
      </c>
      <c r="B3921" s="51">
        <v>4300455</v>
      </c>
      <c r="C3921" s="51" t="s">
        <v>4460</v>
      </c>
      <c r="D3921" s="51">
        <v>1</v>
      </c>
      <c r="E3921" s="51">
        <v>3</v>
      </c>
      <c r="F3921" s="51">
        <v>406</v>
      </c>
      <c r="G3921" s="61">
        <f>SUM(Tabela1[[#This Row],[Urbano]:[Rural]])</f>
        <v>410</v>
      </c>
    </row>
    <row r="3922" spans="1:7">
      <c r="A3922" s="51" t="s">
        <v>74</v>
      </c>
      <c r="B3922" s="51">
        <v>4300471</v>
      </c>
      <c r="C3922" s="51" t="s">
        <v>4461</v>
      </c>
      <c r="D3922" s="51">
        <v>0</v>
      </c>
      <c r="E3922" s="51">
        <v>0</v>
      </c>
      <c r="F3922" s="56">
        <v>276</v>
      </c>
      <c r="G3922" s="61">
        <f>SUM(Tabela1[[#This Row],[Urbano]:[Rural]])</f>
        <v>276</v>
      </c>
    </row>
    <row r="3923" spans="1:7">
      <c r="A3923" s="51" t="s">
        <v>74</v>
      </c>
      <c r="B3923" s="51">
        <v>4300505</v>
      </c>
      <c r="C3923" s="51" t="s">
        <v>3185</v>
      </c>
      <c r="D3923" s="51">
        <v>1</v>
      </c>
      <c r="E3923" s="51">
        <v>3</v>
      </c>
      <c r="F3923" s="51">
        <v>1143</v>
      </c>
      <c r="G3923" s="61">
        <f>SUM(Tabela1[[#This Row],[Urbano]:[Rural]])</f>
        <v>1147</v>
      </c>
    </row>
    <row r="3924" spans="1:7">
      <c r="A3924" s="51" t="s">
        <v>74</v>
      </c>
      <c r="B3924" s="51">
        <v>4300554</v>
      </c>
      <c r="C3924" s="51" t="s">
        <v>3164</v>
      </c>
      <c r="D3924" s="51">
        <v>0</v>
      </c>
      <c r="E3924" s="51">
        <v>2</v>
      </c>
      <c r="F3924" s="51">
        <v>358</v>
      </c>
      <c r="G3924" s="61">
        <f>SUM(Tabela1[[#This Row],[Urbano]:[Rural]])</f>
        <v>360</v>
      </c>
    </row>
    <row r="3925" spans="1:7">
      <c r="A3925" s="51" t="s">
        <v>74</v>
      </c>
      <c r="B3925" s="51">
        <v>4300570</v>
      </c>
      <c r="C3925" s="51" t="s">
        <v>3187</v>
      </c>
      <c r="D3925" s="51">
        <v>0</v>
      </c>
      <c r="E3925" s="51">
        <v>1</v>
      </c>
      <c r="F3925" s="51">
        <v>121</v>
      </c>
      <c r="G3925" s="61">
        <f>SUM(Tabela1[[#This Row],[Urbano]:[Rural]])</f>
        <v>122</v>
      </c>
    </row>
    <row r="3926" spans="1:7">
      <c r="A3926" s="51" t="s">
        <v>74</v>
      </c>
      <c r="B3926" s="51">
        <v>4300604</v>
      </c>
      <c r="C3926" s="51" t="s">
        <v>4462</v>
      </c>
      <c r="D3926" s="51">
        <v>0</v>
      </c>
      <c r="E3926" s="51">
        <v>2</v>
      </c>
      <c r="F3926" s="51">
        <v>1</v>
      </c>
      <c r="G3926" s="61">
        <f>SUM(Tabela1[[#This Row],[Urbano]:[Rural]])</f>
        <v>3</v>
      </c>
    </row>
    <row r="3927" spans="1:7">
      <c r="A3927" s="51" t="s">
        <v>74</v>
      </c>
      <c r="B3927" s="51">
        <v>4300638</v>
      </c>
      <c r="C3927" s="51" t="s">
        <v>4463</v>
      </c>
      <c r="D3927" s="51">
        <v>0</v>
      </c>
      <c r="E3927" s="51">
        <v>0</v>
      </c>
      <c r="F3927" s="51">
        <v>358</v>
      </c>
      <c r="G3927" s="61">
        <f>SUM(Tabela1[[#This Row],[Urbano]:[Rural]])</f>
        <v>358</v>
      </c>
    </row>
    <row r="3928" spans="1:7">
      <c r="A3928" s="51" t="s">
        <v>74</v>
      </c>
      <c r="B3928" s="51">
        <v>4300646</v>
      </c>
      <c r="C3928" s="51" t="s">
        <v>3189</v>
      </c>
      <c r="D3928" s="51">
        <v>0</v>
      </c>
      <c r="E3928" s="51">
        <v>0</v>
      </c>
      <c r="F3928" s="51">
        <v>263</v>
      </c>
      <c r="G3928" s="61">
        <f>SUM(Tabela1[[#This Row],[Urbano]:[Rural]])</f>
        <v>263</v>
      </c>
    </row>
    <row r="3929" spans="1:7">
      <c r="A3929" s="51" t="s">
        <v>74</v>
      </c>
      <c r="B3929" s="51">
        <v>4300661</v>
      </c>
      <c r="C3929" s="51" t="s">
        <v>4464</v>
      </c>
      <c r="D3929" s="51">
        <v>0</v>
      </c>
      <c r="E3929" s="51">
        <v>0</v>
      </c>
      <c r="F3929" s="51">
        <v>76</v>
      </c>
      <c r="G3929" s="61">
        <f>SUM(Tabela1[[#This Row],[Urbano]:[Rural]])</f>
        <v>76</v>
      </c>
    </row>
    <row r="3930" spans="1:7">
      <c r="A3930" s="51" t="s">
        <v>74</v>
      </c>
      <c r="B3930" s="51">
        <v>4300703</v>
      </c>
      <c r="C3930" s="51" t="s">
        <v>3190</v>
      </c>
      <c r="D3930" s="51">
        <v>1</v>
      </c>
      <c r="E3930" s="51">
        <v>1</v>
      </c>
      <c r="F3930" s="56">
        <v>544</v>
      </c>
      <c r="G3930" s="61">
        <f>SUM(Tabela1[[#This Row],[Urbano]:[Rural]])</f>
        <v>546</v>
      </c>
    </row>
    <row r="3931" spans="1:7">
      <c r="A3931" s="51" t="s">
        <v>74</v>
      </c>
      <c r="B3931" s="51">
        <v>4300802</v>
      </c>
      <c r="C3931" s="51" t="s">
        <v>3191</v>
      </c>
      <c r="D3931" s="51">
        <v>1</v>
      </c>
      <c r="E3931" s="51">
        <v>0</v>
      </c>
      <c r="F3931" s="51">
        <v>1218</v>
      </c>
      <c r="G3931" s="61">
        <f>SUM(Tabela1[[#This Row],[Urbano]:[Rural]])</f>
        <v>1219</v>
      </c>
    </row>
    <row r="3932" spans="1:7">
      <c r="A3932" s="51" t="s">
        <v>74</v>
      </c>
      <c r="B3932" s="51">
        <v>4300851</v>
      </c>
      <c r="C3932" s="51" t="s">
        <v>4465</v>
      </c>
      <c r="D3932" s="51">
        <v>1</v>
      </c>
      <c r="E3932" s="51">
        <v>1</v>
      </c>
      <c r="F3932" s="51">
        <v>69</v>
      </c>
      <c r="G3932" s="61">
        <f>SUM(Tabela1[[#This Row],[Urbano]:[Rural]])</f>
        <v>71</v>
      </c>
    </row>
    <row r="3933" spans="1:7">
      <c r="A3933" s="51" t="s">
        <v>74</v>
      </c>
      <c r="B3933" s="51">
        <v>4300877</v>
      </c>
      <c r="C3933" s="51" t="s">
        <v>4466</v>
      </c>
      <c r="D3933" s="51">
        <v>0</v>
      </c>
      <c r="E3933" s="51">
        <v>8</v>
      </c>
      <c r="F3933" s="51">
        <v>29</v>
      </c>
      <c r="G3933" s="61">
        <f>SUM(Tabela1[[#This Row],[Urbano]:[Rural]])</f>
        <v>37</v>
      </c>
    </row>
    <row r="3934" spans="1:7">
      <c r="A3934" s="51" t="s">
        <v>74</v>
      </c>
      <c r="B3934" s="51">
        <v>4300901</v>
      </c>
      <c r="C3934" s="51" t="s">
        <v>3193</v>
      </c>
      <c r="D3934" s="51">
        <v>1</v>
      </c>
      <c r="E3934" s="51">
        <v>0</v>
      </c>
      <c r="F3934" s="51">
        <v>679</v>
      </c>
      <c r="G3934" s="61">
        <f>SUM(Tabela1[[#This Row],[Urbano]:[Rural]])</f>
        <v>680</v>
      </c>
    </row>
    <row r="3935" spans="1:7">
      <c r="A3935" s="51" t="s">
        <v>74</v>
      </c>
      <c r="B3935" s="51">
        <v>4301008</v>
      </c>
      <c r="C3935" s="51" t="s">
        <v>3195</v>
      </c>
      <c r="D3935" s="51">
        <v>9</v>
      </c>
      <c r="E3935" s="51">
        <v>21</v>
      </c>
      <c r="F3935" s="51">
        <v>375</v>
      </c>
      <c r="G3935" s="61">
        <f>SUM(Tabela1[[#This Row],[Urbano]:[Rural]])</f>
        <v>405</v>
      </c>
    </row>
    <row r="3936" spans="1:7">
      <c r="A3936" s="51" t="s">
        <v>74</v>
      </c>
      <c r="B3936" s="51">
        <v>4301073</v>
      </c>
      <c r="C3936" s="51" t="s">
        <v>3196</v>
      </c>
      <c r="D3936" s="51">
        <v>0</v>
      </c>
      <c r="E3936" s="51">
        <v>5</v>
      </c>
      <c r="F3936" s="51">
        <v>360</v>
      </c>
      <c r="G3936" s="61">
        <f>SUM(Tabela1[[#This Row],[Urbano]:[Rural]])</f>
        <v>365</v>
      </c>
    </row>
    <row r="3937" spans="1:7">
      <c r="A3937" s="51" t="s">
        <v>74</v>
      </c>
      <c r="B3937" s="51">
        <v>4301057</v>
      </c>
      <c r="C3937" s="51" t="s">
        <v>4467</v>
      </c>
      <c r="D3937" s="51">
        <v>8</v>
      </c>
      <c r="E3937" s="51">
        <v>0</v>
      </c>
      <c r="F3937" s="51">
        <v>26</v>
      </c>
      <c r="G3937" s="61">
        <f>SUM(Tabela1[[#This Row],[Urbano]:[Rural]])</f>
        <v>34</v>
      </c>
    </row>
    <row r="3938" spans="1:7">
      <c r="A3938" s="51" t="s">
        <v>74</v>
      </c>
      <c r="B3938" s="51">
        <v>4301107</v>
      </c>
      <c r="C3938" s="51" t="s">
        <v>4468</v>
      </c>
      <c r="D3938" s="51">
        <v>1</v>
      </c>
      <c r="E3938" s="51">
        <v>0</v>
      </c>
      <c r="F3938" s="56">
        <v>56</v>
      </c>
      <c r="G3938" s="61">
        <f>SUM(Tabela1[[#This Row],[Urbano]:[Rural]])</f>
        <v>57</v>
      </c>
    </row>
    <row r="3939" spans="1:7">
      <c r="A3939" s="51" t="s">
        <v>74</v>
      </c>
      <c r="B3939" s="51">
        <v>4301206</v>
      </c>
      <c r="C3939" s="51" t="s">
        <v>3197</v>
      </c>
      <c r="D3939" s="51">
        <v>0</v>
      </c>
      <c r="E3939" s="51">
        <v>0</v>
      </c>
      <c r="F3939" s="51">
        <v>1332</v>
      </c>
      <c r="G3939" s="61">
        <f>SUM(Tabela1[[#This Row],[Urbano]:[Rural]])</f>
        <v>1332</v>
      </c>
    </row>
    <row r="3940" spans="1:7">
      <c r="A3940" s="51" t="s">
        <v>74</v>
      </c>
      <c r="B3940" s="51">
        <v>4301305</v>
      </c>
      <c r="C3940" s="51" t="s">
        <v>3198</v>
      </c>
      <c r="D3940" s="51">
        <v>5</v>
      </c>
      <c r="E3940" s="51">
        <v>0</v>
      </c>
      <c r="F3940" s="51">
        <v>444</v>
      </c>
      <c r="G3940" s="61">
        <f>SUM(Tabela1[[#This Row],[Urbano]:[Rural]])</f>
        <v>449</v>
      </c>
    </row>
    <row r="3941" spans="1:7">
      <c r="A3941" s="51" t="s">
        <v>74</v>
      </c>
      <c r="B3941" s="51">
        <v>4301404</v>
      </c>
      <c r="C3941" s="51" t="s">
        <v>3199</v>
      </c>
      <c r="D3941" s="51">
        <v>0</v>
      </c>
      <c r="E3941" s="51">
        <v>0</v>
      </c>
      <c r="F3941" s="51">
        <v>759</v>
      </c>
      <c r="G3941" s="61">
        <f>SUM(Tabela1[[#This Row],[Urbano]:[Rural]])</f>
        <v>759</v>
      </c>
    </row>
    <row r="3942" spans="1:7">
      <c r="A3942" s="51" t="s">
        <v>74</v>
      </c>
      <c r="B3942" s="51">
        <v>4301503</v>
      </c>
      <c r="C3942" s="51" t="s">
        <v>3200</v>
      </c>
      <c r="D3942" s="51">
        <v>0</v>
      </c>
      <c r="E3942" s="51">
        <v>1</v>
      </c>
      <c r="F3942" s="51">
        <v>745</v>
      </c>
      <c r="G3942" s="61">
        <f>SUM(Tabela1[[#This Row],[Urbano]:[Rural]])</f>
        <v>746</v>
      </c>
    </row>
    <row r="3943" spans="1:7">
      <c r="A3943" s="51" t="s">
        <v>74</v>
      </c>
      <c r="B3943" s="51">
        <v>4301552</v>
      </c>
      <c r="C3943" s="51" t="s">
        <v>4469</v>
      </c>
      <c r="D3943" s="51">
        <v>1</v>
      </c>
      <c r="E3943" s="51">
        <v>0</v>
      </c>
      <c r="F3943" s="51">
        <v>480</v>
      </c>
      <c r="G3943" s="61">
        <f>SUM(Tabela1[[#This Row],[Urbano]:[Rural]])</f>
        <v>481</v>
      </c>
    </row>
    <row r="3944" spans="1:7">
      <c r="A3944" s="51" t="s">
        <v>74</v>
      </c>
      <c r="B3944" s="51">
        <v>4301602</v>
      </c>
      <c r="C3944" s="51" t="s">
        <v>3201</v>
      </c>
      <c r="D3944" s="51">
        <v>1</v>
      </c>
      <c r="E3944" s="51">
        <v>21</v>
      </c>
      <c r="F3944" s="51">
        <v>131</v>
      </c>
      <c r="G3944" s="61">
        <f>SUM(Tabela1[[#This Row],[Urbano]:[Rural]])</f>
        <v>153</v>
      </c>
    </row>
    <row r="3945" spans="1:7">
      <c r="A3945" s="51" t="s">
        <v>74</v>
      </c>
      <c r="B3945" s="51">
        <v>4301636</v>
      </c>
      <c r="C3945" s="51" t="s">
        <v>3202</v>
      </c>
      <c r="D3945" s="51">
        <v>16</v>
      </c>
      <c r="E3945" s="51">
        <v>15</v>
      </c>
      <c r="F3945" s="51">
        <v>19</v>
      </c>
      <c r="G3945" s="61">
        <f>SUM(Tabela1[[#This Row],[Urbano]:[Rural]])</f>
        <v>50</v>
      </c>
    </row>
    <row r="3946" spans="1:7">
      <c r="A3946" s="51" t="s">
        <v>74</v>
      </c>
      <c r="B3946" s="51">
        <v>4301651</v>
      </c>
      <c r="C3946" s="51" t="s">
        <v>3203</v>
      </c>
      <c r="D3946" s="51">
        <v>2</v>
      </c>
      <c r="E3946" s="51">
        <v>1</v>
      </c>
      <c r="F3946" s="51">
        <v>204</v>
      </c>
      <c r="G3946" s="61">
        <f>SUM(Tabela1[[#This Row],[Urbano]:[Rural]])</f>
        <v>207</v>
      </c>
    </row>
    <row r="3947" spans="1:7">
      <c r="A3947" s="51" t="s">
        <v>74</v>
      </c>
      <c r="B3947" s="51">
        <v>4301701</v>
      </c>
      <c r="C3947" s="51" t="s">
        <v>3205</v>
      </c>
      <c r="D3947" s="51">
        <v>0</v>
      </c>
      <c r="E3947" s="51">
        <v>1</v>
      </c>
      <c r="F3947" s="51">
        <v>593</v>
      </c>
      <c r="G3947" s="61">
        <f>SUM(Tabela1[[#This Row],[Urbano]:[Rural]])</f>
        <v>594</v>
      </c>
    </row>
    <row r="3948" spans="1:7">
      <c r="A3948" s="51" t="s">
        <v>74</v>
      </c>
      <c r="B3948" s="51">
        <v>4301750</v>
      </c>
      <c r="C3948" s="51" t="s">
        <v>3206</v>
      </c>
      <c r="D3948" s="51">
        <v>0</v>
      </c>
      <c r="E3948" s="51">
        <v>0</v>
      </c>
      <c r="F3948" s="51">
        <v>647</v>
      </c>
      <c r="G3948" s="61">
        <f>SUM(Tabela1[[#This Row],[Urbano]:[Rural]])</f>
        <v>647</v>
      </c>
    </row>
    <row r="3949" spans="1:7">
      <c r="A3949" s="51" t="s">
        <v>74</v>
      </c>
      <c r="B3949" s="51">
        <v>4301800</v>
      </c>
      <c r="C3949" s="51" t="s">
        <v>2632</v>
      </c>
      <c r="D3949" s="51">
        <v>1</v>
      </c>
      <c r="E3949" s="51">
        <v>0</v>
      </c>
      <c r="F3949" s="51">
        <v>379</v>
      </c>
      <c r="G3949" s="61">
        <f>SUM(Tabela1[[#This Row],[Urbano]:[Rural]])</f>
        <v>380</v>
      </c>
    </row>
    <row r="3950" spans="1:7">
      <c r="A3950" s="51" t="s">
        <v>74</v>
      </c>
      <c r="B3950" s="51">
        <v>4301859</v>
      </c>
      <c r="C3950" s="51" t="s">
        <v>4470</v>
      </c>
      <c r="D3950" s="51">
        <v>0</v>
      </c>
      <c r="E3950" s="51">
        <v>0</v>
      </c>
      <c r="F3950" s="51">
        <v>174</v>
      </c>
      <c r="G3950" s="61">
        <f>SUM(Tabela1[[#This Row],[Urbano]:[Rural]])</f>
        <v>174</v>
      </c>
    </row>
    <row r="3951" spans="1:7">
      <c r="A3951" s="51" t="s">
        <v>74</v>
      </c>
      <c r="B3951" s="51">
        <v>4301875</v>
      </c>
      <c r="C3951" s="51" t="s">
        <v>4471</v>
      </c>
      <c r="D3951" s="51">
        <v>2</v>
      </c>
      <c r="E3951" s="51">
        <v>0</v>
      </c>
      <c r="F3951" s="51">
        <v>19</v>
      </c>
      <c r="G3951" s="61">
        <f>SUM(Tabela1[[#This Row],[Urbano]:[Rural]])</f>
        <v>21</v>
      </c>
    </row>
    <row r="3952" spans="1:7">
      <c r="A3952" s="51" t="s">
        <v>74</v>
      </c>
      <c r="B3952" s="51">
        <v>4301909</v>
      </c>
      <c r="C3952" s="51" t="s">
        <v>4472</v>
      </c>
      <c r="D3952" s="51">
        <v>1</v>
      </c>
      <c r="E3952" s="51">
        <v>1</v>
      </c>
      <c r="F3952" s="51">
        <v>122</v>
      </c>
      <c r="G3952" s="61">
        <f>SUM(Tabela1[[#This Row],[Urbano]:[Rural]])</f>
        <v>124</v>
      </c>
    </row>
    <row r="3953" spans="1:7">
      <c r="A3953" s="51" t="s">
        <v>74</v>
      </c>
      <c r="B3953" s="51">
        <v>4301925</v>
      </c>
      <c r="C3953" s="51" t="s">
        <v>4473</v>
      </c>
      <c r="D3953" s="51">
        <v>1</v>
      </c>
      <c r="E3953" s="51">
        <v>0</v>
      </c>
      <c r="F3953" s="51">
        <v>372</v>
      </c>
      <c r="G3953" s="61">
        <f>SUM(Tabela1[[#This Row],[Urbano]:[Rural]])</f>
        <v>373</v>
      </c>
    </row>
    <row r="3954" spans="1:7">
      <c r="A3954" s="51" t="s">
        <v>74</v>
      </c>
      <c r="B3954" s="51">
        <v>4301958</v>
      </c>
      <c r="C3954" s="51" t="s">
        <v>3207</v>
      </c>
      <c r="D3954" s="51">
        <v>0</v>
      </c>
      <c r="E3954" s="51">
        <v>0</v>
      </c>
      <c r="F3954" s="51">
        <v>236</v>
      </c>
      <c r="G3954" s="61">
        <f>SUM(Tabela1[[#This Row],[Urbano]:[Rural]])</f>
        <v>236</v>
      </c>
    </row>
    <row r="3955" spans="1:7">
      <c r="A3955" s="51" t="s">
        <v>74</v>
      </c>
      <c r="B3955" s="51">
        <v>4302006</v>
      </c>
      <c r="C3955" s="51" t="s">
        <v>3209</v>
      </c>
      <c r="D3955" s="51">
        <v>0</v>
      </c>
      <c r="E3955" s="51">
        <v>2</v>
      </c>
      <c r="F3955" s="51">
        <v>825</v>
      </c>
      <c r="G3955" s="61">
        <f>SUM(Tabela1[[#This Row],[Urbano]:[Rural]])</f>
        <v>827</v>
      </c>
    </row>
    <row r="3956" spans="1:7">
      <c r="A3956" s="51" t="s">
        <v>74</v>
      </c>
      <c r="B3956" s="51">
        <v>4302055</v>
      </c>
      <c r="C3956" s="51" t="s">
        <v>4474</v>
      </c>
      <c r="D3956" s="51">
        <v>0</v>
      </c>
      <c r="E3956" s="51">
        <v>1</v>
      </c>
      <c r="F3956" s="51">
        <v>316</v>
      </c>
      <c r="G3956" s="61">
        <f>SUM(Tabela1[[#This Row],[Urbano]:[Rural]])</f>
        <v>317</v>
      </c>
    </row>
    <row r="3957" spans="1:7">
      <c r="A3957" s="51" t="s">
        <v>74</v>
      </c>
      <c r="B3957" s="51">
        <v>4302105</v>
      </c>
      <c r="C3957" s="51" t="s">
        <v>3211</v>
      </c>
      <c r="D3957" s="51">
        <v>2</v>
      </c>
      <c r="E3957" s="51">
        <v>1</v>
      </c>
      <c r="F3957" s="51">
        <v>866</v>
      </c>
      <c r="G3957" s="61">
        <f>SUM(Tabela1[[#This Row],[Urbano]:[Rural]])</f>
        <v>869</v>
      </c>
    </row>
    <row r="3958" spans="1:7">
      <c r="A3958" s="51" t="s">
        <v>74</v>
      </c>
      <c r="B3958" s="51">
        <v>4302154</v>
      </c>
      <c r="C3958" s="51" t="s">
        <v>4475</v>
      </c>
      <c r="D3958" s="51">
        <v>0</v>
      </c>
      <c r="E3958" s="51">
        <v>0</v>
      </c>
      <c r="F3958" s="51">
        <v>229</v>
      </c>
      <c r="G3958" s="61">
        <f>SUM(Tabela1[[#This Row],[Urbano]:[Rural]])</f>
        <v>229</v>
      </c>
    </row>
    <row r="3959" spans="1:7">
      <c r="A3959" s="51" t="s">
        <v>74</v>
      </c>
      <c r="B3959" s="51">
        <v>4302204</v>
      </c>
      <c r="C3959" s="51" t="s">
        <v>3212</v>
      </c>
      <c r="D3959" s="51">
        <v>0</v>
      </c>
      <c r="E3959" s="51">
        <v>0</v>
      </c>
      <c r="F3959" s="51">
        <v>356</v>
      </c>
      <c r="G3959" s="61">
        <f>SUM(Tabela1[[#This Row],[Urbano]:[Rural]])</f>
        <v>356</v>
      </c>
    </row>
    <row r="3960" spans="1:7">
      <c r="A3960" s="51" t="s">
        <v>74</v>
      </c>
      <c r="B3960" s="51">
        <v>4302220</v>
      </c>
      <c r="C3960" s="51" t="s">
        <v>4476</v>
      </c>
      <c r="D3960" s="51">
        <v>0</v>
      </c>
      <c r="E3960" s="51">
        <v>0</v>
      </c>
      <c r="F3960" s="51">
        <v>267</v>
      </c>
      <c r="G3960" s="61">
        <f>SUM(Tabela1[[#This Row],[Urbano]:[Rural]])</f>
        <v>267</v>
      </c>
    </row>
    <row r="3961" spans="1:7">
      <c r="A3961" s="51" t="s">
        <v>74</v>
      </c>
      <c r="B3961" s="51">
        <v>4302238</v>
      </c>
      <c r="C3961" s="51" t="s">
        <v>4477</v>
      </c>
      <c r="D3961" s="51">
        <v>0</v>
      </c>
      <c r="E3961" s="51">
        <v>0</v>
      </c>
      <c r="F3961" s="51">
        <v>379</v>
      </c>
      <c r="G3961" s="61">
        <f>SUM(Tabela1[[#This Row],[Urbano]:[Rural]])</f>
        <v>379</v>
      </c>
    </row>
    <row r="3962" spans="1:7">
      <c r="A3962" s="51" t="s">
        <v>74</v>
      </c>
      <c r="B3962" s="51">
        <v>4302253</v>
      </c>
      <c r="C3962" s="51" t="s">
        <v>4478</v>
      </c>
      <c r="D3962" s="51">
        <v>1</v>
      </c>
      <c r="E3962" s="51">
        <v>0</v>
      </c>
      <c r="F3962" s="51">
        <v>146</v>
      </c>
      <c r="G3962" s="61">
        <f>SUM(Tabela1[[#This Row],[Urbano]:[Rural]])</f>
        <v>147</v>
      </c>
    </row>
    <row r="3963" spans="1:7">
      <c r="A3963" s="51" t="s">
        <v>74</v>
      </c>
      <c r="B3963" s="51">
        <v>4302303</v>
      </c>
      <c r="C3963" s="51" t="s">
        <v>3048</v>
      </c>
      <c r="D3963" s="51">
        <v>1</v>
      </c>
      <c r="E3963" s="51">
        <v>0</v>
      </c>
      <c r="F3963" s="51">
        <v>318</v>
      </c>
      <c r="G3963" s="61">
        <f>SUM(Tabela1[[#This Row],[Urbano]:[Rural]])</f>
        <v>319</v>
      </c>
    </row>
    <row r="3964" spans="1:7">
      <c r="A3964" s="51" t="s">
        <v>74</v>
      </c>
      <c r="B3964" s="51">
        <v>4302352</v>
      </c>
      <c r="C3964" s="51" t="s">
        <v>3213</v>
      </c>
      <c r="D3964" s="51">
        <v>0</v>
      </c>
      <c r="E3964" s="51">
        <v>5</v>
      </c>
      <c r="F3964" s="51">
        <v>252</v>
      </c>
      <c r="G3964" s="61">
        <f>SUM(Tabela1[[#This Row],[Urbano]:[Rural]])</f>
        <v>257</v>
      </c>
    </row>
    <row r="3965" spans="1:7">
      <c r="A3965" s="51" t="s">
        <v>74</v>
      </c>
      <c r="B3965" s="51">
        <v>4302378</v>
      </c>
      <c r="C3965" s="51" t="s">
        <v>4479</v>
      </c>
      <c r="D3965" s="51">
        <v>0</v>
      </c>
      <c r="E3965" s="51">
        <v>1</v>
      </c>
      <c r="F3965" s="51">
        <v>173</v>
      </c>
      <c r="G3965" s="61">
        <f>SUM(Tabela1[[#This Row],[Urbano]:[Rural]])</f>
        <v>174</v>
      </c>
    </row>
    <row r="3966" spans="1:7">
      <c r="A3966" s="51" t="s">
        <v>74</v>
      </c>
      <c r="B3966" s="51">
        <v>4302402</v>
      </c>
      <c r="C3966" s="51" t="s">
        <v>4480</v>
      </c>
      <c r="D3966" s="51">
        <v>1</v>
      </c>
      <c r="E3966" s="51">
        <v>6</v>
      </c>
      <c r="F3966" s="51">
        <v>142</v>
      </c>
      <c r="G3966" s="61">
        <f>SUM(Tabela1[[#This Row],[Urbano]:[Rural]])</f>
        <v>149</v>
      </c>
    </row>
    <row r="3967" spans="1:7">
      <c r="A3967" s="51" t="s">
        <v>74</v>
      </c>
      <c r="B3967" s="51">
        <v>4302451</v>
      </c>
      <c r="C3967" s="51" t="s">
        <v>3215</v>
      </c>
      <c r="D3967" s="51">
        <v>0</v>
      </c>
      <c r="E3967" s="51">
        <v>0</v>
      </c>
      <c r="F3967" s="51">
        <v>522</v>
      </c>
      <c r="G3967" s="61">
        <f>SUM(Tabela1[[#This Row],[Urbano]:[Rural]])</f>
        <v>522</v>
      </c>
    </row>
    <row r="3968" spans="1:7">
      <c r="A3968" s="51" t="s">
        <v>74</v>
      </c>
      <c r="B3968" s="51">
        <v>4302501</v>
      </c>
      <c r="C3968" s="51" t="s">
        <v>4481</v>
      </c>
      <c r="D3968" s="51">
        <v>0</v>
      </c>
      <c r="E3968" s="51">
        <v>0</v>
      </c>
      <c r="F3968" s="51">
        <v>420</v>
      </c>
      <c r="G3968" s="61">
        <f>SUM(Tabela1[[#This Row],[Urbano]:[Rural]])</f>
        <v>420</v>
      </c>
    </row>
    <row r="3969" spans="1:7">
      <c r="A3969" s="51" t="s">
        <v>74</v>
      </c>
      <c r="B3969" s="51">
        <v>4302584</v>
      </c>
      <c r="C3969" s="51" t="s">
        <v>4482</v>
      </c>
      <c r="D3969" s="51">
        <v>0</v>
      </c>
      <c r="E3969" s="51">
        <v>0</v>
      </c>
      <c r="F3969" s="51">
        <v>397</v>
      </c>
      <c r="G3969" s="61">
        <f>SUM(Tabela1[[#This Row],[Urbano]:[Rural]])</f>
        <v>397</v>
      </c>
    </row>
    <row r="3970" spans="1:7">
      <c r="A3970" s="51" t="s">
        <v>74</v>
      </c>
      <c r="B3970" s="51">
        <v>4302600</v>
      </c>
      <c r="C3970" s="51" t="s">
        <v>4483</v>
      </c>
      <c r="D3970" s="51">
        <v>1</v>
      </c>
      <c r="E3970" s="51">
        <v>0</v>
      </c>
      <c r="F3970" s="51">
        <v>235</v>
      </c>
      <c r="G3970" s="61">
        <f>SUM(Tabela1[[#This Row],[Urbano]:[Rural]])</f>
        <v>236</v>
      </c>
    </row>
    <row r="3971" spans="1:7">
      <c r="A3971" s="51" t="s">
        <v>74</v>
      </c>
      <c r="B3971" s="51">
        <v>4302659</v>
      </c>
      <c r="C3971" s="51" t="s">
        <v>3217</v>
      </c>
      <c r="D3971" s="51">
        <v>0</v>
      </c>
      <c r="E3971" s="51">
        <v>1</v>
      </c>
      <c r="F3971" s="51">
        <v>283</v>
      </c>
      <c r="G3971" s="61">
        <f>SUM(Tabela1[[#This Row],[Urbano]:[Rural]])</f>
        <v>284</v>
      </c>
    </row>
    <row r="3972" spans="1:7">
      <c r="A3972" s="51" t="s">
        <v>74</v>
      </c>
      <c r="B3972" s="51">
        <v>4302709</v>
      </c>
      <c r="C3972" s="51" t="s">
        <v>4484</v>
      </c>
      <c r="D3972" s="51">
        <v>0</v>
      </c>
      <c r="E3972" s="51">
        <v>0</v>
      </c>
      <c r="F3972" s="51">
        <v>37</v>
      </c>
      <c r="G3972" s="61">
        <f>SUM(Tabela1[[#This Row],[Urbano]:[Rural]])</f>
        <v>37</v>
      </c>
    </row>
    <row r="3973" spans="1:7">
      <c r="A3973" s="51" t="s">
        <v>74</v>
      </c>
      <c r="B3973" s="51">
        <v>4302808</v>
      </c>
      <c r="C3973" s="51" t="s">
        <v>4485</v>
      </c>
      <c r="D3973" s="51">
        <v>0</v>
      </c>
      <c r="E3973" s="51">
        <v>0</v>
      </c>
      <c r="F3973" s="51">
        <v>455</v>
      </c>
      <c r="G3973" s="61">
        <f>SUM(Tabela1[[#This Row],[Urbano]:[Rural]])</f>
        <v>455</v>
      </c>
    </row>
    <row r="3974" spans="1:7">
      <c r="A3974" s="51" t="s">
        <v>74</v>
      </c>
      <c r="B3974" s="51">
        <v>4302907</v>
      </c>
      <c r="C3974" s="51" t="s">
        <v>3218</v>
      </c>
      <c r="D3974" s="51">
        <v>1</v>
      </c>
      <c r="E3974" s="51">
        <v>2</v>
      </c>
      <c r="F3974" s="51">
        <v>156</v>
      </c>
      <c r="G3974" s="61">
        <f>SUM(Tabela1[[#This Row],[Urbano]:[Rural]])</f>
        <v>159</v>
      </c>
    </row>
    <row r="3975" spans="1:7">
      <c r="A3975" s="51" t="s">
        <v>74</v>
      </c>
      <c r="B3975" s="51">
        <v>4303004</v>
      </c>
      <c r="C3975" s="51" t="s">
        <v>3219</v>
      </c>
      <c r="D3975" s="51">
        <v>37</v>
      </c>
      <c r="E3975" s="51">
        <v>3</v>
      </c>
      <c r="F3975" s="51">
        <v>500</v>
      </c>
      <c r="G3975" s="61">
        <f>SUM(Tabela1[[#This Row],[Urbano]:[Rural]])</f>
        <v>540</v>
      </c>
    </row>
    <row r="3976" spans="1:7">
      <c r="A3976" s="51" t="s">
        <v>74</v>
      </c>
      <c r="B3976" s="51">
        <v>4303202</v>
      </c>
      <c r="C3976" s="51" t="s">
        <v>3221</v>
      </c>
      <c r="D3976" s="51">
        <v>0</v>
      </c>
      <c r="E3976" s="51">
        <v>0</v>
      </c>
      <c r="F3976" s="51">
        <v>656</v>
      </c>
      <c r="G3976" s="61">
        <f>SUM(Tabela1[[#This Row],[Urbano]:[Rural]])</f>
        <v>656</v>
      </c>
    </row>
    <row r="3977" spans="1:7">
      <c r="A3977" s="51" t="s">
        <v>74</v>
      </c>
      <c r="B3977" s="51">
        <v>4303301</v>
      </c>
      <c r="C3977" s="51" t="s">
        <v>3222</v>
      </c>
      <c r="D3977" s="51">
        <v>1</v>
      </c>
      <c r="E3977" s="51">
        <v>0</v>
      </c>
      <c r="F3977" s="51">
        <v>271</v>
      </c>
      <c r="G3977" s="61">
        <f>SUM(Tabela1[[#This Row],[Urbano]:[Rural]])</f>
        <v>272</v>
      </c>
    </row>
    <row r="3978" spans="1:7">
      <c r="A3978" s="51" t="s">
        <v>74</v>
      </c>
      <c r="B3978" s="51">
        <v>4303400</v>
      </c>
      <c r="C3978" s="51" t="s">
        <v>3223</v>
      </c>
      <c r="D3978" s="51">
        <v>0</v>
      </c>
      <c r="E3978" s="51">
        <v>1</v>
      </c>
      <c r="F3978" s="56">
        <v>675</v>
      </c>
      <c r="G3978" s="61">
        <f>SUM(Tabela1[[#This Row],[Urbano]:[Rural]])</f>
        <v>676</v>
      </c>
    </row>
    <row r="3979" spans="1:7">
      <c r="A3979" s="51" t="s">
        <v>74</v>
      </c>
      <c r="B3979" s="51">
        <v>4303509</v>
      </c>
      <c r="C3979" s="51" t="s">
        <v>3224</v>
      </c>
      <c r="D3979" s="51">
        <v>1</v>
      </c>
      <c r="E3979" s="51">
        <v>3</v>
      </c>
      <c r="F3979" s="51">
        <v>1286</v>
      </c>
      <c r="G3979" s="61">
        <f>SUM(Tabela1[[#This Row],[Urbano]:[Rural]])</f>
        <v>1290</v>
      </c>
    </row>
    <row r="3980" spans="1:7">
      <c r="A3980" s="51" t="s">
        <v>74</v>
      </c>
      <c r="B3980" s="51">
        <v>4303558</v>
      </c>
      <c r="C3980" s="51" t="s">
        <v>4486</v>
      </c>
      <c r="D3980" s="51">
        <v>0</v>
      </c>
      <c r="E3980" s="51">
        <v>1</v>
      </c>
      <c r="F3980" s="51">
        <v>394</v>
      </c>
      <c r="G3980" s="61">
        <f>SUM(Tabela1[[#This Row],[Urbano]:[Rural]])</f>
        <v>395</v>
      </c>
    </row>
    <row r="3981" spans="1:7">
      <c r="A3981" s="51" t="s">
        <v>74</v>
      </c>
      <c r="B3981" s="51">
        <v>4303608</v>
      </c>
      <c r="C3981" s="51" t="s">
        <v>4487</v>
      </c>
      <c r="D3981" s="51">
        <v>0</v>
      </c>
      <c r="E3981" s="51">
        <v>0</v>
      </c>
      <c r="F3981" s="51">
        <v>64</v>
      </c>
      <c r="G3981" s="61">
        <f>SUM(Tabela1[[#This Row],[Urbano]:[Rural]])</f>
        <v>64</v>
      </c>
    </row>
    <row r="3982" spans="1:7">
      <c r="A3982" s="51" t="s">
        <v>74</v>
      </c>
      <c r="B3982" s="51">
        <v>4303673</v>
      </c>
      <c r="C3982" s="51" t="s">
        <v>3226</v>
      </c>
      <c r="D3982" s="51">
        <v>0</v>
      </c>
      <c r="E3982" s="51">
        <v>0</v>
      </c>
      <c r="F3982" s="51">
        <v>356</v>
      </c>
      <c r="G3982" s="61">
        <f>SUM(Tabela1[[#This Row],[Urbano]:[Rural]])</f>
        <v>356</v>
      </c>
    </row>
    <row r="3983" spans="1:7">
      <c r="A3983" s="51" t="s">
        <v>74</v>
      </c>
      <c r="B3983" s="51">
        <v>4303707</v>
      </c>
      <c r="C3983" s="51" t="s">
        <v>3228</v>
      </c>
      <c r="D3983" s="51">
        <v>0</v>
      </c>
      <c r="E3983" s="51">
        <v>0</v>
      </c>
      <c r="F3983" s="51">
        <v>720</v>
      </c>
      <c r="G3983" s="61">
        <f>SUM(Tabela1[[#This Row],[Urbano]:[Rural]])</f>
        <v>720</v>
      </c>
    </row>
    <row r="3984" spans="1:7">
      <c r="A3984" s="51" t="s">
        <v>74</v>
      </c>
      <c r="B3984" s="51">
        <v>4303806</v>
      </c>
      <c r="C3984" s="51" t="s">
        <v>4488</v>
      </c>
      <c r="D3984" s="51">
        <v>0</v>
      </c>
      <c r="E3984" s="51">
        <v>0</v>
      </c>
      <c r="F3984" s="51">
        <v>395</v>
      </c>
      <c r="G3984" s="61">
        <f>SUM(Tabela1[[#This Row],[Urbano]:[Rural]])</f>
        <v>395</v>
      </c>
    </row>
    <row r="3985" spans="1:7">
      <c r="A3985" s="51" t="s">
        <v>74</v>
      </c>
      <c r="B3985" s="51">
        <v>4303905</v>
      </c>
      <c r="C3985" s="51" t="s">
        <v>3229</v>
      </c>
      <c r="D3985" s="51">
        <v>9</v>
      </c>
      <c r="E3985" s="51">
        <v>1</v>
      </c>
      <c r="F3985" s="51">
        <v>28</v>
      </c>
      <c r="G3985" s="61">
        <f>SUM(Tabela1[[#This Row],[Urbano]:[Rural]])</f>
        <v>38</v>
      </c>
    </row>
    <row r="3986" spans="1:7">
      <c r="A3986" s="51" t="s">
        <v>74</v>
      </c>
      <c r="B3986" s="51">
        <v>4304002</v>
      </c>
      <c r="C3986" s="51" t="s">
        <v>3231</v>
      </c>
      <c r="D3986" s="51">
        <v>0</v>
      </c>
      <c r="E3986" s="51">
        <v>0</v>
      </c>
      <c r="F3986" s="51">
        <v>238</v>
      </c>
      <c r="G3986" s="61">
        <f>SUM(Tabela1[[#This Row],[Urbano]:[Rural]])</f>
        <v>238</v>
      </c>
    </row>
    <row r="3987" spans="1:7">
      <c r="A3987" s="51" t="s">
        <v>74</v>
      </c>
      <c r="B3987" s="51">
        <v>4304101</v>
      </c>
      <c r="C3987" s="51" t="s">
        <v>3232</v>
      </c>
      <c r="D3987" s="51">
        <v>0</v>
      </c>
      <c r="E3987" s="51">
        <v>0</v>
      </c>
      <c r="F3987" s="56">
        <v>315</v>
      </c>
      <c r="G3987" s="61">
        <f>SUM(Tabela1[[#This Row],[Urbano]:[Rural]])</f>
        <v>315</v>
      </c>
    </row>
    <row r="3988" spans="1:7">
      <c r="A3988" s="51" t="s">
        <v>74</v>
      </c>
      <c r="B3988" s="51">
        <v>4304200</v>
      </c>
      <c r="C3988" s="51" t="s">
        <v>3233</v>
      </c>
      <c r="D3988" s="51">
        <v>1</v>
      </c>
      <c r="E3988" s="51">
        <v>0</v>
      </c>
      <c r="F3988" s="51">
        <v>1561</v>
      </c>
      <c r="G3988" s="61">
        <f>SUM(Tabela1[[#This Row],[Urbano]:[Rural]])</f>
        <v>1562</v>
      </c>
    </row>
    <row r="3989" spans="1:7">
      <c r="A3989" s="51" t="s">
        <v>74</v>
      </c>
      <c r="B3989" s="51">
        <v>4304309</v>
      </c>
      <c r="C3989" s="51" t="s">
        <v>3234</v>
      </c>
      <c r="D3989" s="51">
        <v>0</v>
      </c>
      <c r="E3989" s="51">
        <v>0</v>
      </c>
      <c r="F3989" s="51">
        <v>1025</v>
      </c>
      <c r="G3989" s="61">
        <f>SUM(Tabela1[[#This Row],[Urbano]:[Rural]])</f>
        <v>1025</v>
      </c>
    </row>
    <row r="3990" spans="1:7">
      <c r="A3990" s="51" t="s">
        <v>74</v>
      </c>
      <c r="B3990" s="51">
        <v>4304358</v>
      </c>
      <c r="C3990" s="51" t="s">
        <v>3235</v>
      </c>
      <c r="D3990" s="51">
        <v>0</v>
      </c>
      <c r="E3990" s="51">
        <v>0</v>
      </c>
      <c r="F3990" s="51">
        <v>602</v>
      </c>
      <c r="G3990" s="61">
        <f>SUM(Tabela1[[#This Row],[Urbano]:[Rural]])</f>
        <v>602</v>
      </c>
    </row>
    <row r="3991" spans="1:7">
      <c r="A3991" s="51" t="s">
        <v>74</v>
      </c>
      <c r="B3991" s="51">
        <v>4304408</v>
      </c>
      <c r="C3991" s="51" t="s">
        <v>3237</v>
      </c>
      <c r="D3991" s="51">
        <v>0</v>
      </c>
      <c r="E3991" s="51">
        <v>0</v>
      </c>
      <c r="F3991" s="56">
        <v>44</v>
      </c>
      <c r="G3991" s="61">
        <f>SUM(Tabela1[[#This Row],[Urbano]:[Rural]])</f>
        <v>44</v>
      </c>
    </row>
    <row r="3992" spans="1:7">
      <c r="A3992" s="51" t="s">
        <v>74</v>
      </c>
      <c r="B3992" s="51">
        <v>4304507</v>
      </c>
      <c r="C3992" s="51" t="s">
        <v>3239</v>
      </c>
      <c r="D3992" s="51">
        <v>1</v>
      </c>
      <c r="E3992" s="51">
        <v>1</v>
      </c>
      <c r="F3992" s="51">
        <v>4824</v>
      </c>
      <c r="G3992" s="61">
        <f>SUM(Tabela1[[#This Row],[Urbano]:[Rural]])</f>
        <v>4826</v>
      </c>
    </row>
    <row r="3993" spans="1:7">
      <c r="A3993" s="51" t="s">
        <v>74</v>
      </c>
      <c r="B3993" s="51">
        <v>4304606</v>
      </c>
      <c r="C3993" s="51" t="s">
        <v>3240</v>
      </c>
      <c r="D3993" s="51">
        <v>8</v>
      </c>
      <c r="E3993" s="51">
        <v>25</v>
      </c>
      <c r="F3993" s="51">
        <v>1</v>
      </c>
      <c r="G3993" s="61">
        <f>SUM(Tabela1[[#This Row],[Urbano]:[Rural]])</f>
        <v>34</v>
      </c>
    </row>
    <row r="3994" spans="1:7">
      <c r="A3994" s="51" t="s">
        <v>74</v>
      </c>
      <c r="B3994" s="51">
        <v>4304614</v>
      </c>
      <c r="C3994" s="51" t="s">
        <v>4489</v>
      </c>
      <c r="D3994" s="51">
        <v>1</v>
      </c>
      <c r="E3994" s="51">
        <v>0</v>
      </c>
      <c r="F3994" s="51">
        <v>339</v>
      </c>
      <c r="G3994" s="61">
        <f>SUM(Tabela1[[#This Row],[Urbano]:[Rural]])</f>
        <v>340</v>
      </c>
    </row>
    <row r="3995" spans="1:7">
      <c r="A3995" s="51" t="s">
        <v>74</v>
      </c>
      <c r="B3995" s="51">
        <v>4304622</v>
      </c>
      <c r="C3995" s="51" t="s">
        <v>4490</v>
      </c>
      <c r="D3995" s="51">
        <v>0</v>
      </c>
      <c r="E3995" s="51">
        <v>3</v>
      </c>
      <c r="F3995" s="51">
        <v>158</v>
      </c>
      <c r="G3995" s="61">
        <f>SUM(Tabela1[[#This Row],[Urbano]:[Rural]])</f>
        <v>161</v>
      </c>
    </row>
    <row r="3996" spans="1:7">
      <c r="A3996" s="51" t="s">
        <v>74</v>
      </c>
      <c r="B3996" s="51">
        <v>4304630</v>
      </c>
      <c r="C3996" s="51" t="s">
        <v>3241</v>
      </c>
      <c r="D3996" s="51">
        <v>9</v>
      </c>
      <c r="E3996" s="51">
        <v>1</v>
      </c>
      <c r="F3996" s="51">
        <v>2</v>
      </c>
      <c r="G3996" s="61">
        <f>SUM(Tabela1[[#This Row],[Urbano]:[Rural]])</f>
        <v>12</v>
      </c>
    </row>
    <row r="3997" spans="1:7">
      <c r="A3997" s="51" t="s">
        <v>74</v>
      </c>
      <c r="B3997" s="51">
        <v>4304655</v>
      </c>
      <c r="C3997" s="51" t="s">
        <v>4491</v>
      </c>
      <c r="D3997" s="51">
        <v>0</v>
      </c>
      <c r="E3997" s="51">
        <v>0</v>
      </c>
      <c r="F3997" s="51">
        <v>290</v>
      </c>
      <c r="G3997" s="61">
        <f>SUM(Tabela1[[#This Row],[Urbano]:[Rural]])</f>
        <v>290</v>
      </c>
    </row>
    <row r="3998" spans="1:7">
      <c r="A3998" s="51" t="s">
        <v>74</v>
      </c>
      <c r="B3998" s="51">
        <v>4304663</v>
      </c>
      <c r="C3998" s="51" t="s">
        <v>3242</v>
      </c>
      <c r="D3998" s="51">
        <v>0</v>
      </c>
      <c r="E3998" s="51">
        <v>4</v>
      </c>
      <c r="F3998" s="51">
        <v>113</v>
      </c>
      <c r="G3998" s="61">
        <f>SUM(Tabela1[[#This Row],[Urbano]:[Rural]])</f>
        <v>117</v>
      </c>
    </row>
    <row r="3999" spans="1:7">
      <c r="A3999" s="51" t="s">
        <v>74</v>
      </c>
      <c r="B3999" s="51">
        <v>4304689</v>
      </c>
      <c r="C3999" s="51" t="s">
        <v>4492</v>
      </c>
      <c r="D3999" s="51">
        <v>2</v>
      </c>
      <c r="E3999" s="51">
        <v>0</v>
      </c>
      <c r="F3999" s="51">
        <v>94</v>
      </c>
      <c r="G3999" s="61">
        <f>SUM(Tabela1[[#This Row],[Urbano]:[Rural]])</f>
        <v>96</v>
      </c>
    </row>
    <row r="4000" spans="1:7">
      <c r="A4000" s="51" t="s">
        <v>74</v>
      </c>
      <c r="B4000" s="51">
        <v>4304697</v>
      </c>
      <c r="C4000" s="51" t="s">
        <v>4493</v>
      </c>
      <c r="D4000" s="51">
        <v>1</v>
      </c>
      <c r="E4000" s="51">
        <v>0</v>
      </c>
      <c r="F4000" s="51">
        <v>225</v>
      </c>
      <c r="G4000" s="61">
        <f>SUM(Tabela1[[#This Row],[Urbano]:[Rural]])</f>
        <v>226</v>
      </c>
    </row>
    <row r="4001" spans="1:7">
      <c r="A4001" s="51" t="s">
        <v>74</v>
      </c>
      <c r="B4001" s="51">
        <v>4304671</v>
      </c>
      <c r="C4001" s="51" t="s">
        <v>4494</v>
      </c>
      <c r="D4001" s="51">
        <v>0</v>
      </c>
      <c r="E4001" s="51">
        <v>1</v>
      </c>
      <c r="F4001" s="51">
        <v>37</v>
      </c>
      <c r="G4001" s="61">
        <f>SUM(Tabela1[[#This Row],[Urbano]:[Rural]])</f>
        <v>38</v>
      </c>
    </row>
    <row r="4002" spans="1:7">
      <c r="A4002" s="51" t="s">
        <v>74</v>
      </c>
      <c r="B4002" s="51">
        <v>4304713</v>
      </c>
      <c r="C4002" s="51" t="s">
        <v>4495</v>
      </c>
      <c r="D4002" s="51">
        <v>0</v>
      </c>
      <c r="E4002" s="51">
        <v>0</v>
      </c>
      <c r="F4002" s="51">
        <v>496</v>
      </c>
      <c r="G4002" s="61">
        <f>SUM(Tabela1[[#This Row],[Urbano]:[Rural]])</f>
        <v>496</v>
      </c>
    </row>
    <row r="4003" spans="1:7">
      <c r="A4003" s="51" t="s">
        <v>74</v>
      </c>
      <c r="B4003" s="51">
        <v>4304705</v>
      </c>
      <c r="C4003" s="51" t="s">
        <v>4496</v>
      </c>
      <c r="D4003" s="51">
        <v>0</v>
      </c>
      <c r="E4003" s="51">
        <v>2</v>
      </c>
      <c r="F4003" s="51">
        <v>121</v>
      </c>
      <c r="G4003" s="61">
        <f>SUM(Tabela1[[#This Row],[Urbano]:[Rural]])</f>
        <v>123</v>
      </c>
    </row>
    <row r="4004" spans="1:7">
      <c r="A4004" s="51" t="s">
        <v>74</v>
      </c>
      <c r="B4004" s="51">
        <v>4304804</v>
      </c>
      <c r="C4004" s="51" t="s">
        <v>3243</v>
      </c>
      <c r="D4004" s="51">
        <v>2</v>
      </c>
      <c r="E4004" s="51">
        <v>1</v>
      </c>
      <c r="F4004" s="51">
        <v>315</v>
      </c>
      <c r="G4004" s="61">
        <f>SUM(Tabela1[[#This Row],[Urbano]:[Rural]])</f>
        <v>318</v>
      </c>
    </row>
    <row r="4005" spans="1:7">
      <c r="A4005" s="51" t="s">
        <v>74</v>
      </c>
      <c r="B4005" s="51">
        <v>4304853</v>
      </c>
      <c r="C4005" s="51" t="s">
        <v>4497</v>
      </c>
      <c r="D4005" s="51">
        <v>0</v>
      </c>
      <c r="E4005" s="51">
        <v>0</v>
      </c>
      <c r="F4005" s="51">
        <v>225</v>
      </c>
      <c r="G4005" s="61">
        <f>SUM(Tabela1[[#This Row],[Urbano]:[Rural]])</f>
        <v>225</v>
      </c>
    </row>
    <row r="4006" spans="1:7">
      <c r="A4006" s="51" t="s">
        <v>74</v>
      </c>
      <c r="B4006" s="51">
        <v>4304903</v>
      </c>
      <c r="C4006" s="51" t="s">
        <v>3245</v>
      </c>
      <c r="D4006" s="51">
        <v>1</v>
      </c>
      <c r="E4006" s="51">
        <v>2</v>
      </c>
      <c r="F4006" s="51">
        <v>648</v>
      </c>
      <c r="G4006" s="61">
        <f>SUM(Tabela1[[#This Row],[Urbano]:[Rural]])</f>
        <v>651</v>
      </c>
    </row>
    <row r="4007" spans="1:7">
      <c r="A4007" s="51" t="s">
        <v>74</v>
      </c>
      <c r="B4007" s="51">
        <v>4304952</v>
      </c>
      <c r="C4007" s="51" t="s">
        <v>4498</v>
      </c>
      <c r="D4007" s="51">
        <v>0</v>
      </c>
      <c r="E4007" s="51">
        <v>0</v>
      </c>
      <c r="F4007" s="51">
        <v>298</v>
      </c>
      <c r="G4007" s="61">
        <f>SUM(Tabela1[[#This Row],[Urbano]:[Rural]])</f>
        <v>298</v>
      </c>
    </row>
    <row r="4008" spans="1:7">
      <c r="A4008" s="51" t="s">
        <v>74</v>
      </c>
      <c r="B4008" s="51">
        <v>4305009</v>
      </c>
      <c r="C4008" s="51" t="s">
        <v>4499</v>
      </c>
      <c r="D4008" s="51">
        <v>2</v>
      </c>
      <c r="E4008" s="51">
        <v>1</v>
      </c>
      <c r="F4008" s="56">
        <v>848</v>
      </c>
      <c r="G4008" s="61">
        <f>SUM(Tabela1[[#This Row],[Urbano]:[Rural]])</f>
        <v>851</v>
      </c>
    </row>
    <row r="4009" spans="1:7">
      <c r="A4009" s="51" t="s">
        <v>74</v>
      </c>
      <c r="B4009" s="51">
        <v>4305108</v>
      </c>
      <c r="C4009" s="51" t="s">
        <v>3247</v>
      </c>
      <c r="D4009" s="51">
        <v>2</v>
      </c>
      <c r="E4009" s="51">
        <v>0</v>
      </c>
      <c r="F4009" s="51">
        <v>1260</v>
      </c>
      <c r="G4009" s="61">
        <f>SUM(Tabela1[[#This Row],[Urbano]:[Rural]])</f>
        <v>1262</v>
      </c>
    </row>
    <row r="4010" spans="1:7">
      <c r="A4010" s="51" t="s">
        <v>74</v>
      </c>
      <c r="B4010" s="51">
        <v>4305116</v>
      </c>
      <c r="C4010" s="51" t="s">
        <v>3248</v>
      </c>
      <c r="D4010" s="51">
        <v>0</v>
      </c>
      <c r="E4010" s="51">
        <v>0</v>
      </c>
      <c r="F4010" s="51">
        <v>414</v>
      </c>
      <c r="G4010" s="61">
        <f>SUM(Tabela1[[#This Row],[Urbano]:[Rural]])</f>
        <v>414</v>
      </c>
    </row>
    <row r="4011" spans="1:7">
      <c r="A4011" s="51" t="s">
        <v>74</v>
      </c>
      <c r="B4011" s="51">
        <v>4305124</v>
      </c>
      <c r="C4011" s="51" t="s">
        <v>4500</v>
      </c>
      <c r="D4011" s="51">
        <v>0</v>
      </c>
      <c r="E4011" s="51">
        <v>4</v>
      </c>
      <c r="F4011" s="51">
        <v>262</v>
      </c>
      <c r="G4011" s="61">
        <f>SUM(Tabela1[[#This Row],[Urbano]:[Rural]])</f>
        <v>266</v>
      </c>
    </row>
    <row r="4012" spans="1:7">
      <c r="A4012" s="51" t="s">
        <v>74</v>
      </c>
      <c r="B4012" s="51">
        <v>4305132</v>
      </c>
      <c r="C4012" s="51" t="s">
        <v>4501</v>
      </c>
      <c r="D4012" s="51">
        <v>0</v>
      </c>
      <c r="E4012" s="51">
        <v>2</v>
      </c>
      <c r="F4012" s="51">
        <v>416</v>
      </c>
      <c r="G4012" s="61">
        <f>SUM(Tabela1[[#This Row],[Urbano]:[Rural]])</f>
        <v>418</v>
      </c>
    </row>
    <row r="4013" spans="1:7">
      <c r="A4013" s="51" t="s">
        <v>74</v>
      </c>
      <c r="B4013" s="51">
        <v>4305157</v>
      </c>
      <c r="C4013" s="51" t="s">
        <v>4502</v>
      </c>
      <c r="D4013" s="51">
        <v>0</v>
      </c>
      <c r="E4013" s="51">
        <v>0</v>
      </c>
      <c r="F4013" s="51">
        <v>315</v>
      </c>
      <c r="G4013" s="61">
        <f>SUM(Tabela1[[#This Row],[Urbano]:[Rural]])</f>
        <v>315</v>
      </c>
    </row>
    <row r="4014" spans="1:7">
      <c r="A4014" s="51" t="s">
        <v>74</v>
      </c>
      <c r="B4014" s="51">
        <v>4305173</v>
      </c>
      <c r="C4014" s="51" t="s">
        <v>4503</v>
      </c>
      <c r="D4014" s="51">
        <v>0</v>
      </c>
      <c r="E4014" s="51">
        <v>0</v>
      </c>
      <c r="F4014" s="51">
        <v>475</v>
      </c>
      <c r="G4014" s="61">
        <f>SUM(Tabela1[[#This Row],[Urbano]:[Rural]])</f>
        <v>475</v>
      </c>
    </row>
    <row r="4015" spans="1:7">
      <c r="A4015" s="51" t="s">
        <v>74</v>
      </c>
      <c r="B4015" s="51">
        <v>4305207</v>
      </c>
      <c r="C4015" s="51" t="s">
        <v>3249</v>
      </c>
      <c r="D4015" s="51">
        <v>0</v>
      </c>
      <c r="E4015" s="51">
        <v>2</v>
      </c>
      <c r="F4015" s="56">
        <v>564</v>
      </c>
      <c r="G4015" s="61">
        <f>SUM(Tabela1[[#This Row],[Urbano]:[Rural]])</f>
        <v>566</v>
      </c>
    </row>
    <row r="4016" spans="1:7">
      <c r="A4016" s="51" t="s">
        <v>74</v>
      </c>
      <c r="B4016" s="51">
        <v>4305306</v>
      </c>
      <c r="C4016" s="51" t="s">
        <v>3251</v>
      </c>
      <c r="D4016" s="51">
        <v>1</v>
      </c>
      <c r="E4016" s="51">
        <v>4</v>
      </c>
      <c r="F4016" s="51">
        <v>1055</v>
      </c>
      <c r="G4016" s="61">
        <f>SUM(Tabela1[[#This Row],[Urbano]:[Rural]])</f>
        <v>1060</v>
      </c>
    </row>
    <row r="4017" spans="1:7">
      <c r="A4017" s="51" t="s">
        <v>74</v>
      </c>
      <c r="B4017" s="51">
        <v>4305355</v>
      </c>
      <c r="C4017" s="51" t="s">
        <v>3252</v>
      </c>
      <c r="D4017" s="51">
        <v>1</v>
      </c>
      <c r="E4017" s="51">
        <v>7</v>
      </c>
      <c r="F4017" s="51">
        <v>73</v>
      </c>
      <c r="G4017" s="61">
        <f>SUM(Tabela1[[#This Row],[Urbano]:[Rural]])</f>
        <v>81</v>
      </c>
    </row>
    <row r="4018" spans="1:7">
      <c r="A4018" s="51" t="s">
        <v>74</v>
      </c>
      <c r="B4018" s="51">
        <v>4305371</v>
      </c>
      <c r="C4018" s="51" t="s">
        <v>4504</v>
      </c>
      <c r="D4018" s="51">
        <v>0</v>
      </c>
      <c r="E4018" s="51">
        <v>0</v>
      </c>
      <c r="F4018" s="51">
        <v>376</v>
      </c>
      <c r="G4018" s="61">
        <f>SUM(Tabela1[[#This Row],[Urbano]:[Rural]])</f>
        <v>376</v>
      </c>
    </row>
    <row r="4019" spans="1:7">
      <c r="A4019" s="51" t="s">
        <v>74</v>
      </c>
      <c r="B4019" s="51">
        <v>4305405</v>
      </c>
      <c r="C4019" s="51" t="s">
        <v>3254</v>
      </c>
      <c r="D4019" s="51">
        <v>0</v>
      </c>
      <c r="E4019" s="51">
        <v>0</v>
      </c>
      <c r="F4019" s="51">
        <v>321</v>
      </c>
      <c r="G4019" s="61">
        <f>SUM(Tabela1[[#This Row],[Urbano]:[Rural]])</f>
        <v>321</v>
      </c>
    </row>
    <row r="4020" spans="1:7">
      <c r="A4020" s="51" t="s">
        <v>74</v>
      </c>
      <c r="B4020" s="51">
        <v>4305439</v>
      </c>
      <c r="C4020" s="51" t="s">
        <v>4505</v>
      </c>
      <c r="D4020" s="51">
        <v>0</v>
      </c>
      <c r="E4020" s="51">
        <v>0</v>
      </c>
      <c r="F4020" s="51">
        <v>16</v>
      </c>
      <c r="G4020" s="61">
        <f>SUM(Tabela1[[#This Row],[Urbano]:[Rural]])</f>
        <v>16</v>
      </c>
    </row>
    <row r="4021" spans="1:7">
      <c r="A4021" s="51" t="s">
        <v>74</v>
      </c>
      <c r="B4021" s="51">
        <v>4305447</v>
      </c>
      <c r="C4021" s="51" t="s">
        <v>4506</v>
      </c>
      <c r="D4021" s="51">
        <v>0</v>
      </c>
      <c r="E4021" s="51">
        <v>0</v>
      </c>
      <c r="F4021" s="51">
        <v>539</v>
      </c>
      <c r="G4021" s="61">
        <f>SUM(Tabela1[[#This Row],[Urbano]:[Rural]])</f>
        <v>539</v>
      </c>
    </row>
    <row r="4022" spans="1:7">
      <c r="A4022" s="51" t="s">
        <v>74</v>
      </c>
      <c r="B4022" s="51">
        <v>4305454</v>
      </c>
      <c r="C4022" s="51" t="s">
        <v>4507</v>
      </c>
      <c r="D4022" s="51">
        <v>12</v>
      </c>
      <c r="E4022" s="51">
        <v>2</v>
      </c>
      <c r="F4022" s="51">
        <v>12</v>
      </c>
      <c r="G4022" s="61">
        <f>SUM(Tabela1[[#This Row],[Urbano]:[Rural]])</f>
        <v>26</v>
      </c>
    </row>
    <row r="4023" spans="1:7">
      <c r="A4023" s="51" t="s">
        <v>74</v>
      </c>
      <c r="B4023" s="51">
        <v>4305504</v>
      </c>
      <c r="C4023" s="51" t="s">
        <v>4508</v>
      </c>
      <c r="D4023" s="51">
        <v>0</v>
      </c>
      <c r="E4023" s="51">
        <v>0</v>
      </c>
      <c r="F4023" s="51">
        <v>545</v>
      </c>
      <c r="G4023" s="61">
        <f>SUM(Tabela1[[#This Row],[Urbano]:[Rural]])</f>
        <v>545</v>
      </c>
    </row>
    <row r="4024" spans="1:7">
      <c r="A4024" s="51" t="s">
        <v>74</v>
      </c>
      <c r="B4024" s="51">
        <v>4305587</v>
      </c>
      <c r="C4024" s="51" t="s">
        <v>1036</v>
      </c>
      <c r="D4024" s="51">
        <v>0</v>
      </c>
      <c r="E4024" s="51">
        <v>0</v>
      </c>
      <c r="F4024" s="51">
        <v>188</v>
      </c>
      <c r="G4024" s="61">
        <f>SUM(Tabela1[[#This Row],[Urbano]:[Rural]])</f>
        <v>188</v>
      </c>
    </row>
    <row r="4025" spans="1:7">
      <c r="A4025" s="51" t="s">
        <v>74</v>
      </c>
      <c r="B4025" s="51">
        <v>4305603</v>
      </c>
      <c r="C4025" s="51" t="s">
        <v>2681</v>
      </c>
      <c r="D4025" s="51">
        <v>0</v>
      </c>
      <c r="E4025" s="51">
        <v>0</v>
      </c>
      <c r="F4025" s="51">
        <v>402</v>
      </c>
      <c r="G4025" s="61">
        <f>SUM(Tabela1[[#This Row],[Urbano]:[Rural]])</f>
        <v>402</v>
      </c>
    </row>
    <row r="4026" spans="1:7">
      <c r="A4026" s="51" t="s">
        <v>74</v>
      </c>
      <c r="B4026" s="51">
        <v>4305702</v>
      </c>
      <c r="C4026" s="51" t="s">
        <v>4509</v>
      </c>
      <c r="D4026" s="51">
        <v>0</v>
      </c>
      <c r="E4026" s="51">
        <v>0</v>
      </c>
      <c r="F4026" s="51">
        <v>330</v>
      </c>
      <c r="G4026" s="61">
        <f>SUM(Tabela1[[#This Row],[Urbano]:[Rural]])</f>
        <v>330</v>
      </c>
    </row>
    <row r="4027" spans="1:7">
      <c r="A4027" s="51" t="s">
        <v>74</v>
      </c>
      <c r="B4027" s="51">
        <v>4305801</v>
      </c>
      <c r="C4027" s="51" t="s">
        <v>3257</v>
      </c>
      <c r="D4027" s="51">
        <v>0</v>
      </c>
      <c r="E4027" s="51">
        <v>1</v>
      </c>
      <c r="F4027" s="51">
        <v>876</v>
      </c>
      <c r="G4027" s="61">
        <f>SUM(Tabela1[[#This Row],[Urbano]:[Rural]])</f>
        <v>877</v>
      </c>
    </row>
    <row r="4028" spans="1:7">
      <c r="A4028" s="51" t="s">
        <v>74</v>
      </c>
      <c r="B4028" s="51">
        <v>4305835</v>
      </c>
      <c r="C4028" s="51" t="s">
        <v>4510</v>
      </c>
      <c r="D4028" s="51">
        <v>0</v>
      </c>
      <c r="E4028" s="51">
        <v>0</v>
      </c>
      <c r="F4028" s="51">
        <v>195</v>
      </c>
      <c r="G4028" s="61">
        <f>SUM(Tabela1[[#This Row],[Urbano]:[Rural]])</f>
        <v>195</v>
      </c>
    </row>
    <row r="4029" spans="1:7">
      <c r="A4029" s="51" t="s">
        <v>74</v>
      </c>
      <c r="B4029" s="51">
        <v>4305850</v>
      </c>
      <c r="C4029" s="51" t="s">
        <v>4511</v>
      </c>
      <c r="D4029" s="51">
        <v>0</v>
      </c>
      <c r="E4029" s="51">
        <v>0</v>
      </c>
      <c r="F4029" s="51">
        <v>350</v>
      </c>
      <c r="G4029" s="61">
        <f>SUM(Tabela1[[#This Row],[Urbano]:[Rural]])</f>
        <v>350</v>
      </c>
    </row>
    <row r="4030" spans="1:7">
      <c r="A4030" s="51" t="s">
        <v>74</v>
      </c>
      <c r="B4030" s="51">
        <v>4305871</v>
      </c>
      <c r="C4030" s="51" t="s">
        <v>4512</v>
      </c>
      <c r="D4030" s="51">
        <v>0</v>
      </c>
      <c r="E4030" s="51">
        <v>0</v>
      </c>
      <c r="F4030" s="51">
        <v>249</v>
      </c>
      <c r="G4030" s="61">
        <f>SUM(Tabela1[[#This Row],[Urbano]:[Rural]])</f>
        <v>249</v>
      </c>
    </row>
    <row r="4031" spans="1:7">
      <c r="A4031" s="51" t="s">
        <v>74</v>
      </c>
      <c r="B4031" s="51">
        <v>4305900</v>
      </c>
      <c r="C4031" s="51" t="s">
        <v>4513</v>
      </c>
      <c r="D4031" s="51">
        <v>2</v>
      </c>
      <c r="E4031" s="51">
        <v>0</v>
      </c>
      <c r="F4031" s="51">
        <v>441</v>
      </c>
      <c r="G4031" s="61">
        <f>SUM(Tabela1[[#This Row],[Urbano]:[Rural]])</f>
        <v>443</v>
      </c>
    </row>
    <row r="4032" spans="1:7">
      <c r="A4032" s="51" t="s">
        <v>74</v>
      </c>
      <c r="B4032" s="51">
        <v>4305934</v>
      </c>
      <c r="C4032" s="51" t="s">
        <v>3258</v>
      </c>
      <c r="D4032" s="51">
        <v>0</v>
      </c>
      <c r="E4032" s="51">
        <v>1</v>
      </c>
      <c r="F4032" s="51">
        <v>221</v>
      </c>
      <c r="G4032" s="61">
        <f>SUM(Tabela1[[#This Row],[Urbano]:[Rural]])</f>
        <v>222</v>
      </c>
    </row>
    <row r="4033" spans="1:7">
      <c r="A4033" s="51" t="s">
        <v>74</v>
      </c>
      <c r="B4033" s="51">
        <v>4305959</v>
      </c>
      <c r="C4033" s="51" t="s">
        <v>3259</v>
      </c>
      <c r="D4033" s="51">
        <v>2</v>
      </c>
      <c r="E4033" s="51">
        <v>0</v>
      </c>
      <c r="F4033" s="51">
        <v>378</v>
      </c>
      <c r="G4033" s="61">
        <f>SUM(Tabela1[[#This Row],[Urbano]:[Rural]])</f>
        <v>380</v>
      </c>
    </row>
    <row r="4034" spans="1:7">
      <c r="A4034" s="51" t="s">
        <v>74</v>
      </c>
      <c r="B4034" s="51">
        <v>4305975</v>
      </c>
      <c r="C4034" s="51" t="s">
        <v>4514</v>
      </c>
      <c r="D4034" s="51">
        <v>0</v>
      </c>
      <c r="E4034" s="51">
        <v>0</v>
      </c>
      <c r="F4034" s="56">
        <v>134</v>
      </c>
      <c r="G4034" s="61">
        <f>SUM(Tabela1[[#This Row],[Urbano]:[Rural]])</f>
        <v>134</v>
      </c>
    </row>
    <row r="4035" spans="1:7">
      <c r="A4035" s="51" t="s">
        <v>74</v>
      </c>
      <c r="B4035" s="51">
        <v>4306007</v>
      </c>
      <c r="C4035" s="51" t="s">
        <v>3260</v>
      </c>
      <c r="D4035" s="51">
        <v>0</v>
      </c>
      <c r="E4035" s="51">
        <v>1</v>
      </c>
      <c r="F4035" s="51">
        <v>1118</v>
      </c>
      <c r="G4035" s="61">
        <f>SUM(Tabela1[[#This Row],[Urbano]:[Rural]])</f>
        <v>1119</v>
      </c>
    </row>
    <row r="4036" spans="1:7">
      <c r="A4036" s="51" t="s">
        <v>74</v>
      </c>
      <c r="B4036" s="51">
        <v>4306056</v>
      </c>
      <c r="C4036" s="51" t="s">
        <v>3261</v>
      </c>
      <c r="D4036" s="51">
        <v>0</v>
      </c>
      <c r="E4036" s="51">
        <v>0</v>
      </c>
      <c r="F4036" s="51">
        <v>358</v>
      </c>
      <c r="G4036" s="61">
        <f>SUM(Tabela1[[#This Row],[Urbano]:[Rural]])</f>
        <v>358</v>
      </c>
    </row>
    <row r="4037" spans="1:7">
      <c r="A4037" s="51" t="s">
        <v>74</v>
      </c>
      <c r="B4037" s="51">
        <v>4306072</v>
      </c>
      <c r="C4037" s="51" t="s">
        <v>3263</v>
      </c>
      <c r="D4037" s="51">
        <v>0</v>
      </c>
      <c r="E4037" s="51">
        <v>0</v>
      </c>
      <c r="F4037" s="51">
        <v>362</v>
      </c>
      <c r="G4037" s="61">
        <f>SUM(Tabela1[[#This Row],[Urbano]:[Rural]])</f>
        <v>362</v>
      </c>
    </row>
    <row r="4038" spans="1:7">
      <c r="A4038" s="51" t="s">
        <v>74</v>
      </c>
      <c r="B4038" s="51">
        <v>4306106</v>
      </c>
      <c r="C4038" s="51" t="s">
        <v>3265</v>
      </c>
      <c r="D4038" s="51">
        <v>5</v>
      </c>
      <c r="E4038" s="51">
        <v>3</v>
      </c>
      <c r="F4038" s="51">
        <v>255</v>
      </c>
      <c r="G4038" s="61">
        <f>SUM(Tabela1[[#This Row],[Urbano]:[Rural]])</f>
        <v>263</v>
      </c>
    </row>
    <row r="4039" spans="1:7">
      <c r="A4039" s="51" t="s">
        <v>74</v>
      </c>
      <c r="B4039" s="51">
        <v>4306130</v>
      </c>
      <c r="C4039" s="51" t="s">
        <v>4515</v>
      </c>
      <c r="D4039" s="51">
        <v>0</v>
      </c>
      <c r="E4039" s="51">
        <v>0</v>
      </c>
      <c r="F4039" s="51">
        <v>499</v>
      </c>
      <c r="G4039" s="61">
        <f>SUM(Tabela1[[#This Row],[Urbano]:[Rural]])</f>
        <v>499</v>
      </c>
    </row>
    <row r="4040" spans="1:7">
      <c r="A4040" s="51" t="s">
        <v>74</v>
      </c>
      <c r="B4040" s="51">
        <v>4306205</v>
      </c>
      <c r="C4040" s="51" t="s">
        <v>30</v>
      </c>
      <c r="D4040" s="51">
        <v>0</v>
      </c>
      <c r="E4040" s="51">
        <v>0</v>
      </c>
      <c r="F4040" s="51">
        <v>413</v>
      </c>
      <c r="G4040" s="61">
        <f>SUM(Tabela1[[#This Row],[Urbano]:[Rural]])</f>
        <v>413</v>
      </c>
    </row>
    <row r="4041" spans="1:7">
      <c r="A4041" s="51" t="s">
        <v>74</v>
      </c>
      <c r="B4041" s="51">
        <v>4306304</v>
      </c>
      <c r="C4041" s="51" t="s">
        <v>3267</v>
      </c>
      <c r="D4041" s="51">
        <v>0</v>
      </c>
      <c r="E4041" s="51">
        <v>1</v>
      </c>
      <c r="F4041" s="51">
        <v>637</v>
      </c>
      <c r="G4041" s="61">
        <f>SUM(Tabela1[[#This Row],[Urbano]:[Rural]])</f>
        <v>638</v>
      </c>
    </row>
    <row r="4042" spans="1:7">
      <c r="A4042" s="51" t="s">
        <v>74</v>
      </c>
      <c r="B4042" s="51">
        <v>4306320</v>
      </c>
      <c r="C4042" s="51" t="s">
        <v>3268</v>
      </c>
      <c r="D4042" s="51">
        <v>1</v>
      </c>
      <c r="E4042" s="51">
        <v>0</v>
      </c>
      <c r="F4042" s="51">
        <v>377</v>
      </c>
      <c r="G4042" s="61">
        <f>SUM(Tabela1[[#This Row],[Urbano]:[Rural]])</f>
        <v>378</v>
      </c>
    </row>
    <row r="4043" spans="1:7">
      <c r="A4043" s="51" t="s">
        <v>74</v>
      </c>
      <c r="B4043" s="51">
        <v>4306353</v>
      </c>
      <c r="C4043" s="51" t="s">
        <v>3269</v>
      </c>
      <c r="D4043" s="51">
        <v>1</v>
      </c>
      <c r="E4043" s="51">
        <v>0</v>
      </c>
      <c r="F4043" s="51">
        <v>444</v>
      </c>
      <c r="G4043" s="61">
        <f>SUM(Tabela1[[#This Row],[Urbano]:[Rural]])</f>
        <v>445</v>
      </c>
    </row>
    <row r="4044" spans="1:7">
      <c r="A4044" s="51" t="s">
        <v>74</v>
      </c>
      <c r="B4044" s="51">
        <v>4306379</v>
      </c>
      <c r="C4044" s="51" t="s">
        <v>4516</v>
      </c>
      <c r="D4044" s="51">
        <v>1</v>
      </c>
      <c r="E4044" s="51">
        <v>2</v>
      </c>
      <c r="F4044" s="51">
        <v>221</v>
      </c>
      <c r="G4044" s="61">
        <f>SUM(Tabela1[[#This Row],[Urbano]:[Rural]])</f>
        <v>224</v>
      </c>
    </row>
    <row r="4045" spans="1:7">
      <c r="A4045" s="51" t="s">
        <v>74</v>
      </c>
      <c r="B4045" s="51">
        <v>4306403</v>
      </c>
      <c r="C4045" s="51" t="s">
        <v>4517</v>
      </c>
      <c r="D4045" s="51">
        <v>1</v>
      </c>
      <c r="E4045" s="51">
        <v>17</v>
      </c>
      <c r="F4045" s="51">
        <v>47</v>
      </c>
      <c r="G4045" s="61">
        <f>SUM(Tabela1[[#This Row],[Urbano]:[Rural]])</f>
        <v>65</v>
      </c>
    </row>
    <row r="4046" spans="1:7">
      <c r="A4046" s="51" t="s">
        <v>74</v>
      </c>
      <c r="B4046" s="51">
        <v>4306429</v>
      </c>
      <c r="C4046" s="51" t="s">
        <v>4518</v>
      </c>
      <c r="D4046" s="51">
        <v>1</v>
      </c>
      <c r="E4046" s="51">
        <v>1</v>
      </c>
      <c r="F4046" s="51">
        <v>136</v>
      </c>
      <c r="G4046" s="61">
        <f>SUM(Tabela1[[#This Row],[Urbano]:[Rural]])</f>
        <v>138</v>
      </c>
    </row>
    <row r="4047" spans="1:7">
      <c r="A4047" s="51" t="s">
        <v>74</v>
      </c>
      <c r="B4047" s="51">
        <v>4306452</v>
      </c>
      <c r="C4047" s="51" t="s">
        <v>3270</v>
      </c>
      <c r="D4047" s="51">
        <v>0</v>
      </c>
      <c r="E4047" s="51">
        <v>0</v>
      </c>
      <c r="F4047" s="56">
        <v>294</v>
      </c>
      <c r="G4047" s="61">
        <f>SUM(Tabela1[[#This Row],[Urbano]:[Rural]])</f>
        <v>294</v>
      </c>
    </row>
    <row r="4048" spans="1:7">
      <c r="A4048" s="51" t="s">
        <v>74</v>
      </c>
      <c r="B4048" s="51">
        <v>4306502</v>
      </c>
      <c r="C4048" s="51" t="s">
        <v>3271</v>
      </c>
      <c r="D4048" s="51">
        <v>2</v>
      </c>
      <c r="E4048" s="51">
        <v>0</v>
      </c>
      <c r="F4048" s="51">
        <v>1338</v>
      </c>
      <c r="G4048" s="61">
        <f>SUM(Tabela1[[#This Row],[Urbano]:[Rural]])</f>
        <v>1340</v>
      </c>
    </row>
    <row r="4049" spans="1:7">
      <c r="A4049" s="51" t="s">
        <v>74</v>
      </c>
      <c r="B4049" s="51">
        <v>4306601</v>
      </c>
      <c r="C4049" s="51" t="s">
        <v>3272</v>
      </c>
      <c r="D4049" s="51">
        <v>0</v>
      </c>
      <c r="E4049" s="51">
        <v>3</v>
      </c>
      <c r="F4049" s="51">
        <v>276</v>
      </c>
      <c r="G4049" s="61">
        <f>SUM(Tabela1[[#This Row],[Urbano]:[Rural]])</f>
        <v>279</v>
      </c>
    </row>
    <row r="4050" spans="1:7">
      <c r="A4050" s="51" t="s">
        <v>74</v>
      </c>
      <c r="B4050" s="51">
        <v>4306551</v>
      </c>
      <c r="C4050" s="51" t="s">
        <v>3274</v>
      </c>
      <c r="D4050" s="51">
        <v>0</v>
      </c>
      <c r="E4050" s="51">
        <v>0</v>
      </c>
      <c r="F4050" s="51">
        <v>120</v>
      </c>
      <c r="G4050" s="61">
        <f>SUM(Tabela1[[#This Row],[Urbano]:[Rural]])</f>
        <v>120</v>
      </c>
    </row>
    <row r="4051" spans="1:7">
      <c r="A4051" s="51" t="s">
        <v>74</v>
      </c>
      <c r="B4051" s="51">
        <v>4306700</v>
      </c>
      <c r="C4051" s="51" t="s">
        <v>4519</v>
      </c>
      <c r="D4051" s="51">
        <v>0</v>
      </c>
      <c r="E4051" s="51">
        <v>0</v>
      </c>
      <c r="F4051" s="51">
        <v>217</v>
      </c>
      <c r="G4051" s="61">
        <f>SUM(Tabela1[[#This Row],[Urbano]:[Rural]])</f>
        <v>217</v>
      </c>
    </row>
    <row r="4052" spans="1:7">
      <c r="A4052" s="51" t="s">
        <v>74</v>
      </c>
      <c r="B4052" s="51">
        <v>4306734</v>
      </c>
      <c r="C4052" s="51" t="s">
        <v>4520</v>
      </c>
      <c r="D4052" s="51">
        <v>1</v>
      </c>
      <c r="E4052" s="51">
        <v>0</v>
      </c>
      <c r="F4052" s="51">
        <v>587</v>
      </c>
      <c r="G4052" s="61">
        <f>SUM(Tabela1[[#This Row],[Urbano]:[Rural]])</f>
        <v>588</v>
      </c>
    </row>
    <row r="4053" spans="1:7">
      <c r="A4053" s="51" t="s">
        <v>74</v>
      </c>
      <c r="B4053" s="51">
        <v>4306759</v>
      </c>
      <c r="C4053" s="51" t="s">
        <v>4521</v>
      </c>
      <c r="D4053" s="51">
        <v>0</v>
      </c>
      <c r="E4053" s="51">
        <v>0</v>
      </c>
      <c r="F4053" s="51">
        <v>170</v>
      </c>
      <c r="G4053" s="61">
        <f>SUM(Tabela1[[#This Row],[Urbano]:[Rural]])</f>
        <v>170</v>
      </c>
    </row>
    <row r="4054" spans="1:7">
      <c r="A4054" s="51" t="s">
        <v>74</v>
      </c>
      <c r="B4054" s="51">
        <v>4306767</v>
      </c>
      <c r="C4054" s="51" t="s">
        <v>3275</v>
      </c>
      <c r="D4054" s="51">
        <v>3</v>
      </c>
      <c r="E4054" s="51">
        <v>17</v>
      </c>
      <c r="F4054" s="51">
        <v>269</v>
      </c>
      <c r="G4054" s="61">
        <f>SUM(Tabela1[[#This Row],[Urbano]:[Rural]])</f>
        <v>289</v>
      </c>
    </row>
    <row r="4055" spans="1:7">
      <c r="A4055" s="51" t="s">
        <v>74</v>
      </c>
      <c r="B4055" s="51">
        <v>4306809</v>
      </c>
      <c r="C4055" s="51" t="s">
        <v>3276</v>
      </c>
      <c r="D4055" s="51">
        <v>2</v>
      </c>
      <c r="E4055" s="51">
        <v>2</v>
      </c>
      <c r="F4055" s="51">
        <v>251</v>
      </c>
      <c r="G4055" s="61">
        <f>SUM(Tabela1[[#This Row],[Urbano]:[Rural]])</f>
        <v>255</v>
      </c>
    </row>
    <row r="4056" spans="1:7">
      <c r="A4056" s="51" t="s">
        <v>74</v>
      </c>
      <c r="B4056" s="51">
        <v>4306908</v>
      </c>
      <c r="C4056" s="51" t="s">
        <v>4522</v>
      </c>
      <c r="D4056" s="51">
        <v>0</v>
      </c>
      <c r="E4056" s="51">
        <v>0</v>
      </c>
      <c r="F4056" s="51">
        <v>666</v>
      </c>
      <c r="G4056" s="61">
        <f>SUM(Tabela1[[#This Row],[Urbano]:[Rural]])</f>
        <v>666</v>
      </c>
    </row>
    <row r="4057" spans="1:7">
      <c r="A4057" s="51" t="s">
        <v>74</v>
      </c>
      <c r="B4057" s="51">
        <v>4306924</v>
      </c>
      <c r="C4057" s="51" t="s">
        <v>4523</v>
      </c>
      <c r="D4057" s="51">
        <v>0</v>
      </c>
      <c r="E4057" s="51">
        <v>0</v>
      </c>
      <c r="F4057" s="51">
        <v>176</v>
      </c>
      <c r="G4057" s="61">
        <f>SUM(Tabela1[[#This Row],[Urbano]:[Rural]])</f>
        <v>176</v>
      </c>
    </row>
    <row r="4058" spans="1:7">
      <c r="A4058" s="51" t="s">
        <v>74</v>
      </c>
      <c r="B4058" s="51">
        <v>4306932</v>
      </c>
      <c r="C4058" s="51" t="s">
        <v>3277</v>
      </c>
      <c r="D4058" s="51">
        <v>1</v>
      </c>
      <c r="E4058" s="51">
        <v>0</v>
      </c>
      <c r="F4058" s="51">
        <v>464</v>
      </c>
      <c r="G4058" s="61">
        <f>SUM(Tabela1[[#This Row],[Urbano]:[Rural]])</f>
        <v>465</v>
      </c>
    </row>
    <row r="4059" spans="1:7">
      <c r="A4059" s="51" t="s">
        <v>74</v>
      </c>
      <c r="B4059" s="51">
        <v>4306957</v>
      </c>
      <c r="C4059" s="51" t="s">
        <v>3278</v>
      </c>
      <c r="D4059" s="51">
        <v>0</v>
      </c>
      <c r="E4059" s="51">
        <v>2</v>
      </c>
      <c r="F4059" s="51">
        <v>213</v>
      </c>
      <c r="G4059" s="61">
        <f>SUM(Tabela1[[#This Row],[Urbano]:[Rural]])</f>
        <v>215</v>
      </c>
    </row>
    <row r="4060" spans="1:7">
      <c r="A4060" s="51" t="s">
        <v>74</v>
      </c>
      <c r="B4060" s="51">
        <v>4306973</v>
      </c>
      <c r="C4060" s="51" t="s">
        <v>3280</v>
      </c>
      <c r="D4060" s="51">
        <v>0</v>
      </c>
      <c r="E4060" s="51">
        <v>1</v>
      </c>
      <c r="F4060" s="51">
        <v>173</v>
      </c>
      <c r="G4060" s="61">
        <f>SUM(Tabela1[[#This Row],[Urbano]:[Rural]])</f>
        <v>174</v>
      </c>
    </row>
    <row r="4061" spans="1:7">
      <c r="A4061" s="51" t="s">
        <v>74</v>
      </c>
      <c r="B4061" s="51">
        <v>4307005</v>
      </c>
      <c r="C4061" s="51" t="s">
        <v>3281</v>
      </c>
      <c r="D4061" s="51">
        <v>1</v>
      </c>
      <c r="E4061" s="51">
        <v>2</v>
      </c>
      <c r="F4061" s="51">
        <v>545</v>
      </c>
      <c r="G4061" s="61">
        <f>SUM(Tabela1[[#This Row],[Urbano]:[Rural]])</f>
        <v>548</v>
      </c>
    </row>
    <row r="4062" spans="1:7">
      <c r="A4062" s="51" t="s">
        <v>74</v>
      </c>
      <c r="B4062" s="51">
        <v>4307054</v>
      </c>
      <c r="C4062" s="51" t="s">
        <v>4524</v>
      </c>
      <c r="D4062" s="51">
        <v>0</v>
      </c>
      <c r="E4062" s="51">
        <v>0</v>
      </c>
      <c r="F4062" s="51">
        <v>264</v>
      </c>
      <c r="G4062" s="61">
        <f>SUM(Tabela1[[#This Row],[Urbano]:[Rural]])</f>
        <v>264</v>
      </c>
    </row>
    <row r="4063" spans="1:7">
      <c r="A4063" s="51" t="s">
        <v>74</v>
      </c>
      <c r="B4063" s="51">
        <v>4307203</v>
      </c>
      <c r="C4063" s="51" t="s">
        <v>3283</v>
      </c>
      <c r="D4063" s="51">
        <v>0</v>
      </c>
      <c r="E4063" s="51">
        <v>0</v>
      </c>
      <c r="F4063" s="51">
        <v>384</v>
      </c>
      <c r="G4063" s="61">
        <f>SUM(Tabela1[[#This Row],[Urbano]:[Rural]])</f>
        <v>384</v>
      </c>
    </row>
    <row r="4064" spans="1:7">
      <c r="A4064" s="51" t="s">
        <v>74</v>
      </c>
      <c r="B4064" s="51">
        <v>4307302</v>
      </c>
      <c r="C4064" s="51" t="s">
        <v>4525</v>
      </c>
      <c r="D4064" s="51">
        <v>0</v>
      </c>
      <c r="E4064" s="51">
        <v>0</v>
      </c>
      <c r="F4064" s="51">
        <v>650</v>
      </c>
      <c r="G4064" s="61">
        <f>SUM(Tabela1[[#This Row],[Urbano]:[Rural]])</f>
        <v>650</v>
      </c>
    </row>
    <row r="4065" spans="1:7">
      <c r="A4065" s="51" t="s">
        <v>74</v>
      </c>
      <c r="B4065" s="51">
        <v>4307401</v>
      </c>
      <c r="C4065" s="51" t="s">
        <v>4526</v>
      </c>
      <c r="D4065" s="51">
        <v>0</v>
      </c>
      <c r="E4065" s="51">
        <v>0</v>
      </c>
      <c r="F4065" s="51">
        <v>345</v>
      </c>
      <c r="G4065" s="61">
        <f>SUM(Tabela1[[#This Row],[Urbano]:[Rural]])</f>
        <v>345</v>
      </c>
    </row>
    <row r="4066" spans="1:7">
      <c r="A4066" s="51" t="s">
        <v>74</v>
      </c>
      <c r="B4066" s="51">
        <v>4307450</v>
      </c>
      <c r="C4066" s="51" t="s">
        <v>4527</v>
      </c>
      <c r="D4066" s="51">
        <v>0</v>
      </c>
      <c r="E4066" s="51">
        <v>0</v>
      </c>
      <c r="F4066" s="51">
        <v>391</v>
      </c>
      <c r="G4066" s="61">
        <f>SUM(Tabela1[[#This Row],[Urbano]:[Rural]])</f>
        <v>391</v>
      </c>
    </row>
    <row r="4067" spans="1:7">
      <c r="A4067" s="51" t="s">
        <v>74</v>
      </c>
      <c r="B4067" s="51">
        <v>4307500</v>
      </c>
      <c r="C4067" s="51" t="s">
        <v>3285</v>
      </c>
      <c r="D4067" s="51">
        <v>0</v>
      </c>
      <c r="E4067" s="51">
        <v>1</v>
      </c>
      <c r="F4067" s="51">
        <v>699</v>
      </c>
      <c r="G4067" s="61">
        <f>SUM(Tabela1[[#This Row],[Urbano]:[Rural]])</f>
        <v>700</v>
      </c>
    </row>
    <row r="4068" spans="1:7">
      <c r="A4068" s="51" t="s">
        <v>74</v>
      </c>
      <c r="B4068" s="51">
        <v>4307559</v>
      </c>
      <c r="C4068" s="51" t="s">
        <v>3286</v>
      </c>
      <c r="D4068" s="51">
        <v>0</v>
      </c>
      <c r="E4068" s="51">
        <v>0</v>
      </c>
      <c r="F4068" s="51">
        <v>176</v>
      </c>
      <c r="G4068" s="61">
        <f>SUM(Tabela1[[#This Row],[Urbano]:[Rural]])</f>
        <v>176</v>
      </c>
    </row>
    <row r="4069" spans="1:7">
      <c r="A4069" s="51" t="s">
        <v>74</v>
      </c>
      <c r="B4069" s="51">
        <v>4307609</v>
      </c>
      <c r="C4069" s="51" t="s">
        <v>3287</v>
      </c>
      <c r="D4069" s="51">
        <v>1</v>
      </c>
      <c r="E4069" s="51">
        <v>0</v>
      </c>
      <c r="F4069" s="51">
        <v>16</v>
      </c>
      <c r="G4069" s="61">
        <f>SUM(Tabela1[[#This Row],[Urbano]:[Rural]])</f>
        <v>17</v>
      </c>
    </row>
    <row r="4070" spans="1:7">
      <c r="A4070" s="51" t="s">
        <v>74</v>
      </c>
      <c r="B4070" s="51">
        <v>4307807</v>
      </c>
      <c r="C4070" s="51" t="s">
        <v>3288</v>
      </c>
      <c r="D4070" s="51">
        <v>3</v>
      </c>
      <c r="E4070" s="51">
        <v>0</v>
      </c>
      <c r="F4070" s="51">
        <v>335</v>
      </c>
      <c r="G4070" s="61">
        <f>SUM(Tabela1[[#This Row],[Urbano]:[Rural]])</f>
        <v>338</v>
      </c>
    </row>
    <row r="4071" spans="1:7">
      <c r="A4071" s="51" t="s">
        <v>74</v>
      </c>
      <c r="B4071" s="51">
        <v>4307815</v>
      </c>
      <c r="C4071" s="51" t="s">
        <v>3290</v>
      </c>
      <c r="D4071" s="51">
        <v>0</v>
      </c>
      <c r="E4071" s="51">
        <v>1</v>
      </c>
      <c r="F4071" s="51">
        <v>470</v>
      </c>
      <c r="G4071" s="61">
        <f>SUM(Tabela1[[#This Row],[Urbano]:[Rural]])</f>
        <v>471</v>
      </c>
    </row>
    <row r="4072" spans="1:7">
      <c r="A4072" s="51" t="s">
        <v>74</v>
      </c>
      <c r="B4072" s="51">
        <v>4307831</v>
      </c>
      <c r="C4072" s="51" t="s">
        <v>4528</v>
      </c>
      <c r="D4072" s="51">
        <v>0</v>
      </c>
      <c r="E4072" s="51">
        <v>0</v>
      </c>
      <c r="F4072" s="51">
        <v>256</v>
      </c>
      <c r="G4072" s="61">
        <f>SUM(Tabela1[[#This Row],[Urbano]:[Rural]])</f>
        <v>256</v>
      </c>
    </row>
    <row r="4073" spans="1:7">
      <c r="A4073" s="51" t="s">
        <v>74</v>
      </c>
      <c r="B4073" s="51">
        <v>4307864</v>
      </c>
      <c r="C4073" s="51" t="s">
        <v>3291</v>
      </c>
      <c r="D4073" s="51">
        <v>0</v>
      </c>
      <c r="E4073" s="51">
        <v>0</v>
      </c>
      <c r="F4073" s="51">
        <v>338</v>
      </c>
      <c r="G4073" s="61">
        <f>SUM(Tabela1[[#This Row],[Urbano]:[Rural]])</f>
        <v>338</v>
      </c>
    </row>
    <row r="4074" spans="1:7">
      <c r="A4074" s="51" t="s">
        <v>74</v>
      </c>
      <c r="B4074" s="51">
        <v>4307906</v>
      </c>
      <c r="C4074" s="51" t="s">
        <v>3292</v>
      </c>
      <c r="D4074" s="51">
        <v>0</v>
      </c>
      <c r="E4074" s="51">
        <v>1</v>
      </c>
      <c r="F4074" s="51">
        <v>915</v>
      </c>
      <c r="G4074" s="61">
        <f>SUM(Tabela1[[#This Row],[Urbano]:[Rural]])</f>
        <v>916</v>
      </c>
    </row>
    <row r="4075" spans="1:7">
      <c r="A4075" s="51" t="s">
        <v>74</v>
      </c>
      <c r="B4075" s="51">
        <v>4308003</v>
      </c>
      <c r="C4075" s="51" t="s">
        <v>3293</v>
      </c>
      <c r="D4075" s="51">
        <v>0</v>
      </c>
      <c r="E4075" s="51">
        <v>0</v>
      </c>
      <c r="F4075" s="51">
        <v>283</v>
      </c>
      <c r="G4075" s="61">
        <f>SUM(Tabela1[[#This Row],[Urbano]:[Rural]])</f>
        <v>283</v>
      </c>
    </row>
    <row r="4076" spans="1:7">
      <c r="A4076" s="51" t="s">
        <v>74</v>
      </c>
      <c r="B4076" s="51">
        <v>4308052</v>
      </c>
      <c r="C4076" s="51" t="s">
        <v>4529</v>
      </c>
      <c r="D4076" s="51">
        <v>0</v>
      </c>
      <c r="E4076" s="51">
        <v>0</v>
      </c>
      <c r="F4076" s="51">
        <v>244</v>
      </c>
      <c r="G4076" s="61">
        <f>SUM(Tabela1[[#This Row],[Urbano]:[Rural]])</f>
        <v>244</v>
      </c>
    </row>
    <row r="4077" spans="1:7">
      <c r="A4077" s="51" t="s">
        <v>74</v>
      </c>
      <c r="B4077" s="51">
        <v>4308078</v>
      </c>
      <c r="C4077" s="51" t="s">
        <v>4530</v>
      </c>
      <c r="D4077" s="51">
        <v>1</v>
      </c>
      <c r="E4077" s="51">
        <v>0</v>
      </c>
      <c r="F4077" s="51">
        <v>103</v>
      </c>
      <c r="G4077" s="61">
        <f>SUM(Tabela1[[#This Row],[Urbano]:[Rural]])</f>
        <v>104</v>
      </c>
    </row>
    <row r="4078" spans="1:7">
      <c r="A4078" s="51" t="s">
        <v>74</v>
      </c>
      <c r="B4078" s="51">
        <v>4308102</v>
      </c>
      <c r="C4078" s="51" t="s">
        <v>3295</v>
      </c>
      <c r="D4078" s="51">
        <v>0</v>
      </c>
      <c r="E4078" s="51">
        <v>0</v>
      </c>
      <c r="F4078" s="51">
        <v>167</v>
      </c>
      <c r="G4078" s="61">
        <f>SUM(Tabela1[[#This Row],[Urbano]:[Rural]])</f>
        <v>167</v>
      </c>
    </row>
    <row r="4079" spans="1:7">
      <c r="A4079" s="51" t="s">
        <v>74</v>
      </c>
      <c r="B4079" s="51">
        <v>4308201</v>
      </c>
      <c r="C4079" s="51" t="s">
        <v>3296</v>
      </c>
      <c r="D4079" s="51">
        <v>2</v>
      </c>
      <c r="E4079" s="51">
        <v>1</v>
      </c>
      <c r="F4079" s="51">
        <v>818</v>
      </c>
      <c r="G4079" s="61">
        <f>SUM(Tabela1[[#This Row],[Urbano]:[Rural]])</f>
        <v>821</v>
      </c>
    </row>
    <row r="4080" spans="1:7">
      <c r="A4080" s="51" t="s">
        <v>74</v>
      </c>
      <c r="B4080" s="51">
        <v>4308250</v>
      </c>
      <c r="C4080" s="51" t="s">
        <v>4531</v>
      </c>
      <c r="D4080" s="51">
        <v>0</v>
      </c>
      <c r="E4080" s="51">
        <v>1</v>
      </c>
      <c r="F4080" s="51">
        <v>294</v>
      </c>
      <c r="G4080" s="61">
        <f>SUM(Tabela1[[#This Row],[Urbano]:[Rural]])</f>
        <v>295</v>
      </c>
    </row>
    <row r="4081" spans="1:7">
      <c r="A4081" s="51" t="s">
        <v>74</v>
      </c>
      <c r="B4081" s="51">
        <v>4308300</v>
      </c>
      <c r="C4081" s="51" t="s">
        <v>3298</v>
      </c>
      <c r="D4081" s="51">
        <v>1</v>
      </c>
      <c r="E4081" s="51">
        <v>0</v>
      </c>
      <c r="F4081" s="51">
        <v>631</v>
      </c>
      <c r="G4081" s="61">
        <f>SUM(Tabela1[[#This Row],[Urbano]:[Rural]])</f>
        <v>632</v>
      </c>
    </row>
    <row r="4082" spans="1:7">
      <c r="A4082" s="51" t="s">
        <v>74</v>
      </c>
      <c r="B4082" s="51">
        <v>4308409</v>
      </c>
      <c r="C4082" s="51" t="s">
        <v>4532</v>
      </c>
      <c r="D4082" s="51">
        <v>0</v>
      </c>
      <c r="E4082" s="51">
        <v>0</v>
      </c>
      <c r="F4082" s="51">
        <v>256</v>
      </c>
      <c r="G4082" s="61">
        <f>SUM(Tabela1[[#This Row],[Urbano]:[Rural]])</f>
        <v>256</v>
      </c>
    </row>
    <row r="4083" spans="1:7">
      <c r="A4083" s="51" t="s">
        <v>74</v>
      </c>
      <c r="B4083" s="51">
        <v>4308433</v>
      </c>
      <c r="C4083" s="51" t="s">
        <v>4533</v>
      </c>
      <c r="D4083" s="51">
        <v>10</v>
      </c>
      <c r="E4083" s="51">
        <v>5</v>
      </c>
      <c r="F4083" s="51">
        <v>141</v>
      </c>
      <c r="G4083" s="61">
        <f>SUM(Tabela1[[#This Row],[Urbano]:[Rural]])</f>
        <v>156</v>
      </c>
    </row>
    <row r="4084" spans="1:7">
      <c r="A4084" s="51" t="s">
        <v>74</v>
      </c>
      <c r="B4084" s="51">
        <v>4308458</v>
      </c>
      <c r="C4084" s="51" t="s">
        <v>4534</v>
      </c>
      <c r="D4084" s="51">
        <v>0</v>
      </c>
      <c r="E4084" s="51">
        <v>0</v>
      </c>
      <c r="F4084" s="51">
        <v>345</v>
      </c>
      <c r="G4084" s="61">
        <f>SUM(Tabela1[[#This Row],[Urbano]:[Rural]])</f>
        <v>345</v>
      </c>
    </row>
    <row r="4085" spans="1:7">
      <c r="A4085" s="51" t="s">
        <v>74</v>
      </c>
      <c r="B4085" s="51">
        <v>4308508</v>
      </c>
      <c r="C4085" s="51" t="s">
        <v>3299</v>
      </c>
      <c r="D4085" s="51">
        <v>2</v>
      </c>
      <c r="E4085" s="51">
        <v>3</v>
      </c>
      <c r="F4085" s="51">
        <v>703</v>
      </c>
      <c r="G4085" s="61">
        <f>SUM(Tabela1[[#This Row],[Urbano]:[Rural]])</f>
        <v>708</v>
      </c>
    </row>
    <row r="4086" spans="1:7">
      <c r="A4086" s="51" t="s">
        <v>74</v>
      </c>
      <c r="B4086" s="51">
        <v>4308607</v>
      </c>
      <c r="C4086" s="51" t="s">
        <v>3301</v>
      </c>
      <c r="D4086" s="51">
        <v>0</v>
      </c>
      <c r="E4086" s="51">
        <v>3</v>
      </c>
      <c r="F4086" s="51">
        <v>495</v>
      </c>
      <c r="G4086" s="61">
        <f>SUM(Tabela1[[#This Row],[Urbano]:[Rural]])</f>
        <v>498</v>
      </c>
    </row>
    <row r="4087" spans="1:7">
      <c r="A4087" s="51" t="s">
        <v>74</v>
      </c>
      <c r="B4087" s="51">
        <v>4308656</v>
      </c>
      <c r="C4087" s="51" t="s">
        <v>3303</v>
      </c>
      <c r="D4087" s="51">
        <v>56</v>
      </c>
      <c r="E4087" s="51">
        <v>4</v>
      </c>
      <c r="F4087" s="51">
        <v>392</v>
      </c>
      <c r="G4087" s="61">
        <f>SUM(Tabela1[[#This Row],[Urbano]:[Rural]])</f>
        <v>452</v>
      </c>
    </row>
    <row r="4088" spans="1:7">
      <c r="A4088" s="51" t="s">
        <v>74</v>
      </c>
      <c r="B4088" s="51">
        <v>4308706</v>
      </c>
      <c r="C4088" s="51" t="s">
        <v>4535</v>
      </c>
      <c r="D4088" s="51">
        <v>0</v>
      </c>
      <c r="E4088" s="51">
        <v>1</v>
      </c>
      <c r="F4088" s="51">
        <v>399</v>
      </c>
      <c r="G4088" s="61">
        <f>SUM(Tabela1[[#This Row],[Urbano]:[Rural]])</f>
        <v>400</v>
      </c>
    </row>
    <row r="4089" spans="1:7">
      <c r="A4089" s="51" t="s">
        <v>74</v>
      </c>
      <c r="B4089" s="51">
        <v>4308805</v>
      </c>
      <c r="C4089" s="51" t="s">
        <v>4536</v>
      </c>
      <c r="D4089" s="51">
        <v>1</v>
      </c>
      <c r="E4089" s="51">
        <v>1</v>
      </c>
      <c r="F4089" s="51">
        <v>306</v>
      </c>
      <c r="G4089" s="61">
        <f>SUM(Tabela1[[#This Row],[Urbano]:[Rural]])</f>
        <v>308</v>
      </c>
    </row>
    <row r="4090" spans="1:7">
      <c r="A4090" s="51" t="s">
        <v>74</v>
      </c>
      <c r="B4090" s="51">
        <v>4308854</v>
      </c>
      <c r="C4090" s="51" t="s">
        <v>3304</v>
      </c>
      <c r="D4090" s="51">
        <v>1</v>
      </c>
      <c r="E4090" s="51">
        <v>0</v>
      </c>
      <c r="F4090" s="51">
        <v>247</v>
      </c>
      <c r="G4090" s="61">
        <f>SUM(Tabela1[[#This Row],[Urbano]:[Rural]])</f>
        <v>248</v>
      </c>
    </row>
    <row r="4091" spans="1:7">
      <c r="A4091" s="51" t="s">
        <v>74</v>
      </c>
      <c r="B4091" s="51">
        <v>4308904</v>
      </c>
      <c r="C4091" s="51" t="s">
        <v>3306</v>
      </c>
      <c r="D4091" s="51">
        <v>0</v>
      </c>
      <c r="E4091" s="51">
        <v>3</v>
      </c>
      <c r="F4091" s="51">
        <v>440</v>
      </c>
      <c r="G4091" s="61">
        <f>SUM(Tabela1[[#This Row],[Urbano]:[Rural]])</f>
        <v>443</v>
      </c>
    </row>
    <row r="4092" spans="1:7">
      <c r="A4092" s="51" t="s">
        <v>74</v>
      </c>
      <c r="B4092" s="51">
        <v>4309001</v>
      </c>
      <c r="C4092" s="51" t="s">
        <v>3307</v>
      </c>
      <c r="D4092" s="51">
        <v>3</v>
      </c>
      <c r="E4092" s="51">
        <v>1</v>
      </c>
      <c r="F4092" s="56">
        <v>1034</v>
      </c>
      <c r="G4092" s="61">
        <f>SUM(Tabela1[[#This Row],[Urbano]:[Rural]])</f>
        <v>1038</v>
      </c>
    </row>
    <row r="4093" spans="1:7">
      <c r="A4093" s="51" t="s">
        <v>74</v>
      </c>
      <c r="B4093" s="51">
        <v>4309050</v>
      </c>
      <c r="C4093" s="51" t="s">
        <v>3308</v>
      </c>
      <c r="D4093" s="51">
        <v>0</v>
      </c>
      <c r="E4093" s="51">
        <v>0</v>
      </c>
      <c r="F4093" s="51">
        <v>54</v>
      </c>
      <c r="G4093" s="61">
        <f>SUM(Tabela1[[#This Row],[Urbano]:[Rural]])</f>
        <v>54</v>
      </c>
    </row>
    <row r="4094" spans="1:7">
      <c r="A4094" s="51" t="s">
        <v>74</v>
      </c>
      <c r="B4094" s="51">
        <v>4309100</v>
      </c>
      <c r="C4094" s="51" t="s">
        <v>3309</v>
      </c>
      <c r="D4094" s="51">
        <v>0</v>
      </c>
      <c r="E4094" s="51">
        <v>0</v>
      </c>
      <c r="F4094" s="51">
        <v>190</v>
      </c>
      <c r="G4094" s="61">
        <f>SUM(Tabela1[[#This Row],[Urbano]:[Rural]])</f>
        <v>190</v>
      </c>
    </row>
    <row r="4095" spans="1:7">
      <c r="A4095" s="51" t="s">
        <v>74</v>
      </c>
      <c r="B4095" s="51">
        <v>4309126</v>
      </c>
      <c r="C4095" s="51" t="s">
        <v>4537</v>
      </c>
      <c r="D4095" s="51">
        <v>0</v>
      </c>
      <c r="E4095" s="51">
        <v>0</v>
      </c>
      <c r="F4095" s="51">
        <v>268</v>
      </c>
      <c r="G4095" s="61">
        <f>SUM(Tabela1[[#This Row],[Urbano]:[Rural]])</f>
        <v>268</v>
      </c>
    </row>
    <row r="4096" spans="1:7">
      <c r="A4096" s="51" t="s">
        <v>74</v>
      </c>
      <c r="B4096" s="51">
        <v>4309159</v>
      </c>
      <c r="C4096" s="51" t="s">
        <v>4538</v>
      </c>
      <c r="D4096" s="51">
        <v>1</v>
      </c>
      <c r="E4096" s="51">
        <v>0</v>
      </c>
      <c r="F4096" s="51">
        <v>511</v>
      </c>
      <c r="G4096" s="61">
        <f>SUM(Tabela1[[#This Row],[Urbano]:[Rural]])</f>
        <v>512</v>
      </c>
    </row>
    <row r="4097" spans="1:7">
      <c r="A4097" s="51" t="s">
        <v>74</v>
      </c>
      <c r="B4097" s="51">
        <v>4309209</v>
      </c>
      <c r="C4097" s="51" t="s">
        <v>3310</v>
      </c>
      <c r="D4097" s="51">
        <v>1</v>
      </c>
      <c r="E4097" s="51">
        <v>1</v>
      </c>
      <c r="F4097" s="51">
        <v>86</v>
      </c>
      <c r="G4097" s="61">
        <f>SUM(Tabela1[[#This Row],[Urbano]:[Rural]])</f>
        <v>88</v>
      </c>
    </row>
    <row r="4098" spans="1:7">
      <c r="A4098" s="51" t="s">
        <v>74</v>
      </c>
      <c r="B4098" s="51">
        <v>4309258</v>
      </c>
      <c r="C4098" s="51" t="s">
        <v>4539</v>
      </c>
      <c r="D4098" s="51">
        <v>0</v>
      </c>
      <c r="E4098" s="51">
        <v>0</v>
      </c>
      <c r="F4098" s="51">
        <v>226</v>
      </c>
      <c r="G4098" s="61">
        <f>SUM(Tabela1[[#This Row],[Urbano]:[Rural]])</f>
        <v>226</v>
      </c>
    </row>
    <row r="4099" spans="1:7">
      <c r="A4099" s="51" t="s">
        <v>74</v>
      </c>
      <c r="B4099" s="51">
        <v>4309308</v>
      </c>
      <c r="C4099" s="51" t="s">
        <v>4540</v>
      </c>
      <c r="D4099" s="51">
        <v>2</v>
      </c>
      <c r="E4099" s="51">
        <v>4</v>
      </c>
      <c r="F4099" s="51">
        <v>83</v>
      </c>
      <c r="G4099" s="61">
        <f>SUM(Tabela1[[#This Row],[Urbano]:[Rural]])</f>
        <v>89</v>
      </c>
    </row>
    <row r="4100" spans="1:7">
      <c r="A4100" s="51" t="s">
        <v>74</v>
      </c>
      <c r="B4100" s="51">
        <v>4309407</v>
      </c>
      <c r="C4100" s="51" t="s">
        <v>3312</v>
      </c>
      <c r="D4100" s="51">
        <v>0</v>
      </c>
      <c r="E4100" s="51">
        <v>0</v>
      </c>
      <c r="F4100" s="51">
        <v>448</v>
      </c>
      <c r="G4100" s="61">
        <f>SUM(Tabela1[[#This Row],[Urbano]:[Rural]])</f>
        <v>448</v>
      </c>
    </row>
    <row r="4101" spans="1:7">
      <c r="A4101" s="51" t="s">
        <v>74</v>
      </c>
      <c r="B4101" s="51">
        <v>4309506</v>
      </c>
      <c r="C4101" s="51" t="s">
        <v>4541</v>
      </c>
      <c r="D4101" s="51">
        <v>0</v>
      </c>
      <c r="E4101" s="51">
        <v>1</v>
      </c>
      <c r="F4101" s="51">
        <v>700</v>
      </c>
      <c r="G4101" s="61">
        <f>SUM(Tabela1[[#This Row],[Urbano]:[Rural]])</f>
        <v>701</v>
      </c>
    </row>
    <row r="4102" spans="1:7">
      <c r="A4102" s="51" t="s">
        <v>74</v>
      </c>
      <c r="B4102" s="51">
        <v>4309555</v>
      </c>
      <c r="C4102" s="51" t="s">
        <v>3313</v>
      </c>
      <c r="D4102" s="51">
        <v>0</v>
      </c>
      <c r="E4102" s="51">
        <v>0</v>
      </c>
      <c r="F4102" s="51">
        <v>235</v>
      </c>
      <c r="G4102" s="61">
        <f>SUM(Tabela1[[#This Row],[Urbano]:[Rural]])</f>
        <v>235</v>
      </c>
    </row>
    <row r="4103" spans="1:7">
      <c r="A4103" s="51" t="s">
        <v>74</v>
      </c>
      <c r="B4103" s="51">
        <v>4307104</v>
      </c>
      <c r="C4103" s="51" t="s">
        <v>3314</v>
      </c>
      <c r="D4103" s="51">
        <v>0</v>
      </c>
      <c r="E4103" s="51">
        <v>0</v>
      </c>
      <c r="F4103" s="51">
        <v>735</v>
      </c>
      <c r="G4103" s="61">
        <f>SUM(Tabela1[[#This Row],[Urbano]:[Rural]])</f>
        <v>735</v>
      </c>
    </row>
    <row r="4104" spans="1:7">
      <c r="A4104" s="51" t="s">
        <v>74</v>
      </c>
      <c r="B4104" s="51">
        <v>4309571</v>
      </c>
      <c r="C4104" s="51" t="s">
        <v>4542</v>
      </c>
      <c r="D4104" s="51">
        <v>0</v>
      </c>
      <c r="E4104" s="51">
        <v>2</v>
      </c>
      <c r="F4104" s="51">
        <v>266</v>
      </c>
      <c r="G4104" s="61">
        <f>SUM(Tabela1[[#This Row],[Urbano]:[Rural]])</f>
        <v>268</v>
      </c>
    </row>
    <row r="4105" spans="1:7">
      <c r="A4105" s="51" t="s">
        <v>74</v>
      </c>
      <c r="B4105" s="51">
        <v>4309605</v>
      </c>
      <c r="C4105" s="51" t="s">
        <v>3316</v>
      </c>
      <c r="D4105" s="51">
        <v>0</v>
      </c>
      <c r="E4105" s="51">
        <v>0</v>
      </c>
      <c r="F4105" s="51">
        <v>593</v>
      </c>
      <c r="G4105" s="61">
        <f>SUM(Tabela1[[#This Row],[Urbano]:[Rural]])</f>
        <v>593</v>
      </c>
    </row>
    <row r="4106" spans="1:7">
      <c r="A4106" s="51" t="s">
        <v>74</v>
      </c>
      <c r="B4106" s="51">
        <v>4309654</v>
      </c>
      <c r="C4106" s="51" t="s">
        <v>3317</v>
      </c>
      <c r="D4106" s="51">
        <v>0</v>
      </c>
      <c r="E4106" s="51">
        <v>2</v>
      </c>
      <c r="F4106" s="51">
        <v>795</v>
      </c>
      <c r="G4106" s="61">
        <f>SUM(Tabela1[[#This Row],[Urbano]:[Rural]])</f>
        <v>797</v>
      </c>
    </row>
    <row r="4107" spans="1:7">
      <c r="A4107" s="51" t="s">
        <v>74</v>
      </c>
      <c r="B4107" s="51">
        <v>4309704</v>
      </c>
      <c r="C4107" s="51" t="s">
        <v>196</v>
      </c>
      <c r="D4107" s="51">
        <v>0</v>
      </c>
      <c r="E4107" s="51">
        <v>1</v>
      </c>
      <c r="F4107" s="51">
        <v>456</v>
      </c>
      <c r="G4107" s="61">
        <f>SUM(Tabela1[[#This Row],[Urbano]:[Rural]])</f>
        <v>457</v>
      </c>
    </row>
    <row r="4108" spans="1:7">
      <c r="A4108" s="51" t="s">
        <v>74</v>
      </c>
      <c r="B4108" s="51">
        <v>4309753</v>
      </c>
      <c r="C4108" s="51" t="s">
        <v>4543</v>
      </c>
      <c r="D4108" s="51">
        <v>0</v>
      </c>
      <c r="E4108" s="51">
        <v>1</v>
      </c>
      <c r="F4108" s="51">
        <v>604</v>
      </c>
      <c r="G4108" s="61">
        <f>SUM(Tabela1[[#This Row],[Urbano]:[Rural]])</f>
        <v>605</v>
      </c>
    </row>
    <row r="4109" spans="1:7">
      <c r="A4109" s="51" t="s">
        <v>74</v>
      </c>
      <c r="B4109" s="51">
        <v>4309803</v>
      </c>
      <c r="C4109" s="51" t="s">
        <v>3319</v>
      </c>
      <c r="D4109" s="51">
        <v>1</v>
      </c>
      <c r="E4109" s="51">
        <v>1</v>
      </c>
      <c r="F4109" s="51">
        <v>563</v>
      </c>
      <c r="G4109" s="61">
        <f>SUM(Tabela1[[#This Row],[Urbano]:[Rural]])</f>
        <v>565</v>
      </c>
    </row>
    <row r="4110" spans="1:7">
      <c r="A4110" s="51" t="s">
        <v>74</v>
      </c>
      <c r="B4110" s="51">
        <v>4309902</v>
      </c>
      <c r="C4110" s="51" t="s">
        <v>3320</v>
      </c>
      <c r="D4110" s="51">
        <v>3</v>
      </c>
      <c r="E4110" s="51">
        <v>0</v>
      </c>
      <c r="F4110" s="51">
        <v>627</v>
      </c>
      <c r="G4110" s="61">
        <f>SUM(Tabela1[[#This Row],[Urbano]:[Rural]])</f>
        <v>630</v>
      </c>
    </row>
    <row r="4111" spans="1:7">
      <c r="A4111" s="51" t="s">
        <v>74</v>
      </c>
      <c r="B4111" s="51">
        <v>4309951</v>
      </c>
      <c r="C4111" s="51" t="s">
        <v>4544</v>
      </c>
      <c r="D4111" s="51">
        <v>0</v>
      </c>
      <c r="E4111" s="51">
        <v>0</v>
      </c>
      <c r="F4111" s="51">
        <v>306</v>
      </c>
      <c r="G4111" s="61">
        <f>SUM(Tabela1[[#This Row],[Urbano]:[Rural]])</f>
        <v>306</v>
      </c>
    </row>
    <row r="4112" spans="1:7">
      <c r="A4112" s="51" t="s">
        <v>74</v>
      </c>
      <c r="B4112" s="51">
        <v>4310009</v>
      </c>
      <c r="C4112" s="51" t="s">
        <v>3321</v>
      </c>
      <c r="D4112" s="51">
        <v>0</v>
      </c>
      <c r="E4112" s="51">
        <v>2</v>
      </c>
      <c r="F4112" s="51">
        <v>975</v>
      </c>
      <c r="G4112" s="61">
        <f>SUM(Tabela1[[#This Row],[Urbano]:[Rural]])</f>
        <v>977</v>
      </c>
    </row>
    <row r="4113" spans="1:7">
      <c r="A4113" s="51" t="s">
        <v>74</v>
      </c>
      <c r="B4113" s="51">
        <v>4310108</v>
      </c>
      <c r="C4113" s="51" t="s">
        <v>3322</v>
      </c>
      <c r="D4113" s="51">
        <v>0</v>
      </c>
      <c r="E4113" s="51">
        <v>1</v>
      </c>
      <c r="F4113" s="51">
        <v>95</v>
      </c>
      <c r="G4113" s="61">
        <f>SUM(Tabela1[[#This Row],[Urbano]:[Rural]])</f>
        <v>96</v>
      </c>
    </row>
    <row r="4114" spans="1:7">
      <c r="A4114" s="51" t="s">
        <v>74</v>
      </c>
      <c r="B4114" s="51">
        <v>4310207</v>
      </c>
      <c r="C4114" s="51" t="s">
        <v>3323</v>
      </c>
      <c r="D4114" s="51">
        <v>5</v>
      </c>
      <c r="E4114" s="51">
        <v>15</v>
      </c>
      <c r="F4114" s="56">
        <v>1162</v>
      </c>
      <c r="G4114" s="61">
        <f>SUM(Tabela1[[#This Row],[Urbano]:[Rural]])</f>
        <v>1182</v>
      </c>
    </row>
    <row r="4115" spans="1:7">
      <c r="A4115" s="51" t="s">
        <v>74</v>
      </c>
      <c r="B4115" s="51">
        <v>4310306</v>
      </c>
      <c r="C4115" s="51" t="s">
        <v>3324</v>
      </c>
      <c r="D4115" s="51">
        <v>1</v>
      </c>
      <c r="E4115" s="51">
        <v>1</v>
      </c>
      <c r="F4115" s="51">
        <v>355</v>
      </c>
      <c r="G4115" s="61">
        <f>SUM(Tabela1[[#This Row],[Urbano]:[Rural]])</f>
        <v>357</v>
      </c>
    </row>
    <row r="4116" spans="1:7">
      <c r="A4116" s="51" t="s">
        <v>74</v>
      </c>
      <c r="B4116" s="51">
        <v>4310330</v>
      </c>
      <c r="C4116" s="51" t="s">
        <v>4545</v>
      </c>
      <c r="D4116" s="51">
        <v>16</v>
      </c>
      <c r="E4116" s="51">
        <v>0</v>
      </c>
      <c r="F4116" s="51">
        <v>5</v>
      </c>
      <c r="G4116" s="61">
        <f>SUM(Tabela1[[#This Row],[Urbano]:[Rural]])</f>
        <v>21</v>
      </c>
    </row>
    <row r="4117" spans="1:7">
      <c r="A4117" s="51" t="s">
        <v>74</v>
      </c>
      <c r="B4117" s="51">
        <v>4310363</v>
      </c>
      <c r="C4117" s="51" t="s">
        <v>3326</v>
      </c>
      <c r="D4117" s="51">
        <v>0</v>
      </c>
      <c r="E4117" s="51">
        <v>0</v>
      </c>
      <c r="F4117" s="51">
        <v>160</v>
      </c>
      <c r="G4117" s="61">
        <f>SUM(Tabela1[[#This Row],[Urbano]:[Rural]])</f>
        <v>160</v>
      </c>
    </row>
    <row r="4118" spans="1:7">
      <c r="A4118" s="51" t="s">
        <v>74</v>
      </c>
      <c r="B4118" s="51">
        <v>4310405</v>
      </c>
      <c r="C4118" s="51" t="s">
        <v>889</v>
      </c>
      <c r="D4118" s="51">
        <v>0</v>
      </c>
      <c r="E4118" s="51">
        <v>0</v>
      </c>
      <c r="F4118" s="51">
        <v>569</v>
      </c>
      <c r="G4118" s="61">
        <f>SUM(Tabela1[[#This Row],[Urbano]:[Rural]])</f>
        <v>569</v>
      </c>
    </row>
    <row r="4119" spans="1:7">
      <c r="A4119" s="51" t="s">
        <v>74</v>
      </c>
      <c r="B4119" s="51">
        <v>4310413</v>
      </c>
      <c r="C4119" s="51" t="s">
        <v>4546</v>
      </c>
      <c r="D4119" s="51">
        <v>0</v>
      </c>
      <c r="E4119" s="51">
        <v>4</v>
      </c>
      <c r="F4119" s="51">
        <v>182</v>
      </c>
      <c r="G4119" s="61">
        <f>SUM(Tabela1[[#This Row],[Urbano]:[Rural]])</f>
        <v>186</v>
      </c>
    </row>
    <row r="4120" spans="1:7">
      <c r="A4120" s="51" t="s">
        <v>74</v>
      </c>
      <c r="B4120" s="51">
        <v>4310439</v>
      </c>
      <c r="C4120" s="51" t="s">
        <v>4547</v>
      </c>
      <c r="D4120" s="51">
        <v>0</v>
      </c>
      <c r="E4120" s="51">
        <v>1</v>
      </c>
      <c r="F4120" s="51">
        <v>657</v>
      </c>
      <c r="G4120" s="61">
        <f>SUM(Tabela1[[#This Row],[Urbano]:[Rural]])</f>
        <v>658</v>
      </c>
    </row>
    <row r="4121" spans="1:7">
      <c r="A4121" s="51" t="s">
        <v>74</v>
      </c>
      <c r="B4121" s="51">
        <v>4310462</v>
      </c>
      <c r="C4121" s="51" t="s">
        <v>4548</v>
      </c>
      <c r="D4121" s="51">
        <v>0</v>
      </c>
      <c r="E4121" s="51">
        <v>0</v>
      </c>
      <c r="F4121" s="51">
        <v>258</v>
      </c>
      <c r="G4121" s="61">
        <f>SUM(Tabela1[[#This Row],[Urbano]:[Rural]])</f>
        <v>258</v>
      </c>
    </row>
    <row r="4122" spans="1:7">
      <c r="A4122" s="51" t="s">
        <v>74</v>
      </c>
      <c r="B4122" s="51">
        <v>4310504</v>
      </c>
      <c r="C4122" s="51" t="s">
        <v>3327</v>
      </c>
      <c r="D4122" s="51">
        <v>1</v>
      </c>
      <c r="E4122" s="51">
        <v>2</v>
      </c>
      <c r="F4122" s="51">
        <v>894</v>
      </c>
      <c r="G4122" s="61">
        <f>SUM(Tabela1[[#This Row],[Urbano]:[Rural]])</f>
        <v>897</v>
      </c>
    </row>
    <row r="4123" spans="1:7">
      <c r="A4123" s="51" t="s">
        <v>74</v>
      </c>
      <c r="B4123" s="51">
        <v>4310538</v>
      </c>
      <c r="C4123" s="51" t="s">
        <v>3329</v>
      </c>
      <c r="D4123" s="51">
        <v>1</v>
      </c>
      <c r="E4123" s="51">
        <v>0</v>
      </c>
      <c r="F4123" s="51">
        <v>78</v>
      </c>
      <c r="G4123" s="61">
        <f>SUM(Tabela1[[#This Row],[Urbano]:[Rural]])</f>
        <v>79</v>
      </c>
    </row>
    <row r="4124" spans="1:7">
      <c r="A4124" s="51" t="s">
        <v>74</v>
      </c>
      <c r="B4124" s="51">
        <v>4310553</v>
      </c>
      <c r="C4124" s="51" t="s">
        <v>4549</v>
      </c>
      <c r="D4124" s="51">
        <v>1</v>
      </c>
      <c r="E4124" s="51">
        <v>0</v>
      </c>
      <c r="F4124" s="51">
        <v>335</v>
      </c>
      <c r="G4124" s="61">
        <f>SUM(Tabela1[[#This Row],[Urbano]:[Rural]])</f>
        <v>336</v>
      </c>
    </row>
    <row r="4125" spans="1:7">
      <c r="A4125" s="51" t="s">
        <v>74</v>
      </c>
      <c r="B4125" s="51">
        <v>4310579</v>
      </c>
      <c r="C4125" s="51" t="s">
        <v>4550</v>
      </c>
      <c r="D4125" s="51">
        <v>0</v>
      </c>
      <c r="E4125" s="51">
        <v>0</v>
      </c>
      <c r="F4125" s="51">
        <v>400</v>
      </c>
      <c r="G4125" s="61">
        <f>SUM(Tabela1[[#This Row],[Urbano]:[Rural]])</f>
        <v>400</v>
      </c>
    </row>
    <row r="4126" spans="1:7">
      <c r="A4126" s="51" t="s">
        <v>74</v>
      </c>
      <c r="B4126" s="51">
        <v>4310603</v>
      </c>
      <c r="C4126" s="51" t="s">
        <v>3330</v>
      </c>
      <c r="D4126" s="51">
        <v>3</v>
      </c>
      <c r="E4126" s="51">
        <v>6</v>
      </c>
      <c r="F4126" s="51">
        <v>131</v>
      </c>
      <c r="G4126" s="61">
        <f>SUM(Tabela1[[#This Row],[Urbano]:[Rural]])</f>
        <v>140</v>
      </c>
    </row>
    <row r="4127" spans="1:7">
      <c r="A4127" s="51" t="s">
        <v>74</v>
      </c>
      <c r="B4127" s="51">
        <v>4310652</v>
      </c>
      <c r="C4127" s="51" t="s">
        <v>3331</v>
      </c>
      <c r="D4127" s="51">
        <v>1</v>
      </c>
      <c r="E4127" s="51">
        <v>3</v>
      </c>
      <c r="F4127" s="51">
        <v>151</v>
      </c>
      <c r="G4127" s="61">
        <f>SUM(Tabela1[[#This Row],[Urbano]:[Rural]])</f>
        <v>155</v>
      </c>
    </row>
    <row r="4128" spans="1:7">
      <c r="A4128" s="51" t="s">
        <v>74</v>
      </c>
      <c r="B4128" s="51">
        <v>4310702</v>
      </c>
      <c r="C4128" s="51" t="s">
        <v>4551</v>
      </c>
      <c r="D4128" s="51">
        <v>0</v>
      </c>
      <c r="E4128" s="51">
        <v>0</v>
      </c>
      <c r="F4128" s="51">
        <v>466</v>
      </c>
      <c r="G4128" s="61">
        <f>SUM(Tabela1[[#This Row],[Urbano]:[Rural]])</f>
        <v>466</v>
      </c>
    </row>
    <row r="4129" spans="1:7">
      <c r="A4129" s="51" t="s">
        <v>74</v>
      </c>
      <c r="B4129" s="51">
        <v>4310751</v>
      </c>
      <c r="C4129" s="51" t="s">
        <v>3332</v>
      </c>
      <c r="D4129" s="51">
        <v>0</v>
      </c>
      <c r="E4129" s="51">
        <v>0</v>
      </c>
      <c r="F4129" s="51">
        <v>245</v>
      </c>
      <c r="G4129" s="61">
        <f>SUM(Tabela1[[#This Row],[Urbano]:[Rural]])</f>
        <v>245</v>
      </c>
    </row>
    <row r="4130" spans="1:7">
      <c r="A4130" s="51" t="s">
        <v>74</v>
      </c>
      <c r="B4130" s="51">
        <v>4310801</v>
      </c>
      <c r="C4130" s="51" t="s">
        <v>3334</v>
      </c>
      <c r="D4130" s="51">
        <v>1</v>
      </c>
      <c r="E4130" s="51">
        <v>2</v>
      </c>
      <c r="F4130" s="51">
        <v>109</v>
      </c>
      <c r="G4130" s="61">
        <f>SUM(Tabela1[[#This Row],[Urbano]:[Rural]])</f>
        <v>112</v>
      </c>
    </row>
    <row r="4131" spans="1:7">
      <c r="A4131" s="51" t="s">
        <v>74</v>
      </c>
      <c r="B4131" s="51">
        <v>4310850</v>
      </c>
      <c r="C4131" s="51" t="s">
        <v>3335</v>
      </c>
      <c r="D4131" s="51">
        <v>1</v>
      </c>
      <c r="E4131" s="51">
        <v>0</v>
      </c>
      <c r="F4131" s="51">
        <v>637</v>
      </c>
      <c r="G4131" s="61">
        <f>SUM(Tabela1[[#This Row],[Urbano]:[Rural]])</f>
        <v>638</v>
      </c>
    </row>
    <row r="4132" spans="1:7">
      <c r="A4132" s="51" t="s">
        <v>74</v>
      </c>
      <c r="B4132" s="51">
        <v>4310876</v>
      </c>
      <c r="C4132" s="51" t="s">
        <v>4552</v>
      </c>
      <c r="D4132" s="51">
        <v>0</v>
      </c>
      <c r="E4132" s="51">
        <v>0</v>
      </c>
      <c r="F4132" s="51">
        <v>324</v>
      </c>
      <c r="G4132" s="61">
        <f>SUM(Tabela1[[#This Row],[Urbano]:[Rural]])</f>
        <v>324</v>
      </c>
    </row>
    <row r="4133" spans="1:7">
      <c r="A4133" s="51" t="s">
        <v>74</v>
      </c>
      <c r="B4133" s="51">
        <v>4310900</v>
      </c>
      <c r="C4133" s="51" t="s">
        <v>2403</v>
      </c>
      <c r="D4133" s="51">
        <v>0</v>
      </c>
      <c r="E4133" s="51">
        <v>0</v>
      </c>
      <c r="F4133" s="51">
        <v>275</v>
      </c>
      <c r="G4133" s="61">
        <f>SUM(Tabela1[[#This Row],[Urbano]:[Rural]])</f>
        <v>275</v>
      </c>
    </row>
    <row r="4134" spans="1:7">
      <c r="A4134" s="51" t="s">
        <v>74</v>
      </c>
      <c r="B4134" s="51">
        <v>4311007</v>
      </c>
      <c r="C4134" s="51" t="s">
        <v>3336</v>
      </c>
      <c r="D4134" s="51">
        <v>2</v>
      </c>
      <c r="E4134" s="51">
        <v>5</v>
      </c>
      <c r="F4134" s="51">
        <v>231</v>
      </c>
      <c r="G4134" s="61">
        <f>SUM(Tabela1[[#This Row],[Urbano]:[Rural]])</f>
        <v>238</v>
      </c>
    </row>
    <row r="4135" spans="1:7">
      <c r="A4135" s="51" t="s">
        <v>74</v>
      </c>
      <c r="B4135" s="51">
        <v>4311106</v>
      </c>
      <c r="C4135" s="51" t="s">
        <v>3338</v>
      </c>
      <c r="D4135" s="51">
        <v>1</v>
      </c>
      <c r="E4135" s="51">
        <v>2</v>
      </c>
      <c r="F4135" s="51">
        <v>799</v>
      </c>
      <c r="G4135" s="61">
        <f>SUM(Tabela1[[#This Row],[Urbano]:[Rural]])</f>
        <v>802</v>
      </c>
    </row>
    <row r="4136" spans="1:7">
      <c r="A4136" s="51" t="s">
        <v>74</v>
      </c>
      <c r="B4136" s="51">
        <v>4311122</v>
      </c>
      <c r="C4136" s="51" t="s">
        <v>3340</v>
      </c>
      <c r="D4136" s="51">
        <v>0</v>
      </c>
      <c r="E4136" s="51">
        <v>0</v>
      </c>
      <c r="F4136" s="51">
        <v>186</v>
      </c>
      <c r="G4136" s="61">
        <f>SUM(Tabela1[[#This Row],[Urbano]:[Rural]])</f>
        <v>186</v>
      </c>
    </row>
    <row r="4137" spans="1:7">
      <c r="A4137" s="51" t="s">
        <v>74</v>
      </c>
      <c r="B4137" s="51">
        <v>4311130</v>
      </c>
      <c r="C4137" s="51" t="s">
        <v>4553</v>
      </c>
      <c r="D4137" s="51">
        <v>0</v>
      </c>
      <c r="E4137" s="51">
        <v>0</v>
      </c>
      <c r="F4137" s="51">
        <v>398</v>
      </c>
      <c r="G4137" s="61">
        <f>SUM(Tabela1[[#This Row],[Urbano]:[Rural]])</f>
        <v>398</v>
      </c>
    </row>
    <row r="4138" spans="1:7">
      <c r="A4138" s="51" t="s">
        <v>74</v>
      </c>
      <c r="B4138" s="51">
        <v>4311155</v>
      </c>
      <c r="C4138" s="51" t="s">
        <v>3342</v>
      </c>
      <c r="D4138" s="51">
        <v>0</v>
      </c>
      <c r="E4138" s="51">
        <v>0</v>
      </c>
      <c r="F4138" s="51">
        <v>974</v>
      </c>
      <c r="G4138" s="61">
        <f>SUM(Tabela1[[#This Row],[Urbano]:[Rural]])</f>
        <v>974</v>
      </c>
    </row>
    <row r="4139" spans="1:7">
      <c r="A4139" s="51" t="s">
        <v>74</v>
      </c>
      <c r="B4139" s="51">
        <v>4311205</v>
      </c>
      <c r="C4139" s="51" t="s">
        <v>3343</v>
      </c>
      <c r="D4139" s="51">
        <v>0</v>
      </c>
      <c r="E4139" s="51">
        <v>1</v>
      </c>
      <c r="F4139" s="51">
        <v>545</v>
      </c>
      <c r="G4139" s="61">
        <f>SUM(Tabela1[[#This Row],[Urbano]:[Rural]])</f>
        <v>546</v>
      </c>
    </row>
    <row r="4140" spans="1:7">
      <c r="A4140" s="51" t="s">
        <v>74</v>
      </c>
      <c r="B4140" s="51">
        <v>4311239</v>
      </c>
      <c r="C4140" s="51" t="s">
        <v>4554</v>
      </c>
      <c r="D4140" s="51">
        <v>0</v>
      </c>
      <c r="E4140" s="51">
        <v>4</v>
      </c>
      <c r="F4140" s="51">
        <v>346</v>
      </c>
      <c r="G4140" s="61">
        <f>SUM(Tabela1[[#This Row],[Urbano]:[Rural]])</f>
        <v>350</v>
      </c>
    </row>
    <row r="4141" spans="1:7">
      <c r="A4141" s="51" t="s">
        <v>74</v>
      </c>
      <c r="B4141" s="51">
        <v>4311270</v>
      </c>
      <c r="C4141" s="51" t="s">
        <v>3345</v>
      </c>
      <c r="D4141" s="51">
        <v>0</v>
      </c>
      <c r="E4141" s="51">
        <v>1</v>
      </c>
      <c r="F4141" s="51">
        <v>272</v>
      </c>
      <c r="G4141" s="61">
        <f>SUM(Tabela1[[#This Row],[Urbano]:[Rural]])</f>
        <v>273</v>
      </c>
    </row>
    <row r="4142" spans="1:7">
      <c r="A4142" s="51" t="s">
        <v>74</v>
      </c>
      <c r="B4142" s="51">
        <v>4311254</v>
      </c>
      <c r="C4142" s="51" t="s">
        <v>3346</v>
      </c>
      <c r="D4142" s="51">
        <v>0</v>
      </c>
      <c r="E4142" s="51">
        <v>2</v>
      </c>
      <c r="F4142" s="51">
        <v>746</v>
      </c>
      <c r="G4142" s="61">
        <f>SUM(Tabela1[[#This Row],[Urbano]:[Rural]])</f>
        <v>748</v>
      </c>
    </row>
    <row r="4143" spans="1:7">
      <c r="A4143" s="51" t="s">
        <v>74</v>
      </c>
      <c r="B4143" s="51">
        <v>4311304</v>
      </c>
      <c r="C4143" s="51" t="s">
        <v>3347</v>
      </c>
      <c r="D4143" s="51">
        <v>0</v>
      </c>
      <c r="E4143" s="51">
        <v>0</v>
      </c>
      <c r="F4143" s="51">
        <v>696</v>
      </c>
      <c r="G4143" s="61">
        <f>SUM(Tabela1[[#This Row],[Urbano]:[Rural]])</f>
        <v>696</v>
      </c>
    </row>
    <row r="4144" spans="1:7">
      <c r="A4144" s="51" t="s">
        <v>74</v>
      </c>
      <c r="B4144" s="51">
        <v>4311403</v>
      </c>
      <c r="C4144" s="51" t="s">
        <v>3349</v>
      </c>
      <c r="D4144" s="51">
        <v>6</v>
      </c>
      <c r="E4144" s="51">
        <v>22</v>
      </c>
      <c r="F4144" s="51">
        <v>56</v>
      </c>
      <c r="G4144" s="61">
        <f>SUM(Tabela1[[#This Row],[Urbano]:[Rural]])</f>
        <v>84</v>
      </c>
    </row>
    <row r="4145" spans="1:7">
      <c r="A4145" s="51" t="s">
        <v>74</v>
      </c>
      <c r="B4145" s="51">
        <v>4311429</v>
      </c>
      <c r="C4145" s="51" t="s">
        <v>4555</v>
      </c>
      <c r="D4145" s="51">
        <v>0</v>
      </c>
      <c r="E4145" s="51">
        <v>0</v>
      </c>
      <c r="F4145" s="51">
        <v>194</v>
      </c>
      <c r="G4145" s="61">
        <f>SUM(Tabela1[[#This Row],[Urbano]:[Rural]])</f>
        <v>194</v>
      </c>
    </row>
    <row r="4146" spans="1:7">
      <c r="A4146" s="51" t="s">
        <v>74</v>
      </c>
      <c r="B4146" s="51">
        <v>4311502</v>
      </c>
      <c r="C4146" s="51" t="s">
        <v>3351</v>
      </c>
      <c r="D4146" s="51">
        <v>0</v>
      </c>
      <c r="E4146" s="51">
        <v>0</v>
      </c>
      <c r="F4146" s="51">
        <v>229</v>
      </c>
      <c r="G4146" s="61">
        <f>SUM(Tabela1[[#This Row],[Urbano]:[Rural]])</f>
        <v>229</v>
      </c>
    </row>
    <row r="4147" spans="1:7">
      <c r="A4147" s="51" t="s">
        <v>74</v>
      </c>
      <c r="B4147" s="51">
        <v>4311601</v>
      </c>
      <c r="C4147" s="51" t="s">
        <v>3353</v>
      </c>
      <c r="D4147" s="51">
        <v>1</v>
      </c>
      <c r="E4147" s="51">
        <v>2</v>
      </c>
      <c r="F4147" s="51">
        <v>842</v>
      </c>
      <c r="G4147" s="61">
        <f>SUM(Tabela1[[#This Row],[Urbano]:[Rural]])</f>
        <v>845</v>
      </c>
    </row>
    <row r="4148" spans="1:7">
      <c r="A4148" s="51" t="s">
        <v>74</v>
      </c>
      <c r="B4148" s="51">
        <v>4311627</v>
      </c>
      <c r="C4148" s="51" t="s">
        <v>4556</v>
      </c>
      <c r="D4148" s="51">
        <v>0</v>
      </c>
      <c r="E4148" s="51">
        <v>0</v>
      </c>
      <c r="F4148" s="51">
        <v>36</v>
      </c>
      <c r="G4148" s="61">
        <f>SUM(Tabela1[[#This Row],[Urbano]:[Rural]])</f>
        <v>36</v>
      </c>
    </row>
    <row r="4149" spans="1:7">
      <c r="A4149" s="51" t="s">
        <v>74</v>
      </c>
      <c r="B4149" s="51">
        <v>4311643</v>
      </c>
      <c r="C4149" s="51" t="s">
        <v>3355</v>
      </c>
      <c r="D4149" s="51">
        <v>0</v>
      </c>
      <c r="E4149" s="51">
        <v>0</v>
      </c>
      <c r="F4149" s="51">
        <v>83</v>
      </c>
      <c r="G4149" s="61">
        <f>SUM(Tabela1[[#This Row],[Urbano]:[Rural]])</f>
        <v>83</v>
      </c>
    </row>
    <row r="4150" spans="1:7">
      <c r="A4150" s="51" t="s">
        <v>74</v>
      </c>
      <c r="B4150" s="51">
        <v>4311718</v>
      </c>
      <c r="C4150" s="51" t="s">
        <v>4557</v>
      </c>
      <c r="D4150" s="51">
        <v>0</v>
      </c>
      <c r="E4150" s="51">
        <v>0</v>
      </c>
      <c r="F4150" s="51">
        <v>111</v>
      </c>
      <c r="G4150" s="61">
        <f>SUM(Tabela1[[#This Row],[Urbano]:[Rural]])</f>
        <v>111</v>
      </c>
    </row>
    <row r="4151" spans="1:7">
      <c r="A4151" s="51" t="s">
        <v>74</v>
      </c>
      <c r="B4151" s="51">
        <v>4311700</v>
      </c>
      <c r="C4151" s="51" t="s">
        <v>3356</v>
      </c>
      <c r="D4151" s="51">
        <v>0</v>
      </c>
      <c r="E4151" s="51">
        <v>0</v>
      </c>
      <c r="F4151" s="51">
        <v>477</v>
      </c>
      <c r="G4151" s="61">
        <f>SUM(Tabela1[[#This Row],[Urbano]:[Rural]])</f>
        <v>477</v>
      </c>
    </row>
    <row r="4152" spans="1:7">
      <c r="A4152" s="51" t="s">
        <v>74</v>
      </c>
      <c r="B4152" s="51">
        <v>4311734</v>
      </c>
      <c r="C4152" s="51" t="s">
        <v>3357</v>
      </c>
      <c r="D4152" s="51">
        <v>0</v>
      </c>
      <c r="E4152" s="51">
        <v>0</v>
      </c>
      <c r="F4152" s="51">
        <v>234</v>
      </c>
      <c r="G4152" s="61">
        <f>SUM(Tabela1[[#This Row],[Urbano]:[Rural]])</f>
        <v>234</v>
      </c>
    </row>
    <row r="4153" spans="1:7">
      <c r="A4153" s="51" t="s">
        <v>74</v>
      </c>
      <c r="B4153" s="51">
        <v>4311759</v>
      </c>
      <c r="C4153" s="51" t="s">
        <v>3358</v>
      </c>
      <c r="D4153" s="51">
        <v>3</v>
      </c>
      <c r="E4153" s="51">
        <v>2</v>
      </c>
      <c r="F4153" s="51">
        <v>357</v>
      </c>
      <c r="G4153" s="61">
        <f>SUM(Tabela1[[#This Row],[Urbano]:[Rural]])</f>
        <v>362</v>
      </c>
    </row>
    <row r="4154" spans="1:7">
      <c r="A4154" s="51" t="s">
        <v>74</v>
      </c>
      <c r="B4154" s="51">
        <v>4311775</v>
      </c>
      <c r="C4154" s="51" t="s">
        <v>4558</v>
      </c>
      <c r="D4154" s="51">
        <v>2</v>
      </c>
      <c r="E4154" s="51">
        <v>6</v>
      </c>
      <c r="F4154" s="51">
        <v>330</v>
      </c>
      <c r="G4154" s="61">
        <f>SUM(Tabela1[[#This Row],[Urbano]:[Rural]])</f>
        <v>338</v>
      </c>
    </row>
    <row r="4155" spans="1:7">
      <c r="A4155" s="51" t="s">
        <v>74</v>
      </c>
      <c r="B4155" s="51">
        <v>4311791</v>
      </c>
      <c r="C4155" s="51" t="s">
        <v>3360</v>
      </c>
      <c r="D4155" s="51">
        <v>1</v>
      </c>
      <c r="E4155" s="51">
        <v>1</v>
      </c>
      <c r="F4155" s="51">
        <v>259</v>
      </c>
      <c r="G4155" s="61">
        <f>SUM(Tabela1[[#This Row],[Urbano]:[Rural]])</f>
        <v>261</v>
      </c>
    </row>
    <row r="4156" spans="1:7">
      <c r="A4156" s="51" t="s">
        <v>74</v>
      </c>
      <c r="B4156" s="51">
        <v>4311809</v>
      </c>
      <c r="C4156" s="51" t="s">
        <v>3361</v>
      </c>
      <c r="D4156" s="51">
        <v>0</v>
      </c>
      <c r="E4156" s="51">
        <v>0</v>
      </c>
      <c r="F4156" s="56">
        <v>1107</v>
      </c>
      <c r="G4156" s="61">
        <f>SUM(Tabela1[[#This Row],[Urbano]:[Rural]])</f>
        <v>1107</v>
      </c>
    </row>
    <row r="4157" spans="1:7">
      <c r="A4157" s="51" t="s">
        <v>74</v>
      </c>
      <c r="B4157" s="51">
        <v>4311908</v>
      </c>
      <c r="C4157" s="51" t="s">
        <v>3363</v>
      </c>
      <c r="D4157" s="51">
        <v>3</v>
      </c>
      <c r="E4157" s="51">
        <v>0</v>
      </c>
      <c r="F4157" s="51">
        <v>433</v>
      </c>
      <c r="G4157" s="61">
        <f>SUM(Tabela1[[#This Row],[Urbano]:[Rural]])</f>
        <v>436</v>
      </c>
    </row>
    <row r="4158" spans="1:7">
      <c r="A4158" s="51" t="s">
        <v>74</v>
      </c>
      <c r="B4158" s="51">
        <v>4311981</v>
      </c>
      <c r="C4158" s="51" t="s">
        <v>3364</v>
      </c>
      <c r="D4158" s="51">
        <v>0</v>
      </c>
      <c r="E4158" s="51">
        <v>0</v>
      </c>
      <c r="F4158" s="51">
        <v>158</v>
      </c>
      <c r="G4158" s="61">
        <f>SUM(Tabela1[[#This Row],[Urbano]:[Rural]])</f>
        <v>158</v>
      </c>
    </row>
    <row r="4159" spans="1:7">
      <c r="A4159" s="51" t="s">
        <v>74</v>
      </c>
      <c r="B4159" s="51">
        <v>4312005</v>
      </c>
      <c r="C4159" s="51" t="s">
        <v>4559</v>
      </c>
      <c r="D4159" s="51">
        <v>13</v>
      </c>
      <c r="E4159" s="51">
        <v>0</v>
      </c>
      <c r="F4159" s="51">
        <v>246</v>
      </c>
      <c r="G4159" s="61">
        <f>SUM(Tabela1[[#This Row],[Urbano]:[Rural]])</f>
        <v>259</v>
      </c>
    </row>
    <row r="4160" spans="1:7">
      <c r="A4160" s="51" t="s">
        <v>74</v>
      </c>
      <c r="B4160" s="51">
        <v>4312054</v>
      </c>
      <c r="C4160" s="51" t="s">
        <v>4560</v>
      </c>
      <c r="D4160" s="51">
        <v>0</v>
      </c>
      <c r="E4160" s="51">
        <v>1</v>
      </c>
      <c r="F4160" s="51">
        <v>230</v>
      </c>
      <c r="G4160" s="61">
        <f>SUM(Tabela1[[#This Row],[Urbano]:[Rural]])</f>
        <v>231</v>
      </c>
    </row>
    <row r="4161" spans="1:7">
      <c r="A4161" s="51" t="s">
        <v>74</v>
      </c>
      <c r="B4161" s="51">
        <v>4312104</v>
      </c>
      <c r="C4161" s="51" t="s">
        <v>4561</v>
      </c>
      <c r="D4161" s="51">
        <v>0</v>
      </c>
      <c r="E4161" s="51">
        <v>3</v>
      </c>
      <c r="F4161" s="51">
        <v>273</v>
      </c>
      <c r="G4161" s="61">
        <f>SUM(Tabela1[[#This Row],[Urbano]:[Rural]])</f>
        <v>276</v>
      </c>
    </row>
    <row r="4162" spans="1:7">
      <c r="A4162" s="51" t="s">
        <v>74</v>
      </c>
      <c r="B4162" s="51">
        <v>4312138</v>
      </c>
      <c r="C4162" s="51" t="s">
        <v>4562</v>
      </c>
      <c r="D4162" s="51">
        <v>0</v>
      </c>
      <c r="E4162" s="51">
        <v>1</v>
      </c>
      <c r="F4162" s="51">
        <v>425</v>
      </c>
      <c r="G4162" s="61">
        <f>SUM(Tabela1[[#This Row],[Urbano]:[Rural]])</f>
        <v>426</v>
      </c>
    </row>
    <row r="4163" spans="1:7">
      <c r="A4163" s="51" t="s">
        <v>74</v>
      </c>
      <c r="B4163" s="51">
        <v>4312153</v>
      </c>
      <c r="C4163" s="51" t="s">
        <v>3365</v>
      </c>
      <c r="D4163" s="51">
        <v>0</v>
      </c>
      <c r="E4163" s="51">
        <v>0</v>
      </c>
      <c r="F4163" s="51">
        <v>197</v>
      </c>
      <c r="G4163" s="61">
        <f>SUM(Tabela1[[#This Row],[Urbano]:[Rural]])</f>
        <v>197</v>
      </c>
    </row>
    <row r="4164" spans="1:7">
      <c r="A4164" s="51" t="s">
        <v>74</v>
      </c>
      <c r="B4164" s="51">
        <v>4312179</v>
      </c>
      <c r="C4164" s="51" t="s">
        <v>4563</v>
      </c>
      <c r="D4164" s="51">
        <v>0</v>
      </c>
      <c r="E4164" s="51">
        <v>0</v>
      </c>
      <c r="F4164" s="51">
        <v>268</v>
      </c>
      <c r="G4164" s="61">
        <f>SUM(Tabela1[[#This Row],[Urbano]:[Rural]])</f>
        <v>268</v>
      </c>
    </row>
    <row r="4165" spans="1:7">
      <c r="A4165" s="51" t="s">
        <v>74</v>
      </c>
      <c r="B4165" s="51">
        <v>4312203</v>
      </c>
      <c r="C4165" s="51" t="s">
        <v>3367</v>
      </c>
      <c r="D4165" s="51">
        <v>0</v>
      </c>
      <c r="E4165" s="51">
        <v>1</v>
      </c>
      <c r="F4165" s="51">
        <v>423</v>
      </c>
      <c r="G4165" s="61">
        <f>SUM(Tabela1[[#This Row],[Urbano]:[Rural]])</f>
        <v>424</v>
      </c>
    </row>
    <row r="4166" spans="1:7">
      <c r="A4166" s="51" t="s">
        <v>74</v>
      </c>
      <c r="B4166" s="51">
        <v>4312252</v>
      </c>
      <c r="C4166" s="51" t="s">
        <v>4564</v>
      </c>
      <c r="D4166" s="51">
        <v>0</v>
      </c>
      <c r="E4166" s="51">
        <v>0</v>
      </c>
      <c r="F4166" s="51">
        <v>8</v>
      </c>
      <c r="G4166" s="61">
        <f>SUM(Tabela1[[#This Row],[Urbano]:[Rural]])</f>
        <v>8</v>
      </c>
    </row>
    <row r="4167" spans="1:7">
      <c r="A4167" s="51" t="s">
        <v>74</v>
      </c>
      <c r="B4167" s="51">
        <v>4312302</v>
      </c>
      <c r="C4167" s="51" t="s">
        <v>4565</v>
      </c>
      <c r="D4167" s="51">
        <v>0</v>
      </c>
      <c r="E4167" s="51">
        <v>3</v>
      </c>
      <c r="F4167" s="51">
        <v>369</v>
      </c>
      <c r="G4167" s="61">
        <f>SUM(Tabela1[[#This Row],[Urbano]:[Rural]])</f>
        <v>372</v>
      </c>
    </row>
    <row r="4168" spans="1:7">
      <c r="A4168" s="51" t="s">
        <v>74</v>
      </c>
      <c r="B4168" s="51">
        <v>4312351</v>
      </c>
      <c r="C4168" s="51" t="s">
        <v>3369</v>
      </c>
      <c r="D4168" s="51">
        <v>0</v>
      </c>
      <c r="E4168" s="51">
        <v>0</v>
      </c>
      <c r="F4168" s="51">
        <v>286</v>
      </c>
      <c r="G4168" s="61">
        <f>SUM(Tabela1[[#This Row],[Urbano]:[Rural]])</f>
        <v>286</v>
      </c>
    </row>
    <row r="4169" spans="1:7">
      <c r="A4169" s="51" t="s">
        <v>74</v>
      </c>
      <c r="B4169" s="51">
        <v>4312377</v>
      </c>
      <c r="C4169" s="51" t="s">
        <v>3371</v>
      </c>
      <c r="D4169" s="51">
        <v>0</v>
      </c>
      <c r="E4169" s="51">
        <v>0</v>
      </c>
      <c r="F4169" s="51">
        <v>272</v>
      </c>
      <c r="G4169" s="61">
        <f>SUM(Tabela1[[#This Row],[Urbano]:[Rural]])</f>
        <v>272</v>
      </c>
    </row>
    <row r="4170" spans="1:7">
      <c r="A4170" s="51" t="s">
        <v>74</v>
      </c>
      <c r="B4170" s="51">
        <v>4312385</v>
      </c>
      <c r="C4170" s="51" t="s">
        <v>3372</v>
      </c>
      <c r="D4170" s="51">
        <v>0</v>
      </c>
      <c r="E4170" s="51">
        <v>2</v>
      </c>
      <c r="F4170" s="51">
        <v>410</v>
      </c>
      <c r="G4170" s="61">
        <f>SUM(Tabela1[[#This Row],[Urbano]:[Rural]])</f>
        <v>412</v>
      </c>
    </row>
    <row r="4171" spans="1:7">
      <c r="A4171" s="51" t="s">
        <v>74</v>
      </c>
      <c r="B4171" s="51">
        <v>4312401</v>
      </c>
      <c r="C4171" s="51" t="s">
        <v>3373</v>
      </c>
      <c r="D4171" s="51">
        <v>0</v>
      </c>
      <c r="E4171" s="51">
        <v>2</v>
      </c>
      <c r="F4171" s="51">
        <v>392</v>
      </c>
      <c r="G4171" s="61">
        <f>SUM(Tabela1[[#This Row],[Urbano]:[Rural]])</f>
        <v>394</v>
      </c>
    </row>
    <row r="4172" spans="1:7">
      <c r="A4172" s="51" t="s">
        <v>74</v>
      </c>
      <c r="B4172" s="51">
        <v>4312427</v>
      </c>
      <c r="C4172" s="51" t="s">
        <v>4566</v>
      </c>
      <c r="D4172" s="51">
        <v>0</v>
      </c>
      <c r="E4172" s="51">
        <v>0</v>
      </c>
      <c r="F4172" s="51">
        <v>239</v>
      </c>
      <c r="G4172" s="61">
        <f>SUM(Tabela1[[#This Row],[Urbano]:[Rural]])</f>
        <v>239</v>
      </c>
    </row>
    <row r="4173" spans="1:7">
      <c r="A4173" s="51" t="s">
        <v>74</v>
      </c>
      <c r="B4173" s="51">
        <v>4312443</v>
      </c>
      <c r="C4173" s="51" t="s">
        <v>4567</v>
      </c>
      <c r="D4173" s="51">
        <v>0</v>
      </c>
      <c r="E4173" s="51">
        <v>0</v>
      </c>
      <c r="F4173" s="51">
        <v>206</v>
      </c>
      <c r="G4173" s="61">
        <f>SUM(Tabela1[[#This Row],[Urbano]:[Rural]])</f>
        <v>206</v>
      </c>
    </row>
    <row r="4174" spans="1:7">
      <c r="A4174" s="51" t="s">
        <v>74</v>
      </c>
      <c r="B4174" s="51">
        <v>4312450</v>
      </c>
      <c r="C4174" s="51" t="s">
        <v>3374</v>
      </c>
      <c r="D4174" s="51">
        <v>0</v>
      </c>
      <c r="E4174" s="51">
        <v>3</v>
      </c>
      <c r="F4174" s="51">
        <v>337</v>
      </c>
      <c r="G4174" s="61">
        <f>SUM(Tabela1[[#This Row],[Urbano]:[Rural]])</f>
        <v>340</v>
      </c>
    </row>
    <row r="4175" spans="1:7">
      <c r="A4175" s="51" t="s">
        <v>74</v>
      </c>
      <c r="B4175" s="51">
        <v>4312476</v>
      </c>
      <c r="C4175" s="51" t="s">
        <v>4568</v>
      </c>
      <c r="D4175" s="51">
        <v>0</v>
      </c>
      <c r="E4175" s="51">
        <v>0</v>
      </c>
      <c r="F4175" s="51">
        <v>145</v>
      </c>
      <c r="G4175" s="61">
        <f>SUM(Tabela1[[#This Row],[Urbano]:[Rural]])</f>
        <v>145</v>
      </c>
    </row>
    <row r="4176" spans="1:7">
      <c r="A4176" s="51" t="s">
        <v>74</v>
      </c>
      <c r="B4176" s="51">
        <v>4312500</v>
      </c>
      <c r="C4176" s="51" t="s">
        <v>4569</v>
      </c>
      <c r="D4176" s="51">
        <v>13</v>
      </c>
      <c r="E4176" s="51">
        <v>4</v>
      </c>
      <c r="F4176" s="51">
        <v>155</v>
      </c>
      <c r="G4176" s="61">
        <f>SUM(Tabela1[[#This Row],[Urbano]:[Rural]])</f>
        <v>172</v>
      </c>
    </row>
    <row r="4177" spans="1:7">
      <c r="A4177" s="51" t="s">
        <v>74</v>
      </c>
      <c r="B4177" s="51">
        <v>4312609</v>
      </c>
      <c r="C4177" s="51" t="s">
        <v>4570</v>
      </c>
      <c r="D4177" s="51">
        <v>0</v>
      </c>
      <c r="E4177" s="51">
        <v>0</v>
      </c>
      <c r="F4177" s="51">
        <v>107</v>
      </c>
      <c r="G4177" s="61">
        <f>SUM(Tabela1[[#This Row],[Urbano]:[Rural]])</f>
        <v>107</v>
      </c>
    </row>
    <row r="4178" spans="1:7">
      <c r="A4178" s="51" t="s">
        <v>74</v>
      </c>
      <c r="B4178" s="51">
        <v>4312617</v>
      </c>
      <c r="C4178" s="51" t="s">
        <v>4571</v>
      </c>
      <c r="D4178" s="51">
        <v>0</v>
      </c>
      <c r="E4178" s="51">
        <v>0</v>
      </c>
      <c r="F4178" s="51">
        <v>238</v>
      </c>
      <c r="G4178" s="61">
        <f>SUM(Tabela1[[#This Row],[Urbano]:[Rural]])</f>
        <v>238</v>
      </c>
    </row>
    <row r="4179" spans="1:7">
      <c r="A4179" s="51" t="s">
        <v>74</v>
      </c>
      <c r="B4179" s="51">
        <v>4312625</v>
      </c>
      <c r="C4179" s="51" t="s">
        <v>4572</v>
      </c>
      <c r="D4179" s="51">
        <v>1</v>
      </c>
      <c r="E4179" s="51">
        <v>5</v>
      </c>
      <c r="F4179" s="51">
        <v>333</v>
      </c>
      <c r="G4179" s="61">
        <f>SUM(Tabela1[[#This Row],[Urbano]:[Rural]])</f>
        <v>339</v>
      </c>
    </row>
    <row r="4180" spans="1:7">
      <c r="A4180" s="51" t="s">
        <v>74</v>
      </c>
      <c r="B4180" s="51">
        <v>4312658</v>
      </c>
      <c r="C4180" s="51" t="s">
        <v>3376</v>
      </c>
      <c r="D4180" s="51">
        <v>0</v>
      </c>
      <c r="E4180" s="51">
        <v>0</v>
      </c>
      <c r="F4180" s="51">
        <v>485</v>
      </c>
      <c r="G4180" s="61">
        <f>SUM(Tabela1[[#This Row],[Urbano]:[Rural]])</f>
        <v>485</v>
      </c>
    </row>
    <row r="4181" spans="1:7">
      <c r="A4181" s="51" t="s">
        <v>74</v>
      </c>
      <c r="B4181" s="51">
        <v>4312674</v>
      </c>
      <c r="C4181" s="51" t="s">
        <v>4573</v>
      </c>
      <c r="D4181" s="51">
        <v>0</v>
      </c>
      <c r="E4181" s="51">
        <v>0</v>
      </c>
      <c r="F4181" s="51">
        <v>192</v>
      </c>
      <c r="G4181" s="61">
        <f>SUM(Tabela1[[#This Row],[Urbano]:[Rural]])</f>
        <v>192</v>
      </c>
    </row>
    <row r="4182" spans="1:7">
      <c r="A4182" s="51" t="s">
        <v>74</v>
      </c>
      <c r="B4182" s="51">
        <v>4312708</v>
      </c>
      <c r="C4182" s="51" t="s">
        <v>4574</v>
      </c>
      <c r="D4182" s="51">
        <v>0</v>
      </c>
      <c r="E4182" s="51">
        <v>0</v>
      </c>
      <c r="F4182" s="51">
        <v>295</v>
      </c>
      <c r="G4182" s="61">
        <f>SUM(Tabela1[[#This Row],[Urbano]:[Rural]])</f>
        <v>295</v>
      </c>
    </row>
    <row r="4183" spans="1:7">
      <c r="A4183" s="51" t="s">
        <v>74</v>
      </c>
      <c r="B4183" s="51">
        <v>4312757</v>
      </c>
      <c r="C4183" s="51" t="s">
        <v>4575</v>
      </c>
      <c r="D4183" s="51">
        <v>1</v>
      </c>
      <c r="E4183" s="51">
        <v>0</v>
      </c>
      <c r="F4183" s="51">
        <v>314</v>
      </c>
      <c r="G4183" s="61">
        <f>SUM(Tabela1[[#This Row],[Urbano]:[Rural]])</f>
        <v>315</v>
      </c>
    </row>
    <row r="4184" spans="1:7">
      <c r="A4184" s="51" t="s">
        <v>74</v>
      </c>
      <c r="B4184" s="51">
        <v>4312807</v>
      </c>
      <c r="C4184" s="51" t="s">
        <v>4576</v>
      </c>
      <c r="D4184" s="51">
        <v>0</v>
      </c>
      <c r="E4184" s="51">
        <v>1</v>
      </c>
      <c r="F4184" s="51">
        <v>186</v>
      </c>
      <c r="G4184" s="61">
        <f>SUM(Tabela1[[#This Row],[Urbano]:[Rural]])</f>
        <v>187</v>
      </c>
    </row>
    <row r="4185" spans="1:7">
      <c r="A4185" s="51" t="s">
        <v>74</v>
      </c>
      <c r="B4185" s="51">
        <v>4312906</v>
      </c>
      <c r="C4185" s="51" t="s">
        <v>3377</v>
      </c>
      <c r="D4185" s="51">
        <v>0</v>
      </c>
      <c r="E4185" s="51">
        <v>0</v>
      </c>
      <c r="F4185" s="51">
        <v>362</v>
      </c>
      <c r="G4185" s="61">
        <f>SUM(Tabela1[[#This Row],[Urbano]:[Rural]])</f>
        <v>362</v>
      </c>
    </row>
    <row r="4186" spans="1:7">
      <c r="A4186" s="51" t="s">
        <v>74</v>
      </c>
      <c r="B4186" s="51">
        <v>4312955</v>
      </c>
      <c r="C4186" s="51" t="s">
        <v>3378</v>
      </c>
      <c r="D4186" s="51">
        <v>1</v>
      </c>
      <c r="E4186" s="51">
        <v>2</v>
      </c>
      <c r="F4186" s="51">
        <v>315</v>
      </c>
      <c r="G4186" s="61">
        <f>SUM(Tabela1[[#This Row],[Urbano]:[Rural]])</f>
        <v>318</v>
      </c>
    </row>
    <row r="4187" spans="1:7">
      <c r="A4187" s="51" t="s">
        <v>74</v>
      </c>
      <c r="B4187" s="51">
        <v>4313003</v>
      </c>
      <c r="C4187" s="51" t="s">
        <v>4577</v>
      </c>
      <c r="D4187" s="51">
        <v>1</v>
      </c>
      <c r="E4187" s="51">
        <v>0</v>
      </c>
      <c r="F4187" s="51">
        <v>152</v>
      </c>
      <c r="G4187" s="61">
        <f>SUM(Tabela1[[#This Row],[Urbano]:[Rural]])</f>
        <v>153</v>
      </c>
    </row>
    <row r="4188" spans="1:7">
      <c r="A4188" s="51" t="s">
        <v>74</v>
      </c>
      <c r="B4188" s="51">
        <v>4313011</v>
      </c>
      <c r="C4188" s="51" t="s">
        <v>4578</v>
      </c>
      <c r="D4188" s="51">
        <v>0</v>
      </c>
      <c r="E4188" s="51">
        <v>1</v>
      </c>
      <c r="F4188" s="51">
        <v>405</v>
      </c>
      <c r="G4188" s="61">
        <f>SUM(Tabela1[[#This Row],[Urbano]:[Rural]])</f>
        <v>406</v>
      </c>
    </row>
    <row r="4189" spans="1:7">
      <c r="A4189" s="51" t="s">
        <v>74</v>
      </c>
      <c r="B4189" s="51">
        <v>4313037</v>
      </c>
      <c r="C4189" s="51" t="s">
        <v>4579</v>
      </c>
      <c r="D4189" s="51">
        <v>0</v>
      </c>
      <c r="E4189" s="51">
        <v>0</v>
      </c>
      <c r="F4189" s="51">
        <v>322</v>
      </c>
      <c r="G4189" s="61">
        <f>SUM(Tabela1[[#This Row],[Urbano]:[Rural]])</f>
        <v>322</v>
      </c>
    </row>
    <row r="4190" spans="1:7">
      <c r="A4190" s="51" t="s">
        <v>74</v>
      </c>
      <c r="B4190" s="51">
        <v>4313060</v>
      </c>
      <c r="C4190" s="51" t="s">
        <v>3379</v>
      </c>
      <c r="D4190" s="51">
        <v>0</v>
      </c>
      <c r="E4190" s="51">
        <v>6</v>
      </c>
      <c r="F4190" s="51">
        <v>42</v>
      </c>
      <c r="G4190" s="61">
        <f>SUM(Tabela1[[#This Row],[Urbano]:[Rural]])</f>
        <v>48</v>
      </c>
    </row>
    <row r="4191" spans="1:7">
      <c r="A4191" s="51" t="s">
        <v>74</v>
      </c>
      <c r="B4191" s="51">
        <v>4313086</v>
      </c>
      <c r="C4191" s="51" t="s">
        <v>3381</v>
      </c>
      <c r="D4191" s="51">
        <v>0</v>
      </c>
      <c r="E4191" s="51">
        <v>0</v>
      </c>
      <c r="F4191" s="51">
        <v>352</v>
      </c>
      <c r="G4191" s="61">
        <f>SUM(Tabela1[[#This Row],[Urbano]:[Rural]])</f>
        <v>352</v>
      </c>
    </row>
    <row r="4192" spans="1:7">
      <c r="A4192" s="51" t="s">
        <v>74</v>
      </c>
      <c r="B4192" s="51">
        <v>4313102</v>
      </c>
      <c r="C4192" s="51" t="s">
        <v>4580</v>
      </c>
      <c r="D4192" s="51">
        <v>0</v>
      </c>
      <c r="E4192" s="51">
        <v>0</v>
      </c>
      <c r="F4192" s="51">
        <v>489</v>
      </c>
      <c r="G4192" s="61">
        <f>SUM(Tabela1[[#This Row],[Urbano]:[Rural]])</f>
        <v>489</v>
      </c>
    </row>
    <row r="4193" spans="1:7">
      <c r="A4193" s="51" t="s">
        <v>74</v>
      </c>
      <c r="B4193" s="51">
        <v>4313201</v>
      </c>
      <c r="C4193" s="51" t="s">
        <v>3383</v>
      </c>
      <c r="D4193" s="51">
        <v>0</v>
      </c>
      <c r="E4193" s="51">
        <v>1</v>
      </c>
      <c r="F4193" s="51">
        <v>341</v>
      </c>
      <c r="G4193" s="61">
        <f>SUM(Tabela1[[#This Row],[Urbano]:[Rural]])</f>
        <v>342</v>
      </c>
    </row>
    <row r="4194" spans="1:7">
      <c r="A4194" s="51" t="s">
        <v>74</v>
      </c>
      <c r="B4194" s="51">
        <v>4313300</v>
      </c>
      <c r="C4194" s="51" t="s">
        <v>4581</v>
      </c>
      <c r="D4194" s="51">
        <v>0</v>
      </c>
      <c r="E4194" s="51">
        <v>1</v>
      </c>
      <c r="F4194" s="51">
        <v>387</v>
      </c>
      <c r="G4194" s="61">
        <f>SUM(Tabela1[[#This Row],[Urbano]:[Rural]])</f>
        <v>388</v>
      </c>
    </row>
    <row r="4195" spans="1:7">
      <c r="A4195" s="51" t="s">
        <v>74</v>
      </c>
      <c r="B4195" s="51">
        <v>4313334</v>
      </c>
      <c r="C4195" s="51" t="s">
        <v>3385</v>
      </c>
      <c r="D4195" s="51">
        <v>1</v>
      </c>
      <c r="E4195" s="51">
        <v>0</v>
      </c>
      <c r="F4195" s="51">
        <v>409</v>
      </c>
      <c r="G4195" s="61">
        <f>SUM(Tabela1[[#This Row],[Urbano]:[Rural]])</f>
        <v>410</v>
      </c>
    </row>
    <row r="4196" spans="1:7">
      <c r="A4196" s="51" t="s">
        <v>74</v>
      </c>
      <c r="B4196" s="51">
        <v>4313359</v>
      </c>
      <c r="C4196" s="51" t="s">
        <v>3387</v>
      </c>
      <c r="D4196" s="51">
        <v>0</v>
      </c>
      <c r="E4196" s="51">
        <v>0</v>
      </c>
      <c r="F4196" s="51">
        <v>414</v>
      </c>
      <c r="G4196" s="61">
        <f>SUM(Tabela1[[#This Row],[Urbano]:[Rural]])</f>
        <v>414</v>
      </c>
    </row>
    <row r="4197" spans="1:7">
      <c r="A4197" s="51" t="s">
        <v>74</v>
      </c>
      <c r="B4197" s="51">
        <v>4313375</v>
      </c>
      <c r="C4197" s="51" t="s">
        <v>3388</v>
      </c>
      <c r="D4197" s="51">
        <v>2</v>
      </c>
      <c r="E4197" s="51">
        <v>14</v>
      </c>
      <c r="F4197" s="51">
        <v>327</v>
      </c>
      <c r="G4197" s="61">
        <f>SUM(Tabela1[[#This Row],[Urbano]:[Rural]])</f>
        <v>343</v>
      </c>
    </row>
    <row r="4198" spans="1:7">
      <c r="A4198" s="51" t="s">
        <v>74</v>
      </c>
      <c r="B4198" s="51">
        <v>4313490</v>
      </c>
      <c r="C4198" s="51" t="s">
        <v>3390</v>
      </c>
      <c r="D4198" s="51">
        <v>1</v>
      </c>
      <c r="E4198" s="51">
        <v>1</v>
      </c>
      <c r="F4198" s="51">
        <v>595</v>
      </c>
      <c r="G4198" s="61">
        <f>SUM(Tabela1[[#This Row],[Urbano]:[Rural]])</f>
        <v>597</v>
      </c>
    </row>
    <row r="4199" spans="1:7">
      <c r="A4199" s="51" t="s">
        <v>74</v>
      </c>
      <c r="B4199" s="51">
        <v>4313391</v>
      </c>
      <c r="C4199" s="51" t="s">
        <v>3392</v>
      </c>
      <c r="D4199" s="51">
        <v>0</v>
      </c>
      <c r="E4199" s="51">
        <v>0</v>
      </c>
      <c r="F4199" s="51">
        <v>271</v>
      </c>
      <c r="G4199" s="61">
        <f>SUM(Tabela1[[#This Row],[Urbano]:[Rural]])</f>
        <v>271</v>
      </c>
    </row>
    <row r="4200" spans="1:7">
      <c r="A4200" s="51" t="s">
        <v>74</v>
      </c>
      <c r="B4200" s="51">
        <v>4313409</v>
      </c>
      <c r="C4200" s="51" t="s">
        <v>3393</v>
      </c>
      <c r="D4200" s="51">
        <v>0</v>
      </c>
      <c r="E4200" s="51">
        <v>1</v>
      </c>
      <c r="F4200" s="51">
        <v>154</v>
      </c>
      <c r="G4200" s="61">
        <f>SUM(Tabela1[[#This Row],[Urbano]:[Rural]])</f>
        <v>155</v>
      </c>
    </row>
    <row r="4201" spans="1:7">
      <c r="A4201" s="51" t="s">
        <v>74</v>
      </c>
      <c r="B4201" s="51">
        <v>4313425</v>
      </c>
      <c r="C4201" s="51" t="s">
        <v>4582</v>
      </c>
      <c r="D4201" s="51">
        <v>0</v>
      </c>
      <c r="E4201" s="51">
        <v>2</v>
      </c>
      <c r="F4201" s="51">
        <v>572</v>
      </c>
      <c r="G4201" s="61">
        <f>SUM(Tabela1[[#This Row],[Urbano]:[Rural]])</f>
        <v>574</v>
      </c>
    </row>
    <row r="4202" spans="1:7">
      <c r="A4202" s="51" t="s">
        <v>74</v>
      </c>
      <c r="B4202" s="51">
        <v>4313441</v>
      </c>
      <c r="C4202" s="51" t="s">
        <v>3394</v>
      </c>
      <c r="D4202" s="51">
        <v>0</v>
      </c>
      <c r="E4202" s="51">
        <v>0</v>
      </c>
      <c r="F4202" s="51">
        <v>347</v>
      </c>
      <c r="G4202" s="61">
        <f>SUM(Tabela1[[#This Row],[Urbano]:[Rural]])</f>
        <v>347</v>
      </c>
    </row>
    <row r="4203" spans="1:7">
      <c r="A4203" s="51" t="s">
        <v>74</v>
      </c>
      <c r="B4203" s="51">
        <v>4313466</v>
      </c>
      <c r="C4203" s="51" t="s">
        <v>3396</v>
      </c>
      <c r="D4203" s="51">
        <v>0</v>
      </c>
      <c r="E4203" s="51">
        <v>0</v>
      </c>
      <c r="F4203" s="51">
        <v>360</v>
      </c>
      <c r="G4203" s="61">
        <f>SUM(Tabela1[[#This Row],[Urbano]:[Rural]])</f>
        <v>360</v>
      </c>
    </row>
    <row r="4204" spans="1:7">
      <c r="A4204" s="51" t="s">
        <v>74</v>
      </c>
      <c r="B4204" s="51">
        <v>4313508</v>
      </c>
      <c r="C4204" s="51" t="s">
        <v>4583</v>
      </c>
      <c r="D4204" s="51">
        <v>3</v>
      </c>
      <c r="E4204" s="51">
        <v>0</v>
      </c>
      <c r="F4204" s="51">
        <v>99</v>
      </c>
      <c r="G4204" s="61">
        <f>SUM(Tabela1[[#This Row],[Urbano]:[Rural]])</f>
        <v>102</v>
      </c>
    </row>
    <row r="4205" spans="1:7">
      <c r="A4205" s="51" t="s">
        <v>74</v>
      </c>
      <c r="B4205" s="51">
        <v>4313607</v>
      </c>
      <c r="C4205" s="51" t="s">
        <v>4584</v>
      </c>
      <c r="D4205" s="51">
        <v>0</v>
      </c>
      <c r="E4205" s="51">
        <v>0</v>
      </c>
      <c r="F4205" s="51">
        <v>509</v>
      </c>
      <c r="G4205" s="61">
        <f>SUM(Tabela1[[#This Row],[Urbano]:[Rural]])</f>
        <v>509</v>
      </c>
    </row>
    <row r="4206" spans="1:7">
      <c r="A4206" s="51" t="s">
        <v>74</v>
      </c>
      <c r="B4206" s="51">
        <v>4313656</v>
      </c>
      <c r="C4206" s="51" t="s">
        <v>4585</v>
      </c>
      <c r="D4206" s="51">
        <v>91</v>
      </c>
      <c r="E4206" s="51">
        <v>2</v>
      </c>
      <c r="F4206" s="51">
        <v>134</v>
      </c>
      <c r="G4206" s="61">
        <f>SUM(Tabela1[[#This Row],[Urbano]:[Rural]])</f>
        <v>227</v>
      </c>
    </row>
    <row r="4207" spans="1:7">
      <c r="A4207" s="51" t="s">
        <v>74</v>
      </c>
      <c r="B4207" s="51">
        <v>4313706</v>
      </c>
      <c r="C4207" s="51" t="s">
        <v>3397</v>
      </c>
      <c r="D4207" s="51">
        <v>0</v>
      </c>
      <c r="E4207" s="51">
        <v>0</v>
      </c>
      <c r="F4207" s="51">
        <v>626</v>
      </c>
      <c r="G4207" s="61">
        <f>SUM(Tabela1[[#This Row],[Urbano]:[Rural]])</f>
        <v>626</v>
      </c>
    </row>
    <row r="4208" spans="1:7">
      <c r="A4208" s="51" t="s">
        <v>74</v>
      </c>
      <c r="B4208" s="51">
        <v>4313805</v>
      </c>
      <c r="C4208" s="51" t="s">
        <v>3399</v>
      </c>
      <c r="D4208" s="51">
        <v>0</v>
      </c>
      <c r="E4208" s="51">
        <v>1</v>
      </c>
      <c r="F4208" s="51">
        <v>747</v>
      </c>
      <c r="G4208" s="61">
        <f>SUM(Tabela1[[#This Row],[Urbano]:[Rural]])</f>
        <v>748</v>
      </c>
    </row>
    <row r="4209" spans="1:7">
      <c r="A4209" s="51" t="s">
        <v>74</v>
      </c>
      <c r="B4209" s="51">
        <v>4313904</v>
      </c>
      <c r="C4209" s="51" t="s">
        <v>3401</v>
      </c>
      <c r="D4209" s="51">
        <v>1</v>
      </c>
      <c r="E4209" s="51">
        <v>1</v>
      </c>
      <c r="F4209" s="51">
        <v>558</v>
      </c>
      <c r="G4209" s="61">
        <f>SUM(Tabela1[[#This Row],[Urbano]:[Rural]])</f>
        <v>560</v>
      </c>
    </row>
    <row r="4210" spans="1:7">
      <c r="A4210" s="51" t="s">
        <v>74</v>
      </c>
      <c r="B4210" s="51">
        <v>4313953</v>
      </c>
      <c r="C4210" s="51" t="s">
        <v>4586</v>
      </c>
      <c r="D4210" s="51">
        <v>0</v>
      </c>
      <c r="E4210" s="51">
        <v>2</v>
      </c>
      <c r="F4210" s="51">
        <v>89</v>
      </c>
      <c r="G4210" s="61">
        <f>SUM(Tabela1[[#This Row],[Urbano]:[Rural]])</f>
        <v>91</v>
      </c>
    </row>
    <row r="4211" spans="1:7">
      <c r="A4211" s="51" t="s">
        <v>74</v>
      </c>
      <c r="B4211" s="51">
        <v>4314001</v>
      </c>
      <c r="C4211" s="51" t="s">
        <v>3402</v>
      </c>
      <c r="D4211" s="51">
        <v>0</v>
      </c>
      <c r="E4211" s="51">
        <v>0</v>
      </c>
      <c r="F4211" s="51">
        <v>415</v>
      </c>
      <c r="G4211" s="61">
        <f>SUM(Tabela1[[#This Row],[Urbano]:[Rural]])</f>
        <v>415</v>
      </c>
    </row>
    <row r="4212" spans="1:7">
      <c r="A4212" s="51" t="s">
        <v>74</v>
      </c>
      <c r="B4212" s="51">
        <v>4314027</v>
      </c>
      <c r="C4212" s="51" t="s">
        <v>4587</v>
      </c>
      <c r="D4212" s="51">
        <v>0</v>
      </c>
      <c r="E4212" s="51">
        <v>0</v>
      </c>
      <c r="F4212" s="51">
        <v>606</v>
      </c>
      <c r="G4212" s="61">
        <f>SUM(Tabela1[[#This Row],[Urbano]:[Rural]])</f>
        <v>606</v>
      </c>
    </row>
    <row r="4213" spans="1:7">
      <c r="A4213" s="51" t="s">
        <v>74</v>
      </c>
      <c r="B4213" s="51">
        <v>4314035</v>
      </c>
      <c r="C4213" s="51" t="s">
        <v>3403</v>
      </c>
      <c r="D4213" s="51">
        <v>3</v>
      </c>
      <c r="E4213" s="51">
        <v>2</v>
      </c>
      <c r="F4213" s="51">
        <v>185</v>
      </c>
      <c r="G4213" s="61">
        <f>SUM(Tabela1[[#This Row],[Urbano]:[Rural]])</f>
        <v>190</v>
      </c>
    </row>
    <row r="4214" spans="1:7">
      <c r="A4214" s="51" t="s">
        <v>74</v>
      </c>
      <c r="B4214" s="51">
        <v>4314050</v>
      </c>
      <c r="C4214" s="51" t="s">
        <v>3404</v>
      </c>
      <c r="D4214" s="51">
        <v>1</v>
      </c>
      <c r="E4214" s="51">
        <v>9</v>
      </c>
      <c r="F4214" s="51">
        <v>60</v>
      </c>
      <c r="G4214" s="61">
        <f>SUM(Tabela1[[#This Row],[Urbano]:[Rural]])</f>
        <v>70</v>
      </c>
    </row>
    <row r="4215" spans="1:7">
      <c r="A4215" s="51" t="s">
        <v>74</v>
      </c>
      <c r="B4215" s="51">
        <v>4314068</v>
      </c>
      <c r="C4215" s="51" t="s">
        <v>4588</v>
      </c>
      <c r="D4215" s="51">
        <v>0</v>
      </c>
      <c r="E4215" s="51">
        <v>1</v>
      </c>
      <c r="F4215" s="51">
        <v>691</v>
      </c>
      <c r="G4215" s="61">
        <f>SUM(Tabela1[[#This Row],[Urbano]:[Rural]])</f>
        <v>692</v>
      </c>
    </row>
    <row r="4216" spans="1:7">
      <c r="A4216" s="51" t="s">
        <v>74</v>
      </c>
      <c r="B4216" s="51">
        <v>4314076</v>
      </c>
      <c r="C4216" s="51" t="s">
        <v>3405</v>
      </c>
      <c r="D4216" s="51">
        <v>2</v>
      </c>
      <c r="E4216" s="51">
        <v>0</v>
      </c>
      <c r="F4216" s="51">
        <v>500</v>
      </c>
      <c r="G4216" s="61">
        <f>SUM(Tabela1[[#This Row],[Urbano]:[Rural]])</f>
        <v>502</v>
      </c>
    </row>
    <row r="4217" spans="1:7">
      <c r="A4217" s="51" t="s">
        <v>74</v>
      </c>
      <c r="B4217" s="51">
        <v>4314100</v>
      </c>
      <c r="C4217" s="51" t="s">
        <v>3406</v>
      </c>
      <c r="D4217" s="51">
        <v>0</v>
      </c>
      <c r="E4217" s="51">
        <v>4</v>
      </c>
      <c r="F4217" s="51">
        <v>336</v>
      </c>
      <c r="G4217" s="61">
        <f>SUM(Tabela1[[#This Row],[Urbano]:[Rural]])</f>
        <v>340</v>
      </c>
    </row>
    <row r="4218" spans="1:7">
      <c r="A4218" s="51" t="s">
        <v>74</v>
      </c>
      <c r="B4218" s="51">
        <v>4314134</v>
      </c>
      <c r="C4218" s="51" t="s">
        <v>3407</v>
      </c>
      <c r="D4218" s="51">
        <v>0</v>
      </c>
      <c r="E4218" s="51">
        <v>0</v>
      </c>
      <c r="F4218" s="51">
        <v>326</v>
      </c>
      <c r="G4218" s="61">
        <f>SUM(Tabela1[[#This Row],[Urbano]:[Rural]])</f>
        <v>326</v>
      </c>
    </row>
    <row r="4219" spans="1:7">
      <c r="A4219" s="51" t="s">
        <v>74</v>
      </c>
      <c r="B4219" s="51">
        <v>4314159</v>
      </c>
      <c r="C4219" s="51" t="s">
        <v>4589</v>
      </c>
      <c r="D4219" s="51">
        <v>0</v>
      </c>
      <c r="E4219" s="51">
        <v>0</v>
      </c>
      <c r="F4219" s="51">
        <v>373</v>
      </c>
      <c r="G4219" s="61">
        <f>SUM(Tabela1[[#This Row],[Urbano]:[Rural]])</f>
        <v>373</v>
      </c>
    </row>
    <row r="4220" spans="1:7">
      <c r="A4220" s="51" t="s">
        <v>74</v>
      </c>
      <c r="B4220" s="51">
        <v>4314175</v>
      </c>
      <c r="C4220" s="51" t="s">
        <v>3409</v>
      </c>
      <c r="D4220" s="51">
        <v>0</v>
      </c>
      <c r="E4220" s="51">
        <v>0</v>
      </c>
      <c r="F4220" s="51">
        <v>353</v>
      </c>
      <c r="G4220" s="61">
        <f>SUM(Tabela1[[#This Row],[Urbano]:[Rural]])</f>
        <v>353</v>
      </c>
    </row>
    <row r="4221" spans="1:7">
      <c r="A4221" s="51" t="s">
        <v>74</v>
      </c>
      <c r="B4221" s="51">
        <v>4314209</v>
      </c>
      <c r="C4221" s="51" t="s">
        <v>4590</v>
      </c>
      <c r="D4221" s="51">
        <v>1</v>
      </c>
      <c r="E4221" s="51">
        <v>0</v>
      </c>
      <c r="F4221" s="51">
        <v>69</v>
      </c>
      <c r="G4221" s="61">
        <f>SUM(Tabela1[[#This Row],[Urbano]:[Rural]])</f>
        <v>70</v>
      </c>
    </row>
    <row r="4222" spans="1:7">
      <c r="A4222" s="51" t="s">
        <v>74</v>
      </c>
      <c r="B4222" s="51">
        <v>4314308</v>
      </c>
      <c r="C4222" s="51" t="s">
        <v>3411</v>
      </c>
      <c r="D4222" s="51">
        <v>0</v>
      </c>
      <c r="E4222" s="51">
        <v>0</v>
      </c>
      <c r="F4222" s="51">
        <v>258</v>
      </c>
      <c r="G4222" s="61">
        <f>SUM(Tabela1[[#This Row],[Urbano]:[Rural]])</f>
        <v>258</v>
      </c>
    </row>
    <row r="4223" spans="1:7">
      <c r="A4223" s="51" t="s">
        <v>74</v>
      </c>
      <c r="B4223" s="51">
        <v>4314407</v>
      </c>
      <c r="C4223" s="51" t="s">
        <v>3413</v>
      </c>
      <c r="D4223" s="51">
        <v>4</v>
      </c>
      <c r="E4223" s="51">
        <v>34</v>
      </c>
      <c r="F4223" s="56">
        <v>1575</v>
      </c>
      <c r="G4223" s="61">
        <f>SUM(Tabela1[[#This Row],[Urbano]:[Rural]])</f>
        <v>1613</v>
      </c>
    </row>
    <row r="4224" spans="1:7">
      <c r="A4224" s="51" t="s">
        <v>74</v>
      </c>
      <c r="B4224" s="51">
        <v>4314423</v>
      </c>
      <c r="C4224" s="51" t="s">
        <v>3415</v>
      </c>
      <c r="D4224" s="51">
        <v>0</v>
      </c>
      <c r="E4224" s="51">
        <v>1</v>
      </c>
      <c r="F4224" s="51">
        <v>102</v>
      </c>
      <c r="G4224" s="61">
        <f>SUM(Tabela1[[#This Row],[Urbano]:[Rural]])</f>
        <v>103</v>
      </c>
    </row>
    <row r="4225" spans="1:7">
      <c r="A4225" s="51" t="s">
        <v>74</v>
      </c>
      <c r="B4225" s="51">
        <v>4314456</v>
      </c>
      <c r="C4225" s="51" t="s">
        <v>3416</v>
      </c>
      <c r="D4225" s="51">
        <v>1</v>
      </c>
      <c r="E4225" s="51">
        <v>0</v>
      </c>
      <c r="F4225" s="51">
        <v>402</v>
      </c>
      <c r="G4225" s="61">
        <f>SUM(Tabela1[[#This Row],[Urbano]:[Rural]])</f>
        <v>403</v>
      </c>
    </row>
    <row r="4226" spans="1:7">
      <c r="A4226" s="51" t="s">
        <v>74</v>
      </c>
      <c r="B4226" s="51">
        <v>4314464</v>
      </c>
      <c r="C4226" s="51" t="s">
        <v>4591</v>
      </c>
      <c r="D4226" s="51">
        <v>0</v>
      </c>
      <c r="E4226" s="51">
        <v>3</v>
      </c>
      <c r="F4226" s="51">
        <v>339</v>
      </c>
      <c r="G4226" s="61">
        <f>SUM(Tabela1[[#This Row],[Urbano]:[Rural]])</f>
        <v>342</v>
      </c>
    </row>
    <row r="4227" spans="1:7">
      <c r="A4227" s="51" t="s">
        <v>74</v>
      </c>
      <c r="B4227" s="51">
        <v>4314472</v>
      </c>
      <c r="C4227" s="51" t="s">
        <v>4592</v>
      </c>
      <c r="D4227" s="51">
        <v>0</v>
      </c>
      <c r="E4227" s="51">
        <v>0</v>
      </c>
      <c r="F4227" s="51">
        <v>435</v>
      </c>
      <c r="G4227" s="61">
        <f>SUM(Tabela1[[#This Row],[Urbano]:[Rural]])</f>
        <v>435</v>
      </c>
    </row>
    <row r="4228" spans="1:7">
      <c r="A4228" s="51" t="s">
        <v>74</v>
      </c>
      <c r="B4228" s="51">
        <v>4314498</v>
      </c>
      <c r="C4228" s="51" t="s">
        <v>3418</v>
      </c>
      <c r="D4228" s="51">
        <v>0</v>
      </c>
      <c r="E4228" s="51">
        <v>1</v>
      </c>
      <c r="F4228" s="51">
        <v>487</v>
      </c>
      <c r="G4228" s="61">
        <f>SUM(Tabela1[[#This Row],[Urbano]:[Rural]])</f>
        <v>488</v>
      </c>
    </row>
    <row r="4229" spans="1:7">
      <c r="A4229" s="51" t="s">
        <v>74</v>
      </c>
      <c r="B4229" s="51">
        <v>4314506</v>
      </c>
      <c r="C4229" s="51" t="s">
        <v>3419</v>
      </c>
      <c r="D4229" s="51">
        <v>0</v>
      </c>
      <c r="E4229" s="51">
        <v>0</v>
      </c>
      <c r="F4229" s="51">
        <v>531</v>
      </c>
      <c r="G4229" s="61">
        <f>SUM(Tabela1[[#This Row],[Urbano]:[Rural]])</f>
        <v>531</v>
      </c>
    </row>
    <row r="4230" spans="1:7">
      <c r="A4230" s="51" t="s">
        <v>74</v>
      </c>
      <c r="B4230" s="51">
        <v>4314548</v>
      </c>
      <c r="C4230" s="51" t="s">
        <v>3420</v>
      </c>
      <c r="D4230" s="51">
        <v>1</v>
      </c>
      <c r="E4230" s="51">
        <v>0</v>
      </c>
      <c r="F4230" s="51">
        <v>431</v>
      </c>
      <c r="G4230" s="61">
        <f>SUM(Tabela1[[#This Row],[Urbano]:[Rural]])</f>
        <v>432</v>
      </c>
    </row>
    <row r="4231" spans="1:7">
      <c r="A4231" s="51" t="s">
        <v>74</v>
      </c>
      <c r="B4231" s="51">
        <v>4314555</v>
      </c>
      <c r="C4231" s="51" t="s">
        <v>4593</v>
      </c>
      <c r="D4231" s="51">
        <v>1</v>
      </c>
      <c r="E4231" s="51">
        <v>0</v>
      </c>
      <c r="F4231" s="51">
        <v>332</v>
      </c>
      <c r="G4231" s="61">
        <f>SUM(Tabela1[[#This Row],[Urbano]:[Rural]])</f>
        <v>333</v>
      </c>
    </row>
    <row r="4232" spans="1:7">
      <c r="A4232" s="51" t="s">
        <v>74</v>
      </c>
      <c r="B4232" s="51">
        <v>4314605</v>
      </c>
      <c r="C4232" s="51" t="s">
        <v>3422</v>
      </c>
      <c r="D4232" s="51">
        <v>1</v>
      </c>
      <c r="E4232" s="51">
        <v>0</v>
      </c>
      <c r="F4232" s="56">
        <v>1256</v>
      </c>
      <c r="G4232" s="61">
        <f>SUM(Tabela1[[#This Row],[Urbano]:[Rural]])</f>
        <v>1257</v>
      </c>
    </row>
    <row r="4233" spans="1:7">
      <c r="A4233" s="51" t="s">
        <v>74</v>
      </c>
      <c r="B4233" s="51">
        <v>4314704</v>
      </c>
      <c r="C4233" s="51" t="s">
        <v>545</v>
      </c>
      <c r="D4233" s="51">
        <v>0</v>
      </c>
      <c r="E4233" s="51">
        <v>0</v>
      </c>
      <c r="F4233" s="51">
        <v>810</v>
      </c>
      <c r="G4233" s="61">
        <f>SUM(Tabela1[[#This Row],[Urbano]:[Rural]])</f>
        <v>810</v>
      </c>
    </row>
    <row r="4234" spans="1:7">
      <c r="A4234" s="51" t="s">
        <v>74</v>
      </c>
      <c r="B4234" s="51">
        <v>4314753</v>
      </c>
      <c r="C4234" s="51" t="s">
        <v>3423</v>
      </c>
      <c r="D4234" s="51">
        <v>1</v>
      </c>
      <c r="E4234" s="51">
        <v>5</v>
      </c>
      <c r="F4234" s="51">
        <v>137</v>
      </c>
      <c r="G4234" s="61">
        <f>SUM(Tabela1[[#This Row],[Urbano]:[Rural]])</f>
        <v>143</v>
      </c>
    </row>
    <row r="4235" spans="1:7">
      <c r="A4235" s="51" t="s">
        <v>74</v>
      </c>
      <c r="B4235" s="51">
        <v>4314779</v>
      </c>
      <c r="C4235" s="51" t="s">
        <v>3425</v>
      </c>
      <c r="D4235" s="51">
        <v>0</v>
      </c>
      <c r="E4235" s="51">
        <v>0</v>
      </c>
      <c r="F4235" s="51">
        <v>479</v>
      </c>
      <c r="G4235" s="61">
        <f>SUM(Tabela1[[#This Row],[Urbano]:[Rural]])</f>
        <v>479</v>
      </c>
    </row>
    <row r="4236" spans="1:7">
      <c r="A4236" s="51" t="s">
        <v>74</v>
      </c>
      <c r="B4236" s="51">
        <v>4314787</v>
      </c>
      <c r="C4236" s="51" t="s">
        <v>3426</v>
      </c>
      <c r="D4236" s="51">
        <v>0</v>
      </c>
      <c r="E4236" s="51">
        <v>1</v>
      </c>
      <c r="F4236" s="51">
        <v>279</v>
      </c>
      <c r="G4236" s="61">
        <f>SUM(Tabela1[[#This Row],[Urbano]:[Rural]])</f>
        <v>280</v>
      </c>
    </row>
    <row r="4237" spans="1:7">
      <c r="A4237" s="51" t="s">
        <v>74</v>
      </c>
      <c r="B4237" s="51">
        <v>4314803</v>
      </c>
      <c r="C4237" s="51" t="s">
        <v>3427</v>
      </c>
      <c r="D4237" s="51">
        <v>0</v>
      </c>
      <c r="E4237" s="51">
        <v>1</v>
      </c>
      <c r="F4237" s="51">
        <v>83</v>
      </c>
      <c r="G4237" s="61">
        <f>SUM(Tabela1[[#This Row],[Urbano]:[Rural]])</f>
        <v>84</v>
      </c>
    </row>
    <row r="4238" spans="1:7">
      <c r="A4238" s="51" t="s">
        <v>74</v>
      </c>
      <c r="B4238" s="51">
        <v>4314902</v>
      </c>
      <c r="C4238" s="51" t="s">
        <v>3428</v>
      </c>
      <c r="D4238" s="51">
        <v>29</v>
      </c>
      <c r="E4238" s="51">
        <v>58</v>
      </c>
      <c r="F4238" s="51">
        <v>118</v>
      </c>
      <c r="G4238" s="61">
        <f>SUM(Tabela1[[#This Row],[Urbano]:[Rural]])</f>
        <v>205</v>
      </c>
    </row>
    <row r="4239" spans="1:7">
      <c r="A4239" s="51" t="s">
        <v>74</v>
      </c>
      <c r="B4239" s="51">
        <v>4315008</v>
      </c>
      <c r="C4239" s="51" t="s">
        <v>4594</v>
      </c>
      <c r="D4239" s="51">
        <v>3</v>
      </c>
      <c r="E4239" s="51">
        <v>1</v>
      </c>
      <c r="F4239" s="51">
        <v>492</v>
      </c>
      <c r="G4239" s="61">
        <f>SUM(Tabela1[[#This Row],[Urbano]:[Rural]])</f>
        <v>496</v>
      </c>
    </row>
    <row r="4240" spans="1:7">
      <c r="A4240" s="51" t="s">
        <v>74</v>
      </c>
      <c r="B4240" s="51">
        <v>4315057</v>
      </c>
      <c r="C4240" s="51" t="s">
        <v>4595</v>
      </c>
      <c r="D4240" s="51">
        <v>6</v>
      </c>
      <c r="E4240" s="51">
        <v>1</v>
      </c>
      <c r="F4240" s="51">
        <v>394</v>
      </c>
      <c r="G4240" s="61">
        <f>SUM(Tabela1[[#This Row],[Urbano]:[Rural]])</f>
        <v>401</v>
      </c>
    </row>
    <row r="4241" spans="1:7">
      <c r="A4241" s="51" t="s">
        <v>74</v>
      </c>
      <c r="B4241" s="51">
        <v>4315073</v>
      </c>
      <c r="C4241" s="51" t="s">
        <v>4596</v>
      </c>
      <c r="D4241" s="51">
        <v>6</v>
      </c>
      <c r="E4241" s="51">
        <v>3</v>
      </c>
      <c r="F4241" s="51">
        <v>228</v>
      </c>
      <c r="G4241" s="61">
        <f>SUM(Tabela1[[#This Row],[Urbano]:[Rural]])</f>
        <v>237</v>
      </c>
    </row>
    <row r="4242" spans="1:7">
      <c r="A4242" s="51" t="s">
        <v>74</v>
      </c>
      <c r="B4242" s="51">
        <v>4315107</v>
      </c>
      <c r="C4242" s="51" t="s">
        <v>3430</v>
      </c>
      <c r="D4242" s="51">
        <v>3</v>
      </c>
      <c r="E4242" s="51">
        <v>0</v>
      </c>
      <c r="F4242" s="51">
        <v>667</v>
      </c>
      <c r="G4242" s="61">
        <f>SUM(Tabela1[[#This Row],[Urbano]:[Rural]])</f>
        <v>670</v>
      </c>
    </row>
    <row r="4243" spans="1:7">
      <c r="A4243" s="51" t="s">
        <v>74</v>
      </c>
      <c r="B4243" s="51">
        <v>4315131</v>
      </c>
      <c r="C4243" s="51" t="s">
        <v>3431</v>
      </c>
      <c r="D4243" s="51">
        <v>0</v>
      </c>
      <c r="E4243" s="51">
        <v>1</v>
      </c>
      <c r="F4243" s="51">
        <v>148</v>
      </c>
      <c r="G4243" s="61">
        <f>SUM(Tabela1[[#This Row],[Urbano]:[Rural]])</f>
        <v>149</v>
      </c>
    </row>
    <row r="4244" spans="1:7">
      <c r="A4244" s="51" t="s">
        <v>74</v>
      </c>
      <c r="B4244" s="51">
        <v>4315149</v>
      </c>
      <c r="C4244" s="51" t="s">
        <v>3432</v>
      </c>
      <c r="D4244" s="51">
        <v>1</v>
      </c>
      <c r="E4244" s="51">
        <v>0</v>
      </c>
      <c r="F4244" s="51">
        <v>100</v>
      </c>
      <c r="G4244" s="61">
        <f>SUM(Tabela1[[#This Row],[Urbano]:[Rural]])</f>
        <v>101</v>
      </c>
    </row>
    <row r="4245" spans="1:7">
      <c r="A4245" s="51" t="s">
        <v>74</v>
      </c>
      <c r="B4245" s="51">
        <v>4315156</v>
      </c>
      <c r="C4245" s="51" t="s">
        <v>4597</v>
      </c>
      <c r="D4245" s="51">
        <v>0</v>
      </c>
      <c r="E4245" s="51">
        <v>0</v>
      </c>
      <c r="F4245" s="51">
        <v>566</v>
      </c>
      <c r="G4245" s="61">
        <f>SUM(Tabela1[[#This Row],[Urbano]:[Rural]])</f>
        <v>566</v>
      </c>
    </row>
    <row r="4246" spans="1:7">
      <c r="A4246" s="51" t="s">
        <v>74</v>
      </c>
      <c r="B4246" s="51">
        <v>4315172</v>
      </c>
      <c r="C4246" s="51" t="s">
        <v>4598</v>
      </c>
      <c r="D4246" s="51">
        <v>0</v>
      </c>
      <c r="E4246" s="51">
        <v>0</v>
      </c>
      <c r="F4246" s="51">
        <v>279</v>
      </c>
      <c r="G4246" s="61">
        <f>SUM(Tabela1[[#This Row],[Urbano]:[Rural]])</f>
        <v>279</v>
      </c>
    </row>
    <row r="4247" spans="1:7">
      <c r="A4247" s="51" t="s">
        <v>74</v>
      </c>
      <c r="B4247" s="51">
        <v>4315206</v>
      </c>
      <c r="C4247" s="51" t="s">
        <v>3433</v>
      </c>
      <c r="D4247" s="51">
        <v>0</v>
      </c>
      <c r="E4247" s="51">
        <v>2</v>
      </c>
      <c r="F4247" s="51">
        <v>441</v>
      </c>
      <c r="G4247" s="61">
        <f>SUM(Tabela1[[#This Row],[Urbano]:[Rural]])</f>
        <v>443</v>
      </c>
    </row>
    <row r="4248" spans="1:7">
      <c r="A4248" s="51" t="s">
        <v>74</v>
      </c>
      <c r="B4248" s="51">
        <v>4315305</v>
      </c>
      <c r="C4248" s="51" t="s">
        <v>3435</v>
      </c>
      <c r="D4248" s="51">
        <v>11</v>
      </c>
      <c r="E4248" s="51">
        <v>0</v>
      </c>
      <c r="F4248" s="51">
        <v>195</v>
      </c>
      <c r="G4248" s="61">
        <f>SUM(Tabela1[[#This Row],[Urbano]:[Rural]])</f>
        <v>206</v>
      </c>
    </row>
    <row r="4249" spans="1:7">
      <c r="A4249" s="51" t="s">
        <v>74</v>
      </c>
      <c r="B4249" s="51">
        <v>4315313</v>
      </c>
      <c r="C4249" s="51" t="s">
        <v>4599</v>
      </c>
      <c r="D4249" s="51">
        <v>1</v>
      </c>
      <c r="E4249" s="51">
        <v>1</v>
      </c>
      <c r="F4249" s="51">
        <v>162</v>
      </c>
      <c r="G4249" s="61">
        <f>SUM(Tabela1[[#This Row],[Urbano]:[Rural]])</f>
        <v>164</v>
      </c>
    </row>
    <row r="4250" spans="1:7">
      <c r="A4250" s="51" t="s">
        <v>74</v>
      </c>
      <c r="B4250" s="51">
        <v>4315321</v>
      </c>
      <c r="C4250" s="51" t="s">
        <v>3436</v>
      </c>
      <c r="D4250" s="51">
        <v>0</v>
      </c>
      <c r="E4250" s="51">
        <v>0</v>
      </c>
      <c r="F4250" s="51">
        <v>234</v>
      </c>
      <c r="G4250" s="61">
        <f>SUM(Tabela1[[#This Row],[Urbano]:[Rural]])</f>
        <v>234</v>
      </c>
    </row>
    <row r="4251" spans="1:7">
      <c r="A4251" s="51" t="s">
        <v>74</v>
      </c>
      <c r="B4251" s="51">
        <v>4315354</v>
      </c>
      <c r="C4251" s="51" t="s">
        <v>3437</v>
      </c>
      <c r="D4251" s="51">
        <v>0</v>
      </c>
      <c r="E4251" s="51">
        <v>0</v>
      </c>
      <c r="F4251" s="51">
        <v>466</v>
      </c>
      <c r="G4251" s="61">
        <f>SUM(Tabela1[[#This Row],[Urbano]:[Rural]])</f>
        <v>466</v>
      </c>
    </row>
    <row r="4252" spans="1:7">
      <c r="A4252" s="51" t="s">
        <v>74</v>
      </c>
      <c r="B4252" s="51">
        <v>4315404</v>
      </c>
      <c r="C4252" s="51" t="s">
        <v>4600</v>
      </c>
      <c r="D4252" s="51">
        <v>0</v>
      </c>
      <c r="E4252" s="51">
        <v>0</v>
      </c>
      <c r="F4252" s="51">
        <v>613</v>
      </c>
      <c r="G4252" s="61">
        <f>SUM(Tabela1[[#This Row],[Urbano]:[Rural]])</f>
        <v>613</v>
      </c>
    </row>
    <row r="4253" spans="1:7">
      <c r="A4253" s="51" t="s">
        <v>74</v>
      </c>
      <c r="B4253" s="51">
        <v>4315453</v>
      </c>
      <c r="C4253" s="51" t="s">
        <v>3438</v>
      </c>
      <c r="D4253" s="51">
        <v>0</v>
      </c>
      <c r="E4253" s="51">
        <v>0</v>
      </c>
      <c r="F4253" s="51">
        <v>213</v>
      </c>
      <c r="G4253" s="61">
        <f>SUM(Tabela1[[#This Row],[Urbano]:[Rural]])</f>
        <v>213</v>
      </c>
    </row>
    <row r="4254" spans="1:7">
      <c r="A4254" s="51" t="s">
        <v>74</v>
      </c>
      <c r="B4254" s="51">
        <v>4315503</v>
      </c>
      <c r="C4254" s="51" t="s">
        <v>3439</v>
      </c>
      <c r="D4254" s="51">
        <v>1</v>
      </c>
      <c r="E4254" s="51">
        <v>1</v>
      </c>
      <c r="F4254" s="51">
        <v>646</v>
      </c>
      <c r="G4254" s="61">
        <f>SUM(Tabela1[[#This Row],[Urbano]:[Rural]])</f>
        <v>648</v>
      </c>
    </row>
    <row r="4255" spans="1:7">
      <c r="A4255" s="51" t="s">
        <v>74</v>
      </c>
      <c r="B4255" s="51">
        <v>4315552</v>
      </c>
      <c r="C4255" s="51" t="s">
        <v>4601</v>
      </c>
      <c r="D4255" s="51">
        <v>0</v>
      </c>
      <c r="E4255" s="51">
        <v>1</v>
      </c>
      <c r="F4255" s="51">
        <v>443</v>
      </c>
      <c r="G4255" s="61">
        <f>SUM(Tabela1[[#This Row],[Urbano]:[Rural]])</f>
        <v>444</v>
      </c>
    </row>
    <row r="4256" spans="1:7">
      <c r="A4256" s="51" t="s">
        <v>74</v>
      </c>
      <c r="B4256" s="51">
        <v>4315602</v>
      </c>
      <c r="C4256" s="51" t="s">
        <v>3441</v>
      </c>
      <c r="D4256" s="51">
        <v>40</v>
      </c>
      <c r="E4256" s="51">
        <v>18</v>
      </c>
      <c r="F4256" s="51">
        <v>403</v>
      </c>
      <c r="G4256" s="61">
        <f>SUM(Tabela1[[#This Row],[Urbano]:[Rural]])</f>
        <v>461</v>
      </c>
    </row>
    <row r="4257" spans="1:7">
      <c r="A4257" s="51" t="s">
        <v>74</v>
      </c>
      <c r="B4257" s="51">
        <v>4315701</v>
      </c>
      <c r="C4257" s="51" t="s">
        <v>3442</v>
      </c>
      <c r="D4257" s="51">
        <v>9</v>
      </c>
      <c r="E4257" s="51">
        <v>4</v>
      </c>
      <c r="F4257" s="51">
        <v>721</v>
      </c>
      <c r="G4257" s="61">
        <f>SUM(Tabela1[[#This Row],[Urbano]:[Rural]])</f>
        <v>734</v>
      </c>
    </row>
    <row r="4258" spans="1:7">
      <c r="A4258" s="51" t="s">
        <v>74</v>
      </c>
      <c r="B4258" s="51">
        <v>4315750</v>
      </c>
      <c r="C4258" s="51" t="s">
        <v>4602</v>
      </c>
      <c r="D4258" s="51">
        <v>0</v>
      </c>
      <c r="E4258" s="51">
        <v>6</v>
      </c>
      <c r="F4258" s="51">
        <v>103</v>
      </c>
      <c r="G4258" s="61">
        <f>SUM(Tabela1[[#This Row],[Urbano]:[Rural]])</f>
        <v>109</v>
      </c>
    </row>
    <row r="4259" spans="1:7">
      <c r="A4259" s="51" t="s">
        <v>74</v>
      </c>
      <c r="B4259" s="51">
        <v>4315800</v>
      </c>
      <c r="C4259" s="51" t="s">
        <v>3443</v>
      </c>
      <c r="D4259" s="51">
        <v>0</v>
      </c>
      <c r="E4259" s="51">
        <v>1</v>
      </c>
      <c r="F4259" s="51">
        <v>295</v>
      </c>
      <c r="G4259" s="61">
        <f>SUM(Tabela1[[#This Row],[Urbano]:[Rural]])</f>
        <v>296</v>
      </c>
    </row>
    <row r="4260" spans="1:7">
      <c r="A4260" s="51" t="s">
        <v>74</v>
      </c>
      <c r="B4260" s="51">
        <v>4315909</v>
      </c>
      <c r="C4260" s="51" t="s">
        <v>3445</v>
      </c>
      <c r="D4260" s="51">
        <v>0</v>
      </c>
      <c r="E4260" s="51">
        <v>2</v>
      </c>
      <c r="F4260" s="51">
        <v>420</v>
      </c>
      <c r="G4260" s="61">
        <f>SUM(Tabela1[[#This Row],[Urbano]:[Rural]])</f>
        <v>422</v>
      </c>
    </row>
    <row r="4261" spans="1:7">
      <c r="A4261" s="51" t="s">
        <v>74</v>
      </c>
      <c r="B4261" s="51">
        <v>4315958</v>
      </c>
      <c r="C4261" s="51" t="s">
        <v>4603</v>
      </c>
      <c r="D4261" s="51">
        <v>0</v>
      </c>
      <c r="E4261" s="51">
        <v>0</v>
      </c>
      <c r="F4261" s="51">
        <v>297</v>
      </c>
      <c r="G4261" s="61">
        <f>SUM(Tabela1[[#This Row],[Urbano]:[Rural]])</f>
        <v>297</v>
      </c>
    </row>
    <row r="4262" spans="1:7">
      <c r="A4262" s="51" t="s">
        <v>74</v>
      </c>
      <c r="B4262" s="51">
        <v>4316006</v>
      </c>
      <c r="C4262" s="51" t="s">
        <v>3446</v>
      </c>
      <c r="D4262" s="51">
        <v>0</v>
      </c>
      <c r="E4262" s="51">
        <v>0</v>
      </c>
      <c r="F4262" s="51">
        <v>243</v>
      </c>
      <c r="G4262" s="61">
        <f>SUM(Tabela1[[#This Row],[Urbano]:[Rural]])</f>
        <v>243</v>
      </c>
    </row>
    <row r="4263" spans="1:7">
      <c r="A4263" s="51" t="s">
        <v>74</v>
      </c>
      <c r="B4263" s="51">
        <v>4316105</v>
      </c>
      <c r="C4263" s="51" t="s">
        <v>3447</v>
      </c>
      <c r="D4263" s="51">
        <v>0</v>
      </c>
      <c r="E4263" s="51">
        <v>0</v>
      </c>
      <c r="F4263" s="51">
        <v>665</v>
      </c>
      <c r="G4263" s="61">
        <f>SUM(Tabela1[[#This Row],[Urbano]:[Rural]])</f>
        <v>665</v>
      </c>
    </row>
    <row r="4264" spans="1:7">
      <c r="A4264" s="51" t="s">
        <v>74</v>
      </c>
      <c r="B4264" s="51">
        <v>4316204</v>
      </c>
      <c r="C4264" s="51" t="s">
        <v>3449</v>
      </c>
      <c r="D4264" s="51">
        <v>0</v>
      </c>
      <c r="E4264" s="51">
        <v>1</v>
      </c>
      <c r="F4264" s="51">
        <v>757</v>
      </c>
      <c r="G4264" s="61">
        <f>SUM(Tabela1[[#This Row],[Urbano]:[Rural]])</f>
        <v>758</v>
      </c>
    </row>
    <row r="4265" spans="1:7">
      <c r="A4265" s="51" t="s">
        <v>74</v>
      </c>
      <c r="B4265" s="51">
        <v>4316303</v>
      </c>
      <c r="C4265" s="51" t="s">
        <v>3450</v>
      </c>
      <c r="D4265" s="51">
        <v>0</v>
      </c>
      <c r="E4265" s="51">
        <v>1</v>
      </c>
      <c r="F4265" s="51">
        <v>616</v>
      </c>
      <c r="G4265" s="61">
        <f>SUM(Tabela1[[#This Row],[Urbano]:[Rural]])</f>
        <v>617</v>
      </c>
    </row>
    <row r="4266" spans="1:7">
      <c r="A4266" s="51" t="s">
        <v>74</v>
      </c>
      <c r="B4266" s="51">
        <v>4316402</v>
      </c>
      <c r="C4266" s="51" t="s">
        <v>4604</v>
      </c>
      <c r="D4266" s="51">
        <v>0</v>
      </c>
      <c r="E4266" s="51">
        <v>0</v>
      </c>
      <c r="F4266" s="51">
        <v>464</v>
      </c>
      <c r="G4266" s="61">
        <f>SUM(Tabela1[[#This Row],[Urbano]:[Rural]])</f>
        <v>464</v>
      </c>
    </row>
    <row r="4267" spans="1:7">
      <c r="A4267" s="51" t="s">
        <v>74</v>
      </c>
      <c r="B4267" s="51">
        <v>4316428</v>
      </c>
      <c r="C4267" s="51" t="s">
        <v>4605</v>
      </c>
      <c r="D4267" s="51">
        <v>0</v>
      </c>
      <c r="E4267" s="51">
        <v>0</v>
      </c>
      <c r="F4267" s="51">
        <v>242</v>
      </c>
      <c r="G4267" s="61">
        <f>SUM(Tabela1[[#This Row],[Urbano]:[Rural]])</f>
        <v>242</v>
      </c>
    </row>
    <row r="4268" spans="1:7">
      <c r="A4268" s="51" t="s">
        <v>74</v>
      </c>
      <c r="B4268" s="51">
        <v>4316436</v>
      </c>
      <c r="C4268" s="51" t="s">
        <v>4606</v>
      </c>
      <c r="D4268" s="51">
        <v>0</v>
      </c>
      <c r="E4268" s="51">
        <v>0</v>
      </c>
      <c r="F4268" s="51">
        <v>237</v>
      </c>
      <c r="G4268" s="61">
        <f>SUM(Tabela1[[#This Row],[Urbano]:[Rural]])</f>
        <v>237</v>
      </c>
    </row>
    <row r="4269" spans="1:7">
      <c r="A4269" s="51" t="s">
        <v>74</v>
      </c>
      <c r="B4269" s="51">
        <v>4316451</v>
      </c>
      <c r="C4269" s="51" t="s">
        <v>3451</v>
      </c>
      <c r="D4269" s="51">
        <v>3</v>
      </c>
      <c r="E4269" s="51">
        <v>1</v>
      </c>
      <c r="F4269" s="51">
        <v>359</v>
      </c>
      <c r="G4269" s="61">
        <f>SUM(Tabela1[[#This Row],[Urbano]:[Rural]])</f>
        <v>363</v>
      </c>
    </row>
    <row r="4270" spans="1:7">
      <c r="A4270" s="51" t="s">
        <v>74</v>
      </c>
      <c r="B4270" s="51">
        <v>4316477</v>
      </c>
      <c r="C4270" s="51" t="s">
        <v>3453</v>
      </c>
      <c r="D4270" s="51">
        <v>0</v>
      </c>
      <c r="E4270" s="51">
        <v>0</v>
      </c>
      <c r="F4270" s="51">
        <v>288</v>
      </c>
      <c r="G4270" s="61">
        <f>SUM(Tabela1[[#This Row],[Urbano]:[Rural]])</f>
        <v>288</v>
      </c>
    </row>
    <row r="4271" spans="1:7">
      <c r="A4271" s="51" t="s">
        <v>74</v>
      </c>
      <c r="B4271" s="51">
        <v>4316501</v>
      </c>
      <c r="C4271" s="51" t="s">
        <v>4607</v>
      </c>
      <c r="D4271" s="51">
        <v>0</v>
      </c>
      <c r="E4271" s="51">
        <v>1</v>
      </c>
      <c r="F4271" s="51">
        <v>192</v>
      </c>
      <c r="G4271" s="61">
        <f>SUM(Tabela1[[#This Row],[Urbano]:[Rural]])</f>
        <v>193</v>
      </c>
    </row>
    <row r="4272" spans="1:7">
      <c r="A4272" s="51" t="s">
        <v>74</v>
      </c>
      <c r="B4272" s="51">
        <v>4316600</v>
      </c>
      <c r="C4272" s="51" t="s">
        <v>3454</v>
      </c>
      <c r="D4272" s="51">
        <v>0</v>
      </c>
      <c r="E4272" s="51">
        <v>0</v>
      </c>
      <c r="F4272" s="56">
        <v>1130</v>
      </c>
      <c r="G4272" s="61">
        <f>SUM(Tabela1[[#This Row],[Urbano]:[Rural]])</f>
        <v>1130</v>
      </c>
    </row>
    <row r="4273" spans="1:7">
      <c r="A4273" s="51" t="s">
        <v>74</v>
      </c>
      <c r="B4273" s="51">
        <v>4316709</v>
      </c>
      <c r="C4273" s="51" t="s">
        <v>4608</v>
      </c>
      <c r="D4273" s="51">
        <v>1</v>
      </c>
      <c r="E4273" s="51">
        <v>1</v>
      </c>
      <c r="F4273" s="51">
        <v>224</v>
      </c>
      <c r="G4273" s="61">
        <f>SUM(Tabela1[[#This Row],[Urbano]:[Rural]])</f>
        <v>226</v>
      </c>
    </row>
    <row r="4274" spans="1:7">
      <c r="A4274" s="51" t="s">
        <v>74</v>
      </c>
      <c r="B4274" s="51">
        <v>4316733</v>
      </c>
      <c r="C4274" s="51" t="s">
        <v>4609</v>
      </c>
      <c r="D4274" s="51">
        <v>0</v>
      </c>
      <c r="E4274" s="51">
        <v>1</v>
      </c>
      <c r="F4274" s="51">
        <v>337</v>
      </c>
      <c r="G4274" s="61">
        <f>SUM(Tabela1[[#This Row],[Urbano]:[Rural]])</f>
        <v>338</v>
      </c>
    </row>
    <row r="4275" spans="1:7">
      <c r="A4275" s="51" t="s">
        <v>74</v>
      </c>
      <c r="B4275" s="51">
        <v>4316758</v>
      </c>
      <c r="C4275" s="51" t="s">
        <v>3455</v>
      </c>
      <c r="D4275" s="51">
        <v>0</v>
      </c>
      <c r="E4275" s="51">
        <v>4</v>
      </c>
      <c r="F4275" s="51">
        <v>246</v>
      </c>
      <c r="G4275" s="61">
        <f>SUM(Tabela1[[#This Row],[Urbano]:[Rural]])</f>
        <v>250</v>
      </c>
    </row>
    <row r="4276" spans="1:7">
      <c r="A4276" s="51" t="s">
        <v>74</v>
      </c>
      <c r="B4276" s="51">
        <v>4316808</v>
      </c>
      <c r="C4276" s="51" t="s">
        <v>3456</v>
      </c>
      <c r="D4276" s="51">
        <v>2</v>
      </c>
      <c r="E4276" s="51">
        <v>5</v>
      </c>
      <c r="F4276" s="56">
        <v>1569</v>
      </c>
      <c r="G4276" s="61">
        <f>SUM(Tabela1[[#This Row],[Urbano]:[Rural]])</f>
        <v>1576</v>
      </c>
    </row>
    <row r="4277" spans="1:7">
      <c r="A4277" s="51" t="s">
        <v>74</v>
      </c>
      <c r="B4277" s="51">
        <v>4316972</v>
      </c>
      <c r="C4277" s="51" t="s">
        <v>4610</v>
      </c>
      <c r="D4277" s="51">
        <v>1</v>
      </c>
      <c r="E4277" s="51">
        <v>3</v>
      </c>
      <c r="F4277" s="51">
        <v>227</v>
      </c>
      <c r="G4277" s="61">
        <f>SUM(Tabela1[[#This Row],[Urbano]:[Rural]])</f>
        <v>231</v>
      </c>
    </row>
    <row r="4278" spans="1:7">
      <c r="A4278" s="51" t="s">
        <v>74</v>
      </c>
      <c r="B4278" s="51">
        <v>4316907</v>
      </c>
      <c r="C4278" s="51" t="s">
        <v>3458</v>
      </c>
      <c r="D4278" s="51">
        <v>0</v>
      </c>
      <c r="E4278" s="51">
        <v>5</v>
      </c>
      <c r="F4278" s="51">
        <v>376</v>
      </c>
      <c r="G4278" s="61">
        <f>SUM(Tabela1[[#This Row],[Urbano]:[Rural]])</f>
        <v>381</v>
      </c>
    </row>
    <row r="4279" spans="1:7">
      <c r="A4279" s="51" t="s">
        <v>74</v>
      </c>
      <c r="B4279" s="51">
        <v>4316956</v>
      </c>
      <c r="C4279" s="51" t="s">
        <v>4611</v>
      </c>
      <c r="D4279" s="51">
        <v>0</v>
      </c>
      <c r="E4279" s="51">
        <v>51</v>
      </c>
      <c r="F4279" s="51">
        <v>172</v>
      </c>
      <c r="G4279" s="61">
        <f>SUM(Tabela1[[#This Row],[Urbano]:[Rural]])</f>
        <v>223</v>
      </c>
    </row>
    <row r="4280" spans="1:7">
      <c r="A4280" s="51" t="s">
        <v>74</v>
      </c>
      <c r="B4280" s="51">
        <v>4317004</v>
      </c>
      <c r="C4280" s="51" t="s">
        <v>4612</v>
      </c>
      <c r="D4280" s="51">
        <v>0</v>
      </c>
      <c r="E4280" s="51">
        <v>0</v>
      </c>
      <c r="F4280" s="51">
        <v>379</v>
      </c>
      <c r="G4280" s="61">
        <f>SUM(Tabela1[[#This Row],[Urbano]:[Rural]])</f>
        <v>379</v>
      </c>
    </row>
    <row r="4281" spans="1:7">
      <c r="A4281" s="51" t="s">
        <v>74</v>
      </c>
      <c r="B4281" s="51">
        <v>4317103</v>
      </c>
      <c r="C4281" s="51" t="s">
        <v>3459</v>
      </c>
      <c r="D4281" s="51">
        <v>0</v>
      </c>
      <c r="E4281" s="51">
        <v>1</v>
      </c>
      <c r="F4281" s="56">
        <v>1064</v>
      </c>
      <c r="G4281" s="61">
        <f>SUM(Tabela1[[#This Row],[Urbano]:[Rural]])</f>
        <v>1065</v>
      </c>
    </row>
    <row r="4282" spans="1:7">
      <c r="A4282" s="51" t="s">
        <v>74</v>
      </c>
      <c r="B4282" s="51">
        <v>4317202</v>
      </c>
      <c r="C4282" s="51" t="s">
        <v>3460</v>
      </c>
      <c r="D4282" s="51">
        <v>2</v>
      </c>
      <c r="E4282" s="51">
        <v>12</v>
      </c>
      <c r="F4282" s="51">
        <v>989</v>
      </c>
      <c r="G4282" s="61">
        <f>SUM(Tabela1[[#This Row],[Urbano]:[Rural]])</f>
        <v>1003</v>
      </c>
    </row>
    <row r="4283" spans="1:7">
      <c r="A4283" s="51" t="s">
        <v>74</v>
      </c>
      <c r="B4283" s="51">
        <v>4317251</v>
      </c>
      <c r="C4283" s="51" t="s">
        <v>3461</v>
      </c>
      <c r="D4283" s="51">
        <v>0</v>
      </c>
      <c r="E4283" s="51">
        <v>0</v>
      </c>
      <c r="F4283" s="51">
        <v>187</v>
      </c>
      <c r="G4283" s="61">
        <f>SUM(Tabela1[[#This Row],[Urbano]:[Rural]])</f>
        <v>187</v>
      </c>
    </row>
    <row r="4284" spans="1:7">
      <c r="A4284" s="51" t="s">
        <v>74</v>
      </c>
      <c r="B4284" s="51">
        <v>4317301</v>
      </c>
      <c r="C4284" s="51" t="s">
        <v>3462</v>
      </c>
      <c r="D4284" s="51">
        <v>11</v>
      </c>
      <c r="E4284" s="51">
        <v>17</v>
      </c>
      <c r="F4284" s="51">
        <v>209</v>
      </c>
      <c r="G4284" s="61">
        <f>SUM(Tabela1[[#This Row],[Urbano]:[Rural]])</f>
        <v>237</v>
      </c>
    </row>
    <row r="4285" spans="1:7">
      <c r="A4285" s="51" t="s">
        <v>74</v>
      </c>
      <c r="B4285" s="51">
        <v>4317400</v>
      </c>
      <c r="C4285" s="51" t="s">
        <v>3463</v>
      </c>
      <c r="D4285" s="51">
        <v>0</v>
      </c>
      <c r="E4285" s="51">
        <v>3</v>
      </c>
      <c r="F4285" s="51">
        <v>663</v>
      </c>
      <c r="G4285" s="61">
        <f>SUM(Tabela1[[#This Row],[Urbano]:[Rural]])</f>
        <v>666</v>
      </c>
    </row>
    <row r="4286" spans="1:7">
      <c r="A4286" s="51" t="s">
        <v>74</v>
      </c>
      <c r="B4286" s="51">
        <v>4317509</v>
      </c>
      <c r="C4286" s="51" t="s">
        <v>3464</v>
      </c>
      <c r="D4286" s="51">
        <v>1</v>
      </c>
      <c r="E4286" s="51">
        <v>5</v>
      </c>
      <c r="F4286" s="51">
        <v>936</v>
      </c>
      <c r="G4286" s="61">
        <f>SUM(Tabela1[[#This Row],[Urbano]:[Rural]])</f>
        <v>942</v>
      </c>
    </row>
    <row r="4287" spans="1:7">
      <c r="A4287" s="51" t="s">
        <v>74</v>
      </c>
      <c r="B4287" s="51">
        <v>4317608</v>
      </c>
      <c r="C4287" s="51" t="s">
        <v>3465</v>
      </c>
      <c r="D4287" s="51">
        <v>1</v>
      </c>
      <c r="E4287" s="51">
        <v>0</v>
      </c>
      <c r="F4287" s="51">
        <v>373</v>
      </c>
      <c r="G4287" s="61">
        <f>SUM(Tabela1[[#This Row],[Urbano]:[Rural]])</f>
        <v>374</v>
      </c>
    </row>
    <row r="4288" spans="1:7">
      <c r="A4288" s="51" t="s">
        <v>74</v>
      </c>
      <c r="B4288" s="51">
        <v>4317707</v>
      </c>
      <c r="C4288" s="51" t="s">
        <v>3466</v>
      </c>
      <c r="D4288" s="51">
        <v>2</v>
      </c>
      <c r="E4288" s="51">
        <v>0</v>
      </c>
      <c r="F4288" s="51">
        <v>462</v>
      </c>
      <c r="G4288" s="61">
        <f>SUM(Tabela1[[#This Row],[Urbano]:[Rural]])</f>
        <v>464</v>
      </c>
    </row>
    <row r="4289" spans="1:7">
      <c r="A4289" s="51" t="s">
        <v>74</v>
      </c>
      <c r="B4289" s="51">
        <v>4317558</v>
      </c>
      <c r="C4289" s="51" t="s">
        <v>3467</v>
      </c>
      <c r="D4289" s="51">
        <v>0</v>
      </c>
      <c r="E4289" s="51">
        <v>0</v>
      </c>
      <c r="F4289" s="51">
        <v>343</v>
      </c>
      <c r="G4289" s="61">
        <f>SUM(Tabela1[[#This Row],[Urbano]:[Rural]])</f>
        <v>343</v>
      </c>
    </row>
    <row r="4290" spans="1:7">
      <c r="A4290" s="51" t="s">
        <v>74</v>
      </c>
      <c r="B4290" s="51">
        <v>4317756</v>
      </c>
      <c r="C4290" s="51" t="s">
        <v>4613</v>
      </c>
      <c r="D4290" s="51">
        <v>0</v>
      </c>
      <c r="E4290" s="51">
        <v>0</v>
      </c>
      <c r="F4290" s="51">
        <v>147</v>
      </c>
      <c r="G4290" s="61">
        <f>SUM(Tabela1[[#This Row],[Urbano]:[Rural]])</f>
        <v>147</v>
      </c>
    </row>
    <row r="4291" spans="1:7">
      <c r="A4291" s="51" t="s">
        <v>74</v>
      </c>
      <c r="B4291" s="51">
        <v>4317806</v>
      </c>
      <c r="C4291" s="51" t="s">
        <v>3468</v>
      </c>
      <c r="D4291" s="51">
        <v>0</v>
      </c>
      <c r="E4291" s="51">
        <v>0</v>
      </c>
      <c r="F4291" s="51">
        <v>435</v>
      </c>
      <c r="G4291" s="61">
        <f>SUM(Tabela1[[#This Row],[Urbano]:[Rural]])</f>
        <v>435</v>
      </c>
    </row>
    <row r="4292" spans="1:7">
      <c r="A4292" s="51" t="s">
        <v>74</v>
      </c>
      <c r="B4292" s="51">
        <v>4317905</v>
      </c>
      <c r="C4292" s="51" t="s">
        <v>3469</v>
      </c>
      <c r="D4292" s="51">
        <v>4</v>
      </c>
      <c r="E4292" s="51">
        <v>4</v>
      </c>
      <c r="F4292" s="56">
        <v>1347</v>
      </c>
      <c r="G4292" s="61">
        <f>SUM(Tabela1[[#This Row],[Urbano]:[Rural]])</f>
        <v>1355</v>
      </c>
    </row>
    <row r="4293" spans="1:7">
      <c r="A4293" s="51" t="s">
        <v>74</v>
      </c>
      <c r="B4293" s="51">
        <v>4317954</v>
      </c>
      <c r="C4293" s="51" t="s">
        <v>4614</v>
      </c>
      <c r="D4293" s="51">
        <v>0</v>
      </c>
      <c r="E4293" s="51">
        <v>0</v>
      </c>
      <c r="F4293" s="51">
        <v>390</v>
      </c>
      <c r="G4293" s="61">
        <f>SUM(Tabela1[[#This Row],[Urbano]:[Rural]])</f>
        <v>390</v>
      </c>
    </row>
    <row r="4294" spans="1:7">
      <c r="A4294" s="51" t="s">
        <v>74</v>
      </c>
      <c r="B4294" s="51">
        <v>4318002</v>
      </c>
      <c r="C4294" s="51" t="s">
        <v>3471</v>
      </c>
      <c r="D4294" s="51">
        <v>23</v>
      </c>
      <c r="E4294" s="51">
        <v>1</v>
      </c>
      <c r="F4294" s="51">
        <v>316</v>
      </c>
      <c r="G4294" s="61">
        <f>SUM(Tabela1[[#This Row],[Urbano]:[Rural]])</f>
        <v>340</v>
      </c>
    </row>
    <row r="4295" spans="1:7">
      <c r="A4295" s="51" t="s">
        <v>74</v>
      </c>
      <c r="B4295" s="51">
        <v>4318051</v>
      </c>
      <c r="C4295" s="51" t="s">
        <v>3472</v>
      </c>
      <c r="D4295" s="51">
        <v>0</v>
      </c>
      <c r="E4295" s="51">
        <v>0</v>
      </c>
      <c r="F4295" s="51">
        <v>241</v>
      </c>
      <c r="G4295" s="61">
        <f>SUM(Tabela1[[#This Row],[Urbano]:[Rural]])</f>
        <v>241</v>
      </c>
    </row>
    <row r="4296" spans="1:7">
      <c r="A4296" s="51" t="s">
        <v>74</v>
      </c>
      <c r="B4296" s="51">
        <v>4318101</v>
      </c>
      <c r="C4296" s="51" t="s">
        <v>3474</v>
      </c>
      <c r="D4296" s="51">
        <v>1</v>
      </c>
      <c r="E4296" s="51">
        <v>1</v>
      </c>
      <c r="F4296" s="51">
        <v>920</v>
      </c>
      <c r="G4296" s="61">
        <f>SUM(Tabela1[[#This Row],[Urbano]:[Rural]])</f>
        <v>922</v>
      </c>
    </row>
    <row r="4297" spans="1:7">
      <c r="A4297" s="51" t="s">
        <v>74</v>
      </c>
      <c r="B4297" s="51">
        <v>4318200</v>
      </c>
      <c r="C4297" s="51" t="s">
        <v>2884</v>
      </c>
      <c r="D4297" s="51">
        <v>0</v>
      </c>
      <c r="E4297" s="51">
        <v>1</v>
      </c>
      <c r="F4297" s="51">
        <v>383</v>
      </c>
      <c r="G4297" s="61">
        <f>SUM(Tabela1[[#This Row],[Urbano]:[Rural]])</f>
        <v>384</v>
      </c>
    </row>
    <row r="4298" spans="1:7">
      <c r="A4298" s="51" t="s">
        <v>74</v>
      </c>
      <c r="B4298" s="51">
        <v>4318309</v>
      </c>
      <c r="C4298" s="51" t="s">
        <v>599</v>
      </c>
      <c r="D4298" s="51">
        <v>1</v>
      </c>
      <c r="E4298" s="51">
        <v>6</v>
      </c>
      <c r="F4298" s="51">
        <v>854</v>
      </c>
      <c r="G4298" s="61">
        <f>SUM(Tabela1[[#This Row],[Urbano]:[Rural]])</f>
        <v>861</v>
      </c>
    </row>
    <row r="4299" spans="1:7">
      <c r="A4299" s="51" t="s">
        <v>74</v>
      </c>
      <c r="B4299" s="51">
        <v>4318408</v>
      </c>
      <c r="C4299" s="51" t="s">
        <v>4615</v>
      </c>
      <c r="D4299" s="51">
        <v>2</v>
      </c>
      <c r="E4299" s="51">
        <v>10</v>
      </c>
      <c r="F4299" s="51">
        <v>454</v>
      </c>
      <c r="G4299" s="61">
        <f>SUM(Tabela1[[#This Row],[Urbano]:[Rural]])</f>
        <v>466</v>
      </c>
    </row>
    <row r="4300" spans="1:7">
      <c r="A4300" s="51" t="s">
        <v>74</v>
      </c>
      <c r="B4300" s="51">
        <v>4318424</v>
      </c>
      <c r="C4300" s="51" t="s">
        <v>3477</v>
      </c>
      <c r="D4300" s="51">
        <v>1</v>
      </c>
      <c r="E4300" s="51">
        <v>0</v>
      </c>
      <c r="F4300" s="51">
        <v>566</v>
      </c>
      <c r="G4300" s="61">
        <f>SUM(Tabela1[[#This Row],[Urbano]:[Rural]])</f>
        <v>567</v>
      </c>
    </row>
    <row r="4301" spans="1:7">
      <c r="A4301" s="51" t="s">
        <v>74</v>
      </c>
      <c r="B4301" s="51">
        <v>4318432</v>
      </c>
      <c r="C4301" s="51" t="s">
        <v>3478</v>
      </c>
      <c r="D4301" s="51">
        <v>0</v>
      </c>
      <c r="E4301" s="51">
        <v>0</v>
      </c>
      <c r="F4301" s="51">
        <v>106</v>
      </c>
      <c r="G4301" s="61">
        <f>SUM(Tabela1[[#This Row],[Urbano]:[Rural]])</f>
        <v>106</v>
      </c>
    </row>
    <row r="4302" spans="1:7">
      <c r="A4302" s="51" t="s">
        <v>74</v>
      </c>
      <c r="B4302" s="51">
        <v>4318440</v>
      </c>
      <c r="C4302" s="51" t="s">
        <v>4616</v>
      </c>
      <c r="D4302" s="51">
        <v>0</v>
      </c>
      <c r="E4302" s="51">
        <v>2</v>
      </c>
      <c r="F4302" s="51">
        <v>354</v>
      </c>
      <c r="G4302" s="61">
        <f>SUM(Tabela1[[#This Row],[Urbano]:[Rural]])</f>
        <v>356</v>
      </c>
    </row>
    <row r="4303" spans="1:7">
      <c r="A4303" s="51" t="s">
        <v>74</v>
      </c>
      <c r="B4303" s="51">
        <v>4318457</v>
      </c>
      <c r="C4303" s="51" t="s">
        <v>4617</v>
      </c>
      <c r="D4303" s="51">
        <v>0</v>
      </c>
      <c r="E4303" s="51">
        <v>0</v>
      </c>
      <c r="F4303" s="51">
        <v>304</v>
      </c>
      <c r="G4303" s="61">
        <f>SUM(Tabela1[[#This Row],[Urbano]:[Rural]])</f>
        <v>304</v>
      </c>
    </row>
    <row r="4304" spans="1:7">
      <c r="A4304" s="51" t="s">
        <v>74</v>
      </c>
      <c r="B4304" s="51">
        <v>4318465</v>
      </c>
      <c r="C4304" s="51" t="s">
        <v>4618</v>
      </c>
      <c r="D4304" s="51">
        <v>0</v>
      </c>
      <c r="E4304" s="51">
        <v>0</v>
      </c>
      <c r="F4304" s="51">
        <v>124</v>
      </c>
      <c r="G4304" s="61">
        <f>SUM(Tabela1[[#This Row],[Urbano]:[Rural]])</f>
        <v>124</v>
      </c>
    </row>
    <row r="4305" spans="1:7">
      <c r="A4305" s="51" t="s">
        <v>74</v>
      </c>
      <c r="B4305" s="51">
        <v>4318481</v>
      </c>
      <c r="C4305" s="51" t="s">
        <v>4619</v>
      </c>
      <c r="D4305" s="51">
        <v>0</v>
      </c>
      <c r="E4305" s="51">
        <v>1</v>
      </c>
      <c r="F4305" s="51">
        <v>138</v>
      </c>
      <c r="G4305" s="61">
        <f>SUM(Tabela1[[#This Row],[Urbano]:[Rural]])</f>
        <v>139</v>
      </c>
    </row>
    <row r="4306" spans="1:7">
      <c r="A4306" s="51" t="s">
        <v>74</v>
      </c>
      <c r="B4306" s="51">
        <v>4318499</v>
      </c>
      <c r="C4306" s="51" t="s">
        <v>3479</v>
      </c>
      <c r="D4306" s="51">
        <v>0</v>
      </c>
      <c r="E4306" s="51">
        <v>0</v>
      </c>
      <c r="F4306" s="51">
        <v>236</v>
      </c>
      <c r="G4306" s="61">
        <f>SUM(Tabela1[[#This Row],[Urbano]:[Rural]])</f>
        <v>236</v>
      </c>
    </row>
    <row r="4307" spans="1:7">
      <c r="A4307" s="51" t="s">
        <v>74</v>
      </c>
      <c r="B4307" s="51">
        <v>4318507</v>
      </c>
      <c r="C4307" s="51" t="s">
        <v>3480</v>
      </c>
      <c r="D4307" s="51">
        <v>72</v>
      </c>
      <c r="E4307" s="51">
        <v>4</v>
      </c>
      <c r="F4307" s="56">
        <v>1034</v>
      </c>
      <c r="G4307" s="61">
        <f>SUM(Tabela1[[#This Row],[Urbano]:[Rural]])</f>
        <v>1110</v>
      </c>
    </row>
    <row r="4308" spans="1:7">
      <c r="A4308" s="51" t="s">
        <v>74</v>
      </c>
      <c r="B4308" s="51">
        <v>4318606</v>
      </c>
      <c r="C4308" s="51" t="s">
        <v>4620</v>
      </c>
      <c r="D4308" s="51">
        <v>0</v>
      </c>
      <c r="E4308" s="51">
        <v>0</v>
      </c>
      <c r="F4308" s="51">
        <v>497</v>
      </c>
      <c r="G4308" s="61">
        <f>SUM(Tabela1[[#This Row],[Urbano]:[Rural]])</f>
        <v>497</v>
      </c>
    </row>
    <row r="4309" spans="1:7">
      <c r="A4309" s="51" t="s">
        <v>74</v>
      </c>
      <c r="B4309" s="51">
        <v>4318622</v>
      </c>
      <c r="C4309" s="51" t="s">
        <v>3482</v>
      </c>
      <c r="D4309" s="51">
        <v>0</v>
      </c>
      <c r="E4309" s="51">
        <v>0</v>
      </c>
      <c r="F4309" s="51">
        <v>268</v>
      </c>
      <c r="G4309" s="61">
        <f>SUM(Tabela1[[#This Row],[Urbano]:[Rural]])</f>
        <v>268</v>
      </c>
    </row>
    <row r="4310" spans="1:7">
      <c r="A4310" s="51" t="s">
        <v>74</v>
      </c>
      <c r="B4310" s="51">
        <v>4318614</v>
      </c>
      <c r="C4310" s="51" t="s">
        <v>3483</v>
      </c>
      <c r="D4310" s="51">
        <v>2</v>
      </c>
      <c r="E4310" s="51">
        <v>0</v>
      </c>
      <c r="F4310" s="51">
        <v>198</v>
      </c>
      <c r="G4310" s="61">
        <f>SUM(Tabela1[[#This Row],[Urbano]:[Rural]])</f>
        <v>200</v>
      </c>
    </row>
    <row r="4311" spans="1:7">
      <c r="A4311" s="51" t="s">
        <v>74</v>
      </c>
      <c r="B4311" s="51">
        <v>4318705</v>
      </c>
      <c r="C4311" s="51" t="s">
        <v>3484</v>
      </c>
      <c r="D4311" s="51">
        <v>5</v>
      </c>
      <c r="E4311" s="51">
        <v>5</v>
      </c>
      <c r="F4311" s="51">
        <v>9</v>
      </c>
      <c r="G4311" s="61">
        <f>SUM(Tabela1[[#This Row],[Urbano]:[Rural]])</f>
        <v>19</v>
      </c>
    </row>
    <row r="4312" spans="1:7">
      <c r="A4312" s="51" t="s">
        <v>74</v>
      </c>
      <c r="B4312" s="51">
        <v>4318804</v>
      </c>
      <c r="C4312" s="51" t="s">
        <v>3485</v>
      </c>
      <c r="D4312" s="51">
        <v>62</v>
      </c>
      <c r="E4312" s="51">
        <v>6</v>
      </c>
      <c r="F4312" s="56">
        <v>2702</v>
      </c>
      <c r="G4312" s="61">
        <f>SUM(Tabela1[[#This Row],[Urbano]:[Rural]])</f>
        <v>2770</v>
      </c>
    </row>
    <row r="4313" spans="1:7">
      <c r="A4313" s="51" t="s">
        <v>74</v>
      </c>
      <c r="B4313" s="51">
        <v>4318903</v>
      </c>
      <c r="C4313" s="51" t="s">
        <v>3486</v>
      </c>
      <c r="D4313" s="51">
        <v>4</v>
      </c>
      <c r="E4313" s="51">
        <v>0</v>
      </c>
      <c r="F4313" s="51">
        <v>570</v>
      </c>
      <c r="G4313" s="61">
        <f>SUM(Tabela1[[#This Row],[Urbano]:[Rural]])</f>
        <v>574</v>
      </c>
    </row>
    <row r="4314" spans="1:7">
      <c r="A4314" s="51" t="s">
        <v>74</v>
      </c>
      <c r="B4314" s="51">
        <v>4319000</v>
      </c>
      <c r="C4314" s="51" t="s">
        <v>3487</v>
      </c>
      <c r="D4314" s="51">
        <v>0</v>
      </c>
      <c r="E4314" s="51">
        <v>0</v>
      </c>
      <c r="F4314" s="51">
        <v>274</v>
      </c>
      <c r="G4314" s="61">
        <f>SUM(Tabela1[[#This Row],[Urbano]:[Rural]])</f>
        <v>274</v>
      </c>
    </row>
    <row r="4315" spans="1:7">
      <c r="A4315" s="51" t="s">
        <v>74</v>
      </c>
      <c r="B4315" s="51">
        <v>4319109</v>
      </c>
      <c r="C4315" s="51" t="s">
        <v>3488</v>
      </c>
      <c r="D4315" s="51">
        <v>0</v>
      </c>
      <c r="E4315" s="51">
        <v>0</v>
      </c>
      <c r="F4315" s="51">
        <v>574</v>
      </c>
      <c r="G4315" s="61">
        <f>SUM(Tabela1[[#This Row],[Urbano]:[Rural]])</f>
        <v>574</v>
      </c>
    </row>
    <row r="4316" spans="1:7">
      <c r="A4316" s="51" t="s">
        <v>74</v>
      </c>
      <c r="B4316" s="51">
        <v>4319125</v>
      </c>
      <c r="C4316" s="51" t="s">
        <v>3489</v>
      </c>
      <c r="D4316" s="51">
        <v>0</v>
      </c>
      <c r="E4316" s="51">
        <v>0</v>
      </c>
      <c r="F4316" s="51">
        <v>158</v>
      </c>
      <c r="G4316" s="61">
        <f>SUM(Tabela1[[#This Row],[Urbano]:[Rural]])</f>
        <v>158</v>
      </c>
    </row>
    <row r="4317" spans="1:7">
      <c r="A4317" s="51" t="s">
        <v>74</v>
      </c>
      <c r="B4317" s="51">
        <v>4319158</v>
      </c>
      <c r="C4317" s="51" t="s">
        <v>3490</v>
      </c>
      <c r="D4317" s="51">
        <v>0</v>
      </c>
      <c r="E4317" s="51">
        <v>0</v>
      </c>
      <c r="F4317" s="51">
        <v>390</v>
      </c>
      <c r="G4317" s="61">
        <f>SUM(Tabela1[[#This Row],[Urbano]:[Rural]])</f>
        <v>390</v>
      </c>
    </row>
    <row r="4318" spans="1:7">
      <c r="A4318" s="51" t="s">
        <v>74</v>
      </c>
      <c r="B4318" s="51">
        <v>4319208</v>
      </c>
      <c r="C4318" s="51" t="s">
        <v>3491</v>
      </c>
      <c r="D4318" s="51">
        <v>10</v>
      </c>
      <c r="E4318" s="51">
        <v>4</v>
      </c>
      <c r="F4318" s="51">
        <v>345</v>
      </c>
      <c r="G4318" s="61">
        <f>SUM(Tabela1[[#This Row],[Urbano]:[Rural]])</f>
        <v>359</v>
      </c>
    </row>
    <row r="4319" spans="1:7">
      <c r="A4319" s="51" t="s">
        <v>74</v>
      </c>
      <c r="B4319" s="51">
        <v>4319307</v>
      </c>
      <c r="C4319" s="51" t="s">
        <v>3492</v>
      </c>
      <c r="D4319" s="51">
        <v>0</v>
      </c>
      <c r="E4319" s="51">
        <v>0</v>
      </c>
      <c r="F4319" s="51">
        <v>735</v>
      </c>
      <c r="G4319" s="61">
        <f>SUM(Tabela1[[#This Row],[Urbano]:[Rural]])</f>
        <v>735</v>
      </c>
    </row>
    <row r="4320" spans="1:7">
      <c r="A4320" s="51" t="s">
        <v>74</v>
      </c>
      <c r="B4320" s="51">
        <v>4319356</v>
      </c>
      <c r="C4320" s="51" t="s">
        <v>4621</v>
      </c>
      <c r="D4320" s="51">
        <v>0</v>
      </c>
      <c r="E4320" s="51">
        <v>0</v>
      </c>
      <c r="F4320" s="51">
        <v>82</v>
      </c>
      <c r="G4320" s="61">
        <f>SUM(Tabela1[[#This Row],[Urbano]:[Rural]])</f>
        <v>82</v>
      </c>
    </row>
    <row r="4321" spans="1:7">
      <c r="A4321" s="51" t="s">
        <v>74</v>
      </c>
      <c r="B4321" s="51">
        <v>4319364</v>
      </c>
      <c r="C4321" s="51" t="s">
        <v>3493</v>
      </c>
      <c r="D4321" s="51">
        <v>0</v>
      </c>
      <c r="E4321" s="51">
        <v>0</v>
      </c>
      <c r="F4321" s="51">
        <v>239</v>
      </c>
      <c r="G4321" s="61">
        <f>SUM(Tabela1[[#This Row],[Urbano]:[Rural]])</f>
        <v>239</v>
      </c>
    </row>
    <row r="4322" spans="1:7">
      <c r="A4322" s="51" t="s">
        <v>74</v>
      </c>
      <c r="B4322" s="51">
        <v>4319372</v>
      </c>
      <c r="C4322" s="51" t="s">
        <v>4622</v>
      </c>
      <c r="D4322" s="51">
        <v>0</v>
      </c>
      <c r="E4322" s="51">
        <v>0</v>
      </c>
      <c r="F4322" s="51">
        <v>371</v>
      </c>
      <c r="G4322" s="61">
        <f>SUM(Tabela1[[#This Row],[Urbano]:[Rural]])</f>
        <v>371</v>
      </c>
    </row>
    <row r="4323" spans="1:7">
      <c r="A4323" s="51" t="s">
        <v>74</v>
      </c>
      <c r="B4323" s="51">
        <v>4319406</v>
      </c>
      <c r="C4323" s="51" t="s">
        <v>4623</v>
      </c>
      <c r="D4323" s="51">
        <v>0</v>
      </c>
      <c r="E4323" s="51">
        <v>0</v>
      </c>
      <c r="F4323" s="51">
        <v>486</v>
      </c>
      <c r="G4323" s="61">
        <f>SUM(Tabela1[[#This Row],[Urbano]:[Rural]])</f>
        <v>486</v>
      </c>
    </row>
    <row r="4324" spans="1:7">
      <c r="A4324" s="51" t="s">
        <v>74</v>
      </c>
      <c r="B4324" s="51">
        <v>4319505</v>
      </c>
      <c r="C4324" s="51" t="s">
        <v>3494</v>
      </c>
      <c r="D4324" s="51">
        <v>5</v>
      </c>
      <c r="E4324" s="51">
        <v>0</v>
      </c>
      <c r="F4324" s="51">
        <v>215</v>
      </c>
      <c r="G4324" s="61">
        <f>SUM(Tabela1[[#This Row],[Urbano]:[Rural]])</f>
        <v>220</v>
      </c>
    </row>
    <row r="4325" spans="1:7">
      <c r="A4325" s="51" t="s">
        <v>74</v>
      </c>
      <c r="B4325" s="51">
        <v>4319604</v>
      </c>
      <c r="C4325" s="51" t="s">
        <v>3495</v>
      </c>
      <c r="D4325" s="51">
        <v>0</v>
      </c>
      <c r="E4325" s="51">
        <v>0</v>
      </c>
      <c r="F4325" s="51">
        <v>522</v>
      </c>
      <c r="G4325" s="61">
        <f>SUM(Tabela1[[#This Row],[Urbano]:[Rural]])</f>
        <v>522</v>
      </c>
    </row>
    <row r="4326" spans="1:7">
      <c r="A4326" s="51" t="s">
        <v>74</v>
      </c>
      <c r="B4326" s="51">
        <v>4319703</v>
      </c>
      <c r="C4326" s="51" t="s">
        <v>3496</v>
      </c>
      <c r="D4326" s="51">
        <v>0</v>
      </c>
      <c r="E4326" s="51">
        <v>0</v>
      </c>
      <c r="F4326" s="51">
        <v>355</v>
      </c>
      <c r="G4326" s="61">
        <f>SUM(Tabela1[[#This Row],[Urbano]:[Rural]])</f>
        <v>355</v>
      </c>
    </row>
    <row r="4327" spans="1:7">
      <c r="A4327" s="51" t="s">
        <v>74</v>
      </c>
      <c r="B4327" s="51">
        <v>4319711</v>
      </c>
      <c r="C4327" s="51" t="s">
        <v>3498</v>
      </c>
      <c r="D4327" s="51">
        <v>0</v>
      </c>
      <c r="E4327" s="51">
        <v>0</v>
      </c>
      <c r="F4327" s="51">
        <v>184</v>
      </c>
      <c r="G4327" s="61">
        <f>SUM(Tabela1[[#This Row],[Urbano]:[Rural]])</f>
        <v>184</v>
      </c>
    </row>
    <row r="4328" spans="1:7">
      <c r="A4328" s="51" t="s">
        <v>74</v>
      </c>
      <c r="B4328" s="51">
        <v>4319737</v>
      </c>
      <c r="C4328" s="51" t="s">
        <v>4624</v>
      </c>
      <c r="D4328" s="51">
        <v>0</v>
      </c>
      <c r="E4328" s="51">
        <v>0</v>
      </c>
      <c r="F4328" s="51">
        <v>254</v>
      </c>
      <c r="G4328" s="61">
        <f>SUM(Tabela1[[#This Row],[Urbano]:[Rural]])</f>
        <v>254</v>
      </c>
    </row>
    <row r="4329" spans="1:7">
      <c r="A4329" s="51" t="s">
        <v>74</v>
      </c>
      <c r="B4329" s="51">
        <v>4319752</v>
      </c>
      <c r="C4329" s="51" t="s">
        <v>3499</v>
      </c>
      <c r="D4329" s="51">
        <v>1</v>
      </c>
      <c r="E4329" s="51">
        <v>4</v>
      </c>
      <c r="F4329" s="51">
        <v>49</v>
      </c>
      <c r="G4329" s="61">
        <f>SUM(Tabela1[[#This Row],[Urbano]:[Rural]])</f>
        <v>54</v>
      </c>
    </row>
    <row r="4330" spans="1:7">
      <c r="A4330" s="51" t="s">
        <v>74</v>
      </c>
      <c r="B4330" s="51">
        <v>4319802</v>
      </c>
      <c r="C4330" s="51" t="s">
        <v>4625</v>
      </c>
      <c r="D4330" s="51">
        <v>0</v>
      </c>
      <c r="E4330" s="51">
        <v>1</v>
      </c>
      <c r="F4330" s="51">
        <v>241</v>
      </c>
      <c r="G4330" s="61">
        <f>SUM(Tabela1[[#This Row],[Urbano]:[Rural]])</f>
        <v>242</v>
      </c>
    </row>
    <row r="4331" spans="1:7">
      <c r="A4331" s="51" t="s">
        <v>74</v>
      </c>
      <c r="B4331" s="51">
        <v>4319901</v>
      </c>
      <c r="C4331" s="51" t="s">
        <v>3501</v>
      </c>
      <c r="D4331" s="51">
        <v>0</v>
      </c>
      <c r="E4331" s="51">
        <v>1</v>
      </c>
      <c r="F4331" s="51">
        <v>136</v>
      </c>
      <c r="G4331" s="61">
        <f>SUM(Tabela1[[#This Row],[Urbano]:[Rural]])</f>
        <v>137</v>
      </c>
    </row>
    <row r="4332" spans="1:7">
      <c r="A4332" s="51" t="s">
        <v>74</v>
      </c>
      <c r="B4332" s="51">
        <v>4320008</v>
      </c>
      <c r="C4332" s="51" t="s">
        <v>4626</v>
      </c>
      <c r="D4332" s="51">
        <v>0</v>
      </c>
      <c r="E4332" s="51">
        <v>5</v>
      </c>
      <c r="F4332" s="51">
        <v>6</v>
      </c>
      <c r="G4332" s="61">
        <f>SUM(Tabela1[[#This Row],[Urbano]:[Rural]])</f>
        <v>11</v>
      </c>
    </row>
    <row r="4333" spans="1:7">
      <c r="A4333" s="51" t="s">
        <v>74</v>
      </c>
      <c r="B4333" s="51">
        <v>4320107</v>
      </c>
      <c r="C4333" s="51" t="s">
        <v>2935</v>
      </c>
      <c r="D4333" s="51">
        <v>0</v>
      </c>
      <c r="E4333" s="51">
        <v>3</v>
      </c>
      <c r="F4333" s="51">
        <v>727</v>
      </c>
      <c r="G4333" s="61">
        <f>SUM(Tabela1[[#This Row],[Urbano]:[Rural]])</f>
        <v>730</v>
      </c>
    </row>
    <row r="4334" spans="1:7">
      <c r="A4334" s="51" t="s">
        <v>74</v>
      </c>
      <c r="B4334" s="51">
        <v>4320206</v>
      </c>
      <c r="C4334" s="51" t="s">
        <v>3503</v>
      </c>
      <c r="D4334" s="51">
        <v>1</v>
      </c>
      <c r="E4334" s="51">
        <v>0</v>
      </c>
      <c r="F4334" s="51">
        <v>790</v>
      </c>
      <c r="G4334" s="61">
        <f>SUM(Tabela1[[#This Row],[Urbano]:[Rural]])</f>
        <v>791</v>
      </c>
    </row>
    <row r="4335" spans="1:7">
      <c r="A4335" s="51" t="s">
        <v>74</v>
      </c>
      <c r="B4335" s="51">
        <v>4320230</v>
      </c>
      <c r="C4335" s="51" t="s">
        <v>4627</v>
      </c>
      <c r="D4335" s="51">
        <v>0</v>
      </c>
      <c r="E4335" s="51">
        <v>3</v>
      </c>
      <c r="F4335" s="51">
        <v>312</v>
      </c>
      <c r="G4335" s="61">
        <f>SUM(Tabela1[[#This Row],[Urbano]:[Rural]])</f>
        <v>315</v>
      </c>
    </row>
    <row r="4336" spans="1:7">
      <c r="A4336" s="51" t="s">
        <v>74</v>
      </c>
      <c r="B4336" s="51">
        <v>4320263</v>
      </c>
      <c r="C4336" s="51" t="s">
        <v>3505</v>
      </c>
      <c r="D4336" s="51">
        <v>0</v>
      </c>
      <c r="E4336" s="51">
        <v>1</v>
      </c>
      <c r="F4336" s="51">
        <v>875</v>
      </c>
      <c r="G4336" s="61">
        <f>SUM(Tabela1[[#This Row],[Urbano]:[Rural]])</f>
        <v>876</v>
      </c>
    </row>
    <row r="4337" spans="1:7">
      <c r="A4337" s="51" t="s">
        <v>74</v>
      </c>
      <c r="B4337" s="51">
        <v>4320305</v>
      </c>
      <c r="C4337" s="51" t="s">
        <v>4628</v>
      </c>
      <c r="D4337" s="51">
        <v>0</v>
      </c>
      <c r="E4337" s="51">
        <v>0</v>
      </c>
      <c r="F4337" s="51">
        <v>414</v>
      </c>
      <c r="G4337" s="61">
        <f>SUM(Tabela1[[#This Row],[Urbano]:[Rural]])</f>
        <v>414</v>
      </c>
    </row>
    <row r="4338" spans="1:7">
      <c r="A4338" s="51" t="s">
        <v>74</v>
      </c>
      <c r="B4338" s="51">
        <v>4320321</v>
      </c>
      <c r="C4338" s="51" t="s">
        <v>4629</v>
      </c>
      <c r="D4338" s="51">
        <v>0</v>
      </c>
      <c r="E4338" s="51">
        <v>1</v>
      </c>
      <c r="F4338" s="51">
        <v>410</v>
      </c>
      <c r="G4338" s="61">
        <f>SUM(Tabela1[[#This Row],[Urbano]:[Rural]])</f>
        <v>411</v>
      </c>
    </row>
    <row r="4339" spans="1:7">
      <c r="A4339" s="51" t="s">
        <v>74</v>
      </c>
      <c r="B4339" s="51">
        <v>4320354</v>
      </c>
      <c r="C4339" s="51" t="s">
        <v>3506</v>
      </c>
      <c r="D4339" s="51">
        <v>1</v>
      </c>
      <c r="E4339" s="51">
        <v>1</v>
      </c>
      <c r="F4339" s="51">
        <v>371</v>
      </c>
      <c r="G4339" s="61">
        <f>SUM(Tabela1[[#This Row],[Urbano]:[Rural]])</f>
        <v>373</v>
      </c>
    </row>
    <row r="4340" spans="1:7">
      <c r="A4340" s="51" t="s">
        <v>74</v>
      </c>
      <c r="B4340" s="51">
        <v>4320404</v>
      </c>
      <c r="C4340" s="51" t="s">
        <v>3507</v>
      </c>
      <c r="D4340" s="51">
        <v>2</v>
      </c>
      <c r="E4340" s="51">
        <v>1</v>
      </c>
      <c r="F4340" s="51">
        <v>414</v>
      </c>
      <c r="G4340" s="61">
        <f>SUM(Tabela1[[#This Row],[Urbano]:[Rural]])</f>
        <v>417</v>
      </c>
    </row>
    <row r="4341" spans="1:7">
      <c r="A4341" s="51" t="s">
        <v>74</v>
      </c>
      <c r="B4341" s="51">
        <v>4320453</v>
      </c>
      <c r="C4341" s="51" t="s">
        <v>3509</v>
      </c>
      <c r="D4341" s="51">
        <v>1</v>
      </c>
      <c r="E4341" s="51">
        <v>3</v>
      </c>
      <c r="F4341" s="51">
        <v>247</v>
      </c>
      <c r="G4341" s="61">
        <f>SUM(Tabela1[[#This Row],[Urbano]:[Rural]])</f>
        <v>251</v>
      </c>
    </row>
    <row r="4342" spans="1:7">
      <c r="A4342" s="51" t="s">
        <v>74</v>
      </c>
      <c r="B4342" s="51">
        <v>4320503</v>
      </c>
      <c r="C4342" s="51" t="s">
        <v>3510</v>
      </c>
      <c r="D4342" s="51">
        <v>0</v>
      </c>
      <c r="E4342" s="51">
        <v>0</v>
      </c>
      <c r="F4342" s="51">
        <v>548</v>
      </c>
      <c r="G4342" s="61">
        <f>SUM(Tabela1[[#This Row],[Urbano]:[Rural]])</f>
        <v>548</v>
      </c>
    </row>
    <row r="4343" spans="1:7">
      <c r="A4343" s="51" t="s">
        <v>74</v>
      </c>
      <c r="B4343" s="51">
        <v>4320552</v>
      </c>
      <c r="C4343" s="51" t="s">
        <v>3511</v>
      </c>
      <c r="D4343" s="51">
        <v>0</v>
      </c>
      <c r="E4343" s="51">
        <v>0</v>
      </c>
      <c r="F4343" s="51">
        <v>374</v>
      </c>
      <c r="G4343" s="61">
        <f>SUM(Tabela1[[#This Row],[Urbano]:[Rural]])</f>
        <v>374</v>
      </c>
    </row>
    <row r="4344" spans="1:7">
      <c r="A4344" s="51" t="s">
        <v>74</v>
      </c>
      <c r="B4344" s="51">
        <v>4320578</v>
      </c>
      <c r="C4344" s="51" t="s">
        <v>3513</v>
      </c>
      <c r="D4344" s="51">
        <v>0</v>
      </c>
      <c r="E4344" s="51">
        <v>1</v>
      </c>
      <c r="F4344" s="51">
        <v>313</v>
      </c>
      <c r="G4344" s="61">
        <f>SUM(Tabela1[[#This Row],[Urbano]:[Rural]])</f>
        <v>314</v>
      </c>
    </row>
    <row r="4345" spans="1:7">
      <c r="A4345" s="51" t="s">
        <v>74</v>
      </c>
      <c r="B4345" s="51">
        <v>4320602</v>
      </c>
      <c r="C4345" s="51" t="s">
        <v>4630</v>
      </c>
      <c r="D4345" s="51">
        <v>0</v>
      </c>
      <c r="E4345" s="51">
        <v>0</v>
      </c>
      <c r="F4345" s="51">
        <v>389</v>
      </c>
      <c r="G4345" s="61">
        <f>SUM(Tabela1[[#This Row],[Urbano]:[Rural]])</f>
        <v>389</v>
      </c>
    </row>
    <row r="4346" spans="1:7">
      <c r="A4346" s="51" t="s">
        <v>74</v>
      </c>
      <c r="B4346" s="51">
        <v>4320651</v>
      </c>
      <c r="C4346" s="51" t="s">
        <v>4631</v>
      </c>
      <c r="D4346" s="51">
        <v>0</v>
      </c>
      <c r="E4346" s="51">
        <v>0</v>
      </c>
      <c r="F4346" s="51">
        <v>152</v>
      </c>
      <c r="G4346" s="61">
        <f>SUM(Tabela1[[#This Row],[Urbano]:[Rural]])</f>
        <v>152</v>
      </c>
    </row>
    <row r="4347" spans="1:7">
      <c r="A4347" s="51" t="s">
        <v>74</v>
      </c>
      <c r="B4347" s="51">
        <v>4320677</v>
      </c>
      <c r="C4347" s="51" t="s">
        <v>3514</v>
      </c>
      <c r="D4347" s="51">
        <v>0</v>
      </c>
      <c r="E4347" s="51">
        <v>0</v>
      </c>
      <c r="F4347" s="51">
        <v>1072</v>
      </c>
      <c r="G4347" s="61">
        <f>SUM(Tabela1[[#This Row],[Urbano]:[Rural]])</f>
        <v>1072</v>
      </c>
    </row>
    <row r="4348" spans="1:7">
      <c r="A4348" s="51" t="s">
        <v>74</v>
      </c>
      <c r="B4348" s="51">
        <v>4320701</v>
      </c>
      <c r="C4348" s="51" t="s">
        <v>618</v>
      </c>
      <c r="D4348" s="51">
        <v>0</v>
      </c>
      <c r="E4348" s="51">
        <v>1</v>
      </c>
      <c r="F4348" s="51">
        <v>402</v>
      </c>
      <c r="G4348" s="61">
        <f>SUM(Tabela1[[#This Row],[Urbano]:[Rural]])</f>
        <v>403</v>
      </c>
    </row>
    <row r="4349" spans="1:7">
      <c r="A4349" s="51" t="s">
        <v>74</v>
      </c>
      <c r="B4349" s="51">
        <v>4320800</v>
      </c>
      <c r="C4349" s="51" t="s">
        <v>2187</v>
      </c>
      <c r="D4349" s="51">
        <v>0</v>
      </c>
      <c r="E4349" s="51">
        <v>2</v>
      </c>
      <c r="F4349" s="51">
        <v>662</v>
      </c>
      <c r="G4349" s="61">
        <f>SUM(Tabela1[[#This Row],[Urbano]:[Rural]])</f>
        <v>664</v>
      </c>
    </row>
    <row r="4350" spans="1:7">
      <c r="A4350" s="51" t="s">
        <v>74</v>
      </c>
      <c r="B4350" s="51">
        <v>4320859</v>
      </c>
      <c r="C4350" s="51" t="s">
        <v>4632</v>
      </c>
      <c r="D4350" s="51">
        <v>0</v>
      </c>
      <c r="E4350" s="51">
        <v>2</v>
      </c>
      <c r="F4350" s="51">
        <v>101</v>
      </c>
      <c r="G4350" s="61">
        <f>SUM(Tabela1[[#This Row],[Urbano]:[Rural]])</f>
        <v>103</v>
      </c>
    </row>
    <row r="4351" spans="1:7">
      <c r="A4351" s="51" t="s">
        <v>74</v>
      </c>
      <c r="B4351" s="51">
        <v>4320909</v>
      </c>
      <c r="C4351" s="51" t="s">
        <v>3515</v>
      </c>
      <c r="D4351" s="51">
        <v>0</v>
      </c>
      <c r="E4351" s="51">
        <v>0</v>
      </c>
      <c r="F4351" s="51">
        <v>504</v>
      </c>
      <c r="G4351" s="61">
        <f>SUM(Tabela1[[#This Row],[Urbano]:[Rural]])</f>
        <v>504</v>
      </c>
    </row>
    <row r="4352" spans="1:7">
      <c r="A4352" s="51" t="s">
        <v>74</v>
      </c>
      <c r="B4352" s="51">
        <v>4321006</v>
      </c>
      <c r="C4352" s="51" t="s">
        <v>3517</v>
      </c>
      <c r="D4352" s="51">
        <v>1</v>
      </c>
      <c r="E4352" s="51">
        <v>0</v>
      </c>
      <c r="F4352" s="51">
        <v>287</v>
      </c>
      <c r="G4352" s="61">
        <f>SUM(Tabela1[[#This Row],[Urbano]:[Rural]])</f>
        <v>288</v>
      </c>
    </row>
    <row r="4353" spans="1:7">
      <c r="A4353" s="51" t="s">
        <v>74</v>
      </c>
      <c r="B4353" s="51">
        <v>4321105</v>
      </c>
      <c r="C4353" s="51" t="s">
        <v>3518</v>
      </c>
      <c r="D4353" s="51">
        <v>37</v>
      </c>
      <c r="E4353" s="51">
        <v>0</v>
      </c>
      <c r="F4353" s="51">
        <v>112</v>
      </c>
      <c r="G4353" s="61">
        <f>SUM(Tabela1[[#This Row],[Urbano]:[Rural]])</f>
        <v>149</v>
      </c>
    </row>
    <row r="4354" spans="1:7">
      <c r="A4354" s="51" t="s">
        <v>74</v>
      </c>
      <c r="B4354" s="51">
        <v>4321204</v>
      </c>
      <c r="C4354" s="51" t="s">
        <v>3519</v>
      </c>
      <c r="D4354" s="51">
        <v>0</v>
      </c>
      <c r="E4354" s="51">
        <v>3</v>
      </c>
      <c r="F4354" s="51">
        <v>160</v>
      </c>
      <c r="G4354" s="61">
        <f>SUM(Tabela1[[#This Row],[Urbano]:[Rural]])</f>
        <v>163</v>
      </c>
    </row>
    <row r="4355" spans="1:7">
      <c r="A4355" s="51" t="s">
        <v>74</v>
      </c>
      <c r="B4355" s="51">
        <v>4321303</v>
      </c>
      <c r="C4355" s="51" t="s">
        <v>3520</v>
      </c>
      <c r="D4355" s="51">
        <v>4</v>
      </c>
      <c r="E4355" s="51">
        <v>3</v>
      </c>
      <c r="F4355" s="51">
        <v>259</v>
      </c>
      <c r="G4355" s="61">
        <f>SUM(Tabela1[[#This Row],[Urbano]:[Rural]])</f>
        <v>266</v>
      </c>
    </row>
    <row r="4356" spans="1:7">
      <c r="A4356" s="51" t="s">
        <v>74</v>
      </c>
      <c r="B4356" s="51">
        <v>4321329</v>
      </c>
      <c r="C4356" s="51" t="s">
        <v>4633</v>
      </c>
      <c r="D4356" s="51">
        <v>0</v>
      </c>
      <c r="E4356" s="51">
        <v>0</v>
      </c>
      <c r="F4356" s="51">
        <v>406</v>
      </c>
      <c r="G4356" s="61">
        <f>SUM(Tabela1[[#This Row],[Urbano]:[Rural]])</f>
        <v>406</v>
      </c>
    </row>
    <row r="4357" spans="1:7">
      <c r="A4357" s="51" t="s">
        <v>74</v>
      </c>
      <c r="B4357" s="51">
        <v>4321352</v>
      </c>
      <c r="C4357" s="51" t="s">
        <v>3852</v>
      </c>
      <c r="D4357" s="51">
        <v>3</v>
      </c>
      <c r="E4357" s="51">
        <v>0</v>
      </c>
      <c r="F4357" s="51">
        <v>378</v>
      </c>
      <c r="G4357" s="61">
        <f>SUM(Tabela1[[#This Row],[Urbano]:[Rural]])</f>
        <v>381</v>
      </c>
    </row>
    <row r="4358" spans="1:7">
      <c r="A4358" s="51" t="s">
        <v>74</v>
      </c>
      <c r="B4358" s="51">
        <v>4321402</v>
      </c>
      <c r="C4358" s="51" t="s">
        <v>3521</v>
      </c>
      <c r="D4358" s="51">
        <v>0</v>
      </c>
      <c r="E4358" s="51">
        <v>0</v>
      </c>
      <c r="F4358" s="51">
        <v>641</v>
      </c>
      <c r="G4358" s="61">
        <f>SUM(Tabela1[[#This Row],[Urbano]:[Rural]])</f>
        <v>641</v>
      </c>
    </row>
    <row r="4359" spans="1:7">
      <c r="A4359" s="51" t="s">
        <v>74</v>
      </c>
      <c r="B4359" s="51">
        <v>4321436</v>
      </c>
      <c r="C4359" s="51" t="s">
        <v>4634</v>
      </c>
      <c r="D4359" s="51">
        <v>1</v>
      </c>
      <c r="E4359" s="51">
        <v>2</v>
      </c>
      <c r="F4359" s="51">
        <v>122</v>
      </c>
      <c r="G4359" s="61">
        <f>SUM(Tabela1[[#This Row],[Urbano]:[Rural]])</f>
        <v>125</v>
      </c>
    </row>
    <row r="4360" spans="1:7">
      <c r="A4360" s="51" t="s">
        <v>74</v>
      </c>
      <c r="B4360" s="51">
        <v>4321451</v>
      </c>
      <c r="C4360" s="51" t="s">
        <v>3523</v>
      </c>
      <c r="D4360" s="51">
        <v>2</v>
      </c>
      <c r="E4360" s="51">
        <v>0</v>
      </c>
      <c r="F4360" s="51">
        <v>410</v>
      </c>
      <c r="G4360" s="61">
        <f>SUM(Tabela1[[#This Row],[Urbano]:[Rural]])</f>
        <v>412</v>
      </c>
    </row>
    <row r="4361" spans="1:7">
      <c r="A4361" s="51" t="s">
        <v>74</v>
      </c>
      <c r="B4361" s="51">
        <v>4321469</v>
      </c>
      <c r="C4361" s="51" t="s">
        <v>3524</v>
      </c>
      <c r="D4361" s="51">
        <v>0</v>
      </c>
      <c r="E4361" s="51">
        <v>2</v>
      </c>
      <c r="F4361" s="51">
        <v>173</v>
      </c>
      <c r="G4361" s="61">
        <f>SUM(Tabela1[[#This Row],[Urbano]:[Rural]])</f>
        <v>175</v>
      </c>
    </row>
    <row r="4362" spans="1:7">
      <c r="A4362" s="51" t="s">
        <v>74</v>
      </c>
      <c r="B4362" s="51">
        <v>4321477</v>
      </c>
      <c r="C4362" s="51" t="s">
        <v>3525</v>
      </c>
      <c r="D4362" s="51">
        <v>1</v>
      </c>
      <c r="E4362" s="51">
        <v>12</v>
      </c>
      <c r="F4362" s="51">
        <v>620</v>
      </c>
      <c r="G4362" s="61">
        <f>SUM(Tabela1[[#This Row],[Urbano]:[Rural]])</f>
        <v>633</v>
      </c>
    </row>
    <row r="4363" spans="1:7">
      <c r="A4363" s="51" t="s">
        <v>74</v>
      </c>
      <c r="B4363" s="51">
        <v>4321493</v>
      </c>
      <c r="C4363" s="51" t="s">
        <v>4635</v>
      </c>
      <c r="D4363" s="51">
        <v>0</v>
      </c>
      <c r="E4363" s="51">
        <v>0</v>
      </c>
      <c r="F4363" s="51">
        <v>473</v>
      </c>
      <c r="G4363" s="61">
        <f>SUM(Tabela1[[#This Row],[Urbano]:[Rural]])</f>
        <v>473</v>
      </c>
    </row>
    <row r="4364" spans="1:7">
      <c r="A4364" s="51" t="s">
        <v>74</v>
      </c>
      <c r="B4364" s="51">
        <v>4321501</v>
      </c>
      <c r="C4364" s="51" t="s">
        <v>4636</v>
      </c>
      <c r="D4364" s="51">
        <v>0</v>
      </c>
      <c r="E4364" s="51">
        <v>2</v>
      </c>
      <c r="F4364" s="51">
        <v>144</v>
      </c>
      <c r="G4364" s="61">
        <f>SUM(Tabela1[[#This Row],[Urbano]:[Rural]])</f>
        <v>146</v>
      </c>
    </row>
    <row r="4365" spans="1:7">
      <c r="A4365" s="51" t="s">
        <v>74</v>
      </c>
      <c r="B4365" s="51">
        <v>4321600</v>
      </c>
      <c r="C4365" s="51" t="s">
        <v>4637</v>
      </c>
      <c r="D4365" s="51">
        <v>19</v>
      </c>
      <c r="E4365" s="51">
        <v>1</v>
      </c>
      <c r="F4365" s="51">
        <v>4</v>
      </c>
      <c r="G4365" s="61">
        <f>SUM(Tabela1[[#This Row],[Urbano]:[Rural]])</f>
        <v>24</v>
      </c>
    </row>
    <row r="4366" spans="1:7">
      <c r="A4366" s="51" t="s">
        <v>74</v>
      </c>
      <c r="B4366" s="51">
        <v>4321626</v>
      </c>
      <c r="C4366" s="51" t="s">
        <v>3527</v>
      </c>
      <c r="D4366" s="51">
        <v>10</v>
      </c>
      <c r="E4366" s="51">
        <v>28</v>
      </c>
      <c r="F4366" s="51">
        <v>194</v>
      </c>
      <c r="G4366" s="61">
        <f>SUM(Tabela1[[#This Row],[Urbano]:[Rural]])</f>
        <v>232</v>
      </c>
    </row>
    <row r="4367" spans="1:7">
      <c r="A4367" s="51" t="s">
        <v>74</v>
      </c>
      <c r="B4367" s="51">
        <v>4321634</v>
      </c>
      <c r="C4367" s="51" t="s">
        <v>3528</v>
      </c>
      <c r="D4367" s="51">
        <v>0</v>
      </c>
      <c r="E4367" s="51">
        <v>0</v>
      </c>
      <c r="F4367" s="51">
        <v>360</v>
      </c>
      <c r="G4367" s="61">
        <f>SUM(Tabela1[[#This Row],[Urbano]:[Rural]])</f>
        <v>360</v>
      </c>
    </row>
    <row r="4368" spans="1:7">
      <c r="A4368" s="51" t="s">
        <v>74</v>
      </c>
      <c r="B4368" s="51">
        <v>4321667</v>
      </c>
      <c r="C4368" s="51" t="s">
        <v>3529</v>
      </c>
      <c r="D4368" s="51">
        <v>1</v>
      </c>
      <c r="E4368" s="51">
        <v>0</v>
      </c>
      <c r="F4368" s="51">
        <v>283</v>
      </c>
      <c r="G4368" s="61">
        <f>SUM(Tabela1[[#This Row],[Urbano]:[Rural]])</f>
        <v>284</v>
      </c>
    </row>
    <row r="4369" spans="1:7">
      <c r="A4369" s="51" t="s">
        <v>74</v>
      </c>
      <c r="B4369" s="51">
        <v>4321709</v>
      </c>
      <c r="C4369" s="51" t="s">
        <v>3531</v>
      </c>
      <c r="D4369" s="51">
        <v>0</v>
      </c>
      <c r="E4369" s="51">
        <v>1</v>
      </c>
      <c r="F4369" s="51">
        <v>74</v>
      </c>
      <c r="G4369" s="61">
        <f>SUM(Tabela1[[#This Row],[Urbano]:[Rural]])</f>
        <v>75</v>
      </c>
    </row>
    <row r="4370" spans="1:7">
      <c r="A4370" s="51" t="s">
        <v>74</v>
      </c>
      <c r="B4370" s="51">
        <v>4321808</v>
      </c>
      <c r="C4370" s="51" t="s">
        <v>3532</v>
      </c>
      <c r="D4370" s="51">
        <v>0</v>
      </c>
      <c r="E4370" s="51">
        <v>0</v>
      </c>
      <c r="F4370" s="51">
        <v>1013</v>
      </c>
      <c r="G4370" s="61">
        <f>SUM(Tabela1[[#This Row],[Urbano]:[Rural]])</f>
        <v>1013</v>
      </c>
    </row>
    <row r="4371" spans="1:7">
      <c r="A4371" s="51" t="s">
        <v>74</v>
      </c>
      <c r="B4371" s="51">
        <v>4321832</v>
      </c>
      <c r="C4371" s="51" t="s">
        <v>3534</v>
      </c>
      <c r="D4371" s="51">
        <v>0</v>
      </c>
      <c r="E4371" s="51">
        <v>0</v>
      </c>
      <c r="F4371" s="51">
        <v>213</v>
      </c>
      <c r="G4371" s="61">
        <f>SUM(Tabela1[[#This Row],[Urbano]:[Rural]])</f>
        <v>213</v>
      </c>
    </row>
    <row r="4372" spans="1:7">
      <c r="A4372" s="51" t="s">
        <v>74</v>
      </c>
      <c r="B4372" s="51">
        <v>4321857</v>
      </c>
      <c r="C4372" s="51" t="s">
        <v>3535</v>
      </c>
      <c r="D4372" s="51">
        <v>0</v>
      </c>
      <c r="E4372" s="51">
        <v>0</v>
      </c>
      <c r="F4372" s="51">
        <v>369</v>
      </c>
      <c r="G4372" s="61">
        <f>SUM(Tabela1[[#This Row],[Urbano]:[Rural]])</f>
        <v>369</v>
      </c>
    </row>
    <row r="4373" spans="1:7">
      <c r="A4373" s="51" t="s">
        <v>74</v>
      </c>
      <c r="B4373" s="51">
        <v>4321907</v>
      </c>
      <c r="C4373" s="51" t="s">
        <v>3536</v>
      </c>
      <c r="D4373" s="51">
        <v>1</v>
      </c>
      <c r="E4373" s="51">
        <v>0</v>
      </c>
      <c r="F4373" s="51">
        <v>682</v>
      </c>
      <c r="G4373" s="61">
        <f>SUM(Tabela1[[#This Row],[Urbano]:[Rural]])</f>
        <v>683</v>
      </c>
    </row>
    <row r="4374" spans="1:7">
      <c r="A4374" s="51" t="s">
        <v>74</v>
      </c>
      <c r="B4374" s="51">
        <v>4321956</v>
      </c>
      <c r="C4374" s="51" t="s">
        <v>4638</v>
      </c>
      <c r="D4374" s="51">
        <v>0</v>
      </c>
      <c r="E4374" s="51">
        <v>2</v>
      </c>
      <c r="F4374" s="51">
        <v>436</v>
      </c>
      <c r="G4374" s="61">
        <f>SUM(Tabela1[[#This Row],[Urbano]:[Rural]])</f>
        <v>438</v>
      </c>
    </row>
    <row r="4375" spans="1:7">
      <c r="A4375" s="51" t="s">
        <v>74</v>
      </c>
      <c r="B4375" s="51">
        <v>4322004</v>
      </c>
      <c r="C4375" s="51" t="s">
        <v>2386</v>
      </c>
      <c r="D4375" s="51">
        <v>2</v>
      </c>
      <c r="E4375" s="51">
        <v>0</v>
      </c>
      <c r="F4375" s="51">
        <v>180</v>
      </c>
      <c r="G4375" s="61">
        <f>SUM(Tabela1[[#This Row],[Urbano]:[Rural]])</f>
        <v>182</v>
      </c>
    </row>
    <row r="4376" spans="1:7">
      <c r="A4376" s="51" t="s">
        <v>74</v>
      </c>
      <c r="B4376" s="51">
        <v>4322103</v>
      </c>
      <c r="C4376" s="51" t="s">
        <v>3537</v>
      </c>
      <c r="D4376" s="51">
        <v>3</v>
      </c>
      <c r="E4376" s="51">
        <v>1</v>
      </c>
      <c r="F4376" s="51">
        <v>428</v>
      </c>
      <c r="G4376" s="61">
        <f>SUM(Tabela1[[#This Row],[Urbano]:[Rural]])</f>
        <v>432</v>
      </c>
    </row>
    <row r="4377" spans="1:7">
      <c r="A4377" s="51" t="s">
        <v>74</v>
      </c>
      <c r="B4377" s="51">
        <v>4322152</v>
      </c>
      <c r="C4377" s="51" t="s">
        <v>4639</v>
      </c>
      <c r="D4377" s="51">
        <v>0</v>
      </c>
      <c r="E4377" s="51">
        <v>0</v>
      </c>
      <c r="F4377" s="51">
        <v>467</v>
      </c>
      <c r="G4377" s="61">
        <f>SUM(Tabela1[[#This Row],[Urbano]:[Rural]])</f>
        <v>467</v>
      </c>
    </row>
    <row r="4378" spans="1:7">
      <c r="A4378" s="51" t="s">
        <v>74</v>
      </c>
      <c r="B4378" s="51">
        <v>4322186</v>
      </c>
      <c r="C4378" s="51" t="s">
        <v>3538</v>
      </c>
      <c r="D4378" s="51">
        <v>0</v>
      </c>
      <c r="E4378" s="51">
        <v>0</v>
      </c>
      <c r="F4378" s="51">
        <v>260</v>
      </c>
      <c r="G4378" s="61">
        <f>SUM(Tabela1[[#This Row],[Urbano]:[Rural]])</f>
        <v>260</v>
      </c>
    </row>
    <row r="4379" spans="1:7">
      <c r="A4379" s="51" t="s">
        <v>74</v>
      </c>
      <c r="B4379" s="51">
        <v>4322202</v>
      </c>
      <c r="C4379" s="51" t="s">
        <v>3540</v>
      </c>
      <c r="D4379" s="51">
        <v>0</v>
      </c>
      <c r="E4379" s="51">
        <v>1</v>
      </c>
      <c r="F4379" s="51">
        <v>699</v>
      </c>
      <c r="G4379" s="61">
        <f>SUM(Tabela1[[#This Row],[Urbano]:[Rural]])</f>
        <v>700</v>
      </c>
    </row>
    <row r="4380" spans="1:7">
      <c r="A4380" s="51" t="s">
        <v>74</v>
      </c>
      <c r="B4380" s="51">
        <v>4322251</v>
      </c>
      <c r="C4380" s="51" t="s">
        <v>3541</v>
      </c>
      <c r="D4380" s="51">
        <v>2</v>
      </c>
      <c r="E4380" s="51">
        <v>3</v>
      </c>
      <c r="F4380" s="51">
        <v>188</v>
      </c>
      <c r="G4380" s="61">
        <f>SUM(Tabela1[[#This Row],[Urbano]:[Rural]])</f>
        <v>193</v>
      </c>
    </row>
    <row r="4381" spans="1:7">
      <c r="A4381" s="51" t="s">
        <v>74</v>
      </c>
      <c r="B4381" s="51">
        <v>4322301</v>
      </c>
      <c r="C4381" s="51" t="s">
        <v>4640</v>
      </c>
      <c r="D4381" s="51">
        <v>2</v>
      </c>
      <c r="E4381" s="51">
        <v>1</v>
      </c>
      <c r="F4381" s="51">
        <v>901</v>
      </c>
      <c r="G4381" s="61">
        <f>SUM(Tabela1[[#This Row],[Urbano]:[Rural]])</f>
        <v>904</v>
      </c>
    </row>
    <row r="4382" spans="1:7">
      <c r="A4382" s="51" t="s">
        <v>74</v>
      </c>
      <c r="B4382" s="51">
        <v>4322327</v>
      </c>
      <c r="C4382" s="51" t="s">
        <v>3542</v>
      </c>
      <c r="D4382" s="51">
        <v>0</v>
      </c>
      <c r="E4382" s="51">
        <v>2</v>
      </c>
      <c r="F4382" s="51">
        <v>248</v>
      </c>
      <c r="G4382" s="61">
        <f>SUM(Tabela1[[#This Row],[Urbano]:[Rural]])</f>
        <v>250</v>
      </c>
    </row>
    <row r="4383" spans="1:7">
      <c r="A4383" s="51" t="s">
        <v>74</v>
      </c>
      <c r="B4383" s="51">
        <v>4322343</v>
      </c>
      <c r="C4383" s="51" t="s">
        <v>4641</v>
      </c>
      <c r="D4383" s="51">
        <v>1</v>
      </c>
      <c r="E4383" s="51">
        <v>0</v>
      </c>
      <c r="F4383" s="51">
        <v>507</v>
      </c>
      <c r="G4383" s="61">
        <f>SUM(Tabela1[[#This Row],[Urbano]:[Rural]])</f>
        <v>508</v>
      </c>
    </row>
    <row r="4384" spans="1:7">
      <c r="A4384" s="51" t="s">
        <v>74</v>
      </c>
      <c r="B4384" s="51">
        <v>4322350</v>
      </c>
      <c r="C4384" s="51" t="s">
        <v>4642</v>
      </c>
      <c r="D4384" s="51">
        <v>0</v>
      </c>
      <c r="E4384" s="51">
        <v>0</v>
      </c>
      <c r="F4384" s="51">
        <v>297</v>
      </c>
      <c r="G4384" s="61">
        <f>SUM(Tabela1[[#This Row],[Urbano]:[Rural]])</f>
        <v>297</v>
      </c>
    </row>
    <row r="4385" spans="1:7">
      <c r="A4385" s="51" t="s">
        <v>74</v>
      </c>
      <c r="B4385" s="51">
        <v>4322376</v>
      </c>
      <c r="C4385" s="51" t="s">
        <v>3543</v>
      </c>
      <c r="D4385" s="51">
        <v>0</v>
      </c>
      <c r="E4385" s="51">
        <v>1</v>
      </c>
      <c r="F4385" s="51">
        <v>167</v>
      </c>
      <c r="G4385" s="61">
        <f>SUM(Tabela1[[#This Row],[Urbano]:[Rural]])</f>
        <v>168</v>
      </c>
    </row>
    <row r="4386" spans="1:7">
      <c r="A4386" s="51" t="s">
        <v>74</v>
      </c>
      <c r="B4386" s="51">
        <v>4322400</v>
      </c>
      <c r="C4386" s="51" t="s">
        <v>3545</v>
      </c>
      <c r="D4386" s="51">
        <v>3</v>
      </c>
      <c r="E4386" s="51">
        <v>19</v>
      </c>
      <c r="F4386" s="51">
        <v>108</v>
      </c>
      <c r="G4386" s="61">
        <f>SUM(Tabela1[[#This Row],[Urbano]:[Rural]])</f>
        <v>130</v>
      </c>
    </row>
    <row r="4387" spans="1:7">
      <c r="A4387" s="51" t="s">
        <v>74</v>
      </c>
      <c r="B4387" s="51">
        <v>4322509</v>
      </c>
      <c r="C4387" s="51" t="s">
        <v>3546</v>
      </c>
      <c r="D4387" s="51">
        <v>0</v>
      </c>
      <c r="E4387" s="51">
        <v>6</v>
      </c>
      <c r="F4387" s="51">
        <v>256</v>
      </c>
      <c r="G4387" s="61">
        <f>SUM(Tabela1[[#This Row],[Urbano]:[Rural]])</f>
        <v>262</v>
      </c>
    </row>
    <row r="4388" spans="1:7">
      <c r="A4388" s="51" t="s">
        <v>74</v>
      </c>
      <c r="B4388" s="51">
        <v>4322533</v>
      </c>
      <c r="C4388" s="51" t="s">
        <v>3547</v>
      </c>
      <c r="D4388" s="51">
        <v>0</v>
      </c>
      <c r="E4388" s="51">
        <v>4</v>
      </c>
      <c r="F4388" s="51">
        <v>1104</v>
      </c>
      <c r="G4388" s="61">
        <f>SUM(Tabela1[[#This Row],[Urbano]:[Rural]])</f>
        <v>1108</v>
      </c>
    </row>
    <row r="4389" spans="1:7">
      <c r="A4389" s="51" t="s">
        <v>74</v>
      </c>
      <c r="B4389" s="51">
        <v>4322541</v>
      </c>
      <c r="C4389" s="51" t="s">
        <v>4643</v>
      </c>
      <c r="D4389" s="51">
        <v>0</v>
      </c>
      <c r="E4389" s="51">
        <v>0</v>
      </c>
      <c r="F4389" s="51">
        <v>75</v>
      </c>
      <c r="G4389" s="61">
        <f>SUM(Tabela1[[#This Row],[Urbano]:[Rural]])</f>
        <v>75</v>
      </c>
    </row>
    <row r="4390" spans="1:7">
      <c r="A4390" s="51" t="s">
        <v>74</v>
      </c>
      <c r="B4390" s="51">
        <v>4322525</v>
      </c>
      <c r="C4390" s="51" t="s">
        <v>4644</v>
      </c>
      <c r="D4390" s="51">
        <v>0</v>
      </c>
      <c r="E4390" s="51">
        <v>2</v>
      </c>
      <c r="F4390" s="51">
        <v>182</v>
      </c>
      <c r="G4390" s="61">
        <f>SUM(Tabela1[[#This Row],[Urbano]:[Rural]])</f>
        <v>184</v>
      </c>
    </row>
    <row r="4391" spans="1:7">
      <c r="A4391" s="51" t="s">
        <v>74</v>
      </c>
      <c r="B4391" s="51">
        <v>4322558</v>
      </c>
      <c r="C4391" s="51" t="s">
        <v>3548</v>
      </c>
      <c r="D4391" s="51">
        <v>1</v>
      </c>
      <c r="E4391" s="51">
        <v>1</v>
      </c>
      <c r="F4391" s="51">
        <v>226</v>
      </c>
      <c r="G4391" s="61">
        <f>SUM(Tabela1[[#This Row],[Urbano]:[Rural]])</f>
        <v>228</v>
      </c>
    </row>
    <row r="4392" spans="1:7">
      <c r="A4392" s="51" t="s">
        <v>74</v>
      </c>
      <c r="B4392" s="51">
        <v>4322608</v>
      </c>
      <c r="C4392" s="51" t="s">
        <v>3549</v>
      </c>
      <c r="D4392" s="51">
        <v>1</v>
      </c>
      <c r="E4392" s="51">
        <v>2</v>
      </c>
      <c r="F4392" s="56">
        <v>2002</v>
      </c>
      <c r="G4392" s="61">
        <f>SUM(Tabela1[[#This Row],[Urbano]:[Rural]])</f>
        <v>2005</v>
      </c>
    </row>
    <row r="4393" spans="1:7">
      <c r="A4393" s="51" t="s">
        <v>74</v>
      </c>
      <c r="B4393" s="51">
        <v>4322707</v>
      </c>
      <c r="C4393" s="51" t="s">
        <v>649</v>
      </c>
      <c r="D4393" s="51">
        <v>0</v>
      </c>
      <c r="E4393" s="51">
        <v>1</v>
      </c>
      <c r="F4393" s="51">
        <v>794</v>
      </c>
      <c r="G4393" s="61">
        <f>SUM(Tabela1[[#This Row],[Urbano]:[Rural]])</f>
        <v>795</v>
      </c>
    </row>
    <row r="4394" spans="1:7">
      <c r="A4394" s="51" t="s">
        <v>74</v>
      </c>
      <c r="B4394" s="51">
        <v>4322806</v>
      </c>
      <c r="C4394" s="51" t="s">
        <v>3551</v>
      </c>
      <c r="D4394" s="51">
        <v>2</v>
      </c>
      <c r="E4394" s="51">
        <v>0</v>
      </c>
      <c r="F4394" s="51">
        <v>364</v>
      </c>
      <c r="G4394" s="61">
        <f>SUM(Tabela1[[#This Row],[Urbano]:[Rural]])</f>
        <v>366</v>
      </c>
    </row>
    <row r="4395" spans="1:7">
      <c r="A4395" s="51" t="s">
        <v>74</v>
      </c>
      <c r="B4395" s="51">
        <v>4322855</v>
      </c>
      <c r="C4395" s="51" t="s">
        <v>4645</v>
      </c>
      <c r="D4395" s="51">
        <v>0</v>
      </c>
      <c r="E4395" s="51">
        <v>0</v>
      </c>
      <c r="F4395" s="51">
        <v>250</v>
      </c>
      <c r="G4395" s="61">
        <f>SUM(Tabela1[[#This Row],[Urbano]:[Rural]])</f>
        <v>250</v>
      </c>
    </row>
    <row r="4396" spans="1:7">
      <c r="A4396" s="51" t="s">
        <v>74</v>
      </c>
      <c r="B4396" s="51">
        <v>4322905</v>
      </c>
      <c r="C4396" s="51" t="s">
        <v>3552</v>
      </c>
      <c r="D4396" s="51">
        <v>0</v>
      </c>
      <c r="E4396" s="51">
        <v>1</v>
      </c>
      <c r="F4396" s="51">
        <v>500</v>
      </c>
      <c r="G4396" s="61">
        <f>SUM(Tabela1[[#This Row],[Urbano]:[Rural]])</f>
        <v>501</v>
      </c>
    </row>
    <row r="4397" spans="1:7">
      <c r="A4397" s="51" t="s">
        <v>74</v>
      </c>
      <c r="B4397" s="51">
        <v>4323002</v>
      </c>
      <c r="C4397" s="51" t="s">
        <v>3553</v>
      </c>
      <c r="D4397" s="51">
        <v>7</v>
      </c>
      <c r="E4397" s="51">
        <v>27</v>
      </c>
      <c r="F4397" s="51">
        <v>522</v>
      </c>
      <c r="G4397" s="61">
        <f>SUM(Tabela1[[#This Row],[Urbano]:[Rural]])</f>
        <v>556</v>
      </c>
    </row>
    <row r="4398" spans="1:7">
      <c r="A4398" s="51" t="s">
        <v>74</v>
      </c>
      <c r="B4398" s="51">
        <v>4323101</v>
      </c>
      <c r="C4398" s="51" t="s">
        <v>4646</v>
      </c>
      <c r="D4398" s="51">
        <v>0</v>
      </c>
      <c r="E4398" s="51">
        <v>1</v>
      </c>
      <c r="F4398" s="51">
        <v>530</v>
      </c>
      <c r="G4398" s="61">
        <f>SUM(Tabela1[[#This Row],[Urbano]:[Rural]])</f>
        <v>531</v>
      </c>
    </row>
    <row r="4399" spans="1:7">
      <c r="A4399" s="51" t="s">
        <v>74</v>
      </c>
      <c r="B4399" s="51">
        <v>4323200</v>
      </c>
      <c r="C4399" s="51" t="s">
        <v>3554</v>
      </c>
      <c r="D4399" s="51">
        <v>0</v>
      </c>
      <c r="E4399" s="51">
        <v>0</v>
      </c>
      <c r="F4399" s="51">
        <v>369</v>
      </c>
      <c r="G4399" s="61">
        <f>SUM(Tabela1[[#This Row],[Urbano]:[Rural]])</f>
        <v>369</v>
      </c>
    </row>
    <row r="4400" spans="1:7">
      <c r="A4400" s="51" t="s">
        <v>74</v>
      </c>
      <c r="B4400" s="51">
        <v>4323309</v>
      </c>
      <c r="C4400" s="51" t="s">
        <v>4647</v>
      </c>
      <c r="D4400" s="51">
        <v>0</v>
      </c>
      <c r="E4400" s="51">
        <v>0</v>
      </c>
      <c r="F4400" s="51">
        <v>158</v>
      </c>
      <c r="G4400" s="61">
        <f>SUM(Tabela1[[#This Row],[Urbano]:[Rural]])</f>
        <v>158</v>
      </c>
    </row>
    <row r="4401" spans="1:7">
      <c r="A4401" s="51" t="s">
        <v>74</v>
      </c>
      <c r="B4401" s="51">
        <v>4323358</v>
      </c>
      <c r="C4401" s="51" t="s">
        <v>4648</v>
      </c>
      <c r="D4401" s="51">
        <v>1</v>
      </c>
      <c r="E4401" s="51">
        <v>0</v>
      </c>
      <c r="F4401" s="51">
        <v>456</v>
      </c>
      <c r="G4401" s="61">
        <f>SUM(Tabela1[[#This Row],[Urbano]:[Rural]])</f>
        <v>457</v>
      </c>
    </row>
    <row r="4402" spans="1:7">
      <c r="A4402" s="51" t="s">
        <v>74</v>
      </c>
      <c r="B4402" s="51">
        <v>4323408</v>
      </c>
      <c r="C4402" s="51" t="s">
        <v>4649</v>
      </c>
      <c r="D4402" s="51">
        <v>0</v>
      </c>
      <c r="E4402" s="51">
        <v>0</v>
      </c>
      <c r="F4402" s="51">
        <v>401</v>
      </c>
      <c r="G4402" s="61">
        <f>SUM(Tabela1[[#This Row],[Urbano]:[Rural]])</f>
        <v>401</v>
      </c>
    </row>
    <row r="4403" spans="1:7">
      <c r="A4403" s="51" t="s">
        <v>74</v>
      </c>
      <c r="B4403" s="51">
        <v>4323457</v>
      </c>
      <c r="C4403" s="51" t="s">
        <v>4650</v>
      </c>
      <c r="D4403" s="51">
        <v>0</v>
      </c>
      <c r="E4403" s="51">
        <v>0</v>
      </c>
      <c r="F4403" s="51">
        <v>156</v>
      </c>
      <c r="G4403" s="61">
        <f>SUM(Tabela1[[#This Row],[Urbano]:[Rural]])</f>
        <v>156</v>
      </c>
    </row>
    <row r="4404" spans="1:7">
      <c r="A4404" s="51" t="s">
        <v>74</v>
      </c>
      <c r="B4404" s="51">
        <v>4323507</v>
      </c>
      <c r="C4404" s="51" t="s">
        <v>4651</v>
      </c>
      <c r="D4404" s="51">
        <v>0</v>
      </c>
      <c r="E4404" s="51">
        <v>0</v>
      </c>
      <c r="F4404" s="51">
        <v>298</v>
      </c>
      <c r="G4404" s="61">
        <f>SUM(Tabela1[[#This Row],[Urbano]:[Rural]])</f>
        <v>298</v>
      </c>
    </row>
    <row r="4405" spans="1:7">
      <c r="A4405" s="51" t="s">
        <v>74</v>
      </c>
      <c r="B4405" s="51">
        <v>4323606</v>
      </c>
      <c r="C4405" s="51" t="s">
        <v>4652</v>
      </c>
      <c r="D4405" s="51">
        <v>0</v>
      </c>
      <c r="E4405" s="51">
        <v>0</v>
      </c>
      <c r="F4405" s="51">
        <v>196</v>
      </c>
      <c r="G4405" s="61">
        <f>SUM(Tabela1[[#This Row],[Urbano]:[Rural]])</f>
        <v>196</v>
      </c>
    </row>
    <row r="4406" spans="1:7">
      <c r="A4406" s="51" t="s">
        <v>74</v>
      </c>
      <c r="B4406" s="51">
        <v>4323705</v>
      </c>
      <c r="C4406" s="51" t="s">
        <v>3555</v>
      </c>
      <c r="D4406" s="51">
        <v>1</v>
      </c>
      <c r="E4406" s="51">
        <v>0</v>
      </c>
      <c r="F4406" s="51">
        <v>363</v>
      </c>
      <c r="G4406" s="61">
        <f>SUM(Tabela1[[#This Row],[Urbano]:[Rural]])</f>
        <v>364</v>
      </c>
    </row>
    <row r="4407" spans="1:7">
      <c r="A4407" s="51" t="s">
        <v>74</v>
      </c>
      <c r="B4407" s="51">
        <v>4323754</v>
      </c>
      <c r="C4407" s="51" t="s">
        <v>3556</v>
      </c>
      <c r="D4407" s="51">
        <v>2</v>
      </c>
      <c r="E4407" s="51">
        <v>0</v>
      </c>
      <c r="F4407" s="51">
        <v>316</v>
      </c>
      <c r="G4407" s="61">
        <f>SUM(Tabela1[[#This Row],[Urbano]:[Rural]])</f>
        <v>318</v>
      </c>
    </row>
    <row r="4408" spans="1:7">
      <c r="A4408" s="51" t="s">
        <v>74</v>
      </c>
      <c r="B4408" s="51">
        <v>4323770</v>
      </c>
      <c r="C4408" s="51" t="s">
        <v>3557</v>
      </c>
      <c r="D4408" s="51">
        <v>0</v>
      </c>
      <c r="E4408" s="51">
        <v>0</v>
      </c>
      <c r="F4408" s="51">
        <v>257</v>
      </c>
      <c r="G4408" s="61">
        <f>SUM(Tabela1[[#This Row],[Urbano]:[Rural]])</f>
        <v>257</v>
      </c>
    </row>
    <row r="4409" spans="1:7">
      <c r="A4409" s="51" t="s">
        <v>74</v>
      </c>
      <c r="B4409" s="51">
        <v>4323804</v>
      </c>
      <c r="C4409" s="51" t="s">
        <v>4653</v>
      </c>
      <c r="D4409" s="51">
        <v>10</v>
      </c>
      <c r="E4409" s="51">
        <v>2</v>
      </c>
      <c r="F4409" s="51">
        <v>0</v>
      </c>
      <c r="G4409" s="61">
        <f>SUM(Tabela1[[#This Row],[Urbano]:[Rural]])</f>
        <v>12</v>
      </c>
    </row>
    <row r="4410" spans="1:7">
      <c r="A4410" s="51" t="s">
        <v>76</v>
      </c>
      <c r="B4410" s="51">
        <v>4200051</v>
      </c>
      <c r="C4410" s="51" t="s">
        <v>4654</v>
      </c>
      <c r="D4410" s="51">
        <v>0</v>
      </c>
      <c r="E4410" s="51">
        <v>0</v>
      </c>
      <c r="F4410" s="51">
        <v>254</v>
      </c>
      <c r="G4410" s="61">
        <f>SUM(Tabela1[[#This Row],[Urbano]:[Rural]])</f>
        <v>254</v>
      </c>
    </row>
    <row r="4411" spans="1:7">
      <c r="A4411" s="51" t="s">
        <v>76</v>
      </c>
      <c r="B4411" s="51">
        <v>4200101</v>
      </c>
      <c r="C4411" s="51" t="s">
        <v>3558</v>
      </c>
      <c r="D4411" s="51">
        <v>1</v>
      </c>
      <c r="E4411" s="51">
        <v>0</v>
      </c>
      <c r="F4411" s="56">
        <v>1234</v>
      </c>
      <c r="G4411" s="61">
        <f>SUM(Tabela1[[#This Row],[Urbano]:[Rural]])</f>
        <v>1235</v>
      </c>
    </row>
    <row r="4412" spans="1:7">
      <c r="A4412" s="51" t="s">
        <v>76</v>
      </c>
      <c r="B4412" s="51">
        <v>4200200</v>
      </c>
      <c r="C4412" s="51" t="s">
        <v>3560</v>
      </c>
      <c r="D4412" s="51">
        <v>0</v>
      </c>
      <c r="E4412" s="51">
        <v>0</v>
      </c>
      <c r="F4412" s="51">
        <v>256</v>
      </c>
      <c r="G4412" s="61">
        <f>SUM(Tabela1[[#This Row],[Urbano]:[Rural]])</f>
        <v>256</v>
      </c>
    </row>
    <row r="4413" spans="1:7">
      <c r="A4413" s="51" t="s">
        <v>76</v>
      </c>
      <c r="B4413" s="51">
        <v>4200309</v>
      </c>
      <c r="C4413" s="51" t="s">
        <v>4655</v>
      </c>
      <c r="D4413" s="51">
        <v>2</v>
      </c>
      <c r="E4413" s="51">
        <v>3</v>
      </c>
      <c r="F4413" s="51">
        <v>348</v>
      </c>
      <c r="G4413" s="61">
        <f>SUM(Tabela1[[#This Row],[Urbano]:[Rural]])</f>
        <v>353</v>
      </c>
    </row>
    <row r="4414" spans="1:7">
      <c r="A4414" s="51" t="s">
        <v>76</v>
      </c>
      <c r="B4414" s="51">
        <v>4200408</v>
      </c>
      <c r="C4414" s="51" t="s">
        <v>3561</v>
      </c>
      <c r="D4414" s="51">
        <v>0</v>
      </c>
      <c r="E4414" s="51">
        <v>1</v>
      </c>
      <c r="F4414" s="51">
        <v>295</v>
      </c>
      <c r="G4414" s="61">
        <f>SUM(Tabela1[[#This Row],[Urbano]:[Rural]])</f>
        <v>296</v>
      </c>
    </row>
    <row r="4415" spans="1:7">
      <c r="A4415" s="51" t="s">
        <v>76</v>
      </c>
      <c r="B4415" s="51">
        <v>4200507</v>
      </c>
      <c r="C4415" s="51" t="s">
        <v>4656</v>
      </c>
      <c r="D4415" s="51">
        <v>0</v>
      </c>
      <c r="E4415" s="51">
        <v>1</v>
      </c>
      <c r="F4415" s="51">
        <v>305</v>
      </c>
      <c r="G4415" s="61">
        <f>SUM(Tabela1[[#This Row],[Urbano]:[Rural]])</f>
        <v>306</v>
      </c>
    </row>
    <row r="4416" spans="1:7">
      <c r="A4416" s="51" t="s">
        <v>76</v>
      </c>
      <c r="B4416" s="51">
        <v>4200556</v>
      </c>
      <c r="C4416" s="51" t="s">
        <v>4657</v>
      </c>
      <c r="D4416" s="51">
        <v>0</v>
      </c>
      <c r="E4416" s="51">
        <v>0</v>
      </c>
      <c r="F4416" s="51">
        <v>200</v>
      </c>
      <c r="G4416" s="61">
        <f>SUM(Tabela1[[#This Row],[Urbano]:[Rural]])</f>
        <v>200</v>
      </c>
    </row>
    <row r="4417" spans="1:7">
      <c r="A4417" s="51" t="s">
        <v>76</v>
      </c>
      <c r="B4417" s="51">
        <v>4200606</v>
      </c>
      <c r="C4417" s="51" t="s">
        <v>4658</v>
      </c>
      <c r="D4417" s="51">
        <v>1</v>
      </c>
      <c r="E4417" s="51">
        <v>0</v>
      </c>
      <c r="F4417" s="51">
        <v>140</v>
      </c>
      <c r="G4417" s="61">
        <f>SUM(Tabela1[[#This Row],[Urbano]:[Rural]])</f>
        <v>141</v>
      </c>
    </row>
    <row r="4418" spans="1:7">
      <c r="A4418" s="51" t="s">
        <v>76</v>
      </c>
      <c r="B4418" s="51">
        <v>4200705</v>
      </c>
      <c r="C4418" s="51" t="s">
        <v>3562</v>
      </c>
      <c r="D4418" s="51">
        <v>0</v>
      </c>
      <c r="E4418" s="51">
        <v>2</v>
      </c>
      <c r="F4418" s="56">
        <v>1377</v>
      </c>
      <c r="G4418" s="61">
        <f>SUM(Tabela1[[#This Row],[Urbano]:[Rural]])</f>
        <v>1379</v>
      </c>
    </row>
    <row r="4419" spans="1:7">
      <c r="A4419" s="51" t="s">
        <v>76</v>
      </c>
      <c r="B4419" s="51">
        <v>4200754</v>
      </c>
      <c r="C4419" s="51" t="s">
        <v>4659</v>
      </c>
      <c r="D4419" s="51">
        <v>0</v>
      </c>
      <c r="E4419" s="51">
        <v>0</v>
      </c>
      <c r="F4419" s="51">
        <v>148</v>
      </c>
      <c r="G4419" s="61">
        <f>SUM(Tabela1[[#This Row],[Urbano]:[Rural]])</f>
        <v>148</v>
      </c>
    </row>
    <row r="4420" spans="1:7">
      <c r="A4420" s="51" t="s">
        <v>76</v>
      </c>
      <c r="B4420" s="51">
        <v>4200804</v>
      </c>
      <c r="C4420" s="51" t="s">
        <v>793</v>
      </c>
      <c r="D4420" s="51">
        <v>0</v>
      </c>
      <c r="E4420" s="51">
        <v>0</v>
      </c>
      <c r="F4420" s="51">
        <v>575</v>
      </c>
      <c r="G4420" s="61">
        <f>SUM(Tabela1[[#This Row],[Urbano]:[Rural]])</f>
        <v>575</v>
      </c>
    </row>
    <row r="4421" spans="1:7">
      <c r="A4421" s="51" t="s">
        <v>76</v>
      </c>
      <c r="B4421" s="51">
        <v>4200903</v>
      </c>
      <c r="C4421" s="51" t="s">
        <v>4660</v>
      </c>
      <c r="D4421" s="51">
        <v>1</v>
      </c>
      <c r="E4421" s="51">
        <v>0</v>
      </c>
      <c r="F4421" s="51">
        <v>595</v>
      </c>
      <c r="G4421" s="61">
        <f>SUM(Tabela1[[#This Row],[Urbano]:[Rural]])</f>
        <v>596</v>
      </c>
    </row>
    <row r="4422" spans="1:7">
      <c r="A4422" s="51" t="s">
        <v>76</v>
      </c>
      <c r="B4422" s="51">
        <v>4201000</v>
      </c>
      <c r="C4422" s="51" t="s">
        <v>4661</v>
      </c>
      <c r="D4422" s="51">
        <v>0</v>
      </c>
      <c r="E4422" s="51">
        <v>1</v>
      </c>
      <c r="F4422" s="51">
        <v>420</v>
      </c>
      <c r="G4422" s="61">
        <f>SUM(Tabela1[[#This Row],[Urbano]:[Rural]])</f>
        <v>421</v>
      </c>
    </row>
    <row r="4423" spans="1:7">
      <c r="A4423" s="51" t="s">
        <v>76</v>
      </c>
      <c r="B4423" s="51">
        <v>4201109</v>
      </c>
      <c r="C4423" s="51" t="s">
        <v>4662</v>
      </c>
      <c r="D4423" s="51">
        <v>0</v>
      </c>
      <c r="E4423" s="51">
        <v>0</v>
      </c>
      <c r="F4423" s="51">
        <v>177</v>
      </c>
      <c r="G4423" s="61">
        <f>SUM(Tabela1[[#This Row],[Urbano]:[Rural]])</f>
        <v>177</v>
      </c>
    </row>
    <row r="4424" spans="1:7">
      <c r="A4424" s="51" t="s">
        <v>76</v>
      </c>
      <c r="B4424" s="51">
        <v>4201208</v>
      </c>
      <c r="C4424" s="51" t="s">
        <v>1841</v>
      </c>
      <c r="D4424" s="51">
        <v>0</v>
      </c>
      <c r="E4424" s="51">
        <v>3</v>
      </c>
      <c r="F4424" s="51">
        <v>182</v>
      </c>
      <c r="G4424" s="61">
        <f>SUM(Tabela1[[#This Row],[Urbano]:[Rural]])</f>
        <v>185</v>
      </c>
    </row>
    <row r="4425" spans="1:7">
      <c r="A4425" s="51" t="s">
        <v>76</v>
      </c>
      <c r="B4425" s="51">
        <v>4201257</v>
      </c>
      <c r="C4425" s="51" t="s">
        <v>4663</v>
      </c>
      <c r="D4425" s="51">
        <v>0</v>
      </c>
      <c r="E4425" s="51">
        <v>1</v>
      </c>
      <c r="F4425" s="51">
        <v>197</v>
      </c>
      <c r="G4425" s="61">
        <f>SUM(Tabela1[[#This Row],[Urbano]:[Rural]])</f>
        <v>198</v>
      </c>
    </row>
    <row r="4426" spans="1:7">
      <c r="A4426" s="51" t="s">
        <v>76</v>
      </c>
      <c r="B4426" s="51">
        <v>4201273</v>
      </c>
      <c r="C4426" s="51" t="s">
        <v>3563</v>
      </c>
      <c r="D4426" s="51">
        <v>0</v>
      </c>
      <c r="E4426" s="51">
        <v>0</v>
      </c>
      <c r="F4426" s="51">
        <v>275</v>
      </c>
      <c r="G4426" s="61">
        <f>SUM(Tabela1[[#This Row],[Urbano]:[Rural]])</f>
        <v>275</v>
      </c>
    </row>
    <row r="4427" spans="1:7">
      <c r="A4427" s="51" t="s">
        <v>76</v>
      </c>
      <c r="B4427" s="51">
        <v>4201307</v>
      </c>
      <c r="C4427" s="51" t="s">
        <v>3564</v>
      </c>
      <c r="D4427" s="51">
        <v>3</v>
      </c>
      <c r="E4427" s="51">
        <v>2</v>
      </c>
      <c r="F4427" s="51">
        <v>80</v>
      </c>
      <c r="G4427" s="61">
        <f>SUM(Tabela1[[#This Row],[Urbano]:[Rural]])</f>
        <v>85</v>
      </c>
    </row>
    <row r="4428" spans="1:7">
      <c r="A4428" s="51" t="s">
        <v>76</v>
      </c>
      <c r="B4428" s="51">
        <v>4201406</v>
      </c>
      <c r="C4428" s="51" t="s">
        <v>3565</v>
      </c>
      <c r="D4428" s="51">
        <v>0</v>
      </c>
      <c r="E4428" s="51">
        <v>0</v>
      </c>
      <c r="F4428" s="51">
        <v>328</v>
      </c>
      <c r="G4428" s="61">
        <f>SUM(Tabela1[[#This Row],[Urbano]:[Rural]])</f>
        <v>328</v>
      </c>
    </row>
    <row r="4429" spans="1:7">
      <c r="A4429" s="51" t="s">
        <v>76</v>
      </c>
      <c r="B4429" s="51">
        <v>4201505</v>
      </c>
      <c r="C4429" s="51" t="s">
        <v>3566</v>
      </c>
      <c r="D4429" s="51">
        <v>0</v>
      </c>
      <c r="E4429" s="51">
        <v>1</v>
      </c>
      <c r="F4429" s="51">
        <v>128</v>
      </c>
      <c r="G4429" s="61">
        <f>SUM(Tabela1[[#This Row],[Urbano]:[Rural]])</f>
        <v>129</v>
      </c>
    </row>
    <row r="4430" spans="1:7">
      <c r="A4430" s="51" t="s">
        <v>76</v>
      </c>
      <c r="B4430" s="51">
        <v>4201604</v>
      </c>
      <c r="C4430" s="51" t="s">
        <v>4664</v>
      </c>
      <c r="D4430" s="51">
        <v>0</v>
      </c>
      <c r="E4430" s="51">
        <v>1</v>
      </c>
      <c r="F4430" s="51">
        <v>116</v>
      </c>
      <c r="G4430" s="61">
        <f>SUM(Tabela1[[#This Row],[Urbano]:[Rural]])</f>
        <v>117</v>
      </c>
    </row>
    <row r="4431" spans="1:7">
      <c r="A4431" s="51" t="s">
        <v>76</v>
      </c>
      <c r="B4431" s="51">
        <v>4201653</v>
      </c>
      <c r="C4431" s="51" t="s">
        <v>4665</v>
      </c>
      <c r="D4431" s="51">
        <v>0</v>
      </c>
      <c r="E4431" s="51">
        <v>0</v>
      </c>
      <c r="F4431" s="51">
        <v>192</v>
      </c>
      <c r="G4431" s="61">
        <f>SUM(Tabela1[[#This Row],[Urbano]:[Rural]])</f>
        <v>192</v>
      </c>
    </row>
    <row r="4432" spans="1:7">
      <c r="A4432" s="51" t="s">
        <v>76</v>
      </c>
      <c r="B4432" s="51">
        <v>4201703</v>
      </c>
      <c r="C4432" s="51" t="s">
        <v>3567</v>
      </c>
      <c r="D4432" s="51">
        <v>1</v>
      </c>
      <c r="E4432" s="51">
        <v>1</v>
      </c>
      <c r="F4432" s="51">
        <v>36</v>
      </c>
      <c r="G4432" s="61">
        <f>SUM(Tabela1[[#This Row],[Urbano]:[Rural]])</f>
        <v>38</v>
      </c>
    </row>
    <row r="4433" spans="1:7">
      <c r="A4433" s="51" t="s">
        <v>76</v>
      </c>
      <c r="B4433" s="51">
        <v>4201802</v>
      </c>
      <c r="C4433" s="51" t="s">
        <v>4666</v>
      </c>
      <c r="D4433" s="51">
        <v>0</v>
      </c>
      <c r="E4433" s="51">
        <v>0</v>
      </c>
      <c r="F4433" s="51">
        <v>295</v>
      </c>
      <c r="G4433" s="61">
        <f>SUM(Tabela1[[#This Row],[Urbano]:[Rural]])</f>
        <v>295</v>
      </c>
    </row>
    <row r="4434" spans="1:7">
      <c r="A4434" s="51" t="s">
        <v>76</v>
      </c>
      <c r="B4434" s="51">
        <v>4201901</v>
      </c>
      <c r="C4434" s="51" t="s">
        <v>803</v>
      </c>
      <c r="D4434" s="51">
        <v>0</v>
      </c>
      <c r="E4434" s="51">
        <v>0</v>
      </c>
      <c r="F4434" s="51">
        <v>475</v>
      </c>
      <c r="G4434" s="61">
        <f>SUM(Tabela1[[#This Row],[Urbano]:[Rural]])</f>
        <v>475</v>
      </c>
    </row>
    <row r="4435" spans="1:7">
      <c r="A4435" s="51" t="s">
        <v>76</v>
      </c>
      <c r="B4435" s="51">
        <v>4201950</v>
      </c>
      <c r="C4435" s="51" t="s">
        <v>4667</v>
      </c>
      <c r="D4435" s="51">
        <v>9</v>
      </c>
      <c r="E4435" s="51">
        <v>0</v>
      </c>
      <c r="F4435" s="51">
        <v>2</v>
      </c>
      <c r="G4435" s="61">
        <f>SUM(Tabela1[[#This Row],[Urbano]:[Rural]])</f>
        <v>11</v>
      </c>
    </row>
    <row r="4436" spans="1:7">
      <c r="A4436" s="51" t="s">
        <v>76</v>
      </c>
      <c r="B4436" s="51">
        <v>4202057</v>
      </c>
      <c r="C4436" s="51" t="s">
        <v>4668</v>
      </c>
      <c r="D4436" s="51">
        <v>2</v>
      </c>
      <c r="E4436" s="51">
        <v>34</v>
      </c>
      <c r="F4436" s="51">
        <v>5</v>
      </c>
      <c r="G4436" s="61">
        <f>SUM(Tabela1[[#This Row],[Urbano]:[Rural]])</f>
        <v>41</v>
      </c>
    </row>
    <row r="4437" spans="1:7">
      <c r="A4437" s="51" t="s">
        <v>76</v>
      </c>
      <c r="B4437" s="51">
        <v>4202008</v>
      </c>
      <c r="C4437" s="51" t="s">
        <v>4669</v>
      </c>
      <c r="D4437" s="51">
        <v>14</v>
      </c>
      <c r="E4437" s="51">
        <v>1</v>
      </c>
      <c r="F4437" s="51">
        <v>0</v>
      </c>
      <c r="G4437" s="61">
        <f>SUM(Tabela1[[#This Row],[Urbano]:[Rural]])</f>
        <v>15</v>
      </c>
    </row>
    <row r="4438" spans="1:7">
      <c r="A4438" s="51" t="s">
        <v>76</v>
      </c>
      <c r="B4438" s="51">
        <v>4202073</v>
      </c>
      <c r="C4438" s="51" t="s">
        <v>4670</v>
      </c>
      <c r="D4438" s="51">
        <v>8</v>
      </c>
      <c r="E4438" s="51">
        <v>2</v>
      </c>
      <c r="F4438" s="51">
        <v>90</v>
      </c>
      <c r="G4438" s="61">
        <f>SUM(Tabela1[[#This Row],[Urbano]:[Rural]])</f>
        <v>100</v>
      </c>
    </row>
    <row r="4439" spans="1:7">
      <c r="A4439" s="51" t="s">
        <v>76</v>
      </c>
      <c r="B4439" s="51">
        <v>4212809</v>
      </c>
      <c r="C4439" s="51" t="s">
        <v>4671</v>
      </c>
      <c r="D4439" s="51">
        <v>7</v>
      </c>
      <c r="E4439" s="51">
        <v>0</v>
      </c>
      <c r="F4439" s="51">
        <v>35</v>
      </c>
      <c r="G4439" s="61">
        <f>SUM(Tabela1[[#This Row],[Urbano]:[Rural]])</f>
        <v>42</v>
      </c>
    </row>
    <row r="4440" spans="1:7">
      <c r="A4440" s="51" t="s">
        <v>76</v>
      </c>
      <c r="B4440" s="51">
        <v>4220000</v>
      </c>
      <c r="C4440" s="51" t="s">
        <v>4672</v>
      </c>
      <c r="D4440" s="51">
        <v>94</v>
      </c>
      <c r="E4440" s="51">
        <v>0</v>
      </c>
      <c r="F4440" s="51">
        <v>11</v>
      </c>
      <c r="G4440" s="61">
        <f>SUM(Tabela1[[#This Row],[Urbano]:[Rural]])</f>
        <v>105</v>
      </c>
    </row>
    <row r="4441" spans="1:7">
      <c r="A4441" s="51" t="s">
        <v>76</v>
      </c>
      <c r="B4441" s="51">
        <v>4202081</v>
      </c>
      <c r="C4441" s="51" t="s">
        <v>4673</v>
      </c>
      <c r="D4441" s="51">
        <v>0</v>
      </c>
      <c r="E4441" s="51">
        <v>0</v>
      </c>
      <c r="F4441" s="51">
        <v>262</v>
      </c>
      <c r="G4441" s="61">
        <f>SUM(Tabela1[[#This Row],[Urbano]:[Rural]])</f>
        <v>262</v>
      </c>
    </row>
    <row r="4442" spans="1:7">
      <c r="A4442" s="51" t="s">
        <v>76</v>
      </c>
      <c r="B4442" s="51">
        <v>4202099</v>
      </c>
      <c r="C4442" s="51" t="s">
        <v>3797</v>
      </c>
      <c r="D4442" s="51">
        <v>0</v>
      </c>
      <c r="E4442" s="51">
        <v>0</v>
      </c>
      <c r="F4442" s="51">
        <v>208</v>
      </c>
      <c r="G4442" s="61">
        <f>SUM(Tabela1[[#This Row],[Urbano]:[Rural]])</f>
        <v>208</v>
      </c>
    </row>
    <row r="4443" spans="1:7">
      <c r="A4443" s="51" t="s">
        <v>76</v>
      </c>
      <c r="B4443" s="51">
        <v>4202107</v>
      </c>
      <c r="C4443" s="51" t="s">
        <v>3568</v>
      </c>
      <c r="D4443" s="51">
        <v>6</v>
      </c>
      <c r="E4443" s="51">
        <v>1</v>
      </c>
      <c r="F4443" s="51">
        <v>51</v>
      </c>
      <c r="G4443" s="61">
        <f>SUM(Tabela1[[#This Row],[Urbano]:[Rural]])</f>
        <v>58</v>
      </c>
    </row>
    <row r="4444" spans="1:7">
      <c r="A4444" s="51" t="s">
        <v>76</v>
      </c>
      <c r="B4444" s="51">
        <v>4202131</v>
      </c>
      <c r="C4444" s="51" t="s">
        <v>3570</v>
      </c>
      <c r="D4444" s="51">
        <v>0</v>
      </c>
      <c r="E4444" s="51">
        <v>0</v>
      </c>
      <c r="F4444" s="51">
        <v>558</v>
      </c>
      <c r="G4444" s="61">
        <f>SUM(Tabela1[[#This Row],[Urbano]:[Rural]])</f>
        <v>558</v>
      </c>
    </row>
    <row r="4445" spans="1:7">
      <c r="A4445" s="51" t="s">
        <v>76</v>
      </c>
      <c r="B4445" s="51">
        <v>4202156</v>
      </c>
      <c r="C4445" s="51" t="s">
        <v>286</v>
      </c>
      <c r="D4445" s="51">
        <v>0</v>
      </c>
      <c r="E4445" s="51">
        <v>0</v>
      </c>
      <c r="F4445" s="51">
        <v>260</v>
      </c>
      <c r="G4445" s="61">
        <f>SUM(Tabela1[[#This Row],[Urbano]:[Rural]])</f>
        <v>260</v>
      </c>
    </row>
    <row r="4446" spans="1:7">
      <c r="A4446" s="51" t="s">
        <v>76</v>
      </c>
      <c r="B4446" s="51">
        <v>4202206</v>
      </c>
      <c r="C4446" s="51" t="s">
        <v>4674</v>
      </c>
      <c r="D4446" s="51">
        <v>0</v>
      </c>
      <c r="E4446" s="51">
        <v>5</v>
      </c>
      <c r="F4446" s="51">
        <v>90</v>
      </c>
      <c r="G4446" s="61">
        <f>SUM(Tabela1[[#This Row],[Urbano]:[Rural]])</f>
        <v>95</v>
      </c>
    </row>
    <row r="4447" spans="1:7">
      <c r="A4447" s="51" t="s">
        <v>76</v>
      </c>
      <c r="B4447" s="51">
        <v>4202305</v>
      </c>
      <c r="C4447" s="51" t="s">
        <v>3572</v>
      </c>
      <c r="D4447" s="51">
        <v>20</v>
      </c>
      <c r="E4447" s="51">
        <v>3</v>
      </c>
      <c r="F4447" s="51">
        <v>155</v>
      </c>
      <c r="G4447" s="61">
        <f>SUM(Tabela1[[#This Row],[Urbano]:[Rural]])</f>
        <v>178</v>
      </c>
    </row>
    <row r="4448" spans="1:7">
      <c r="A4448" s="51" t="s">
        <v>76</v>
      </c>
      <c r="B4448" s="51">
        <v>4202404</v>
      </c>
      <c r="C4448" s="51" t="s">
        <v>4675</v>
      </c>
      <c r="D4448" s="51">
        <v>2</v>
      </c>
      <c r="E4448" s="51">
        <v>6</v>
      </c>
      <c r="F4448" s="51">
        <v>31</v>
      </c>
      <c r="G4448" s="61">
        <f>SUM(Tabela1[[#This Row],[Urbano]:[Rural]])</f>
        <v>39</v>
      </c>
    </row>
    <row r="4449" spans="1:7">
      <c r="A4449" s="51" t="s">
        <v>76</v>
      </c>
      <c r="B4449" s="51">
        <v>4202438</v>
      </c>
      <c r="C4449" s="51" t="s">
        <v>4676</v>
      </c>
      <c r="D4449" s="51">
        <v>0</v>
      </c>
      <c r="E4449" s="51">
        <v>3</v>
      </c>
      <c r="F4449" s="51">
        <v>191</v>
      </c>
      <c r="G4449" s="61">
        <f>SUM(Tabela1[[#This Row],[Urbano]:[Rural]])</f>
        <v>194</v>
      </c>
    </row>
    <row r="4450" spans="1:7">
      <c r="A4450" s="51" t="s">
        <v>76</v>
      </c>
      <c r="B4450" s="51">
        <v>4202453</v>
      </c>
      <c r="C4450" s="51" t="s">
        <v>4677</v>
      </c>
      <c r="D4450" s="51">
        <v>30</v>
      </c>
      <c r="E4450" s="51">
        <v>0</v>
      </c>
      <c r="F4450" s="51">
        <v>0</v>
      </c>
      <c r="G4450" s="61">
        <f>SUM(Tabela1[[#This Row],[Urbano]:[Rural]])</f>
        <v>30</v>
      </c>
    </row>
    <row r="4451" spans="1:7">
      <c r="A4451" s="51" t="s">
        <v>76</v>
      </c>
      <c r="B4451" s="51">
        <v>4202503</v>
      </c>
      <c r="C4451" s="51" t="s">
        <v>4678</v>
      </c>
      <c r="D4451" s="51">
        <v>0</v>
      </c>
      <c r="E4451" s="51">
        <v>0</v>
      </c>
      <c r="F4451" s="51">
        <v>297</v>
      </c>
      <c r="G4451" s="61">
        <f>SUM(Tabela1[[#This Row],[Urbano]:[Rural]])</f>
        <v>297</v>
      </c>
    </row>
    <row r="4452" spans="1:7">
      <c r="A4452" s="51" t="s">
        <v>76</v>
      </c>
      <c r="B4452" s="51">
        <v>4202537</v>
      </c>
      <c r="C4452" s="51" t="s">
        <v>3048</v>
      </c>
      <c r="D4452" s="51">
        <v>0</v>
      </c>
      <c r="E4452" s="51">
        <v>0</v>
      </c>
      <c r="F4452" s="51">
        <v>73</v>
      </c>
      <c r="G4452" s="61">
        <f>SUM(Tabela1[[#This Row],[Urbano]:[Rural]])</f>
        <v>73</v>
      </c>
    </row>
    <row r="4453" spans="1:7">
      <c r="A4453" s="51" t="s">
        <v>76</v>
      </c>
      <c r="B4453" s="51">
        <v>4202578</v>
      </c>
      <c r="C4453" s="51" t="s">
        <v>4679</v>
      </c>
      <c r="D4453" s="51">
        <v>0</v>
      </c>
      <c r="E4453" s="51">
        <v>0</v>
      </c>
      <c r="F4453" s="51">
        <v>200</v>
      </c>
      <c r="G4453" s="61">
        <f>SUM(Tabela1[[#This Row],[Urbano]:[Rural]])</f>
        <v>200</v>
      </c>
    </row>
    <row r="4454" spans="1:7">
      <c r="A4454" s="51" t="s">
        <v>76</v>
      </c>
      <c r="B4454" s="51">
        <v>4202602</v>
      </c>
      <c r="C4454" s="51" t="s">
        <v>4680</v>
      </c>
      <c r="D4454" s="51">
        <v>0</v>
      </c>
      <c r="E4454" s="51">
        <v>2</v>
      </c>
      <c r="F4454" s="51">
        <v>311</v>
      </c>
      <c r="G4454" s="61">
        <f>SUM(Tabela1[[#This Row],[Urbano]:[Rural]])</f>
        <v>313</v>
      </c>
    </row>
    <row r="4455" spans="1:7">
      <c r="A4455" s="51" t="s">
        <v>76</v>
      </c>
      <c r="B4455" s="51">
        <v>4202701</v>
      </c>
      <c r="C4455" s="51" t="s">
        <v>4681</v>
      </c>
      <c r="D4455" s="51">
        <v>0</v>
      </c>
      <c r="E4455" s="51">
        <v>1</v>
      </c>
      <c r="F4455" s="51">
        <v>8</v>
      </c>
      <c r="G4455" s="61">
        <f>SUM(Tabela1[[#This Row],[Urbano]:[Rural]])</f>
        <v>9</v>
      </c>
    </row>
    <row r="4456" spans="1:7">
      <c r="A4456" s="51" t="s">
        <v>76</v>
      </c>
      <c r="B4456" s="51">
        <v>4202800</v>
      </c>
      <c r="C4456" s="51" t="s">
        <v>3573</v>
      </c>
      <c r="D4456" s="51">
        <v>5</v>
      </c>
      <c r="E4456" s="51">
        <v>7</v>
      </c>
      <c r="F4456" s="51">
        <v>256</v>
      </c>
      <c r="G4456" s="61">
        <f>SUM(Tabela1[[#This Row],[Urbano]:[Rural]])</f>
        <v>268</v>
      </c>
    </row>
    <row r="4457" spans="1:7">
      <c r="A4457" s="51" t="s">
        <v>76</v>
      </c>
      <c r="B4457" s="51">
        <v>4202859</v>
      </c>
      <c r="C4457" s="51" t="s">
        <v>4682</v>
      </c>
      <c r="D4457" s="51">
        <v>1</v>
      </c>
      <c r="E4457" s="51">
        <v>1</v>
      </c>
      <c r="F4457" s="51">
        <v>126</v>
      </c>
      <c r="G4457" s="61">
        <f>SUM(Tabela1[[#This Row],[Urbano]:[Rural]])</f>
        <v>128</v>
      </c>
    </row>
    <row r="4458" spans="1:7">
      <c r="A4458" s="51" t="s">
        <v>76</v>
      </c>
      <c r="B4458" s="51">
        <v>4202875</v>
      </c>
      <c r="C4458" s="51" t="s">
        <v>3574</v>
      </c>
      <c r="D4458" s="51">
        <v>0</v>
      </c>
      <c r="E4458" s="51">
        <v>0</v>
      </c>
      <c r="F4458" s="51">
        <v>182</v>
      </c>
      <c r="G4458" s="61">
        <f>SUM(Tabela1[[#This Row],[Urbano]:[Rural]])</f>
        <v>182</v>
      </c>
    </row>
    <row r="4459" spans="1:7">
      <c r="A4459" s="51" t="s">
        <v>76</v>
      </c>
      <c r="B4459" s="51">
        <v>4202909</v>
      </c>
      <c r="C4459" s="51" t="s">
        <v>4683</v>
      </c>
      <c r="D4459" s="51">
        <v>1</v>
      </c>
      <c r="E4459" s="51">
        <v>0</v>
      </c>
      <c r="F4459" s="51">
        <v>7</v>
      </c>
      <c r="G4459" s="61">
        <f>SUM(Tabela1[[#This Row],[Urbano]:[Rural]])</f>
        <v>8</v>
      </c>
    </row>
    <row r="4460" spans="1:7">
      <c r="A4460" s="51" t="s">
        <v>76</v>
      </c>
      <c r="B4460" s="51">
        <v>4203006</v>
      </c>
      <c r="C4460" s="51" t="s">
        <v>3576</v>
      </c>
      <c r="D4460" s="51">
        <v>0</v>
      </c>
      <c r="E4460" s="51">
        <v>1</v>
      </c>
      <c r="F4460" s="51">
        <v>424</v>
      </c>
      <c r="G4460" s="61">
        <f>SUM(Tabela1[[#This Row],[Urbano]:[Rural]])</f>
        <v>425</v>
      </c>
    </row>
    <row r="4461" spans="1:7">
      <c r="A4461" s="51" t="s">
        <v>76</v>
      </c>
      <c r="B4461" s="51">
        <v>4203105</v>
      </c>
      <c r="C4461" s="51" t="s">
        <v>4684</v>
      </c>
      <c r="D4461" s="51">
        <v>0</v>
      </c>
      <c r="E4461" s="51">
        <v>1</v>
      </c>
      <c r="F4461" s="51">
        <v>342</v>
      </c>
      <c r="G4461" s="61">
        <f>SUM(Tabela1[[#This Row],[Urbano]:[Rural]])</f>
        <v>343</v>
      </c>
    </row>
    <row r="4462" spans="1:7">
      <c r="A4462" s="51" t="s">
        <v>76</v>
      </c>
      <c r="B4462" s="51">
        <v>4203154</v>
      </c>
      <c r="C4462" s="51" t="s">
        <v>4685</v>
      </c>
      <c r="D4462" s="51">
        <v>0</v>
      </c>
      <c r="E4462" s="51">
        <v>0</v>
      </c>
      <c r="F4462" s="51">
        <v>262</v>
      </c>
      <c r="G4462" s="61">
        <f>SUM(Tabela1[[#This Row],[Urbano]:[Rural]])</f>
        <v>262</v>
      </c>
    </row>
    <row r="4463" spans="1:7">
      <c r="A4463" s="51" t="s">
        <v>76</v>
      </c>
      <c r="B4463" s="51">
        <v>4203204</v>
      </c>
      <c r="C4463" s="51" t="s">
        <v>4686</v>
      </c>
      <c r="D4463" s="51">
        <v>1</v>
      </c>
      <c r="E4463" s="51">
        <v>0</v>
      </c>
      <c r="F4463" s="51">
        <v>39</v>
      </c>
      <c r="G4463" s="61">
        <f>SUM(Tabela1[[#This Row],[Urbano]:[Rural]])</f>
        <v>40</v>
      </c>
    </row>
    <row r="4464" spans="1:7">
      <c r="A4464" s="51" t="s">
        <v>76</v>
      </c>
      <c r="B4464" s="51">
        <v>4203303</v>
      </c>
      <c r="C4464" s="51" t="s">
        <v>85</v>
      </c>
      <c r="D4464" s="51">
        <v>1</v>
      </c>
      <c r="E4464" s="51">
        <v>5</v>
      </c>
      <c r="F4464" s="51">
        <v>456</v>
      </c>
      <c r="G4464" s="61">
        <f>SUM(Tabela1[[#This Row],[Urbano]:[Rural]])</f>
        <v>462</v>
      </c>
    </row>
    <row r="4465" spans="1:7">
      <c r="A4465" s="51" t="s">
        <v>76</v>
      </c>
      <c r="B4465" s="51">
        <v>4203402</v>
      </c>
      <c r="C4465" s="51" t="s">
        <v>3577</v>
      </c>
      <c r="D4465" s="51">
        <v>0</v>
      </c>
      <c r="E4465" s="51">
        <v>1</v>
      </c>
      <c r="F4465" s="51">
        <v>348</v>
      </c>
      <c r="G4465" s="61">
        <f>SUM(Tabela1[[#This Row],[Urbano]:[Rural]])</f>
        <v>349</v>
      </c>
    </row>
    <row r="4466" spans="1:7">
      <c r="A4466" s="51" t="s">
        <v>76</v>
      </c>
      <c r="B4466" s="51">
        <v>4203501</v>
      </c>
      <c r="C4466" s="51" t="s">
        <v>3578</v>
      </c>
      <c r="D4466" s="51">
        <v>1</v>
      </c>
      <c r="E4466" s="51">
        <v>0</v>
      </c>
      <c r="F4466" s="51">
        <v>266</v>
      </c>
      <c r="G4466" s="61">
        <f>SUM(Tabela1[[#This Row],[Urbano]:[Rural]])</f>
        <v>267</v>
      </c>
    </row>
    <row r="4467" spans="1:7">
      <c r="A4467" s="51" t="s">
        <v>76</v>
      </c>
      <c r="B4467" s="51">
        <v>4203600</v>
      </c>
      <c r="C4467" s="51" t="s">
        <v>3579</v>
      </c>
      <c r="D4467" s="51">
        <v>0</v>
      </c>
      <c r="E4467" s="51">
        <v>1</v>
      </c>
      <c r="F4467" s="51">
        <v>535</v>
      </c>
      <c r="G4467" s="61">
        <f>SUM(Tabela1[[#This Row],[Urbano]:[Rural]])</f>
        <v>536</v>
      </c>
    </row>
    <row r="4468" spans="1:7">
      <c r="A4468" s="51" t="s">
        <v>76</v>
      </c>
      <c r="B4468" s="51">
        <v>4203709</v>
      </c>
      <c r="C4468" s="51" t="s">
        <v>4687</v>
      </c>
      <c r="D4468" s="51">
        <v>1</v>
      </c>
      <c r="E4468" s="51">
        <v>0</v>
      </c>
      <c r="F4468" s="51">
        <v>47</v>
      </c>
      <c r="G4468" s="61">
        <f>SUM(Tabela1[[#This Row],[Urbano]:[Rural]])</f>
        <v>48</v>
      </c>
    </row>
    <row r="4469" spans="1:7">
      <c r="A4469" s="51" t="s">
        <v>76</v>
      </c>
      <c r="B4469" s="51">
        <v>4203808</v>
      </c>
      <c r="C4469" s="51" t="s">
        <v>3580</v>
      </c>
      <c r="D4469" s="51">
        <v>1</v>
      </c>
      <c r="E4469" s="51">
        <v>2</v>
      </c>
      <c r="F4469" s="51">
        <v>1015</v>
      </c>
      <c r="G4469" s="61">
        <f>SUM(Tabela1[[#This Row],[Urbano]:[Rural]])</f>
        <v>1018</v>
      </c>
    </row>
    <row r="4470" spans="1:7">
      <c r="A4470" s="51" t="s">
        <v>76</v>
      </c>
      <c r="B4470" s="51">
        <v>4203253</v>
      </c>
      <c r="C4470" s="51" t="s">
        <v>4688</v>
      </c>
      <c r="D4470" s="51">
        <v>1</v>
      </c>
      <c r="E4470" s="51">
        <v>0</v>
      </c>
      <c r="F4470" s="51">
        <v>71</v>
      </c>
      <c r="G4470" s="61">
        <f>SUM(Tabela1[[#This Row],[Urbano]:[Rural]])</f>
        <v>72</v>
      </c>
    </row>
    <row r="4471" spans="1:7">
      <c r="A4471" s="51" t="s">
        <v>76</v>
      </c>
      <c r="B4471" s="51">
        <v>4203907</v>
      </c>
      <c r="C4471" s="51" t="s">
        <v>3582</v>
      </c>
      <c r="D4471" s="51">
        <v>0</v>
      </c>
      <c r="E4471" s="51">
        <v>0</v>
      </c>
      <c r="F4471" s="51">
        <v>151</v>
      </c>
      <c r="G4471" s="61">
        <f>SUM(Tabela1[[#This Row],[Urbano]:[Rural]])</f>
        <v>151</v>
      </c>
    </row>
    <row r="4472" spans="1:7">
      <c r="A4472" s="51" t="s">
        <v>76</v>
      </c>
      <c r="B4472" s="51">
        <v>4203956</v>
      </c>
      <c r="C4472" s="51" t="s">
        <v>4689</v>
      </c>
      <c r="D4472" s="51">
        <v>0</v>
      </c>
      <c r="E4472" s="51">
        <v>0</v>
      </c>
      <c r="F4472" s="51">
        <v>3</v>
      </c>
      <c r="G4472" s="61">
        <f>SUM(Tabela1[[#This Row],[Urbano]:[Rural]])</f>
        <v>3</v>
      </c>
    </row>
    <row r="4473" spans="1:7">
      <c r="A4473" s="51" t="s">
        <v>76</v>
      </c>
      <c r="B4473" s="51">
        <v>4204004</v>
      </c>
      <c r="C4473" s="51" t="s">
        <v>2669</v>
      </c>
      <c r="D4473" s="51">
        <v>0</v>
      </c>
      <c r="E4473" s="51">
        <v>0</v>
      </c>
      <c r="F4473" s="51">
        <v>71</v>
      </c>
      <c r="G4473" s="61">
        <f>SUM(Tabela1[[#This Row],[Urbano]:[Rural]])</f>
        <v>71</v>
      </c>
    </row>
    <row r="4474" spans="1:7">
      <c r="A4474" s="51" t="s">
        <v>76</v>
      </c>
      <c r="B4474" s="51">
        <v>4204103</v>
      </c>
      <c r="C4474" s="51" t="s">
        <v>4690</v>
      </c>
      <c r="D4474" s="51">
        <v>0</v>
      </c>
      <c r="E4474" s="51">
        <v>0</v>
      </c>
      <c r="F4474" s="51">
        <v>304</v>
      </c>
      <c r="G4474" s="61">
        <f>SUM(Tabela1[[#This Row],[Urbano]:[Rural]])</f>
        <v>304</v>
      </c>
    </row>
    <row r="4475" spans="1:7">
      <c r="A4475" s="51" t="s">
        <v>76</v>
      </c>
      <c r="B4475" s="51">
        <v>4204152</v>
      </c>
      <c r="C4475" s="51" t="s">
        <v>3583</v>
      </c>
      <c r="D4475" s="51">
        <v>0</v>
      </c>
      <c r="E4475" s="51">
        <v>0</v>
      </c>
      <c r="F4475" s="51">
        <v>307</v>
      </c>
      <c r="G4475" s="61">
        <f>SUM(Tabela1[[#This Row],[Urbano]:[Rural]])</f>
        <v>307</v>
      </c>
    </row>
    <row r="4476" spans="1:7">
      <c r="A4476" s="51" t="s">
        <v>76</v>
      </c>
      <c r="B4476" s="51">
        <v>4204178</v>
      </c>
      <c r="C4476" s="51" t="s">
        <v>4691</v>
      </c>
      <c r="D4476" s="51">
        <v>0</v>
      </c>
      <c r="E4476" s="51">
        <v>0</v>
      </c>
      <c r="F4476" s="51">
        <v>341</v>
      </c>
      <c r="G4476" s="61">
        <f>SUM(Tabela1[[#This Row],[Urbano]:[Rural]])</f>
        <v>341</v>
      </c>
    </row>
    <row r="4477" spans="1:7">
      <c r="A4477" s="51" t="s">
        <v>76</v>
      </c>
      <c r="B4477" s="51">
        <v>4204194</v>
      </c>
      <c r="C4477" s="51" t="s">
        <v>4692</v>
      </c>
      <c r="D4477" s="51">
        <v>0</v>
      </c>
      <c r="E4477" s="51">
        <v>0</v>
      </c>
      <c r="F4477" s="51">
        <v>400</v>
      </c>
      <c r="G4477" s="61">
        <f>SUM(Tabela1[[#This Row],[Urbano]:[Rural]])</f>
        <v>400</v>
      </c>
    </row>
    <row r="4478" spans="1:7">
      <c r="A4478" s="51" t="s">
        <v>76</v>
      </c>
      <c r="B4478" s="51">
        <v>4204202</v>
      </c>
      <c r="C4478" s="51" t="s">
        <v>3584</v>
      </c>
      <c r="D4478" s="51">
        <v>1</v>
      </c>
      <c r="E4478" s="51">
        <v>1</v>
      </c>
      <c r="F4478" s="51">
        <v>449</v>
      </c>
      <c r="G4478" s="61">
        <f>SUM(Tabela1[[#This Row],[Urbano]:[Rural]])</f>
        <v>451</v>
      </c>
    </row>
    <row r="4479" spans="1:7">
      <c r="A4479" s="51" t="s">
        <v>76</v>
      </c>
      <c r="B4479" s="51">
        <v>4204251</v>
      </c>
      <c r="C4479" s="51" t="s">
        <v>4693</v>
      </c>
      <c r="D4479" s="51">
        <v>0</v>
      </c>
      <c r="E4479" s="51">
        <v>0</v>
      </c>
      <c r="F4479" s="51">
        <v>47</v>
      </c>
      <c r="G4479" s="61">
        <f>SUM(Tabela1[[#This Row],[Urbano]:[Rural]])</f>
        <v>47</v>
      </c>
    </row>
    <row r="4480" spans="1:7">
      <c r="A4480" s="51" t="s">
        <v>76</v>
      </c>
      <c r="B4480" s="51">
        <v>4204301</v>
      </c>
      <c r="C4480" s="51" t="s">
        <v>3586</v>
      </c>
      <c r="D4480" s="51">
        <v>1</v>
      </c>
      <c r="E4480" s="51">
        <v>4</v>
      </c>
      <c r="F4480" s="56">
        <v>1050</v>
      </c>
      <c r="G4480" s="61">
        <f>SUM(Tabela1[[#This Row],[Urbano]:[Rural]])</f>
        <v>1055</v>
      </c>
    </row>
    <row r="4481" spans="1:7">
      <c r="A4481" s="51" t="s">
        <v>76</v>
      </c>
      <c r="B4481" s="51">
        <v>4204350</v>
      </c>
      <c r="C4481" s="51" t="s">
        <v>4694</v>
      </c>
      <c r="D4481" s="51">
        <v>0</v>
      </c>
      <c r="E4481" s="51">
        <v>0</v>
      </c>
      <c r="F4481" s="51">
        <v>135</v>
      </c>
      <c r="G4481" s="61">
        <f>SUM(Tabela1[[#This Row],[Urbano]:[Rural]])</f>
        <v>135</v>
      </c>
    </row>
    <row r="4482" spans="1:7">
      <c r="A4482" s="51" t="s">
        <v>76</v>
      </c>
      <c r="B4482" s="51">
        <v>4204400</v>
      </c>
      <c r="C4482" s="51" t="s">
        <v>4695</v>
      </c>
      <c r="D4482" s="51">
        <v>0</v>
      </c>
      <c r="E4482" s="51">
        <v>0</v>
      </c>
      <c r="F4482" s="51">
        <v>405</v>
      </c>
      <c r="G4482" s="61">
        <f>SUM(Tabela1[[#This Row],[Urbano]:[Rural]])</f>
        <v>405</v>
      </c>
    </row>
    <row r="4483" spans="1:7">
      <c r="A4483" s="51" t="s">
        <v>76</v>
      </c>
      <c r="B4483" s="51">
        <v>4204459</v>
      </c>
      <c r="C4483" s="51" t="s">
        <v>4696</v>
      </c>
      <c r="D4483" s="51">
        <v>0</v>
      </c>
      <c r="E4483" s="51">
        <v>0</v>
      </c>
      <c r="F4483" s="51">
        <v>256</v>
      </c>
      <c r="G4483" s="61">
        <f>SUM(Tabela1[[#This Row],[Urbano]:[Rural]])</f>
        <v>256</v>
      </c>
    </row>
    <row r="4484" spans="1:7">
      <c r="A4484" s="51" t="s">
        <v>76</v>
      </c>
      <c r="B4484" s="51">
        <v>4204558</v>
      </c>
      <c r="C4484" s="51" t="s">
        <v>4697</v>
      </c>
      <c r="D4484" s="51">
        <v>0</v>
      </c>
      <c r="E4484" s="51">
        <v>1</v>
      </c>
      <c r="F4484" s="51">
        <v>253</v>
      </c>
      <c r="G4484" s="61">
        <f>SUM(Tabela1[[#This Row],[Urbano]:[Rural]])</f>
        <v>254</v>
      </c>
    </row>
    <row r="4485" spans="1:7">
      <c r="A4485" s="51" t="s">
        <v>76</v>
      </c>
      <c r="B4485" s="51">
        <v>4204509</v>
      </c>
      <c r="C4485" s="51" t="s">
        <v>3588</v>
      </c>
      <c r="D4485" s="51">
        <v>1</v>
      </c>
      <c r="E4485" s="51">
        <v>2</v>
      </c>
      <c r="F4485" s="51">
        <v>402</v>
      </c>
      <c r="G4485" s="61">
        <f>SUM(Tabela1[[#This Row],[Urbano]:[Rural]])</f>
        <v>405</v>
      </c>
    </row>
    <row r="4486" spans="1:7">
      <c r="A4486" s="51" t="s">
        <v>76</v>
      </c>
      <c r="B4486" s="51">
        <v>4204608</v>
      </c>
      <c r="C4486" s="51" t="s">
        <v>3589</v>
      </c>
      <c r="D4486" s="51">
        <v>0</v>
      </c>
      <c r="E4486" s="51">
        <v>1</v>
      </c>
      <c r="F4486" s="51">
        <v>151</v>
      </c>
      <c r="G4486" s="61">
        <f>SUM(Tabela1[[#This Row],[Urbano]:[Rural]])</f>
        <v>152</v>
      </c>
    </row>
    <row r="4487" spans="1:7">
      <c r="A4487" s="51" t="s">
        <v>76</v>
      </c>
      <c r="B4487" s="51">
        <v>4204707</v>
      </c>
      <c r="C4487" s="51" t="s">
        <v>3591</v>
      </c>
      <c r="D4487" s="51">
        <v>1</v>
      </c>
      <c r="E4487" s="51">
        <v>0</v>
      </c>
      <c r="F4487" s="51">
        <v>564</v>
      </c>
      <c r="G4487" s="61">
        <f>SUM(Tabela1[[#This Row],[Urbano]:[Rural]])</f>
        <v>565</v>
      </c>
    </row>
    <row r="4488" spans="1:7">
      <c r="A4488" s="51" t="s">
        <v>76</v>
      </c>
      <c r="B4488" s="51">
        <v>4204756</v>
      </c>
      <c r="C4488" s="51" t="s">
        <v>4698</v>
      </c>
      <c r="D4488" s="51">
        <v>0</v>
      </c>
      <c r="E4488" s="51">
        <v>2</v>
      </c>
      <c r="F4488" s="51">
        <v>188</v>
      </c>
      <c r="G4488" s="61">
        <f>SUM(Tabela1[[#This Row],[Urbano]:[Rural]])</f>
        <v>190</v>
      </c>
    </row>
    <row r="4489" spans="1:7">
      <c r="A4489" s="51" t="s">
        <v>76</v>
      </c>
      <c r="B4489" s="51">
        <v>4204806</v>
      </c>
      <c r="C4489" s="51" t="s">
        <v>3592</v>
      </c>
      <c r="D4489" s="51">
        <v>0</v>
      </c>
      <c r="E4489" s="51">
        <v>0</v>
      </c>
      <c r="F4489" s="51">
        <v>354</v>
      </c>
      <c r="G4489" s="61">
        <f>SUM(Tabela1[[#This Row],[Urbano]:[Rural]])</f>
        <v>354</v>
      </c>
    </row>
    <row r="4490" spans="1:7">
      <c r="A4490" s="51" t="s">
        <v>76</v>
      </c>
      <c r="B4490" s="51">
        <v>4204905</v>
      </c>
      <c r="C4490" s="51" t="s">
        <v>3593</v>
      </c>
      <c r="D4490" s="51">
        <v>0</v>
      </c>
      <c r="E4490" s="51">
        <v>1</v>
      </c>
      <c r="F4490" s="51">
        <v>710</v>
      </c>
      <c r="G4490" s="61">
        <f>SUM(Tabela1[[#This Row],[Urbano]:[Rural]])</f>
        <v>711</v>
      </c>
    </row>
    <row r="4491" spans="1:7">
      <c r="A4491" s="51" t="s">
        <v>76</v>
      </c>
      <c r="B4491" s="51">
        <v>4205001</v>
      </c>
      <c r="C4491" s="51" t="s">
        <v>3595</v>
      </c>
      <c r="D4491" s="51">
        <v>0</v>
      </c>
      <c r="E4491" s="51">
        <v>0</v>
      </c>
      <c r="F4491" s="51">
        <v>549</v>
      </c>
      <c r="G4491" s="61">
        <f>SUM(Tabela1[[#This Row],[Urbano]:[Rural]])</f>
        <v>549</v>
      </c>
    </row>
    <row r="4492" spans="1:7">
      <c r="A4492" s="51" t="s">
        <v>76</v>
      </c>
      <c r="B4492" s="51">
        <v>4205100</v>
      </c>
      <c r="C4492" s="51" t="s">
        <v>3597</v>
      </c>
      <c r="D4492" s="51">
        <v>2</v>
      </c>
      <c r="E4492" s="51">
        <v>0</v>
      </c>
      <c r="F4492" s="51">
        <v>143</v>
      </c>
      <c r="G4492" s="61">
        <f>SUM(Tabela1[[#This Row],[Urbano]:[Rural]])</f>
        <v>145</v>
      </c>
    </row>
    <row r="4493" spans="1:7">
      <c r="A4493" s="51" t="s">
        <v>76</v>
      </c>
      <c r="B4493" s="51">
        <v>4205159</v>
      </c>
      <c r="C4493" s="51" t="s">
        <v>4699</v>
      </c>
      <c r="D4493" s="51">
        <v>0</v>
      </c>
      <c r="E4493" s="51">
        <v>11</v>
      </c>
      <c r="F4493" s="51">
        <v>80</v>
      </c>
      <c r="G4493" s="61">
        <f>SUM(Tabela1[[#This Row],[Urbano]:[Rural]])</f>
        <v>91</v>
      </c>
    </row>
    <row r="4494" spans="1:7">
      <c r="A4494" s="51" t="s">
        <v>76</v>
      </c>
      <c r="B4494" s="51">
        <v>4205175</v>
      </c>
      <c r="C4494" s="51" t="s">
        <v>361</v>
      </c>
      <c r="D4494" s="51">
        <v>1</v>
      </c>
      <c r="E4494" s="51">
        <v>1</v>
      </c>
      <c r="F4494" s="51">
        <v>194</v>
      </c>
      <c r="G4494" s="61">
        <f>SUM(Tabela1[[#This Row],[Urbano]:[Rural]])</f>
        <v>196</v>
      </c>
    </row>
    <row r="4495" spans="1:7">
      <c r="A4495" s="51" t="s">
        <v>76</v>
      </c>
      <c r="B4495" s="51">
        <v>4205191</v>
      </c>
      <c r="C4495" s="51" t="s">
        <v>4700</v>
      </c>
      <c r="D4495" s="51">
        <v>0</v>
      </c>
      <c r="E4495" s="51">
        <v>0</v>
      </c>
      <c r="F4495" s="51">
        <v>137</v>
      </c>
      <c r="G4495" s="61">
        <f>SUM(Tabela1[[#This Row],[Urbano]:[Rural]])</f>
        <v>137</v>
      </c>
    </row>
    <row r="4496" spans="1:7">
      <c r="A4496" s="51" t="s">
        <v>76</v>
      </c>
      <c r="B4496" s="51">
        <v>4205209</v>
      </c>
      <c r="C4496" s="51" t="s">
        <v>4701</v>
      </c>
      <c r="D4496" s="51">
        <v>1</v>
      </c>
      <c r="E4496" s="51">
        <v>0</v>
      </c>
      <c r="F4496" s="51">
        <v>198</v>
      </c>
      <c r="G4496" s="61">
        <f>SUM(Tabela1[[#This Row],[Urbano]:[Rural]])</f>
        <v>199</v>
      </c>
    </row>
    <row r="4497" spans="1:7">
      <c r="A4497" s="51" t="s">
        <v>76</v>
      </c>
      <c r="B4497" s="51">
        <v>4205308</v>
      </c>
      <c r="C4497" s="51" t="s">
        <v>3598</v>
      </c>
      <c r="D4497" s="51">
        <v>0</v>
      </c>
      <c r="E4497" s="51">
        <v>0</v>
      </c>
      <c r="F4497" s="51">
        <v>245</v>
      </c>
      <c r="G4497" s="61">
        <f>SUM(Tabela1[[#This Row],[Urbano]:[Rural]])</f>
        <v>245</v>
      </c>
    </row>
    <row r="4498" spans="1:7">
      <c r="A4498" s="51" t="s">
        <v>76</v>
      </c>
      <c r="B4498" s="51">
        <v>4205357</v>
      </c>
      <c r="C4498" s="51" t="s">
        <v>4702</v>
      </c>
      <c r="D4498" s="51">
        <v>7</v>
      </c>
      <c r="E4498" s="51">
        <v>0</v>
      </c>
      <c r="F4498" s="51">
        <v>109</v>
      </c>
      <c r="G4498" s="61">
        <f>SUM(Tabela1[[#This Row],[Urbano]:[Rural]])</f>
        <v>116</v>
      </c>
    </row>
    <row r="4499" spans="1:7">
      <c r="A4499" s="51" t="s">
        <v>76</v>
      </c>
      <c r="B4499" s="51">
        <v>4205407</v>
      </c>
      <c r="C4499" s="51" t="s">
        <v>3599</v>
      </c>
      <c r="D4499" s="51">
        <v>68</v>
      </c>
      <c r="E4499" s="51">
        <v>2</v>
      </c>
      <c r="F4499" s="51">
        <v>8</v>
      </c>
      <c r="G4499" s="61">
        <f>SUM(Tabela1[[#This Row],[Urbano]:[Rural]])</f>
        <v>78</v>
      </c>
    </row>
    <row r="4500" spans="1:7">
      <c r="A4500" s="51" t="s">
        <v>76</v>
      </c>
      <c r="B4500" s="51">
        <v>4205431</v>
      </c>
      <c r="C4500" s="51" t="s">
        <v>4703</v>
      </c>
      <c r="D4500" s="51">
        <v>0</v>
      </c>
      <c r="E4500" s="51">
        <v>0</v>
      </c>
      <c r="F4500" s="51">
        <v>231</v>
      </c>
      <c r="G4500" s="61">
        <f>SUM(Tabela1[[#This Row],[Urbano]:[Rural]])</f>
        <v>231</v>
      </c>
    </row>
    <row r="4501" spans="1:7">
      <c r="A4501" s="51" t="s">
        <v>76</v>
      </c>
      <c r="B4501" s="51">
        <v>4205456</v>
      </c>
      <c r="C4501" s="51" t="s">
        <v>3600</v>
      </c>
      <c r="D4501" s="51">
        <v>0</v>
      </c>
      <c r="E4501" s="51">
        <v>0</v>
      </c>
      <c r="F4501" s="51">
        <v>298</v>
      </c>
      <c r="G4501" s="61">
        <f>SUM(Tabela1[[#This Row],[Urbano]:[Rural]])</f>
        <v>298</v>
      </c>
    </row>
    <row r="4502" spans="1:7">
      <c r="A4502" s="51" t="s">
        <v>76</v>
      </c>
      <c r="B4502" s="51">
        <v>4205506</v>
      </c>
      <c r="C4502" s="51" t="s">
        <v>3601</v>
      </c>
      <c r="D4502" s="51">
        <v>0</v>
      </c>
      <c r="E4502" s="51">
        <v>1</v>
      </c>
      <c r="F4502" s="51">
        <v>404</v>
      </c>
      <c r="G4502" s="61">
        <f>SUM(Tabela1[[#This Row],[Urbano]:[Rural]])</f>
        <v>405</v>
      </c>
    </row>
    <row r="4503" spans="1:7">
      <c r="A4503" s="51" t="s">
        <v>76</v>
      </c>
      <c r="B4503" s="51">
        <v>4205555</v>
      </c>
      <c r="C4503" s="51" t="s">
        <v>3603</v>
      </c>
      <c r="D4503" s="51">
        <v>0</v>
      </c>
      <c r="E4503" s="51">
        <v>0</v>
      </c>
      <c r="F4503" s="51">
        <v>296</v>
      </c>
      <c r="G4503" s="61">
        <f>SUM(Tabela1[[#This Row],[Urbano]:[Rural]])</f>
        <v>296</v>
      </c>
    </row>
    <row r="4504" spans="1:7">
      <c r="A4504" s="51" t="s">
        <v>76</v>
      </c>
      <c r="B4504" s="51">
        <v>4205605</v>
      </c>
      <c r="C4504" s="51" t="s">
        <v>4704</v>
      </c>
      <c r="D4504" s="51">
        <v>0</v>
      </c>
      <c r="E4504" s="51">
        <v>1</v>
      </c>
      <c r="F4504" s="51">
        <v>190</v>
      </c>
      <c r="G4504" s="61">
        <f>SUM(Tabela1[[#This Row],[Urbano]:[Rural]])</f>
        <v>191</v>
      </c>
    </row>
    <row r="4505" spans="1:7">
      <c r="A4505" s="51" t="s">
        <v>76</v>
      </c>
      <c r="B4505" s="51">
        <v>4205704</v>
      </c>
      <c r="C4505" s="51" t="s">
        <v>3605</v>
      </c>
      <c r="D4505" s="51">
        <v>12</v>
      </c>
      <c r="E4505" s="51">
        <v>3</v>
      </c>
      <c r="F4505" s="51">
        <v>27</v>
      </c>
      <c r="G4505" s="61">
        <f>SUM(Tabela1[[#This Row],[Urbano]:[Rural]])</f>
        <v>42</v>
      </c>
    </row>
    <row r="4506" spans="1:7">
      <c r="A4506" s="51" t="s">
        <v>76</v>
      </c>
      <c r="B4506" s="51">
        <v>4205803</v>
      </c>
      <c r="C4506" s="51" t="s">
        <v>3606</v>
      </c>
      <c r="D4506" s="51">
        <v>0</v>
      </c>
      <c r="E4506" s="51">
        <v>1</v>
      </c>
      <c r="F4506" s="51">
        <v>67</v>
      </c>
      <c r="G4506" s="61">
        <f>SUM(Tabela1[[#This Row],[Urbano]:[Rural]])</f>
        <v>68</v>
      </c>
    </row>
    <row r="4507" spans="1:7">
      <c r="A4507" s="51" t="s">
        <v>76</v>
      </c>
      <c r="B4507" s="51">
        <v>4205902</v>
      </c>
      <c r="C4507" s="51" t="s">
        <v>4705</v>
      </c>
      <c r="D4507" s="51">
        <v>0</v>
      </c>
      <c r="E4507" s="51">
        <v>1</v>
      </c>
      <c r="F4507" s="51">
        <v>55</v>
      </c>
      <c r="G4507" s="61">
        <f>SUM(Tabela1[[#This Row],[Urbano]:[Rural]])</f>
        <v>56</v>
      </c>
    </row>
    <row r="4508" spans="1:7">
      <c r="A4508" s="51" t="s">
        <v>76</v>
      </c>
      <c r="B4508" s="51">
        <v>4206009</v>
      </c>
      <c r="C4508" s="51" t="s">
        <v>4706</v>
      </c>
      <c r="D4508" s="51">
        <v>37</v>
      </c>
      <c r="E4508" s="51">
        <v>1</v>
      </c>
      <c r="F4508" s="51">
        <v>2</v>
      </c>
      <c r="G4508" s="61">
        <f>SUM(Tabela1[[#This Row],[Urbano]:[Rural]])</f>
        <v>40</v>
      </c>
    </row>
    <row r="4509" spans="1:7">
      <c r="A4509" s="51" t="s">
        <v>76</v>
      </c>
      <c r="B4509" s="51">
        <v>4206108</v>
      </c>
      <c r="C4509" s="51" t="s">
        <v>4707</v>
      </c>
      <c r="D4509" s="51">
        <v>3</v>
      </c>
      <c r="E4509" s="51">
        <v>0</v>
      </c>
      <c r="F4509" s="51">
        <v>360</v>
      </c>
      <c r="G4509" s="61">
        <f>SUM(Tabela1[[#This Row],[Urbano]:[Rural]])</f>
        <v>363</v>
      </c>
    </row>
    <row r="4510" spans="1:7">
      <c r="A4510" s="51" t="s">
        <v>76</v>
      </c>
      <c r="B4510" s="51">
        <v>4206207</v>
      </c>
      <c r="C4510" s="51" t="s">
        <v>4708</v>
      </c>
      <c r="D4510" s="51">
        <v>0</v>
      </c>
      <c r="E4510" s="51">
        <v>0</v>
      </c>
      <c r="F4510" s="51">
        <v>107</v>
      </c>
      <c r="G4510" s="61">
        <f>SUM(Tabela1[[#This Row],[Urbano]:[Rural]])</f>
        <v>107</v>
      </c>
    </row>
    <row r="4511" spans="1:7">
      <c r="A4511" s="51" t="s">
        <v>76</v>
      </c>
      <c r="B4511" s="51">
        <v>4206306</v>
      </c>
      <c r="C4511" s="51" t="s">
        <v>4709</v>
      </c>
      <c r="D4511" s="51">
        <v>0</v>
      </c>
      <c r="E4511" s="51">
        <v>7</v>
      </c>
      <c r="F4511" s="51">
        <v>4</v>
      </c>
      <c r="G4511" s="61">
        <f>SUM(Tabela1[[#This Row],[Urbano]:[Rural]])</f>
        <v>11</v>
      </c>
    </row>
    <row r="4512" spans="1:7">
      <c r="A4512" s="51" t="s">
        <v>76</v>
      </c>
      <c r="B4512" s="51">
        <v>4206405</v>
      </c>
      <c r="C4512" s="51" t="s">
        <v>1380</v>
      </c>
      <c r="D4512" s="51">
        <v>0</v>
      </c>
      <c r="E4512" s="51">
        <v>1</v>
      </c>
      <c r="F4512" s="51">
        <v>905</v>
      </c>
      <c r="G4512" s="61">
        <f>SUM(Tabela1[[#This Row],[Urbano]:[Rural]])</f>
        <v>906</v>
      </c>
    </row>
    <row r="4513" spans="1:7">
      <c r="A4513" s="51" t="s">
        <v>76</v>
      </c>
      <c r="B4513" s="51">
        <v>4206504</v>
      </c>
      <c r="C4513" s="51" t="s">
        <v>4710</v>
      </c>
      <c r="D4513" s="51">
        <v>1</v>
      </c>
      <c r="E4513" s="51">
        <v>8</v>
      </c>
      <c r="F4513" s="51">
        <v>135</v>
      </c>
      <c r="G4513" s="61">
        <f>SUM(Tabela1[[#This Row],[Urbano]:[Rural]])</f>
        <v>144</v>
      </c>
    </row>
    <row r="4514" spans="1:7">
      <c r="A4514" s="51" t="s">
        <v>76</v>
      </c>
      <c r="B4514" s="51">
        <v>4206603</v>
      </c>
      <c r="C4514" s="51" t="s">
        <v>3607</v>
      </c>
      <c r="D4514" s="51">
        <v>0</v>
      </c>
      <c r="E4514" s="51">
        <v>0</v>
      </c>
      <c r="F4514" s="51">
        <v>198</v>
      </c>
      <c r="G4514" s="61">
        <f>SUM(Tabela1[[#This Row],[Urbano]:[Rural]])</f>
        <v>198</v>
      </c>
    </row>
    <row r="4515" spans="1:7">
      <c r="A4515" s="51" t="s">
        <v>76</v>
      </c>
      <c r="B4515" s="51">
        <v>4206652</v>
      </c>
      <c r="C4515" s="51" t="s">
        <v>3609</v>
      </c>
      <c r="D4515" s="51">
        <v>0</v>
      </c>
      <c r="E4515" s="51">
        <v>0</v>
      </c>
      <c r="F4515" s="51">
        <v>168</v>
      </c>
      <c r="G4515" s="61">
        <f>SUM(Tabela1[[#This Row],[Urbano]:[Rural]])</f>
        <v>168</v>
      </c>
    </row>
    <row r="4516" spans="1:7">
      <c r="A4516" s="51" t="s">
        <v>76</v>
      </c>
      <c r="B4516" s="51">
        <v>4206702</v>
      </c>
      <c r="C4516" s="51" t="s">
        <v>3610</v>
      </c>
      <c r="D4516" s="51">
        <v>0</v>
      </c>
      <c r="E4516" s="51">
        <v>0</v>
      </c>
      <c r="F4516" s="51">
        <v>200</v>
      </c>
      <c r="G4516" s="61">
        <f>SUM(Tabela1[[#This Row],[Urbano]:[Rural]])</f>
        <v>200</v>
      </c>
    </row>
    <row r="4517" spans="1:7">
      <c r="A4517" s="51" t="s">
        <v>76</v>
      </c>
      <c r="B4517" s="51">
        <v>4206751</v>
      </c>
      <c r="C4517" s="51" t="s">
        <v>4711</v>
      </c>
      <c r="D4517" s="51">
        <v>0</v>
      </c>
      <c r="E4517" s="51">
        <v>0</v>
      </c>
      <c r="F4517" s="51">
        <v>162</v>
      </c>
      <c r="G4517" s="61">
        <f>SUM(Tabela1[[#This Row],[Urbano]:[Rural]])</f>
        <v>162</v>
      </c>
    </row>
    <row r="4518" spans="1:7">
      <c r="A4518" s="51" t="s">
        <v>76</v>
      </c>
      <c r="B4518" s="51">
        <v>4206801</v>
      </c>
      <c r="C4518" s="51" t="s">
        <v>4712</v>
      </c>
      <c r="D4518" s="51">
        <v>0</v>
      </c>
      <c r="E4518" s="51">
        <v>0</v>
      </c>
      <c r="F4518" s="51">
        <v>145</v>
      </c>
      <c r="G4518" s="61">
        <f>SUM(Tabela1[[#This Row],[Urbano]:[Rural]])</f>
        <v>145</v>
      </c>
    </row>
    <row r="4519" spans="1:7">
      <c r="A4519" s="51" t="s">
        <v>76</v>
      </c>
      <c r="B4519" s="51">
        <v>4206900</v>
      </c>
      <c r="C4519" s="51" t="s">
        <v>4713</v>
      </c>
      <c r="D4519" s="51">
        <v>0</v>
      </c>
      <c r="E4519" s="51">
        <v>0</v>
      </c>
      <c r="F4519" s="51">
        <v>127</v>
      </c>
      <c r="G4519" s="61">
        <f>SUM(Tabela1[[#This Row],[Urbano]:[Rural]])</f>
        <v>127</v>
      </c>
    </row>
    <row r="4520" spans="1:7">
      <c r="A4520" s="51" t="s">
        <v>76</v>
      </c>
      <c r="B4520" s="51">
        <v>4207007</v>
      </c>
      <c r="C4520" s="51" t="s">
        <v>3612</v>
      </c>
      <c r="D4520" s="51">
        <v>1</v>
      </c>
      <c r="E4520" s="51">
        <v>0</v>
      </c>
      <c r="F4520" s="51">
        <v>507</v>
      </c>
      <c r="G4520" s="61">
        <f>SUM(Tabela1[[#This Row],[Urbano]:[Rural]])</f>
        <v>508</v>
      </c>
    </row>
    <row r="4521" spans="1:7">
      <c r="A4521" s="51" t="s">
        <v>76</v>
      </c>
      <c r="B4521" s="51">
        <v>4207106</v>
      </c>
      <c r="C4521" s="51" t="s">
        <v>4714</v>
      </c>
      <c r="D4521" s="51">
        <v>0</v>
      </c>
      <c r="E4521" s="51">
        <v>0</v>
      </c>
      <c r="F4521" s="51">
        <v>69</v>
      </c>
      <c r="G4521" s="61">
        <f>SUM(Tabela1[[#This Row],[Urbano]:[Rural]])</f>
        <v>69</v>
      </c>
    </row>
    <row r="4522" spans="1:7">
      <c r="A4522" s="51" t="s">
        <v>76</v>
      </c>
      <c r="B4522" s="51">
        <v>4207205</v>
      </c>
      <c r="C4522" s="51" t="s">
        <v>4715</v>
      </c>
      <c r="D4522" s="51">
        <v>8</v>
      </c>
      <c r="E4522" s="51">
        <v>5</v>
      </c>
      <c r="F4522" s="51">
        <v>116</v>
      </c>
      <c r="G4522" s="61">
        <f>SUM(Tabela1[[#This Row],[Urbano]:[Rural]])</f>
        <v>129</v>
      </c>
    </row>
    <row r="4523" spans="1:7">
      <c r="A4523" s="51" t="s">
        <v>76</v>
      </c>
      <c r="B4523" s="51">
        <v>4207304</v>
      </c>
      <c r="C4523" s="51" t="s">
        <v>3614</v>
      </c>
      <c r="D4523" s="51">
        <v>18</v>
      </c>
      <c r="E4523" s="51">
        <v>19</v>
      </c>
      <c r="F4523" s="51">
        <v>17</v>
      </c>
      <c r="G4523" s="61">
        <f>SUM(Tabela1[[#This Row],[Urbano]:[Rural]])</f>
        <v>54</v>
      </c>
    </row>
    <row r="4524" spans="1:7">
      <c r="A4524" s="51" t="s">
        <v>76</v>
      </c>
      <c r="B4524" s="51">
        <v>4207403</v>
      </c>
      <c r="C4524" s="51" t="s">
        <v>4716</v>
      </c>
      <c r="D4524" s="51">
        <v>1</v>
      </c>
      <c r="E4524" s="51">
        <v>2</v>
      </c>
      <c r="F4524" s="51">
        <v>948</v>
      </c>
      <c r="G4524" s="61">
        <f>SUM(Tabela1[[#This Row],[Urbano]:[Rural]])</f>
        <v>951</v>
      </c>
    </row>
    <row r="4525" spans="1:7">
      <c r="A4525" s="51" t="s">
        <v>76</v>
      </c>
      <c r="B4525" s="51">
        <v>4207502</v>
      </c>
      <c r="C4525" s="51" t="s">
        <v>4717</v>
      </c>
      <c r="D4525" s="51">
        <v>4</v>
      </c>
      <c r="E4525" s="51">
        <v>0</v>
      </c>
      <c r="F4525" s="51">
        <v>48</v>
      </c>
      <c r="G4525" s="61">
        <f>SUM(Tabela1[[#This Row],[Urbano]:[Rural]])</f>
        <v>52</v>
      </c>
    </row>
    <row r="4526" spans="1:7">
      <c r="A4526" s="51" t="s">
        <v>76</v>
      </c>
      <c r="B4526" s="51">
        <v>4207577</v>
      </c>
      <c r="C4526" s="51" t="s">
        <v>4718</v>
      </c>
      <c r="D4526" s="51">
        <v>0</v>
      </c>
      <c r="E4526" s="51">
        <v>0</v>
      </c>
      <c r="F4526" s="51">
        <v>128</v>
      </c>
      <c r="G4526" s="61">
        <f>SUM(Tabela1[[#This Row],[Urbano]:[Rural]])</f>
        <v>128</v>
      </c>
    </row>
    <row r="4527" spans="1:7">
      <c r="A4527" s="51" t="s">
        <v>76</v>
      </c>
      <c r="B4527" s="51">
        <v>4207601</v>
      </c>
      <c r="C4527" s="51" t="s">
        <v>3615</v>
      </c>
      <c r="D4527" s="51">
        <v>0</v>
      </c>
      <c r="E4527" s="51">
        <v>0</v>
      </c>
      <c r="F4527" s="51">
        <v>203</v>
      </c>
      <c r="G4527" s="61">
        <f>SUM(Tabela1[[#This Row],[Urbano]:[Rural]])</f>
        <v>203</v>
      </c>
    </row>
    <row r="4528" spans="1:7">
      <c r="A4528" s="51" t="s">
        <v>76</v>
      </c>
      <c r="B4528" s="51">
        <v>4207650</v>
      </c>
      <c r="C4528" s="51" t="s">
        <v>3616</v>
      </c>
      <c r="D4528" s="51">
        <v>1</v>
      </c>
      <c r="E4528" s="51">
        <v>0</v>
      </c>
      <c r="F4528" s="51">
        <v>513</v>
      </c>
      <c r="G4528" s="61">
        <f>SUM(Tabela1[[#This Row],[Urbano]:[Rural]])</f>
        <v>514</v>
      </c>
    </row>
    <row r="4529" spans="1:7">
      <c r="A4529" s="51" t="s">
        <v>76</v>
      </c>
      <c r="B4529" s="51">
        <v>4207684</v>
      </c>
      <c r="C4529" s="51" t="s">
        <v>4719</v>
      </c>
      <c r="D4529" s="51">
        <v>0</v>
      </c>
      <c r="E4529" s="51">
        <v>1</v>
      </c>
      <c r="F4529" s="51">
        <v>280</v>
      </c>
      <c r="G4529" s="61">
        <f>SUM(Tabela1[[#This Row],[Urbano]:[Rural]])</f>
        <v>281</v>
      </c>
    </row>
    <row r="4530" spans="1:7">
      <c r="A4530" s="51" t="s">
        <v>76</v>
      </c>
      <c r="B4530" s="51">
        <v>4207700</v>
      </c>
      <c r="C4530" s="51" t="s">
        <v>4720</v>
      </c>
      <c r="D4530" s="51">
        <v>0</v>
      </c>
      <c r="E4530" s="51">
        <v>0</v>
      </c>
      <c r="F4530" s="51">
        <v>368</v>
      </c>
      <c r="G4530" s="61">
        <f>SUM(Tabela1[[#This Row],[Urbano]:[Rural]])</f>
        <v>368</v>
      </c>
    </row>
    <row r="4531" spans="1:7">
      <c r="A4531" s="51" t="s">
        <v>76</v>
      </c>
      <c r="B4531" s="51">
        <v>4207759</v>
      </c>
      <c r="C4531" s="51" t="s">
        <v>3617</v>
      </c>
      <c r="D4531" s="51">
        <v>0</v>
      </c>
      <c r="E4531" s="51">
        <v>0</v>
      </c>
      <c r="F4531" s="51">
        <v>440</v>
      </c>
      <c r="G4531" s="61">
        <f>SUM(Tabela1[[#This Row],[Urbano]:[Rural]])</f>
        <v>440</v>
      </c>
    </row>
    <row r="4532" spans="1:7">
      <c r="A4532" s="51" t="s">
        <v>76</v>
      </c>
      <c r="B4532" s="51">
        <v>4207809</v>
      </c>
      <c r="C4532" s="51" t="s">
        <v>3619</v>
      </c>
      <c r="D4532" s="51">
        <v>0</v>
      </c>
      <c r="E4532" s="51">
        <v>3</v>
      </c>
      <c r="F4532" s="51">
        <v>241</v>
      </c>
      <c r="G4532" s="61">
        <f>SUM(Tabela1[[#This Row],[Urbano]:[Rural]])</f>
        <v>244</v>
      </c>
    </row>
    <row r="4533" spans="1:7">
      <c r="A4533" s="51" t="s">
        <v>76</v>
      </c>
      <c r="B4533" s="51">
        <v>4207858</v>
      </c>
      <c r="C4533" s="51" t="s">
        <v>2747</v>
      </c>
      <c r="D4533" s="51">
        <v>0</v>
      </c>
      <c r="E4533" s="51">
        <v>0</v>
      </c>
      <c r="F4533" s="51">
        <v>169</v>
      </c>
      <c r="G4533" s="61">
        <f>SUM(Tabela1[[#This Row],[Urbano]:[Rural]])</f>
        <v>169</v>
      </c>
    </row>
    <row r="4534" spans="1:7">
      <c r="A4534" s="51" t="s">
        <v>76</v>
      </c>
      <c r="B4534" s="51">
        <v>4207908</v>
      </c>
      <c r="C4534" s="51" t="s">
        <v>3620</v>
      </c>
      <c r="D4534" s="51">
        <v>0</v>
      </c>
      <c r="E4534" s="51">
        <v>0</v>
      </c>
      <c r="F4534" s="51">
        <v>998</v>
      </c>
      <c r="G4534" s="61">
        <f>SUM(Tabela1[[#This Row],[Urbano]:[Rural]])</f>
        <v>998</v>
      </c>
    </row>
    <row r="4535" spans="1:7">
      <c r="A4535" s="51" t="s">
        <v>76</v>
      </c>
      <c r="B4535" s="51">
        <v>4208005</v>
      </c>
      <c r="C4535" s="51" t="s">
        <v>3622</v>
      </c>
      <c r="D4535" s="51">
        <v>0</v>
      </c>
      <c r="E4535" s="51">
        <v>0</v>
      </c>
      <c r="F4535" s="51">
        <v>275</v>
      </c>
      <c r="G4535" s="61">
        <f>SUM(Tabela1[[#This Row],[Urbano]:[Rural]])</f>
        <v>275</v>
      </c>
    </row>
    <row r="4536" spans="1:7">
      <c r="A4536" s="51" t="s">
        <v>76</v>
      </c>
      <c r="B4536" s="51">
        <v>4208104</v>
      </c>
      <c r="C4536" s="51" t="s">
        <v>3624</v>
      </c>
      <c r="D4536" s="51">
        <v>0</v>
      </c>
      <c r="E4536" s="51">
        <v>0</v>
      </c>
      <c r="F4536" s="51">
        <v>935</v>
      </c>
      <c r="G4536" s="61">
        <f>SUM(Tabela1[[#This Row],[Urbano]:[Rural]])</f>
        <v>935</v>
      </c>
    </row>
    <row r="4537" spans="1:7">
      <c r="A4537" s="51" t="s">
        <v>76</v>
      </c>
      <c r="B4537" s="51">
        <v>4208203</v>
      </c>
      <c r="C4537" s="51" t="s">
        <v>3625</v>
      </c>
      <c r="D4537" s="51">
        <v>1</v>
      </c>
      <c r="E4537" s="51">
        <v>1</v>
      </c>
      <c r="F4537" s="51">
        <v>47</v>
      </c>
      <c r="G4537" s="61">
        <f>SUM(Tabela1[[#This Row],[Urbano]:[Rural]])</f>
        <v>49</v>
      </c>
    </row>
    <row r="4538" spans="1:7">
      <c r="A4538" s="51" t="s">
        <v>76</v>
      </c>
      <c r="B4538" s="51">
        <v>4208302</v>
      </c>
      <c r="C4538" s="51" t="s">
        <v>4721</v>
      </c>
      <c r="D4538" s="51">
        <v>5</v>
      </c>
      <c r="E4538" s="51">
        <v>2</v>
      </c>
      <c r="F4538" s="51">
        <v>8</v>
      </c>
      <c r="G4538" s="61">
        <f>SUM(Tabela1[[#This Row],[Urbano]:[Rural]])</f>
        <v>15</v>
      </c>
    </row>
    <row r="4539" spans="1:7">
      <c r="A4539" s="51" t="s">
        <v>76</v>
      </c>
      <c r="B4539" s="51">
        <v>4208401</v>
      </c>
      <c r="C4539" s="51" t="s">
        <v>202</v>
      </c>
      <c r="D4539" s="51">
        <v>2</v>
      </c>
      <c r="E4539" s="51">
        <v>0</v>
      </c>
      <c r="F4539" s="51">
        <v>771</v>
      </c>
      <c r="G4539" s="61">
        <f>SUM(Tabela1[[#This Row],[Urbano]:[Rural]])</f>
        <v>773</v>
      </c>
    </row>
    <row r="4540" spans="1:7">
      <c r="A4540" s="51" t="s">
        <v>76</v>
      </c>
      <c r="B4540" s="51">
        <v>4208450</v>
      </c>
      <c r="C4540" s="51" t="s">
        <v>4722</v>
      </c>
      <c r="D4540" s="51">
        <v>45</v>
      </c>
      <c r="E4540" s="51">
        <v>1</v>
      </c>
      <c r="F4540" s="51">
        <v>50</v>
      </c>
      <c r="G4540" s="61">
        <f>SUM(Tabela1[[#This Row],[Urbano]:[Rural]])</f>
        <v>96</v>
      </c>
    </row>
    <row r="4541" spans="1:7">
      <c r="A4541" s="51" t="s">
        <v>76</v>
      </c>
      <c r="B4541" s="51">
        <v>4208500</v>
      </c>
      <c r="C4541" s="51" t="s">
        <v>4723</v>
      </c>
      <c r="D4541" s="51">
        <v>0</v>
      </c>
      <c r="E4541" s="51">
        <v>0</v>
      </c>
      <c r="F4541" s="56">
        <v>1231</v>
      </c>
      <c r="G4541" s="61">
        <f>SUM(Tabela1[[#This Row],[Urbano]:[Rural]])</f>
        <v>1231</v>
      </c>
    </row>
    <row r="4542" spans="1:7">
      <c r="A4542" s="51" t="s">
        <v>76</v>
      </c>
      <c r="B4542" s="51">
        <v>4208609</v>
      </c>
      <c r="C4542" s="51" t="s">
        <v>3626</v>
      </c>
      <c r="D4542" s="51">
        <v>0</v>
      </c>
      <c r="E4542" s="51">
        <v>1</v>
      </c>
      <c r="F4542" s="51">
        <v>284</v>
      </c>
      <c r="G4542" s="61">
        <f>SUM(Tabela1[[#This Row],[Urbano]:[Rural]])</f>
        <v>285</v>
      </c>
    </row>
    <row r="4543" spans="1:7">
      <c r="A4543" s="51" t="s">
        <v>76</v>
      </c>
      <c r="B4543" s="51">
        <v>4208708</v>
      </c>
      <c r="C4543" s="51" t="s">
        <v>4724</v>
      </c>
      <c r="D4543" s="51">
        <v>0</v>
      </c>
      <c r="E4543" s="51">
        <v>0</v>
      </c>
      <c r="F4543" s="51">
        <v>876</v>
      </c>
      <c r="G4543" s="61">
        <f>SUM(Tabela1[[#This Row],[Urbano]:[Rural]])</f>
        <v>876</v>
      </c>
    </row>
    <row r="4544" spans="1:7">
      <c r="A4544" s="51" t="s">
        <v>76</v>
      </c>
      <c r="B4544" s="51">
        <v>4208807</v>
      </c>
      <c r="C4544" s="51" t="s">
        <v>3628</v>
      </c>
      <c r="D4544" s="51">
        <v>17</v>
      </c>
      <c r="E4544" s="51">
        <v>14</v>
      </c>
      <c r="F4544" s="51">
        <v>261</v>
      </c>
      <c r="G4544" s="61">
        <f>SUM(Tabela1[[#This Row],[Urbano]:[Rural]])</f>
        <v>292</v>
      </c>
    </row>
    <row r="4545" spans="1:7">
      <c r="A4545" s="51" t="s">
        <v>76</v>
      </c>
      <c r="B4545" s="51">
        <v>4208906</v>
      </c>
      <c r="C4545" s="51" t="s">
        <v>3629</v>
      </c>
      <c r="D4545" s="51">
        <v>0</v>
      </c>
      <c r="E4545" s="51">
        <v>1</v>
      </c>
      <c r="F4545" s="51">
        <v>144</v>
      </c>
      <c r="G4545" s="61">
        <f>SUM(Tabela1[[#This Row],[Urbano]:[Rural]])</f>
        <v>145</v>
      </c>
    </row>
    <row r="4546" spans="1:7">
      <c r="A4546" s="51" t="s">
        <v>76</v>
      </c>
      <c r="B4546" s="51">
        <v>4208955</v>
      </c>
      <c r="C4546" s="51" t="s">
        <v>4725</v>
      </c>
      <c r="D4546" s="51">
        <v>0</v>
      </c>
      <c r="E4546" s="51">
        <v>0</v>
      </c>
      <c r="F4546" s="51">
        <v>138</v>
      </c>
      <c r="G4546" s="61">
        <f>SUM(Tabela1[[#This Row],[Urbano]:[Rural]])</f>
        <v>138</v>
      </c>
    </row>
    <row r="4547" spans="1:7">
      <c r="A4547" s="51" t="s">
        <v>76</v>
      </c>
      <c r="B4547" s="51">
        <v>4209003</v>
      </c>
      <c r="C4547" s="51" t="s">
        <v>3630</v>
      </c>
      <c r="D4547" s="51">
        <v>0</v>
      </c>
      <c r="E4547" s="51">
        <v>0</v>
      </c>
      <c r="F4547" s="51">
        <v>227</v>
      </c>
      <c r="G4547" s="61">
        <f>SUM(Tabela1[[#This Row],[Urbano]:[Rural]])</f>
        <v>227</v>
      </c>
    </row>
    <row r="4548" spans="1:7">
      <c r="A4548" s="51" t="s">
        <v>76</v>
      </c>
      <c r="B4548" s="51">
        <v>4209102</v>
      </c>
      <c r="C4548" s="51" t="s">
        <v>3631</v>
      </c>
      <c r="D4548" s="51">
        <v>9</v>
      </c>
      <c r="E4548" s="51">
        <v>17</v>
      </c>
      <c r="F4548" s="51">
        <v>218</v>
      </c>
      <c r="G4548" s="61">
        <f>SUM(Tabela1[[#This Row],[Urbano]:[Rural]])</f>
        <v>244</v>
      </c>
    </row>
    <row r="4549" spans="1:7">
      <c r="A4549" s="51" t="s">
        <v>76</v>
      </c>
      <c r="B4549" s="51">
        <v>4209151</v>
      </c>
      <c r="C4549" s="51" t="s">
        <v>4726</v>
      </c>
      <c r="D4549" s="51">
        <v>2</v>
      </c>
      <c r="E4549" s="51">
        <v>4</v>
      </c>
      <c r="F4549" s="51">
        <v>211</v>
      </c>
      <c r="G4549" s="61">
        <f>SUM(Tabela1[[#This Row],[Urbano]:[Rural]])</f>
        <v>217</v>
      </c>
    </row>
    <row r="4550" spans="1:7">
      <c r="A4550" s="51" t="s">
        <v>76</v>
      </c>
      <c r="B4550" s="51">
        <v>4209177</v>
      </c>
      <c r="C4550" s="51" t="s">
        <v>4727</v>
      </c>
      <c r="D4550" s="51">
        <v>1</v>
      </c>
      <c r="E4550" s="51">
        <v>2</v>
      </c>
      <c r="F4550" s="51">
        <v>184</v>
      </c>
      <c r="G4550" s="61">
        <f>SUM(Tabela1[[#This Row],[Urbano]:[Rural]])</f>
        <v>187</v>
      </c>
    </row>
    <row r="4551" spans="1:7">
      <c r="A4551" s="51" t="s">
        <v>76</v>
      </c>
      <c r="B4551" s="51">
        <v>4209201</v>
      </c>
      <c r="C4551" s="51" t="s">
        <v>3632</v>
      </c>
      <c r="D4551" s="51">
        <v>0</v>
      </c>
      <c r="E4551" s="51">
        <v>1</v>
      </c>
      <c r="F4551" s="51">
        <v>123</v>
      </c>
      <c r="G4551" s="61">
        <f>SUM(Tabela1[[#This Row],[Urbano]:[Rural]])</f>
        <v>124</v>
      </c>
    </row>
    <row r="4552" spans="1:7">
      <c r="A4552" s="51" t="s">
        <v>76</v>
      </c>
      <c r="B4552" s="51">
        <v>4209300</v>
      </c>
      <c r="C4552" s="51" t="s">
        <v>3634</v>
      </c>
      <c r="D4552" s="51">
        <v>4</v>
      </c>
      <c r="E4552" s="51">
        <v>4</v>
      </c>
      <c r="F4552" s="51">
        <v>254</v>
      </c>
      <c r="G4552" s="61">
        <f>SUM(Tabela1[[#This Row],[Urbano]:[Rural]])</f>
        <v>262</v>
      </c>
    </row>
    <row r="4553" spans="1:7">
      <c r="A4553" s="51" t="s">
        <v>76</v>
      </c>
      <c r="B4553" s="51">
        <v>4209409</v>
      </c>
      <c r="C4553" s="51" t="s">
        <v>4728</v>
      </c>
      <c r="D4553" s="51">
        <v>38</v>
      </c>
      <c r="E4553" s="51">
        <v>4</v>
      </c>
      <c r="F4553" s="51">
        <v>79</v>
      </c>
      <c r="G4553" s="61">
        <f>SUM(Tabela1[[#This Row],[Urbano]:[Rural]])</f>
        <v>121</v>
      </c>
    </row>
    <row r="4554" spans="1:7">
      <c r="A4554" s="51" t="s">
        <v>76</v>
      </c>
      <c r="B4554" s="51">
        <v>4209458</v>
      </c>
      <c r="C4554" s="51" t="s">
        <v>4729</v>
      </c>
      <c r="D4554" s="51">
        <v>0</v>
      </c>
      <c r="E4554" s="51">
        <v>1</v>
      </c>
      <c r="F4554" s="51">
        <v>173</v>
      </c>
      <c r="G4554" s="61">
        <f>SUM(Tabela1[[#This Row],[Urbano]:[Rural]])</f>
        <v>174</v>
      </c>
    </row>
    <row r="4555" spans="1:7">
      <c r="A4555" s="51" t="s">
        <v>76</v>
      </c>
      <c r="B4555" s="51">
        <v>4209508</v>
      </c>
      <c r="C4555" s="51" t="s">
        <v>4730</v>
      </c>
      <c r="D4555" s="51">
        <v>2</v>
      </c>
      <c r="E4555" s="51">
        <v>3</v>
      </c>
      <c r="F4555" s="51">
        <v>157</v>
      </c>
      <c r="G4555" s="61">
        <f>SUM(Tabela1[[#This Row],[Urbano]:[Rural]])</f>
        <v>162</v>
      </c>
    </row>
    <row r="4556" spans="1:7">
      <c r="A4556" s="51" t="s">
        <v>76</v>
      </c>
      <c r="B4556" s="51">
        <v>4209607</v>
      </c>
      <c r="C4556" s="51" t="s">
        <v>4731</v>
      </c>
      <c r="D4556" s="51">
        <v>3</v>
      </c>
      <c r="E4556" s="51">
        <v>0</v>
      </c>
      <c r="F4556" s="51">
        <v>140</v>
      </c>
      <c r="G4556" s="61">
        <f>SUM(Tabela1[[#This Row],[Urbano]:[Rural]])</f>
        <v>143</v>
      </c>
    </row>
    <row r="4557" spans="1:7">
      <c r="A4557" s="51" t="s">
        <v>76</v>
      </c>
      <c r="B4557" s="51">
        <v>4209706</v>
      </c>
      <c r="C4557" s="51" t="s">
        <v>3635</v>
      </c>
      <c r="D4557" s="51">
        <v>1</v>
      </c>
      <c r="E4557" s="51">
        <v>1</v>
      </c>
      <c r="F4557" s="51">
        <v>364</v>
      </c>
      <c r="G4557" s="61">
        <f>SUM(Tabela1[[#This Row],[Urbano]:[Rural]])</f>
        <v>366</v>
      </c>
    </row>
    <row r="4558" spans="1:7">
      <c r="A4558" s="51" t="s">
        <v>76</v>
      </c>
      <c r="B4558" s="51">
        <v>4209805</v>
      </c>
      <c r="C4558" s="51" t="s">
        <v>4732</v>
      </c>
      <c r="D4558" s="51">
        <v>0</v>
      </c>
      <c r="E4558" s="51">
        <v>0</v>
      </c>
      <c r="F4558" s="51">
        <v>595</v>
      </c>
      <c r="G4558" s="61">
        <f>SUM(Tabela1[[#This Row],[Urbano]:[Rural]])</f>
        <v>595</v>
      </c>
    </row>
    <row r="4559" spans="1:7">
      <c r="A4559" s="51" t="s">
        <v>76</v>
      </c>
      <c r="B4559" s="51">
        <v>4209854</v>
      </c>
      <c r="C4559" s="51" t="s">
        <v>3636</v>
      </c>
      <c r="D4559" s="51">
        <v>0</v>
      </c>
      <c r="E4559" s="51">
        <v>0</v>
      </c>
      <c r="F4559" s="51">
        <v>370</v>
      </c>
      <c r="G4559" s="61">
        <f>SUM(Tabela1[[#This Row],[Urbano]:[Rural]])</f>
        <v>370</v>
      </c>
    </row>
    <row r="4560" spans="1:7">
      <c r="A4560" s="51" t="s">
        <v>76</v>
      </c>
      <c r="B4560" s="51">
        <v>4209904</v>
      </c>
      <c r="C4560" s="51" t="s">
        <v>4733</v>
      </c>
      <c r="D4560" s="51">
        <v>0</v>
      </c>
      <c r="E4560" s="51">
        <v>0</v>
      </c>
      <c r="F4560" s="51">
        <v>186</v>
      </c>
      <c r="G4560" s="61">
        <f>SUM(Tabela1[[#This Row],[Urbano]:[Rural]])</f>
        <v>186</v>
      </c>
    </row>
    <row r="4561" spans="1:7">
      <c r="A4561" s="51" t="s">
        <v>76</v>
      </c>
      <c r="B4561" s="51">
        <v>4210001</v>
      </c>
      <c r="C4561" s="51" t="s">
        <v>3637</v>
      </c>
      <c r="D4561" s="51">
        <v>0</v>
      </c>
      <c r="E4561" s="51">
        <v>2</v>
      </c>
      <c r="F4561" s="51">
        <v>328</v>
      </c>
      <c r="G4561" s="61">
        <f>SUM(Tabela1[[#This Row],[Urbano]:[Rural]])</f>
        <v>330</v>
      </c>
    </row>
    <row r="4562" spans="1:7">
      <c r="A4562" s="51" t="s">
        <v>76</v>
      </c>
      <c r="B4562" s="51">
        <v>4210035</v>
      </c>
      <c r="C4562" s="51" t="s">
        <v>4734</v>
      </c>
      <c r="D4562" s="51">
        <v>0</v>
      </c>
      <c r="E4562" s="51">
        <v>0</v>
      </c>
      <c r="F4562" s="51">
        <v>95</v>
      </c>
      <c r="G4562" s="61">
        <f>SUM(Tabela1[[#This Row],[Urbano]:[Rural]])</f>
        <v>95</v>
      </c>
    </row>
    <row r="4563" spans="1:7">
      <c r="A4563" s="51" t="s">
        <v>76</v>
      </c>
      <c r="B4563" s="51">
        <v>4210050</v>
      </c>
      <c r="C4563" s="51" t="s">
        <v>4735</v>
      </c>
      <c r="D4563" s="51">
        <v>0</v>
      </c>
      <c r="E4563" s="51">
        <v>0</v>
      </c>
      <c r="F4563" s="51">
        <v>104</v>
      </c>
      <c r="G4563" s="61">
        <f>SUM(Tabela1[[#This Row],[Urbano]:[Rural]])</f>
        <v>104</v>
      </c>
    </row>
    <row r="4564" spans="1:7">
      <c r="A4564" s="51" t="s">
        <v>76</v>
      </c>
      <c r="B4564" s="51">
        <v>4210100</v>
      </c>
      <c r="C4564" s="51" t="s">
        <v>3638</v>
      </c>
      <c r="D4564" s="51">
        <v>0</v>
      </c>
      <c r="E4564" s="51">
        <v>1</v>
      </c>
      <c r="F4564" s="51">
        <v>1016</v>
      </c>
      <c r="G4564" s="61">
        <f>SUM(Tabela1[[#This Row],[Urbano]:[Rural]])</f>
        <v>1017</v>
      </c>
    </row>
    <row r="4565" spans="1:7">
      <c r="A4565" s="51" t="s">
        <v>76</v>
      </c>
      <c r="B4565" s="51">
        <v>4210209</v>
      </c>
      <c r="C4565" s="51" t="s">
        <v>4736</v>
      </c>
      <c r="D4565" s="51">
        <v>0</v>
      </c>
      <c r="E4565" s="51">
        <v>0</v>
      </c>
      <c r="F4565" s="51">
        <v>179</v>
      </c>
      <c r="G4565" s="61">
        <f>SUM(Tabela1[[#This Row],[Urbano]:[Rural]])</f>
        <v>179</v>
      </c>
    </row>
    <row r="4566" spans="1:7">
      <c r="A4566" s="51" t="s">
        <v>76</v>
      </c>
      <c r="B4566" s="51">
        <v>4210308</v>
      </c>
      <c r="C4566" s="51" t="s">
        <v>3639</v>
      </c>
      <c r="D4566" s="51">
        <v>0</v>
      </c>
      <c r="E4566" s="51">
        <v>0</v>
      </c>
      <c r="F4566" s="51">
        <v>572</v>
      </c>
      <c r="G4566" s="61">
        <f>SUM(Tabela1[[#This Row],[Urbano]:[Rural]])</f>
        <v>572</v>
      </c>
    </row>
    <row r="4567" spans="1:7">
      <c r="A4567" s="51" t="s">
        <v>76</v>
      </c>
      <c r="B4567" s="51">
        <v>4210407</v>
      </c>
      <c r="C4567" s="51" t="s">
        <v>4737</v>
      </c>
      <c r="D4567" s="51">
        <v>0</v>
      </c>
      <c r="E4567" s="51">
        <v>0</v>
      </c>
      <c r="F4567" s="51">
        <v>102</v>
      </c>
      <c r="G4567" s="61">
        <f>SUM(Tabela1[[#This Row],[Urbano]:[Rural]])</f>
        <v>102</v>
      </c>
    </row>
    <row r="4568" spans="1:7">
      <c r="A4568" s="51" t="s">
        <v>76</v>
      </c>
      <c r="B4568" s="51">
        <v>4210506</v>
      </c>
      <c r="C4568" s="51" t="s">
        <v>138</v>
      </c>
      <c r="D4568" s="51">
        <v>0</v>
      </c>
      <c r="E4568" s="51">
        <v>0</v>
      </c>
      <c r="F4568" s="51">
        <v>557</v>
      </c>
      <c r="G4568" s="61">
        <f>SUM(Tabela1[[#This Row],[Urbano]:[Rural]])</f>
        <v>557</v>
      </c>
    </row>
    <row r="4569" spans="1:7">
      <c r="A4569" s="51" t="s">
        <v>76</v>
      </c>
      <c r="B4569" s="51">
        <v>4210555</v>
      </c>
      <c r="C4569" s="51" t="s">
        <v>4738</v>
      </c>
      <c r="D4569" s="51">
        <v>0</v>
      </c>
      <c r="E4569" s="51">
        <v>0</v>
      </c>
      <c r="F4569" s="51">
        <v>280</v>
      </c>
      <c r="G4569" s="61">
        <f>SUM(Tabela1[[#This Row],[Urbano]:[Rural]])</f>
        <v>280</v>
      </c>
    </row>
    <row r="4570" spans="1:7">
      <c r="A4570" s="51" t="s">
        <v>76</v>
      </c>
      <c r="B4570" s="51">
        <v>4210605</v>
      </c>
      <c r="C4570" s="51" t="s">
        <v>3640</v>
      </c>
      <c r="D4570" s="51">
        <v>0</v>
      </c>
      <c r="E4570" s="51">
        <v>1</v>
      </c>
      <c r="F4570" s="51">
        <v>409</v>
      </c>
      <c r="G4570" s="61">
        <f>SUM(Tabela1[[#This Row],[Urbano]:[Rural]])</f>
        <v>410</v>
      </c>
    </row>
    <row r="4571" spans="1:7">
      <c r="A4571" s="51" t="s">
        <v>76</v>
      </c>
      <c r="B4571" s="51">
        <v>4210704</v>
      </c>
      <c r="C4571" s="51" t="s">
        <v>4739</v>
      </c>
      <c r="D4571" s="51">
        <v>0</v>
      </c>
      <c r="E4571" s="51">
        <v>0</v>
      </c>
      <c r="F4571" s="51">
        <v>221</v>
      </c>
      <c r="G4571" s="61">
        <f>SUM(Tabela1[[#This Row],[Urbano]:[Rural]])</f>
        <v>221</v>
      </c>
    </row>
    <row r="4572" spans="1:7">
      <c r="A4572" s="51" t="s">
        <v>76</v>
      </c>
      <c r="B4572" s="51">
        <v>4210803</v>
      </c>
      <c r="C4572" s="51" t="s">
        <v>3641</v>
      </c>
      <c r="D4572" s="51">
        <v>1</v>
      </c>
      <c r="E4572" s="51">
        <v>0</v>
      </c>
      <c r="F4572" s="51">
        <v>340</v>
      </c>
      <c r="G4572" s="61">
        <f>SUM(Tabela1[[#This Row],[Urbano]:[Rural]])</f>
        <v>341</v>
      </c>
    </row>
    <row r="4573" spans="1:7">
      <c r="A4573" s="51" t="s">
        <v>76</v>
      </c>
      <c r="B4573" s="51">
        <v>4210852</v>
      </c>
      <c r="C4573" s="51" t="s">
        <v>3643</v>
      </c>
      <c r="D4573" s="51">
        <v>0</v>
      </c>
      <c r="E4573" s="51">
        <v>0</v>
      </c>
      <c r="F4573" s="51">
        <v>178</v>
      </c>
      <c r="G4573" s="61">
        <f>SUM(Tabela1[[#This Row],[Urbano]:[Rural]])</f>
        <v>178</v>
      </c>
    </row>
    <row r="4574" spans="1:7">
      <c r="A4574" s="51" t="s">
        <v>76</v>
      </c>
      <c r="B4574" s="51">
        <v>4210902</v>
      </c>
      <c r="C4574" s="51" t="s">
        <v>4740</v>
      </c>
      <c r="D4574" s="51">
        <v>0</v>
      </c>
      <c r="E4574" s="51">
        <v>0</v>
      </c>
      <c r="F4574" s="51">
        <v>205</v>
      </c>
      <c r="G4574" s="61">
        <f>SUM(Tabela1[[#This Row],[Urbano]:[Rural]])</f>
        <v>205</v>
      </c>
    </row>
    <row r="4575" spans="1:7">
      <c r="A4575" s="51" t="s">
        <v>76</v>
      </c>
      <c r="B4575" s="51">
        <v>4211009</v>
      </c>
      <c r="C4575" s="51" t="s">
        <v>4741</v>
      </c>
      <c r="D4575" s="51">
        <v>1</v>
      </c>
      <c r="E4575" s="51">
        <v>2</v>
      </c>
      <c r="F4575" s="51">
        <v>486</v>
      </c>
      <c r="G4575" s="61">
        <f>SUM(Tabela1[[#This Row],[Urbano]:[Rural]])</f>
        <v>489</v>
      </c>
    </row>
    <row r="4576" spans="1:7">
      <c r="A4576" s="51" t="s">
        <v>76</v>
      </c>
      <c r="B4576" s="51">
        <v>4211058</v>
      </c>
      <c r="C4576" s="51" t="s">
        <v>4742</v>
      </c>
      <c r="D4576" s="51">
        <v>0</v>
      </c>
      <c r="E4576" s="51">
        <v>0</v>
      </c>
      <c r="F4576" s="51">
        <v>84</v>
      </c>
      <c r="G4576" s="61">
        <f>SUM(Tabela1[[#This Row],[Urbano]:[Rural]])</f>
        <v>84</v>
      </c>
    </row>
    <row r="4577" spans="1:7">
      <c r="A4577" s="51" t="s">
        <v>76</v>
      </c>
      <c r="B4577" s="51">
        <v>4211108</v>
      </c>
      <c r="C4577" s="51" t="s">
        <v>3645</v>
      </c>
      <c r="D4577" s="51">
        <v>2</v>
      </c>
      <c r="E4577" s="51">
        <v>2</v>
      </c>
      <c r="F4577" s="51">
        <v>254</v>
      </c>
      <c r="G4577" s="61">
        <f>SUM(Tabela1[[#This Row],[Urbano]:[Rural]])</f>
        <v>258</v>
      </c>
    </row>
    <row r="4578" spans="1:7">
      <c r="A4578" s="51" t="s">
        <v>76</v>
      </c>
      <c r="B4578" s="51">
        <v>4211207</v>
      </c>
      <c r="C4578" s="51" t="s">
        <v>4743</v>
      </c>
      <c r="D4578" s="51">
        <v>0</v>
      </c>
      <c r="E4578" s="51">
        <v>0</v>
      </c>
      <c r="F4578" s="51">
        <v>81</v>
      </c>
      <c r="G4578" s="61">
        <f>SUM(Tabela1[[#This Row],[Urbano]:[Rural]])</f>
        <v>81</v>
      </c>
    </row>
    <row r="4579" spans="1:7">
      <c r="A4579" s="51" t="s">
        <v>76</v>
      </c>
      <c r="B4579" s="51">
        <v>4211256</v>
      </c>
      <c r="C4579" s="51" t="s">
        <v>4744</v>
      </c>
      <c r="D4579" s="51">
        <v>0</v>
      </c>
      <c r="E4579" s="51">
        <v>0</v>
      </c>
      <c r="F4579" s="51">
        <v>182</v>
      </c>
      <c r="G4579" s="61">
        <f>SUM(Tabela1[[#This Row],[Urbano]:[Rural]])</f>
        <v>182</v>
      </c>
    </row>
    <row r="4580" spans="1:7">
      <c r="A4580" s="51" t="s">
        <v>76</v>
      </c>
      <c r="B4580" s="51">
        <v>4211306</v>
      </c>
      <c r="C4580" s="51" t="s">
        <v>4745</v>
      </c>
      <c r="D4580" s="51">
        <v>32</v>
      </c>
      <c r="E4580" s="51">
        <v>1</v>
      </c>
      <c r="F4580" s="51">
        <v>42</v>
      </c>
      <c r="G4580" s="61">
        <f>SUM(Tabela1[[#This Row],[Urbano]:[Rural]])</f>
        <v>75</v>
      </c>
    </row>
    <row r="4581" spans="1:7">
      <c r="A4581" s="51" t="s">
        <v>76</v>
      </c>
      <c r="B4581" s="51">
        <v>4211405</v>
      </c>
      <c r="C4581" s="51" t="s">
        <v>4746</v>
      </c>
      <c r="D4581" s="51">
        <v>0</v>
      </c>
      <c r="E4581" s="51">
        <v>0</v>
      </c>
      <c r="F4581" s="51">
        <v>254</v>
      </c>
      <c r="G4581" s="61">
        <f>SUM(Tabela1[[#This Row],[Urbano]:[Rural]])</f>
        <v>254</v>
      </c>
    </row>
    <row r="4582" spans="1:7">
      <c r="A4582" s="51" t="s">
        <v>76</v>
      </c>
      <c r="B4582" s="51">
        <v>4211454</v>
      </c>
      <c r="C4582" s="51" t="s">
        <v>4747</v>
      </c>
      <c r="D4582" s="51">
        <v>1</v>
      </c>
      <c r="E4582" s="51">
        <v>0</v>
      </c>
      <c r="F4582" s="51">
        <v>351</v>
      </c>
      <c r="G4582" s="61">
        <f>SUM(Tabela1[[#This Row],[Urbano]:[Rural]])</f>
        <v>352</v>
      </c>
    </row>
    <row r="4583" spans="1:7">
      <c r="A4583" s="51" t="s">
        <v>76</v>
      </c>
      <c r="B4583" s="51">
        <v>4211504</v>
      </c>
      <c r="C4583" s="51" t="s">
        <v>4748</v>
      </c>
      <c r="D4583" s="51">
        <v>2</v>
      </c>
      <c r="E4583" s="51">
        <v>0</v>
      </c>
      <c r="F4583" s="51">
        <v>105</v>
      </c>
      <c r="G4583" s="61">
        <f>SUM(Tabela1[[#This Row],[Urbano]:[Rural]])</f>
        <v>107</v>
      </c>
    </row>
    <row r="4584" spans="1:7">
      <c r="A4584" s="51" t="s">
        <v>76</v>
      </c>
      <c r="B4584" s="51">
        <v>4211603</v>
      </c>
      <c r="C4584" s="51" t="s">
        <v>938</v>
      </c>
      <c r="D4584" s="51">
        <v>1</v>
      </c>
      <c r="E4584" s="51">
        <v>0</v>
      </c>
      <c r="F4584" s="51">
        <v>269</v>
      </c>
      <c r="G4584" s="61">
        <f>SUM(Tabela1[[#This Row],[Urbano]:[Rural]])</f>
        <v>270</v>
      </c>
    </row>
    <row r="4585" spans="1:7">
      <c r="A4585" s="51" t="s">
        <v>76</v>
      </c>
      <c r="B4585" s="51">
        <v>4211652</v>
      </c>
      <c r="C4585" s="51" t="s">
        <v>517</v>
      </c>
      <c r="D4585" s="51">
        <v>0</v>
      </c>
      <c r="E4585" s="51">
        <v>0</v>
      </c>
      <c r="F4585" s="51">
        <v>224</v>
      </c>
      <c r="G4585" s="61">
        <f>SUM(Tabela1[[#This Row],[Urbano]:[Rural]])</f>
        <v>224</v>
      </c>
    </row>
    <row r="4586" spans="1:7">
      <c r="A4586" s="51" t="s">
        <v>76</v>
      </c>
      <c r="B4586" s="51">
        <v>4211702</v>
      </c>
      <c r="C4586" s="51" t="s">
        <v>4749</v>
      </c>
      <c r="D4586" s="51">
        <v>2</v>
      </c>
      <c r="E4586" s="51">
        <v>2</v>
      </c>
      <c r="F4586" s="51">
        <v>481</v>
      </c>
      <c r="G4586" s="61">
        <f>SUM(Tabela1[[#This Row],[Urbano]:[Rural]])</f>
        <v>485</v>
      </c>
    </row>
    <row r="4587" spans="1:7">
      <c r="A4587" s="51" t="s">
        <v>76</v>
      </c>
      <c r="B4587" s="51">
        <v>4211751</v>
      </c>
      <c r="C4587" s="51" t="s">
        <v>4750</v>
      </c>
      <c r="D4587" s="51">
        <v>0</v>
      </c>
      <c r="E4587" s="51">
        <v>0</v>
      </c>
      <c r="F4587" s="51">
        <v>118</v>
      </c>
      <c r="G4587" s="61">
        <f>SUM(Tabela1[[#This Row],[Urbano]:[Rural]])</f>
        <v>118</v>
      </c>
    </row>
    <row r="4588" spans="1:7">
      <c r="A4588" s="51" t="s">
        <v>76</v>
      </c>
      <c r="B4588" s="51">
        <v>4211801</v>
      </c>
      <c r="C4588" s="51" t="s">
        <v>3646</v>
      </c>
      <c r="D4588" s="51">
        <v>0</v>
      </c>
      <c r="E4588" s="51">
        <v>0</v>
      </c>
      <c r="F4588" s="51">
        <v>314</v>
      </c>
      <c r="G4588" s="61">
        <f>SUM(Tabela1[[#This Row],[Urbano]:[Rural]])</f>
        <v>314</v>
      </c>
    </row>
    <row r="4589" spans="1:7">
      <c r="A4589" s="51" t="s">
        <v>76</v>
      </c>
      <c r="B4589" s="51">
        <v>4211850</v>
      </c>
      <c r="C4589" s="51" t="s">
        <v>3933</v>
      </c>
      <c r="D4589" s="51">
        <v>1</v>
      </c>
      <c r="E4589" s="51">
        <v>0</v>
      </c>
      <c r="F4589" s="51">
        <v>157</v>
      </c>
      <c r="G4589" s="61">
        <f>SUM(Tabela1[[#This Row],[Urbano]:[Rural]])</f>
        <v>158</v>
      </c>
    </row>
    <row r="4590" spans="1:7">
      <c r="A4590" s="51" t="s">
        <v>76</v>
      </c>
      <c r="B4590" s="51">
        <v>4211876</v>
      </c>
      <c r="C4590" s="51" t="s">
        <v>4751</v>
      </c>
      <c r="D4590" s="51">
        <v>1</v>
      </c>
      <c r="E4590" s="51">
        <v>0</v>
      </c>
      <c r="F4590" s="51">
        <v>114</v>
      </c>
      <c r="G4590" s="61">
        <f>SUM(Tabela1[[#This Row],[Urbano]:[Rural]])</f>
        <v>115</v>
      </c>
    </row>
    <row r="4591" spans="1:7">
      <c r="A4591" s="51" t="s">
        <v>76</v>
      </c>
      <c r="B4591" s="51">
        <v>4211892</v>
      </c>
      <c r="C4591" s="51" t="s">
        <v>4752</v>
      </c>
      <c r="D4591" s="51">
        <v>0</v>
      </c>
      <c r="E4591" s="51">
        <v>0</v>
      </c>
      <c r="F4591" s="51">
        <v>85</v>
      </c>
      <c r="G4591" s="61">
        <f>SUM(Tabela1[[#This Row],[Urbano]:[Rural]])</f>
        <v>85</v>
      </c>
    </row>
    <row r="4592" spans="1:7">
      <c r="A4592" s="51" t="s">
        <v>76</v>
      </c>
      <c r="B4592" s="51">
        <v>4211900</v>
      </c>
      <c r="C4592" s="51" t="s">
        <v>4753</v>
      </c>
      <c r="D4592" s="51">
        <v>3</v>
      </c>
      <c r="E4592" s="51">
        <v>3</v>
      </c>
      <c r="F4592" s="51">
        <v>11</v>
      </c>
      <c r="G4592" s="61">
        <f>SUM(Tabela1[[#This Row],[Urbano]:[Rural]])</f>
        <v>17</v>
      </c>
    </row>
    <row r="4593" spans="1:7">
      <c r="A4593" s="51" t="s">
        <v>76</v>
      </c>
      <c r="B4593" s="51">
        <v>4212007</v>
      </c>
      <c r="C4593" s="51" t="s">
        <v>4754</v>
      </c>
      <c r="D4593" s="51">
        <v>1</v>
      </c>
      <c r="E4593" s="51">
        <v>2</v>
      </c>
      <c r="F4593" s="51">
        <v>333</v>
      </c>
      <c r="G4593" s="61">
        <f>SUM(Tabela1[[#This Row],[Urbano]:[Rural]])</f>
        <v>336</v>
      </c>
    </row>
    <row r="4594" spans="1:7">
      <c r="A4594" s="51" t="s">
        <v>76</v>
      </c>
      <c r="B4594" s="51">
        <v>4212056</v>
      </c>
      <c r="C4594" s="51" t="s">
        <v>2837</v>
      </c>
      <c r="D4594" s="51">
        <v>0</v>
      </c>
      <c r="E4594" s="51">
        <v>1</v>
      </c>
      <c r="F4594" s="51">
        <v>93</v>
      </c>
      <c r="G4594" s="61">
        <f>SUM(Tabela1[[#This Row],[Urbano]:[Rural]])</f>
        <v>94</v>
      </c>
    </row>
    <row r="4595" spans="1:7">
      <c r="A4595" s="51" t="s">
        <v>76</v>
      </c>
      <c r="B4595" s="51">
        <v>4212106</v>
      </c>
      <c r="C4595" s="51" t="s">
        <v>3648</v>
      </c>
      <c r="D4595" s="51">
        <v>0</v>
      </c>
      <c r="E4595" s="51">
        <v>1</v>
      </c>
      <c r="F4595" s="51">
        <v>838</v>
      </c>
      <c r="G4595" s="61">
        <f>SUM(Tabela1[[#This Row],[Urbano]:[Rural]])</f>
        <v>839</v>
      </c>
    </row>
    <row r="4596" spans="1:7">
      <c r="A4596" s="51" t="s">
        <v>76</v>
      </c>
      <c r="B4596" s="51">
        <v>4212205</v>
      </c>
      <c r="C4596" s="51" t="s">
        <v>4755</v>
      </c>
      <c r="D4596" s="51">
        <v>1</v>
      </c>
      <c r="E4596" s="51">
        <v>0</v>
      </c>
      <c r="F4596" s="51">
        <v>707</v>
      </c>
      <c r="G4596" s="61">
        <f>SUM(Tabela1[[#This Row],[Urbano]:[Rural]])</f>
        <v>708</v>
      </c>
    </row>
    <row r="4597" spans="1:7">
      <c r="A4597" s="51" t="s">
        <v>76</v>
      </c>
      <c r="B4597" s="51">
        <v>4212239</v>
      </c>
      <c r="C4597" s="51" t="s">
        <v>3650</v>
      </c>
      <c r="D4597" s="51">
        <v>0</v>
      </c>
      <c r="E4597" s="51">
        <v>0</v>
      </c>
      <c r="F4597" s="51">
        <v>314</v>
      </c>
      <c r="G4597" s="61">
        <f>SUM(Tabela1[[#This Row],[Urbano]:[Rural]])</f>
        <v>314</v>
      </c>
    </row>
    <row r="4598" spans="1:7">
      <c r="A4598" s="51" t="s">
        <v>76</v>
      </c>
      <c r="B4598" s="51">
        <v>4212254</v>
      </c>
      <c r="C4598" s="51" t="s">
        <v>4756</v>
      </c>
      <c r="D4598" s="51">
        <v>14</v>
      </c>
      <c r="E4598" s="51">
        <v>2</v>
      </c>
      <c r="F4598" s="51">
        <v>34</v>
      </c>
      <c r="G4598" s="61">
        <f>SUM(Tabela1[[#This Row],[Urbano]:[Rural]])</f>
        <v>50</v>
      </c>
    </row>
    <row r="4599" spans="1:7">
      <c r="A4599" s="51" t="s">
        <v>76</v>
      </c>
      <c r="B4599" s="51">
        <v>4212270</v>
      </c>
      <c r="C4599" s="51" t="s">
        <v>3651</v>
      </c>
      <c r="D4599" s="51">
        <v>0</v>
      </c>
      <c r="E4599" s="51">
        <v>0</v>
      </c>
      <c r="F4599" s="51">
        <v>487</v>
      </c>
      <c r="G4599" s="61">
        <f>SUM(Tabela1[[#This Row],[Urbano]:[Rural]])</f>
        <v>487</v>
      </c>
    </row>
    <row r="4600" spans="1:7">
      <c r="A4600" s="51" t="s">
        <v>76</v>
      </c>
      <c r="B4600" s="51">
        <v>4212304</v>
      </c>
      <c r="C4600" s="51" t="s">
        <v>4757</v>
      </c>
      <c r="D4600" s="51">
        <v>1</v>
      </c>
      <c r="E4600" s="51">
        <v>0</v>
      </c>
      <c r="F4600" s="51">
        <v>16</v>
      </c>
      <c r="G4600" s="61">
        <f>SUM(Tabela1[[#This Row],[Urbano]:[Rural]])</f>
        <v>17</v>
      </c>
    </row>
    <row r="4601" spans="1:7">
      <c r="A4601" s="51" t="s">
        <v>76</v>
      </c>
      <c r="B4601" s="51">
        <v>4212403</v>
      </c>
      <c r="C4601" s="51" t="s">
        <v>4758</v>
      </c>
      <c r="D4601" s="51">
        <v>0</v>
      </c>
      <c r="E4601" s="51">
        <v>0</v>
      </c>
      <c r="F4601" s="51">
        <v>141</v>
      </c>
      <c r="G4601" s="61">
        <f>SUM(Tabela1[[#This Row],[Urbano]:[Rural]])</f>
        <v>141</v>
      </c>
    </row>
    <row r="4602" spans="1:7">
      <c r="A4602" s="51" t="s">
        <v>76</v>
      </c>
      <c r="B4602" s="51">
        <v>4212502</v>
      </c>
      <c r="C4602" s="51" t="s">
        <v>4759</v>
      </c>
      <c r="D4602" s="51">
        <v>26</v>
      </c>
      <c r="E4602" s="51">
        <v>1</v>
      </c>
      <c r="F4602" s="51">
        <v>8</v>
      </c>
      <c r="G4602" s="61">
        <f>SUM(Tabela1[[#This Row],[Urbano]:[Rural]])</f>
        <v>35</v>
      </c>
    </row>
    <row r="4603" spans="1:7">
      <c r="A4603" s="51" t="s">
        <v>76</v>
      </c>
      <c r="B4603" s="51">
        <v>4212601</v>
      </c>
      <c r="C4603" s="51" t="s">
        <v>3653</v>
      </c>
      <c r="D4603" s="51">
        <v>1</v>
      </c>
      <c r="E4603" s="51">
        <v>0</v>
      </c>
      <c r="F4603" s="51">
        <v>166</v>
      </c>
      <c r="G4603" s="61">
        <f>SUM(Tabela1[[#This Row],[Urbano]:[Rural]])</f>
        <v>167</v>
      </c>
    </row>
    <row r="4604" spans="1:7">
      <c r="A4604" s="51" t="s">
        <v>76</v>
      </c>
      <c r="B4604" s="51">
        <v>4212650</v>
      </c>
      <c r="C4604" s="51" t="s">
        <v>4760</v>
      </c>
      <c r="D4604" s="51">
        <v>1</v>
      </c>
      <c r="E4604" s="51">
        <v>0</v>
      </c>
      <c r="F4604" s="51">
        <v>23</v>
      </c>
      <c r="G4604" s="61">
        <f>SUM(Tabela1[[#This Row],[Urbano]:[Rural]])</f>
        <v>24</v>
      </c>
    </row>
    <row r="4605" spans="1:7">
      <c r="A4605" s="51" t="s">
        <v>76</v>
      </c>
      <c r="B4605" s="51">
        <v>4212700</v>
      </c>
      <c r="C4605" s="51" t="s">
        <v>4018</v>
      </c>
      <c r="D4605" s="51">
        <v>1</v>
      </c>
      <c r="E4605" s="51">
        <v>0</v>
      </c>
      <c r="F4605" s="51">
        <v>607</v>
      </c>
      <c r="G4605" s="61">
        <f>SUM(Tabela1[[#This Row],[Urbano]:[Rural]])</f>
        <v>608</v>
      </c>
    </row>
    <row r="4606" spans="1:7">
      <c r="A4606" s="51" t="s">
        <v>76</v>
      </c>
      <c r="B4606" s="51">
        <v>4212908</v>
      </c>
      <c r="C4606" s="51" t="s">
        <v>3654</v>
      </c>
      <c r="D4606" s="51">
        <v>0</v>
      </c>
      <c r="E4606" s="51">
        <v>18</v>
      </c>
      <c r="F4606" s="51">
        <v>331</v>
      </c>
      <c r="G4606" s="61">
        <f>SUM(Tabela1[[#This Row],[Urbano]:[Rural]])</f>
        <v>349</v>
      </c>
    </row>
    <row r="4607" spans="1:7">
      <c r="A4607" s="51" t="s">
        <v>76</v>
      </c>
      <c r="B4607" s="51">
        <v>4213005</v>
      </c>
      <c r="C4607" s="51" t="s">
        <v>4761</v>
      </c>
      <c r="D4607" s="51">
        <v>3</v>
      </c>
      <c r="E4607" s="51">
        <v>1</v>
      </c>
      <c r="F4607" s="51">
        <v>164</v>
      </c>
      <c r="G4607" s="61">
        <f>SUM(Tabela1[[#This Row],[Urbano]:[Rural]])</f>
        <v>168</v>
      </c>
    </row>
    <row r="4608" spans="1:7">
      <c r="A4608" s="51" t="s">
        <v>76</v>
      </c>
      <c r="B4608" s="51">
        <v>4213104</v>
      </c>
      <c r="C4608" s="51" t="s">
        <v>3656</v>
      </c>
      <c r="D4608" s="51">
        <v>0</v>
      </c>
      <c r="E4608" s="51">
        <v>0</v>
      </c>
      <c r="F4608" s="51">
        <v>204</v>
      </c>
      <c r="G4608" s="61">
        <f>SUM(Tabela1[[#This Row],[Urbano]:[Rural]])</f>
        <v>204</v>
      </c>
    </row>
    <row r="4609" spans="1:7">
      <c r="A4609" s="51" t="s">
        <v>76</v>
      </c>
      <c r="B4609" s="51">
        <v>4213153</v>
      </c>
      <c r="C4609" s="51" t="s">
        <v>3658</v>
      </c>
      <c r="D4609" s="51">
        <v>0</v>
      </c>
      <c r="E4609" s="51">
        <v>0</v>
      </c>
      <c r="F4609" s="51">
        <v>173</v>
      </c>
      <c r="G4609" s="61">
        <f>SUM(Tabela1[[#This Row],[Urbano]:[Rural]])</f>
        <v>173</v>
      </c>
    </row>
    <row r="4610" spans="1:7">
      <c r="A4610" s="51" t="s">
        <v>76</v>
      </c>
      <c r="B4610" s="51">
        <v>4213203</v>
      </c>
      <c r="C4610" s="51" t="s">
        <v>4762</v>
      </c>
      <c r="D4610" s="51">
        <v>1</v>
      </c>
      <c r="E4610" s="51">
        <v>0</v>
      </c>
      <c r="F4610" s="51">
        <v>16</v>
      </c>
      <c r="G4610" s="61">
        <f>SUM(Tabela1[[#This Row],[Urbano]:[Rural]])</f>
        <v>17</v>
      </c>
    </row>
    <row r="4611" spans="1:7">
      <c r="A4611" s="51" t="s">
        <v>76</v>
      </c>
      <c r="B4611" s="51">
        <v>4213302</v>
      </c>
      <c r="C4611" s="51" t="s">
        <v>4763</v>
      </c>
      <c r="D4611" s="51">
        <v>0</v>
      </c>
      <c r="E4611" s="51">
        <v>0</v>
      </c>
      <c r="F4611" s="51">
        <v>137</v>
      </c>
      <c r="G4611" s="61">
        <f>SUM(Tabela1[[#This Row],[Urbano]:[Rural]])</f>
        <v>137</v>
      </c>
    </row>
    <row r="4612" spans="1:7">
      <c r="A4612" s="51" t="s">
        <v>76</v>
      </c>
      <c r="B4612" s="51">
        <v>4213351</v>
      </c>
      <c r="C4612" s="51" t="s">
        <v>4764</v>
      </c>
      <c r="D4612" s="51">
        <v>0</v>
      </c>
      <c r="E4612" s="51">
        <v>0</v>
      </c>
      <c r="F4612" s="51">
        <v>13</v>
      </c>
      <c r="G4612" s="61">
        <f>SUM(Tabela1[[#This Row],[Urbano]:[Rural]])</f>
        <v>13</v>
      </c>
    </row>
    <row r="4613" spans="1:7">
      <c r="A4613" s="51" t="s">
        <v>76</v>
      </c>
      <c r="B4613" s="51">
        <v>4213401</v>
      </c>
      <c r="C4613" s="51" t="s">
        <v>3659</v>
      </c>
      <c r="D4613" s="51">
        <v>0</v>
      </c>
      <c r="E4613" s="51">
        <v>1</v>
      </c>
      <c r="F4613" s="51">
        <v>141</v>
      </c>
      <c r="G4613" s="61">
        <f>SUM(Tabela1[[#This Row],[Urbano]:[Rural]])</f>
        <v>142</v>
      </c>
    </row>
    <row r="4614" spans="1:7">
      <c r="A4614" s="51" t="s">
        <v>76</v>
      </c>
      <c r="B4614" s="51">
        <v>4213500</v>
      </c>
      <c r="C4614" s="51" t="s">
        <v>3661</v>
      </c>
      <c r="D4614" s="51">
        <v>17</v>
      </c>
      <c r="E4614" s="51">
        <v>17</v>
      </c>
      <c r="F4614" s="51">
        <v>10</v>
      </c>
      <c r="G4614" s="61">
        <f>SUM(Tabela1[[#This Row],[Urbano]:[Rural]])</f>
        <v>44</v>
      </c>
    </row>
    <row r="4615" spans="1:7">
      <c r="A4615" s="51" t="s">
        <v>76</v>
      </c>
      <c r="B4615" s="51">
        <v>4213609</v>
      </c>
      <c r="C4615" s="51" t="s">
        <v>4765</v>
      </c>
      <c r="D4615" s="51">
        <v>0</v>
      </c>
      <c r="E4615" s="51">
        <v>0</v>
      </c>
      <c r="F4615" s="51">
        <v>380</v>
      </c>
      <c r="G4615" s="61">
        <f>SUM(Tabela1[[#This Row],[Urbano]:[Rural]])</f>
        <v>380</v>
      </c>
    </row>
    <row r="4616" spans="1:7">
      <c r="A4616" s="51" t="s">
        <v>76</v>
      </c>
      <c r="B4616" s="51">
        <v>4213708</v>
      </c>
      <c r="C4616" s="51" t="s">
        <v>3662</v>
      </c>
      <c r="D4616" s="51">
        <v>0</v>
      </c>
      <c r="E4616" s="51">
        <v>2</v>
      </c>
      <c r="F4616" s="51">
        <v>441</v>
      </c>
      <c r="G4616" s="61">
        <f>SUM(Tabela1[[#This Row],[Urbano]:[Rural]])</f>
        <v>443</v>
      </c>
    </row>
    <row r="4617" spans="1:7">
      <c r="A4617" s="51" t="s">
        <v>76</v>
      </c>
      <c r="B4617" s="51">
        <v>4213807</v>
      </c>
      <c r="C4617" s="51" t="s">
        <v>3663</v>
      </c>
      <c r="D4617" s="51">
        <v>0</v>
      </c>
      <c r="E4617" s="51">
        <v>0</v>
      </c>
      <c r="F4617" s="51">
        <v>245</v>
      </c>
      <c r="G4617" s="61">
        <f>SUM(Tabela1[[#This Row],[Urbano]:[Rural]])</f>
        <v>245</v>
      </c>
    </row>
    <row r="4618" spans="1:7">
      <c r="A4618" s="51" t="s">
        <v>76</v>
      </c>
      <c r="B4618" s="51">
        <v>4213906</v>
      </c>
      <c r="C4618" s="51" t="s">
        <v>3665</v>
      </c>
      <c r="D4618" s="51">
        <v>0</v>
      </c>
      <c r="E4618" s="51">
        <v>0</v>
      </c>
      <c r="F4618" s="51">
        <v>123</v>
      </c>
      <c r="G4618" s="61">
        <f>SUM(Tabela1[[#This Row],[Urbano]:[Rural]])</f>
        <v>123</v>
      </c>
    </row>
    <row r="4619" spans="1:7">
      <c r="A4619" s="51" t="s">
        <v>76</v>
      </c>
      <c r="B4619" s="51">
        <v>4214003</v>
      </c>
      <c r="C4619" s="51" t="s">
        <v>4766</v>
      </c>
      <c r="D4619" s="51">
        <v>2</v>
      </c>
      <c r="E4619" s="51">
        <v>0</v>
      </c>
      <c r="F4619" s="51">
        <v>317</v>
      </c>
      <c r="G4619" s="61">
        <f>SUM(Tabela1[[#This Row],[Urbano]:[Rural]])</f>
        <v>319</v>
      </c>
    </row>
    <row r="4620" spans="1:7">
      <c r="A4620" s="51" t="s">
        <v>76</v>
      </c>
      <c r="B4620" s="51">
        <v>4214102</v>
      </c>
      <c r="C4620" s="51" t="s">
        <v>4767</v>
      </c>
      <c r="D4620" s="51">
        <v>0</v>
      </c>
      <c r="E4620" s="51">
        <v>1</v>
      </c>
      <c r="F4620" s="51">
        <v>165</v>
      </c>
      <c r="G4620" s="61">
        <f>SUM(Tabela1[[#This Row],[Urbano]:[Rural]])</f>
        <v>166</v>
      </c>
    </row>
    <row r="4621" spans="1:7">
      <c r="A4621" s="51" t="s">
        <v>76</v>
      </c>
      <c r="B4621" s="51">
        <v>4214151</v>
      </c>
      <c r="C4621" s="51" t="s">
        <v>4768</v>
      </c>
      <c r="D4621" s="51">
        <v>0</v>
      </c>
      <c r="E4621" s="51">
        <v>0</v>
      </c>
      <c r="F4621" s="51">
        <v>227</v>
      </c>
      <c r="G4621" s="61">
        <f>SUM(Tabela1[[#This Row],[Urbano]:[Rural]])</f>
        <v>227</v>
      </c>
    </row>
    <row r="4622" spans="1:7">
      <c r="A4622" s="51" t="s">
        <v>76</v>
      </c>
      <c r="B4622" s="51">
        <v>4214201</v>
      </c>
      <c r="C4622" s="51" t="s">
        <v>3667</v>
      </c>
      <c r="D4622" s="51">
        <v>0</v>
      </c>
      <c r="E4622" s="51">
        <v>0</v>
      </c>
      <c r="F4622" s="51">
        <v>681</v>
      </c>
      <c r="G4622" s="61">
        <f>SUM(Tabela1[[#This Row],[Urbano]:[Rural]])</f>
        <v>681</v>
      </c>
    </row>
    <row r="4623" spans="1:7">
      <c r="A4623" s="51" t="s">
        <v>76</v>
      </c>
      <c r="B4623" s="51">
        <v>4214300</v>
      </c>
      <c r="C4623" s="51" t="s">
        <v>4769</v>
      </c>
      <c r="D4623" s="51">
        <v>0</v>
      </c>
      <c r="E4623" s="51">
        <v>4</v>
      </c>
      <c r="F4623" s="51">
        <v>163</v>
      </c>
      <c r="G4623" s="61">
        <f>SUM(Tabela1[[#This Row],[Urbano]:[Rural]])</f>
        <v>167</v>
      </c>
    </row>
    <row r="4624" spans="1:7">
      <c r="A4624" s="51" t="s">
        <v>76</v>
      </c>
      <c r="B4624" s="51">
        <v>4214409</v>
      </c>
      <c r="C4624" s="51" t="s">
        <v>4770</v>
      </c>
      <c r="D4624" s="51">
        <v>1</v>
      </c>
      <c r="E4624" s="51">
        <v>0</v>
      </c>
      <c r="F4624" s="51">
        <v>258</v>
      </c>
      <c r="G4624" s="61">
        <f>SUM(Tabela1[[#This Row],[Urbano]:[Rural]])</f>
        <v>259</v>
      </c>
    </row>
    <row r="4625" spans="1:7">
      <c r="A4625" s="51" t="s">
        <v>76</v>
      </c>
      <c r="B4625" s="51">
        <v>4214508</v>
      </c>
      <c r="C4625" s="51" t="s">
        <v>4771</v>
      </c>
      <c r="D4625" s="51">
        <v>0</v>
      </c>
      <c r="E4625" s="51">
        <v>2</v>
      </c>
      <c r="F4625" s="51">
        <v>599</v>
      </c>
      <c r="G4625" s="61">
        <f>SUM(Tabela1[[#This Row],[Urbano]:[Rural]])</f>
        <v>601</v>
      </c>
    </row>
    <row r="4626" spans="1:7">
      <c r="A4626" s="51" t="s">
        <v>76</v>
      </c>
      <c r="B4626" s="51">
        <v>4214607</v>
      </c>
      <c r="C4626" s="51" t="s">
        <v>4772</v>
      </c>
      <c r="D4626" s="51">
        <v>1</v>
      </c>
      <c r="E4626" s="51">
        <v>14</v>
      </c>
      <c r="F4626" s="51">
        <v>509</v>
      </c>
      <c r="G4626" s="61">
        <f>SUM(Tabela1[[#This Row],[Urbano]:[Rural]])</f>
        <v>524</v>
      </c>
    </row>
    <row r="4627" spans="1:7">
      <c r="A4627" s="51" t="s">
        <v>76</v>
      </c>
      <c r="B4627" s="51">
        <v>4214706</v>
      </c>
      <c r="C4627" s="51" t="s">
        <v>4773</v>
      </c>
      <c r="D4627" s="51">
        <v>0</v>
      </c>
      <c r="E4627" s="51">
        <v>2</v>
      </c>
      <c r="F4627" s="51">
        <v>67</v>
      </c>
      <c r="G4627" s="61">
        <f>SUM(Tabela1[[#This Row],[Urbano]:[Rural]])</f>
        <v>69</v>
      </c>
    </row>
    <row r="4628" spans="1:7">
      <c r="A4628" s="51" t="s">
        <v>76</v>
      </c>
      <c r="B4628" s="51">
        <v>4214805</v>
      </c>
      <c r="C4628" s="51" t="s">
        <v>3669</v>
      </c>
      <c r="D4628" s="51">
        <v>2</v>
      </c>
      <c r="E4628" s="51">
        <v>4</v>
      </c>
      <c r="F4628" s="51">
        <v>107</v>
      </c>
      <c r="G4628" s="61">
        <f>SUM(Tabela1[[#This Row],[Urbano]:[Rural]])</f>
        <v>113</v>
      </c>
    </row>
    <row r="4629" spans="1:7">
      <c r="A4629" s="51" t="s">
        <v>76</v>
      </c>
      <c r="B4629" s="51">
        <v>4214904</v>
      </c>
      <c r="C4629" s="51" t="s">
        <v>3670</v>
      </c>
      <c r="D4629" s="51">
        <v>2</v>
      </c>
      <c r="E4629" s="51">
        <v>0</v>
      </c>
      <c r="F4629" s="51">
        <v>276</v>
      </c>
      <c r="G4629" s="61">
        <f>SUM(Tabela1[[#This Row],[Urbano]:[Rural]])</f>
        <v>278</v>
      </c>
    </row>
    <row r="4630" spans="1:7">
      <c r="A4630" s="51" t="s">
        <v>76</v>
      </c>
      <c r="B4630" s="51">
        <v>4215000</v>
      </c>
      <c r="C4630" s="51" t="s">
        <v>3671</v>
      </c>
      <c r="D4630" s="51">
        <v>0</v>
      </c>
      <c r="E4630" s="51">
        <v>5</v>
      </c>
      <c r="F4630" s="51">
        <v>421</v>
      </c>
      <c r="G4630" s="61">
        <f>SUM(Tabela1[[#This Row],[Urbano]:[Rural]])</f>
        <v>426</v>
      </c>
    </row>
    <row r="4631" spans="1:7">
      <c r="A4631" s="51" t="s">
        <v>76</v>
      </c>
      <c r="B4631" s="51">
        <v>4215059</v>
      </c>
      <c r="C4631" s="51" t="s">
        <v>4774</v>
      </c>
      <c r="D4631" s="51">
        <v>2</v>
      </c>
      <c r="E4631" s="51">
        <v>1</v>
      </c>
      <c r="F4631" s="51">
        <v>106</v>
      </c>
      <c r="G4631" s="61">
        <f>SUM(Tabela1[[#This Row],[Urbano]:[Rural]])</f>
        <v>109</v>
      </c>
    </row>
    <row r="4632" spans="1:7">
      <c r="A4632" s="51" t="s">
        <v>76</v>
      </c>
      <c r="B4632" s="51">
        <v>4215075</v>
      </c>
      <c r="C4632" s="51" t="s">
        <v>3672</v>
      </c>
      <c r="D4632" s="51">
        <v>1</v>
      </c>
      <c r="E4632" s="51">
        <v>0</v>
      </c>
      <c r="F4632" s="51">
        <v>487</v>
      </c>
      <c r="G4632" s="61">
        <f>SUM(Tabela1[[#This Row],[Urbano]:[Rural]])</f>
        <v>488</v>
      </c>
    </row>
    <row r="4633" spans="1:7">
      <c r="A4633" s="51" t="s">
        <v>76</v>
      </c>
      <c r="B4633" s="51">
        <v>4215109</v>
      </c>
      <c r="C4633" s="51" t="s">
        <v>3674</v>
      </c>
      <c r="D4633" s="51">
        <v>1</v>
      </c>
      <c r="E4633" s="51">
        <v>9</v>
      </c>
      <c r="F4633" s="51">
        <v>44</v>
      </c>
      <c r="G4633" s="61">
        <f>SUM(Tabela1[[#This Row],[Urbano]:[Rural]])</f>
        <v>54</v>
      </c>
    </row>
    <row r="4634" spans="1:7">
      <c r="A4634" s="51" t="s">
        <v>76</v>
      </c>
      <c r="B4634" s="51">
        <v>4215208</v>
      </c>
      <c r="C4634" s="51" t="s">
        <v>4775</v>
      </c>
      <c r="D4634" s="51">
        <v>1</v>
      </c>
      <c r="E4634" s="51">
        <v>0</v>
      </c>
      <c r="F4634" s="51">
        <v>463</v>
      </c>
      <c r="G4634" s="61">
        <f>SUM(Tabela1[[#This Row],[Urbano]:[Rural]])</f>
        <v>464</v>
      </c>
    </row>
    <row r="4635" spans="1:7">
      <c r="A4635" s="51" t="s">
        <v>76</v>
      </c>
      <c r="B4635" s="51">
        <v>4215307</v>
      </c>
      <c r="C4635" s="51" t="s">
        <v>3676</v>
      </c>
      <c r="D4635" s="51">
        <v>0</v>
      </c>
      <c r="E4635" s="51">
        <v>0</v>
      </c>
      <c r="F4635" s="51">
        <v>224</v>
      </c>
      <c r="G4635" s="61">
        <f>SUM(Tabela1[[#This Row],[Urbano]:[Rural]])</f>
        <v>224</v>
      </c>
    </row>
    <row r="4636" spans="1:7">
      <c r="A4636" s="51" t="s">
        <v>76</v>
      </c>
      <c r="B4636" s="51">
        <v>4215356</v>
      </c>
      <c r="C4636" s="51" t="s">
        <v>4776</v>
      </c>
      <c r="D4636" s="51">
        <v>1</v>
      </c>
      <c r="E4636" s="51">
        <v>0</v>
      </c>
      <c r="F4636" s="51">
        <v>340</v>
      </c>
      <c r="G4636" s="61">
        <f>SUM(Tabela1[[#This Row],[Urbano]:[Rural]])</f>
        <v>341</v>
      </c>
    </row>
    <row r="4637" spans="1:7">
      <c r="A4637" s="51" t="s">
        <v>76</v>
      </c>
      <c r="B4637" s="51">
        <v>4215406</v>
      </c>
      <c r="C4637" s="51" t="s">
        <v>4777</v>
      </c>
      <c r="D4637" s="51">
        <v>0</v>
      </c>
      <c r="E4637" s="51">
        <v>0</v>
      </c>
      <c r="F4637" s="51">
        <v>138</v>
      </c>
      <c r="G4637" s="61">
        <f>SUM(Tabela1[[#This Row],[Urbano]:[Rural]])</f>
        <v>138</v>
      </c>
    </row>
    <row r="4638" spans="1:7">
      <c r="A4638" s="51" t="s">
        <v>76</v>
      </c>
      <c r="B4638" s="51">
        <v>4215455</v>
      </c>
      <c r="C4638" s="51" t="s">
        <v>3678</v>
      </c>
      <c r="D4638" s="51">
        <v>0</v>
      </c>
      <c r="E4638" s="51">
        <v>1</v>
      </c>
      <c r="F4638" s="51">
        <v>70</v>
      </c>
      <c r="G4638" s="61">
        <f>SUM(Tabela1[[#This Row],[Urbano]:[Rural]])</f>
        <v>71</v>
      </c>
    </row>
    <row r="4639" spans="1:7">
      <c r="A4639" s="51" t="s">
        <v>76</v>
      </c>
      <c r="B4639" s="51">
        <v>4215505</v>
      </c>
      <c r="C4639" s="51" t="s">
        <v>3783</v>
      </c>
      <c r="D4639" s="51">
        <v>0</v>
      </c>
      <c r="E4639" s="51">
        <v>0</v>
      </c>
      <c r="F4639" s="51">
        <v>66</v>
      </c>
      <c r="G4639" s="61">
        <f>SUM(Tabela1[[#This Row],[Urbano]:[Rural]])</f>
        <v>66</v>
      </c>
    </row>
    <row r="4640" spans="1:7">
      <c r="A4640" s="51" t="s">
        <v>76</v>
      </c>
      <c r="B4640" s="51">
        <v>4215554</v>
      </c>
      <c r="C4640" s="51" t="s">
        <v>1126</v>
      </c>
      <c r="D4640" s="51">
        <v>0</v>
      </c>
      <c r="E4640" s="51">
        <v>0</v>
      </c>
      <c r="F4640" s="51">
        <v>211</v>
      </c>
      <c r="G4640" s="61">
        <f>SUM(Tabela1[[#This Row],[Urbano]:[Rural]])</f>
        <v>211</v>
      </c>
    </row>
    <row r="4641" spans="1:7">
      <c r="A4641" s="51" t="s">
        <v>76</v>
      </c>
      <c r="B4641" s="51">
        <v>4215604</v>
      </c>
      <c r="C4641" s="51" t="s">
        <v>3679</v>
      </c>
      <c r="D4641" s="51">
        <v>0</v>
      </c>
      <c r="E4641" s="51">
        <v>0</v>
      </c>
      <c r="F4641" s="51">
        <v>116</v>
      </c>
      <c r="G4641" s="61">
        <f>SUM(Tabela1[[#This Row],[Urbano]:[Rural]])</f>
        <v>116</v>
      </c>
    </row>
    <row r="4642" spans="1:7">
      <c r="A4642" s="51" t="s">
        <v>76</v>
      </c>
      <c r="B4642" s="51">
        <v>4215653</v>
      </c>
      <c r="C4642" s="51" t="s">
        <v>3681</v>
      </c>
      <c r="D4642" s="51">
        <v>0</v>
      </c>
      <c r="E4642" s="51">
        <v>0</v>
      </c>
      <c r="F4642" s="51">
        <v>378</v>
      </c>
      <c r="G4642" s="61">
        <f>SUM(Tabela1[[#This Row],[Urbano]:[Rural]])</f>
        <v>378</v>
      </c>
    </row>
    <row r="4643" spans="1:7">
      <c r="A4643" s="51" t="s">
        <v>76</v>
      </c>
      <c r="B4643" s="51">
        <v>4215679</v>
      </c>
      <c r="C4643" s="51" t="s">
        <v>589</v>
      </c>
      <c r="D4643" s="51">
        <v>1</v>
      </c>
      <c r="E4643" s="51">
        <v>0</v>
      </c>
      <c r="F4643" s="51">
        <v>808</v>
      </c>
      <c r="G4643" s="61">
        <f>SUM(Tabela1[[#This Row],[Urbano]:[Rural]])</f>
        <v>809</v>
      </c>
    </row>
    <row r="4644" spans="1:7">
      <c r="A4644" s="51" t="s">
        <v>76</v>
      </c>
      <c r="B4644" s="51">
        <v>4215687</v>
      </c>
      <c r="C4644" s="51" t="s">
        <v>4778</v>
      </c>
      <c r="D4644" s="51">
        <v>0</v>
      </c>
      <c r="E4644" s="51">
        <v>1</v>
      </c>
      <c r="F4644" s="51">
        <v>264</v>
      </c>
      <c r="G4644" s="61">
        <f>SUM(Tabela1[[#This Row],[Urbano]:[Rural]])</f>
        <v>265</v>
      </c>
    </row>
    <row r="4645" spans="1:7">
      <c r="A4645" s="51" t="s">
        <v>76</v>
      </c>
      <c r="B4645" s="51">
        <v>4215695</v>
      </c>
      <c r="C4645" s="51" t="s">
        <v>4779</v>
      </c>
      <c r="D4645" s="51">
        <v>0</v>
      </c>
      <c r="E4645" s="51">
        <v>0</v>
      </c>
      <c r="F4645" s="51">
        <v>158</v>
      </c>
      <c r="G4645" s="61">
        <f>SUM(Tabela1[[#This Row],[Urbano]:[Rural]])</f>
        <v>158</v>
      </c>
    </row>
    <row r="4646" spans="1:7">
      <c r="A4646" s="51" t="s">
        <v>76</v>
      </c>
      <c r="B4646" s="51">
        <v>4215703</v>
      </c>
      <c r="C4646" s="51" t="s">
        <v>3682</v>
      </c>
      <c r="D4646" s="51">
        <v>0</v>
      </c>
      <c r="E4646" s="51">
        <v>2</v>
      </c>
      <c r="F4646" s="51">
        <v>72</v>
      </c>
      <c r="G4646" s="61">
        <f>SUM(Tabela1[[#This Row],[Urbano]:[Rural]])</f>
        <v>74</v>
      </c>
    </row>
    <row r="4647" spans="1:7">
      <c r="A4647" s="51" t="s">
        <v>76</v>
      </c>
      <c r="B4647" s="51">
        <v>4215802</v>
      </c>
      <c r="C4647" s="51" t="s">
        <v>3683</v>
      </c>
      <c r="D4647" s="51">
        <v>2</v>
      </c>
      <c r="E4647" s="51">
        <v>1</v>
      </c>
      <c r="F4647" s="51">
        <v>99</v>
      </c>
      <c r="G4647" s="61">
        <f>SUM(Tabela1[[#This Row],[Urbano]:[Rural]])</f>
        <v>102</v>
      </c>
    </row>
    <row r="4648" spans="1:7">
      <c r="A4648" s="51" t="s">
        <v>76</v>
      </c>
      <c r="B4648" s="51">
        <v>4215752</v>
      </c>
      <c r="C4648" s="51" t="s">
        <v>4780</v>
      </c>
      <c r="D4648" s="51">
        <v>0</v>
      </c>
      <c r="E4648" s="51">
        <v>0</v>
      </c>
      <c r="F4648" s="51">
        <v>256</v>
      </c>
      <c r="G4648" s="61">
        <f>SUM(Tabela1[[#This Row],[Urbano]:[Rural]])</f>
        <v>256</v>
      </c>
    </row>
    <row r="4649" spans="1:7">
      <c r="A4649" s="51" t="s">
        <v>76</v>
      </c>
      <c r="B4649" s="51">
        <v>4215901</v>
      </c>
      <c r="C4649" s="51" t="s">
        <v>4781</v>
      </c>
      <c r="D4649" s="51">
        <v>0</v>
      </c>
      <c r="E4649" s="51">
        <v>0</v>
      </c>
      <c r="F4649" s="51">
        <v>100</v>
      </c>
      <c r="G4649" s="61">
        <f>SUM(Tabela1[[#This Row],[Urbano]:[Rural]])</f>
        <v>100</v>
      </c>
    </row>
    <row r="4650" spans="1:7">
      <c r="A4650" s="51" t="s">
        <v>76</v>
      </c>
      <c r="B4650" s="51">
        <v>4216008</v>
      </c>
      <c r="C4650" s="51" t="s">
        <v>3684</v>
      </c>
      <c r="D4650" s="51">
        <v>0</v>
      </c>
      <c r="E4650" s="51">
        <v>1</v>
      </c>
      <c r="F4650" s="51">
        <v>495</v>
      </c>
      <c r="G4650" s="61">
        <f>SUM(Tabela1[[#This Row],[Urbano]:[Rural]])</f>
        <v>496</v>
      </c>
    </row>
    <row r="4651" spans="1:7">
      <c r="A4651" s="51" t="s">
        <v>76</v>
      </c>
      <c r="B4651" s="51">
        <v>4216057</v>
      </c>
      <c r="C4651" s="51" t="s">
        <v>4782</v>
      </c>
      <c r="D4651" s="51">
        <v>0</v>
      </c>
      <c r="E4651" s="51">
        <v>0</v>
      </c>
      <c r="F4651" s="51">
        <v>21</v>
      </c>
      <c r="G4651" s="61">
        <f>SUM(Tabela1[[#This Row],[Urbano]:[Rural]])</f>
        <v>21</v>
      </c>
    </row>
    <row r="4652" spans="1:7">
      <c r="A4652" s="51" t="s">
        <v>76</v>
      </c>
      <c r="B4652" s="51">
        <v>4216107</v>
      </c>
      <c r="C4652" s="51" t="s">
        <v>595</v>
      </c>
      <c r="D4652" s="51">
        <v>0</v>
      </c>
      <c r="E4652" s="51">
        <v>1</v>
      </c>
      <c r="F4652" s="51">
        <v>398</v>
      </c>
      <c r="G4652" s="61">
        <f>SUM(Tabela1[[#This Row],[Urbano]:[Rural]])</f>
        <v>399</v>
      </c>
    </row>
    <row r="4653" spans="1:7">
      <c r="A4653" s="51" t="s">
        <v>76</v>
      </c>
      <c r="B4653" s="51">
        <v>4216206</v>
      </c>
      <c r="C4653" s="51" t="s">
        <v>4783</v>
      </c>
      <c r="D4653" s="51">
        <v>1</v>
      </c>
      <c r="E4653" s="51">
        <v>2</v>
      </c>
      <c r="F4653" s="51">
        <v>38</v>
      </c>
      <c r="G4653" s="61">
        <f>SUM(Tabela1[[#This Row],[Urbano]:[Rural]])</f>
        <v>41</v>
      </c>
    </row>
    <row r="4654" spans="1:7">
      <c r="A4654" s="51" t="s">
        <v>76</v>
      </c>
      <c r="B4654" s="51">
        <v>4216305</v>
      </c>
      <c r="C4654" s="51" t="s">
        <v>1145</v>
      </c>
      <c r="D4654" s="51">
        <v>0</v>
      </c>
      <c r="E4654" s="51">
        <v>0</v>
      </c>
      <c r="F4654" s="51">
        <v>55</v>
      </c>
      <c r="G4654" s="61">
        <f>SUM(Tabela1[[#This Row],[Urbano]:[Rural]])</f>
        <v>55</v>
      </c>
    </row>
    <row r="4655" spans="1:7">
      <c r="A4655" s="51" t="s">
        <v>76</v>
      </c>
      <c r="B4655" s="51">
        <v>4216354</v>
      </c>
      <c r="C4655" s="51" t="s">
        <v>4784</v>
      </c>
      <c r="D4655" s="51">
        <v>3</v>
      </c>
      <c r="E4655" s="51">
        <v>11</v>
      </c>
      <c r="F4655" s="51">
        <v>135</v>
      </c>
      <c r="G4655" s="61">
        <f>SUM(Tabela1[[#This Row],[Urbano]:[Rural]])</f>
        <v>149</v>
      </c>
    </row>
    <row r="4656" spans="1:7">
      <c r="A4656" s="51" t="s">
        <v>76</v>
      </c>
      <c r="B4656" s="51">
        <v>4216255</v>
      </c>
      <c r="C4656" s="51" t="s">
        <v>3686</v>
      </c>
      <c r="D4656" s="51">
        <v>0</v>
      </c>
      <c r="E4656" s="51">
        <v>0</v>
      </c>
      <c r="F4656" s="51">
        <v>506</v>
      </c>
      <c r="G4656" s="61">
        <f>SUM(Tabela1[[#This Row],[Urbano]:[Rural]])</f>
        <v>506</v>
      </c>
    </row>
    <row r="4657" spans="1:7">
      <c r="A4657" s="51" t="s">
        <v>76</v>
      </c>
      <c r="B4657" s="51">
        <v>4216404</v>
      </c>
      <c r="C4657" s="51" t="s">
        <v>3688</v>
      </c>
      <c r="D4657" s="51">
        <v>2</v>
      </c>
      <c r="E4657" s="51">
        <v>1</v>
      </c>
      <c r="F4657" s="51">
        <v>510</v>
      </c>
      <c r="G4657" s="61">
        <f>SUM(Tabela1[[#This Row],[Urbano]:[Rural]])</f>
        <v>513</v>
      </c>
    </row>
    <row r="4658" spans="1:7">
      <c r="A4658" s="51" t="s">
        <v>76</v>
      </c>
      <c r="B4658" s="51">
        <v>4216503</v>
      </c>
      <c r="C4658" s="51" t="s">
        <v>3690</v>
      </c>
      <c r="D4658" s="51">
        <v>0</v>
      </c>
      <c r="E4658" s="51">
        <v>1</v>
      </c>
      <c r="F4658" s="51">
        <v>851</v>
      </c>
      <c r="G4658" s="61">
        <f>SUM(Tabela1[[#This Row],[Urbano]:[Rural]])</f>
        <v>852</v>
      </c>
    </row>
    <row r="4659" spans="1:7">
      <c r="A4659" s="51" t="s">
        <v>76</v>
      </c>
      <c r="B4659" s="51">
        <v>4216602</v>
      </c>
      <c r="C4659" s="51" t="s">
        <v>4785</v>
      </c>
      <c r="D4659" s="51">
        <v>4</v>
      </c>
      <c r="E4659" s="51">
        <v>2</v>
      </c>
      <c r="F4659" s="51">
        <v>9</v>
      </c>
      <c r="G4659" s="61">
        <f>SUM(Tabela1[[#This Row],[Urbano]:[Rural]])</f>
        <v>15</v>
      </c>
    </row>
    <row r="4660" spans="1:7">
      <c r="A4660" s="51" t="s">
        <v>76</v>
      </c>
      <c r="B4660" s="51">
        <v>4216701</v>
      </c>
      <c r="C4660" s="51" t="s">
        <v>3691</v>
      </c>
      <c r="D4660" s="51">
        <v>0</v>
      </c>
      <c r="E4660" s="51">
        <v>0</v>
      </c>
      <c r="F4660" s="51">
        <v>691</v>
      </c>
      <c r="G4660" s="61">
        <f>SUM(Tabela1[[#This Row],[Urbano]:[Rural]])</f>
        <v>691</v>
      </c>
    </row>
    <row r="4661" spans="1:7">
      <c r="A4661" s="51" t="s">
        <v>76</v>
      </c>
      <c r="B4661" s="51">
        <v>4216800</v>
      </c>
      <c r="C4661" s="51" t="s">
        <v>3692</v>
      </c>
      <c r="D4661" s="51">
        <v>1</v>
      </c>
      <c r="E4661" s="51">
        <v>0</v>
      </c>
      <c r="F4661" s="51">
        <v>762</v>
      </c>
      <c r="G4661" s="61">
        <f>SUM(Tabela1[[#This Row],[Urbano]:[Rural]])</f>
        <v>763</v>
      </c>
    </row>
    <row r="4662" spans="1:7">
      <c r="A4662" s="51" t="s">
        <v>76</v>
      </c>
      <c r="B4662" s="51">
        <v>4216909</v>
      </c>
      <c r="C4662" s="51" t="s">
        <v>3694</v>
      </c>
      <c r="D4662" s="51">
        <v>0</v>
      </c>
      <c r="E4662" s="51">
        <v>1</v>
      </c>
      <c r="F4662" s="51">
        <v>509</v>
      </c>
      <c r="G4662" s="61">
        <f>SUM(Tabela1[[#This Row],[Urbano]:[Rural]])</f>
        <v>510</v>
      </c>
    </row>
    <row r="4663" spans="1:7">
      <c r="A4663" s="51" t="s">
        <v>76</v>
      </c>
      <c r="B4663" s="51">
        <v>4217006</v>
      </c>
      <c r="C4663" s="51" t="s">
        <v>3695</v>
      </c>
      <c r="D4663" s="51">
        <v>0</v>
      </c>
      <c r="E4663" s="51">
        <v>0</v>
      </c>
      <c r="F4663" s="51">
        <v>99</v>
      </c>
      <c r="G4663" s="61">
        <f>SUM(Tabela1[[#This Row],[Urbano]:[Rural]])</f>
        <v>99</v>
      </c>
    </row>
    <row r="4664" spans="1:7">
      <c r="A4664" s="51" t="s">
        <v>76</v>
      </c>
      <c r="B4664" s="51">
        <v>4217105</v>
      </c>
      <c r="C4664" s="51" t="s">
        <v>3488</v>
      </c>
      <c r="D4664" s="51">
        <v>0</v>
      </c>
      <c r="E4664" s="51">
        <v>0</v>
      </c>
      <c r="F4664" s="51">
        <v>150</v>
      </c>
      <c r="G4664" s="61">
        <f>SUM(Tabela1[[#This Row],[Urbano]:[Rural]])</f>
        <v>150</v>
      </c>
    </row>
    <row r="4665" spans="1:7">
      <c r="A4665" s="51" t="s">
        <v>76</v>
      </c>
      <c r="B4665" s="51">
        <v>4217154</v>
      </c>
      <c r="C4665" s="51" t="s">
        <v>4786</v>
      </c>
      <c r="D4665" s="51">
        <v>1</v>
      </c>
      <c r="E4665" s="51">
        <v>0</v>
      </c>
      <c r="F4665" s="51">
        <v>159</v>
      </c>
      <c r="G4665" s="61">
        <f>SUM(Tabela1[[#This Row],[Urbano]:[Rural]])</f>
        <v>160</v>
      </c>
    </row>
    <row r="4666" spans="1:7">
      <c r="A4666" s="51" t="s">
        <v>76</v>
      </c>
      <c r="B4666" s="51">
        <v>4217204</v>
      </c>
      <c r="C4666" s="51" t="s">
        <v>3697</v>
      </c>
      <c r="D4666" s="51">
        <v>0</v>
      </c>
      <c r="E4666" s="51">
        <v>0</v>
      </c>
      <c r="F4666" s="51">
        <v>409</v>
      </c>
      <c r="G4666" s="61">
        <f>SUM(Tabela1[[#This Row],[Urbano]:[Rural]])</f>
        <v>409</v>
      </c>
    </row>
    <row r="4667" spans="1:7">
      <c r="A4667" s="51" t="s">
        <v>76</v>
      </c>
      <c r="B4667" s="51">
        <v>4217253</v>
      </c>
      <c r="C4667" s="51" t="s">
        <v>4787</v>
      </c>
      <c r="D4667" s="51">
        <v>0</v>
      </c>
      <c r="E4667" s="51">
        <v>1</v>
      </c>
      <c r="F4667" s="51">
        <v>46</v>
      </c>
      <c r="G4667" s="61">
        <f>SUM(Tabela1[[#This Row],[Urbano]:[Rural]])</f>
        <v>47</v>
      </c>
    </row>
    <row r="4668" spans="1:7">
      <c r="A4668" s="51" t="s">
        <v>76</v>
      </c>
      <c r="B4668" s="51">
        <v>4217303</v>
      </c>
      <c r="C4668" s="51" t="s">
        <v>3698</v>
      </c>
      <c r="D4668" s="51">
        <v>0</v>
      </c>
      <c r="E4668" s="51">
        <v>4</v>
      </c>
      <c r="F4668" s="51">
        <v>596</v>
      </c>
      <c r="G4668" s="61">
        <f>SUM(Tabela1[[#This Row],[Urbano]:[Rural]])</f>
        <v>600</v>
      </c>
    </row>
    <row r="4669" spans="1:7">
      <c r="A4669" s="51" t="s">
        <v>76</v>
      </c>
      <c r="B4669" s="51">
        <v>4217402</v>
      </c>
      <c r="C4669" s="51" t="s">
        <v>3699</v>
      </c>
      <c r="D4669" s="51">
        <v>4</v>
      </c>
      <c r="E4669" s="51">
        <v>4</v>
      </c>
      <c r="F4669" s="51">
        <v>44</v>
      </c>
      <c r="G4669" s="61">
        <f>SUM(Tabela1[[#This Row],[Urbano]:[Rural]])</f>
        <v>52</v>
      </c>
    </row>
    <row r="4670" spans="1:7">
      <c r="A4670" s="51" t="s">
        <v>76</v>
      </c>
      <c r="B4670" s="51">
        <v>4217501</v>
      </c>
      <c r="C4670" s="51" t="s">
        <v>3701</v>
      </c>
      <c r="D4670" s="51">
        <v>0</v>
      </c>
      <c r="E4670" s="51">
        <v>0</v>
      </c>
      <c r="F4670" s="51">
        <v>722</v>
      </c>
      <c r="G4670" s="61">
        <f>SUM(Tabela1[[#This Row],[Urbano]:[Rural]])</f>
        <v>722</v>
      </c>
    </row>
    <row r="4671" spans="1:7">
      <c r="A4671" s="51" t="s">
        <v>76</v>
      </c>
      <c r="B4671" s="51">
        <v>4217550</v>
      </c>
      <c r="C4671" s="51" t="s">
        <v>4788</v>
      </c>
      <c r="D4671" s="51">
        <v>0</v>
      </c>
      <c r="E4671" s="51">
        <v>0</v>
      </c>
      <c r="F4671" s="51">
        <v>165</v>
      </c>
      <c r="G4671" s="61">
        <f>SUM(Tabela1[[#This Row],[Urbano]:[Rural]])</f>
        <v>165</v>
      </c>
    </row>
    <row r="4672" spans="1:7">
      <c r="A4672" s="51" t="s">
        <v>76</v>
      </c>
      <c r="B4672" s="51">
        <v>4217600</v>
      </c>
      <c r="C4672" s="51" t="s">
        <v>3702</v>
      </c>
      <c r="D4672" s="51">
        <v>0</v>
      </c>
      <c r="E4672" s="51">
        <v>0</v>
      </c>
      <c r="F4672" s="51">
        <v>117</v>
      </c>
      <c r="G4672" s="61">
        <f>SUM(Tabela1[[#This Row],[Urbano]:[Rural]])</f>
        <v>117</v>
      </c>
    </row>
    <row r="4673" spans="1:7">
      <c r="A4673" s="51" t="s">
        <v>76</v>
      </c>
      <c r="B4673" s="51">
        <v>4217709</v>
      </c>
      <c r="C4673" s="51" t="s">
        <v>3704</v>
      </c>
      <c r="D4673" s="51">
        <v>0</v>
      </c>
      <c r="E4673" s="51">
        <v>1</v>
      </c>
      <c r="F4673" s="51">
        <v>313</v>
      </c>
      <c r="G4673" s="61">
        <f>SUM(Tabela1[[#This Row],[Urbano]:[Rural]])</f>
        <v>314</v>
      </c>
    </row>
    <row r="4674" spans="1:7">
      <c r="A4674" s="51" t="s">
        <v>76</v>
      </c>
      <c r="B4674" s="51">
        <v>4217758</v>
      </c>
      <c r="C4674" s="51" t="s">
        <v>3705</v>
      </c>
      <c r="D4674" s="51">
        <v>1</v>
      </c>
      <c r="E4674" s="51">
        <v>0</v>
      </c>
      <c r="F4674" s="51">
        <v>197</v>
      </c>
      <c r="G4674" s="61">
        <f>SUM(Tabela1[[#This Row],[Urbano]:[Rural]])</f>
        <v>198</v>
      </c>
    </row>
    <row r="4675" spans="1:7">
      <c r="A4675" s="51" t="s">
        <v>76</v>
      </c>
      <c r="B4675" s="51">
        <v>4217808</v>
      </c>
      <c r="C4675" s="51" t="s">
        <v>3707</v>
      </c>
      <c r="D4675" s="51">
        <v>0</v>
      </c>
      <c r="E4675" s="51">
        <v>1</v>
      </c>
      <c r="F4675" s="51">
        <v>513</v>
      </c>
      <c r="G4675" s="61">
        <f>SUM(Tabela1[[#This Row],[Urbano]:[Rural]])</f>
        <v>514</v>
      </c>
    </row>
    <row r="4676" spans="1:7">
      <c r="A4676" s="51" t="s">
        <v>76</v>
      </c>
      <c r="B4676" s="51">
        <v>4217907</v>
      </c>
      <c r="C4676" s="51" t="s">
        <v>3709</v>
      </c>
      <c r="D4676" s="51">
        <v>1</v>
      </c>
      <c r="E4676" s="51">
        <v>0</v>
      </c>
      <c r="F4676" s="51">
        <v>439</v>
      </c>
      <c r="G4676" s="61">
        <f>SUM(Tabela1[[#This Row],[Urbano]:[Rural]])</f>
        <v>440</v>
      </c>
    </row>
    <row r="4677" spans="1:7">
      <c r="A4677" s="51" t="s">
        <v>76</v>
      </c>
      <c r="B4677" s="51">
        <v>4217956</v>
      </c>
      <c r="C4677" s="51" t="s">
        <v>4789</v>
      </c>
      <c r="D4677" s="51">
        <v>0</v>
      </c>
      <c r="E4677" s="51">
        <v>1</v>
      </c>
      <c r="F4677" s="51">
        <v>138</v>
      </c>
      <c r="G4677" s="61">
        <f>SUM(Tabela1[[#This Row],[Urbano]:[Rural]])</f>
        <v>139</v>
      </c>
    </row>
    <row r="4678" spans="1:7">
      <c r="A4678" s="51" t="s">
        <v>76</v>
      </c>
      <c r="B4678" s="51">
        <v>4218004</v>
      </c>
      <c r="C4678" s="51" t="s">
        <v>3710</v>
      </c>
      <c r="D4678" s="51">
        <v>17</v>
      </c>
      <c r="E4678" s="51">
        <v>5</v>
      </c>
      <c r="F4678" s="51">
        <v>68</v>
      </c>
      <c r="G4678" s="61">
        <f>SUM(Tabela1[[#This Row],[Urbano]:[Rural]])</f>
        <v>90</v>
      </c>
    </row>
    <row r="4679" spans="1:7">
      <c r="A4679" s="51" t="s">
        <v>76</v>
      </c>
      <c r="B4679" s="51">
        <v>4218103</v>
      </c>
      <c r="C4679" s="51" t="s">
        <v>4790</v>
      </c>
      <c r="D4679" s="51">
        <v>0</v>
      </c>
      <c r="E4679" s="51">
        <v>0</v>
      </c>
      <c r="F4679" s="51">
        <v>272</v>
      </c>
      <c r="G4679" s="61">
        <f>SUM(Tabela1[[#This Row],[Urbano]:[Rural]])</f>
        <v>272</v>
      </c>
    </row>
    <row r="4680" spans="1:7">
      <c r="A4680" s="51" t="s">
        <v>76</v>
      </c>
      <c r="B4680" s="51">
        <v>4218202</v>
      </c>
      <c r="C4680" s="51" t="s">
        <v>3712</v>
      </c>
      <c r="D4680" s="51">
        <v>2</v>
      </c>
      <c r="E4680" s="51">
        <v>7</v>
      </c>
      <c r="F4680" s="51">
        <v>65</v>
      </c>
      <c r="G4680" s="61">
        <f>SUM(Tabela1[[#This Row],[Urbano]:[Rural]])</f>
        <v>74</v>
      </c>
    </row>
    <row r="4681" spans="1:7">
      <c r="A4681" s="51" t="s">
        <v>76</v>
      </c>
      <c r="B4681" s="51">
        <v>4218251</v>
      </c>
      <c r="C4681" s="51" t="s">
        <v>4791</v>
      </c>
      <c r="D4681" s="51">
        <v>0</v>
      </c>
      <c r="E4681" s="51">
        <v>0</v>
      </c>
      <c r="F4681" s="51">
        <v>189</v>
      </c>
      <c r="G4681" s="61">
        <f>SUM(Tabela1[[#This Row],[Urbano]:[Rural]])</f>
        <v>189</v>
      </c>
    </row>
    <row r="4682" spans="1:7">
      <c r="A4682" s="51" t="s">
        <v>76</v>
      </c>
      <c r="B4682" s="51">
        <v>4218301</v>
      </c>
      <c r="C4682" s="51" t="s">
        <v>4792</v>
      </c>
      <c r="D4682" s="51">
        <v>0</v>
      </c>
      <c r="E4682" s="51">
        <v>0</v>
      </c>
      <c r="F4682" s="51">
        <v>54</v>
      </c>
      <c r="G4682" s="61">
        <f>SUM(Tabela1[[#This Row],[Urbano]:[Rural]])</f>
        <v>54</v>
      </c>
    </row>
    <row r="4683" spans="1:7">
      <c r="A4683" s="51" t="s">
        <v>76</v>
      </c>
      <c r="B4683" s="51">
        <v>4218350</v>
      </c>
      <c r="C4683" s="51" t="s">
        <v>4793</v>
      </c>
      <c r="D4683" s="51">
        <v>0</v>
      </c>
      <c r="E4683" s="51">
        <v>0</v>
      </c>
      <c r="F4683" s="51">
        <v>32</v>
      </c>
      <c r="G4683" s="61">
        <f>SUM(Tabela1[[#This Row],[Urbano]:[Rural]])</f>
        <v>32</v>
      </c>
    </row>
    <row r="4684" spans="1:7">
      <c r="A4684" s="51" t="s">
        <v>76</v>
      </c>
      <c r="B4684" s="51">
        <v>4218400</v>
      </c>
      <c r="C4684" s="51" t="s">
        <v>3714</v>
      </c>
      <c r="D4684" s="51">
        <v>2</v>
      </c>
      <c r="E4684" s="51">
        <v>0</v>
      </c>
      <c r="F4684" s="51">
        <v>301</v>
      </c>
      <c r="G4684" s="61">
        <f>SUM(Tabela1[[#This Row],[Urbano]:[Rural]])</f>
        <v>303</v>
      </c>
    </row>
    <row r="4685" spans="1:7">
      <c r="A4685" s="51" t="s">
        <v>76</v>
      </c>
      <c r="B4685" s="51">
        <v>4218509</v>
      </c>
      <c r="C4685" s="51" t="s">
        <v>4794</v>
      </c>
      <c r="D4685" s="51">
        <v>0</v>
      </c>
      <c r="E4685" s="51">
        <v>0</v>
      </c>
      <c r="F4685" s="51">
        <v>97</v>
      </c>
      <c r="G4685" s="61">
        <f>SUM(Tabela1[[#This Row],[Urbano]:[Rural]])</f>
        <v>97</v>
      </c>
    </row>
    <row r="4686" spans="1:7">
      <c r="A4686" s="51" t="s">
        <v>76</v>
      </c>
      <c r="B4686" s="51">
        <v>4218608</v>
      </c>
      <c r="C4686" s="51" t="s">
        <v>4795</v>
      </c>
      <c r="D4686" s="51">
        <v>0</v>
      </c>
      <c r="E4686" s="51">
        <v>0</v>
      </c>
      <c r="F4686" s="51">
        <v>138</v>
      </c>
      <c r="G4686" s="61">
        <f>SUM(Tabela1[[#This Row],[Urbano]:[Rural]])</f>
        <v>138</v>
      </c>
    </row>
    <row r="4687" spans="1:7">
      <c r="A4687" s="51" t="s">
        <v>76</v>
      </c>
      <c r="B4687" s="51">
        <v>4218707</v>
      </c>
      <c r="C4687" s="51" t="s">
        <v>3715</v>
      </c>
      <c r="D4687" s="51">
        <v>1</v>
      </c>
      <c r="E4687" s="51">
        <v>1</v>
      </c>
      <c r="F4687" s="51">
        <v>83</v>
      </c>
      <c r="G4687" s="61">
        <f>SUM(Tabela1[[#This Row],[Urbano]:[Rural]])</f>
        <v>85</v>
      </c>
    </row>
    <row r="4688" spans="1:7">
      <c r="A4688" s="51" t="s">
        <v>76</v>
      </c>
      <c r="B4688" s="51">
        <v>4218756</v>
      </c>
      <c r="C4688" s="51" t="s">
        <v>4796</v>
      </c>
      <c r="D4688" s="51">
        <v>0</v>
      </c>
      <c r="E4688" s="51">
        <v>2</v>
      </c>
      <c r="F4688" s="51">
        <v>424</v>
      </c>
      <c r="G4688" s="61">
        <f>SUM(Tabela1[[#This Row],[Urbano]:[Rural]])</f>
        <v>426</v>
      </c>
    </row>
    <row r="4689" spans="1:7">
      <c r="A4689" s="51" t="s">
        <v>76</v>
      </c>
      <c r="B4689" s="51">
        <v>4218806</v>
      </c>
      <c r="C4689" s="51" t="s">
        <v>2962</v>
      </c>
      <c r="D4689" s="51">
        <v>0</v>
      </c>
      <c r="E4689" s="51">
        <v>0</v>
      </c>
      <c r="F4689" s="51">
        <v>483</v>
      </c>
      <c r="G4689" s="61">
        <f>SUM(Tabela1[[#This Row],[Urbano]:[Rural]])</f>
        <v>483</v>
      </c>
    </row>
    <row r="4690" spans="1:7">
      <c r="A4690" s="51" t="s">
        <v>76</v>
      </c>
      <c r="B4690" s="51">
        <v>4218855</v>
      </c>
      <c r="C4690" s="51" t="s">
        <v>4797</v>
      </c>
      <c r="D4690" s="51">
        <v>0</v>
      </c>
      <c r="E4690" s="51">
        <v>0</v>
      </c>
      <c r="F4690" s="51">
        <v>223</v>
      </c>
      <c r="G4690" s="61">
        <f>SUM(Tabela1[[#This Row],[Urbano]:[Rural]])</f>
        <v>223</v>
      </c>
    </row>
    <row r="4691" spans="1:7">
      <c r="A4691" s="51" t="s">
        <v>76</v>
      </c>
      <c r="B4691" s="51">
        <v>4218905</v>
      </c>
      <c r="C4691" s="51" t="s">
        <v>4798</v>
      </c>
      <c r="D4691" s="51">
        <v>2</v>
      </c>
      <c r="E4691" s="51">
        <v>1</v>
      </c>
      <c r="F4691" s="51">
        <v>258</v>
      </c>
      <c r="G4691" s="61">
        <f>SUM(Tabela1[[#This Row],[Urbano]:[Rural]])</f>
        <v>261</v>
      </c>
    </row>
    <row r="4692" spans="1:7">
      <c r="A4692" s="51" t="s">
        <v>76</v>
      </c>
      <c r="B4692" s="51">
        <v>4218954</v>
      </c>
      <c r="C4692" s="51" t="s">
        <v>3717</v>
      </c>
      <c r="D4692" s="51">
        <v>1</v>
      </c>
      <c r="E4692" s="51">
        <v>0</v>
      </c>
      <c r="F4692" s="51">
        <v>185</v>
      </c>
      <c r="G4692" s="61">
        <f>SUM(Tabela1[[#This Row],[Urbano]:[Rural]])</f>
        <v>186</v>
      </c>
    </row>
    <row r="4693" spans="1:7">
      <c r="A4693" s="51" t="s">
        <v>76</v>
      </c>
      <c r="B4693" s="51">
        <v>4219002</v>
      </c>
      <c r="C4693" s="51" t="s">
        <v>3719</v>
      </c>
      <c r="D4693" s="51">
        <v>0</v>
      </c>
      <c r="E4693" s="51">
        <v>0</v>
      </c>
      <c r="F4693" s="51">
        <v>204</v>
      </c>
      <c r="G4693" s="61">
        <f>SUM(Tabela1[[#This Row],[Urbano]:[Rural]])</f>
        <v>204</v>
      </c>
    </row>
    <row r="4694" spans="1:7">
      <c r="A4694" s="51" t="s">
        <v>76</v>
      </c>
      <c r="B4694" s="51">
        <v>4219101</v>
      </c>
      <c r="C4694" s="51" t="s">
        <v>3720</v>
      </c>
      <c r="D4694" s="51">
        <v>0</v>
      </c>
      <c r="E4694" s="51">
        <v>0</v>
      </c>
      <c r="F4694" s="51">
        <v>232</v>
      </c>
      <c r="G4694" s="61">
        <f>SUM(Tabela1[[#This Row],[Urbano]:[Rural]])</f>
        <v>232</v>
      </c>
    </row>
    <row r="4695" spans="1:7">
      <c r="A4695" s="51" t="s">
        <v>76</v>
      </c>
      <c r="B4695" s="51">
        <v>4219150</v>
      </c>
      <c r="C4695" s="51" t="s">
        <v>4799</v>
      </c>
      <c r="D4695" s="51">
        <v>0</v>
      </c>
      <c r="E4695" s="51">
        <v>1</v>
      </c>
      <c r="F4695" s="51">
        <v>137</v>
      </c>
      <c r="G4695" s="61">
        <f>SUM(Tabela1[[#This Row],[Urbano]:[Rural]])</f>
        <v>138</v>
      </c>
    </row>
    <row r="4696" spans="1:7">
      <c r="A4696" s="51" t="s">
        <v>76</v>
      </c>
      <c r="B4696" s="51">
        <v>4219176</v>
      </c>
      <c r="C4696" s="51" t="s">
        <v>3065</v>
      </c>
      <c r="D4696" s="51">
        <v>0</v>
      </c>
      <c r="E4696" s="51">
        <v>1</v>
      </c>
      <c r="F4696" s="51">
        <v>146</v>
      </c>
      <c r="G4696" s="61">
        <f>SUM(Tabela1[[#This Row],[Urbano]:[Rural]])</f>
        <v>147</v>
      </c>
    </row>
    <row r="4697" spans="1:7">
      <c r="A4697" s="51" t="s">
        <v>76</v>
      </c>
      <c r="B4697" s="51">
        <v>4219200</v>
      </c>
      <c r="C4697" s="51" t="s">
        <v>3722</v>
      </c>
      <c r="D4697" s="51">
        <v>1</v>
      </c>
      <c r="E4697" s="51">
        <v>0</v>
      </c>
      <c r="F4697" s="51">
        <v>606</v>
      </c>
      <c r="G4697" s="61">
        <f>SUM(Tabela1[[#This Row],[Urbano]:[Rural]])</f>
        <v>607</v>
      </c>
    </row>
    <row r="4698" spans="1:7">
      <c r="A4698" s="51" t="s">
        <v>76</v>
      </c>
      <c r="B4698" s="51">
        <v>4219309</v>
      </c>
      <c r="C4698" s="51" t="s">
        <v>3723</v>
      </c>
      <c r="D4698" s="51">
        <v>0</v>
      </c>
      <c r="E4698" s="51">
        <v>0</v>
      </c>
      <c r="F4698" s="51">
        <v>396</v>
      </c>
      <c r="G4698" s="61">
        <f>SUM(Tabela1[[#This Row],[Urbano]:[Rural]])</f>
        <v>396</v>
      </c>
    </row>
    <row r="4699" spans="1:7">
      <c r="A4699" s="51" t="s">
        <v>76</v>
      </c>
      <c r="B4699" s="51">
        <v>4219358</v>
      </c>
      <c r="C4699" s="51" t="s">
        <v>4800</v>
      </c>
      <c r="D4699" s="51">
        <v>1</v>
      </c>
      <c r="E4699" s="51">
        <v>1</v>
      </c>
      <c r="F4699" s="51">
        <v>364</v>
      </c>
      <c r="G4699" s="61">
        <f>SUM(Tabela1[[#This Row],[Urbano]:[Rural]])</f>
        <v>366</v>
      </c>
    </row>
    <row r="4700" spans="1:7">
      <c r="A4700" s="51" t="s">
        <v>76</v>
      </c>
      <c r="B4700" s="51">
        <v>4219408</v>
      </c>
      <c r="C4700" s="51" t="s">
        <v>4801</v>
      </c>
      <c r="D4700" s="51">
        <v>2</v>
      </c>
      <c r="E4700" s="51">
        <v>1</v>
      </c>
      <c r="F4700" s="51">
        <v>221</v>
      </c>
      <c r="G4700" s="61">
        <f>SUM(Tabela1[[#This Row],[Urbano]:[Rural]])</f>
        <v>224</v>
      </c>
    </row>
    <row r="4701" spans="1:7">
      <c r="A4701" s="51" t="s">
        <v>76</v>
      </c>
      <c r="B4701" s="51">
        <v>4219507</v>
      </c>
      <c r="C4701" s="51" t="s">
        <v>3725</v>
      </c>
      <c r="D4701" s="51">
        <v>0</v>
      </c>
      <c r="E4701" s="51">
        <v>0</v>
      </c>
      <c r="F4701" s="51">
        <v>257</v>
      </c>
      <c r="G4701" s="61">
        <f>SUM(Tabela1[[#This Row],[Urbano]:[Rural]])</f>
        <v>257</v>
      </c>
    </row>
    <row r="4702" spans="1:7">
      <c r="A4702" s="51" t="s">
        <v>76</v>
      </c>
      <c r="B4702" s="51">
        <v>4219606</v>
      </c>
      <c r="C4702" s="51" t="s">
        <v>3727</v>
      </c>
      <c r="D4702" s="51">
        <v>0</v>
      </c>
      <c r="E4702" s="51">
        <v>1</v>
      </c>
      <c r="F4702" s="51">
        <v>527</v>
      </c>
      <c r="G4702" s="61">
        <f>SUM(Tabela1[[#This Row],[Urbano]:[Rural]])</f>
        <v>528</v>
      </c>
    </row>
    <row r="4703" spans="1:7">
      <c r="A4703" s="51" t="s">
        <v>76</v>
      </c>
      <c r="B4703" s="51">
        <v>4219705</v>
      </c>
      <c r="C4703" s="51" t="s">
        <v>3728</v>
      </c>
      <c r="D4703" s="51">
        <v>0</v>
      </c>
      <c r="E4703" s="51">
        <v>0</v>
      </c>
      <c r="F4703" s="51">
        <v>725</v>
      </c>
      <c r="G4703" s="61">
        <f>SUM(Tabela1[[#This Row],[Urbano]:[Rural]])</f>
        <v>725</v>
      </c>
    </row>
    <row r="4704" spans="1:7">
      <c r="A4704" s="51" t="s">
        <v>76</v>
      </c>
      <c r="B4704" s="51">
        <v>4219853</v>
      </c>
      <c r="C4704" s="51" t="s">
        <v>4802</v>
      </c>
      <c r="D4704" s="51">
        <v>0</v>
      </c>
      <c r="E4704" s="51">
        <v>0</v>
      </c>
      <c r="F4704" s="51">
        <v>62</v>
      </c>
      <c r="G4704" s="61">
        <f>SUM(Tabela1[[#This Row],[Urbano]:[Rural]])</f>
        <v>62</v>
      </c>
    </row>
    <row r="4705" spans="1:7">
      <c r="A4705" s="51" t="s">
        <v>78</v>
      </c>
      <c r="B4705" s="51">
        <v>2800100</v>
      </c>
      <c r="C4705" s="51" t="s">
        <v>4803</v>
      </c>
      <c r="D4705" s="51">
        <v>2</v>
      </c>
      <c r="E4705" s="51">
        <v>2</v>
      </c>
      <c r="F4705" s="51">
        <v>33</v>
      </c>
      <c r="G4705" s="61">
        <f>SUM(Tabela1[[#This Row],[Urbano]:[Rural]])</f>
        <v>37</v>
      </c>
    </row>
    <row r="4706" spans="1:7">
      <c r="A4706" s="51" t="s">
        <v>78</v>
      </c>
      <c r="B4706" s="51">
        <v>2800209</v>
      </c>
      <c r="C4706" s="51" t="s">
        <v>4804</v>
      </c>
      <c r="D4706" s="51">
        <v>3</v>
      </c>
      <c r="E4706" s="51">
        <v>5</v>
      </c>
      <c r="F4706" s="51">
        <v>603</v>
      </c>
      <c r="G4706" s="61">
        <f>SUM(Tabela1[[#This Row],[Urbano]:[Rural]])</f>
        <v>611</v>
      </c>
    </row>
    <row r="4707" spans="1:7">
      <c r="A4707" s="51" t="s">
        <v>78</v>
      </c>
      <c r="B4707" s="51">
        <v>2800308</v>
      </c>
      <c r="C4707" s="51" t="s">
        <v>4805</v>
      </c>
      <c r="D4707" s="51">
        <v>2</v>
      </c>
      <c r="E4707" s="51">
        <v>6</v>
      </c>
      <c r="F4707" s="51">
        <v>9</v>
      </c>
      <c r="G4707" s="61">
        <f>SUM(Tabela1[[#This Row],[Urbano]:[Rural]])</f>
        <v>17</v>
      </c>
    </row>
    <row r="4708" spans="1:7">
      <c r="A4708" s="51" t="s">
        <v>78</v>
      </c>
      <c r="B4708" s="51">
        <v>2800407</v>
      </c>
      <c r="C4708" s="51" t="s">
        <v>3729</v>
      </c>
      <c r="D4708" s="51">
        <v>1</v>
      </c>
      <c r="E4708" s="51">
        <v>4</v>
      </c>
      <c r="F4708" s="51">
        <v>275</v>
      </c>
      <c r="G4708" s="61">
        <f>SUM(Tabela1[[#This Row],[Urbano]:[Rural]])</f>
        <v>280</v>
      </c>
    </row>
    <row r="4709" spans="1:7">
      <c r="A4709" s="51" t="s">
        <v>78</v>
      </c>
      <c r="B4709" s="51">
        <v>2800506</v>
      </c>
      <c r="C4709" s="51" t="s">
        <v>3730</v>
      </c>
      <c r="D4709" s="51">
        <v>0</v>
      </c>
      <c r="E4709" s="51">
        <v>1</v>
      </c>
      <c r="F4709" s="51">
        <v>213</v>
      </c>
      <c r="G4709" s="61">
        <f>SUM(Tabela1[[#This Row],[Urbano]:[Rural]])</f>
        <v>214</v>
      </c>
    </row>
    <row r="4710" spans="1:7">
      <c r="A4710" s="51" t="s">
        <v>78</v>
      </c>
      <c r="B4710" s="51">
        <v>2800605</v>
      </c>
      <c r="C4710" s="51" t="s">
        <v>4806</v>
      </c>
      <c r="D4710" s="51">
        <v>0</v>
      </c>
      <c r="E4710" s="51">
        <v>0</v>
      </c>
      <c r="F4710" s="51">
        <v>164</v>
      </c>
      <c r="G4710" s="61">
        <f>SUM(Tabela1[[#This Row],[Urbano]:[Rural]])</f>
        <v>164</v>
      </c>
    </row>
    <row r="4711" spans="1:7">
      <c r="A4711" s="51" t="s">
        <v>78</v>
      </c>
      <c r="B4711" s="51">
        <v>2800670</v>
      </c>
      <c r="C4711" s="51" t="s">
        <v>3731</v>
      </c>
      <c r="D4711" s="51">
        <v>1</v>
      </c>
      <c r="E4711" s="51">
        <v>19</v>
      </c>
      <c r="F4711" s="51">
        <v>657</v>
      </c>
      <c r="G4711" s="61">
        <f>SUM(Tabela1[[#This Row],[Urbano]:[Rural]])</f>
        <v>677</v>
      </c>
    </row>
    <row r="4712" spans="1:7">
      <c r="A4712" s="51" t="s">
        <v>78</v>
      </c>
      <c r="B4712" s="51">
        <v>2800704</v>
      </c>
      <c r="C4712" s="51" t="s">
        <v>3732</v>
      </c>
      <c r="D4712" s="51">
        <v>0</v>
      </c>
      <c r="E4712" s="51">
        <v>0</v>
      </c>
      <c r="F4712" s="51">
        <v>620</v>
      </c>
      <c r="G4712" s="61">
        <f>SUM(Tabela1[[#This Row],[Urbano]:[Rural]])</f>
        <v>620</v>
      </c>
    </row>
    <row r="4713" spans="1:7">
      <c r="A4713" s="51" t="s">
        <v>78</v>
      </c>
      <c r="B4713" s="51">
        <v>2801009</v>
      </c>
      <c r="C4713" s="51" t="s">
        <v>3733</v>
      </c>
      <c r="D4713" s="51">
        <v>0</v>
      </c>
      <c r="E4713" s="51">
        <v>1</v>
      </c>
      <c r="F4713" s="51">
        <v>519</v>
      </c>
      <c r="G4713" s="61">
        <f>SUM(Tabela1[[#This Row],[Urbano]:[Rural]])</f>
        <v>520</v>
      </c>
    </row>
    <row r="4714" spans="1:7">
      <c r="A4714" s="51" t="s">
        <v>78</v>
      </c>
      <c r="B4714" s="51">
        <v>2801108</v>
      </c>
      <c r="C4714" s="51" t="s">
        <v>4807</v>
      </c>
      <c r="D4714" s="51">
        <v>2</v>
      </c>
      <c r="E4714" s="51">
        <v>0</v>
      </c>
      <c r="F4714" s="51">
        <v>670</v>
      </c>
      <c r="G4714" s="61">
        <f>SUM(Tabela1[[#This Row],[Urbano]:[Rural]])</f>
        <v>672</v>
      </c>
    </row>
    <row r="4715" spans="1:7">
      <c r="A4715" s="51" t="s">
        <v>78</v>
      </c>
      <c r="B4715" s="51">
        <v>2801207</v>
      </c>
      <c r="C4715" s="51" t="s">
        <v>3735</v>
      </c>
      <c r="D4715" s="51">
        <v>0</v>
      </c>
      <c r="E4715" s="51">
        <v>1</v>
      </c>
      <c r="F4715" s="56">
        <v>2777</v>
      </c>
      <c r="G4715" s="61">
        <f>SUM(Tabela1[[#This Row],[Urbano]:[Rural]])</f>
        <v>2778</v>
      </c>
    </row>
    <row r="4716" spans="1:7">
      <c r="A4716" s="51" t="s">
        <v>78</v>
      </c>
      <c r="B4716" s="51">
        <v>2801306</v>
      </c>
      <c r="C4716" s="51" t="s">
        <v>87</v>
      </c>
      <c r="D4716" s="51">
        <v>3</v>
      </c>
      <c r="E4716" s="51">
        <v>0</v>
      </c>
      <c r="F4716" s="51">
        <v>521</v>
      </c>
      <c r="G4716" s="61">
        <f>SUM(Tabela1[[#This Row],[Urbano]:[Rural]])</f>
        <v>524</v>
      </c>
    </row>
    <row r="4717" spans="1:7">
      <c r="A4717" s="51" t="s">
        <v>78</v>
      </c>
      <c r="B4717" s="51">
        <v>2801405</v>
      </c>
      <c r="C4717" s="51" t="s">
        <v>3738</v>
      </c>
      <c r="D4717" s="51">
        <v>0</v>
      </c>
      <c r="E4717" s="51">
        <v>0</v>
      </c>
      <c r="F4717" s="56">
        <v>1438</v>
      </c>
      <c r="G4717" s="61">
        <f>SUM(Tabela1[[#This Row],[Urbano]:[Rural]])</f>
        <v>1438</v>
      </c>
    </row>
    <row r="4718" spans="1:7">
      <c r="A4718" s="51" t="s">
        <v>78</v>
      </c>
      <c r="B4718" s="51">
        <v>2801504</v>
      </c>
      <c r="C4718" s="51" t="s">
        <v>4808</v>
      </c>
      <c r="D4718" s="51">
        <v>0</v>
      </c>
      <c r="E4718" s="51">
        <v>0</v>
      </c>
      <c r="F4718" s="51">
        <v>40</v>
      </c>
      <c r="G4718" s="61">
        <f>SUM(Tabela1[[#This Row],[Urbano]:[Rural]])</f>
        <v>40</v>
      </c>
    </row>
    <row r="4719" spans="1:7">
      <c r="A4719" s="51" t="s">
        <v>78</v>
      </c>
      <c r="B4719" s="51">
        <v>2801603</v>
      </c>
      <c r="C4719" s="51" t="s">
        <v>4809</v>
      </c>
      <c r="D4719" s="51">
        <v>1</v>
      </c>
      <c r="E4719" s="51">
        <v>1</v>
      </c>
      <c r="F4719" s="51">
        <v>70</v>
      </c>
      <c r="G4719" s="61">
        <f>SUM(Tabela1[[#This Row],[Urbano]:[Rural]])</f>
        <v>72</v>
      </c>
    </row>
    <row r="4720" spans="1:7">
      <c r="A4720" s="51" t="s">
        <v>78</v>
      </c>
      <c r="B4720" s="51">
        <v>2801702</v>
      </c>
      <c r="C4720" s="51" t="s">
        <v>3739</v>
      </c>
      <c r="D4720" s="51">
        <v>2</v>
      </c>
      <c r="E4720" s="51">
        <v>12</v>
      </c>
      <c r="F4720" s="51">
        <v>502</v>
      </c>
      <c r="G4720" s="61">
        <f>SUM(Tabela1[[#This Row],[Urbano]:[Rural]])</f>
        <v>516</v>
      </c>
    </row>
    <row r="4721" spans="1:7">
      <c r="A4721" s="51" t="s">
        <v>78</v>
      </c>
      <c r="B4721" s="51">
        <v>2801900</v>
      </c>
      <c r="C4721" s="51" t="s">
        <v>4810</v>
      </c>
      <c r="D4721" s="51">
        <v>0</v>
      </c>
      <c r="E4721" s="51">
        <v>0</v>
      </c>
      <c r="F4721" s="51">
        <v>105</v>
      </c>
      <c r="G4721" s="61">
        <f>SUM(Tabela1[[#This Row],[Urbano]:[Rural]])</f>
        <v>105</v>
      </c>
    </row>
    <row r="4722" spans="1:7">
      <c r="A4722" s="51" t="s">
        <v>78</v>
      </c>
      <c r="B4722" s="51">
        <v>2802007</v>
      </c>
      <c r="C4722" s="51" t="s">
        <v>3741</v>
      </c>
      <c r="D4722" s="51">
        <v>0</v>
      </c>
      <c r="E4722" s="51">
        <v>0</v>
      </c>
      <c r="F4722" s="51">
        <v>28</v>
      </c>
      <c r="G4722" s="61">
        <f>SUM(Tabela1[[#This Row],[Urbano]:[Rural]])</f>
        <v>28</v>
      </c>
    </row>
    <row r="4723" spans="1:7">
      <c r="A4723" s="51" t="s">
        <v>78</v>
      </c>
      <c r="B4723" s="51">
        <v>2802106</v>
      </c>
      <c r="C4723" s="51" t="s">
        <v>3742</v>
      </c>
      <c r="D4723" s="51">
        <v>4</v>
      </c>
      <c r="E4723" s="51">
        <v>3</v>
      </c>
      <c r="F4723" s="51">
        <v>1126</v>
      </c>
      <c r="G4723" s="61">
        <f>SUM(Tabela1[[#This Row],[Urbano]:[Rural]])</f>
        <v>1133</v>
      </c>
    </row>
    <row r="4724" spans="1:7">
      <c r="A4724" s="51" t="s">
        <v>78</v>
      </c>
      <c r="B4724" s="51">
        <v>2802205</v>
      </c>
      <c r="C4724" s="51" t="s">
        <v>2264</v>
      </c>
      <c r="D4724" s="51">
        <v>3</v>
      </c>
      <c r="E4724" s="51">
        <v>6</v>
      </c>
      <c r="F4724" s="51">
        <v>554</v>
      </c>
      <c r="G4724" s="61">
        <f>SUM(Tabela1[[#This Row],[Urbano]:[Rural]])</f>
        <v>563</v>
      </c>
    </row>
    <row r="4725" spans="1:7">
      <c r="A4725" s="51" t="s">
        <v>78</v>
      </c>
      <c r="B4725" s="51">
        <v>2802304</v>
      </c>
      <c r="C4725" s="51" t="s">
        <v>4811</v>
      </c>
      <c r="D4725" s="51">
        <v>0</v>
      </c>
      <c r="E4725" s="51">
        <v>3</v>
      </c>
      <c r="F4725" s="51">
        <v>601</v>
      </c>
      <c r="G4725" s="61">
        <f>SUM(Tabela1[[#This Row],[Urbano]:[Rural]])</f>
        <v>604</v>
      </c>
    </row>
    <row r="4726" spans="1:7">
      <c r="A4726" s="51" t="s">
        <v>78</v>
      </c>
      <c r="B4726" s="51">
        <v>2802403</v>
      </c>
      <c r="C4726" s="51" t="s">
        <v>4812</v>
      </c>
      <c r="D4726" s="51">
        <v>1</v>
      </c>
      <c r="E4726" s="51">
        <v>0</v>
      </c>
      <c r="F4726" s="56">
        <v>2084</v>
      </c>
      <c r="G4726" s="61">
        <f>SUM(Tabela1[[#This Row],[Urbano]:[Rural]])</f>
        <v>2085</v>
      </c>
    </row>
    <row r="4727" spans="1:7">
      <c r="A4727" s="51" t="s">
        <v>78</v>
      </c>
      <c r="B4727" s="51">
        <v>2802502</v>
      </c>
      <c r="C4727" s="51" t="s">
        <v>4813</v>
      </c>
      <c r="D4727" s="51">
        <v>0</v>
      </c>
      <c r="E4727" s="51">
        <v>0</v>
      </c>
      <c r="F4727" s="51">
        <v>5</v>
      </c>
      <c r="G4727" s="61">
        <f>SUM(Tabela1[[#This Row],[Urbano]:[Rural]])</f>
        <v>5</v>
      </c>
    </row>
    <row r="4728" spans="1:7">
      <c r="A4728" s="51" t="s">
        <v>78</v>
      </c>
      <c r="B4728" s="51">
        <v>2802601</v>
      </c>
      <c r="C4728" s="51" t="s">
        <v>3743</v>
      </c>
      <c r="D4728" s="51">
        <v>1</v>
      </c>
      <c r="E4728" s="51">
        <v>0</v>
      </c>
      <c r="F4728" s="51">
        <v>736</v>
      </c>
      <c r="G4728" s="61">
        <f>SUM(Tabela1[[#This Row],[Urbano]:[Rural]])</f>
        <v>737</v>
      </c>
    </row>
    <row r="4729" spans="1:7">
      <c r="A4729" s="51" t="s">
        <v>78</v>
      </c>
      <c r="B4729" s="51">
        <v>2802700</v>
      </c>
      <c r="C4729" s="51" t="s">
        <v>3744</v>
      </c>
      <c r="D4729" s="51">
        <v>1</v>
      </c>
      <c r="E4729" s="51">
        <v>1</v>
      </c>
      <c r="F4729" s="51">
        <v>671</v>
      </c>
      <c r="G4729" s="61">
        <f>SUM(Tabela1[[#This Row],[Urbano]:[Rural]])</f>
        <v>673</v>
      </c>
    </row>
    <row r="4730" spans="1:7">
      <c r="A4730" s="51" t="s">
        <v>78</v>
      </c>
      <c r="B4730" s="51">
        <v>2802809</v>
      </c>
      <c r="C4730" s="51" t="s">
        <v>3745</v>
      </c>
      <c r="D4730" s="51">
        <v>0</v>
      </c>
      <c r="E4730" s="51">
        <v>1</v>
      </c>
      <c r="F4730" s="56">
        <v>1065</v>
      </c>
      <c r="G4730" s="61">
        <f>SUM(Tabela1[[#This Row],[Urbano]:[Rural]])</f>
        <v>1066</v>
      </c>
    </row>
    <row r="4731" spans="1:7">
      <c r="A4731" s="51" t="s">
        <v>78</v>
      </c>
      <c r="B4731" s="51">
        <v>2802908</v>
      </c>
      <c r="C4731" s="51" t="s">
        <v>2097</v>
      </c>
      <c r="D4731" s="51">
        <v>0</v>
      </c>
      <c r="E4731" s="51">
        <v>2</v>
      </c>
      <c r="F4731" s="56">
        <v>1344</v>
      </c>
      <c r="G4731" s="61">
        <f>SUM(Tabela1[[#This Row],[Urbano]:[Rural]])</f>
        <v>1346</v>
      </c>
    </row>
    <row r="4732" spans="1:7">
      <c r="A4732" s="51" t="s">
        <v>78</v>
      </c>
      <c r="B4732" s="51">
        <v>2803005</v>
      </c>
      <c r="C4732" s="51" t="s">
        <v>3746</v>
      </c>
      <c r="D4732" s="51">
        <v>0</v>
      </c>
      <c r="E4732" s="51">
        <v>0</v>
      </c>
      <c r="F4732" s="56">
        <v>3882</v>
      </c>
      <c r="G4732" s="61">
        <f>SUM(Tabela1[[#This Row],[Urbano]:[Rural]])</f>
        <v>3882</v>
      </c>
    </row>
    <row r="4733" spans="1:7">
      <c r="A4733" s="51" t="s">
        <v>78</v>
      </c>
      <c r="B4733" s="51">
        <v>2803104</v>
      </c>
      <c r="C4733" s="51" t="s">
        <v>4814</v>
      </c>
      <c r="D4733" s="51">
        <v>0</v>
      </c>
      <c r="E4733" s="51">
        <v>3</v>
      </c>
      <c r="F4733" s="51">
        <v>1071</v>
      </c>
      <c r="G4733" s="61">
        <f>SUM(Tabela1[[#This Row],[Urbano]:[Rural]])</f>
        <v>1074</v>
      </c>
    </row>
    <row r="4734" spans="1:7">
      <c r="A4734" s="51" t="s">
        <v>78</v>
      </c>
      <c r="B4734" s="51">
        <v>2803203</v>
      </c>
      <c r="C4734" s="51" t="s">
        <v>3747</v>
      </c>
      <c r="D4734" s="51">
        <v>0</v>
      </c>
      <c r="E4734" s="51">
        <v>0</v>
      </c>
      <c r="F4734" s="51">
        <v>641</v>
      </c>
      <c r="G4734" s="61">
        <f>SUM(Tabela1[[#This Row],[Urbano]:[Rural]])</f>
        <v>641</v>
      </c>
    </row>
    <row r="4735" spans="1:7">
      <c r="A4735" s="51" t="s">
        <v>78</v>
      </c>
      <c r="B4735" s="51">
        <v>2803302</v>
      </c>
      <c r="C4735" s="51" t="s">
        <v>3748</v>
      </c>
      <c r="D4735" s="51">
        <v>0</v>
      </c>
      <c r="E4735" s="51">
        <v>1</v>
      </c>
      <c r="F4735" s="51">
        <v>592</v>
      </c>
      <c r="G4735" s="61">
        <f>SUM(Tabela1[[#This Row],[Urbano]:[Rural]])</f>
        <v>593</v>
      </c>
    </row>
    <row r="4736" spans="1:7">
      <c r="A4736" s="51" t="s">
        <v>78</v>
      </c>
      <c r="B4736" s="51">
        <v>2803401</v>
      </c>
      <c r="C4736" s="51" t="s">
        <v>3750</v>
      </c>
      <c r="D4736" s="51">
        <v>1</v>
      </c>
      <c r="E4736" s="51">
        <v>0</v>
      </c>
      <c r="F4736" s="51">
        <v>604</v>
      </c>
      <c r="G4736" s="61">
        <f>SUM(Tabela1[[#This Row],[Urbano]:[Rural]])</f>
        <v>605</v>
      </c>
    </row>
    <row r="4737" spans="1:7">
      <c r="A4737" s="51" t="s">
        <v>78</v>
      </c>
      <c r="B4737" s="51">
        <v>2803500</v>
      </c>
      <c r="C4737" s="51" t="s">
        <v>3751</v>
      </c>
      <c r="D4737" s="51">
        <v>0</v>
      </c>
      <c r="E4737" s="51">
        <v>0</v>
      </c>
      <c r="F4737" s="56">
        <v>2921</v>
      </c>
      <c r="G4737" s="61">
        <f>SUM(Tabela1[[#This Row],[Urbano]:[Rural]])</f>
        <v>2921</v>
      </c>
    </row>
    <row r="4738" spans="1:7">
      <c r="A4738" s="51" t="s">
        <v>78</v>
      </c>
      <c r="B4738" s="51">
        <v>2803609</v>
      </c>
      <c r="C4738" s="51" t="s">
        <v>4815</v>
      </c>
      <c r="D4738" s="51">
        <v>5</v>
      </c>
      <c r="E4738" s="51">
        <v>3</v>
      </c>
      <c r="F4738" s="51">
        <v>108</v>
      </c>
      <c r="G4738" s="61">
        <f>SUM(Tabela1[[#This Row],[Urbano]:[Rural]])</f>
        <v>116</v>
      </c>
    </row>
    <row r="4739" spans="1:7">
      <c r="A4739" s="51" t="s">
        <v>78</v>
      </c>
      <c r="B4739" s="51">
        <v>2803708</v>
      </c>
      <c r="C4739" s="51" t="s">
        <v>4816</v>
      </c>
      <c r="D4739" s="51">
        <v>0</v>
      </c>
      <c r="E4739" s="51">
        <v>2</v>
      </c>
      <c r="F4739" s="51">
        <v>585</v>
      </c>
      <c r="G4739" s="61">
        <f>SUM(Tabela1[[#This Row],[Urbano]:[Rural]])</f>
        <v>587</v>
      </c>
    </row>
    <row r="4740" spans="1:7">
      <c r="A4740" s="51" t="s">
        <v>78</v>
      </c>
      <c r="B4740" s="51">
        <v>2803807</v>
      </c>
      <c r="C4740" s="51" t="s">
        <v>4817</v>
      </c>
      <c r="D4740" s="51">
        <v>0</v>
      </c>
      <c r="E4740" s="51">
        <v>0</v>
      </c>
      <c r="F4740" s="51">
        <v>290</v>
      </c>
      <c r="G4740" s="61">
        <f>SUM(Tabela1[[#This Row],[Urbano]:[Rural]])</f>
        <v>290</v>
      </c>
    </row>
    <row r="4741" spans="1:7">
      <c r="A4741" s="51" t="s">
        <v>78</v>
      </c>
      <c r="B4741" s="51">
        <v>2803906</v>
      </c>
      <c r="C4741" s="51" t="s">
        <v>3752</v>
      </c>
      <c r="D4741" s="51">
        <v>0</v>
      </c>
      <c r="E4741" s="51">
        <v>0</v>
      </c>
      <c r="F4741" s="51">
        <v>757</v>
      </c>
      <c r="G4741" s="61">
        <f>SUM(Tabela1[[#This Row],[Urbano]:[Rural]])</f>
        <v>757</v>
      </c>
    </row>
    <row r="4742" spans="1:7">
      <c r="A4742" s="51" t="s">
        <v>78</v>
      </c>
      <c r="B4742" s="51">
        <v>2804003</v>
      </c>
      <c r="C4742" s="51" t="s">
        <v>4818</v>
      </c>
      <c r="D4742" s="51">
        <v>0</v>
      </c>
      <c r="E4742" s="51">
        <v>1</v>
      </c>
      <c r="F4742" s="51">
        <v>14</v>
      </c>
      <c r="G4742" s="61">
        <f>SUM(Tabela1[[#This Row],[Urbano]:[Rural]])</f>
        <v>15</v>
      </c>
    </row>
    <row r="4743" spans="1:7">
      <c r="A4743" s="51" t="s">
        <v>78</v>
      </c>
      <c r="B4743" s="51">
        <v>2804102</v>
      </c>
      <c r="C4743" s="51" t="s">
        <v>3753</v>
      </c>
      <c r="D4743" s="51">
        <v>2</v>
      </c>
      <c r="E4743" s="51">
        <v>2</v>
      </c>
      <c r="F4743" s="51">
        <v>601</v>
      </c>
      <c r="G4743" s="61">
        <f>SUM(Tabela1[[#This Row],[Urbano]:[Rural]])</f>
        <v>605</v>
      </c>
    </row>
    <row r="4744" spans="1:7">
      <c r="A4744" s="51" t="s">
        <v>78</v>
      </c>
      <c r="B4744" s="51">
        <v>2804201</v>
      </c>
      <c r="C4744" s="51" t="s">
        <v>3755</v>
      </c>
      <c r="D4744" s="51">
        <v>0</v>
      </c>
      <c r="E4744" s="51">
        <v>3</v>
      </c>
      <c r="F4744" s="56">
        <v>2118</v>
      </c>
      <c r="G4744" s="61">
        <f>SUM(Tabela1[[#This Row],[Urbano]:[Rural]])</f>
        <v>2121</v>
      </c>
    </row>
    <row r="4745" spans="1:7">
      <c r="A4745" s="51" t="s">
        <v>78</v>
      </c>
      <c r="B4745" s="51">
        <v>2804300</v>
      </c>
      <c r="C4745" s="51" t="s">
        <v>4819</v>
      </c>
      <c r="D4745" s="51">
        <v>0</v>
      </c>
      <c r="E4745" s="51">
        <v>1</v>
      </c>
      <c r="F4745" s="51">
        <v>69</v>
      </c>
      <c r="G4745" s="61">
        <f>SUM(Tabela1[[#This Row],[Urbano]:[Rural]])</f>
        <v>70</v>
      </c>
    </row>
    <row r="4746" spans="1:7">
      <c r="A4746" s="51" t="s">
        <v>78</v>
      </c>
      <c r="B4746" s="51">
        <v>2804409</v>
      </c>
      <c r="C4746" s="51" t="s">
        <v>3757</v>
      </c>
      <c r="D4746" s="51">
        <v>0</v>
      </c>
      <c r="E4746" s="51">
        <v>3</v>
      </c>
      <c r="F4746" s="56">
        <v>1270</v>
      </c>
      <c r="G4746" s="61">
        <f>SUM(Tabela1[[#This Row],[Urbano]:[Rural]])</f>
        <v>1273</v>
      </c>
    </row>
    <row r="4747" spans="1:7">
      <c r="A4747" s="51" t="s">
        <v>78</v>
      </c>
      <c r="B4747" s="51">
        <v>2804458</v>
      </c>
      <c r="C4747" s="51" t="s">
        <v>4820</v>
      </c>
      <c r="D4747" s="51">
        <v>0</v>
      </c>
      <c r="E4747" s="51">
        <v>1</v>
      </c>
      <c r="F4747" s="56">
        <v>1281</v>
      </c>
      <c r="G4747" s="61">
        <f>SUM(Tabela1[[#This Row],[Urbano]:[Rural]])</f>
        <v>1282</v>
      </c>
    </row>
    <row r="4748" spans="1:7">
      <c r="A4748" s="51" t="s">
        <v>78</v>
      </c>
      <c r="B4748" s="51">
        <v>2804508</v>
      </c>
      <c r="C4748" s="51" t="s">
        <v>3758</v>
      </c>
      <c r="D4748" s="51">
        <v>1</v>
      </c>
      <c r="E4748" s="51">
        <v>3</v>
      </c>
      <c r="F4748" s="56">
        <v>2966</v>
      </c>
      <c r="G4748" s="61">
        <f>SUM(Tabela1[[#This Row],[Urbano]:[Rural]])</f>
        <v>2970</v>
      </c>
    </row>
    <row r="4749" spans="1:7">
      <c r="A4749" s="51" t="s">
        <v>78</v>
      </c>
      <c r="B4749" s="51">
        <v>2804607</v>
      </c>
      <c r="C4749" s="51" t="s">
        <v>3760</v>
      </c>
      <c r="D4749" s="51">
        <v>4</v>
      </c>
      <c r="E4749" s="51">
        <v>7</v>
      </c>
      <c r="F4749" s="56">
        <v>1333</v>
      </c>
      <c r="G4749" s="61">
        <f>SUM(Tabela1[[#This Row],[Urbano]:[Rural]])</f>
        <v>1344</v>
      </c>
    </row>
    <row r="4750" spans="1:7">
      <c r="A4750" s="51" t="s">
        <v>78</v>
      </c>
      <c r="B4750" s="51">
        <v>2804706</v>
      </c>
      <c r="C4750" s="51" t="s">
        <v>4821</v>
      </c>
      <c r="D4750" s="51">
        <v>1</v>
      </c>
      <c r="E4750" s="51">
        <v>0</v>
      </c>
      <c r="F4750" s="51">
        <v>748</v>
      </c>
      <c r="G4750" s="61">
        <f>SUM(Tabela1[[#This Row],[Urbano]:[Rural]])</f>
        <v>749</v>
      </c>
    </row>
    <row r="4751" spans="1:7">
      <c r="A4751" s="51" t="s">
        <v>78</v>
      </c>
      <c r="B4751" s="51">
        <v>2804805</v>
      </c>
      <c r="C4751" s="51" t="s">
        <v>3762</v>
      </c>
      <c r="D4751" s="51">
        <v>15</v>
      </c>
      <c r="E4751" s="51">
        <v>19</v>
      </c>
      <c r="F4751" s="51">
        <v>96</v>
      </c>
      <c r="G4751" s="61">
        <f>SUM(Tabela1[[#This Row],[Urbano]:[Rural]])</f>
        <v>130</v>
      </c>
    </row>
    <row r="4752" spans="1:7">
      <c r="A4752" s="51" t="s">
        <v>78</v>
      </c>
      <c r="B4752" s="51">
        <v>2804904</v>
      </c>
      <c r="C4752" s="51" t="s">
        <v>737</v>
      </c>
      <c r="D4752" s="51">
        <v>13</v>
      </c>
      <c r="E4752" s="51">
        <v>2</v>
      </c>
      <c r="F4752" s="56">
        <v>1394</v>
      </c>
      <c r="G4752" s="61">
        <f>SUM(Tabela1[[#This Row],[Urbano]:[Rural]])</f>
        <v>1409</v>
      </c>
    </row>
    <row r="4753" spans="1:7">
      <c r="A4753" s="51" t="s">
        <v>78</v>
      </c>
      <c r="B4753" s="51">
        <v>2805000</v>
      </c>
      <c r="C4753" s="51" t="s">
        <v>4822</v>
      </c>
      <c r="D4753" s="51">
        <v>0</v>
      </c>
      <c r="E4753" s="51">
        <v>0</v>
      </c>
      <c r="F4753" s="51">
        <v>169</v>
      </c>
      <c r="G4753" s="61">
        <f>SUM(Tabela1[[#This Row],[Urbano]:[Rural]])</f>
        <v>169</v>
      </c>
    </row>
    <row r="4754" spans="1:7">
      <c r="A4754" s="51" t="s">
        <v>78</v>
      </c>
      <c r="B4754" s="51">
        <v>2805109</v>
      </c>
      <c r="C4754" s="51" t="s">
        <v>3763</v>
      </c>
      <c r="D4754" s="51">
        <v>0</v>
      </c>
      <c r="E4754" s="51">
        <v>0</v>
      </c>
      <c r="F4754" s="51">
        <v>78</v>
      </c>
      <c r="G4754" s="61">
        <f>SUM(Tabela1[[#This Row],[Urbano]:[Rural]])</f>
        <v>78</v>
      </c>
    </row>
    <row r="4755" spans="1:7">
      <c r="A4755" s="51" t="s">
        <v>78</v>
      </c>
      <c r="B4755" s="51">
        <v>2805208</v>
      </c>
      <c r="C4755" s="51" t="s">
        <v>2863</v>
      </c>
      <c r="D4755" s="51">
        <v>0</v>
      </c>
      <c r="E4755" s="51">
        <v>0</v>
      </c>
      <c r="F4755" s="51">
        <v>371</v>
      </c>
      <c r="G4755" s="61">
        <f>SUM(Tabela1[[#This Row],[Urbano]:[Rural]])</f>
        <v>371</v>
      </c>
    </row>
    <row r="4756" spans="1:7">
      <c r="A4756" s="51" t="s">
        <v>78</v>
      </c>
      <c r="B4756" s="51">
        <v>2805307</v>
      </c>
      <c r="C4756" s="51" t="s">
        <v>4823</v>
      </c>
      <c r="D4756" s="51">
        <v>1</v>
      </c>
      <c r="E4756" s="51">
        <v>2</v>
      </c>
      <c r="F4756" s="51">
        <v>188</v>
      </c>
      <c r="G4756" s="61">
        <f>SUM(Tabela1[[#This Row],[Urbano]:[Rural]])</f>
        <v>191</v>
      </c>
    </row>
    <row r="4757" spans="1:7">
      <c r="A4757" s="51" t="s">
        <v>78</v>
      </c>
      <c r="B4757" s="51">
        <v>2805406</v>
      </c>
      <c r="C4757" s="51" t="s">
        <v>3764</v>
      </c>
      <c r="D4757" s="51">
        <v>1</v>
      </c>
      <c r="E4757" s="51">
        <v>2</v>
      </c>
      <c r="F4757" s="56">
        <v>6397</v>
      </c>
      <c r="G4757" s="61">
        <f>SUM(Tabela1[[#This Row],[Urbano]:[Rural]])</f>
        <v>6400</v>
      </c>
    </row>
    <row r="4758" spans="1:7">
      <c r="A4758" s="51" t="s">
        <v>78</v>
      </c>
      <c r="B4758" s="51">
        <v>2805505</v>
      </c>
      <c r="C4758" s="51" t="s">
        <v>3766</v>
      </c>
      <c r="D4758" s="51">
        <v>1</v>
      </c>
      <c r="E4758" s="51">
        <v>3</v>
      </c>
      <c r="F4758" s="56">
        <v>2252</v>
      </c>
      <c r="G4758" s="61">
        <f>SUM(Tabela1[[#This Row],[Urbano]:[Rural]])</f>
        <v>2256</v>
      </c>
    </row>
    <row r="4759" spans="1:7">
      <c r="A4759" s="51" t="s">
        <v>78</v>
      </c>
      <c r="B4759" s="51">
        <v>2805604</v>
      </c>
      <c r="C4759" s="51" t="s">
        <v>4824</v>
      </c>
      <c r="D4759" s="51">
        <v>4</v>
      </c>
      <c r="E4759" s="51">
        <v>7</v>
      </c>
      <c r="F4759" s="56">
        <v>2811</v>
      </c>
      <c r="G4759" s="61">
        <f>SUM(Tabela1[[#This Row],[Urbano]:[Rural]])</f>
        <v>2822</v>
      </c>
    </row>
    <row r="4760" spans="1:7">
      <c r="A4760" s="51" t="s">
        <v>78</v>
      </c>
      <c r="B4760" s="51">
        <v>2805703</v>
      </c>
      <c r="C4760" s="51" t="s">
        <v>4825</v>
      </c>
      <c r="D4760" s="51">
        <v>5</v>
      </c>
      <c r="E4760" s="51">
        <v>2</v>
      </c>
      <c r="F4760" s="51">
        <v>535</v>
      </c>
      <c r="G4760" s="61">
        <f>SUM(Tabela1[[#This Row],[Urbano]:[Rural]])</f>
        <v>542</v>
      </c>
    </row>
    <row r="4761" spans="1:7">
      <c r="A4761" s="51" t="s">
        <v>78</v>
      </c>
      <c r="B4761" s="51">
        <v>2805802</v>
      </c>
      <c r="C4761" s="51" t="s">
        <v>3768</v>
      </c>
      <c r="D4761" s="51">
        <v>0</v>
      </c>
      <c r="E4761" s="51">
        <v>1</v>
      </c>
      <c r="F4761" s="56">
        <v>2304</v>
      </c>
      <c r="G4761" s="61">
        <f>SUM(Tabela1[[#This Row],[Urbano]:[Rural]])</f>
        <v>2305</v>
      </c>
    </row>
    <row r="4762" spans="1:7">
      <c r="A4762" s="51" t="s">
        <v>78</v>
      </c>
      <c r="B4762" s="51">
        <v>2805901</v>
      </c>
      <c r="C4762" s="51" t="s">
        <v>3769</v>
      </c>
      <c r="D4762" s="51">
        <v>0</v>
      </c>
      <c r="E4762" s="51">
        <v>0</v>
      </c>
      <c r="F4762" s="51">
        <v>320</v>
      </c>
      <c r="G4762" s="61">
        <f>SUM(Tabela1[[#This Row],[Urbano]:[Rural]])</f>
        <v>320</v>
      </c>
    </row>
    <row r="4763" spans="1:7">
      <c r="A4763" s="51" t="s">
        <v>78</v>
      </c>
      <c r="B4763" s="51">
        <v>2806008</v>
      </c>
      <c r="C4763" s="51" t="s">
        <v>4826</v>
      </c>
      <c r="D4763" s="51">
        <v>0</v>
      </c>
      <c r="E4763" s="51">
        <v>0</v>
      </c>
      <c r="F4763" s="51">
        <v>593</v>
      </c>
      <c r="G4763" s="61">
        <f>SUM(Tabela1[[#This Row],[Urbano]:[Rural]])</f>
        <v>593</v>
      </c>
    </row>
    <row r="4764" spans="1:7">
      <c r="A4764" s="51" t="s">
        <v>78</v>
      </c>
      <c r="B4764" s="51">
        <v>2806107</v>
      </c>
      <c r="C4764" s="51" t="s">
        <v>4827</v>
      </c>
      <c r="D4764" s="51">
        <v>0</v>
      </c>
      <c r="E4764" s="51">
        <v>2</v>
      </c>
      <c r="F4764" s="51">
        <v>44</v>
      </c>
      <c r="G4764" s="61">
        <f>SUM(Tabela1[[#This Row],[Urbano]:[Rural]])</f>
        <v>46</v>
      </c>
    </row>
    <row r="4765" spans="1:7">
      <c r="A4765" s="51" t="s">
        <v>78</v>
      </c>
      <c r="B4765" s="51">
        <v>2806206</v>
      </c>
      <c r="C4765" s="51" t="s">
        <v>3771</v>
      </c>
      <c r="D4765" s="51">
        <v>1</v>
      </c>
      <c r="E4765" s="51">
        <v>1</v>
      </c>
      <c r="F4765" s="51">
        <v>753</v>
      </c>
      <c r="G4765" s="61">
        <f>SUM(Tabela1[[#This Row],[Urbano]:[Rural]])</f>
        <v>755</v>
      </c>
    </row>
    <row r="4766" spans="1:7">
      <c r="A4766" s="51" t="s">
        <v>78</v>
      </c>
      <c r="B4766" s="51">
        <v>2806305</v>
      </c>
      <c r="C4766" s="51" t="s">
        <v>3772</v>
      </c>
      <c r="D4766" s="51">
        <v>2</v>
      </c>
      <c r="E4766" s="51">
        <v>1</v>
      </c>
      <c r="F4766" s="51">
        <v>776</v>
      </c>
      <c r="G4766" s="61">
        <f>SUM(Tabela1[[#This Row],[Urbano]:[Rural]])</f>
        <v>779</v>
      </c>
    </row>
    <row r="4767" spans="1:7">
      <c r="A4767" s="51" t="s">
        <v>78</v>
      </c>
      <c r="B4767" s="51">
        <v>2806404</v>
      </c>
      <c r="C4767" s="51" t="s">
        <v>4828</v>
      </c>
      <c r="D4767" s="51">
        <v>4</v>
      </c>
      <c r="E4767" s="51">
        <v>0</v>
      </c>
      <c r="F4767" s="51">
        <v>667</v>
      </c>
      <c r="G4767" s="61">
        <f>SUM(Tabela1[[#This Row],[Urbano]:[Rural]])</f>
        <v>671</v>
      </c>
    </row>
    <row r="4768" spans="1:7">
      <c r="A4768" s="51" t="s">
        <v>78</v>
      </c>
      <c r="B4768" s="51">
        <v>2806503</v>
      </c>
      <c r="C4768" s="51" t="s">
        <v>3679</v>
      </c>
      <c r="D4768" s="51">
        <v>0</v>
      </c>
      <c r="E4768" s="51">
        <v>0</v>
      </c>
      <c r="F4768" s="51">
        <v>51</v>
      </c>
      <c r="G4768" s="61">
        <f>SUM(Tabela1[[#This Row],[Urbano]:[Rural]])</f>
        <v>51</v>
      </c>
    </row>
    <row r="4769" spans="1:7">
      <c r="A4769" s="51" t="s">
        <v>78</v>
      </c>
      <c r="B4769" s="51">
        <v>2806602</v>
      </c>
      <c r="C4769" s="51" t="s">
        <v>3773</v>
      </c>
      <c r="D4769" s="51">
        <v>1</v>
      </c>
      <c r="E4769" s="51">
        <v>0</v>
      </c>
      <c r="F4769" s="51">
        <v>1088</v>
      </c>
      <c r="G4769" s="61">
        <f>SUM(Tabela1[[#This Row],[Urbano]:[Rural]])</f>
        <v>1089</v>
      </c>
    </row>
    <row r="4770" spans="1:7">
      <c r="A4770" s="51" t="s">
        <v>78</v>
      </c>
      <c r="B4770" s="51">
        <v>2806701</v>
      </c>
      <c r="C4770" s="51" t="s">
        <v>3775</v>
      </c>
      <c r="D4770" s="51">
        <v>1</v>
      </c>
      <c r="E4770" s="51">
        <v>65</v>
      </c>
      <c r="F4770" s="51">
        <v>363</v>
      </c>
      <c r="G4770" s="61">
        <f>SUM(Tabela1[[#This Row],[Urbano]:[Rural]])</f>
        <v>429</v>
      </c>
    </row>
    <row r="4771" spans="1:7">
      <c r="A4771" s="51" t="s">
        <v>78</v>
      </c>
      <c r="B4771" s="51">
        <v>2806800</v>
      </c>
      <c r="C4771" s="51" t="s">
        <v>595</v>
      </c>
      <c r="D4771" s="51">
        <v>0</v>
      </c>
      <c r="E4771" s="51">
        <v>0</v>
      </c>
      <c r="F4771" s="51">
        <v>273</v>
      </c>
      <c r="G4771" s="61">
        <f>SUM(Tabela1[[#This Row],[Urbano]:[Rural]])</f>
        <v>273</v>
      </c>
    </row>
    <row r="4772" spans="1:7">
      <c r="A4772" s="51" t="s">
        <v>78</v>
      </c>
      <c r="B4772" s="51">
        <v>2806909</v>
      </c>
      <c r="C4772" s="51" t="s">
        <v>1620</v>
      </c>
      <c r="D4772" s="51">
        <v>0</v>
      </c>
      <c r="E4772" s="51">
        <v>0</v>
      </c>
      <c r="F4772" s="51">
        <v>123</v>
      </c>
      <c r="G4772" s="61">
        <f>SUM(Tabela1[[#This Row],[Urbano]:[Rural]])</f>
        <v>123</v>
      </c>
    </row>
    <row r="4773" spans="1:7">
      <c r="A4773" s="51" t="s">
        <v>78</v>
      </c>
      <c r="B4773" s="51">
        <v>2807006</v>
      </c>
      <c r="C4773" s="51" t="s">
        <v>4829</v>
      </c>
      <c r="D4773" s="51">
        <v>0</v>
      </c>
      <c r="E4773" s="51">
        <v>0</v>
      </c>
      <c r="F4773" s="51">
        <v>405</v>
      </c>
      <c r="G4773" s="61">
        <f>SUM(Tabela1[[#This Row],[Urbano]:[Rural]])</f>
        <v>405</v>
      </c>
    </row>
    <row r="4774" spans="1:7">
      <c r="A4774" s="51" t="s">
        <v>78</v>
      </c>
      <c r="B4774" s="51">
        <v>2807105</v>
      </c>
      <c r="C4774" s="51" t="s">
        <v>3776</v>
      </c>
      <c r="D4774" s="51">
        <v>3</v>
      </c>
      <c r="E4774" s="51">
        <v>1</v>
      </c>
      <c r="F4774" s="56">
        <v>1751</v>
      </c>
      <c r="G4774" s="61">
        <f>SUM(Tabela1[[#This Row],[Urbano]:[Rural]])</f>
        <v>1755</v>
      </c>
    </row>
    <row r="4775" spans="1:7">
      <c r="A4775" s="51" t="s">
        <v>78</v>
      </c>
      <c r="B4775" s="51">
        <v>2807204</v>
      </c>
      <c r="C4775" s="51" t="s">
        <v>4830</v>
      </c>
      <c r="D4775" s="51">
        <v>1</v>
      </c>
      <c r="E4775" s="51">
        <v>0</v>
      </c>
      <c r="F4775" s="51">
        <v>19</v>
      </c>
      <c r="G4775" s="61">
        <f>SUM(Tabela1[[#This Row],[Urbano]:[Rural]])</f>
        <v>20</v>
      </c>
    </row>
    <row r="4776" spans="1:7">
      <c r="A4776" s="51" t="s">
        <v>78</v>
      </c>
      <c r="B4776" s="51">
        <v>2807303</v>
      </c>
      <c r="C4776" s="51" t="s">
        <v>4831</v>
      </c>
      <c r="D4776" s="51">
        <v>0</v>
      </c>
      <c r="E4776" s="51">
        <v>0</v>
      </c>
      <c r="F4776" s="51">
        <v>75</v>
      </c>
      <c r="G4776" s="61">
        <f>SUM(Tabela1[[#This Row],[Urbano]:[Rural]])</f>
        <v>75</v>
      </c>
    </row>
    <row r="4777" spans="1:7">
      <c r="A4777" s="51" t="s">
        <v>78</v>
      </c>
      <c r="B4777" s="51">
        <v>2807402</v>
      </c>
      <c r="C4777" s="51" t="s">
        <v>4832</v>
      </c>
      <c r="D4777" s="51">
        <v>0</v>
      </c>
      <c r="E4777" s="51">
        <v>0</v>
      </c>
      <c r="F4777" s="56">
        <v>2064</v>
      </c>
      <c r="G4777" s="61">
        <f>SUM(Tabela1[[#This Row],[Urbano]:[Rural]])</f>
        <v>2064</v>
      </c>
    </row>
    <row r="4778" spans="1:7">
      <c r="A4778" s="51" t="s">
        <v>78</v>
      </c>
      <c r="B4778" s="51">
        <v>2807501</v>
      </c>
      <c r="C4778" s="51" t="s">
        <v>3777</v>
      </c>
      <c r="D4778" s="51">
        <v>0</v>
      </c>
      <c r="E4778" s="51">
        <v>4</v>
      </c>
      <c r="F4778" s="51">
        <v>969</v>
      </c>
      <c r="G4778" s="61">
        <f>SUM(Tabela1[[#This Row],[Urbano]:[Rural]])</f>
        <v>973</v>
      </c>
    </row>
    <row r="4779" spans="1:7">
      <c r="A4779" s="51" t="s">
        <v>78</v>
      </c>
      <c r="B4779" s="51">
        <v>2807600</v>
      </c>
      <c r="C4779" s="51" t="s">
        <v>3778</v>
      </c>
      <c r="D4779" s="51">
        <v>6</v>
      </c>
      <c r="E4779" s="51">
        <v>1</v>
      </c>
      <c r="F4779" s="51">
        <v>719</v>
      </c>
      <c r="G4779" s="61">
        <f>SUM(Tabela1[[#This Row],[Urbano]:[Rural]])</f>
        <v>726</v>
      </c>
    </row>
    <row r="4780" spans="1:7">
      <c r="A4780" s="51" t="s">
        <v>80</v>
      </c>
      <c r="B4780" s="51">
        <v>3500105</v>
      </c>
      <c r="C4780" s="51" t="s">
        <v>3780</v>
      </c>
      <c r="D4780" s="51">
        <v>0</v>
      </c>
      <c r="E4780" s="51">
        <v>0</v>
      </c>
      <c r="F4780" s="51">
        <v>106</v>
      </c>
      <c r="G4780" s="61">
        <f>SUM(Tabela1[[#This Row],[Urbano]:[Rural]])</f>
        <v>106</v>
      </c>
    </row>
    <row r="4781" spans="1:7">
      <c r="A4781" s="51" t="s">
        <v>80</v>
      </c>
      <c r="B4781" s="51">
        <v>3500204</v>
      </c>
      <c r="C4781" s="51" t="s">
        <v>4833</v>
      </c>
      <c r="D4781" s="51">
        <v>0</v>
      </c>
      <c r="E4781" s="51">
        <v>0</v>
      </c>
      <c r="F4781" s="51">
        <v>2</v>
      </c>
      <c r="G4781" s="61">
        <f>SUM(Tabela1[[#This Row],[Urbano]:[Rural]])</f>
        <v>2</v>
      </c>
    </row>
    <row r="4782" spans="1:7">
      <c r="A4782" s="51" t="s">
        <v>80</v>
      </c>
      <c r="B4782" s="51">
        <v>3500303</v>
      </c>
      <c r="C4782" s="51" t="s">
        <v>3782</v>
      </c>
      <c r="D4782" s="51">
        <v>0</v>
      </c>
      <c r="E4782" s="51">
        <v>0</v>
      </c>
      <c r="F4782" s="51">
        <v>27</v>
      </c>
      <c r="G4782" s="61">
        <f>SUM(Tabela1[[#This Row],[Urbano]:[Rural]])</f>
        <v>27</v>
      </c>
    </row>
    <row r="4783" spans="1:7">
      <c r="A4783" s="51" t="s">
        <v>80</v>
      </c>
      <c r="B4783" s="51">
        <v>3500402</v>
      </c>
      <c r="C4783" s="51" t="s">
        <v>4834</v>
      </c>
      <c r="D4783" s="51">
        <v>0</v>
      </c>
      <c r="E4783" s="51">
        <v>0</v>
      </c>
      <c r="F4783" s="51">
        <v>30</v>
      </c>
      <c r="G4783" s="61">
        <f>SUM(Tabela1[[#This Row],[Urbano]:[Rural]])</f>
        <v>30</v>
      </c>
    </row>
    <row r="4784" spans="1:7">
      <c r="A4784" s="51" t="s">
        <v>80</v>
      </c>
      <c r="B4784" s="51">
        <v>3500501</v>
      </c>
      <c r="C4784" s="51" t="s">
        <v>4835</v>
      </c>
      <c r="D4784" s="51">
        <v>1</v>
      </c>
      <c r="E4784" s="51">
        <v>0</v>
      </c>
      <c r="F4784" s="51">
        <v>19</v>
      </c>
      <c r="G4784" s="61">
        <f>SUM(Tabela1[[#This Row],[Urbano]:[Rural]])</f>
        <v>20</v>
      </c>
    </row>
    <row r="4785" spans="1:7">
      <c r="A4785" s="51" t="s">
        <v>80</v>
      </c>
      <c r="B4785" s="51">
        <v>3500550</v>
      </c>
      <c r="C4785" s="51" t="s">
        <v>4836</v>
      </c>
      <c r="D4785" s="51">
        <v>0</v>
      </c>
      <c r="E4785" s="51">
        <v>0</v>
      </c>
      <c r="F4785" s="51">
        <v>8</v>
      </c>
      <c r="G4785" s="61">
        <f>SUM(Tabela1[[#This Row],[Urbano]:[Rural]])</f>
        <v>8</v>
      </c>
    </row>
    <row r="4786" spans="1:7">
      <c r="A4786" s="51" t="s">
        <v>80</v>
      </c>
      <c r="B4786" s="51">
        <v>3500709</v>
      </c>
      <c r="C4786" s="51" t="s">
        <v>3784</v>
      </c>
      <c r="D4786" s="51">
        <v>0</v>
      </c>
      <c r="E4786" s="51">
        <v>1</v>
      </c>
      <c r="F4786" s="51">
        <v>183</v>
      </c>
      <c r="G4786" s="61">
        <f>SUM(Tabela1[[#This Row],[Urbano]:[Rural]])</f>
        <v>184</v>
      </c>
    </row>
    <row r="4787" spans="1:7">
      <c r="A4787" s="51" t="s">
        <v>80</v>
      </c>
      <c r="B4787" s="51">
        <v>3500758</v>
      </c>
      <c r="C4787" s="51" t="s">
        <v>4837</v>
      </c>
      <c r="D4787" s="51">
        <v>0</v>
      </c>
      <c r="E4787" s="51">
        <v>0</v>
      </c>
      <c r="F4787" s="51">
        <v>9</v>
      </c>
      <c r="G4787" s="61">
        <f>SUM(Tabela1[[#This Row],[Urbano]:[Rural]])</f>
        <v>9</v>
      </c>
    </row>
    <row r="4788" spans="1:7">
      <c r="A4788" s="51" t="s">
        <v>80</v>
      </c>
      <c r="B4788" s="51">
        <v>3500808</v>
      </c>
      <c r="C4788" s="51" t="s">
        <v>4838</v>
      </c>
      <c r="D4788" s="51">
        <v>0</v>
      </c>
      <c r="E4788" s="51">
        <v>0</v>
      </c>
      <c r="F4788" s="51">
        <v>55</v>
      </c>
      <c r="G4788" s="61">
        <f>SUM(Tabela1[[#This Row],[Urbano]:[Rural]])</f>
        <v>55</v>
      </c>
    </row>
    <row r="4789" spans="1:7">
      <c r="A4789" s="51" t="s">
        <v>80</v>
      </c>
      <c r="B4789" s="51">
        <v>3500907</v>
      </c>
      <c r="C4789" s="51" t="s">
        <v>3785</v>
      </c>
      <c r="D4789" s="51">
        <v>0</v>
      </c>
      <c r="E4789" s="51">
        <v>0</v>
      </c>
      <c r="F4789" s="51">
        <v>15</v>
      </c>
      <c r="G4789" s="61">
        <f>SUM(Tabela1[[#This Row],[Urbano]:[Rural]])</f>
        <v>15</v>
      </c>
    </row>
    <row r="4790" spans="1:7">
      <c r="A4790" s="51" t="s">
        <v>80</v>
      </c>
      <c r="B4790" s="51">
        <v>3501004</v>
      </c>
      <c r="C4790" s="51" t="s">
        <v>4839</v>
      </c>
      <c r="D4790" s="51">
        <v>0</v>
      </c>
      <c r="E4790" s="51">
        <v>0</v>
      </c>
      <c r="F4790" s="51">
        <v>31</v>
      </c>
      <c r="G4790" s="61">
        <f>SUM(Tabela1[[#This Row],[Urbano]:[Rural]])</f>
        <v>31</v>
      </c>
    </row>
    <row r="4791" spans="1:7">
      <c r="A4791" s="51" t="s">
        <v>80</v>
      </c>
      <c r="B4791" s="51">
        <v>3501103</v>
      </c>
      <c r="C4791" s="51" t="s">
        <v>3164</v>
      </c>
      <c r="D4791" s="51">
        <v>0</v>
      </c>
      <c r="E4791" s="51">
        <v>0</v>
      </c>
      <c r="F4791" s="51">
        <v>32</v>
      </c>
      <c r="G4791" s="61">
        <f>SUM(Tabela1[[#This Row],[Urbano]:[Rural]])</f>
        <v>32</v>
      </c>
    </row>
    <row r="4792" spans="1:7">
      <c r="A4792" s="51" t="s">
        <v>80</v>
      </c>
      <c r="B4792" s="51">
        <v>3501202</v>
      </c>
      <c r="C4792" s="51" t="s">
        <v>4840</v>
      </c>
      <c r="D4792" s="51">
        <v>0</v>
      </c>
      <c r="E4792" s="51">
        <v>0</v>
      </c>
      <c r="F4792" s="51">
        <v>75</v>
      </c>
      <c r="G4792" s="61">
        <f>SUM(Tabela1[[#This Row],[Urbano]:[Rural]])</f>
        <v>75</v>
      </c>
    </row>
    <row r="4793" spans="1:7">
      <c r="A4793" s="51" t="s">
        <v>80</v>
      </c>
      <c r="B4793" s="51">
        <v>3501301</v>
      </c>
      <c r="C4793" s="51" t="s">
        <v>4841</v>
      </c>
      <c r="D4793" s="51">
        <v>0</v>
      </c>
      <c r="E4793" s="51">
        <v>0</v>
      </c>
      <c r="F4793" s="51">
        <v>93</v>
      </c>
      <c r="G4793" s="61">
        <f>SUM(Tabela1[[#This Row],[Urbano]:[Rural]])</f>
        <v>93</v>
      </c>
    </row>
    <row r="4794" spans="1:7">
      <c r="A4794" s="51" t="s">
        <v>80</v>
      </c>
      <c r="B4794" s="51">
        <v>3501400</v>
      </c>
      <c r="C4794" s="51" t="s">
        <v>4842</v>
      </c>
      <c r="D4794" s="51">
        <v>0</v>
      </c>
      <c r="E4794" s="51">
        <v>0</v>
      </c>
      <c r="F4794" s="51">
        <v>4</v>
      </c>
      <c r="G4794" s="61">
        <f>SUM(Tabela1[[#This Row],[Urbano]:[Rural]])</f>
        <v>4</v>
      </c>
    </row>
    <row r="4795" spans="1:7">
      <c r="A4795" s="51" t="s">
        <v>80</v>
      </c>
      <c r="B4795" s="51">
        <v>3501509</v>
      </c>
      <c r="C4795" s="51" t="s">
        <v>4843</v>
      </c>
      <c r="D4795" s="51">
        <v>0</v>
      </c>
      <c r="E4795" s="51">
        <v>0</v>
      </c>
      <c r="F4795" s="51">
        <v>5</v>
      </c>
      <c r="G4795" s="61">
        <f>SUM(Tabela1[[#This Row],[Urbano]:[Rural]])</f>
        <v>5</v>
      </c>
    </row>
    <row r="4796" spans="1:7">
      <c r="A4796" s="51" t="s">
        <v>80</v>
      </c>
      <c r="B4796" s="51">
        <v>3501608</v>
      </c>
      <c r="C4796" s="51" t="s">
        <v>3786</v>
      </c>
      <c r="D4796" s="51">
        <v>11</v>
      </c>
      <c r="E4796" s="51">
        <v>8</v>
      </c>
      <c r="F4796" s="51">
        <v>41</v>
      </c>
      <c r="G4796" s="61">
        <f>SUM(Tabela1[[#This Row],[Urbano]:[Rural]])</f>
        <v>60</v>
      </c>
    </row>
    <row r="4797" spans="1:7">
      <c r="A4797" s="51" t="s">
        <v>80</v>
      </c>
      <c r="B4797" s="51">
        <v>3501806</v>
      </c>
      <c r="C4797" s="51" t="s">
        <v>4844</v>
      </c>
      <c r="D4797" s="51">
        <v>0</v>
      </c>
      <c r="E4797" s="51">
        <v>0</v>
      </c>
      <c r="F4797" s="51">
        <v>58</v>
      </c>
      <c r="G4797" s="61">
        <f>SUM(Tabela1[[#This Row],[Urbano]:[Rural]])</f>
        <v>58</v>
      </c>
    </row>
    <row r="4798" spans="1:7">
      <c r="A4798" s="51" t="s">
        <v>80</v>
      </c>
      <c r="B4798" s="51">
        <v>3501905</v>
      </c>
      <c r="C4798" s="51" t="s">
        <v>2023</v>
      </c>
      <c r="D4798" s="51">
        <v>0</v>
      </c>
      <c r="E4798" s="51">
        <v>0</v>
      </c>
      <c r="F4798" s="51">
        <v>38</v>
      </c>
      <c r="G4798" s="61">
        <f>SUM(Tabela1[[#This Row],[Urbano]:[Rural]])</f>
        <v>38</v>
      </c>
    </row>
    <row r="4799" spans="1:7">
      <c r="A4799" s="51" t="s">
        <v>80</v>
      </c>
      <c r="B4799" s="51">
        <v>3502002</v>
      </c>
      <c r="C4799" s="51" t="s">
        <v>4845</v>
      </c>
      <c r="D4799" s="51">
        <v>0</v>
      </c>
      <c r="E4799" s="51">
        <v>0</v>
      </c>
      <c r="F4799" s="51">
        <v>6</v>
      </c>
      <c r="G4799" s="61">
        <f>SUM(Tabela1[[#This Row],[Urbano]:[Rural]])</f>
        <v>6</v>
      </c>
    </row>
    <row r="4800" spans="1:7">
      <c r="A4800" s="51" t="s">
        <v>80</v>
      </c>
      <c r="B4800" s="51">
        <v>3502101</v>
      </c>
      <c r="C4800" s="51" t="s">
        <v>3787</v>
      </c>
      <c r="D4800" s="51">
        <v>0</v>
      </c>
      <c r="E4800" s="51">
        <v>1</v>
      </c>
      <c r="F4800" s="51">
        <v>398</v>
      </c>
      <c r="G4800" s="61">
        <f>SUM(Tabela1[[#This Row],[Urbano]:[Rural]])</f>
        <v>399</v>
      </c>
    </row>
    <row r="4801" spans="1:7">
      <c r="A4801" s="51" t="s">
        <v>80</v>
      </c>
      <c r="B4801" s="51">
        <v>3502200</v>
      </c>
      <c r="C4801" s="51" t="s">
        <v>3788</v>
      </c>
      <c r="D4801" s="51">
        <v>0</v>
      </c>
      <c r="E4801" s="51">
        <v>0</v>
      </c>
      <c r="F4801" s="51">
        <v>81</v>
      </c>
      <c r="G4801" s="61">
        <f>SUM(Tabela1[[#This Row],[Urbano]:[Rural]])</f>
        <v>81</v>
      </c>
    </row>
    <row r="4802" spans="1:7">
      <c r="A4802" s="51" t="s">
        <v>80</v>
      </c>
      <c r="B4802" s="51">
        <v>3502309</v>
      </c>
      <c r="C4802" s="51" t="s">
        <v>4846</v>
      </c>
      <c r="D4802" s="51">
        <v>0</v>
      </c>
      <c r="E4802" s="51">
        <v>0</v>
      </c>
      <c r="F4802" s="51">
        <v>13</v>
      </c>
      <c r="G4802" s="61">
        <f>SUM(Tabela1[[#This Row],[Urbano]:[Rural]])</f>
        <v>13</v>
      </c>
    </row>
    <row r="4803" spans="1:7">
      <c r="A4803" s="51" t="s">
        <v>80</v>
      </c>
      <c r="B4803" s="51">
        <v>3502408</v>
      </c>
      <c r="C4803" s="51" t="s">
        <v>4847</v>
      </c>
      <c r="D4803" s="51">
        <v>0</v>
      </c>
      <c r="E4803" s="51">
        <v>0</v>
      </c>
      <c r="F4803" s="51">
        <v>34</v>
      </c>
      <c r="G4803" s="61">
        <f>SUM(Tabela1[[#This Row],[Urbano]:[Rural]])</f>
        <v>34</v>
      </c>
    </row>
    <row r="4804" spans="1:7">
      <c r="A4804" s="51" t="s">
        <v>80</v>
      </c>
      <c r="B4804" s="51">
        <v>3502507</v>
      </c>
      <c r="C4804" s="51" t="s">
        <v>2025</v>
      </c>
      <c r="D4804" s="51">
        <v>0</v>
      </c>
      <c r="E4804" s="51">
        <v>0</v>
      </c>
      <c r="F4804" s="51">
        <v>1</v>
      </c>
      <c r="G4804" s="61">
        <f>SUM(Tabela1[[#This Row],[Urbano]:[Rural]])</f>
        <v>1</v>
      </c>
    </row>
    <row r="4805" spans="1:7">
      <c r="A4805" s="51" t="s">
        <v>80</v>
      </c>
      <c r="B4805" s="51">
        <v>3502606</v>
      </c>
      <c r="C4805" s="51" t="s">
        <v>4848</v>
      </c>
      <c r="D4805" s="51">
        <v>0</v>
      </c>
      <c r="E4805" s="51">
        <v>0</v>
      </c>
      <c r="F4805" s="51">
        <v>85</v>
      </c>
      <c r="G4805" s="61">
        <f>SUM(Tabela1[[#This Row],[Urbano]:[Rural]])</f>
        <v>85</v>
      </c>
    </row>
    <row r="4806" spans="1:7">
      <c r="A4806" s="51" t="s">
        <v>80</v>
      </c>
      <c r="B4806" s="51">
        <v>3502705</v>
      </c>
      <c r="C4806" s="51" t="s">
        <v>3790</v>
      </c>
      <c r="D4806" s="51">
        <v>0</v>
      </c>
      <c r="E4806" s="51">
        <v>0</v>
      </c>
      <c r="F4806" s="51">
        <v>191</v>
      </c>
      <c r="G4806" s="61">
        <f>SUM(Tabela1[[#This Row],[Urbano]:[Rural]])</f>
        <v>191</v>
      </c>
    </row>
    <row r="4807" spans="1:7">
      <c r="A4807" s="51" t="s">
        <v>80</v>
      </c>
      <c r="B4807" s="51">
        <v>3502804</v>
      </c>
      <c r="C4807" s="51" t="s">
        <v>3792</v>
      </c>
      <c r="D4807" s="51">
        <v>2</v>
      </c>
      <c r="E4807" s="51">
        <v>1</v>
      </c>
      <c r="F4807" s="51">
        <v>396</v>
      </c>
      <c r="G4807" s="61">
        <f>SUM(Tabela1[[#This Row],[Urbano]:[Rural]])</f>
        <v>399</v>
      </c>
    </row>
    <row r="4808" spans="1:7">
      <c r="A4808" s="51" t="s">
        <v>80</v>
      </c>
      <c r="B4808" s="51">
        <v>3502903</v>
      </c>
      <c r="C4808" s="51" t="s">
        <v>4849</v>
      </c>
      <c r="D4808" s="51">
        <v>0</v>
      </c>
      <c r="E4808" s="51">
        <v>1</v>
      </c>
      <c r="F4808" s="51">
        <v>12</v>
      </c>
      <c r="G4808" s="61">
        <f>SUM(Tabela1[[#This Row],[Urbano]:[Rural]])</f>
        <v>13</v>
      </c>
    </row>
    <row r="4809" spans="1:7">
      <c r="A4809" s="51" t="s">
        <v>80</v>
      </c>
      <c r="B4809" s="51">
        <v>3503000</v>
      </c>
      <c r="C4809" s="51" t="s">
        <v>4850</v>
      </c>
      <c r="D4809" s="51">
        <v>0</v>
      </c>
      <c r="E4809" s="51">
        <v>0</v>
      </c>
      <c r="F4809" s="51">
        <v>2</v>
      </c>
      <c r="G4809" s="61">
        <f>SUM(Tabela1[[#This Row],[Urbano]:[Rural]])</f>
        <v>2</v>
      </c>
    </row>
    <row r="4810" spans="1:7">
      <c r="A4810" s="51" t="s">
        <v>80</v>
      </c>
      <c r="B4810" s="51">
        <v>3503109</v>
      </c>
      <c r="C4810" s="51" t="s">
        <v>4851</v>
      </c>
      <c r="D4810" s="51">
        <v>0</v>
      </c>
      <c r="E4810" s="51">
        <v>0</v>
      </c>
      <c r="F4810" s="51">
        <v>9</v>
      </c>
      <c r="G4810" s="61">
        <f>SUM(Tabela1[[#This Row],[Urbano]:[Rural]])</f>
        <v>9</v>
      </c>
    </row>
    <row r="4811" spans="1:7">
      <c r="A4811" s="51" t="s">
        <v>80</v>
      </c>
      <c r="B4811" s="51">
        <v>3503158</v>
      </c>
      <c r="C4811" s="51" t="s">
        <v>4852</v>
      </c>
      <c r="D4811" s="51">
        <v>0</v>
      </c>
      <c r="E4811" s="51">
        <v>0</v>
      </c>
      <c r="F4811" s="51">
        <v>6</v>
      </c>
      <c r="G4811" s="61">
        <f>SUM(Tabela1[[#This Row],[Urbano]:[Rural]])</f>
        <v>6</v>
      </c>
    </row>
    <row r="4812" spans="1:7">
      <c r="A4812" s="51" t="s">
        <v>80</v>
      </c>
      <c r="B4812" s="51">
        <v>3503208</v>
      </c>
      <c r="C4812" s="51" t="s">
        <v>3793</v>
      </c>
      <c r="D4812" s="51">
        <v>0</v>
      </c>
      <c r="E4812" s="51">
        <v>0</v>
      </c>
      <c r="F4812" s="51">
        <v>273</v>
      </c>
      <c r="G4812" s="61">
        <f>SUM(Tabela1[[#This Row],[Urbano]:[Rural]])</f>
        <v>273</v>
      </c>
    </row>
    <row r="4813" spans="1:7">
      <c r="A4813" s="51" t="s">
        <v>80</v>
      </c>
      <c r="B4813" s="51">
        <v>3503307</v>
      </c>
      <c r="C4813" s="51" t="s">
        <v>3795</v>
      </c>
      <c r="D4813" s="51">
        <v>0</v>
      </c>
      <c r="E4813" s="51">
        <v>6</v>
      </c>
      <c r="F4813" s="51">
        <v>66</v>
      </c>
      <c r="G4813" s="61">
        <f>SUM(Tabela1[[#This Row],[Urbano]:[Rural]])</f>
        <v>72</v>
      </c>
    </row>
    <row r="4814" spans="1:7">
      <c r="A4814" s="51" t="s">
        <v>80</v>
      </c>
      <c r="B4814" s="51">
        <v>3503356</v>
      </c>
      <c r="C4814" s="51" t="s">
        <v>4853</v>
      </c>
      <c r="D4814" s="51">
        <v>0</v>
      </c>
      <c r="E4814" s="51">
        <v>0</v>
      </c>
      <c r="F4814" s="51">
        <v>8</v>
      </c>
      <c r="G4814" s="61">
        <f>SUM(Tabela1[[#This Row],[Urbano]:[Rural]])</f>
        <v>8</v>
      </c>
    </row>
    <row r="4815" spans="1:7">
      <c r="A4815" s="51" t="s">
        <v>80</v>
      </c>
      <c r="B4815" s="51">
        <v>3503406</v>
      </c>
      <c r="C4815" s="51" t="s">
        <v>4854</v>
      </c>
      <c r="D4815" s="51">
        <v>0</v>
      </c>
      <c r="E4815" s="51">
        <v>0</v>
      </c>
      <c r="F4815" s="51">
        <v>115</v>
      </c>
      <c r="G4815" s="61">
        <f>SUM(Tabela1[[#This Row],[Urbano]:[Rural]])</f>
        <v>115</v>
      </c>
    </row>
    <row r="4816" spans="1:7">
      <c r="A4816" s="51" t="s">
        <v>80</v>
      </c>
      <c r="B4816" s="51">
        <v>3503505</v>
      </c>
      <c r="C4816" s="51" t="s">
        <v>4855</v>
      </c>
      <c r="D4816" s="51">
        <v>0</v>
      </c>
      <c r="E4816" s="51">
        <v>0</v>
      </c>
      <c r="F4816" s="51">
        <v>9</v>
      </c>
      <c r="G4816" s="61">
        <f>SUM(Tabela1[[#This Row],[Urbano]:[Rural]])</f>
        <v>9</v>
      </c>
    </row>
    <row r="4817" spans="1:7">
      <c r="A4817" s="51" t="s">
        <v>80</v>
      </c>
      <c r="B4817" s="51">
        <v>3503604</v>
      </c>
      <c r="C4817" s="51" t="s">
        <v>4856</v>
      </c>
      <c r="D4817" s="51">
        <v>0</v>
      </c>
      <c r="E4817" s="51">
        <v>0</v>
      </c>
      <c r="F4817" s="51">
        <v>1</v>
      </c>
      <c r="G4817" s="61">
        <f>SUM(Tabela1[[#This Row],[Urbano]:[Rural]])</f>
        <v>1</v>
      </c>
    </row>
    <row r="4818" spans="1:7">
      <c r="A4818" s="51" t="s">
        <v>80</v>
      </c>
      <c r="B4818" s="51">
        <v>3503703</v>
      </c>
      <c r="C4818" s="51" t="s">
        <v>4857</v>
      </c>
      <c r="D4818" s="51">
        <v>0</v>
      </c>
      <c r="E4818" s="51">
        <v>0</v>
      </c>
      <c r="F4818" s="51">
        <v>15</v>
      </c>
      <c r="G4818" s="61">
        <f>SUM(Tabela1[[#This Row],[Urbano]:[Rural]])</f>
        <v>15</v>
      </c>
    </row>
    <row r="4819" spans="1:7">
      <c r="A4819" s="51" t="s">
        <v>80</v>
      </c>
      <c r="B4819" s="51">
        <v>3503802</v>
      </c>
      <c r="C4819" s="51" t="s">
        <v>4858</v>
      </c>
      <c r="D4819" s="51">
        <v>0</v>
      </c>
      <c r="E4819" s="51">
        <v>0</v>
      </c>
      <c r="F4819" s="51">
        <v>50</v>
      </c>
      <c r="G4819" s="61">
        <f>SUM(Tabela1[[#This Row],[Urbano]:[Rural]])</f>
        <v>50</v>
      </c>
    </row>
    <row r="4820" spans="1:7">
      <c r="A4820" s="51" t="s">
        <v>80</v>
      </c>
      <c r="B4820" s="51">
        <v>3503901</v>
      </c>
      <c r="C4820" s="51" t="s">
        <v>4859</v>
      </c>
      <c r="D4820" s="51">
        <v>0</v>
      </c>
      <c r="E4820" s="51">
        <v>2</v>
      </c>
      <c r="F4820" s="51">
        <v>0</v>
      </c>
      <c r="G4820" s="61">
        <f>SUM(Tabela1[[#This Row],[Urbano]:[Rural]])</f>
        <v>2</v>
      </c>
    </row>
    <row r="4821" spans="1:7">
      <c r="A4821" s="51" t="s">
        <v>80</v>
      </c>
      <c r="B4821" s="51">
        <v>3503950</v>
      </c>
      <c r="C4821" s="51" t="s">
        <v>4860</v>
      </c>
      <c r="D4821" s="51">
        <v>0</v>
      </c>
      <c r="E4821" s="51">
        <v>0</v>
      </c>
      <c r="F4821" s="51">
        <v>51</v>
      </c>
      <c r="G4821" s="61">
        <f>SUM(Tabela1[[#This Row],[Urbano]:[Rural]])</f>
        <v>51</v>
      </c>
    </row>
    <row r="4822" spans="1:7">
      <c r="A4822" s="51" t="s">
        <v>80</v>
      </c>
      <c r="B4822" s="51">
        <v>3504008</v>
      </c>
      <c r="C4822" s="51" t="s">
        <v>3796</v>
      </c>
      <c r="D4822" s="51">
        <v>0</v>
      </c>
      <c r="E4822" s="51">
        <v>0</v>
      </c>
      <c r="F4822" s="51">
        <v>48</v>
      </c>
      <c r="G4822" s="61">
        <f>SUM(Tabela1[[#This Row],[Urbano]:[Rural]])</f>
        <v>48</v>
      </c>
    </row>
    <row r="4823" spans="1:7">
      <c r="A4823" s="51" t="s">
        <v>80</v>
      </c>
      <c r="B4823" s="51">
        <v>3504107</v>
      </c>
      <c r="C4823" s="51" t="s">
        <v>4861</v>
      </c>
      <c r="D4823" s="51">
        <v>1</v>
      </c>
      <c r="E4823" s="51">
        <v>1</v>
      </c>
      <c r="F4823" s="51">
        <v>41</v>
      </c>
      <c r="G4823" s="61">
        <f>SUM(Tabela1[[#This Row],[Urbano]:[Rural]])</f>
        <v>43</v>
      </c>
    </row>
    <row r="4824" spans="1:7">
      <c r="A4824" s="51" t="s">
        <v>80</v>
      </c>
      <c r="B4824" s="51">
        <v>3504206</v>
      </c>
      <c r="C4824" s="51" t="s">
        <v>4862</v>
      </c>
      <c r="D4824" s="51">
        <v>0</v>
      </c>
      <c r="E4824" s="51">
        <v>0</v>
      </c>
      <c r="F4824" s="51">
        <v>18</v>
      </c>
      <c r="G4824" s="61">
        <f>SUM(Tabela1[[#This Row],[Urbano]:[Rural]])</f>
        <v>18</v>
      </c>
    </row>
    <row r="4825" spans="1:7">
      <c r="A4825" s="51" t="s">
        <v>80</v>
      </c>
      <c r="B4825" s="51">
        <v>3504305</v>
      </c>
      <c r="C4825" s="51" t="s">
        <v>4863</v>
      </c>
      <c r="D4825" s="51">
        <v>0</v>
      </c>
      <c r="E4825" s="51">
        <v>0</v>
      </c>
      <c r="F4825" s="51">
        <v>32</v>
      </c>
      <c r="G4825" s="61">
        <f>SUM(Tabela1[[#This Row],[Urbano]:[Rural]])</f>
        <v>32</v>
      </c>
    </row>
    <row r="4826" spans="1:7">
      <c r="A4826" s="51" t="s">
        <v>80</v>
      </c>
      <c r="B4826" s="51">
        <v>3504404</v>
      </c>
      <c r="C4826" s="51" t="s">
        <v>4864</v>
      </c>
      <c r="D4826" s="51">
        <v>0</v>
      </c>
      <c r="E4826" s="51">
        <v>0</v>
      </c>
      <c r="F4826" s="51">
        <v>3</v>
      </c>
      <c r="G4826" s="61">
        <f>SUM(Tabela1[[#This Row],[Urbano]:[Rural]])</f>
        <v>3</v>
      </c>
    </row>
    <row r="4827" spans="1:7">
      <c r="A4827" s="51" t="s">
        <v>80</v>
      </c>
      <c r="B4827" s="51">
        <v>3504503</v>
      </c>
      <c r="C4827" s="51" t="s">
        <v>4865</v>
      </c>
      <c r="D4827" s="51">
        <v>1</v>
      </c>
      <c r="E4827" s="51">
        <v>0</v>
      </c>
      <c r="F4827" s="51">
        <v>55</v>
      </c>
      <c r="G4827" s="61">
        <f>SUM(Tabela1[[#This Row],[Urbano]:[Rural]])</f>
        <v>56</v>
      </c>
    </row>
    <row r="4828" spans="1:7">
      <c r="A4828" s="51" t="s">
        <v>80</v>
      </c>
      <c r="B4828" s="51">
        <v>3504602</v>
      </c>
      <c r="C4828" s="51" t="s">
        <v>4866</v>
      </c>
      <c r="D4828" s="51">
        <v>0</v>
      </c>
      <c r="E4828" s="51">
        <v>0</v>
      </c>
      <c r="F4828" s="51">
        <v>12</v>
      </c>
      <c r="G4828" s="61">
        <f>SUM(Tabela1[[#This Row],[Urbano]:[Rural]])</f>
        <v>12</v>
      </c>
    </row>
    <row r="4829" spans="1:7">
      <c r="A4829" s="51" t="s">
        <v>80</v>
      </c>
      <c r="B4829" s="51">
        <v>3504701</v>
      </c>
      <c r="C4829" s="51" t="s">
        <v>4867</v>
      </c>
      <c r="D4829" s="51">
        <v>0</v>
      </c>
      <c r="E4829" s="51">
        <v>0</v>
      </c>
      <c r="F4829" s="51">
        <v>2</v>
      </c>
      <c r="G4829" s="61">
        <f>SUM(Tabela1[[#This Row],[Urbano]:[Rural]])</f>
        <v>2</v>
      </c>
    </row>
    <row r="4830" spans="1:7">
      <c r="A4830" s="51" t="s">
        <v>80</v>
      </c>
      <c r="B4830" s="51">
        <v>3504800</v>
      </c>
      <c r="C4830" s="51" t="s">
        <v>4868</v>
      </c>
      <c r="D4830" s="51">
        <v>0</v>
      </c>
      <c r="E4830" s="51">
        <v>0</v>
      </c>
      <c r="F4830" s="51">
        <v>6</v>
      </c>
      <c r="G4830" s="61">
        <f>SUM(Tabela1[[#This Row],[Urbano]:[Rural]])</f>
        <v>6</v>
      </c>
    </row>
    <row r="4831" spans="1:7">
      <c r="A4831" s="51" t="s">
        <v>80</v>
      </c>
      <c r="B4831" s="51">
        <v>3504909</v>
      </c>
      <c r="C4831" s="51" t="s">
        <v>4869</v>
      </c>
      <c r="D4831" s="51">
        <v>0</v>
      </c>
      <c r="E4831" s="51">
        <v>0</v>
      </c>
      <c r="F4831" s="51">
        <v>70</v>
      </c>
      <c r="G4831" s="61">
        <f>SUM(Tabela1[[#This Row],[Urbano]:[Rural]])</f>
        <v>70</v>
      </c>
    </row>
    <row r="4832" spans="1:7">
      <c r="A4832" s="51" t="s">
        <v>80</v>
      </c>
      <c r="B4832" s="51">
        <v>3505005</v>
      </c>
      <c r="C4832" s="51" t="s">
        <v>4870</v>
      </c>
      <c r="D4832" s="51">
        <v>0</v>
      </c>
      <c r="E4832" s="51">
        <v>0</v>
      </c>
      <c r="F4832" s="51">
        <v>37</v>
      </c>
      <c r="G4832" s="61">
        <f>SUM(Tabela1[[#This Row],[Urbano]:[Rural]])</f>
        <v>37</v>
      </c>
    </row>
    <row r="4833" spans="1:7">
      <c r="A4833" s="51" t="s">
        <v>80</v>
      </c>
      <c r="B4833" s="51">
        <v>3505104</v>
      </c>
      <c r="C4833" s="51" t="s">
        <v>4871</v>
      </c>
      <c r="D4833" s="51">
        <v>0</v>
      </c>
      <c r="E4833" s="51">
        <v>0</v>
      </c>
      <c r="F4833" s="51">
        <v>5</v>
      </c>
      <c r="G4833" s="61">
        <f>SUM(Tabela1[[#This Row],[Urbano]:[Rural]])</f>
        <v>5</v>
      </c>
    </row>
    <row r="4834" spans="1:7">
      <c r="A4834" s="51" t="s">
        <v>80</v>
      </c>
      <c r="B4834" s="51">
        <v>3505203</v>
      </c>
      <c r="C4834" s="51" t="s">
        <v>4872</v>
      </c>
      <c r="D4834" s="51">
        <v>0</v>
      </c>
      <c r="E4834" s="51">
        <v>0</v>
      </c>
      <c r="F4834" s="51">
        <v>78</v>
      </c>
      <c r="G4834" s="61">
        <f>SUM(Tabela1[[#This Row],[Urbano]:[Rural]])</f>
        <v>78</v>
      </c>
    </row>
    <row r="4835" spans="1:7">
      <c r="A4835" s="51" t="s">
        <v>80</v>
      </c>
      <c r="B4835" s="51">
        <v>3505302</v>
      </c>
      <c r="C4835" s="51" t="s">
        <v>3797</v>
      </c>
      <c r="D4835" s="51">
        <v>0</v>
      </c>
      <c r="E4835" s="51">
        <v>0</v>
      </c>
      <c r="F4835" s="51">
        <v>5</v>
      </c>
      <c r="G4835" s="61">
        <f>SUM(Tabela1[[#This Row],[Urbano]:[Rural]])</f>
        <v>5</v>
      </c>
    </row>
    <row r="4836" spans="1:7">
      <c r="A4836" s="51" t="s">
        <v>80</v>
      </c>
      <c r="B4836" s="51">
        <v>3505351</v>
      </c>
      <c r="C4836" s="51" t="s">
        <v>4873</v>
      </c>
      <c r="D4836" s="51">
        <v>0</v>
      </c>
      <c r="E4836" s="51">
        <v>0</v>
      </c>
      <c r="F4836" s="51">
        <v>42</v>
      </c>
      <c r="G4836" s="61">
        <f>SUM(Tabela1[[#This Row],[Urbano]:[Rural]])</f>
        <v>42</v>
      </c>
    </row>
    <row r="4837" spans="1:7">
      <c r="A4837" s="51" t="s">
        <v>80</v>
      </c>
      <c r="B4837" s="51">
        <v>3505401</v>
      </c>
      <c r="C4837" s="51" t="s">
        <v>3798</v>
      </c>
      <c r="D4837" s="51">
        <v>0</v>
      </c>
      <c r="E4837" s="51">
        <v>0</v>
      </c>
      <c r="F4837" s="51">
        <v>173</v>
      </c>
      <c r="G4837" s="61">
        <f>SUM(Tabela1[[#This Row],[Urbano]:[Rural]])</f>
        <v>173</v>
      </c>
    </row>
    <row r="4838" spans="1:7">
      <c r="A4838" s="51" t="s">
        <v>80</v>
      </c>
      <c r="B4838" s="51">
        <v>3505500</v>
      </c>
      <c r="C4838" s="51" t="s">
        <v>3799</v>
      </c>
      <c r="D4838" s="51">
        <v>0</v>
      </c>
      <c r="E4838" s="51">
        <v>0</v>
      </c>
      <c r="F4838" s="51">
        <v>97</v>
      </c>
      <c r="G4838" s="61">
        <f>SUM(Tabela1[[#This Row],[Urbano]:[Rural]])</f>
        <v>97</v>
      </c>
    </row>
    <row r="4839" spans="1:7">
      <c r="A4839" s="51" t="s">
        <v>80</v>
      </c>
      <c r="B4839" s="51">
        <v>3505807</v>
      </c>
      <c r="C4839" s="51" t="s">
        <v>3801</v>
      </c>
      <c r="D4839" s="51">
        <v>0</v>
      </c>
      <c r="E4839" s="51">
        <v>0</v>
      </c>
      <c r="F4839" s="51">
        <v>21</v>
      </c>
      <c r="G4839" s="61">
        <f>SUM(Tabela1[[#This Row],[Urbano]:[Rural]])</f>
        <v>21</v>
      </c>
    </row>
    <row r="4840" spans="1:7">
      <c r="A4840" s="51" t="s">
        <v>80</v>
      </c>
      <c r="B4840" s="51">
        <v>3505906</v>
      </c>
      <c r="C4840" s="51" t="s">
        <v>3802</v>
      </c>
      <c r="D4840" s="51">
        <v>0</v>
      </c>
      <c r="E4840" s="51">
        <v>0</v>
      </c>
      <c r="F4840" s="51">
        <v>42</v>
      </c>
      <c r="G4840" s="61">
        <f>SUM(Tabela1[[#This Row],[Urbano]:[Rural]])</f>
        <v>42</v>
      </c>
    </row>
    <row r="4841" spans="1:7">
      <c r="A4841" s="51" t="s">
        <v>80</v>
      </c>
      <c r="B4841" s="51">
        <v>3506003</v>
      </c>
      <c r="C4841" s="51" t="s">
        <v>3803</v>
      </c>
      <c r="D4841" s="51">
        <v>0</v>
      </c>
      <c r="E4841" s="51">
        <v>1</v>
      </c>
      <c r="F4841" s="51">
        <v>161</v>
      </c>
      <c r="G4841" s="61">
        <f>SUM(Tabela1[[#This Row],[Urbano]:[Rural]])</f>
        <v>162</v>
      </c>
    </row>
    <row r="4842" spans="1:7">
      <c r="A4842" s="51" t="s">
        <v>80</v>
      </c>
      <c r="B4842" s="51">
        <v>3506102</v>
      </c>
      <c r="C4842" s="51" t="s">
        <v>3804</v>
      </c>
      <c r="D4842" s="51">
        <v>0</v>
      </c>
      <c r="E4842" s="51">
        <v>0</v>
      </c>
      <c r="F4842" s="51">
        <v>40</v>
      </c>
      <c r="G4842" s="61">
        <f>SUM(Tabela1[[#This Row],[Urbano]:[Rural]])</f>
        <v>40</v>
      </c>
    </row>
    <row r="4843" spans="1:7">
      <c r="A4843" s="51" t="s">
        <v>80</v>
      </c>
      <c r="B4843" s="51">
        <v>3506201</v>
      </c>
      <c r="C4843" s="51" t="s">
        <v>4874</v>
      </c>
      <c r="D4843" s="51">
        <v>0</v>
      </c>
      <c r="E4843" s="51">
        <v>0</v>
      </c>
      <c r="F4843" s="51">
        <v>2</v>
      </c>
      <c r="G4843" s="61">
        <f>SUM(Tabela1[[#This Row],[Urbano]:[Rural]])</f>
        <v>2</v>
      </c>
    </row>
    <row r="4844" spans="1:7">
      <c r="A4844" s="51" t="s">
        <v>80</v>
      </c>
      <c r="B4844" s="51">
        <v>3506300</v>
      </c>
      <c r="C4844" s="51" t="s">
        <v>4875</v>
      </c>
      <c r="D4844" s="51">
        <v>0</v>
      </c>
      <c r="E4844" s="51">
        <v>0</v>
      </c>
      <c r="F4844" s="51">
        <v>25</v>
      </c>
      <c r="G4844" s="61">
        <f>SUM(Tabela1[[#This Row],[Urbano]:[Rural]])</f>
        <v>25</v>
      </c>
    </row>
    <row r="4845" spans="1:7">
      <c r="A4845" s="51" t="s">
        <v>80</v>
      </c>
      <c r="B4845" s="51">
        <v>3506359</v>
      </c>
      <c r="C4845" s="51" t="s">
        <v>4876</v>
      </c>
      <c r="D4845" s="51">
        <v>9</v>
      </c>
      <c r="E4845" s="51">
        <v>3</v>
      </c>
      <c r="F4845" s="51">
        <v>0</v>
      </c>
      <c r="G4845" s="61">
        <f>SUM(Tabela1[[#This Row],[Urbano]:[Rural]])</f>
        <v>12</v>
      </c>
    </row>
    <row r="4846" spans="1:7">
      <c r="A4846" s="51" t="s">
        <v>80</v>
      </c>
      <c r="B4846" s="51">
        <v>3506409</v>
      </c>
      <c r="C4846" s="51" t="s">
        <v>4877</v>
      </c>
      <c r="D4846" s="51">
        <v>0</v>
      </c>
      <c r="E4846" s="51">
        <v>0</v>
      </c>
      <c r="F4846" s="51">
        <v>20</v>
      </c>
      <c r="G4846" s="61">
        <f>SUM(Tabela1[[#This Row],[Urbano]:[Rural]])</f>
        <v>20</v>
      </c>
    </row>
    <row r="4847" spans="1:7">
      <c r="A4847" s="51" t="s">
        <v>80</v>
      </c>
      <c r="B4847" s="51">
        <v>3506508</v>
      </c>
      <c r="C4847" s="51" t="s">
        <v>4878</v>
      </c>
      <c r="D4847" s="51">
        <v>2</v>
      </c>
      <c r="E4847" s="51">
        <v>0</v>
      </c>
      <c r="F4847" s="51">
        <v>56</v>
      </c>
      <c r="G4847" s="61">
        <f>SUM(Tabela1[[#This Row],[Urbano]:[Rural]])</f>
        <v>58</v>
      </c>
    </row>
    <row r="4848" spans="1:7">
      <c r="A4848" s="51" t="s">
        <v>80</v>
      </c>
      <c r="B4848" s="51">
        <v>3506607</v>
      </c>
      <c r="C4848" s="51" t="s">
        <v>3806</v>
      </c>
      <c r="D4848" s="51">
        <v>1</v>
      </c>
      <c r="E4848" s="51">
        <v>0</v>
      </c>
      <c r="F4848" s="51">
        <v>61</v>
      </c>
      <c r="G4848" s="61">
        <f>SUM(Tabela1[[#This Row],[Urbano]:[Rural]])</f>
        <v>62</v>
      </c>
    </row>
    <row r="4849" spans="1:7">
      <c r="A4849" s="51" t="s">
        <v>80</v>
      </c>
      <c r="B4849" s="51">
        <v>3506706</v>
      </c>
      <c r="C4849" s="51" t="s">
        <v>3807</v>
      </c>
      <c r="D4849" s="51">
        <v>0</v>
      </c>
      <c r="E4849" s="51">
        <v>0</v>
      </c>
      <c r="F4849" s="51">
        <v>32</v>
      </c>
      <c r="G4849" s="61">
        <f>SUM(Tabela1[[#This Row],[Urbano]:[Rural]])</f>
        <v>32</v>
      </c>
    </row>
    <row r="4850" spans="1:7">
      <c r="A4850" s="51" t="s">
        <v>80</v>
      </c>
      <c r="B4850" s="51">
        <v>3506805</v>
      </c>
      <c r="C4850" s="51" t="s">
        <v>3809</v>
      </c>
      <c r="D4850" s="51">
        <v>0</v>
      </c>
      <c r="E4850" s="51">
        <v>0</v>
      </c>
      <c r="F4850" s="51">
        <v>26</v>
      </c>
      <c r="G4850" s="61">
        <f>SUM(Tabela1[[#This Row],[Urbano]:[Rural]])</f>
        <v>26</v>
      </c>
    </row>
    <row r="4851" spans="1:7">
      <c r="A4851" s="51" t="s">
        <v>80</v>
      </c>
      <c r="B4851" s="51">
        <v>3506904</v>
      </c>
      <c r="C4851" s="51" t="s">
        <v>4879</v>
      </c>
      <c r="D4851" s="51">
        <v>0</v>
      </c>
      <c r="E4851" s="51">
        <v>0</v>
      </c>
      <c r="F4851" s="51">
        <v>18</v>
      </c>
      <c r="G4851" s="61">
        <f>SUM(Tabela1[[#This Row],[Urbano]:[Rural]])</f>
        <v>18</v>
      </c>
    </row>
    <row r="4852" spans="1:7">
      <c r="A4852" s="51" t="s">
        <v>80</v>
      </c>
      <c r="B4852" s="51">
        <v>3507001</v>
      </c>
      <c r="C4852" s="51" t="s">
        <v>4880</v>
      </c>
      <c r="D4852" s="51">
        <v>0</v>
      </c>
      <c r="E4852" s="51">
        <v>0</v>
      </c>
      <c r="F4852" s="51">
        <v>21</v>
      </c>
      <c r="G4852" s="61">
        <f>SUM(Tabela1[[#This Row],[Urbano]:[Rural]])</f>
        <v>21</v>
      </c>
    </row>
    <row r="4853" spans="1:7">
      <c r="A4853" s="51" t="s">
        <v>80</v>
      </c>
      <c r="B4853" s="51">
        <v>3507100</v>
      </c>
      <c r="C4853" s="51" t="s">
        <v>4881</v>
      </c>
      <c r="D4853" s="51">
        <v>0</v>
      </c>
      <c r="E4853" s="51">
        <v>0</v>
      </c>
      <c r="F4853" s="51">
        <v>3</v>
      </c>
      <c r="G4853" s="61">
        <f>SUM(Tabela1[[#This Row],[Urbano]:[Rural]])</f>
        <v>3</v>
      </c>
    </row>
    <row r="4854" spans="1:7">
      <c r="A4854" s="51" t="s">
        <v>80</v>
      </c>
      <c r="B4854" s="51">
        <v>3507159</v>
      </c>
      <c r="C4854" s="51" t="s">
        <v>4882</v>
      </c>
      <c r="D4854" s="51">
        <v>0</v>
      </c>
      <c r="E4854" s="51">
        <v>0</v>
      </c>
      <c r="F4854" s="51">
        <v>17</v>
      </c>
      <c r="G4854" s="61">
        <f>SUM(Tabela1[[#This Row],[Urbano]:[Rural]])</f>
        <v>17</v>
      </c>
    </row>
    <row r="4855" spans="1:7">
      <c r="A4855" s="51" t="s">
        <v>80</v>
      </c>
      <c r="B4855" s="51">
        <v>3507209</v>
      </c>
      <c r="C4855" s="51" t="s">
        <v>4883</v>
      </c>
      <c r="D4855" s="51">
        <v>0</v>
      </c>
      <c r="E4855" s="51">
        <v>0</v>
      </c>
      <c r="F4855" s="51">
        <v>2</v>
      </c>
      <c r="G4855" s="61">
        <f>SUM(Tabela1[[#This Row],[Urbano]:[Rural]])</f>
        <v>2</v>
      </c>
    </row>
    <row r="4856" spans="1:7">
      <c r="A4856" s="51" t="s">
        <v>80</v>
      </c>
      <c r="B4856" s="51">
        <v>3507308</v>
      </c>
      <c r="C4856" s="51" t="s">
        <v>4884</v>
      </c>
      <c r="D4856" s="51">
        <v>0</v>
      </c>
      <c r="E4856" s="51">
        <v>0</v>
      </c>
      <c r="F4856" s="51">
        <v>7</v>
      </c>
      <c r="G4856" s="61">
        <f>SUM(Tabela1[[#This Row],[Urbano]:[Rural]])</f>
        <v>7</v>
      </c>
    </row>
    <row r="4857" spans="1:7">
      <c r="A4857" s="51" t="s">
        <v>80</v>
      </c>
      <c r="B4857" s="51">
        <v>3507407</v>
      </c>
      <c r="C4857" s="51" t="s">
        <v>3611</v>
      </c>
      <c r="D4857" s="51">
        <v>0</v>
      </c>
      <c r="E4857" s="51">
        <v>0</v>
      </c>
      <c r="F4857" s="51">
        <v>37</v>
      </c>
      <c r="G4857" s="61">
        <f>SUM(Tabela1[[#This Row],[Urbano]:[Rural]])</f>
        <v>37</v>
      </c>
    </row>
    <row r="4858" spans="1:7">
      <c r="A4858" s="51" t="s">
        <v>80</v>
      </c>
      <c r="B4858" s="51">
        <v>3507456</v>
      </c>
      <c r="C4858" s="51" t="s">
        <v>3810</v>
      </c>
      <c r="D4858" s="51">
        <v>0</v>
      </c>
      <c r="E4858" s="51">
        <v>0</v>
      </c>
      <c r="F4858" s="51">
        <v>31</v>
      </c>
      <c r="G4858" s="61">
        <f>SUM(Tabela1[[#This Row],[Urbano]:[Rural]])</f>
        <v>31</v>
      </c>
    </row>
    <row r="4859" spans="1:7">
      <c r="A4859" s="51" t="s">
        <v>80</v>
      </c>
      <c r="B4859" s="51">
        <v>3507506</v>
      </c>
      <c r="C4859" s="51" t="s">
        <v>3812</v>
      </c>
      <c r="D4859" s="51">
        <v>0</v>
      </c>
      <c r="E4859" s="51">
        <v>6</v>
      </c>
      <c r="F4859" s="51">
        <v>105</v>
      </c>
      <c r="G4859" s="61">
        <f>SUM(Tabela1[[#This Row],[Urbano]:[Rural]])</f>
        <v>111</v>
      </c>
    </row>
    <row r="4860" spans="1:7">
      <c r="A4860" s="51" t="s">
        <v>80</v>
      </c>
      <c r="B4860" s="51">
        <v>3507605</v>
      </c>
      <c r="C4860" s="51" t="s">
        <v>4885</v>
      </c>
      <c r="D4860" s="51">
        <v>0</v>
      </c>
      <c r="E4860" s="51">
        <v>0</v>
      </c>
      <c r="F4860" s="51">
        <v>29</v>
      </c>
      <c r="G4860" s="61">
        <f>SUM(Tabela1[[#This Row],[Urbano]:[Rural]])</f>
        <v>29</v>
      </c>
    </row>
    <row r="4861" spans="1:7">
      <c r="A4861" s="51" t="s">
        <v>80</v>
      </c>
      <c r="B4861" s="51">
        <v>3507704</v>
      </c>
      <c r="C4861" s="51" t="s">
        <v>4886</v>
      </c>
      <c r="D4861" s="51">
        <v>0</v>
      </c>
      <c r="E4861" s="51">
        <v>0</v>
      </c>
      <c r="F4861" s="51">
        <v>3</v>
      </c>
      <c r="G4861" s="61">
        <f>SUM(Tabela1[[#This Row],[Urbano]:[Rural]])</f>
        <v>3</v>
      </c>
    </row>
    <row r="4862" spans="1:7">
      <c r="A4862" s="51" t="s">
        <v>80</v>
      </c>
      <c r="B4862" s="51">
        <v>3507753</v>
      </c>
      <c r="C4862" s="51" t="s">
        <v>3814</v>
      </c>
      <c r="D4862" s="51">
        <v>0</v>
      </c>
      <c r="E4862" s="51">
        <v>0</v>
      </c>
      <c r="F4862" s="51">
        <v>45</v>
      </c>
      <c r="G4862" s="61">
        <f>SUM(Tabela1[[#This Row],[Urbano]:[Rural]])</f>
        <v>45</v>
      </c>
    </row>
    <row r="4863" spans="1:7">
      <c r="A4863" s="51" t="s">
        <v>80</v>
      </c>
      <c r="B4863" s="51">
        <v>3507803</v>
      </c>
      <c r="C4863" s="51" t="s">
        <v>4887</v>
      </c>
      <c r="D4863" s="51">
        <v>0</v>
      </c>
      <c r="E4863" s="51">
        <v>0</v>
      </c>
      <c r="F4863" s="51">
        <v>10</v>
      </c>
      <c r="G4863" s="61">
        <f>SUM(Tabela1[[#This Row],[Urbano]:[Rural]])</f>
        <v>10</v>
      </c>
    </row>
    <row r="4864" spans="1:7">
      <c r="A4864" s="51" t="s">
        <v>80</v>
      </c>
      <c r="B4864" s="51">
        <v>3507902</v>
      </c>
      <c r="C4864" s="51" t="s">
        <v>4888</v>
      </c>
      <c r="D4864" s="51">
        <v>0</v>
      </c>
      <c r="E4864" s="51">
        <v>0</v>
      </c>
      <c r="F4864" s="51">
        <v>28</v>
      </c>
      <c r="G4864" s="61">
        <f>SUM(Tabela1[[#This Row],[Urbano]:[Rural]])</f>
        <v>28</v>
      </c>
    </row>
    <row r="4865" spans="1:7">
      <c r="A4865" s="51" t="s">
        <v>80</v>
      </c>
      <c r="B4865" s="51">
        <v>3508009</v>
      </c>
      <c r="C4865" s="51" t="s">
        <v>3816</v>
      </c>
      <c r="D4865" s="51">
        <v>0</v>
      </c>
      <c r="E4865" s="51">
        <v>1</v>
      </c>
      <c r="F4865" s="51">
        <v>46</v>
      </c>
      <c r="G4865" s="61">
        <f>SUM(Tabela1[[#This Row],[Urbano]:[Rural]])</f>
        <v>47</v>
      </c>
    </row>
    <row r="4866" spans="1:7">
      <c r="A4866" s="51" t="s">
        <v>80</v>
      </c>
      <c r="B4866" s="51">
        <v>3508108</v>
      </c>
      <c r="C4866" s="51" t="s">
        <v>4889</v>
      </c>
      <c r="D4866" s="51">
        <v>0</v>
      </c>
      <c r="E4866" s="51">
        <v>0</v>
      </c>
      <c r="F4866" s="51">
        <v>21</v>
      </c>
      <c r="G4866" s="61">
        <f>SUM(Tabela1[[#This Row],[Urbano]:[Rural]])</f>
        <v>21</v>
      </c>
    </row>
    <row r="4867" spans="1:7">
      <c r="A4867" s="51" t="s">
        <v>80</v>
      </c>
      <c r="B4867" s="51">
        <v>3508207</v>
      </c>
      <c r="C4867" s="51" t="s">
        <v>4890</v>
      </c>
      <c r="D4867" s="51">
        <v>0</v>
      </c>
      <c r="E4867" s="51">
        <v>0</v>
      </c>
      <c r="F4867" s="51">
        <v>19</v>
      </c>
      <c r="G4867" s="61">
        <f>SUM(Tabela1[[#This Row],[Urbano]:[Rural]])</f>
        <v>19</v>
      </c>
    </row>
    <row r="4868" spans="1:7">
      <c r="A4868" s="51" t="s">
        <v>80</v>
      </c>
      <c r="B4868" s="51">
        <v>3508306</v>
      </c>
      <c r="C4868" s="51" t="s">
        <v>4891</v>
      </c>
      <c r="D4868" s="51">
        <v>0</v>
      </c>
      <c r="E4868" s="51">
        <v>0</v>
      </c>
      <c r="F4868" s="51">
        <v>72</v>
      </c>
      <c r="G4868" s="61">
        <f>SUM(Tabela1[[#This Row],[Urbano]:[Rural]])</f>
        <v>72</v>
      </c>
    </row>
    <row r="4869" spans="1:7">
      <c r="A4869" s="51" t="s">
        <v>80</v>
      </c>
      <c r="B4869" s="51">
        <v>3508405</v>
      </c>
      <c r="C4869" s="51" t="s">
        <v>4892</v>
      </c>
      <c r="D4869" s="51">
        <v>0</v>
      </c>
      <c r="E4869" s="51">
        <v>0</v>
      </c>
      <c r="F4869" s="51">
        <v>2</v>
      </c>
      <c r="G4869" s="61">
        <f>SUM(Tabela1[[#This Row],[Urbano]:[Rural]])</f>
        <v>2</v>
      </c>
    </row>
    <row r="4870" spans="1:7">
      <c r="A4870" s="51" t="s">
        <v>80</v>
      </c>
      <c r="B4870" s="51">
        <v>3508504</v>
      </c>
      <c r="C4870" s="51" t="s">
        <v>4893</v>
      </c>
      <c r="D4870" s="51">
        <v>0</v>
      </c>
      <c r="E4870" s="51">
        <v>0</v>
      </c>
      <c r="F4870" s="51">
        <v>28</v>
      </c>
      <c r="G4870" s="61">
        <f>SUM(Tabela1[[#This Row],[Urbano]:[Rural]])</f>
        <v>28</v>
      </c>
    </row>
    <row r="4871" spans="1:7">
      <c r="A4871" s="51" t="s">
        <v>80</v>
      </c>
      <c r="B4871" s="51">
        <v>3508603</v>
      </c>
      <c r="C4871" s="51" t="s">
        <v>4894</v>
      </c>
      <c r="D4871" s="51">
        <v>0</v>
      </c>
      <c r="E4871" s="51">
        <v>0</v>
      </c>
      <c r="F4871" s="51">
        <v>40</v>
      </c>
      <c r="G4871" s="61">
        <f>SUM(Tabela1[[#This Row],[Urbano]:[Rural]])</f>
        <v>40</v>
      </c>
    </row>
    <row r="4872" spans="1:7">
      <c r="A4872" s="51" t="s">
        <v>80</v>
      </c>
      <c r="B4872" s="51">
        <v>3508702</v>
      </c>
      <c r="C4872" s="51" t="s">
        <v>3818</v>
      </c>
      <c r="D4872" s="51">
        <v>0</v>
      </c>
      <c r="E4872" s="51">
        <v>0</v>
      </c>
      <c r="F4872" s="51">
        <v>424</v>
      </c>
      <c r="G4872" s="61">
        <f>SUM(Tabela1[[#This Row],[Urbano]:[Rural]])</f>
        <v>424</v>
      </c>
    </row>
    <row r="4873" spans="1:7">
      <c r="A4873" s="51" t="s">
        <v>80</v>
      </c>
      <c r="B4873" s="51">
        <v>3508801</v>
      </c>
      <c r="C4873" s="51" t="s">
        <v>2644</v>
      </c>
      <c r="D4873" s="51">
        <v>1</v>
      </c>
      <c r="E4873" s="51">
        <v>0</v>
      </c>
      <c r="F4873" s="51">
        <v>8</v>
      </c>
      <c r="G4873" s="61">
        <f>SUM(Tabela1[[#This Row],[Urbano]:[Rural]])</f>
        <v>9</v>
      </c>
    </row>
    <row r="4874" spans="1:7">
      <c r="A4874" s="51" t="s">
        <v>80</v>
      </c>
      <c r="B4874" s="51">
        <v>3508900</v>
      </c>
      <c r="C4874" s="51" t="s">
        <v>4895</v>
      </c>
      <c r="D4874" s="51">
        <v>0</v>
      </c>
      <c r="E4874" s="51">
        <v>0</v>
      </c>
      <c r="F4874" s="51">
        <v>39</v>
      </c>
      <c r="G4874" s="61">
        <f>SUM(Tabela1[[#This Row],[Urbano]:[Rural]])</f>
        <v>39</v>
      </c>
    </row>
    <row r="4875" spans="1:7">
      <c r="A4875" s="51" t="s">
        <v>80</v>
      </c>
      <c r="B4875" s="51">
        <v>3509106</v>
      </c>
      <c r="C4875" s="51" t="s">
        <v>3820</v>
      </c>
      <c r="D4875" s="51">
        <v>1</v>
      </c>
      <c r="E4875" s="51">
        <v>0</v>
      </c>
      <c r="F4875" s="51">
        <v>276</v>
      </c>
      <c r="G4875" s="61">
        <f>SUM(Tabela1[[#This Row],[Urbano]:[Rural]])</f>
        <v>277</v>
      </c>
    </row>
    <row r="4876" spans="1:7">
      <c r="A4876" s="51" t="s">
        <v>80</v>
      </c>
      <c r="B4876" s="51">
        <v>3509205</v>
      </c>
      <c r="C4876" s="51" t="s">
        <v>3821</v>
      </c>
      <c r="D4876" s="51">
        <v>0</v>
      </c>
      <c r="E4876" s="51">
        <v>0</v>
      </c>
      <c r="F4876" s="51">
        <v>35</v>
      </c>
      <c r="G4876" s="61">
        <f>SUM(Tabela1[[#This Row],[Urbano]:[Rural]])</f>
        <v>35</v>
      </c>
    </row>
    <row r="4877" spans="1:7">
      <c r="A4877" s="51" t="s">
        <v>80</v>
      </c>
      <c r="B4877" s="51">
        <v>3509254</v>
      </c>
      <c r="C4877" s="51" t="s">
        <v>3822</v>
      </c>
      <c r="D4877" s="51">
        <v>0</v>
      </c>
      <c r="E4877" s="51">
        <v>0</v>
      </c>
      <c r="F4877" s="51">
        <v>192</v>
      </c>
      <c r="G4877" s="61">
        <f>SUM(Tabela1[[#This Row],[Urbano]:[Rural]])</f>
        <v>192</v>
      </c>
    </row>
    <row r="4878" spans="1:7">
      <c r="A4878" s="51" t="s">
        <v>80</v>
      </c>
      <c r="B4878" s="51">
        <v>3509304</v>
      </c>
      <c r="C4878" s="51" t="s">
        <v>4896</v>
      </c>
      <c r="D4878" s="51">
        <v>0</v>
      </c>
      <c r="E4878" s="51">
        <v>0</v>
      </c>
      <c r="F4878" s="51">
        <v>23</v>
      </c>
      <c r="G4878" s="61">
        <f>SUM(Tabela1[[#This Row],[Urbano]:[Rural]])</f>
        <v>23</v>
      </c>
    </row>
    <row r="4879" spans="1:7">
      <c r="A4879" s="51" t="s">
        <v>80</v>
      </c>
      <c r="B4879" s="51">
        <v>3509403</v>
      </c>
      <c r="C4879" s="51" t="s">
        <v>4897</v>
      </c>
      <c r="D4879" s="51">
        <v>0</v>
      </c>
      <c r="E4879" s="51">
        <v>0</v>
      </c>
      <c r="F4879" s="51">
        <v>36</v>
      </c>
      <c r="G4879" s="61">
        <f>SUM(Tabela1[[#This Row],[Urbano]:[Rural]])</f>
        <v>36</v>
      </c>
    </row>
    <row r="4880" spans="1:7">
      <c r="A4880" s="51" t="s">
        <v>80</v>
      </c>
      <c r="B4880" s="51">
        <v>3509452</v>
      </c>
      <c r="C4880" s="51" t="s">
        <v>4898</v>
      </c>
      <c r="D4880" s="51">
        <v>0</v>
      </c>
      <c r="E4880" s="51">
        <v>0</v>
      </c>
      <c r="F4880" s="51">
        <v>15</v>
      </c>
      <c r="G4880" s="61">
        <f>SUM(Tabela1[[#This Row],[Urbano]:[Rural]])</f>
        <v>15</v>
      </c>
    </row>
    <row r="4881" spans="1:7">
      <c r="A4881" s="51" t="s">
        <v>80</v>
      </c>
      <c r="B4881" s="51">
        <v>3509502</v>
      </c>
      <c r="C4881" s="51" t="s">
        <v>4899</v>
      </c>
      <c r="D4881" s="51">
        <v>0</v>
      </c>
      <c r="E4881" s="51">
        <v>0</v>
      </c>
      <c r="F4881" s="51">
        <v>25</v>
      </c>
      <c r="G4881" s="61">
        <f>SUM(Tabela1[[#This Row],[Urbano]:[Rural]])</f>
        <v>25</v>
      </c>
    </row>
    <row r="4882" spans="1:7">
      <c r="A4882" s="51" t="s">
        <v>80</v>
      </c>
      <c r="B4882" s="51">
        <v>3509601</v>
      </c>
      <c r="C4882" s="51" t="s">
        <v>4900</v>
      </c>
      <c r="D4882" s="51">
        <v>1</v>
      </c>
      <c r="E4882" s="51">
        <v>0</v>
      </c>
      <c r="F4882" s="51">
        <v>1</v>
      </c>
      <c r="G4882" s="61">
        <f>SUM(Tabela1[[#This Row],[Urbano]:[Rural]])</f>
        <v>2</v>
      </c>
    </row>
    <row r="4883" spans="1:7">
      <c r="A4883" s="51" t="s">
        <v>80</v>
      </c>
      <c r="B4883" s="51">
        <v>3509809</v>
      </c>
      <c r="C4883" s="51" t="s">
        <v>4901</v>
      </c>
      <c r="D4883" s="51">
        <v>0</v>
      </c>
      <c r="E4883" s="51">
        <v>0</v>
      </c>
      <c r="F4883" s="51">
        <v>64</v>
      </c>
      <c r="G4883" s="61">
        <f>SUM(Tabela1[[#This Row],[Urbano]:[Rural]])</f>
        <v>64</v>
      </c>
    </row>
    <row r="4884" spans="1:7">
      <c r="A4884" s="51" t="s">
        <v>80</v>
      </c>
      <c r="B4884" s="51">
        <v>3509908</v>
      </c>
      <c r="C4884" s="51" t="s">
        <v>4902</v>
      </c>
      <c r="D4884" s="51">
        <v>9</v>
      </c>
      <c r="E4884" s="51">
        <v>0</v>
      </c>
      <c r="F4884" s="51">
        <v>17</v>
      </c>
      <c r="G4884" s="61">
        <f>SUM(Tabela1[[#This Row],[Urbano]:[Rural]])</f>
        <v>26</v>
      </c>
    </row>
    <row r="4885" spans="1:7">
      <c r="A4885" s="51" t="s">
        <v>80</v>
      </c>
      <c r="B4885" s="51">
        <v>3509957</v>
      </c>
      <c r="C4885" s="51" t="s">
        <v>4903</v>
      </c>
      <c r="D4885" s="51">
        <v>0</v>
      </c>
      <c r="E4885" s="51">
        <v>0</v>
      </c>
      <c r="F4885" s="51">
        <v>4</v>
      </c>
      <c r="G4885" s="61">
        <f>SUM(Tabela1[[#This Row],[Urbano]:[Rural]])</f>
        <v>4</v>
      </c>
    </row>
    <row r="4886" spans="1:7">
      <c r="A4886" s="51" t="s">
        <v>80</v>
      </c>
      <c r="B4886" s="51">
        <v>3510005</v>
      </c>
      <c r="C4886" s="51" t="s">
        <v>4904</v>
      </c>
      <c r="D4886" s="51">
        <v>0</v>
      </c>
      <c r="E4886" s="51">
        <v>0</v>
      </c>
      <c r="F4886" s="51">
        <v>106</v>
      </c>
      <c r="G4886" s="61">
        <f>SUM(Tabela1[[#This Row],[Urbano]:[Rural]])</f>
        <v>106</v>
      </c>
    </row>
    <row r="4887" spans="1:7">
      <c r="A4887" s="51" t="s">
        <v>80</v>
      </c>
      <c r="B4887" s="51">
        <v>3510104</v>
      </c>
      <c r="C4887" s="51" t="s">
        <v>4905</v>
      </c>
      <c r="D4887" s="51">
        <v>0</v>
      </c>
      <c r="E4887" s="51">
        <v>0</v>
      </c>
      <c r="F4887" s="51">
        <v>30</v>
      </c>
      <c r="G4887" s="61">
        <f>SUM(Tabela1[[#This Row],[Urbano]:[Rural]])</f>
        <v>30</v>
      </c>
    </row>
    <row r="4888" spans="1:7">
      <c r="A4888" s="51" t="s">
        <v>80</v>
      </c>
      <c r="B4888" s="51">
        <v>3510153</v>
      </c>
      <c r="C4888" s="51" t="s">
        <v>4906</v>
      </c>
      <c r="D4888" s="51">
        <v>0</v>
      </c>
      <c r="E4888" s="51">
        <v>0</v>
      </c>
      <c r="F4888" s="51">
        <v>1</v>
      </c>
      <c r="G4888" s="61">
        <f>SUM(Tabela1[[#This Row],[Urbano]:[Rural]])</f>
        <v>1</v>
      </c>
    </row>
    <row r="4889" spans="1:7">
      <c r="A4889" s="51" t="s">
        <v>80</v>
      </c>
      <c r="B4889" s="51">
        <v>3510203</v>
      </c>
      <c r="C4889" s="51" t="s">
        <v>3823</v>
      </c>
      <c r="D4889" s="51">
        <v>0</v>
      </c>
      <c r="E4889" s="51">
        <v>3</v>
      </c>
      <c r="F4889" s="51">
        <v>132</v>
      </c>
      <c r="G4889" s="61">
        <f>SUM(Tabela1[[#This Row],[Urbano]:[Rural]])</f>
        <v>135</v>
      </c>
    </row>
    <row r="4890" spans="1:7">
      <c r="A4890" s="51" t="s">
        <v>80</v>
      </c>
      <c r="B4890" s="51">
        <v>3510302</v>
      </c>
      <c r="C4890" s="51" t="s">
        <v>3825</v>
      </c>
      <c r="D4890" s="51">
        <v>0</v>
      </c>
      <c r="E4890" s="51">
        <v>0</v>
      </c>
      <c r="F4890" s="51">
        <v>65</v>
      </c>
      <c r="G4890" s="61">
        <f>SUM(Tabela1[[#This Row],[Urbano]:[Rural]])</f>
        <v>65</v>
      </c>
    </row>
    <row r="4891" spans="1:7">
      <c r="A4891" s="51" t="s">
        <v>80</v>
      </c>
      <c r="B4891" s="51">
        <v>3510401</v>
      </c>
      <c r="C4891" s="51" t="s">
        <v>4907</v>
      </c>
      <c r="D4891" s="51">
        <v>1</v>
      </c>
      <c r="E4891" s="51">
        <v>1</v>
      </c>
      <c r="F4891" s="51">
        <v>17</v>
      </c>
      <c r="G4891" s="61">
        <f>SUM(Tabela1[[#This Row],[Urbano]:[Rural]])</f>
        <v>19</v>
      </c>
    </row>
    <row r="4892" spans="1:7">
      <c r="A4892" s="51" t="s">
        <v>80</v>
      </c>
      <c r="B4892" s="51">
        <v>3510500</v>
      </c>
      <c r="C4892" s="51" t="s">
        <v>3827</v>
      </c>
      <c r="D4892" s="51">
        <v>2</v>
      </c>
      <c r="E4892" s="51">
        <v>14</v>
      </c>
      <c r="F4892" s="51">
        <v>20</v>
      </c>
      <c r="G4892" s="61">
        <f>SUM(Tabela1[[#This Row],[Urbano]:[Rural]])</f>
        <v>36</v>
      </c>
    </row>
    <row r="4893" spans="1:7">
      <c r="A4893" s="51" t="s">
        <v>80</v>
      </c>
      <c r="B4893" s="51">
        <v>3510708</v>
      </c>
      <c r="C4893" s="51" t="s">
        <v>4908</v>
      </c>
      <c r="D4893" s="51">
        <v>1</v>
      </c>
      <c r="E4893" s="51">
        <v>0</v>
      </c>
      <c r="F4893" s="51">
        <v>23</v>
      </c>
      <c r="G4893" s="61">
        <f>SUM(Tabela1[[#This Row],[Urbano]:[Rural]])</f>
        <v>24</v>
      </c>
    </row>
    <row r="4894" spans="1:7">
      <c r="A4894" s="51" t="s">
        <v>80</v>
      </c>
      <c r="B4894" s="51">
        <v>3510807</v>
      </c>
      <c r="C4894" s="51" t="s">
        <v>3828</v>
      </c>
      <c r="D4894" s="51">
        <v>1</v>
      </c>
      <c r="E4894" s="51">
        <v>0</v>
      </c>
      <c r="F4894" s="51">
        <v>38</v>
      </c>
      <c r="G4894" s="61">
        <f>SUM(Tabela1[[#This Row],[Urbano]:[Rural]])</f>
        <v>39</v>
      </c>
    </row>
    <row r="4895" spans="1:7">
      <c r="A4895" s="51" t="s">
        <v>80</v>
      </c>
      <c r="B4895" s="51">
        <v>3510906</v>
      </c>
      <c r="C4895" s="51" t="s">
        <v>4909</v>
      </c>
      <c r="D4895" s="51">
        <v>0</v>
      </c>
      <c r="E4895" s="51">
        <v>0</v>
      </c>
      <c r="F4895" s="51">
        <v>15</v>
      </c>
      <c r="G4895" s="61">
        <f>SUM(Tabela1[[#This Row],[Urbano]:[Rural]])</f>
        <v>15</v>
      </c>
    </row>
    <row r="4896" spans="1:7">
      <c r="A4896" s="51" t="s">
        <v>80</v>
      </c>
      <c r="B4896" s="51">
        <v>3511003</v>
      </c>
      <c r="C4896" s="51" t="s">
        <v>3829</v>
      </c>
      <c r="D4896" s="51">
        <v>0</v>
      </c>
      <c r="E4896" s="51">
        <v>1</v>
      </c>
      <c r="F4896" s="51">
        <v>898</v>
      </c>
      <c r="G4896" s="61">
        <f>SUM(Tabela1[[#This Row],[Urbano]:[Rural]])</f>
        <v>899</v>
      </c>
    </row>
    <row r="4897" spans="1:7">
      <c r="A4897" s="51" t="s">
        <v>80</v>
      </c>
      <c r="B4897" s="51">
        <v>3511102</v>
      </c>
      <c r="C4897" s="51" t="s">
        <v>3830</v>
      </c>
      <c r="D4897" s="51">
        <v>0</v>
      </c>
      <c r="E4897" s="51">
        <v>0</v>
      </c>
      <c r="F4897" s="51">
        <v>12</v>
      </c>
      <c r="G4897" s="61">
        <f>SUM(Tabela1[[#This Row],[Urbano]:[Rural]])</f>
        <v>12</v>
      </c>
    </row>
    <row r="4898" spans="1:7">
      <c r="A4898" s="51" t="s">
        <v>80</v>
      </c>
      <c r="B4898" s="51">
        <v>3511201</v>
      </c>
      <c r="C4898" s="51" t="s">
        <v>4910</v>
      </c>
      <c r="D4898" s="51">
        <v>0</v>
      </c>
      <c r="E4898" s="51">
        <v>0</v>
      </c>
      <c r="F4898" s="51">
        <v>2</v>
      </c>
      <c r="G4898" s="61">
        <f>SUM(Tabela1[[#This Row],[Urbano]:[Rural]])</f>
        <v>2</v>
      </c>
    </row>
    <row r="4899" spans="1:7">
      <c r="A4899" s="51" t="s">
        <v>80</v>
      </c>
      <c r="B4899" s="51">
        <v>3511300</v>
      </c>
      <c r="C4899" s="51" t="s">
        <v>1587</v>
      </c>
      <c r="D4899" s="51">
        <v>0</v>
      </c>
      <c r="E4899" s="51">
        <v>0</v>
      </c>
      <c r="F4899" s="51">
        <v>12</v>
      </c>
      <c r="G4899" s="61">
        <f>SUM(Tabela1[[#This Row],[Urbano]:[Rural]])</f>
        <v>12</v>
      </c>
    </row>
    <row r="4900" spans="1:7">
      <c r="A4900" s="51" t="s">
        <v>80</v>
      </c>
      <c r="B4900" s="51">
        <v>3511409</v>
      </c>
      <c r="C4900" s="51" t="s">
        <v>4911</v>
      </c>
      <c r="D4900" s="51">
        <v>1</v>
      </c>
      <c r="E4900" s="51">
        <v>0</v>
      </c>
      <c r="F4900" s="51">
        <v>17</v>
      </c>
      <c r="G4900" s="61">
        <f>SUM(Tabela1[[#This Row],[Urbano]:[Rural]])</f>
        <v>18</v>
      </c>
    </row>
    <row r="4901" spans="1:7">
      <c r="A4901" s="51" t="s">
        <v>80</v>
      </c>
      <c r="B4901" s="51">
        <v>3511508</v>
      </c>
      <c r="C4901" s="51" t="s">
        <v>4912</v>
      </c>
      <c r="D4901" s="51">
        <v>0</v>
      </c>
      <c r="E4901" s="51">
        <v>0</v>
      </c>
      <c r="F4901" s="51">
        <v>14</v>
      </c>
      <c r="G4901" s="61">
        <f>SUM(Tabela1[[#This Row],[Urbano]:[Rural]])</f>
        <v>14</v>
      </c>
    </row>
    <row r="4902" spans="1:7">
      <c r="A4902" s="51" t="s">
        <v>80</v>
      </c>
      <c r="B4902" s="51">
        <v>3511607</v>
      </c>
      <c r="C4902" s="51" t="s">
        <v>4913</v>
      </c>
      <c r="D4902" s="51">
        <v>0</v>
      </c>
      <c r="E4902" s="51">
        <v>0</v>
      </c>
      <c r="F4902" s="51">
        <v>14</v>
      </c>
      <c r="G4902" s="61">
        <f>SUM(Tabela1[[#This Row],[Urbano]:[Rural]])</f>
        <v>14</v>
      </c>
    </row>
    <row r="4903" spans="1:7">
      <c r="A4903" s="51" t="s">
        <v>80</v>
      </c>
      <c r="B4903" s="51">
        <v>3511706</v>
      </c>
      <c r="C4903" s="51" t="s">
        <v>4914</v>
      </c>
      <c r="D4903" s="51">
        <v>0</v>
      </c>
      <c r="E4903" s="51">
        <v>1</v>
      </c>
      <c r="F4903" s="51">
        <v>7</v>
      </c>
      <c r="G4903" s="61">
        <f>SUM(Tabela1[[#This Row],[Urbano]:[Rural]])</f>
        <v>8</v>
      </c>
    </row>
    <row r="4904" spans="1:7">
      <c r="A4904" s="51" t="s">
        <v>80</v>
      </c>
      <c r="B4904" s="51">
        <v>3557204</v>
      </c>
      <c r="C4904" s="51" t="s">
        <v>4915</v>
      </c>
      <c r="D4904" s="51">
        <v>0</v>
      </c>
      <c r="E4904" s="51">
        <v>0</v>
      </c>
      <c r="F4904" s="51">
        <v>5</v>
      </c>
      <c r="G4904" s="61">
        <f>SUM(Tabela1[[#This Row],[Urbano]:[Rural]])</f>
        <v>5</v>
      </c>
    </row>
    <row r="4905" spans="1:7">
      <c r="A4905" s="51" t="s">
        <v>80</v>
      </c>
      <c r="B4905" s="51">
        <v>3511904</v>
      </c>
      <c r="C4905" s="51" t="s">
        <v>4916</v>
      </c>
      <c r="D4905" s="51">
        <v>0</v>
      </c>
      <c r="E4905" s="51">
        <v>0</v>
      </c>
      <c r="F4905" s="51">
        <v>10</v>
      </c>
      <c r="G4905" s="61">
        <f>SUM(Tabela1[[#This Row],[Urbano]:[Rural]])</f>
        <v>10</v>
      </c>
    </row>
    <row r="4906" spans="1:7">
      <c r="A4906" s="51" t="s">
        <v>80</v>
      </c>
      <c r="B4906" s="51">
        <v>3512001</v>
      </c>
      <c r="C4906" s="51" t="s">
        <v>4917</v>
      </c>
      <c r="D4906" s="51">
        <v>1</v>
      </c>
      <c r="E4906" s="51">
        <v>1</v>
      </c>
      <c r="F4906" s="51">
        <v>6</v>
      </c>
      <c r="G4906" s="61">
        <f>SUM(Tabela1[[#This Row],[Urbano]:[Rural]])</f>
        <v>8</v>
      </c>
    </row>
    <row r="4907" spans="1:7">
      <c r="A4907" s="51" t="s">
        <v>80</v>
      </c>
      <c r="B4907" s="51">
        <v>3512100</v>
      </c>
      <c r="C4907" s="51" t="s">
        <v>3832</v>
      </c>
      <c r="D4907" s="51">
        <v>0</v>
      </c>
      <c r="E4907" s="51">
        <v>1</v>
      </c>
      <c r="F4907" s="51">
        <v>233</v>
      </c>
      <c r="G4907" s="61">
        <f>SUM(Tabela1[[#This Row],[Urbano]:[Rural]])</f>
        <v>234</v>
      </c>
    </row>
    <row r="4908" spans="1:7">
      <c r="A4908" s="51" t="s">
        <v>80</v>
      </c>
      <c r="B4908" s="51">
        <v>3512209</v>
      </c>
      <c r="C4908" s="51" t="s">
        <v>3834</v>
      </c>
      <c r="D4908" s="51">
        <v>0</v>
      </c>
      <c r="E4908" s="51">
        <v>0</v>
      </c>
      <c r="F4908" s="51">
        <v>41</v>
      </c>
      <c r="G4908" s="61">
        <f>SUM(Tabela1[[#This Row],[Urbano]:[Rural]])</f>
        <v>41</v>
      </c>
    </row>
    <row r="4909" spans="1:7">
      <c r="A4909" s="51" t="s">
        <v>80</v>
      </c>
      <c r="B4909" s="51">
        <v>3512308</v>
      </c>
      <c r="C4909" s="51" t="s">
        <v>4918</v>
      </c>
      <c r="D4909" s="51">
        <v>0</v>
      </c>
      <c r="E4909" s="51">
        <v>0</v>
      </c>
      <c r="F4909" s="51">
        <v>55</v>
      </c>
      <c r="G4909" s="61">
        <f>SUM(Tabela1[[#This Row],[Urbano]:[Rural]])</f>
        <v>55</v>
      </c>
    </row>
    <row r="4910" spans="1:7">
      <c r="A4910" s="51" t="s">
        <v>80</v>
      </c>
      <c r="B4910" s="51">
        <v>3512407</v>
      </c>
      <c r="C4910" s="51" t="s">
        <v>3836</v>
      </c>
      <c r="D4910" s="51">
        <v>0</v>
      </c>
      <c r="E4910" s="51">
        <v>0</v>
      </c>
      <c r="F4910" s="51">
        <v>42</v>
      </c>
      <c r="G4910" s="61">
        <f>SUM(Tabela1[[#This Row],[Urbano]:[Rural]])</f>
        <v>42</v>
      </c>
    </row>
    <row r="4911" spans="1:7">
      <c r="A4911" s="51" t="s">
        <v>80</v>
      </c>
      <c r="B4911" s="51">
        <v>3512506</v>
      </c>
      <c r="C4911" s="51" t="s">
        <v>4919</v>
      </c>
      <c r="D4911" s="51">
        <v>0</v>
      </c>
      <c r="E4911" s="51">
        <v>0</v>
      </c>
      <c r="F4911" s="51">
        <v>12</v>
      </c>
      <c r="G4911" s="61">
        <f>SUM(Tabela1[[#This Row],[Urbano]:[Rural]])</f>
        <v>12</v>
      </c>
    </row>
    <row r="4912" spans="1:7">
      <c r="A4912" s="51" t="s">
        <v>80</v>
      </c>
      <c r="B4912" s="51">
        <v>3512605</v>
      </c>
      <c r="C4912" s="51" t="s">
        <v>4920</v>
      </c>
      <c r="D4912" s="51">
        <v>0</v>
      </c>
      <c r="E4912" s="51">
        <v>0</v>
      </c>
      <c r="F4912" s="51">
        <v>19</v>
      </c>
      <c r="G4912" s="61">
        <f>SUM(Tabela1[[#This Row],[Urbano]:[Rural]])</f>
        <v>19</v>
      </c>
    </row>
    <row r="4913" spans="1:7">
      <c r="A4913" s="51" t="s">
        <v>80</v>
      </c>
      <c r="B4913" s="51">
        <v>3512704</v>
      </c>
      <c r="C4913" s="51" t="s">
        <v>4921</v>
      </c>
      <c r="D4913" s="51">
        <v>0</v>
      </c>
      <c r="E4913" s="51">
        <v>0</v>
      </c>
      <c r="F4913" s="51">
        <v>31</v>
      </c>
      <c r="G4913" s="61">
        <f>SUM(Tabela1[[#This Row],[Urbano]:[Rural]])</f>
        <v>31</v>
      </c>
    </row>
    <row r="4914" spans="1:7">
      <c r="A4914" s="51" t="s">
        <v>80</v>
      </c>
      <c r="B4914" s="51">
        <v>3512803</v>
      </c>
      <c r="C4914" s="51" t="s">
        <v>4922</v>
      </c>
      <c r="D4914" s="51">
        <v>0</v>
      </c>
      <c r="E4914" s="51">
        <v>0</v>
      </c>
      <c r="F4914" s="51">
        <v>7</v>
      </c>
      <c r="G4914" s="61">
        <f>SUM(Tabela1[[#This Row],[Urbano]:[Rural]])</f>
        <v>7</v>
      </c>
    </row>
    <row r="4915" spans="1:7">
      <c r="A4915" s="51" t="s">
        <v>80</v>
      </c>
      <c r="B4915" s="51">
        <v>3512902</v>
      </c>
      <c r="C4915" s="51" t="s">
        <v>4923</v>
      </c>
      <c r="D4915" s="51">
        <v>0</v>
      </c>
      <c r="E4915" s="51">
        <v>1</v>
      </c>
      <c r="F4915" s="51">
        <v>71</v>
      </c>
      <c r="G4915" s="61">
        <f>SUM(Tabela1[[#This Row],[Urbano]:[Rural]])</f>
        <v>72</v>
      </c>
    </row>
    <row r="4916" spans="1:7">
      <c r="A4916" s="51" t="s">
        <v>80</v>
      </c>
      <c r="B4916" s="51">
        <v>3513009</v>
      </c>
      <c r="C4916" s="51" t="s">
        <v>4924</v>
      </c>
      <c r="D4916" s="51">
        <v>0</v>
      </c>
      <c r="E4916" s="51">
        <v>0</v>
      </c>
      <c r="F4916" s="51">
        <v>7</v>
      </c>
      <c r="G4916" s="61">
        <f>SUM(Tabela1[[#This Row],[Urbano]:[Rural]])</f>
        <v>7</v>
      </c>
    </row>
    <row r="4917" spans="1:7">
      <c r="A4917" s="51" t="s">
        <v>80</v>
      </c>
      <c r="B4917" s="51">
        <v>3513108</v>
      </c>
      <c r="C4917" s="51" t="s">
        <v>31465</v>
      </c>
      <c r="D4917" s="51">
        <v>0</v>
      </c>
      <c r="E4917" s="51">
        <v>0</v>
      </c>
      <c r="F4917" s="51">
        <v>1</v>
      </c>
      <c r="G4917" s="61">
        <f>SUM(Tabela1[[#This Row],[Urbano]:[Rural]])</f>
        <v>1</v>
      </c>
    </row>
    <row r="4918" spans="1:7">
      <c r="A4918" s="51" t="s">
        <v>80</v>
      </c>
      <c r="B4918" s="51">
        <v>3513207</v>
      </c>
      <c r="C4918" s="51" t="s">
        <v>4925</v>
      </c>
      <c r="D4918" s="51">
        <v>1</v>
      </c>
      <c r="E4918" s="51">
        <v>1</v>
      </c>
      <c r="F4918" s="51">
        <v>25</v>
      </c>
      <c r="G4918" s="61">
        <f>SUM(Tabela1[[#This Row],[Urbano]:[Rural]])</f>
        <v>27</v>
      </c>
    </row>
    <row r="4919" spans="1:7">
      <c r="A4919" s="51" t="s">
        <v>80</v>
      </c>
      <c r="B4919" s="51">
        <v>3513306</v>
      </c>
      <c r="C4919" s="51" t="s">
        <v>4926</v>
      </c>
      <c r="D4919" s="51">
        <v>0</v>
      </c>
      <c r="E4919" s="51">
        <v>0</v>
      </c>
      <c r="F4919" s="51">
        <v>18</v>
      </c>
      <c r="G4919" s="61">
        <f>SUM(Tabela1[[#This Row],[Urbano]:[Rural]])</f>
        <v>18</v>
      </c>
    </row>
    <row r="4920" spans="1:7">
      <c r="A4920" s="51" t="s">
        <v>80</v>
      </c>
      <c r="B4920" s="51">
        <v>3513405</v>
      </c>
      <c r="C4920" s="51" t="s">
        <v>3838</v>
      </c>
      <c r="D4920" s="51">
        <v>0</v>
      </c>
      <c r="E4920" s="51">
        <v>0</v>
      </c>
      <c r="F4920" s="51">
        <v>17</v>
      </c>
      <c r="G4920" s="61">
        <f>SUM(Tabela1[[#This Row],[Urbano]:[Rural]])</f>
        <v>17</v>
      </c>
    </row>
    <row r="4921" spans="1:7">
      <c r="A4921" s="51" t="s">
        <v>80</v>
      </c>
      <c r="B4921" s="51">
        <v>3513603</v>
      </c>
      <c r="C4921" s="51" t="s">
        <v>3840</v>
      </c>
      <c r="D4921" s="51">
        <v>0</v>
      </c>
      <c r="E4921" s="51">
        <v>0</v>
      </c>
      <c r="F4921" s="51">
        <v>308</v>
      </c>
      <c r="G4921" s="61">
        <f>SUM(Tabela1[[#This Row],[Urbano]:[Rural]])</f>
        <v>308</v>
      </c>
    </row>
    <row r="4922" spans="1:7">
      <c r="A4922" s="51" t="s">
        <v>80</v>
      </c>
      <c r="B4922" s="51">
        <v>3513702</v>
      </c>
      <c r="C4922" s="51" t="s">
        <v>3842</v>
      </c>
      <c r="D4922" s="51">
        <v>0</v>
      </c>
      <c r="E4922" s="51">
        <v>0</v>
      </c>
      <c r="F4922" s="51">
        <v>129</v>
      </c>
      <c r="G4922" s="61">
        <f>SUM(Tabela1[[#This Row],[Urbano]:[Rural]])</f>
        <v>129</v>
      </c>
    </row>
    <row r="4923" spans="1:7">
      <c r="A4923" s="51" t="s">
        <v>80</v>
      </c>
      <c r="B4923" s="51">
        <v>3513850</v>
      </c>
      <c r="C4923" s="51" t="s">
        <v>4927</v>
      </c>
      <c r="D4923" s="51">
        <v>0</v>
      </c>
      <c r="E4923" s="51">
        <v>0</v>
      </c>
      <c r="F4923" s="51">
        <v>7</v>
      </c>
      <c r="G4923" s="61">
        <f>SUM(Tabela1[[#This Row],[Urbano]:[Rural]])</f>
        <v>7</v>
      </c>
    </row>
    <row r="4924" spans="1:7">
      <c r="A4924" s="51" t="s">
        <v>80</v>
      </c>
      <c r="B4924" s="51">
        <v>3513900</v>
      </c>
      <c r="C4924" s="51" t="s">
        <v>4928</v>
      </c>
      <c r="D4924" s="51">
        <v>0</v>
      </c>
      <c r="E4924" s="51">
        <v>0</v>
      </c>
      <c r="F4924" s="51">
        <v>296</v>
      </c>
      <c r="G4924" s="61">
        <f>SUM(Tabela1[[#This Row],[Urbano]:[Rural]])</f>
        <v>296</v>
      </c>
    </row>
    <row r="4925" spans="1:7">
      <c r="A4925" s="51" t="s">
        <v>80</v>
      </c>
      <c r="B4925" s="51">
        <v>3514007</v>
      </c>
      <c r="C4925" s="51" t="s">
        <v>4929</v>
      </c>
      <c r="D4925" s="51">
        <v>0</v>
      </c>
      <c r="E4925" s="51">
        <v>0</v>
      </c>
      <c r="F4925" s="51">
        <v>1</v>
      </c>
      <c r="G4925" s="61">
        <f>SUM(Tabela1[[#This Row],[Urbano]:[Rural]])</f>
        <v>1</v>
      </c>
    </row>
    <row r="4926" spans="1:7">
      <c r="A4926" s="51" t="s">
        <v>80</v>
      </c>
      <c r="B4926" s="51">
        <v>3514106</v>
      </c>
      <c r="C4926" s="51" t="s">
        <v>4930</v>
      </c>
      <c r="D4926" s="51">
        <v>0</v>
      </c>
      <c r="E4926" s="51">
        <v>0</v>
      </c>
      <c r="F4926" s="51">
        <v>62</v>
      </c>
      <c r="G4926" s="61">
        <f>SUM(Tabela1[[#This Row],[Urbano]:[Rural]])</f>
        <v>62</v>
      </c>
    </row>
    <row r="4927" spans="1:7">
      <c r="A4927" s="51" t="s">
        <v>80</v>
      </c>
      <c r="B4927" s="51">
        <v>3514205</v>
      </c>
      <c r="C4927" s="51" t="s">
        <v>4931</v>
      </c>
      <c r="D4927" s="51">
        <v>0</v>
      </c>
      <c r="E4927" s="51">
        <v>0</v>
      </c>
      <c r="F4927" s="51">
        <v>7</v>
      </c>
      <c r="G4927" s="61">
        <f>SUM(Tabela1[[#This Row],[Urbano]:[Rural]])</f>
        <v>7</v>
      </c>
    </row>
    <row r="4928" spans="1:7">
      <c r="A4928" s="51" t="s">
        <v>80</v>
      </c>
      <c r="B4928" s="51">
        <v>3514304</v>
      </c>
      <c r="C4928" s="51" t="s">
        <v>4932</v>
      </c>
      <c r="D4928" s="51">
        <v>0</v>
      </c>
      <c r="E4928" s="51">
        <v>0</v>
      </c>
      <c r="F4928" s="51">
        <v>9</v>
      </c>
      <c r="G4928" s="61">
        <f>SUM(Tabela1[[#This Row],[Urbano]:[Rural]])</f>
        <v>9</v>
      </c>
    </row>
    <row r="4929" spans="1:7">
      <c r="A4929" s="51" t="s">
        <v>80</v>
      </c>
      <c r="B4929" s="51">
        <v>3514403</v>
      </c>
      <c r="C4929" s="51" t="s">
        <v>3844</v>
      </c>
      <c r="D4929" s="51">
        <v>2</v>
      </c>
      <c r="E4929" s="51">
        <v>1</v>
      </c>
      <c r="F4929" s="51">
        <v>92</v>
      </c>
      <c r="G4929" s="61">
        <f>SUM(Tabela1[[#This Row],[Urbano]:[Rural]])</f>
        <v>95</v>
      </c>
    </row>
    <row r="4930" spans="1:7">
      <c r="A4930" s="51" t="s">
        <v>80</v>
      </c>
      <c r="B4930" s="51">
        <v>3514502</v>
      </c>
      <c r="C4930" s="51" t="s">
        <v>4933</v>
      </c>
      <c r="D4930" s="51">
        <v>0</v>
      </c>
      <c r="E4930" s="51">
        <v>0</v>
      </c>
      <c r="F4930" s="51">
        <v>28</v>
      </c>
      <c r="G4930" s="61">
        <f>SUM(Tabela1[[#This Row],[Urbano]:[Rural]])</f>
        <v>28</v>
      </c>
    </row>
    <row r="4931" spans="1:7">
      <c r="A4931" s="51" t="s">
        <v>80</v>
      </c>
      <c r="B4931" s="51">
        <v>3514601</v>
      </c>
      <c r="C4931" s="51" t="s">
        <v>4934</v>
      </c>
      <c r="D4931" s="51">
        <v>0</v>
      </c>
      <c r="E4931" s="51">
        <v>0</v>
      </c>
      <c r="F4931" s="51">
        <v>2</v>
      </c>
      <c r="G4931" s="61">
        <f>SUM(Tabela1[[#This Row],[Urbano]:[Rural]])</f>
        <v>2</v>
      </c>
    </row>
    <row r="4932" spans="1:7">
      <c r="A4932" s="51" t="s">
        <v>80</v>
      </c>
      <c r="B4932" s="51">
        <v>3514700</v>
      </c>
      <c r="C4932" s="51" t="s">
        <v>4935</v>
      </c>
      <c r="D4932" s="51">
        <v>0</v>
      </c>
      <c r="E4932" s="51">
        <v>1</v>
      </c>
      <c r="F4932" s="51">
        <v>17</v>
      </c>
      <c r="G4932" s="61">
        <f>SUM(Tabela1[[#This Row],[Urbano]:[Rural]])</f>
        <v>18</v>
      </c>
    </row>
    <row r="4933" spans="1:7">
      <c r="A4933" s="51" t="s">
        <v>80</v>
      </c>
      <c r="B4933" s="51">
        <v>3514809</v>
      </c>
      <c r="C4933" s="51" t="s">
        <v>1704</v>
      </c>
      <c r="D4933" s="51">
        <v>0</v>
      </c>
      <c r="E4933" s="51">
        <v>1</v>
      </c>
      <c r="F4933" s="51">
        <v>415</v>
      </c>
      <c r="G4933" s="61">
        <f>SUM(Tabela1[[#This Row],[Urbano]:[Rural]])</f>
        <v>416</v>
      </c>
    </row>
    <row r="4934" spans="1:7">
      <c r="A4934" s="51" t="s">
        <v>80</v>
      </c>
      <c r="B4934" s="51">
        <v>3514908</v>
      </c>
      <c r="C4934" s="51" t="s">
        <v>4936</v>
      </c>
      <c r="D4934" s="51">
        <v>0</v>
      </c>
      <c r="E4934" s="51">
        <v>2</v>
      </c>
      <c r="F4934" s="51">
        <v>31</v>
      </c>
      <c r="G4934" s="61">
        <f>SUM(Tabela1[[#This Row],[Urbano]:[Rural]])</f>
        <v>33</v>
      </c>
    </row>
    <row r="4935" spans="1:7">
      <c r="A4935" s="51" t="s">
        <v>80</v>
      </c>
      <c r="B4935" s="51">
        <v>3514924</v>
      </c>
      <c r="C4935" s="51" t="s">
        <v>4937</v>
      </c>
      <c r="D4935" s="51">
        <v>0</v>
      </c>
      <c r="E4935" s="51">
        <v>0</v>
      </c>
      <c r="F4935" s="51">
        <v>2</v>
      </c>
      <c r="G4935" s="61">
        <f>SUM(Tabela1[[#This Row],[Urbano]:[Rural]])</f>
        <v>2</v>
      </c>
    </row>
    <row r="4936" spans="1:7">
      <c r="A4936" s="51" t="s">
        <v>80</v>
      </c>
      <c r="B4936" s="51">
        <v>3514957</v>
      </c>
      <c r="C4936" s="51" t="s">
        <v>4938</v>
      </c>
      <c r="D4936" s="51">
        <v>0</v>
      </c>
      <c r="E4936" s="51">
        <v>0</v>
      </c>
      <c r="F4936" s="51">
        <v>8</v>
      </c>
      <c r="G4936" s="61">
        <f>SUM(Tabela1[[#This Row],[Urbano]:[Rural]])</f>
        <v>8</v>
      </c>
    </row>
    <row r="4937" spans="1:7">
      <c r="A4937" s="51" t="s">
        <v>80</v>
      </c>
      <c r="B4937" s="51">
        <v>3515004</v>
      </c>
      <c r="C4937" s="51" t="s">
        <v>4939</v>
      </c>
      <c r="D4937" s="51">
        <v>0</v>
      </c>
      <c r="E4937" s="51">
        <v>0</v>
      </c>
      <c r="F4937" s="51">
        <v>2</v>
      </c>
      <c r="G4937" s="61">
        <f>SUM(Tabela1[[#This Row],[Urbano]:[Rural]])</f>
        <v>2</v>
      </c>
    </row>
    <row r="4938" spans="1:7">
      <c r="A4938" s="51" t="s">
        <v>80</v>
      </c>
      <c r="B4938" s="51">
        <v>3515103</v>
      </c>
      <c r="C4938" s="51" t="s">
        <v>4940</v>
      </c>
      <c r="D4938" s="51">
        <v>0</v>
      </c>
      <c r="E4938" s="51">
        <v>2</v>
      </c>
      <c r="F4938" s="51">
        <v>19</v>
      </c>
      <c r="G4938" s="61">
        <f>SUM(Tabela1[[#This Row],[Urbano]:[Rural]])</f>
        <v>21</v>
      </c>
    </row>
    <row r="4939" spans="1:7">
      <c r="A4939" s="51" t="s">
        <v>80</v>
      </c>
      <c r="B4939" s="51">
        <v>3515129</v>
      </c>
      <c r="C4939" s="51" t="s">
        <v>4941</v>
      </c>
      <c r="D4939" s="51">
        <v>0</v>
      </c>
      <c r="E4939" s="51">
        <v>0</v>
      </c>
      <c r="F4939" s="51">
        <v>51</v>
      </c>
      <c r="G4939" s="61">
        <f>SUM(Tabela1[[#This Row],[Urbano]:[Rural]])</f>
        <v>51</v>
      </c>
    </row>
    <row r="4940" spans="1:7">
      <c r="A4940" s="51" t="s">
        <v>80</v>
      </c>
      <c r="B4940" s="51">
        <v>3515152</v>
      </c>
      <c r="C4940" s="51" t="s">
        <v>4942</v>
      </c>
      <c r="D4940" s="51">
        <v>0</v>
      </c>
      <c r="E4940" s="51">
        <v>1</v>
      </c>
      <c r="F4940" s="51">
        <v>17</v>
      </c>
      <c r="G4940" s="61">
        <f>SUM(Tabela1[[#This Row],[Urbano]:[Rural]])</f>
        <v>18</v>
      </c>
    </row>
    <row r="4941" spans="1:7">
      <c r="A4941" s="51" t="s">
        <v>80</v>
      </c>
      <c r="B4941" s="51">
        <v>3515186</v>
      </c>
      <c r="C4941" s="51" t="s">
        <v>3846</v>
      </c>
      <c r="D4941" s="51">
        <v>0</v>
      </c>
      <c r="E4941" s="51">
        <v>0</v>
      </c>
      <c r="F4941" s="51">
        <v>77</v>
      </c>
      <c r="G4941" s="61">
        <f>SUM(Tabela1[[#This Row],[Urbano]:[Rural]])</f>
        <v>77</v>
      </c>
    </row>
    <row r="4942" spans="1:7">
      <c r="A4942" s="51" t="s">
        <v>80</v>
      </c>
      <c r="B4942" s="51">
        <v>3515194</v>
      </c>
      <c r="C4942" s="51" t="s">
        <v>4943</v>
      </c>
      <c r="D4942" s="51">
        <v>0</v>
      </c>
      <c r="E4942" s="51">
        <v>0</v>
      </c>
      <c r="F4942" s="51">
        <v>4</v>
      </c>
      <c r="G4942" s="61">
        <f>SUM(Tabela1[[#This Row],[Urbano]:[Rural]])</f>
        <v>4</v>
      </c>
    </row>
    <row r="4943" spans="1:7">
      <c r="A4943" s="51" t="s">
        <v>80</v>
      </c>
      <c r="B4943" s="51">
        <v>3557303</v>
      </c>
      <c r="C4943" s="51" t="s">
        <v>3847</v>
      </c>
      <c r="D4943" s="51">
        <v>0</v>
      </c>
      <c r="E4943" s="51">
        <v>0</v>
      </c>
      <c r="F4943" s="51">
        <v>8</v>
      </c>
      <c r="G4943" s="61">
        <f>SUM(Tabela1[[#This Row],[Urbano]:[Rural]])</f>
        <v>8</v>
      </c>
    </row>
    <row r="4944" spans="1:7">
      <c r="A4944" s="51" t="s">
        <v>80</v>
      </c>
      <c r="B4944" s="51">
        <v>3515202</v>
      </c>
      <c r="C4944" s="51" t="s">
        <v>3848</v>
      </c>
      <c r="D4944" s="51">
        <v>0</v>
      </c>
      <c r="E4944" s="51">
        <v>1</v>
      </c>
      <c r="F4944" s="51">
        <v>49</v>
      </c>
      <c r="G4944" s="61">
        <f>SUM(Tabela1[[#This Row],[Urbano]:[Rural]])</f>
        <v>50</v>
      </c>
    </row>
    <row r="4945" spans="1:7">
      <c r="A4945" s="51" t="s">
        <v>80</v>
      </c>
      <c r="B4945" s="51">
        <v>3515301</v>
      </c>
      <c r="C4945" s="51" t="s">
        <v>1258</v>
      </c>
      <c r="D4945" s="51">
        <v>0</v>
      </c>
      <c r="E4945" s="51">
        <v>0</v>
      </c>
      <c r="F4945" s="51">
        <v>11</v>
      </c>
      <c r="G4945" s="61">
        <f>SUM(Tabela1[[#This Row],[Urbano]:[Rural]])</f>
        <v>11</v>
      </c>
    </row>
    <row r="4946" spans="1:7">
      <c r="A4946" s="51" t="s">
        <v>80</v>
      </c>
      <c r="B4946" s="51">
        <v>3515350</v>
      </c>
      <c r="C4946" s="51" t="s">
        <v>3850</v>
      </c>
      <c r="D4946" s="51">
        <v>0</v>
      </c>
      <c r="E4946" s="51">
        <v>1</v>
      </c>
      <c r="F4946" s="51">
        <v>476</v>
      </c>
      <c r="G4946" s="61">
        <f>SUM(Tabela1[[#This Row],[Urbano]:[Rural]])</f>
        <v>477</v>
      </c>
    </row>
    <row r="4947" spans="1:7">
      <c r="A4947" s="51" t="s">
        <v>80</v>
      </c>
      <c r="B4947" s="51">
        <v>3515400</v>
      </c>
      <c r="C4947" s="51" t="s">
        <v>4944</v>
      </c>
      <c r="D4947" s="51">
        <v>0</v>
      </c>
      <c r="E4947" s="51">
        <v>1</v>
      </c>
      <c r="F4947" s="51">
        <v>121</v>
      </c>
      <c r="G4947" s="61">
        <f>SUM(Tabela1[[#This Row],[Urbano]:[Rural]])</f>
        <v>122</v>
      </c>
    </row>
    <row r="4948" spans="1:7">
      <c r="A4948" s="51" t="s">
        <v>80</v>
      </c>
      <c r="B4948" s="51">
        <v>3515509</v>
      </c>
      <c r="C4948" s="51" t="s">
        <v>3851</v>
      </c>
      <c r="D4948" s="51">
        <v>0</v>
      </c>
      <c r="E4948" s="51">
        <v>1</v>
      </c>
      <c r="F4948" s="51">
        <v>61</v>
      </c>
      <c r="G4948" s="61">
        <f>SUM(Tabela1[[#This Row],[Urbano]:[Rural]])</f>
        <v>62</v>
      </c>
    </row>
    <row r="4949" spans="1:7">
      <c r="A4949" s="51" t="s">
        <v>80</v>
      </c>
      <c r="B4949" s="51">
        <v>3515608</v>
      </c>
      <c r="C4949" s="51" t="s">
        <v>4945</v>
      </c>
      <c r="D4949" s="51">
        <v>0</v>
      </c>
      <c r="E4949" s="51">
        <v>0</v>
      </c>
      <c r="F4949" s="51">
        <v>56</v>
      </c>
      <c r="G4949" s="61">
        <f>SUM(Tabela1[[#This Row],[Urbano]:[Rural]])</f>
        <v>56</v>
      </c>
    </row>
    <row r="4950" spans="1:7">
      <c r="A4950" s="51" t="s">
        <v>80</v>
      </c>
      <c r="B4950" s="51">
        <v>3515657</v>
      </c>
      <c r="C4950" s="51" t="s">
        <v>4946</v>
      </c>
      <c r="D4950" s="51">
        <v>0</v>
      </c>
      <c r="E4950" s="51">
        <v>0</v>
      </c>
      <c r="F4950" s="51">
        <v>16</v>
      </c>
      <c r="G4950" s="61">
        <f>SUM(Tabela1[[#This Row],[Urbano]:[Rural]])</f>
        <v>16</v>
      </c>
    </row>
    <row r="4951" spans="1:7">
      <c r="A4951" s="51" t="s">
        <v>80</v>
      </c>
      <c r="B4951" s="51">
        <v>3515806</v>
      </c>
      <c r="C4951" s="51" t="s">
        <v>4947</v>
      </c>
      <c r="D4951" s="51">
        <v>0</v>
      </c>
      <c r="E4951" s="51">
        <v>0</v>
      </c>
      <c r="F4951" s="51">
        <v>18</v>
      </c>
      <c r="G4951" s="61">
        <f>SUM(Tabela1[[#This Row],[Urbano]:[Rural]])</f>
        <v>18</v>
      </c>
    </row>
    <row r="4952" spans="1:7">
      <c r="A4952" s="51" t="s">
        <v>80</v>
      </c>
      <c r="B4952" s="51">
        <v>3515905</v>
      </c>
      <c r="C4952" s="51" t="s">
        <v>4948</v>
      </c>
      <c r="D4952" s="51">
        <v>0</v>
      </c>
      <c r="E4952" s="51">
        <v>0</v>
      </c>
      <c r="F4952" s="51">
        <v>20</v>
      </c>
      <c r="G4952" s="61">
        <f>SUM(Tabela1[[#This Row],[Urbano]:[Rural]])</f>
        <v>20</v>
      </c>
    </row>
    <row r="4953" spans="1:7">
      <c r="A4953" s="51" t="s">
        <v>80</v>
      </c>
      <c r="B4953" s="51">
        <v>3516002</v>
      </c>
      <c r="C4953" s="51" t="s">
        <v>3853</v>
      </c>
      <c r="D4953" s="51">
        <v>0</v>
      </c>
      <c r="E4953" s="51">
        <v>2</v>
      </c>
      <c r="F4953" s="51">
        <v>76</v>
      </c>
      <c r="G4953" s="61">
        <f>SUM(Tabela1[[#This Row],[Urbano]:[Rural]])</f>
        <v>78</v>
      </c>
    </row>
    <row r="4954" spans="1:7">
      <c r="A4954" s="51" t="s">
        <v>80</v>
      </c>
      <c r="B4954" s="51">
        <v>3516101</v>
      </c>
      <c r="C4954" s="51" t="s">
        <v>4949</v>
      </c>
      <c r="D4954" s="51">
        <v>0</v>
      </c>
      <c r="E4954" s="51">
        <v>0</v>
      </c>
      <c r="F4954" s="51">
        <v>7</v>
      </c>
      <c r="G4954" s="61">
        <f>SUM(Tabela1[[#This Row],[Urbano]:[Rural]])</f>
        <v>7</v>
      </c>
    </row>
    <row r="4955" spans="1:7">
      <c r="A4955" s="51" t="s">
        <v>80</v>
      </c>
      <c r="B4955" s="51">
        <v>3516200</v>
      </c>
      <c r="C4955" s="51" t="s">
        <v>4950</v>
      </c>
      <c r="D4955" s="51">
        <v>0</v>
      </c>
      <c r="E4955" s="51">
        <v>0</v>
      </c>
      <c r="F4955" s="51">
        <v>20</v>
      </c>
      <c r="G4955" s="61">
        <f>SUM(Tabela1[[#This Row],[Urbano]:[Rural]])</f>
        <v>20</v>
      </c>
    </row>
    <row r="4956" spans="1:7">
      <c r="A4956" s="51" t="s">
        <v>80</v>
      </c>
      <c r="B4956" s="51">
        <v>3516408</v>
      </c>
      <c r="C4956" s="51" t="s">
        <v>4951</v>
      </c>
      <c r="D4956" s="51">
        <v>0</v>
      </c>
      <c r="E4956" s="51">
        <v>0</v>
      </c>
      <c r="F4956" s="51">
        <v>23</v>
      </c>
      <c r="G4956" s="61">
        <f>SUM(Tabela1[[#This Row],[Urbano]:[Rural]])</f>
        <v>23</v>
      </c>
    </row>
    <row r="4957" spans="1:7">
      <c r="A4957" s="51" t="s">
        <v>80</v>
      </c>
      <c r="B4957" s="51">
        <v>3516507</v>
      </c>
      <c r="C4957" s="51" t="s">
        <v>4952</v>
      </c>
      <c r="D4957" s="51">
        <v>0</v>
      </c>
      <c r="E4957" s="51">
        <v>0</v>
      </c>
      <c r="F4957" s="51">
        <v>25</v>
      </c>
      <c r="G4957" s="61">
        <f>SUM(Tabela1[[#This Row],[Urbano]:[Rural]])</f>
        <v>25</v>
      </c>
    </row>
    <row r="4958" spans="1:7">
      <c r="A4958" s="51" t="s">
        <v>80</v>
      </c>
      <c r="B4958" s="51">
        <v>3516606</v>
      </c>
      <c r="C4958" s="51" t="s">
        <v>3854</v>
      </c>
      <c r="D4958" s="51">
        <v>0</v>
      </c>
      <c r="E4958" s="51">
        <v>0</v>
      </c>
      <c r="F4958" s="51">
        <v>99</v>
      </c>
      <c r="G4958" s="61">
        <f>SUM(Tabela1[[#This Row],[Urbano]:[Rural]])</f>
        <v>99</v>
      </c>
    </row>
    <row r="4959" spans="1:7">
      <c r="A4959" s="51" t="s">
        <v>80</v>
      </c>
      <c r="B4959" s="51">
        <v>3516705</v>
      </c>
      <c r="C4959" s="51" t="s">
        <v>3856</v>
      </c>
      <c r="D4959" s="51">
        <v>1</v>
      </c>
      <c r="E4959" s="51">
        <v>0</v>
      </c>
      <c r="F4959" s="51">
        <v>85</v>
      </c>
      <c r="G4959" s="61">
        <f>SUM(Tabela1[[#This Row],[Urbano]:[Rural]])</f>
        <v>86</v>
      </c>
    </row>
    <row r="4960" spans="1:7">
      <c r="A4960" s="51" t="s">
        <v>80</v>
      </c>
      <c r="B4960" s="51">
        <v>3516804</v>
      </c>
      <c r="C4960" s="51" t="s">
        <v>4953</v>
      </c>
      <c r="D4960" s="51">
        <v>1</v>
      </c>
      <c r="E4960" s="51">
        <v>0</v>
      </c>
      <c r="F4960" s="51">
        <v>13</v>
      </c>
      <c r="G4960" s="61">
        <f>SUM(Tabela1[[#This Row],[Urbano]:[Rural]])</f>
        <v>14</v>
      </c>
    </row>
    <row r="4961" spans="1:7">
      <c r="A4961" s="51" t="s">
        <v>80</v>
      </c>
      <c r="B4961" s="51">
        <v>3516853</v>
      </c>
      <c r="C4961" s="51" t="s">
        <v>4954</v>
      </c>
      <c r="D4961" s="51">
        <v>0</v>
      </c>
      <c r="E4961" s="51">
        <v>0</v>
      </c>
      <c r="F4961" s="51">
        <v>1</v>
      </c>
      <c r="G4961" s="61">
        <f>SUM(Tabela1[[#This Row],[Urbano]:[Rural]])</f>
        <v>1</v>
      </c>
    </row>
    <row r="4962" spans="1:7">
      <c r="A4962" s="51" t="s">
        <v>80</v>
      </c>
      <c r="B4962" s="51">
        <v>3516903</v>
      </c>
      <c r="C4962" s="51" t="s">
        <v>4955</v>
      </c>
      <c r="D4962" s="51">
        <v>1</v>
      </c>
      <c r="E4962" s="51">
        <v>0</v>
      </c>
      <c r="F4962" s="51">
        <v>34</v>
      </c>
      <c r="G4962" s="61">
        <f>SUM(Tabela1[[#This Row],[Urbano]:[Rural]])</f>
        <v>35</v>
      </c>
    </row>
    <row r="4963" spans="1:7">
      <c r="A4963" s="51" t="s">
        <v>80</v>
      </c>
      <c r="B4963" s="51">
        <v>3517000</v>
      </c>
      <c r="C4963" s="51" t="s">
        <v>3857</v>
      </c>
      <c r="D4963" s="51">
        <v>0</v>
      </c>
      <c r="E4963" s="51">
        <v>0</v>
      </c>
      <c r="F4963" s="51">
        <v>47</v>
      </c>
      <c r="G4963" s="61">
        <f>SUM(Tabela1[[#This Row],[Urbano]:[Rural]])</f>
        <v>47</v>
      </c>
    </row>
    <row r="4964" spans="1:7">
      <c r="A4964" s="51" t="s">
        <v>80</v>
      </c>
      <c r="B4964" s="51">
        <v>3517109</v>
      </c>
      <c r="C4964" s="51" t="s">
        <v>4956</v>
      </c>
      <c r="D4964" s="51">
        <v>0</v>
      </c>
      <c r="E4964" s="51">
        <v>0</v>
      </c>
      <c r="F4964" s="51">
        <v>11</v>
      </c>
      <c r="G4964" s="61">
        <f>SUM(Tabela1[[#This Row],[Urbano]:[Rural]])</f>
        <v>11</v>
      </c>
    </row>
    <row r="4965" spans="1:7">
      <c r="A4965" s="51" t="s">
        <v>80</v>
      </c>
      <c r="B4965" s="51">
        <v>3517208</v>
      </c>
      <c r="C4965" s="51" t="s">
        <v>4957</v>
      </c>
      <c r="D4965" s="51">
        <v>0</v>
      </c>
      <c r="E4965" s="51">
        <v>0</v>
      </c>
      <c r="F4965" s="51">
        <v>20</v>
      </c>
      <c r="G4965" s="61">
        <f>SUM(Tabela1[[#This Row],[Urbano]:[Rural]])</f>
        <v>20</v>
      </c>
    </row>
    <row r="4966" spans="1:7">
      <c r="A4966" s="51" t="s">
        <v>80</v>
      </c>
      <c r="B4966" s="51">
        <v>3517307</v>
      </c>
      <c r="C4966" s="51" t="s">
        <v>4958</v>
      </c>
      <c r="D4966" s="51">
        <v>0</v>
      </c>
      <c r="E4966" s="51">
        <v>0</v>
      </c>
      <c r="F4966" s="51">
        <v>6</v>
      </c>
      <c r="G4966" s="61">
        <f>SUM(Tabela1[[#This Row],[Urbano]:[Rural]])</f>
        <v>6</v>
      </c>
    </row>
    <row r="4967" spans="1:7">
      <c r="A4967" s="51" t="s">
        <v>80</v>
      </c>
      <c r="B4967" s="51">
        <v>3517406</v>
      </c>
      <c r="C4967" s="51" t="s">
        <v>2725</v>
      </c>
      <c r="D4967" s="51">
        <v>0</v>
      </c>
      <c r="E4967" s="51">
        <v>4</v>
      </c>
      <c r="F4967" s="51">
        <v>18</v>
      </c>
      <c r="G4967" s="61">
        <f>SUM(Tabela1[[#This Row],[Urbano]:[Rural]])</f>
        <v>22</v>
      </c>
    </row>
    <row r="4968" spans="1:7">
      <c r="A4968" s="51" t="s">
        <v>80</v>
      </c>
      <c r="B4968" s="51">
        <v>3517505</v>
      </c>
      <c r="C4968" s="51" t="s">
        <v>3859</v>
      </c>
      <c r="D4968" s="51">
        <v>0</v>
      </c>
      <c r="E4968" s="51">
        <v>0</v>
      </c>
      <c r="F4968" s="51">
        <v>23</v>
      </c>
      <c r="G4968" s="61">
        <f>SUM(Tabela1[[#This Row],[Urbano]:[Rural]])</f>
        <v>23</v>
      </c>
    </row>
    <row r="4969" spans="1:7">
      <c r="A4969" s="51" t="s">
        <v>80</v>
      </c>
      <c r="B4969" s="51">
        <v>3517604</v>
      </c>
      <c r="C4969" s="51" t="s">
        <v>3861</v>
      </c>
      <c r="D4969" s="51">
        <v>0</v>
      </c>
      <c r="E4969" s="51">
        <v>0</v>
      </c>
      <c r="F4969" s="51">
        <v>207</v>
      </c>
      <c r="G4969" s="61">
        <f>SUM(Tabela1[[#This Row],[Urbano]:[Rural]])</f>
        <v>207</v>
      </c>
    </row>
    <row r="4970" spans="1:7">
      <c r="A4970" s="51" t="s">
        <v>80</v>
      </c>
      <c r="B4970" s="51">
        <v>3517703</v>
      </c>
      <c r="C4970" s="51" t="s">
        <v>4959</v>
      </c>
      <c r="D4970" s="51">
        <v>0</v>
      </c>
      <c r="E4970" s="51">
        <v>0</v>
      </c>
      <c r="F4970" s="51">
        <v>8</v>
      </c>
      <c r="G4970" s="61">
        <f>SUM(Tabela1[[#This Row],[Urbano]:[Rural]])</f>
        <v>8</v>
      </c>
    </row>
    <row r="4971" spans="1:7">
      <c r="A4971" s="51" t="s">
        <v>80</v>
      </c>
      <c r="B4971" s="51">
        <v>3517802</v>
      </c>
      <c r="C4971" s="51" t="s">
        <v>3862</v>
      </c>
      <c r="D4971" s="51">
        <v>0</v>
      </c>
      <c r="E4971" s="51">
        <v>2</v>
      </c>
      <c r="F4971" s="51">
        <v>200</v>
      </c>
      <c r="G4971" s="61">
        <f>SUM(Tabela1[[#This Row],[Urbano]:[Rural]])</f>
        <v>202</v>
      </c>
    </row>
    <row r="4972" spans="1:7">
      <c r="A4972" s="51" t="s">
        <v>80</v>
      </c>
      <c r="B4972" s="51">
        <v>3517901</v>
      </c>
      <c r="C4972" s="51" t="s">
        <v>4207</v>
      </c>
      <c r="D4972" s="51">
        <v>0</v>
      </c>
      <c r="E4972" s="51">
        <v>1</v>
      </c>
      <c r="F4972" s="51">
        <v>101</v>
      </c>
      <c r="G4972" s="61">
        <f>SUM(Tabela1[[#This Row],[Urbano]:[Rural]])</f>
        <v>102</v>
      </c>
    </row>
    <row r="4973" spans="1:7">
      <c r="A4973" s="51" t="s">
        <v>80</v>
      </c>
      <c r="B4973" s="51">
        <v>3518008</v>
      </c>
      <c r="C4973" s="51" t="s">
        <v>3864</v>
      </c>
      <c r="D4973" s="51">
        <v>0</v>
      </c>
      <c r="E4973" s="51">
        <v>0</v>
      </c>
      <c r="F4973" s="51">
        <v>55</v>
      </c>
      <c r="G4973" s="61">
        <f>SUM(Tabela1[[#This Row],[Urbano]:[Rural]])</f>
        <v>55</v>
      </c>
    </row>
    <row r="4974" spans="1:7">
      <c r="A4974" s="51" t="s">
        <v>80</v>
      </c>
      <c r="B4974" s="51">
        <v>3518107</v>
      </c>
      <c r="C4974" s="51" t="s">
        <v>3865</v>
      </c>
      <c r="D4974" s="51">
        <v>0</v>
      </c>
      <c r="E4974" s="51">
        <v>0</v>
      </c>
      <c r="F4974" s="51">
        <v>181</v>
      </c>
      <c r="G4974" s="61">
        <f>SUM(Tabela1[[#This Row],[Urbano]:[Rural]])</f>
        <v>181</v>
      </c>
    </row>
    <row r="4975" spans="1:7">
      <c r="A4975" s="51" t="s">
        <v>80</v>
      </c>
      <c r="B4975" s="51">
        <v>3518206</v>
      </c>
      <c r="C4975" s="51" t="s">
        <v>4960</v>
      </c>
      <c r="D4975" s="51">
        <v>0</v>
      </c>
      <c r="E4975" s="51">
        <v>0</v>
      </c>
      <c r="F4975" s="51">
        <v>33</v>
      </c>
      <c r="G4975" s="61">
        <f>SUM(Tabela1[[#This Row],[Urbano]:[Rural]])</f>
        <v>33</v>
      </c>
    </row>
    <row r="4976" spans="1:7">
      <c r="A4976" s="51" t="s">
        <v>80</v>
      </c>
      <c r="B4976" s="51">
        <v>3518305</v>
      </c>
      <c r="C4976" s="51" t="s">
        <v>3866</v>
      </c>
      <c r="D4976" s="51">
        <v>7</v>
      </c>
      <c r="E4976" s="51">
        <v>1</v>
      </c>
      <c r="F4976" s="51">
        <v>19</v>
      </c>
      <c r="G4976" s="61">
        <f>SUM(Tabela1[[#This Row],[Urbano]:[Rural]])</f>
        <v>27</v>
      </c>
    </row>
    <row r="4977" spans="1:7">
      <c r="A4977" s="51" t="s">
        <v>80</v>
      </c>
      <c r="B4977" s="51">
        <v>3518404</v>
      </c>
      <c r="C4977" s="51" t="s">
        <v>4961</v>
      </c>
      <c r="D4977" s="51">
        <v>0</v>
      </c>
      <c r="E4977" s="51">
        <v>0</v>
      </c>
      <c r="F4977" s="51">
        <v>55</v>
      </c>
      <c r="G4977" s="61">
        <f>SUM(Tabela1[[#This Row],[Urbano]:[Rural]])</f>
        <v>55</v>
      </c>
    </row>
    <row r="4978" spans="1:7">
      <c r="A4978" s="51" t="s">
        <v>80</v>
      </c>
      <c r="B4978" s="51">
        <v>3518503</v>
      </c>
      <c r="C4978" s="51" t="s">
        <v>4962</v>
      </c>
      <c r="D4978" s="51">
        <v>0</v>
      </c>
      <c r="E4978" s="51">
        <v>1</v>
      </c>
      <c r="F4978" s="51">
        <v>45</v>
      </c>
      <c r="G4978" s="61">
        <f>SUM(Tabela1[[#This Row],[Urbano]:[Rural]])</f>
        <v>46</v>
      </c>
    </row>
    <row r="4979" spans="1:7">
      <c r="A4979" s="51" t="s">
        <v>80</v>
      </c>
      <c r="B4979" s="51">
        <v>3518602</v>
      </c>
      <c r="C4979" s="51" t="s">
        <v>4963</v>
      </c>
      <c r="D4979" s="51">
        <v>0</v>
      </c>
      <c r="E4979" s="51">
        <v>0</v>
      </c>
      <c r="F4979" s="51">
        <v>3</v>
      </c>
      <c r="G4979" s="61">
        <f>SUM(Tabela1[[#This Row],[Urbano]:[Rural]])</f>
        <v>3</v>
      </c>
    </row>
    <row r="4980" spans="1:7">
      <c r="A4980" s="51" t="s">
        <v>80</v>
      </c>
      <c r="B4980" s="51">
        <v>3518701</v>
      </c>
      <c r="C4980" s="51" t="s">
        <v>4964</v>
      </c>
      <c r="D4980" s="51">
        <v>21</v>
      </c>
      <c r="E4980" s="51">
        <v>5</v>
      </c>
      <c r="F4980" s="51">
        <v>13</v>
      </c>
      <c r="G4980" s="61">
        <f>SUM(Tabela1[[#This Row],[Urbano]:[Rural]])</f>
        <v>39</v>
      </c>
    </row>
    <row r="4981" spans="1:7">
      <c r="A4981" s="51" t="s">
        <v>80</v>
      </c>
      <c r="B4981" s="51">
        <v>3518800</v>
      </c>
      <c r="C4981" s="51" t="s">
        <v>4965</v>
      </c>
      <c r="D4981" s="51">
        <v>0</v>
      </c>
      <c r="E4981" s="51">
        <v>1</v>
      </c>
      <c r="F4981" s="51">
        <v>1</v>
      </c>
      <c r="G4981" s="61">
        <f>SUM(Tabela1[[#This Row],[Urbano]:[Rural]])</f>
        <v>2</v>
      </c>
    </row>
    <row r="4982" spans="1:7">
      <c r="A4982" s="51" t="s">
        <v>80</v>
      </c>
      <c r="B4982" s="51">
        <v>3518859</v>
      </c>
      <c r="C4982" s="51" t="s">
        <v>4966</v>
      </c>
      <c r="D4982" s="51">
        <v>0</v>
      </c>
      <c r="E4982" s="51">
        <v>0</v>
      </c>
      <c r="F4982" s="51">
        <v>32</v>
      </c>
      <c r="G4982" s="61">
        <f>SUM(Tabela1[[#This Row],[Urbano]:[Rural]])</f>
        <v>32</v>
      </c>
    </row>
    <row r="4983" spans="1:7">
      <c r="A4983" s="51" t="s">
        <v>80</v>
      </c>
      <c r="B4983" s="51">
        <v>3518909</v>
      </c>
      <c r="C4983" s="51" t="s">
        <v>4967</v>
      </c>
      <c r="D4983" s="51">
        <v>0</v>
      </c>
      <c r="E4983" s="51">
        <v>0</v>
      </c>
      <c r="F4983" s="51">
        <v>8</v>
      </c>
      <c r="G4983" s="61">
        <f>SUM(Tabela1[[#This Row],[Urbano]:[Rural]])</f>
        <v>8</v>
      </c>
    </row>
    <row r="4984" spans="1:7">
      <c r="A4984" s="51" t="s">
        <v>80</v>
      </c>
      <c r="B4984" s="51">
        <v>3519006</v>
      </c>
      <c r="C4984" s="51" t="s">
        <v>3867</v>
      </c>
      <c r="D4984" s="51">
        <v>0</v>
      </c>
      <c r="E4984" s="51">
        <v>0</v>
      </c>
      <c r="F4984" s="51">
        <v>27</v>
      </c>
      <c r="G4984" s="61">
        <f>SUM(Tabela1[[#This Row],[Urbano]:[Rural]])</f>
        <v>27</v>
      </c>
    </row>
    <row r="4985" spans="1:7">
      <c r="A4985" s="51" t="s">
        <v>80</v>
      </c>
      <c r="B4985" s="51">
        <v>3519055</v>
      </c>
      <c r="C4985" s="51" t="s">
        <v>4968</v>
      </c>
      <c r="D4985" s="51">
        <v>0</v>
      </c>
      <c r="E4985" s="51">
        <v>0</v>
      </c>
      <c r="F4985" s="51">
        <v>8</v>
      </c>
      <c r="G4985" s="61">
        <f>SUM(Tabela1[[#This Row],[Urbano]:[Rural]])</f>
        <v>8</v>
      </c>
    </row>
    <row r="4986" spans="1:7">
      <c r="A4986" s="51" t="s">
        <v>80</v>
      </c>
      <c r="B4986" s="51">
        <v>3519105</v>
      </c>
      <c r="C4986" s="51" t="s">
        <v>3869</v>
      </c>
      <c r="D4986" s="51">
        <v>1</v>
      </c>
      <c r="E4986" s="51">
        <v>0</v>
      </c>
      <c r="F4986" s="51">
        <v>26</v>
      </c>
      <c r="G4986" s="61">
        <f>SUM(Tabela1[[#This Row],[Urbano]:[Rural]])</f>
        <v>27</v>
      </c>
    </row>
    <row r="4987" spans="1:7">
      <c r="A4987" s="51" t="s">
        <v>80</v>
      </c>
      <c r="B4987" s="51">
        <v>3519204</v>
      </c>
      <c r="C4987" s="51" t="s">
        <v>4969</v>
      </c>
      <c r="D4987" s="51">
        <v>0</v>
      </c>
      <c r="E4987" s="51">
        <v>0</v>
      </c>
      <c r="F4987" s="51">
        <v>23</v>
      </c>
      <c r="G4987" s="61">
        <f>SUM(Tabela1[[#This Row],[Urbano]:[Rural]])</f>
        <v>23</v>
      </c>
    </row>
    <row r="4988" spans="1:7">
      <c r="A4988" s="51" t="s">
        <v>80</v>
      </c>
      <c r="B4988" s="51">
        <v>3519253</v>
      </c>
      <c r="C4988" s="51" t="s">
        <v>3870</v>
      </c>
      <c r="D4988" s="51">
        <v>0</v>
      </c>
      <c r="E4988" s="51">
        <v>0</v>
      </c>
      <c r="F4988" s="51">
        <v>296</v>
      </c>
      <c r="G4988" s="61">
        <f>SUM(Tabela1[[#This Row],[Urbano]:[Rural]])</f>
        <v>296</v>
      </c>
    </row>
    <row r="4989" spans="1:7">
      <c r="A4989" s="51" t="s">
        <v>80</v>
      </c>
      <c r="B4989" s="51">
        <v>3519303</v>
      </c>
      <c r="C4989" s="51" t="s">
        <v>4970</v>
      </c>
      <c r="D4989" s="51">
        <v>0</v>
      </c>
      <c r="E4989" s="51">
        <v>3</v>
      </c>
      <c r="F4989" s="51">
        <v>13</v>
      </c>
      <c r="G4989" s="61">
        <f>SUM(Tabela1[[#This Row],[Urbano]:[Rural]])</f>
        <v>16</v>
      </c>
    </row>
    <row r="4990" spans="1:7">
      <c r="A4990" s="51" t="s">
        <v>80</v>
      </c>
      <c r="B4990" s="51">
        <v>3519402</v>
      </c>
      <c r="C4990" s="51" t="s">
        <v>4971</v>
      </c>
      <c r="D4990" s="51">
        <v>0</v>
      </c>
      <c r="E4990" s="51">
        <v>0</v>
      </c>
      <c r="F4990" s="51">
        <v>25</v>
      </c>
      <c r="G4990" s="61">
        <f>SUM(Tabela1[[#This Row],[Urbano]:[Rural]])</f>
        <v>25</v>
      </c>
    </row>
    <row r="4991" spans="1:7">
      <c r="A4991" s="51" t="s">
        <v>80</v>
      </c>
      <c r="B4991" s="51">
        <v>3519501</v>
      </c>
      <c r="C4991" s="51" t="s">
        <v>4972</v>
      </c>
      <c r="D4991" s="51">
        <v>0</v>
      </c>
      <c r="E4991" s="51">
        <v>0</v>
      </c>
      <c r="F4991" s="51">
        <v>31</v>
      </c>
      <c r="G4991" s="61">
        <f>SUM(Tabela1[[#This Row],[Urbano]:[Rural]])</f>
        <v>31</v>
      </c>
    </row>
    <row r="4992" spans="1:7">
      <c r="A4992" s="51" t="s">
        <v>80</v>
      </c>
      <c r="B4992" s="51">
        <v>3519600</v>
      </c>
      <c r="C4992" s="51" t="s">
        <v>3871</v>
      </c>
      <c r="D4992" s="51">
        <v>0</v>
      </c>
      <c r="E4992" s="51">
        <v>0</v>
      </c>
      <c r="F4992" s="51">
        <v>21</v>
      </c>
      <c r="G4992" s="61">
        <f>SUM(Tabela1[[#This Row],[Urbano]:[Rural]])</f>
        <v>21</v>
      </c>
    </row>
    <row r="4993" spans="1:7">
      <c r="A4993" s="51" t="s">
        <v>80</v>
      </c>
      <c r="B4993" s="51">
        <v>3519709</v>
      </c>
      <c r="C4993" s="51" t="s">
        <v>3872</v>
      </c>
      <c r="D4993" s="51">
        <v>1</v>
      </c>
      <c r="E4993" s="51">
        <v>2</v>
      </c>
      <c r="F4993" s="51">
        <v>276</v>
      </c>
      <c r="G4993" s="61">
        <f>SUM(Tabela1[[#This Row],[Urbano]:[Rural]])</f>
        <v>279</v>
      </c>
    </row>
    <row r="4994" spans="1:7">
      <c r="A4994" s="51" t="s">
        <v>80</v>
      </c>
      <c r="B4994" s="51">
        <v>3519808</v>
      </c>
      <c r="C4994" s="51" t="s">
        <v>4973</v>
      </c>
      <c r="D4994" s="51">
        <v>0</v>
      </c>
      <c r="E4994" s="51">
        <v>0</v>
      </c>
      <c r="F4994" s="51">
        <v>14</v>
      </c>
      <c r="G4994" s="61">
        <f>SUM(Tabela1[[#This Row],[Urbano]:[Rural]])</f>
        <v>14</v>
      </c>
    </row>
    <row r="4995" spans="1:7">
      <c r="A4995" s="51" t="s">
        <v>80</v>
      </c>
      <c r="B4995" s="51">
        <v>3519907</v>
      </c>
      <c r="C4995" s="51" t="s">
        <v>4974</v>
      </c>
      <c r="D4995" s="51">
        <v>0</v>
      </c>
      <c r="E4995" s="51">
        <v>0</v>
      </c>
      <c r="F4995" s="51">
        <v>93</v>
      </c>
      <c r="G4995" s="61">
        <f>SUM(Tabela1[[#This Row],[Urbano]:[Rural]])</f>
        <v>93</v>
      </c>
    </row>
    <row r="4996" spans="1:7">
      <c r="A4996" s="51" t="s">
        <v>80</v>
      </c>
      <c r="B4996" s="51">
        <v>3520004</v>
      </c>
      <c r="C4996" s="51" t="s">
        <v>4975</v>
      </c>
      <c r="D4996" s="51">
        <v>1</v>
      </c>
      <c r="E4996" s="51">
        <v>0</v>
      </c>
      <c r="F4996" s="51">
        <v>0</v>
      </c>
      <c r="G4996" s="61">
        <f>SUM(Tabela1[[#This Row],[Urbano]:[Rural]])</f>
        <v>1</v>
      </c>
    </row>
    <row r="4997" spans="1:7">
      <c r="A4997" s="51" t="s">
        <v>80</v>
      </c>
      <c r="B4997" s="51">
        <v>3520103</v>
      </c>
      <c r="C4997" s="51" t="s">
        <v>3873</v>
      </c>
      <c r="D4997" s="51">
        <v>0</v>
      </c>
      <c r="E4997" s="51">
        <v>1</v>
      </c>
      <c r="F4997" s="51">
        <v>13</v>
      </c>
      <c r="G4997" s="61">
        <f>SUM(Tabela1[[#This Row],[Urbano]:[Rural]])</f>
        <v>14</v>
      </c>
    </row>
    <row r="4998" spans="1:7">
      <c r="A4998" s="51" t="s">
        <v>80</v>
      </c>
      <c r="B4998" s="51">
        <v>3520202</v>
      </c>
      <c r="C4998" s="51" t="s">
        <v>4976</v>
      </c>
      <c r="D4998" s="51">
        <v>1</v>
      </c>
      <c r="E4998" s="51">
        <v>0</v>
      </c>
      <c r="F4998" s="51">
        <v>4</v>
      </c>
      <c r="G4998" s="61">
        <f>SUM(Tabela1[[#This Row],[Urbano]:[Rural]])</f>
        <v>5</v>
      </c>
    </row>
    <row r="4999" spans="1:7">
      <c r="A4999" s="51" t="s">
        <v>80</v>
      </c>
      <c r="B4999" s="51">
        <v>3520301</v>
      </c>
      <c r="C4999" s="51" t="s">
        <v>3874</v>
      </c>
      <c r="D4999" s="51">
        <v>575</v>
      </c>
      <c r="E4999" s="51">
        <v>4</v>
      </c>
      <c r="F4999" s="51">
        <v>170</v>
      </c>
      <c r="G4999" s="61">
        <f>SUM(Tabela1[[#This Row],[Urbano]:[Rural]])</f>
        <v>749</v>
      </c>
    </row>
    <row r="5000" spans="1:7">
      <c r="A5000" s="51" t="s">
        <v>80</v>
      </c>
      <c r="B5000" s="51">
        <v>3520400</v>
      </c>
      <c r="C5000" s="51" t="s">
        <v>4977</v>
      </c>
      <c r="D5000" s="51">
        <v>0</v>
      </c>
      <c r="E5000" s="51">
        <v>0</v>
      </c>
      <c r="F5000" s="51">
        <v>2</v>
      </c>
      <c r="G5000" s="61">
        <f>SUM(Tabela1[[#This Row],[Urbano]:[Rural]])</f>
        <v>2</v>
      </c>
    </row>
    <row r="5001" spans="1:7">
      <c r="A5001" s="51" t="s">
        <v>80</v>
      </c>
      <c r="B5001" s="51">
        <v>3520442</v>
      </c>
      <c r="C5001" s="51" t="s">
        <v>3875</v>
      </c>
      <c r="D5001" s="51">
        <v>0</v>
      </c>
      <c r="E5001" s="51">
        <v>2</v>
      </c>
      <c r="F5001" s="51">
        <v>239</v>
      </c>
      <c r="G5001" s="61">
        <f>SUM(Tabela1[[#This Row],[Urbano]:[Rural]])</f>
        <v>241</v>
      </c>
    </row>
    <row r="5002" spans="1:7">
      <c r="A5002" s="51" t="s">
        <v>80</v>
      </c>
      <c r="B5002" s="51">
        <v>3520509</v>
      </c>
      <c r="C5002" s="51" t="s">
        <v>4978</v>
      </c>
      <c r="D5002" s="51">
        <v>1</v>
      </c>
      <c r="E5002" s="51">
        <v>0</v>
      </c>
      <c r="F5002" s="51">
        <v>59</v>
      </c>
      <c r="G5002" s="61">
        <f>SUM(Tabela1[[#This Row],[Urbano]:[Rural]])</f>
        <v>60</v>
      </c>
    </row>
    <row r="5003" spans="1:7">
      <c r="A5003" s="51" t="s">
        <v>80</v>
      </c>
      <c r="B5003" s="51">
        <v>3520608</v>
      </c>
      <c r="C5003" s="51" t="s">
        <v>4979</v>
      </c>
      <c r="D5003" s="51">
        <v>0</v>
      </c>
      <c r="E5003" s="51">
        <v>0</v>
      </c>
      <c r="F5003" s="51">
        <v>27</v>
      </c>
      <c r="G5003" s="61">
        <f>SUM(Tabela1[[#This Row],[Urbano]:[Rural]])</f>
        <v>27</v>
      </c>
    </row>
    <row r="5004" spans="1:7">
      <c r="A5004" s="51" t="s">
        <v>80</v>
      </c>
      <c r="B5004" s="51">
        <v>3520707</v>
      </c>
      <c r="C5004" s="51" t="s">
        <v>4980</v>
      </c>
      <c r="D5004" s="51">
        <v>0</v>
      </c>
      <c r="E5004" s="51">
        <v>0</v>
      </c>
      <c r="F5004" s="51">
        <v>76</v>
      </c>
      <c r="G5004" s="61">
        <f>SUM(Tabela1[[#This Row],[Urbano]:[Rural]])</f>
        <v>76</v>
      </c>
    </row>
    <row r="5005" spans="1:7">
      <c r="A5005" s="51" t="s">
        <v>80</v>
      </c>
      <c r="B5005" s="51">
        <v>3520806</v>
      </c>
      <c r="C5005" s="51" t="s">
        <v>4981</v>
      </c>
      <c r="D5005" s="51">
        <v>0</v>
      </c>
      <c r="E5005" s="51">
        <v>0</v>
      </c>
      <c r="F5005" s="51">
        <v>5</v>
      </c>
      <c r="G5005" s="61">
        <f>SUM(Tabela1[[#This Row],[Urbano]:[Rural]])</f>
        <v>5</v>
      </c>
    </row>
    <row r="5006" spans="1:7">
      <c r="A5006" s="51" t="s">
        <v>80</v>
      </c>
      <c r="B5006" s="51">
        <v>3520905</v>
      </c>
      <c r="C5006" s="51" t="s">
        <v>4982</v>
      </c>
      <c r="D5006" s="51">
        <v>0</v>
      </c>
      <c r="E5006" s="51">
        <v>0</v>
      </c>
      <c r="F5006" s="51">
        <v>4</v>
      </c>
      <c r="G5006" s="61">
        <f>SUM(Tabela1[[#This Row],[Urbano]:[Rural]])</f>
        <v>4</v>
      </c>
    </row>
    <row r="5007" spans="1:7">
      <c r="A5007" s="51" t="s">
        <v>80</v>
      </c>
      <c r="B5007" s="51">
        <v>3521002</v>
      </c>
      <c r="C5007" s="51" t="s">
        <v>3876</v>
      </c>
      <c r="D5007" s="51">
        <v>0</v>
      </c>
      <c r="E5007" s="51">
        <v>0</v>
      </c>
      <c r="F5007" s="51">
        <v>153</v>
      </c>
      <c r="G5007" s="61">
        <f>SUM(Tabela1[[#This Row],[Urbano]:[Rural]])</f>
        <v>153</v>
      </c>
    </row>
    <row r="5008" spans="1:7">
      <c r="A5008" s="51" t="s">
        <v>80</v>
      </c>
      <c r="B5008" s="51">
        <v>3521101</v>
      </c>
      <c r="C5008" s="51" t="s">
        <v>4983</v>
      </c>
      <c r="D5008" s="51">
        <v>0</v>
      </c>
      <c r="E5008" s="51">
        <v>0</v>
      </c>
      <c r="F5008" s="51">
        <v>32</v>
      </c>
      <c r="G5008" s="61">
        <f>SUM(Tabela1[[#This Row],[Urbano]:[Rural]])</f>
        <v>32</v>
      </c>
    </row>
    <row r="5009" spans="1:7">
      <c r="A5009" s="51" t="s">
        <v>80</v>
      </c>
      <c r="B5009" s="51">
        <v>3521150</v>
      </c>
      <c r="C5009" s="51" t="s">
        <v>4984</v>
      </c>
      <c r="D5009" s="51">
        <v>0</v>
      </c>
      <c r="E5009" s="51">
        <v>0</v>
      </c>
      <c r="F5009" s="51">
        <v>8</v>
      </c>
      <c r="G5009" s="61">
        <f>SUM(Tabela1[[#This Row],[Urbano]:[Rural]])</f>
        <v>8</v>
      </c>
    </row>
    <row r="5010" spans="1:7">
      <c r="A5010" s="51" t="s">
        <v>80</v>
      </c>
      <c r="B5010" s="51">
        <v>3521200</v>
      </c>
      <c r="C5010" s="51" t="s">
        <v>3878</v>
      </c>
      <c r="D5010" s="51">
        <v>0</v>
      </c>
      <c r="E5010" s="51">
        <v>0</v>
      </c>
      <c r="F5010" s="51">
        <v>99</v>
      </c>
      <c r="G5010" s="61">
        <f>SUM(Tabela1[[#This Row],[Urbano]:[Rural]])</f>
        <v>99</v>
      </c>
    </row>
    <row r="5011" spans="1:7">
      <c r="A5011" s="51" t="s">
        <v>80</v>
      </c>
      <c r="B5011" s="51">
        <v>3521309</v>
      </c>
      <c r="C5011" s="51" t="s">
        <v>4985</v>
      </c>
      <c r="D5011" s="51">
        <v>1</v>
      </c>
      <c r="E5011" s="51">
        <v>0</v>
      </c>
      <c r="F5011" s="51">
        <v>6</v>
      </c>
      <c r="G5011" s="61">
        <f>SUM(Tabela1[[#This Row],[Urbano]:[Rural]])</f>
        <v>7</v>
      </c>
    </row>
    <row r="5012" spans="1:7">
      <c r="A5012" s="51" t="s">
        <v>80</v>
      </c>
      <c r="B5012" s="51">
        <v>3521507</v>
      </c>
      <c r="C5012" s="51" t="s">
        <v>4986</v>
      </c>
      <c r="D5012" s="51">
        <v>0</v>
      </c>
      <c r="E5012" s="51">
        <v>0</v>
      </c>
      <c r="F5012" s="51">
        <v>37</v>
      </c>
      <c r="G5012" s="61">
        <f>SUM(Tabela1[[#This Row],[Urbano]:[Rural]])</f>
        <v>37</v>
      </c>
    </row>
    <row r="5013" spans="1:7">
      <c r="A5013" s="51" t="s">
        <v>80</v>
      </c>
      <c r="B5013" s="51">
        <v>3521606</v>
      </c>
      <c r="C5013" s="51" t="s">
        <v>4987</v>
      </c>
      <c r="D5013" s="51">
        <v>0</v>
      </c>
      <c r="E5013" s="51">
        <v>0</v>
      </c>
      <c r="F5013" s="51">
        <v>56</v>
      </c>
      <c r="G5013" s="61">
        <f>SUM(Tabela1[[#This Row],[Urbano]:[Rural]])</f>
        <v>56</v>
      </c>
    </row>
    <row r="5014" spans="1:7">
      <c r="A5014" s="51" t="s">
        <v>80</v>
      </c>
      <c r="B5014" s="51">
        <v>3521705</v>
      </c>
      <c r="C5014" s="51" t="s">
        <v>3879</v>
      </c>
      <c r="D5014" s="51">
        <v>0</v>
      </c>
      <c r="E5014" s="51">
        <v>1</v>
      </c>
      <c r="F5014" s="51">
        <v>294</v>
      </c>
      <c r="G5014" s="61">
        <f>SUM(Tabela1[[#This Row],[Urbano]:[Rural]])</f>
        <v>295</v>
      </c>
    </row>
    <row r="5015" spans="1:7">
      <c r="A5015" s="51" t="s">
        <v>80</v>
      </c>
      <c r="B5015" s="51">
        <v>3521804</v>
      </c>
      <c r="C5015" s="51" t="s">
        <v>3880</v>
      </c>
      <c r="D5015" s="51">
        <v>0</v>
      </c>
      <c r="E5015" s="51">
        <v>0</v>
      </c>
      <c r="F5015" s="51">
        <v>38</v>
      </c>
      <c r="G5015" s="61">
        <f>SUM(Tabela1[[#This Row],[Urbano]:[Rural]])</f>
        <v>38</v>
      </c>
    </row>
    <row r="5016" spans="1:7">
      <c r="A5016" s="51" t="s">
        <v>80</v>
      </c>
      <c r="B5016" s="51">
        <v>3521903</v>
      </c>
      <c r="C5016" s="51" t="s">
        <v>3881</v>
      </c>
      <c r="D5016" s="51">
        <v>0</v>
      </c>
      <c r="E5016" s="51">
        <v>0</v>
      </c>
      <c r="F5016" s="51">
        <v>165</v>
      </c>
      <c r="G5016" s="61">
        <f>SUM(Tabela1[[#This Row],[Urbano]:[Rural]])</f>
        <v>165</v>
      </c>
    </row>
    <row r="5017" spans="1:7">
      <c r="A5017" s="51" t="s">
        <v>80</v>
      </c>
      <c r="B5017" s="51">
        <v>3522000</v>
      </c>
      <c r="C5017" s="51" t="s">
        <v>4988</v>
      </c>
      <c r="D5017" s="51">
        <v>0</v>
      </c>
      <c r="E5017" s="51">
        <v>0</v>
      </c>
      <c r="F5017" s="51">
        <v>24</v>
      </c>
      <c r="G5017" s="61">
        <f>SUM(Tabela1[[#This Row],[Urbano]:[Rural]])</f>
        <v>24</v>
      </c>
    </row>
    <row r="5018" spans="1:7">
      <c r="A5018" s="51" t="s">
        <v>80</v>
      </c>
      <c r="B5018" s="51">
        <v>3522109</v>
      </c>
      <c r="C5018" s="51" t="s">
        <v>3882</v>
      </c>
      <c r="D5018" s="51">
        <v>6</v>
      </c>
      <c r="E5018" s="51">
        <v>0</v>
      </c>
      <c r="F5018" s="51">
        <v>44</v>
      </c>
      <c r="G5018" s="61">
        <f>SUM(Tabela1[[#This Row],[Urbano]:[Rural]])</f>
        <v>50</v>
      </c>
    </row>
    <row r="5019" spans="1:7">
      <c r="A5019" s="51" t="s">
        <v>80</v>
      </c>
      <c r="B5019" s="51">
        <v>3522158</v>
      </c>
      <c r="C5019" s="51" t="s">
        <v>4989</v>
      </c>
      <c r="D5019" s="51">
        <v>0</v>
      </c>
      <c r="E5019" s="51">
        <v>0</v>
      </c>
      <c r="F5019" s="51">
        <v>58</v>
      </c>
      <c r="G5019" s="61">
        <f>SUM(Tabela1[[#This Row],[Urbano]:[Rural]])</f>
        <v>58</v>
      </c>
    </row>
    <row r="5020" spans="1:7">
      <c r="A5020" s="51" t="s">
        <v>80</v>
      </c>
      <c r="B5020" s="51">
        <v>3522208</v>
      </c>
      <c r="C5020" s="51" t="s">
        <v>4990</v>
      </c>
      <c r="D5020" s="51">
        <v>0</v>
      </c>
      <c r="E5020" s="51">
        <v>0</v>
      </c>
      <c r="F5020" s="51">
        <v>1</v>
      </c>
      <c r="G5020" s="61">
        <f>SUM(Tabela1[[#This Row],[Urbano]:[Rural]])</f>
        <v>1</v>
      </c>
    </row>
    <row r="5021" spans="1:7">
      <c r="A5021" s="51" t="s">
        <v>80</v>
      </c>
      <c r="B5021" s="51">
        <v>3522307</v>
      </c>
      <c r="C5021" s="51" t="s">
        <v>3883</v>
      </c>
      <c r="D5021" s="51">
        <v>3</v>
      </c>
      <c r="E5021" s="51">
        <v>2</v>
      </c>
      <c r="F5021" s="51">
        <v>217</v>
      </c>
      <c r="G5021" s="61">
        <f>SUM(Tabela1[[#This Row],[Urbano]:[Rural]])</f>
        <v>222</v>
      </c>
    </row>
    <row r="5022" spans="1:7">
      <c r="A5022" s="51" t="s">
        <v>80</v>
      </c>
      <c r="B5022" s="51">
        <v>3522406</v>
      </c>
      <c r="C5022" s="51" t="s">
        <v>2379</v>
      </c>
      <c r="D5022" s="51">
        <v>2</v>
      </c>
      <c r="E5022" s="51">
        <v>1</v>
      </c>
      <c r="F5022" s="51">
        <v>245</v>
      </c>
      <c r="G5022" s="61">
        <f>SUM(Tabela1[[#This Row],[Urbano]:[Rural]])</f>
        <v>248</v>
      </c>
    </row>
    <row r="5023" spans="1:7">
      <c r="A5023" s="51" t="s">
        <v>80</v>
      </c>
      <c r="B5023" s="51">
        <v>3522604</v>
      </c>
      <c r="C5023" s="51" t="s">
        <v>4991</v>
      </c>
      <c r="D5023" s="51">
        <v>0</v>
      </c>
      <c r="E5023" s="51">
        <v>0</v>
      </c>
      <c r="F5023" s="51">
        <v>40</v>
      </c>
      <c r="G5023" s="61">
        <f>SUM(Tabela1[[#This Row],[Urbano]:[Rural]])</f>
        <v>40</v>
      </c>
    </row>
    <row r="5024" spans="1:7">
      <c r="A5024" s="51" t="s">
        <v>80</v>
      </c>
      <c r="B5024" s="51">
        <v>3522653</v>
      </c>
      <c r="C5024" s="51" t="s">
        <v>4992</v>
      </c>
      <c r="D5024" s="51">
        <v>0</v>
      </c>
      <c r="E5024" s="51">
        <v>0</v>
      </c>
      <c r="F5024" s="51">
        <v>13</v>
      </c>
      <c r="G5024" s="61">
        <f>SUM(Tabela1[[#This Row],[Urbano]:[Rural]])</f>
        <v>13</v>
      </c>
    </row>
    <row r="5025" spans="1:7">
      <c r="A5025" s="51" t="s">
        <v>80</v>
      </c>
      <c r="B5025" s="51">
        <v>3522703</v>
      </c>
      <c r="C5025" s="51" t="s">
        <v>3884</v>
      </c>
      <c r="D5025" s="51">
        <v>0</v>
      </c>
      <c r="E5025" s="51">
        <v>0</v>
      </c>
      <c r="F5025" s="51">
        <v>169</v>
      </c>
      <c r="G5025" s="61">
        <f>SUM(Tabela1[[#This Row],[Urbano]:[Rural]])</f>
        <v>169</v>
      </c>
    </row>
    <row r="5026" spans="1:7">
      <c r="A5026" s="51" t="s">
        <v>80</v>
      </c>
      <c r="B5026" s="51">
        <v>3522802</v>
      </c>
      <c r="C5026" s="51" t="s">
        <v>3680</v>
      </c>
      <c r="D5026" s="51">
        <v>0</v>
      </c>
      <c r="E5026" s="51">
        <v>0</v>
      </c>
      <c r="F5026" s="51">
        <v>80</v>
      </c>
      <c r="G5026" s="61">
        <f>SUM(Tabela1[[#This Row],[Urbano]:[Rural]])</f>
        <v>80</v>
      </c>
    </row>
    <row r="5027" spans="1:7">
      <c r="A5027" s="51" t="s">
        <v>80</v>
      </c>
      <c r="B5027" s="51">
        <v>3522901</v>
      </c>
      <c r="C5027" s="51" t="s">
        <v>4993</v>
      </c>
      <c r="D5027" s="51">
        <v>0</v>
      </c>
      <c r="E5027" s="51">
        <v>0</v>
      </c>
      <c r="F5027" s="51">
        <v>5</v>
      </c>
      <c r="G5027" s="61">
        <f>SUM(Tabela1[[#This Row],[Urbano]:[Rural]])</f>
        <v>5</v>
      </c>
    </row>
    <row r="5028" spans="1:7">
      <c r="A5028" s="51" t="s">
        <v>80</v>
      </c>
      <c r="B5028" s="51">
        <v>3523008</v>
      </c>
      <c r="C5028" s="51" t="s">
        <v>3885</v>
      </c>
      <c r="D5028" s="51">
        <v>0</v>
      </c>
      <c r="E5028" s="51">
        <v>0</v>
      </c>
      <c r="F5028" s="51">
        <v>193</v>
      </c>
      <c r="G5028" s="61">
        <f>SUM(Tabela1[[#This Row],[Urbano]:[Rural]])</f>
        <v>193</v>
      </c>
    </row>
    <row r="5029" spans="1:7">
      <c r="A5029" s="51" t="s">
        <v>80</v>
      </c>
      <c r="B5029" s="51">
        <v>3523206</v>
      </c>
      <c r="C5029" s="51" t="s">
        <v>3886</v>
      </c>
      <c r="D5029" s="51">
        <v>0</v>
      </c>
      <c r="E5029" s="51">
        <v>1</v>
      </c>
      <c r="F5029" s="51">
        <v>153</v>
      </c>
      <c r="G5029" s="61">
        <f>SUM(Tabela1[[#This Row],[Urbano]:[Rural]])</f>
        <v>154</v>
      </c>
    </row>
    <row r="5030" spans="1:7">
      <c r="A5030" s="51" t="s">
        <v>80</v>
      </c>
      <c r="B5030" s="51">
        <v>3523305</v>
      </c>
      <c r="C5030" s="51" t="s">
        <v>3887</v>
      </c>
      <c r="D5030" s="51">
        <v>0</v>
      </c>
      <c r="E5030" s="51">
        <v>0</v>
      </c>
      <c r="F5030" s="51">
        <v>51</v>
      </c>
      <c r="G5030" s="61">
        <f>SUM(Tabela1[[#This Row],[Urbano]:[Rural]])</f>
        <v>51</v>
      </c>
    </row>
    <row r="5031" spans="1:7">
      <c r="A5031" s="51" t="s">
        <v>80</v>
      </c>
      <c r="B5031" s="51">
        <v>3523404</v>
      </c>
      <c r="C5031" s="51" t="s">
        <v>4994</v>
      </c>
      <c r="D5031" s="51">
        <v>0</v>
      </c>
      <c r="E5031" s="51">
        <v>0</v>
      </c>
      <c r="F5031" s="51">
        <v>45</v>
      </c>
      <c r="G5031" s="61">
        <f>SUM(Tabela1[[#This Row],[Urbano]:[Rural]])</f>
        <v>45</v>
      </c>
    </row>
    <row r="5032" spans="1:7">
      <c r="A5032" s="51" t="s">
        <v>80</v>
      </c>
      <c r="B5032" s="51">
        <v>3523503</v>
      </c>
      <c r="C5032" s="51" t="s">
        <v>4995</v>
      </c>
      <c r="D5032" s="51">
        <v>0</v>
      </c>
      <c r="E5032" s="51">
        <v>0</v>
      </c>
      <c r="F5032" s="51">
        <v>29</v>
      </c>
      <c r="G5032" s="61">
        <f>SUM(Tabela1[[#This Row],[Urbano]:[Rural]])</f>
        <v>29</v>
      </c>
    </row>
    <row r="5033" spans="1:7">
      <c r="A5033" s="51" t="s">
        <v>80</v>
      </c>
      <c r="B5033" s="51">
        <v>3523602</v>
      </c>
      <c r="C5033" s="51" t="s">
        <v>4996</v>
      </c>
      <c r="D5033" s="51">
        <v>0</v>
      </c>
      <c r="E5033" s="51">
        <v>0</v>
      </c>
      <c r="F5033" s="51">
        <v>7</v>
      </c>
      <c r="G5033" s="61">
        <f>SUM(Tabela1[[#This Row],[Urbano]:[Rural]])</f>
        <v>7</v>
      </c>
    </row>
    <row r="5034" spans="1:7">
      <c r="A5034" s="51" t="s">
        <v>80</v>
      </c>
      <c r="B5034" s="51">
        <v>3523701</v>
      </c>
      <c r="C5034" s="51" t="s">
        <v>4997</v>
      </c>
      <c r="D5034" s="51">
        <v>0</v>
      </c>
      <c r="E5034" s="51">
        <v>0</v>
      </c>
      <c r="F5034" s="51">
        <v>16</v>
      </c>
      <c r="G5034" s="61">
        <f>SUM(Tabela1[[#This Row],[Urbano]:[Rural]])</f>
        <v>16</v>
      </c>
    </row>
    <row r="5035" spans="1:7">
      <c r="A5035" s="51" t="s">
        <v>80</v>
      </c>
      <c r="B5035" s="51">
        <v>3523800</v>
      </c>
      <c r="C5035" s="51" t="s">
        <v>3888</v>
      </c>
      <c r="D5035" s="51">
        <v>0</v>
      </c>
      <c r="E5035" s="51">
        <v>0</v>
      </c>
      <c r="F5035" s="51">
        <v>20</v>
      </c>
      <c r="G5035" s="61">
        <f>SUM(Tabela1[[#This Row],[Urbano]:[Rural]])</f>
        <v>20</v>
      </c>
    </row>
    <row r="5036" spans="1:7">
      <c r="A5036" s="51" t="s">
        <v>80</v>
      </c>
      <c r="B5036" s="51">
        <v>3523909</v>
      </c>
      <c r="C5036" s="51" t="s">
        <v>4998</v>
      </c>
      <c r="D5036" s="51">
        <v>0</v>
      </c>
      <c r="E5036" s="51">
        <v>0</v>
      </c>
      <c r="F5036" s="51">
        <v>2</v>
      </c>
      <c r="G5036" s="61">
        <f>SUM(Tabela1[[#This Row],[Urbano]:[Rural]])</f>
        <v>2</v>
      </c>
    </row>
    <row r="5037" spans="1:7">
      <c r="A5037" s="51" t="s">
        <v>80</v>
      </c>
      <c r="B5037" s="51">
        <v>3524006</v>
      </c>
      <c r="C5037" s="51" t="s">
        <v>4999</v>
      </c>
      <c r="D5037" s="51">
        <v>0</v>
      </c>
      <c r="E5037" s="51">
        <v>0</v>
      </c>
      <c r="F5037" s="51">
        <v>9</v>
      </c>
      <c r="G5037" s="61">
        <f>SUM(Tabela1[[#This Row],[Urbano]:[Rural]])</f>
        <v>9</v>
      </c>
    </row>
    <row r="5038" spans="1:7">
      <c r="A5038" s="51" t="s">
        <v>80</v>
      </c>
      <c r="B5038" s="51">
        <v>3524105</v>
      </c>
      <c r="C5038" s="51" t="s">
        <v>5000</v>
      </c>
      <c r="D5038" s="51">
        <v>0</v>
      </c>
      <c r="E5038" s="51">
        <v>1</v>
      </c>
      <c r="F5038" s="51">
        <v>20</v>
      </c>
      <c r="G5038" s="61">
        <f>SUM(Tabela1[[#This Row],[Urbano]:[Rural]])</f>
        <v>21</v>
      </c>
    </row>
    <row r="5039" spans="1:7">
      <c r="A5039" s="51" t="s">
        <v>80</v>
      </c>
      <c r="B5039" s="51">
        <v>3524204</v>
      </c>
      <c r="C5039" s="51" t="s">
        <v>436</v>
      </c>
      <c r="D5039" s="51">
        <v>2</v>
      </c>
      <c r="E5039" s="51">
        <v>0</v>
      </c>
      <c r="F5039" s="51">
        <v>7</v>
      </c>
      <c r="G5039" s="61">
        <f>SUM(Tabela1[[#This Row],[Urbano]:[Rural]])</f>
        <v>9</v>
      </c>
    </row>
    <row r="5040" spans="1:7">
      <c r="A5040" s="51" t="s">
        <v>80</v>
      </c>
      <c r="B5040" s="51">
        <v>3524303</v>
      </c>
      <c r="C5040" s="51" t="s">
        <v>3889</v>
      </c>
      <c r="D5040" s="51">
        <v>1</v>
      </c>
      <c r="E5040" s="51">
        <v>0</v>
      </c>
      <c r="F5040" s="51">
        <v>55</v>
      </c>
      <c r="G5040" s="61">
        <f>SUM(Tabela1[[#This Row],[Urbano]:[Rural]])</f>
        <v>56</v>
      </c>
    </row>
    <row r="5041" spans="1:7">
      <c r="A5041" s="51" t="s">
        <v>80</v>
      </c>
      <c r="B5041" s="51">
        <v>3524402</v>
      </c>
      <c r="C5041" s="51" t="s">
        <v>5001</v>
      </c>
      <c r="D5041" s="51">
        <v>0</v>
      </c>
      <c r="E5041" s="51">
        <v>0</v>
      </c>
      <c r="F5041" s="51">
        <v>7</v>
      </c>
      <c r="G5041" s="61">
        <f>SUM(Tabela1[[#This Row],[Urbano]:[Rural]])</f>
        <v>7</v>
      </c>
    </row>
    <row r="5042" spans="1:7">
      <c r="A5042" s="51" t="s">
        <v>80</v>
      </c>
      <c r="B5042" s="51">
        <v>3524501</v>
      </c>
      <c r="C5042" s="51" t="s">
        <v>5002</v>
      </c>
      <c r="D5042" s="51">
        <v>0</v>
      </c>
      <c r="E5042" s="51">
        <v>0</v>
      </c>
      <c r="F5042" s="51">
        <v>3</v>
      </c>
      <c r="G5042" s="61">
        <f>SUM(Tabela1[[#This Row],[Urbano]:[Rural]])</f>
        <v>3</v>
      </c>
    </row>
    <row r="5043" spans="1:7">
      <c r="A5043" s="51" t="s">
        <v>80</v>
      </c>
      <c r="B5043" s="51">
        <v>3524600</v>
      </c>
      <c r="C5043" s="51" t="s">
        <v>3890</v>
      </c>
      <c r="D5043" s="51">
        <v>0</v>
      </c>
      <c r="E5043" s="51">
        <v>0</v>
      </c>
      <c r="F5043" s="51">
        <v>74</v>
      </c>
      <c r="G5043" s="61">
        <f>SUM(Tabela1[[#This Row],[Urbano]:[Rural]])</f>
        <v>74</v>
      </c>
    </row>
    <row r="5044" spans="1:7">
      <c r="A5044" s="51" t="s">
        <v>80</v>
      </c>
      <c r="B5044" s="51">
        <v>3524709</v>
      </c>
      <c r="C5044" s="51" t="s">
        <v>5003</v>
      </c>
      <c r="D5044" s="51">
        <v>0</v>
      </c>
      <c r="E5044" s="51">
        <v>0</v>
      </c>
      <c r="F5044" s="51">
        <v>4</v>
      </c>
      <c r="G5044" s="61">
        <f>SUM(Tabela1[[#This Row],[Urbano]:[Rural]])</f>
        <v>4</v>
      </c>
    </row>
    <row r="5045" spans="1:7">
      <c r="A5045" s="51" t="s">
        <v>80</v>
      </c>
      <c r="B5045" s="51">
        <v>3524808</v>
      </c>
      <c r="C5045" s="51" t="s">
        <v>5004</v>
      </c>
      <c r="D5045" s="51">
        <v>1</v>
      </c>
      <c r="E5045" s="51">
        <v>0</v>
      </c>
      <c r="F5045" s="51">
        <v>119</v>
      </c>
      <c r="G5045" s="61">
        <f>SUM(Tabela1[[#This Row],[Urbano]:[Rural]])</f>
        <v>120</v>
      </c>
    </row>
    <row r="5046" spans="1:7">
      <c r="A5046" s="51" t="s">
        <v>80</v>
      </c>
      <c r="B5046" s="51">
        <v>3524907</v>
      </c>
      <c r="C5046" s="51" t="s">
        <v>5005</v>
      </c>
      <c r="D5046" s="51">
        <v>0</v>
      </c>
      <c r="E5046" s="51">
        <v>0</v>
      </c>
      <c r="F5046" s="51">
        <v>18</v>
      </c>
      <c r="G5046" s="61">
        <f>SUM(Tabela1[[#This Row],[Urbano]:[Rural]])</f>
        <v>18</v>
      </c>
    </row>
    <row r="5047" spans="1:7">
      <c r="A5047" s="51" t="s">
        <v>80</v>
      </c>
      <c r="B5047" s="51">
        <v>3525102</v>
      </c>
      <c r="C5047" s="51" t="s">
        <v>4725</v>
      </c>
      <c r="D5047" s="51">
        <v>0</v>
      </c>
      <c r="E5047" s="51">
        <v>0</v>
      </c>
      <c r="F5047" s="51">
        <v>4</v>
      </c>
      <c r="G5047" s="61">
        <f>SUM(Tabela1[[#This Row],[Urbano]:[Rural]])</f>
        <v>4</v>
      </c>
    </row>
    <row r="5048" spans="1:7">
      <c r="A5048" s="51" t="s">
        <v>80</v>
      </c>
      <c r="B5048" s="51">
        <v>3525201</v>
      </c>
      <c r="C5048" s="51" t="s">
        <v>3891</v>
      </c>
      <c r="D5048" s="51">
        <v>0</v>
      </c>
      <c r="E5048" s="51">
        <v>0</v>
      </c>
      <c r="F5048" s="51">
        <v>63</v>
      </c>
      <c r="G5048" s="61">
        <f>SUM(Tabela1[[#This Row],[Urbano]:[Rural]])</f>
        <v>63</v>
      </c>
    </row>
    <row r="5049" spans="1:7">
      <c r="A5049" s="51" t="s">
        <v>80</v>
      </c>
      <c r="B5049" s="51">
        <v>3525300</v>
      </c>
      <c r="C5049" s="51" t="s">
        <v>5006</v>
      </c>
      <c r="D5049" s="51">
        <v>0</v>
      </c>
      <c r="E5049" s="51">
        <v>1</v>
      </c>
      <c r="F5049" s="51">
        <v>7</v>
      </c>
      <c r="G5049" s="61">
        <f>SUM(Tabela1[[#This Row],[Urbano]:[Rural]])</f>
        <v>8</v>
      </c>
    </row>
    <row r="5050" spans="1:7">
      <c r="A5050" s="51" t="s">
        <v>80</v>
      </c>
      <c r="B5050" s="51">
        <v>3525409</v>
      </c>
      <c r="C5050" s="51" t="s">
        <v>5007</v>
      </c>
      <c r="D5050" s="51">
        <v>0</v>
      </c>
      <c r="E5050" s="51">
        <v>0</v>
      </c>
      <c r="F5050" s="51">
        <v>7</v>
      </c>
      <c r="G5050" s="61">
        <f>SUM(Tabela1[[#This Row],[Urbano]:[Rural]])</f>
        <v>7</v>
      </c>
    </row>
    <row r="5051" spans="1:7">
      <c r="A5051" s="51" t="s">
        <v>80</v>
      </c>
      <c r="B5051" s="51">
        <v>3525508</v>
      </c>
      <c r="C5051" s="51" t="s">
        <v>5008</v>
      </c>
      <c r="D5051" s="51">
        <v>0</v>
      </c>
      <c r="E5051" s="51">
        <v>0</v>
      </c>
      <c r="F5051" s="51">
        <v>68</v>
      </c>
      <c r="G5051" s="61">
        <f>SUM(Tabela1[[#This Row],[Urbano]:[Rural]])</f>
        <v>68</v>
      </c>
    </row>
    <row r="5052" spans="1:7">
      <c r="A5052" s="51" t="s">
        <v>80</v>
      </c>
      <c r="B5052" s="51">
        <v>3525607</v>
      </c>
      <c r="C5052" s="51" t="s">
        <v>5009</v>
      </c>
      <c r="D5052" s="51">
        <v>0</v>
      </c>
      <c r="E5052" s="51">
        <v>0</v>
      </c>
      <c r="F5052" s="51">
        <v>41</v>
      </c>
      <c r="G5052" s="61">
        <f>SUM(Tabela1[[#This Row],[Urbano]:[Rural]])</f>
        <v>41</v>
      </c>
    </row>
    <row r="5053" spans="1:7">
      <c r="A5053" s="51" t="s">
        <v>80</v>
      </c>
      <c r="B5053" s="51">
        <v>3525706</v>
      </c>
      <c r="C5053" s="51" t="s">
        <v>3892</v>
      </c>
      <c r="D5053" s="51">
        <v>0</v>
      </c>
      <c r="E5053" s="51">
        <v>0</v>
      </c>
      <c r="F5053" s="51">
        <v>45</v>
      </c>
      <c r="G5053" s="61">
        <f>SUM(Tabela1[[#This Row],[Urbano]:[Rural]])</f>
        <v>45</v>
      </c>
    </row>
    <row r="5054" spans="1:7">
      <c r="A5054" s="51" t="s">
        <v>80</v>
      </c>
      <c r="B5054" s="51">
        <v>3525805</v>
      </c>
      <c r="C5054" s="51" t="s">
        <v>5010</v>
      </c>
      <c r="D5054" s="51">
        <v>0</v>
      </c>
      <c r="E5054" s="51">
        <v>0</v>
      </c>
      <c r="F5054" s="51">
        <v>2</v>
      </c>
      <c r="G5054" s="61">
        <f>SUM(Tabela1[[#This Row],[Urbano]:[Rural]])</f>
        <v>2</v>
      </c>
    </row>
    <row r="5055" spans="1:7">
      <c r="A5055" s="51" t="s">
        <v>80</v>
      </c>
      <c r="B5055" s="51">
        <v>3525854</v>
      </c>
      <c r="C5055" s="51" t="s">
        <v>5011</v>
      </c>
      <c r="D5055" s="51">
        <v>0</v>
      </c>
      <c r="E5055" s="51">
        <v>0</v>
      </c>
      <c r="F5055" s="51">
        <v>13</v>
      </c>
      <c r="G5055" s="61">
        <f>SUM(Tabela1[[#This Row],[Urbano]:[Rural]])</f>
        <v>13</v>
      </c>
    </row>
    <row r="5056" spans="1:7">
      <c r="A5056" s="51" t="s">
        <v>80</v>
      </c>
      <c r="B5056" s="51">
        <v>3525904</v>
      </c>
      <c r="C5056" s="51" t="s">
        <v>5012</v>
      </c>
      <c r="D5056" s="51">
        <v>0</v>
      </c>
      <c r="E5056" s="51">
        <v>0</v>
      </c>
      <c r="F5056" s="51">
        <v>25</v>
      </c>
      <c r="G5056" s="61">
        <f>SUM(Tabela1[[#This Row],[Urbano]:[Rural]])</f>
        <v>25</v>
      </c>
    </row>
    <row r="5057" spans="1:7">
      <c r="A5057" s="51" t="s">
        <v>80</v>
      </c>
      <c r="B5057" s="51">
        <v>3526001</v>
      </c>
      <c r="C5057" s="51" t="s">
        <v>3893</v>
      </c>
      <c r="D5057" s="51">
        <v>0</v>
      </c>
      <c r="E5057" s="51">
        <v>0</v>
      </c>
      <c r="F5057" s="51">
        <v>119</v>
      </c>
      <c r="G5057" s="61">
        <f>SUM(Tabela1[[#This Row],[Urbano]:[Rural]])</f>
        <v>119</v>
      </c>
    </row>
    <row r="5058" spans="1:7">
      <c r="A5058" s="51" t="s">
        <v>80</v>
      </c>
      <c r="B5058" s="51">
        <v>3526100</v>
      </c>
      <c r="C5058" s="51" t="s">
        <v>3895</v>
      </c>
      <c r="D5058" s="51">
        <v>0</v>
      </c>
      <c r="E5058" s="51">
        <v>1</v>
      </c>
      <c r="F5058" s="51">
        <v>37</v>
      </c>
      <c r="G5058" s="61">
        <f>SUM(Tabela1[[#This Row],[Urbano]:[Rural]])</f>
        <v>38</v>
      </c>
    </row>
    <row r="5059" spans="1:7">
      <c r="A5059" s="51" t="s">
        <v>80</v>
      </c>
      <c r="B5059" s="51">
        <v>3526209</v>
      </c>
      <c r="C5059" s="51" t="s">
        <v>3896</v>
      </c>
      <c r="D5059" s="51">
        <v>0</v>
      </c>
      <c r="E5059" s="51">
        <v>1</v>
      </c>
      <c r="F5059" s="51">
        <v>23</v>
      </c>
      <c r="G5059" s="61">
        <f>SUM(Tabela1[[#This Row],[Urbano]:[Rural]])</f>
        <v>24</v>
      </c>
    </row>
    <row r="5060" spans="1:7">
      <c r="A5060" s="51" t="s">
        <v>80</v>
      </c>
      <c r="B5060" s="51">
        <v>3526308</v>
      </c>
      <c r="C5060" s="51" t="s">
        <v>5013</v>
      </c>
      <c r="D5060" s="51">
        <v>0</v>
      </c>
      <c r="E5060" s="51">
        <v>1</v>
      </c>
      <c r="F5060" s="51">
        <v>180</v>
      </c>
      <c r="G5060" s="61">
        <f>SUM(Tabela1[[#This Row],[Urbano]:[Rural]])</f>
        <v>181</v>
      </c>
    </row>
    <row r="5061" spans="1:7">
      <c r="A5061" s="51" t="s">
        <v>80</v>
      </c>
      <c r="B5061" s="51">
        <v>3526407</v>
      </c>
      <c r="C5061" s="51" t="s">
        <v>5014</v>
      </c>
      <c r="D5061" s="51">
        <v>0</v>
      </c>
      <c r="E5061" s="51">
        <v>1</v>
      </c>
      <c r="F5061" s="51">
        <v>80</v>
      </c>
      <c r="G5061" s="61">
        <f>SUM(Tabela1[[#This Row],[Urbano]:[Rural]])</f>
        <v>81</v>
      </c>
    </row>
    <row r="5062" spans="1:7">
      <c r="A5062" s="51" t="s">
        <v>80</v>
      </c>
      <c r="B5062" s="51">
        <v>3526506</v>
      </c>
      <c r="C5062" s="51" t="s">
        <v>3897</v>
      </c>
      <c r="D5062" s="51">
        <v>0</v>
      </c>
      <c r="E5062" s="51">
        <v>0</v>
      </c>
      <c r="F5062" s="51">
        <v>84</v>
      </c>
      <c r="G5062" s="61">
        <f>SUM(Tabela1[[#This Row],[Urbano]:[Rural]])</f>
        <v>84</v>
      </c>
    </row>
    <row r="5063" spans="1:7">
      <c r="A5063" s="51" t="s">
        <v>80</v>
      </c>
      <c r="B5063" s="51">
        <v>3526605</v>
      </c>
      <c r="C5063" s="51" t="s">
        <v>5015</v>
      </c>
      <c r="D5063" s="51">
        <v>0</v>
      </c>
      <c r="E5063" s="51">
        <v>0</v>
      </c>
      <c r="F5063" s="51">
        <v>5</v>
      </c>
      <c r="G5063" s="61">
        <f>SUM(Tabela1[[#This Row],[Urbano]:[Rural]])</f>
        <v>5</v>
      </c>
    </row>
    <row r="5064" spans="1:7">
      <c r="A5064" s="51" t="s">
        <v>80</v>
      </c>
      <c r="B5064" s="51">
        <v>3526704</v>
      </c>
      <c r="C5064" s="51" t="s">
        <v>3898</v>
      </c>
      <c r="D5064" s="51">
        <v>1</v>
      </c>
      <c r="E5064" s="51">
        <v>0</v>
      </c>
      <c r="F5064" s="51">
        <v>51</v>
      </c>
      <c r="G5064" s="61">
        <f>SUM(Tabela1[[#This Row],[Urbano]:[Rural]])</f>
        <v>52</v>
      </c>
    </row>
    <row r="5065" spans="1:7">
      <c r="A5065" s="51" t="s">
        <v>80</v>
      </c>
      <c r="B5065" s="51">
        <v>3526803</v>
      </c>
      <c r="C5065" s="51" t="s">
        <v>5016</v>
      </c>
      <c r="D5065" s="51">
        <v>0</v>
      </c>
      <c r="E5065" s="51">
        <v>0</v>
      </c>
      <c r="F5065" s="51">
        <v>17</v>
      </c>
      <c r="G5065" s="61">
        <f>SUM(Tabela1[[#This Row],[Urbano]:[Rural]])</f>
        <v>17</v>
      </c>
    </row>
    <row r="5066" spans="1:7">
      <c r="A5066" s="51" t="s">
        <v>80</v>
      </c>
      <c r="B5066" s="51">
        <v>3526902</v>
      </c>
      <c r="C5066" s="51" t="s">
        <v>5017</v>
      </c>
      <c r="D5066" s="51">
        <v>0</v>
      </c>
      <c r="E5066" s="51">
        <v>0</v>
      </c>
      <c r="F5066" s="51">
        <v>144</v>
      </c>
      <c r="G5066" s="61">
        <f>SUM(Tabela1[[#This Row],[Urbano]:[Rural]])</f>
        <v>144</v>
      </c>
    </row>
    <row r="5067" spans="1:7">
      <c r="A5067" s="51" t="s">
        <v>80</v>
      </c>
      <c r="B5067" s="51">
        <v>3527009</v>
      </c>
      <c r="C5067" s="51" t="s">
        <v>5018</v>
      </c>
      <c r="D5067" s="51">
        <v>0</v>
      </c>
      <c r="E5067" s="51">
        <v>0</v>
      </c>
      <c r="F5067" s="51">
        <v>11</v>
      </c>
      <c r="G5067" s="61">
        <f>SUM(Tabela1[[#This Row],[Urbano]:[Rural]])</f>
        <v>11</v>
      </c>
    </row>
    <row r="5068" spans="1:7">
      <c r="A5068" s="51" t="s">
        <v>80</v>
      </c>
      <c r="B5068" s="51">
        <v>3527108</v>
      </c>
      <c r="C5068" s="51" t="s">
        <v>3900</v>
      </c>
      <c r="D5068" s="51">
        <v>1</v>
      </c>
      <c r="E5068" s="51">
        <v>1</v>
      </c>
      <c r="F5068" s="51">
        <v>24</v>
      </c>
      <c r="G5068" s="61">
        <f>SUM(Tabela1[[#This Row],[Urbano]:[Rural]])</f>
        <v>26</v>
      </c>
    </row>
    <row r="5069" spans="1:7">
      <c r="A5069" s="51" t="s">
        <v>80</v>
      </c>
      <c r="B5069" s="51">
        <v>3527207</v>
      </c>
      <c r="C5069" s="51" t="s">
        <v>5019</v>
      </c>
      <c r="D5069" s="51">
        <v>0</v>
      </c>
      <c r="E5069" s="51">
        <v>0</v>
      </c>
      <c r="F5069" s="51">
        <v>37</v>
      </c>
      <c r="G5069" s="61">
        <f>SUM(Tabela1[[#This Row],[Urbano]:[Rural]])</f>
        <v>37</v>
      </c>
    </row>
    <row r="5070" spans="1:7">
      <c r="A5070" s="51" t="s">
        <v>80</v>
      </c>
      <c r="B5070" s="51">
        <v>3527256</v>
      </c>
      <c r="C5070" s="51" t="s">
        <v>5020</v>
      </c>
      <c r="D5070" s="51">
        <v>0</v>
      </c>
      <c r="E5070" s="51">
        <v>0</v>
      </c>
      <c r="F5070" s="51">
        <v>11</v>
      </c>
      <c r="G5070" s="61">
        <f>SUM(Tabela1[[#This Row],[Urbano]:[Rural]])</f>
        <v>11</v>
      </c>
    </row>
    <row r="5071" spans="1:7">
      <c r="A5071" s="51" t="s">
        <v>80</v>
      </c>
      <c r="B5071" s="51">
        <v>3527306</v>
      </c>
      <c r="C5071" s="51" t="s">
        <v>5021</v>
      </c>
      <c r="D5071" s="51">
        <v>1</v>
      </c>
      <c r="E5071" s="51">
        <v>0</v>
      </c>
      <c r="F5071" s="51">
        <v>39</v>
      </c>
      <c r="G5071" s="61">
        <f>SUM(Tabela1[[#This Row],[Urbano]:[Rural]])</f>
        <v>40</v>
      </c>
    </row>
    <row r="5072" spans="1:7">
      <c r="A5072" s="51" t="s">
        <v>80</v>
      </c>
      <c r="B5072" s="51">
        <v>3527405</v>
      </c>
      <c r="C5072" s="51" t="s">
        <v>5022</v>
      </c>
      <c r="D5072" s="51">
        <v>0</v>
      </c>
      <c r="E5072" s="51">
        <v>0</v>
      </c>
      <c r="F5072" s="51">
        <v>33</v>
      </c>
      <c r="G5072" s="61">
        <f>SUM(Tabela1[[#This Row],[Urbano]:[Rural]])</f>
        <v>33</v>
      </c>
    </row>
    <row r="5073" spans="1:7">
      <c r="A5073" s="51" t="s">
        <v>80</v>
      </c>
      <c r="B5073" s="51">
        <v>3527504</v>
      </c>
      <c r="C5073" s="51" t="s">
        <v>5023</v>
      </c>
      <c r="D5073" s="51">
        <v>1</v>
      </c>
      <c r="E5073" s="51">
        <v>0</v>
      </c>
      <c r="F5073" s="51">
        <v>6</v>
      </c>
      <c r="G5073" s="61">
        <f>SUM(Tabela1[[#This Row],[Urbano]:[Rural]])</f>
        <v>7</v>
      </c>
    </row>
    <row r="5074" spans="1:7">
      <c r="A5074" s="51" t="s">
        <v>80</v>
      </c>
      <c r="B5074" s="51">
        <v>3527702</v>
      </c>
      <c r="C5074" s="51" t="s">
        <v>5024</v>
      </c>
      <c r="D5074" s="51">
        <v>0</v>
      </c>
      <c r="E5074" s="51">
        <v>0</v>
      </c>
      <c r="F5074" s="51">
        <v>14</v>
      </c>
      <c r="G5074" s="61">
        <f>SUM(Tabela1[[#This Row],[Urbano]:[Rural]])</f>
        <v>14</v>
      </c>
    </row>
    <row r="5075" spans="1:7">
      <c r="A5075" s="51" t="s">
        <v>80</v>
      </c>
      <c r="B5075" s="51">
        <v>3527801</v>
      </c>
      <c r="C5075" s="51" t="s">
        <v>5025</v>
      </c>
      <c r="D5075" s="51">
        <v>0</v>
      </c>
      <c r="E5075" s="51">
        <v>0</v>
      </c>
      <c r="F5075" s="51">
        <v>14</v>
      </c>
      <c r="G5075" s="61">
        <f>SUM(Tabela1[[#This Row],[Urbano]:[Rural]])</f>
        <v>14</v>
      </c>
    </row>
    <row r="5076" spans="1:7">
      <c r="A5076" s="51" t="s">
        <v>80</v>
      </c>
      <c r="B5076" s="51">
        <v>3527900</v>
      </c>
      <c r="C5076" s="51" t="s">
        <v>5026</v>
      </c>
      <c r="D5076" s="51">
        <v>0</v>
      </c>
      <c r="E5076" s="51">
        <v>0</v>
      </c>
      <c r="F5076" s="51">
        <v>17</v>
      </c>
      <c r="G5076" s="61">
        <f>SUM(Tabela1[[#This Row],[Urbano]:[Rural]])</f>
        <v>17</v>
      </c>
    </row>
    <row r="5077" spans="1:7">
      <c r="A5077" s="51" t="s">
        <v>80</v>
      </c>
      <c r="B5077" s="51">
        <v>3528007</v>
      </c>
      <c r="C5077" s="51" t="s">
        <v>5027</v>
      </c>
      <c r="D5077" s="51">
        <v>0</v>
      </c>
      <c r="E5077" s="51">
        <v>0</v>
      </c>
      <c r="F5077" s="51">
        <v>8</v>
      </c>
      <c r="G5077" s="61">
        <f>SUM(Tabela1[[#This Row],[Urbano]:[Rural]])</f>
        <v>8</v>
      </c>
    </row>
    <row r="5078" spans="1:7">
      <c r="A5078" s="51" t="s">
        <v>80</v>
      </c>
      <c r="B5078" s="51">
        <v>3528106</v>
      </c>
      <c r="C5078" s="51" t="s">
        <v>5028</v>
      </c>
      <c r="D5078" s="51">
        <v>0</v>
      </c>
      <c r="E5078" s="51">
        <v>1</v>
      </c>
      <c r="F5078" s="51">
        <v>21</v>
      </c>
      <c r="G5078" s="61">
        <f>SUM(Tabela1[[#This Row],[Urbano]:[Rural]])</f>
        <v>22</v>
      </c>
    </row>
    <row r="5079" spans="1:7">
      <c r="A5079" s="51" t="s">
        <v>80</v>
      </c>
      <c r="B5079" s="51">
        <v>3528205</v>
      </c>
      <c r="C5079" s="51" t="s">
        <v>3901</v>
      </c>
      <c r="D5079" s="51">
        <v>0</v>
      </c>
      <c r="E5079" s="51">
        <v>0</v>
      </c>
      <c r="F5079" s="51">
        <v>39</v>
      </c>
      <c r="G5079" s="61">
        <f>SUM(Tabela1[[#This Row],[Urbano]:[Rural]])</f>
        <v>39</v>
      </c>
    </row>
    <row r="5080" spans="1:7">
      <c r="A5080" s="51" t="s">
        <v>80</v>
      </c>
      <c r="B5080" s="51">
        <v>3528304</v>
      </c>
      <c r="C5080" s="51" t="s">
        <v>5029</v>
      </c>
      <c r="D5080" s="51">
        <v>0</v>
      </c>
      <c r="E5080" s="51">
        <v>1</v>
      </c>
      <c r="F5080" s="51">
        <v>10</v>
      </c>
      <c r="G5080" s="61">
        <f>SUM(Tabela1[[#This Row],[Urbano]:[Rural]])</f>
        <v>11</v>
      </c>
    </row>
    <row r="5081" spans="1:7">
      <c r="A5081" s="51" t="s">
        <v>80</v>
      </c>
      <c r="B5081" s="51">
        <v>3528403</v>
      </c>
      <c r="C5081" s="51" t="s">
        <v>5030</v>
      </c>
      <c r="D5081" s="51">
        <v>0</v>
      </c>
      <c r="E5081" s="51">
        <v>0</v>
      </c>
      <c r="F5081" s="51">
        <v>2</v>
      </c>
      <c r="G5081" s="61">
        <f>SUM(Tabela1[[#This Row],[Urbano]:[Rural]])</f>
        <v>2</v>
      </c>
    </row>
    <row r="5082" spans="1:7">
      <c r="A5082" s="51" t="s">
        <v>80</v>
      </c>
      <c r="B5082" s="51">
        <v>3528601</v>
      </c>
      <c r="C5082" s="51" t="s">
        <v>5031</v>
      </c>
      <c r="D5082" s="51">
        <v>0</v>
      </c>
      <c r="E5082" s="51">
        <v>0</v>
      </c>
      <c r="F5082" s="51">
        <v>23</v>
      </c>
      <c r="G5082" s="61">
        <f>SUM(Tabela1[[#This Row],[Urbano]:[Rural]])</f>
        <v>23</v>
      </c>
    </row>
    <row r="5083" spans="1:7">
      <c r="A5083" s="51" t="s">
        <v>80</v>
      </c>
      <c r="B5083" s="51">
        <v>3528700</v>
      </c>
      <c r="C5083" s="51" t="s">
        <v>3903</v>
      </c>
      <c r="D5083" s="51">
        <v>0</v>
      </c>
      <c r="E5083" s="51">
        <v>0</v>
      </c>
      <c r="F5083" s="51">
        <v>423</v>
      </c>
      <c r="G5083" s="61">
        <f>SUM(Tabela1[[#This Row],[Urbano]:[Rural]])</f>
        <v>423</v>
      </c>
    </row>
    <row r="5084" spans="1:7">
      <c r="A5084" s="51" t="s">
        <v>80</v>
      </c>
      <c r="B5084" s="51">
        <v>3528809</v>
      </c>
      <c r="C5084" s="51" t="s">
        <v>5032</v>
      </c>
      <c r="D5084" s="51">
        <v>1</v>
      </c>
      <c r="E5084" s="51">
        <v>0</v>
      </c>
      <c r="F5084" s="51">
        <v>46</v>
      </c>
      <c r="G5084" s="61">
        <f>SUM(Tabela1[[#This Row],[Urbano]:[Rural]])</f>
        <v>47</v>
      </c>
    </row>
    <row r="5085" spans="1:7">
      <c r="A5085" s="51" t="s">
        <v>80</v>
      </c>
      <c r="B5085" s="51">
        <v>3528858</v>
      </c>
      <c r="C5085" s="51" t="s">
        <v>5033</v>
      </c>
      <c r="D5085" s="51">
        <v>0</v>
      </c>
      <c r="E5085" s="51">
        <v>0</v>
      </c>
      <c r="F5085" s="51">
        <v>31</v>
      </c>
      <c r="G5085" s="61">
        <f>SUM(Tabela1[[#This Row],[Urbano]:[Rural]])</f>
        <v>31</v>
      </c>
    </row>
    <row r="5086" spans="1:7">
      <c r="A5086" s="51" t="s">
        <v>80</v>
      </c>
      <c r="B5086" s="51">
        <v>3528908</v>
      </c>
      <c r="C5086" s="51" t="s">
        <v>3905</v>
      </c>
      <c r="D5086" s="51">
        <v>0</v>
      </c>
      <c r="E5086" s="51">
        <v>0</v>
      </c>
      <c r="F5086" s="51">
        <v>67</v>
      </c>
      <c r="G5086" s="61">
        <f>SUM(Tabela1[[#This Row],[Urbano]:[Rural]])</f>
        <v>67</v>
      </c>
    </row>
    <row r="5087" spans="1:7">
      <c r="A5087" s="51" t="s">
        <v>80</v>
      </c>
      <c r="B5087" s="51">
        <v>3529005</v>
      </c>
      <c r="C5087" s="51" t="s">
        <v>3906</v>
      </c>
      <c r="D5087" s="51">
        <v>0</v>
      </c>
      <c r="E5087" s="51">
        <v>2</v>
      </c>
      <c r="F5087" s="51">
        <v>65</v>
      </c>
      <c r="G5087" s="61">
        <f>SUM(Tabela1[[#This Row],[Urbano]:[Rural]])</f>
        <v>67</v>
      </c>
    </row>
    <row r="5088" spans="1:7">
      <c r="A5088" s="51" t="s">
        <v>80</v>
      </c>
      <c r="B5088" s="51">
        <v>3529104</v>
      </c>
      <c r="C5088" s="51" t="s">
        <v>5034</v>
      </c>
      <c r="D5088" s="51">
        <v>0</v>
      </c>
      <c r="E5088" s="51">
        <v>0</v>
      </c>
      <c r="F5088" s="51">
        <v>11</v>
      </c>
      <c r="G5088" s="61">
        <f>SUM(Tabela1[[#This Row],[Urbano]:[Rural]])</f>
        <v>11</v>
      </c>
    </row>
    <row r="5089" spans="1:7">
      <c r="A5089" s="51" t="s">
        <v>80</v>
      </c>
      <c r="B5089" s="51">
        <v>3529203</v>
      </c>
      <c r="C5089" s="51" t="s">
        <v>5035</v>
      </c>
      <c r="D5089" s="51">
        <v>0</v>
      </c>
      <c r="E5089" s="51">
        <v>0</v>
      </c>
      <c r="F5089" s="51">
        <v>200</v>
      </c>
      <c r="G5089" s="61">
        <f>SUM(Tabela1[[#This Row],[Urbano]:[Rural]])</f>
        <v>200</v>
      </c>
    </row>
    <row r="5090" spans="1:7">
      <c r="A5090" s="51" t="s">
        <v>80</v>
      </c>
      <c r="B5090" s="51">
        <v>3529302</v>
      </c>
      <c r="C5090" s="51" t="s">
        <v>5036</v>
      </c>
      <c r="D5090" s="51">
        <v>0</v>
      </c>
      <c r="E5090" s="51">
        <v>0</v>
      </c>
      <c r="F5090" s="51">
        <v>14</v>
      </c>
      <c r="G5090" s="61">
        <f>SUM(Tabela1[[#This Row],[Urbano]:[Rural]])</f>
        <v>14</v>
      </c>
    </row>
    <row r="5091" spans="1:7">
      <c r="A5091" s="51" t="s">
        <v>80</v>
      </c>
      <c r="B5091" s="51">
        <v>3529500</v>
      </c>
      <c r="C5091" s="51" t="s">
        <v>3907</v>
      </c>
      <c r="D5091" s="51">
        <v>0</v>
      </c>
      <c r="E5091" s="51">
        <v>0</v>
      </c>
      <c r="F5091" s="51">
        <v>12</v>
      </c>
      <c r="G5091" s="61">
        <f>SUM(Tabela1[[#This Row],[Urbano]:[Rural]])</f>
        <v>12</v>
      </c>
    </row>
    <row r="5092" spans="1:7">
      <c r="A5092" s="51" t="s">
        <v>80</v>
      </c>
      <c r="B5092" s="51">
        <v>3529609</v>
      </c>
      <c r="C5092" s="51" t="s">
        <v>5037</v>
      </c>
      <c r="D5092" s="51">
        <v>0</v>
      </c>
      <c r="E5092" s="51">
        <v>0</v>
      </c>
      <c r="F5092" s="51">
        <v>30</v>
      </c>
      <c r="G5092" s="61">
        <f>SUM(Tabela1[[#This Row],[Urbano]:[Rural]])</f>
        <v>30</v>
      </c>
    </row>
    <row r="5093" spans="1:7">
      <c r="A5093" s="51" t="s">
        <v>80</v>
      </c>
      <c r="B5093" s="51">
        <v>3529658</v>
      </c>
      <c r="C5093" s="51" t="s">
        <v>5038</v>
      </c>
      <c r="D5093" s="51">
        <v>0</v>
      </c>
      <c r="E5093" s="51">
        <v>0</v>
      </c>
      <c r="F5093" s="51">
        <v>15</v>
      </c>
      <c r="G5093" s="61">
        <f>SUM(Tabela1[[#This Row],[Urbano]:[Rural]])</f>
        <v>15</v>
      </c>
    </row>
    <row r="5094" spans="1:7">
      <c r="A5094" s="51" t="s">
        <v>80</v>
      </c>
      <c r="B5094" s="51">
        <v>3529708</v>
      </c>
      <c r="C5094" s="51" t="s">
        <v>5039</v>
      </c>
      <c r="D5094" s="51">
        <v>0</v>
      </c>
      <c r="E5094" s="51">
        <v>0</v>
      </c>
      <c r="F5094" s="51">
        <v>6</v>
      </c>
      <c r="G5094" s="61">
        <f>SUM(Tabela1[[#This Row],[Urbano]:[Rural]])</f>
        <v>6</v>
      </c>
    </row>
    <row r="5095" spans="1:7">
      <c r="A5095" s="51" t="s">
        <v>80</v>
      </c>
      <c r="B5095" s="51">
        <v>3529807</v>
      </c>
      <c r="C5095" s="51" t="s">
        <v>5040</v>
      </c>
      <c r="D5095" s="51">
        <v>0</v>
      </c>
      <c r="E5095" s="51">
        <v>0</v>
      </c>
      <c r="F5095" s="51">
        <v>3</v>
      </c>
      <c r="G5095" s="61">
        <f>SUM(Tabela1[[#This Row],[Urbano]:[Rural]])</f>
        <v>3</v>
      </c>
    </row>
    <row r="5096" spans="1:7">
      <c r="A5096" s="51" t="s">
        <v>80</v>
      </c>
      <c r="B5096" s="51">
        <v>3529906</v>
      </c>
      <c r="C5096" s="51" t="s">
        <v>3909</v>
      </c>
      <c r="D5096" s="51">
        <v>0</v>
      </c>
      <c r="E5096" s="51">
        <v>0</v>
      </c>
      <c r="F5096" s="51">
        <v>613</v>
      </c>
      <c r="G5096" s="61">
        <f>SUM(Tabela1[[#This Row],[Urbano]:[Rural]])</f>
        <v>613</v>
      </c>
    </row>
    <row r="5097" spans="1:7">
      <c r="A5097" s="51" t="s">
        <v>80</v>
      </c>
      <c r="B5097" s="51">
        <v>3530003</v>
      </c>
      <c r="C5097" s="51" t="s">
        <v>5041</v>
      </c>
      <c r="D5097" s="51">
        <v>0</v>
      </c>
      <c r="E5097" s="51">
        <v>0</v>
      </c>
      <c r="F5097" s="51">
        <v>42</v>
      </c>
      <c r="G5097" s="61">
        <f>SUM(Tabela1[[#This Row],[Urbano]:[Rural]])</f>
        <v>42</v>
      </c>
    </row>
    <row r="5098" spans="1:7">
      <c r="A5098" s="51" t="s">
        <v>80</v>
      </c>
      <c r="B5098" s="51">
        <v>3530102</v>
      </c>
      <c r="C5098" s="51" t="s">
        <v>3910</v>
      </c>
      <c r="D5098" s="51">
        <v>0</v>
      </c>
      <c r="E5098" s="51">
        <v>0</v>
      </c>
      <c r="F5098" s="51">
        <v>446</v>
      </c>
      <c r="G5098" s="61">
        <f>SUM(Tabela1[[#This Row],[Urbano]:[Rural]])</f>
        <v>446</v>
      </c>
    </row>
    <row r="5099" spans="1:7">
      <c r="A5099" s="51" t="s">
        <v>80</v>
      </c>
      <c r="B5099" s="51">
        <v>3530201</v>
      </c>
      <c r="C5099" s="51" t="s">
        <v>3911</v>
      </c>
      <c r="D5099" s="51">
        <v>0</v>
      </c>
      <c r="E5099" s="51">
        <v>0</v>
      </c>
      <c r="F5099" s="56">
        <v>1084</v>
      </c>
      <c r="G5099" s="61">
        <f>SUM(Tabela1[[#This Row],[Urbano]:[Rural]])</f>
        <v>1084</v>
      </c>
    </row>
    <row r="5100" spans="1:7">
      <c r="A5100" s="51" t="s">
        <v>80</v>
      </c>
      <c r="B5100" s="51">
        <v>3530300</v>
      </c>
      <c r="C5100" s="51" t="s">
        <v>5042</v>
      </c>
      <c r="D5100" s="51">
        <v>0</v>
      </c>
      <c r="E5100" s="51">
        <v>0</v>
      </c>
      <c r="F5100" s="51">
        <v>8</v>
      </c>
      <c r="G5100" s="61">
        <f>SUM(Tabela1[[#This Row],[Urbano]:[Rural]])</f>
        <v>8</v>
      </c>
    </row>
    <row r="5101" spans="1:7">
      <c r="A5101" s="51" t="s">
        <v>80</v>
      </c>
      <c r="B5101" s="51">
        <v>3530409</v>
      </c>
      <c r="C5101" s="51" t="s">
        <v>5043</v>
      </c>
      <c r="D5101" s="51">
        <v>1</v>
      </c>
      <c r="E5101" s="51">
        <v>0</v>
      </c>
      <c r="F5101" s="51">
        <v>11</v>
      </c>
      <c r="G5101" s="61">
        <f>SUM(Tabela1[[#This Row],[Urbano]:[Rural]])</f>
        <v>12</v>
      </c>
    </row>
    <row r="5102" spans="1:7">
      <c r="A5102" s="51" t="s">
        <v>80</v>
      </c>
      <c r="B5102" s="51">
        <v>3530508</v>
      </c>
      <c r="C5102" s="51" t="s">
        <v>3912</v>
      </c>
      <c r="D5102" s="51">
        <v>0</v>
      </c>
      <c r="E5102" s="51">
        <v>0</v>
      </c>
      <c r="F5102" s="51">
        <v>76</v>
      </c>
      <c r="G5102" s="61">
        <f>SUM(Tabela1[[#This Row],[Urbano]:[Rural]])</f>
        <v>76</v>
      </c>
    </row>
    <row r="5103" spans="1:7">
      <c r="A5103" s="51" t="s">
        <v>80</v>
      </c>
      <c r="B5103" s="51">
        <v>3530607</v>
      </c>
      <c r="C5103" s="51" t="s">
        <v>3913</v>
      </c>
      <c r="D5103" s="51">
        <v>1</v>
      </c>
      <c r="E5103" s="51">
        <v>14</v>
      </c>
      <c r="F5103" s="51">
        <v>330</v>
      </c>
      <c r="G5103" s="61">
        <f>SUM(Tabela1[[#This Row],[Urbano]:[Rural]])</f>
        <v>345</v>
      </c>
    </row>
    <row r="5104" spans="1:7">
      <c r="A5104" s="51" t="s">
        <v>80</v>
      </c>
      <c r="B5104" s="51">
        <v>3530706</v>
      </c>
      <c r="C5104" s="51" t="s">
        <v>3915</v>
      </c>
      <c r="D5104" s="51">
        <v>0</v>
      </c>
      <c r="E5104" s="51">
        <v>0</v>
      </c>
      <c r="F5104" s="51">
        <v>44</v>
      </c>
      <c r="G5104" s="61">
        <f>SUM(Tabela1[[#This Row],[Urbano]:[Rural]])</f>
        <v>44</v>
      </c>
    </row>
    <row r="5105" spans="1:7">
      <c r="A5105" s="51" t="s">
        <v>80</v>
      </c>
      <c r="B5105" s="51">
        <v>3530805</v>
      </c>
      <c r="C5105" s="51" t="s">
        <v>3916</v>
      </c>
      <c r="D5105" s="51">
        <v>2</v>
      </c>
      <c r="E5105" s="51">
        <v>0</v>
      </c>
      <c r="F5105" s="51">
        <v>150</v>
      </c>
      <c r="G5105" s="61">
        <f>SUM(Tabela1[[#This Row],[Urbano]:[Rural]])</f>
        <v>152</v>
      </c>
    </row>
    <row r="5106" spans="1:7">
      <c r="A5106" s="51" t="s">
        <v>80</v>
      </c>
      <c r="B5106" s="51">
        <v>3530904</v>
      </c>
      <c r="C5106" s="51" t="s">
        <v>5044</v>
      </c>
      <c r="D5106" s="51">
        <v>0</v>
      </c>
      <c r="E5106" s="51">
        <v>0</v>
      </c>
      <c r="F5106" s="51">
        <v>9</v>
      </c>
      <c r="G5106" s="61">
        <f>SUM(Tabela1[[#This Row],[Urbano]:[Rural]])</f>
        <v>9</v>
      </c>
    </row>
    <row r="5107" spans="1:7">
      <c r="A5107" s="51" t="s">
        <v>80</v>
      </c>
      <c r="B5107" s="51">
        <v>3531001</v>
      </c>
      <c r="C5107" s="51" t="s">
        <v>5045</v>
      </c>
      <c r="D5107" s="51">
        <v>0</v>
      </c>
      <c r="E5107" s="51">
        <v>0</v>
      </c>
      <c r="F5107" s="51">
        <v>16</v>
      </c>
      <c r="G5107" s="61">
        <f>SUM(Tabela1[[#This Row],[Urbano]:[Rural]])</f>
        <v>16</v>
      </c>
    </row>
    <row r="5108" spans="1:7">
      <c r="A5108" s="51" t="s">
        <v>80</v>
      </c>
      <c r="B5108" s="51">
        <v>3531100</v>
      </c>
      <c r="C5108" s="51" t="s">
        <v>5046</v>
      </c>
      <c r="D5108" s="51">
        <v>0</v>
      </c>
      <c r="E5108" s="51">
        <v>1</v>
      </c>
      <c r="F5108" s="51">
        <v>4</v>
      </c>
      <c r="G5108" s="61">
        <f>SUM(Tabela1[[#This Row],[Urbano]:[Rural]])</f>
        <v>5</v>
      </c>
    </row>
    <row r="5109" spans="1:7">
      <c r="A5109" s="51" t="s">
        <v>80</v>
      </c>
      <c r="B5109" s="51">
        <v>3531209</v>
      </c>
      <c r="C5109" s="51" t="s">
        <v>3917</v>
      </c>
      <c r="D5109" s="51">
        <v>0</v>
      </c>
      <c r="E5109" s="51">
        <v>0</v>
      </c>
      <c r="F5109" s="51">
        <v>37</v>
      </c>
      <c r="G5109" s="61">
        <f>SUM(Tabela1[[#This Row],[Urbano]:[Rural]])</f>
        <v>37</v>
      </c>
    </row>
    <row r="5110" spans="1:7">
      <c r="A5110" s="51" t="s">
        <v>80</v>
      </c>
      <c r="B5110" s="51">
        <v>3531308</v>
      </c>
      <c r="C5110" s="51" t="s">
        <v>3918</v>
      </c>
      <c r="D5110" s="51">
        <v>0</v>
      </c>
      <c r="E5110" s="51">
        <v>0</v>
      </c>
      <c r="F5110" s="51">
        <v>81</v>
      </c>
      <c r="G5110" s="61">
        <f>SUM(Tabela1[[#This Row],[Urbano]:[Rural]])</f>
        <v>81</v>
      </c>
    </row>
    <row r="5111" spans="1:7">
      <c r="A5111" s="51" t="s">
        <v>80</v>
      </c>
      <c r="B5111" s="51">
        <v>3531407</v>
      </c>
      <c r="C5111" s="51" t="s">
        <v>5047</v>
      </c>
      <c r="D5111" s="51">
        <v>0</v>
      </c>
      <c r="E5111" s="51">
        <v>0</v>
      </c>
      <c r="F5111" s="51">
        <v>78</v>
      </c>
      <c r="G5111" s="61">
        <f>SUM(Tabela1[[#This Row],[Urbano]:[Rural]])</f>
        <v>78</v>
      </c>
    </row>
    <row r="5112" spans="1:7">
      <c r="A5112" s="51" t="s">
        <v>80</v>
      </c>
      <c r="B5112" s="51">
        <v>3531506</v>
      </c>
      <c r="C5112" s="51" t="s">
        <v>5048</v>
      </c>
      <c r="D5112" s="51">
        <v>0</v>
      </c>
      <c r="E5112" s="51">
        <v>0</v>
      </c>
      <c r="F5112" s="51">
        <v>20</v>
      </c>
      <c r="G5112" s="61">
        <f>SUM(Tabela1[[#This Row],[Urbano]:[Rural]])</f>
        <v>20</v>
      </c>
    </row>
    <row r="5113" spans="1:7">
      <c r="A5113" s="51" t="s">
        <v>80</v>
      </c>
      <c r="B5113" s="51">
        <v>3531605</v>
      </c>
      <c r="C5113" s="51" t="s">
        <v>3645</v>
      </c>
      <c r="D5113" s="51">
        <v>0</v>
      </c>
      <c r="E5113" s="51">
        <v>1</v>
      </c>
      <c r="F5113" s="51">
        <v>42</v>
      </c>
      <c r="G5113" s="61">
        <f>SUM(Tabela1[[#This Row],[Urbano]:[Rural]])</f>
        <v>43</v>
      </c>
    </row>
    <row r="5114" spans="1:7">
      <c r="A5114" s="51" t="s">
        <v>80</v>
      </c>
      <c r="B5114" s="51">
        <v>3531704</v>
      </c>
      <c r="C5114" s="51" t="s">
        <v>3919</v>
      </c>
      <c r="D5114" s="51">
        <v>0</v>
      </c>
      <c r="E5114" s="51">
        <v>0</v>
      </c>
      <c r="F5114" s="51">
        <v>9</v>
      </c>
      <c r="G5114" s="61">
        <f>SUM(Tabela1[[#This Row],[Urbano]:[Rural]])</f>
        <v>9</v>
      </c>
    </row>
    <row r="5115" spans="1:7">
      <c r="A5115" s="51" t="s">
        <v>80</v>
      </c>
      <c r="B5115" s="51">
        <v>3531803</v>
      </c>
      <c r="C5115" s="51" t="s">
        <v>5049</v>
      </c>
      <c r="D5115" s="51">
        <v>0</v>
      </c>
      <c r="E5115" s="51">
        <v>0</v>
      </c>
      <c r="F5115" s="51">
        <v>21</v>
      </c>
      <c r="G5115" s="61">
        <f>SUM(Tabela1[[#This Row],[Urbano]:[Rural]])</f>
        <v>21</v>
      </c>
    </row>
    <row r="5116" spans="1:7">
      <c r="A5116" s="51" t="s">
        <v>80</v>
      </c>
      <c r="B5116" s="51">
        <v>3531902</v>
      </c>
      <c r="C5116" s="51" t="s">
        <v>5050</v>
      </c>
      <c r="D5116" s="51">
        <v>1</v>
      </c>
      <c r="E5116" s="51">
        <v>0</v>
      </c>
      <c r="F5116" s="51">
        <v>11</v>
      </c>
      <c r="G5116" s="61">
        <f>SUM(Tabela1[[#This Row],[Urbano]:[Rural]])</f>
        <v>12</v>
      </c>
    </row>
    <row r="5117" spans="1:7">
      <c r="A5117" s="51" t="s">
        <v>80</v>
      </c>
      <c r="B5117" s="51">
        <v>3532009</v>
      </c>
      <c r="C5117" s="51" t="s">
        <v>5051</v>
      </c>
      <c r="D5117" s="51">
        <v>0</v>
      </c>
      <c r="E5117" s="51">
        <v>0</v>
      </c>
      <c r="F5117" s="51">
        <v>21</v>
      </c>
      <c r="G5117" s="61">
        <f>SUM(Tabela1[[#This Row],[Urbano]:[Rural]])</f>
        <v>21</v>
      </c>
    </row>
    <row r="5118" spans="1:7">
      <c r="A5118" s="51" t="s">
        <v>80</v>
      </c>
      <c r="B5118" s="51">
        <v>3532058</v>
      </c>
      <c r="C5118" s="51" t="s">
        <v>3921</v>
      </c>
      <c r="D5118" s="51">
        <v>0</v>
      </c>
      <c r="E5118" s="51">
        <v>0</v>
      </c>
      <c r="F5118" s="51">
        <v>81</v>
      </c>
      <c r="G5118" s="61">
        <f>SUM(Tabela1[[#This Row],[Urbano]:[Rural]])</f>
        <v>81</v>
      </c>
    </row>
    <row r="5119" spans="1:7">
      <c r="A5119" s="51" t="s">
        <v>80</v>
      </c>
      <c r="B5119" s="51">
        <v>3532108</v>
      </c>
      <c r="C5119" s="51" t="s">
        <v>3922</v>
      </c>
      <c r="D5119" s="51">
        <v>0</v>
      </c>
      <c r="E5119" s="51">
        <v>0</v>
      </c>
      <c r="F5119" s="51">
        <v>252</v>
      </c>
      <c r="G5119" s="61">
        <f>SUM(Tabela1[[#This Row],[Urbano]:[Rural]])</f>
        <v>252</v>
      </c>
    </row>
    <row r="5120" spans="1:7">
      <c r="A5120" s="51" t="s">
        <v>80</v>
      </c>
      <c r="B5120" s="51">
        <v>3532157</v>
      </c>
      <c r="C5120" s="51" t="s">
        <v>5052</v>
      </c>
      <c r="D5120" s="51">
        <v>0</v>
      </c>
      <c r="E5120" s="51">
        <v>0</v>
      </c>
      <c r="F5120" s="51">
        <v>5</v>
      </c>
      <c r="G5120" s="61">
        <f>SUM(Tabela1[[#This Row],[Urbano]:[Rural]])</f>
        <v>5</v>
      </c>
    </row>
    <row r="5121" spans="1:7">
      <c r="A5121" s="51" t="s">
        <v>80</v>
      </c>
      <c r="B5121" s="51">
        <v>3532207</v>
      </c>
      <c r="C5121" s="51" t="s">
        <v>5053</v>
      </c>
      <c r="D5121" s="51">
        <v>0</v>
      </c>
      <c r="E5121" s="51">
        <v>0</v>
      </c>
      <c r="F5121" s="51">
        <v>15</v>
      </c>
      <c r="G5121" s="61">
        <f>SUM(Tabela1[[#This Row],[Urbano]:[Rural]])</f>
        <v>15</v>
      </c>
    </row>
    <row r="5122" spans="1:7">
      <c r="A5122" s="51" t="s">
        <v>80</v>
      </c>
      <c r="B5122" s="51">
        <v>3532306</v>
      </c>
      <c r="C5122" s="51" t="s">
        <v>3923</v>
      </c>
      <c r="D5122" s="51">
        <v>0</v>
      </c>
      <c r="E5122" s="51">
        <v>0</v>
      </c>
      <c r="F5122" s="51">
        <v>81</v>
      </c>
      <c r="G5122" s="61">
        <f>SUM(Tabela1[[#This Row],[Urbano]:[Rural]])</f>
        <v>81</v>
      </c>
    </row>
    <row r="5123" spans="1:7">
      <c r="A5123" s="51" t="s">
        <v>80</v>
      </c>
      <c r="B5123" s="51">
        <v>3532405</v>
      </c>
      <c r="C5123" s="51" t="s">
        <v>5054</v>
      </c>
      <c r="D5123" s="51">
        <v>0</v>
      </c>
      <c r="E5123" s="51">
        <v>0</v>
      </c>
      <c r="F5123" s="51">
        <v>29</v>
      </c>
      <c r="G5123" s="61">
        <f>SUM(Tabela1[[#This Row],[Urbano]:[Rural]])</f>
        <v>29</v>
      </c>
    </row>
    <row r="5124" spans="1:7">
      <c r="A5124" s="51" t="s">
        <v>80</v>
      </c>
      <c r="B5124" s="51">
        <v>3532504</v>
      </c>
      <c r="C5124" s="51" t="s">
        <v>5055</v>
      </c>
      <c r="D5124" s="51">
        <v>0</v>
      </c>
      <c r="E5124" s="51">
        <v>0</v>
      </c>
      <c r="F5124" s="51">
        <v>8</v>
      </c>
      <c r="G5124" s="61">
        <f>SUM(Tabela1[[#This Row],[Urbano]:[Rural]])</f>
        <v>8</v>
      </c>
    </row>
    <row r="5125" spans="1:7">
      <c r="A5125" s="51" t="s">
        <v>80</v>
      </c>
      <c r="B5125" s="51">
        <v>3532603</v>
      </c>
      <c r="C5125" s="51" t="s">
        <v>5056</v>
      </c>
      <c r="D5125" s="51">
        <v>1</v>
      </c>
      <c r="E5125" s="51">
        <v>0</v>
      </c>
      <c r="F5125" s="51">
        <v>27</v>
      </c>
      <c r="G5125" s="61">
        <f>SUM(Tabela1[[#This Row],[Urbano]:[Rural]])</f>
        <v>28</v>
      </c>
    </row>
    <row r="5126" spans="1:7">
      <c r="A5126" s="51" t="s">
        <v>80</v>
      </c>
      <c r="B5126" s="51">
        <v>3532702</v>
      </c>
      <c r="C5126" s="51" t="s">
        <v>5057</v>
      </c>
      <c r="D5126" s="51">
        <v>0</v>
      </c>
      <c r="E5126" s="51">
        <v>0</v>
      </c>
      <c r="F5126" s="51">
        <v>6</v>
      </c>
      <c r="G5126" s="61">
        <f>SUM(Tabela1[[#This Row],[Urbano]:[Rural]])</f>
        <v>6</v>
      </c>
    </row>
    <row r="5127" spans="1:7">
      <c r="A5127" s="51" t="s">
        <v>80</v>
      </c>
      <c r="B5127" s="51">
        <v>3532801</v>
      </c>
      <c r="C5127" s="51" t="s">
        <v>5058</v>
      </c>
      <c r="D5127" s="51">
        <v>0</v>
      </c>
      <c r="E5127" s="51">
        <v>0</v>
      </c>
      <c r="F5127" s="51">
        <v>30</v>
      </c>
      <c r="G5127" s="61">
        <f>SUM(Tabela1[[#This Row],[Urbano]:[Rural]])</f>
        <v>30</v>
      </c>
    </row>
    <row r="5128" spans="1:7">
      <c r="A5128" s="51" t="s">
        <v>80</v>
      </c>
      <c r="B5128" s="51">
        <v>3532827</v>
      </c>
      <c r="C5128" s="51" t="s">
        <v>3924</v>
      </c>
      <c r="D5128" s="51">
        <v>0</v>
      </c>
      <c r="E5128" s="51">
        <v>0</v>
      </c>
      <c r="F5128" s="51">
        <v>35</v>
      </c>
      <c r="G5128" s="61">
        <f>SUM(Tabela1[[#This Row],[Urbano]:[Rural]])</f>
        <v>35</v>
      </c>
    </row>
    <row r="5129" spans="1:7">
      <c r="A5129" s="51" t="s">
        <v>80</v>
      </c>
      <c r="B5129" s="51">
        <v>3532843</v>
      </c>
      <c r="C5129" s="51" t="s">
        <v>5059</v>
      </c>
      <c r="D5129" s="51">
        <v>0</v>
      </c>
      <c r="E5129" s="51">
        <v>1</v>
      </c>
      <c r="F5129" s="51">
        <v>43</v>
      </c>
      <c r="G5129" s="61">
        <f>SUM(Tabela1[[#This Row],[Urbano]:[Rural]])</f>
        <v>44</v>
      </c>
    </row>
    <row r="5130" spans="1:7">
      <c r="A5130" s="51" t="s">
        <v>80</v>
      </c>
      <c r="B5130" s="51">
        <v>3532868</v>
      </c>
      <c r="C5130" s="51" t="s">
        <v>5060</v>
      </c>
      <c r="D5130" s="51">
        <v>0</v>
      </c>
      <c r="E5130" s="51">
        <v>0</v>
      </c>
      <c r="F5130" s="51">
        <v>14</v>
      </c>
      <c r="G5130" s="61">
        <f>SUM(Tabela1[[#This Row],[Urbano]:[Rural]])</f>
        <v>14</v>
      </c>
    </row>
    <row r="5131" spans="1:7">
      <c r="A5131" s="51" t="s">
        <v>80</v>
      </c>
      <c r="B5131" s="51">
        <v>3532900</v>
      </c>
      <c r="C5131" s="51" t="s">
        <v>5061</v>
      </c>
      <c r="D5131" s="51">
        <v>0</v>
      </c>
      <c r="E5131" s="51">
        <v>0</v>
      </c>
      <c r="F5131" s="51">
        <v>1</v>
      </c>
      <c r="G5131" s="61">
        <f>SUM(Tabela1[[#This Row],[Urbano]:[Rural]])</f>
        <v>1</v>
      </c>
    </row>
    <row r="5132" spans="1:7">
      <c r="A5132" s="51" t="s">
        <v>80</v>
      </c>
      <c r="B5132" s="51">
        <v>3533007</v>
      </c>
      <c r="C5132" s="51" t="s">
        <v>5062</v>
      </c>
      <c r="D5132" s="51">
        <v>0</v>
      </c>
      <c r="E5132" s="51">
        <v>0</v>
      </c>
      <c r="F5132" s="51">
        <v>58</v>
      </c>
      <c r="G5132" s="61">
        <f>SUM(Tabela1[[#This Row],[Urbano]:[Rural]])</f>
        <v>58</v>
      </c>
    </row>
    <row r="5133" spans="1:7">
      <c r="A5133" s="51" t="s">
        <v>80</v>
      </c>
      <c r="B5133" s="51">
        <v>3533106</v>
      </c>
      <c r="C5133" s="51" t="s">
        <v>5063</v>
      </c>
      <c r="D5133" s="51">
        <v>0</v>
      </c>
      <c r="E5133" s="51">
        <v>0</v>
      </c>
      <c r="F5133" s="51">
        <v>11</v>
      </c>
      <c r="G5133" s="61">
        <f>SUM(Tabela1[[#This Row],[Urbano]:[Rural]])</f>
        <v>11</v>
      </c>
    </row>
    <row r="5134" spans="1:7">
      <c r="A5134" s="51" t="s">
        <v>80</v>
      </c>
      <c r="B5134" s="51">
        <v>3533205</v>
      </c>
      <c r="C5134" s="51" t="s">
        <v>3925</v>
      </c>
      <c r="D5134" s="51">
        <v>0</v>
      </c>
      <c r="E5134" s="51">
        <v>0</v>
      </c>
      <c r="F5134" s="51">
        <v>77</v>
      </c>
      <c r="G5134" s="61">
        <f>SUM(Tabela1[[#This Row],[Urbano]:[Rural]])</f>
        <v>77</v>
      </c>
    </row>
    <row r="5135" spans="1:7">
      <c r="A5135" s="51" t="s">
        <v>80</v>
      </c>
      <c r="B5135" s="51">
        <v>3533254</v>
      </c>
      <c r="C5135" s="51" t="s">
        <v>5064</v>
      </c>
      <c r="D5135" s="51">
        <v>0</v>
      </c>
      <c r="E5135" s="51">
        <v>0</v>
      </c>
      <c r="F5135" s="51">
        <v>3</v>
      </c>
      <c r="G5135" s="61">
        <f>SUM(Tabela1[[#This Row],[Urbano]:[Rural]])</f>
        <v>3</v>
      </c>
    </row>
    <row r="5136" spans="1:7">
      <c r="A5136" s="51" t="s">
        <v>80</v>
      </c>
      <c r="B5136" s="51">
        <v>3533304</v>
      </c>
      <c r="C5136" s="51" t="s">
        <v>5065</v>
      </c>
      <c r="D5136" s="51">
        <v>0</v>
      </c>
      <c r="E5136" s="51">
        <v>0</v>
      </c>
      <c r="F5136" s="51">
        <v>10</v>
      </c>
      <c r="G5136" s="61">
        <f>SUM(Tabela1[[#This Row],[Urbano]:[Rural]])</f>
        <v>10</v>
      </c>
    </row>
    <row r="5137" spans="1:7">
      <c r="A5137" s="51" t="s">
        <v>80</v>
      </c>
      <c r="B5137" s="51">
        <v>3533403</v>
      </c>
      <c r="C5137" s="51" t="s">
        <v>5066</v>
      </c>
      <c r="D5137" s="51">
        <v>0</v>
      </c>
      <c r="E5137" s="51">
        <v>0</v>
      </c>
      <c r="F5137" s="51">
        <v>2</v>
      </c>
      <c r="G5137" s="61">
        <f>SUM(Tabela1[[#This Row],[Urbano]:[Rural]])</f>
        <v>2</v>
      </c>
    </row>
    <row r="5138" spans="1:7">
      <c r="A5138" s="51" t="s">
        <v>80</v>
      </c>
      <c r="B5138" s="51">
        <v>3533502</v>
      </c>
      <c r="C5138" s="51" t="s">
        <v>517</v>
      </c>
      <c r="D5138" s="51">
        <v>0</v>
      </c>
      <c r="E5138" s="51">
        <v>0</v>
      </c>
      <c r="F5138" s="51">
        <v>57</v>
      </c>
      <c r="G5138" s="61">
        <f>SUM(Tabela1[[#This Row],[Urbano]:[Rural]])</f>
        <v>57</v>
      </c>
    </row>
    <row r="5139" spans="1:7">
      <c r="A5139" s="51" t="s">
        <v>80</v>
      </c>
      <c r="B5139" s="51">
        <v>3533601</v>
      </c>
      <c r="C5139" s="51" t="s">
        <v>5067</v>
      </c>
      <c r="D5139" s="51">
        <v>0</v>
      </c>
      <c r="E5139" s="51">
        <v>0</v>
      </c>
      <c r="F5139" s="51">
        <v>8</v>
      </c>
      <c r="G5139" s="61">
        <f>SUM(Tabela1[[#This Row],[Urbano]:[Rural]])</f>
        <v>8</v>
      </c>
    </row>
    <row r="5140" spans="1:7">
      <c r="A5140" s="51" t="s">
        <v>80</v>
      </c>
      <c r="B5140" s="51">
        <v>3533700</v>
      </c>
      <c r="C5140" s="51" t="s">
        <v>3928</v>
      </c>
      <c r="D5140" s="51">
        <v>0</v>
      </c>
      <c r="E5140" s="51">
        <v>0</v>
      </c>
      <c r="F5140" s="51">
        <v>29</v>
      </c>
      <c r="G5140" s="61">
        <f>SUM(Tabela1[[#This Row],[Urbano]:[Rural]])</f>
        <v>29</v>
      </c>
    </row>
    <row r="5141" spans="1:7">
      <c r="A5141" s="51" t="s">
        <v>80</v>
      </c>
      <c r="B5141" s="51">
        <v>3533809</v>
      </c>
      <c r="C5141" s="51" t="s">
        <v>5068</v>
      </c>
      <c r="D5141" s="51">
        <v>0</v>
      </c>
      <c r="E5141" s="51">
        <v>0</v>
      </c>
      <c r="F5141" s="51">
        <v>26</v>
      </c>
      <c r="G5141" s="61">
        <f>SUM(Tabela1[[#This Row],[Urbano]:[Rural]])</f>
        <v>26</v>
      </c>
    </row>
    <row r="5142" spans="1:7">
      <c r="A5142" s="51" t="s">
        <v>80</v>
      </c>
      <c r="B5142" s="51">
        <v>3533908</v>
      </c>
      <c r="C5142" s="51" t="s">
        <v>3929</v>
      </c>
      <c r="D5142" s="51">
        <v>0</v>
      </c>
      <c r="E5142" s="51">
        <v>0</v>
      </c>
      <c r="F5142" s="51">
        <v>85</v>
      </c>
      <c r="G5142" s="61">
        <f>SUM(Tabela1[[#This Row],[Urbano]:[Rural]])</f>
        <v>85</v>
      </c>
    </row>
    <row r="5143" spans="1:7">
      <c r="A5143" s="51" t="s">
        <v>80</v>
      </c>
      <c r="B5143" s="51">
        <v>3534005</v>
      </c>
      <c r="C5143" s="51" t="s">
        <v>5069</v>
      </c>
      <c r="D5143" s="51">
        <v>0</v>
      </c>
      <c r="E5143" s="51">
        <v>0</v>
      </c>
      <c r="F5143" s="51">
        <v>3</v>
      </c>
      <c r="G5143" s="61">
        <f>SUM(Tabela1[[#This Row],[Urbano]:[Rural]])</f>
        <v>3</v>
      </c>
    </row>
    <row r="5144" spans="1:7">
      <c r="A5144" s="51" t="s">
        <v>80</v>
      </c>
      <c r="B5144" s="51">
        <v>3534104</v>
      </c>
      <c r="C5144" s="51" t="s">
        <v>5070</v>
      </c>
      <c r="D5144" s="51">
        <v>0</v>
      </c>
      <c r="E5144" s="51">
        <v>0</v>
      </c>
      <c r="F5144" s="51">
        <v>4</v>
      </c>
      <c r="G5144" s="61">
        <f>SUM(Tabela1[[#This Row],[Urbano]:[Rural]])</f>
        <v>4</v>
      </c>
    </row>
    <row r="5145" spans="1:7">
      <c r="A5145" s="51" t="s">
        <v>80</v>
      </c>
      <c r="B5145" s="51">
        <v>3534203</v>
      </c>
      <c r="C5145" s="51" t="s">
        <v>5071</v>
      </c>
      <c r="D5145" s="51">
        <v>1</v>
      </c>
      <c r="E5145" s="51">
        <v>1</v>
      </c>
      <c r="F5145" s="51">
        <v>21</v>
      </c>
      <c r="G5145" s="61">
        <f>SUM(Tabela1[[#This Row],[Urbano]:[Rural]])</f>
        <v>23</v>
      </c>
    </row>
    <row r="5146" spans="1:7">
      <c r="A5146" s="51" t="s">
        <v>80</v>
      </c>
      <c r="B5146" s="51">
        <v>3534302</v>
      </c>
      <c r="C5146" s="51" t="s">
        <v>5072</v>
      </c>
      <c r="D5146" s="51">
        <v>0</v>
      </c>
      <c r="E5146" s="51">
        <v>0</v>
      </c>
      <c r="F5146" s="51">
        <v>14</v>
      </c>
      <c r="G5146" s="61">
        <f>SUM(Tabela1[[#This Row],[Urbano]:[Rural]])</f>
        <v>14</v>
      </c>
    </row>
    <row r="5147" spans="1:7">
      <c r="A5147" s="51" t="s">
        <v>80</v>
      </c>
      <c r="B5147" s="51">
        <v>3534500</v>
      </c>
      <c r="C5147" s="51" t="s">
        <v>5073</v>
      </c>
      <c r="D5147" s="51">
        <v>0</v>
      </c>
      <c r="E5147" s="51">
        <v>0</v>
      </c>
      <c r="F5147" s="51">
        <v>14</v>
      </c>
      <c r="G5147" s="61">
        <f>SUM(Tabela1[[#This Row],[Urbano]:[Rural]])</f>
        <v>14</v>
      </c>
    </row>
    <row r="5148" spans="1:7">
      <c r="A5148" s="51" t="s">
        <v>80</v>
      </c>
      <c r="B5148" s="51">
        <v>3534609</v>
      </c>
      <c r="C5148" s="51" t="s">
        <v>3930</v>
      </c>
      <c r="D5148" s="51">
        <v>0</v>
      </c>
      <c r="E5148" s="51">
        <v>0</v>
      </c>
      <c r="F5148" s="51">
        <v>59</v>
      </c>
      <c r="G5148" s="61">
        <f>SUM(Tabela1[[#This Row],[Urbano]:[Rural]])</f>
        <v>59</v>
      </c>
    </row>
    <row r="5149" spans="1:7">
      <c r="A5149" s="51" t="s">
        <v>80</v>
      </c>
      <c r="B5149" s="51">
        <v>3534708</v>
      </c>
      <c r="C5149" s="51" t="s">
        <v>5074</v>
      </c>
      <c r="D5149" s="51">
        <v>2</v>
      </c>
      <c r="E5149" s="51">
        <v>0</v>
      </c>
      <c r="F5149" s="51">
        <v>9</v>
      </c>
      <c r="G5149" s="61">
        <f>SUM(Tabela1[[#This Row],[Urbano]:[Rural]])</f>
        <v>11</v>
      </c>
    </row>
    <row r="5150" spans="1:7">
      <c r="A5150" s="51" t="s">
        <v>80</v>
      </c>
      <c r="B5150" s="51">
        <v>3534757</v>
      </c>
      <c r="C5150" s="51" t="s">
        <v>3932</v>
      </c>
      <c r="D5150" s="51">
        <v>0</v>
      </c>
      <c r="E5150" s="51">
        <v>0</v>
      </c>
      <c r="F5150" s="51">
        <v>66</v>
      </c>
      <c r="G5150" s="61">
        <f>SUM(Tabela1[[#This Row],[Urbano]:[Rural]])</f>
        <v>66</v>
      </c>
    </row>
    <row r="5151" spans="1:7">
      <c r="A5151" s="51" t="s">
        <v>80</v>
      </c>
      <c r="B5151" s="51">
        <v>3534807</v>
      </c>
      <c r="C5151" s="51" t="s">
        <v>3933</v>
      </c>
      <c r="D5151" s="51">
        <v>0</v>
      </c>
      <c r="E5151" s="51">
        <v>0</v>
      </c>
      <c r="F5151" s="51">
        <v>20</v>
      </c>
      <c r="G5151" s="61">
        <f>SUM(Tabela1[[#This Row],[Urbano]:[Rural]])</f>
        <v>20</v>
      </c>
    </row>
    <row r="5152" spans="1:7">
      <c r="A5152" s="51" t="s">
        <v>80</v>
      </c>
      <c r="B5152" s="51">
        <v>3534906</v>
      </c>
      <c r="C5152" s="51" t="s">
        <v>3934</v>
      </c>
      <c r="D5152" s="51">
        <v>0</v>
      </c>
      <c r="E5152" s="51">
        <v>0</v>
      </c>
      <c r="F5152" s="51">
        <v>71</v>
      </c>
      <c r="G5152" s="61">
        <f>SUM(Tabela1[[#This Row],[Urbano]:[Rural]])</f>
        <v>71</v>
      </c>
    </row>
    <row r="5153" spans="1:7">
      <c r="A5153" s="51" t="s">
        <v>80</v>
      </c>
      <c r="B5153" s="51">
        <v>3535002</v>
      </c>
      <c r="C5153" s="51" t="s">
        <v>158</v>
      </c>
      <c r="D5153" s="51">
        <v>1</v>
      </c>
      <c r="E5153" s="51">
        <v>0</v>
      </c>
      <c r="F5153" s="51">
        <v>29</v>
      </c>
      <c r="G5153" s="61">
        <f>SUM(Tabela1[[#This Row],[Urbano]:[Rural]])</f>
        <v>30</v>
      </c>
    </row>
    <row r="5154" spans="1:7">
      <c r="A5154" s="51" t="s">
        <v>80</v>
      </c>
      <c r="B5154" s="51">
        <v>3535200</v>
      </c>
      <c r="C5154" s="51" t="s">
        <v>3936</v>
      </c>
      <c r="D5154" s="51">
        <v>0</v>
      </c>
      <c r="E5154" s="51">
        <v>0</v>
      </c>
      <c r="F5154" s="51">
        <v>114</v>
      </c>
      <c r="G5154" s="61">
        <f>SUM(Tabela1[[#This Row],[Urbano]:[Rural]])</f>
        <v>114</v>
      </c>
    </row>
    <row r="5155" spans="1:7">
      <c r="A5155" s="51" t="s">
        <v>80</v>
      </c>
      <c r="B5155" s="51">
        <v>3535309</v>
      </c>
      <c r="C5155" s="51" t="s">
        <v>2839</v>
      </c>
      <c r="D5155" s="51">
        <v>0</v>
      </c>
      <c r="E5155" s="51">
        <v>0</v>
      </c>
      <c r="F5155" s="51">
        <v>88</v>
      </c>
      <c r="G5155" s="61">
        <f>SUM(Tabela1[[#This Row],[Urbano]:[Rural]])</f>
        <v>88</v>
      </c>
    </row>
    <row r="5156" spans="1:7">
      <c r="A5156" s="51" t="s">
        <v>80</v>
      </c>
      <c r="B5156" s="51">
        <v>3535408</v>
      </c>
      <c r="C5156" s="51" t="s">
        <v>3938</v>
      </c>
      <c r="D5156" s="51">
        <v>0</v>
      </c>
      <c r="E5156" s="51">
        <v>4</v>
      </c>
      <c r="F5156" s="51">
        <v>13</v>
      </c>
      <c r="G5156" s="61">
        <f>SUM(Tabela1[[#This Row],[Urbano]:[Rural]])</f>
        <v>17</v>
      </c>
    </row>
    <row r="5157" spans="1:7">
      <c r="A5157" s="51" t="s">
        <v>80</v>
      </c>
      <c r="B5157" s="51">
        <v>3535507</v>
      </c>
      <c r="C5157" s="51" t="s">
        <v>3940</v>
      </c>
      <c r="D5157" s="51">
        <v>0</v>
      </c>
      <c r="E5157" s="51">
        <v>1</v>
      </c>
      <c r="F5157" s="51">
        <v>68</v>
      </c>
      <c r="G5157" s="61">
        <f>SUM(Tabela1[[#This Row],[Urbano]:[Rural]])</f>
        <v>69</v>
      </c>
    </row>
    <row r="5158" spans="1:7">
      <c r="A5158" s="51" t="s">
        <v>80</v>
      </c>
      <c r="B5158" s="51">
        <v>3535606</v>
      </c>
      <c r="C5158" s="51" t="s">
        <v>3941</v>
      </c>
      <c r="D5158" s="51">
        <v>0</v>
      </c>
      <c r="E5158" s="51">
        <v>0</v>
      </c>
      <c r="F5158" s="51">
        <v>40</v>
      </c>
      <c r="G5158" s="61">
        <f>SUM(Tabela1[[#This Row],[Urbano]:[Rural]])</f>
        <v>40</v>
      </c>
    </row>
    <row r="5159" spans="1:7">
      <c r="A5159" s="51" t="s">
        <v>80</v>
      </c>
      <c r="B5159" s="51">
        <v>3535705</v>
      </c>
      <c r="C5159" s="51" t="s">
        <v>3650</v>
      </c>
      <c r="D5159" s="51">
        <v>0</v>
      </c>
      <c r="E5159" s="51">
        <v>0</v>
      </c>
      <c r="F5159" s="51">
        <v>32</v>
      </c>
      <c r="G5159" s="61">
        <f>SUM(Tabela1[[#This Row],[Urbano]:[Rural]])</f>
        <v>32</v>
      </c>
    </row>
    <row r="5160" spans="1:7">
      <c r="A5160" s="51" t="s">
        <v>80</v>
      </c>
      <c r="B5160" s="51">
        <v>3535804</v>
      </c>
      <c r="C5160" s="51" t="s">
        <v>5075</v>
      </c>
      <c r="D5160" s="51">
        <v>0</v>
      </c>
      <c r="E5160" s="51">
        <v>0</v>
      </c>
      <c r="F5160" s="51">
        <v>40</v>
      </c>
      <c r="G5160" s="61">
        <f>SUM(Tabela1[[#This Row],[Urbano]:[Rural]])</f>
        <v>40</v>
      </c>
    </row>
    <row r="5161" spans="1:7">
      <c r="A5161" s="51" t="s">
        <v>80</v>
      </c>
      <c r="B5161" s="51">
        <v>3535903</v>
      </c>
      <c r="C5161" s="51" t="s">
        <v>5076</v>
      </c>
      <c r="D5161" s="51">
        <v>0</v>
      </c>
      <c r="E5161" s="51">
        <v>0</v>
      </c>
      <c r="F5161" s="51">
        <v>15</v>
      </c>
      <c r="G5161" s="61">
        <f>SUM(Tabela1[[#This Row],[Urbano]:[Rural]])</f>
        <v>15</v>
      </c>
    </row>
    <row r="5162" spans="1:7">
      <c r="A5162" s="51" t="s">
        <v>80</v>
      </c>
      <c r="B5162" s="51">
        <v>3536000</v>
      </c>
      <c r="C5162" s="51" t="s">
        <v>3943</v>
      </c>
      <c r="D5162" s="51">
        <v>0</v>
      </c>
      <c r="E5162" s="51">
        <v>1</v>
      </c>
      <c r="F5162" s="51">
        <v>46</v>
      </c>
      <c r="G5162" s="61">
        <f>SUM(Tabela1[[#This Row],[Urbano]:[Rural]])</f>
        <v>47</v>
      </c>
    </row>
    <row r="5163" spans="1:7">
      <c r="A5163" s="51" t="s">
        <v>80</v>
      </c>
      <c r="B5163" s="51">
        <v>3536109</v>
      </c>
      <c r="C5163" s="51" t="s">
        <v>5077</v>
      </c>
      <c r="D5163" s="51">
        <v>0</v>
      </c>
      <c r="E5163" s="51">
        <v>0</v>
      </c>
      <c r="F5163" s="51">
        <v>17</v>
      </c>
      <c r="G5163" s="61">
        <f>SUM(Tabela1[[#This Row],[Urbano]:[Rural]])</f>
        <v>17</v>
      </c>
    </row>
    <row r="5164" spans="1:7">
      <c r="A5164" s="51" t="s">
        <v>80</v>
      </c>
      <c r="B5164" s="51">
        <v>3536208</v>
      </c>
      <c r="C5164" s="51" t="s">
        <v>3944</v>
      </c>
      <c r="D5164" s="51">
        <v>0</v>
      </c>
      <c r="E5164" s="51">
        <v>0</v>
      </c>
      <c r="F5164" s="51">
        <v>35</v>
      </c>
      <c r="G5164" s="61">
        <f>SUM(Tabela1[[#This Row],[Urbano]:[Rural]])</f>
        <v>35</v>
      </c>
    </row>
    <row r="5165" spans="1:7">
      <c r="A5165" s="51" t="s">
        <v>80</v>
      </c>
      <c r="B5165" s="51">
        <v>3536257</v>
      </c>
      <c r="C5165" s="51" t="s">
        <v>5078</v>
      </c>
      <c r="D5165" s="51">
        <v>0</v>
      </c>
      <c r="E5165" s="51">
        <v>0</v>
      </c>
      <c r="F5165" s="51">
        <v>15</v>
      </c>
      <c r="G5165" s="61">
        <f>SUM(Tabela1[[#This Row],[Urbano]:[Rural]])</f>
        <v>15</v>
      </c>
    </row>
    <row r="5166" spans="1:7">
      <c r="A5166" s="51" t="s">
        <v>80</v>
      </c>
      <c r="B5166" s="51">
        <v>3536307</v>
      </c>
      <c r="C5166" s="51" t="s">
        <v>5079</v>
      </c>
      <c r="D5166" s="51">
        <v>1</v>
      </c>
      <c r="E5166" s="51">
        <v>0</v>
      </c>
      <c r="F5166" s="51">
        <v>28</v>
      </c>
      <c r="G5166" s="61">
        <f>SUM(Tabela1[[#This Row],[Urbano]:[Rural]])</f>
        <v>29</v>
      </c>
    </row>
    <row r="5167" spans="1:7">
      <c r="A5167" s="51" t="s">
        <v>80</v>
      </c>
      <c r="B5167" s="51">
        <v>3536406</v>
      </c>
      <c r="C5167" s="51" t="s">
        <v>3945</v>
      </c>
      <c r="D5167" s="51">
        <v>0</v>
      </c>
      <c r="E5167" s="51">
        <v>0</v>
      </c>
      <c r="F5167" s="51">
        <v>120</v>
      </c>
      <c r="G5167" s="61">
        <f>SUM(Tabela1[[#This Row],[Urbano]:[Rural]])</f>
        <v>120</v>
      </c>
    </row>
    <row r="5168" spans="1:7">
      <c r="A5168" s="51" t="s">
        <v>80</v>
      </c>
      <c r="B5168" s="51">
        <v>3536570</v>
      </c>
      <c r="C5168" s="51" t="s">
        <v>3946</v>
      </c>
      <c r="D5168" s="51">
        <v>0</v>
      </c>
      <c r="E5168" s="51">
        <v>0</v>
      </c>
      <c r="F5168" s="51">
        <v>33</v>
      </c>
      <c r="G5168" s="61">
        <f>SUM(Tabela1[[#This Row],[Urbano]:[Rural]])</f>
        <v>33</v>
      </c>
    </row>
    <row r="5169" spans="1:7">
      <c r="A5169" s="51" t="s">
        <v>80</v>
      </c>
      <c r="B5169" s="51">
        <v>3536604</v>
      </c>
      <c r="C5169" s="51" t="s">
        <v>5080</v>
      </c>
      <c r="D5169" s="51">
        <v>0</v>
      </c>
      <c r="E5169" s="51">
        <v>0</v>
      </c>
      <c r="F5169" s="51">
        <v>31</v>
      </c>
      <c r="G5169" s="61">
        <f>SUM(Tabela1[[#This Row],[Urbano]:[Rural]])</f>
        <v>31</v>
      </c>
    </row>
    <row r="5170" spans="1:7">
      <c r="A5170" s="51" t="s">
        <v>80</v>
      </c>
      <c r="B5170" s="51">
        <v>3536703</v>
      </c>
      <c r="C5170" s="51" t="s">
        <v>3947</v>
      </c>
      <c r="D5170" s="51">
        <v>1</v>
      </c>
      <c r="E5170" s="51">
        <v>0</v>
      </c>
      <c r="F5170" s="51">
        <v>143</v>
      </c>
      <c r="G5170" s="61">
        <f>SUM(Tabela1[[#This Row],[Urbano]:[Rural]])</f>
        <v>144</v>
      </c>
    </row>
    <row r="5171" spans="1:7">
      <c r="A5171" s="51" t="s">
        <v>80</v>
      </c>
      <c r="B5171" s="51">
        <v>3536802</v>
      </c>
      <c r="C5171" s="51" t="s">
        <v>5081</v>
      </c>
      <c r="D5171" s="51">
        <v>0</v>
      </c>
      <c r="E5171" s="51">
        <v>0</v>
      </c>
      <c r="F5171" s="51">
        <v>43</v>
      </c>
      <c r="G5171" s="61">
        <f>SUM(Tabela1[[#This Row],[Urbano]:[Rural]])</f>
        <v>43</v>
      </c>
    </row>
    <row r="5172" spans="1:7">
      <c r="A5172" s="51" t="s">
        <v>80</v>
      </c>
      <c r="B5172" s="51">
        <v>3536901</v>
      </c>
      <c r="C5172" s="51" t="s">
        <v>5082</v>
      </c>
      <c r="D5172" s="51">
        <v>0</v>
      </c>
      <c r="E5172" s="51">
        <v>0</v>
      </c>
      <c r="F5172" s="51">
        <v>43</v>
      </c>
      <c r="G5172" s="61">
        <f>SUM(Tabela1[[#This Row],[Urbano]:[Rural]])</f>
        <v>43</v>
      </c>
    </row>
    <row r="5173" spans="1:7">
      <c r="A5173" s="51" t="s">
        <v>80</v>
      </c>
      <c r="B5173" s="51">
        <v>3537008</v>
      </c>
      <c r="C5173" s="51" t="s">
        <v>5083</v>
      </c>
      <c r="D5173" s="51">
        <v>0</v>
      </c>
      <c r="E5173" s="51">
        <v>0</v>
      </c>
      <c r="F5173" s="51">
        <v>50</v>
      </c>
      <c r="G5173" s="61">
        <f>SUM(Tabela1[[#This Row],[Urbano]:[Rural]])</f>
        <v>50</v>
      </c>
    </row>
    <row r="5174" spans="1:7">
      <c r="A5174" s="51" t="s">
        <v>80</v>
      </c>
      <c r="B5174" s="51">
        <v>3537107</v>
      </c>
      <c r="C5174" s="51" t="s">
        <v>5084</v>
      </c>
      <c r="D5174" s="51">
        <v>0</v>
      </c>
      <c r="E5174" s="51">
        <v>1</v>
      </c>
      <c r="F5174" s="51">
        <v>2</v>
      </c>
      <c r="G5174" s="61">
        <f>SUM(Tabela1[[#This Row],[Urbano]:[Rural]])</f>
        <v>3</v>
      </c>
    </row>
    <row r="5175" spans="1:7">
      <c r="A5175" s="51" t="s">
        <v>80</v>
      </c>
      <c r="B5175" s="51">
        <v>3537156</v>
      </c>
      <c r="C5175" s="51" t="s">
        <v>5085</v>
      </c>
      <c r="D5175" s="51">
        <v>0</v>
      </c>
      <c r="E5175" s="51">
        <v>0</v>
      </c>
      <c r="F5175" s="51">
        <v>11</v>
      </c>
      <c r="G5175" s="61">
        <f>SUM(Tabela1[[#This Row],[Urbano]:[Rural]])</f>
        <v>11</v>
      </c>
    </row>
    <row r="5176" spans="1:7">
      <c r="A5176" s="51" t="s">
        <v>80</v>
      </c>
      <c r="B5176" s="51">
        <v>3537206</v>
      </c>
      <c r="C5176" s="51" t="s">
        <v>3948</v>
      </c>
      <c r="D5176" s="51">
        <v>0</v>
      </c>
      <c r="E5176" s="51">
        <v>0</v>
      </c>
      <c r="F5176" s="51">
        <v>33</v>
      </c>
      <c r="G5176" s="61">
        <f>SUM(Tabela1[[#This Row],[Urbano]:[Rural]])</f>
        <v>33</v>
      </c>
    </row>
    <row r="5177" spans="1:7">
      <c r="A5177" s="51" t="s">
        <v>80</v>
      </c>
      <c r="B5177" s="51">
        <v>3537305</v>
      </c>
      <c r="C5177" s="51" t="s">
        <v>5086</v>
      </c>
      <c r="D5177" s="51">
        <v>0</v>
      </c>
      <c r="E5177" s="51">
        <v>1</v>
      </c>
      <c r="F5177" s="51">
        <v>15</v>
      </c>
      <c r="G5177" s="61">
        <f>SUM(Tabela1[[#This Row],[Urbano]:[Rural]])</f>
        <v>16</v>
      </c>
    </row>
    <row r="5178" spans="1:7">
      <c r="A5178" s="51" t="s">
        <v>80</v>
      </c>
      <c r="B5178" s="51">
        <v>3537404</v>
      </c>
      <c r="C5178" s="51" t="s">
        <v>3949</v>
      </c>
      <c r="D5178" s="51">
        <v>0</v>
      </c>
      <c r="E5178" s="51">
        <v>0</v>
      </c>
      <c r="F5178" s="51">
        <v>284</v>
      </c>
      <c r="G5178" s="61">
        <f>SUM(Tabela1[[#This Row],[Urbano]:[Rural]])</f>
        <v>284</v>
      </c>
    </row>
    <row r="5179" spans="1:7">
      <c r="A5179" s="51" t="s">
        <v>80</v>
      </c>
      <c r="B5179" s="51">
        <v>3537503</v>
      </c>
      <c r="C5179" s="51" t="s">
        <v>5087</v>
      </c>
      <c r="D5179" s="51">
        <v>0</v>
      </c>
      <c r="E5179" s="51">
        <v>0</v>
      </c>
      <c r="F5179" s="51">
        <v>27</v>
      </c>
      <c r="G5179" s="61">
        <f>SUM(Tabela1[[#This Row],[Urbano]:[Rural]])</f>
        <v>27</v>
      </c>
    </row>
    <row r="5180" spans="1:7">
      <c r="A5180" s="51" t="s">
        <v>80</v>
      </c>
      <c r="B5180" s="51">
        <v>3537602</v>
      </c>
      <c r="C5180" s="51" t="s">
        <v>3951</v>
      </c>
      <c r="D5180" s="51">
        <v>2</v>
      </c>
      <c r="E5180" s="51">
        <v>0</v>
      </c>
      <c r="F5180" s="51">
        <v>22</v>
      </c>
      <c r="G5180" s="61">
        <f>SUM(Tabela1[[#This Row],[Urbano]:[Rural]])</f>
        <v>24</v>
      </c>
    </row>
    <row r="5181" spans="1:7">
      <c r="A5181" s="51" t="s">
        <v>80</v>
      </c>
      <c r="B5181" s="51">
        <v>3537701</v>
      </c>
      <c r="C5181" s="51" t="s">
        <v>5088</v>
      </c>
      <c r="D5181" s="51">
        <v>0</v>
      </c>
      <c r="E5181" s="51">
        <v>0</v>
      </c>
      <c r="F5181" s="51">
        <v>32</v>
      </c>
      <c r="G5181" s="61">
        <f>SUM(Tabela1[[#This Row],[Urbano]:[Rural]])</f>
        <v>32</v>
      </c>
    </row>
    <row r="5182" spans="1:7">
      <c r="A5182" s="51" t="s">
        <v>80</v>
      </c>
      <c r="B5182" s="51">
        <v>3537800</v>
      </c>
      <c r="C5182" s="51" t="s">
        <v>3952</v>
      </c>
      <c r="D5182" s="51">
        <v>0</v>
      </c>
      <c r="E5182" s="51">
        <v>1</v>
      </c>
      <c r="F5182" s="51">
        <v>369</v>
      </c>
      <c r="G5182" s="61">
        <f>SUM(Tabela1[[#This Row],[Urbano]:[Rural]])</f>
        <v>370</v>
      </c>
    </row>
    <row r="5183" spans="1:7">
      <c r="A5183" s="51" t="s">
        <v>80</v>
      </c>
      <c r="B5183" s="51">
        <v>3537909</v>
      </c>
      <c r="C5183" s="51" t="s">
        <v>3954</v>
      </c>
      <c r="D5183" s="51">
        <v>0</v>
      </c>
      <c r="E5183" s="51">
        <v>0</v>
      </c>
      <c r="F5183" s="51">
        <v>183</v>
      </c>
      <c r="G5183" s="61">
        <f>SUM(Tabela1[[#This Row],[Urbano]:[Rural]])</f>
        <v>183</v>
      </c>
    </row>
    <row r="5184" spans="1:7">
      <c r="A5184" s="51" t="s">
        <v>80</v>
      </c>
      <c r="B5184" s="51">
        <v>3538006</v>
      </c>
      <c r="C5184" s="51" t="s">
        <v>3955</v>
      </c>
      <c r="D5184" s="51">
        <v>0</v>
      </c>
      <c r="E5184" s="51">
        <v>1</v>
      </c>
      <c r="F5184" s="51">
        <v>48</v>
      </c>
      <c r="G5184" s="61">
        <f>SUM(Tabela1[[#This Row],[Urbano]:[Rural]])</f>
        <v>49</v>
      </c>
    </row>
    <row r="5185" spans="1:7">
      <c r="A5185" s="51" t="s">
        <v>80</v>
      </c>
      <c r="B5185" s="51">
        <v>3538105</v>
      </c>
      <c r="C5185" s="51" t="s">
        <v>5089</v>
      </c>
      <c r="D5185" s="51">
        <v>0</v>
      </c>
      <c r="E5185" s="51">
        <v>0</v>
      </c>
      <c r="F5185" s="51">
        <v>8</v>
      </c>
      <c r="G5185" s="61">
        <f>SUM(Tabela1[[#This Row],[Urbano]:[Rural]])</f>
        <v>8</v>
      </c>
    </row>
    <row r="5186" spans="1:7">
      <c r="A5186" s="51" t="s">
        <v>80</v>
      </c>
      <c r="B5186" s="51">
        <v>3538204</v>
      </c>
      <c r="C5186" s="51" t="s">
        <v>3654</v>
      </c>
      <c r="D5186" s="51">
        <v>1</v>
      </c>
      <c r="E5186" s="51">
        <v>0</v>
      </c>
      <c r="F5186" s="51">
        <v>38</v>
      </c>
      <c r="G5186" s="61">
        <f>SUM(Tabela1[[#This Row],[Urbano]:[Rural]])</f>
        <v>39</v>
      </c>
    </row>
    <row r="5187" spans="1:7">
      <c r="A5187" s="51" t="s">
        <v>80</v>
      </c>
      <c r="B5187" s="51">
        <v>3538303</v>
      </c>
      <c r="C5187" s="51" t="s">
        <v>5090</v>
      </c>
      <c r="D5187" s="51">
        <v>0</v>
      </c>
      <c r="E5187" s="51">
        <v>0</v>
      </c>
      <c r="F5187" s="51">
        <v>77</v>
      </c>
      <c r="G5187" s="61">
        <f>SUM(Tabela1[[#This Row],[Urbano]:[Rural]])</f>
        <v>77</v>
      </c>
    </row>
    <row r="5188" spans="1:7">
      <c r="A5188" s="51" t="s">
        <v>80</v>
      </c>
      <c r="B5188" s="51">
        <v>3538501</v>
      </c>
      <c r="C5188" s="51" t="s">
        <v>5091</v>
      </c>
      <c r="D5188" s="51">
        <v>0</v>
      </c>
      <c r="E5188" s="51">
        <v>1</v>
      </c>
      <c r="F5188" s="51">
        <v>15</v>
      </c>
      <c r="G5188" s="61">
        <f>SUM(Tabela1[[#This Row],[Urbano]:[Rural]])</f>
        <v>16</v>
      </c>
    </row>
    <row r="5189" spans="1:7">
      <c r="A5189" s="51" t="s">
        <v>80</v>
      </c>
      <c r="B5189" s="51">
        <v>3538600</v>
      </c>
      <c r="C5189" s="51" t="s">
        <v>5092</v>
      </c>
      <c r="D5189" s="51">
        <v>0</v>
      </c>
      <c r="E5189" s="51">
        <v>0</v>
      </c>
      <c r="F5189" s="51">
        <v>30</v>
      </c>
      <c r="G5189" s="61">
        <f>SUM(Tabela1[[#This Row],[Urbano]:[Rural]])</f>
        <v>30</v>
      </c>
    </row>
    <row r="5190" spans="1:7">
      <c r="A5190" s="51" t="s">
        <v>80</v>
      </c>
      <c r="B5190" s="51">
        <v>3538709</v>
      </c>
      <c r="C5190" s="51" t="s">
        <v>3956</v>
      </c>
      <c r="D5190" s="51">
        <v>3</v>
      </c>
      <c r="E5190" s="51">
        <v>3</v>
      </c>
      <c r="F5190" s="51">
        <v>45</v>
      </c>
      <c r="G5190" s="61">
        <f>SUM(Tabela1[[#This Row],[Urbano]:[Rural]])</f>
        <v>51</v>
      </c>
    </row>
    <row r="5191" spans="1:7">
      <c r="A5191" s="51" t="s">
        <v>80</v>
      </c>
      <c r="B5191" s="51">
        <v>3538808</v>
      </c>
      <c r="C5191" s="51" t="s">
        <v>5093</v>
      </c>
      <c r="D5191" s="51">
        <v>0</v>
      </c>
      <c r="E5191" s="51">
        <v>0</v>
      </c>
      <c r="F5191" s="51">
        <v>34</v>
      </c>
      <c r="G5191" s="61">
        <f>SUM(Tabela1[[#This Row],[Urbano]:[Rural]])</f>
        <v>34</v>
      </c>
    </row>
    <row r="5192" spans="1:7">
      <c r="A5192" s="51" t="s">
        <v>80</v>
      </c>
      <c r="B5192" s="51">
        <v>3538907</v>
      </c>
      <c r="C5192" s="51" t="s">
        <v>5094</v>
      </c>
      <c r="D5192" s="51">
        <v>1</v>
      </c>
      <c r="E5192" s="51">
        <v>0</v>
      </c>
      <c r="F5192" s="51">
        <v>69</v>
      </c>
      <c r="G5192" s="61">
        <f>SUM(Tabela1[[#This Row],[Urbano]:[Rural]])</f>
        <v>70</v>
      </c>
    </row>
    <row r="5193" spans="1:7">
      <c r="A5193" s="51" t="s">
        <v>80</v>
      </c>
      <c r="B5193" s="51">
        <v>3539004</v>
      </c>
      <c r="C5193" s="51" t="s">
        <v>5095</v>
      </c>
      <c r="D5193" s="51">
        <v>1</v>
      </c>
      <c r="E5193" s="51">
        <v>0</v>
      </c>
      <c r="F5193" s="51">
        <v>41</v>
      </c>
      <c r="G5193" s="61">
        <f>SUM(Tabela1[[#This Row],[Urbano]:[Rural]])</f>
        <v>42</v>
      </c>
    </row>
    <row r="5194" spans="1:7">
      <c r="A5194" s="51" t="s">
        <v>80</v>
      </c>
      <c r="B5194" s="51">
        <v>3539202</v>
      </c>
      <c r="C5194" s="51" t="s">
        <v>3958</v>
      </c>
      <c r="D5194" s="51">
        <v>0</v>
      </c>
      <c r="E5194" s="51">
        <v>0</v>
      </c>
      <c r="F5194" s="51">
        <v>21</v>
      </c>
      <c r="G5194" s="61">
        <f>SUM(Tabela1[[#This Row],[Urbano]:[Rural]])</f>
        <v>21</v>
      </c>
    </row>
    <row r="5195" spans="1:7">
      <c r="A5195" s="51" t="s">
        <v>80</v>
      </c>
      <c r="B5195" s="51">
        <v>3539301</v>
      </c>
      <c r="C5195" s="51" t="s">
        <v>3959</v>
      </c>
      <c r="D5195" s="51">
        <v>0</v>
      </c>
      <c r="E5195" s="51">
        <v>0</v>
      </c>
      <c r="F5195" s="51">
        <v>66</v>
      </c>
      <c r="G5195" s="61">
        <f>SUM(Tabela1[[#This Row],[Urbano]:[Rural]])</f>
        <v>66</v>
      </c>
    </row>
    <row r="5196" spans="1:7">
      <c r="A5196" s="51" t="s">
        <v>80</v>
      </c>
      <c r="B5196" s="51">
        <v>3539400</v>
      </c>
      <c r="C5196" s="51" t="s">
        <v>3960</v>
      </c>
      <c r="D5196" s="51">
        <v>0</v>
      </c>
      <c r="E5196" s="51">
        <v>1</v>
      </c>
      <c r="F5196" s="51">
        <v>51</v>
      </c>
      <c r="G5196" s="61">
        <f>SUM(Tabela1[[#This Row],[Urbano]:[Rural]])</f>
        <v>52</v>
      </c>
    </row>
    <row r="5197" spans="1:7">
      <c r="A5197" s="51" t="s">
        <v>80</v>
      </c>
      <c r="B5197" s="51">
        <v>3539509</v>
      </c>
      <c r="C5197" s="51" t="s">
        <v>3961</v>
      </c>
      <c r="D5197" s="51">
        <v>0</v>
      </c>
      <c r="E5197" s="51">
        <v>0</v>
      </c>
      <c r="F5197" s="51">
        <v>15</v>
      </c>
      <c r="G5197" s="61">
        <f>SUM(Tabela1[[#This Row],[Urbano]:[Rural]])</f>
        <v>15</v>
      </c>
    </row>
    <row r="5198" spans="1:7">
      <c r="A5198" s="51" t="s">
        <v>80</v>
      </c>
      <c r="B5198" s="51">
        <v>3539608</v>
      </c>
      <c r="C5198" s="51" t="s">
        <v>545</v>
      </c>
      <c r="D5198" s="51">
        <v>0</v>
      </c>
      <c r="E5198" s="51">
        <v>0</v>
      </c>
      <c r="F5198" s="51">
        <v>5</v>
      </c>
      <c r="G5198" s="61">
        <f>SUM(Tabela1[[#This Row],[Urbano]:[Rural]])</f>
        <v>5</v>
      </c>
    </row>
    <row r="5199" spans="1:7">
      <c r="A5199" s="51" t="s">
        <v>80</v>
      </c>
      <c r="B5199" s="51">
        <v>3539707</v>
      </c>
      <c r="C5199" s="51" t="s">
        <v>5096</v>
      </c>
      <c r="D5199" s="51">
        <v>0</v>
      </c>
      <c r="E5199" s="51">
        <v>0</v>
      </c>
      <c r="F5199" s="51">
        <v>33</v>
      </c>
      <c r="G5199" s="61">
        <f>SUM(Tabela1[[#This Row],[Urbano]:[Rural]])</f>
        <v>33</v>
      </c>
    </row>
    <row r="5200" spans="1:7">
      <c r="A5200" s="51" t="s">
        <v>80</v>
      </c>
      <c r="B5200" s="51">
        <v>3539905</v>
      </c>
      <c r="C5200" s="51" t="s">
        <v>5097</v>
      </c>
      <c r="D5200" s="51">
        <v>0</v>
      </c>
      <c r="E5200" s="51">
        <v>0</v>
      </c>
      <c r="F5200" s="51">
        <v>15</v>
      </c>
      <c r="G5200" s="61">
        <f>SUM(Tabela1[[#This Row],[Urbano]:[Rural]])</f>
        <v>15</v>
      </c>
    </row>
    <row r="5201" spans="1:7">
      <c r="A5201" s="51" t="s">
        <v>80</v>
      </c>
      <c r="B5201" s="51">
        <v>3540002</v>
      </c>
      <c r="C5201" s="51" t="s">
        <v>5098</v>
      </c>
      <c r="D5201" s="51">
        <v>0</v>
      </c>
      <c r="E5201" s="51">
        <v>0</v>
      </c>
      <c r="F5201" s="51">
        <v>24</v>
      </c>
      <c r="G5201" s="61">
        <f>SUM(Tabela1[[#This Row],[Urbano]:[Rural]])</f>
        <v>24</v>
      </c>
    </row>
    <row r="5202" spans="1:7">
      <c r="A5202" s="51" t="s">
        <v>80</v>
      </c>
      <c r="B5202" s="51">
        <v>3540101</v>
      </c>
      <c r="C5202" s="51" t="s">
        <v>5099</v>
      </c>
      <c r="D5202" s="51">
        <v>0</v>
      </c>
      <c r="E5202" s="51">
        <v>0</v>
      </c>
      <c r="F5202" s="51">
        <v>15</v>
      </c>
      <c r="G5202" s="61">
        <f>SUM(Tabela1[[#This Row],[Urbano]:[Rural]])</f>
        <v>15</v>
      </c>
    </row>
    <row r="5203" spans="1:7">
      <c r="A5203" s="51" t="s">
        <v>80</v>
      </c>
      <c r="B5203" s="51">
        <v>3540200</v>
      </c>
      <c r="C5203" s="51" t="s">
        <v>5100</v>
      </c>
      <c r="D5203" s="51">
        <v>0</v>
      </c>
      <c r="E5203" s="51">
        <v>0</v>
      </c>
      <c r="F5203" s="51">
        <v>1</v>
      </c>
      <c r="G5203" s="61">
        <f>SUM(Tabela1[[#This Row],[Urbano]:[Rural]])</f>
        <v>1</v>
      </c>
    </row>
    <row r="5204" spans="1:7">
      <c r="A5204" s="51" t="s">
        <v>80</v>
      </c>
      <c r="B5204" s="51">
        <v>3540259</v>
      </c>
      <c r="C5204" s="51" t="s">
        <v>5101</v>
      </c>
      <c r="D5204" s="51">
        <v>0</v>
      </c>
      <c r="E5204" s="51">
        <v>1</v>
      </c>
      <c r="F5204" s="51">
        <v>53</v>
      </c>
      <c r="G5204" s="61">
        <f>SUM(Tabela1[[#This Row],[Urbano]:[Rural]])</f>
        <v>54</v>
      </c>
    </row>
    <row r="5205" spans="1:7">
      <c r="A5205" s="51" t="s">
        <v>80</v>
      </c>
      <c r="B5205" s="51">
        <v>3540309</v>
      </c>
      <c r="C5205" s="51" t="s">
        <v>5102</v>
      </c>
      <c r="D5205" s="51">
        <v>0</v>
      </c>
      <c r="E5205" s="51">
        <v>0</v>
      </c>
      <c r="F5205" s="51">
        <v>14</v>
      </c>
      <c r="G5205" s="61">
        <f>SUM(Tabela1[[#This Row],[Urbano]:[Rural]])</f>
        <v>14</v>
      </c>
    </row>
    <row r="5206" spans="1:7">
      <c r="A5206" s="51" t="s">
        <v>80</v>
      </c>
      <c r="B5206" s="51">
        <v>3540408</v>
      </c>
      <c r="C5206" s="51" t="s">
        <v>3962</v>
      </c>
      <c r="D5206" s="51">
        <v>0</v>
      </c>
      <c r="E5206" s="51">
        <v>0</v>
      </c>
      <c r="F5206" s="51">
        <v>27</v>
      </c>
      <c r="G5206" s="61">
        <f>SUM(Tabela1[[#This Row],[Urbano]:[Rural]])</f>
        <v>27</v>
      </c>
    </row>
    <row r="5207" spans="1:7">
      <c r="A5207" s="51" t="s">
        <v>80</v>
      </c>
      <c r="B5207" s="51">
        <v>3540507</v>
      </c>
      <c r="C5207" s="51" t="s">
        <v>5103</v>
      </c>
      <c r="D5207" s="51">
        <v>0</v>
      </c>
      <c r="E5207" s="51">
        <v>0</v>
      </c>
      <c r="F5207" s="51">
        <v>21</v>
      </c>
      <c r="G5207" s="61">
        <f>SUM(Tabela1[[#This Row],[Urbano]:[Rural]])</f>
        <v>21</v>
      </c>
    </row>
    <row r="5208" spans="1:7">
      <c r="A5208" s="51" t="s">
        <v>80</v>
      </c>
      <c r="B5208" s="51">
        <v>3540606</v>
      </c>
      <c r="C5208" s="51" t="s">
        <v>3964</v>
      </c>
      <c r="D5208" s="51">
        <v>0</v>
      </c>
      <c r="E5208" s="51">
        <v>0</v>
      </c>
      <c r="F5208" s="51">
        <v>121</v>
      </c>
      <c r="G5208" s="61">
        <f>SUM(Tabela1[[#This Row],[Urbano]:[Rural]])</f>
        <v>121</v>
      </c>
    </row>
    <row r="5209" spans="1:7">
      <c r="A5209" s="51" t="s">
        <v>80</v>
      </c>
      <c r="B5209" s="51">
        <v>3540705</v>
      </c>
      <c r="C5209" s="51" t="s">
        <v>3965</v>
      </c>
      <c r="D5209" s="51">
        <v>1</v>
      </c>
      <c r="E5209" s="51">
        <v>0</v>
      </c>
      <c r="F5209" s="51">
        <v>7</v>
      </c>
      <c r="G5209" s="61">
        <f>SUM(Tabela1[[#This Row],[Urbano]:[Rural]])</f>
        <v>8</v>
      </c>
    </row>
    <row r="5210" spans="1:7">
      <c r="A5210" s="51" t="s">
        <v>80</v>
      </c>
      <c r="B5210" s="51">
        <v>3540754</v>
      </c>
      <c r="C5210" s="51" t="s">
        <v>5104</v>
      </c>
      <c r="D5210" s="51">
        <v>0</v>
      </c>
      <c r="E5210" s="51">
        <v>0</v>
      </c>
      <c r="F5210" s="51">
        <v>1</v>
      </c>
      <c r="G5210" s="61">
        <f>SUM(Tabela1[[#This Row],[Urbano]:[Rural]])</f>
        <v>1</v>
      </c>
    </row>
    <row r="5211" spans="1:7">
      <c r="A5211" s="51" t="s">
        <v>80</v>
      </c>
      <c r="B5211" s="51">
        <v>3540804</v>
      </c>
      <c r="C5211" s="51" t="s">
        <v>3966</v>
      </c>
      <c r="D5211" s="51">
        <v>0</v>
      </c>
      <c r="E5211" s="51">
        <v>0</v>
      </c>
      <c r="F5211" s="51">
        <v>73</v>
      </c>
      <c r="G5211" s="61">
        <f>SUM(Tabela1[[#This Row],[Urbano]:[Rural]])</f>
        <v>73</v>
      </c>
    </row>
    <row r="5212" spans="1:7">
      <c r="A5212" s="51" t="s">
        <v>80</v>
      </c>
      <c r="B5212" s="51">
        <v>3540853</v>
      </c>
      <c r="C5212" s="51" t="s">
        <v>5105</v>
      </c>
      <c r="D5212" s="51">
        <v>0</v>
      </c>
      <c r="E5212" s="51">
        <v>0</v>
      </c>
      <c r="F5212" s="51">
        <v>9</v>
      </c>
      <c r="G5212" s="61">
        <f>SUM(Tabela1[[#This Row],[Urbano]:[Rural]])</f>
        <v>9</v>
      </c>
    </row>
    <row r="5213" spans="1:7">
      <c r="A5213" s="51" t="s">
        <v>80</v>
      </c>
      <c r="B5213" s="51">
        <v>3540903</v>
      </c>
      <c r="C5213" s="51" t="s">
        <v>3967</v>
      </c>
      <c r="D5213" s="51">
        <v>0</v>
      </c>
      <c r="E5213" s="51">
        <v>0</v>
      </c>
      <c r="F5213" s="51">
        <v>98</v>
      </c>
      <c r="G5213" s="61">
        <f>SUM(Tabela1[[#This Row],[Urbano]:[Rural]])</f>
        <v>98</v>
      </c>
    </row>
    <row r="5214" spans="1:7">
      <c r="A5214" s="51" t="s">
        <v>80</v>
      </c>
      <c r="B5214" s="51">
        <v>3541000</v>
      </c>
      <c r="C5214" s="51" t="s">
        <v>3663</v>
      </c>
      <c r="D5214" s="51">
        <v>2</v>
      </c>
      <c r="E5214" s="51">
        <v>0</v>
      </c>
      <c r="F5214" s="51">
        <v>0</v>
      </c>
      <c r="G5214" s="61">
        <f>SUM(Tabela1[[#This Row],[Urbano]:[Rural]])</f>
        <v>2</v>
      </c>
    </row>
    <row r="5215" spans="1:7">
      <c r="A5215" s="51" t="s">
        <v>80</v>
      </c>
      <c r="B5215" s="51">
        <v>3541059</v>
      </c>
      <c r="C5215" s="51" t="s">
        <v>5106</v>
      </c>
      <c r="D5215" s="51">
        <v>0</v>
      </c>
      <c r="E5215" s="51">
        <v>0</v>
      </c>
      <c r="F5215" s="51">
        <v>14</v>
      </c>
      <c r="G5215" s="61">
        <f>SUM(Tabela1[[#This Row],[Urbano]:[Rural]])</f>
        <v>14</v>
      </c>
    </row>
    <row r="5216" spans="1:7">
      <c r="A5216" s="51" t="s">
        <v>80</v>
      </c>
      <c r="B5216" s="51">
        <v>3541109</v>
      </c>
      <c r="C5216" s="51" t="s">
        <v>3969</v>
      </c>
      <c r="D5216" s="51">
        <v>0</v>
      </c>
      <c r="E5216" s="51">
        <v>0</v>
      </c>
      <c r="F5216" s="51">
        <v>43</v>
      </c>
      <c r="G5216" s="61">
        <f>SUM(Tabela1[[#This Row],[Urbano]:[Rural]])</f>
        <v>43</v>
      </c>
    </row>
    <row r="5217" spans="1:7">
      <c r="A5217" s="51" t="s">
        <v>80</v>
      </c>
      <c r="B5217" s="51">
        <v>3541208</v>
      </c>
      <c r="C5217" s="51" t="s">
        <v>2742</v>
      </c>
      <c r="D5217" s="51">
        <v>0</v>
      </c>
      <c r="E5217" s="51">
        <v>0</v>
      </c>
      <c r="F5217" s="51">
        <v>235</v>
      </c>
      <c r="G5217" s="61">
        <f>SUM(Tabela1[[#This Row],[Urbano]:[Rural]])</f>
        <v>235</v>
      </c>
    </row>
    <row r="5218" spans="1:7">
      <c r="A5218" s="51" t="s">
        <v>80</v>
      </c>
      <c r="B5218" s="51">
        <v>3541307</v>
      </c>
      <c r="C5218" s="51" t="s">
        <v>3970</v>
      </c>
      <c r="D5218" s="51">
        <v>4</v>
      </c>
      <c r="E5218" s="51">
        <v>11</v>
      </c>
      <c r="F5218" s="51">
        <v>487</v>
      </c>
      <c r="G5218" s="61">
        <f>SUM(Tabela1[[#This Row],[Urbano]:[Rural]])</f>
        <v>502</v>
      </c>
    </row>
    <row r="5219" spans="1:7">
      <c r="A5219" s="51" t="s">
        <v>80</v>
      </c>
      <c r="B5219" s="51">
        <v>3541406</v>
      </c>
      <c r="C5219" s="51" t="s">
        <v>3971</v>
      </c>
      <c r="D5219" s="51">
        <v>2</v>
      </c>
      <c r="E5219" s="51">
        <v>3</v>
      </c>
      <c r="F5219" s="51">
        <v>97</v>
      </c>
      <c r="G5219" s="61">
        <f>SUM(Tabela1[[#This Row],[Urbano]:[Rural]])</f>
        <v>102</v>
      </c>
    </row>
    <row r="5220" spans="1:7">
      <c r="A5220" s="51" t="s">
        <v>80</v>
      </c>
      <c r="B5220" s="51">
        <v>3541505</v>
      </c>
      <c r="C5220" s="51" t="s">
        <v>3972</v>
      </c>
      <c r="D5220" s="51">
        <v>1</v>
      </c>
      <c r="E5220" s="51">
        <v>0</v>
      </c>
      <c r="F5220" s="51">
        <v>179</v>
      </c>
      <c r="G5220" s="61">
        <f>SUM(Tabela1[[#This Row],[Urbano]:[Rural]])</f>
        <v>180</v>
      </c>
    </row>
    <row r="5221" spans="1:7">
      <c r="A5221" s="51" t="s">
        <v>80</v>
      </c>
      <c r="B5221" s="51">
        <v>3541604</v>
      </c>
      <c r="C5221" s="51" t="s">
        <v>3973</v>
      </c>
      <c r="D5221" s="51">
        <v>0</v>
      </c>
      <c r="E5221" s="51">
        <v>0</v>
      </c>
      <c r="F5221" s="51">
        <v>775</v>
      </c>
      <c r="G5221" s="61">
        <f>SUM(Tabela1[[#This Row],[Urbano]:[Rural]])</f>
        <v>775</v>
      </c>
    </row>
    <row r="5222" spans="1:7">
      <c r="A5222" s="51" t="s">
        <v>80</v>
      </c>
      <c r="B5222" s="51">
        <v>3541653</v>
      </c>
      <c r="C5222" s="51" t="s">
        <v>5107</v>
      </c>
      <c r="D5222" s="51">
        <v>0</v>
      </c>
      <c r="E5222" s="51">
        <v>0</v>
      </c>
      <c r="F5222" s="51">
        <v>11</v>
      </c>
      <c r="G5222" s="61">
        <f>SUM(Tabela1[[#This Row],[Urbano]:[Rural]])</f>
        <v>11</v>
      </c>
    </row>
    <row r="5223" spans="1:7">
      <c r="A5223" s="51" t="s">
        <v>80</v>
      </c>
      <c r="B5223" s="51">
        <v>3541703</v>
      </c>
      <c r="C5223" s="51" t="s">
        <v>5108</v>
      </c>
      <c r="D5223" s="51">
        <v>0</v>
      </c>
      <c r="E5223" s="51">
        <v>0</v>
      </c>
      <c r="F5223" s="51">
        <v>16</v>
      </c>
      <c r="G5223" s="61">
        <f>SUM(Tabela1[[#This Row],[Urbano]:[Rural]])</f>
        <v>16</v>
      </c>
    </row>
    <row r="5224" spans="1:7">
      <c r="A5224" s="51" t="s">
        <v>80</v>
      </c>
      <c r="B5224" s="51">
        <v>3541802</v>
      </c>
      <c r="C5224" s="51" t="s">
        <v>5109</v>
      </c>
      <c r="D5224" s="51">
        <v>0</v>
      </c>
      <c r="E5224" s="51">
        <v>0</v>
      </c>
      <c r="F5224" s="51">
        <v>2</v>
      </c>
      <c r="G5224" s="61">
        <f>SUM(Tabela1[[#This Row],[Urbano]:[Rural]])</f>
        <v>2</v>
      </c>
    </row>
    <row r="5225" spans="1:7">
      <c r="A5225" s="51" t="s">
        <v>80</v>
      </c>
      <c r="B5225" s="51">
        <v>3541901</v>
      </c>
      <c r="C5225" s="51" t="s">
        <v>5110</v>
      </c>
      <c r="D5225" s="51">
        <v>1</v>
      </c>
      <c r="E5225" s="51">
        <v>0</v>
      </c>
      <c r="F5225" s="51">
        <v>28</v>
      </c>
      <c r="G5225" s="61">
        <f>SUM(Tabela1[[#This Row],[Urbano]:[Rural]])</f>
        <v>29</v>
      </c>
    </row>
    <row r="5226" spans="1:7">
      <c r="A5226" s="51" t="s">
        <v>80</v>
      </c>
      <c r="B5226" s="51">
        <v>3542008</v>
      </c>
      <c r="C5226" s="51" t="s">
        <v>5111</v>
      </c>
      <c r="D5226" s="51">
        <v>0</v>
      </c>
      <c r="E5226" s="51">
        <v>0</v>
      </c>
      <c r="F5226" s="51">
        <v>4</v>
      </c>
      <c r="G5226" s="61">
        <f>SUM(Tabela1[[#This Row],[Urbano]:[Rural]])</f>
        <v>4</v>
      </c>
    </row>
    <row r="5227" spans="1:7">
      <c r="A5227" s="51" t="s">
        <v>80</v>
      </c>
      <c r="B5227" s="51">
        <v>3542107</v>
      </c>
      <c r="C5227" s="51" t="s">
        <v>3974</v>
      </c>
      <c r="D5227" s="51">
        <v>0</v>
      </c>
      <c r="E5227" s="51">
        <v>0</v>
      </c>
      <c r="F5227" s="51">
        <v>5</v>
      </c>
      <c r="G5227" s="61">
        <f>SUM(Tabela1[[#This Row],[Urbano]:[Rural]])</f>
        <v>5</v>
      </c>
    </row>
    <row r="5228" spans="1:7">
      <c r="A5228" s="51" t="s">
        <v>80</v>
      </c>
      <c r="B5228" s="51">
        <v>3542206</v>
      </c>
      <c r="C5228" s="51" t="s">
        <v>3975</v>
      </c>
      <c r="D5228" s="51">
        <v>0</v>
      </c>
      <c r="E5228" s="51">
        <v>0</v>
      </c>
      <c r="F5228" s="51">
        <v>171</v>
      </c>
      <c r="G5228" s="61">
        <f>SUM(Tabela1[[#This Row],[Urbano]:[Rural]])</f>
        <v>171</v>
      </c>
    </row>
    <row r="5229" spans="1:7">
      <c r="A5229" s="51" t="s">
        <v>80</v>
      </c>
      <c r="B5229" s="51">
        <v>3542305</v>
      </c>
      <c r="C5229" s="51" t="s">
        <v>5112</v>
      </c>
      <c r="D5229" s="51">
        <v>0</v>
      </c>
      <c r="E5229" s="51">
        <v>0</v>
      </c>
      <c r="F5229" s="51">
        <v>18</v>
      </c>
      <c r="G5229" s="61">
        <f>SUM(Tabela1[[#This Row],[Urbano]:[Rural]])</f>
        <v>18</v>
      </c>
    </row>
    <row r="5230" spans="1:7">
      <c r="A5230" s="51" t="s">
        <v>80</v>
      </c>
      <c r="B5230" s="51">
        <v>3542404</v>
      </c>
      <c r="C5230" s="51" t="s">
        <v>5113</v>
      </c>
      <c r="D5230" s="51">
        <v>0</v>
      </c>
      <c r="E5230" s="51">
        <v>0</v>
      </c>
      <c r="F5230" s="51">
        <v>42</v>
      </c>
      <c r="G5230" s="61">
        <f>SUM(Tabela1[[#This Row],[Urbano]:[Rural]])</f>
        <v>42</v>
      </c>
    </row>
    <row r="5231" spans="1:7">
      <c r="A5231" s="51" t="s">
        <v>80</v>
      </c>
      <c r="B5231" s="51">
        <v>3542503</v>
      </c>
      <c r="C5231" s="51" t="s">
        <v>5114</v>
      </c>
      <c r="D5231" s="51">
        <v>0</v>
      </c>
      <c r="E5231" s="51">
        <v>1</v>
      </c>
      <c r="F5231" s="51">
        <v>21</v>
      </c>
      <c r="G5231" s="61">
        <f>SUM(Tabela1[[#This Row],[Urbano]:[Rural]])</f>
        <v>22</v>
      </c>
    </row>
    <row r="5232" spans="1:7">
      <c r="A5232" s="51" t="s">
        <v>80</v>
      </c>
      <c r="B5232" s="51">
        <v>3542602</v>
      </c>
      <c r="C5232" s="51" t="s">
        <v>3977</v>
      </c>
      <c r="D5232" s="51">
        <v>0</v>
      </c>
      <c r="E5232" s="51">
        <v>0</v>
      </c>
      <c r="F5232" s="51">
        <v>80</v>
      </c>
      <c r="G5232" s="61">
        <f>SUM(Tabela1[[#This Row],[Urbano]:[Rural]])</f>
        <v>80</v>
      </c>
    </row>
    <row r="5233" spans="1:7">
      <c r="A5233" s="51" t="s">
        <v>80</v>
      </c>
      <c r="B5233" s="51">
        <v>3542701</v>
      </c>
      <c r="C5233" s="51" t="s">
        <v>3979</v>
      </c>
      <c r="D5233" s="51">
        <v>0</v>
      </c>
      <c r="E5233" s="51">
        <v>0</v>
      </c>
      <c r="F5233" s="51">
        <v>127</v>
      </c>
      <c r="G5233" s="61">
        <f>SUM(Tabela1[[#This Row],[Urbano]:[Rural]])</f>
        <v>127</v>
      </c>
    </row>
    <row r="5234" spans="1:7">
      <c r="A5234" s="51" t="s">
        <v>80</v>
      </c>
      <c r="B5234" s="51">
        <v>3542800</v>
      </c>
      <c r="C5234" s="51" t="s">
        <v>5115</v>
      </c>
      <c r="D5234" s="51">
        <v>0</v>
      </c>
      <c r="E5234" s="51">
        <v>0</v>
      </c>
      <c r="F5234" s="51">
        <v>10</v>
      </c>
      <c r="G5234" s="61">
        <f>SUM(Tabela1[[#This Row],[Urbano]:[Rural]])</f>
        <v>10</v>
      </c>
    </row>
    <row r="5235" spans="1:7">
      <c r="A5235" s="51" t="s">
        <v>80</v>
      </c>
      <c r="B5235" s="51">
        <v>3542909</v>
      </c>
      <c r="C5235" s="51" t="s">
        <v>5116</v>
      </c>
      <c r="D5235" s="51">
        <v>1</v>
      </c>
      <c r="E5235" s="51">
        <v>0</v>
      </c>
      <c r="F5235" s="51">
        <v>12</v>
      </c>
      <c r="G5235" s="61">
        <f>SUM(Tabela1[[#This Row],[Urbano]:[Rural]])</f>
        <v>13</v>
      </c>
    </row>
    <row r="5236" spans="1:7">
      <c r="A5236" s="51" t="s">
        <v>80</v>
      </c>
      <c r="B5236" s="51">
        <v>3543006</v>
      </c>
      <c r="C5236" s="51" t="s">
        <v>3980</v>
      </c>
      <c r="D5236" s="51">
        <v>1</v>
      </c>
      <c r="E5236" s="51">
        <v>0</v>
      </c>
      <c r="F5236" s="51">
        <v>167</v>
      </c>
      <c r="G5236" s="61">
        <f>SUM(Tabela1[[#This Row],[Urbano]:[Rural]])</f>
        <v>168</v>
      </c>
    </row>
    <row r="5237" spans="1:7">
      <c r="A5237" s="51" t="s">
        <v>80</v>
      </c>
      <c r="B5237" s="51">
        <v>3543105</v>
      </c>
      <c r="C5237" s="51" t="s">
        <v>5117</v>
      </c>
      <c r="D5237" s="51">
        <v>0</v>
      </c>
      <c r="E5237" s="51">
        <v>0</v>
      </c>
      <c r="F5237" s="51">
        <v>24</v>
      </c>
      <c r="G5237" s="61">
        <f>SUM(Tabela1[[#This Row],[Urbano]:[Rural]])</f>
        <v>24</v>
      </c>
    </row>
    <row r="5238" spans="1:7">
      <c r="A5238" s="51" t="s">
        <v>80</v>
      </c>
      <c r="B5238" s="51">
        <v>3543238</v>
      </c>
      <c r="C5238" s="51" t="s">
        <v>5118</v>
      </c>
      <c r="D5238" s="51">
        <v>0</v>
      </c>
      <c r="E5238" s="51">
        <v>0</v>
      </c>
      <c r="F5238" s="51">
        <v>35</v>
      </c>
      <c r="G5238" s="61">
        <f>SUM(Tabela1[[#This Row],[Urbano]:[Rural]])</f>
        <v>35</v>
      </c>
    </row>
    <row r="5239" spans="1:7">
      <c r="A5239" s="51" t="s">
        <v>80</v>
      </c>
      <c r="B5239" s="51">
        <v>3543204</v>
      </c>
      <c r="C5239" s="51" t="s">
        <v>3981</v>
      </c>
      <c r="D5239" s="51">
        <v>0</v>
      </c>
      <c r="E5239" s="51">
        <v>0</v>
      </c>
      <c r="F5239" s="51">
        <v>33</v>
      </c>
      <c r="G5239" s="61">
        <f>SUM(Tabela1[[#This Row],[Urbano]:[Rural]])</f>
        <v>33</v>
      </c>
    </row>
    <row r="5240" spans="1:7">
      <c r="A5240" s="51" t="s">
        <v>80</v>
      </c>
      <c r="B5240" s="51">
        <v>3543253</v>
      </c>
      <c r="C5240" s="51" t="s">
        <v>3982</v>
      </c>
      <c r="D5240" s="51">
        <v>0</v>
      </c>
      <c r="E5240" s="51">
        <v>0</v>
      </c>
      <c r="F5240" s="51">
        <v>31</v>
      </c>
      <c r="G5240" s="61">
        <f>SUM(Tabela1[[#This Row],[Urbano]:[Rural]])</f>
        <v>31</v>
      </c>
    </row>
    <row r="5241" spans="1:7">
      <c r="A5241" s="51" t="s">
        <v>80</v>
      </c>
      <c r="B5241" s="51">
        <v>3543402</v>
      </c>
      <c r="C5241" s="51" t="s">
        <v>3984</v>
      </c>
      <c r="D5241" s="51">
        <v>0</v>
      </c>
      <c r="E5241" s="51">
        <v>0</v>
      </c>
      <c r="F5241" s="51">
        <v>348</v>
      </c>
      <c r="G5241" s="61">
        <f>SUM(Tabela1[[#This Row],[Urbano]:[Rural]])</f>
        <v>348</v>
      </c>
    </row>
    <row r="5242" spans="1:7">
      <c r="A5242" s="51" t="s">
        <v>80</v>
      </c>
      <c r="B5242" s="51">
        <v>3543600</v>
      </c>
      <c r="C5242" s="51" t="s">
        <v>5119</v>
      </c>
      <c r="D5242" s="51">
        <v>0</v>
      </c>
      <c r="E5242" s="51">
        <v>0</v>
      </c>
      <c r="F5242" s="51">
        <v>2</v>
      </c>
      <c r="G5242" s="61">
        <f>SUM(Tabela1[[#This Row],[Urbano]:[Rural]])</f>
        <v>2</v>
      </c>
    </row>
    <row r="5243" spans="1:7">
      <c r="A5243" s="51" t="s">
        <v>80</v>
      </c>
      <c r="B5243" s="51">
        <v>3543808</v>
      </c>
      <c r="C5243" s="51" t="s">
        <v>5120</v>
      </c>
      <c r="D5243" s="51">
        <v>0</v>
      </c>
      <c r="E5243" s="51">
        <v>0</v>
      </c>
      <c r="F5243" s="51">
        <v>30</v>
      </c>
      <c r="G5243" s="61">
        <f>SUM(Tabela1[[#This Row],[Urbano]:[Rural]])</f>
        <v>30</v>
      </c>
    </row>
    <row r="5244" spans="1:7">
      <c r="A5244" s="51" t="s">
        <v>80</v>
      </c>
      <c r="B5244" s="51">
        <v>3543907</v>
      </c>
      <c r="C5244" s="51" t="s">
        <v>3986</v>
      </c>
      <c r="D5244" s="51">
        <v>0</v>
      </c>
      <c r="E5244" s="51">
        <v>0</v>
      </c>
      <c r="F5244" s="51">
        <v>67</v>
      </c>
      <c r="G5244" s="61">
        <f>SUM(Tabela1[[#This Row],[Urbano]:[Rural]])</f>
        <v>67</v>
      </c>
    </row>
    <row r="5245" spans="1:7">
      <c r="A5245" s="51" t="s">
        <v>80</v>
      </c>
      <c r="B5245" s="51">
        <v>3544004</v>
      </c>
      <c r="C5245" s="51" t="s">
        <v>5121</v>
      </c>
      <c r="D5245" s="51">
        <v>0</v>
      </c>
      <c r="E5245" s="51">
        <v>0</v>
      </c>
      <c r="F5245" s="51">
        <v>5</v>
      </c>
      <c r="G5245" s="61">
        <f>SUM(Tabela1[[#This Row],[Urbano]:[Rural]])</f>
        <v>5</v>
      </c>
    </row>
    <row r="5246" spans="1:7">
      <c r="A5246" s="51" t="s">
        <v>80</v>
      </c>
      <c r="B5246" s="51">
        <v>3544202</v>
      </c>
      <c r="C5246" s="51" t="s">
        <v>5122</v>
      </c>
      <c r="D5246" s="51">
        <v>0</v>
      </c>
      <c r="E5246" s="51">
        <v>0</v>
      </c>
      <c r="F5246" s="51">
        <v>26</v>
      </c>
      <c r="G5246" s="61">
        <f>SUM(Tabela1[[#This Row],[Urbano]:[Rural]])</f>
        <v>26</v>
      </c>
    </row>
    <row r="5247" spans="1:7">
      <c r="A5247" s="51" t="s">
        <v>80</v>
      </c>
      <c r="B5247" s="51">
        <v>3543501</v>
      </c>
      <c r="C5247" s="51" t="s">
        <v>5123</v>
      </c>
      <c r="D5247" s="51">
        <v>0</v>
      </c>
      <c r="E5247" s="51">
        <v>0</v>
      </c>
      <c r="F5247" s="51">
        <v>73</v>
      </c>
      <c r="G5247" s="61">
        <f>SUM(Tabela1[[#This Row],[Urbano]:[Rural]])</f>
        <v>73</v>
      </c>
    </row>
    <row r="5248" spans="1:7">
      <c r="A5248" s="51" t="s">
        <v>80</v>
      </c>
      <c r="B5248" s="51">
        <v>3544251</v>
      </c>
      <c r="C5248" s="51" t="s">
        <v>3987</v>
      </c>
      <c r="D5248" s="51">
        <v>1</v>
      </c>
      <c r="E5248" s="51">
        <v>0</v>
      </c>
      <c r="F5248" s="51">
        <v>356</v>
      </c>
      <c r="G5248" s="61">
        <f>SUM(Tabela1[[#This Row],[Urbano]:[Rural]])</f>
        <v>357</v>
      </c>
    </row>
    <row r="5249" spans="1:7">
      <c r="A5249" s="51" t="s">
        <v>80</v>
      </c>
      <c r="B5249" s="51">
        <v>3544301</v>
      </c>
      <c r="C5249" s="51" t="s">
        <v>5124</v>
      </c>
      <c r="D5249" s="51">
        <v>0</v>
      </c>
      <c r="E5249" s="51">
        <v>0</v>
      </c>
      <c r="F5249" s="51">
        <v>3</v>
      </c>
      <c r="G5249" s="61">
        <f>SUM(Tabela1[[#This Row],[Urbano]:[Rural]])</f>
        <v>3</v>
      </c>
    </row>
    <row r="5250" spans="1:7">
      <c r="A5250" s="51" t="s">
        <v>80</v>
      </c>
      <c r="B5250" s="51">
        <v>3544400</v>
      </c>
      <c r="C5250" s="51" t="s">
        <v>5125</v>
      </c>
      <c r="D5250" s="51">
        <v>0</v>
      </c>
      <c r="E5250" s="51">
        <v>0</v>
      </c>
      <c r="F5250" s="51">
        <v>3</v>
      </c>
      <c r="G5250" s="61">
        <f>SUM(Tabela1[[#This Row],[Urbano]:[Rural]])</f>
        <v>3</v>
      </c>
    </row>
    <row r="5251" spans="1:7">
      <c r="A5251" s="51" t="s">
        <v>80</v>
      </c>
      <c r="B5251" s="51">
        <v>3544509</v>
      </c>
      <c r="C5251" s="51" t="s">
        <v>5126</v>
      </c>
      <c r="D5251" s="51">
        <v>0</v>
      </c>
      <c r="E5251" s="51">
        <v>0</v>
      </c>
      <c r="F5251" s="51">
        <v>11</v>
      </c>
      <c r="G5251" s="61">
        <f>SUM(Tabela1[[#This Row],[Urbano]:[Rural]])</f>
        <v>11</v>
      </c>
    </row>
    <row r="5252" spans="1:7">
      <c r="A5252" s="51" t="s">
        <v>80</v>
      </c>
      <c r="B5252" s="51">
        <v>3544608</v>
      </c>
      <c r="C5252" s="51" t="s">
        <v>5127</v>
      </c>
      <c r="D5252" s="51">
        <v>0</v>
      </c>
      <c r="E5252" s="51">
        <v>0</v>
      </c>
      <c r="F5252" s="51">
        <v>14</v>
      </c>
      <c r="G5252" s="61">
        <f>SUM(Tabela1[[#This Row],[Urbano]:[Rural]])</f>
        <v>14</v>
      </c>
    </row>
    <row r="5253" spans="1:7">
      <c r="A5253" s="51" t="s">
        <v>80</v>
      </c>
      <c r="B5253" s="51">
        <v>3544707</v>
      </c>
      <c r="C5253" s="51" t="s">
        <v>5128</v>
      </c>
      <c r="D5253" s="51">
        <v>0</v>
      </c>
      <c r="E5253" s="51">
        <v>0</v>
      </c>
      <c r="F5253" s="51">
        <v>16</v>
      </c>
      <c r="G5253" s="61">
        <f>SUM(Tabela1[[#This Row],[Urbano]:[Rural]])</f>
        <v>16</v>
      </c>
    </row>
    <row r="5254" spans="1:7">
      <c r="A5254" s="51" t="s">
        <v>80</v>
      </c>
      <c r="B5254" s="51">
        <v>3544806</v>
      </c>
      <c r="C5254" s="51" t="s">
        <v>5129</v>
      </c>
      <c r="D5254" s="51">
        <v>0</v>
      </c>
      <c r="E5254" s="51">
        <v>0</v>
      </c>
      <c r="F5254" s="51">
        <v>26</v>
      </c>
      <c r="G5254" s="61">
        <f>SUM(Tabela1[[#This Row],[Urbano]:[Rural]])</f>
        <v>26</v>
      </c>
    </row>
    <row r="5255" spans="1:7">
      <c r="A5255" s="51" t="s">
        <v>80</v>
      </c>
      <c r="B5255" s="51">
        <v>3544905</v>
      </c>
      <c r="C5255" s="51" t="s">
        <v>5130</v>
      </c>
      <c r="D5255" s="51">
        <v>0</v>
      </c>
      <c r="E5255" s="51">
        <v>0</v>
      </c>
      <c r="F5255" s="51">
        <v>10</v>
      </c>
      <c r="G5255" s="61">
        <f>SUM(Tabela1[[#This Row],[Urbano]:[Rural]])</f>
        <v>10</v>
      </c>
    </row>
    <row r="5256" spans="1:7">
      <c r="A5256" s="51" t="s">
        <v>80</v>
      </c>
      <c r="B5256" s="51">
        <v>3545001</v>
      </c>
      <c r="C5256" s="51" t="s">
        <v>5131</v>
      </c>
      <c r="D5256" s="51">
        <v>0</v>
      </c>
      <c r="E5256" s="51">
        <v>0</v>
      </c>
      <c r="F5256" s="51">
        <v>16</v>
      </c>
      <c r="G5256" s="61">
        <f>SUM(Tabela1[[#This Row],[Urbano]:[Rural]])</f>
        <v>16</v>
      </c>
    </row>
    <row r="5257" spans="1:7">
      <c r="A5257" s="51" t="s">
        <v>80</v>
      </c>
      <c r="B5257" s="51">
        <v>3545100</v>
      </c>
      <c r="C5257" s="51" t="s">
        <v>5132</v>
      </c>
      <c r="D5257" s="51">
        <v>0</v>
      </c>
      <c r="E5257" s="51">
        <v>0</v>
      </c>
      <c r="F5257" s="51">
        <v>9</v>
      </c>
      <c r="G5257" s="61">
        <f>SUM(Tabela1[[#This Row],[Urbano]:[Rural]])</f>
        <v>9</v>
      </c>
    </row>
    <row r="5258" spans="1:7">
      <c r="A5258" s="51" t="s">
        <v>80</v>
      </c>
      <c r="B5258" s="51">
        <v>3545159</v>
      </c>
      <c r="C5258" s="51" t="s">
        <v>4776</v>
      </c>
      <c r="D5258" s="51">
        <v>0</v>
      </c>
      <c r="E5258" s="51">
        <v>0</v>
      </c>
      <c r="F5258" s="51">
        <v>7</v>
      </c>
      <c r="G5258" s="61">
        <f>SUM(Tabela1[[#This Row],[Urbano]:[Rural]])</f>
        <v>7</v>
      </c>
    </row>
    <row r="5259" spans="1:7">
      <c r="A5259" s="51" t="s">
        <v>80</v>
      </c>
      <c r="B5259" s="51">
        <v>3545209</v>
      </c>
      <c r="C5259" s="51" t="s">
        <v>5133</v>
      </c>
      <c r="D5259" s="51">
        <v>0</v>
      </c>
      <c r="E5259" s="51">
        <v>0</v>
      </c>
      <c r="F5259" s="51">
        <v>6</v>
      </c>
      <c r="G5259" s="61">
        <f>SUM(Tabela1[[#This Row],[Urbano]:[Rural]])</f>
        <v>6</v>
      </c>
    </row>
    <row r="5260" spans="1:7">
      <c r="A5260" s="51" t="s">
        <v>80</v>
      </c>
      <c r="B5260" s="51">
        <v>3545308</v>
      </c>
      <c r="C5260" s="51" t="s">
        <v>5134</v>
      </c>
      <c r="D5260" s="51">
        <v>0</v>
      </c>
      <c r="E5260" s="51">
        <v>0</v>
      </c>
      <c r="F5260" s="51">
        <v>43</v>
      </c>
      <c r="G5260" s="61">
        <f>SUM(Tabela1[[#This Row],[Urbano]:[Rural]])</f>
        <v>43</v>
      </c>
    </row>
    <row r="5261" spans="1:7">
      <c r="A5261" s="51" t="s">
        <v>80</v>
      </c>
      <c r="B5261" s="51">
        <v>3545407</v>
      </c>
      <c r="C5261" s="51" t="s">
        <v>5135</v>
      </c>
      <c r="D5261" s="51">
        <v>0</v>
      </c>
      <c r="E5261" s="51">
        <v>0</v>
      </c>
      <c r="F5261" s="51">
        <v>18</v>
      </c>
      <c r="G5261" s="61">
        <f>SUM(Tabela1[[#This Row],[Urbano]:[Rural]])</f>
        <v>18</v>
      </c>
    </row>
    <row r="5262" spans="1:7">
      <c r="A5262" s="51" t="s">
        <v>80</v>
      </c>
      <c r="B5262" s="51">
        <v>3545506</v>
      </c>
      <c r="C5262" s="51" t="s">
        <v>3989</v>
      </c>
      <c r="D5262" s="51">
        <v>0</v>
      </c>
      <c r="E5262" s="51">
        <v>0</v>
      </c>
      <c r="F5262" s="51">
        <v>463</v>
      </c>
      <c r="G5262" s="61">
        <f>SUM(Tabela1[[#This Row],[Urbano]:[Rural]])</f>
        <v>463</v>
      </c>
    </row>
    <row r="5263" spans="1:7">
      <c r="A5263" s="51" t="s">
        <v>80</v>
      </c>
      <c r="B5263" s="51">
        <v>3545605</v>
      </c>
      <c r="C5263" s="51" t="s">
        <v>5136</v>
      </c>
      <c r="D5263" s="51">
        <v>0</v>
      </c>
      <c r="E5263" s="51">
        <v>0</v>
      </c>
      <c r="F5263" s="51">
        <v>36</v>
      </c>
      <c r="G5263" s="61">
        <f>SUM(Tabela1[[#This Row],[Urbano]:[Rural]])</f>
        <v>36</v>
      </c>
    </row>
    <row r="5264" spans="1:7">
      <c r="A5264" s="51" t="s">
        <v>80</v>
      </c>
      <c r="B5264" s="51">
        <v>3545704</v>
      </c>
      <c r="C5264" s="51" t="s">
        <v>5137</v>
      </c>
      <c r="D5264" s="51">
        <v>0</v>
      </c>
      <c r="E5264" s="51">
        <v>0</v>
      </c>
      <c r="F5264" s="51">
        <v>47</v>
      </c>
      <c r="G5264" s="61">
        <f>SUM(Tabela1[[#This Row],[Urbano]:[Rural]])</f>
        <v>47</v>
      </c>
    </row>
    <row r="5265" spans="1:7">
      <c r="A5265" s="51" t="s">
        <v>80</v>
      </c>
      <c r="B5265" s="51">
        <v>3545803</v>
      </c>
      <c r="C5265" s="51" t="s">
        <v>5138</v>
      </c>
      <c r="D5265" s="51">
        <v>0</v>
      </c>
      <c r="E5265" s="51">
        <v>0</v>
      </c>
      <c r="F5265" s="51">
        <v>2</v>
      </c>
      <c r="G5265" s="61">
        <f>SUM(Tabela1[[#This Row],[Urbano]:[Rural]])</f>
        <v>2</v>
      </c>
    </row>
    <row r="5266" spans="1:7">
      <c r="A5266" s="51" t="s">
        <v>80</v>
      </c>
      <c r="B5266" s="51">
        <v>3546009</v>
      </c>
      <c r="C5266" s="51" t="s">
        <v>5139</v>
      </c>
      <c r="D5266" s="51">
        <v>0</v>
      </c>
      <c r="E5266" s="51">
        <v>0</v>
      </c>
      <c r="F5266" s="51">
        <v>2</v>
      </c>
      <c r="G5266" s="61">
        <f>SUM(Tabela1[[#This Row],[Urbano]:[Rural]])</f>
        <v>2</v>
      </c>
    </row>
    <row r="5267" spans="1:7">
      <c r="A5267" s="51" t="s">
        <v>80</v>
      </c>
      <c r="B5267" s="51">
        <v>3546108</v>
      </c>
      <c r="C5267" s="51" t="s">
        <v>5140</v>
      </c>
      <c r="D5267" s="51">
        <v>0</v>
      </c>
      <c r="E5267" s="51">
        <v>0</v>
      </c>
      <c r="F5267" s="51">
        <v>23</v>
      </c>
      <c r="G5267" s="61">
        <f>SUM(Tabela1[[#This Row],[Urbano]:[Rural]])</f>
        <v>23</v>
      </c>
    </row>
    <row r="5268" spans="1:7">
      <c r="A5268" s="51" t="s">
        <v>80</v>
      </c>
      <c r="B5268" s="51">
        <v>3546207</v>
      </c>
      <c r="C5268" s="51" t="s">
        <v>5141</v>
      </c>
      <c r="D5268" s="51">
        <v>0</v>
      </c>
      <c r="E5268" s="51">
        <v>0</v>
      </c>
      <c r="F5268" s="51">
        <v>26</v>
      </c>
      <c r="G5268" s="61">
        <f>SUM(Tabela1[[#This Row],[Urbano]:[Rural]])</f>
        <v>26</v>
      </c>
    </row>
    <row r="5269" spans="1:7">
      <c r="A5269" s="51" t="s">
        <v>80</v>
      </c>
      <c r="B5269" s="51">
        <v>3546256</v>
      </c>
      <c r="C5269" s="51" t="s">
        <v>5142</v>
      </c>
      <c r="D5269" s="51">
        <v>0</v>
      </c>
      <c r="E5269" s="51">
        <v>0</v>
      </c>
      <c r="F5269" s="51">
        <v>1</v>
      </c>
      <c r="G5269" s="61">
        <f>SUM(Tabela1[[#This Row],[Urbano]:[Rural]])</f>
        <v>1</v>
      </c>
    </row>
    <row r="5270" spans="1:7">
      <c r="A5270" s="51" t="s">
        <v>80</v>
      </c>
      <c r="B5270" s="51">
        <v>3546306</v>
      </c>
      <c r="C5270" s="51" t="s">
        <v>5143</v>
      </c>
      <c r="D5270" s="51">
        <v>0</v>
      </c>
      <c r="E5270" s="51">
        <v>0</v>
      </c>
      <c r="F5270" s="51">
        <v>7</v>
      </c>
      <c r="G5270" s="61">
        <f>SUM(Tabela1[[#This Row],[Urbano]:[Rural]])</f>
        <v>7</v>
      </c>
    </row>
    <row r="5271" spans="1:7">
      <c r="A5271" s="51" t="s">
        <v>80</v>
      </c>
      <c r="B5271" s="51">
        <v>3546405</v>
      </c>
      <c r="C5271" s="51" t="s">
        <v>5144</v>
      </c>
      <c r="D5271" s="51">
        <v>0</v>
      </c>
      <c r="E5271" s="51">
        <v>0</v>
      </c>
      <c r="F5271" s="51">
        <v>81</v>
      </c>
      <c r="G5271" s="61">
        <f>SUM(Tabela1[[#This Row],[Urbano]:[Rural]])</f>
        <v>81</v>
      </c>
    </row>
    <row r="5272" spans="1:7">
      <c r="A5272" s="51" t="s">
        <v>80</v>
      </c>
      <c r="B5272" s="51">
        <v>3546504</v>
      </c>
      <c r="C5272" s="51" t="s">
        <v>5145</v>
      </c>
      <c r="D5272" s="51">
        <v>0</v>
      </c>
      <c r="E5272" s="51">
        <v>0</v>
      </c>
      <c r="F5272" s="51">
        <v>5</v>
      </c>
      <c r="G5272" s="61">
        <f>SUM(Tabela1[[#This Row],[Urbano]:[Rural]])</f>
        <v>5</v>
      </c>
    </row>
    <row r="5273" spans="1:7">
      <c r="A5273" s="51" t="s">
        <v>80</v>
      </c>
      <c r="B5273" s="51">
        <v>3546603</v>
      </c>
      <c r="C5273" s="51" t="s">
        <v>5146</v>
      </c>
      <c r="D5273" s="51">
        <v>1</v>
      </c>
      <c r="E5273" s="51">
        <v>0</v>
      </c>
      <c r="F5273" s="51">
        <v>49</v>
      </c>
      <c r="G5273" s="61">
        <f>SUM(Tabela1[[#This Row],[Urbano]:[Rural]])</f>
        <v>50</v>
      </c>
    </row>
    <row r="5274" spans="1:7">
      <c r="A5274" s="51" t="s">
        <v>80</v>
      </c>
      <c r="B5274" s="51">
        <v>3546801</v>
      </c>
      <c r="C5274" s="51" t="s">
        <v>1455</v>
      </c>
      <c r="D5274" s="51">
        <v>0</v>
      </c>
      <c r="E5274" s="51">
        <v>5</v>
      </c>
      <c r="F5274" s="51">
        <v>28</v>
      </c>
      <c r="G5274" s="61">
        <f>SUM(Tabela1[[#This Row],[Urbano]:[Rural]])</f>
        <v>33</v>
      </c>
    </row>
    <row r="5275" spans="1:7">
      <c r="A5275" s="51" t="s">
        <v>80</v>
      </c>
      <c r="B5275" s="51">
        <v>3546900</v>
      </c>
      <c r="C5275" s="51" t="s">
        <v>2908</v>
      </c>
      <c r="D5275" s="51">
        <v>0</v>
      </c>
      <c r="E5275" s="51">
        <v>0</v>
      </c>
      <c r="F5275" s="51">
        <v>5</v>
      </c>
      <c r="G5275" s="61">
        <f>SUM(Tabela1[[#This Row],[Urbano]:[Rural]])</f>
        <v>5</v>
      </c>
    </row>
    <row r="5276" spans="1:7">
      <c r="A5276" s="51" t="s">
        <v>80</v>
      </c>
      <c r="B5276" s="51">
        <v>3547007</v>
      </c>
      <c r="C5276" s="51" t="s">
        <v>5147</v>
      </c>
      <c r="D5276" s="51">
        <v>0</v>
      </c>
      <c r="E5276" s="51">
        <v>0</v>
      </c>
      <c r="F5276" s="51">
        <v>9</v>
      </c>
      <c r="G5276" s="61">
        <f>SUM(Tabela1[[#This Row],[Urbano]:[Rural]])</f>
        <v>9</v>
      </c>
    </row>
    <row r="5277" spans="1:7">
      <c r="A5277" s="51" t="s">
        <v>80</v>
      </c>
      <c r="B5277" s="51">
        <v>3547106</v>
      </c>
      <c r="C5277" s="51" t="s">
        <v>5148</v>
      </c>
      <c r="D5277" s="51">
        <v>0</v>
      </c>
      <c r="E5277" s="51">
        <v>0</v>
      </c>
      <c r="F5277" s="51">
        <v>12</v>
      </c>
      <c r="G5277" s="61">
        <f>SUM(Tabela1[[#This Row],[Urbano]:[Rural]])</f>
        <v>12</v>
      </c>
    </row>
    <row r="5278" spans="1:7">
      <c r="A5278" s="51" t="s">
        <v>80</v>
      </c>
      <c r="B5278" s="51">
        <v>3547205</v>
      </c>
      <c r="C5278" s="51" t="s">
        <v>5149</v>
      </c>
      <c r="D5278" s="51">
        <v>0</v>
      </c>
      <c r="E5278" s="51">
        <v>0</v>
      </c>
      <c r="F5278" s="51">
        <v>36</v>
      </c>
      <c r="G5278" s="61">
        <f>SUM(Tabela1[[#This Row],[Urbano]:[Rural]])</f>
        <v>36</v>
      </c>
    </row>
    <row r="5279" spans="1:7">
      <c r="A5279" s="51" t="s">
        <v>80</v>
      </c>
      <c r="B5279" s="51">
        <v>3547304</v>
      </c>
      <c r="C5279" s="51" t="s">
        <v>5150</v>
      </c>
      <c r="D5279" s="51">
        <v>0</v>
      </c>
      <c r="E5279" s="51">
        <v>0</v>
      </c>
      <c r="F5279" s="51">
        <v>2</v>
      </c>
      <c r="G5279" s="61">
        <f>SUM(Tabela1[[#This Row],[Urbano]:[Rural]])</f>
        <v>2</v>
      </c>
    </row>
    <row r="5280" spans="1:7">
      <c r="A5280" s="51" t="s">
        <v>80</v>
      </c>
      <c r="B5280" s="51">
        <v>3547403</v>
      </c>
      <c r="C5280" s="51" t="s">
        <v>5151</v>
      </c>
      <c r="D5280" s="51">
        <v>0</v>
      </c>
      <c r="E5280" s="51">
        <v>0</v>
      </c>
      <c r="F5280" s="51">
        <v>37</v>
      </c>
      <c r="G5280" s="61">
        <f>SUM(Tabela1[[#This Row],[Urbano]:[Rural]])</f>
        <v>37</v>
      </c>
    </row>
    <row r="5281" spans="1:7">
      <c r="A5281" s="51" t="s">
        <v>80</v>
      </c>
      <c r="B5281" s="51">
        <v>3547502</v>
      </c>
      <c r="C5281" s="51" t="s">
        <v>5152</v>
      </c>
      <c r="D5281" s="51">
        <v>0</v>
      </c>
      <c r="E5281" s="51">
        <v>1</v>
      </c>
      <c r="F5281" s="51">
        <v>33</v>
      </c>
      <c r="G5281" s="61">
        <f>SUM(Tabela1[[#This Row],[Urbano]:[Rural]])</f>
        <v>34</v>
      </c>
    </row>
    <row r="5282" spans="1:7">
      <c r="A5282" s="51" t="s">
        <v>80</v>
      </c>
      <c r="B5282" s="51">
        <v>3547601</v>
      </c>
      <c r="C5282" s="51" t="s">
        <v>3991</v>
      </c>
      <c r="D5282" s="51">
        <v>0</v>
      </c>
      <c r="E5282" s="51">
        <v>0</v>
      </c>
      <c r="F5282" s="51">
        <v>16</v>
      </c>
      <c r="G5282" s="61">
        <f>SUM(Tabela1[[#This Row],[Urbano]:[Rural]])</f>
        <v>16</v>
      </c>
    </row>
    <row r="5283" spans="1:7">
      <c r="A5283" s="51" t="s">
        <v>80</v>
      </c>
      <c r="B5283" s="51">
        <v>3547650</v>
      </c>
      <c r="C5283" s="51" t="s">
        <v>5153</v>
      </c>
      <c r="D5283" s="51">
        <v>0</v>
      </c>
      <c r="E5283" s="51">
        <v>0</v>
      </c>
      <c r="F5283" s="51">
        <v>63</v>
      </c>
      <c r="G5283" s="61">
        <f>SUM(Tabela1[[#This Row],[Urbano]:[Rural]])</f>
        <v>63</v>
      </c>
    </row>
    <row r="5284" spans="1:7">
      <c r="A5284" s="51" t="s">
        <v>80</v>
      </c>
      <c r="B5284" s="51">
        <v>3547700</v>
      </c>
      <c r="C5284" s="51" t="s">
        <v>5154</v>
      </c>
      <c r="D5284" s="51">
        <v>0</v>
      </c>
      <c r="E5284" s="51">
        <v>1</v>
      </c>
      <c r="F5284" s="51">
        <v>83</v>
      </c>
      <c r="G5284" s="61">
        <f>SUM(Tabela1[[#This Row],[Urbano]:[Rural]])</f>
        <v>84</v>
      </c>
    </row>
    <row r="5285" spans="1:7">
      <c r="A5285" s="51" t="s">
        <v>80</v>
      </c>
      <c r="B5285" s="51">
        <v>3547809</v>
      </c>
      <c r="C5285" s="51" t="s">
        <v>2167</v>
      </c>
      <c r="D5285" s="51">
        <v>0</v>
      </c>
      <c r="E5285" s="51">
        <v>1</v>
      </c>
      <c r="F5285" s="51">
        <v>0</v>
      </c>
      <c r="G5285" s="61">
        <f>SUM(Tabela1[[#This Row],[Urbano]:[Rural]])</f>
        <v>1</v>
      </c>
    </row>
    <row r="5286" spans="1:7">
      <c r="A5286" s="51" t="s">
        <v>80</v>
      </c>
      <c r="B5286" s="51">
        <v>3547908</v>
      </c>
      <c r="C5286" s="51" t="s">
        <v>5155</v>
      </c>
      <c r="D5286" s="51">
        <v>0</v>
      </c>
      <c r="E5286" s="51">
        <v>0</v>
      </c>
      <c r="F5286" s="51">
        <v>119</v>
      </c>
      <c r="G5286" s="61">
        <f>SUM(Tabela1[[#This Row],[Urbano]:[Rural]])</f>
        <v>119</v>
      </c>
    </row>
    <row r="5287" spans="1:7">
      <c r="A5287" s="51" t="s">
        <v>80</v>
      </c>
      <c r="B5287" s="51">
        <v>3548005</v>
      </c>
      <c r="C5287" s="51" t="s">
        <v>5156</v>
      </c>
      <c r="D5287" s="51">
        <v>1</v>
      </c>
      <c r="E5287" s="51">
        <v>1</v>
      </c>
      <c r="F5287" s="51">
        <v>12</v>
      </c>
      <c r="G5287" s="61">
        <f>SUM(Tabela1[[#This Row],[Urbano]:[Rural]])</f>
        <v>14</v>
      </c>
    </row>
    <row r="5288" spans="1:7">
      <c r="A5288" s="51" t="s">
        <v>80</v>
      </c>
      <c r="B5288" s="51">
        <v>3548054</v>
      </c>
      <c r="C5288" s="51" t="s">
        <v>5157</v>
      </c>
      <c r="D5288" s="51">
        <v>0</v>
      </c>
      <c r="E5288" s="51">
        <v>0</v>
      </c>
      <c r="F5288" s="51">
        <v>25</v>
      </c>
      <c r="G5288" s="61">
        <f>SUM(Tabela1[[#This Row],[Urbano]:[Rural]])</f>
        <v>25</v>
      </c>
    </row>
    <row r="5289" spans="1:7">
      <c r="A5289" s="51" t="s">
        <v>80</v>
      </c>
      <c r="B5289" s="51">
        <v>3548104</v>
      </c>
      <c r="C5289" s="51" t="s">
        <v>5158</v>
      </c>
      <c r="D5289" s="51">
        <v>0</v>
      </c>
      <c r="E5289" s="51">
        <v>0</v>
      </c>
      <c r="F5289" s="51">
        <v>99</v>
      </c>
      <c r="G5289" s="61">
        <f>SUM(Tabela1[[#This Row],[Urbano]:[Rural]])</f>
        <v>99</v>
      </c>
    </row>
    <row r="5290" spans="1:7">
      <c r="A5290" s="51" t="s">
        <v>80</v>
      </c>
      <c r="B5290" s="51">
        <v>3548203</v>
      </c>
      <c r="C5290" s="51" t="s">
        <v>5159</v>
      </c>
      <c r="D5290" s="51">
        <v>0</v>
      </c>
      <c r="E5290" s="51">
        <v>0</v>
      </c>
      <c r="F5290" s="51">
        <v>35</v>
      </c>
      <c r="G5290" s="61">
        <f>SUM(Tabela1[[#This Row],[Urbano]:[Rural]])</f>
        <v>35</v>
      </c>
    </row>
    <row r="5291" spans="1:7">
      <c r="A5291" s="51" t="s">
        <v>80</v>
      </c>
      <c r="B5291" s="51">
        <v>3548302</v>
      </c>
      <c r="C5291" s="51" t="s">
        <v>5160</v>
      </c>
      <c r="D5291" s="51">
        <v>0</v>
      </c>
      <c r="E5291" s="51">
        <v>0</v>
      </c>
      <c r="F5291" s="51">
        <v>17</v>
      </c>
      <c r="G5291" s="61">
        <f>SUM(Tabela1[[#This Row],[Urbano]:[Rural]])</f>
        <v>17</v>
      </c>
    </row>
    <row r="5292" spans="1:7">
      <c r="A5292" s="51" t="s">
        <v>80</v>
      </c>
      <c r="B5292" s="51">
        <v>3548401</v>
      </c>
      <c r="C5292" s="51" t="s">
        <v>5161</v>
      </c>
      <c r="D5292" s="51">
        <v>0</v>
      </c>
      <c r="E5292" s="51">
        <v>0</v>
      </c>
      <c r="F5292" s="51">
        <v>2</v>
      </c>
      <c r="G5292" s="61">
        <f>SUM(Tabela1[[#This Row],[Urbano]:[Rural]])</f>
        <v>2</v>
      </c>
    </row>
    <row r="5293" spans="1:7">
      <c r="A5293" s="51" t="s">
        <v>80</v>
      </c>
      <c r="B5293" s="51">
        <v>3548500</v>
      </c>
      <c r="C5293" s="51" t="s">
        <v>3993</v>
      </c>
      <c r="D5293" s="51">
        <v>3</v>
      </c>
      <c r="E5293" s="51">
        <v>1</v>
      </c>
      <c r="F5293" s="51">
        <v>1</v>
      </c>
      <c r="G5293" s="61">
        <f>SUM(Tabela1[[#This Row],[Urbano]:[Rural]])</f>
        <v>5</v>
      </c>
    </row>
    <row r="5294" spans="1:7">
      <c r="A5294" s="51" t="s">
        <v>80</v>
      </c>
      <c r="B5294" s="51">
        <v>3548609</v>
      </c>
      <c r="C5294" s="51" t="s">
        <v>5162</v>
      </c>
      <c r="D5294" s="51">
        <v>0</v>
      </c>
      <c r="E5294" s="51">
        <v>0</v>
      </c>
      <c r="F5294" s="51">
        <v>28</v>
      </c>
      <c r="G5294" s="61">
        <f>SUM(Tabela1[[#This Row],[Urbano]:[Rural]])</f>
        <v>28</v>
      </c>
    </row>
    <row r="5295" spans="1:7">
      <c r="A5295" s="51" t="s">
        <v>80</v>
      </c>
      <c r="B5295" s="51">
        <v>3548708</v>
      </c>
      <c r="C5295" s="51" t="s">
        <v>5163</v>
      </c>
      <c r="D5295" s="51">
        <v>3</v>
      </c>
      <c r="E5295" s="51">
        <v>0</v>
      </c>
      <c r="F5295" s="51">
        <v>2</v>
      </c>
      <c r="G5295" s="61">
        <f>SUM(Tabela1[[#This Row],[Urbano]:[Rural]])</f>
        <v>5</v>
      </c>
    </row>
    <row r="5296" spans="1:7">
      <c r="A5296" s="51" t="s">
        <v>80</v>
      </c>
      <c r="B5296" s="51">
        <v>3548906</v>
      </c>
      <c r="C5296" s="51" t="s">
        <v>3684</v>
      </c>
      <c r="D5296" s="51">
        <v>0</v>
      </c>
      <c r="E5296" s="51">
        <v>1</v>
      </c>
      <c r="F5296" s="51">
        <v>133</v>
      </c>
      <c r="G5296" s="61">
        <f>SUM(Tabela1[[#This Row],[Urbano]:[Rural]])</f>
        <v>134</v>
      </c>
    </row>
    <row r="5297" spans="1:7">
      <c r="A5297" s="51" t="s">
        <v>80</v>
      </c>
      <c r="B5297" s="51">
        <v>3549003</v>
      </c>
      <c r="C5297" s="51" t="s">
        <v>1620</v>
      </c>
      <c r="D5297" s="51">
        <v>0</v>
      </c>
      <c r="E5297" s="51">
        <v>0</v>
      </c>
      <c r="F5297" s="51">
        <v>31</v>
      </c>
      <c r="G5297" s="61">
        <f>SUM(Tabela1[[#This Row],[Urbano]:[Rural]])</f>
        <v>31</v>
      </c>
    </row>
    <row r="5298" spans="1:7">
      <c r="A5298" s="51" t="s">
        <v>80</v>
      </c>
      <c r="B5298" s="51">
        <v>3549102</v>
      </c>
      <c r="C5298" s="51" t="s">
        <v>3995</v>
      </c>
      <c r="D5298" s="51">
        <v>0</v>
      </c>
      <c r="E5298" s="51">
        <v>0</v>
      </c>
      <c r="F5298" s="51">
        <v>73</v>
      </c>
      <c r="G5298" s="61">
        <f>SUM(Tabela1[[#This Row],[Urbano]:[Rural]])</f>
        <v>73</v>
      </c>
    </row>
    <row r="5299" spans="1:7">
      <c r="A5299" s="51" t="s">
        <v>80</v>
      </c>
      <c r="B5299" s="51">
        <v>3549201</v>
      </c>
      <c r="C5299" s="51" t="s">
        <v>3996</v>
      </c>
      <c r="D5299" s="51">
        <v>0</v>
      </c>
      <c r="E5299" s="51">
        <v>0</v>
      </c>
      <c r="F5299" s="51">
        <v>33</v>
      </c>
      <c r="G5299" s="61">
        <f>SUM(Tabela1[[#This Row],[Urbano]:[Rural]])</f>
        <v>33</v>
      </c>
    </row>
    <row r="5300" spans="1:7">
      <c r="A5300" s="51" t="s">
        <v>80</v>
      </c>
      <c r="B5300" s="51">
        <v>3549250</v>
      </c>
      <c r="C5300" s="51" t="s">
        <v>5164</v>
      </c>
      <c r="D5300" s="51">
        <v>0</v>
      </c>
      <c r="E5300" s="51">
        <v>2</v>
      </c>
      <c r="F5300" s="51">
        <v>17</v>
      </c>
      <c r="G5300" s="61">
        <f>SUM(Tabela1[[#This Row],[Urbano]:[Rural]])</f>
        <v>19</v>
      </c>
    </row>
    <row r="5301" spans="1:7">
      <c r="A5301" s="51" t="s">
        <v>80</v>
      </c>
      <c r="B5301" s="51">
        <v>3549300</v>
      </c>
      <c r="C5301" s="51" t="s">
        <v>3997</v>
      </c>
      <c r="D5301" s="51">
        <v>0</v>
      </c>
      <c r="E5301" s="51">
        <v>0</v>
      </c>
      <c r="F5301" s="51">
        <v>36</v>
      </c>
      <c r="G5301" s="61">
        <f>SUM(Tabela1[[#This Row],[Urbano]:[Rural]])</f>
        <v>36</v>
      </c>
    </row>
    <row r="5302" spans="1:7">
      <c r="A5302" s="51" t="s">
        <v>80</v>
      </c>
      <c r="B5302" s="51">
        <v>3549409</v>
      </c>
      <c r="C5302" s="51" t="s">
        <v>5165</v>
      </c>
      <c r="D5302" s="51">
        <v>0</v>
      </c>
      <c r="E5302" s="51">
        <v>0</v>
      </c>
      <c r="F5302" s="51">
        <v>5</v>
      </c>
      <c r="G5302" s="61">
        <f>SUM(Tabela1[[#This Row],[Urbano]:[Rural]])</f>
        <v>5</v>
      </c>
    </row>
    <row r="5303" spans="1:7">
      <c r="A5303" s="51" t="s">
        <v>80</v>
      </c>
      <c r="B5303" s="51">
        <v>3549508</v>
      </c>
      <c r="C5303" s="51" t="s">
        <v>5166</v>
      </c>
      <c r="D5303" s="51">
        <v>0</v>
      </c>
      <c r="E5303" s="51">
        <v>0</v>
      </c>
      <c r="F5303" s="51">
        <v>9</v>
      </c>
      <c r="G5303" s="61">
        <f>SUM(Tabela1[[#This Row],[Urbano]:[Rural]])</f>
        <v>9</v>
      </c>
    </row>
    <row r="5304" spans="1:7">
      <c r="A5304" s="51" t="s">
        <v>80</v>
      </c>
      <c r="B5304" s="51">
        <v>3549607</v>
      </c>
      <c r="C5304" s="51" t="s">
        <v>5167</v>
      </c>
      <c r="D5304" s="51">
        <v>0</v>
      </c>
      <c r="E5304" s="51">
        <v>0</v>
      </c>
      <c r="F5304" s="51">
        <v>32</v>
      </c>
      <c r="G5304" s="61">
        <f>SUM(Tabela1[[#This Row],[Urbano]:[Rural]])</f>
        <v>32</v>
      </c>
    </row>
    <row r="5305" spans="1:7">
      <c r="A5305" s="51" t="s">
        <v>80</v>
      </c>
      <c r="B5305" s="51">
        <v>3549706</v>
      </c>
      <c r="C5305" s="51" t="s">
        <v>3999</v>
      </c>
      <c r="D5305" s="51">
        <v>0</v>
      </c>
      <c r="E5305" s="51">
        <v>0</v>
      </c>
      <c r="F5305" s="51">
        <v>131</v>
      </c>
      <c r="G5305" s="61">
        <f>SUM(Tabela1[[#This Row],[Urbano]:[Rural]])</f>
        <v>131</v>
      </c>
    </row>
    <row r="5306" spans="1:7">
      <c r="A5306" s="51" t="s">
        <v>80</v>
      </c>
      <c r="B5306" s="51">
        <v>3549805</v>
      </c>
      <c r="C5306" s="51" t="s">
        <v>4000</v>
      </c>
      <c r="D5306" s="51">
        <v>2</v>
      </c>
      <c r="E5306" s="51">
        <v>3</v>
      </c>
      <c r="F5306" s="51">
        <v>28</v>
      </c>
      <c r="G5306" s="61">
        <f>SUM(Tabela1[[#This Row],[Urbano]:[Rural]])</f>
        <v>33</v>
      </c>
    </row>
    <row r="5307" spans="1:7">
      <c r="A5307" s="51" t="s">
        <v>80</v>
      </c>
      <c r="B5307" s="51">
        <v>3549904</v>
      </c>
      <c r="C5307" s="51" t="s">
        <v>5168</v>
      </c>
      <c r="D5307" s="51">
        <v>0</v>
      </c>
      <c r="E5307" s="51">
        <v>0</v>
      </c>
      <c r="F5307" s="51">
        <v>72</v>
      </c>
      <c r="G5307" s="61">
        <f>SUM(Tabela1[[#This Row],[Urbano]:[Rural]])</f>
        <v>72</v>
      </c>
    </row>
    <row r="5308" spans="1:7">
      <c r="A5308" s="51" t="s">
        <v>80</v>
      </c>
      <c r="B5308" s="51">
        <v>3549953</v>
      </c>
      <c r="C5308" s="51" t="s">
        <v>5169</v>
      </c>
      <c r="D5308" s="51">
        <v>0</v>
      </c>
      <c r="E5308" s="51">
        <v>0</v>
      </c>
      <c r="F5308" s="51">
        <v>14</v>
      </c>
      <c r="G5308" s="61">
        <f>SUM(Tabela1[[#This Row],[Urbano]:[Rural]])</f>
        <v>14</v>
      </c>
    </row>
    <row r="5309" spans="1:7">
      <c r="A5309" s="51" t="s">
        <v>80</v>
      </c>
      <c r="B5309" s="51">
        <v>3550001</v>
      </c>
      <c r="C5309" s="51" t="s">
        <v>4001</v>
      </c>
      <c r="D5309" s="51">
        <v>0</v>
      </c>
      <c r="E5309" s="51">
        <v>2</v>
      </c>
      <c r="F5309" s="51">
        <v>92</v>
      </c>
      <c r="G5309" s="61">
        <f>SUM(Tabela1[[#This Row],[Urbano]:[Rural]])</f>
        <v>94</v>
      </c>
    </row>
    <row r="5310" spans="1:7">
      <c r="A5310" s="51" t="s">
        <v>80</v>
      </c>
      <c r="B5310" s="51">
        <v>3550100</v>
      </c>
      <c r="C5310" s="51" t="s">
        <v>4002</v>
      </c>
      <c r="D5310" s="51">
        <v>0</v>
      </c>
      <c r="E5310" s="51">
        <v>0</v>
      </c>
      <c r="F5310" s="51">
        <v>18</v>
      </c>
      <c r="G5310" s="61">
        <f>SUM(Tabela1[[#This Row],[Urbano]:[Rural]])</f>
        <v>18</v>
      </c>
    </row>
    <row r="5311" spans="1:7">
      <c r="A5311" s="51" t="s">
        <v>80</v>
      </c>
      <c r="B5311" s="51">
        <v>3550209</v>
      </c>
      <c r="C5311" s="51" t="s">
        <v>4003</v>
      </c>
      <c r="D5311" s="51">
        <v>0</v>
      </c>
      <c r="E5311" s="51">
        <v>0</v>
      </c>
      <c r="F5311" s="51">
        <v>184</v>
      </c>
      <c r="G5311" s="61">
        <f>SUM(Tabela1[[#This Row],[Urbano]:[Rural]])</f>
        <v>184</v>
      </c>
    </row>
    <row r="5312" spans="1:7">
      <c r="A5312" s="51" t="s">
        <v>80</v>
      </c>
      <c r="B5312" s="51">
        <v>3550308</v>
      </c>
      <c r="C5312" s="51" t="s">
        <v>4004</v>
      </c>
      <c r="D5312" s="51">
        <v>7</v>
      </c>
      <c r="E5312" s="51">
        <v>47</v>
      </c>
      <c r="F5312" s="51">
        <v>15</v>
      </c>
      <c r="G5312" s="61">
        <f>SUM(Tabela1[[#This Row],[Urbano]:[Rural]])</f>
        <v>69</v>
      </c>
    </row>
    <row r="5313" spans="1:7">
      <c r="A5313" s="51" t="s">
        <v>80</v>
      </c>
      <c r="B5313" s="51">
        <v>3550407</v>
      </c>
      <c r="C5313" s="51" t="s">
        <v>4005</v>
      </c>
      <c r="D5313" s="51">
        <v>0</v>
      </c>
      <c r="E5313" s="51">
        <v>0</v>
      </c>
      <c r="F5313" s="51">
        <v>35</v>
      </c>
      <c r="G5313" s="61">
        <f>SUM(Tabela1[[#This Row],[Urbano]:[Rural]])</f>
        <v>35</v>
      </c>
    </row>
    <row r="5314" spans="1:7">
      <c r="A5314" s="51" t="s">
        <v>80</v>
      </c>
      <c r="B5314" s="51">
        <v>3550506</v>
      </c>
      <c r="C5314" s="51" t="s">
        <v>5170</v>
      </c>
      <c r="D5314" s="51">
        <v>0</v>
      </c>
      <c r="E5314" s="51">
        <v>0</v>
      </c>
      <c r="F5314" s="51">
        <v>66</v>
      </c>
      <c r="G5314" s="61">
        <f>SUM(Tabela1[[#This Row],[Urbano]:[Rural]])</f>
        <v>66</v>
      </c>
    </row>
    <row r="5315" spans="1:7">
      <c r="A5315" s="51" t="s">
        <v>80</v>
      </c>
      <c r="B5315" s="51">
        <v>3550605</v>
      </c>
      <c r="C5315" s="51" t="s">
        <v>5171</v>
      </c>
      <c r="D5315" s="51">
        <v>0</v>
      </c>
      <c r="E5315" s="51">
        <v>1</v>
      </c>
      <c r="F5315" s="51">
        <v>4</v>
      </c>
      <c r="G5315" s="61">
        <f>SUM(Tabela1[[#This Row],[Urbano]:[Rural]])</f>
        <v>5</v>
      </c>
    </row>
    <row r="5316" spans="1:7">
      <c r="A5316" s="51" t="s">
        <v>80</v>
      </c>
      <c r="B5316" s="51">
        <v>3550704</v>
      </c>
      <c r="C5316" s="51" t="s">
        <v>153</v>
      </c>
      <c r="D5316" s="51">
        <v>2</v>
      </c>
      <c r="E5316" s="51">
        <v>1</v>
      </c>
      <c r="F5316" s="51">
        <v>5</v>
      </c>
      <c r="G5316" s="61">
        <f>SUM(Tabela1[[#This Row],[Urbano]:[Rural]])</f>
        <v>8</v>
      </c>
    </row>
    <row r="5317" spans="1:7">
      <c r="A5317" s="51" t="s">
        <v>80</v>
      </c>
      <c r="B5317" s="51">
        <v>3550803</v>
      </c>
      <c r="C5317" s="51" t="s">
        <v>5172</v>
      </c>
      <c r="D5317" s="51">
        <v>0</v>
      </c>
      <c r="E5317" s="51">
        <v>0</v>
      </c>
      <c r="F5317" s="51">
        <v>66</v>
      </c>
      <c r="G5317" s="61">
        <f>SUM(Tabela1[[#This Row],[Urbano]:[Rural]])</f>
        <v>66</v>
      </c>
    </row>
    <row r="5318" spans="1:7">
      <c r="A5318" s="51" t="s">
        <v>80</v>
      </c>
      <c r="B5318" s="51">
        <v>3550902</v>
      </c>
      <c r="C5318" s="51" t="s">
        <v>1486</v>
      </c>
      <c r="D5318" s="51">
        <v>0</v>
      </c>
      <c r="E5318" s="51">
        <v>0</v>
      </c>
      <c r="F5318" s="51">
        <v>49</v>
      </c>
      <c r="G5318" s="61">
        <f>SUM(Tabela1[[#This Row],[Urbano]:[Rural]])</f>
        <v>49</v>
      </c>
    </row>
    <row r="5319" spans="1:7">
      <c r="A5319" s="51" t="s">
        <v>80</v>
      </c>
      <c r="B5319" s="51">
        <v>3551009</v>
      </c>
      <c r="C5319" s="51" t="s">
        <v>4414</v>
      </c>
      <c r="D5319" s="51">
        <v>5</v>
      </c>
      <c r="E5319" s="51">
        <v>2</v>
      </c>
      <c r="F5319" s="51">
        <v>1</v>
      </c>
      <c r="G5319" s="61">
        <f>SUM(Tabela1[[#This Row],[Urbano]:[Rural]])</f>
        <v>8</v>
      </c>
    </row>
    <row r="5320" spans="1:7">
      <c r="A5320" s="51" t="s">
        <v>80</v>
      </c>
      <c r="B5320" s="51">
        <v>3551108</v>
      </c>
      <c r="C5320" s="51" t="s">
        <v>4008</v>
      </c>
      <c r="D5320" s="51">
        <v>0</v>
      </c>
      <c r="E5320" s="51">
        <v>0</v>
      </c>
      <c r="F5320" s="51">
        <v>72</v>
      </c>
      <c r="G5320" s="61">
        <f>SUM(Tabela1[[#This Row],[Urbano]:[Rural]])</f>
        <v>72</v>
      </c>
    </row>
    <row r="5321" spans="1:7">
      <c r="A5321" s="51" t="s">
        <v>80</v>
      </c>
      <c r="B5321" s="51">
        <v>3551207</v>
      </c>
      <c r="C5321" s="51" t="s">
        <v>5173</v>
      </c>
      <c r="D5321" s="51">
        <v>0</v>
      </c>
      <c r="E5321" s="51">
        <v>0</v>
      </c>
      <c r="F5321" s="51">
        <v>8</v>
      </c>
      <c r="G5321" s="61">
        <f>SUM(Tabela1[[#This Row],[Urbano]:[Rural]])</f>
        <v>8</v>
      </c>
    </row>
    <row r="5322" spans="1:7">
      <c r="A5322" s="51" t="s">
        <v>80</v>
      </c>
      <c r="B5322" s="51">
        <v>3551306</v>
      </c>
      <c r="C5322" s="51" t="s">
        <v>5174</v>
      </c>
      <c r="D5322" s="51">
        <v>0</v>
      </c>
      <c r="E5322" s="51">
        <v>0</v>
      </c>
      <c r="F5322" s="51">
        <v>4</v>
      </c>
      <c r="G5322" s="61">
        <f>SUM(Tabela1[[#This Row],[Urbano]:[Rural]])</f>
        <v>4</v>
      </c>
    </row>
    <row r="5323" spans="1:7">
      <c r="A5323" s="51" t="s">
        <v>80</v>
      </c>
      <c r="B5323" s="51">
        <v>3551405</v>
      </c>
      <c r="C5323" s="51" t="s">
        <v>4010</v>
      </c>
      <c r="D5323" s="51">
        <v>0</v>
      </c>
      <c r="E5323" s="51">
        <v>0</v>
      </c>
      <c r="F5323" s="51">
        <v>57</v>
      </c>
      <c r="G5323" s="61">
        <f>SUM(Tabela1[[#This Row],[Urbano]:[Rural]])</f>
        <v>57</v>
      </c>
    </row>
    <row r="5324" spans="1:7">
      <c r="A5324" s="51" t="s">
        <v>80</v>
      </c>
      <c r="B5324" s="51">
        <v>3551504</v>
      </c>
      <c r="C5324" s="51" t="s">
        <v>4011</v>
      </c>
      <c r="D5324" s="51">
        <v>0</v>
      </c>
      <c r="E5324" s="51">
        <v>0</v>
      </c>
      <c r="F5324" s="51">
        <v>14</v>
      </c>
      <c r="G5324" s="61">
        <f>SUM(Tabela1[[#This Row],[Urbano]:[Rural]])</f>
        <v>14</v>
      </c>
    </row>
    <row r="5325" spans="1:7">
      <c r="A5325" s="51" t="s">
        <v>80</v>
      </c>
      <c r="B5325" s="51">
        <v>3551603</v>
      </c>
      <c r="C5325" s="51" t="s">
        <v>5175</v>
      </c>
      <c r="D5325" s="51">
        <v>0</v>
      </c>
      <c r="E5325" s="51">
        <v>0</v>
      </c>
      <c r="F5325" s="51">
        <v>91</v>
      </c>
      <c r="G5325" s="61">
        <f>SUM(Tabela1[[#This Row],[Urbano]:[Rural]])</f>
        <v>91</v>
      </c>
    </row>
    <row r="5326" spans="1:7">
      <c r="A5326" s="51" t="s">
        <v>80</v>
      </c>
      <c r="B5326" s="51">
        <v>3551702</v>
      </c>
      <c r="C5326" s="51" t="s">
        <v>3839</v>
      </c>
      <c r="D5326" s="51">
        <v>0</v>
      </c>
      <c r="E5326" s="51">
        <v>0</v>
      </c>
      <c r="F5326" s="51">
        <v>1</v>
      </c>
      <c r="G5326" s="61">
        <f>SUM(Tabela1[[#This Row],[Urbano]:[Rural]])</f>
        <v>1</v>
      </c>
    </row>
    <row r="5327" spans="1:7">
      <c r="A5327" s="51" t="s">
        <v>80</v>
      </c>
      <c r="B5327" s="51">
        <v>3551801</v>
      </c>
      <c r="C5327" s="51" t="s">
        <v>4012</v>
      </c>
      <c r="D5327" s="51">
        <v>0</v>
      </c>
      <c r="E5327" s="51">
        <v>0</v>
      </c>
      <c r="F5327" s="51">
        <v>318</v>
      </c>
      <c r="G5327" s="61">
        <f>SUM(Tabela1[[#This Row],[Urbano]:[Rural]])</f>
        <v>318</v>
      </c>
    </row>
    <row r="5328" spans="1:7">
      <c r="A5328" s="51" t="s">
        <v>80</v>
      </c>
      <c r="B5328" s="51">
        <v>3551900</v>
      </c>
      <c r="C5328" s="51" t="s">
        <v>5176</v>
      </c>
      <c r="D5328" s="51">
        <v>3</v>
      </c>
      <c r="E5328" s="51">
        <v>0</v>
      </c>
      <c r="F5328" s="51">
        <v>23</v>
      </c>
      <c r="G5328" s="61">
        <f>SUM(Tabela1[[#This Row],[Urbano]:[Rural]])</f>
        <v>26</v>
      </c>
    </row>
    <row r="5329" spans="1:7">
      <c r="A5329" s="51" t="s">
        <v>80</v>
      </c>
      <c r="B5329" s="51">
        <v>3552007</v>
      </c>
      <c r="C5329" s="51" t="s">
        <v>5177</v>
      </c>
      <c r="D5329" s="51">
        <v>0</v>
      </c>
      <c r="E5329" s="51">
        <v>0</v>
      </c>
      <c r="F5329" s="51">
        <v>27</v>
      </c>
      <c r="G5329" s="61">
        <f>SUM(Tabela1[[#This Row],[Urbano]:[Rural]])</f>
        <v>27</v>
      </c>
    </row>
    <row r="5330" spans="1:7">
      <c r="A5330" s="51" t="s">
        <v>80</v>
      </c>
      <c r="B5330" s="51">
        <v>3552106</v>
      </c>
      <c r="C5330" s="51" t="s">
        <v>4013</v>
      </c>
      <c r="D5330" s="51">
        <v>0</v>
      </c>
      <c r="E5330" s="51">
        <v>2</v>
      </c>
      <c r="F5330" s="51">
        <v>297</v>
      </c>
      <c r="G5330" s="61">
        <f>SUM(Tabela1[[#This Row],[Urbano]:[Rural]])</f>
        <v>299</v>
      </c>
    </row>
    <row r="5331" spans="1:7">
      <c r="A5331" s="51" t="s">
        <v>80</v>
      </c>
      <c r="B5331" s="51">
        <v>3552205</v>
      </c>
      <c r="C5331" s="51" t="s">
        <v>4014</v>
      </c>
      <c r="D5331" s="51">
        <v>1</v>
      </c>
      <c r="E5331" s="51">
        <v>1</v>
      </c>
      <c r="F5331" s="51">
        <v>15</v>
      </c>
      <c r="G5331" s="61">
        <f>SUM(Tabela1[[#This Row],[Urbano]:[Rural]])</f>
        <v>17</v>
      </c>
    </row>
    <row r="5332" spans="1:7">
      <c r="A5332" s="51" t="s">
        <v>80</v>
      </c>
      <c r="B5332" s="51">
        <v>3552304</v>
      </c>
      <c r="C5332" s="51" t="s">
        <v>5178</v>
      </c>
      <c r="D5332" s="51">
        <v>1</v>
      </c>
      <c r="E5332" s="51">
        <v>0</v>
      </c>
      <c r="F5332" s="51">
        <v>27</v>
      </c>
      <c r="G5332" s="61">
        <f>SUM(Tabela1[[#This Row],[Urbano]:[Rural]])</f>
        <v>28</v>
      </c>
    </row>
    <row r="5333" spans="1:7">
      <c r="A5333" s="51" t="s">
        <v>80</v>
      </c>
      <c r="B5333" s="51">
        <v>3552403</v>
      </c>
      <c r="C5333" s="51" t="s">
        <v>4016</v>
      </c>
      <c r="D5333" s="51">
        <v>0</v>
      </c>
      <c r="E5333" s="51">
        <v>1</v>
      </c>
      <c r="F5333" s="51">
        <v>76</v>
      </c>
      <c r="G5333" s="61">
        <f>SUM(Tabela1[[#This Row],[Urbano]:[Rural]])</f>
        <v>77</v>
      </c>
    </row>
    <row r="5334" spans="1:7">
      <c r="A5334" s="51" t="s">
        <v>80</v>
      </c>
      <c r="B5334" s="51">
        <v>3552551</v>
      </c>
      <c r="C5334" s="51" t="s">
        <v>4017</v>
      </c>
      <c r="D5334" s="51">
        <v>0</v>
      </c>
      <c r="E5334" s="51">
        <v>0</v>
      </c>
      <c r="F5334" s="51">
        <v>162</v>
      </c>
      <c r="G5334" s="61">
        <f>SUM(Tabela1[[#This Row],[Urbano]:[Rural]])</f>
        <v>162</v>
      </c>
    </row>
    <row r="5335" spans="1:7">
      <c r="A5335" s="51" t="s">
        <v>80</v>
      </c>
      <c r="B5335" s="51">
        <v>3552502</v>
      </c>
      <c r="C5335" s="51" t="s">
        <v>4019</v>
      </c>
      <c r="D5335" s="51">
        <v>1</v>
      </c>
      <c r="E5335" s="51">
        <v>6</v>
      </c>
      <c r="F5335" s="51">
        <v>66</v>
      </c>
      <c r="G5335" s="61">
        <f>SUM(Tabela1[[#This Row],[Urbano]:[Rural]])</f>
        <v>73</v>
      </c>
    </row>
    <row r="5336" spans="1:7">
      <c r="A5336" s="51" t="s">
        <v>80</v>
      </c>
      <c r="B5336" s="51">
        <v>3552601</v>
      </c>
      <c r="C5336" s="51" t="s">
        <v>5179</v>
      </c>
      <c r="D5336" s="51">
        <v>0</v>
      </c>
      <c r="E5336" s="51">
        <v>0</v>
      </c>
      <c r="F5336" s="51">
        <v>14</v>
      </c>
      <c r="G5336" s="61">
        <f>SUM(Tabela1[[#This Row],[Urbano]:[Rural]])</f>
        <v>14</v>
      </c>
    </row>
    <row r="5337" spans="1:7">
      <c r="A5337" s="51" t="s">
        <v>80</v>
      </c>
      <c r="B5337" s="51">
        <v>3552700</v>
      </c>
      <c r="C5337" s="51" t="s">
        <v>226</v>
      </c>
      <c r="D5337" s="51">
        <v>2</v>
      </c>
      <c r="E5337" s="51">
        <v>0</v>
      </c>
      <c r="F5337" s="51">
        <v>59</v>
      </c>
      <c r="G5337" s="61">
        <f>SUM(Tabela1[[#This Row],[Urbano]:[Rural]])</f>
        <v>61</v>
      </c>
    </row>
    <row r="5338" spans="1:7">
      <c r="A5338" s="51" t="s">
        <v>80</v>
      </c>
      <c r="B5338" s="51">
        <v>3552908</v>
      </c>
      <c r="C5338" s="51" t="s">
        <v>5180</v>
      </c>
      <c r="D5338" s="51">
        <v>0</v>
      </c>
      <c r="E5338" s="51">
        <v>0</v>
      </c>
      <c r="F5338" s="51">
        <v>39</v>
      </c>
      <c r="G5338" s="61">
        <f>SUM(Tabela1[[#This Row],[Urbano]:[Rural]])</f>
        <v>39</v>
      </c>
    </row>
    <row r="5339" spans="1:7">
      <c r="A5339" s="51" t="s">
        <v>80</v>
      </c>
      <c r="B5339" s="51">
        <v>3553005</v>
      </c>
      <c r="C5339" s="51" t="s">
        <v>5181</v>
      </c>
      <c r="D5339" s="51">
        <v>0</v>
      </c>
      <c r="E5339" s="51">
        <v>0</v>
      </c>
      <c r="F5339" s="51">
        <v>49</v>
      </c>
      <c r="G5339" s="61">
        <f>SUM(Tabela1[[#This Row],[Urbano]:[Rural]])</f>
        <v>49</v>
      </c>
    </row>
    <row r="5340" spans="1:7">
      <c r="A5340" s="51" t="s">
        <v>80</v>
      </c>
      <c r="B5340" s="51">
        <v>3553104</v>
      </c>
      <c r="C5340" s="51" t="s">
        <v>5182</v>
      </c>
      <c r="D5340" s="51">
        <v>0</v>
      </c>
      <c r="E5340" s="51">
        <v>0</v>
      </c>
      <c r="F5340" s="51">
        <v>13</v>
      </c>
      <c r="G5340" s="61">
        <f>SUM(Tabela1[[#This Row],[Urbano]:[Rural]])</f>
        <v>13</v>
      </c>
    </row>
    <row r="5341" spans="1:7">
      <c r="A5341" s="51" t="s">
        <v>80</v>
      </c>
      <c r="B5341" s="51">
        <v>3553203</v>
      </c>
      <c r="C5341" s="51" t="s">
        <v>5183</v>
      </c>
      <c r="D5341" s="51">
        <v>0</v>
      </c>
      <c r="E5341" s="51">
        <v>0</v>
      </c>
      <c r="F5341" s="51">
        <v>16</v>
      </c>
      <c r="G5341" s="61">
        <f>SUM(Tabela1[[#This Row],[Urbano]:[Rural]])</f>
        <v>16</v>
      </c>
    </row>
    <row r="5342" spans="1:7">
      <c r="A5342" s="51" t="s">
        <v>80</v>
      </c>
      <c r="B5342" s="51">
        <v>3553302</v>
      </c>
      <c r="C5342" s="51" t="s">
        <v>5184</v>
      </c>
      <c r="D5342" s="51">
        <v>0</v>
      </c>
      <c r="E5342" s="51">
        <v>0</v>
      </c>
      <c r="F5342" s="51">
        <v>16</v>
      </c>
      <c r="G5342" s="61">
        <f>SUM(Tabela1[[#This Row],[Urbano]:[Rural]])</f>
        <v>16</v>
      </c>
    </row>
    <row r="5343" spans="1:7">
      <c r="A5343" s="51" t="s">
        <v>80</v>
      </c>
      <c r="B5343" s="51">
        <v>3553401</v>
      </c>
      <c r="C5343" s="51" t="s">
        <v>5185</v>
      </c>
      <c r="D5343" s="51">
        <v>1</v>
      </c>
      <c r="E5343" s="51">
        <v>1</v>
      </c>
      <c r="F5343" s="51">
        <v>80</v>
      </c>
      <c r="G5343" s="61">
        <f>SUM(Tabela1[[#This Row],[Urbano]:[Rural]])</f>
        <v>82</v>
      </c>
    </row>
    <row r="5344" spans="1:7">
      <c r="A5344" s="51" t="s">
        <v>80</v>
      </c>
      <c r="B5344" s="51">
        <v>3553500</v>
      </c>
      <c r="C5344" s="51" t="s">
        <v>3022</v>
      </c>
      <c r="D5344" s="51">
        <v>1</v>
      </c>
      <c r="E5344" s="51">
        <v>1</v>
      </c>
      <c r="F5344" s="51">
        <v>18</v>
      </c>
      <c r="G5344" s="61">
        <f>SUM(Tabela1[[#This Row],[Urbano]:[Rural]])</f>
        <v>20</v>
      </c>
    </row>
    <row r="5345" spans="1:7">
      <c r="A5345" s="51" t="s">
        <v>80</v>
      </c>
      <c r="B5345" s="51">
        <v>3553609</v>
      </c>
      <c r="C5345" s="51" t="s">
        <v>5186</v>
      </c>
      <c r="D5345" s="51">
        <v>0</v>
      </c>
      <c r="E5345" s="51">
        <v>0</v>
      </c>
      <c r="F5345" s="51">
        <v>15</v>
      </c>
      <c r="G5345" s="61">
        <f>SUM(Tabela1[[#This Row],[Urbano]:[Rural]])</f>
        <v>15</v>
      </c>
    </row>
    <row r="5346" spans="1:7">
      <c r="A5346" s="51" t="s">
        <v>80</v>
      </c>
      <c r="B5346" s="51">
        <v>3553658</v>
      </c>
      <c r="C5346" s="51" t="s">
        <v>5187</v>
      </c>
      <c r="D5346" s="51">
        <v>0</v>
      </c>
      <c r="E5346" s="51">
        <v>0</v>
      </c>
      <c r="F5346" s="51">
        <v>1</v>
      </c>
      <c r="G5346" s="61">
        <f>SUM(Tabela1[[#This Row],[Urbano]:[Rural]])</f>
        <v>1</v>
      </c>
    </row>
    <row r="5347" spans="1:7">
      <c r="A5347" s="51" t="s">
        <v>80</v>
      </c>
      <c r="B5347" s="51">
        <v>3553708</v>
      </c>
      <c r="C5347" s="51" t="s">
        <v>4020</v>
      </c>
      <c r="D5347" s="51">
        <v>1</v>
      </c>
      <c r="E5347" s="51">
        <v>0</v>
      </c>
      <c r="F5347" s="51">
        <v>70</v>
      </c>
      <c r="G5347" s="61">
        <f>SUM(Tabela1[[#This Row],[Urbano]:[Rural]])</f>
        <v>71</v>
      </c>
    </row>
    <row r="5348" spans="1:7">
      <c r="A5348" s="51" t="s">
        <v>80</v>
      </c>
      <c r="B5348" s="51">
        <v>3553807</v>
      </c>
      <c r="C5348" s="51" t="s">
        <v>5188</v>
      </c>
      <c r="D5348" s="51">
        <v>0</v>
      </c>
      <c r="E5348" s="51">
        <v>0</v>
      </c>
      <c r="F5348" s="51">
        <v>50</v>
      </c>
      <c r="G5348" s="61">
        <f>SUM(Tabela1[[#This Row],[Urbano]:[Rural]])</f>
        <v>50</v>
      </c>
    </row>
    <row r="5349" spans="1:7">
      <c r="A5349" s="51" t="s">
        <v>80</v>
      </c>
      <c r="B5349" s="51">
        <v>3553856</v>
      </c>
      <c r="C5349" s="51" t="s">
        <v>5189</v>
      </c>
      <c r="D5349" s="51">
        <v>0</v>
      </c>
      <c r="E5349" s="51">
        <v>0</v>
      </c>
      <c r="F5349" s="51">
        <v>15</v>
      </c>
      <c r="G5349" s="61">
        <f>SUM(Tabela1[[#This Row],[Urbano]:[Rural]])</f>
        <v>15</v>
      </c>
    </row>
    <row r="5350" spans="1:7">
      <c r="A5350" s="51" t="s">
        <v>80</v>
      </c>
      <c r="B5350" s="51">
        <v>3553906</v>
      </c>
      <c r="C5350" s="51" t="s">
        <v>5190</v>
      </c>
      <c r="D5350" s="51">
        <v>0</v>
      </c>
      <c r="E5350" s="51">
        <v>0</v>
      </c>
      <c r="F5350" s="51">
        <v>12</v>
      </c>
      <c r="G5350" s="61">
        <f>SUM(Tabela1[[#This Row],[Urbano]:[Rural]])</f>
        <v>12</v>
      </c>
    </row>
    <row r="5351" spans="1:7">
      <c r="A5351" s="51" t="s">
        <v>80</v>
      </c>
      <c r="B5351" s="51">
        <v>3553955</v>
      </c>
      <c r="C5351" s="51" t="s">
        <v>5191</v>
      </c>
      <c r="D5351" s="51">
        <v>0</v>
      </c>
      <c r="E5351" s="51">
        <v>0</v>
      </c>
      <c r="F5351" s="51">
        <v>24</v>
      </c>
      <c r="G5351" s="61">
        <f>SUM(Tabela1[[#This Row],[Urbano]:[Rural]])</f>
        <v>24</v>
      </c>
    </row>
    <row r="5352" spans="1:7">
      <c r="A5352" s="51" t="s">
        <v>80</v>
      </c>
      <c r="B5352" s="51">
        <v>3554003</v>
      </c>
      <c r="C5352" s="51" t="s">
        <v>4021</v>
      </c>
      <c r="D5352" s="51">
        <v>0</v>
      </c>
      <c r="E5352" s="51">
        <v>0</v>
      </c>
      <c r="F5352" s="51">
        <v>52</v>
      </c>
      <c r="G5352" s="61">
        <f>SUM(Tabela1[[#This Row],[Urbano]:[Rural]])</f>
        <v>52</v>
      </c>
    </row>
    <row r="5353" spans="1:7">
      <c r="A5353" s="51" t="s">
        <v>80</v>
      </c>
      <c r="B5353" s="51">
        <v>3554102</v>
      </c>
      <c r="C5353" s="51" t="s">
        <v>4022</v>
      </c>
      <c r="D5353" s="51">
        <v>1</v>
      </c>
      <c r="E5353" s="51">
        <v>1</v>
      </c>
      <c r="F5353" s="51">
        <v>95</v>
      </c>
      <c r="G5353" s="61">
        <f>SUM(Tabela1[[#This Row],[Urbano]:[Rural]])</f>
        <v>97</v>
      </c>
    </row>
    <row r="5354" spans="1:7">
      <c r="A5354" s="51" t="s">
        <v>80</v>
      </c>
      <c r="B5354" s="51">
        <v>3554201</v>
      </c>
      <c r="C5354" s="51" t="s">
        <v>5192</v>
      </c>
      <c r="D5354" s="51">
        <v>0</v>
      </c>
      <c r="E5354" s="51">
        <v>0</v>
      </c>
      <c r="F5354" s="51">
        <v>35</v>
      </c>
      <c r="G5354" s="61">
        <f>SUM(Tabela1[[#This Row],[Urbano]:[Rural]])</f>
        <v>35</v>
      </c>
    </row>
    <row r="5355" spans="1:7">
      <c r="A5355" s="51" t="s">
        <v>80</v>
      </c>
      <c r="B5355" s="51">
        <v>3554300</v>
      </c>
      <c r="C5355" s="51" t="s">
        <v>626</v>
      </c>
      <c r="D5355" s="51">
        <v>1</v>
      </c>
      <c r="E5355" s="51">
        <v>0</v>
      </c>
      <c r="F5355" s="51">
        <v>534</v>
      </c>
      <c r="G5355" s="61">
        <f>SUM(Tabela1[[#This Row],[Urbano]:[Rural]])</f>
        <v>535</v>
      </c>
    </row>
    <row r="5356" spans="1:7">
      <c r="A5356" s="51" t="s">
        <v>80</v>
      </c>
      <c r="B5356" s="51">
        <v>3554409</v>
      </c>
      <c r="C5356" s="51" t="s">
        <v>2950</v>
      </c>
      <c r="D5356" s="51">
        <v>0</v>
      </c>
      <c r="E5356" s="51">
        <v>0</v>
      </c>
      <c r="F5356" s="51">
        <v>6</v>
      </c>
      <c r="G5356" s="61">
        <f>SUM(Tabela1[[#This Row],[Urbano]:[Rural]])</f>
        <v>6</v>
      </c>
    </row>
    <row r="5357" spans="1:7">
      <c r="A5357" s="51" t="s">
        <v>80</v>
      </c>
      <c r="B5357" s="51">
        <v>3554508</v>
      </c>
      <c r="C5357" s="51" t="s">
        <v>5193</v>
      </c>
      <c r="D5357" s="51">
        <v>0</v>
      </c>
      <c r="E5357" s="51">
        <v>0</v>
      </c>
      <c r="F5357" s="51">
        <v>71</v>
      </c>
      <c r="G5357" s="61">
        <f>SUM(Tabela1[[#This Row],[Urbano]:[Rural]])</f>
        <v>71</v>
      </c>
    </row>
    <row r="5358" spans="1:7">
      <c r="A5358" s="51" t="s">
        <v>80</v>
      </c>
      <c r="B5358" s="51">
        <v>3554607</v>
      </c>
      <c r="C5358" s="51" t="s">
        <v>5194</v>
      </c>
      <c r="D5358" s="51">
        <v>0</v>
      </c>
      <c r="E5358" s="51">
        <v>0</v>
      </c>
      <c r="F5358" s="51">
        <v>20</v>
      </c>
      <c r="G5358" s="61">
        <f>SUM(Tabela1[[#This Row],[Urbano]:[Rural]])</f>
        <v>20</v>
      </c>
    </row>
    <row r="5359" spans="1:7">
      <c r="A5359" s="51" t="s">
        <v>80</v>
      </c>
      <c r="B5359" s="51">
        <v>3554656</v>
      </c>
      <c r="C5359" s="51" t="s">
        <v>5195</v>
      </c>
      <c r="D5359" s="51">
        <v>0</v>
      </c>
      <c r="E5359" s="51">
        <v>0</v>
      </c>
      <c r="F5359" s="51">
        <v>3</v>
      </c>
      <c r="G5359" s="61">
        <f>SUM(Tabela1[[#This Row],[Urbano]:[Rural]])</f>
        <v>3</v>
      </c>
    </row>
    <row r="5360" spans="1:7">
      <c r="A5360" s="51" t="s">
        <v>80</v>
      </c>
      <c r="B5360" s="51">
        <v>3554706</v>
      </c>
      <c r="C5360" s="51" t="s">
        <v>5196</v>
      </c>
      <c r="D5360" s="51">
        <v>0</v>
      </c>
      <c r="E5360" s="51">
        <v>0</v>
      </c>
      <c r="F5360" s="51">
        <v>116</v>
      </c>
      <c r="G5360" s="61">
        <f>SUM(Tabela1[[#This Row],[Urbano]:[Rural]])</f>
        <v>116</v>
      </c>
    </row>
    <row r="5361" spans="1:7">
      <c r="A5361" s="51" t="s">
        <v>80</v>
      </c>
      <c r="B5361" s="51">
        <v>3554805</v>
      </c>
      <c r="C5361" s="51" t="s">
        <v>4024</v>
      </c>
      <c r="D5361" s="51">
        <v>1</v>
      </c>
      <c r="E5361" s="51">
        <v>0</v>
      </c>
      <c r="F5361" s="51">
        <v>139</v>
      </c>
      <c r="G5361" s="61">
        <f>SUM(Tabela1[[#This Row],[Urbano]:[Rural]])</f>
        <v>140</v>
      </c>
    </row>
    <row r="5362" spans="1:7">
      <c r="A5362" s="51" t="s">
        <v>80</v>
      </c>
      <c r="B5362" s="51">
        <v>3554904</v>
      </c>
      <c r="C5362" s="51" t="s">
        <v>5197</v>
      </c>
      <c r="D5362" s="51">
        <v>0</v>
      </c>
      <c r="E5362" s="51">
        <v>0</v>
      </c>
      <c r="F5362" s="51">
        <v>27</v>
      </c>
      <c r="G5362" s="61">
        <f>SUM(Tabela1[[#This Row],[Urbano]:[Rural]])</f>
        <v>27</v>
      </c>
    </row>
    <row r="5363" spans="1:7">
      <c r="A5363" s="51" t="s">
        <v>80</v>
      </c>
      <c r="B5363" s="51">
        <v>3554953</v>
      </c>
      <c r="C5363" s="51" t="s">
        <v>5198</v>
      </c>
      <c r="D5363" s="51">
        <v>0</v>
      </c>
      <c r="E5363" s="51">
        <v>0</v>
      </c>
      <c r="F5363" s="51">
        <v>31</v>
      </c>
      <c r="G5363" s="61">
        <f>SUM(Tabela1[[#This Row],[Urbano]:[Rural]])</f>
        <v>31</v>
      </c>
    </row>
    <row r="5364" spans="1:7">
      <c r="A5364" s="51" t="s">
        <v>80</v>
      </c>
      <c r="B5364" s="51">
        <v>3555000</v>
      </c>
      <c r="C5364" s="51" t="s">
        <v>4025</v>
      </c>
      <c r="D5364" s="51">
        <v>0</v>
      </c>
      <c r="E5364" s="51">
        <v>0</v>
      </c>
      <c r="F5364" s="51">
        <v>83</v>
      </c>
      <c r="G5364" s="61">
        <f>SUM(Tabela1[[#This Row],[Urbano]:[Rural]])</f>
        <v>83</v>
      </c>
    </row>
    <row r="5365" spans="1:7">
      <c r="A5365" s="51" t="s">
        <v>80</v>
      </c>
      <c r="B5365" s="51">
        <v>3555109</v>
      </c>
      <c r="C5365" s="51" t="s">
        <v>5199</v>
      </c>
      <c r="D5365" s="51">
        <v>0</v>
      </c>
      <c r="E5365" s="51">
        <v>0</v>
      </c>
      <c r="F5365" s="51">
        <v>81</v>
      </c>
      <c r="G5365" s="61">
        <f>SUM(Tabela1[[#This Row],[Urbano]:[Rural]])</f>
        <v>81</v>
      </c>
    </row>
    <row r="5366" spans="1:7">
      <c r="A5366" s="51" t="s">
        <v>80</v>
      </c>
      <c r="B5366" s="51">
        <v>3555208</v>
      </c>
      <c r="C5366" s="51" t="s">
        <v>5200</v>
      </c>
      <c r="D5366" s="51">
        <v>0</v>
      </c>
      <c r="E5366" s="51">
        <v>0</v>
      </c>
      <c r="F5366" s="51">
        <v>10</v>
      </c>
      <c r="G5366" s="61">
        <f>SUM(Tabela1[[#This Row],[Urbano]:[Rural]])</f>
        <v>10</v>
      </c>
    </row>
    <row r="5367" spans="1:7">
      <c r="A5367" s="51" t="s">
        <v>80</v>
      </c>
      <c r="B5367" s="51">
        <v>3555307</v>
      </c>
      <c r="C5367" s="51" t="s">
        <v>1664</v>
      </c>
      <c r="D5367" s="51">
        <v>0</v>
      </c>
      <c r="E5367" s="51">
        <v>0</v>
      </c>
      <c r="F5367" s="51">
        <v>54</v>
      </c>
      <c r="G5367" s="61">
        <f>SUM(Tabela1[[#This Row],[Urbano]:[Rural]])</f>
        <v>54</v>
      </c>
    </row>
    <row r="5368" spans="1:7">
      <c r="A5368" s="51" t="s">
        <v>80</v>
      </c>
      <c r="B5368" s="51">
        <v>3555356</v>
      </c>
      <c r="C5368" s="51" t="s">
        <v>5201</v>
      </c>
      <c r="D5368" s="51">
        <v>1</v>
      </c>
      <c r="E5368" s="51">
        <v>0</v>
      </c>
      <c r="F5368" s="51">
        <v>2</v>
      </c>
      <c r="G5368" s="61">
        <f>SUM(Tabela1[[#This Row],[Urbano]:[Rural]])</f>
        <v>3</v>
      </c>
    </row>
    <row r="5369" spans="1:7">
      <c r="A5369" s="51" t="s">
        <v>80</v>
      </c>
      <c r="B5369" s="51">
        <v>3555406</v>
      </c>
      <c r="C5369" s="51" t="s">
        <v>4026</v>
      </c>
      <c r="D5369" s="51">
        <v>0</v>
      </c>
      <c r="E5369" s="51">
        <v>0</v>
      </c>
      <c r="F5369" s="51">
        <v>52</v>
      </c>
      <c r="G5369" s="61">
        <f>SUM(Tabela1[[#This Row],[Urbano]:[Rural]])</f>
        <v>52</v>
      </c>
    </row>
    <row r="5370" spans="1:7">
      <c r="A5370" s="51" t="s">
        <v>80</v>
      </c>
      <c r="B5370" s="51">
        <v>3555505</v>
      </c>
      <c r="C5370" s="51" t="s">
        <v>5202</v>
      </c>
      <c r="D5370" s="51">
        <v>0</v>
      </c>
      <c r="E5370" s="51">
        <v>0</v>
      </c>
      <c r="F5370" s="51">
        <v>33</v>
      </c>
      <c r="G5370" s="61">
        <f>SUM(Tabela1[[#This Row],[Urbano]:[Rural]])</f>
        <v>33</v>
      </c>
    </row>
    <row r="5371" spans="1:7">
      <c r="A5371" s="51" t="s">
        <v>80</v>
      </c>
      <c r="B5371" s="51">
        <v>3555604</v>
      </c>
      <c r="C5371" s="51" t="s">
        <v>5203</v>
      </c>
      <c r="D5371" s="51">
        <v>0</v>
      </c>
      <c r="E5371" s="51">
        <v>0</v>
      </c>
      <c r="F5371" s="51">
        <v>16</v>
      </c>
      <c r="G5371" s="61">
        <f>SUM(Tabela1[[#This Row],[Urbano]:[Rural]])</f>
        <v>16</v>
      </c>
    </row>
    <row r="5372" spans="1:7">
      <c r="A5372" s="51" t="s">
        <v>80</v>
      </c>
      <c r="B5372" s="51">
        <v>3555703</v>
      </c>
      <c r="C5372" s="51" t="s">
        <v>5204</v>
      </c>
      <c r="D5372" s="51">
        <v>0</v>
      </c>
      <c r="E5372" s="51">
        <v>0</v>
      </c>
      <c r="F5372" s="51">
        <v>1</v>
      </c>
      <c r="G5372" s="61">
        <f>SUM(Tabela1[[#This Row],[Urbano]:[Rural]])</f>
        <v>1</v>
      </c>
    </row>
    <row r="5373" spans="1:7">
      <c r="A5373" s="51" t="s">
        <v>80</v>
      </c>
      <c r="B5373" s="51">
        <v>3555802</v>
      </c>
      <c r="C5373" s="51" t="s">
        <v>4028</v>
      </c>
      <c r="D5373" s="51">
        <v>1</v>
      </c>
      <c r="E5373" s="51">
        <v>0</v>
      </c>
      <c r="F5373" s="51">
        <v>94</v>
      </c>
      <c r="G5373" s="61">
        <f>SUM(Tabela1[[#This Row],[Urbano]:[Rural]])</f>
        <v>95</v>
      </c>
    </row>
    <row r="5374" spans="1:7">
      <c r="A5374" s="51" t="s">
        <v>80</v>
      </c>
      <c r="B5374" s="51">
        <v>3555901</v>
      </c>
      <c r="C5374" s="51" t="s">
        <v>5205</v>
      </c>
      <c r="D5374" s="51">
        <v>0</v>
      </c>
      <c r="E5374" s="51">
        <v>0</v>
      </c>
      <c r="F5374" s="51">
        <v>15</v>
      </c>
      <c r="G5374" s="61">
        <f>SUM(Tabela1[[#This Row],[Urbano]:[Rural]])</f>
        <v>15</v>
      </c>
    </row>
    <row r="5375" spans="1:7">
      <c r="A5375" s="51" t="s">
        <v>80</v>
      </c>
      <c r="B5375" s="51">
        <v>3556008</v>
      </c>
      <c r="C5375" s="51" t="s">
        <v>5206</v>
      </c>
      <c r="D5375" s="51">
        <v>1</v>
      </c>
      <c r="E5375" s="51">
        <v>0</v>
      </c>
      <c r="F5375" s="51">
        <v>91</v>
      </c>
      <c r="G5375" s="61">
        <f>SUM(Tabela1[[#This Row],[Urbano]:[Rural]])</f>
        <v>92</v>
      </c>
    </row>
    <row r="5376" spans="1:7">
      <c r="A5376" s="51" t="s">
        <v>80</v>
      </c>
      <c r="B5376" s="51">
        <v>3556107</v>
      </c>
      <c r="C5376" s="51" t="s">
        <v>5207</v>
      </c>
      <c r="D5376" s="51">
        <v>0</v>
      </c>
      <c r="E5376" s="51">
        <v>0</v>
      </c>
      <c r="F5376" s="51">
        <v>42</v>
      </c>
      <c r="G5376" s="61">
        <f>SUM(Tabela1[[#This Row],[Urbano]:[Rural]])</f>
        <v>42</v>
      </c>
    </row>
    <row r="5377" spans="1:7">
      <c r="A5377" s="51" t="s">
        <v>80</v>
      </c>
      <c r="B5377" s="51">
        <v>3556206</v>
      </c>
      <c r="C5377" s="51" t="s">
        <v>5208</v>
      </c>
      <c r="D5377" s="51">
        <v>0</v>
      </c>
      <c r="E5377" s="51">
        <v>0</v>
      </c>
      <c r="F5377" s="51">
        <v>3</v>
      </c>
      <c r="G5377" s="61">
        <f>SUM(Tabela1[[#This Row],[Urbano]:[Rural]])</f>
        <v>3</v>
      </c>
    </row>
    <row r="5378" spans="1:7">
      <c r="A5378" s="51" t="s">
        <v>80</v>
      </c>
      <c r="B5378" s="51">
        <v>3556305</v>
      </c>
      <c r="C5378" s="51" t="s">
        <v>5209</v>
      </c>
      <c r="D5378" s="51">
        <v>1</v>
      </c>
      <c r="E5378" s="51">
        <v>2</v>
      </c>
      <c r="F5378" s="51">
        <v>4</v>
      </c>
      <c r="G5378" s="61">
        <f>SUM(Tabela1[[#This Row],[Urbano]:[Rural]])</f>
        <v>7</v>
      </c>
    </row>
    <row r="5379" spans="1:7">
      <c r="A5379" s="51" t="s">
        <v>80</v>
      </c>
      <c r="B5379" s="51">
        <v>3556354</v>
      </c>
      <c r="C5379" s="51" t="s">
        <v>4799</v>
      </c>
      <c r="D5379" s="51">
        <v>0</v>
      </c>
      <c r="E5379" s="51">
        <v>0</v>
      </c>
      <c r="F5379" s="51">
        <v>5</v>
      </c>
      <c r="G5379" s="61">
        <f>SUM(Tabela1[[#This Row],[Urbano]:[Rural]])</f>
        <v>5</v>
      </c>
    </row>
    <row r="5380" spans="1:7">
      <c r="A5380" s="51" t="s">
        <v>80</v>
      </c>
      <c r="B5380" s="51">
        <v>3556404</v>
      </c>
      <c r="C5380" s="51" t="s">
        <v>4029</v>
      </c>
      <c r="D5380" s="51">
        <v>0</v>
      </c>
      <c r="E5380" s="51">
        <v>0</v>
      </c>
      <c r="F5380" s="51">
        <v>37</v>
      </c>
      <c r="G5380" s="61">
        <f>SUM(Tabela1[[#This Row],[Urbano]:[Rural]])</f>
        <v>37</v>
      </c>
    </row>
    <row r="5381" spans="1:7">
      <c r="A5381" s="51" t="s">
        <v>80</v>
      </c>
      <c r="B5381" s="51">
        <v>3556453</v>
      </c>
      <c r="C5381" s="51" t="s">
        <v>5210</v>
      </c>
      <c r="D5381" s="51">
        <v>1</v>
      </c>
      <c r="E5381" s="51">
        <v>0</v>
      </c>
      <c r="F5381" s="51">
        <v>0</v>
      </c>
      <c r="G5381" s="61">
        <f>SUM(Tabela1[[#This Row],[Urbano]:[Rural]])</f>
        <v>1</v>
      </c>
    </row>
    <row r="5382" spans="1:7">
      <c r="A5382" s="51" t="s">
        <v>80</v>
      </c>
      <c r="B5382" s="51">
        <v>3556503</v>
      </c>
      <c r="C5382" s="51" t="s">
        <v>5211</v>
      </c>
      <c r="D5382" s="51">
        <v>0</v>
      </c>
      <c r="E5382" s="51">
        <v>1</v>
      </c>
      <c r="F5382" s="51">
        <v>0</v>
      </c>
      <c r="G5382" s="61">
        <f>SUM(Tabela1[[#This Row],[Urbano]:[Rural]])</f>
        <v>1</v>
      </c>
    </row>
    <row r="5383" spans="1:7">
      <c r="A5383" s="51" t="s">
        <v>80</v>
      </c>
      <c r="B5383" s="51">
        <v>3556602</v>
      </c>
      <c r="C5383" s="51" t="s">
        <v>649</v>
      </c>
      <c r="D5383" s="51">
        <v>0</v>
      </c>
      <c r="E5383" s="51">
        <v>0</v>
      </c>
      <c r="F5383" s="51">
        <v>17</v>
      </c>
      <c r="G5383" s="61">
        <f>SUM(Tabela1[[#This Row],[Urbano]:[Rural]])</f>
        <v>17</v>
      </c>
    </row>
    <row r="5384" spans="1:7">
      <c r="A5384" s="51" t="s">
        <v>80</v>
      </c>
      <c r="B5384" s="51">
        <v>3556701</v>
      </c>
      <c r="C5384" s="51" t="s">
        <v>5212</v>
      </c>
      <c r="D5384" s="51">
        <v>2</v>
      </c>
      <c r="E5384" s="51">
        <v>0</v>
      </c>
      <c r="F5384" s="51">
        <v>1</v>
      </c>
      <c r="G5384" s="61">
        <f>SUM(Tabela1[[#This Row],[Urbano]:[Rural]])</f>
        <v>3</v>
      </c>
    </row>
    <row r="5385" spans="1:7">
      <c r="A5385" s="51" t="s">
        <v>80</v>
      </c>
      <c r="B5385" s="51">
        <v>3556800</v>
      </c>
      <c r="C5385" s="51" t="s">
        <v>5213</v>
      </c>
      <c r="D5385" s="51">
        <v>0</v>
      </c>
      <c r="E5385" s="51">
        <v>0</v>
      </c>
      <c r="F5385" s="51">
        <v>13</v>
      </c>
      <c r="G5385" s="61">
        <f>SUM(Tabela1[[#This Row],[Urbano]:[Rural]])</f>
        <v>13</v>
      </c>
    </row>
    <row r="5386" spans="1:7">
      <c r="A5386" s="51" t="s">
        <v>80</v>
      </c>
      <c r="B5386" s="51">
        <v>3556909</v>
      </c>
      <c r="C5386" s="51" t="s">
        <v>5214</v>
      </c>
      <c r="D5386" s="51">
        <v>0</v>
      </c>
      <c r="E5386" s="51">
        <v>0</v>
      </c>
      <c r="F5386" s="51">
        <v>17</v>
      </c>
      <c r="G5386" s="61">
        <f>SUM(Tabela1[[#This Row],[Urbano]:[Rural]])</f>
        <v>17</v>
      </c>
    </row>
    <row r="5387" spans="1:7">
      <c r="A5387" s="51" t="s">
        <v>80</v>
      </c>
      <c r="B5387" s="51">
        <v>3556958</v>
      </c>
      <c r="C5387" s="51" t="s">
        <v>5215</v>
      </c>
      <c r="D5387" s="51">
        <v>0</v>
      </c>
      <c r="E5387" s="51">
        <v>0</v>
      </c>
      <c r="F5387" s="51">
        <v>10</v>
      </c>
      <c r="G5387" s="61">
        <f>SUM(Tabela1[[#This Row],[Urbano]:[Rural]])</f>
        <v>10</v>
      </c>
    </row>
    <row r="5388" spans="1:7">
      <c r="A5388" s="51" t="s">
        <v>80</v>
      </c>
      <c r="B5388" s="51">
        <v>3557006</v>
      </c>
      <c r="C5388" s="51" t="s">
        <v>5216</v>
      </c>
      <c r="D5388" s="51">
        <v>0</v>
      </c>
      <c r="E5388" s="51">
        <v>0</v>
      </c>
      <c r="F5388" s="51">
        <v>2</v>
      </c>
      <c r="G5388" s="61">
        <f>SUM(Tabela1[[#This Row],[Urbano]:[Rural]])</f>
        <v>2</v>
      </c>
    </row>
    <row r="5389" spans="1:7">
      <c r="A5389" s="51" t="s">
        <v>80</v>
      </c>
      <c r="B5389" s="51">
        <v>3557105</v>
      </c>
      <c r="C5389" s="51" t="s">
        <v>4030</v>
      </c>
      <c r="D5389" s="51">
        <v>2</v>
      </c>
      <c r="E5389" s="51">
        <v>7</v>
      </c>
      <c r="F5389" s="51">
        <v>57</v>
      </c>
      <c r="G5389" s="61">
        <f>SUM(Tabela1[[#This Row],[Urbano]:[Rural]])</f>
        <v>66</v>
      </c>
    </row>
    <row r="5390" spans="1:7">
      <c r="A5390" s="51" t="s">
        <v>80</v>
      </c>
      <c r="B5390" s="51">
        <v>3557154</v>
      </c>
      <c r="C5390" s="51" t="s">
        <v>5217</v>
      </c>
      <c r="D5390" s="51">
        <v>0</v>
      </c>
      <c r="E5390" s="51">
        <v>0</v>
      </c>
      <c r="F5390" s="51">
        <v>2</v>
      </c>
      <c r="G5390" s="61">
        <f>SUM(Tabela1[[#This Row],[Urbano]:[Rural]])</f>
        <v>2</v>
      </c>
    </row>
    <row r="5391" spans="1:7">
      <c r="A5391" s="51" t="s">
        <v>83</v>
      </c>
      <c r="B5391" s="51">
        <v>1700251</v>
      </c>
      <c r="C5391" s="51" t="s">
        <v>5218</v>
      </c>
      <c r="D5391" s="51">
        <v>0</v>
      </c>
      <c r="E5391" s="51">
        <v>1</v>
      </c>
      <c r="F5391" s="51">
        <v>166</v>
      </c>
      <c r="G5391" s="61">
        <f>SUM(Tabela1[[#This Row],[Urbano]:[Rural]])</f>
        <v>167</v>
      </c>
    </row>
    <row r="5392" spans="1:7">
      <c r="A5392" s="51" t="s">
        <v>83</v>
      </c>
      <c r="B5392" s="51">
        <v>1700301</v>
      </c>
      <c r="C5392" s="51" t="s">
        <v>4031</v>
      </c>
      <c r="D5392" s="51">
        <v>2</v>
      </c>
      <c r="E5392" s="51">
        <v>9</v>
      </c>
      <c r="F5392" s="51">
        <v>249</v>
      </c>
      <c r="G5392" s="61">
        <f>SUM(Tabela1[[#This Row],[Urbano]:[Rural]])</f>
        <v>260</v>
      </c>
    </row>
    <row r="5393" spans="1:7">
      <c r="A5393" s="51" t="s">
        <v>83</v>
      </c>
      <c r="B5393" s="51">
        <v>1700350</v>
      </c>
      <c r="C5393" s="51" t="s">
        <v>5219</v>
      </c>
      <c r="D5393" s="51">
        <v>0</v>
      </c>
      <c r="E5393" s="51">
        <v>0</v>
      </c>
      <c r="F5393" s="51">
        <v>69</v>
      </c>
      <c r="G5393" s="61">
        <f>SUM(Tabela1[[#This Row],[Urbano]:[Rural]])</f>
        <v>69</v>
      </c>
    </row>
    <row r="5394" spans="1:7">
      <c r="A5394" s="51" t="s">
        <v>83</v>
      </c>
      <c r="B5394" s="51">
        <v>1700400</v>
      </c>
      <c r="C5394" s="51" t="s">
        <v>5220</v>
      </c>
      <c r="D5394" s="51">
        <v>1</v>
      </c>
      <c r="E5394" s="51">
        <v>0</v>
      </c>
      <c r="F5394" s="51">
        <v>87</v>
      </c>
      <c r="G5394" s="61">
        <f>SUM(Tabela1[[#This Row],[Urbano]:[Rural]])</f>
        <v>88</v>
      </c>
    </row>
    <row r="5395" spans="1:7">
      <c r="A5395" s="51" t="s">
        <v>83</v>
      </c>
      <c r="B5395" s="51">
        <v>1700707</v>
      </c>
      <c r="C5395" s="51" t="s">
        <v>4462</v>
      </c>
      <c r="D5395" s="51">
        <v>3</v>
      </c>
      <c r="E5395" s="51">
        <v>0</v>
      </c>
      <c r="F5395" s="51">
        <v>131</v>
      </c>
      <c r="G5395" s="61">
        <f>SUM(Tabela1[[#This Row],[Urbano]:[Rural]])</f>
        <v>134</v>
      </c>
    </row>
    <row r="5396" spans="1:7">
      <c r="A5396" s="51" t="s">
        <v>83</v>
      </c>
      <c r="B5396" s="51">
        <v>1701002</v>
      </c>
      <c r="C5396" s="51" t="s">
        <v>4032</v>
      </c>
      <c r="D5396" s="51">
        <v>3</v>
      </c>
      <c r="E5396" s="51">
        <v>6</v>
      </c>
      <c r="F5396" s="51">
        <v>326</v>
      </c>
      <c r="G5396" s="61">
        <f>SUM(Tabela1[[#This Row],[Urbano]:[Rural]])</f>
        <v>335</v>
      </c>
    </row>
    <row r="5397" spans="1:7">
      <c r="A5397" s="51" t="s">
        <v>83</v>
      </c>
      <c r="B5397" s="51">
        <v>1701051</v>
      </c>
      <c r="C5397" s="51" t="s">
        <v>5221</v>
      </c>
      <c r="D5397" s="51">
        <v>0</v>
      </c>
      <c r="E5397" s="51">
        <v>1</v>
      </c>
      <c r="F5397" s="51">
        <v>92</v>
      </c>
      <c r="G5397" s="61">
        <f>SUM(Tabela1[[#This Row],[Urbano]:[Rural]])</f>
        <v>93</v>
      </c>
    </row>
    <row r="5398" spans="1:7">
      <c r="A5398" s="51" t="s">
        <v>83</v>
      </c>
      <c r="B5398" s="51">
        <v>1701101</v>
      </c>
      <c r="C5398" s="51" t="s">
        <v>4034</v>
      </c>
      <c r="D5398" s="51">
        <v>2</v>
      </c>
      <c r="E5398" s="51">
        <v>3</v>
      </c>
      <c r="F5398" s="51">
        <v>115</v>
      </c>
      <c r="G5398" s="61">
        <f>SUM(Tabela1[[#This Row],[Urbano]:[Rural]])</f>
        <v>120</v>
      </c>
    </row>
    <row r="5399" spans="1:7">
      <c r="A5399" s="51" t="s">
        <v>83</v>
      </c>
      <c r="B5399" s="51">
        <v>1701309</v>
      </c>
      <c r="C5399" s="51" t="s">
        <v>5222</v>
      </c>
      <c r="D5399" s="51">
        <v>11</v>
      </c>
      <c r="E5399" s="51">
        <v>1</v>
      </c>
      <c r="F5399" s="51">
        <v>794</v>
      </c>
      <c r="G5399" s="61">
        <f>SUM(Tabela1[[#This Row],[Urbano]:[Rural]])</f>
        <v>806</v>
      </c>
    </row>
    <row r="5400" spans="1:7">
      <c r="A5400" s="51" t="s">
        <v>83</v>
      </c>
      <c r="B5400" s="51">
        <v>1701903</v>
      </c>
      <c r="C5400" s="51" t="s">
        <v>5223</v>
      </c>
      <c r="D5400" s="51">
        <v>49</v>
      </c>
      <c r="E5400" s="51">
        <v>0</v>
      </c>
      <c r="F5400" s="56">
        <v>446</v>
      </c>
      <c r="G5400" s="61">
        <f>SUM(Tabela1[[#This Row],[Urbano]:[Rural]])</f>
        <v>495</v>
      </c>
    </row>
    <row r="5401" spans="1:7">
      <c r="A5401" s="51" t="s">
        <v>83</v>
      </c>
      <c r="B5401" s="51">
        <v>1702000</v>
      </c>
      <c r="C5401" s="51" t="s">
        <v>4036</v>
      </c>
      <c r="D5401" s="51">
        <v>0</v>
      </c>
      <c r="E5401" s="51">
        <v>10</v>
      </c>
      <c r="F5401" s="51">
        <v>349</v>
      </c>
      <c r="G5401" s="61">
        <f>SUM(Tabela1[[#This Row],[Urbano]:[Rural]])</f>
        <v>359</v>
      </c>
    </row>
    <row r="5402" spans="1:7">
      <c r="A5402" s="51" t="s">
        <v>83</v>
      </c>
      <c r="B5402" s="51">
        <v>1702109</v>
      </c>
      <c r="C5402" s="51" t="s">
        <v>4037</v>
      </c>
      <c r="D5402" s="51">
        <v>2</v>
      </c>
      <c r="E5402" s="51">
        <v>5</v>
      </c>
      <c r="F5402" s="56">
        <v>566</v>
      </c>
      <c r="G5402" s="61">
        <f>SUM(Tabela1[[#This Row],[Urbano]:[Rural]])</f>
        <v>573</v>
      </c>
    </row>
    <row r="5403" spans="1:7">
      <c r="A5403" s="51" t="s">
        <v>83</v>
      </c>
      <c r="B5403" s="51">
        <v>1702158</v>
      </c>
      <c r="C5403" s="51" t="s">
        <v>987</v>
      </c>
      <c r="D5403" s="51">
        <v>1</v>
      </c>
      <c r="E5403" s="51">
        <v>0</v>
      </c>
      <c r="F5403" s="51">
        <v>195</v>
      </c>
      <c r="G5403" s="61">
        <f>SUM(Tabela1[[#This Row],[Urbano]:[Rural]])</f>
        <v>196</v>
      </c>
    </row>
    <row r="5404" spans="1:7">
      <c r="A5404" s="51" t="s">
        <v>83</v>
      </c>
      <c r="B5404" s="51">
        <v>1702208</v>
      </c>
      <c r="C5404" s="51" t="s">
        <v>4038</v>
      </c>
      <c r="D5404" s="51">
        <v>561</v>
      </c>
      <c r="E5404" s="51">
        <v>3</v>
      </c>
      <c r="F5404" s="51">
        <v>1992</v>
      </c>
      <c r="G5404" s="61">
        <f>SUM(Tabela1[[#This Row],[Urbano]:[Rural]])</f>
        <v>2556</v>
      </c>
    </row>
    <row r="5405" spans="1:7">
      <c r="A5405" s="51" t="s">
        <v>83</v>
      </c>
      <c r="B5405" s="51">
        <v>1702307</v>
      </c>
      <c r="C5405" s="51" t="s">
        <v>5224</v>
      </c>
      <c r="D5405" s="51">
        <v>0</v>
      </c>
      <c r="E5405" s="51">
        <v>2</v>
      </c>
      <c r="F5405" s="51">
        <v>93</v>
      </c>
      <c r="G5405" s="61">
        <f>SUM(Tabela1[[#This Row],[Urbano]:[Rural]])</f>
        <v>95</v>
      </c>
    </row>
    <row r="5406" spans="1:7">
      <c r="A5406" s="51" t="s">
        <v>83</v>
      </c>
      <c r="B5406" s="51">
        <v>1702406</v>
      </c>
      <c r="C5406" s="51" t="s">
        <v>5225</v>
      </c>
      <c r="D5406" s="51">
        <v>1</v>
      </c>
      <c r="E5406" s="51">
        <v>0</v>
      </c>
      <c r="F5406" s="51">
        <v>428</v>
      </c>
      <c r="G5406" s="61">
        <f>SUM(Tabela1[[#This Row],[Urbano]:[Rural]])</f>
        <v>429</v>
      </c>
    </row>
    <row r="5407" spans="1:7">
      <c r="A5407" s="51" t="s">
        <v>83</v>
      </c>
      <c r="B5407" s="51">
        <v>1702554</v>
      </c>
      <c r="C5407" s="51" t="s">
        <v>5226</v>
      </c>
      <c r="D5407" s="51">
        <v>6</v>
      </c>
      <c r="E5407" s="51">
        <v>5</v>
      </c>
      <c r="F5407" s="51">
        <v>584</v>
      </c>
      <c r="G5407" s="61">
        <f>SUM(Tabela1[[#This Row],[Urbano]:[Rural]])</f>
        <v>595</v>
      </c>
    </row>
    <row r="5408" spans="1:7">
      <c r="A5408" s="51" t="s">
        <v>83</v>
      </c>
      <c r="B5408" s="51">
        <v>1702703</v>
      </c>
      <c r="C5408" s="51" t="s">
        <v>5227</v>
      </c>
      <c r="D5408" s="51">
        <v>0</v>
      </c>
      <c r="E5408" s="51">
        <v>0</v>
      </c>
      <c r="F5408" s="51">
        <v>112</v>
      </c>
      <c r="G5408" s="61">
        <f>SUM(Tabela1[[#This Row],[Urbano]:[Rural]])</f>
        <v>112</v>
      </c>
    </row>
    <row r="5409" spans="1:7">
      <c r="A5409" s="51" t="s">
        <v>83</v>
      </c>
      <c r="B5409" s="51">
        <v>1702901</v>
      </c>
      <c r="C5409" s="51" t="s">
        <v>5228</v>
      </c>
      <c r="D5409" s="51">
        <v>3</v>
      </c>
      <c r="E5409" s="51">
        <v>1</v>
      </c>
      <c r="F5409" s="51">
        <v>426</v>
      </c>
      <c r="G5409" s="61">
        <f>SUM(Tabela1[[#This Row],[Urbano]:[Rural]])</f>
        <v>430</v>
      </c>
    </row>
    <row r="5410" spans="1:7">
      <c r="A5410" s="51" t="s">
        <v>83</v>
      </c>
      <c r="B5410" s="51">
        <v>1703008</v>
      </c>
      <c r="C5410" s="51" t="s">
        <v>4039</v>
      </c>
      <c r="D5410" s="51">
        <v>5</v>
      </c>
      <c r="E5410" s="51">
        <v>58</v>
      </c>
      <c r="F5410" s="51">
        <v>526</v>
      </c>
      <c r="G5410" s="61">
        <f>SUM(Tabela1[[#This Row],[Urbano]:[Rural]])</f>
        <v>589</v>
      </c>
    </row>
    <row r="5411" spans="1:7">
      <c r="A5411" s="51" t="s">
        <v>83</v>
      </c>
      <c r="B5411" s="51">
        <v>1703057</v>
      </c>
      <c r="C5411" s="51" t="s">
        <v>5229</v>
      </c>
      <c r="D5411" s="51">
        <v>0</v>
      </c>
      <c r="E5411" s="51">
        <v>0</v>
      </c>
      <c r="F5411" s="51">
        <v>77</v>
      </c>
      <c r="G5411" s="61">
        <f>SUM(Tabela1[[#This Row],[Urbano]:[Rural]])</f>
        <v>77</v>
      </c>
    </row>
    <row r="5412" spans="1:7">
      <c r="A5412" s="51" t="s">
        <v>83</v>
      </c>
      <c r="B5412" s="51">
        <v>1703073</v>
      </c>
      <c r="C5412" s="51" t="s">
        <v>5230</v>
      </c>
      <c r="D5412" s="51">
        <v>0</v>
      </c>
      <c r="E5412" s="51">
        <v>0</v>
      </c>
      <c r="F5412" s="51">
        <v>105</v>
      </c>
      <c r="G5412" s="61">
        <f>SUM(Tabela1[[#This Row],[Urbano]:[Rural]])</f>
        <v>105</v>
      </c>
    </row>
    <row r="5413" spans="1:7">
      <c r="A5413" s="51" t="s">
        <v>83</v>
      </c>
      <c r="B5413" s="51">
        <v>1703107</v>
      </c>
      <c r="C5413" s="51" t="s">
        <v>4040</v>
      </c>
      <c r="D5413" s="51">
        <v>1</v>
      </c>
      <c r="E5413" s="51">
        <v>0</v>
      </c>
      <c r="F5413" s="51">
        <v>148</v>
      </c>
      <c r="G5413" s="61">
        <f>SUM(Tabela1[[#This Row],[Urbano]:[Rural]])</f>
        <v>149</v>
      </c>
    </row>
    <row r="5414" spans="1:7">
      <c r="A5414" s="51" t="s">
        <v>83</v>
      </c>
      <c r="B5414" s="51">
        <v>1703206</v>
      </c>
      <c r="C5414" s="51" t="s">
        <v>5231</v>
      </c>
      <c r="D5414" s="51">
        <v>0</v>
      </c>
      <c r="E5414" s="51">
        <v>0</v>
      </c>
      <c r="F5414" s="51">
        <v>371</v>
      </c>
      <c r="G5414" s="61">
        <f>SUM(Tabela1[[#This Row],[Urbano]:[Rural]])</f>
        <v>371</v>
      </c>
    </row>
    <row r="5415" spans="1:7">
      <c r="A5415" s="51" t="s">
        <v>83</v>
      </c>
      <c r="B5415" s="51">
        <v>1703305</v>
      </c>
      <c r="C5415" s="51" t="s">
        <v>3424</v>
      </c>
      <c r="D5415" s="51">
        <v>0</v>
      </c>
      <c r="E5415" s="51">
        <v>0</v>
      </c>
      <c r="F5415" s="51">
        <v>91</v>
      </c>
      <c r="G5415" s="61">
        <f>SUM(Tabela1[[#This Row],[Urbano]:[Rural]])</f>
        <v>91</v>
      </c>
    </row>
    <row r="5416" spans="1:7">
      <c r="A5416" s="51" t="s">
        <v>83</v>
      </c>
      <c r="B5416" s="51">
        <v>1703602</v>
      </c>
      <c r="C5416" s="51" t="s">
        <v>5232</v>
      </c>
      <c r="D5416" s="51">
        <v>0</v>
      </c>
      <c r="E5416" s="51">
        <v>0</v>
      </c>
      <c r="F5416" s="51">
        <v>37</v>
      </c>
      <c r="G5416" s="61">
        <f>SUM(Tabela1[[#This Row],[Urbano]:[Rural]])</f>
        <v>37</v>
      </c>
    </row>
    <row r="5417" spans="1:7">
      <c r="A5417" s="51" t="s">
        <v>83</v>
      </c>
      <c r="B5417" s="51">
        <v>1703701</v>
      </c>
      <c r="C5417" s="51" t="s">
        <v>4041</v>
      </c>
      <c r="D5417" s="51">
        <v>6</v>
      </c>
      <c r="E5417" s="51">
        <v>17</v>
      </c>
      <c r="F5417" s="51">
        <v>183</v>
      </c>
      <c r="G5417" s="61">
        <f>SUM(Tabela1[[#This Row],[Urbano]:[Rural]])</f>
        <v>206</v>
      </c>
    </row>
    <row r="5418" spans="1:7">
      <c r="A5418" s="51" t="s">
        <v>83</v>
      </c>
      <c r="B5418" s="51">
        <v>1703800</v>
      </c>
      <c r="C5418" s="51" t="s">
        <v>5233</v>
      </c>
      <c r="D5418" s="51">
        <v>1</v>
      </c>
      <c r="E5418" s="51">
        <v>2</v>
      </c>
      <c r="F5418" s="51">
        <v>167</v>
      </c>
      <c r="G5418" s="61">
        <f>SUM(Tabela1[[#This Row],[Urbano]:[Rural]])</f>
        <v>170</v>
      </c>
    </row>
    <row r="5419" spans="1:7">
      <c r="A5419" s="51" t="s">
        <v>83</v>
      </c>
      <c r="B5419" s="51">
        <v>1703826</v>
      </c>
      <c r="C5419" s="51" t="s">
        <v>3899</v>
      </c>
      <c r="D5419" s="51">
        <v>3</v>
      </c>
      <c r="E5419" s="51">
        <v>2</v>
      </c>
      <c r="F5419" s="51">
        <v>112</v>
      </c>
      <c r="G5419" s="61">
        <f>SUM(Tabela1[[#This Row],[Urbano]:[Rural]])</f>
        <v>117</v>
      </c>
    </row>
    <row r="5420" spans="1:7">
      <c r="A5420" s="51" t="s">
        <v>83</v>
      </c>
      <c r="B5420" s="51">
        <v>1703842</v>
      </c>
      <c r="C5420" s="51" t="s">
        <v>5234</v>
      </c>
      <c r="D5420" s="51">
        <v>0</v>
      </c>
      <c r="E5420" s="51">
        <v>0</v>
      </c>
      <c r="F5420" s="51">
        <v>143</v>
      </c>
      <c r="G5420" s="61">
        <f>SUM(Tabela1[[#This Row],[Urbano]:[Rural]])</f>
        <v>143</v>
      </c>
    </row>
    <row r="5421" spans="1:7">
      <c r="A5421" s="51" t="s">
        <v>83</v>
      </c>
      <c r="B5421" s="51">
        <v>1703867</v>
      </c>
      <c r="C5421" s="51" t="s">
        <v>5235</v>
      </c>
      <c r="D5421" s="51">
        <v>0</v>
      </c>
      <c r="E5421" s="51">
        <v>0</v>
      </c>
      <c r="F5421" s="51">
        <v>158</v>
      </c>
      <c r="G5421" s="61">
        <f>SUM(Tabela1[[#This Row],[Urbano]:[Rural]])</f>
        <v>158</v>
      </c>
    </row>
    <row r="5422" spans="1:7">
      <c r="A5422" s="51" t="s">
        <v>83</v>
      </c>
      <c r="B5422" s="51">
        <v>1703883</v>
      </c>
      <c r="C5422" s="51" t="s">
        <v>5236</v>
      </c>
      <c r="D5422" s="51">
        <v>1</v>
      </c>
      <c r="E5422" s="51">
        <v>0</v>
      </c>
      <c r="F5422" s="51">
        <v>184</v>
      </c>
      <c r="G5422" s="61">
        <f>SUM(Tabela1[[#This Row],[Urbano]:[Rural]])</f>
        <v>185</v>
      </c>
    </row>
    <row r="5423" spans="1:7">
      <c r="A5423" s="51" t="s">
        <v>83</v>
      </c>
      <c r="B5423" s="51">
        <v>1703891</v>
      </c>
      <c r="C5423" s="51" t="s">
        <v>5237</v>
      </c>
      <c r="D5423" s="51">
        <v>59</v>
      </c>
      <c r="E5423" s="51">
        <v>24</v>
      </c>
      <c r="F5423" s="51">
        <v>224</v>
      </c>
      <c r="G5423" s="61">
        <f>SUM(Tabela1[[#This Row],[Urbano]:[Rural]])</f>
        <v>307</v>
      </c>
    </row>
    <row r="5424" spans="1:7">
      <c r="A5424" s="51" t="s">
        <v>83</v>
      </c>
      <c r="B5424" s="51">
        <v>1703909</v>
      </c>
      <c r="C5424" s="51" t="s">
        <v>5238</v>
      </c>
      <c r="D5424" s="51">
        <v>3</v>
      </c>
      <c r="E5424" s="51">
        <v>5</v>
      </c>
      <c r="F5424" s="51">
        <v>379</v>
      </c>
      <c r="G5424" s="61">
        <f>SUM(Tabela1[[#This Row],[Urbano]:[Rural]])</f>
        <v>387</v>
      </c>
    </row>
    <row r="5425" spans="1:7">
      <c r="A5425" s="51" t="s">
        <v>83</v>
      </c>
      <c r="B5425" s="51">
        <v>1704105</v>
      </c>
      <c r="C5425" s="51" t="s">
        <v>3248</v>
      </c>
      <c r="D5425" s="51">
        <v>0</v>
      </c>
      <c r="E5425" s="51">
        <v>0</v>
      </c>
      <c r="F5425" s="51">
        <v>47</v>
      </c>
      <c r="G5425" s="61">
        <f>SUM(Tabela1[[#This Row],[Urbano]:[Rural]])</f>
        <v>47</v>
      </c>
    </row>
    <row r="5426" spans="1:7">
      <c r="A5426" s="51" t="s">
        <v>83</v>
      </c>
      <c r="B5426" s="51">
        <v>1705102</v>
      </c>
      <c r="C5426" s="51" t="s">
        <v>5239</v>
      </c>
      <c r="D5426" s="51">
        <v>0</v>
      </c>
      <c r="E5426" s="51">
        <v>1</v>
      </c>
      <c r="F5426" s="51">
        <v>95</v>
      </c>
      <c r="G5426" s="61">
        <f>SUM(Tabela1[[#This Row],[Urbano]:[Rural]])</f>
        <v>96</v>
      </c>
    </row>
    <row r="5427" spans="1:7">
      <c r="A5427" s="51" t="s">
        <v>83</v>
      </c>
      <c r="B5427" s="51">
        <v>1704600</v>
      </c>
      <c r="C5427" s="51" t="s">
        <v>5240</v>
      </c>
      <c r="D5427" s="51">
        <v>1</v>
      </c>
      <c r="E5427" s="51">
        <v>2</v>
      </c>
      <c r="F5427" s="51">
        <v>49</v>
      </c>
      <c r="G5427" s="61">
        <f>SUM(Tabela1[[#This Row],[Urbano]:[Rural]])</f>
        <v>52</v>
      </c>
    </row>
    <row r="5428" spans="1:7">
      <c r="A5428" s="51" t="s">
        <v>83</v>
      </c>
      <c r="B5428" s="51">
        <v>1705508</v>
      </c>
      <c r="C5428" s="51" t="s">
        <v>5241</v>
      </c>
      <c r="D5428" s="51">
        <v>2</v>
      </c>
      <c r="E5428" s="51">
        <v>2</v>
      </c>
      <c r="F5428" s="51">
        <v>66</v>
      </c>
      <c r="G5428" s="61">
        <f>SUM(Tabela1[[#This Row],[Urbano]:[Rural]])</f>
        <v>70</v>
      </c>
    </row>
    <row r="5429" spans="1:7">
      <c r="A5429" s="51" t="s">
        <v>83</v>
      </c>
      <c r="B5429" s="51">
        <v>1716703</v>
      </c>
      <c r="C5429" s="51" t="s">
        <v>4043</v>
      </c>
      <c r="D5429" s="51">
        <v>0</v>
      </c>
      <c r="E5429" s="51">
        <v>2</v>
      </c>
      <c r="F5429" s="51">
        <v>315</v>
      </c>
      <c r="G5429" s="61">
        <f>SUM(Tabela1[[#This Row],[Urbano]:[Rural]])</f>
        <v>317</v>
      </c>
    </row>
    <row r="5430" spans="1:7">
      <c r="A5430" s="51" t="s">
        <v>83</v>
      </c>
      <c r="B5430" s="51">
        <v>1705557</v>
      </c>
      <c r="C5430" s="51" t="s">
        <v>4044</v>
      </c>
      <c r="D5430" s="51">
        <v>0</v>
      </c>
      <c r="E5430" s="51">
        <v>1</v>
      </c>
      <c r="F5430" s="51">
        <v>99</v>
      </c>
      <c r="G5430" s="61">
        <f>SUM(Tabela1[[#This Row],[Urbano]:[Rural]])</f>
        <v>100</v>
      </c>
    </row>
    <row r="5431" spans="1:7">
      <c r="A5431" s="51" t="s">
        <v>83</v>
      </c>
      <c r="B5431" s="51">
        <v>1705607</v>
      </c>
      <c r="C5431" s="51" t="s">
        <v>5242</v>
      </c>
      <c r="D5431" s="51">
        <v>0</v>
      </c>
      <c r="E5431" s="51">
        <v>4</v>
      </c>
      <c r="F5431" s="51">
        <v>207</v>
      </c>
      <c r="G5431" s="61">
        <f>SUM(Tabela1[[#This Row],[Urbano]:[Rural]])</f>
        <v>211</v>
      </c>
    </row>
    <row r="5432" spans="1:7">
      <c r="A5432" s="51" t="s">
        <v>83</v>
      </c>
      <c r="B5432" s="51">
        <v>1706001</v>
      </c>
      <c r="C5432" s="51" t="s">
        <v>4045</v>
      </c>
      <c r="D5432" s="51">
        <v>3</v>
      </c>
      <c r="E5432" s="51">
        <v>2</v>
      </c>
      <c r="F5432" s="51">
        <v>462</v>
      </c>
      <c r="G5432" s="61">
        <f>SUM(Tabela1[[#This Row],[Urbano]:[Rural]])</f>
        <v>467</v>
      </c>
    </row>
    <row r="5433" spans="1:7">
      <c r="A5433" s="51" t="s">
        <v>83</v>
      </c>
      <c r="B5433" s="51">
        <v>1706100</v>
      </c>
      <c r="C5433" s="51" t="s">
        <v>5243</v>
      </c>
      <c r="D5433" s="51">
        <v>1</v>
      </c>
      <c r="E5433" s="51">
        <v>2</v>
      </c>
      <c r="F5433" s="51">
        <v>170</v>
      </c>
      <c r="G5433" s="61">
        <f>SUM(Tabela1[[#This Row],[Urbano]:[Rural]])</f>
        <v>173</v>
      </c>
    </row>
    <row r="5434" spans="1:7">
      <c r="A5434" s="51" t="s">
        <v>83</v>
      </c>
      <c r="B5434" s="51">
        <v>1706258</v>
      </c>
      <c r="C5434" s="51" t="s">
        <v>4047</v>
      </c>
      <c r="D5434" s="51">
        <v>0</v>
      </c>
      <c r="E5434" s="51">
        <v>1</v>
      </c>
      <c r="F5434" s="51">
        <v>91</v>
      </c>
      <c r="G5434" s="61">
        <f>SUM(Tabela1[[#This Row],[Urbano]:[Rural]])</f>
        <v>92</v>
      </c>
    </row>
    <row r="5435" spans="1:7">
      <c r="A5435" s="51" t="s">
        <v>83</v>
      </c>
      <c r="B5435" s="51">
        <v>1706506</v>
      </c>
      <c r="C5435" s="51" t="s">
        <v>4048</v>
      </c>
      <c r="D5435" s="51">
        <v>0</v>
      </c>
      <c r="E5435" s="51">
        <v>3</v>
      </c>
      <c r="F5435" s="51">
        <v>228</v>
      </c>
      <c r="G5435" s="61">
        <f>SUM(Tabela1[[#This Row],[Urbano]:[Rural]])</f>
        <v>231</v>
      </c>
    </row>
    <row r="5436" spans="1:7">
      <c r="A5436" s="51" t="s">
        <v>83</v>
      </c>
      <c r="B5436" s="51">
        <v>1707009</v>
      </c>
      <c r="C5436" s="51" t="s">
        <v>4049</v>
      </c>
      <c r="D5436" s="51">
        <v>5</v>
      </c>
      <c r="E5436" s="51">
        <v>1</v>
      </c>
      <c r="F5436" s="51">
        <v>151</v>
      </c>
      <c r="G5436" s="61">
        <f>SUM(Tabela1[[#This Row],[Urbano]:[Rural]])</f>
        <v>157</v>
      </c>
    </row>
    <row r="5437" spans="1:7">
      <c r="A5437" s="51" t="s">
        <v>83</v>
      </c>
      <c r="B5437" s="51">
        <v>1707108</v>
      </c>
      <c r="C5437" s="51" t="s">
        <v>5244</v>
      </c>
      <c r="D5437" s="51">
        <v>0</v>
      </c>
      <c r="E5437" s="51">
        <v>0</v>
      </c>
      <c r="F5437" s="51">
        <v>329</v>
      </c>
      <c r="G5437" s="61">
        <f>SUM(Tabela1[[#This Row],[Urbano]:[Rural]])</f>
        <v>329</v>
      </c>
    </row>
    <row r="5438" spans="1:7">
      <c r="A5438" s="51" t="s">
        <v>83</v>
      </c>
      <c r="B5438" s="51">
        <v>1707207</v>
      </c>
      <c r="C5438" s="51" t="s">
        <v>5245</v>
      </c>
      <c r="D5438" s="51">
        <v>0</v>
      </c>
      <c r="E5438" s="51">
        <v>0</v>
      </c>
      <c r="F5438" s="51">
        <v>653</v>
      </c>
      <c r="G5438" s="61">
        <f>SUM(Tabela1[[#This Row],[Urbano]:[Rural]])</f>
        <v>653</v>
      </c>
    </row>
    <row r="5439" spans="1:7">
      <c r="A5439" s="51" t="s">
        <v>83</v>
      </c>
      <c r="B5439" s="51">
        <v>1707306</v>
      </c>
      <c r="C5439" s="51" t="s">
        <v>5246</v>
      </c>
      <c r="D5439" s="51">
        <v>1</v>
      </c>
      <c r="E5439" s="51">
        <v>4</v>
      </c>
      <c r="F5439" s="51">
        <v>76</v>
      </c>
      <c r="G5439" s="61">
        <f>SUM(Tabela1[[#This Row],[Urbano]:[Rural]])</f>
        <v>81</v>
      </c>
    </row>
    <row r="5440" spans="1:7">
      <c r="A5440" s="51" t="s">
        <v>83</v>
      </c>
      <c r="B5440" s="51">
        <v>1707405</v>
      </c>
      <c r="C5440" s="51" t="s">
        <v>2477</v>
      </c>
      <c r="D5440" s="51">
        <v>100</v>
      </c>
      <c r="E5440" s="51">
        <v>4</v>
      </c>
      <c r="F5440" s="51">
        <v>384</v>
      </c>
      <c r="G5440" s="61">
        <f>SUM(Tabela1[[#This Row],[Urbano]:[Rural]])</f>
        <v>488</v>
      </c>
    </row>
    <row r="5441" spans="1:7">
      <c r="A5441" s="51" t="s">
        <v>83</v>
      </c>
      <c r="B5441" s="51">
        <v>1707553</v>
      </c>
      <c r="C5441" s="51" t="s">
        <v>367</v>
      </c>
      <c r="D5441" s="51">
        <v>1</v>
      </c>
      <c r="E5441" s="51">
        <v>0</v>
      </c>
      <c r="F5441" s="51">
        <v>54</v>
      </c>
      <c r="G5441" s="61">
        <f>SUM(Tabela1[[#This Row],[Urbano]:[Rural]])</f>
        <v>55</v>
      </c>
    </row>
    <row r="5442" spans="1:7">
      <c r="A5442" s="51" t="s">
        <v>83</v>
      </c>
      <c r="B5442" s="51">
        <v>1707652</v>
      </c>
      <c r="C5442" s="51" t="s">
        <v>5247</v>
      </c>
      <c r="D5442" s="51">
        <v>0</v>
      </c>
      <c r="E5442" s="51">
        <v>0</v>
      </c>
      <c r="F5442" s="51">
        <v>170</v>
      </c>
      <c r="G5442" s="61">
        <f>SUM(Tabela1[[#This Row],[Urbano]:[Rural]])</f>
        <v>170</v>
      </c>
    </row>
    <row r="5443" spans="1:7">
      <c r="A5443" s="51" t="s">
        <v>83</v>
      </c>
      <c r="B5443" s="51">
        <v>1707702</v>
      </c>
      <c r="C5443" s="51" t="s">
        <v>369</v>
      </c>
      <c r="D5443" s="51">
        <v>22</v>
      </c>
      <c r="E5443" s="51">
        <v>13</v>
      </c>
      <c r="F5443" s="51">
        <v>297</v>
      </c>
      <c r="G5443" s="61">
        <f>SUM(Tabela1[[#This Row],[Urbano]:[Rural]])</f>
        <v>332</v>
      </c>
    </row>
    <row r="5444" spans="1:7">
      <c r="A5444" s="51" t="s">
        <v>83</v>
      </c>
      <c r="B5444" s="51">
        <v>1708205</v>
      </c>
      <c r="C5444" s="51" t="s">
        <v>4050</v>
      </c>
      <c r="D5444" s="51">
        <v>0</v>
      </c>
      <c r="E5444" s="51">
        <v>2</v>
      </c>
      <c r="F5444" s="51">
        <v>606</v>
      </c>
      <c r="G5444" s="61">
        <f>SUM(Tabela1[[#This Row],[Urbano]:[Rural]])</f>
        <v>608</v>
      </c>
    </row>
    <row r="5445" spans="1:7">
      <c r="A5445" s="51" t="s">
        <v>83</v>
      </c>
      <c r="B5445" s="51">
        <v>1708304</v>
      </c>
      <c r="C5445" s="51" t="s">
        <v>5248</v>
      </c>
      <c r="D5445" s="51">
        <v>0</v>
      </c>
      <c r="E5445" s="51">
        <v>0</v>
      </c>
      <c r="F5445" s="51">
        <v>223</v>
      </c>
      <c r="G5445" s="61">
        <f>SUM(Tabela1[[#This Row],[Urbano]:[Rural]])</f>
        <v>223</v>
      </c>
    </row>
    <row r="5446" spans="1:7">
      <c r="A5446" s="51" t="s">
        <v>83</v>
      </c>
      <c r="B5446" s="51">
        <v>1709005</v>
      </c>
      <c r="C5446" s="51" t="s">
        <v>5249</v>
      </c>
      <c r="D5446" s="51">
        <v>0</v>
      </c>
      <c r="E5446" s="51">
        <v>1</v>
      </c>
      <c r="F5446" s="51">
        <v>321</v>
      </c>
      <c r="G5446" s="61">
        <f>SUM(Tabela1[[#This Row],[Urbano]:[Rural]])</f>
        <v>322</v>
      </c>
    </row>
    <row r="5447" spans="1:7">
      <c r="A5447" s="51" t="s">
        <v>83</v>
      </c>
      <c r="B5447" s="51">
        <v>1709302</v>
      </c>
      <c r="C5447" s="51" t="s">
        <v>5250</v>
      </c>
      <c r="D5447" s="51">
        <v>0</v>
      </c>
      <c r="E5447" s="51">
        <v>0</v>
      </c>
      <c r="F5447" s="51">
        <v>219</v>
      </c>
      <c r="G5447" s="61">
        <f>SUM(Tabela1[[#This Row],[Urbano]:[Rural]])</f>
        <v>219</v>
      </c>
    </row>
    <row r="5448" spans="1:7">
      <c r="A5448" s="51" t="s">
        <v>83</v>
      </c>
      <c r="B5448" s="51">
        <v>1709500</v>
      </c>
      <c r="C5448" s="51" t="s">
        <v>5251</v>
      </c>
      <c r="D5448" s="51">
        <v>5</v>
      </c>
      <c r="E5448" s="51">
        <v>5</v>
      </c>
      <c r="F5448" s="51">
        <v>165</v>
      </c>
      <c r="G5448" s="61">
        <f>SUM(Tabela1[[#This Row],[Urbano]:[Rural]])</f>
        <v>175</v>
      </c>
    </row>
    <row r="5449" spans="1:7">
      <c r="A5449" s="51" t="s">
        <v>83</v>
      </c>
      <c r="B5449" s="51">
        <v>1709807</v>
      </c>
      <c r="C5449" s="51" t="s">
        <v>896</v>
      </c>
      <c r="D5449" s="51">
        <v>4</v>
      </c>
      <c r="E5449" s="51">
        <v>1</v>
      </c>
      <c r="F5449" s="51">
        <v>126</v>
      </c>
      <c r="G5449" s="61">
        <f>SUM(Tabela1[[#This Row],[Urbano]:[Rural]])</f>
        <v>131</v>
      </c>
    </row>
    <row r="5450" spans="1:7">
      <c r="A5450" s="51" t="s">
        <v>83</v>
      </c>
      <c r="B5450" s="51">
        <v>1710508</v>
      </c>
      <c r="C5450" s="51" t="s">
        <v>4051</v>
      </c>
      <c r="D5450" s="51">
        <v>1</v>
      </c>
      <c r="E5450" s="51">
        <v>4</v>
      </c>
      <c r="F5450" s="51">
        <v>195</v>
      </c>
      <c r="G5450" s="61">
        <f>SUM(Tabela1[[#This Row],[Urbano]:[Rural]])</f>
        <v>200</v>
      </c>
    </row>
    <row r="5451" spans="1:7">
      <c r="A5451" s="51" t="s">
        <v>83</v>
      </c>
      <c r="B5451" s="51">
        <v>1710706</v>
      </c>
      <c r="C5451" s="51" t="s">
        <v>5252</v>
      </c>
      <c r="D5451" s="51">
        <v>34</v>
      </c>
      <c r="E5451" s="51">
        <v>13</v>
      </c>
      <c r="F5451" s="51">
        <v>495</v>
      </c>
      <c r="G5451" s="61">
        <f>SUM(Tabela1[[#This Row],[Urbano]:[Rural]])</f>
        <v>542</v>
      </c>
    </row>
    <row r="5452" spans="1:7">
      <c r="A5452" s="51" t="s">
        <v>83</v>
      </c>
      <c r="B5452" s="51">
        <v>1710904</v>
      </c>
      <c r="C5452" s="51" t="s">
        <v>5253</v>
      </c>
      <c r="D5452" s="51">
        <v>4</v>
      </c>
      <c r="E5452" s="51">
        <v>27</v>
      </c>
      <c r="F5452" s="51">
        <v>92</v>
      </c>
      <c r="G5452" s="61">
        <f>SUM(Tabela1[[#This Row],[Urbano]:[Rural]])</f>
        <v>123</v>
      </c>
    </row>
    <row r="5453" spans="1:7">
      <c r="A5453" s="51" t="s">
        <v>83</v>
      </c>
      <c r="B5453" s="51">
        <v>1711100</v>
      </c>
      <c r="C5453" s="51" t="s">
        <v>4052</v>
      </c>
      <c r="D5453" s="51">
        <v>0</v>
      </c>
      <c r="E5453" s="51">
        <v>0</v>
      </c>
      <c r="F5453" s="51">
        <v>86</v>
      </c>
      <c r="G5453" s="61">
        <f>SUM(Tabela1[[#This Row],[Urbano]:[Rural]])</f>
        <v>86</v>
      </c>
    </row>
    <row r="5454" spans="1:7">
      <c r="A5454" s="51" t="s">
        <v>83</v>
      </c>
      <c r="B5454" s="51">
        <v>1711506</v>
      </c>
      <c r="C5454" s="51" t="s">
        <v>5254</v>
      </c>
      <c r="D5454" s="51">
        <v>0</v>
      </c>
      <c r="E5454" s="51">
        <v>0</v>
      </c>
      <c r="F5454" s="51">
        <v>221</v>
      </c>
      <c r="G5454" s="61">
        <f>SUM(Tabela1[[#This Row],[Urbano]:[Rural]])</f>
        <v>221</v>
      </c>
    </row>
    <row r="5455" spans="1:7">
      <c r="A5455" s="51" t="s">
        <v>83</v>
      </c>
      <c r="B5455" s="51">
        <v>1711803</v>
      </c>
      <c r="C5455" s="51" t="s">
        <v>5255</v>
      </c>
      <c r="D5455" s="51">
        <v>0</v>
      </c>
      <c r="E5455" s="51">
        <v>1</v>
      </c>
      <c r="F5455" s="51">
        <v>273</v>
      </c>
      <c r="G5455" s="61">
        <f>SUM(Tabela1[[#This Row],[Urbano]:[Rural]])</f>
        <v>274</v>
      </c>
    </row>
    <row r="5456" spans="1:7">
      <c r="A5456" s="51" t="s">
        <v>83</v>
      </c>
      <c r="B5456" s="51">
        <v>1711902</v>
      </c>
      <c r="C5456" s="51" t="s">
        <v>5256</v>
      </c>
      <c r="D5456" s="51">
        <v>1</v>
      </c>
      <c r="E5456" s="51">
        <v>4</v>
      </c>
      <c r="F5456" s="51">
        <v>393</v>
      </c>
      <c r="G5456" s="61">
        <f>SUM(Tabela1[[#This Row],[Urbano]:[Rural]])</f>
        <v>398</v>
      </c>
    </row>
    <row r="5457" spans="1:7">
      <c r="A5457" s="51" t="s">
        <v>83</v>
      </c>
      <c r="B5457" s="51">
        <v>1711951</v>
      </c>
      <c r="C5457" s="51" t="s">
        <v>5257</v>
      </c>
      <c r="D5457" s="51">
        <v>0</v>
      </c>
      <c r="E5457" s="51">
        <v>0</v>
      </c>
      <c r="F5457" s="51">
        <v>95</v>
      </c>
      <c r="G5457" s="61">
        <f>SUM(Tabela1[[#This Row],[Urbano]:[Rural]])</f>
        <v>95</v>
      </c>
    </row>
    <row r="5458" spans="1:7">
      <c r="A5458" s="51" t="s">
        <v>83</v>
      </c>
      <c r="B5458" s="51">
        <v>1712009</v>
      </c>
      <c r="C5458" s="51" t="s">
        <v>3349</v>
      </c>
      <c r="D5458" s="51">
        <v>0</v>
      </c>
      <c r="E5458" s="51">
        <v>1</v>
      </c>
      <c r="F5458" s="51">
        <v>22</v>
      </c>
      <c r="G5458" s="61">
        <f>SUM(Tabela1[[#This Row],[Urbano]:[Rural]])</f>
        <v>23</v>
      </c>
    </row>
    <row r="5459" spans="1:7">
      <c r="A5459" s="51" t="s">
        <v>83</v>
      </c>
      <c r="B5459" s="51">
        <v>1712157</v>
      </c>
      <c r="C5459" s="51" t="s">
        <v>5258</v>
      </c>
      <c r="D5459" s="51">
        <v>0</v>
      </c>
      <c r="E5459" s="51">
        <v>0</v>
      </c>
      <c r="F5459" s="51">
        <v>68</v>
      </c>
      <c r="G5459" s="61">
        <f>SUM(Tabela1[[#This Row],[Urbano]:[Rural]])</f>
        <v>68</v>
      </c>
    </row>
    <row r="5460" spans="1:7">
      <c r="A5460" s="51" t="s">
        <v>83</v>
      </c>
      <c r="B5460" s="51">
        <v>1712405</v>
      </c>
      <c r="C5460" s="51" t="s">
        <v>5259</v>
      </c>
      <c r="D5460" s="51">
        <v>0</v>
      </c>
      <c r="E5460" s="51">
        <v>1</v>
      </c>
      <c r="F5460" s="51">
        <v>97</v>
      </c>
      <c r="G5460" s="61">
        <f>SUM(Tabela1[[#This Row],[Urbano]:[Rural]])</f>
        <v>98</v>
      </c>
    </row>
    <row r="5461" spans="1:7">
      <c r="A5461" s="51" t="s">
        <v>83</v>
      </c>
      <c r="B5461" s="51">
        <v>1712454</v>
      </c>
      <c r="C5461" s="51" t="s">
        <v>5260</v>
      </c>
      <c r="D5461" s="51">
        <v>0</v>
      </c>
      <c r="E5461" s="51">
        <v>2</v>
      </c>
      <c r="F5461" s="51">
        <v>82</v>
      </c>
      <c r="G5461" s="61">
        <f>SUM(Tabela1[[#This Row],[Urbano]:[Rural]])</f>
        <v>84</v>
      </c>
    </row>
    <row r="5462" spans="1:7">
      <c r="A5462" s="51" t="s">
        <v>83</v>
      </c>
      <c r="B5462" s="51">
        <v>1712504</v>
      </c>
      <c r="C5462" s="51" t="s">
        <v>5261</v>
      </c>
      <c r="D5462" s="51">
        <v>0</v>
      </c>
      <c r="E5462" s="51">
        <v>0</v>
      </c>
      <c r="F5462" s="51">
        <v>317</v>
      </c>
      <c r="G5462" s="61">
        <f>SUM(Tabela1[[#This Row],[Urbano]:[Rural]])</f>
        <v>317</v>
      </c>
    </row>
    <row r="5463" spans="1:7">
      <c r="A5463" s="51" t="s">
        <v>83</v>
      </c>
      <c r="B5463" s="51">
        <v>1712702</v>
      </c>
      <c r="C5463" s="51" t="s">
        <v>5262</v>
      </c>
      <c r="D5463" s="51">
        <v>0</v>
      </c>
      <c r="E5463" s="51">
        <v>0</v>
      </c>
      <c r="F5463" s="51">
        <v>125</v>
      </c>
      <c r="G5463" s="61">
        <f>SUM(Tabela1[[#This Row],[Urbano]:[Rural]])</f>
        <v>125</v>
      </c>
    </row>
    <row r="5464" spans="1:7">
      <c r="A5464" s="51" t="s">
        <v>83</v>
      </c>
      <c r="B5464" s="51">
        <v>1712801</v>
      </c>
      <c r="C5464" s="51" t="s">
        <v>5263</v>
      </c>
      <c r="D5464" s="51">
        <v>9</v>
      </c>
      <c r="E5464" s="51">
        <v>1</v>
      </c>
      <c r="F5464" s="51">
        <v>213</v>
      </c>
      <c r="G5464" s="61">
        <f>SUM(Tabela1[[#This Row],[Urbano]:[Rural]])</f>
        <v>223</v>
      </c>
    </row>
    <row r="5465" spans="1:7">
      <c r="A5465" s="51" t="s">
        <v>83</v>
      </c>
      <c r="B5465" s="51">
        <v>1713205</v>
      </c>
      <c r="C5465" s="51" t="s">
        <v>5264</v>
      </c>
      <c r="D5465" s="51">
        <v>12</v>
      </c>
      <c r="E5465" s="51">
        <v>10</v>
      </c>
      <c r="F5465" s="51">
        <v>369</v>
      </c>
      <c r="G5465" s="61">
        <f>SUM(Tabela1[[#This Row],[Urbano]:[Rural]])</f>
        <v>391</v>
      </c>
    </row>
    <row r="5466" spans="1:7">
      <c r="A5466" s="51" t="s">
        <v>83</v>
      </c>
      <c r="B5466" s="51">
        <v>1713304</v>
      </c>
      <c r="C5466" s="51" t="s">
        <v>5265</v>
      </c>
      <c r="D5466" s="51">
        <v>1</v>
      </c>
      <c r="E5466" s="51">
        <v>1</v>
      </c>
      <c r="F5466" s="51">
        <v>123</v>
      </c>
      <c r="G5466" s="61">
        <f>SUM(Tabela1[[#This Row],[Urbano]:[Rural]])</f>
        <v>125</v>
      </c>
    </row>
    <row r="5467" spans="1:7">
      <c r="A5467" s="51" t="s">
        <v>83</v>
      </c>
      <c r="B5467" s="51">
        <v>1713601</v>
      </c>
      <c r="C5467" s="51" t="s">
        <v>4053</v>
      </c>
      <c r="D5467" s="51">
        <v>3</v>
      </c>
      <c r="E5467" s="51">
        <v>0</v>
      </c>
      <c r="F5467" s="51">
        <v>384</v>
      </c>
      <c r="G5467" s="61">
        <f>SUM(Tabela1[[#This Row],[Urbano]:[Rural]])</f>
        <v>387</v>
      </c>
    </row>
    <row r="5468" spans="1:7">
      <c r="A5468" s="51" t="s">
        <v>83</v>
      </c>
      <c r="B5468" s="51">
        <v>1713700</v>
      </c>
      <c r="C5468" s="51" t="s">
        <v>5266</v>
      </c>
      <c r="D5468" s="51">
        <v>0</v>
      </c>
      <c r="E5468" s="51">
        <v>0</v>
      </c>
      <c r="F5468" s="51">
        <v>108</v>
      </c>
      <c r="G5468" s="61">
        <f>SUM(Tabela1[[#This Row],[Urbano]:[Rural]])</f>
        <v>108</v>
      </c>
    </row>
    <row r="5469" spans="1:7">
      <c r="A5469" s="51" t="s">
        <v>83</v>
      </c>
      <c r="B5469" s="51">
        <v>1713957</v>
      </c>
      <c r="C5469" s="51" t="s">
        <v>5267</v>
      </c>
      <c r="D5469" s="51">
        <v>3</v>
      </c>
      <c r="E5469" s="51">
        <v>9</v>
      </c>
      <c r="F5469" s="51">
        <v>275</v>
      </c>
      <c r="G5469" s="61">
        <f>SUM(Tabela1[[#This Row],[Urbano]:[Rural]])</f>
        <v>287</v>
      </c>
    </row>
    <row r="5470" spans="1:7">
      <c r="A5470" s="51" t="s">
        <v>83</v>
      </c>
      <c r="B5470" s="51">
        <v>1714203</v>
      </c>
      <c r="C5470" s="51" t="s">
        <v>3008</v>
      </c>
      <c r="D5470" s="51">
        <v>0</v>
      </c>
      <c r="E5470" s="51">
        <v>0</v>
      </c>
      <c r="F5470" s="51">
        <v>82</v>
      </c>
      <c r="G5470" s="61">
        <f>SUM(Tabela1[[#This Row],[Urbano]:[Rural]])</f>
        <v>82</v>
      </c>
    </row>
    <row r="5471" spans="1:7">
      <c r="A5471" s="51" t="s">
        <v>83</v>
      </c>
      <c r="B5471" s="51">
        <v>1714302</v>
      </c>
      <c r="C5471" s="51" t="s">
        <v>504</v>
      </c>
      <c r="D5471" s="51">
        <v>1</v>
      </c>
      <c r="E5471" s="51">
        <v>6</v>
      </c>
      <c r="F5471" s="51">
        <v>177</v>
      </c>
      <c r="G5471" s="61">
        <f>SUM(Tabela1[[#This Row],[Urbano]:[Rural]])</f>
        <v>184</v>
      </c>
    </row>
    <row r="5472" spans="1:7">
      <c r="A5472" s="51" t="s">
        <v>83</v>
      </c>
      <c r="B5472" s="51">
        <v>1714880</v>
      </c>
      <c r="C5472" s="51" t="s">
        <v>947</v>
      </c>
      <c r="D5472" s="51">
        <v>7</v>
      </c>
      <c r="E5472" s="51">
        <v>0</v>
      </c>
      <c r="F5472" s="51">
        <v>519</v>
      </c>
      <c r="G5472" s="61">
        <f>SUM(Tabela1[[#This Row],[Urbano]:[Rural]])</f>
        <v>526</v>
      </c>
    </row>
    <row r="5473" spans="1:7">
      <c r="A5473" s="51" t="s">
        <v>83</v>
      </c>
      <c r="B5473" s="51">
        <v>1715002</v>
      </c>
      <c r="C5473" s="51" t="s">
        <v>5268</v>
      </c>
      <c r="D5473" s="51">
        <v>0</v>
      </c>
      <c r="E5473" s="51">
        <v>9</v>
      </c>
      <c r="F5473" s="51">
        <v>119</v>
      </c>
      <c r="G5473" s="61">
        <f>SUM(Tabela1[[#This Row],[Urbano]:[Rural]])</f>
        <v>128</v>
      </c>
    </row>
    <row r="5474" spans="1:7">
      <c r="A5474" s="51" t="s">
        <v>83</v>
      </c>
      <c r="B5474" s="51">
        <v>1715101</v>
      </c>
      <c r="C5474" s="51" t="s">
        <v>5269</v>
      </c>
      <c r="D5474" s="51">
        <v>0</v>
      </c>
      <c r="E5474" s="51">
        <v>2</v>
      </c>
      <c r="F5474" s="51">
        <v>102</v>
      </c>
      <c r="G5474" s="61">
        <f>SUM(Tabela1[[#This Row],[Urbano]:[Rural]])</f>
        <v>104</v>
      </c>
    </row>
    <row r="5475" spans="1:7">
      <c r="A5475" s="51" t="s">
        <v>83</v>
      </c>
      <c r="B5475" s="51">
        <v>1715150</v>
      </c>
      <c r="C5475" s="51" t="s">
        <v>5270</v>
      </c>
      <c r="D5475" s="51">
        <v>0</v>
      </c>
      <c r="E5475" s="51">
        <v>0</v>
      </c>
      <c r="F5475" s="51">
        <v>30</v>
      </c>
      <c r="G5475" s="61">
        <f>SUM(Tabela1[[#This Row],[Urbano]:[Rural]])</f>
        <v>30</v>
      </c>
    </row>
    <row r="5476" spans="1:7">
      <c r="A5476" s="51" t="s">
        <v>83</v>
      </c>
      <c r="B5476" s="51">
        <v>1715259</v>
      </c>
      <c r="C5476" s="51" t="s">
        <v>5271</v>
      </c>
      <c r="D5476" s="51">
        <v>0</v>
      </c>
      <c r="E5476" s="51">
        <v>0</v>
      </c>
      <c r="F5476" s="51">
        <v>8</v>
      </c>
      <c r="G5476" s="61">
        <f>SUM(Tabela1[[#This Row],[Urbano]:[Rural]])</f>
        <v>8</v>
      </c>
    </row>
    <row r="5477" spans="1:7">
      <c r="A5477" s="51" t="s">
        <v>83</v>
      </c>
      <c r="B5477" s="51">
        <v>1715507</v>
      </c>
      <c r="C5477" s="51" t="s">
        <v>5272</v>
      </c>
      <c r="D5477" s="51">
        <v>0</v>
      </c>
      <c r="E5477" s="51">
        <v>0</v>
      </c>
      <c r="F5477" s="51">
        <v>6</v>
      </c>
      <c r="G5477" s="61">
        <f>SUM(Tabela1[[#This Row],[Urbano]:[Rural]])</f>
        <v>6</v>
      </c>
    </row>
    <row r="5478" spans="1:7">
      <c r="A5478" s="51" t="s">
        <v>83</v>
      </c>
      <c r="B5478" s="51">
        <v>1721000</v>
      </c>
      <c r="C5478" s="51" t="s">
        <v>2835</v>
      </c>
      <c r="D5478" s="51">
        <v>14</v>
      </c>
      <c r="E5478" s="51">
        <v>46</v>
      </c>
      <c r="F5478" s="51">
        <v>653</v>
      </c>
      <c r="G5478" s="61">
        <f>SUM(Tabela1[[#This Row],[Urbano]:[Rural]])</f>
        <v>713</v>
      </c>
    </row>
    <row r="5479" spans="1:7">
      <c r="A5479" s="51" t="s">
        <v>83</v>
      </c>
      <c r="B5479" s="51">
        <v>1715705</v>
      </c>
      <c r="C5479" s="51" t="s">
        <v>4055</v>
      </c>
      <c r="D5479" s="51">
        <v>2</v>
      </c>
      <c r="E5479" s="51">
        <v>29</v>
      </c>
      <c r="F5479" s="51">
        <v>574</v>
      </c>
      <c r="G5479" s="61">
        <f>SUM(Tabela1[[#This Row],[Urbano]:[Rural]])</f>
        <v>605</v>
      </c>
    </row>
    <row r="5480" spans="1:7">
      <c r="A5480" s="51" t="s">
        <v>83</v>
      </c>
      <c r="B5480" s="51">
        <v>1713809</v>
      </c>
      <c r="C5480" s="51" t="s">
        <v>5273</v>
      </c>
      <c r="D5480" s="51">
        <v>11</v>
      </c>
      <c r="E5480" s="51">
        <v>32</v>
      </c>
      <c r="F5480" s="51">
        <v>401</v>
      </c>
      <c r="G5480" s="61">
        <f>SUM(Tabela1[[#This Row],[Urbano]:[Rural]])</f>
        <v>444</v>
      </c>
    </row>
    <row r="5481" spans="1:7">
      <c r="A5481" s="51" t="s">
        <v>83</v>
      </c>
      <c r="B5481" s="51">
        <v>1715754</v>
      </c>
      <c r="C5481" s="51" t="s">
        <v>4057</v>
      </c>
      <c r="D5481" s="51">
        <v>4</v>
      </c>
      <c r="E5481" s="51">
        <v>4</v>
      </c>
      <c r="F5481" s="51">
        <v>124</v>
      </c>
      <c r="G5481" s="61">
        <f>SUM(Tabela1[[#This Row],[Urbano]:[Rural]])</f>
        <v>132</v>
      </c>
    </row>
    <row r="5482" spans="1:7">
      <c r="A5482" s="51" t="s">
        <v>83</v>
      </c>
      <c r="B5482" s="51">
        <v>1716109</v>
      </c>
      <c r="C5482" s="51" t="s">
        <v>4059</v>
      </c>
      <c r="D5482" s="51">
        <v>1</v>
      </c>
      <c r="E5482" s="51">
        <v>0</v>
      </c>
      <c r="F5482" s="51">
        <v>123</v>
      </c>
      <c r="G5482" s="61">
        <f>SUM(Tabela1[[#This Row],[Urbano]:[Rural]])</f>
        <v>124</v>
      </c>
    </row>
    <row r="5483" spans="1:7">
      <c r="A5483" s="51" t="s">
        <v>83</v>
      </c>
      <c r="B5483" s="51">
        <v>1716208</v>
      </c>
      <c r="C5483" s="51" t="s">
        <v>5274</v>
      </c>
      <c r="D5483" s="51">
        <v>1</v>
      </c>
      <c r="E5483" s="51">
        <v>7</v>
      </c>
      <c r="F5483" s="51">
        <v>575</v>
      </c>
      <c r="G5483" s="61">
        <f>SUM(Tabela1[[#This Row],[Urbano]:[Rural]])</f>
        <v>583</v>
      </c>
    </row>
    <row r="5484" spans="1:7">
      <c r="A5484" s="51" t="s">
        <v>83</v>
      </c>
      <c r="B5484" s="51">
        <v>1716307</v>
      </c>
      <c r="C5484" s="51" t="s">
        <v>1951</v>
      </c>
      <c r="D5484" s="51">
        <v>0</v>
      </c>
      <c r="E5484" s="51">
        <v>69</v>
      </c>
      <c r="F5484" s="51">
        <v>171</v>
      </c>
      <c r="G5484" s="61">
        <f>SUM(Tabela1[[#This Row],[Urbano]:[Rural]])</f>
        <v>240</v>
      </c>
    </row>
    <row r="5485" spans="1:7">
      <c r="A5485" s="51" t="s">
        <v>83</v>
      </c>
      <c r="B5485" s="51">
        <v>1716505</v>
      </c>
      <c r="C5485" s="51" t="s">
        <v>5275</v>
      </c>
      <c r="D5485" s="51">
        <v>0</v>
      </c>
      <c r="E5485" s="51">
        <v>1</v>
      </c>
      <c r="F5485" s="51">
        <v>111</v>
      </c>
      <c r="G5485" s="61">
        <f>SUM(Tabela1[[#This Row],[Urbano]:[Rural]])</f>
        <v>112</v>
      </c>
    </row>
    <row r="5486" spans="1:7">
      <c r="A5486" s="51" t="s">
        <v>83</v>
      </c>
      <c r="B5486" s="51">
        <v>1716604</v>
      </c>
      <c r="C5486" s="51" t="s">
        <v>5276</v>
      </c>
      <c r="D5486" s="51">
        <v>25</v>
      </c>
      <c r="E5486" s="51">
        <v>22</v>
      </c>
      <c r="F5486" s="51">
        <v>354</v>
      </c>
      <c r="G5486" s="61">
        <f>SUM(Tabela1[[#This Row],[Urbano]:[Rural]])</f>
        <v>401</v>
      </c>
    </row>
    <row r="5487" spans="1:7">
      <c r="A5487" s="51" t="s">
        <v>83</v>
      </c>
      <c r="B5487" s="51">
        <v>1716653</v>
      </c>
      <c r="C5487" s="51" t="s">
        <v>4060</v>
      </c>
      <c r="D5487" s="51">
        <v>2</v>
      </c>
      <c r="E5487" s="51">
        <v>1</v>
      </c>
      <c r="F5487" s="51">
        <v>718</v>
      </c>
      <c r="G5487" s="61">
        <f>SUM(Tabela1[[#This Row],[Urbano]:[Rural]])</f>
        <v>721</v>
      </c>
    </row>
    <row r="5488" spans="1:7">
      <c r="A5488" s="51" t="s">
        <v>83</v>
      </c>
      <c r="B5488" s="51">
        <v>1717008</v>
      </c>
      <c r="C5488" s="51" t="s">
        <v>5277</v>
      </c>
      <c r="D5488" s="51">
        <v>2</v>
      </c>
      <c r="E5488" s="51">
        <v>3</v>
      </c>
      <c r="F5488" s="51">
        <v>293</v>
      </c>
      <c r="G5488" s="61">
        <f>SUM(Tabela1[[#This Row],[Urbano]:[Rural]])</f>
        <v>298</v>
      </c>
    </row>
    <row r="5489" spans="1:7">
      <c r="A5489" s="51" t="s">
        <v>83</v>
      </c>
      <c r="B5489" s="51">
        <v>1717206</v>
      </c>
      <c r="C5489" s="51" t="s">
        <v>5278</v>
      </c>
      <c r="D5489" s="51">
        <v>1</v>
      </c>
      <c r="E5489" s="51">
        <v>1</v>
      </c>
      <c r="F5489" s="51">
        <v>317</v>
      </c>
      <c r="G5489" s="61">
        <f>SUM(Tabela1[[#This Row],[Urbano]:[Rural]])</f>
        <v>319</v>
      </c>
    </row>
    <row r="5490" spans="1:7">
      <c r="A5490" s="51" t="s">
        <v>83</v>
      </c>
      <c r="B5490" s="51">
        <v>1717503</v>
      </c>
      <c r="C5490" s="51" t="s">
        <v>5279</v>
      </c>
      <c r="D5490" s="51">
        <v>0</v>
      </c>
      <c r="E5490" s="51">
        <v>2</v>
      </c>
      <c r="F5490" s="51">
        <v>290</v>
      </c>
      <c r="G5490" s="61">
        <f>SUM(Tabela1[[#This Row],[Urbano]:[Rural]])</f>
        <v>292</v>
      </c>
    </row>
    <row r="5491" spans="1:7">
      <c r="A5491" s="51" t="s">
        <v>83</v>
      </c>
      <c r="B5491" s="51">
        <v>1717800</v>
      </c>
      <c r="C5491" s="51" t="s">
        <v>5280</v>
      </c>
      <c r="D5491" s="51">
        <v>0</v>
      </c>
      <c r="E5491" s="51">
        <v>2</v>
      </c>
      <c r="F5491" s="51">
        <v>115</v>
      </c>
      <c r="G5491" s="61">
        <f>SUM(Tabela1[[#This Row],[Urbano]:[Rural]])</f>
        <v>117</v>
      </c>
    </row>
    <row r="5492" spans="1:7">
      <c r="A5492" s="51" t="s">
        <v>83</v>
      </c>
      <c r="B5492" s="51">
        <v>1717909</v>
      </c>
      <c r="C5492" s="51" t="s">
        <v>4061</v>
      </c>
      <c r="D5492" s="51">
        <v>6</v>
      </c>
      <c r="E5492" s="51">
        <v>14</v>
      </c>
      <c r="F5492" s="51">
        <v>204</v>
      </c>
      <c r="G5492" s="61">
        <f>SUM(Tabela1[[#This Row],[Urbano]:[Rural]])</f>
        <v>224</v>
      </c>
    </row>
    <row r="5493" spans="1:7">
      <c r="A5493" s="51" t="s">
        <v>83</v>
      </c>
      <c r="B5493" s="51">
        <v>1718006</v>
      </c>
      <c r="C5493" s="51" t="s">
        <v>5281</v>
      </c>
      <c r="D5493" s="51">
        <v>0</v>
      </c>
      <c r="E5493" s="51">
        <v>1</v>
      </c>
      <c r="F5493" s="51">
        <v>85</v>
      </c>
      <c r="G5493" s="61">
        <f>SUM(Tabela1[[#This Row],[Urbano]:[Rural]])</f>
        <v>86</v>
      </c>
    </row>
    <row r="5494" spans="1:7">
      <c r="A5494" s="51" t="s">
        <v>83</v>
      </c>
      <c r="B5494" s="51">
        <v>1718204</v>
      </c>
      <c r="C5494" s="51" t="s">
        <v>4062</v>
      </c>
      <c r="D5494" s="51">
        <v>11</v>
      </c>
      <c r="E5494" s="51">
        <v>16</v>
      </c>
      <c r="F5494" s="51">
        <v>487</v>
      </c>
      <c r="G5494" s="61">
        <f>SUM(Tabela1[[#This Row],[Urbano]:[Rural]])</f>
        <v>514</v>
      </c>
    </row>
    <row r="5495" spans="1:7">
      <c r="A5495" s="51" t="s">
        <v>83</v>
      </c>
      <c r="B5495" s="51">
        <v>1718303</v>
      </c>
      <c r="C5495" s="51" t="s">
        <v>4063</v>
      </c>
      <c r="D5495" s="51">
        <v>14</v>
      </c>
      <c r="E5495" s="51">
        <v>37</v>
      </c>
      <c r="F5495" s="51">
        <v>494</v>
      </c>
      <c r="G5495" s="61">
        <f>SUM(Tabela1[[#This Row],[Urbano]:[Rural]])</f>
        <v>545</v>
      </c>
    </row>
    <row r="5496" spans="1:7">
      <c r="A5496" s="51" t="s">
        <v>83</v>
      </c>
      <c r="B5496" s="51">
        <v>1718402</v>
      </c>
      <c r="C5496" s="51" t="s">
        <v>1101</v>
      </c>
      <c r="D5496" s="51">
        <v>0</v>
      </c>
      <c r="E5496" s="51">
        <v>1</v>
      </c>
      <c r="F5496" s="51">
        <v>56</v>
      </c>
      <c r="G5496" s="61">
        <f>SUM(Tabela1[[#This Row],[Urbano]:[Rural]])</f>
        <v>57</v>
      </c>
    </row>
    <row r="5497" spans="1:7">
      <c r="A5497" s="51" t="s">
        <v>83</v>
      </c>
      <c r="B5497" s="51">
        <v>1718451</v>
      </c>
      <c r="C5497" s="51" t="s">
        <v>5282</v>
      </c>
      <c r="D5497" s="51">
        <v>0</v>
      </c>
      <c r="E5497" s="51">
        <v>0</v>
      </c>
      <c r="F5497" s="51">
        <v>66</v>
      </c>
      <c r="G5497" s="61">
        <f>SUM(Tabela1[[#This Row],[Urbano]:[Rural]])</f>
        <v>66</v>
      </c>
    </row>
    <row r="5498" spans="1:7">
      <c r="A5498" s="51" t="s">
        <v>83</v>
      </c>
      <c r="B5498" s="51">
        <v>1718501</v>
      </c>
      <c r="C5498" s="51" t="s">
        <v>5283</v>
      </c>
      <c r="D5498" s="51">
        <v>1</v>
      </c>
      <c r="E5498" s="51">
        <v>2</v>
      </c>
      <c r="F5498" s="51">
        <v>298</v>
      </c>
      <c r="G5498" s="61">
        <f>SUM(Tabela1[[#This Row],[Urbano]:[Rural]])</f>
        <v>301</v>
      </c>
    </row>
    <row r="5499" spans="1:7">
      <c r="A5499" s="51" t="s">
        <v>83</v>
      </c>
      <c r="B5499" s="51">
        <v>1718550</v>
      </c>
      <c r="C5499" s="51" t="s">
        <v>1583</v>
      </c>
      <c r="D5499" s="51">
        <v>0</v>
      </c>
      <c r="E5499" s="51">
        <v>0</v>
      </c>
      <c r="F5499" s="51">
        <v>349</v>
      </c>
      <c r="G5499" s="61">
        <f>SUM(Tabela1[[#This Row],[Urbano]:[Rural]])</f>
        <v>349</v>
      </c>
    </row>
    <row r="5500" spans="1:7">
      <c r="A5500" s="51" t="s">
        <v>83</v>
      </c>
      <c r="B5500" s="51">
        <v>1718659</v>
      </c>
      <c r="C5500" s="51" t="s">
        <v>5284</v>
      </c>
      <c r="D5500" s="51">
        <v>0</v>
      </c>
      <c r="E5500" s="51">
        <v>0</v>
      </c>
      <c r="F5500" s="51">
        <v>4</v>
      </c>
      <c r="G5500" s="61">
        <f>SUM(Tabela1[[#This Row],[Urbano]:[Rural]])</f>
        <v>4</v>
      </c>
    </row>
    <row r="5501" spans="1:7">
      <c r="A5501" s="51" t="s">
        <v>83</v>
      </c>
      <c r="B5501" s="51">
        <v>1718709</v>
      </c>
      <c r="C5501" s="51" t="s">
        <v>4064</v>
      </c>
      <c r="D5501" s="51">
        <v>0</v>
      </c>
      <c r="E5501" s="51">
        <v>0</v>
      </c>
      <c r="F5501" s="51">
        <v>199</v>
      </c>
      <c r="G5501" s="61">
        <f>SUM(Tabela1[[#This Row],[Urbano]:[Rural]])</f>
        <v>199</v>
      </c>
    </row>
    <row r="5502" spans="1:7">
      <c r="A5502" s="51" t="s">
        <v>83</v>
      </c>
      <c r="B5502" s="51">
        <v>1718758</v>
      </c>
      <c r="C5502" s="51" t="s">
        <v>4065</v>
      </c>
      <c r="D5502" s="51">
        <v>1</v>
      </c>
      <c r="E5502" s="51">
        <v>0</v>
      </c>
      <c r="F5502" s="51">
        <v>215</v>
      </c>
      <c r="G5502" s="61">
        <f>SUM(Tabela1[[#This Row],[Urbano]:[Rural]])</f>
        <v>216</v>
      </c>
    </row>
    <row r="5503" spans="1:7">
      <c r="A5503" s="51" t="s">
        <v>83</v>
      </c>
      <c r="B5503" s="51">
        <v>1718808</v>
      </c>
      <c r="C5503" s="51" t="s">
        <v>4067</v>
      </c>
      <c r="D5503" s="51">
        <v>96</v>
      </c>
      <c r="E5503" s="51">
        <v>10</v>
      </c>
      <c r="F5503" s="51">
        <v>821</v>
      </c>
      <c r="G5503" s="61">
        <f>SUM(Tabela1[[#This Row],[Urbano]:[Rural]])</f>
        <v>927</v>
      </c>
    </row>
    <row r="5504" spans="1:7">
      <c r="A5504" s="51" t="s">
        <v>83</v>
      </c>
      <c r="B5504" s="51">
        <v>1718840</v>
      </c>
      <c r="C5504" s="51" t="s">
        <v>5285</v>
      </c>
      <c r="D5504" s="51">
        <v>0</v>
      </c>
      <c r="E5504" s="51">
        <v>0</v>
      </c>
      <c r="F5504" s="51">
        <v>146</v>
      </c>
      <c r="G5504" s="61">
        <f>SUM(Tabela1[[#This Row],[Urbano]:[Rural]])</f>
        <v>146</v>
      </c>
    </row>
    <row r="5505" spans="1:7">
      <c r="A5505" s="51" t="s">
        <v>83</v>
      </c>
      <c r="B5505" s="51">
        <v>1718865</v>
      </c>
      <c r="C5505" s="51" t="s">
        <v>5286</v>
      </c>
      <c r="D5505" s="51">
        <v>7</v>
      </c>
      <c r="E5505" s="51">
        <v>6</v>
      </c>
      <c r="F5505" s="51">
        <v>876</v>
      </c>
      <c r="G5505" s="61">
        <f>SUM(Tabela1[[#This Row],[Urbano]:[Rural]])</f>
        <v>889</v>
      </c>
    </row>
    <row r="5506" spans="1:7">
      <c r="A5506" s="51" t="s">
        <v>83</v>
      </c>
      <c r="B5506" s="51">
        <v>1718881</v>
      </c>
      <c r="C5506" s="51" t="s">
        <v>5287</v>
      </c>
      <c r="D5506" s="51">
        <v>0</v>
      </c>
      <c r="E5506" s="51">
        <v>1</v>
      </c>
      <c r="F5506" s="51">
        <v>110</v>
      </c>
      <c r="G5506" s="61">
        <f>SUM(Tabela1[[#This Row],[Urbano]:[Rural]])</f>
        <v>111</v>
      </c>
    </row>
    <row r="5507" spans="1:7">
      <c r="A5507" s="51" t="s">
        <v>83</v>
      </c>
      <c r="B5507" s="51">
        <v>1718899</v>
      </c>
      <c r="C5507" s="51" t="s">
        <v>5288</v>
      </c>
      <c r="D5507" s="51">
        <v>1</v>
      </c>
      <c r="E5507" s="51">
        <v>0</v>
      </c>
      <c r="F5507" s="51">
        <v>194</v>
      </c>
      <c r="G5507" s="61">
        <f>SUM(Tabela1[[#This Row],[Urbano]:[Rural]])</f>
        <v>195</v>
      </c>
    </row>
    <row r="5508" spans="1:7">
      <c r="A5508" s="51" t="s">
        <v>83</v>
      </c>
      <c r="B5508" s="51">
        <v>1718907</v>
      </c>
      <c r="C5508" s="51" t="s">
        <v>5289</v>
      </c>
      <c r="D5508" s="51">
        <v>0</v>
      </c>
      <c r="E5508" s="51">
        <v>0</v>
      </c>
      <c r="F5508" s="51">
        <v>112</v>
      </c>
      <c r="G5508" s="61">
        <f>SUM(Tabela1[[#This Row],[Urbano]:[Rural]])</f>
        <v>112</v>
      </c>
    </row>
    <row r="5509" spans="1:7">
      <c r="A5509" s="51" t="s">
        <v>83</v>
      </c>
      <c r="B5509" s="51">
        <v>1719004</v>
      </c>
      <c r="C5509" s="51" t="s">
        <v>4068</v>
      </c>
      <c r="D5509" s="51">
        <v>0</v>
      </c>
      <c r="E5509" s="51">
        <v>0</v>
      </c>
      <c r="F5509" s="51">
        <v>96</v>
      </c>
      <c r="G5509" s="61">
        <f>SUM(Tabela1[[#This Row],[Urbano]:[Rural]])</f>
        <v>96</v>
      </c>
    </row>
    <row r="5510" spans="1:7">
      <c r="A5510" s="51" t="s">
        <v>83</v>
      </c>
      <c r="B5510" s="51">
        <v>1720002</v>
      </c>
      <c r="C5510" s="51" t="s">
        <v>4069</v>
      </c>
      <c r="D5510" s="51">
        <v>3</v>
      </c>
      <c r="E5510" s="51">
        <v>2</v>
      </c>
      <c r="F5510" s="51">
        <v>186</v>
      </c>
      <c r="G5510" s="61">
        <f>SUM(Tabela1[[#This Row],[Urbano]:[Rural]])</f>
        <v>191</v>
      </c>
    </row>
    <row r="5511" spans="1:7">
      <c r="A5511" s="51" t="s">
        <v>83</v>
      </c>
      <c r="B5511" s="51">
        <v>1720101</v>
      </c>
      <c r="C5511" s="51" t="s">
        <v>4070</v>
      </c>
      <c r="D5511" s="51">
        <v>2</v>
      </c>
      <c r="E5511" s="51">
        <v>15</v>
      </c>
      <c r="F5511" s="51">
        <v>657</v>
      </c>
      <c r="G5511" s="61">
        <f>SUM(Tabela1[[#This Row],[Urbano]:[Rural]])</f>
        <v>674</v>
      </c>
    </row>
    <row r="5512" spans="1:7">
      <c r="A5512" s="51" t="s">
        <v>83</v>
      </c>
      <c r="B5512" s="51">
        <v>1720150</v>
      </c>
      <c r="C5512" s="51" t="s">
        <v>5290</v>
      </c>
      <c r="D5512" s="51">
        <v>0</v>
      </c>
      <c r="E5512" s="51">
        <v>0</v>
      </c>
      <c r="F5512" s="51">
        <v>31</v>
      </c>
      <c r="G5512" s="61">
        <f>SUM(Tabela1[[#This Row],[Urbano]:[Rural]])</f>
        <v>31</v>
      </c>
    </row>
    <row r="5513" spans="1:7">
      <c r="A5513" s="51" t="s">
        <v>83</v>
      </c>
      <c r="B5513" s="51">
        <v>1720200</v>
      </c>
      <c r="C5513" s="51" t="s">
        <v>4071</v>
      </c>
      <c r="D5513" s="51">
        <v>73</v>
      </c>
      <c r="E5513" s="51">
        <v>93</v>
      </c>
      <c r="F5513" s="51">
        <v>547</v>
      </c>
      <c r="G5513" s="61">
        <f>SUM(Tabela1[[#This Row],[Urbano]:[Rural]])</f>
        <v>713</v>
      </c>
    </row>
    <row r="5514" spans="1:7">
      <c r="A5514" s="51" t="s">
        <v>83</v>
      </c>
      <c r="B5514" s="51">
        <v>1720259</v>
      </c>
      <c r="C5514" s="51" t="s">
        <v>4072</v>
      </c>
      <c r="D5514" s="51">
        <v>0</v>
      </c>
      <c r="E5514" s="51">
        <v>16</v>
      </c>
      <c r="F5514" s="51">
        <v>105</v>
      </c>
      <c r="G5514" s="61">
        <f>SUM(Tabela1[[#This Row],[Urbano]:[Rural]])</f>
        <v>121</v>
      </c>
    </row>
    <row r="5515" spans="1:7">
      <c r="A5515" s="51" t="s">
        <v>83</v>
      </c>
      <c r="B5515" s="51">
        <v>1720309</v>
      </c>
      <c r="C5515" s="51" t="s">
        <v>5291</v>
      </c>
      <c r="D5515" s="51">
        <v>208</v>
      </c>
      <c r="E5515" s="51">
        <v>0</v>
      </c>
      <c r="F5515" s="51">
        <v>193</v>
      </c>
      <c r="G5515" s="61">
        <f>SUM(Tabela1[[#This Row],[Urbano]:[Rural]])</f>
        <v>401</v>
      </c>
    </row>
    <row r="5516" spans="1:7">
      <c r="A5516" s="51" t="s">
        <v>83</v>
      </c>
      <c r="B5516" s="51">
        <v>1720499</v>
      </c>
      <c r="C5516" s="51" t="s">
        <v>5292</v>
      </c>
      <c r="D5516" s="51">
        <v>0</v>
      </c>
      <c r="E5516" s="51">
        <v>2</v>
      </c>
      <c r="F5516" s="51">
        <v>238</v>
      </c>
      <c r="G5516" s="61">
        <f>SUM(Tabela1[[#This Row],[Urbano]:[Rural]])</f>
        <v>240</v>
      </c>
    </row>
    <row r="5517" spans="1:7">
      <c r="A5517" s="51" t="s">
        <v>83</v>
      </c>
      <c r="B5517" s="51">
        <v>1720655</v>
      </c>
      <c r="C5517" s="51" t="s">
        <v>5293</v>
      </c>
      <c r="D5517" s="51">
        <v>2</v>
      </c>
      <c r="E5517" s="51">
        <v>1</v>
      </c>
      <c r="F5517" s="51">
        <v>134</v>
      </c>
      <c r="G5517" s="61">
        <f>SUM(Tabela1[[#This Row],[Urbano]:[Rural]])</f>
        <v>137</v>
      </c>
    </row>
    <row r="5518" spans="1:7">
      <c r="A5518" s="51" t="s">
        <v>83</v>
      </c>
      <c r="B5518" s="51">
        <v>1720804</v>
      </c>
      <c r="C5518" s="51" t="s">
        <v>4073</v>
      </c>
      <c r="D5518" s="51">
        <v>12</v>
      </c>
      <c r="E5518" s="51">
        <v>8</v>
      </c>
      <c r="F5518" s="51">
        <v>369</v>
      </c>
      <c r="G5518" s="61">
        <f>SUM(Tabela1[[#This Row],[Urbano]:[Rural]])</f>
        <v>389</v>
      </c>
    </row>
    <row r="5519" spans="1:7">
      <c r="A5519" s="51" t="s">
        <v>83</v>
      </c>
      <c r="B5519" s="51">
        <v>1720853</v>
      </c>
      <c r="C5519" s="51" t="s">
        <v>5294</v>
      </c>
      <c r="D5519" s="51">
        <v>0</v>
      </c>
      <c r="E5519" s="51">
        <v>0</v>
      </c>
      <c r="F5519" s="51">
        <v>26</v>
      </c>
      <c r="G5519" s="61">
        <f>SUM(Tabela1[[#This Row],[Urbano]:[Rural]])</f>
        <v>26</v>
      </c>
    </row>
    <row r="5520" spans="1:7">
      <c r="A5520" s="51" t="s">
        <v>83</v>
      </c>
      <c r="B5520" s="51">
        <v>1708254</v>
      </c>
      <c r="C5520" s="51" t="s">
        <v>5295</v>
      </c>
      <c r="D5520" s="51">
        <v>0</v>
      </c>
      <c r="E5520" s="51">
        <v>2</v>
      </c>
      <c r="F5520" s="51">
        <v>104</v>
      </c>
      <c r="G5520" s="61">
        <f>SUM(Tabela1[[#This Row],[Urbano]:[Rural]])</f>
        <v>106</v>
      </c>
    </row>
    <row r="5521" spans="1:7">
      <c r="A5521" s="51" t="s">
        <v>83</v>
      </c>
      <c r="B5521" s="51">
        <v>1720903</v>
      </c>
      <c r="C5521" s="51" t="s">
        <v>5296</v>
      </c>
      <c r="D5521" s="51">
        <v>1</v>
      </c>
      <c r="E5521" s="51">
        <v>0</v>
      </c>
      <c r="F5521" s="51">
        <v>169</v>
      </c>
      <c r="G5521" s="61">
        <f>SUM(Tabela1[[#This Row],[Urbano]:[Rural]])</f>
        <v>170</v>
      </c>
    </row>
    <row r="5522" spans="1:7">
      <c r="A5522" s="51" t="s">
        <v>83</v>
      </c>
      <c r="B5522" s="51">
        <v>1720937</v>
      </c>
      <c r="C5522" s="51" t="s">
        <v>5297</v>
      </c>
      <c r="D5522" s="51">
        <v>0</v>
      </c>
      <c r="E5522" s="51">
        <v>1</v>
      </c>
      <c r="F5522" s="51">
        <v>18</v>
      </c>
      <c r="G5522" s="61">
        <f>SUM(Tabela1[[#This Row],[Urbano]:[Rural]])</f>
        <v>19</v>
      </c>
    </row>
    <row r="5523" spans="1:7">
      <c r="A5523" s="51" t="s">
        <v>83</v>
      </c>
      <c r="B5523" s="51">
        <v>1720978</v>
      </c>
      <c r="C5523" s="51" t="s">
        <v>5298</v>
      </c>
      <c r="D5523" s="51">
        <v>0</v>
      </c>
      <c r="E5523" s="51">
        <v>0</v>
      </c>
      <c r="F5523" s="51">
        <v>184</v>
      </c>
      <c r="G5523" s="61">
        <f>SUM(Tabela1[[#This Row],[Urbano]:[Rural]])</f>
        <v>184</v>
      </c>
    </row>
    <row r="5524" spans="1:7">
      <c r="A5524" s="59" t="s">
        <v>83</v>
      </c>
      <c r="B5524" s="59">
        <v>1721109</v>
      </c>
      <c r="C5524" s="59" t="s">
        <v>5299</v>
      </c>
      <c r="D5524" s="59">
        <v>1</v>
      </c>
      <c r="E5524" s="59">
        <v>1</v>
      </c>
      <c r="F5524" s="59">
        <v>503</v>
      </c>
      <c r="G5524" s="61">
        <f>SUM(Tabela1[[#This Row],[Urbano]:[Rural]])</f>
        <v>505</v>
      </c>
    </row>
    <row r="5525" spans="1:7">
      <c r="A5525" s="59" t="s">
        <v>83</v>
      </c>
      <c r="B5525" s="59">
        <v>1721208</v>
      </c>
      <c r="C5525" s="59" t="s">
        <v>4074</v>
      </c>
      <c r="D5525" s="59">
        <v>1</v>
      </c>
      <c r="E5525" s="59">
        <v>5</v>
      </c>
      <c r="F5525" s="59">
        <v>359</v>
      </c>
      <c r="G5525" s="61">
        <f>SUM(Tabela1[[#This Row],[Urbano]:[Rural]])</f>
        <v>365</v>
      </c>
    </row>
    <row r="5526" spans="1:7">
      <c r="A5526" s="59" t="s">
        <v>83</v>
      </c>
      <c r="B5526" s="59">
        <v>1721257</v>
      </c>
      <c r="C5526" s="59" t="s">
        <v>5300</v>
      </c>
      <c r="D5526" s="59">
        <v>1</v>
      </c>
      <c r="E5526" s="59">
        <v>0</v>
      </c>
      <c r="F5526" s="59">
        <v>28</v>
      </c>
      <c r="G5526" s="61">
        <f>SUM(Tabela1[[#This Row],[Urbano]:[Rural]])</f>
        <v>29</v>
      </c>
    </row>
    <row r="5527" spans="1:7">
      <c r="A5527" s="59" t="s">
        <v>83</v>
      </c>
      <c r="B5527" s="59">
        <v>1721307</v>
      </c>
      <c r="C5527" s="59" t="s">
        <v>5301</v>
      </c>
      <c r="D5527" s="59">
        <v>0</v>
      </c>
      <c r="E5527" s="59">
        <v>1</v>
      </c>
      <c r="F5527" s="59">
        <v>242</v>
      </c>
      <c r="G5527" s="61">
        <f>SUM(Tabela1[[#This Row],[Urbano]:[Rural]])</f>
        <v>243</v>
      </c>
    </row>
    <row r="5528" spans="1:7">
      <c r="A5528" s="59" t="s">
        <v>83</v>
      </c>
      <c r="B5528" s="59">
        <v>1722081</v>
      </c>
      <c r="C5528" s="59" t="s">
        <v>5302</v>
      </c>
      <c r="D5528" s="59">
        <v>1</v>
      </c>
      <c r="E5528" s="59">
        <v>2</v>
      </c>
      <c r="F5528" s="59">
        <v>241</v>
      </c>
      <c r="G5528" s="61">
        <f>SUM(Tabela1[[#This Row],[Urbano]:[Rural]])</f>
        <v>244</v>
      </c>
    </row>
    <row r="5529" spans="1:7">
      <c r="A5529" s="59" t="s">
        <v>83</v>
      </c>
      <c r="B5529" s="59">
        <v>1722107</v>
      </c>
      <c r="C5529" s="59" t="s">
        <v>4076</v>
      </c>
      <c r="D5529" s="59">
        <v>0</v>
      </c>
      <c r="E5529" s="59">
        <v>1</v>
      </c>
      <c r="F5529" s="59">
        <v>390</v>
      </c>
      <c r="G5529" s="61">
        <f>SUM(Tabela1[[#This Row],[Urbano]:[Rural]])</f>
        <v>391</v>
      </c>
    </row>
    <row r="5530" spans="1:7">
      <c r="A5530" s="63" t="s">
        <v>35</v>
      </c>
      <c r="B5530" s="63"/>
      <c r="C5530" s="63"/>
      <c r="D5530" s="64">
        <f>SUBTOTAL(109,D5:D5529)</f>
        <v>55968</v>
      </c>
      <c r="E5530" s="64">
        <f>SUBTOTAL(109,E5:E5529)</f>
        <v>37819</v>
      </c>
      <c r="F5530" s="64">
        <f>SUBTOTAL(109,F5:F5529)</f>
        <v>3902173</v>
      </c>
      <c r="G5530" s="64">
        <f>SUM(Tabela1[[#This Row],[Urbano]:[Rural]])</f>
        <v>3995960</v>
      </c>
    </row>
  </sheetData>
  <sheetProtection algorithmName="SHA-512" hashValue="fdd1tMyne3qPqSsbaD/eub6GZUBniXy2e08apZeebPG7RdBwmXQWj+4IzvgfgMc4dMdbz9VNe5Y8IysYannEtA==" saltValue="SjUOFBUHiNcVs8Sa4nuc5A==" spinCount="100000" sheet="1" sort="0" autoFilter="0" pivotTables="0"/>
  <mergeCells count="1">
    <mergeCell ref="N3:Q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F4F7-9B07-407F-B50B-36E5A8782A8C}">
  <dimension ref="A1:K5530"/>
  <sheetViews>
    <sheetView workbookViewId="0">
      <selection activeCell="A2" sqref="A2"/>
    </sheetView>
  </sheetViews>
  <sheetFormatPr defaultRowHeight="15"/>
  <cols>
    <col min="1" max="1" width="7.42578125" customWidth="1"/>
    <col min="3" max="3" width="30" bestFit="1" customWidth="1"/>
    <col min="4" max="4" width="27" bestFit="1" customWidth="1"/>
    <col min="5" max="5" width="29.28515625" customWidth="1"/>
    <col min="6" max="6" width="16" bestFit="1" customWidth="1"/>
    <col min="7" max="7" width="13.28515625" bestFit="1" customWidth="1"/>
    <col min="8" max="8" width="29.28515625" bestFit="1" customWidth="1"/>
    <col min="9" max="9" width="20.140625" bestFit="1" customWidth="1"/>
    <col min="10" max="10" width="12.85546875" customWidth="1"/>
    <col min="11" max="11" width="12.85546875" bestFit="1" customWidth="1"/>
    <col min="12" max="12" width="10.85546875" bestFit="1" customWidth="1"/>
    <col min="13" max="14" width="12.7109375" bestFit="1" customWidth="1"/>
    <col min="16" max="16" width="17.85546875" bestFit="1" customWidth="1"/>
    <col min="18" max="18" width="11.7109375" bestFit="1" customWidth="1"/>
  </cols>
  <sheetData>
    <row r="1" spans="1:11" s="1" customFormat="1" ht="96.75" customHeight="1">
      <c r="E1" s="15" t="s">
        <v>0</v>
      </c>
    </row>
    <row r="2" spans="1:11" ht="21" customHeight="1">
      <c r="A2" s="22" t="s">
        <v>32906</v>
      </c>
    </row>
    <row r="3" spans="1:11" ht="15.75">
      <c r="A3" s="5" t="s">
        <v>5303</v>
      </c>
      <c r="B3" s="7"/>
      <c r="C3" s="8"/>
      <c r="D3" s="8"/>
      <c r="E3" s="8"/>
      <c r="F3" s="8"/>
      <c r="G3" s="8"/>
      <c r="H3" s="8"/>
      <c r="I3" s="8"/>
      <c r="J3" s="8"/>
    </row>
    <row r="4" spans="1:11">
      <c r="A4" s="47" t="s">
        <v>6</v>
      </c>
      <c r="B4" s="48" t="s">
        <v>7</v>
      </c>
      <c r="C4" s="48" t="s">
        <v>5304</v>
      </c>
      <c r="D4" s="48" t="s">
        <v>5305</v>
      </c>
      <c r="E4" s="48" t="s">
        <v>5306</v>
      </c>
      <c r="F4" s="48" t="s">
        <v>5307</v>
      </c>
      <c r="G4" s="48" t="s">
        <v>5308</v>
      </c>
      <c r="H4" s="48" t="s">
        <v>5309</v>
      </c>
      <c r="I4" s="48" t="s">
        <v>5310</v>
      </c>
      <c r="J4" s="49" t="s">
        <v>3236</v>
      </c>
    </row>
    <row r="5" spans="1:11">
      <c r="A5" s="50" t="s">
        <v>17</v>
      </c>
      <c r="B5" s="51">
        <v>1200013</v>
      </c>
      <c r="C5" s="51" t="s">
        <v>18</v>
      </c>
      <c r="D5" s="56">
        <v>659</v>
      </c>
      <c r="E5" s="56">
        <v>2</v>
      </c>
      <c r="F5" s="56">
        <v>1</v>
      </c>
      <c r="G5" s="56">
        <v>0</v>
      </c>
      <c r="H5" s="56">
        <v>0</v>
      </c>
      <c r="I5" s="56">
        <v>447</v>
      </c>
      <c r="J5" s="57">
        <f>SUM(D5:I5)</f>
        <v>1109</v>
      </c>
      <c r="K5" s="69"/>
    </row>
    <row r="6" spans="1:11">
      <c r="A6" s="50" t="s">
        <v>17</v>
      </c>
      <c r="B6" s="51">
        <v>1200054</v>
      </c>
      <c r="C6" s="51" t="s">
        <v>20</v>
      </c>
      <c r="D6" s="56">
        <v>214</v>
      </c>
      <c r="E6" s="56">
        <v>3</v>
      </c>
      <c r="F6" s="56">
        <v>3</v>
      </c>
      <c r="G6" s="56">
        <v>108</v>
      </c>
      <c r="H6" s="56">
        <v>6</v>
      </c>
      <c r="I6" s="56">
        <v>950</v>
      </c>
      <c r="J6" s="57">
        <f t="shared" ref="J6:J69" si="0">SUM(D6:I6)</f>
        <v>1284</v>
      </c>
      <c r="K6" s="69"/>
    </row>
    <row r="7" spans="1:11">
      <c r="A7" s="50" t="s">
        <v>17</v>
      </c>
      <c r="B7" s="51">
        <v>1200104</v>
      </c>
      <c r="C7" s="51" t="s">
        <v>21</v>
      </c>
      <c r="D7" s="56">
        <v>489</v>
      </c>
      <c r="E7" s="56">
        <v>0</v>
      </c>
      <c r="F7" s="56">
        <v>0</v>
      </c>
      <c r="G7" s="56">
        <v>0</v>
      </c>
      <c r="H7" s="56">
        <v>14</v>
      </c>
      <c r="I7" s="56">
        <v>726</v>
      </c>
      <c r="J7" s="57">
        <f t="shared" si="0"/>
        <v>1229</v>
      </c>
      <c r="K7" s="69"/>
    </row>
    <row r="8" spans="1:11">
      <c r="A8" s="50" t="s">
        <v>17</v>
      </c>
      <c r="B8" s="51">
        <v>1200138</v>
      </c>
      <c r="C8" s="51" t="s">
        <v>24</v>
      </c>
      <c r="D8" s="56">
        <v>771</v>
      </c>
      <c r="E8" s="56">
        <v>0</v>
      </c>
      <c r="F8" s="56">
        <v>0</v>
      </c>
      <c r="G8" s="56">
        <v>14</v>
      </c>
      <c r="H8" s="56">
        <v>0</v>
      </c>
      <c r="I8" s="56">
        <v>1284</v>
      </c>
      <c r="J8" s="57">
        <f t="shared" si="0"/>
        <v>2069</v>
      </c>
      <c r="K8" s="69"/>
    </row>
    <row r="9" spans="1:11">
      <c r="A9" s="50" t="s">
        <v>17</v>
      </c>
      <c r="B9" s="51">
        <v>1200179</v>
      </c>
      <c r="C9" s="51" t="s">
        <v>27</v>
      </c>
      <c r="D9" s="56">
        <v>680</v>
      </c>
      <c r="E9" s="56">
        <v>0</v>
      </c>
      <c r="F9" s="56">
        <v>0</v>
      </c>
      <c r="G9" s="56">
        <v>0</v>
      </c>
      <c r="H9" s="56">
        <v>0</v>
      </c>
      <c r="I9" s="56">
        <v>237</v>
      </c>
      <c r="J9" s="57">
        <f t="shared" si="0"/>
        <v>917</v>
      </c>
      <c r="K9" s="69"/>
    </row>
    <row r="10" spans="1:11">
      <c r="A10" s="50" t="s">
        <v>17</v>
      </c>
      <c r="B10" s="51">
        <v>1200203</v>
      </c>
      <c r="C10" s="51" t="s">
        <v>30</v>
      </c>
      <c r="D10" s="56">
        <v>1327</v>
      </c>
      <c r="E10" s="56">
        <v>1</v>
      </c>
      <c r="F10" s="56">
        <v>68</v>
      </c>
      <c r="G10" s="56">
        <v>0</v>
      </c>
      <c r="H10" s="56">
        <v>156</v>
      </c>
      <c r="I10" s="56">
        <v>1768</v>
      </c>
      <c r="J10" s="57">
        <f t="shared" si="0"/>
        <v>3320</v>
      </c>
      <c r="K10" s="69"/>
    </row>
    <row r="11" spans="1:11">
      <c r="A11" s="50" t="s">
        <v>17</v>
      </c>
      <c r="B11" s="51">
        <v>1200252</v>
      </c>
      <c r="C11" s="51" t="s">
        <v>36</v>
      </c>
      <c r="D11" s="56">
        <v>30</v>
      </c>
      <c r="E11" s="56">
        <v>0</v>
      </c>
      <c r="F11" s="56">
        <v>1</v>
      </c>
      <c r="G11" s="56">
        <v>0</v>
      </c>
      <c r="H11" s="56">
        <v>1</v>
      </c>
      <c r="I11" s="56">
        <v>390</v>
      </c>
      <c r="J11" s="57">
        <f t="shared" si="0"/>
        <v>422</v>
      </c>
      <c r="K11" s="69"/>
    </row>
    <row r="12" spans="1:11">
      <c r="A12" s="50" t="s">
        <v>17</v>
      </c>
      <c r="B12" s="51">
        <v>1200302</v>
      </c>
      <c r="C12" s="51" t="s">
        <v>33</v>
      </c>
      <c r="D12" s="56">
        <v>380</v>
      </c>
      <c r="E12" s="56">
        <v>0</v>
      </c>
      <c r="F12" s="56">
        <v>0</v>
      </c>
      <c r="G12" s="56">
        <v>160</v>
      </c>
      <c r="H12" s="56">
        <v>0</v>
      </c>
      <c r="I12" s="56">
        <v>1330</v>
      </c>
      <c r="J12" s="57">
        <f t="shared" si="0"/>
        <v>1870</v>
      </c>
      <c r="K12" s="69"/>
    </row>
    <row r="13" spans="1:11">
      <c r="A13" s="50" t="s">
        <v>17</v>
      </c>
      <c r="B13" s="51">
        <v>1200328</v>
      </c>
      <c r="C13" s="51" t="s">
        <v>37</v>
      </c>
      <c r="D13" s="56">
        <v>33</v>
      </c>
      <c r="E13" s="56">
        <v>0</v>
      </c>
      <c r="F13" s="56">
        <v>28</v>
      </c>
      <c r="G13" s="56">
        <v>35</v>
      </c>
      <c r="H13" s="56">
        <v>10</v>
      </c>
      <c r="I13" s="56">
        <v>252</v>
      </c>
      <c r="J13" s="57">
        <f t="shared" si="0"/>
        <v>358</v>
      </c>
      <c r="K13" s="69"/>
    </row>
    <row r="14" spans="1:11">
      <c r="A14" s="50" t="s">
        <v>17</v>
      </c>
      <c r="B14" s="51">
        <v>1200336</v>
      </c>
      <c r="C14" s="51" t="s">
        <v>39</v>
      </c>
      <c r="D14" s="56">
        <v>403</v>
      </c>
      <c r="E14" s="56">
        <v>1</v>
      </c>
      <c r="F14" s="56">
        <v>1</v>
      </c>
      <c r="G14" s="56">
        <v>103</v>
      </c>
      <c r="H14" s="56">
        <v>1</v>
      </c>
      <c r="I14" s="56">
        <v>874</v>
      </c>
      <c r="J14" s="57">
        <f t="shared" si="0"/>
        <v>1383</v>
      </c>
      <c r="K14" s="69"/>
    </row>
    <row r="15" spans="1:11">
      <c r="A15" s="50" t="s">
        <v>17</v>
      </c>
      <c r="B15" s="51">
        <v>1200344</v>
      </c>
      <c r="C15" s="51" t="s">
        <v>45</v>
      </c>
      <c r="D15" s="56">
        <v>366</v>
      </c>
      <c r="E15" s="56">
        <v>0</v>
      </c>
      <c r="F15" s="56">
        <v>0</v>
      </c>
      <c r="G15" s="56">
        <v>1</v>
      </c>
      <c r="H15" s="56">
        <v>2</v>
      </c>
      <c r="I15" s="56">
        <v>319</v>
      </c>
      <c r="J15" s="57">
        <f t="shared" si="0"/>
        <v>688</v>
      </c>
      <c r="K15" s="69"/>
    </row>
    <row r="16" spans="1:11">
      <c r="A16" s="50" t="s">
        <v>17</v>
      </c>
      <c r="B16" s="51">
        <v>1200351</v>
      </c>
      <c r="C16" s="51" t="s">
        <v>41</v>
      </c>
      <c r="D16" s="56">
        <v>637</v>
      </c>
      <c r="E16" s="56">
        <v>1</v>
      </c>
      <c r="F16" s="56">
        <v>75</v>
      </c>
      <c r="G16" s="56">
        <v>101</v>
      </c>
      <c r="H16" s="56">
        <v>627</v>
      </c>
      <c r="I16" s="56">
        <v>456</v>
      </c>
      <c r="J16" s="57">
        <f t="shared" si="0"/>
        <v>1897</v>
      </c>
      <c r="K16" s="69"/>
    </row>
    <row r="17" spans="1:11">
      <c r="A17" s="50" t="s">
        <v>17</v>
      </c>
      <c r="B17" s="51">
        <v>1200385</v>
      </c>
      <c r="C17" s="51" t="s">
        <v>43</v>
      </c>
      <c r="D17" s="56">
        <v>155</v>
      </c>
      <c r="E17" s="56">
        <v>0</v>
      </c>
      <c r="F17" s="56">
        <v>0</v>
      </c>
      <c r="G17" s="56">
        <v>1</v>
      </c>
      <c r="H17" s="56">
        <v>17</v>
      </c>
      <c r="I17" s="56">
        <v>394</v>
      </c>
      <c r="J17" s="57">
        <f t="shared" si="0"/>
        <v>567</v>
      </c>
      <c r="K17" s="69"/>
    </row>
    <row r="18" spans="1:11">
      <c r="A18" s="50" t="s">
        <v>17</v>
      </c>
      <c r="B18" s="51">
        <v>1200807</v>
      </c>
      <c r="C18" s="51" t="s">
        <v>52</v>
      </c>
      <c r="D18" s="56">
        <v>578</v>
      </c>
      <c r="E18" s="56">
        <v>0</v>
      </c>
      <c r="F18" s="56">
        <v>1</v>
      </c>
      <c r="G18" s="56">
        <v>3</v>
      </c>
      <c r="H18" s="56">
        <v>3</v>
      </c>
      <c r="I18" s="56">
        <v>466</v>
      </c>
      <c r="J18" s="57">
        <f t="shared" si="0"/>
        <v>1051</v>
      </c>
      <c r="K18" s="69"/>
    </row>
    <row r="19" spans="1:11">
      <c r="A19" s="50" t="s">
        <v>17</v>
      </c>
      <c r="B19" s="51">
        <v>1200393</v>
      </c>
      <c r="C19" s="51" t="s">
        <v>55</v>
      </c>
      <c r="D19" s="56">
        <v>687</v>
      </c>
      <c r="E19" s="56">
        <v>0</v>
      </c>
      <c r="F19" s="56">
        <v>0</v>
      </c>
      <c r="G19" s="56">
        <v>35</v>
      </c>
      <c r="H19" s="56">
        <v>9</v>
      </c>
      <c r="I19" s="56">
        <v>588</v>
      </c>
      <c r="J19" s="57">
        <f t="shared" si="0"/>
        <v>1319</v>
      </c>
      <c r="K19" s="69"/>
    </row>
    <row r="20" spans="1:11">
      <c r="A20" s="50" t="s">
        <v>17</v>
      </c>
      <c r="B20" s="51">
        <v>1200401</v>
      </c>
      <c r="C20" s="51" t="s">
        <v>46</v>
      </c>
      <c r="D20" s="56">
        <v>828</v>
      </c>
      <c r="E20" s="56">
        <v>0</v>
      </c>
      <c r="F20" s="56">
        <v>3</v>
      </c>
      <c r="G20" s="56">
        <v>2</v>
      </c>
      <c r="H20" s="56">
        <v>18</v>
      </c>
      <c r="I20" s="56">
        <v>5439</v>
      </c>
      <c r="J20" s="57">
        <f t="shared" si="0"/>
        <v>6290</v>
      </c>
      <c r="K20" s="69"/>
    </row>
    <row r="21" spans="1:11">
      <c r="A21" s="50" t="s">
        <v>17</v>
      </c>
      <c r="B21" s="51">
        <v>1200427</v>
      </c>
      <c r="C21" s="51" t="s">
        <v>48</v>
      </c>
      <c r="D21" s="56">
        <v>812</v>
      </c>
      <c r="E21" s="56">
        <v>2</v>
      </c>
      <c r="F21" s="56">
        <v>0</v>
      </c>
      <c r="G21" s="56">
        <v>1</v>
      </c>
      <c r="H21" s="56">
        <v>82</v>
      </c>
      <c r="I21" s="56">
        <v>428</v>
      </c>
      <c r="J21" s="57">
        <f t="shared" si="0"/>
        <v>1325</v>
      </c>
      <c r="K21" s="69"/>
    </row>
    <row r="22" spans="1:11">
      <c r="A22" s="50" t="s">
        <v>17</v>
      </c>
      <c r="B22" s="51">
        <v>1200435</v>
      </c>
      <c r="C22" s="51" t="s">
        <v>62</v>
      </c>
      <c r="D22" s="56">
        <v>34</v>
      </c>
      <c r="E22" s="56">
        <v>0</v>
      </c>
      <c r="F22" s="56">
        <v>0</v>
      </c>
      <c r="G22" s="56">
        <v>25</v>
      </c>
      <c r="H22" s="56">
        <v>11</v>
      </c>
      <c r="I22" s="56">
        <v>80</v>
      </c>
      <c r="J22" s="57">
        <f t="shared" si="0"/>
        <v>150</v>
      </c>
      <c r="K22" s="69"/>
    </row>
    <row r="23" spans="1:11">
      <c r="A23" s="50" t="s">
        <v>17</v>
      </c>
      <c r="B23" s="51">
        <v>1200450</v>
      </c>
      <c r="C23" s="51" t="s">
        <v>50</v>
      </c>
      <c r="D23" s="56">
        <v>524</v>
      </c>
      <c r="E23" s="56">
        <v>0</v>
      </c>
      <c r="F23" s="56">
        <v>0</v>
      </c>
      <c r="G23" s="56">
        <v>1</v>
      </c>
      <c r="H23" s="56">
        <v>1</v>
      </c>
      <c r="I23" s="56">
        <v>498</v>
      </c>
      <c r="J23" s="57">
        <f t="shared" si="0"/>
        <v>1024</v>
      </c>
      <c r="K23" s="69"/>
    </row>
    <row r="24" spans="1:11">
      <c r="A24" s="50" t="s">
        <v>17</v>
      </c>
      <c r="B24" s="51">
        <v>1200500</v>
      </c>
      <c r="C24" s="51" t="s">
        <v>53</v>
      </c>
      <c r="D24" s="56">
        <v>1070</v>
      </c>
      <c r="E24" s="56">
        <v>0</v>
      </c>
      <c r="F24" s="56">
        <v>20</v>
      </c>
      <c r="G24" s="56">
        <v>40</v>
      </c>
      <c r="H24" s="56">
        <v>143</v>
      </c>
      <c r="I24" s="56">
        <v>1396</v>
      </c>
      <c r="J24" s="57">
        <f t="shared" si="0"/>
        <v>2669</v>
      </c>
      <c r="K24" s="69"/>
    </row>
    <row r="25" spans="1:11">
      <c r="A25" s="50" t="s">
        <v>17</v>
      </c>
      <c r="B25" s="51">
        <v>1200609</v>
      </c>
      <c r="C25" s="51" t="s">
        <v>56</v>
      </c>
      <c r="D25" s="56">
        <v>545</v>
      </c>
      <c r="E25" s="56">
        <v>26</v>
      </c>
      <c r="F25" s="56">
        <v>3</v>
      </c>
      <c r="G25" s="56">
        <v>121</v>
      </c>
      <c r="H25" s="56">
        <v>33</v>
      </c>
      <c r="I25" s="56">
        <v>1447</v>
      </c>
      <c r="J25" s="57">
        <f t="shared" si="0"/>
        <v>2175</v>
      </c>
      <c r="K25" s="69"/>
    </row>
    <row r="26" spans="1:11">
      <c r="A26" s="50" t="s">
        <v>17</v>
      </c>
      <c r="B26" s="51">
        <v>1200708</v>
      </c>
      <c r="C26" s="51" t="s">
        <v>58</v>
      </c>
      <c r="D26" s="56">
        <v>401</v>
      </c>
      <c r="E26" s="56">
        <v>1</v>
      </c>
      <c r="F26" s="56">
        <v>124</v>
      </c>
      <c r="G26" s="56">
        <v>2</v>
      </c>
      <c r="H26" s="56">
        <v>11</v>
      </c>
      <c r="I26" s="56">
        <v>689</v>
      </c>
      <c r="J26" s="57">
        <f t="shared" si="0"/>
        <v>1228</v>
      </c>
      <c r="K26" s="69"/>
    </row>
    <row r="27" spans="1:11">
      <c r="A27" s="50" t="s">
        <v>22</v>
      </c>
      <c r="B27" s="51">
        <v>2700102</v>
      </c>
      <c r="C27" s="51" t="s">
        <v>60</v>
      </c>
      <c r="D27" s="56">
        <v>179</v>
      </c>
      <c r="E27" s="56">
        <v>8</v>
      </c>
      <c r="F27" s="56">
        <v>123</v>
      </c>
      <c r="G27" s="56">
        <v>7</v>
      </c>
      <c r="H27" s="56">
        <v>0</v>
      </c>
      <c r="I27" s="56">
        <v>1376</v>
      </c>
      <c r="J27" s="57">
        <f t="shared" si="0"/>
        <v>1693</v>
      </c>
      <c r="K27" s="69"/>
    </row>
    <row r="28" spans="1:11">
      <c r="A28" s="50" t="s">
        <v>22</v>
      </c>
      <c r="B28" s="51">
        <v>2700201</v>
      </c>
      <c r="C28" s="51" t="s">
        <v>63</v>
      </c>
      <c r="D28" s="56">
        <v>17</v>
      </c>
      <c r="E28" s="56">
        <v>0</v>
      </c>
      <c r="F28" s="56">
        <v>1</v>
      </c>
      <c r="G28" s="56">
        <v>0</v>
      </c>
      <c r="H28" s="56">
        <v>0</v>
      </c>
      <c r="I28" s="56">
        <v>293</v>
      </c>
      <c r="J28" s="57">
        <f t="shared" si="0"/>
        <v>311</v>
      </c>
      <c r="K28" s="69"/>
    </row>
    <row r="29" spans="1:11">
      <c r="A29" s="50" t="s">
        <v>22</v>
      </c>
      <c r="B29" s="51">
        <v>2700300</v>
      </c>
      <c r="C29" s="51" t="s">
        <v>65</v>
      </c>
      <c r="D29" s="56">
        <v>4</v>
      </c>
      <c r="E29" s="56">
        <v>0</v>
      </c>
      <c r="F29" s="56">
        <v>30</v>
      </c>
      <c r="G29" s="56">
        <v>2</v>
      </c>
      <c r="H29" s="56">
        <v>90</v>
      </c>
      <c r="I29" s="56">
        <v>1921</v>
      </c>
      <c r="J29" s="57">
        <f t="shared" si="0"/>
        <v>2047</v>
      </c>
      <c r="K29" s="69"/>
    </row>
    <row r="30" spans="1:11">
      <c r="A30" s="50" t="s">
        <v>22</v>
      </c>
      <c r="B30" s="51">
        <v>2700409</v>
      </c>
      <c r="C30" s="51" t="s">
        <v>67</v>
      </c>
      <c r="D30" s="56">
        <v>255</v>
      </c>
      <c r="E30" s="56">
        <v>5</v>
      </c>
      <c r="F30" s="56">
        <v>0</v>
      </c>
      <c r="G30" s="56">
        <v>10</v>
      </c>
      <c r="H30" s="56">
        <v>0</v>
      </c>
      <c r="I30" s="56">
        <v>75</v>
      </c>
      <c r="J30" s="57">
        <f t="shared" si="0"/>
        <v>345</v>
      </c>
      <c r="K30" s="69"/>
    </row>
    <row r="31" spans="1:11">
      <c r="A31" s="50" t="s">
        <v>22</v>
      </c>
      <c r="B31" s="51">
        <v>2700508</v>
      </c>
      <c r="C31" s="51" t="s">
        <v>81</v>
      </c>
      <c r="D31" s="56">
        <v>0</v>
      </c>
      <c r="E31" s="56">
        <v>0</v>
      </c>
      <c r="F31" s="56">
        <v>1</v>
      </c>
      <c r="G31" s="56">
        <v>1</v>
      </c>
      <c r="H31" s="56">
        <v>0</v>
      </c>
      <c r="I31" s="56">
        <v>40</v>
      </c>
      <c r="J31" s="57">
        <f t="shared" si="0"/>
        <v>42</v>
      </c>
      <c r="K31" s="69"/>
    </row>
    <row r="32" spans="1:11">
      <c r="A32" s="50" t="s">
        <v>22</v>
      </c>
      <c r="B32" s="51">
        <v>2700607</v>
      </c>
      <c r="C32" s="51" t="s">
        <v>84</v>
      </c>
      <c r="D32" s="56">
        <v>0</v>
      </c>
      <c r="E32" s="56">
        <v>0</v>
      </c>
      <c r="F32" s="56">
        <v>0</v>
      </c>
      <c r="G32" s="56">
        <v>0</v>
      </c>
      <c r="H32" s="56">
        <v>2</v>
      </c>
      <c r="I32" s="56">
        <v>9</v>
      </c>
      <c r="J32" s="57">
        <f t="shared" si="0"/>
        <v>11</v>
      </c>
      <c r="K32" s="69"/>
    </row>
    <row r="33" spans="1:11">
      <c r="A33" s="50" t="s">
        <v>22</v>
      </c>
      <c r="B33" s="51">
        <v>2700706</v>
      </c>
      <c r="C33" s="51" t="s">
        <v>69</v>
      </c>
      <c r="D33" s="56">
        <v>0</v>
      </c>
      <c r="E33" s="56">
        <v>1</v>
      </c>
      <c r="F33" s="56">
        <v>38</v>
      </c>
      <c r="G33" s="56">
        <v>0</v>
      </c>
      <c r="H33" s="56">
        <v>9</v>
      </c>
      <c r="I33" s="56">
        <v>470</v>
      </c>
      <c r="J33" s="57">
        <f t="shared" si="0"/>
        <v>518</v>
      </c>
      <c r="K33" s="69"/>
    </row>
    <row r="34" spans="1:11">
      <c r="A34" s="50" t="s">
        <v>22</v>
      </c>
      <c r="B34" s="51">
        <v>2700805</v>
      </c>
      <c r="C34" s="51" t="s">
        <v>71</v>
      </c>
      <c r="D34" s="56">
        <v>0</v>
      </c>
      <c r="E34" s="56">
        <v>0</v>
      </c>
      <c r="F34" s="56">
        <v>11</v>
      </c>
      <c r="G34" s="56">
        <v>0</v>
      </c>
      <c r="H34" s="56">
        <v>0</v>
      </c>
      <c r="I34" s="56">
        <v>207</v>
      </c>
      <c r="J34" s="57">
        <f t="shared" si="0"/>
        <v>218</v>
      </c>
      <c r="K34" s="69"/>
    </row>
    <row r="35" spans="1:11">
      <c r="A35" s="50" t="s">
        <v>22</v>
      </c>
      <c r="B35" s="51">
        <v>2700904</v>
      </c>
      <c r="C35" s="51" t="s">
        <v>88</v>
      </c>
      <c r="D35" s="56">
        <v>87</v>
      </c>
      <c r="E35" s="56">
        <v>6</v>
      </c>
      <c r="F35" s="56">
        <v>0</v>
      </c>
      <c r="G35" s="56">
        <v>7</v>
      </c>
      <c r="H35" s="56">
        <v>12</v>
      </c>
      <c r="I35" s="56">
        <v>888</v>
      </c>
      <c r="J35" s="57">
        <f t="shared" si="0"/>
        <v>1000</v>
      </c>
      <c r="K35" s="69"/>
    </row>
    <row r="36" spans="1:11">
      <c r="A36" s="50" t="s">
        <v>22</v>
      </c>
      <c r="B36" s="51">
        <v>2701001</v>
      </c>
      <c r="C36" s="51" t="s">
        <v>73</v>
      </c>
      <c r="D36" s="56">
        <v>1</v>
      </c>
      <c r="E36" s="56">
        <v>0</v>
      </c>
      <c r="F36" s="56">
        <v>0</v>
      </c>
      <c r="G36" s="56">
        <v>1</v>
      </c>
      <c r="H36" s="56">
        <v>0</v>
      </c>
      <c r="I36" s="56">
        <v>182</v>
      </c>
      <c r="J36" s="57">
        <f t="shared" si="0"/>
        <v>184</v>
      </c>
      <c r="K36" s="69"/>
    </row>
    <row r="37" spans="1:11">
      <c r="A37" s="50" t="s">
        <v>22</v>
      </c>
      <c r="B37" s="51">
        <v>2701100</v>
      </c>
      <c r="C37" s="51" t="s">
        <v>75</v>
      </c>
      <c r="D37" s="56">
        <v>248</v>
      </c>
      <c r="E37" s="56">
        <v>0</v>
      </c>
      <c r="F37" s="56">
        <v>0</v>
      </c>
      <c r="G37" s="56">
        <v>19</v>
      </c>
      <c r="H37" s="56">
        <v>0</v>
      </c>
      <c r="I37" s="56">
        <v>245</v>
      </c>
      <c r="J37" s="57">
        <f t="shared" si="0"/>
        <v>512</v>
      </c>
      <c r="K37" s="69"/>
    </row>
    <row r="38" spans="1:11">
      <c r="A38" s="50" t="s">
        <v>22</v>
      </c>
      <c r="B38" s="51">
        <v>2701209</v>
      </c>
      <c r="C38" s="51" t="s">
        <v>77</v>
      </c>
      <c r="D38" s="56">
        <v>59</v>
      </c>
      <c r="E38" s="56">
        <v>1</v>
      </c>
      <c r="F38" s="56">
        <v>90</v>
      </c>
      <c r="G38" s="56">
        <v>1</v>
      </c>
      <c r="H38" s="56">
        <v>2</v>
      </c>
      <c r="I38" s="56">
        <v>563</v>
      </c>
      <c r="J38" s="57">
        <f t="shared" si="0"/>
        <v>716</v>
      </c>
      <c r="K38" s="69"/>
    </row>
    <row r="39" spans="1:11">
      <c r="A39" s="50" t="s">
        <v>22</v>
      </c>
      <c r="B39" s="51">
        <v>2701308</v>
      </c>
      <c r="C39" s="51" t="s">
        <v>79</v>
      </c>
      <c r="D39" s="56">
        <v>63</v>
      </c>
      <c r="E39" s="56">
        <v>1</v>
      </c>
      <c r="F39" s="56">
        <v>0</v>
      </c>
      <c r="G39" s="56">
        <v>6</v>
      </c>
      <c r="H39" s="56">
        <v>0</v>
      </c>
      <c r="I39" s="56">
        <v>29</v>
      </c>
      <c r="J39" s="57">
        <f t="shared" si="0"/>
        <v>99</v>
      </c>
      <c r="K39" s="69"/>
    </row>
    <row r="40" spans="1:11">
      <c r="A40" s="50" t="s">
        <v>22</v>
      </c>
      <c r="B40" s="51">
        <v>2701357</v>
      </c>
      <c r="C40" s="51" t="s">
        <v>82</v>
      </c>
      <c r="D40" s="56">
        <v>31</v>
      </c>
      <c r="E40" s="56">
        <v>0</v>
      </c>
      <c r="F40" s="56">
        <v>0</v>
      </c>
      <c r="G40" s="56">
        <v>1</v>
      </c>
      <c r="H40" s="56">
        <v>0</v>
      </c>
      <c r="I40" s="56">
        <v>87</v>
      </c>
      <c r="J40" s="57">
        <f t="shared" si="0"/>
        <v>119</v>
      </c>
      <c r="K40" s="69"/>
    </row>
    <row r="41" spans="1:11">
      <c r="A41" s="50" t="s">
        <v>22</v>
      </c>
      <c r="B41" s="51">
        <v>2701407</v>
      </c>
      <c r="C41" s="51" t="s">
        <v>85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166</v>
      </c>
      <c r="J41" s="57">
        <f t="shared" si="0"/>
        <v>166</v>
      </c>
      <c r="K41" s="69"/>
    </row>
    <row r="42" spans="1:11">
      <c r="A42" s="50" t="s">
        <v>22</v>
      </c>
      <c r="B42" s="51">
        <v>2701506</v>
      </c>
      <c r="C42" s="51" t="s">
        <v>96</v>
      </c>
      <c r="D42" s="56">
        <v>29</v>
      </c>
      <c r="E42" s="56">
        <v>0</v>
      </c>
      <c r="F42" s="56">
        <v>0</v>
      </c>
      <c r="G42" s="56">
        <v>1</v>
      </c>
      <c r="H42" s="56">
        <v>216</v>
      </c>
      <c r="I42" s="56">
        <v>379</v>
      </c>
      <c r="J42" s="57">
        <f t="shared" si="0"/>
        <v>625</v>
      </c>
      <c r="K42" s="69"/>
    </row>
    <row r="43" spans="1:11">
      <c r="A43" s="50" t="s">
        <v>22</v>
      </c>
      <c r="B43" s="51">
        <v>2701605</v>
      </c>
      <c r="C43" s="51" t="s">
        <v>86</v>
      </c>
      <c r="D43" s="56">
        <v>10</v>
      </c>
      <c r="E43" s="56">
        <v>0</v>
      </c>
      <c r="F43" s="56">
        <v>33</v>
      </c>
      <c r="G43" s="56">
        <v>7</v>
      </c>
      <c r="H43" s="56">
        <v>1</v>
      </c>
      <c r="I43" s="56">
        <v>2637</v>
      </c>
      <c r="J43" s="57">
        <f t="shared" si="0"/>
        <v>2688</v>
      </c>
      <c r="K43" s="69"/>
    </row>
    <row r="44" spans="1:11">
      <c r="A44" s="50" t="s">
        <v>22</v>
      </c>
      <c r="B44" s="51">
        <v>2701704</v>
      </c>
      <c r="C44" s="51" t="s">
        <v>87</v>
      </c>
      <c r="D44" s="56">
        <v>2</v>
      </c>
      <c r="E44" s="56">
        <v>2</v>
      </c>
      <c r="F44" s="56">
        <v>0</v>
      </c>
      <c r="G44" s="56">
        <v>0</v>
      </c>
      <c r="H44" s="56">
        <v>0</v>
      </c>
      <c r="I44" s="56">
        <v>138</v>
      </c>
      <c r="J44" s="57">
        <f t="shared" si="0"/>
        <v>142</v>
      </c>
      <c r="K44" s="69"/>
    </row>
    <row r="45" spans="1:11">
      <c r="A45" s="50" t="s">
        <v>22</v>
      </c>
      <c r="B45" s="51">
        <v>2701803</v>
      </c>
      <c r="C45" s="51" t="s">
        <v>100</v>
      </c>
      <c r="D45" s="56">
        <v>1</v>
      </c>
      <c r="E45" s="56">
        <v>0</v>
      </c>
      <c r="F45" s="56">
        <v>52</v>
      </c>
      <c r="G45" s="56">
        <v>2</v>
      </c>
      <c r="H45" s="56">
        <v>0</v>
      </c>
      <c r="I45" s="56">
        <v>848</v>
      </c>
      <c r="J45" s="57">
        <f t="shared" si="0"/>
        <v>903</v>
      </c>
      <c r="K45" s="69"/>
    </row>
    <row r="46" spans="1:11">
      <c r="A46" s="50" t="s">
        <v>22</v>
      </c>
      <c r="B46" s="51">
        <v>2701902</v>
      </c>
      <c r="C46" s="51" t="s">
        <v>89</v>
      </c>
      <c r="D46" s="56">
        <v>54</v>
      </c>
      <c r="E46" s="56">
        <v>1</v>
      </c>
      <c r="F46" s="56">
        <v>0</v>
      </c>
      <c r="G46" s="56">
        <v>1</v>
      </c>
      <c r="H46" s="56">
        <v>0</v>
      </c>
      <c r="I46" s="56">
        <v>312</v>
      </c>
      <c r="J46" s="57">
        <f t="shared" si="0"/>
        <v>368</v>
      </c>
      <c r="K46" s="69"/>
    </row>
    <row r="47" spans="1:11">
      <c r="A47" s="50" t="s">
        <v>22</v>
      </c>
      <c r="B47" s="51">
        <v>2702009</v>
      </c>
      <c r="C47" s="51" t="s">
        <v>90</v>
      </c>
      <c r="D47" s="56">
        <v>0</v>
      </c>
      <c r="E47" s="56">
        <v>1</v>
      </c>
      <c r="F47" s="56">
        <v>12</v>
      </c>
      <c r="G47" s="56">
        <v>1</v>
      </c>
      <c r="H47" s="56">
        <v>0</v>
      </c>
      <c r="I47" s="56">
        <v>568</v>
      </c>
      <c r="J47" s="57">
        <f t="shared" si="0"/>
        <v>582</v>
      </c>
      <c r="K47" s="69"/>
    </row>
    <row r="48" spans="1:11">
      <c r="A48" s="50" t="s">
        <v>22</v>
      </c>
      <c r="B48" s="51">
        <v>2702108</v>
      </c>
      <c r="C48" s="51" t="s">
        <v>91</v>
      </c>
      <c r="D48" s="56">
        <v>1</v>
      </c>
      <c r="E48" s="56">
        <v>0</v>
      </c>
      <c r="F48" s="56">
        <v>0</v>
      </c>
      <c r="G48" s="56">
        <v>0</v>
      </c>
      <c r="H48" s="56">
        <v>0</v>
      </c>
      <c r="I48" s="56">
        <v>206</v>
      </c>
      <c r="J48" s="57">
        <f t="shared" si="0"/>
        <v>207</v>
      </c>
      <c r="K48" s="69"/>
    </row>
    <row r="49" spans="1:11">
      <c r="A49" s="50" t="s">
        <v>22</v>
      </c>
      <c r="B49" s="51">
        <v>2702207</v>
      </c>
      <c r="C49" s="51" t="s">
        <v>105</v>
      </c>
      <c r="D49" s="56">
        <v>4</v>
      </c>
      <c r="E49" s="56">
        <v>2</v>
      </c>
      <c r="F49" s="56">
        <v>0</v>
      </c>
      <c r="G49" s="56">
        <v>0</v>
      </c>
      <c r="H49" s="56">
        <v>17</v>
      </c>
      <c r="I49" s="56">
        <v>464</v>
      </c>
      <c r="J49" s="57">
        <f t="shared" si="0"/>
        <v>487</v>
      </c>
      <c r="K49" s="69"/>
    </row>
    <row r="50" spans="1:11">
      <c r="A50" s="50" t="s">
        <v>22</v>
      </c>
      <c r="B50" s="51">
        <v>2702306</v>
      </c>
      <c r="C50" s="51" t="s">
        <v>92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678</v>
      </c>
      <c r="J50" s="57">
        <f t="shared" si="0"/>
        <v>678</v>
      </c>
      <c r="K50" s="69"/>
    </row>
    <row r="51" spans="1:11">
      <c r="A51" s="50" t="s">
        <v>22</v>
      </c>
      <c r="B51" s="51">
        <v>2702355</v>
      </c>
      <c r="C51" s="51" t="s">
        <v>93</v>
      </c>
      <c r="D51" s="56">
        <v>26</v>
      </c>
      <c r="E51" s="56">
        <v>0</v>
      </c>
      <c r="F51" s="56">
        <v>0</v>
      </c>
      <c r="G51" s="56">
        <v>2</v>
      </c>
      <c r="H51" s="56">
        <v>22</v>
      </c>
      <c r="I51" s="56">
        <v>2505</v>
      </c>
      <c r="J51" s="57">
        <f t="shared" si="0"/>
        <v>2555</v>
      </c>
      <c r="K51" s="69"/>
    </row>
    <row r="52" spans="1:11">
      <c r="A52" s="50" t="s">
        <v>22</v>
      </c>
      <c r="B52" s="51">
        <v>2702405</v>
      </c>
      <c r="C52" s="51" t="s">
        <v>94</v>
      </c>
      <c r="D52" s="56">
        <v>124</v>
      </c>
      <c r="E52" s="56">
        <v>12</v>
      </c>
      <c r="F52" s="56">
        <v>12</v>
      </c>
      <c r="G52" s="56">
        <v>0</v>
      </c>
      <c r="H52" s="56">
        <v>3</v>
      </c>
      <c r="I52" s="56">
        <v>705</v>
      </c>
      <c r="J52" s="57">
        <f t="shared" si="0"/>
        <v>856</v>
      </c>
      <c r="K52" s="69"/>
    </row>
    <row r="53" spans="1:11">
      <c r="A53" s="50" t="s">
        <v>22</v>
      </c>
      <c r="B53" s="51">
        <v>2702504</v>
      </c>
      <c r="C53" s="51" t="s">
        <v>110</v>
      </c>
      <c r="D53" s="56">
        <v>5</v>
      </c>
      <c r="E53" s="56">
        <v>0</v>
      </c>
      <c r="F53" s="56">
        <v>103</v>
      </c>
      <c r="G53" s="56">
        <v>1</v>
      </c>
      <c r="H53" s="56">
        <v>0</v>
      </c>
      <c r="I53" s="56">
        <v>619</v>
      </c>
      <c r="J53" s="57">
        <f t="shared" si="0"/>
        <v>728</v>
      </c>
      <c r="K53" s="69"/>
    </row>
    <row r="54" spans="1:11">
      <c r="A54" s="50" t="s">
        <v>22</v>
      </c>
      <c r="B54" s="51">
        <v>2702553</v>
      </c>
      <c r="C54" s="51" t="s">
        <v>95</v>
      </c>
      <c r="D54" s="56">
        <v>0</v>
      </c>
      <c r="E54" s="56">
        <v>0</v>
      </c>
      <c r="F54" s="56">
        <v>1</v>
      </c>
      <c r="G54" s="56">
        <v>0</v>
      </c>
      <c r="H54" s="56">
        <v>0</v>
      </c>
      <c r="I54" s="56">
        <v>1420</v>
      </c>
      <c r="J54" s="57">
        <f t="shared" si="0"/>
        <v>1421</v>
      </c>
      <c r="K54" s="69"/>
    </row>
    <row r="55" spans="1:11">
      <c r="A55" s="50" t="s">
        <v>22</v>
      </c>
      <c r="B55" s="51">
        <v>2702603</v>
      </c>
      <c r="C55" s="51" t="s">
        <v>97</v>
      </c>
      <c r="D55" s="56">
        <v>4</v>
      </c>
      <c r="E55" s="56">
        <v>0</v>
      </c>
      <c r="F55" s="56">
        <v>1</v>
      </c>
      <c r="G55" s="56">
        <v>84</v>
      </c>
      <c r="H55" s="56">
        <v>2</v>
      </c>
      <c r="I55" s="56">
        <v>1688</v>
      </c>
      <c r="J55" s="57">
        <f t="shared" si="0"/>
        <v>1779</v>
      </c>
      <c r="K55" s="69"/>
    </row>
    <row r="56" spans="1:11">
      <c r="A56" s="50" t="s">
        <v>22</v>
      </c>
      <c r="B56" s="51">
        <v>2702702</v>
      </c>
      <c r="C56" s="51" t="s">
        <v>114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47</v>
      </c>
      <c r="J56" s="57">
        <f t="shared" si="0"/>
        <v>47</v>
      </c>
      <c r="K56" s="69"/>
    </row>
    <row r="57" spans="1:11">
      <c r="A57" s="50" t="s">
        <v>22</v>
      </c>
      <c r="B57" s="51">
        <v>2702801</v>
      </c>
      <c r="C57" s="51" t="s">
        <v>98</v>
      </c>
      <c r="D57" s="56">
        <v>346</v>
      </c>
      <c r="E57" s="56">
        <v>0</v>
      </c>
      <c r="F57" s="56">
        <v>0</v>
      </c>
      <c r="G57" s="56">
        <v>2</v>
      </c>
      <c r="H57" s="56">
        <v>0</v>
      </c>
      <c r="I57" s="56">
        <v>43</v>
      </c>
      <c r="J57" s="57">
        <f t="shared" si="0"/>
        <v>391</v>
      </c>
      <c r="K57" s="69"/>
    </row>
    <row r="58" spans="1:11">
      <c r="A58" s="50" t="s">
        <v>22</v>
      </c>
      <c r="B58" s="51">
        <v>2702900</v>
      </c>
      <c r="C58" s="51" t="s">
        <v>99</v>
      </c>
      <c r="D58" s="56">
        <v>312</v>
      </c>
      <c r="E58" s="56">
        <v>2</v>
      </c>
      <c r="F58" s="56">
        <v>0</v>
      </c>
      <c r="G58" s="56">
        <v>6</v>
      </c>
      <c r="H58" s="56">
        <v>17</v>
      </c>
      <c r="I58" s="56">
        <v>4930</v>
      </c>
      <c r="J58" s="57">
        <f t="shared" si="0"/>
        <v>5267</v>
      </c>
      <c r="K58" s="69"/>
    </row>
    <row r="59" spans="1:11">
      <c r="A59" s="50" t="s">
        <v>22</v>
      </c>
      <c r="B59" s="51">
        <v>2703007</v>
      </c>
      <c r="C59" s="51" t="s">
        <v>101</v>
      </c>
      <c r="D59" s="56">
        <v>85</v>
      </c>
      <c r="E59" s="56">
        <v>7</v>
      </c>
      <c r="F59" s="56">
        <v>0</v>
      </c>
      <c r="G59" s="56">
        <v>0</v>
      </c>
      <c r="H59" s="56">
        <v>0</v>
      </c>
      <c r="I59" s="56">
        <v>289</v>
      </c>
      <c r="J59" s="57">
        <f t="shared" si="0"/>
        <v>381</v>
      </c>
      <c r="K59" s="69"/>
    </row>
    <row r="60" spans="1:11">
      <c r="A60" s="50" t="s">
        <v>22</v>
      </c>
      <c r="B60" s="51">
        <v>2703106</v>
      </c>
      <c r="C60" s="51" t="s">
        <v>102</v>
      </c>
      <c r="D60" s="56">
        <v>2</v>
      </c>
      <c r="E60" s="56">
        <v>10</v>
      </c>
      <c r="F60" s="56">
        <v>2</v>
      </c>
      <c r="G60" s="56">
        <v>0</v>
      </c>
      <c r="H60" s="56">
        <v>1</v>
      </c>
      <c r="I60" s="56">
        <v>1537</v>
      </c>
      <c r="J60" s="57">
        <f t="shared" si="0"/>
        <v>1552</v>
      </c>
      <c r="K60" s="69"/>
    </row>
    <row r="61" spans="1:11">
      <c r="A61" s="50" t="s">
        <v>22</v>
      </c>
      <c r="B61" s="51">
        <v>2703205</v>
      </c>
      <c r="C61" s="51" t="s">
        <v>103</v>
      </c>
      <c r="D61" s="56">
        <v>5</v>
      </c>
      <c r="E61" s="56">
        <v>1</v>
      </c>
      <c r="F61" s="56">
        <v>112</v>
      </c>
      <c r="G61" s="56">
        <v>2</v>
      </c>
      <c r="H61" s="56">
        <v>78</v>
      </c>
      <c r="I61" s="56">
        <v>2051</v>
      </c>
      <c r="J61" s="57">
        <f t="shared" si="0"/>
        <v>2249</v>
      </c>
      <c r="K61" s="69"/>
    </row>
    <row r="62" spans="1:11">
      <c r="A62" s="50" t="s">
        <v>22</v>
      </c>
      <c r="B62" s="51">
        <v>2703304</v>
      </c>
      <c r="C62" s="51" t="s">
        <v>104</v>
      </c>
      <c r="D62" s="56">
        <v>45</v>
      </c>
      <c r="E62" s="56">
        <v>0</v>
      </c>
      <c r="F62" s="56">
        <v>1</v>
      </c>
      <c r="G62" s="56">
        <v>3</v>
      </c>
      <c r="H62" s="56">
        <v>2</v>
      </c>
      <c r="I62" s="56">
        <v>1103</v>
      </c>
      <c r="J62" s="57">
        <f t="shared" si="0"/>
        <v>1154</v>
      </c>
      <c r="K62" s="69"/>
    </row>
    <row r="63" spans="1:11">
      <c r="A63" s="50" t="s">
        <v>22</v>
      </c>
      <c r="B63" s="51">
        <v>2703403</v>
      </c>
      <c r="C63" s="51" t="s">
        <v>106</v>
      </c>
      <c r="D63" s="56">
        <v>36</v>
      </c>
      <c r="E63" s="56">
        <v>0</v>
      </c>
      <c r="F63" s="56">
        <v>105</v>
      </c>
      <c r="G63" s="56">
        <v>0</v>
      </c>
      <c r="H63" s="56">
        <v>0</v>
      </c>
      <c r="I63" s="56">
        <v>395</v>
      </c>
      <c r="J63" s="57">
        <f t="shared" si="0"/>
        <v>536</v>
      </c>
      <c r="K63" s="69"/>
    </row>
    <row r="64" spans="1:11">
      <c r="A64" s="50" t="s">
        <v>22</v>
      </c>
      <c r="B64" s="51">
        <v>2703502</v>
      </c>
      <c r="C64" s="51" t="s">
        <v>107</v>
      </c>
      <c r="D64" s="56">
        <v>97</v>
      </c>
      <c r="E64" s="56">
        <v>0</v>
      </c>
      <c r="F64" s="56">
        <v>0</v>
      </c>
      <c r="G64" s="56">
        <v>1</v>
      </c>
      <c r="H64" s="56">
        <v>0</v>
      </c>
      <c r="I64" s="56">
        <v>110</v>
      </c>
      <c r="J64" s="57">
        <f t="shared" si="0"/>
        <v>208</v>
      </c>
      <c r="K64" s="69"/>
    </row>
    <row r="65" spans="1:11">
      <c r="A65" s="50" t="s">
        <v>22</v>
      </c>
      <c r="B65" s="51">
        <v>2703601</v>
      </c>
      <c r="C65" s="51" t="s">
        <v>124</v>
      </c>
      <c r="D65" s="56">
        <v>21</v>
      </c>
      <c r="E65" s="56">
        <v>0</v>
      </c>
      <c r="F65" s="56">
        <v>0</v>
      </c>
      <c r="G65" s="56">
        <v>0</v>
      </c>
      <c r="H65" s="56">
        <v>0</v>
      </c>
      <c r="I65" s="56">
        <v>163</v>
      </c>
      <c r="J65" s="57">
        <f t="shared" si="0"/>
        <v>184</v>
      </c>
      <c r="K65" s="69"/>
    </row>
    <row r="66" spans="1:11">
      <c r="A66" s="50" t="s">
        <v>22</v>
      </c>
      <c r="B66" s="51">
        <v>2703700</v>
      </c>
      <c r="C66" s="51" t="s">
        <v>108</v>
      </c>
      <c r="D66" s="56">
        <v>0</v>
      </c>
      <c r="E66" s="56">
        <v>0</v>
      </c>
      <c r="F66" s="56">
        <v>0</v>
      </c>
      <c r="G66" s="56">
        <v>1</v>
      </c>
      <c r="H66" s="56">
        <v>0</v>
      </c>
      <c r="I66" s="56">
        <v>383</v>
      </c>
      <c r="J66" s="57">
        <f t="shared" si="0"/>
        <v>384</v>
      </c>
      <c r="K66" s="69"/>
    </row>
    <row r="67" spans="1:11">
      <c r="A67" s="50" t="s">
        <v>22</v>
      </c>
      <c r="B67" s="51">
        <v>2703759</v>
      </c>
      <c r="C67" s="51" t="s">
        <v>127</v>
      </c>
      <c r="D67" s="56">
        <v>0</v>
      </c>
      <c r="E67" s="56">
        <v>0</v>
      </c>
      <c r="F67" s="56">
        <v>0</v>
      </c>
      <c r="G67" s="56">
        <v>0</v>
      </c>
      <c r="H67" s="56">
        <v>104</v>
      </c>
      <c r="I67" s="56">
        <v>119</v>
      </c>
      <c r="J67" s="57">
        <f t="shared" si="0"/>
        <v>223</v>
      </c>
      <c r="K67" s="69"/>
    </row>
    <row r="68" spans="1:11">
      <c r="A68" s="50" t="s">
        <v>22</v>
      </c>
      <c r="B68" s="51">
        <v>2703809</v>
      </c>
      <c r="C68" s="51" t="s">
        <v>109</v>
      </c>
      <c r="D68" s="56">
        <v>230</v>
      </c>
      <c r="E68" s="56">
        <v>3</v>
      </c>
      <c r="F68" s="56">
        <v>0</v>
      </c>
      <c r="G68" s="56">
        <v>127</v>
      </c>
      <c r="H68" s="56">
        <v>6</v>
      </c>
      <c r="I68" s="56">
        <v>219</v>
      </c>
      <c r="J68" s="57">
        <f t="shared" si="0"/>
        <v>585</v>
      </c>
      <c r="K68" s="69"/>
    </row>
    <row r="69" spans="1:11">
      <c r="A69" s="50" t="s">
        <v>22</v>
      </c>
      <c r="B69" s="51">
        <v>2703908</v>
      </c>
      <c r="C69" s="51" t="s">
        <v>130</v>
      </c>
      <c r="D69" s="56">
        <v>1</v>
      </c>
      <c r="E69" s="56">
        <v>0</v>
      </c>
      <c r="F69" s="56">
        <v>0</v>
      </c>
      <c r="G69" s="56">
        <v>1</v>
      </c>
      <c r="H69" s="56">
        <v>0</v>
      </c>
      <c r="I69" s="56">
        <v>200</v>
      </c>
      <c r="J69" s="57">
        <f t="shared" si="0"/>
        <v>202</v>
      </c>
      <c r="K69" s="69"/>
    </row>
    <row r="70" spans="1:11">
      <c r="A70" s="50" t="s">
        <v>22</v>
      </c>
      <c r="B70" s="51">
        <v>2704005</v>
      </c>
      <c r="C70" s="51" t="s">
        <v>111</v>
      </c>
      <c r="D70" s="56">
        <v>1</v>
      </c>
      <c r="E70" s="56">
        <v>0</v>
      </c>
      <c r="F70" s="56">
        <v>0</v>
      </c>
      <c r="G70" s="56">
        <v>1</v>
      </c>
      <c r="H70" s="56">
        <v>0</v>
      </c>
      <c r="I70" s="56">
        <v>801</v>
      </c>
      <c r="J70" s="57">
        <f t="shared" ref="J70:J133" si="1">SUM(D70:I70)</f>
        <v>803</v>
      </c>
      <c r="K70" s="69"/>
    </row>
    <row r="71" spans="1:11">
      <c r="A71" s="50" t="s">
        <v>22</v>
      </c>
      <c r="B71" s="51">
        <v>2704104</v>
      </c>
      <c r="C71" s="51" t="s">
        <v>112</v>
      </c>
      <c r="D71" s="56">
        <v>1</v>
      </c>
      <c r="E71" s="56">
        <v>0</v>
      </c>
      <c r="F71" s="56">
        <v>1</v>
      </c>
      <c r="G71" s="56">
        <v>1</v>
      </c>
      <c r="H71" s="56">
        <v>2</v>
      </c>
      <c r="I71" s="56">
        <v>899</v>
      </c>
      <c r="J71" s="57">
        <f t="shared" si="1"/>
        <v>904</v>
      </c>
      <c r="K71" s="69"/>
    </row>
    <row r="72" spans="1:11">
      <c r="A72" s="50" t="s">
        <v>22</v>
      </c>
      <c r="B72" s="51">
        <v>2704203</v>
      </c>
      <c r="C72" s="51" t="s">
        <v>113</v>
      </c>
      <c r="D72" s="56">
        <v>2</v>
      </c>
      <c r="E72" s="56">
        <v>0</v>
      </c>
      <c r="F72" s="56">
        <v>1</v>
      </c>
      <c r="G72" s="56">
        <v>2</v>
      </c>
      <c r="H72" s="56">
        <v>1</v>
      </c>
      <c r="I72" s="56">
        <v>929</v>
      </c>
      <c r="J72" s="57">
        <f t="shared" si="1"/>
        <v>935</v>
      </c>
      <c r="K72" s="69"/>
    </row>
    <row r="73" spans="1:11">
      <c r="A73" s="50" t="s">
        <v>22</v>
      </c>
      <c r="B73" s="51">
        <v>2704302</v>
      </c>
      <c r="C73" s="51" t="s">
        <v>115</v>
      </c>
      <c r="D73" s="56">
        <v>76</v>
      </c>
      <c r="E73" s="56">
        <v>0</v>
      </c>
      <c r="F73" s="56">
        <v>0</v>
      </c>
      <c r="G73" s="56">
        <v>1</v>
      </c>
      <c r="H73" s="56">
        <v>0</v>
      </c>
      <c r="I73" s="56">
        <v>344</v>
      </c>
      <c r="J73" s="57">
        <f t="shared" si="1"/>
        <v>421</v>
      </c>
      <c r="K73" s="69"/>
    </row>
    <row r="74" spans="1:11">
      <c r="A74" s="50" t="s">
        <v>22</v>
      </c>
      <c r="B74" s="51">
        <v>2704401</v>
      </c>
      <c r="C74" s="51" t="s">
        <v>116</v>
      </c>
      <c r="D74" s="56">
        <v>24</v>
      </c>
      <c r="E74" s="56">
        <v>0</v>
      </c>
      <c r="F74" s="56">
        <v>34</v>
      </c>
      <c r="G74" s="56">
        <v>1</v>
      </c>
      <c r="H74" s="56">
        <v>5</v>
      </c>
      <c r="I74" s="56">
        <v>1392</v>
      </c>
      <c r="J74" s="57">
        <f t="shared" si="1"/>
        <v>1456</v>
      </c>
      <c r="K74" s="69"/>
    </row>
    <row r="75" spans="1:11">
      <c r="A75" s="50" t="s">
        <v>22</v>
      </c>
      <c r="B75" s="51">
        <v>2704500</v>
      </c>
      <c r="C75" s="51" t="s">
        <v>117</v>
      </c>
      <c r="D75" s="56">
        <v>916</v>
      </c>
      <c r="E75" s="56">
        <v>0</v>
      </c>
      <c r="F75" s="56">
        <v>2</v>
      </c>
      <c r="G75" s="56">
        <v>25</v>
      </c>
      <c r="H75" s="56">
        <v>2</v>
      </c>
      <c r="I75" s="56">
        <v>428</v>
      </c>
      <c r="J75" s="57">
        <f t="shared" si="1"/>
        <v>1373</v>
      </c>
      <c r="K75" s="69"/>
    </row>
    <row r="76" spans="1:11">
      <c r="A76" s="50" t="s">
        <v>22</v>
      </c>
      <c r="B76" s="51">
        <v>2704609</v>
      </c>
      <c r="C76" s="51" t="s">
        <v>138</v>
      </c>
      <c r="D76" s="56">
        <v>6</v>
      </c>
      <c r="E76" s="56">
        <v>1</v>
      </c>
      <c r="F76" s="56">
        <v>3</v>
      </c>
      <c r="G76" s="56">
        <v>3</v>
      </c>
      <c r="H76" s="56">
        <v>3</v>
      </c>
      <c r="I76" s="56">
        <v>640</v>
      </c>
      <c r="J76" s="57">
        <f t="shared" si="1"/>
        <v>656</v>
      </c>
      <c r="K76" s="69"/>
    </row>
    <row r="77" spans="1:11">
      <c r="A77" s="50" t="s">
        <v>22</v>
      </c>
      <c r="B77" s="51">
        <v>2704708</v>
      </c>
      <c r="C77" s="51" t="s">
        <v>118</v>
      </c>
      <c r="D77" s="56">
        <v>0</v>
      </c>
      <c r="E77" s="56">
        <v>0</v>
      </c>
      <c r="F77" s="56">
        <v>0</v>
      </c>
      <c r="G77" s="56">
        <v>3</v>
      </c>
      <c r="H77" s="56">
        <v>48</v>
      </c>
      <c r="I77" s="56">
        <v>107</v>
      </c>
      <c r="J77" s="57">
        <f t="shared" si="1"/>
        <v>158</v>
      </c>
      <c r="K77" s="69"/>
    </row>
    <row r="78" spans="1:11">
      <c r="A78" s="50" t="s">
        <v>22</v>
      </c>
      <c r="B78" s="51">
        <v>2704807</v>
      </c>
      <c r="C78" s="51" t="s">
        <v>119</v>
      </c>
      <c r="D78" s="56">
        <v>8</v>
      </c>
      <c r="E78" s="56">
        <v>0</v>
      </c>
      <c r="F78" s="56">
        <v>0</v>
      </c>
      <c r="G78" s="56">
        <v>0</v>
      </c>
      <c r="H78" s="56">
        <v>1</v>
      </c>
      <c r="I78" s="56">
        <v>161</v>
      </c>
      <c r="J78" s="57">
        <f t="shared" si="1"/>
        <v>170</v>
      </c>
      <c r="K78" s="69"/>
    </row>
    <row r="79" spans="1:11">
      <c r="A79" s="50" t="s">
        <v>22</v>
      </c>
      <c r="B79" s="51">
        <v>2704906</v>
      </c>
      <c r="C79" s="51" t="s">
        <v>120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260</v>
      </c>
      <c r="J79" s="57">
        <f t="shared" si="1"/>
        <v>260</v>
      </c>
      <c r="K79" s="69"/>
    </row>
    <row r="80" spans="1:11">
      <c r="A80" s="50" t="s">
        <v>22</v>
      </c>
      <c r="B80" s="51">
        <v>2705002</v>
      </c>
      <c r="C80" s="51" t="s">
        <v>121</v>
      </c>
      <c r="D80" s="56">
        <v>14</v>
      </c>
      <c r="E80" s="56">
        <v>1</v>
      </c>
      <c r="F80" s="56">
        <v>31</v>
      </c>
      <c r="G80" s="56">
        <v>3</v>
      </c>
      <c r="H80" s="56">
        <v>0</v>
      </c>
      <c r="I80" s="56">
        <v>1462</v>
      </c>
      <c r="J80" s="57">
        <f t="shared" si="1"/>
        <v>1511</v>
      </c>
      <c r="K80" s="69"/>
    </row>
    <row r="81" spans="1:11">
      <c r="A81" s="50" t="s">
        <v>22</v>
      </c>
      <c r="B81" s="51">
        <v>2705101</v>
      </c>
      <c r="C81" s="51" t="s">
        <v>122</v>
      </c>
      <c r="D81" s="56">
        <v>44</v>
      </c>
      <c r="E81" s="56">
        <v>0</v>
      </c>
      <c r="F81" s="56">
        <v>3</v>
      </c>
      <c r="G81" s="56">
        <v>1</v>
      </c>
      <c r="H81" s="56">
        <v>5</v>
      </c>
      <c r="I81" s="56">
        <v>529</v>
      </c>
      <c r="J81" s="57">
        <f t="shared" si="1"/>
        <v>582</v>
      </c>
      <c r="K81" s="69"/>
    </row>
    <row r="82" spans="1:11">
      <c r="A82" s="50" t="s">
        <v>22</v>
      </c>
      <c r="B82" s="51">
        <v>2705200</v>
      </c>
      <c r="C82" s="51" t="s">
        <v>123</v>
      </c>
      <c r="D82" s="56">
        <v>23</v>
      </c>
      <c r="E82" s="56">
        <v>0</v>
      </c>
      <c r="F82" s="56">
        <v>0</v>
      </c>
      <c r="G82" s="56">
        <v>0</v>
      </c>
      <c r="H82" s="56">
        <v>0</v>
      </c>
      <c r="I82" s="56">
        <v>2</v>
      </c>
      <c r="J82" s="57">
        <f t="shared" si="1"/>
        <v>25</v>
      </c>
      <c r="K82" s="69"/>
    </row>
    <row r="83" spans="1:11">
      <c r="A83" s="50" t="s">
        <v>22</v>
      </c>
      <c r="B83" s="51">
        <v>2705309</v>
      </c>
      <c r="C83" s="51" t="s">
        <v>125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628</v>
      </c>
      <c r="J83" s="57">
        <f t="shared" si="1"/>
        <v>628</v>
      </c>
      <c r="K83" s="69"/>
    </row>
    <row r="84" spans="1:11">
      <c r="A84" s="50" t="s">
        <v>22</v>
      </c>
      <c r="B84" s="51">
        <v>2705408</v>
      </c>
      <c r="C84" s="51" t="s">
        <v>147</v>
      </c>
      <c r="D84" s="56">
        <v>0</v>
      </c>
      <c r="E84" s="56">
        <v>0</v>
      </c>
      <c r="F84" s="56">
        <v>76</v>
      </c>
      <c r="G84" s="56">
        <v>1</v>
      </c>
      <c r="H84" s="56">
        <v>2</v>
      </c>
      <c r="I84" s="56">
        <v>632</v>
      </c>
      <c r="J84" s="57">
        <f t="shared" si="1"/>
        <v>711</v>
      </c>
      <c r="K84" s="69"/>
    </row>
    <row r="85" spans="1:11">
      <c r="A85" s="50" t="s">
        <v>22</v>
      </c>
      <c r="B85" s="51">
        <v>2705507</v>
      </c>
      <c r="C85" s="51" t="s">
        <v>126</v>
      </c>
      <c r="D85" s="56">
        <v>137</v>
      </c>
      <c r="E85" s="56">
        <v>0</v>
      </c>
      <c r="F85" s="56">
        <v>1</v>
      </c>
      <c r="G85" s="56">
        <v>2</v>
      </c>
      <c r="H85" s="56">
        <v>0</v>
      </c>
      <c r="I85" s="56">
        <v>41</v>
      </c>
      <c r="J85" s="57">
        <f t="shared" si="1"/>
        <v>181</v>
      </c>
      <c r="K85" s="69"/>
    </row>
    <row r="86" spans="1:11">
      <c r="A86" s="50" t="s">
        <v>22</v>
      </c>
      <c r="B86" s="51">
        <v>2705606</v>
      </c>
      <c r="C86" s="51" t="s">
        <v>150</v>
      </c>
      <c r="D86" s="56">
        <v>180</v>
      </c>
      <c r="E86" s="56">
        <v>0</v>
      </c>
      <c r="F86" s="56">
        <v>2</v>
      </c>
      <c r="G86" s="56">
        <v>3</v>
      </c>
      <c r="H86" s="56">
        <v>0</v>
      </c>
      <c r="I86" s="56">
        <v>158</v>
      </c>
      <c r="J86" s="57">
        <f t="shared" si="1"/>
        <v>343</v>
      </c>
      <c r="K86" s="69"/>
    </row>
    <row r="87" spans="1:11">
      <c r="A87" s="50" t="s">
        <v>22</v>
      </c>
      <c r="B87" s="51">
        <v>2705705</v>
      </c>
      <c r="C87" s="51" t="s">
        <v>128</v>
      </c>
      <c r="D87" s="56">
        <v>0</v>
      </c>
      <c r="E87" s="56">
        <v>1</v>
      </c>
      <c r="F87" s="56">
        <v>81</v>
      </c>
      <c r="G87" s="56">
        <v>1</v>
      </c>
      <c r="H87" s="56">
        <v>1</v>
      </c>
      <c r="I87" s="56">
        <v>1268</v>
      </c>
      <c r="J87" s="57">
        <f t="shared" si="1"/>
        <v>1352</v>
      </c>
      <c r="K87" s="69"/>
    </row>
    <row r="88" spans="1:11">
      <c r="A88" s="50" t="s">
        <v>22</v>
      </c>
      <c r="B88" s="51">
        <v>2705804</v>
      </c>
      <c r="C88" s="51" t="s">
        <v>129</v>
      </c>
      <c r="D88" s="56">
        <v>207</v>
      </c>
      <c r="E88" s="56">
        <v>46</v>
      </c>
      <c r="F88" s="56">
        <v>8</v>
      </c>
      <c r="G88" s="56">
        <v>0</v>
      </c>
      <c r="H88" s="56">
        <v>12</v>
      </c>
      <c r="I88" s="56">
        <v>1105</v>
      </c>
      <c r="J88" s="57">
        <f t="shared" si="1"/>
        <v>1378</v>
      </c>
      <c r="K88" s="69"/>
    </row>
    <row r="89" spans="1:11">
      <c r="A89" s="50" t="s">
        <v>22</v>
      </c>
      <c r="B89" s="51">
        <v>2705903</v>
      </c>
      <c r="C89" s="51" t="s">
        <v>154</v>
      </c>
      <c r="D89" s="56">
        <v>1</v>
      </c>
      <c r="E89" s="56">
        <v>0</v>
      </c>
      <c r="F89" s="56">
        <v>1</v>
      </c>
      <c r="G89" s="56">
        <v>0</v>
      </c>
      <c r="H89" s="56">
        <v>96</v>
      </c>
      <c r="I89" s="56">
        <v>1060</v>
      </c>
      <c r="J89" s="57">
        <f t="shared" si="1"/>
        <v>1158</v>
      </c>
      <c r="K89" s="69"/>
    </row>
    <row r="90" spans="1:11">
      <c r="A90" s="50" t="s">
        <v>22</v>
      </c>
      <c r="B90" s="51">
        <v>2706000</v>
      </c>
      <c r="C90" s="51" t="s">
        <v>131</v>
      </c>
      <c r="D90" s="56">
        <v>0</v>
      </c>
      <c r="E90" s="56">
        <v>0</v>
      </c>
      <c r="F90" s="56">
        <v>0</v>
      </c>
      <c r="G90" s="56">
        <v>2</v>
      </c>
      <c r="H90" s="56">
        <v>0</v>
      </c>
      <c r="I90" s="56">
        <v>865</v>
      </c>
      <c r="J90" s="57">
        <f t="shared" si="1"/>
        <v>867</v>
      </c>
      <c r="K90" s="69"/>
    </row>
    <row r="91" spans="1:11">
      <c r="A91" s="50" t="s">
        <v>22</v>
      </c>
      <c r="B91" s="51">
        <v>2706109</v>
      </c>
      <c r="C91" s="51" t="s">
        <v>132</v>
      </c>
      <c r="D91" s="56">
        <v>12</v>
      </c>
      <c r="E91" s="56">
        <v>3</v>
      </c>
      <c r="F91" s="56">
        <v>0</v>
      </c>
      <c r="G91" s="56">
        <v>0</v>
      </c>
      <c r="H91" s="56">
        <v>0</v>
      </c>
      <c r="I91" s="56">
        <v>1054</v>
      </c>
      <c r="J91" s="57">
        <f t="shared" si="1"/>
        <v>1069</v>
      </c>
      <c r="K91" s="69"/>
    </row>
    <row r="92" spans="1:11">
      <c r="A92" s="50" t="s">
        <v>22</v>
      </c>
      <c r="B92" s="51">
        <v>2706208</v>
      </c>
      <c r="C92" s="51" t="s">
        <v>158</v>
      </c>
      <c r="D92" s="56">
        <v>0</v>
      </c>
      <c r="E92" s="56">
        <v>0</v>
      </c>
      <c r="F92" s="56">
        <v>106</v>
      </c>
      <c r="G92" s="56">
        <v>0</v>
      </c>
      <c r="H92" s="56">
        <v>0</v>
      </c>
      <c r="I92" s="56">
        <v>345</v>
      </c>
      <c r="J92" s="57">
        <f t="shared" si="1"/>
        <v>451</v>
      </c>
      <c r="K92" s="69"/>
    </row>
    <row r="93" spans="1:11">
      <c r="A93" s="50" t="s">
        <v>22</v>
      </c>
      <c r="B93" s="51">
        <v>2706307</v>
      </c>
      <c r="C93" s="51" t="s">
        <v>133</v>
      </c>
      <c r="D93" s="56">
        <v>35</v>
      </c>
      <c r="E93" s="56">
        <v>0</v>
      </c>
      <c r="F93" s="56">
        <v>113</v>
      </c>
      <c r="G93" s="56">
        <v>264</v>
      </c>
      <c r="H93" s="56">
        <v>5</v>
      </c>
      <c r="I93" s="56">
        <v>1955</v>
      </c>
      <c r="J93" s="57">
        <f t="shared" si="1"/>
        <v>2372</v>
      </c>
      <c r="K93" s="69"/>
    </row>
    <row r="94" spans="1:11">
      <c r="A94" s="50" t="s">
        <v>22</v>
      </c>
      <c r="B94" s="51">
        <v>2706406</v>
      </c>
      <c r="C94" s="51" t="s">
        <v>134</v>
      </c>
      <c r="D94" s="56">
        <v>33</v>
      </c>
      <c r="E94" s="56">
        <v>44</v>
      </c>
      <c r="F94" s="56">
        <v>95</v>
      </c>
      <c r="G94" s="56">
        <v>6</v>
      </c>
      <c r="H94" s="56">
        <v>2</v>
      </c>
      <c r="I94" s="56">
        <v>2166</v>
      </c>
      <c r="J94" s="57">
        <f t="shared" si="1"/>
        <v>2346</v>
      </c>
      <c r="K94" s="69"/>
    </row>
    <row r="95" spans="1:11">
      <c r="A95" s="50" t="s">
        <v>22</v>
      </c>
      <c r="B95" s="51">
        <v>2706422</v>
      </c>
      <c r="C95" s="51" t="s">
        <v>135</v>
      </c>
      <c r="D95" s="56">
        <v>3</v>
      </c>
      <c r="E95" s="56">
        <v>0</v>
      </c>
      <c r="F95" s="56">
        <v>46</v>
      </c>
      <c r="G95" s="56">
        <v>405</v>
      </c>
      <c r="H95" s="56">
        <v>2</v>
      </c>
      <c r="I95" s="56">
        <v>905</v>
      </c>
      <c r="J95" s="57">
        <f t="shared" si="1"/>
        <v>1361</v>
      </c>
      <c r="K95" s="69"/>
    </row>
    <row r="96" spans="1:11">
      <c r="A96" s="50" t="s">
        <v>22</v>
      </c>
      <c r="B96" s="51">
        <v>2706448</v>
      </c>
      <c r="C96" s="51" t="s">
        <v>163</v>
      </c>
      <c r="D96" s="56">
        <v>4</v>
      </c>
      <c r="E96" s="56">
        <v>0</v>
      </c>
      <c r="F96" s="56">
        <v>0</v>
      </c>
      <c r="G96" s="56">
        <v>0</v>
      </c>
      <c r="H96" s="56">
        <v>3</v>
      </c>
      <c r="I96" s="56">
        <v>69</v>
      </c>
      <c r="J96" s="57">
        <f t="shared" si="1"/>
        <v>76</v>
      </c>
      <c r="K96" s="69"/>
    </row>
    <row r="97" spans="1:11">
      <c r="A97" s="50" t="s">
        <v>22</v>
      </c>
      <c r="B97" s="51">
        <v>2706505</v>
      </c>
      <c r="C97" s="51" t="s">
        <v>136</v>
      </c>
      <c r="D97" s="56">
        <v>4</v>
      </c>
      <c r="E97" s="56">
        <v>1</v>
      </c>
      <c r="F97" s="56">
        <v>25</v>
      </c>
      <c r="G97" s="56">
        <v>0</v>
      </c>
      <c r="H97" s="56">
        <v>5</v>
      </c>
      <c r="I97" s="56">
        <v>210</v>
      </c>
      <c r="J97" s="57">
        <f t="shared" si="1"/>
        <v>245</v>
      </c>
      <c r="K97" s="69"/>
    </row>
    <row r="98" spans="1:11">
      <c r="A98" s="50" t="s">
        <v>22</v>
      </c>
      <c r="B98" s="51">
        <v>2706604</v>
      </c>
      <c r="C98" s="51" t="s">
        <v>166</v>
      </c>
      <c r="D98" s="56">
        <v>0</v>
      </c>
      <c r="E98" s="56">
        <v>0</v>
      </c>
      <c r="F98" s="56">
        <v>0</v>
      </c>
      <c r="G98" s="56">
        <v>0</v>
      </c>
      <c r="H98" s="56">
        <v>1</v>
      </c>
      <c r="I98" s="56">
        <v>229</v>
      </c>
      <c r="J98" s="57">
        <f t="shared" si="1"/>
        <v>230</v>
      </c>
      <c r="K98" s="69"/>
    </row>
    <row r="99" spans="1:11">
      <c r="A99" s="50" t="s">
        <v>22</v>
      </c>
      <c r="B99" s="51">
        <v>2706703</v>
      </c>
      <c r="C99" s="51" t="s">
        <v>137</v>
      </c>
      <c r="D99" s="56">
        <v>42</v>
      </c>
      <c r="E99" s="56">
        <v>0</v>
      </c>
      <c r="F99" s="56">
        <v>86</v>
      </c>
      <c r="G99" s="56">
        <v>3</v>
      </c>
      <c r="H99" s="56">
        <v>83</v>
      </c>
      <c r="I99" s="56">
        <v>875</v>
      </c>
      <c r="J99" s="57">
        <f t="shared" si="1"/>
        <v>1089</v>
      </c>
      <c r="K99" s="69"/>
    </row>
    <row r="100" spans="1:11">
      <c r="A100" s="50" t="s">
        <v>22</v>
      </c>
      <c r="B100" s="51">
        <v>2706802</v>
      </c>
      <c r="C100" s="51" t="s">
        <v>139</v>
      </c>
      <c r="D100" s="56">
        <v>0</v>
      </c>
      <c r="E100" s="56">
        <v>0</v>
      </c>
      <c r="F100" s="56">
        <v>2</v>
      </c>
      <c r="G100" s="56">
        <v>0</v>
      </c>
      <c r="H100" s="56">
        <v>5</v>
      </c>
      <c r="I100" s="56">
        <v>1325</v>
      </c>
      <c r="J100" s="57">
        <f t="shared" si="1"/>
        <v>1332</v>
      </c>
      <c r="K100" s="69"/>
    </row>
    <row r="101" spans="1:11">
      <c r="A101" s="50" t="s">
        <v>22</v>
      </c>
      <c r="B101" s="51">
        <v>2706901</v>
      </c>
      <c r="C101" s="51" t="s">
        <v>140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70</v>
      </c>
      <c r="J101" s="57">
        <f t="shared" si="1"/>
        <v>70</v>
      </c>
      <c r="K101" s="69"/>
    </row>
    <row r="102" spans="1:11">
      <c r="A102" s="50" t="s">
        <v>22</v>
      </c>
      <c r="B102" s="51">
        <v>2707008</v>
      </c>
      <c r="C102" s="51" t="s">
        <v>171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56</v>
      </c>
      <c r="J102" s="57">
        <f t="shared" si="1"/>
        <v>56</v>
      </c>
      <c r="K102" s="69"/>
    </row>
    <row r="103" spans="1:11">
      <c r="A103" s="50" t="s">
        <v>22</v>
      </c>
      <c r="B103" s="51">
        <v>2707107</v>
      </c>
      <c r="C103" s="51" t="s">
        <v>141</v>
      </c>
      <c r="D103" s="56">
        <v>114</v>
      </c>
      <c r="E103" s="56">
        <v>25</v>
      </c>
      <c r="F103" s="56">
        <v>74</v>
      </c>
      <c r="G103" s="56">
        <v>3</v>
      </c>
      <c r="H103" s="56">
        <v>157</v>
      </c>
      <c r="I103" s="56">
        <v>2322</v>
      </c>
      <c r="J103" s="57">
        <f t="shared" si="1"/>
        <v>2695</v>
      </c>
      <c r="K103" s="69"/>
    </row>
    <row r="104" spans="1:11">
      <c r="A104" s="50" t="s">
        <v>22</v>
      </c>
      <c r="B104" s="51">
        <v>2707206</v>
      </c>
      <c r="C104" s="51" t="s">
        <v>142</v>
      </c>
      <c r="D104" s="56">
        <v>2</v>
      </c>
      <c r="E104" s="56">
        <v>0</v>
      </c>
      <c r="F104" s="56">
        <v>18</v>
      </c>
      <c r="G104" s="56">
        <v>0</v>
      </c>
      <c r="H104" s="56">
        <v>0</v>
      </c>
      <c r="I104" s="56">
        <v>702</v>
      </c>
      <c r="J104" s="57">
        <f t="shared" si="1"/>
        <v>722</v>
      </c>
      <c r="K104" s="69"/>
    </row>
    <row r="105" spans="1:11">
      <c r="A105" s="50" t="s">
        <v>22</v>
      </c>
      <c r="B105" s="51">
        <v>2707305</v>
      </c>
      <c r="C105" s="51" t="s">
        <v>143</v>
      </c>
      <c r="D105" s="56">
        <v>196</v>
      </c>
      <c r="E105" s="56">
        <v>0</v>
      </c>
      <c r="F105" s="56">
        <v>1</v>
      </c>
      <c r="G105" s="56">
        <v>3</v>
      </c>
      <c r="H105" s="56">
        <v>6</v>
      </c>
      <c r="I105" s="56">
        <v>583</v>
      </c>
      <c r="J105" s="57">
        <f t="shared" si="1"/>
        <v>789</v>
      </c>
      <c r="K105" s="69"/>
    </row>
    <row r="106" spans="1:11">
      <c r="A106" s="50" t="s">
        <v>22</v>
      </c>
      <c r="B106" s="51">
        <v>2707404</v>
      </c>
      <c r="C106" s="51" t="s">
        <v>176</v>
      </c>
      <c r="D106" s="56">
        <v>99</v>
      </c>
      <c r="E106" s="56">
        <v>0</v>
      </c>
      <c r="F106" s="56">
        <v>0</v>
      </c>
      <c r="G106" s="56">
        <v>2</v>
      </c>
      <c r="H106" s="56">
        <v>0</v>
      </c>
      <c r="I106" s="56">
        <v>248</v>
      </c>
      <c r="J106" s="57">
        <f t="shared" si="1"/>
        <v>349</v>
      </c>
      <c r="K106" s="69"/>
    </row>
    <row r="107" spans="1:11">
      <c r="A107" s="50" t="s">
        <v>22</v>
      </c>
      <c r="B107" s="51">
        <v>2707503</v>
      </c>
      <c r="C107" s="51" t="s">
        <v>178</v>
      </c>
      <c r="D107" s="56">
        <v>37</v>
      </c>
      <c r="E107" s="56">
        <v>0</v>
      </c>
      <c r="F107" s="56">
        <v>0</v>
      </c>
      <c r="G107" s="56">
        <v>148</v>
      </c>
      <c r="H107" s="56">
        <v>255</v>
      </c>
      <c r="I107" s="56">
        <v>1952</v>
      </c>
      <c r="J107" s="57">
        <f t="shared" si="1"/>
        <v>2392</v>
      </c>
      <c r="K107" s="69"/>
    </row>
    <row r="108" spans="1:11">
      <c r="A108" s="50" t="s">
        <v>22</v>
      </c>
      <c r="B108" s="51">
        <v>2707602</v>
      </c>
      <c r="C108" s="51" t="s">
        <v>144</v>
      </c>
      <c r="D108" s="56">
        <v>74</v>
      </c>
      <c r="E108" s="56">
        <v>1</v>
      </c>
      <c r="F108" s="56">
        <v>2</v>
      </c>
      <c r="G108" s="56">
        <v>6</v>
      </c>
      <c r="H108" s="56">
        <v>0</v>
      </c>
      <c r="I108" s="56">
        <v>608</v>
      </c>
      <c r="J108" s="57">
        <f t="shared" si="1"/>
        <v>691</v>
      </c>
      <c r="K108" s="69"/>
    </row>
    <row r="109" spans="1:11">
      <c r="A109" s="50" t="s">
        <v>22</v>
      </c>
      <c r="B109" s="51">
        <v>2707701</v>
      </c>
      <c r="C109" s="51" t="s">
        <v>181</v>
      </c>
      <c r="D109" s="56">
        <v>0</v>
      </c>
      <c r="E109" s="56">
        <v>0</v>
      </c>
      <c r="F109" s="56">
        <v>0</v>
      </c>
      <c r="G109" s="56">
        <v>0</v>
      </c>
      <c r="H109" s="56">
        <v>0</v>
      </c>
      <c r="I109" s="56">
        <v>29</v>
      </c>
      <c r="J109" s="57">
        <f t="shared" si="1"/>
        <v>29</v>
      </c>
      <c r="K109" s="69"/>
    </row>
    <row r="110" spans="1:11">
      <c r="A110" s="50" t="s">
        <v>22</v>
      </c>
      <c r="B110" s="51">
        <v>2707800</v>
      </c>
      <c r="C110" s="51" t="s">
        <v>183</v>
      </c>
      <c r="D110" s="56">
        <v>0</v>
      </c>
      <c r="E110" s="56">
        <v>0</v>
      </c>
      <c r="F110" s="56">
        <v>0</v>
      </c>
      <c r="G110" s="56">
        <v>0</v>
      </c>
      <c r="H110" s="56">
        <v>0</v>
      </c>
      <c r="I110" s="56">
        <v>28</v>
      </c>
      <c r="J110" s="57">
        <f t="shared" si="1"/>
        <v>28</v>
      </c>
      <c r="K110" s="69"/>
    </row>
    <row r="111" spans="1:11">
      <c r="A111" s="50" t="s">
        <v>22</v>
      </c>
      <c r="B111" s="51">
        <v>2707909</v>
      </c>
      <c r="C111" s="51" t="s">
        <v>185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3</v>
      </c>
      <c r="J111" s="57">
        <f t="shared" si="1"/>
        <v>3</v>
      </c>
      <c r="K111" s="69"/>
    </row>
    <row r="112" spans="1:11">
      <c r="A112" s="50" t="s">
        <v>22</v>
      </c>
      <c r="B112" s="51">
        <v>2708006</v>
      </c>
      <c r="C112" s="51" t="s">
        <v>145</v>
      </c>
      <c r="D112" s="56">
        <v>2</v>
      </c>
      <c r="E112" s="56">
        <v>0</v>
      </c>
      <c r="F112" s="56">
        <v>8</v>
      </c>
      <c r="G112" s="56">
        <v>87</v>
      </c>
      <c r="H112" s="56">
        <v>5</v>
      </c>
      <c r="I112" s="56">
        <v>2378</v>
      </c>
      <c r="J112" s="57">
        <f t="shared" si="1"/>
        <v>2480</v>
      </c>
      <c r="K112" s="69"/>
    </row>
    <row r="113" spans="1:11">
      <c r="A113" s="50" t="s">
        <v>22</v>
      </c>
      <c r="B113" s="51">
        <v>2708105</v>
      </c>
      <c r="C113" s="51" t="s">
        <v>146</v>
      </c>
      <c r="D113" s="56">
        <v>0</v>
      </c>
      <c r="E113" s="56">
        <v>3</v>
      </c>
      <c r="F113" s="56">
        <v>124</v>
      </c>
      <c r="G113" s="56">
        <v>1</v>
      </c>
      <c r="H113" s="56">
        <v>8</v>
      </c>
      <c r="I113" s="56">
        <v>1486</v>
      </c>
      <c r="J113" s="57">
        <f t="shared" si="1"/>
        <v>1622</v>
      </c>
      <c r="K113" s="69"/>
    </row>
    <row r="114" spans="1:11">
      <c r="A114" s="50" t="s">
        <v>22</v>
      </c>
      <c r="B114" s="51">
        <v>2708204</v>
      </c>
      <c r="C114" s="51" t="s">
        <v>189</v>
      </c>
      <c r="D114" s="56">
        <v>2</v>
      </c>
      <c r="E114" s="56">
        <v>0</v>
      </c>
      <c r="F114" s="56">
        <v>0</v>
      </c>
      <c r="G114" s="56">
        <v>0</v>
      </c>
      <c r="H114" s="56">
        <v>4</v>
      </c>
      <c r="I114" s="56">
        <v>226</v>
      </c>
      <c r="J114" s="57">
        <f t="shared" si="1"/>
        <v>232</v>
      </c>
      <c r="K114" s="69"/>
    </row>
    <row r="115" spans="1:11">
      <c r="A115" s="50" t="s">
        <v>22</v>
      </c>
      <c r="B115" s="51">
        <v>2708303</v>
      </c>
      <c r="C115" s="51" t="s">
        <v>148</v>
      </c>
      <c r="D115" s="56">
        <v>1</v>
      </c>
      <c r="E115" s="56">
        <v>0</v>
      </c>
      <c r="F115" s="56">
        <v>0</v>
      </c>
      <c r="G115" s="56">
        <v>0</v>
      </c>
      <c r="H115" s="56">
        <v>1</v>
      </c>
      <c r="I115" s="56">
        <v>391</v>
      </c>
      <c r="J115" s="57">
        <f t="shared" si="1"/>
        <v>393</v>
      </c>
      <c r="K115" s="69"/>
    </row>
    <row r="116" spans="1:11">
      <c r="A116" s="50" t="s">
        <v>22</v>
      </c>
      <c r="B116" s="51">
        <v>2708402</v>
      </c>
      <c r="C116" s="51" t="s">
        <v>149</v>
      </c>
      <c r="D116" s="56">
        <v>0</v>
      </c>
      <c r="E116" s="56">
        <v>3</v>
      </c>
      <c r="F116" s="56">
        <v>43</v>
      </c>
      <c r="G116" s="56">
        <v>3</v>
      </c>
      <c r="H116" s="56">
        <v>3</v>
      </c>
      <c r="I116" s="56">
        <v>3313</v>
      </c>
      <c r="J116" s="57">
        <f t="shared" si="1"/>
        <v>3365</v>
      </c>
      <c r="K116" s="69"/>
    </row>
    <row r="117" spans="1:11">
      <c r="A117" s="50" t="s">
        <v>22</v>
      </c>
      <c r="B117" s="51">
        <v>2708501</v>
      </c>
      <c r="C117" s="51" t="s">
        <v>151</v>
      </c>
      <c r="D117" s="56">
        <v>467</v>
      </c>
      <c r="E117" s="56">
        <v>0</v>
      </c>
      <c r="F117" s="56">
        <v>0</v>
      </c>
      <c r="G117" s="56">
        <v>1</v>
      </c>
      <c r="H117" s="56">
        <v>5</v>
      </c>
      <c r="I117" s="56">
        <v>242</v>
      </c>
      <c r="J117" s="57">
        <f t="shared" si="1"/>
        <v>715</v>
      </c>
      <c r="K117" s="69"/>
    </row>
    <row r="118" spans="1:11">
      <c r="A118" s="50" t="s">
        <v>22</v>
      </c>
      <c r="B118" s="51">
        <v>2708600</v>
      </c>
      <c r="C118" s="51" t="s">
        <v>152</v>
      </c>
      <c r="D118" s="56">
        <v>0</v>
      </c>
      <c r="E118" s="56">
        <v>0</v>
      </c>
      <c r="F118" s="56">
        <v>0</v>
      </c>
      <c r="G118" s="56">
        <v>0</v>
      </c>
      <c r="H118" s="56">
        <v>0</v>
      </c>
      <c r="I118" s="56">
        <v>89</v>
      </c>
      <c r="J118" s="57">
        <f t="shared" si="1"/>
        <v>89</v>
      </c>
      <c r="K118" s="69"/>
    </row>
    <row r="119" spans="1:11">
      <c r="A119" s="50" t="s">
        <v>22</v>
      </c>
      <c r="B119" s="51">
        <v>2708709</v>
      </c>
      <c r="C119" s="51" t="s">
        <v>195</v>
      </c>
      <c r="D119" s="56">
        <v>39</v>
      </c>
      <c r="E119" s="56">
        <v>0</v>
      </c>
      <c r="F119" s="56">
        <v>1</v>
      </c>
      <c r="G119" s="56">
        <v>0</v>
      </c>
      <c r="H119" s="56">
        <v>7</v>
      </c>
      <c r="I119" s="56">
        <v>87</v>
      </c>
      <c r="J119" s="57">
        <f t="shared" si="1"/>
        <v>134</v>
      </c>
      <c r="K119" s="69"/>
    </row>
    <row r="120" spans="1:11">
      <c r="A120" s="50" t="s">
        <v>22</v>
      </c>
      <c r="B120" s="51">
        <v>2708808</v>
      </c>
      <c r="C120" s="51" t="s">
        <v>153</v>
      </c>
      <c r="D120" s="56">
        <v>20</v>
      </c>
      <c r="E120" s="56">
        <v>1</v>
      </c>
      <c r="F120" s="56">
        <v>1</v>
      </c>
      <c r="G120" s="56">
        <v>183</v>
      </c>
      <c r="H120" s="56">
        <v>3</v>
      </c>
      <c r="I120" s="56">
        <v>3112</v>
      </c>
      <c r="J120" s="57">
        <f t="shared" si="1"/>
        <v>3320</v>
      </c>
      <c r="K120" s="69"/>
    </row>
    <row r="121" spans="1:11">
      <c r="A121" s="50" t="s">
        <v>22</v>
      </c>
      <c r="B121" s="51">
        <v>2708907</v>
      </c>
      <c r="C121" s="51" t="s">
        <v>198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2</v>
      </c>
      <c r="J121" s="57">
        <f t="shared" si="1"/>
        <v>2</v>
      </c>
      <c r="K121" s="69"/>
    </row>
    <row r="122" spans="1:11">
      <c r="A122" s="50" t="s">
        <v>22</v>
      </c>
      <c r="B122" s="51">
        <v>2708956</v>
      </c>
      <c r="C122" s="51" t="s">
        <v>155</v>
      </c>
      <c r="D122" s="56">
        <v>1</v>
      </c>
      <c r="E122" s="56">
        <v>0</v>
      </c>
      <c r="F122" s="56">
        <v>17</v>
      </c>
      <c r="G122" s="56">
        <v>1</v>
      </c>
      <c r="H122" s="56">
        <v>1</v>
      </c>
      <c r="I122" s="56">
        <v>1352</v>
      </c>
      <c r="J122" s="57">
        <f t="shared" si="1"/>
        <v>1372</v>
      </c>
      <c r="K122" s="69"/>
    </row>
    <row r="123" spans="1:11">
      <c r="A123" s="50" t="s">
        <v>22</v>
      </c>
      <c r="B123" s="51">
        <v>2709004</v>
      </c>
      <c r="C123" s="51" t="s">
        <v>201</v>
      </c>
      <c r="D123" s="56">
        <v>0</v>
      </c>
      <c r="E123" s="56">
        <v>0</v>
      </c>
      <c r="F123" s="56">
        <v>0</v>
      </c>
      <c r="G123" s="56">
        <v>0</v>
      </c>
      <c r="H123" s="56">
        <v>0</v>
      </c>
      <c r="I123" s="56">
        <v>420</v>
      </c>
      <c r="J123" s="57">
        <f t="shared" si="1"/>
        <v>420</v>
      </c>
      <c r="K123" s="69"/>
    </row>
    <row r="124" spans="1:11">
      <c r="A124" s="50" t="s">
        <v>22</v>
      </c>
      <c r="B124" s="51">
        <v>2709103</v>
      </c>
      <c r="C124" s="51" t="s">
        <v>156</v>
      </c>
      <c r="D124" s="56">
        <v>1</v>
      </c>
      <c r="E124" s="56">
        <v>1</v>
      </c>
      <c r="F124" s="56">
        <v>134</v>
      </c>
      <c r="G124" s="56">
        <v>3</v>
      </c>
      <c r="H124" s="56">
        <v>0</v>
      </c>
      <c r="I124" s="56">
        <v>1374</v>
      </c>
      <c r="J124" s="57">
        <f t="shared" si="1"/>
        <v>1513</v>
      </c>
      <c r="K124" s="69"/>
    </row>
    <row r="125" spans="1:11">
      <c r="A125" s="50" t="s">
        <v>22</v>
      </c>
      <c r="B125" s="51">
        <v>2709152</v>
      </c>
      <c r="C125" s="51" t="s">
        <v>157</v>
      </c>
      <c r="D125" s="56">
        <v>44</v>
      </c>
      <c r="E125" s="56">
        <v>0</v>
      </c>
      <c r="F125" s="56">
        <v>78</v>
      </c>
      <c r="G125" s="56">
        <v>1</v>
      </c>
      <c r="H125" s="56">
        <v>0</v>
      </c>
      <c r="I125" s="56">
        <v>531</v>
      </c>
      <c r="J125" s="57">
        <f t="shared" si="1"/>
        <v>654</v>
      </c>
      <c r="K125" s="69"/>
    </row>
    <row r="126" spans="1:11">
      <c r="A126" s="50" t="s">
        <v>22</v>
      </c>
      <c r="B126" s="51">
        <v>2709202</v>
      </c>
      <c r="C126" s="51" t="s">
        <v>159</v>
      </c>
      <c r="D126" s="56">
        <v>151</v>
      </c>
      <c r="E126" s="56">
        <v>0</v>
      </c>
      <c r="F126" s="56">
        <v>141</v>
      </c>
      <c r="G126" s="56">
        <v>26</v>
      </c>
      <c r="H126" s="56">
        <v>26</v>
      </c>
      <c r="I126" s="56">
        <v>2232</v>
      </c>
      <c r="J126" s="57">
        <f t="shared" si="1"/>
        <v>2576</v>
      </c>
      <c r="K126" s="69"/>
    </row>
    <row r="127" spans="1:11">
      <c r="A127" s="50" t="s">
        <v>22</v>
      </c>
      <c r="B127" s="51">
        <v>2709301</v>
      </c>
      <c r="C127" s="51" t="s">
        <v>160</v>
      </c>
      <c r="D127" s="56">
        <v>458</v>
      </c>
      <c r="E127" s="56">
        <v>5</v>
      </c>
      <c r="F127" s="56">
        <v>167</v>
      </c>
      <c r="G127" s="56">
        <v>2</v>
      </c>
      <c r="H127" s="56">
        <v>11</v>
      </c>
      <c r="I127" s="56">
        <v>2847</v>
      </c>
      <c r="J127" s="57">
        <f t="shared" si="1"/>
        <v>3490</v>
      </c>
      <c r="K127" s="69"/>
    </row>
    <row r="128" spans="1:11">
      <c r="A128" s="50" t="s">
        <v>22</v>
      </c>
      <c r="B128" s="51">
        <v>2709400</v>
      </c>
      <c r="C128" s="51" t="s">
        <v>161</v>
      </c>
      <c r="D128" s="56">
        <v>155</v>
      </c>
      <c r="E128" s="56">
        <v>12</v>
      </c>
      <c r="F128" s="56">
        <v>2</v>
      </c>
      <c r="G128" s="56">
        <v>6</v>
      </c>
      <c r="H128" s="56">
        <v>0</v>
      </c>
      <c r="I128" s="56">
        <v>557</v>
      </c>
      <c r="J128" s="57">
        <f t="shared" si="1"/>
        <v>732</v>
      </c>
      <c r="K128" s="69"/>
    </row>
    <row r="129" spans="1:11">
      <c r="A129" s="50" t="s">
        <v>25</v>
      </c>
      <c r="B129" s="51">
        <v>1300029</v>
      </c>
      <c r="C129" s="51" t="s">
        <v>162</v>
      </c>
      <c r="D129" s="56">
        <v>0</v>
      </c>
      <c r="E129" s="56">
        <v>0</v>
      </c>
      <c r="F129" s="56">
        <v>7</v>
      </c>
      <c r="G129" s="56">
        <v>126</v>
      </c>
      <c r="H129" s="56">
        <v>145</v>
      </c>
      <c r="I129" s="56">
        <v>391</v>
      </c>
      <c r="J129" s="57">
        <f t="shared" si="1"/>
        <v>669</v>
      </c>
      <c r="K129" s="69"/>
    </row>
    <row r="130" spans="1:11">
      <c r="A130" s="50" t="s">
        <v>25</v>
      </c>
      <c r="B130" s="51">
        <v>1300060</v>
      </c>
      <c r="C130" s="51" t="s">
        <v>164</v>
      </c>
      <c r="D130" s="56">
        <v>123</v>
      </c>
      <c r="E130" s="56">
        <v>0</v>
      </c>
      <c r="F130" s="56">
        <v>13</v>
      </c>
      <c r="G130" s="56">
        <v>254</v>
      </c>
      <c r="H130" s="56">
        <v>123</v>
      </c>
      <c r="I130" s="56">
        <v>272</v>
      </c>
      <c r="J130" s="57">
        <f t="shared" si="1"/>
        <v>785</v>
      </c>
      <c r="K130" s="69"/>
    </row>
    <row r="131" spans="1:11">
      <c r="A131" s="50" t="s">
        <v>25</v>
      </c>
      <c r="B131" s="51">
        <v>1300086</v>
      </c>
      <c r="C131" s="51" t="s">
        <v>165</v>
      </c>
      <c r="D131" s="56">
        <v>14</v>
      </c>
      <c r="E131" s="56">
        <v>0</v>
      </c>
      <c r="F131" s="56">
        <v>0</v>
      </c>
      <c r="G131" s="56">
        <v>19</v>
      </c>
      <c r="H131" s="56">
        <v>45</v>
      </c>
      <c r="I131" s="56">
        <v>204</v>
      </c>
      <c r="J131" s="57">
        <f t="shared" si="1"/>
        <v>282</v>
      </c>
      <c r="K131" s="69"/>
    </row>
    <row r="132" spans="1:11">
      <c r="A132" s="50" t="s">
        <v>25</v>
      </c>
      <c r="B132" s="51">
        <v>1300102</v>
      </c>
      <c r="C132" s="51" t="s">
        <v>167</v>
      </c>
      <c r="D132" s="56">
        <v>13</v>
      </c>
      <c r="E132" s="56">
        <v>0</v>
      </c>
      <c r="F132" s="56">
        <v>0</v>
      </c>
      <c r="G132" s="56">
        <v>1</v>
      </c>
      <c r="H132" s="56">
        <v>10</v>
      </c>
      <c r="I132" s="56">
        <v>225</v>
      </c>
      <c r="J132" s="57">
        <f t="shared" si="1"/>
        <v>249</v>
      </c>
      <c r="K132" s="69"/>
    </row>
    <row r="133" spans="1:11">
      <c r="A133" s="50" t="s">
        <v>25</v>
      </c>
      <c r="B133" s="51">
        <v>1300144</v>
      </c>
      <c r="C133" s="51" t="s">
        <v>168</v>
      </c>
      <c r="D133" s="56">
        <v>98</v>
      </c>
      <c r="E133" s="56">
        <v>0</v>
      </c>
      <c r="F133" s="56">
        <v>0</v>
      </c>
      <c r="G133" s="56">
        <v>0</v>
      </c>
      <c r="H133" s="56">
        <v>14</v>
      </c>
      <c r="I133" s="56">
        <v>340</v>
      </c>
      <c r="J133" s="57">
        <f t="shared" si="1"/>
        <v>452</v>
      </c>
      <c r="K133" s="69"/>
    </row>
    <row r="134" spans="1:11">
      <c r="A134" s="50" t="s">
        <v>25</v>
      </c>
      <c r="B134" s="51">
        <v>1300201</v>
      </c>
      <c r="C134" s="51" t="s">
        <v>169</v>
      </c>
      <c r="D134" s="56">
        <v>13</v>
      </c>
      <c r="E134" s="56">
        <v>0</v>
      </c>
      <c r="F134" s="56">
        <v>6</v>
      </c>
      <c r="G134" s="56">
        <v>78</v>
      </c>
      <c r="H134" s="56">
        <v>121</v>
      </c>
      <c r="I134" s="56">
        <v>123</v>
      </c>
      <c r="J134" s="57">
        <f t="shared" ref="J134:J197" si="2">SUM(D134:I134)</f>
        <v>341</v>
      </c>
      <c r="K134" s="69"/>
    </row>
    <row r="135" spans="1:11">
      <c r="A135" s="50" t="s">
        <v>25</v>
      </c>
      <c r="B135" s="51">
        <v>1300300</v>
      </c>
      <c r="C135" s="51" t="s">
        <v>170</v>
      </c>
      <c r="D135" s="56">
        <v>133</v>
      </c>
      <c r="E135" s="56">
        <v>0</v>
      </c>
      <c r="F135" s="56">
        <v>9</v>
      </c>
      <c r="G135" s="56">
        <v>23</v>
      </c>
      <c r="H135" s="56">
        <v>0</v>
      </c>
      <c r="I135" s="56">
        <v>288</v>
      </c>
      <c r="J135" s="57">
        <f t="shared" si="2"/>
        <v>453</v>
      </c>
      <c r="K135" s="69"/>
    </row>
    <row r="136" spans="1:11">
      <c r="A136" s="50" t="s">
        <v>25</v>
      </c>
      <c r="B136" s="51">
        <v>1300409</v>
      </c>
      <c r="C136" s="51" t="s">
        <v>172</v>
      </c>
      <c r="D136" s="56">
        <v>5</v>
      </c>
      <c r="E136" s="56">
        <v>0</v>
      </c>
      <c r="F136" s="56">
        <v>27</v>
      </c>
      <c r="G136" s="56">
        <v>20</v>
      </c>
      <c r="H136" s="56">
        <v>95</v>
      </c>
      <c r="I136" s="56">
        <v>371</v>
      </c>
      <c r="J136" s="57">
        <f t="shared" si="2"/>
        <v>518</v>
      </c>
      <c r="K136" s="69"/>
    </row>
    <row r="137" spans="1:11">
      <c r="A137" s="50" t="s">
        <v>25</v>
      </c>
      <c r="B137" s="51">
        <v>1300508</v>
      </c>
      <c r="C137" s="51" t="s">
        <v>173</v>
      </c>
      <c r="D137" s="56">
        <v>0</v>
      </c>
      <c r="E137" s="56">
        <v>0</v>
      </c>
      <c r="F137" s="56">
        <v>109</v>
      </c>
      <c r="G137" s="56">
        <v>222</v>
      </c>
      <c r="H137" s="56">
        <v>20</v>
      </c>
      <c r="I137" s="56">
        <v>512</v>
      </c>
      <c r="J137" s="57">
        <f t="shared" si="2"/>
        <v>863</v>
      </c>
      <c r="K137" s="69"/>
    </row>
    <row r="138" spans="1:11">
      <c r="A138" s="50" t="s">
        <v>25</v>
      </c>
      <c r="B138" s="51">
        <v>1300607</v>
      </c>
      <c r="C138" s="51" t="s">
        <v>174</v>
      </c>
      <c r="D138" s="56">
        <v>203</v>
      </c>
      <c r="E138" s="56">
        <v>0</v>
      </c>
      <c r="F138" s="56">
        <v>32</v>
      </c>
      <c r="G138" s="56">
        <v>113</v>
      </c>
      <c r="H138" s="56">
        <v>76</v>
      </c>
      <c r="I138" s="56">
        <v>322</v>
      </c>
      <c r="J138" s="57">
        <f t="shared" si="2"/>
        <v>746</v>
      </c>
      <c r="K138" s="69"/>
    </row>
    <row r="139" spans="1:11">
      <c r="A139" s="50" t="s">
        <v>25</v>
      </c>
      <c r="B139" s="51">
        <v>1300631</v>
      </c>
      <c r="C139" s="51" t="s">
        <v>175</v>
      </c>
      <c r="D139" s="56">
        <v>2381</v>
      </c>
      <c r="E139" s="56">
        <v>0</v>
      </c>
      <c r="F139" s="56">
        <v>2</v>
      </c>
      <c r="G139" s="56">
        <v>4</v>
      </c>
      <c r="H139" s="56">
        <v>39</v>
      </c>
      <c r="I139" s="56">
        <v>301</v>
      </c>
      <c r="J139" s="57">
        <f t="shared" si="2"/>
        <v>2727</v>
      </c>
      <c r="K139" s="69"/>
    </row>
    <row r="140" spans="1:11">
      <c r="A140" s="50" t="s">
        <v>25</v>
      </c>
      <c r="B140" s="51">
        <v>1300680</v>
      </c>
      <c r="C140" s="51" t="s">
        <v>219</v>
      </c>
      <c r="D140" s="56">
        <v>7</v>
      </c>
      <c r="E140" s="56">
        <v>3</v>
      </c>
      <c r="F140" s="56">
        <v>5</v>
      </c>
      <c r="G140" s="56">
        <v>0</v>
      </c>
      <c r="H140" s="56">
        <v>0</v>
      </c>
      <c r="I140" s="56">
        <v>391</v>
      </c>
      <c r="J140" s="57">
        <f t="shared" si="2"/>
        <v>406</v>
      </c>
      <c r="K140" s="69"/>
    </row>
    <row r="141" spans="1:11">
      <c r="A141" s="50" t="s">
        <v>25</v>
      </c>
      <c r="B141" s="51">
        <v>1300706</v>
      </c>
      <c r="C141" s="51" t="s">
        <v>177</v>
      </c>
      <c r="D141" s="56">
        <v>162</v>
      </c>
      <c r="E141" s="56">
        <v>0</v>
      </c>
      <c r="F141" s="56">
        <v>7</v>
      </c>
      <c r="G141" s="56">
        <v>17</v>
      </c>
      <c r="H141" s="56">
        <v>35</v>
      </c>
      <c r="I141" s="56">
        <v>672</v>
      </c>
      <c r="J141" s="57">
        <f t="shared" si="2"/>
        <v>893</v>
      </c>
      <c r="K141" s="69"/>
    </row>
    <row r="142" spans="1:11">
      <c r="A142" s="50" t="s">
        <v>25</v>
      </c>
      <c r="B142" s="51">
        <v>1300805</v>
      </c>
      <c r="C142" s="51" t="s">
        <v>179</v>
      </c>
      <c r="D142" s="56">
        <v>623</v>
      </c>
      <c r="E142" s="56">
        <v>0</v>
      </c>
      <c r="F142" s="56">
        <v>8</v>
      </c>
      <c r="G142" s="56">
        <v>410</v>
      </c>
      <c r="H142" s="56">
        <v>17</v>
      </c>
      <c r="I142" s="56">
        <v>1518</v>
      </c>
      <c r="J142" s="57">
        <f t="shared" si="2"/>
        <v>2576</v>
      </c>
      <c r="K142" s="69"/>
    </row>
    <row r="143" spans="1:11">
      <c r="A143" s="50" t="s">
        <v>25</v>
      </c>
      <c r="B143" s="51">
        <v>1300839</v>
      </c>
      <c r="C143" s="51" t="s">
        <v>180</v>
      </c>
      <c r="D143" s="56">
        <v>1700</v>
      </c>
      <c r="E143" s="56">
        <v>0</v>
      </c>
      <c r="F143" s="56">
        <v>1</v>
      </c>
      <c r="G143" s="56">
        <v>0</v>
      </c>
      <c r="H143" s="56">
        <v>1</v>
      </c>
      <c r="I143" s="56">
        <v>378</v>
      </c>
      <c r="J143" s="57">
        <f t="shared" si="2"/>
        <v>2080</v>
      </c>
      <c r="K143" s="69"/>
    </row>
    <row r="144" spans="1:11">
      <c r="A144" s="50" t="s">
        <v>25</v>
      </c>
      <c r="B144" s="51">
        <v>1300904</v>
      </c>
      <c r="C144" s="51" t="s">
        <v>182</v>
      </c>
      <c r="D144" s="56">
        <v>55</v>
      </c>
      <c r="E144" s="56">
        <v>2</v>
      </c>
      <c r="F144" s="56">
        <v>1</v>
      </c>
      <c r="G144" s="56">
        <v>2</v>
      </c>
      <c r="H144" s="56">
        <v>183</v>
      </c>
      <c r="I144" s="56">
        <v>875</v>
      </c>
      <c r="J144" s="57">
        <f t="shared" si="2"/>
        <v>1118</v>
      </c>
      <c r="K144" s="69"/>
    </row>
    <row r="145" spans="1:11">
      <c r="A145" s="50" t="s">
        <v>25</v>
      </c>
      <c r="B145" s="51">
        <v>1301001</v>
      </c>
      <c r="C145" s="51" t="s">
        <v>184</v>
      </c>
      <c r="D145" s="56">
        <v>826</v>
      </c>
      <c r="E145" s="56">
        <v>3</v>
      </c>
      <c r="F145" s="56">
        <v>173</v>
      </c>
      <c r="G145" s="56">
        <v>137</v>
      </c>
      <c r="H145" s="56">
        <v>273</v>
      </c>
      <c r="I145" s="56">
        <v>791</v>
      </c>
      <c r="J145" s="57">
        <f t="shared" si="2"/>
        <v>2203</v>
      </c>
      <c r="K145" s="69"/>
    </row>
    <row r="146" spans="1:11">
      <c r="A146" s="50" t="s">
        <v>25</v>
      </c>
      <c r="B146" s="51">
        <v>1301100</v>
      </c>
      <c r="C146" s="51" t="s">
        <v>186</v>
      </c>
      <c r="D146" s="56">
        <v>215</v>
      </c>
      <c r="E146" s="56">
        <v>0</v>
      </c>
      <c r="F146" s="56">
        <v>21</v>
      </c>
      <c r="G146" s="56">
        <v>2</v>
      </c>
      <c r="H146" s="56">
        <v>208</v>
      </c>
      <c r="I146" s="56">
        <v>792</v>
      </c>
      <c r="J146" s="57">
        <f t="shared" si="2"/>
        <v>1238</v>
      </c>
      <c r="K146" s="69"/>
    </row>
    <row r="147" spans="1:11">
      <c r="A147" s="50" t="s">
        <v>25</v>
      </c>
      <c r="B147" s="51">
        <v>1301159</v>
      </c>
      <c r="C147" s="51" t="s">
        <v>187</v>
      </c>
      <c r="D147" s="56">
        <v>3</v>
      </c>
      <c r="E147" s="56">
        <v>1</v>
      </c>
      <c r="F147" s="56">
        <v>0</v>
      </c>
      <c r="G147" s="56">
        <v>1</v>
      </c>
      <c r="H147" s="56">
        <v>13</v>
      </c>
      <c r="I147" s="56">
        <v>709</v>
      </c>
      <c r="J147" s="57">
        <f t="shared" si="2"/>
        <v>727</v>
      </c>
      <c r="K147" s="69"/>
    </row>
    <row r="148" spans="1:11">
      <c r="A148" s="50" t="s">
        <v>25</v>
      </c>
      <c r="B148" s="51">
        <v>1301209</v>
      </c>
      <c r="C148" s="51" t="s">
        <v>188</v>
      </c>
      <c r="D148" s="56">
        <v>32</v>
      </c>
      <c r="E148" s="56">
        <v>1</v>
      </c>
      <c r="F148" s="56">
        <v>1</v>
      </c>
      <c r="G148" s="56">
        <v>61</v>
      </c>
      <c r="H148" s="56">
        <v>82</v>
      </c>
      <c r="I148" s="56">
        <v>1185</v>
      </c>
      <c r="J148" s="57">
        <f t="shared" si="2"/>
        <v>1362</v>
      </c>
      <c r="K148" s="69"/>
    </row>
    <row r="149" spans="1:11">
      <c r="A149" s="50" t="s">
        <v>25</v>
      </c>
      <c r="B149" s="51">
        <v>1301308</v>
      </c>
      <c r="C149" s="51" t="s">
        <v>190</v>
      </c>
      <c r="D149" s="56">
        <v>1</v>
      </c>
      <c r="E149" s="56">
        <v>0</v>
      </c>
      <c r="F149" s="56">
        <v>0</v>
      </c>
      <c r="G149" s="56">
        <v>1</v>
      </c>
      <c r="H149" s="56">
        <v>4</v>
      </c>
      <c r="I149" s="56">
        <v>332</v>
      </c>
      <c r="J149" s="57">
        <f t="shared" si="2"/>
        <v>338</v>
      </c>
      <c r="K149" s="69"/>
    </row>
    <row r="150" spans="1:11">
      <c r="A150" s="50" t="s">
        <v>25</v>
      </c>
      <c r="B150" s="51">
        <v>1301407</v>
      </c>
      <c r="C150" s="51" t="s">
        <v>191</v>
      </c>
      <c r="D150" s="56">
        <v>28</v>
      </c>
      <c r="E150" s="56">
        <v>0</v>
      </c>
      <c r="F150" s="56">
        <v>10</v>
      </c>
      <c r="G150" s="56">
        <v>45</v>
      </c>
      <c r="H150" s="56">
        <v>341</v>
      </c>
      <c r="I150" s="56">
        <v>1195</v>
      </c>
      <c r="J150" s="57">
        <f t="shared" si="2"/>
        <v>1619</v>
      </c>
      <c r="K150" s="69"/>
    </row>
    <row r="151" spans="1:11">
      <c r="A151" s="50" t="s">
        <v>25</v>
      </c>
      <c r="B151" s="51">
        <v>1301506</v>
      </c>
      <c r="C151" s="51" t="s">
        <v>192</v>
      </c>
      <c r="D151" s="56">
        <v>0</v>
      </c>
      <c r="E151" s="56">
        <v>0</v>
      </c>
      <c r="F151" s="56">
        <v>0</v>
      </c>
      <c r="G151" s="56">
        <v>24</v>
      </c>
      <c r="H151" s="56">
        <v>2</v>
      </c>
      <c r="I151" s="56">
        <v>476</v>
      </c>
      <c r="J151" s="57">
        <f t="shared" si="2"/>
        <v>502</v>
      </c>
      <c r="K151" s="69"/>
    </row>
    <row r="152" spans="1:11">
      <c r="A152" s="50" t="s">
        <v>25</v>
      </c>
      <c r="B152" s="51">
        <v>1301605</v>
      </c>
      <c r="C152" s="51" t="s">
        <v>193</v>
      </c>
      <c r="D152" s="56">
        <v>0</v>
      </c>
      <c r="E152" s="56">
        <v>0</v>
      </c>
      <c r="F152" s="56">
        <v>1</v>
      </c>
      <c r="G152" s="56">
        <v>0</v>
      </c>
      <c r="H152" s="56">
        <v>603</v>
      </c>
      <c r="I152" s="56">
        <v>311</v>
      </c>
      <c r="J152" s="57">
        <f t="shared" si="2"/>
        <v>915</v>
      </c>
      <c r="K152" s="69"/>
    </row>
    <row r="153" spans="1:11">
      <c r="A153" s="50" t="s">
        <v>25</v>
      </c>
      <c r="B153" s="51">
        <v>1301654</v>
      </c>
      <c r="C153" s="51" t="s">
        <v>194</v>
      </c>
      <c r="D153" s="56">
        <v>2</v>
      </c>
      <c r="E153" s="56">
        <v>0</v>
      </c>
      <c r="F153" s="56">
        <v>22</v>
      </c>
      <c r="G153" s="56">
        <v>1</v>
      </c>
      <c r="H153" s="56">
        <v>112</v>
      </c>
      <c r="I153" s="56">
        <v>1179</v>
      </c>
      <c r="J153" s="57">
        <f t="shared" si="2"/>
        <v>1316</v>
      </c>
      <c r="K153" s="69"/>
    </row>
    <row r="154" spans="1:11">
      <c r="A154" s="50" t="s">
        <v>25</v>
      </c>
      <c r="B154" s="51">
        <v>1301704</v>
      </c>
      <c r="C154" s="51" t="s">
        <v>196</v>
      </c>
      <c r="D154" s="56">
        <v>325</v>
      </c>
      <c r="E154" s="56">
        <v>0</v>
      </c>
      <c r="F154" s="56">
        <v>6</v>
      </c>
      <c r="G154" s="56">
        <v>21</v>
      </c>
      <c r="H154" s="56">
        <v>64</v>
      </c>
      <c r="I154" s="56">
        <v>712</v>
      </c>
      <c r="J154" s="57">
        <f t="shared" si="2"/>
        <v>1128</v>
      </c>
      <c r="K154" s="69"/>
    </row>
    <row r="155" spans="1:11">
      <c r="A155" s="50" t="s">
        <v>25</v>
      </c>
      <c r="B155" s="51">
        <v>1301803</v>
      </c>
      <c r="C155" s="51" t="s">
        <v>235</v>
      </c>
      <c r="D155" s="56">
        <v>0</v>
      </c>
      <c r="E155" s="56">
        <v>0</v>
      </c>
      <c r="F155" s="56">
        <v>0</v>
      </c>
      <c r="G155" s="56">
        <v>3</v>
      </c>
      <c r="H155" s="56">
        <v>0</v>
      </c>
      <c r="I155" s="56">
        <v>238</v>
      </c>
      <c r="J155" s="57">
        <f t="shared" si="2"/>
        <v>241</v>
      </c>
      <c r="K155" s="69"/>
    </row>
    <row r="156" spans="1:11">
      <c r="A156" s="50" t="s">
        <v>25</v>
      </c>
      <c r="B156" s="51">
        <v>1301852</v>
      </c>
      <c r="C156" s="51" t="s">
        <v>197</v>
      </c>
      <c r="D156" s="56">
        <v>627</v>
      </c>
      <c r="E156" s="56">
        <v>6</v>
      </c>
      <c r="F156" s="56">
        <v>2</v>
      </c>
      <c r="G156" s="56">
        <v>2</v>
      </c>
      <c r="H156" s="56">
        <v>10</v>
      </c>
      <c r="I156" s="56">
        <v>947</v>
      </c>
      <c r="J156" s="57">
        <f t="shared" si="2"/>
        <v>1594</v>
      </c>
      <c r="K156" s="69"/>
    </row>
    <row r="157" spans="1:11">
      <c r="A157" s="50" t="s">
        <v>25</v>
      </c>
      <c r="B157" s="51">
        <v>1301902</v>
      </c>
      <c r="C157" s="51" t="s">
        <v>199</v>
      </c>
      <c r="D157" s="56">
        <v>1035</v>
      </c>
      <c r="E157" s="56">
        <v>0</v>
      </c>
      <c r="F157" s="56">
        <v>114</v>
      </c>
      <c r="G157" s="56">
        <v>154</v>
      </c>
      <c r="H157" s="56">
        <v>127</v>
      </c>
      <c r="I157" s="56">
        <v>2773</v>
      </c>
      <c r="J157" s="57">
        <f t="shared" si="2"/>
        <v>4203</v>
      </c>
      <c r="K157" s="69"/>
    </row>
    <row r="158" spans="1:11">
      <c r="A158" s="50" t="s">
        <v>25</v>
      </c>
      <c r="B158" s="51">
        <v>1301951</v>
      </c>
      <c r="C158" s="51" t="s">
        <v>200</v>
      </c>
      <c r="D158" s="56">
        <v>2</v>
      </c>
      <c r="E158" s="56">
        <v>0</v>
      </c>
      <c r="F158" s="56">
        <v>69</v>
      </c>
      <c r="G158" s="56">
        <v>84</v>
      </c>
      <c r="H158" s="56">
        <v>128</v>
      </c>
      <c r="I158" s="56">
        <v>285</v>
      </c>
      <c r="J158" s="57">
        <f t="shared" si="2"/>
        <v>568</v>
      </c>
      <c r="K158" s="69"/>
    </row>
    <row r="159" spans="1:11">
      <c r="A159" s="50" t="s">
        <v>25</v>
      </c>
      <c r="B159" s="51">
        <v>1302009</v>
      </c>
      <c r="C159" s="51" t="s">
        <v>202</v>
      </c>
      <c r="D159" s="56">
        <v>0</v>
      </c>
      <c r="E159" s="56">
        <v>0</v>
      </c>
      <c r="F159" s="56">
        <v>0</v>
      </c>
      <c r="G159" s="56">
        <v>1</v>
      </c>
      <c r="H159" s="56">
        <v>0</v>
      </c>
      <c r="I159" s="56">
        <v>152</v>
      </c>
      <c r="J159" s="57">
        <f t="shared" si="2"/>
        <v>153</v>
      </c>
      <c r="K159" s="69"/>
    </row>
    <row r="160" spans="1:11">
      <c r="A160" s="50" t="s">
        <v>25</v>
      </c>
      <c r="B160" s="51">
        <v>1302108</v>
      </c>
      <c r="C160" s="51" t="s">
        <v>203</v>
      </c>
      <c r="D160" s="56">
        <v>0</v>
      </c>
      <c r="E160" s="56">
        <v>0</v>
      </c>
      <c r="F160" s="56">
        <v>1</v>
      </c>
      <c r="G160" s="56">
        <v>43</v>
      </c>
      <c r="H160" s="56">
        <v>104</v>
      </c>
      <c r="I160" s="56">
        <v>348</v>
      </c>
      <c r="J160" s="57">
        <f t="shared" si="2"/>
        <v>496</v>
      </c>
      <c r="K160" s="69"/>
    </row>
    <row r="161" spans="1:11">
      <c r="A161" s="50" t="s">
        <v>25</v>
      </c>
      <c r="B161" s="51">
        <v>1302207</v>
      </c>
      <c r="C161" s="51" t="s">
        <v>204</v>
      </c>
      <c r="D161" s="56">
        <v>1</v>
      </c>
      <c r="E161" s="56">
        <v>0</v>
      </c>
      <c r="F161" s="56">
        <v>0</v>
      </c>
      <c r="G161" s="56">
        <v>9</v>
      </c>
      <c r="H161" s="56">
        <v>171</v>
      </c>
      <c r="I161" s="56">
        <v>153</v>
      </c>
      <c r="J161" s="57">
        <f t="shared" si="2"/>
        <v>334</v>
      </c>
      <c r="K161" s="69"/>
    </row>
    <row r="162" spans="1:11">
      <c r="A162" s="50" t="s">
        <v>25</v>
      </c>
      <c r="B162" s="51">
        <v>1302306</v>
      </c>
      <c r="C162" s="51" t="s">
        <v>205</v>
      </c>
      <c r="D162" s="56">
        <v>78</v>
      </c>
      <c r="E162" s="56">
        <v>0</v>
      </c>
      <c r="F162" s="56">
        <v>28</v>
      </c>
      <c r="G162" s="56">
        <v>104</v>
      </c>
      <c r="H162" s="56">
        <v>158</v>
      </c>
      <c r="I162" s="56">
        <v>391</v>
      </c>
      <c r="J162" s="57">
        <f t="shared" si="2"/>
        <v>759</v>
      </c>
      <c r="K162" s="69"/>
    </row>
    <row r="163" spans="1:11">
      <c r="A163" s="50" t="s">
        <v>25</v>
      </c>
      <c r="B163" s="51">
        <v>1302405</v>
      </c>
      <c r="C163" s="51" t="s">
        <v>206</v>
      </c>
      <c r="D163" s="56">
        <v>149</v>
      </c>
      <c r="E163" s="56">
        <v>6</v>
      </c>
      <c r="F163" s="56">
        <v>87</v>
      </c>
      <c r="G163" s="56">
        <v>233</v>
      </c>
      <c r="H163" s="56">
        <v>1044</v>
      </c>
      <c r="I163" s="56">
        <v>773</v>
      </c>
      <c r="J163" s="57">
        <f t="shared" si="2"/>
        <v>2292</v>
      </c>
      <c r="K163" s="69"/>
    </row>
    <row r="164" spans="1:11">
      <c r="A164" s="50" t="s">
        <v>25</v>
      </c>
      <c r="B164" s="51">
        <v>1302504</v>
      </c>
      <c r="C164" s="51" t="s">
        <v>207</v>
      </c>
      <c r="D164" s="56">
        <v>2015</v>
      </c>
      <c r="E164" s="56">
        <v>0</v>
      </c>
      <c r="F164" s="56">
        <v>60</v>
      </c>
      <c r="G164" s="56">
        <v>165</v>
      </c>
      <c r="H164" s="56">
        <v>322</v>
      </c>
      <c r="I164" s="56">
        <v>3407</v>
      </c>
      <c r="J164" s="57">
        <f t="shared" si="2"/>
        <v>5969</v>
      </c>
      <c r="K164" s="69"/>
    </row>
    <row r="165" spans="1:11">
      <c r="A165" s="50" t="s">
        <v>25</v>
      </c>
      <c r="B165" s="51">
        <v>1302553</v>
      </c>
      <c r="C165" s="51" t="s">
        <v>208</v>
      </c>
      <c r="D165" s="56">
        <v>1233</v>
      </c>
      <c r="E165" s="56">
        <v>1</v>
      </c>
      <c r="F165" s="56">
        <v>1</v>
      </c>
      <c r="G165" s="56">
        <v>0</v>
      </c>
      <c r="H165" s="56">
        <v>19</v>
      </c>
      <c r="I165" s="56">
        <v>198</v>
      </c>
      <c r="J165" s="57">
        <f t="shared" si="2"/>
        <v>1452</v>
      </c>
      <c r="K165" s="69"/>
    </row>
    <row r="166" spans="1:11">
      <c r="A166" s="50" t="s">
        <v>25</v>
      </c>
      <c r="B166" s="51">
        <v>1302603</v>
      </c>
      <c r="C166" s="51" t="s">
        <v>209</v>
      </c>
      <c r="D166" s="56">
        <v>1371</v>
      </c>
      <c r="E166" s="56">
        <v>6</v>
      </c>
      <c r="F166" s="56">
        <v>2</v>
      </c>
      <c r="G166" s="56">
        <v>223</v>
      </c>
      <c r="H166" s="56">
        <v>6</v>
      </c>
      <c r="I166" s="56">
        <v>2032</v>
      </c>
      <c r="J166" s="57">
        <f t="shared" si="2"/>
        <v>3640</v>
      </c>
      <c r="K166" s="69"/>
    </row>
    <row r="167" spans="1:11">
      <c r="A167" s="50" t="s">
        <v>25</v>
      </c>
      <c r="B167" s="51">
        <v>1302702</v>
      </c>
      <c r="C167" s="51" t="s">
        <v>210</v>
      </c>
      <c r="D167" s="56">
        <v>384</v>
      </c>
      <c r="E167" s="56">
        <v>0</v>
      </c>
      <c r="F167" s="56">
        <v>122</v>
      </c>
      <c r="G167" s="56">
        <v>52</v>
      </c>
      <c r="H167" s="56">
        <v>78</v>
      </c>
      <c r="I167" s="56">
        <v>1108</v>
      </c>
      <c r="J167" s="57">
        <f t="shared" si="2"/>
        <v>1744</v>
      </c>
      <c r="K167" s="69"/>
    </row>
    <row r="168" spans="1:11">
      <c r="A168" s="50" t="s">
        <v>25</v>
      </c>
      <c r="B168" s="51">
        <v>1302801</v>
      </c>
      <c r="C168" s="51" t="s">
        <v>211</v>
      </c>
      <c r="D168" s="56">
        <v>1</v>
      </c>
      <c r="E168" s="56">
        <v>0</v>
      </c>
      <c r="F168" s="56">
        <v>48</v>
      </c>
      <c r="G168" s="56">
        <v>8</v>
      </c>
      <c r="H168" s="56">
        <v>178</v>
      </c>
      <c r="I168" s="56">
        <v>382</v>
      </c>
      <c r="J168" s="57">
        <f t="shared" si="2"/>
        <v>617</v>
      </c>
      <c r="K168" s="69"/>
    </row>
    <row r="169" spans="1:11">
      <c r="A169" s="50" t="s">
        <v>25</v>
      </c>
      <c r="B169" s="51">
        <v>1302900</v>
      </c>
      <c r="C169" s="51" t="s">
        <v>212</v>
      </c>
      <c r="D169" s="56">
        <v>39</v>
      </c>
      <c r="E169" s="56">
        <v>0</v>
      </c>
      <c r="F169" s="56">
        <v>7</v>
      </c>
      <c r="G169" s="56">
        <v>331</v>
      </c>
      <c r="H169" s="56">
        <v>174</v>
      </c>
      <c r="I169" s="56">
        <v>1196</v>
      </c>
      <c r="J169" s="57">
        <f t="shared" si="2"/>
        <v>1747</v>
      </c>
      <c r="K169" s="69"/>
    </row>
    <row r="170" spans="1:11">
      <c r="A170" s="50" t="s">
        <v>25</v>
      </c>
      <c r="B170" s="51">
        <v>1303007</v>
      </c>
      <c r="C170" s="51" t="s">
        <v>213</v>
      </c>
      <c r="D170" s="56">
        <v>1</v>
      </c>
      <c r="E170" s="56">
        <v>0</v>
      </c>
      <c r="F170" s="56">
        <v>24</v>
      </c>
      <c r="G170" s="56">
        <v>129</v>
      </c>
      <c r="H170" s="56">
        <v>1</v>
      </c>
      <c r="I170" s="56">
        <v>638</v>
      </c>
      <c r="J170" s="57">
        <f t="shared" si="2"/>
        <v>793</v>
      </c>
      <c r="K170" s="69"/>
    </row>
    <row r="171" spans="1:11">
      <c r="A171" s="50" t="s">
        <v>25</v>
      </c>
      <c r="B171" s="51">
        <v>1303106</v>
      </c>
      <c r="C171" s="51" t="s">
        <v>214</v>
      </c>
      <c r="D171" s="56">
        <v>455</v>
      </c>
      <c r="E171" s="56">
        <v>1</v>
      </c>
      <c r="F171" s="56">
        <v>42</v>
      </c>
      <c r="G171" s="56">
        <v>51</v>
      </c>
      <c r="H171" s="56">
        <v>0</v>
      </c>
      <c r="I171" s="56">
        <v>214</v>
      </c>
      <c r="J171" s="57">
        <f t="shared" si="2"/>
        <v>763</v>
      </c>
      <c r="K171" s="69"/>
    </row>
    <row r="172" spans="1:11">
      <c r="A172" s="50" t="s">
        <v>25</v>
      </c>
      <c r="B172" s="51">
        <v>1303205</v>
      </c>
      <c r="C172" s="51" t="s">
        <v>215</v>
      </c>
      <c r="D172" s="56">
        <v>1</v>
      </c>
      <c r="E172" s="56">
        <v>0</v>
      </c>
      <c r="F172" s="56">
        <v>205</v>
      </c>
      <c r="G172" s="56">
        <v>6</v>
      </c>
      <c r="H172" s="56">
        <v>54</v>
      </c>
      <c r="I172" s="56">
        <v>368</v>
      </c>
      <c r="J172" s="57">
        <f t="shared" si="2"/>
        <v>634</v>
      </c>
      <c r="K172" s="69"/>
    </row>
    <row r="173" spans="1:11">
      <c r="A173" s="50" t="s">
        <v>25</v>
      </c>
      <c r="B173" s="51">
        <v>1303304</v>
      </c>
      <c r="C173" s="51" t="s">
        <v>216</v>
      </c>
      <c r="D173" s="56">
        <v>41</v>
      </c>
      <c r="E173" s="56">
        <v>0</v>
      </c>
      <c r="F173" s="56">
        <v>0</v>
      </c>
      <c r="G173" s="56">
        <v>16</v>
      </c>
      <c r="H173" s="56">
        <v>1</v>
      </c>
      <c r="I173" s="56">
        <v>331</v>
      </c>
      <c r="J173" s="57">
        <f t="shared" si="2"/>
        <v>389</v>
      </c>
      <c r="K173" s="69"/>
    </row>
    <row r="174" spans="1:11">
      <c r="A174" s="50" t="s">
        <v>25</v>
      </c>
      <c r="B174" s="51">
        <v>1303403</v>
      </c>
      <c r="C174" s="51" t="s">
        <v>217</v>
      </c>
      <c r="D174" s="56">
        <v>613</v>
      </c>
      <c r="E174" s="56">
        <v>0</v>
      </c>
      <c r="F174" s="56">
        <v>11</v>
      </c>
      <c r="G174" s="56">
        <v>94</v>
      </c>
      <c r="H174" s="56">
        <v>352</v>
      </c>
      <c r="I174" s="56">
        <v>1144</v>
      </c>
      <c r="J174" s="57">
        <f t="shared" si="2"/>
        <v>2214</v>
      </c>
      <c r="K174" s="69"/>
    </row>
    <row r="175" spans="1:11">
      <c r="A175" s="50" t="s">
        <v>25</v>
      </c>
      <c r="B175" s="51">
        <v>1303502</v>
      </c>
      <c r="C175" s="51" t="s">
        <v>256</v>
      </c>
      <c r="D175" s="56">
        <v>0</v>
      </c>
      <c r="E175" s="56">
        <v>0</v>
      </c>
      <c r="F175" s="56">
        <v>1</v>
      </c>
      <c r="G175" s="56">
        <v>0</v>
      </c>
      <c r="H175" s="56">
        <v>62</v>
      </c>
      <c r="I175" s="56">
        <v>93</v>
      </c>
      <c r="J175" s="57">
        <f t="shared" si="2"/>
        <v>156</v>
      </c>
      <c r="K175" s="69"/>
    </row>
    <row r="176" spans="1:11">
      <c r="A176" s="50" t="s">
        <v>25</v>
      </c>
      <c r="B176" s="51">
        <v>1303536</v>
      </c>
      <c r="C176" s="51" t="s">
        <v>218</v>
      </c>
      <c r="D176" s="56">
        <v>119</v>
      </c>
      <c r="E176" s="56">
        <v>1</v>
      </c>
      <c r="F176" s="56">
        <v>0</v>
      </c>
      <c r="G176" s="56">
        <v>0</v>
      </c>
      <c r="H176" s="56">
        <v>2</v>
      </c>
      <c r="I176" s="56">
        <v>681</v>
      </c>
      <c r="J176" s="57">
        <f t="shared" si="2"/>
        <v>803</v>
      </c>
      <c r="K176" s="69"/>
    </row>
    <row r="177" spans="1:11">
      <c r="A177" s="50" t="s">
        <v>25</v>
      </c>
      <c r="B177" s="51">
        <v>1303569</v>
      </c>
      <c r="C177" s="51" t="s">
        <v>220</v>
      </c>
      <c r="D177" s="56">
        <v>77</v>
      </c>
      <c r="E177" s="56">
        <v>0</v>
      </c>
      <c r="F177" s="56">
        <v>0</v>
      </c>
      <c r="G177" s="56">
        <v>0</v>
      </c>
      <c r="H177" s="56">
        <v>1</v>
      </c>
      <c r="I177" s="56">
        <v>681</v>
      </c>
      <c r="J177" s="57">
        <f t="shared" si="2"/>
        <v>759</v>
      </c>
      <c r="K177" s="69"/>
    </row>
    <row r="178" spans="1:11">
      <c r="A178" s="50" t="s">
        <v>25</v>
      </c>
      <c r="B178" s="51">
        <v>1303601</v>
      </c>
      <c r="C178" s="51" t="s">
        <v>221</v>
      </c>
      <c r="D178" s="56">
        <v>1</v>
      </c>
      <c r="E178" s="56">
        <v>0</v>
      </c>
      <c r="F178" s="56">
        <v>13</v>
      </c>
      <c r="G178" s="56">
        <v>194</v>
      </c>
      <c r="H178" s="56">
        <v>4</v>
      </c>
      <c r="I178" s="56">
        <v>312</v>
      </c>
      <c r="J178" s="57">
        <f t="shared" si="2"/>
        <v>524</v>
      </c>
      <c r="K178" s="69"/>
    </row>
    <row r="179" spans="1:11">
      <c r="A179" s="50" t="s">
        <v>25</v>
      </c>
      <c r="B179" s="51">
        <v>1303700</v>
      </c>
      <c r="C179" s="51" t="s">
        <v>222</v>
      </c>
      <c r="D179" s="56">
        <v>524</v>
      </c>
      <c r="E179" s="56">
        <v>0</v>
      </c>
      <c r="F179" s="56">
        <v>0</v>
      </c>
      <c r="G179" s="56">
        <v>10</v>
      </c>
      <c r="H179" s="56">
        <v>44</v>
      </c>
      <c r="I179" s="56">
        <v>464</v>
      </c>
      <c r="J179" s="57">
        <f t="shared" si="2"/>
        <v>1042</v>
      </c>
      <c r="K179" s="69"/>
    </row>
    <row r="180" spans="1:11">
      <c r="A180" s="50" t="s">
        <v>25</v>
      </c>
      <c r="B180" s="51">
        <v>1303809</v>
      </c>
      <c r="C180" s="51" t="s">
        <v>223</v>
      </c>
      <c r="D180" s="56">
        <v>100</v>
      </c>
      <c r="E180" s="56">
        <v>0</v>
      </c>
      <c r="F180" s="56">
        <v>9</v>
      </c>
      <c r="G180" s="56">
        <v>1348</v>
      </c>
      <c r="H180" s="56">
        <v>2</v>
      </c>
      <c r="I180" s="56">
        <v>522</v>
      </c>
      <c r="J180" s="57">
        <f t="shared" si="2"/>
        <v>1981</v>
      </c>
      <c r="K180" s="69"/>
    </row>
    <row r="181" spans="1:11">
      <c r="A181" s="50" t="s">
        <v>25</v>
      </c>
      <c r="B181" s="51">
        <v>1303908</v>
      </c>
      <c r="C181" s="51" t="s">
        <v>224</v>
      </c>
      <c r="D181" s="56">
        <v>137</v>
      </c>
      <c r="E181" s="56">
        <v>0</v>
      </c>
      <c r="F181" s="56">
        <v>2</v>
      </c>
      <c r="G181" s="56">
        <v>689</v>
      </c>
      <c r="H181" s="56">
        <v>98</v>
      </c>
      <c r="I181" s="56">
        <v>736</v>
      </c>
      <c r="J181" s="57">
        <f t="shared" si="2"/>
        <v>1662</v>
      </c>
      <c r="K181" s="69"/>
    </row>
    <row r="182" spans="1:11">
      <c r="A182" s="50" t="s">
        <v>25</v>
      </c>
      <c r="B182" s="51">
        <v>1303957</v>
      </c>
      <c r="C182" s="51" t="s">
        <v>264</v>
      </c>
      <c r="D182" s="56">
        <v>0</v>
      </c>
      <c r="E182" s="56">
        <v>0</v>
      </c>
      <c r="F182" s="56">
        <v>4</v>
      </c>
      <c r="G182" s="56">
        <v>0</v>
      </c>
      <c r="H182" s="56">
        <v>43</v>
      </c>
      <c r="I182" s="56">
        <v>168</v>
      </c>
      <c r="J182" s="57">
        <f t="shared" si="2"/>
        <v>215</v>
      </c>
      <c r="K182" s="69"/>
    </row>
    <row r="183" spans="1:11">
      <c r="A183" s="50" t="s">
        <v>25</v>
      </c>
      <c r="B183" s="51">
        <v>1304005</v>
      </c>
      <c r="C183" s="51" t="s">
        <v>225</v>
      </c>
      <c r="D183" s="56">
        <v>0</v>
      </c>
      <c r="E183" s="56">
        <v>0</v>
      </c>
      <c r="F183" s="56">
        <v>0</v>
      </c>
      <c r="G183" s="56">
        <v>0</v>
      </c>
      <c r="H183" s="56">
        <v>21</v>
      </c>
      <c r="I183" s="56">
        <v>419</v>
      </c>
      <c r="J183" s="57">
        <f t="shared" si="2"/>
        <v>440</v>
      </c>
      <c r="K183" s="69"/>
    </row>
    <row r="184" spans="1:11">
      <c r="A184" s="50" t="s">
        <v>25</v>
      </c>
      <c r="B184" s="51">
        <v>1304062</v>
      </c>
      <c r="C184" s="51" t="s">
        <v>226</v>
      </c>
      <c r="D184" s="56">
        <v>7</v>
      </c>
      <c r="E184" s="56">
        <v>0</v>
      </c>
      <c r="F184" s="56">
        <v>5</v>
      </c>
      <c r="G184" s="56">
        <v>302</v>
      </c>
      <c r="H184" s="56">
        <v>505</v>
      </c>
      <c r="I184" s="56">
        <v>721</v>
      </c>
      <c r="J184" s="57">
        <f t="shared" si="2"/>
        <v>1540</v>
      </c>
      <c r="K184" s="69"/>
    </row>
    <row r="185" spans="1:11">
      <c r="A185" s="50" t="s">
        <v>25</v>
      </c>
      <c r="B185" s="51">
        <v>1304104</v>
      </c>
      <c r="C185" s="51" t="s">
        <v>227</v>
      </c>
      <c r="D185" s="56">
        <v>53</v>
      </c>
      <c r="E185" s="56">
        <v>0</v>
      </c>
      <c r="F185" s="56">
        <v>0</v>
      </c>
      <c r="G185" s="56">
        <v>48</v>
      </c>
      <c r="H185" s="56">
        <v>4</v>
      </c>
      <c r="I185" s="56">
        <v>188</v>
      </c>
      <c r="J185" s="57">
        <f t="shared" si="2"/>
        <v>293</v>
      </c>
      <c r="K185" s="69"/>
    </row>
    <row r="186" spans="1:11">
      <c r="A186" s="50" t="s">
        <v>25</v>
      </c>
      <c r="B186" s="51">
        <v>1304203</v>
      </c>
      <c r="C186" s="51" t="s">
        <v>228</v>
      </c>
      <c r="D186" s="56">
        <v>3</v>
      </c>
      <c r="E186" s="56">
        <v>0</v>
      </c>
      <c r="F186" s="56">
        <v>6</v>
      </c>
      <c r="G186" s="56">
        <v>67</v>
      </c>
      <c r="H186" s="56">
        <v>51</v>
      </c>
      <c r="I186" s="56">
        <v>1567</v>
      </c>
      <c r="J186" s="57">
        <f t="shared" si="2"/>
        <v>1694</v>
      </c>
      <c r="K186" s="69"/>
    </row>
    <row r="187" spans="1:11">
      <c r="A187" s="50" t="s">
        <v>25</v>
      </c>
      <c r="B187" s="51">
        <v>1304237</v>
      </c>
      <c r="C187" s="51" t="s">
        <v>229</v>
      </c>
      <c r="D187" s="56">
        <v>0</v>
      </c>
      <c r="E187" s="56">
        <v>0</v>
      </c>
      <c r="F187" s="56">
        <v>2</v>
      </c>
      <c r="G187" s="56">
        <v>123</v>
      </c>
      <c r="H187" s="56">
        <v>43</v>
      </c>
      <c r="I187" s="56">
        <v>438</v>
      </c>
      <c r="J187" s="57">
        <f t="shared" si="2"/>
        <v>606</v>
      </c>
      <c r="K187" s="69"/>
    </row>
    <row r="188" spans="1:11">
      <c r="A188" s="50" t="s">
        <v>25</v>
      </c>
      <c r="B188" s="51">
        <v>1304260</v>
      </c>
      <c r="C188" s="51" t="s">
        <v>230</v>
      </c>
      <c r="D188" s="56">
        <v>0</v>
      </c>
      <c r="E188" s="56">
        <v>0</v>
      </c>
      <c r="F188" s="56">
        <v>62</v>
      </c>
      <c r="G188" s="56">
        <v>127</v>
      </c>
      <c r="H188" s="56">
        <v>167</v>
      </c>
      <c r="I188" s="56">
        <v>228</v>
      </c>
      <c r="J188" s="57">
        <f t="shared" si="2"/>
        <v>584</v>
      </c>
      <c r="K188" s="69"/>
    </row>
    <row r="189" spans="1:11">
      <c r="A189" s="50" t="s">
        <v>25</v>
      </c>
      <c r="B189" s="51">
        <v>1304302</v>
      </c>
      <c r="C189" s="51" t="s">
        <v>231</v>
      </c>
      <c r="D189" s="56">
        <v>0</v>
      </c>
      <c r="E189" s="56">
        <v>0</v>
      </c>
      <c r="F189" s="56">
        <v>1</v>
      </c>
      <c r="G189" s="56">
        <v>0</v>
      </c>
      <c r="H189" s="56">
        <v>125</v>
      </c>
      <c r="I189" s="56">
        <v>182</v>
      </c>
      <c r="J189" s="57">
        <f t="shared" si="2"/>
        <v>308</v>
      </c>
      <c r="K189" s="69"/>
    </row>
    <row r="190" spans="1:11">
      <c r="A190" s="50" t="s">
        <v>25</v>
      </c>
      <c r="B190" s="51">
        <v>1304401</v>
      </c>
      <c r="C190" s="51" t="s">
        <v>273</v>
      </c>
      <c r="D190" s="56">
        <v>0</v>
      </c>
      <c r="E190" s="56">
        <v>0</v>
      </c>
      <c r="F190" s="56">
        <v>0</v>
      </c>
      <c r="G190" s="56">
        <v>0</v>
      </c>
      <c r="H190" s="56">
        <v>1</v>
      </c>
      <c r="I190" s="56">
        <v>537</v>
      </c>
      <c r="J190" s="57">
        <f t="shared" si="2"/>
        <v>538</v>
      </c>
      <c r="K190" s="69"/>
    </row>
    <row r="191" spans="1:11">
      <c r="A191" s="50" t="s">
        <v>28</v>
      </c>
      <c r="B191" s="51">
        <v>1600105</v>
      </c>
      <c r="C191" s="51" t="s">
        <v>232</v>
      </c>
      <c r="D191" s="56">
        <v>102</v>
      </c>
      <c r="E191" s="56">
        <v>1</v>
      </c>
      <c r="F191" s="56">
        <v>3</v>
      </c>
      <c r="G191" s="56">
        <v>2</v>
      </c>
      <c r="H191" s="56">
        <v>102</v>
      </c>
      <c r="I191" s="56">
        <v>603</v>
      </c>
      <c r="J191" s="57">
        <f t="shared" si="2"/>
        <v>813</v>
      </c>
      <c r="K191" s="69"/>
    </row>
    <row r="192" spans="1:11">
      <c r="A192" s="50" t="s">
        <v>28</v>
      </c>
      <c r="B192" s="51">
        <v>1600204</v>
      </c>
      <c r="C192" s="51" t="s">
        <v>233</v>
      </c>
      <c r="D192" s="56">
        <v>251</v>
      </c>
      <c r="E192" s="56">
        <v>0</v>
      </c>
      <c r="F192" s="56">
        <v>6</v>
      </c>
      <c r="G192" s="56">
        <v>0</v>
      </c>
      <c r="H192" s="56">
        <v>0</v>
      </c>
      <c r="I192" s="56">
        <v>312</v>
      </c>
      <c r="J192" s="57">
        <f t="shared" si="2"/>
        <v>569</v>
      </c>
      <c r="K192" s="69"/>
    </row>
    <row r="193" spans="1:11">
      <c r="A193" s="50" t="s">
        <v>28</v>
      </c>
      <c r="B193" s="51">
        <v>1600212</v>
      </c>
      <c r="C193" s="51" t="s">
        <v>234</v>
      </c>
      <c r="D193" s="56">
        <v>7</v>
      </c>
      <c r="E193" s="56">
        <v>0</v>
      </c>
      <c r="F193" s="56">
        <v>0</v>
      </c>
      <c r="G193" s="56">
        <v>2</v>
      </c>
      <c r="H193" s="56">
        <v>33</v>
      </c>
      <c r="I193" s="56">
        <v>423</v>
      </c>
      <c r="J193" s="57">
        <f t="shared" si="2"/>
        <v>465</v>
      </c>
      <c r="K193" s="69"/>
    </row>
    <row r="194" spans="1:11">
      <c r="A194" s="50" t="s">
        <v>28</v>
      </c>
      <c r="B194" s="51">
        <v>1600238</v>
      </c>
      <c r="C194" s="51" t="s">
        <v>236</v>
      </c>
      <c r="D194" s="56">
        <v>84</v>
      </c>
      <c r="E194" s="56">
        <v>1</v>
      </c>
      <c r="F194" s="56">
        <v>6</v>
      </c>
      <c r="G194" s="56">
        <v>0</v>
      </c>
      <c r="H194" s="56">
        <v>1</v>
      </c>
      <c r="I194" s="56">
        <v>402</v>
      </c>
      <c r="J194" s="57">
        <f t="shared" si="2"/>
        <v>494</v>
      </c>
      <c r="K194" s="69"/>
    </row>
    <row r="195" spans="1:11">
      <c r="A195" s="50" t="s">
        <v>28</v>
      </c>
      <c r="B195" s="51">
        <v>1600253</v>
      </c>
      <c r="C195" s="51" t="s">
        <v>237</v>
      </c>
      <c r="D195" s="56">
        <v>232</v>
      </c>
      <c r="E195" s="56">
        <v>0</v>
      </c>
      <c r="F195" s="56">
        <v>43</v>
      </c>
      <c r="G195" s="56">
        <v>1</v>
      </c>
      <c r="H195" s="56">
        <v>60</v>
      </c>
      <c r="I195" s="56">
        <v>395</v>
      </c>
      <c r="J195" s="57">
        <f t="shared" si="2"/>
        <v>731</v>
      </c>
      <c r="K195" s="69"/>
    </row>
    <row r="196" spans="1:11">
      <c r="A196" s="50" t="s">
        <v>28</v>
      </c>
      <c r="B196" s="51">
        <v>1600279</v>
      </c>
      <c r="C196" s="51" t="s">
        <v>238</v>
      </c>
      <c r="D196" s="56">
        <v>177</v>
      </c>
      <c r="E196" s="56">
        <v>2</v>
      </c>
      <c r="F196" s="56">
        <v>52</v>
      </c>
      <c r="G196" s="56">
        <v>0</v>
      </c>
      <c r="H196" s="56">
        <v>126</v>
      </c>
      <c r="I196" s="56">
        <v>555</v>
      </c>
      <c r="J196" s="57">
        <f t="shared" si="2"/>
        <v>912</v>
      </c>
      <c r="K196" s="69"/>
    </row>
    <row r="197" spans="1:11">
      <c r="A197" s="50" t="s">
        <v>28</v>
      </c>
      <c r="B197" s="51">
        <v>1600303</v>
      </c>
      <c r="C197" s="51" t="s">
        <v>239</v>
      </c>
      <c r="D197" s="56">
        <v>1708</v>
      </c>
      <c r="E197" s="56">
        <v>5</v>
      </c>
      <c r="F197" s="56">
        <v>424</v>
      </c>
      <c r="G197" s="56">
        <v>2</v>
      </c>
      <c r="H197" s="56">
        <v>564</v>
      </c>
      <c r="I197" s="56">
        <v>2273</v>
      </c>
      <c r="J197" s="57">
        <f t="shared" si="2"/>
        <v>4976</v>
      </c>
      <c r="K197" s="69"/>
    </row>
    <row r="198" spans="1:11">
      <c r="A198" s="50" t="s">
        <v>28</v>
      </c>
      <c r="B198" s="51">
        <v>1600402</v>
      </c>
      <c r="C198" s="51" t="s">
        <v>240</v>
      </c>
      <c r="D198" s="56">
        <v>2500</v>
      </c>
      <c r="E198" s="56">
        <v>4</v>
      </c>
      <c r="F198" s="56">
        <v>56</v>
      </c>
      <c r="G198" s="56">
        <v>3</v>
      </c>
      <c r="H198" s="56">
        <v>158</v>
      </c>
      <c r="I198" s="56">
        <v>2211</v>
      </c>
      <c r="J198" s="57">
        <f t="shared" ref="J198:J261" si="3">SUM(D198:I198)</f>
        <v>4932</v>
      </c>
      <c r="K198" s="69"/>
    </row>
    <row r="199" spans="1:11">
      <c r="A199" s="50" t="s">
        <v>28</v>
      </c>
      <c r="B199" s="51">
        <v>1600501</v>
      </c>
      <c r="C199" s="51" t="s">
        <v>283</v>
      </c>
      <c r="D199" s="56">
        <v>96</v>
      </c>
      <c r="E199" s="56">
        <v>0</v>
      </c>
      <c r="F199" s="56">
        <v>2</v>
      </c>
      <c r="G199" s="56">
        <v>905</v>
      </c>
      <c r="H199" s="56">
        <v>180</v>
      </c>
      <c r="I199" s="56">
        <v>239</v>
      </c>
      <c r="J199" s="57">
        <f t="shared" si="3"/>
        <v>1422</v>
      </c>
      <c r="K199" s="69"/>
    </row>
    <row r="200" spans="1:11">
      <c r="A200" s="50" t="s">
        <v>28</v>
      </c>
      <c r="B200" s="51">
        <v>1600154</v>
      </c>
      <c r="C200" s="51" t="s">
        <v>241</v>
      </c>
      <c r="D200" s="56">
        <v>446</v>
      </c>
      <c r="E200" s="56">
        <v>12</v>
      </c>
      <c r="F200" s="56">
        <v>1</v>
      </c>
      <c r="G200" s="56">
        <v>14</v>
      </c>
      <c r="H200" s="56">
        <v>6</v>
      </c>
      <c r="I200" s="56">
        <v>310</v>
      </c>
      <c r="J200" s="57">
        <f t="shared" si="3"/>
        <v>789</v>
      </c>
      <c r="K200" s="69"/>
    </row>
    <row r="201" spans="1:11">
      <c r="A201" s="50" t="s">
        <v>28</v>
      </c>
      <c r="B201" s="51">
        <v>1600535</v>
      </c>
      <c r="C201" s="51" t="s">
        <v>242</v>
      </c>
      <c r="D201" s="56">
        <v>571</v>
      </c>
      <c r="E201" s="56">
        <v>1</v>
      </c>
      <c r="F201" s="56">
        <v>2</v>
      </c>
      <c r="G201" s="56">
        <v>0</v>
      </c>
      <c r="H201" s="56">
        <v>11</v>
      </c>
      <c r="I201" s="56">
        <v>945</v>
      </c>
      <c r="J201" s="57">
        <f t="shared" si="3"/>
        <v>1530</v>
      </c>
      <c r="K201" s="69"/>
    </row>
    <row r="202" spans="1:11">
      <c r="A202" s="50" t="s">
        <v>28</v>
      </c>
      <c r="B202" s="51">
        <v>1600550</v>
      </c>
      <c r="C202" s="51" t="s">
        <v>243</v>
      </c>
      <c r="D202" s="56">
        <v>62</v>
      </c>
      <c r="E202" s="56">
        <v>1</v>
      </c>
      <c r="F202" s="56">
        <v>1</v>
      </c>
      <c r="G202" s="56">
        <v>0</v>
      </c>
      <c r="H202" s="56">
        <v>1</v>
      </c>
      <c r="I202" s="56">
        <v>331</v>
      </c>
      <c r="J202" s="57">
        <f t="shared" si="3"/>
        <v>396</v>
      </c>
      <c r="K202" s="69"/>
    </row>
    <row r="203" spans="1:11">
      <c r="A203" s="50" t="s">
        <v>28</v>
      </c>
      <c r="B203" s="51">
        <v>1600600</v>
      </c>
      <c r="C203" s="51" t="s">
        <v>244</v>
      </c>
      <c r="D203" s="56">
        <v>576</v>
      </c>
      <c r="E203" s="56">
        <v>13</v>
      </c>
      <c r="F203" s="56">
        <v>201</v>
      </c>
      <c r="G203" s="56">
        <v>1</v>
      </c>
      <c r="H203" s="56">
        <v>143</v>
      </c>
      <c r="I203" s="56">
        <v>1444</v>
      </c>
      <c r="J203" s="57">
        <f t="shared" si="3"/>
        <v>2378</v>
      </c>
      <c r="K203" s="69"/>
    </row>
    <row r="204" spans="1:11">
      <c r="A204" s="50" t="s">
        <v>28</v>
      </c>
      <c r="B204" s="51">
        <v>1600055</v>
      </c>
      <c r="C204" s="51" t="s">
        <v>289</v>
      </c>
      <c r="D204" s="56">
        <v>82</v>
      </c>
      <c r="E204" s="56">
        <v>3</v>
      </c>
      <c r="F204" s="56">
        <v>0</v>
      </c>
      <c r="G204" s="56">
        <v>0</v>
      </c>
      <c r="H204" s="56">
        <v>36</v>
      </c>
      <c r="I204" s="56">
        <v>134</v>
      </c>
      <c r="J204" s="57">
        <f t="shared" si="3"/>
        <v>255</v>
      </c>
      <c r="K204" s="69"/>
    </row>
    <row r="205" spans="1:11">
      <c r="A205" s="50" t="s">
        <v>28</v>
      </c>
      <c r="B205" s="51">
        <v>1600709</v>
      </c>
      <c r="C205" s="51" t="s">
        <v>245</v>
      </c>
      <c r="D205" s="56">
        <v>838</v>
      </c>
      <c r="E205" s="56">
        <v>0</v>
      </c>
      <c r="F205" s="56">
        <v>6</v>
      </c>
      <c r="G205" s="56">
        <v>0</v>
      </c>
      <c r="H205" s="56">
        <v>20</v>
      </c>
      <c r="I205" s="56">
        <v>179</v>
      </c>
      <c r="J205" s="57">
        <f t="shared" si="3"/>
        <v>1043</v>
      </c>
      <c r="K205" s="69"/>
    </row>
    <row r="206" spans="1:11">
      <c r="A206" s="50" t="s">
        <v>28</v>
      </c>
      <c r="B206" s="51">
        <v>1600808</v>
      </c>
      <c r="C206" s="51" t="s">
        <v>246</v>
      </c>
      <c r="D206" s="56">
        <v>131</v>
      </c>
      <c r="E206" s="56">
        <v>0</v>
      </c>
      <c r="F206" s="56">
        <v>16</v>
      </c>
      <c r="G206" s="56">
        <v>0</v>
      </c>
      <c r="H206" s="56">
        <v>311</v>
      </c>
      <c r="I206" s="56">
        <v>536</v>
      </c>
      <c r="J206" s="57">
        <f t="shared" si="3"/>
        <v>994</v>
      </c>
      <c r="K206" s="69"/>
    </row>
    <row r="207" spans="1:11">
      <c r="A207" s="50" t="s">
        <v>31</v>
      </c>
      <c r="B207" s="51">
        <v>2900108</v>
      </c>
      <c r="C207" s="51" t="s">
        <v>247</v>
      </c>
      <c r="D207" s="56">
        <v>0</v>
      </c>
      <c r="E207" s="56">
        <v>0</v>
      </c>
      <c r="F207" s="56">
        <v>5</v>
      </c>
      <c r="G207" s="56">
        <v>1</v>
      </c>
      <c r="H207" s="56">
        <v>0</v>
      </c>
      <c r="I207" s="56">
        <v>1365</v>
      </c>
      <c r="J207" s="57">
        <f t="shared" si="3"/>
        <v>1371</v>
      </c>
      <c r="K207" s="69"/>
    </row>
    <row r="208" spans="1:11">
      <c r="A208" s="50" t="s">
        <v>31</v>
      </c>
      <c r="B208" s="51">
        <v>2900207</v>
      </c>
      <c r="C208" s="51" t="s">
        <v>248</v>
      </c>
      <c r="D208" s="56">
        <v>211</v>
      </c>
      <c r="E208" s="56">
        <v>0</v>
      </c>
      <c r="F208" s="56">
        <v>29</v>
      </c>
      <c r="G208" s="56">
        <v>502</v>
      </c>
      <c r="H208" s="56">
        <v>5</v>
      </c>
      <c r="I208" s="56">
        <v>1817</v>
      </c>
      <c r="J208" s="57">
        <f t="shared" si="3"/>
        <v>2564</v>
      </c>
      <c r="K208" s="69"/>
    </row>
    <row r="209" spans="1:11">
      <c r="A209" s="50" t="s">
        <v>31</v>
      </c>
      <c r="B209" s="51">
        <v>2900306</v>
      </c>
      <c r="C209" s="51" t="s">
        <v>249</v>
      </c>
      <c r="D209" s="56">
        <v>1</v>
      </c>
      <c r="E209" s="56">
        <v>0</v>
      </c>
      <c r="F209" s="56">
        <v>0</v>
      </c>
      <c r="G209" s="56">
        <v>0</v>
      </c>
      <c r="H209" s="56">
        <v>0</v>
      </c>
      <c r="I209" s="56">
        <v>609</v>
      </c>
      <c r="J209" s="57">
        <f t="shared" si="3"/>
        <v>610</v>
      </c>
      <c r="K209" s="69"/>
    </row>
    <row r="210" spans="1:11">
      <c r="A210" s="50" t="s">
        <v>31</v>
      </c>
      <c r="B210" s="51">
        <v>2900355</v>
      </c>
      <c r="C210" s="51" t="s">
        <v>250</v>
      </c>
      <c r="D210" s="56">
        <v>111</v>
      </c>
      <c r="E210" s="56">
        <v>4</v>
      </c>
      <c r="F210" s="56">
        <v>0</v>
      </c>
      <c r="G210" s="56">
        <v>11</v>
      </c>
      <c r="H210" s="56">
        <v>0</v>
      </c>
      <c r="I210" s="56">
        <v>2709</v>
      </c>
      <c r="J210" s="57">
        <f t="shared" si="3"/>
        <v>2835</v>
      </c>
      <c r="K210" s="69"/>
    </row>
    <row r="211" spans="1:11">
      <c r="A211" s="50" t="s">
        <v>31</v>
      </c>
      <c r="B211" s="51">
        <v>2900405</v>
      </c>
      <c r="C211" s="51" t="s">
        <v>251</v>
      </c>
      <c r="D211" s="56">
        <v>166</v>
      </c>
      <c r="E211" s="56">
        <v>0</v>
      </c>
      <c r="F211" s="56">
        <v>80</v>
      </c>
      <c r="G211" s="56">
        <v>13</v>
      </c>
      <c r="H211" s="56">
        <v>1</v>
      </c>
      <c r="I211" s="56">
        <v>3293</v>
      </c>
      <c r="J211" s="57">
        <f t="shared" si="3"/>
        <v>3553</v>
      </c>
      <c r="K211" s="69"/>
    </row>
    <row r="212" spans="1:11">
      <c r="A212" s="50" t="s">
        <v>31</v>
      </c>
      <c r="B212" s="51">
        <v>2900603</v>
      </c>
      <c r="C212" s="51" t="s">
        <v>298</v>
      </c>
      <c r="D212" s="56">
        <v>0</v>
      </c>
      <c r="E212" s="56">
        <v>0</v>
      </c>
      <c r="F212" s="56">
        <v>0</v>
      </c>
      <c r="G212" s="56">
        <v>0</v>
      </c>
      <c r="H212" s="56">
        <v>0</v>
      </c>
      <c r="I212" s="56">
        <v>241</v>
      </c>
      <c r="J212" s="57">
        <f t="shared" si="3"/>
        <v>241</v>
      </c>
      <c r="K212" s="69"/>
    </row>
    <row r="213" spans="1:11">
      <c r="A213" s="50" t="s">
        <v>31</v>
      </c>
      <c r="B213" s="51">
        <v>2900702</v>
      </c>
      <c r="C213" s="51" t="s">
        <v>252</v>
      </c>
      <c r="D213" s="56">
        <v>181</v>
      </c>
      <c r="E213" s="56">
        <v>0</v>
      </c>
      <c r="F213" s="56">
        <v>153</v>
      </c>
      <c r="G213" s="56">
        <v>0</v>
      </c>
      <c r="H213" s="56">
        <v>1</v>
      </c>
      <c r="I213" s="56">
        <v>1255</v>
      </c>
      <c r="J213" s="57">
        <f t="shared" si="3"/>
        <v>1590</v>
      </c>
      <c r="K213" s="69"/>
    </row>
    <row r="214" spans="1:11">
      <c r="A214" s="50" t="s">
        <v>31</v>
      </c>
      <c r="B214" s="51">
        <v>2900801</v>
      </c>
      <c r="C214" s="51" t="s">
        <v>253</v>
      </c>
      <c r="D214" s="56">
        <v>93</v>
      </c>
      <c r="E214" s="56">
        <v>0</v>
      </c>
      <c r="F214" s="56">
        <v>15</v>
      </c>
      <c r="G214" s="56">
        <v>42</v>
      </c>
      <c r="H214" s="56">
        <v>0</v>
      </c>
      <c r="I214" s="56">
        <v>1358</v>
      </c>
      <c r="J214" s="57">
        <f t="shared" si="3"/>
        <v>1508</v>
      </c>
      <c r="K214" s="69"/>
    </row>
    <row r="215" spans="1:11">
      <c r="A215" s="50" t="s">
        <v>31</v>
      </c>
      <c r="B215" s="51">
        <v>2900900</v>
      </c>
      <c r="C215" s="51" t="s">
        <v>302</v>
      </c>
      <c r="D215" s="56">
        <v>14</v>
      </c>
      <c r="E215" s="56">
        <v>0</v>
      </c>
      <c r="F215" s="56">
        <v>0</v>
      </c>
      <c r="G215" s="56">
        <v>0</v>
      </c>
      <c r="H215" s="56">
        <v>0</v>
      </c>
      <c r="I215" s="56">
        <v>51</v>
      </c>
      <c r="J215" s="57">
        <f t="shared" si="3"/>
        <v>65</v>
      </c>
      <c r="K215" s="69"/>
    </row>
    <row r="216" spans="1:11">
      <c r="A216" s="50" t="s">
        <v>31</v>
      </c>
      <c r="B216" s="51">
        <v>2901007</v>
      </c>
      <c r="C216" s="51" t="s">
        <v>254</v>
      </c>
      <c r="D216" s="56">
        <v>0</v>
      </c>
      <c r="E216" s="56">
        <v>1</v>
      </c>
      <c r="F216" s="56">
        <v>0</v>
      </c>
      <c r="G216" s="56">
        <v>7</v>
      </c>
      <c r="H216" s="56">
        <v>0</v>
      </c>
      <c r="I216" s="56">
        <v>1101</v>
      </c>
      <c r="J216" s="57">
        <f t="shared" si="3"/>
        <v>1109</v>
      </c>
      <c r="K216" s="69"/>
    </row>
    <row r="217" spans="1:11">
      <c r="A217" s="50" t="s">
        <v>31</v>
      </c>
      <c r="B217" s="51">
        <v>2901106</v>
      </c>
      <c r="C217" s="51" t="s">
        <v>255</v>
      </c>
      <c r="D217" s="56">
        <v>2</v>
      </c>
      <c r="E217" s="56">
        <v>0</v>
      </c>
      <c r="F217" s="56">
        <v>25</v>
      </c>
      <c r="G217" s="56">
        <v>0</v>
      </c>
      <c r="H217" s="56">
        <v>0</v>
      </c>
      <c r="I217" s="56">
        <v>236</v>
      </c>
      <c r="J217" s="57">
        <f t="shared" si="3"/>
        <v>263</v>
      </c>
      <c r="K217" s="69"/>
    </row>
    <row r="218" spans="1:11">
      <c r="A218" s="50" t="s">
        <v>31</v>
      </c>
      <c r="B218" s="51">
        <v>2901155</v>
      </c>
      <c r="C218" s="51" t="s">
        <v>257</v>
      </c>
      <c r="D218" s="56">
        <v>4</v>
      </c>
      <c r="E218" s="56">
        <v>0</v>
      </c>
      <c r="F218" s="56">
        <v>213</v>
      </c>
      <c r="G218" s="56">
        <v>9</v>
      </c>
      <c r="H218" s="56">
        <v>7</v>
      </c>
      <c r="I218" s="56">
        <v>2682</v>
      </c>
      <c r="J218" s="57">
        <f t="shared" si="3"/>
        <v>2915</v>
      </c>
      <c r="K218" s="69"/>
    </row>
    <row r="219" spans="1:11">
      <c r="A219" s="50" t="s">
        <v>31</v>
      </c>
      <c r="B219" s="51">
        <v>2901205</v>
      </c>
      <c r="C219" s="51" t="s">
        <v>258</v>
      </c>
      <c r="D219" s="56">
        <v>4</v>
      </c>
      <c r="E219" s="56">
        <v>0</v>
      </c>
      <c r="F219" s="56">
        <v>71</v>
      </c>
      <c r="G219" s="56">
        <v>1</v>
      </c>
      <c r="H219" s="56">
        <v>8</v>
      </c>
      <c r="I219" s="56">
        <v>3493</v>
      </c>
      <c r="J219" s="57">
        <f t="shared" si="3"/>
        <v>3577</v>
      </c>
      <c r="K219" s="69"/>
    </row>
    <row r="220" spans="1:11">
      <c r="A220" s="50" t="s">
        <v>31</v>
      </c>
      <c r="B220" s="51">
        <v>2901304</v>
      </c>
      <c r="C220" s="51" t="s">
        <v>308</v>
      </c>
      <c r="D220" s="56">
        <v>553</v>
      </c>
      <c r="E220" s="56">
        <v>64</v>
      </c>
      <c r="F220" s="56">
        <v>18</v>
      </c>
      <c r="G220" s="56">
        <v>1</v>
      </c>
      <c r="H220" s="56">
        <v>0</v>
      </c>
      <c r="I220" s="56">
        <v>382</v>
      </c>
      <c r="J220" s="57">
        <f t="shared" si="3"/>
        <v>1018</v>
      </c>
      <c r="K220" s="69"/>
    </row>
    <row r="221" spans="1:11">
      <c r="A221" s="50" t="s">
        <v>31</v>
      </c>
      <c r="B221" s="51">
        <v>2901353</v>
      </c>
      <c r="C221" s="51" t="s">
        <v>259</v>
      </c>
      <c r="D221" s="56">
        <v>50</v>
      </c>
      <c r="E221" s="56">
        <v>0</v>
      </c>
      <c r="F221" s="56">
        <v>168</v>
      </c>
      <c r="G221" s="56">
        <v>4</v>
      </c>
      <c r="H221" s="56">
        <v>71</v>
      </c>
      <c r="I221" s="56">
        <v>1604</v>
      </c>
      <c r="J221" s="57">
        <f t="shared" si="3"/>
        <v>1897</v>
      </c>
      <c r="K221" s="69"/>
    </row>
    <row r="222" spans="1:11">
      <c r="A222" s="50" t="s">
        <v>31</v>
      </c>
      <c r="B222" s="51">
        <v>2901403</v>
      </c>
      <c r="C222" s="51" t="s">
        <v>260</v>
      </c>
      <c r="D222" s="56">
        <v>308</v>
      </c>
      <c r="E222" s="56">
        <v>0</v>
      </c>
      <c r="F222" s="56">
        <v>1</v>
      </c>
      <c r="G222" s="56">
        <v>4</v>
      </c>
      <c r="H222" s="56">
        <v>0</v>
      </c>
      <c r="I222" s="56">
        <v>518</v>
      </c>
      <c r="J222" s="57">
        <f t="shared" si="3"/>
        <v>831</v>
      </c>
      <c r="K222" s="69"/>
    </row>
    <row r="223" spans="1:11">
      <c r="A223" s="50" t="s">
        <v>31</v>
      </c>
      <c r="B223" s="51">
        <v>2901502</v>
      </c>
      <c r="C223" s="51" t="s">
        <v>261</v>
      </c>
      <c r="D223" s="56">
        <v>0</v>
      </c>
      <c r="E223" s="56">
        <v>0</v>
      </c>
      <c r="F223" s="56">
        <v>0</v>
      </c>
      <c r="G223" s="56">
        <v>0</v>
      </c>
      <c r="H223" s="56">
        <v>0</v>
      </c>
      <c r="I223" s="56">
        <v>362</v>
      </c>
      <c r="J223" s="57">
        <f t="shared" si="3"/>
        <v>362</v>
      </c>
      <c r="K223" s="69"/>
    </row>
    <row r="224" spans="1:11">
      <c r="A224" s="50" t="s">
        <v>31</v>
      </c>
      <c r="B224" s="51">
        <v>2901601</v>
      </c>
      <c r="C224" s="51" t="s">
        <v>262</v>
      </c>
      <c r="D224" s="56">
        <v>0</v>
      </c>
      <c r="E224" s="56">
        <v>0</v>
      </c>
      <c r="F224" s="56">
        <v>1</v>
      </c>
      <c r="G224" s="56">
        <v>6</v>
      </c>
      <c r="H224" s="56">
        <v>0</v>
      </c>
      <c r="I224" s="56">
        <v>1077</v>
      </c>
      <c r="J224" s="57">
        <f t="shared" si="3"/>
        <v>1084</v>
      </c>
      <c r="K224" s="69"/>
    </row>
    <row r="225" spans="1:11">
      <c r="A225" s="50" t="s">
        <v>31</v>
      </c>
      <c r="B225" s="51">
        <v>2901700</v>
      </c>
      <c r="C225" s="51" t="s">
        <v>263</v>
      </c>
      <c r="D225" s="56">
        <v>0</v>
      </c>
      <c r="E225" s="56">
        <v>0</v>
      </c>
      <c r="F225" s="56">
        <v>564</v>
      </c>
      <c r="G225" s="56">
        <v>2</v>
      </c>
      <c r="H225" s="56">
        <v>1</v>
      </c>
      <c r="I225" s="56">
        <v>653</v>
      </c>
      <c r="J225" s="57">
        <f t="shared" si="3"/>
        <v>1220</v>
      </c>
      <c r="K225" s="69"/>
    </row>
    <row r="226" spans="1:11">
      <c r="A226" s="50" t="s">
        <v>31</v>
      </c>
      <c r="B226" s="51">
        <v>2901809</v>
      </c>
      <c r="C226" s="51" t="s">
        <v>265</v>
      </c>
      <c r="D226" s="56">
        <v>0</v>
      </c>
      <c r="E226" s="56">
        <v>0</v>
      </c>
      <c r="F226" s="56">
        <v>95</v>
      </c>
      <c r="G226" s="56">
        <v>1</v>
      </c>
      <c r="H226" s="56">
        <v>40</v>
      </c>
      <c r="I226" s="56">
        <v>677</v>
      </c>
      <c r="J226" s="57">
        <f t="shared" si="3"/>
        <v>813</v>
      </c>
      <c r="K226" s="69"/>
    </row>
    <row r="227" spans="1:11">
      <c r="A227" s="50" t="s">
        <v>31</v>
      </c>
      <c r="B227" s="51">
        <v>2901908</v>
      </c>
      <c r="C227" s="51" t="s">
        <v>266</v>
      </c>
      <c r="D227" s="56">
        <v>0</v>
      </c>
      <c r="E227" s="56">
        <v>0</v>
      </c>
      <c r="F227" s="56">
        <v>0</v>
      </c>
      <c r="G227" s="56">
        <v>0</v>
      </c>
      <c r="H227" s="56">
        <v>0</v>
      </c>
      <c r="I227" s="56">
        <v>911</v>
      </c>
      <c r="J227" s="57">
        <f t="shared" si="3"/>
        <v>911</v>
      </c>
      <c r="K227" s="69"/>
    </row>
    <row r="228" spans="1:11">
      <c r="A228" s="50" t="s">
        <v>31</v>
      </c>
      <c r="B228" s="51">
        <v>2901957</v>
      </c>
      <c r="C228" s="51" t="s">
        <v>267</v>
      </c>
      <c r="D228" s="56">
        <v>1</v>
      </c>
      <c r="E228" s="56">
        <v>0</v>
      </c>
      <c r="F228" s="56">
        <v>0</v>
      </c>
      <c r="G228" s="56">
        <v>0</v>
      </c>
      <c r="H228" s="56">
        <v>0</v>
      </c>
      <c r="I228" s="56">
        <v>313</v>
      </c>
      <c r="J228" s="57">
        <f t="shared" si="3"/>
        <v>314</v>
      </c>
      <c r="K228" s="69"/>
    </row>
    <row r="229" spans="1:11">
      <c r="A229" s="50" t="s">
        <v>31</v>
      </c>
      <c r="B229" s="51">
        <v>2902054</v>
      </c>
      <c r="C229" s="51" t="s">
        <v>268</v>
      </c>
      <c r="D229" s="56">
        <v>39</v>
      </c>
      <c r="E229" s="56">
        <v>0</v>
      </c>
      <c r="F229" s="56">
        <v>120</v>
      </c>
      <c r="G229" s="56">
        <v>0</v>
      </c>
      <c r="H229" s="56">
        <v>0</v>
      </c>
      <c r="I229" s="56">
        <v>136</v>
      </c>
      <c r="J229" s="57">
        <f t="shared" si="3"/>
        <v>295</v>
      </c>
      <c r="K229" s="69"/>
    </row>
    <row r="230" spans="1:11">
      <c r="A230" s="50" t="s">
        <v>31</v>
      </c>
      <c r="B230" s="51">
        <v>2902005</v>
      </c>
      <c r="C230" s="51" t="s">
        <v>269</v>
      </c>
      <c r="D230" s="56">
        <v>1</v>
      </c>
      <c r="E230" s="56">
        <v>0</v>
      </c>
      <c r="F230" s="56">
        <v>0</v>
      </c>
      <c r="G230" s="56">
        <v>6</v>
      </c>
      <c r="H230" s="56">
        <v>1</v>
      </c>
      <c r="I230" s="56">
        <v>2758</v>
      </c>
      <c r="J230" s="57">
        <f t="shared" si="3"/>
        <v>2766</v>
      </c>
      <c r="K230" s="69"/>
    </row>
    <row r="231" spans="1:11">
      <c r="A231" s="50" t="s">
        <v>31</v>
      </c>
      <c r="B231" s="51">
        <v>2902104</v>
      </c>
      <c r="C231" s="51" t="s">
        <v>270</v>
      </c>
      <c r="D231" s="56">
        <v>83</v>
      </c>
      <c r="E231" s="56">
        <v>20</v>
      </c>
      <c r="F231" s="56">
        <v>8</v>
      </c>
      <c r="G231" s="56">
        <v>104</v>
      </c>
      <c r="H231" s="56">
        <v>28</v>
      </c>
      <c r="I231" s="56">
        <v>7798</v>
      </c>
      <c r="J231" s="57">
        <f t="shared" si="3"/>
        <v>8041</v>
      </c>
      <c r="K231" s="69"/>
    </row>
    <row r="232" spans="1:11">
      <c r="A232" s="50" t="s">
        <v>31</v>
      </c>
      <c r="B232" s="51">
        <v>2902203</v>
      </c>
      <c r="C232" s="51" t="s">
        <v>271</v>
      </c>
      <c r="D232" s="56">
        <v>2</v>
      </c>
      <c r="E232" s="56">
        <v>0</v>
      </c>
      <c r="F232" s="56">
        <v>133</v>
      </c>
      <c r="G232" s="56">
        <v>0</v>
      </c>
      <c r="H232" s="56">
        <v>17</v>
      </c>
      <c r="I232" s="56">
        <v>193</v>
      </c>
      <c r="J232" s="57">
        <f t="shared" si="3"/>
        <v>345</v>
      </c>
      <c r="K232" s="69"/>
    </row>
    <row r="233" spans="1:11">
      <c r="A233" s="50" t="s">
        <v>31</v>
      </c>
      <c r="B233" s="51">
        <v>2902252</v>
      </c>
      <c r="C233" s="51" t="s">
        <v>272</v>
      </c>
      <c r="D233" s="56">
        <v>147</v>
      </c>
      <c r="E233" s="56">
        <v>21</v>
      </c>
      <c r="F233" s="56">
        <v>1</v>
      </c>
      <c r="G233" s="56">
        <v>3</v>
      </c>
      <c r="H233" s="56">
        <v>0</v>
      </c>
      <c r="I233" s="56">
        <v>743</v>
      </c>
      <c r="J233" s="57">
        <f t="shared" si="3"/>
        <v>915</v>
      </c>
      <c r="K233" s="69"/>
    </row>
    <row r="234" spans="1:11">
      <c r="A234" s="50" t="s">
        <v>31</v>
      </c>
      <c r="B234" s="51">
        <v>2902302</v>
      </c>
      <c r="C234" s="51" t="s">
        <v>323</v>
      </c>
      <c r="D234" s="56">
        <v>1</v>
      </c>
      <c r="E234" s="56">
        <v>0</v>
      </c>
      <c r="F234" s="56">
        <v>16</v>
      </c>
      <c r="G234" s="56">
        <v>1</v>
      </c>
      <c r="H234" s="56">
        <v>4</v>
      </c>
      <c r="I234" s="56">
        <v>924</v>
      </c>
      <c r="J234" s="57">
        <f t="shared" si="3"/>
        <v>946</v>
      </c>
      <c r="K234" s="69"/>
    </row>
    <row r="235" spans="1:11">
      <c r="A235" s="50" t="s">
        <v>31</v>
      </c>
      <c r="B235" s="51">
        <v>2902401</v>
      </c>
      <c r="C235" s="51" t="s">
        <v>274</v>
      </c>
      <c r="D235" s="56">
        <v>29</v>
      </c>
      <c r="E235" s="56">
        <v>11</v>
      </c>
      <c r="F235" s="56">
        <v>1</v>
      </c>
      <c r="G235" s="56">
        <v>1</v>
      </c>
      <c r="H235" s="56">
        <v>2</v>
      </c>
      <c r="I235" s="56">
        <v>565</v>
      </c>
      <c r="J235" s="57">
        <f t="shared" si="3"/>
        <v>609</v>
      </c>
      <c r="K235" s="69"/>
    </row>
    <row r="236" spans="1:11">
      <c r="A236" s="50" t="s">
        <v>31</v>
      </c>
      <c r="B236" s="51">
        <v>2902500</v>
      </c>
      <c r="C236" s="51" t="s">
        <v>275</v>
      </c>
      <c r="D236" s="56">
        <v>1</v>
      </c>
      <c r="E236" s="56">
        <v>0</v>
      </c>
      <c r="F236" s="56">
        <v>2</v>
      </c>
      <c r="G236" s="56">
        <v>0</v>
      </c>
      <c r="H236" s="56">
        <v>233</v>
      </c>
      <c r="I236" s="56">
        <v>888</v>
      </c>
      <c r="J236" s="57">
        <f t="shared" si="3"/>
        <v>1124</v>
      </c>
      <c r="K236" s="69"/>
    </row>
    <row r="237" spans="1:11">
      <c r="A237" s="50" t="s">
        <v>31</v>
      </c>
      <c r="B237" s="51">
        <v>2902609</v>
      </c>
      <c r="C237" s="51" t="s">
        <v>276</v>
      </c>
      <c r="D237" s="56">
        <v>4</v>
      </c>
      <c r="E237" s="56">
        <v>0</v>
      </c>
      <c r="F237" s="56">
        <v>1</v>
      </c>
      <c r="G237" s="56">
        <v>4</v>
      </c>
      <c r="H237" s="56">
        <v>0</v>
      </c>
      <c r="I237" s="56">
        <v>2598</v>
      </c>
      <c r="J237" s="57">
        <f t="shared" si="3"/>
        <v>2607</v>
      </c>
      <c r="K237" s="69"/>
    </row>
    <row r="238" spans="1:11">
      <c r="A238" s="50" t="s">
        <v>31</v>
      </c>
      <c r="B238" s="51">
        <v>2902658</v>
      </c>
      <c r="C238" s="51" t="s">
        <v>277</v>
      </c>
      <c r="D238" s="56">
        <v>0</v>
      </c>
      <c r="E238" s="56">
        <v>0</v>
      </c>
      <c r="F238" s="56">
        <v>97</v>
      </c>
      <c r="G238" s="56">
        <v>487</v>
      </c>
      <c r="H238" s="56">
        <v>0</v>
      </c>
      <c r="I238" s="56">
        <v>884</v>
      </c>
      <c r="J238" s="57">
        <f t="shared" si="3"/>
        <v>1468</v>
      </c>
      <c r="K238" s="69"/>
    </row>
    <row r="239" spans="1:11">
      <c r="A239" s="50" t="s">
        <v>31</v>
      </c>
      <c r="B239" s="51">
        <v>2902708</v>
      </c>
      <c r="C239" s="51" t="s">
        <v>278</v>
      </c>
      <c r="D239" s="56">
        <v>554</v>
      </c>
      <c r="E239" s="56">
        <v>0</v>
      </c>
      <c r="F239" s="56">
        <v>121</v>
      </c>
      <c r="G239" s="56">
        <v>17</v>
      </c>
      <c r="H239" s="56">
        <v>658</v>
      </c>
      <c r="I239" s="56">
        <v>4914</v>
      </c>
      <c r="J239" s="57">
        <f t="shared" si="3"/>
        <v>6264</v>
      </c>
      <c r="K239" s="69"/>
    </row>
    <row r="240" spans="1:11">
      <c r="A240" s="50" t="s">
        <v>31</v>
      </c>
      <c r="B240" s="51">
        <v>2902807</v>
      </c>
      <c r="C240" s="51" t="s">
        <v>330</v>
      </c>
      <c r="D240" s="56">
        <v>2</v>
      </c>
      <c r="E240" s="56">
        <v>0</v>
      </c>
      <c r="F240" s="56">
        <v>75</v>
      </c>
      <c r="G240" s="56">
        <v>1</v>
      </c>
      <c r="H240" s="56">
        <v>0</v>
      </c>
      <c r="I240" s="56">
        <v>2231</v>
      </c>
      <c r="J240" s="57">
        <f t="shared" si="3"/>
        <v>2309</v>
      </c>
      <c r="K240" s="69"/>
    </row>
    <row r="241" spans="1:11">
      <c r="A241" s="50" t="s">
        <v>31</v>
      </c>
      <c r="B241" s="51">
        <v>2902906</v>
      </c>
      <c r="C241" s="51" t="s">
        <v>279</v>
      </c>
      <c r="D241" s="56">
        <v>99</v>
      </c>
      <c r="E241" s="56">
        <v>4</v>
      </c>
      <c r="F241" s="56">
        <v>13</v>
      </c>
      <c r="G241" s="56">
        <v>2</v>
      </c>
      <c r="H241" s="56">
        <v>0</v>
      </c>
      <c r="I241" s="56">
        <v>808</v>
      </c>
      <c r="J241" s="57">
        <f t="shared" si="3"/>
        <v>926</v>
      </c>
      <c r="K241" s="69"/>
    </row>
    <row r="242" spans="1:11">
      <c r="A242" s="50" t="s">
        <v>31</v>
      </c>
      <c r="B242" s="51">
        <v>2903003</v>
      </c>
      <c r="C242" s="51" t="s">
        <v>280</v>
      </c>
      <c r="D242" s="56">
        <v>1</v>
      </c>
      <c r="E242" s="56">
        <v>0</v>
      </c>
      <c r="F242" s="56">
        <v>132</v>
      </c>
      <c r="G242" s="56">
        <v>5</v>
      </c>
      <c r="H242" s="56">
        <v>12</v>
      </c>
      <c r="I242" s="56">
        <v>2507</v>
      </c>
      <c r="J242" s="57">
        <f t="shared" si="3"/>
        <v>2657</v>
      </c>
      <c r="K242" s="69"/>
    </row>
    <row r="243" spans="1:11">
      <c r="A243" s="50" t="s">
        <v>31</v>
      </c>
      <c r="B243" s="51">
        <v>2903102</v>
      </c>
      <c r="C243" s="51" t="s">
        <v>281</v>
      </c>
      <c r="D243" s="56">
        <v>31</v>
      </c>
      <c r="E243" s="56">
        <v>0</v>
      </c>
      <c r="F243" s="56">
        <v>0</v>
      </c>
      <c r="G243" s="56">
        <v>1</v>
      </c>
      <c r="H243" s="56">
        <v>0</v>
      </c>
      <c r="I243" s="56">
        <v>106</v>
      </c>
      <c r="J243" s="57">
        <f t="shared" si="3"/>
        <v>138</v>
      </c>
      <c r="K243" s="69"/>
    </row>
    <row r="244" spans="1:11">
      <c r="A244" s="50" t="s">
        <v>31</v>
      </c>
      <c r="B244" s="51">
        <v>2903201</v>
      </c>
      <c r="C244" s="51" t="s">
        <v>282</v>
      </c>
      <c r="D244" s="56">
        <v>390</v>
      </c>
      <c r="E244" s="56">
        <v>0</v>
      </c>
      <c r="F244" s="56">
        <v>0</v>
      </c>
      <c r="G244" s="56">
        <v>5</v>
      </c>
      <c r="H244" s="56">
        <v>2</v>
      </c>
      <c r="I244" s="56">
        <v>723</v>
      </c>
      <c r="J244" s="57">
        <f t="shared" si="3"/>
        <v>1120</v>
      </c>
      <c r="K244" s="69"/>
    </row>
    <row r="245" spans="1:11">
      <c r="A245" s="50" t="s">
        <v>31</v>
      </c>
      <c r="B245" s="51">
        <v>2903235</v>
      </c>
      <c r="C245" s="51" t="s">
        <v>284</v>
      </c>
      <c r="D245" s="56">
        <v>1</v>
      </c>
      <c r="E245" s="56">
        <v>0</v>
      </c>
      <c r="F245" s="56">
        <v>49</v>
      </c>
      <c r="G245" s="56">
        <v>0</v>
      </c>
      <c r="H245" s="56">
        <v>20</v>
      </c>
      <c r="I245" s="56">
        <v>1504</v>
      </c>
      <c r="J245" s="57">
        <f t="shared" si="3"/>
        <v>1574</v>
      </c>
      <c r="K245" s="69"/>
    </row>
    <row r="246" spans="1:11">
      <c r="A246" s="50" t="s">
        <v>31</v>
      </c>
      <c r="B246" s="51">
        <v>2903276</v>
      </c>
      <c r="C246" s="51" t="s">
        <v>285</v>
      </c>
      <c r="D246" s="56">
        <v>3</v>
      </c>
      <c r="E246" s="56">
        <v>0</v>
      </c>
      <c r="F246" s="56">
        <v>0</v>
      </c>
      <c r="G246" s="56">
        <v>1</v>
      </c>
      <c r="H246" s="56">
        <v>1</v>
      </c>
      <c r="I246" s="56">
        <v>1368</v>
      </c>
      <c r="J246" s="57">
        <f t="shared" si="3"/>
        <v>1373</v>
      </c>
      <c r="K246" s="69"/>
    </row>
    <row r="247" spans="1:11">
      <c r="A247" s="50" t="s">
        <v>31</v>
      </c>
      <c r="B247" s="51">
        <v>2903300</v>
      </c>
      <c r="C247" s="51" t="s">
        <v>338</v>
      </c>
      <c r="D247" s="56">
        <v>20</v>
      </c>
      <c r="E247" s="56">
        <v>0</v>
      </c>
      <c r="F247" s="56">
        <v>0</v>
      </c>
      <c r="G247" s="56">
        <v>0</v>
      </c>
      <c r="H247" s="56">
        <v>0</v>
      </c>
      <c r="I247" s="56">
        <v>293</v>
      </c>
      <c r="J247" s="57">
        <f t="shared" si="3"/>
        <v>313</v>
      </c>
      <c r="K247" s="69"/>
    </row>
    <row r="248" spans="1:11">
      <c r="A248" s="50" t="s">
        <v>31</v>
      </c>
      <c r="B248" s="51">
        <v>2903409</v>
      </c>
      <c r="C248" s="51" t="s">
        <v>286</v>
      </c>
      <c r="D248" s="56">
        <v>36</v>
      </c>
      <c r="E248" s="56">
        <v>12</v>
      </c>
      <c r="F248" s="56">
        <v>1</v>
      </c>
      <c r="G248" s="56">
        <v>34</v>
      </c>
      <c r="H248" s="56">
        <v>15</v>
      </c>
      <c r="I248" s="56">
        <v>503</v>
      </c>
      <c r="J248" s="57">
        <f t="shared" si="3"/>
        <v>601</v>
      </c>
      <c r="K248" s="69"/>
    </row>
    <row r="249" spans="1:11">
      <c r="A249" s="50" t="s">
        <v>31</v>
      </c>
      <c r="B249" s="51">
        <v>2903508</v>
      </c>
      <c r="C249" s="51" t="s">
        <v>287</v>
      </c>
      <c r="D249" s="56">
        <v>0</v>
      </c>
      <c r="E249" s="56">
        <v>0</v>
      </c>
      <c r="F249" s="56">
        <v>12</v>
      </c>
      <c r="G249" s="56">
        <v>2</v>
      </c>
      <c r="H249" s="56">
        <v>0</v>
      </c>
      <c r="I249" s="56">
        <v>1435</v>
      </c>
      <c r="J249" s="57">
        <f t="shared" si="3"/>
        <v>1449</v>
      </c>
      <c r="K249" s="69"/>
    </row>
    <row r="250" spans="1:11">
      <c r="A250" s="50" t="s">
        <v>31</v>
      </c>
      <c r="B250" s="51">
        <v>2903607</v>
      </c>
      <c r="C250" s="51" t="s">
        <v>288</v>
      </c>
      <c r="D250" s="56">
        <v>21</v>
      </c>
      <c r="E250" s="56">
        <v>0</v>
      </c>
      <c r="F250" s="56">
        <v>116</v>
      </c>
      <c r="G250" s="56">
        <v>0</v>
      </c>
      <c r="H250" s="56">
        <v>0</v>
      </c>
      <c r="I250" s="56">
        <v>1586</v>
      </c>
      <c r="J250" s="57">
        <f t="shared" si="3"/>
        <v>1723</v>
      </c>
      <c r="K250" s="69"/>
    </row>
    <row r="251" spans="1:11">
      <c r="A251" s="50" t="s">
        <v>31</v>
      </c>
      <c r="B251" s="51">
        <v>2903706</v>
      </c>
      <c r="C251" s="51" t="s">
        <v>290</v>
      </c>
      <c r="D251" s="56">
        <v>39</v>
      </c>
      <c r="E251" s="56">
        <v>0</v>
      </c>
      <c r="F251" s="56">
        <v>0</v>
      </c>
      <c r="G251" s="56">
        <v>6</v>
      </c>
      <c r="H251" s="56">
        <v>48</v>
      </c>
      <c r="I251" s="56">
        <v>1764</v>
      </c>
      <c r="J251" s="57">
        <f t="shared" si="3"/>
        <v>1857</v>
      </c>
      <c r="K251" s="69"/>
    </row>
    <row r="252" spans="1:11">
      <c r="A252" s="50" t="s">
        <v>31</v>
      </c>
      <c r="B252" s="51">
        <v>2903805</v>
      </c>
      <c r="C252" s="51" t="s">
        <v>291</v>
      </c>
      <c r="D252" s="56">
        <v>871</v>
      </c>
      <c r="E252" s="56">
        <v>0</v>
      </c>
      <c r="F252" s="56">
        <v>0</v>
      </c>
      <c r="G252" s="56">
        <v>7</v>
      </c>
      <c r="H252" s="56">
        <v>1</v>
      </c>
      <c r="I252" s="56">
        <v>2458</v>
      </c>
      <c r="J252" s="57">
        <f t="shared" si="3"/>
        <v>3337</v>
      </c>
      <c r="K252" s="69"/>
    </row>
    <row r="253" spans="1:11">
      <c r="A253" s="50" t="s">
        <v>31</v>
      </c>
      <c r="B253" s="51">
        <v>2903904</v>
      </c>
      <c r="C253" s="51" t="s">
        <v>292</v>
      </c>
      <c r="D253" s="56">
        <v>1218</v>
      </c>
      <c r="E253" s="56">
        <v>8</v>
      </c>
      <c r="F253" s="56">
        <v>556</v>
      </c>
      <c r="G253" s="56">
        <v>4</v>
      </c>
      <c r="H253" s="56">
        <v>11</v>
      </c>
      <c r="I253" s="56">
        <v>2460</v>
      </c>
      <c r="J253" s="57">
        <f t="shared" si="3"/>
        <v>4257</v>
      </c>
      <c r="K253" s="69"/>
    </row>
    <row r="254" spans="1:11">
      <c r="A254" s="50" t="s">
        <v>31</v>
      </c>
      <c r="B254" s="51">
        <v>2903953</v>
      </c>
      <c r="C254" s="51" t="s">
        <v>293</v>
      </c>
      <c r="D254" s="56">
        <v>2</v>
      </c>
      <c r="E254" s="56">
        <v>0</v>
      </c>
      <c r="F254" s="56">
        <v>63</v>
      </c>
      <c r="G254" s="56">
        <v>1</v>
      </c>
      <c r="H254" s="56">
        <v>0</v>
      </c>
      <c r="I254" s="56">
        <v>1586</v>
      </c>
      <c r="J254" s="57">
        <f t="shared" si="3"/>
        <v>1652</v>
      </c>
      <c r="K254" s="69"/>
    </row>
    <row r="255" spans="1:11">
      <c r="A255" s="50" t="s">
        <v>31</v>
      </c>
      <c r="B255" s="51">
        <v>2904001</v>
      </c>
      <c r="C255" s="51" t="s">
        <v>294</v>
      </c>
      <c r="D255" s="56">
        <v>2</v>
      </c>
      <c r="E255" s="56">
        <v>0</v>
      </c>
      <c r="F255" s="56">
        <v>193</v>
      </c>
      <c r="G255" s="56">
        <v>1</v>
      </c>
      <c r="H255" s="56">
        <v>0</v>
      </c>
      <c r="I255" s="56">
        <v>1997</v>
      </c>
      <c r="J255" s="57">
        <f t="shared" si="3"/>
        <v>2193</v>
      </c>
      <c r="K255" s="69"/>
    </row>
    <row r="256" spans="1:11">
      <c r="A256" s="50" t="s">
        <v>31</v>
      </c>
      <c r="B256" s="51">
        <v>2904050</v>
      </c>
      <c r="C256" s="51" t="s">
        <v>295</v>
      </c>
      <c r="D256" s="56">
        <v>125</v>
      </c>
      <c r="E256" s="56">
        <v>0</v>
      </c>
      <c r="F256" s="56">
        <v>500</v>
      </c>
      <c r="G256" s="56">
        <v>0</v>
      </c>
      <c r="H256" s="56">
        <v>8</v>
      </c>
      <c r="I256" s="56">
        <v>407</v>
      </c>
      <c r="J256" s="57">
        <f t="shared" si="3"/>
        <v>1040</v>
      </c>
      <c r="K256" s="69"/>
    </row>
    <row r="257" spans="1:11">
      <c r="A257" s="50" t="s">
        <v>31</v>
      </c>
      <c r="B257" s="51">
        <v>2904100</v>
      </c>
      <c r="C257" s="51" t="s">
        <v>296</v>
      </c>
      <c r="D257" s="56">
        <v>1</v>
      </c>
      <c r="E257" s="56">
        <v>0</v>
      </c>
      <c r="F257" s="56">
        <v>1</v>
      </c>
      <c r="G257" s="56">
        <v>4</v>
      </c>
      <c r="H257" s="56">
        <v>1</v>
      </c>
      <c r="I257" s="56">
        <v>3000</v>
      </c>
      <c r="J257" s="57">
        <f t="shared" si="3"/>
        <v>3007</v>
      </c>
      <c r="K257" s="69"/>
    </row>
    <row r="258" spans="1:11">
      <c r="A258" s="50" t="s">
        <v>31</v>
      </c>
      <c r="B258" s="51">
        <v>2904209</v>
      </c>
      <c r="C258" s="51" t="s">
        <v>297</v>
      </c>
      <c r="D258" s="56">
        <v>1</v>
      </c>
      <c r="E258" s="56">
        <v>0</v>
      </c>
      <c r="F258" s="56">
        <v>17</v>
      </c>
      <c r="G258" s="56">
        <v>2</v>
      </c>
      <c r="H258" s="56">
        <v>3</v>
      </c>
      <c r="I258" s="56">
        <v>1975</v>
      </c>
      <c r="J258" s="57">
        <f t="shared" si="3"/>
        <v>1998</v>
      </c>
      <c r="K258" s="69"/>
    </row>
    <row r="259" spans="1:11">
      <c r="A259" s="50" t="s">
        <v>31</v>
      </c>
      <c r="B259" s="51">
        <v>2904308</v>
      </c>
      <c r="C259" s="51" t="s">
        <v>299</v>
      </c>
      <c r="D259" s="56">
        <v>0</v>
      </c>
      <c r="E259" s="56">
        <v>0</v>
      </c>
      <c r="F259" s="56">
        <v>0</v>
      </c>
      <c r="G259" s="56">
        <v>11</v>
      </c>
      <c r="H259" s="56">
        <v>0</v>
      </c>
      <c r="I259" s="56">
        <v>1442</v>
      </c>
      <c r="J259" s="57">
        <f t="shared" si="3"/>
        <v>1453</v>
      </c>
      <c r="K259" s="69"/>
    </row>
    <row r="260" spans="1:11">
      <c r="A260" s="50" t="s">
        <v>31</v>
      </c>
      <c r="B260" s="51">
        <v>2904407</v>
      </c>
      <c r="C260" s="51" t="s">
        <v>300</v>
      </c>
      <c r="D260" s="56">
        <v>2</v>
      </c>
      <c r="E260" s="56">
        <v>0</v>
      </c>
      <c r="F260" s="56">
        <v>0</v>
      </c>
      <c r="G260" s="56">
        <v>13</v>
      </c>
      <c r="H260" s="56">
        <v>1</v>
      </c>
      <c r="I260" s="56">
        <v>1521</v>
      </c>
      <c r="J260" s="57">
        <f t="shared" si="3"/>
        <v>1537</v>
      </c>
      <c r="K260" s="69"/>
    </row>
    <row r="261" spans="1:11">
      <c r="A261" s="50" t="s">
        <v>31</v>
      </c>
      <c r="B261" s="51">
        <v>2904506</v>
      </c>
      <c r="C261" s="51" t="s">
        <v>301</v>
      </c>
      <c r="D261" s="56">
        <v>1</v>
      </c>
      <c r="E261" s="56">
        <v>0</v>
      </c>
      <c r="F261" s="56">
        <v>26</v>
      </c>
      <c r="G261" s="56">
        <v>1</v>
      </c>
      <c r="H261" s="56">
        <v>8</v>
      </c>
      <c r="I261" s="56">
        <v>1596</v>
      </c>
      <c r="J261" s="57">
        <f t="shared" si="3"/>
        <v>1632</v>
      </c>
      <c r="K261" s="69"/>
    </row>
    <row r="262" spans="1:11">
      <c r="A262" s="50" t="s">
        <v>31</v>
      </c>
      <c r="B262" s="51">
        <v>2904605</v>
      </c>
      <c r="C262" s="51" t="s">
        <v>303</v>
      </c>
      <c r="D262" s="56">
        <v>3</v>
      </c>
      <c r="E262" s="56">
        <v>0</v>
      </c>
      <c r="F262" s="56">
        <v>1</v>
      </c>
      <c r="G262" s="56">
        <v>3</v>
      </c>
      <c r="H262" s="56">
        <v>7</v>
      </c>
      <c r="I262" s="56">
        <v>3608</v>
      </c>
      <c r="J262" s="57">
        <f t="shared" ref="J262:J325" si="4">SUM(D262:I262)</f>
        <v>3622</v>
      </c>
      <c r="K262" s="69"/>
    </row>
    <row r="263" spans="1:11">
      <c r="A263" s="50" t="s">
        <v>31</v>
      </c>
      <c r="B263" s="51">
        <v>2904704</v>
      </c>
      <c r="C263" s="51" t="s">
        <v>304</v>
      </c>
      <c r="D263" s="56">
        <v>67</v>
      </c>
      <c r="E263" s="56">
        <v>0</v>
      </c>
      <c r="F263" s="56">
        <v>0</v>
      </c>
      <c r="G263" s="56">
        <v>83</v>
      </c>
      <c r="H263" s="56">
        <v>0</v>
      </c>
      <c r="I263" s="56">
        <v>500</v>
      </c>
      <c r="J263" s="57">
        <f t="shared" si="4"/>
        <v>650</v>
      </c>
      <c r="K263" s="69"/>
    </row>
    <row r="264" spans="1:11">
      <c r="A264" s="50" t="s">
        <v>31</v>
      </c>
      <c r="B264" s="51">
        <v>2904753</v>
      </c>
      <c r="C264" s="51" t="s">
        <v>305</v>
      </c>
      <c r="D264" s="56">
        <v>0</v>
      </c>
      <c r="E264" s="56">
        <v>0</v>
      </c>
      <c r="F264" s="56">
        <v>14</v>
      </c>
      <c r="G264" s="56">
        <v>10</v>
      </c>
      <c r="H264" s="56">
        <v>42</v>
      </c>
      <c r="I264" s="56">
        <v>1493</v>
      </c>
      <c r="J264" s="57">
        <f t="shared" si="4"/>
        <v>1559</v>
      </c>
      <c r="K264" s="69"/>
    </row>
    <row r="265" spans="1:11">
      <c r="A265" s="50" t="s">
        <v>31</v>
      </c>
      <c r="B265" s="51">
        <v>2904803</v>
      </c>
      <c r="C265" s="51" t="s">
        <v>306</v>
      </c>
      <c r="D265" s="56">
        <v>0</v>
      </c>
      <c r="E265" s="56">
        <v>0</v>
      </c>
      <c r="F265" s="56">
        <v>229</v>
      </c>
      <c r="G265" s="56">
        <v>0</v>
      </c>
      <c r="H265" s="56">
        <v>65</v>
      </c>
      <c r="I265" s="56">
        <v>512</v>
      </c>
      <c r="J265" s="57">
        <f t="shared" si="4"/>
        <v>806</v>
      </c>
      <c r="K265" s="69"/>
    </row>
    <row r="266" spans="1:11">
      <c r="A266" s="50" t="s">
        <v>31</v>
      </c>
      <c r="B266" s="51">
        <v>2904852</v>
      </c>
      <c r="C266" s="51" t="s">
        <v>358</v>
      </c>
      <c r="D266" s="56">
        <v>1</v>
      </c>
      <c r="E266" s="56">
        <v>0</v>
      </c>
      <c r="F266" s="56">
        <v>2</v>
      </c>
      <c r="G266" s="56">
        <v>13</v>
      </c>
      <c r="H266" s="56">
        <v>0</v>
      </c>
      <c r="I266" s="56">
        <v>2408</v>
      </c>
      <c r="J266" s="57">
        <f t="shared" si="4"/>
        <v>2424</v>
      </c>
      <c r="K266" s="69"/>
    </row>
    <row r="267" spans="1:11">
      <c r="A267" s="50" t="s">
        <v>31</v>
      </c>
      <c r="B267" s="51">
        <v>2904902</v>
      </c>
      <c r="C267" s="51" t="s">
        <v>307</v>
      </c>
      <c r="D267" s="56">
        <v>20</v>
      </c>
      <c r="E267" s="56">
        <v>0</v>
      </c>
      <c r="F267" s="56">
        <v>1139</v>
      </c>
      <c r="G267" s="56">
        <v>4</v>
      </c>
      <c r="H267" s="56">
        <v>54</v>
      </c>
      <c r="I267" s="56">
        <v>866</v>
      </c>
      <c r="J267" s="57">
        <f t="shared" si="4"/>
        <v>2083</v>
      </c>
      <c r="K267" s="69"/>
    </row>
    <row r="268" spans="1:11">
      <c r="A268" s="50" t="s">
        <v>31</v>
      </c>
      <c r="B268" s="51">
        <v>2905008</v>
      </c>
      <c r="C268" s="51" t="s">
        <v>309</v>
      </c>
      <c r="D268" s="56">
        <v>0</v>
      </c>
      <c r="E268" s="56">
        <v>0</v>
      </c>
      <c r="F268" s="56">
        <v>1</v>
      </c>
      <c r="G268" s="56">
        <v>6</v>
      </c>
      <c r="H268" s="56">
        <v>0</v>
      </c>
      <c r="I268" s="56">
        <v>1921</v>
      </c>
      <c r="J268" s="57">
        <f t="shared" si="4"/>
        <v>1928</v>
      </c>
      <c r="K268" s="69"/>
    </row>
    <row r="269" spans="1:11">
      <c r="A269" s="50" t="s">
        <v>31</v>
      </c>
      <c r="B269" s="51">
        <v>2905107</v>
      </c>
      <c r="C269" s="51" t="s">
        <v>310</v>
      </c>
      <c r="D269" s="56">
        <v>0</v>
      </c>
      <c r="E269" s="56">
        <v>0</v>
      </c>
      <c r="F269" s="56">
        <v>94</v>
      </c>
      <c r="G269" s="56">
        <v>4</v>
      </c>
      <c r="H269" s="56">
        <v>16</v>
      </c>
      <c r="I269" s="56">
        <v>811</v>
      </c>
      <c r="J269" s="57">
        <f t="shared" si="4"/>
        <v>925</v>
      </c>
      <c r="K269" s="69"/>
    </row>
    <row r="270" spans="1:11">
      <c r="A270" s="50" t="s">
        <v>31</v>
      </c>
      <c r="B270" s="51">
        <v>2905156</v>
      </c>
      <c r="C270" s="51" t="s">
        <v>363</v>
      </c>
      <c r="D270" s="56">
        <v>1</v>
      </c>
      <c r="E270" s="56">
        <v>0</v>
      </c>
      <c r="F270" s="56">
        <v>1</v>
      </c>
      <c r="G270" s="56">
        <v>3</v>
      </c>
      <c r="H270" s="56">
        <v>1</v>
      </c>
      <c r="I270" s="56">
        <v>2093</v>
      </c>
      <c r="J270" s="57">
        <f t="shared" si="4"/>
        <v>2099</v>
      </c>
      <c r="K270" s="69"/>
    </row>
    <row r="271" spans="1:11">
      <c r="A271" s="50" t="s">
        <v>31</v>
      </c>
      <c r="B271" s="51">
        <v>2905206</v>
      </c>
      <c r="C271" s="51" t="s">
        <v>311</v>
      </c>
      <c r="D271" s="56">
        <v>2</v>
      </c>
      <c r="E271" s="56">
        <v>1</v>
      </c>
      <c r="F271" s="56">
        <v>298</v>
      </c>
      <c r="G271" s="56">
        <v>1</v>
      </c>
      <c r="H271" s="56">
        <v>9</v>
      </c>
      <c r="I271" s="56">
        <v>5032</v>
      </c>
      <c r="J271" s="57">
        <f t="shared" si="4"/>
        <v>5343</v>
      </c>
      <c r="K271" s="69"/>
    </row>
    <row r="272" spans="1:11">
      <c r="A272" s="50" t="s">
        <v>31</v>
      </c>
      <c r="B272" s="51">
        <v>2905305</v>
      </c>
      <c r="C272" s="51" t="s">
        <v>312</v>
      </c>
      <c r="D272" s="56">
        <v>43</v>
      </c>
      <c r="E272" s="56">
        <v>0</v>
      </c>
      <c r="F272" s="56">
        <v>153</v>
      </c>
      <c r="G272" s="56">
        <v>7</v>
      </c>
      <c r="H272" s="56">
        <v>9</v>
      </c>
      <c r="I272" s="56">
        <v>2184</v>
      </c>
      <c r="J272" s="57">
        <f t="shared" si="4"/>
        <v>2396</v>
      </c>
      <c r="K272" s="69"/>
    </row>
    <row r="273" spans="1:11">
      <c r="A273" s="50" t="s">
        <v>31</v>
      </c>
      <c r="B273" s="51">
        <v>2905404</v>
      </c>
      <c r="C273" s="51" t="s">
        <v>313</v>
      </c>
      <c r="D273" s="56">
        <v>0</v>
      </c>
      <c r="E273" s="56">
        <v>0</v>
      </c>
      <c r="F273" s="56">
        <v>240</v>
      </c>
      <c r="G273" s="56">
        <v>2</v>
      </c>
      <c r="H273" s="56">
        <v>8</v>
      </c>
      <c r="I273" s="56">
        <v>683</v>
      </c>
      <c r="J273" s="57">
        <f t="shared" si="4"/>
        <v>933</v>
      </c>
      <c r="K273" s="69"/>
    </row>
    <row r="274" spans="1:11">
      <c r="A274" s="50" t="s">
        <v>31</v>
      </c>
      <c r="B274" s="51">
        <v>2905503</v>
      </c>
      <c r="C274" s="51" t="s">
        <v>314</v>
      </c>
      <c r="D274" s="56">
        <v>23</v>
      </c>
      <c r="E274" s="56">
        <v>0</v>
      </c>
      <c r="F274" s="56">
        <v>41</v>
      </c>
      <c r="G274" s="56">
        <v>1</v>
      </c>
      <c r="H274" s="56">
        <v>8</v>
      </c>
      <c r="I274" s="56">
        <v>1957</v>
      </c>
      <c r="J274" s="57">
        <f t="shared" si="4"/>
        <v>2030</v>
      </c>
      <c r="K274" s="69"/>
    </row>
    <row r="275" spans="1:11">
      <c r="A275" s="50" t="s">
        <v>31</v>
      </c>
      <c r="B275" s="51">
        <v>2905602</v>
      </c>
      <c r="C275" s="51" t="s">
        <v>315</v>
      </c>
      <c r="D275" s="56">
        <v>113</v>
      </c>
      <c r="E275" s="56">
        <v>0</v>
      </c>
      <c r="F275" s="56">
        <v>4</v>
      </c>
      <c r="G275" s="56">
        <v>103</v>
      </c>
      <c r="H275" s="56">
        <v>3</v>
      </c>
      <c r="I275" s="56">
        <v>919</v>
      </c>
      <c r="J275" s="57">
        <f t="shared" si="4"/>
        <v>1142</v>
      </c>
      <c r="K275" s="69"/>
    </row>
    <row r="276" spans="1:11">
      <c r="A276" s="50" t="s">
        <v>31</v>
      </c>
      <c r="B276" s="51">
        <v>2905701</v>
      </c>
      <c r="C276" s="51" t="s">
        <v>316</v>
      </c>
      <c r="D276" s="56">
        <v>74</v>
      </c>
      <c r="E276" s="56">
        <v>0</v>
      </c>
      <c r="F276" s="56">
        <v>32</v>
      </c>
      <c r="G276" s="56">
        <v>2</v>
      </c>
      <c r="H276" s="56">
        <v>2</v>
      </c>
      <c r="I276" s="56">
        <v>618</v>
      </c>
      <c r="J276" s="57">
        <f t="shared" si="4"/>
        <v>728</v>
      </c>
      <c r="K276" s="69"/>
    </row>
    <row r="277" spans="1:11">
      <c r="A277" s="50" t="s">
        <v>31</v>
      </c>
      <c r="B277" s="51">
        <v>2905800</v>
      </c>
      <c r="C277" s="51" t="s">
        <v>317</v>
      </c>
      <c r="D277" s="56">
        <v>215</v>
      </c>
      <c r="E277" s="56">
        <v>4</v>
      </c>
      <c r="F277" s="56">
        <v>212</v>
      </c>
      <c r="G277" s="56">
        <v>34</v>
      </c>
      <c r="H277" s="56">
        <v>10</v>
      </c>
      <c r="I277" s="56">
        <v>1848</v>
      </c>
      <c r="J277" s="57">
        <f t="shared" si="4"/>
        <v>2323</v>
      </c>
      <c r="K277" s="69"/>
    </row>
    <row r="278" spans="1:11">
      <c r="A278" s="50" t="s">
        <v>31</v>
      </c>
      <c r="B278" s="51">
        <v>2905909</v>
      </c>
      <c r="C278" s="51" t="s">
        <v>318</v>
      </c>
      <c r="D278" s="56">
        <v>11</v>
      </c>
      <c r="E278" s="56">
        <v>0</v>
      </c>
      <c r="F278" s="56">
        <v>21</v>
      </c>
      <c r="G278" s="56">
        <v>17</v>
      </c>
      <c r="H278" s="56">
        <v>192</v>
      </c>
      <c r="I278" s="56">
        <v>6977</v>
      </c>
      <c r="J278" s="57">
        <f t="shared" si="4"/>
        <v>7218</v>
      </c>
      <c r="K278" s="69"/>
    </row>
    <row r="279" spans="1:11">
      <c r="A279" s="50" t="s">
        <v>31</v>
      </c>
      <c r="B279" s="51">
        <v>2906006</v>
      </c>
      <c r="C279" s="51" t="s">
        <v>319</v>
      </c>
      <c r="D279" s="56">
        <v>23</v>
      </c>
      <c r="E279" s="56">
        <v>21</v>
      </c>
      <c r="F279" s="56">
        <v>1229</v>
      </c>
      <c r="G279" s="56">
        <v>15</v>
      </c>
      <c r="H279" s="56">
        <v>96</v>
      </c>
      <c r="I279" s="56">
        <v>5432</v>
      </c>
      <c r="J279" s="57">
        <f t="shared" si="4"/>
        <v>6816</v>
      </c>
      <c r="K279" s="69"/>
    </row>
    <row r="280" spans="1:11">
      <c r="A280" s="50" t="s">
        <v>31</v>
      </c>
      <c r="B280" s="51">
        <v>2906105</v>
      </c>
      <c r="C280" s="51" t="s">
        <v>320</v>
      </c>
      <c r="D280" s="56">
        <v>1</v>
      </c>
      <c r="E280" s="56">
        <v>0</v>
      </c>
      <c r="F280" s="56">
        <v>0</v>
      </c>
      <c r="G280" s="56">
        <v>1</v>
      </c>
      <c r="H280" s="56">
        <v>0</v>
      </c>
      <c r="I280" s="56">
        <v>1567</v>
      </c>
      <c r="J280" s="57">
        <f t="shared" si="4"/>
        <v>1569</v>
      </c>
      <c r="K280" s="69"/>
    </row>
    <row r="281" spans="1:11">
      <c r="A281" s="50" t="s">
        <v>31</v>
      </c>
      <c r="B281" s="51">
        <v>2906204</v>
      </c>
      <c r="C281" s="51" t="s">
        <v>321</v>
      </c>
      <c r="D281" s="56">
        <v>1</v>
      </c>
      <c r="E281" s="56">
        <v>0</v>
      </c>
      <c r="F281" s="56">
        <v>182</v>
      </c>
      <c r="G281" s="56">
        <v>23</v>
      </c>
      <c r="H281" s="56">
        <v>6</v>
      </c>
      <c r="I281" s="56">
        <v>3347</v>
      </c>
      <c r="J281" s="57">
        <f t="shared" si="4"/>
        <v>3559</v>
      </c>
      <c r="K281" s="69"/>
    </row>
    <row r="282" spans="1:11">
      <c r="A282" s="50" t="s">
        <v>31</v>
      </c>
      <c r="B282" s="51">
        <v>2906303</v>
      </c>
      <c r="C282" s="51" t="s">
        <v>322</v>
      </c>
      <c r="D282" s="56">
        <v>302</v>
      </c>
      <c r="E282" s="56">
        <v>26</v>
      </c>
      <c r="F282" s="56">
        <v>39</v>
      </c>
      <c r="G282" s="56">
        <v>3</v>
      </c>
      <c r="H282" s="56">
        <v>47</v>
      </c>
      <c r="I282" s="56">
        <v>1589</v>
      </c>
      <c r="J282" s="57">
        <f t="shared" si="4"/>
        <v>2006</v>
      </c>
      <c r="K282" s="69"/>
    </row>
    <row r="283" spans="1:11">
      <c r="A283" s="50" t="s">
        <v>31</v>
      </c>
      <c r="B283" s="51">
        <v>2906402</v>
      </c>
      <c r="C283" s="51" t="s">
        <v>324</v>
      </c>
      <c r="D283" s="56">
        <v>0</v>
      </c>
      <c r="E283" s="56">
        <v>0</v>
      </c>
      <c r="F283" s="56">
        <v>0</v>
      </c>
      <c r="G283" s="56">
        <v>1</v>
      </c>
      <c r="H283" s="56">
        <v>257</v>
      </c>
      <c r="I283" s="56">
        <v>803</v>
      </c>
      <c r="J283" s="57">
        <f t="shared" si="4"/>
        <v>1061</v>
      </c>
      <c r="K283" s="69"/>
    </row>
    <row r="284" spans="1:11">
      <c r="A284" s="50" t="s">
        <v>31</v>
      </c>
      <c r="B284" s="51">
        <v>2906501</v>
      </c>
      <c r="C284" s="51" t="s">
        <v>325</v>
      </c>
      <c r="D284" s="56">
        <v>29</v>
      </c>
      <c r="E284" s="56">
        <v>0</v>
      </c>
      <c r="F284" s="56">
        <v>0</v>
      </c>
      <c r="G284" s="56">
        <v>0</v>
      </c>
      <c r="H284" s="56">
        <v>17</v>
      </c>
      <c r="I284" s="56">
        <v>236</v>
      </c>
      <c r="J284" s="57">
        <f t="shared" si="4"/>
        <v>282</v>
      </c>
      <c r="K284" s="69"/>
    </row>
    <row r="285" spans="1:11">
      <c r="A285" s="50" t="s">
        <v>31</v>
      </c>
      <c r="B285" s="51">
        <v>2906600</v>
      </c>
      <c r="C285" s="51" t="s">
        <v>326</v>
      </c>
      <c r="D285" s="56">
        <v>0</v>
      </c>
      <c r="E285" s="56">
        <v>0</v>
      </c>
      <c r="F285" s="56">
        <v>4</v>
      </c>
      <c r="G285" s="56">
        <v>2</v>
      </c>
      <c r="H285" s="56">
        <v>0</v>
      </c>
      <c r="I285" s="56">
        <v>1747</v>
      </c>
      <c r="J285" s="57">
        <f t="shared" si="4"/>
        <v>1753</v>
      </c>
      <c r="K285" s="69"/>
    </row>
    <row r="286" spans="1:11">
      <c r="A286" s="50" t="s">
        <v>31</v>
      </c>
      <c r="B286" s="51">
        <v>2906709</v>
      </c>
      <c r="C286" s="51" t="s">
        <v>327</v>
      </c>
      <c r="D286" s="56">
        <v>7</v>
      </c>
      <c r="E286" s="56">
        <v>0</v>
      </c>
      <c r="F286" s="56">
        <v>0</v>
      </c>
      <c r="G286" s="56">
        <v>0</v>
      </c>
      <c r="H286" s="56">
        <v>3</v>
      </c>
      <c r="I286" s="56">
        <v>915</v>
      </c>
      <c r="J286" s="57">
        <f t="shared" si="4"/>
        <v>925</v>
      </c>
      <c r="K286" s="69"/>
    </row>
    <row r="287" spans="1:11">
      <c r="A287" s="50" t="s">
        <v>31</v>
      </c>
      <c r="B287" s="51">
        <v>2906808</v>
      </c>
      <c r="C287" s="51" t="s">
        <v>328</v>
      </c>
      <c r="D287" s="56">
        <v>94</v>
      </c>
      <c r="E287" s="56">
        <v>1</v>
      </c>
      <c r="F287" s="56">
        <v>88</v>
      </c>
      <c r="G287" s="56">
        <v>8</v>
      </c>
      <c r="H287" s="56">
        <v>32</v>
      </c>
      <c r="I287" s="56">
        <v>3702</v>
      </c>
      <c r="J287" s="57">
        <f t="shared" si="4"/>
        <v>3925</v>
      </c>
      <c r="K287" s="69"/>
    </row>
    <row r="288" spans="1:11">
      <c r="A288" s="50" t="s">
        <v>31</v>
      </c>
      <c r="B288" s="51">
        <v>2906824</v>
      </c>
      <c r="C288" s="51" t="s">
        <v>329</v>
      </c>
      <c r="D288" s="56">
        <v>78</v>
      </c>
      <c r="E288" s="56">
        <v>3</v>
      </c>
      <c r="F288" s="56">
        <v>19</v>
      </c>
      <c r="G288" s="56">
        <v>2</v>
      </c>
      <c r="H288" s="56">
        <v>329</v>
      </c>
      <c r="I288" s="56">
        <v>1082</v>
      </c>
      <c r="J288" s="57">
        <f t="shared" si="4"/>
        <v>1513</v>
      </c>
      <c r="K288" s="69"/>
    </row>
    <row r="289" spans="1:11">
      <c r="A289" s="50" t="s">
        <v>31</v>
      </c>
      <c r="B289" s="51">
        <v>2906857</v>
      </c>
      <c r="C289" s="51" t="s">
        <v>331</v>
      </c>
      <c r="D289" s="56">
        <v>4</v>
      </c>
      <c r="E289" s="56">
        <v>0</v>
      </c>
      <c r="F289" s="56">
        <v>0</v>
      </c>
      <c r="G289" s="56">
        <v>0</v>
      </c>
      <c r="H289" s="56">
        <v>1</v>
      </c>
      <c r="I289" s="56">
        <v>1463</v>
      </c>
      <c r="J289" s="57">
        <f t="shared" si="4"/>
        <v>1468</v>
      </c>
      <c r="K289" s="69"/>
    </row>
    <row r="290" spans="1:11">
      <c r="A290" s="50" t="s">
        <v>31</v>
      </c>
      <c r="B290" s="51">
        <v>2906873</v>
      </c>
      <c r="C290" s="51" t="s">
        <v>332</v>
      </c>
      <c r="D290" s="56">
        <v>2</v>
      </c>
      <c r="E290" s="56">
        <v>0</v>
      </c>
      <c r="F290" s="56">
        <v>23</v>
      </c>
      <c r="G290" s="56">
        <v>0</v>
      </c>
      <c r="H290" s="56">
        <v>3</v>
      </c>
      <c r="I290" s="56">
        <v>902</v>
      </c>
      <c r="J290" s="57">
        <f t="shared" si="4"/>
        <v>930</v>
      </c>
      <c r="K290" s="69"/>
    </row>
    <row r="291" spans="1:11">
      <c r="A291" s="50" t="s">
        <v>31</v>
      </c>
      <c r="B291" s="51">
        <v>2906899</v>
      </c>
      <c r="C291" s="51" t="s">
        <v>385</v>
      </c>
      <c r="D291" s="56">
        <v>0</v>
      </c>
      <c r="E291" s="56">
        <v>0</v>
      </c>
      <c r="F291" s="56">
        <v>4</v>
      </c>
      <c r="G291" s="56">
        <v>2</v>
      </c>
      <c r="H291" s="56">
        <v>2</v>
      </c>
      <c r="I291" s="56">
        <v>1366</v>
      </c>
      <c r="J291" s="57">
        <f t="shared" si="4"/>
        <v>1374</v>
      </c>
      <c r="K291" s="69"/>
    </row>
    <row r="292" spans="1:11">
      <c r="A292" s="50" t="s">
        <v>31</v>
      </c>
      <c r="B292" s="51">
        <v>2906907</v>
      </c>
      <c r="C292" s="51" t="s">
        <v>333</v>
      </c>
      <c r="D292" s="56">
        <v>1</v>
      </c>
      <c r="E292" s="56">
        <v>0</v>
      </c>
      <c r="F292" s="56">
        <v>32</v>
      </c>
      <c r="G292" s="56">
        <v>0</v>
      </c>
      <c r="H292" s="56">
        <v>56</v>
      </c>
      <c r="I292" s="56">
        <v>868</v>
      </c>
      <c r="J292" s="57">
        <f t="shared" si="4"/>
        <v>957</v>
      </c>
      <c r="K292" s="69"/>
    </row>
    <row r="293" spans="1:11">
      <c r="A293" s="50" t="s">
        <v>31</v>
      </c>
      <c r="B293" s="51">
        <v>2907004</v>
      </c>
      <c r="C293" s="51" t="s">
        <v>334</v>
      </c>
      <c r="D293" s="56">
        <v>0</v>
      </c>
      <c r="E293" s="56">
        <v>0</v>
      </c>
      <c r="F293" s="56">
        <v>0</v>
      </c>
      <c r="G293" s="56">
        <v>0</v>
      </c>
      <c r="H293" s="56">
        <v>0</v>
      </c>
      <c r="I293" s="56">
        <v>336</v>
      </c>
      <c r="J293" s="57">
        <f t="shared" si="4"/>
        <v>336</v>
      </c>
      <c r="K293" s="69"/>
    </row>
    <row r="294" spans="1:11">
      <c r="A294" s="50" t="s">
        <v>31</v>
      </c>
      <c r="B294" s="51">
        <v>2907103</v>
      </c>
      <c r="C294" s="51" t="s">
        <v>335</v>
      </c>
      <c r="D294" s="56">
        <v>732</v>
      </c>
      <c r="E294" s="56">
        <v>0</v>
      </c>
      <c r="F294" s="56">
        <v>66</v>
      </c>
      <c r="G294" s="56">
        <v>8</v>
      </c>
      <c r="H294" s="56">
        <v>3</v>
      </c>
      <c r="I294" s="56">
        <v>2626</v>
      </c>
      <c r="J294" s="57">
        <f t="shared" si="4"/>
        <v>3435</v>
      </c>
      <c r="K294" s="69"/>
    </row>
    <row r="295" spans="1:11">
      <c r="A295" s="50" t="s">
        <v>31</v>
      </c>
      <c r="B295" s="51">
        <v>2907202</v>
      </c>
      <c r="C295" s="51" t="s">
        <v>336</v>
      </c>
      <c r="D295" s="56">
        <v>78</v>
      </c>
      <c r="E295" s="56">
        <v>0</v>
      </c>
      <c r="F295" s="56">
        <v>36</v>
      </c>
      <c r="G295" s="56">
        <v>29</v>
      </c>
      <c r="H295" s="56">
        <v>65</v>
      </c>
      <c r="I295" s="56">
        <v>8814</v>
      </c>
      <c r="J295" s="57">
        <f t="shared" si="4"/>
        <v>9022</v>
      </c>
      <c r="K295" s="69"/>
    </row>
    <row r="296" spans="1:11">
      <c r="A296" s="50" t="s">
        <v>31</v>
      </c>
      <c r="B296" s="51">
        <v>2907301</v>
      </c>
      <c r="C296" s="51" t="s">
        <v>337</v>
      </c>
      <c r="D296" s="56">
        <v>0</v>
      </c>
      <c r="E296" s="56">
        <v>0</v>
      </c>
      <c r="F296" s="56">
        <v>0</v>
      </c>
      <c r="G296" s="56">
        <v>1</v>
      </c>
      <c r="H296" s="56">
        <v>2</v>
      </c>
      <c r="I296" s="56">
        <v>1134</v>
      </c>
      <c r="J296" s="57">
        <f t="shared" si="4"/>
        <v>1137</v>
      </c>
      <c r="K296" s="69"/>
    </row>
    <row r="297" spans="1:11">
      <c r="A297" s="50" t="s">
        <v>31</v>
      </c>
      <c r="B297" s="51">
        <v>2907400</v>
      </c>
      <c r="C297" s="51" t="s">
        <v>392</v>
      </c>
      <c r="D297" s="56">
        <v>5</v>
      </c>
      <c r="E297" s="56">
        <v>3</v>
      </c>
      <c r="F297" s="56">
        <v>0</v>
      </c>
      <c r="G297" s="56">
        <v>0</v>
      </c>
      <c r="H297" s="56">
        <v>1</v>
      </c>
      <c r="I297" s="56">
        <v>432</v>
      </c>
      <c r="J297" s="57">
        <f t="shared" si="4"/>
        <v>441</v>
      </c>
      <c r="K297" s="69"/>
    </row>
    <row r="298" spans="1:11">
      <c r="A298" s="50" t="s">
        <v>31</v>
      </c>
      <c r="B298" s="51">
        <v>2907509</v>
      </c>
      <c r="C298" s="51" t="s">
        <v>394</v>
      </c>
      <c r="D298" s="56">
        <v>0</v>
      </c>
      <c r="E298" s="56">
        <v>0</v>
      </c>
      <c r="F298" s="56">
        <v>0</v>
      </c>
      <c r="G298" s="56">
        <v>0</v>
      </c>
      <c r="H298" s="56">
        <v>1</v>
      </c>
      <c r="I298" s="56">
        <v>123</v>
      </c>
      <c r="J298" s="57">
        <f t="shared" si="4"/>
        <v>124</v>
      </c>
      <c r="K298" s="69"/>
    </row>
    <row r="299" spans="1:11">
      <c r="A299" s="50" t="s">
        <v>31</v>
      </c>
      <c r="B299" s="51">
        <v>2907558</v>
      </c>
      <c r="C299" s="51" t="s">
        <v>339</v>
      </c>
      <c r="D299" s="56">
        <v>0</v>
      </c>
      <c r="E299" s="56">
        <v>0</v>
      </c>
      <c r="F299" s="56">
        <v>2</v>
      </c>
      <c r="G299" s="56">
        <v>5</v>
      </c>
      <c r="H299" s="56">
        <v>0</v>
      </c>
      <c r="I299" s="56">
        <v>1844</v>
      </c>
      <c r="J299" s="57">
        <f t="shared" si="4"/>
        <v>1851</v>
      </c>
      <c r="K299" s="69"/>
    </row>
    <row r="300" spans="1:11">
      <c r="A300" s="50" t="s">
        <v>31</v>
      </c>
      <c r="B300" s="51">
        <v>2907608</v>
      </c>
      <c r="C300" s="51" t="s">
        <v>340</v>
      </c>
      <c r="D300" s="56">
        <v>6</v>
      </c>
      <c r="E300" s="56">
        <v>1</v>
      </c>
      <c r="F300" s="56">
        <v>255</v>
      </c>
      <c r="G300" s="56">
        <v>4</v>
      </c>
      <c r="H300" s="56">
        <v>16</v>
      </c>
      <c r="I300" s="56">
        <v>2135</v>
      </c>
      <c r="J300" s="57">
        <f t="shared" si="4"/>
        <v>2417</v>
      </c>
      <c r="K300" s="69"/>
    </row>
    <row r="301" spans="1:11">
      <c r="A301" s="50" t="s">
        <v>31</v>
      </c>
      <c r="B301" s="51">
        <v>2907707</v>
      </c>
      <c r="C301" s="51" t="s">
        <v>398</v>
      </c>
      <c r="D301" s="56">
        <v>0</v>
      </c>
      <c r="E301" s="56">
        <v>0</v>
      </c>
      <c r="F301" s="56">
        <v>0</v>
      </c>
      <c r="G301" s="56">
        <v>18</v>
      </c>
      <c r="H301" s="56">
        <v>0</v>
      </c>
      <c r="I301" s="56">
        <v>1882</v>
      </c>
      <c r="J301" s="57">
        <f t="shared" si="4"/>
        <v>1900</v>
      </c>
      <c r="K301" s="69"/>
    </row>
    <row r="302" spans="1:11">
      <c r="A302" s="50" t="s">
        <v>31</v>
      </c>
      <c r="B302" s="51">
        <v>2907806</v>
      </c>
      <c r="C302" s="51" t="s">
        <v>341</v>
      </c>
      <c r="D302" s="56">
        <v>3</v>
      </c>
      <c r="E302" s="56">
        <v>0</v>
      </c>
      <c r="F302" s="56">
        <v>0</v>
      </c>
      <c r="G302" s="56">
        <v>0</v>
      </c>
      <c r="H302" s="56">
        <v>0</v>
      </c>
      <c r="I302" s="56">
        <v>2212</v>
      </c>
      <c r="J302" s="57">
        <f t="shared" si="4"/>
        <v>2215</v>
      </c>
      <c r="K302" s="69"/>
    </row>
    <row r="303" spans="1:11">
      <c r="A303" s="50" t="s">
        <v>31</v>
      </c>
      <c r="B303" s="51">
        <v>2907905</v>
      </c>
      <c r="C303" s="51" t="s">
        <v>342</v>
      </c>
      <c r="D303" s="56">
        <v>18</v>
      </c>
      <c r="E303" s="56">
        <v>18</v>
      </c>
      <c r="F303" s="56">
        <v>45</v>
      </c>
      <c r="G303" s="56">
        <v>3</v>
      </c>
      <c r="H303" s="56">
        <v>3</v>
      </c>
      <c r="I303" s="56">
        <v>978</v>
      </c>
      <c r="J303" s="57">
        <f t="shared" si="4"/>
        <v>1065</v>
      </c>
      <c r="K303" s="69"/>
    </row>
    <row r="304" spans="1:11">
      <c r="A304" s="50" t="s">
        <v>31</v>
      </c>
      <c r="B304" s="51">
        <v>2908002</v>
      </c>
      <c r="C304" s="51" t="s">
        <v>343</v>
      </c>
      <c r="D304" s="56">
        <v>38</v>
      </c>
      <c r="E304" s="56">
        <v>0</v>
      </c>
      <c r="F304" s="56">
        <v>0</v>
      </c>
      <c r="G304" s="56">
        <v>0</v>
      </c>
      <c r="H304" s="56">
        <v>1</v>
      </c>
      <c r="I304" s="56">
        <v>228</v>
      </c>
      <c r="J304" s="57">
        <f t="shared" si="4"/>
        <v>267</v>
      </c>
      <c r="K304" s="69"/>
    </row>
    <row r="305" spans="1:11">
      <c r="A305" s="50" t="s">
        <v>31</v>
      </c>
      <c r="B305" s="51">
        <v>2908101</v>
      </c>
      <c r="C305" s="51" t="s">
        <v>403</v>
      </c>
      <c r="D305" s="56">
        <v>0</v>
      </c>
      <c r="E305" s="56">
        <v>0</v>
      </c>
      <c r="F305" s="56">
        <v>0</v>
      </c>
      <c r="G305" s="56">
        <v>2</v>
      </c>
      <c r="H305" s="56">
        <v>0</v>
      </c>
      <c r="I305" s="56">
        <v>1297</v>
      </c>
      <c r="J305" s="57">
        <f t="shared" si="4"/>
        <v>1299</v>
      </c>
      <c r="K305" s="69"/>
    </row>
    <row r="306" spans="1:11">
      <c r="A306" s="50" t="s">
        <v>31</v>
      </c>
      <c r="B306" s="51">
        <v>2908200</v>
      </c>
      <c r="C306" s="51" t="s">
        <v>405</v>
      </c>
      <c r="D306" s="56">
        <v>0</v>
      </c>
      <c r="E306" s="56">
        <v>0</v>
      </c>
      <c r="F306" s="56">
        <v>0</v>
      </c>
      <c r="G306" s="56">
        <v>0</v>
      </c>
      <c r="H306" s="56">
        <v>2</v>
      </c>
      <c r="I306" s="56">
        <v>272</v>
      </c>
      <c r="J306" s="57">
        <f t="shared" si="4"/>
        <v>274</v>
      </c>
      <c r="K306" s="69"/>
    </row>
    <row r="307" spans="1:11">
      <c r="A307" s="50" t="s">
        <v>31</v>
      </c>
      <c r="B307" s="51">
        <v>2908309</v>
      </c>
      <c r="C307" s="51" t="s">
        <v>407</v>
      </c>
      <c r="D307" s="56">
        <v>1</v>
      </c>
      <c r="E307" s="56">
        <v>0</v>
      </c>
      <c r="F307" s="56">
        <v>0</v>
      </c>
      <c r="G307" s="56">
        <v>2</v>
      </c>
      <c r="H307" s="56">
        <v>0</v>
      </c>
      <c r="I307" s="56">
        <v>762</v>
      </c>
      <c r="J307" s="57">
        <f t="shared" si="4"/>
        <v>765</v>
      </c>
      <c r="K307" s="69"/>
    </row>
    <row r="308" spans="1:11">
      <c r="A308" s="50" t="s">
        <v>31</v>
      </c>
      <c r="B308" s="51">
        <v>2908408</v>
      </c>
      <c r="C308" s="51" t="s">
        <v>344</v>
      </c>
      <c r="D308" s="56">
        <v>47</v>
      </c>
      <c r="E308" s="56">
        <v>0</v>
      </c>
      <c r="F308" s="56">
        <v>19</v>
      </c>
      <c r="G308" s="56">
        <v>1</v>
      </c>
      <c r="H308" s="56">
        <v>2</v>
      </c>
      <c r="I308" s="56">
        <v>4834</v>
      </c>
      <c r="J308" s="57">
        <f t="shared" si="4"/>
        <v>4903</v>
      </c>
      <c r="K308" s="69"/>
    </row>
    <row r="309" spans="1:11">
      <c r="A309" s="50" t="s">
        <v>31</v>
      </c>
      <c r="B309" s="51">
        <v>2908507</v>
      </c>
      <c r="C309" s="51" t="s">
        <v>345</v>
      </c>
      <c r="D309" s="56">
        <v>0</v>
      </c>
      <c r="E309" s="56">
        <v>0</v>
      </c>
      <c r="F309" s="56">
        <v>0</v>
      </c>
      <c r="G309" s="56">
        <v>0</v>
      </c>
      <c r="H309" s="56">
        <v>0</v>
      </c>
      <c r="I309" s="56">
        <v>117</v>
      </c>
      <c r="J309" s="57">
        <f t="shared" si="4"/>
        <v>117</v>
      </c>
      <c r="K309" s="69"/>
    </row>
    <row r="310" spans="1:11">
      <c r="A310" s="50" t="s">
        <v>31</v>
      </c>
      <c r="B310" s="51">
        <v>2908606</v>
      </c>
      <c r="C310" s="51" t="s">
        <v>346</v>
      </c>
      <c r="D310" s="56">
        <v>3</v>
      </c>
      <c r="E310" s="56">
        <v>0</v>
      </c>
      <c r="F310" s="56">
        <v>142</v>
      </c>
      <c r="G310" s="56">
        <v>1</v>
      </c>
      <c r="H310" s="56">
        <v>64</v>
      </c>
      <c r="I310" s="56">
        <v>1072</v>
      </c>
      <c r="J310" s="57">
        <f t="shared" si="4"/>
        <v>1282</v>
      </c>
      <c r="K310" s="69"/>
    </row>
    <row r="311" spans="1:11">
      <c r="A311" s="50" t="s">
        <v>31</v>
      </c>
      <c r="B311" s="51">
        <v>2908705</v>
      </c>
      <c r="C311" s="51" t="s">
        <v>347</v>
      </c>
      <c r="D311" s="56">
        <v>0</v>
      </c>
      <c r="E311" s="56">
        <v>0</v>
      </c>
      <c r="F311" s="56">
        <v>416</v>
      </c>
      <c r="G311" s="56">
        <v>1</v>
      </c>
      <c r="H311" s="56">
        <v>1</v>
      </c>
      <c r="I311" s="56">
        <v>1943</v>
      </c>
      <c r="J311" s="57">
        <f t="shared" si="4"/>
        <v>2361</v>
      </c>
      <c r="K311" s="69"/>
    </row>
    <row r="312" spans="1:11">
      <c r="A312" s="50" t="s">
        <v>31</v>
      </c>
      <c r="B312" s="51">
        <v>2908804</v>
      </c>
      <c r="C312" s="51" t="s">
        <v>348</v>
      </c>
      <c r="D312" s="56">
        <v>1</v>
      </c>
      <c r="E312" s="56">
        <v>0</v>
      </c>
      <c r="F312" s="56">
        <v>50</v>
      </c>
      <c r="G312" s="56">
        <v>1</v>
      </c>
      <c r="H312" s="56">
        <v>0</v>
      </c>
      <c r="I312" s="56">
        <v>581</v>
      </c>
      <c r="J312" s="57">
        <f t="shared" si="4"/>
        <v>633</v>
      </c>
      <c r="K312" s="69"/>
    </row>
    <row r="313" spans="1:11">
      <c r="A313" s="50" t="s">
        <v>31</v>
      </c>
      <c r="B313" s="51">
        <v>2908903</v>
      </c>
      <c r="C313" s="51" t="s">
        <v>414</v>
      </c>
      <c r="D313" s="56">
        <v>0</v>
      </c>
      <c r="E313" s="56">
        <v>0</v>
      </c>
      <c r="F313" s="56">
        <v>27</v>
      </c>
      <c r="G313" s="56">
        <v>2</v>
      </c>
      <c r="H313" s="56">
        <v>0</v>
      </c>
      <c r="I313" s="56">
        <v>1396</v>
      </c>
      <c r="J313" s="57">
        <f t="shared" si="4"/>
        <v>1425</v>
      </c>
      <c r="K313" s="69"/>
    </row>
    <row r="314" spans="1:11">
      <c r="A314" s="50" t="s">
        <v>31</v>
      </c>
      <c r="B314" s="51">
        <v>2909000</v>
      </c>
      <c r="C314" s="51" t="s">
        <v>349</v>
      </c>
      <c r="D314" s="56">
        <v>36</v>
      </c>
      <c r="E314" s="56">
        <v>0</v>
      </c>
      <c r="F314" s="56">
        <v>0</v>
      </c>
      <c r="G314" s="56">
        <v>2</v>
      </c>
      <c r="H314" s="56">
        <v>0</v>
      </c>
      <c r="I314" s="56">
        <v>1596</v>
      </c>
      <c r="J314" s="57">
        <f t="shared" si="4"/>
        <v>1634</v>
      </c>
      <c r="K314" s="69"/>
    </row>
    <row r="315" spans="1:11">
      <c r="A315" s="50" t="s">
        <v>31</v>
      </c>
      <c r="B315" s="51">
        <v>2909109</v>
      </c>
      <c r="C315" s="51" t="s">
        <v>350</v>
      </c>
      <c r="D315" s="56">
        <v>299</v>
      </c>
      <c r="E315" s="56">
        <v>75</v>
      </c>
      <c r="F315" s="56">
        <v>0</v>
      </c>
      <c r="G315" s="56">
        <v>60</v>
      </c>
      <c r="H315" s="56">
        <v>0</v>
      </c>
      <c r="I315" s="56">
        <v>2509</v>
      </c>
      <c r="J315" s="57">
        <f t="shared" si="4"/>
        <v>2943</v>
      </c>
      <c r="K315" s="69"/>
    </row>
    <row r="316" spans="1:11">
      <c r="A316" s="50" t="s">
        <v>31</v>
      </c>
      <c r="B316" s="51">
        <v>2909208</v>
      </c>
      <c r="C316" s="51" t="s">
        <v>418</v>
      </c>
      <c r="D316" s="56">
        <v>86</v>
      </c>
      <c r="E316" s="56">
        <v>0</v>
      </c>
      <c r="F316" s="56">
        <v>0</v>
      </c>
      <c r="G316" s="56">
        <v>4</v>
      </c>
      <c r="H316" s="56">
        <v>4</v>
      </c>
      <c r="I316" s="56">
        <v>2172</v>
      </c>
      <c r="J316" s="57">
        <f t="shared" si="4"/>
        <v>2266</v>
      </c>
      <c r="K316" s="69"/>
    </row>
    <row r="317" spans="1:11">
      <c r="A317" s="50" t="s">
        <v>31</v>
      </c>
      <c r="B317" s="51">
        <v>2909307</v>
      </c>
      <c r="C317" s="51" t="s">
        <v>351</v>
      </c>
      <c r="D317" s="56">
        <v>1</v>
      </c>
      <c r="E317" s="56">
        <v>1</v>
      </c>
      <c r="F317" s="56">
        <v>1</v>
      </c>
      <c r="G317" s="56">
        <v>7</v>
      </c>
      <c r="H317" s="56">
        <v>14</v>
      </c>
      <c r="I317" s="56">
        <v>2881</v>
      </c>
      <c r="J317" s="57">
        <f t="shared" si="4"/>
        <v>2905</v>
      </c>
      <c r="K317" s="69"/>
    </row>
    <row r="318" spans="1:11">
      <c r="A318" s="50" t="s">
        <v>31</v>
      </c>
      <c r="B318" s="51">
        <v>2909406</v>
      </c>
      <c r="C318" s="51" t="s">
        <v>421</v>
      </c>
      <c r="D318" s="56">
        <v>303</v>
      </c>
      <c r="E318" s="56">
        <v>39</v>
      </c>
      <c r="F318" s="56">
        <v>1</v>
      </c>
      <c r="G318" s="56">
        <v>0</v>
      </c>
      <c r="H318" s="56">
        <v>1</v>
      </c>
      <c r="I318" s="56">
        <v>563</v>
      </c>
      <c r="J318" s="57">
        <f t="shared" si="4"/>
        <v>907</v>
      </c>
      <c r="K318" s="69"/>
    </row>
    <row r="319" spans="1:11">
      <c r="A319" s="50" t="s">
        <v>31</v>
      </c>
      <c r="B319" s="51">
        <v>2909505</v>
      </c>
      <c r="C319" s="51" t="s">
        <v>423</v>
      </c>
      <c r="D319" s="56">
        <v>123</v>
      </c>
      <c r="E319" s="56">
        <v>0</v>
      </c>
      <c r="F319" s="56">
        <v>0</v>
      </c>
      <c r="G319" s="56">
        <v>0</v>
      </c>
      <c r="H319" s="56">
        <v>3</v>
      </c>
      <c r="I319" s="56">
        <v>210</v>
      </c>
      <c r="J319" s="57">
        <f t="shared" si="4"/>
        <v>336</v>
      </c>
      <c r="K319" s="69"/>
    </row>
    <row r="320" spans="1:11">
      <c r="A320" s="50" t="s">
        <v>31</v>
      </c>
      <c r="B320" s="51">
        <v>2909604</v>
      </c>
      <c r="C320" s="51" t="s">
        <v>352</v>
      </c>
      <c r="D320" s="56">
        <v>0</v>
      </c>
      <c r="E320" s="56">
        <v>0</v>
      </c>
      <c r="F320" s="56">
        <v>0</v>
      </c>
      <c r="G320" s="56">
        <v>4</v>
      </c>
      <c r="H320" s="56">
        <v>0</v>
      </c>
      <c r="I320" s="56">
        <v>2176</v>
      </c>
      <c r="J320" s="57">
        <f t="shared" si="4"/>
        <v>2180</v>
      </c>
      <c r="K320" s="69"/>
    </row>
    <row r="321" spans="1:11">
      <c r="A321" s="50" t="s">
        <v>31</v>
      </c>
      <c r="B321" s="51">
        <v>2909703</v>
      </c>
      <c r="C321" s="51" t="s">
        <v>353</v>
      </c>
      <c r="D321" s="56">
        <v>1</v>
      </c>
      <c r="E321" s="56">
        <v>0</v>
      </c>
      <c r="F321" s="56">
        <v>0</v>
      </c>
      <c r="G321" s="56">
        <v>0</v>
      </c>
      <c r="H321" s="56">
        <v>0</v>
      </c>
      <c r="I321" s="56">
        <v>910</v>
      </c>
      <c r="J321" s="57">
        <f t="shared" si="4"/>
        <v>911</v>
      </c>
      <c r="K321" s="69"/>
    </row>
    <row r="322" spans="1:11">
      <c r="A322" s="50" t="s">
        <v>31</v>
      </c>
      <c r="B322" s="51">
        <v>2909802</v>
      </c>
      <c r="C322" s="51" t="s">
        <v>354</v>
      </c>
      <c r="D322" s="56">
        <v>2</v>
      </c>
      <c r="E322" s="56">
        <v>0</v>
      </c>
      <c r="F322" s="56">
        <v>164</v>
      </c>
      <c r="G322" s="56">
        <v>1</v>
      </c>
      <c r="H322" s="56">
        <v>0</v>
      </c>
      <c r="I322" s="56">
        <v>797</v>
      </c>
      <c r="J322" s="57">
        <f t="shared" si="4"/>
        <v>964</v>
      </c>
      <c r="K322" s="69"/>
    </row>
    <row r="323" spans="1:11">
      <c r="A323" s="50" t="s">
        <v>31</v>
      </c>
      <c r="B323" s="51">
        <v>2909901</v>
      </c>
      <c r="C323" s="51" t="s">
        <v>355</v>
      </c>
      <c r="D323" s="56">
        <v>61</v>
      </c>
      <c r="E323" s="56">
        <v>6</v>
      </c>
      <c r="F323" s="56">
        <v>119</v>
      </c>
      <c r="G323" s="56">
        <v>395</v>
      </c>
      <c r="H323" s="56">
        <v>171</v>
      </c>
      <c r="I323" s="56">
        <v>4768</v>
      </c>
      <c r="J323" s="57">
        <f t="shared" si="4"/>
        <v>5520</v>
      </c>
      <c r="K323" s="69"/>
    </row>
    <row r="324" spans="1:11">
      <c r="A324" s="50" t="s">
        <v>31</v>
      </c>
      <c r="B324" s="51">
        <v>2910008</v>
      </c>
      <c r="C324" s="51" t="s">
        <v>356</v>
      </c>
      <c r="D324" s="56">
        <v>0</v>
      </c>
      <c r="E324" s="56">
        <v>0</v>
      </c>
      <c r="F324" s="56">
        <v>0</v>
      </c>
      <c r="G324" s="56">
        <v>1</v>
      </c>
      <c r="H324" s="56">
        <v>0</v>
      </c>
      <c r="I324" s="56">
        <v>632</v>
      </c>
      <c r="J324" s="57">
        <f t="shared" si="4"/>
        <v>633</v>
      </c>
      <c r="K324" s="69"/>
    </row>
    <row r="325" spans="1:11">
      <c r="A325" s="50" t="s">
        <v>31</v>
      </c>
      <c r="B325" s="51">
        <v>2910057</v>
      </c>
      <c r="C325" s="51" t="s">
        <v>357</v>
      </c>
      <c r="D325" s="56">
        <v>58</v>
      </c>
      <c r="E325" s="56">
        <v>0</v>
      </c>
      <c r="F325" s="56">
        <v>2</v>
      </c>
      <c r="G325" s="56">
        <v>1</v>
      </c>
      <c r="H325" s="56">
        <v>0</v>
      </c>
      <c r="I325" s="56">
        <v>217</v>
      </c>
      <c r="J325" s="57">
        <f t="shared" si="4"/>
        <v>278</v>
      </c>
      <c r="K325" s="69"/>
    </row>
    <row r="326" spans="1:11">
      <c r="A326" s="50" t="s">
        <v>31</v>
      </c>
      <c r="B326" s="51">
        <v>2910107</v>
      </c>
      <c r="C326" s="51" t="s">
        <v>431</v>
      </c>
      <c r="D326" s="56">
        <v>4</v>
      </c>
      <c r="E326" s="56">
        <v>0</v>
      </c>
      <c r="F326" s="56">
        <v>0</v>
      </c>
      <c r="G326" s="56">
        <v>1</v>
      </c>
      <c r="H326" s="56">
        <v>0</v>
      </c>
      <c r="I326" s="56">
        <v>2124</v>
      </c>
      <c r="J326" s="57">
        <f t="shared" ref="J326:J389" si="5">SUM(D326:I326)</f>
        <v>2129</v>
      </c>
      <c r="K326" s="69"/>
    </row>
    <row r="327" spans="1:11">
      <c r="A327" s="50" t="s">
        <v>31</v>
      </c>
      <c r="B327" s="51">
        <v>2910206</v>
      </c>
      <c r="C327" s="51" t="s">
        <v>433</v>
      </c>
      <c r="D327" s="56">
        <v>1</v>
      </c>
      <c r="E327" s="56">
        <v>0</v>
      </c>
      <c r="F327" s="56">
        <v>0</v>
      </c>
      <c r="G327" s="56">
        <v>0</v>
      </c>
      <c r="H327" s="56">
        <v>0</v>
      </c>
      <c r="I327" s="56">
        <v>158</v>
      </c>
      <c r="J327" s="57">
        <f t="shared" si="5"/>
        <v>159</v>
      </c>
      <c r="K327" s="69"/>
    </row>
    <row r="328" spans="1:11">
      <c r="A328" s="50" t="s">
        <v>31</v>
      </c>
      <c r="B328" s="51">
        <v>2910305</v>
      </c>
      <c r="C328" s="51" t="s">
        <v>359</v>
      </c>
      <c r="D328" s="56">
        <v>1</v>
      </c>
      <c r="E328" s="56">
        <v>0</v>
      </c>
      <c r="F328" s="56">
        <v>1</v>
      </c>
      <c r="G328" s="56">
        <v>0</v>
      </c>
      <c r="H328" s="56">
        <v>0</v>
      </c>
      <c r="I328" s="56">
        <v>648</v>
      </c>
      <c r="J328" s="57">
        <f t="shared" si="5"/>
        <v>650</v>
      </c>
      <c r="K328" s="69"/>
    </row>
    <row r="329" spans="1:11">
      <c r="A329" s="50" t="s">
        <v>31</v>
      </c>
      <c r="B329" s="51">
        <v>2910404</v>
      </c>
      <c r="C329" s="51" t="s">
        <v>360</v>
      </c>
      <c r="D329" s="56">
        <v>163</v>
      </c>
      <c r="E329" s="56">
        <v>0</v>
      </c>
      <c r="F329" s="56">
        <v>1</v>
      </c>
      <c r="G329" s="56">
        <v>4</v>
      </c>
      <c r="H329" s="56">
        <v>0</v>
      </c>
      <c r="I329" s="56">
        <v>1253</v>
      </c>
      <c r="J329" s="57">
        <f t="shared" si="5"/>
        <v>1421</v>
      </c>
      <c r="K329" s="69"/>
    </row>
    <row r="330" spans="1:11">
      <c r="A330" s="50" t="s">
        <v>31</v>
      </c>
      <c r="B330" s="51">
        <v>2910503</v>
      </c>
      <c r="C330" s="51" t="s">
        <v>361</v>
      </c>
      <c r="D330" s="56">
        <v>8</v>
      </c>
      <c r="E330" s="56">
        <v>2</v>
      </c>
      <c r="F330" s="56">
        <v>136</v>
      </c>
      <c r="G330" s="56">
        <v>6</v>
      </c>
      <c r="H330" s="56">
        <v>2</v>
      </c>
      <c r="I330" s="56">
        <v>602</v>
      </c>
      <c r="J330" s="57">
        <f t="shared" si="5"/>
        <v>756</v>
      </c>
      <c r="K330" s="69"/>
    </row>
    <row r="331" spans="1:11">
      <c r="A331" s="50" t="s">
        <v>31</v>
      </c>
      <c r="B331" s="51">
        <v>2900504</v>
      </c>
      <c r="C331" s="51" t="s">
        <v>362</v>
      </c>
      <c r="D331" s="56">
        <v>6</v>
      </c>
      <c r="E331" s="56">
        <v>0</v>
      </c>
      <c r="F331" s="56">
        <v>15</v>
      </c>
      <c r="G331" s="56">
        <v>0</v>
      </c>
      <c r="H331" s="56">
        <v>0</v>
      </c>
      <c r="I331" s="56">
        <v>719</v>
      </c>
      <c r="J331" s="57">
        <f t="shared" si="5"/>
        <v>740</v>
      </c>
      <c r="K331" s="69"/>
    </row>
    <row r="332" spans="1:11">
      <c r="A332" s="50" t="s">
        <v>31</v>
      </c>
      <c r="B332" s="51">
        <v>2910602</v>
      </c>
      <c r="C332" s="51" t="s">
        <v>364</v>
      </c>
      <c r="D332" s="56">
        <v>218</v>
      </c>
      <c r="E332" s="56">
        <v>0</v>
      </c>
      <c r="F332" s="56">
        <v>6</v>
      </c>
      <c r="G332" s="56">
        <v>0</v>
      </c>
      <c r="H332" s="56">
        <v>1</v>
      </c>
      <c r="I332" s="56">
        <v>1023</v>
      </c>
      <c r="J332" s="57">
        <f t="shared" si="5"/>
        <v>1248</v>
      </c>
      <c r="K332" s="69"/>
    </row>
    <row r="333" spans="1:11">
      <c r="A333" s="50" t="s">
        <v>31</v>
      </c>
      <c r="B333" s="51">
        <v>2910701</v>
      </c>
      <c r="C333" s="51" t="s">
        <v>365</v>
      </c>
      <c r="D333" s="56">
        <v>46</v>
      </c>
      <c r="E333" s="56">
        <v>25</v>
      </c>
      <c r="F333" s="56">
        <v>5</v>
      </c>
      <c r="G333" s="56">
        <v>188</v>
      </c>
      <c r="H333" s="56">
        <v>4</v>
      </c>
      <c r="I333" s="56">
        <v>4441</v>
      </c>
      <c r="J333" s="57">
        <f t="shared" si="5"/>
        <v>4709</v>
      </c>
      <c r="K333" s="69"/>
    </row>
    <row r="334" spans="1:11">
      <c r="A334" s="50" t="s">
        <v>31</v>
      </c>
      <c r="B334" s="51">
        <v>2910727</v>
      </c>
      <c r="C334" s="51" t="s">
        <v>366</v>
      </c>
      <c r="D334" s="56">
        <v>366</v>
      </c>
      <c r="E334" s="56">
        <v>2</v>
      </c>
      <c r="F334" s="56">
        <v>1</v>
      </c>
      <c r="G334" s="56">
        <v>90</v>
      </c>
      <c r="H334" s="56">
        <v>0</v>
      </c>
      <c r="I334" s="56">
        <v>984</v>
      </c>
      <c r="J334" s="57">
        <f t="shared" si="5"/>
        <v>1443</v>
      </c>
      <c r="K334" s="69"/>
    </row>
    <row r="335" spans="1:11">
      <c r="A335" s="50" t="s">
        <v>31</v>
      </c>
      <c r="B335" s="51">
        <v>2910750</v>
      </c>
      <c r="C335" s="51" t="s">
        <v>367</v>
      </c>
      <c r="D335" s="56">
        <v>2</v>
      </c>
      <c r="E335" s="56">
        <v>0</v>
      </c>
      <c r="F335" s="56">
        <v>14</v>
      </c>
      <c r="G335" s="56">
        <v>4</v>
      </c>
      <c r="H335" s="56">
        <v>40</v>
      </c>
      <c r="I335" s="56">
        <v>2148</v>
      </c>
      <c r="J335" s="57">
        <f t="shared" si="5"/>
        <v>2208</v>
      </c>
      <c r="K335" s="69"/>
    </row>
    <row r="336" spans="1:11">
      <c r="A336" s="50" t="s">
        <v>31</v>
      </c>
      <c r="B336" s="51">
        <v>2910776</v>
      </c>
      <c r="C336" s="51" t="s">
        <v>443</v>
      </c>
      <c r="D336" s="56">
        <v>7</v>
      </c>
      <c r="E336" s="56">
        <v>0</v>
      </c>
      <c r="F336" s="56">
        <v>1</v>
      </c>
      <c r="G336" s="56">
        <v>0</v>
      </c>
      <c r="H336" s="56">
        <v>0</v>
      </c>
      <c r="I336" s="56">
        <v>1041</v>
      </c>
      <c r="J336" s="57">
        <f t="shared" si="5"/>
        <v>1049</v>
      </c>
      <c r="K336" s="69"/>
    </row>
    <row r="337" spans="1:11">
      <c r="A337" s="50" t="s">
        <v>31</v>
      </c>
      <c r="B337" s="51">
        <v>2910800</v>
      </c>
      <c r="C337" s="51" t="s">
        <v>368</v>
      </c>
      <c r="D337" s="56">
        <v>4</v>
      </c>
      <c r="E337" s="56">
        <v>0</v>
      </c>
      <c r="F337" s="56">
        <v>171</v>
      </c>
      <c r="G337" s="56">
        <v>3</v>
      </c>
      <c r="H337" s="56">
        <v>2</v>
      </c>
      <c r="I337" s="56">
        <v>2034</v>
      </c>
      <c r="J337" s="57">
        <f t="shared" si="5"/>
        <v>2214</v>
      </c>
      <c r="K337" s="69"/>
    </row>
    <row r="338" spans="1:11">
      <c r="A338" s="50" t="s">
        <v>31</v>
      </c>
      <c r="B338" s="51">
        <v>2910859</v>
      </c>
      <c r="C338" s="51" t="s">
        <v>369</v>
      </c>
      <c r="D338" s="56">
        <v>3</v>
      </c>
      <c r="E338" s="56">
        <v>0</v>
      </c>
      <c r="F338" s="56">
        <v>775</v>
      </c>
      <c r="G338" s="56">
        <v>0</v>
      </c>
      <c r="H338" s="56">
        <v>3</v>
      </c>
      <c r="I338" s="56">
        <v>2006</v>
      </c>
      <c r="J338" s="57">
        <f t="shared" si="5"/>
        <v>2787</v>
      </c>
      <c r="K338" s="69"/>
    </row>
    <row r="339" spans="1:11">
      <c r="A339" s="50" t="s">
        <v>31</v>
      </c>
      <c r="B339" s="51">
        <v>2910909</v>
      </c>
      <c r="C339" s="51" t="s">
        <v>447</v>
      </c>
      <c r="D339" s="56">
        <v>0</v>
      </c>
      <c r="E339" s="56">
        <v>0</v>
      </c>
      <c r="F339" s="56">
        <v>0</v>
      </c>
      <c r="G339" s="56">
        <v>0</v>
      </c>
      <c r="H339" s="56">
        <v>0</v>
      </c>
      <c r="I339" s="56">
        <v>22</v>
      </c>
      <c r="J339" s="57">
        <f t="shared" si="5"/>
        <v>22</v>
      </c>
      <c r="K339" s="69"/>
    </row>
    <row r="340" spans="1:11">
      <c r="A340" s="50" t="s">
        <v>31</v>
      </c>
      <c r="B340" s="51">
        <v>2911006</v>
      </c>
      <c r="C340" s="51" t="s">
        <v>370</v>
      </c>
      <c r="D340" s="56">
        <v>0</v>
      </c>
      <c r="E340" s="56">
        <v>0</v>
      </c>
      <c r="F340" s="56">
        <v>0</v>
      </c>
      <c r="G340" s="56">
        <v>0</v>
      </c>
      <c r="H340" s="56">
        <v>0</v>
      </c>
      <c r="I340" s="56">
        <v>412</v>
      </c>
      <c r="J340" s="57">
        <f t="shared" si="5"/>
        <v>412</v>
      </c>
      <c r="K340" s="69"/>
    </row>
    <row r="341" spans="1:11">
      <c r="A341" s="50" t="s">
        <v>31</v>
      </c>
      <c r="B341" s="51">
        <v>2911105</v>
      </c>
      <c r="C341" s="51" t="s">
        <v>450</v>
      </c>
      <c r="D341" s="56">
        <v>27</v>
      </c>
      <c r="E341" s="56">
        <v>2</v>
      </c>
      <c r="F341" s="56">
        <v>16</v>
      </c>
      <c r="G341" s="56">
        <v>0</v>
      </c>
      <c r="H341" s="56">
        <v>0</v>
      </c>
      <c r="I341" s="56">
        <v>1377</v>
      </c>
      <c r="J341" s="57">
        <f t="shared" si="5"/>
        <v>1422</v>
      </c>
      <c r="K341" s="69"/>
    </row>
    <row r="342" spans="1:11">
      <c r="A342" s="50" t="s">
        <v>31</v>
      </c>
      <c r="B342" s="51">
        <v>2911204</v>
      </c>
      <c r="C342" s="51" t="s">
        <v>371</v>
      </c>
      <c r="D342" s="56">
        <v>22</v>
      </c>
      <c r="E342" s="56">
        <v>0</v>
      </c>
      <c r="F342" s="56">
        <v>4</v>
      </c>
      <c r="G342" s="56">
        <v>0</v>
      </c>
      <c r="H342" s="56">
        <v>0</v>
      </c>
      <c r="I342" s="56">
        <v>478</v>
      </c>
      <c r="J342" s="57">
        <f t="shared" si="5"/>
        <v>504</v>
      </c>
      <c r="K342" s="69"/>
    </row>
    <row r="343" spans="1:11">
      <c r="A343" s="50" t="s">
        <v>31</v>
      </c>
      <c r="B343" s="51">
        <v>2911253</v>
      </c>
      <c r="C343" s="51" t="s">
        <v>453</v>
      </c>
      <c r="D343" s="56">
        <v>1</v>
      </c>
      <c r="E343" s="56">
        <v>0</v>
      </c>
      <c r="F343" s="56">
        <v>0</v>
      </c>
      <c r="G343" s="56">
        <v>1</v>
      </c>
      <c r="H343" s="56">
        <v>0</v>
      </c>
      <c r="I343" s="56">
        <v>789</v>
      </c>
      <c r="J343" s="57">
        <f t="shared" si="5"/>
        <v>791</v>
      </c>
      <c r="K343" s="69"/>
    </row>
    <row r="344" spans="1:11">
      <c r="A344" s="50" t="s">
        <v>31</v>
      </c>
      <c r="B344" s="51">
        <v>2911303</v>
      </c>
      <c r="C344" s="51" t="s">
        <v>455</v>
      </c>
      <c r="D344" s="56">
        <v>1</v>
      </c>
      <c r="E344" s="56">
        <v>0</v>
      </c>
      <c r="F344" s="56">
        <v>158</v>
      </c>
      <c r="G344" s="56">
        <v>2</v>
      </c>
      <c r="H344" s="56">
        <v>10</v>
      </c>
      <c r="I344" s="56">
        <v>1543</v>
      </c>
      <c r="J344" s="57">
        <f t="shared" si="5"/>
        <v>1714</v>
      </c>
      <c r="K344" s="69"/>
    </row>
    <row r="345" spans="1:11">
      <c r="A345" s="50" t="s">
        <v>31</v>
      </c>
      <c r="B345" s="51">
        <v>2911402</v>
      </c>
      <c r="C345" s="51" t="s">
        <v>372</v>
      </c>
      <c r="D345" s="56">
        <v>0</v>
      </c>
      <c r="E345" s="56">
        <v>0</v>
      </c>
      <c r="F345" s="56">
        <v>117</v>
      </c>
      <c r="G345" s="56">
        <v>563</v>
      </c>
      <c r="H345" s="56">
        <v>0</v>
      </c>
      <c r="I345" s="56">
        <v>1727</v>
      </c>
      <c r="J345" s="57">
        <f t="shared" si="5"/>
        <v>2407</v>
      </c>
      <c r="K345" s="69"/>
    </row>
    <row r="346" spans="1:11">
      <c r="A346" s="50" t="s">
        <v>31</v>
      </c>
      <c r="B346" s="51">
        <v>2911501</v>
      </c>
      <c r="C346" s="51" t="s">
        <v>373</v>
      </c>
      <c r="D346" s="56">
        <v>104</v>
      </c>
      <c r="E346" s="56">
        <v>0</v>
      </c>
      <c r="F346" s="56">
        <v>0</v>
      </c>
      <c r="G346" s="56">
        <v>0</v>
      </c>
      <c r="H346" s="56">
        <v>1</v>
      </c>
      <c r="I346" s="56">
        <v>265</v>
      </c>
      <c r="J346" s="57">
        <f t="shared" si="5"/>
        <v>370</v>
      </c>
      <c r="K346" s="69"/>
    </row>
    <row r="347" spans="1:11">
      <c r="A347" s="50" t="s">
        <v>31</v>
      </c>
      <c r="B347" s="51">
        <v>2911600</v>
      </c>
      <c r="C347" s="51" t="s">
        <v>374</v>
      </c>
      <c r="D347" s="56">
        <v>0</v>
      </c>
      <c r="E347" s="56">
        <v>0</v>
      </c>
      <c r="F347" s="56">
        <v>0</v>
      </c>
      <c r="G347" s="56">
        <v>2</v>
      </c>
      <c r="H347" s="56">
        <v>1</v>
      </c>
      <c r="I347" s="56">
        <v>1897</v>
      </c>
      <c r="J347" s="57">
        <f t="shared" si="5"/>
        <v>1900</v>
      </c>
      <c r="K347" s="69"/>
    </row>
    <row r="348" spans="1:11">
      <c r="A348" s="50" t="s">
        <v>31</v>
      </c>
      <c r="B348" s="51">
        <v>2911659</v>
      </c>
      <c r="C348" s="51" t="s">
        <v>375</v>
      </c>
      <c r="D348" s="56">
        <v>2</v>
      </c>
      <c r="E348" s="56">
        <v>0</v>
      </c>
      <c r="F348" s="56">
        <v>1</v>
      </c>
      <c r="G348" s="56">
        <v>2</v>
      </c>
      <c r="H348" s="56">
        <v>1</v>
      </c>
      <c r="I348" s="56">
        <v>1812</v>
      </c>
      <c r="J348" s="57">
        <f t="shared" si="5"/>
        <v>1818</v>
      </c>
      <c r="K348" s="69"/>
    </row>
    <row r="349" spans="1:11">
      <c r="A349" s="50" t="s">
        <v>31</v>
      </c>
      <c r="B349" s="51">
        <v>2911709</v>
      </c>
      <c r="C349" s="51" t="s">
        <v>376</v>
      </c>
      <c r="D349" s="56">
        <v>7</v>
      </c>
      <c r="E349" s="56">
        <v>0</v>
      </c>
      <c r="F349" s="56">
        <v>67</v>
      </c>
      <c r="G349" s="56">
        <v>9</v>
      </c>
      <c r="H349" s="56">
        <v>0</v>
      </c>
      <c r="I349" s="56">
        <v>4080</v>
      </c>
      <c r="J349" s="57">
        <f t="shared" si="5"/>
        <v>4163</v>
      </c>
      <c r="K349" s="69"/>
    </row>
    <row r="350" spans="1:11">
      <c r="A350" s="50" t="s">
        <v>31</v>
      </c>
      <c r="B350" s="51">
        <v>2911808</v>
      </c>
      <c r="C350" s="51" t="s">
        <v>377</v>
      </c>
      <c r="D350" s="56">
        <v>126</v>
      </c>
      <c r="E350" s="56">
        <v>4</v>
      </c>
      <c r="F350" s="56">
        <v>0</v>
      </c>
      <c r="G350" s="56">
        <v>2</v>
      </c>
      <c r="H350" s="56">
        <v>0</v>
      </c>
      <c r="I350" s="56">
        <v>1478</v>
      </c>
      <c r="J350" s="57">
        <f t="shared" si="5"/>
        <v>1610</v>
      </c>
      <c r="K350" s="69"/>
    </row>
    <row r="351" spans="1:11">
      <c r="A351" s="50" t="s">
        <v>31</v>
      </c>
      <c r="B351" s="51">
        <v>2911857</v>
      </c>
      <c r="C351" s="51" t="s">
        <v>378</v>
      </c>
      <c r="D351" s="56">
        <v>0</v>
      </c>
      <c r="E351" s="56">
        <v>0</v>
      </c>
      <c r="F351" s="56">
        <v>2</v>
      </c>
      <c r="G351" s="56">
        <v>4</v>
      </c>
      <c r="H351" s="56">
        <v>0</v>
      </c>
      <c r="I351" s="56">
        <v>1999</v>
      </c>
      <c r="J351" s="57">
        <f t="shared" si="5"/>
        <v>2005</v>
      </c>
      <c r="K351" s="69"/>
    </row>
    <row r="352" spans="1:11">
      <c r="A352" s="50" t="s">
        <v>31</v>
      </c>
      <c r="B352" s="51">
        <v>2911907</v>
      </c>
      <c r="C352" s="51" t="s">
        <v>379</v>
      </c>
      <c r="D352" s="56">
        <v>7</v>
      </c>
      <c r="E352" s="56">
        <v>8</v>
      </c>
      <c r="F352" s="56">
        <v>3</v>
      </c>
      <c r="G352" s="56">
        <v>1</v>
      </c>
      <c r="H352" s="56">
        <v>2</v>
      </c>
      <c r="I352" s="56">
        <v>1928</v>
      </c>
      <c r="J352" s="57">
        <f t="shared" si="5"/>
        <v>1949</v>
      </c>
      <c r="K352" s="69"/>
    </row>
    <row r="353" spans="1:11">
      <c r="A353" s="50" t="s">
        <v>31</v>
      </c>
      <c r="B353" s="51">
        <v>2912004</v>
      </c>
      <c r="C353" s="51" t="s">
        <v>380</v>
      </c>
      <c r="D353" s="56">
        <v>4</v>
      </c>
      <c r="E353" s="56">
        <v>0</v>
      </c>
      <c r="F353" s="56">
        <v>7</v>
      </c>
      <c r="G353" s="56">
        <v>15</v>
      </c>
      <c r="H353" s="56">
        <v>122</v>
      </c>
      <c r="I353" s="56">
        <v>1790</v>
      </c>
      <c r="J353" s="57">
        <f t="shared" si="5"/>
        <v>1938</v>
      </c>
      <c r="K353" s="69"/>
    </row>
    <row r="354" spans="1:11">
      <c r="A354" s="50" t="s">
        <v>31</v>
      </c>
      <c r="B354" s="51">
        <v>2912103</v>
      </c>
      <c r="C354" s="51" t="s">
        <v>381</v>
      </c>
      <c r="D354" s="56">
        <v>104</v>
      </c>
      <c r="E354" s="56">
        <v>0</v>
      </c>
      <c r="F354" s="56">
        <v>1</v>
      </c>
      <c r="G354" s="56">
        <v>6</v>
      </c>
      <c r="H354" s="56">
        <v>0</v>
      </c>
      <c r="I354" s="56">
        <v>404</v>
      </c>
      <c r="J354" s="57">
        <f t="shared" si="5"/>
        <v>515</v>
      </c>
      <c r="K354" s="69"/>
    </row>
    <row r="355" spans="1:11">
      <c r="A355" s="50" t="s">
        <v>31</v>
      </c>
      <c r="B355" s="51">
        <v>2912202</v>
      </c>
      <c r="C355" s="51" t="s">
        <v>382</v>
      </c>
      <c r="D355" s="56">
        <v>18</v>
      </c>
      <c r="E355" s="56">
        <v>0</v>
      </c>
      <c r="F355" s="56">
        <v>46</v>
      </c>
      <c r="G355" s="56">
        <v>0</v>
      </c>
      <c r="H355" s="56">
        <v>0</v>
      </c>
      <c r="I355" s="56">
        <v>615</v>
      </c>
      <c r="J355" s="57">
        <f t="shared" si="5"/>
        <v>679</v>
      </c>
      <c r="K355" s="69"/>
    </row>
    <row r="356" spans="1:11">
      <c r="A356" s="50" t="s">
        <v>31</v>
      </c>
      <c r="B356" s="51">
        <v>2912301</v>
      </c>
      <c r="C356" s="51" t="s">
        <v>383</v>
      </c>
      <c r="D356" s="56">
        <v>0</v>
      </c>
      <c r="E356" s="56">
        <v>0</v>
      </c>
      <c r="F356" s="56">
        <v>0</v>
      </c>
      <c r="G356" s="56">
        <v>0</v>
      </c>
      <c r="H356" s="56">
        <v>0</v>
      </c>
      <c r="I356" s="56">
        <v>198</v>
      </c>
      <c r="J356" s="57">
        <f t="shared" si="5"/>
        <v>198</v>
      </c>
      <c r="K356" s="69"/>
    </row>
    <row r="357" spans="1:11">
      <c r="A357" s="50" t="s">
        <v>31</v>
      </c>
      <c r="B357" s="51">
        <v>2912400</v>
      </c>
      <c r="C357" s="51" t="s">
        <v>384</v>
      </c>
      <c r="D357" s="56">
        <v>2</v>
      </c>
      <c r="E357" s="56">
        <v>0</v>
      </c>
      <c r="F357" s="56">
        <v>531</v>
      </c>
      <c r="G357" s="56">
        <v>1</v>
      </c>
      <c r="H357" s="56">
        <v>1</v>
      </c>
      <c r="I357" s="56">
        <v>2229</v>
      </c>
      <c r="J357" s="57">
        <f t="shared" si="5"/>
        <v>2764</v>
      </c>
      <c r="K357" s="69"/>
    </row>
    <row r="358" spans="1:11">
      <c r="A358" s="50" t="s">
        <v>31</v>
      </c>
      <c r="B358" s="51">
        <v>2912509</v>
      </c>
      <c r="C358" s="51" t="s">
        <v>386</v>
      </c>
      <c r="D358" s="56">
        <v>39</v>
      </c>
      <c r="E358" s="56">
        <v>0</v>
      </c>
      <c r="F358" s="56">
        <v>7</v>
      </c>
      <c r="G358" s="56">
        <v>18</v>
      </c>
      <c r="H358" s="56">
        <v>1</v>
      </c>
      <c r="I358" s="56">
        <v>2004</v>
      </c>
      <c r="J358" s="57">
        <f t="shared" si="5"/>
        <v>2069</v>
      </c>
      <c r="K358" s="69"/>
    </row>
    <row r="359" spans="1:11">
      <c r="A359" s="50" t="s">
        <v>31</v>
      </c>
      <c r="B359" s="51">
        <v>2912608</v>
      </c>
      <c r="C359" s="51" t="s">
        <v>471</v>
      </c>
      <c r="D359" s="56">
        <v>205</v>
      </c>
      <c r="E359" s="56">
        <v>0</v>
      </c>
      <c r="F359" s="56">
        <v>0</v>
      </c>
      <c r="G359" s="56">
        <v>0</v>
      </c>
      <c r="H359" s="56">
        <v>0</v>
      </c>
      <c r="I359" s="56">
        <v>437</v>
      </c>
      <c r="J359" s="57">
        <f t="shared" si="5"/>
        <v>642</v>
      </c>
      <c r="K359" s="69"/>
    </row>
    <row r="360" spans="1:11">
      <c r="A360" s="50" t="s">
        <v>31</v>
      </c>
      <c r="B360" s="51">
        <v>2912707</v>
      </c>
      <c r="C360" s="51" t="s">
        <v>387</v>
      </c>
      <c r="D360" s="56">
        <v>134</v>
      </c>
      <c r="E360" s="56">
        <v>0</v>
      </c>
      <c r="F360" s="56">
        <v>0</v>
      </c>
      <c r="G360" s="56">
        <v>1</v>
      </c>
      <c r="H360" s="56">
        <v>0</v>
      </c>
      <c r="I360" s="56">
        <v>668</v>
      </c>
      <c r="J360" s="57">
        <f t="shared" si="5"/>
        <v>803</v>
      </c>
      <c r="K360" s="69"/>
    </row>
    <row r="361" spans="1:11">
      <c r="A361" s="50" t="s">
        <v>31</v>
      </c>
      <c r="B361" s="51">
        <v>2912806</v>
      </c>
      <c r="C361" s="51" t="s">
        <v>474</v>
      </c>
      <c r="D361" s="56">
        <v>48</v>
      </c>
      <c r="E361" s="56">
        <v>0</v>
      </c>
      <c r="F361" s="56">
        <v>39</v>
      </c>
      <c r="G361" s="56">
        <v>0</v>
      </c>
      <c r="H361" s="56">
        <v>6</v>
      </c>
      <c r="I361" s="56">
        <v>382</v>
      </c>
      <c r="J361" s="57">
        <f t="shared" si="5"/>
        <v>475</v>
      </c>
      <c r="K361" s="69"/>
    </row>
    <row r="362" spans="1:11">
      <c r="A362" s="50" t="s">
        <v>31</v>
      </c>
      <c r="B362" s="51">
        <v>2912905</v>
      </c>
      <c r="C362" s="51" t="s">
        <v>388</v>
      </c>
      <c r="D362" s="56">
        <v>1</v>
      </c>
      <c r="E362" s="56">
        <v>0</v>
      </c>
      <c r="F362" s="56">
        <v>0</v>
      </c>
      <c r="G362" s="56">
        <v>0</v>
      </c>
      <c r="H362" s="56">
        <v>0</v>
      </c>
      <c r="I362" s="56">
        <v>345</v>
      </c>
      <c r="J362" s="57">
        <f t="shared" si="5"/>
        <v>346</v>
      </c>
      <c r="K362" s="69"/>
    </row>
    <row r="363" spans="1:11">
      <c r="A363" s="50" t="s">
        <v>31</v>
      </c>
      <c r="B363" s="51">
        <v>2913002</v>
      </c>
      <c r="C363" s="51" t="s">
        <v>477</v>
      </c>
      <c r="D363" s="56">
        <v>0</v>
      </c>
      <c r="E363" s="56">
        <v>0</v>
      </c>
      <c r="F363" s="56">
        <v>3</v>
      </c>
      <c r="G363" s="56">
        <v>3</v>
      </c>
      <c r="H363" s="56">
        <v>0</v>
      </c>
      <c r="I363" s="56">
        <v>2446</v>
      </c>
      <c r="J363" s="57">
        <f t="shared" si="5"/>
        <v>2452</v>
      </c>
      <c r="K363" s="69"/>
    </row>
    <row r="364" spans="1:11">
      <c r="A364" s="50" t="s">
        <v>31</v>
      </c>
      <c r="B364" s="51">
        <v>2913101</v>
      </c>
      <c r="C364" s="51" t="s">
        <v>389</v>
      </c>
      <c r="D364" s="56">
        <v>2</v>
      </c>
      <c r="E364" s="56">
        <v>0</v>
      </c>
      <c r="F364" s="56">
        <v>1121</v>
      </c>
      <c r="G364" s="56">
        <v>7</v>
      </c>
      <c r="H364" s="56">
        <v>10</v>
      </c>
      <c r="I364" s="56">
        <v>3353</v>
      </c>
      <c r="J364" s="57">
        <f t="shared" si="5"/>
        <v>4493</v>
      </c>
      <c r="K364" s="69"/>
    </row>
    <row r="365" spans="1:11">
      <c r="A365" s="50" t="s">
        <v>31</v>
      </c>
      <c r="B365" s="51">
        <v>2913200</v>
      </c>
      <c r="C365" s="51" t="s">
        <v>390</v>
      </c>
      <c r="D365" s="56">
        <v>7</v>
      </c>
      <c r="E365" s="56">
        <v>22</v>
      </c>
      <c r="F365" s="56">
        <v>25</v>
      </c>
      <c r="G365" s="56">
        <v>28</v>
      </c>
      <c r="H365" s="56">
        <v>133</v>
      </c>
      <c r="I365" s="56">
        <v>1088</v>
      </c>
      <c r="J365" s="57">
        <f t="shared" si="5"/>
        <v>1303</v>
      </c>
      <c r="K365" s="69"/>
    </row>
    <row r="366" spans="1:11">
      <c r="A366" s="50" t="s">
        <v>31</v>
      </c>
      <c r="B366" s="51">
        <v>2913309</v>
      </c>
      <c r="C366" s="51" t="s">
        <v>391</v>
      </c>
      <c r="D366" s="56">
        <v>0</v>
      </c>
      <c r="E366" s="56">
        <v>0</v>
      </c>
      <c r="F366" s="56">
        <v>0</v>
      </c>
      <c r="G366" s="56">
        <v>0</v>
      </c>
      <c r="H366" s="56">
        <v>0</v>
      </c>
      <c r="I366" s="56">
        <v>258</v>
      </c>
      <c r="J366" s="57">
        <f t="shared" si="5"/>
        <v>258</v>
      </c>
      <c r="K366" s="69"/>
    </row>
    <row r="367" spans="1:11">
      <c r="A367" s="50" t="s">
        <v>31</v>
      </c>
      <c r="B367" s="51">
        <v>2913408</v>
      </c>
      <c r="C367" s="51" t="s">
        <v>393</v>
      </c>
      <c r="D367" s="56">
        <v>10</v>
      </c>
      <c r="E367" s="56">
        <v>0</v>
      </c>
      <c r="F367" s="56">
        <v>88</v>
      </c>
      <c r="G367" s="56">
        <v>2</v>
      </c>
      <c r="H367" s="56">
        <v>0</v>
      </c>
      <c r="I367" s="56">
        <v>1402</v>
      </c>
      <c r="J367" s="57">
        <f t="shared" si="5"/>
        <v>1502</v>
      </c>
      <c r="K367" s="69"/>
    </row>
    <row r="368" spans="1:11">
      <c r="A368" s="50" t="s">
        <v>31</v>
      </c>
      <c r="B368" s="51">
        <v>2913457</v>
      </c>
      <c r="C368" s="51" t="s">
        <v>395</v>
      </c>
      <c r="D368" s="56">
        <v>148</v>
      </c>
      <c r="E368" s="56">
        <v>0</v>
      </c>
      <c r="F368" s="56">
        <v>107</v>
      </c>
      <c r="G368" s="56">
        <v>1</v>
      </c>
      <c r="H368" s="56">
        <v>3</v>
      </c>
      <c r="I368" s="56">
        <v>867</v>
      </c>
      <c r="J368" s="57">
        <f t="shared" si="5"/>
        <v>1126</v>
      </c>
      <c r="K368" s="69"/>
    </row>
    <row r="369" spans="1:11">
      <c r="A369" s="50" t="s">
        <v>31</v>
      </c>
      <c r="B369" s="51">
        <v>2913507</v>
      </c>
      <c r="C369" s="51" t="s">
        <v>396</v>
      </c>
      <c r="D369" s="56">
        <v>124</v>
      </c>
      <c r="E369" s="56">
        <v>0</v>
      </c>
      <c r="F369" s="56">
        <v>0</v>
      </c>
      <c r="G369" s="56">
        <v>1</v>
      </c>
      <c r="H369" s="56">
        <v>0</v>
      </c>
      <c r="I369" s="56">
        <v>493</v>
      </c>
      <c r="J369" s="57">
        <f t="shared" si="5"/>
        <v>618</v>
      </c>
      <c r="K369" s="69"/>
    </row>
    <row r="370" spans="1:11">
      <c r="A370" s="50" t="s">
        <v>31</v>
      </c>
      <c r="B370" s="51">
        <v>2913606</v>
      </c>
      <c r="C370" s="51" t="s">
        <v>397</v>
      </c>
      <c r="D370" s="56">
        <v>643</v>
      </c>
      <c r="E370" s="56">
        <v>16</v>
      </c>
      <c r="F370" s="56">
        <v>36</v>
      </c>
      <c r="G370" s="56">
        <v>787</v>
      </c>
      <c r="H370" s="56">
        <v>399</v>
      </c>
      <c r="I370" s="56">
        <v>1275</v>
      </c>
      <c r="J370" s="57">
        <f t="shared" si="5"/>
        <v>3156</v>
      </c>
      <c r="K370" s="69"/>
    </row>
    <row r="371" spans="1:11">
      <c r="A371" s="50" t="s">
        <v>31</v>
      </c>
      <c r="B371" s="51">
        <v>2913705</v>
      </c>
      <c r="C371" s="51" t="s">
        <v>399</v>
      </c>
      <c r="D371" s="56">
        <v>2</v>
      </c>
      <c r="E371" s="56">
        <v>1</v>
      </c>
      <c r="F371" s="56">
        <v>0</v>
      </c>
      <c r="G371" s="56">
        <v>9</v>
      </c>
      <c r="H371" s="56">
        <v>0</v>
      </c>
      <c r="I371" s="56">
        <v>1398</v>
      </c>
      <c r="J371" s="57">
        <f t="shared" si="5"/>
        <v>1410</v>
      </c>
      <c r="K371" s="69"/>
    </row>
    <row r="372" spans="1:11">
      <c r="A372" s="50" t="s">
        <v>31</v>
      </c>
      <c r="B372" s="51">
        <v>2913804</v>
      </c>
      <c r="C372" s="51" t="s">
        <v>487</v>
      </c>
      <c r="D372" s="56">
        <v>1</v>
      </c>
      <c r="E372" s="56">
        <v>0</v>
      </c>
      <c r="F372" s="56">
        <v>0</v>
      </c>
      <c r="G372" s="56">
        <v>3</v>
      </c>
      <c r="H372" s="56">
        <v>1</v>
      </c>
      <c r="I372" s="56">
        <v>1209</v>
      </c>
      <c r="J372" s="57">
        <f t="shared" si="5"/>
        <v>1214</v>
      </c>
      <c r="K372" s="69"/>
    </row>
    <row r="373" spans="1:11">
      <c r="A373" s="50" t="s">
        <v>31</v>
      </c>
      <c r="B373" s="51">
        <v>2913903</v>
      </c>
      <c r="C373" s="51" t="s">
        <v>400</v>
      </c>
      <c r="D373" s="56">
        <v>2</v>
      </c>
      <c r="E373" s="56">
        <v>0</v>
      </c>
      <c r="F373" s="56">
        <v>1</v>
      </c>
      <c r="G373" s="56">
        <v>2</v>
      </c>
      <c r="H373" s="56">
        <v>0</v>
      </c>
      <c r="I373" s="56">
        <v>428</v>
      </c>
      <c r="J373" s="57">
        <f t="shared" si="5"/>
        <v>433</v>
      </c>
      <c r="K373" s="69"/>
    </row>
    <row r="374" spans="1:11">
      <c r="A374" s="50" t="s">
        <v>31</v>
      </c>
      <c r="B374" s="51">
        <v>2914000</v>
      </c>
      <c r="C374" s="51" t="s">
        <v>401</v>
      </c>
      <c r="D374" s="56">
        <v>311</v>
      </c>
      <c r="E374" s="56">
        <v>2</v>
      </c>
      <c r="F374" s="56">
        <v>20</v>
      </c>
      <c r="G374" s="56">
        <v>8</v>
      </c>
      <c r="H374" s="56">
        <v>0</v>
      </c>
      <c r="I374" s="56">
        <v>2528</v>
      </c>
      <c r="J374" s="57">
        <f t="shared" si="5"/>
        <v>2869</v>
      </c>
      <c r="K374" s="69"/>
    </row>
    <row r="375" spans="1:11">
      <c r="A375" s="50" t="s">
        <v>31</v>
      </c>
      <c r="B375" s="51">
        <v>2914109</v>
      </c>
      <c r="C375" s="51" t="s">
        <v>402</v>
      </c>
      <c r="D375" s="56">
        <v>2</v>
      </c>
      <c r="E375" s="56">
        <v>0</v>
      </c>
      <c r="F375" s="56">
        <v>0</v>
      </c>
      <c r="G375" s="56">
        <v>3</v>
      </c>
      <c r="H375" s="56">
        <v>1</v>
      </c>
      <c r="I375" s="56">
        <v>1620</v>
      </c>
      <c r="J375" s="57">
        <f t="shared" si="5"/>
        <v>1626</v>
      </c>
      <c r="K375" s="69"/>
    </row>
    <row r="376" spans="1:11">
      <c r="A376" s="50" t="s">
        <v>31</v>
      </c>
      <c r="B376" s="51">
        <v>2914208</v>
      </c>
      <c r="C376" s="51" t="s">
        <v>492</v>
      </c>
      <c r="D376" s="56">
        <v>34</v>
      </c>
      <c r="E376" s="56">
        <v>0</v>
      </c>
      <c r="F376" s="56">
        <v>0</v>
      </c>
      <c r="G376" s="56">
        <v>0</v>
      </c>
      <c r="H376" s="56">
        <v>0</v>
      </c>
      <c r="I376" s="56">
        <v>324</v>
      </c>
      <c r="J376" s="57">
        <f t="shared" si="5"/>
        <v>358</v>
      </c>
      <c r="K376" s="69"/>
    </row>
    <row r="377" spans="1:11">
      <c r="A377" s="50" t="s">
        <v>31</v>
      </c>
      <c r="B377" s="51">
        <v>2914307</v>
      </c>
      <c r="C377" s="51" t="s">
        <v>404</v>
      </c>
      <c r="D377" s="56">
        <v>356</v>
      </c>
      <c r="E377" s="56">
        <v>2</v>
      </c>
      <c r="F377" s="56">
        <v>1</v>
      </c>
      <c r="G377" s="56">
        <v>0</v>
      </c>
      <c r="H377" s="56">
        <v>1</v>
      </c>
      <c r="I377" s="56">
        <v>1190</v>
      </c>
      <c r="J377" s="57">
        <f t="shared" si="5"/>
        <v>1550</v>
      </c>
      <c r="K377" s="69"/>
    </row>
    <row r="378" spans="1:11">
      <c r="A378" s="50" t="s">
        <v>31</v>
      </c>
      <c r="B378" s="51">
        <v>2914406</v>
      </c>
      <c r="C378" s="51" t="s">
        <v>406</v>
      </c>
      <c r="D378" s="56">
        <v>53</v>
      </c>
      <c r="E378" s="56">
        <v>0</v>
      </c>
      <c r="F378" s="56">
        <v>164</v>
      </c>
      <c r="G378" s="56">
        <v>1</v>
      </c>
      <c r="H378" s="56">
        <v>153</v>
      </c>
      <c r="I378" s="56">
        <v>2216</v>
      </c>
      <c r="J378" s="57">
        <f t="shared" si="5"/>
        <v>2587</v>
      </c>
      <c r="K378" s="69"/>
    </row>
    <row r="379" spans="1:11">
      <c r="A379" s="50" t="s">
        <v>31</v>
      </c>
      <c r="B379" s="51">
        <v>2914505</v>
      </c>
      <c r="C379" s="51" t="s">
        <v>408</v>
      </c>
      <c r="D379" s="56">
        <v>1</v>
      </c>
      <c r="E379" s="56">
        <v>0</v>
      </c>
      <c r="F379" s="56">
        <v>249</v>
      </c>
      <c r="G379" s="56">
        <v>5</v>
      </c>
      <c r="H379" s="56">
        <v>0</v>
      </c>
      <c r="I379" s="56">
        <v>2156</v>
      </c>
      <c r="J379" s="57">
        <f t="shared" si="5"/>
        <v>2411</v>
      </c>
      <c r="K379" s="69"/>
    </row>
    <row r="380" spans="1:11">
      <c r="A380" s="50" t="s">
        <v>31</v>
      </c>
      <c r="B380" s="51">
        <v>2914604</v>
      </c>
      <c r="C380" s="51" t="s">
        <v>409</v>
      </c>
      <c r="D380" s="56">
        <v>0</v>
      </c>
      <c r="E380" s="56">
        <v>0</v>
      </c>
      <c r="F380" s="56">
        <v>16</v>
      </c>
      <c r="G380" s="56">
        <v>0</v>
      </c>
      <c r="H380" s="56">
        <v>12</v>
      </c>
      <c r="I380" s="56">
        <v>747</v>
      </c>
      <c r="J380" s="57">
        <f t="shared" si="5"/>
        <v>775</v>
      </c>
      <c r="K380" s="69"/>
    </row>
    <row r="381" spans="1:11">
      <c r="A381" s="50" t="s">
        <v>31</v>
      </c>
      <c r="B381" s="51">
        <v>2914653</v>
      </c>
      <c r="C381" s="51" t="s">
        <v>498</v>
      </c>
      <c r="D381" s="56">
        <v>4</v>
      </c>
      <c r="E381" s="56">
        <v>30</v>
      </c>
      <c r="F381" s="56">
        <v>0</v>
      </c>
      <c r="G381" s="56">
        <v>0</v>
      </c>
      <c r="H381" s="56">
        <v>0</v>
      </c>
      <c r="I381" s="56">
        <v>432</v>
      </c>
      <c r="J381" s="57">
        <f t="shared" si="5"/>
        <v>466</v>
      </c>
      <c r="K381" s="69"/>
    </row>
    <row r="382" spans="1:11">
      <c r="A382" s="50" t="s">
        <v>31</v>
      </c>
      <c r="B382" s="51">
        <v>2914703</v>
      </c>
      <c r="C382" s="51" t="s">
        <v>410</v>
      </c>
      <c r="D382" s="56">
        <v>108</v>
      </c>
      <c r="E382" s="56">
        <v>31</v>
      </c>
      <c r="F382" s="56">
        <v>0</v>
      </c>
      <c r="G382" s="56">
        <v>1</v>
      </c>
      <c r="H382" s="56">
        <v>0</v>
      </c>
      <c r="I382" s="56">
        <v>2234</v>
      </c>
      <c r="J382" s="57">
        <f t="shared" si="5"/>
        <v>2374</v>
      </c>
      <c r="K382" s="69"/>
    </row>
    <row r="383" spans="1:11">
      <c r="A383" s="50" t="s">
        <v>31</v>
      </c>
      <c r="B383" s="51">
        <v>2914802</v>
      </c>
      <c r="C383" s="51" t="s">
        <v>411</v>
      </c>
      <c r="D383" s="56">
        <v>328</v>
      </c>
      <c r="E383" s="56">
        <v>0</v>
      </c>
      <c r="F383" s="56">
        <v>0</v>
      </c>
      <c r="G383" s="56">
        <v>3</v>
      </c>
      <c r="H383" s="56">
        <v>1</v>
      </c>
      <c r="I383" s="56">
        <v>359</v>
      </c>
      <c r="J383" s="57">
        <f t="shared" si="5"/>
        <v>691</v>
      </c>
      <c r="K383" s="69"/>
    </row>
    <row r="384" spans="1:11">
      <c r="A384" s="50" t="s">
        <v>31</v>
      </c>
      <c r="B384" s="51">
        <v>2914901</v>
      </c>
      <c r="C384" s="51" t="s">
        <v>412</v>
      </c>
      <c r="D384" s="56">
        <v>229</v>
      </c>
      <c r="E384" s="56">
        <v>0</v>
      </c>
      <c r="F384" s="56">
        <v>90</v>
      </c>
      <c r="G384" s="56">
        <v>1</v>
      </c>
      <c r="H384" s="56">
        <v>2</v>
      </c>
      <c r="I384" s="56">
        <v>1232</v>
      </c>
      <c r="J384" s="57">
        <f t="shared" si="5"/>
        <v>1554</v>
      </c>
      <c r="K384" s="69"/>
    </row>
    <row r="385" spans="1:11">
      <c r="A385" s="50" t="s">
        <v>31</v>
      </c>
      <c r="B385" s="51">
        <v>2915007</v>
      </c>
      <c r="C385" s="51" t="s">
        <v>413</v>
      </c>
      <c r="D385" s="56">
        <v>658</v>
      </c>
      <c r="E385" s="56">
        <v>0</v>
      </c>
      <c r="F385" s="56">
        <v>44</v>
      </c>
      <c r="G385" s="56">
        <v>1</v>
      </c>
      <c r="H385" s="56">
        <v>8</v>
      </c>
      <c r="I385" s="56">
        <v>2333</v>
      </c>
      <c r="J385" s="57">
        <f t="shared" si="5"/>
        <v>3044</v>
      </c>
      <c r="K385" s="69"/>
    </row>
    <row r="386" spans="1:11">
      <c r="A386" s="50" t="s">
        <v>31</v>
      </c>
      <c r="B386" s="51">
        <v>2915106</v>
      </c>
      <c r="C386" s="51" t="s">
        <v>415</v>
      </c>
      <c r="D386" s="56">
        <v>19</v>
      </c>
      <c r="E386" s="56">
        <v>0</v>
      </c>
      <c r="F386" s="56">
        <v>0</v>
      </c>
      <c r="G386" s="56">
        <v>1</v>
      </c>
      <c r="H386" s="56">
        <v>1</v>
      </c>
      <c r="I386" s="56">
        <v>595</v>
      </c>
      <c r="J386" s="57">
        <f t="shared" si="5"/>
        <v>616</v>
      </c>
      <c r="K386" s="69"/>
    </row>
    <row r="387" spans="1:11">
      <c r="A387" s="50" t="s">
        <v>31</v>
      </c>
      <c r="B387" s="51">
        <v>2915205</v>
      </c>
      <c r="C387" s="51" t="s">
        <v>505</v>
      </c>
      <c r="D387" s="56">
        <v>2</v>
      </c>
      <c r="E387" s="56">
        <v>0</v>
      </c>
      <c r="F387" s="56">
        <v>0</v>
      </c>
      <c r="G387" s="56">
        <v>0</v>
      </c>
      <c r="H387" s="56">
        <v>0</v>
      </c>
      <c r="I387" s="56">
        <v>259</v>
      </c>
      <c r="J387" s="57">
        <f t="shared" si="5"/>
        <v>261</v>
      </c>
      <c r="K387" s="69"/>
    </row>
    <row r="388" spans="1:11">
      <c r="A388" s="50" t="s">
        <v>31</v>
      </c>
      <c r="B388" s="51">
        <v>2915304</v>
      </c>
      <c r="C388" s="51" t="s">
        <v>416</v>
      </c>
      <c r="D388" s="56">
        <v>13</v>
      </c>
      <c r="E388" s="56">
        <v>5</v>
      </c>
      <c r="F388" s="56">
        <v>5</v>
      </c>
      <c r="G388" s="56">
        <v>1</v>
      </c>
      <c r="H388" s="56">
        <v>1</v>
      </c>
      <c r="I388" s="56">
        <v>265</v>
      </c>
      <c r="J388" s="57">
        <f t="shared" si="5"/>
        <v>290</v>
      </c>
      <c r="K388" s="69"/>
    </row>
    <row r="389" spans="1:11">
      <c r="A389" s="50" t="s">
        <v>31</v>
      </c>
      <c r="B389" s="51">
        <v>2915353</v>
      </c>
      <c r="C389" s="51" t="s">
        <v>417</v>
      </c>
      <c r="D389" s="56">
        <v>207</v>
      </c>
      <c r="E389" s="56">
        <v>0</v>
      </c>
      <c r="F389" s="56">
        <v>288</v>
      </c>
      <c r="G389" s="56">
        <v>2</v>
      </c>
      <c r="H389" s="56">
        <v>34</v>
      </c>
      <c r="I389" s="56">
        <v>1205</v>
      </c>
      <c r="J389" s="57">
        <f t="shared" si="5"/>
        <v>1736</v>
      </c>
      <c r="K389" s="69"/>
    </row>
    <row r="390" spans="1:11">
      <c r="A390" s="50" t="s">
        <v>31</v>
      </c>
      <c r="B390" s="51">
        <v>2915403</v>
      </c>
      <c r="C390" s="51" t="s">
        <v>419</v>
      </c>
      <c r="D390" s="56">
        <v>0</v>
      </c>
      <c r="E390" s="56">
        <v>0</v>
      </c>
      <c r="F390" s="56">
        <v>1</v>
      </c>
      <c r="G390" s="56">
        <v>262</v>
      </c>
      <c r="H390" s="56">
        <v>0</v>
      </c>
      <c r="I390" s="56">
        <v>223</v>
      </c>
      <c r="J390" s="57">
        <f t="shared" ref="J390:J453" si="6">SUM(D390:I390)</f>
        <v>486</v>
      </c>
      <c r="K390" s="69"/>
    </row>
    <row r="391" spans="1:11">
      <c r="A391" s="50" t="s">
        <v>31</v>
      </c>
      <c r="B391" s="51">
        <v>2915502</v>
      </c>
      <c r="C391" s="51" t="s">
        <v>420</v>
      </c>
      <c r="D391" s="56">
        <v>62</v>
      </c>
      <c r="E391" s="56">
        <v>2</v>
      </c>
      <c r="F391" s="56">
        <v>0</v>
      </c>
      <c r="G391" s="56">
        <v>0</v>
      </c>
      <c r="H391" s="56">
        <v>0</v>
      </c>
      <c r="I391" s="56">
        <v>269</v>
      </c>
      <c r="J391" s="57">
        <f t="shared" si="6"/>
        <v>333</v>
      </c>
      <c r="K391" s="69"/>
    </row>
    <row r="392" spans="1:11">
      <c r="A392" s="50" t="s">
        <v>31</v>
      </c>
      <c r="B392" s="51">
        <v>2915601</v>
      </c>
      <c r="C392" s="51" t="s">
        <v>422</v>
      </c>
      <c r="D392" s="56">
        <v>204</v>
      </c>
      <c r="E392" s="56">
        <v>540</v>
      </c>
      <c r="F392" s="56">
        <v>0</v>
      </c>
      <c r="G392" s="56">
        <v>46</v>
      </c>
      <c r="H392" s="56">
        <v>0</v>
      </c>
      <c r="I392" s="56">
        <v>1204</v>
      </c>
      <c r="J392" s="57">
        <f t="shared" si="6"/>
        <v>1994</v>
      </c>
      <c r="K392" s="69"/>
    </row>
    <row r="393" spans="1:11">
      <c r="A393" s="50" t="s">
        <v>31</v>
      </c>
      <c r="B393" s="51">
        <v>2915700</v>
      </c>
      <c r="C393" s="51" t="s">
        <v>512</v>
      </c>
      <c r="D393" s="56">
        <v>2</v>
      </c>
      <c r="E393" s="56">
        <v>0</v>
      </c>
      <c r="F393" s="56">
        <v>0</v>
      </c>
      <c r="G393" s="56">
        <v>0</v>
      </c>
      <c r="H393" s="56">
        <v>0</v>
      </c>
      <c r="I393" s="56">
        <v>195</v>
      </c>
      <c r="J393" s="57">
        <f t="shared" si="6"/>
        <v>197</v>
      </c>
      <c r="K393" s="69"/>
    </row>
    <row r="394" spans="1:11">
      <c r="A394" s="50" t="s">
        <v>31</v>
      </c>
      <c r="B394" s="51">
        <v>2915809</v>
      </c>
      <c r="C394" s="51" t="s">
        <v>424</v>
      </c>
      <c r="D394" s="56">
        <v>49</v>
      </c>
      <c r="E394" s="56">
        <v>1</v>
      </c>
      <c r="F394" s="56">
        <v>1</v>
      </c>
      <c r="G394" s="56">
        <v>1</v>
      </c>
      <c r="H394" s="56">
        <v>0</v>
      </c>
      <c r="I394" s="56">
        <v>169</v>
      </c>
      <c r="J394" s="57">
        <f t="shared" si="6"/>
        <v>221</v>
      </c>
      <c r="K394" s="69"/>
    </row>
    <row r="395" spans="1:11">
      <c r="A395" s="50" t="s">
        <v>31</v>
      </c>
      <c r="B395" s="51">
        <v>2915908</v>
      </c>
      <c r="C395" s="51" t="s">
        <v>515</v>
      </c>
      <c r="D395" s="56">
        <v>1</v>
      </c>
      <c r="E395" s="56">
        <v>0</v>
      </c>
      <c r="F395" s="56">
        <v>0</v>
      </c>
      <c r="G395" s="56">
        <v>1</v>
      </c>
      <c r="H395" s="56">
        <v>0</v>
      </c>
      <c r="I395" s="56">
        <v>198</v>
      </c>
      <c r="J395" s="57">
        <f t="shared" si="6"/>
        <v>200</v>
      </c>
      <c r="K395" s="69"/>
    </row>
    <row r="396" spans="1:11">
      <c r="A396" s="50" t="s">
        <v>31</v>
      </c>
      <c r="B396" s="51">
        <v>2916005</v>
      </c>
      <c r="C396" s="51" t="s">
        <v>425</v>
      </c>
      <c r="D396" s="56">
        <v>2</v>
      </c>
      <c r="E396" s="56">
        <v>0</v>
      </c>
      <c r="F396" s="56">
        <v>27</v>
      </c>
      <c r="G396" s="56">
        <v>8</v>
      </c>
      <c r="H396" s="56">
        <v>1</v>
      </c>
      <c r="I396" s="56">
        <v>1089</v>
      </c>
      <c r="J396" s="57">
        <f t="shared" si="6"/>
        <v>1127</v>
      </c>
      <c r="K396" s="69"/>
    </row>
    <row r="397" spans="1:11">
      <c r="A397" s="50" t="s">
        <v>31</v>
      </c>
      <c r="B397" s="51">
        <v>2916104</v>
      </c>
      <c r="C397" s="51" t="s">
        <v>518</v>
      </c>
      <c r="D397" s="56">
        <v>0</v>
      </c>
      <c r="E397" s="56">
        <v>0</v>
      </c>
      <c r="F397" s="56">
        <v>1</v>
      </c>
      <c r="G397" s="56">
        <v>2</v>
      </c>
      <c r="H397" s="56">
        <v>151</v>
      </c>
      <c r="I397" s="56">
        <v>2102</v>
      </c>
      <c r="J397" s="57">
        <f t="shared" si="6"/>
        <v>2256</v>
      </c>
      <c r="K397" s="69"/>
    </row>
    <row r="398" spans="1:11">
      <c r="A398" s="50" t="s">
        <v>31</v>
      </c>
      <c r="B398" s="51">
        <v>2916203</v>
      </c>
      <c r="C398" s="51" t="s">
        <v>520</v>
      </c>
      <c r="D398" s="56">
        <v>0</v>
      </c>
      <c r="E398" s="56">
        <v>0</v>
      </c>
      <c r="F398" s="56">
        <v>0</v>
      </c>
      <c r="G398" s="56">
        <v>1</v>
      </c>
      <c r="H398" s="56">
        <v>4</v>
      </c>
      <c r="I398" s="56">
        <v>109</v>
      </c>
      <c r="J398" s="57">
        <f t="shared" si="6"/>
        <v>114</v>
      </c>
      <c r="K398" s="69"/>
    </row>
    <row r="399" spans="1:11">
      <c r="A399" s="50" t="s">
        <v>31</v>
      </c>
      <c r="B399" s="51">
        <v>2916302</v>
      </c>
      <c r="C399" s="51" t="s">
        <v>426</v>
      </c>
      <c r="D399" s="56">
        <v>3</v>
      </c>
      <c r="E399" s="56">
        <v>0</v>
      </c>
      <c r="F399" s="56">
        <v>0</v>
      </c>
      <c r="G399" s="56">
        <v>11</v>
      </c>
      <c r="H399" s="56">
        <v>3</v>
      </c>
      <c r="I399" s="56">
        <v>691</v>
      </c>
      <c r="J399" s="57">
        <f t="shared" si="6"/>
        <v>708</v>
      </c>
      <c r="K399" s="69"/>
    </row>
    <row r="400" spans="1:11">
      <c r="A400" s="50" t="s">
        <v>31</v>
      </c>
      <c r="B400" s="51">
        <v>2916401</v>
      </c>
      <c r="C400" s="51" t="s">
        <v>427</v>
      </c>
      <c r="D400" s="56">
        <v>0</v>
      </c>
      <c r="E400" s="56">
        <v>1</v>
      </c>
      <c r="F400" s="56">
        <v>0</v>
      </c>
      <c r="G400" s="56">
        <v>0</v>
      </c>
      <c r="H400" s="56">
        <v>0</v>
      </c>
      <c r="I400" s="56">
        <v>51</v>
      </c>
      <c r="J400" s="57">
        <f t="shared" si="6"/>
        <v>52</v>
      </c>
      <c r="K400" s="69"/>
    </row>
    <row r="401" spans="1:11">
      <c r="A401" s="50" t="s">
        <v>31</v>
      </c>
      <c r="B401" s="51">
        <v>2916500</v>
      </c>
      <c r="C401" s="51" t="s">
        <v>428</v>
      </c>
      <c r="D401" s="56">
        <v>176</v>
      </c>
      <c r="E401" s="56">
        <v>1</v>
      </c>
      <c r="F401" s="56">
        <v>0</v>
      </c>
      <c r="G401" s="56">
        <v>3</v>
      </c>
      <c r="H401" s="56">
        <v>0</v>
      </c>
      <c r="I401" s="56">
        <v>1942</v>
      </c>
      <c r="J401" s="57">
        <f t="shared" si="6"/>
        <v>2122</v>
      </c>
      <c r="K401" s="69"/>
    </row>
    <row r="402" spans="1:11">
      <c r="A402" s="50" t="s">
        <v>31</v>
      </c>
      <c r="B402" s="51">
        <v>2916609</v>
      </c>
      <c r="C402" s="51" t="s">
        <v>525</v>
      </c>
      <c r="D402" s="56">
        <v>0</v>
      </c>
      <c r="E402" s="56">
        <v>0</v>
      </c>
      <c r="F402" s="56">
        <v>0</v>
      </c>
      <c r="G402" s="56">
        <v>0</v>
      </c>
      <c r="H402" s="56">
        <v>0</v>
      </c>
      <c r="I402" s="56">
        <v>334</v>
      </c>
      <c r="J402" s="57">
        <f t="shared" si="6"/>
        <v>334</v>
      </c>
      <c r="K402" s="69"/>
    </row>
    <row r="403" spans="1:11">
      <c r="A403" s="50" t="s">
        <v>31</v>
      </c>
      <c r="B403" s="51">
        <v>2916708</v>
      </c>
      <c r="C403" s="51" t="s">
        <v>527</v>
      </c>
      <c r="D403" s="56">
        <v>32</v>
      </c>
      <c r="E403" s="56">
        <v>0</v>
      </c>
      <c r="F403" s="56">
        <v>0</v>
      </c>
      <c r="G403" s="56">
        <v>0</v>
      </c>
      <c r="H403" s="56">
        <v>0</v>
      </c>
      <c r="I403" s="56">
        <v>383</v>
      </c>
      <c r="J403" s="57">
        <f t="shared" si="6"/>
        <v>415</v>
      </c>
      <c r="K403" s="69"/>
    </row>
    <row r="404" spans="1:11">
      <c r="A404" s="50" t="s">
        <v>31</v>
      </c>
      <c r="B404" s="51">
        <v>2916807</v>
      </c>
      <c r="C404" s="51" t="s">
        <v>529</v>
      </c>
      <c r="D404" s="56">
        <v>1</v>
      </c>
      <c r="E404" s="56">
        <v>0</v>
      </c>
      <c r="F404" s="56">
        <v>0</v>
      </c>
      <c r="G404" s="56">
        <v>0</v>
      </c>
      <c r="H404" s="56">
        <v>1</v>
      </c>
      <c r="I404" s="56">
        <v>284</v>
      </c>
      <c r="J404" s="57">
        <f t="shared" si="6"/>
        <v>286</v>
      </c>
      <c r="K404" s="69"/>
    </row>
    <row r="405" spans="1:11">
      <c r="A405" s="50" t="s">
        <v>31</v>
      </c>
      <c r="B405" s="51">
        <v>2916856</v>
      </c>
      <c r="C405" s="51" t="s">
        <v>531</v>
      </c>
      <c r="D405" s="56">
        <v>0</v>
      </c>
      <c r="E405" s="56">
        <v>0</v>
      </c>
      <c r="F405" s="56">
        <v>20</v>
      </c>
      <c r="G405" s="56">
        <v>1</v>
      </c>
      <c r="H405" s="56">
        <v>0</v>
      </c>
      <c r="I405" s="56">
        <v>1687</v>
      </c>
      <c r="J405" s="57">
        <f t="shared" si="6"/>
        <v>1708</v>
      </c>
      <c r="K405" s="69"/>
    </row>
    <row r="406" spans="1:11">
      <c r="A406" s="50" t="s">
        <v>31</v>
      </c>
      <c r="B406" s="51">
        <v>2916906</v>
      </c>
      <c r="C406" s="51" t="s">
        <v>429</v>
      </c>
      <c r="D406" s="56">
        <v>15</v>
      </c>
      <c r="E406" s="56">
        <v>0</v>
      </c>
      <c r="F406" s="56">
        <v>0</v>
      </c>
      <c r="G406" s="56">
        <v>1</v>
      </c>
      <c r="H406" s="56">
        <v>0</v>
      </c>
      <c r="I406" s="56">
        <v>456</v>
      </c>
      <c r="J406" s="57">
        <f t="shared" si="6"/>
        <v>472</v>
      </c>
      <c r="K406" s="69"/>
    </row>
    <row r="407" spans="1:11">
      <c r="A407" s="50" t="s">
        <v>31</v>
      </c>
      <c r="B407" s="51">
        <v>2917003</v>
      </c>
      <c r="C407" s="51" t="s">
        <v>430</v>
      </c>
      <c r="D407" s="56">
        <v>75</v>
      </c>
      <c r="E407" s="56">
        <v>0</v>
      </c>
      <c r="F407" s="56">
        <v>1</v>
      </c>
      <c r="G407" s="56">
        <v>5</v>
      </c>
      <c r="H407" s="56">
        <v>3</v>
      </c>
      <c r="I407" s="56">
        <v>4820</v>
      </c>
      <c r="J407" s="57">
        <f t="shared" si="6"/>
        <v>4904</v>
      </c>
      <c r="K407" s="69"/>
    </row>
    <row r="408" spans="1:11">
      <c r="A408" s="50" t="s">
        <v>31</v>
      </c>
      <c r="B408" s="51">
        <v>2917102</v>
      </c>
      <c r="C408" s="51" t="s">
        <v>535</v>
      </c>
      <c r="D408" s="56">
        <v>0</v>
      </c>
      <c r="E408" s="56">
        <v>0</v>
      </c>
      <c r="F408" s="56">
        <v>27</v>
      </c>
      <c r="G408" s="56">
        <v>0</v>
      </c>
      <c r="H408" s="56">
        <v>0</v>
      </c>
      <c r="I408" s="56">
        <v>198</v>
      </c>
      <c r="J408" s="57">
        <f t="shared" si="6"/>
        <v>225</v>
      </c>
      <c r="K408" s="69"/>
    </row>
    <row r="409" spans="1:11">
      <c r="A409" s="50" t="s">
        <v>31</v>
      </c>
      <c r="B409" s="51">
        <v>2917201</v>
      </c>
      <c r="C409" s="51" t="s">
        <v>432</v>
      </c>
      <c r="D409" s="56">
        <v>1</v>
      </c>
      <c r="E409" s="56">
        <v>0</v>
      </c>
      <c r="F409" s="56">
        <v>37</v>
      </c>
      <c r="G409" s="56">
        <v>0</v>
      </c>
      <c r="H409" s="56">
        <v>0</v>
      </c>
      <c r="I409" s="56">
        <v>1710</v>
      </c>
      <c r="J409" s="57">
        <f t="shared" si="6"/>
        <v>1748</v>
      </c>
      <c r="K409" s="69"/>
    </row>
    <row r="410" spans="1:11">
      <c r="A410" s="50" t="s">
        <v>31</v>
      </c>
      <c r="B410" s="51">
        <v>2917300</v>
      </c>
      <c r="C410" s="51" t="s">
        <v>434</v>
      </c>
      <c r="D410" s="56">
        <v>143</v>
      </c>
      <c r="E410" s="56">
        <v>3</v>
      </c>
      <c r="F410" s="56">
        <v>202</v>
      </c>
      <c r="G410" s="56">
        <v>0</v>
      </c>
      <c r="H410" s="56">
        <v>225</v>
      </c>
      <c r="I410" s="56">
        <v>1333</v>
      </c>
      <c r="J410" s="57">
        <f t="shared" si="6"/>
        <v>1906</v>
      </c>
      <c r="K410" s="69"/>
    </row>
    <row r="411" spans="1:11">
      <c r="A411" s="50" t="s">
        <v>31</v>
      </c>
      <c r="B411" s="51">
        <v>2917334</v>
      </c>
      <c r="C411" s="51" t="s">
        <v>435</v>
      </c>
      <c r="D411" s="56">
        <v>0</v>
      </c>
      <c r="E411" s="56">
        <v>0</v>
      </c>
      <c r="F411" s="56">
        <v>0</v>
      </c>
      <c r="G411" s="56">
        <v>1</v>
      </c>
      <c r="H411" s="56">
        <v>0</v>
      </c>
      <c r="I411" s="56">
        <v>1307</v>
      </c>
      <c r="J411" s="57">
        <f t="shared" si="6"/>
        <v>1308</v>
      </c>
      <c r="K411" s="69"/>
    </row>
    <row r="412" spans="1:11">
      <c r="A412" s="50" t="s">
        <v>31</v>
      </c>
      <c r="B412" s="51">
        <v>2917359</v>
      </c>
      <c r="C412" s="51" t="s">
        <v>436</v>
      </c>
      <c r="D412" s="56">
        <v>7</v>
      </c>
      <c r="E412" s="56">
        <v>3</v>
      </c>
      <c r="F412" s="56">
        <v>0</v>
      </c>
      <c r="G412" s="56">
        <v>3</v>
      </c>
      <c r="H412" s="56">
        <v>0</v>
      </c>
      <c r="I412" s="56">
        <v>1486</v>
      </c>
      <c r="J412" s="57">
        <f t="shared" si="6"/>
        <v>1499</v>
      </c>
      <c r="K412" s="69"/>
    </row>
    <row r="413" spans="1:11">
      <c r="A413" s="50" t="s">
        <v>31</v>
      </c>
      <c r="B413" s="51">
        <v>2917409</v>
      </c>
      <c r="C413" s="51" t="s">
        <v>437</v>
      </c>
      <c r="D413" s="56">
        <v>1</v>
      </c>
      <c r="E413" s="56">
        <v>0</v>
      </c>
      <c r="F413" s="56">
        <v>0</v>
      </c>
      <c r="G413" s="56">
        <v>1</v>
      </c>
      <c r="H413" s="56">
        <v>0</v>
      </c>
      <c r="I413" s="56">
        <v>2415</v>
      </c>
      <c r="J413" s="57">
        <f t="shared" si="6"/>
        <v>2417</v>
      </c>
      <c r="K413" s="69"/>
    </row>
    <row r="414" spans="1:11">
      <c r="A414" s="50" t="s">
        <v>31</v>
      </c>
      <c r="B414" s="51">
        <v>2917508</v>
      </c>
      <c r="C414" s="51" t="s">
        <v>438</v>
      </c>
      <c r="D414" s="56">
        <v>53</v>
      </c>
      <c r="E414" s="56">
        <v>9</v>
      </c>
      <c r="F414" s="56">
        <v>186</v>
      </c>
      <c r="G414" s="56">
        <v>4</v>
      </c>
      <c r="H414" s="56">
        <v>1</v>
      </c>
      <c r="I414" s="56">
        <v>1972</v>
      </c>
      <c r="J414" s="57">
        <f t="shared" si="6"/>
        <v>2225</v>
      </c>
      <c r="K414" s="69"/>
    </row>
    <row r="415" spans="1:11">
      <c r="A415" s="50" t="s">
        <v>31</v>
      </c>
      <c r="B415" s="51">
        <v>2917607</v>
      </c>
      <c r="C415" s="51" t="s">
        <v>439</v>
      </c>
      <c r="D415" s="56">
        <v>167</v>
      </c>
      <c r="E415" s="56">
        <v>9</v>
      </c>
      <c r="F415" s="56">
        <v>0</v>
      </c>
      <c r="G415" s="56">
        <v>3</v>
      </c>
      <c r="H415" s="56">
        <v>4</v>
      </c>
      <c r="I415" s="56">
        <v>1247</v>
      </c>
      <c r="J415" s="57">
        <f t="shared" si="6"/>
        <v>1430</v>
      </c>
      <c r="K415" s="69"/>
    </row>
    <row r="416" spans="1:11">
      <c r="A416" s="50" t="s">
        <v>31</v>
      </c>
      <c r="B416" s="51">
        <v>2917706</v>
      </c>
      <c r="C416" s="51" t="s">
        <v>440</v>
      </c>
      <c r="D416" s="56">
        <v>0</v>
      </c>
      <c r="E416" s="56">
        <v>0</v>
      </c>
      <c r="F416" s="56">
        <v>2</v>
      </c>
      <c r="G416" s="56">
        <v>2</v>
      </c>
      <c r="H416" s="56">
        <v>41</v>
      </c>
      <c r="I416" s="56">
        <v>1877</v>
      </c>
      <c r="J416" s="57">
        <f t="shared" si="6"/>
        <v>1922</v>
      </c>
      <c r="K416" s="69"/>
    </row>
    <row r="417" spans="1:11">
      <c r="A417" s="50" t="s">
        <v>31</v>
      </c>
      <c r="B417" s="51">
        <v>2917805</v>
      </c>
      <c r="C417" s="51" t="s">
        <v>441</v>
      </c>
      <c r="D417" s="56">
        <v>1</v>
      </c>
      <c r="E417" s="56">
        <v>0</v>
      </c>
      <c r="F417" s="56">
        <v>17</v>
      </c>
      <c r="G417" s="56">
        <v>9</v>
      </c>
      <c r="H417" s="56">
        <v>89</v>
      </c>
      <c r="I417" s="56">
        <v>2346</v>
      </c>
      <c r="J417" s="57">
        <f t="shared" si="6"/>
        <v>2462</v>
      </c>
      <c r="K417" s="69"/>
    </row>
    <row r="418" spans="1:11">
      <c r="A418" s="50" t="s">
        <v>31</v>
      </c>
      <c r="B418" s="51">
        <v>2917904</v>
      </c>
      <c r="C418" s="51" t="s">
        <v>442</v>
      </c>
      <c r="D418" s="56">
        <v>7</v>
      </c>
      <c r="E418" s="56">
        <v>0</v>
      </c>
      <c r="F418" s="56">
        <v>1</v>
      </c>
      <c r="G418" s="56">
        <v>1</v>
      </c>
      <c r="H418" s="56">
        <v>0</v>
      </c>
      <c r="I418" s="56">
        <v>347</v>
      </c>
      <c r="J418" s="57">
        <f t="shared" si="6"/>
        <v>356</v>
      </c>
      <c r="K418" s="69"/>
    </row>
    <row r="419" spans="1:11">
      <c r="A419" s="50" t="s">
        <v>31</v>
      </c>
      <c r="B419" s="51">
        <v>2918001</v>
      </c>
      <c r="C419" s="51" t="s">
        <v>444</v>
      </c>
      <c r="D419" s="56">
        <v>13</v>
      </c>
      <c r="E419" s="56">
        <v>2</v>
      </c>
      <c r="F419" s="56">
        <v>1</v>
      </c>
      <c r="G419" s="56">
        <v>2</v>
      </c>
      <c r="H419" s="56">
        <v>1</v>
      </c>
      <c r="I419" s="56">
        <v>969</v>
      </c>
      <c r="J419" s="57">
        <f t="shared" si="6"/>
        <v>988</v>
      </c>
      <c r="K419" s="69"/>
    </row>
    <row r="420" spans="1:11">
      <c r="A420" s="50" t="s">
        <v>31</v>
      </c>
      <c r="B420" s="51">
        <v>2918100</v>
      </c>
      <c r="C420" s="51" t="s">
        <v>445</v>
      </c>
      <c r="D420" s="56">
        <v>97</v>
      </c>
      <c r="E420" s="56">
        <v>1</v>
      </c>
      <c r="F420" s="56">
        <v>64</v>
      </c>
      <c r="G420" s="56">
        <v>9</v>
      </c>
      <c r="H420" s="56">
        <v>3</v>
      </c>
      <c r="I420" s="56">
        <v>5175</v>
      </c>
      <c r="J420" s="57">
        <f t="shared" si="6"/>
        <v>5349</v>
      </c>
      <c r="K420" s="69"/>
    </row>
    <row r="421" spans="1:11">
      <c r="A421" s="50" t="s">
        <v>31</v>
      </c>
      <c r="B421" s="51">
        <v>2918209</v>
      </c>
      <c r="C421" s="51" t="s">
        <v>446</v>
      </c>
      <c r="D421" s="56">
        <v>31</v>
      </c>
      <c r="E421" s="56">
        <v>0</v>
      </c>
      <c r="F421" s="56">
        <v>1</v>
      </c>
      <c r="G421" s="56">
        <v>2</v>
      </c>
      <c r="H421" s="56">
        <v>1</v>
      </c>
      <c r="I421" s="56">
        <v>1017</v>
      </c>
      <c r="J421" s="57">
        <f t="shared" si="6"/>
        <v>1052</v>
      </c>
      <c r="K421" s="69"/>
    </row>
    <row r="422" spans="1:11">
      <c r="A422" s="50" t="s">
        <v>31</v>
      </c>
      <c r="B422" s="51">
        <v>2918308</v>
      </c>
      <c r="C422" s="51" t="s">
        <v>448</v>
      </c>
      <c r="D422" s="56">
        <v>16</v>
      </c>
      <c r="E422" s="56">
        <v>0</v>
      </c>
      <c r="F422" s="56">
        <v>0</v>
      </c>
      <c r="G422" s="56">
        <v>1</v>
      </c>
      <c r="H422" s="56">
        <v>0</v>
      </c>
      <c r="I422" s="56">
        <v>413</v>
      </c>
      <c r="J422" s="57">
        <f t="shared" si="6"/>
        <v>430</v>
      </c>
      <c r="K422" s="69"/>
    </row>
    <row r="423" spans="1:11">
      <c r="A423" s="50" t="s">
        <v>31</v>
      </c>
      <c r="B423" s="51">
        <v>2918357</v>
      </c>
      <c r="C423" s="51" t="s">
        <v>449</v>
      </c>
      <c r="D423" s="56">
        <v>2</v>
      </c>
      <c r="E423" s="56">
        <v>0</v>
      </c>
      <c r="F423" s="56">
        <v>433</v>
      </c>
      <c r="G423" s="56">
        <v>1</v>
      </c>
      <c r="H423" s="56">
        <v>12</v>
      </c>
      <c r="I423" s="56">
        <v>2521</v>
      </c>
      <c r="J423" s="57">
        <f t="shared" si="6"/>
        <v>2969</v>
      </c>
      <c r="K423" s="69"/>
    </row>
    <row r="424" spans="1:11">
      <c r="A424" s="50" t="s">
        <v>31</v>
      </c>
      <c r="B424" s="51">
        <v>2918407</v>
      </c>
      <c r="C424" s="51" t="s">
        <v>451</v>
      </c>
      <c r="D424" s="56">
        <v>100</v>
      </c>
      <c r="E424" s="56">
        <v>6</v>
      </c>
      <c r="F424" s="56">
        <v>15</v>
      </c>
      <c r="G424" s="56">
        <v>14</v>
      </c>
      <c r="H424" s="56">
        <v>46</v>
      </c>
      <c r="I424" s="56">
        <v>8229</v>
      </c>
      <c r="J424" s="57">
        <f t="shared" si="6"/>
        <v>8410</v>
      </c>
      <c r="K424" s="69"/>
    </row>
    <row r="425" spans="1:11">
      <c r="A425" s="50" t="s">
        <v>31</v>
      </c>
      <c r="B425" s="51">
        <v>2918456</v>
      </c>
      <c r="C425" s="51" t="s">
        <v>452</v>
      </c>
      <c r="D425" s="56">
        <v>30</v>
      </c>
      <c r="E425" s="56">
        <v>1</v>
      </c>
      <c r="F425" s="56">
        <v>0</v>
      </c>
      <c r="G425" s="56">
        <v>3</v>
      </c>
      <c r="H425" s="56">
        <v>0</v>
      </c>
      <c r="I425" s="56">
        <v>853</v>
      </c>
      <c r="J425" s="57">
        <f t="shared" si="6"/>
        <v>887</v>
      </c>
      <c r="K425" s="69"/>
    </row>
    <row r="426" spans="1:11">
      <c r="A426" s="50" t="s">
        <v>31</v>
      </c>
      <c r="B426" s="51">
        <v>2918506</v>
      </c>
      <c r="C426" s="51" t="s">
        <v>554</v>
      </c>
      <c r="D426" s="56">
        <v>4</v>
      </c>
      <c r="E426" s="56">
        <v>0</v>
      </c>
      <c r="F426" s="56">
        <v>54</v>
      </c>
      <c r="G426" s="56">
        <v>0</v>
      </c>
      <c r="H426" s="56">
        <v>104</v>
      </c>
      <c r="I426" s="56">
        <v>2277</v>
      </c>
      <c r="J426" s="57">
        <f t="shared" si="6"/>
        <v>2439</v>
      </c>
      <c r="K426" s="69"/>
    </row>
    <row r="427" spans="1:11">
      <c r="A427" s="50" t="s">
        <v>31</v>
      </c>
      <c r="B427" s="51">
        <v>2918555</v>
      </c>
      <c r="C427" s="51" t="s">
        <v>454</v>
      </c>
      <c r="D427" s="56">
        <v>8</v>
      </c>
      <c r="E427" s="56">
        <v>0</v>
      </c>
      <c r="F427" s="56">
        <v>3</v>
      </c>
      <c r="G427" s="56">
        <v>2</v>
      </c>
      <c r="H427" s="56">
        <v>0</v>
      </c>
      <c r="I427" s="56">
        <v>417</v>
      </c>
      <c r="J427" s="57">
        <f t="shared" si="6"/>
        <v>430</v>
      </c>
      <c r="K427" s="69"/>
    </row>
    <row r="428" spans="1:11">
      <c r="A428" s="50" t="s">
        <v>31</v>
      </c>
      <c r="B428" s="51">
        <v>2918605</v>
      </c>
      <c r="C428" s="51" t="s">
        <v>557</v>
      </c>
      <c r="D428" s="56">
        <v>2</v>
      </c>
      <c r="E428" s="56">
        <v>0</v>
      </c>
      <c r="F428" s="56">
        <v>26</v>
      </c>
      <c r="G428" s="56">
        <v>0</v>
      </c>
      <c r="H428" s="56">
        <v>0</v>
      </c>
      <c r="I428" s="56">
        <v>1344</v>
      </c>
      <c r="J428" s="57">
        <f t="shared" si="6"/>
        <v>1372</v>
      </c>
      <c r="K428" s="69"/>
    </row>
    <row r="429" spans="1:11">
      <c r="A429" s="50" t="s">
        <v>31</v>
      </c>
      <c r="B429" s="51">
        <v>2918704</v>
      </c>
      <c r="C429" s="51" t="s">
        <v>456</v>
      </c>
      <c r="D429" s="56">
        <v>34</v>
      </c>
      <c r="E429" s="56">
        <v>0</v>
      </c>
      <c r="F429" s="56">
        <v>1</v>
      </c>
      <c r="G429" s="56">
        <v>0</v>
      </c>
      <c r="H429" s="56">
        <v>0</v>
      </c>
      <c r="I429" s="56">
        <v>360</v>
      </c>
      <c r="J429" s="57">
        <f t="shared" si="6"/>
        <v>395</v>
      </c>
      <c r="K429" s="69"/>
    </row>
    <row r="430" spans="1:11">
      <c r="A430" s="50" t="s">
        <v>31</v>
      </c>
      <c r="B430" s="51">
        <v>2918753</v>
      </c>
      <c r="C430" s="51" t="s">
        <v>457</v>
      </c>
      <c r="D430" s="56">
        <v>0</v>
      </c>
      <c r="E430" s="56">
        <v>0</v>
      </c>
      <c r="F430" s="56">
        <v>0</v>
      </c>
      <c r="G430" s="56">
        <v>2</v>
      </c>
      <c r="H430" s="56">
        <v>13</v>
      </c>
      <c r="I430" s="56">
        <v>2477</v>
      </c>
      <c r="J430" s="57">
        <f t="shared" si="6"/>
        <v>2492</v>
      </c>
      <c r="K430" s="69"/>
    </row>
    <row r="431" spans="1:11">
      <c r="A431" s="50" t="s">
        <v>31</v>
      </c>
      <c r="B431" s="51">
        <v>2918803</v>
      </c>
      <c r="C431" s="51" t="s">
        <v>458</v>
      </c>
      <c r="D431" s="56">
        <v>4</v>
      </c>
      <c r="E431" s="56">
        <v>0</v>
      </c>
      <c r="F431" s="56">
        <v>0</v>
      </c>
      <c r="G431" s="56">
        <v>2</v>
      </c>
      <c r="H431" s="56">
        <v>0</v>
      </c>
      <c r="I431" s="56">
        <v>1913</v>
      </c>
      <c r="J431" s="57">
        <f t="shared" si="6"/>
        <v>1919</v>
      </c>
      <c r="K431" s="69"/>
    </row>
    <row r="432" spans="1:11">
      <c r="A432" s="50" t="s">
        <v>31</v>
      </c>
      <c r="B432" s="51">
        <v>2918902</v>
      </c>
      <c r="C432" s="51" t="s">
        <v>562</v>
      </c>
      <c r="D432" s="56">
        <v>0</v>
      </c>
      <c r="E432" s="56">
        <v>0</v>
      </c>
      <c r="F432" s="56">
        <v>0</v>
      </c>
      <c r="G432" s="56">
        <v>0</v>
      </c>
      <c r="H432" s="56">
        <v>0</v>
      </c>
      <c r="I432" s="56">
        <v>103</v>
      </c>
      <c r="J432" s="57">
        <f t="shared" si="6"/>
        <v>103</v>
      </c>
      <c r="K432" s="69"/>
    </row>
    <row r="433" spans="1:11">
      <c r="A433" s="50" t="s">
        <v>31</v>
      </c>
      <c r="B433" s="51">
        <v>2919009</v>
      </c>
      <c r="C433" s="51" t="s">
        <v>564</v>
      </c>
      <c r="D433" s="56">
        <v>54</v>
      </c>
      <c r="E433" s="56">
        <v>7</v>
      </c>
      <c r="F433" s="56">
        <v>0</v>
      </c>
      <c r="G433" s="56">
        <v>1</v>
      </c>
      <c r="H433" s="56">
        <v>13</v>
      </c>
      <c r="I433" s="56">
        <v>664</v>
      </c>
      <c r="J433" s="57">
        <f t="shared" si="6"/>
        <v>739</v>
      </c>
      <c r="K433" s="69"/>
    </row>
    <row r="434" spans="1:11">
      <c r="A434" s="50" t="s">
        <v>31</v>
      </c>
      <c r="B434" s="51">
        <v>2919058</v>
      </c>
      <c r="C434" s="51" t="s">
        <v>459</v>
      </c>
      <c r="D434" s="56">
        <v>111</v>
      </c>
      <c r="E434" s="56">
        <v>7</v>
      </c>
      <c r="F434" s="56">
        <v>21</v>
      </c>
      <c r="G434" s="56">
        <v>1</v>
      </c>
      <c r="H434" s="56">
        <v>1</v>
      </c>
      <c r="I434" s="56">
        <v>645</v>
      </c>
      <c r="J434" s="57">
        <f t="shared" si="6"/>
        <v>786</v>
      </c>
      <c r="K434" s="69"/>
    </row>
    <row r="435" spans="1:11">
      <c r="A435" s="50" t="s">
        <v>31</v>
      </c>
      <c r="B435" s="51">
        <v>2919108</v>
      </c>
      <c r="C435" s="51" t="s">
        <v>460</v>
      </c>
      <c r="D435" s="56">
        <v>0</v>
      </c>
      <c r="E435" s="56">
        <v>0</v>
      </c>
      <c r="F435" s="56">
        <v>44</v>
      </c>
      <c r="G435" s="56">
        <v>1</v>
      </c>
      <c r="H435" s="56">
        <v>0</v>
      </c>
      <c r="I435" s="56">
        <v>1490</v>
      </c>
      <c r="J435" s="57">
        <f t="shared" si="6"/>
        <v>1535</v>
      </c>
      <c r="K435" s="69"/>
    </row>
    <row r="436" spans="1:11">
      <c r="A436" s="50" t="s">
        <v>31</v>
      </c>
      <c r="B436" s="51">
        <v>2919157</v>
      </c>
      <c r="C436" s="51" t="s">
        <v>461</v>
      </c>
      <c r="D436" s="56">
        <v>7</v>
      </c>
      <c r="E436" s="56">
        <v>0</v>
      </c>
      <c r="F436" s="56">
        <v>491</v>
      </c>
      <c r="G436" s="56">
        <v>0</v>
      </c>
      <c r="H436" s="56">
        <v>11</v>
      </c>
      <c r="I436" s="56">
        <v>2382</v>
      </c>
      <c r="J436" s="57">
        <f t="shared" si="6"/>
        <v>2891</v>
      </c>
      <c r="K436" s="69"/>
    </row>
    <row r="437" spans="1:11">
      <c r="A437" s="50" t="s">
        <v>31</v>
      </c>
      <c r="B437" s="51">
        <v>2919207</v>
      </c>
      <c r="C437" s="51" t="s">
        <v>462</v>
      </c>
      <c r="D437" s="56">
        <v>0</v>
      </c>
      <c r="E437" s="56">
        <v>0</v>
      </c>
      <c r="F437" s="56">
        <v>32</v>
      </c>
      <c r="G437" s="56">
        <v>0</v>
      </c>
      <c r="H437" s="56">
        <v>0</v>
      </c>
      <c r="I437" s="56">
        <v>42</v>
      </c>
      <c r="J437" s="57">
        <f t="shared" si="6"/>
        <v>74</v>
      </c>
      <c r="K437" s="69"/>
    </row>
    <row r="438" spans="1:11">
      <c r="A438" s="50" t="s">
        <v>31</v>
      </c>
      <c r="B438" s="51">
        <v>2919306</v>
      </c>
      <c r="C438" s="51" t="s">
        <v>463</v>
      </c>
      <c r="D438" s="56">
        <v>47</v>
      </c>
      <c r="E438" s="56">
        <v>44</v>
      </c>
      <c r="F438" s="56">
        <v>129</v>
      </c>
      <c r="G438" s="56">
        <v>0</v>
      </c>
      <c r="H438" s="56">
        <v>0</v>
      </c>
      <c r="I438" s="56">
        <v>356</v>
      </c>
      <c r="J438" s="57">
        <f t="shared" si="6"/>
        <v>576</v>
      </c>
      <c r="K438" s="69"/>
    </row>
    <row r="439" spans="1:11">
      <c r="A439" s="50" t="s">
        <v>31</v>
      </c>
      <c r="B439" s="51">
        <v>2919405</v>
      </c>
      <c r="C439" s="51" t="s">
        <v>464</v>
      </c>
      <c r="D439" s="56">
        <v>0</v>
      </c>
      <c r="E439" s="56">
        <v>0</v>
      </c>
      <c r="F439" s="56">
        <v>0</v>
      </c>
      <c r="G439" s="56">
        <v>0</v>
      </c>
      <c r="H439" s="56">
        <v>4</v>
      </c>
      <c r="I439" s="56">
        <v>1726</v>
      </c>
      <c r="J439" s="57">
        <f t="shared" si="6"/>
        <v>1730</v>
      </c>
      <c r="K439" s="69"/>
    </row>
    <row r="440" spans="1:11">
      <c r="A440" s="50" t="s">
        <v>31</v>
      </c>
      <c r="B440" s="51">
        <v>2919504</v>
      </c>
      <c r="C440" s="51" t="s">
        <v>465</v>
      </c>
      <c r="D440" s="56">
        <v>5</v>
      </c>
      <c r="E440" s="56">
        <v>0</v>
      </c>
      <c r="F440" s="56">
        <v>123</v>
      </c>
      <c r="G440" s="56">
        <v>2</v>
      </c>
      <c r="H440" s="56">
        <v>34</v>
      </c>
      <c r="I440" s="56">
        <v>4316</v>
      </c>
      <c r="J440" s="57">
        <f t="shared" si="6"/>
        <v>4480</v>
      </c>
      <c r="K440" s="69"/>
    </row>
    <row r="441" spans="1:11">
      <c r="A441" s="50" t="s">
        <v>31</v>
      </c>
      <c r="B441" s="51">
        <v>2919553</v>
      </c>
      <c r="C441" s="51" t="s">
        <v>466</v>
      </c>
      <c r="D441" s="56">
        <v>35</v>
      </c>
      <c r="E441" s="56">
        <v>0</v>
      </c>
      <c r="F441" s="56">
        <v>0</v>
      </c>
      <c r="G441" s="56">
        <v>0</v>
      </c>
      <c r="H441" s="56">
        <v>0</v>
      </c>
      <c r="I441" s="56">
        <v>109</v>
      </c>
      <c r="J441" s="57">
        <f t="shared" si="6"/>
        <v>144</v>
      </c>
      <c r="K441" s="69"/>
    </row>
    <row r="442" spans="1:11">
      <c r="A442" s="50" t="s">
        <v>31</v>
      </c>
      <c r="B442" s="51">
        <v>2919603</v>
      </c>
      <c r="C442" s="51" t="s">
        <v>467</v>
      </c>
      <c r="D442" s="56">
        <v>28</v>
      </c>
      <c r="E442" s="56">
        <v>0</v>
      </c>
      <c r="F442" s="56">
        <v>0</v>
      </c>
      <c r="G442" s="56">
        <v>3</v>
      </c>
      <c r="H442" s="56">
        <v>246</v>
      </c>
      <c r="I442" s="56">
        <v>1122</v>
      </c>
      <c r="J442" s="57">
        <f t="shared" si="6"/>
        <v>1399</v>
      </c>
      <c r="K442" s="69"/>
    </row>
    <row r="443" spans="1:11">
      <c r="A443" s="50" t="s">
        <v>31</v>
      </c>
      <c r="B443" s="51">
        <v>2919702</v>
      </c>
      <c r="C443" s="51" t="s">
        <v>575</v>
      </c>
      <c r="D443" s="56">
        <v>1</v>
      </c>
      <c r="E443" s="56">
        <v>0</v>
      </c>
      <c r="F443" s="56">
        <v>4</v>
      </c>
      <c r="G443" s="56">
        <v>4</v>
      </c>
      <c r="H443" s="56">
        <v>0</v>
      </c>
      <c r="I443" s="56">
        <v>427</v>
      </c>
      <c r="J443" s="57">
        <f t="shared" si="6"/>
        <v>436</v>
      </c>
      <c r="K443" s="69"/>
    </row>
    <row r="444" spans="1:11">
      <c r="A444" s="50" t="s">
        <v>31</v>
      </c>
      <c r="B444" s="51">
        <v>2919801</v>
      </c>
      <c r="C444" s="51" t="s">
        <v>468</v>
      </c>
      <c r="D444" s="56">
        <v>3</v>
      </c>
      <c r="E444" s="56">
        <v>0</v>
      </c>
      <c r="F444" s="56">
        <v>2</v>
      </c>
      <c r="G444" s="56">
        <v>3</v>
      </c>
      <c r="H444" s="56">
        <v>0</v>
      </c>
      <c r="I444" s="56">
        <v>3813</v>
      </c>
      <c r="J444" s="57">
        <f t="shared" si="6"/>
        <v>3821</v>
      </c>
      <c r="K444" s="69"/>
    </row>
    <row r="445" spans="1:11">
      <c r="A445" s="50" t="s">
        <v>31</v>
      </c>
      <c r="B445" s="51">
        <v>2919900</v>
      </c>
      <c r="C445" s="51" t="s">
        <v>469</v>
      </c>
      <c r="D445" s="56">
        <v>2</v>
      </c>
      <c r="E445" s="56">
        <v>0</v>
      </c>
      <c r="F445" s="56">
        <v>0</v>
      </c>
      <c r="G445" s="56">
        <v>0</v>
      </c>
      <c r="H445" s="56">
        <v>1</v>
      </c>
      <c r="I445" s="56">
        <v>1492</v>
      </c>
      <c r="J445" s="57">
        <f t="shared" si="6"/>
        <v>1495</v>
      </c>
      <c r="K445" s="69"/>
    </row>
    <row r="446" spans="1:11">
      <c r="A446" s="50" t="s">
        <v>31</v>
      </c>
      <c r="B446" s="51">
        <v>2919926</v>
      </c>
      <c r="C446" s="51" t="s">
        <v>579</v>
      </c>
      <c r="D446" s="56">
        <v>0</v>
      </c>
      <c r="E446" s="56">
        <v>0</v>
      </c>
      <c r="F446" s="56">
        <v>0</v>
      </c>
      <c r="G446" s="56">
        <v>0</v>
      </c>
      <c r="H446" s="56">
        <v>46</v>
      </c>
      <c r="I446" s="56">
        <v>30</v>
      </c>
      <c r="J446" s="57">
        <f t="shared" si="6"/>
        <v>76</v>
      </c>
      <c r="K446" s="69"/>
    </row>
    <row r="447" spans="1:11">
      <c r="A447" s="50" t="s">
        <v>31</v>
      </c>
      <c r="B447" s="51">
        <v>2919959</v>
      </c>
      <c r="C447" s="51" t="s">
        <v>581</v>
      </c>
      <c r="D447" s="56">
        <v>0</v>
      </c>
      <c r="E447" s="56">
        <v>0</v>
      </c>
      <c r="F447" s="56">
        <v>0</v>
      </c>
      <c r="G447" s="56">
        <v>0</v>
      </c>
      <c r="H447" s="56">
        <v>11</v>
      </c>
      <c r="I447" s="56">
        <v>1364</v>
      </c>
      <c r="J447" s="57">
        <f t="shared" si="6"/>
        <v>1375</v>
      </c>
      <c r="K447" s="69"/>
    </row>
    <row r="448" spans="1:11">
      <c r="A448" s="50" t="s">
        <v>31</v>
      </c>
      <c r="B448" s="51">
        <v>2920007</v>
      </c>
      <c r="C448" s="51" t="s">
        <v>583</v>
      </c>
      <c r="D448" s="56">
        <v>0</v>
      </c>
      <c r="E448" s="56">
        <v>0</v>
      </c>
      <c r="F448" s="56">
        <v>0</v>
      </c>
      <c r="G448" s="56">
        <v>0</v>
      </c>
      <c r="H448" s="56">
        <v>0</v>
      </c>
      <c r="I448" s="56">
        <v>40</v>
      </c>
      <c r="J448" s="57">
        <f t="shared" si="6"/>
        <v>40</v>
      </c>
      <c r="K448" s="69"/>
    </row>
    <row r="449" spans="1:11">
      <c r="A449" s="50" t="s">
        <v>31</v>
      </c>
      <c r="B449" s="51">
        <v>2920106</v>
      </c>
      <c r="C449" s="51" t="s">
        <v>470</v>
      </c>
      <c r="D449" s="56">
        <v>0</v>
      </c>
      <c r="E449" s="56">
        <v>1</v>
      </c>
      <c r="F449" s="56">
        <v>0</v>
      </c>
      <c r="G449" s="56">
        <v>8</v>
      </c>
      <c r="H449" s="56">
        <v>3</v>
      </c>
      <c r="I449" s="56">
        <v>2690</v>
      </c>
      <c r="J449" s="57">
        <f t="shared" si="6"/>
        <v>2702</v>
      </c>
      <c r="K449" s="69"/>
    </row>
    <row r="450" spans="1:11">
      <c r="A450" s="50" t="s">
        <v>31</v>
      </c>
      <c r="B450" s="51">
        <v>2920205</v>
      </c>
      <c r="C450" s="51" t="s">
        <v>472</v>
      </c>
      <c r="D450" s="56">
        <v>390</v>
      </c>
      <c r="E450" s="56">
        <v>0</v>
      </c>
      <c r="F450" s="56">
        <v>209</v>
      </c>
      <c r="G450" s="56">
        <v>2</v>
      </c>
      <c r="H450" s="56">
        <v>2</v>
      </c>
      <c r="I450" s="56">
        <v>1767</v>
      </c>
      <c r="J450" s="57">
        <f t="shared" si="6"/>
        <v>2370</v>
      </c>
      <c r="K450" s="69"/>
    </row>
    <row r="451" spans="1:11">
      <c r="A451" s="50" t="s">
        <v>31</v>
      </c>
      <c r="B451" s="51">
        <v>2920304</v>
      </c>
      <c r="C451" s="51" t="s">
        <v>473</v>
      </c>
      <c r="D451" s="56">
        <v>1</v>
      </c>
      <c r="E451" s="56">
        <v>0</v>
      </c>
      <c r="F451" s="56">
        <v>0</v>
      </c>
      <c r="G451" s="56">
        <v>5</v>
      </c>
      <c r="H451" s="56">
        <v>2</v>
      </c>
      <c r="I451" s="56">
        <v>2041</v>
      </c>
      <c r="J451" s="57">
        <f t="shared" si="6"/>
        <v>2049</v>
      </c>
      <c r="K451" s="69"/>
    </row>
    <row r="452" spans="1:11">
      <c r="A452" s="50" t="s">
        <v>31</v>
      </c>
      <c r="B452" s="51">
        <v>2920403</v>
      </c>
      <c r="C452" s="51" t="s">
        <v>475</v>
      </c>
      <c r="D452" s="56">
        <v>0</v>
      </c>
      <c r="E452" s="56">
        <v>0</v>
      </c>
      <c r="F452" s="56">
        <v>0</v>
      </c>
      <c r="G452" s="56">
        <v>5</v>
      </c>
      <c r="H452" s="56">
        <v>5</v>
      </c>
      <c r="I452" s="56">
        <v>2450</v>
      </c>
      <c r="J452" s="57">
        <f t="shared" si="6"/>
        <v>2460</v>
      </c>
      <c r="K452" s="69"/>
    </row>
    <row r="453" spans="1:11">
      <c r="A453" s="50" t="s">
        <v>31</v>
      </c>
      <c r="B453" s="51">
        <v>2920452</v>
      </c>
      <c r="C453" s="51" t="s">
        <v>476</v>
      </c>
      <c r="D453" s="56">
        <v>60</v>
      </c>
      <c r="E453" s="56">
        <v>0</v>
      </c>
      <c r="F453" s="56">
        <v>33</v>
      </c>
      <c r="G453" s="56">
        <v>20</v>
      </c>
      <c r="H453" s="56">
        <v>11</v>
      </c>
      <c r="I453" s="56">
        <v>1899</v>
      </c>
      <c r="J453" s="57">
        <f t="shared" si="6"/>
        <v>2023</v>
      </c>
      <c r="K453" s="69"/>
    </row>
    <row r="454" spans="1:11">
      <c r="A454" s="50" t="s">
        <v>31</v>
      </c>
      <c r="B454" s="51">
        <v>2920502</v>
      </c>
      <c r="C454" s="51" t="s">
        <v>478</v>
      </c>
      <c r="D454" s="56">
        <v>139</v>
      </c>
      <c r="E454" s="56">
        <v>11</v>
      </c>
      <c r="F454" s="56">
        <v>23</v>
      </c>
      <c r="G454" s="56">
        <v>4</v>
      </c>
      <c r="H454" s="56">
        <v>6</v>
      </c>
      <c r="I454" s="56">
        <v>1911</v>
      </c>
      <c r="J454" s="57">
        <f t="shared" ref="J454:J517" si="7">SUM(D454:I454)</f>
        <v>2094</v>
      </c>
      <c r="K454" s="69"/>
    </row>
    <row r="455" spans="1:11">
      <c r="A455" s="50" t="s">
        <v>31</v>
      </c>
      <c r="B455" s="51">
        <v>2920601</v>
      </c>
      <c r="C455" s="51" t="s">
        <v>479</v>
      </c>
      <c r="D455" s="56">
        <v>0</v>
      </c>
      <c r="E455" s="56">
        <v>1</v>
      </c>
      <c r="F455" s="56">
        <v>370</v>
      </c>
      <c r="G455" s="56">
        <v>6</v>
      </c>
      <c r="H455" s="56">
        <v>86</v>
      </c>
      <c r="I455" s="56">
        <v>3888</v>
      </c>
      <c r="J455" s="57">
        <f t="shared" si="7"/>
        <v>4351</v>
      </c>
      <c r="K455" s="69"/>
    </row>
    <row r="456" spans="1:11">
      <c r="A456" s="50" t="s">
        <v>31</v>
      </c>
      <c r="B456" s="51">
        <v>2920700</v>
      </c>
      <c r="C456" s="51" t="s">
        <v>480</v>
      </c>
      <c r="D456" s="56">
        <v>130</v>
      </c>
      <c r="E456" s="56">
        <v>1</v>
      </c>
      <c r="F456" s="56">
        <v>521</v>
      </c>
      <c r="G456" s="56">
        <v>1</v>
      </c>
      <c r="H456" s="56">
        <v>158</v>
      </c>
      <c r="I456" s="56">
        <v>1404</v>
      </c>
      <c r="J456" s="57">
        <f t="shared" si="7"/>
        <v>2215</v>
      </c>
      <c r="K456" s="69"/>
    </row>
    <row r="457" spans="1:11">
      <c r="A457" s="50" t="s">
        <v>31</v>
      </c>
      <c r="B457" s="51">
        <v>2920809</v>
      </c>
      <c r="C457" s="51" t="s">
        <v>481</v>
      </c>
      <c r="D457" s="56">
        <v>195</v>
      </c>
      <c r="E457" s="56">
        <v>0</v>
      </c>
      <c r="F457" s="56">
        <v>0</v>
      </c>
      <c r="G457" s="56">
        <v>2</v>
      </c>
      <c r="H457" s="56">
        <v>0</v>
      </c>
      <c r="I457" s="56">
        <v>1536</v>
      </c>
      <c r="J457" s="57">
        <f t="shared" si="7"/>
        <v>1733</v>
      </c>
      <c r="K457" s="69"/>
    </row>
    <row r="458" spans="1:11">
      <c r="A458" s="50" t="s">
        <v>31</v>
      </c>
      <c r="B458" s="51">
        <v>2920908</v>
      </c>
      <c r="C458" s="51" t="s">
        <v>593</v>
      </c>
      <c r="D458" s="56">
        <v>47</v>
      </c>
      <c r="E458" s="56">
        <v>9</v>
      </c>
      <c r="F458" s="56">
        <v>1</v>
      </c>
      <c r="G458" s="56">
        <v>0</v>
      </c>
      <c r="H458" s="56">
        <v>0</v>
      </c>
      <c r="I458" s="56">
        <v>675</v>
      </c>
      <c r="J458" s="57">
        <f t="shared" si="7"/>
        <v>732</v>
      </c>
      <c r="K458" s="69"/>
    </row>
    <row r="459" spans="1:11">
      <c r="A459" s="50" t="s">
        <v>31</v>
      </c>
      <c r="B459" s="51">
        <v>2921005</v>
      </c>
      <c r="C459" s="51" t="s">
        <v>482</v>
      </c>
      <c r="D459" s="56">
        <v>99</v>
      </c>
      <c r="E459" s="56">
        <v>0</v>
      </c>
      <c r="F459" s="56">
        <v>12</v>
      </c>
      <c r="G459" s="56">
        <v>0</v>
      </c>
      <c r="H459" s="56">
        <v>9</v>
      </c>
      <c r="I459" s="56">
        <v>403</v>
      </c>
      <c r="J459" s="57">
        <f t="shared" si="7"/>
        <v>523</v>
      </c>
      <c r="K459" s="69"/>
    </row>
    <row r="460" spans="1:11">
      <c r="A460" s="50" t="s">
        <v>31</v>
      </c>
      <c r="B460" s="51">
        <v>2921054</v>
      </c>
      <c r="C460" s="51" t="s">
        <v>483</v>
      </c>
      <c r="D460" s="56">
        <v>4</v>
      </c>
      <c r="E460" s="56">
        <v>0</v>
      </c>
      <c r="F460" s="56">
        <v>0</v>
      </c>
      <c r="G460" s="56">
        <v>2</v>
      </c>
      <c r="H460" s="56">
        <v>0</v>
      </c>
      <c r="I460" s="56">
        <v>2046</v>
      </c>
      <c r="J460" s="57">
        <f t="shared" si="7"/>
        <v>2052</v>
      </c>
      <c r="K460" s="69"/>
    </row>
    <row r="461" spans="1:11">
      <c r="A461" s="50" t="s">
        <v>31</v>
      </c>
      <c r="B461" s="51">
        <v>2921104</v>
      </c>
      <c r="C461" s="51" t="s">
        <v>484</v>
      </c>
      <c r="D461" s="56">
        <v>41</v>
      </c>
      <c r="E461" s="56">
        <v>0</v>
      </c>
      <c r="F461" s="56">
        <v>0</v>
      </c>
      <c r="G461" s="56">
        <v>0</v>
      </c>
      <c r="H461" s="56">
        <v>1</v>
      </c>
      <c r="I461" s="56">
        <v>402</v>
      </c>
      <c r="J461" s="57">
        <f t="shared" si="7"/>
        <v>444</v>
      </c>
      <c r="K461" s="69"/>
    </row>
    <row r="462" spans="1:11">
      <c r="A462" s="50" t="s">
        <v>31</v>
      </c>
      <c r="B462" s="51">
        <v>2921203</v>
      </c>
      <c r="C462" s="51" t="s">
        <v>485</v>
      </c>
      <c r="D462" s="56">
        <v>20</v>
      </c>
      <c r="E462" s="56">
        <v>8</v>
      </c>
      <c r="F462" s="56">
        <v>9</v>
      </c>
      <c r="G462" s="56">
        <v>1</v>
      </c>
      <c r="H462" s="56">
        <v>3</v>
      </c>
      <c r="I462" s="56">
        <v>1776</v>
      </c>
      <c r="J462" s="57">
        <f t="shared" si="7"/>
        <v>1817</v>
      </c>
      <c r="K462" s="69"/>
    </row>
    <row r="463" spans="1:11">
      <c r="A463" s="50" t="s">
        <v>31</v>
      </c>
      <c r="B463" s="51">
        <v>2921302</v>
      </c>
      <c r="C463" s="51" t="s">
        <v>486</v>
      </c>
      <c r="D463" s="56">
        <v>8</v>
      </c>
      <c r="E463" s="56">
        <v>0</v>
      </c>
      <c r="F463" s="56">
        <v>0</v>
      </c>
      <c r="G463" s="56">
        <v>0</v>
      </c>
      <c r="H463" s="56">
        <v>0</v>
      </c>
      <c r="I463" s="56">
        <v>684</v>
      </c>
      <c r="J463" s="57">
        <f t="shared" si="7"/>
        <v>692</v>
      </c>
      <c r="K463" s="69"/>
    </row>
    <row r="464" spans="1:11">
      <c r="A464" s="50" t="s">
        <v>31</v>
      </c>
      <c r="B464" s="51">
        <v>2921401</v>
      </c>
      <c r="C464" s="51" t="s">
        <v>488</v>
      </c>
      <c r="D464" s="56">
        <v>2</v>
      </c>
      <c r="E464" s="56">
        <v>0</v>
      </c>
      <c r="F464" s="56">
        <v>622</v>
      </c>
      <c r="G464" s="56">
        <v>1</v>
      </c>
      <c r="H464" s="56">
        <v>69</v>
      </c>
      <c r="I464" s="56">
        <v>1801</v>
      </c>
      <c r="J464" s="57">
        <f t="shared" si="7"/>
        <v>2495</v>
      </c>
      <c r="K464" s="69"/>
    </row>
    <row r="465" spans="1:11">
      <c r="A465" s="50" t="s">
        <v>31</v>
      </c>
      <c r="B465" s="51">
        <v>2921450</v>
      </c>
      <c r="C465" s="51" t="s">
        <v>489</v>
      </c>
      <c r="D465" s="56">
        <v>37</v>
      </c>
      <c r="E465" s="56">
        <v>0</v>
      </c>
      <c r="F465" s="56">
        <v>1</v>
      </c>
      <c r="G465" s="56">
        <v>1</v>
      </c>
      <c r="H465" s="56">
        <v>12</v>
      </c>
      <c r="I465" s="56">
        <v>2031</v>
      </c>
      <c r="J465" s="57">
        <f t="shared" si="7"/>
        <v>2082</v>
      </c>
      <c r="K465" s="69"/>
    </row>
    <row r="466" spans="1:11">
      <c r="A466" s="50" t="s">
        <v>31</v>
      </c>
      <c r="B466" s="51">
        <v>2921500</v>
      </c>
      <c r="C466" s="51" t="s">
        <v>490</v>
      </c>
      <c r="D466" s="56">
        <v>24</v>
      </c>
      <c r="E466" s="56">
        <v>0</v>
      </c>
      <c r="F466" s="56">
        <v>32</v>
      </c>
      <c r="G466" s="56">
        <v>9</v>
      </c>
      <c r="H466" s="56">
        <v>102</v>
      </c>
      <c r="I466" s="56">
        <v>9284</v>
      </c>
      <c r="J466" s="57">
        <f t="shared" si="7"/>
        <v>9451</v>
      </c>
      <c r="K466" s="69"/>
    </row>
    <row r="467" spans="1:11">
      <c r="A467" s="50" t="s">
        <v>31</v>
      </c>
      <c r="B467" s="51">
        <v>2921609</v>
      </c>
      <c r="C467" s="51" t="s">
        <v>491</v>
      </c>
      <c r="D467" s="56">
        <v>116</v>
      </c>
      <c r="E467" s="56">
        <v>8</v>
      </c>
      <c r="F467" s="56">
        <v>0</v>
      </c>
      <c r="G467" s="56">
        <v>0</v>
      </c>
      <c r="H467" s="56">
        <v>5</v>
      </c>
      <c r="I467" s="56">
        <v>1212</v>
      </c>
      <c r="J467" s="57">
        <f t="shared" si="7"/>
        <v>1341</v>
      </c>
      <c r="K467" s="69"/>
    </row>
    <row r="468" spans="1:11">
      <c r="A468" s="50" t="s">
        <v>31</v>
      </c>
      <c r="B468" s="51">
        <v>2921708</v>
      </c>
      <c r="C468" s="51" t="s">
        <v>493</v>
      </c>
      <c r="D468" s="56">
        <v>279</v>
      </c>
      <c r="E468" s="56">
        <v>18</v>
      </c>
      <c r="F468" s="56">
        <v>254</v>
      </c>
      <c r="G468" s="56">
        <v>5</v>
      </c>
      <c r="H468" s="56">
        <v>4</v>
      </c>
      <c r="I468" s="56">
        <v>3502</v>
      </c>
      <c r="J468" s="57">
        <f t="shared" si="7"/>
        <v>4062</v>
      </c>
      <c r="K468" s="69"/>
    </row>
    <row r="469" spans="1:11">
      <c r="A469" s="50" t="s">
        <v>31</v>
      </c>
      <c r="B469" s="51">
        <v>2921807</v>
      </c>
      <c r="C469" s="51" t="s">
        <v>494</v>
      </c>
      <c r="D469" s="56">
        <v>0</v>
      </c>
      <c r="E469" s="56">
        <v>0</v>
      </c>
      <c r="F469" s="56">
        <v>8</v>
      </c>
      <c r="G469" s="56">
        <v>3</v>
      </c>
      <c r="H469" s="56">
        <v>1</v>
      </c>
      <c r="I469" s="56">
        <v>1121</v>
      </c>
      <c r="J469" s="57">
        <f t="shared" si="7"/>
        <v>1133</v>
      </c>
      <c r="K469" s="69"/>
    </row>
    <row r="470" spans="1:11">
      <c r="A470" s="50" t="s">
        <v>31</v>
      </c>
      <c r="B470" s="51">
        <v>2921906</v>
      </c>
      <c r="C470" s="51" t="s">
        <v>495</v>
      </c>
      <c r="D470" s="56">
        <v>1</v>
      </c>
      <c r="E470" s="56">
        <v>0</v>
      </c>
      <c r="F470" s="56">
        <v>57</v>
      </c>
      <c r="G470" s="56">
        <v>1</v>
      </c>
      <c r="H470" s="56">
        <v>4</v>
      </c>
      <c r="I470" s="56">
        <v>975</v>
      </c>
      <c r="J470" s="57">
        <f t="shared" si="7"/>
        <v>1038</v>
      </c>
      <c r="K470" s="69"/>
    </row>
    <row r="471" spans="1:11">
      <c r="A471" s="50" t="s">
        <v>31</v>
      </c>
      <c r="B471" s="51">
        <v>2922003</v>
      </c>
      <c r="C471" s="51" t="s">
        <v>496</v>
      </c>
      <c r="D471" s="56">
        <v>358</v>
      </c>
      <c r="E471" s="56">
        <v>0</v>
      </c>
      <c r="F471" s="56">
        <v>0</v>
      </c>
      <c r="G471" s="56">
        <v>4</v>
      </c>
      <c r="H471" s="56">
        <v>2</v>
      </c>
      <c r="I471" s="56">
        <v>207</v>
      </c>
      <c r="J471" s="57">
        <f t="shared" si="7"/>
        <v>571</v>
      </c>
      <c r="K471" s="69"/>
    </row>
    <row r="472" spans="1:11">
      <c r="A472" s="50" t="s">
        <v>31</v>
      </c>
      <c r="B472" s="51">
        <v>2922052</v>
      </c>
      <c r="C472" s="51" t="s">
        <v>497</v>
      </c>
      <c r="D472" s="56">
        <v>0</v>
      </c>
      <c r="E472" s="56">
        <v>0</v>
      </c>
      <c r="F472" s="56">
        <v>499</v>
      </c>
      <c r="G472" s="56">
        <v>2</v>
      </c>
      <c r="H472" s="56">
        <v>4</v>
      </c>
      <c r="I472" s="56">
        <v>1790</v>
      </c>
      <c r="J472" s="57">
        <f t="shared" si="7"/>
        <v>2295</v>
      </c>
      <c r="K472" s="69"/>
    </row>
    <row r="473" spans="1:11">
      <c r="A473" s="50" t="s">
        <v>31</v>
      </c>
      <c r="B473" s="51">
        <v>2922102</v>
      </c>
      <c r="C473" s="51" t="s">
        <v>499</v>
      </c>
      <c r="D473" s="56">
        <v>3</v>
      </c>
      <c r="E473" s="56">
        <v>0</v>
      </c>
      <c r="F473" s="56">
        <v>17</v>
      </c>
      <c r="G473" s="56">
        <v>6</v>
      </c>
      <c r="H473" s="56">
        <v>0</v>
      </c>
      <c r="I473" s="56">
        <v>1455</v>
      </c>
      <c r="J473" s="57">
        <f t="shared" si="7"/>
        <v>1481</v>
      </c>
      <c r="K473" s="69"/>
    </row>
    <row r="474" spans="1:11">
      <c r="A474" s="50" t="s">
        <v>31</v>
      </c>
      <c r="B474" s="51">
        <v>2922201</v>
      </c>
      <c r="C474" s="51" t="s">
        <v>500</v>
      </c>
      <c r="D474" s="56">
        <v>0</v>
      </c>
      <c r="E474" s="56">
        <v>0</v>
      </c>
      <c r="F474" s="56">
        <v>0</v>
      </c>
      <c r="G474" s="56">
        <v>2</v>
      </c>
      <c r="H474" s="56">
        <v>1</v>
      </c>
      <c r="I474" s="56">
        <v>337</v>
      </c>
      <c r="J474" s="57">
        <f t="shared" si="7"/>
        <v>340</v>
      </c>
      <c r="K474" s="69"/>
    </row>
    <row r="475" spans="1:11">
      <c r="A475" s="50" t="s">
        <v>31</v>
      </c>
      <c r="B475" s="51">
        <v>2922250</v>
      </c>
      <c r="C475" s="51" t="s">
        <v>501</v>
      </c>
      <c r="D475" s="56">
        <v>339</v>
      </c>
      <c r="E475" s="56">
        <v>15</v>
      </c>
      <c r="F475" s="56">
        <v>226</v>
      </c>
      <c r="G475" s="56">
        <v>66</v>
      </c>
      <c r="H475" s="56">
        <v>54</v>
      </c>
      <c r="I475" s="56">
        <v>569</v>
      </c>
      <c r="J475" s="57">
        <f t="shared" si="7"/>
        <v>1269</v>
      </c>
      <c r="K475" s="69"/>
    </row>
    <row r="476" spans="1:11">
      <c r="A476" s="50" t="s">
        <v>31</v>
      </c>
      <c r="B476" s="51">
        <v>2922300</v>
      </c>
      <c r="C476" s="51" t="s">
        <v>502</v>
      </c>
      <c r="D476" s="56">
        <v>0</v>
      </c>
      <c r="E476" s="56">
        <v>0</v>
      </c>
      <c r="F476" s="56">
        <v>47</v>
      </c>
      <c r="G476" s="56">
        <v>0</v>
      </c>
      <c r="H476" s="56">
        <v>0</v>
      </c>
      <c r="I476" s="56">
        <v>770</v>
      </c>
      <c r="J476" s="57">
        <f t="shared" si="7"/>
        <v>817</v>
      </c>
      <c r="K476" s="69"/>
    </row>
    <row r="477" spans="1:11">
      <c r="A477" s="50" t="s">
        <v>31</v>
      </c>
      <c r="B477" s="51">
        <v>2922409</v>
      </c>
      <c r="C477" s="51" t="s">
        <v>503</v>
      </c>
      <c r="D477" s="56">
        <v>1</v>
      </c>
      <c r="E477" s="56">
        <v>0</v>
      </c>
      <c r="F477" s="56">
        <v>1</v>
      </c>
      <c r="G477" s="56">
        <v>1</v>
      </c>
      <c r="H477" s="56">
        <v>1</v>
      </c>
      <c r="I477" s="56">
        <v>1302</v>
      </c>
      <c r="J477" s="57">
        <f t="shared" si="7"/>
        <v>1306</v>
      </c>
      <c r="K477" s="69"/>
    </row>
    <row r="478" spans="1:11">
      <c r="A478" s="50" t="s">
        <v>31</v>
      </c>
      <c r="B478" s="51">
        <v>2922508</v>
      </c>
      <c r="C478" s="51" t="s">
        <v>504</v>
      </c>
      <c r="D478" s="56">
        <v>4</v>
      </c>
      <c r="E478" s="56">
        <v>0</v>
      </c>
      <c r="F478" s="56">
        <v>0</v>
      </c>
      <c r="G478" s="56">
        <v>0</v>
      </c>
      <c r="H478" s="56">
        <v>12</v>
      </c>
      <c r="I478" s="56">
        <v>570</v>
      </c>
      <c r="J478" s="57">
        <f t="shared" si="7"/>
        <v>586</v>
      </c>
      <c r="K478" s="69"/>
    </row>
    <row r="479" spans="1:11">
      <c r="A479" s="50" t="s">
        <v>31</v>
      </c>
      <c r="B479" s="51">
        <v>2922607</v>
      </c>
      <c r="C479" s="51" t="s">
        <v>506</v>
      </c>
      <c r="D479" s="56">
        <v>13</v>
      </c>
      <c r="E479" s="56">
        <v>29</v>
      </c>
      <c r="F479" s="56">
        <v>30</v>
      </c>
      <c r="G479" s="56">
        <v>3</v>
      </c>
      <c r="H479" s="56">
        <v>30</v>
      </c>
      <c r="I479" s="56">
        <v>1023</v>
      </c>
      <c r="J479" s="57">
        <f t="shared" si="7"/>
        <v>1128</v>
      </c>
      <c r="K479" s="69"/>
    </row>
    <row r="480" spans="1:11">
      <c r="A480" s="50" t="s">
        <v>31</v>
      </c>
      <c r="B480" s="51">
        <v>2922656</v>
      </c>
      <c r="C480" s="51" t="s">
        <v>507</v>
      </c>
      <c r="D480" s="56">
        <v>3</v>
      </c>
      <c r="E480" s="56">
        <v>0</v>
      </c>
      <c r="F480" s="56">
        <v>50</v>
      </c>
      <c r="G480" s="56">
        <v>2</v>
      </c>
      <c r="H480" s="56">
        <v>6</v>
      </c>
      <c r="I480" s="56">
        <v>1010</v>
      </c>
      <c r="J480" s="57">
        <f t="shared" si="7"/>
        <v>1071</v>
      </c>
      <c r="K480" s="69"/>
    </row>
    <row r="481" spans="1:11">
      <c r="A481" s="50" t="s">
        <v>31</v>
      </c>
      <c r="B481" s="51">
        <v>2922706</v>
      </c>
      <c r="C481" s="51" t="s">
        <v>508</v>
      </c>
      <c r="D481" s="56">
        <v>2</v>
      </c>
      <c r="E481" s="56">
        <v>0</v>
      </c>
      <c r="F481" s="56">
        <v>41</v>
      </c>
      <c r="G481" s="56">
        <v>1</v>
      </c>
      <c r="H481" s="56">
        <v>1</v>
      </c>
      <c r="I481" s="56">
        <v>1163</v>
      </c>
      <c r="J481" s="57">
        <f t="shared" si="7"/>
        <v>1208</v>
      </c>
      <c r="K481" s="69"/>
    </row>
    <row r="482" spans="1:11">
      <c r="A482" s="50" t="s">
        <v>31</v>
      </c>
      <c r="B482" s="51">
        <v>2922730</v>
      </c>
      <c r="C482" s="51" t="s">
        <v>509</v>
      </c>
      <c r="D482" s="56">
        <v>0</v>
      </c>
      <c r="E482" s="56">
        <v>0</v>
      </c>
      <c r="F482" s="56">
        <v>2</v>
      </c>
      <c r="G482" s="56">
        <v>2</v>
      </c>
      <c r="H482" s="56">
        <v>0</v>
      </c>
      <c r="I482" s="56">
        <v>969</v>
      </c>
      <c r="J482" s="57">
        <f t="shared" si="7"/>
        <v>973</v>
      </c>
      <c r="K482" s="69"/>
    </row>
    <row r="483" spans="1:11">
      <c r="A483" s="50" t="s">
        <v>31</v>
      </c>
      <c r="B483" s="51">
        <v>2922755</v>
      </c>
      <c r="C483" s="51" t="s">
        <v>510</v>
      </c>
      <c r="D483" s="56">
        <v>3</v>
      </c>
      <c r="E483" s="56">
        <v>0</v>
      </c>
      <c r="F483" s="56">
        <v>20</v>
      </c>
      <c r="G483" s="56">
        <v>0</v>
      </c>
      <c r="H483" s="56">
        <v>0</v>
      </c>
      <c r="I483" s="56">
        <v>368</v>
      </c>
      <c r="J483" s="57">
        <f t="shared" si="7"/>
        <v>391</v>
      </c>
      <c r="K483" s="69"/>
    </row>
    <row r="484" spans="1:11">
      <c r="A484" s="50" t="s">
        <v>31</v>
      </c>
      <c r="B484" s="51">
        <v>2922805</v>
      </c>
      <c r="C484" s="51" t="s">
        <v>511</v>
      </c>
      <c r="D484" s="56">
        <v>1</v>
      </c>
      <c r="E484" s="56">
        <v>0</v>
      </c>
      <c r="F484" s="56">
        <v>0</v>
      </c>
      <c r="G484" s="56">
        <v>6</v>
      </c>
      <c r="H484" s="56">
        <v>0</v>
      </c>
      <c r="I484" s="56">
        <v>553</v>
      </c>
      <c r="J484" s="57">
        <f t="shared" si="7"/>
        <v>560</v>
      </c>
      <c r="K484" s="69"/>
    </row>
    <row r="485" spans="1:11">
      <c r="A485" s="50" t="s">
        <v>31</v>
      </c>
      <c r="B485" s="51">
        <v>2922854</v>
      </c>
      <c r="C485" s="51" t="s">
        <v>513</v>
      </c>
      <c r="D485" s="56">
        <v>362</v>
      </c>
      <c r="E485" s="56">
        <v>4</v>
      </c>
      <c r="F485" s="56">
        <v>1</v>
      </c>
      <c r="G485" s="56">
        <v>3</v>
      </c>
      <c r="H485" s="56">
        <v>0</v>
      </c>
      <c r="I485" s="56">
        <v>1077</v>
      </c>
      <c r="J485" s="57">
        <f t="shared" si="7"/>
        <v>1447</v>
      </c>
      <c r="K485" s="69"/>
    </row>
    <row r="486" spans="1:11">
      <c r="A486" s="50" t="s">
        <v>31</v>
      </c>
      <c r="B486" s="51">
        <v>2922904</v>
      </c>
      <c r="C486" s="51" t="s">
        <v>514</v>
      </c>
      <c r="D486" s="56">
        <v>287</v>
      </c>
      <c r="E486" s="56">
        <v>1</v>
      </c>
      <c r="F486" s="56">
        <v>1</v>
      </c>
      <c r="G486" s="56">
        <v>0</v>
      </c>
      <c r="H486" s="56">
        <v>0</v>
      </c>
      <c r="I486" s="56">
        <v>2258</v>
      </c>
      <c r="J486" s="57">
        <f t="shared" si="7"/>
        <v>2547</v>
      </c>
      <c r="K486" s="69"/>
    </row>
    <row r="487" spans="1:11">
      <c r="A487" s="50" t="s">
        <v>31</v>
      </c>
      <c r="B487" s="51">
        <v>2923001</v>
      </c>
      <c r="C487" s="51" t="s">
        <v>516</v>
      </c>
      <c r="D487" s="56">
        <v>1</v>
      </c>
      <c r="E487" s="56">
        <v>2</v>
      </c>
      <c r="F487" s="56">
        <v>215</v>
      </c>
      <c r="G487" s="56">
        <v>2</v>
      </c>
      <c r="H487" s="56">
        <v>83</v>
      </c>
      <c r="I487" s="56">
        <v>904</v>
      </c>
      <c r="J487" s="57">
        <f t="shared" si="7"/>
        <v>1207</v>
      </c>
      <c r="K487" s="69"/>
    </row>
    <row r="488" spans="1:11">
      <c r="A488" s="50" t="s">
        <v>31</v>
      </c>
      <c r="B488" s="51">
        <v>2923035</v>
      </c>
      <c r="C488" s="51" t="s">
        <v>517</v>
      </c>
      <c r="D488" s="56">
        <v>76</v>
      </c>
      <c r="E488" s="56">
        <v>0</v>
      </c>
      <c r="F488" s="56">
        <v>9</v>
      </c>
      <c r="G488" s="56">
        <v>12</v>
      </c>
      <c r="H488" s="56">
        <v>1</v>
      </c>
      <c r="I488" s="56">
        <v>1291</v>
      </c>
      <c r="J488" s="57">
        <f t="shared" si="7"/>
        <v>1389</v>
      </c>
      <c r="K488" s="69"/>
    </row>
    <row r="489" spans="1:11">
      <c r="A489" s="50" t="s">
        <v>31</v>
      </c>
      <c r="B489" s="51">
        <v>2923050</v>
      </c>
      <c r="C489" s="51" t="s">
        <v>519</v>
      </c>
      <c r="D489" s="56">
        <v>0</v>
      </c>
      <c r="E489" s="56">
        <v>0</v>
      </c>
      <c r="F489" s="56">
        <v>1</v>
      </c>
      <c r="G489" s="56">
        <v>1</v>
      </c>
      <c r="H489" s="56">
        <v>0</v>
      </c>
      <c r="I489" s="56">
        <v>842</v>
      </c>
      <c r="J489" s="57">
        <f t="shared" si="7"/>
        <v>844</v>
      </c>
      <c r="K489" s="69"/>
    </row>
    <row r="490" spans="1:11">
      <c r="A490" s="50" t="s">
        <v>31</v>
      </c>
      <c r="B490" s="51">
        <v>2923100</v>
      </c>
      <c r="C490" s="51" t="s">
        <v>521</v>
      </c>
      <c r="D490" s="56">
        <v>2</v>
      </c>
      <c r="E490" s="56">
        <v>0</v>
      </c>
      <c r="F490" s="56">
        <v>0</v>
      </c>
      <c r="G490" s="56">
        <v>4</v>
      </c>
      <c r="H490" s="56">
        <v>0</v>
      </c>
      <c r="I490" s="56">
        <v>2750</v>
      </c>
      <c r="J490" s="57">
        <f t="shared" si="7"/>
        <v>2756</v>
      </c>
      <c r="K490" s="69"/>
    </row>
    <row r="491" spans="1:11">
      <c r="A491" s="50" t="s">
        <v>31</v>
      </c>
      <c r="B491" s="51">
        <v>2923209</v>
      </c>
      <c r="C491" s="51" t="s">
        <v>522</v>
      </c>
      <c r="D491" s="56">
        <v>101</v>
      </c>
      <c r="E491" s="56">
        <v>0</v>
      </c>
      <c r="F491" s="56">
        <v>2</v>
      </c>
      <c r="G491" s="56">
        <v>8</v>
      </c>
      <c r="H491" s="56">
        <v>0</v>
      </c>
      <c r="I491" s="56">
        <v>1929</v>
      </c>
      <c r="J491" s="57">
        <f t="shared" si="7"/>
        <v>2040</v>
      </c>
      <c r="K491" s="69"/>
    </row>
    <row r="492" spans="1:11">
      <c r="A492" s="50" t="s">
        <v>31</v>
      </c>
      <c r="B492" s="51">
        <v>2923308</v>
      </c>
      <c r="C492" s="51" t="s">
        <v>523</v>
      </c>
      <c r="D492" s="56">
        <v>2</v>
      </c>
      <c r="E492" s="56">
        <v>0</v>
      </c>
      <c r="F492" s="56">
        <v>143</v>
      </c>
      <c r="G492" s="56">
        <v>0</v>
      </c>
      <c r="H492" s="56">
        <v>34</v>
      </c>
      <c r="I492" s="56">
        <v>652</v>
      </c>
      <c r="J492" s="57">
        <f t="shared" si="7"/>
        <v>831</v>
      </c>
      <c r="K492" s="69"/>
    </row>
    <row r="493" spans="1:11">
      <c r="A493" s="50" t="s">
        <v>31</v>
      </c>
      <c r="B493" s="51">
        <v>2923357</v>
      </c>
      <c r="C493" s="51" t="s">
        <v>524</v>
      </c>
      <c r="D493" s="56">
        <v>111</v>
      </c>
      <c r="E493" s="56">
        <v>0</v>
      </c>
      <c r="F493" s="56">
        <v>3</v>
      </c>
      <c r="G493" s="56">
        <v>3</v>
      </c>
      <c r="H493" s="56">
        <v>0</v>
      </c>
      <c r="I493" s="56">
        <v>1582</v>
      </c>
      <c r="J493" s="57">
        <f t="shared" si="7"/>
        <v>1699</v>
      </c>
      <c r="K493" s="69"/>
    </row>
    <row r="494" spans="1:11">
      <c r="A494" s="50" t="s">
        <v>31</v>
      </c>
      <c r="B494" s="51">
        <v>2923407</v>
      </c>
      <c r="C494" s="51" t="s">
        <v>526</v>
      </c>
      <c r="D494" s="56">
        <v>5</v>
      </c>
      <c r="E494" s="56">
        <v>38</v>
      </c>
      <c r="F494" s="56">
        <v>351</v>
      </c>
      <c r="G494" s="56">
        <v>1</v>
      </c>
      <c r="H494" s="56">
        <v>2</v>
      </c>
      <c r="I494" s="56">
        <v>3278</v>
      </c>
      <c r="J494" s="57">
        <f t="shared" si="7"/>
        <v>3675</v>
      </c>
      <c r="K494" s="69"/>
    </row>
    <row r="495" spans="1:11">
      <c r="A495" s="50" t="s">
        <v>31</v>
      </c>
      <c r="B495" s="51">
        <v>2923506</v>
      </c>
      <c r="C495" s="51" t="s">
        <v>528</v>
      </c>
      <c r="D495" s="56">
        <v>0</v>
      </c>
      <c r="E495" s="56">
        <v>0</v>
      </c>
      <c r="F495" s="56">
        <v>81</v>
      </c>
      <c r="G495" s="56">
        <v>1</v>
      </c>
      <c r="H495" s="56">
        <v>1</v>
      </c>
      <c r="I495" s="56">
        <v>342</v>
      </c>
      <c r="J495" s="57">
        <f t="shared" si="7"/>
        <v>425</v>
      </c>
      <c r="K495" s="69"/>
    </row>
    <row r="496" spans="1:11">
      <c r="A496" s="50" t="s">
        <v>31</v>
      </c>
      <c r="B496" s="51">
        <v>2923605</v>
      </c>
      <c r="C496" s="51" t="s">
        <v>530</v>
      </c>
      <c r="D496" s="56">
        <v>2</v>
      </c>
      <c r="E496" s="56">
        <v>0</v>
      </c>
      <c r="F496" s="56">
        <v>3</v>
      </c>
      <c r="G496" s="56">
        <v>4</v>
      </c>
      <c r="H496" s="56">
        <v>0</v>
      </c>
      <c r="I496" s="56">
        <v>2192</v>
      </c>
      <c r="J496" s="57">
        <f t="shared" si="7"/>
        <v>2201</v>
      </c>
      <c r="K496" s="69"/>
    </row>
    <row r="497" spans="1:11">
      <c r="A497" s="50" t="s">
        <v>31</v>
      </c>
      <c r="B497" s="51">
        <v>2923704</v>
      </c>
      <c r="C497" s="51" t="s">
        <v>532</v>
      </c>
      <c r="D497" s="56">
        <v>417</v>
      </c>
      <c r="E497" s="56">
        <v>1</v>
      </c>
      <c r="F497" s="56">
        <v>110</v>
      </c>
      <c r="G497" s="56">
        <v>2</v>
      </c>
      <c r="H497" s="56">
        <v>155</v>
      </c>
      <c r="I497" s="56">
        <v>4353</v>
      </c>
      <c r="J497" s="57">
        <f t="shared" si="7"/>
        <v>5038</v>
      </c>
      <c r="K497" s="69"/>
    </row>
    <row r="498" spans="1:11">
      <c r="A498" s="50" t="s">
        <v>31</v>
      </c>
      <c r="B498" s="51">
        <v>2923803</v>
      </c>
      <c r="C498" s="51" t="s">
        <v>634</v>
      </c>
      <c r="D498" s="56">
        <v>37</v>
      </c>
      <c r="E498" s="56">
        <v>0</v>
      </c>
      <c r="F498" s="56">
        <v>0</v>
      </c>
      <c r="G498" s="56">
        <v>1</v>
      </c>
      <c r="H498" s="56">
        <v>0</v>
      </c>
      <c r="I498" s="56">
        <v>3023</v>
      </c>
      <c r="J498" s="57">
        <f t="shared" si="7"/>
        <v>3061</v>
      </c>
      <c r="K498" s="69"/>
    </row>
    <row r="499" spans="1:11">
      <c r="A499" s="50" t="s">
        <v>31</v>
      </c>
      <c r="B499" s="51">
        <v>2923902</v>
      </c>
      <c r="C499" s="51" t="s">
        <v>533</v>
      </c>
      <c r="D499" s="56">
        <v>65</v>
      </c>
      <c r="E499" s="56">
        <v>7</v>
      </c>
      <c r="F499" s="56">
        <v>2</v>
      </c>
      <c r="G499" s="56">
        <v>701</v>
      </c>
      <c r="H499" s="56">
        <v>1</v>
      </c>
      <c r="I499" s="56">
        <v>562</v>
      </c>
      <c r="J499" s="57">
        <f t="shared" si="7"/>
        <v>1338</v>
      </c>
      <c r="K499" s="69"/>
    </row>
    <row r="500" spans="1:11">
      <c r="A500" s="50" t="s">
        <v>31</v>
      </c>
      <c r="B500" s="51">
        <v>2924009</v>
      </c>
      <c r="C500" s="51" t="s">
        <v>534</v>
      </c>
      <c r="D500" s="56">
        <v>24</v>
      </c>
      <c r="E500" s="56">
        <v>0</v>
      </c>
      <c r="F500" s="56">
        <v>1</v>
      </c>
      <c r="G500" s="56">
        <v>19</v>
      </c>
      <c r="H500" s="56">
        <v>3</v>
      </c>
      <c r="I500" s="56">
        <v>2878</v>
      </c>
      <c r="J500" s="57">
        <f t="shared" si="7"/>
        <v>2925</v>
      </c>
      <c r="K500" s="69"/>
    </row>
    <row r="501" spans="1:11">
      <c r="A501" s="50" t="s">
        <v>31</v>
      </c>
      <c r="B501" s="51">
        <v>2924058</v>
      </c>
      <c r="C501" s="51" t="s">
        <v>536</v>
      </c>
      <c r="D501" s="56">
        <v>0</v>
      </c>
      <c r="E501" s="56">
        <v>0</v>
      </c>
      <c r="F501" s="56">
        <v>0</v>
      </c>
      <c r="G501" s="56">
        <v>2</v>
      </c>
      <c r="H501" s="56">
        <v>2</v>
      </c>
      <c r="I501" s="56">
        <v>1411</v>
      </c>
      <c r="J501" s="57">
        <f t="shared" si="7"/>
        <v>1415</v>
      </c>
      <c r="K501" s="69"/>
    </row>
    <row r="502" spans="1:11">
      <c r="A502" s="50" t="s">
        <v>31</v>
      </c>
      <c r="B502" s="51">
        <v>2924108</v>
      </c>
      <c r="C502" s="51" t="s">
        <v>537</v>
      </c>
      <c r="D502" s="56">
        <v>1</v>
      </c>
      <c r="E502" s="56">
        <v>0</v>
      </c>
      <c r="F502" s="56">
        <v>159</v>
      </c>
      <c r="G502" s="56">
        <v>0</v>
      </c>
      <c r="H502" s="56">
        <v>1</v>
      </c>
      <c r="I502" s="56">
        <v>509</v>
      </c>
      <c r="J502" s="57">
        <f t="shared" si="7"/>
        <v>670</v>
      </c>
      <c r="K502" s="69"/>
    </row>
    <row r="503" spans="1:11">
      <c r="A503" s="50" t="s">
        <v>31</v>
      </c>
      <c r="B503" s="51">
        <v>2924207</v>
      </c>
      <c r="C503" s="51" t="s">
        <v>640</v>
      </c>
      <c r="D503" s="56">
        <v>29</v>
      </c>
      <c r="E503" s="56">
        <v>0</v>
      </c>
      <c r="F503" s="56">
        <v>0</v>
      </c>
      <c r="G503" s="56">
        <v>0</v>
      </c>
      <c r="H503" s="56">
        <v>0</v>
      </c>
      <c r="I503" s="56">
        <v>1990</v>
      </c>
      <c r="J503" s="57">
        <f t="shared" si="7"/>
        <v>2019</v>
      </c>
      <c r="K503" s="69"/>
    </row>
    <row r="504" spans="1:11">
      <c r="A504" s="50" t="s">
        <v>31</v>
      </c>
      <c r="B504" s="51">
        <v>2924306</v>
      </c>
      <c r="C504" s="51" t="s">
        <v>538</v>
      </c>
      <c r="D504" s="56">
        <v>2</v>
      </c>
      <c r="E504" s="56">
        <v>0</v>
      </c>
      <c r="F504" s="56">
        <v>117</v>
      </c>
      <c r="G504" s="56">
        <v>2</v>
      </c>
      <c r="H504" s="56">
        <v>3</v>
      </c>
      <c r="I504" s="56">
        <v>2587</v>
      </c>
      <c r="J504" s="57">
        <f t="shared" si="7"/>
        <v>2711</v>
      </c>
      <c r="K504" s="69"/>
    </row>
    <row r="505" spans="1:11">
      <c r="A505" s="50" t="s">
        <v>31</v>
      </c>
      <c r="B505" s="51">
        <v>2924405</v>
      </c>
      <c r="C505" s="51" t="s">
        <v>539</v>
      </c>
      <c r="D505" s="56">
        <v>7</v>
      </c>
      <c r="E505" s="56">
        <v>0</v>
      </c>
      <c r="F505" s="56">
        <v>187</v>
      </c>
      <c r="G505" s="56">
        <v>18</v>
      </c>
      <c r="H505" s="56">
        <v>261</v>
      </c>
      <c r="I505" s="56">
        <v>7657</v>
      </c>
      <c r="J505" s="57">
        <f t="shared" si="7"/>
        <v>8130</v>
      </c>
      <c r="K505" s="69"/>
    </row>
    <row r="506" spans="1:11">
      <c r="A506" s="50" t="s">
        <v>31</v>
      </c>
      <c r="B506" s="51">
        <v>2924504</v>
      </c>
      <c r="C506" s="51" t="s">
        <v>540</v>
      </c>
      <c r="D506" s="56">
        <v>2</v>
      </c>
      <c r="E506" s="56">
        <v>0</v>
      </c>
      <c r="F506" s="56">
        <v>14</v>
      </c>
      <c r="G506" s="56">
        <v>4</v>
      </c>
      <c r="H506" s="56">
        <v>1</v>
      </c>
      <c r="I506" s="56">
        <v>3255</v>
      </c>
      <c r="J506" s="57">
        <f t="shared" si="7"/>
        <v>3276</v>
      </c>
      <c r="K506" s="69"/>
    </row>
    <row r="507" spans="1:11">
      <c r="A507" s="50" t="s">
        <v>31</v>
      </c>
      <c r="B507" s="51">
        <v>2924603</v>
      </c>
      <c r="C507" s="51" t="s">
        <v>541</v>
      </c>
      <c r="D507" s="56">
        <v>74</v>
      </c>
      <c r="E507" s="56">
        <v>0</v>
      </c>
      <c r="F507" s="56">
        <v>60</v>
      </c>
      <c r="G507" s="56">
        <v>1</v>
      </c>
      <c r="H507" s="56">
        <v>21</v>
      </c>
      <c r="I507" s="56">
        <v>1114</v>
      </c>
      <c r="J507" s="57">
        <f t="shared" si="7"/>
        <v>1270</v>
      </c>
      <c r="K507" s="69"/>
    </row>
    <row r="508" spans="1:11">
      <c r="A508" s="50" t="s">
        <v>31</v>
      </c>
      <c r="B508" s="51">
        <v>2924652</v>
      </c>
      <c r="C508" s="51" t="s">
        <v>542</v>
      </c>
      <c r="D508" s="56">
        <v>2</v>
      </c>
      <c r="E508" s="56">
        <v>0</v>
      </c>
      <c r="F508" s="56">
        <v>0</v>
      </c>
      <c r="G508" s="56">
        <v>0</v>
      </c>
      <c r="H508" s="56">
        <v>0</v>
      </c>
      <c r="I508" s="56">
        <v>945</v>
      </c>
      <c r="J508" s="57">
        <f t="shared" si="7"/>
        <v>947</v>
      </c>
      <c r="K508" s="69"/>
    </row>
    <row r="509" spans="1:11">
      <c r="A509" s="50" t="s">
        <v>31</v>
      </c>
      <c r="B509" s="51">
        <v>2924678</v>
      </c>
      <c r="C509" s="51" t="s">
        <v>647</v>
      </c>
      <c r="D509" s="56">
        <v>12</v>
      </c>
      <c r="E509" s="56">
        <v>0</v>
      </c>
      <c r="F509" s="56">
        <v>1</v>
      </c>
      <c r="G509" s="56">
        <v>0</v>
      </c>
      <c r="H509" s="56">
        <v>0</v>
      </c>
      <c r="I509" s="56">
        <v>871</v>
      </c>
      <c r="J509" s="57">
        <f t="shared" si="7"/>
        <v>884</v>
      </c>
      <c r="K509" s="69"/>
    </row>
    <row r="510" spans="1:11">
      <c r="A510" s="50" t="s">
        <v>31</v>
      </c>
      <c r="B510" s="51">
        <v>2924702</v>
      </c>
      <c r="C510" s="51" t="s">
        <v>543</v>
      </c>
      <c r="D510" s="56">
        <v>0</v>
      </c>
      <c r="E510" s="56">
        <v>1</v>
      </c>
      <c r="F510" s="56">
        <v>10</v>
      </c>
      <c r="G510" s="56">
        <v>1</v>
      </c>
      <c r="H510" s="56">
        <v>6</v>
      </c>
      <c r="I510" s="56">
        <v>1217</v>
      </c>
      <c r="J510" s="57">
        <f t="shared" si="7"/>
        <v>1235</v>
      </c>
      <c r="K510" s="69"/>
    </row>
    <row r="511" spans="1:11">
      <c r="A511" s="50" t="s">
        <v>31</v>
      </c>
      <c r="B511" s="51">
        <v>2924801</v>
      </c>
      <c r="C511" s="51" t="s">
        <v>544</v>
      </c>
      <c r="D511" s="56">
        <v>30</v>
      </c>
      <c r="E511" s="56">
        <v>1</v>
      </c>
      <c r="F511" s="56">
        <v>0</v>
      </c>
      <c r="G511" s="56">
        <v>2</v>
      </c>
      <c r="H511" s="56">
        <v>1</v>
      </c>
      <c r="I511" s="56">
        <v>870</v>
      </c>
      <c r="J511" s="57">
        <f t="shared" si="7"/>
        <v>904</v>
      </c>
      <c r="K511" s="69"/>
    </row>
    <row r="512" spans="1:11">
      <c r="A512" s="50" t="s">
        <v>31</v>
      </c>
      <c r="B512" s="51">
        <v>2924900</v>
      </c>
      <c r="C512" s="51" t="s">
        <v>651</v>
      </c>
      <c r="D512" s="56">
        <v>206</v>
      </c>
      <c r="E512" s="56">
        <v>0</v>
      </c>
      <c r="F512" s="56">
        <v>52</v>
      </c>
      <c r="G512" s="56">
        <v>1</v>
      </c>
      <c r="H512" s="56">
        <v>219</v>
      </c>
      <c r="I512" s="56">
        <v>473</v>
      </c>
      <c r="J512" s="57">
        <f t="shared" si="7"/>
        <v>951</v>
      </c>
      <c r="K512" s="69"/>
    </row>
    <row r="513" spans="1:11">
      <c r="A513" s="50" t="s">
        <v>31</v>
      </c>
      <c r="B513" s="51">
        <v>2925006</v>
      </c>
      <c r="C513" s="51" t="s">
        <v>545</v>
      </c>
      <c r="D513" s="56">
        <v>5</v>
      </c>
      <c r="E513" s="56">
        <v>0</v>
      </c>
      <c r="F513" s="56">
        <v>15</v>
      </c>
      <c r="G513" s="56">
        <v>1</v>
      </c>
      <c r="H513" s="56">
        <v>0</v>
      </c>
      <c r="I513" s="56">
        <v>1187</v>
      </c>
      <c r="J513" s="57">
        <f t="shared" si="7"/>
        <v>1208</v>
      </c>
      <c r="K513" s="69"/>
    </row>
    <row r="514" spans="1:11">
      <c r="A514" s="50" t="s">
        <v>31</v>
      </c>
      <c r="B514" s="51">
        <v>2925105</v>
      </c>
      <c r="C514" s="51" t="s">
        <v>546</v>
      </c>
      <c r="D514" s="56">
        <v>84</v>
      </c>
      <c r="E514" s="56">
        <v>74</v>
      </c>
      <c r="F514" s="56">
        <v>37</v>
      </c>
      <c r="G514" s="56">
        <v>2</v>
      </c>
      <c r="H514" s="56">
        <v>4</v>
      </c>
      <c r="I514" s="56">
        <v>2613</v>
      </c>
      <c r="J514" s="57">
        <f t="shared" si="7"/>
        <v>2814</v>
      </c>
      <c r="K514" s="69"/>
    </row>
    <row r="515" spans="1:11">
      <c r="A515" s="50" t="s">
        <v>31</v>
      </c>
      <c r="B515" s="51">
        <v>2925204</v>
      </c>
      <c r="C515" s="51" t="s">
        <v>547</v>
      </c>
      <c r="D515" s="56">
        <v>45</v>
      </c>
      <c r="E515" s="56">
        <v>0</v>
      </c>
      <c r="F515" s="56">
        <v>0</v>
      </c>
      <c r="G515" s="56">
        <v>7</v>
      </c>
      <c r="H515" s="56">
        <v>0</v>
      </c>
      <c r="I515" s="56">
        <v>346</v>
      </c>
      <c r="J515" s="57">
        <f t="shared" si="7"/>
        <v>398</v>
      </c>
      <c r="K515" s="69"/>
    </row>
    <row r="516" spans="1:11">
      <c r="A516" s="50" t="s">
        <v>31</v>
      </c>
      <c r="B516" s="51">
        <v>2925253</v>
      </c>
      <c r="C516" s="51" t="s">
        <v>548</v>
      </c>
      <c r="D516" s="56">
        <v>256</v>
      </c>
      <c r="E516" s="56">
        <v>3</v>
      </c>
      <c r="F516" s="56">
        <v>55</v>
      </c>
      <c r="G516" s="56">
        <v>11</v>
      </c>
      <c r="H516" s="56">
        <v>124</v>
      </c>
      <c r="I516" s="56">
        <v>1909</v>
      </c>
      <c r="J516" s="57">
        <f t="shared" si="7"/>
        <v>2358</v>
      </c>
      <c r="K516" s="69"/>
    </row>
    <row r="517" spans="1:11">
      <c r="A517" s="50" t="s">
        <v>31</v>
      </c>
      <c r="B517" s="51">
        <v>2925303</v>
      </c>
      <c r="C517" s="51" t="s">
        <v>549</v>
      </c>
      <c r="D517" s="56">
        <v>95</v>
      </c>
      <c r="E517" s="56">
        <v>0</v>
      </c>
      <c r="F517" s="56">
        <v>38</v>
      </c>
      <c r="G517" s="56">
        <v>631</v>
      </c>
      <c r="H517" s="56">
        <v>23</v>
      </c>
      <c r="I517" s="56">
        <v>1509</v>
      </c>
      <c r="J517" s="57">
        <f t="shared" si="7"/>
        <v>2296</v>
      </c>
      <c r="K517" s="69"/>
    </row>
    <row r="518" spans="1:11">
      <c r="A518" s="50" t="s">
        <v>31</v>
      </c>
      <c r="B518" s="51">
        <v>2925402</v>
      </c>
      <c r="C518" s="51" t="s">
        <v>658</v>
      </c>
      <c r="D518" s="56">
        <v>0</v>
      </c>
      <c r="E518" s="56">
        <v>0</v>
      </c>
      <c r="F518" s="56">
        <v>0</v>
      </c>
      <c r="G518" s="56">
        <v>0</v>
      </c>
      <c r="H518" s="56">
        <v>0</v>
      </c>
      <c r="I518" s="56">
        <v>157</v>
      </c>
      <c r="J518" s="57">
        <f t="shared" ref="J518:J581" si="8">SUM(D518:I518)</f>
        <v>157</v>
      </c>
      <c r="K518" s="69"/>
    </row>
    <row r="519" spans="1:11">
      <c r="A519" s="50" t="s">
        <v>31</v>
      </c>
      <c r="B519" s="51">
        <v>2925501</v>
      </c>
      <c r="C519" s="51" t="s">
        <v>550</v>
      </c>
      <c r="D519" s="56">
        <v>531</v>
      </c>
      <c r="E519" s="56">
        <v>1</v>
      </c>
      <c r="F519" s="56">
        <v>3</v>
      </c>
      <c r="G519" s="56">
        <v>377</v>
      </c>
      <c r="H519" s="56">
        <v>27</v>
      </c>
      <c r="I519" s="56">
        <v>1225</v>
      </c>
      <c r="J519" s="57">
        <f t="shared" si="8"/>
        <v>2164</v>
      </c>
      <c r="K519" s="69"/>
    </row>
    <row r="520" spans="1:11">
      <c r="A520" s="50" t="s">
        <v>31</v>
      </c>
      <c r="B520" s="51">
        <v>2925600</v>
      </c>
      <c r="C520" s="51" t="s">
        <v>661</v>
      </c>
      <c r="D520" s="56">
        <v>2</v>
      </c>
      <c r="E520" s="56">
        <v>0</v>
      </c>
      <c r="F520" s="56">
        <v>78</v>
      </c>
      <c r="G520" s="56">
        <v>6</v>
      </c>
      <c r="H520" s="56">
        <v>3</v>
      </c>
      <c r="I520" s="56">
        <v>3124</v>
      </c>
      <c r="J520" s="57">
        <f t="shared" si="8"/>
        <v>3213</v>
      </c>
      <c r="K520" s="69"/>
    </row>
    <row r="521" spans="1:11">
      <c r="A521" s="50" t="s">
        <v>31</v>
      </c>
      <c r="B521" s="51">
        <v>2925709</v>
      </c>
      <c r="C521" s="51" t="s">
        <v>551</v>
      </c>
      <c r="D521" s="56">
        <v>2</v>
      </c>
      <c r="E521" s="56">
        <v>0</v>
      </c>
      <c r="F521" s="56">
        <v>5</v>
      </c>
      <c r="G521" s="56">
        <v>2</v>
      </c>
      <c r="H521" s="56">
        <v>1</v>
      </c>
      <c r="I521" s="56">
        <v>2600</v>
      </c>
      <c r="J521" s="57">
        <f t="shared" si="8"/>
        <v>2610</v>
      </c>
      <c r="K521" s="69"/>
    </row>
    <row r="522" spans="1:11">
      <c r="A522" s="50" t="s">
        <v>31</v>
      </c>
      <c r="B522" s="51">
        <v>2925758</v>
      </c>
      <c r="C522" s="51" t="s">
        <v>552</v>
      </c>
      <c r="D522" s="56">
        <v>3</v>
      </c>
      <c r="E522" s="56">
        <v>10</v>
      </c>
      <c r="F522" s="56">
        <v>5</v>
      </c>
      <c r="G522" s="56">
        <v>8</v>
      </c>
      <c r="H522" s="56">
        <v>1</v>
      </c>
      <c r="I522" s="56">
        <v>2320</v>
      </c>
      <c r="J522" s="57">
        <f t="shared" si="8"/>
        <v>2347</v>
      </c>
      <c r="K522" s="69"/>
    </row>
    <row r="523" spans="1:11">
      <c r="A523" s="50" t="s">
        <v>31</v>
      </c>
      <c r="B523" s="51">
        <v>2925808</v>
      </c>
      <c r="C523" s="51" t="s">
        <v>553</v>
      </c>
      <c r="D523" s="56">
        <v>25</v>
      </c>
      <c r="E523" s="56">
        <v>0</v>
      </c>
      <c r="F523" s="56">
        <v>4</v>
      </c>
      <c r="G523" s="56">
        <v>0</v>
      </c>
      <c r="H523" s="56">
        <v>63</v>
      </c>
      <c r="I523" s="56">
        <v>1846</v>
      </c>
      <c r="J523" s="57">
        <f t="shared" si="8"/>
        <v>1938</v>
      </c>
      <c r="K523" s="69"/>
    </row>
    <row r="524" spans="1:11">
      <c r="A524" s="50" t="s">
        <v>31</v>
      </c>
      <c r="B524" s="51">
        <v>2925907</v>
      </c>
      <c r="C524" s="51" t="s">
        <v>555</v>
      </c>
      <c r="D524" s="56">
        <v>18</v>
      </c>
      <c r="E524" s="56">
        <v>6</v>
      </c>
      <c r="F524" s="56">
        <v>0</v>
      </c>
      <c r="G524" s="56">
        <v>52</v>
      </c>
      <c r="H524" s="56">
        <v>0</v>
      </c>
      <c r="I524" s="56">
        <v>3583</v>
      </c>
      <c r="J524" s="57">
        <f t="shared" si="8"/>
        <v>3659</v>
      </c>
      <c r="K524" s="69"/>
    </row>
    <row r="525" spans="1:11">
      <c r="A525" s="50" t="s">
        <v>31</v>
      </c>
      <c r="B525" s="51">
        <v>2925931</v>
      </c>
      <c r="C525" s="51" t="s">
        <v>556</v>
      </c>
      <c r="D525" s="56">
        <v>0</v>
      </c>
      <c r="E525" s="56">
        <v>0</v>
      </c>
      <c r="F525" s="56">
        <v>53</v>
      </c>
      <c r="G525" s="56">
        <v>3</v>
      </c>
      <c r="H525" s="56">
        <v>4</v>
      </c>
      <c r="I525" s="56">
        <v>1572</v>
      </c>
      <c r="J525" s="57">
        <f t="shared" si="8"/>
        <v>1632</v>
      </c>
      <c r="K525" s="69"/>
    </row>
    <row r="526" spans="1:11">
      <c r="A526" s="50" t="s">
        <v>31</v>
      </c>
      <c r="B526" s="51">
        <v>2925956</v>
      </c>
      <c r="C526" s="51" t="s">
        <v>558</v>
      </c>
      <c r="D526" s="56">
        <v>3</v>
      </c>
      <c r="E526" s="56">
        <v>0</v>
      </c>
      <c r="F526" s="56">
        <v>0</v>
      </c>
      <c r="G526" s="56">
        <v>5</v>
      </c>
      <c r="H526" s="56">
        <v>0</v>
      </c>
      <c r="I526" s="56">
        <v>2230</v>
      </c>
      <c r="J526" s="57">
        <f t="shared" si="8"/>
        <v>2238</v>
      </c>
      <c r="K526" s="69"/>
    </row>
    <row r="527" spans="1:11">
      <c r="A527" s="50" t="s">
        <v>31</v>
      </c>
      <c r="B527" s="51">
        <v>2926004</v>
      </c>
      <c r="C527" s="51" t="s">
        <v>559</v>
      </c>
      <c r="D527" s="56">
        <v>60</v>
      </c>
      <c r="E527" s="56">
        <v>0</v>
      </c>
      <c r="F527" s="56">
        <v>156</v>
      </c>
      <c r="G527" s="56">
        <v>34</v>
      </c>
      <c r="H527" s="56">
        <v>666</v>
      </c>
      <c r="I527" s="56">
        <v>7707</v>
      </c>
      <c r="J527" s="57">
        <f t="shared" si="8"/>
        <v>8623</v>
      </c>
      <c r="K527" s="69"/>
    </row>
    <row r="528" spans="1:11">
      <c r="A528" s="50" t="s">
        <v>31</v>
      </c>
      <c r="B528" s="51">
        <v>2926103</v>
      </c>
      <c r="C528" s="51" t="s">
        <v>560</v>
      </c>
      <c r="D528" s="56">
        <v>0</v>
      </c>
      <c r="E528" s="56">
        <v>0</v>
      </c>
      <c r="F528" s="56">
        <v>51</v>
      </c>
      <c r="G528" s="56">
        <v>5</v>
      </c>
      <c r="H528" s="56">
        <v>0</v>
      </c>
      <c r="I528" s="56">
        <v>1891</v>
      </c>
      <c r="J528" s="57">
        <f t="shared" si="8"/>
        <v>1947</v>
      </c>
      <c r="K528" s="69"/>
    </row>
    <row r="529" spans="1:11">
      <c r="A529" s="50" t="s">
        <v>31</v>
      </c>
      <c r="B529" s="51">
        <v>2926202</v>
      </c>
      <c r="C529" s="51" t="s">
        <v>561</v>
      </c>
      <c r="D529" s="56">
        <v>307</v>
      </c>
      <c r="E529" s="56">
        <v>100</v>
      </c>
      <c r="F529" s="56">
        <v>1</v>
      </c>
      <c r="G529" s="56">
        <v>3</v>
      </c>
      <c r="H529" s="56">
        <v>1</v>
      </c>
      <c r="I529" s="56">
        <v>629</v>
      </c>
      <c r="J529" s="57">
        <f t="shared" si="8"/>
        <v>1041</v>
      </c>
      <c r="K529" s="69"/>
    </row>
    <row r="530" spans="1:11">
      <c r="A530" s="50" t="s">
        <v>31</v>
      </c>
      <c r="B530" s="51">
        <v>2926301</v>
      </c>
      <c r="C530" s="51" t="s">
        <v>563</v>
      </c>
      <c r="D530" s="56">
        <v>5</v>
      </c>
      <c r="E530" s="56">
        <v>0</v>
      </c>
      <c r="F530" s="56">
        <v>0</v>
      </c>
      <c r="G530" s="56">
        <v>9</v>
      </c>
      <c r="H530" s="56">
        <v>0</v>
      </c>
      <c r="I530" s="56">
        <v>1649</v>
      </c>
      <c r="J530" s="57">
        <f t="shared" si="8"/>
        <v>1663</v>
      </c>
      <c r="K530" s="69"/>
    </row>
    <row r="531" spans="1:11">
      <c r="A531" s="50" t="s">
        <v>31</v>
      </c>
      <c r="B531" s="51">
        <v>2926400</v>
      </c>
      <c r="C531" s="51" t="s">
        <v>565</v>
      </c>
      <c r="D531" s="56">
        <v>130</v>
      </c>
      <c r="E531" s="56">
        <v>11</v>
      </c>
      <c r="F531" s="56">
        <v>359</v>
      </c>
      <c r="G531" s="56">
        <v>1</v>
      </c>
      <c r="H531" s="56">
        <v>1</v>
      </c>
      <c r="I531" s="56">
        <v>3855</v>
      </c>
      <c r="J531" s="57">
        <f t="shared" si="8"/>
        <v>4357</v>
      </c>
      <c r="K531" s="69"/>
    </row>
    <row r="532" spans="1:11">
      <c r="A532" s="50" t="s">
        <v>31</v>
      </c>
      <c r="B532" s="51">
        <v>2926509</v>
      </c>
      <c r="C532" s="51" t="s">
        <v>566</v>
      </c>
      <c r="D532" s="56">
        <v>118</v>
      </c>
      <c r="E532" s="56">
        <v>7</v>
      </c>
      <c r="F532" s="56">
        <v>0</v>
      </c>
      <c r="G532" s="56">
        <v>0</v>
      </c>
      <c r="H532" s="56">
        <v>1</v>
      </c>
      <c r="I532" s="56">
        <v>1364</v>
      </c>
      <c r="J532" s="57">
        <f t="shared" si="8"/>
        <v>1490</v>
      </c>
      <c r="K532" s="69"/>
    </row>
    <row r="533" spans="1:11">
      <c r="A533" s="50" t="s">
        <v>31</v>
      </c>
      <c r="B533" s="51">
        <v>2926608</v>
      </c>
      <c r="C533" s="51" t="s">
        <v>567</v>
      </c>
      <c r="D533" s="56">
        <v>39</v>
      </c>
      <c r="E533" s="56">
        <v>29</v>
      </c>
      <c r="F533" s="56">
        <v>0</v>
      </c>
      <c r="G533" s="56">
        <v>3</v>
      </c>
      <c r="H533" s="56">
        <v>0</v>
      </c>
      <c r="I533" s="56">
        <v>3458</v>
      </c>
      <c r="J533" s="57">
        <f t="shared" si="8"/>
        <v>3529</v>
      </c>
      <c r="K533" s="69"/>
    </row>
    <row r="534" spans="1:11">
      <c r="A534" s="50" t="s">
        <v>31</v>
      </c>
      <c r="B534" s="51">
        <v>2926657</v>
      </c>
      <c r="C534" s="51" t="s">
        <v>568</v>
      </c>
      <c r="D534" s="56">
        <v>82</v>
      </c>
      <c r="E534" s="56">
        <v>17</v>
      </c>
      <c r="F534" s="56">
        <v>38</v>
      </c>
      <c r="G534" s="56">
        <v>66</v>
      </c>
      <c r="H534" s="56">
        <v>1</v>
      </c>
      <c r="I534" s="56">
        <v>825</v>
      </c>
      <c r="J534" s="57">
        <f t="shared" si="8"/>
        <v>1029</v>
      </c>
      <c r="K534" s="69"/>
    </row>
    <row r="535" spans="1:11">
      <c r="A535" s="50" t="s">
        <v>31</v>
      </c>
      <c r="B535" s="51">
        <v>2926707</v>
      </c>
      <c r="C535" s="51" t="s">
        <v>677</v>
      </c>
      <c r="D535" s="56">
        <v>0</v>
      </c>
      <c r="E535" s="56">
        <v>0</v>
      </c>
      <c r="F535" s="56">
        <v>126</v>
      </c>
      <c r="G535" s="56">
        <v>4</v>
      </c>
      <c r="H535" s="56">
        <v>0</v>
      </c>
      <c r="I535" s="56">
        <v>1918</v>
      </c>
      <c r="J535" s="57">
        <f t="shared" si="8"/>
        <v>2048</v>
      </c>
      <c r="K535" s="69"/>
    </row>
    <row r="536" spans="1:11">
      <c r="A536" s="50" t="s">
        <v>31</v>
      </c>
      <c r="B536" s="51">
        <v>2926806</v>
      </c>
      <c r="C536" s="51" t="s">
        <v>569</v>
      </c>
      <c r="D536" s="56">
        <v>2</v>
      </c>
      <c r="E536" s="56">
        <v>0</v>
      </c>
      <c r="F536" s="56">
        <v>1</v>
      </c>
      <c r="G536" s="56">
        <v>0</v>
      </c>
      <c r="H536" s="56">
        <v>0</v>
      </c>
      <c r="I536" s="56">
        <v>2500</v>
      </c>
      <c r="J536" s="57">
        <f t="shared" si="8"/>
        <v>2503</v>
      </c>
      <c r="K536" s="69"/>
    </row>
    <row r="537" spans="1:11">
      <c r="A537" s="50" t="s">
        <v>31</v>
      </c>
      <c r="B537" s="51">
        <v>2926905</v>
      </c>
      <c r="C537" s="51" t="s">
        <v>570</v>
      </c>
      <c r="D537" s="56">
        <v>1</v>
      </c>
      <c r="E537" s="56">
        <v>0</v>
      </c>
      <c r="F537" s="56">
        <v>0</v>
      </c>
      <c r="G537" s="56">
        <v>0</v>
      </c>
      <c r="H537" s="56">
        <v>4</v>
      </c>
      <c r="I537" s="56">
        <v>1206</v>
      </c>
      <c r="J537" s="57">
        <f t="shared" si="8"/>
        <v>1211</v>
      </c>
      <c r="K537" s="69"/>
    </row>
    <row r="538" spans="1:11">
      <c r="A538" s="50" t="s">
        <v>31</v>
      </c>
      <c r="B538" s="51">
        <v>2927002</v>
      </c>
      <c r="C538" s="51" t="s">
        <v>571</v>
      </c>
      <c r="D538" s="56">
        <v>79</v>
      </c>
      <c r="E538" s="56">
        <v>0</v>
      </c>
      <c r="F538" s="56">
        <v>0</v>
      </c>
      <c r="G538" s="56">
        <v>4</v>
      </c>
      <c r="H538" s="56">
        <v>0</v>
      </c>
      <c r="I538" s="56">
        <v>1856</v>
      </c>
      <c r="J538" s="57">
        <f t="shared" si="8"/>
        <v>1939</v>
      </c>
      <c r="K538" s="69"/>
    </row>
    <row r="539" spans="1:11">
      <c r="A539" s="50" t="s">
        <v>31</v>
      </c>
      <c r="B539" s="51">
        <v>2927101</v>
      </c>
      <c r="C539" s="51" t="s">
        <v>682</v>
      </c>
      <c r="D539" s="56">
        <v>5</v>
      </c>
      <c r="E539" s="56">
        <v>0</v>
      </c>
      <c r="F539" s="56">
        <v>2</v>
      </c>
      <c r="G539" s="56">
        <v>218</v>
      </c>
      <c r="H539" s="56">
        <v>0</v>
      </c>
      <c r="I539" s="56">
        <v>355</v>
      </c>
      <c r="J539" s="57">
        <f t="shared" si="8"/>
        <v>580</v>
      </c>
      <c r="K539" s="69"/>
    </row>
    <row r="540" spans="1:11">
      <c r="A540" s="50" t="s">
        <v>31</v>
      </c>
      <c r="B540" s="51">
        <v>2927200</v>
      </c>
      <c r="C540" s="51" t="s">
        <v>572</v>
      </c>
      <c r="D540" s="56">
        <v>117</v>
      </c>
      <c r="E540" s="56">
        <v>3</v>
      </c>
      <c r="F540" s="56">
        <v>31</v>
      </c>
      <c r="G540" s="56">
        <v>7</v>
      </c>
      <c r="H540" s="56">
        <v>1</v>
      </c>
      <c r="I540" s="56">
        <v>2032</v>
      </c>
      <c r="J540" s="57">
        <f t="shared" si="8"/>
        <v>2191</v>
      </c>
      <c r="K540" s="69"/>
    </row>
    <row r="541" spans="1:11">
      <c r="A541" s="50" t="s">
        <v>31</v>
      </c>
      <c r="B541" s="51">
        <v>2927309</v>
      </c>
      <c r="C541" s="51" t="s">
        <v>573</v>
      </c>
      <c r="D541" s="56">
        <v>0</v>
      </c>
      <c r="E541" s="56">
        <v>0</v>
      </c>
      <c r="F541" s="56">
        <v>4</v>
      </c>
      <c r="G541" s="56">
        <v>0</v>
      </c>
      <c r="H541" s="56">
        <v>626</v>
      </c>
      <c r="I541" s="56">
        <v>755</v>
      </c>
      <c r="J541" s="57">
        <f t="shared" si="8"/>
        <v>1385</v>
      </c>
      <c r="K541" s="69"/>
    </row>
    <row r="542" spans="1:11">
      <c r="A542" s="50" t="s">
        <v>31</v>
      </c>
      <c r="B542" s="51">
        <v>2927408</v>
      </c>
      <c r="C542" s="51" t="s">
        <v>574</v>
      </c>
      <c r="D542" s="56">
        <v>6</v>
      </c>
      <c r="E542" s="56">
        <v>0</v>
      </c>
      <c r="F542" s="56">
        <v>50</v>
      </c>
      <c r="G542" s="56">
        <v>3</v>
      </c>
      <c r="H542" s="56">
        <v>10</v>
      </c>
      <c r="I542" s="56">
        <v>1781</v>
      </c>
      <c r="J542" s="57">
        <f t="shared" si="8"/>
        <v>1850</v>
      </c>
      <c r="K542" s="69"/>
    </row>
    <row r="543" spans="1:11">
      <c r="A543" s="50" t="s">
        <v>31</v>
      </c>
      <c r="B543" s="51">
        <v>2927507</v>
      </c>
      <c r="C543" s="51" t="s">
        <v>576</v>
      </c>
      <c r="D543" s="56">
        <v>7</v>
      </c>
      <c r="E543" s="56">
        <v>0</v>
      </c>
      <c r="F543" s="56">
        <v>2</v>
      </c>
      <c r="G543" s="56">
        <v>6</v>
      </c>
      <c r="H543" s="56">
        <v>0</v>
      </c>
      <c r="I543" s="56">
        <v>3491</v>
      </c>
      <c r="J543" s="57">
        <f t="shared" si="8"/>
        <v>3506</v>
      </c>
      <c r="K543" s="69"/>
    </row>
    <row r="544" spans="1:11">
      <c r="A544" s="50" t="s">
        <v>31</v>
      </c>
      <c r="B544" s="51">
        <v>2927606</v>
      </c>
      <c r="C544" s="51" t="s">
        <v>577</v>
      </c>
      <c r="D544" s="56">
        <v>106</v>
      </c>
      <c r="E544" s="56">
        <v>15</v>
      </c>
      <c r="F544" s="56">
        <v>0</v>
      </c>
      <c r="G544" s="56">
        <v>1</v>
      </c>
      <c r="H544" s="56">
        <v>0</v>
      </c>
      <c r="I544" s="56">
        <v>866</v>
      </c>
      <c r="J544" s="57">
        <f t="shared" si="8"/>
        <v>988</v>
      </c>
      <c r="K544" s="69"/>
    </row>
    <row r="545" spans="1:11">
      <c r="A545" s="50" t="s">
        <v>31</v>
      </c>
      <c r="B545" s="51">
        <v>2927705</v>
      </c>
      <c r="C545" s="51" t="s">
        <v>578</v>
      </c>
      <c r="D545" s="56">
        <v>183</v>
      </c>
      <c r="E545" s="56">
        <v>1</v>
      </c>
      <c r="F545" s="56">
        <v>1</v>
      </c>
      <c r="G545" s="56">
        <v>266</v>
      </c>
      <c r="H545" s="56">
        <v>6</v>
      </c>
      <c r="I545" s="56">
        <v>625</v>
      </c>
      <c r="J545" s="57">
        <f t="shared" si="8"/>
        <v>1082</v>
      </c>
      <c r="K545" s="69"/>
    </row>
    <row r="546" spans="1:11">
      <c r="A546" s="50" t="s">
        <v>31</v>
      </c>
      <c r="B546" s="51">
        <v>2927804</v>
      </c>
      <c r="C546" s="51" t="s">
        <v>580</v>
      </c>
      <c r="D546" s="56">
        <v>0</v>
      </c>
      <c r="E546" s="56">
        <v>0</v>
      </c>
      <c r="F546" s="56">
        <v>0</v>
      </c>
      <c r="G546" s="56">
        <v>2</v>
      </c>
      <c r="H546" s="56">
        <v>0</v>
      </c>
      <c r="I546" s="56">
        <v>91</v>
      </c>
      <c r="J546" s="57">
        <f t="shared" si="8"/>
        <v>93</v>
      </c>
      <c r="K546" s="69"/>
    </row>
    <row r="547" spans="1:11">
      <c r="A547" s="50" t="s">
        <v>31</v>
      </c>
      <c r="B547" s="51">
        <v>2927903</v>
      </c>
      <c r="C547" s="51" t="s">
        <v>582</v>
      </c>
      <c r="D547" s="56">
        <v>146</v>
      </c>
      <c r="E547" s="56">
        <v>1</v>
      </c>
      <c r="F547" s="56">
        <v>0</v>
      </c>
      <c r="G547" s="56">
        <v>0</v>
      </c>
      <c r="H547" s="56">
        <v>0</v>
      </c>
      <c r="I547" s="56">
        <v>220</v>
      </c>
      <c r="J547" s="57">
        <f t="shared" si="8"/>
        <v>367</v>
      </c>
      <c r="K547" s="69"/>
    </row>
    <row r="548" spans="1:11">
      <c r="A548" s="50" t="s">
        <v>31</v>
      </c>
      <c r="B548" s="51">
        <v>2928000</v>
      </c>
      <c r="C548" s="51" t="s">
        <v>584</v>
      </c>
      <c r="D548" s="56">
        <v>118</v>
      </c>
      <c r="E548" s="56">
        <v>7</v>
      </c>
      <c r="F548" s="56">
        <v>0</v>
      </c>
      <c r="G548" s="56">
        <v>0</v>
      </c>
      <c r="H548" s="56">
        <v>0</v>
      </c>
      <c r="I548" s="56">
        <v>2874</v>
      </c>
      <c r="J548" s="57">
        <f t="shared" si="8"/>
        <v>2999</v>
      </c>
      <c r="K548" s="69"/>
    </row>
    <row r="549" spans="1:11">
      <c r="A549" s="50" t="s">
        <v>31</v>
      </c>
      <c r="B549" s="51">
        <v>2928059</v>
      </c>
      <c r="C549" s="51" t="s">
        <v>585</v>
      </c>
      <c r="D549" s="56">
        <v>80</v>
      </c>
      <c r="E549" s="56">
        <v>2</v>
      </c>
      <c r="F549" s="56">
        <v>0</v>
      </c>
      <c r="G549" s="56">
        <v>2</v>
      </c>
      <c r="H549" s="56">
        <v>3</v>
      </c>
      <c r="I549" s="56">
        <v>989</v>
      </c>
      <c r="J549" s="57">
        <f t="shared" si="8"/>
        <v>1076</v>
      </c>
      <c r="K549" s="69"/>
    </row>
    <row r="550" spans="1:11">
      <c r="A550" s="50" t="s">
        <v>31</v>
      </c>
      <c r="B550" s="51">
        <v>2928109</v>
      </c>
      <c r="C550" s="51" t="s">
        <v>586</v>
      </c>
      <c r="D550" s="56">
        <v>14</v>
      </c>
      <c r="E550" s="56">
        <v>32</v>
      </c>
      <c r="F550" s="56">
        <v>49</v>
      </c>
      <c r="G550" s="56">
        <v>4</v>
      </c>
      <c r="H550" s="56">
        <v>9</v>
      </c>
      <c r="I550" s="56">
        <v>3195</v>
      </c>
      <c r="J550" s="57">
        <f t="shared" si="8"/>
        <v>3303</v>
      </c>
      <c r="K550" s="69"/>
    </row>
    <row r="551" spans="1:11">
      <c r="A551" s="50" t="s">
        <v>31</v>
      </c>
      <c r="B551" s="51">
        <v>2928208</v>
      </c>
      <c r="C551" s="51" t="s">
        <v>244</v>
      </c>
      <c r="D551" s="56">
        <v>186</v>
      </c>
      <c r="E551" s="56">
        <v>0</v>
      </c>
      <c r="F551" s="56">
        <v>0</v>
      </c>
      <c r="G551" s="56">
        <v>8</v>
      </c>
      <c r="H551" s="56">
        <v>4</v>
      </c>
      <c r="I551" s="56">
        <v>2666</v>
      </c>
      <c r="J551" s="57">
        <f t="shared" si="8"/>
        <v>2864</v>
      </c>
      <c r="K551" s="69"/>
    </row>
    <row r="552" spans="1:11">
      <c r="A552" s="50" t="s">
        <v>31</v>
      </c>
      <c r="B552" s="51">
        <v>2928307</v>
      </c>
      <c r="C552" s="51" t="s">
        <v>587</v>
      </c>
      <c r="D552" s="56">
        <v>1</v>
      </c>
      <c r="E552" s="56">
        <v>0</v>
      </c>
      <c r="F552" s="56">
        <v>2</v>
      </c>
      <c r="G552" s="56">
        <v>3</v>
      </c>
      <c r="H552" s="56">
        <v>0</v>
      </c>
      <c r="I552" s="56">
        <v>1313</v>
      </c>
      <c r="J552" s="57">
        <f t="shared" si="8"/>
        <v>1319</v>
      </c>
      <c r="K552" s="69"/>
    </row>
    <row r="553" spans="1:11">
      <c r="A553" s="50" t="s">
        <v>31</v>
      </c>
      <c r="B553" s="51">
        <v>2928406</v>
      </c>
      <c r="C553" s="51" t="s">
        <v>588</v>
      </c>
      <c r="D553" s="56">
        <v>696</v>
      </c>
      <c r="E553" s="56">
        <v>14</v>
      </c>
      <c r="F553" s="56">
        <v>1</v>
      </c>
      <c r="G553" s="56">
        <v>5</v>
      </c>
      <c r="H553" s="56">
        <v>339</v>
      </c>
      <c r="I553" s="56">
        <v>1824</v>
      </c>
      <c r="J553" s="57">
        <f t="shared" si="8"/>
        <v>2879</v>
      </c>
      <c r="K553" s="69"/>
    </row>
    <row r="554" spans="1:11">
      <c r="A554" s="50" t="s">
        <v>31</v>
      </c>
      <c r="B554" s="51">
        <v>2928505</v>
      </c>
      <c r="C554" s="51" t="s">
        <v>589</v>
      </c>
      <c r="D554" s="56">
        <v>1</v>
      </c>
      <c r="E554" s="56">
        <v>0</v>
      </c>
      <c r="F554" s="56">
        <v>118</v>
      </c>
      <c r="G554" s="56">
        <v>0</v>
      </c>
      <c r="H554" s="56">
        <v>0</v>
      </c>
      <c r="I554" s="56">
        <v>2312</v>
      </c>
      <c r="J554" s="57">
        <f t="shared" si="8"/>
        <v>2431</v>
      </c>
      <c r="K554" s="69"/>
    </row>
    <row r="555" spans="1:11">
      <c r="A555" s="50" t="s">
        <v>31</v>
      </c>
      <c r="B555" s="51">
        <v>2928604</v>
      </c>
      <c r="C555" s="51" t="s">
        <v>590</v>
      </c>
      <c r="D555" s="56">
        <v>266</v>
      </c>
      <c r="E555" s="56">
        <v>0</v>
      </c>
      <c r="F555" s="56">
        <v>135</v>
      </c>
      <c r="G555" s="56">
        <v>1</v>
      </c>
      <c r="H555" s="56">
        <v>487</v>
      </c>
      <c r="I555" s="56">
        <v>775</v>
      </c>
      <c r="J555" s="57">
        <f t="shared" si="8"/>
        <v>1664</v>
      </c>
      <c r="K555" s="69"/>
    </row>
    <row r="556" spans="1:11">
      <c r="A556" s="50" t="s">
        <v>31</v>
      </c>
      <c r="B556" s="51">
        <v>2928703</v>
      </c>
      <c r="C556" s="51" t="s">
        <v>591</v>
      </c>
      <c r="D556" s="56">
        <v>0</v>
      </c>
      <c r="E556" s="56">
        <v>0</v>
      </c>
      <c r="F556" s="56">
        <v>1</v>
      </c>
      <c r="G556" s="56">
        <v>0</v>
      </c>
      <c r="H556" s="56">
        <v>3</v>
      </c>
      <c r="I556" s="56">
        <v>1474</v>
      </c>
      <c r="J556" s="57">
        <f t="shared" si="8"/>
        <v>1478</v>
      </c>
      <c r="K556" s="69"/>
    </row>
    <row r="557" spans="1:11">
      <c r="A557" s="50" t="s">
        <v>31</v>
      </c>
      <c r="B557" s="51">
        <v>2928802</v>
      </c>
      <c r="C557" s="51" t="s">
        <v>592</v>
      </c>
      <c r="D557" s="56">
        <v>1</v>
      </c>
      <c r="E557" s="56">
        <v>0</v>
      </c>
      <c r="F557" s="56">
        <v>0</v>
      </c>
      <c r="G557" s="56">
        <v>2</v>
      </c>
      <c r="H557" s="56">
        <v>0</v>
      </c>
      <c r="I557" s="56">
        <v>1398</v>
      </c>
      <c r="J557" s="57">
        <f t="shared" si="8"/>
        <v>1401</v>
      </c>
      <c r="K557" s="69"/>
    </row>
    <row r="558" spans="1:11">
      <c r="A558" s="50" t="s">
        <v>31</v>
      </c>
      <c r="B558" s="51">
        <v>2928901</v>
      </c>
      <c r="C558" s="51" t="s">
        <v>594</v>
      </c>
      <c r="D558" s="56">
        <v>119</v>
      </c>
      <c r="E558" s="56">
        <v>0</v>
      </c>
      <c r="F558" s="56">
        <v>0</v>
      </c>
      <c r="G558" s="56">
        <v>0</v>
      </c>
      <c r="H558" s="56">
        <v>3</v>
      </c>
      <c r="I558" s="56">
        <v>552</v>
      </c>
      <c r="J558" s="57">
        <f t="shared" si="8"/>
        <v>674</v>
      </c>
      <c r="K558" s="69"/>
    </row>
    <row r="559" spans="1:11">
      <c r="A559" s="50" t="s">
        <v>31</v>
      </c>
      <c r="B559" s="51">
        <v>2928950</v>
      </c>
      <c r="C559" s="51" t="s">
        <v>595</v>
      </c>
      <c r="D559" s="56">
        <v>0</v>
      </c>
      <c r="E559" s="56">
        <v>0</v>
      </c>
      <c r="F559" s="56">
        <v>0</v>
      </c>
      <c r="G559" s="56">
        <v>0</v>
      </c>
      <c r="H559" s="56">
        <v>0</v>
      </c>
      <c r="I559" s="56">
        <v>730</v>
      </c>
      <c r="J559" s="57">
        <f t="shared" si="8"/>
        <v>730</v>
      </c>
      <c r="K559" s="69"/>
    </row>
    <row r="560" spans="1:11">
      <c r="A560" s="50" t="s">
        <v>31</v>
      </c>
      <c r="B560" s="51">
        <v>2929107</v>
      </c>
      <c r="C560" s="51" t="s">
        <v>596</v>
      </c>
      <c r="D560" s="56">
        <v>0</v>
      </c>
      <c r="E560" s="56">
        <v>0</v>
      </c>
      <c r="F560" s="56">
        <v>0</v>
      </c>
      <c r="G560" s="56">
        <v>1</v>
      </c>
      <c r="H560" s="56">
        <v>1</v>
      </c>
      <c r="I560" s="56">
        <v>1054</v>
      </c>
      <c r="J560" s="57">
        <f t="shared" si="8"/>
        <v>1056</v>
      </c>
      <c r="K560" s="69"/>
    </row>
    <row r="561" spans="1:11">
      <c r="A561" s="50" t="s">
        <v>31</v>
      </c>
      <c r="B561" s="51">
        <v>2929008</v>
      </c>
      <c r="C561" s="51" t="s">
        <v>597</v>
      </c>
      <c r="D561" s="56">
        <v>3</v>
      </c>
      <c r="E561" s="56">
        <v>0</v>
      </c>
      <c r="F561" s="56">
        <v>49</v>
      </c>
      <c r="G561" s="56">
        <v>1</v>
      </c>
      <c r="H561" s="56">
        <v>0</v>
      </c>
      <c r="I561" s="56">
        <v>680</v>
      </c>
      <c r="J561" s="57">
        <f t="shared" si="8"/>
        <v>733</v>
      </c>
      <c r="K561" s="69"/>
    </row>
    <row r="562" spans="1:11">
      <c r="A562" s="50" t="s">
        <v>31</v>
      </c>
      <c r="B562" s="51">
        <v>2929057</v>
      </c>
      <c r="C562" s="51" t="s">
        <v>598</v>
      </c>
      <c r="D562" s="56">
        <v>44</v>
      </c>
      <c r="E562" s="56">
        <v>41</v>
      </c>
      <c r="F562" s="56">
        <v>0</v>
      </c>
      <c r="G562" s="56">
        <v>3</v>
      </c>
      <c r="H562" s="56">
        <v>0</v>
      </c>
      <c r="I562" s="56">
        <v>1305</v>
      </c>
      <c r="J562" s="57">
        <f t="shared" si="8"/>
        <v>1393</v>
      </c>
      <c r="K562" s="69"/>
    </row>
    <row r="563" spans="1:11">
      <c r="A563" s="50" t="s">
        <v>31</v>
      </c>
      <c r="B563" s="51">
        <v>2929206</v>
      </c>
      <c r="C563" s="51" t="s">
        <v>707</v>
      </c>
      <c r="D563" s="56">
        <v>2</v>
      </c>
      <c r="E563" s="56">
        <v>0</v>
      </c>
      <c r="F563" s="56">
        <v>34</v>
      </c>
      <c r="G563" s="56">
        <v>0</v>
      </c>
      <c r="H563" s="56">
        <v>0</v>
      </c>
      <c r="I563" s="56">
        <v>225</v>
      </c>
      <c r="J563" s="57">
        <f t="shared" si="8"/>
        <v>261</v>
      </c>
      <c r="K563" s="69"/>
    </row>
    <row r="564" spans="1:11">
      <c r="A564" s="50" t="s">
        <v>31</v>
      </c>
      <c r="B564" s="51">
        <v>2929255</v>
      </c>
      <c r="C564" s="51" t="s">
        <v>599</v>
      </c>
      <c r="D564" s="56">
        <v>6</v>
      </c>
      <c r="E564" s="56">
        <v>35</v>
      </c>
      <c r="F564" s="56">
        <v>120</v>
      </c>
      <c r="G564" s="56">
        <v>0</v>
      </c>
      <c r="H564" s="56">
        <v>116</v>
      </c>
      <c r="I564" s="56">
        <v>2346</v>
      </c>
      <c r="J564" s="57">
        <f t="shared" si="8"/>
        <v>2623</v>
      </c>
      <c r="K564" s="69"/>
    </row>
    <row r="565" spans="1:11">
      <c r="A565" s="50" t="s">
        <v>31</v>
      </c>
      <c r="B565" s="51">
        <v>2929305</v>
      </c>
      <c r="C565" s="51" t="s">
        <v>600</v>
      </c>
      <c r="D565" s="56">
        <v>4</v>
      </c>
      <c r="E565" s="56">
        <v>0</v>
      </c>
      <c r="F565" s="56">
        <v>12</v>
      </c>
      <c r="G565" s="56">
        <v>0</v>
      </c>
      <c r="H565" s="56">
        <v>0</v>
      </c>
      <c r="I565" s="56">
        <v>270</v>
      </c>
      <c r="J565" s="57">
        <f t="shared" si="8"/>
        <v>286</v>
      </c>
      <c r="K565" s="69"/>
    </row>
    <row r="566" spans="1:11">
      <c r="A566" s="50" t="s">
        <v>31</v>
      </c>
      <c r="B566" s="51">
        <v>2929354</v>
      </c>
      <c r="C566" s="51" t="s">
        <v>601</v>
      </c>
      <c r="D566" s="56">
        <v>2</v>
      </c>
      <c r="E566" s="56">
        <v>0</v>
      </c>
      <c r="F566" s="56">
        <v>0</v>
      </c>
      <c r="G566" s="56">
        <v>7</v>
      </c>
      <c r="H566" s="56">
        <v>0</v>
      </c>
      <c r="I566" s="56">
        <v>358</v>
      </c>
      <c r="J566" s="57">
        <f t="shared" si="8"/>
        <v>367</v>
      </c>
      <c r="K566" s="69"/>
    </row>
    <row r="567" spans="1:11">
      <c r="A567" s="50" t="s">
        <v>31</v>
      </c>
      <c r="B567" s="51">
        <v>2929370</v>
      </c>
      <c r="C567" s="51" t="s">
        <v>602</v>
      </c>
      <c r="D567" s="56">
        <v>3</v>
      </c>
      <c r="E567" s="56">
        <v>0</v>
      </c>
      <c r="F567" s="56">
        <v>4</v>
      </c>
      <c r="G567" s="56">
        <v>2</v>
      </c>
      <c r="H567" s="56">
        <v>1</v>
      </c>
      <c r="I567" s="56">
        <v>1347</v>
      </c>
      <c r="J567" s="57">
        <f t="shared" si="8"/>
        <v>1357</v>
      </c>
      <c r="K567" s="69"/>
    </row>
    <row r="568" spans="1:11">
      <c r="A568" s="50" t="s">
        <v>31</v>
      </c>
      <c r="B568" s="51">
        <v>2929404</v>
      </c>
      <c r="C568" s="51" t="s">
        <v>603</v>
      </c>
      <c r="D568" s="56">
        <v>0</v>
      </c>
      <c r="E568" s="56">
        <v>0</v>
      </c>
      <c r="F568" s="56">
        <v>1</v>
      </c>
      <c r="G568" s="56">
        <v>0</v>
      </c>
      <c r="H568" s="56">
        <v>1</v>
      </c>
      <c r="I568" s="56">
        <v>941</v>
      </c>
      <c r="J568" s="57">
        <f t="shared" si="8"/>
        <v>943</v>
      </c>
      <c r="K568" s="69"/>
    </row>
    <row r="569" spans="1:11">
      <c r="A569" s="50" t="s">
        <v>31</v>
      </c>
      <c r="B569" s="51">
        <v>2929503</v>
      </c>
      <c r="C569" s="51" t="s">
        <v>604</v>
      </c>
      <c r="D569" s="56">
        <v>150</v>
      </c>
      <c r="E569" s="56">
        <v>1</v>
      </c>
      <c r="F569" s="56">
        <v>0</v>
      </c>
      <c r="G569" s="56">
        <v>0</v>
      </c>
      <c r="H569" s="56">
        <v>1</v>
      </c>
      <c r="I569" s="56">
        <v>305</v>
      </c>
      <c r="J569" s="57">
        <f t="shared" si="8"/>
        <v>457</v>
      </c>
      <c r="K569" s="69"/>
    </row>
    <row r="570" spans="1:11">
      <c r="A570" s="50" t="s">
        <v>31</v>
      </c>
      <c r="B570" s="51">
        <v>2929602</v>
      </c>
      <c r="C570" s="51" t="s">
        <v>605</v>
      </c>
      <c r="D570" s="56">
        <v>2</v>
      </c>
      <c r="E570" s="56">
        <v>5</v>
      </c>
      <c r="F570" s="56">
        <v>0</v>
      </c>
      <c r="G570" s="56">
        <v>0</v>
      </c>
      <c r="H570" s="56">
        <v>0</v>
      </c>
      <c r="I570" s="56">
        <v>767</v>
      </c>
      <c r="J570" s="57">
        <f t="shared" si="8"/>
        <v>774</v>
      </c>
      <c r="K570" s="69"/>
    </row>
    <row r="571" spans="1:11">
      <c r="A571" s="50" t="s">
        <v>31</v>
      </c>
      <c r="B571" s="51">
        <v>2929701</v>
      </c>
      <c r="C571" s="51" t="s">
        <v>716</v>
      </c>
      <c r="D571" s="56">
        <v>0</v>
      </c>
      <c r="E571" s="56">
        <v>0</v>
      </c>
      <c r="F571" s="56">
        <v>0</v>
      </c>
      <c r="G571" s="56">
        <v>0</v>
      </c>
      <c r="H571" s="56">
        <v>1</v>
      </c>
      <c r="I571" s="56">
        <v>1138</v>
      </c>
      <c r="J571" s="57">
        <f t="shared" si="8"/>
        <v>1139</v>
      </c>
      <c r="K571" s="69"/>
    </row>
    <row r="572" spans="1:11">
      <c r="A572" s="50" t="s">
        <v>31</v>
      </c>
      <c r="B572" s="51">
        <v>2929750</v>
      </c>
      <c r="C572" s="51" t="s">
        <v>718</v>
      </c>
      <c r="D572" s="56">
        <v>1</v>
      </c>
      <c r="E572" s="56">
        <v>0</v>
      </c>
      <c r="F572" s="56">
        <v>0</v>
      </c>
      <c r="G572" s="56">
        <v>7</v>
      </c>
      <c r="H572" s="56">
        <v>1359</v>
      </c>
      <c r="I572" s="56">
        <v>1421</v>
      </c>
      <c r="J572" s="57">
        <f t="shared" si="8"/>
        <v>2788</v>
      </c>
      <c r="K572" s="69"/>
    </row>
    <row r="573" spans="1:11">
      <c r="A573" s="50" t="s">
        <v>31</v>
      </c>
      <c r="B573" s="51">
        <v>2929800</v>
      </c>
      <c r="C573" s="51" t="s">
        <v>606</v>
      </c>
      <c r="D573" s="56">
        <v>4</v>
      </c>
      <c r="E573" s="56">
        <v>0</v>
      </c>
      <c r="F573" s="56">
        <v>7</v>
      </c>
      <c r="G573" s="56">
        <v>0</v>
      </c>
      <c r="H573" s="56">
        <v>2</v>
      </c>
      <c r="I573" s="56">
        <v>1017</v>
      </c>
      <c r="J573" s="57">
        <f t="shared" si="8"/>
        <v>1030</v>
      </c>
      <c r="K573" s="69"/>
    </row>
    <row r="574" spans="1:11">
      <c r="A574" s="50" t="s">
        <v>31</v>
      </c>
      <c r="B574" s="51">
        <v>2929909</v>
      </c>
      <c r="C574" s="51" t="s">
        <v>607</v>
      </c>
      <c r="D574" s="56">
        <v>5</v>
      </c>
      <c r="E574" s="56">
        <v>0</v>
      </c>
      <c r="F574" s="56">
        <v>400</v>
      </c>
      <c r="G574" s="56">
        <v>7</v>
      </c>
      <c r="H574" s="56">
        <v>8</v>
      </c>
      <c r="I574" s="56">
        <v>3367</v>
      </c>
      <c r="J574" s="57">
        <f t="shared" si="8"/>
        <v>3787</v>
      </c>
      <c r="K574" s="69"/>
    </row>
    <row r="575" spans="1:11">
      <c r="A575" s="50" t="s">
        <v>31</v>
      </c>
      <c r="B575" s="51">
        <v>2930006</v>
      </c>
      <c r="C575" s="51" t="s">
        <v>608</v>
      </c>
      <c r="D575" s="56">
        <v>56</v>
      </c>
      <c r="E575" s="56">
        <v>32</v>
      </c>
      <c r="F575" s="56">
        <v>0</v>
      </c>
      <c r="G575" s="56">
        <v>0</v>
      </c>
      <c r="H575" s="56">
        <v>11</v>
      </c>
      <c r="I575" s="56">
        <v>1314</v>
      </c>
      <c r="J575" s="57">
        <f t="shared" si="8"/>
        <v>1413</v>
      </c>
      <c r="K575" s="69"/>
    </row>
    <row r="576" spans="1:11">
      <c r="A576" s="50" t="s">
        <v>31</v>
      </c>
      <c r="B576" s="51">
        <v>2930105</v>
      </c>
      <c r="C576" s="51" t="s">
        <v>609</v>
      </c>
      <c r="D576" s="56">
        <v>67</v>
      </c>
      <c r="E576" s="56">
        <v>0</v>
      </c>
      <c r="F576" s="56">
        <v>194</v>
      </c>
      <c r="G576" s="56">
        <v>2</v>
      </c>
      <c r="H576" s="56">
        <v>3</v>
      </c>
      <c r="I576" s="56">
        <v>1926</v>
      </c>
      <c r="J576" s="57">
        <f t="shared" si="8"/>
        <v>2192</v>
      </c>
      <c r="K576" s="69"/>
    </row>
    <row r="577" spans="1:11">
      <c r="A577" s="50" t="s">
        <v>31</v>
      </c>
      <c r="B577" s="51">
        <v>2930204</v>
      </c>
      <c r="C577" s="51" t="s">
        <v>610</v>
      </c>
      <c r="D577" s="56">
        <v>229</v>
      </c>
      <c r="E577" s="56">
        <v>0</v>
      </c>
      <c r="F577" s="56">
        <v>4</v>
      </c>
      <c r="G577" s="56">
        <v>22</v>
      </c>
      <c r="H577" s="56">
        <v>351</v>
      </c>
      <c r="I577" s="56">
        <v>5652</v>
      </c>
      <c r="J577" s="57">
        <f t="shared" si="8"/>
        <v>6258</v>
      </c>
      <c r="K577" s="69"/>
    </row>
    <row r="578" spans="1:11">
      <c r="A578" s="50" t="s">
        <v>31</v>
      </c>
      <c r="B578" s="51">
        <v>2930154</v>
      </c>
      <c r="C578" s="51" t="s">
        <v>611</v>
      </c>
      <c r="D578" s="56">
        <v>990</v>
      </c>
      <c r="E578" s="56">
        <v>0</v>
      </c>
      <c r="F578" s="56">
        <v>61</v>
      </c>
      <c r="G578" s="56">
        <v>27</v>
      </c>
      <c r="H578" s="56">
        <v>24</v>
      </c>
      <c r="I578" s="56">
        <v>3472</v>
      </c>
      <c r="J578" s="57">
        <f t="shared" si="8"/>
        <v>4574</v>
      </c>
      <c r="K578" s="69"/>
    </row>
    <row r="579" spans="1:11">
      <c r="A579" s="50" t="s">
        <v>31</v>
      </c>
      <c r="B579" s="51">
        <v>2930303</v>
      </c>
      <c r="C579" s="51" t="s">
        <v>612</v>
      </c>
      <c r="D579" s="56">
        <v>98</v>
      </c>
      <c r="E579" s="56">
        <v>0</v>
      </c>
      <c r="F579" s="56">
        <v>1</v>
      </c>
      <c r="G579" s="56">
        <v>3</v>
      </c>
      <c r="H579" s="56">
        <v>0</v>
      </c>
      <c r="I579" s="56">
        <v>2504</v>
      </c>
      <c r="J579" s="57">
        <f t="shared" si="8"/>
        <v>2606</v>
      </c>
      <c r="K579" s="69"/>
    </row>
    <row r="580" spans="1:11">
      <c r="A580" s="50" t="s">
        <v>31</v>
      </c>
      <c r="B580" s="51">
        <v>2930402</v>
      </c>
      <c r="C580" s="51" t="s">
        <v>613</v>
      </c>
      <c r="D580" s="56">
        <v>3</v>
      </c>
      <c r="E580" s="56">
        <v>0</v>
      </c>
      <c r="F580" s="56">
        <v>25</v>
      </c>
      <c r="G580" s="56">
        <v>3</v>
      </c>
      <c r="H580" s="56">
        <v>0</v>
      </c>
      <c r="I580" s="56">
        <v>2110</v>
      </c>
      <c r="J580" s="57">
        <f t="shared" si="8"/>
        <v>2141</v>
      </c>
      <c r="K580" s="69"/>
    </row>
    <row r="581" spans="1:11">
      <c r="A581" s="50" t="s">
        <v>31</v>
      </c>
      <c r="B581" s="51">
        <v>2930501</v>
      </c>
      <c r="C581" s="51" t="s">
        <v>614</v>
      </c>
      <c r="D581" s="56">
        <v>5</v>
      </c>
      <c r="E581" s="56">
        <v>0</v>
      </c>
      <c r="F581" s="56">
        <v>93</v>
      </c>
      <c r="G581" s="56">
        <v>3</v>
      </c>
      <c r="H581" s="56">
        <v>1</v>
      </c>
      <c r="I581" s="56">
        <v>2851</v>
      </c>
      <c r="J581" s="57">
        <f t="shared" si="8"/>
        <v>2953</v>
      </c>
      <c r="K581" s="69"/>
    </row>
    <row r="582" spans="1:11">
      <c r="A582" s="50" t="s">
        <v>31</v>
      </c>
      <c r="B582" s="51">
        <v>2930600</v>
      </c>
      <c r="C582" s="51" t="s">
        <v>615</v>
      </c>
      <c r="D582" s="56">
        <v>2</v>
      </c>
      <c r="E582" s="56">
        <v>1</v>
      </c>
      <c r="F582" s="56">
        <v>3</v>
      </c>
      <c r="G582" s="56">
        <v>1</v>
      </c>
      <c r="H582" s="56">
        <v>1</v>
      </c>
      <c r="I582" s="56">
        <v>1027</v>
      </c>
      <c r="J582" s="57">
        <f t="shared" ref="J582:J645" si="9">SUM(D582:I582)</f>
        <v>1035</v>
      </c>
      <c r="K582" s="69"/>
    </row>
    <row r="583" spans="1:11">
      <c r="A583" s="50" t="s">
        <v>31</v>
      </c>
      <c r="B583" s="51">
        <v>2930709</v>
      </c>
      <c r="C583" s="51" t="s">
        <v>616</v>
      </c>
      <c r="D583" s="56">
        <v>0</v>
      </c>
      <c r="E583" s="56">
        <v>0</v>
      </c>
      <c r="F583" s="56">
        <v>176</v>
      </c>
      <c r="G583" s="56">
        <v>0</v>
      </c>
      <c r="H583" s="56">
        <v>0</v>
      </c>
      <c r="I583" s="56">
        <v>95</v>
      </c>
      <c r="J583" s="57">
        <f t="shared" si="9"/>
        <v>271</v>
      </c>
      <c r="K583" s="69"/>
    </row>
    <row r="584" spans="1:11">
      <c r="A584" s="50" t="s">
        <v>31</v>
      </c>
      <c r="B584" s="51">
        <v>2930758</v>
      </c>
      <c r="C584" s="51" t="s">
        <v>617</v>
      </c>
      <c r="D584" s="56">
        <v>938</v>
      </c>
      <c r="E584" s="56">
        <v>1</v>
      </c>
      <c r="F584" s="56">
        <v>26</v>
      </c>
      <c r="G584" s="56">
        <v>1</v>
      </c>
      <c r="H584" s="56">
        <v>272</v>
      </c>
      <c r="I584" s="56">
        <v>484</v>
      </c>
      <c r="J584" s="57">
        <f t="shared" si="9"/>
        <v>1722</v>
      </c>
      <c r="K584" s="69"/>
    </row>
    <row r="585" spans="1:11">
      <c r="A585" s="50" t="s">
        <v>31</v>
      </c>
      <c r="B585" s="51">
        <v>2930766</v>
      </c>
      <c r="C585" s="51" t="s">
        <v>731</v>
      </c>
      <c r="D585" s="56">
        <v>147</v>
      </c>
      <c r="E585" s="56">
        <v>0</v>
      </c>
      <c r="F585" s="56">
        <v>0</v>
      </c>
      <c r="G585" s="56">
        <v>7</v>
      </c>
      <c r="H585" s="56">
        <v>0</v>
      </c>
      <c r="I585" s="56">
        <v>1596</v>
      </c>
      <c r="J585" s="57">
        <f t="shared" si="9"/>
        <v>1750</v>
      </c>
      <c r="K585" s="69"/>
    </row>
    <row r="586" spans="1:11">
      <c r="A586" s="50" t="s">
        <v>31</v>
      </c>
      <c r="B586" s="51">
        <v>2930774</v>
      </c>
      <c r="C586" s="51" t="s">
        <v>618</v>
      </c>
      <c r="D586" s="56">
        <v>113</v>
      </c>
      <c r="E586" s="56">
        <v>9</v>
      </c>
      <c r="F586" s="56">
        <v>0</v>
      </c>
      <c r="G586" s="56">
        <v>1</v>
      </c>
      <c r="H586" s="56">
        <v>88</v>
      </c>
      <c r="I586" s="56">
        <v>1514</v>
      </c>
      <c r="J586" s="57">
        <f t="shared" si="9"/>
        <v>1725</v>
      </c>
      <c r="K586" s="69"/>
    </row>
    <row r="587" spans="1:11">
      <c r="A587" s="50" t="s">
        <v>31</v>
      </c>
      <c r="B587" s="51">
        <v>2930808</v>
      </c>
      <c r="C587" s="51" t="s">
        <v>619</v>
      </c>
      <c r="D587" s="56">
        <v>4</v>
      </c>
      <c r="E587" s="56">
        <v>0</v>
      </c>
      <c r="F587" s="56">
        <v>150</v>
      </c>
      <c r="G587" s="56">
        <v>1</v>
      </c>
      <c r="H587" s="56">
        <v>1</v>
      </c>
      <c r="I587" s="56">
        <v>2990</v>
      </c>
      <c r="J587" s="57">
        <f t="shared" si="9"/>
        <v>3146</v>
      </c>
      <c r="K587" s="69"/>
    </row>
    <row r="588" spans="1:11">
      <c r="A588" s="50" t="s">
        <v>31</v>
      </c>
      <c r="B588" s="51">
        <v>2930907</v>
      </c>
      <c r="C588" s="51" t="s">
        <v>620</v>
      </c>
      <c r="D588" s="56">
        <v>15</v>
      </c>
      <c r="E588" s="56">
        <v>0</v>
      </c>
      <c r="F588" s="56">
        <v>0</v>
      </c>
      <c r="G588" s="56">
        <v>1</v>
      </c>
      <c r="H588" s="56">
        <v>0</v>
      </c>
      <c r="I588" s="56">
        <v>1573</v>
      </c>
      <c r="J588" s="57">
        <f t="shared" si="9"/>
        <v>1589</v>
      </c>
      <c r="K588" s="69"/>
    </row>
    <row r="589" spans="1:11">
      <c r="A589" s="50" t="s">
        <v>31</v>
      </c>
      <c r="B589" s="51">
        <v>2931004</v>
      </c>
      <c r="C589" s="51" t="s">
        <v>621</v>
      </c>
      <c r="D589" s="56">
        <v>2</v>
      </c>
      <c r="E589" s="56">
        <v>0</v>
      </c>
      <c r="F589" s="56">
        <v>217</v>
      </c>
      <c r="G589" s="56">
        <v>0</v>
      </c>
      <c r="H589" s="56">
        <v>1</v>
      </c>
      <c r="I589" s="56">
        <v>2686</v>
      </c>
      <c r="J589" s="57">
        <f t="shared" si="9"/>
        <v>2906</v>
      </c>
      <c r="K589" s="69"/>
    </row>
    <row r="590" spans="1:11">
      <c r="A590" s="50" t="s">
        <v>31</v>
      </c>
      <c r="B590" s="51">
        <v>2931053</v>
      </c>
      <c r="C590" s="51" t="s">
        <v>622</v>
      </c>
      <c r="D590" s="56">
        <v>2</v>
      </c>
      <c r="E590" s="56">
        <v>0</v>
      </c>
      <c r="F590" s="56">
        <v>0</v>
      </c>
      <c r="G590" s="56">
        <v>4</v>
      </c>
      <c r="H590" s="56">
        <v>1</v>
      </c>
      <c r="I590" s="56">
        <v>2872</v>
      </c>
      <c r="J590" s="57">
        <f t="shared" si="9"/>
        <v>2879</v>
      </c>
      <c r="K590" s="69"/>
    </row>
    <row r="591" spans="1:11">
      <c r="A591" s="50" t="s">
        <v>31</v>
      </c>
      <c r="B591" s="51">
        <v>2931103</v>
      </c>
      <c r="C591" s="51" t="s">
        <v>623</v>
      </c>
      <c r="D591" s="56">
        <v>0</v>
      </c>
      <c r="E591" s="56">
        <v>0</v>
      </c>
      <c r="F591" s="56">
        <v>0</v>
      </c>
      <c r="G591" s="56">
        <v>4</v>
      </c>
      <c r="H591" s="56">
        <v>0</v>
      </c>
      <c r="I591" s="56">
        <v>542</v>
      </c>
      <c r="J591" s="57">
        <f t="shared" si="9"/>
        <v>546</v>
      </c>
      <c r="K591" s="69"/>
    </row>
    <row r="592" spans="1:11">
      <c r="A592" s="50" t="s">
        <v>31</v>
      </c>
      <c r="B592" s="51">
        <v>2931202</v>
      </c>
      <c r="C592" s="51" t="s">
        <v>624</v>
      </c>
      <c r="D592" s="56">
        <v>30</v>
      </c>
      <c r="E592" s="56">
        <v>0</v>
      </c>
      <c r="F592" s="56">
        <v>2</v>
      </c>
      <c r="G592" s="56">
        <v>4</v>
      </c>
      <c r="H592" s="56">
        <v>32</v>
      </c>
      <c r="I592" s="56">
        <v>1896</v>
      </c>
      <c r="J592" s="57">
        <f t="shared" si="9"/>
        <v>1964</v>
      </c>
      <c r="K592" s="69"/>
    </row>
    <row r="593" spans="1:11">
      <c r="A593" s="50" t="s">
        <v>31</v>
      </c>
      <c r="B593" s="51">
        <v>2931301</v>
      </c>
      <c r="C593" s="51" t="s">
        <v>740</v>
      </c>
      <c r="D593" s="56">
        <v>44</v>
      </c>
      <c r="E593" s="56">
        <v>0</v>
      </c>
      <c r="F593" s="56">
        <v>2</v>
      </c>
      <c r="G593" s="56">
        <v>6</v>
      </c>
      <c r="H593" s="56">
        <v>8</v>
      </c>
      <c r="I593" s="56">
        <v>2241</v>
      </c>
      <c r="J593" s="57">
        <f t="shared" si="9"/>
        <v>2301</v>
      </c>
      <c r="K593" s="69"/>
    </row>
    <row r="594" spans="1:11">
      <c r="A594" s="50" t="s">
        <v>31</v>
      </c>
      <c r="B594" s="51">
        <v>2931350</v>
      </c>
      <c r="C594" s="51" t="s">
        <v>625</v>
      </c>
      <c r="D594" s="56">
        <v>98</v>
      </c>
      <c r="E594" s="56">
        <v>0</v>
      </c>
      <c r="F594" s="56">
        <v>3</v>
      </c>
      <c r="G594" s="56">
        <v>0</v>
      </c>
      <c r="H594" s="56">
        <v>0</v>
      </c>
      <c r="I594" s="56">
        <v>548</v>
      </c>
      <c r="J594" s="57">
        <f t="shared" si="9"/>
        <v>649</v>
      </c>
      <c r="K594" s="69"/>
    </row>
    <row r="595" spans="1:11">
      <c r="A595" s="50" t="s">
        <v>31</v>
      </c>
      <c r="B595" s="51">
        <v>2931400</v>
      </c>
      <c r="C595" s="51" t="s">
        <v>626</v>
      </c>
      <c r="D595" s="56">
        <v>1</v>
      </c>
      <c r="E595" s="56">
        <v>0</v>
      </c>
      <c r="F595" s="56">
        <v>0</v>
      </c>
      <c r="G595" s="56">
        <v>0</v>
      </c>
      <c r="H595" s="56">
        <v>0</v>
      </c>
      <c r="I595" s="56">
        <v>238</v>
      </c>
      <c r="J595" s="57">
        <f t="shared" si="9"/>
        <v>239</v>
      </c>
      <c r="K595" s="69"/>
    </row>
    <row r="596" spans="1:11">
      <c r="A596" s="50" t="s">
        <v>31</v>
      </c>
      <c r="B596" s="51">
        <v>2931509</v>
      </c>
      <c r="C596" s="51" t="s">
        <v>627</v>
      </c>
      <c r="D596" s="56">
        <v>180</v>
      </c>
      <c r="E596" s="56">
        <v>0</v>
      </c>
      <c r="F596" s="56">
        <v>0</v>
      </c>
      <c r="G596" s="56">
        <v>19</v>
      </c>
      <c r="H596" s="56">
        <v>1</v>
      </c>
      <c r="I596" s="56">
        <v>2079</v>
      </c>
      <c r="J596" s="57">
        <f t="shared" si="9"/>
        <v>2279</v>
      </c>
      <c r="K596" s="69"/>
    </row>
    <row r="597" spans="1:11">
      <c r="A597" s="50" t="s">
        <v>31</v>
      </c>
      <c r="B597" s="51">
        <v>2931608</v>
      </c>
      <c r="C597" s="51" t="s">
        <v>628</v>
      </c>
      <c r="D597" s="56">
        <v>2</v>
      </c>
      <c r="E597" s="56">
        <v>0</v>
      </c>
      <c r="F597" s="56">
        <v>52</v>
      </c>
      <c r="G597" s="56">
        <v>3</v>
      </c>
      <c r="H597" s="56">
        <v>0</v>
      </c>
      <c r="I597" s="56">
        <v>878</v>
      </c>
      <c r="J597" s="57">
        <f t="shared" si="9"/>
        <v>935</v>
      </c>
      <c r="K597" s="69"/>
    </row>
    <row r="598" spans="1:11">
      <c r="A598" s="50" t="s">
        <v>31</v>
      </c>
      <c r="B598" s="51">
        <v>2931707</v>
      </c>
      <c r="C598" s="51" t="s">
        <v>629</v>
      </c>
      <c r="D598" s="56">
        <v>11</v>
      </c>
      <c r="E598" s="56">
        <v>0</v>
      </c>
      <c r="F598" s="56">
        <v>31</v>
      </c>
      <c r="G598" s="56">
        <v>0</v>
      </c>
      <c r="H598" s="56">
        <v>0</v>
      </c>
      <c r="I598" s="56">
        <v>258</v>
      </c>
      <c r="J598" s="57">
        <f t="shared" si="9"/>
        <v>300</v>
      </c>
      <c r="K598" s="69"/>
    </row>
    <row r="599" spans="1:11">
      <c r="A599" s="50" t="s">
        <v>31</v>
      </c>
      <c r="B599" s="51">
        <v>2931806</v>
      </c>
      <c r="C599" s="51" t="s">
        <v>630</v>
      </c>
      <c r="D599" s="56">
        <v>2</v>
      </c>
      <c r="E599" s="56">
        <v>0</v>
      </c>
      <c r="F599" s="56">
        <v>28</v>
      </c>
      <c r="G599" s="56">
        <v>2</v>
      </c>
      <c r="H599" s="56">
        <v>28</v>
      </c>
      <c r="I599" s="56">
        <v>2481</v>
      </c>
      <c r="J599" s="57">
        <f t="shared" si="9"/>
        <v>2541</v>
      </c>
      <c r="K599" s="69"/>
    </row>
    <row r="600" spans="1:11">
      <c r="A600" s="50" t="s">
        <v>31</v>
      </c>
      <c r="B600" s="51">
        <v>2931905</v>
      </c>
      <c r="C600" s="51" t="s">
        <v>631</v>
      </c>
      <c r="D600" s="56">
        <v>289</v>
      </c>
      <c r="E600" s="56">
        <v>16</v>
      </c>
      <c r="F600" s="56">
        <v>1</v>
      </c>
      <c r="G600" s="56">
        <v>13</v>
      </c>
      <c r="H600" s="56">
        <v>310</v>
      </c>
      <c r="I600" s="56">
        <v>5076</v>
      </c>
      <c r="J600" s="57">
        <f t="shared" si="9"/>
        <v>5705</v>
      </c>
      <c r="K600" s="69"/>
    </row>
    <row r="601" spans="1:11">
      <c r="A601" s="50" t="s">
        <v>31</v>
      </c>
      <c r="B601" s="51">
        <v>2932002</v>
      </c>
      <c r="C601" s="51" t="s">
        <v>632</v>
      </c>
      <c r="D601" s="56">
        <v>32</v>
      </c>
      <c r="E601" s="56">
        <v>0</v>
      </c>
      <c r="F601" s="56">
        <v>26</v>
      </c>
      <c r="G601" s="56">
        <v>19</v>
      </c>
      <c r="H601" s="56">
        <v>435</v>
      </c>
      <c r="I601" s="56">
        <v>6779</v>
      </c>
      <c r="J601" s="57">
        <f t="shared" si="9"/>
        <v>7291</v>
      </c>
      <c r="K601" s="69"/>
    </row>
    <row r="602" spans="1:11">
      <c r="A602" s="50" t="s">
        <v>31</v>
      </c>
      <c r="B602" s="51">
        <v>2932101</v>
      </c>
      <c r="C602" s="51" t="s">
        <v>633</v>
      </c>
      <c r="D602" s="56">
        <v>14</v>
      </c>
      <c r="E602" s="56">
        <v>2</v>
      </c>
      <c r="F602" s="56">
        <v>1</v>
      </c>
      <c r="G602" s="56">
        <v>0</v>
      </c>
      <c r="H602" s="56">
        <v>0</v>
      </c>
      <c r="I602" s="56">
        <v>923</v>
      </c>
      <c r="J602" s="57">
        <f t="shared" si="9"/>
        <v>940</v>
      </c>
      <c r="K602" s="69"/>
    </row>
    <row r="603" spans="1:11">
      <c r="A603" s="50" t="s">
        <v>31</v>
      </c>
      <c r="B603" s="51">
        <v>2932200</v>
      </c>
      <c r="C603" s="51" t="s">
        <v>635</v>
      </c>
      <c r="D603" s="56">
        <v>100</v>
      </c>
      <c r="E603" s="56">
        <v>0</v>
      </c>
      <c r="F603" s="56">
        <v>0</v>
      </c>
      <c r="G603" s="56">
        <v>0</v>
      </c>
      <c r="H603" s="56">
        <v>0</v>
      </c>
      <c r="I603" s="56">
        <v>238</v>
      </c>
      <c r="J603" s="57">
        <f t="shared" si="9"/>
        <v>338</v>
      </c>
      <c r="K603" s="69"/>
    </row>
    <row r="604" spans="1:11">
      <c r="A604" s="50" t="s">
        <v>31</v>
      </c>
      <c r="B604" s="51">
        <v>2932309</v>
      </c>
      <c r="C604" s="51" t="s">
        <v>636</v>
      </c>
      <c r="D604" s="56">
        <v>0</v>
      </c>
      <c r="E604" s="56">
        <v>0</v>
      </c>
      <c r="F604" s="56">
        <v>0</v>
      </c>
      <c r="G604" s="56">
        <v>0</v>
      </c>
      <c r="H604" s="56">
        <v>1</v>
      </c>
      <c r="I604" s="56">
        <v>185</v>
      </c>
      <c r="J604" s="57">
        <f t="shared" si="9"/>
        <v>186</v>
      </c>
      <c r="K604" s="69"/>
    </row>
    <row r="605" spans="1:11">
      <c r="A605" s="50" t="s">
        <v>31</v>
      </c>
      <c r="B605" s="51">
        <v>2932408</v>
      </c>
      <c r="C605" s="51" t="s">
        <v>637</v>
      </c>
      <c r="D605" s="56">
        <v>1</v>
      </c>
      <c r="E605" s="56">
        <v>0</v>
      </c>
      <c r="F605" s="56">
        <v>91</v>
      </c>
      <c r="G605" s="56">
        <v>0</v>
      </c>
      <c r="H605" s="56">
        <v>1</v>
      </c>
      <c r="I605" s="56">
        <v>1865</v>
      </c>
      <c r="J605" s="57">
        <f t="shared" si="9"/>
        <v>1958</v>
      </c>
      <c r="K605" s="69"/>
    </row>
    <row r="606" spans="1:11">
      <c r="A606" s="50" t="s">
        <v>31</v>
      </c>
      <c r="B606" s="51">
        <v>2932457</v>
      </c>
      <c r="C606" s="51" t="s">
        <v>638</v>
      </c>
      <c r="D606" s="56">
        <v>2</v>
      </c>
      <c r="E606" s="56">
        <v>0</v>
      </c>
      <c r="F606" s="56">
        <v>41</v>
      </c>
      <c r="G606" s="56">
        <v>2</v>
      </c>
      <c r="H606" s="56">
        <v>0</v>
      </c>
      <c r="I606" s="56">
        <v>1652</v>
      </c>
      <c r="J606" s="57">
        <f t="shared" si="9"/>
        <v>1697</v>
      </c>
      <c r="K606" s="69"/>
    </row>
    <row r="607" spans="1:11">
      <c r="A607" s="50" t="s">
        <v>31</v>
      </c>
      <c r="B607" s="51">
        <v>2932507</v>
      </c>
      <c r="C607" s="51" t="s">
        <v>639</v>
      </c>
      <c r="D607" s="56">
        <v>109</v>
      </c>
      <c r="E607" s="56">
        <v>2</v>
      </c>
      <c r="F607" s="56">
        <v>68</v>
      </c>
      <c r="G607" s="56">
        <v>155</v>
      </c>
      <c r="H607" s="56">
        <v>8</v>
      </c>
      <c r="I607" s="56">
        <v>1140</v>
      </c>
      <c r="J607" s="57">
        <f t="shared" si="9"/>
        <v>1482</v>
      </c>
      <c r="K607" s="69"/>
    </row>
    <row r="608" spans="1:11">
      <c r="A608" s="50" t="s">
        <v>31</v>
      </c>
      <c r="B608" s="51">
        <v>2932606</v>
      </c>
      <c r="C608" s="51" t="s">
        <v>641</v>
      </c>
      <c r="D608" s="56">
        <v>4</v>
      </c>
      <c r="E608" s="56">
        <v>0</v>
      </c>
      <c r="F608" s="56">
        <v>5</v>
      </c>
      <c r="G608" s="56">
        <v>5</v>
      </c>
      <c r="H608" s="56">
        <v>0</v>
      </c>
      <c r="I608" s="56">
        <v>1830</v>
      </c>
      <c r="J608" s="57">
        <f t="shared" si="9"/>
        <v>1844</v>
      </c>
      <c r="K608" s="69"/>
    </row>
    <row r="609" spans="1:11">
      <c r="A609" s="50" t="s">
        <v>31</v>
      </c>
      <c r="B609" s="51">
        <v>2932705</v>
      </c>
      <c r="C609" s="51" t="s">
        <v>642</v>
      </c>
      <c r="D609" s="56">
        <v>111</v>
      </c>
      <c r="E609" s="56">
        <v>1</v>
      </c>
      <c r="F609" s="56">
        <v>9</v>
      </c>
      <c r="G609" s="56">
        <v>0</v>
      </c>
      <c r="H609" s="56">
        <v>61</v>
      </c>
      <c r="I609" s="56">
        <v>551</v>
      </c>
      <c r="J609" s="57">
        <f t="shared" si="9"/>
        <v>733</v>
      </c>
      <c r="K609" s="69"/>
    </row>
    <row r="610" spans="1:11">
      <c r="A610" s="50" t="s">
        <v>31</v>
      </c>
      <c r="B610" s="51">
        <v>2932804</v>
      </c>
      <c r="C610" s="51" t="s">
        <v>758</v>
      </c>
      <c r="D610" s="56">
        <v>69</v>
      </c>
      <c r="E610" s="56">
        <v>2</v>
      </c>
      <c r="F610" s="56">
        <v>0</v>
      </c>
      <c r="G610" s="56">
        <v>10</v>
      </c>
      <c r="H610" s="56">
        <v>3</v>
      </c>
      <c r="I610" s="56">
        <v>1245</v>
      </c>
      <c r="J610" s="57">
        <f t="shared" si="9"/>
        <v>1329</v>
      </c>
      <c r="K610" s="69"/>
    </row>
    <row r="611" spans="1:11">
      <c r="A611" s="50" t="s">
        <v>31</v>
      </c>
      <c r="B611" s="51">
        <v>2932903</v>
      </c>
      <c r="C611" s="51" t="s">
        <v>643</v>
      </c>
      <c r="D611" s="56">
        <v>10</v>
      </c>
      <c r="E611" s="56">
        <v>1</v>
      </c>
      <c r="F611" s="56">
        <v>70</v>
      </c>
      <c r="G611" s="56">
        <v>8</v>
      </c>
      <c r="H611" s="56">
        <v>283</v>
      </c>
      <c r="I611" s="56">
        <v>4511</v>
      </c>
      <c r="J611" s="57">
        <f t="shared" si="9"/>
        <v>4883</v>
      </c>
      <c r="K611" s="69"/>
    </row>
    <row r="612" spans="1:11">
      <c r="A612" s="50" t="s">
        <v>31</v>
      </c>
      <c r="B612" s="51">
        <v>2933000</v>
      </c>
      <c r="C612" s="51" t="s">
        <v>644</v>
      </c>
      <c r="D612" s="56">
        <v>1</v>
      </c>
      <c r="E612" s="56">
        <v>0</v>
      </c>
      <c r="F612" s="56">
        <v>1</v>
      </c>
      <c r="G612" s="56">
        <v>1</v>
      </c>
      <c r="H612" s="56">
        <v>2</v>
      </c>
      <c r="I612" s="56">
        <v>1719</v>
      </c>
      <c r="J612" s="57">
        <f t="shared" si="9"/>
        <v>1724</v>
      </c>
      <c r="K612" s="69"/>
    </row>
    <row r="613" spans="1:11">
      <c r="A613" s="50" t="s">
        <v>31</v>
      </c>
      <c r="B613" s="51">
        <v>2933059</v>
      </c>
      <c r="C613" s="51" t="s">
        <v>645</v>
      </c>
      <c r="D613" s="56">
        <v>2</v>
      </c>
      <c r="E613" s="56">
        <v>0</v>
      </c>
      <c r="F613" s="56">
        <v>1</v>
      </c>
      <c r="G613" s="56">
        <v>5</v>
      </c>
      <c r="H613" s="56">
        <v>0</v>
      </c>
      <c r="I613" s="56">
        <v>2487</v>
      </c>
      <c r="J613" s="57">
        <f t="shared" si="9"/>
        <v>2495</v>
      </c>
      <c r="K613" s="69"/>
    </row>
    <row r="614" spans="1:11">
      <c r="A614" s="50" t="s">
        <v>31</v>
      </c>
      <c r="B614" s="51">
        <v>2933109</v>
      </c>
      <c r="C614" s="51" t="s">
        <v>646</v>
      </c>
      <c r="D614" s="56">
        <v>3</v>
      </c>
      <c r="E614" s="56">
        <v>0</v>
      </c>
      <c r="F614" s="56">
        <v>2</v>
      </c>
      <c r="G614" s="56">
        <v>2</v>
      </c>
      <c r="H614" s="56">
        <v>0</v>
      </c>
      <c r="I614" s="56">
        <v>1425</v>
      </c>
      <c r="J614" s="57">
        <f t="shared" si="9"/>
        <v>1432</v>
      </c>
      <c r="K614" s="69"/>
    </row>
    <row r="615" spans="1:11">
      <c r="A615" s="50" t="s">
        <v>31</v>
      </c>
      <c r="B615" s="51">
        <v>2933158</v>
      </c>
      <c r="C615" s="51" t="s">
        <v>648</v>
      </c>
      <c r="D615" s="56">
        <v>6</v>
      </c>
      <c r="E615" s="56">
        <v>32</v>
      </c>
      <c r="F615" s="56">
        <v>13</v>
      </c>
      <c r="G615" s="56">
        <v>4</v>
      </c>
      <c r="H615" s="56">
        <v>0</v>
      </c>
      <c r="I615" s="56">
        <v>2274</v>
      </c>
      <c r="J615" s="57">
        <f t="shared" si="9"/>
        <v>2329</v>
      </c>
      <c r="K615" s="69"/>
    </row>
    <row r="616" spans="1:11">
      <c r="A616" s="50" t="s">
        <v>31</v>
      </c>
      <c r="B616" s="51">
        <v>2933174</v>
      </c>
      <c r="C616" s="51" t="s">
        <v>765</v>
      </c>
      <c r="D616" s="56">
        <v>0</v>
      </c>
      <c r="E616" s="56">
        <v>0</v>
      </c>
      <c r="F616" s="56">
        <v>0</v>
      </c>
      <c r="G616" s="56">
        <v>2</v>
      </c>
      <c r="H616" s="56">
        <v>0</v>
      </c>
      <c r="I616" s="56">
        <v>629</v>
      </c>
      <c r="J616" s="57">
        <f t="shared" si="9"/>
        <v>631</v>
      </c>
      <c r="K616" s="69"/>
    </row>
    <row r="617" spans="1:11">
      <c r="A617" s="50" t="s">
        <v>31</v>
      </c>
      <c r="B617" s="51">
        <v>2933208</v>
      </c>
      <c r="C617" s="51" t="s">
        <v>649</v>
      </c>
      <c r="D617" s="56">
        <v>2</v>
      </c>
      <c r="E617" s="56">
        <v>0</v>
      </c>
      <c r="F617" s="56">
        <v>16</v>
      </c>
      <c r="G617" s="56">
        <v>1</v>
      </c>
      <c r="H617" s="56">
        <v>156</v>
      </c>
      <c r="I617" s="56">
        <v>1957</v>
      </c>
      <c r="J617" s="57">
        <f t="shared" si="9"/>
        <v>2132</v>
      </c>
      <c r="K617" s="69"/>
    </row>
    <row r="618" spans="1:11">
      <c r="A618" s="50" t="s">
        <v>31</v>
      </c>
      <c r="B618" s="51">
        <v>2933257</v>
      </c>
      <c r="C618" s="51" t="s">
        <v>768</v>
      </c>
      <c r="D618" s="56">
        <v>1</v>
      </c>
      <c r="E618" s="56">
        <v>0</v>
      </c>
      <c r="F618" s="56">
        <v>1</v>
      </c>
      <c r="G618" s="56">
        <v>5</v>
      </c>
      <c r="H618" s="56">
        <v>1</v>
      </c>
      <c r="I618" s="56">
        <v>282</v>
      </c>
      <c r="J618" s="57">
        <f t="shared" si="9"/>
        <v>290</v>
      </c>
      <c r="K618" s="69"/>
    </row>
    <row r="619" spans="1:11">
      <c r="A619" s="50" t="s">
        <v>31</v>
      </c>
      <c r="B619" s="51">
        <v>2933307</v>
      </c>
      <c r="C619" s="51" t="s">
        <v>650</v>
      </c>
      <c r="D619" s="56">
        <v>669</v>
      </c>
      <c r="E619" s="56">
        <v>19</v>
      </c>
      <c r="F619" s="56">
        <v>495</v>
      </c>
      <c r="G619" s="56">
        <v>7</v>
      </c>
      <c r="H619" s="56">
        <v>2</v>
      </c>
      <c r="I619" s="56">
        <v>2168</v>
      </c>
      <c r="J619" s="57">
        <f t="shared" si="9"/>
        <v>3360</v>
      </c>
      <c r="K619" s="69"/>
    </row>
    <row r="620" spans="1:11">
      <c r="A620" s="50" t="s">
        <v>31</v>
      </c>
      <c r="B620" s="51">
        <v>2933406</v>
      </c>
      <c r="C620" s="51" t="s">
        <v>771</v>
      </c>
      <c r="D620" s="56">
        <v>137</v>
      </c>
      <c r="E620" s="56">
        <v>29</v>
      </c>
      <c r="F620" s="56">
        <v>17</v>
      </c>
      <c r="G620" s="56">
        <v>0</v>
      </c>
      <c r="H620" s="56">
        <v>2</v>
      </c>
      <c r="I620" s="56">
        <v>461</v>
      </c>
      <c r="J620" s="57">
        <f t="shared" si="9"/>
        <v>646</v>
      </c>
      <c r="K620" s="69"/>
    </row>
    <row r="621" spans="1:11">
      <c r="A621" s="50" t="s">
        <v>31</v>
      </c>
      <c r="B621" s="51">
        <v>2933455</v>
      </c>
      <c r="C621" s="51" t="s">
        <v>773</v>
      </c>
      <c r="D621" s="56">
        <v>67</v>
      </c>
      <c r="E621" s="56">
        <v>1</v>
      </c>
      <c r="F621" s="56">
        <v>0</v>
      </c>
      <c r="G621" s="56">
        <v>1</v>
      </c>
      <c r="H621" s="56">
        <v>1</v>
      </c>
      <c r="I621" s="56">
        <v>617</v>
      </c>
      <c r="J621" s="57">
        <f t="shared" si="9"/>
        <v>687</v>
      </c>
      <c r="K621" s="69"/>
    </row>
    <row r="622" spans="1:11">
      <c r="A622" s="50" t="s">
        <v>31</v>
      </c>
      <c r="B622" s="51">
        <v>2933505</v>
      </c>
      <c r="C622" s="51" t="s">
        <v>652</v>
      </c>
      <c r="D622" s="56">
        <v>447</v>
      </c>
      <c r="E622" s="56">
        <v>0</v>
      </c>
      <c r="F622" s="56">
        <v>82</v>
      </c>
      <c r="G622" s="56">
        <v>0</v>
      </c>
      <c r="H622" s="56">
        <v>0</v>
      </c>
      <c r="I622" s="56">
        <v>1022</v>
      </c>
      <c r="J622" s="57">
        <f t="shared" si="9"/>
        <v>1551</v>
      </c>
      <c r="K622" s="69"/>
    </row>
    <row r="623" spans="1:11">
      <c r="A623" s="50" t="s">
        <v>31</v>
      </c>
      <c r="B623" s="51">
        <v>2933604</v>
      </c>
      <c r="C623" s="51" t="s">
        <v>653</v>
      </c>
      <c r="D623" s="56">
        <v>603</v>
      </c>
      <c r="E623" s="56">
        <v>76</v>
      </c>
      <c r="F623" s="56">
        <v>43</v>
      </c>
      <c r="G623" s="56">
        <v>1</v>
      </c>
      <c r="H623" s="56">
        <v>413</v>
      </c>
      <c r="I623" s="56">
        <v>2963</v>
      </c>
      <c r="J623" s="57">
        <f t="shared" si="9"/>
        <v>4099</v>
      </c>
      <c r="K623" s="69"/>
    </row>
    <row r="624" spans="1:11">
      <c r="A624" s="50" t="s">
        <v>34</v>
      </c>
      <c r="B624" s="51">
        <v>2300101</v>
      </c>
      <c r="C624" s="51" t="s">
        <v>777</v>
      </c>
      <c r="D624" s="56">
        <v>1</v>
      </c>
      <c r="E624" s="56">
        <v>0</v>
      </c>
      <c r="F624" s="56">
        <v>0</v>
      </c>
      <c r="G624" s="56">
        <v>4</v>
      </c>
      <c r="H624" s="56">
        <v>2</v>
      </c>
      <c r="I624" s="56">
        <v>949</v>
      </c>
      <c r="J624" s="57">
        <f t="shared" si="9"/>
        <v>956</v>
      </c>
      <c r="K624" s="69"/>
    </row>
    <row r="625" spans="1:11">
      <c r="A625" s="50" t="s">
        <v>34</v>
      </c>
      <c r="B625" s="51">
        <v>2300150</v>
      </c>
      <c r="C625" s="51" t="s">
        <v>779</v>
      </c>
      <c r="D625" s="56">
        <v>18</v>
      </c>
      <c r="E625" s="56">
        <v>4</v>
      </c>
      <c r="F625" s="56">
        <v>0</v>
      </c>
      <c r="G625" s="56">
        <v>0</v>
      </c>
      <c r="H625" s="56">
        <v>1</v>
      </c>
      <c r="I625" s="56">
        <v>270</v>
      </c>
      <c r="J625" s="57">
        <f t="shared" si="9"/>
        <v>293</v>
      </c>
      <c r="K625" s="69"/>
    </row>
    <row r="626" spans="1:11">
      <c r="A626" s="50" t="s">
        <v>34</v>
      </c>
      <c r="B626" s="51">
        <v>2300200</v>
      </c>
      <c r="C626" s="51" t="s">
        <v>654</v>
      </c>
      <c r="D626" s="56">
        <v>21</v>
      </c>
      <c r="E626" s="56">
        <v>25</v>
      </c>
      <c r="F626" s="56">
        <v>56</v>
      </c>
      <c r="G626" s="56">
        <v>89</v>
      </c>
      <c r="H626" s="56">
        <v>15</v>
      </c>
      <c r="I626" s="56">
        <v>2706</v>
      </c>
      <c r="J626" s="57">
        <f t="shared" si="9"/>
        <v>2912</v>
      </c>
      <c r="K626" s="69"/>
    </row>
    <row r="627" spans="1:11">
      <c r="A627" s="50" t="s">
        <v>34</v>
      </c>
      <c r="B627" s="51">
        <v>2300309</v>
      </c>
      <c r="C627" s="51" t="s">
        <v>655</v>
      </c>
      <c r="D627" s="56">
        <v>0</v>
      </c>
      <c r="E627" s="56">
        <v>1</v>
      </c>
      <c r="F627" s="56">
        <v>211</v>
      </c>
      <c r="G627" s="56">
        <v>10</v>
      </c>
      <c r="H627" s="56">
        <v>64</v>
      </c>
      <c r="I627" s="56">
        <v>6706</v>
      </c>
      <c r="J627" s="57">
        <f t="shared" si="9"/>
        <v>6992</v>
      </c>
      <c r="K627" s="69"/>
    </row>
    <row r="628" spans="1:11">
      <c r="A628" s="50" t="s">
        <v>34</v>
      </c>
      <c r="B628" s="51">
        <v>2300408</v>
      </c>
      <c r="C628" s="51" t="s">
        <v>656</v>
      </c>
      <c r="D628" s="56">
        <v>33</v>
      </c>
      <c r="E628" s="56">
        <v>83</v>
      </c>
      <c r="F628" s="56">
        <v>0</v>
      </c>
      <c r="G628" s="56">
        <v>0</v>
      </c>
      <c r="H628" s="56">
        <v>20</v>
      </c>
      <c r="I628" s="56">
        <v>2433</v>
      </c>
      <c r="J628" s="57">
        <f t="shared" si="9"/>
        <v>2569</v>
      </c>
      <c r="K628" s="69"/>
    </row>
    <row r="629" spans="1:11">
      <c r="A629" s="50" t="s">
        <v>34</v>
      </c>
      <c r="B629" s="51">
        <v>2300507</v>
      </c>
      <c r="C629" s="51" t="s">
        <v>657</v>
      </c>
      <c r="D629" s="56">
        <v>0</v>
      </c>
      <c r="E629" s="56">
        <v>0</v>
      </c>
      <c r="F629" s="56">
        <v>0</v>
      </c>
      <c r="G629" s="56">
        <v>0</v>
      </c>
      <c r="H629" s="56">
        <v>0</v>
      </c>
      <c r="I629" s="56">
        <v>498</v>
      </c>
      <c r="J629" s="57">
        <f t="shared" si="9"/>
        <v>498</v>
      </c>
      <c r="K629" s="69"/>
    </row>
    <row r="630" spans="1:11">
      <c r="A630" s="50" t="s">
        <v>34</v>
      </c>
      <c r="B630" s="51">
        <v>2300606</v>
      </c>
      <c r="C630" s="51" t="s">
        <v>659</v>
      </c>
      <c r="D630" s="56">
        <v>1</v>
      </c>
      <c r="E630" s="56">
        <v>2</v>
      </c>
      <c r="F630" s="56">
        <v>29</v>
      </c>
      <c r="G630" s="56">
        <v>1</v>
      </c>
      <c r="H630" s="56">
        <v>45</v>
      </c>
      <c r="I630" s="56">
        <v>617</v>
      </c>
      <c r="J630" s="57">
        <f t="shared" si="9"/>
        <v>695</v>
      </c>
      <c r="K630" s="69"/>
    </row>
    <row r="631" spans="1:11">
      <c r="A631" s="50" t="s">
        <v>34</v>
      </c>
      <c r="B631" s="51">
        <v>2300705</v>
      </c>
      <c r="C631" s="51" t="s">
        <v>786</v>
      </c>
      <c r="D631" s="56">
        <v>117</v>
      </c>
      <c r="E631" s="56">
        <v>0</v>
      </c>
      <c r="F631" s="56">
        <v>0</v>
      </c>
      <c r="G631" s="56">
        <v>0</v>
      </c>
      <c r="H631" s="56">
        <v>1</v>
      </c>
      <c r="I631" s="56">
        <v>1130</v>
      </c>
      <c r="J631" s="57">
        <f t="shared" si="9"/>
        <v>1248</v>
      </c>
      <c r="K631" s="69"/>
    </row>
    <row r="632" spans="1:11">
      <c r="A632" s="50" t="s">
        <v>34</v>
      </c>
      <c r="B632" s="51">
        <v>2300754</v>
      </c>
      <c r="C632" s="51" t="s">
        <v>660</v>
      </c>
      <c r="D632" s="56">
        <v>336</v>
      </c>
      <c r="E632" s="56">
        <v>7</v>
      </c>
      <c r="F632" s="56">
        <v>2</v>
      </c>
      <c r="G632" s="56">
        <v>1</v>
      </c>
      <c r="H632" s="56">
        <v>577</v>
      </c>
      <c r="I632" s="56">
        <v>2011</v>
      </c>
      <c r="J632" s="57">
        <f t="shared" si="9"/>
        <v>2934</v>
      </c>
      <c r="K632" s="69"/>
    </row>
    <row r="633" spans="1:11">
      <c r="A633" s="50" t="s">
        <v>34</v>
      </c>
      <c r="B633" s="51">
        <v>2300804</v>
      </c>
      <c r="C633" s="51" t="s">
        <v>789</v>
      </c>
      <c r="D633" s="56">
        <v>20</v>
      </c>
      <c r="E633" s="56">
        <v>2</v>
      </c>
      <c r="F633" s="56">
        <v>1</v>
      </c>
      <c r="G633" s="56">
        <v>1</v>
      </c>
      <c r="H633" s="56">
        <v>0</v>
      </c>
      <c r="I633" s="56">
        <v>883</v>
      </c>
      <c r="J633" s="57">
        <f t="shared" si="9"/>
        <v>907</v>
      </c>
      <c r="K633" s="69"/>
    </row>
    <row r="634" spans="1:11">
      <c r="A634" s="50" t="s">
        <v>34</v>
      </c>
      <c r="B634" s="51">
        <v>2300903</v>
      </c>
      <c r="C634" s="51" t="s">
        <v>662</v>
      </c>
      <c r="D634" s="56">
        <v>44</v>
      </c>
      <c r="E634" s="56">
        <v>20</v>
      </c>
      <c r="F634" s="56">
        <v>0</v>
      </c>
      <c r="G634" s="56">
        <v>0</v>
      </c>
      <c r="H634" s="56">
        <v>6</v>
      </c>
      <c r="I634" s="56">
        <v>1673</v>
      </c>
      <c r="J634" s="57">
        <f t="shared" si="9"/>
        <v>1743</v>
      </c>
      <c r="K634" s="69"/>
    </row>
    <row r="635" spans="1:11">
      <c r="A635" s="50" t="s">
        <v>34</v>
      </c>
      <c r="B635" s="51">
        <v>2301000</v>
      </c>
      <c r="C635" s="51" t="s">
        <v>663</v>
      </c>
      <c r="D635" s="56">
        <v>4</v>
      </c>
      <c r="E635" s="56">
        <v>0</v>
      </c>
      <c r="F635" s="56">
        <v>4</v>
      </c>
      <c r="G635" s="56">
        <v>29</v>
      </c>
      <c r="H635" s="56">
        <v>8</v>
      </c>
      <c r="I635" s="56">
        <v>902</v>
      </c>
      <c r="J635" s="57">
        <f t="shared" si="9"/>
        <v>947</v>
      </c>
      <c r="K635" s="69"/>
    </row>
    <row r="636" spans="1:11">
      <c r="A636" s="50" t="s">
        <v>34</v>
      </c>
      <c r="B636" s="51">
        <v>2301109</v>
      </c>
      <c r="C636" s="51" t="s">
        <v>664</v>
      </c>
      <c r="D636" s="56">
        <v>262</v>
      </c>
      <c r="E636" s="56">
        <v>34</v>
      </c>
      <c r="F636" s="56">
        <v>11</v>
      </c>
      <c r="G636" s="56">
        <v>5</v>
      </c>
      <c r="H636" s="56">
        <v>2</v>
      </c>
      <c r="I636" s="56">
        <v>2528</v>
      </c>
      <c r="J636" s="57">
        <f t="shared" si="9"/>
        <v>2842</v>
      </c>
      <c r="K636" s="69"/>
    </row>
    <row r="637" spans="1:11">
      <c r="A637" s="50" t="s">
        <v>34</v>
      </c>
      <c r="B637" s="51">
        <v>2301208</v>
      </c>
      <c r="C637" s="51" t="s">
        <v>665</v>
      </c>
      <c r="D637" s="56">
        <v>51</v>
      </c>
      <c r="E637" s="56">
        <v>14</v>
      </c>
      <c r="F637" s="56">
        <v>1</v>
      </c>
      <c r="G637" s="56">
        <v>0</v>
      </c>
      <c r="H637" s="56">
        <v>0</v>
      </c>
      <c r="I637" s="56">
        <v>1604</v>
      </c>
      <c r="J637" s="57">
        <f t="shared" si="9"/>
        <v>1670</v>
      </c>
      <c r="K637" s="69"/>
    </row>
    <row r="638" spans="1:11">
      <c r="A638" s="50" t="s">
        <v>34</v>
      </c>
      <c r="B638" s="51">
        <v>2301257</v>
      </c>
      <c r="C638" s="51" t="s">
        <v>795</v>
      </c>
      <c r="D638" s="56">
        <v>66</v>
      </c>
      <c r="E638" s="56">
        <v>0</v>
      </c>
      <c r="F638" s="56">
        <v>0</v>
      </c>
      <c r="G638" s="56">
        <v>0</v>
      </c>
      <c r="H638" s="56">
        <v>2</v>
      </c>
      <c r="I638" s="56">
        <v>855</v>
      </c>
      <c r="J638" s="57">
        <f t="shared" si="9"/>
        <v>923</v>
      </c>
      <c r="K638" s="69"/>
    </row>
    <row r="639" spans="1:11">
      <c r="A639" s="50" t="s">
        <v>34</v>
      </c>
      <c r="B639" s="51">
        <v>2301307</v>
      </c>
      <c r="C639" s="51" t="s">
        <v>666</v>
      </c>
      <c r="D639" s="56">
        <v>19</v>
      </c>
      <c r="E639" s="56">
        <v>4</v>
      </c>
      <c r="F639" s="56">
        <v>16</v>
      </c>
      <c r="G639" s="56">
        <v>6</v>
      </c>
      <c r="H639" s="56">
        <v>9</v>
      </c>
      <c r="I639" s="56">
        <v>3024</v>
      </c>
      <c r="J639" s="57">
        <f t="shared" si="9"/>
        <v>3078</v>
      </c>
      <c r="K639" s="69"/>
    </row>
    <row r="640" spans="1:11">
      <c r="A640" s="50" t="s">
        <v>34</v>
      </c>
      <c r="B640" s="51">
        <v>2301406</v>
      </c>
      <c r="C640" s="51" t="s">
        <v>798</v>
      </c>
      <c r="D640" s="56">
        <v>19</v>
      </c>
      <c r="E640" s="56">
        <v>13</v>
      </c>
      <c r="F640" s="56">
        <v>16</v>
      </c>
      <c r="G640" s="56">
        <v>94</v>
      </c>
      <c r="H640" s="56">
        <v>27</v>
      </c>
      <c r="I640" s="56">
        <v>1129</v>
      </c>
      <c r="J640" s="57">
        <f t="shared" si="9"/>
        <v>1298</v>
      </c>
      <c r="K640" s="69"/>
    </row>
    <row r="641" spans="1:11">
      <c r="A641" s="50" t="s">
        <v>34</v>
      </c>
      <c r="B641" s="51">
        <v>2301505</v>
      </c>
      <c r="C641" s="51" t="s">
        <v>800</v>
      </c>
      <c r="D641" s="56">
        <v>97</v>
      </c>
      <c r="E641" s="56">
        <v>1</v>
      </c>
      <c r="F641" s="56">
        <v>0</v>
      </c>
      <c r="G641" s="56">
        <v>1</v>
      </c>
      <c r="H641" s="56">
        <v>3</v>
      </c>
      <c r="I641" s="56">
        <v>1246</v>
      </c>
      <c r="J641" s="57">
        <f t="shared" si="9"/>
        <v>1348</v>
      </c>
      <c r="K641" s="69"/>
    </row>
    <row r="642" spans="1:11">
      <c r="A642" s="50" t="s">
        <v>34</v>
      </c>
      <c r="B642" s="51">
        <v>2301604</v>
      </c>
      <c r="C642" s="51" t="s">
        <v>667</v>
      </c>
      <c r="D642" s="56">
        <v>5</v>
      </c>
      <c r="E642" s="56">
        <v>12</v>
      </c>
      <c r="F642" s="56">
        <v>2</v>
      </c>
      <c r="G642" s="56">
        <v>2</v>
      </c>
      <c r="H642" s="56">
        <v>4</v>
      </c>
      <c r="I642" s="56">
        <v>2889</v>
      </c>
      <c r="J642" s="57">
        <f t="shared" si="9"/>
        <v>2914</v>
      </c>
      <c r="K642" s="69"/>
    </row>
    <row r="643" spans="1:11">
      <c r="A643" s="50" t="s">
        <v>34</v>
      </c>
      <c r="B643" s="51">
        <v>2301703</v>
      </c>
      <c r="C643" s="51" t="s">
        <v>803</v>
      </c>
      <c r="D643" s="56">
        <v>17</v>
      </c>
      <c r="E643" s="56">
        <v>1</v>
      </c>
      <c r="F643" s="56">
        <v>11</v>
      </c>
      <c r="G643" s="56">
        <v>1</v>
      </c>
      <c r="H643" s="56">
        <v>2</v>
      </c>
      <c r="I643" s="56">
        <v>2702</v>
      </c>
      <c r="J643" s="57">
        <f t="shared" si="9"/>
        <v>2734</v>
      </c>
      <c r="K643" s="69"/>
    </row>
    <row r="644" spans="1:11">
      <c r="A644" s="50" t="s">
        <v>34</v>
      </c>
      <c r="B644" s="51">
        <v>2301802</v>
      </c>
      <c r="C644" s="51" t="s">
        <v>805</v>
      </c>
      <c r="D644" s="56">
        <v>0</v>
      </c>
      <c r="E644" s="56">
        <v>0</v>
      </c>
      <c r="F644" s="56">
        <v>0</v>
      </c>
      <c r="G644" s="56">
        <v>0</v>
      </c>
      <c r="H644" s="56">
        <v>1</v>
      </c>
      <c r="I644" s="56">
        <v>799</v>
      </c>
      <c r="J644" s="57">
        <f t="shared" si="9"/>
        <v>800</v>
      </c>
      <c r="K644" s="69"/>
    </row>
    <row r="645" spans="1:11">
      <c r="A645" s="50" t="s">
        <v>34</v>
      </c>
      <c r="B645" s="51">
        <v>2301851</v>
      </c>
      <c r="C645" s="51" t="s">
        <v>668</v>
      </c>
      <c r="D645" s="56">
        <v>155</v>
      </c>
      <c r="E645" s="56">
        <v>1</v>
      </c>
      <c r="F645" s="56">
        <v>0</v>
      </c>
      <c r="G645" s="56">
        <v>2</v>
      </c>
      <c r="H645" s="56">
        <v>46</v>
      </c>
      <c r="I645" s="56">
        <v>1762</v>
      </c>
      <c r="J645" s="57">
        <f t="shared" si="9"/>
        <v>1966</v>
      </c>
      <c r="K645" s="69"/>
    </row>
    <row r="646" spans="1:11">
      <c r="A646" s="50" t="s">
        <v>34</v>
      </c>
      <c r="B646" s="51">
        <v>2301901</v>
      </c>
      <c r="C646" s="51" t="s">
        <v>669</v>
      </c>
      <c r="D646" s="56">
        <v>1</v>
      </c>
      <c r="E646" s="56">
        <v>1</v>
      </c>
      <c r="F646" s="56">
        <v>3</v>
      </c>
      <c r="G646" s="56">
        <v>0</v>
      </c>
      <c r="H646" s="56">
        <v>19</v>
      </c>
      <c r="I646" s="56">
        <v>1353</v>
      </c>
      <c r="J646" s="57">
        <f t="shared" ref="J646:J709" si="10">SUM(D646:I646)</f>
        <v>1377</v>
      </c>
      <c r="K646" s="69"/>
    </row>
    <row r="647" spans="1:11">
      <c r="A647" s="50" t="s">
        <v>34</v>
      </c>
      <c r="B647" s="51">
        <v>2301950</v>
      </c>
      <c r="C647" s="51" t="s">
        <v>809</v>
      </c>
      <c r="D647" s="56">
        <v>4</v>
      </c>
      <c r="E647" s="56">
        <v>13</v>
      </c>
      <c r="F647" s="56">
        <v>0</v>
      </c>
      <c r="G647" s="56">
        <v>0</v>
      </c>
      <c r="H647" s="56">
        <v>3</v>
      </c>
      <c r="I647" s="56">
        <v>872</v>
      </c>
      <c r="J647" s="57">
        <f t="shared" si="10"/>
        <v>892</v>
      </c>
      <c r="K647" s="69"/>
    </row>
    <row r="648" spans="1:11">
      <c r="A648" s="50" t="s">
        <v>34</v>
      </c>
      <c r="B648" s="51">
        <v>2302008</v>
      </c>
      <c r="C648" s="51" t="s">
        <v>670</v>
      </c>
      <c r="D648" s="56">
        <v>53</v>
      </c>
      <c r="E648" s="56">
        <v>0</v>
      </c>
      <c r="F648" s="56">
        <v>0</v>
      </c>
      <c r="G648" s="56">
        <v>1</v>
      </c>
      <c r="H648" s="56">
        <v>2</v>
      </c>
      <c r="I648" s="56">
        <v>1662</v>
      </c>
      <c r="J648" s="57">
        <f t="shared" si="10"/>
        <v>1718</v>
      </c>
      <c r="K648" s="69"/>
    </row>
    <row r="649" spans="1:11">
      <c r="A649" s="50" t="s">
        <v>34</v>
      </c>
      <c r="B649" s="51">
        <v>2302057</v>
      </c>
      <c r="C649" s="51" t="s">
        <v>812</v>
      </c>
      <c r="D649" s="56">
        <v>51</v>
      </c>
      <c r="E649" s="56">
        <v>4</v>
      </c>
      <c r="F649" s="56">
        <v>1</v>
      </c>
      <c r="G649" s="56">
        <v>1</v>
      </c>
      <c r="H649" s="56">
        <v>0</v>
      </c>
      <c r="I649" s="56">
        <v>603</v>
      </c>
      <c r="J649" s="57">
        <f t="shared" si="10"/>
        <v>660</v>
      </c>
      <c r="K649" s="69"/>
    </row>
    <row r="650" spans="1:11">
      <c r="A650" s="50" t="s">
        <v>34</v>
      </c>
      <c r="B650" s="51">
        <v>2302107</v>
      </c>
      <c r="C650" s="51" t="s">
        <v>671</v>
      </c>
      <c r="D650" s="56">
        <v>84</v>
      </c>
      <c r="E650" s="56">
        <v>10</v>
      </c>
      <c r="F650" s="56">
        <v>24</v>
      </c>
      <c r="G650" s="56">
        <v>1</v>
      </c>
      <c r="H650" s="56">
        <v>11</v>
      </c>
      <c r="I650" s="56">
        <v>2663</v>
      </c>
      <c r="J650" s="57">
        <f t="shared" si="10"/>
        <v>2793</v>
      </c>
      <c r="K650" s="69"/>
    </row>
    <row r="651" spans="1:11">
      <c r="A651" s="50" t="s">
        <v>34</v>
      </c>
      <c r="B651" s="51">
        <v>2302206</v>
      </c>
      <c r="C651" s="51" t="s">
        <v>672</v>
      </c>
      <c r="D651" s="56">
        <v>200</v>
      </c>
      <c r="E651" s="56">
        <v>3</v>
      </c>
      <c r="F651" s="56">
        <v>2</v>
      </c>
      <c r="G651" s="56">
        <v>3</v>
      </c>
      <c r="H651" s="56">
        <v>78</v>
      </c>
      <c r="I651" s="56">
        <v>2911</v>
      </c>
      <c r="J651" s="57">
        <f t="shared" si="10"/>
        <v>3197</v>
      </c>
      <c r="K651" s="69"/>
    </row>
    <row r="652" spans="1:11">
      <c r="A652" s="50" t="s">
        <v>34</v>
      </c>
      <c r="B652" s="51">
        <v>2302305</v>
      </c>
      <c r="C652" s="51" t="s">
        <v>673</v>
      </c>
      <c r="D652" s="56">
        <v>34</v>
      </c>
      <c r="E652" s="56">
        <v>18</v>
      </c>
      <c r="F652" s="56">
        <v>0</v>
      </c>
      <c r="G652" s="56">
        <v>3</v>
      </c>
      <c r="H652" s="56">
        <v>0</v>
      </c>
      <c r="I652" s="56">
        <v>1473</v>
      </c>
      <c r="J652" s="57">
        <f t="shared" si="10"/>
        <v>1528</v>
      </c>
      <c r="K652" s="69"/>
    </row>
    <row r="653" spans="1:11">
      <c r="A653" s="50" t="s">
        <v>34</v>
      </c>
      <c r="B653" s="51">
        <v>2302404</v>
      </c>
      <c r="C653" s="51" t="s">
        <v>817</v>
      </c>
      <c r="D653" s="56">
        <v>143</v>
      </c>
      <c r="E653" s="56">
        <v>25</v>
      </c>
      <c r="F653" s="56">
        <v>0</v>
      </c>
      <c r="G653" s="56">
        <v>54</v>
      </c>
      <c r="H653" s="56">
        <v>21</v>
      </c>
      <c r="I653" s="56">
        <v>7195</v>
      </c>
      <c r="J653" s="57">
        <f t="shared" si="10"/>
        <v>7438</v>
      </c>
      <c r="K653" s="69"/>
    </row>
    <row r="654" spans="1:11">
      <c r="A654" s="50" t="s">
        <v>34</v>
      </c>
      <c r="B654" s="51">
        <v>2302503</v>
      </c>
      <c r="C654" s="51" t="s">
        <v>674</v>
      </c>
      <c r="D654" s="56">
        <v>37</v>
      </c>
      <c r="E654" s="56">
        <v>15</v>
      </c>
      <c r="F654" s="56">
        <v>1</v>
      </c>
      <c r="G654" s="56">
        <v>1</v>
      </c>
      <c r="H654" s="56">
        <v>1</v>
      </c>
      <c r="I654" s="56">
        <v>3060</v>
      </c>
      <c r="J654" s="57">
        <f t="shared" si="10"/>
        <v>3115</v>
      </c>
      <c r="K654" s="69"/>
    </row>
    <row r="655" spans="1:11">
      <c r="A655" s="50" t="s">
        <v>34</v>
      </c>
      <c r="B655" s="51">
        <v>2302602</v>
      </c>
      <c r="C655" s="51" t="s">
        <v>675</v>
      </c>
      <c r="D655" s="56">
        <v>250</v>
      </c>
      <c r="E655" s="56">
        <v>28</v>
      </c>
      <c r="F655" s="56">
        <v>0</v>
      </c>
      <c r="G655" s="56">
        <v>1</v>
      </c>
      <c r="H655" s="56">
        <v>10</v>
      </c>
      <c r="I655" s="56">
        <v>1606</v>
      </c>
      <c r="J655" s="57">
        <f t="shared" si="10"/>
        <v>1895</v>
      </c>
      <c r="K655" s="69"/>
    </row>
    <row r="656" spans="1:11">
      <c r="A656" s="50" t="s">
        <v>34</v>
      </c>
      <c r="B656" s="51">
        <v>2302701</v>
      </c>
      <c r="C656" s="51" t="s">
        <v>821</v>
      </c>
      <c r="D656" s="56">
        <v>265</v>
      </c>
      <c r="E656" s="56">
        <v>0</v>
      </c>
      <c r="F656" s="56">
        <v>0</v>
      </c>
      <c r="G656" s="56">
        <v>5</v>
      </c>
      <c r="H656" s="56">
        <v>12</v>
      </c>
      <c r="I656" s="56">
        <v>2929</v>
      </c>
      <c r="J656" s="57">
        <f t="shared" si="10"/>
        <v>3211</v>
      </c>
      <c r="K656" s="69"/>
    </row>
    <row r="657" spans="1:11">
      <c r="A657" s="50" t="s">
        <v>34</v>
      </c>
      <c r="B657" s="51">
        <v>2302800</v>
      </c>
      <c r="C657" s="51" t="s">
        <v>676</v>
      </c>
      <c r="D657" s="56">
        <v>1483</v>
      </c>
      <c r="E657" s="56">
        <v>47</v>
      </c>
      <c r="F657" s="56">
        <v>2</v>
      </c>
      <c r="G657" s="56">
        <v>33</v>
      </c>
      <c r="H657" s="56">
        <v>5</v>
      </c>
      <c r="I657" s="56">
        <v>5644</v>
      </c>
      <c r="J657" s="57">
        <f t="shared" si="10"/>
        <v>7214</v>
      </c>
      <c r="K657" s="69"/>
    </row>
    <row r="658" spans="1:11">
      <c r="A658" s="50" t="s">
        <v>34</v>
      </c>
      <c r="B658" s="51">
        <v>2302909</v>
      </c>
      <c r="C658" s="51" t="s">
        <v>678</v>
      </c>
      <c r="D658" s="56">
        <v>20</v>
      </c>
      <c r="E658" s="56">
        <v>1</v>
      </c>
      <c r="F658" s="56">
        <v>1</v>
      </c>
      <c r="G658" s="56">
        <v>5</v>
      </c>
      <c r="H658" s="56">
        <v>1</v>
      </c>
      <c r="I658" s="56">
        <v>2986</v>
      </c>
      <c r="J658" s="57">
        <f t="shared" si="10"/>
        <v>3014</v>
      </c>
      <c r="K658" s="69"/>
    </row>
    <row r="659" spans="1:11">
      <c r="A659" s="50" t="s">
        <v>34</v>
      </c>
      <c r="B659" s="51">
        <v>2303006</v>
      </c>
      <c r="C659" s="51" t="s">
        <v>825</v>
      </c>
      <c r="D659" s="56">
        <v>143</v>
      </c>
      <c r="E659" s="56">
        <v>35</v>
      </c>
      <c r="F659" s="56">
        <v>1</v>
      </c>
      <c r="G659" s="56">
        <v>15</v>
      </c>
      <c r="H659" s="56">
        <v>7</v>
      </c>
      <c r="I659" s="56">
        <v>2261</v>
      </c>
      <c r="J659" s="57">
        <f t="shared" si="10"/>
        <v>2462</v>
      </c>
      <c r="K659" s="69"/>
    </row>
    <row r="660" spans="1:11">
      <c r="A660" s="50" t="s">
        <v>34</v>
      </c>
      <c r="B660" s="51">
        <v>2303105</v>
      </c>
      <c r="C660" s="51" t="s">
        <v>679</v>
      </c>
      <c r="D660" s="56">
        <v>7</v>
      </c>
      <c r="E660" s="56">
        <v>0</v>
      </c>
      <c r="F660" s="56">
        <v>0</v>
      </c>
      <c r="G660" s="56">
        <v>1</v>
      </c>
      <c r="H660" s="56">
        <v>4</v>
      </c>
      <c r="I660" s="56">
        <v>1338</v>
      </c>
      <c r="J660" s="57">
        <f t="shared" si="10"/>
        <v>1350</v>
      </c>
      <c r="K660" s="69"/>
    </row>
    <row r="661" spans="1:11">
      <c r="A661" s="50" t="s">
        <v>34</v>
      </c>
      <c r="B661" s="51">
        <v>2303204</v>
      </c>
      <c r="C661" s="51" t="s">
        <v>680</v>
      </c>
      <c r="D661" s="56">
        <v>39</v>
      </c>
      <c r="E661" s="56">
        <v>1</v>
      </c>
      <c r="F661" s="56">
        <v>0</v>
      </c>
      <c r="G661" s="56">
        <v>0</v>
      </c>
      <c r="H661" s="56">
        <v>0</v>
      </c>
      <c r="I661" s="56">
        <v>1715</v>
      </c>
      <c r="J661" s="57">
        <f t="shared" si="10"/>
        <v>1755</v>
      </c>
      <c r="K661" s="69"/>
    </row>
    <row r="662" spans="1:11">
      <c r="A662" s="50" t="s">
        <v>34</v>
      </c>
      <c r="B662" s="51">
        <v>2303303</v>
      </c>
      <c r="C662" s="51" t="s">
        <v>829</v>
      </c>
      <c r="D662" s="56">
        <v>26</v>
      </c>
      <c r="E662" s="56">
        <v>0</v>
      </c>
      <c r="F662" s="56">
        <v>0</v>
      </c>
      <c r="G662" s="56">
        <v>3</v>
      </c>
      <c r="H662" s="56">
        <v>8</v>
      </c>
      <c r="I662" s="56">
        <v>2466</v>
      </c>
      <c r="J662" s="57">
        <f t="shared" si="10"/>
        <v>2503</v>
      </c>
      <c r="K662" s="69"/>
    </row>
    <row r="663" spans="1:11">
      <c r="A663" s="50" t="s">
        <v>34</v>
      </c>
      <c r="B663" s="51">
        <v>2303402</v>
      </c>
      <c r="C663" s="51" t="s">
        <v>681</v>
      </c>
      <c r="D663" s="56">
        <v>4</v>
      </c>
      <c r="E663" s="56">
        <v>0</v>
      </c>
      <c r="F663" s="56">
        <v>3</v>
      </c>
      <c r="G663" s="56">
        <v>5</v>
      </c>
      <c r="H663" s="56">
        <v>0</v>
      </c>
      <c r="I663" s="56">
        <v>1607</v>
      </c>
      <c r="J663" s="57">
        <f t="shared" si="10"/>
        <v>1619</v>
      </c>
    </row>
    <row r="664" spans="1:11">
      <c r="A664" s="50" t="s">
        <v>34</v>
      </c>
      <c r="B664" s="51">
        <v>2303501</v>
      </c>
      <c r="C664" s="51" t="s">
        <v>683</v>
      </c>
      <c r="D664" s="56">
        <v>134</v>
      </c>
      <c r="E664" s="56">
        <v>42</v>
      </c>
      <c r="F664" s="56">
        <v>2</v>
      </c>
      <c r="G664" s="56">
        <v>2</v>
      </c>
      <c r="H664" s="56">
        <v>16</v>
      </c>
      <c r="I664" s="56">
        <v>1867</v>
      </c>
      <c r="J664" s="57">
        <f t="shared" si="10"/>
        <v>2063</v>
      </c>
    </row>
    <row r="665" spans="1:11">
      <c r="A665" s="50" t="s">
        <v>34</v>
      </c>
      <c r="B665" s="51">
        <v>2303600</v>
      </c>
      <c r="C665" s="51" t="s">
        <v>684</v>
      </c>
      <c r="D665" s="56">
        <v>0</v>
      </c>
      <c r="E665" s="56">
        <v>1</v>
      </c>
      <c r="F665" s="56">
        <v>1</v>
      </c>
      <c r="G665" s="56">
        <v>2</v>
      </c>
      <c r="H665" s="56">
        <v>0</v>
      </c>
      <c r="I665" s="56">
        <v>1411</v>
      </c>
      <c r="J665" s="57">
        <f t="shared" si="10"/>
        <v>1415</v>
      </c>
    </row>
    <row r="666" spans="1:11">
      <c r="A666" s="50" t="s">
        <v>34</v>
      </c>
      <c r="B666" s="51">
        <v>2303659</v>
      </c>
      <c r="C666" s="51" t="s">
        <v>834</v>
      </c>
      <c r="D666" s="56">
        <v>9</v>
      </c>
      <c r="E666" s="56">
        <v>19</v>
      </c>
      <c r="F666" s="56">
        <v>98</v>
      </c>
      <c r="G666" s="56">
        <v>2</v>
      </c>
      <c r="H666" s="56">
        <v>23</v>
      </c>
      <c r="I666" s="56">
        <v>2054</v>
      </c>
      <c r="J666" s="57">
        <f t="shared" si="10"/>
        <v>2205</v>
      </c>
    </row>
    <row r="667" spans="1:11">
      <c r="A667" s="50" t="s">
        <v>34</v>
      </c>
      <c r="B667" s="51">
        <v>2303709</v>
      </c>
      <c r="C667" s="51" t="s">
        <v>685</v>
      </c>
      <c r="D667" s="56">
        <v>382</v>
      </c>
      <c r="E667" s="56">
        <v>2</v>
      </c>
      <c r="F667" s="56">
        <v>378</v>
      </c>
      <c r="G667" s="56">
        <v>810</v>
      </c>
      <c r="H667" s="56">
        <v>10</v>
      </c>
      <c r="I667" s="56">
        <v>1655</v>
      </c>
      <c r="J667" s="57">
        <f t="shared" si="10"/>
        <v>3237</v>
      </c>
    </row>
    <row r="668" spans="1:11">
      <c r="A668" s="50" t="s">
        <v>34</v>
      </c>
      <c r="B668" s="51">
        <v>2303808</v>
      </c>
      <c r="C668" s="51" t="s">
        <v>837</v>
      </c>
      <c r="D668" s="56">
        <v>5</v>
      </c>
      <c r="E668" s="56">
        <v>6</v>
      </c>
      <c r="F668" s="56">
        <v>3</v>
      </c>
      <c r="G668" s="56">
        <v>12</v>
      </c>
      <c r="H668" s="56">
        <v>13</v>
      </c>
      <c r="I668" s="56">
        <v>3425</v>
      </c>
      <c r="J668" s="57">
        <f t="shared" si="10"/>
        <v>3464</v>
      </c>
    </row>
    <row r="669" spans="1:11">
      <c r="A669" s="50" t="s">
        <v>34</v>
      </c>
      <c r="B669" s="51">
        <v>2303907</v>
      </c>
      <c r="C669" s="51" t="s">
        <v>839</v>
      </c>
      <c r="D669" s="56">
        <v>0</v>
      </c>
      <c r="E669" s="56">
        <v>0</v>
      </c>
      <c r="F669" s="56">
        <v>0</v>
      </c>
      <c r="G669" s="56">
        <v>1</v>
      </c>
      <c r="H669" s="56">
        <v>0</v>
      </c>
      <c r="I669" s="56">
        <v>276</v>
      </c>
      <c r="J669" s="57">
        <f t="shared" si="10"/>
        <v>277</v>
      </c>
    </row>
    <row r="670" spans="1:11">
      <c r="A670" s="50" t="s">
        <v>34</v>
      </c>
      <c r="B670" s="51">
        <v>2303931</v>
      </c>
      <c r="C670" s="51" t="s">
        <v>841</v>
      </c>
      <c r="D670" s="56">
        <v>274</v>
      </c>
      <c r="E670" s="56">
        <v>38</v>
      </c>
      <c r="F670" s="56">
        <v>1</v>
      </c>
      <c r="G670" s="56">
        <v>1</v>
      </c>
      <c r="H670" s="56">
        <v>6</v>
      </c>
      <c r="I670" s="56">
        <v>1897</v>
      </c>
      <c r="J670" s="57">
        <f t="shared" si="10"/>
        <v>2217</v>
      </c>
    </row>
    <row r="671" spans="1:11">
      <c r="A671" s="50" t="s">
        <v>34</v>
      </c>
      <c r="B671" s="51">
        <v>2303956</v>
      </c>
      <c r="C671" s="51" t="s">
        <v>686</v>
      </c>
      <c r="D671" s="56">
        <v>143</v>
      </c>
      <c r="E671" s="56">
        <v>227</v>
      </c>
      <c r="F671" s="56">
        <v>1</v>
      </c>
      <c r="G671" s="56">
        <v>1</v>
      </c>
      <c r="H671" s="56">
        <v>7</v>
      </c>
      <c r="I671" s="56">
        <v>1614</v>
      </c>
      <c r="J671" s="57">
        <f t="shared" si="10"/>
        <v>1993</v>
      </c>
    </row>
    <row r="672" spans="1:11">
      <c r="A672" s="50" t="s">
        <v>34</v>
      </c>
      <c r="B672" s="51">
        <v>2304004</v>
      </c>
      <c r="C672" s="51" t="s">
        <v>844</v>
      </c>
      <c r="D672" s="56">
        <v>1</v>
      </c>
      <c r="E672" s="56">
        <v>11</v>
      </c>
      <c r="F672" s="56">
        <v>0</v>
      </c>
      <c r="G672" s="56">
        <v>3</v>
      </c>
      <c r="H672" s="56">
        <v>4</v>
      </c>
      <c r="I672" s="56">
        <v>1846</v>
      </c>
      <c r="J672" s="57">
        <f t="shared" si="10"/>
        <v>1865</v>
      </c>
    </row>
    <row r="673" spans="1:10">
      <c r="A673" s="50" t="s">
        <v>34</v>
      </c>
      <c r="B673" s="51">
        <v>2304103</v>
      </c>
      <c r="C673" s="51" t="s">
        <v>687</v>
      </c>
      <c r="D673" s="56">
        <v>446</v>
      </c>
      <c r="E673" s="56">
        <v>103</v>
      </c>
      <c r="F673" s="56">
        <v>56</v>
      </c>
      <c r="G673" s="56">
        <v>87</v>
      </c>
      <c r="H673" s="56">
        <v>43</v>
      </c>
      <c r="I673" s="56">
        <v>6278</v>
      </c>
      <c r="J673" s="57">
        <f t="shared" si="10"/>
        <v>7013</v>
      </c>
    </row>
    <row r="674" spans="1:10">
      <c r="A674" s="50" t="s">
        <v>34</v>
      </c>
      <c r="B674" s="51">
        <v>2304202</v>
      </c>
      <c r="C674" s="51" t="s">
        <v>688</v>
      </c>
      <c r="D674" s="56">
        <v>36</v>
      </c>
      <c r="E674" s="56">
        <v>11</v>
      </c>
      <c r="F674" s="56">
        <v>2</v>
      </c>
      <c r="G674" s="56">
        <v>4</v>
      </c>
      <c r="H674" s="56">
        <v>7</v>
      </c>
      <c r="I674" s="56">
        <v>2794</v>
      </c>
      <c r="J674" s="57">
        <f t="shared" si="10"/>
        <v>2854</v>
      </c>
    </row>
    <row r="675" spans="1:10">
      <c r="A675" s="50" t="s">
        <v>34</v>
      </c>
      <c r="B675" s="51">
        <v>2304236</v>
      </c>
      <c r="C675" s="51" t="s">
        <v>689</v>
      </c>
      <c r="D675" s="56">
        <v>1</v>
      </c>
      <c r="E675" s="56">
        <v>0</v>
      </c>
      <c r="F675" s="56">
        <v>16</v>
      </c>
      <c r="G675" s="56">
        <v>2</v>
      </c>
      <c r="H675" s="56">
        <v>0</v>
      </c>
      <c r="I675" s="56">
        <v>1656</v>
      </c>
      <c r="J675" s="57">
        <f t="shared" si="10"/>
        <v>1675</v>
      </c>
    </row>
    <row r="676" spans="1:10">
      <c r="A676" s="50" t="s">
        <v>34</v>
      </c>
      <c r="B676" s="51">
        <v>2304251</v>
      </c>
      <c r="C676" s="51" t="s">
        <v>690</v>
      </c>
      <c r="D676" s="56">
        <v>1</v>
      </c>
      <c r="E676" s="56">
        <v>0</v>
      </c>
      <c r="F676" s="56">
        <v>1</v>
      </c>
      <c r="G676" s="56">
        <v>1</v>
      </c>
      <c r="H676" s="56">
        <v>3</v>
      </c>
      <c r="I676" s="56">
        <v>1978</v>
      </c>
      <c r="J676" s="57">
        <f t="shared" si="10"/>
        <v>1984</v>
      </c>
    </row>
    <row r="677" spans="1:10">
      <c r="A677" s="50" t="s">
        <v>34</v>
      </c>
      <c r="B677" s="51">
        <v>2304269</v>
      </c>
      <c r="C677" s="51" t="s">
        <v>691</v>
      </c>
      <c r="D677" s="56">
        <v>0</v>
      </c>
      <c r="E677" s="56">
        <v>0</v>
      </c>
      <c r="F677" s="56">
        <v>0</v>
      </c>
      <c r="G677" s="56">
        <v>1</v>
      </c>
      <c r="H677" s="56">
        <v>0</v>
      </c>
      <c r="I677" s="56">
        <v>1555</v>
      </c>
      <c r="J677" s="57">
        <f t="shared" si="10"/>
        <v>1556</v>
      </c>
    </row>
    <row r="678" spans="1:10">
      <c r="A678" s="50" t="s">
        <v>34</v>
      </c>
      <c r="B678" s="51">
        <v>2304277</v>
      </c>
      <c r="C678" s="51" t="s">
        <v>851</v>
      </c>
      <c r="D678" s="56">
        <v>0</v>
      </c>
      <c r="E678" s="56">
        <v>0</v>
      </c>
      <c r="F678" s="56">
        <v>0</v>
      </c>
      <c r="G678" s="56">
        <v>0</v>
      </c>
      <c r="H678" s="56">
        <v>0</v>
      </c>
      <c r="I678" s="56">
        <v>736</v>
      </c>
      <c r="J678" s="57">
        <f t="shared" si="10"/>
        <v>736</v>
      </c>
    </row>
    <row r="679" spans="1:10">
      <c r="A679" s="50" t="s">
        <v>34</v>
      </c>
      <c r="B679" s="51">
        <v>2304285</v>
      </c>
      <c r="C679" s="51" t="s">
        <v>853</v>
      </c>
      <c r="D679" s="56">
        <v>0</v>
      </c>
      <c r="E679" s="56">
        <v>0</v>
      </c>
      <c r="F679" s="56">
        <v>0</v>
      </c>
      <c r="G679" s="56">
        <v>0</v>
      </c>
      <c r="H679" s="56">
        <v>0</v>
      </c>
      <c r="I679" s="56">
        <v>7</v>
      </c>
      <c r="J679" s="57">
        <f t="shared" si="10"/>
        <v>7</v>
      </c>
    </row>
    <row r="680" spans="1:10">
      <c r="A680" s="50" t="s">
        <v>34</v>
      </c>
      <c r="B680" s="51">
        <v>2304301</v>
      </c>
      <c r="C680" s="51" t="s">
        <v>855</v>
      </c>
      <c r="D680" s="56">
        <v>1</v>
      </c>
      <c r="E680" s="56">
        <v>1</v>
      </c>
      <c r="F680" s="56">
        <v>0</v>
      </c>
      <c r="G680" s="56">
        <v>1</v>
      </c>
      <c r="H680" s="56">
        <v>0</v>
      </c>
      <c r="I680" s="56">
        <v>2367</v>
      </c>
      <c r="J680" s="57">
        <f t="shared" si="10"/>
        <v>2370</v>
      </c>
    </row>
    <row r="681" spans="1:10">
      <c r="A681" s="50" t="s">
        <v>34</v>
      </c>
      <c r="B681" s="51">
        <v>2304350</v>
      </c>
      <c r="C681" s="51" t="s">
        <v>692</v>
      </c>
      <c r="D681" s="56">
        <v>52</v>
      </c>
      <c r="E681" s="56">
        <v>13</v>
      </c>
      <c r="F681" s="56">
        <v>0</v>
      </c>
      <c r="G681" s="56">
        <v>1</v>
      </c>
      <c r="H681" s="56">
        <v>3</v>
      </c>
      <c r="I681" s="56">
        <v>862</v>
      </c>
      <c r="J681" s="57">
        <f t="shared" si="10"/>
        <v>931</v>
      </c>
    </row>
    <row r="682" spans="1:10">
      <c r="A682" s="50" t="s">
        <v>34</v>
      </c>
      <c r="B682" s="51">
        <v>2304400</v>
      </c>
      <c r="C682" s="51" t="s">
        <v>693</v>
      </c>
      <c r="D682" s="56">
        <v>0</v>
      </c>
      <c r="E682" s="56">
        <v>0</v>
      </c>
      <c r="F682" s="56">
        <v>3</v>
      </c>
      <c r="G682" s="56">
        <v>2</v>
      </c>
      <c r="H682" s="56">
        <v>0</v>
      </c>
      <c r="I682" s="56">
        <v>206</v>
      </c>
      <c r="J682" s="57">
        <f t="shared" si="10"/>
        <v>211</v>
      </c>
    </row>
    <row r="683" spans="1:10">
      <c r="A683" s="50" t="s">
        <v>34</v>
      </c>
      <c r="B683" s="51">
        <v>2304459</v>
      </c>
      <c r="C683" s="51" t="s">
        <v>859</v>
      </c>
      <c r="D683" s="56">
        <v>32</v>
      </c>
      <c r="E683" s="56">
        <v>1</v>
      </c>
      <c r="F683" s="56">
        <v>0</v>
      </c>
      <c r="G683" s="56">
        <v>0</v>
      </c>
      <c r="H683" s="56">
        <v>1</v>
      </c>
      <c r="I683" s="56">
        <v>1237</v>
      </c>
      <c r="J683" s="57">
        <f t="shared" si="10"/>
        <v>1271</v>
      </c>
    </row>
    <row r="684" spans="1:10">
      <c r="A684" s="50" t="s">
        <v>34</v>
      </c>
      <c r="B684" s="51">
        <v>2304509</v>
      </c>
      <c r="C684" s="51" t="s">
        <v>861</v>
      </c>
      <c r="D684" s="56">
        <v>0</v>
      </c>
      <c r="E684" s="56">
        <v>0</v>
      </c>
      <c r="F684" s="56">
        <v>0</v>
      </c>
      <c r="G684" s="56">
        <v>0</v>
      </c>
      <c r="H684" s="56">
        <v>0</v>
      </c>
      <c r="I684" s="56">
        <v>852</v>
      </c>
      <c r="J684" s="57">
        <f t="shared" si="10"/>
        <v>852</v>
      </c>
    </row>
    <row r="685" spans="1:10">
      <c r="A685" s="50" t="s">
        <v>34</v>
      </c>
      <c r="B685" s="51">
        <v>2304608</v>
      </c>
      <c r="C685" s="51" t="s">
        <v>863</v>
      </c>
      <c r="D685" s="56">
        <v>37</v>
      </c>
      <c r="E685" s="56">
        <v>8</v>
      </c>
      <c r="F685" s="56">
        <v>0</v>
      </c>
      <c r="G685" s="56">
        <v>6</v>
      </c>
      <c r="H685" s="56">
        <v>0</v>
      </c>
      <c r="I685" s="56">
        <v>691</v>
      </c>
      <c r="J685" s="57">
        <f t="shared" si="10"/>
        <v>742</v>
      </c>
    </row>
    <row r="686" spans="1:10">
      <c r="A686" s="50" t="s">
        <v>34</v>
      </c>
      <c r="B686" s="51">
        <v>2304657</v>
      </c>
      <c r="C686" s="51" t="s">
        <v>865</v>
      </c>
      <c r="D686" s="56">
        <v>49</v>
      </c>
      <c r="E686" s="56">
        <v>0</v>
      </c>
      <c r="F686" s="56">
        <v>0</v>
      </c>
      <c r="G686" s="56">
        <v>2</v>
      </c>
      <c r="H686" s="56">
        <v>0</v>
      </c>
      <c r="I686" s="56">
        <v>2227</v>
      </c>
      <c r="J686" s="57">
        <f t="shared" si="10"/>
        <v>2278</v>
      </c>
    </row>
    <row r="687" spans="1:10">
      <c r="A687" s="50" t="s">
        <v>34</v>
      </c>
      <c r="B687" s="51">
        <v>2304707</v>
      </c>
      <c r="C687" s="51" t="s">
        <v>867</v>
      </c>
      <c r="D687" s="56">
        <v>218</v>
      </c>
      <c r="E687" s="56">
        <v>3</v>
      </c>
      <c r="F687" s="56">
        <v>0</v>
      </c>
      <c r="G687" s="56">
        <v>1</v>
      </c>
      <c r="H687" s="56">
        <v>16</v>
      </c>
      <c r="I687" s="56">
        <v>2622</v>
      </c>
      <c r="J687" s="57">
        <f t="shared" si="10"/>
        <v>2860</v>
      </c>
    </row>
    <row r="688" spans="1:10">
      <c r="A688" s="50" t="s">
        <v>34</v>
      </c>
      <c r="B688" s="51">
        <v>2304806</v>
      </c>
      <c r="C688" s="51" t="s">
        <v>869</v>
      </c>
      <c r="D688" s="56">
        <v>18</v>
      </c>
      <c r="E688" s="56">
        <v>0</v>
      </c>
      <c r="F688" s="56">
        <v>0</v>
      </c>
      <c r="G688" s="56">
        <v>12</v>
      </c>
      <c r="H688" s="56">
        <v>0</v>
      </c>
      <c r="I688" s="56">
        <v>831</v>
      </c>
      <c r="J688" s="57">
        <f t="shared" si="10"/>
        <v>861</v>
      </c>
    </row>
    <row r="689" spans="1:10">
      <c r="A689" s="50" t="s">
        <v>34</v>
      </c>
      <c r="B689" s="51">
        <v>2304905</v>
      </c>
      <c r="C689" s="51" t="s">
        <v>871</v>
      </c>
      <c r="D689" s="56">
        <v>0</v>
      </c>
      <c r="E689" s="56">
        <v>0</v>
      </c>
      <c r="F689" s="56">
        <v>1</v>
      </c>
      <c r="G689" s="56">
        <v>0</v>
      </c>
      <c r="H689" s="56">
        <v>0</v>
      </c>
      <c r="I689" s="56">
        <v>736</v>
      </c>
      <c r="J689" s="57">
        <f t="shared" si="10"/>
        <v>737</v>
      </c>
    </row>
    <row r="690" spans="1:10">
      <c r="A690" s="50" t="s">
        <v>34</v>
      </c>
      <c r="B690" s="51">
        <v>2304954</v>
      </c>
      <c r="C690" s="51" t="s">
        <v>694</v>
      </c>
      <c r="D690" s="56">
        <v>12</v>
      </c>
      <c r="E690" s="56">
        <v>5</v>
      </c>
      <c r="F690" s="56">
        <v>3</v>
      </c>
      <c r="G690" s="56">
        <v>0</v>
      </c>
      <c r="H690" s="56">
        <v>1</v>
      </c>
      <c r="I690" s="56">
        <v>994</v>
      </c>
      <c r="J690" s="57">
        <f t="shared" si="10"/>
        <v>1015</v>
      </c>
    </row>
    <row r="691" spans="1:10">
      <c r="A691" s="50" t="s">
        <v>34</v>
      </c>
      <c r="B691" s="51">
        <v>2305001</v>
      </c>
      <c r="C691" s="51" t="s">
        <v>695</v>
      </c>
      <c r="D691" s="56">
        <v>4</v>
      </c>
      <c r="E691" s="56">
        <v>0</v>
      </c>
      <c r="F691" s="56">
        <v>1</v>
      </c>
      <c r="G691" s="56">
        <v>3</v>
      </c>
      <c r="H691" s="56">
        <v>5</v>
      </c>
      <c r="I691" s="56">
        <v>3493</v>
      </c>
      <c r="J691" s="57">
        <f t="shared" si="10"/>
        <v>3506</v>
      </c>
    </row>
    <row r="692" spans="1:10">
      <c r="A692" s="50" t="s">
        <v>34</v>
      </c>
      <c r="B692" s="51">
        <v>2305100</v>
      </c>
      <c r="C692" s="51" t="s">
        <v>875</v>
      </c>
      <c r="D692" s="56">
        <v>1</v>
      </c>
      <c r="E692" s="56">
        <v>0</v>
      </c>
      <c r="F692" s="56">
        <v>0</v>
      </c>
      <c r="G692" s="56">
        <v>0</v>
      </c>
      <c r="H692" s="56">
        <v>0</v>
      </c>
      <c r="I692" s="56">
        <v>23</v>
      </c>
      <c r="J692" s="57">
        <f t="shared" si="10"/>
        <v>24</v>
      </c>
    </row>
    <row r="693" spans="1:10">
      <c r="A693" s="50" t="s">
        <v>34</v>
      </c>
      <c r="B693" s="51">
        <v>2305209</v>
      </c>
      <c r="C693" s="51" t="s">
        <v>877</v>
      </c>
      <c r="D693" s="56">
        <v>1</v>
      </c>
      <c r="E693" s="56">
        <v>1</v>
      </c>
      <c r="F693" s="56">
        <v>1</v>
      </c>
      <c r="G693" s="56">
        <v>0</v>
      </c>
      <c r="H693" s="56">
        <v>20</v>
      </c>
      <c r="I693" s="56">
        <v>2609</v>
      </c>
      <c r="J693" s="57">
        <f t="shared" si="10"/>
        <v>2632</v>
      </c>
    </row>
    <row r="694" spans="1:10">
      <c r="A694" s="50" t="s">
        <v>34</v>
      </c>
      <c r="B694" s="51">
        <v>2305233</v>
      </c>
      <c r="C694" s="51" t="s">
        <v>696</v>
      </c>
      <c r="D694" s="56">
        <v>14</v>
      </c>
      <c r="E694" s="56">
        <v>0</v>
      </c>
      <c r="F694" s="56">
        <v>49</v>
      </c>
      <c r="G694" s="56">
        <v>1</v>
      </c>
      <c r="H694" s="56">
        <v>0</v>
      </c>
      <c r="I694" s="56">
        <v>331</v>
      </c>
      <c r="J694" s="57">
        <f t="shared" si="10"/>
        <v>395</v>
      </c>
    </row>
    <row r="695" spans="1:10">
      <c r="A695" s="50" t="s">
        <v>34</v>
      </c>
      <c r="B695" s="51">
        <v>2305266</v>
      </c>
      <c r="C695" s="51" t="s">
        <v>697</v>
      </c>
      <c r="D695" s="56">
        <v>39</v>
      </c>
      <c r="E695" s="56">
        <v>50</v>
      </c>
      <c r="F695" s="56">
        <v>0</v>
      </c>
      <c r="G695" s="56">
        <v>0</v>
      </c>
      <c r="H695" s="56">
        <v>12</v>
      </c>
      <c r="I695" s="56">
        <v>1651</v>
      </c>
      <c r="J695" s="57">
        <f t="shared" si="10"/>
        <v>1752</v>
      </c>
    </row>
    <row r="696" spans="1:10">
      <c r="A696" s="50" t="s">
        <v>34</v>
      </c>
      <c r="B696" s="51">
        <v>2305308</v>
      </c>
      <c r="C696" s="51" t="s">
        <v>881</v>
      </c>
      <c r="D696" s="56">
        <v>10</v>
      </c>
      <c r="E696" s="56">
        <v>9</v>
      </c>
      <c r="F696" s="56">
        <v>0</v>
      </c>
      <c r="G696" s="56">
        <v>1</v>
      </c>
      <c r="H696" s="56">
        <v>0</v>
      </c>
      <c r="I696" s="56">
        <v>995</v>
      </c>
      <c r="J696" s="57">
        <f t="shared" si="10"/>
        <v>1015</v>
      </c>
    </row>
    <row r="697" spans="1:10">
      <c r="A697" s="50" t="s">
        <v>34</v>
      </c>
      <c r="B697" s="51">
        <v>2305332</v>
      </c>
      <c r="C697" s="51" t="s">
        <v>883</v>
      </c>
      <c r="D697" s="56">
        <v>152</v>
      </c>
      <c r="E697" s="56">
        <v>60</v>
      </c>
      <c r="F697" s="56">
        <v>1</v>
      </c>
      <c r="G697" s="56">
        <v>3</v>
      </c>
      <c r="H697" s="56">
        <v>1</v>
      </c>
      <c r="I697" s="56">
        <v>2111</v>
      </c>
      <c r="J697" s="57">
        <f t="shared" si="10"/>
        <v>2328</v>
      </c>
    </row>
    <row r="698" spans="1:10">
      <c r="A698" s="50" t="s">
        <v>34</v>
      </c>
      <c r="B698" s="51">
        <v>2305357</v>
      </c>
      <c r="C698" s="51" t="s">
        <v>885</v>
      </c>
      <c r="D698" s="56">
        <v>86</v>
      </c>
      <c r="E698" s="56">
        <v>0</v>
      </c>
      <c r="F698" s="56">
        <v>0</v>
      </c>
      <c r="G698" s="56">
        <v>2</v>
      </c>
      <c r="H698" s="56">
        <v>363</v>
      </c>
      <c r="I698" s="56">
        <v>1395</v>
      </c>
      <c r="J698" s="57">
        <f t="shared" si="10"/>
        <v>1846</v>
      </c>
    </row>
    <row r="699" spans="1:10">
      <c r="A699" s="50" t="s">
        <v>34</v>
      </c>
      <c r="B699" s="51">
        <v>2305407</v>
      </c>
      <c r="C699" s="51" t="s">
        <v>698</v>
      </c>
      <c r="D699" s="56">
        <v>169</v>
      </c>
      <c r="E699" s="56">
        <v>4</v>
      </c>
      <c r="F699" s="56">
        <v>1</v>
      </c>
      <c r="G699" s="56">
        <v>5</v>
      </c>
      <c r="H699" s="56">
        <v>150</v>
      </c>
      <c r="I699" s="56">
        <v>7561</v>
      </c>
      <c r="J699" s="57">
        <f t="shared" si="10"/>
        <v>7890</v>
      </c>
    </row>
    <row r="700" spans="1:10">
      <c r="A700" s="50" t="s">
        <v>34</v>
      </c>
      <c r="B700" s="51">
        <v>2305506</v>
      </c>
      <c r="C700" s="51" t="s">
        <v>699</v>
      </c>
      <c r="D700" s="56">
        <v>17</v>
      </c>
      <c r="E700" s="56">
        <v>1</v>
      </c>
      <c r="F700" s="56">
        <v>0</v>
      </c>
      <c r="G700" s="56">
        <v>2</v>
      </c>
      <c r="H700" s="56">
        <v>15</v>
      </c>
      <c r="I700" s="56">
        <v>4998</v>
      </c>
      <c r="J700" s="57">
        <f t="shared" si="10"/>
        <v>5033</v>
      </c>
    </row>
    <row r="701" spans="1:10">
      <c r="A701" s="50" t="s">
        <v>34</v>
      </c>
      <c r="B701" s="51">
        <v>2305605</v>
      </c>
      <c r="C701" s="51" t="s">
        <v>889</v>
      </c>
      <c r="D701" s="56">
        <v>438</v>
      </c>
      <c r="E701" s="56">
        <v>19</v>
      </c>
      <c r="F701" s="56">
        <v>0</v>
      </c>
      <c r="G701" s="56">
        <v>3</v>
      </c>
      <c r="H701" s="56">
        <v>21</v>
      </c>
      <c r="I701" s="56">
        <v>4112</v>
      </c>
      <c r="J701" s="57">
        <f t="shared" si="10"/>
        <v>4593</v>
      </c>
    </row>
    <row r="702" spans="1:10">
      <c r="A702" s="50" t="s">
        <v>34</v>
      </c>
      <c r="B702" s="51">
        <v>2305654</v>
      </c>
      <c r="C702" s="51" t="s">
        <v>891</v>
      </c>
      <c r="D702" s="56">
        <v>2</v>
      </c>
      <c r="E702" s="56">
        <v>0</v>
      </c>
      <c r="F702" s="56">
        <v>28</v>
      </c>
      <c r="G702" s="56">
        <v>7</v>
      </c>
      <c r="H702" s="56">
        <v>0</v>
      </c>
      <c r="I702" s="56">
        <v>1303</v>
      </c>
      <c r="J702" s="57">
        <f t="shared" si="10"/>
        <v>1340</v>
      </c>
    </row>
    <row r="703" spans="1:10">
      <c r="A703" s="50" t="s">
        <v>34</v>
      </c>
      <c r="B703" s="51">
        <v>2305704</v>
      </c>
      <c r="C703" s="51" t="s">
        <v>893</v>
      </c>
      <c r="D703" s="56">
        <v>1</v>
      </c>
      <c r="E703" s="56">
        <v>0</v>
      </c>
      <c r="F703" s="56">
        <v>1</v>
      </c>
      <c r="G703" s="56">
        <v>0</v>
      </c>
      <c r="H703" s="56">
        <v>10</v>
      </c>
      <c r="I703" s="56">
        <v>1196</v>
      </c>
      <c r="J703" s="57">
        <f t="shared" si="10"/>
        <v>1208</v>
      </c>
    </row>
    <row r="704" spans="1:10">
      <c r="A704" s="50" t="s">
        <v>34</v>
      </c>
      <c r="B704" s="51">
        <v>2305803</v>
      </c>
      <c r="C704" s="51" t="s">
        <v>700</v>
      </c>
      <c r="D704" s="56">
        <v>5</v>
      </c>
      <c r="E704" s="56">
        <v>1</v>
      </c>
      <c r="F704" s="56">
        <v>0</v>
      </c>
      <c r="G704" s="56">
        <v>3</v>
      </c>
      <c r="H704" s="56">
        <v>5</v>
      </c>
      <c r="I704" s="56">
        <v>2885</v>
      </c>
      <c r="J704" s="57">
        <f t="shared" si="10"/>
        <v>2899</v>
      </c>
    </row>
    <row r="705" spans="1:10">
      <c r="A705" s="50" t="s">
        <v>34</v>
      </c>
      <c r="B705" s="51">
        <v>2305902</v>
      </c>
      <c r="C705" s="51" t="s">
        <v>896</v>
      </c>
      <c r="D705" s="56">
        <v>109</v>
      </c>
      <c r="E705" s="56">
        <v>29</v>
      </c>
      <c r="F705" s="56">
        <v>6</v>
      </c>
      <c r="G705" s="56">
        <v>1</v>
      </c>
      <c r="H705" s="56">
        <v>0</v>
      </c>
      <c r="I705" s="56">
        <v>2784</v>
      </c>
      <c r="J705" s="57">
        <f t="shared" si="10"/>
        <v>2929</v>
      </c>
    </row>
    <row r="706" spans="1:10">
      <c r="A706" s="50" t="s">
        <v>34</v>
      </c>
      <c r="B706" s="51">
        <v>2306009</v>
      </c>
      <c r="C706" s="51" t="s">
        <v>898</v>
      </c>
      <c r="D706" s="56">
        <v>43</v>
      </c>
      <c r="E706" s="56">
        <v>1</v>
      </c>
      <c r="F706" s="56">
        <v>2</v>
      </c>
      <c r="G706" s="56">
        <v>1</v>
      </c>
      <c r="H706" s="56">
        <v>1</v>
      </c>
      <c r="I706" s="56">
        <v>1656</v>
      </c>
      <c r="J706" s="57">
        <f t="shared" si="10"/>
        <v>1704</v>
      </c>
    </row>
    <row r="707" spans="1:10">
      <c r="A707" s="50" t="s">
        <v>34</v>
      </c>
      <c r="B707" s="51">
        <v>2306108</v>
      </c>
      <c r="C707" s="51" t="s">
        <v>701</v>
      </c>
      <c r="D707" s="56">
        <v>192</v>
      </c>
      <c r="E707" s="56">
        <v>19</v>
      </c>
      <c r="F707" s="56">
        <v>0</v>
      </c>
      <c r="G707" s="56">
        <v>3</v>
      </c>
      <c r="H707" s="56">
        <v>170</v>
      </c>
      <c r="I707" s="56">
        <v>2241</v>
      </c>
      <c r="J707" s="57">
        <f t="shared" si="10"/>
        <v>2625</v>
      </c>
    </row>
    <row r="708" spans="1:10">
      <c r="A708" s="50" t="s">
        <v>34</v>
      </c>
      <c r="B708" s="51">
        <v>2306207</v>
      </c>
      <c r="C708" s="51" t="s">
        <v>702</v>
      </c>
      <c r="D708" s="56">
        <v>113</v>
      </c>
      <c r="E708" s="56">
        <v>0</v>
      </c>
      <c r="F708" s="56">
        <v>0</v>
      </c>
      <c r="G708" s="56">
        <v>3</v>
      </c>
      <c r="H708" s="56">
        <v>8</v>
      </c>
      <c r="I708" s="56">
        <v>835</v>
      </c>
      <c r="J708" s="57">
        <f t="shared" si="10"/>
        <v>959</v>
      </c>
    </row>
    <row r="709" spans="1:10">
      <c r="A709" s="50" t="s">
        <v>34</v>
      </c>
      <c r="B709" s="51">
        <v>2306256</v>
      </c>
      <c r="C709" s="51" t="s">
        <v>703</v>
      </c>
      <c r="D709" s="56">
        <v>1</v>
      </c>
      <c r="E709" s="56">
        <v>0</v>
      </c>
      <c r="F709" s="56">
        <v>1</v>
      </c>
      <c r="G709" s="56">
        <v>0</v>
      </c>
      <c r="H709" s="56">
        <v>1</v>
      </c>
      <c r="I709" s="56">
        <v>347</v>
      </c>
      <c r="J709" s="57">
        <f t="shared" si="10"/>
        <v>350</v>
      </c>
    </row>
    <row r="710" spans="1:10">
      <c r="A710" s="50" t="s">
        <v>34</v>
      </c>
      <c r="B710" s="51">
        <v>2306306</v>
      </c>
      <c r="C710" s="51" t="s">
        <v>704</v>
      </c>
      <c r="D710" s="56">
        <v>2</v>
      </c>
      <c r="E710" s="56">
        <v>12</v>
      </c>
      <c r="F710" s="56">
        <v>0</v>
      </c>
      <c r="G710" s="56">
        <v>1</v>
      </c>
      <c r="H710" s="56">
        <v>16</v>
      </c>
      <c r="I710" s="56">
        <v>1625</v>
      </c>
      <c r="J710" s="57">
        <f t="shared" ref="J710:J773" si="11">SUM(D710:I710)</f>
        <v>1656</v>
      </c>
    </row>
    <row r="711" spans="1:10">
      <c r="A711" s="50" t="s">
        <v>34</v>
      </c>
      <c r="B711" s="51">
        <v>2306405</v>
      </c>
      <c r="C711" s="51" t="s">
        <v>705</v>
      </c>
      <c r="D711" s="56">
        <v>470</v>
      </c>
      <c r="E711" s="56">
        <v>22</v>
      </c>
      <c r="F711" s="56">
        <v>27</v>
      </c>
      <c r="G711" s="56">
        <v>57</v>
      </c>
      <c r="H711" s="56">
        <v>44</v>
      </c>
      <c r="I711" s="56">
        <v>8000</v>
      </c>
      <c r="J711" s="57">
        <f t="shared" si="11"/>
        <v>8620</v>
      </c>
    </row>
    <row r="712" spans="1:10">
      <c r="A712" s="50" t="s">
        <v>34</v>
      </c>
      <c r="B712" s="51">
        <v>2306504</v>
      </c>
      <c r="C712" s="51" t="s">
        <v>706</v>
      </c>
      <c r="D712" s="56">
        <v>170</v>
      </c>
      <c r="E712" s="56">
        <v>4</v>
      </c>
      <c r="F712" s="56">
        <v>0</v>
      </c>
      <c r="G712" s="56">
        <v>1</v>
      </c>
      <c r="H712" s="56">
        <v>0</v>
      </c>
      <c r="I712" s="56">
        <v>2390</v>
      </c>
      <c r="J712" s="57">
        <f t="shared" si="11"/>
        <v>2565</v>
      </c>
    </row>
    <row r="713" spans="1:10">
      <c r="A713" s="50" t="s">
        <v>34</v>
      </c>
      <c r="B713" s="51">
        <v>2306553</v>
      </c>
      <c r="C713" s="51" t="s">
        <v>708</v>
      </c>
      <c r="D713" s="56">
        <v>201</v>
      </c>
      <c r="E713" s="56">
        <v>22</v>
      </c>
      <c r="F713" s="56">
        <v>3</v>
      </c>
      <c r="G713" s="56">
        <v>123</v>
      </c>
      <c r="H713" s="56">
        <v>30</v>
      </c>
      <c r="I713" s="56">
        <v>1760</v>
      </c>
      <c r="J713" s="57">
        <f t="shared" si="11"/>
        <v>2139</v>
      </c>
    </row>
    <row r="714" spans="1:10">
      <c r="A714" s="50" t="s">
        <v>34</v>
      </c>
      <c r="B714" s="51">
        <v>2306603</v>
      </c>
      <c r="C714" s="51" t="s">
        <v>709</v>
      </c>
      <c r="D714" s="56">
        <v>228</v>
      </c>
      <c r="E714" s="56">
        <v>17</v>
      </c>
      <c r="F714" s="56">
        <v>0</v>
      </c>
      <c r="G714" s="56">
        <v>2</v>
      </c>
      <c r="H714" s="56">
        <v>0</v>
      </c>
      <c r="I714" s="56">
        <v>2458</v>
      </c>
      <c r="J714" s="57">
        <f t="shared" si="11"/>
        <v>2705</v>
      </c>
    </row>
    <row r="715" spans="1:10">
      <c r="A715" s="50" t="s">
        <v>34</v>
      </c>
      <c r="B715" s="51">
        <v>2306702</v>
      </c>
      <c r="C715" s="51" t="s">
        <v>710</v>
      </c>
      <c r="D715" s="56">
        <v>525</v>
      </c>
      <c r="E715" s="56">
        <v>39</v>
      </c>
      <c r="F715" s="56">
        <v>0</v>
      </c>
      <c r="G715" s="56">
        <v>4</v>
      </c>
      <c r="H715" s="56">
        <v>8</v>
      </c>
      <c r="I715" s="56">
        <v>2067</v>
      </c>
      <c r="J715" s="57">
        <f t="shared" si="11"/>
        <v>2643</v>
      </c>
    </row>
    <row r="716" spans="1:10">
      <c r="A716" s="50" t="s">
        <v>34</v>
      </c>
      <c r="B716" s="51">
        <v>2306801</v>
      </c>
      <c r="C716" s="51" t="s">
        <v>711</v>
      </c>
      <c r="D716" s="56">
        <v>52</v>
      </c>
      <c r="E716" s="56">
        <v>39</v>
      </c>
      <c r="F716" s="56">
        <v>0</v>
      </c>
      <c r="G716" s="56">
        <v>0</v>
      </c>
      <c r="H716" s="56">
        <v>4</v>
      </c>
      <c r="I716" s="56">
        <v>897</v>
      </c>
      <c r="J716" s="57">
        <f t="shared" si="11"/>
        <v>992</v>
      </c>
    </row>
    <row r="717" spans="1:10">
      <c r="A717" s="50" t="s">
        <v>34</v>
      </c>
      <c r="B717" s="51">
        <v>2306900</v>
      </c>
      <c r="C717" s="51" t="s">
        <v>712</v>
      </c>
      <c r="D717" s="56">
        <v>15</v>
      </c>
      <c r="E717" s="56">
        <v>0</v>
      </c>
      <c r="F717" s="56">
        <v>0</v>
      </c>
      <c r="G717" s="56">
        <v>7</v>
      </c>
      <c r="H717" s="56">
        <v>1</v>
      </c>
      <c r="I717" s="56">
        <v>3622</v>
      </c>
      <c r="J717" s="57">
        <f t="shared" si="11"/>
        <v>3645</v>
      </c>
    </row>
    <row r="718" spans="1:10">
      <c r="A718" s="50" t="s">
        <v>34</v>
      </c>
      <c r="B718" s="51">
        <v>2307007</v>
      </c>
      <c r="C718" s="51" t="s">
        <v>713</v>
      </c>
      <c r="D718" s="56">
        <v>241</v>
      </c>
      <c r="E718" s="56">
        <v>4</v>
      </c>
      <c r="F718" s="56">
        <v>2</v>
      </c>
      <c r="G718" s="56">
        <v>6</v>
      </c>
      <c r="H718" s="56">
        <v>31</v>
      </c>
      <c r="I718" s="56">
        <v>3968</v>
      </c>
      <c r="J718" s="57">
        <f t="shared" si="11"/>
        <v>4252</v>
      </c>
    </row>
    <row r="719" spans="1:10">
      <c r="A719" s="50" t="s">
        <v>34</v>
      </c>
      <c r="B719" s="51">
        <v>2307106</v>
      </c>
      <c r="C719" s="51" t="s">
        <v>912</v>
      </c>
      <c r="D719" s="56">
        <v>12</v>
      </c>
      <c r="E719" s="56">
        <v>3</v>
      </c>
      <c r="F719" s="56">
        <v>8</v>
      </c>
      <c r="G719" s="56">
        <v>5</v>
      </c>
      <c r="H719" s="56">
        <v>7</v>
      </c>
      <c r="I719" s="56">
        <v>3582</v>
      </c>
      <c r="J719" s="57">
        <f t="shared" si="11"/>
        <v>3617</v>
      </c>
    </row>
    <row r="720" spans="1:10">
      <c r="A720" s="50" t="s">
        <v>34</v>
      </c>
      <c r="B720" s="51">
        <v>2307205</v>
      </c>
      <c r="C720" s="51" t="s">
        <v>914</v>
      </c>
      <c r="D720" s="56">
        <v>103</v>
      </c>
      <c r="E720" s="56">
        <v>0</v>
      </c>
      <c r="F720" s="56">
        <v>0</v>
      </c>
      <c r="G720" s="56">
        <v>2</v>
      </c>
      <c r="H720" s="56">
        <v>0</v>
      </c>
      <c r="I720" s="56">
        <v>1245</v>
      </c>
      <c r="J720" s="57">
        <f t="shared" si="11"/>
        <v>1350</v>
      </c>
    </row>
    <row r="721" spans="1:10">
      <c r="A721" s="50" t="s">
        <v>34</v>
      </c>
      <c r="B721" s="51">
        <v>2307254</v>
      </c>
      <c r="C721" s="51" t="s">
        <v>916</v>
      </c>
      <c r="D721" s="56">
        <v>141</v>
      </c>
      <c r="E721" s="56">
        <v>1</v>
      </c>
      <c r="F721" s="56">
        <v>1</v>
      </c>
      <c r="G721" s="56">
        <v>5</v>
      </c>
      <c r="H721" s="56">
        <v>0</v>
      </c>
      <c r="I721" s="56">
        <v>720</v>
      </c>
      <c r="J721" s="57">
        <f t="shared" si="11"/>
        <v>868</v>
      </c>
    </row>
    <row r="722" spans="1:10">
      <c r="A722" s="50" t="s">
        <v>34</v>
      </c>
      <c r="B722" s="51">
        <v>2307304</v>
      </c>
      <c r="C722" s="51" t="s">
        <v>714</v>
      </c>
      <c r="D722" s="56">
        <v>1</v>
      </c>
      <c r="E722" s="56">
        <v>0</v>
      </c>
      <c r="F722" s="56">
        <v>0</v>
      </c>
      <c r="G722" s="56">
        <v>0</v>
      </c>
      <c r="H722" s="56">
        <v>0</v>
      </c>
      <c r="I722" s="56">
        <v>644</v>
      </c>
      <c r="J722" s="57">
        <f t="shared" si="11"/>
        <v>645</v>
      </c>
    </row>
    <row r="723" spans="1:10">
      <c r="A723" s="50" t="s">
        <v>34</v>
      </c>
      <c r="B723" s="51">
        <v>2307403</v>
      </c>
      <c r="C723" s="51" t="s">
        <v>919</v>
      </c>
      <c r="D723" s="56">
        <v>3</v>
      </c>
      <c r="E723" s="56">
        <v>0</v>
      </c>
      <c r="F723" s="56">
        <v>1</v>
      </c>
      <c r="G723" s="56">
        <v>0</v>
      </c>
      <c r="H723" s="56">
        <v>7</v>
      </c>
      <c r="I723" s="56">
        <v>2267</v>
      </c>
      <c r="J723" s="57">
        <f t="shared" si="11"/>
        <v>2278</v>
      </c>
    </row>
    <row r="724" spans="1:10">
      <c r="A724" s="50" t="s">
        <v>34</v>
      </c>
      <c r="B724" s="51">
        <v>2307502</v>
      </c>
      <c r="C724" s="51" t="s">
        <v>715</v>
      </c>
      <c r="D724" s="56">
        <v>7</v>
      </c>
      <c r="E724" s="56">
        <v>1</v>
      </c>
      <c r="F724" s="56">
        <v>1</v>
      </c>
      <c r="G724" s="56">
        <v>13</v>
      </c>
      <c r="H724" s="56">
        <v>0</v>
      </c>
      <c r="I724" s="56">
        <v>5491</v>
      </c>
      <c r="J724" s="57">
        <f t="shared" si="11"/>
        <v>5513</v>
      </c>
    </row>
    <row r="725" spans="1:10">
      <c r="A725" s="50" t="s">
        <v>34</v>
      </c>
      <c r="B725" s="51">
        <v>2307601</v>
      </c>
      <c r="C725" s="51" t="s">
        <v>922</v>
      </c>
      <c r="D725" s="56">
        <v>7</v>
      </c>
      <c r="E725" s="56">
        <v>52</v>
      </c>
      <c r="F725" s="56">
        <v>1</v>
      </c>
      <c r="G725" s="56">
        <v>0</v>
      </c>
      <c r="H725" s="56">
        <v>24</v>
      </c>
      <c r="I725" s="56">
        <v>1945</v>
      </c>
      <c r="J725" s="57">
        <f t="shared" si="11"/>
        <v>2029</v>
      </c>
    </row>
    <row r="726" spans="1:10">
      <c r="A726" s="50" t="s">
        <v>34</v>
      </c>
      <c r="B726" s="51">
        <v>2307635</v>
      </c>
      <c r="C726" s="51" t="s">
        <v>717</v>
      </c>
      <c r="D726" s="56">
        <v>436</v>
      </c>
      <c r="E726" s="56">
        <v>25</v>
      </c>
      <c r="F726" s="56">
        <v>134</v>
      </c>
      <c r="G726" s="56">
        <v>3</v>
      </c>
      <c r="H726" s="56">
        <v>11</v>
      </c>
      <c r="I726" s="56">
        <v>2762</v>
      </c>
      <c r="J726" s="57">
        <f t="shared" si="11"/>
        <v>3371</v>
      </c>
    </row>
    <row r="727" spans="1:10">
      <c r="A727" s="50" t="s">
        <v>34</v>
      </c>
      <c r="B727" s="51">
        <v>2307650</v>
      </c>
      <c r="C727" s="51" t="s">
        <v>719</v>
      </c>
      <c r="D727" s="56">
        <v>0</v>
      </c>
      <c r="E727" s="56">
        <v>0</v>
      </c>
      <c r="F727" s="56">
        <v>18</v>
      </c>
      <c r="G727" s="56">
        <v>198</v>
      </c>
      <c r="H727" s="56">
        <v>1</v>
      </c>
      <c r="I727" s="56">
        <v>149</v>
      </c>
      <c r="J727" s="57">
        <f t="shared" si="11"/>
        <v>366</v>
      </c>
    </row>
    <row r="728" spans="1:10">
      <c r="A728" s="50" t="s">
        <v>34</v>
      </c>
      <c r="B728" s="51">
        <v>2307700</v>
      </c>
      <c r="C728" s="51" t="s">
        <v>720</v>
      </c>
      <c r="D728" s="56">
        <v>2</v>
      </c>
      <c r="E728" s="56">
        <v>12</v>
      </c>
      <c r="F728" s="56">
        <v>108</v>
      </c>
      <c r="G728" s="56">
        <v>1</v>
      </c>
      <c r="H728" s="56">
        <v>12</v>
      </c>
      <c r="I728" s="56">
        <v>2381</v>
      </c>
      <c r="J728" s="57">
        <f t="shared" si="11"/>
        <v>2516</v>
      </c>
    </row>
    <row r="729" spans="1:10">
      <c r="A729" s="50" t="s">
        <v>34</v>
      </c>
      <c r="B729" s="51">
        <v>2307809</v>
      </c>
      <c r="C729" s="51" t="s">
        <v>721</v>
      </c>
      <c r="D729" s="56">
        <v>113</v>
      </c>
      <c r="E729" s="56">
        <v>9</v>
      </c>
      <c r="F729" s="56">
        <v>0</v>
      </c>
      <c r="G729" s="56">
        <v>1</v>
      </c>
      <c r="H729" s="56">
        <v>3</v>
      </c>
      <c r="I729" s="56">
        <v>674</v>
      </c>
      <c r="J729" s="57">
        <f t="shared" si="11"/>
        <v>800</v>
      </c>
    </row>
    <row r="730" spans="1:10">
      <c r="A730" s="50" t="s">
        <v>34</v>
      </c>
      <c r="B730" s="51">
        <v>2307908</v>
      </c>
      <c r="C730" s="51" t="s">
        <v>928</v>
      </c>
      <c r="D730" s="56">
        <v>2</v>
      </c>
      <c r="E730" s="56">
        <v>7</v>
      </c>
      <c r="F730" s="56">
        <v>0</v>
      </c>
      <c r="G730" s="56">
        <v>0</v>
      </c>
      <c r="H730" s="56">
        <v>0</v>
      </c>
      <c r="I730" s="56">
        <v>532</v>
      </c>
      <c r="J730" s="57">
        <f t="shared" si="11"/>
        <v>541</v>
      </c>
    </row>
    <row r="731" spans="1:10">
      <c r="A731" s="50" t="s">
        <v>34</v>
      </c>
      <c r="B731" s="51">
        <v>2308005</v>
      </c>
      <c r="C731" s="51" t="s">
        <v>722</v>
      </c>
      <c r="D731" s="56">
        <v>79</v>
      </c>
      <c r="E731" s="56">
        <v>7</v>
      </c>
      <c r="F731" s="56">
        <v>0</v>
      </c>
      <c r="G731" s="56">
        <v>2</v>
      </c>
      <c r="H731" s="56">
        <v>2</v>
      </c>
      <c r="I731" s="56">
        <v>1819</v>
      </c>
      <c r="J731" s="57">
        <f t="shared" si="11"/>
        <v>1909</v>
      </c>
    </row>
    <row r="732" spans="1:10">
      <c r="A732" s="50" t="s">
        <v>34</v>
      </c>
      <c r="B732" s="51">
        <v>2308104</v>
      </c>
      <c r="C732" s="51" t="s">
        <v>723</v>
      </c>
      <c r="D732" s="56">
        <v>10</v>
      </c>
      <c r="E732" s="56">
        <v>1</v>
      </c>
      <c r="F732" s="56">
        <v>1</v>
      </c>
      <c r="G732" s="56">
        <v>4</v>
      </c>
      <c r="H732" s="56">
        <v>151</v>
      </c>
      <c r="I732" s="56">
        <v>7953</v>
      </c>
      <c r="J732" s="57">
        <f t="shared" si="11"/>
        <v>8120</v>
      </c>
    </row>
    <row r="733" spans="1:10">
      <c r="A733" s="50" t="s">
        <v>34</v>
      </c>
      <c r="B733" s="51">
        <v>2308203</v>
      </c>
      <c r="C733" s="51" t="s">
        <v>724</v>
      </c>
      <c r="D733" s="56">
        <v>2</v>
      </c>
      <c r="E733" s="56">
        <v>0</v>
      </c>
      <c r="F733" s="56">
        <v>0</v>
      </c>
      <c r="G733" s="56">
        <v>0</v>
      </c>
      <c r="H733" s="56">
        <v>4</v>
      </c>
      <c r="I733" s="56">
        <v>896</v>
      </c>
      <c r="J733" s="57">
        <f t="shared" si="11"/>
        <v>902</v>
      </c>
    </row>
    <row r="734" spans="1:10">
      <c r="A734" s="50" t="s">
        <v>34</v>
      </c>
      <c r="B734" s="51">
        <v>2308302</v>
      </c>
      <c r="C734" s="51" t="s">
        <v>486</v>
      </c>
      <c r="D734" s="56">
        <v>3</v>
      </c>
      <c r="E734" s="56">
        <v>9</v>
      </c>
      <c r="F734" s="56">
        <v>0</v>
      </c>
      <c r="G734" s="56">
        <v>1</v>
      </c>
      <c r="H734" s="56">
        <v>4</v>
      </c>
      <c r="I734" s="56">
        <v>2287</v>
      </c>
      <c r="J734" s="57">
        <f t="shared" si="11"/>
        <v>2304</v>
      </c>
    </row>
    <row r="735" spans="1:10">
      <c r="A735" s="50" t="s">
        <v>34</v>
      </c>
      <c r="B735" s="51">
        <v>2308351</v>
      </c>
      <c r="C735" s="51" t="s">
        <v>725</v>
      </c>
      <c r="D735" s="56">
        <v>4</v>
      </c>
      <c r="E735" s="56">
        <v>10</v>
      </c>
      <c r="F735" s="56">
        <v>6</v>
      </c>
      <c r="G735" s="56">
        <v>1</v>
      </c>
      <c r="H735" s="56">
        <v>26</v>
      </c>
      <c r="I735" s="56">
        <v>2214</v>
      </c>
      <c r="J735" s="57">
        <f t="shared" si="11"/>
        <v>2261</v>
      </c>
    </row>
    <row r="736" spans="1:10">
      <c r="A736" s="50" t="s">
        <v>34</v>
      </c>
      <c r="B736" s="51">
        <v>2308377</v>
      </c>
      <c r="C736" s="51" t="s">
        <v>726</v>
      </c>
      <c r="D736" s="56">
        <v>268</v>
      </c>
      <c r="E736" s="56">
        <v>13</v>
      </c>
      <c r="F736" s="56">
        <v>1</v>
      </c>
      <c r="G736" s="56">
        <v>0</v>
      </c>
      <c r="H736" s="56">
        <v>1</v>
      </c>
      <c r="I736" s="56">
        <v>834</v>
      </c>
      <c r="J736" s="57">
        <f t="shared" si="11"/>
        <v>1117</v>
      </c>
    </row>
    <row r="737" spans="1:10">
      <c r="A737" s="50" t="s">
        <v>34</v>
      </c>
      <c r="B737" s="51">
        <v>2308401</v>
      </c>
      <c r="C737" s="51" t="s">
        <v>936</v>
      </c>
      <c r="D737" s="56">
        <v>7</v>
      </c>
      <c r="E737" s="56">
        <v>0</v>
      </c>
      <c r="F737" s="56">
        <v>2</v>
      </c>
      <c r="G737" s="56">
        <v>114</v>
      </c>
      <c r="H737" s="56">
        <v>10</v>
      </c>
      <c r="I737" s="56">
        <v>5125</v>
      </c>
      <c r="J737" s="57">
        <f t="shared" si="11"/>
        <v>5258</v>
      </c>
    </row>
    <row r="738" spans="1:10">
      <c r="A738" s="50" t="s">
        <v>34</v>
      </c>
      <c r="B738" s="51">
        <v>2308500</v>
      </c>
      <c r="C738" s="51" t="s">
        <v>727</v>
      </c>
      <c r="D738" s="56">
        <v>99</v>
      </c>
      <c r="E738" s="56">
        <v>5</v>
      </c>
      <c r="F738" s="56">
        <v>2</v>
      </c>
      <c r="G738" s="56">
        <v>2</v>
      </c>
      <c r="H738" s="56">
        <v>0</v>
      </c>
      <c r="I738" s="56">
        <v>6474</v>
      </c>
      <c r="J738" s="57">
        <f t="shared" si="11"/>
        <v>6582</v>
      </c>
    </row>
    <row r="739" spans="1:10">
      <c r="A739" s="50" t="s">
        <v>34</v>
      </c>
      <c r="B739" s="51">
        <v>2308609</v>
      </c>
      <c r="C739" s="51" t="s">
        <v>728</v>
      </c>
      <c r="D739" s="56">
        <v>181</v>
      </c>
      <c r="E739" s="56">
        <v>23</v>
      </c>
      <c r="F739" s="56">
        <v>339</v>
      </c>
      <c r="G739" s="56">
        <v>342</v>
      </c>
      <c r="H739" s="56">
        <v>11</v>
      </c>
      <c r="I739" s="56">
        <v>1665</v>
      </c>
      <c r="J739" s="57">
        <f t="shared" si="11"/>
        <v>2561</v>
      </c>
    </row>
    <row r="740" spans="1:10">
      <c r="A740" s="50" t="s">
        <v>34</v>
      </c>
      <c r="B740" s="51">
        <v>2308708</v>
      </c>
      <c r="C740" s="51" t="s">
        <v>729</v>
      </c>
      <c r="D740" s="56">
        <v>404</v>
      </c>
      <c r="E740" s="56">
        <v>33</v>
      </c>
      <c r="F740" s="56">
        <v>1</v>
      </c>
      <c r="G740" s="56">
        <v>8</v>
      </c>
      <c r="H740" s="56">
        <v>21</v>
      </c>
      <c r="I740" s="56">
        <v>7870</v>
      </c>
      <c r="J740" s="57">
        <f t="shared" si="11"/>
        <v>8337</v>
      </c>
    </row>
    <row r="741" spans="1:10">
      <c r="A741" s="50" t="s">
        <v>34</v>
      </c>
      <c r="B741" s="51">
        <v>2308807</v>
      </c>
      <c r="C741" s="51" t="s">
        <v>940</v>
      </c>
      <c r="D741" s="56">
        <v>1</v>
      </c>
      <c r="E741" s="56">
        <v>0</v>
      </c>
      <c r="F741" s="56">
        <v>24</v>
      </c>
      <c r="G741" s="56">
        <v>0</v>
      </c>
      <c r="H741" s="56">
        <v>0</v>
      </c>
      <c r="I741" s="56">
        <v>482</v>
      </c>
      <c r="J741" s="57">
        <f t="shared" si="11"/>
        <v>507</v>
      </c>
    </row>
    <row r="742" spans="1:10">
      <c r="A742" s="50" t="s">
        <v>34</v>
      </c>
      <c r="B742" s="51">
        <v>2308906</v>
      </c>
      <c r="C742" s="51" t="s">
        <v>730</v>
      </c>
      <c r="D742" s="56">
        <v>63</v>
      </c>
      <c r="E742" s="56">
        <v>0</v>
      </c>
      <c r="F742" s="56">
        <v>5</v>
      </c>
      <c r="G742" s="56">
        <v>0</v>
      </c>
      <c r="H742" s="56">
        <v>46</v>
      </c>
      <c r="I742" s="56">
        <v>1452</v>
      </c>
      <c r="J742" s="57">
        <f t="shared" si="11"/>
        <v>1566</v>
      </c>
    </row>
    <row r="743" spans="1:10">
      <c r="A743" s="50" t="s">
        <v>34</v>
      </c>
      <c r="B743" s="51">
        <v>2309003</v>
      </c>
      <c r="C743" s="51" t="s">
        <v>943</v>
      </c>
      <c r="D743" s="56">
        <v>0</v>
      </c>
      <c r="E743" s="56">
        <v>0</v>
      </c>
      <c r="F743" s="56">
        <v>7</v>
      </c>
      <c r="G743" s="56">
        <v>0</v>
      </c>
      <c r="H743" s="56">
        <v>3</v>
      </c>
      <c r="I743" s="56">
        <v>1114</v>
      </c>
      <c r="J743" s="57">
        <f t="shared" si="11"/>
        <v>1124</v>
      </c>
    </row>
    <row r="744" spans="1:10">
      <c r="A744" s="50" t="s">
        <v>34</v>
      </c>
      <c r="B744" s="51">
        <v>2309102</v>
      </c>
      <c r="C744" s="51" t="s">
        <v>945</v>
      </c>
      <c r="D744" s="56">
        <v>13</v>
      </c>
      <c r="E744" s="56">
        <v>1</v>
      </c>
      <c r="F744" s="56">
        <v>2</v>
      </c>
      <c r="G744" s="56">
        <v>1</v>
      </c>
      <c r="H744" s="56">
        <v>1</v>
      </c>
      <c r="I744" s="56">
        <v>1150</v>
      </c>
      <c r="J744" s="57">
        <f t="shared" si="11"/>
        <v>1168</v>
      </c>
    </row>
    <row r="745" spans="1:10">
      <c r="A745" s="50" t="s">
        <v>34</v>
      </c>
      <c r="B745" s="51">
        <v>2309201</v>
      </c>
      <c r="C745" s="51" t="s">
        <v>947</v>
      </c>
      <c r="D745" s="56">
        <v>3</v>
      </c>
      <c r="E745" s="56">
        <v>0</v>
      </c>
      <c r="F745" s="56">
        <v>0</v>
      </c>
      <c r="G745" s="56">
        <v>0</v>
      </c>
      <c r="H745" s="56">
        <v>0</v>
      </c>
      <c r="I745" s="56">
        <v>1232</v>
      </c>
      <c r="J745" s="57">
        <f t="shared" si="11"/>
        <v>1235</v>
      </c>
    </row>
    <row r="746" spans="1:10">
      <c r="A746" s="50" t="s">
        <v>34</v>
      </c>
      <c r="B746" s="51">
        <v>2309300</v>
      </c>
      <c r="C746" s="51" t="s">
        <v>732</v>
      </c>
      <c r="D746" s="56">
        <v>176</v>
      </c>
      <c r="E746" s="56">
        <v>5</v>
      </c>
      <c r="F746" s="56">
        <v>87</v>
      </c>
      <c r="G746" s="56">
        <v>0</v>
      </c>
      <c r="H746" s="56">
        <v>10</v>
      </c>
      <c r="I746" s="56">
        <v>1488</v>
      </c>
      <c r="J746" s="57">
        <f t="shared" si="11"/>
        <v>1766</v>
      </c>
    </row>
    <row r="747" spans="1:10">
      <c r="A747" s="50" t="s">
        <v>34</v>
      </c>
      <c r="B747" s="51">
        <v>2309409</v>
      </c>
      <c r="C747" s="51" t="s">
        <v>733</v>
      </c>
      <c r="D747" s="56">
        <v>1</v>
      </c>
      <c r="E747" s="56">
        <v>25</v>
      </c>
      <c r="F747" s="56">
        <v>30</v>
      </c>
      <c r="G747" s="56">
        <v>18</v>
      </c>
      <c r="H747" s="56">
        <v>20</v>
      </c>
      <c r="I747" s="56">
        <v>3613</v>
      </c>
      <c r="J747" s="57">
        <f t="shared" si="11"/>
        <v>3707</v>
      </c>
    </row>
    <row r="748" spans="1:10">
      <c r="A748" s="50" t="s">
        <v>34</v>
      </c>
      <c r="B748" s="51">
        <v>2309458</v>
      </c>
      <c r="C748" s="51" t="s">
        <v>734</v>
      </c>
      <c r="D748" s="56">
        <v>302</v>
      </c>
      <c r="E748" s="56">
        <v>187</v>
      </c>
      <c r="F748" s="56">
        <v>8</v>
      </c>
      <c r="G748" s="56">
        <v>4</v>
      </c>
      <c r="H748" s="56">
        <v>1</v>
      </c>
      <c r="I748" s="56">
        <v>2250</v>
      </c>
      <c r="J748" s="57">
        <f t="shared" si="11"/>
        <v>2752</v>
      </c>
    </row>
    <row r="749" spans="1:10">
      <c r="A749" s="50" t="s">
        <v>34</v>
      </c>
      <c r="B749" s="51">
        <v>2309508</v>
      </c>
      <c r="C749" s="51" t="s">
        <v>735</v>
      </c>
      <c r="D749" s="56">
        <v>0</v>
      </c>
      <c r="E749" s="56">
        <v>2</v>
      </c>
      <c r="F749" s="56">
        <v>0</v>
      </c>
      <c r="G749" s="56">
        <v>0</v>
      </c>
      <c r="H749" s="56">
        <v>2</v>
      </c>
      <c r="I749" s="56">
        <v>2359</v>
      </c>
      <c r="J749" s="57">
        <f t="shared" si="11"/>
        <v>2363</v>
      </c>
    </row>
    <row r="750" spans="1:10">
      <c r="A750" s="50" t="s">
        <v>34</v>
      </c>
      <c r="B750" s="51">
        <v>2309607</v>
      </c>
      <c r="C750" s="51" t="s">
        <v>736</v>
      </c>
      <c r="D750" s="56">
        <v>1</v>
      </c>
      <c r="E750" s="56">
        <v>0</v>
      </c>
      <c r="F750" s="56">
        <v>16</v>
      </c>
      <c r="G750" s="56">
        <v>2</v>
      </c>
      <c r="H750" s="56">
        <v>7</v>
      </c>
      <c r="I750" s="56">
        <v>1862</v>
      </c>
      <c r="J750" s="57">
        <f t="shared" si="11"/>
        <v>1888</v>
      </c>
    </row>
    <row r="751" spans="1:10">
      <c r="A751" s="50" t="s">
        <v>34</v>
      </c>
      <c r="B751" s="51">
        <v>2309706</v>
      </c>
      <c r="C751" s="51" t="s">
        <v>737</v>
      </c>
      <c r="D751" s="56">
        <v>0</v>
      </c>
      <c r="E751" s="56">
        <v>0</v>
      </c>
      <c r="F751" s="56">
        <v>1</v>
      </c>
      <c r="G751" s="56">
        <v>26</v>
      </c>
      <c r="H751" s="56">
        <v>14</v>
      </c>
      <c r="I751" s="56">
        <v>515</v>
      </c>
      <c r="J751" s="57">
        <f t="shared" si="11"/>
        <v>556</v>
      </c>
    </row>
    <row r="752" spans="1:10">
      <c r="A752" s="50" t="s">
        <v>34</v>
      </c>
      <c r="B752" s="51">
        <v>2309805</v>
      </c>
      <c r="C752" s="51" t="s">
        <v>738</v>
      </c>
      <c r="D752" s="56">
        <v>1</v>
      </c>
      <c r="E752" s="56">
        <v>0</v>
      </c>
      <c r="F752" s="56">
        <v>0</v>
      </c>
      <c r="G752" s="56">
        <v>0</v>
      </c>
      <c r="H752" s="56">
        <v>1</v>
      </c>
      <c r="I752" s="56">
        <v>444</v>
      </c>
      <c r="J752" s="57">
        <f t="shared" si="11"/>
        <v>446</v>
      </c>
    </row>
    <row r="753" spans="1:10">
      <c r="A753" s="50" t="s">
        <v>34</v>
      </c>
      <c r="B753" s="51">
        <v>2309904</v>
      </c>
      <c r="C753" s="51" t="s">
        <v>956</v>
      </c>
      <c r="D753" s="56">
        <v>0</v>
      </c>
      <c r="E753" s="56">
        <v>0</v>
      </c>
      <c r="F753" s="56">
        <v>33</v>
      </c>
      <c r="G753" s="56">
        <v>0</v>
      </c>
      <c r="H753" s="56">
        <v>3</v>
      </c>
      <c r="I753" s="56">
        <v>492</v>
      </c>
      <c r="J753" s="57">
        <f t="shared" si="11"/>
        <v>528</v>
      </c>
    </row>
    <row r="754" spans="1:10">
      <c r="A754" s="50" t="s">
        <v>34</v>
      </c>
      <c r="B754" s="51">
        <v>2310001</v>
      </c>
      <c r="C754" s="51" t="s">
        <v>958</v>
      </c>
      <c r="D754" s="56">
        <v>10</v>
      </c>
      <c r="E754" s="56">
        <v>1</v>
      </c>
      <c r="F754" s="56">
        <v>0</v>
      </c>
      <c r="G754" s="56">
        <v>0</v>
      </c>
      <c r="H754" s="56">
        <v>0</v>
      </c>
      <c r="I754" s="56">
        <v>1240</v>
      </c>
      <c r="J754" s="57">
        <f t="shared" si="11"/>
        <v>1251</v>
      </c>
    </row>
    <row r="755" spans="1:10">
      <c r="A755" s="50" t="s">
        <v>34</v>
      </c>
      <c r="B755" s="51">
        <v>2310100</v>
      </c>
      <c r="C755" s="51" t="s">
        <v>739</v>
      </c>
      <c r="D755" s="56">
        <v>2</v>
      </c>
      <c r="E755" s="56">
        <v>1</v>
      </c>
      <c r="F755" s="56">
        <v>0</v>
      </c>
      <c r="G755" s="56">
        <v>0</v>
      </c>
      <c r="H755" s="56">
        <v>4</v>
      </c>
      <c r="I755" s="56">
        <v>487</v>
      </c>
      <c r="J755" s="57">
        <f t="shared" si="11"/>
        <v>494</v>
      </c>
    </row>
    <row r="756" spans="1:10">
      <c r="A756" s="50" t="s">
        <v>34</v>
      </c>
      <c r="B756" s="51">
        <v>2310209</v>
      </c>
      <c r="C756" s="51" t="s">
        <v>741</v>
      </c>
      <c r="D756" s="56">
        <v>17</v>
      </c>
      <c r="E756" s="56">
        <v>0</v>
      </c>
      <c r="F756" s="56">
        <v>1</v>
      </c>
      <c r="G756" s="56">
        <v>0</v>
      </c>
      <c r="H756" s="56">
        <v>1</v>
      </c>
      <c r="I756" s="56">
        <v>1002</v>
      </c>
      <c r="J756" s="57">
        <f t="shared" si="11"/>
        <v>1021</v>
      </c>
    </row>
    <row r="757" spans="1:10">
      <c r="A757" s="50" t="s">
        <v>34</v>
      </c>
      <c r="B757" s="51">
        <v>2310258</v>
      </c>
      <c r="C757" s="51" t="s">
        <v>742</v>
      </c>
      <c r="D757" s="56">
        <v>50</v>
      </c>
      <c r="E757" s="56">
        <v>4</v>
      </c>
      <c r="F757" s="56">
        <v>1</v>
      </c>
      <c r="G757" s="56">
        <v>2</v>
      </c>
      <c r="H757" s="56">
        <v>1</v>
      </c>
      <c r="I757" s="56">
        <v>1307</v>
      </c>
      <c r="J757" s="57">
        <f t="shared" si="11"/>
        <v>1365</v>
      </c>
    </row>
    <row r="758" spans="1:10">
      <c r="A758" s="50" t="s">
        <v>34</v>
      </c>
      <c r="B758" s="51">
        <v>2310308</v>
      </c>
      <c r="C758" s="51" t="s">
        <v>743</v>
      </c>
      <c r="D758" s="56">
        <v>128</v>
      </c>
      <c r="E758" s="56">
        <v>56</v>
      </c>
      <c r="F758" s="56">
        <v>40</v>
      </c>
      <c r="G758" s="56">
        <v>6</v>
      </c>
      <c r="H758" s="56">
        <v>53</v>
      </c>
      <c r="I758" s="56">
        <v>5461</v>
      </c>
      <c r="J758" s="57">
        <f t="shared" si="11"/>
        <v>5744</v>
      </c>
    </row>
    <row r="759" spans="1:10">
      <c r="A759" s="50" t="s">
        <v>34</v>
      </c>
      <c r="B759" s="51">
        <v>2310407</v>
      </c>
      <c r="C759" s="51" t="s">
        <v>744</v>
      </c>
      <c r="D759" s="56">
        <v>112</v>
      </c>
      <c r="E759" s="56">
        <v>0</v>
      </c>
      <c r="F759" s="56">
        <v>0</v>
      </c>
      <c r="G759" s="56">
        <v>1</v>
      </c>
      <c r="H759" s="56">
        <v>10</v>
      </c>
      <c r="I759" s="56">
        <v>1159</v>
      </c>
      <c r="J759" s="57">
        <f t="shared" si="11"/>
        <v>1282</v>
      </c>
    </row>
    <row r="760" spans="1:10">
      <c r="A760" s="50" t="s">
        <v>34</v>
      </c>
      <c r="B760" s="51">
        <v>2310506</v>
      </c>
      <c r="C760" s="51" t="s">
        <v>745</v>
      </c>
      <c r="D760" s="56">
        <v>259</v>
      </c>
      <c r="E760" s="56">
        <v>0</v>
      </c>
      <c r="F760" s="56">
        <v>130</v>
      </c>
      <c r="G760" s="56">
        <v>4</v>
      </c>
      <c r="H760" s="56">
        <v>14</v>
      </c>
      <c r="I760" s="56">
        <v>4877</v>
      </c>
      <c r="J760" s="57">
        <f t="shared" si="11"/>
        <v>5284</v>
      </c>
    </row>
    <row r="761" spans="1:10">
      <c r="A761" s="50" t="s">
        <v>34</v>
      </c>
      <c r="B761" s="51">
        <v>2310605</v>
      </c>
      <c r="C761" s="51" t="s">
        <v>966</v>
      </c>
      <c r="D761" s="56">
        <v>2</v>
      </c>
      <c r="E761" s="56">
        <v>0</v>
      </c>
      <c r="F761" s="56">
        <v>1</v>
      </c>
      <c r="G761" s="56">
        <v>1</v>
      </c>
      <c r="H761" s="56">
        <v>6</v>
      </c>
      <c r="I761" s="56">
        <v>1001</v>
      </c>
      <c r="J761" s="57">
        <f t="shared" si="11"/>
        <v>1011</v>
      </c>
    </row>
    <row r="762" spans="1:10">
      <c r="A762" s="50" t="s">
        <v>34</v>
      </c>
      <c r="B762" s="51">
        <v>2310704</v>
      </c>
      <c r="C762" s="51" t="s">
        <v>746</v>
      </c>
      <c r="D762" s="56">
        <v>240</v>
      </c>
      <c r="E762" s="56">
        <v>38</v>
      </c>
      <c r="F762" s="56">
        <v>0</v>
      </c>
      <c r="G762" s="56">
        <v>9</v>
      </c>
      <c r="H762" s="56">
        <v>5</v>
      </c>
      <c r="I762" s="56">
        <v>2834</v>
      </c>
      <c r="J762" s="57">
        <f t="shared" si="11"/>
        <v>3126</v>
      </c>
    </row>
    <row r="763" spans="1:10">
      <c r="A763" s="50" t="s">
        <v>34</v>
      </c>
      <c r="B763" s="51">
        <v>2310803</v>
      </c>
      <c r="C763" s="51" t="s">
        <v>747</v>
      </c>
      <c r="D763" s="56">
        <v>2</v>
      </c>
      <c r="E763" s="56">
        <v>0</v>
      </c>
      <c r="F763" s="56">
        <v>0</v>
      </c>
      <c r="G763" s="56">
        <v>1</v>
      </c>
      <c r="H763" s="56">
        <v>0</v>
      </c>
      <c r="I763" s="56">
        <v>2237</v>
      </c>
      <c r="J763" s="57">
        <f t="shared" si="11"/>
        <v>2240</v>
      </c>
    </row>
    <row r="764" spans="1:10">
      <c r="A764" s="50" t="s">
        <v>34</v>
      </c>
      <c r="B764" s="51">
        <v>2310852</v>
      </c>
      <c r="C764" s="51" t="s">
        <v>970</v>
      </c>
      <c r="D764" s="56">
        <v>2</v>
      </c>
      <c r="E764" s="56">
        <v>0</v>
      </c>
      <c r="F764" s="56">
        <v>0</v>
      </c>
      <c r="G764" s="56">
        <v>0</v>
      </c>
      <c r="H764" s="56">
        <v>0</v>
      </c>
      <c r="I764" s="56">
        <v>332</v>
      </c>
      <c r="J764" s="57">
        <f t="shared" si="11"/>
        <v>334</v>
      </c>
    </row>
    <row r="765" spans="1:10">
      <c r="A765" s="50" t="s">
        <v>34</v>
      </c>
      <c r="B765" s="51">
        <v>2310902</v>
      </c>
      <c r="C765" s="51" t="s">
        <v>748</v>
      </c>
      <c r="D765" s="56">
        <v>0</v>
      </c>
      <c r="E765" s="56">
        <v>0</v>
      </c>
      <c r="F765" s="56">
        <v>0</v>
      </c>
      <c r="G765" s="56">
        <v>1</v>
      </c>
      <c r="H765" s="56">
        <v>4</v>
      </c>
      <c r="I765" s="56">
        <v>2433</v>
      </c>
      <c r="J765" s="57">
        <f t="shared" si="11"/>
        <v>2438</v>
      </c>
    </row>
    <row r="766" spans="1:10">
      <c r="A766" s="50" t="s">
        <v>34</v>
      </c>
      <c r="B766" s="51">
        <v>2310951</v>
      </c>
      <c r="C766" s="51" t="s">
        <v>973</v>
      </c>
      <c r="D766" s="56">
        <v>2</v>
      </c>
      <c r="E766" s="56">
        <v>0</v>
      </c>
      <c r="F766" s="56">
        <v>0</v>
      </c>
      <c r="G766" s="56">
        <v>0</v>
      </c>
      <c r="H766" s="56">
        <v>0</v>
      </c>
      <c r="I766" s="56">
        <v>799</v>
      </c>
      <c r="J766" s="57">
        <f t="shared" si="11"/>
        <v>801</v>
      </c>
    </row>
    <row r="767" spans="1:10">
      <c r="A767" s="50" t="s">
        <v>34</v>
      </c>
      <c r="B767" s="51">
        <v>2311009</v>
      </c>
      <c r="C767" s="51" t="s">
        <v>975</v>
      </c>
      <c r="D767" s="56">
        <v>3</v>
      </c>
      <c r="E767" s="56">
        <v>4</v>
      </c>
      <c r="F767" s="56">
        <v>28</v>
      </c>
      <c r="G767" s="56">
        <v>89</v>
      </c>
      <c r="H767" s="56">
        <v>8</v>
      </c>
      <c r="I767" s="56">
        <v>1373</v>
      </c>
      <c r="J767" s="57">
        <f t="shared" si="11"/>
        <v>1505</v>
      </c>
    </row>
    <row r="768" spans="1:10">
      <c r="A768" s="50" t="s">
        <v>34</v>
      </c>
      <c r="B768" s="51">
        <v>2311108</v>
      </c>
      <c r="C768" s="51" t="s">
        <v>749</v>
      </c>
      <c r="D768" s="56">
        <v>0</v>
      </c>
      <c r="E768" s="56">
        <v>0</v>
      </c>
      <c r="F768" s="56">
        <v>2</v>
      </c>
      <c r="G768" s="56">
        <v>2</v>
      </c>
      <c r="H768" s="56">
        <v>0</v>
      </c>
      <c r="I768" s="56">
        <v>2172</v>
      </c>
      <c r="J768" s="57">
        <f t="shared" si="11"/>
        <v>2176</v>
      </c>
    </row>
    <row r="769" spans="1:10">
      <c r="A769" s="50" t="s">
        <v>34</v>
      </c>
      <c r="B769" s="51">
        <v>2311207</v>
      </c>
      <c r="C769" s="51" t="s">
        <v>750</v>
      </c>
      <c r="D769" s="56">
        <v>23</v>
      </c>
      <c r="E769" s="56">
        <v>0</v>
      </c>
      <c r="F769" s="56">
        <v>16</v>
      </c>
      <c r="G769" s="56">
        <v>2</v>
      </c>
      <c r="H769" s="56">
        <v>3</v>
      </c>
      <c r="I769" s="56">
        <v>1347</v>
      </c>
      <c r="J769" s="57">
        <f t="shared" si="11"/>
        <v>1391</v>
      </c>
    </row>
    <row r="770" spans="1:10">
      <c r="A770" s="50" t="s">
        <v>34</v>
      </c>
      <c r="B770" s="51">
        <v>2311231</v>
      </c>
      <c r="C770" s="51" t="s">
        <v>979</v>
      </c>
      <c r="D770" s="56">
        <v>47</v>
      </c>
      <c r="E770" s="56">
        <v>5</v>
      </c>
      <c r="F770" s="56">
        <v>0</v>
      </c>
      <c r="G770" s="56">
        <v>0</v>
      </c>
      <c r="H770" s="56">
        <v>9</v>
      </c>
      <c r="I770" s="56">
        <v>1225</v>
      </c>
      <c r="J770" s="57">
        <f t="shared" si="11"/>
        <v>1286</v>
      </c>
    </row>
    <row r="771" spans="1:10">
      <c r="A771" s="50" t="s">
        <v>34</v>
      </c>
      <c r="B771" s="51">
        <v>2311264</v>
      </c>
      <c r="C771" s="51" t="s">
        <v>751</v>
      </c>
      <c r="D771" s="56">
        <v>2</v>
      </c>
      <c r="E771" s="56">
        <v>0</v>
      </c>
      <c r="F771" s="56">
        <v>64</v>
      </c>
      <c r="G771" s="56">
        <v>60</v>
      </c>
      <c r="H771" s="56">
        <v>7</v>
      </c>
      <c r="I771" s="56">
        <v>3033</v>
      </c>
      <c r="J771" s="57">
        <f t="shared" si="11"/>
        <v>3166</v>
      </c>
    </row>
    <row r="772" spans="1:10">
      <c r="A772" s="50" t="s">
        <v>34</v>
      </c>
      <c r="B772" s="51">
        <v>2311306</v>
      </c>
      <c r="C772" s="51" t="s">
        <v>752</v>
      </c>
      <c r="D772" s="56">
        <v>258</v>
      </c>
      <c r="E772" s="56">
        <v>113</v>
      </c>
      <c r="F772" s="56">
        <v>41</v>
      </c>
      <c r="G772" s="56">
        <v>4</v>
      </c>
      <c r="H772" s="56">
        <v>2</v>
      </c>
      <c r="I772" s="56">
        <v>3566</v>
      </c>
      <c r="J772" s="57">
        <f t="shared" si="11"/>
        <v>3984</v>
      </c>
    </row>
    <row r="773" spans="1:10">
      <c r="A773" s="50" t="s">
        <v>34</v>
      </c>
      <c r="B773" s="51">
        <v>2311355</v>
      </c>
      <c r="C773" s="51" t="s">
        <v>753</v>
      </c>
      <c r="D773" s="56">
        <v>5</v>
      </c>
      <c r="E773" s="56">
        <v>0</v>
      </c>
      <c r="F773" s="56">
        <v>0</v>
      </c>
      <c r="G773" s="56">
        <v>3</v>
      </c>
      <c r="H773" s="56">
        <v>28</v>
      </c>
      <c r="I773" s="56">
        <v>3966</v>
      </c>
      <c r="J773" s="57">
        <f t="shared" si="11"/>
        <v>4002</v>
      </c>
    </row>
    <row r="774" spans="1:10">
      <c r="A774" s="50" t="s">
        <v>34</v>
      </c>
      <c r="B774" s="51">
        <v>2311405</v>
      </c>
      <c r="C774" s="51" t="s">
        <v>754</v>
      </c>
      <c r="D774" s="56">
        <v>811</v>
      </c>
      <c r="E774" s="56">
        <v>99</v>
      </c>
      <c r="F774" s="56">
        <v>67</v>
      </c>
      <c r="G774" s="56">
        <v>10</v>
      </c>
      <c r="H774" s="56">
        <v>21</v>
      </c>
      <c r="I774" s="56">
        <v>4695</v>
      </c>
      <c r="J774" s="57">
        <f t="shared" ref="J774:J837" si="12">SUM(D774:I774)</f>
        <v>5703</v>
      </c>
    </row>
    <row r="775" spans="1:10">
      <c r="A775" s="50" t="s">
        <v>34</v>
      </c>
      <c r="B775" s="51">
        <v>2311504</v>
      </c>
      <c r="C775" s="51" t="s">
        <v>755</v>
      </c>
      <c r="D775" s="56">
        <v>4</v>
      </c>
      <c r="E775" s="56">
        <v>16</v>
      </c>
      <c r="F775" s="56">
        <v>0</v>
      </c>
      <c r="G775" s="56">
        <v>0</v>
      </c>
      <c r="H775" s="56">
        <v>0</v>
      </c>
      <c r="I775" s="56">
        <v>1698</v>
      </c>
      <c r="J775" s="57">
        <f t="shared" si="12"/>
        <v>1718</v>
      </c>
    </row>
    <row r="776" spans="1:10">
      <c r="A776" s="50" t="s">
        <v>34</v>
      </c>
      <c r="B776" s="51">
        <v>2311603</v>
      </c>
      <c r="C776" s="51" t="s">
        <v>756</v>
      </c>
      <c r="D776" s="56">
        <v>3</v>
      </c>
      <c r="E776" s="56">
        <v>5</v>
      </c>
      <c r="F776" s="56">
        <v>2</v>
      </c>
      <c r="G776" s="56">
        <v>0</v>
      </c>
      <c r="H776" s="56">
        <v>9</v>
      </c>
      <c r="I776" s="56">
        <v>1477</v>
      </c>
      <c r="J776" s="57">
        <f t="shared" si="12"/>
        <v>1496</v>
      </c>
    </row>
    <row r="777" spans="1:10">
      <c r="A777" s="50" t="s">
        <v>34</v>
      </c>
      <c r="B777" s="51">
        <v>2311702</v>
      </c>
      <c r="C777" s="51" t="s">
        <v>757</v>
      </c>
      <c r="D777" s="56">
        <v>0</v>
      </c>
      <c r="E777" s="56">
        <v>0</v>
      </c>
      <c r="F777" s="56">
        <v>2</v>
      </c>
      <c r="G777" s="56">
        <v>2</v>
      </c>
      <c r="H777" s="56">
        <v>0</v>
      </c>
      <c r="I777" s="56">
        <v>1257</v>
      </c>
      <c r="J777" s="57">
        <f t="shared" si="12"/>
        <v>1261</v>
      </c>
    </row>
    <row r="778" spans="1:10">
      <c r="A778" s="50" t="s">
        <v>34</v>
      </c>
      <c r="B778" s="51">
        <v>2311801</v>
      </c>
      <c r="C778" s="51" t="s">
        <v>759</v>
      </c>
      <c r="D778" s="56">
        <v>193</v>
      </c>
      <c r="E778" s="56">
        <v>6</v>
      </c>
      <c r="F778" s="56">
        <v>50</v>
      </c>
      <c r="G778" s="56">
        <v>2</v>
      </c>
      <c r="H778" s="56">
        <v>5</v>
      </c>
      <c r="I778" s="56">
        <v>3129</v>
      </c>
      <c r="J778" s="57">
        <f t="shared" si="12"/>
        <v>3385</v>
      </c>
    </row>
    <row r="779" spans="1:10">
      <c r="A779" s="50" t="s">
        <v>34</v>
      </c>
      <c r="B779" s="51">
        <v>2311900</v>
      </c>
      <c r="C779" s="51" t="s">
        <v>989</v>
      </c>
      <c r="D779" s="56">
        <v>0</v>
      </c>
      <c r="E779" s="56">
        <v>0</v>
      </c>
      <c r="F779" s="56">
        <v>0</v>
      </c>
      <c r="G779" s="56">
        <v>2</v>
      </c>
      <c r="H779" s="56">
        <v>4</v>
      </c>
      <c r="I779" s="56">
        <v>1761</v>
      </c>
      <c r="J779" s="57">
        <f t="shared" si="12"/>
        <v>1767</v>
      </c>
    </row>
    <row r="780" spans="1:10">
      <c r="A780" s="50" t="s">
        <v>34</v>
      </c>
      <c r="B780" s="51">
        <v>2311959</v>
      </c>
      <c r="C780" s="51" t="s">
        <v>760</v>
      </c>
      <c r="D780" s="56">
        <v>1</v>
      </c>
      <c r="E780" s="56">
        <v>0</v>
      </c>
      <c r="F780" s="56">
        <v>31</v>
      </c>
      <c r="G780" s="56">
        <v>4</v>
      </c>
      <c r="H780" s="56">
        <v>3</v>
      </c>
      <c r="I780" s="56">
        <v>4605</v>
      </c>
      <c r="J780" s="57">
        <f t="shared" si="12"/>
        <v>4644</v>
      </c>
    </row>
    <row r="781" spans="1:10">
      <c r="A781" s="50" t="s">
        <v>34</v>
      </c>
      <c r="B781" s="51">
        <v>2312007</v>
      </c>
      <c r="C781" s="51" t="s">
        <v>761</v>
      </c>
      <c r="D781" s="56">
        <v>521</v>
      </c>
      <c r="E781" s="56">
        <v>13</v>
      </c>
      <c r="F781" s="56">
        <v>0</v>
      </c>
      <c r="G781" s="56">
        <v>0</v>
      </c>
      <c r="H781" s="56">
        <v>20</v>
      </c>
      <c r="I781" s="56">
        <v>3211</v>
      </c>
      <c r="J781" s="57">
        <f t="shared" si="12"/>
        <v>3765</v>
      </c>
    </row>
    <row r="782" spans="1:10">
      <c r="A782" s="50" t="s">
        <v>34</v>
      </c>
      <c r="B782" s="51">
        <v>2312106</v>
      </c>
      <c r="C782" s="51" t="s">
        <v>762</v>
      </c>
      <c r="D782" s="56">
        <v>7</v>
      </c>
      <c r="E782" s="56">
        <v>10</v>
      </c>
      <c r="F782" s="56">
        <v>1</v>
      </c>
      <c r="G782" s="56">
        <v>1</v>
      </c>
      <c r="H782" s="56">
        <v>2</v>
      </c>
      <c r="I782" s="56">
        <v>2181</v>
      </c>
      <c r="J782" s="57">
        <f t="shared" si="12"/>
        <v>2202</v>
      </c>
    </row>
    <row r="783" spans="1:10">
      <c r="A783" s="50" t="s">
        <v>34</v>
      </c>
      <c r="B783" s="51">
        <v>2312205</v>
      </c>
      <c r="C783" s="51" t="s">
        <v>763</v>
      </c>
      <c r="D783" s="56">
        <v>895</v>
      </c>
      <c r="E783" s="56">
        <v>49</v>
      </c>
      <c r="F783" s="56">
        <v>1</v>
      </c>
      <c r="G783" s="56">
        <v>4</v>
      </c>
      <c r="H783" s="56">
        <v>4</v>
      </c>
      <c r="I783" s="56">
        <v>3986</v>
      </c>
      <c r="J783" s="57">
        <f t="shared" si="12"/>
        <v>4939</v>
      </c>
    </row>
    <row r="784" spans="1:10">
      <c r="A784" s="50" t="s">
        <v>34</v>
      </c>
      <c r="B784" s="51">
        <v>2312304</v>
      </c>
      <c r="C784" s="51" t="s">
        <v>764</v>
      </c>
      <c r="D784" s="56">
        <v>5</v>
      </c>
      <c r="E784" s="56">
        <v>3</v>
      </c>
      <c r="F784" s="56">
        <v>58</v>
      </c>
      <c r="G784" s="56">
        <v>90</v>
      </c>
      <c r="H784" s="56">
        <v>16</v>
      </c>
      <c r="I784" s="56">
        <v>3617</v>
      </c>
      <c r="J784" s="57">
        <f t="shared" si="12"/>
        <v>3789</v>
      </c>
    </row>
    <row r="785" spans="1:10">
      <c r="A785" s="50" t="s">
        <v>34</v>
      </c>
      <c r="B785" s="51">
        <v>2312403</v>
      </c>
      <c r="C785" s="51" t="s">
        <v>766</v>
      </c>
      <c r="D785" s="56">
        <v>11</v>
      </c>
      <c r="E785" s="56">
        <v>3</v>
      </c>
      <c r="F785" s="56">
        <v>0</v>
      </c>
      <c r="G785" s="56">
        <v>0</v>
      </c>
      <c r="H785" s="56">
        <v>2</v>
      </c>
      <c r="I785" s="56">
        <v>1206</v>
      </c>
      <c r="J785" s="57">
        <f t="shared" si="12"/>
        <v>1222</v>
      </c>
    </row>
    <row r="786" spans="1:10">
      <c r="A786" s="50" t="s">
        <v>34</v>
      </c>
      <c r="B786" s="51">
        <v>2312502</v>
      </c>
      <c r="C786" s="51" t="s">
        <v>997</v>
      </c>
      <c r="D786" s="56">
        <v>9</v>
      </c>
      <c r="E786" s="56">
        <v>0</v>
      </c>
      <c r="F786" s="56">
        <v>0</v>
      </c>
      <c r="G786" s="56">
        <v>0</v>
      </c>
      <c r="H786" s="56">
        <v>5</v>
      </c>
      <c r="I786" s="56">
        <v>901</v>
      </c>
      <c r="J786" s="57">
        <f t="shared" si="12"/>
        <v>915</v>
      </c>
    </row>
    <row r="787" spans="1:10">
      <c r="A787" s="50" t="s">
        <v>34</v>
      </c>
      <c r="B787" s="51">
        <v>2312601</v>
      </c>
      <c r="C787" s="51" t="s">
        <v>999</v>
      </c>
      <c r="D787" s="56">
        <v>48</v>
      </c>
      <c r="E787" s="56">
        <v>1</v>
      </c>
      <c r="F787" s="56">
        <v>0</v>
      </c>
      <c r="G787" s="56">
        <v>1</v>
      </c>
      <c r="H787" s="56">
        <v>0</v>
      </c>
      <c r="I787" s="56">
        <v>588</v>
      </c>
      <c r="J787" s="57">
        <f t="shared" si="12"/>
        <v>638</v>
      </c>
    </row>
    <row r="788" spans="1:10">
      <c r="A788" s="50" t="s">
        <v>34</v>
      </c>
      <c r="B788" s="51">
        <v>2312700</v>
      </c>
      <c r="C788" s="51" t="s">
        <v>767</v>
      </c>
      <c r="D788" s="56">
        <v>59</v>
      </c>
      <c r="E788" s="56">
        <v>11</v>
      </c>
      <c r="F788" s="56">
        <v>3</v>
      </c>
      <c r="G788" s="56">
        <v>3</v>
      </c>
      <c r="H788" s="56">
        <v>41</v>
      </c>
      <c r="I788" s="56">
        <v>2558</v>
      </c>
      <c r="J788" s="57">
        <f t="shared" si="12"/>
        <v>2675</v>
      </c>
    </row>
    <row r="789" spans="1:10">
      <c r="A789" s="50" t="s">
        <v>34</v>
      </c>
      <c r="B789" s="51">
        <v>2312809</v>
      </c>
      <c r="C789" s="51" t="s">
        <v>1002</v>
      </c>
      <c r="D789" s="56">
        <v>30</v>
      </c>
      <c r="E789" s="56">
        <v>6</v>
      </c>
      <c r="F789" s="56">
        <v>0</v>
      </c>
      <c r="G789" s="56">
        <v>1</v>
      </c>
      <c r="H789" s="56">
        <v>4</v>
      </c>
      <c r="I789" s="56">
        <v>840</v>
      </c>
      <c r="J789" s="57">
        <f t="shared" si="12"/>
        <v>881</v>
      </c>
    </row>
    <row r="790" spans="1:10">
      <c r="A790" s="50" t="s">
        <v>34</v>
      </c>
      <c r="B790" s="51">
        <v>2312908</v>
      </c>
      <c r="C790" s="51" t="s">
        <v>769</v>
      </c>
      <c r="D790" s="56">
        <v>269</v>
      </c>
      <c r="E790" s="56">
        <v>15</v>
      </c>
      <c r="F790" s="56">
        <v>0</v>
      </c>
      <c r="G790" s="56">
        <v>1</v>
      </c>
      <c r="H790" s="56">
        <v>12</v>
      </c>
      <c r="I790" s="56">
        <v>3163</v>
      </c>
      <c r="J790" s="57">
        <f t="shared" si="12"/>
        <v>3460</v>
      </c>
    </row>
    <row r="791" spans="1:10">
      <c r="A791" s="50" t="s">
        <v>34</v>
      </c>
      <c r="B791" s="51">
        <v>2313005</v>
      </c>
      <c r="C791" s="51" t="s">
        <v>770</v>
      </c>
      <c r="D791" s="56">
        <v>32</v>
      </c>
      <c r="E791" s="56">
        <v>0</v>
      </c>
      <c r="F791" s="56">
        <v>0</v>
      </c>
      <c r="G791" s="56">
        <v>5</v>
      </c>
      <c r="H791" s="56">
        <v>6</v>
      </c>
      <c r="I791" s="56">
        <v>2542</v>
      </c>
      <c r="J791" s="57">
        <f t="shared" si="12"/>
        <v>2585</v>
      </c>
    </row>
    <row r="792" spans="1:10">
      <c r="A792" s="50" t="s">
        <v>34</v>
      </c>
      <c r="B792" s="51">
        <v>2313104</v>
      </c>
      <c r="C792" s="51" t="s">
        <v>1006</v>
      </c>
      <c r="D792" s="56">
        <v>296</v>
      </c>
      <c r="E792" s="56">
        <v>1</v>
      </c>
      <c r="F792" s="56">
        <v>0</v>
      </c>
      <c r="G792" s="56">
        <v>2</v>
      </c>
      <c r="H792" s="56">
        <v>3</v>
      </c>
      <c r="I792" s="56">
        <v>1458</v>
      </c>
      <c r="J792" s="57">
        <f t="shared" si="12"/>
        <v>1760</v>
      </c>
    </row>
    <row r="793" spans="1:10">
      <c r="A793" s="50" t="s">
        <v>34</v>
      </c>
      <c r="B793" s="51">
        <v>2313203</v>
      </c>
      <c r="C793" s="51" t="s">
        <v>772</v>
      </c>
      <c r="D793" s="56">
        <v>265</v>
      </c>
      <c r="E793" s="56">
        <v>36</v>
      </c>
      <c r="F793" s="56">
        <v>182</v>
      </c>
      <c r="G793" s="56">
        <v>145</v>
      </c>
      <c r="H793" s="56">
        <v>1</v>
      </c>
      <c r="I793" s="56">
        <v>3804</v>
      </c>
      <c r="J793" s="57">
        <f t="shared" si="12"/>
        <v>4433</v>
      </c>
    </row>
    <row r="794" spans="1:10">
      <c r="A794" s="50" t="s">
        <v>34</v>
      </c>
      <c r="B794" s="51">
        <v>2313252</v>
      </c>
      <c r="C794" s="51" t="s">
        <v>774</v>
      </c>
      <c r="D794" s="56">
        <v>2</v>
      </c>
      <c r="E794" s="56">
        <v>0</v>
      </c>
      <c r="F794" s="56">
        <v>0</v>
      </c>
      <c r="G794" s="56">
        <v>3</v>
      </c>
      <c r="H794" s="56">
        <v>2</v>
      </c>
      <c r="I794" s="56">
        <v>1247</v>
      </c>
      <c r="J794" s="57">
        <f t="shared" si="12"/>
        <v>1254</v>
      </c>
    </row>
    <row r="795" spans="1:10">
      <c r="A795" s="50" t="s">
        <v>34</v>
      </c>
      <c r="B795" s="51">
        <v>2313302</v>
      </c>
      <c r="C795" s="51" t="s">
        <v>775</v>
      </c>
      <c r="D795" s="56">
        <v>151</v>
      </c>
      <c r="E795" s="56">
        <v>18</v>
      </c>
      <c r="F795" s="56">
        <v>2</v>
      </c>
      <c r="G795" s="56">
        <v>4</v>
      </c>
      <c r="H795" s="56">
        <v>17</v>
      </c>
      <c r="I795" s="56">
        <v>4158</v>
      </c>
      <c r="J795" s="57">
        <f t="shared" si="12"/>
        <v>4350</v>
      </c>
    </row>
    <row r="796" spans="1:10">
      <c r="A796" s="50" t="s">
        <v>34</v>
      </c>
      <c r="B796" s="51">
        <v>2313351</v>
      </c>
      <c r="C796" s="51" t="s">
        <v>776</v>
      </c>
      <c r="D796" s="56">
        <v>105</v>
      </c>
      <c r="E796" s="56">
        <v>34</v>
      </c>
      <c r="F796" s="56">
        <v>0</v>
      </c>
      <c r="G796" s="56">
        <v>1</v>
      </c>
      <c r="H796" s="56">
        <v>4</v>
      </c>
      <c r="I796" s="56">
        <v>1222</v>
      </c>
      <c r="J796" s="57">
        <f t="shared" si="12"/>
        <v>1366</v>
      </c>
    </row>
    <row r="797" spans="1:10">
      <c r="A797" s="50" t="s">
        <v>34</v>
      </c>
      <c r="B797" s="51">
        <v>2313401</v>
      </c>
      <c r="C797" s="51" t="s">
        <v>778</v>
      </c>
      <c r="D797" s="56">
        <v>171</v>
      </c>
      <c r="E797" s="56">
        <v>70</v>
      </c>
      <c r="F797" s="56">
        <v>2</v>
      </c>
      <c r="G797" s="56">
        <v>1</v>
      </c>
      <c r="H797" s="56">
        <v>12</v>
      </c>
      <c r="I797" s="56">
        <v>2542</v>
      </c>
      <c r="J797" s="57">
        <f t="shared" si="12"/>
        <v>2798</v>
      </c>
    </row>
    <row r="798" spans="1:10">
      <c r="A798" s="50" t="s">
        <v>34</v>
      </c>
      <c r="B798" s="51">
        <v>2313500</v>
      </c>
      <c r="C798" s="51" t="s">
        <v>780</v>
      </c>
      <c r="D798" s="56">
        <v>151</v>
      </c>
      <c r="E798" s="56">
        <v>10</v>
      </c>
      <c r="F798" s="56">
        <v>2</v>
      </c>
      <c r="G798" s="56">
        <v>11</v>
      </c>
      <c r="H798" s="56">
        <v>6</v>
      </c>
      <c r="I798" s="56">
        <v>3539</v>
      </c>
      <c r="J798" s="57">
        <f t="shared" si="12"/>
        <v>3719</v>
      </c>
    </row>
    <row r="799" spans="1:10">
      <c r="A799" s="50" t="s">
        <v>34</v>
      </c>
      <c r="B799" s="51">
        <v>2313559</v>
      </c>
      <c r="C799" s="51" t="s">
        <v>781</v>
      </c>
      <c r="D799" s="56">
        <v>109</v>
      </c>
      <c r="E799" s="56">
        <v>0</v>
      </c>
      <c r="F799" s="56">
        <v>94</v>
      </c>
      <c r="G799" s="56">
        <v>3</v>
      </c>
      <c r="H799" s="56">
        <v>3</v>
      </c>
      <c r="I799" s="56">
        <v>1733</v>
      </c>
      <c r="J799" s="57">
        <f t="shared" si="12"/>
        <v>1942</v>
      </c>
    </row>
    <row r="800" spans="1:10">
      <c r="A800" s="50" t="s">
        <v>34</v>
      </c>
      <c r="B800" s="51">
        <v>2313609</v>
      </c>
      <c r="C800" s="51" t="s">
        <v>782</v>
      </c>
      <c r="D800" s="56">
        <v>62</v>
      </c>
      <c r="E800" s="56">
        <v>26</v>
      </c>
      <c r="F800" s="56">
        <v>0</v>
      </c>
      <c r="G800" s="56">
        <v>2</v>
      </c>
      <c r="H800" s="56">
        <v>1</v>
      </c>
      <c r="I800" s="56">
        <v>2460</v>
      </c>
      <c r="J800" s="57">
        <f t="shared" si="12"/>
        <v>2551</v>
      </c>
    </row>
    <row r="801" spans="1:10">
      <c r="A801" s="50" t="s">
        <v>34</v>
      </c>
      <c r="B801" s="51">
        <v>2313708</v>
      </c>
      <c r="C801" s="51" t="s">
        <v>1016</v>
      </c>
      <c r="D801" s="56">
        <v>3</v>
      </c>
      <c r="E801" s="56">
        <v>0</v>
      </c>
      <c r="F801" s="56">
        <v>0</v>
      </c>
      <c r="G801" s="56">
        <v>0</v>
      </c>
      <c r="H801" s="56">
        <v>0</v>
      </c>
      <c r="I801" s="56">
        <v>893</v>
      </c>
      <c r="J801" s="57">
        <f t="shared" si="12"/>
        <v>896</v>
      </c>
    </row>
    <row r="802" spans="1:10">
      <c r="A802" s="50" t="s">
        <v>34</v>
      </c>
      <c r="B802" s="51">
        <v>2313757</v>
      </c>
      <c r="C802" s="51" t="s">
        <v>1018</v>
      </c>
      <c r="D802" s="56">
        <v>47</v>
      </c>
      <c r="E802" s="56">
        <v>0</v>
      </c>
      <c r="F802" s="56">
        <v>1</v>
      </c>
      <c r="G802" s="56">
        <v>4</v>
      </c>
      <c r="H802" s="56">
        <v>0</v>
      </c>
      <c r="I802" s="56">
        <v>1567</v>
      </c>
      <c r="J802" s="57">
        <f t="shared" si="12"/>
        <v>1619</v>
      </c>
    </row>
    <row r="803" spans="1:10">
      <c r="A803" s="50" t="s">
        <v>34</v>
      </c>
      <c r="B803" s="51">
        <v>2313807</v>
      </c>
      <c r="C803" s="51" t="s">
        <v>783</v>
      </c>
      <c r="D803" s="56">
        <v>11</v>
      </c>
      <c r="E803" s="56">
        <v>0</v>
      </c>
      <c r="F803" s="56">
        <v>0</v>
      </c>
      <c r="G803" s="56">
        <v>1</v>
      </c>
      <c r="H803" s="56">
        <v>3</v>
      </c>
      <c r="I803" s="56">
        <v>1175</v>
      </c>
      <c r="J803" s="57">
        <f t="shared" si="12"/>
        <v>1190</v>
      </c>
    </row>
    <row r="804" spans="1:10">
      <c r="A804" s="50" t="s">
        <v>34</v>
      </c>
      <c r="B804" s="51">
        <v>2313906</v>
      </c>
      <c r="C804" s="51" t="s">
        <v>1021</v>
      </c>
      <c r="D804" s="56">
        <v>38</v>
      </c>
      <c r="E804" s="56">
        <v>0</v>
      </c>
      <c r="F804" s="56">
        <v>0</v>
      </c>
      <c r="G804" s="56">
        <v>0</v>
      </c>
      <c r="H804" s="56">
        <v>5</v>
      </c>
      <c r="I804" s="56">
        <v>501</v>
      </c>
      <c r="J804" s="57">
        <f t="shared" si="12"/>
        <v>544</v>
      </c>
    </row>
    <row r="805" spans="1:10">
      <c r="A805" s="50" t="s">
        <v>34</v>
      </c>
      <c r="B805" s="51">
        <v>2313955</v>
      </c>
      <c r="C805" s="51" t="s">
        <v>1023</v>
      </c>
      <c r="D805" s="56">
        <v>2</v>
      </c>
      <c r="E805" s="56">
        <v>0</v>
      </c>
      <c r="F805" s="56">
        <v>0</v>
      </c>
      <c r="G805" s="56">
        <v>2</v>
      </c>
      <c r="H805" s="56">
        <v>0</v>
      </c>
      <c r="I805" s="56">
        <v>634</v>
      </c>
      <c r="J805" s="57">
        <f t="shared" si="12"/>
        <v>638</v>
      </c>
    </row>
    <row r="806" spans="1:10">
      <c r="A806" s="50" t="s">
        <v>34</v>
      </c>
      <c r="B806" s="51">
        <v>2314003</v>
      </c>
      <c r="C806" s="51" t="s">
        <v>1025</v>
      </c>
      <c r="D806" s="56">
        <v>15</v>
      </c>
      <c r="E806" s="56">
        <v>2</v>
      </c>
      <c r="F806" s="56">
        <v>0</v>
      </c>
      <c r="G806" s="56">
        <v>1</v>
      </c>
      <c r="H806" s="56">
        <v>16</v>
      </c>
      <c r="I806" s="56">
        <v>4696</v>
      </c>
      <c r="J806" s="57">
        <f t="shared" si="12"/>
        <v>4730</v>
      </c>
    </row>
    <row r="807" spans="1:10">
      <c r="A807" s="50" t="s">
        <v>34</v>
      </c>
      <c r="B807" s="51">
        <v>2314102</v>
      </c>
      <c r="C807" s="51" t="s">
        <v>784</v>
      </c>
      <c r="D807" s="56">
        <v>114</v>
      </c>
      <c r="E807" s="56">
        <v>21</v>
      </c>
      <c r="F807" s="56">
        <v>3</v>
      </c>
      <c r="G807" s="56">
        <v>11</v>
      </c>
      <c r="H807" s="56">
        <v>21</v>
      </c>
      <c r="I807" s="56">
        <v>6526</v>
      </c>
      <c r="J807" s="57">
        <f t="shared" si="12"/>
        <v>6696</v>
      </c>
    </row>
    <row r="808" spans="1:10">
      <c r="A808" s="50" t="s">
        <v>38</v>
      </c>
      <c r="B808" s="51">
        <v>5300108</v>
      </c>
      <c r="C808" s="51" t="s">
        <v>785</v>
      </c>
      <c r="D808" s="56">
        <v>717</v>
      </c>
      <c r="E808" s="56">
        <v>1</v>
      </c>
      <c r="F808" s="56">
        <v>0</v>
      </c>
      <c r="G808" s="56">
        <v>1</v>
      </c>
      <c r="H808" s="56">
        <v>137</v>
      </c>
      <c r="I808" s="56">
        <v>3567</v>
      </c>
      <c r="J808" s="57">
        <f t="shared" si="12"/>
        <v>4423</v>
      </c>
    </row>
    <row r="809" spans="1:10">
      <c r="A809" s="50" t="s">
        <v>40</v>
      </c>
      <c r="B809" s="51">
        <v>3200102</v>
      </c>
      <c r="C809" s="51" t="s">
        <v>787</v>
      </c>
      <c r="D809" s="56">
        <v>5</v>
      </c>
      <c r="E809" s="56">
        <v>22</v>
      </c>
      <c r="F809" s="56">
        <v>3</v>
      </c>
      <c r="G809" s="56">
        <v>3</v>
      </c>
      <c r="H809" s="56">
        <v>10</v>
      </c>
      <c r="I809" s="56">
        <v>2491</v>
      </c>
      <c r="J809" s="57">
        <f t="shared" si="12"/>
        <v>2534</v>
      </c>
    </row>
    <row r="810" spans="1:10">
      <c r="A810" s="50" t="s">
        <v>40</v>
      </c>
      <c r="B810" s="51">
        <v>3200169</v>
      </c>
      <c r="C810" s="51" t="s">
        <v>788</v>
      </c>
      <c r="D810" s="56">
        <v>2</v>
      </c>
      <c r="E810" s="56">
        <v>21</v>
      </c>
      <c r="F810" s="56">
        <v>0</v>
      </c>
      <c r="G810" s="56">
        <v>0</v>
      </c>
      <c r="H810" s="56">
        <v>1</v>
      </c>
      <c r="I810" s="56">
        <v>482</v>
      </c>
      <c r="J810" s="57">
        <f t="shared" si="12"/>
        <v>506</v>
      </c>
    </row>
    <row r="811" spans="1:10">
      <c r="A811" s="50" t="s">
        <v>40</v>
      </c>
      <c r="B811" s="51">
        <v>3200136</v>
      </c>
      <c r="C811" s="51" t="s">
        <v>790</v>
      </c>
      <c r="D811" s="56">
        <v>40</v>
      </c>
      <c r="E811" s="56">
        <v>32</v>
      </c>
      <c r="F811" s="56">
        <v>0</v>
      </c>
      <c r="G811" s="56">
        <v>2</v>
      </c>
      <c r="H811" s="56">
        <v>1</v>
      </c>
      <c r="I811" s="56">
        <v>771</v>
      </c>
      <c r="J811" s="57">
        <f t="shared" si="12"/>
        <v>846</v>
      </c>
    </row>
    <row r="812" spans="1:10">
      <c r="A812" s="50" t="s">
        <v>40</v>
      </c>
      <c r="B812" s="51">
        <v>3200201</v>
      </c>
      <c r="C812" s="51" t="s">
        <v>791</v>
      </c>
      <c r="D812" s="56">
        <v>100</v>
      </c>
      <c r="E812" s="56">
        <v>56</v>
      </c>
      <c r="F812" s="56">
        <v>1</v>
      </c>
      <c r="G812" s="56">
        <v>0</v>
      </c>
      <c r="H812" s="56">
        <v>0</v>
      </c>
      <c r="I812" s="56">
        <v>612</v>
      </c>
      <c r="J812" s="57">
        <f t="shared" si="12"/>
        <v>769</v>
      </c>
    </row>
    <row r="813" spans="1:10">
      <c r="A813" s="50" t="s">
        <v>40</v>
      </c>
      <c r="B813" s="51">
        <v>3200300</v>
      </c>
      <c r="C813" s="51" t="s">
        <v>792</v>
      </c>
      <c r="D813" s="56">
        <v>1</v>
      </c>
      <c r="E813" s="56">
        <v>0</v>
      </c>
      <c r="F813" s="56">
        <v>0</v>
      </c>
      <c r="G813" s="56">
        <v>0</v>
      </c>
      <c r="H813" s="56">
        <v>1</v>
      </c>
      <c r="I813" s="56">
        <v>950</v>
      </c>
      <c r="J813" s="57">
        <f t="shared" si="12"/>
        <v>952</v>
      </c>
    </row>
    <row r="814" spans="1:10">
      <c r="A814" s="50" t="s">
        <v>40</v>
      </c>
      <c r="B814" s="51">
        <v>3200359</v>
      </c>
      <c r="C814" s="51" t="s">
        <v>1034</v>
      </c>
      <c r="D814" s="56">
        <v>87</v>
      </c>
      <c r="E814" s="56">
        <v>20</v>
      </c>
      <c r="F814" s="56">
        <v>0</v>
      </c>
      <c r="G814" s="56">
        <v>0</v>
      </c>
      <c r="H814" s="56">
        <v>1</v>
      </c>
      <c r="I814" s="56">
        <v>391</v>
      </c>
      <c r="J814" s="57">
        <f t="shared" si="12"/>
        <v>499</v>
      </c>
    </row>
    <row r="815" spans="1:10">
      <c r="A815" s="50" t="s">
        <v>40</v>
      </c>
      <c r="B815" s="51">
        <v>3200409</v>
      </c>
      <c r="C815" s="51" t="s">
        <v>793</v>
      </c>
      <c r="D815" s="56">
        <v>0</v>
      </c>
      <c r="E815" s="56">
        <v>0</v>
      </c>
      <c r="F815" s="56">
        <v>0</v>
      </c>
      <c r="G815" s="56">
        <v>0</v>
      </c>
      <c r="H815" s="56">
        <v>0</v>
      </c>
      <c r="I815" s="56">
        <v>673</v>
      </c>
      <c r="J815" s="57">
        <f t="shared" si="12"/>
        <v>673</v>
      </c>
    </row>
    <row r="816" spans="1:10">
      <c r="A816" s="50" t="s">
        <v>40</v>
      </c>
      <c r="B816" s="51">
        <v>3200508</v>
      </c>
      <c r="C816" s="51" t="s">
        <v>794</v>
      </c>
      <c r="D816" s="56">
        <v>61</v>
      </c>
      <c r="E816" s="56">
        <v>32</v>
      </c>
      <c r="F816" s="56">
        <v>0</v>
      </c>
      <c r="G816" s="56">
        <v>0</v>
      </c>
      <c r="H816" s="56">
        <v>0</v>
      </c>
      <c r="I816" s="56">
        <v>212</v>
      </c>
      <c r="J816" s="57">
        <f t="shared" si="12"/>
        <v>305</v>
      </c>
    </row>
    <row r="817" spans="1:10">
      <c r="A817" s="50" t="s">
        <v>40</v>
      </c>
      <c r="B817" s="51">
        <v>3200607</v>
      </c>
      <c r="C817" s="51" t="s">
        <v>796</v>
      </c>
      <c r="D817" s="56">
        <v>48</v>
      </c>
      <c r="E817" s="56">
        <v>0</v>
      </c>
      <c r="F817" s="56">
        <v>0</v>
      </c>
      <c r="G817" s="56">
        <v>149</v>
      </c>
      <c r="H817" s="56">
        <v>0</v>
      </c>
      <c r="I817" s="56">
        <v>640</v>
      </c>
      <c r="J817" s="57">
        <f t="shared" si="12"/>
        <v>837</v>
      </c>
    </row>
    <row r="818" spans="1:10">
      <c r="A818" s="50" t="s">
        <v>40</v>
      </c>
      <c r="B818" s="51">
        <v>3200706</v>
      </c>
      <c r="C818" s="51" t="s">
        <v>1039</v>
      </c>
      <c r="D818" s="56">
        <v>0</v>
      </c>
      <c r="E818" s="56">
        <v>0</v>
      </c>
      <c r="F818" s="56">
        <v>0</v>
      </c>
      <c r="G818" s="56">
        <v>0</v>
      </c>
      <c r="H818" s="56">
        <v>0</v>
      </c>
      <c r="I818" s="56">
        <v>107</v>
      </c>
      <c r="J818" s="57">
        <f t="shared" si="12"/>
        <v>107</v>
      </c>
    </row>
    <row r="819" spans="1:10">
      <c r="A819" s="50" t="s">
        <v>40</v>
      </c>
      <c r="B819" s="51">
        <v>3200805</v>
      </c>
      <c r="C819" s="51" t="s">
        <v>1041</v>
      </c>
      <c r="D819" s="56">
        <v>1</v>
      </c>
      <c r="E819" s="56">
        <v>1</v>
      </c>
      <c r="F819" s="56">
        <v>0</v>
      </c>
      <c r="G819" s="56">
        <v>0</v>
      </c>
      <c r="H819" s="56">
        <v>1</v>
      </c>
      <c r="I819" s="56">
        <v>971</v>
      </c>
      <c r="J819" s="57">
        <f t="shared" si="12"/>
        <v>974</v>
      </c>
    </row>
    <row r="820" spans="1:10">
      <c r="A820" s="50" t="s">
        <v>40</v>
      </c>
      <c r="B820" s="51">
        <v>3200904</v>
      </c>
      <c r="C820" s="51" t="s">
        <v>1043</v>
      </c>
      <c r="D820" s="56">
        <v>98</v>
      </c>
      <c r="E820" s="56">
        <v>3</v>
      </c>
      <c r="F820" s="56">
        <v>0</v>
      </c>
      <c r="G820" s="56">
        <v>0</v>
      </c>
      <c r="H820" s="56">
        <v>0</v>
      </c>
      <c r="I820" s="56">
        <v>870</v>
      </c>
      <c r="J820" s="57">
        <f t="shared" si="12"/>
        <v>971</v>
      </c>
    </row>
    <row r="821" spans="1:10">
      <c r="A821" s="50" t="s">
        <v>40</v>
      </c>
      <c r="B821" s="51">
        <v>3201001</v>
      </c>
      <c r="C821" s="51" t="s">
        <v>797</v>
      </c>
      <c r="D821" s="56">
        <v>2</v>
      </c>
      <c r="E821" s="56">
        <v>2</v>
      </c>
      <c r="F821" s="56">
        <v>1</v>
      </c>
      <c r="G821" s="56">
        <v>0</v>
      </c>
      <c r="H821" s="56">
        <v>0</v>
      </c>
      <c r="I821" s="56">
        <v>505</v>
      </c>
      <c r="J821" s="57">
        <f t="shared" si="12"/>
        <v>510</v>
      </c>
    </row>
    <row r="822" spans="1:10">
      <c r="A822" s="50" t="s">
        <v>40</v>
      </c>
      <c r="B822" s="51">
        <v>3201100</v>
      </c>
      <c r="C822" s="51" t="s">
        <v>1046</v>
      </c>
      <c r="D822" s="56">
        <v>18</v>
      </c>
      <c r="E822" s="56">
        <v>0</v>
      </c>
      <c r="F822" s="56">
        <v>0</v>
      </c>
      <c r="G822" s="56">
        <v>0</v>
      </c>
      <c r="H822" s="56">
        <v>0</v>
      </c>
      <c r="I822" s="56">
        <v>59</v>
      </c>
      <c r="J822" s="57">
        <f t="shared" si="12"/>
        <v>77</v>
      </c>
    </row>
    <row r="823" spans="1:10">
      <c r="A823" s="50" t="s">
        <v>40</v>
      </c>
      <c r="B823" s="51">
        <v>3201159</v>
      </c>
      <c r="C823" s="51" t="s">
        <v>1048</v>
      </c>
      <c r="D823" s="56">
        <v>1</v>
      </c>
      <c r="E823" s="56">
        <v>9</v>
      </c>
      <c r="F823" s="56">
        <v>0</v>
      </c>
      <c r="G823" s="56">
        <v>0</v>
      </c>
      <c r="H823" s="56">
        <v>0</v>
      </c>
      <c r="I823" s="56">
        <v>759</v>
      </c>
      <c r="J823" s="57">
        <f t="shared" si="12"/>
        <v>769</v>
      </c>
    </row>
    <row r="824" spans="1:10">
      <c r="A824" s="50" t="s">
        <v>40</v>
      </c>
      <c r="B824" s="51">
        <v>3201209</v>
      </c>
      <c r="C824" s="51" t="s">
        <v>799</v>
      </c>
      <c r="D824" s="56">
        <v>3</v>
      </c>
      <c r="E824" s="56">
        <v>3</v>
      </c>
      <c r="F824" s="56">
        <v>19</v>
      </c>
      <c r="G824" s="56">
        <v>0</v>
      </c>
      <c r="H824" s="56">
        <v>0</v>
      </c>
      <c r="I824" s="56">
        <v>421</v>
      </c>
      <c r="J824" s="57">
        <f t="shared" si="12"/>
        <v>446</v>
      </c>
    </row>
    <row r="825" spans="1:10">
      <c r="A825" s="50" t="s">
        <v>40</v>
      </c>
      <c r="B825" s="51">
        <v>3201308</v>
      </c>
      <c r="C825" s="51" t="s">
        <v>801</v>
      </c>
      <c r="D825" s="56">
        <v>0</v>
      </c>
      <c r="E825" s="56">
        <v>0</v>
      </c>
      <c r="F825" s="56">
        <v>0</v>
      </c>
      <c r="G825" s="56">
        <v>1</v>
      </c>
      <c r="H825" s="56">
        <v>0</v>
      </c>
      <c r="I825" s="56">
        <v>191</v>
      </c>
      <c r="J825" s="57">
        <f t="shared" si="12"/>
        <v>192</v>
      </c>
    </row>
    <row r="826" spans="1:10">
      <c r="A826" s="50" t="s">
        <v>40</v>
      </c>
      <c r="B826" s="51">
        <v>3201407</v>
      </c>
      <c r="C826" s="51" t="s">
        <v>802</v>
      </c>
      <c r="D826" s="56">
        <v>0</v>
      </c>
      <c r="E826" s="56">
        <v>1</v>
      </c>
      <c r="F826" s="56">
        <v>0</v>
      </c>
      <c r="G826" s="56">
        <v>0</v>
      </c>
      <c r="H826" s="56">
        <v>1</v>
      </c>
      <c r="I826" s="56">
        <v>1132</v>
      </c>
      <c r="J826" s="57">
        <f t="shared" si="12"/>
        <v>1134</v>
      </c>
    </row>
    <row r="827" spans="1:10">
      <c r="A827" s="50" t="s">
        <v>40</v>
      </c>
      <c r="B827" s="51">
        <v>3201506</v>
      </c>
      <c r="C827" s="51" t="s">
        <v>804</v>
      </c>
      <c r="D827" s="56">
        <v>1</v>
      </c>
      <c r="E827" s="56">
        <v>28</v>
      </c>
      <c r="F827" s="56">
        <v>1</v>
      </c>
      <c r="G827" s="56">
        <v>1</v>
      </c>
      <c r="H827" s="56">
        <v>1</v>
      </c>
      <c r="I827" s="56">
        <v>2066</v>
      </c>
      <c r="J827" s="57">
        <f t="shared" si="12"/>
        <v>2098</v>
      </c>
    </row>
    <row r="828" spans="1:10">
      <c r="A828" s="50" t="s">
        <v>40</v>
      </c>
      <c r="B828" s="51">
        <v>3201605</v>
      </c>
      <c r="C828" s="51" t="s">
        <v>806</v>
      </c>
      <c r="D828" s="56">
        <v>139</v>
      </c>
      <c r="E828" s="56">
        <v>0</v>
      </c>
      <c r="F828" s="56">
        <v>327</v>
      </c>
      <c r="G828" s="56">
        <v>0</v>
      </c>
      <c r="H828" s="56">
        <v>2</v>
      </c>
      <c r="I828" s="56">
        <v>750</v>
      </c>
      <c r="J828" s="57">
        <f t="shared" si="12"/>
        <v>1218</v>
      </c>
    </row>
    <row r="829" spans="1:10">
      <c r="A829" s="50" t="s">
        <v>40</v>
      </c>
      <c r="B829" s="51">
        <v>3201704</v>
      </c>
      <c r="C829" s="51" t="s">
        <v>807</v>
      </c>
      <c r="D829" s="56">
        <v>0</v>
      </c>
      <c r="E829" s="56">
        <v>0</v>
      </c>
      <c r="F829" s="56">
        <v>1</v>
      </c>
      <c r="G829" s="56">
        <v>0</v>
      </c>
      <c r="H829" s="56">
        <v>0</v>
      </c>
      <c r="I829" s="56">
        <v>522</v>
      </c>
      <c r="J829" s="57">
        <f t="shared" si="12"/>
        <v>523</v>
      </c>
    </row>
    <row r="830" spans="1:10">
      <c r="A830" s="50" t="s">
        <v>40</v>
      </c>
      <c r="B830" s="51">
        <v>3201803</v>
      </c>
      <c r="C830" s="51" t="s">
        <v>808</v>
      </c>
      <c r="D830" s="56">
        <v>0</v>
      </c>
      <c r="E830" s="56">
        <v>4</v>
      </c>
      <c r="F830" s="56">
        <v>0</v>
      </c>
      <c r="G830" s="56">
        <v>0</v>
      </c>
      <c r="H830" s="56">
        <v>0</v>
      </c>
      <c r="I830" s="56">
        <v>389</v>
      </c>
      <c r="J830" s="57">
        <f t="shared" si="12"/>
        <v>393</v>
      </c>
    </row>
    <row r="831" spans="1:10">
      <c r="A831" s="50" t="s">
        <v>40</v>
      </c>
      <c r="B831" s="51">
        <v>3201902</v>
      </c>
      <c r="C831" s="51" t="s">
        <v>810</v>
      </c>
      <c r="D831" s="56">
        <v>1</v>
      </c>
      <c r="E831" s="56">
        <v>1</v>
      </c>
      <c r="F831" s="56">
        <v>0</v>
      </c>
      <c r="G831" s="56">
        <v>1</v>
      </c>
      <c r="H831" s="56">
        <v>0</v>
      </c>
      <c r="I831" s="56">
        <v>1947</v>
      </c>
      <c r="J831" s="57">
        <f t="shared" si="12"/>
        <v>1950</v>
      </c>
    </row>
    <row r="832" spans="1:10">
      <c r="A832" s="50" t="s">
        <v>40</v>
      </c>
      <c r="B832" s="51">
        <v>3202009</v>
      </c>
      <c r="C832" s="51" t="s">
        <v>811</v>
      </c>
      <c r="D832" s="56">
        <v>1</v>
      </c>
      <c r="E832" s="56">
        <v>0</v>
      </c>
      <c r="F832" s="56">
        <v>0</v>
      </c>
      <c r="G832" s="56">
        <v>0</v>
      </c>
      <c r="H832" s="56">
        <v>0</v>
      </c>
      <c r="I832" s="56">
        <v>321</v>
      </c>
      <c r="J832" s="57">
        <f t="shared" si="12"/>
        <v>322</v>
      </c>
    </row>
    <row r="833" spans="1:10">
      <c r="A833" s="50" t="s">
        <v>40</v>
      </c>
      <c r="B833" s="51">
        <v>3202108</v>
      </c>
      <c r="C833" s="51" t="s">
        <v>813</v>
      </c>
      <c r="D833" s="56">
        <v>203</v>
      </c>
      <c r="E833" s="56">
        <v>6</v>
      </c>
      <c r="F833" s="56">
        <v>1</v>
      </c>
      <c r="G833" s="56">
        <v>2</v>
      </c>
      <c r="H833" s="56">
        <v>2</v>
      </c>
      <c r="I833" s="56">
        <v>811</v>
      </c>
      <c r="J833" s="57">
        <f t="shared" si="12"/>
        <v>1025</v>
      </c>
    </row>
    <row r="834" spans="1:10">
      <c r="A834" s="50" t="s">
        <v>40</v>
      </c>
      <c r="B834" s="51">
        <v>3202207</v>
      </c>
      <c r="C834" s="51" t="s">
        <v>814</v>
      </c>
      <c r="D834" s="56">
        <v>35</v>
      </c>
      <c r="E834" s="56">
        <v>0</v>
      </c>
      <c r="F834" s="56">
        <v>0</v>
      </c>
      <c r="G834" s="56">
        <v>0</v>
      </c>
      <c r="H834" s="56">
        <v>0</v>
      </c>
      <c r="I834" s="56">
        <v>169</v>
      </c>
      <c r="J834" s="57">
        <f t="shared" si="12"/>
        <v>204</v>
      </c>
    </row>
    <row r="835" spans="1:10">
      <c r="A835" s="50" t="s">
        <v>40</v>
      </c>
      <c r="B835" s="51">
        <v>3202256</v>
      </c>
      <c r="C835" s="51" t="s">
        <v>1061</v>
      </c>
      <c r="D835" s="56">
        <v>1</v>
      </c>
      <c r="E835" s="56">
        <v>2</v>
      </c>
      <c r="F835" s="56">
        <v>0</v>
      </c>
      <c r="G835" s="56">
        <v>1</v>
      </c>
      <c r="H835" s="56">
        <v>3</v>
      </c>
      <c r="I835" s="56">
        <v>841</v>
      </c>
      <c r="J835" s="57">
        <f t="shared" si="12"/>
        <v>848</v>
      </c>
    </row>
    <row r="836" spans="1:10">
      <c r="A836" s="50" t="s">
        <v>40</v>
      </c>
      <c r="B836" s="51">
        <v>3202306</v>
      </c>
      <c r="C836" s="51" t="s">
        <v>815</v>
      </c>
      <c r="D836" s="56">
        <v>127</v>
      </c>
      <c r="E836" s="56">
        <v>45</v>
      </c>
      <c r="F836" s="56">
        <v>10</v>
      </c>
      <c r="G836" s="56">
        <v>1</v>
      </c>
      <c r="H836" s="56">
        <v>0</v>
      </c>
      <c r="I836" s="56">
        <v>391</v>
      </c>
      <c r="J836" s="57">
        <f t="shared" si="12"/>
        <v>574</v>
      </c>
    </row>
    <row r="837" spans="1:10">
      <c r="A837" s="50" t="s">
        <v>40</v>
      </c>
      <c r="B837" s="51">
        <v>3202405</v>
      </c>
      <c r="C837" s="51" t="s">
        <v>816</v>
      </c>
      <c r="D837" s="56">
        <v>0</v>
      </c>
      <c r="E837" s="56">
        <v>0</v>
      </c>
      <c r="F837" s="56">
        <v>8</v>
      </c>
      <c r="G837" s="56">
        <v>0</v>
      </c>
      <c r="H837" s="56">
        <v>1</v>
      </c>
      <c r="I837" s="56">
        <v>443</v>
      </c>
      <c r="J837" s="57">
        <f t="shared" si="12"/>
        <v>452</v>
      </c>
    </row>
    <row r="838" spans="1:10">
      <c r="A838" s="50" t="s">
        <v>40</v>
      </c>
      <c r="B838" s="51">
        <v>3202454</v>
      </c>
      <c r="C838" s="51" t="s">
        <v>1065</v>
      </c>
      <c r="D838" s="56">
        <v>0</v>
      </c>
      <c r="E838" s="56">
        <v>0</v>
      </c>
      <c r="F838" s="56">
        <v>0</v>
      </c>
      <c r="G838" s="56">
        <v>1</v>
      </c>
      <c r="H838" s="56">
        <v>0</v>
      </c>
      <c r="I838" s="56">
        <v>1065</v>
      </c>
      <c r="J838" s="57">
        <f t="shared" ref="J838:J901" si="13">SUM(D838:I838)</f>
        <v>1066</v>
      </c>
    </row>
    <row r="839" spans="1:10">
      <c r="A839" s="50" t="s">
        <v>40</v>
      </c>
      <c r="B839" s="51">
        <v>3202504</v>
      </c>
      <c r="C839" s="51" t="s">
        <v>818</v>
      </c>
      <c r="D839" s="56">
        <v>0</v>
      </c>
      <c r="E839" s="56">
        <v>0</v>
      </c>
      <c r="F839" s="56">
        <v>5</v>
      </c>
      <c r="G839" s="56">
        <v>0</v>
      </c>
      <c r="H839" s="56">
        <v>0</v>
      </c>
      <c r="I839" s="56">
        <v>164</v>
      </c>
      <c r="J839" s="57">
        <f t="shared" si="13"/>
        <v>169</v>
      </c>
    </row>
    <row r="840" spans="1:10">
      <c r="A840" s="50" t="s">
        <v>40</v>
      </c>
      <c r="B840" s="51">
        <v>3202553</v>
      </c>
      <c r="C840" s="51" t="s">
        <v>819</v>
      </c>
      <c r="D840" s="56">
        <v>0</v>
      </c>
      <c r="E840" s="56">
        <v>33</v>
      </c>
      <c r="F840" s="56">
        <v>0</v>
      </c>
      <c r="G840" s="56">
        <v>0</v>
      </c>
      <c r="H840" s="56">
        <v>0</v>
      </c>
      <c r="I840" s="56">
        <v>634</v>
      </c>
      <c r="J840" s="57">
        <f t="shared" si="13"/>
        <v>667</v>
      </c>
    </row>
    <row r="841" spans="1:10">
      <c r="A841" s="50" t="s">
        <v>40</v>
      </c>
      <c r="B841" s="51">
        <v>3202603</v>
      </c>
      <c r="C841" s="51" t="s">
        <v>820</v>
      </c>
      <c r="D841" s="56">
        <v>1</v>
      </c>
      <c r="E841" s="56">
        <v>0</v>
      </c>
      <c r="F841" s="56">
        <v>0</v>
      </c>
      <c r="G841" s="56">
        <v>0</v>
      </c>
      <c r="H841" s="56">
        <v>0</v>
      </c>
      <c r="I841" s="56">
        <v>452</v>
      </c>
      <c r="J841" s="57">
        <f t="shared" si="13"/>
        <v>453</v>
      </c>
    </row>
    <row r="842" spans="1:10">
      <c r="A842" s="50" t="s">
        <v>40</v>
      </c>
      <c r="B842" s="51">
        <v>3202652</v>
      </c>
      <c r="C842" s="51" t="s">
        <v>1070</v>
      </c>
      <c r="D842" s="56">
        <v>1</v>
      </c>
      <c r="E842" s="56">
        <v>4</v>
      </c>
      <c r="F842" s="56">
        <v>0</v>
      </c>
      <c r="G842" s="56">
        <v>1</v>
      </c>
      <c r="H842" s="56">
        <v>0</v>
      </c>
      <c r="I842" s="56">
        <v>754</v>
      </c>
      <c r="J842" s="57">
        <f t="shared" si="13"/>
        <v>760</v>
      </c>
    </row>
    <row r="843" spans="1:10">
      <c r="A843" s="50" t="s">
        <v>40</v>
      </c>
      <c r="B843" s="51">
        <v>3202702</v>
      </c>
      <c r="C843" s="51" t="s">
        <v>1072</v>
      </c>
      <c r="D843" s="56">
        <v>42</v>
      </c>
      <c r="E843" s="56">
        <v>6</v>
      </c>
      <c r="F843" s="56">
        <v>1</v>
      </c>
      <c r="G843" s="56">
        <v>0</v>
      </c>
      <c r="H843" s="56">
        <v>0</v>
      </c>
      <c r="I843" s="56">
        <v>752</v>
      </c>
      <c r="J843" s="57">
        <f t="shared" si="13"/>
        <v>801</v>
      </c>
    </row>
    <row r="844" spans="1:10">
      <c r="A844" s="50" t="s">
        <v>40</v>
      </c>
      <c r="B844" s="51">
        <v>3202801</v>
      </c>
      <c r="C844" s="51" t="s">
        <v>822</v>
      </c>
      <c r="D844" s="56">
        <v>21</v>
      </c>
      <c r="E844" s="56">
        <v>0</v>
      </c>
      <c r="F844" s="56">
        <v>1</v>
      </c>
      <c r="G844" s="56">
        <v>0</v>
      </c>
      <c r="H844" s="56">
        <v>0</v>
      </c>
      <c r="I844" s="56">
        <v>444</v>
      </c>
      <c r="J844" s="57">
        <f t="shared" si="13"/>
        <v>466</v>
      </c>
    </row>
    <row r="845" spans="1:10">
      <c r="A845" s="50" t="s">
        <v>40</v>
      </c>
      <c r="B845" s="51">
        <v>3202900</v>
      </c>
      <c r="C845" s="51" t="s">
        <v>823</v>
      </c>
      <c r="D845" s="56">
        <v>15</v>
      </c>
      <c r="E845" s="56">
        <v>1</v>
      </c>
      <c r="F845" s="56">
        <v>0</v>
      </c>
      <c r="G845" s="56">
        <v>1</v>
      </c>
      <c r="H845" s="56">
        <v>2</v>
      </c>
      <c r="I845" s="56">
        <v>645</v>
      </c>
      <c r="J845" s="57">
        <f t="shared" si="13"/>
        <v>664</v>
      </c>
    </row>
    <row r="846" spans="1:10">
      <c r="A846" s="50" t="s">
        <v>40</v>
      </c>
      <c r="B846" s="51">
        <v>3203007</v>
      </c>
      <c r="C846" s="51" t="s">
        <v>1076</v>
      </c>
      <c r="D846" s="56">
        <v>1</v>
      </c>
      <c r="E846" s="56">
        <v>2</v>
      </c>
      <c r="F846" s="56">
        <v>0</v>
      </c>
      <c r="G846" s="56">
        <v>3</v>
      </c>
      <c r="H846" s="56">
        <v>0</v>
      </c>
      <c r="I846" s="56">
        <v>1042</v>
      </c>
      <c r="J846" s="57">
        <f t="shared" si="13"/>
        <v>1048</v>
      </c>
    </row>
    <row r="847" spans="1:10">
      <c r="A847" s="50" t="s">
        <v>40</v>
      </c>
      <c r="B847" s="51">
        <v>3203056</v>
      </c>
      <c r="C847" s="51" t="s">
        <v>824</v>
      </c>
      <c r="D847" s="56">
        <v>6</v>
      </c>
      <c r="E847" s="56">
        <v>0</v>
      </c>
      <c r="F847" s="56">
        <v>3</v>
      </c>
      <c r="G847" s="56">
        <v>1</v>
      </c>
      <c r="H847" s="56">
        <v>73</v>
      </c>
      <c r="I847" s="56">
        <v>937</v>
      </c>
      <c r="J847" s="57">
        <f t="shared" si="13"/>
        <v>1020</v>
      </c>
    </row>
    <row r="848" spans="1:10">
      <c r="A848" s="50" t="s">
        <v>40</v>
      </c>
      <c r="B848" s="51">
        <v>3203106</v>
      </c>
      <c r="C848" s="51" t="s">
        <v>1079</v>
      </c>
      <c r="D848" s="56">
        <v>0</v>
      </c>
      <c r="E848" s="56">
        <v>4</v>
      </c>
      <c r="F848" s="56">
        <v>3</v>
      </c>
      <c r="G848" s="56">
        <v>0</v>
      </c>
      <c r="H848" s="56">
        <v>0</v>
      </c>
      <c r="I848" s="56">
        <v>327</v>
      </c>
      <c r="J848" s="57">
        <f t="shared" si="13"/>
        <v>334</v>
      </c>
    </row>
    <row r="849" spans="1:10">
      <c r="A849" s="50" t="s">
        <v>40</v>
      </c>
      <c r="B849" s="51">
        <v>3203130</v>
      </c>
      <c r="C849" s="51" t="s">
        <v>826</v>
      </c>
      <c r="D849" s="56">
        <v>1</v>
      </c>
      <c r="E849" s="56">
        <v>0</v>
      </c>
      <c r="F849" s="56">
        <v>0</v>
      </c>
      <c r="G849" s="56">
        <v>0</v>
      </c>
      <c r="H849" s="56">
        <v>0</v>
      </c>
      <c r="I849" s="56">
        <v>130</v>
      </c>
      <c r="J849" s="57">
        <f t="shared" si="13"/>
        <v>131</v>
      </c>
    </row>
    <row r="850" spans="1:10">
      <c r="A850" s="50" t="s">
        <v>40</v>
      </c>
      <c r="B850" s="51">
        <v>3203163</v>
      </c>
      <c r="C850" s="51" t="s">
        <v>827</v>
      </c>
      <c r="D850" s="56">
        <v>0</v>
      </c>
      <c r="E850" s="56">
        <v>0</v>
      </c>
      <c r="F850" s="56">
        <v>1</v>
      </c>
      <c r="G850" s="56">
        <v>0</v>
      </c>
      <c r="H850" s="56">
        <v>81</v>
      </c>
      <c r="I850" s="56">
        <v>603</v>
      </c>
      <c r="J850" s="57">
        <f t="shared" si="13"/>
        <v>685</v>
      </c>
    </row>
    <row r="851" spans="1:10">
      <c r="A851" s="50" t="s">
        <v>40</v>
      </c>
      <c r="B851" s="51">
        <v>3203205</v>
      </c>
      <c r="C851" s="51" t="s">
        <v>828</v>
      </c>
      <c r="D851" s="56">
        <v>121</v>
      </c>
      <c r="E851" s="56">
        <v>0</v>
      </c>
      <c r="F851" s="56">
        <v>17</v>
      </c>
      <c r="G851" s="56">
        <v>1</v>
      </c>
      <c r="H851" s="56">
        <v>14</v>
      </c>
      <c r="I851" s="56">
        <v>2096</v>
      </c>
      <c r="J851" s="57">
        <f t="shared" si="13"/>
        <v>2249</v>
      </c>
    </row>
    <row r="852" spans="1:10">
      <c r="A852" s="50" t="s">
        <v>40</v>
      </c>
      <c r="B852" s="51">
        <v>3203304</v>
      </c>
      <c r="C852" s="51" t="s">
        <v>1084</v>
      </c>
      <c r="D852" s="56">
        <v>67</v>
      </c>
      <c r="E852" s="56">
        <v>16</v>
      </c>
      <c r="F852" s="56">
        <v>0</v>
      </c>
      <c r="G852" s="56">
        <v>0</v>
      </c>
      <c r="H852" s="56">
        <v>0</v>
      </c>
      <c r="I852" s="56">
        <v>805</v>
      </c>
      <c r="J852" s="57">
        <f t="shared" si="13"/>
        <v>888</v>
      </c>
    </row>
    <row r="853" spans="1:10">
      <c r="A853" s="50" t="s">
        <v>40</v>
      </c>
      <c r="B853" s="51">
        <v>3203320</v>
      </c>
      <c r="C853" s="51" t="s">
        <v>830</v>
      </c>
      <c r="D853" s="56">
        <v>1</v>
      </c>
      <c r="E853" s="56">
        <v>0</v>
      </c>
      <c r="F853" s="56">
        <v>0</v>
      </c>
      <c r="G853" s="56">
        <v>0</v>
      </c>
      <c r="H853" s="56">
        <v>1</v>
      </c>
      <c r="I853" s="56">
        <v>313</v>
      </c>
      <c r="J853" s="57">
        <f t="shared" si="13"/>
        <v>315</v>
      </c>
    </row>
    <row r="854" spans="1:10">
      <c r="A854" s="50" t="s">
        <v>40</v>
      </c>
      <c r="B854" s="51">
        <v>3203346</v>
      </c>
      <c r="C854" s="51" t="s">
        <v>1087</v>
      </c>
      <c r="D854" s="56">
        <v>1</v>
      </c>
      <c r="E854" s="56">
        <v>0</v>
      </c>
      <c r="F854" s="56">
        <v>0</v>
      </c>
      <c r="G854" s="56">
        <v>0</v>
      </c>
      <c r="H854" s="56">
        <v>0</v>
      </c>
      <c r="I854" s="56">
        <v>334</v>
      </c>
      <c r="J854" s="57">
        <f t="shared" si="13"/>
        <v>335</v>
      </c>
    </row>
    <row r="855" spans="1:10">
      <c r="A855" s="50" t="s">
        <v>40</v>
      </c>
      <c r="B855" s="51">
        <v>3203353</v>
      </c>
      <c r="C855" s="51" t="s">
        <v>831</v>
      </c>
      <c r="D855" s="56">
        <v>0</v>
      </c>
      <c r="E855" s="56">
        <v>0</v>
      </c>
      <c r="F855" s="56">
        <v>0</v>
      </c>
      <c r="G855" s="56">
        <v>0</v>
      </c>
      <c r="H855" s="56">
        <v>0</v>
      </c>
      <c r="I855" s="56">
        <v>1029</v>
      </c>
      <c r="J855" s="57">
        <f t="shared" si="13"/>
        <v>1029</v>
      </c>
    </row>
    <row r="856" spans="1:10">
      <c r="A856" s="50" t="s">
        <v>40</v>
      </c>
      <c r="B856" s="51">
        <v>3203403</v>
      </c>
      <c r="C856" s="51" t="s">
        <v>832</v>
      </c>
      <c r="D856" s="56">
        <v>180</v>
      </c>
      <c r="E856" s="56">
        <v>134</v>
      </c>
      <c r="F856" s="56">
        <v>0</v>
      </c>
      <c r="G856" s="56">
        <v>0</v>
      </c>
      <c r="H856" s="56">
        <v>0</v>
      </c>
      <c r="I856" s="56">
        <v>555</v>
      </c>
      <c r="J856" s="57">
        <f t="shared" si="13"/>
        <v>869</v>
      </c>
    </row>
    <row r="857" spans="1:10">
      <c r="A857" s="50" t="s">
        <v>40</v>
      </c>
      <c r="B857" s="51">
        <v>3203502</v>
      </c>
      <c r="C857" s="51" t="s">
        <v>833</v>
      </c>
      <c r="D857" s="56">
        <v>180</v>
      </c>
      <c r="E857" s="56">
        <v>3</v>
      </c>
      <c r="F857" s="56">
        <v>11</v>
      </c>
      <c r="G857" s="56">
        <v>0</v>
      </c>
      <c r="H857" s="56">
        <v>2</v>
      </c>
      <c r="I857" s="56">
        <v>339</v>
      </c>
      <c r="J857" s="57">
        <f t="shared" si="13"/>
        <v>535</v>
      </c>
    </row>
    <row r="858" spans="1:10">
      <c r="A858" s="50" t="s">
        <v>40</v>
      </c>
      <c r="B858" s="51">
        <v>3203601</v>
      </c>
      <c r="C858" s="51" t="s">
        <v>835</v>
      </c>
      <c r="D858" s="56">
        <v>53</v>
      </c>
      <c r="E858" s="56">
        <v>0</v>
      </c>
      <c r="F858" s="56">
        <v>0</v>
      </c>
      <c r="G858" s="56">
        <v>0</v>
      </c>
      <c r="H858" s="56">
        <v>0</v>
      </c>
      <c r="I858" s="56">
        <v>119</v>
      </c>
      <c r="J858" s="57">
        <f t="shared" si="13"/>
        <v>172</v>
      </c>
    </row>
    <row r="859" spans="1:10">
      <c r="A859" s="50" t="s">
        <v>40</v>
      </c>
      <c r="B859" s="51">
        <v>3203700</v>
      </c>
      <c r="C859" s="51" t="s">
        <v>836</v>
      </c>
      <c r="D859" s="56">
        <v>28</v>
      </c>
      <c r="E859" s="56">
        <v>59</v>
      </c>
      <c r="F859" s="56">
        <v>0</v>
      </c>
      <c r="G859" s="56">
        <v>0</v>
      </c>
      <c r="H859" s="56">
        <v>0</v>
      </c>
      <c r="I859" s="56">
        <v>1179</v>
      </c>
      <c r="J859" s="57">
        <f t="shared" si="13"/>
        <v>1266</v>
      </c>
    </row>
    <row r="860" spans="1:10">
      <c r="A860" s="50" t="s">
        <v>40</v>
      </c>
      <c r="B860" s="51">
        <v>3203809</v>
      </c>
      <c r="C860" s="51" t="s">
        <v>838</v>
      </c>
      <c r="D860" s="56">
        <v>106</v>
      </c>
      <c r="E860" s="56">
        <v>3</v>
      </c>
      <c r="F860" s="56">
        <v>0</v>
      </c>
      <c r="G860" s="56">
        <v>0</v>
      </c>
      <c r="H860" s="56">
        <v>0</v>
      </c>
      <c r="I860" s="56">
        <v>370</v>
      </c>
      <c r="J860" s="57">
        <f t="shared" si="13"/>
        <v>479</v>
      </c>
    </row>
    <row r="861" spans="1:10">
      <c r="A861" s="50" t="s">
        <v>40</v>
      </c>
      <c r="B861" s="51">
        <v>3203908</v>
      </c>
      <c r="C861" s="51" t="s">
        <v>840</v>
      </c>
      <c r="D861" s="56">
        <v>242</v>
      </c>
      <c r="E861" s="56">
        <v>32</v>
      </c>
      <c r="F861" s="56">
        <v>0</v>
      </c>
      <c r="G861" s="56">
        <v>1</v>
      </c>
      <c r="H861" s="56">
        <v>1</v>
      </c>
      <c r="I861" s="56">
        <v>1673</v>
      </c>
      <c r="J861" s="57">
        <f t="shared" si="13"/>
        <v>1949</v>
      </c>
    </row>
    <row r="862" spans="1:10">
      <c r="A862" s="50" t="s">
        <v>40</v>
      </c>
      <c r="B862" s="51">
        <v>3204005</v>
      </c>
      <c r="C862" s="51" t="s">
        <v>842</v>
      </c>
      <c r="D862" s="56">
        <v>70</v>
      </c>
      <c r="E862" s="56">
        <v>62</v>
      </c>
      <c r="F862" s="56">
        <v>2</v>
      </c>
      <c r="G862" s="56">
        <v>0</v>
      </c>
      <c r="H862" s="56">
        <v>9</v>
      </c>
      <c r="I862" s="56">
        <v>829</v>
      </c>
      <c r="J862" s="57">
        <f t="shared" si="13"/>
        <v>972</v>
      </c>
    </row>
    <row r="863" spans="1:10">
      <c r="A863" s="50" t="s">
        <v>40</v>
      </c>
      <c r="B863" s="51">
        <v>3204054</v>
      </c>
      <c r="C863" s="51" t="s">
        <v>843</v>
      </c>
      <c r="D863" s="56">
        <v>118</v>
      </c>
      <c r="E863" s="56">
        <v>0</v>
      </c>
      <c r="F863" s="56">
        <v>0</v>
      </c>
      <c r="G863" s="56">
        <v>0</v>
      </c>
      <c r="H863" s="56">
        <v>0</v>
      </c>
      <c r="I863" s="56">
        <v>184</v>
      </c>
      <c r="J863" s="57">
        <f t="shared" si="13"/>
        <v>302</v>
      </c>
    </row>
    <row r="864" spans="1:10">
      <c r="A864" s="50" t="s">
        <v>40</v>
      </c>
      <c r="B864" s="51">
        <v>3204104</v>
      </c>
      <c r="C864" s="51" t="s">
        <v>845</v>
      </c>
      <c r="D864" s="56">
        <v>139</v>
      </c>
      <c r="E864" s="56">
        <v>1</v>
      </c>
      <c r="F864" s="56">
        <v>0</v>
      </c>
      <c r="G864" s="56">
        <v>0</v>
      </c>
      <c r="H864" s="56">
        <v>0</v>
      </c>
      <c r="I864" s="56">
        <v>338</v>
      </c>
      <c r="J864" s="57">
        <f t="shared" si="13"/>
        <v>478</v>
      </c>
    </row>
    <row r="865" spans="1:10">
      <c r="A865" s="50" t="s">
        <v>40</v>
      </c>
      <c r="B865" s="51">
        <v>3204203</v>
      </c>
      <c r="C865" s="51" t="s">
        <v>846</v>
      </c>
      <c r="D865" s="56">
        <v>0</v>
      </c>
      <c r="E865" s="56">
        <v>0</v>
      </c>
      <c r="F865" s="56">
        <v>0</v>
      </c>
      <c r="G865" s="56">
        <v>0</v>
      </c>
      <c r="H865" s="56">
        <v>0</v>
      </c>
      <c r="I865" s="56">
        <v>91</v>
      </c>
      <c r="J865" s="57">
        <f t="shared" si="13"/>
        <v>91</v>
      </c>
    </row>
    <row r="866" spans="1:10">
      <c r="A866" s="50" t="s">
        <v>40</v>
      </c>
      <c r="B866" s="51">
        <v>3204252</v>
      </c>
      <c r="C866" s="51" t="s">
        <v>847</v>
      </c>
      <c r="D866" s="56">
        <v>83</v>
      </c>
      <c r="E866" s="56">
        <v>5</v>
      </c>
      <c r="F866" s="56">
        <v>0</v>
      </c>
      <c r="G866" s="56">
        <v>0</v>
      </c>
      <c r="H866" s="56">
        <v>3</v>
      </c>
      <c r="I866" s="56">
        <v>134</v>
      </c>
      <c r="J866" s="57">
        <f t="shared" si="13"/>
        <v>225</v>
      </c>
    </row>
    <row r="867" spans="1:10">
      <c r="A867" s="50" t="s">
        <v>40</v>
      </c>
      <c r="B867" s="51">
        <v>3204302</v>
      </c>
      <c r="C867" s="51" t="s">
        <v>1101</v>
      </c>
      <c r="D867" s="56">
        <v>69</v>
      </c>
      <c r="E867" s="56">
        <v>0</v>
      </c>
      <c r="F867" s="56">
        <v>5</v>
      </c>
      <c r="G867" s="56">
        <v>1</v>
      </c>
      <c r="H867" s="56">
        <v>0</v>
      </c>
      <c r="I867" s="56">
        <v>289</v>
      </c>
      <c r="J867" s="57">
        <f t="shared" si="13"/>
        <v>364</v>
      </c>
    </row>
    <row r="868" spans="1:10">
      <c r="A868" s="50" t="s">
        <v>40</v>
      </c>
      <c r="B868" s="51">
        <v>3204351</v>
      </c>
      <c r="C868" s="51" t="s">
        <v>848</v>
      </c>
      <c r="D868" s="56">
        <v>4</v>
      </c>
      <c r="E868" s="56">
        <v>29</v>
      </c>
      <c r="F868" s="56">
        <v>0</v>
      </c>
      <c r="G868" s="56">
        <v>1</v>
      </c>
      <c r="H868" s="56">
        <v>0</v>
      </c>
      <c r="I868" s="56">
        <v>1186</v>
      </c>
      <c r="J868" s="57">
        <f t="shared" si="13"/>
        <v>1220</v>
      </c>
    </row>
    <row r="869" spans="1:10">
      <c r="A869" s="50" t="s">
        <v>40</v>
      </c>
      <c r="B869" s="51">
        <v>3204401</v>
      </c>
      <c r="C869" s="51" t="s">
        <v>849</v>
      </c>
      <c r="D869" s="56">
        <v>0</v>
      </c>
      <c r="E869" s="56">
        <v>0</v>
      </c>
      <c r="F869" s="56">
        <v>1</v>
      </c>
      <c r="G869" s="56">
        <v>0</v>
      </c>
      <c r="H869" s="56">
        <v>0</v>
      </c>
      <c r="I869" s="56">
        <v>243</v>
      </c>
      <c r="J869" s="57">
        <f t="shared" si="13"/>
        <v>244</v>
      </c>
    </row>
    <row r="870" spans="1:10">
      <c r="A870" s="50" t="s">
        <v>40</v>
      </c>
      <c r="B870" s="51">
        <v>3204500</v>
      </c>
      <c r="C870" s="51" t="s">
        <v>850</v>
      </c>
      <c r="D870" s="56">
        <v>0</v>
      </c>
      <c r="E870" s="56">
        <v>0</v>
      </c>
      <c r="F870" s="56">
        <v>5</v>
      </c>
      <c r="G870" s="56">
        <v>1</v>
      </c>
      <c r="H870" s="56">
        <v>2</v>
      </c>
      <c r="I870" s="56">
        <v>843</v>
      </c>
      <c r="J870" s="57">
        <f t="shared" si="13"/>
        <v>851</v>
      </c>
    </row>
    <row r="871" spans="1:10">
      <c r="A871" s="50" t="s">
        <v>40</v>
      </c>
      <c r="B871" s="51">
        <v>3204559</v>
      </c>
      <c r="C871" s="51" t="s">
        <v>852</v>
      </c>
      <c r="D871" s="56">
        <v>2</v>
      </c>
      <c r="E871" s="56">
        <v>2</v>
      </c>
      <c r="F871" s="56">
        <v>1</v>
      </c>
      <c r="G871" s="56">
        <v>1</v>
      </c>
      <c r="H871" s="56">
        <v>10</v>
      </c>
      <c r="I871" s="56">
        <v>2129</v>
      </c>
      <c r="J871" s="57">
        <f t="shared" si="13"/>
        <v>2145</v>
      </c>
    </row>
    <row r="872" spans="1:10">
      <c r="A872" s="50" t="s">
        <v>40</v>
      </c>
      <c r="B872" s="51">
        <v>3204609</v>
      </c>
      <c r="C872" s="51" t="s">
        <v>854</v>
      </c>
      <c r="D872" s="56">
        <v>37</v>
      </c>
      <c r="E872" s="56">
        <v>3</v>
      </c>
      <c r="F872" s="56">
        <v>0</v>
      </c>
      <c r="G872" s="56">
        <v>0</v>
      </c>
      <c r="H872" s="56">
        <v>0</v>
      </c>
      <c r="I872" s="56">
        <v>905</v>
      </c>
      <c r="J872" s="57">
        <f t="shared" si="13"/>
        <v>945</v>
      </c>
    </row>
    <row r="873" spans="1:10">
      <c r="A873" s="50" t="s">
        <v>40</v>
      </c>
      <c r="B873" s="51">
        <v>3204658</v>
      </c>
      <c r="C873" s="51" t="s">
        <v>1108</v>
      </c>
      <c r="D873" s="56">
        <v>0</v>
      </c>
      <c r="E873" s="56">
        <v>0</v>
      </c>
      <c r="F873" s="56">
        <v>0</v>
      </c>
      <c r="G873" s="56">
        <v>0</v>
      </c>
      <c r="H873" s="56">
        <v>0</v>
      </c>
      <c r="I873" s="56">
        <v>577</v>
      </c>
      <c r="J873" s="57">
        <f t="shared" si="13"/>
        <v>577</v>
      </c>
    </row>
    <row r="874" spans="1:10">
      <c r="A874" s="50" t="s">
        <v>40</v>
      </c>
      <c r="B874" s="51">
        <v>3204708</v>
      </c>
      <c r="C874" s="51" t="s">
        <v>856</v>
      </c>
      <c r="D874" s="56">
        <v>46</v>
      </c>
      <c r="E874" s="56">
        <v>8</v>
      </c>
      <c r="F874" s="56">
        <v>0</v>
      </c>
      <c r="G874" s="56">
        <v>0</v>
      </c>
      <c r="H874" s="56">
        <v>0</v>
      </c>
      <c r="I874" s="56">
        <v>977</v>
      </c>
      <c r="J874" s="57">
        <f t="shared" si="13"/>
        <v>1031</v>
      </c>
    </row>
    <row r="875" spans="1:10">
      <c r="A875" s="50" t="s">
        <v>40</v>
      </c>
      <c r="B875" s="51">
        <v>3204807</v>
      </c>
      <c r="C875" s="51" t="s">
        <v>1111</v>
      </c>
      <c r="D875" s="56">
        <v>15</v>
      </c>
      <c r="E875" s="56">
        <v>23</v>
      </c>
      <c r="F875" s="56">
        <v>0</v>
      </c>
      <c r="G875" s="56">
        <v>0</v>
      </c>
      <c r="H875" s="56">
        <v>0</v>
      </c>
      <c r="I875" s="56">
        <v>112</v>
      </c>
      <c r="J875" s="57">
        <f t="shared" si="13"/>
        <v>150</v>
      </c>
    </row>
    <row r="876" spans="1:10">
      <c r="A876" s="50" t="s">
        <v>40</v>
      </c>
      <c r="B876" s="51">
        <v>3204906</v>
      </c>
      <c r="C876" s="51" t="s">
        <v>857</v>
      </c>
      <c r="D876" s="56">
        <v>211</v>
      </c>
      <c r="E876" s="56">
        <v>55</v>
      </c>
      <c r="F876" s="56">
        <v>117</v>
      </c>
      <c r="G876" s="56">
        <v>0</v>
      </c>
      <c r="H876" s="56">
        <v>6</v>
      </c>
      <c r="I876" s="56">
        <v>1277</v>
      </c>
      <c r="J876" s="57">
        <f t="shared" si="13"/>
        <v>1666</v>
      </c>
    </row>
    <row r="877" spans="1:10">
      <c r="A877" s="50" t="s">
        <v>40</v>
      </c>
      <c r="B877" s="51">
        <v>3204955</v>
      </c>
      <c r="C877" s="51" t="s">
        <v>858</v>
      </c>
      <c r="D877" s="56">
        <v>1</v>
      </c>
      <c r="E877" s="56">
        <v>2</v>
      </c>
      <c r="F877" s="56">
        <v>0</v>
      </c>
      <c r="G877" s="56">
        <v>0</v>
      </c>
      <c r="H877" s="56">
        <v>0</v>
      </c>
      <c r="I877" s="56">
        <v>437</v>
      </c>
      <c r="J877" s="57">
        <f t="shared" si="13"/>
        <v>440</v>
      </c>
    </row>
    <row r="878" spans="1:10">
      <c r="A878" s="50" t="s">
        <v>40</v>
      </c>
      <c r="B878" s="51">
        <v>3205002</v>
      </c>
      <c r="C878" s="51" t="s">
        <v>1115</v>
      </c>
      <c r="D878" s="56">
        <v>0</v>
      </c>
      <c r="E878" s="56">
        <v>0</v>
      </c>
      <c r="F878" s="56">
        <v>0</v>
      </c>
      <c r="G878" s="56">
        <v>0</v>
      </c>
      <c r="H878" s="56">
        <v>0</v>
      </c>
      <c r="I878" s="56">
        <v>28</v>
      </c>
      <c r="J878" s="57">
        <f t="shared" si="13"/>
        <v>28</v>
      </c>
    </row>
    <row r="879" spans="1:10">
      <c r="A879" s="50" t="s">
        <v>40</v>
      </c>
      <c r="B879" s="51">
        <v>3205010</v>
      </c>
      <c r="C879" s="51" t="s">
        <v>860</v>
      </c>
      <c r="D879" s="56">
        <v>0</v>
      </c>
      <c r="E879" s="56">
        <v>0</v>
      </c>
      <c r="F879" s="56">
        <v>0</v>
      </c>
      <c r="G879" s="56">
        <v>0</v>
      </c>
      <c r="H879" s="56">
        <v>0</v>
      </c>
      <c r="I879" s="56">
        <v>433</v>
      </c>
      <c r="J879" s="57">
        <f t="shared" si="13"/>
        <v>433</v>
      </c>
    </row>
    <row r="880" spans="1:10">
      <c r="A880" s="50" t="s">
        <v>40</v>
      </c>
      <c r="B880" s="51">
        <v>3205036</v>
      </c>
      <c r="C880" s="51" t="s">
        <v>1117</v>
      </c>
      <c r="D880" s="56">
        <v>0</v>
      </c>
      <c r="E880" s="56">
        <v>0</v>
      </c>
      <c r="F880" s="56">
        <v>0</v>
      </c>
      <c r="G880" s="56">
        <v>2</v>
      </c>
      <c r="H880" s="56">
        <v>0</v>
      </c>
      <c r="I880" s="56">
        <v>523</v>
      </c>
      <c r="J880" s="57">
        <f t="shared" si="13"/>
        <v>525</v>
      </c>
    </row>
    <row r="881" spans="1:10">
      <c r="A881" s="50" t="s">
        <v>40</v>
      </c>
      <c r="B881" s="51">
        <v>3205069</v>
      </c>
      <c r="C881" s="51" t="s">
        <v>862</v>
      </c>
      <c r="D881" s="56">
        <v>0</v>
      </c>
      <c r="E881" s="56">
        <v>0</v>
      </c>
      <c r="F881" s="56">
        <v>0</v>
      </c>
      <c r="G881" s="56">
        <v>0</v>
      </c>
      <c r="H881" s="56">
        <v>0</v>
      </c>
      <c r="I881" s="56">
        <v>524</v>
      </c>
      <c r="J881" s="57">
        <f t="shared" si="13"/>
        <v>524</v>
      </c>
    </row>
    <row r="882" spans="1:10">
      <c r="A882" s="50" t="s">
        <v>40</v>
      </c>
      <c r="B882" s="51">
        <v>3205101</v>
      </c>
      <c r="C882" s="51" t="s">
        <v>864</v>
      </c>
      <c r="D882" s="56">
        <v>39</v>
      </c>
      <c r="E882" s="56">
        <v>0</v>
      </c>
      <c r="F882" s="56">
        <v>0</v>
      </c>
      <c r="G882" s="56">
        <v>0</v>
      </c>
      <c r="H882" s="56">
        <v>0</v>
      </c>
      <c r="I882" s="56">
        <v>125</v>
      </c>
      <c r="J882" s="57">
        <f t="shared" si="13"/>
        <v>164</v>
      </c>
    </row>
    <row r="883" spans="1:10">
      <c r="A883" s="50" t="s">
        <v>40</v>
      </c>
      <c r="B883" s="51">
        <v>3205150</v>
      </c>
      <c r="C883" s="51" t="s">
        <v>866</v>
      </c>
      <c r="D883" s="56">
        <v>8</v>
      </c>
      <c r="E883" s="56">
        <v>20</v>
      </c>
      <c r="F883" s="56">
        <v>0</v>
      </c>
      <c r="G883" s="56">
        <v>0</v>
      </c>
      <c r="H883" s="56">
        <v>0</v>
      </c>
      <c r="I883" s="56">
        <v>851</v>
      </c>
      <c r="J883" s="57">
        <f t="shared" si="13"/>
        <v>879</v>
      </c>
    </row>
    <row r="884" spans="1:10">
      <c r="A884" s="50" t="s">
        <v>40</v>
      </c>
      <c r="B884" s="51">
        <v>3205176</v>
      </c>
      <c r="C884" s="51" t="s">
        <v>868</v>
      </c>
      <c r="D884" s="56">
        <v>0</v>
      </c>
      <c r="E884" s="56">
        <v>2</v>
      </c>
      <c r="F884" s="56">
        <v>0</v>
      </c>
      <c r="G884" s="56">
        <v>0</v>
      </c>
      <c r="H884" s="56">
        <v>2</v>
      </c>
      <c r="I884" s="56">
        <v>1012</v>
      </c>
      <c r="J884" s="57">
        <f t="shared" si="13"/>
        <v>1016</v>
      </c>
    </row>
    <row r="885" spans="1:10">
      <c r="A885" s="50" t="s">
        <v>40</v>
      </c>
      <c r="B885" s="51">
        <v>3205200</v>
      </c>
      <c r="C885" s="51" t="s">
        <v>870</v>
      </c>
      <c r="D885" s="56">
        <v>0</v>
      </c>
      <c r="E885" s="56">
        <v>0</v>
      </c>
      <c r="F885" s="56">
        <v>0</v>
      </c>
      <c r="G885" s="56">
        <v>0</v>
      </c>
      <c r="H885" s="56">
        <v>0</v>
      </c>
      <c r="I885" s="56">
        <v>9</v>
      </c>
      <c r="J885" s="57">
        <f t="shared" si="13"/>
        <v>9</v>
      </c>
    </row>
    <row r="886" spans="1:10">
      <c r="A886" s="50" t="s">
        <v>40</v>
      </c>
      <c r="B886" s="51">
        <v>3205309</v>
      </c>
      <c r="C886" s="51" t="s">
        <v>1124</v>
      </c>
      <c r="D886" s="56">
        <v>0</v>
      </c>
      <c r="E886" s="56">
        <v>0</v>
      </c>
      <c r="F886" s="56">
        <v>0</v>
      </c>
      <c r="G886" s="56">
        <v>0</v>
      </c>
      <c r="H886" s="56">
        <v>1</v>
      </c>
      <c r="I886" s="56">
        <v>52</v>
      </c>
      <c r="J886" s="57">
        <f t="shared" si="13"/>
        <v>53</v>
      </c>
    </row>
    <row r="887" spans="1:10">
      <c r="A887" s="50" t="s">
        <v>42</v>
      </c>
      <c r="B887" s="51">
        <v>5200050</v>
      </c>
      <c r="C887" s="51" t="s">
        <v>872</v>
      </c>
      <c r="D887" s="56">
        <v>0</v>
      </c>
      <c r="E887" s="56">
        <v>0</v>
      </c>
      <c r="F887" s="56">
        <v>0</v>
      </c>
      <c r="G887" s="56">
        <v>0</v>
      </c>
      <c r="H887" s="56">
        <v>0</v>
      </c>
      <c r="I887" s="56">
        <v>21</v>
      </c>
      <c r="J887" s="57">
        <f t="shared" si="13"/>
        <v>21</v>
      </c>
    </row>
    <row r="888" spans="1:10">
      <c r="A888" s="50" t="s">
        <v>42</v>
      </c>
      <c r="B888" s="51">
        <v>5200100</v>
      </c>
      <c r="C888" s="51" t="s">
        <v>1127</v>
      </c>
      <c r="D888" s="56">
        <v>24</v>
      </c>
      <c r="E888" s="56">
        <v>1</v>
      </c>
      <c r="F888" s="56">
        <v>0</v>
      </c>
      <c r="G888" s="56">
        <v>0</v>
      </c>
      <c r="H888" s="56">
        <v>0</v>
      </c>
      <c r="I888" s="56">
        <v>60</v>
      </c>
      <c r="J888" s="57">
        <f t="shared" si="13"/>
        <v>85</v>
      </c>
    </row>
    <row r="889" spans="1:10">
      <c r="A889" s="50" t="s">
        <v>42</v>
      </c>
      <c r="B889" s="51">
        <v>5200134</v>
      </c>
      <c r="C889" s="51" t="s">
        <v>873</v>
      </c>
      <c r="D889" s="56">
        <v>29</v>
      </c>
      <c r="E889" s="56">
        <v>0</v>
      </c>
      <c r="F889" s="56">
        <v>0</v>
      </c>
      <c r="G889" s="56">
        <v>0</v>
      </c>
      <c r="H889" s="56">
        <v>1</v>
      </c>
      <c r="I889" s="56">
        <v>50</v>
      </c>
      <c r="J889" s="57">
        <f t="shared" si="13"/>
        <v>80</v>
      </c>
    </row>
    <row r="890" spans="1:10">
      <c r="A890" s="50" t="s">
        <v>42</v>
      </c>
      <c r="B890" s="51">
        <v>5200159</v>
      </c>
      <c r="C890" s="51" t="s">
        <v>1128</v>
      </c>
      <c r="D890" s="56">
        <v>0</v>
      </c>
      <c r="E890" s="56">
        <v>0</v>
      </c>
      <c r="F890" s="56">
        <v>0</v>
      </c>
      <c r="G890" s="56">
        <v>0</v>
      </c>
      <c r="H890" s="56">
        <v>0</v>
      </c>
      <c r="I890" s="56">
        <v>21</v>
      </c>
      <c r="J890" s="57">
        <f t="shared" si="13"/>
        <v>21</v>
      </c>
    </row>
    <row r="891" spans="1:10">
      <c r="A891" s="50" t="s">
        <v>42</v>
      </c>
      <c r="B891" s="51">
        <v>5200175</v>
      </c>
      <c r="C891" s="51" t="s">
        <v>1130</v>
      </c>
      <c r="D891" s="56">
        <v>66</v>
      </c>
      <c r="E891" s="56">
        <v>0</v>
      </c>
      <c r="F891" s="56">
        <v>0</v>
      </c>
      <c r="G891" s="56">
        <v>0</v>
      </c>
      <c r="H891" s="56">
        <v>4</v>
      </c>
      <c r="I891" s="56">
        <v>254</v>
      </c>
      <c r="J891" s="57">
        <f t="shared" si="13"/>
        <v>324</v>
      </c>
    </row>
    <row r="892" spans="1:10">
      <c r="A892" s="50" t="s">
        <v>42</v>
      </c>
      <c r="B892" s="51">
        <v>5200209</v>
      </c>
      <c r="C892" s="51" t="s">
        <v>1132</v>
      </c>
      <c r="D892" s="56">
        <v>0</v>
      </c>
      <c r="E892" s="56">
        <v>0</v>
      </c>
      <c r="F892" s="56">
        <v>0</v>
      </c>
      <c r="G892" s="56">
        <v>0</v>
      </c>
      <c r="H892" s="56">
        <v>0</v>
      </c>
      <c r="I892" s="56">
        <v>24</v>
      </c>
      <c r="J892" s="57">
        <f t="shared" si="13"/>
        <v>24</v>
      </c>
    </row>
    <row r="893" spans="1:10">
      <c r="A893" s="50" t="s">
        <v>42</v>
      </c>
      <c r="B893" s="51">
        <v>5200258</v>
      </c>
      <c r="C893" s="51" t="s">
        <v>874</v>
      </c>
      <c r="D893" s="56">
        <v>0</v>
      </c>
      <c r="E893" s="56">
        <v>0</v>
      </c>
      <c r="F893" s="56">
        <v>0</v>
      </c>
      <c r="G893" s="56">
        <v>0</v>
      </c>
      <c r="H893" s="56">
        <v>0</v>
      </c>
      <c r="I893" s="56">
        <v>53</v>
      </c>
      <c r="J893" s="57">
        <f t="shared" si="13"/>
        <v>53</v>
      </c>
    </row>
    <row r="894" spans="1:10">
      <c r="A894" s="50" t="s">
        <v>42</v>
      </c>
      <c r="B894" s="51">
        <v>5200308</v>
      </c>
      <c r="C894" s="51" t="s">
        <v>876</v>
      </c>
      <c r="D894" s="56">
        <v>0</v>
      </c>
      <c r="E894" s="56">
        <v>0</v>
      </c>
      <c r="F894" s="56">
        <v>1</v>
      </c>
      <c r="G894" s="56">
        <v>0</v>
      </c>
      <c r="H894" s="56">
        <v>0</v>
      </c>
      <c r="I894" s="56">
        <v>101</v>
      </c>
      <c r="J894" s="57">
        <f t="shared" si="13"/>
        <v>102</v>
      </c>
    </row>
    <row r="895" spans="1:10">
      <c r="A895" s="50" t="s">
        <v>42</v>
      </c>
      <c r="B895" s="51">
        <v>5200506</v>
      </c>
      <c r="C895" s="51" t="s">
        <v>1136</v>
      </c>
      <c r="D895" s="56">
        <v>0</v>
      </c>
      <c r="E895" s="56">
        <v>0</v>
      </c>
      <c r="F895" s="56">
        <v>0</v>
      </c>
      <c r="G895" s="56">
        <v>0</v>
      </c>
      <c r="H895" s="56">
        <v>0</v>
      </c>
      <c r="I895" s="56">
        <v>29</v>
      </c>
      <c r="J895" s="57">
        <f t="shared" si="13"/>
        <v>29</v>
      </c>
    </row>
    <row r="896" spans="1:10">
      <c r="A896" s="50" t="s">
        <v>42</v>
      </c>
      <c r="B896" s="51">
        <v>5200555</v>
      </c>
      <c r="C896" s="51" t="s">
        <v>1138</v>
      </c>
      <c r="D896" s="56">
        <v>1</v>
      </c>
      <c r="E896" s="56">
        <v>0</v>
      </c>
      <c r="F896" s="56">
        <v>0</v>
      </c>
      <c r="G896" s="56">
        <v>0</v>
      </c>
      <c r="H896" s="56">
        <v>0</v>
      </c>
      <c r="I896" s="56">
        <v>28</v>
      </c>
      <c r="J896" s="57">
        <f t="shared" si="13"/>
        <v>29</v>
      </c>
    </row>
    <row r="897" spans="1:10">
      <c r="A897" s="50" t="s">
        <v>42</v>
      </c>
      <c r="B897" s="51">
        <v>5200605</v>
      </c>
      <c r="C897" s="51" t="s">
        <v>878</v>
      </c>
      <c r="D897" s="56">
        <v>103</v>
      </c>
      <c r="E897" s="56">
        <v>0</v>
      </c>
      <c r="F897" s="56">
        <v>10</v>
      </c>
      <c r="G897" s="56">
        <v>0</v>
      </c>
      <c r="H897" s="56">
        <v>1</v>
      </c>
      <c r="I897" s="56">
        <v>67</v>
      </c>
      <c r="J897" s="57">
        <f t="shared" si="13"/>
        <v>181</v>
      </c>
    </row>
    <row r="898" spans="1:10">
      <c r="A898" s="50" t="s">
        <v>42</v>
      </c>
      <c r="B898" s="51">
        <v>5200803</v>
      </c>
      <c r="C898" s="51" t="s">
        <v>879</v>
      </c>
      <c r="D898" s="56">
        <v>151</v>
      </c>
      <c r="E898" s="56">
        <v>0</v>
      </c>
      <c r="F898" s="56">
        <v>0</v>
      </c>
      <c r="G898" s="56">
        <v>1</v>
      </c>
      <c r="H898" s="56">
        <v>2</v>
      </c>
      <c r="I898" s="56">
        <v>85</v>
      </c>
      <c r="J898" s="57">
        <f t="shared" si="13"/>
        <v>239</v>
      </c>
    </row>
    <row r="899" spans="1:10">
      <c r="A899" s="50" t="s">
        <v>42</v>
      </c>
      <c r="B899" s="51">
        <v>5200829</v>
      </c>
      <c r="C899" s="51" t="s">
        <v>1142</v>
      </c>
      <c r="D899" s="56">
        <v>289</v>
      </c>
      <c r="E899" s="56">
        <v>1</v>
      </c>
      <c r="F899" s="56">
        <v>0</v>
      </c>
      <c r="G899" s="56">
        <v>0</v>
      </c>
      <c r="H899" s="56">
        <v>0</v>
      </c>
      <c r="I899" s="56">
        <v>46</v>
      </c>
      <c r="J899" s="57">
        <f t="shared" si="13"/>
        <v>336</v>
      </c>
    </row>
    <row r="900" spans="1:10">
      <c r="A900" s="50" t="s">
        <v>42</v>
      </c>
      <c r="B900" s="51">
        <v>5200852</v>
      </c>
      <c r="C900" s="51" t="s">
        <v>1144</v>
      </c>
      <c r="D900" s="56">
        <v>0</v>
      </c>
      <c r="E900" s="56">
        <v>0</v>
      </c>
      <c r="F900" s="56">
        <v>0</v>
      </c>
      <c r="G900" s="56">
        <v>0</v>
      </c>
      <c r="H900" s="56">
        <v>0</v>
      </c>
      <c r="I900" s="56">
        <v>46</v>
      </c>
      <c r="J900" s="57">
        <f t="shared" si="13"/>
        <v>46</v>
      </c>
    </row>
    <row r="901" spans="1:10">
      <c r="A901" s="50" t="s">
        <v>42</v>
      </c>
      <c r="B901" s="51">
        <v>5200902</v>
      </c>
      <c r="C901" s="51" t="s">
        <v>1146</v>
      </c>
      <c r="D901" s="56">
        <v>1</v>
      </c>
      <c r="E901" s="56">
        <v>0</v>
      </c>
      <c r="F901" s="56">
        <v>0</v>
      </c>
      <c r="G901" s="56">
        <v>0</v>
      </c>
      <c r="H901" s="56">
        <v>0</v>
      </c>
      <c r="I901" s="56">
        <v>43</v>
      </c>
      <c r="J901" s="57">
        <f t="shared" si="13"/>
        <v>44</v>
      </c>
    </row>
    <row r="902" spans="1:10">
      <c r="A902" s="50" t="s">
        <v>42</v>
      </c>
      <c r="B902" s="51">
        <v>5201108</v>
      </c>
      <c r="C902" s="51" t="s">
        <v>880</v>
      </c>
      <c r="D902" s="56">
        <v>1</v>
      </c>
      <c r="E902" s="56">
        <v>0</v>
      </c>
      <c r="F902" s="56">
        <v>0</v>
      </c>
      <c r="G902" s="56">
        <v>0</v>
      </c>
      <c r="H902" s="56">
        <v>0</v>
      </c>
      <c r="I902" s="56">
        <v>270</v>
      </c>
      <c r="J902" s="57">
        <f t="shared" ref="J902:J965" si="14">SUM(D902:I902)</f>
        <v>271</v>
      </c>
    </row>
    <row r="903" spans="1:10">
      <c r="A903" s="50" t="s">
        <v>42</v>
      </c>
      <c r="B903" s="51">
        <v>5201306</v>
      </c>
      <c r="C903" s="51" t="s">
        <v>1149</v>
      </c>
      <c r="D903" s="56">
        <v>2</v>
      </c>
      <c r="E903" s="56">
        <v>0</v>
      </c>
      <c r="F903" s="56">
        <v>1</v>
      </c>
      <c r="G903" s="56">
        <v>0</v>
      </c>
      <c r="H903" s="56">
        <v>0</v>
      </c>
      <c r="I903" s="56">
        <v>195</v>
      </c>
      <c r="J903" s="57">
        <f t="shared" si="14"/>
        <v>198</v>
      </c>
    </row>
    <row r="904" spans="1:10">
      <c r="A904" s="50" t="s">
        <v>42</v>
      </c>
      <c r="B904" s="51">
        <v>5201405</v>
      </c>
      <c r="C904" s="51" t="s">
        <v>882</v>
      </c>
      <c r="D904" s="56">
        <v>0</v>
      </c>
      <c r="E904" s="56">
        <v>0</v>
      </c>
      <c r="F904" s="56">
        <v>42</v>
      </c>
      <c r="G904" s="56">
        <v>0</v>
      </c>
      <c r="H904" s="56">
        <v>0</v>
      </c>
      <c r="I904" s="56">
        <v>20</v>
      </c>
      <c r="J904" s="57">
        <f t="shared" si="14"/>
        <v>62</v>
      </c>
    </row>
    <row r="905" spans="1:10">
      <c r="A905" s="50" t="s">
        <v>42</v>
      </c>
      <c r="B905" s="51">
        <v>5201454</v>
      </c>
      <c r="C905" s="51" t="s">
        <v>1152</v>
      </c>
      <c r="D905" s="56">
        <v>0</v>
      </c>
      <c r="E905" s="56">
        <v>0</v>
      </c>
      <c r="F905" s="56">
        <v>0</v>
      </c>
      <c r="G905" s="56">
        <v>0</v>
      </c>
      <c r="H905" s="56">
        <v>0</v>
      </c>
      <c r="I905" s="56">
        <v>3</v>
      </c>
      <c r="J905" s="57">
        <f t="shared" si="14"/>
        <v>3</v>
      </c>
    </row>
    <row r="906" spans="1:10">
      <c r="A906" s="50" t="s">
        <v>42</v>
      </c>
      <c r="B906" s="51">
        <v>5201504</v>
      </c>
      <c r="C906" s="51" t="s">
        <v>1154</v>
      </c>
      <c r="D906" s="56">
        <v>0</v>
      </c>
      <c r="E906" s="56">
        <v>0</v>
      </c>
      <c r="F906" s="56">
        <v>0</v>
      </c>
      <c r="G906" s="56">
        <v>0</v>
      </c>
      <c r="H906" s="56">
        <v>0</v>
      </c>
      <c r="I906" s="56">
        <v>6</v>
      </c>
      <c r="J906" s="57">
        <f t="shared" si="14"/>
        <v>6</v>
      </c>
    </row>
    <row r="907" spans="1:10">
      <c r="A907" s="50" t="s">
        <v>42</v>
      </c>
      <c r="B907" s="51">
        <v>5201603</v>
      </c>
      <c r="C907" s="51" t="s">
        <v>1156</v>
      </c>
      <c r="D907" s="56">
        <v>0</v>
      </c>
      <c r="E907" s="56">
        <v>0</v>
      </c>
      <c r="F907" s="56">
        <v>0</v>
      </c>
      <c r="G907" s="56">
        <v>0</v>
      </c>
      <c r="H907" s="56">
        <v>0</v>
      </c>
      <c r="I907" s="56">
        <v>33</v>
      </c>
      <c r="J907" s="57">
        <f t="shared" si="14"/>
        <v>33</v>
      </c>
    </row>
    <row r="908" spans="1:10">
      <c r="A908" s="50" t="s">
        <v>42</v>
      </c>
      <c r="B908" s="51">
        <v>5201702</v>
      </c>
      <c r="C908" s="51" t="s">
        <v>884</v>
      </c>
      <c r="D908" s="56">
        <v>58</v>
      </c>
      <c r="E908" s="56">
        <v>0</v>
      </c>
      <c r="F908" s="56">
        <v>0</v>
      </c>
      <c r="G908" s="56">
        <v>0</v>
      </c>
      <c r="H908" s="56">
        <v>0</v>
      </c>
      <c r="I908" s="56">
        <v>18</v>
      </c>
      <c r="J908" s="57">
        <f t="shared" si="14"/>
        <v>76</v>
      </c>
    </row>
    <row r="909" spans="1:10">
      <c r="A909" s="50" t="s">
        <v>42</v>
      </c>
      <c r="B909" s="51">
        <v>5201801</v>
      </c>
      <c r="C909" s="51" t="s">
        <v>886</v>
      </c>
      <c r="D909" s="56">
        <v>11</v>
      </c>
      <c r="E909" s="56">
        <v>0</v>
      </c>
      <c r="F909" s="56">
        <v>0</v>
      </c>
      <c r="G909" s="56">
        <v>0</v>
      </c>
      <c r="H909" s="56">
        <v>0</v>
      </c>
      <c r="I909" s="56">
        <v>634</v>
      </c>
      <c r="J909" s="57">
        <f t="shared" si="14"/>
        <v>645</v>
      </c>
    </row>
    <row r="910" spans="1:10">
      <c r="A910" s="50" t="s">
        <v>42</v>
      </c>
      <c r="B910" s="51">
        <v>5202155</v>
      </c>
      <c r="C910" s="51" t="s">
        <v>1160</v>
      </c>
      <c r="D910" s="56">
        <v>252</v>
      </c>
      <c r="E910" s="56">
        <v>0</v>
      </c>
      <c r="F910" s="56">
        <v>2</v>
      </c>
      <c r="G910" s="56">
        <v>0</v>
      </c>
      <c r="H910" s="56">
        <v>0</v>
      </c>
      <c r="I910" s="56">
        <v>93</v>
      </c>
      <c r="J910" s="57">
        <f t="shared" si="14"/>
        <v>347</v>
      </c>
    </row>
    <row r="911" spans="1:10">
      <c r="A911" s="50" t="s">
        <v>42</v>
      </c>
      <c r="B911" s="51">
        <v>5202353</v>
      </c>
      <c r="C911" s="51" t="s">
        <v>1162</v>
      </c>
      <c r="D911" s="56">
        <v>8</v>
      </c>
      <c r="E911" s="56">
        <v>0</v>
      </c>
      <c r="F911" s="56">
        <v>0</v>
      </c>
      <c r="G911" s="56">
        <v>0</v>
      </c>
      <c r="H911" s="56">
        <v>0</v>
      </c>
      <c r="I911" s="56">
        <v>45</v>
      </c>
      <c r="J911" s="57">
        <f t="shared" si="14"/>
        <v>53</v>
      </c>
    </row>
    <row r="912" spans="1:10">
      <c r="A912" s="50" t="s">
        <v>42</v>
      </c>
      <c r="B912" s="51">
        <v>5202502</v>
      </c>
      <c r="C912" s="51" t="s">
        <v>1164</v>
      </c>
      <c r="D912" s="56">
        <v>0</v>
      </c>
      <c r="E912" s="56">
        <v>0</v>
      </c>
      <c r="F912" s="56">
        <v>0</v>
      </c>
      <c r="G912" s="56">
        <v>0</v>
      </c>
      <c r="H912" s="56">
        <v>2</v>
      </c>
      <c r="I912" s="56">
        <v>28</v>
      </c>
      <c r="J912" s="57">
        <f t="shared" si="14"/>
        <v>30</v>
      </c>
    </row>
    <row r="913" spans="1:10">
      <c r="A913" s="50" t="s">
        <v>42</v>
      </c>
      <c r="B913" s="51">
        <v>5202601</v>
      </c>
      <c r="C913" s="51" t="s">
        <v>887</v>
      </c>
      <c r="D913" s="56">
        <v>1</v>
      </c>
      <c r="E913" s="56">
        <v>0</v>
      </c>
      <c r="F913" s="56">
        <v>0</v>
      </c>
      <c r="G913" s="56">
        <v>0</v>
      </c>
      <c r="H913" s="56">
        <v>0</v>
      </c>
      <c r="I913" s="56">
        <v>69</v>
      </c>
      <c r="J913" s="57">
        <f t="shared" si="14"/>
        <v>70</v>
      </c>
    </row>
    <row r="914" spans="1:10">
      <c r="A914" s="50" t="s">
        <v>42</v>
      </c>
      <c r="B914" s="51">
        <v>5202809</v>
      </c>
      <c r="C914" s="51" t="s">
        <v>1167</v>
      </c>
      <c r="D914" s="56">
        <v>0</v>
      </c>
      <c r="E914" s="56">
        <v>0</v>
      </c>
      <c r="F914" s="56">
        <v>0</v>
      </c>
      <c r="G914" s="56">
        <v>0</v>
      </c>
      <c r="H914" s="56">
        <v>0</v>
      </c>
      <c r="I914" s="56">
        <v>17</v>
      </c>
      <c r="J914" s="57">
        <f t="shared" si="14"/>
        <v>17</v>
      </c>
    </row>
    <row r="915" spans="1:10">
      <c r="A915" s="50" t="s">
        <v>42</v>
      </c>
      <c r="B915" s="51">
        <v>5203104</v>
      </c>
      <c r="C915" s="51" t="s">
        <v>1169</v>
      </c>
      <c r="D915" s="56">
        <v>440</v>
      </c>
      <c r="E915" s="56">
        <v>2</v>
      </c>
      <c r="F915" s="56">
        <v>1</v>
      </c>
      <c r="G915" s="56">
        <v>1</v>
      </c>
      <c r="H915" s="56">
        <v>0</v>
      </c>
      <c r="I915" s="56">
        <v>82</v>
      </c>
      <c r="J915" s="57">
        <f t="shared" si="14"/>
        <v>526</v>
      </c>
    </row>
    <row r="916" spans="1:10">
      <c r="A916" s="50" t="s">
        <v>42</v>
      </c>
      <c r="B916" s="51">
        <v>5203203</v>
      </c>
      <c r="C916" s="51" t="s">
        <v>284</v>
      </c>
      <c r="D916" s="56">
        <v>60</v>
      </c>
      <c r="E916" s="56">
        <v>2</v>
      </c>
      <c r="F916" s="56">
        <v>21</v>
      </c>
      <c r="G916" s="56">
        <v>0</v>
      </c>
      <c r="H916" s="56">
        <v>0</v>
      </c>
      <c r="I916" s="56">
        <v>71</v>
      </c>
      <c r="J916" s="57">
        <f t="shared" si="14"/>
        <v>154</v>
      </c>
    </row>
    <row r="917" spans="1:10">
      <c r="A917" s="50" t="s">
        <v>42</v>
      </c>
      <c r="B917" s="51">
        <v>5203302</v>
      </c>
      <c r="C917" s="51" t="s">
        <v>888</v>
      </c>
      <c r="D917" s="56">
        <v>1</v>
      </c>
      <c r="E917" s="56">
        <v>0</v>
      </c>
      <c r="F917" s="56">
        <v>0</v>
      </c>
      <c r="G917" s="56">
        <v>0</v>
      </c>
      <c r="H917" s="56">
        <v>0</v>
      </c>
      <c r="I917" s="56">
        <v>429</v>
      </c>
      <c r="J917" s="57">
        <f t="shared" si="14"/>
        <v>430</v>
      </c>
    </row>
    <row r="918" spans="1:10">
      <c r="A918" s="50" t="s">
        <v>42</v>
      </c>
      <c r="B918" s="51">
        <v>5203401</v>
      </c>
      <c r="C918" s="51" t="s">
        <v>890</v>
      </c>
      <c r="D918" s="56">
        <v>211</v>
      </c>
      <c r="E918" s="56">
        <v>0</v>
      </c>
      <c r="F918" s="56">
        <v>0</v>
      </c>
      <c r="G918" s="56">
        <v>1</v>
      </c>
      <c r="H918" s="56">
        <v>0</v>
      </c>
      <c r="I918" s="56">
        <v>105</v>
      </c>
      <c r="J918" s="57">
        <f t="shared" si="14"/>
        <v>317</v>
      </c>
    </row>
    <row r="919" spans="1:10">
      <c r="A919" s="50" t="s">
        <v>42</v>
      </c>
      <c r="B919" s="51">
        <v>5203500</v>
      </c>
      <c r="C919" s="51" t="s">
        <v>892</v>
      </c>
      <c r="D919" s="56">
        <v>0</v>
      </c>
      <c r="E919" s="56">
        <v>0</v>
      </c>
      <c r="F919" s="56">
        <v>0</v>
      </c>
      <c r="G919" s="56">
        <v>0</v>
      </c>
      <c r="H919" s="56">
        <v>0</v>
      </c>
      <c r="I919" s="56">
        <v>33</v>
      </c>
      <c r="J919" s="57">
        <f t="shared" si="14"/>
        <v>33</v>
      </c>
    </row>
    <row r="920" spans="1:10">
      <c r="A920" s="50" t="s">
        <v>42</v>
      </c>
      <c r="B920" s="51">
        <v>5203559</v>
      </c>
      <c r="C920" s="51" t="s">
        <v>1175</v>
      </c>
      <c r="D920" s="56">
        <v>0</v>
      </c>
      <c r="E920" s="56">
        <v>0</v>
      </c>
      <c r="F920" s="56">
        <v>0</v>
      </c>
      <c r="G920" s="56">
        <v>0</v>
      </c>
      <c r="H920" s="56">
        <v>0</v>
      </c>
      <c r="I920" s="56">
        <v>4</v>
      </c>
      <c r="J920" s="57">
        <f t="shared" si="14"/>
        <v>4</v>
      </c>
    </row>
    <row r="921" spans="1:10">
      <c r="A921" s="50" t="s">
        <v>42</v>
      </c>
      <c r="B921" s="51">
        <v>5203575</v>
      </c>
      <c r="C921" s="51" t="s">
        <v>1176</v>
      </c>
      <c r="D921" s="56">
        <v>180</v>
      </c>
      <c r="E921" s="56">
        <v>0</v>
      </c>
      <c r="F921" s="56">
        <v>0</v>
      </c>
      <c r="G921" s="56">
        <v>0</v>
      </c>
      <c r="H921" s="56">
        <v>0</v>
      </c>
      <c r="I921" s="56">
        <v>55</v>
      </c>
      <c r="J921" s="57">
        <f t="shared" si="14"/>
        <v>235</v>
      </c>
    </row>
    <row r="922" spans="1:10">
      <c r="A922" s="50" t="s">
        <v>42</v>
      </c>
      <c r="B922" s="51">
        <v>5203609</v>
      </c>
      <c r="C922" s="51" t="s">
        <v>1178</v>
      </c>
      <c r="D922" s="56">
        <v>0</v>
      </c>
      <c r="E922" s="56">
        <v>0</v>
      </c>
      <c r="F922" s="56">
        <v>0</v>
      </c>
      <c r="G922" s="56">
        <v>0</v>
      </c>
      <c r="H922" s="56">
        <v>0</v>
      </c>
      <c r="I922" s="56">
        <v>20</v>
      </c>
      <c r="J922" s="57">
        <f t="shared" si="14"/>
        <v>20</v>
      </c>
    </row>
    <row r="923" spans="1:10">
      <c r="A923" s="50" t="s">
        <v>42</v>
      </c>
      <c r="B923" s="51">
        <v>5203807</v>
      </c>
      <c r="C923" s="51" t="s">
        <v>1180</v>
      </c>
      <c r="D923" s="56">
        <v>0</v>
      </c>
      <c r="E923" s="56">
        <v>0</v>
      </c>
      <c r="F923" s="56">
        <v>0</v>
      </c>
      <c r="G923" s="56">
        <v>0</v>
      </c>
      <c r="H923" s="56">
        <v>0</v>
      </c>
      <c r="I923" s="56">
        <v>7</v>
      </c>
      <c r="J923" s="57">
        <f t="shared" si="14"/>
        <v>7</v>
      </c>
    </row>
    <row r="924" spans="1:10">
      <c r="A924" s="50" t="s">
        <v>42</v>
      </c>
      <c r="B924" s="51">
        <v>5203906</v>
      </c>
      <c r="C924" s="51" t="s">
        <v>1182</v>
      </c>
      <c r="D924" s="56">
        <v>0</v>
      </c>
      <c r="E924" s="56">
        <v>0</v>
      </c>
      <c r="F924" s="56">
        <v>0</v>
      </c>
      <c r="G924" s="56">
        <v>0</v>
      </c>
      <c r="H924" s="56">
        <v>0</v>
      </c>
      <c r="I924" s="56">
        <v>41</v>
      </c>
      <c r="J924" s="57">
        <f t="shared" si="14"/>
        <v>41</v>
      </c>
    </row>
    <row r="925" spans="1:10">
      <c r="A925" s="50" t="s">
        <v>42</v>
      </c>
      <c r="B925" s="51">
        <v>5203939</v>
      </c>
      <c r="C925" s="51" t="s">
        <v>1184</v>
      </c>
      <c r="D925" s="56">
        <v>6</v>
      </c>
      <c r="E925" s="56">
        <v>0</v>
      </c>
      <c r="F925" s="56">
        <v>0</v>
      </c>
      <c r="G925" s="56">
        <v>0</v>
      </c>
      <c r="H925" s="56">
        <v>0</v>
      </c>
      <c r="I925" s="56">
        <v>60</v>
      </c>
      <c r="J925" s="57">
        <f t="shared" si="14"/>
        <v>66</v>
      </c>
    </row>
    <row r="926" spans="1:10">
      <c r="A926" s="50" t="s">
        <v>42</v>
      </c>
      <c r="B926" s="51">
        <v>5203962</v>
      </c>
      <c r="C926" s="51" t="s">
        <v>1186</v>
      </c>
      <c r="D926" s="56">
        <v>0</v>
      </c>
      <c r="E926" s="56">
        <v>0</v>
      </c>
      <c r="F926" s="56">
        <v>1</v>
      </c>
      <c r="G926" s="56">
        <v>0</v>
      </c>
      <c r="H926" s="56">
        <v>0</v>
      </c>
      <c r="I926" s="56">
        <v>84</v>
      </c>
      <c r="J926" s="57">
        <f t="shared" si="14"/>
        <v>85</v>
      </c>
    </row>
    <row r="927" spans="1:10">
      <c r="A927" s="50" t="s">
        <v>42</v>
      </c>
      <c r="B927" s="51">
        <v>5204003</v>
      </c>
      <c r="C927" s="51" t="s">
        <v>894</v>
      </c>
      <c r="D927" s="56">
        <v>42</v>
      </c>
      <c r="E927" s="56">
        <v>0</v>
      </c>
      <c r="F927" s="56">
        <v>0</v>
      </c>
      <c r="G927" s="56">
        <v>0</v>
      </c>
      <c r="H927" s="56">
        <v>0</v>
      </c>
      <c r="I927" s="56">
        <v>50</v>
      </c>
      <c r="J927" s="57">
        <f t="shared" si="14"/>
        <v>92</v>
      </c>
    </row>
    <row r="928" spans="1:10">
      <c r="A928" s="50" t="s">
        <v>42</v>
      </c>
      <c r="B928" s="51">
        <v>5204102</v>
      </c>
      <c r="C928" s="51" t="s">
        <v>1189</v>
      </c>
      <c r="D928" s="56">
        <v>17</v>
      </c>
      <c r="E928" s="56">
        <v>17</v>
      </c>
      <c r="F928" s="56">
        <v>1</v>
      </c>
      <c r="G928" s="56">
        <v>0</v>
      </c>
      <c r="H928" s="56">
        <v>0</v>
      </c>
      <c r="I928" s="56">
        <v>32</v>
      </c>
      <c r="J928" s="57">
        <f t="shared" si="14"/>
        <v>67</v>
      </c>
    </row>
    <row r="929" spans="1:10">
      <c r="A929" s="50" t="s">
        <v>42</v>
      </c>
      <c r="B929" s="51">
        <v>5204201</v>
      </c>
      <c r="C929" s="51" t="s">
        <v>1191</v>
      </c>
      <c r="D929" s="56">
        <v>0</v>
      </c>
      <c r="E929" s="56">
        <v>0</v>
      </c>
      <c r="F929" s="56">
        <v>0</v>
      </c>
      <c r="G929" s="56">
        <v>0</v>
      </c>
      <c r="H929" s="56">
        <v>0</v>
      </c>
      <c r="I929" s="56">
        <v>18</v>
      </c>
      <c r="J929" s="57">
        <f t="shared" si="14"/>
        <v>18</v>
      </c>
    </row>
    <row r="930" spans="1:10">
      <c r="A930" s="50" t="s">
        <v>42</v>
      </c>
      <c r="B930" s="51">
        <v>5204250</v>
      </c>
      <c r="C930" s="51" t="s">
        <v>1193</v>
      </c>
      <c r="D930" s="56">
        <v>2</v>
      </c>
      <c r="E930" s="56">
        <v>0</v>
      </c>
      <c r="F930" s="56">
        <v>0</v>
      </c>
      <c r="G930" s="56">
        <v>0</v>
      </c>
      <c r="H930" s="56">
        <v>1</v>
      </c>
      <c r="I930" s="56">
        <v>43</v>
      </c>
      <c r="J930" s="57">
        <f t="shared" si="14"/>
        <v>46</v>
      </c>
    </row>
    <row r="931" spans="1:10">
      <c r="A931" s="50" t="s">
        <v>42</v>
      </c>
      <c r="B931" s="51">
        <v>5204300</v>
      </c>
      <c r="C931" s="51" t="s">
        <v>1195</v>
      </c>
      <c r="D931" s="56">
        <v>81</v>
      </c>
      <c r="E931" s="56">
        <v>0</v>
      </c>
      <c r="F931" s="56">
        <v>0</v>
      </c>
      <c r="G931" s="56">
        <v>0</v>
      </c>
      <c r="H931" s="56">
        <v>0</v>
      </c>
      <c r="I931" s="56">
        <v>49</v>
      </c>
      <c r="J931" s="57">
        <f t="shared" si="14"/>
        <v>130</v>
      </c>
    </row>
    <row r="932" spans="1:10">
      <c r="A932" s="50" t="s">
        <v>42</v>
      </c>
      <c r="B932" s="51">
        <v>5204409</v>
      </c>
      <c r="C932" s="51" t="s">
        <v>895</v>
      </c>
      <c r="D932" s="56">
        <v>445</v>
      </c>
      <c r="E932" s="56">
        <v>17</v>
      </c>
      <c r="F932" s="56">
        <v>0</v>
      </c>
      <c r="G932" s="56">
        <v>1</v>
      </c>
      <c r="H932" s="56">
        <v>0</v>
      </c>
      <c r="I932" s="56">
        <v>144</v>
      </c>
      <c r="J932" s="57">
        <f t="shared" si="14"/>
        <v>607</v>
      </c>
    </row>
    <row r="933" spans="1:10">
      <c r="A933" s="50" t="s">
        <v>42</v>
      </c>
      <c r="B933" s="51">
        <v>5204508</v>
      </c>
      <c r="C933" s="51" t="s">
        <v>897</v>
      </c>
      <c r="D933" s="56">
        <v>3</v>
      </c>
      <c r="E933" s="56">
        <v>1</v>
      </c>
      <c r="F933" s="56">
        <v>0</v>
      </c>
      <c r="G933" s="56">
        <v>0</v>
      </c>
      <c r="H933" s="56">
        <v>0</v>
      </c>
      <c r="I933" s="56">
        <v>89</v>
      </c>
      <c r="J933" s="57">
        <f t="shared" si="14"/>
        <v>93</v>
      </c>
    </row>
    <row r="934" spans="1:10">
      <c r="A934" s="50" t="s">
        <v>42</v>
      </c>
      <c r="B934" s="51">
        <v>5204557</v>
      </c>
      <c r="C934" s="51" t="s">
        <v>1199</v>
      </c>
      <c r="D934" s="56">
        <v>0</v>
      </c>
      <c r="E934" s="56">
        <v>0</v>
      </c>
      <c r="F934" s="56">
        <v>0</v>
      </c>
      <c r="G934" s="56">
        <v>0</v>
      </c>
      <c r="H934" s="56">
        <v>0</v>
      </c>
      <c r="I934" s="56">
        <v>66</v>
      </c>
      <c r="J934" s="57">
        <f t="shared" si="14"/>
        <v>66</v>
      </c>
    </row>
    <row r="935" spans="1:10">
      <c r="A935" s="50" t="s">
        <v>42</v>
      </c>
      <c r="B935" s="51">
        <v>5204607</v>
      </c>
      <c r="C935" s="51" t="s">
        <v>899</v>
      </c>
      <c r="D935" s="56">
        <v>44</v>
      </c>
      <c r="E935" s="56">
        <v>0</v>
      </c>
      <c r="F935" s="56">
        <v>0</v>
      </c>
      <c r="G935" s="56">
        <v>0</v>
      </c>
      <c r="H935" s="56">
        <v>0</v>
      </c>
      <c r="I935" s="56">
        <v>19</v>
      </c>
      <c r="J935" s="57">
        <f t="shared" si="14"/>
        <v>63</v>
      </c>
    </row>
    <row r="936" spans="1:10">
      <c r="A936" s="50" t="s">
        <v>42</v>
      </c>
      <c r="B936" s="51">
        <v>5204656</v>
      </c>
      <c r="C936" s="51" t="s">
        <v>1202</v>
      </c>
      <c r="D936" s="56">
        <v>112</v>
      </c>
      <c r="E936" s="56">
        <v>0</v>
      </c>
      <c r="F936" s="56">
        <v>1</v>
      </c>
      <c r="G936" s="56">
        <v>0</v>
      </c>
      <c r="H936" s="56">
        <v>0</v>
      </c>
      <c r="I936" s="56">
        <v>89</v>
      </c>
      <c r="J936" s="57">
        <f t="shared" si="14"/>
        <v>202</v>
      </c>
    </row>
    <row r="937" spans="1:10">
      <c r="A937" s="50" t="s">
        <v>42</v>
      </c>
      <c r="B937" s="51">
        <v>5204706</v>
      </c>
      <c r="C937" s="51" t="s">
        <v>1204</v>
      </c>
      <c r="D937" s="56">
        <v>91</v>
      </c>
      <c r="E937" s="56">
        <v>0</v>
      </c>
      <c r="F937" s="56">
        <v>0</v>
      </c>
      <c r="G937" s="56">
        <v>0</v>
      </c>
      <c r="H937" s="56">
        <v>0</v>
      </c>
      <c r="I937" s="56">
        <v>31</v>
      </c>
      <c r="J937" s="57">
        <f t="shared" si="14"/>
        <v>122</v>
      </c>
    </row>
    <row r="938" spans="1:10">
      <c r="A938" s="50" t="s">
        <v>42</v>
      </c>
      <c r="B938" s="51">
        <v>5204805</v>
      </c>
      <c r="C938" s="51" t="s">
        <v>1206</v>
      </c>
      <c r="D938" s="56">
        <v>0</v>
      </c>
      <c r="E938" s="56">
        <v>0</v>
      </c>
      <c r="F938" s="56">
        <v>0</v>
      </c>
      <c r="G938" s="56">
        <v>0</v>
      </c>
      <c r="H938" s="56">
        <v>0</v>
      </c>
      <c r="I938" s="56">
        <v>48</v>
      </c>
      <c r="J938" s="57">
        <f t="shared" si="14"/>
        <v>48</v>
      </c>
    </row>
    <row r="939" spans="1:10">
      <c r="A939" s="50" t="s">
        <v>42</v>
      </c>
      <c r="B939" s="51">
        <v>5204854</v>
      </c>
      <c r="C939" s="51" t="s">
        <v>1208</v>
      </c>
      <c r="D939" s="56">
        <v>0</v>
      </c>
      <c r="E939" s="56">
        <v>0</v>
      </c>
      <c r="F939" s="56">
        <v>0</v>
      </c>
      <c r="G939" s="56">
        <v>0</v>
      </c>
      <c r="H939" s="56">
        <v>0</v>
      </c>
      <c r="I939" s="56">
        <v>44</v>
      </c>
      <c r="J939" s="57">
        <f t="shared" si="14"/>
        <v>44</v>
      </c>
    </row>
    <row r="940" spans="1:10">
      <c r="A940" s="50" t="s">
        <v>42</v>
      </c>
      <c r="B940" s="51">
        <v>5204904</v>
      </c>
      <c r="C940" s="51" t="s">
        <v>900</v>
      </c>
      <c r="D940" s="56">
        <v>0</v>
      </c>
      <c r="E940" s="56">
        <v>0</v>
      </c>
      <c r="F940" s="56">
        <v>0</v>
      </c>
      <c r="G940" s="56">
        <v>0</v>
      </c>
      <c r="H940" s="56">
        <v>0</v>
      </c>
      <c r="I940" s="56">
        <v>59</v>
      </c>
      <c r="J940" s="57">
        <f t="shared" si="14"/>
        <v>59</v>
      </c>
    </row>
    <row r="941" spans="1:10">
      <c r="A941" s="50" t="s">
        <v>42</v>
      </c>
      <c r="B941" s="51">
        <v>5204953</v>
      </c>
      <c r="C941" s="51" t="s">
        <v>901</v>
      </c>
      <c r="D941" s="56">
        <v>1</v>
      </c>
      <c r="E941" s="56">
        <v>0</v>
      </c>
      <c r="F941" s="56">
        <v>0</v>
      </c>
      <c r="G941" s="56">
        <v>0</v>
      </c>
      <c r="H941" s="56">
        <v>19</v>
      </c>
      <c r="I941" s="56">
        <v>119</v>
      </c>
      <c r="J941" s="57">
        <f t="shared" si="14"/>
        <v>139</v>
      </c>
    </row>
    <row r="942" spans="1:10">
      <c r="A942" s="50" t="s">
        <v>42</v>
      </c>
      <c r="B942" s="51">
        <v>5205000</v>
      </c>
      <c r="C942" s="51" t="s">
        <v>1212</v>
      </c>
      <c r="D942" s="56">
        <v>0</v>
      </c>
      <c r="E942" s="56">
        <v>0</v>
      </c>
      <c r="F942" s="56">
        <v>0</v>
      </c>
      <c r="G942" s="56">
        <v>0</v>
      </c>
      <c r="H942" s="56">
        <v>0</v>
      </c>
      <c r="I942" s="56">
        <v>96</v>
      </c>
      <c r="J942" s="57">
        <f t="shared" si="14"/>
        <v>96</v>
      </c>
    </row>
    <row r="943" spans="1:10">
      <c r="A943" s="50" t="s">
        <v>42</v>
      </c>
      <c r="B943" s="51">
        <v>5205059</v>
      </c>
      <c r="C943" s="51" t="s">
        <v>1214</v>
      </c>
      <c r="D943" s="56">
        <v>0</v>
      </c>
      <c r="E943" s="56">
        <v>0</v>
      </c>
      <c r="F943" s="56">
        <v>0</v>
      </c>
      <c r="G943" s="56">
        <v>0</v>
      </c>
      <c r="H943" s="56">
        <v>0</v>
      </c>
      <c r="I943" s="56">
        <v>5</v>
      </c>
      <c r="J943" s="57">
        <f t="shared" si="14"/>
        <v>5</v>
      </c>
    </row>
    <row r="944" spans="1:10">
      <c r="A944" s="50" t="s">
        <v>42</v>
      </c>
      <c r="B944" s="51">
        <v>5205109</v>
      </c>
      <c r="C944" s="51" t="s">
        <v>902</v>
      </c>
      <c r="D944" s="56">
        <v>0</v>
      </c>
      <c r="E944" s="56">
        <v>0</v>
      </c>
      <c r="F944" s="56">
        <v>0</v>
      </c>
      <c r="G944" s="56">
        <v>0</v>
      </c>
      <c r="H944" s="56">
        <v>0</v>
      </c>
      <c r="I944" s="56">
        <v>277</v>
      </c>
      <c r="J944" s="57">
        <f t="shared" si="14"/>
        <v>277</v>
      </c>
    </row>
    <row r="945" spans="1:10">
      <c r="A945" s="50" t="s">
        <v>42</v>
      </c>
      <c r="B945" s="51">
        <v>5205208</v>
      </c>
      <c r="C945" s="51" t="s">
        <v>1217</v>
      </c>
      <c r="D945" s="56">
        <v>0</v>
      </c>
      <c r="E945" s="56">
        <v>0</v>
      </c>
      <c r="F945" s="56">
        <v>0</v>
      </c>
      <c r="G945" s="56">
        <v>0</v>
      </c>
      <c r="H945" s="56">
        <v>0</v>
      </c>
      <c r="I945" s="56">
        <v>34</v>
      </c>
      <c r="J945" s="57">
        <f t="shared" si="14"/>
        <v>34</v>
      </c>
    </row>
    <row r="946" spans="1:10">
      <c r="A946" s="50" t="s">
        <v>42</v>
      </c>
      <c r="B946" s="51">
        <v>5205307</v>
      </c>
      <c r="C946" s="51" t="s">
        <v>1219</v>
      </c>
      <c r="D946" s="56">
        <v>60</v>
      </c>
      <c r="E946" s="56">
        <v>0</v>
      </c>
      <c r="F946" s="56">
        <v>688</v>
      </c>
      <c r="G946" s="56">
        <v>2</v>
      </c>
      <c r="H946" s="56">
        <v>0</v>
      </c>
      <c r="I946" s="56">
        <v>138</v>
      </c>
      <c r="J946" s="57">
        <f t="shared" si="14"/>
        <v>888</v>
      </c>
    </row>
    <row r="947" spans="1:10">
      <c r="A947" s="50" t="s">
        <v>42</v>
      </c>
      <c r="B947" s="51">
        <v>5205406</v>
      </c>
      <c r="C947" s="51" t="s">
        <v>903</v>
      </c>
      <c r="D947" s="56">
        <v>0</v>
      </c>
      <c r="E947" s="56">
        <v>0</v>
      </c>
      <c r="F947" s="56">
        <v>0</v>
      </c>
      <c r="G947" s="56">
        <v>0</v>
      </c>
      <c r="H947" s="56">
        <v>0</v>
      </c>
      <c r="I947" s="56">
        <v>122</v>
      </c>
      <c r="J947" s="57">
        <f t="shared" si="14"/>
        <v>122</v>
      </c>
    </row>
    <row r="948" spans="1:10">
      <c r="A948" s="50" t="s">
        <v>42</v>
      </c>
      <c r="B948" s="51">
        <v>5205455</v>
      </c>
      <c r="C948" s="51" t="s">
        <v>1222</v>
      </c>
      <c r="D948" s="56">
        <v>0</v>
      </c>
      <c r="E948" s="56">
        <v>0</v>
      </c>
      <c r="F948" s="56">
        <v>0</v>
      </c>
      <c r="G948" s="56">
        <v>0</v>
      </c>
      <c r="H948" s="56">
        <v>0</v>
      </c>
      <c r="I948" s="56">
        <v>31</v>
      </c>
      <c r="J948" s="57">
        <f t="shared" si="14"/>
        <v>31</v>
      </c>
    </row>
    <row r="949" spans="1:10">
      <c r="A949" s="50" t="s">
        <v>42</v>
      </c>
      <c r="B949" s="51">
        <v>5205471</v>
      </c>
      <c r="C949" s="51" t="s">
        <v>1224</v>
      </c>
      <c r="D949" s="56">
        <v>11</v>
      </c>
      <c r="E949" s="56">
        <v>0</v>
      </c>
      <c r="F949" s="56">
        <v>0</v>
      </c>
      <c r="G949" s="56">
        <v>0</v>
      </c>
      <c r="H949" s="56">
        <v>0</v>
      </c>
      <c r="I949" s="56">
        <v>32</v>
      </c>
      <c r="J949" s="57">
        <f t="shared" si="14"/>
        <v>43</v>
      </c>
    </row>
    <row r="950" spans="1:10">
      <c r="A950" s="50" t="s">
        <v>42</v>
      </c>
      <c r="B950" s="51">
        <v>5205497</v>
      </c>
      <c r="C950" s="51" t="s">
        <v>904</v>
      </c>
      <c r="D950" s="56">
        <v>44</v>
      </c>
      <c r="E950" s="56">
        <v>0</v>
      </c>
      <c r="F950" s="56">
        <v>192</v>
      </c>
      <c r="G950" s="56">
        <v>0</v>
      </c>
      <c r="H950" s="56">
        <v>0</v>
      </c>
      <c r="I950" s="56">
        <v>37</v>
      </c>
      <c r="J950" s="57">
        <f t="shared" si="14"/>
        <v>273</v>
      </c>
    </row>
    <row r="951" spans="1:10">
      <c r="A951" s="50" t="s">
        <v>42</v>
      </c>
      <c r="B951" s="51">
        <v>5205513</v>
      </c>
      <c r="C951" s="51" t="s">
        <v>905</v>
      </c>
      <c r="D951" s="56">
        <v>248</v>
      </c>
      <c r="E951" s="56">
        <v>0</v>
      </c>
      <c r="F951" s="56">
        <v>1</v>
      </c>
      <c r="G951" s="56">
        <v>0</v>
      </c>
      <c r="H951" s="56">
        <v>0</v>
      </c>
      <c r="I951" s="56">
        <v>47</v>
      </c>
      <c r="J951" s="57">
        <f t="shared" si="14"/>
        <v>296</v>
      </c>
    </row>
    <row r="952" spans="1:10">
      <c r="A952" s="50" t="s">
        <v>42</v>
      </c>
      <c r="B952" s="51">
        <v>5205521</v>
      </c>
      <c r="C952" s="51" t="s">
        <v>1228</v>
      </c>
      <c r="D952" s="56">
        <v>173</v>
      </c>
      <c r="E952" s="56">
        <v>1</v>
      </c>
      <c r="F952" s="56">
        <v>2</v>
      </c>
      <c r="G952" s="56">
        <v>0</v>
      </c>
      <c r="H952" s="56">
        <v>0</v>
      </c>
      <c r="I952" s="56">
        <v>37</v>
      </c>
      <c r="J952" s="57">
        <f t="shared" si="14"/>
        <v>213</v>
      </c>
    </row>
    <row r="953" spans="1:10">
      <c r="A953" s="50" t="s">
        <v>42</v>
      </c>
      <c r="B953" s="51">
        <v>5205703</v>
      </c>
      <c r="C953" s="51" t="s">
        <v>1230</v>
      </c>
      <c r="D953" s="56">
        <v>0</v>
      </c>
      <c r="E953" s="56">
        <v>0</v>
      </c>
      <c r="F953" s="56">
        <v>0</v>
      </c>
      <c r="G953" s="56">
        <v>0</v>
      </c>
      <c r="H953" s="56">
        <v>0</v>
      </c>
      <c r="I953" s="56">
        <v>83</v>
      </c>
      <c r="J953" s="57">
        <f t="shared" si="14"/>
        <v>83</v>
      </c>
    </row>
    <row r="954" spans="1:10">
      <c r="A954" s="50" t="s">
        <v>42</v>
      </c>
      <c r="B954" s="51">
        <v>5205802</v>
      </c>
      <c r="C954" s="51" t="s">
        <v>1232</v>
      </c>
      <c r="D954" s="56">
        <v>9</v>
      </c>
      <c r="E954" s="56">
        <v>0</v>
      </c>
      <c r="F954" s="56">
        <v>0</v>
      </c>
      <c r="G954" s="56">
        <v>0</v>
      </c>
      <c r="H954" s="56">
        <v>0</v>
      </c>
      <c r="I954" s="56">
        <v>46</v>
      </c>
      <c r="J954" s="57">
        <f t="shared" si="14"/>
        <v>55</v>
      </c>
    </row>
    <row r="955" spans="1:10">
      <c r="A955" s="50" t="s">
        <v>42</v>
      </c>
      <c r="B955" s="51">
        <v>5205901</v>
      </c>
      <c r="C955" s="51" t="s">
        <v>1233</v>
      </c>
      <c r="D955" s="56">
        <v>0</v>
      </c>
      <c r="E955" s="56">
        <v>0</v>
      </c>
      <c r="F955" s="56">
        <v>0</v>
      </c>
      <c r="G955" s="56">
        <v>0</v>
      </c>
      <c r="H955" s="56">
        <v>0</v>
      </c>
      <c r="I955" s="56">
        <v>60</v>
      </c>
      <c r="J955" s="57">
        <f t="shared" si="14"/>
        <v>60</v>
      </c>
    </row>
    <row r="956" spans="1:10">
      <c r="A956" s="50" t="s">
        <v>42</v>
      </c>
      <c r="B956" s="51">
        <v>5206206</v>
      </c>
      <c r="C956" s="51" t="s">
        <v>906</v>
      </c>
      <c r="D956" s="56">
        <v>660</v>
      </c>
      <c r="E956" s="56">
        <v>1</v>
      </c>
      <c r="F956" s="56">
        <v>1</v>
      </c>
      <c r="G956" s="56">
        <v>2</v>
      </c>
      <c r="H956" s="56">
        <v>3</v>
      </c>
      <c r="I956" s="56">
        <v>847</v>
      </c>
      <c r="J956" s="57">
        <f t="shared" si="14"/>
        <v>1514</v>
      </c>
    </row>
    <row r="957" spans="1:10">
      <c r="A957" s="50" t="s">
        <v>42</v>
      </c>
      <c r="B957" s="51">
        <v>5206305</v>
      </c>
      <c r="C957" s="51" t="s">
        <v>1236</v>
      </c>
      <c r="D957" s="56">
        <v>0</v>
      </c>
      <c r="E957" s="56">
        <v>0</v>
      </c>
      <c r="F957" s="56">
        <v>0</v>
      </c>
      <c r="G957" s="56">
        <v>0</v>
      </c>
      <c r="H957" s="56">
        <v>0</v>
      </c>
      <c r="I957" s="56">
        <v>70</v>
      </c>
      <c r="J957" s="57">
        <f t="shared" si="14"/>
        <v>70</v>
      </c>
    </row>
    <row r="958" spans="1:10">
      <c r="A958" s="50" t="s">
        <v>42</v>
      </c>
      <c r="B958" s="51">
        <v>5206404</v>
      </c>
      <c r="C958" s="51" t="s">
        <v>907</v>
      </c>
      <c r="D958" s="56">
        <v>405</v>
      </c>
      <c r="E958" s="56">
        <v>2</v>
      </c>
      <c r="F958" s="56">
        <v>0</v>
      </c>
      <c r="G958" s="56">
        <v>0</v>
      </c>
      <c r="H958" s="56">
        <v>1</v>
      </c>
      <c r="I958" s="56">
        <v>215</v>
      </c>
      <c r="J958" s="57">
        <f t="shared" si="14"/>
        <v>623</v>
      </c>
    </row>
    <row r="959" spans="1:10">
      <c r="A959" s="50" t="s">
        <v>42</v>
      </c>
      <c r="B959" s="51">
        <v>5206503</v>
      </c>
      <c r="C959" s="51" t="s">
        <v>1239</v>
      </c>
      <c r="D959" s="56">
        <v>0</v>
      </c>
      <c r="E959" s="56">
        <v>0</v>
      </c>
      <c r="F959" s="56">
        <v>6</v>
      </c>
      <c r="G959" s="56">
        <v>0</v>
      </c>
      <c r="H959" s="56">
        <v>0</v>
      </c>
      <c r="I959" s="56">
        <v>42</v>
      </c>
      <c r="J959" s="57">
        <f t="shared" si="14"/>
        <v>48</v>
      </c>
    </row>
    <row r="960" spans="1:10">
      <c r="A960" s="50" t="s">
        <v>42</v>
      </c>
      <c r="B960" s="51">
        <v>5206602</v>
      </c>
      <c r="C960" s="51" t="s">
        <v>1241</v>
      </c>
      <c r="D960" s="56">
        <v>0</v>
      </c>
      <c r="E960" s="56">
        <v>0</v>
      </c>
      <c r="F960" s="56">
        <v>0</v>
      </c>
      <c r="G960" s="56">
        <v>0</v>
      </c>
      <c r="H960" s="56">
        <v>0</v>
      </c>
      <c r="I960" s="56">
        <v>20</v>
      </c>
      <c r="J960" s="57">
        <f t="shared" si="14"/>
        <v>20</v>
      </c>
    </row>
    <row r="961" spans="1:10">
      <c r="A961" s="50" t="s">
        <v>42</v>
      </c>
      <c r="B961" s="51">
        <v>5206701</v>
      </c>
      <c r="C961" s="51" t="s">
        <v>1243</v>
      </c>
      <c r="D961" s="56">
        <v>0</v>
      </c>
      <c r="E961" s="56">
        <v>0</v>
      </c>
      <c r="F961" s="56">
        <v>0</v>
      </c>
      <c r="G961" s="56">
        <v>0</v>
      </c>
      <c r="H961" s="56">
        <v>0</v>
      </c>
      <c r="I961" s="56">
        <v>86</v>
      </c>
      <c r="J961" s="57">
        <f t="shared" si="14"/>
        <v>86</v>
      </c>
    </row>
    <row r="962" spans="1:10">
      <c r="A962" s="50" t="s">
        <v>42</v>
      </c>
      <c r="B962" s="51">
        <v>5206800</v>
      </c>
      <c r="C962" s="51" t="s">
        <v>1245</v>
      </c>
      <c r="D962" s="56">
        <v>0</v>
      </c>
      <c r="E962" s="56">
        <v>0</v>
      </c>
      <c r="F962" s="56">
        <v>0</v>
      </c>
      <c r="G962" s="56">
        <v>0</v>
      </c>
      <c r="H962" s="56">
        <v>0</v>
      </c>
      <c r="I962" s="56">
        <v>29</v>
      </c>
      <c r="J962" s="57">
        <f t="shared" si="14"/>
        <v>29</v>
      </c>
    </row>
    <row r="963" spans="1:10">
      <c r="A963" s="50" t="s">
        <v>42</v>
      </c>
      <c r="B963" s="51">
        <v>5206909</v>
      </c>
      <c r="C963" s="51" t="s">
        <v>1040</v>
      </c>
      <c r="D963" s="56">
        <v>0</v>
      </c>
      <c r="E963" s="56">
        <v>0</v>
      </c>
      <c r="F963" s="56">
        <v>0</v>
      </c>
      <c r="G963" s="56">
        <v>0</v>
      </c>
      <c r="H963" s="56">
        <v>0</v>
      </c>
      <c r="I963" s="56">
        <v>73</v>
      </c>
      <c r="J963" s="57">
        <f t="shared" si="14"/>
        <v>73</v>
      </c>
    </row>
    <row r="964" spans="1:10">
      <c r="A964" s="50" t="s">
        <v>42</v>
      </c>
      <c r="B964" s="51">
        <v>5207105</v>
      </c>
      <c r="C964" s="51" t="s">
        <v>1248</v>
      </c>
      <c r="D964" s="56">
        <v>0</v>
      </c>
      <c r="E964" s="56">
        <v>1</v>
      </c>
      <c r="F964" s="56">
        <v>0</v>
      </c>
      <c r="G964" s="56">
        <v>0</v>
      </c>
      <c r="H964" s="56">
        <v>0</v>
      </c>
      <c r="I964" s="56">
        <v>62</v>
      </c>
      <c r="J964" s="57">
        <f t="shared" si="14"/>
        <v>63</v>
      </c>
    </row>
    <row r="965" spans="1:10">
      <c r="A965" s="50" t="s">
        <v>42</v>
      </c>
      <c r="B965" s="51">
        <v>5208301</v>
      </c>
      <c r="C965" s="51" t="s">
        <v>1250</v>
      </c>
      <c r="D965" s="56">
        <v>118</v>
      </c>
      <c r="E965" s="56">
        <v>4</v>
      </c>
      <c r="F965" s="56">
        <v>2</v>
      </c>
      <c r="G965" s="56">
        <v>0</v>
      </c>
      <c r="H965" s="56">
        <v>0</v>
      </c>
      <c r="I965" s="56">
        <v>33</v>
      </c>
      <c r="J965" s="57">
        <f t="shared" si="14"/>
        <v>157</v>
      </c>
    </row>
    <row r="966" spans="1:10">
      <c r="A966" s="50" t="s">
        <v>42</v>
      </c>
      <c r="B966" s="51">
        <v>5207253</v>
      </c>
      <c r="C966" s="51" t="s">
        <v>1252</v>
      </c>
      <c r="D966" s="56">
        <v>307</v>
      </c>
      <c r="E966" s="56">
        <v>0</v>
      </c>
      <c r="F966" s="56">
        <v>0</v>
      </c>
      <c r="G966" s="56">
        <v>0</v>
      </c>
      <c r="H966" s="56">
        <v>1</v>
      </c>
      <c r="I966" s="56">
        <v>93</v>
      </c>
      <c r="J966" s="57">
        <f t="shared" ref="J966:J1029" si="15">SUM(D966:I966)</f>
        <v>401</v>
      </c>
    </row>
    <row r="967" spans="1:10">
      <c r="A967" s="50" t="s">
        <v>42</v>
      </c>
      <c r="B967" s="51">
        <v>5207352</v>
      </c>
      <c r="C967" s="51" t="s">
        <v>1254</v>
      </c>
      <c r="D967" s="56">
        <v>1</v>
      </c>
      <c r="E967" s="56">
        <v>0</v>
      </c>
      <c r="F967" s="56">
        <v>0</v>
      </c>
      <c r="G967" s="56">
        <v>0</v>
      </c>
      <c r="H967" s="56">
        <v>0</v>
      </c>
      <c r="I967" s="56">
        <v>52</v>
      </c>
      <c r="J967" s="57">
        <f t="shared" si="15"/>
        <v>53</v>
      </c>
    </row>
    <row r="968" spans="1:10">
      <c r="A968" s="50" t="s">
        <v>42</v>
      </c>
      <c r="B968" s="51">
        <v>5207402</v>
      </c>
      <c r="C968" s="51" t="s">
        <v>1256</v>
      </c>
      <c r="D968" s="56">
        <v>0</v>
      </c>
      <c r="E968" s="56">
        <v>0</v>
      </c>
      <c r="F968" s="56">
        <v>0</v>
      </c>
      <c r="G968" s="56">
        <v>0</v>
      </c>
      <c r="H968" s="56">
        <v>0</v>
      </c>
      <c r="I968" s="56">
        <v>67</v>
      </c>
      <c r="J968" s="57">
        <f t="shared" si="15"/>
        <v>67</v>
      </c>
    </row>
    <row r="969" spans="1:10">
      <c r="A969" s="50" t="s">
        <v>42</v>
      </c>
      <c r="B969" s="51">
        <v>5207501</v>
      </c>
      <c r="C969" s="51" t="s">
        <v>1258</v>
      </c>
      <c r="D969" s="56">
        <v>0</v>
      </c>
      <c r="E969" s="56">
        <v>0</v>
      </c>
      <c r="F969" s="56">
        <v>0</v>
      </c>
      <c r="G969" s="56">
        <v>0</v>
      </c>
      <c r="H969" s="56">
        <v>0</v>
      </c>
      <c r="I969" s="56">
        <v>18</v>
      </c>
      <c r="J969" s="57">
        <f t="shared" si="15"/>
        <v>18</v>
      </c>
    </row>
    <row r="970" spans="1:10">
      <c r="A970" s="50" t="s">
        <v>42</v>
      </c>
      <c r="B970" s="51">
        <v>5207535</v>
      </c>
      <c r="C970" s="51" t="s">
        <v>908</v>
      </c>
      <c r="D970" s="56">
        <v>129</v>
      </c>
      <c r="E970" s="56">
        <v>4</v>
      </c>
      <c r="F970" s="56">
        <v>9</v>
      </c>
      <c r="G970" s="56">
        <v>0</v>
      </c>
      <c r="H970" s="56">
        <v>0</v>
      </c>
      <c r="I970" s="56">
        <v>328</v>
      </c>
      <c r="J970" s="57">
        <f t="shared" si="15"/>
        <v>470</v>
      </c>
    </row>
    <row r="971" spans="1:10">
      <c r="A971" s="50" t="s">
        <v>42</v>
      </c>
      <c r="B971" s="51">
        <v>5207600</v>
      </c>
      <c r="C971" s="51" t="s">
        <v>1261</v>
      </c>
      <c r="D971" s="56">
        <v>94</v>
      </c>
      <c r="E971" s="56">
        <v>0</v>
      </c>
      <c r="F971" s="56">
        <v>0</v>
      </c>
      <c r="G971" s="56">
        <v>0</v>
      </c>
      <c r="H971" s="56">
        <v>0</v>
      </c>
      <c r="I971" s="56">
        <v>163</v>
      </c>
      <c r="J971" s="57">
        <f t="shared" si="15"/>
        <v>257</v>
      </c>
    </row>
    <row r="972" spans="1:10">
      <c r="A972" s="50" t="s">
        <v>42</v>
      </c>
      <c r="B972" s="51">
        <v>5207808</v>
      </c>
      <c r="C972" s="51" t="s">
        <v>1262</v>
      </c>
      <c r="D972" s="56">
        <v>0</v>
      </c>
      <c r="E972" s="56">
        <v>0</v>
      </c>
      <c r="F972" s="56">
        <v>0</v>
      </c>
      <c r="G972" s="56">
        <v>0</v>
      </c>
      <c r="H972" s="56">
        <v>1</v>
      </c>
      <c r="I972" s="56">
        <v>91</v>
      </c>
      <c r="J972" s="57">
        <f t="shared" si="15"/>
        <v>92</v>
      </c>
    </row>
    <row r="973" spans="1:10">
      <c r="A973" s="50" t="s">
        <v>42</v>
      </c>
      <c r="B973" s="51">
        <v>5207907</v>
      </c>
      <c r="C973" s="51" t="s">
        <v>909</v>
      </c>
      <c r="D973" s="56">
        <v>1832</v>
      </c>
      <c r="E973" s="56">
        <v>4</v>
      </c>
      <c r="F973" s="56">
        <v>13</v>
      </c>
      <c r="G973" s="56">
        <v>2</v>
      </c>
      <c r="H973" s="56">
        <v>19</v>
      </c>
      <c r="I973" s="56">
        <v>50</v>
      </c>
      <c r="J973" s="57">
        <f t="shared" si="15"/>
        <v>1920</v>
      </c>
    </row>
    <row r="974" spans="1:10">
      <c r="A974" s="50" t="s">
        <v>42</v>
      </c>
      <c r="B974" s="51">
        <v>5208004</v>
      </c>
      <c r="C974" s="51" t="s">
        <v>910</v>
      </c>
      <c r="D974" s="56">
        <v>1105</v>
      </c>
      <c r="E974" s="56">
        <v>58</v>
      </c>
      <c r="F974" s="56">
        <v>5</v>
      </c>
      <c r="G974" s="56">
        <v>0</v>
      </c>
      <c r="H974" s="56">
        <v>0</v>
      </c>
      <c r="I974" s="56">
        <v>355</v>
      </c>
      <c r="J974" s="57">
        <f t="shared" si="15"/>
        <v>1523</v>
      </c>
    </row>
    <row r="975" spans="1:10">
      <c r="A975" s="50" t="s">
        <v>42</v>
      </c>
      <c r="B975" s="51">
        <v>5208103</v>
      </c>
      <c r="C975" s="51" t="s">
        <v>1266</v>
      </c>
      <c r="D975" s="56">
        <v>5</v>
      </c>
      <c r="E975" s="56">
        <v>0</v>
      </c>
      <c r="F975" s="56">
        <v>0</v>
      </c>
      <c r="G975" s="56">
        <v>1</v>
      </c>
      <c r="H975" s="56">
        <v>0</v>
      </c>
      <c r="I975" s="56">
        <v>79</v>
      </c>
      <c r="J975" s="57">
        <f t="shared" si="15"/>
        <v>85</v>
      </c>
    </row>
    <row r="976" spans="1:10">
      <c r="A976" s="50" t="s">
        <v>42</v>
      </c>
      <c r="B976" s="51">
        <v>5208152</v>
      </c>
      <c r="C976" s="51" t="s">
        <v>1268</v>
      </c>
      <c r="D976" s="56">
        <v>0</v>
      </c>
      <c r="E976" s="56">
        <v>0</v>
      </c>
      <c r="F976" s="56">
        <v>1</v>
      </c>
      <c r="G976" s="56">
        <v>0</v>
      </c>
      <c r="H976" s="56">
        <v>0</v>
      </c>
      <c r="I976" s="56">
        <v>116</v>
      </c>
      <c r="J976" s="57">
        <f t="shared" si="15"/>
        <v>117</v>
      </c>
    </row>
    <row r="977" spans="1:10">
      <c r="A977" s="50" t="s">
        <v>42</v>
      </c>
      <c r="B977" s="51">
        <v>5208400</v>
      </c>
      <c r="C977" s="51" t="s">
        <v>1270</v>
      </c>
      <c r="D977" s="56">
        <v>0</v>
      </c>
      <c r="E977" s="56">
        <v>0</v>
      </c>
      <c r="F977" s="56">
        <v>0</v>
      </c>
      <c r="G977" s="56">
        <v>0</v>
      </c>
      <c r="H977" s="56">
        <v>0</v>
      </c>
      <c r="I977" s="56">
        <v>20</v>
      </c>
      <c r="J977" s="57">
        <f t="shared" si="15"/>
        <v>20</v>
      </c>
    </row>
    <row r="978" spans="1:10">
      <c r="A978" s="50" t="s">
        <v>42</v>
      </c>
      <c r="B978" s="51">
        <v>5208509</v>
      </c>
      <c r="C978" s="51" t="s">
        <v>1272</v>
      </c>
      <c r="D978" s="56">
        <v>13</v>
      </c>
      <c r="E978" s="56">
        <v>0</v>
      </c>
      <c r="F978" s="56">
        <v>0</v>
      </c>
      <c r="G978" s="56">
        <v>0</v>
      </c>
      <c r="H978" s="56">
        <v>0</v>
      </c>
      <c r="I978" s="56">
        <v>28</v>
      </c>
      <c r="J978" s="57">
        <f t="shared" si="15"/>
        <v>41</v>
      </c>
    </row>
    <row r="979" spans="1:10">
      <c r="A979" s="50" t="s">
        <v>42</v>
      </c>
      <c r="B979" s="51">
        <v>5208608</v>
      </c>
      <c r="C979" s="51" t="s">
        <v>911</v>
      </c>
      <c r="D979" s="56">
        <v>192</v>
      </c>
      <c r="E979" s="56">
        <v>11</v>
      </c>
      <c r="F979" s="56">
        <v>3</v>
      </c>
      <c r="G979" s="56">
        <v>0</v>
      </c>
      <c r="H979" s="56">
        <v>0</v>
      </c>
      <c r="I979" s="56">
        <v>92</v>
      </c>
      <c r="J979" s="57">
        <f t="shared" si="15"/>
        <v>298</v>
      </c>
    </row>
    <row r="980" spans="1:10">
      <c r="A980" s="50" t="s">
        <v>42</v>
      </c>
      <c r="B980" s="51">
        <v>5208707</v>
      </c>
      <c r="C980" s="51" t="s">
        <v>913</v>
      </c>
      <c r="D980" s="56">
        <v>0</v>
      </c>
      <c r="E980" s="56">
        <v>0</v>
      </c>
      <c r="F980" s="56">
        <v>0</v>
      </c>
      <c r="G980" s="56">
        <v>0</v>
      </c>
      <c r="H980" s="56">
        <v>1</v>
      </c>
      <c r="I980" s="56">
        <v>68</v>
      </c>
      <c r="J980" s="57">
        <f t="shared" si="15"/>
        <v>69</v>
      </c>
    </row>
    <row r="981" spans="1:10">
      <c r="A981" s="50" t="s">
        <v>42</v>
      </c>
      <c r="B981" s="51">
        <v>5208806</v>
      </c>
      <c r="C981" s="51" t="s">
        <v>1276</v>
      </c>
      <c r="D981" s="56">
        <v>0</v>
      </c>
      <c r="E981" s="56">
        <v>0</v>
      </c>
      <c r="F981" s="56">
        <v>0</v>
      </c>
      <c r="G981" s="56">
        <v>0</v>
      </c>
      <c r="H981" s="56">
        <v>0</v>
      </c>
      <c r="I981" s="56">
        <v>17</v>
      </c>
      <c r="J981" s="57">
        <f t="shared" si="15"/>
        <v>17</v>
      </c>
    </row>
    <row r="982" spans="1:10">
      <c r="A982" s="50" t="s">
        <v>42</v>
      </c>
      <c r="B982" s="51">
        <v>5208905</v>
      </c>
      <c r="C982" s="51" t="s">
        <v>1278</v>
      </c>
      <c r="D982" s="56">
        <v>519</v>
      </c>
      <c r="E982" s="56">
        <v>2</v>
      </c>
      <c r="F982" s="56">
        <v>2</v>
      </c>
      <c r="G982" s="56">
        <v>0</v>
      </c>
      <c r="H982" s="56">
        <v>58</v>
      </c>
      <c r="I982" s="56">
        <v>318</v>
      </c>
      <c r="J982" s="57">
        <f t="shared" si="15"/>
        <v>899</v>
      </c>
    </row>
    <row r="983" spans="1:10">
      <c r="A983" s="50" t="s">
        <v>42</v>
      </c>
      <c r="B983" s="51">
        <v>5209101</v>
      </c>
      <c r="C983" s="51" t="s">
        <v>915</v>
      </c>
      <c r="D983" s="56">
        <v>0</v>
      </c>
      <c r="E983" s="56">
        <v>0</v>
      </c>
      <c r="F983" s="56">
        <v>0</v>
      </c>
      <c r="G983" s="56">
        <v>0</v>
      </c>
      <c r="H983" s="56">
        <v>0</v>
      </c>
      <c r="I983" s="56">
        <v>64</v>
      </c>
      <c r="J983" s="57">
        <f t="shared" si="15"/>
        <v>64</v>
      </c>
    </row>
    <row r="984" spans="1:10">
      <c r="A984" s="50" t="s">
        <v>42</v>
      </c>
      <c r="B984" s="51">
        <v>5209150</v>
      </c>
      <c r="C984" s="51" t="s">
        <v>1281</v>
      </c>
      <c r="D984" s="56">
        <v>0</v>
      </c>
      <c r="E984" s="56">
        <v>0</v>
      </c>
      <c r="F984" s="56">
        <v>0</v>
      </c>
      <c r="G984" s="56">
        <v>0</v>
      </c>
      <c r="H984" s="56">
        <v>1</v>
      </c>
      <c r="I984" s="56">
        <v>20</v>
      </c>
      <c r="J984" s="57">
        <f t="shared" si="15"/>
        <v>21</v>
      </c>
    </row>
    <row r="985" spans="1:10">
      <c r="A985" s="50" t="s">
        <v>42</v>
      </c>
      <c r="B985" s="51">
        <v>5209200</v>
      </c>
      <c r="C985" s="51" t="s">
        <v>917</v>
      </c>
      <c r="D985" s="56">
        <v>36</v>
      </c>
      <c r="E985" s="56">
        <v>0</v>
      </c>
      <c r="F985" s="56">
        <v>0</v>
      </c>
      <c r="G985" s="56">
        <v>0</v>
      </c>
      <c r="H985" s="56">
        <v>0</v>
      </c>
      <c r="I985" s="56">
        <v>26</v>
      </c>
      <c r="J985" s="57">
        <f t="shared" si="15"/>
        <v>62</v>
      </c>
    </row>
    <row r="986" spans="1:10">
      <c r="A986" s="50" t="s">
        <v>42</v>
      </c>
      <c r="B986" s="51">
        <v>5209291</v>
      </c>
      <c r="C986" s="51" t="s">
        <v>1284</v>
      </c>
      <c r="D986" s="56">
        <v>0</v>
      </c>
      <c r="E986" s="56">
        <v>0</v>
      </c>
      <c r="F986" s="56">
        <v>0</v>
      </c>
      <c r="G986" s="56">
        <v>0</v>
      </c>
      <c r="H986" s="56">
        <v>0</v>
      </c>
      <c r="I986" s="56">
        <v>87</v>
      </c>
      <c r="J986" s="57">
        <f t="shared" si="15"/>
        <v>87</v>
      </c>
    </row>
    <row r="987" spans="1:10">
      <c r="A987" s="50" t="s">
        <v>42</v>
      </c>
      <c r="B987" s="51">
        <v>5209408</v>
      </c>
      <c r="C987" s="51" t="s">
        <v>1286</v>
      </c>
      <c r="D987" s="56">
        <v>101</v>
      </c>
      <c r="E987" s="56">
        <v>1</v>
      </c>
      <c r="F987" s="56">
        <v>0</v>
      </c>
      <c r="G987" s="56">
        <v>0</v>
      </c>
      <c r="H987" s="56">
        <v>0</v>
      </c>
      <c r="I987" s="56">
        <v>132</v>
      </c>
      <c r="J987" s="57">
        <f t="shared" si="15"/>
        <v>234</v>
      </c>
    </row>
    <row r="988" spans="1:10">
      <c r="A988" s="50" t="s">
        <v>42</v>
      </c>
      <c r="B988" s="51">
        <v>5209457</v>
      </c>
      <c r="C988" s="51" t="s">
        <v>918</v>
      </c>
      <c r="D988" s="56">
        <v>0</v>
      </c>
      <c r="E988" s="56">
        <v>18</v>
      </c>
      <c r="F988" s="56">
        <v>0</v>
      </c>
      <c r="G988" s="56">
        <v>0</v>
      </c>
      <c r="H988" s="56">
        <v>1</v>
      </c>
      <c r="I988" s="56">
        <v>119</v>
      </c>
      <c r="J988" s="57">
        <f t="shared" si="15"/>
        <v>138</v>
      </c>
    </row>
    <row r="989" spans="1:10">
      <c r="A989" s="50" t="s">
        <v>42</v>
      </c>
      <c r="B989" s="51">
        <v>5209606</v>
      </c>
      <c r="C989" s="51" t="s">
        <v>1289</v>
      </c>
      <c r="D989" s="56">
        <v>40</v>
      </c>
      <c r="E989" s="56">
        <v>0</v>
      </c>
      <c r="F989" s="56">
        <v>0</v>
      </c>
      <c r="G989" s="56">
        <v>0</v>
      </c>
      <c r="H989" s="56">
        <v>0</v>
      </c>
      <c r="I989" s="56">
        <v>123</v>
      </c>
      <c r="J989" s="57">
        <f t="shared" si="15"/>
        <v>163</v>
      </c>
    </row>
    <row r="990" spans="1:10">
      <c r="A990" s="50" t="s">
        <v>42</v>
      </c>
      <c r="B990" s="51">
        <v>5209705</v>
      </c>
      <c r="C990" s="51" t="s">
        <v>877</v>
      </c>
      <c r="D990" s="56">
        <v>0</v>
      </c>
      <c r="E990" s="56">
        <v>0</v>
      </c>
      <c r="F990" s="56">
        <v>0</v>
      </c>
      <c r="G990" s="56">
        <v>0</v>
      </c>
      <c r="H990" s="56">
        <v>0</v>
      </c>
      <c r="I990" s="56">
        <v>60</v>
      </c>
      <c r="J990" s="57">
        <f t="shared" si="15"/>
        <v>60</v>
      </c>
    </row>
    <row r="991" spans="1:10">
      <c r="A991" s="50" t="s">
        <v>42</v>
      </c>
      <c r="B991" s="51">
        <v>5209804</v>
      </c>
      <c r="C991" s="51" t="s">
        <v>1292</v>
      </c>
      <c r="D991" s="56">
        <v>0</v>
      </c>
      <c r="E991" s="56">
        <v>0</v>
      </c>
      <c r="F991" s="56">
        <v>0</v>
      </c>
      <c r="G991" s="56">
        <v>0</v>
      </c>
      <c r="H991" s="56">
        <v>0</v>
      </c>
      <c r="I991" s="56">
        <v>56</v>
      </c>
      <c r="J991" s="57">
        <f t="shared" si="15"/>
        <v>56</v>
      </c>
    </row>
    <row r="992" spans="1:10">
      <c r="A992" s="50" t="s">
        <v>42</v>
      </c>
      <c r="B992" s="51">
        <v>5209903</v>
      </c>
      <c r="C992" s="51" t="s">
        <v>1294</v>
      </c>
      <c r="D992" s="56">
        <v>0</v>
      </c>
      <c r="E992" s="56">
        <v>0</v>
      </c>
      <c r="F992" s="56">
        <v>0</v>
      </c>
      <c r="G992" s="56">
        <v>0</v>
      </c>
      <c r="H992" s="56">
        <v>0</v>
      </c>
      <c r="I992" s="56">
        <v>87</v>
      </c>
      <c r="J992" s="57">
        <f t="shared" si="15"/>
        <v>87</v>
      </c>
    </row>
    <row r="993" spans="1:10">
      <c r="A993" s="50" t="s">
        <v>42</v>
      </c>
      <c r="B993" s="51">
        <v>5209937</v>
      </c>
      <c r="C993" s="51" t="s">
        <v>1296</v>
      </c>
      <c r="D993" s="56">
        <v>0</v>
      </c>
      <c r="E993" s="56">
        <v>0</v>
      </c>
      <c r="F993" s="56">
        <v>0</v>
      </c>
      <c r="G993" s="56">
        <v>1</v>
      </c>
      <c r="H993" s="56">
        <v>0</v>
      </c>
      <c r="I993" s="56">
        <v>43</v>
      </c>
      <c r="J993" s="57">
        <f t="shared" si="15"/>
        <v>44</v>
      </c>
    </row>
    <row r="994" spans="1:10">
      <c r="A994" s="50" t="s">
        <v>42</v>
      </c>
      <c r="B994" s="51">
        <v>5209952</v>
      </c>
      <c r="C994" s="51" t="s">
        <v>920</v>
      </c>
      <c r="D994" s="56">
        <v>0</v>
      </c>
      <c r="E994" s="56">
        <v>0</v>
      </c>
      <c r="F994" s="56">
        <v>0</v>
      </c>
      <c r="G994" s="56">
        <v>0</v>
      </c>
      <c r="H994" s="56">
        <v>0</v>
      </c>
      <c r="I994" s="56">
        <v>30</v>
      </c>
      <c r="J994" s="57">
        <f t="shared" si="15"/>
        <v>30</v>
      </c>
    </row>
    <row r="995" spans="1:10">
      <c r="A995" s="50" t="s">
        <v>42</v>
      </c>
      <c r="B995" s="51">
        <v>5210000</v>
      </c>
      <c r="C995" s="51" t="s">
        <v>1299</v>
      </c>
      <c r="D995" s="56">
        <v>0</v>
      </c>
      <c r="E995" s="56">
        <v>0</v>
      </c>
      <c r="F995" s="56">
        <v>0</v>
      </c>
      <c r="G995" s="56">
        <v>0</v>
      </c>
      <c r="H995" s="56">
        <v>0</v>
      </c>
      <c r="I995" s="56">
        <v>120</v>
      </c>
      <c r="J995" s="57">
        <f t="shared" si="15"/>
        <v>120</v>
      </c>
    </row>
    <row r="996" spans="1:10">
      <c r="A996" s="50" t="s">
        <v>42</v>
      </c>
      <c r="B996" s="51">
        <v>5210109</v>
      </c>
      <c r="C996" s="51" t="s">
        <v>921</v>
      </c>
      <c r="D996" s="56">
        <v>74</v>
      </c>
      <c r="E996" s="56">
        <v>0</v>
      </c>
      <c r="F996" s="56">
        <v>0</v>
      </c>
      <c r="G996" s="56">
        <v>0</v>
      </c>
      <c r="H996" s="56">
        <v>0</v>
      </c>
      <c r="I996" s="56">
        <v>152</v>
      </c>
      <c r="J996" s="57">
        <f t="shared" si="15"/>
        <v>226</v>
      </c>
    </row>
    <row r="997" spans="1:10">
      <c r="A997" s="50" t="s">
        <v>42</v>
      </c>
      <c r="B997" s="51">
        <v>5210158</v>
      </c>
      <c r="C997" s="51" t="s">
        <v>1302</v>
      </c>
      <c r="D997" s="56">
        <v>0</v>
      </c>
      <c r="E997" s="56">
        <v>0</v>
      </c>
      <c r="F997" s="56">
        <v>0</v>
      </c>
      <c r="G997" s="56">
        <v>0</v>
      </c>
      <c r="H997" s="56">
        <v>0</v>
      </c>
      <c r="I997" s="56">
        <v>143</v>
      </c>
      <c r="J997" s="57">
        <f t="shared" si="15"/>
        <v>143</v>
      </c>
    </row>
    <row r="998" spans="1:10">
      <c r="A998" s="50" t="s">
        <v>42</v>
      </c>
      <c r="B998" s="51">
        <v>5210208</v>
      </c>
      <c r="C998" s="51" t="s">
        <v>923</v>
      </c>
      <c r="D998" s="56">
        <v>16</v>
      </c>
      <c r="E998" s="56">
        <v>2</v>
      </c>
      <c r="F998" s="56">
        <v>1</v>
      </c>
      <c r="G998" s="56">
        <v>1</v>
      </c>
      <c r="H998" s="56">
        <v>0</v>
      </c>
      <c r="I998" s="56">
        <v>203</v>
      </c>
      <c r="J998" s="57">
        <f t="shared" si="15"/>
        <v>223</v>
      </c>
    </row>
    <row r="999" spans="1:10">
      <c r="A999" s="50" t="s">
        <v>42</v>
      </c>
      <c r="B999" s="51">
        <v>5210307</v>
      </c>
      <c r="C999" s="51" t="s">
        <v>1305</v>
      </c>
      <c r="D999" s="56">
        <v>0</v>
      </c>
      <c r="E999" s="56">
        <v>2</v>
      </c>
      <c r="F999" s="56">
        <v>0</v>
      </c>
      <c r="G999" s="56">
        <v>0</v>
      </c>
      <c r="H999" s="56">
        <v>0</v>
      </c>
      <c r="I999" s="56">
        <v>34</v>
      </c>
      <c r="J999" s="57">
        <f t="shared" si="15"/>
        <v>36</v>
      </c>
    </row>
    <row r="1000" spans="1:10">
      <c r="A1000" s="50" t="s">
        <v>42</v>
      </c>
      <c r="B1000" s="51">
        <v>5210406</v>
      </c>
      <c r="C1000" s="51" t="s">
        <v>924</v>
      </c>
      <c r="D1000" s="56">
        <v>197</v>
      </c>
      <c r="E1000" s="56">
        <v>0</v>
      </c>
      <c r="F1000" s="56">
        <v>1</v>
      </c>
      <c r="G1000" s="56">
        <v>0</v>
      </c>
      <c r="H1000" s="56">
        <v>0</v>
      </c>
      <c r="I1000" s="56">
        <v>195</v>
      </c>
      <c r="J1000" s="57">
        <f t="shared" si="15"/>
        <v>393</v>
      </c>
    </row>
    <row r="1001" spans="1:10">
      <c r="A1001" s="50" t="s">
        <v>42</v>
      </c>
      <c r="B1001" s="51">
        <v>5210562</v>
      </c>
      <c r="C1001" s="51" t="s">
        <v>1308</v>
      </c>
      <c r="D1001" s="56">
        <v>0</v>
      </c>
      <c r="E1001" s="56">
        <v>0</v>
      </c>
      <c r="F1001" s="56">
        <v>0</v>
      </c>
      <c r="G1001" s="56">
        <v>0</v>
      </c>
      <c r="H1001" s="56">
        <v>0</v>
      </c>
      <c r="I1001" s="56">
        <v>51</v>
      </c>
      <c r="J1001" s="57">
        <f t="shared" si="15"/>
        <v>51</v>
      </c>
    </row>
    <row r="1002" spans="1:10">
      <c r="A1002" s="50" t="s">
        <v>42</v>
      </c>
      <c r="B1002" s="51">
        <v>5210604</v>
      </c>
      <c r="C1002" s="51" t="s">
        <v>1310</v>
      </c>
      <c r="D1002" s="56">
        <v>0</v>
      </c>
      <c r="E1002" s="56">
        <v>0</v>
      </c>
      <c r="F1002" s="56">
        <v>0</v>
      </c>
      <c r="G1002" s="56">
        <v>0</v>
      </c>
      <c r="H1002" s="56">
        <v>0</v>
      </c>
      <c r="I1002" s="56">
        <v>107</v>
      </c>
      <c r="J1002" s="57">
        <f t="shared" si="15"/>
        <v>107</v>
      </c>
    </row>
    <row r="1003" spans="1:10">
      <c r="A1003" s="50" t="s">
        <v>42</v>
      </c>
      <c r="B1003" s="51">
        <v>5210802</v>
      </c>
      <c r="C1003" s="51" t="s">
        <v>1312</v>
      </c>
      <c r="D1003" s="56">
        <v>9</v>
      </c>
      <c r="E1003" s="56">
        <v>0</v>
      </c>
      <c r="F1003" s="56">
        <v>0</v>
      </c>
      <c r="G1003" s="56">
        <v>0</v>
      </c>
      <c r="H1003" s="56">
        <v>0</v>
      </c>
      <c r="I1003" s="56">
        <v>5</v>
      </c>
      <c r="J1003" s="57">
        <f t="shared" si="15"/>
        <v>14</v>
      </c>
    </row>
    <row r="1004" spans="1:10">
      <c r="A1004" s="50" t="s">
        <v>42</v>
      </c>
      <c r="B1004" s="51">
        <v>5210901</v>
      </c>
      <c r="C1004" s="51" t="s">
        <v>1314</v>
      </c>
      <c r="D1004" s="56">
        <v>36</v>
      </c>
      <c r="E1004" s="56">
        <v>0</v>
      </c>
      <c r="F1004" s="56">
        <v>0</v>
      </c>
      <c r="G1004" s="56">
        <v>0</v>
      </c>
      <c r="H1004" s="56">
        <v>0</v>
      </c>
      <c r="I1004" s="56">
        <v>110</v>
      </c>
      <c r="J1004" s="57">
        <f t="shared" si="15"/>
        <v>146</v>
      </c>
    </row>
    <row r="1005" spans="1:10">
      <c r="A1005" s="50" t="s">
        <v>42</v>
      </c>
      <c r="B1005" s="51">
        <v>5211008</v>
      </c>
      <c r="C1005" s="51" t="s">
        <v>1316</v>
      </c>
      <c r="D1005" s="56">
        <v>71</v>
      </c>
      <c r="E1005" s="56">
        <v>4</v>
      </c>
      <c r="F1005" s="56">
        <v>0</v>
      </c>
      <c r="G1005" s="56">
        <v>0</v>
      </c>
      <c r="H1005" s="56">
        <v>0</v>
      </c>
      <c r="I1005" s="56">
        <v>166</v>
      </c>
      <c r="J1005" s="57">
        <f t="shared" si="15"/>
        <v>241</v>
      </c>
    </row>
    <row r="1006" spans="1:10">
      <c r="A1006" s="50" t="s">
        <v>42</v>
      </c>
      <c r="B1006" s="51">
        <v>5211206</v>
      </c>
      <c r="C1006" s="51" t="s">
        <v>925</v>
      </c>
      <c r="D1006" s="56">
        <v>11</v>
      </c>
      <c r="E1006" s="56">
        <v>0</v>
      </c>
      <c r="F1006" s="56">
        <v>0</v>
      </c>
      <c r="G1006" s="56">
        <v>0</v>
      </c>
      <c r="H1006" s="56">
        <v>0</v>
      </c>
      <c r="I1006" s="56">
        <v>489</v>
      </c>
      <c r="J1006" s="57">
        <f t="shared" si="15"/>
        <v>500</v>
      </c>
    </row>
    <row r="1007" spans="1:10">
      <c r="A1007" s="50" t="s">
        <v>42</v>
      </c>
      <c r="B1007" s="51">
        <v>5211305</v>
      </c>
      <c r="C1007" s="51" t="s">
        <v>1319</v>
      </c>
      <c r="D1007" s="56">
        <v>31</v>
      </c>
      <c r="E1007" s="56">
        <v>0</v>
      </c>
      <c r="F1007" s="56">
        <v>0</v>
      </c>
      <c r="G1007" s="56">
        <v>0</v>
      </c>
      <c r="H1007" s="56">
        <v>0</v>
      </c>
      <c r="I1007" s="56">
        <v>32</v>
      </c>
      <c r="J1007" s="57">
        <f t="shared" si="15"/>
        <v>63</v>
      </c>
    </row>
    <row r="1008" spans="1:10">
      <c r="A1008" s="50" t="s">
        <v>42</v>
      </c>
      <c r="B1008" s="51">
        <v>5211404</v>
      </c>
      <c r="C1008" s="51" t="s">
        <v>1321</v>
      </c>
      <c r="D1008" s="56">
        <v>0</v>
      </c>
      <c r="E1008" s="56">
        <v>0</v>
      </c>
      <c r="F1008" s="56">
        <v>0</v>
      </c>
      <c r="G1008" s="56">
        <v>0</v>
      </c>
      <c r="H1008" s="56">
        <v>0</v>
      </c>
      <c r="I1008" s="56">
        <v>78</v>
      </c>
      <c r="J1008" s="57">
        <f t="shared" si="15"/>
        <v>78</v>
      </c>
    </row>
    <row r="1009" spans="1:10">
      <c r="A1009" s="50" t="s">
        <v>42</v>
      </c>
      <c r="B1009" s="51">
        <v>5211503</v>
      </c>
      <c r="C1009" s="51" t="s">
        <v>926</v>
      </c>
      <c r="D1009" s="56">
        <v>0</v>
      </c>
      <c r="E1009" s="56">
        <v>0</v>
      </c>
      <c r="F1009" s="56">
        <v>0</v>
      </c>
      <c r="G1009" s="56">
        <v>1</v>
      </c>
      <c r="H1009" s="56">
        <v>0</v>
      </c>
      <c r="I1009" s="56">
        <v>233</v>
      </c>
      <c r="J1009" s="57">
        <f t="shared" si="15"/>
        <v>234</v>
      </c>
    </row>
    <row r="1010" spans="1:10">
      <c r="A1010" s="50" t="s">
        <v>42</v>
      </c>
      <c r="B1010" s="51">
        <v>5211602</v>
      </c>
      <c r="C1010" s="51" t="s">
        <v>1324</v>
      </c>
      <c r="D1010" s="56">
        <v>0</v>
      </c>
      <c r="E1010" s="56">
        <v>1</v>
      </c>
      <c r="F1010" s="56">
        <v>0</v>
      </c>
      <c r="G1010" s="56">
        <v>0</v>
      </c>
      <c r="H1010" s="56">
        <v>0</v>
      </c>
      <c r="I1010" s="56">
        <v>65</v>
      </c>
      <c r="J1010" s="57">
        <f t="shared" si="15"/>
        <v>66</v>
      </c>
    </row>
    <row r="1011" spans="1:10">
      <c r="A1011" s="50" t="s">
        <v>42</v>
      </c>
      <c r="B1011" s="51">
        <v>5211701</v>
      </c>
      <c r="C1011" s="51" t="s">
        <v>927</v>
      </c>
      <c r="D1011" s="56">
        <v>23</v>
      </c>
      <c r="E1011" s="56">
        <v>0</v>
      </c>
      <c r="F1011" s="56">
        <v>0</v>
      </c>
      <c r="G1011" s="56">
        <v>0</v>
      </c>
      <c r="H1011" s="56">
        <v>0</v>
      </c>
      <c r="I1011" s="56">
        <v>157</v>
      </c>
      <c r="J1011" s="57">
        <f t="shared" si="15"/>
        <v>180</v>
      </c>
    </row>
    <row r="1012" spans="1:10">
      <c r="A1012" s="50" t="s">
        <v>42</v>
      </c>
      <c r="B1012" s="51">
        <v>5211800</v>
      </c>
      <c r="C1012" s="51" t="s">
        <v>929</v>
      </c>
      <c r="D1012" s="56">
        <v>0</v>
      </c>
      <c r="E1012" s="56">
        <v>0</v>
      </c>
      <c r="F1012" s="56">
        <v>1</v>
      </c>
      <c r="G1012" s="56">
        <v>0</v>
      </c>
      <c r="H1012" s="56">
        <v>0</v>
      </c>
      <c r="I1012" s="56">
        <v>344</v>
      </c>
      <c r="J1012" s="57">
        <f t="shared" si="15"/>
        <v>345</v>
      </c>
    </row>
    <row r="1013" spans="1:10">
      <c r="A1013" s="50" t="s">
        <v>42</v>
      </c>
      <c r="B1013" s="51">
        <v>5211909</v>
      </c>
      <c r="C1013" s="51" t="s">
        <v>930</v>
      </c>
      <c r="D1013" s="56">
        <v>258</v>
      </c>
      <c r="E1013" s="56">
        <v>6</v>
      </c>
      <c r="F1013" s="56">
        <v>1</v>
      </c>
      <c r="G1013" s="56">
        <v>0</v>
      </c>
      <c r="H1013" s="56">
        <v>0</v>
      </c>
      <c r="I1013" s="56">
        <v>159</v>
      </c>
      <c r="J1013" s="57">
        <f t="shared" si="15"/>
        <v>424</v>
      </c>
    </row>
    <row r="1014" spans="1:10">
      <c r="A1014" s="50" t="s">
        <v>42</v>
      </c>
      <c r="B1014" s="51">
        <v>5212006</v>
      </c>
      <c r="C1014" s="51" t="s">
        <v>1329</v>
      </c>
      <c r="D1014" s="56">
        <v>25</v>
      </c>
      <c r="E1014" s="56">
        <v>0</v>
      </c>
      <c r="F1014" s="56">
        <v>0</v>
      </c>
      <c r="G1014" s="56">
        <v>0</v>
      </c>
      <c r="H1014" s="56">
        <v>0</v>
      </c>
      <c r="I1014" s="56">
        <v>18</v>
      </c>
      <c r="J1014" s="57">
        <f t="shared" si="15"/>
        <v>43</v>
      </c>
    </row>
    <row r="1015" spans="1:10">
      <c r="A1015" s="50" t="s">
        <v>42</v>
      </c>
      <c r="B1015" s="51">
        <v>5212055</v>
      </c>
      <c r="C1015" s="51" t="s">
        <v>1331</v>
      </c>
      <c r="D1015" s="56">
        <v>0</v>
      </c>
      <c r="E1015" s="56">
        <v>0</v>
      </c>
      <c r="F1015" s="56">
        <v>0</v>
      </c>
      <c r="G1015" s="56">
        <v>0</v>
      </c>
      <c r="H1015" s="56">
        <v>0</v>
      </c>
      <c r="I1015" s="56">
        <v>32</v>
      </c>
      <c r="J1015" s="57">
        <f t="shared" si="15"/>
        <v>32</v>
      </c>
    </row>
    <row r="1016" spans="1:10">
      <c r="A1016" s="50" t="s">
        <v>42</v>
      </c>
      <c r="B1016" s="51">
        <v>5212105</v>
      </c>
      <c r="C1016" s="51" t="s">
        <v>1333</v>
      </c>
      <c r="D1016" s="56">
        <v>0</v>
      </c>
      <c r="E1016" s="56">
        <v>0</v>
      </c>
      <c r="F1016" s="56">
        <v>0</v>
      </c>
      <c r="G1016" s="56">
        <v>0</v>
      </c>
      <c r="H1016" s="56">
        <v>0</v>
      </c>
      <c r="I1016" s="56">
        <v>28</v>
      </c>
      <c r="J1016" s="57">
        <f t="shared" si="15"/>
        <v>28</v>
      </c>
    </row>
    <row r="1017" spans="1:10">
      <c r="A1017" s="50" t="s">
        <v>42</v>
      </c>
      <c r="B1017" s="51">
        <v>5212204</v>
      </c>
      <c r="C1017" s="51" t="s">
        <v>554</v>
      </c>
      <c r="D1017" s="56">
        <v>21</v>
      </c>
      <c r="E1017" s="56">
        <v>0</v>
      </c>
      <c r="F1017" s="56">
        <v>0</v>
      </c>
      <c r="G1017" s="56">
        <v>0</v>
      </c>
      <c r="H1017" s="56">
        <v>0</v>
      </c>
      <c r="I1017" s="56">
        <v>185</v>
      </c>
      <c r="J1017" s="57">
        <f t="shared" si="15"/>
        <v>206</v>
      </c>
    </row>
    <row r="1018" spans="1:10">
      <c r="A1018" s="50" t="s">
        <v>42</v>
      </c>
      <c r="B1018" s="51">
        <v>5212253</v>
      </c>
      <c r="C1018" s="51" t="s">
        <v>1336</v>
      </c>
      <c r="D1018" s="56">
        <v>30</v>
      </c>
      <c r="E1018" s="56">
        <v>0</v>
      </c>
      <c r="F1018" s="56">
        <v>0</v>
      </c>
      <c r="G1018" s="56">
        <v>0</v>
      </c>
      <c r="H1018" s="56">
        <v>0</v>
      </c>
      <c r="I1018" s="56">
        <v>0</v>
      </c>
      <c r="J1018" s="57">
        <f t="shared" si="15"/>
        <v>30</v>
      </c>
    </row>
    <row r="1019" spans="1:10">
      <c r="A1019" s="50" t="s">
        <v>42</v>
      </c>
      <c r="B1019" s="51">
        <v>5212303</v>
      </c>
      <c r="C1019" s="51" t="s">
        <v>1338</v>
      </c>
      <c r="D1019" s="56">
        <v>0</v>
      </c>
      <c r="E1019" s="56">
        <v>1</v>
      </c>
      <c r="F1019" s="56">
        <v>0</v>
      </c>
      <c r="G1019" s="56">
        <v>0</v>
      </c>
      <c r="H1019" s="56">
        <v>0</v>
      </c>
      <c r="I1019" s="56">
        <v>90</v>
      </c>
      <c r="J1019" s="57">
        <f t="shared" si="15"/>
        <v>91</v>
      </c>
    </row>
    <row r="1020" spans="1:10">
      <c r="A1020" s="50" t="s">
        <v>42</v>
      </c>
      <c r="B1020" s="51">
        <v>5212501</v>
      </c>
      <c r="C1020" s="51" t="s">
        <v>931</v>
      </c>
      <c r="D1020" s="56">
        <v>93</v>
      </c>
      <c r="E1020" s="56">
        <v>0</v>
      </c>
      <c r="F1020" s="56">
        <v>0</v>
      </c>
      <c r="G1020" s="56">
        <v>0</v>
      </c>
      <c r="H1020" s="56">
        <v>0</v>
      </c>
      <c r="I1020" s="56">
        <v>156</v>
      </c>
      <c r="J1020" s="57">
        <f t="shared" si="15"/>
        <v>249</v>
      </c>
    </row>
    <row r="1021" spans="1:10">
      <c r="A1021" s="50" t="s">
        <v>42</v>
      </c>
      <c r="B1021" s="51">
        <v>5212600</v>
      </c>
      <c r="C1021" s="51" t="s">
        <v>932</v>
      </c>
      <c r="D1021" s="56">
        <v>0</v>
      </c>
      <c r="E1021" s="56">
        <v>0</v>
      </c>
      <c r="F1021" s="56">
        <v>0</v>
      </c>
      <c r="G1021" s="56">
        <v>0</v>
      </c>
      <c r="H1021" s="56">
        <v>0</v>
      </c>
      <c r="I1021" s="56">
        <v>50</v>
      </c>
      <c r="J1021" s="57">
        <f t="shared" si="15"/>
        <v>50</v>
      </c>
    </row>
    <row r="1022" spans="1:10">
      <c r="A1022" s="50" t="s">
        <v>42</v>
      </c>
      <c r="B1022" s="51">
        <v>5212709</v>
      </c>
      <c r="C1022" s="51" t="s">
        <v>1342</v>
      </c>
      <c r="D1022" s="56">
        <v>166</v>
      </c>
      <c r="E1022" s="56">
        <v>5</v>
      </c>
      <c r="F1022" s="56">
        <v>0</v>
      </c>
      <c r="G1022" s="56">
        <v>0</v>
      </c>
      <c r="H1022" s="56">
        <v>0</v>
      </c>
      <c r="I1022" s="56">
        <v>32</v>
      </c>
      <c r="J1022" s="57">
        <f t="shared" si="15"/>
        <v>203</v>
      </c>
    </row>
    <row r="1023" spans="1:10">
      <c r="A1023" s="50" t="s">
        <v>42</v>
      </c>
      <c r="B1023" s="51">
        <v>5212808</v>
      </c>
      <c r="C1023" s="51" t="s">
        <v>933</v>
      </c>
      <c r="D1023" s="56">
        <v>38</v>
      </c>
      <c r="E1023" s="56">
        <v>0</v>
      </c>
      <c r="F1023" s="56">
        <v>0</v>
      </c>
      <c r="G1023" s="56">
        <v>0</v>
      </c>
      <c r="H1023" s="56">
        <v>0</v>
      </c>
      <c r="I1023" s="56">
        <v>111</v>
      </c>
      <c r="J1023" s="57">
        <f t="shared" si="15"/>
        <v>149</v>
      </c>
    </row>
    <row r="1024" spans="1:10">
      <c r="A1024" s="50" t="s">
        <v>42</v>
      </c>
      <c r="B1024" s="51">
        <v>5212907</v>
      </c>
      <c r="C1024" s="51" t="s">
        <v>1345</v>
      </c>
      <c r="D1024" s="56">
        <v>0</v>
      </c>
      <c r="E1024" s="56">
        <v>0</v>
      </c>
      <c r="F1024" s="56">
        <v>0</v>
      </c>
      <c r="G1024" s="56">
        <v>0</v>
      </c>
      <c r="H1024" s="56">
        <v>0</v>
      </c>
      <c r="I1024" s="56">
        <v>12</v>
      </c>
      <c r="J1024" s="57">
        <f t="shared" si="15"/>
        <v>12</v>
      </c>
    </row>
    <row r="1025" spans="1:10">
      <c r="A1025" s="50" t="s">
        <v>42</v>
      </c>
      <c r="B1025" s="51">
        <v>5212956</v>
      </c>
      <c r="C1025" s="51" t="s">
        <v>1347</v>
      </c>
      <c r="D1025" s="56">
        <v>43</v>
      </c>
      <c r="E1025" s="56">
        <v>5</v>
      </c>
      <c r="F1025" s="56">
        <v>0</v>
      </c>
      <c r="G1025" s="56">
        <v>0</v>
      </c>
      <c r="H1025" s="56">
        <v>0</v>
      </c>
      <c r="I1025" s="56">
        <v>34</v>
      </c>
      <c r="J1025" s="57">
        <f t="shared" si="15"/>
        <v>82</v>
      </c>
    </row>
    <row r="1026" spans="1:10">
      <c r="A1026" s="50" t="s">
        <v>42</v>
      </c>
      <c r="B1026" s="51">
        <v>5213004</v>
      </c>
      <c r="C1026" s="51" t="s">
        <v>1349</v>
      </c>
      <c r="D1026" s="56">
        <v>0</v>
      </c>
      <c r="E1026" s="56">
        <v>0</v>
      </c>
      <c r="F1026" s="56">
        <v>0</v>
      </c>
      <c r="G1026" s="56">
        <v>0</v>
      </c>
      <c r="H1026" s="56">
        <v>0</v>
      </c>
      <c r="I1026" s="56">
        <v>6</v>
      </c>
      <c r="J1026" s="57">
        <f t="shared" si="15"/>
        <v>6</v>
      </c>
    </row>
    <row r="1027" spans="1:10">
      <c r="A1027" s="50" t="s">
        <v>42</v>
      </c>
      <c r="B1027" s="51">
        <v>5213053</v>
      </c>
      <c r="C1027" s="51" t="s">
        <v>1351</v>
      </c>
      <c r="D1027" s="56">
        <v>0</v>
      </c>
      <c r="E1027" s="56">
        <v>0</v>
      </c>
      <c r="F1027" s="56">
        <v>0</v>
      </c>
      <c r="G1027" s="56">
        <v>0</v>
      </c>
      <c r="H1027" s="56">
        <v>0</v>
      </c>
      <c r="I1027" s="56">
        <v>40</v>
      </c>
      <c r="J1027" s="57">
        <f t="shared" si="15"/>
        <v>40</v>
      </c>
    </row>
    <row r="1028" spans="1:10">
      <c r="A1028" s="50" t="s">
        <v>42</v>
      </c>
      <c r="B1028" s="51">
        <v>5213087</v>
      </c>
      <c r="C1028" s="51" t="s">
        <v>934</v>
      </c>
      <c r="D1028" s="56">
        <v>414</v>
      </c>
      <c r="E1028" s="56">
        <v>0</v>
      </c>
      <c r="F1028" s="56">
        <v>1</v>
      </c>
      <c r="G1028" s="56">
        <v>1</v>
      </c>
      <c r="H1028" s="56">
        <v>0</v>
      </c>
      <c r="I1028" s="56">
        <v>289</v>
      </c>
      <c r="J1028" s="57">
        <f t="shared" si="15"/>
        <v>705</v>
      </c>
    </row>
    <row r="1029" spans="1:10">
      <c r="A1029" s="50" t="s">
        <v>42</v>
      </c>
      <c r="B1029" s="51">
        <v>5213103</v>
      </c>
      <c r="C1029" s="51" t="s">
        <v>935</v>
      </c>
      <c r="D1029" s="56">
        <v>38</v>
      </c>
      <c r="E1029" s="56">
        <v>6</v>
      </c>
      <c r="F1029" s="56">
        <v>32</v>
      </c>
      <c r="G1029" s="56">
        <v>0</v>
      </c>
      <c r="H1029" s="56">
        <v>0</v>
      </c>
      <c r="I1029" s="56">
        <v>94</v>
      </c>
      <c r="J1029" s="57">
        <f t="shared" si="15"/>
        <v>170</v>
      </c>
    </row>
    <row r="1030" spans="1:10">
      <c r="A1030" s="50" t="s">
        <v>42</v>
      </c>
      <c r="B1030" s="51">
        <v>5213400</v>
      </c>
      <c r="C1030" s="51" t="s">
        <v>1355</v>
      </c>
      <c r="D1030" s="56">
        <v>1</v>
      </c>
      <c r="E1030" s="56">
        <v>0</v>
      </c>
      <c r="F1030" s="56">
        <v>0</v>
      </c>
      <c r="G1030" s="56">
        <v>0</v>
      </c>
      <c r="H1030" s="56">
        <v>0</v>
      </c>
      <c r="I1030" s="56">
        <v>51</v>
      </c>
      <c r="J1030" s="57">
        <f t="shared" ref="J1030:J1093" si="16">SUM(D1030:I1030)</f>
        <v>52</v>
      </c>
    </row>
    <row r="1031" spans="1:10">
      <c r="A1031" s="50" t="s">
        <v>42</v>
      </c>
      <c r="B1031" s="51">
        <v>5213509</v>
      </c>
      <c r="C1031" s="51" t="s">
        <v>1357</v>
      </c>
      <c r="D1031" s="56">
        <v>59</v>
      </c>
      <c r="E1031" s="56">
        <v>0</v>
      </c>
      <c r="F1031" s="56">
        <v>195</v>
      </c>
      <c r="G1031" s="56">
        <v>0</v>
      </c>
      <c r="H1031" s="56">
        <v>0</v>
      </c>
      <c r="I1031" s="56">
        <v>100</v>
      </c>
      <c r="J1031" s="57">
        <f t="shared" si="16"/>
        <v>354</v>
      </c>
    </row>
    <row r="1032" spans="1:10">
      <c r="A1032" s="50" t="s">
        <v>42</v>
      </c>
      <c r="B1032" s="51">
        <v>5213707</v>
      </c>
      <c r="C1032" s="51" t="s">
        <v>1358</v>
      </c>
      <c r="D1032" s="56">
        <v>2</v>
      </c>
      <c r="E1032" s="56">
        <v>0</v>
      </c>
      <c r="F1032" s="56">
        <v>0</v>
      </c>
      <c r="G1032" s="56">
        <v>0</v>
      </c>
      <c r="H1032" s="56">
        <v>0</v>
      </c>
      <c r="I1032" s="56">
        <v>164</v>
      </c>
      <c r="J1032" s="57">
        <f t="shared" si="16"/>
        <v>166</v>
      </c>
    </row>
    <row r="1033" spans="1:10">
      <c r="A1033" s="50" t="s">
        <v>42</v>
      </c>
      <c r="B1033" s="51">
        <v>5213756</v>
      </c>
      <c r="C1033" s="51" t="s">
        <v>1360</v>
      </c>
      <c r="D1033" s="56">
        <v>0</v>
      </c>
      <c r="E1033" s="56">
        <v>0</v>
      </c>
      <c r="F1033" s="56">
        <v>0</v>
      </c>
      <c r="G1033" s="56">
        <v>0</v>
      </c>
      <c r="H1033" s="56">
        <v>0</v>
      </c>
      <c r="I1033" s="56">
        <v>21</v>
      </c>
      <c r="J1033" s="57">
        <f t="shared" si="16"/>
        <v>21</v>
      </c>
    </row>
    <row r="1034" spans="1:10">
      <c r="A1034" s="50" t="s">
        <v>42</v>
      </c>
      <c r="B1034" s="51">
        <v>5213772</v>
      </c>
      <c r="C1034" s="51" t="s">
        <v>1362</v>
      </c>
      <c r="D1034" s="56">
        <v>514</v>
      </c>
      <c r="E1034" s="56">
        <v>0</v>
      </c>
      <c r="F1034" s="56">
        <v>0</v>
      </c>
      <c r="G1034" s="56">
        <v>0</v>
      </c>
      <c r="H1034" s="56">
        <v>0</v>
      </c>
      <c r="I1034" s="56">
        <v>32</v>
      </c>
      <c r="J1034" s="57">
        <f t="shared" si="16"/>
        <v>546</v>
      </c>
    </row>
    <row r="1035" spans="1:10">
      <c r="A1035" s="50" t="s">
        <v>42</v>
      </c>
      <c r="B1035" s="51">
        <v>5213806</v>
      </c>
      <c r="C1035" s="51" t="s">
        <v>730</v>
      </c>
      <c r="D1035" s="56">
        <v>88</v>
      </c>
      <c r="E1035" s="56">
        <v>9</v>
      </c>
      <c r="F1035" s="56">
        <v>0</v>
      </c>
      <c r="G1035" s="56">
        <v>0</v>
      </c>
      <c r="H1035" s="56">
        <v>1</v>
      </c>
      <c r="I1035" s="56">
        <v>410</v>
      </c>
      <c r="J1035" s="57">
        <f t="shared" si="16"/>
        <v>508</v>
      </c>
    </row>
    <row r="1036" spans="1:10">
      <c r="A1036" s="50" t="s">
        <v>42</v>
      </c>
      <c r="B1036" s="51">
        <v>5213855</v>
      </c>
      <c r="C1036" s="51" t="s">
        <v>1365</v>
      </c>
      <c r="D1036" s="56">
        <v>0</v>
      </c>
      <c r="E1036" s="56">
        <v>0</v>
      </c>
      <c r="F1036" s="56">
        <v>1</v>
      </c>
      <c r="G1036" s="56">
        <v>0</v>
      </c>
      <c r="H1036" s="56">
        <v>0</v>
      </c>
      <c r="I1036" s="56">
        <v>63</v>
      </c>
      <c r="J1036" s="57">
        <f t="shared" si="16"/>
        <v>64</v>
      </c>
    </row>
    <row r="1037" spans="1:10">
      <c r="A1037" s="50" t="s">
        <v>42</v>
      </c>
      <c r="B1037" s="51">
        <v>5213905</v>
      </c>
      <c r="C1037" s="51" t="s">
        <v>1367</v>
      </c>
      <c r="D1037" s="56">
        <v>0</v>
      </c>
      <c r="E1037" s="56">
        <v>0</v>
      </c>
      <c r="F1037" s="56">
        <v>0</v>
      </c>
      <c r="G1037" s="56">
        <v>0</v>
      </c>
      <c r="H1037" s="56">
        <v>0</v>
      </c>
      <c r="I1037" s="56">
        <v>110</v>
      </c>
      <c r="J1037" s="57">
        <f t="shared" si="16"/>
        <v>110</v>
      </c>
    </row>
    <row r="1038" spans="1:10">
      <c r="A1038" s="50" t="s">
        <v>42</v>
      </c>
      <c r="B1038" s="51">
        <v>5214002</v>
      </c>
      <c r="C1038" s="51" t="s">
        <v>1369</v>
      </c>
      <c r="D1038" s="56">
        <v>0</v>
      </c>
      <c r="E1038" s="56">
        <v>0</v>
      </c>
      <c r="F1038" s="56">
        <v>0</v>
      </c>
      <c r="G1038" s="56">
        <v>0</v>
      </c>
      <c r="H1038" s="56">
        <v>0</v>
      </c>
      <c r="I1038" s="56">
        <v>20</v>
      </c>
      <c r="J1038" s="57">
        <f t="shared" si="16"/>
        <v>20</v>
      </c>
    </row>
    <row r="1039" spans="1:10">
      <c r="A1039" s="50" t="s">
        <v>42</v>
      </c>
      <c r="B1039" s="51">
        <v>5214051</v>
      </c>
      <c r="C1039" s="51" t="s">
        <v>499</v>
      </c>
      <c r="D1039" s="56">
        <v>512</v>
      </c>
      <c r="E1039" s="56">
        <v>0</v>
      </c>
      <c r="F1039" s="56">
        <v>0</v>
      </c>
      <c r="G1039" s="56">
        <v>0</v>
      </c>
      <c r="H1039" s="56">
        <v>0</v>
      </c>
      <c r="I1039" s="56">
        <v>24</v>
      </c>
      <c r="J1039" s="57">
        <f t="shared" si="16"/>
        <v>536</v>
      </c>
    </row>
    <row r="1040" spans="1:10">
      <c r="A1040" s="50" t="s">
        <v>42</v>
      </c>
      <c r="B1040" s="51">
        <v>5214101</v>
      </c>
      <c r="C1040" s="51" t="s">
        <v>1372</v>
      </c>
      <c r="D1040" s="56">
        <v>105</v>
      </c>
      <c r="E1040" s="56">
        <v>7</v>
      </c>
      <c r="F1040" s="56">
        <v>0</v>
      </c>
      <c r="G1040" s="56">
        <v>0</v>
      </c>
      <c r="H1040" s="56">
        <v>0</v>
      </c>
      <c r="I1040" s="56">
        <v>20</v>
      </c>
      <c r="J1040" s="57">
        <f t="shared" si="16"/>
        <v>132</v>
      </c>
    </row>
    <row r="1041" spans="1:10">
      <c r="A1041" s="50" t="s">
        <v>42</v>
      </c>
      <c r="B1041" s="51">
        <v>5214408</v>
      </c>
      <c r="C1041" s="51" t="s">
        <v>1374</v>
      </c>
      <c r="D1041" s="56">
        <v>1</v>
      </c>
      <c r="E1041" s="56">
        <v>0</v>
      </c>
      <c r="F1041" s="56">
        <v>0</v>
      </c>
      <c r="G1041" s="56">
        <v>0</v>
      </c>
      <c r="H1041" s="56">
        <v>0</v>
      </c>
      <c r="I1041" s="56">
        <v>40</v>
      </c>
      <c r="J1041" s="57">
        <f t="shared" si="16"/>
        <v>41</v>
      </c>
    </row>
    <row r="1042" spans="1:10">
      <c r="A1042" s="50" t="s">
        <v>42</v>
      </c>
      <c r="B1042" s="51">
        <v>5214507</v>
      </c>
      <c r="C1042" s="51" t="s">
        <v>1376</v>
      </c>
      <c r="D1042" s="56">
        <v>0</v>
      </c>
      <c r="E1042" s="56">
        <v>0</v>
      </c>
      <c r="F1042" s="56">
        <v>0</v>
      </c>
      <c r="G1042" s="56">
        <v>0</v>
      </c>
      <c r="H1042" s="56">
        <v>0</v>
      </c>
      <c r="I1042" s="56">
        <v>50</v>
      </c>
      <c r="J1042" s="57">
        <f t="shared" si="16"/>
        <v>50</v>
      </c>
    </row>
    <row r="1043" spans="1:10">
      <c r="A1043" s="50" t="s">
        <v>42</v>
      </c>
      <c r="B1043" s="51">
        <v>5214606</v>
      </c>
      <c r="C1043" s="51" t="s">
        <v>937</v>
      </c>
      <c r="D1043" s="56">
        <v>366</v>
      </c>
      <c r="E1043" s="56">
        <v>0</v>
      </c>
      <c r="F1043" s="56">
        <v>4</v>
      </c>
      <c r="G1043" s="56">
        <v>0</v>
      </c>
      <c r="H1043" s="56">
        <v>4</v>
      </c>
      <c r="I1043" s="56">
        <v>347</v>
      </c>
      <c r="J1043" s="57">
        <f t="shared" si="16"/>
        <v>721</v>
      </c>
    </row>
    <row r="1044" spans="1:10">
      <c r="A1044" s="50" t="s">
        <v>42</v>
      </c>
      <c r="B1044" s="51">
        <v>5214705</v>
      </c>
      <c r="C1044" s="51" t="s">
        <v>1379</v>
      </c>
      <c r="D1044" s="56">
        <v>0</v>
      </c>
      <c r="E1044" s="56">
        <v>0</v>
      </c>
      <c r="F1044" s="56">
        <v>0</v>
      </c>
      <c r="G1044" s="56">
        <v>13</v>
      </c>
      <c r="H1044" s="56">
        <v>0</v>
      </c>
      <c r="I1044" s="56">
        <v>50</v>
      </c>
      <c r="J1044" s="57">
        <f t="shared" si="16"/>
        <v>63</v>
      </c>
    </row>
    <row r="1045" spans="1:10">
      <c r="A1045" s="50" t="s">
        <v>42</v>
      </c>
      <c r="B1045" s="51">
        <v>5214804</v>
      </c>
      <c r="C1045" s="51" t="s">
        <v>1381</v>
      </c>
      <c r="D1045" s="56">
        <v>0</v>
      </c>
      <c r="E1045" s="56">
        <v>0</v>
      </c>
      <c r="F1045" s="56">
        <v>0</v>
      </c>
      <c r="G1045" s="56">
        <v>0</v>
      </c>
      <c r="H1045" s="56">
        <v>0</v>
      </c>
      <c r="I1045" s="56">
        <v>9</v>
      </c>
      <c r="J1045" s="57">
        <f t="shared" si="16"/>
        <v>9</v>
      </c>
    </row>
    <row r="1046" spans="1:10">
      <c r="A1046" s="50" t="s">
        <v>42</v>
      </c>
      <c r="B1046" s="51">
        <v>5214838</v>
      </c>
      <c r="C1046" s="51" t="s">
        <v>1383</v>
      </c>
      <c r="D1046" s="56">
        <v>178</v>
      </c>
      <c r="E1046" s="56">
        <v>1</v>
      </c>
      <c r="F1046" s="56">
        <v>0</v>
      </c>
      <c r="G1046" s="56">
        <v>0</v>
      </c>
      <c r="H1046" s="56">
        <v>9</v>
      </c>
      <c r="I1046" s="56">
        <v>36</v>
      </c>
      <c r="J1046" s="57">
        <f t="shared" si="16"/>
        <v>224</v>
      </c>
    </row>
    <row r="1047" spans="1:10">
      <c r="A1047" s="50" t="s">
        <v>42</v>
      </c>
      <c r="B1047" s="51">
        <v>5214861</v>
      </c>
      <c r="C1047" s="51" t="s">
        <v>1385</v>
      </c>
      <c r="D1047" s="56">
        <v>29</v>
      </c>
      <c r="E1047" s="56">
        <v>0</v>
      </c>
      <c r="F1047" s="56">
        <v>0</v>
      </c>
      <c r="G1047" s="56">
        <v>0</v>
      </c>
      <c r="H1047" s="56">
        <v>1</v>
      </c>
      <c r="I1047" s="56">
        <v>122</v>
      </c>
      <c r="J1047" s="57">
        <f t="shared" si="16"/>
        <v>152</v>
      </c>
    </row>
    <row r="1048" spans="1:10">
      <c r="A1048" s="50" t="s">
        <v>42</v>
      </c>
      <c r="B1048" s="51">
        <v>5214879</v>
      </c>
      <c r="C1048" s="51" t="s">
        <v>1387</v>
      </c>
      <c r="D1048" s="56">
        <v>0</v>
      </c>
      <c r="E1048" s="56">
        <v>0</v>
      </c>
      <c r="F1048" s="56">
        <v>0</v>
      </c>
      <c r="G1048" s="56">
        <v>0</v>
      </c>
      <c r="H1048" s="56">
        <v>0</v>
      </c>
      <c r="I1048" s="56">
        <v>27</v>
      </c>
      <c r="J1048" s="57">
        <f t="shared" si="16"/>
        <v>27</v>
      </c>
    </row>
    <row r="1049" spans="1:10">
      <c r="A1049" s="50" t="s">
        <v>42</v>
      </c>
      <c r="B1049" s="51">
        <v>5214903</v>
      </c>
      <c r="C1049" s="51" t="s">
        <v>1389</v>
      </c>
      <c r="D1049" s="56">
        <v>50</v>
      </c>
      <c r="E1049" s="56">
        <v>1</v>
      </c>
      <c r="F1049" s="56">
        <v>37</v>
      </c>
      <c r="G1049" s="56">
        <v>0</v>
      </c>
      <c r="H1049" s="56">
        <v>0</v>
      </c>
      <c r="I1049" s="56">
        <v>87</v>
      </c>
      <c r="J1049" s="57">
        <f t="shared" si="16"/>
        <v>175</v>
      </c>
    </row>
    <row r="1050" spans="1:10">
      <c r="A1050" s="50" t="s">
        <v>42</v>
      </c>
      <c r="B1050" s="51">
        <v>5215009</v>
      </c>
      <c r="C1050" s="51" t="s">
        <v>938</v>
      </c>
      <c r="D1050" s="56">
        <v>0</v>
      </c>
      <c r="E1050" s="56">
        <v>0</v>
      </c>
      <c r="F1050" s="56">
        <v>0</v>
      </c>
      <c r="G1050" s="56">
        <v>0</v>
      </c>
      <c r="H1050" s="56">
        <v>0</v>
      </c>
      <c r="I1050" s="56">
        <v>36</v>
      </c>
      <c r="J1050" s="57">
        <f t="shared" si="16"/>
        <v>36</v>
      </c>
    </row>
    <row r="1051" spans="1:10">
      <c r="A1051" s="50" t="s">
        <v>42</v>
      </c>
      <c r="B1051" s="51">
        <v>5215207</v>
      </c>
      <c r="C1051" s="51" t="s">
        <v>1392</v>
      </c>
      <c r="D1051" s="56">
        <v>1</v>
      </c>
      <c r="E1051" s="56">
        <v>0</v>
      </c>
      <c r="F1051" s="56">
        <v>0</v>
      </c>
      <c r="G1051" s="56">
        <v>0</v>
      </c>
      <c r="H1051" s="56">
        <v>0</v>
      </c>
      <c r="I1051" s="56">
        <v>87</v>
      </c>
      <c r="J1051" s="57">
        <f t="shared" si="16"/>
        <v>88</v>
      </c>
    </row>
    <row r="1052" spans="1:10">
      <c r="A1052" s="50" t="s">
        <v>42</v>
      </c>
      <c r="B1052" s="51">
        <v>5215231</v>
      </c>
      <c r="C1052" s="51" t="s">
        <v>939</v>
      </c>
      <c r="D1052" s="56">
        <v>0</v>
      </c>
      <c r="E1052" s="56">
        <v>2</v>
      </c>
      <c r="F1052" s="56">
        <v>0</v>
      </c>
      <c r="G1052" s="56">
        <v>0</v>
      </c>
      <c r="H1052" s="56">
        <v>1</v>
      </c>
      <c r="I1052" s="56">
        <v>101</v>
      </c>
      <c r="J1052" s="57">
        <f t="shared" si="16"/>
        <v>104</v>
      </c>
    </row>
    <row r="1053" spans="1:10">
      <c r="A1053" s="50" t="s">
        <v>42</v>
      </c>
      <c r="B1053" s="51">
        <v>5215256</v>
      </c>
      <c r="C1053" s="51" t="s">
        <v>1395</v>
      </c>
      <c r="D1053" s="56">
        <v>142</v>
      </c>
      <c r="E1053" s="56">
        <v>0</v>
      </c>
      <c r="F1053" s="56">
        <v>0</v>
      </c>
      <c r="G1053" s="56">
        <v>0</v>
      </c>
      <c r="H1053" s="56">
        <v>0</v>
      </c>
      <c r="I1053" s="56">
        <v>23</v>
      </c>
      <c r="J1053" s="57">
        <f t="shared" si="16"/>
        <v>165</v>
      </c>
    </row>
    <row r="1054" spans="1:10">
      <c r="A1054" s="50" t="s">
        <v>42</v>
      </c>
      <c r="B1054" s="51">
        <v>5215306</v>
      </c>
      <c r="C1054" s="51" t="s">
        <v>941</v>
      </c>
      <c r="D1054" s="56">
        <v>9</v>
      </c>
      <c r="E1054" s="56">
        <v>1</v>
      </c>
      <c r="F1054" s="56">
        <v>0</v>
      </c>
      <c r="G1054" s="56">
        <v>0</v>
      </c>
      <c r="H1054" s="56">
        <v>0</v>
      </c>
      <c r="I1054" s="56">
        <v>636</v>
      </c>
      <c r="J1054" s="57">
        <f t="shared" si="16"/>
        <v>646</v>
      </c>
    </row>
    <row r="1055" spans="1:10">
      <c r="A1055" s="50" t="s">
        <v>42</v>
      </c>
      <c r="B1055" s="51">
        <v>5215405</v>
      </c>
      <c r="C1055" s="51" t="s">
        <v>942</v>
      </c>
      <c r="D1055" s="56">
        <v>0</v>
      </c>
      <c r="E1055" s="56">
        <v>0</v>
      </c>
      <c r="F1055" s="56">
        <v>0</v>
      </c>
      <c r="G1055" s="56">
        <v>0</v>
      </c>
      <c r="H1055" s="56">
        <v>0</v>
      </c>
      <c r="I1055" s="56">
        <v>93</v>
      </c>
      <c r="J1055" s="57">
        <f t="shared" si="16"/>
        <v>93</v>
      </c>
    </row>
    <row r="1056" spans="1:10">
      <c r="A1056" s="50" t="s">
        <v>42</v>
      </c>
      <c r="B1056" s="51">
        <v>5215504</v>
      </c>
      <c r="C1056" s="51" t="s">
        <v>944</v>
      </c>
      <c r="D1056" s="56">
        <v>0</v>
      </c>
      <c r="E1056" s="56">
        <v>0</v>
      </c>
      <c r="F1056" s="56">
        <v>0</v>
      </c>
      <c r="G1056" s="56">
        <v>0</v>
      </c>
      <c r="H1056" s="56">
        <v>0</v>
      </c>
      <c r="I1056" s="56">
        <v>46</v>
      </c>
      <c r="J1056" s="57">
        <f t="shared" si="16"/>
        <v>46</v>
      </c>
    </row>
    <row r="1057" spans="1:10">
      <c r="A1057" s="50" t="s">
        <v>42</v>
      </c>
      <c r="B1057" s="51">
        <v>5215603</v>
      </c>
      <c r="C1057" s="51" t="s">
        <v>1400</v>
      </c>
      <c r="D1057" s="56">
        <v>550</v>
      </c>
      <c r="E1057" s="56">
        <v>6</v>
      </c>
      <c r="F1057" s="56">
        <v>1</v>
      </c>
      <c r="G1057" s="56">
        <v>1</v>
      </c>
      <c r="H1057" s="56">
        <v>63</v>
      </c>
      <c r="I1057" s="56">
        <v>163</v>
      </c>
      <c r="J1057" s="57">
        <f t="shared" si="16"/>
        <v>784</v>
      </c>
    </row>
    <row r="1058" spans="1:10">
      <c r="A1058" s="50" t="s">
        <v>42</v>
      </c>
      <c r="B1058" s="51">
        <v>5215652</v>
      </c>
      <c r="C1058" s="51" t="s">
        <v>1402</v>
      </c>
      <c r="D1058" s="56">
        <v>16</v>
      </c>
      <c r="E1058" s="56">
        <v>1</v>
      </c>
      <c r="F1058" s="56">
        <v>0</v>
      </c>
      <c r="G1058" s="56">
        <v>0</v>
      </c>
      <c r="H1058" s="56">
        <v>0</v>
      </c>
      <c r="I1058" s="56">
        <v>61</v>
      </c>
      <c r="J1058" s="57">
        <f t="shared" si="16"/>
        <v>78</v>
      </c>
    </row>
    <row r="1059" spans="1:10">
      <c r="A1059" s="50" t="s">
        <v>42</v>
      </c>
      <c r="B1059" s="51">
        <v>5215702</v>
      </c>
      <c r="C1059" s="51" t="s">
        <v>946</v>
      </c>
      <c r="D1059" s="56">
        <v>202</v>
      </c>
      <c r="E1059" s="56">
        <v>0</v>
      </c>
      <c r="F1059" s="56">
        <v>0</v>
      </c>
      <c r="G1059" s="56">
        <v>0</v>
      </c>
      <c r="H1059" s="56">
        <v>23</v>
      </c>
      <c r="I1059" s="56">
        <v>177</v>
      </c>
      <c r="J1059" s="57">
        <f t="shared" si="16"/>
        <v>402</v>
      </c>
    </row>
    <row r="1060" spans="1:10">
      <c r="A1060" s="50" t="s">
        <v>42</v>
      </c>
      <c r="B1060" s="51">
        <v>5215801</v>
      </c>
      <c r="C1060" s="51" t="s">
        <v>1405</v>
      </c>
      <c r="D1060" s="56">
        <v>0</v>
      </c>
      <c r="E1060" s="56">
        <v>0</v>
      </c>
      <c r="F1060" s="56">
        <v>0</v>
      </c>
      <c r="G1060" s="56">
        <v>0</v>
      </c>
      <c r="H1060" s="56">
        <v>0</v>
      </c>
      <c r="I1060" s="56">
        <v>10</v>
      </c>
      <c r="J1060" s="57">
        <f t="shared" si="16"/>
        <v>10</v>
      </c>
    </row>
    <row r="1061" spans="1:10">
      <c r="A1061" s="50" t="s">
        <v>42</v>
      </c>
      <c r="B1061" s="51">
        <v>5215900</v>
      </c>
      <c r="C1061" s="51" t="s">
        <v>948</v>
      </c>
      <c r="D1061" s="56">
        <v>0</v>
      </c>
      <c r="E1061" s="56">
        <v>0</v>
      </c>
      <c r="F1061" s="56">
        <v>0</v>
      </c>
      <c r="G1061" s="56">
        <v>0</v>
      </c>
      <c r="H1061" s="56">
        <v>1</v>
      </c>
      <c r="I1061" s="56">
        <v>77</v>
      </c>
      <c r="J1061" s="57">
        <f t="shared" si="16"/>
        <v>78</v>
      </c>
    </row>
    <row r="1062" spans="1:10">
      <c r="A1062" s="50" t="s">
        <v>42</v>
      </c>
      <c r="B1062" s="51">
        <v>5216007</v>
      </c>
      <c r="C1062" s="51" t="s">
        <v>1408</v>
      </c>
      <c r="D1062" s="56">
        <v>18</v>
      </c>
      <c r="E1062" s="56">
        <v>0</v>
      </c>
      <c r="F1062" s="56">
        <v>0</v>
      </c>
      <c r="G1062" s="56">
        <v>0</v>
      </c>
      <c r="H1062" s="56">
        <v>0</v>
      </c>
      <c r="I1062" s="56">
        <v>42</v>
      </c>
      <c r="J1062" s="57">
        <f t="shared" si="16"/>
        <v>60</v>
      </c>
    </row>
    <row r="1063" spans="1:10">
      <c r="A1063" s="50" t="s">
        <v>42</v>
      </c>
      <c r="B1063" s="51">
        <v>5216304</v>
      </c>
      <c r="C1063" s="51" t="s">
        <v>1410</v>
      </c>
      <c r="D1063" s="56">
        <v>19</v>
      </c>
      <c r="E1063" s="56">
        <v>0</v>
      </c>
      <c r="F1063" s="56">
        <v>0</v>
      </c>
      <c r="G1063" s="56">
        <v>0</v>
      </c>
      <c r="H1063" s="56">
        <v>0</v>
      </c>
      <c r="I1063" s="56">
        <v>35</v>
      </c>
      <c r="J1063" s="57">
        <f t="shared" si="16"/>
        <v>54</v>
      </c>
    </row>
    <row r="1064" spans="1:10">
      <c r="A1064" s="50" t="s">
        <v>42</v>
      </c>
      <c r="B1064" s="51">
        <v>5216403</v>
      </c>
      <c r="C1064" s="51" t="s">
        <v>1412</v>
      </c>
      <c r="D1064" s="56">
        <v>58</v>
      </c>
      <c r="E1064" s="56">
        <v>1</v>
      </c>
      <c r="F1064" s="56">
        <v>0</v>
      </c>
      <c r="G1064" s="56">
        <v>0</v>
      </c>
      <c r="H1064" s="56">
        <v>0</v>
      </c>
      <c r="I1064" s="56">
        <v>59</v>
      </c>
      <c r="J1064" s="57">
        <f t="shared" si="16"/>
        <v>118</v>
      </c>
    </row>
    <row r="1065" spans="1:10">
      <c r="A1065" s="50" t="s">
        <v>42</v>
      </c>
      <c r="B1065" s="51">
        <v>5216452</v>
      </c>
      <c r="C1065" s="51" t="s">
        <v>1414</v>
      </c>
      <c r="D1065" s="56">
        <v>92</v>
      </c>
      <c r="E1065" s="56">
        <v>0</v>
      </c>
      <c r="F1065" s="56">
        <v>0</v>
      </c>
      <c r="G1065" s="56">
        <v>0</v>
      </c>
      <c r="H1065" s="56">
        <v>0</v>
      </c>
      <c r="I1065" s="56">
        <v>25</v>
      </c>
      <c r="J1065" s="57">
        <f t="shared" si="16"/>
        <v>117</v>
      </c>
    </row>
    <row r="1066" spans="1:10">
      <c r="A1066" s="50" t="s">
        <v>42</v>
      </c>
      <c r="B1066" s="51">
        <v>5216809</v>
      </c>
      <c r="C1066" s="51" t="s">
        <v>1416</v>
      </c>
      <c r="D1066" s="56">
        <v>0</v>
      </c>
      <c r="E1066" s="56">
        <v>0</v>
      </c>
      <c r="F1066" s="56">
        <v>0</v>
      </c>
      <c r="G1066" s="56">
        <v>0</v>
      </c>
      <c r="H1066" s="56">
        <v>0</v>
      </c>
      <c r="I1066" s="56">
        <v>190</v>
      </c>
      <c r="J1066" s="57">
        <f t="shared" si="16"/>
        <v>190</v>
      </c>
    </row>
    <row r="1067" spans="1:10">
      <c r="A1067" s="50" t="s">
        <v>42</v>
      </c>
      <c r="B1067" s="51">
        <v>5216908</v>
      </c>
      <c r="C1067" s="51" t="s">
        <v>1418</v>
      </c>
      <c r="D1067" s="56">
        <v>0</v>
      </c>
      <c r="E1067" s="56">
        <v>0</v>
      </c>
      <c r="F1067" s="56">
        <v>0</v>
      </c>
      <c r="G1067" s="56">
        <v>0</v>
      </c>
      <c r="H1067" s="56">
        <v>0</v>
      </c>
      <c r="I1067" s="56">
        <v>90</v>
      </c>
      <c r="J1067" s="57">
        <f t="shared" si="16"/>
        <v>90</v>
      </c>
    </row>
    <row r="1068" spans="1:10">
      <c r="A1068" s="50" t="s">
        <v>42</v>
      </c>
      <c r="B1068" s="51">
        <v>5217104</v>
      </c>
      <c r="C1068" s="51" t="s">
        <v>1420</v>
      </c>
      <c r="D1068" s="56">
        <v>52</v>
      </c>
      <c r="E1068" s="56">
        <v>0</v>
      </c>
      <c r="F1068" s="56">
        <v>15</v>
      </c>
      <c r="G1068" s="56">
        <v>0</v>
      </c>
      <c r="H1068" s="56">
        <v>4</v>
      </c>
      <c r="I1068" s="56">
        <v>122</v>
      </c>
      <c r="J1068" s="57">
        <f t="shared" si="16"/>
        <v>193</v>
      </c>
    </row>
    <row r="1069" spans="1:10">
      <c r="A1069" s="50" t="s">
        <v>42</v>
      </c>
      <c r="B1069" s="51">
        <v>5217203</v>
      </c>
      <c r="C1069" s="51" t="s">
        <v>141</v>
      </c>
      <c r="D1069" s="56">
        <v>87</v>
      </c>
      <c r="E1069" s="56">
        <v>1</v>
      </c>
      <c r="F1069" s="56">
        <v>0</v>
      </c>
      <c r="G1069" s="56">
        <v>0</v>
      </c>
      <c r="H1069" s="56">
        <v>0</v>
      </c>
      <c r="I1069" s="56">
        <v>120</v>
      </c>
      <c r="J1069" s="57">
        <f t="shared" si="16"/>
        <v>208</v>
      </c>
    </row>
    <row r="1070" spans="1:10">
      <c r="A1070" s="50" t="s">
        <v>42</v>
      </c>
      <c r="B1070" s="51">
        <v>5217302</v>
      </c>
      <c r="C1070" s="51" t="s">
        <v>1423</v>
      </c>
      <c r="D1070" s="56">
        <v>0</v>
      </c>
      <c r="E1070" s="56">
        <v>0</v>
      </c>
      <c r="F1070" s="56">
        <v>0</v>
      </c>
      <c r="G1070" s="56">
        <v>0</v>
      </c>
      <c r="H1070" s="56">
        <v>1</v>
      </c>
      <c r="I1070" s="56">
        <v>408</v>
      </c>
      <c r="J1070" s="57">
        <f t="shared" si="16"/>
        <v>409</v>
      </c>
    </row>
    <row r="1071" spans="1:10">
      <c r="A1071" s="50" t="s">
        <v>42</v>
      </c>
      <c r="B1071" s="51">
        <v>5217401</v>
      </c>
      <c r="C1071" s="51" t="s">
        <v>949</v>
      </c>
      <c r="D1071" s="56">
        <v>25</v>
      </c>
      <c r="E1071" s="56">
        <v>0</v>
      </c>
      <c r="F1071" s="56">
        <v>0</v>
      </c>
      <c r="G1071" s="56">
        <v>0</v>
      </c>
      <c r="H1071" s="56">
        <v>0</v>
      </c>
      <c r="I1071" s="56">
        <v>94</v>
      </c>
      <c r="J1071" s="57">
        <f t="shared" si="16"/>
        <v>119</v>
      </c>
    </row>
    <row r="1072" spans="1:10">
      <c r="A1072" s="50" t="s">
        <v>42</v>
      </c>
      <c r="B1072" s="51">
        <v>5217609</v>
      </c>
      <c r="C1072" s="51" t="s">
        <v>950</v>
      </c>
      <c r="D1072" s="56">
        <v>198</v>
      </c>
      <c r="E1072" s="56">
        <v>7</v>
      </c>
      <c r="F1072" s="56">
        <v>1</v>
      </c>
      <c r="G1072" s="56">
        <v>0</v>
      </c>
      <c r="H1072" s="56">
        <v>37</v>
      </c>
      <c r="I1072" s="56">
        <v>403</v>
      </c>
      <c r="J1072" s="57">
        <f t="shared" si="16"/>
        <v>646</v>
      </c>
    </row>
    <row r="1073" spans="1:10">
      <c r="A1073" s="50" t="s">
        <v>42</v>
      </c>
      <c r="B1073" s="51">
        <v>5217708</v>
      </c>
      <c r="C1073" s="51" t="s">
        <v>951</v>
      </c>
      <c r="D1073" s="56">
        <v>0</v>
      </c>
      <c r="E1073" s="56">
        <v>1</v>
      </c>
      <c r="F1073" s="56">
        <v>0</v>
      </c>
      <c r="G1073" s="56">
        <v>1</v>
      </c>
      <c r="H1073" s="56">
        <v>0</v>
      </c>
      <c r="I1073" s="56">
        <v>266</v>
      </c>
      <c r="J1073" s="57">
        <f t="shared" si="16"/>
        <v>268</v>
      </c>
    </row>
    <row r="1074" spans="1:10">
      <c r="A1074" s="50" t="s">
        <v>42</v>
      </c>
      <c r="B1074" s="51">
        <v>5218003</v>
      </c>
      <c r="C1074" s="51" t="s">
        <v>952</v>
      </c>
      <c r="D1074" s="56">
        <v>485</v>
      </c>
      <c r="E1074" s="56">
        <v>13</v>
      </c>
      <c r="F1074" s="56">
        <v>0</v>
      </c>
      <c r="G1074" s="56">
        <v>0</v>
      </c>
      <c r="H1074" s="56">
        <v>0</v>
      </c>
      <c r="I1074" s="56">
        <v>129</v>
      </c>
      <c r="J1074" s="57">
        <f t="shared" si="16"/>
        <v>627</v>
      </c>
    </row>
    <row r="1075" spans="1:10">
      <c r="A1075" s="50" t="s">
        <v>42</v>
      </c>
      <c r="B1075" s="51">
        <v>5218052</v>
      </c>
      <c r="C1075" s="51" t="s">
        <v>1429</v>
      </c>
      <c r="D1075" s="56">
        <v>0</v>
      </c>
      <c r="E1075" s="56">
        <v>0</v>
      </c>
      <c r="F1075" s="56">
        <v>0</v>
      </c>
      <c r="G1075" s="56">
        <v>0</v>
      </c>
      <c r="H1075" s="56">
        <v>0</v>
      </c>
      <c r="I1075" s="56">
        <v>6</v>
      </c>
      <c r="J1075" s="57">
        <f t="shared" si="16"/>
        <v>6</v>
      </c>
    </row>
    <row r="1076" spans="1:10">
      <c r="A1076" s="50" t="s">
        <v>42</v>
      </c>
      <c r="B1076" s="51">
        <v>5218102</v>
      </c>
      <c r="C1076" s="51" t="s">
        <v>1431</v>
      </c>
      <c r="D1076" s="56">
        <v>24</v>
      </c>
      <c r="E1076" s="56">
        <v>0</v>
      </c>
      <c r="F1076" s="56">
        <v>0</v>
      </c>
      <c r="G1076" s="56">
        <v>0</v>
      </c>
      <c r="H1076" s="56">
        <v>0</v>
      </c>
      <c r="I1076" s="56">
        <v>26</v>
      </c>
      <c r="J1076" s="57">
        <f t="shared" si="16"/>
        <v>50</v>
      </c>
    </row>
    <row r="1077" spans="1:10">
      <c r="A1077" s="50" t="s">
        <v>42</v>
      </c>
      <c r="B1077" s="51">
        <v>5218300</v>
      </c>
      <c r="C1077" s="51" t="s">
        <v>1433</v>
      </c>
      <c r="D1077" s="56">
        <v>24</v>
      </c>
      <c r="E1077" s="56">
        <v>0</v>
      </c>
      <c r="F1077" s="56">
        <v>1</v>
      </c>
      <c r="G1077" s="56">
        <v>0</v>
      </c>
      <c r="H1077" s="56">
        <v>0</v>
      </c>
      <c r="I1077" s="56">
        <v>181</v>
      </c>
      <c r="J1077" s="57">
        <f t="shared" si="16"/>
        <v>206</v>
      </c>
    </row>
    <row r="1078" spans="1:10">
      <c r="A1078" s="50" t="s">
        <v>42</v>
      </c>
      <c r="B1078" s="51">
        <v>5218391</v>
      </c>
      <c r="C1078" s="51" t="s">
        <v>1435</v>
      </c>
      <c r="D1078" s="56">
        <v>25</v>
      </c>
      <c r="E1078" s="56">
        <v>0</v>
      </c>
      <c r="F1078" s="56">
        <v>0</v>
      </c>
      <c r="G1078" s="56">
        <v>0</v>
      </c>
      <c r="H1078" s="56">
        <v>0</v>
      </c>
      <c r="I1078" s="56">
        <v>14</v>
      </c>
      <c r="J1078" s="57">
        <f t="shared" si="16"/>
        <v>39</v>
      </c>
    </row>
    <row r="1079" spans="1:10">
      <c r="A1079" s="50" t="s">
        <v>42</v>
      </c>
      <c r="B1079" s="51">
        <v>5218508</v>
      </c>
      <c r="C1079" s="51" t="s">
        <v>953</v>
      </c>
      <c r="D1079" s="56">
        <v>0</v>
      </c>
      <c r="E1079" s="56">
        <v>0</v>
      </c>
      <c r="F1079" s="56">
        <v>0</v>
      </c>
      <c r="G1079" s="56">
        <v>0</v>
      </c>
      <c r="H1079" s="56">
        <v>0</v>
      </c>
      <c r="I1079" s="56">
        <v>108</v>
      </c>
      <c r="J1079" s="57">
        <f t="shared" si="16"/>
        <v>108</v>
      </c>
    </row>
    <row r="1080" spans="1:10">
      <c r="A1080" s="50" t="s">
        <v>42</v>
      </c>
      <c r="B1080" s="51">
        <v>5218607</v>
      </c>
      <c r="C1080" s="51" t="s">
        <v>1438</v>
      </c>
      <c r="D1080" s="56">
        <v>59</v>
      </c>
      <c r="E1080" s="56">
        <v>0</v>
      </c>
      <c r="F1080" s="56">
        <v>0</v>
      </c>
      <c r="G1080" s="56">
        <v>0</v>
      </c>
      <c r="H1080" s="56">
        <v>0</v>
      </c>
      <c r="I1080" s="56">
        <v>42</v>
      </c>
      <c r="J1080" s="57">
        <f t="shared" si="16"/>
        <v>101</v>
      </c>
    </row>
    <row r="1081" spans="1:10">
      <c r="A1081" s="50" t="s">
        <v>42</v>
      </c>
      <c r="B1081" s="51">
        <v>5218706</v>
      </c>
      <c r="C1081" s="51" t="s">
        <v>1440</v>
      </c>
      <c r="D1081" s="56">
        <v>0</v>
      </c>
      <c r="E1081" s="56">
        <v>0</v>
      </c>
      <c r="F1081" s="56">
        <v>0</v>
      </c>
      <c r="G1081" s="56">
        <v>0</v>
      </c>
      <c r="H1081" s="56">
        <v>0</v>
      </c>
      <c r="I1081" s="56">
        <v>31</v>
      </c>
      <c r="J1081" s="57">
        <f t="shared" si="16"/>
        <v>31</v>
      </c>
    </row>
    <row r="1082" spans="1:10">
      <c r="A1082" s="50" t="s">
        <v>42</v>
      </c>
      <c r="B1082" s="51">
        <v>5218789</v>
      </c>
      <c r="C1082" s="51" t="s">
        <v>954</v>
      </c>
      <c r="D1082" s="56">
        <v>0</v>
      </c>
      <c r="E1082" s="56">
        <v>0</v>
      </c>
      <c r="F1082" s="56">
        <v>0</v>
      </c>
      <c r="G1082" s="56">
        <v>0</v>
      </c>
      <c r="H1082" s="56">
        <v>0</v>
      </c>
      <c r="I1082" s="56">
        <v>39</v>
      </c>
      <c r="J1082" s="57">
        <f t="shared" si="16"/>
        <v>39</v>
      </c>
    </row>
    <row r="1083" spans="1:10">
      <c r="A1083" s="50" t="s">
        <v>42</v>
      </c>
      <c r="B1083" s="51">
        <v>5218805</v>
      </c>
      <c r="C1083" s="51" t="s">
        <v>955</v>
      </c>
      <c r="D1083" s="56">
        <v>187</v>
      </c>
      <c r="E1083" s="56">
        <v>1</v>
      </c>
      <c r="F1083" s="56">
        <v>1</v>
      </c>
      <c r="G1083" s="56">
        <v>1</v>
      </c>
      <c r="H1083" s="56">
        <v>0</v>
      </c>
      <c r="I1083" s="56">
        <v>429</v>
      </c>
      <c r="J1083" s="57">
        <f t="shared" si="16"/>
        <v>619</v>
      </c>
    </row>
    <row r="1084" spans="1:10">
      <c r="A1084" s="50" t="s">
        <v>42</v>
      </c>
      <c r="B1084" s="51">
        <v>5218904</v>
      </c>
      <c r="C1084" s="51" t="s">
        <v>1444</v>
      </c>
      <c r="D1084" s="56">
        <v>1</v>
      </c>
      <c r="E1084" s="56">
        <v>0</v>
      </c>
      <c r="F1084" s="56">
        <v>0</v>
      </c>
      <c r="G1084" s="56">
        <v>8</v>
      </c>
      <c r="H1084" s="56">
        <v>0</v>
      </c>
      <c r="I1084" s="56">
        <v>199</v>
      </c>
      <c r="J1084" s="57">
        <f t="shared" si="16"/>
        <v>208</v>
      </c>
    </row>
    <row r="1085" spans="1:10">
      <c r="A1085" s="50" t="s">
        <v>42</v>
      </c>
      <c r="B1085" s="51">
        <v>5219001</v>
      </c>
      <c r="C1085" s="51" t="s">
        <v>957</v>
      </c>
      <c r="D1085" s="56">
        <v>0</v>
      </c>
      <c r="E1085" s="56">
        <v>3</v>
      </c>
      <c r="F1085" s="56">
        <v>0</v>
      </c>
      <c r="G1085" s="56">
        <v>0</v>
      </c>
      <c r="H1085" s="56">
        <v>0</v>
      </c>
      <c r="I1085" s="56">
        <v>101</v>
      </c>
      <c r="J1085" s="57">
        <f t="shared" si="16"/>
        <v>104</v>
      </c>
    </row>
    <row r="1086" spans="1:10">
      <c r="A1086" s="50" t="s">
        <v>42</v>
      </c>
      <c r="B1086" s="51">
        <v>5219100</v>
      </c>
      <c r="C1086" s="51" t="s">
        <v>1447</v>
      </c>
      <c r="D1086" s="56">
        <v>0</v>
      </c>
      <c r="E1086" s="56">
        <v>0</v>
      </c>
      <c r="F1086" s="56">
        <v>0</v>
      </c>
      <c r="G1086" s="56">
        <v>0</v>
      </c>
      <c r="H1086" s="56">
        <v>0</v>
      </c>
      <c r="I1086" s="56">
        <v>11</v>
      </c>
      <c r="J1086" s="57">
        <f t="shared" si="16"/>
        <v>11</v>
      </c>
    </row>
    <row r="1087" spans="1:10">
      <c r="A1087" s="50" t="s">
        <v>42</v>
      </c>
      <c r="B1087" s="51">
        <v>5219209</v>
      </c>
      <c r="C1087" s="51" t="s">
        <v>1449</v>
      </c>
      <c r="D1087" s="56">
        <v>8</v>
      </c>
      <c r="E1087" s="56">
        <v>0</v>
      </c>
      <c r="F1087" s="56">
        <v>2</v>
      </c>
      <c r="G1087" s="56">
        <v>1</v>
      </c>
      <c r="H1087" s="56">
        <v>0</v>
      </c>
      <c r="I1087" s="56">
        <v>124</v>
      </c>
      <c r="J1087" s="57">
        <f t="shared" si="16"/>
        <v>135</v>
      </c>
    </row>
    <row r="1088" spans="1:10">
      <c r="A1088" s="50" t="s">
        <v>42</v>
      </c>
      <c r="B1088" s="51">
        <v>5219258</v>
      </c>
      <c r="C1088" s="51" t="s">
        <v>1451</v>
      </c>
      <c r="D1088" s="56">
        <v>18</v>
      </c>
      <c r="E1088" s="56">
        <v>0</v>
      </c>
      <c r="F1088" s="56">
        <v>0</v>
      </c>
      <c r="G1088" s="56">
        <v>0</v>
      </c>
      <c r="H1088" s="56">
        <v>0</v>
      </c>
      <c r="I1088" s="56">
        <v>44</v>
      </c>
      <c r="J1088" s="57">
        <f t="shared" si="16"/>
        <v>62</v>
      </c>
    </row>
    <row r="1089" spans="1:10">
      <c r="A1089" s="50" t="s">
        <v>42</v>
      </c>
      <c r="B1089" s="51">
        <v>5219308</v>
      </c>
      <c r="C1089" s="51" t="s">
        <v>1453</v>
      </c>
      <c r="D1089" s="56">
        <v>16</v>
      </c>
      <c r="E1089" s="56">
        <v>0</v>
      </c>
      <c r="F1089" s="56">
        <v>0</v>
      </c>
      <c r="G1089" s="56">
        <v>0</v>
      </c>
      <c r="H1089" s="56">
        <v>0</v>
      </c>
      <c r="I1089" s="56">
        <v>31</v>
      </c>
      <c r="J1089" s="57">
        <f t="shared" si="16"/>
        <v>47</v>
      </c>
    </row>
    <row r="1090" spans="1:10">
      <c r="A1090" s="50" t="s">
        <v>42</v>
      </c>
      <c r="B1090" s="51">
        <v>5219357</v>
      </c>
      <c r="C1090" s="51" t="s">
        <v>1455</v>
      </c>
      <c r="D1090" s="56">
        <v>39</v>
      </c>
      <c r="E1090" s="56">
        <v>0</v>
      </c>
      <c r="F1090" s="56">
        <v>0</v>
      </c>
      <c r="G1090" s="56">
        <v>0</v>
      </c>
      <c r="H1090" s="56">
        <v>1</v>
      </c>
      <c r="I1090" s="56">
        <v>141</v>
      </c>
      <c r="J1090" s="57">
        <f t="shared" si="16"/>
        <v>181</v>
      </c>
    </row>
    <row r="1091" spans="1:10">
      <c r="A1091" s="50" t="s">
        <v>42</v>
      </c>
      <c r="B1091" s="51">
        <v>5219407</v>
      </c>
      <c r="C1091" s="51" t="s">
        <v>959</v>
      </c>
      <c r="D1091" s="56">
        <v>17</v>
      </c>
      <c r="E1091" s="56">
        <v>9</v>
      </c>
      <c r="F1091" s="56">
        <v>3</v>
      </c>
      <c r="G1091" s="56">
        <v>0</v>
      </c>
      <c r="H1091" s="56">
        <v>0</v>
      </c>
      <c r="I1091" s="56">
        <v>27</v>
      </c>
      <c r="J1091" s="57">
        <f t="shared" si="16"/>
        <v>56</v>
      </c>
    </row>
    <row r="1092" spans="1:10">
      <c r="A1092" s="50" t="s">
        <v>42</v>
      </c>
      <c r="B1092" s="51">
        <v>5219456</v>
      </c>
      <c r="C1092" s="51" t="s">
        <v>1458</v>
      </c>
      <c r="D1092" s="56">
        <v>81</v>
      </c>
      <c r="E1092" s="56">
        <v>5</v>
      </c>
      <c r="F1092" s="56">
        <v>23</v>
      </c>
      <c r="G1092" s="56">
        <v>0</v>
      </c>
      <c r="H1092" s="56">
        <v>0</v>
      </c>
      <c r="I1092" s="56">
        <v>28</v>
      </c>
      <c r="J1092" s="57">
        <f t="shared" si="16"/>
        <v>137</v>
      </c>
    </row>
    <row r="1093" spans="1:10">
      <c r="A1093" s="50" t="s">
        <v>42</v>
      </c>
      <c r="B1093" s="51">
        <v>5219506</v>
      </c>
      <c r="C1093" s="51" t="s">
        <v>960</v>
      </c>
      <c r="D1093" s="56">
        <v>0</v>
      </c>
      <c r="E1093" s="56">
        <v>0</v>
      </c>
      <c r="F1093" s="56">
        <v>0</v>
      </c>
      <c r="G1093" s="56">
        <v>0</v>
      </c>
      <c r="H1093" s="56">
        <v>0</v>
      </c>
      <c r="I1093" s="56">
        <v>53</v>
      </c>
      <c r="J1093" s="57">
        <f t="shared" si="16"/>
        <v>53</v>
      </c>
    </row>
    <row r="1094" spans="1:10">
      <c r="A1094" s="50" t="s">
        <v>42</v>
      </c>
      <c r="B1094" s="51">
        <v>5219605</v>
      </c>
      <c r="C1094" s="51" t="s">
        <v>1461</v>
      </c>
      <c r="D1094" s="56">
        <v>0</v>
      </c>
      <c r="E1094" s="56">
        <v>0</v>
      </c>
      <c r="F1094" s="56">
        <v>0</v>
      </c>
      <c r="G1094" s="56">
        <v>0</v>
      </c>
      <c r="H1094" s="56">
        <v>0</v>
      </c>
      <c r="I1094" s="56">
        <v>19</v>
      </c>
      <c r="J1094" s="57">
        <f t="shared" ref="J1094:J1157" si="17">SUM(D1094:I1094)</f>
        <v>19</v>
      </c>
    </row>
    <row r="1095" spans="1:10">
      <c r="A1095" s="50" t="s">
        <v>42</v>
      </c>
      <c r="B1095" s="51">
        <v>5219704</v>
      </c>
      <c r="C1095" s="51" t="s">
        <v>1463</v>
      </c>
      <c r="D1095" s="56">
        <v>15</v>
      </c>
      <c r="E1095" s="56">
        <v>0</v>
      </c>
      <c r="F1095" s="56">
        <v>0</v>
      </c>
      <c r="G1095" s="56">
        <v>0</v>
      </c>
      <c r="H1095" s="56">
        <v>1</v>
      </c>
      <c r="I1095" s="56">
        <v>154</v>
      </c>
      <c r="J1095" s="57">
        <f t="shared" si="17"/>
        <v>170</v>
      </c>
    </row>
    <row r="1096" spans="1:10">
      <c r="A1096" s="50" t="s">
        <v>42</v>
      </c>
      <c r="B1096" s="51">
        <v>5219712</v>
      </c>
      <c r="C1096" s="51" t="s">
        <v>1465</v>
      </c>
      <c r="D1096" s="56">
        <v>0</v>
      </c>
      <c r="E1096" s="56">
        <v>0</v>
      </c>
      <c r="F1096" s="56">
        <v>0</v>
      </c>
      <c r="G1096" s="56">
        <v>0</v>
      </c>
      <c r="H1096" s="56">
        <v>0</v>
      </c>
      <c r="I1096" s="56">
        <v>26</v>
      </c>
      <c r="J1096" s="57">
        <f t="shared" si="17"/>
        <v>26</v>
      </c>
    </row>
    <row r="1097" spans="1:10">
      <c r="A1097" s="50" t="s">
        <v>42</v>
      </c>
      <c r="B1097" s="51">
        <v>5219738</v>
      </c>
      <c r="C1097" s="51" t="s">
        <v>1467</v>
      </c>
      <c r="D1097" s="56">
        <v>0</v>
      </c>
      <c r="E1097" s="56">
        <v>0</v>
      </c>
      <c r="F1097" s="56">
        <v>0</v>
      </c>
      <c r="G1097" s="56">
        <v>0</v>
      </c>
      <c r="H1097" s="56">
        <v>0</v>
      </c>
      <c r="I1097" s="56">
        <v>10</v>
      </c>
      <c r="J1097" s="57">
        <f t="shared" si="17"/>
        <v>10</v>
      </c>
    </row>
    <row r="1098" spans="1:10">
      <c r="A1098" s="50" t="s">
        <v>42</v>
      </c>
      <c r="B1098" s="51">
        <v>5219753</v>
      </c>
      <c r="C1098" s="51" t="s">
        <v>961</v>
      </c>
      <c r="D1098" s="56">
        <v>0</v>
      </c>
      <c r="E1098" s="56">
        <v>0</v>
      </c>
      <c r="F1098" s="56">
        <v>1</v>
      </c>
      <c r="G1098" s="56">
        <v>0</v>
      </c>
      <c r="H1098" s="56">
        <v>0</v>
      </c>
      <c r="I1098" s="56">
        <v>181</v>
      </c>
      <c r="J1098" s="57">
        <f t="shared" si="17"/>
        <v>182</v>
      </c>
    </row>
    <row r="1099" spans="1:10">
      <c r="A1099" s="50" t="s">
        <v>42</v>
      </c>
      <c r="B1099" s="51">
        <v>5219803</v>
      </c>
      <c r="C1099" s="51" t="s">
        <v>595</v>
      </c>
      <c r="D1099" s="56">
        <v>282</v>
      </c>
      <c r="E1099" s="56">
        <v>0</v>
      </c>
      <c r="F1099" s="56">
        <v>0</v>
      </c>
      <c r="G1099" s="56">
        <v>0</v>
      </c>
      <c r="H1099" s="56">
        <v>0</v>
      </c>
      <c r="I1099" s="56">
        <v>84</v>
      </c>
      <c r="J1099" s="57">
        <f t="shared" si="17"/>
        <v>366</v>
      </c>
    </row>
    <row r="1100" spans="1:10">
      <c r="A1100" s="50" t="s">
        <v>42</v>
      </c>
      <c r="B1100" s="51">
        <v>5219902</v>
      </c>
      <c r="C1100" s="51" t="s">
        <v>1471</v>
      </c>
      <c r="D1100" s="56">
        <v>0</v>
      </c>
      <c r="E1100" s="56">
        <v>0</v>
      </c>
      <c r="F1100" s="56">
        <v>0</v>
      </c>
      <c r="G1100" s="56">
        <v>0</v>
      </c>
      <c r="H1100" s="56">
        <v>0</v>
      </c>
      <c r="I1100" s="56">
        <v>60</v>
      </c>
      <c r="J1100" s="57">
        <f t="shared" si="17"/>
        <v>60</v>
      </c>
    </row>
    <row r="1101" spans="1:10">
      <c r="A1101" s="50" t="s">
        <v>42</v>
      </c>
      <c r="B1101" s="51">
        <v>5220009</v>
      </c>
      <c r="C1101" s="51" t="s">
        <v>1473</v>
      </c>
      <c r="D1101" s="56">
        <v>277</v>
      </c>
      <c r="E1101" s="56">
        <v>1</v>
      </c>
      <c r="F1101" s="56">
        <v>8</v>
      </c>
      <c r="G1101" s="56">
        <v>2</v>
      </c>
      <c r="H1101" s="56">
        <v>20</v>
      </c>
      <c r="I1101" s="56">
        <v>66</v>
      </c>
      <c r="J1101" s="57">
        <f t="shared" si="17"/>
        <v>374</v>
      </c>
    </row>
    <row r="1102" spans="1:10">
      <c r="A1102" s="50" t="s">
        <v>42</v>
      </c>
      <c r="B1102" s="51">
        <v>5220058</v>
      </c>
      <c r="C1102" s="51" t="s">
        <v>1475</v>
      </c>
      <c r="D1102" s="56">
        <v>0</v>
      </c>
      <c r="E1102" s="56">
        <v>0</v>
      </c>
      <c r="F1102" s="56">
        <v>1</v>
      </c>
      <c r="G1102" s="56">
        <v>0</v>
      </c>
      <c r="H1102" s="56">
        <v>0</v>
      </c>
      <c r="I1102" s="56">
        <v>12</v>
      </c>
      <c r="J1102" s="57">
        <f t="shared" si="17"/>
        <v>13</v>
      </c>
    </row>
    <row r="1103" spans="1:10">
      <c r="A1103" s="50" t="s">
        <v>42</v>
      </c>
      <c r="B1103" s="51">
        <v>5220108</v>
      </c>
      <c r="C1103" s="51" t="s">
        <v>1477</v>
      </c>
      <c r="D1103" s="56">
        <v>0</v>
      </c>
      <c r="E1103" s="56">
        <v>0</v>
      </c>
      <c r="F1103" s="56">
        <v>0</v>
      </c>
      <c r="G1103" s="56">
        <v>0</v>
      </c>
      <c r="H1103" s="56">
        <v>0</v>
      </c>
      <c r="I1103" s="56">
        <v>177</v>
      </c>
      <c r="J1103" s="57">
        <f t="shared" si="17"/>
        <v>177</v>
      </c>
    </row>
    <row r="1104" spans="1:10">
      <c r="A1104" s="50" t="s">
        <v>42</v>
      </c>
      <c r="B1104" s="51">
        <v>5220157</v>
      </c>
      <c r="C1104" s="51" t="s">
        <v>962</v>
      </c>
      <c r="D1104" s="56">
        <v>50</v>
      </c>
      <c r="E1104" s="56">
        <v>0</v>
      </c>
      <c r="F1104" s="56">
        <v>0</v>
      </c>
      <c r="G1104" s="56">
        <v>0</v>
      </c>
      <c r="H1104" s="56">
        <v>0</v>
      </c>
      <c r="I1104" s="56">
        <v>27</v>
      </c>
      <c r="J1104" s="57">
        <f t="shared" si="17"/>
        <v>77</v>
      </c>
    </row>
    <row r="1105" spans="1:10">
      <c r="A1105" s="50" t="s">
        <v>42</v>
      </c>
      <c r="B1105" s="51">
        <v>5220207</v>
      </c>
      <c r="C1105" s="51" t="s">
        <v>1480</v>
      </c>
      <c r="D1105" s="56">
        <v>504</v>
      </c>
      <c r="E1105" s="56">
        <v>1</v>
      </c>
      <c r="F1105" s="56">
        <v>0</v>
      </c>
      <c r="G1105" s="56">
        <v>0</v>
      </c>
      <c r="H1105" s="56">
        <v>31</v>
      </c>
      <c r="I1105" s="56">
        <v>40</v>
      </c>
      <c r="J1105" s="57">
        <f t="shared" si="17"/>
        <v>576</v>
      </c>
    </row>
    <row r="1106" spans="1:10">
      <c r="A1106" s="50" t="s">
        <v>42</v>
      </c>
      <c r="B1106" s="51">
        <v>5220264</v>
      </c>
      <c r="C1106" s="51" t="s">
        <v>1482</v>
      </c>
      <c r="D1106" s="56">
        <v>0</v>
      </c>
      <c r="E1106" s="56">
        <v>0</v>
      </c>
      <c r="F1106" s="56">
        <v>0</v>
      </c>
      <c r="G1106" s="56">
        <v>0</v>
      </c>
      <c r="H1106" s="56">
        <v>0</v>
      </c>
      <c r="I1106" s="56">
        <v>141</v>
      </c>
      <c r="J1106" s="57">
        <f t="shared" si="17"/>
        <v>141</v>
      </c>
    </row>
    <row r="1107" spans="1:10">
      <c r="A1107" s="50" t="s">
        <v>42</v>
      </c>
      <c r="B1107" s="51">
        <v>5220280</v>
      </c>
      <c r="C1107" s="51" t="s">
        <v>1484</v>
      </c>
      <c r="D1107" s="56">
        <v>0</v>
      </c>
      <c r="E1107" s="56">
        <v>0</v>
      </c>
      <c r="F1107" s="56">
        <v>0</v>
      </c>
      <c r="G1107" s="56">
        <v>0</v>
      </c>
      <c r="H1107" s="56">
        <v>0</v>
      </c>
      <c r="I1107" s="56">
        <v>67</v>
      </c>
      <c r="J1107" s="57">
        <f t="shared" si="17"/>
        <v>67</v>
      </c>
    </row>
    <row r="1108" spans="1:10">
      <c r="A1108" s="50" t="s">
        <v>42</v>
      </c>
      <c r="B1108" s="51">
        <v>5220405</v>
      </c>
      <c r="C1108" s="51" t="s">
        <v>1486</v>
      </c>
      <c r="D1108" s="56">
        <v>0</v>
      </c>
      <c r="E1108" s="56">
        <v>0</v>
      </c>
      <c r="F1108" s="56">
        <v>0</v>
      </c>
      <c r="G1108" s="56">
        <v>0</v>
      </c>
      <c r="H1108" s="56">
        <v>0</v>
      </c>
      <c r="I1108" s="56">
        <v>42</v>
      </c>
      <c r="J1108" s="57">
        <f t="shared" si="17"/>
        <v>42</v>
      </c>
    </row>
    <row r="1109" spans="1:10">
      <c r="A1109" s="50" t="s">
        <v>42</v>
      </c>
      <c r="B1109" s="51">
        <v>5220454</v>
      </c>
      <c r="C1109" s="51" t="s">
        <v>963</v>
      </c>
      <c r="D1109" s="56">
        <v>0</v>
      </c>
      <c r="E1109" s="56">
        <v>0</v>
      </c>
      <c r="F1109" s="56">
        <v>0</v>
      </c>
      <c r="G1109" s="56">
        <v>0</v>
      </c>
      <c r="H1109" s="56">
        <v>0</v>
      </c>
      <c r="I1109" s="56">
        <v>25</v>
      </c>
      <c r="J1109" s="57">
        <f t="shared" si="17"/>
        <v>25</v>
      </c>
    </row>
    <row r="1110" spans="1:10">
      <c r="A1110" s="50" t="s">
        <v>42</v>
      </c>
      <c r="B1110" s="51">
        <v>5220504</v>
      </c>
      <c r="C1110" s="51" t="s">
        <v>964</v>
      </c>
      <c r="D1110" s="56">
        <v>1</v>
      </c>
      <c r="E1110" s="56">
        <v>0</v>
      </c>
      <c r="F1110" s="56">
        <v>0</v>
      </c>
      <c r="G1110" s="56">
        <v>0</v>
      </c>
      <c r="H1110" s="56">
        <v>0</v>
      </c>
      <c r="I1110" s="56">
        <v>41</v>
      </c>
      <c r="J1110" s="57">
        <f t="shared" si="17"/>
        <v>42</v>
      </c>
    </row>
    <row r="1111" spans="1:10">
      <c r="A1111" s="50" t="s">
        <v>42</v>
      </c>
      <c r="B1111" s="51">
        <v>5220603</v>
      </c>
      <c r="C1111" s="51" t="s">
        <v>965</v>
      </c>
      <c r="D1111" s="56">
        <v>34</v>
      </c>
      <c r="E1111" s="56">
        <v>0</v>
      </c>
      <c r="F1111" s="56">
        <v>4</v>
      </c>
      <c r="G1111" s="56">
        <v>0</v>
      </c>
      <c r="H1111" s="56">
        <v>0</v>
      </c>
      <c r="I1111" s="56">
        <v>459</v>
      </c>
      <c r="J1111" s="57">
        <f t="shared" si="17"/>
        <v>497</v>
      </c>
    </row>
    <row r="1112" spans="1:10">
      <c r="A1112" s="50" t="s">
        <v>42</v>
      </c>
      <c r="B1112" s="51">
        <v>5220686</v>
      </c>
      <c r="C1112" s="51" t="s">
        <v>1491</v>
      </c>
      <c r="D1112" s="56">
        <v>49</v>
      </c>
      <c r="E1112" s="56">
        <v>0</v>
      </c>
      <c r="F1112" s="56">
        <v>12</v>
      </c>
      <c r="G1112" s="56">
        <v>0</v>
      </c>
      <c r="H1112" s="56">
        <v>0</v>
      </c>
      <c r="I1112" s="56">
        <v>69</v>
      </c>
      <c r="J1112" s="57">
        <f t="shared" si="17"/>
        <v>130</v>
      </c>
    </row>
    <row r="1113" spans="1:10">
      <c r="A1113" s="50" t="s">
        <v>42</v>
      </c>
      <c r="B1113" s="51">
        <v>5220702</v>
      </c>
      <c r="C1113" s="51" t="s">
        <v>1493</v>
      </c>
      <c r="D1113" s="56">
        <v>124</v>
      </c>
      <c r="E1113" s="56">
        <v>1</v>
      </c>
      <c r="F1113" s="56">
        <v>0</v>
      </c>
      <c r="G1113" s="56">
        <v>0</v>
      </c>
      <c r="H1113" s="56">
        <v>2</v>
      </c>
      <c r="I1113" s="56">
        <v>146</v>
      </c>
      <c r="J1113" s="57">
        <f t="shared" si="17"/>
        <v>273</v>
      </c>
    </row>
    <row r="1114" spans="1:10">
      <c r="A1114" s="50" t="s">
        <v>42</v>
      </c>
      <c r="B1114" s="51">
        <v>5221007</v>
      </c>
      <c r="C1114" s="51" t="s">
        <v>1495</v>
      </c>
      <c r="D1114" s="56">
        <v>0</v>
      </c>
      <c r="E1114" s="56">
        <v>0</v>
      </c>
      <c r="F1114" s="56">
        <v>0</v>
      </c>
      <c r="G1114" s="56">
        <v>0</v>
      </c>
      <c r="H1114" s="56">
        <v>0</v>
      </c>
      <c r="I1114" s="56">
        <v>67</v>
      </c>
      <c r="J1114" s="57">
        <f t="shared" si="17"/>
        <v>67</v>
      </c>
    </row>
    <row r="1115" spans="1:10">
      <c r="A1115" s="50" t="s">
        <v>42</v>
      </c>
      <c r="B1115" s="51">
        <v>5221080</v>
      </c>
      <c r="C1115" s="51" t="s">
        <v>967</v>
      </c>
      <c r="D1115" s="56">
        <v>8</v>
      </c>
      <c r="E1115" s="56">
        <v>0</v>
      </c>
      <c r="F1115" s="56">
        <v>120</v>
      </c>
      <c r="G1115" s="56">
        <v>0</v>
      </c>
      <c r="H1115" s="56">
        <v>0</v>
      </c>
      <c r="I1115" s="56">
        <v>30</v>
      </c>
      <c r="J1115" s="57">
        <f t="shared" si="17"/>
        <v>158</v>
      </c>
    </row>
    <row r="1116" spans="1:10">
      <c r="A1116" s="50" t="s">
        <v>42</v>
      </c>
      <c r="B1116" s="51">
        <v>5221197</v>
      </c>
      <c r="C1116" s="51" t="s">
        <v>1498</v>
      </c>
      <c r="D1116" s="56">
        <v>0</v>
      </c>
      <c r="E1116" s="56">
        <v>0</v>
      </c>
      <c r="F1116" s="56">
        <v>0</v>
      </c>
      <c r="G1116" s="56">
        <v>0</v>
      </c>
      <c r="H1116" s="56">
        <v>0</v>
      </c>
      <c r="I1116" s="56">
        <v>5</v>
      </c>
      <c r="J1116" s="57">
        <f t="shared" si="17"/>
        <v>5</v>
      </c>
    </row>
    <row r="1117" spans="1:10">
      <c r="A1117" s="50" t="s">
        <v>42</v>
      </c>
      <c r="B1117" s="51">
        <v>5221304</v>
      </c>
      <c r="C1117" s="51" t="s">
        <v>1500</v>
      </c>
      <c r="D1117" s="56">
        <v>0</v>
      </c>
      <c r="E1117" s="56">
        <v>0</v>
      </c>
      <c r="F1117" s="56">
        <v>1</v>
      </c>
      <c r="G1117" s="56">
        <v>0</v>
      </c>
      <c r="H1117" s="56">
        <v>0</v>
      </c>
      <c r="I1117" s="56">
        <v>34</v>
      </c>
      <c r="J1117" s="57">
        <f t="shared" si="17"/>
        <v>35</v>
      </c>
    </row>
    <row r="1118" spans="1:10">
      <c r="A1118" s="50" t="s">
        <v>42</v>
      </c>
      <c r="B1118" s="51">
        <v>5221403</v>
      </c>
      <c r="C1118" s="51" t="s">
        <v>968</v>
      </c>
      <c r="D1118" s="56">
        <v>0</v>
      </c>
      <c r="E1118" s="56">
        <v>0</v>
      </c>
      <c r="F1118" s="56">
        <v>0</v>
      </c>
      <c r="G1118" s="56">
        <v>0</v>
      </c>
      <c r="H1118" s="56">
        <v>0</v>
      </c>
      <c r="I1118" s="56">
        <v>55</v>
      </c>
      <c r="J1118" s="57">
        <f t="shared" si="17"/>
        <v>55</v>
      </c>
    </row>
    <row r="1119" spans="1:10">
      <c r="A1119" s="50" t="s">
        <v>42</v>
      </c>
      <c r="B1119" s="51">
        <v>5221452</v>
      </c>
      <c r="C1119" s="51" t="s">
        <v>1503</v>
      </c>
      <c r="D1119" s="56">
        <v>25</v>
      </c>
      <c r="E1119" s="56">
        <v>1</v>
      </c>
      <c r="F1119" s="56">
        <v>0</v>
      </c>
      <c r="G1119" s="56">
        <v>0</v>
      </c>
      <c r="H1119" s="56">
        <v>0</v>
      </c>
      <c r="I1119" s="56">
        <v>58</v>
      </c>
      <c r="J1119" s="57">
        <f t="shared" si="17"/>
        <v>84</v>
      </c>
    </row>
    <row r="1120" spans="1:10">
      <c r="A1120" s="50" t="s">
        <v>42</v>
      </c>
      <c r="B1120" s="51">
        <v>5221502</v>
      </c>
      <c r="C1120" s="51" t="s">
        <v>1505</v>
      </c>
      <c r="D1120" s="56">
        <v>0</v>
      </c>
      <c r="E1120" s="56">
        <v>0</v>
      </c>
      <c r="F1120" s="56">
        <v>0</v>
      </c>
      <c r="G1120" s="56">
        <v>0</v>
      </c>
      <c r="H1120" s="56">
        <v>0</v>
      </c>
      <c r="I1120" s="56">
        <v>43</v>
      </c>
      <c r="J1120" s="57">
        <f t="shared" si="17"/>
        <v>43</v>
      </c>
    </row>
    <row r="1121" spans="1:10">
      <c r="A1121" s="50" t="s">
        <v>42</v>
      </c>
      <c r="B1121" s="51">
        <v>5221551</v>
      </c>
      <c r="C1121" s="51" t="s">
        <v>1507</v>
      </c>
      <c r="D1121" s="56">
        <v>0</v>
      </c>
      <c r="E1121" s="56">
        <v>0</v>
      </c>
      <c r="F1121" s="56">
        <v>0</v>
      </c>
      <c r="G1121" s="56">
        <v>1</v>
      </c>
      <c r="H1121" s="56">
        <v>0</v>
      </c>
      <c r="I1121" s="56">
        <v>71</v>
      </c>
      <c r="J1121" s="57">
        <f t="shared" si="17"/>
        <v>72</v>
      </c>
    </row>
    <row r="1122" spans="1:10">
      <c r="A1122" s="50" t="s">
        <v>42</v>
      </c>
      <c r="B1122" s="51">
        <v>5221577</v>
      </c>
      <c r="C1122" s="51" t="s">
        <v>1509</v>
      </c>
      <c r="D1122" s="56">
        <v>71</v>
      </c>
      <c r="E1122" s="56">
        <v>0</v>
      </c>
      <c r="F1122" s="56">
        <v>0</v>
      </c>
      <c r="G1122" s="56">
        <v>0</v>
      </c>
      <c r="H1122" s="56">
        <v>0</v>
      </c>
      <c r="I1122" s="56">
        <v>56</v>
      </c>
      <c r="J1122" s="57">
        <f t="shared" si="17"/>
        <v>127</v>
      </c>
    </row>
    <row r="1123" spans="1:10">
      <c r="A1123" s="50" t="s">
        <v>42</v>
      </c>
      <c r="B1123" s="51">
        <v>5221601</v>
      </c>
      <c r="C1123" s="51" t="s">
        <v>1511</v>
      </c>
      <c r="D1123" s="56">
        <v>67</v>
      </c>
      <c r="E1123" s="56">
        <v>0</v>
      </c>
      <c r="F1123" s="56">
        <v>0</v>
      </c>
      <c r="G1123" s="56">
        <v>0</v>
      </c>
      <c r="H1123" s="56">
        <v>1</v>
      </c>
      <c r="I1123" s="56">
        <v>103</v>
      </c>
      <c r="J1123" s="57">
        <f t="shared" si="17"/>
        <v>171</v>
      </c>
    </row>
    <row r="1124" spans="1:10">
      <c r="A1124" s="50" t="s">
        <v>42</v>
      </c>
      <c r="B1124" s="51">
        <v>5221700</v>
      </c>
      <c r="C1124" s="51" t="s">
        <v>1513</v>
      </c>
      <c r="D1124" s="56">
        <v>0</v>
      </c>
      <c r="E1124" s="56">
        <v>0</v>
      </c>
      <c r="F1124" s="56">
        <v>0</v>
      </c>
      <c r="G1124" s="56">
        <v>1</v>
      </c>
      <c r="H1124" s="56">
        <v>0</v>
      </c>
      <c r="I1124" s="56">
        <v>174</v>
      </c>
      <c r="J1124" s="57">
        <f t="shared" si="17"/>
        <v>175</v>
      </c>
    </row>
    <row r="1125" spans="1:10">
      <c r="A1125" s="50" t="s">
        <v>42</v>
      </c>
      <c r="B1125" s="51">
        <v>5221809</v>
      </c>
      <c r="C1125" s="51" t="s">
        <v>969</v>
      </c>
      <c r="D1125" s="56">
        <v>0</v>
      </c>
      <c r="E1125" s="56">
        <v>0</v>
      </c>
      <c r="F1125" s="56">
        <v>0</v>
      </c>
      <c r="G1125" s="56">
        <v>0</v>
      </c>
      <c r="H1125" s="56">
        <v>0</v>
      </c>
      <c r="I1125" s="56">
        <v>42</v>
      </c>
      <c r="J1125" s="57">
        <f t="shared" si="17"/>
        <v>42</v>
      </c>
    </row>
    <row r="1126" spans="1:10">
      <c r="A1126" s="50" t="s">
        <v>42</v>
      </c>
      <c r="B1126" s="51">
        <v>5221858</v>
      </c>
      <c r="C1126" s="51" t="s">
        <v>971</v>
      </c>
      <c r="D1126" s="56">
        <v>0</v>
      </c>
      <c r="E1126" s="56">
        <v>0</v>
      </c>
      <c r="F1126" s="56">
        <v>0</v>
      </c>
      <c r="G1126" s="56">
        <v>0</v>
      </c>
      <c r="H1126" s="56">
        <v>0</v>
      </c>
      <c r="I1126" s="56">
        <v>76</v>
      </c>
      <c r="J1126" s="57">
        <f t="shared" si="17"/>
        <v>76</v>
      </c>
    </row>
    <row r="1127" spans="1:10">
      <c r="A1127" s="50" t="s">
        <v>42</v>
      </c>
      <c r="B1127" s="51">
        <v>5221908</v>
      </c>
      <c r="C1127" s="51" t="s">
        <v>972</v>
      </c>
      <c r="D1127" s="56">
        <v>38</v>
      </c>
      <c r="E1127" s="56">
        <v>0</v>
      </c>
      <c r="F1127" s="56">
        <v>0</v>
      </c>
      <c r="G1127" s="56">
        <v>0</v>
      </c>
      <c r="H1127" s="56">
        <v>0</v>
      </c>
      <c r="I1127" s="56">
        <v>79</v>
      </c>
      <c r="J1127" s="57">
        <f t="shared" si="17"/>
        <v>117</v>
      </c>
    </row>
    <row r="1128" spans="1:10">
      <c r="A1128" s="50" t="s">
        <v>42</v>
      </c>
      <c r="B1128" s="51">
        <v>5222005</v>
      </c>
      <c r="C1128" s="51" t="s">
        <v>974</v>
      </c>
      <c r="D1128" s="56">
        <v>0</v>
      </c>
      <c r="E1128" s="56">
        <v>0</v>
      </c>
      <c r="F1128" s="56">
        <v>0</v>
      </c>
      <c r="G1128" s="56">
        <v>0</v>
      </c>
      <c r="H1128" s="56">
        <v>0</v>
      </c>
      <c r="I1128" s="56">
        <v>237</v>
      </c>
      <c r="J1128" s="57">
        <f t="shared" si="17"/>
        <v>237</v>
      </c>
    </row>
    <row r="1129" spans="1:10">
      <c r="A1129" s="50" t="s">
        <v>42</v>
      </c>
      <c r="B1129" s="51">
        <v>5222054</v>
      </c>
      <c r="C1129" s="51" t="s">
        <v>1519</v>
      </c>
      <c r="D1129" s="56">
        <v>0</v>
      </c>
      <c r="E1129" s="56">
        <v>0</v>
      </c>
      <c r="F1129" s="56">
        <v>0</v>
      </c>
      <c r="G1129" s="56">
        <v>0</v>
      </c>
      <c r="H1129" s="56">
        <v>0</v>
      </c>
      <c r="I1129" s="56">
        <v>33</v>
      </c>
      <c r="J1129" s="57">
        <f t="shared" si="17"/>
        <v>33</v>
      </c>
    </row>
    <row r="1130" spans="1:10">
      <c r="A1130" s="50" t="s">
        <v>42</v>
      </c>
      <c r="B1130" s="51">
        <v>5222203</v>
      </c>
      <c r="C1130" s="51" t="s">
        <v>976</v>
      </c>
      <c r="D1130" s="56">
        <v>27</v>
      </c>
      <c r="E1130" s="56">
        <v>47</v>
      </c>
      <c r="F1130" s="56">
        <v>3</v>
      </c>
      <c r="G1130" s="56">
        <v>0</v>
      </c>
      <c r="H1130" s="56">
        <v>0</v>
      </c>
      <c r="I1130" s="56">
        <v>23</v>
      </c>
      <c r="J1130" s="57">
        <f t="shared" si="17"/>
        <v>100</v>
      </c>
    </row>
    <row r="1131" spans="1:10">
      <c r="A1131" s="50" t="s">
        <v>42</v>
      </c>
      <c r="B1131" s="51">
        <v>5222302</v>
      </c>
      <c r="C1131" s="51" t="s">
        <v>977</v>
      </c>
      <c r="D1131" s="56">
        <v>287</v>
      </c>
      <c r="E1131" s="56">
        <v>2</v>
      </c>
      <c r="F1131" s="56">
        <v>0</v>
      </c>
      <c r="G1131" s="56">
        <v>0</v>
      </c>
      <c r="H1131" s="56">
        <v>0</v>
      </c>
      <c r="I1131" s="56">
        <v>70</v>
      </c>
      <c r="J1131" s="57">
        <f t="shared" si="17"/>
        <v>359</v>
      </c>
    </row>
    <row r="1132" spans="1:10">
      <c r="A1132" s="50" t="s">
        <v>44</v>
      </c>
      <c r="B1132" s="51">
        <v>2100055</v>
      </c>
      <c r="C1132" s="51" t="s">
        <v>978</v>
      </c>
      <c r="D1132" s="56">
        <v>626</v>
      </c>
      <c r="E1132" s="56">
        <v>0</v>
      </c>
      <c r="F1132" s="56">
        <v>0</v>
      </c>
      <c r="G1132" s="56">
        <v>3</v>
      </c>
      <c r="H1132" s="56">
        <v>4</v>
      </c>
      <c r="I1132" s="56">
        <v>1720</v>
      </c>
      <c r="J1132" s="57">
        <f t="shared" si="17"/>
        <v>2353</v>
      </c>
    </row>
    <row r="1133" spans="1:10">
      <c r="A1133" s="50" t="s">
        <v>44</v>
      </c>
      <c r="B1133" s="51">
        <v>2100105</v>
      </c>
      <c r="C1133" s="51" t="s">
        <v>1524</v>
      </c>
      <c r="D1133" s="56">
        <v>0</v>
      </c>
      <c r="E1133" s="56">
        <v>0</v>
      </c>
      <c r="F1133" s="56">
        <v>0</v>
      </c>
      <c r="G1133" s="56">
        <v>0</v>
      </c>
      <c r="H1133" s="56">
        <v>3</v>
      </c>
      <c r="I1133" s="56">
        <v>172</v>
      </c>
      <c r="J1133" s="57">
        <f t="shared" si="17"/>
        <v>175</v>
      </c>
    </row>
    <row r="1134" spans="1:10">
      <c r="A1134" s="50" t="s">
        <v>44</v>
      </c>
      <c r="B1134" s="51">
        <v>2100154</v>
      </c>
      <c r="C1134" s="51" t="s">
        <v>980</v>
      </c>
      <c r="D1134" s="56">
        <v>9</v>
      </c>
      <c r="E1134" s="56">
        <v>0</v>
      </c>
      <c r="F1134" s="56">
        <v>0</v>
      </c>
      <c r="G1134" s="56">
        <v>5</v>
      </c>
      <c r="H1134" s="56">
        <v>45</v>
      </c>
      <c r="I1134" s="56">
        <v>1301</v>
      </c>
      <c r="J1134" s="57">
        <f t="shared" si="17"/>
        <v>1360</v>
      </c>
    </row>
    <row r="1135" spans="1:10">
      <c r="A1135" s="50" t="s">
        <v>44</v>
      </c>
      <c r="B1135" s="51">
        <v>2100204</v>
      </c>
      <c r="C1135" s="51" t="s">
        <v>981</v>
      </c>
      <c r="D1135" s="56">
        <v>45</v>
      </c>
      <c r="E1135" s="56">
        <v>1</v>
      </c>
      <c r="F1135" s="56">
        <v>1414</v>
      </c>
      <c r="G1135" s="56">
        <v>0</v>
      </c>
      <c r="H1135" s="56">
        <v>49</v>
      </c>
      <c r="I1135" s="56">
        <v>278</v>
      </c>
      <c r="J1135" s="57">
        <f t="shared" si="17"/>
        <v>1787</v>
      </c>
    </row>
    <row r="1136" spans="1:10">
      <c r="A1136" s="50" t="s">
        <v>44</v>
      </c>
      <c r="B1136" s="51">
        <v>2100303</v>
      </c>
      <c r="C1136" s="51" t="s">
        <v>982</v>
      </c>
      <c r="D1136" s="56">
        <v>18</v>
      </c>
      <c r="E1136" s="56">
        <v>0</v>
      </c>
      <c r="F1136" s="56">
        <v>10</v>
      </c>
      <c r="G1136" s="56">
        <v>2</v>
      </c>
      <c r="H1136" s="56">
        <v>3</v>
      </c>
      <c r="I1136" s="56">
        <v>2195</v>
      </c>
      <c r="J1136" s="57">
        <f t="shared" si="17"/>
        <v>2228</v>
      </c>
    </row>
    <row r="1137" spans="1:10">
      <c r="A1137" s="50" t="s">
        <v>44</v>
      </c>
      <c r="B1137" s="51">
        <v>2100402</v>
      </c>
      <c r="C1137" s="51" t="s">
        <v>1529</v>
      </c>
      <c r="D1137" s="56">
        <v>0</v>
      </c>
      <c r="E1137" s="56">
        <v>0</v>
      </c>
      <c r="F1137" s="56">
        <v>1</v>
      </c>
      <c r="G1137" s="56">
        <v>2</v>
      </c>
      <c r="H1137" s="56">
        <v>0</v>
      </c>
      <c r="I1137" s="56">
        <v>605</v>
      </c>
      <c r="J1137" s="57">
        <f t="shared" si="17"/>
        <v>608</v>
      </c>
    </row>
    <row r="1138" spans="1:10">
      <c r="A1138" s="50" t="s">
        <v>44</v>
      </c>
      <c r="B1138" s="51">
        <v>2100436</v>
      </c>
      <c r="C1138" s="51" t="s">
        <v>1531</v>
      </c>
      <c r="D1138" s="56">
        <v>587</v>
      </c>
      <c r="E1138" s="56">
        <v>1</v>
      </c>
      <c r="F1138" s="56">
        <v>17</v>
      </c>
      <c r="G1138" s="56">
        <v>3</v>
      </c>
      <c r="H1138" s="56">
        <v>0</v>
      </c>
      <c r="I1138" s="56">
        <v>330</v>
      </c>
      <c r="J1138" s="57">
        <f t="shared" si="17"/>
        <v>938</v>
      </c>
    </row>
    <row r="1139" spans="1:10">
      <c r="A1139" s="50" t="s">
        <v>44</v>
      </c>
      <c r="B1139" s="51">
        <v>2100477</v>
      </c>
      <c r="C1139" s="51" t="s">
        <v>983</v>
      </c>
      <c r="D1139" s="56">
        <v>290</v>
      </c>
      <c r="E1139" s="56">
        <v>1</v>
      </c>
      <c r="F1139" s="56">
        <v>0</v>
      </c>
      <c r="G1139" s="56">
        <v>2</v>
      </c>
      <c r="H1139" s="56">
        <v>0</v>
      </c>
      <c r="I1139" s="56">
        <v>2604</v>
      </c>
      <c r="J1139" s="57">
        <f t="shared" si="17"/>
        <v>2897</v>
      </c>
    </row>
    <row r="1140" spans="1:10">
      <c r="A1140" s="50" t="s">
        <v>44</v>
      </c>
      <c r="B1140" s="51">
        <v>2100501</v>
      </c>
      <c r="C1140" s="51" t="s">
        <v>1533</v>
      </c>
      <c r="D1140" s="56">
        <v>0</v>
      </c>
      <c r="E1140" s="56">
        <v>0</v>
      </c>
      <c r="F1140" s="56">
        <v>0</v>
      </c>
      <c r="G1140" s="56">
        <v>0</v>
      </c>
      <c r="H1140" s="56">
        <v>0</v>
      </c>
      <c r="I1140" s="56">
        <v>394</v>
      </c>
      <c r="J1140" s="57">
        <f t="shared" si="17"/>
        <v>394</v>
      </c>
    </row>
    <row r="1141" spans="1:10">
      <c r="A1141" s="50" t="s">
        <v>44</v>
      </c>
      <c r="B1141" s="51">
        <v>2100550</v>
      </c>
      <c r="C1141" s="51" t="s">
        <v>984</v>
      </c>
      <c r="D1141" s="56">
        <v>95</v>
      </c>
      <c r="E1141" s="56">
        <v>0</v>
      </c>
      <c r="F1141" s="56">
        <v>2</v>
      </c>
      <c r="G1141" s="56">
        <v>0</v>
      </c>
      <c r="H1141" s="56">
        <v>47</v>
      </c>
      <c r="I1141" s="56">
        <v>345</v>
      </c>
      <c r="J1141" s="57">
        <f t="shared" si="17"/>
        <v>489</v>
      </c>
    </row>
    <row r="1142" spans="1:10">
      <c r="A1142" s="50" t="s">
        <v>44</v>
      </c>
      <c r="B1142" s="51">
        <v>2100600</v>
      </c>
      <c r="C1142" s="51" t="s">
        <v>1536</v>
      </c>
      <c r="D1142" s="56">
        <v>582</v>
      </c>
      <c r="E1142" s="56">
        <v>34</v>
      </c>
      <c r="F1142" s="56">
        <v>1</v>
      </c>
      <c r="G1142" s="56">
        <v>200</v>
      </c>
      <c r="H1142" s="56">
        <v>7</v>
      </c>
      <c r="I1142" s="56">
        <v>3658</v>
      </c>
      <c r="J1142" s="57">
        <f t="shared" si="17"/>
        <v>4482</v>
      </c>
    </row>
    <row r="1143" spans="1:10">
      <c r="A1143" s="50" t="s">
        <v>44</v>
      </c>
      <c r="B1143" s="51">
        <v>2100709</v>
      </c>
      <c r="C1143" s="51" t="s">
        <v>1538</v>
      </c>
      <c r="D1143" s="56">
        <v>6</v>
      </c>
      <c r="E1143" s="56">
        <v>0</v>
      </c>
      <c r="F1143" s="56">
        <v>545</v>
      </c>
      <c r="G1143" s="56">
        <v>2</v>
      </c>
      <c r="H1143" s="56">
        <v>2</v>
      </c>
      <c r="I1143" s="56">
        <v>1457</v>
      </c>
      <c r="J1143" s="57">
        <f t="shared" si="17"/>
        <v>2012</v>
      </c>
    </row>
    <row r="1144" spans="1:10">
      <c r="A1144" s="50" t="s">
        <v>44</v>
      </c>
      <c r="B1144" s="51">
        <v>2100808</v>
      </c>
      <c r="C1144" s="51" t="s">
        <v>985</v>
      </c>
      <c r="D1144" s="56">
        <v>6</v>
      </c>
      <c r="E1144" s="56">
        <v>0</v>
      </c>
      <c r="F1144" s="56">
        <v>12</v>
      </c>
      <c r="G1144" s="56">
        <v>0</v>
      </c>
      <c r="H1144" s="56">
        <v>17</v>
      </c>
      <c r="I1144" s="56">
        <v>1250</v>
      </c>
      <c r="J1144" s="57">
        <f t="shared" si="17"/>
        <v>1285</v>
      </c>
    </row>
    <row r="1145" spans="1:10">
      <c r="A1145" s="50" t="s">
        <v>44</v>
      </c>
      <c r="B1145" s="51">
        <v>2100832</v>
      </c>
      <c r="C1145" s="51" t="s">
        <v>986</v>
      </c>
      <c r="D1145" s="56">
        <v>298</v>
      </c>
      <c r="E1145" s="56">
        <v>0</v>
      </c>
      <c r="F1145" s="56">
        <v>88</v>
      </c>
      <c r="G1145" s="56">
        <v>2</v>
      </c>
      <c r="H1145" s="56">
        <v>0</v>
      </c>
      <c r="I1145" s="56">
        <v>1370</v>
      </c>
      <c r="J1145" s="57">
        <f t="shared" si="17"/>
        <v>1758</v>
      </c>
    </row>
    <row r="1146" spans="1:10">
      <c r="A1146" s="50" t="s">
        <v>44</v>
      </c>
      <c r="B1146" s="51">
        <v>2100873</v>
      </c>
      <c r="C1146" s="51" t="s">
        <v>987</v>
      </c>
      <c r="D1146" s="56">
        <v>221</v>
      </c>
      <c r="E1146" s="56">
        <v>1</v>
      </c>
      <c r="F1146" s="56">
        <v>3</v>
      </c>
      <c r="G1146" s="56">
        <v>7</v>
      </c>
      <c r="H1146" s="56">
        <v>1</v>
      </c>
      <c r="I1146" s="56">
        <v>825</v>
      </c>
      <c r="J1146" s="57">
        <f t="shared" si="17"/>
        <v>1058</v>
      </c>
    </row>
    <row r="1147" spans="1:10">
      <c r="A1147" s="50" t="s">
        <v>44</v>
      </c>
      <c r="B1147" s="51">
        <v>2100907</v>
      </c>
      <c r="C1147" s="51" t="s">
        <v>988</v>
      </c>
      <c r="D1147" s="56">
        <v>92</v>
      </c>
      <c r="E1147" s="56">
        <v>0</v>
      </c>
      <c r="F1147" s="56">
        <v>1</v>
      </c>
      <c r="G1147" s="56">
        <v>9</v>
      </c>
      <c r="H1147" s="56">
        <v>581</v>
      </c>
      <c r="I1147" s="56">
        <v>3419</v>
      </c>
      <c r="J1147" s="57">
        <f t="shared" si="17"/>
        <v>4102</v>
      </c>
    </row>
    <row r="1148" spans="1:10">
      <c r="A1148" s="50" t="s">
        <v>44</v>
      </c>
      <c r="B1148" s="51">
        <v>2100956</v>
      </c>
      <c r="C1148" s="51" t="s">
        <v>1544</v>
      </c>
      <c r="D1148" s="56">
        <v>914</v>
      </c>
      <c r="E1148" s="56">
        <v>0</v>
      </c>
      <c r="F1148" s="56">
        <v>1</v>
      </c>
      <c r="G1148" s="56">
        <v>359</v>
      </c>
      <c r="H1148" s="56">
        <v>0</v>
      </c>
      <c r="I1148" s="56">
        <v>1837</v>
      </c>
      <c r="J1148" s="57">
        <f t="shared" si="17"/>
        <v>3111</v>
      </c>
    </row>
    <row r="1149" spans="1:10">
      <c r="A1149" s="50" t="s">
        <v>44</v>
      </c>
      <c r="B1149" s="51">
        <v>2101004</v>
      </c>
      <c r="C1149" s="51" t="s">
        <v>1546</v>
      </c>
      <c r="D1149" s="56">
        <v>299</v>
      </c>
      <c r="E1149" s="56">
        <v>0</v>
      </c>
      <c r="F1149" s="56">
        <v>1</v>
      </c>
      <c r="G1149" s="56">
        <v>0</v>
      </c>
      <c r="H1149" s="56">
        <v>3</v>
      </c>
      <c r="I1149" s="56">
        <v>745</v>
      </c>
      <c r="J1149" s="57">
        <f t="shared" si="17"/>
        <v>1048</v>
      </c>
    </row>
    <row r="1150" spans="1:10">
      <c r="A1150" s="50" t="s">
        <v>44</v>
      </c>
      <c r="B1150" s="51">
        <v>2101103</v>
      </c>
      <c r="C1150" s="51" t="s">
        <v>1548</v>
      </c>
      <c r="D1150" s="56">
        <v>0</v>
      </c>
      <c r="E1150" s="56">
        <v>0</v>
      </c>
      <c r="F1150" s="56">
        <v>167</v>
      </c>
      <c r="G1150" s="56">
        <v>0</v>
      </c>
      <c r="H1150" s="56">
        <v>6</v>
      </c>
      <c r="I1150" s="56">
        <v>485</v>
      </c>
      <c r="J1150" s="57">
        <f t="shared" si="17"/>
        <v>658</v>
      </c>
    </row>
    <row r="1151" spans="1:10">
      <c r="A1151" s="50" t="s">
        <v>44</v>
      </c>
      <c r="B1151" s="51">
        <v>2101202</v>
      </c>
      <c r="C1151" s="51" t="s">
        <v>990</v>
      </c>
      <c r="D1151" s="56">
        <v>607</v>
      </c>
      <c r="E1151" s="56">
        <v>11</v>
      </c>
      <c r="F1151" s="56">
        <v>437</v>
      </c>
      <c r="G1151" s="56">
        <v>1</v>
      </c>
      <c r="H1151" s="56">
        <v>13</v>
      </c>
      <c r="I1151" s="56">
        <v>1820</v>
      </c>
      <c r="J1151" s="57">
        <f t="shared" si="17"/>
        <v>2889</v>
      </c>
    </row>
    <row r="1152" spans="1:10">
      <c r="A1152" s="50" t="s">
        <v>44</v>
      </c>
      <c r="B1152" s="51">
        <v>2101251</v>
      </c>
      <c r="C1152" s="51" t="s">
        <v>991</v>
      </c>
      <c r="D1152" s="56">
        <v>1</v>
      </c>
      <c r="E1152" s="56">
        <v>0</v>
      </c>
      <c r="F1152" s="56">
        <v>17</v>
      </c>
      <c r="G1152" s="56">
        <v>5</v>
      </c>
      <c r="H1152" s="56">
        <v>0</v>
      </c>
      <c r="I1152" s="56">
        <v>635</v>
      </c>
      <c r="J1152" s="57">
        <f t="shared" si="17"/>
        <v>658</v>
      </c>
    </row>
    <row r="1153" spans="1:10">
      <c r="A1153" s="50" t="s">
        <v>44</v>
      </c>
      <c r="B1153" s="51">
        <v>2101301</v>
      </c>
      <c r="C1153" s="51" t="s">
        <v>992</v>
      </c>
      <c r="D1153" s="56">
        <v>8</v>
      </c>
      <c r="E1153" s="56">
        <v>0</v>
      </c>
      <c r="F1153" s="56">
        <v>488</v>
      </c>
      <c r="G1153" s="56">
        <v>1</v>
      </c>
      <c r="H1153" s="56">
        <v>4</v>
      </c>
      <c r="I1153" s="56">
        <v>1172</v>
      </c>
      <c r="J1153" s="57">
        <f t="shared" si="17"/>
        <v>1673</v>
      </c>
    </row>
    <row r="1154" spans="1:10">
      <c r="A1154" s="50" t="s">
        <v>44</v>
      </c>
      <c r="B1154" s="51">
        <v>2101350</v>
      </c>
      <c r="C1154" s="51" t="s">
        <v>993</v>
      </c>
      <c r="D1154" s="56">
        <v>0</v>
      </c>
      <c r="E1154" s="56">
        <v>0</v>
      </c>
      <c r="F1154" s="56">
        <v>113</v>
      </c>
      <c r="G1154" s="56">
        <v>0</v>
      </c>
      <c r="H1154" s="56">
        <v>1</v>
      </c>
      <c r="I1154" s="56">
        <v>430</v>
      </c>
      <c r="J1154" s="57">
        <f t="shared" si="17"/>
        <v>544</v>
      </c>
    </row>
    <row r="1155" spans="1:10">
      <c r="A1155" s="50" t="s">
        <v>44</v>
      </c>
      <c r="B1155" s="51">
        <v>2101400</v>
      </c>
      <c r="C1155" s="51" t="s">
        <v>994</v>
      </c>
      <c r="D1155" s="56">
        <v>95</v>
      </c>
      <c r="E1155" s="56">
        <v>37</v>
      </c>
      <c r="F1155" s="56">
        <v>1</v>
      </c>
      <c r="G1155" s="56">
        <v>1</v>
      </c>
      <c r="H1155" s="56">
        <v>171</v>
      </c>
      <c r="I1155" s="56">
        <v>1334</v>
      </c>
      <c r="J1155" s="57">
        <f t="shared" si="17"/>
        <v>1639</v>
      </c>
    </row>
    <row r="1156" spans="1:10">
      <c r="A1156" s="50" t="s">
        <v>44</v>
      </c>
      <c r="B1156" s="51">
        <v>2101509</v>
      </c>
      <c r="C1156" s="51" t="s">
        <v>995</v>
      </c>
      <c r="D1156" s="56">
        <v>1</v>
      </c>
      <c r="E1156" s="56">
        <v>0</v>
      </c>
      <c r="F1156" s="56">
        <v>2</v>
      </c>
      <c r="G1156" s="56">
        <v>6</v>
      </c>
      <c r="H1156" s="56">
        <v>4</v>
      </c>
      <c r="I1156" s="56">
        <v>1002</v>
      </c>
      <c r="J1156" s="57">
        <f t="shared" si="17"/>
        <v>1015</v>
      </c>
    </row>
    <row r="1157" spans="1:10">
      <c r="A1157" s="50" t="s">
        <v>44</v>
      </c>
      <c r="B1157" s="51">
        <v>2101608</v>
      </c>
      <c r="C1157" s="51" t="s">
        <v>1556</v>
      </c>
      <c r="D1157" s="56">
        <v>960</v>
      </c>
      <c r="E1157" s="56">
        <v>1</v>
      </c>
      <c r="F1157" s="56">
        <v>25</v>
      </c>
      <c r="G1157" s="56">
        <v>411</v>
      </c>
      <c r="H1157" s="56">
        <v>3</v>
      </c>
      <c r="I1157" s="56">
        <v>3529</v>
      </c>
      <c r="J1157" s="57">
        <f t="shared" si="17"/>
        <v>4929</v>
      </c>
    </row>
    <row r="1158" spans="1:10">
      <c r="A1158" s="50" t="s">
        <v>44</v>
      </c>
      <c r="B1158" s="51">
        <v>2101707</v>
      </c>
      <c r="C1158" s="51" t="s">
        <v>996</v>
      </c>
      <c r="D1158" s="56">
        <v>1844</v>
      </c>
      <c r="E1158" s="56">
        <v>2</v>
      </c>
      <c r="F1158" s="56">
        <v>396</v>
      </c>
      <c r="G1158" s="56">
        <v>3</v>
      </c>
      <c r="H1158" s="56">
        <v>16</v>
      </c>
      <c r="I1158" s="56">
        <v>3362</v>
      </c>
      <c r="J1158" s="57">
        <f t="shared" ref="J1158:J1221" si="18">SUM(D1158:I1158)</f>
        <v>5623</v>
      </c>
    </row>
    <row r="1159" spans="1:10">
      <c r="A1159" s="50" t="s">
        <v>44</v>
      </c>
      <c r="B1159" s="51">
        <v>2101731</v>
      </c>
      <c r="C1159" s="51" t="s">
        <v>998</v>
      </c>
      <c r="D1159" s="56">
        <v>221</v>
      </c>
      <c r="E1159" s="56">
        <v>0</v>
      </c>
      <c r="F1159" s="56">
        <v>2</v>
      </c>
      <c r="G1159" s="56">
        <v>8</v>
      </c>
      <c r="H1159" s="56">
        <v>3</v>
      </c>
      <c r="I1159" s="56">
        <v>1710</v>
      </c>
      <c r="J1159" s="57">
        <f t="shared" si="18"/>
        <v>1944</v>
      </c>
    </row>
    <row r="1160" spans="1:10">
      <c r="A1160" s="50" t="s">
        <v>44</v>
      </c>
      <c r="B1160" s="51">
        <v>2101772</v>
      </c>
      <c r="C1160" s="51" t="s">
        <v>1000</v>
      </c>
      <c r="D1160" s="56">
        <v>40</v>
      </c>
      <c r="E1160" s="56">
        <v>0</v>
      </c>
      <c r="F1160" s="56">
        <v>0</v>
      </c>
      <c r="G1160" s="56">
        <v>1</v>
      </c>
      <c r="H1160" s="56">
        <v>1</v>
      </c>
      <c r="I1160" s="56">
        <v>652</v>
      </c>
      <c r="J1160" s="57">
        <f t="shared" si="18"/>
        <v>694</v>
      </c>
    </row>
    <row r="1161" spans="1:10">
      <c r="A1161" s="50" t="s">
        <v>44</v>
      </c>
      <c r="B1161" s="51">
        <v>2101806</v>
      </c>
      <c r="C1161" s="51" t="s">
        <v>1561</v>
      </c>
      <c r="D1161" s="56">
        <v>0</v>
      </c>
      <c r="E1161" s="56">
        <v>0</v>
      </c>
      <c r="F1161" s="56">
        <v>1</v>
      </c>
      <c r="G1161" s="56">
        <v>1</v>
      </c>
      <c r="H1161" s="56">
        <v>0</v>
      </c>
      <c r="I1161" s="56">
        <v>142</v>
      </c>
      <c r="J1161" s="57">
        <f t="shared" si="18"/>
        <v>144</v>
      </c>
    </row>
    <row r="1162" spans="1:10">
      <c r="A1162" s="50" t="s">
        <v>44</v>
      </c>
      <c r="B1162" s="51">
        <v>2101905</v>
      </c>
      <c r="C1162" s="51" t="s">
        <v>1001</v>
      </c>
      <c r="D1162" s="56">
        <v>180</v>
      </c>
      <c r="E1162" s="56">
        <v>7</v>
      </c>
      <c r="F1162" s="56">
        <v>784</v>
      </c>
      <c r="G1162" s="56">
        <v>2</v>
      </c>
      <c r="H1162" s="56">
        <v>80</v>
      </c>
      <c r="I1162" s="56">
        <v>1482</v>
      </c>
      <c r="J1162" s="57">
        <f t="shared" si="18"/>
        <v>2535</v>
      </c>
    </row>
    <row r="1163" spans="1:10">
      <c r="A1163" s="50" t="s">
        <v>44</v>
      </c>
      <c r="B1163" s="51">
        <v>2101939</v>
      </c>
      <c r="C1163" s="51" t="s">
        <v>1003</v>
      </c>
      <c r="D1163" s="56">
        <v>98</v>
      </c>
      <c r="E1163" s="56">
        <v>0</v>
      </c>
      <c r="F1163" s="56">
        <v>1</v>
      </c>
      <c r="G1163" s="56">
        <v>4</v>
      </c>
      <c r="H1163" s="56">
        <v>40</v>
      </c>
      <c r="I1163" s="56">
        <v>536</v>
      </c>
      <c r="J1163" s="57">
        <f t="shared" si="18"/>
        <v>679</v>
      </c>
    </row>
    <row r="1164" spans="1:10">
      <c r="A1164" s="50" t="s">
        <v>44</v>
      </c>
      <c r="B1164" s="51">
        <v>2101970</v>
      </c>
      <c r="C1164" s="51" t="s">
        <v>1004</v>
      </c>
      <c r="D1164" s="56">
        <v>13</v>
      </c>
      <c r="E1164" s="56">
        <v>0</v>
      </c>
      <c r="F1164" s="56">
        <v>0</v>
      </c>
      <c r="G1164" s="56">
        <v>1</v>
      </c>
      <c r="H1164" s="56">
        <v>0</v>
      </c>
      <c r="I1164" s="56">
        <v>296</v>
      </c>
      <c r="J1164" s="57">
        <f t="shared" si="18"/>
        <v>310</v>
      </c>
    </row>
    <row r="1165" spans="1:10">
      <c r="A1165" s="50" t="s">
        <v>44</v>
      </c>
      <c r="B1165" s="51">
        <v>2102002</v>
      </c>
      <c r="C1165" s="51" t="s">
        <v>1005</v>
      </c>
      <c r="D1165" s="56">
        <v>991</v>
      </c>
      <c r="E1165" s="56">
        <v>0</v>
      </c>
      <c r="F1165" s="56">
        <v>0</v>
      </c>
      <c r="G1165" s="56">
        <v>106</v>
      </c>
      <c r="H1165" s="56">
        <v>0</v>
      </c>
      <c r="I1165" s="56">
        <v>2453</v>
      </c>
      <c r="J1165" s="57">
        <f t="shared" si="18"/>
        <v>3550</v>
      </c>
    </row>
    <row r="1166" spans="1:10">
      <c r="A1166" s="50" t="s">
        <v>44</v>
      </c>
      <c r="B1166" s="51">
        <v>2102036</v>
      </c>
      <c r="C1166" s="51" t="s">
        <v>1007</v>
      </c>
      <c r="D1166" s="56">
        <v>1605</v>
      </c>
      <c r="E1166" s="56">
        <v>1</v>
      </c>
      <c r="F1166" s="56">
        <v>0</v>
      </c>
      <c r="G1166" s="56">
        <v>23</v>
      </c>
      <c r="H1166" s="56">
        <v>1</v>
      </c>
      <c r="I1166" s="56">
        <v>1016</v>
      </c>
      <c r="J1166" s="57">
        <f t="shared" si="18"/>
        <v>2646</v>
      </c>
    </row>
    <row r="1167" spans="1:10">
      <c r="A1167" s="50" t="s">
        <v>44</v>
      </c>
      <c r="B1167" s="51">
        <v>2102077</v>
      </c>
      <c r="C1167" s="51" t="s">
        <v>1568</v>
      </c>
      <c r="D1167" s="56">
        <v>0</v>
      </c>
      <c r="E1167" s="56">
        <v>0</v>
      </c>
      <c r="F1167" s="56">
        <v>3</v>
      </c>
      <c r="G1167" s="56">
        <v>3</v>
      </c>
      <c r="H1167" s="56">
        <v>3</v>
      </c>
      <c r="I1167" s="56">
        <v>1033</v>
      </c>
      <c r="J1167" s="57">
        <f t="shared" si="18"/>
        <v>1042</v>
      </c>
    </row>
    <row r="1168" spans="1:10">
      <c r="A1168" s="50" t="s">
        <v>44</v>
      </c>
      <c r="B1168" s="51">
        <v>2102101</v>
      </c>
      <c r="C1168" s="51" t="s">
        <v>1008</v>
      </c>
      <c r="D1168" s="56">
        <v>184</v>
      </c>
      <c r="E1168" s="56">
        <v>10</v>
      </c>
      <c r="F1168" s="56">
        <v>490</v>
      </c>
      <c r="G1168" s="56">
        <v>0</v>
      </c>
      <c r="H1168" s="56">
        <v>8</v>
      </c>
      <c r="I1168" s="56">
        <v>1181</v>
      </c>
      <c r="J1168" s="57">
        <f t="shared" si="18"/>
        <v>1873</v>
      </c>
    </row>
    <row r="1169" spans="1:10">
      <c r="A1169" s="50" t="s">
        <v>44</v>
      </c>
      <c r="B1169" s="51">
        <v>2102150</v>
      </c>
      <c r="C1169" s="51" t="s">
        <v>1571</v>
      </c>
      <c r="D1169" s="56">
        <v>36</v>
      </c>
      <c r="E1169" s="56">
        <v>0</v>
      </c>
      <c r="F1169" s="56">
        <v>0</v>
      </c>
      <c r="G1169" s="56">
        <v>2</v>
      </c>
      <c r="H1169" s="56">
        <v>0</v>
      </c>
      <c r="I1169" s="56">
        <v>785</v>
      </c>
      <c r="J1169" s="57">
        <f t="shared" si="18"/>
        <v>823</v>
      </c>
    </row>
    <row r="1170" spans="1:10">
      <c r="A1170" s="50" t="s">
        <v>44</v>
      </c>
      <c r="B1170" s="51">
        <v>2102200</v>
      </c>
      <c r="C1170" s="51" t="s">
        <v>1009</v>
      </c>
      <c r="D1170" s="56">
        <v>109</v>
      </c>
      <c r="E1170" s="56">
        <v>5</v>
      </c>
      <c r="F1170" s="56">
        <v>31</v>
      </c>
      <c r="G1170" s="56">
        <v>2</v>
      </c>
      <c r="H1170" s="56">
        <v>60</v>
      </c>
      <c r="I1170" s="56">
        <v>2511</v>
      </c>
      <c r="J1170" s="57">
        <f t="shared" si="18"/>
        <v>2718</v>
      </c>
    </row>
    <row r="1171" spans="1:10">
      <c r="A1171" s="50" t="s">
        <v>44</v>
      </c>
      <c r="B1171" s="51">
        <v>2102309</v>
      </c>
      <c r="C1171" s="51" t="s">
        <v>1010</v>
      </c>
      <c r="D1171" s="56">
        <v>219</v>
      </c>
      <c r="E1171" s="56">
        <v>10</v>
      </c>
      <c r="F1171" s="56">
        <v>1</v>
      </c>
      <c r="G1171" s="56">
        <v>5</v>
      </c>
      <c r="H1171" s="56">
        <v>25</v>
      </c>
      <c r="I1171" s="56">
        <v>2119</v>
      </c>
      <c r="J1171" s="57">
        <f t="shared" si="18"/>
        <v>2379</v>
      </c>
    </row>
    <row r="1172" spans="1:10">
      <c r="A1172" s="50" t="s">
        <v>44</v>
      </c>
      <c r="B1172" s="51">
        <v>2102325</v>
      </c>
      <c r="C1172" s="51" t="s">
        <v>1011</v>
      </c>
      <c r="D1172" s="56">
        <v>741</v>
      </c>
      <c r="E1172" s="56">
        <v>0</v>
      </c>
      <c r="F1172" s="56">
        <v>2</v>
      </c>
      <c r="G1172" s="56">
        <v>1</v>
      </c>
      <c r="H1172" s="56">
        <v>1</v>
      </c>
      <c r="I1172" s="56">
        <v>1440</v>
      </c>
      <c r="J1172" s="57">
        <f t="shared" si="18"/>
        <v>2185</v>
      </c>
    </row>
    <row r="1173" spans="1:10">
      <c r="A1173" s="50" t="s">
        <v>44</v>
      </c>
      <c r="B1173" s="51">
        <v>2102358</v>
      </c>
      <c r="C1173" s="51" t="s">
        <v>1012</v>
      </c>
      <c r="D1173" s="56">
        <v>121</v>
      </c>
      <c r="E1173" s="56">
        <v>0</v>
      </c>
      <c r="F1173" s="56">
        <v>0</v>
      </c>
      <c r="G1173" s="56">
        <v>3</v>
      </c>
      <c r="H1173" s="56">
        <v>0</v>
      </c>
      <c r="I1173" s="56">
        <v>1039</v>
      </c>
      <c r="J1173" s="57">
        <f t="shared" si="18"/>
        <v>1163</v>
      </c>
    </row>
    <row r="1174" spans="1:10">
      <c r="A1174" s="50" t="s">
        <v>44</v>
      </c>
      <c r="B1174" s="51">
        <v>2102374</v>
      </c>
      <c r="C1174" s="51" t="s">
        <v>1013</v>
      </c>
      <c r="D1174" s="56">
        <v>421</v>
      </c>
      <c r="E1174" s="56">
        <v>0</v>
      </c>
      <c r="F1174" s="56">
        <v>49</v>
      </c>
      <c r="G1174" s="56">
        <v>1</v>
      </c>
      <c r="H1174" s="56">
        <v>22</v>
      </c>
      <c r="I1174" s="56">
        <v>754</v>
      </c>
      <c r="J1174" s="57">
        <f t="shared" si="18"/>
        <v>1247</v>
      </c>
    </row>
    <row r="1175" spans="1:10">
      <c r="A1175" s="50" t="s">
        <v>44</v>
      </c>
      <c r="B1175" s="51">
        <v>2102408</v>
      </c>
      <c r="C1175" s="51" t="s">
        <v>1014</v>
      </c>
      <c r="D1175" s="56">
        <v>0</v>
      </c>
      <c r="E1175" s="56">
        <v>0</v>
      </c>
      <c r="F1175" s="56">
        <v>492</v>
      </c>
      <c r="G1175" s="56">
        <v>7</v>
      </c>
      <c r="H1175" s="56">
        <v>0</v>
      </c>
      <c r="I1175" s="56">
        <v>1037</v>
      </c>
      <c r="J1175" s="57">
        <f t="shared" si="18"/>
        <v>1536</v>
      </c>
    </row>
    <row r="1176" spans="1:10">
      <c r="A1176" s="50" t="s">
        <v>44</v>
      </c>
      <c r="B1176" s="51">
        <v>2102507</v>
      </c>
      <c r="C1176" s="51" t="s">
        <v>1015</v>
      </c>
      <c r="D1176" s="56">
        <v>258</v>
      </c>
      <c r="E1176" s="56">
        <v>0</v>
      </c>
      <c r="F1176" s="56">
        <v>707</v>
      </c>
      <c r="G1176" s="56">
        <v>3</v>
      </c>
      <c r="H1176" s="56">
        <v>42</v>
      </c>
      <c r="I1176" s="56">
        <v>959</v>
      </c>
      <c r="J1176" s="57">
        <f t="shared" si="18"/>
        <v>1969</v>
      </c>
    </row>
    <row r="1177" spans="1:10">
      <c r="A1177" s="50" t="s">
        <v>44</v>
      </c>
      <c r="B1177" s="51">
        <v>2102556</v>
      </c>
      <c r="C1177" s="51" t="s">
        <v>1017</v>
      </c>
      <c r="D1177" s="56">
        <v>9</v>
      </c>
      <c r="E1177" s="56">
        <v>0</v>
      </c>
      <c r="F1177" s="56">
        <v>1</v>
      </c>
      <c r="G1177" s="56">
        <v>0</v>
      </c>
      <c r="H1177" s="56">
        <v>2</v>
      </c>
      <c r="I1177" s="56">
        <v>216</v>
      </c>
      <c r="J1177" s="57">
        <f t="shared" si="18"/>
        <v>228</v>
      </c>
    </row>
    <row r="1178" spans="1:10">
      <c r="A1178" s="50" t="s">
        <v>44</v>
      </c>
      <c r="B1178" s="51">
        <v>2102606</v>
      </c>
      <c r="C1178" s="51" t="s">
        <v>1019</v>
      </c>
      <c r="D1178" s="56">
        <v>1438</v>
      </c>
      <c r="E1178" s="56">
        <v>0</v>
      </c>
      <c r="F1178" s="56">
        <v>238</v>
      </c>
      <c r="G1178" s="56">
        <v>2</v>
      </c>
      <c r="H1178" s="56">
        <v>357</v>
      </c>
      <c r="I1178" s="56">
        <v>904</v>
      </c>
      <c r="J1178" s="57">
        <f t="shared" si="18"/>
        <v>2939</v>
      </c>
    </row>
    <row r="1179" spans="1:10">
      <c r="A1179" s="50" t="s">
        <v>44</v>
      </c>
      <c r="B1179" s="51">
        <v>2102705</v>
      </c>
      <c r="C1179" s="51" t="s">
        <v>1020</v>
      </c>
      <c r="D1179" s="56">
        <v>176</v>
      </c>
      <c r="E1179" s="56">
        <v>18</v>
      </c>
      <c r="F1179" s="56">
        <v>186</v>
      </c>
      <c r="G1179" s="56">
        <v>2</v>
      </c>
      <c r="H1179" s="56">
        <v>4</v>
      </c>
      <c r="I1179" s="56">
        <v>886</v>
      </c>
      <c r="J1179" s="57">
        <f t="shared" si="18"/>
        <v>1272</v>
      </c>
    </row>
    <row r="1180" spans="1:10">
      <c r="A1180" s="50" t="s">
        <v>44</v>
      </c>
      <c r="B1180" s="51">
        <v>2102754</v>
      </c>
      <c r="C1180" s="51" t="s">
        <v>1022</v>
      </c>
      <c r="D1180" s="56">
        <v>118</v>
      </c>
      <c r="E1180" s="56">
        <v>0</v>
      </c>
      <c r="F1180" s="56">
        <v>3</v>
      </c>
      <c r="G1180" s="56">
        <v>0</v>
      </c>
      <c r="H1180" s="56">
        <v>2</v>
      </c>
      <c r="I1180" s="56">
        <v>528</v>
      </c>
      <c r="J1180" s="57">
        <f t="shared" si="18"/>
        <v>651</v>
      </c>
    </row>
    <row r="1181" spans="1:10">
      <c r="A1181" s="50" t="s">
        <v>44</v>
      </c>
      <c r="B1181" s="51">
        <v>2102804</v>
      </c>
      <c r="C1181" s="51" t="s">
        <v>1024</v>
      </c>
      <c r="D1181" s="56">
        <v>15</v>
      </c>
      <c r="E1181" s="56">
        <v>0</v>
      </c>
      <c r="F1181" s="56">
        <v>0</v>
      </c>
      <c r="G1181" s="56">
        <v>1</v>
      </c>
      <c r="H1181" s="56">
        <v>0</v>
      </c>
      <c r="I1181" s="56">
        <v>440</v>
      </c>
      <c r="J1181" s="57">
        <f t="shared" si="18"/>
        <v>456</v>
      </c>
    </row>
    <row r="1182" spans="1:10">
      <c r="A1182" s="50" t="s">
        <v>44</v>
      </c>
      <c r="B1182" s="51">
        <v>2102903</v>
      </c>
      <c r="C1182" s="51" t="s">
        <v>1026</v>
      </c>
      <c r="D1182" s="56">
        <v>105</v>
      </c>
      <c r="E1182" s="56">
        <v>0</v>
      </c>
      <c r="F1182" s="56">
        <v>9</v>
      </c>
      <c r="G1182" s="56">
        <v>1</v>
      </c>
      <c r="H1182" s="56">
        <v>210</v>
      </c>
      <c r="I1182" s="56">
        <v>1009</v>
      </c>
      <c r="J1182" s="57">
        <f t="shared" si="18"/>
        <v>1334</v>
      </c>
    </row>
    <row r="1183" spans="1:10">
      <c r="A1183" s="50" t="s">
        <v>44</v>
      </c>
      <c r="B1183" s="51">
        <v>2103000</v>
      </c>
      <c r="C1183" s="51" t="s">
        <v>1027</v>
      </c>
      <c r="D1183" s="56">
        <v>1167</v>
      </c>
      <c r="E1183" s="56">
        <v>73</v>
      </c>
      <c r="F1183" s="56">
        <v>555</v>
      </c>
      <c r="G1183" s="56">
        <v>8</v>
      </c>
      <c r="H1183" s="56">
        <v>27</v>
      </c>
      <c r="I1183" s="56">
        <v>2849</v>
      </c>
      <c r="J1183" s="57">
        <f t="shared" si="18"/>
        <v>4679</v>
      </c>
    </row>
    <row r="1184" spans="1:10">
      <c r="A1184" s="50" t="s">
        <v>44</v>
      </c>
      <c r="B1184" s="51">
        <v>2103109</v>
      </c>
      <c r="C1184" s="51" t="s">
        <v>1587</v>
      </c>
      <c r="D1184" s="56">
        <v>0</v>
      </c>
      <c r="E1184" s="56">
        <v>0</v>
      </c>
      <c r="F1184" s="56">
        <v>139</v>
      </c>
      <c r="G1184" s="56">
        <v>0</v>
      </c>
      <c r="H1184" s="56">
        <v>108</v>
      </c>
      <c r="I1184" s="56">
        <v>721</v>
      </c>
      <c r="J1184" s="57">
        <f t="shared" si="18"/>
        <v>968</v>
      </c>
    </row>
    <row r="1185" spans="1:10">
      <c r="A1185" s="50" t="s">
        <v>44</v>
      </c>
      <c r="B1185" s="51">
        <v>2103125</v>
      </c>
      <c r="C1185" s="51" t="s">
        <v>1028</v>
      </c>
      <c r="D1185" s="56">
        <v>183</v>
      </c>
      <c r="E1185" s="56">
        <v>0</v>
      </c>
      <c r="F1185" s="56">
        <v>107</v>
      </c>
      <c r="G1185" s="56">
        <v>1</v>
      </c>
      <c r="H1185" s="56">
        <v>0</v>
      </c>
      <c r="I1185" s="56">
        <v>229</v>
      </c>
      <c r="J1185" s="57">
        <f t="shared" si="18"/>
        <v>520</v>
      </c>
    </row>
    <row r="1186" spans="1:10">
      <c r="A1186" s="50" t="s">
        <v>44</v>
      </c>
      <c r="B1186" s="51">
        <v>2103158</v>
      </c>
      <c r="C1186" s="51" t="s">
        <v>1029</v>
      </c>
      <c r="D1186" s="56">
        <v>382</v>
      </c>
      <c r="E1186" s="56">
        <v>0</v>
      </c>
      <c r="F1186" s="56">
        <v>4</v>
      </c>
      <c r="G1186" s="56">
        <v>5</v>
      </c>
      <c r="H1186" s="56">
        <v>4</v>
      </c>
      <c r="I1186" s="56">
        <v>1042</v>
      </c>
      <c r="J1186" s="57">
        <f t="shared" si="18"/>
        <v>1437</v>
      </c>
    </row>
    <row r="1187" spans="1:10">
      <c r="A1187" s="50" t="s">
        <v>44</v>
      </c>
      <c r="B1187" s="51">
        <v>2103174</v>
      </c>
      <c r="C1187" s="51" t="s">
        <v>1030</v>
      </c>
      <c r="D1187" s="56">
        <v>368</v>
      </c>
      <c r="E1187" s="56">
        <v>2</v>
      </c>
      <c r="F1187" s="56">
        <v>4</v>
      </c>
      <c r="G1187" s="56">
        <v>20</v>
      </c>
      <c r="H1187" s="56">
        <v>0</v>
      </c>
      <c r="I1187" s="56">
        <v>1058</v>
      </c>
      <c r="J1187" s="57">
        <f t="shared" si="18"/>
        <v>1452</v>
      </c>
    </row>
    <row r="1188" spans="1:10">
      <c r="A1188" s="50" t="s">
        <v>44</v>
      </c>
      <c r="B1188" s="51">
        <v>2103208</v>
      </c>
      <c r="C1188" s="51" t="s">
        <v>1031</v>
      </c>
      <c r="D1188" s="56">
        <v>547</v>
      </c>
      <c r="E1188" s="56">
        <v>34</v>
      </c>
      <c r="F1188" s="56">
        <v>64</v>
      </c>
      <c r="G1188" s="56">
        <v>7</v>
      </c>
      <c r="H1188" s="56">
        <v>15</v>
      </c>
      <c r="I1188" s="56">
        <v>2769</v>
      </c>
      <c r="J1188" s="57">
        <f t="shared" si="18"/>
        <v>3436</v>
      </c>
    </row>
    <row r="1189" spans="1:10">
      <c r="A1189" s="50" t="s">
        <v>44</v>
      </c>
      <c r="B1189" s="51">
        <v>2103257</v>
      </c>
      <c r="C1189" s="51" t="s">
        <v>1032</v>
      </c>
      <c r="D1189" s="56">
        <v>181</v>
      </c>
      <c r="E1189" s="56">
        <v>0</v>
      </c>
      <c r="F1189" s="56">
        <v>2</v>
      </c>
      <c r="G1189" s="56">
        <v>3</v>
      </c>
      <c r="H1189" s="56">
        <v>154</v>
      </c>
      <c r="I1189" s="56">
        <v>615</v>
      </c>
      <c r="J1189" s="57">
        <f t="shared" si="18"/>
        <v>955</v>
      </c>
    </row>
    <row r="1190" spans="1:10">
      <c r="A1190" s="50" t="s">
        <v>44</v>
      </c>
      <c r="B1190" s="51">
        <v>2103307</v>
      </c>
      <c r="C1190" s="51" t="s">
        <v>1033</v>
      </c>
      <c r="D1190" s="56">
        <v>1353</v>
      </c>
      <c r="E1190" s="56">
        <v>86</v>
      </c>
      <c r="F1190" s="56">
        <v>477</v>
      </c>
      <c r="G1190" s="56">
        <v>4</v>
      </c>
      <c r="H1190" s="56">
        <v>15</v>
      </c>
      <c r="I1190" s="56">
        <v>4201</v>
      </c>
      <c r="J1190" s="57">
        <f t="shared" si="18"/>
        <v>6136</v>
      </c>
    </row>
    <row r="1191" spans="1:10">
      <c r="A1191" s="50" t="s">
        <v>44</v>
      </c>
      <c r="B1191" s="51">
        <v>2103406</v>
      </c>
      <c r="C1191" s="51" t="s">
        <v>1035</v>
      </c>
      <c r="D1191" s="56">
        <v>27</v>
      </c>
      <c r="E1191" s="56">
        <v>0</v>
      </c>
      <c r="F1191" s="56">
        <v>1</v>
      </c>
      <c r="G1191" s="56">
        <v>1</v>
      </c>
      <c r="H1191" s="56">
        <v>3</v>
      </c>
      <c r="I1191" s="56">
        <v>794</v>
      </c>
      <c r="J1191" s="57">
        <f t="shared" si="18"/>
        <v>826</v>
      </c>
    </row>
    <row r="1192" spans="1:10">
      <c r="A1192" s="50" t="s">
        <v>44</v>
      </c>
      <c r="B1192" s="51">
        <v>2103505</v>
      </c>
      <c r="C1192" s="51" t="s">
        <v>1036</v>
      </c>
      <c r="D1192" s="56">
        <v>467</v>
      </c>
      <c r="E1192" s="56">
        <v>1</v>
      </c>
      <c r="F1192" s="56">
        <v>104</v>
      </c>
      <c r="G1192" s="56">
        <v>0</v>
      </c>
      <c r="H1192" s="56">
        <v>77</v>
      </c>
      <c r="I1192" s="56">
        <v>1619</v>
      </c>
      <c r="J1192" s="57">
        <f t="shared" si="18"/>
        <v>2268</v>
      </c>
    </row>
    <row r="1193" spans="1:10">
      <c r="A1193" s="50" t="s">
        <v>44</v>
      </c>
      <c r="B1193" s="51">
        <v>2103554</v>
      </c>
      <c r="C1193" s="51" t="s">
        <v>1596</v>
      </c>
      <c r="D1193" s="56">
        <v>272</v>
      </c>
      <c r="E1193" s="56">
        <v>9</v>
      </c>
      <c r="F1193" s="56">
        <v>0</v>
      </c>
      <c r="G1193" s="56">
        <v>1</v>
      </c>
      <c r="H1193" s="56">
        <v>108</v>
      </c>
      <c r="I1193" s="56">
        <v>909</v>
      </c>
      <c r="J1193" s="57">
        <f t="shared" si="18"/>
        <v>1299</v>
      </c>
    </row>
    <row r="1194" spans="1:10">
      <c r="A1194" s="50" t="s">
        <v>44</v>
      </c>
      <c r="B1194" s="51">
        <v>2103604</v>
      </c>
      <c r="C1194" s="51" t="s">
        <v>1037</v>
      </c>
      <c r="D1194" s="56">
        <v>1014</v>
      </c>
      <c r="E1194" s="56">
        <v>19</v>
      </c>
      <c r="F1194" s="56">
        <v>2</v>
      </c>
      <c r="G1194" s="56">
        <v>2</v>
      </c>
      <c r="H1194" s="56">
        <v>1</v>
      </c>
      <c r="I1194" s="56">
        <v>1730</v>
      </c>
      <c r="J1194" s="57">
        <f t="shared" si="18"/>
        <v>2768</v>
      </c>
    </row>
    <row r="1195" spans="1:10">
      <c r="A1195" s="50" t="s">
        <v>44</v>
      </c>
      <c r="B1195" s="51">
        <v>2103703</v>
      </c>
      <c r="C1195" s="51" t="s">
        <v>1038</v>
      </c>
      <c r="D1195" s="56">
        <v>104</v>
      </c>
      <c r="E1195" s="56">
        <v>26</v>
      </c>
      <c r="F1195" s="56">
        <v>556</v>
      </c>
      <c r="G1195" s="56">
        <v>3</v>
      </c>
      <c r="H1195" s="56">
        <v>10</v>
      </c>
      <c r="I1195" s="56">
        <v>976</v>
      </c>
      <c r="J1195" s="57">
        <f t="shared" si="18"/>
        <v>1675</v>
      </c>
    </row>
    <row r="1196" spans="1:10">
      <c r="A1196" s="50" t="s">
        <v>44</v>
      </c>
      <c r="B1196" s="51">
        <v>2103752</v>
      </c>
      <c r="C1196" s="51" t="s">
        <v>1040</v>
      </c>
      <c r="D1196" s="56">
        <v>85</v>
      </c>
      <c r="E1196" s="56">
        <v>0</v>
      </c>
      <c r="F1196" s="56">
        <v>1</v>
      </c>
      <c r="G1196" s="56">
        <v>3</v>
      </c>
      <c r="H1196" s="56">
        <v>0</v>
      </c>
      <c r="I1196" s="56">
        <v>193</v>
      </c>
      <c r="J1196" s="57">
        <f t="shared" si="18"/>
        <v>282</v>
      </c>
    </row>
    <row r="1197" spans="1:10">
      <c r="A1197" s="50" t="s">
        <v>44</v>
      </c>
      <c r="B1197" s="51">
        <v>2103802</v>
      </c>
      <c r="C1197" s="51" t="s">
        <v>1042</v>
      </c>
      <c r="D1197" s="56">
        <v>0</v>
      </c>
      <c r="E1197" s="56">
        <v>0</v>
      </c>
      <c r="F1197" s="56">
        <v>5</v>
      </c>
      <c r="G1197" s="56">
        <v>0</v>
      </c>
      <c r="H1197" s="56">
        <v>0</v>
      </c>
      <c r="I1197" s="56">
        <v>672</v>
      </c>
      <c r="J1197" s="57">
        <f t="shared" si="18"/>
        <v>677</v>
      </c>
    </row>
    <row r="1198" spans="1:10">
      <c r="A1198" s="50" t="s">
        <v>44</v>
      </c>
      <c r="B1198" s="51">
        <v>2103901</v>
      </c>
      <c r="C1198" s="51" t="s">
        <v>1601</v>
      </c>
      <c r="D1198" s="56">
        <v>0</v>
      </c>
      <c r="E1198" s="56">
        <v>1</v>
      </c>
      <c r="F1198" s="56">
        <v>96</v>
      </c>
      <c r="G1198" s="56">
        <v>0</v>
      </c>
      <c r="H1198" s="56">
        <v>36</v>
      </c>
      <c r="I1198" s="56">
        <v>1110</v>
      </c>
      <c r="J1198" s="57">
        <f t="shared" si="18"/>
        <v>1243</v>
      </c>
    </row>
    <row r="1199" spans="1:10">
      <c r="A1199" s="50" t="s">
        <v>44</v>
      </c>
      <c r="B1199" s="51">
        <v>2104008</v>
      </c>
      <c r="C1199" s="51" t="s">
        <v>1603</v>
      </c>
      <c r="D1199" s="56">
        <v>179</v>
      </c>
      <c r="E1199" s="56">
        <v>1</v>
      </c>
      <c r="F1199" s="56">
        <v>1</v>
      </c>
      <c r="G1199" s="56">
        <v>0</v>
      </c>
      <c r="H1199" s="56">
        <v>19</v>
      </c>
      <c r="I1199" s="56">
        <v>1315</v>
      </c>
      <c r="J1199" s="57">
        <f t="shared" si="18"/>
        <v>1515</v>
      </c>
    </row>
    <row r="1200" spans="1:10">
      <c r="A1200" s="50" t="s">
        <v>44</v>
      </c>
      <c r="B1200" s="51">
        <v>2104057</v>
      </c>
      <c r="C1200" s="51" t="s">
        <v>1044</v>
      </c>
      <c r="D1200" s="56">
        <v>384</v>
      </c>
      <c r="E1200" s="56">
        <v>2</v>
      </c>
      <c r="F1200" s="56">
        <v>1</v>
      </c>
      <c r="G1200" s="56">
        <v>9</v>
      </c>
      <c r="H1200" s="56">
        <v>0</v>
      </c>
      <c r="I1200" s="56">
        <v>1076</v>
      </c>
      <c r="J1200" s="57">
        <f t="shared" si="18"/>
        <v>1472</v>
      </c>
    </row>
    <row r="1201" spans="1:10">
      <c r="A1201" s="50" t="s">
        <v>44</v>
      </c>
      <c r="B1201" s="51">
        <v>2104073</v>
      </c>
      <c r="C1201" s="51" t="s">
        <v>1606</v>
      </c>
      <c r="D1201" s="56">
        <v>4</v>
      </c>
      <c r="E1201" s="56">
        <v>0</v>
      </c>
      <c r="F1201" s="56">
        <v>0</v>
      </c>
      <c r="G1201" s="56">
        <v>1</v>
      </c>
      <c r="H1201" s="56">
        <v>3</v>
      </c>
      <c r="I1201" s="56">
        <v>1729</v>
      </c>
      <c r="J1201" s="57">
        <f t="shared" si="18"/>
        <v>1737</v>
      </c>
    </row>
    <row r="1202" spans="1:10">
      <c r="A1202" s="50" t="s">
        <v>44</v>
      </c>
      <c r="B1202" s="51">
        <v>2104081</v>
      </c>
      <c r="C1202" s="51" t="s">
        <v>1045</v>
      </c>
      <c r="D1202" s="56">
        <v>0</v>
      </c>
      <c r="E1202" s="56">
        <v>6</v>
      </c>
      <c r="F1202" s="56">
        <v>0</v>
      </c>
      <c r="G1202" s="56">
        <v>258</v>
      </c>
      <c r="H1202" s="56">
        <v>0</v>
      </c>
      <c r="I1202" s="56">
        <v>681</v>
      </c>
      <c r="J1202" s="57">
        <f t="shared" si="18"/>
        <v>945</v>
      </c>
    </row>
    <row r="1203" spans="1:10">
      <c r="A1203" s="50" t="s">
        <v>44</v>
      </c>
      <c r="B1203" s="51">
        <v>2104099</v>
      </c>
      <c r="C1203" s="51" t="s">
        <v>1047</v>
      </c>
      <c r="D1203" s="56">
        <v>2</v>
      </c>
      <c r="E1203" s="56">
        <v>0</v>
      </c>
      <c r="F1203" s="56">
        <v>0</v>
      </c>
      <c r="G1203" s="56">
        <v>1</v>
      </c>
      <c r="H1203" s="56">
        <v>2</v>
      </c>
      <c r="I1203" s="56">
        <v>2170</v>
      </c>
      <c r="J1203" s="57">
        <f t="shared" si="18"/>
        <v>2175</v>
      </c>
    </row>
    <row r="1204" spans="1:10">
      <c r="A1204" s="50" t="s">
        <v>44</v>
      </c>
      <c r="B1204" s="51">
        <v>2104107</v>
      </c>
      <c r="C1204" s="51" t="s">
        <v>1610</v>
      </c>
      <c r="D1204" s="56">
        <v>47</v>
      </c>
      <c r="E1204" s="56">
        <v>0</v>
      </c>
      <c r="F1204" s="56">
        <v>1</v>
      </c>
      <c r="G1204" s="56">
        <v>5</v>
      </c>
      <c r="H1204" s="56">
        <v>1</v>
      </c>
      <c r="I1204" s="56">
        <v>1950</v>
      </c>
      <c r="J1204" s="57">
        <f t="shared" si="18"/>
        <v>2004</v>
      </c>
    </row>
    <row r="1205" spans="1:10">
      <c r="A1205" s="50" t="s">
        <v>44</v>
      </c>
      <c r="B1205" s="51">
        <v>2104206</v>
      </c>
      <c r="C1205" s="51" t="s">
        <v>1049</v>
      </c>
      <c r="D1205" s="56">
        <v>345</v>
      </c>
      <c r="E1205" s="56">
        <v>2</v>
      </c>
      <c r="F1205" s="56">
        <v>1</v>
      </c>
      <c r="G1205" s="56">
        <v>2</v>
      </c>
      <c r="H1205" s="56">
        <v>0</v>
      </c>
      <c r="I1205" s="56">
        <v>1174</v>
      </c>
      <c r="J1205" s="57">
        <f t="shared" si="18"/>
        <v>1524</v>
      </c>
    </row>
    <row r="1206" spans="1:10">
      <c r="A1206" s="50" t="s">
        <v>44</v>
      </c>
      <c r="B1206" s="51">
        <v>2104305</v>
      </c>
      <c r="C1206" s="51" t="s">
        <v>1613</v>
      </c>
      <c r="D1206" s="56">
        <v>3</v>
      </c>
      <c r="E1206" s="56">
        <v>0</v>
      </c>
      <c r="F1206" s="56">
        <v>7</v>
      </c>
      <c r="G1206" s="56">
        <v>0</v>
      </c>
      <c r="H1206" s="56">
        <v>0</v>
      </c>
      <c r="I1206" s="56">
        <v>295</v>
      </c>
      <c r="J1206" s="57">
        <f t="shared" si="18"/>
        <v>305</v>
      </c>
    </row>
    <row r="1207" spans="1:10">
      <c r="A1207" s="50" t="s">
        <v>44</v>
      </c>
      <c r="B1207" s="51">
        <v>2104404</v>
      </c>
      <c r="C1207" s="51" t="s">
        <v>1050</v>
      </c>
      <c r="D1207" s="56">
        <v>2</v>
      </c>
      <c r="E1207" s="56">
        <v>0</v>
      </c>
      <c r="F1207" s="56">
        <v>2</v>
      </c>
      <c r="G1207" s="56">
        <v>5</v>
      </c>
      <c r="H1207" s="56">
        <v>0</v>
      </c>
      <c r="I1207" s="56">
        <v>1140</v>
      </c>
      <c r="J1207" s="57">
        <f t="shared" si="18"/>
        <v>1149</v>
      </c>
    </row>
    <row r="1208" spans="1:10">
      <c r="A1208" s="50" t="s">
        <v>44</v>
      </c>
      <c r="B1208" s="51">
        <v>2104503</v>
      </c>
      <c r="C1208" s="51" t="s">
        <v>1616</v>
      </c>
      <c r="D1208" s="56">
        <v>1</v>
      </c>
      <c r="E1208" s="56">
        <v>0</v>
      </c>
      <c r="F1208" s="56">
        <v>3</v>
      </c>
      <c r="G1208" s="56">
        <v>0</v>
      </c>
      <c r="H1208" s="56">
        <v>0</v>
      </c>
      <c r="I1208" s="56">
        <v>691</v>
      </c>
      <c r="J1208" s="57">
        <f t="shared" si="18"/>
        <v>695</v>
      </c>
    </row>
    <row r="1209" spans="1:10">
      <c r="A1209" s="50" t="s">
        <v>44</v>
      </c>
      <c r="B1209" s="51">
        <v>2104552</v>
      </c>
      <c r="C1209" s="51" t="s">
        <v>1051</v>
      </c>
      <c r="D1209" s="56">
        <v>29</v>
      </c>
      <c r="E1209" s="56">
        <v>0</v>
      </c>
      <c r="F1209" s="56">
        <v>0</v>
      </c>
      <c r="G1209" s="56">
        <v>1</v>
      </c>
      <c r="H1209" s="56">
        <v>0</v>
      </c>
      <c r="I1209" s="56">
        <v>470</v>
      </c>
      <c r="J1209" s="57">
        <f t="shared" si="18"/>
        <v>500</v>
      </c>
    </row>
    <row r="1210" spans="1:10">
      <c r="A1210" s="50" t="s">
        <v>44</v>
      </c>
      <c r="B1210" s="51">
        <v>2104602</v>
      </c>
      <c r="C1210" s="51" t="s">
        <v>1619</v>
      </c>
      <c r="D1210" s="56">
        <v>1</v>
      </c>
      <c r="E1210" s="56">
        <v>0</v>
      </c>
      <c r="F1210" s="56">
        <v>0</v>
      </c>
      <c r="G1210" s="56">
        <v>2</v>
      </c>
      <c r="H1210" s="56">
        <v>0</v>
      </c>
      <c r="I1210" s="56">
        <v>757</v>
      </c>
      <c r="J1210" s="57">
        <f t="shared" si="18"/>
        <v>760</v>
      </c>
    </row>
    <row r="1211" spans="1:10">
      <c r="A1211" s="50" t="s">
        <v>44</v>
      </c>
      <c r="B1211" s="51">
        <v>2104628</v>
      </c>
      <c r="C1211" s="51" t="s">
        <v>1052</v>
      </c>
      <c r="D1211" s="56">
        <v>0</v>
      </c>
      <c r="E1211" s="56">
        <v>0</v>
      </c>
      <c r="F1211" s="56">
        <v>0</v>
      </c>
      <c r="G1211" s="56">
        <v>2</v>
      </c>
      <c r="H1211" s="56">
        <v>0</v>
      </c>
      <c r="I1211" s="56">
        <v>687</v>
      </c>
      <c r="J1211" s="57">
        <f t="shared" si="18"/>
        <v>689</v>
      </c>
    </row>
    <row r="1212" spans="1:10">
      <c r="A1212" s="50" t="s">
        <v>44</v>
      </c>
      <c r="B1212" s="51">
        <v>2104651</v>
      </c>
      <c r="C1212" s="51" t="s">
        <v>1053</v>
      </c>
      <c r="D1212" s="56">
        <v>31</v>
      </c>
      <c r="E1212" s="56">
        <v>0</v>
      </c>
      <c r="F1212" s="56">
        <v>5</v>
      </c>
      <c r="G1212" s="56">
        <v>3</v>
      </c>
      <c r="H1212" s="56">
        <v>2</v>
      </c>
      <c r="I1212" s="56">
        <v>1612</v>
      </c>
      <c r="J1212" s="57">
        <f t="shared" si="18"/>
        <v>1653</v>
      </c>
    </row>
    <row r="1213" spans="1:10">
      <c r="A1213" s="50" t="s">
        <v>44</v>
      </c>
      <c r="B1213" s="51">
        <v>2104677</v>
      </c>
      <c r="C1213" s="51" t="s">
        <v>1054</v>
      </c>
      <c r="D1213" s="56">
        <v>659</v>
      </c>
      <c r="E1213" s="56">
        <v>0</v>
      </c>
      <c r="F1213" s="56">
        <v>1</v>
      </c>
      <c r="G1213" s="56">
        <v>0</v>
      </c>
      <c r="H1213" s="56">
        <v>58</v>
      </c>
      <c r="I1213" s="56">
        <v>590</v>
      </c>
      <c r="J1213" s="57">
        <f t="shared" si="18"/>
        <v>1308</v>
      </c>
    </row>
    <row r="1214" spans="1:10">
      <c r="A1214" s="50" t="s">
        <v>44</v>
      </c>
      <c r="B1214" s="51">
        <v>2104701</v>
      </c>
      <c r="C1214" s="51" t="s">
        <v>1055</v>
      </c>
      <c r="D1214" s="56">
        <v>0</v>
      </c>
      <c r="E1214" s="56">
        <v>0</v>
      </c>
      <c r="F1214" s="56">
        <v>0</v>
      </c>
      <c r="G1214" s="56">
        <v>0</v>
      </c>
      <c r="H1214" s="56">
        <v>0</v>
      </c>
      <c r="I1214" s="56">
        <v>554</v>
      </c>
      <c r="J1214" s="57">
        <f t="shared" si="18"/>
        <v>554</v>
      </c>
    </row>
    <row r="1215" spans="1:10">
      <c r="A1215" s="50" t="s">
        <v>44</v>
      </c>
      <c r="B1215" s="51">
        <v>2104800</v>
      </c>
      <c r="C1215" s="51" t="s">
        <v>1056</v>
      </c>
      <c r="D1215" s="56">
        <v>682</v>
      </c>
      <c r="E1215" s="56">
        <v>69</v>
      </c>
      <c r="F1215" s="56">
        <v>5</v>
      </c>
      <c r="G1215" s="56">
        <v>280</v>
      </c>
      <c r="H1215" s="56">
        <v>0</v>
      </c>
      <c r="I1215" s="56">
        <v>2035</v>
      </c>
      <c r="J1215" s="57">
        <f t="shared" si="18"/>
        <v>3071</v>
      </c>
    </row>
    <row r="1216" spans="1:10">
      <c r="A1216" s="50" t="s">
        <v>44</v>
      </c>
      <c r="B1216" s="51">
        <v>2104909</v>
      </c>
      <c r="C1216" s="51" t="s">
        <v>1057</v>
      </c>
      <c r="D1216" s="56">
        <v>2</v>
      </c>
      <c r="E1216" s="56">
        <v>0</v>
      </c>
      <c r="F1216" s="56">
        <v>256</v>
      </c>
      <c r="G1216" s="56">
        <v>52</v>
      </c>
      <c r="H1216" s="56">
        <v>21</v>
      </c>
      <c r="I1216" s="56">
        <v>545</v>
      </c>
      <c r="J1216" s="57">
        <f t="shared" si="18"/>
        <v>876</v>
      </c>
    </row>
    <row r="1217" spans="1:10">
      <c r="A1217" s="50" t="s">
        <v>44</v>
      </c>
      <c r="B1217" s="51">
        <v>2105005</v>
      </c>
      <c r="C1217" s="51" t="s">
        <v>1058</v>
      </c>
      <c r="D1217" s="56">
        <v>109</v>
      </c>
      <c r="E1217" s="56">
        <v>0</v>
      </c>
      <c r="F1217" s="56">
        <v>18</v>
      </c>
      <c r="G1217" s="56">
        <v>2</v>
      </c>
      <c r="H1217" s="56">
        <v>20</v>
      </c>
      <c r="I1217" s="56">
        <v>2654</v>
      </c>
      <c r="J1217" s="57">
        <f t="shared" si="18"/>
        <v>2803</v>
      </c>
    </row>
    <row r="1218" spans="1:10">
      <c r="A1218" s="50" t="s">
        <v>44</v>
      </c>
      <c r="B1218" s="51">
        <v>2105104</v>
      </c>
      <c r="C1218" s="51" t="s">
        <v>1059</v>
      </c>
      <c r="D1218" s="56">
        <v>11</v>
      </c>
      <c r="E1218" s="56">
        <v>0</v>
      </c>
      <c r="F1218" s="56">
        <v>245</v>
      </c>
      <c r="G1218" s="56">
        <v>0</v>
      </c>
      <c r="H1218" s="56">
        <v>773</v>
      </c>
      <c r="I1218" s="56">
        <v>1781</v>
      </c>
      <c r="J1218" s="57">
        <f t="shared" si="18"/>
        <v>2810</v>
      </c>
    </row>
    <row r="1219" spans="1:10">
      <c r="A1219" s="50" t="s">
        <v>44</v>
      </c>
      <c r="B1219" s="51">
        <v>2105153</v>
      </c>
      <c r="C1219" s="51" t="s">
        <v>1060</v>
      </c>
      <c r="D1219" s="56">
        <v>294</v>
      </c>
      <c r="E1219" s="56">
        <v>0</v>
      </c>
      <c r="F1219" s="56">
        <v>2</v>
      </c>
      <c r="G1219" s="56">
        <v>2</v>
      </c>
      <c r="H1219" s="56">
        <v>2</v>
      </c>
      <c r="I1219" s="56">
        <v>904</v>
      </c>
      <c r="J1219" s="57">
        <f t="shared" si="18"/>
        <v>1204</v>
      </c>
    </row>
    <row r="1220" spans="1:10">
      <c r="A1220" s="50" t="s">
        <v>44</v>
      </c>
      <c r="B1220" s="51">
        <v>2105203</v>
      </c>
      <c r="C1220" s="51" t="s">
        <v>1630</v>
      </c>
      <c r="D1220" s="56">
        <v>1</v>
      </c>
      <c r="E1220" s="56">
        <v>0</v>
      </c>
      <c r="F1220" s="56">
        <v>8</v>
      </c>
      <c r="G1220" s="56">
        <v>1</v>
      </c>
      <c r="H1220" s="56">
        <v>56</v>
      </c>
      <c r="I1220" s="56">
        <v>1334</v>
      </c>
      <c r="J1220" s="57">
        <f t="shared" si="18"/>
        <v>1400</v>
      </c>
    </row>
    <row r="1221" spans="1:10">
      <c r="A1221" s="50" t="s">
        <v>44</v>
      </c>
      <c r="B1221" s="51">
        <v>2105302</v>
      </c>
      <c r="C1221" s="51" t="s">
        <v>1062</v>
      </c>
      <c r="D1221" s="56">
        <v>86</v>
      </c>
      <c r="E1221" s="56">
        <v>0</v>
      </c>
      <c r="F1221" s="56">
        <v>2</v>
      </c>
      <c r="G1221" s="56">
        <v>4</v>
      </c>
      <c r="H1221" s="56">
        <v>0</v>
      </c>
      <c r="I1221" s="56">
        <v>648</v>
      </c>
      <c r="J1221" s="57">
        <f t="shared" si="18"/>
        <v>740</v>
      </c>
    </row>
    <row r="1222" spans="1:10">
      <c r="A1222" s="50" t="s">
        <v>44</v>
      </c>
      <c r="B1222" s="51">
        <v>2105351</v>
      </c>
      <c r="C1222" s="51" t="s">
        <v>1063</v>
      </c>
      <c r="D1222" s="56">
        <v>114</v>
      </c>
      <c r="E1222" s="56">
        <v>1</v>
      </c>
      <c r="F1222" s="56">
        <v>2</v>
      </c>
      <c r="G1222" s="56">
        <v>223</v>
      </c>
      <c r="H1222" s="56">
        <v>0</v>
      </c>
      <c r="I1222" s="56">
        <v>1140</v>
      </c>
      <c r="J1222" s="57">
        <f t="shared" ref="J1222:J1285" si="19">SUM(D1222:I1222)</f>
        <v>1480</v>
      </c>
    </row>
    <row r="1223" spans="1:10">
      <c r="A1223" s="50" t="s">
        <v>44</v>
      </c>
      <c r="B1223" s="51">
        <v>2105401</v>
      </c>
      <c r="C1223" s="51" t="s">
        <v>1064</v>
      </c>
      <c r="D1223" s="56">
        <v>1371</v>
      </c>
      <c r="E1223" s="56">
        <v>48</v>
      </c>
      <c r="F1223" s="56">
        <v>1833</v>
      </c>
      <c r="G1223" s="56">
        <v>13</v>
      </c>
      <c r="H1223" s="56">
        <v>84</v>
      </c>
      <c r="I1223" s="56">
        <v>1647</v>
      </c>
      <c r="J1223" s="57">
        <f t="shared" si="19"/>
        <v>4996</v>
      </c>
    </row>
    <row r="1224" spans="1:10">
      <c r="A1224" s="50" t="s">
        <v>44</v>
      </c>
      <c r="B1224" s="51">
        <v>2105427</v>
      </c>
      <c r="C1224" s="51" t="s">
        <v>1066</v>
      </c>
      <c r="D1224" s="56">
        <v>881</v>
      </c>
      <c r="E1224" s="56">
        <v>1</v>
      </c>
      <c r="F1224" s="56">
        <v>0</v>
      </c>
      <c r="G1224" s="56">
        <v>0</v>
      </c>
      <c r="H1224" s="56">
        <v>0</v>
      </c>
      <c r="I1224" s="56">
        <v>295</v>
      </c>
      <c r="J1224" s="57">
        <f t="shared" si="19"/>
        <v>1177</v>
      </c>
    </row>
    <row r="1225" spans="1:10">
      <c r="A1225" s="50" t="s">
        <v>44</v>
      </c>
      <c r="B1225" s="51">
        <v>2105450</v>
      </c>
      <c r="C1225" s="51" t="s">
        <v>1636</v>
      </c>
      <c r="D1225" s="56">
        <v>0</v>
      </c>
      <c r="E1225" s="56">
        <v>1</v>
      </c>
      <c r="F1225" s="56">
        <v>2</v>
      </c>
      <c r="G1225" s="56">
        <v>1</v>
      </c>
      <c r="H1225" s="56">
        <v>0</v>
      </c>
      <c r="I1225" s="56">
        <v>748</v>
      </c>
      <c r="J1225" s="57">
        <f t="shared" si="19"/>
        <v>752</v>
      </c>
    </row>
    <row r="1226" spans="1:10">
      <c r="A1226" s="50" t="s">
        <v>44</v>
      </c>
      <c r="B1226" s="51">
        <v>2105476</v>
      </c>
      <c r="C1226" s="51" t="s">
        <v>1067</v>
      </c>
      <c r="D1226" s="56">
        <v>6</v>
      </c>
      <c r="E1226" s="56">
        <v>0</v>
      </c>
      <c r="F1226" s="56">
        <v>12</v>
      </c>
      <c r="G1226" s="56">
        <v>666</v>
      </c>
      <c r="H1226" s="56">
        <v>0</v>
      </c>
      <c r="I1226" s="56">
        <v>2154</v>
      </c>
      <c r="J1226" s="57">
        <f t="shared" si="19"/>
        <v>2838</v>
      </c>
    </row>
    <row r="1227" spans="1:10">
      <c r="A1227" s="50" t="s">
        <v>44</v>
      </c>
      <c r="B1227" s="51">
        <v>2105500</v>
      </c>
      <c r="C1227" s="51" t="s">
        <v>1068</v>
      </c>
      <c r="D1227" s="56">
        <v>285</v>
      </c>
      <c r="E1227" s="56">
        <v>1</v>
      </c>
      <c r="F1227" s="56">
        <v>1</v>
      </c>
      <c r="G1227" s="56">
        <v>17</v>
      </c>
      <c r="H1227" s="56">
        <v>0</v>
      </c>
      <c r="I1227" s="56">
        <v>1277</v>
      </c>
      <c r="J1227" s="57">
        <f t="shared" si="19"/>
        <v>1581</v>
      </c>
    </row>
    <row r="1228" spans="1:10">
      <c r="A1228" s="50" t="s">
        <v>44</v>
      </c>
      <c r="B1228" s="51">
        <v>2105609</v>
      </c>
      <c r="C1228" s="51" t="s">
        <v>1069</v>
      </c>
      <c r="D1228" s="56">
        <v>268</v>
      </c>
      <c r="E1228" s="56">
        <v>2</v>
      </c>
      <c r="F1228" s="56">
        <v>2</v>
      </c>
      <c r="G1228" s="56">
        <v>3</v>
      </c>
      <c r="H1228" s="56">
        <v>1</v>
      </c>
      <c r="I1228" s="56">
        <v>2019</v>
      </c>
      <c r="J1228" s="57">
        <f t="shared" si="19"/>
        <v>2295</v>
      </c>
    </row>
    <row r="1229" spans="1:10">
      <c r="A1229" s="50" t="s">
        <v>44</v>
      </c>
      <c r="B1229" s="51">
        <v>2105658</v>
      </c>
      <c r="C1229" s="51" t="s">
        <v>1071</v>
      </c>
      <c r="D1229" s="56">
        <v>101</v>
      </c>
      <c r="E1229" s="56">
        <v>0</v>
      </c>
      <c r="F1229" s="56">
        <v>0</v>
      </c>
      <c r="G1229" s="56">
        <v>3</v>
      </c>
      <c r="H1229" s="56">
        <v>1</v>
      </c>
      <c r="I1229" s="56">
        <v>892</v>
      </c>
      <c r="J1229" s="57">
        <f t="shared" si="19"/>
        <v>997</v>
      </c>
    </row>
    <row r="1230" spans="1:10">
      <c r="A1230" s="50" t="s">
        <v>44</v>
      </c>
      <c r="B1230" s="51">
        <v>2105922</v>
      </c>
      <c r="C1230" s="51" t="s">
        <v>1073</v>
      </c>
      <c r="D1230" s="56">
        <v>0</v>
      </c>
      <c r="E1230" s="56">
        <v>4</v>
      </c>
      <c r="F1230" s="56">
        <v>0</v>
      </c>
      <c r="G1230" s="56">
        <v>3</v>
      </c>
      <c r="H1230" s="56">
        <v>0</v>
      </c>
      <c r="I1230" s="56">
        <v>1975</v>
      </c>
      <c r="J1230" s="57">
        <f t="shared" si="19"/>
        <v>1982</v>
      </c>
    </row>
    <row r="1231" spans="1:10">
      <c r="A1231" s="50" t="s">
        <v>44</v>
      </c>
      <c r="B1231" s="51">
        <v>2105963</v>
      </c>
      <c r="C1231" s="51" t="s">
        <v>1643</v>
      </c>
      <c r="D1231" s="56">
        <v>584</v>
      </c>
      <c r="E1231" s="56">
        <v>6</v>
      </c>
      <c r="F1231" s="56">
        <v>0</v>
      </c>
      <c r="G1231" s="56">
        <v>4</v>
      </c>
      <c r="H1231" s="56">
        <v>1</v>
      </c>
      <c r="I1231" s="56">
        <v>612</v>
      </c>
      <c r="J1231" s="57">
        <f t="shared" si="19"/>
        <v>1207</v>
      </c>
    </row>
    <row r="1232" spans="1:10">
      <c r="A1232" s="50" t="s">
        <v>44</v>
      </c>
      <c r="B1232" s="51">
        <v>2105708</v>
      </c>
      <c r="C1232" s="51" t="s">
        <v>1074</v>
      </c>
      <c r="D1232" s="56">
        <v>28</v>
      </c>
      <c r="E1232" s="56">
        <v>2</v>
      </c>
      <c r="F1232" s="56">
        <v>2</v>
      </c>
      <c r="G1232" s="56">
        <v>3</v>
      </c>
      <c r="H1232" s="56">
        <v>30</v>
      </c>
      <c r="I1232" s="56">
        <v>1655</v>
      </c>
      <c r="J1232" s="57">
        <f t="shared" si="19"/>
        <v>1720</v>
      </c>
    </row>
    <row r="1233" spans="1:10">
      <c r="A1233" s="50" t="s">
        <v>44</v>
      </c>
      <c r="B1233" s="51">
        <v>2105807</v>
      </c>
      <c r="C1233" s="51" t="s">
        <v>1075</v>
      </c>
      <c r="D1233" s="56">
        <v>70</v>
      </c>
      <c r="E1233" s="56">
        <v>2</v>
      </c>
      <c r="F1233" s="56">
        <v>16</v>
      </c>
      <c r="G1233" s="56">
        <v>1</v>
      </c>
      <c r="H1233" s="56">
        <v>31</v>
      </c>
      <c r="I1233" s="56">
        <v>1318</v>
      </c>
      <c r="J1233" s="57">
        <f t="shared" si="19"/>
        <v>1438</v>
      </c>
    </row>
    <row r="1234" spans="1:10">
      <c r="A1234" s="50" t="s">
        <v>44</v>
      </c>
      <c r="B1234" s="51">
        <v>2105948</v>
      </c>
      <c r="C1234" s="51" t="s">
        <v>1077</v>
      </c>
      <c r="D1234" s="56">
        <v>1</v>
      </c>
      <c r="E1234" s="56">
        <v>54</v>
      </c>
      <c r="F1234" s="56">
        <v>0</v>
      </c>
      <c r="G1234" s="56">
        <v>3</v>
      </c>
      <c r="H1234" s="56">
        <v>8</v>
      </c>
      <c r="I1234" s="56">
        <v>887</v>
      </c>
      <c r="J1234" s="57">
        <f t="shared" si="19"/>
        <v>953</v>
      </c>
    </row>
    <row r="1235" spans="1:10">
      <c r="A1235" s="50" t="s">
        <v>44</v>
      </c>
      <c r="B1235" s="51">
        <v>2105906</v>
      </c>
      <c r="C1235" s="51" t="s">
        <v>1078</v>
      </c>
      <c r="D1235" s="56">
        <v>121</v>
      </c>
      <c r="E1235" s="56">
        <v>0</v>
      </c>
      <c r="F1235" s="56">
        <v>3</v>
      </c>
      <c r="G1235" s="56">
        <v>1</v>
      </c>
      <c r="H1235" s="56">
        <v>6</v>
      </c>
      <c r="I1235" s="56">
        <v>1854</v>
      </c>
      <c r="J1235" s="57">
        <f t="shared" si="19"/>
        <v>1985</v>
      </c>
    </row>
    <row r="1236" spans="1:10">
      <c r="A1236" s="50" t="s">
        <v>44</v>
      </c>
      <c r="B1236" s="51">
        <v>2105989</v>
      </c>
      <c r="C1236" s="51" t="s">
        <v>1649</v>
      </c>
      <c r="D1236" s="56">
        <v>64</v>
      </c>
      <c r="E1236" s="56">
        <v>0</v>
      </c>
      <c r="F1236" s="56">
        <v>0</v>
      </c>
      <c r="G1236" s="56">
        <v>1</v>
      </c>
      <c r="H1236" s="56">
        <v>0</v>
      </c>
      <c r="I1236" s="56">
        <v>659</v>
      </c>
      <c r="J1236" s="57">
        <f t="shared" si="19"/>
        <v>724</v>
      </c>
    </row>
    <row r="1237" spans="1:10">
      <c r="A1237" s="50" t="s">
        <v>44</v>
      </c>
      <c r="B1237" s="51">
        <v>2106003</v>
      </c>
      <c r="C1237" s="51" t="s">
        <v>1080</v>
      </c>
      <c r="D1237" s="56">
        <v>448</v>
      </c>
      <c r="E1237" s="56">
        <v>0</v>
      </c>
      <c r="F1237" s="56">
        <v>211</v>
      </c>
      <c r="G1237" s="56">
        <v>15</v>
      </c>
      <c r="H1237" s="56">
        <v>67</v>
      </c>
      <c r="I1237" s="56">
        <v>298</v>
      </c>
      <c r="J1237" s="57">
        <f t="shared" si="19"/>
        <v>1039</v>
      </c>
    </row>
    <row r="1238" spans="1:10">
      <c r="A1238" s="50" t="s">
        <v>44</v>
      </c>
      <c r="B1238" s="51">
        <v>2106102</v>
      </c>
      <c r="C1238" s="51" t="s">
        <v>1652</v>
      </c>
      <c r="D1238" s="56">
        <v>0</v>
      </c>
      <c r="E1238" s="56">
        <v>0</v>
      </c>
      <c r="F1238" s="56">
        <v>0</v>
      </c>
      <c r="G1238" s="56">
        <v>0</v>
      </c>
      <c r="H1238" s="56">
        <v>0</v>
      </c>
      <c r="I1238" s="56">
        <v>280</v>
      </c>
      <c r="J1238" s="57">
        <f t="shared" si="19"/>
        <v>280</v>
      </c>
    </row>
    <row r="1239" spans="1:10">
      <c r="A1239" s="50" t="s">
        <v>44</v>
      </c>
      <c r="B1239" s="51">
        <v>2106201</v>
      </c>
      <c r="C1239" s="51" t="s">
        <v>1654</v>
      </c>
      <c r="D1239" s="56">
        <v>8</v>
      </c>
      <c r="E1239" s="56">
        <v>0</v>
      </c>
      <c r="F1239" s="56">
        <v>0</v>
      </c>
      <c r="G1239" s="56">
        <v>0</v>
      </c>
      <c r="H1239" s="56">
        <v>0</v>
      </c>
      <c r="I1239" s="56">
        <v>204</v>
      </c>
      <c r="J1239" s="57">
        <f t="shared" si="19"/>
        <v>212</v>
      </c>
    </row>
    <row r="1240" spans="1:10">
      <c r="A1240" s="50" t="s">
        <v>44</v>
      </c>
      <c r="B1240" s="51">
        <v>2106300</v>
      </c>
      <c r="C1240" s="51" t="s">
        <v>1081</v>
      </c>
      <c r="D1240" s="56">
        <v>243</v>
      </c>
      <c r="E1240" s="56">
        <v>0</v>
      </c>
      <c r="F1240" s="56">
        <v>1</v>
      </c>
      <c r="G1240" s="56">
        <v>0</v>
      </c>
      <c r="H1240" s="56">
        <v>4</v>
      </c>
      <c r="I1240" s="56">
        <v>1240</v>
      </c>
      <c r="J1240" s="57">
        <f t="shared" si="19"/>
        <v>1488</v>
      </c>
    </row>
    <row r="1241" spans="1:10">
      <c r="A1241" s="50" t="s">
        <v>44</v>
      </c>
      <c r="B1241" s="51">
        <v>2106326</v>
      </c>
      <c r="C1241" s="51" t="s">
        <v>1082</v>
      </c>
      <c r="D1241" s="56">
        <v>62</v>
      </c>
      <c r="E1241" s="56">
        <v>0</v>
      </c>
      <c r="F1241" s="56">
        <v>3</v>
      </c>
      <c r="G1241" s="56">
        <v>1</v>
      </c>
      <c r="H1241" s="56">
        <v>0</v>
      </c>
      <c r="I1241" s="56">
        <v>260</v>
      </c>
      <c r="J1241" s="57">
        <f t="shared" si="19"/>
        <v>326</v>
      </c>
    </row>
    <row r="1242" spans="1:10">
      <c r="A1242" s="50" t="s">
        <v>44</v>
      </c>
      <c r="B1242" s="51">
        <v>2106359</v>
      </c>
      <c r="C1242" s="51" t="s">
        <v>1658</v>
      </c>
      <c r="D1242" s="56">
        <v>41</v>
      </c>
      <c r="E1242" s="56">
        <v>1</v>
      </c>
      <c r="F1242" s="56">
        <v>1</v>
      </c>
      <c r="G1242" s="56">
        <v>0</v>
      </c>
      <c r="H1242" s="56">
        <v>205</v>
      </c>
      <c r="I1242" s="56">
        <v>617</v>
      </c>
      <c r="J1242" s="57">
        <f t="shared" si="19"/>
        <v>865</v>
      </c>
    </row>
    <row r="1243" spans="1:10">
      <c r="A1243" s="50" t="s">
        <v>44</v>
      </c>
      <c r="B1243" s="51">
        <v>2106375</v>
      </c>
      <c r="C1243" s="51" t="s">
        <v>1083</v>
      </c>
      <c r="D1243" s="56">
        <v>234</v>
      </c>
      <c r="E1243" s="56">
        <v>0</v>
      </c>
      <c r="F1243" s="56">
        <v>0</v>
      </c>
      <c r="G1243" s="56">
        <v>0</v>
      </c>
      <c r="H1243" s="56">
        <v>0</v>
      </c>
      <c r="I1243" s="56">
        <v>293</v>
      </c>
      <c r="J1243" s="57">
        <f t="shared" si="19"/>
        <v>527</v>
      </c>
    </row>
    <row r="1244" spans="1:10">
      <c r="A1244" s="50" t="s">
        <v>44</v>
      </c>
      <c r="B1244" s="51">
        <v>2106409</v>
      </c>
      <c r="C1244" s="51" t="s">
        <v>1085</v>
      </c>
      <c r="D1244" s="56">
        <v>5</v>
      </c>
      <c r="E1244" s="56">
        <v>0</v>
      </c>
      <c r="F1244" s="56">
        <v>254</v>
      </c>
      <c r="G1244" s="56">
        <v>5</v>
      </c>
      <c r="H1244" s="56">
        <v>3</v>
      </c>
      <c r="I1244" s="56">
        <v>960</v>
      </c>
      <c r="J1244" s="57">
        <f t="shared" si="19"/>
        <v>1227</v>
      </c>
    </row>
    <row r="1245" spans="1:10">
      <c r="A1245" s="50" t="s">
        <v>44</v>
      </c>
      <c r="B1245" s="51">
        <v>2106508</v>
      </c>
      <c r="C1245" s="51" t="s">
        <v>1086</v>
      </c>
      <c r="D1245" s="56">
        <v>17</v>
      </c>
      <c r="E1245" s="56">
        <v>0</v>
      </c>
      <c r="F1245" s="56">
        <v>922</v>
      </c>
      <c r="G1245" s="56">
        <v>4</v>
      </c>
      <c r="H1245" s="56">
        <v>58</v>
      </c>
      <c r="I1245" s="56">
        <v>2693</v>
      </c>
      <c r="J1245" s="57">
        <f t="shared" si="19"/>
        <v>3694</v>
      </c>
    </row>
    <row r="1246" spans="1:10">
      <c r="A1246" s="50" t="s">
        <v>44</v>
      </c>
      <c r="B1246" s="51">
        <v>2106607</v>
      </c>
      <c r="C1246" s="51" t="s">
        <v>1088</v>
      </c>
      <c r="D1246" s="56">
        <v>82</v>
      </c>
      <c r="E1246" s="56">
        <v>21</v>
      </c>
      <c r="F1246" s="56">
        <v>364</v>
      </c>
      <c r="G1246" s="56">
        <v>7</v>
      </c>
      <c r="H1246" s="56">
        <v>6</v>
      </c>
      <c r="I1246" s="56">
        <v>2769</v>
      </c>
      <c r="J1246" s="57">
        <f t="shared" si="19"/>
        <v>3249</v>
      </c>
    </row>
    <row r="1247" spans="1:10">
      <c r="A1247" s="50" t="s">
        <v>44</v>
      </c>
      <c r="B1247" s="51">
        <v>2106631</v>
      </c>
      <c r="C1247" s="51" t="s">
        <v>1089</v>
      </c>
      <c r="D1247" s="56">
        <v>152</v>
      </c>
      <c r="E1247" s="56">
        <v>1</v>
      </c>
      <c r="F1247" s="56">
        <v>182</v>
      </c>
      <c r="G1247" s="56">
        <v>1</v>
      </c>
      <c r="H1247" s="56">
        <v>18</v>
      </c>
      <c r="I1247" s="56">
        <v>801</v>
      </c>
      <c r="J1247" s="57">
        <f t="shared" si="19"/>
        <v>1155</v>
      </c>
    </row>
    <row r="1248" spans="1:10">
      <c r="A1248" s="50" t="s">
        <v>44</v>
      </c>
      <c r="B1248" s="51">
        <v>2106672</v>
      </c>
      <c r="C1248" s="51" t="s">
        <v>1665</v>
      </c>
      <c r="D1248" s="56">
        <v>45</v>
      </c>
      <c r="E1248" s="56">
        <v>0</v>
      </c>
      <c r="F1248" s="56">
        <v>0</v>
      </c>
      <c r="G1248" s="56">
        <v>0</v>
      </c>
      <c r="H1248" s="56">
        <v>0</v>
      </c>
      <c r="I1248" s="56">
        <v>604</v>
      </c>
      <c r="J1248" s="57">
        <f t="shared" si="19"/>
        <v>649</v>
      </c>
    </row>
    <row r="1249" spans="1:10">
      <c r="A1249" s="50" t="s">
        <v>44</v>
      </c>
      <c r="B1249" s="51">
        <v>2106706</v>
      </c>
      <c r="C1249" s="51" t="s">
        <v>1667</v>
      </c>
      <c r="D1249" s="56">
        <v>271</v>
      </c>
      <c r="E1249" s="56">
        <v>15</v>
      </c>
      <c r="F1249" s="56">
        <v>0</v>
      </c>
      <c r="G1249" s="56">
        <v>3</v>
      </c>
      <c r="H1249" s="56">
        <v>5</v>
      </c>
      <c r="I1249" s="56">
        <v>1100</v>
      </c>
      <c r="J1249" s="57">
        <f t="shared" si="19"/>
        <v>1394</v>
      </c>
    </row>
    <row r="1250" spans="1:10">
      <c r="A1250" s="50" t="s">
        <v>44</v>
      </c>
      <c r="B1250" s="51">
        <v>2106755</v>
      </c>
      <c r="C1250" s="51" t="s">
        <v>1090</v>
      </c>
      <c r="D1250" s="56">
        <v>20</v>
      </c>
      <c r="E1250" s="56">
        <v>19</v>
      </c>
      <c r="F1250" s="56">
        <v>13</v>
      </c>
      <c r="G1250" s="56">
        <v>0</v>
      </c>
      <c r="H1250" s="56">
        <v>4</v>
      </c>
      <c r="I1250" s="56">
        <v>404</v>
      </c>
      <c r="J1250" s="57">
        <f t="shared" si="19"/>
        <v>460</v>
      </c>
    </row>
    <row r="1251" spans="1:10">
      <c r="A1251" s="50" t="s">
        <v>44</v>
      </c>
      <c r="B1251" s="51">
        <v>2106805</v>
      </c>
      <c r="C1251" s="51" t="s">
        <v>1091</v>
      </c>
      <c r="D1251" s="56">
        <v>58</v>
      </c>
      <c r="E1251" s="56">
        <v>1</v>
      </c>
      <c r="F1251" s="56">
        <v>839</v>
      </c>
      <c r="G1251" s="56">
        <v>1</v>
      </c>
      <c r="H1251" s="56">
        <v>0</v>
      </c>
      <c r="I1251" s="56">
        <v>339</v>
      </c>
      <c r="J1251" s="57">
        <f t="shared" si="19"/>
        <v>1238</v>
      </c>
    </row>
    <row r="1252" spans="1:10">
      <c r="A1252" s="50" t="s">
        <v>44</v>
      </c>
      <c r="B1252" s="51">
        <v>2106904</v>
      </c>
      <c r="C1252" s="51" t="s">
        <v>1092</v>
      </c>
      <c r="D1252" s="56">
        <v>877</v>
      </c>
      <c r="E1252" s="56">
        <v>39</v>
      </c>
      <c r="F1252" s="56">
        <v>97</v>
      </c>
      <c r="G1252" s="56">
        <v>0</v>
      </c>
      <c r="H1252" s="56">
        <v>45</v>
      </c>
      <c r="I1252" s="56">
        <v>2606</v>
      </c>
      <c r="J1252" s="57">
        <f t="shared" si="19"/>
        <v>3664</v>
      </c>
    </row>
    <row r="1253" spans="1:10">
      <c r="A1253" s="50" t="s">
        <v>44</v>
      </c>
      <c r="B1253" s="51">
        <v>2107001</v>
      </c>
      <c r="C1253" s="51" t="s">
        <v>1093</v>
      </c>
      <c r="D1253" s="56">
        <v>77</v>
      </c>
      <c r="E1253" s="56">
        <v>4</v>
      </c>
      <c r="F1253" s="56">
        <v>0</v>
      </c>
      <c r="G1253" s="56">
        <v>62</v>
      </c>
      <c r="H1253" s="56">
        <v>0</v>
      </c>
      <c r="I1253" s="56">
        <v>848</v>
      </c>
      <c r="J1253" s="57">
        <f t="shared" si="19"/>
        <v>991</v>
      </c>
    </row>
    <row r="1254" spans="1:10">
      <c r="A1254" s="50" t="s">
        <v>44</v>
      </c>
      <c r="B1254" s="51">
        <v>2107100</v>
      </c>
      <c r="C1254" s="51" t="s">
        <v>1094</v>
      </c>
      <c r="D1254" s="56">
        <v>579</v>
      </c>
      <c r="E1254" s="56">
        <v>0</v>
      </c>
      <c r="F1254" s="56">
        <v>13</v>
      </c>
      <c r="G1254" s="56">
        <v>3</v>
      </c>
      <c r="H1254" s="56">
        <v>2</v>
      </c>
      <c r="I1254" s="56">
        <v>1460</v>
      </c>
      <c r="J1254" s="57">
        <f t="shared" si="19"/>
        <v>2057</v>
      </c>
    </row>
    <row r="1255" spans="1:10">
      <c r="A1255" s="50" t="s">
        <v>44</v>
      </c>
      <c r="B1255" s="51">
        <v>2107209</v>
      </c>
      <c r="C1255" s="51" t="s">
        <v>1674</v>
      </c>
      <c r="D1255" s="56">
        <v>287</v>
      </c>
      <c r="E1255" s="56">
        <v>44</v>
      </c>
      <c r="F1255" s="56">
        <v>142</v>
      </c>
      <c r="G1255" s="56">
        <v>0</v>
      </c>
      <c r="H1255" s="56">
        <v>2</v>
      </c>
      <c r="I1255" s="56">
        <v>623</v>
      </c>
      <c r="J1255" s="57">
        <f t="shared" si="19"/>
        <v>1098</v>
      </c>
    </row>
    <row r="1256" spans="1:10">
      <c r="A1256" s="50" t="s">
        <v>44</v>
      </c>
      <c r="B1256" s="51">
        <v>2107258</v>
      </c>
      <c r="C1256" s="51" t="s">
        <v>1095</v>
      </c>
      <c r="D1256" s="56">
        <v>32</v>
      </c>
      <c r="E1256" s="56">
        <v>1</v>
      </c>
      <c r="F1256" s="56">
        <v>1</v>
      </c>
      <c r="G1256" s="56">
        <v>0</v>
      </c>
      <c r="H1256" s="56">
        <v>0</v>
      </c>
      <c r="I1256" s="56">
        <v>581</v>
      </c>
      <c r="J1256" s="57">
        <f t="shared" si="19"/>
        <v>615</v>
      </c>
    </row>
    <row r="1257" spans="1:10">
      <c r="A1257" s="50" t="s">
        <v>44</v>
      </c>
      <c r="B1257" s="51">
        <v>2107308</v>
      </c>
      <c r="C1257" s="51" t="s">
        <v>1677</v>
      </c>
      <c r="D1257" s="56">
        <v>1</v>
      </c>
      <c r="E1257" s="56">
        <v>0</v>
      </c>
      <c r="F1257" s="56">
        <v>0</v>
      </c>
      <c r="G1257" s="56">
        <v>0</v>
      </c>
      <c r="H1257" s="56">
        <v>0</v>
      </c>
      <c r="I1257" s="56">
        <v>265</v>
      </c>
      <c r="J1257" s="57">
        <f t="shared" si="19"/>
        <v>266</v>
      </c>
    </row>
    <row r="1258" spans="1:10">
      <c r="A1258" s="50" t="s">
        <v>44</v>
      </c>
      <c r="B1258" s="51">
        <v>2107357</v>
      </c>
      <c r="C1258" s="51" t="s">
        <v>1096</v>
      </c>
      <c r="D1258" s="56">
        <v>237</v>
      </c>
      <c r="E1258" s="56">
        <v>0</v>
      </c>
      <c r="F1258" s="56">
        <v>0</v>
      </c>
      <c r="G1258" s="56">
        <v>3</v>
      </c>
      <c r="H1258" s="56">
        <v>4</v>
      </c>
      <c r="I1258" s="56">
        <v>692</v>
      </c>
      <c r="J1258" s="57">
        <f t="shared" si="19"/>
        <v>936</v>
      </c>
    </row>
    <row r="1259" spans="1:10">
      <c r="A1259" s="50" t="s">
        <v>44</v>
      </c>
      <c r="B1259" s="51">
        <v>2107407</v>
      </c>
      <c r="C1259" s="51" t="s">
        <v>1680</v>
      </c>
      <c r="D1259" s="56">
        <v>1</v>
      </c>
      <c r="E1259" s="56">
        <v>0</v>
      </c>
      <c r="F1259" s="56">
        <v>5</v>
      </c>
      <c r="G1259" s="56">
        <v>1</v>
      </c>
      <c r="H1259" s="56">
        <v>20</v>
      </c>
      <c r="I1259" s="56">
        <v>729</v>
      </c>
      <c r="J1259" s="57">
        <f t="shared" si="19"/>
        <v>756</v>
      </c>
    </row>
    <row r="1260" spans="1:10">
      <c r="A1260" s="50" t="s">
        <v>44</v>
      </c>
      <c r="B1260" s="51">
        <v>2107456</v>
      </c>
      <c r="C1260" s="51" t="s">
        <v>1097</v>
      </c>
      <c r="D1260" s="56">
        <v>20</v>
      </c>
      <c r="E1260" s="56">
        <v>0</v>
      </c>
      <c r="F1260" s="56">
        <v>143</v>
      </c>
      <c r="G1260" s="56">
        <v>4</v>
      </c>
      <c r="H1260" s="56">
        <v>27</v>
      </c>
      <c r="I1260" s="56">
        <v>1174</v>
      </c>
      <c r="J1260" s="57">
        <f t="shared" si="19"/>
        <v>1368</v>
      </c>
    </row>
    <row r="1261" spans="1:10">
      <c r="A1261" s="50" t="s">
        <v>44</v>
      </c>
      <c r="B1261" s="51">
        <v>2107506</v>
      </c>
      <c r="C1261" s="51" t="s">
        <v>1098</v>
      </c>
      <c r="D1261" s="56">
        <v>107</v>
      </c>
      <c r="E1261" s="56">
        <v>0</v>
      </c>
      <c r="F1261" s="56">
        <v>0</v>
      </c>
      <c r="G1261" s="56">
        <v>4</v>
      </c>
      <c r="H1261" s="56">
        <v>25</v>
      </c>
      <c r="I1261" s="56">
        <v>775</v>
      </c>
      <c r="J1261" s="57">
        <f t="shared" si="19"/>
        <v>911</v>
      </c>
    </row>
    <row r="1262" spans="1:10">
      <c r="A1262" s="50" t="s">
        <v>44</v>
      </c>
      <c r="B1262" s="51">
        <v>2107605</v>
      </c>
      <c r="C1262" s="51" t="s">
        <v>1099</v>
      </c>
      <c r="D1262" s="56">
        <v>556</v>
      </c>
      <c r="E1262" s="56">
        <v>0</v>
      </c>
      <c r="F1262" s="56">
        <v>309</v>
      </c>
      <c r="G1262" s="56">
        <v>0</v>
      </c>
      <c r="H1262" s="56">
        <v>28</v>
      </c>
      <c r="I1262" s="56">
        <v>1278</v>
      </c>
      <c r="J1262" s="57">
        <f t="shared" si="19"/>
        <v>2171</v>
      </c>
    </row>
    <row r="1263" spans="1:10">
      <c r="A1263" s="50" t="s">
        <v>44</v>
      </c>
      <c r="B1263" s="51">
        <v>2107704</v>
      </c>
      <c r="C1263" s="51" t="s">
        <v>1685</v>
      </c>
      <c r="D1263" s="56">
        <v>9</v>
      </c>
      <c r="E1263" s="56">
        <v>0</v>
      </c>
      <c r="F1263" s="56">
        <v>0</v>
      </c>
      <c r="G1263" s="56">
        <v>7</v>
      </c>
      <c r="H1263" s="56">
        <v>0</v>
      </c>
      <c r="I1263" s="56">
        <v>1488</v>
      </c>
      <c r="J1263" s="57">
        <f t="shared" si="19"/>
        <v>1504</v>
      </c>
    </row>
    <row r="1264" spans="1:10">
      <c r="A1264" s="50" t="s">
        <v>44</v>
      </c>
      <c r="B1264" s="51">
        <v>2107803</v>
      </c>
      <c r="C1264" s="51" t="s">
        <v>1100</v>
      </c>
      <c r="D1264" s="56">
        <v>452</v>
      </c>
      <c r="E1264" s="56">
        <v>0</v>
      </c>
      <c r="F1264" s="56">
        <v>90</v>
      </c>
      <c r="G1264" s="56">
        <v>6</v>
      </c>
      <c r="H1264" s="56">
        <v>1</v>
      </c>
      <c r="I1264" s="56">
        <v>2853</v>
      </c>
      <c r="J1264" s="57">
        <f t="shared" si="19"/>
        <v>3402</v>
      </c>
    </row>
    <row r="1265" spans="1:10">
      <c r="A1265" s="50" t="s">
        <v>44</v>
      </c>
      <c r="B1265" s="51">
        <v>2107902</v>
      </c>
      <c r="C1265" s="51" t="s">
        <v>1688</v>
      </c>
      <c r="D1265" s="56">
        <v>172</v>
      </c>
      <c r="E1265" s="56">
        <v>0</v>
      </c>
      <c r="F1265" s="56">
        <v>0</v>
      </c>
      <c r="G1265" s="56">
        <v>4</v>
      </c>
      <c r="H1265" s="56">
        <v>0</v>
      </c>
      <c r="I1265" s="56">
        <v>724</v>
      </c>
      <c r="J1265" s="57">
        <f t="shared" si="19"/>
        <v>900</v>
      </c>
    </row>
    <row r="1266" spans="1:10">
      <c r="A1266" s="50" t="s">
        <v>44</v>
      </c>
      <c r="B1266" s="51">
        <v>2108009</v>
      </c>
      <c r="C1266" s="51" t="s">
        <v>1690</v>
      </c>
      <c r="D1266" s="56">
        <v>2</v>
      </c>
      <c r="E1266" s="56">
        <v>0</v>
      </c>
      <c r="F1266" s="56">
        <v>79</v>
      </c>
      <c r="G1266" s="56">
        <v>0</v>
      </c>
      <c r="H1266" s="56">
        <v>0</v>
      </c>
      <c r="I1266" s="56">
        <v>1258</v>
      </c>
      <c r="J1266" s="57">
        <f t="shared" si="19"/>
        <v>1339</v>
      </c>
    </row>
    <row r="1267" spans="1:10">
      <c r="A1267" s="50" t="s">
        <v>44</v>
      </c>
      <c r="B1267" s="51">
        <v>2108058</v>
      </c>
      <c r="C1267" s="51" t="s">
        <v>1102</v>
      </c>
      <c r="D1267" s="56">
        <v>237</v>
      </c>
      <c r="E1267" s="56">
        <v>0</v>
      </c>
      <c r="F1267" s="56">
        <v>18</v>
      </c>
      <c r="G1267" s="56">
        <v>2</v>
      </c>
      <c r="H1267" s="56">
        <v>24</v>
      </c>
      <c r="I1267" s="56">
        <v>2017</v>
      </c>
      <c r="J1267" s="57">
        <f t="shared" si="19"/>
        <v>2298</v>
      </c>
    </row>
    <row r="1268" spans="1:10">
      <c r="A1268" s="50" t="s">
        <v>44</v>
      </c>
      <c r="B1268" s="51">
        <v>2108108</v>
      </c>
      <c r="C1268" s="51" t="s">
        <v>1693</v>
      </c>
      <c r="D1268" s="56">
        <v>115</v>
      </c>
      <c r="E1268" s="56">
        <v>1</v>
      </c>
      <c r="F1268" s="56">
        <v>0</v>
      </c>
      <c r="G1268" s="56">
        <v>3</v>
      </c>
      <c r="H1268" s="56">
        <v>2</v>
      </c>
      <c r="I1268" s="56">
        <v>1290</v>
      </c>
      <c r="J1268" s="57">
        <f t="shared" si="19"/>
        <v>1411</v>
      </c>
    </row>
    <row r="1269" spans="1:10">
      <c r="A1269" s="50" t="s">
        <v>44</v>
      </c>
      <c r="B1269" s="51">
        <v>2108207</v>
      </c>
      <c r="C1269" s="51" t="s">
        <v>1103</v>
      </c>
      <c r="D1269" s="56">
        <v>3</v>
      </c>
      <c r="E1269" s="56">
        <v>0</v>
      </c>
      <c r="F1269" s="56">
        <v>1</v>
      </c>
      <c r="G1269" s="56">
        <v>6</v>
      </c>
      <c r="H1269" s="56">
        <v>18</v>
      </c>
      <c r="I1269" s="56">
        <v>1441</v>
      </c>
      <c r="J1269" s="57">
        <f t="shared" si="19"/>
        <v>1469</v>
      </c>
    </row>
    <row r="1270" spans="1:10">
      <c r="A1270" s="50" t="s">
        <v>44</v>
      </c>
      <c r="B1270" s="51">
        <v>2108256</v>
      </c>
      <c r="C1270" s="51" t="s">
        <v>1104</v>
      </c>
      <c r="D1270" s="56">
        <v>585</v>
      </c>
      <c r="E1270" s="56">
        <v>4</v>
      </c>
      <c r="F1270" s="56">
        <v>378</v>
      </c>
      <c r="G1270" s="56">
        <v>9</v>
      </c>
      <c r="H1270" s="56">
        <v>316</v>
      </c>
      <c r="I1270" s="56">
        <v>2065</v>
      </c>
      <c r="J1270" s="57">
        <f t="shared" si="19"/>
        <v>3357</v>
      </c>
    </row>
    <row r="1271" spans="1:10">
      <c r="A1271" s="50" t="s">
        <v>44</v>
      </c>
      <c r="B1271" s="51">
        <v>2108306</v>
      </c>
      <c r="C1271" s="51" t="s">
        <v>1105</v>
      </c>
      <c r="D1271" s="56">
        <v>263</v>
      </c>
      <c r="E1271" s="56">
        <v>0</v>
      </c>
      <c r="F1271" s="56">
        <v>607</v>
      </c>
      <c r="G1271" s="56">
        <v>12</v>
      </c>
      <c r="H1271" s="56">
        <v>1279</v>
      </c>
      <c r="I1271" s="56">
        <v>1996</v>
      </c>
      <c r="J1271" s="57">
        <f t="shared" si="19"/>
        <v>4157</v>
      </c>
    </row>
    <row r="1272" spans="1:10">
      <c r="A1272" s="50" t="s">
        <v>44</v>
      </c>
      <c r="B1272" s="51">
        <v>2108405</v>
      </c>
      <c r="C1272" s="51" t="s">
        <v>1696</v>
      </c>
      <c r="D1272" s="56">
        <v>5</v>
      </c>
      <c r="E1272" s="56">
        <v>1</v>
      </c>
      <c r="F1272" s="56">
        <v>745</v>
      </c>
      <c r="G1272" s="56">
        <v>0</v>
      </c>
      <c r="H1272" s="56">
        <v>9</v>
      </c>
      <c r="I1272" s="56">
        <v>1160</v>
      </c>
      <c r="J1272" s="57">
        <f t="shared" si="19"/>
        <v>1920</v>
      </c>
    </row>
    <row r="1273" spans="1:10">
      <c r="A1273" s="50" t="s">
        <v>44</v>
      </c>
      <c r="B1273" s="51">
        <v>2108454</v>
      </c>
      <c r="C1273" s="51" t="s">
        <v>1106</v>
      </c>
      <c r="D1273" s="56">
        <v>491</v>
      </c>
      <c r="E1273" s="56">
        <v>6</v>
      </c>
      <c r="F1273" s="56">
        <v>174</v>
      </c>
      <c r="G1273" s="56">
        <v>0</v>
      </c>
      <c r="H1273" s="56">
        <v>1</v>
      </c>
      <c r="I1273" s="56">
        <v>1349</v>
      </c>
      <c r="J1273" s="57">
        <f t="shared" si="19"/>
        <v>2021</v>
      </c>
    </row>
    <row r="1274" spans="1:10">
      <c r="A1274" s="50" t="s">
        <v>44</v>
      </c>
      <c r="B1274" s="51">
        <v>2108504</v>
      </c>
      <c r="C1274" s="51" t="s">
        <v>1107</v>
      </c>
      <c r="D1274" s="56">
        <v>112</v>
      </c>
      <c r="E1274" s="56">
        <v>0</v>
      </c>
      <c r="F1274" s="56">
        <v>39</v>
      </c>
      <c r="G1274" s="56">
        <v>7</v>
      </c>
      <c r="H1274" s="56">
        <v>7</v>
      </c>
      <c r="I1274" s="56">
        <v>3905</v>
      </c>
      <c r="J1274" s="57">
        <f t="shared" si="19"/>
        <v>4070</v>
      </c>
    </row>
    <row r="1275" spans="1:10">
      <c r="A1275" s="50" t="s">
        <v>44</v>
      </c>
      <c r="B1275" s="51">
        <v>2108603</v>
      </c>
      <c r="C1275" s="51" t="s">
        <v>1109</v>
      </c>
      <c r="D1275" s="56">
        <v>218</v>
      </c>
      <c r="E1275" s="56">
        <v>31</v>
      </c>
      <c r="F1275" s="56">
        <v>420</v>
      </c>
      <c r="G1275" s="56">
        <v>8</v>
      </c>
      <c r="H1275" s="56">
        <v>1053</v>
      </c>
      <c r="I1275" s="56">
        <v>1676</v>
      </c>
      <c r="J1275" s="57">
        <f t="shared" si="19"/>
        <v>3406</v>
      </c>
    </row>
    <row r="1276" spans="1:10">
      <c r="A1276" s="50" t="s">
        <v>44</v>
      </c>
      <c r="B1276" s="51">
        <v>2108702</v>
      </c>
      <c r="C1276" s="51" t="s">
        <v>1110</v>
      </c>
      <c r="D1276" s="56">
        <v>513</v>
      </c>
      <c r="E1276" s="56">
        <v>0</v>
      </c>
      <c r="F1276" s="56">
        <v>0</v>
      </c>
      <c r="G1276" s="56">
        <v>4</v>
      </c>
      <c r="H1276" s="56">
        <v>61</v>
      </c>
      <c r="I1276" s="56">
        <v>1866</v>
      </c>
      <c r="J1276" s="57">
        <f t="shared" si="19"/>
        <v>2444</v>
      </c>
    </row>
    <row r="1277" spans="1:10">
      <c r="A1277" s="50" t="s">
        <v>44</v>
      </c>
      <c r="B1277" s="51">
        <v>2108801</v>
      </c>
      <c r="C1277" s="51" t="s">
        <v>1112</v>
      </c>
      <c r="D1277" s="56">
        <v>599</v>
      </c>
      <c r="E1277" s="56">
        <v>0</v>
      </c>
      <c r="F1277" s="56">
        <v>62</v>
      </c>
      <c r="G1277" s="56">
        <v>0</v>
      </c>
      <c r="H1277" s="56">
        <v>39</v>
      </c>
      <c r="I1277" s="56">
        <v>271</v>
      </c>
      <c r="J1277" s="57">
        <f t="shared" si="19"/>
        <v>971</v>
      </c>
    </row>
    <row r="1278" spans="1:10">
      <c r="A1278" s="50" t="s">
        <v>44</v>
      </c>
      <c r="B1278" s="51">
        <v>2108900</v>
      </c>
      <c r="C1278" s="51" t="s">
        <v>1703</v>
      </c>
      <c r="D1278" s="56">
        <v>6</v>
      </c>
      <c r="E1278" s="56">
        <v>0</v>
      </c>
      <c r="F1278" s="56">
        <v>0</v>
      </c>
      <c r="G1278" s="56">
        <v>7</v>
      </c>
      <c r="H1278" s="56">
        <v>15</v>
      </c>
      <c r="I1278" s="56">
        <v>1994</v>
      </c>
      <c r="J1278" s="57">
        <f t="shared" si="19"/>
        <v>2022</v>
      </c>
    </row>
    <row r="1279" spans="1:10">
      <c r="A1279" s="50" t="s">
        <v>44</v>
      </c>
      <c r="B1279" s="51">
        <v>2109007</v>
      </c>
      <c r="C1279" s="51" t="s">
        <v>1113</v>
      </c>
      <c r="D1279" s="56">
        <v>100</v>
      </c>
      <c r="E1279" s="56">
        <v>13</v>
      </c>
      <c r="F1279" s="56">
        <v>0</v>
      </c>
      <c r="G1279" s="56">
        <v>1</v>
      </c>
      <c r="H1279" s="56">
        <v>0</v>
      </c>
      <c r="I1279" s="56">
        <v>487</v>
      </c>
      <c r="J1279" s="57">
        <f t="shared" si="19"/>
        <v>601</v>
      </c>
    </row>
    <row r="1280" spans="1:10">
      <c r="A1280" s="50" t="s">
        <v>44</v>
      </c>
      <c r="B1280" s="51">
        <v>2109056</v>
      </c>
      <c r="C1280" s="51" t="s">
        <v>1114</v>
      </c>
      <c r="D1280" s="56">
        <v>0</v>
      </c>
      <c r="E1280" s="56">
        <v>0</v>
      </c>
      <c r="F1280" s="56">
        <v>107</v>
      </c>
      <c r="G1280" s="56">
        <v>0</v>
      </c>
      <c r="H1280" s="56">
        <v>74</v>
      </c>
      <c r="I1280" s="56">
        <v>305</v>
      </c>
      <c r="J1280" s="57">
        <f t="shared" si="19"/>
        <v>486</v>
      </c>
    </row>
    <row r="1281" spans="1:10">
      <c r="A1281" s="50" t="s">
        <v>44</v>
      </c>
      <c r="B1281" s="51">
        <v>2109106</v>
      </c>
      <c r="C1281" s="51" t="s">
        <v>661</v>
      </c>
      <c r="D1281" s="56">
        <v>0</v>
      </c>
      <c r="E1281" s="56">
        <v>0</v>
      </c>
      <c r="F1281" s="56">
        <v>1</v>
      </c>
      <c r="G1281" s="56">
        <v>0</v>
      </c>
      <c r="H1281" s="56">
        <v>1</v>
      </c>
      <c r="I1281" s="56">
        <v>1021</v>
      </c>
      <c r="J1281" s="57">
        <f t="shared" si="19"/>
        <v>1023</v>
      </c>
    </row>
    <row r="1282" spans="1:10">
      <c r="A1282" s="50" t="s">
        <v>44</v>
      </c>
      <c r="B1282" s="51">
        <v>2109205</v>
      </c>
      <c r="C1282" s="51" t="s">
        <v>1116</v>
      </c>
      <c r="D1282" s="56">
        <v>362</v>
      </c>
      <c r="E1282" s="56">
        <v>1</v>
      </c>
      <c r="F1282" s="56">
        <v>78</v>
      </c>
      <c r="G1282" s="56">
        <v>1</v>
      </c>
      <c r="H1282" s="56">
        <v>13</v>
      </c>
      <c r="I1282" s="56">
        <v>872</v>
      </c>
      <c r="J1282" s="57">
        <f t="shared" si="19"/>
        <v>1327</v>
      </c>
    </row>
    <row r="1283" spans="1:10">
      <c r="A1283" s="50" t="s">
        <v>44</v>
      </c>
      <c r="B1283" s="51">
        <v>2109239</v>
      </c>
      <c r="C1283" s="51" t="s">
        <v>1118</v>
      </c>
      <c r="D1283" s="56">
        <v>67</v>
      </c>
      <c r="E1283" s="56">
        <v>0</v>
      </c>
      <c r="F1283" s="56">
        <v>2</v>
      </c>
      <c r="G1283" s="56">
        <v>1</v>
      </c>
      <c r="H1283" s="56">
        <v>1</v>
      </c>
      <c r="I1283" s="56">
        <v>348</v>
      </c>
      <c r="J1283" s="57">
        <f t="shared" si="19"/>
        <v>419</v>
      </c>
    </row>
    <row r="1284" spans="1:10">
      <c r="A1284" s="50" t="s">
        <v>44</v>
      </c>
      <c r="B1284" s="51">
        <v>2109270</v>
      </c>
      <c r="C1284" s="51" t="s">
        <v>1119</v>
      </c>
      <c r="D1284" s="56">
        <v>224</v>
      </c>
      <c r="E1284" s="56">
        <v>0</v>
      </c>
      <c r="F1284" s="56">
        <v>130</v>
      </c>
      <c r="G1284" s="56">
        <v>3</v>
      </c>
      <c r="H1284" s="56">
        <v>3</v>
      </c>
      <c r="I1284" s="56">
        <v>499</v>
      </c>
      <c r="J1284" s="57">
        <f t="shared" si="19"/>
        <v>859</v>
      </c>
    </row>
    <row r="1285" spans="1:10">
      <c r="A1285" s="50" t="s">
        <v>44</v>
      </c>
      <c r="B1285" s="51">
        <v>2109304</v>
      </c>
      <c r="C1285" s="51" t="s">
        <v>1120</v>
      </c>
      <c r="D1285" s="56">
        <v>119</v>
      </c>
      <c r="E1285" s="56">
        <v>14</v>
      </c>
      <c r="F1285" s="56">
        <v>499</v>
      </c>
      <c r="G1285" s="56">
        <v>3</v>
      </c>
      <c r="H1285" s="56">
        <v>96</v>
      </c>
      <c r="I1285" s="56">
        <v>2114</v>
      </c>
      <c r="J1285" s="57">
        <f t="shared" si="19"/>
        <v>2845</v>
      </c>
    </row>
    <row r="1286" spans="1:10">
      <c r="A1286" s="50" t="s">
        <v>44</v>
      </c>
      <c r="B1286" s="51">
        <v>2109403</v>
      </c>
      <c r="C1286" s="51" t="s">
        <v>1121</v>
      </c>
      <c r="D1286" s="56">
        <v>76</v>
      </c>
      <c r="E1286" s="56">
        <v>0</v>
      </c>
      <c r="F1286" s="56">
        <v>14</v>
      </c>
      <c r="G1286" s="56">
        <v>11</v>
      </c>
      <c r="H1286" s="56">
        <v>51</v>
      </c>
      <c r="I1286" s="56">
        <v>792</v>
      </c>
      <c r="J1286" s="57">
        <f t="shared" ref="J1286:J1349" si="20">SUM(D1286:I1286)</f>
        <v>944</v>
      </c>
    </row>
    <row r="1287" spans="1:10">
      <c r="A1287" s="50" t="s">
        <v>44</v>
      </c>
      <c r="B1287" s="51">
        <v>2109452</v>
      </c>
      <c r="C1287" s="51" t="s">
        <v>1122</v>
      </c>
      <c r="D1287" s="56">
        <v>1</v>
      </c>
      <c r="E1287" s="56">
        <v>0</v>
      </c>
      <c r="F1287" s="56">
        <v>0</v>
      </c>
      <c r="G1287" s="56">
        <v>0</v>
      </c>
      <c r="H1287" s="56">
        <v>7</v>
      </c>
      <c r="I1287" s="56">
        <v>671</v>
      </c>
      <c r="J1287" s="57">
        <f t="shared" si="20"/>
        <v>679</v>
      </c>
    </row>
    <row r="1288" spans="1:10">
      <c r="A1288" s="50" t="s">
        <v>44</v>
      </c>
      <c r="B1288" s="51">
        <v>2109502</v>
      </c>
      <c r="C1288" s="51" t="s">
        <v>1123</v>
      </c>
      <c r="D1288" s="56">
        <v>205</v>
      </c>
      <c r="E1288" s="56">
        <v>4</v>
      </c>
      <c r="F1288" s="56">
        <v>4</v>
      </c>
      <c r="G1288" s="56">
        <v>5</v>
      </c>
      <c r="H1288" s="56">
        <v>22</v>
      </c>
      <c r="I1288" s="56">
        <v>1281</v>
      </c>
      <c r="J1288" s="57">
        <f t="shared" si="20"/>
        <v>1521</v>
      </c>
    </row>
    <row r="1289" spans="1:10">
      <c r="A1289" s="50" t="s">
        <v>44</v>
      </c>
      <c r="B1289" s="51">
        <v>2109551</v>
      </c>
      <c r="C1289" s="51" t="s">
        <v>1714</v>
      </c>
      <c r="D1289" s="56">
        <v>0</v>
      </c>
      <c r="E1289" s="56">
        <v>0</v>
      </c>
      <c r="F1289" s="56">
        <v>0</v>
      </c>
      <c r="G1289" s="56">
        <v>0</v>
      </c>
      <c r="H1289" s="56">
        <v>0</v>
      </c>
      <c r="I1289" s="56">
        <v>427</v>
      </c>
      <c r="J1289" s="57">
        <f t="shared" si="20"/>
        <v>427</v>
      </c>
    </row>
    <row r="1290" spans="1:10">
      <c r="A1290" s="50" t="s">
        <v>44</v>
      </c>
      <c r="B1290" s="51">
        <v>2109601</v>
      </c>
      <c r="C1290" s="51" t="s">
        <v>1125</v>
      </c>
      <c r="D1290" s="56">
        <v>202</v>
      </c>
      <c r="E1290" s="56">
        <v>1</v>
      </c>
      <c r="F1290" s="56">
        <v>514</v>
      </c>
      <c r="G1290" s="56">
        <v>3</v>
      </c>
      <c r="H1290" s="56">
        <v>110</v>
      </c>
      <c r="I1290" s="56">
        <v>1813</v>
      </c>
      <c r="J1290" s="57">
        <f t="shared" si="20"/>
        <v>2643</v>
      </c>
    </row>
    <row r="1291" spans="1:10">
      <c r="A1291" s="50" t="s">
        <v>44</v>
      </c>
      <c r="B1291" s="51">
        <v>2109700</v>
      </c>
      <c r="C1291" s="51" t="s">
        <v>1717</v>
      </c>
      <c r="D1291" s="56">
        <v>2</v>
      </c>
      <c r="E1291" s="56">
        <v>0</v>
      </c>
      <c r="F1291" s="56">
        <v>0</v>
      </c>
      <c r="G1291" s="56">
        <v>0</v>
      </c>
      <c r="H1291" s="56">
        <v>2</v>
      </c>
      <c r="I1291" s="56">
        <v>688</v>
      </c>
      <c r="J1291" s="57">
        <f t="shared" si="20"/>
        <v>692</v>
      </c>
    </row>
    <row r="1292" spans="1:10">
      <c r="A1292" s="50" t="s">
        <v>44</v>
      </c>
      <c r="B1292" s="51">
        <v>2109759</v>
      </c>
      <c r="C1292" s="51" t="s">
        <v>1719</v>
      </c>
      <c r="D1292" s="56">
        <v>132</v>
      </c>
      <c r="E1292" s="56">
        <v>4</v>
      </c>
      <c r="F1292" s="56">
        <v>0</v>
      </c>
      <c r="G1292" s="56">
        <v>2</v>
      </c>
      <c r="H1292" s="56">
        <v>0</v>
      </c>
      <c r="I1292" s="56">
        <v>477</v>
      </c>
      <c r="J1292" s="57">
        <f t="shared" si="20"/>
        <v>615</v>
      </c>
    </row>
    <row r="1293" spans="1:10">
      <c r="A1293" s="50" t="s">
        <v>44</v>
      </c>
      <c r="B1293" s="51">
        <v>2109809</v>
      </c>
      <c r="C1293" s="51" t="s">
        <v>1126</v>
      </c>
      <c r="D1293" s="56">
        <v>362</v>
      </c>
      <c r="E1293" s="56">
        <v>1</v>
      </c>
      <c r="F1293" s="56">
        <v>609</v>
      </c>
      <c r="G1293" s="56">
        <v>0</v>
      </c>
      <c r="H1293" s="56">
        <v>111</v>
      </c>
      <c r="I1293" s="56">
        <v>669</v>
      </c>
      <c r="J1293" s="57">
        <f t="shared" si="20"/>
        <v>1752</v>
      </c>
    </row>
    <row r="1294" spans="1:10">
      <c r="A1294" s="50" t="s">
        <v>44</v>
      </c>
      <c r="B1294" s="51">
        <v>2109908</v>
      </c>
      <c r="C1294" s="51" t="s">
        <v>582</v>
      </c>
      <c r="D1294" s="56">
        <v>54</v>
      </c>
      <c r="E1294" s="56">
        <v>0</v>
      </c>
      <c r="F1294" s="56">
        <v>6</v>
      </c>
      <c r="G1294" s="56">
        <v>1</v>
      </c>
      <c r="H1294" s="56">
        <v>41</v>
      </c>
      <c r="I1294" s="56">
        <v>1041</v>
      </c>
      <c r="J1294" s="57">
        <f t="shared" si="20"/>
        <v>1143</v>
      </c>
    </row>
    <row r="1295" spans="1:10">
      <c r="A1295" s="50" t="s">
        <v>44</v>
      </c>
      <c r="B1295" s="51">
        <v>2110005</v>
      </c>
      <c r="C1295" s="51" t="s">
        <v>585</v>
      </c>
      <c r="D1295" s="56">
        <v>1639</v>
      </c>
      <c r="E1295" s="56">
        <v>0</v>
      </c>
      <c r="F1295" s="56">
        <v>0</v>
      </c>
      <c r="G1295" s="56">
        <v>11</v>
      </c>
      <c r="H1295" s="56">
        <v>2</v>
      </c>
      <c r="I1295" s="56">
        <v>4226</v>
      </c>
      <c r="J1295" s="57">
        <f t="shared" si="20"/>
        <v>5878</v>
      </c>
    </row>
    <row r="1296" spans="1:10">
      <c r="A1296" s="50" t="s">
        <v>44</v>
      </c>
      <c r="B1296" s="51">
        <v>2110039</v>
      </c>
      <c r="C1296" s="51" t="s">
        <v>1129</v>
      </c>
      <c r="D1296" s="56">
        <v>1117</v>
      </c>
      <c r="E1296" s="56">
        <v>8</v>
      </c>
      <c r="F1296" s="56">
        <v>4</v>
      </c>
      <c r="G1296" s="56">
        <v>0</v>
      </c>
      <c r="H1296" s="56">
        <v>1</v>
      </c>
      <c r="I1296" s="56">
        <v>978</v>
      </c>
      <c r="J1296" s="57">
        <f t="shared" si="20"/>
        <v>2108</v>
      </c>
    </row>
    <row r="1297" spans="1:10">
      <c r="A1297" s="50" t="s">
        <v>44</v>
      </c>
      <c r="B1297" s="51">
        <v>2110237</v>
      </c>
      <c r="C1297" s="51" t="s">
        <v>1131</v>
      </c>
      <c r="D1297" s="56">
        <v>0</v>
      </c>
      <c r="E1297" s="56">
        <v>0</v>
      </c>
      <c r="F1297" s="56">
        <v>0</v>
      </c>
      <c r="G1297" s="56">
        <v>1</v>
      </c>
      <c r="H1297" s="56">
        <v>2</v>
      </c>
      <c r="I1297" s="56">
        <v>945</v>
      </c>
      <c r="J1297" s="57">
        <f t="shared" si="20"/>
        <v>948</v>
      </c>
    </row>
    <row r="1298" spans="1:10">
      <c r="A1298" s="50" t="s">
        <v>44</v>
      </c>
      <c r="B1298" s="51">
        <v>2110104</v>
      </c>
      <c r="C1298" s="51" t="s">
        <v>1133</v>
      </c>
      <c r="D1298" s="56">
        <v>1</v>
      </c>
      <c r="E1298" s="56">
        <v>0</v>
      </c>
      <c r="F1298" s="56">
        <v>2</v>
      </c>
      <c r="G1298" s="56">
        <v>0</v>
      </c>
      <c r="H1298" s="56">
        <v>4</v>
      </c>
      <c r="I1298" s="56">
        <v>1800</v>
      </c>
      <c r="J1298" s="57">
        <f t="shared" si="20"/>
        <v>1807</v>
      </c>
    </row>
    <row r="1299" spans="1:10">
      <c r="A1299" s="50" t="s">
        <v>44</v>
      </c>
      <c r="B1299" s="51">
        <v>2110203</v>
      </c>
      <c r="C1299" s="51" t="s">
        <v>1134</v>
      </c>
      <c r="D1299" s="56">
        <v>184</v>
      </c>
      <c r="E1299" s="56">
        <v>2</v>
      </c>
      <c r="F1299" s="56">
        <v>692</v>
      </c>
      <c r="G1299" s="56">
        <v>2</v>
      </c>
      <c r="H1299" s="56">
        <v>17</v>
      </c>
      <c r="I1299" s="56">
        <v>2547</v>
      </c>
      <c r="J1299" s="57">
        <f t="shared" si="20"/>
        <v>3444</v>
      </c>
    </row>
    <row r="1300" spans="1:10">
      <c r="A1300" s="50" t="s">
        <v>44</v>
      </c>
      <c r="B1300" s="51">
        <v>2110278</v>
      </c>
      <c r="C1300" s="51" t="s">
        <v>1135</v>
      </c>
      <c r="D1300" s="56">
        <v>47</v>
      </c>
      <c r="E1300" s="56">
        <v>0</v>
      </c>
      <c r="F1300" s="56">
        <v>2</v>
      </c>
      <c r="G1300" s="56">
        <v>1</v>
      </c>
      <c r="H1300" s="56">
        <v>29</v>
      </c>
      <c r="I1300" s="56">
        <v>1160</v>
      </c>
      <c r="J1300" s="57">
        <f t="shared" si="20"/>
        <v>1239</v>
      </c>
    </row>
    <row r="1301" spans="1:10">
      <c r="A1301" s="50" t="s">
        <v>44</v>
      </c>
      <c r="B1301" s="51">
        <v>2110302</v>
      </c>
      <c r="C1301" s="51" t="s">
        <v>1137</v>
      </c>
      <c r="D1301" s="56">
        <v>6</v>
      </c>
      <c r="E1301" s="56">
        <v>43</v>
      </c>
      <c r="F1301" s="56">
        <v>0</v>
      </c>
      <c r="G1301" s="56">
        <v>1</v>
      </c>
      <c r="H1301" s="56">
        <v>2</v>
      </c>
      <c r="I1301" s="56">
        <v>1474</v>
      </c>
      <c r="J1301" s="57">
        <f t="shared" si="20"/>
        <v>1526</v>
      </c>
    </row>
    <row r="1302" spans="1:10">
      <c r="A1302" s="50" t="s">
        <v>44</v>
      </c>
      <c r="B1302" s="51">
        <v>2110401</v>
      </c>
      <c r="C1302" s="51" t="s">
        <v>1139</v>
      </c>
      <c r="D1302" s="56">
        <v>556</v>
      </c>
      <c r="E1302" s="56">
        <v>19</v>
      </c>
      <c r="F1302" s="56">
        <v>38</v>
      </c>
      <c r="G1302" s="56">
        <v>1</v>
      </c>
      <c r="H1302" s="56">
        <v>1</v>
      </c>
      <c r="I1302" s="56">
        <v>808</v>
      </c>
      <c r="J1302" s="57">
        <f t="shared" si="20"/>
        <v>1423</v>
      </c>
    </row>
    <row r="1303" spans="1:10">
      <c r="A1303" s="50" t="s">
        <v>44</v>
      </c>
      <c r="B1303" s="51">
        <v>2110500</v>
      </c>
      <c r="C1303" s="51" t="s">
        <v>1140</v>
      </c>
      <c r="D1303" s="56">
        <v>0</v>
      </c>
      <c r="E1303" s="56">
        <v>0</v>
      </c>
      <c r="F1303" s="56">
        <v>127</v>
      </c>
      <c r="G1303" s="56">
        <v>0</v>
      </c>
      <c r="H1303" s="56">
        <v>2</v>
      </c>
      <c r="I1303" s="56">
        <v>963</v>
      </c>
      <c r="J1303" s="57">
        <f t="shared" si="20"/>
        <v>1092</v>
      </c>
    </row>
    <row r="1304" spans="1:10">
      <c r="A1304" s="50" t="s">
        <v>44</v>
      </c>
      <c r="B1304" s="51">
        <v>2110609</v>
      </c>
      <c r="C1304" s="51" t="s">
        <v>1141</v>
      </c>
      <c r="D1304" s="56">
        <v>98</v>
      </c>
      <c r="E1304" s="56">
        <v>0</v>
      </c>
      <c r="F1304" s="56">
        <v>283</v>
      </c>
      <c r="G1304" s="56">
        <v>4</v>
      </c>
      <c r="H1304" s="56">
        <v>496</v>
      </c>
      <c r="I1304" s="56">
        <v>1029</v>
      </c>
      <c r="J1304" s="57">
        <f t="shared" si="20"/>
        <v>1910</v>
      </c>
    </row>
    <row r="1305" spans="1:10">
      <c r="A1305" s="50" t="s">
        <v>44</v>
      </c>
      <c r="B1305" s="51">
        <v>2110658</v>
      </c>
      <c r="C1305" s="51" t="s">
        <v>1733</v>
      </c>
      <c r="D1305" s="56">
        <v>0</v>
      </c>
      <c r="E1305" s="56">
        <v>1</v>
      </c>
      <c r="F1305" s="56">
        <v>5</v>
      </c>
      <c r="G1305" s="56">
        <v>0</v>
      </c>
      <c r="H1305" s="56">
        <v>0</v>
      </c>
      <c r="I1305" s="56">
        <v>92</v>
      </c>
      <c r="J1305" s="57">
        <f t="shared" si="20"/>
        <v>98</v>
      </c>
    </row>
    <row r="1306" spans="1:10">
      <c r="A1306" s="50" t="s">
        <v>44</v>
      </c>
      <c r="B1306" s="51">
        <v>2110708</v>
      </c>
      <c r="C1306" s="51" t="s">
        <v>1143</v>
      </c>
      <c r="D1306" s="56">
        <v>3</v>
      </c>
      <c r="E1306" s="56">
        <v>0</v>
      </c>
      <c r="F1306" s="56">
        <v>0</v>
      </c>
      <c r="G1306" s="56">
        <v>2</v>
      </c>
      <c r="H1306" s="56">
        <v>5</v>
      </c>
      <c r="I1306" s="56">
        <v>1875</v>
      </c>
      <c r="J1306" s="57">
        <f t="shared" si="20"/>
        <v>1885</v>
      </c>
    </row>
    <row r="1307" spans="1:10">
      <c r="A1307" s="50" t="s">
        <v>44</v>
      </c>
      <c r="B1307" s="51">
        <v>2110807</v>
      </c>
      <c r="C1307" s="51" t="s">
        <v>1735</v>
      </c>
      <c r="D1307" s="56">
        <v>0</v>
      </c>
      <c r="E1307" s="56">
        <v>0</v>
      </c>
      <c r="F1307" s="56">
        <v>0</v>
      </c>
      <c r="G1307" s="56">
        <v>0</v>
      </c>
      <c r="H1307" s="56">
        <v>0</v>
      </c>
      <c r="I1307" s="56">
        <v>142</v>
      </c>
      <c r="J1307" s="57">
        <f t="shared" si="20"/>
        <v>142</v>
      </c>
    </row>
    <row r="1308" spans="1:10">
      <c r="A1308" s="50" t="s">
        <v>44</v>
      </c>
      <c r="B1308" s="51">
        <v>2110856</v>
      </c>
      <c r="C1308" s="51" t="s">
        <v>1737</v>
      </c>
      <c r="D1308" s="56">
        <v>116</v>
      </c>
      <c r="E1308" s="56">
        <v>0</v>
      </c>
      <c r="F1308" s="56">
        <v>0</v>
      </c>
      <c r="G1308" s="56">
        <v>0</v>
      </c>
      <c r="H1308" s="56">
        <v>0</v>
      </c>
      <c r="I1308" s="56">
        <v>532</v>
      </c>
      <c r="J1308" s="57">
        <f t="shared" si="20"/>
        <v>648</v>
      </c>
    </row>
    <row r="1309" spans="1:10">
      <c r="A1309" s="50" t="s">
        <v>44</v>
      </c>
      <c r="B1309" s="51">
        <v>2110906</v>
      </c>
      <c r="C1309" s="51" t="s">
        <v>1739</v>
      </c>
      <c r="D1309" s="56">
        <v>33</v>
      </c>
      <c r="E1309" s="56">
        <v>0</v>
      </c>
      <c r="F1309" s="56">
        <v>0</v>
      </c>
      <c r="G1309" s="56">
        <v>0</v>
      </c>
      <c r="H1309" s="56">
        <v>0</v>
      </c>
      <c r="I1309" s="56">
        <v>2025</v>
      </c>
      <c r="J1309" s="57">
        <f t="shared" si="20"/>
        <v>2058</v>
      </c>
    </row>
    <row r="1310" spans="1:10">
      <c r="A1310" s="50" t="s">
        <v>44</v>
      </c>
      <c r="B1310" s="51">
        <v>2111003</v>
      </c>
      <c r="C1310" s="51" t="s">
        <v>1145</v>
      </c>
      <c r="D1310" s="56">
        <v>7</v>
      </c>
      <c r="E1310" s="56">
        <v>0</v>
      </c>
      <c r="F1310" s="56">
        <v>220</v>
      </c>
      <c r="G1310" s="56">
        <v>0</v>
      </c>
      <c r="H1310" s="56">
        <v>30</v>
      </c>
      <c r="I1310" s="56">
        <v>156</v>
      </c>
      <c r="J1310" s="57">
        <f t="shared" si="20"/>
        <v>413</v>
      </c>
    </row>
    <row r="1311" spans="1:10">
      <c r="A1311" s="50" t="s">
        <v>44</v>
      </c>
      <c r="B1311" s="51">
        <v>2111029</v>
      </c>
      <c r="C1311" s="51" t="s">
        <v>1742</v>
      </c>
      <c r="D1311" s="56">
        <v>2</v>
      </c>
      <c r="E1311" s="56">
        <v>0</v>
      </c>
      <c r="F1311" s="56">
        <v>0</v>
      </c>
      <c r="G1311" s="56">
        <v>6</v>
      </c>
      <c r="H1311" s="56">
        <v>0</v>
      </c>
      <c r="I1311" s="56">
        <v>937</v>
      </c>
      <c r="J1311" s="57">
        <f t="shared" si="20"/>
        <v>945</v>
      </c>
    </row>
    <row r="1312" spans="1:10">
      <c r="A1312" s="50" t="s">
        <v>44</v>
      </c>
      <c r="B1312" s="51">
        <v>2111052</v>
      </c>
      <c r="C1312" s="51" t="s">
        <v>1631</v>
      </c>
      <c r="D1312" s="56">
        <v>82</v>
      </c>
      <c r="E1312" s="56">
        <v>0</v>
      </c>
      <c r="F1312" s="56">
        <v>0</v>
      </c>
      <c r="G1312" s="56">
        <v>3</v>
      </c>
      <c r="H1312" s="56">
        <v>0</v>
      </c>
      <c r="I1312" s="56">
        <v>1126</v>
      </c>
      <c r="J1312" s="57">
        <f t="shared" si="20"/>
        <v>1211</v>
      </c>
    </row>
    <row r="1313" spans="1:10">
      <c r="A1313" s="50" t="s">
        <v>44</v>
      </c>
      <c r="B1313" s="51">
        <v>2111078</v>
      </c>
      <c r="C1313" s="51" t="s">
        <v>1147</v>
      </c>
      <c r="D1313" s="56">
        <v>805</v>
      </c>
      <c r="E1313" s="56">
        <v>6</v>
      </c>
      <c r="F1313" s="56">
        <v>244</v>
      </c>
      <c r="G1313" s="56">
        <v>3</v>
      </c>
      <c r="H1313" s="56">
        <v>4</v>
      </c>
      <c r="I1313" s="56">
        <v>1334</v>
      </c>
      <c r="J1313" s="57">
        <f t="shared" si="20"/>
        <v>2396</v>
      </c>
    </row>
    <row r="1314" spans="1:10">
      <c r="A1314" s="50" t="s">
        <v>44</v>
      </c>
      <c r="B1314" s="51">
        <v>2111102</v>
      </c>
      <c r="C1314" s="51" t="s">
        <v>1746</v>
      </c>
      <c r="D1314" s="56">
        <v>18</v>
      </c>
      <c r="E1314" s="56">
        <v>0</v>
      </c>
      <c r="F1314" s="56">
        <v>19</v>
      </c>
      <c r="G1314" s="56">
        <v>2</v>
      </c>
      <c r="H1314" s="56">
        <v>1</v>
      </c>
      <c r="I1314" s="56">
        <v>1107</v>
      </c>
      <c r="J1314" s="57">
        <f t="shared" si="20"/>
        <v>1147</v>
      </c>
    </row>
    <row r="1315" spans="1:10">
      <c r="A1315" s="50" t="s">
        <v>44</v>
      </c>
      <c r="B1315" s="51">
        <v>2111201</v>
      </c>
      <c r="C1315" s="51" t="s">
        <v>1148</v>
      </c>
      <c r="D1315" s="56">
        <v>2</v>
      </c>
      <c r="E1315" s="56">
        <v>0</v>
      </c>
      <c r="F1315" s="56">
        <v>56</v>
      </c>
      <c r="G1315" s="56">
        <v>6</v>
      </c>
      <c r="H1315" s="56">
        <v>124</v>
      </c>
      <c r="I1315" s="56">
        <v>783</v>
      </c>
      <c r="J1315" s="57">
        <f t="shared" si="20"/>
        <v>971</v>
      </c>
    </row>
    <row r="1316" spans="1:10">
      <c r="A1316" s="50" t="s">
        <v>44</v>
      </c>
      <c r="B1316" s="51">
        <v>2111250</v>
      </c>
      <c r="C1316" s="51" t="s">
        <v>1150</v>
      </c>
      <c r="D1316" s="56">
        <v>6</v>
      </c>
      <c r="E1316" s="56">
        <v>12</v>
      </c>
      <c r="F1316" s="56">
        <v>0</v>
      </c>
      <c r="G1316" s="56">
        <v>1</v>
      </c>
      <c r="H1316" s="56">
        <v>0</v>
      </c>
      <c r="I1316" s="56">
        <v>981</v>
      </c>
      <c r="J1316" s="57">
        <f t="shared" si="20"/>
        <v>1000</v>
      </c>
    </row>
    <row r="1317" spans="1:10">
      <c r="A1317" s="50" t="s">
        <v>44</v>
      </c>
      <c r="B1317" s="51">
        <v>2111300</v>
      </c>
      <c r="C1317" s="51" t="s">
        <v>1151</v>
      </c>
      <c r="D1317" s="56">
        <v>7</v>
      </c>
      <c r="E1317" s="56">
        <v>3</v>
      </c>
      <c r="F1317" s="56">
        <v>2</v>
      </c>
      <c r="G1317" s="56">
        <v>5</v>
      </c>
      <c r="H1317" s="56">
        <v>84</v>
      </c>
      <c r="I1317" s="56">
        <v>1497</v>
      </c>
      <c r="J1317" s="57">
        <f t="shared" si="20"/>
        <v>1598</v>
      </c>
    </row>
    <row r="1318" spans="1:10">
      <c r="A1318" s="50" t="s">
        <v>44</v>
      </c>
      <c r="B1318" s="51">
        <v>2111409</v>
      </c>
      <c r="C1318" s="51" t="s">
        <v>1751</v>
      </c>
      <c r="D1318" s="56">
        <v>451</v>
      </c>
      <c r="E1318" s="56">
        <v>5</v>
      </c>
      <c r="F1318" s="56">
        <v>118</v>
      </c>
      <c r="G1318" s="56">
        <v>7</v>
      </c>
      <c r="H1318" s="56">
        <v>119</v>
      </c>
      <c r="I1318" s="56">
        <v>1987</v>
      </c>
      <c r="J1318" s="57">
        <f t="shared" si="20"/>
        <v>2687</v>
      </c>
    </row>
    <row r="1319" spans="1:10">
      <c r="A1319" s="50" t="s">
        <v>44</v>
      </c>
      <c r="B1319" s="51">
        <v>2111508</v>
      </c>
      <c r="C1319" s="51" t="s">
        <v>1153</v>
      </c>
      <c r="D1319" s="56">
        <v>631</v>
      </c>
      <c r="E1319" s="56">
        <v>9</v>
      </c>
      <c r="F1319" s="56">
        <v>76</v>
      </c>
      <c r="G1319" s="56">
        <v>10</v>
      </c>
      <c r="H1319" s="56">
        <v>235</v>
      </c>
      <c r="I1319" s="56">
        <v>1076</v>
      </c>
      <c r="J1319" s="57">
        <f t="shared" si="20"/>
        <v>2037</v>
      </c>
    </row>
    <row r="1320" spans="1:10">
      <c r="A1320" s="50" t="s">
        <v>44</v>
      </c>
      <c r="B1320" s="51">
        <v>2111532</v>
      </c>
      <c r="C1320" s="51" t="s">
        <v>1754</v>
      </c>
      <c r="D1320" s="56">
        <v>36</v>
      </c>
      <c r="E1320" s="56">
        <v>0</v>
      </c>
      <c r="F1320" s="56">
        <v>0</v>
      </c>
      <c r="G1320" s="56">
        <v>3</v>
      </c>
      <c r="H1320" s="56">
        <v>0</v>
      </c>
      <c r="I1320" s="56">
        <v>509</v>
      </c>
      <c r="J1320" s="57">
        <f t="shared" si="20"/>
        <v>548</v>
      </c>
    </row>
    <row r="1321" spans="1:10">
      <c r="A1321" s="50" t="s">
        <v>44</v>
      </c>
      <c r="B1321" s="51">
        <v>2111573</v>
      </c>
      <c r="C1321" s="51" t="s">
        <v>1756</v>
      </c>
      <c r="D1321" s="56">
        <v>31</v>
      </c>
      <c r="E1321" s="56">
        <v>0</v>
      </c>
      <c r="F1321" s="56">
        <v>0</v>
      </c>
      <c r="G1321" s="56">
        <v>0</v>
      </c>
      <c r="H1321" s="56">
        <v>0</v>
      </c>
      <c r="I1321" s="56">
        <v>836</v>
      </c>
      <c r="J1321" s="57">
        <f t="shared" si="20"/>
        <v>867</v>
      </c>
    </row>
    <row r="1322" spans="1:10">
      <c r="A1322" s="50" t="s">
        <v>44</v>
      </c>
      <c r="B1322" s="51">
        <v>2111607</v>
      </c>
      <c r="C1322" s="51" t="s">
        <v>1155</v>
      </c>
      <c r="D1322" s="56">
        <v>45</v>
      </c>
      <c r="E1322" s="56">
        <v>0</v>
      </c>
      <c r="F1322" s="56">
        <v>148</v>
      </c>
      <c r="G1322" s="56">
        <v>1</v>
      </c>
      <c r="H1322" s="56">
        <v>35</v>
      </c>
      <c r="I1322" s="56">
        <v>459</v>
      </c>
      <c r="J1322" s="57">
        <f t="shared" si="20"/>
        <v>688</v>
      </c>
    </row>
    <row r="1323" spans="1:10">
      <c r="A1323" s="50" t="s">
        <v>44</v>
      </c>
      <c r="B1323" s="51">
        <v>2111631</v>
      </c>
      <c r="C1323" s="51" t="s">
        <v>1758</v>
      </c>
      <c r="D1323" s="56">
        <v>1</v>
      </c>
      <c r="E1323" s="56">
        <v>0</v>
      </c>
      <c r="F1323" s="56">
        <v>0</v>
      </c>
      <c r="G1323" s="56">
        <v>0</v>
      </c>
      <c r="H1323" s="56">
        <v>0</v>
      </c>
      <c r="I1323" s="56">
        <v>1021</v>
      </c>
      <c r="J1323" s="57">
        <f t="shared" si="20"/>
        <v>1022</v>
      </c>
    </row>
    <row r="1324" spans="1:10">
      <c r="A1324" s="50" t="s">
        <v>44</v>
      </c>
      <c r="B1324" s="51">
        <v>2111672</v>
      </c>
      <c r="C1324" s="51" t="s">
        <v>1157</v>
      </c>
      <c r="D1324" s="56">
        <v>108</v>
      </c>
      <c r="E1324" s="56">
        <v>0</v>
      </c>
      <c r="F1324" s="56">
        <v>1</v>
      </c>
      <c r="G1324" s="56">
        <v>0</v>
      </c>
      <c r="H1324" s="56">
        <v>1</v>
      </c>
      <c r="I1324" s="56">
        <v>986</v>
      </c>
      <c r="J1324" s="57">
        <f t="shared" si="20"/>
        <v>1096</v>
      </c>
    </row>
    <row r="1325" spans="1:10">
      <c r="A1325" s="50" t="s">
        <v>44</v>
      </c>
      <c r="B1325" s="51">
        <v>2111706</v>
      </c>
      <c r="C1325" s="51" t="s">
        <v>1158</v>
      </c>
      <c r="D1325" s="56">
        <v>5</v>
      </c>
      <c r="E1325" s="56">
        <v>0</v>
      </c>
      <c r="F1325" s="56">
        <v>840</v>
      </c>
      <c r="G1325" s="56">
        <v>1</v>
      </c>
      <c r="H1325" s="56">
        <v>92</v>
      </c>
      <c r="I1325" s="56">
        <v>1438</v>
      </c>
      <c r="J1325" s="57">
        <f t="shared" si="20"/>
        <v>2376</v>
      </c>
    </row>
    <row r="1326" spans="1:10">
      <c r="A1326" s="50" t="s">
        <v>44</v>
      </c>
      <c r="B1326" s="51">
        <v>2111722</v>
      </c>
      <c r="C1326" s="51" t="s">
        <v>1762</v>
      </c>
      <c r="D1326" s="56">
        <v>52</v>
      </c>
      <c r="E1326" s="56">
        <v>0</v>
      </c>
      <c r="F1326" s="56">
        <v>9</v>
      </c>
      <c r="G1326" s="56">
        <v>9</v>
      </c>
      <c r="H1326" s="56">
        <v>0</v>
      </c>
      <c r="I1326" s="56">
        <v>1546</v>
      </c>
      <c r="J1326" s="57">
        <f t="shared" si="20"/>
        <v>1616</v>
      </c>
    </row>
    <row r="1327" spans="1:10">
      <c r="A1327" s="50" t="s">
        <v>44</v>
      </c>
      <c r="B1327" s="51">
        <v>2111748</v>
      </c>
      <c r="C1327" s="51" t="s">
        <v>1159</v>
      </c>
      <c r="D1327" s="56">
        <v>0</v>
      </c>
      <c r="E1327" s="56">
        <v>0</v>
      </c>
      <c r="F1327" s="56">
        <v>3</v>
      </c>
      <c r="G1327" s="56">
        <v>2</v>
      </c>
      <c r="H1327" s="56">
        <v>0</v>
      </c>
      <c r="I1327" s="56">
        <v>478</v>
      </c>
      <c r="J1327" s="57">
        <f t="shared" si="20"/>
        <v>483</v>
      </c>
    </row>
    <row r="1328" spans="1:10">
      <c r="A1328" s="50" t="s">
        <v>44</v>
      </c>
      <c r="B1328" s="51">
        <v>2111763</v>
      </c>
      <c r="C1328" s="51" t="s">
        <v>1161</v>
      </c>
      <c r="D1328" s="56">
        <v>39</v>
      </c>
      <c r="E1328" s="56">
        <v>0</v>
      </c>
      <c r="F1328" s="56">
        <v>0</v>
      </c>
      <c r="G1328" s="56">
        <v>1</v>
      </c>
      <c r="H1328" s="56">
        <v>0</v>
      </c>
      <c r="I1328" s="56">
        <v>1421</v>
      </c>
      <c r="J1328" s="57">
        <f t="shared" si="20"/>
        <v>1461</v>
      </c>
    </row>
    <row r="1329" spans="1:10">
      <c r="A1329" s="50" t="s">
        <v>44</v>
      </c>
      <c r="B1329" s="51">
        <v>2111789</v>
      </c>
      <c r="C1329" s="51" t="s">
        <v>1163</v>
      </c>
      <c r="D1329" s="56">
        <v>0</v>
      </c>
      <c r="E1329" s="56">
        <v>0</v>
      </c>
      <c r="F1329" s="56">
        <v>644</v>
      </c>
      <c r="G1329" s="56">
        <v>1</v>
      </c>
      <c r="H1329" s="56">
        <v>0</v>
      </c>
      <c r="I1329" s="56">
        <v>467</v>
      </c>
      <c r="J1329" s="57">
        <f t="shared" si="20"/>
        <v>1112</v>
      </c>
    </row>
    <row r="1330" spans="1:10">
      <c r="A1330" s="50" t="s">
        <v>44</v>
      </c>
      <c r="B1330" s="51">
        <v>2111805</v>
      </c>
      <c r="C1330" s="51" t="s">
        <v>1767</v>
      </c>
      <c r="D1330" s="56">
        <v>196</v>
      </c>
      <c r="E1330" s="56">
        <v>167</v>
      </c>
      <c r="F1330" s="56">
        <v>1</v>
      </c>
      <c r="G1330" s="56">
        <v>48</v>
      </c>
      <c r="H1330" s="56">
        <v>1</v>
      </c>
      <c r="I1330" s="56">
        <v>1406</v>
      </c>
      <c r="J1330" s="57">
        <f t="shared" si="20"/>
        <v>1819</v>
      </c>
    </row>
    <row r="1331" spans="1:10">
      <c r="A1331" s="50" t="s">
        <v>44</v>
      </c>
      <c r="B1331" s="51">
        <v>2111904</v>
      </c>
      <c r="C1331" s="51" t="s">
        <v>1769</v>
      </c>
      <c r="D1331" s="56">
        <v>0</v>
      </c>
      <c r="E1331" s="56">
        <v>0</v>
      </c>
      <c r="F1331" s="56">
        <v>0</v>
      </c>
      <c r="G1331" s="56">
        <v>0</v>
      </c>
      <c r="H1331" s="56">
        <v>0</v>
      </c>
      <c r="I1331" s="56">
        <v>1141</v>
      </c>
      <c r="J1331" s="57">
        <f t="shared" si="20"/>
        <v>1141</v>
      </c>
    </row>
    <row r="1332" spans="1:10">
      <c r="A1332" s="50" t="s">
        <v>44</v>
      </c>
      <c r="B1332" s="51">
        <v>2111953</v>
      </c>
      <c r="C1332" s="51" t="s">
        <v>1771</v>
      </c>
      <c r="D1332" s="56">
        <v>0</v>
      </c>
      <c r="E1332" s="56">
        <v>0</v>
      </c>
      <c r="F1332" s="56">
        <v>0</v>
      </c>
      <c r="G1332" s="56">
        <v>0</v>
      </c>
      <c r="H1332" s="56">
        <v>0</v>
      </c>
      <c r="I1332" s="56">
        <v>417</v>
      </c>
      <c r="J1332" s="57">
        <f t="shared" si="20"/>
        <v>417</v>
      </c>
    </row>
    <row r="1333" spans="1:10">
      <c r="A1333" s="50" t="s">
        <v>44</v>
      </c>
      <c r="B1333" s="51">
        <v>2112001</v>
      </c>
      <c r="C1333" s="51" t="s">
        <v>1165</v>
      </c>
      <c r="D1333" s="56">
        <v>4</v>
      </c>
      <c r="E1333" s="56">
        <v>44</v>
      </c>
      <c r="F1333" s="56">
        <v>0</v>
      </c>
      <c r="G1333" s="56">
        <v>3</v>
      </c>
      <c r="H1333" s="56">
        <v>0</v>
      </c>
      <c r="I1333" s="56">
        <v>1393</v>
      </c>
      <c r="J1333" s="57">
        <f t="shared" si="20"/>
        <v>1444</v>
      </c>
    </row>
    <row r="1334" spans="1:10">
      <c r="A1334" s="50" t="s">
        <v>44</v>
      </c>
      <c r="B1334" s="51">
        <v>2112100</v>
      </c>
      <c r="C1334" s="51" t="s">
        <v>1166</v>
      </c>
      <c r="D1334" s="56">
        <v>101</v>
      </c>
      <c r="E1334" s="56">
        <v>0</v>
      </c>
      <c r="F1334" s="56">
        <v>18</v>
      </c>
      <c r="G1334" s="56">
        <v>2</v>
      </c>
      <c r="H1334" s="56">
        <v>6</v>
      </c>
      <c r="I1334" s="56">
        <v>2546</v>
      </c>
      <c r="J1334" s="57">
        <f t="shared" si="20"/>
        <v>2673</v>
      </c>
    </row>
    <row r="1335" spans="1:10">
      <c r="A1335" s="50" t="s">
        <v>44</v>
      </c>
      <c r="B1335" s="51">
        <v>2112209</v>
      </c>
      <c r="C1335" s="51" t="s">
        <v>1168</v>
      </c>
      <c r="D1335" s="56">
        <v>261</v>
      </c>
      <c r="E1335" s="56">
        <v>30</v>
      </c>
      <c r="F1335" s="56">
        <v>103</v>
      </c>
      <c r="G1335" s="56">
        <v>6</v>
      </c>
      <c r="H1335" s="56">
        <v>7</v>
      </c>
      <c r="I1335" s="56">
        <v>3699</v>
      </c>
      <c r="J1335" s="57">
        <f t="shared" si="20"/>
        <v>4106</v>
      </c>
    </row>
    <row r="1336" spans="1:10">
      <c r="A1336" s="50" t="s">
        <v>44</v>
      </c>
      <c r="B1336" s="51">
        <v>2112233</v>
      </c>
      <c r="C1336" s="51" t="s">
        <v>1170</v>
      </c>
      <c r="D1336" s="56">
        <v>0</v>
      </c>
      <c r="E1336" s="56">
        <v>0</v>
      </c>
      <c r="F1336" s="56">
        <v>5</v>
      </c>
      <c r="G1336" s="56">
        <v>0</v>
      </c>
      <c r="H1336" s="56">
        <v>14</v>
      </c>
      <c r="I1336" s="56">
        <v>916</v>
      </c>
      <c r="J1336" s="57">
        <f t="shared" si="20"/>
        <v>935</v>
      </c>
    </row>
    <row r="1337" spans="1:10">
      <c r="A1337" s="50" t="s">
        <v>44</v>
      </c>
      <c r="B1337" s="51">
        <v>2112274</v>
      </c>
      <c r="C1337" s="51" t="s">
        <v>1777</v>
      </c>
      <c r="D1337" s="56">
        <v>5</v>
      </c>
      <c r="E1337" s="56">
        <v>0</v>
      </c>
      <c r="F1337" s="56">
        <v>0</v>
      </c>
      <c r="G1337" s="56">
        <v>2</v>
      </c>
      <c r="H1337" s="56">
        <v>0</v>
      </c>
      <c r="I1337" s="56">
        <v>729</v>
      </c>
      <c r="J1337" s="57">
        <f t="shared" si="20"/>
        <v>736</v>
      </c>
    </row>
    <row r="1338" spans="1:10">
      <c r="A1338" s="50" t="s">
        <v>44</v>
      </c>
      <c r="B1338" s="51">
        <v>2112308</v>
      </c>
      <c r="C1338" s="51" t="s">
        <v>1779</v>
      </c>
      <c r="D1338" s="56">
        <v>546</v>
      </c>
      <c r="E1338" s="56">
        <v>219</v>
      </c>
      <c r="F1338" s="56">
        <v>1</v>
      </c>
      <c r="G1338" s="56">
        <v>4</v>
      </c>
      <c r="H1338" s="56">
        <v>0</v>
      </c>
      <c r="I1338" s="56">
        <v>1651</v>
      </c>
      <c r="J1338" s="57">
        <f t="shared" si="20"/>
        <v>2421</v>
      </c>
    </row>
    <row r="1339" spans="1:10">
      <c r="A1339" s="50" t="s">
        <v>44</v>
      </c>
      <c r="B1339" s="51">
        <v>2112407</v>
      </c>
      <c r="C1339" s="51" t="s">
        <v>1171</v>
      </c>
      <c r="D1339" s="56">
        <v>759</v>
      </c>
      <c r="E1339" s="56">
        <v>0</v>
      </c>
      <c r="F1339" s="56">
        <v>194</v>
      </c>
      <c r="G1339" s="56">
        <v>4</v>
      </c>
      <c r="H1339" s="56">
        <v>44</v>
      </c>
      <c r="I1339" s="56">
        <v>1924</v>
      </c>
      <c r="J1339" s="57">
        <f t="shared" si="20"/>
        <v>2925</v>
      </c>
    </row>
    <row r="1340" spans="1:10">
      <c r="A1340" s="50" t="s">
        <v>44</v>
      </c>
      <c r="B1340" s="51">
        <v>2112456</v>
      </c>
      <c r="C1340" s="51" t="s">
        <v>1172</v>
      </c>
      <c r="D1340" s="56">
        <v>660</v>
      </c>
      <c r="E1340" s="56">
        <v>0</v>
      </c>
      <c r="F1340" s="56">
        <v>521</v>
      </c>
      <c r="G1340" s="56">
        <v>0</v>
      </c>
      <c r="H1340" s="56">
        <v>298</v>
      </c>
      <c r="I1340" s="56">
        <v>549</v>
      </c>
      <c r="J1340" s="57">
        <f t="shared" si="20"/>
        <v>2028</v>
      </c>
    </row>
    <row r="1341" spans="1:10">
      <c r="A1341" s="50" t="s">
        <v>44</v>
      </c>
      <c r="B1341" s="51">
        <v>2112506</v>
      </c>
      <c r="C1341" s="51" t="s">
        <v>1173</v>
      </c>
      <c r="D1341" s="56">
        <v>197</v>
      </c>
      <c r="E1341" s="56">
        <v>0</v>
      </c>
      <c r="F1341" s="56">
        <v>24</v>
      </c>
      <c r="G1341" s="56">
        <v>34</v>
      </c>
      <c r="H1341" s="56">
        <v>226</v>
      </c>
      <c r="I1341" s="56">
        <v>4865</v>
      </c>
      <c r="J1341" s="57">
        <f t="shared" si="20"/>
        <v>5346</v>
      </c>
    </row>
    <row r="1342" spans="1:10">
      <c r="A1342" s="50" t="s">
        <v>44</v>
      </c>
      <c r="B1342" s="51">
        <v>2112605</v>
      </c>
      <c r="C1342" s="51" t="s">
        <v>1784</v>
      </c>
      <c r="D1342" s="56">
        <v>206</v>
      </c>
      <c r="E1342" s="56">
        <v>8</v>
      </c>
      <c r="F1342" s="56">
        <v>18</v>
      </c>
      <c r="G1342" s="56">
        <v>6</v>
      </c>
      <c r="H1342" s="56">
        <v>2</v>
      </c>
      <c r="I1342" s="56">
        <v>2713</v>
      </c>
      <c r="J1342" s="57">
        <f t="shared" si="20"/>
        <v>2953</v>
      </c>
    </row>
    <row r="1343" spans="1:10">
      <c r="A1343" s="50" t="s">
        <v>44</v>
      </c>
      <c r="B1343" s="51">
        <v>2112704</v>
      </c>
      <c r="C1343" s="51" t="s">
        <v>1174</v>
      </c>
      <c r="D1343" s="56">
        <v>480</v>
      </c>
      <c r="E1343" s="56">
        <v>200</v>
      </c>
      <c r="F1343" s="56">
        <v>612</v>
      </c>
      <c r="G1343" s="56">
        <v>4</v>
      </c>
      <c r="H1343" s="56">
        <v>16</v>
      </c>
      <c r="I1343" s="56">
        <v>2447</v>
      </c>
      <c r="J1343" s="57">
        <f t="shared" si="20"/>
        <v>3759</v>
      </c>
    </row>
    <row r="1344" spans="1:10">
      <c r="A1344" s="50" t="s">
        <v>44</v>
      </c>
      <c r="B1344" s="51">
        <v>2112803</v>
      </c>
      <c r="C1344" s="51" t="s">
        <v>864</v>
      </c>
      <c r="D1344" s="56">
        <v>271</v>
      </c>
      <c r="E1344" s="56">
        <v>1</v>
      </c>
      <c r="F1344" s="56">
        <v>510</v>
      </c>
      <c r="G1344" s="56">
        <v>111</v>
      </c>
      <c r="H1344" s="56">
        <v>1032</v>
      </c>
      <c r="I1344" s="56">
        <v>2556</v>
      </c>
      <c r="J1344" s="57">
        <f t="shared" si="20"/>
        <v>4481</v>
      </c>
    </row>
    <row r="1345" spans="1:10">
      <c r="A1345" s="50" t="s">
        <v>44</v>
      </c>
      <c r="B1345" s="51">
        <v>2112852</v>
      </c>
      <c r="C1345" s="51" t="s">
        <v>1177</v>
      </c>
      <c r="D1345" s="56">
        <v>85</v>
      </c>
      <c r="E1345" s="56">
        <v>0</v>
      </c>
      <c r="F1345" s="56">
        <v>1</v>
      </c>
      <c r="G1345" s="56">
        <v>1</v>
      </c>
      <c r="H1345" s="56">
        <v>0</v>
      </c>
      <c r="I1345" s="56">
        <v>536</v>
      </c>
      <c r="J1345" s="57">
        <f t="shared" si="20"/>
        <v>623</v>
      </c>
    </row>
    <row r="1346" spans="1:10">
      <c r="A1346" s="50" t="s">
        <v>44</v>
      </c>
      <c r="B1346" s="51">
        <v>2112902</v>
      </c>
      <c r="C1346" s="51" t="s">
        <v>1179</v>
      </c>
      <c r="D1346" s="56">
        <v>903</v>
      </c>
      <c r="E1346" s="56">
        <v>0</v>
      </c>
      <c r="F1346" s="56">
        <v>103</v>
      </c>
      <c r="G1346" s="56">
        <v>4</v>
      </c>
      <c r="H1346" s="56">
        <v>4</v>
      </c>
      <c r="I1346" s="56">
        <v>1084</v>
      </c>
      <c r="J1346" s="57">
        <f t="shared" si="20"/>
        <v>2098</v>
      </c>
    </row>
    <row r="1347" spans="1:10">
      <c r="A1347" s="50" t="s">
        <v>44</v>
      </c>
      <c r="B1347" s="51">
        <v>2113009</v>
      </c>
      <c r="C1347" s="51" t="s">
        <v>1181</v>
      </c>
      <c r="D1347" s="56">
        <v>281</v>
      </c>
      <c r="E1347" s="56">
        <v>0</v>
      </c>
      <c r="F1347" s="56">
        <v>1</v>
      </c>
      <c r="G1347" s="56">
        <v>0</v>
      </c>
      <c r="H1347" s="56">
        <v>1</v>
      </c>
      <c r="I1347" s="56">
        <v>1344</v>
      </c>
      <c r="J1347" s="57">
        <f t="shared" si="20"/>
        <v>1627</v>
      </c>
    </row>
    <row r="1348" spans="1:10">
      <c r="A1348" s="50" t="s">
        <v>44</v>
      </c>
      <c r="B1348" s="51">
        <v>2114007</v>
      </c>
      <c r="C1348" s="51" t="s">
        <v>1183</v>
      </c>
      <c r="D1348" s="56">
        <v>885</v>
      </c>
      <c r="E1348" s="56">
        <v>2</v>
      </c>
      <c r="F1348" s="56">
        <v>2</v>
      </c>
      <c r="G1348" s="56">
        <v>7</v>
      </c>
      <c r="H1348" s="56">
        <v>190</v>
      </c>
      <c r="I1348" s="56">
        <v>3768</v>
      </c>
      <c r="J1348" s="57">
        <f t="shared" si="20"/>
        <v>4854</v>
      </c>
    </row>
    <row r="1349" spans="1:10">
      <c r="A1349" s="50" t="s">
        <v>47</v>
      </c>
      <c r="B1349" s="51">
        <v>3100104</v>
      </c>
      <c r="C1349" s="51" t="s">
        <v>1792</v>
      </c>
      <c r="D1349" s="56">
        <v>1</v>
      </c>
      <c r="E1349" s="56">
        <v>2</v>
      </c>
      <c r="F1349" s="56">
        <v>0</v>
      </c>
      <c r="G1349" s="56">
        <v>0</v>
      </c>
      <c r="H1349" s="56">
        <v>0</v>
      </c>
      <c r="I1349" s="56">
        <v>149</v>
      </c>
      <c r="J1349" s="57">
        <f t="shared" si="20"/>
        <v>152</v>
      </c>
    </row>
    <row r="1350" spans="1:10">
      <c r="A1350" s="50" t="s">
        <v>47</v>
      </c>
      <c r="B1350" s="51">
        <v>3100203</v>
      </c>
      <c r="C1350" s="51" t="s">
        <v>1185</v>
      </c>
      <c r="D1350" s="56">
        <v>0</v>
      </c>
      <c r="E1350" s="56">
        <v>0</v>
      </c>
      <c r="F1350" s="56">
        <v>0</v>
      </c>
      <c r="G1350" s="56">
        <v>0</v>
      </c>
      <c r="H1350" s="56">
        <v>0</v>
      </c>
      <c r="I1350" s="56">
        <v>116</v>
      </c>
      <c r="J1350" s="57">
        <f t="shared" ref="J1350:J1413" si="21">SUM(D1350:I1350)</f>
        <v>116</v>
      </c>
    </row>
    <row r="1351" spans="1:10">
      <c r="A1351" s="50" t="s">
        <v>47</v>
      </c>
      <c r="B1351" s="51">
        <v>3100302</v>
      </c>
      <c r="C1351" s="51" t="s">
        <v>1187</v>
      </c>
      <c r="D1351" s="56">
        <v>0</v>
      </c>
      <c r="E1351" s="56">
        <v>0</v>
      </c>
      <c r="F1351" s="56">
        <v>0</v>
      </c>
      <c r="G1351" s="56">
        <v>0</v>
      </c>
      <c r="H1351" s="56">
        <v>0</v>
      </c>
      <c r="I1351" s="56">
        <v>519</v>
      </c>
      <c r="J1351" s="57">
        <f t="shared" si="21"/>
        <v>519</v>
      </c>
    </row>
    <row r="1352" spans="1:10">
      <c r="A1352" s="50" t="s">
        <v>47</v>
      </c>
      <c r="B1352" s="51">
        <v>3100401</v>
      </c>
      <c r="C1352" s="51" t="s">
        <v>1188</v>
      </c>
      <c r="D1352" s="56">
        <v>0</v>
      </c>
      <c r="E1352" s="56">
        <v>0</v>
      </c>
      <c r="F1352" s="56">
        <v>0</v>
      </c>
      <c r="G1352" s="56">
        <v>0</v>
      </c>
      <c r="H1352" s="56">
        <v>0</v>
      </c>
      <c r="I1352" s="56">
        <v>106</v>
      </c>
      <c r="J1352" s="57">
        <f t="shared" si="21"/>
        <v>106</v>
      </c>
    </row>
    <row r="1353" spans="1:10">
      <c r="A1353" s="50" t="s">
        <v>47</v>
      </c>
      <c r="B1353" s="51">
        <v>3100500</v>
      </c>
      <c r="C1353" s="51" t="s">
        <v>1797</v>
      </c>
      <c r="D1353" s="56">
        <v>1</v>
      </c>
      <c r="E1353" s="56">
        <v>0</v>
      </c>
      <c r="F1353" s="56">
        <v>0</v>
      </c>
      <c r="G1353" s="56">
        <v>12</v>
      </c>
      <c r="H1353" s="56">
        <v>0</v>
      </c>
      <c r="I1353" s="56">
        <v>253</v>
      </c>
      <c r="J1353" s="57">
        <f t="shared" si="21"/>
        <v>266</v>
      </c>
    </row>
    <row r="1354" spans="1:10">
      <c r="A1354" s="50" t="s">
        <v>47</v>
      </c>
      <c r="B1354" s="51">
        <v>3100609</v>
      </c>
      <c r="C1354" s="51" t="s">
        <v>1190</v>
      </c>
      <c r="D1354" s="56">
        <v>11</v>
      </c>
      <c r="E1354" s="56">
        <v>2</v>
      </c>
      <c r="F1354" s="56">
        <v>0</v>
      </c>
      <c r="G1354" s="56">
        <v>1</v>
      </c>
      <c r="H1354" s="56">
        <v>0</v>
      </c>
      <c r="I1354" s="56">
        <v>500</v>
      </c>
      <c r="J1354" s="57">
        <f t="shared" si="21"/>
        <v>514</v>
      </c>
    </row>
    <row r="1355" spans="1:10">
      <c r="A1355" s="50" t="s">
        <v>47</v>
      </c>
      <c r="B1355" s="51">
        <v>3100708</v>
      </c>
      <c r="C1355" s="51" t="s">
        <v>1800</v>
      </c>
      <c r="D1355" s="56">
        <v>0</v>
      </c>
      <c r="E1355" s="56">
        <v>0</v>
      </c>
      <c r="F1355" s="56">
        <v>0</v>
      </c>
      <c r="G1355" s="56">
        <v>0</v>
      </c>
      <c r="H1355" s="56">
        <v>0</v>
      </c>
      <c r="I1355" s="56">
        <v>16</v>
      </c>
      <c r="J1355" s="57">
        <f t="shared" si="21"/>
        <v>16</v>
      </c>
    </row>
    <row r="1356" spans="1:10">
      <c r="A1356" s="50" t="s">
        <v>47</v>
      </c>
      <c r="B1356" s="51">
        <v>3100807</v>
      </c>
      <c r="C1356" s="51" t="s">
        <v>1802</v>
      </c>
      <c r="D1356" s="56">
        <v>0</v>
      </c>
      <c r="E1356" s="56">
        <v>0</v>
      </c>
      <c r="F1356" s="56">
        <v>0</v>
      </c>
      <c r="G1356" s="56">
        <v>1</v>
      </c>
      <c r="H1356" s="56">
        <v>0</v>
      </c>
      <c r="I1356" s="56">
        <v>118</v>
      </c>
      <c r="J1356" s="57">
        <f t="shared" si="21"/>
        <v>119</v>
      </c>
    </row>
    <row r="1357" spans="1:10">
      <c r="A1357" s="50" t="s">
        <v>47</v>
      </c>
      <c r="B1357" s="51">
        <v>3100906</v>
      </c>
      <c r="C1357" s="51" t="s">
        <v>1804</v>
      </c>
      <c r="D1357" s="56">
        <v>0</v>
      </c>
      <c r="E1357" s="56">
        <v>23</v>
      </c>
      <c r="F1357" s="56">
        <v>1</v>
      </c>
      <c r="G1357" s="56">
        <v>3</v>
      </c>
      <c r="H1357" s="56">
        <v>0</v>
      </c>
      <c r="I1357" s="56">
        <v>727</v>
      </c>
      <c r="J1357" s="57">
        <f t="shared" si="21"/>
        <v>754</v>
      </c>
    </row>
    <row r="1358" spans="1:10">
      <c r="A1358" s="50" t="s">
        <v>47</v>
      </c>
      <c r="B1358" s="51">
        <v>3101003</v>
      </c>
      <c r="C1358" s="51" t="s">
        <v>1806</v>
      </c>
      <c r="D1358" s="56">
        <v>0</v>
      </c>
      <c r="E1358" s="56">
        <v>1</v>
      </c>
      <c r="F1358" s="56">
        <v>0</v>
      </c>
      <c r="G1358" s="56">
        <v>0</v>
      </c>
      <c r="H1358" s="56">
        <v>0</v>
      </c>
      <c r="I1358" s="56">
        <v>313</v>
      </c>
      <c r="J1358" s="57">
        <f t="shared" si="21"/>
        <v>314</v>
      </c>
    </row>
    <row r="1359" spans="1:10">
      <c r="A1359" s="50" t="s">
        <v>47</v>
      </c>
      <c r="B1359" s="51">
        <v>3101102</v>
      </c>
      <c r="C1359" s="51" t="s">
        <v>1192</v>
      </c>
      <c r="D1359" s="56">
        <v>2</v>
      </c>
      <c r="E1359" s="56">
        <v>0</v>
      </c>
      <c r="F1359" s="56">
        <v>1</v>
      </c>
      <c r="G1359" s="56">
        <v>1</v>
      </c>
      <c r="H1359" s="56">
        <v>0</v>
      </c>
      <c r="I1359" s="56">
        <v>568</v>
      </c>
      <c r="J1359" s="57">
        <f t="shared" si="21"/>
        <v>572</v>
      </c>
    </row>
    <row r="1360" spans="1:10">
      <c r="A1360" s="50" t="s">
        <v>47</v>
      </c>
      <c r="B1360" s="51">
        <v>3101201</v>
      </c>
      <c r="C1360" s="51" t="s">
        <v>1194</v>
      </c>
      <c r="D1360" s="56">
        <v>1</v>
      </c>
      <c r="E1360" s="56">
        <v>0</v>
      </c>
      <c r="F1360" s="56">
        <v>0</v>
      </c>
      <c r="G1360" s="56">
        <v>0</v>
      </c>
      <c r="H1360" s="56">
        <v>0</v>
      </c>
      <c r="I1360" s="56">
        <v>99</v>
      </c>
      <c r="J1360" s="57">
        <f t="shared" si="21"/>
        <v>100</v>
      </c>
    </row>
    <row r="1361" spans="1:10">
      <c r="A1361" s="50" t="s">
        <v>47</v>
      </c>
      <c r="B1361" s="51">
        <v>3101300</v>
      </c>
      <c r="C1361" s="51" t="s">
        <v>1196</v>
      </c>
      <c r="D1361" s="56">
        <v>0</v>
      </c>
      <c r="E1361" s="56">
        <v>0</v>
      </c>
      <c r="F1361" s="56">
        <v>0</v>
      </c>
      <c r="G1361" s="56">
        <v>0</v>
      </c>
      <c r="H1361" s="56">
        <v>0</v>
      </c>
      <c r="I1361" s="56">
        <v>153</v>
      </c>
      <c r="J1361" s="57">
        <f t="shared" si="21"/>
        <v>153</v>
      </c>
    </row>
    <row r="1362" spans="1:10">
      <c r="A1362" s="50" t="s">
        <v>47</v>
      </c>
      <c r="B1362" s="51">
        <v>3101409</v>
      </c>
      <c r="C1362" s="51" t="s">
        <v>1811</v>
      </c>
      <c r="D1362" s="56">
        <v>0</v>
      </c>
      <c r="E1362" s="56">
        <v>0</v>
      </c>
      <c r="F1362" s="56">
        <v>0</v>
      </c>
      <c r="G1362" s="56">
        <v>0</v>
      </c>
      <c r="H1362" s="56">
        <v>0</v>
      </c>
      <c r="I1362" s="56">
        <v>83</v>
      </c>
      <c r="J1362" s="57">
        <f t="shared" si="21"/>
        <v>83</v>
      </c>
    </row>
    <row r="1363" spans="1:10">
      <c r="A1363" s="50" t="s">
        <v>47</v>
      </c>
      <c r="B1363" s="51">
        <v>3101508</v>
      </c>
      <c r="C1363" s="51" t="s">
        <v>1813</v>
      </c>
      <c r="D1363" s="56">
        <v>0</v>
      </c>
      <c r="E1363" s="56">
        <v>0</v>
      </c>
      <c r="F1363" s="56">
        <v>0</v>
      </c>
      <c r="G1363" s="56">
        <v>0</v>
      </c>
      <c r="H1363" s="56">
        <v>0</v>
      </c>
      <c r="I1363" s="56">
        <v>36</v>
      </c>
      <c r="J1363" s="57">
        <f t="shared" si="21"/>
        <v>36</v>
      </c>
    </row>
    <row r="1364" spans="1:10">
      <c r="A1364" s="50" t="s">
        <v>47</v>
      </c>
      <c r="B1364" s="51">
        <v>3101607</v>
      </c>
      <c r="C1364" s="51" t="s">
        <v>1197</v>
      </c>
      <c r="D1364" s="56">
        <v>0</v>
      </c>
      <c r="E1364" s="56">
        <v>0</v>
      </c>
      <c r="F1364" s="56">
        <v>0</v>
      </c>
      <c r="G1364" s="56">
        <v>0</v>
      </c>
      <c r="H1364" s="56">
        <v>0</v>
      </c>
      <c r="I1364" s="56">
        <v>223</v>
      </c>
      <c r="J1364" s="57">
        <f t="shared" si="21"/>
        <v>223</v>
      </c>
    </row>
    <row r="1365" spans="1:10">
      <c r="A1365" s="50" t="s">
        <v>47</v>
      </c>
      <c r="B1365" s="51">
        <v>3101631</v>
      </c>
      <c r="C1365" s="51" t="s">
        <v>1816</v>
      </c>
      <c r="D1365" s="56">
        <v>0</v>
      </c>
      <c r="E1365" s="56">
        <v>0</v>
      </c>
      <c r="F1365" s="56">
        <v>0</v>
      </c>
      <c r="G1365" s="56">
        <v>0</v>
      </c>
      <c r="H1365" s="56">
        <v>0</v>
      </c>
      <c r="I1365" s="56">
        <v>170</v>
      </c>
      <c r="J1365" s="57">
        <f t="shared" si="21"/>
        <v>170</v>
      </c>
    </row>
    <row r="1366" spans="1:10">
      <c r="A1366" s="50" t="s">
        <v>47</v>
      </c>
      <c r="B1366" s="51">
        <v>3101706</v>
      </c>
      <c r="C1366" s="51" t="s">
        <v>1198</v>
      </c>
      <c r="D1366" s="56">
        <v>10</v>
      </c>
      <c r="E1366" s="56">
        <v>20</v>
      </c>
      <c r="F1366" s="56">
        <v>15</v>
      </c>
      <c r="G1366" s="56">
        <v>0</v>
      </c>
      <c r="H1366" s="56">
        <v>2</v>
      </c>
      <c r="I1366" s="56">
        <v>664</v>
      </c>
      <c r="J1366" s="57">
        <f t="shared" si="21"/>
        <v>711</v>
      </c>
    </row>
    <row r="1367" spans="1:10">
      <c r="A1367" s="50" t="s">
        <v>47</v>
      </c>
      <c r="B1367" s="51">
        <v>3101805</v>
      </c>
      <c r="C1367" s="51" t="s">
        <v>1819</v>
      </c>
      <c r="D1367" s="56">
        <v>0</v>
      </c>
      <c r="E1367" s="56">
        <v>0</v>
      </c>
      <c r="F1367" s="56">
        <v>0</v>
      </c>
      <c r="G1367" s="56">
        <v>0</v>
      </c>
      <c r="H1367" s="56">
        <v>0</v>
      </c>
      <c r="I1367" s="56">
        <v>151</v>
      </c>
      <c r="J1367" s="57">
        <f t="shared" si="21"/>
        <v>151</v>
      </c>
    </row>
    <row r="1368" spans="1:10">
      <c r="A1368" s="50" t="s">
        <v>47</v>
      </c>
      <c r="B1368" s="51">
        <v>3101904</v>
      </c>
      <c r="C1368" s="51" t="s">
        <v>1821</v>
      </c>
      <c r="D1368" s="56">
        <v>1</v>
      </c>
      <c r="E1368" s="56">
        <v>0</v>
      </c>
      <c r="F1368" s="56">
        <v>0</v>
      </c>
      <c r="G1368" s="56">
        <v>0</v>
      </c>
      <c r="H1368" s="56">
        <v>1</v>
      </c>
      <c r="I1368" s="56">
        <v>412</v>
      </c>
      <c r="J1368" s="57">
        <f t="shared" si="21"/>
        <v>414</v>
      </c>
    </row>
    <row r="1369" spans="1:10">
      <c r="A1369" s="50" t="s">
        <v>47</v>
      </c>
      <c r="B1369" s="51">
        <v>3102001</v>
      </c>
      <c r="C1369" s="51" t="s">
        <v>1823</v>
      </c>
      <c r="D1369" s="56">
        <v>1</v>
      </c>
      <c r="E1369" s="56">
        <v>0</v>
      </c>
      <c r="F1369" s="56">
        <v>0</v>
      </c>
      <c r="G1369" s="56">
        <v>0</v>
      </c>
      <c r="H1369" s="56">
        <v>0</v>
      </c>
      <c r="I1369" s="56">
        <v>358</v>
      </c>
      <c r="J1369" s="57">
        <f t="shared" si="21"/>
        <v>359</v>
      </c>
    </row>
    <row r="1370" spans="1:10">
      <c r="A1370" s="50" t="s">
        <v>47</v>
      </c>
      <c r="B1370" s="51">
        <v>3102050</v>
      </c>
      <c r="C1370" s="51" t="s">
        <v>1825</v>
      </c>
      <c r="D1370" s="56">
        <v>0</v>
      </c>
      <c r="E1370" s="56">
        <v>0</v>
      </c>
      <c r="F1370" s="56">
        <v>0</v>
      </c>
      <c r="G1370" s="56">
        <v>0</v>
      </c>
      <c r="H1370" s="56">
        <v>0</v>
      </c>
      <c r="I1370" s="56">
        <v>155</v>
      </c>
      <c r="J1370" s="57">
        <f t="shared" si="21"/>
        <v>155</v>
      </c>
    </row>
    <row r="1371" spans="1:10">
      <c r="A1371" s="50" t="s">
        <v>47</v>
      </c>
      <c r="B1371" s="51">
        <v>3153509</v>
      </c>
      <c r="C1371" s="51" t="s">
        <v>1827</v>
      </c>
      <c r="D1371" s="56">
        <v>1</v>
      </c>
      <c r="E1371" s="56">
        <v>0</v>
      </c>
      <c r="F1371" s="56">
        <v>0</v>
      </c>
      <c r="G1371" s="56">
        <v>0</v>
      </c>
      <c r="H1371" s="56">
        <v>0</v>
      </c>
      <c r="I1371" s="56">
        <v>559</v>
      </c>
      <c r="J1371" s="57">
        <f t="shared" si="21"/>
        <v>560</v>
      </c>
    </row>
    <row r="1372" spans="1:10">
      <c r="A1372" s="50" t="s">
        <v>47</v>
      </c>
      <c r="B1372" s="51">
        <v>3102100</v>
      </c>
      <c r="C1372" s="51" t="s">
        <v>1200</v>
      </c>
      <c r="D1372" s="56">
        <v>0</v>
      </c>
      <c r="E1372" s="56">
        <v>0</v>
      </c>
      <c r="F1372" s="56">
        <v>0</v>
      </c>
      <c r="G1372" s="56">
        <v>0</v>
      </c>
      <c r="H1372" s="56">
        <v>0</v>
      </c>
      <c r="I1372" s="56">
        <v>128</v>
      </c>
      <c r="J1372" s="57">
        <f t="shared" si="21"/>
        <v>128</v>
      </c>
    </row>
    <row r="1373" spans="1:10">
      <c r="A1373" s="50" t="s">
        <v>47</v>
      </c>
      <c r="B1373" s="51">
        <v>3102209</v>
      </c>
      <c r="C1373" s="51" t="s">
        <v>1829</v>
      </c>
      <c r="D1373" s="56">
        <v>0</v>
      </c>
      <c r="E1373" s="56">
        <v>0</v>
      </c>
      <c r="F1373" s="56">
        <v>0</v>
      </c>
      <c r="G1373" s="56">
        <v>0</v>
      </c>
      <c r="H1373" s="56">
        <v>0</v>
      </c>
      <c r="I1373" s="56">
        <v>132</v>
      </c>
      <c r="J1373" s="57">
        <f t="shared" si="21"/>
        <v>132</v>
      </c>
    </row>
    <row r="1374" spans="1:10">
      <c r="A1374" s="50" t="s">
        <v>47</v>
      </c>
      <c r="B1374" s="51">
        <v>3102308</v>
      </c>
      <c r="C1374" s="51" t="s">
        <v>1201</v>
      </c>
      <c r="D1374" s="56">
        <v>0</v>
      </c>
      <c r="E1374" s="56">
        <v>0</v>
      </c>
      <c r="F1374" s="56">
        <v>0</v>
      </c>
      <c r="G1374" s="56">
        <v>0</v>
      </c>
      <c r="H1374" s="56">
        <v>0</v>
      </c>
      <c r="I1374" s="56">
        <v>180</v>
      </c>
      <c r="J1374" s="57">
        <f t="shared" si="21"/>
        <v>180</v>
      </c>
    </row>
    <row r="1375" spans="1:10">
      <c r="A1375" s="50" t="s">
        <v>47</v>
      </c>
      <c r="B1375" s="51">
        <v>3102407</v>
      </c>
      <c r="C1375" s="51" t="s">
        <v>1832</v>
      </c>
      <c r="D1375" s="56">
        <v>0</v>
      </c>
      <c r="E1375" s="56">
        <v>0</v>
      </c>
      <c r="F1375" s="56">
        <v>0</v>
      </c>
      <c r="G1375" s="56">
        <v>0</v>
      </c>
      <c r="H1375" s="56">
        <v>0</v>
      </c>
      <c r="I1375" s="56">
        <v>77</v>
      </c>
      <c r="J1375" s="57">
        <f t="shared" si="21"/>
        <v>77</v>
      </c>
    </row>
    <row r="1376" spans="1:10">
      <c r="A1376" s="50" t="s">
        <v>47</v>
      </c>
      <c r="B1376" s="51">
        <v>3102506</v>
      </c>
      <c r="C1376" s="51" t="s">
        <v>1834</v>
      </c>
      <c r="D1376" s="56">
        <v>0</v>
      </c>
      <c r="E1376" s="56">
        <v>0</v>
      </c>
      <c r="F1376" s="56">
        <v>1</v>
      </c>
      <c r="G1376" s="56">
        <v>0</v>
      </c>
      <c r="H1376" s="56">
        <v>0</v>
      </c>
      <c r="I1376" s="56">
        <v>130</v>
      </c>
      <c r="J1376" s="57">
        <f t="shared" si="21"/>
        <v>131</v>
      </c>
    </row>
    <row r="1377" spans="1:10">
      <c r="A1377" s="50" t="s">
        <v>47</v>
      </c>
      <c r="B1377" s="51">
        <v>3102605</v>
      </c>
      <c r="C1377" s="51" t="s">
        <v>1836</v>
      </c>
      <c r="D1377" s="56">
        <v>0</v>
      </c>
      <c r="E1377" s="56">
        <v>0</v>
      </c>
      <c r="F1377" s="56">
        <v>0</v>
      </c>
      <c r="G1377" s="56">
        <v>0</v>
      </c>
      <c r="H1377" s="56">
        <v>0</v>
      </c>
      <c r="I1377" s="56">
        <v>484</v>
      </c>
      <c r="J1377" s="57">
        <f t="shared" si="21"/>
        <v>484</v>
      </c>
    </row>
    <row r="1378" spans="1:10">
      <c r="A1378" s="50" t="s">
        <v>47</v>
      </c>
      <c r="B1378" s="51">
        <v>3102803</v>
      </c>
      <c r="C1378" s="51" t="s">
        <v>1838</v>
      </c>
      <c r="D1378" s="56">
        <v>0</v>
      </c>
      <c r="E1378" s="56">
        <v>0</v>
      </c>
      <c r="F1378" s="56">
        <v>0</v>
      </c>
      <c r="G1378" s="56">
        <v>0</v>
      </c>
      <c r="H1378" s="56">
        <v>0</v>
      </c>
      <c r="I1378" s="56">
        <v>87</v>
      </c>
      <c r="J1378" s="57">
        <f t="shared" si="21"/>
        <v>87</v>
      </c>
    </row>
    <row r="1379" spans="1:10">
      <c r="A1379" s="50" t="s">
        <v>47</v>
      </c>
      <c r="B1379" s="51">
        <v>3102852</v>
      </c>
      <c r="C1379" s="51" t="s">
        <v>1203</v>
      </c>
      <c r="D1379" s="56">
        <v>0</v>
      </c>
      <c r="E1379" s="56">
        <v>0</v>
      </c>
      <c r="F1379" s="56">
        <v>37</v>
      </c>
      <c r="G1379" s="56">
        <v>0</v>
      </c>
      <c r="H1379" s="56">
        <v>0</v>
      </c>
      <c r="I1379" s="56">
        <v>311</v>
      </c>
      <c r="J1379" s="57">
        <f t="shared" si="21"/>
        <v>348</v>
      </c>
    </row>
    <row r="1380" spans="1:10">
      <c r="A1380" s="50" t="s">
        <v>47</v>
      </c>
      <c r="B1380" s="51">
        <v>3102902</v>
      </c>
      <c r="C1380" s="51" t="s">
        <v>1841</v>
      </c>
      <c r="D1380" s="56">
        <v>0</v>
      </c>
      <c r="E1380" s="56">
        <v>0</v>
      </c>
      <c r="F1380" s="56">
        <v>0</v>
      </c>
      <c r="G1380" s="56">
        <v>0</v>
      </c>
      <c r="H1380" s="56">
        <v>0</v>
      </c>
      <c r="I1380" s="56">
        <v>62</v>
      </c>
      <c r="J1380" s="57">
        <f t="shared" si="21"/>
        <v>62</v>
      </c>
    </row>
    <row r="1381" spans="1:10">
      <c r="A1381" s="50" t="s">
        <v>47</v>
      </c>
      <c r="B1381" s="51">
        <v>3103009</v>
      </c>
      <c r="C1381" s="51" t="s">
        <v>1843</v>
      </c>
      <c r="D1381" s="56">
        <v>0</v>
      </c>
      <c r="E1381" s="56">
        <v>0</v>
      </c>
      <c r="F1381" s="56">
        <v>7</v>
      </c>
      <c r="G1381" s="56">
        <v>0</v>
      </c>
      <c r="H1381" s="56">
        <v>0</v>
      </c>
      <c r="I1381" s="56">
        <v>64</v>
      </c>
      <c r="J1381" s="57">
        <f t="shared" si="21"/>
        <v>71</v>
      </c>
    </row>
    <row r="1382" spans="1:10">
      <c r="A1382" s="50" t="s">
        <v>47</v>
      </c>
      <c r="B1382" s="51">
        <v>3103108</v>
      </c>
      <c r="C1382" s="51" t="s">
        <v>1845</v>
      </c>
      <c r="D1382" s="56">
        <v>0</v>
      </c>
      <c r="E1382" s="56">
        <v>2</v>
      </c>
      <c r="F1382" s="56">
        <v>0</v>
      </c>
      <c r="G1382" s="56">
        <v>0</v>
      </c>
      <c r="H1382" s="56">
        <v>0</v>
      </c>
      <c r="I1382" s="56">
        <v>63</v>
      </c>
      <c r="J1382" s="57">
        <f t="shared" si="21"/>
        <v>65</v>
      </c>
    </row>
    <row r="1383" spans="1:10">
      <c r="A1383" s="50" t="s">
        <v>47</v>
      </c>
      <c r="B1383" s="51">
        <v>3103207</v>
      </c>
      <c r="C1383" s="51" t="s">
        <v>1847</v>
      </c>
      <c r="D1383" s="56">
        <v>0</v>
      </c>
      <c r="E1383" s="56">
        <v>0</v>
      </c>
      <c r="F1383" s="56">
        <v>0</v>
      </c>
      <c r="G1383" s="56">
        <v>0</v>
      </c>
      <c r="H1383" s="56">
        <v>0</v>
      </c>
      <c r="I1383" s="56">
        <v>17</v>
      </c>
      <c r="J1383" s="57">
        <f t="shared" si="21"/>
        <v>17</v>
      </c>
    </row>
    <row r="1384" spans="1:10">
      <c r="A1384" s="50" t="s">
        <v>47</v>
      </c>
      <c r="B1384" s="51">
        <v>3103306</v>
      </c>
      <c r="C1384" s="51" t="s">
        <v>1849</v>
      </c>
      <c r="D1384" s="56">
        <v>0</v>
      </c>
      <c r="E1384" s="56">
        <v>0</v>
      </c>
      <c r="F1384" s="56">
        <v>0</v>
      </c>
      <c r="G1384" s="56">
        <v>0</v>
      </c>
      <c r="H1384" s="56">
        <v>0</v>
      </c>
      <c r="I1384" s="56">
        <v>31</v>
      </c>
      <c r="J1384" s="57">
        <f t="shared" si="21"/>
        <v>31</v>
      </c>
    </row>
    <row r="1385" spans="1:10">
      <c r="A1385" s="50" t="s">
        <v>47</v>
      </c>
      <c r="B1385" s="51">
        <v>3103405</v>
      </c>
      <c r="C1385" s="51" t="s">
        <v>1205</v>
      </c>
      <c r="D1385" s="56">
        <v>3</v>
      </c>
      <c r="E1385" s="56">
        <v>11</v>
      </c>
      <c r="F1385" s="56">
        <v>21</v>
      </c>
      <c r="G1385" s="56">
        <v>1</v>
      </c>
      <c r="H1385" s="56">
        <v>0</v>
      </c>
      <c r="I1385" s="56">
        <v>992</v>
      </c>
      <c r="J1385" s="57">
        <f t="shared" si="21"/>
        <v>1028</v>
      </c>
    </row>
    <row r="1386" spans="1:10">
      <c r="A1386" s="50" t="s">
        <v>47</v>
      </c>
      <c r="B1386" s="51">
        <v>3103504</v>
      </c>
      <c r="C1386" s="51" t="s">
        <v>1207</v>
      </c>
      <c r="D1386" s="56">
        <v>46</v>
      </c>
      <c r="E1386" s="56">
        <v>1</v>
      </c>
      <c r="F1386" s="56">
        <v>0</v>
      </c>
      <c r="G1386" s="56">
        <v>0</v>
      </c>
      <c r="H1386" s="56">
        <v>0</v>
      </c>
      <c r="I1386" s="56">
        <v>374</v>
      </c>
      <c r="J1386" s="57">
        <f t="shared" si="21"/>
        <v>421</v>
      </c>
    </row>
    <row r="1387" spans="1:10">
      <c r="A1387" s="50" t="s">
        <v>47</v>
      </c>
      <c r="B1387" s="51">
        <v>3103603</v>
      </c>
      <c r="C1387" s="51" t="s">
        <v>1853</v>
      </c>
      <c r="D1387" s="56">
        <v>0</v>
      </c>
      <c r="E1387" s="56">
        <v>0</v>
      </c>
      <c r="F1387" s="56">
        <v>0</v>
      </c>
      <c r="G1387" s="56">
        <v>0</v>
      </c>
      <c r="H1387" s="56">
        <v>0</v>
      </c>
      <c r="I1387" s="56">
        <v>23</v>
      </c>
      <c r="J1387" s="57">
        <f t="shared" si="21"/>
        <v>23</v>
      </c>
    </row>
    <row r="1388" spans="1:10">
      <c r="A1388" s="50" t="s">
        <v>47</v>
      </c>
      <c r="B1388" s="51">
        <v>3103702</v>
      </c>
      <c r="C1388" s="51" t="s">
        <v>1209</v>
      </c>
      <c r="D1388" s="56">
        <v>0</v>
      </c>
      <c r="E1388" s="56">
        <v>0</v>
      </c>
      <c r="F1388" s="56">
        <v>0</v>
      </c>
      <c r="G1388" s="56">
        <v>0</v>
      </c>
      <c r="H1388" s="56">
        <v>9</v>
      </c>
      <c r="I1388" s="56">
        <v>503</v>
      </c>
      <c r="J1388" s="57">
        <f t="shared" si="21"/>
        <v>512</v>
      </c>
    </row>
    <row r="1389" spans="1:10">
      <c r="A1389" s="50" t="s">
        <v>47</v>
      </c>
      <c r="B1389" s="51">
        <v>3103751</v>
      </c>
      <c r="C1389" s="51" t="s">
        <v>1856</v>
      </c>
      <c r="D1389" s="56">
        <v>0</v>
      </c>
      <c r="E1389" s="56">
        <v>0</v>
      </c>
      <c r="F1389" s="56">
        <v>0</v>
      </c>
      <c r="G1389" s="56">
        <v>0</v>
      </c>
      <c r="H1389" s="56">
        <v>0</v>
      </c>
      <c r="I1389" s="56">
        <v>16</v>
      </c>
      <c r="J1389" s="57">
        <f t="shared" si="21"/>
        <v>16</v>
      </c>
    </row>
    <row r="1390" spans="1:10">
      <c r="A1390" s="50" t="s">
        <v>47</v>
      </c>
      <c r="B1390" s="51">
        <v>3103801</v>
      </c>
      <c r="C1390" s="51" t="s">
        <v>1858</v>
      </c>
      <c r="D1390" s="56">
        <v>0</v>
      </c>
      <c r="E1390" s="56">
        <v>0</v>
      </c>
      <c r="F1390" s="56">
        <v>0</v>
      </c>
      <c r="G1390" s="56">
        <v>0</v>
      </c>
      <c r="H1390" s="56">
        <v>0</v>
      </c>
      <c r="I1390" s="56">
        <v>70</v>
      </c>
      <c r="J1390" s="57">
        <f t="shared" si="21"/>
        <v>70</v>
      </c>
    </row>
    <row r="1391" spans="1:10">
      <c r="A1391" s="50" t="s">
        <v>47</v>
      </c>
      <c r="B1391" s="51">
        <v>3103900</v>
      </c>
      <c r="C1391" s="51" t="s">
        <v>1860</v>
      </c>
      <c r="D1391" s="56">
        <v>0</v>
      </c>
      <c r="E1391" s="56">
        <v>0</v>
      </c>
      <c r="F1391" s="56">
        <v>0</v>
      </c>
      <c r="G1391" s="56">
        <v>0</v>
      </c>
      <c r="H1391" s="56">
        <v>0</v>
      </c>
      <c r="I1391" s="56">
        <v>51</v>
      </c>
      <c r="J1391" s="57">
        <f t="shared" si="21"/>
        <v>51</v>
      </c>
    </row>
    <row r="1392" spans="1:10">
      <c r="A1392" s="50" t="s">
        <v>47</v>
      </c>
      <c r="B1392" s="51">
        <v>3104007</v>
      </c>
      <c r="C1392" s="51" t="s">
        <v>1862</v>
      </c>
      <c r="D1392" s="56">
        <v>0</v>
      </c>
      <c r="E1392" s="56">
        <v>0</v>
      </c>
      <c r="F1392" s="56">
        <v>0</v>
      </c>
      <c r="G1392" s="56">
        <v>0</v>
      </c>
      <c r="H1392" s="56">
        <v>0</v>
      </c>
      <c r="I1392" s="56">
        <v>58</v>
      </c>
      <c r="J1392" s="57">
        <f t="shared" si="21"/>
        <v>58</v>
      </c>
    </row>
    <row r="1393" spans="1:10">
      <c r="A1393" s="50" t="s">
        <v>47</v>
      </c>
      <c r="B1393" s="51">
        <v>3104106</v>
      </c>
      <c r="C1393" s="51" t="s">
        <v>1864</v>
      </c>
      <c r="D1393" s="56">
        <v>0</v>
      </c>
      <c r="E1393" s="56">
        <v>0</v>
      </c>
      <c r="F1393" s="56">
        <v>0</v>
      </c>
      <c r="G1393" s="56">
        <v>0</v>
      </c>
      <c r="H1393" s="56">
        <v>0</v>
      </c>
      <c r="I1393" s="56">
        <v>46</v>
      </c>
      <c r="J1393" s="57">
        <f t="shared" si="21"/>
        <v>46</v>
      </c>
    </row>
    <row r="1394" spans="1:10">
      <c r="A1394" s="50" t="s">
        <v>47</v>
      </c>
      <c r="B1394" s="51">
        <v>3104205</v>
      </c>
      <c r="C1394" s="51" t="s">
        <v>1210</v>
      </c>
      <c r="D1394" s="56">
        <v>0</v>
      </c>
      <c r="E1394" s="56">
        <v>0</v>
      </c>
      <c r="F1394" s="56">
        <v>0</v>
      </c>
      <c r="G1394" s="56">
        <v>0</v>
      </c>
      <c r="H1394" s="56">
        <v>0</v>
      </c>
      <c r="I1394" s="56">
        <v>90</v>
      </c>
      <c r="J1394" s="57">
        <f t="shared" si="21"/>
        <v>90</v>
      </c>
    </row>
    <row r="1395" spans="1:10">
      <c r="A1395" s="50" t="s">
        <v>47</v>
      </c>
      <c r="B1395" s="51">
        <v>3104304</v>
      </c>
      <c r="C1395" s="51" t="s">
        <v>1867</v>
      </c>
      <c r="D1395" s="56">
        <v>0</v>
      </c>
      <c r="E1395" s="56">
        <v>0</v>
      </c>
      <c r="F1395" s="56">
        <v>0</v>
      </c>
      <c r="G1395" s="56">
        <v>0</v>
      </c>
      <c r="H1395" s="56">
        <v>0</v>
      </c>
      <c r="I1395" s="56">
        <v>92</v>
      </c>
      <c r="J1395" s="57">
        <f t="shared" si="21"/>
        <v>92</v>
      </c>
    </row>
    <row r="1396" spans="1:10">
      <c r="A1396" s="50" t="s">
        <v>47</v>
      </c>
      <c r="B1396" s="51">
        <v>3104403</v>
      </c>
      <c r="C1396" s="51" t="s">
        <v>1211</v>
      </c>
      <c r="D1396" s="56">
        <v>0</v>
      </c>
      <c r="E1396" s="56">
        <v>0</v>
      </c>
      <c r="F1396" s="56">
        <v>0</v>
      </c>
      <c r="G1396" s="56">
        <v>0</v>
      </c>
      <c r="H1396" s="56">
        <v>0</v>
      </c>
      <c r="I1396" s="56">
        <v>37</v>
      </c>
      <c r="J1396" s="57">
        <f t="shared" si="21"/>
        <v>37</v>
      </c>
    </row>
    <row r="1397" spans="1:10">
      <c r="A1397" s="50" t="s">
        <v>47</v>
      </c>
      <c r="B1397" s="51">
        <v>3104452</v>
      </c>
      <c r="C1397" s="51" t="s">
        <v>1213</v>
      </c>
      <c r="D1397" s="56">
        <v>0</v>
      </c>
      <c r="E1397" s="56">
        <v>0</v>
      </c>
      <c r="F1397" s="56">
        <v>0</v>
      </c>
      <c r="G1397" s="56">
        <v>0</v>
      </c>
      <c r="H1397" s="56">
        <v>2</v>
      </c>
      <c r="I1397" s="56">
        <v>564</v>
      </c>
      <c r="J1397" s="57">
        <f t="shared" si="21"/>
        <v>566</v>
      </c>
    </row>
    <row r="1398" spans="1:10">
      <c r="A1398" s="50" t="s">
        <v>47</v>
      </c>
      <c r="B1398" s="51">
        <v>3104502</v>
      </c>
      <c r="C1398" s="51" t="s">
        <v>1215</v>
      </c>
      <c r="D1398" s="56">
        <v>582</v>
      </c>
      <c r="E1398" s="56">
        <v>5</v>
      </c>
      <c r="F1398" s="56">
        <v>0</v>
      </c>
      <c r="G1398" s="56">
        <v>6</v>
      </c>
      <c r="H1398" s="56">
        <v>0</v>
      </c>
      <c r="I1398" s="56">
        <v>653</v>
      </c>
      <c r="J1398" s="57">
        <f t="shared" si="21"/>
        <v>1246</v>
      </c>
    </row>
    <row r="1399" spans="1:10">
      <c r="A1399" s="50" t="s">
        <v>47</v>
      </c>
      <c r="B1399" s="51">
        <v>3104601</v>
      </c>
      <c r="C1399" s="51" t="s">
        <v>1871</v>
      </c>
      <c r="D1399" s="56">
        <v>0</v>
      </c>
      <c r="E1399" s="56">
        <v>0</v>
      </c>
      <c r="F1399" s="56">
        <v>0</v>
      </c>
      <c r="G1399" s="56">
        <v>0</v>
      </c>
      <c r="H1399" s="56">
        <v>0</v>
      </c>
      <c r="I1399" s="56">
        <v>58</v>
      </c>
      <c r="J1399" s="57">
        <f t="shared" si="21"/>
        <v>58</v>
      </c>
    </row>
    <row r="1400" spans="1:10">
      <c r="A1400" s="50" t="s">
        <v>47</v>
      </c>
      <c r="B1400" s="51">
        <v>3104700</v>
      </c>
      <c r="C1400" s="51" t="s">
        <v>1216</v>
      </c>
      <c r="D1400" s="56">
        <v>0</v>
      </c>
      <c r="E1400" s="56">
        <v>0</v>
      </c>
      <c r="F1400" s="56">
        <v>9</v>
      </c>
      <c r="G1400" s="56">
        <v>0</v>
      </c>
      <c r="H1400" s="56">
        <v>0</v>
      </c>
      <c r="I1400" s="56">
        <v>776</v>
      </c>
      <c r="J1400" s="57">
        <f t="shared" si="21"/>
        <v>785</v>
      </c>
    </row>
    <row r="1401" spans="1:10">
      <c r="A1401" s="50" t="s">
        <v>47</v>
      </c>
      <c r="B1401" s="51">
        <v>3104809</v>
      </c>
      <c r="C1401" s="51" t="s">
        <v>1873</v>
      </c>
      <c r="D1401" s="56">
        <v>0</v>
      </c>
      <c r="E1401" s="56">
        <v>0</v>
      </c>
      <c r="F1401" s="56">
        <v>1</v>
      </c>
      <c r="G1401" s="56">
        <v>0</v>
      </c>
      <c r="H1401" s="56">
        <v>0</v>
      </c>
      <c r="I1401" s="56">
        <v>74</v>
      </c>
      <c r="J1401" s="57">
        <f t="shared" si="21"/>
        <v>75</v>
      </c>
    </row>
    <row r="1402" spans="1:10">
      <c r="A1402" s="50" t="s">
        <v>47</v>
      </c>
      <c r="B1402" s="51">
        <v>3104908</v>
      </c>
      <c r="C1402" s="51" t="s">
        <v>1218</v>
      </c>
      <c r="D1402" s="56">
        <v>0</v>
      </c>
      <c r="E1402" s="56">
        <v>0</v>
      </c>
      <c r="F1402" s="56">
        <v>0</v>
      </c>
      <c r="G1402" s="56">
        <v>0</v>
      </c>
      <c r="H1402" s="56">
        <v>0</v>
      </c>
      <c r="I1402" s="56">
        <v>201</v>
      </c>
      <c r="J1402" s="57">
        <f t="shared" si="21"/>
        <v>201</v>
      </c>
    </row>
    <row r="1403" spans="1:10">
      <c r="A1403" s="50" t="s">
        <v>47</v>
      </c>
      <c r="B1403" s="51">
        <v>3105004</v>
      </c>
      <c r="C1403" s="51" t="s">
        <v>1876</v>
      </c>
      <c r="D1403" s="56">
        <v>0</v>
      </c>
      <c r="E1403" s="56">
        <v>0</v>
      </c>
      <c r="F1403" s="56">
        <v>0</v>
      </c>
      <c r="G1403" s="56">
        <v>0</v>
      </c>
      <c r="H1403" s="56">
        <v>0</v>
      </c>
      <c r="I1403" s="56">
        <v>58</v>
      </c>
      <c r="J1403" s="57">
        <f t="shared" si="21"/>
        <v>58</v>
      </c>
    </row>
    <row r="1404" spans="1:10">
      <c r="A1404" s="50" t="s">
        <v>47</v>
      </c>
      <c r="B1404" s="51">
        <v>3105103</v>
      </c>
      <c r="C1404" s="51" t="s">
        <v>1878</v>
      </c>
      <c r="D1404" s="56">
        <v>39</v>
      </c>
      <c r="E1404" s="56">
        <v>0</v>
      </c>
      <c r="F1404" s="56">
        <v>0</v>
      </c>
      <c r="G1404" s="56">
        <v>0</v>
      </c>
      <c r="H1404" s="56">
        <v>0</v>
      </c>
      <c r="I1404" s="56">
        <v>272</v>
      </c>
      <c r="J1404" s="57">
        <f t="shared" si="21"/>
        <v>311</v>
      </c>
    </row>
    <row r="1405" spans="1:10">
      <c r="A1405" s="50" t="s">
        <v>47</v>
      </c>
      <c r="B1405" s="51">
        <v>3105202</v>
      </c>
      <c r="C1405" s="51" t="s">
        <v>1880</v>
      </c>
      <c r="D1405" s="56">
        <v>33</v>
      </c>
      <c r="E1405" s="56">
        <v>0</v>
      </c>
      <c r="F1405" s="56">
        <v>0</v>
      </c>
      <c r="G1405" s="56">
        <v>0</v>
      </c>
      <c r="H1405" s="56">
        <v>2</v>
      </c>
      <c r="I1405" s="56">
        <v>540</v>
      </c>
      <c r="J1405" s="57">
        <f t="shared" si="21"/>
        <v>575</v>
      </c>
    </row>
    <row r="1406" spans="1:10">
      <c r="A1406" s="50" t="s">
        <v>47</v>
      </c>
      <c r="B1406" s="51">
        <v>3105301</v>
      </c>
      <c r="C1406" s="51" t="s">
        <v>1882</v>
      </c>
      <c r="D1406" s="56">
        <v>0</v>
      </c>
      <c r="E1406" s="56">
        <v>0</v>
      </c>
      <c r="F1406" s="56">
        <v>0</v>
      </c>
      <c r="G1406" s="56">
        <v>0</v>
      </c>
      <c r="H1406" s="56">
        <v>0</v>
      </c>
      <c r="I1406" s="56">
        <v>13</v>
      </c>
      <c r="J1406" s="57">
        <f t="shared" si="21"/>
        <v>13</v>
      </c>
    </row>
    <row r="1407" spans="1:10">
      <c r="A1407" s="50" t="s">
        <v>47</v>
      </c>
      <c r="B1407" s="51">
        <v>3105400</v>
      </c>
      <c r="C1407" s="51" t="s">
        <v>1220</v>
      </c>
      <c r="D1407" s="56">
        <v>0</v>
      </c>
      <c r="E1407" s="56">
        <v>0</v>
      </c>
      <c r="F1407" s="56">
        <v>0</v>
      </c>
      <c r="G1407" s="56">
        <v>0</v>
      </c>
      <c r="H1407" s="56">
        <v>0</v>
      </c>
      <c r="I1407" s="56">
        <v>48</v>
      </c>
      <c r="J1407" s="57">
        <f t="shared" si="21"/>
        <v>48</v>
      </c>
    </row>
    <row r="1408" spans="1:10">
      <c r="A1408" s="50" t="s">
        <v>47</v>
      </c>
      <c r="B1408" s="51">
        <v>3105509</v>
      </c>
      <c r="C1408" s="51" t="s">
        <v>1885</v>
      </c>
      <c r="D1408" s="56">
        <v>0</v>
      </c>
      <c r="E1408" s="56">
        <v>0</v>
      </c>
      <c r="F1408" s="56">
        <v>0</v>
      </c>
      <c r="G1408" s="56">
        <v>0</v>
      </c>
      <c r="H1408" s="56">
        <v>0</v>
      </c>
      <c r="I1408" s="56">
        <v>78</v>
      </c>
      <c r="J1408" s="57">
        <f t="shared" si="21"/>
        <v>78</v>
      </c>
    </row>
    <row r="1409" spans="1:10">
      <c r="A1409" s="50" t="s">
        <v>47</v>
      </c>
      <c r="B1409" s="51">
        <v>3105608</v>
      </c>
      <c r="C1409" s="51" t="s">
        <v>1221</v>
      </c>
      <c r="D1409" s="56">
        <v>1</v>
      </c>
      <c r="E1409" s="56">
        <v>0</v>
      </c>
      <c r="F1409" s="56">
        <v>2</v>
      </c>
      <c r="G1409" s="56">
        <v>0</v>
      </c>
      <c r="H1409" s="56">
        <v>0</v>
      </c>
      <c r="I1409" s="56">
        <v>446</v>
      </c>
      <c r="J1409" s="57">
        <f t="shared" si="21"/>
        <v>449</v>
      </c>
    </row>
    <row r="1410" spans="1:10">
      <c r="A1410" s="50" t="s">
        <v>47</v>
      </c>
      <c r="B1410" s="51">
        <v>3105707</v>
      </c>
      <c r="C1410" s="51" t="s">
        <v>1223</v>
      </c>
      <c r="D1410" s="56">
        <v>0</v>
      </c>
      <c r="E1410" s="56">
        <v>0</v>
      </c>
      <c r="F1410" s="56">
        <v>2</v>
      </c>
      <c r="G1410" s="56">
        <v>0</v>
      </c>
      <c r="H1410" s="56">
        <v>4</v>
      </c>
      <c r="I1410" s="56">
        <v>601</v>
      </c>
      <c r="J1410" s="57">
        <f t="shared" si="21"/>
        <v>607</v>
      </c>
    </row>
    <row r="1411" spans="1:10">
      <c r="A1411" s="50" t="s">
        <v>47</v>
      </c>
      <c r="B1411" s="51">
        <v>3105905</v>
      </c>
      <c r="C1411" s="51" t="s">
        <v>1889</v>
      </c>
      <c r="D1411" s="56">
        <v>0</v>
      </c>
      <c r="E1411" s="56">
        <v>0</v>
      </c>
      <c r="F1411" s="56">
        <v>0</v>
      </c>
      <c r="G1411" s="56">
        <v>0</v>
      </c>
      <c r="H1411" s="56">
        <v>0</v>
      </c>
      <c r="I1411" s="56">
        <v>13</v>
      </c>
      <c r="J1411" s="57">
        <f t="shared" si="21"/>
        <v>13</v>
      </c>
    </row>
    <row r="1412" spans="1:10">
      <c r="A1412" s="50" t="s">
        <v>47</v>
      </c>
      <c r="B1412" s="51">
        <v>3106002</v>
      </c>
      <c r="C1412" s="51" t="s">
        <v>1891</v>
      </c>
      <c r="D1412" s="56">
        <v>0</v>
      </c>
      <c r="E1412" s="56">
        <v>0</v>
      </c>
      <c r="F1412" s="56">
        <v>0</v>
      </c>
      <c r="G1412" s="56">
        <v>0</v>
      </c>
      <c r="H1412" s="56">
        <v>0</v>
      </c>
      <c r="I1412" s="56">
        <v>4</v>
      </c>
      <c r="J1412" s="57">
        <f t="shared" si="21"/>
        <v>4</v>
      </c>
    </row>
    <row r="1413" spans="1:10">
      <c r="A1413" s="50" t="s">
        <v>47</v>
      </c>
      <c r="B1413" s="51">
        <v>3106101</v>
      </c>
      <c r="C1413" s="51" t="s">
        <v>1893</v>
      </c>
      <c r="D1413" s="56">
        <v>0</v>
      </c>
      <c r="E1413" s="56">
        <v>0</v>
      </c>
      <c r="F1413" s="56">
        <v>0</v>
      </c>
      <c r="G1413" s="56">
        <v>0</v>
      </c>
      <c r="H1413" s="56">
        <v>0</v>
      </c>
      <c r="I1413" s="56">
        <v>10</v>
      </c>
      <c r="J1413" s="57">
        <f t="shared" si="21"/>
        <v>10</v>
      </c>
    </row>
    <row r="1414" spans="1:10">
      <c r="A1414" s="50" t="s">
        <v>47</v>
      </c>
      <c r="B1414" s="51">
        <v>3106200</v>
      </c>
      <c r="C1414" s="51" t="s">
        <v>1225</v>
      </c>
      <c r="D1414" s="56">
        <v>0</v>
      </c>
      <c r="E1414" s="56">
        <v>0</v>
      </c>
      <c r="F1414" s="56">
        <v>0</v>
      </c>
      <c r="G1414" s="56">
        <v>0</v>
      </c>
      <c r="H1414" s="56">
        <v>0</v>
      </c>
      <c r="I1414" s="56">
        <v>69</v>
      </c>
      <c r="J1414" s="57">
        <f t="shared" ref="J1414:J1477" si="22">SUM(D1414:I1414)</f>
        <v>69</v>
      </c>
    </row>
    <row r="1415" spans="1:10">
      <c r="A1415" s="50" t="s">
        <v>47</v>
      </c>
      <c r="B1415" s="51">
        <v>3106309</v>
      </c>
      <c r="C1415" s="51" t="s">
        <v>1226</v>
      </c>
      <c r="D1415" s="56">
        <v>1</v>
      </c>
      <c r="E1415" s="56">
        <v>0</v>
      </c>
      <c r="F1415" s="56">
        <v>40</v>
      </c>
      <c r="G1415" s="56">
        <v>0</v>
      </c>
      <c r="H1415" s="56">
        <v>0</v>
      </c>
      <c r="I1415" s="56">
        <v>193</v>
      </c>
      <c r="J1415" s="57">
        <f t="shared" si="22"/>
        <v>234</v>
      </c>
    </row>
    <row r="1416" spans="1:10">
      <c r="A1416" s="50" t="s">
        <v>47</v>
      </c>
      <c r="B1416" s="51">
        <v>3106408</v>
      </c>
      <c r="C1416" s="51" t="s">
        <v>1897</v>
      </c>
      <c r="D1416" s="56">
        <v>0</v>
      </c>
      <c r="E1416" s="56">
        <v>0</v>
      </c>
      <c r="F1416" s="56">
        <v>0</v>
      </c>
      <c r="G1416" s="56">
        <v>0</v>
      </c>
      <c r="H1416" s="56">
        <v>0</v>
      </c>
      <c r="I1416" s="56">
        <v>141</v>
      </c>
      <c r="J1416" s="57">
        <f t="shared" si="22"/>
        <v>141</v>
      </c>
    </row>
    <row r="1417" spans="1:10">
      <c r="A1417" s="50" t="s">
        <v>47</v>
      </c>
      <c r="B1417" s="51">
        <v>3106507</v>
      </c>
      <c r="C1417" s="51" t="s">
        <v>1227</v>
      </c>
      <c r="D1417" s="56">
        <v>0</v>
      </c>
      <c r="E1417" s="56">
        <v>0</v>
      </c>
      <c r="F1417" s="56">
        <v>425</v>
      </c>
      <c r="G1417" s="56">
        <v>0</v>
      </c>
      <c r="H1417" s="56">
        <v>51</v>
      </c>
      <c r="I1417" s="56">
        <v>455</v>
      </c>
      <c r="J1417" s="57">
        <f t="shared" si="22"/>
        <v>931</v>
      </c>
    </row>
    <row r="1418" spans="1:10">
      <c r="A1418" s="50" t="s">
        <v>47</v>
      </c>
      <c r="B1418" s="51">
        <v>3106655</v>
      </c>
      <c r="C1418" s="51" t="s">
        <v>1229</v>
      </c>
      <c r="D1418" s="56">
        <v>0</v>
      </c>
      <c r="E1418" s="56">
        <v>1</v>
      </c>
      <c r="F1418" s="56">
        <v>0</v>
      </c>
      <c r="G1418" s="56">
        <v>0</v>
      </c>
      <c r="H1418" s="56">
        <v>1</v>
      </c>
      <c r="I1418" s="56">
        <v>331</v>
      </c>
      <c r="J1418" s="57">
        <f t="shared" si="22"/>
        <v>333</v>
      </c>
    </row>
    <row r="1419" spans="1:10">
      <c r="A1419" s="50" t="s">
        <v>47</v>
      </c>
      <c r="B1419" s="51">
        <v>3106606</v>
      </c>
      <c r="C1419" s="51" t="s">
        <v>1901</v>
      </c>
      <c r="D1419" s="56">
        <v>0</v>
      </c>
      <c r="E1419" s="56">
        <v>0</v>
      </c>
      <c r="F1419" s="56">
        <v>9</v>
      </c>
      <c r="G1419" s="56">
        <v>1</v>
      </c>
      <c r="H1419" s="56">
        <v>0</v>
      </c>
      <c r="I1419" s="56">
        <v>209</v>
      </c>
      <c r="J1419" s="57">
        <f t="shared" si="22"/>
        <v>219</v>
      </c>
    </row>
    <row r="1420" spans="1:10">
      <c r="A1420" s="50" t="s">
        <v>47</v>
      </c>
      <c r="B1420" s="51">
        <v>3106705</v>
      </c>
      <c r="C1420" s="51" t="s">
        <v>1231</v>
      </c>
      <c r="D1420" s="56">
        <v>62</v>
      </c>
      <c r="E1420" s="56">
        <v>0</v>
      </c>
      <c r="F1420" s="56">
        <v>0</v>
      </c>
      <c r="G1420" s="56">
        <v>0</v>
      </c>
      <c r="H1420" s="56">
        <v>0</v>
      </c>
      <c r="I1420" s="56">
        <v>443</v>
      </c>
      <c r="J1420" s="57">
        <f t="shared" si="22"/>
        <v>505</v>
      </c>
    </row>
    <row r="1421" spans="1:10">
      <c r="A1421" s="50" t="s">
        <v>47</v>
      </c>
      <c r="B1421" s="51">
        <v>3106804</v>
      </c>
      <c r="C1421" s="51" t="s">
        <v>1904</v>
      </c>
      <c r="D1421" s="56">
        <v>0</v>
      </c>
      <c r="E1421" s="56">
        <v>0</v>
      </c>
      <c r="F1421" s="56">
        <v>7</v>
      </c>
      <c r="G1421" s="56">
        <v>0</v>
      </c>
      <c r="H1421" s="56">
        <v>0</v>
      </c>
      <c r="I1421" s="56">
        <v>63</v>
      </c>
      <c r="J1421" s="57">
        <f t="shared" si="22"/>
        <v>70</v>
      </c>
    </row>
    <row r="1422" spans="1:10">
      <c r="A1422" s="50" t="s">
        <v>47</v>
      </c>
      <c r="B1422" s="51">
        <v>3106903</v>
      </c>
      <c r="C1422" s="51" t="s">
        <v>1906</v>
      </c>
      <c r="D1422" s="56">
        <v>0</v>
      </c>
      <c r="E1422" s="56">
        <v>0</v>
      </c>
      <c r="F1422" s="56">
        <v>0</v>
      </c>
      <c r="G1422" s="56">
        <v>0</v>
      </c>
      <c r="H1422" s="56">
        <v>0</v>
      </c>
      <c r="I1422" s="56">
        <v>14</v>
      </c>
      <c r="J1422" s="57">
        <f t="shared" si="22"/>
        <v>14</v>
      </c>
    </row>
    <row r="1423" spans="1:10">
      <c r="A1423" s="50" t="s">
        <v>47</v>
      </c>
      <c r="B1423" s="51">
        <v>3107000</v>
      </c>
      <c r="C1423" s="51" t="s">
        <v>1908</v>
      </c>
      <c r="D1423" s="56">
        <v>0</v>
      </c>
      <c r="E1423" s="56">
        <v>0</v>
      </c>
      <c r="F1423" s="56">
        <v>0</v>
      </c>
      <c r="G1423" s="56">
        <v>0</v>
      </c>
      <c r="H1423" s="56">
        <v>0</v>
      </c>
      <c r="I1423" s="56">
        <v>53</v>
      </c>
      <c r="J1423" s="57">
        <f t="shared" si="22"/>
        <v>53</v>
      </c>
    </row>
    <row r="1424" spans="1:10">
      <c r="A1424" s="50" t="s">
        <v>47</v>
      </c>
      <c r="B1424" s="51">
        <v>3107109</v>
      </c>
      <c r="C1424" s="51" t="s">
        <v>797</v>
      </c>
      <c r="D1424" s="56">
        <v>0</v>
      </c>
      <c r="E1424" s="56">
        <v>0</v>
      </c>
      <c r="F1424" s="56">
        <v>0</v>
      </c>
      <c r="G1424" s="56">
        <v>0</v>
      </c>
      <c r="H1424" s="56">
        <v>0</v>
      </c>
      <c r="I1424" s="56">
        <v>319</v>
      </c>
      <c r="J1424" s="57">
        <f t="shared" si="22"/>
        <v>319</v>
      </c>
    </row>
    <row r="1425" spans="1:10">
      <c r="A1425" s="50" t="s">
        <v>47</v>
      </c>
      <c r="B1425" s="51">
        <v>3107208</v>
      </c>
      <c r="C1425" s="51" t="s">
        <v>1911</v>
      </c>
      <c r="D1425" s="56">
        <v>1</v>
      </c>
      <c r="E1425" s="56">
        <v>0</v>
      </c>
      <c r="F1425" s="56">
        <v>0</v>
      </c>
      <c r="G1425" s="56">
        <v>0</v>
      </c>
      <c r="H1425" s="56">
        <v>0</v>
      </c>
      <c r="I1425" s="56">
        <v>25</v>
      </c>
      <c r="J1425" s="57">
        <f t="shared" si="22"/>
        <v>26</v>
      </c>
    </row>
    <row r="1426" spans="1:10">
      <c r="A1426" s="50" t="s">
        <v>47</v>
      </c>
      <c r="B1426" s="51">
        <v>3107307</v>
      </c>
      <c r="C1426" s="51" t="s">
        <v>1234</v>
      </c>
      <c r="D1426" s="56">
        <v>460</v>
      </c>
      <c r="E1426" s="56">
        <v>31</v>
      </c>
      <c r="F1426" s="56">
        <v>43</v>
      </c>
      <c r="G1426" s="56">
        <v>1</v>
      </c>
      <c r="H1426" s="56">
        <v>0</v>
      </c>
      <c r="I1426" s="56">
        <v>1071</v>
      </c>
      <c r="J1426" s="57">
        <f t="shared" si="22"/>
        <v>1606</v>
      </c>
    </row>
    <row r="1427" spans="1:10">
      <c r="A1427" s="50" t="s">
        <v>47</v>
      </c>
      <c r="B1427" s="51">
        <v>3107406</v>
      </c>
      <c r="C1427" s="51" t="s">
        <v>1235</v>
      </c>
      <c r="D1427" s="56">
        <v>1</v>
      </c>
      <c r="E1427" s="56">
        <v>0</v>
      </c>
      <c r="F1427" s="56">
        <v>0</v>
      </c>
      <c r="G1427" s="56">
        <v>0</v>
      </c>
      <c r="H1427" s="56">
        <v>0</v>
      </c>
      <c r="I1427" s="56">
        <v>161</v>
      </c>
      <c r="J1427" s="57">
        <f t="shared" si="22"/>
        <v>162</v>
      </c>
    </row>
    <row r="1428" spans="1:10">
      <c r="A1428" s="50" t="s">
        <v>47</v>
      </c>
      <c r="B1428" s="51">
        <v>3107505</v>
      </c>
      <c r="C1428" s="51" t="s">
        <v>1915</v>
      </c>
      <c r="D1428" s="56">
        <v>0</v>
      </c>
      <c r="E1428" s="56">
        <v>0</v>
      </c>
      <c r="F1428" s="56">
        <v>0</v>
      </c>
      <c r="G1428" s="56">
        <v>0</v>
      </c>
      <c r="H1428" s="56">
        <v>0</v>
      </c>
      <c r="I1428" s="56">
        <v>34</v>
      </c>
      <c r="J1428" s="57">
        <f t="shared" si="22"/>
        <v>34</v>
      </c>
    </row>
    <row r="1429" spans="1:10">
      <c r="A1429" s="50" t="s">
        <v>47</v>
      </c>
      <c r="B1429" s="51">
        <v>3107604</v>
      </c>
      <c r="C1429" s="51" t="s">
        <v>1917</v>
      </c>
      <c r="D1429" s="56">
        <v>0</v>
      </c>
      <c r="E1429" s="56">
        <v>0</v>
      </c>
      <c r="F1429" s="56">
        <v>0</v>
      </c>
      <c r="G1429" s="56">
        <v>0</v>
      </c>
      <c r="H1429" s="56">
        <v>0</v>
      </c>
      <c r="I1429" s="56">
        <v>190</v>
      </c>
      <c r="J1429" s="57">
        <f t="shared" si="22"/>
        <v>190</v>
      </c>
    </row>
    <row r="1430" spans="1:10">
      <c r="A1430" s="50" t="s">
        <v>47</v>
      </c>
      <c r="B1430" s="51">
        <v>3107703</v>
      </c>
      <c r="C1430" s="51" t="s">
        <v>1919</v>
      </c>
      <c r="D1430" s="56">
        <v>0</v>
      </c>
      <c r="E1430" s="56">
        <v>0</v>
      </c>
      <c r="F1430" s="56">
        <v>1</v>
      </c>
      <c r="G1430" s="56">
        <v>0</v>
      </c>
      <c r="H1430" s="56">
        <v>0</v>
      </c>
      <c r="I1430" s="56">
        <v>26</v>
      </c>
      <c r="J1430" s="57">
        <f t="shared" si="22"/>
        <v>27</v>
      </c>
    </row>
    <row r="1431" spans="1:10">
      <c r="A1431" s="50" t="s">
        <v>47</v>
      </c>
      <c r="B1431" s="51">
        <v>3107802</v>
      </c>
      <c r="C1431" s="51" t="s">
        <v>1237</v>
      </c>
      <c r="D1431" s="56">
        <v>0</v>
      </c>
      <c r="E1431" s="56">
        <v>0</v>
      </c>
      <c r="F1431" s="56">
        <v>4</v>
      </c>
      <c r="G1431" s="56">
        <v>0</v>
      </c>
      <c r="H1431" s="56">
        <v>0</v>
      </c>
      <c r="I1431" s="56">
        <v>294</v>
      </c>
      <c r="J1431" s="57">
        <f t="shared" si="22"/>
        <v>298</v>
      </c>
    </row>
    <row r="1432" spans="1:10">
      <c r="A1432" s="50" t="s">
        <v>47</v>
      </c>
      <c r="B1432" s="51">
        <v>3107901</v>
      </c>
      <c r="C1432" s="51" t="s">
        <v>1922</v>
      </c>
      <c r="D1432" s="56">
        <v>0</v>
      </c>
      <c r="E1432" s="56">
        <v>0</v>
      </c>
      <c r="F1432" s="56">
        <v>0</v>
      </c>
      <c r="G1432" s="56">
        <v>1</v>
      </c>
      <c r="H1432" s="56">
        <v>0</v>
      </c>
      <c r="I1432" s="56">
        <v>380</v>
      </c>
      <c r="J1432" s="57">
        <f t="shared" si="22"/>
        <v>381</v>
      </c>
    </row>
    <row r="1433" spans="1:10">
      <c r="A1433" s="50" t="s">
        <v>47</v>
      </c>
      <c r="B1433" s="51">
        <v>3108008</v>
      </c>
      <c r="C1433" s="51" t="s">
        <v>1924</v>
      </c>
      <c r="D1433" s="56">
        <v>0</v>
      </c>
      <c r="E1433" s="56">
        <v>0</v>
      </c>
      <c r="F1433" s="56">
        <v>0</v>
      </c>
      <c r="G1433" s="56">
        <v>0</v>
      </c>
      <c r="H1433" s="56">
        <v>0</v>
      </c>
      <c r="I1433" s="56">
        <v>130</v>
      </c>
      <c r="J1433" s="57">
        <f t="shared" si="22"/>
        <v>130</v>
      </c>
    </row>
    <row r="1434" spans="1:10">
      <c r="A1434" s="50" t="s">
        <v>47</v>
      </c>
      <c r="B1434" s="51">
        <v>3108107</v>
      </c>
      <c r="C1434" s="51" t="s">
        <v>1926</v>
      </c>
      <c r="D1434" s="56">
        <v>1</v>
      </c>
      <c r="E1434" s="56">
        <v>0</v>
      </c>
      <c r="F1434" s="56">
        <v>3</v>
      </c>
      <c r="G1434" s="56">
        <v>0</v>
      </c>
      <c r="H1434" s="56">
        <v>1</v>
      </c>
      <c r="I1434" s="56">
        <v>253</v>
      </c>
      <c r="J1434" s="57">
        <f t="shared" si="22"/>
        <v>258</v>
      </c>
    </row>
    <row r="1435" spans="1:10">
      <c r="A1435" s="50" t="s">
        <v>47</v>
      </c>
      <c r="B1435" s="51">
        <v>3108206</v>
      </c>
      <c r="C1435" s="51" t="s">
        <v>1238</v>
      </c>
      <c r="D1435" s="56">
        <v>32</v>
      </c>
      <c r="E1435" s="56">
        <v>18</v>
      </c>
      <c r="F1435" s="56">
        <v>1</v>
      </c>
      <c r="G1435" s="56">
        <v>0</v>
      </c>
      <c r="H1435" s="56">
        <v>0</v>
      </c>
      <c r="I1435" s="56">
        <v>269</v>
      </c>
      <c r="J1435" s="57">
        <f t="shared" si="22"/>
        <v>320</v>
      </c>
    </row>
    <row r="1436" spans="1:10">
      <c r="A1436" s="50" t="s">
        <v>47</v>
      </c>
      <c r="B1436" s="51">
        <v>3108255</v>
      </c>
      <c r="C1436" s="51" t="s">
        <v>1240</v>
      </c>
      <c r="D1436" s="56">
        <v>4</v>
      </c>
      <c r="E1436" s="56">
        <v>0</v>
      </c>
      <c r="F1436" s="56">
        <v>107</v>
      </c>
      <c r="G1436" s="56">
        <v>7</v>
      </c>
      <c r="H1436" s="56">
        <v>0</v>
      </c>
      <c r="I1436" s="56">
        <v>1652</v>
      </c>
      <c r="J1436" s="57">
        <f t="shared" si="22"/>
        <v>1770</v>
      </c>
    </row>
    <row r="1437" spans="1:10">
      <c r="A1437" s="50" t="s">
        <v>47</v>
      </c>
      <c r="B1437" s="51">
        <v>3108305</v>
      </c>
      <c r="C1437" s="51" t="s">
        <v>1242</v>
      </c>
      <c r="D1437" s="56">
        <v>0</v>
      </c>
      <c r="E1437" s="56">
        <v>0</v>
      </c>
      <c r="F1437" s="56">
        <v>0</v>
      </c>
      <c r="G1437" s="56">
        <v>0</v>
      </c>
      <c r="H1437" s="56">
        <v>1</v>
      </c>
      <c r="I1437" s="56">
        <v>161</v>
      </c>
      <c r="J1437" s="57">
        <f t="shared" si="22"/>
        <v>162</v>
      </c>
    </row>
    <row r="1438" spans="1:10">
      <c r="A1438" s="50" t="s">
        <v>47</v>
      </c>
      <c r="B1438" s="51">
        <v>3108404</v>
      </c>
      <c r="C1438" s="51" t="s">
        <v>1931</v>
      </c>
      <c r="D1438" s="56">
        <v>0</v>
      </c>
      <c r="E1438" s="56">
        <v>0</v>
      </c>
      <c r="F1438" s="56">
        <v>0</v>
      </c>
      <c r="G1438" s="56">
        <v>0</v>
      </c>
      <c r="H1438" s="56">
        <v>0</v>
      </c>
      <c r="I1438" s="56">
        <v>289</v>
      </c>
      <c r="J1438" s="57">
        <f t="shared" si="22"/>
        <v>289</v>
      </c>
    </row>
    <row r="1439" spans="1:10">
      <c r="A1439" s="50" t="s">
        <v>47</v>
      </c>
      <c r="B1439" s="51">
        <v>3108503</v>
      </c>
      <c r="C1439" s="51" t="s">
        <v>1244</v>
      </c>
      <c r="D1439" s="56">
        <v>2</v>
      </c>
      <c r="E1439" s="56">
        <v>0</v>
      </c>
      <c r="F1439" s="56">
        <v>5</v>
      </c>
      <c r="G1439" s="56">
        <v>0</v>
      </c>
      <c r="H1439" s="56">
        <v>52</v>
      </c>
      <c r="I1439" s="56">
        <v>704</v>
      </c>
      <c r="J1439" s="57">
        <f t="shared" si="22"/>
        <v>763</v>
      </c>
    </row>
    <row r="1440" spans="1:10">
      <c r="A1440" s="50" t="s">
        <v>47</v>
      </c>
      <c r="B1440" s="51">
        <v>3108552</v>
      </c>
      <c r="C1440" s="51" t="s">
        <v>1934</v>
      </c>
      <c r="D1440" s="56">
        <v>158</v>
      </c>
      <c r="E1440" s="56">
        <v>0</v>
      </c>
      <c r="F1440" s="56">
        <v>1</v>
      </c>
      <c r="G1440" s="56">
        <v>0</v>
      </c>
      <c r="H1440" s="56">
        <v>1</v>
      </c>
      <c r="I1440" s="56">
        <v>88</v>
      </c>
      <c r="J1440" s="57">
        <f t="shared" si="22"/>
        <v>248</v>
      </c>
    </row>
    <row r="1441" spans="1:10">
      <c r="A1441" s="50" t="s">
        <v>47</v>
      </c>
      <c r="B1441" s="51">
        <v>3108602</v>
      </c>
      <c r="C1441" s="51" t="s">
        <v>1246</v>
      </c>
      <c r="D1441" s="56">
        <v>1</v>
      </c>
      <c r="E1441" s="56">
        <v>4</v>
      </c>
      <c r="F1441" s="56">
        <v>12</v>
      </c>
      <c r="G1441" s="56">
        <v>15</v>
      </c>
      <c r="H1441" s="56">
        <v>4</v>
      </c>
      <c r="I1441" s="56">
        <v>2931</v>
      </c>
      <c r="J1441" s="57">
        <f t="shared" si="22"/>
        <v>2967</v>
      </c>
    </row>
    <row r="1442" spans="1:10">
      <c r="A1442" s="50" t="s">
        <v>47</v>
      </c>
      <c r="B1442" s="51">
        <v>3108701</v>
      </c>
      <c r="C1442" s="51" t="s">
        <v>1937</v>
      </c>
      <c r="D1442" s="56">
        <v>0</v>
      </c>
      <c r="E1442" s="56">
        <v>0</v>
      </c>
      <c r="F1442" s="56">
        <v>0</v>
      </c>
      <c r="G1442" s="56">
        <v>0</v>
      </c>
      <c r="H1442" s="56">
        <v>0</v>
      </c>
      <c r="I1442" s="56">
        <v>78</v>
      </c>
      <c r="J1442" s="57">
        <f t="shared" si="22"/>
        <v>78</v>
      </c>
    </row>
    <row r="1443" spans="1:10">
      <c r="A1443" s="50" t="s">
        <v>47</v>
      </c>
      <c r="B1443" s="51">
        <v>3108800</v>
      </c>
      <c r="C1443" s="51" t="s">
        <v>1939</v>
      </c>
      <c r="D1443" s="56">
        <v>0</v>
      </c>
      <c r="E1443" s="56">
        <v>0</v>
      </c>
      <c r="F1443" s="56">
        <v>2</v>
      </c>
      <c r="G1443" s="56">
        <v>0</v>
      </c>
      <c r="H1443" s="56">
        <v>0</v>
      </c>
      <c r="I1443" s="56">
        <v>145</v>
      </c>
      <c r="J1443" s="57">
        <f t="shared" si="22"/>
        <v>147</v>
      </c>
    </row>
    <row r="1444" spans="1:10">
      <c r="A1444" s="50" t="s">
        <v>47</v>
      </c>
      <c r="B1444" s="51">
        <v>3108909</v>
      </c>
      <c r="C1444" s="51" t="s">
        <v>1247</v>
      </c>
      <c r="D1444" s="56">
        <v>0</v>
      </c>
      <c r="E1444" s="56">
        <v>0</v>
      </c>
      <c r="F1444" s="56">
        <v>0</v>
      </c>
      <c r="G1444" s="56">
        <v>0</v>
      </c>
      <c r="H1444" s="56">
        <v>0</v>
      </c>
      <c r="I1444" s="56">
        <v>128</v>
      </c>
      <c r="J1444" s="57">
        <f t="shared" si="22"/>
        <v>128</v>
      </c>
    </row>
    <row r="1445" spans="1:10">
      <c r="A1445" s="50" t="s">
        <v>47</v>
      </c>
      <c r="B1445" s="51">
        <v>3109006</v>
      </c>
      <c r="C1445" s="51" t="s">
        <v>1249</v>
      </c>
      <c r="D1445" s="56">
        <v>16</v>
      </c>
      <c r="E1445" s="56">
        <v>0</v>
      </c>
      <c r="F1445" s="56">
        <v>7</v>
      </c>
      <c r="G1445" s="56">
        <v>0</v>
      </c>
      <c r="H1445" s="56">
        <v>0</v>
      </c>
      <c r="I1445" s="56">
        <v>88</v>
      </c>
      <c r="J1445" s="57">
        <f t="shared" si="22"/>
        <v>111</v>
      </c>
    </row>
    <row r="1446" spans="1:10">
      <c r="A1446" s="50" t="s">
        <v>47</v>
      </c>
      <c r="B1446" s="51">
        <v>3109105</v>
      </c>
      <c r="C1446" s="51" t="s">
        <v>1943</v>
      </c>
      <c r="D1446" s="56">
        <v>0</v>
      </c>
      <c r="E1446" s="56">
        <v>0</v>
      </c>
      <c r="F1446" s="56">
        <v>0</v>
      </c>
      <c r="G1446" s="56">
        <v>0</v>
      </c>
      <c r="H1446" s="56">
        <v>0</v>
      </c>
      <c r="I1446" s="56">
        <v>410</v>
      </c>
      <c r="J1446" s="57">
        <f t="shared" si="22"/>
        <v>410</v>
      </c>
    </row>
    <row r="1447" spans="1:10">
      <c r="A1447" s="50" t="s">
        <v>47</v>
      </c>
      <c r="B1447" s="51">
        <v>3109204</v>
      </c>
      <c r="C1447" s="51" t="s">
        <v>1945</v>
      </c>
      <c r="D1447" s="56">
        <v>0</v>
      </c>
      <c r="E1447" s="56">
        <v>0</v>
      </c>
      <c r="F1447" s="56">
        <v>8</v>
      </c>
      <c r="G1447" s="56">
        <v>0</v>
      </c>
      <c r="H1447" s="56">
        <v>0</v>
      </c>
      <c r="I1447" s="56">
        <v>166</v>
      </c>
      <c r="J1447" s="57">
        <f t="shared" si="22"/>
        <v>174</v>
      </c>
    </row>
    <row r="1448" spans="1:10">
      <c r="A1448" s="50" t="s">
        <v>47</v>
      </c>
      <c r="B1448" s="51">
        <v>3109253</v>
      </c>
      <c r="C1448" s="51" t="s">
        <v>1251</v>
      </c>
      <c r="D1448" s="56">
        <v>1</v>
      </c>
      <c r="E1448" s="56">
        <v>0</v>
      </c>
      <c r="F1448" s="56">
        <v>0</v>
      </c>
      <c r="G1448" s="56">
        <v>0</v>
      </c>
      <c r="H1448" s="56">
        <v>0</v>
      </c>
      <c r="I1448" s="56">
        <v>313</v>
      </c>
      <c r="J1448" s="57">
        <f t="shared" si="22"/>
        <v>314</v>
      </c>
    </row>
    <row r="1449" spans="1:10">
      <c r="A1449" s="50" t="s">
        <v>47</v>
      </c>
      <c r="B1449" s="51">
        <v>3109303</v>
      </c>
      <c r="C1449" s="51" t="s">
        <v>1253</v>
      </c>
      <c r="D1449" s="56">
        <v>772</v>
      </c>
      <c r="E1449" s="56">
        <v>82</v>
      </c>
      <c r="F1449" s="56">
        <v>1</v>
      </c>
      <c r="G1449" s="56">
        <v>0</v>
      </c>
      <c r="H1449" s="56">
        <v>0</v>
      </c>
      <c r="I1449" s="56">
        <v>369</v>
      </c>
      <c r="J1449" s="57">
        <f t="shared" si="22"/>
        <v>1224</v>
      </c>
    </row>
    <row r="1450" spans="1:10">
      <c r="A1450" s="50" t="s">
        <v>47</v>
      </c>
      <c r="B1450" s="51">
        <v>3109402</v>
      </c>
      <c r="C1450" s="51" t="s">
        <v>1255</v>
      </c>
      <c r="D1450" s="56">
        <v>167</v>
      </c>
      <c r="E1450" s="56">
        <v>0</v>
      </c>
      <c r="F1450" s="56">
        <v>1</v>
      </c>
      <c r="G1450" s="56">
        <v>0</v>
      </c>
      <c r="H1450" s="56">
        <v>1</v>
      </c>
      <c r="I1450" s="56">
        <v>595</v>
      </c>
      <c r="J1450" s="57">
        <f t="shared" si="22"/>
        <v>764</v>
      </c>
    </row>
    <row r="1451" spans="1:10">
      <c r="A1451" s="50" t="s">
        <v>47</v>
      </c>
      <c r="B1451" s="51">
        <v>3109451</v>
      </c>
      <c r="C1451" s="51" t="s">
        <v>1950</v>
      </c>
      <c r="D1451" s="56">
        <v>0</v>
      </c>
      <c r="E1451" s="56">
        <v>0</v>
      </c>
      <c r="F1451" s="56">
        <v>0</v>
      </c>
      <c r="G1451" s="56">
        <v>1</v>
      </c>
      <c r="H1451" s="56">
        <v>0</v>
      </c>
      <c r="I1451" s="56">
        <v>70</v>
      </c>
      <c r="J1451" s="57">
        <f t="shared" si="22"/>
        <v>71</v>
      </c>
    </row>
    <row r="1452" spans="1:10">
      <c r="A1452" s="50" t="s">
        <v>47</v>
      </c>
      <c r="B1452" s="51">
        <v>3109501</v>
      </c>
      <c r="C1452" s="51" t="s">
        <v>1257</v>
      </c>
      <c r="D1452" s="56">
        <v>0</v>
      </c>
      <c r="E1452" s="56">
        <v>0</v>
      </c>
      <c r="F1452" s="56">
        <v>0</v>
      </c>
      <c r="G1452" s="56">
        <v>1</v>
      </c>
      <c r="H1452" s="56">
        <v>0</v>
      </c>
      <c r="I1452" s="56">
        <v>382</v>
      </c>
      <c r="J1452" s="57">
        <f t="shared" si="22"/>
        <v>383</v>
      </c>
    </row>
    <row r="1453" spans="1:10">
      <c r="A1453" s="50" t="s">
        <v>47</v>
      </c>
      <c r="B1453" s="51">
        <v>3109600</v>
      </c>
      <c r="C1453" s="51" t="s">
        <v>1953</v>
      </c>
      <c r="D1453" s="56">
        <v>0</v>
      </c>
      <c r="E1453" s="56">
        <v>0</v>
      </c>
      <c r="F1453" s="56">
        <v>1</v>
      </c>
      <c r="G1453" s="56">
        <v>0</v>
      </c>
      <c r="H1453" s="56">
        <v>0</v>
      </c>
      <c r="I1453" s="56">
        <v>8</v>
      </c>
      <c r="J1453" s="57">
        <f t="shared" si="22"/>
        <v>9</v>
      </c>
    </row>
    <row r="1454" spans="1:10">
      <c r="A1454" s="50" t="s">
        <v>47</v>
      </c>
      <c r="B1454" s="51">
        <v>3109709</v>
      </c>
      <c r="C1454" s="51" t="s">
        <v>1955</v>
      </c>
      <c r="D1454" s="56">
        <v>0</v>
      </c>
      <c r="E1454" s="56">
        <v>0</v>
      </c>
      <c r="F1454" s="56">
        <v>0</v>
      </c>
      <c r="G1454" s="56">
        <v>0</v>
      </c>
      <c r="H1454" s="56">
        <v>0</v>
      </c>
      <c r="I1454" s="56">
        <v>197</v>
      </c>
      <c r="J1454" s="57">
        <f t="shared" si="22"/>
        <v>197</v>
      </c>
    </row>
    <row r="1455" spans="1:10">
      <c r="A1455" s="50" t="s">
        <v>47</v>
      </c>
      <c r="B1455" s="51">
        <v>3102704</v>
      </c>
      <c r="C1455" s="51" t="s">
        <v>1957</v>
      </c>
      <c r="D1455" s="56">
        <v>0</v>
      </c>
      <c r="E1455" s="56">
        <v>1</v>
      </c>
      <c r="F1455" s="56">
        <v>0</v>
      </c>
      <c r="G1455" s="56">
        <v>0</v>
      </c>
      <c r="H1455" s="56">
        <v>0</v>
      </c>
      <c r="I1455" s="56">
        <v>314</v>
      </c>
      <c r="J1455" s="57">
        <f t="shared" si="22"/>
        <v>315</v>
      </c>
    </row>
    <row r="1456" spans="1:10">
      <c r="A1456" s="50" t="s">
        <v>47</v>
      </c>
      <c r="B1456" s="51">
        <v>3109808</v>
      </c>
      <c r="C1456" s="51" t="s">
        <v>1193</v>
      </c>
      <c r="D1456" s="56">
        <v>0</v>
      </c>
      <c r="E1456" s="56">
        <v>0</v>
      </c>
      <c r="F1456" s="56">
        <v>0</v>
      </c>
      <c r="G1456" s="56">
        <v>0</v>
      </c>
      <c r="H1456" s="56">
        <v>0</v>
      </c>
      <c r="I1456" s="56">
        <v>19</v>
      </c>
      <c r="J1456" s="57">
        <f t="shared" si="22"/>
        <v>19</v>
      </c>
    </row>
    <row r="1457" spans="1:10">
      <c r="A1457" s="50" t="s">
        <v>47</v>
      </c>
      <c r="B1457" s="51">
        <v>3109907</v>
      </c>
      <c r="C1457" s="51" t="s">
        <v>1960</v>
      </c>
      <c r="D1457" s="56">
        <v>0</v>
      </c>
      <c r="E1457" s="56">
        <v>0</v>
      </c>
      <c r="F1457" s="56">
        <v>0</v>
      </c>
      <c r="G1457" s="56">
        <v>0</v>
      </c>
      <c r="H1457" s="56">
        <v>0</v>
      </c>
      <c r="I1457" s="56">
        <v>10</v>
      </c>
      <c r="J1457" s="57">
        <f t="shared" si="22"/>
        <v>10</v>
      </c>
    </row>
    <row r="1458" spans="1:10">
      <c r="A1458" s="50" t="s">
        <v>47</v>
      </c>
      <c r="B1458" s="51">
        <v>3110004</v>
      </c>
      <c r="C1458" s="51" t="s">
        <v>1962</v>
      </c>
      <c r="D1458" s="56">
        <v>0</v>
      </c>
      <c r="E1458" s="56">
        <v>0</v>
      </c>
      <c r="F1458" s="56">
        <v>0</v>
      </c>
      <c r="G1458" s="56">
        <v>0</v>
      </c>
      <c r="H1458" s="56">
        <v>0</v>
      </c>
      <c r="I1458" s="56">
        <v>63</v>
      </c>
      <c r="J1458" s="57">
        <f t="shared" si="22"/>
        <v>63</v>
      </c>
    </row>
    <row r="1459" spans="1:10">
      <c r="A1459" s="50" t="s">
        <v>47</v>
      </c>
      <c r="B1459" s="51">
        <v>3110103</v>
      </c>
      <c r="C1459" s="51" t="s">
        <v>1963</v>
      </c>
      <c r="D1459" s="56">
        <v>0</v>
      </c>
      <c r="E1459" s="56">
        <v>0</v>
      </c>
      <c r="F1459" s="56">
        <v>0</v>
      </c>
      <c r="G1459" s="56">
        <v>1</v>
      </c>
      <c r="H1459" s="56">
        <v>0</v>
      </c>
      <c r="I1459" s="56">
        <v>287</v>
      </c>
      <c r="J1459" s="57">
        <f t="shared" si="22"/>
        <v>288</v>
      </c>
    </row>
    <row r="1460" spans="1:10">
      <c r="A1460" s="50" t="s">
        <v>47</v>
      </c>
      <c r="B1460" s="51">
        <v>3110202</v>
      </c>
      <c r="C1460" s="51" t="s">
        <v>1965</v>
      </c>
      <c r="D1460" s="56">
        <v>0</v>
      </c>
      <c r="E1460" s="56">
        <v>0</v>
      </c>
      <c r="F1460" s="56">
        <v>0</v>
      </c>
      <c r="G1460" s="56">
        <v>0</v>
      </c>
      <c r="H1460" s="56">
        <v>0</v>
      </c>
      <c r="I1460" s="56">
        <v>107</v>
      </c>
      <c r="J1460" s="57">
        <f t="shared" si="22"/>
        <v>107</v>
      </c>
    </row>
    <row r="1461" spans="1:10">
      <c r="A1461" s="50" t="s">
        <v>47</v>
      </c>
      <c r="B1461" s="51">
        <v>3110301</v>
      </c>
      <c r="C1461" s="51" t="s">
        <v>1967</v>
      </c>
      <c r="D1461" s="56">
        <v>1</v>
      </c>
      <c r="E1461" s="56">
        <v>0</v>
      </c>
      <c r="F1461" s="56">
        <v>0</v>
      </c>
      <c r="G1461" s="56">
        <v>1</v>
      </c>
      <c r="H1461" s="56">
        <v>0</v>
      </c>
      <c r="I1461" s="56">
        <v>294</v>
      </c>
      <c r="J1461" s="57">
        <f t="shared" si="22"/>
        <v>296</v>
      </c>
    </row>
    <row r="1462" spans="1:10">
      <c r="A1462" s="50" t="s">
        <v>47</v>
      </c>
      <c r="B1462" s="51">
        <v>3110400</v>
      </c>
      <c r="C1462" s="51" t="s">
        <v>1969</v>
      </c>
      <c r="D1462" s="56">
        <v>0</v>
      </c>
      <c r="E1462" s="56">
        <v>0</v>
      </c>
      <c r="F1462" s="56">
        <v>0</v>
      </c>
      <c r="G1462" s="56">
        <v>0</v>
      </c>
      <c r="H1462" s="56">
        <v>0</v>
      </c>
      <c r="I1462" s="56">
        <v>179</v>
      </c>
      <c r="J1462" s="57">
        <f t="shared" si="22"/>
        <v>179</v>
      </c>
    </row>
    <row r="1463" spans="1:10">
      <c r="A1463" s="50" t="s">
        <v>47</v>
      </c>
      <c r="B1463" s="51">
        <v>3110509</v>
      </c>
      <c r="C1463" s="51" t="s">
        <v>1971</v>
      </c>
      <c r="D1463" s="56">
        <v>0</v>
      </c>
      <c r="E1463" s="56">
        <v>0</v>
      </c>
      <c r="F1463" s="56">
        <v>0</v>
      </c>
      <c r="G1463" s="56">
        <v>0</v>
      </c>
      <c r="H1463" s="56">
        <v>0</v>
      </c>
      <c r="I1463" s="56">
        <v>142</v>
      </c>
      <c r="J1463" s="57">
        <f t="shared" si="22"/>
        <v>142</v>
      </c>
    </row>
    <row r="1464" spans="1:10">
      <c r="A1464" s="50" t="s">
        <v>47</v>
      </c>
      <c r="B1464" s="51">
        <v>3110608</v>
      </c>
      <c r="C1464" s="51" t="s">
        <v>1973</v>
      </c>
      <c r="D1464" s="56">
        <v>0</v>
      </c>
      <c r="E1464" s="56">
        <v>0</v>
      </c>
      <c r="F1464" s="56">
        <v>0</v>
      </c>
      <c r="G1464" s="56">
        <v>0</v>
      </c>
      <c r="H1464" s="56">
        <v>0</v>
      </c>
      <c r="I1464" s="56">
        <v>202</v>
      </c>
      <c r="J1464" s="57">
        <f t="shared" si="22"/>
        <v>202</v>
      </c>
    </row>
    <row r="1465" spans="1:10">
      <c r="A1465" s="50" t="s">
        <v>47</v>
      </c>
      <c r="B1465" s="51">
        <v>3110707</v>
      </c>
      <c r="C1465" s="51" t="s">
        <v>1259</v>
      </c>
      <c r="D1465" s="56">
        <v>0</v>
      </c>
      <c r="E1465" s="56">
        <v>0</v>
      </c>
      <c r="F1465" s="56">
        <v>0</v>
      </c>
      <c r="G1465" s="56">
        <v>0</v>
      </c>
      <c r="H1465" s="56">
        <v>0</v>
      </c>
      <c r="I1465" s="56">
        <v>86</v>
      </c>
      <c r="J1465" s="57">
        <f t="shared" si="22"/>
        <v>86</v>
      </c>
    </row>
    <row r="1466" spans="1:10">
      <c r="A1466" s="50" t="s">
        <v>47</v>
      </c>
      <c r="B1466" s="51">
        <v>3110806</v>
      </c>
      <c r="C1466" s="51" t="s">
        <v>1260</v>
      </c>
      <c r="D1466" s="56">
        <v>7</v>
      </c>
      <c r="E1466" s="56">
        <v>4</v>
      </c>
      <c r="F1466" s="56">
        <v>0</v>
      </c>
      <c r="G1466" s="56">
        <v>1</v>
      </c>
      <c r="H1466" s="56">
        <v>0</v>
      </c>
      <c r="I1466" s="56">
        <v>51</v>
      </c>
      <c r="J1466" s="57">
        <f t="shared" si="22"/>
        <v>63</v>
      </c>
    </row>
    <row r="1467" spans="1:10">
      <c r="A1467" s="50" t="s">
        <v>47</v>
      </c>
      <c r="B1467" s="51">
        <v>3110905</v>
      </c>
      <c r="C1467" s="51" t="s">
        <v>1977</v>
      </c>
      <c r="D1467" s="56">
        <v>0</v>
      </c>
      <c r="E1467" s="56">
        <v>0</v>
      </c>
      <c r="F1467" s="56">
        <v>0</v>
      </c>
      <c r="G1467" s="56">
        <v>0</v>
      </c>
      <c r="H1467" s="56">
        <v>0</v>
      </c>
      <c r="I1467" s="56">
        <v>177</v>
      </c>
      <c r="J1467" s="57">
        <f t="shared" si="22"/>
        <v>177</v>
      </c>
    </row>
    <row r="1468" spans="1:10">
      <c r="A1468" s="50" t="s">
        <v>47</v>
      </c>
      <c r="B1468" s="51">
        <v>3111002</v>
      </c>
      <c r="C1468" s="51" t="s">
        <v>82</v>
      </c>
      <c r="D1468" s="56">
        <v>0</v>
      </c>
      <c r="E1468" s="56">
        <v>0</v>
      </c>
      <c r="F1468" s="56">
        <v>0</v>
      </c>
      <c r="G1468" s="56">
        <v>0</v>
      </c>
      <c r="H1468" s="56">
        <v>0</v>
      </c>
      <c r="I1468" s="56">
        <v>681</v>
      </c>
      <c r="J1468" s="57">
        <f t="shared" si="22"/>
        <v>681</v>
      </c>
    </row>
    <row r="1469" spans="1:10">
      <c r="A1469" s="50" t="s">
        <v>47</v>
      </c>
      <c r="B1469" s="51">
        <v>3111101</v>
      </c>
      <c r="C1469" s="51" t="s">
        <v>1980</v>
      </c>
      <c r="D1469" s="56">
        <v>454</v>
      </c>
      <c r="E1469" s="56">
        <v>0</v>
      </c>
      <c r="F1469" s="56">
        <v>0</v>
      </c>
      <c r="G1469" s="56">
        <v>1</v>
      </c>
      <c r="H1469" s="56">
        <v>0</v>
      </c>
      <c r="I1469" s="56">
        <v>365</v>
      </c>
      <c r="J1469" s="57">
        <f t="shared" si="22"/>
        <v>820</v>
      </c>
    </row>
    <row r="1470" spans="1:10">
      <c r="A1470" s="50" t="s">
        <v>47</v>
      </c>
      <c r="B1470" s="51">
        <v>3111150</v>
      </c>
      <c r="C1470" s="51" t="s">
        <v>1263</v>
      </c>
      <c r="D1470" s="56">
        <v>3</v>
      </c>
      <c r="E1470" s="56">
        <v>0</v>
      </c>
      <c r="F1470" s="56">
        <v>1</v>
      </c>
      <c r="G1470" s="56">
        <v>1</v>
      </c>
      <c r="H1470" s="56">
        <v>0</v>
      </c>
      <c r="I1470" s="56">
        <v>665</v>
      </c>
      <c r="J1470" s="57">
        <f t="shared" si="22"/>
        <v>670</v>
      </c>
    </row>
    <row r="1471" spans="1:10">
      <c r="A1471" s="50" t="s">
        <v>47</v>
      </c>
      <c r="B1471" s="51">
        <v>3111200</v>
      </c>
      <c r="C1471" s="51" t="s">
        <v>1264</v>
      </c>
      <c r="D1471" s="56">
        <v>0</v>
      </c>
      <c r="E1471" s="56">
        <v>0</v>
      </c>
      <c r="F1471" s="56">
        <v>0</v>
      </c>
      <c r="G1471" s="56">
        <v>0</v>
      </c>
      <c r="H1471" s="56">
        <v>0</v>
      </c>
      <c r="I1471" s="56">
        <v>242</v>
      </c>
      <c r="J1471" s="57">
        <f t="shared" si="22"/>
        <v>242</v>
      </c>
    </row>
    <row r="1472" spans="1:10">
      <c r="A1472" s="50" t="s">
        <v>47</v>
      </c>
      <c r="B1472" s="51">
        <v>3111309</v>
      </c>
      <c r="C1472" s="51" t="s">
        <v>1265</v>
      </c>
      <c r="D1472" s="56">
        <v>47</v>
      </c>
      <c r="E1472" s="56">
        <v>0</v>
      </c>
      <c r="F1472" s="56">
        <v>0</v>
      </c>
      <c r="G1472" s="56">
        <v>0</v>
      </c>
      <c r="H1472" s="56">
        <v>0</v>
      </c>
      <c r="I1472" s="56">
        <v>151</v>
      </c>
      <c r="J1472" s="57">
        <f t="shared" si="22"/>
        <v>198</v>
      </c>
    </row>
    <row r="1473" spans="1:10">
      <c r="A1473" s="50" t="s">
        <v>47</v>
      </c>
      <c r="B1473" s="51">
        <v>3111408</v>
      </c>
      <c r="C1473" s="51" t="s">
        <v>1985</v>
      </c>
      <c r="D1473" s="56">
        <v>140</v>
      </c>
      <c r="E1473" s="56">
        <v>0</v>
      </c>
      <c r="F1473" s="56">
        <v>0</v>
      </c>
      <c r="G1473" s="56">
        <v>0</v>
      </c>
      <c r="H1473" s="56">
        <v>0</v>
      </c>
      <c r="I1473" s="56">
        <v>16</v>
      </c>
      <c r="J1473" s="57">
        <f t="shared" si="22"/>
        <v>156</v>
      </c>
    </row>
    <row r="1474" spans="1:10">
      <c r="A1474" s="50" t="s">
        <v>47</v>
      </c>
      <c r="B1474" s="51">
        <v>3111507</v>
      </c>
      <c r="C1474" s="51" t="s">
        <v>1987</v>
      </c>
      <c r="D1474" s="56">
        <v>22</v>
      </c>
      <c r="E1474" s="56">
        <v>0</v>
      </c>
      <c r="F1474" s="56">
        <v>0</v>
      </c>
      <c r="G1474" s="56">
        <v>0</v>
      </c>
      <c r="H1474" s="56">
        <v>0</v>
      </c>
      <c r="I1474" s="56">
        <v>64</v>
      </c>
      <c r="J1474" s="57">
        <f t="shared" si="22"/>
        <v>86</v>
      </c>
    </row>
    <row r="1475" spans="1:10">
      <c r="A1475" s="50" t="s">
        <v>47</v>
      </c>
      <c r="B1475" s="51">
        <v>3111606</v>
      </c>
      <c r="C1475" s="51" t="s">
        <v>1267</v>
      </c>
      <c r="D1475" s="56">
        <v>3</v>
      </c>
      <c r="E1475" s="56">
        <v>0</v>
      </c>
      <c r="F1475" s="56">
        <v>0</v>
      </c>
      <c r="G1475" s="56">
        <v>3</v>
      </c>
      <c r="H1475" s="56">
        <v>0</v>
      </c>
      <c r="I1475" s="56">
        <v>1052</v>
      </c>
      <c r="J1475" s="57">
        <f t="shared" si="22"/>
        <v>1058</v>
      </c>
    </row>
    <row r="1476" spans="1:10">
      <c r="A1476" s="50" t="s">
        <v>47</v>
      </c>
      <c r="B1476" s="51">
        <v>3111705</v>
      </c>
      <c r="C1476" s="51" t="s">
        <v>1990</v>
      </c>
      <c r="D1476" s="56">
        <v>0</v>
      </c>
      <c r="E1476" s="56">
        <v>0</v>
      </c>
      <c r="F1476" s="56">
        <v>0</v>
      </c>
      <c r="G1476" s="56">
        <v>0</v>
      </c>
      <c r="H1476" s="56">
        <v>2</v>
      </c>
      <c r="I1476" s="56">
        <v>267</v>
      </c>
      <c r="J1476" s="57">
        <f t="shared" si="22"/>
        <v>269</v>
      </c>
    </row>
    <row r="1477" spans="1:10">
      <c r="A1477" s="50" t="s">
        <v>47</v>
      </c>
      <c r="B1477" s="51">
        <v>3111804</v>
      </c>
      <c r="C1477" s="51" t="s">
        <v>320</v>
      </c>
      <c r="D1477" s="56">
        <v>0</v>
      </c>
      <c r="E1477" s="56">
        <v>0</v>
      </c>
      <c r="F1477" s="56">
        <v>0</v>
      </c>
      <c r="G1477" s="56">
        <v>0</v>
      </c>
      <c r="H1477" s="56">
        <v>0</v>
      </c>
      <c r="I1477" s="56">
        <v>180</v>
      </c>
      <c r="J1477" s="57">
        <f t="shared" si="22"/>
        <v>180</v>
      </c>
    </row>
    <row r="1478" spans="1:10">
      <c r="A1478" s="50" t="s">
        <v>47</v>
      </c>
      <c r="B1478" s="51">
        <v>3111903</v>
      </c>
      <c r="C1478" s="51" t="s">
        <v>1993</v>
      </c>
      <c r="D1478" s="56">
        <v>0</v>
      </c>
      <c r="E1478" s="56">
        <v>0</v>
      </c>
      <c r="F1478" s="56">
        <v>0</v>
      </c>
      <c r="G1478" s="56">
        <v>0</v>
      </c>
      <c r="H1478" s="56">
        <v>0</v>
      </c>
      <c r="I1478" s="56">
        <v>113</v>
      </c>
      <c r="J1478" s="57">
        <f t="shared" ref="J1478:J1541" si="23">SUM(D1478:I1478)</f>
        <v>113</v>
      </c>
    </row>
    <row r="1479" spans="1:10">
      <c r="A1479" s="50" t="s">
        <v>47</v>
      </c>
      <c r="B1479" s="51">
        <v>3112000</v>
      </c>
      <c r="C1479" s="51" t="s">
        <v>325</v>
      </c>
      <c r="D1479" s="56">
        <v>0</v>
      </c>
      <c r="E1479" s="56">
        <v>0</v>
      </c>
      <c r="F1479" s="56">
        <v>0</v>
      </c>
      <c r="G1479" s="56">
        <v>0</v>
      </c>
      <c r="H1479" s="56">
        <v>0</v>
      </c>
      <c r="I1479" s="56">
        <v>424</v>
      </c>
      <c r="J1479" s="57">
        <f t="shared" si="23"/>
        <v>424</v>
      </c>
    </row>
    <row r="1480" spans="1:10">
      <c r="A1480" s="50" t="s">
        <v>47</v>
      </c>
      <c r="B1480" s="51">
        <v>3112059</v>
      </c>
      <c r="C1480" s="51" t="s">
        <v>1269</v>
      </c>
      <c r="D1480" s="56">
        <v>0</v>
      </c>
      <c r="E1480" s="56">
        <v>0</v>
      </c>
      <c r="F1480" s="56">
        <v>10</v>
      </c>
      <c r="G1480" s="56">
        <v>0</v>
      </c>
      <c r="H1480" s="56">
        <v>0</v>
      </c>
      <c r="I1480" s="56">
        <v>58</v>
      </c>
      <c r="J1480" s="57">
        <f t="shared" si="23"/>
        <v>68</v>
      </c>
    </row>
    <row r="1481" spans="1:10">
      <c r="A1481" s="50" t="s">
        <v>47</v>
      </c>
      <c r="B1481" s="51">
        <v>3112109</v>
      </c>
      <c r="C1481" s="51" t="s">
        <v>1997</v>
      </c>
      <c r="D1481" s="56">
        <v>0</v>
      </c>
      <c r="E1481" s="56">
        <v>0</v>
      </c>
      <c r="F1481" s="56">
        <v>0</v>
      </c>
      <c r="G1481" s="56">
        <v>0</v>
      </c>
      <c r="H1481" s="56">
        <v>0</v>
      </c>
      <c r="I1481" s="56">
        <v>334</v>
      </c>
      <c r="J1481" s="57">
        <f t="shared" si="23"/>
        <v>334</v>
      </c>
    </row>
    <row r="1482" spans="1:10">
      <c r="A1482" s="50" t="s">
        <v>47</v>
      </c>
      <c r="B1482" s="51">
        <v>3112208</v>
      </c>
      <c r="C1482" s="51" t="s">
        <v>1999</v>
      </c>
      <c r="D1482" s="56">
        <v>0</v>
      </c>
      <c r="E1482" s="56">
        <v>0</v>
      </c>
      <c r="F1482" s="56">
        <v>0</v>
      </c>
      <c r="G1482" s="56">
        <v>0</v>
      </c>
      <c r="H1482" s="56">
        <v>0</v>
      </c>
      <c r="I1482" s="56">
        <v>96</v>
      </c>
      <c r="J1482" s="57">
        <f t="shared" si="23"/>
        <v>96</v>
      </c>
    </row>
    <row r="1483" spans="1:10">
      <c r="A1483" s="50" t="s">
        <v>47</v>
      </c>
      <c r="B1483" s="51">
        <v>3112307</v>
      </c>
      <c r="C1483" s="51" t="s">
        <v>1271</v>
      </c>
      <c r="D1483" s="56">
        <v>0</v>
      </c>
      <c r="E1483" s="56">
        <v>0</v>
      </c>
      <c r="F1483" s="56">
        <v>39</v>
      </c>
      <c r="G1483" s="56">
        <v>1</v>
      </c>
      <c r="H1483" s="56">
        <v>0</v>
      </c>
      <c r="I1483" s="56">
        <v>718</v>
      </c>
      <c r="J1483" s="57">
        <f t="shared" si="23"/>
        <v>758</v>
      </c>
    </row>
    <row r="1484" spans="1:10">
      <c r="A1484" s="50" t="s">
        <v>47</v>
      </c>
      <c r="B1484" s="51">
        <v>3112406</v>
      </c>
      <c r="C1484" s="51" t="s">
        <v>2002</v>
      </c>
      <c r="D1484" s="56">
        <v>0</v>
      </c>
      <c r="E1484" s="56">
        <v>0</v>
      </c>
      <c r="F1484" s="56">
        <v>0</v>
      </c>
      <c r="G1484" s="56">
        <v>0</v>
      </c>
      <c r="H1484" s="56">
        <v>0</v>
      </c>
      <c r="I1484" s="56">
        <v>70</v>
      </c>
      <c r="J1484" s="57">
        <f t="shared" si="23"/>
        <v>70</v>
      </c>
    </row>
    <row r="1485" spans="1:10">
      <c r="A1485" s="50" t="s">
        <v>47</v>
      </c>
      <c r="B1485" s="51">
        <v>3112505</v>
      </c>
      <c r="C1485" s="51" t="s">
        <v>2004</v>
      </c>
      <c r="D1485" s="56">
        <v>0</v>
      </c>
      <c r="E1485" s="56">
        <v>0</v>
      </c>
      <c r="F1485" s="56">
        <v>0</v>
      </c>
      <c r="G1485" s="56">
        <v>0</v>
      </c>
      <c r="H1485" s="56">
        <v>0</v>
      </c>
      <c r="I1485" s="56">
        <v>15</v>
      </c>
      <c r="J1485" s="57">
        <f t="shared" si="23"/>
        <v>15</v>
      </c>
    </row>
    <row r="1486" spans="1:10">
      <c r="A1486" s="50" t="s">
        <v>47</v>
      </c>
      <c r="B1486" s="51">
        <v>3112604</v>
      </c>
      <c r="C1486" s="51" t="s">
        <v>1273</v>
      </c>
      <c r="D1486" s="56">
        <v>0</v>
      </c>
      <c r="E1486" s="56">
        <v>0</v>
      </c>
      <c r="F1486" s="56">
        <v>0</v>
      </c>
      <c r="G1486" s="56">
        <v>0</v>
      </c>
      <c r="H1486" s="56">
        <v>0</v>
      </c>
      <c r="I1486" s="56">
        <v>45</v>
      </c>
      <c r="J1486" s="57">
        <f t="shared" si="23"/>
        <v>45</v>
      </c>
    </row>
    <row r="1487" spans="1:10">
      <c r="A1487" s="50" t="s">
        <v>47</v>
      </c>
      <c r="B1487" s="51">
        <v>3112653</v>
      </c>
      <c r="C1487" s="51" t="s">
        <v>1274</v>
      </c>
      <c r="D1487" s="56">
        <v>0</v>
      </c>
      <c r="E1487" s="56">
        <v>0</v>
      </c>
      <c r="F1487" s="56">
        <v>0</v>
      </c>
      <c r="G1487" s="56">
        <v>0</v>
      </c>
      <c r="H1487" s="56">
        <v>0</v>
      </c>
      <c r="I1487" s="56">
        <v>65</v>
      </c>
      <c r="J1487" s="57">
        <f t="shared" si="23"/>
        <v>65</v>
      </c>
    </row>
    <row r="1488" spans="1:10">
      <c r="A1488" s="50" t="s">
        <v>47</v>
      </c>
      <c r="B1488" s="51">
        <v>3112703</v>
      </c>
      <c r="C1488" s="51" t="s">
        <v>2008</v>
      </c>
      <c r="D1488" s="56">
        <v>63</v>
      </c>
      <c r="E1488" s="56">
        <v>0</v>
      </c>
      <c r="F1488" s="56">
        <v>3</v>
      </c>
      <c r="G1488" s="56">
        <v>0</v>
      </c>
      <c r="H1488" s="56">
        <v>2</v>
      </c>
      <c r="I1488" s="56">
        <v>357</v>
      </c>
      <c r="J1488" s="57">
        <f t="shared" si="23"/>
        <v>425</v>
      </c>
    </row>
    <row r="1489" spans="1:10">
      <c r="A1489" s="50" t="s">
        <v>47</v>
      </c>
      <c r="B1489" s="51">
        <v>3112802</v>
      </c>
      <c r="C1489" s="51" t="s">
        <v>2010</v>
      </c>
      <c r="D1489" s="56">
        <v>0</v>
      </c>
      <c r="E1489" s="56">
        <v>0</v>
      </c>
      <c r="F1489" s="56">
        <v>0</v>
      </c>
      <c r="G1489" s="56">
        <v>0</v>
      </c>
      <c r="H1489" s="56">
        <v>0</v>
      </c>
      <c r="I1489" s="56">
        <v>132</v>
      </c>
      <c r="J1489" s="57">
        <f t="shared" si="23"/>
        <v>132</v>
      </c>
    </row>
    <row r="1490" spans="1:10">
      <c r="A1490" s="50" t="s">
        <v>47</v>
      </c>
      <c r="B1490" s="51">
        <v>3112901</v>
      </c>
      <c r="C1490" s="51" t="s">
        <v>2012</v>
      </c>
      <c r="D1490" s="56">
        <v>0</v>
      </c>
      <c r="E1490" s="56">
        <v>0</v>
      </c>
      <c r="F1490" s="56">
        <v>0</v>
      </c>
      <c r="G1490" s="56">
        <v>1</v>
      </c>
      <c r="H1490" s="56">
        <v>0</v>
      </c>
      <c r="I1490" s="56">
        <v>310</v>
      </c>
      <c r="J1490" s="57">
        <f t="shared" si="23"/>
        <v>311</v>
      </c>
    </row>
    <row r="1491" spans="1:10">
      <c r="A1491" s="50" t="s">
        <v>47</v>
      </c>
      <c r="B1491" s="51">
        <v>3113008</v>
      </c>
      <c r="C1491" s="51" t="s">
        <v>1275</v>
      </c>
      <c r="D1491" s="56">
        <v>28</v>
      </c>
      <c r="E1491" s="56">
        <v>1</v>
      </c>
      <c r="F1491" s="56">
        <v>0</v>
      </c>
      <c r="G1491" s="56">
        <v>0</v>
      </c>
      <c r="H1491" s="56">
        <v>0</v>
      </c>
      <c r="I1491" s="56">
        <v>1934</v>
      </c>
      <c r="J1491" s="57">
        <f t="shared" si="23"/>
        <v>1963</v>
      </c>
    </row>
    <row r="1492" spans="1:10">
      <c r="A1492" s="50" t="s">
        <v>47</v>
      </c>
      <c r="B1492" s="51">
        <v>3113107</v>
      </c>
      <c r="C1492" s="51" t="s">
        <v>1277</v>
      </c>
      <c r="D1492" s="56">
        <v>0</v>
      </c>
      <c r="E1492" s="56">
        <v>0</v>
      </c>
      <c r="F1492" s="56">
        <v>0</v>
      </c>
      <c r="G1492" s="56">
        <v>0</v>
      </c>
      <c r="H1492" s="56">
        <v>0</v>
      </c>
      <c r="I1492" s="56">
        <v>58</v>
      </c>
      <c r="J1492" s="57">
        <f t="shared" si="23"/>
        <v>58</v>
      </c>
    </row>
    <row r="1493" spans="1:10">
      <c r="A1493" s="50" t="s">
        <v>47</v>
      </c>
      <c r="B1493" s="51">
        <v>3113206</v>
      </c>
      <c r="C1493" s="51" t="s">
        <v>2016</v>
      </c>
      <c r="D1493" s="56">
        <v>0</v>
      </c>
      <c r="E1493" s="56">
        <v>0</v>
      </c>
      <c r="F1493" s="56">
        <v>0</v>
      </c>
      <c r="G1493" s="56">
        <v>0</v>
      </c>
      <c r="H1493" s="56">
        <v>0</v>
      </c>
      <c r="I1493" s="56">
        <v>163</v>
      </c>
      <c r="J1493" s="57">
        <f t="shared" si="23"/>
        <v>163</v>
      </c>
    </row>
    <row r="1494" spans="1:10">
      <c r="A1494" s="50" t="s">
        <v>47</v>
      </c>
      <c r="B1494" s="51">
        <v>3113305</v>
      </c>
      <c r="C1494" s="51" t="s">
        <v>1279</v>
      </c>
      <c r="D1494" s="56">
        <v>31</v>
      </c>
      <c r="E1494" s="56">
        <v>0</v>
      </c>
      <c r="F1494" s="56">
        <v>1</v>
      </c>
      <c r="G1494" s="56">
        <v>0</v>
      </c>
      <c r="H1494" s="56">
        <v>0</v>
      </c>
      <c r="I1494" s="56">
        <v>490</v>
      </c>
      <c r="J1494" s="57">
        <f t="shared" si="23"/>
        <v>522</v>
      </c>
    </row>
    <row r="1495" spans="1:10">
      <c r="A1495" s="50" t="s">
        <v>47</v>
      </c>
      <c r="B1495" s="51">
        <v>3113404</v>
      </c>
      <c r="C1495" s="51" t="s">
        <v>1280</v>
      </c>
      <c r="D1495" s="56">
        <v>2</v>
      </c>
      <c r="E1495" s="56">
        <v>0</v>
      </c>
      <c r="F1495" s="56">
        <v>0</v>
      </c>
      <c r="G1495" s="56">
        <v>2</v>
      </c>
      <c r="H1495" s="56">
        <v>1</v>
      </c>
      <c r="I1495" s="56">
        <v>1010</v>
      </c>
      <c r="J1495" s="57">
        <f t="shared" si="23"/>
        <v>1015</v>
      </c>
    </row>
    <row r="1496" spans="1:10">
      <c r="A1496" s="50" t="s">
        <v>47</v>
      </c>
      <c r="B1496" s="51">
        <v>3113503</v>
      </c>
      <c r="C1496" s="51" t="s">
        <v>1282</v>
      </c>
      <c r="D1496" s="56">
        <v>0</v>
      </c>
      <c r="E1496" s="56">
        <v>0</v>
      </c>
      <c r="F1496" s="56">
        <v>0</v>
      </c>
      <c r="G1496" s="56">
        <v>0</v>
      </c>
      <c r="H1496" s="56">
        <v>2</v>
      </c>
      <c r="I1496" s="56">
        <v>345</v>
      </c>
      <c r="J1496" s="57">
        <f t="shared" si="23"/>
        <v>347</v>
      </c>
    </row>
    <row r="1497" spans="1:10">
      <c r="A1497" s="50" t="s">
        <v>47</v>
      </c>
      <c r="B1497" s="51">
        <v>3113602</v>
      </c>
      <c r="C1497" s="51" t="s">
        <v>2021</v>
      </c>
      <c r="D1497" s="56">
        <v>0</v>
      </c>
      <c r="E1497" s="56">
        <v>0</v>
      </c>
      <c r="F1497" s="56">
        <v>0</v>
      </c>
      <c r="G1497" s="56">
        <v>0</v>
      </c>
      <c r="H1497" s="56">
        <v>0</v>
      </c>
      <c r="I1497" s="56">
        <v>64</v>
      </c>
      <c r="J1497" s="57">
        <f t="shared" si="23"/>
        <v>64</v>
      </c>
    </row>
    <row r="1498" spans="1:10">
      <c r="A1498" s="50" t="s">
        <v>47</v>
      </c>
      <c r="B1498" s="51">
        <v>3113701</v>
      </c>
      <c r="C1498" s="51" t="s">
        <v>1283</v>
      </c>
      <c r="D1498" s="56">
        <v>2</v>
      </c>
      <c r="E1498" s="56">
        <v>0</v>
      </c>
      <c r="F1498" s="56">
        <v>8</v>
      </c>
      <c r="G1498" s="56">
        <v>1</v>
      </c>
      <c r="H1498" s="56">
        <v>2</v>
      </c>
      <c r="I1498" s="56">
        <v>499</v>
      </c>
      <c r="J1498" s="57">
        <f t="shared" si="23"/>
        <v>512</v>
      </c>
    </row>
    <row r="1499" spans="1:10">
      <c r="A1499" s="50" t="s">
        <v>47</v>
      </c>
      <c r="B1499" s="51">
        <v>3113800</v>
      </c>
      <c r="C1499" s="51" t="s">
        <v>2024</v>
      </c>
      <c r="D1499" s="56">
        <v>0</v>
      </c>
      <c r="E1499" s="56">
        <v>0</v>
      </c>
      <c r="F1499" s="56">
        <v>0</v>
      </c>
      <c r="G1499" s="56">
        <v>3</v>
      </c>
      <c r="H1499" s="56">
        <v>0</v>
      </c>
      <c r="I1499" s="56">
        <v>56</v>
      </c>
      <c r="J1499" s="57">
        <f t="shared" si="23"/>
        <v>59</v>
      </c>
    </row>
    <row r="1500" spans="1:10">
      <c r="A1500" s="50" t="s">
        <v>47</v>
      </c>
      <c r="B1500" s="51">
        <v>3113909</v>
      </c>
      <c r="C1500" s="51" t="s">
        <v>1285</v>
      </c>
      <c r="D1500" s="56">
        <v>0</v>
      </c>
      <c r="E1500" s="56">
        <v>0</v>
      </c>
      <c r="F1500" s="56">
        <v>0</v>
      </c>
      <c r="G1500" s="56">
        <v>0</v>
      </c>
      <c r="H1500" s="56">
        <v>0</v>
      </c>
      <c r="I1500" s="56">
        <v>109</v>
      </c>
      <c r="J1500" s="57">
        <f t="shared" si="23"/>
        <v>109</v>
      </c>
    </row>
    <row r="1501" spans="1:10">
      <c r="A1501" s="50" t="s">
        <v>47</v>
      </c>
      <c r="B1501" s="51">
        <v>3114006</v>
      </c>
      <c r="C1501" s="51" t="s">
        <v>2027</v>
      </c>
      <c r="D1501" s="56">
        <v>0</v>
      </c>
      <c r="E1501" s="56">
        <v>0</v>
      </c>
      <c r="F1501" s="56">
        <v>0</v>
      </c>
      <c r="G1501" s="56">
        <v>0</v>
      </c>
      <c r="H1501" s="56">
        <v>0</v>
      </c>
      <c r="I1501" s="56">
        <v>121</v>
      </c>
      <c r="J1501" s="57">
        <f t="shared" si="23"/>
        <v>121</v>
      </c>
    </row>
    <row r="1502" spans="1:10">
      <c r="A1502" s="50" t="s">
        <v>47</v>
      </c>
      <c r="B1502" s="51">
        <v>3114105</v>
      </c>
      <c r="C1502" s="51" t="s">
        <v>2029</v>
      </c>
      <c r="D1502" s="56">
        <v>0</v>
      </c>
      <c r="E1502" s="56">
        <v>0</v>
      </c>
      <c r="F1502" s="56">
        <v>0</v>
      </c>
      <c r="G1502" s="56">
        <v>0</v>
      </c>
      <c r="H1502" s="56">
        <v>0</v>
      </c>
      <c r="I1502" s="56">
        <v>50</v>
      </c>
      <c r="J1502" s="57">
        <f t="shared" si="23"/>
        <v>50</v>
      </c>
    </row>
    <row r="1503" spans="1:10">
      <c r="A1503" s="50" t="s">
        <v>47</v>
      </c>
      <c r="B1503" s="51">
        <v>3114204</v>
      </c>
      <c r="C1503" s="51" t="s">
        <v>2031</v>
      </c>
      <c r="D1503" s="56">
        <v>0</v>
      </c>
      <c r="E1503" s="56">
        <v>0</v>
      </c>
      <c r="F1503" s="56">
        <v>0</v>
      </c>
      <c r="G1503" s="56">
        <v>0</v>
      </c>
      <c r="H1503" s="56">
        <v>0</v>
      </c>
      <c r="I1503" s="56">
        <v>128</v>
      </c>
      <c r="J1503" s="57">
        <f t="shared" si="23"/>
        <v>128</v>
      </c>
    </row>
    <row r="1504" spans="1:10">
      <c r="A1504" s="50" t="s">
        <v>47</v>
      </c>
      <c r="B1504" s="51">
        <v>3114303</v>
      </c>
      <c r="C1504" s="51" t="s">
        <v>2033</v>
      </c>
      <c r="D1504" s="56">
        <v>0</v>
      </c>
      <c r="E1504" s="56">
        <v>0</v>
      </c>
      <c r="F1504" s="56">
        <v>1</v>
      </c>
      <c r="G1504" s="56">
        <v>0</v>
      </c>
      <c r="H1504" s="56">
        <v>0</v>
      </c>
      <c r="I1504" s="56">
        <v>269</v>
      </c>
      <c r="J1504" s="57">
        <f t="shared" si="23"/>
        <v>270</v>
      </c>
    </row>
    <row r="1505" spans="1:10">
      <c r="A1505" s="50" t="s">
        <v>47</v>
      </c>
      <c r="B1505" s="51">
        <v>3114402</v>
      </c>
      <c r="C1505" s="51" t="s">
        <v>2035</v>
      </c>
      <c r="D1505" s="56">
        <v>1</v>
      </c>
      <c r="E1505" s="56">
        <v>2</v>
      </c>
      <c r="F1505" s="56">
        <v>0</v>
      </c>
      <c r="G1505" s="56">
        <v>0</v>
      </c>
      <c r="H1505" s="56">
        <v>0</v>
      </c>
      <c r="I1505" s="56">
        <v>460</v>
      </c>
      <c r="J1505" s="57">
        <f t="shared" si="23"/>
        <v>463</v>
      </c>
    </row>
    <row r="1506" spans="1:10">
      <c r="A1506" s="50" t="s">
        <v>47</v>
      </c>
      <c r="B1506" s="51">
        <v>3114501</v>
      </c>
      <c r="C1506" s="51" t="s">
        <v>2037</v>
      </c>
      <c r="D1506" s="56">
        <v>1</v>
      </c>
      <c r="E1506" s="56">
        <v>0</v>
      </c>
      <c r="F1506" s="56">
        <v>0</v>
      </c>
      <c r="G1506" s="56">
        <v>0</v>
      </c>
      <c r="H1506" s="56">
        <v>0</v>
      </c>
      <c r="I1506" s="56">
        <v>180</v>
      </c>
      <c r="J1506" s="57">
        <f t="shared" si="23"/>
        <v>181</v>
      </c>
    </row>
    <row r="1507" spans="1:10">
      <c r="A1507" s="50" t="s">
        <v>47</v>
      </c>
      <c r="B1507" s="51">
        <v>3114550</v>
      </c>
      <c r="C1507" s="51" t="s">
        <v>2038</v>
      </c>
      <c r="D1507" s="56">
        <v>0</v>
      </c>
      <c r="E1507" s="56">
        <v>0</v>
      </c>
      <c r="F1507" s="56">
        <v>0</v>
      </c>
      <c r="G1507" s="56">
        <v>0</v>
      </c>
      <c r="H1507" s="56">
        <v>0</v>
      </c>
      <c r="I1507" s="56">
        <v>189</v>
      </c>
      <c r="J1507" s="57">
        <f t="shared" si="23"/>
        <v>189</v>
      </c>
    </row>
    <row r="1508" spans="1:10">
      <c r="A1508" s="50" t="s">
        <v>47</v>
      </c>
      <c r="B1508" s="51">
        <v>3114600</v>
      </c>
      <c r="C1508" s="51" t="s">
        <v>2040</v>
      </c>
      <c r="D1508" s="56">
        <v>0</v>
      </c>
      <c r="E1508" s="56">
        <v>0</v>
      </c>
      <c r="F1508" s="56">
        <v>0</v>
      </c>
      <c r="G1508" s="56">
        <v>0</v>
      </c>
      <c r="H1508" s="56">
        <v>0</v>
      </c>
      <c r="I1508" s="56">
        <v>76</v>
      </c>
      <c r="J1508" s="57">
        <f t="shared" si="23"/>
        <v>76</v>
      </c>
    </row>
    <row r="1509" spans="1:10">
      <c r="A1509" s="50" t="s">
        <v>47</v>
      </c>
      <c r="B1509" s="51">
        <v>3114709</v>
      </c>
      <c r="C1509" s="51" t="s">
        <v>2042</v>
      </c>
      <c r="D1509" s="56">
        <v>0</v>
      </c>
      <c r="E1509" s="56">
        <v>0</v>
      </c>
      <c r="F1509" s="56">
        <v>0</v>
      </c>
      <c r="G1509" s="56">
        <v>0</v>
      </c>
      <c r="H1509" s="56">
        <v>2</v>
      </c>
      <c r="I1509" s="56">
        <v>97</v>
      </c>
      <c r="J1509" s="57">
        <f t="shared" si="23"/>
        <v>99</v>
      </c>
    </row>
    <row r="1510" spans="1:10">
      <c r="A1510" s="50" t="s">
        <v>47</v>
      </c>
      <c r="B1510" s="51">
        <v>3114808</v>
      </c>
      <c r="C1510" s="51" t="s">
        <v>2044</v>
      </c>
      <c r="D1510" s="56">
        <v>0</v>
      </c>
      <c r="E1510" s="56">
        <v>0</v>
      </c>
      <c r="F1510" s="56">
        <v>0</v>
      </c>
      <c r="G1510" s="56">
        <v>0</v>
      </c>
      <c r="H1510" s="56">
        <v>0</v>
      </c>
      <c r="I1510" s="56">
        <v>39</v>
      </c>
      <c r="J1510" s="57">
        <f t="shared" si="23"/>
        <v>39</v>
      </c>
    </row>
    <row r="1511" spans="1:10">
      <c r="A1511" s="50" t="s">
        <v>47</v>
      </c>
      <c r="B1511" s="51">
        <v>3114907</v>
      </c>
      <c r="C1511" s="51" t="s">
        <v>2045</v>
      </c>
      <c r="D1511" s="56">
        <v>0</v>
      </c>
      <c r="E1511" s="56">
        <v>0</v>
      </c>
      <c r="F1511" s="56">
        <v>0</v>
      </c>
      <c r="G1511" s="56">
        <v>0</v>
      </c>
      <c r="H1511" s="56">
        <v>0</v>
      </c>
      <c r="I1511" s="56">
        <v>51</v>
      </c>
      <c r="J1511" s="57">
        <f t="shared" si="23"/>
        <v>51</v>
      </c>
    </row>
    <row r="1512" spans="1:10">
      <c r="A1512" s="50" t="s">
        <v>47</v>
      </c>
      <c r="B1512" s="51">
        <v>3115003</v>
      </c>
      <c r="C1512" s="51" t="s">
        <v>2047</v>
      </c>
      <c r="D1512" s="56">
        <v>0</v>
      </c>
      <c r="E1512" s="56">
        <v>0</v>
      </c>
      <c r="F1512" s="56">
        <v>0</v>
      </c>
      <c r="G1512" s="56">
        <v>0</v>
      </c>
      <c r="H1512" s="56">
        <v>0</v>
      </c>
      <c r="I1512" s="56">
        <v>50</v>
      </c>
      <c r="J1512" s="57">
        <f t="shared" si="23"/>
        <v>50</v>
      </c>
    </row>
    <row r="1513" spans="1:10">
      <c r="A1513" s="50" t="s">
        <v>47</v>
      </c>
      <c r="B1513" s="51">
        <v>3115102</v>
      </c>
      <c r="C1513" s="51" t="s">
        <v>2049</v>
      </c>
      <c r="D1513" s="56">
        <v>0</v>
      </c>
      <c r="E1513" s="56">
        <v>0</v>
      </c>
      <c r="F1513" s="56">
        <v>0</v>
      </c>
      <c r="G1513" s="56">
        <v>1</v>
      </c>
      <c r="H1513" s="56">
        <v>0</v>
      </c>
      <c r="I1513" s="56">
        <v>120</v>
      </c>
      <c r="J1513" s="57">
        <f t="shared" si="23"/>
        <v>121</v>
      </c>
    </row>
    <row r="1514" spans="1:10">
      <c r="A1514" s="50" t="s">
        <v>47</v>
      </c>
      <c r="B1514" s="51">
        <v>3115300</v>
      </c>
      <c r="C1514" s="51" t="s">
        <v>1287</v>
      </c>
      <c r="D1514" s="56">
        <v>0</v>
      </c>
      <c r="E1514" s="56">
        <v>0</v>
      </c>
      <c r="F1514" s="56">
        <v>1</v>
      </c>
      <c r="G1514" s="56">
        <v>0</v>
      </c>
      <c r="H1514" s="56">
        <v>0</v>
      </c>
      <c r="I1514" s="56">
        <v>93</v>
      </c>
      <c r="J1514" s="57">
        <f t="shared" si="23"/>
        <v>94</v>
      </c>
    </row>
    <row r="1515" spans="1:10">
      <c r="A1515" s="50" t="s">
        <v>47</v>
      </c>
      <c r="B1515" s="51">
        <v>3115359</v>
      </c>
      <c r="C1515" s="51" t="s">
        <v>1288</v>
      </c>
      <c r="D1515" s="56">
        <v>0</v>
      </c>
      <c r="E1515" s="56">
        <v>0</v>
      </c>
      <c r="F1515" s="56">
        <v>0</v>
      </c>
      <c r="G1515" s="56">
        <v>0</v>
      </c>
      <c r="H1515" s="56">
        <v>0</v>
      </c>
      <c r="I1515" s="56">
        <v>25</v>
      </c>
      <c r="J1515" s="57">
        <f t="shared" si="23"/>
        <v>25</v>
      </c>
    </row>
    <row r="1516" spans="1:10">
      <c r="A1516" s="50" t="s">
        <v>47</v>
      </c>
      <c r="B1516" s="51">
        <v>3115409</v>
      </c>
      <c r="C1516" s="51" t="s">
        <v>1290</v>
      </c>
      <c r="D1516" s="56">
        <v>0</v>
      </c>
      <c r="E1516" s="56">
        <v>0</v>
      </c>
      <c r="F1516" s="56">
        <v>0</v>
      </c>
      <c r="G1516" s="56">
        <v>1</v>
      </c>
      <c r="H1516" s="56">
        <v>0</v>
      </c>
      <c r="I1516" s="56">
        <v>77</v>
      </c>
      <c r="J1516" s="57">
        <f t="shared" si="23"/>
        <v>78</v>
      </c>
    </row>
    <row r="1517" spans="1:10">
      <c r="A1517" s="50" t="s">
        <v>47</v>
      </c>
      <c r="B1517" s="51">
        <v>3115458</v>
      </c>
      <c r="C1517" s="51" t="s">
        <v>1291</v>
      </c>
      <c r="D1517" s="56">
        <v>0</v>
      </c>
      <c r="E1517" s="56">
        <v>1</v>
      </c>
      <c r="F1517" s="56">
        <v>8</v>
      </c>
      <c r="G1517" s="56">
        <v>1</v>
      </c>
      <c r="H1517" s="56">
        <v>0</v>
      </c>
      <c r="I1517" s="56">
        <v>352</v>
      </c>
      <c r="J1517" s="57">
        <f t="shared" si="23"/>
        <v>362</v>
      </c>
    </row>
    <row r="1518" spans="1:10">
      <c r="A1518" s="50" t="s">
        <v>47</v>
      </c>
      <c r="B1518" s="51">
        <v>3115474</v>
      </c>
      <c r="C1518" s="51" t="s">
        <v>1293</v>
      </c>
      <c r="D1518" s="56">
        <v>0</v>
      </c>
      <c r="E1518" s="56">
        <v>0</v>
      </c>
      <c r="F1518" s="56">
        <v>23</v>
      </c>
      <c r="G1518" s="56">
        <v>0</v>
      </c>
      <c r="H1518" s="56">
        <v>1</v>
      </c>
      <c r="I1518" s="56">
        <v>732</v>
      </c>
      <c r="J1518" s="57">
        <f t="shared" si="23"/>
        <v>756</v>
      </c>
    </row>
    <row r="1519" spans="1:10">
      <c r="A1519" s="50" t="s">
        <v>47</v>
      </c>
      <c r="B1519" s="51">
        <v>3115508</v>
      </c>
      <c r="C1519" s="51" t="s">
        <v>1295</v>
      </c>
      <c r="D1519" s="56">
        <v>0</v>
      </c>
      <c r="E1519" s="56">
        <v>0</v>
      </c>
      <c r="F1519" s="56">
        <v>0</v>
      </c>
      <c r="G1519" s="56">
        <v>0</v>
      </c>
      <c r="H1519" s="56">
        <v>0</v>
      </c>
      <c r="I1519" s="56">
        <v>25</v>
      </c>
      <c r="J1519" s="57">
        <f t="shared" si="23"/>
        <v>25</v>
      </c>
    </row>
    <row r="1520" spans="1:10">
      <c r="A1520" s="50" t="s">
        <v>47</v>
      </c>
      <c r="B1520" s="51">
        <v>3115607</v>
      </c>
      <c r="C1520" s="51" t="s">
        <v>2057</v>
      </c>
      <c r="D1520" s="56">
        <v>0</v>
      </c>
      <c r="E1520" s="56">
        <v>0</v>
      </c>
      <c r="F1520" s="56">
        <v>0</v>
      </c>
      <c r="G1520" s="56">
        <v>0</v>
      </c>
      <c r="H1520" s="56">
        <v>0</v>
      </c>
      <c r="I1520" s="56">
        <v>16</v>
      </c>
      <c r="J1520" s="57">
        <f t="shared" si="23"/>
        <v>16</v>
      </c>
    </row>
    <row r="1521" spans="1:10">
      <c r="A1521" s="50" t="s">
        <v>47</v>
      </c>
      <c r="B1521" s="51">
        <v>3115706</v>
      </c>
      <c r="C1521" s="51" t="s">
        <v>2059</v>
      </c>
      <c r="D1521" s="56">
        <v>0</v>
      </c>
      <c r="E1521" s="56">
        <v>0</v>
      </c>
      <c r="F1521" s="56">
        <v>0</v>
      </c>
      <c r="G1521" s="56">
        <v>0</v>
      </c>
      <c r="H1521" s="56">
        <v>0</v>
      </c>
      <c r="I1521" s="56">
        <v>51</v>
      </c>
      <c r="J1521" s="57">
        <f t="shared" si="23"/>
        <v>51</v>
      </c>
    </row>
    <row r="1522" spans="1:10">
      <c r="A1522" s="50" t="s">
        <v>47</v>
      </c>
      <c r="B1522" s="51">
        <v>3115805</v>
      </c>
      <c r="C1522" s="51" t="s">
        <v>2061</v>
      </c>
      <c r="D1522" s="56">
        <v>0</v>
      </c>
      <c r="E1522" s="56">
        <v>0</v>
      </c>
      <c r="F1522" s="56">
        <v>0</v>
      </c>
      <c r="G1522" s="56">
        <v>0</v>
      </c>
      <c r="H1522" s="56">
        <v>0</v>
      </c>
      <c r="I1522" s="56">
        <v>39</v>
      </c>
      <c r="J1522" s="57">
        <f t="shared" si="23"/>
        <v>39</v>
      </c>
    </row>
    <row r="1523" spans="1:10">
      <c r="A1523" s="50" t="s">
        <v>47</v>
      </c>
      <c r="B1523" s="51">
        <v>3115904</v>
      </c>
      <c r="C1523" s="51" t="s">
        <v>2063</v>
      </c>
      <c r="D1523" s="56">
        <v>0</v>
      </c>
      <c r="E1523" s="56">
        <v>0</v>
      </c>
      <c r="F1523" s="56">
        <v>0</v>
      </c>
      <c r="G1523" s="56">
        <v>0</v>
      </c>
      <c r="H1523" s="56">
        <v>0</v>
      </c>
      <c r="I1523" s="56">
        <v>5</v>
      </c>
      <c r="J1523" s="57">
        <f t="shared" si="23"/>
        <v>5</v>
      </c>
    </row>
    <row r="1524" spans="1:10">
      <c r="A1524" s="50" t="s">
        <v>47</v>
      </c>
      <c r="B1524" s="51">
        <v>3116001</v>
      </c>
      <c r="C1524" s="51" t="s">
        <v>2065</v>
      </c>
      <c r="D1524" s="56">
        <v>2</v>
      </c>
      <c r="E1524" s="56">
        <v>0</v>
      </c>
      <c r="F1524" s="56">
        <v>0</v>
      </c>
      <c r="G1524" s="56">
        <v>0</v>
      </c>
      <c r="H1524" s="56">
        <v>1</v>
      </c>
      <c r="I1524" s="56">
        <v>402</v>
      </c>
      <c r="J1524" s="57">
        <f t="shared" si="23"/>
        <v>405</v>
      </c>
    </row>
    <row r="1525" spans="1:10">
      <c r="A1525" s="50" t="s">
        <v>47</v>
      </c>
      <c r="B1525" s="51">
        <v>3116100</v>
      </c>
      <c r="C1525" s="51" t="s">
        <v>2067</v>
      </c>
      <c r="D1525" s="56">
        <v>10</v>
      </c>
      <c r="E1525" s="56">
        <v>0</v>
      </c>
      <c r="F1525" s="56">
        <v>433</v>
      </c>
      <c r="G1525" s="56">
        <v>3</v>
      </c>
      <c r="H1525" s="56">
        <v>13</v>
      </c>
      <c r="I1525" s="56">
        <v>631</v>
      </c>
      <c r="J1525" s="57">
        <f t="shared" si="23"/>
        <v>1090</v>
      </c>
    </row>
    <row r="1526" spans="1:10">
      <c r="A1526" s="50" t="s">
        <v>47</v>
      </c>
      <c r="B1526" s="51">
        <v>3116159</v>
      </c>
      <c r="C1526" s="51" t="s">
        <v>1297</v>
      </c>
      <c r="D1526" s="56">
        <v>60</v>
      </c>
      <c r="E1526" s="56">
        <v>5</v>
      </c>
      <c r="F1526" s="56">
        <v>33</v>
      </c>
      <c r="G1526" s="56">
        <v>3</v>
      </c>
      <c r="H1526" s="56">
        <v>39</v>
      </c>
      <c r="I1526" s="56">
        <v>229</v>
      </c>
      <c r="J1526" s="57">
        <f t="shared" si="23"/>
        <v>369</v>
      </c>
    </row>
    <row r="1527" spans="1:10">
      <c r="A1527" s="50" t="s">
        <v>47</v>
      </c>
      <c r="B1527" s="51">
        <v>3116209</v>
      </c>
      <c r="C1527" s="51" t="s">
        <v>2070</v>
      </c>
      <c r="D1527" s="56">
        <v>0</v>
      </c>
      <c r="E1527" s="56">
        <v>0</v>
      </c>
      <c r="F1527" s="56">
        <v>0</v>
      </c>
      <c r="G1527" s="56">
        <v>0</v>
      </c>
      <c r="H1527" s="56">
        <v>0</v>
      </c>
      <c r="I1527" s="56">
        <v>6</v>
      </c>
      <c r="J1527" s="57">
        <f t="shared" si="23"/>
        <v>6</v>
      </c>
    </row>
    <row r="1528" spans="1:10">
      <c r="A1528" s="50" t="s">
        <v>47</v>
      </c>
      <c r="B1528" s="51">
        <v>3116308</v>
      </c>
      <c r="C1528" s="51" t="s">
        <v>1298</v>
      </c>
      <c r="D1528" s="56">
        <v>0</v>
      </c>
      <c r="E1528" s="56">
        <v>0</v>
      </c>
      <c r="F1528" s="56">
        <v>0</v>
      </c>
      <c r="G1528" s="56">
        <v>0</v>
      </c>
      <c r="H1528" s="56">
        <v>0</v>
      </c>
      <c r="I1528" s="56">
        <v>29</v>
      </c>
      <c r="J1528" s="57">
        <f t="shared" si="23"/>
        <v>29</v>
      </c>
    </row>
    <row r="1529" spans="1:10">
      <c r="A1529" s="50" t="s">
        <v>47</v>
      </c>
      <c r="B1529" s="51">
        <v>3116407</v>
      </c>
      <c r="C1529" s="51" t="s">
        <v>2073</v>
      </c>
      <c r="D1529" s="56">
        <v>0</v>
      </c>
      <c r="E1529" s="56">
        <v>0</v>
      </c>
      <c r="F1529" s="56">
        <v>1</v>
      </c>
      <c r="G1529" s="56">
        <v>0</v>
      </c>
      <c r="H1529" s="56">
        <v>0</v>
      </c>
      <c r="I1529" s="56">
        <v>228</v>
      </c>
      <c r="J1529" s="57">
        <f t="shared" si="23"/>
        <v>229</v>
      </c>
    </row>
    <row r="1530" spans="1:10">
      <c r="A1530" s="50" t="s">
        <v>47</v>
      </c>
      <c r="B1530" s="51">
        <v>3116506</v>
      </c>
      <c r="C1530" s="51" t="s">
        <v>2074</v>
      </c>
      <c r="D1530" s="56">
        <v>0</v>
      </c>
      <c r="E1530" s="56">
        <v>0</v>
      </c>
      <c r="F1530" s="56">
        <v>0</v>
      </c>
      <c r="G1530" s="56">
        <v>0</v>
      </c>
      <c r="H1530" s="56">
        <v>0</v>
      </c>
      <c r="I1530" s="56">
        <v>368</v>
      </c>
      <c r="J1530" s="57">
        <f t="shared" si="23"/>
        <v>368</v>
      </c>
    </row>
    <row r="1531" spans="1:10">
      <c r="A1531" s="50" t="s">
        <v>47</v>
      </c>
      <c r="B1531" s="51">
        <v>3116605</v>
      </c>
      <c r="C1531" s="51" t="s">
        <v>1300</v>
      </c>
      <c r="D1531" s="56">
        <v>0</v>
      </c>
      <c r="E1531" s="56">
        <v>0</v>
      </c>
      <c r="F1531" s="56">
        <v>0</v>
      </c>
      <c r="G1531" s="56">
        <v>0</v>
      </c>
      <c r="H1531" s="56">
        <v>0</v>
      </c>
      <c r="I1531" s="56">
        <v>105</v>
      </c>
      <c r="J1531" s="57">
        <f t="shared" si="23"/>
        <v>105</v>
      </c>
    </row>
    <row r="1532" spans="1:10">
      <c r="A1532" s="50" t="s">
        <v>47</v>
      </c>
      <c r="B1532" s="51">
        <v>3116704</v>
      </c>
      <c r="C1532" s="51" t="s">
        <v>1301</v>
      </c>
      <c r="D1532" s="56">
        <v>0</v>
      </c>
      <c r="E1532" s="56">
        <v>0</v>
      </c>
      <c r="F1532" s="56">
        <v>0</v>
      </c>
      <c r="G1532" s="56">
        <v>0</v>
      </c>
      <c r="H1532" s="56">
        <v>0</v>
      </c>
      <c r="I1532" s="56">
        <v>154</v>
      </c>
      <c r="J1532" s="57">
        <f t="shared" si="23"/>
        <v>154</v>
      </c>
    </row>
    <row r="1533" spans="1:10">
      <c r="A1533" s="50" t="s">
        <v>47</v>
      </c>
      <c r="B1533" s="51">
        <v>3116803</v>
      </c>
      <c r="C1533" s="51" t="s">
        <v>1303</v>
      </c>
      <c r="D1533" s="56">
        <v>2</v>
      </c>
      <c r="E1533" s="56">
        <v>0</v>
      </c>
      <c r="F1533" s="56">
        <v>1</v>
      </c>
      <c r="G1533" s="56">
        <v>0</v>
      </c>
      <c r="H1533" s="56">
        <v>0</v>
      </c>
      <c r="I1533" s="56">
        <v>213</v>
      </c>
      <c r="J1533" s="57">
        <f t="shared" si="23"/>
        <v>216</v>
      </c>
    </row>
    <row r="1534" spans="1:10">
      <c r="A1534" s="50" t="s">
        <v>47</v>
      </c>
      <c r="B1534" s="51">
        <v>3116902</v>
      </c>
      <c r="C1534" s="51" t="s">
        <v>2079</v>
      </c>
      <c r="D1534" s="56">
        <v>61</v>
      </c>
      <c r="E1534" s="56">
        <v>0</v>
      </c>
      <c r="F1534" s="56">
        <v>0</v>
      </c>
      <c r="G1534" s="56">
        <v>0</v>
      </c>
      <c r="H1534" s="56">
        <v>0</v>
      </c>
      <c r="I1534" s="56">
        <v>115</v>
      </c>
      <c r="J1534" s="57">
        <f t="shared" si="23"/>
        <v>176</v>
      </c>
    </row>
    <row r="1535" spans="1:10">
      <c r="A1535" s="50" t="s">
        <v>47</v>
      </c>
      <c r="B1535" s="51">
        <v>3117009</v>
      </c>
      <c r="C1535" s="51" t="s">
        <v>2081</v>
      </c>
      <c r="D1535" s="56">
        <v>0</v>
      </c>
      <c r="E1535" s="56">
        <v>1</v>
      </c>
      <c r="F1535" s="56">
        <v>0</v>
      </c>
      <c r="G1535" s="56">
        <v>0</v>
      </c>
      <c r="H1535" s="56">
        <v>0</v>
      </c>
      <c r="I1535" s="56">
        <v>1185</v>
      </c>
      <c r="J1535" s="57">
        <f t="shared" si="23"/>
        <v>1186</v>
      </c>
    </row>
    <row r="1536" spans="1:10">
      <c r="A1536" s="50" t="s">
        <v>47</v>
      </c>
      <c r="B1536" s="51">
        <v>3117108</v>
      </c>
      <c r="C1536" s="51" t="s">
        <v>2083</v>
      </c>
      <c r="D1536" s="56">
        <v>2</v>
      </c>
      <c r="E1536" s="56">
        <v>0</v>
      </c>
      <c r="F1536" s="56">
        <v>0</v>
      </c>
      <c r="G1536" s="56">
        <v>0</v>
      </c>
      <c r="H1536" s="56">
        <v>1</v>
      </c>
      <c r="I1536" s="56">
        <v>469</v>
      </c>
      <c r="J1536" s="57">
        <f t="shared" si="23"/>
        <v>472</v>
      </c>
    </row>
    <row r="1537" spans="1:10">
      <c r="A1537" s="50" t="s">
        <v>47</v>
      </c>
      <c r="B1537" s="51">
        <v>3115201</v>
      </c>
      <c r="C1537" s="51" t="s">
        <v>2085</v>
      </c>
      <c r="D1537" s="56">
        <v>0</v>
      </c>
      <c r="E1537" s="56">
        <v>0</v>
      </c>
      <c r="F1537" s="56">
        <v>0</v>
      </c>
      <c r="G1537" s="56">
        <v>0</v>
      </c>
      <c r="H1537" s="56">
        <v>0</v>
      </c>
      <c r="I1537" s="56">
        <v>48</v>
      </c>
      <c r="J1537" s="57">
        <f t="shared" si="23"/>
        <v>48</v>
      </c>
    </row>
    <row r="1538" spans="1:10">
      <c r="A1538" s="50" t="s">
        <v>47</v>
      </c>
      <c r="B1538" s="51">
        <v>3117306</v>
      </c>
      <c r="C1538" s="51" t="s">
        <v>1304</v>
      </c>
      <c r="D1538" s="56">
        <v>0</v>
      </c>
      <c r="E1538" s="56">
        <v>0</v>
      </c>
      <c r="F1538" s="56">
        <v>0</v>
      </c>
      <c r="G1538" s="56">
        <v>0</v>
      </c>
      <c r="H1538" s="56">
        <v>0</v>
      </c>
      <c r="I1538" s="56">
        <v>50</v>
      </c>
      <c r="J1538" s="57">
        <f t="shared" si="23"/>
        <v>50</v>
      </c>
    </row>
    <row r="1539" spans="1:10">
      <c r="A1539" s="50" t="s">
        <v>47</v>
      </c>
      <c r="B1539" s="51">
        <v>3117207</v>
      </c>
      <c r="C1539" s="51" t="s">
        <v>2088</v>
      </c>
      <c r="D1539" s="56">
        <v>0</v>
      </c>
      <c r="E1539" s="56">
        <v>0</v>
      </c>
      <c r="F1539" s="56">
        <v>0</v>
      </c>
      <c r="G1539" s="56">
        <v>0</v>
      </c>
      <c r="H1539" s="56">
        <v>0</v>
      </c>
      <c r="I1539" s="56">
        <v>89</v>
      </c>
      <c r="J1539" s="57">
        <f t="shared" si="23"/>
        <v>89</v>
      </c>
    </row>
    <row r="1540" spans="1:10">
      <c r="A1540" s="50" t="s">
        <v>47</v>
      </c>
      <c r="B1540" s="51">
        <v>3117405</v>
      </c>
      <c r="C1540" s="51" t="s">
        <v>2090</v>
      </c>
      <c r="D1540" s="56">
        <v>0</v>
      </c>
      <c r="E1540" s="56">
        <v>0</v>
      </c>
      <c r="F1540" s="56">
        <v>0</v>
      </c>
      <c r="G1540" s="56">
        <v>0</v>
      </c>
      <c r="H1540" s="56">
        <v>0</v>
      </c>
      <c r="I1540" s="56">
        <v>273</v>
      </c>
      <c r="J1540" s="57">
        <f t="shared" si="23"/>
        <v>273</v>
      </c>
    </row>
    <row r="1541" spans="1:10">
      <c r="A1541" s="50" t="s">
        <v>47</v>
      </c>
      <c r="B1541" s="51">
        <v>3117504</v>
      </c>
      <c r="C1541" s="51" t="s">
        <v>2092</v>
      </c>
      <c r="D1541" s="56">
        <v>1</v>
      </c>
      <c r="E1541" s="56">
        <v>0</v>
      </c>
      <c r="F1541" s="56">
        <v>23</v>
      </c>
      <c r="G1541" s="56">
        <v>0</v>
      </c>
      <c r="H1541" s="56">
        <v>0</v>
      </c>
      <c r="I1541" s="56">
        <v>316</v>
      </c>
      <c r="J1541" s="57">
        <f t="shared" si="23"/>
        <v>340</v>
      </c>
    </row>
    <row r="1542" spans="1:10">
      <c r="A1542" s="50" t="s">
        <v>47</v>
      </c>
      <c r="B1542" s="51">
        <v>3117603</v>
      </c>
      <c r="C1542" s="51" t="s">
        <v>2094</v>
      </c>
      <c r="D1542" s="56">
        <v>0</v>
      </c>
      <c r="E1542" s="56">
        <v>0</v>
      </c>
      <c r="F1542" s="56">
        <v>0</v>
      </c>
      <c r="G1542" s="56">
        <v>0</v>
      </c>
      <c r="H1542" s="56">
        <v>0</v>
      </c>
      <c r="I1542" s="56">
        <v>34</v>
      </c>
      <c r="J1542" s="57">
        <f t="shared" ref="J1542:J1605" si="24">SUM(D1542:I1542)</f>
        <v>34</v>
      </c>
    </row>
    <row r="1543" spans="1:10">
      <c r="A1543" s="50" t="s">
        <v>47</v>
      </c>
      <c r="B1543" s="51">
        <v>3117702</v>
      </c>
      <c r="C1543" s="51" t="s">
        <v>2096</v>
      </c>
      <c r="D1543" s="56">
        <v>0</v>
      </c>
      <c r="E1543" s="56">
        <v>0</v>
      </c>
      <c r="F1543" s="56">
        <v>0</v>
      </c>
      <c r="G1543" s="56">
        <v>0</v>
      </c>
      <c r="H1543" s="56">
        <v>0</v>
      </c>
      <c r="I1543" s="56">
        <v>89</v>
      </c>
      <c r="J1543" s="57">
        <f t="shared" si="24"/>
        <v>89</v>
      </c>
    </row>
    <row r="1544" spans="1:10">
      <c r="A1544" s="50" t="s">
        <v>47</v>
      </c>
      <c r="B1544" s="51">
        <v>3117801</v>
      </c>
      <c r="C1544" s="51" t="s">
        <v>2098</v>
      </c>
      <c r="D1544" s="56">
        <v>0</v>
      </c>
      <c r="E1544" s="56">
        <v>0</v>
      </c>
      <c r="F1544" s="56">
        <v>0</v>
      </c>
      <c r="G1544" s="56">
        <v>0</v>
      </c>
      <c r="H1544" s="56">
        <v>1</v>
      </c>
      <c r="I1544" s="56">
        <v>47</v>
      </c>
      <c r="J1544" s="57">
        <f t="shared" si="24"/>
        <v>48</v>
      </c>
    </row>
    <row r="1545" spans="1:10">
      <c r="A1545" s="50" t="s">
        <v>47</v>
      </c>
      <c r="B1545" s="51">
        <v>3117836</v>
      </c>
      <c r="C1545" s="51" t="s">
        <v>2100</v>
      </c>
      <c r="D1545" s="56">
        <v>4</v>
      </c>
      <c r="E1545" s="56">
        <v>0</v>
      </c>
      <c r="F1545" s="56">
        <v>383</v>
      </c>
      <c r="G1545" s="56">
        <v>3</v>
      </c>
      <c r="H1545" s="56">
        <v>1</v>
      </c>
      <c r="I1545" s="56">
        <v>815</v>
      </c>
      <c r="J1545" s="57">
        <f t="shared" si="24"/>
        <v>1206</v>
      </c>
    </row>
    <row r="1546" spans="1:10">
      <c r="A1546" s="50" t="s">
        <v>47</v>
      </c>
      <c r="B1546" s="51">
        <v>3117900</v>
      </c>
      <c r="C1546" s="51" t="s">
        <v>2102</v>
      </c>
      <c r="D1546" s="56">
        <v>1</v>
      </c>
      <c r="E1546" s="56">
        <v>0</v>
      </c>
      <c r="F1546" s="56">
        <v>0</v>
      </c>
      <c r="G1546" s="56">
        <v>0</v>
      </c>
      <c r="H1546" s="56">
        <v>0</v>
      </c>
      <c r="I1546" s="56">
        <v>111</v>
      </c>
      <c r="J1546" s="57">
        <f t="shared" si="24"/>
        <v>112</v>
      </c>
    </row>
    <row r="1547" spans="1:10">
      <c r="A1547" s="50" t="s">
        <v>47</v>
      </c>
      <c r="B1547" s="51">
        <v>3118007</v>
      </c>
      <c r="C1547" s="51" t="s">
        <v>1306</v>
      </c>
      <c r="D1547" s="56">
        <v>0</v>
      </c>
      <c r="E1547" s="56">
        <v>0</v>
      </c>
      <c r="F1547" s="56">
        <v>0</v>
      </c>
      <c r="G1547" s="56">
        <v>0</v>
      </c>
      <c r="H1547" s="56">
        <v>0</v>
      </c>
      <c r="I1547" s="56">
        <v>40</v>
      </c>
      <c r="J1547" s="57">
        <f t="shared" si="24"/>
        <v>40</v>
      </c>
    </row>
    <row r="1548" spans="1:10">
      <c r="A1548" s="50" t="s">
        <v>47</v>
      </c>
      <c r="B1548" s="51">
        <v>3118106</v>
      </c>
      <c r="C1548" s="51" t="s">
        <v>2105</v>
      </c>
      <c r="D1548" s="56">
        <v>0</v>
      </c>
      <c r="E1548" s="56">
        <v>0</v>
      </c>
      <c r="F1548" s="56">
        <v>0</v>
      </c>
      <c r="G1548" s="56">
        <v>0</v>
      </c>
      <c r="H1548" s="56">
        <v>0</v>
      </c>
      <c r="I1548" s="56">
        <v>72</v>
      </c>
      <c r="J1548" s="57">
        <f t="shared" si="24"/>
        <v>72</v>
      </c>
    </row>
    <row r="1549" spans="1:10">
      <c r="A1549" s="50" t="s">
        <v>47</v>
      </c>
      <c r="B1549" s="51">
        <v>3118205</v>
      </c>
      <c r="C1549" s="51" t="s">
        <v>2107</v>
      </c>
      <c r="D1549" s="56">
        <v>0</v>
      </c>
      <c r="E1549" s="56">
        <v>0</v>
      </c>
      <c r="F1549" s="56">
        <v>0</v>
      </c>
      <c r="G1549" s="56">
        <v>0</v>
      </c>
      <c r="H1549" s="56">
        <v>0</v>
      </c>
      <c r="I1549" s="56">
        <v>20</v>
      </c>
      <c r="J1549" s="57">
        <f t="shared" si="24"/>
        <v>20</v>
      </c>
    </row>
    <row r="1550" spans="1:10">
      <c r="A1550" s="50" t="s">
        <v>47</v>
      </c>
      <c r="B1550" s="51">
        <v>3118304</v>
      </c>
      <c r="C1550" s="51" t="s">
        <v>1307</v>
      </c>
      <c r="D1550" s="56">
        <v>0</v>
      </c>
      <c r="E1550" s="56">
        <v>0</v>
      </c>
      <c r="F1550" s="56">
        <v>0</v>
      </c>
      <c r="G1550" s="56">
        <v>0</v>
      </c>
      <c r="H1550" s="56">
        <v>0</v>
      </c>
      <c r="I1550" s="56">
        <v>36</v>
      </c>
      <c r="J1550" s="57">
        <f t="shared" si="24"/>
        <v>36</v>
      </c>
    </row>
    <row r="1551" spans="1:10">
      <c r="A1551" s="50" t="s">
        <v>47</v>
      </c>
      <c r="B1551" s="51">
        <v>3118403</v>
      </c>
      <c r="C1551" s="51" t="s">
        <v>1309</v>
      </c>
      <c r="D1551" s="56">
        <v>2</v>
      </c>
      <c r="E1551" s="56">
        <v>0</v>
      </c>
      <c r="F1551" s="56">
        <v>1</v>
      </c>
      <c r="G1551" s="56">
        <v>0</v>
      </c>
      <c r="H1551" s="56">
        <v>0</v>
      </c>
      <c r="I1551" s="56">
        <v>515</v>
      </c>
      <c r="J1551" s="57">
        <f t="shared" si="24"/>
        <v>518</v>
      </c>
    </row>
    <row r="1552" spans="1:10">
      <c r="A1552" s="50" t="s">
        <v>47</v>
      </c>
      <c r="B1552" s="51">
        <v>3118502</v>
      </c>
      <c r="C1552" s="51" t="s">
        <v>2111</v>
      </c>
      <c r="D1552" s="56">
        <v>0</v>
      </c>
      <c r="E1552" s="56">
        <v>0</v>
      </c>
      <c r="F1552" s="56">
        <v>0</v>
      </c>
      <c r="G1552" s="56">
        <v>0</v>
      </c>
      <c r="H1552" s="56">
        <v>0</v>
      </c>
      <c r="I1552" s="56">
        <v>50</v>
      </c>
      <c r="J1552" s="57">
        <f t="shared" si="24"/>
        <v>50</v>
      </c>
    </row>
    <row r="1553" spans="1:10">
      <c r="A1553" s="50" t="s">
        <v>47</v>
      </c>
      <c r="B1553" s="51">
        <v>3118601</v>
      </c>
      <c r="C1553" s="51" t="s">
        <v>1311</v>
      </c>
      <c r="D1553" s="56">
        <v>0</v>
      </c>
      <c r="E1553" s="56">
        <v>0</v>
      </c>
      <c r="F1553" s="56">
        <v>0</v>
      </c>
      <c r="G1553" s="56">
        <v>0</v>
      </c>
      <c r="H1553" s="56">
        <v>0</v>
      </c>
      <c r="I1553" s="56">
        <v>23</v>
      </c>
      <c r="J1553" s="57">
        <f t="shared" si="24"/>
        <v>23</v>
      </c>
    </row>
    <row r="1554" spans="1:10">
      <c r="A1554" s="50" t="s">
        <v>47</v>
      </c>
      <c r="B1554" s="51">
        <v>3118700</v>
      </c>
      <c r="C1554" s="51" t="s">
        <v>2114</v>
      </c>
      <c r="D1554" s="56">
        <v>0</v>
      </c>
      <c r="E1554" s="56">
        <v>0</v>
      </c>
      <c r="F1554" s="56">
        <v>0</v>
      </c>
      <c r="G1554" s="56">
        <v>0</v>
      </c>
      <c r="H1554" s="56">
        <v>1</v>
      </c>
      <c r="I1554" s="56">
        <v>251</v>
      </c>
      <c r="J1554" s="57">
        <f t="shared" si="24"/>
        <v>252</v>
      </c>
    </row>
    <row r="1555" spans="1:10">
      <c r="A1555" s="50" t="s">
        <v>47</v>
      </c>
      <c r="B1555" s="51">
        <v>3118809</v>
      </c>
      <c r="C1555" s="51" t="s">
        <v>1313</v>
      </c>
      <c r="D1555" s="56">
        <v>0</v>
      </c>
      <c r="E1555" s="56">
        <v>0</v>
      </c>
      <c r="F1555" s="56">
        <v>22</v>
      </c>
      <c r="G1555" s="56">
        <v>0</v>
      </c>
      <c r="H1555" s="56">
        <v>568</v>
      </c>
      <c r="I1555" s="56">
        <v>2054</v>
      </c>
      <c r="J1555" s="57">
        <f t="shared" si="24"/>
        <v>2644</v>
      </c>
    </row>
    <row r="1556" spans="1:10">
      <c r="A1556" s="50" t="s">
        <v>47</v>
      </c>
      <c r="B1556" s="51">
        <v>3118908</v>
      </c>
      <c r="C1556" s="51" t="s">
        <v>2117</v>
      </c>
      <c r="D1556" s="56">
        <v>0</v>
      </c>
      <c r="E1556" s="56">
        <v>0</v>
      </c>
      <c r="F1556" s="56">
        <v>0</v>
      </c>
      <c r="G1556" s="56">
        <v>0</v>
      </c>
      <c r="H1556" s="56">
        <v>0</v>
      </c>
      <c r="I1556" s="56">
        <v>65</v>
      </c>
      <c r="J1556" s="57">
        <f t="shared" si="24"/>
        <v>65</v>
      </c>
    </row>
    <row r="1557" spans="1:10">
      <c r="A1557" s="50" t="s">
        <v>47</v>
      </c>
      <c r="B1557" s="51">
        <v>3119005</v>
      </c>
      <c r="C1557" s="51" t="s">
        <v>2119</v>
      </c>
      <c r="D1557" s="56">
        <v>0</v>
      </c>
      <c r="E1557" s="56">
        <v>0</v>
      </c>
      <c r="F1557" s="56">
        <v>0</v>
      </c>
      <c r="G1557" s="56">
        <v>0</v>
      </c>
      <c r="H1557" s="56">
        <v>0</v>
      </c>
      <c r="I1557" s="56">
        <v>54</v>
      </c>
      <c r="J1557" s="57">
        <f t="shared" si="24"/>
        <v>54</v>
      </c>
    </row>
    <row r="1558" spans="1:10">
      <c r="A1558" s="50" t="s">
        <v>47</v>
      </c>
      <c r="B1558" s="51">
        <v>3119104</v>
      </c>
      <c r="C1558" s="51" t="s">
        <v>2121</v>
      </c>
      <c r="D1558" s="56">
        <v>0</v>
      </c>
      <c r="E1558" s="56">
        <v>0</v>
      </c>
      <c r="F1558" s="56">
        <v>0</v>
      </c>
      <c r="G1558" s="56">
        <v>0</v>
      </c>
      <c r="H1558" s="56">
        <v>0</v>
      </c>
      <c r="I1558" s="56">
        <v>69</v>
      </c>
      <c r="J1558" s="57">
        <f t="shared" si="24"/>
        <v>69</v>
      </c>
    </row>
    <row r="1559" spans="1:10">
      <c r="A1559" s="50" t="s">
        <v>47</v>
      </c>
      <c r="B1559" s="51">
        <v>3119203</v>
      </c>
      <c r="C1559" s="51" t="s">
        <v>1315</v>
      </c>
      <c r="D1559" s="56">
        <v>0</v>
      </c>
      <c r="E1559" s="56">
        <v>0</v>
      </c>
      <c r="F1559" s="56">
        <v>0</v>
      </c>
      <c r="G1559" s="56">
        <v>0</v>
      </c>
      <c r="H1559" s="56">
        <v>0</v>
      </c>
      <c r="I1559" s="56">
        <v>131</v>
      </c>
      <c r="J1559" s="57">
        <f t="shared" si="24"/>
        <v>131</v>
      </c>
    </row>
    <row r="1560" spans="1:10">
      <c r="A1560" s="50" t="s">
        <v>47</v>
      </c>
      <c r="B1560" s="51">
        <v>3119302</v>
      </c>
      <c r="C1560" s="51" t="s">
        <v>2124</v>
      </c>
      <c r="D1560" s="56">
        <v>53</v>
      </c>
      <c r="E1560" s="56">
        <v>13</v>
      </c>
      <c r="F1560" s="56">
        <v>0</v>
      </c>
      <c r="G1560" s="56">
        <v>0</v>
      </c>
      <c r="H1560" s="56">
        <v>0</v>
      </c>
      <c r="I1560" s="56">
        <v>482</v>
      </c>
      <c r="J1560" s="57">
        <f t="shared" si="24"/>
        <v>548</v>
      </c>
    </row>
    <row r="1561" spans="1:10">
      <c r="A1561" s="50" t="s">
        <v>47</v>
      </c>
      <c r="B1561" s="51">
        <v>3119401</v>
      </c>
      <c r="C1561" s="51" t="s">
        <v>1317</v>
      </c>
      <c r="D1561" s="56">
        <v>0</v>
      </c>
      <c r="E1561" s="56">
        <v>0</v>
      </c>
      <c r="F1561" s="56">
        <v>0</v>
      </c>
      <c r="G1561" s="56">
        <v>0</v>
      </c>
      <c r="H1561" s="56">
        <v>0</v>
      </c>
      <c r="I1561" s="56">
        <v>68</v>
      </c>
      <c r="J1561" s="57">
        <f t="shared" si="24"/>
        <v>68</v>
      </c>
    </row>
    <row r="1562" spans="1:10">
      <c r="A1562" s="50" t="s">
        <v>47</v>
      </c>
      <c r="B1562" s="51">
        <v>3119500</v>
      </c>
      <c r="C1562" s="51" t="s">
        <v>2127</v>
      </c>
      <c r="D1562" s="56">
        <v>1</v>
      </c>
      <c r="E1562" s="56">
        <v>3</v>
      </c>
      <c r="F1562" s="56">
        <v>26</v>
      </c>
      <c r="G1562" s="56">
        <v>0</v>
      </c>
      <c r="H1562" s="56">
        <v>1</v>
      </c>
      <c r="I1562" s="56">
        <v>476</v>
      </c>
      <c r="J1562" s="57">
        <f t="shared" si="24"/>
        <v>507</v>
      </c>
    </row>
    <row r="1563" spans="1:10">
      <c r="A1563" s="50" t="s">
        <v>47</v>
      </c>
      <c r="B1563" s="51">
        <v>3119609</v>
      </c>
      <c r="C1563" s="51" t="s">
        <v>2129</v>
      </c>
      <c r="D1563" s="56">
        <v>0</v>
      </c>
      <c r="E1563" s="56">
        <v>0</v>
      </c>
      <c r="F1563" s="56">
        <v>0</v>
      </c>
      <c r="G1563" s="56">
        <v>0</v>
      </c>
      <c r="H1563" s="56">
        <v>0</v>
      </c>
      <c r="I1563" s="56">
        <v>8</v>
      </c>
      <c r="J1563" s="57">
        <f t="shared" si="24"/>
        <v>8</v>
      </c>
    </row>
    <row r="1564" spans="1:10">
      <c r="A1564" s="50" t="s">
        <v>47</v>
      </c>
      <c r="B1564" s="51">
        <v>3119708</v>
      </c>
      <c r="C1564" s="51" t="s">
        <v>2131</v>
      </c>
      <c r="D1564" s="56">
        <v>0</v>
      </c>
      <c r="E1564" s="56">
        <v>0</v>
      </c>
      <c r="F1564" s="56">
        <v>0</v>
      </c>
      <c r="G1564" s="56">
        <v>0</v>
      </c>
      <c r="H1564" s="56">
        <v>0</v>
      </c>
      <c r="I1564" s="56">
        <v>43</v>
      </c>
      <c r="J1564" s="57">
        <f t="shared" si="24"/>
        <v>43</v>
      </c>
    </row>
    <row r="1565" spans="1:10">
      <c r="A1565" s="50" t="s">
        <v>47</v>
      </c>
      <c r="B1565" s="51">
        <v>3119807</v>
      </c>
      <c r="C1565" s="51" t="s">
        <v>2133</v>
      </c>
      <c r="D1565" s="56">
        <v>0</v>
      </c>
      <c r="E1565" s="56">
        <v>0</v>
      </c>
      <c r="F1565" s="56">
        <v>0</v>
      </c>
      <c r="G1565" s="56">
        <v>0</v>
      </c>
      <c r="H1565" s="56">
        <v>0</v>
      </c>
      <c r="I1565" s="56">
        <v>110</v>
      </c>
      <c r="J1565" s="57">
        <f t="shared" si="24"/>
        <v>110</v>
      </c>
    </row>
    <row r="1566" spans="1:10">
      <c r="A1566" s="50" t="s">
        <v>47</v>
      </c>
      <c r="B1566" s="51">
        <v>3119906</v>
      </c>
      <c r="C1566" s="51" t="s">
        <v>2135</v>
      </c>
      <c r="D1566" s="56">
        <v>0</v>
      </c>
      <c r="E1566" s="56">
        <v>0</v>
      </c>
      <c r="F1566" s="56">
        <v>0</v>
      </c>
      <c r="G1566" s="56">
        <v>0</v>
      </c>
      <c r="H1566" s="56">
        <v>0</v>
      </c>
      <c r="I1566" s="56">
        <v>50</v>
      </c>
      <c r="J1566" s="57">
        <f t="shared" si="24"/>
        <v>50</v>
      </c>
    </row>
    <row r="1567" spans="1:10">
      <c r="A1567" s="50" t="s">
        <v>47</v>
      </c>
      <c r="B1567" s="51">
        <v>3119955</v>
      </c>
      <c r="C1567" s="51" t="s">
        <v>1318</v>
      </c>
      <c r="D1567" s="56">
        <v>0</v>
      </c>
      <c r="E1567" s="56">
        <v>0</v>
      </c>
      <c r="F1567" s="56">
        <v>0</v>
      </c>
      <c r="G1567" s="56">
        <v>0</v>
      </c>
      <c r="H1567" s="56">
        <v>0</v>
      </c>
      <c r="I1567" s="56">
        <v>27</v>
      </c>
      <c r="J1567" s="57">
        <f t="shared" si="24"/>
        <v>27</v>
      </c>
    </row>
    <row r="1568" spans="1:10">
      <c r="A1568" s="50" t="s">
        <v>47</v>
      </c>
      <c r="B1568" s="51">
        <v>3120003</v>
      </c>
      <c r="C1568" s="51" t="s">
        <v>2138</v>
      </c>
      <c r="D1568" s="56">
        <v>0</v>
      </c>
      <c r="E1568" s="56">
        <v>0</v>
      </c>
      <c r="F1568" s="56">
        <v>0</v>
      </c>
      <c r="G1568" s="56">
        <v>0</v>
      </c>
      <c r="H1568" s="56">
        <v>0</v>
      </c>
      <c r="I1568" s="56">
        <v>70</v>
      </c>
      <c r="J1568" s="57">
        <f t="shared" si="24"/>
        <v>70</v>
      </c>
    </row>
    <row r="1569" spans="1:10">
      <c r="A1569" s="50" t="s">
        <v>47</v>
      </c>
      <c r="B1569" s="51">
        <v>3120102</v>
      </c>
      <c r="C1569" s="51" t="s">
        <v>2140</v>
      </c>
      <c r="D1569" s="56">
        <v>0</v>
      </c>
      <c r="E1569" s="56">
        <v>0</v>
      </c>
      <c r="F1569" s="56">
        <v>2</v>
      </c>
      <c r="G1569" s="56">
        <v>1</v>
      </c>
      <c r="H1569" s="56">
        <v>0</v>
      </c>
      <c r="I1569" s="56">
        <v>46</v>
      </c>
      <c r="J1569" s="57">
        <f t="shared" si="24"/>
        <v>49</v>
      </c>
    </row>
    <row r="1570" spans="1:10">
      <c r="A1570" s="50" t="s">
        <v>47</v>
      </c>
      <c r="B1570" s="51">
        <v>3120151</v>
      </c>
      <c r="C1570" s="51" t="s">
        <v>1320</v>
      </c>
      <c r="D1570" s="56">
        <v>0</v>
      </c>
      <c r="E1570" s="56">
        <v>0</v>
      </c>
      <c r="F1570" s="56">
        <v>0</v>
      </c>
      <c r="G1570" s="56">
        <v>0</v>
      </c>
      <c r="H1570" s="56">
        <v>0</v>
      </c>
      <c r="I1570" s="56">
        <v>358</v>
      </c>
      <c r="J1570" s="57">
        <f t="shared" si="24"/>
        <v>358</v>
      </c>
    </row>
    <row r="1571" spans="1:10">
      <c r="A1571" s="50" t="s">
        <v>47</v>
      </c>
      <c r="B1571" s="51">
        <v>3120201</v>
      </c>
      <c r="C1571" s="51" t="s">
        <v>2143</v>
      </c>
      <c r="D1571" s="56">
        <v>0</v>
      </c>
      <c r="E1571" s="56">
        <v>0</v>
      </c>
      <c r="F1571" s="56">
        <v>0</v>
      </c>
      <c r="G1571" s="56">
        <v>0</v>
      </c>
      <c r="H1571" s="56">
        <v>0</v>
      </c>
      <c r="I1571" s="56">
        <v>258</v>
      </c>
      <c r="J1571" s="57">
        <f t="shared" si="24"/>
        <v>258</v>
      </c>
    </row>
    <row r="1572" spans="1:10">
      <c r="A1572" s="50" t="s">
        <v>47</v>
      </c>
      <c r="B1572" s="51">
        <v>3120300</v>
      </c>
      <c r="C1572" s="51" t="s">
        <v>2145</v>
      </c>
      <c r="D1572" s="56">
        <v>0</v>
      </c>
      <c r="E1572" s="56">
        <v>0</v>
      </c>
      <c r="F1572" s="56">
        <v>59</v>
      </c>
      <c r="G1572" s="56">
        <v>1</v>
      </c>
      <c r="H1572" s="56">
        <v>36</v>
      </c>
      <c r="I1572" s="56">
        <v>891</v>
      </c>
      <c r="J1572" s="57">
        <f t="shared" si="24"/>
        <v>987</v>
      </c>
    </row>
    <row r="1573" spans="1:10">
      <c r="A1573" s="50" t="s">
        <v>47</v>
      </c>
      <c r="B1573" s="51">
        <v>3120409</v>
      </c>
      <c r="C1573" s="51" t="s">
        <v>2146</v>
      </c>
      <c r="D1573" s="56">
        <v>0</v>
      </c>
      <c r="E1573" s="56">
        <v>0</v>
      </c>
      <c r="F1573" s="56">
        <v>0</v>
      </c>
      <c r="G1573" s="56">
        <v>0</v>
      </c>
      <c r="H1573" s="56">
        <v>0</v>
      </c>
      <c r="I1573" s="56">
        <v>33</v>
      </c>
      <c r="J1573" s="57">
        <f t="shared" si="24"/>
        <v>33</v>
      </c>
    </row>
    <row r="1574" spans="1:10">
      <c r="A1574" s="50" t="s">
        <v>47</v>
      </c>
      <c r="B1574" s="51">
        <v>3120508</v>
      </c>
      <c r="C1574" s="51" t="s">
        <v>2148</v>
      </c>
      <c r="D1574" s="56">
        <v>0</v>
      </c>
      <c r="E1574" s="56">
        <v>0</v>
      </c>
      <c r="F1574" s="56">
        <v>0</v>
      </c>
      <c r="G1574" s="56">
        <v>0</v>
      </c>
      <c r="H1574" s="56">
        <v>0</v>
      </c>
      <c r="I1574" s="56">
        <v>171</v>
      </c>
      <c r="J1574" s="57">
        <f t="shared" si="24"/>
        <v>171</v>
      </c>
    </row>
    <row r="1575" spans="1:10">
      <c r="A1575" s="50" t="s">
        <v>47</v>
      </c>
      <c r="B1575" s="51">
        <v>3120607</v>
      </c>
      <c r="C1575" s="51" t="s">
        <v>2150</v>
      </c>
      <c r="D1575" s="56">
        <v>1</v>
      </c>
      <c r="E1575" s="56">
        <v>0</v>
      </c>
      <c r="F1575" s="56">
        <v>0</v>
      </c>
      <c r="G1575" s="56">
        <v>1</v>
      </c>
      <c r="H1575" s="56">
        <v>0</v>
      </c>
      <c r="I1575" s="56">
        <v>285</v>
      </c>
      <c r="J1575" s="57">
        <f t="shared" si="24"/>
        <v>287</v>
      </c>
    </row>
    <row r="1576" spans="1:10">
      <c r="A1576" s="50" t="s">
        <v>47</v>
      </c>
      <c r="B1576" s="51">
        <v>3120706</v>
      </c>
      <c r="C1576" s="51" t="s">
        <v>2152</v>
      </c>
      <c r="D1576" s="56">
        <v>0</v>
      </c>
      <c r="E1576" s="56">
        <v>0</v>
      </c>
      <c r="F1576" s="56">
        <v>0</v>
      </c>
      <c r="G1576" s="56">
        <v>0</v>
      </c>
      <c r="H1576" s="56">
        <v>0</v>
      </c>
      <c r="I1576" s="56">
        <v>56</v>
      </c>
      <c r="J1576" s="57">
        <f t="shared" si="24"/>
        <v>56</v>
      </c>
    </row>
    <row r="1577" spans="1:10">
      <c r="A1577" s="50" t="s">
        <v>47</v>
      </c>
      <c r="B1577" s="51">
        <v>3120805</v>
      </c>
      <c r="C1577" s="51" t="s">
        <v>1322</v>
      </c>
      <c r="D1577" s="56">
        <v>0</v>
      </c>
      <c r="E1577" s="56">
        <v>0</v>
      </c>
      <c r="F1577" s="56">
        <v>0</v>
      </c>
      <c r="G1577" s="56">
        <v>0</v>
      </c>
      <c r="H1577" s="56">
        <v>0</v>
      </c>
      <c r="I1577" s="56">
        <v>150</v>
      </c>
      <c r="J1577" s="57">
        <f t="shared" si="24"/>
        <v>150</v>
      </c>
    </row>
    <row r="1578" spans="1:10">
      <c r="A1578" s="50" t="s">
        <v>47</v>
      </c>
      <c r="B1578" s="51">
        <v>3120839</v>
      </c>
      <c r="C1578" s="51" t="s">
        <v>2155</v>
      </c>
      <c r="D1578" s="56">
        <v>0</v>
      </c>
      <c r="E1578" s="56">
        <v>0</v>
      </c>
      <c r="F1578" s="56">
        <v>0</v>
      </c>
      <c r="G1578" s="56">
        <v>0</v>
      </c>
      <c r="H1578" s="56">
        <v>0</v>
      </c>
      <c r="I1578" s="56">
        <v>52</v>
      </c>
      <c r="J1578" s="57">
        <f t="shared" si="24"/>
        <v>52</v>
      </c>
    </row>
    <row r="1579" spans="1:10">
      <c r="A1579" s="50" t="s">
        <v>47</v>
      </c>
      <c r="B1579" s="51">
        <v>3120870</v>
      </c>
      <c r="C1579" s="51" t="s">
        <v>2156</v>
      </c>
      <c r="D1579" s="56">
        <v>0</v>
      </c>
      <c r="E1579" s="56">
        <v>0</v>
      </c>
      <c r="F1579" s="56">
        <v>0</v>
      </c>
      <c r="G1579" s="56">
        <v>0</v>
      </c>
      <c r="H1579" s="56">
        <v>0</v>
      </c>
      <c r="I1579" s="56">
        <v>201</v>
      </c>
      <c r="J1579" s="57">
        <f t="shared" si="24"/>
        <v>201</v>
      </c>
    </row>
    <row r="1580" spans="1:10">
      <c r="A1580" s="50" t="s">
        <v>47</v>
      </c>
      <c r="B1580" s="51">
        <v>3120904</v>
      </c>
      <c r="C1580" s="51" t="s">
        <v>1323</v>
      </c>
      <c r="D1580" s="56">
        <v>0</v>
      </c>
      <c r="E1580" s="56">
        <v>0</v>
      </c>
      <c r="F1580" s="56">
        <v>0</v>
      </c>
      <c r="G1580" s="56">
        <v>1</v>
      </c>
      <c r="H1580" s="56">
        <v>0</v>
      </c>
      <c r="I1580" s="56">
        <v>167</v>
      </c>
      <c r="J1580" s="57">
        <f t="shared" si="24"/>
        <v>168</v>
      </c>
    </row>
    <row r="1581" spans="1:10">
      <c r="A1581" s="50" t="s">
        <v>47</v>
      </c>
      <c r="B1581" s="51">
        <v>3121001</v>
      </c>
      <c r="C1581" s="51" t="s">
        <v>1325</v>
      </c>
      <c r="D1581" s="56">
        <v>1</v>
      </c>
      <c r="E1581" s="56">
        <v>0</v>
      </c>
      <c r="F1581" s="56">
        <v>0</v>
      </c>
      <c r="G1581" s="56">
        <v>0</v>
      </c>
      <c r="H1581" s="56">
        <v>0</v>
      </c>
      <c r="I1581" s="56">
        <v>161</v>
      </c>
      <c r="J1581" s="57">
        <f t="shared" si="24"/>
        <v>162</v>
      </c>
    </row>
    <row r="1582" spans="1:10">
      <c r="A1582" s="50" t="s">
        <v>47</v>
      </c>
      <c r="B1582" s="51">
        <v>3121100</v>
      </c>
      <c r="C1582" s="51" t="s">
        <v>2160</v>
      </c>
      <c r="D1582" s="56">
        <v>0</v>
      </c>
      <c r="E1582" s="56">
        <v>0</v>
      </c>
      <c r="F1582" s="56">
        <v>0</v>
      </c>
      <c r="G1582" s="56">
        <v>0</v>
      </c>
      <c r="H1582" s="56">
        <v>0</v>
      </c>
      <c r="I1582" s="56">
        <v>119</v>
      </c>
      <c r="J1582" s="57">
        <f t="shared" si="24"/>
        <v>119</v>
      </c>
    </row>
    <row r="1583" spans="1:10">
      <c r="A1583" s="50" t="s">
        <v>47</v>
      </c>
      <c r="B1583" s="51">
        <v>3121209</v>
      </c>
      <c r="C1583" s="51" t="s">
        <v>2162</v>
      </c>
      <c r="D1583" s="56">
        <v>0</v>
      </c>
      <c r="E1583" s="56">
        <v>0</v>
      </c>
      <c r="F1583" s="56">
        <v>0</v>
      </c>
      <c r="G1583" s="56">
        <v>0</v>
      </c>
      <c r="H1583" s="56">
        <v>0</v>
      </c>
      <c r="I1583" s="56">
        <v>59</v>
      </c>
      <c r="J1583" s="57">
        <f t="shared" si="24"/>
        <v>59</v>
      </c>
    </row>
    <row r="1584" spans="1:10">
      <c r="A1584" s="50" t="s">
        <v>47</v>
      </c>
      <c r="B1584" s="51">
        <v>3121258</v>
      </c>
      <c r="C1584" s="51" t="s">
        <v>2164</v>
      </c>
      <c r="D1584" s="56">
        <v>0</v>
      </c>
      <c r="E1584" s="56">
        <v>0</v>
      </c>
      <c r="F1584" s="56">
        <v>0</v>
      </c>
      <c r="G1584" s="56">
        <v>0</v>
      </c>
      <c r="H1584" s="56">
        <v>0</v>
      </c>
      <c r="I1584" s="56">
        <v>10</v>
      </c>
      <c r="J1584" s="57">
        <f t="shared" si="24"/>
        <v>10</v>
      </c>
    </row>
    <row r="1585" spans="1:10">
      <c r="A1585" s="50" t="s">
        <v>47</v>
      </c>
      <c r="B1585" s="51">
        <v>3121308</v>
      </c>
      <c r="C1585" s="51" t="s">
        <v>2165</v>
      </c>
      <c r="D1585" s="56">
        <v>0</v>
      </c>
      <c r="E1585" s="56">
        <v>0</v>
      </c>
      <c r="F1585" s="56">
        <v>0</v>
      </c>
      <c r="G1585" s="56">
        <v>0</v>
      </c>
      <c r="H1585" s="56">
        <v>0</v>
      </c>
      <c r="I1585" s="56">
        <v>37</v>
      </c>
      <c r="J1585" s="57">
        <f t="shared" si="24"/>
        <v>37</v>
      </c>
    </row>
    <row r="1586" spans="1:10">
      <c r="A1586" s="50" t="s">
        <v>47</v>
      </c>
      <c r="B1586" s="51">
        <v>3121407</v>
      </c>
      <c r="C1586" s="51" t="s">
        <v>2166</v>
      </c>
      <c r="D1586" s="56">
        <v>1</v>
      </c>
      <c r="E1586" s="56">
        <v>0</v>
      </c>
      <c r="F1586" s="56">
        <v>0</v>
      </c>
      <c r="G1586" s="56">
        <v>0</v>
      </c>
      <c r="H1586" s="56">
        <v>0</v>
      </c>
      <c r="I1586" s="56">
        <v>154</v>
      </c>
      <c r="J1586" s="57">
        <f t="shared" si="24"/>
        <v>155</v>
      </c>
    </row>
    <row r="1587" spans="1:10">
      <c r="A1587" s="50" t="s">
        <v>47</v>
      </c>
      <c r="B1587" s="51">
        <v>3121506</v>
      </c>
      <c r="C1587" s="51" t="s">
        <v>1326</v>
      </c>
      <c r="D1587" s="56">
        <v>0</v>
      </c>
      <c r="E1587" s="56">
        <v>1</v>
      </c>
      <c r="F1587" s="56">
        <v>1</v>
      </c>
      <c r="G1587" s="56">
        <v>0</v>
      </c>
      <c r="H1587" s="56">
        <v>0</v>
      </c>
      <c r="I1587" s="56">
        <v>97</v>
      </c>
      <c r="J1587" s="57">
        <f t="shared" si="24"/>
        <v>99</v>
      </c>
    </row>
    <row r="1588" spans="1:10">
      <c r="A1588" s="50" t="s">
        <v>47</v>
      </c>
      <c r="B1588" s="51">
        <v>3121605</v>
      </c>
      <c r="C1588" s="51" t="s">
        <v>1327</v>
      </c>
      <c r="D1588" s="56">
        <v>0</v>
      </c>
      <c r="E1588" s="56">
        <v>0</v>
      </c>
      <c r="F1588" s="56">
        <v>66</v>
      </c>
      <c r="G1588" s="56">
        <v>0</v>
      </c>
      <c r="H1588" s="56">
        <v>2</v>
      </c>
      <c r="I1588" s="56">
        <v>510</v>
      </c>
      <c r="J1588" s="57">
        <f t="shared" si="24"/>
        <v>578</v>
      </c>
    </row>
    <row r="1589" spans="1:10">
      <c r="A1589" s="50" t="s">
        <v>47</v>
      </c>
      <c r="B1589" s="51">
        <v>3121704</v>
      </c>
      <c r="C1589" s="51" t="s">
        <v>2170</v>
      </c>
      <c r="D1589" s="56">
        <v>0</v>
      </c>
      <c r="E1589" s="56">
        <v>0</v>
      </c>
      <c r="F1589" s="56">
        <v>2</v>
      </c>
      <c r="G1589" s="56">
        <v>0</v>
      </c>
      <c r="H1589" s="56">
        <v>1</v>
      </c>
      <c r="I1589" s="56">
        <v>88</v>
      </c>
      <c r="J1589" s="57">
        <f t="shared" si="24"/>
        <v>91</v>
      </c>
    </row>
    <row r="1590" spans="1:10">
      <c r="A1590" s="50" t="s">
        <v>47</v>
      </c>
      <c r="B1590" s="51">
        <v>3121803</v>
      </c>
      <c r="C1590" s="51" t="s">
        <v>2172</v>
      </c>
      <c r="D1590" s="56">
        <v>0</v>
      </c>
      <c r="E1590" s="56">
        <v>0</v>
      </c>
      <c r="F1590" s="56">
        <v>0</v>
      </c>
      <c r="G1590" s="56">
        <v>0</v>
      </c>
      <c r="H1590" s="56">
        <v>1</v>
      </c>
      <c r="I1590" s="56">
        <v>108</v>
      </c>
      <c r="J1590" s="57">
        <f t="shared" si="24"/>
        <v>109</v>
      </c>
    </row>
    <row r="1591" spans="1:10">
      <c r="A1591" s="50" t="s">
        <v>47</v>
      </c>
      <c r="B1591" s="51">
        <v>3121902</v>
      </c>
      <c r="C1591" s="51" t="s">
        <v>2174</v>
      </c>
      <c r="D1591" s="56">
        <v>0</v>
      </c>
      <c r="E1591" s="56">
        <v>0</v>
      </c>
      <c r="F1591" s="56">
        <v>0</v>
      </c>
      <c r="G1591" s="56">
        <v>0</v>
      </c>
      <c r="H1591" s="56">
        <v>0</v>
      </c>
      <c r="I1591" s="56">
        <v>54</v>
      </c>
      <c r="J1591" s="57">
        <f t="shared" si="24"/>
        <v>54</v>
      </c>
    </row>
    <row r="1592" spans="1:10">
      <c r="A1592" s="50" t="s">
        <v>47</v>
      </c>
      <c r="B1592" s="51">
        <v>3122009</v>
      </c>
      <c r="C1592" s="51" t="s">
        <v>1328</v>
      </c>
      <c r="D1592" s="56">
        <v>0</v>
      </c>
      <c r="E1592" s="56">
        <v>11</v>
      </c>
      <c r="F1592" s="56">
        <v>27</v>
      </c>
      <c r="G1592" s="56">
        <v>0</v>
      </c>
      <c r="H1592" s="56">
        <v>0</v>
      </c>
      <c r="I1592" s="56">
        <v>812</v>
      </c>
      <c r="J1592" s="57">
        <f t="shared" si="24"/>
        <v>850</v>
      </c>
    </row>
    <row r="1593" spans="1:10">
      <c r="A1593" s="50" t="s">
        <v>47</v>
      </c>
      <c r="B1593" s="51">
        <v>3122108</v>
      </c>
      <c r="C1593" s="51" t="s">
        <v>2177</v>
      </c>
      <c r="D1593" s="56">
        <v>0</v>
      </c>
      <c r="E1593" s="56">
        <v>0</v>
      </c>
      <c r="F1593" s="56">
        <v>0</v>
      </c>
      <c r="G1593" s="56">
        <v>0</v>
      </c>
      <c r="H1593" s="56">
        <v>0</v>
      </c>
      <c r="I1593" s="56">
        <v>59</v>
      </c>
      <c r="J1593" s="57">
        <f t="shared" si="24"/>
        <v>59</v>
      </c>
    </row>
    <row r="1594" spans="1:10">
      <c r="A1594" s="50" t="s">
        <v>47</v>
      </c>
      <c r="B1594" s="51">
        <v>3122207</v>
      </c>
      <c r="C1594" s="51" t="s">
        <v>1330</v>
      </c>
      <c r="D1594" s="56">
        <v>0</v>
      </c>
      <c r="E1594" s="56">
        <v>0</v>
      </c>
      <c r="F1594" s="56">
        <v>0</v>
      </c>
      <c r="G1594" s="56">
        <v>0</v>
      </c>
      <c r="H1594" s="56">
        <v>0</v>
      </c>
      <c r="I1594" s="56">
        <v>56</v>
      </c>
      <c r="J1594" s="57">
        <f t="shared" si="24"/>
        <v>56</v>
      </c>
    </row>
    <row r="1595" spans="1:10">
      <c r="A1595" s="50" t="s">
        <v>47</v>
      </c>
      <c r="B1595" s="51">
        <v>3122306</v>
      </c>
      <c r="C1595" s="51" t="s">
        <v>1332</v>
      </c>
      <c r="D1595" s="56">
        <v>0</v>
      </c>
      <c r="E1595" s="56">
        <v>0</v>
      </c>
      <c r="F1595" s="56">
        <v>0</v>
      </c>
      <c r="G1595" s="56">
        <v>0</v>
      </c>
      <c r="H1595" s="56">
        <v>0</v>
      </c>
      <c r="I1595" s="56">
        <v>140</v>
      </c>
      <c r="J1595" s="57">
        <f t="shared" si="24"/>
        <v>140</v>
      </c>
    </row>
    <row r="1596" spans="1:10">
      <c r="A1596" s="50" t="s">
        <v>47</v>
      </c>
      <c r="B1596" s="51">
        <v>3122355</v>
      </c>
      <c r="C1596" s="51" t="s">
        <v>2181</v>
      </c>
      <c r="D1596" s="56">
        <v>0</v>
      </c>
      <c r="E1596" s="56">
        <v>0</v>
      </c>
      <c r="F1596" s="56">
        <v>0</v>
      </c>
      <c r="G1596" s="56">
        <v>0</v>
      </c>
      <c r="H1596" s="56">
        <v>1</v>
      </c>
      <c r="I1596" s="56">
        <v>75</v>
      </c>
      <c r="J1596" s="57">
        <f t="shared" si="24"/>
        <v>76</v>
      </c>
    </row>
    <row r="1597" spans="1:10">
      <c r="A1597" s="50" t="s">
        <v>47</v>
      </c>
      <c r="B1597" s="51">
        <v>3122405</v>
      </c>
      <c r="C1597" s="51" t="s">
        <v>2183</v>
      </c>
      <c r="D1597" s="56">
        <v>0</v>
      </c>
      <c r="E1597" s="56">
        <v>0</v>
      </c>
      <c r="F1597" s="56">
        <v>0</v>
      </c>
      <c r="G1597" s="56">
        <v>0</v>
      </c>
      <c r="H1597" s="56">
        <v>0</v>
      </c>
      <c r="I1597" s="56">
        <v>55</v>
      </c>
      <c r="J1597" s="57">
        <f t="shared" si="24"/>
        <v>55</v>
      </c>
    </row>
    <row r="1598" spans="1:10">
      <c r="A1598" s="50" t="s">
        <v>47</v>
      </c>
      <c r="B1598" s="51">
        <v>3122454</v>
      </c>
      <c r="C1598" s="51" t="s">
        <v>2185</v>
      </c>
      <c r="D1598" s="56">
        <v>1</v>
      </c>
      <c r="E1598" s="56">
        <v>0</v>
      </c>
      <c r="F1598" s="56">
        <v>7</v>
      </c>
      <c r="G1598" s="56">
        <v>1</v>
      </c>
      <c r="H1598" s="56">
        <v>0</v>
      </c>
      <c r="I1598" s="56">
        <v>507</v>
      </c>
      <c r="J1598" s="57">
        <f t="shared" si="24"/>
        <v>516</v>
      </c>
    </row>
    <row r="1599" spans="1:10">
      <c r="A1599" s="50" t="s">
        <v>47</v>
      </c>
      <c r="B1599" s="51">
        <v>3122470</v>
      </c>
      <c r="C1599" s="51" t="s">
        <v>1334</v>
      </c>
      <c r="D1599" s="56">
        <v>73</v>
      </c>
      <c r="E1599" s="56">
        <v>6</v>
      </c>
      <c r="F1599" s="56">
        <v>0</v>
      </c>
      <c r="G1599" s="56">
        <v>0</v>
      </c>
      <c r="H1599" s="56">
        <v>0</v>
      </c>
      <c r="I1599" s="56">
        <v>202</v>
      </c>
      <c r="J1599" s="57">
        <f t="shared" si="24"/>
        <v>281</v>
      </c>
    </row>
    <row r="1600" spans="1:10">
      <c r="A1600" s="50" t="s">
        <v>47</v>
      </c>
      <c r="B1600" s="51">
        <v>3122504</v>
      </c>
      <c r="C1600" s="51" t="s">
        <v>1335</v>
      </c>
      <c r="D1600" s="56">
        <v>0</v>
      </c>
      <c r="E1600" s="56">
        <v>0</v>
      </c>
      <c r="F1600" s="56">
        <v>0</v>
      </c>
      <c r="G1600" s="56">
        <v>0</v>
      </c>
      <c r="H1600" s="56">
        <v>0</v>
      </c>
      <c r="I1600" s="56">
        <v>42</v>
      </c>
      <c r="J1600" s="57">
        <f t="shared" si="24"/>
        <v>42</v>
      </c>
    </row>
    <row r="1601" spans="1:10">
      <c r="A1601" s="50" t="s">
        <v>47</v>
      </c>
      <c r="B1601" s="51">
        <v>3122603</v>
      </c>
      <c r="C1601" s="51" t="s">
        <v>2189</v>
      </c>
      <c r="D1601" s="56">
        <v>0</v>
      </c>
      <c r="E1601" s="56">
        <v>0</v>
      </c>
      <c r="F1601" s="56">
        <v>8</v>
      </c>
      <c r="G1601" s="56">
        <v>0</v>
      </c>
      <c r="H1601" s="56">
        <v>0</v>
      </c>
      <c r="I1601" s="56">
        <v>51</v>
      </c>
      <c r="J1601" s="57">
        <f t="shared" si="24"/>
        <v>59</v>
      </c>
    </row>
    <row r="1602" spans="1:10">
      <c r="A1602" s="50" t="s">
        <v>47</v>
      </c>
      <c r="B1602" s="51">
        <v>3122702</v>
      </c>
      <c r="C1602" s="51" t="s">
        <v>1337</v>
      </c>
      <c r="D1602" s="56">
        <v>0</v>
      </c>
      <c r="E1602" s="56">
        <v>0</v>
      </c>
      <c r="F1602" s="56">
        <v>0</v>
      </c>
      <c r="G1602" s="56">
        <v>0</v>
      </c>
      <c r="H1602" s="56">
        <v>0</v>
      </c>
      <c r="I1602" s="56">
        <v>60</v>
      </c>
      <c r="J1602" s="57">
        <f t="shared" si="24"/>
        <v>60</v>
      </c>
    </row>
    <row r="1603" spans="1:10">
      <c r="A1603" s="50" t="s">
        <v>47</v>
      </c>
      <c r="B1603" s="51">
        <v>3122801</v>
      </c>
      <c r="C1603" s="51" t="s">
        <v>2191</v>
      </c>
      <c r="D1603" s="56">
        <v>0</v>
      </c>
      <c r="E1603" s="56">
        <v>0</v>
      </c>
      <c r="F1603" s="56">
        <v>0</v>
      </c>
      <c r="G1603" s="56">
        <v>0</v>
      </c>
      <c r="H1603" s="56">
        <v>0</v>
      </c>
      <c r="I1603" s="56">
        <v>45</v>
      </c>
      <c r="J1603" s="57">
        <f t="shared" si="24"/>
        <v>45</v>
      </c>
    </row>
    <row r="1604" spans="1:10">
      <c r="A1604" s="50" t="s">
        <v>47</v>
      </c>
      <c r="B1604" s="51">
        <v>3122900</v>
      </c>
      <c r="C1604" s="51" t="s">
        <v>1339</v>
      </c>
      <c r="D1604" s="56">
        <v>0</v>
      </c>
      <c r="E1604" s="56">
        <v>0</v>
      </c>
      <c r="F1604" s="56">
        <v>0</v>
      </c>
      <c r="G1604" s="56">
        <v>0</v>
      </c>
      <c r="H1604" s="56">
        <v>0</v>
      </c>
      <c r="I1604" s="56">
        <v>48</v>
      </c>
      <c r="J1604" s="57">
        <f t="shared" si="24"/>
        <v>48</v>
      </c>
    </row>
    <row r="1605" spans="1:10">
      <c r="A1605" s="50" t="s">
        <v>47</v>
      </c>
      <c r="B1605" s="51">
        <v>3123007</v>
      </c>
      <c r="C1605" s="51" t="s">
        <v>2194</v>
      </c>
      <c r="D1605" s="56">
        <v>0</v>
      </c>
      <c r="E1605" s="56">
        <v>0</v>
      </c>
      <c r="F1605" s="56">
        <v>0</v>
      </c>
      <c r="G1605" s="56">
        <v>0</v>
      </c>
      <c r="H1605" s="56">
        <v>0</v>
      </c>
      <c r="I1605" s="56">
        <v>22</v>
      </c>
      <c r="J1605" s="57">
        <f t="shared" si="24"/>
        <v>22</v>
      </c>
    </row>
    <row r="1606" spans="1:10">
      <c r="A1606" s="50" t="s">
        <v>47</v>
      </c>
      <c r="B1606" s="51">
        <v>3123106</v>
      </c>
      <c r="C1606" s="51" t="s">
        <v>2196</v>
      </c>
      <c r="D1606" s="56">
        <v>0</v>
      </c>
      <c r="E1606" s="56">
        <v>0</v>
      </c>
      <c r="F1606" s="56">
        <v>1</v>
      </c>
      <c r="G1606" s="56">
        <v>0</v>
      </c>
      <c r="H1606" s="56">
        <v>0</v>
      </c>
      <c r="I1606" s="56">
        <v>50</v>
      </c>
      <c r="J1606" s="57">
        <f t="shared" ref="J1606:J1669" si="25">SUM(D1606:I1606)</f>
        <v>51</v>
      </c>
    </row>
    <row r="1607" spans="1:10">
      <c r="A1607" s="50" t="s">
        <v>47</v>
      </c>
      <c r="B1607" s="51">
        <v>3123205</v>
      </c>
      <c r="C1607" s="51" t="s">
        <v>2198</v>
      </c>
      <c r="D1607" s="56">
        <v>0</v>
      </c>
      <c r="E1607" s="56">
        <v>0</v>
      </c>
      <c r="F1607" s="56">
        <v>0</v>
      </c>
      <c r="G1607" s="56">
        <v>0</v>
      </c>
      <c r="H1607" s="56">
        <v>0</v>
      </c>
      <c r="I1607" s="56">
        <v>96</v>
      </c>
      <c r="J1607" s="57">
        <f t="shared" si="25"/>
        <v>96</v>
      </c>
    </row>
    <row r="1608" spans="1:10">
      <c r="A1608" s="50" t="s">
        <v>47</v>
      </c>
      <c r="B1608" s="51">
        <v>3123304</v>
      </c>
      <c r="C1608" s="51" t="s">
        <v>1340</v>
      </c>
      <c r="D1608" s="56">
        <v>0</v>
      </c>
      <c r="E1608" s="56">
        <v>0</v>
      </c>
      <c r="F1608" s="56">
        <v>0</v>
      </c>
      <c r="G1608" s="56">
        <v>0</v>
      </c>
      <c r="H1608" s="56">
        <v>1</v>
      </c>
      <c r="I1608" s="56">
        <v>144</v>
      </c>
      <c r="J1608" s="57">
        <f t="shared" si="25"/>
        <v>145</v>
      </c>
    </row>
    <row r="1609" spans="1:10">
      <c r="A1609" s="50" t="s">
        <v>47</v>
      </c>
      <c r="B1609" s="51">
        <v>3123403</v>
      </c>
      <c r="C1609" s="51" t="s">
        <v>2201</v>
      </c>
      <c r="D1609" s="56">
        <v>0</v>
      </c>
      <c r="E1609" s="56">
        <v>0</v>
      </c>
      <c r="F1609" s="56">
        <v>0</v>
      </c>
      <c r="G1609" s="56">
        <v>0</v>
      </c>
      <c r="H1609" s="56">
        <v>1</v>
      </c>
      <c r="I1609" s="56">
        <v>39</v>
      </c>
      <c r="J1609" s="57">
        <f t="shared" si="25"/>
        <v>40</v>
      </c>
    </row>
    <row r="1610" spans="1:10">
      <c r="A1610" s="50" t="s">
        <v>47</v>
      </c>
      <c r="B1610" s="51">
        <v>3123502</v>
      </c>
      <c r="C1610" s="51" t="s">
        <v>2203</v>
      </c>
      <c r="D1610" s="56">
        <v>0</v>
      </c>
      <c r="E1610" s="56">
        <v>1</v>
      </c>
      <c r="F1610" s="56">
        <v>0</v>
      </c>
      <c r="G1610" s="56">
        <v>0</v>
      </c>
      <c r="H1610" s="56">
        <v>0</v>
      </c>
      <c r="I1610" s="56">
        <v>49</v>
      </c>
      <c r="J1610" s="57">
        <f t="shared" si="25"/>
        <v>50</v>
      </c>
    </row>
    <row r="1611" spans="1:10">
      <c r="A1611" s="50" t="s">
        <v>47</v>
      </c>
      <c r="B1611" s="51">
        <v>3123528</v>
      </c>
      <c r="C1611" s="51" t="s">
        <v>1341</v>
      </c>
      <c r="D1611" s="56">
        <v>0</v>
      </c>
      <c r="E1611" s="56">
        <v>0</v>
      </c>
      <c r="F1611" s="56">
        <v>0</v>
      </c>
      <c r="G1611" s="56">
        <v>1</v>
      </c>
      <c r="H1611" s="56">
        <v>0</v>
      </c>
      <c r="I1611" s="56">
        <v>532</v>
      </c>
      <c r="J1611" s="57">
        <f t="shared" si="25"/>
        <v>533</v>
      </c>
    </row>
    <row r="1612" spans="1:10">
      <c r="A1612" s="50" t="s">
        <v>47</v>
      </c>
      <c r="B1612" s="51">
        <v>3123601</v>
      </c>
      <c r="C1612" s="51" t="s">
        <v>2206</v>
      </c>
      <c r="D1612" s="56">
        <v>2</v>
      </c>
      <c r="E1612" s="56">
        <v>0</v>
      </c>
      <c r="F1612" s="56">
        <v>1</v>
      </c>
      <c r="G1612" s="56">
        <v>0</v>
      </c>
      <c r="H1612" s="56">
        <v>0</v>
      </c>
      <c r="I1612" s="56">
        <v>315</v>
      </c>
      <c r="J1612" s="57">
        <f t="shared" si="25"/>
        <v>318</v>
      </c>
    </row>
    <row r="1613" spans="1:10">
      <c r="A1613" s="50" t="s">
        <v>47</v>
      </c>
      <c r="B1613" s="51">
        <v>3123700</v>
      </c>
      <c r="C1613" s="51" t="s">
        <v>1343</v>
      </c>
      <c r="D1613" s="56">
        <v>0</v>
      </c>
      <c r="E1613" s="56">
        <v>0</v>
      </c>
      <c r="F1613" s="56">
        <v>0</v>
      </c>
      <c r="G1613" s="56">
        <v>0</v>
      </c>
      <c r="H1613" s="56">
        <v>0</v>
      </c>
      <c r="I1613" s="56">
        <v>61</v>
      </c>
      <c r="J1613" s="57">
        <f t="shared" si="25"/>
        <v>61</v>
      </c>
    </row>
    <row r="1614" spans="1:10">
      <c r="A1614" s="50" t="s">
        <v>47</v>
      </c>
      <c r="B1614" s="51">
        <v>3123809</v>
      </c>
      <c r="C1614" s="51" t="s">
        <v>1344</v>
      </c>
      <c r="D1614" s="56">
        <v>23</v>
      </c>
      <c r="E1614" s="56">
        <v>0</v>
      </c>
      <c r="F1614" s="56">
        <v>0</v>
      </c>
      <c r="G1614" s="56">
        <v>0</v>
      </c>
      <c r="H1614" s="56">
        <v>0</v>
      </c>
      <c r="I1614" s="56">
        <v>251</v>
      </c>
      <c r="J1614" s="57">
        <f t="shared" si="25"/>
        <v>274</v>
      </c>
    </row>
    <row r="1615" spans="1:10">
      <c r="A1615" s="50" t="s">
        <v>47</v>
      </c>
      <c r="B1615" s="51">
        <v>3123858</v>
      </c>
      <c r="C1615" s="51" t="s">
        <v>1346</v>
      </c>
      <c r="D1615" s="56">
        <v>0</v>
      </c>
      <c r="E1615" s="56">
        <v>0</v>
      </c>
      <c r="F1615" s="56">
        <v>0</v>
      </c>
      <c r="G1615" s="56">
        <v>0</v>
      </c>
      <c r="H1615" s="56">
        <v>0</v>
      </c>
      <c r="I1615" s="56">
        <v>84</v>
      </c>
      <c r="J1615" s="57">
        <f t="shared" si="25"/>
        <v>84</v>
      </c>
    </row>
    <row r="1616" spans="1:10">
      <c r="A1616" s="50" t="s">
        <v>47</v>
      </c>
      <c r="B1616" s="51">
        <v>3123908</v>
      </c>
      <c r="C1616" s="51" t="s">
        <v>2210</v>
      </c>
      <c r="D1616" s="56">
        <v>0</v>
      </c>
      <c r="E1616" s="56">
        <v>0</v>
      </c>
      <c r="F1616" s="56">
        <v>0</v>
      </c>
      <c r="G1616" s="56">
        <v>0</v>
      </c>
      <c r="H1616" s="56">
        <v>0</v>
      </c>
      <c r="I1616" s="56">
        <v>160</v>
      </c>
      <c r="J1616" s="57">
        <f t="shared" si="25"/>
        <v>160</v>
      </c>
    </row>
    <row r="1617" spans="1:10">
      <c r="A1617" s="50" t="s">
        <v>47</v>
      </c>
      <c r="B1617" s="51">
        <v>3124005</v>
      </c>
      <c r="C1617" s="51" t="s">
        <v>2212</v>
      </c>
      <c r="D1617" s="56">
        <v>0</v>
      </c>
      <c r="E1617" s="56">
        <v>6</v>
      </c>
      <c r="F1617" s="56">
        <v>0</v>
      </c>
      <c r="G1617" s="56">
        <v>0</v>
      </c>
      <c r="H1617" s="56">
        <v>2</v>
      </c>
      <c r="I1617" s="56">
        <v>731</v>
      </c>
      <c r="J1617" s="57">
        <f t="shared" si="25"/>
        <v>739</v>
      </c>
    </row>
    <row r="1618" spans="1:10">
      <c r="A1618" s="50" t="s">
        <v>47</v>
      </c>
      <c r="B1618" s="51">
        <v>3124104</v>
      </c>
      <c r="C1618" s="51" t="s">
        <v>1348</v>
      </c>
      <c r="D1618" s="56">
        <v>0</v>
      </c>
      <c r="E1618" s="56">
        <v>0</v>
      </c>
      <c r="F1618" s="56">
        <v>0</v>
      </c>
      <c r="G1618" s="56">
        <v>0</v>
      </c>
      <c r="H1618" s="56">
        <v>0</v>
      </c>
      <c r="I1618" s="56">
        <v>93</v>
      </c>
      <c r="J1618" s="57">
        <f t="shared" si="25"/>
        <v>93</v>
      </c>
    </row>
    <row r="1619" spans="1:10">
      <c r="A1619" s="50" t="s">
        <v>47</v>
      </c>
      <c r="B1619" s="51">
        <v>3124203</v>
      </c>
      <c r="C1619" s="51" t="s">
        <v>1350</v>
      </c>
      <c r="D1619" s="56">
        <v>5</v>
      </c>
      <c r="E1619" s="56">
        <v>28</v>
      </c>
      <c r="F1619" s="56">
        <v>1</v>
      </c>
      <c r="G1619" s="56">
        <v>0</v>
      </c>
      <c r="H1619" s="56">
        <v>0</v>
      </c>
      <c r="I1619" s="56">
        <v>865</v>
      </c>
      <c r="J1619" s="57">
        <f t="shared" si="25"/>
        <v>899</v>
      </c>
    </row>
    <row r="1620" spans="1:10">
      <c r="A1620" s="50" t="s">
        <v>47</v>
      </c>
      <c r="B1620" s="51">
        <v>3124302</v>
      </c>
      <c r="C1620" s="51" t="s">
        <v>1352</v>
      </c>
      <c r="D1620" s="56">
        <v>21</v>
      </c>
      <c r="E1620" s="56">
        <v>0</v>
      </c>
      <c r="F1620" s="56">
        <v>1</v>
      </c>
      <c r="G1620" s="56">
        <v>1</v>
      </c>
      <c r="H1620" s="56">
        <v>13</v>
      </c>
      <c r="I1620" s="56">
        <v>4066</v>
      </c>
      <c r="J1620" s="57">
        <f t="shared" si="25"/>
        <v>4102</v>
      </c>
    </row>
    <row r="1621" spans="1:10">
      <c r="A1621" s="50" t="s">
        <v>47</v>
      </c>
      <c r="B1621" s="51">
        <v>3124401</v>
      </c>
      <c r="C1621" s="51" t="s">
        <v>2217</v>
      </c>
      <c r="D1621" s="56">
        <v>0</v>
      </c>
      <c r="E1621" s="56">
        <v>0</v>
      </c>
      <c r="F1621" s="56">
        <v>0</v>
      </c>
      <c r="G1621" s="56">
        <v>0</v>
      </c>
      <c r="H1621" s="56">
        <v>0</v>
      </c>
      <c r="I1621" s="56">
        <v>124</v>
      </c>
      <c r="J1621" s="57">
        <f t="shared" si="25"/>
        <v>124</v>
      </c>
    </row>
    <row r="1622" spans="1:10">
      <c r="A1622" s="50" t="s">
        <v>47</v>
      </c>
      <c r="B1622" s="51">
        <v>3124500</v>
      </c>
      <c r="C1622" s="51" t="s">
        <v>2219</v>
      </c>
      <c r="D1622" s="56">
        <v>0</v>
      </c>
      <c r="E1622" s="56">
        <v>0</v>
      </c>
      <c r="F1622" s="56">
        <v>0</v>
      </c>
      <c r="G1622" s="56">
        <v>0</v>
      </c>
      <c r="H1622" s="56">
        <v>0</v>
      </c>
      <c r="I1622" s="56">
        <v>245</v>
      </c>
      <c r="J1622" s="57">
        <f t="shared" si="25"/>
        <v>245</v>
      </c>
    </row>
    <row r="1623" spans="1:10">
      <c r="A1623" s="50" t="s">
        <v>47</v>
      </c>
      <c r="B1623" s="51">
        <v>3124609</v>
      </c>
      <c r="C1623" s="51" t="s">
        <v>2221</v>
      </c>
      <c r="D1623" s="56">
        <v>0</v>
      </c>
      <c r="E1623" s="56">
        <v>0</v>
      </c>
      <c r="F1623" s="56">
        <v>0</v>
      </c>
      <c r="G1623" s="56">
        <v>0</v>
      </c>
      <c r="H1623" s="56">
        <v>0</v>
      </c>
      <c r="I1623" s="56">
        <v>17</v>
      </c>
      <c r="J1623" s="57">
        <f t="shared" si="25"/>
        <v>17</v>
      </c>
    </row>
    <row r="1624" spans="1:10">
      <c r="A1624" s="50" t="s">
        <v>47</v>
      </c>
      <c r="B1624" s="51">
        <v>3124708</v>
      </c>
      <c r="C1624" s="51" t="s">
        <v>2223</v>
      </c>
      <c r="D1624" s="56">
        <v>0</v>
      </c>
      <c r="E1624" s="56">
        <v>0</v>
      </c>
      <c r="F1624" s="56">
        <v>0</v>
      </c>
      <c r="G1624" s="56">
        <v>0</v>
      </c>
      <c r="H1624" s="56">
        <v>0</v>
      </c>
      <c r="I1624" s="56">
        <v>17</v>
      </c>
      <c r="J1624" s="57">
        <f t="shared" si="25"/>
        <v>17</v>
      </c>
    </row>
    <row r="1625" spans="1:10">
      <c r="A1625" s="50" t="s">
        <v>47</v>
      </c>
      <c r="B1625" s="51">
        <v>3124807</v>
      </c>
      <c r="C1625" s="51" t="s">
        <v>2225</v>
      </c>
      <c r="D1625" s="56">
        <v>0</v>
      </c>
      <c r="E1625" s="56">
        <v>0</v>
      </c>
      <c r="F1625" s="56">
        <v>0</v>
      </c>
      <c r="G1625" s="56">
        <v>0</v>
      </c>
      <c r="H1625" s="56">
        <v>0</v>
      </c>
      <c r="I1625" s="56">
        <v>109</v>
      </c>
      <c r="J1625" s="57">
        <f t="shared" si="25"/>
        <v>109</v>
      </c>
    </row>
    <row r="1626" spans="1:10">
      <c r="A1626" s="50" t="s">
        <v>47</v>
      </c>
      <c r="B1626" s="51">
        <v>3124906</v>
      </c>
      <c r="C1626" s="51" t="s">
        <v>1353</v>
      </c>
      <c r="D1626" s="56">
        <v>0</v>
      </c>
      <c r="E1626" s="56">
        <v>0</v>
      </c>
      <c r="F1626" s="56">
        <v>0</v>
      </c>
      <c r="G1626" s="56">
        <v>0</v>
      </c>
      <c r="H1626" s="56">
        <v>0</v>
      </c>
      <c r="I1626" s="56">
        <v>359</v>
      </c>
      <c r="J1626" s="57">
        <f t="shared" si="25"/>
        <v>359</v>
      </c>
    </row>
    <row r="1627" spans="1:10">
      <c r="A1627" s="50" t="s">
        <v>47</v>
      </c>
      <c r="B1627" s="51">
        <v>3125002</v>
      </c>
      <c r="C1627" s="51" t="s">
        <v>2228</v>
      </c>
      <c r="D1627" s="56">
        <v>0</v>
      </c>
      <c r="E1627" s="56">
        <v>0</v>
      </c>
      <c r="F1627" s="56">
        <v>0</v>
      </c>
      <c r="G1627" s="56">
        <v>0</v>
      </c>
      <c r="H1627" s="56">
        <v>0</v>
      </c>
      <c r="I1627" s="56">
        <v>7</v>
      </c>
      <c r="J1627" s="57">
        <f t="shared" si="25"/>
        <v>7</v>
      </c>
    </row>
    <row r="1628" spans="1:10">
      <c r="A1628" s="50" t="s">
        <v>47</v>
      </c>
      <c r="B1628" s="51">
        <v>3125101</v>
      </c>
      <c r="C1628" s="51" t="s">
        <v>2230</v>
      </c>
      <c r="D1628" s="56">
        <v>0</v>
      </c>
      <c r="E1628" s="56">
        <v>0</v>
      </c>
      <c r="F1628" s="56">
        <v>0</v>
      </c>
      <c r="G1628" s="56">
        <v>0</v>
      </c>
      <c r="H1628" s="56">
        <v>0</v>
      </c>
      <c r="I1628" s="56">
        <v>50</v>
      </c>
      <c r="J1628" s="57">
        <f t="shared" si="25"/>
        <v>50</v>
      </c>
    </row>
    <row r="1629" spans="1:10">
      <c r="A1629" s="50" t="s">
        <v>47</v>
      </c>
      <c r="B1629" s="51">
        <v>3125200</v>
      </c>
      <c r="C1629" s="51" t="s">
        <v>2231</v>
      </c>
      <c r="D1629" s="56">
        <v>0</v>
      </c>
      <c r="E1629" s="56">
        <v>0</v>
      </c>
      <c r="F1629" s="56">
        <v>0</v>
      </c>
      <c r="G1629" s="56">
        <v>0</v>
      </c>
      <c r="H1629" s="56">
        <v>0</v>
      </c>
      <c r="I1629" s="56">
        <v>88</v>
      </c>
      <c r="J1629" s="57">
        <f t="shared" si="25"/>
        <v>88</v>
      </c>
    </row>
    <row r="1630" spans="1:10">
      <c r="A1630" s="50" t="s">
        <v>47</v>
      </c>
      <c r="B1630" s="51">
        <v>3125309</v>
      </c>
      <c r="C1630" s="51" t="s">
        <v>2232</v>
      </c>
      <c r="D1630" s="56">
        <v>2</v>
      </c>
      <c r="E1630" s="56">
        <v>0</v>
      </c>
      <c r="F1630" s="56">
        <v>0</v>
      </c>
      <c r="G1630" s="56">
        <v>0</v>
      </c>
      <c r="H1630" s="56">
        <v>0</v>
      </c>
      <c r="I1630" s="56">
        <v>77</v>
      </c>
      <c r="J1630" s="57">
        <f t="shared" si="25"/>
        <v>79</v>
      </c>
    </row>
    <row r="1631" spans="1:10">
      <c r="A1631" s="50" t="s">
        <v>47</v>
      </c>
      <c r="B1631" s="51">
        <v>3125408</v>
      </c>
      <c r="C1631" s="51" t="s">
        <v>2234</v>
      </c>
      <c r="D1631" s="56">
        <v>1</v>
      </c>
      <c r="E1631" s="56">
        <v>0</v>
      </c>
      <c r="F1631" s="56">
        <v>0</v>
      </c>
      <c r="G1631" s="56">
        <v>0</v>
      </c>
      <c r="H1631" s="56">
        <v>0</v>
      </c>
      <c r="I1631" s="56">
        <v>334</v>
      </c>
      <c r="J1631" s="57">
        <f t="shared" si="25"/>
        <v>335</v>
      </c>
    </row>
    <row r="1632" spans="1:10">
      <c r="A1632" s="50" t="s">
        <v>47</v>
      </c>
      <c r="B1632" s="51">
        <v>3125606</v>
      </c>
      <c r="C1632" s="51" t="s">
        <v>2236</v>
      </c>
      <c r="D1632" s="56">
        <v>25</v>
      </c>
      <c r="E1632" s="56">
        <v>0</v>
      </c>
      <c r="F1632" s="56">
        <v>44</v>
      </c>
      <c r="G1632" s="56">
        <v>1</v>
      </c>
      <c r="H1632" s="56">
        <v>1</v>
      </c>
      <c r="I1632" s="56">
        <v>337</v>
      </c>
      <c r="J1632" s="57">
        <f t="shared" si="25"/>
        <v>408</v>
      </c>
    </row>
    <row r="1633" spans="1:10">
      <c r="A1633" s="50" t="s">
        <v>47</v>
      </c>
      <c r="B1633" s="51">
        <v>3125705</v>
      </c>
      <c r="C1633" s="51" t="s">
        <v>2238</v>
      </c>
      <c r="D1633" s="56">
        <v>24</v>
      </c>
      <c r="E1633" s="56">
        <v>0</v>
      </c>
      <c r="F1633" s="56">
        <v>0</v>
      </c>
      <c r="G1633" s="56">
        <v>0</v>
      </c>
      <c r="H1633" s="56">
        <v>0</v>
      </c>
      <c r="I1633" s="56">
        <v>153</v>
      </c>
      <c r="J1633" s="57">
        <f t="shared" si="25"/>
        <v>177</v>
      </c>
    </row>
    <row r="1634" spans="1:10">
      <c r="A1634" s="50" t="s">
        <v>47</v>
      </c>
      <c r="B1634" s="51">
        <v>3125804</v>
      </c>
      <c r="C1634" s="51" t="s">
        <v>2240</v>
      </c>
      <c r="D1634" s="56">
        <v>0</v>
      </c>
      <c r="E1634" s="56">
        <v>0</v>
      </c>
      <c r="F1634" s="56">
        <v>0</v>
      </c>
      <c r="G1634" s="56">
        <v>0</v>
      </c>
      <c r="H1634" s="56">
        <v>0</v>
      </c>
      <c r="I1634" s="56">
        <v>146</v>
      </c>
      <c r="J1634" s="57">
        <f t="shared" si="25"/>
        <v>146</v>
      </c>
    </row>
    <row r="1635" spans="1:10">
      <c r="A1635" s="50" t="s">
        <v>47</v>
      </c>
      <c r="B1635" s="51">
        <v>3125903</v>
      </c>
      <c r="C1635" s="51" t="s">
        <v>2242</v>
      </c>
      <c r="D1635" s="56">
        <v>0</v>
      </c>
      <c r="E1635" s="56">
        <v>0</v>
      </c>
      <c r="F1635" s="56">
        <v>1</v>
      </c>
      <c r="G1635" s="56">
        <v>0</v>
      </c>
      <c r="H1635" s="56">
        <v>0</v>
      </c>
      <c r="I1635" s="56">
        <v>94</v>
      </c>
      <c r="J1635" s="57">
        <f t="shared" si="25"/>
        <v>95</v>
      </c>
    </row>
    <row r="1636" spans="1:10">
      <c r="A1636" s="50" t="s">
        <v>47</v>
      </c>
      <c r="B1636" s="51">
        <v>3125952</v>
      </c>
      <c r="C1636" s="51" t="s">
        <v>1354</v>
      </c>
      <c r="D1636" s="56">
        <v>9</v>
      </c>
      <c r="E1636" s="56">
        <v>0</v>
      </c>
      <c r="F1636" s="56">
        <v>11</v>
      </c>
      <c r="G1636" s="56">
        <v>0</v>
      </c>
      <c r="H1636" s="56">
        <v>0</v>
      </c>
      <c r="I1636" s="56">
        <v>659</v>
      </c>
      <c r="J1636" s="57">
        <f t="shared" si="25"/>
        <v>679</v>
      </c>
    </row>
    <row r="1637" spans="1:10">
      <c r="A1637" s="50" t="s">
        <v>47</v>
      </c>
      <c r="B1637" s="51">
        <v>3126000</v>
      </c>
      <c r="C1637" s="51" t="s">
        <v>2245</v>
      </c>
      <c r="D1637" s="56">
        <v>0</v>
      </c>
      <c r="E1637" s="56">
        <v>0</v>
      </c>
      <c r="F1637" s="56">
        <v>0</v>
      </c>
      <c r="G1637" s="56">
        <v>0</v>
      </c>
      <c r="H1637" s="56">
        <v>0</v>
      </c>
      <c r="I1637" s="56">
        <v>46</v>
      </c>
      <c r="J1637" s="57">
        <f t="shared" si="25"/>
        <v>46</v>
      </c>
    </row>
    <row r="1638" spans="1:10">
      <c r="A1638" s="50" t="s">
        <v>47</v>
      </c>
      <c r="B1638" s="51">
        <v>3126109</v>
      </c>
      <c r="C1638" s="51" t="s">
        <v>1356</v>
      </c>
      <c r="D1638" s="56">
        <v>1</v>
      </c>
      <c r="E1638" s="56">
        <v>0</v>
      </c>
      <c r="F1638" s="56">
        <v>1</v>
      </c>
      <c r="G1638" s="56">
        <v>0</v>
      </c>
      <c r="H1638" s="56">
        <v>0</v>
      </c>
      <c r="I1638" s="56">
        <v>273</v>
      </c>
      <c r="J1638" s="57">
        <f t="shared" si="25"/>
        <v>275</v>
      </c>
    </row>
    <row r="1639" spans="1:10">
      <c r="A1639" s="50" t="s">
        <v>47</v>
      </c>
      <c r="B1639" s="51">
        <v>3126208</v>
      </c>
      <c r="C1639" s="51" t="s">
        <v>1266</v>
      </c>
      <c r="D1639" s="56">
        <v>212</v>
      </c>
      <c r="E1639" s="56">
        <v>0</v>
      </c>
      <c r="F1639" s="56">
        <v>1</v>
      </c>
      <c r="G1639" s="56">
        <v>0</v>
      </c>
      <c r="H1639" s="56">
        <v>0</v>
      </c>
      <c r="I1639" s="56">
        <v>224</v>
      </c>
      <c r="J1639" s="57">
        <f t="shared" si="25"/>
        <v>437</v>
      </c>
    </row>
    <row r="1640" spans="1:10">
      <c r="A1640" s="50" t="s">
        <v>47</v>
      </c>
      <c r="B1640" s="51">
        <v>3126307</v>
      </c>
      <c r="C1640" s="51" t="s">
        <v>1359</v>
      </c>
      <c r="D1640" s="56">
        <v>0</v>
      </c>
      <c r="E1640" s="56">
        <v>0</v>
      </c>
      <c r="F1640" s="56">
        <v>0</v>
      </c>
      <c r="G1640" s="56">
        <v>0</v>
      </c>
      <c r="H1640" s="56">
        <v>0</v>
      </c>
      <c r="I1640" s="56">
        <v>76</v>
      </c>
      <c r="J1640" s="57">
        <f t="shared" si="25"/>
        <v>76</v>
      </c>
    </row>
    <row r="1641" spans="1:10">
      <c r="A1641" s="50" t="s">
        <v>47</v>
      </c>
      <c r="B1641" s="51">
        <v>3126406</v>
      </c>
      <c r="C1641" s="51" t="s">
        <v>1361</v>
      </c>
      <c r="D1641" s="56">
        <v>0</v>
      </c>
      <c r="E1641" s="56">
        <v>0</v>
      </c>
      <c r="F1641" s="56">
        <v>9</v>
      </c>
      <c r="G1641" s="56">
        <v>0</v>
      </c>
      <c r="H1641" s="56">
        <v>0</v>
      </c>
      <c r="I1641" s="56">
        <v>18</v>
      </c>
      <c r="J1641" s="57">
        <f t="shared" si="25"/>
        <v>27</v>
      </c>
    </row>
    <row r="1642" spans="1:10">
      <c r="A1642" s="50" t="s">
        <v>47</v>
      </c>
      <c r="B1642" s="51">
        <v>3126505</v>
      </c>
      <c r="C1642" s="51" t="s">
        <v>2251</v>
      </c>
      <c r="D1642" s="56">
        <v>0</v>
      </c>
      <c r="E1642" s="56">
        <v>1</v>
      </c>
      <c r="F1642" s="56">
        <v>210</v>
      </c>
      <c r="G1642" s="56">
        <v>0</v>
      </c>
      <c r="H1642" s="56">
        <v>0</v>
      </c>
      <c r="I1642" s="56">
        <v>716</v>
      </c>
      <c r="J1642" s="57">
        <f t="shared" si="25"/>
        <v>927</v>
      </c>
    </row>
    <row r="1643" spans="1:10">
      <c r="A1643" s="50" t="s">
        <v>47</v>
      </c>
      <c r="B1643" s="51">
        <v>3126604</v>
      </c>
      <c r="C1643" s="51" t="s">
        <v>1363</v>
      </c>
      <c r="D1643" s="56">
        <v>0</v>
      </c>
      <c r="E1643" s="56">
        <v>0</v>
      </c>
      <c r="F1643" s="56">
        <v>0</v>
      </c>
      <c r="G1643" s="56">
        <v>0</v>
      </c>
      <c r="H1643" s="56">
        <v>1</v>
      </c>
      <c r="I1643" s="56">
        <v>134</v>
      </c>
      <c r="J1643" s="57">
        <f t="shared" si="25"/>
        <v>135</v>
      </c>
    </row>
    <row r="1644" spans="1:10">
      <c r="A1644" s="50" t="s">
        <v>47</v>
      </c>
      <c r="B1644" s="51">
        <v>3126752</v>
      </c>
      <c r="C1644" s="51" t="s">
        <v>1364</v>
      </c>
      <c r="D1644" s="56">
        <v>0</v>
      </c>
      <c r="E1644" s="56">
        <v>0</v>
      </c>
      <c r="F1644" s="56">
        <v>29</v>
      </c>
      <c r="G1644" s="56">
        <v>0</v>
      </c>
      <c r="H1644" s="56">
        <v>0</v>
      </c>
      <c r="I1644" s="56">
        <v>413</v>
      </c>
      <c r="J1644" s="57">
        <f t="shared" si="25"/>
        <v>442</v>
      </c>
    </row>
    <row r="1645" spans="1:10">
      <c r="A1645" s="50" t="s">
        <v>47</v>
      </c>
      <c r="B1645" s="51">
        <v>3126703</v>
      </c>
      <c r="C1645" s="51" t="s">
        <v>2255</v>
      </c>
      <c r="D1645" s="56">
        <v>7</v>
      </c>
      <c r="E1645" s="56">
        <v>3</v>
      </c>
      <c r="F1645" s="56">
        <v>55</v>
      </c>
      <c r="G1645" s="56">
        <v>1</v>
      </c>
      <c r="H1645" s="56">
        <v>1</v>
      </c>
      <c r="I1645" s="56">
        <v>1207</v>
      </c>
      <c r="J1645" s="57">
        <f t="shared" si="25"/>
        <v>1274</v>
      </c>
    </row>
    <row r="1646" spans="1:10">
      <c r="A1646" s="50" t="s">
        <v>47</v>
      </c>
      <c r="B1646" s="51">
        <v>3126802</v>
      </c>
      <c r="C1646" s="51" t="s">
        <v>1366</v>
      </c>
      <c r="D1646" s="56">
        <v>0</v>
      </c>
      <c r="E1646" s="56">
        <v>0</v>
      </c>
      <c r="F1646" s="56">
        <v>0</v>
      </c>
      <c r="G1646" s="56">
        <v>0</v>
      </c>
      <c r="H1646" s="56">
        <v>0</v>
      </c>
      <c r="I1646" s="56">
        <v>178</v>
      </c>
      <c r="J1646" s="57">
        <f t="shared" si="25"/>
        <v>178</v>
      </c>
    </row>
    <row r="1647" spans="1:10">
      <c r="A1647" s="50" t="s">
        <v>47</v>
      </c>
      <c r="B1647" s="51">
        <v>3126901</v>
      </c>
      <c r="C1647" s="51" t="s">
        <v>1368</v>
      </c>
      <c r="D1647" s="56">
        <v>0</v>
      </c>
      <c r="E1647" s="56">
        <v>0</v>
      </c>
      <c r="F1647" s="56">
        <v>0</v>
      </c>
      <c r="G1647" s="56">
        <v>0</v>
      </c>
      <c r="H1647" s="56">
        <v>0</v>
      </c>
      <c r="I1647" s="56">
        <v>70</v>
      </c>
      <c r="J1647" s="57">
        <f t="shared" si="25"/>
        <v>70</v>
      </c>
    </row>
    <row r="1648" spans="1:10">
      <c r="A1648" s="50" t="s">
        <v>47</v>
      </c>
      <c r="B1648" s="51">
        <v>3126950</v>
      </c>
      <c r="C1648" s="51" t="s">
        <v>1370</v>
      </c>
      <c r="D1648" s="56">
        <v>0</v>
      </c>
      <c r="E1648" s="56">
        <v>0</v>
      </c>
      <c r="F1648" s="56">
        <v>0</v>
      </c>
      <c r="G1648" s="56">
        <v>0</v>
      </c>
      <c r="H1648" s="56">
        <v>0</v>
      </c>
      <c r="I1648" s="56">
        <v>307</v>
      </c>
      <c r="J1648" s="57">
        <f t="shared" si="25"/>
        <v>307</v>
      </c>
    </row>
    <row r="1649" spans="1:10">
      <c r="A1649" s="50" t="s">
        <v>47</v>
      </c>
      <c r="B1649" s="51">
        <v>3127008</v>
      </c>
      <c r="C1649" s="51" t="s">
        <v>2259</v>
      </c>
      <c r="D1649" s="56">
        <v>0</v>
      </c>
      <c r="E1649" s="56">
        <v>0</v>
      </c>
      <c r="F1649" s="56">
        <v>0</v>
      </c>
      <c r="G1649" s="56">
        <v>0</v>
      </c>
      <c r="H1649" s="56">
        <v>0</v>
      </c>
      <c r="I1649" s="56">
        <v>45</v>
      </c>
      <c r="J1649" s="57">
        <f t="shared" si="25"/>
        <v>45</v>
      </c>
    </row>
    <row r="1650" spans="1:10">
      <c r="A1650" s="50" t="s">
        <v>47</v>
      </c>
      <c r="B1650" s="51">
        <v>3127057</v>
      </c>
      <c r="C1650" s="51" t="s">
        <v>1371</v>
      </c>
      <c r="D1650" s="56">
        <v>0</v>
      </c>
      <c r="E1650" s="56">
        <v>0</v>
      </c>
      <c r="F1650" s="56">
        <v>19</v>
      </c>
      <c r="G1650" s="56">
        <v>1</v>
      </c>
      <c r="H1650" s="56">
        <v>0</v>
      </c>
      <c r="I1650" s="56">
        <v>183</v>
      </c>
      <c r="J1650" s="57">
        <f t="shared" si="25"/>
        <v>203</v>
      </c>
    </row>
    <row r="1651" spans="1:10">
      <c r="A1651" s="50" t="s">
        <v>47</v>
      </c>
      <c r="B1651" s="51">
        <v>3127073</v>
      </c>
      <c r="C1651" s="51" t="s">
        <v>2262</v>
      </c>
      <c r="D1651" s="56">
        <v>0</v>
      </c>
      <c r="E1651" s="56">
        <v>0</v>
      </c>
      <c r="F1651" s="56">
        <v>1</v>
      </c>
      <c r="G1651" s="56">
        <v>1</v>
      </c>
      <c r="H1651" s="56">
        <v>0</v>
      </c>
      <c r="I1651" s="56">
        <v>401</v>
      </c>
      <c r="J1651" s="57">
        <f t="shared" si="25"/>
        <v>403</v>
      </c>
    </row>
    <row r="1652" spans="1:10">
      <c r="A1652" s="50" t="s">
        <v>47</v>
      </c>
      <c r="B1652" s="51">
        <v>3127107</v>
      </c>
      <c r="C1652" s="51" t="s">
        <v>1373</v>
      </c>
      <c r="D1652" s="56">
        <v>0</v>
      </c>
      <c r="E1652" s="56">
        <v>0</v>
      </c>
      <c r="F1652" s="56">
        <v>0</v>
      </c>
      <c r="G1652" s="56">
        <v>0</v>
      </c>
      <c r="H1652" s="56">
        <v>0</v>
      </c>
      <c r="I1652" s="56">
        <v>306</v>
      </c>
      <c r="J1652" s="57">
        <f t="shared" si="25"/>
        <v>306</v>
      </c>
    </row>
    <row r="1653" spans="1:10">
      <c r="A1653" s="50" t="s">
        <v>47</v>
      </c>
      <c r="B1653" s="51">
        <v>3127206</v>
      </c>
      <c r="C1653" s="51" t="s">
        <v>2265</v>
      </c>
      <c r="D1653" s="56">
        <v>18</v>
      </c>
      <c r="E1653" s="56">
        <v>0</v>
      </c>
      <c r="F1653" s="56">
        <v>0</v>
      </c>
      <c r="G1653" s="56">
        <v>0</v>
      </c>
      <c r="H1653" s="56">
        <v>0</v>
      </c>
      <c r="I1653" s="56">
        <v>21</v>
      </c>
      <c r="J1653" s="57">
        <f t="shared" si="25"/>
        <v>39</v>
      </c>
    </row>
    <row r="1654" spans="1:10">
      <c r="A1654" s="50" t="s">
        <v>47</v>
      </c>
      <c r="B1654" s="51">
        <v>3127305</v>
      </c>
      <c r="C1654" s="51" t="s">
        <v>1375</v>
      </c>
      <c r="D1654" s="56">
        <v>22</v>
      </c>
      <c r="E1654" s="56">
        <v>0</v>
      </c>
      <c r="F1654" s="56">
        <v>0</v>
      </c>
      <c r="G1654" s="56">
        <v>0</v>
      </c>
      <c r="H1654" s="56">
        <v>0</v>
      </c>
      <c r="I1654" s="56">
        <v>200</v>
      </c>
      <c r="J1654" s="57">
        <f t="shared" si="25"/>
        <v>222</v>
      </c>
    </row>
    <row r="1655" spans="1:10">
      <c r="A1655" s="50" t="s">
        <v>47</v>
      </c>
      <c r="B1655" s="51">
        <v>3127339</v>
      </c>
      <c r="C1655" s="51" t="s">
        <v>2268</v>
      </c>
      <c r="D1655" s="56">
        <v>192</v>
      </c>
      <c r="E1655" s="56">
        <v>0</v>
      </c>
      <c r="F1655" s="56">
        <v>5</v>
      </c>
      <c r="G1655" s="56">
        <v>2</v>
      </c>
      <c r="H1655" s="56">
        <v>0</v>
      </c>
      <c r="I1655" s="56">
        <v>1251</v>
      </c>
      <c r="J1655" s="57">
        <f t="shared" si="25"/>
        <v>1450</v>
      </c>
    </row>
    <row r="1656" spans="1:10">
      <c r="A1656" s="50" t="s">
        <v>47</v>
      </c>
      <c r="B1656" s="51">
        <v>3127354</v>
      </c>
      <c r="C1656" s="51" t="s">
        <v>2270</v>
      </c>
      <c r="D1656" s="56">
        <v>0</v>
      </c>
      <c r="E1656" s="56">
        <v>0</v>
      </c>
      <c r="F1656" s="56">
        <v>11</v>
      </c>
      <c r="G1656" s="56">
        <v>0</v>
      </c>
      <c r="H1656" s="56">
        <v>4</v>
      </c>
      <c r="I1656" s="56">
        <v>200</v>
      </c>
      <c r="J1656" s="57">
        <f t="shared" si="25"/>
        <v>215</v>
      </c>
    </row>
    <row r="1657" spans="1:10">
      <c r="A1657" s="50" t="s">
        <v>47</v>
      </c>
      <c r="B1657" s="51">
        <v>3127370</v>
      </c>
      <c r="C1657" s="51" t="s">
        <v>2272</v>
      </c>
      <c r="D1657" s="56">
        <v>1</v>
      </c>
      <c r="E1657" s="56">
        <v>0</v>
      </c>
      <c r="F1657" s="56">
        <v>0</v>
      </c>
      <c r="G1657" s="56">
        <v>0</v>
      </c>
      <c r="H1657" s="56">
        <v>0</v>
      </c>
      <c r="I1657" s="56">
        <v>17</v>
      </c>
      <c r="J1657" s="57">
        <f t="shared" si="25"/>
        <v>18</v>
      </c>
    </row>
    <row r="1658" spans="1:10">
      <c r="A1658" s="50" t="s">
        <v>47</v>
      </c>
      <c r="B1658" s="51">
        <v>3127388</v>
      </c>
      <c r="C1658" s="51" t="s">
        <v>2274</v>
      </c>
      <c r="D1658" s="56">
        <v>124</v>
      </c>
      <c r="E1658" s="56">
        <v>0</v>
      </c>
      <c r="F1658" s="56">
        <v>0</v>
      </c>
      <c r="G1658" s="56">
        <v>0</v>
      </c>
      <c r="H1658" s="56">
        <v>0</v>
      </c>
      <c r="I1658" s="56">
        <v>2</v>
      </c>
      <c r="J1658" s="57">
        <f t="shared" si="25"/>
        <v>126</v>
      </c>
    </row>
    <row r="1659" spans="1:10">
      <c r="A1659" s="50" t="s">
        <v>47</v>
      </c>
      <c r="B1659" s="51">
        <v>3127404</v>
      </c>
      <c r="C1659" s="51" t="s">
        <v>2276</v>
      </c>
      <c r="D1659" s="56">
        <v>0</v>
      </c>
      <c r="E1659" s="56">
        <v>0</v>
      </c>
      <c r="F1659" s="56">
        <v>0</v>
      </c>
      <c r="G1659" s="56">
        <v>0</v>
      </c>
      <c r="H1659" s="56">
        <v>0</v>
      </c>
      <c r="I1659" s="56">
        <v>54</v>
      </c>
      <c r="J1659" s="57">
        <f t="shared" si="25"/>
        <v>54</v>
      </c>
    </row>
    <row r="1660" spans="1:10">
      <c r="A1660" s="50" t="s">
        <v>47</v>
      </c>
      <c r="B1660" s="51">
        <v>3127503</v>
      </c>
      <c r="C1660" s="51" t="s">
        <v>2278</v>
      </c>
      <c r="D1660" s="56">
        <v>0</v>
      </c>
      <c r="E1660" s="56">
        <v>0</v>
      </c>
      <c r="F1660" s="56">
        <v>0</v>
      </c>
      <c r="G1660" s="56">
        <v>0</v>
      </c>
      <c r="H1660" s="56">
        <v>0</v>
      </c>
      <c r="I1660" s="56">
        <v>77</v>
      </c>
      <c r="J1660" s="57">
        <f t="shared" si="25"/>
        <v>77</v>
      </c>
    </row>
    <row r="1661" spans="1:10">
      <c r="A1661" s="50" t="s">
        <v>47</v>
      </c>
      <c r="B1661" s="51">
        <v>3127602</v>
      </c>
      <c r="C1661" s="51" t="s">
        <v>2280</v>
      </c>
      <c r="D1661" s="56">
        <v>0</v>
      </c>
      <c r="E1661" s="56">
        <v>0</v>
      </c>
      <c r="F1661" s="56">
        <v>11</v>
      </c>
      <c r="G1661" s="56">
        <v>0</v>
      </c>
      <c r="H1661" s="56">
        <v>0</v>
      </c>
      <c r="I1661" s="56">
        <v>147</v>
      </c>
      <c r="J1661" s="57">
        <f t="shared" si="25"/>
        <v>158</v>
      </c>
    </row>
    <row r="1662" spans="1:10">
      <c r="A1662" s="50" t="s">
        <v>47</v>
      </c>
      <c r="B1662" s="51">
        <v>3127701</v>
      </c>
      <c r="C1662" s="51" t="s">
        <v>1377</v>
      </c>
      <c r="D1662" s="56">
        <v>124</v>
      </c>
      <c r="E1662" s="56">
        <v>0</v>
      </c>
      <c r="F1662" s="56">
        <v>0</v>
      </c>
      <c r="G1662" s="56">
        <v>0</v>
      </c>
      <c r="H1662" s="56">
        <v>0</v>
      </c>
      <c r="I1662" s="56">
        <v>438</v>
      </c>
      <c r="J1662" s="57">
        <f t="shared" si="25"/>
        <v>562</v>
      </c>
    </row>
    <row r="1663" spans="1:10">
      <c r="A1663" s="50" t="s">
        <v>47</v>
      </c>
      <c r="B1663" s="51">
        <v>3127800</v>
      </c>
      <c r="C1663" s="51" t="s">
        <v>1378</v>
      </c>
      <c r="D1663" s="56">
        <v>53</v>
      </c>
      <c r="E1663" s="56">
        <v>0</v>
      </c>
      <c r="F1663" s="56">
        <v>13</v>
      </c>
      <c r="G1663" s="56">
        <v>0</v>
      </c>
      <c r="H1663" s="56">
        <v>9</v>
      </c>
      <c r="I1663" s="56">
        <v>974</v>
      </c>
      <c r="J1663" s="57">
        <f t="shared" si="25"/>
        <v>1049</v>
      </c>
    </row>
    <row r="1664" spans="1:10">
      <c r="A1664" s="50" t="s">
        <v>47</v>
      </c>
      <c r="B1664" s="51">
        <v>3127909</v>
      </c>
      <c r="C1664" s="51" t="s">
        <v>2284</v>
      </c>
      <c r="D1664" s="56">
        <v>0</v>
      </c>
      <c r="E1664" s="56">
        <v>0</v>
      </c>
      <c r="F1664" s="56">
        <v>0</v>
      </c>
      <c r="G1664" s="56">
        <v>0</v>
      </c>
      <c r="H1664" s="56">
        <v>0</v>
      </c>
      <c r="I1664" s="56">
        <v>30</v>
      </c>
      <c r="J1664" s="57">
        <f t="shared" si="25"/>
        <v>30</v>
      </c>
    </row>
    <row r="1665" spans="1:10">
      <c r="A1665" s="50" t="s">
        <v>47</v>
      </c>
      <c r="B1665" s="51">
        <v>3128006</v>
      </c>
      <c r="C1665" s="51" t="s">
        <v>2286</v>
      </c>
      <c r="D1665" s="56">
        <v>0</v>
      </c>
      <c r="E1665" s="56">
        <v>0</v>
      </c>
      <c r="F1665" s="56">
        <v>0</v>
      </c>
      <c r="G1665" s="56">
        <v>0</v>
      </c>
      <c r="H1665" s="56">
        <v>0</v>
      </c>
      <c r="I1665" s="56">
        <v>82</v>
      </c>
      <c r="J1665" s="57">
        <f t="shared" si="25"/>
        <v>82</v>
      </c>
    </row>
    <row r="1666" spans="1:10">
      <c r="A1666" s="50" t="s">
        <v>47</v>
      </c>
      <c r="B1666" s="51">
        <v>3128105</v>
      </c>
      <c r="C1666" s="51" t="s">
        <v>2288</v>
      </c>
      <c r="D1666" s="56">
        <v>39</v>
      </c>
      <c r="E1666" s="56">
        <v>0</v>
      </c>
      <c r="F1666" s="56">
        <v>1</v>
      </c>
      <c r="G1666" s="56">
        <v>0</v>
      </c>
      <c r="H1666" s="56">
        <v>0</v>
      </c>
      <c r="I1666" s="56">
        <v>512</v>
      </c>
      <c r="J1666" s="57">
        <f t="shared" si="25"/>
        <v>552</v>
      </c>
    </row>
    <row r="1667" spans="1:10">
      <c r="A1667" s="50" t="s">
        <v>47</v>
      </c>
      <c r="B1667" s="51">
        <v>3128204</v>
      </c>
      <c r="C1667" s="51" t="s">
        <v>1380</v>
      </c>
      <c r="D1667" s="56">
        <v>0</v>
      </c>
      <c r="E1667" s="56">
        <v>0</v>
      </c>
      <c r="F1667" s="56">
        <v>0</v>
      </c>
      <c r="G1667" s="56">
        <v>1</v>
      </c>
      <c r="H1667" s="56">
        <v>0</v>
      </c>
      <c r="I1667" s="56">
        <v>188</v>
      </c>
      <c r="J1667" s="57">
        <f t="shared" si="25"/>
        <v>189</v>
      </c>
    </row>
    <row r="1668" spans="1:10">
      <c r="A1668" s="50" t="s">
        <v>47</v>
      </c>
      <c r="B1668" s="51">
        <v>3128253</v>
      </c>
      <c r="C1668" s="51" t="s">
        <v>1382</v>
      </c>
      <c r="D1668" s="56">
        <v>0</v>
      </c>
      <c r="E1668" s="56">
        <v>7</v>
      </c>
      <c r="F1668" s="56">
        <v>1</v>
      </c>
      <c r="G1668" s="56">
        <v>0</v>
      </c>
      <c r="H1668" s="56">
        <v>0</v>
      </c>
      <c r="I1668" s="56">
        <v>423</v>
      </c>
      <c r="J1668" s="57">
        <f t="shared" si="25"/>
        <v>431</v>
      </c>
    </row>
    <row r="1669" spans="1:10">
      <c r="A1669" s="50" t="s">
        <v>47</v>
      </c>
      <c r="B1669" s="51">
        <v>3128303</v>
      </c>
      <c r="C1669" s="51" t="s">
        <v>2291</v>
      </c>
      <c r="D1669" s="56">
        <v>0</v>
      </c>
      <c r="E1669" s="56">
        <v>0</v>
      </c>
      <c r="F1669" s="56">
        <v>0</v>
      </c>
      <c r="G1669" s="56">
        <v>0</v>
      </c>
      <c r="H1669" s="56">
        <v>0</v>
      </c>
      <c r="I1669" s="56">
        <v>123</v>
      </c>
      <c r="J1669" s="57">
        <f t="shared" si="25"/>
        <v>123</v>
      </c>
    </row>
    <row r="1670" spans="1:10">
      <c r="A1670" s="50" t="s">
        <v>47</v>
      </c>
      <c r="B1670" s="51">
        <v>3128402</v>
      </c>
      <c r="C1670" s="51" t="s">
        <v>2293</v>
      </c>
      <c r="D1670" s="56">
        <v>0</v>
      </c>
      <c r="E1670" s="56">
        <v>0</v>
      </c>
      <c r="F1670" s="56">
        <v>0</v>
      </c>
      <c r="G1670" s="56">
        <v>0</v>
      </c>
      <c r="H1670" s="56">
        <v>0</v>
      </c>
      <c r="I1670" s="56">
        <v>76</v>
      </c>
      <c r="J1670" s="57">
        <f t="shared" ref="J1670:J1733" si="26">SUM(D1670:I1670)</f>
        <v>76</v>
      </c>
    </row>
    <row r="1671" spans="1:10">
      <c r="A1671" s="50" t="s">
        <v>47</v>
      </c>
      <c r="B1671" s="51">
        <v>3128501</v>
      </c>
      <c r="C1671" s="51" t="s">
        <v>1384</v>
      </c>
      <c r="D1671" s="56">
        <v>0</v>
      </c>
      <c r="E1671" s="56">
        <v>0</v>
      </c>
      <c r="F1671" s="56">
        <v>0</v>
      </c>
      <c r="G1671" s="56">
        <v>0</v>
      </c>
      <c r="H1671" s="56">
        <v>0</v>
      </c>
      <c r="I1671" s="56">
        <v>13</v>
      </c>
      <c r="J1671" s="57">
        <f t="shared" si="26"/>
        <v>13</v>
      </c>
    </row>
    <row r="1672" spans="1:10">
      <c r="A1672" s="50" t="s">
        <v>47</v>
      </c>
      <c r="B1672" s="51">
        <v>3128600</v>
      </c>
      <c r="C1672" s="51" t="s">
        <v>1386</v>
      </c>
      <c r="D1672" s="56">
        <v>31</v>
      </c>
      <c r="E1672" s="56">
        <v>0</v>
      </c>
      <c r="F1672" s="56">
        <v>0</v>
      </c>
      <c r="G1672" s="56">
        <v>0</v>
      </c>
      <c r="H1672" s="56">
        <v>0</v>
      </c>
      <c r="I1672" s="56">
        <v>125</v>
      </c>
      <c r="J1672" s="57">
        <f t="shared" si="26"/>
        <v>156</v>
      </c>
    </row>
    <row r="1673" spans="1:10">
      <c r="A1673" s="50" t="s">
        <v>47</v>
      </c>
      <c r="B1673" s="51">
        <v>3128709</v>
      </c>
      <c r="C1673" s="51" t="s">
        <v>1388</v>
      </c>
      <c r="D1673" s="56">
        <v>0</v>
      </c>
      <c r="E1673" s="56">
        <v>0</v>
      </c>
      <c r="F1673" s="56">
        <v>0</v>
      </c>
      <c r="G1673" s="56">
        <v>0</v>
      </c>
      <c r="H1673" s="56">
        <v>0</v>
      </c>
      <c r="I1673" s="56">
        <v>127</v>
      </c>
      <c r="J1673" s="57">
        <f t="shared" si="26"/>
        <v>127</v>
      </c>
    </row>
    <row r="1674" spans="1:10">
      <c r="A1674" s="50" t="s">
        <v>47</v>
      </c>
      <c r="B1674" s="51">
        <v>3128808</v>
      </c>
      <c r="C1674" s="51" t="s">
        <v>1390</v>
      </c>
      <c r="D1674" s="56">
        <v>0</v>
      </c>
      <c r="E1674" s="56">
        <v>0</v>
      </c>
      <c r="F1674" s="56">
        <v>7</v>
      </c>
      <c r="G1674" s="56">
        <v>0</v>
      </c>
      <c r="H1674" s="56">
        <v>0</v>
      </c>
      <c r="I1674" s="56">
        <v>149</v>
      </c>
      <c r="J1674" s="57">
        <f t="shared" si="26"/>
        <v>156</v>
      </c>
    </row>
    <row r="1675" spans="1:10">
      <c r="A1675" s="50" t="s">
        <v>47</v>
      </c>
      <c r="B1675" s="51">
        <v>3128907</v>
      </c>
      <c r="C1675" s="51" t="s">
        <v>2298</v>
      </c>
      <c r="D1675" s="56">
        <v>0</v>
      </c>
      <c r="E1675" s="56">
        <v>0</v>
      </c>
      <c r="F1675" s="56">
        <v>0</v>
      </c>
      <c r="G1675" s="56">
        <v>0</v>
      </c>
      <c r="H1675" s="56">
        <v>0</v>
      </c>
      <c r="I1675" s="56">
        <v>182</v>
      </c>
      <c r="J1675" s="57">
        <f t="shared" si="26"/>
        <v>182</v>
      </c>
    </row>
    <row r="1676" spans="1:10">
      <c r="A1676" s="50" t="s">
        <v>47</v>
      </c>
      <c r="B1676" s="51">
        <v>3129004</v>
      </c>
      <c r="C1676" s="51" t="s">
        <v>1391</v>
      </c>
      <c r="D1676" s="56">
        <v>1</v>
      </c>
      <c r="E1676" s="56">
        <v>0</v>
      </c>
      <c r="F1676" s="56">
        <v>0</v>
      </c>
      <c r="G1676" s="56">
        <v>0</v>
      </c>
      <c r="H1676" s="56">
        <v>0</v>
      </c>
      <c r="I1676" s="56">
        <v>247</v>
      </c>
      <c r="J1676" s="57">
        <f t="shared" si="26"/>
        <v>248</v>
      </c>
    </row>
    <row r="1677" spans="1:10">
      <c r="A1677" s="50" t="s">
        <v>47</v>
      </c>
      <c r="B1677" s="51">
        <v>3129103</v>
      </c>
      <c r="C1677" s="51" t="s">
        <v>2301</v>
      </c>
      <c r="D1677" s="56">
        <v>192</v>
      </c>
      <c r="E1677" s="56">
        <v>0</v>
      </c>
      <c r="F1677" s="56">
        <v>0</v>
      </c>
      <c r="G1677" s="56">
        <v>0</v>
      </c>
      <c r="H1677" s="56">
        <v>0</v>
      </c>
      <c r="I1677" s="56">
        <v>160</v>
      </c>
      <c r="J1677" s="57">
        <f t="shared" si="26"/>
        <v>352</v>
      </c>
    </row>
    <row r="1678" spans="1:10">
      <c r="A1678" s="50" t="s">
        <v>47</v>
      </c>
      <c r="B1678" s="51">
        <v>3129202</v>
      </c>
      <c r="C1678" s="51" t="s">
        <v>2303</v>
      </c>
      <c r="D1678" s="56">
        <v>0</v>
      </c>
      <c r="E1678" s="56">
        <v>0</v>
      </c>
      <c r="F1678" s="56">
        <v>0</v>
      </c>
      <c r="G1678" s="56">
        <v>0</v>
      </c>
      <c r="H1678" s="56">
        <v>0</v>
      </c>
      <c r="I1678" s="56">
        <v>172</v>
      </c>
      <c r="J1678" s="57">
        <f t="shared" si="26"/>
        <v>172</v>
      </c>
    </row>
    <row r="1679" spans="1:10">
      <c r="A1679" s="50" t="s">
        <v>47</v>
      </c>
      <c r="B1679" s="51">
        <v>3129301</v>
      </c>
      <c r="C1679" s="51" t="s">
        <v>1393</v>
      </c>
      <c r="D1679" s="56">
        <v>0</v>
      </c>
      <c r="E1679" s="56">
        <v>0</v>
      </c>
      <c r="F1679" s="56">
        <v>0</v>
      </c>
      <c r="G1679" s="56">
        <v>0</v>
      </c>
      <c r="H1679" s="56">
        <v>0</v>
      </c>
      <c r="I1679" s="56">
        <v>230</v>
      </c>
      <c r="J1679" s="57">
        <f t="shared" si="26"/>
        <v>230</v>
      </c>
    </row>
    <row r="1680" spans="1:10">
      <c r="A1680" s="50" t="s">
        <v>47</v>
      </c>
      <c r="B1680" s="51">
        <v>3129400</v>
      </c>
      <c r="C1680" s="51" t="s">
        <v>2306</v>
      </c>
      <c r="D1680" s="56">
        <v>0</v>
      </c>
      <c r="E1680" s="56">
        <v>0</v>
      </c>
      <c r="F1680" s="56">
        <v>0</v>
      </c>
      <c r="G1680" s="56">
        <v>0</v>
      </c>
      <c r="H1680" s="56">
        <v>0</v>
      </c>
      <c r="I1680" s="56">
        <v>65</v>
      </c>
      <c r="J1680" s="57">
        <f t="shared" si="26"/>
        <v>65</v>
      </c>
    </row>
    <row r="1681" spans="1:10">
      <c r="A1681" s="50" t="s">
        <v>47</v>
      </c>
      <c r="B1681" s="51">
        <v>3129509</v>
      </c>
      <c r="C1681" s="51" t="s">
        <v>2308</v>
      </c>
      <c r="D1681" s="56">
        <v>100</v>
      </c>
      <c r="E1681" s="56">
        <v>1</v>
      </c>
      <c r="F1681" s="56">
        <v>2</v>
      </c>
      <c r="G1681" s="56">
        <v>0</v>
      </c>
      <c r="H1681" s="56">
        <v>0</v>
      </c>
      <c r="I1681" s="56">
        <v>97</v>
      </c>
      <c r="J1681" s="57">
        <f t="shared" si="26"/>
        <v>200</v>
      </c>
    </row>
    <row r="1682" spans="1:10">
      <c r="A1682" s="50" t="s">
        <v>47</v>
      </c>
      <c r="B1682" s="51">
        <v>3129608</v>
      </c>
      <c r="C1682" s="51" t="s">
        <v>2310</v>
      </c>
      <c r="D1682" s="56">
        <v>8</v>
      </c>
      <c r="E1682" s="56">
        <v>0</v>
      </c>
      <c r="F1682" s="56">
        <v>0</v>
      </c>
      <c r="G1682" s="56">
        <v>1</v>
      </c>
      <c r="H1682" s="56">
        <v>1</v>
      </c>
      <c r="I1682" s="56">
        <v>479</v>
      </c>
      <c r="J1682" s="57">
        <f t="shared" si="26"/>
        <v>489</v>
      </c>
    </row>
    <row r="1683" spans="1:10">
      <c r="A1683" s="50" t="s">
        <v>47</v>
      </c>
      <c r="B1683" s="51">
        <v>3129657</v>
      </c>
      <c r="C1683" s="51" t="s">
        <v>2312</v>
      </c>
      <c r="D1683" s="56">
        <v>9</v>
      </c>
      <c r="E1683" s="56">
        <v>2</v>
      </c>
      <c r="F1683" s="56">
        <v>1</v>
      </c>
      <c r="G1683" s="56">
        <v>3</v>
      </c>
      <c r="H1683" s="56">
        <v>1</v>
      </c>
      <c r="I1683" s="56">
        <v>800</v>
      </c>
      <c r="J1683" s="57">
        <f t="shared" si="26"/>
        <v>816</v>
      </c>
    </row>
    <row r="1684" spans="1:10">
      <c r="A1684" s="50" t="s">
        <v>47</v>
      </c>
      <c r="B1684" s="51">
        <v>3129707</v>
      </c>
      <c r="C1684" s="51" t="s">
        <v>1394</v>
      </c>
      <c r="D1684" s="56">
        <v>1</v>
      </c>
      <c r="E1684" s="56">
        <v>0</v>
      </c>
      <c r="F1684" s="56">
        <v>0</v>
      </c>
      <c r="G1684" s="56">
        <v>0</v>
      </c>
      <c r="H1684" s="56">
        <v>0</v>
      </c>
      <c r="I1684" s="56">
        <v>267</v>
      </c>
      <c r="J1684" s="57">
        <f t="shared" si="26"/>
        <v>268</v>
      </c>
    </row>
    <row r="1685" spans="1:10">
      <c r="A1685" s="50" t="s">
        <v>47</v>
      </c>
      <c r="B1685" s="51">
        <v>3129806</v>
      </c>
      <c r="C1685" s="51" t="s">
        <v>2315</v>
      </c>
      <c r="D1685" s="56">
        <v>0</v>
      </c>
      <c r="E1685" s="56">
        <v>0</v>
      </c>
      <c r="F1685" s="56">
        <v>0</v>
      </c>
      <c r="G1685" s="56">
        <v>0</v>
      </c>
      <c r="H1685" s="56">
        <v>0</v>
      </c>
      <c r="I1685" s="56">
        <v>21</v>
      </c>
      <c r="J1685" s="57">
        <f t="shared" si="26"/>
        <v>21</v>
      </c>
    </row>
    <row r="1686" spans="1:10">
      <c r="A1686" s="50" t="s">
        <v>47</v>
      </c>
      <c r="B1686" s="51">
        <v>3129905</v>
      </c>
      <c r="C1686" s="51" t="s">
        <v>2317</v>
      </c>
      <c r="D1686" s="56">
        <v>0</v>
      </c>
      <c r="E1686" s="56">
        <v>0</v>
      </c>
      <c r="F1686" s="56">
        <v>0</v>
      </c>
      <c r="G1686" s="56">
        <v>0</v>
      </c>
      <c r="H1686" s="56">
        <v>0</v>
      </c>
      <c r="I1686" s="56">
        <v>75</v>
      </c>
      <c r="J1686" s="57">
        <f t="shared" si="26"/>
        <v>75</v>
      </c>
    </row>
    <row r="1687" spans="1:10">
      <c r="A1687" s="50" t="s">
        <v>47</v>
      </c>
      <c r="B1687" s="51">
        <v>3130002</v>
      </c>
      <c r="C1687" s="51" t="s">
        <v>2319</v>
      </c>
      <c r="D1687" s="56">
        <v>1</v>
      </c>
      <c r="E1687" s="56">
        <v>0</v>
      </c>
      <c r="F1687" s="56">
        <v>0</v>
      </c>
      <c r="G1687" s="56">
        <v>0</v>
      </c>
      <c r="H1687" s="56">
        <v>0</v>
      </c>
      <c r="I1687" s="56">
        <v>119</v>
      </c>
      <c r="J1687" s="57">
        <f t="shared" si="26"/>
        <v>120</v>
      </c>
    </row>
    <row r="1688" spans="1:10">
      <c r="A1688" s="50" t="s">
        <v>47</v>
      </c>
      <c r="B1688" s="51">
        <v>3130051</v>
      </c>
      <c r="C1688" s="51" t="s">
        <v>1396</v>
      </c>
      <c r="D1688" s="56">
        <v>1</v>
      </c>
      <c r="E1688" s="56">
        <v>0</v>
      </c>
      <c r="F1688" s="56">
        <v>0</v>
      </c>
      <c r="G1688" s="56">
        <v>6</v>
      </c>
      <c r="H1688" s="56">
        <v>0</v>
      </c>
      <c r="I1688" s="56">
        <v>1342</v>
      </c>
      <c r="J1688" s="57">
        <f t="shared" si="26"/>
        <v>1349</v>
      </c>
    </row>
    <row r="1689" spans="1:10">
      <c r="A1689" s="50" t="s">
        <v>47</v>
      </c>
      <c r="B1689" s="51">
        <v>3130101</v>
      </c>
      <c r="C1689" s="51" t="s">
        <v>1397</v>
      </c>
      <c r="D1689" s="56">
        <v>0</v>
      </c>
      <c r="E1689" s="56">
        <v>0</v>
      </c>
      <c r="F1689" s="56">
        <v>0</v>
      </c>
      <c r="G1689" s="56">
        <v>0</v>
      </c>
      <c r="H1689" s="56">
        <v>0</v>
      </c>
      <c r="I1689" s="56">
        <v>36</v>
      </c>
      <c r="J1689" s="57">
        <f t="shared" si="26"/>
        <v>36</v>
      </c>
    </row>
    <row r="1690" spans="1:10">
      <c r="A1690" s="50" t="s">
        <v>47</v>
      </c>
      <c r="B1690" s="51">
        <v>3130200</v>
      </c>
      <c r="C1690" s="51" t="s">
        <v>2323</v>
      </c>
      <c r="D1690" s="56">
        <v>0</v>
      </c>
      <c r="E1690" s="56">
        <v>0</v>
      </c>
      <c r="F1690" s="56">
        <v>0</v>
      </c>
      <c r="G1690" s="56">
        <v>0</v>
      </c>
      <c r="H1690" s="56">
        <v>0</v>
      </c>
      <c r="I1690" s="56">
        <v>32</v>
      </c>
      <c r="J1690" s="57">
        <f t="shared" si="26"/>
        <v>32</v>
      </c>
    </row>
    <row r="1691" spans="1:10">
      <c r="A1691" s="50" t="s">
        <v>47</v>
      </c>
      <c r="B1691" s="51">
        <v>3130309</v>
      </c>
      <c r="C1691" s="51" t="s">
        <v>2325</v>
      </c>
      <c r="D1691" s="56">
        <v>0</v>
      </c>
      <c r="E1691" s="56">
        <v>0</v>
      </c>
      <c r="F1691" s="56">
        <v>0</v>
      </c>
      <c r="G1691" s="56">
        <v>0</v>
      </c>
      <c r="H1691" s="56">
        <v>0</v>
      </c>
      <c r="I1691" s="56">
        <v>73</v>
      </c>
      <c r="J1691" s="57">
        <f t="shared" si="26"/>
        <v>73</v>
      </c>
    </row>
    <row r="1692" spans="1:10">
      <c r="A1692" s="50" t="s">
        <v>47</v>
      </c>
      <c r="B1692" s="51">
        <v>3130408</v>
      </c>
      <c r="C1692" s="51" t="s">
        <v>2327</v>
      </c>
      <c r="D1692" s="56">
        <v>0</v>
      </c>
      <c r="E1692" s="56">
        <v>0</v>
      </c>
      <c r="F1692" s="56">
        <v>0</v>
      </c>
      <c r="G1692" s="56">
        <v>0</v>
      </c>
      <c r="H1692" s="56">
        <v>0</v>
      </c>
      <c r="I1692" s="56">
        <v>19</v>
      </c>
      <c r="J1692" s="57">
        <f t="shared" si="26"/>
        <v>19</v>
      </c>
    </row>
    <row r="1693" spans="1:10">
      <c r="A1693" s="50" t="s">
        <v>47</v>
      </c>
      <c r="B1693" s="51">
        <v>3130507</v>
      </c>
      <c r="C1693" s="51" t="s">
        <v>1398</v>
      </c>
      <c r="D1693" s="56">
        <v>2</v>
      </c>
      <c r="E1693" s="56">
        <v>0</v>
      </c>
      <c r="F1693" s="56">
        <v>0</v>
      </c>
      <c r="G1693" s="56">
        <v>1</v>
      </c>
      <c r="H1693" s="56">
        <v>0</v>
      </c>
      <c r="I1693" s="56">
        <v>567</v>
      </c>
      <c r="J1693" s="57">
        <f t="shared" si="26"/>
        <v>570</v>
      </c>
    </row>
    <row r="1694" spans="1:10">
      <c r="A1694" s="50" t="s">
        <v>47</v>
      </c>
      <c r="B1694" s="51">
        <v>3130556</v>
      </c>
      <c r="C1694" s="51" t="s">
        <v>1399</v>
      </c>
      <c r="D1694" s="56">
        <v>0</v>
      </c>
      <c r="E1694" s="56">
        <v>0</v>
      </c>
      <c r="F1694" s="56">
        <v>0</v>
      </c>
      <c r="G1694" s="56">
        <v>0</v>
      </c>
      <c r="H1694" s="56">
        <v>0</v>
      </c>
      <c r="I1694" s="56">
        <v>309</v>
      </c>
      <c r="J1694" s="57">
        <f t="shared" si="26"/>
        <v>309</v>
      </c>
    </row>
    <row r="1695" spans="1:10">
      <c r="A1695" s="50" t="s">
        <v>47</v>
      </c>
      <c r="B1695" s="51">
        <v>3130606</v>
      </c>
      <c r="C1695" s="51" t="s">
        <v>2331</v>
      </c>
      <c r="D1695" s="56">
        <v>0</v>
      </c>
      <c r="E1695" s="56">
        <v>0</v>
      </c>
      <c r="F1695" s="56">
        <v>0</v>
      </c>
      <c r="G1695" s="56">
        <v>0</v>
      </c>
      <c r="H1695" s="56">
        <v>0</v>
      </c>
      <c r="I1695" s="56">
        <v>224</v>
      </c>
      <c r="J1695" s="57">
        <f t="shared" si="26"/>
        <v>224</v>
      </c>
    </row>
    <row r="1696" spans="1:10">
      <c r="A1696" s="50" t="s">
        <v>47</v>
      </c>
      <c r="B1696" s="51">
        <v>3130655</v>
      </c>
      <c r="C1696" s="51" t="s">
        <v>2333</v>
      </c>
      <c r="D1696" s="56">
        <v>0</v>
      </c>
      <c r="E1696" s="56">
        <v>0</v>
      </c>
      <c r="F1696" s="56">
        <v>15</v>
      </c>
      <c r="G1696" s="56">
        <v>1</v>
      </c>
      <c r="H1696" s="56">
        <v>0</v>
      </c>
      <c r="I1696" s="56">
        <v>637</v>
      </c>
      <c r="J1696" s="57">
        <f t="shared" si="26"/>
        <v>653</v>
      </c>
    </row>
    <row r="1697" spans="1:10">
      <c r="A1697" s="50" t="s">
        <v>47</v>
      </c>
      <c r="B1697" s="51">
        <v>3130705</v>
      </c>
      <c r="C1697" s="51" t="s">
        <v>2335</v>
      </c>
      <c r="D1697" s="56">
        <v>0</v>
      </c>
      <c r="E1697" s="56">
        <v>0</v>
      </c>
      <c r="F1697" s="56">
        <v>0</v>
      </c>
      <c r="G1697" s="56">
        <v>0</v>
      </c>
      <c r="H1697" s="56">
        <v>0</v>
      </c>
      <c r="I1697" s="56">
        <v>95</v>
      </c>
      <c r="J1697" s="57">
        <f t="shared" si="26"/>
        <v>95</v>
      </c>
    </row>
    <row r="1698" spans="1:10">
      <c r="A1698" s="50" t="s">
        <v>47</v>
      </c>
      <c r="B1698" s="51">
        <v>3130804</v>
      </c>
      <c r="C1698" s="51" t="s">
        <v>1401</v>
      </c>
      <c r="D1698" s="56">
        <v>0</v>
      </c>
      <c r="E1698" s="56">
        <v>0</v>
      </c>
      <c r="F1698" s="56">
        <v>0</v>
      </c>
      <c r="G1698" s="56">
        <v>0</v>
      </c>
      <c r="H1698" s="56">
        <v>0</v>
      </c>
      <c r="I1698" s="56">
        <v>52</v>
      </c>
      <c r="J1698" s="57">
        <f t="shared" si="26"/>
        <v>52</v>
      </c>
    </row>
    <row r="1699" spans="1:10">
      <c r="A1699" s="50" t="s">
        <v>47</v>
      </c>
      <c r="B1699" s="51">
        <v>3130903</v>
      </c>
      <c r="C1699" s="51" t="s">
        <v>1403</v>
      </c>
      <c r="D1699" s="56">
        <v>1</v>
      </c>
      <c r="E1699" s="56">
        <v>0</v>
      </c>
      <c r="F1699" s="56">
        <v>0</v>
      </c>
      <c r="G1699" s="56">
        <v>3</v>
      </c>
      <c r="H1699" s="56">
        <v>1</v>
      </c>
      <c r="I1699" s="56">
        <v>1813</v>
      </c>
      <c r="J1699" s="57">
        <f t="shared" si="26"/>
        <v>1818</v>
      </c>
    </row>
    <row r="1700" spans="1:10">
      <c r="A1700" s="50" t="s">
        <v>47</v>
      </c>
      <c r="B1700" s="51">
        <v>3131000</v>
      </c>
      <c r="C1700" s="51" t="s">
        <v>2338</v>
      </c>
      <c r="D1700" s="56">
        <v>0</v>
      </c>
      <c r="E1700" s="56">
        <v>0</v>
      </c>
      <c r="F1700" s="56">
        <v>0</v>
      </c>
      <c r="G1700" s="56">
        <v>0</v>
      </c>
      <c r="H1700" s="56">
        <v>0</v>
      </c>
      <c r="I1700" s="56">
        <v>16</v>
      </c>
      <c r="J1700" s="57">
        <f t="shared" si="26"/>
        <v>16</v>
      </c>
    </row>
    <row r="1701" spans="1:10">
      <c r="A1701" s="50" t="s">
        <v>47</v>
      </c>
      <c r="B1701" s="51">
        <v>3131109</v>
      </c>
      <c r="C1701" s="51" t="s">
        <v>2340</v>
      </c>
      <c r="D1701" s="56">
        <v>1</v>
      </c>
      <c r="E1701" s="56">
        <v>0</v>
      </c>
      <c r="F1701" s="56">
        <v>0</v>
      </c>
      <c r="G1701" s="56">
        <v>0</v>
      </c>
      <c r="H1701" s="56">
        <v>0</v>
      </c>
      <c r="I1701" s="56">
        <v>43</v>
      </c>
      <c r="J1701" s="57">
        <f t="shared" si="26"/>
        <v>44</v>
      </c>
    </row>
    <row r="1702" spans="1:10">
      <c r="A1702" s="50" t="s">
        <v>47</v>
      </c>
      <c r="B1702" s="51">
        <v>3131158</v>
      </c>
      <c r="C1702" s="51" t="s">
        <v>1404</v>
      </c>
      <c r="D1702" s="56">
        <v>5</v>
      </c>
      <c r="E1702" s="56">
        <v>9</v>
      </c>
      <c r="F1702" s="56">
        <v>0</v>
      </c>
      <c r="G1702" s="56">
        <v>0</v>
      </c>
      <c r="H1702" s="56">
        <v>0</v>
      </c>
      <c r="I1702" s="56">
        <v>353</v>
      </c>
      <c r="J1702" s="57">
        <f t="shared" si="26"/>
        <v>367</v>
      </c>
    </row>
    <row r="1703" spans="1:10">
      <c r="A1703" s="50" t="s">
        <v>47</v>
      </c>
      <c r="B1703" s="51">
        <v>3131208</v>
      </c>
      <c r="C1703" s="51" t="s">
        <v>2343</v>
      </c>
      <c r="D1703" s="56">
        <v>0</v>
      </c>
      <c r="E1703" s="56">
        <v>0</v>
      </c>
      <c r="F1703" s="56">
        <v>0</v>
      </c>
      <c r="G1703" s="56">
        <v>1</v>
      </c>
      <c r="H1703" s="56">
        <v>0</v>
      </c>
      <c r="I1703" s="56">
        <v>227</v>
      </c>
      <c r="J1703" s="57">
        <f t="shared" si="26"/>
        <v>228</v>
      </c>
    </row>
    <row r="1704" spans="1:10">
      <c r="A1704" s="50" t="s">
        <v>47</v>
      </c>
      <c r="B1704" s="51">
        <v>3131307</v>
      </c>
      <c r="C1704" s="51" t="s">
        <v>1406</v>
      </c>
      <c r="D1704" s="56">
        <v>0</v>
      </c>
      <c r="E1704" s="56">
        <v>0</v>
      </c>
      <c r="F1704" s="56">
        <v>0</v>
      </c>
      <c r="G1704" s="56">
        <v>0</v>
      </c>
      <c r="H1704" s="56">
        <v>0</v>
      </c>
      <c r="I1704" s="56">
        <v>29</v>
      </c>
      <c r="J1704" s="57">
        <f t="shared" si="26"/>
        <v>29</v>
      </c>
    </row>
    <row r="1705" spans="1:10">
      <c r="A1705" s="50" t="s">
        <v>47</v>
      </c>
      <c r="B1705" s="51">
        <v>3131406</v>
      </c>
      <c r="C1705" s="51" t="s">
        <v>2346</v>
      </c>
      <c r="D1705" s="56">
        <v>0</v>
      </c>
      <c r="E1705" s="56">
        <v>0</v>
      </c>
      <c r="F1705" s="56">
        <v>0</v>
      </c>
      <c r="G1705" s="56">
        <v>0</v>
      </c>
      <c r="H1705" s="56">
        <v>0</v>
      </c>
      <c r="I1705" s="56">
        <v>7</v>
      </c>
      <c r="J1705" s="57">
        <f t="shared" si="26"/>
        <v>7</v>
      </c>
    </row>
    <row r="1706" spans="1:10">
      <c r="A1706" s="50" t="s">
        <v>47</v>
      </c>
      <c r="B1706" s="51">
        <v>3131505</v>
      </c>
      <c r="C1706" s="51" t="s">
        <v>2348</v>
      </c>
      <c r="D1706" s="56">
        <v>0</v>
      </c>
      <c r="E1706" s="56">
        <v>0</v>
      </c>
      <c r="F1706" s="56">
        <v>0</v>
      </c>
      <c r="G1706" s="56">
        <v>0</v>
      </c>
      <c r="H1706" s="56">
        <v>0</v>
      </c>
      <c r="I1706" s="56">
        <v>67</v>
      </c>
      <c r="J1706" s="57">
        <f t="shared" si="26"/>
        <v>67</v>
      </c>
    </row>
    <row r="1707" spans="1:10">
      <c r="A1707" s="50" t="s">
        <v>47</v>
      </c>
      <c r="B1707" s="51">
        <v>3131604</v>
      </c>
      <c r="C1707" s="51" t="s">
        <v>2350</v>
      </c>
      <c r="D1707" s="56">
        <v>0</v>
      </c>
      <c r="E1707" s="56">
        <v>1</v>
      </c>
      <c r="F1707" s="56">
        <v>0</v>
      </c>
      <c r="G1707" s="56">
        <v>1</v>
      </c>
      <c r="H1707" s="56">
        <v>0</v>
      </c>
      <c r="I1707" s="56">
        <v>128</v>
      </c>
      <c r="J1707" s="57">
        <f t="shared" si="26"/>
        <v>130</v>
      </c>
    </row>
    <row r="1708" spans="1:10">
      <c r="A1708" s="50" t="s">
        <v>47</v>
      </c>
      <c r="B1708" s="51">
        <v>3131703</v>
      </c>
      <c r="C1708" s="51" t="s">
        <v>1407</v>
      </c>
      <c r="D1708" s="56">
        <v>0</v>
      </c>
      <c r="E1708" s="56">
        <v>0</v>
      </c>
      <c r="F1708" s="56">
        <v>2</v>
      </c>
      <c r="G1708" s="56">
        <v>0</v>
      </c>
      <c r="H1708" s="56">
        <v>0</v>
      </c>
      <c r="I1708" s="56">
        <v>75</v>
      </c>
      <c r="J1708" s="57">
        <f t="shared" si="26"/>
        <v>77</v>
      </c>
    </row>
    <row r="1709" spans="1:10">
      <c r="A1709" s="50" t="s">
        <v>47</v>
      </c>
      <c r="B1709" s="51">
        <v>3131802</v>
      </c>
      <c r="C1709" s="51" t="s">
        <v>2353</v>
      </c>
      <c r="D1709" s="56">
        <v>0</v>
      </c>
      <c r="E1709" s="56">
        <v>0</v>
      </c>
      <c r="F1709" s="56">
        <v>0</v>
      </c>
      <c r="G1709" s="56">
        <v>0</v>
      </c>
      <c r="H1709" s="56">
        <v>0</v>
      </c>
      <c r="I1709" s="56">
        <v>122</v>
      </c>
      <c r="J1709" s="57">
        <f t="shared" si="26"/>
        <v>122</v>
      </c>
    </row>
    <row r="1710" spans="1:10">
      <c r="A1710" s="50" t="s">
        <v>47</v>
      </c>
      <c r="B1710" s="51">
        <v>3131901</v>
      </c>
      <c r="C1710" s="51" t="s">
        <v>1409</v>
      </c>
      <c r="D1710" s="56">
        <v>0</v>
      </c>
      <c r="E1710" s="56">
        <v>0</v>
      </c>
      <c r="F1710" s="56">
        <v>0</v>
      </c>
      <c r="G1710" s="56">
        <v>0</v>
      </c>
      <c r="H1710" s="56">
        <v>0</v>
      </c>
      <c r="I1710" s="56">
        <v>44</v>
      </c>
      <c r="J1710" s="57">
        <f t="shared" si="26"/>
        <v>44</v>
      </c>
    </row>
    <row r="1711" spans="1:10">
      <c r="A1711" s="50" t="s">
        <v>47</v>
      </c>
      <c r="B1711" s="51">
        <v>3132008</v>
      </c>
      <c r="C1711" s="51" t="s">
        <v>2355</v>
      </c>
      <c r="D1711" s="56">
        <v>7</v>
      </c>
      <c r="E1711" s="56">
        <v>0</v>
      </c>
      <c r="F1711" s="56">
        <v>0</v>
      </c>
      <c r="G1711" s="56">
        <v>0</v>
      </c>
      <c r="H1711" s="56">
        <v>2</v>
      </c>
      <c r="I1711" s="56">
        <v>544</v>
      </c>
      <c r="J1711" s="57">
        <f t="shared" si="26"/>
        <v>553</v>
      </c>
    </row>
    <row r="1712" spans="1:10">
      <c r="A1712" s="50" t="s">
        <v>47</v>
      </c>
      <c r="B1712" s="51">
        <v>3132107</v>
      </c>
      <c r="C1712" s="51" t="s">
        <v>1411</v>
      </c>
      <c r="D1712" s="56">
        <v>61</v>
      </c>
      <c r="E1712" s="56">
        <v>0</v>
      </c>
      <c r="F1712" s="56">
        <v>7</v>
      </c>
      <c r="G1712" s="56">
        <v>16</v>
      </c>
      <c r="H1712" s="56">
        <v>56</v>
      </c>
      <c r="I1712" s="56">
        <v>1027</v>
      </c>
      <c r="J1712" s="57">
        <f t="shared" si="26"/>
        <v>1167</v>
      </c>
    </row>
    <row r="1713" spans="1:10">
      <c r="A1713" s="50" t="s">
        <v>47</v>
      </c>
      <c r="B1713" s="51">
        <v>3132206</v>
      </c>
      <c r="C1713" s="51" t="s">
        <v>2358</v>
      </c>
      <c r="D1713" s="56">
        <v>0</v>
      </c>
      <c r="E1713" s="56">
        <v>0</v>
      </c>
      <c r="F1713" s="56">
        <v>0</v>
      </c>
      <c r="G1713" s="56">
        <v>0</v>
      </c>
      <c r="H1713" s="56">
        <v>0</v>
      </c>
      <c r="I1713" s="56">
        <v>284</v>
      </c>
      <c r="J1713" s="57">
        <f t="shared" si="26"/>
        <v>284</v>
      </c>
    </row>
    <row r="1714" spans="1:10">
      <c r="A1714" s="50" t="s">
        <v>47</v>
      </c>
      <c r="B1714" s="51">
        <v>3132305</v>
      </c>
      <c r="C1714" s="51" t="s">
        <v>1413</v>
      </c>
      <c r="D1714" s="56">
        <v>12</v>
      </c>
      <c r="E1714" s="56">
        <v>3</v>
      </c>
      <c r="F1714" s="56">
        <v>0</v>
      </c>
      <c r="G1714" s="56">
        <v>0</v>
      </c>
      <c r="H1714" s="56">
        <v>0</v>
      </c>
      <c r="I1714" s="56">
        <v>410</v>
      </c>
      <c r="J1714" s="57">
        <f t="shared" si="26"/>
        <v>425</v>
      </c>
    </row>
    <row r="1715" spans="1:10">
      <c r="A1715" s="50" t="s">
        <v>47</v>
      </c>
      <c r="B1715" s="51">
        <v>3132404</v>
      </c>
      <c r="C1715" s="51" t="s">
        <v>1415</v>
      </c>
      <c r="D1715" s="56">
        <v>0</v>
      </c>
      <c r="E1715" s="56">
        <v>0</v>
      </c>
      <c r="F1715" s="56">
        <v>0</v>
      </c>
      <c r="G1715" s="56">
        <v>0</v>
      </c>
      <c r="H1715" s="56">
        <v>0</v>
      </c>
      <c r="I1715" s="56">
        <v>61</v>
      </c>
      <c r="J1715" s="57">
        <f t="shared" si="26"/>
        <v>61</v>
      </c>
    </row>
    <row r="1716" spans="1:10">
      <c r="A1716" s="50" t="s">
        <v>47</v>
      </c>
      <c r="B1716" s="51">
        <v>3132503</v>
      </c>
      <c r="C1716" s="51" t="s">
        <v>1417</v>
      </c>
      <c r="D1716" s="56">
        <v>4</v>
      </c>
      <c r="E1716" s="56">
        <v>0</v>
      </c>
      <c r="F1716" s="56">
        <v>35</v>
      </c>
      <c r="G1716" s="56">
        <v>3</v>
      </c>
      <c r="H1716" s="56">
        <v>0</v>
      </c>
      <c r="I1716" s="56">
        <v>1229</v>
      </c>
      <c r="J1716" s="57">
        <f t="shared" si="26"/>
        <v>1271</v>
      </c>
    </row>
    <row r="1717" spans="1:10">
      <c r="A1717" s="50" t="s">
        <v>47</v>
      </c>
      <c r="B1717" s="51">
        <v>3132602</v>
      </c>
      <c r="C1717" s="51" t="s">
        <v>1419</v>
      </c>
      <c r="D1717" s="56">
        <v>0</v>
      </c>
      <c r="E1717" s="56">
        <v>0</v>
      </c>
      <c r="F1717" s="56">
        <v>0</v>
      </c>
      <c r="G1717" s="56">
        <v>0</v>
      </c>
      <c r="H1717" s="56">
        <v>0</v>
      </c>
      <c r="I1717" s="56">
        <v>34</v>
      </c>
      <c r="J1717" s="57">
        <f t="shared" si="26"/>
        <v>34</v>
      </c>
    </row>
    <row r="1718" spans="1:10">
      <c r="A1718" s="50" t="s">
        <v>47</v>
      </c>
      <c r="B1718" s="51">
        <v>3132701</v>
      </c>
      <c r="C1718" s="51" t="s">
        <v>1421</v>
      </c>
      <c r="D1718" s="56">
        <v>1</v>
      </c>
      <c r="E1718" s="56">
        <v>0</v>
      </c>
      <c r="F1718" s="56">
        <v>0</v>
      </c>
      <c r="G1718" s="56">
        <v>1</v>
      </c>
      <c r="H1718" s="56">
        <v>0</v>
      </c>
      <c r="I1718" s="56">
        <v>532</v>
      </c>
      <c r="J1718" s="57">
        <f t="shared" si="26"/>
        <v>534</v>
      </c>
    </row>
    <row r="1719" spans="1:10">
      <c r="A1719" s="50" t="s">
        <v>47</v>
      </c>
      <c r="B1719" s="51">
        <v>3132800</v>
      </c>
      <c r="C1719" s="51" t="s">
        <v>1422</v>
      </c>
      <c r="D1719" s="56">
        <v>0</v>
      </c>
      <c r="E1719" s="56">
        <v>0</v>
      </c>
      <c r="F1719" s="56">
        <v>0</v>
      </c>
      <c r="G1719" s="56">
        <v>0</v>
      </c>
      <c r="H1719" s="56">
        <v>0</v>
      </c>
      <c r="I1719" s="56">
        <v>38</v>
      </c>
      <c r="J1719" s="57">
        <f t="shared" si="26"/>
        <v>38</v>
      </c>
    </row>
    <row r="1720" spans="1:10">
      <c r="A1720" s="50" t="s">
        <v>47</v>
      </c>
      <c r="B1720" s="51">
        <v>3132909</v>
      </c>
      <c r="C1720" s="51" t="s">
        <v>1424</v>
      </c>
      <c r="D1720" s="56">
        <v>0</v>
      </c>
      <c r="E1720" s="56">
        <v>0</v>
      </c>
      <c r="F1720" s="56">
        <v>0</v>
      </c>
      <c r="G1720" s="56">
        <v>0</v>
      </c>
      <c r="H1720" s="56">
        <v>0</v>
      </c>
      <c r="I1720" s="56">
        <v>194</v>
      </c>
      <c r="J1720" s="57">
        <f t="shared" si="26"/>
        <v>194</v>
      </c>
    </row>
    <row r="1721" spans="1:10">
      <c r="A1721" s="50" t="s">
        <v>47</v>
      </c>
      <c r="B1721" s="51">
        <v>3133006</v>
      </c>
      <c r="C1721" s="51" t="s">
        <v>2367</v>
      </c>
      <c r="D1721" s="56">
        <v>1</v>
      </c>
      <c r="E1721" s="56">
        <v>0</v>
      </c>
      <c r="F1721" s="56">
        <v>0</v>
      </c>
      <c r="G1721" s="56">
        <v>0</v>
      </c>
      <c r="H1721" s="56">
        <v>0</v>
      </c>
      <c r="I1721" s="56">
        <v>165</v>
      </c>
      <c r="J1721" s="57">
        <f t="shared" si="26"/>
        <v>166</v>
      </c>
    </row>
    <row r="1722" spans="1:10">
      <c r="A1722" s="50" t="s">
        <v>47</v>
      </c>
      <c r="B1722" s="51">
        <v>3133105</v>
      </c>
      <c r="C1722" s="51" t="s">
        <v>2369</v>
      </c>
      <c r="D1722" s="56">
        <v>0</v>
      </c>
      <c r="E1722" s="56">
        <v>0</v>
      </c>
      <c r="F1722" s="56">
        <v>0</v>
      </c>
      <c r="G1722" s="56">
        <v>0</v>
      </c>
      <c r="H1722" s="56">
        <v>0</v>
      </c>
      <c r="I1722" s="56">
        <v>39</v>
      </c>
      <c r="J1722" s="57">
        <f t="shared" si="26"/>
        <v>39</v>
      </c>
    </row>
    <row r="1723" spans="1:10">
      <c r="A1723" s="50" t="s">
        <v>47</v>
      </c>
      <c r="B1723" s="51">
        <v>3133204</v>
      </c>
      <c r="C1723" s="51" t="s">
        <v>2371</v>
      </c>
      <c r="D1723" s="56">
        <v>1</v>
      </c>
      <c r="E1723" s="56">
        <v>0</v>
      </c>
      <c r="F1723" s="56">
        <v>0</v>
      </c>
      <c r="G1723" s="56">
        <v>0</v>
      </c>
      <c r="H1723" s="56">
        <v>0</v>
      </c>
      <c r="I1723" s="56">
        <v>113</v>
      </c>
      <c r="J1723" s="57">
        <f t="shared" si="26"/>
        <v>114</v>
      </c>
    </row>
    <row r="1724" spans="1:10">
      <c r="A1724" s="50" t="s">
        <v>47</v>
      </c>
      <c r="B1724" s="51">
        <v>3133303</v>
      </c>
      <c r="C1724" s="51" t="s">
        <v>2373</v>
      </c>
      <c r="D1724" s="56">
        <v>30</v>
      </c>
      <c r="E1724" s="56">
        <v>0</v>
      </c>
      <c r="F1724" s="56">
        <v>0</v>
      </c>
      <c r="G1724" s="56">
        <v>0</v>
      </c>
      <c r="H1724" s="56">
        <v>0</v>
      </c>
      <c r="I1724" s="56">
        <v>288</v>
      </c>
      <c r="J1724" s="57">
        <f t="shared" si="26"/>
        <v>318</v>
      </c>
    </row>
    <row r="1725" spans="1:10">
      <c r="A1725" s="50" t="s">
        <v>47</v>
      </c>
      <c r="B1725" s="51">
        <v>3133402</v>
      </c>
      <c r="C1725" s="51" t="s">
        <v>2375</v>
      </c>
      <c r="D1725" s="56">
        <v>0</v>
      </c>
      <c r="E1725" s="56">
        <v>0</v>
      </c>
      <c r="F1725" s="56">
        <v>0</v>
      </c>
      <c r="G1725" s="56">
        <v>0</v>
      </c>
      <c r="H1725" s="56">
        <v>0</v>
      </c>
      <c r="I1725" s="56">
        <v>294</v>
      </c>
      <c r="J1725" s="57">
        <f t="shared" si="26"/>
        <v>294</v>
      </c>
    </row>
    <row r="1726" spans="1:10">
      <c r="A1726" s="50" t="s">
        <v>47</v>
      </c>
      <c r="B1726" s="51">
        <v>3133501</v>
      </c>
      <c r="C1726" s="51" t="s">
        <v>2377</v>
      </c>
      <c r="D1726" s="56">
        <v>0</v>
      </c>
      <c r="E1726" s="56">
        <v>0</v>
      </c>
      <c r="F1726" s="56">
        <v>0</v>
      </c>
      <c r="G1726" s="56">
        <v>0</v>
      </c>
      <c r="H1726" s="56">
        <v>0</v>
      </c>
      <c r="I1726" s="56">
        <v>187</v>
      </c>
      <c r="J1726" s="57">
        <f t="shared" si="26"/>
        <v>187</v>
      </c>
    </row>
    <row r="1727" spans="1:10">
      <c r="A1727" s="50" t="s">
        <v>47</v>
      </c>
      <c r="B1727" s="51">
        <v>3133600</v>
      </c>
      <c r="C1727" s="51" t="s">
        <v>2379</v>
      </c>
      <c r="D1727" s="56">
        <v>0</v>
      </c>
      <c r="E1727" s="56">
        <v>0</v>
      </c>
      <c r="F1727" s="56">
        <v>0</v>
      </c>
      <c r="G1727" s="56">
        <v>0</v>
      </c>
      <c r="H1727" s="56">
        <v>0</v>
      </c>
      <c r="I1727" s="56">
        <v>42</v>
      </c>
      <c r="J1727" s="57">
        <f t="shared" si="26"/>
        <v>42</v>
      </c>
    </row>
    <row r="1728" spans="1:10">
      <c r="A1728" s="50" t="s">
        <v>47</v>
      </c>
      <c r="B1728" s="51">
        <v>3133709</v>
      </c>
      <c r="C1728" s="51" t="s">
        <v>2381</v>
      </c>
      <c r="D1728" s="56">
        <v>0</v>
      </c>
      <c r="E1728" s="56">
        <v>0</v>
      </c>
      <c r="F1728" s="56">
        <v>0</v>
      </c>
      <c r="G1728" s="56">
        <v>0</v>
      </c>
      <c r="H1728" s="56">
        <v>0</v>
      </c>
      <c r="I1728" s="56">
        <v>80</v>
      </c>
      <c r="J1728" s="57">
        <f t="shared" si="26"/>
        <v>80</v>
      </c>
    </row>
    <row r="1729" spans="1:10">
      <c r="A1729" s="50" t="s">
        <v>47</v>
      </c>
      <c r="B1729" s="51">
        <v>3133758</v>
      </c>
      <c r="C1729" s="51" t="s">
        <v>2383</v>
      </c>
      <c r="D1729" s="56">
        <v>0</v>
      </c>
      <c r="E1729" s="56">
        <v>0</v>
      </c>
      <c r="F1729" s="56">
        <v>0</v>
      </c>
      <c r="G1729" s="56">
        <v>0</v>
      </c>
      <c r="H1729" s="56">
        <v>0</v>
      </c>
      <c r="I1729" s="56">
        <v>27</v>
      </c>
      <c r="J1729" s="57">
        <f t="shared" si="26"/>
        <v>27</v>
      </c>
    </row>
    <row r="1730" spans="1:10">
      <c r="A1730" s="50" t="s">
        <v>47</v>
      </c>
      <c r="B1730" s="51">
        <v>3133808</v>
      </c>
      <c r="C1730" s="51" t="s">
        <v>1425</v>
      </c>
      <c r="D1730" s="56">
        <v>0</v>
      </c>
      <c r="E1730" s="56">
        <v>0</v>
      </c>
      <c r="F1730" s="56">
        <v>0</v>
      </c>
      <c r="G1730" s="56">
        <v>0</v>
      </c>
      <c r="H1730" s="56">
        <v>0</v>
      </c>
      <c r="I1730" s="56">
        <v>172</v>
      </c>
      <c r="J1730" s="57">
        <f t="shared" si="26"/>
        <v>172</v>
      </c>
    </row>
    <row r="1731" spans="1:10">
      <c r="A1731" s="50" t="s">
        <v>47</v>
      </c>
      <c r="B1731" s="51">
        <v>3133907</v>
      </c>
      <c r="C1731" s="51" t="s">
        <v>2385</v>
      </c>
      <c r="D1731" s="56">
        <v>0</v>
      </c>
      <c r="E1731" s="56">
        <v>0</v>
      </c>
      <c r="F1731" s="56">
        <v>0</v>
      </c>
      <c r="G1731" s="56">
        <v>0</v>
      </c>
      <c r="H1731" s="56">
        <v>0</v>
      </c>
      <c r="I1731" s="56">
        <v>73</v>
      </c>
      <c r="J1731" s="57">
        <f t="shared" si="26"/>
        <v>73</v>
      </c>
    </row>
    <row r="1732" spans="1:10">
      <c r="A1732" s="50" t="s">
        <v>47</v>
      </c>
      <c r="B1732" s="51">
        <v>3134004</v>
      </c>
      <c r="C1732" s="51" t="s">
        <v>2387</v>
      </c>
      <c r="D1732" s="56">
        <v>0</v>
      </c>
      <c r="E1732" s="56">
        <v>1</v>
      </c>
      <c r="F1732" s="56">
        <v>39</v>
      </c>
      <c r="G1732" s="56">
        <v>1</v>
      </c>
      <c r="H1732" s="56">
        <v>0</v>
      </c>
      <c r="I1732" s="56">
        <v>888</v>
      </c>
      <c r="J1732" s="57">
        <f t="shared" si="26"/>
        <v>929</v>
      </c>
    </row>
    <row r="1733" spans="1:10">
      <c r="A1733" s="50" t="s">
        <v>47</v>
      </c>
      <c r="B1733" s="51">
        <v>3134103</v>
      </c>
      <c r="C1733" s="51" t="s">
        <v>2389</v>
      </c>
      <c r="D1733" s="56">
        <v>4</v>
      </c>
      <c r="E1733" s="56">
        <v>0</v>
      </c>
      <c r="F1733" s="56">
        <v>0</v>
      </c>
      <c r="G1733" s="56">
        <v>0</v>
      </c>
      <c r="H1733" s="56">
        <v>0</v>
      </c>
      <c r="I1733" s="56">
        <v>923</v>
      </c>
      <c r="J1733" s="57">
        <f t="shared" si="26"/>
        <v>927</v>
      </c>
    </row>
    <row r="1734" spans="1:10">
      <c r="A1734" s="50" t="s">
        <v>47</v>
      </c>
      <c r="B1734" s="51">
        <v>3134202</v>
      </c>
      <c r="C1734" s="51" t="s">
        <v>1426</v>
      </c>
      <c r="D1734" s="56">
        <v>92</v>
      </c>
      <c r="E1734" s="56">
        <v>2</v>
      </c>
      <c r="F1734" s="56">
        <v>1</v>
      </c>
      <c r="G1734" s="56">
        <v>1</v>
      </c>
      <c r="H1734" s="56">
        <v>0</v>
      </c>
      <c r="I1734" s="56">
        <v>165</v>
      </c>
      <c r="J1734" s="57">
        <f t="shared" ref="J1734:J1797" si="27">SUM(D1734:I1734)</f>
        <v>261</v>
      </c>
    </row>
    <row r="1735" spans="1:10">
      <c r="A1735" s="50" t="s">
        <v>47</v>
      </c>
      <c r="B1735" s="51">
        <v>3134301</v>
      </c>
      <c r="C1735" s="51" t="s">
        <v>2392</v>
      </c>
      <c r="D1735" s="56">
        <v>0</v>
      </c>
      <c r="E1735" s="56">
        <v>0</v>
      </c>
      <c r="F1735" s="56">
        <v>0</v>
      </c>
      <c r="G1735" s="56">
        <v>0</v>
      </c>
      <c r="H1735" s="56">
        <v>0</v>
      </c>
      <c r="I1735" s="56">
        <v>43</v>
      </c>
      <c r="J1735" s="57">
        <f t="shared" si="27"/>
        <v>43</v>
      </c>
    </row>
    <row r="1736" spans="1:10">
      <c r="A1736" s="50" t="s">
        <v>47</v>
      </c>
      <c r="B1736" s="51">
        <v>3134400</v>
      </c>
      <c r="C1736" s="51" t="s">
        <v>2394</v>
      </c>
      <c r="D1736" s="56">
        <v>0</v>
      </c>
      <c r="E1736" s="56">
        <v>6</v>
      </c>
      <c r="F1736" s="56">
        <v>0</v>
      </c>
      <c r="G1736" s="56">
        <v>0</v>
      </c>
      <c r="H1736" s="56">
        <v>0</v>
      </c>
      <c r="I1736" s="56">
        <v>79</v>
      </c>
      <c r="J1736" s="57">
        <f t="shared" si="27"/>
        <v>85</v>
      </c>
    </row>
    <row r="1737" spans="1:10">
      <c r="A1737" s="50" t="s">
        <v>47</v>
      </c>
      <c r="B1737" s="51">
        <v>3134509</v>
      </c>
      <c r="C1737" s="51" t="s">
        <v>2396</v>
      </c>
      <c r="D1737" s="56">
        <v>0</v>
      </c>
      <c r="E1737" s="56">
        <v>0</v>
      </c>
      <c r="F1737" s="56">
        <v>0</v>
      </c>
      <c r="G1737" s="56">
        <v>0</v>
      </c>
      <c r="H1737" s="56">
        <v>0</v>
      </c>
      <c r="I1737" s="56">
        <v>53</v>
      </c>
      <c r="J1737" s="57">
        <f t="shared" si="27"/>
        <v>53</v>
      </c>
    </row>
    <row r="1738" spans="1:10">
      <c r="A1738" s="50" t="s">
        <v>47</v>
      </c>
      <c r="B1738" s="51">
        <v>3134608</v>
      </c>
      <c r="C1738" s="51" t="s">
        <v>2398</v>
      </c>
      <c r="D1738" s="56">
        <v>0</v>
      </c>
      <c r="E1738" s="56">
        <v>0</v>
      </c>
      <c r="F1738" s="56">
        <v>0</v>
      </c>
      <c r="G1738" s="56">
        <v>0</v>
      </c>
      <c r="H1738" s="56">
        <v>0</v>
      </c>
      <c r="I1738" s="56">
        <v>91</v>
      </c>
      <c r="J1738" s="57">
        <f t="shared" si="27"/>
        <v>91</v>
      </c>
    </row>
    <row r="1739" spans="1:10">
      <c r="A1739" s="50" t="s">
        <v>47</v>
      </c>
      <c r="B1739" s="51">
        <v>3134707</v>
      </c>
      <c r="C1739" s="51" t="s">
        <v>2400</v>
      </c>
      <c r="D1739" s="56">
        <v>0</v>
      </c>
      <c r="E1739" s="56">
        <v>12</v>
      </c>
      <c r="F1739" s="56">
        <v>0</v>
      </c>
      <c r="G1739" s="56">
        <v>0</v>
      </c>
      <c r="H1739" s="56">
        <v>1</v>
      </c>
      <c r="I1739" s="56">
        <v>424</v>
      </c>
      <c r="J1739" s="57">
        <f t="shared" si="27"/>
        <v>437</v>
      </c>
    </row>
    <row r="1740" spans="1:10">
      <c r="A1740" s="50" t="s">
        <v>47</v>
      </c>
      <c r="B1740" s="51">
        <v>3134806</v>
      </c>
      <c r="C1740" s="51" t="s">
        <v>1427</v>
      </c>
      <c r="D1740" s="56">
        <v>0</v>
      </c>
      <c r="E1740" s="56">
        <v>0</v>
      </c>
      <c r="F1740" s="56">
        <v>0</v>
      </c>
      <c r="G1740" s="56">
        <v>0</v>
      </c>
      <c r="H1740" s="56">
        <v>0</v>
      </c>
      <c r="I1740" s="56">
        <v>327</v>
      </c>
      <c r="J1740" s="57">
        <f t="shared" si="27"/>
        <v>327</v>
      </c>
    </row>
    <row r="1741" spans="1:10">
      <c r="A1741" s="50" t="s">
        <v>47</v>
      </c>
      <c r="B1741" s="51">
        <v>3134905</v>
      </c>
      <c r="C1741" s="51" t="s">
        <v>2403</v>
      </c>
      <c r="D1741" s="56">
        <v>0</v>
      </c>
      <c r="E1741" s="56">
        <v>0</v>
      </c>
      <c r="F1741" s="56">
        <v>0</v>
      </c>
      <c r="G1741" s="56">
        <v>0</v>
      </c>
      <c r="H1741" s="56">
        <v>0</v>
      </c>
      <c r="I1741" s="56">
        <v>187</v>
      </c>
      <c r="J1741" s="57">
        <f t="shared" si="27"/>
        <v>187</v>
      </c>
    </row>
    <row r="1742" spans="1:10">
      <c r="A1742" s="50" t="s">
        <v>47</v>
      </c>
      <c r="B1742" s="51">
        <v>3135001</v>
      </c>
      <c r="C1742" s="51" t="s">
        <v>2404</v>
      </c>
      <c r="D1742" s="56">
        <v>0</v>
      </c>
      <c r="E1742" s="56">
        <v>0</v>
      </c>
      <c r="F1742" s="56">
        <v>0</v>
      </c>
      <c r="G1742" s="56">
        <v>0</v>
      </c>
      <c r="H1742" s="56">
        <v>1</v>
      </c>
      <c r="I1742" s="56">
        <v>4</v>
      </c>
      <c r="J1742" s="57">
        <f t="shared" si="27"/>
        <v>5</v>
      </c>
    </row>
    <row r="1743" spans="1:10">
      <c r="A1743" s="50" t="s">
        <v>47</v>
      </c>
      <c r="B1743" s="51">
        <v>3135050</v>
      </c>
      <c r="C1743" s="51" t="s">
        <v>1428</v>
      </c>
      <c r="D1743" s="56">
        <v>149</v>
      </c>
      <c r="E1743" s="56">
        <v>45</v>
      </c>
      <c r="F1743" s="56">
        <v>63</v>
      </c>
      <c r="G1743" s="56">
        <v>4</v>
      </c>
      <c r="H1743" s="56">
        <v>6</v>
      </c>
      <c r="I1743" s="56">
        <v>1798</v>
      </c>
      <c r="J1743" s="57">
        <f t="shared" si="27"/>
        <v>2065</v>
      </c>
    </row>
    <row r="1744" spans="1:10">
      <c r="A1744" s="50" t="s">
        <v>47</v>
      </c>
      <c r="B1744" s="51">
        <v>3135076</v>
      </c>
      <c r="C1744" s="51" t="s">
        <v>2407</v>
      </c>
      <c r="D1744" s="56">
        <v>98</v>
      </c>
      <c r="E1744" s="56">
        <v>0</v>
      </c>
      <c r="F1744" s="56">
        <v>0</v>
      </c>
      <c r="G1744" s="56">
        <v>0</v>
      </c>
      <c r="H1744" s="56">
        <v>0</v>
      </c>
      <c r="I1744" s="56">
        <v>149</v>
      </c>
      <c r="J1744" s="57">
        <f t="shared" si="27"/>
        <v>247</v>
      </c>
    </row>
    <row r="1745" spans="1:10">
      <c r="A1745" s="50" t="s">
        <v>47</v>
      </c>
      <c r="B1745" s="51">
        <v>3135100</v>
      </c>
      <c r="C1745" s="51" t="s">
        <v>1430</v>
      </c>
      <c r="D1745" s="56">
        <v>57</v>
      </c>
      <c r="E1745" s="56">
        <v>0</v>
      </c>
      <c r="F1745" s="56">
        <v>299</v>
      </c>
      <c r="G1745" s="56">
        <v>0</v>
      </c>
      <c r="H1745" s="56">
        <v>3</v>
      </c>
      <c r="I1745" s="56">
        <v>1682</v>
      </c>
      <c r="J1745" s="57">
        <f t="shared" si="27"/>
        <v>2041</v>
      </c>
    </row>
    <row r="1746" spans="1:10">
      <c r="A1746" s="50" t="s">
        <v>47</v>
      </c>
      <c r="B1746" s="51">
        <v>3135209</v>
      </c>
      <c r="C1746" s="51" t="s">
        <v>1432</v>
      </c>
      <c r="D1746" s="56">
        <v>55</v>
      </c>
      <c r="E1746" s="56">
        <v>1</v>
      </c>
      <c r="F1746" s="56">
        <v>2205</v>
      </c>
      <c r="G1746" s="56">
        <v>14</v>
      </c>
      <c r="H1746" s="56">
        <v>8</v>
      </c>
      <c r="I1746" s="56">
        <v>4031</v>
      </c>
      <c r="J1746" s="57">
        <f t="shared" si="27"/>
        <v>6314</v>
      </c>
    </row>
    <row r="1747" spans="1:10">
      <c r="A1747" s="50" t="s">
        <v>47</v>
      </c>
      <c r="B1747" s="51">
        <v>3135308</v>
      </c>
      <c r="C1747" s="51" t="s">
        <v>1434</v>
      </c>
      <c r="D1747" s="56">
        <v>0</v>
      </c>
      <c r="E1747" s="56">
        <v>0</v>
      </c>
      <c r="F1747" s="56">
        <v>0</v>
      </c>
      <c r="G1747" s="56">
        <v>0</v>
      </c>
      <c r="H1747" s="56">
        <v>0</v>
      </c>
      <c r="I1747" s="56">
        <v>64</v>
      </c>
      <c r="J1747" s="57">
        <f t="shared" si="27"/>
        <v>64</v>
      </c>
    </row>
    <row r="1748" spans="1:10">
      <c r="A1748" s="50" t="s">
        <v>47</v>
      </c>
      <c r="B1748" s="51">
        <v>3135357</v>
      </c>
      <c r="C1748" s="51" t="s">
        <v>1436</v>
      </c>
      <c r="D1748" s="56">
        <v>16</v>
      </c>
      <c r="E1748" s="56">
        <v>2</v>
      </c>
      <c r="F1748" s="56">
        <v>0</v>
      </c>
      <c r="G1748" s="56">
        <v>3</v>
      </c>
      <c r="H1748" s="56">
        <v>0</v>
      </c>
      <c r="I1748" s="56">
        <v>1367</v>
      </c>
      <c r="J1748" s="57">
        <f t="shared" si="27"/>
        <v>1388</v>
      </c>
    </row>
    <row r="1749" spans="1:10">
      <c r="A1749" s="50" t="s">
        <v>47</v>
      </c>
      <c r="B1749" s="51">
        <v>3135407</v>
      </c>
      <c r="C1749" s="51" t="s">
        <v>2413</v>
      </c>
      <c r="D1749" s="56">
        <v>0</v>
      </c>
      <c r="E1749" s="56">
        <v>0</v>
      </c>
      <c r="F1749" s="56">
        <v>0</v>
      </c>
      <c r="G1749" s="56">
        <v>0</v>
      </c>
      <c r="H1749" s="56">
        <v>0</v>
      </c>
      <c r="I1749" s="56">
        <v>48</v>
      </c>
      <c r="J1749" s="57">
        <f t="shared" si="27"/>
        <v>48</v>
      </c>
    </row>
    <row r="1750" spans="1:10">
      <c r="A1750" s="50" t="s">
        <v>47</v>
      </c>
      <c r="B1750" s="51">
        <v>3135456</v>
      </c>
      <c r="C1750" s="51" t="s">
        <v>2415</v>
      </c>
      <c r="D1750" s="56">
        <v>1</v>
      </c>
      <c r="E1750" s="56">
        <v>0</v>
      </c>
      <c r="F1750" s="56">
        <v>91</v>
      </c>
      <c r="G1750" s="56">
        <v>0</v>
      </c>
      <c r="H1750" s="56">
        <v>3</v>
      </c>
      <c r="I1750" s="56">
        <v>441</v>
      </c>
      <c r="J1750" s="57">
        <f t="shared" si="27"/>
        <v>536</v>
      </c>
    </row>
    <row r="1751" spans="1:10">
      <c r="A1751" s="50" t="s">
        <v>47</v>
      </c>
      <c r="B1751" s="51">
        <v>3135506</v>
      </c>
      <c r="C1751" s="51" t="s">
        <v>1437</v>
      </c>
      <c r="D1751" s="56">
        <v>0</v>
      </c>
      <c r="E1751" s="56">
        <v>0</v>
      </c>
      <c r="F1751" s="56">
        <v>0</v>
      </c>
      <c r="G1751" s="56">
        <v>0</v>
      </c>
      <c r="H1751" s="56">
        <v>0</v>
      </c>
      <c r="I1751" s="56">
        <v>334</v>
      </c>
      <c r="J1751" s="57">
        <f t="shared" si="27"/>
        <v>334</v>
      </c>
    </row>
    <row r="1752" spans="1:10">
      <c r="A1752" s="50" t="s">
        <v>47</v>
      </c>
      <c r="B1752" s="51">
        <v>3135605</v>
      </c>
      <c r="C1752" s="51" t="s">
        <v>2418</v>
      </c>
      <c r="D1752" s="56">
        <v>5</v>
      </c>
      <c r="E1752" s="56">
        <v>18</v>
      </c>
      <c r="F1752" s="56">
        <v>0</v>
      </c>
      <c r="G1752" s="56">
        <v>0</v>
      </c>
      <c r="H1752" s="56">
        <v>3</v>
      </c>
      <c r="I1752" s="56">
        <v>272</v>
      </c>
      <c r="J1752" s="57">
        <f t="shared" si="27"/>
        <v>298</v>
      </c>
    </row>
    <row r="1753" spans="1:10">
      <c r="A1753" s="50" t="s">
        <v>47</v>
      </c>
      <c r="B1753" s="51">
        <v>3135704</v>
      </c>
      <c r="C1753" s="51" t="s">
        <v>2420</v>
      </c>
      <c r="D1753" s="56">
        <v>0</v>
      </c>
      <c r="E1753" s="56">
        <v>0</v>
      </c>
      <c r="F1753" s="56">
        <v>0</v>
      </c>
      <c r="G1753" s="56">
        <v>0</v>
      </c>
      <c r="H1753" s="56">
        <v>0</v>
      </c>
      <c r="I1753" s="56">
        <v>73</v>
      </c>
      <c r="J1753" s="57">
        <f t="shared" si="27"/>
        <v>73</v>
      </c>
    </row>
    <row r="1754" spans="1:10">
      <c r="A1754" s="50" t="s">
        <v>47</v>
      </c>
      <c r="B1754" s="51">
        <v>3135803</v>
      </c>
      <c r="C1754" s="51" t="s">
        <v>2422</v>
      </c>
      <c r="D1754" s="56">
        <v>178</v>
      </c>
      <c r="E1754" s="56">
        <v>68</v>
      </c>
      <c r="F1754" s="56">
        <v>26</v>
      </c>
      <c r="G1754" s="56">
        <v>8</v>
      </c>
      <c r="H1754" s="56">
        <v>1</v>
      </c>
      <c r="I1754" s="56">
        <v>523</v>
      </c>
      <c r="J1754" s="57">
        <f t="shared" si="27"/>
        <v>804</v>
      </c>
    </row>
    <row r="1755" spans="1:10">
      <c r="A1755" s="50" t="s">
        <v>47</v>
      </c>
      <c r="B1755" s="51">
        <v>3135902</v>
      </c>
      <c r="C1755" s="51" t="s">
        <v>2424</v>
      </c>
      <c r="D1755" s="56">
        <v>0</v>
      </c>
      <c r="E1755" s="56">
        <v>0</v>
      </c>
      <c r="F1755" s="56">
        <v>0</v>
      </c>
      <c r="G1755" s="56">
        <v>0</v>
      </c>
      <c r="H1755" s="56">
        <v>0</v>
      </c>
      <c r="I1755" s="56">
        <v>125</v>
      </c>
      <c r="J1755" s="57">
        <f t="shared" si="27"/>
        <v>125</v>
      </c>
    </row>
    <row r="1756" spans="1:10">
      <c r="A1756" s="50" t="s">
        <v>47</v>
      </c>
      <c r="B1756" s="51">
        <v>3136009</v>
      </c>
      <c r="C1756" s="51" t="s">
        <v>2425</v>
      </c>
      <c r="D1756" s="56">
        <v>38</v>
      </c>
      <c r="E1756" s="56">
        <v>1</v>
      </c>
      <c r="F1756" s="56">
        <v>27</v>
      </c>
      <c r="G1756" s="56">
        <v>0</v>
      </c>
      <c r="H1756" s="56">
        <v>0</v>
      </c>
      <c r="I1756" s="56">
        <v>216</v>
      </c>
      <c r="J1756" s="57">
        <f t="shared" si="27"/>
        <v>282</v>
      </c>
    </row>
    <row r="1757" spans="1:10">
      <c r="A1757" s="50" t="s">
        <v>47</v>
      </c>
      <c r="B1757" s="51">
        <v>3136108</v>
      </c>
      <c r="C1757" s="51" t="s">
        <v>2427</v>
      </c>
      <c r="D1757" s="56">
        <v>0</v>
      </c>
      <c r="E1757" s="56">
        <v>0</v>
      </c>
      <c r="F1757" s="56">
        <v>0</v>
      </c>
      <c r="G1757" s="56">
        <v>0</v>
      </c>
      <c r="H1757" s="56">
        <v>0</v>
      </c>
      <c r="I1757" s="56">
        <v>122</v>
      </c>
      <c r="J1757" s="57">
        <f t="shared" si="27"/>
        <v>122</v>
      </c>
    </row>
    <row r="1758" spans="1:10">
      <c r="A1758" s="50" t="s">
        <v>47</v>
      </c>
      <c r="B1758" s="51">
        <v>3136207</v>
      </c>
      <c r="C1758" s="51" t="s">
        <v>1439</v>
      </c>
      <c r="D1758" s="56">
        <v>0</v>
      </c>
      <c r="E1758" s="56">
        <v>0</v>
      </c>
      <c r="F1758" s="56">
        <v>0</v>
      </c>
      <c r="G1758" s="56">
        <v>0</v>
      </c>
      <c r="H1758" s="56">
        <v>0</v>
      </c>
      <c r="I1758" s="56">
        <v>8</v>
      </c>
      <c r="J1758" s="57">
        <f t="shared" si="27"/>
        <v>8</v>
      </c>
    </row>
    <row r="1759" spans="1:10">
      <c r="A1759" s="50" t="s">
        <v>47</v>
      </c>
      <c r="B1759" s="51">
        <v>3136306</v>
      </c>
      <c r="C1759" s="51" t="s">
        <v>1441</v>
      </c>
      <c r="D1759" s="56">
        <v>323</v>
      </c>
      <c r="E1759" s="56">
        <v>63</v>
      </c>
      <c r="F1759" s="56">
        <v>0</v>
      </c>
      <c r="G1759" s="56">
        <v>0</v>
      </c>
      <c r="H1759" s="56">
        <v>1</v>
      </c>
      <c r="I1759" s="56">
        <v>154</v>
      </c>
      <c r="J1759" s="57">
        <f t="shared" si="27"/>
        <v>541</v>
      </c>
    </row>
    <row r="1760" spans="1:10">
      <c r="A1760" s="50" t="s">
        <v>47</v>
      </c>
      <c r="B1760" s="51">
        <v>3136405</v>
      </c>
      <c r="C1760" s="51" t="s">
        <v>1442</v>
      </c>
      <c r="D1760" s="56">
        <v>57</v>
      </c>
      <c r="E1760" s="56">
        <v>0</v>
      </c>
      <c r="F1760" s="56">
        <v>0</v>
      </c>
      <c r="G1760" s="56">
        <v>0</v>
      </c>
      <c r="H1760" s="56">
        <v>0</v>
      </c>
      <c r="I1760" s="56">
        <v>58</v>
      </c>
      <c r="J1760" s="57">
        <f t="shared" si="27"/>
        <v>115</v>
      </c>
    </row>
    <row r="1761" spans="1:10">
      <c r="A1761" s="50" t="s">
        <v>47</v>
      </c>
      <c r="B1761" s="51">
        <v>3136504</v>
      </c>
      <c r="C1761" s="51" t="s">
        <v>1443</v>
      </c>
      <c r="D1761" s="56">
        <v>4</v>
      </c>
      <c r="E1761" s="56">
        <v>0</v>
      </c>
      <c r="F1761" s="56">
        <v>0</v>
      </c>
      <c r="G1761" s="56">
        <v>0</v>
      </c>
      <c r="H1761" s="56">
        <v>9</v>
      </c>
      <c r="I1761" s="56">
        <v>282</v>
      </c>
      <c r="J1761" s="57">
        <f t="shared" si="27"/>
        <v>295</v>
      </c>
    </row>
    <row r="1762" spans="1:10">
      <c r="A1762" s="50" t="s">
        <v>47</v>
      </c>
      <c r="B1762" s="51">
        <v>3136520</v>
      </c>
      <c r="C1762" s="51" t="s">
        <v>1445</v>
      </c>
      <c r="D1762" s="56">
        <v>0</v>
      </c>
      <c r="E1762" s="56">
        <v>0</v>
      </c>
      <c r="F1762" s="56">
        <v>14</v>
      </c>
      <c r="G1762" s="56">
        <v>0</v>
      </c>
      <c r="H1762" s="56">
        <v>0</v>
      </c>
      <c r="I1762" s="56">
        <v>239</v>
      </c>
      <c r="J1762" s="57">
        <f t="shared" si="27"/>
        <v>253</v>
      </c>
    </row>
    <row r="1763" spans="1:10">
      <c r="A1763" s="50" t="s">
        <v>47</v>
      </c>
      <c r="B1763" s="51">
        <v>3136579</v>
      </c>
      <c r="C1763" s="51" t="s">
        <v>2434</v>
      </c>
      <c r="D1763" s="56">
        <v>0</v>
      </c>
      <c r="E1763" s="56">
        <v>0</v>
      </c>
      <c r="F1763" s="56">
        <v>0</v>
      </c>
      <c r="G1763" s="56">
        <v>0</v>
      </c>
      <c r="H1763" s="56">
        <v>0</v>
      </c>
      <c r="I1763" s="56">
        <v>464</v>
      </c>
      <c r="J1763" s="57">
        <f t="shared" si="27"/>
        <v>464</v>
      </c>
    </row>
    <row r="1764" spans="1:10">
      <c r="A1764" s="50" t="s">
        <v>47</v>
      </c>
      <c r="B1764" s="51">
        <v>3136553</v>
      </c>
      <c r="C1764" s="51" t="s">
        <v>1446</v>
      </c>
      <c r="D1764" s="56">
        <v>0</v>
      </c>
      <c r="E1764" s="56">
        <v>0</v>
      </c>
      <c r="F1764" s="56">
        <v>0</v>
      </c>
      <c r="G1764" s="56">
        <v>0</v>
      </c>
      <c r="H1764" s="56">
        <v>0</v>
      </c>
      <c r="I1764" s="56">
        <v>162</v>
      </c>
      <c r="J1764" s="57">
        <f t="shared" si="27"/>
        <v>162</v>
      </c>
    </row>
    <row r="1765" spans="1:10">
      <c r="A1765" s="50" t="s">
        <v>47</v>
      </c>
      <c r="B1765" s="51">
        <v>3136652</v>
      </c>
      <c r="C1765" s="51" t="s">
        <v>2437</v>
      </c>
      <c r="D1765" s="56">
        <v>0</v>
      </c>
      <c r="E1765" s="56">
        <v>0</v>
      </c>
      <c r="F1765" s="56">
        <v>0</v>
      </c>
      <c r="G1765" s="56">
        <v>0</v>
      </c>
      <c r="H1765" s="56">
        <v>0</v>
      </c>
      <c r="I1765" s="56">
        <v>16</v>
      </c>
      <c r="J1765" s="57">
        <f t="shared" si="27"/>
        <v>16</v>
      </c>
    </row>
    <row r="1766" spans="1:10">
      <c r="A1766" s="50" t="s">
        <v>47</v>
      </c>
      <c r="B1766" s="51">
        <v>3136702</v>
      </c>
      <c r="C1766" s="51" t="s">
        <v>1448</v>
      </c>
      <c r="D1766" s="56">
        <v>0</v>
      </c>
      <c r="E1766" s="56">
        <v>0</v>
      </c>
      <c r="F1766" s="56">
        <v>0</v>
      </c>
      <c r="G1766" s="56">
        <v>0</v>
      </c>
      <c r="H1766" s="56">
        <v>0</v>
      </c>
      <c r="I1766" s="56">
        <v>89</v>
      </c>
      <c r="J1766" s="57">
        <f t="shared" si="27"/>
        <v>89</v>
      </c>
    </row>
    <row r="1767" spans="1:10">
      <c r="A1767" s="50" t="s">
        <v>47</v>
      </c>
      <c r="B1767" s="51">
        <v>3136801</v>
      </c>
      <c r="C1767" s="51" t="s">
        <v>1450</v>
      </c>
      <c r="D1767" s="56">
        <v>0</v>
      </c>
      <c r="E1767" s="56">
        <v>0</v>
      </c>
      <c r="F1767" s="56">
        <v>0</v>
      </c>
      <c r="G1767" s="56">
        <v>0</v>
      </c>
      <c r="H1767" s="56">
        <v>0</v>
      </c>
      <c r="I1767" s="56">
        <v>293</v>
      </c>
      <c r="J1767" s="57">
        <f t="shared" si="27"/>
        <v>293</v>
      </c>
    </row>
    <row r="1768" spans="1:10">
      <c r="A1768" s="50" t="s">
        <v>47</v>
      </c>
      <c r="B1768" s="51">
        <v>3136900</v>
      </c>
      <c r="C1768" s="51" t="s">
        <v>2441</v>
      </c>
      <c r="D1768" s="56">
        <v>2</v>
      </c>
      <c r="E1768" s="56">
        <v>0</v>
      </c>
      <c r="F1768" s="56">
        <v>0</v>
      </c>
      <c r="G1768" s="56">
        <v>0</v>
      </c>
      <c r="H1768" s="56">
        <v>0</v>
      </c>
      <c r="I1768" s="56">
        <v>287</v>
      </c>
      <c r="J1768" s="57">
        <f t="shared" si="27"/>
        <v>289</v>
      </c>
    </row>
    <row r="1769" spans="1:10">
      <c r="A1769" s="50" t="s">
        <v>47</v>
      </c>
      <c r="B1769" s="51">
        <v>3136959</v>
      </c>
      <c r="C1769" s="51" t="s">
        <v>1452</v>
      </c>
      <c r="D1769" s="56">
        <v>139</v>
      </c>
      <c r="E1769" s="56">
        <v>5</v>
      </c>
      <c r="F1769" s="56">
        <v>4</v>
      </c>
      <c r="G1769" s="56">
        <v>8</v>
      </c>
      <c r="H1769" s="56">
        <v>3</v>
      </c>
      <c r="I1769" s="56">
        <v>878</v>
      </c>
      <c r="J1769" s="57">
        <f t="shared" si="27"/>
        <v>1037</v>
      </c>
    </row>
    <row r="1770" spans="1:10">
      <c r="A1770" s="50" t="s">
        <v>47</v>
      </c>
      <c r="B1770" s="51">
        <v>3137007</v>
      </c>
      <c r="C1770" s="51" t="s">
        <v>1454</v>
      </c>
      <c r="D1770" s="56">
        <v>2</v>
      </c>
      <c r="E1770" s="56">
        <v>0</v>
      </c>
      <c r="F1770" s="56">
        <v>15</v>
      </c>
      <c r="G1770" s="56">
        <v>3</v>
      </c>
      <c r="H1770" s="56">
        <v>0</v>
      </c>
      <c r="I1770" s="56">
        <v>788</v>
      </c>
      <c r="J1770" s="57">
        <f t="shared" si="27"/>
        <v>808</v>
      </c>
    </row>
    <row r="1771" spans="1:10">
      <c r="A1771" s="50" t="s">
        <v>47</v>
      </c>
      <c r="B1771" s="51">
        <v>3137106</v>
      </c>
      <c r="C1771" s="51" t="s">
        <v>2445</v>
      </c>
      <c r="D1771" s="56">
        <v>0</v>
      </c>
      <c r="E1771" s="56">
        <v>0</v>
      </c>
      <c r="F1771" s="56">
        <v>0</v>
      </c>
      <c r="G1771" s="56">
        <v>0</v>
      </c>
      <c r="H1771" s="56">
        <v>0</v>
      </c>
      <c r="I1771" s="56">
        <v>240</v>
      </c>
      <c r="J1771" s="57">
        <f t="shared" si="27"/>
        <v>240</v>
      </c>
    </row>
    <row r="1772" spans="1:10">
      <c r="A1772" s="50" t="s">
        <v>47</v>
      </c>
      <c r="B1772" s="51">
        <v>3137205</v>
      </c>
      <c r="C1772" s="51" t="s">
        <v>1456</v>
      </c>
      <c r="D1772" s="56">
        <v>0</v>
      </c>
      <c r="E1772" s="56">
        <v>0</v>
      </c>
      <c r="F1772" s="56">
        <v>0</v>
      </c>
      <c r="G1772" s="56">
        <v>0</v>
      </c>
      <c r="H1772" s="56">
        <v>0</v>
      </c>
      <c r="I1772" s="56">
        <v>83</v>
      </c>
      <c r="J1772" s="57">
        <f t="shared" si="27"/>
        <v>83</v>
      </c>
    </row>
    <row r="1773" spans="1:10">
      <c r="A1773" s="50" t="s">
        <v>47</v>
      </c>
      <c r="B1773" s="51">
        <v>3137304</v>
      </c>
      <c r="C1773" s="51" t="s">
        <v>2448</v>
      </c>
      <c r="D1773" s="56">
        <v>2</v>
      </c>
      <c r="E1773" s="56">
        <v>0</v>
      </c>
      <c r="F1773" s="56">
        <v>0</v>
      </c>
      <c r="G1773" s="56">
        <v>1</v>
      </c>
      <c r="H1773" s="56">
        <v>0</v>
      </c>
      <c r="I1773" s="56">
        <v>343</v>
      </c>
      <c r="J1773" s="57">
        <f t="shared" si="27"/>
        <v>346</v>
      </c>
    </row>
    <row r="1774" spans="1:10">
      <c r="A1774" s="50" t="s">
        <v>47</v>
      </c>
      <c r="B1774" s="51">
        <v>3137403</v>
      </c>
      <c r="C1774" s="51" t="s">
        <v>2450</v>
      </c>
      <c r="D1774" s="56">
        <v>0</v>
      </c>
      <c r="E1774" s="56">
        <v>0</v>
      </c>
      <c r="F1774" s="56">
        <v>0</v>
      </c>
      <c r="G1774" s="56">
        <v>0</v>
      </c>
      <c r="H1774" s="56">
        <v>0</v>
      </c>
      <c r="I1774" s="56">
        <v>218</v>
      </c>
      <c r="J1774" s="57">
        <f t="shared" si="27"/>
        <v>218</v>
      </c>
    </row>
    <row r="1775" spans="1:10">
      <c r="A1775" s="50" t="s">
        <v>47</v>
      </c>
      <c r="B1775" s="51">
        <v>3137502</v>
      </c>
      <c r="C1775" s="51" t="s">
        <v>2452</v>
      </c>
      <c r="D1775" s="56">
        <v>0</v>
      </c>
      <c r="E1775" s="56">
        <v>0</v>
      </c>
      <c r="F1775" s="56">
        <v>0</v>
      </c>
      <c r="G1775" s="56">
        <v>0</v>
      </c>
      <c r="H1775" s="56">
        <v>0</v>
      </c>
      <c r="I1775" s="56">
        <v>303</v>
      </c>
      <c r="J1775" s="57">
        <f t="shared" si="27"/>
        <v>303</v>
      </c>
    </row>
    <row r="1776" spans="1:10">
      <c r="A1776" s="50" t="s">
        <v>47</v>
      </c>
      <c r="B1776" s="51">
        <v>3137536</v>
      </c>
      <c r="C1776" s="51" t="s">
        <v>2307</v>
      </c>
      <c r="D1776" s="56">
        <v>226</v>
      </c>
      <c r="E1776" s="56">
        <v>2</v>
      </c>
      <c r="F1776" s="56">
        <v>0</v>
      </c>
      <c r="G1776" s="56">
        <v>0</v>
      </c>
      <c r="H1776" s="56">
        <v>0</v>
      </c>
      <c r="I1776" s="56">
        <v>101</v>
      </c>
      <c r="J1776" s="57">
        <f t="shared" si="27"/>
        <v>329</v>
      </c>
    </row>
    <row r="1777" spans="1:10">
      <c r="A1777" s="50" t="s">
        <v>47</v>
      </c>
      <c r="B1777" s="51">
        <v>3137601</v>
      </c>
      <c r="C1777" s="51" t="s">
        <v>1336</v>
      </c>
      <c r="D1777" s="56">
        <v>0</v>
      </c>
      <c r="E1777" s="56">
        <v>0</v>
      </c>
      <c r="F1777" s="56">
        <v>0</v>
      </c>
      <c r="G1777" s="56">
        <v>0</v>
      </c>
      <c r="H1777" s="56">
        <v>0</v>
      </c>
      <c r="I1777" s="56">
        <v>11</v>
      </c>
      <c r="J1777" s="57">
        <f t="shared" si="27"/>
        <v>11</v>
      </c>
    </row>
    <row r="1778" spans="1:10">
      <c r="A1778" s="50" t="s">
        <v>47</v>
      </c>
      <c r="B1778" s="51">
        <v>3137700</v>
      </c>
      <c r="C1778" s="51" t="s">
        <v>1457</v>
      </c>
      <c r="D1778" s="56">
        <v>3</v>
      </c>
      <c r="E1778" s="56">
        <v>3</v>
      </c>
      <c r="F1778" s="56">
        <v>0</v>
      </c>
      <c r="G1778" s="56">
        <v>0</v>
      </c>
      <c r="H1778" s="56">
        <v>0</v>
      </c>
      <c r="I1778" s="56">
        <v>1145</v>
      </c>
      <c r="J1778" s="57">
        <f t="shared" si="27"/>
        <v>1151</v>
      </c>
    </row>
    <row r="1779" spans="1:10">
      <c r="A1779" s="50" t="s">
        <v>47</v>
      </c>
      <c r="B1779" s="51">
        <v>3137809</v>
      </c>
      <c r="C1779" s="51" t="s">
        <v>2457</v>
      </c>
      <c r="D1779" s="56">
        <v>1</v>
      </c>
      <c r="E1779" s="56">
        <v>0</v>
      </c>
      <c r="F1779" s="56">
        <v>0</v>
      </c>
      <c r="G1779" s="56">
        <v>0</v>
      </c>
      <c r="H1779" s="56">
        <v>0</v>
      </c>
      <c r="I1779" s="56">
        <v>530</v>
      </c>
      <c r="J1779" s="57">
        <f t="shared" si="27"/>
        <v>531</v>
      </c>
    </row>
    <row r="1780" spans="1:10">
      <c r="A1780" s="50" t="s">
        <v>47</v>
      </c>
      <c r="B1780" s="51">
        <v>3137908</v>
      </c>
      <c r="C1780" s="51" t="s">
        <v>2459</v>
      </c>
      <c r="D1780" s="56">
        <v>0</v>
      </c>
      <c r="E1780" s="56">
        <v>0</v>
      </c>
      <c r="F1780" s="56">
        <v>0</v>
      </c>
      <c r="G1780" s="56">
        <v>0</v>
      </c>
      <c r="H1780" s="56">
        <v>0</v>
      </c>
      <c r="I1780" s="56">
        <v>81</v>
      </c>
      <c r="J1780" s="57">
        <f t="shared" si="27"/>
        <v>81</v>
      </c>
    </row>
    <row r="1781" spans="1:10">
      <c r="A1781" s="50" t="s">
        <v>47</v>
      </c>
      <c r="B1781" s="51">
        <v>3138005</v>
      </c>
      <c r="C1781" s="51" t="s">
        <v>2461</v>
      </c>
      <c r="D1781" s="56">
        <v>0</v>
      </c>
      <c r="E1781" s="56">
        <v>0</v>
      </c>
      <c r="F1781" s="56">
        <v>0</v>
      </c>
      <c r="G1781" s="56">
        <v>0</v>
      </c>
      <c r="H1781" s="56">
        <v>0</v>
      </c>
      <c r="I1781" s="56">
        <v>99</v>
      </c>
      <c r="J1781" s="57">
        <f t="shared" si="27"/>
        <v>99</v>
      </c>
    </row>
    <row r="1782" spans="1:10">
      <c r="A1782" s="50" t="s">
        <v>47</v>
      </c>
      <c r="B1782" s="51">
        <v>3138104</v>
      </c>
      <c r="C1782" s="51" t="s">
        <v>2463</v>
      </c>
      <c r="D1782" s="56">
        <v>0</v>
      </c>
      <c r="E1782" s="56">
        <v>0</v>
      </c>
      <c r="F1782" s="56">
        <v>17</v>
      </c>
      <c r="G1782" s="56">
        <v>5</v>
      </c>
      <c r="H1782" s="56">
        <v>124</v>
      </c>
      <c r="I1782" s="56">
        <v>633</v>
      </c>
      <c r="J1782" s="57">
        <f t="shared" si="27"/>
        <v>779</v>
      </c>
    </row>
    <row r="1783" spans="1:10">
      <c r="A1783" s="50" t="s">
        <v>47</v>
      </c>
      <c r="B1783" s="51">
        <v>3138203</v>
      </c>
      <c r="C1783" s="51" t="s">
        <v>1459</v>
      </c>
      <c r="D1783" s="56">
        <v>0</v>
      </c>
      <c r="E1783" s="56">
        <v>0</v>
      </c>
      <c r="F1783" s="56">
        <v>0</v>
      </c>
      <c r="G1783" s="56">
        <v>0</v>
      </c>
      <c r="H1783" s="56">
        <v>0</v>
      </c>
      <c r="I1783" s="56">
        <v>159</v>
      </c>
      <c r="J1783" s="57">
        <f t="shared" si="27"/>
        <v>159</v>
      </c>
    </row>
    <row r="1784" spans="1:10">
      <c r="A1784" s="50" t="s">
        <v>47</v>
      </c>
      <c r="B1784" s="51">
        <v>3138302</v>
      </c>
      <c r="C1784" s="51" t="s">
        <v>2466</v>
      </c>
      <c r="D1784" s="56">
        <v>0</v>
      </c>
      <c r="E1784" s="56">
        <v>0</v>
      </c>
      <c r="F1784" s="56">
        <v>0</v>
      </c>
      <c r="G1784" s="56">
        <v>0</v>
      </c>
      <c r="H1784" s="56">
        <v>0</v>
      </c>
      <c r="I1784" s="56">
        <v>20</v>
      </c>
      <c r="J1784" s="57">
        <f t="shared" si="27"/>
        <v>20</v>
      </c>
    </row>
    <row r="1785" spans="1:10">
      <c r="A1785" s="50" t="s">
        <v>47</v>
      </c>
      <c r="B1785" s="51">
        <v>3138351</v>
      </c>
      <c r="C1785" s="51" t="s">
        <v>2468</v>
      </c>
      <c r="D1785" s="56">
        <v>0</v>
      </c>
      <c r="E1785" s="56">
        <v>0</v>
      </c>
      <c r="F1785" s="56">
        <v>9</v>
      </c>
      <c r="G1785" s="56">
        <v>0</v>
      </c>
      <c r="H1785" s="56">
        <v>0</v>
      </c>
      <c r="I1785" s="56">
        <v>214</v>
      </c>
      <c r="J1785" s="57">
        <f t="shared" si="27"/>
        <v>223</v>
      </c>
    </row>
    <row r="1786" spans="1:10">
      <c r="A1786" s="50" t="s">
        <v>47</v>
      </c>
      <c r="B1786" s="51">
        <v>3138401</v>
      </c>
      <c r="C1786" s="51" t="s">
        <v>1460</v>
      </c>
      <c r="D1786" s="56">
        <v>0</v>
      </c>
      <c r="E1786" s="56">
        <v>0</v>
      </c>
      <c r="F1786" s="56">
        <v>0</v>
      </c>
      <c r="G1786" s="56">
        <v>0</v>
      </c>
      <c r="H1786" s="56">
        <v>0</v>
      </c>
      <c r="I1786" s="56">
        <v>123</v>
      </c>
      <c r="J1786" s="57">
        <f t="shared" si="27"/>
        <v>123</v>
      </c>
    </row>
    <row r="1787" spans="1:10">
      <c r="A1787" s="50" t="s">
        <v>47</v>
      </c>
      <c r="B1787" s="51">
        <v>3138500</v>
      </c>
      <c r="C1787" s="51" t="s">
        <v>2471</v>
      </c>
      <c r="D1787" s="56">
        <v>0</v>
      </c>
      <c r="E1787" s="56">
        <v>0</v>
      </c>
      <c r="F1787" s="56">
        <v>0</v>
      </c>
      <c r="G1787" s="56">
        <v>0</v>
      </c>
      <c r="H1787" s="56">
        <v>0</v>
      </c>
      <c r="I1787" s="56">
        <v>51</v>
      </c>
      <c r="J1787" s="57">
        <f t="shared" si="27"/>
        <v>51</v>
      </c>
    </row>
    <row r="1788" spans="1:10">
      <c r="A1788" s="50" t="s">
        <v>47</v>
      </c>
      <c r="B1788" s="51">
        <v>3138609</v>
      </c>
      <c r="C1788" s="51" t="s">
        <v>1462</v>
      </c>
      <c r="D1788" s="56">
        <v>0</v>
      </c>
      <c r="E1788" s="56">
        <v>0</v>
      </c>
      <c r="F1788" s="56">
        <v>1</v>
      </c>
      <c r="G1788" s="56">
        <v>0</v>
      </c>
      <c r="H1788" s="56">
        <v>0</v>
      </c>
      <c r="I1788" s="56">
        <v>77</v>
      </c>
      <c r="J1788" s="57">
        <f t="shared" si="27"/>
        <v>78</v>
      </c>
    </row>
    <row r="1789" spans="1:10">
      <c r="A1789" s="50" t="s">
        <v>47</v>
      </c>
      <c r="B1789" s="51">
        <v>3138625</v>
      </c>
      <c r="C1789" s="51" t="s">
        <v>2474</v>
      </c>
      <c r="D1789" s="56">
        <v>14</v>
      </c>
      <c r="E1789" s="56">
        <v>5</v>
      </c>
      <c r="F1789" s="56">
        <v>1</v>
      </c>
      <c r="G1789" s="56">
        <v>0</v>
      </c>
      <c r="H1789" s="56">
        <v>0</v>
      </c>
      <c r="I1789" s="56">
        <v>119</v>
      </c>
      <c r="J1789" s="57">
        <f t="shared" si="27"/>
        <v>139</v>
      </c>
    </row>
    <row r="1790" spans="1:10">
      <c r="A1790" s="50" t="s">
        <v>47</v>
      </c>
      <c r="B1790" s="51">
        <v>3138658</v>
      </c>
      <c r="C1790" s="51" t="s">
        <v>1464</v>
      </c>
      <c r="D1790" s="56">
        <v>5</v>
      </c>
      <c r="E1790" s="56">
        <v>0</v>
      </c>
      <c r="F1790" s="56">
        <v>3</v>
      </c>
      <c r="G1790" s="56">
        <v>2</v>
      </c>
      <c r="H1790" s="56">
        <v>59</v>
      </c>
      <c r="I1790" s="56">
        <v>1592</v>
      </c>
      <c r="J1790" s="57">
        <f t="shared" si="27"/>
        <v>1661</v>
      </c>
    </row>
    <row r="1791" spans="1:10">
      <c r="A1791" s="50" t="s">
        <v>47</v>
      </c>
      <c r="B1791" s="51">
        <v>3138674</v>
      </c>
      <c r="C1791" s="51" t="s">
        <v>1466</v>
      </c>
      <c r="D1791" s="56">
        <v>0</v>
      </c>
      <c r="E1791" s="56">
        <v>2</v>
      </c>
      <c r="F1791" s="56">
        <v>2</v>
      </c>
      <c r="G1791" s="56">
        <v>0</v>
      </c>
      <c r="H1791" s="56">
        <v>0</v>
      </c>
      <c r="I1791" s="56">
        <v>533</v>
      </c>
      <c r="J1791" s="57">
        <f t="shared" si="27"/>
        <v>537</v>
      </c>
    </row>
    <row r="1792" spans="1:10">
      <c r="A1792" s="50" t="s">
        <v>47</v>
      </c>
      <c r="B1792" s="51">
        <v>3138682</v>
      </c>
      <c r="C1792" s="51" t="s">
        <v>2478</v>
      </c>
      <c r="D1792" s="56">
        <v>1</v>
      </c>
      <c r="E1792" s="56">
        <v>0</v>
      </c>
      <c r="F1792" s="56">
        <v>9</v>
      </c>
      <c r="G1792" s="56">
        <v>4</v>
      </c>
      <c r="H1792" s="56">
        <v>2</v>
      </c>
      <c r="I1792" s="56">
        <v>856</v>
      </c>
      <c r="J1792" s="57">
        <f t="shared" si="27"/>
        <v>872</v>
      </c>
    </row>
    <row r="1793" spans="1:10">
      <c r="A1793" s="50" t="s">
        <v>47</v>
      </c>
      <c r="B1793" s="51">
        <v>3138708</v>
      </c>
      <c r="C1793" s="51" t="s">
        <v>2480</v>
      </c>
      <c r="D1793" s="56">
        <v>0</v>
      </c>
      <c r="E1793" s="56">
        <v>0</v>
      </c>
      <c r="F1793" s="56">
        <v>0</v>
      </c>
      <c r="G1793" s="56">
        <v>0</v>
      </c>
      <c r="H1793" s="56">
        <v>0</v>
      </c>
      <c r="I1793" s="56">
        <v>58</v>
      </c>
      <c r="J1793" s="57">
        <f t="shared" si="27"/>
        <v>58</v>
      </c>
    </row>
    <row r="1794" spans="1:10">
      <c r="A1794" s="50" t="s">
        <v>47</v>
      </c>
      <c r="B1794" s="51">
        <v>3138807</v>
      </c>
      <c r="C1794" s="51" t="s">
        <v>2482</v>
      </c>
      <c r="D1794" s="56">
        <v>1</v>
      </c>
      <c r="E1794" s="56">
        <v>0</v>
      </c>
      <c r="F1794" s="56">
        <v>0</v>
      </c>
      <c r="G1794" s="56">
        <v>0</v>
      </c>
      <c r="H1794" s="56">
        <v>1</v>
      </c>
      <c r="I1794" s="56">
        <v>130</v>
      </c>
      <c r="J1794" s="57">
        <f t="shared" si="27"/>
        <v>132</v>
      </c>
    </row>
    <row r="1795" spans="1:10">
      <c r="A1795" s="50" t="s">
        <v>47</v>
      </c>
      <c r="B1795" s="51">
        <v>3138906</v>
      </c>
      <c r="C1795" s="51" t="s">
        <v>2484</v>
      </c>
      <c r="D1795" s="56">
        <v>0</v>
      </c>
      <c r="E1795" s="56">
        <v>0</v>
      </c>
      <c r="F1795" s="56">
        <v>0</v>
      </c>
      <c r="G1795" s="56">
        <v>1</v>
      </c>
      <c r="H1795" s="56">
        <v>0</v>
      </c>
      <c r="I1795" s="56">
        <v>155</v>
      </c>
      <c r="J1795" s="57">
        <f t="shared" si="27"/>
        <v>156</v>
      </c>
    </row>
    <row r="1796" spans="1:10">
      <c r="A1796" s="50" t="s">
        <v>47</v>
      </c>
      <c r="B1796" s="51">
        <v>3139003</v>
      </c>
      <c r="C1796" s="51" t="s">
        <v>1468</v>
      </c>
      <c r="D1796" s="56">
        <v>1</v>
      </c>
      <c r="E1796" s="56">
        <v>0</v>
      </c>
      <c r="F1796" s="56">
        <v>0</v>
      </c>
      <c r="G1796" s="56">
        <v>0</v>
      </c>
      <c r="H1796" s="56">
        <v>0</v>
      </c>
      <c r="I1796" s="56">
        <v>286</v>
      </c>
      <c r="J1796" s="57">
        <f t="shared" si="27"/>
        <v>287</v>
      </c>
    </row>
    <row r="1797" spans="1:10">
      <c r="A1797" s="50" t="s">
        <v>47</v>
      </c>
      <c r="B1797" s="51">
        <v>3139102</v>
      </c>
      <c r="C1797" s="51" t="s">
        <v>2487</v>
      </c>
      <c r="D1797" s="56">
        <v>0</v>
      </c>
      <c r="E1797" s="56">
        <v>0</v>
      </c>
      <c r="F1797" s="56">
        <v>0</v>
      </c>
      <c r="G1797" s="56">
        <v>0</v>
      </c>
      <c r="H1797" s="56">
        <v>0</v>
      </c>
      <c r="I1797" s="56">
        <v>55</v>
      </c>
      <c r="J1797" s="57">
        <f t="shared" si="27"/>
        <v>55</v>
      </c>
    </row>
    <row r="1798" spans="1:10">
      <c r="A1798" s="50" t="s">
        <v>47</v>
      </c>
      <c r="B1798" s="51">
        <v>3139201</v>
      </c>
      <c r="C1798" s="51" t="s">
        <v>1469</v>
      </c>
      <c r="D1798" s="56">
        <v>0</v>
      </c>
      <c r="E1798" s="56">
        <v>1</v>
      </c>
      <c r="F1798" s="56">
        <v>0</v>
      </c>
      <c r="G1798" s="56">
        <v>0</v>
      </c>
      <c r="H1798" s="56">
        <v>0</v>
      </c>
      <c r="I1798" s="56">
        <v>662</v>
      </c>
      <c r="J1798" s="57">
        <f t="shared" ref="J1798:J1861" si="28">SUM(D1798:I1798)</f>
        <v>663</v>
      </c>
    </row>
    <row r="1799" spans="1:10">
      <c r="A1799" s="50" t="s">
        <v>47</v>
      </c>
      <c r="B1799" s="51">
        <v>3139250</v>
      </c>
      <c r="C1799" s="51" t="s">
        <v>2490</v>
      </c>
      <c r="D1799" s="56">
        <v>6</v>
      </c>
      <c r="E1799" s="56">
        <v>0</v>
      </c>
      <c r="F1799" s="56">
        <v>1</v>
      </c>
      <c r="G1799" s="56">
        <v>0</v>
      </c>
      <c r="H1799" s="56">
        <v>18</v>
      </c>
      <c r="I1799" s="56">
        <v>1315</v>
      </c>
      <c r="J1799" s="57">
        <f t="shared" si="28"/>
        <v>1340</v>
      </c>
    </row>
    <row r="1800" spans="1:10">
      <c r="A1800" s="50" t="s">
        <v>47</v>
      </c>
      <c r="B1800" s="51">
        <v>3139300</v>
      </c>
      <c r="C1800" s="51" t="s">
        <v>1470</v>
      </c>
      <c r="D1800" s="56">
        <v>130</v>
      </c>
      <c r="E1800" s="56">
        <v>2</v>
      </c>
      <c r="F1800" s="56">
        <v>93</v>
      </c>
      <c r="G1800" s="56">
        <v>9</v>
      </c>
      <c r="H1800" s="56">
        <v>50</v>
      </c>
      <c r="I1800" s="56">
        <v>2482</v>
      </c>
      <c r="J1800" s="57">
        <f t="shared" si="28"/>
        <v>2766</v>
      </c>
    </row>
    <row r="1801" spans="1:10">
      <c r="A1801" s="50" t="s">
        <v>47</v>
      </c>
      <c r="B1801" s="51">
        <v>3139409</v>
      </c>
      <c r="C1801" s="51" t="s">
        <v>1472</v>
      </c>
      <c r="D1801" s="56">
        <v>0</v>
      </c>
      <c r="E1801" s="56">
        <v>0</v>
      </c>
      <c r="F1801" s="56">
        <v>0</v>
      </c>
      <c r="G1801" s="56">
        <v>2</v>
      </c>
      <c r="H1801" s="56">
        <v>2</v>
      </c>
      <c r="I1801" s="56">
        <v>1550</v>
      </c>
      <c r="J1801" s="57">
        <f t="shared" si="28"/>
        <v>1554</v>
      </c>
    </row>
    <row r="1802" spans="1:10">
      <c r="A1802" s="50" t="s">
        <v>47</v>
      </c>
      <c r="B1802" s="51">
        <v>3139508</v>
      </c>
      <c r="C1802" s="51" t="s">
        <v>2494</v>
      </c>
      <c r="D1802" s="56">
        <v>0</v>
      </c>
      <c r="E1802" s="56">
        <v>0</v>
      </c>
      <c r="F1802" s="56">
        <v>0</v>
      </c>
      <c r="G1802" s="56">
        <v>0</v>
      </c>
      <c r="H1802" s="56">
        <v>1</v>
      </c>
      <c r="I1802" s="56">
        <v>394</v>
      </c>
      <c r="J1802" s="57">
        <f t="shared" si="28"/>
        <v>395</v>
      </c>
    </row>
    <row r="1803" spans="1:10">
      <c r="A1803" s="50" t="s">
        <v>47</v>
      </c>
      <c r="B1803" s="51">
        <v>3139607</v>
      </c>
      <c r="C1803" s="51" t="s">
        <v>1474</v>
      </c>
      <c r="D1803" s="56">
        <v>2</v>
      </c>
      <c r="E1803" s="56">
        <v>0</v>
      </c>
      <c r="F1803" s="56">
        <v>0</v>
      </c>
      <c r="G1803" s="56">
        <v>0</v>
      </c>
      <c r="H1803" s="56">
        <v>0</v>
      </c>
      <c r="I1803" s="56">
        <v>319</v>
      </c>
      <c r="J1803" s="57">
        <f t="shared" si="28"/>
        <v>321</v>
      </c>
    </row>
    <row r="1804" spans="1:10">
      <c r="A1804" s="50" t="s">
        <v>47</v>
      </c>
      <c r="B1804" s="51">
        <v>3139706</v>
      </c>
      <c r="C1804" s="51" t="s">
        <v>1476</v>
      </c>
      <c r="D1804" s="56">
        <v>0</v>
      </c>
      <c r="E1804" s="56">
        <v>0</v>
      </c>
      <c r="F1804" s="56">
        <v>0</v>
      </c>
      <c r="G1804" s="56">
        <v>0</v>
      </c>
      <c r="H1804" s="56">
        <v>0</v>
      </c>
      <c r="I1804" s="56">
        <v>61</v>
      </c>
      <c r="J1804" s="57">
        <f t="shared" si="28"/>
        <v>61</v>
      </c>
    </row>
    <row r="1805" spans="1:10">
      <c r="A1805" s="50" t="s">
        <v>47</v>
      </c>
      <c r="B1805" s="51">
        <v>3139805</v>
      </c>
      <c r="C1805" s="51" t="s">
        <v>2498</v>
      </c>
      <c r="D1805" s="56">
        <v>0</v>
      </c>
      <c r="E1805" s="56">
        <v>0</v>
      </c>
      <c r="F1805" s="56">
        <v>0</v>
      </c>
      <c r="G1805" s="56">
        <v>0</v>
      </c>
      <c r="H1805" s="56">
        <v>0</v>
      </c>
      <c r="I1805" s="56">
        <v>37</v>
      </c>
      <c r="J1805" s="57">
        <f t="shared" si="28"/>
        <v>37</v>
      </c>
    </row>
    <row r="1806" spans="1:10">
      <c r="A1806" s="50" t="s">
        <v>47</v>
      </c>
      <c r="B1806" s="51">
        <v>3139904</v>
      </c>
      <c r="C1806" s="51" t="s">
        <v>2500</v>
      </c>
      <c r="D1806" s="56">
        <v>0</v>
      </c>
      <c r="E1806" s="56">
        <v>0</v>
      </c>
      <c r="F1806" s="56">
        <v>0</v>
      </c>
      <c r="G1806" s="56">
        <v>0</v>
      </c>
      <c r="H1806" s="56">
        <v>0</v>
      </c>
      <c r="I1806" s="56">
        <v>67</v>
      </c>
      <c r="J1806" s="57">
        <f t="shared" si="28"/>
        <v>67</v>
      </c>
    </row>
    <row r="1807" spans="1:10">
      <c r="A1807" s="50" t="s">
        <v>47</v>
      </c>
      <c r="B1807" s="51">
        <v>3140001</v>
      </c>
      <c r="C1807" s="51" t="s">
        <v>1478</v>
      </c>
      <c r="D1807" s="56">
        <v>2</v>
      </c>
      <c r="E1807" s="56">
        <v>0</v>
      </c>
      <c r="F1807" s="56">
        <v>24</v>
      </c>
      <c r="G1807" s="56">
        <v>0</v>
      </c>
      <c r="H1807" s="56">
        <v>0</v>
      </c>
      <c r="I1807" s="56">
        <v>596</v>
      </c>
      <c r="J1807" s="57">
        <f t="shared" si="28"/>
        <v>622</v>
      </c>
    </row>
    <row r="1808" spans="1:10">
      <c r="A1808" s="50" t="s">
        <v>47</v>
      </c>
      <c r="B1808" s="51">
        <v>3140100</v>
      </c>
      <c r="C1808" s="51" t="s">
        <v>2503</v>
      </c>
      <c r="D1808" s="56">
        <v>1</v>
      </c>
      <c r="E1808" s="56">
        <v>0</v>
      </c>
      <c r="F1808" s="56">
        <v>0</v>
      </c>
      <c r="G1808" s="56">
        <v>0</v>
      </c>
      <c r="H1808" s="56">
        <v>0</v>
      </c>
      <c r="I1808" s="56">
        <v>46</v>
      </c>
      <c r="J1808" s="57">
        <f t="shared" si="28"/>
        <v>47</v>
      </c>
    </row>
    <row r="1809" spans="1:10">
      <c r="A1809" s="50" t="s">
        <v>47</v>
      </c>
      <c r="B1809" s="51">
        <v>3140159</v>
      </c>
      <c r="C1809" s="51" t="s">
        <v>2505</v>
      </c>
      <c r="D1809" s="56">
        <v>0</v>
      </c>
      <c r="E1809" s="56">
        <v>0</v>
      </c>
      <c r="F1809" s="56">
        <v>0</v>
      </c>
      <c r="G1809" s="56">
        <v>0</v>
      </c>
      <c r="H1809" s="56">
        <v>0</v>
      </c>
      <c r="I1809" s="56">
        <v>62</v>
      </c>
      <c r="J1809" s="57">
        <f t="shared" si="28"/>
        <v>62</v>
      </c>
    </row>
    <row r="1810" spans="1:10">
      <c r="A1810" s="50" t="s">
        <v>47</v>
      </c>
      <c r="B1810" s="51">
        <v>3140209</v>
      </c>
      <c r="C1810" s="51" t="s">
        <v>2506</v>
      </c>
      <c r="D1810" s="56">
        <v>0</v>
      </c>
      <c r="E1810" s="56">
        <v>0</v>
      </c>
      <c r="F1810" s="56">
        <v>0</v>
      </c>
      <c r="G1810" s="56">
        <v>0</v>
      </c>
      <c r="H1810" s="56">
        <v>0</v>
      </c>
      <c r="I1810" s="56">
        <v>20</v>
      </c>
      <c r="J1810" s="57">
        <f t="shared" si="28"/>
        <v>20</v>
      </c>
    </row>
    <row r="1811" spans="1:10">
      <c r="A1811" s="50" t="s">
        <v>47</v>
      </c>
      <c r="B1811" s="51">
        <v>3140308</v>
      </c>
      <c r="C1811" s="51" t="s">
        <v>2508</v>
      </c>
      <c r="D1811" s="56">
        <v>0</v>
      </c>
      <c r="E1811" s="56">
        <v>0</v>
      </c>
      <c r="F1811" s="56">
        <v>0</v>
      </c>
      <c r="G1811" s="56">
        <v>0</v>
      </c>
      <c r="H1811" s="56">
        <v>1</v>
      </c>
      <c r="I1811" s="56">
        <v>26</v>
      </c>
      <c r="J1811" s="57">
        <f t="shared" si="28"/>
        <v>27</v>
      </c>
    </row>
    <row r="1812" spans="1:10">
      <c r="A1812" s="50" t="s">
        <v>47</v>
      </c>
      <c r="B1812" s="51">
        <v>3140407</v>
      </c>
      <c r="C1812" s="51" t="s">
        <v>2510</v>
      </c>
      <c r="D1812" s="56">
        <v>0</v>
      </c>
      <c r="E1812" s="56">
        <v>0</v>
      </c>
      <c r="F1812" s="56">
        <v>0</v>
      </c>
      <c r="G1812" s="56">
        <v>0</v>
      </c>
      <c r="H1812" s="56">
        <v>0</v>
      </c>
      <c r="I1812" s="56">
        <v>90</v>
      </c>
      <c r="J1812" s="57">
        <f t="shared" si="28"/>
        <v>90</v>
      </c>
    </row>
    <row r="1813" spans="1:10">
      <c r="A1813" s="50" t="s">
        <v>47</v>
      </c>
      <c r="B1813" s="51">
        <v>3140506</v>
      </c>
      <c r="C1813" s="51" t="s">
        <v>1479</v>
      </c>
      <c r="D1813" s="56">
        <v>0</v>
      </c>
      <c r="E1813" s="56">
        <v>0</v>
      </c>
      <c r="F1813" s="56">
        <v>0</v>
      </c>
      <c r="G1813" s="56">
        <v>0</v>
      </c>
      <c r="H1813" s="56">
        <v>0</v>
      </c>
      <c r="I1813" s="56">
        <v>250</v>
      </c>
      <c r="J1813" s="57">
        <f t="shared" si="28"/>
        <v>250</v>
      </c>
    </row>
    <row r="1814" spans="1:10">
      <c r="A1814" s="50" t="s">
        <v>47</v>
      </c>
      <c r="B1814" s="51">
        <v>3140530</v>
      </c>
      <c r="C1814" s="51" t="s">
        <v>1481</v>
      </c>
      <c r="D1814" s="56">
        <v>0</v>
      </c>
      <c r="E1814" s="56">
        <v>0</v>
      </c>
      <c r="F1814" s="56">
        <v>0</v>
      </c>
      <c r="G1814" s="56">
        <v>0</v>
      </c>
      <c r="H1814" s="56">
        <v>0</v>
      </c>
      <c r="I1814" s="56">
        <v>390</v>
      </c>
      <c r="J1814" s="57">
        <f t="shared" si="28"/>
        <v>390</v>
      </c>
    </row>
    <row r="1815" spans="1:10">
      <c r="A1815" s="50" t="s">
        <v>47</v>
      </c>
      <c r="B1815" s="51">
        <v>3140555</v>
      </c>
      <c r="C1815" s="51" t="s">
        <v>1483</v>
      </c>
      <c r="D1815" s="56">
        <v>1</v>
      </c>
      <c r="E1815" s="56">
        <v>1</v>
      </c>
      <c r="F1815" s="56">
        <v>0</v>
      </c>
      <c r="G1815" s="56">
        <v>0</v>
      </c>
      <c r="H1815" s="56">
        <v>0</v>
      </c>
      <c r="I1815" s="56">
        <v>447</v>
      </c>
      <c r="J1815" s="57">
        <f t="shared" si="28"/>
        <v>449</v>
      </c>
    </row>
    <row r="1816" spans="1:10">
      <c r="A1816" s="50" t="s">
        <v>47</v>
      </c>
      <c r="B1816" s="51">
        <v>3140605</v>
      </c>
      <c r="C1816" s="51" t="s">
        <v>2515</v>
      </c>
      <c r="D1816" s="56">
        <v>0</v>
      </c>
      <c r="E1816" s="56">
        <v>0</v>
      </c>
      <c r="F1816" s="56">
        <v>4</v>
      </c>
      <c r="G1816" s="56">
        <v>0</v>
      </c>
      <c r="H1816" s="56">
        <v>0</v>
      </c>
      <c r="I1816" s="56">
        <v>78</v>
      </c>
      <c r="J1816" s="57">
        <f t="shared" si="28"/>
        <v>82</v>
      </c>
    </row>
    <row r="1817" spans="1:10">
      <c r="A1817" s="50" t="s">
        <v>47</v>
      </c>
      <c r="B1817" s="51">
        <v>3140704</v>
      </c>
      <c r="C1817" s="51" t="s">
        <v>1485</v>
      </c>
      <c r="D1817" s="56">
        <v>0</v>
      </c>
      <c r="E1817" s="56">
        <v>0</v>
      </c>
      <c r="F1817" s="56">
        <v>0</v>
      </c>
      <c r="G1817" s="56">
        <v>0</v>
      </c>
      <c r="H1817" s="56">
        <v>0</v>
      </c>
      <c r="I1817" s="56">
        <v>116</v>
      </c>
      <c r="J1817" s="57">
        <f t="shared" si="28"/>
        <v>116</v>
      </c>
    </row>
    <row r="1818" spans="1:10">
      <c r="A1818" s="50" t="s">
        <v>47</v>
      </c>
      <c r="B1818" s="51">
        <v>3171501</v>
      </c>
      <c r="C1818" s="51" t="s">
        <v>2518</v>
      </c>
      <c r="D1818" s="56">
        <v>21</v>
      </c>
      <c r="E1818" s="56">
        <v>0</v>
      </c>
      <c r="F1818" s="56">
        <v>0</v>
      </c>
      <c r="G1818" s="56">
        <v>0</v>
      </c>
      <c r="H1818" s="56">
        <v>0</v>
      </c>
      <c r="I1818" s="56">
        <v>7</v>
      </c>
      <c r="J1818" s="57">
        <f t="shared" si="28"/>
        <v>28</v>
      </c>
    </row>
    <row r="1819" spans="1:10">
      <c r="A1819" s="50" t="s">
        <v>47</v>
      </c>
      <c r="B1819" s="51">
        <v>3140803</v>
      </c>
      <c r="C1819" s="51" t="s">
        <v>2520</v>
      </c>
      <c r="D1819" s="56">
        <v>0</v>
      </c>
      <c r="E1819" s="56">
        <v>0</v>
      </c>
      <c r="F1819" s="56">
        <v>0</v>
      </c>
      <c r="G1819" s="56">
        <v>0</v>
      </c>
      <c r="H1819" s="56">
        <v>0</v>
      </c>
      <c r="I1819" s="56">
        <v>11</v>
      </c>
      <c r="J1819" s="57">
        <f t="shared" si="28"/>
        <v>11</v>
      </c>
    </row>
    <row r="1820" spans="1:10">
      <c r="A1820" s="50" t="s">
        <v>47</v>
      </c>
      <c r="B1820" s="51">
        <v>3140852</v>
      </c>
      <c r="C1820" s="51" t="s">
        <v>1487</v>
      </c>
      <c r="D1820" s="56">
        <v>41</v>
      </c>
      <c r="E1820" s="56">
        <v>0</v>
      </c>
      <c r="F1820" s="56">
        <v>52</v>
      </c>
      <c r="G1820" s="56">
        <v>13</v>
      </c>
      <c r="H1820" s="56">
        <v>350</v>
      </c>
      <c r="I1820" s="56">
        <v>991</v>
      </c>
      <c r="J1820" s="57">
        <f t="shared" si="28"/>
        <v>1447</v>
      </c>
    </row>
    <row r="1821" spans="1:10">
      <c r="A1821" s="50" t="s">
        <v>47</v>
      </c>
      <c r="B1821" s="51">
        <v>3140902</v>
      </c>
      <c r="C1821" s="51" t="s">
        <v>2523</v>
      </c>
      <c r="D1821" s="56">
        <v>0</v>
      </c>
      <c r="E1821" s="56">
        <v>0</v>
      </c>
      <c r="F1821" s="56">
        <v>0</v>
      </c>
      <c r="G1821" s="56">
        <v>0</v>
      </c>
      <c r="H1821" s="56">
        <v>0</v>
      </c>
      <c r="I1821" s="56">
        <v>228</v>
      </c>
      <c r="J1821" s="57">
        <f t="shared" si="28"/>
        <v>228</v>
      </c>
    </row>
    <row r="1822" spans="1:10">
      <c r="A1822" s="50" t="s">
        <v>47</v>
      </c>
      <c r="B1822" s="51">
        <v>3141009</v>
      </c>
      <c r="C1822" s="51" t="s">
        <v>1488</v>
      </c>
      <c r="D1822" s="56">
        <v>0</v>
      </c>
      <c r="E1822" s="56">
        <v>0</v>
      </c>
      <c r="F1822" s="56">
        <v>0</v>
      </c>
      <c r="G1822" s="56">
        <v>0</v>
      </c>
      <c r="H1822" s="56">
        <v>1</v>
      </c>
      <c r="I1822" s="56">
        <v>1240</v>
      </c>
      <c r="J1822" s="57">
        <f t="shared" si="28"/>
        <v>1241</v>
      </c>
    </row>
    <row r="1823" spans="1:10">
      <c r="A1823" s="50" t="s">
        <v>47</v>
      </c>
      <c r="B1823" s="51">
        <v>3141108</v>
      </c>
      <c r="C1823" s="51" t="s">
        <v>1489</v>
      </c>
      <c r="D1823" s="56">
        <v>0</v>
      </c>
      <c r="E1823" s="56">
        <v>0</v>
      </c>
      <c r="F1823" s="56">
        <v>0</v>
      </c>
      <c r="G1823" s="56">
        <v>0</v>
      </c>
      <c r="H1823" s="56">
        <v>0</v>
      </c>
      <c r="I1823" s="56">
        <v>10</v>
      </c>
      <c r="J1823" s="57">
        <f t="shared" si="28"/>
        <v>10</v>
      </c>
    </row>
    <row r="1824" spans="1:10">
      <c r="A1824" s="50" t="s">
        <v>47</v>
      </c>
      <c r="B1824" s="51">
        <v>3141207</v>
      </c>
      <c r="C1824" s="51" t="s">
        <v>2527</v>
      </c>
      <c r="D1824" s="56">
        <v>0</v>
      </c>
      <c r="E1824" s="56">
        <v>1</v>
      </c>
      <c r="F1824" s="56">
        <v>0</v>
      </c>
      <c r="G1824" s="56">
        <v>0</v>
      </c>
      <c r="H1824" s="56">
        <v>0</v>
      </c>
      <c r="I1824" s="56">
        <v>55</v>
      </c>
      <c r="J1824" s="57">
        <f t="shared" si="28"/>
        <v>56</v>
      </c>
    </row>
    <row r="1825" spans="1:10">
      <c r="A1825" s="50" t="s">
        <v>47</v>
      </c>
      <c r="B1825" s="51">
        <v>3141306</v>
      </c>
      <c r="C1825" s="51" t="s">
        <v>2529</v>
      </c>
      <c r="D1825" s="56">
        <v>1</v>
      </c>
      <c r="E1825" s="56">
        <v>0</v>
      </c>
      <c r="F1825" s="56">
        <v>0</v>
      </c>
      <c r="G1825" s="56">
        <v>0</v>
      </c>
      <c r="H1825" s="56">
        <v>0</v>
      </c>
      <c r="I1825" s="56">
        <v>151</v>
      </c>
      <c r="J1825" s="57">
        <f t="shared" si="28"/>
        <v>152</v>
      </c>
    </row>
    <row r="1826" spans="1:10">
      <c r="A1826" s="50" t="s">
        <v>47</v>
      </c>
      <c r="B1826" s="51">
        <v>3141405</v>
      </c>
      <c r="C1826" s="51" t="s">
        <v>2531</v>
      </c>
      <c r="D1826" s="56">
        <v>33</v>
      </c>
      <c r="E1826" s="56">
        <v>1</v>
      </c>
      <c r="F1826" s="56">
        <v>0</v>
      </c>
      <c r="G1826" s="56">
        <v>0</v>
      </c>
      <c r="H1826" s="56">
        <v>6</v>
      </c>
      <c r="I1826" s="56">
        <v>856</v>
      </c>
      <c r="J1826" s="57">
        <f t="shared" si="28"/>
        <v>896</v>
      </c>
    </row>
    <row r="1827" spans="1:10">
      <c r="A1827" s="50" t="s">
        <v>47</v>
      </c>
      <c r="B1827" s="51">
        <v>3141504</v>
      </c>
      <c r="C1827" s="51" t="s">
        <v>2533</v>
      </c>
      <c r="D1827" s="56">
        <v>0</v>
      </c>
      <c r="E1827" s="56">
        <v>0</v>
      </c>
      <c r="F1827" s="56">
        <v>0</v>
      </c>
      <c r="G1827" s="56">
        <v>0</v>
      </c>
      <c r="H1827" s="56">
        <v>0</v>
      </c>
      <c r="I1827" s="56">
        <v>133</v>
      </c>
      <c r="J1827" s="57">
        <f t="shared" si="28"/>
        <v>133</v>
      </c>
    </row>
    <row r="1828" spans="1:10">
      <c r="A1828" s="50" t="s">
        <v>47</v>
      </c>
      <c r="B1828" s="51">
        <v>3141603</v>
      </c>
      <c r="C1828" s="51" t="s">
        <v>2535</v>
      </c>
      <c r="D1828" s="56">
        <v>0</v>
      </c>
      <c r="E1828" s="56">
        <v>0</v>
      </c>
      <c r="F1828" s="56">
        <v>0</v>
      </c>
      <c r="G1828" s="56">
        <v>0</v>
      </c>
      <c r="H1828" s="56">
        <v>0</v>
      </c>
      <c r="I1828" s="56">
        <v>54</v>
      </c>
      <c r="J1828" s="57">
        <f t="shared" si="28"/>
        <v>54</v>
      </c>
    </row>
    <row r="1829" spans="1:10">
      <c r="A1829" s="50" t="s">
        <v>47</v>
      </c>
      <c r="B1829" s="51">
        <v>3141702</v>
      </c>
      <c r="C1829" s="51" t="s">
        <v>2537</v>
      </c>
      <c r="D1829" s="56">
        <v>0</v>
      </c>
      <c r="E1829" s="56">
        <v>0</v>
      </c>
      <c r="F1829" s="56">
        <v>0</v>
      </c>
      <c r="G1829" s="56">
        <v>0</v>
      </c>
      <c r="H1829" s="56">
        <v>0</v>
      </c>
      <c r="I1829" s="56">
        <v>74</v>
      </c>
      <c r="J1829" s="57">
        <f t="shared" si="28"/>
        <v>74</v>
      </c>
    </row>
    <row r="1830" spans="1:10">
      <c r="A1830" s="50" t="s">
        <v>47</v>
      </c>
      <c r="B1830" s="51">
        <v>3141801</v>
      </c>
      <c r="C1830" s="51" t="s">
        <v>1490</v>
      </c>
      <c r="D1830" s="56">
        <v>0</v>
      </c>
      <c r="E1830" s="56">
        <v>0</v>
      </c>
      <c r="F1830" s="56">
        <v>99</v>
      </c>
      <c r="G1830" s="56">
        <v>7</v>
      </c>
      <c r="H1830" s="56">
        <v>0</v>
      </c>
      <c r="I1830" s="56">
        <v>1426</v>
      </c>
      <c r="J1830" s="57">
        <f t="shared" si="28"/>
        <v>1532</v>
      </c>
    </row>
    <row r="1831" spans="1:10">
      <c r="A1831" s="50" t="s">
        <v>47</v>
      </c>
      <c r="B1831" s="51">
        <v>3141900</v>
      </c>
      <c r="C1831" s="51" t="s">
        <v>2540</v>
      </c>
      <c r="D1831" s="56">
        <v>0</v>
      </c>
      <c r="E1831" s="56">
        <v>0</v>
      </c>
      <c r="F1831" s="56">
        <v>0</v>
      </c>
      <c r="G1831" s="56">
        <v>0</v>
      </c>
      <c r="H1831" s="56">
        <v>0</v>
      </c>
      <c r="I1831" s="56">
        <v>40</v>
      </c>
      <c r="J1831" s="57">
        <f t="shared" si="28"/>
        <v>40</v>
      </c>
    </row>
    <row r="1832" spans="1:10">
      <c r="A1832" s="50" t="s">
        <v>47</v>
      </c>
      <c r="B1832" s="51">
        <v>3142007</v>
      </c>
      <c r="C1832" s="51" t="s">
        <v>1492</v>
      </c>
      <c r="D1832" s="56">
        <v>0</v>
      </c>
      <c r="E1832" s="56">
        <v>14</v>
      </c>
      <c r="F1832" s="56">
        <v>25</v>
      </c>
      <c r="G1832" s="56">
        <v>0</v>
      </c>
      <c r="H1832" s="56">
        <v>0</v>
      </c>
      <c r="I1832" s="56">
        <v>1041</v>
      </c>
      <c r="J1832" s="57">
        <f t="shared" si="28"/>
        <v>1080</v>
      </c>
    </row>
    <row r="1833" spans="1:10">
      <c r="A1833" s="50" t="s">
        <v>47</v>
      </c>
      <c r="B1833" s="51">
        <v>3142106</v>
      </c>
      <c r="C1833" s="51" t="s">
        <v>1494</v>
      </c>
      <c r="D1833" s="56">
        <v>0</v>
      </c>
      <c r="E1833" s="56">
        <v>1</v>
      </c>
      <c r="F1833" s="56">
        <v>0</v>
      </c>
      <c r="G1833" s="56">
        <v>0</v>
      </c>
      <c r="H1833" s="56">
        <v>0</v>
      </c>
      <c r="I1833" s="56">
        <v>305</v>
      </c>
      <c r="J1833" s="57">
        <f t="shared" si="28"/>
        <v>306</v>
      </c>
    </row>
    <row r="1834" spans="1:10">
      <c r="A1834" s="50" t="s">
        <v>47</v>
      </c>
      <c r="B1834" s="51">
        <v>3142205</v>
      </c>
      <c r="C1834" s="51" t="s">
        <v>1496</v>
      </c>
      <c r="D1834" s="56">
        <v>1</v>
      </c>
      <c r="E1834" s="56">
        <v>0</v>
      </c>
      <c r="F1834" s="56">
        <v>0</v>
      </c>
      <c r="G1834" s="56">
        <v>0</v>
      </c>
      <c r="H1834" s="56">
        <v>0</v>
      </c>
      <c r="I1834" s="56">
        <v>109</v>
      </c>
      <c r="J1834" s="57">
        <f t="shared" si="28"/>
        <v>110</v>
      </c>
    </row>
    <row r="1835" spans="1:10">
      <c r="A1835" s="50" t="s">
        <v>47</v>
      </c>
      <c r="B1835" s="51">
        <v>3142254</v>
      </c>
      <c r="C1835" s="51" t="s">
        <v>1497</v>
      </c>
      <c r="D1835" s="56">
        <v>1</v>
      </c>
      <c r="E1835" s="56">
        <v>0</v>
      </c>
      <c r="F1835" s="56">
        <v>1</v>
      </c>
      <c r="G1835" s="56">
        <v>0</v>
      </c>
      <c r="H1835" s="56">
        <v>1</v>
      </c>
      <c r="I1835" s="56">
        <v>1082</v>
      </c>
      <c r="J1835" s="57">
        <f t="shared" si="28"/>
        <v>1085</v>
      </c>
    </row>
    <row r="1836" spans="1:10">
      <c r="A1836" s="50" t="s">
        <v>47</v>
      </c>
      <c r="B1836" s="51">
        <v>3142304</v>
      </c>
      <c r="C1836" s="51" t="s">
        <v>1499</v>
      </c>
      <c r="D1836" s="56">
        <v>0</v>
      </c>
      <c r="E1836" s="56">
        <v>0</v>
      </c>
      <c r="F1836" s="56">
        <v>0</v>
      </c>
      <c r="G1836" s="56">
        <v>0</v>
      </c>
      <c r="H1836" s="56">
        <v>0</v>
      </c>
      <c r="I1836" s="56">
        <v>31</v>
      </c>
      <c r="J1836" s="57">
        <f t="shared" si="28"/>
        <v>31</v>
      </c>
    </row>
    <row r="1837" spans="1:10">
      <c r="A1837" s="50" t="s">
        <v>47</v>
      </c>
      <c r="B1837" s="51">
        <v>3142403</v>
      </c>
      <c r="C1837" s="51" t="s">
        <v>1501</v>
      </c>
      <c r="D1837" s="56">
        <v>0</v>
      </c>
      <c r="E1837" s="56">
        <v>0</v>
      </c>
      <c r="F1837" s="56">
        <v>0</v>
      </c>
      <c r="G1837" s="56">
        <v>0</v>
      </c>
      <c r="H1837" s="56">
        <v>0</v>
      </c>
      <c r="I1837" s="56">
        <v>82</v>
      </c>
      <c r="J1837" s="57">
        <f t="shared" si="28"/>
        <v>82</v>
      </c>
    </row>
    <row r="1838" spans="1:10">
      <c r="A1838" s="50" t="s">
        <v>47</v>
      </c>
      <c r="B1838" s="51">
        <v>3142502</v>
      </c>
      <c r="C1838" s="51" t="s">
        <v>2548</v>
      </c>
      <c r="D1838" s="56">
        <v>0</v>
      </c>
      <c r="E1838" s="56">
        <v>0</v>
      </c>
      <c r="F1838" s="56">
        <v>0</v>
      </c>
      <c r="G1838" s="56">
        <v>0</v>
      </c>
      <c r="H1838" s="56">
        <v>0</v>
      </c>
      <c r="I1838" s="56">
        <v>44</v>
      </c>
      <c r="J1838" s="57">
        <f t="shared" si="28"/>
        <v>44</v>
      </c>
    </row>
    <row r="1839" spans="1:10">
      <c r="A1839" s="50" t="s">
        <v>47</v>
      </c>
      <c r="B1839" s="51">
        <v>3142601</v>
      </c>
      <c r="C1839" s="51" t="s">
        <v>2550</v>
      </c>
      <c r="D1839" s="56">
        <v>0</v>
      </c>
      <c r="E1839" s="56">
        <v>0</v>
      </c>
      <c r="F1839" s="56">
        <v>0</v>
      </c>
      <c r="G1839" s="56">
        <v>0</v>
      </c>
      <c r="H1839" s="56">
        <v>0</v>
      </c>
      <c r="I1839" s="56">
        <v>124</v>
      </c>
      <c r="J1839" s="57">
        <f t="shared" si="28"/>
        <v>124</v>
      </c>
    </row>
    <row r="1840" spans="1:10">
      <c r="A1840" s="50" t="s">
        <v>47</v>
      </c>
      <c r="B1840" s="51">
        <v>3142700</v>
      </c>
      <c r="C1840" s="51" t="s">
        <v>1502</v>
      </c>
      <c r="D1840" s="56">
        <v>142</v>
      </c>
      <c r="E1840" s="56">
        <v>1</v>
      </c>
      <c r="F1840" s="56">
        <v>0</v>
      </c>
      <c r="G1840" s="56">
        <v>5</v>
      </c>
      <c r="H1840" s="56">
        <v>0</v>
      </c>
      <c r="I1840" s="56">
        <v>2743</v>
      </c>
      <c r="J1840" s="57">
        <f t="shared" si="28"/>
        <v>2891</v>
      </c>
    </row>
    <row r="1841" spans="1:10">
      <c r="A1841" s="50" t="s">
        <v>47</v>
      </c>
      <c r="B1841" s="51">
        <v>3142809</v>
      </c>
      <c r="C1841" s="51" t="s">
        <v>2553</v>
      </c>
      <c r="D1841" s="56">
        <v>0</v>
      </c>
      <c r="E1841" s="56">
        <v>11</v>
      </c>
      <c r="F1841" s="56">
        <v>0</v>
      </c>
      <c r="G1841" s="56">
        <v>0</v>
      </c>
      <c r="H1841" s="56">
        <v>1</v>
      </c>
      <c r="I1841" s="56">
        <v>284</v>
      </c>
      <c r="J1841" s="57">
        <f t="shared" si="28"/>
        <v>296</v>
      </c>
    </row>
    <row r="1842" spans="1:10">
      <c r="A1842" s="50" t="s">
        <v>47</v>
      </c>
      <c r="B1842" s="51">
        <v>3142908</v>
      </c>
      <c r="C1842" s="51" t="s">
        <v>2555</v>
      </c>
      <c r="D1842" s="56">
        <v>0</v>
      </c>
      <c r="E1842" s="56">
        <v>0</v>
      </c>
      <c r="F1842" s="56">
        <v>184</v>
      </c>
      <c r="G1842" s="56">
        <v>2</v>
      </c>
      <c r="H1842" s="56">
        <v>2</v>
      </c>
      <c r="I1842" s="56">
        <v>2504</v>
      </c>
      <c r="J1842" s="57">
        <f t="shared" si="28"/>
        <v>2692</v>
      </c>
    </row>
    <row r="1843" spans="1:10">
      <c r="A1843" s="50" t="s">
        <v>47</v>
      </c>
      <c r="B1843" s="51">
        <v>3143005</v>
      </c>
      <c r="C1843" s="51" t="s">
        <v>1504</v>
      </c>
      <c r="D1843" s="56">
        <v>2</v>
      </c>
      <c r="E1843" s="56">
        <v>0</v>
      </c>
      <c r="F1843" s="56">
        <v>0</v>
      </c>
      <c r="G1843" s="56">
        <v>1</v>
      </c>
      <c r="H1843" s="56">
        <v>0</v>
      </c>
      <c r="I1843" s="56">
        <v>275</v>
      </c>
      <c r="J1843" s="57">
        <f t="shared" si="28"/>
        <v>278</v>
      </c>
    </row>
    <row r="1844" spans="1:10">
      <c r="A1844" s="50" t="s">
        <v>47</v>
      </c>
      <c r="B1844" s="51">
        <v>3143104</v>
      </c>
      <c r="C1844" s="51" t="s">
        <v>1506</v>
      </c>
      <c r="D1844" s="56">
        <v>0</v>
      </c>
      <c r="E1844" s="56">
        <v>0</v>
      </c>
      <c r="F1844" s="56">
        <v>0</v>
      </c>
      <c r="G1844" s="56">
        <v>0</v>
      </c>
      <c r="H1844" s="56">
        <v>0</v>
      </c>
      <c r="I1844" s="56">
        <v>146</v>
      </c>
      <c r="J1844" s="57">
        <f t="shared" si="28"/>
        <v>146</v>
      </c>
    </row>
    <row r="1845" spans="1:10">
      <c r="A1845" s="50" t="s">
        <v>47</v>
      </c>
      <c r="B1845" s="51">
        <v>3143153</v>
      </c>
      <c r="C1845" s="51" t="s">
        <v>2559</v>
      </c>
      <c r="D1845" s="56">
        <v>25</v>
      </c>
      <c r="E1845" s="56">
        <v>0</v>
      </c>
      <c r="F1845" s="56">
        <v>1</v>
      </c>
      <c r="G1845" s="56">
        <v>0</v>
      </c>
      <c r="H1845" s="56">
        <v>0</v>
      </c>
      <c r="I1845" s="56">
        <v>397</v>
      </c>
      <c r="J1845" s="57">
        <f t="shared" si="28"/>
        <v>423</v>
      </c>
    </row>
    <row r="1846" spans="1:10">
      <c r="A1846" s="50" t="s">
        <v>47</v>
      </c>
      <c r="B1846" s="51">
        <v>3143203</v>
      </c>
      <c r="C1846" s="51" t="s">
        <v>2561</v>
      </c>
      <c r="D1846" s="56">
        <v>0</v>
      </c>
      <c r="E1846" s="56">
        <v>0</v>
      </c>
      <c r="F1846" s="56">
        <v>0</v>
      </c>
      <c r="G1846" s="56">
        <v>1</v>
      </c>
      <c r="H1846" s="56">
        <v>0</v>
      </c>
      <c r="I1846" s="56">
        <v>336</v>
      </c>
      <c r="J1846" s="57">
        <f t="shared" si="28"/>
        <v>337</v>
      </c>
    </row>
    <row r="1847" spans="1:10">
      <c r="A1847" s="50" t="s">
        <v>47</v>
      </c>
      <c r="B1847" s="51">
        <v>3143302</v>
      </c>
      <c r="C1847" s="51" t="s">
        <v>1508</v>
      </c>
      <c r="D1847" s="56">
        <v>19</v>
      </c>
      <c r="E1847" s="56">
        <v>6</v>
      </c>
      <c r="F1847" s="56">
        <v>22</v>
      </c>
      <c r="G1847" s="56">
        <v>3</v>
      </c>
      <c r="H1847" s="56">
        <v>1</v>
      </c>
      <c r="I1847" s="56">
        <v>1999</v>
      </c>
      <c r="J1847" s="57">
        <f t="shared" si="28"/>
        <v>2050</v>
      </c>
    </row>
    <row r="1848" spans="1:10">
      <c r="A1848" s="50" t="s">
        <v>47</v>
      </c>
      <c r="B1848" s="51">
        <v>3143401</v>
      </c>
      <c r="C1848" s="51" t="s">
        <v>2564</v>
      </c>
      <c r="D1848" s="56">
        <v>0</v>
      </c>
      <c r="E1848" s="56">
        <v>0</v>
      </c>
      <c r="F1848" s="56">
        <v>0</v>
      </c>
      <c r="G1848" s="56">
        <v>0</v>
      </c>
      <c r="H1848" s="56">
        <v>0</v>
      </c>
      <c r="I1848" s="56">
        <v>125</v>
      </c>
      <c r="J1848" s="57">
        <f t="shared" si="28"/>
        <v>125</v>
      </c>
    </row>
    <row r="1849" spans="1:10">
      <c r="A1849" s="50" t="s">
        <v>47</v>
      </c>
      <c r="B1849" s="51">
        <v>3143450</v>
      </c>
      <c r="C1849" s="51" t="s">
        <v>1510</v>
      </c>
      <c r="D1849" s="56">
        <v>0</v>
      </c>
      <c r="E1849" s="56">
        <v>0</v>
      </c>
      <c r="F1849" s="56">
        <v>0</v>
      </c>
      <c r="G1849" s="56">
        <v>0</v>
      </c>
      <c r="H1849" s="56">
        <v>0</v>
      </c>
      <c r="I1849" s="56">
        <v>1136</v>
      </c>
      <c r="J1849" s="57">
        <f t="shared" si="28"/>
        <v>1136</v>
      </c>
    </row>
    <row r="1850" spans="1:10">
      <c r="A1850" s="50" t="s">
        <v>47</v>
      </c>
      <c r="B1850" s="51">
        <v>3143500</v>
      </c>
      <c r="C1850" s="51" t="s">
        <v>1512</v>
      </c>
      <c r="D1850" s="56">
        <v>0</v>
      </c>
      <c r="E1850" s="56">
        <v>0</v>
      </c>
      <c r="F1850" s="56">
        <v>0</v>
      </c>
      <c r="G1850" s="56">
        <v>0</v>
      </c>
      <c r="H1850" s="56">
        <v>0</v>
      </c>
      <c r="I1850" s="56">
        <v>47</v>
      </c>
      <c r="J1850" s="57">
        <f t="shared" si="28"/>
        <v>47</v>
      </c>
    </row>
    <row r="1851" spans="1:10">
      <c r="A1851" s="50" t="s">
        <v>47</v>
      </c>
      <c r="B1851" s="51">
        <v>3143609</v>
      </c>
      <c r="C1851" s="51" t="s">
        <v>2568</v>
      </c>
      <c r="D1851" s="56">
        <v>0</v>
      </c>
      <c r="E1851" s="56">
        <v>0</v>
      </c>
      <c r="F1851" s="56">
        <v>0</v>
      </c>
      <c r="G1851" s="56">
        <v>0</v>
      </c>
      <c r="H1851" s="56">
        <v>0</v>
      </c>
      <c r="I1851" s="56">
        <v>43</v>
      </c>
      <c r="J1851" s="57">
        <f t="shared" si="28"/>
        <v>43</v>
      </c>
    </row>
    <row r="1852" spans="1:10">
      <c r="A1852" s="50" t="s">
        <v>47</v>
      </c>
      <c r="B1852" s="51">
        <v>3143708</v>
      </c>
      <c r="C1852" s="51" t="s">
        <v>2570</v>
      </c>
      <c r="D1852" s="56">
        <v>0</v>
      </c>
      <c r="E1852" s="56">
        <v>0</v>
      </c>
      <c r="F1852" s="56">
        <v>1</v>
      </c>
      <c r="G1852" s="56">
        <v>0</v>
      </c>
      <c r="H1852" s="56">
        <v>0</v>
      </c>
      <c r="I1852" s="56">
        <v>25</v>
      </c>
      <c r="J1852" s="57">
        <f t="shared" si="28"/>
        <v>26</v>
      </c>
    </row>
    <row r="1853" spans="1:10">
      <c r="A1853" s="50" t="s">
        <v>47</v>
      </c>
      <c r="B1853" s="51">
        <v>3143807</v>
      </c>
      <c r="C1853" s="51" t="s">
        <v>2572</v>
      </c>
      <c r="D1853" s="56">
        <v>0</v>
      </c>
      <c r="E1853" s="56">
        <v>0</v>
      </c>
      <c r="F1853" s="56">
        <v>0</v>
      </c>
      <c r="G1853" s="56">
        <v>2</v>
      </c>
      <c r="H1853" s="56">
        <v>0</v>
      </c>
      <c r="I1853" s="56">
        <v>94</v>
      </c>
      <c r="J1853" s="57">
        <f t="shared" si="28"/>
        <v>96</v>
      </c>
    </row>
    <row r="1854" spans="1:10">
      <c r="A1854" s="50" t="s">
        <v>47</v>
      </c>
      <c r="B1854" s="51">
        <v>3143906</v>
      </c>
      <c r="C1854" s="51" t="s">
        <v>1514</v>
      </c>
      <c r="D1854" s="56">
        <v>0</v>
      </c>
      <c r="E1854" s="56">
        <v>4</v>
      </c>
      <c r="F1854" s="56">
        <v>0</v>
      </c>
      <c r="G1854" s="56">
        <v>1</v>
      </c>
      <c r="H1854" s="56">
        <v>0</v>
      </c>
      <c r="I1854" s="56">
        <v>352</v>
      </c>
      <c r="J1854" s="57">
        <f t="shared" si="28"/>
        <v>357</v>
      </c>
    </row>
    <row r="1855" spans="1:10">
      <c r="A1855" s="50" t="s">
        <v>47</v>
      </c>
      <c r="B1855" s="51">
        <v>3144003</v>
      </c>
      <c r="C1855" s="51" t="s">
        <v>2575</v>
      </c>
      <c r="D1855" s="56">
        <v>2</v>
      </c>
      <c r="E1855" s="56">
        <v>1</v>
      </c>
      <c r="F1855" s="56">
        <v>0</v>
      </c>
      <c r="G1855" s="56">
        <v>0</v>
      </c>
      <c r="H1855" s="56">
        <v>1</v>
      </c>
      <c r="I1855" s="56">
        <v>1414</v>
      </c>
      <c r="J1855" s="57">
        <f t="shared" si="28"/>
        <v>1418</v>
      </c>
    </row>
    <row r="1856" spans="1:10">
      <c r="A1856" s="50" t="s">
        <v>47</v>
      </c>
      <c r="B1856" s="51">
        <v>3144102</v>
      </c>
      <c r="C1856" s="51" t="s">
        <v>1515</v>
      </c>
      <c r="D1856" s="56">
        <v>2</v>
      </c>
      <c r="E1856" s="56">
        <v>1</v>
      </c>
      <c r="F1856" s="56">
        <v>0</v>
      </c>
      <c r="G1856" s="56">
        <v>0</v>
      </c>
      <c r="H1856" s="56">
        <v>0</v>
      </c>
      <c r="I1856" s="56">
        <v>572</v>
      </c>
      <c r="J1856" s="57">
        <f t="shared" si="28"/>
        <v>575</v>
      </c>
    </row>
    <row r="1857" spans="1:10">
      <c r="A1857" s="50" t="s">
        <v>47</v>
      </c>
      <c r="B1857" s="51">
        <v>3144201</v>
      </c>
      <c r="C1857" s="51" t="s">
        <v>1516</v>
      </c>
      <c r="D1857" s="56">
        <v>0</v>
      </c>
      <c r="E1857" s="56">
        <v>0</v>
      </c>
      <c r="F1857" s="56">
        <v>0</v>
      </c>
      <c r="G1857" s="56">
        <v>0</v>
      </c>
      <c r="H1857" s="56">
        <v>0</v>
      </c>
      <c r="I1857" s="56">
        <v>108</v>
      </c>
      <c r="J1857" s="57">
        <f t="shared" si="28"/>
        <v>108</v>
      </c>
    </row>
    <row r="1858" spans="1:10">
      <c r="A1858" s="50" t="s">
        <v>47</v>
      </c>
      <c r="B1858" s="51">
        <v>3144300</v>
      </c>
      <c r="C1858" s="51" t="s">
        <v>2579</v>
      </c>
      <c r="D1858" s="56">
        <v>0</v>
      </c>
      <c r="E1858" s="56">
        <v>0</v>
      </c>
      <c r="F1858" s="56">
        <v>0</v>
      </c>
      <c r="G1858" s="56">
        <v>1</v>
      </c>
      <c r="H1858" s="56">
        <v>0</v>
      </c>
      <c r="I1858" s="56">
        <v>164</v>
      </c>
      <c r="J1858" s="57">
        <f t="shared" si="28"/>
        <v>165</v>
      </c>
    </row>
    <row r="1859" spans="1:10">
      <c r="A1859" s="50" t="s">
        <v>47</v>
      </c>
      <c r="B1859" s="51">
        <v>3144359</v>
      </c>
      <c r="C1859" s="51" t="s">
        <v>2581</v>
      </c>
      <c r="D1859" s="56">
        <v>46</v>
      </c>
      <c r="E1859" s="56">
        <v>0</v>
      </c>
      <c r="F1859" s="56">
        <v>4</v>
      </c>
      <c r="G1859" s="56">
        <v>0</v>
      </c>
      <c r="H1859" s="56">
        <v>2</v>
      </c>
      <c r="I1859" s="56">
        <v>76</v>
      </c>
      <c r="J1859" s="57">
        <f t="shared" si="28"/>
        <v>128</v>
      </c>
    </row>
    <row r="1860" spans="1:10">
      <c r="A1860" s="50" t="s">
        <v>47</v>
      </c>
      <c r="B1860" s="51">
        <v>3144375</v>
      </c>
      <c r="C1860" s="51" t="s">
        <v>2583</v>
      </c>
      <c r="D1860" s="56">
        <v>114</v>
      </c>
      <c r="E1860" s="56">
        <v>0</v>
      </c>
      <c r="F1860" s="56">
        <v>0</v>
      </c>
      <c r="G1860" s="56">
        <v>0</v>
      </c>
      <c r="H1860" s="56">
        <v>0</v>
      </c>
      <c r="I1860" s="56">
        <v>59</v>
      </c>
      <c r="J1860" s="57">
        <f t="shared" si="28"/>
        <v>173</v>
      </c>
    </row>
    <row r="1861" spans="1:10">
      <c r="A1861" s="50" t="s">
        <v>47</v>
      </c>
      <c r="B1861" s="51">
        <v>3144409</v>
      </c>
      <c r="C1861" s="51" t="s">
        <v>1517</v>
      </c>
      <c r="D1861" s="56">
        <v>1</v>
      </c>
      <c r="E1861" s="56">
        <v>0</v>
      </c>
      <c r="F1861" s="56">
        <v>0</v>
      </c>
      <c r="G1861" s="56">
        <v>0</v>
      </c>
      <c r="H1861" s="56">
        <v>0</v>
      </c>
      <c r="I1861" s="56">
        <v>309</v>
      </c>
      <c r="J1861" s="57">
        <f t="shared" si="28"/>
        <v>310</v>
      </c>
    </row>
    <row r="1862" spans="1:10">
      <c r="A1862" s="50" t="s">
        <v>47</v>
      </c>
      <c r="B1862" s="51">
        <v>3144508</v>
      </c>
      <c r="C1862" s="51" t="s">
        <v>2586</v>
      </c>
      <c r="D1862" s="56">
        <v>0</v>
      </c>
      <c r="E1862" s="56">
        <v>0</v>
      </c>
      <c r="F1862" s="56">
        <v>0</v>
      </c>
      <c r="G1862" s="56">
        <v>0</v>
      </c>
      <c r="H1862" s="56">
        <v>0</v>
      </c>
      <c r="I1862" s="56">
        <v>56</v>
      </c>
      <c r="J1862" s="57">
        <f t="shared" ref="J1862:J1925" si="29">SUM(D1862:I1862)</f>
        <v>56</v>
      </c>
    </row>
    <row r="1863" spans="1:10">
      <c r="A1863" s="50" t="s">
        <v>47</v>
      </c>
      <c r="B1863" s="51">
        <v>3144607</v>
      </c>
      <c r="C1863" s="51" t="s">
        <v>2588</v>
      </c>
      <c r="D1863" s="56">
        <v>0</v>
      </c>
      <c r="E1863" s="56">
        <v>0</v>
      </c>
      <c r="F1863" s="56">
        <v>0</v>
      </c>
      <c r="G1863" s="56">
        <v>0</v>
      </c>
      <c r="H1863" s="56">
        <v>0</v>
      </c>
      <c r="I1863" s="56">
        <v>443</v>
      </c>
      <c r="J1863" s="57">
        <f t="shared" si="29"/>
        <v>443</v>
      </c>
    </row>
    <row r="1864" spans="1:10">
      <c r="A1864" s="50" t="s">
        <v>47</v>
      </c>
      <c r="B1864" s="51">
        <v>3144656</v>
      </c>
      <c r="C1864" s="51" t="s">
        <v>2590</v>
      </c>
      <c r="D1864" s="56">
        <v>0</v>
      </c>
      <c r="E1864" s="56">
        <v>0</v>
      </c>
      <c r="F1864" s="56">
        <v>1</v>
      </c>
      <c r="G1864" s="56">
        <v>0</v>
      </c>
      <c r="H1864" s="56">
        <v>0</v>
      </c>
      <c r="I1864" s="56">
        <v>813</v>
      </c>
      <c r="J1864" s="57">
        <f t="shared" si="29"/>
        <v>814</v>
      </c>
    </row>
    <row r="1865" spans="1:10">
      <c r="A1865" s="50" t="s">
        <v>47</v>
      </c>
      <c r="B1865" s="51">
        <v>3144672</v>
      </c>
      <c r="C1865" s="51" t="s">
        <v>2592</v>
      </c>
      <c r="D1865" s="56">
        <v>0</v>
      </c>
      <c r="E1865" s="56">
        <v>0</v>
      </c>
      <c r="F1865" s="56">
        <v>0</v>
      </c>
      <c r="G1865" s="56">
        <v>0</v>
      </c>
      <c r="H1865" s="56">
        <v>0</v>
      </c>
      <c r="I1865" s="56">
        <v>172</v>
      </c>
      <c r="J1865" s="57">
        <f t="shared" si="29"/>
        <v>172</v>
      </c>
    </row>
    <row r="1866" spans="1:10">
      <c r="A1866" s="50" t="s">
        <v>47</v>
      </c>
      <c r="B1866" s="51">
        <v>3144706</v>
      </c>
      <c r="C1866" s="51" t="s">
        <v>1518</v>
      </c>
      <c r="D1866" s="56">
        <v>0</v>
      </c>
      <c r="E1866" s="56">
        <v>0</v>
      </c>
      <c r="F1866" s="56">
        <v>0</v>
      </c>
      <c r="G1866" s="56">
        <v>0</v>
      </c>
      <c r="H1866" s="56">
        <v>0</v>
      </c>
      <c r="I1866" s="56">
        <v>22</v>
      </c>
      <c r="J1866" s="57">
        <f t="shared" si="29"/>
        <v>22</v>
      </c>
    </row>
    <row r="1867" spans="1:10">
      <c r="A1867" s="50" t="s">
        <v>47</v>
      </c>
      <c r="B1867" s="51">
        <v>3144805</v>
      </c>
      <c r="C1867" s="51" t="s">
        <v>2595</v>
      </c>
      <c r="D1867" s="56">
        <v>0</v>
      </c>
      <c r="E1867" s="56">
        <v>0</v>
      </c>
      <c r="F1867" s="56">
        <v>0</v>
      </c>
      <c r="G1867" s="56">
        <v>0</v>
      </c>
      <c r="H1867" s="56">
        <v>0</v>
      </c>
      <c r="I1867" s="56">
        <v>7</v>
      </c>
      <c r="J1867" s="57">
        <f t="shared" si="29"/>
        <v>7</v>
      </c>
    </row>
    <row r="1868" spans="1:10">
      <c r="A1868" s="50" t="s">
        <v>47</v>
      </c>
      <c r="B1868" s="51">
        <v>3144904</v>
      </c>
      <c r="C1868" s="51" t="s">
        <v>1520</v>
      </c>
      <c r="D1868" s="56">
        <v>0</v>
      </c>
      <c r="E1868" s="56">
        <v>0</v>
      </c>
      <c r="F1868" s="56">
        <v>0</v>
      </c>
      <c r="G1868" s="56">
        <v>0</v>
      </c>
      <c r="H1868" s="56">
        <v>0</v>
      </c>
      <c r="I1868" s="56">
        <v>109</v>
      </c>
      <c r="J1868" s="57">
        <f t="shared" si="29"/>
        <v>109</v>
      </c>
    </row>
    <row r="1869" spans="1:10">
      <c r="A1869" s="50" t="s">
        <v>47</v>
      </c>
      <c r="B1869" s="51">
        <v>3145000</v>
      </c>
      <c r="C1869" s="51" t="s">
        <v>2598</v>
      </c>
      <c r="D1869" s="56">
        <v>4</v>
      </c>
      <c r="E1869" s="56">
        <v>0</v>
      </c>
      <c r="F1869" s="56">
        <v>0</v>
      </c>
      <c r="G1869" s="56">
        <v>0</v>
      </c>
      <c r="H1869" s="56">
        <v>5</v>
      </c>
      <c r="I1869" s="56">
        <v>42</v>
      </c>
      <c r="J1869" s="57">
        <f t="shared" si="29"/>
        <v>51</v>
      </c>
    </row>
    <row r="1870" spans="1:10">
      <c r="A1870" s="50" t="s">
        <v>47</v>
      </c>
      <c r="B1870" s="51">
        <v>3145059</v>
      </c>
      <c r="C1870" s="51" t="s">
        <v>1521</v>
      </c>
      <c r="D1870" s="56">
        <v>29</v>
      </c>
      <c r="E1870" s="56">
        <v>0</v>
      </c>
      <c r="F1870" s="56">
        <v>10</v>
      </c>
      <c r="G1870" s="56">
        <v>3</v>
      </c>
      <c r="H1870" s="56">
        <v>0</v>
      </c>
      <c r="I1870" s="56">
        <v>778</v>
      </c>
      <c r="J1870" s="57">
        <f t="shared" si="29"/>
        <v>820</v>
      </c>
    </row>
    <row r="1871" spans="1:10">
      <c r="A1871" s="50" t="s">
        <v>47</v>
      </c>
      <c r="B1871" s="51">
        <v>3145109</v>
      </c>
      <c r="C1871" s="51" t="s">
        <v>1522</v>
      </c>
      <c r="D1871" s="56">
        <v>9</v>
      </c>
      <c r="E1871" s="56">
        <v>0</v>
      </c>
      <c r="F1871" s="56">
        <v>0</v>
      </c>
      <c r="G1871" s="56">
        <v>0</v>
      </c>
      <c r="H1871" s="56">
        <v>0</v>
      </c>
      <c r="I1871" s="56">
        <v>897</v>
      </c>
      <c r="J1871" s="57">
        <f t="shared" si="29"/>
        <v>906</v>
      </c>
    </row>
    <row r="1872" spans="1:10">
      <c r="A1872" s="50" t="s">
        <v>47</v>
      </c>
      <c r="B1872" s="51">
        <v>3145208</v>
      </c>
      <c r="C1872" s="51" t="s">
        <v>1523</v>
      </c>
      <c r="D1872" s="56">
        <v>0</v>
      </c>
      <c r="E1872" s="56">
        <v>0</v>
      </c>
      <c r="F1872" s="56">
        <v>0</v>
      </c>
      <c r="G1872" s="56">
        <v>0</v>
      </c>
      <c r="H1872" s="56">
        <v>0</v>
      </c>
      <c r="I1872" s="56">
        <v>20</v>
      </c>
      <c r="J1872" s="57">
        <f t="shared" si="29"/>
        <v>20</v>
      </c>
    </row>
    <row r="1873" spans="1:10">
      <c r="A1873" s="50" t="s">
        <v>47</v>
      </c>
      <c r="B1873" s="51">
        <v>3136603</v>
      </c>
      <c r="C1873" s="51" t="s">
        <v>1525</v>
      </c>
      <c r="D1873" s="56">
        <v>44</v>
      </c>
      <c r="E1873" s="56">
        <v>0</v>
      </c>
      <c r="F1873" s="56">
        <v>0</v>
      </c>
      <c r="G1873" s="56">
        <v>0</v>
      </c>
      <c r="H1873" s="56">
        <v>0</v>
      </c>
      <c r="I1873" s="56">
        <v>39</v>
      </c>
      <c r="J1873" s="57">
        <f t="shared" si="29"/>
        <v>83</v>
      </c>
    </row>
    <row r="1874" spans="1:10">
      <c r="A1874" s="50" t="s">
        <v>47</v>
      </c>
      <c r="B1874" s="51">
        <v>3145307</v>
      </c>
      <c r="C1874" s="51" t="s">
        <v>1526</v>
      </c>
      <c r="D1874" s="56">
        <v>30</v>
      </c>
      <c r="E1874" s="56">
        <v>0</v>
      </c>
      <c r="F1874" s="56">
        <v>0</v>
      </c>
      <c r="G1874" s="56">
        <v>0</v>
      </c>
      <c r="H1874" s="56">
        <v>5</v>
      </c>
      <c r="I1874" s="56">
        <v>1529</v>
      </c>
      <c r="J1874" s="57">
        <f t="shared" si="29"/>
        <v>1564</v>
      </c>
    </row>
    <row r="1875" spans="1:10">
      <c r="A1875" s="50" t="s">
        <v>47</v>
      </c>
      <c r="B1875" s="51">
        <v>3145356</v>
      </c>
      <c r="C1875" s="51" t="s">
        <v>2605</v>
      </c>
      <c r="D1875" s="56">
        <v>0</v>
      </c>
      <c r="E1875" s="56">
        <v>4</v>
      </c>
      <c r="F1875" s="56">
        <v>2</v>
      </c>
      <c r="G1875" s="56">
        <v>1</v>
      </c>
      <c r="H1875" s="56">
        <v>0</v>
      </c>
      <c r="I1875" s="56">
        <v>877</v>
      </c>
      <c r="J1875" s="57">
        <f t="shared" si="29"/>
        <v>884</v>
      </c>
    </row>
    <row r="1876" spans="1:10">
      <c r="A1876" s="50" t="s">
        <v>47</v>
      </c>
      <c r="B1876" s="51">
        <v>3145372</v>
      </c>
      <c r="C1876" s="51" t="s">
        <v>2607</v>
      </c>
      <c r="D1876" s="56">
        <v>0</v>
      </c>
      <c r="E1876" s="56">
        <v>0</v>
      </c>
      <c r="F1876" s="56">
        <v>0</v>
      </c>
      <c r="G1876" s="56">
        <v>0</v>
      </c>
      <c r="H1876" s="56">
        <v>1</v>
      </c>
      <c r="I1876" s="56">
        <v>374</v>
      </c>
      <c r="J1876" s="57">
        <f t="shared" si="29"/>
        <v>375</v>
      </c>
    </row>
    <row r="1877" spans="1:10">
      <c r="A1877" s="50" t="s">
        <v>47</v>
      </c>
      <c r="B1877" s="51">
        <v>3145406</v>
      </c>
      <c r="C1877" s="51" t="s">
        <v>2609</v>
      </c>
      <c r="D1877" s="56">
        <v>0</v>
      </c>
      <c r="E1877" s="56">
        <v>0</v>
      </c>
      <c r="F1877" s="56">
        <v>0</v>
      </c>
      <c r="G1877" s="56">
        <v>0</v>
      </c>
      <c r="H1877" s="56">
        <v>0</v>
      </c>
      <c r="I1877" s="56">
        <v>33</v>
      </c>
      <c r="J1877" s="57">
        <f t="shared" si="29"/>
        <v>33</v>
      </c>
    </row>
    <row r="1878" spans="1:10">
      <c r="A1878" s="50" t="s">
        <v>47</v>
      </c>
      <c r="B1878" s="51">
        <v>3145455</v>
      </c>
      <c r="C1878" s="51" t="s">
        <v>1527</v>
      </c>
      <c r="D1878" s="56">
        <v>83</v>
      </c>
      <c r="E1878" s="56">
        <v>0</v>
      </c>
      <c r="F1878" s="56">
        <v>14</v>
      </c>
      <c r="G1878" s="56">
        <v>0</v>
      </c>
      <c r="H1878" s="56">
        <v>1</v>
      </c>
      <c r="I1878" s="56">
        <v>427</v>
      </c>
      <c r="J1878" s="57">
        <f t="shared" si="29"/>
        <v>525</v>
      </c>
    </row>
    <row r="1879" spans="1:10">
      <c r="A1879" s="50" t="s">
        <v>47</v>
      </c>
      <c r="B1879" s="51">
        <v>3145505</v>
      </c>
      <c r="C1879" s="51" t="s">
        <v>2612</v>
      </c>
      <c r="D1879" s="56">
        <v>0</v>
      </c>
      <c r="E1879" s="56">
        <v>0</v>
      </c>
      <c r="F1879" s="56">
        <v>0</v>
      </c>
      <c r="G1879" s="56">
        <v>0</v>
      </c>
      <c r="H1879" s="56">
        <v>0</v>
      </c>
      <c r="I1879" s="56">
        <v>24</v>
      </c>
      <c r="J1879" s="57">
        <f t="shared" si="29"/>
        <v>24</v>
      </c>
    </row>
    <row r="1880" spans="1:10">
      <c r="A1880" s="50" t="s">
        <v>47</v>
      </c>
      <c r="B1880" s="51">
        <v>3145604</v>
      </c>
      <c r="C1880" s="51" t="s">
        <v>1528</v>
      </c>
      <c r="D1880" s="56">
        <v>0</v>
      </c>
      <c r="E1880" s="56">
        <v>0</v>
      </c>
      <c r="F1880" s="56">
        <v>0</v>
      </c>
      <c r="G1880" s="56">
        <v>0</v>
      </c>
      <c r="H1880" s="56">
        <v>0</v>
      </c>
      <c r="I1880" s="56">
        <v>199</v>
      </c>
      <c r="J1880" s="57">
        <f t="shared" si="29"/>
        <v>199</v>
      </c>
    </row>
    <row r="1881" spans="1:10">
      <c r="A1881" s="50" t="s">
        <v>47</v>
      </c>
      <c r="B1881" s="51">
        <v>3145703</v>
      </c>
      <c r="C1881" s="51" t="s">
        <v>2615</v>
      </c>
      <c r="D1881" s="56">
        <v>0</v>
      </c>
      <c r="E1881" s="56">
        <v>0</v>
      </c>
      <c r="F1881" s="56">
        <v>0</v>
      </c>
      <c r="G1881" s="56">
        <v>0</v>
      </c>
      <c r="H1881" s="56">
        <v>0</v>
      </c>
      <c r="I1881" s="56">
        <v>29</v>
      </c>
      <c r="J1881" s="57">
        <f t="shared" si="29"/>
        <v>29</v>
      </c>
    </row>
    <row r="1882" spans="1:10">
      <c r="A1882" s="50" t="s">
        <v>47</v>
      </c>
      <c r="B1882" s="51">
        <v>3145802</v>
      </c>
      <c r="C1882" s="51" t="s">
        <v>1530</v>
      </c>
      <c r="D1882" s="56">
        <v>0</v>
      </c>
      <c r="E1882" s="56">
        <v>0</v>
      </c>
      <c r="F1882" s="56">
        <v>0</v>
      </c>
      <c r="G1882" s="56">
        <v>0</v>
      </c>
      <c r="H1882" s="56">
        <v>0</v>
      </c>
      <c r="I1882" s="56">
        <v>83</v>
      </c>
      <c r="J1882" s="57">
        <f t="shared" si="29"/>
        <v>83</v>
      </c>
    </row>
    <row r="1883" spans="1:10">
      <c r="A1883" s="50" t="s">
        <v>47</v>
      </c>
      <c r="B1883" s="51">
        <v>3145851</v>
      </c>
      <c r="C1883" s="51" t="s">
        <v>1532</v>
      </c>
      <c r="D1883" s="56">
        <v>0</v>
      </c>
      <c r="E1883" s="56">
        <v>0</v>
      </c>
      <c r="F1883" s="56">
        <v>0</v>
      </c>
      <c r="G1883" s="56">
        <v>0</v>
      </c>
      <c r="H1883" s="56">
        <v>0</v>
      </c>
      <c r="I1883" s="56">
        <v>56</v>
      </c>
      <c r="J1883" s="57">
        <f t="shared" si="29"/>
        <v>56</v>
      </c>
    </row>
    <row r="1884" spans="1:10">
      <c r="A1884" s="50" t="s">
        <v>47</v>
      </c>
      <c r="B1884" s="51">
        <v>3145877</v>
      </c>
      <c r="C1884" s="51" t="s">
        <v>2619</v>
      </c>
      <c r="D1884" s="56">
        <v>1</v>
      </c>
      <c r="E1884" s="56">
        <v>0</v>
      </c>
      <c r="F1884" s="56">
        <v>2</v>
      </c>
      <c r="G1884" s="56">
        <v>0</v>
      </c>
      <c r="H1884" s="56">
        <v>0</v>
      </c>
      <c r="I1884" s="56">
        <v>588</v>
      </c>
      <c r="J1884" s="57">
        <f t="shared" si="29"/>
        <v>591</v>
      </c>
    </row>
    <row r="1885" spans="1:10">
      <c r="A1885" s="50" t="s">
        <v>47</v>
      </c>
      <c r="B1885" s="51">
        <v>3145901</v>
      </c>
      <c r="C1885" s="51" t="s">
        <v>132</v>
      </c>
      <c r="D1885" s="56">
        <v>0</v>
      </c>
      <c r="E1885" s="56">
        <v>0</v>
      </c>
      <c r="F1885" s="56">
        <v>0</v>
      </c>
      <c r="G1885" s="56">
        <v>0</v>
      </c>
      <c r="H1885" s="56">
        <v>0</v>
      </c>
      <c r="I1885" s="56">
        <v>52</v>
      </c>
      <c r="J1885" s="57">
        <f t="shared" si="29"/>
        <v>52</v>
      </c>
    </row>
    <row r="1886" spans="1:10">
      <c r="A1886" s="50" t="s">
        <v>47</v>
      </c>
      <c r="B1886" s="51">
        <v>3146008</v>
      </c>
      <c r="C1886" s="51" t="s">
        <v>1534</v>
      </c>
      <c r="D1886" s="56">
        <v>0</v>
      </c>
      <c r="E1886" s="56">
        <v>0</v>
      </c>
      <c r="F1886" s="56">
        <v>0</v>
      </c>
      <c r="G1886" s="56">
        <v>0</v>
      </c>
      <c r="H1886" s="56">
        <v>0</v>
      </c>
      <c r="I1886" s="56">
        <v>305</v>
      </c>
      <c r="J1886" s="57">
        <f t="shared" si="29"/>
        <v>305</v>
      </c>
    </row>
    <row r="1887" spans="1:10">
      <c r="A1887" s="50" t="s">
        <v>47</v>
      </c>
      <c r="B1887" s="51">
        <v>3146107</v>
      </c>
      <c r="C1887" s="51" t="s">
        <v>1535</v>
      </c>
      <c r="D1887" s="56">
        <v>0</v>
      </c>
      <c r="E1887" s="56">
        <v>0</v>
      </c>
      <c r="F1887" s="56">
        <v>0</v>
      </c>
      <c r="G1887" s="56">
        <v>0</v>
      </c>
      <c r="H1887" s="56">
        <v>0</v>
      </c>
      <c r="I1887" s="56">
        <v>70</v>
      </c>
      <c r="J1887" s="57">
        <f t="shared" si="29"/>
        <v>70</v>
      </c>
    </row>
    <row r="1888" spans="1:10">
      <c r="A1888" s="50" t="s">
        <v>47</v>
      </c>
      <c r="B1888" s="51">
        <v>3146206</v>
      </c>
      <c r="C1888" s="51" t="s">
        <v>1537</v>
      </c>
      <c r="D1888" s="56">
        <v>0</v>
      </c>
      <c r="E1888" s="56">
        <v>0</v>
      </c>
      <c r="F1888" s="56">
        <v>86</v>
      </c>
      <c r="G1888" s="56">
        <v>0</v>
      </c>
      <c r="H1888" s="56">
        <v>0</v>
      </c>
      <c r="I1888" s="56">
        <v>276</v>
      </c>
      <c r="J1888" s="57">
        <f t="shared" si="29"/>
        <v>362</v>
      </c>
    </row>
    <row r="1889" spans="1:10">
      <c r="A1889" s="50" t="s">
        <v>47</v>
      </c>
      <c r="B1889" s="51">
        <v>3146255</v>
      </c>
      <c r="C1889" s="51" t="s">
        <v>2625</v>
      </c>
      <c r="D1889" s="56">
        <v>0</v>
      </c>
      <c r="E1889" s="56">
        <v>0</v>
      </c>
      <c r="F1889" s="56">
        <v>0</v>
      </c>
      <c r="G1889" s="56">
        <v>0</v>
      </c>
      <c r="H1889" s="56">
        <v>0</v>
      </c>
      <c r="I1889" s="56">
        <v>412</v>
      </c>
      <c r="J1889" s="57">
        <f t="shared" si="29"/>
        <v>412</v>
      </c>
    </row>
    <row r="1890" spans="1:10">
      <c r="A1890" s="50" t="s">
        <v>47</v>
      </c>
      <c r="B1890" s="51">
        <v>3146305</v>
      </c>
      <c r="C1890" s="51" t="s">
        <v>1539</v>
      </c>
      <c r="D1890" s="56">
        <v>10</v>
      </c>
      <c r="E1890" s="56">
        <v>1</v>
      </c>
      <c r="F1890" s="56">
        <v>0</v>
      </c>
      <c r="G1890" s="56">
        <v>0</v>
      </c>
      <c r="H1890" s="56">
        <v>1</v>
      </c>
      <c r="I1890" s="56">
        <v>839</v>
      </c>
      <c r="J1890" s="57">
        <f t="shared" si="29"/>
        <v>851</v>
      </c>
    </row>
    <row r="1891" spans="1:10">
      <c r="A1891" s="50" t="s">
        <v>47</v>
      </c>
      <c r="B1891" s="51">
        <v>3146404</v>
      </c>
      <c r="C1891" s="51" t="s">
        <v>2628</v>
      </c>
      <c r="D1891" s="56">
        <v>0</v>
      </c>
      <c r="E1891" s="56">
        <v>0</v>
      </c>
      <c r="F1891" s="56">
        <v>0</v>
      </c>
      <c r="G1891" s="56">
        <v>0</v>
      </c>
      <c r="H1891" s="56">
        <v>0</v>
      </c>
      <c r="I1891" s="56">
        <v>63</v>
      </c>
      <c r="J1891" s="57">
        <f t="shared" si="29"/>
        <v>63</v>
      </c>
    </row>
    <row r="1892" spans="1:10">
      <c r="A1892" s="50" t="s">
        <v>47</v>
      </c>
      <c r="B1892" s="51">
        <v>3146503</v>
      </c>
      <c r="C1892" s="51" t="s">
        <v>1540</v>
      </c>
      <c r="D1892" s="56">
        <v>0</v>
      </c>
      <c r="E1892" s="56">
        <v>0</v>
      </c>
      <c r="F1892" s="56">
        <v>0</v>
      </c>
      <c r="G1892" s="56">
        <v>0</v>
      </c>
      <c r="H1892" s="56">
        <v>0</v>
      </c>
      <c r="I1892" s="56">
        <v>86</v>
      </c>
      <c r="J1892" s="57">
        <f t="shared" si="29"/>
        <v>86</v>
      </c>
    </row>
    <row r="1893" spans="1:10">
      <c r="A1893" s="50" t="s">
        <v>47</v>
      </c>
      <c r="B1893" s="51">
        <v>3146552</v>
      </c>
      <c r="C1893" s="51" t="s">
        <v>1541</v>
      </c>
      <c r="D1893" s="56">
        <v>28</v>
      </c>
      <c r="E1893" s="56">
        <v>0</v>
      </c>
      <c r="F1893" s="56">
        <v>72</v>
      </c>
      <c r="G1893" s="56">
        <v>0</v>
      </c>
      <c r="H1893" s="56">
        <v>31</v>
      </c>
      <c r="I1893" s="56">
        <v>1310</v>
      </c>
      <c r="J1893" s="57">
        <f t="shared" si="29"/>
        <v>1441</v>
      </c>
    </row>
    <row r="1894" spans="1:10">
      <c r="A1894" s="50" t="s">
        <v>47</v>
      </c>
      <c r="B1894" s="51">
        <v>3146602</v>
      </c>
      <c r="C1894" s="51" t="s">
        <v>2630</v>
      </c>
      <c r="D1894" s="56">
        <v>0</v>
      </c>
      <c r="E1894" s="56">
        <v>0</v>
      </c>
      <c r="F1894" s="56">
        <v>0</v>
      </c>
      <c r="G1894" s="56">
        <v>0</v>
      </c>
      <c r="H1894" s="56">
        <v>0</v>
      </c>
      <c r="I1894" s="56">
        <v>26</v>
      </c>
      <c r="J1894" s="57">
        <f t="shared" si="29"/>
        <v>26</v>
      </c>
    </row>
    <row r="1895" spans="1:10">
      <c r="A1895" s="50" t="s">
        <v>47</v>
      </c>
      <c r="B1895" s="51">
        <v>3146701</v>
      </c>
      <c r="C1895" s="51" t="s">
        <v>1542</v>
      </c>
      <c r="D1895" s="56">
        <v>0</v>
      </c>
      <c r="E1895" s="56">
        <v>0</v>
      </c>
      <c r="F1895" s="56">
        <v>0</v>
      </c>
      <c r="G1895" s="56">
        <v>0</v>
      </c>
      <c r="H1895" s="56">
        <v>0</v>
      </c>
      <c r="I1895" s="56">
        <v>74</v>
      </c>
      <c r="J1895" s="57">
        <f t="shared" si="29"/>
        <v>74</v>
      </c>
    </row>
    <row r="1896" spans="1:10">
      <c r="A1896" s="50" t="s">
        <v>47</v>
      </c>
      <c r="B1896" s="51">
        <v>3146750</v>
      </c>
      <c r="C1896" s="51" t="s">
        <v>2633</v>
      </c>
      <c r="D1896" s="56">
        <v>0</v>
      </c>
      <c r="E1896" s="56">
        <v>0</v>
      </c>
      <c r="F1896" s="56">
        <v>0</v>
      </c>
      <c r="G1896" s="56">
        <v>0</v>
      </c>
      <c r="H1896" s="56">
        <v>1</v>
      </c>
      <c r="I1896" s="56">
        <v>217</v>
      </c>
      <c r="J1896" s="57">
        <f t="shared" si="29"/>
        <v>218</v>
      </c>
    </row>
    <row r="1897" spans="1:10">
      <c r="A1897" s="50" t="s">
        <v>47</v>
      </c>
      <c r="B1897" s="51">
        <v>3146909</v>
      </c>
      <c r="C1897" s="51" t="s">
        <v>2635</v>
      </c>
      <c r="D1897" s="56">
        <v>0</v>
      </c>
      <c r="E1897" s="56">
        <v>0</v>
      </c>
      <c r="F1897" s="56">
        <v>0</v>
      </c>
      <c r="G1897" s="56">
        <v>0</v>
      </c>
      <c r="H1897" s="56">
        <v>0</v>
      </c>
      <c r="I1897" s="56">
        <v>26</v>
      </c>
      <c r="J1897" s="57">
        <f t="shared" si="29"/>
        <v>26</v>
      </c>
    </row>
    <row r="1898" spans="1:10">
      <c r="A1898" s="50" t="s">
        <v>47</v>
      </c>
      <c r="B1898" s="51">
        <v>3147006</v>
      </c>
      <c r="C1898" s="51" t="s">
        <v>1543</v>
      </c>
      <c r="D1898" s="56">
        <v>600</v>
      </c>
      <c r="E1898" s="56">
        <v>2</v>
      </c>
      <c r="F1898" s="56">
        <v>45</v>
      </c>
      <c r="G1898" s="56">
        <v>4</v>
      </c>
      <c r="H1898" s="56">
        <v>1</v>
      </c>
      <c r="I1898" s="56">
        <v>697</v>
      </c>
      <c r="J1898" s="57">
        <f t="shared" si="29"/>
        <v>1349</v>
      </c>
    </row>
    <row r="1899" spans="1:10">
      <c r="A1899" s="50" t="s">
        <v>47</v>
      </c>
      <c r="B1899" s="51">
        <v>3147105</v>
      </c>
      <c r="C1899" s="51" t="s">
        <v>1545</v>
      </c>
      <c r="D1899" s="56">
        <v>18</v>
      </c>
      <c r="E1899" s="56">
        <v>0</v>
      </c>
      <c r="F1899" s="56">
        <v>0</v>
      </c>
      <c r="G1899" s="56">
        <v>0</v>
      </c>
      <c r="H1899" s="56">
        <v>0</v>
      </c>
      <c r="I1899" s="56">
        <v>85</v>
      </c>
      <c r="J1899" s="57">
        <f t="shared" si="29"/>
        <v>103</v>
      </c>
    </row>
    <row r="1900" spans="1:10">
      <c r="A1900" s="50" t="s">
        <v>47</v>
      </c>
      <c r="B1900" s="51">
        <v>3147204</v>
      </c>
      <c r="C1900" s="51" t="s">
        <v>1547</v>
      </c>
      <c r="D1900" s="56">
        <v>0</v>
      </c>
      <c r="E1900" s="56">
        <v>1</v>
      </c>
      <c r="F1900" s="56">
        <v>0</v>
      </c>
      <c r="G1900" s="56">
        <v>0</v>
      </c>
      <c r="H1900" s="56">
        <v>0</v>
      </c>
      <c r="I1900" s="56">
        <v>574</v>
      </c>
      <c r="J1900" s="57">
        <f t="shared" si="29"/>
        <v>575</v>
      </c>
    </row>
    <row r="1901" spans="1:10">
      <c r="A1901" s="50" t="s">
        <v>47</v>
      </c>
      <c r="B1901" s="51">
        <v>3147303</v>
      </c>
      <c r="C1901" s="51" t="s">
        <v>2639</v>
      </c>
      <c r="D1901" s="56">
        <v>0</v>
      </c>
      <c r="E1901" s="56">
        <v>0</v>
      </c>
      <c r="F1901" s="56">
        <v>0</v>
      </c>
      <c r="G1901" s="56">
        <v>0</v>
      </c>
      <c r="H1901" s="56">
        <v>0</v>
      </c>
      <c r="I1901" s="56">
        <v>67</v>
      </c>
      <c r="J1901" s="57">
        <f t="shared" si="29"/>
        <v>67</v>
      </c>
    </row>
    <row r="1902" spans="1:10">
      <c r="A1902" s="50" t="s">
        <v>47</v>
      </c>
      <c r="B1902" s="51">
        <v>3147402</v>
      </c>
      <c r="C1902" s="51" t="s">
        <v>2641</v>
      </c>
      <c r="D1902" s="56">
        <v>0</v>
      </c>
      <c r="E1902" s="56">
        <v>0</v>
      </c>
      <c r="F1902" s="56">
        <v>16</v>
      </c>
      <c r="G1902" s="56">
        <v>0</v>
      </c>
      <c r="H1902" s="56">
        <v>0</v>
      </c>
      <c r="I1902" s="56">
        <v>70</v>
      </c>
      <c r="J1902" s="57">
        <f t="shared" si="29"/>
        <v>86</v>
      </c>
    </row>
    <row r="1903" spans="1:10">
      <c r="A1903" s="50" t="s">
        <v>47</v>
      </c>
      <c r="B1903" s="51">
        <v>3147501</v>
      </c>
      <c r="C1903" s="51" t="s">
        <v>2643</v>
      </c>
      <c r="D1903" s="56">
        <v>0</v>
      </c>
      <c r="E1903" s="56">
        <v>0</v>
      </c>
      <c r="F1903" s="56">
        <v>0</v>
      </c>
      <c r="G1903" s="56">
        <v>0</v>
      </c>
      <c r="H1903" s="56">
        <v>0</v>
      </c>
      <c r="I1903" s="56">
        <v>20</v>
      </c>
      <c r="J1903" s="57">
        <f t="shared" si="29"/>
        <v>20</v>
      </c>
    </row>
    <row r="1904" spans="1:10">
      <c r="A1904" s="50" t="s">
        <v>47</v>
      </c>
      <c r="B1904" s="51">
        <v>3147600</v>
      </c>
      <c r="C1904" s="51" t="s">
        <v>2645</v>
      </c>
      <c r="D1904" s="56">
        <v>0</v>
      </c>
      <c r="E1904" s="56">
        <v>0</v>
      </c>
      <c r="F1904" s="56">
        <v>0</v>
      </c>
      <c r="G1904" s="56">
        <v>1</v>
      </c>
      <c r="H1904" s="56">
        <v>0</v>
      </c>
      <c r="I1904" s="56">
        <v>124</v>
      </c>
      <c r="J1904" s="57">
        <f t="shared" si="29"/>
        <v>125</v>
      </c>
    </row>
    <row r="1905" spans="1:10">
      <c r="A1905" s="50" t="s">
        <v>47</v>
      </c>
      <c r="B1905" s="51">
        <v>3147709</v>
      </c>
      <c r="C1905" s="51" t="s">
        <v>1549</v>
      </c>
      <c r="D1905" s="56">
        <v>1</v>
      </c>
      <c r="E1905" s="56">
        <v>0</v>
      </c>
      <c r="F1905" s="56">
        <v>18</v>
      </c>
      <c r="G1905" s="56">
        <v>0</v>
      </c>
      <c r="H1905" s="56">
        <v>0</v>
      </c>
      <c r="I1905" s="56">
        <v>110</v>
      </c>
      <c r="J1905" s="57">
        <f t="shared" si="29"/>
        <v>129</v>
      </c>
    </row>
    <row r="1906" spans="1:10">
      <c r="A1906" s="50" t="s">
        <v>47</v>
      </c>
      <c r="B1906" s="51">
        <v>3147808</v>
      </c>
      <c r="C1906" s="51" t="s">
        <v>2648</v>
      </c>
      <c r="D1906" s="56">
        <v>0</v>
      </c>
      <c r="E1906" s="56">
        <v>0</v>
      </c>
      <c r="F1906" s="56">
        <v>0</v>
      </c>
      <c r="G1906" s="56">
        <v>1</v>
      </c>
      <c r="H1906" s="56">
        <v>0</v>
      </c>
      <c r="I1906" s="56">
        <v>39</v>
      </c>
      <c r="J1906" s="57">
        <f t="shared" si="29"/>
        <v>40</v>
      </c>
    </row>
    <row r="1907" spans="1:10">
      <c r="A1907" s="50" t="s">
        <v>47</v>
      </c>
      <c r="B1907" s="51">
        <v>3147907</v>
      </c>
      <c r="C1907" s="51" t="s">
        <v>1550</v>
      </c>
      <c r="D1907" s="56">
        <v>0</v>
      </c>
      <c r="E1907" s="56">
        <v>0</v>
      </c>
      <c r="F1907" s="56">
        <v>0</v>
      </c>
      <c r="G1907" s="56">
        <v>0</v>
      </c>
      <c r="H1907" s="56">
        <v>0</v>
      </c>
      <c r="I1907" s="56">
        <v>349</v>
      </c>
      <c r="J1907" s="57">
        <f t="shared" si="29"/>
        <v>349</v>
      </c>
    </row>
    <row r="1908" spans="1:10">
      <c r="A1908" s="50" t="s">
        <v>47</v>
      </c>
      <c r="B1908" s="51">
        <v>3147956</v>
      </c>
      <c r="C1908" s="51" t="s">
        <v>1551</v>
      </c>
      <c r="D1908" s="56">
        <v>0</v>
      </c>
      <c r="E1908" s="56">
        <v>0</v>
      </c>
      <c r="F1908" s="56">
        <v>115</v>
      </c>
      <c r="G1908" s="56">
        <v>2</v>
      </c>
      <c r="H1908" s="56">
        <v>2</v>
      </c>
      <c r="I1908" s="56">
        <v>645</v>
      </c>
      <c r="J1908" s="57">
        <f t="shared" si="29"/>
        <v>764</v>
      </c>
    </row>
    <row r="1909" spans="1:10">
      <c r="A1909" s="50" t="s">
        <v>47</v>
      </c>
      <c r="B1909" s="51">
        <v>3148004</v>
      </c>
      <c r="C1909" s="51" t="s">
        <v>1552</v>
      </c>
      <c r="D1909" s="56">
        <v>47</v>
      </c>
      <c r="E1909" s="56">
        <v>0</v>
      </c>
      <c r="F1909" s="56">
        <v>0</v>
      </c>
      <c r="G1909" s="56">
        <v>0</v>
      </c>
      <c r="H1909" s="56">
        <v>1</v>
      </c>
      <c r="I1909" s="56">
        <v>552</v>
      </c>
      <c r="J1909" s="57">
        <f t="shared" si="29"/>
        <v>600</v>
      </c>
    </row>
    <row r="1910" spans="1:10">
      <c r="A1910" s="50" t="s">
        <v>47</v>
      </c>
      <c r="B1910" s="51">
        <v>3148103</v>
      </c>
      <c r="C1910" s="51" t="s">
        <v>1553</v>
      </c>
      <c r="D1910" s="56">
        <v>60</v>
      </c>
      <c r="E1910" s="56">
        <v>2</v>
      </c>
      <c r="F1910" s="56">
        <v>0</v>
      </c>
      <c r="G1910" s="56">
        <v>1</v>
      </c>
      <c r="H1910" s="56">
        <v>0</v>
      </c>
      <c r="I1910" s="56">
        <v>800</v>
      </c>
      <c r="J1910" s="57">
        <f t="shared" si="29"/>
        <v>863</v>
      </c>
    </row>
    <row r="1911" spans="1:10">
      <c r="A1911" s="50" t="s">
        <v>47</v>
      </c>
      <c r="B1911" s="51">
        <v>3148202</v>
      </c>
      <c r="C1911" s="51" t="s">
        <v>2654</v>
      </c>
      <c r="D1911" s="56">
        <v>0</v>
      </c>
      <c r="E1911" s="56">
        <v>0</v>
      </c>
      <c r="F1911" s="56">
        <v>0</v>
      </c>
      <c r="G1911" s="56">
        <v>0</v>
      </c>
      <c r="H1911" s="56">
        <v>0</v>
      </c>
      <c r="I1911" s="56">
        <v>80</v>
      </c>
      <c r="J1911" s="57">
        <f t="shared" si="29"/>
        <v>80</v>
      </c>
    </row>
    <row r="1912" spans="1:10">
      <c r="A1912" s="50" t="s">
        <v>47</v>
      </c>
      <c r="B1912" s="51">
        <v>3148301</v>
      </c>
      <c r="C1912" s="51" t="s">
        <v>1554</v>
      </c>
      <c r="D1912" s="56">
        <v>0</v>
      </c>
      <c r="E1912" s="56">
        <v>0</v>
      </c>
      <c r="F1912" s="56">
        <v>13</v>
      </c>
      <c r="G1912" s="56">
        <v>0</v>
      </c>
      <c r="H1912" s="56">
        <v>0</v>
      </c>
      <c r="I1912" s="56">
        <v>182</v>
      </c>
      <c r="J1912" s="57">
        <f t="shared" si="29"/>
        <v>195</v>
      </c>
    </row>
    <row r="1913" spans="1:10">
      <c r="A1913" s="50" t="s">
        <v>47</v>
      </c>
      <c r="B1913" s="51">
        <v>3148400</v>
      </c>
      <c r="C1913" s="51" t="s">
        <v>1555</v>
      </c>
      <c r="D1913" s="56">
        <v>0</v>
      </c>
      <c r="E1913" s="56">
        <v>0</v>
      </c>
      <c r="F1913" s="56">
        <v>1</v>
      </c>
      <c r="G1913" s="56">
        <v>0</v>
      </c>
      <c r="H1913" s="56">
        <v>0</v>
      </c>
      <c r="I1913" s="56">
        <v>62</v>
      </c>
      <c r="J1913" s="57">
        <f t="shared" si="29"/>
        <v>63</v>
      </c>
    </row>
    <row r="1914" spans="1:10">
      <c r="A1914" s="50" t="s">
        <v>47</v>
      </c>
      <c r="B1914" s="51">
        <v>3148509</v>
      </c>
      <c r="C1914" s="51" t="s">
        <v>2658</v>
      </c>
      <c r="D1914" s="56">
        <v>0</v>
      </c>
      <c r="E1914" s="56">
        <v>0</v>
      </c>
      <c r="F1914" s="56">
        <v>0</v>
      </c>
      <c r="G1914" s="56">
        <v>0</v>
      </c>
      <c r="H1914" s="56">
        <v>0</v>
      </c>
      <c r="I1914" s="56">
        <v>367</v>
      </c>
      <c r="J1914" s="57">
        <f t="shared" si="29"/>
        <v>367</v>
      </c>
    </row>
    <row r="1915" spans="1:10">
      <c r="A1915" s="50" t="s">
        <v>47</v>
      </c>
      <c r="B1915" s="51">
        <v>3148608</v>
      </c>
      <c r="C1915" s="51" t="s">
        <v>1557</v>
      </c>
      <c r="D1915" s="56">
        <v>1</v>
      </c>
      <c r="E1915" s="56">
        <v>0</v>
      </c>
      <c r="F1915" s="56">
        <v>28</v>
      </c>
      <c r="G1915" s="56">
        <v>0</v>
      </c>
      <c r="H1915" s="56">
        <v>0</v>
      </c>
      <c r="I1915" s="56">
        <v>178</v>
      </c>
      <c r="J1915" s="57">
        <f t="shared" si="29"/>
        <v>207</v>
      </c>
    </row>
    <row r="1916" spans="1:10">
      <c r="A1916" s="50" t="s">
        <v>47</v>
      </c>
      <c r="B1916" s="51">
        <v>3148707</v>
      </c>
      <c r="C1916" s="51" t="s">
        <v>2660</v>
      </c>
      <c r="D1916" s="56">
        <v>47</v>
      </c>
      <c r="E1916" s="56">
        <v>1</v>
      </c>
      <c r="F1916" s="56">
        <v>0</v>
      </c>
      <c r="G1916" s="56">
        <v>1</v>
      </c>
      <c r="H1916" s="56">
        <v>0</v>
      </c>
      <c r="I1916" s="56">
        <v>343</v>
      </c>
      <c r="J1916" s="57">
        <f t="shared" si="29"/>
        <v>392</v>
      </c>
    </row>
    <row r="1917" spans="1:10">
      <c r="A1917" s="50" t="s">
        <v>47</v>
      </c>
      <c r="B1917" s="51">
        <v>3148756</v>
      </c>
      <c r="C1917" s="51" t="s">
        <v>1558</v>
      </c>
      <c r="D1917" s="56">
        <v>1</v>
      </c>
      <c r="E1917" s="56">
        <v>1</v>
      </c>
      <c r="F1917" s="56">
        <v>0</v>
      </c>
      <c r="G1917" s="56">
        <v>0</v>
      </c>
      <c r="H1917" s="56">
        <v>0</v>
      </c>
      <c r="I1917" s="56">
        <v>366</v>
      </c>
      <c r="J1917" s="57">
        <f t="shared" si="29"/>
        <v>368</v>
      </c>
    </row>
    <row r="1918" spans="1:10">
      <c r="A1918" s="50" t="s">
        <v>47</v>
      </c>
      <c r="B1918" s="51">
        <v>3148806</v>
      </c>
      <c r="C1918" s="51" t="s">
        <v>2662</v>
      </c>
      <c r="D1918" s="56">
        <v>0</v>
      </c>
      <c r="E1918" s="56">
        <v>0</v>
      </c>
      <c r="F1918" s="56">
        <v>0</v>
      </c>
      <c r="G1918" s="56">
        <v>0</v>
      </c>
      <c r="H1918" s="56">
        <v>0</v>
      </c>
      <c r="I1918" s="56">
        <v>153</v>
      </c>
      <c r="J1918" s="57">
        <f t="shared" si="29"/>
        <v>153</v>
      </c>
    </row>
    <row r="1919" spans="1:10">
      <c r="A1919" s="50" t="s">
        <v>47</v>
      </c>
      <c r="B1919" s="51">
        <v>3148905</v>
      </c>
      <c r="C1919" s="51" t="s">
        <v>2664</v>
      </c>
      <c r="D1919" s="56">
        <v>0</v>
      </c>
      <c r="E1919" s="56">
        <v>0</v>
      </c>
      <c r="F1919" s="56">
        <v>0</v>
      </c>
      <c r="G1919" s="56">
        <v>0</v>
      </c>
      <c r="H1919" s="56">
        <v>0</v>
      </c>
      <c r="I1919" s="56">
        <v>75</v>
      </c>
      <c r="J1919" s="57">
        <f t="shared" si="29"/>
        <v>75</v>
      </c>
    </row>
    <row r="1920" spans="1:10">
      <c r="A1920" s="50" t="s">
        <v>47</v>
      </c>
      <c r="B1920" s="51">
        <v>3149002</v>
      </c>
      <c r="C1920" s="51" t="s">
        <v>2666</v>
      </c>
      <c r="D1920" s="56">
        <v>0</v>
      </c>
      <c r="E1920" s="56">
        <v>0</v>
      </c>
      <c r="F1920" s="56">
        <v>0</v>
      </c>
      <c r="G1920" s="56">
        <v>0</v>
      </c>
      <c r="H1920" s="56">
        <v>0</v>
      </c>
      <c r="I1920" s="56">
        <v>77</v>
      </c>
      <c r="J1920" s="57">
        <f t="shared" si="29"/>
        <v>77</v>
      </c>
    </row>
    <row r="1921" spans="1:10">
      <c r="A1921" s="50" t="s">
        <v>47</v>
      </c>
      <c r="B1921" s="51">
        <v>3149101</v>
      </c>
      <c r="C1921" s="51" t="s">
        <v>2667</v>
      </c>
      <c r="D1921" s="56">
        <v>0</v>
      </c>
      <c r="E1921" s="56">
        <v>0</v>
      </c>
      <c r="F1921" s="56">
        <v>0</v>
      </c>
      <c r="G1921" s="56">
        <v>0</v>
      </c>
      <c r="H1921" s="56">
        <v>0</v>
      </c>
      <c r="I1921" s="56">
        <v>167</v>
      </c>
      <c r="J1921" s="57">
        <f t="shared" si="29"/>
        <v>167</v>
      </c>
    </row>
    <row r="1922" spans="1:10">
      <c r="A1922" s="50" t="s">
        <v>47</v>
      </c>
      <c r="B1922" s="51">
        <v>3149150</v>
      </c>
      <c r="C1922" s="51" t="s">
        <v>1559</v>
      </c>
      <c r="D1922" s="56">
        <v>0</v>
      </c>
      <c r="E1922" s="56">
        <v>0</v>
      </c>
      <c r="F1922" s="56">
        <v>148</v>
      </c>
      <c r="G1922" s="56">
        <v>2</v>
      </c>
      <c r="H1922" s="56">
        <v>159</v>
      </c>
      <c r="I1922" s="56">
        <v>783</v>
      </c>
      <c r="J1922" s="57">
        <f t="shared" si="29"/>
        <v>1092</v>
      </c>
    </row>
    <row r="1923" spans="1:10">
      <c r="A1923" s="50" t="s">
        <v>47</v>
      </c>
      <c r="B1923" s="51">
        <v>3149200</v>
      </c>
      <c r="C1923" s="51" t="s">
        <v>2670</v>
      </c>
      <c r="D1923" s="56">
        <v>0</v>
      </c>
      <c r="E1923" s="56">
        <v>0</v>
      </c>
      <c r="F1923" s="56">
        <v>0</v>
      </c>
      <c r="G1923" s="56">
        <v>0</v>
      </c>
      <c r="H1923" s="56">
        <v>0</v>
      </c>
      <c r="I1923" s="56">
        <v>20</v>
      </c>
      <c r="J1923" s="57">
        <f t="shared" si="29"/>
        <v>20</v>
      </c>
    </row>
    <row r="1924" spans="1:10">
      <c r="A1924" s="50" t="s">
        <v>47</v>
      </c>
      <c r="B1924" s="51">
        <v>3149309</v>
      </c>
      <c r="C1924" s="51" t="s">
        <v>1560</v>
      </c>
      <c r="D1924" s="56">
        <v>0</v>
      </c>
      <c r="E1924" s="56">
        <v>0</v>
      </c>
      <c r="F1924" s="56">
        <v>0</v>
      </c>
      <c r="G1924" s="56">
        <v>0</v>
      </c>
      <c r="H1924" s="56">
        <v>0</v>
      </c>
      <c r="I1924" s="56">
        <v>42</v>
      </c>
      <c r="J1924" s="57">
        <f t="shared" si="29"/>
        <v>42</v>
      </c>
    </row>
    <row r="1925" spans="1:10">
      <c r="A1925" s="50" t="s">
        <v>47</v>
      </c>
      <c r="B1925" s="51">
        <v>3149408</v>
      </c>
      <c r="C1925" s="51" t="s">
        <v>2673</v>
      </c>
      <c r="D1925" s="56">
        <v>0</v>
      </c>
      <c r="E1925" s="56">
        <v>0</v>
      </c>
      <c r="F1925" s="56">
        <v>0</v>
      </c>
      <c r="G1925" s="56">
        <v>0</v>
      </c>
      <c r="H1925" s="56">
        <v>0</v>
      </c>
      <c r="I1925" s="56">
        <v>16</v>
      </c>
      <c r="J1925" s="57">
        <f t="shared" si="29"/>
        <v>16</v>
      </c>
    </row>
    <row r="1926" spans="1:10">
      <c r="A1926" s="50" t="s">
        <v>47</v>
      </c>
      <c r="B1926" s="51">
        <v>3149507</v>
      </c>
      <c r="C1926" s="51" t="s">
        <v>2675</v>
      </c>
      <c r="D1926" s="56">
        <v>0</v>
      </c>
      <c r="E1926" s="56">
        <v>0</v>
      </c>
      <c r="F1926" s="56">
        <v>0</v>
      </c>
      <c r="G1926" s="56">
        <v>0</v>
      </c>
      <c r="H1926" s="56">
        <v>0</v>
      </c>
      <c r="I1926" s="56">
        <v>6</v>
      </c>
      <c r="J1926" s="57">
        <f t="shared" ref="J1926:J1989" si="30">SUM(D1926:I1926)</f>
        <v>6</v>
      </c>
    </row>
    <row r="1927" spans="1:10">
      <c r="A1927" s="50" t="s">
        <v>47</v>
      </c>
      <c r="B1927" s="51">
        <v>3149606</v>
      </c>
      <c r="C1927" s="51" t="s">
        <v>2677</v>
      </c>
      <c r="D1927" s="56">
        <v>20</v>
      </c>
      <c r="E1927" s="56">
        <v>0</v>
      </c>
      <c r="F1927" s="56">
        <v>0</v>
      </c>
      <c r="G1927" s="56">
        <v>0</v>
      </c>
      <c r="H1927" s="56">
        <v>0</v>
      </c>
      <c r="I1927" s="56">
        <v>31</v>
      </c>
      <c r="J1927" s="57">
        <f t="shared" si="30"/>
        <v>51</v>
      </c>
    </row>
    <row r="1928" spans="1:10">
      <c r="A1928" s="50" t="s">
        <v>47</v>
      </c>
      <c r="B1928" s="51">
        <v>3149705</v>
      </c>
      <c r="C1928" s="51" t="s">
        <v>2679</v>
      </c>
      <c r="D1928" s="56">
        <v>0</v>
      </c>
      <c r="E1928" s="56">
        <v>0</v>
      </c>
      <c r="F1928" s="56">
        <v>0</v>
      </c>
      <c r="G1928" s="56">
        <v>0</v>
      </c>
      <c r="H1928" s="56">
        <v>0</v>
      </c>
      <c r="I1928" s="56">
        <v>23</v>
      </c>
      <c r="J1928" s="57">
        <f t="shared" si="30"/>
        <v>23</v>
      </c>
    </row>
    <row r="1929" spans="1:10">
      <c r="A1929" s="50" t="s">
        <v>47</v>
      </c>
      <c r="B1929" s="51">
        <v>3149804</v>
      </c>
      <c r="C1929" s="51" t="s">
        <v>1562</v>
      </c>
      <c r="D1929" s="56">
        <v>178</v>
      </c>
      <c r="E1929" s="56">
        <v>0</v>
      </c>
      <c r="F1929" s="56">
        <v>0</v>
      </c>
      <c r="G1929" s="56">
        <v>1</v>
      </c>
      <c r="H1929" s="56">
        <v>0</v>
      </c>
      <c r="I1929" s="56">
        <v>134</v>
      </c>
      <c r="J1929" s="57">
        <f t="shared" si="30"/>
        <v>313</v>
      </c>
    </row>
    <row r="1930" spans="1:10">
      <c r="A1930" s="50" t="s">
        <v>47</v>
      </c>
      <c r="B1930" s="51">
        <v>3149903</v>
      </c>
      <c r="C1930" s="51" t="s">
        <v>2682</v>
      </c>
      <c r="D1930" s="56">
        <v>0</v>
      </c>
      <c r="E1930" s="56">
        <v>0</v>
      </c>
      <c r="F1930" s="56">
        <v>0</v>
      </c>
      <c r="G1930" s="56">
        <v>0</v>
      </c>
      <c r="H1930" s="56">
        <v>1</v>
      </c>
      <c r="I1930" s="56">
        <v>175</v>
      </c>
      <c r="J1930" s="57">
        <f t="shared" si="30"/>
        <v>176</v>
      </c>
    </row>
    <row r="1931" spans="1:10">
      <c r="A1931" s="50" t="s">
        <v>47</v>
      </c>
      <c r="B1931" s="51">
        <v>3149952</v>
      </c>
      <c r="C1931" s="51" t="s">
        <v>1563</v>
      </c>
      <c r="D1931" s="56">
        <v>240</v>
      </c>
      <c r="E1931" s="56">
        <v>0</v>
      </c>
      <c r="F1931" s="56">
        <v>6</v>
      </c>
      <c r="G1931" s="56">
        <v>0</v>
      </c>
      <c r="H1931" s="56">
        <v>0</v>
      </c>
      <c r="I1931" s="56">
        <v>468</v>
      </c>
      <c r="J1931" s="57">
        <f t="shared" si="30"/>
        <v>714</v>
      </c>
    </row>
    <row r="1932" spans="1:10">
      <c r="A1932" s="50" t="s">
        <v>47</v>
      </c>
      <c r="B1932" s="51">
        <v>3150000</v>
      </c>
      <c r="C1932" s="51" t="s">
        <v>1564</v>
      </c>
      <c r="D1932" s="56">
        <v>0</v>
      </c>
      <c r="E1932" s="56">
        <v>0</v>
      </c>
      <c r="F1932" s="56">
        <v>0</v>
      </c>
      <c r="G1932" s="56">
        <v>0</v>
      </c>
      <c r="H1932" s="56">
        <v>0</v>
      </c>
      <c r="I1932" s="56">
        <v>79</v>
      </c>
      <c r="J1932" s="57">
        <f t="shared" si="30"/>
        <v>79</v>
      </c>
    </row>
    <row r="1933" spans="1:10">
      <c r="A1933" s="50" t="s">
        <v>47</v>
      </c>
      <c r="B1933" s="51">
        <v>3150109</v>
      </c>
      <c r="C1933" s="51" t="s">
        <v>2686</v>
      </c>
      <c r="D1933" s="56">
        <v>0</v>
      </c>
      <c r="E1933" s="56">
        <v>0</v>
      </c>
      <c r="F1933" s="56">
        <v>0</v>
      </c>
      <c r="G1933" s="56">
        <v>0</v>
      </c>
      <c r="H1933" s="56">
        <v>0</v>
      </c>
      <c r="I1933" s="56">
        <v>49</v>
      </c>
      <c r="J1933" s="57">
        <f t="shared" si="30"/>
        <v>49</v>
      </c>
    </row>
    <row r="1934" spans="1:10">
      <c r="A1934" s="50" t="s">
        <v>47</v>
      </c>
      <c r="B1934" s="51">
        <v>3150158</v>
      </c>
      <c r="C1934" s="51" t="s">
        <v>1565</v>
      </c>
      <c r="D1934" s="56">
        <v>0</v>
      </c>
      <c r="E1934" s="56">
        <v>0</v>
      </c>
      <c r="F1934" s="56">
        <v>0</v>
      </c>
      <c r="G1934" s="56">
        <v>0</v>
      </c>
      <c r="H1934" s="56">
        <v>0</v>
      </c>
      <c r="I1934" s="56">
        <v>211</v>
      </c>
      <c r="J1934" s="57">
        <f t="shared" si="30"/>
        <v>211</v>
      </c>
    </row>
    <row r="1935" spans="1:10">
      <c r="A1935" s="50" t="s">
        <v>47</v>
      </c>
      <c r="B1935" s="51">
        <v>3150208</v>
      </c>
      <c r="C1935" s="51" t="s">
        <v>2689</v>
      </c>
      <c r="D1935" s="56">
        <v>0</v>
      </c>
      <c r="E1935" s="56">
        <v>0</v>
      </c>
      <c r="F1935" s="56">
        <v>0</v>
      </c>
      <c r="G1935" s="56">
        <v>0</v>
      </c>
      <c r="H1935" s="56">
        <v>0</v>
      </c>
      <c r="I1935" s="56">
        <v>23</v>
      </c>
      <c r="J1935" s="57">
        <f t="shared" si="30"/>
        <v>23</v>
      </c>
    </row>
    <row r="1936" spans="1:10">
      <c r="A1936" s="50" t="s">
        <v>47</v>
      </c>
      <c r="B1936" s="51">
        <v>3150307</v>
      </c>
      <c r="C1936" s="51" t="s">
        <v>2691</v>
      </c>
      <c r="D1936" s="56">
        <v>0</v>
      </c>
      <c r="E1936" s="56">
        <v>0</v>
      </c>
      <c r="F1936" s="56">
        <v>0</v>
      </c>
      <c r="G1936" s="56">
        <v>0</v>
      </c>
      <c r="H1936" s="56">
        <v>0</v>
      </c>
      <c r="I1936" s="56">
        <v>40</v>
      </c>
      <c r="J1936" s="57">
        <f t="shared" si="30"/>
        <v>40</v>
      </c>
    </row>
    <row r="1937" spans="1:10">
      <c r="A1937" s="50" t="s">
        <v>47</v>
      </c>
      <c r="B1937" s="51">
        <v>3150406</v>
      </c>
      <c r="C1937" s="51" t="s">
        <v>2692</v>
      </c>
      <c r="D1937" s="56">
        <v>0</v>
      </c>
      <c r="E1937" s="56">
        <v>13</v>
      </c>
      <c r="F1937" s="56">
        <v>0</v>
      </c>
      <c r="G1937" s="56">
        <v>0</v>
      </c>
      <c r="H1937" s="56">
        <v>0</v>
      </c>
      <c r="I1937" s="56">
        <v>191</v>
      </c>
      <c r="J1937" s="57">
        <f t="shared" si="30"/>
        <v>204</v>
      </c>
    </row>
    <row r="1938" spans="1:10">
      <c r="A1938" s="50" t="s">
        <v>47</v>
      </c>
      <c r="B1938" s="51">
        <v>3150505</v>
      </c>
      <c r="C1938" s="51" t="s">
        <v>2694</v>
      </c>
      <c r="D1938" s="56">
        <v>0</v>
      </c>
      <c r="E1938" s="56">
        <v>0</v>
      </c>
      <c r="F1938" s="56">
        <v>0</v>
      </c>
      <c r="G1938" s="56">
        <v>0</v>
      </c>
      <c r="H1938" s="56">
        <v>0</v>
      </c>
      <c r="I1938" s="56">
        <v>102</v>
      </c>
      <c r="J1938" s="57">
        <f t="shared" si="30"/>
        <v>102</v>
      </c>
    </row>
    <row r="1939" spans="1:10">
      <c r="A1939" s="50" t="s">
        <v>47</v>
      </c>
      <c r="B1939" s="51">
        <v>3150539</v>
      </c>
      <c r="C1939" s="51" t="s">
        <v>1566</v>
      </c>
      <c r="D1939" s="56">
        <v>36</v>
      </c>
      <c r="E1939" s="56">
        <v>0</v>
      </c>
      <c r="F1939" s="56">
        <v>0</v>
      </c>
      <c r="G1939" s="56">
        <v>0</v>
      </c>
      <c r="H1939" s="56">
        <v>0</v>
      </c>
      <c r="I1939" s="56">
        <v>21</v>
      </c>
      <c r="J1939" s="57">
        <f t="shared" si="30"/>
        <v>57</v>
      </c>
    </row>
    <row r="1940" spans="1:10">
      <c r="A1940" s="50" t="s">
        <v>47</v>
      </c>
      <c r="B1940" s="51">
        <v>3150570</v>
      </c>
      <c r="C1940" s="51" t="s">
        <v>2697</v>
      </c>
      <c r="D1940" s="56">
        <v>58</v>
      </c>
      <c r="E1940" s="56">
        <v>43</v>
      </c>
      <c r="F1940" s="56">
        <v>6</v>
      </c>
      <c r="G1940" s="56">
        <v>1</v>
      </c>
      <c r="H1940" s="56">
        <v>1</v>
      </c>
      <c r="I1940" s="56">
        <v>632</v>
      </c>
      <c r="J1940" s="57">
        <f t="shared" si="30"/>
        <v>741</v>
      </c>
    </row>
    <row r="1941" spans="1:10">
      <c r="A1941" s="50" t="s">
        <v>47</v>
      </c>
      <c r="B1941" s="51">
        <v>3150604</v>
      </c>
      <c r="C1941" s="51" t="s">
        <v>2699</v>
      </c>
      <c r="D1941" s="56">
        <v>1</v>
      </c>
      <c r="E1941" s="56">
        <v>0</v>
      </c>
      <c r="F1941" s="56">
        <v>0</v>
      </c>
      <c r="G1941" s="56">
        <v>0</v>
      </c>
      <c r="H1941" s="56">
        <v>0</v>
      </c>
      <c r="I1941" s="56">
        <v>192</v>
      </c>
      <c r="J1941" s="57">
        <f t="shared" si="30"/>
        <v>193</v>
      </c>
    </row>
    <row r="1942" spans="1:10">
      <c r="A1942" s="50" t="s">
        <v>47</v>
      </c>
      <c r="B1942" s="51">
        <v>3150703</v>
      </c>
      <c r="C1942" s="51" t="s">
        <v>2701</v>
      </c>
      <c r="D1942" s="56">
        <v>0</v>
      </c>
      <c r="E1942" s="56">
        <v>0</v>
      </c>
      <c r="F1942" s="56">
        <v>0</v>
      </c>
      <c r="G1942" s="56">
        <v>0</v>
      </c>
      <c r="H1942" s="56">
        <v>0</v>
      </c>
      <c r="I1942" s="56">
        <v>13</v>
      </c>
      <c r="J1942" s="57">
        <f t="shared" si="30"/>
        <v>13</v>
      </c>
    </row>
    <row r="1943" spans="1:10">
      <c r="A1943" s="50" t="s">
        <v>47</v>
      </c>
      <c r="B1943" s="51">
        <v>3150802</v>
      </c>
      <c r="C1943" s="51" t="s">
        <v>2703</v>
      </c>
      <c r="D1943" s="56">
        <v>0</v>
      </c>
      <c r="E1943" s="56">
        <v>0</v>
      </c>
      <c r="F1943" s="56">
        <v>15</v>
      </c>
      <c r="G1943" s="56">
        <v>8</v>
      </c>
      <c r="H1943" s="56">
        <v>4</v>
      </c>
      <c r="I1943" s="56">
        <v>1097</v>
      </c>
      <c r="J1943" s="57">
        <f t="shared" si="30"/>
        <v>1124</v>
      </c>
    </row>
    <row r="1944" spans="1:10">
      <c r="A1944" s="50" t="s">
        <v>47</v>
      </c>
      <c r="B1944" s="51">
        <v>3150901</v>
      </c>
      <c r="C1944" s="51" t="s">
        <v>1567</v>
      </c>
      <c r="D1944" s="56">
        <v>0</v>
      </c>
      <c r="E1944" s="56">
        <v>0</v>
      </c>
      <c r="F1944" s="56">
        <v>0</v>
      </c>
      <c r="G1944" s="56">
        <v>0</v>
      </c>
      <c r="H1944" s="56">
        <v>0</v>
      </c>
      <c r="I1944" s="56">
        <v>51</v>
      </c>
      <c r="J1944" s="57">
        <f t="shared" si="30"/>
        <v>51</v>
      </c>
    </row>
    <row r="1945" spans="1:10">
      <c r="A1945" s="50" t="s">
        <v>47</v>
      </c>
      <c r="B1945" s="51">
        <v>3151008</v>
      </c>
      <c r="C1945" s="51" t="s">
        <v>2706</v>
      </c>
      <c r="D1945" s="56">
        <v>0</v>
      </c>
      <c r="E1945" s="56">
        <v>0</v>
      </c>
      <c r="F1945" s="56">
        <v>0</v>
      </c>
      <c r="G1945" s="56">
        <v>0</v>
      </c>
      <c r="H1945" s="56">
        <v>0</v>
      </c>
      <c r="I1945" s="56">
        <v>52</v>
      </c>
      <c r="J1945" s="57">
        <f t="shared" si="30"/>
        <v>52</v>
      </c>
    </row>
    <row r="1946" spans="1:10">
      <c r="A1946" s="50" t="s">
        <v>47</v>
      </c>
      <c r="B1946" s="51">
        <v>3151107</v>
      </c>
      <c r="C1946" s="51" t="s">
        <v>2708</v>
      </c>
      <c r="D1946" s="56">
        <v>0</v>
      </c>
      <c r="E1946" s="56">
        <v>0</v>
      </c>
      <c r="F1946" s="56">
        <v>0</v>
      </c>
      <c r="G1946" s="56">
        <v>0</v>
      </c>
      <c r="H1946" s="56">
        <v>0</v>
      </c>
      <c r="I1946" s="56">
        <v>35</v>
      </c>
      <c r="J1946" s="57">
        <f t="shared" si="30"/>
        <v>35</v>
      </c>
    </row>
    <row r="1947" spans="1:10">
      <c r="A1947" s="50" t="s">
        <v>47</v>
      </c>
      <c r="B1947" s="51">
        <v>3151206</v>
      </c>
      <c r="C1947" s="51" t="s">
        <v>1569</v>
      </c>
      <c r="D1947" s="56">
        <v>63</v>
      </c>
      <c r="E1947" s="56">
        <v>0</v>
      </c>
      <c r="F1947" s="56">
        <v>0</v>
      </c>
      <c r="G1947" s="56">
        <v>0</v>
      </c>
      <c r="H1947" s="56">
        <v>0</v>
      </c>
      <c r="I1947" s="56">
        <v>481</v>
      </c>
      <c r="J1947" s="57">
        <f t="shared" si="30"/>
        <v>544</v>
      </c>
    </row>
    <row r="1948" spans="1:10">
      <c r="A1948" s="50" t="s">
        <v>47</v>
      </c>
      <c r="B1948" s="51">
        <v>3151305</v>
      </c>
      <c r="C1948" s="51" t="s">
        <v>2711</v>
      </c>
      <c r="D1948" s="56">
        <v>0</v>
      </c>
      <c r="E1948" s="56">
        <v>0</v>
      </c>
      <c r="F1948" s="56">
        <v>0</v>
      </c>
      <c r="G1948" s="56">
        <v>0</v>
      </c>
      <c r="H1948" s="56">
        <v>0</v>
      </c>
      <c r="I1948" s="56">
        <v>69</v>
      </c>
      <c r="J1948" s="57">
        <f t="shared" si="30"/>
        <v>69</v>
      </c>
    </row>
    <row r="1949" spans="1:10">
      <c r="A1949" s="50" t="s">
        <v>47</v>
      </c>
      <c r="B1949" s="51">
        <v>3151404</v>
      </c>
      <c r="C1949" s="51" t="s">
        <v>2713</v>
      </c>
      <c r="D1949" s="56">
        <v>0</v>
      </c>
      <c r="E1949" s="56">
        <v>0</v>
      </c>
      <c r="F1949" s="56">
        <v>2</v>
      </c>
      <c r="G1949" s="56">
        <v>0</v>
      </c>
      <c r="H1949" s="56">
        <v>1</v>
      </c>
      <c r="I1949" s="56">
        <v>81</v>
      </c>
      <c r="J1949" s="57">
        <f t="shared" si="30"/>
        <v>84</v>
      </c>
    </row>
    <row r="1950" spans="1:10">
      <c r="A1950" s="50" t="s">
        <v>47</v>
      </c>
      <c r="B1950" s="51">
        <v>3151503</v>
      </c>
      <c r="C1950" s="51" t="s">
        <v>2715</v>
      </c>
      <c r="D1950" s="56">
        <v>0</v>
      </c>
      <c r="E1950" s="56">
        <v>0</v>
      </c>
      <c r="F1950" s="56">
        <v>0</v>
      </c>
      <c r="G1950" s="56">
        <v>0</v>
      </c>
      <c r="H1950" s="56">
        <v>0</v>
      </c>
      <c r="I1950" s="56">
        <v>165</v>
      </c>
      <c r="J1950" s="57">
        <f t="shared" si="30"/>
        <v>165</v>
      </c>
    </row>
    <row r="1951" spans="1:10">
      <c r="A1951" s="50" t="s">
        <v>47</v>
      </c>
      <c r="B1951" s="51">
        <v>3151602</v>
      </c>
      <c r="C1951" s="51" t="s">
        <v>2717</v>
      </c>
      <c r="D1951" s="56">
        <v>0</v>
      </c>
      <c r="E1951" s="56">
        <v>0</v>
      </c>
      <c r="F1951" s="56">
        <v>0</v>
      </c>
      <c r="G1951" s="56">
        <v>0</v>
      </c>
      <c r="H1951" s="56">
        <v>0</v>
      </c>
      <c r="I1951" s="56">
        <v>17</v>
      </c>
      <c r="J1951" s="57">
        <f t="shared" si="30"/>
        <v>17</v>
      </c>
    </row>
    <row r="1952" spans="1:10">
      <c r="A1952" s="50" t="s">
        <v>47</v>
      </c>
      <c r="B1952" s="51">
        <v>3151701</v>
      </c>
      <c r="C1952" s="51" t="s">
        <v>1570</v>
      </c>
      <c r="D1952" s="56">
        <v>1</v>
      </c>
      <c r="E1952" s="56">
        <v>0</v>
      </c>
      <c r="F1952" s="56">
        <v>0</v>
      </c>
      <c r="G1952" s="56">
        <v>0</v>
      </c>
      <c r="H1952" s="56">
        <v>0</v>
      </c>
      <c r="I1952" s="56">
        <v>830</v>
      </c>
      <c r="J1952" s="57">
        <f t="shared" si="30"/>
        <v>831</v>
      </c>
    </row>
    <row r="1953" spans="1:10">
      <c r="A1953" s="50" t="s">
        <v>47</v>
      </c>
      <c r="B1953" s="51">
        <v>3151800</v>
      </c>
      <c r="C1953" s="51" t="s">
        <v>1572</v>
      </c>
      <c r="D1953" s="56">
        <v>0</v>
      </c>
      <c r="E1953" s="56">
        <v>0</v>
      </c>
      <c r="F1953" s="56">
        <v>0</v>
      </c>
      <c r="G1953" s="56">
        <v>1</v>
      </c>
      <c r="H1953" s="56">
        <v>0</v>
      </c>
      <c r="I1953" s="56">
        <v>123</v>
      </c>
      <c r="J1953" s="57">
        <f t="shared" si="30"/>
        <v>124</v>
      </c>
    </row>
    <row r="1954" spans="1:10">
      <c r="A1954" s="50" t="s">
        <v>47</v>
      </c>
      <c r="B1954" s="51">
        <v>3151909</v>
      </c>
      <c r="C1954" s="51" t="s">
        <v>2720</v>
      </c>
      <c r="D1954" s="56">
        <v>0</v>
      </c>
      <c r="E1954" s="56">
        <v>0</v>
      </c>
      <c r="F1954" s="56">
        <v>0</v>
      </c>
      <c r="G1954" s="56">
        <v>0</v>
      </c>
      <c r="H1954" s="56">
        <v>0</v>
      </c>
      <c r="I1954" s="56">
        <v>342</v>
      </c>
      <c r="J1954" s="57">
        <f t="shared" si="30"/>
        <v>342</v>
      </c>
    </row>
    <row r="1955" spans="1:10">
      <c r="A1955" s="50" t="s">
        <v>47</v>
      </c>
      <c r="B1955" s="51">
        <v>3152006</v>
      </c>
      <c r="C1955" s="51" t="s">
        <v>2722</v>
      </c>
      <c r="D1955" s="56">
        <v>156</v>
      </c>
      <c r="E1955" s="56">
        <v>0</v>
      </c>
      <c r="F1955" s="56">
        <v>5</v>
      </c>
      <c r="G1955" s="56">
        <v>0</v>
      </c>
      <c r="H1955" s="56">
        <v>0</v>
      </c>
      <c r="I1955" s="56">
        <v>100</v>
      </c>
      <c r="J1955" s="57">
        <f t="shared" si="30"/>
        <v>261</v>
      </c>
    </row>
    <row r="1956" spans="1:10">
      <c r="A1956" s="50" t="s">
        <v>47</v>
      </c>
      <c r="B1956" s="51">
        <v>3152105</v>
      </c>
      <c r="C1956" s="51" t="s">
        <v>1573</v>
      </c>
      <c r="D1956" s="56">
        <v>1</v>
      </c>
      <c r="E1956" s="56">
        <v>0</v>
      </c>
      <c r="F1956" s="56">
        <v>7</v>
      </c>
      <c r="G1956" s="56">
        <v>0</v>
      </c>
      <c r="H1956" s="56">
        <v>0</v>
      </c>
      <c r="I1956" s="56">
        <v>723</v>
      </c>
      <c r="J1956" s="57">
        <f t="shared" si="30"/>
        <v>731</v>
      </c>
    </row>
    <row r="1957" spans="1:10">
      <c r="A1957" s="50" t="s">
        <v>47</v>
      </c>
      <c r="B1957" s="51">
        <v>3152131</v>
      </c>
      <c r="C1957" s="51" t="s">
        <v>1574</v>
      </c>
      <c r="D1957" s="56">
        <v>0</v>
      </c>
      <c r="E1957" s="56">
        <v>0</v>
      </c>
      <c r="F1957" s="56">
        <v>0</v>
      </c>
      <c r="G1957" s="56">
        <v>0</v>
      </c>
      <c r="H1957" s="56">
        <v>0</v>
      </c>
      <c r="I1957" s="56">
        <v>546</v>
      </c>
      <c r="J1957" s="57">
        <f t="shared" si="30"/>
        <v>546</v>
      </c>
    </row>
    <row r="1958" spans="1:10">
      <c r="A1958" s="50" t="s">
        <v>47</v>
      </c>
      <c r="B1958" s="51">
        <v>3152170</v>
      </c>
      <c r="C1958" s="51" t="s">
        <v>2726</v>
      </c>
      <c r="D1958" s="56">
        <v>1</v>
      </c>
      <c r="E1958" s="56">
        <v>0</v>
      </c>
      <c r="F1958" s="56">
        <v>0</v>
      </c>
      <c r="G1958" s="56">
        <v>0</v>
      </c>
      <c r="H1958" s="56">
        <v>1</v>
      </c>
      <c r="I1958" s="56">
        <v>392</v>
      </c>
      <c r="J1958" s="57">
        <f t="shared" si="30"/>
        <v>394</v>
      </c>
    </row>
    <row r="1959" spans="1:10">
      <c r="A1959" s="50" t="s">
        <v>47</v>
      </c>
      <c r="B1959" s="51">
        <v>3152204</v>
      </c>
      <c r="C1959" s="51" t="s">
        <v>1575</v>
      </c>
      <c r="D1959" s="56">
        <v>7</v>
      </c>
      <c r="E1959" s="56">
        <v>1</v>
      </c>
      <c r="F1959" s="56">
        <v>1</v>
      </c>
      <c r="G1959" s="56">
        <v>2</v>
      </c>
      <c r="H1959" s="56">
        <v>2</v>
      </c>
      <c r="I1959" s="56">
        <v>2623</v>
      </c>
      <c r="J1959" s="57">
        <f t="shared" si="30"/>
        <v>2636</v>
      </c>
    </row>
    <row r="1960" spans="1:10">
      <c r="A1960" s="50" t="s">
        <v>47</v>
      </c>
      <c r="B1960" s="51">
        <v>3152303</v>
      </c>
      <c r="C1960" s="51" t="s">
        <v>1576</v>
      </c>
      <c r="D1960" s="56">
        <v>0</v>
      </c>
      <c r="E1960" s="56">
        <v>0</v>
      </c>
      <c r="F1960" s="56">
        <v>0</v>
      </c>
      <c r="G1960" s="56">
        <v>1</v>
      </c>
      <c r="H1960" s="56">
        <v>0</v>
      </c>
      <c r="I1960" s="56">
        <v>121</v>
      </c>
      <c r="J1960" s="57">
        <f t="shared" si="30"/>
        <v>122</v>
      </c>
    </row>
    <row r="1961" spans="1:10">
      <c r="A1961" s="50" t="s">
        <v>47</v>
      </c>
      <c r="B1961" s="51">
        <v>3152402</v>
      </c>
      <c r="C1961" s="51" t="s">
        <v>2730</v>
      </c>
      <c r="D1961" s="56">
        <v>0</v>
      </c>
      <c r="E1961" s="56">
        <v>0</v>
      </c>
      <c r="F1961" s="56">
        <v>0</v>
      </c>
      <c r="G1961" s="56">
        <v>0</v>
      </c>
      <c r="H1961" s="56">
        <v>0</v>
      </c>
      <c r="I1961" s="56">
        <v>499</v>
      </c>
      <c r="J1961" s="57">
        <f t="shared" si="30"/>
        <v>499</v>
      </c>
    </row>
    <row r="1962" spans="1:10">
      <c r="A1962" s="50" t="s">
        <v>47</v>
      </c>
      <c r="B1962" s="51">
        <v>3152501</v>
      </c>
      <c r="C1962" s="51" t="s">
        <v>1577</v>
      </c>
      <c r="D1962" s="56">
        <v>1</v>
      </c>
      <c r="E1962" s="56">
        <v>0</v>
      </c>
      <c r="F1962" s="56">
        <v>0</v>
      </c>
      <c r="G1962" s="56">
        <v>0</v>
      </c>
      <c r="H1962" s="56">
        <v>0</v>
      </c>
      <c r="I1962" s="56">
        <v>311</v>
      </c>
      <c r="J1962" s="57">
        <f t="shared" si="30"/>
        <v>312</v>
      </c>
    </row>
    <row r="1963" spans="1:10">
      <c r="A1963" s="50" t="s">
        <v>47</v>
      </c>
      <c r="B1963" s="51">
        <v>3152600</v>
      </c>
      <c r="C1963" s="51" t="s">
        <v>2733</v>
      </c>
      <c r="D1963" s="56">
        <v>1</v>
      </c>
      <c r="E1963" s="56">
        <v>0</v>
      </c>
      <c r="F1963" s="56">
        <v>0</v>
      </c>
      <c r="G1963" s="56">
        <v>0</v>
      </c>
      <c r="H1963" s="56">
        <v>0</v>
      </c>
      <c r="I1963" s="56">
        <v>127</v>
      </c>
      <c r="J1963" s="57">
        <f t="shared" si="30"/>
        <v>128</v>
      </c>
    </row>
    <row r="1964" spans="1:10">
      <c r="A1964" s="50" t="s">
        <v>47</v>
      </c>
      <c r="B1964" s="51">
        <v>3152709</v>
      </c>
      <c r="C1964" s="51" t="s">
        <v>2735</v>
      </c>
      <c r="D1964" s="56">
        <v>0</v>
      </c>
      <c r="E1964" s="56">
        <v>0</v>
      </c>
      <c r="F1964" s="56">
        <v>0</v>
      </c>
      <c r="G1964" s="56">
        <v>0</v>
      </c>
      <c r="H1964" s="56">
        <v>0</v>
      </c>
      <c r="I1964" s="56">
        <v>58</v>
      </c>
      <c r="J1964" s="57">
        <f t="shared" si="30"/>
        <v>58</v>
      </c>
    </row>
    <row r="1965" spans="1:10">
      <c r="A1965" s="50" t="s">
        <v>47</v>
      </c>
      <c r="B1965" s="51">
        <v>3152808</v>
      </c>
      <c r="C1965" s="51" t="s">
        <v>2154</v>
      </c>
      <c r="D1965" s="56">
        <v>244</v>
      </c>
      <c r="E1965" s="56">
        <v>0</v>
      </c>
      <c r="F1965" s="56">
        <v>0</v>
      </c>
      <c r="G1965" s="56">
        <v>0</v>
      </c>
      <c r="H1965" s="56">
        <v>0</v>
      </c>
      <c r="I1965" s="56">
        <v>176</v>
      </c>
      <c r="J1965" s="57">
        <f t="shared" si="30"/>
        <v>420</v>
      </c>
    </row>
    <row r="1966" spans="1:10">
      <c r="A1966" s="50" t="s">
        <v>47</v>
      </c>
      <c r="B1966" s="51">
        <v>3152907</v>
      </c>
      <c r="C1966" s="51" t="s">
        <v>2738</v>
      </c>
      <c r="D1966" s="56">
        <v>0</v>
      </c>
      <c r="E1966" s="56">
        <v>0</v>
      </c>
      <c r="F1966" s="56">
        <v>0</v>
      </c>
      <c r="G1966" s="56">
        <v>0</v>
      </c>
      <c r="H1966" s="56">
        <v>0</v>
      </c>
      <c r="I1966" s="56">
        <v>50</v>
      </c>
      <c r="J1966" s="57">
        <f t="shared" si="30"/>
        <v>50</v>
      </c>
    </row>
    <row r="1967" spans="1:10">
      <c r="A1967" s="50" t="s">
        <v>47</v>
      </c>
      <c r="B1967" s="51">
        <v>3153004</v>
      </c>
      <c r="C1967" s="51" t="s">
        <v>2740</v>
      </c>
      <c r="D1967" s="56">
        <v>0</v>
      </c>
      <c r="E1967" s="56">
        <v>0</v>
      </c>
      <c r="F1967" s="56">
        <v>0</v>
      </c>
      <c r="G1967" s="56">
        <v>0</v>
      </c>
      <c r="H1967" s="56">
        <v>0</v>
      </c>
      <c r="I1967" s="56">
        <v>83</v>
      </c>
      <c r="J1967" s="57">
        <f t="shared" si="30"/>
        <v>83</v>
      </c>
    </row>
    <row r="1968" spans="1:10">
      <c r="A1968" s="50" t="s">
        <v>47</v>
      </c>
      <c r="B1968" s="51">
        <v>3153103</v>
      </c>
      <c r="C1968" s="51" t="s">
        <v>2742</v>
      </c>
      <c r="D1968" s="56">
        <v>3</v>
      </c>
      <c r="E1968" s="56">
        <v>0</v>
      </c>
      <c r="F1968" s="56">
        <v>0</v>
      </c>
      <c r="G1968" s="56">
        <v>0</v>
      </c>
      <c r="H1968" s="56">
        <v>0</v>
      </c>
      <c r="I1968" s="56">
        <v>417</v>
      </c>
      <c r="J1968" s="57">
        <f t="shared" si="30"/>
        <v>420</v>
      </c>
    </row>
    <row r="1969" spans="1:10">
      <c r="A1969" s="50" t="s">
        <v>47</v>
      </c>
      <c r="B1969" s="51">
        <v>3153202</v>
      </c>
      <c r="C1969" s="51" t="s">
        <v>1116</v>
      </c>
      <c r="D1969" s="56">
        <v>0</v>
      </c>
      <c r="E1969" s="56">
        <v>0</v>
      </c>
      <c r="F1969" s="56">
        <v>1</v>
      </c>
      <c r="G1969" s="56">
        <v>0</v>
      </c>
      <c r="H1969" s="56">
        <v>0</v>
      </c>
      <c r="I1969" s="56">
        <v>44</v>
      </c>
      <c r="J1969" s="57">
        <f t="shared" si="30"/>
        <v>45</v>
      </c>
    </row>
    <row r="1970" spans="1:10">
      <c r="A1970" s="50" t="s">
        <v>47</v>
      </c>
      <c r="B1970" s="51">
        <v>3153301</v>
      </c>
      <c r="C1970" s="51" t="s">
        <v>1578</v>
      </c>
      <c r="D1970" s="56">
        <v>0</v>
      </c>
      <c r="E1970" s="56">
        <v>0</v>
      </c>
      <c r="F1970" s="56">
        <v>10</v>
      </c>
      <c r="G1970" s="56">
        <v>0</v>
      </c>
      <c r="H1970" s="56">
        <v>0</v>
      </c>
      <c r="I1970" s="56">
        <v>44</v>
      </c>
      <c r="J1970" s="57">
        <f t="shared" si="30"/>
        <v>54</v>
      </c>
    </row>
    <row r="1971" spans="1:10">
      <c r="A1971" s="50" t="s">
        <v>47</v>
      </c>
      <c r="B1971" s="51">
        <v>3153400</v>
      </c>
      <c r="C1971" s="51" t="s">
        <v>2746</v>
      </c>
      <c r="D1971" s="56">
        <v>136</v>
      </c>
      <c r="E1971" s="56">
        <v>22</v>
      </c>
      <c r="F1971" s="56">
        <v>1</v>
      </c>
      <c r="G1971" s="56">
        <v>24</v>
      </c>
      <c r="H1971" s="56">
        <v>1</v>
      </c>
      <c r="I1971" s="56">
        <v>354</v>
      </c>
      <c r="J1971" s="57">
        <f t="shared" si="30"/>
        <v>538</v>
      </c>
    </row>
    <row r="1972" spans="1:10">
      <c r="A1972" s="50" t="s">
        <v>47</v>
      </c>
      <c r="B1972" s="51">
        <v>3153608</v>
      </c>
      <c r="C1972" s="51" t="s">
        <v>2748</v>
      </c>
      <c r="D1972" s="56">
        <v>0</v>
      </c>
      <c r="E1972" s="56">
        <v>0</v>
      </c>
      <c r="F1972" s="56">
        <v>0</v>
      </c>
      <c r="G1972" s="56">
        <v>0</v>
      </c>
      <c r="H1972" s="56">
        <v>0</v>
      </c>
      <c r="I1972" s="56">
        <v>8</v>
      </c>
      <c r="J1972" s="57">
        <f t="shared" si="30"/>
        <v>8</v>
      </c>
    </row>
    <row r="1973" spans="1:10">
      <c r="A1973" s="50" t="s">
        <v>47</v>
      </c>
      <c r="B1973" s="51">
        <v>3153707</v>
      </c>
      <c r="C1973" s="51" t="s">
        <v>2750</v>
      </c>
      <c r="D1973" s="56">
        <v>0</v>
      </c>
      <c r="E1973" s="56">
        <v>0</v>
      </c>
      <c r="F1973" s="56">
        <v>0</v>
      </c>
      <c r="G1973" s="56">
        <v>0</v>
      </c>
      <c r="H1973" s="56">
        <v>0</v>
      </c>
      <c r="I1973" s="56">
        <v>19</v>
      </c>
      <c r="J1973" s="57">
        <f t="shared" si="30"/>
        <v>19</v>
      </c>
    </row>
    <row r="1974" spans="1:10">
      <c r="A1974" s="50" t="s">
        <v>47</v>
      </c>
      <c r="B1974" s="51">
        <v>3153806</v>
      </c>
      <c r="C1974" s="51" t="s">
        <v>1579</v>
      </c>
      <c r="D1974" s="56">
        <v>0</v>
      </c>
      <c r="E1974" s="56">
        <v>0</v>
      </c>
      <c r="F1974" s="56">
        <v>0</v>
      </c>
      <c r="G1974" s="56">
        <v>0</v>
      </c>
      <c r="H1974" s="56">
        <v>0</v>
      </c>
      <c r="I1974" s="56">
        <v>32</v>
      </c>
      <c r="J1974" s="57">
        <f t="shared" si="30"/>
        <v>32</v>
      </c>
    </row>
    <row r="1975" spans="1:10">
      <c r="A1975" s="50" t="s">
        <v>47</v>
      </c>
      <c r="B1975" s="51">
        <v>3154002</v>
      </c>
      <c r="C1975" s="51" t="s">
        <v>1580</v>
      </c>
      <c r="D1975" s="56">
        <v>0</v>
      </c>
      <c r="E1975" s="56">
        <v>0</v>
      </c>
      <c r="F1975" s="56">
        <v>3</v>
      </c>
      <c r="G1975" s="56">
        <v>0</v>
      </c>
      <c r="H1975" s="56">
        <v>1</v>
      </c>
      <c r="I1975" s="56">
        <v>550</v>
      </c>
      <c r="J1975" s="57">
        <f t="shared" si="30"/>
        <v>554</v>
      </c>
    </row>
    <row r="1976" spans="1:10">
      <c r="A1976" s="50" t="s">
        <v>47</v>
      </c>
      <c r="B1976" s="51">
        <v>3154101</v>
      </c>
      <c r="C1976" s="51" t="s">
        <v>2754</v>
      </c>
      <c r="D1976" s="56">
        <v>0</v>
      </c>
      <c r="E1976" s="56">
        <v>0</v>
      </c>
      <c r="F1976" s="56">
        <v>0</v>
      </c>
      <c r="G1976" s="56">
        <v>0</v>
      </c>
      <c r="H1976" s="56">
        <v>0</v>
      </c>
      <c r="I1976" s="56">
        <v>47</v>
      </c>
      <c r="J1976" s="57">
        <f t="shared" si="30"/>
        <v>47</v>
      </c>
    </row>
    <row r="1977" spans="1:10">
      <c r="A1977" s="50" t="s">
        <v>47</v>
      </c>
      <c r="B1977" s="51">
        <v>3154150</v>
      </c>
      <c r="C1977" s="51" t="s">
        <v>1581</v>
      </c>
      <c r="D1977" s="56">
        <v>0</v>
      </c>
      <c r="E1977" s="56">
        <v>0</v>
      </c>
      <c r="F1977" s="56">
        <v>0</v>
      </c>
      <c r="G1977" s="56">
        <v>1</v>
      </c>
      <c r="H1977" s="56">
        <v>0</v>
      </c>
      <c r="I1977" s="56">
        <v>278</v>
      </c>
      <c r="J1977" s="57">
        <f t="shared" si="30"/>
        <v>279</v>
      </c>
    </row>
    <row r="1978" spans="1:10">
      <c r="A1978" s="50" t="s">
        <v>47</v>
      </c>
      <c r="B1978" s="51">
        <v>3154200</v>
      </c>
      <c r="C1978" s="51" t="s">
        <v>2757</v>
      </c>
      <c r="D1978" s="56">
        <v>0</v>
      </c>
      <c r="E1978" s="56">
        <v>0</v>
      </c>
      <c r="F1978" s="56">
        <v>3</v>
      </c>
      <c r="G1978" s="56">
        <v>1</v>
      </c>
      <c r="H1978" s="56">
        <v>0</v>
      </c>
      <c r="I1978" s="56">
        <v>140</v>
      </c>
      <c r="J1978" s="57">
        <f t="shared" si="30"/>
        <v>144</v>
      </c>
    </row>
    <row r="1979" spans="1:10">
      <c r="A1979" s="50" t="s">
        <v>47</v>
      </c>
      <c r="B1979" s="51">
        <v>3154309</v>
      </c>
      <c r="C1979" s="51" t="s">
        <v>1582</v>
      </c>
      <c r="D1979" s="56">
        <v>90</v>
      </c>
      <c r="E1979" s="56">
        <v>2</v>
      </c>
      <c r="F1979" s="56">
        <v>1</v>
      </c>
      <c r="G1979" s="56">
        <v>47</v>
      </c>
      <c r="H1979" s="56">
        <v>0</v>
      </c>
      <c r="I1979" s="56">
        <v>662</v>
      </c>
      <c r="J1979" s="57">
        <f t="shared" si="30"/>
        <v>802</v>
      </c>
    </row>
    <row r="1980" spans="1:10">
      <c r="A1980" s="50" t="s">
        <v>47</v>
      </c>
      <c r="B1980" s="51">
        <v>3154408</v>
      </c>
      <c r="C1980" s="51" t="s">
        <v>2760</v>
      </c>
      <c r="D1980" s="56">
        <v>0</v>
      </c>
      <c r="E1980" s="56">
        <v>0</v>
      </c>
      <c r="F1980" s="56">
        <v>3</v>
      </c>
      <c r="G1980" s="56">
        <v>0</v>
      </c>
      <c r="H1980" s="56">
        <v>0</v>
      </c>
      <c r="I1980" s="56">
        <v>121</v>
      </c>
      <c r="J1980" s="57">
        <f t="shared" si="30"/>
        <v>124</v>
      </c>
    </row>
    <row r="1981" spans="1:10">
      <c r="A1981" s="50" t="s">
        <v>47</v>
      </c>
      <c r="B1981" s="51">
        <v>3154457</v>
      </c>
      <c r="C1981" s="51" t="s">
        <v>1583</v>
      </c>
      <c r="D1981" s="56">
        <v>192</v>
      </c>
      <c r="E1981" s="56">
        <v>35</v>
      </c>
      <c r="F1981" s="56">
        <v>0</v>
      </c>
      <c r="G1981" s="56">
        <v>6</v>
      </c>
      <c r="H1981" s="56">
        <v>2</v>
      </c>
      <c r="I1981" s="56">
        <v>342</v>
      </c>
      <c r="J1981" s="57">
        <f t="shared" si="30"/>
        <v>577</v>
      </c>
    </row>
    <row r="1982" spans="1:10">
      <c r="A1982" s="50" t="s">
        <v>47</v>
      </c>
      <c r="B1982" s="51">
        <v>3154507</v>
      </c>
      <c r="C1982" s="51" t="s">
        <v>2763</v>
      </c>
      <c r="D1982" s="56">
        <v>16</v>
      </c>
      <c r="E1982" s="56">
        <v>0</v>
      </c>
      <c r="F1982" s="56">
        <v>35</v>
      </c>
      <c r="G1982" s="56">
        <v>1</v>
      </c>
      <c r="H1982" s="56">
        <v>5</v>
      </c>
      <c r="I1982" s="56">
        <v>831</v>
      </c>
      <c r="J1982" s="57">
        <f t="shared" si="30"/>
        <v>888</v>
      </c>
    </row>
    <row r="1983" spans="1:10">
      <c r="A1983" s="50" t="s">
        <v>47</v>
      </c>
      <c r="B1983" s="51">
        <v>3154606</v>
      </c>
      <c r="C1983" s="51" t="s">
        <v>1584</v>
      </c>
      <c r="D1983" s="56">
        <v>0</v>
      </c>
      <c r="E1983" s="56">
        <v>0</v>
      </c>
      <c r="F1983" s="56">
        <v>0</v>
      </c>
      <c r="G1983" s="56">
        <v>0</v>
      </c>
      <c r="H1983" s="56">
        <v>0</v>
      </c>
      <c r="I1983" s="56">
        <v>81</v>
      </c>
      <c r="J1983" s="57">
        <f t="shared" si="30"/>
        <v>81</v>
      </c>
    </row>
    <row r="1984" spans="1:10">
      <c r="A1984" s="50" t="s">
        <v>47</v>
      </c>
      <c r="B1984" s="51">
        <v>3154705</v>
      </c>
      <c r="C1984" s="51" t="s">
        <v>2766</v>
      </c>
      <c r="D1984" s="56">
        <v>0</v>
      </c>
      <c r="E1984" s="56">
        <v>0</v>
      </c>
      <c r="F1984" s="56">
        <v>0</v>
      </c>
      <c r="G1984" s="56">
        <v>0</v>
      </c>
      <c r="H1984" s="56">
        <v>0</v>
      </c>
      <c r="I1984" s="56">
        <v>12</v>
      </c>
      <c r="J1984" s="57">
        <f t="shared" si="30"/>
        <v>12</v>
      </c>
    </row>
    <row r="1985" spans="1:10">
      <c r="A1985" s="50" t="s">
        <v>47</v>
      </c>
      <c r="B1985" s="51">
        <v>3154903</v>
      </c>
      <c r="C1985" s="51" t="s">
        <v>2768</v>
      </c>
      <c r="D1985" s="56">
        <v>1</v>
      </c>
      <c r="E1985" s="56">
        <v>0</v>
      </c>
      <c r="F1985" s="56">
        <v>0</v>
      </c>
      <c r="G1985" s="56">
        <v>0</v>
      </c>
      <c r="H1985" s="56">
        <v>0</v>
      </c>
      <c r="I1985" s="56">
        <v>95</v>
      </c>
      <c r="J1985" s="57">
        <f t="shared" si="30"/>
        <v>96</v>
      </c>
    </row>
    <row r="1986" spans="1:10">
      <c r="A1986" s="50" t="s">
        <v>47</v>
      </c>
      <c r="B1986" s="51">
        <v>3155009</v>
      </c>
      <c r="C1986" s="51" t="s">
        <v>1585</v>
      </c>
      <c r="D1986" s="56">
        <v>0</v>
      </c>
      <c r="E1986" s="56">
        <v>0</v>
      </c>
      <c r="F1986" s="56">
        <v>2</v>
      </c>
      <c r="G1986" s="56">
        <v>0</v>
      </c>
      <c r="H1986" s="56">
        <v>31</v>
      </c>
      <c r="I1986" s="56">
        <v>275</v>
      </c>
      <c r="J1986" s="57">
        <f t="shared" si="30"/>
        <v>308</v>
      </c>
    </row>
    <row r="1987" spans="1:10">
      <c r="A1987" s="50" t="s">
        <v>47</v>
      </c>
      <c r="B1987" s="51">
        <v>3155108</v>
      </c>
      <c r="C1987" s="51" t="s">
        <v>2771</v>
      </c>
      <c r="D1987" s="56">
        <v>32</v>
      </c>
      <c r="E1987" s="56">
        <v>0</v>
      </c>
      <c r="F1987" s="56">
        <v>0</v>
      </c>
      <c r="G1987" s="56">
        <v>0</v>
      </c>
      <c r="H1987" s="56">
        <v>0</v>
      </c>
      <c r="I1987" s="56">
        <v>192</v>
      </c>
      <c r="J1987" s="57">
        <f t="shared" si="30"/>
        <v>224</v>
      </c>
    </row>
    <row r="1988" spans="1:10">
      <c r="A1988" s="50" t="s">
        <v>47</v>
      </c>
      <c r="B1988" s="51">
        <v>3155207</v>
      </c>
      <c r="C1988" s="51" t="s">
        <v>1586</v>
      </c>
      <c r="D1988" s="56">
        <v>0</v>
      </c>
      <c r="E1988" s="56">
        <v>0</v>
      </c>
      <c r="F1988" s="56">
        <v>28</v>
      </c>
      <c r="G1988" s="56">
        <v>0</v>
      </c>
      <c r="H1988" s="56">
        <v>0</v>
      </c>
      <c r="I1988" s="56">
        <v>157</v>
      </c>
      <c r="J1988" s="57">
        <f t="shared" si="30"/>
        <v>185</v>
      </c>
    </row>
    <row r="1989" spans="1:10">
      <c r="A1989" s="50" t="s">
        <v>47</v>
      </c>
      <c r="B1989" s="51">
        <v>3155306</v>
      </c>
      <c r="C1989" s="51" t="s">
        <v>2774</v>
      </c>
      <c r="D1989" s="56">
        <v>1</v>
      </c>
      <c r="E1989" s="56">
        <v>0</v>
      </c>
      <c r="F1989" s="56">
        <v>0</v>
      </c>
      <c r="G1989" s="56">
        <v>0</v>
      </c>
      <c r="H1989" s="56">
        <v>0</v>
      </c>
      <c r="I1989" s="56">
        <v>285</v>
      </c>
      <c r="J1989" s="57">
        <f t="shared" si="30"/>
        <v>286</v>
      </c>
    </row>
    <row r="1990" spans="1:10">
      <c r="A1990" s="50" t="s">
        <v>47</v>
      </c>
      <c r="B1990" s="51">
        <v>3155405</v>
      </c>
      <c r="C1990" s="51" t="s">
        <v>2776</v>
      </c>
      <c r="D1990" s="56">
        <v>0</v>
      </c>
      <c r="E1990" s="56">
        <v>0</v>
      </c>
      <c r="F1990" s="56">
        <v>0</v>
      </c>
      <c r="G1990" s="56">
        <v>0</v>
      </c>
      <c r="H1990" s="56">
        <v>0</v>
      </c>
      <c r="I1990" s="56">
        <v>26</v>
      </c>
      <c r="J1990" s="57">
        <f t="shared" ref="J1990:J2053" si="31">SUM(D1990:I1990)</f>
        <v>26</v>
      </c>
    </row>
    <row r="1991" spans="1:10">
      <c r="A1991" s="50" t="s">
        <v>47</v>
      </c>
      <c r="B1991" s="51">
        <v>3155504</v>
      </c>
      <c r="C1991" s="51" t="s">
        <v>2777</v>
      </c>
      <c r="D1991" s="56">
        <v>13</v>
      </c>
      <c r="E1991" s="56">
        <v>0</v>
      </c>
      <c r="F1991" s="56">
        <v>0</v>
      </c>
      <c r="G1991" s="56">
        <v>1</v>
      </c>
      <c r="H1991" s="56">
        <v>0</v>
      </c>
      <c r="I1991" s="56">
        <v>208</v>
      </c>
      <c r="J1991" s="57">
        <f t="shared" si="31"/>
        <v>222</v>
      </c>
    </row>
    <row r="1992" spans="1:10">
      <c r="A1992" s="50" t="s">
        <v>47</v>
      </c>
      <c r="B1992" s="51">
        <v>3155603</v>
      </c>
      <c r="C1992" s="51" t="s">
        <v>1588</v>
      </c>
      <c r="D1992" s="56">
        <v>53</v>
      </c>
      <c r="E1992" s="56">
        <v>6</v>
      </c>
      <c r="F1992" s="56">
        <v>43</v>
      </c>
      <c r="G1992" s="56">
        <v>1</v>
      </c>
      <c r="H1992" s="56">
        <v>149</v>
      </c>
      <c r="I1992" s="56">
        <v>4457</v>
      </c>
      <c r="J1992" s="57">
        <f t="shared" si="31"/>
        <v>4709</v>
      </c>
    </row>
    <row r="1993" spans="1:10">
      <c r="A1993" s="50" t="s">
        <v>47</v>
      </c>
      <c r="B1993" s="51">
        <v>3155702</v>
      </c>
      <c r="C1993" s="51" t="s">
        <v>2780</v>
      </c>
      <c r="D1993" s="56">
        <v>0</v>
      </c>
      <c r="E1993" s="56">
        <v>0</v>
      </c>
      <c r="F1993" s="56">
        <v>0</v>
      </c>
      <c r="G1993" s="56">
        <v>0</v>
      </c>
      <c r="H1993" s="56">
        <v>0</v>
      </c>
      <c r="I1993" s="56">
        <v>77</v>
      </c>
      <c r="J1993" s="57">
        <f t="shared" si="31"/>
        <v>77</v>
      </c>
    </row>
    <row r="1994" spans="1:10">
      <c r="A1994" s="50" t="s">
        <v>47</v>
      </c>
      <c r="B1994" s="51">
        <v>3155801</v>
      </c>
      <c r="C1994" s="51" t="s">
        <v>1589</v>
      </c>
      <c r="D1994" s="56">
        <v>1</v>
      </c>
      <c r="E1994" s="56">
        <v>0</v>
      </c>
      <c r="F1994" s="56">
        <v>3</v>
      </c>
      <c r="G1994" s="56">
        <v>0</v>
      </c>
      <c r="H1994" s="56">
        <v>0</v>
      </c>
      <c r="I1994" s="56">
        <v>107</v>
      </c>
      <c r="J1994" s="57">
        <f t="shared" si="31"/>
        <v>111</v>
      </c>
    </row>
    <row r="1995" spans="1:10">
      <c r="A1995" s="50" t="s">
        <v>47</v>
      </c>
      <c r="B1995" s="51">
        <v>3155900</v>
      </c>
      <c r="C1995" s="51" t="s">
        <v>2783</v>
      </c>
      <c r="D1995" s="56">
        <v>0</v>
      </c>
      <c r="E1995" s="56">
        <v>0</v>
      </c>
      <c r="F1995" s="56">
        <v>0</v>
      </c>
      <c r="G1995" s="56">
        <v>0</v>
      </c>
      <c r="H1995" s="56">
        <v>0</v>
      </c>
      <c r="I1995" s="56">
        <v>48</v>
      </c>
      <c r="J1995" s="57">
        <f t="shared" si="31"/>
        <v>48</v>
      </c>
    </row>
    <row r="1996" spans="1:10">
      <c r="A1996" s="50" t="s">
        <v>47</v>
      </c>
      <c r="B1996" s="51">
        <v>3156007</v>
      </c>
      <c r="C1996" s="51" t="s">
        <v>1590</v>
      </c>
      <c r="D1996" s="56">
        <v>1</v>
      </c>
      <c r="E1996" s="56">
        <v>0</v>
      </c>
      <c r="F1996" s="56">
        <v>0</v>
      </c>
      <c r="G1996" s="56">
        <v>0</v>
      </c>
      <c r="H1996" s="56">
        <v>3</v>
      </c>
      <c r="I1996" s="56">
        <v>418</v>
      </c>
      <c r="J1996" s="57">
        <f t="shared" si="31"/>
        <v>422</v>
      </c>
    </row>
    <row r="1997" spans="1:10">
      <c r="A1997" s="50" t="s">
        <v>47</v>
      </c>
      <c r="B1997" s="51">
        <v>3156106</v>
      </c>
      <c r="C1997" s="51" t="s">
        <v>2786</v>
      </c>
      <c r="D1997" s="56">
        <v>0</v>
      </c>
      <c r="E1997" s="56">
        <v>0</v>
      </c>
      <c r="F1997" s="56">
        <v>0</v>
      </c>
      <c r="G1997" s="56">
        <v>0</v>
      </c>
      <c r="H1997" s="56">
        <v>0</v>
      </c>
      <c r="I1997" s="56">
        <v>41</v>
      </c>
      <c r="J1997" s="57">
        <f t="shared" si="31"/>
        <v>41</v>
      </c>
    </row>
    <row r="1998" spans="1:10">
      <c r="A1998" s="50" t="s">
        <v>47</v>
      </c>
      <c r="B1998" s="51">
        <v>3156205</v>
      </c>
      <c r="C1998" s="51" t="s">
        <v>2788</v>
      </c>
      <c r="D1998" s="56">
        <v>0</v>
      </c>
      <c r="E1998" s="56">
        <v>0</v>
      </c>
      <c r="F1998" s="56">
        <v>0</v>
      </c>
      <c r="G1998" s="56">
        <v>0</v>
      </c>
      <c r="H1998" s="56">
        <v>0</v>
      </c>
      <c r="I1998" s="56">
        <v>6</v>
      </c>
      <c r="J1998" s="57">
        <f t="shared" si="31"/>
        <v>6</v>
      </c>
    </row>
    <row r="1999" spans="1:10">
      <c r="A1999" s="50" t="s">
        <v>47</v>
      </c>
      <c r="B1999" s="51">
        <v>3156304</v>
      </c>
      <c r="C1999" s="51" t="s">
        <v>2790</v>
      </c>
      <c r="D1999" s="56">
        <v>0</v>
      </c>
      <c r="E1999" s="56">
        <v>0</v>
      </c>
      <c r="F1999" s="56">
        <v>0</v>
      </c>
      <c r="G1999" s="56">
        <v>0</v>
      </c>
      <c r="H1999" s="56">
        <v>0</v>
      </c>
      <c r="I1999" s="56">
        <v>28</v>
      </c>
      <c r="J1999" s="57">
        <f t="shared" si="31"/>
        <v>28</v>
      </c>
    </row>
    <row r="2000" spans="1:10">
      <c r="A2000" s="50" t="s">
        <v>47</v>
      </c>
      <c r="B2000" s="51">
        <v>3156403</v>
      </c>
      <c r="C2000" s="51" t="s">
        <v>2792</v>
      </c>
      <c r="D2000" s="56">
        <v>0</v>
      </c>
      <c r="E2000" s="56">
        <v>0</v>
      </c>
      <c r="F2000" s="56">
        <v>0</v>
      </c>
      <c r="G2000" s="56">
        <v>0</v>
      </c>
      <c r="H2000" s="56">
        <v>0</v>
      </c>
      <c r="I2000" s="56">
        <v>47</v>
      </c>
      <c r="J2000" s="57">
        <f t="shared" si="31"/>
        <v>47</v>
      </c>
    </row>
    <row r="2001" spans="1:10">
      <c r="A2001" s="50" t="s">
        <v>47</v>
      </c>
      <c r="B2001" s="51">
        <v>3156452</v>
      </c>
      <c r="C2001" s="51" t="s">
        <v>2794</v>
      </c>
      <c r="D2001" s="56">
        <v>0</v>
      </c>
      <c r="E2001" s="56">
        <v>0</v>
      </c>
      <c r="F2001" s="56">
        <v>0</v>
      </c>
      <c r="G2001" s="56">
        <v>0</v>
      </c>
      <c r="H2001" s="56">
        <v>0</v>
      </c>
      <c r="I2001" s="56">
        <v>121</v>
      </c>
      <c r="J2001" s="57">
        <f t="shared" si="31"/>
        <v>121</v>
      </c>
    </row>
    <row r="2002" spans="1:10">
      <c r="A2002" s="50" t="s">
        <v>47</v>
      </c>
      <c r="B2002" s="51">
        <v>3156502</v>
      </c>
      <c r="C2002" s="51" t="s">
        <v>2796</v>
      </c>
      <c r="D2002" s="56">
        <v>1</v>
      </c>
      <c r="E2002" s="56">
        <v>0</v>
      </c>
      <c r="F2002" s="56">
        <v>2</v>
      </c>
      <c r="G2002" s="56">
        <v>1</v>
      </c>
      <c r="H2002" s="56">
        <v>0</v>
      </c>
      <c r="I2002" s="56">
        <v>633</v>
      </c>
      <c r="J2002" s="57">
        <f t="shared" si="31"/>
        <v>637</v>
      </c>
    </row>
    <row r="2003" spans="1:10">
      <c r="A2003" s="50" t="s">
        <v>47</v>
      </c>
      <c r="B2003" s="51">
        <v>3156601</v>
      </c>
      <c r="C2003" s="51" t="s">
        <v>1591</v>
      </c>
      <c r="D2003" s="56">
        <v>36</v>
      </c>
      <c r="E2003" s="56">
        <v>1</v>
      </c>
      <c r="F2003" s="56">
        <v>0</v>
      </c>
      <c r="G2003" s="56">
        <v>0</v>
      </c>
      <c r="H2003" s="56">
        <v>0</v>
      </c>
      <c r="I2003" s="56">
        <v>469</v>
      </c>
      <c r="J2003" s="57">
        <f t="shared" si="31"/>
        <v>506</v>
      </c>
    </row>
    <row r="2004" spans="1:10">
      <c r="A2004" s="50" t="s">
        <v>47</v>
      </c>
      <c r="B2004" s="51">
        <v>3156700</v>
      </c>
      <c r="C2004" s="51" t="s">
        <v>1592</v>
      </c>
      <c r="D2004" s="56">
        <v>0</v>
      </c>
      <c r="E2004" s="56">
        <v>0</v>
      </c>
      <c r="F2004" s="56">
        <v>0</v>
      </c>
      <c r="G2004" s="56">
        <v>0</v>
      </c>
      <c r="H2004" s="56">
        <v>0</v>
      </c>
      <c r="I2004" s="56">
        <v>34</v>
      </c>
      <c r="J2004" s="57">
        <f t="shared" si="31"/>
        <v>34</v>
      </c>
    </row>
    <row r="2005" spans="1:10">
      <c r="A2005" s="50" t="s">
        <v>47</v>
      </c>
      <c r="B2005" s="51">
        <v>3156809</v>
      </c>
      <c r="C2005" s="51" t="s">
        <v>1593</v>
      </c>
      <c r="D2005" s="56">
        <v>0</v>
      </c>
      <c r="E2005" s="56">
        <v>0</v>
      </c>
      <c r="F2005" s="56">
        <v>38</v>
      </c>
      <c r="G2005" s="56">
        <v>1</v>
      </c>
      <c r="H2005" s="56">
        <v>0</v>
      </c>
      <c r="I2005" s="56">
        <v>282</v>
      </c>
      <c r="J2005" s="57">
        <f t="shared" si="31"/>
        <v>321</v>
      </c>
    </row>
    <row r="2006" spans="1:10">
      <c r="A2006" s="50" t="s">
        <v>47</v>
      </c>
      <c r="B2006" s="51">
        <v>3156908</v>
      </c>
      <c r="C2006" s="51" t="s">
        <v>1594</v>
      </c>
      <c r="D2006" s="56">
        <v>11</v>
      </c>
      <c r="E2006" s="56">
        <v>0</v>
      </c>
      <c r="F2006" s="56">
        <v>0</v>
      </c>
      <c r="G2006" s="56">
        <v>0</v>
      </c>
      <c r="H2006" s="56">
        <v>0</v>
      </c>
      <c r="I2006" s="56">
        <v>174</v>
      </c>
      <c r="J2006" s="57">
        <f t="shared" si="31"/>
        <v>185</v>
      </c>
    </row>
    <row r="2007" spans="1:10">
      <c r="A2007" s="50" t="s">
        <v>47</v>
      </c>
      <c r="B2007" s="51">
        <v>3157005</v>
      </c>
      <c r="C2007" s="51" t="s">
        <v>1595</v>
      </c>
      <c r="D2007" s="56">
        <v>2</v>
      </c>
      <c r="E2007" s="56">
        <v>1</v>
      </c>
      <c r="F2007" s="56">
        <v>65</v>
      </c>
      <c r="G2007" s="56">
        <v>0</v>
      </c>
      <c r="H2007" s="56">
        <v>0</v>
      </c>
      <c r="I2007" s="56">
        <v>1459</v>
      </c>
      <c r="J2007" s="57">
        <f t="shared" si="31"/>
        <v>1527</v>
      </c>
    </row>
    <row r="2008" spans="1:10">
      <c r="A2008" s="50" t="s">
        <v>47</v>
      </c>
      <c r="B2008" s="51">
        <v>3157104</v>
      </c>
      <c r="C2008" s="51" t="s">
        <v>2803</v>
      </c>
      <c r="D2008" s="56">
        <v>10</v>
      </c>
      <c r="E2008" s="56">
        <v>0</v>
      </c>
      <c r="F2008" s="56">
        <v>8</v>
      </c>
      <c r="G2008" s="56">
        <v>0</v>
      </c>
      <c r="H2008" s="56">
        <v>2</v>
      </c>
      <c r="I2008" s="56">
        <v>66</v>
      </c>
      <c r="J2008" s="57">
        <f t="shared" si="31"/>
        <v>86</v>
      </c>
    </row>
    <row r="2009" spans="1:10">
      <c r="A2009" s="50" t="s">
        <v>47</v>
      </c>
      <c r="B2009" s="51">
        <v>3157203</v>
      </c>
      <c r="C2009" s="51" t="s">
        <v>576</v>
      </c>
      <c r="D2009" s="56">
        <v>0</v>
      </c>
      <c r="E2009" s="56">
        <v>0</v>
      </c>
      <c r="F2009" s="56">
        <v>0</v>
      </c>
      <c r="G2009" s="56">
        <v>0</v>
      </c>
      <c r="H2009" s="56">
        <v>0</v>
      </c>
      <c r="I2009" s="56">
        <v>66</v>
      </c>
      <c r="J2009" s="57">
        <f t="shared" si="31"/>
        <v>66</v>
      </c>
    </row>
    <row r="2010" spans="1:10">
      <c r="A2010" s="50" t="s">
        <v>47</v>
      </c>
      <c r="B2010" s="51">
        <v>3157252</v>
      </c>
      <c r="C2010" s="51" t="s">
        <v>1597</v>
      </c>
      <c r="D2010" s="56">
        <v>7</v>
      </c>
      <c r="E2010" s="56">
        <v>0</v>
      </c>
      <c r="F2010" s="56">
        <v>0</v>
      </c>
      <c r="G2010" s="56">
        <v>0</v>
      </c>
      <c r="H2010" s="56">
        <v>0</v>
      </c>
      <c r="I2010" s="56">
        <v>257</v>
      </c>
      <c r="J2010" s="57">
        <f t="shared" si="31"/>
        <v>264</v>
      </c>
    </row>
    <row r="2011" spans="1:10">
      <c r="A2011" s="50" t="s">
        <v>47</v>
      </c>
      <c r="B2011" s="51">
        <v>3157278</v>
      </c>
      <c r="C2011" s="51" t="s">
        <v>2807</v>
      </c>
      <c r="D2011" s="56">
        <v>0</v>
      </c>
      <c r="E2011" s="56">
        <v>0</v>
      </c>
      <c r="F2011" s="56">
        <v>0</v>
      </c>
      <c r="G2011" s="56">
        <v>0</v>
      </c>
      <c r="H2011" s="56">
        <v>0</v>
      </c>
      <c r="I2011" s="56">
        <v>47</v>
      </c>
      <c r="J2011" s="57">
        <f t="shared" si="31"/>
        <v>47</v>
      </c>
    </row>
    <row r="2012" spans="1:10">
      <c r="A2012" s="50" t="s">
        <v>47</v>
      </c>
      <c r="B2012" s="51">
        <v>3157302</v>
      </c>
      <c r="C2012" s="51" t="s">
        <v>2809</v>
      </c>
      <c r="D2012" s="56">
        <v>0</v>
      </c>
      <c r="E2012" s="56">
        <v>0</v>
      </c>
      <c r="F2012" s="56">
        <v>0</v>
      </c>
      <c r="G2012" s="56">
        <v>0</v>
      </c>
      <c r="H2012" s="56">
        <v>0</v>
      </c>
      <c r="I2012" s="56">
        <v>101</v>
      </c>
      <c r="J2012" s="57">
        <f t="shared" si="31"/>
        <v>101</v>
      </c>
    </row>
    <row r="2013" spans="1:10">
      <c r="A2013" s="50" t="s">
        <v>47</v>
      </c>
      <c r="B2013" s="51">
        <v>3157336</v>
      </c>
      <c r="C2013" s="51" t="s">
        <v>2811</v>
      </c>
      <c r="D2013" s="56">
        <v>0</v>
      </c>
      <c r="E2013" s="56">
        <v>0</v>
      </c>
      <c r="F2013" s="56">
        <v>0</v>
      </c>
      <c r="G2013" s="56">
        <v>0</v>
      </c>
      <c r="H2013" s="56">
        <v>0</v>
      </c>
      <c r="I2013" s="56">
        <v>1</v>
      </c>
      <c r="J2013" s="57">
        <f t="shared" si="31"/>
        <v>1</v>
      </c>
    </row>
    <row r="2014" spans="1:10">
      <c r="A2014" s="50" t="s">
        <v>47</v>
      </c>
      <c r="B2014" s="51">
        <v>3157377</v>
      </c>
      <c r="C2014" s="51" t="s">
        <v>1598</v>
      </c>
      <c r="D2014" s="56">
        <v>0</v>
      </c>
      <c r="E2014" s="56">
        <v>0</v>
      </c>
      <c r="F2014" s="56">
        <v>1</v>
      </c>
      <c r="G2014" s="56">
        <v>4</v>
      </c>
      <c r="H2014" s="56">
        <v>3</v>
      </c>
      <c r="I2014" s="56">
        <v>486</v>
      </c>
      <c r="J2014" s="57">
        <f t="shared" si="31"/>
        <v>494</v>
      </c>
    </row>
    <row r="2015" spans="1:10">
      <c r="A2015" s="50" t="s">
        <v>47</v>
      </c>
      <c r="B2015" s="51">
        <v>3157401</v>
      </c>
      <c r="C2015" s="51" t="s">
        <v>2814</v>
      </c>
      <c r="D2015" s="56">
        <v>1</v>
      </c>
      <c r="E2015" s="56">
        <v>0</v>
      </c>
      <c r="F2015" s="56">
        <v>0</v>
      </c>
      <c r="G2015" s="56">
        <v>0</v>
      </c>
      <c r="H2015" s="56">
        <v>5</v>
      </c>
      <c r="I2015" s="56">
        <v>974</v>
      </c>
      <c r="J2015" s="57">
        <f t="shared" si="31"/>
        <v>980</v>
      </c>
    </row>
    <row r="2016" spans="1:10">
      <c r="A2016" s="50" t="s">
        <v>47</v>
      </c>
      <c r="B2016" s="51">
        <v>3157500</v>
      </c>
      <c r="C2016" s="51" t="s">
        <v>2815</v>
      </c>
      <c r="D2016" s="56">
        <v>0</v>
      </c>
      <c r="E2016" s="56">
        <v>0</v>
      </c>
      <c r="F2016" s="56">
        <v>0</v>
      </c>
      <c r="G2016" s="56">
        <v>0</v>
      </c>
      <c r="H2016" s="56">
        <v>1</v>
      </c>
      <c r="I2016" s="56">
        <v>67</v>
      </c>
      <c r="J2016" s="57">
        <f t="shared" si="31"/>
        <v>68</v>
      </c>
    </row>
    <row r="2017" spans="1:10">
      <c r="A2017" s="50" t="s">
        <v>47</v>
      </c>
      <c r="B2017" s="51">
        <v>3157609</v>
      </c>
      <c r="C2017" s="51" t="s">
        <v>2817</v>
      </c>
      <c r="D2017" s="56">
        <v>55</v>
      </c>
      <c r="E2017" s="56">
        <v>2</v>
      </c>
      <c r="F2017" s="56">
        <v>22</v>
      </c>
      <c r="G2017" s="56">
        <v>4</v>
      </c>
      <c r="H2017" s="56">
        <v>0</v>
      </c>
      <c r="I2017" s="56">
        <v>151</v>
      </c>
      <c r="J2017" s="57">
        <f t="shared" si="31"/>
        <v>234</v>
      </c>
    </row>
    <row r="2018" spans="1:10">
      <c r="A2018" s="50" t="s">
        <v>47</v>
      </c>
      <c r="B2018" s="51">
        <v>3157658</v>
      </c>
      <c r="C2018" s="51" t="s">
        <v>2819</v>
      </c>
      <c r="D2018" s="56">
        <v>0</v>
      </c>
      <c r="E2018" s="56">
        <v>0</v>
      </c>
      <c r="F2018" s="56">
        <v>5</v>
      </c>
      <c r="G2018" s="56">
        <v>1</v>
      </c>
      <c r="H2018" s="56">
        <v>0</v>
      </c>
      <c r="I2018" s="56">
        <v>448</v>
      </c>
      <c r="J2018" s="57">
        <f t="shared" si="31"/>
        <v>454</v>
      </c>
    </row>
    <row r="2019" spans="1:10">
      <c r="A2019" s="50" t="s">
        <v>47</v>
      </c>
      <c r="B2019" s="51">
        <v>3157708</v>
      </c>
      <c r="C2019" s="51" t="s">
        <v>2821</v>
      </c>
      <c r="D2019" s="56">
        <v>0</v>
      </c>
      <c r="E2019" s="56">
        <v>0</v>
      </c>
      <c r="F2019" s="56">
        <v>0</v>
      </c>
      <c r="G2019" s="56">
        <v>0</v>
      </c>
      <c r="H2019" s="56">
        <v>0</v>
      </c>
      <c r="I2019" s="56">
        <v>72</v>
      </c>
      <c r="J2019" s="57">
        <f t="shared" si="31"/>
        <v>72</v>
      </c>
    </row>
    <row r="2020" spans="1:10">
      <c r="A2020" s="50" t="s">
        <v>47</v>
      </c>
      <c r="B2020" s="51">
        <v>3157807</v>
      </c>
      <c r="C2020" s="51" t="s">
        <v>585</v>
      </c>
      <c r="D2020" s="56">
        <v>0</v>
      </c>
      <c r="E2020" s="56">
        <v>0</v>
      </c>
      <c r="F2020" s="56">
        <v>7</v>
      </c>
      <c r="G2020" s="56">
        <v>0</v>
      </c>
      <c r="H2020" s="56">
        <v>0</v>
      </c>
      <c r="I2020" s="56">
        <v>77</v>
      </c>
      <c r="J2020" s="57">
        <f t="shared" si="31"/>
        <v>84</v>
      </c>
    </row>
    <row r="2021" spans="1:10">
      <c r="A2021" s="50" t="s">
        <v>47</v>
      </c>
      <c r="B2021" s="51">
        <v>3157906</v>
      </c>
      <c r="C2021" s="51" t="s">
        <v>2823</v>
      </c>
      <c r="D2021" s="56">
        <v>0</v>
      </c>
      <c r="E2021" s="56">
        <v>0</v>
      </c>
      <c r="F2021" s="56">
        <v>1</v>
      </c>
      <c r="G2021" s="56">
        <v>1</v>
      </c>
      <c r="H2021" s="56">
        <v>0</v>
      </c>
      <c r="I2021" s="56">
        <v>716</v>
      </c>
      <c r="J2021" s="57">
        <f t="shared" si="31"/>
        <v>718</v>
      </c>
    </row>
    <row r="2022" spans="1:10">
      <c r="A2022" s="50" t="s">
        <v>47</v>
      </c>
      <c r="B2022" s="51">
        <v>3158003</v>
      </c>
      <c r="C2022" s="51" t="s">
        <v>1599</v>
      </c>
      <c r="D2022" s="56">
        <v>0</v>
      </c>
      <c r="E2022" s="56">
        <v>0</v>
      </c>
      <c r="F2022" s="56">
        <v>6</v>
      </c>
      <c r="G2022" s="56">
        <v>0</v>
      </c>
      <c r="H2022" s="56">
        <v>0</v>
      </c>
      <c r="I2022" s="56">
        <v>46</v>
      </c>
      <c r="J2022" s="57">
        <f t="shared" si="31"/>
        <v>52</v>
      </c>
    </row>
    <row r="2023" spans="1:10">
      <c r="A2023" s="50" t="s">
        <v>47</v>
      </c>
      <c r="B2023" s="51">
        <v>3158102</v>
      </c>
      <c r="C2023" s="51" t="s">
        <v>2826</v>
      </c>
      <c r="D2023" s="56">
        <v>0</v>
      </c>
      <c r="E2023" s="56">
        <v>0</v>
      </c>
      <c r="F2023" s="56">
        <v>0</v>
      </c>
      <c r="G2023" s="56">
        <v>0</v>
      </c>
      <c r="H2023" s="56">
        <v>0</v>
      </c>
      <c r="I2023" s="56">
        <v>327</v>
      </c>
      <c r="J2023" s="57">
        <f t="shared" si="31"/>
        <v>327</v>
      </c>
    </row>
    <row r="2024" spans="1:10">
      <c r="A2024" s="50" t="s">
        <v>47</v>
      </c>
      <c r="B2024" s="51">
        <v>3158201</v>
      </c>
      <c r="C2024" s="51" t="s">
        <v>1600</v>
      </c>
      <c r="D2024" s="56">
        <v>65</v>
      </c>
      <c r="E2024" s="56">
        <v>0</v>
      </c>
      <c r="F2024" s="56">
        <v>0</v>
      </c>
      <c r="G2024" s="56">
        <v>0</v>
      </c>
      <c r="H2024" s="56">
        <v>0</v>
      </c>
      <c r="I2024" s="56">
        <v>246</v>
      </c>
      <c r="J2024" s="57">
        <f t="shared" si="31"/>
        <v>311</v>
      </c>
    </row>
    <row r="2025" spans="1:10">
      <c r="A2025" s="50" t="s">
        <v>47</v>
      </c>
      <c r="B2025" s="51">
        <v>3158300</v>
      </c>
      <c r="C2025" s="51" t="s">
        <v>1602</v>
      </c>
      <c r="D2025" s="56">
        <v>0</v>
      </c>
      <c r="E2025" s="56">
        <v>2</v>
      </c>
      <c r="F2025" s="56">
        <v>0</v>
      </c>
      <c r="G2025" s="56">
        <v>0</v>
      </c>
      <c r="H2025" s="56">
        <v>0</v>
      </c>
      <c r="I2025" s="56">
        <v>98</v>
      </c>
      <c r="J2025" s="57">
        <f t="shared" si="31"/>
        <v>100</v>
      </c>
    </row>
    <row r="2026" spans="1:10">
      <c r="A2026" s="50" t="s">
        <v>47</v>
      </c>
      <c r="B2026" s="51">
        <v>3158409</v>
      </c>
      <c r="C2026" s="51" t="s">
        <v>2830</v>
      </c>
      <c r="D2026" s="56">
        <v>0</v>
      </c>
      <c r="E2026" s="56">
        <v>0</v>
      </c>
      <c r="F2026" s="56">
        <v>0</v>
      </c>
      <c r="G2026" s="56">
        <v>0</v>
      </c>
      <c r="H2026" s="56">
        <v>0</v>
      </c>
      <c r="I2026" s="56">
        <v>47</v>
      </c>
      <c r="J2026" s="57">
        <f t="shared" si="31"/>
        <v>47</v>
      </c>
    </row>
    <row r="2027" spans="1:10">
      <c r="A2027" s="50" t="s">
        <v>47</v>
      </c>
      <c r="B2027" s="51">
        <v>3158508</v>
      </c>
      <c r="C2027" s="51" t="s">
        <v>2832</v>
      </c>
      <c r="D2027" s="56">
        <v>0</v>
      </c>
      <c r="E2027" s="56">
        <v>0</v>
      </c>
      <c r="F2027" s="56">
        <v>0</v>
      </c>
      <c r="G2027" s="56">
        <v>0</v>
      </c>
      <c r="H2027" s="56">
        <v>0</v>
      </c>
      <c r="I2027" s="56">
        <v>87</v>
      </c>
      <c r="J2027" s="57">
        <f t="shared" si="31"/>
        <v>87</v>
      </c>
    </row>
    <row r="2028" spans="1:10">
      <c r="A2028" s="50" t="s">
        <v>47</v>
      </c>
      <c r="B2028" s="51">
        <v>3158607</v>
      </c>
      <c r="C2028" s="51" t="s">
        <v>2834</v>
      </c>
      <c r="D2028" s="56">
        <v>0</v>
      </c>
      <c r="E2028" s="56">
        <v>0</v>
      </c>
      <c r="F2028" s="56">
        <v>0</v>
      </c>
      <c r="G2028" s="56">
        <v>0</v>
      </c>
      <c r="H2028" s="56">
        <v>0</v>
      </c>
      <c r="I2028" s="56">
        <v>7</v>
      </c>
      <c r="J2028" s="57">
        <f t="shared" si="31"/>
        <v>7</v>
      </c>
    </row>
    <row r="2029" spans="1:10">
      <c r="A2029" s="50" t="s">
        <v>47</v>
      </c>
      <c r="B2029" s="51">
        <v>3158706</v>
      </c>
      <c r="C2029" s="51" t="s">
        <v>2836</v>
      </c>
      <c r="D2029" s="56">
        <v>0</v>
      </c>
      <c r="E2029" s="56">
        <v>0</v>
      </c>
      <c r="F2029" s="56">
        <v>0</v>
      </c>
      <c r="G2029" s="56">
        <v>0</v>
      </c>
      <c r="H2029" s="56">
        <v>0</v>
      </c>
      <c r="I2029" s="56">
        <v>15</v>
      </c>
      <c r="J2029" s="57">
        <f t="shared" si="31"/>
        <v>15</v>
      </c>
    </row>
    <row r="2030" spans="1:10">
      <c r="A2030" s="50" t="s">
        <v>47</v>
      </c>
      <c r="B2030" s="51">
        <v>3158805</v>
      </c>
      <c r="C2030" s="51" t="s">
        <v>2838</v>
      </c>
      <c r="D2030" s="56">
        <v>0</v>
      </c>
      <c r="E2030" s="56">
        <v>0</v>
      </c>
      <c r="F2030" s="56">
        <v>0</v>
      </c>
      <c r="G2030" s="56">
        <v>0</v>
      </c>
      <c r="H2030" s="56">
        <v>0</v>
      </c>
      <c r="I2030" s="56">
        <v>27</v>
      </c>
      <c r="J2030" s="57">
        <f t="shared" si="31"/>
        <v>27</v>
      </c>
    </row>
    <row r="2031" spans="1:10">
      <c r="A2031" s="50" t="s">
        <v>47</v>
      </c>
      <c r="B2031" s="51">
        <v>3158904</v>
      </c>
      <c r="C2031" s="51" t="s">
        <v>2840</v>
      </c>
      <c r="D2031" s="56">
        <v>0</v>
      </c>
      <c r="E2031" s="56">
        <v>0</v>
      </c>
      <c r="F2031" s="56">
        <v>0</v>
      </c>
      <c r="G2031" s="56">
        <v>0</v>
      </c>
      <c r="H2031" s="56">
        <v>0</v>
      </c>
      <c r="I2031" s="56">
        <v>468</v>
      </c>
      <c r="J2031" s="57">
        <f t="shared" si="31"/>
        <v>468</v>
      </c>
    </row>
    <row r="2032" spans="1:10">
      <c r="A2032" s="50" t="s">
        <v>47</v>
      </c>
      <c r="B2032" s="51">
        <v>3158953</v>
      </c>
      <c r="C2032" s="51" t="s">
        <v>1604</v>
      </c>
      <c r="D2032" s="56">
        <v>0</v>
      </c>
      <c r="E2032" s="56">
        <v>0</v>
      </c>
      <c r="F2032" s="56">
        <v>0</v>
      </c>
      <c r="G2032" s="56">
        <v>0</v>
      </c>
      <c r="H2032" s="56">
        <v>0</v>
      </c>
      <c r="I2032" s="56">
        <v>70</v>
      </c>
      <c r="J2032" s="57">
        <f t="shared" si="31"/>
        <v>70</v>
      </c>
    </row>
    <row r="2033" spans="1:10">
      <c r="A2033" s="50" t="s">
        <v>47</v>
      </c>
      <c r="B2033" s="51">
        <v>3159001</v>
      </c>
      <c r="C2033" s="51" t="s">
        <v>1605</v>
      </c>
      <c r="D2033" s="56">
        <v>0</v>
      </c>
      <c r="E2033" s="56">
        <v>0</v>
      </c>
      <c r="F2033" s="56">
        <v>0</v>
      </c>
      <c r="G2033" s="56">
        <v>0</v>
      </c>
      <c r="H2033" s="56">
        <v>0</v>
      </c>
      <c r="I2033" s="56">
        <v>34</v>
      </c>
      <c r="J2033" s="57">
        <f t="shared" si="31"/>
        <v>34</v>
      </c>
    </row>
    <row r="2034" spans="1:10">
      <c r="A2034" s="50" t="s">
        <v>47</v>
      </c>
      <c r="B2034" s="51">
        <v>3159100</v>
      </c>
      <c r="C2034" s="51" t="s">
        <v>2844</v>
      </c>
      <c r="D2034" s="56">
        <v>0</v>
      </c>
      <c r="E2034" s="56">
        <v>0</v>
      </c>
      <c r="F2034" s="56">
        <v>0</v>
      </c>
      <c r="G2034" s="56">
        <v>0</v>
      </c>
      <c r="H2034" s="56">
        <v>0</v>
      </c>
      <c r="I2034" s="56">
        <v>30</v>
      </c>
      <c r="J2034" s="57">
        <f t="shared" si="31"/>
        <v>30</v>
      </c>
    </row>
    <row r="2035" spans="1:10">
      <c r="A2035" s="50" t="s">
        <v>47</v>
      </c>
      <c r="B2035" s="51">
        <v>3159209</v>
      </c>
      <c r="C2035" s="51" t="s">
        <v>2846</v>
      </c>
      <c r="D2035" s="56">
        <v>0</v>
      </c>
      <c r="E2035" s="56">
        <v>0</v>
      </c>
      <c r="F2035" s="56">
        <v>0</v>
      </c>
      <c r="G2035" s="56">
        <v>0</v>
      </c>
      <c r="H2035" s="56">
        <v>1</v>
      </c>
      <c r="I2035" s="56">
        <v>199</v>
      </c>
      <c r="J2035" s="57">
        <f t="shared" si="31"/>
        <v>200</v>
      </c>
    </row>
    <row r="2036" spans="1:10">
      <c r="A2036" s="50" t="s">
        <v>47</v>
      </c>
      <c r="B2036" s="51">
        <v>3159407</v>
      </c>
      <c r="C2036" s="51" t="s">
        <v>2848</v>
      </c>
      <c r="D2036" s="56">
        <v>0</v>
      </c>
      <c r="E2036" s="56">
        <v>0</v>
      </c>
      <c r="F2036" s="56">
        <v>0</v>
      </c>
      <c r="G2036" s="56">
        <v>0</v>
      </c>
      <c r="H2036" s="56">
        <v>0</v>
      </c>
      <c r="I2036" s="56">
        <v>51</v>
      </c>
      <c r="J2036" s="57">
        <f t="shared" si="31"/>
        <v>51</v>
      </c>
    </row>
    <row r="2037" spans="1:10">
      <c r="A2037" s="50" t="s">
        <v>47</v>
      </c>
      <c r="B2037" s="51">
        <v>3159308</v>
      </c>
      <c r="C2037" s="51" t="s">
        <v>2850</v>
      </c>
      <c r="D2037" s="56">
        <v>0</v>
      </c>
      <c r="E2037" s="56">
        <v>0</v>
      </c>
      <c r="F2037" s="56">
        <v>0</v>
      </c>
      <c r="G2037" s="56">
        <v>0</v>
      </c>
      <c r="H2037" s="56">
        <v>0</v>
      </c>
      <c r="I2037" s="56">
        <v>46</v>
      </c>
      <c r="J2037" s="57">
        <f t="shared" si="31"/>
        <v>46</v>
      </c>
    </row>
    <row r="2038" spans="1:10">
      <c r="A2038" s="50" t="s">
        <v>47</v>
      </c>
      <c r="B2038" s="51">
        <v>3159357</v>
      </c>
      <c r="C2038" s="51" t="s">
        <v>2852</v>
      </c>
      <c r="D2038" s="56">
        <v>0</v>
      </c>
      <c r="E2038" s="56">
        <v>0</v>
      </c>
      <c r="F2038" s="56">
        <v>0</v>
      </c>
      <c r="G2038" s="56">
        <v>0</v>
      </c>
      <c r="H2038" s="56">
        <v>0</v>
      </c>
      <c r="I2038" s="56">
        <v>95</v>
      </c>
      <c r="J2038" s="57">
        <f t="shared" si="31"/>
        <v>95</v>
      </c>
    </row>
    <row r="2039" spans="1:10">
      <c r="A2039" s="50" t="s">
        <v>47</v>
      </c>
      <c r="B2039" s="51">
        <v>3159506</v>
      </c>
      <c r="C2039" s="51" t="s">
        <v>2854</v>
      </c>
      <c r="D2039" s="56">
        <v>3</v>
      </c>
      <c r="E2039" s="56">
        <v>6</v>
      </c>
      <c r="F2039" s="56">
        <v>0</v>
      </c>
      <c r="G2039" s="56">
        <v>0</v>
      </c>
      <c r="H2039" s="56">
        <v>0</v>
      </c>
      <c r="I2039" s="56">
        <v>361</v>
      </c>
      <c r="J2039" s="57">
        <f t="shared" si="31"/>
        <v>370</v>
      </c>
    </row>
    <row r="2040" spans="1:10">
      <c r="A2040" s="50" t="s">
        <v>47</v>
      </c>
      <c r="B2040" s="51">
        <v>3159605</v>
      </c>
      <c r="C2040" s="51" t="s">
        <v>2856</v>
      </c>
      <c r="D2040" s="56">
        <v>0</v>
      </c>
      <c r="E2040" s="56">
        <v>0</v>
      </c>
      <c r="F2040" s="56">
        <v>0</v>
      </c>
      <c r="G2040" s="56">
        <v>0</v>
      </c>
      <c r="H2040" s="56">
        <v>0</v>
      </c>
      <c r="I2040" s="56">
        <v>133</v>
      </c>
      <c r="J2040" s="57">
        <f t="shared" si="31"/>
        <v>133</v>
      </c>
    </row>
    <row r="2041" spans="1:10">
      <c r="A2041" s="50" t="s">
        <v>47</v>
      </c>
      <c r="B2041" s="51">
        <v>3159704</v>
      </c>
      <c r="C2041" s="51" t="s">
        <v>2858</v>
      </c>
      <c r="D2041" s="56">
        <v>0</v>
      </c>
      <c r="E2041" s="56">
        <v>19</v>
      </c>
      <c r="F2041" s="56">
        <v>0</v>
      </c>
      <c r="G2041" s="56">
        <v>0</v>
      </c>
      <c r="H2041" s="56">
        <v>0</v>
      </c>
      <c r="I2041" s="56">
        <v>126</v>
      </c>
      <c r="J2041" s="57">
        <f t="shared" si="31"/>
        <v>145</v>
      </c>
    </row>
    <row r="2042" spans="1:10">
      <c r="A2042" s="50" t="s">
        <v>47</v>
      </c>
      <c r="B2042" s="51">
        <v>3159803</v>
      </c>
      <c r="C2042" s="51" t="s">
        <v>2860</v>
      </c>
      <c r="D2042" s="56">
        <v>187</v>
      </c>
      <c r="E2042" s="56">
        <v>0</v>
      </c>
      <c r="F2042" s="56">
        <v>1</v>
      </c>
      <c r="G2042" s="56">
        <v>0</v>
      </c>
      <c r="H2042" s="56">
        <v>4</v>
      </c>
      <c r="I2042" s="56">
        <v>73</v>
      </c>
      <c r="J2042" s="57">
        <f t="shared" si="31"/>
        <v>265</v>
      </c>
    </row>
    <row r="2043" spans="1:10">
      <c r="A2043" s="50" t="s">
        <v>47</v>
      </c>
      <c r="B2043" s="51">
        <v>3159902</v>
      </c>
      <c r="C2043" s="51" t="s">
        <v>2862</v>
      </c>
      <c r="D2043" s="56">
        <v>0</v>
      </c>
      <c r="E2043" s="56">
        <v>0</v>
      </c>
      <c r="F2043" s="56">
        <v>0</v>
      </c>
      <c r="G2043" s="56">
        <v>0</v>
      </c>
      <c r="H2043" s="56">
        <v>0</v>
      </c>
      <c r="I2043" s="56">
        <v>189</v>
      </c>
      <c r="J2043" s="57">
        <f t="shared" si="31"/>
        <v>189</v>
      </c>
    </row>
    <row r="2044" spans="1:10">
      <c r="A2044" s="50" t="s">
        <v>47</v>
      </c>
      <c r="B2044" s="51">
        <v>3160009</v>
      </c>
      <c r="C2044" s="51" t="s">
        <v>1607</v>
      </c>
      <c r="D2044" s="56">
        <v>0</v>
      </c>
      <c r="E2044" s="56">
        <v>0</v>
      </c>
      <c r="F2044" s="56">
        <v>0</v>
      </c>
      <c r="G2044" s="56">
        <v>0</v>
      </c>
      <c r="H2044" s="56">
        <v>0</v>
      </c>
      <c r="I2044" s="56">
        <v>61</v>
      </c>
      <c r="J2044" s="57">
        <f t="shared" si="31"/>
        <v>61</v>
      </c>
    </row>
    <row r="2045" spans="1:10">
      <c r="A2045" s="50" t="s">
        <v>47</v>
      </c>
      <c r="B2045" s="51">
        <v>3160108</v>
      </c>
      <c r="C2045" s="51" t="s">
        <v>2865</v>
      </c>
      <c r="D2045" s="56">
        <v>0</v>
      </c>
      <c r="E2045" s="56">
        <v>0</v>
      </c>
      <c r="F2045" s="56">
        <v>0</v>
      </c>
      <c r="G2045" s="56">
        <v>0</v>
      </c>
      <c r="H2045" s="56">
        <v>0</v>
      </c>
      <c r="I2045" s="56">
        <v>29</v>
      </c>
      <c r="J2045" s="57">
        <f t="shared" si="31"/>
        <v>29</v>
      </c>
    </row>
    <row r="2046" spans="1:10">
      <c r="A2046" s="50" t="s">
        <v>47</v>
      </c>
      <c r="B2046" s="51">
        <v>3160207</v>
      </c>
      <c r="C2046" s="51" t="s">
        <v>1608</v>
      </c>
      <c r="D2046" s="56">
        <v>0</v>
      </c>
      <c r="E2046" s="56">
        <v>0</v>
      </c>
      <c r="F2046" s="56">
        <v>2</v>
      </c>
      <c r="G2046" s="56">
        <v>4</v>
      </c>
      <c r="H2046" s="56">
        <v>0</v>
      </c>
      <c r="I2046" s="56">
        <v>191</v>
      </c>
      <c r="J2046" s="57">
        <f t="shared" si="31"/>
        <v>197</v>
      </c>
    </row>
    <row r="2047" spans="1:10">
      <c r="A2047" s="50" t="s">
        <v>47</v>
      </c>
      <c r="B2047" s="51">
        <v>3160306</v>
      </c>
      <c r="C2047" s="51" t="s">
        <v>1609</v>
      </c>
      <c r="D2047" s="56">
        <v>0</v>
      </c>
      <c r="E2047" s="56">
        <v>1</v>
      </c>
      <c r="F2047" s="56">
        <v>1</v>
      </c>
      <c r="G2047" s="56">
        <v>0</v>
      </c>
      <c r="H2047" s="56">
        <v>15</v>
      </c>
      <c r="I2047" s="56">
        <v>555</v>
      </c>
      <c r="J2047" s="57">
        <f t="shared" si="31"/>
        <v>572</v>
      </c>
    </row>
    <row r="2048" spans="1:10">
      <c r="A2048" s="50" t="s">
        <v>47</v>
      </c>
      <c r="B2048" s="51">
        <v>3160405</v>
      </c>
      <c r="C2048" s="51" t="s">
        <v>1611</v>
      </c>
      <c r="D2048" s="56">
        <v>0</v>
      </c>
      <c r="E2048" s="56">
        <v>0</v>
      </c>
      <c r="F2048" s="56">
        <v>0</v>
      </c>
      <c r="G2048" s="56">
        <v>0</v>
      </c>
      <c r="H2048" s="56">
        <v>0</v>
      </c>
      <c r="I2048" s="56">
        <v>124</v>
      </c>
      <c r="J2048" s="57">
        <f t="shared" si="31"/>
        <v>124</v>
      </c>
    </row>
    <row r="2049" spans="1:10">
      <c r="A2049" s="50" t="s">
        <v>47</v>
      </c>
      <c r="B2049" s="51">
        <v>3160454</v>
      </c>
      <c r="C2049" s="51" t="s">
        <v>1612</v>
      </c>
      <c r="D2049" s="56">
        <v>0</v>
      </c>
      <c r="E2049" s="56">
        <v>0</v>
      </c>
      <c r="F2049" s="56">
        <v>7</v>
      </c>
      <c r="G2049" s="56">
        <v>1</v>
      </c>
      <c r="H2049" s="56">
        <v>0</v>
      </c>
      <c r="I2049" s="56">
        <v>1622</v>
      </c>
      <c r="J2049" s="57">
        <f t="shared" si="31"/>
        <v>1630</v>
      </c>
    </row>
    <row r="2050" spans="1:10">
      <c r="A2050" s="50" t="s">
        <v>47</v>
      </c>
      <c r="B2050" s="51">
        <v>3160504</v>
      </c>
      <c r="C2050" s="51" t="s">
        <v>2871</v>
      </c>
      <c r="D2050" s="56">
        <v>0</v>
      </c>
      <c r="E2050" s="56">
        <v>0</v>
      </c>
      <c r="F2050" s="56">
        <v>0</v>
      </c>
      <c r="G2050" s="56">
        <v>0</v>
      </c>
      <c r="H2050" s="56">
        <v>0</v>
      </c>
      <c r="I2050" s="56">
        <v>40</v>
      </c>
      <c r="J2050" s="57">
        <f t="shared" si="31"/>
        <v>40</v>
      </c>
    </row>
    <row r="2051" spans="1:10">
      <c r="A2051" s="50" t="s">
        <v>47</v>
      </c>
      <c r="B2051" s="51">
        <v>3160603</v>
      </c>
      <c r="C2051" s="51" t="s">
        <v>2873</v>
      </c>
      <c r="D2051" s="56">
        <v>0</v>
      </c>
      <c r="E2051" s="56">
        <v>0</v>
      </c>
      <c r="F2051" s="56">
        <v>0</v>
      </c>
      <c r="G2051" s="56">
        <v>0</v>
      </c>
      <c r="H2051" s="56">
        <v>0</v>
      </c>
      <c r="I2051" s="56">
        <v>21</v>
      </c>
      <c r="J2051" s="57">
        <f t="shared" si="31"/>
        <v>21</v>
      </c>
    </row>
    <row r="2052" spans="1:10">
      <c r="A2052" s="50" t="s">
        <v>47</v>
      </c>
      <c r="B2052" s="51">
        <v>3160702</v>
      </c>
      <c r="C2052" s="51" t="s">
        <v>1614</v>
      </c>
      <c r="D2052" s="56">
        <v>0</v>
      </c>
      <c r="E2052" s="56">
        <v>0</v>
      </c>
      <c r="F2052" s="56">
        <v>5</v>
      </c>
      <c r="G2052" s="56">
        <v>0</v>
      </c>
      <c r="H2052" s="56">
        <v>0</v>
      </c>
      <c r="I2052" s="56">
        <v>103</v>
      </c>
      <c r="J2052" s="57">
        <f t="shared" si="31"/>
        <v>108</v>
      </c>
    </row>
    <row r="2053" spans="1:10">
      <c r="A2053" s="50" t="s">
        <v>47</v>
      </c>
      <c r="B2053" s="51">
        <v>3160801</v>
      </c>
      <c r="C2053" s="51" t="s">
        <v>1615</v>
      </c>
      <c r="D2053" s="56">
        <v>0</v>
      </c>
      <c r="E2053" s="56">
        <v>0</v>
      </c>
      <c r="F2053" s="56">
        <v>0</v>
      </c>
      <c r="G2053" s="56">
        <v>0</v>
      </c>
      <c r="H2053" s="56">
        <v>0</v>
      </c>
      <c r="I2053" s="56">
        <v>37</v>
      </c>
      <c r="J2053" s="57">
        <f t="shared" si="31"/>
        <v>37</v>
      </c>
    </row>
    <row r="2054" spans="1:10">
      <c r="A2054" s="50" t="s">
        <v>47</v>
      </c>
      <c r="B2054" s="51">
        <v>3160900</v>
      </c>
      <c r="C2054" s="51" t="s">
        <v>2877</v>
      </c>
      <c r="D2054" s="56">
        <v>0</v>
      </c>
      <c r="E2054" s="56">
        <v>0</v>
      </c>
      <c r="F2054" s="56">
        <v>0</v>
      </c>
      <c r="G2054" s="56">
        <v>0</v>
      </c>
      <c r="H2054" s="56">
        <v>0</v>
      </c>
      <c r="I2054" s="56">
        <v>14</v>
      </c>
      <c r="J2054" s="57">
        <f t="shared" ref="J2054:J2117" si="32">SUM(D2054:I2054)</f>
        <v>14</v>
      </c>
    </row>
    <row r="2055" spans="1:10">
      <c r="A2055" s="50" t="s">
        <v>47</v>
      </c>
      <c r="B2055" s="51">
        <v>3160959</v>
      </c>
      <c r="C2055" s="51" t="s">
        <v>1617</v>
      </c>
      <c r="D2055" s="56">
        <v>0</v>
      </c>
      <c r="E2055" s="56">
        <v>0</v>
      </c>
      <c r="F2055" s="56">
        <v>2</v>
      </c>
      <c r="G2055" s="56">
        <v>0</v>
      </c>
      <c r="H2055" s="56">
        <v>0</v>
      </c>
      <c r="I2055" s="56">
        <v>259</v>
      </c>
      <c r="J2055" s="57">
        <f t="shared" si="32"/>
        <v>261</v>
      </c>
    </row>
    <row r="2056" spans="1:10">
      <c r="A2056" s="50" t="s">
        <v>47</v>
      </c>
      <c r="B2056" s="51">
        <v>3161007</v>
      </c>
      <c r="C2056" s="51" t="s">
        <v>1618</v>
      </c>
      <c r="D2056" s="56">
        <v>0</v>
      </c>
      <c r="E2056" s="56">
        <v>0</v>
      </c>
      <c r="F2056" s="56">
        <v>45</v>
      </c>
      <c r="G2056" s="56">
        <v>0</v>
      </c>
      <c r="H2056" s="56">
        <v>0</v>
      </c>
      <c r="I2056" s="56">
        <v>233</v>
      </c>
      <c r="J2056" s="57">
        <f t="shared" si="32"/>
        <v>278</v>
      </c>
    </row>
    <row r="2057" spans="1:10">
      <c r="A2057" s="50" t="s">
        <v>47</v>
      </c>
      <c r="B2057" s="51">
        <v>3161056</v>
      </c>
      <c r="C2057" s="51" t="s">
        <v>2881</v>
      </c>
      <c r="D2057" s="56">
        <v>0</v>
      </c>
      <c r="E2057" s="56">
        <v>0</v>
      </c>
      <c r="F2057" s="56">
        <v>0</v>
      </c>
      <c r="G2057" s="56">
        <v>0</v>
      </c>
      <c r="H2057" s="56">
        <v>0</v>
      </c>
      <c r="I2057" s="56">
        <v>97</v>
      </c>
      <c r="J2057" s="57">
        <f t="shared" si="32"/>
        <v>97</v>
      </c>
    </row>
    <row r="2058" spans="1:10">
      <c r="A2058" s="50" t="s">
        <v>47</v>
      </c>
      <c r="B2058" s="51">
        <v>3161106</v>
      </c>
      <c r="C2058" s="51" t="s">
        <v>1620</v>
      </c>
      <c r="D2058" s="56">
        <v>32</v>
      </c>
      <c r="E2058" s="56">
        <v>111</v>
      </c>
      <c r="F2058" s="56">
        <v>189</v>
      </c>
      <c r="G2058" s="56">
        <v>1</v>
      </c>
      <c r="H2058" s="56">
        <v>8</v>
      </c>
      <c r="I2058" s="56">
        <v>3010</v>
      </c>
      <c r="J2058" s="57">
        <f t="shared" si="32"/>
        <v>3351</v>
      </c>
    </row>
    <row r="2059" spans="1:10">
      <c r="A2059" s="50" t="s">
        <v>47</v>
      </c>
      <c r="B2059" s="51">
        <v>3161205</v>
      </c>
      <c r="C2059" s="51" t="s">
        <v>2884</v>
      </c>
      <c r="D2059" s="56">
        <v>0</v>
      </c>
      <c r="E2059" s="56">
        <v>0</v>
      </c>
      <c r="F2059" s="56">
        <v>0</v>
      </c>
      <c r="G2059" s="56">
        <v>0</v>
      </c>
      <c r="H2059" s="56">
        <v>0</v>
      </c>
      <c r="I2059" s="56">
        <v>105</v>
      </c>
      <c r="J2059" s="57">
        <f t="shared" si="32"/>
        <v>105</v>
      </c>
    </row>
    <row r="2060" spans="1:10">
      <c r="A2060" s="50" t="s">
        <v>47</v>
      </c>
      <c r="B2060" s="51">
        <v>3161304</v>
      </c>
      <c r="C2060" s="51" t="s">
        <v>2886</v>
      </c>
      <c r="D2060" s="56">
        <v>10</v>
      </c>
      <c r="E2060" s="56">
        <v>3</v>
      </c>
      <c r="F2060" s="56">
        <v>0</v>
      </c>
      <c r="G2060" s="56">
        <v>0</v>
      </c>
      <c r="H2060" s="56">
        <v>0</v>
      </c>
      <c r="I2060" s="56">
        <v>91</v>
      </c>
      <c r="J2060" s="57">
        <f t="shared" si="32"/>
        <v>104</v>
      </c>
    </row>
    <row r="2061" spans="1:10">
      <c r="A2061" s="50" t="s">
        <v>47</v>
      </c>
      <c r="B2061" s="51">
        <v>3161403</v>
      </c>
      <c r="C2061" s="51" t="s">
        <v>1621</v>
      </c>
      <c r="D2061" s="56">
        <v>3</v>
      </c>
      <c r="E2061" s="56">
        <v>0</v>
      </c>
      <c r="F2061" s="56">
        <v>0</v>
      </c>
      <c r="G2061" s="56">
        <v>0</v>
      </c>
      <c r="H2061" s="56">
        <v>0</v>
      </c>
      <c r="I2061" s="56">
        <v>165</v>
      </c>
      <c r="J2061" s="57">
        <f t="shared" si="32"/>
        <v>168</v>
      </c>
    </row>
    <row r="2062" spans="1:10">
      <c r="A2062" s="50" t="s">
        <v>47</v>
      </c>
      <c r="B2062" s="51">
        <v>3161502</v>
      </c>
      <c r="C2062" s="51" t="s">
        <v>2889</v>
      </c>
      <c r="D2062" s="56">
        <v>0</v>
      </c>
      <c r="E2062" s="56">
        <v>0</v>
      </c>
      <c r="F2062" s="56">
        <v>0</v>
      </c>
      <c r="G2062" s="56">
        <v>0</v>
      </c>
      <c r="H2062" s="56">
        <v>0</v>
      </c>
      <c r="I2062" s="56">
        <v>54</v>
      </c>
      <c r="J2062" s="57">
        <f t="shared" si="32"/>
        <v>54</v>
      </c>
    </row>
    <row r="2063" spans="1:10">
      <c r="A2063" s="50" t="s">
        <v>47</v>
      </c>
      <c r="B2063" s="51">
        <v>3161601</v>
      </c>
      <c r="C2063" s="51" t="s">
        <v>1622</v>
      </c>
      <c r="D2063" s="56">
        <v>0</v>
      </c>
      <c r="E2063" s="56">
        <v>0</v>
      </c>
      <c r="F2063" s="56">
        <v>0</v>
      </c>
      <c r="G2063" s="56">
        <v>0</v>
      </c>
      <c r="H2063" s="56">
        <v>0</v>
      </c>
      <c r="I2063" s="56">
        <v>48</v>
      </c>
      <c r="J2063" s="57">
        <f t="shared" si="32"/>
        <v>48</v>
      </c>
    </row>
    <row r="2064" spans="1:10">
      <c r="A2064" s="50" t="s">
        <v>47</v>
      </c>
      <c r="B2064" s="51">
        <v>3161650</v>
      </c>
      <c r="C2064" s="51" t="s">
        <v>2892</v>
      </c>
      <c r="D2064" s="56">
        <v>0</v>
      </c>
      <c r="E2064" s="56">
        <v>0</v>
      </c>
      <c r="F2064" s="56">
        <v>0</v>
      </c>
      <c r="G2064" s="56">
        <v>0</v>
      </c>
      <c r="H2064" s="56">
        <v>0</v>
      </c>
      <c r="I2064" s="56">
        <v>36</v>
      </c>
      <c r="J2064" s="57">
        <f t="shared" si="32"/>
        <v>36</v>
      </c>
    </row>
    <row r="2065" spans="1:10">
      <c r="A2065" s="50" t="s">
        <v>47</v>
      </c>
      <c r="B2065" s="51">
        <v>3161700</v>
      </c>
      <c r="C2065" s="51" t="s">
        <v>2894</v>
      </c>
      <c r="D2065" s="56">
        <v>0</v>
      </c>
      <c r="E2065" s="56">
        <v>6</v>
      </c>
      <c r="F2065" s="56">
        <v>0</v>
      </c>
      <c r="G2065" s="56">
        <v>0</v>
      </c>
      <c r="H2065" s="56">
        <v>0</v>
      </c>
      <c r="I2065" s="56">
        <v>81</v>
      </c>
      <c r="J2065" s="57">
        <f t="shared" si="32"/>
        <v>87</v>
      </c>
    </row>
    <row r="2066" spans="1:10">
      <c r="A2066" s="50" t="s">
        <v>47</v>
      </c>
      <c r="B2066" s="51">
        <v>3161809</v>
      </c>
      <c r="C2066" s="51" t="s">
        <v>2896</v>
      </c>
      <c r="D2066" s="56">
        <v>0</v>
      </c>
      <c r="E2066" s="56">
        <v>0</v>
      </c>
      <c r="F2066" s="56">
        <v>0</v>
      </c>
      <c r="G2066" s="56">
        <v>0</v>
      </c>
      <c r="H2066" s="56">
        <v>0</v>
      </c>
      <c r="I2066" s="56">
        <v>39</v>
      </c>
      <c r="J2066" s="57">
        <f t="shared" si="32"/>
        <v>39</v>
      </c>
    </row>
    <row r="2067" spans="1:10">
      <c r="A2067" s="50" t="s">
        <v>47</v>
      </c>
      <c r="B2067" s="51">
        <v>3161908</v>
      </c>
      <c r="C2067" s="51" t="s">
        <v>1623</v>
      </c>
      <c r="D2067" s="56">
        <v>0</v>
      </c>
      <c r="E2067" s="56">
        <v>0</v>
      </c>
      <c r="F2067" s="56">
        <v>0</v>
      </c>
      <c r="G2067" s="56">
        <v>0</v>
      </c>
      <c r="H2067" s="56">
        <v>0</v>
      </c>
      <c r="I2067" s="56">
        <v>78</v>
      </c>
      <c r="J2067" s="57">
        <f t="shared" si="32"/>
        <v>78</v>
      </c>
    </row>
    <row r="2068" spans="1:10">
      <c r="A2068" s="50" t="s">
        <v>47</v>
      </c>
      <c r="B2068" s="51">
        <v>3125507</v>
      </c>
      <c r="C2068" s="51" t="s">
        <v>2899</v>
      </c>
      <c r="D2068" s="56">
        <v>0</v>
      </c>
      <c r="E2068" s="56">
        <v>0</v>
      </c>
      <c r="F2068" s="56">
        <v>0</v>
      </c>
      <c r="G2068" s="56">
        <v>1</v>
      </c>
      <c r="H2068" s="56">
        <v>0</v>
      </c>
      <c r="I2068" s="56">
        <v>112</v>
      </c>
      <c r="J2068" s="57">
        <f t="shared" si="32"/>
        <v>113</v>
      </c>
    </row>
    <row r="2069" spans="1:10">
      <c r="A2069" s="50" t="s">
        <v>47</v>
      </c>
      <c r="B2069" s="51">
        <v>3162005</v>
      </c>
      <c r="C2069" s="51" t="s">
        <v>1624</v>
      </c>
      <c r="D2069" s="56">
        <v>0</v>
      </c>
      <c r="E2069" s="56">
        <v>0</v>
      </c>
      <c r="F2069" s="56">
        <v>0</v>
      </c>
      <c r="G2069" s="56">
        <v>0</v>
      </c>
      <c r="H2069" s="56">
        <v>1</v>
      </c>
      <c r="I2069" s="56">
        <v>143</v>
      </c>
      <c r="J2069" s="57">
        <f t="shared" si="32"/>
        <v>144</v>
      </c>
    </row>
    <row r="2070" spans="1:10">
      <c r="A2070" s="50" t="s">
        <v>47</v>
      </c>
      <c r="B2070" s="51">
        <v>3162104</v>
      </c>
      <c r="C2070" s="51" t="s">
        <v>2902</v>
      </c>
      <c r="D2070" s="56">
        <v>0</v>
      </c>
      <c r="E2070" s="56">
        <v>0</v>
      </c>
      <c r="F2070" s="56">
        <v>0</v>
      </c>
      <c r="G2070" s="56">
        <v>0</v>
      </c>
      <c r="H2070" s="56">
        <v>0</v>
      </c>
      <c r="I2070" s="56">
        <v>119</v>
      </c>
      <c r="J2070" s="57">
        <f t="shared" si="32"/>
        <v>119</v>
      </c>
    </row>
    <row r="2071" spans="1:10">
      <c r="A2071" s="50" t="s">
        <v>47</v>
      </c>
      <c r="B2071" s="51">
        <v>3162203</v>
      </c>
      <c r="C2071" s="51" t="s">
        <v>2904</v>
      </c>
      <c r="D2071" s="56">
        <v>0</v>
      </c>
      <c r="E2071" s="56">
        <v>0</v>
      </c>
      <c r="F2071" s="56">
        <v>0</v>
      </c>
      <c r="G2071" s="56">
        <v>0</v>
      </c>
      <c r="H2071" s="56">
        <v>0</v>
      </c>
      <c r="I2071" s="56">
        <v>42</v>
      </c>
      <c r="J2071" s="57">
        <f t="shared" si="32"/>
        <v>42</v>
      </c>
    </row>
    <row r="2072" spans="1:10">
      <c r="A2072" s="50" t="s">
        <v>47</v>
      </c>
      <c r="B2072" s="51">
        <v>3162252</v>
      </c>
      <c r="C2072" s="51" t="s">
        <v>2905</v>
      </c>
      <c r="D2072" s="56">
        <v>13</v>
      </c>
      <c r="E2072" s="56">
        <v>0</v>
      </c>
      <c r="F2072" s="56">
        <v>1</v>
      </c>
      <c r="G2072" s="56">
        <v>6</v>
      </c>
      <c r="H2072" s="56">
        <v>3</v>
      </c>
      <c r="I2072" s="56">
        <v>854</v>
      </c>
      <c r="J2072" s="57">
        <f t="shared" si="32"/>
        <v>877</v>
      </c>
    </row>
    <row r="2073" spans="1:10">
      <c r="A2073" s="50" t="s">
        <v>47</v>
      </c>
      <c r="B2073" s="51">
        <v>3162302</v>
      </c>
      <c r="C2073" s="51" t="s">
        <v>2907</v>
      </c>
      <c r="D2073" s="56">
        <v>0</v>
      </c>
      <c r="E2073" s="56">
        <v>0</v>
      </c>
      <c r="F2073" s="56">
        <v>0</v>
      </c>
      <c r="G2073" s="56">
        <v>0</v>
      </c>
      <c r="H2073" s="56">
        <v>0</v>
      </c>
      <c r="I2073" s="56">
        <v>108</v>
      </c>
      <c r="J2073" s="57">
        <f t="shared" si="32"/>
        <v>108</v>
      </c>
    </row>
    <row r="2074" spans="1:10">
      <c r="A2074" s="50" t="s">
        <v>47</v>
      </c>
      <c r="B2074" s="51">
        <v>3162401</v>
      </c>
      <c r="C2074" s="51" t="s">
        <v>1625</v>
      </c>
      <c r="D2074" s="56">
        <v>4</v>
      </c>
      <c r="E2074" s="56">
        <v>1</v>
      </c>
      <c r="F2074" s="56">
        <v>191</v>
      </c>
      <c r="G2074" s="56">
        <v>4</v>
      </c>
      <c r="H2074" s="56">
        <v>4</v>
      </c>
      <c r="I2074" s="56">
        <v>3757</v>
      </c>
      <c r="J2074" s="57">
        <f t="shared" si="32"/>
        <v>3961</v>
      </c>
    </row>
    <row r="2075" spans="1:10">
      <c r="A2075" s="50" t="s">
        <v>47</v>
      </c>
      <c r="B2075" s="51">
        <v>3162450</v>
      </c>
      <c r="C2075" s="51" t="s">
        <v>1626</v>
      </c>
      <c r="D2075" s="56">
        <v>0</v>
      </c>
      <c r="E2075" s="56">
        <v>0</v>
      </c>
      <c r="F2075" s="56">
        <v>0</v>
      </c>
      <c r="G2075" s="56">
        <v>616</v>
      </c>
      <c r="H2075" s="56">
        <v>0</v>
      </c>
      <c r="I2075" s="56">
        <v>352</v>
      </c>
      <c r="J2075" s="57">
        <f t="shared" si="32"/>
        <v>968</v>
      </c>
    </row>
    <row r="2076" spans="1:10">
      <c r="A2076" s="50" t="s">
        <v>47</v>
      </c>
      <c r="B2076" s="51">
        <v>3162500</v>
      </c>
      <c r="C2076" s="51" t="s">
        <v>1627</v>
      </c>
      <c r="D2076" s="56">
        <v>0</v>
      </c>
      <c r="E2076" s="56">
        <v>0</v>
      </c>
      <c r="F2076" s="56">
        <v>0</v>
      </c>
      <c r="G2076" s="56">
        <v>1</v>
      </c>
      <c r="H2076" s="56">
        <v>0</v>
      </c>
      <c r="I2076" s="56">
        <v>224</v>
      </c>
      <c r="J2076" s="57">
        <f t="shared" si="32"/>
        <v>225</v>
      </c>
    </row>
    <row r="2077" spans="1:10">
      <c r="A2077" s="50" t="s">
        <v>47</v>
      </c>
      <c r="B2077" s="51">
        <v>3162559</v>
      </c>
      <c r="C2077" s="51" t="s">
        <v>1628</v>
      </c>
      <c r="D2077" s="56">
        <v>0</v>
      </c>
      <c r="E2077" s="56">
        <v>0</v>
      </c>
      <c r="F2077" s="56">
        <v>0</v>
      </c>
      <c r="G2077" s="56">
        <v>0</v>
      </c>
      <c r="H2077" s="56">
        <v>0</v>
      </c>
      <c r="I2077" s="56">
        <v>499</v>
      </c>
      <c r="J2077" s="57">
        <f t="shared" si="32"/>
        <v>499</v>
      </c>
    </row>
    <row r="2078" spans="1:10">
      <c r="A2078" s="50" t="s">
        <v>47</v>
      </c>
      <c r="B2078" s="51">
        <v>3162575</v>
      </c>
      <c r="C2078" s="51" t="s">
        <v>2913</v>
      </c>
      <c r="D2078" s="56">
        <v>0</v>
      </c>
      <c r="E2078" s="56">
        <v>0</v>
      </c>
      <c r="F2078" s="56">
        <v>0</v>
      </c>
      <c r="G2078" s="56">
        <v>0</v>
      </c>
      <c r="H2078" s="56">
        <v>0</v>
      </c>
      <c r="I2078" s="56">
        <v>164</v>
      </c>
      <c r="J2078" s="57">
        <f t="shared" si="32"/>
        <v>164</v>
      </c>
    </row>
    <row r="2079" spans="1:10">
      <c r="A2079" s="50" t="s">
        <v>47</v>
      </c>
      <c r="B2079" s="51">
        <v>3162609</v>
      </c>
      <c r="C2079" s="51" t="s">
        <v>1629</v>
      </c>
      <c r="D2079" s="56">
        <v>0</v>
      </c>
      <c r="E2079" s="56">
        <v>0</v>
      </c>
      <c r="F2079" s="56">
        <v>0</v>
      </c>
      <c r="G2079" s="56">
        <v>0</v>
      </c>
      <c r="H2079" s="56">
        <v>0</v>
      </c>
      <c r="I2079" s="56">
        <v>94</v>
      </c>
      <c r="J2079" s="57">
        <f t="shared" si="32"/>
        <v>94</v>
      </c>
    </row>
    <row r="2080" spans="1:10">
      <c r="A2080" s="50" t="s">
        <v>47</v>
      </c>
      <c r="B2080" s="51">
        <v>3162658</v>
      </c>
      <c r="C2080" s="51" t="s">
        <v>2916</v>
      </c>
      <c r="D2080" s="56">
        <v>0</v>
      </c>
      <c r="E2080" s="56">
        <v>0</v>
      </c>
      <c r="F2080" s="56">
        <v>0</v>
      </c>
      <c r="G2080" s="56">
        <v>0</v>
      </c>
      <c r="H2080" s="56">
        <v>0</v>
      </c>
      <c r="I2080" s="56">
        <v>449</v>
      </c>
      <c r="J2080" s="57">
        <f t="shared" si="32"/>
        <v>449</v>
      </c>
    </row>
    <row r="2081" spans="1:10">
      <c r="A2081" s="50" t="s">
        <v>47</v>
      </c>
      <c r="B2081" s="51">
        <v>3162708</v>
      </c>
      <c r="C2081" s="51" t="s">
        <v>1631</v>
      </c>
      <c r="D2081" s="56">
        <v>2</v>
      </c>
      <c r="E2081" s="56">
        <v>0</v>
      </c>
      <c r="F2081" s="56">
        <v>1</v>
      </c>
      <c r="G2081" s="56">
        <v>0</v>
      </c>
      <c r="H2081" s="56">
        <v>0</v>
      </c>
      <c r="I2081" s="56">
        <v>1547</v>
      </c>
      <c r="J2081" s="57">
        <f t="shared" si="32"/>
        <v>1550</v>
      </c>
    </row>
    <row r="2082" spans="1:10">
      <c r="A2082" s="50" t="s">
        <v>47</v>
      </c>
      <c r="B2082" s="51">
        <v>3162807</v>
      </c>
      <c r="C2082" s="51" t="s">
        <v>1632</v>
      </c>
      <c r="D2082" s="56">
        <v>0</v>
      </c>
      <c r="E2082" s="56">
        <v>0</v>
      </c>
      <c r="F2082" s="56">
        <v>0</v>
      </c>
      <c r="G2082" s="56">
        <v>0</v>
      </c>
      <c r="H2082" s="56">
        <v>0</v>
      </c>
      <c r="I2082" s="56">
        <v>108</v>
      </c>
      <c r="J2082" s="57">
        <f t="shared" si="32"/>
        <v>108</v>
      </c>
    </row>
    <row r="2083" spans="1:10">
      <c r="A2083" s="50" t="s">
        <v>47</v>
      </c>
      <c r="B2083" s="51">
        <v>3162906</v>
      </c>
      <c r="C2083" s="51" t="s">
        <v>2919</v>
      </c>
      <c r="D2083" s="56">
        <v>0</v>
      </c>
      <c r="E2083" s="56">
        <v>0</v>
      </c>
      <c r="F2083" s="56">
        <v>0</v>
      </c>
      <c r="G2083" s="56">
        <v>0</v>
      </c>
      <c r="H2083" s="56">
        <v>0</v>
      </c>
      <c r="I2083" s="56">
        <v>59</v>
      </c>
      <c r="J2083" s="57">
        <f t="shared" si="32"/>
        <v>59</v>
      </c>
    </row>
    <row r="2084" spans="1:10">
      <c r="A2084" s="50" t="s">
        <v>47</v>
      </c>
      <c r="B2084" s="51">
        <v>3162922</v>
      </c>
      <c r="C2084" s="51" t="s">
        <v>2921</v>
      </c>
      <c r="D2084" s="56">
        <v>0</v>
      </c>
      <c r="E2084" s="56">
        <v>0</v>
      </c>
      <c r="F2084" s="56">
        <v>0</v>
      </c>
      <c r="G2084" s="56">
        <v>0</v>
      </c>
      <c r="H2084" s="56">
        <v>0</v>
      </c>
      <c r="I2084" s="56">
        <v>24</v>
      </c>
      <c r="J2084" s="57">
        <f t="shared" si="32"/>
        <v>24</v>
      </c>
    </row>
    <row r="2085" spans="1:10">
      <c r="A2085" s="50" t="s">
        <v>47</v>
      </c>
      <c r="B2085" s="51">
        <v>3162948</v>
      </c>
      <c r="C2085" s="51" t="s">
        <v>1633</v>
      </c>
      <c r="D2085" s="56">
        <v>0</v>
      </c>
      <c r="E2085" s="56">
        <v>0</v>
      </c>
      <c r="F2085" s="56">
        <v>0</v>
      </c>
      <c r="G2085" s="56">
        <v>0</v>
      </c>
      <c r="H2085" s="56">
        <v>0</v>
      </c>
      <c r="I2085" s="56">
        <v>135</v>
      </c>
      <c r="J2085" s="57">
        <f t="shared" si="32"/>
        <v>135</v>
      </c>
    </row>
    <row r="2086" spans="1:10">
      <c r="A2086" s="50" t="s">
        <v>47</v>
      </c>
      <c r="B2086" s="51">
        <v>3163003</v>
      </c>
      <c r="C2086" s="51" t="s">
        <v>2924</v>
      </c>
      <c r="D2086" s="56">
        <v>40</v>
      </c>
      <c r="E2086" s="56">
        <v>0</v>
      </c>
      <c r="F2086" s="56">
        <v>0</v>
      </c>
      <c r="G2086" s="56">
        <v>0</v>
      </c>
      <c r="H2086" s="56">
        <v>0</v>
      </c>
      <c r="I2086" s="56">
        <v>10</v>
      </c>
      <c r="J2086" s="57">
        <f t="shared" si="32"/>
        <v>50</v>
      </c>
    </row>
    <row r="2087" spans="1:10">
      <c r="A2087" s="50" t="s">
        <v>47</v>
      </c>
      <c r="B2087" s="51">
        <v>3163102</v>
      </c>
      <c r="C2087" s="51" t="s">
        <v>2926</v>
      </c>
      <c r="D2087" s="56">
        <v>0</v>
      </c>
      <c r="E2087" s="56">
        <v>0</v>
      </c>
      <c r="F2087" s="56">
        <v>0</v>
      </c>
      <c r="G2087" s="56">
        <v>0</v>
      </c>
      <c r="H2087" s="56">
        <v>0</v>
      </c>
      <c r="I2087" s="56">
        <v>31</v>
      </c>
      <c r="J2087" s="57">
        <f t="shared" si="32"/>
        <v>31</v>
      </c>
    </row>
    <row r="2088" spans="1:10">
      <c r="A2088" s="50" t="s">
        <v>47</v>
      </c>
      <c r="B2088" s="51">
        <v>3163201</v>
      </c>
      <c r="C2088" s="51" t="s">
        <v>2928</v>
      </c>
      <c r="D2088" s="56">
        <v>1</v>
      </c>
      <c r="E2088" s="56">
        <v>0</v>
      </c>
      <c r="F2088" s="56">
        <v>0</v>
      </c>
      <c r="G2088" s="56">
        <v>0</v>
      </c>
      <c r="H2088" s="56">
        <v>0</v>
      </c>
      <c r="I2088" s="56">
        <v>31</v>
      </c>
      <c r="J2088" s="57">
        <f t="shared" si="32"/>
        <v>32</v>
      </c>
    </row>
    <row r="2089" spans="1:10">
      <c r="A2089" s="50" t="s">
        <v>47</v>
      </c>
      <c r="B2089" s="51">
        <v>3163300</v>
      </c>
      <c r="C2089" s="51" t="s">
        <v>2582</v>
      </c>
      <c r="D2089" s="56">
        <v>0</v>
      </c>
      <c r="E2089" s="56">
        <v>0</v>
      </c>
      <c r="F2089" s="56">
        <v>0</v>
      </c>
      <c r="G2089" s="56">
        <v>0</v>
      </c>
      <c r="H2089" s="56">
        <v>0</v>
      </c>
      <c r="I2089" s="56">
        <v>92</v>
      </c>
      <c r="J2089" s="57">
        <f t="shared" si="32"/>
        <v>92</v>
      </c>
    </row>
    <row r="2090" spans="1:10">
      <c r="A2090" s="50" t="s">
        <v>47</v>
      </c>
      <c r="B2090" s="51">
        <v>3163409</v>
      </c>
      <c r="C2090" s="51" t="s">
        <v>2931</v>
      </c>
      <c r="D2090" s="56">
        <v>0</v>
      </c>
      <c r="E2090" s="56">
        <v>0</v>
      </c>
      <c r="F2090" s="56">
        <v>1</v>
      </c>
      <c r="G2090" s="56">
        <v>0</v>
      </c>
      <c r="H2090" s="56">
        <v>0</v>
      </c>
      <c r="I2090" s="56">
        <v>1595</v>
      </c>
      <c r="J2090" s="57">
        <f t="shared" si="32"/>
        <v>1596</v>
      </c>
    </row>
    <row r="2091" spans="1:10">
      <c r="A2091" s="50" t="s">
        <v>47</v>
      </c>
      <c r="B2091" s="51">
        <v>3163508</v>
      </c>
      <c r="C2091" s="51" t="s">
        <v>1634</v>
      </c>
      <c r="D2091" s="56">
        <v>1</v>
      </c>
      <c r="E2091" s="56">
        <v>0</v>
      </c>
      <c r="F2091" s="56">
        <v>0</v>
      </c>
      <c r="G2091" s="56">
        <v>0</v>
      </c>
      <c r="H2091" s="56">
        <v>1</v>
      </c>
      <c r="I2091" s="56">
        <v>316</v>
      </c>
      <c r="J2091" s="57">
        <f t="shared" si="32"/>
        <v>318</v>
      </c>
    </row>
    <row r="2092" spans="1:10">
      <c r="A2092" s="50" t="s">
        <v>47</v>
      </c>
      <c r="B2092" s="51">
        <v>3163607</v>
      </c>
      <c r="C2092" s="51" t="s">
        <v>2934</v>
      </c>
      <c r="D2092" s="56">
        <v>0</v>
      </c>
      <c r="E2092" s="56">
        <v>0</v>
      </c>
      <c r="F2092" s="56">
        <v>0</v>
      </c>
      <c r="G2092" s="56">
        <v>0</v>
      </c>
      <c r="H2092" s="56">
        <v>0</v>
      </c>
      <c r="I2092" s="56">
        <v>99</v>
      </c>
      <c r="J2092" s="57">
        <f t="shared" si="32"/>
        <v>99</v>
      </c>
    </row>
    <row r="2093" spans="1:10">
      <c r="A2093" s="50" t="s">
        <v>47</v>
      </c>
      <c r="B2093" s="51">
        <v>3163805</v>
      </c>
      <c r="C2093" s="51" t="s">
        <v>2936</v>
      </c>
      <c r="D2093" s="56">
        <v>0</v>
      </c>
      <c r="E2093" s="56">
        <v>0</v>
      </c>
      <c r="F2093" s="56">
        <v>0</v>
      </c>
      <c r="G2093" s="56">
        <v>0</v>
      </c>
      <c r="H2093" s="56">
        <v>0</v>
      </c>
      <c r="I2093" s="56">
        <v>202</v>
      </c>
      <c r="J2093" s="57">
        <f t="shared" si="32"/>
        <v>202</v>
      </c>
    </row>
    <row r="2094" spans="1:10">
      <c r="A2094" s="50" t="s">
        <v>47</v>
      </c>
      <c r="B2094" s="51">
        <v>3163904</v>
      </c>
      <c r="C2094" s="51" t="s">
        <v>2938</v>
      </c>
      <c r="D2094" s="56">
        <v>0</v>
      </c>
      <c r="E2094" s="56">
        <v>0</v>
      </c>
      <c r="F2094" s="56">
        <v>0</v>
      </c>
      <c r="G2094" s="56">
        <v>0</v>
      </c>
      <c r="H2094" s="56">
        <v>1</v>
      </c>
      <c r="I2094" s="56">
        <v>260</v>
      </c>
      <c r="J2094" s="57">
        <f t="shared" si="32"/>
        <v>261</v>
      </c>
    </row>
    <row r="2095" spans="1:10">
      <c r="A2095" s="50" t="s">
        <v>47</v>
      </c>
      <c r="B2095" s="51">
        <v>3164001</v>
      </c>
      <c r="C2095" s="51" t="s">
        <v>2940</v>
      </c>
      <c r="D2095" s="56">
        <v>0</v>
      </c>
      <c r="E2095" s="56">
        <v>0</v>
      </c>
      <c r="F2095" s="56">
        <v>0</v>
      </c>
      <c r="G2095" s="56">
        <v>0</v>
      </c>
      <c r="H2095" s="56">
        <v>0</v>
      </c>
      <c r="I2095" s="56">
        <v>77</v>
      </c>
      <c r="J2095" s="57">
        <f t="shared" si="32"/>
        <v>77</v>
      </c>
    </row>
    <row r="2096" spans="1:10">
      <c r="A2096" s="50" t="s">
        <v>47</v>
      </c>
      <c r="B2096" s="51">
        <v>3164100</v>
      </c>
      <c r="C2096" s="51" t="s">
        <v>1635</v>
      </c>
      <c r="D2096" s="56">
        <v>0</v>
      </c>
      <c r="E2096" s="56">
        <v>0</v>
      </c>
      <c r="F2096" s="56">
        <v>16</v>
      </c>
      <c r="G2096" s="56">
        <v>0</v>
      </c>
      <c r="H2096" s="56">
        <v>0</v>
      </c>
      <c r="I2096" s="56">
        <v>107</v>
      </c>
      <c r="J2096" s="57">
        <f t="shared" si="32"/>
        <v>123</v>
      </c>
    </row>
    <row r="2097" spans="1:10">
      <c r="A2097" s="50" t="s">
        <v>47</v>
      </c>
      <c r="B2097" s="51">
        <v>3164209</v>
      </c>
      <c r="C2097" s="51" t="s">
        <v>2943</v>
      </c>
      <c r="D2097" s="56">
        <v>33</v>
      </c>
      <c r="E2097" s="56">
        <v>0</v>
      </c>
      <c r="F2097" s="56">
        <v>12</v>
      </c>
      <c r="G2097" s="56">
        <v>0</v>
      </c>
      <c r="H2097" s="56">
        <v>2</v>
      </c>
      <c r="I2097" s="56">
        <v>383</v>
      </c>
      <c r="J2097" s="57">
        <f t="shared" si="32"/>
        <v>430</v>
      </c>
    </row>
    <row r="2098" spans="1:10">
      <c r="A2098" s="50" t="s">
        <v>47</v>
      </c>
      <c r="B2098" s="51">
        <v>3164308</v>
      </c>
      <c r="C2098" s="51" t="s">
        <v>2945</v>
      </c>
      <c r="D2098" s="56">
        <v>0</v>
      </c>
      <c r="E2098" s="56">
        <v>0</v>
      </c>
      <c r="F2098" s="56">
        <v>1</v>
      </c>
      <c r="G2098" s="56">
        <v>2</v>
      </c>
      <c r="H2098" s="56">
        <v>0</v>
      </c>
      <c r="I2098" s="56">
        <v>426</v>
      </c>
      <c r="J2098" s="57">
        <f t="shared" si="32"/>
        <v>429</v>
      </c>
    </row>
    <row r="2099" spans="1:10">
      <c r="A2099" s="50" t="s">
        <v>47</v>
      </c>
      <c r="B2099" s="51">
        <v>3164407</v>
      </c>
      <c r="C2099" s="51" t="s">
        <v>2947</v>
      </c>
      <c r="D2099" s="56">
        <v>0</v>
      </c>
      <c r="E2099" s="56">
        <v>0</v>
      </c>
      <c r="F2099" s="56">
        <v>0</v>
      </c>
      <c r="G2099" s="56">
        <v>0</v>
      </c>
      <c r="H2099" s="56">
        <v>0</v>
      </c>
      <c r="I2099" s="56">
        <v>52</v>
      </c>
      <c r="J2099" s="57">
        <f t="shared" si="32"/>
        <v>52</v>
      </c>
    </row>
    <row r="2100" spans="1:10">
      <c r="A2100" s="50" t="s">
        <v>47</v>
      </c>
      <c r="B2100" s="51">
        <v>3164431</v>
      </c>
      <c r="C2100" s="51" t="s">
        <v>1637</v>
      </c>
      <c r="D2100" s="56">
        <v>0</v>
      </c>
      <c r="E2100" s="56">
        <v>1</v>
      </c>
      <c r="F2100" s="56">
        <v>0</v>
      </c>
      <c r="G2100" s="56">
        <v>0</v>
      </c>
      <c r="H2100" s="56">
        <v>0</v>
      </c>
      <c r="I2100" s="56">
        <v>146</v>
      </c>
      <c r="J2100" s="57">
        <f t="shared" si="32"/>
        <v>147</v>
      </c>
    </row>
    <row r="2101" spans="1:10">
      <c r="A2101" s="50" t="s">
        <v>47</v>
      </c>
      <c r="B2101" s="51">
        <v>3164472</v>
      </c>
      <c r="C2101" s="51" t="s">
        <v>1638</v>
      </c>
      <c r="D2101" s="56">
        <v>0</v>
      </c>
      <c r="E2101" s="56">
        <v>0</v>
      </c>
      <c r="F2101" s="56">
        <v>0</v>
      </c>
      <c r="G2101" s="56">
        <v>0</v>
      </c>
      <c r="H2101" s="56">
        <v>0</v>
      </c>
      <c r="I2101" s="56">
        <v>211</v>
      </c>
      <c r="J2101" s="57">
        <f t="shared" si="32"/>
        <v>211</v>
      </c>
    </row>
    <row r="2102" spans="1:10">
      <c r="A2102" s="50" t="s">
        <v>47</v>
      </c>
      <c r="B2102" s="51">
        <v>3164506</v>
      </c>
      <c r="C2102" s="51" t="s">
        <v>1639</v>
      </c>
      <c r="D2102" s="56">
        <v>0</v>
      </c>
      <c r="E2102" s="56">
        <v>0</v>
      </c>
      <c r="F2102" s="56">
        <v>0</v>
      </c>
      <c r="G2102" s="56">
        <v>0</v>
      </c>
      <c r="H2102" s="56">
        <v>0</v>
      </c>
      <c r="I2102" s="56">
        <v>503</v>
      </c>
      <c r="J2102" s="57">
        <f t="shared" si="32"/>
        <v>503</v>
      </c>
    </row>
    <row r="2103" spans="1:10">
      <c r="A2103" s="50" t="s">
        <v>47</v>
      </c>
      <c r="B2103" s="51">
        <v>3164605</v>
      </c>
      <c r="C2103" s="51" t="s">
        <v>2952</v>
      </c>
      <c r="D2103" s="56">
        <v>0</v>
      </c>
      <c r="E2103" s="56">
        <v>0</v>
      </c>
      <c r="F2103" s="56">
        <v>0</v>
      </c>
      <c r="G2103" s="56">
        <v>0</v>
      </c>
      <c r="H2103" s="56">
        <v>0</v>
      </c>
      <c r="I2103" s="56">
        <v>105</v>
      </c>
      <c r="J2103" s="57">
        <f t="shared" si="32"/>
        <v>105</v>
      </c>
    </row>
    <row r="2104" spans="1:10">
      <c r="A2104" s="50" t="s">
        <v>47</v>
      </c>
      <c r="B2104" s="51">
        <v>3164704</v>
      </c>
      <c r="C2104" s="51" t="s">
        <v>1640</v>
      </c>
      <c r="D2104" s="56">
        <v>0</v>
      </c>
      <c r="E2104" s="56">
        <v>0</v>
      </c>
      <c r="F2104" s="56">
        <v>0</v>
      </c>
      <c r="G2104" s="56">
        <v>0</v>
      </c>
      <c r="H2104" s="56">
        <v>0</v>
      </c>
      <c r="I2104" s="56">
        <v>202</v>
      </c>
      <c r="J2104" s="57">
        <f t="shared" si="32"/>
        <v>202</v>
      </c>
    </row>
    <row r="2105" spans="1:10">
      <c r="A2105" s="50" t="s">
        <v>47</v>
      </c>
      <c r="B2105" s="51">
        <v>3164803</v>
      </c>
      <c r="C2105" s="51" t="s">
        <v>2955</v>
      </c>
      <c r="D2105" s="56">
        <v>0</v>
      </c>
      <c r="E2105" s="56">
        <v>0</v>
      </c>
      <c r="F2105" s="56">
        <v>0</v>
      </c>
      <c r="G2105" s="56">
        <v>0</v>
      </c>
      <c r="H2105" s="56">
        <v>0</v>
      </c>
      <c r="I2105" s="56">
        <v>17</v>
      </c>
      <c r="J2105" s="57">
        <f t="shared" si="32"/>
        <v>17</v>
      </c>
    </row>
    <row r="2106" spans="1:10">
      <c r="A2106" s="50" t="s">
        <v>47</v>
      </c>
      <c r="B2106" s="51">
        <v>3164902</v>
      </c>
      <c r="C2106" s="51" t="s">
        <v>2957</v>
      </c>
      <c r="D2106" s="56">
        <v>0</v>
      </c>
      <c r="E2106" s="56">
        <v>0</v>
      </c>
      <c r="F2106" s="56">
        <v>0</v>
      </c>
      <c r="G2106" s="56">
        <v>0</v>
      </c>
      <c r="H2106" s="56">
        <v>0</v>
      </c>
      <c r="I2106" s="56">
        <v>35</v>
      </c>
      <c r="J2106" s="57">
        <f t="shared" si="32"/>
        <v>35</v>
      </c>
    </row>
    <row r="2107" spans="1:10">
      <c r="A2107" s="50" t="s">
        <v>47</v>
      </c>
      <c r="B2107" s="51">
        <v>3165008</v>
      </c>
      <c r="C2107" s="51" t="s">
        <v>2959</v>
      </c>
      <c r="D2107" s="56">
        <v>0</v>
      </c>
      <c r="E2107" s="56">
        <v>0</v>
      </c>
      <c r="F2107" s="56">
        <v>0</v>
      </c>
      <c r="G2107" s="56">
        <v>0</v>
      </c>
      <c r="H2107" s="56">
        <v>0</v>
      </c>
      <c r="I2107" s="56">
        <v>102</v>
      </c>
      <c r="J2107" s="57">
        <f t="shared" si="32"/>
        <v>102</v>
      </c>
    </row>
    <row r="2108" spans="1:10">
      <c r="A2108" s="50" t="s">
        <v>47</v>
      </c>
      <c r="B2108" s="51">
        <v>3165107</v>
      </c>
      <c r="C2108" s="51" t="s">
        <v>2961</v>
      </c>
      <c r="D2108" s="56">
        <v>0</v>
      </c>
      <c r="E2108" s="56">
        <v>0</v>
      </c>
      <c r="F2108" s="56">
        <v>0</v>
      </c>
      <c r="G2108" s="56">
        <v>0</v>
      </c>
      <c r="H2108" s="56">
        <v>0</v>
      </c>
      <c r="I2108" s="56">
        <v>122</v>
      </c>
      <c r="J2108" s="57">
        <f t="shared" si="32"/>
        <v>122</v>
      </c>
    </row>
    <row r="2109" spans="1:10">
      <c r="A2109" s="50" t="s">
        <v>47</v>
      </c>
      <c r="B2109" s="51">
        <v>3165206</v>
      </c>
      <c r="C2109" s="51" t="s">
        <v>2963</v>
      </c>
      <c r="D2109" s="56">
        <v>0</v>
      </c>
      <c r="E2109" s="56">
        <v>0</v>
      </c>
      <c r="F2109" s="56">
        <v>0</v>
      </c>
      <c r="G2109" s="56">
        <v>0</v>
      </c>
      <c r="H2109" s="56">
        <v>0</v>
      </c>
      <c r="I2109" s="56">
        <v>165</v>
      </c>
      <c r="J2109" s="57">
        <f t="shared" si="32"/>
        <v>165</v>
      </c>
    </row>
    <row r="2110" spans="1:10">
      <c r="A2110" s="50" t="s">
        <v>47</v>
      </c>
      <c r="B2110" s="51">
        <v>3165305</v>
      </c>
      <c r="C2110" s="51" t="s">
        <v>2965</v>
      </c>
      <c r="D2110" s="56">
        <v>0</v>
      </c>
      <c r="E2110" s="56">
        <v>0</v>
      </c>
      <c r="F2110" s="56">
        <v>1</v>
      </c>
      <c r="G2110" s="56">
        <v>0</v>
      </c>
      <c r="H2110" s="56">
        <v>1</v>
      </c>
      <c r="I2110" s="56">
        <v>53</v>
      </c>
      <c r="J2110" s="57">
        <f t="shared" si="32"/>
        <v>55</v>
      </c>
    </row>
    <row r="2111" spans="1:10">
      <c r="A2111" s="50" t="s">
        <v>47</v>
      </c>
      <c r="B2111" s="51">
        <v>3165404</v>
      </c>
      <c r="C2111" s="51" t="s">
        <v>2967</v>
      </c>
      <c r="D2111" s="56">
        <v>0</v>
      </c>
      <c r="E2111" s="56">
        <v>0</v>
      </c>
      <c r="F2111" s="56">
        <v>2</v>
      </c>
      <c r="G2111" s="56">
        <v>0</v>
      </c>
      <c r="H2111" s="56">
        <v>0</v>
      </c>
      <c r="I2111" s="56">
        <v>10</v>
      </c>
      <c r="J2111" s="57">
        <f t="shared" si="32"/>
        <v>12</v>
      </c>
    </row>
    <row r="2112" spans="1:10">
      <c r="A2112" s="50" t="s">
        <v>47</v>
      </c>
      <c r="B2112" s="51">
        <v>3165503</v>
      </c>
      <c r="C2112" s="51" t="s">
        <v>1641</v>
      </c>
      <c r="D2112" s="56">
        <v>0</v>
      </c>
      <c r="E2112" s="56">
        <v>0</v>
      </c>
      <c r="F2112" s="56">
        <v>0</v>
      </c>
      <c r="G2112" s="56">
        <v>0</v>
      </c>
      <c r="H2112" s="56">
        <v>0</v>
      </c>
      <c r="I2112" s="56">
        <v>135</v>
      </c>
      <c r="J2112" s="57">
        <f t="shared" si="32"/>
        <v>135</v>
      </c>
    </row>
    <row r="2113" spans="1:10">
      <c r="A2113" s="50" t="s">
        <v>47</v>
      </c>
      <c r="B2113" s="51">
        <v>3165537</v>
      </c>
      <c r="C2113" s="51" t="s">
        <v>2970</v>
      </c>
      <c r="D2113" s="56">
        <v>0</v>
      </c>
      <c r="E2113" s="56">
        <v>0</v>
      </c>
      <c r="F2113" s="56">
        <v>0</v>
      </c>
      <c r="G2113" s="56">
        <v>0</v>
      </c>
      <c r="H2113" s="56">
        <v>0</v>
      </c>
      <c r="I2113" s="56">
        <v>47</v>
      </c>
      <c r="J2113" s="57">
        <f t="shared" si="32"/>
        <v>47</v>
      </c>
    </row>
    <row r="2114" spans="1:10">
      <c r="A2114" s="50" t="s">
        <v>47</v>
      </c>
      <c r="B2114" s="51">
        <v>3165560</v>
      </c>
      <c r="C2114" s="51" t="s">
        <v>1642</v>
      </c>
      <c r="D2114" s="56">
        <v>0</v>
      </c>
      <c r="E2114" s="56">
        <v>0</v>
      </c>
      <c r="F2114" s="56">
        <v>0</v>
      </c>
      <c r="G2114" s="56">
        <v>0</v>
      </c>
      <c r="H2114" s="56">
        <v>0</v>
      </c>
      <c r="I2114" s="56">
        <v>242</v>
      </c>
      <c r="J2114" s="57">
        <f t="shared" si="32"/>
        <v>242</v>
      </c>
    </row>
    <row r="2115" spans="1:10">
      <c r="A2115" s="50" t="s">
        <v>47</v>
      </c>
      <c r="B2115" s="51">
        <v>3165578</v>
      </c>
      <c r="C2115" s="51" t="s">
        <v>2973</v>
      </c>
      <c r="D2115" s="56">
        <v>0</v>
      </c>
      <c r="E2115" s="56">
        <v>0</v>
      </c>
      <c r="F2115" s="56">
        <v>0</v>
      </c>
      <c r="G2115" s="56">
        <v>0</v>
      </c>
      <c r="H2115" s="56">
        <v>0</v>
      </c>
      <c r="I2115" s="56">
        <v>121</v>
      </c>
      <c r="J2115" s="57">
        <f t="shared" si="32"/>
        <v>121</v>
      </c>
    </row>
    <row r="2116" spans="1:10">
      <c r="A2116" s="50" t="s">
        <v>47</v>
      </c>
      <c r="B2116" s="51">
        <v>3165602</v>
      </c>
      <c r="C2116" s="51" t="s">
        <v>2975</v>
      </c>
      <c r="D2116" s="56">
        <v>0</v>
      </c>
      <c r="E2116" s="56">
        <v>0</v>
      </c>
      <c r="F2116" s="56">
        <v>0</v>
      </c>
      <c r="G2116" s="56">
        <v>0</v>
      </c>
      <c r="H2116" s="56">
        <v>0</v>
      </c>
      <c r="I2116" s="56">
        <v>28</v>
      </c>
      <c r="J2116" s="57">
        <f t="shared" si="32"/>
        <v>28</v>
      </c>
    </row>
    <row r="2117" spans="1:10">
      <c r="A2117" s="50" t="s">
        <v>47</v>
      </c>
      <c r="B2117" s="51">
        <v>3165701</v>
      </c>
      <c r="C2117" s="51" t="s">
        <v>2977</v>
      </c>
      <c r="D2117" s="56">
        <v>0</v>
      </c>
      <c r="E2117" s="56">
        <v>0</v>
      </c>
      <c r="F2117" s="56">
        <v>0</v>
      </c>
      <c r="G2117" s="56">
        <v>3</v>
      </c>
      <c r="H2117" s="56">
        <v>1</v>
      </c>
      <c r="I2117" s="56">
        <v>293</v>
      </c>
      <c r="J2117" s="57">
        <f t="shared" si="32"/>
        <v>297</v>
      </c>
    </row>
    <row r="2118" spans="1:10">
      <c r="A2118" s="50" t="s">
        <v>47</v>
      </c>
      <c r="B2118" s="51">
        <v>3165800</v>
      </c>
      <c r="C2118" s="51" t="s">
        <v>2979</v>
      </c>
      <c r="D2118" s="56">
        <v>0</v>
      </c>
      <c r="E2118" s="56">
        <v>0</v>
      </c>
      <c r="F2118" s="56">
        <v>0</v>
      </c>
      <c r="G2118" s="56">
        <v>1</v>
      </c>
      <c r="H2118" s="56">
        <v>0</v>
      </c>
      <c r="I2118" s="56">
        <v>66</v>
      </c>
      <c r="J2118" s="57">
        <f t="shared" ref="J2118:J2181" si="33">SUM(D2118:I2118)</f>
        <v>67</v>
      </c>
    </row>
    <row r="2119" spans="1:10">
      <c r="A2119" s="50" t="s">
        <v>47</v>
      </c>
      <c r="B2119" s="51">
        <v>3165909</v>
      </c>
      <c r="C2119" s="51" t="s">
        <v>1644</v>
      </c>
      <c r="D2119" s="56">
        <v>0</v>
      </c>
      <c r="E2119" s="56">
        <v>0</v>
      </c>
      <c r="F2119" s="56">
        <v>1</v>
      </c>
      <c r="G2119" s="56">
        <v>0</v>
      </c>
      <c r="H2119" s="56">
        <v>0</v>
      </c>
      <c r="I2119" s="56">
        <v>511</v>
      </c>
      <c r="J2119" s="57">
        <f t="shared" si="33"/>
        <v>512</v>
      </c>
    </row>
    <row r="2120" spans="1:10">
      <c r="A2120" s="50" t="s">
        <v>47</v>
      </c>
      <c r="B2120" s="51">
        <v>3166006</v>
      </c>
      <c r="C2120" s="51" t="s">
        <v>2981</v>
      </c>
      <c r="D2120" s="56">
        <v>0</v>
      </c>
      <c r="E2120" s="56">
        <v>0</v>
      </c>
      <c r="F2120" s="56">
        <v>0</v>
      </c>
      <c r="G2120" s="56">
        <v>0</v>
      </c>
      <c r="H2120" s="56">
        <v>0</v>
      </c>
      <c r="I2120" s="56">
        <v>46</v>
      </c>
      <c r="J2120" s="57">
        <f t="shared" si="33"/>
        <v>46</v>
      </c>
    </row>
    <row r="2121" spans="1:10">
      <c r="A2121" s="50" t="s">
        <v>47</v>
      </c>
      <c r="B2121" s="51">
        <v>3166105</v>
      </c>
      <c r="C2121" s="51" t="s">
        <v>2983</v>
      </c>
      <c r="D2121" s="56">
        <v>0</v>
      </c>
      <c r="E2121" s="56">
        <v>0</v>
      </c>
      <c r="F2121" s="56">
        <v>9</v>
      </c>
      <c r="G2121" s="56">
        <v>0</v>
      </c>
      <c r="H2121" s="56">
        <v>0</v>
      </c>
      <c r="I2121" s="56">
        <v>38</v>
      </c>
      <c r="J2121" s="57">
        <f t="shared" si="33"/>
        <v>47</v>
      </c>
    </row>
    <row r="2122" spans="1:10">
      <c r="A2122" s="50" t="s">
        <v>47</v>
      </c>
      <c r="B2122" s="51">
        <v>3166204</v>
      </c>
      <c r="C2122" s="51" t="s">
        <v>2985</v>
      </c>
      <c r="D2122" s="56">
        <v>0</v>
      </c>
      <c r="E2122" s="56">
        <v>0</v>
      </c>
      <c r="F2122" s="56">
        <v>0</v>
      </c>
      <c r="G2122" s="56">
        <v>0</v>
      </c>
      <c r="H2122" s="56">
        <v>0</v>
      </c>
      <c r="I2122" s="56">
        <v>203</v>
      </c>
      <c r="J2122" s="57">
        <f t="shared" si="33"/>
        <v>203</v>
      </c>
    </row>
    <row r="2123" spans="1:10">
      <c r="A2123" s="50" t="s">
        <v>47</v>
      </c>
      <c r="B2123" s="51">
        <v>3166303</v>
      </c>
      <c r="C2123" s="51" t="s">
        <v>2987</v>
      </c>
      <c r="D2123" s="56">
        <v>0</v>
      </c>
      <c r="E2123" s="56">
        <v>0</v>
      </c>
      <c r="F2123" s="56">
        <v>0</v>
      </c>
      <c r="G2123" s="56">
        <v>0</v>
      </c>
      <c r="H2123" s="56">
        <v>0</v>
      </c>
      <c r="I2123" s="56">
        <v>388</v>
      </c>
      <c r="J2123" s="57">
        <f t="shared" si="33"/>
        <v>388</v>
      </c>
    </row>
    <row r="2124" spans="1:10">
      <c r="A2124" s="50" t="s">
        <v>47</v>
      </c>
      <c r="B2124" s="51">
        <v>3166402</v>
      </c>
      <c r="C2124" s="51" t="s">
        <v>2988</v>
      </c>
      <c r="D2124" s="56">
        <v>0</v>
      </c>
      <c r="E2124" s="56">
        <v>0</v>
      </c>
      <c r="F2124" s="56">
        <v>0</v>
      </c>
      <c r="G2124" s="56">
        <v>0</v>
      </c>
      <c r="H2124" s="56">
        <v>0</v>
      </c>
      <c r="I2124" s="56">
        <v>15</v>
      </c>
      <c r="J2124" s="57">
        <f t="shared" si="33"/>
        <v>15</v>
      </c>
    </row>
    <row r="2125" spans="1:10">
      <c r="A2125" s="50" t="s">
        <v>47</v>
      </c>
      <c r="B2125" s="51">
        <v>3166501</v>
      </c>
      <c r="C2125" s="51" t="s">
        <v>1645</v>
      </c>
      <c r="D2125" s="56">
        <v>0</v>
      </c>
      <c r="E2125" s="56">
        <v>0</v>
      </c>
      <c r="F2125" s="56">
        <v>0</v>
      </c>
      <c r="G2125" s="56">
        <v>1</v>
      </c>
      <c r="H2125" s="56">
        <v>0</v>
      </c>
      <c r="I2125" s="56">
        <v>68</v>
      </c>
      <c r="J2125" s="57">
        <f t="shared" si="33"/>
        <v>69</v>
      </c>
    </row>
    <row r="2126" spans="1:10">
      <c r="A2126" s="50" t="s">
        <v>47</v>
      </c>
      <c r="B2126" s="51">
        <v>3166600</v>
      </c>
      <c r="C2126" s="51" t="s">
        <v>2991</v>
      </c>
      <c r="D2126" s="56">
        <v>0</v>
      </c>
      <c r="E2126" s="56">
        <v>0</v>
      </c>
      <c r="F2126" s="56">
        <v>0</v>
      </c>
      <c r="G2126" s="56">
        <v>0</v>
      </c>
      <c r="H2126" s="56">
        <v>0</v>
      </c>
      <c r="I2126" s="56">
        <v>10</v>
      </c>
      <c r="J2126" s="57">
        <f t="shared" si="33"/>
        <v>10</v>
      </c>
    </row>
    <row r="2127" spans="1:10">
      <c r="A2127" s="50" t="s">
        <v>47</v>
      </c>
      <c r="B2127" s="51">
        <v>3166709</v>
      </c>
      <c r="C2127" s="51" t="s">
        <v>1646</v>
      </c>
      <c r="D2127" s="56">
        <v>0</v>
      </c>
      <c r="E2127" s="56">
        <v>0</v>
      </c>
      <c r="F2127" s="56">
        <v>0</v>
      </c>
      <c r="G2127" s="56">
        <v>1</v>
      </c>
      <c r="H2127" s="56">
        <v>0</v>
      </c>
      <c r="I2127" s="56">
        <v>30</v>
      </c>
      <c r="J2127" s="57">
        <f t="shared" si="33"/>
        <v>31</v>
      </c>
    </row>
    <row r="2128" spans="1:10">
      <c r="A2128" s="50" t="s">
        <v>47</v>
      </c>
      <c r="B2128" s="51">
        <v>3166808</v>
      </c>
      <c r="C2128" s="51" t="s">
        <v>2994</v>
      </c>
      <c r="D2128" s="56">
        <v>14</v>
      </c>
      <c r="E2128" s="56">
        <v>0</v>
      </c>
      <c r="F2128" s="56">
        <v>0</v>
      </c>
      <c r="G2128" s="56">
        <v>0</v>
      </c>
      <c r="H2128" s="56">
        <v>0</v>
      </c>
      <c r="I2128" s="56">
        <v>155</v>
      </c>
      <c r="J2128" s="57">
        <f t="shared" si="33"/>
        <v>169</v>
      </c>
    </row>
    <row r="2129" spans="1:10">
      <c r="A2129" s="50" t="s">
        <v>47</v>
      </c>
      <c r="B2129" s="51">
        <v>3166907</v>
      </c>
      <c r="C2129" s="51" t="s">
        <v>1647</v>
      </c>
      <c r="D2129" s="56">
        <v>0</v>
      </c>
      <c r="E2129" s="56">
        <v>0</v>
      </c>
      <c r="F2129" s="56">
        <v>0</v>
      </c>
      <c r="G2129" s="56">
        <v>0</v>
      </c>
      <c r="H2129" s="56">
        <v>0</v>
      </c>
      <c r="I2129" s="56">
        <v>45</v>
      </c>
      <c r="J2129" s="57">
        <f t="shared" si="33"/>
        <v>45</v>
      </c>
    </row>
    <row r="2130" spans="1:10">
      <c r="A2130" s="50" t="s">
        <v>47</v>
      </c>
      <c r="B2130" s="51">
        <v>3166956</v>
      </c>
      <c r="C2130" s="51" t="s">
        <v>2997</v>
      </c>
      <c r="D2130" s="56">
        <v>3</v>
      </c>
      <c r="E2130" s="56">
        <v>0</v>
      </c>
      <c r="F2130" s="56">
        <v>16</v>
      </c>
      <c r="G2130" s="56">
        <v>1</v>
      </c>
      <c r="H2130" s="56">
        <v>15</v>
      </c>
      <c r="I2130" s="56">
        <v>699</v>
      </c>
      <c r="J2130" s="57">
        <f t="shared" si="33"/>
        <v>734</v>
      </c>
    </row>
    <row r="2131" spans="1:10">
      <c r="A2131" s="50" t="s">
        <v>47</v>
      </c>
      <c r="B2131" s="51">
        <v>3167004</v>
      </c>
      <c r="C2131" s="51" t="s">
        <v>2999</v>
      </c>
      <c r="D2131" s="56">
        <v>0</v>
      </c>
      <c r="E2131" s="56">
        <v>0</v>
      </c>
      <c r="F2131" s="56">
        <v>0</v>
      </c>
      <c r="G2131" s="56">
        <v>0</v>
      </c>
      <c r="H2131" s="56">
        <v>0</v>
      </c>
      <c r="I2131" s="56">
        <v>12</v>
      </c>
      <c r="J2131" s="57">
        <f t="shared" si="33"/>
        <v>12</v>
      </c>
    </row>
    <row r="2132" spans="1:10">
      <c r="A2132" s="50" t="s">
        <v>47</v>
      </c>
      <c r="B2132" s="51">
        <v>3167103</v>
      </c>
      <c r="C2132" s="51" t="s">
        <v>1648</v>
      </c>
      <c r="D2132" s="56">
        <v>0</v>
      </c>
      <c r="E2132" s="56">
        <v>0</v>
      </c>
      <c r="F2132" s="56">
        <v>60</v>
      </c>
      <c r="G2132" s="56">
        <v>2</v>
      </c>
      <c r="H2132" s="56">
        <v>0</v>
      </c>
      <c r="I2132" s="56">
        <v>410</v>
      </c>
      <c r="J2132" s="57">
        <f t="shared" si="33"/>
        <v>472</v>
      </c>
    </row>
    <row r="2133" spans="1:10">
      <c r="A2133" s="50" t="s">
        <v>47</v>
      </c>
      <c r="B2133" s="51">
        <v>3167202</v>
      </c>
      <c r="C2133" s="51" t="s">
        <v>1650</v>
      </c>
      <c r="D2133" s="56">
        <v>0</v>
      </c>
      <c r="E2133" s="56">
        <v>0</v>
      </c>
      <c r="F2133" s="56">
        <v>0</v>
      </c>
      <c r="G2133" s="56">
        <v>0</v>
      </c>
      <c r="H2133" s="56">
        <v>0</v>
      </c>
      <c r="I2133" s="56">
        <v>72</v>
      </c>
      <c r="J2133" s="57">
        <f t="shared" si="33"/>
        <v>72</v>
      </c>
    </row>
    <row r="2134" spans="1:10">
      <c r="A2134" s="50" t="s">
        <v>47</v>
      </c>
      <c r="B2134" s="51">
        <v>3165552</v>
      </c>
      <c r="C2134" s="51" t="s">
        <v>1651</v>
      </c>
      <c r="D2134" s="56">
        <v>4</v>
      </c>
      <c r="E2134" s="56">
        <v>0</v>
      </c>
      <c r="F2134" s="56">
        <v>4</v>
      </c>
      <c r="G2134" s="56">
        <v>0</v>
      </c>
      <c r="H2134" s="56">
        <v>0</v>
      </c>
      <c r="I2134" s="56">
        <v>630</v>
      </c>
      <c r="J2134" s="57">
        <f t="shared" si="33"/>
        <v>638</v>
      </c>
    </row>
    <row r="2135" spans="1:10">
      <c r="A2135" s="50" t="s">
        <v>47</v>
      </c>
      <c r="B2135" s="51">
        <v>3167301</v>
      </c>
      <c r="C2135" s="51" t="s">
        <v>3004</v>
      </c>
      <c r="D2135" s="56">
        <v>0</v>
      </c>
      <c r="E2135" s="56">
        <v>0</v>
      </c>
      <c r="F2135" s="56">
        <v>0</v>
      </c>
      <c r="G2135" s="56">
        <v>0</v>
      </c>
      <c r="H2135" s="56">
        <v>0</v>
      </c>
      <c r="I2135" s="56">
        <v>32</v>
      </c>
      <c r="J2135" s="57">
        <f t="shared" si="33"/>
        <v>32</v>
      </c>
    </row>
    <row r="2136" spans="1:10">
      <c r="A2136" s="50" t="s">
        <v>47</v>
      </c>
      <c r="B2136" s="51">
        <v>3167400</v>
      </c>
      <c r="C2136" s="51" t="s">
        <v>3006</v>
      </c>
      <c r="D2136" s="56">
        <v>0</v>
      </c>
      <c r="E2136" s="56">
        <v>0</v>
      </c>
      <c r="F2136" s="56">
        <v>0</v>
      </c>
      <c r="G2136" s="56">
        <v>0</v>
      </c>
      <c r="H2136" s="56">
        <v>0</v>
      </c>
      <c r="I2136" s="56">
        <v>139</v>
      </c>
      <c r="J2136" s="57">
        <f t="shared" si="33"/>
        <v>139</v>
      </c>
    </row>
    <row r="2137" spans="1:10">
      <c r="A2137" s="50" t="s">
        <v>47</v>
      </c>
      <c r="B2137" s="51">
        <v>3167509</v>
      </c>
      <c r="C2137" s="51" t="s">
        <v>3007</v>
      </c>
      <c r="D2137" s="56">
        <v>0</v>
      </c>
      <c r="E2137" s="56">
        <v>0</v>
      </c>
      <c r="F2137" s="56">
        <v>0</v>
      </c>
      <c r="G2137" s="56">
        <v>0</v>
      </c>
      <c r="H2137" s="56">
        <v>0</v>
      </c>
      <c r="I2137" s="56">
        <v>5</v>
      </c>
      <c r="J2137" s="57">
        <f t="shared" si="33"/>
        <v>5</v>
      </c>
    </row>
    <row r="2138" spans="1:10">
      <c r="A2138" s="50" t="s">
        <v>47</v>
      </c>
      <c r="B2138" s="51">
        <v>3167608</v>
      </c>
      <c r="C2138" s="51" t="s">
        <v>1653</v>
      </c>
      <c r="D2138" s="56">
        <v>0</v>
      </c>
      <c r="E2138" s="56">
        <v>0</v>
      </c>
      <c r="F2138" s="56">
        <v>1</v>
      </c>
      <c r="G2138" s="56">
        <v>0</v>
      </c>
      <c r="H2138" s="56">
        <v>1</v>
      </c>
      <c r="I2138" s="56">
        <v>1065</v>
      </c>
      <c r="J2138" s="57">
        <f t="shared" si="33"/>
        <v>1067</v>
      </c>
    </row>
    <row r="2139" spans="1:10">
      <c r="A2139" s="50" t="s">
        <v>47</v>
      </c>
      <c r="B2139" s="51">
        <v>3167707</v>
      </c>
      <c r="C2139" s="51" t="s">
        <v>3010</v>
      </c>
      <c r="D2139" s="56">
        <v>0</v>
      </c>
      <c r="E2139" s="56">
        <v>0</v>
      </c>
      <c r="F2139" s="56">
        <v>0</v>
      </c>
      <c r="G2139" s="56">
        <v>0</v>
      </c>
      <c r="H2139" s="56">
        <v>0</v>
      </c>
      <c r="I2139" s="56">
        <v>84</v>
      </c>
      <c r="J2139" s="57">
        <f t="shared" si="33"/>
        <v>84</v>
      </c>
    </row>
    <row r="2140" spans="1:10">
      <c r="A2140" s="50" t="s">
        <v>47</v>
      </c>
      <c r="B2140" s="51">
        <v>3167806</v>
      </c>
      <c r="C2140" s="51" t="s">
        <v>3012</v>
      </c>
      <c r="D2140" s="56">
        <v>0</v>
      </c>
      <c r="E2140" s="56">
        <v>0</v>
      </c>
      <c r="F2140" s="56">
        <v>0</v>
      </c>
      <c r="G2140" s="56">
        <v>0</v>
      </c>
      <c r="H2140" s="56">
        <v>0</v>
      </c>
      <c r="I2140" s="56">
        <v>87</v>
      </c>
      <c r="J2140" s="57">
        <f t="shared" si="33"/>
        <v>87</v>
      </c>
    </row>
    <row r="2141" spans="1:10">
      <c r="A2141" s="50" t="s">
        <v>47</v>
      </c>
      <c r="B2141" s="51">
        <v>3167905</v>
      </c>
      <c r="C2141" s="51" t="s">
        <v>3014</v>
      </c>
      <c r="D2141" s="56">
        <v>0</v>
      </c>
      <c r="E2141" s="56">
        <v>0</v>
      </c>
      <c r="F2141" s="56">
        <v>0</v>
      </c>
      <c r="G2141" s="56">
        <v>0</v>
      </c>
      <c r="H2141" s="56">
        <v>0</v>
      </c>
      <c r="I2141" s="56">
        <v>36</v>
      </c>
      <c r="J2141" s="57">
        <f t="shared" si="33"/>
        <v>36</v>
      </c>
    </row>
    <row r="2142" spans="1:10">
      <c r="A2142" s="50" t="s">
        <v>47</v>
      </c>
      <c r="B2142" s="51">
        <v>3168002</v>
      </c>
      <c r="C2142" s="51" t="s">
        <v>3016</v>
      </c>
      <c r="D2142" s="56">
        <v>0</v>
      </c>
      <c r="E2142" s="56">
        <v>2</v>
      </c>
      <c r="F2142" s="56">
        <v>0</v>
      </c>
      <c r="G2142" s="56">
        <v>0</v>
      </c>
      <c r="H2142" s="56">
        <v>0</v>
      </c>
      <c r="I2142" s="56">
        <v>779</v>
      </c>
      <c r="J2142" s="57">
        <f t="shared" si="33"/>
        <v>781</v>
      </c>
    </row>
    <row r="2143" spans="1:10">
      <c r="A2143" s="50" t="s">
        <v>47</v>
      </c>
      <c r="B2143" s="51">
        <v>3168051</v>
      </c>
      <c r="C2143" s="51" t="s">
        <v>3018</v>
      </c>
      <c r="D2143" s="56">
        <v>0</v>
      </c>
      <c r="E2143" s="56">
        <v>0</v>
      </c>
      <c r="F2143" s="56">
        <v>0</v>
      </c>
      <c r="G2143" s="56">
        <v>0</v>
      </c>
      <c r="H2143" s="56">
        <v>0</v>
      </c>
      <c r="I2143" s="56">
        <v>138</v>
      </c>
      <c r="J2143" s="57">
        <f t="shared" si="33"/>
        <v>138</v>
      </c>
    </row>
    <row r="2144" spans="1:10">
      <c r="A2144" s="50" t="s">
        <v>47</v>
      </c>
      <c r="B2144" s="51">
        <v>3168101</v>
      </c>
      <c r="C2144" s="51" t="s">
        <v>3020</v>
      </c>
      <c r="D2144" s="56">
        <v>14</v>
      </c>
      <c r="E2144" s="56">
        <v>0</v>
      </c>
      <c r="F2144" s="56">
        <v>0</v>
      </c>
      <c r="G2144" s="56">
        <v>0</v>
      </c>
      <c r="H2144" s="56">
        <v>0</v>
      </c>
      <c r="I2144" s="56">
        <v>92</v>
      </c>
      <c r="J2144" s="57">
        <f t="shared" si="33"/>
        <v>106</v>
      </c>
    </row>
    <row r="2145" spans="1:10">
      <c r="A2145" s="50" t="s">
        <v>47</v>
      </c>
      <c r="B2145" s="51">
        <v>3168200</v>
      </c>
      <c r="C2145" s="51" t="s">
        <v>3022</v>
      </c>
      <c r="D2145" s="56">
        <v>0</v>
      </c>
      <c r="E2145" s="56">
        <v>0</v>
      </c>
      <c r="F2145" s="56">
        <v>0</v>
      </c>
      <c r="G2145" s="56">
        <v>0</v>
      </c>
      <c r="H2145" s="56">
        <v>0</v>
      </c>
      <c r="I2145" s="56">
        <v>83</v>
      </c>
      <c r="J2145" s="57">
        <f t="shared" si="33"/>
        <v>83</v>
      </c>
    </row>
    <row r="2146" spans="1:10">
      <c r="A2146" s="50" t="s">
        <v>47</v>
      </c>
      <c r="B2146" s="51">
        <v>3168309</v>
      </c>
      <c r="C2146" s="51" t="s">
        <v>3024</v>
      </c>
      <c r="D2146" s="56">
        <v>0</v>
      </c>
      <c r="E2146" s="56">
        <v>0</v>
      </c>
      <c r="F2146" s="56">
        <v>0</v>
      </c>
      <c r="G2146" s="56">
        <v>0</v>
      </c>
      <c r="H2146" s="56">
        <v>0</v>
      </c>
      <c r="I2146" s="56">
        <v>32</v>
      </c>
      <c r="J2146" s="57">
        <f t="shared" si="33"/>
        <v>32</v>
      </c>
    </row>
    <row r="2147" spans="1:10">
      <c r="A2147" s="50" t="s">
        <v>47</v>
      </c>
      <c r="B2147" s="51">
        <v>3168408</v>
      </c>
      <c r="C2147" s="51" t="s">
        <v>1655</v>
      </c>
      <c r="D2147" s="56">
        <v>0</v>
      </c>
      <c r="E2147" s="56">
        <v>0</v>
      </c>
      <c r="F2147" s="56">
        <v>0</v>
      </c>
      <c r="G2147" s="56">
        <v>0</v>
      </c>
      <c r="H2147" s="56">
        <v>0</v>
      </c>
      <c r="I2147" s="56">
        <v>217</v>
      </c>
      <c r="J2147" s="57">
        <f t="shared" si="33"/>
        <v>217</v>
      </c>
    </row>
    <row r="2148" spans="1:10">
      <c r="A2148" s="50" t="s">
        <v>47</v>
      </c>
      <c r="B2148" s="51">
        <v>3168507</v>
      </c>
      <c r="C2148" s="51" t="s">
        <v>3027</v>
      </c>
      <c r="D2148" s="56">
        <v>0</v>
      </c>
      <c r="E2148" s="56">
        <v>0</v>
      </c>
      <c r="F2148" s="56">
        <v>0</v>
      </c>
      <c r="G2148" s="56">
        <v>0</v>
      </c>
      <c r="H2148" s="56">
        <v>0</v>
      </c>
      <c r="I2148" s="56">
        <v>123</v>
      </c>
      <c r="J2148" s="57">
        <f t="shared" si="33"/>
        <v>123</v>
      </c>
    </row>
    <row r="2149" spans="1:10">
      <c r="A2149" s="50" t="s">
        <v>47</v>
      </c>
      <c r="B2149" s="51">
        <v>3168606</v>
      </c>
      <c r="C2149" s="51" t="s">
        <v>1656</v>
      </c>
      <c r="D2149" s="56">
        <v>81</v>
      </c>
      <c r="E2149" s="56">
        <v>2</v>
      </c>
      <c r="F2149" s="56">
        <v>11</v>
      </c>
      <c r="G2149" s="56">
        <v>4</v>
      </c>
      <c r="H2149" s="56">
        <v>0</v>
      </c>
      <c r="I2149" s="56">
        <v>646</v>
      </c>
      <c r="J2149" s="57">
        <f t="shared" si="33"/>
        <v>744</v>
      </c>
    </row>
    <row r="2150" spans="1:10">
      <c r="A2150" s="50" t="s">
        <v>47</v>
      </c>
      <c r="B2150" s="51">
        <v>3168705</v>
      </c>
      <c r="C2150" s="51" t="s">
        <v>1657</v>
      </c>
      <c r="D2150" s="56">
        <v>0</v>
      </c>
      <c r="E2150" s="56">
        <v>0</v>
      </c>
      <c r="F2150" s="56">
        <v>0</v>
      </c>
      <c r="G2150" s="56">
        <v>0</v>
      </c>
      <c r="H2150" s="56">
        <v>0</v>
      </c>
      <c r="I2150" s="56">
        <v>27</v>
      </c>
      <c r="J2150" s="57">
        <f t="shared" si="33"/>
        <v>27</v>
      </c>
    </row>
    <row r="2151" spans="1:10">
      <c r="A2151" s="50" t="s">
        <v>47</v>
      </c>
      <c r="B2151" s="51">
        <v>3168804</v>
      </c>
      <c r="C2151" s="51" t="s">
        <v>3031</v>
      </c>
      <c r="D2151" s="56">
        <v>0</v>
      </c>
      <c r="E2151" s="56">
        <v>0</v>
      </c>
      <c r="F2151" s="56">
        <v>0</v>
      </c>
      <c r="G2151" s="56">
        <v>0</v>
      </c>
      <c r="H2151" s="56">
        <v>0</v>
      </c>
      <c r="I2151" s="56">
        <v>25</v>
      </c>
      <c r="J2151" s="57">
        <f t="shared" si="33"/>
        <v>25</v>
      </c>
    </row>
    <row r="2152" spans="1:10">
      <c r="A2152" s="50" t="s">
        <v>47</v>
      </c>
      <c r="B2152" s="51">
        <v>3168903</v>
      </c>
      <c r="C2152" s="51" t="s">
        <v>3033</v>
      </c>
      <c r="D2152" s="56">
        <v>4</v>
      </c>
      <c r="E2152" s="56">
        <v>0</v>
      </c>
      <c r="F2152" s="56">
        <v>0</v>
      </c>
      <c r="G2152" s="56">
        <v>0</v>
      </c>
      <c r="H2152" s="56">
        <v>0</v>
      </c>
      <c r="I2152" s="56">
        <v>149</v>
      </c>
      <c r="J2152" s="57">
        <f t="shared" si="33"/>
        <v>153</v>
      </c>
    </row>
    <row r="2153" spans="1:10">
      <c r="A2153" s="50" t="s">
        <v>47</v>
      </c>
      <c r="B2153" s="51">
        <v>3169000</v>
      </c>
      <c r="C2153" s="51" t="s">
        <v>3035</v>
      </c>
      <c r="D2153" s="56">
        <v>0</v>
      </c>
      <c r="E2153" s="56">
        <v>0</v>
      </c>
      <c r="F2153" s="56">
        <v>1</v>
      </c>
      <c r="G2153" s="56">
        <v>0</v>
      </c>
      <c r="H2153" s="56">
        <v>1</v>
      </c>
      <c r="I2153" s="56">
        <v>155</v>
      </c>
      <c r="J2153" s="57">
        <f t="shared" si="33"/>
        <v>157</v>
      </c>
    </row>
    <row r="2154" spans="1:10">
      <c r="A2154" s="50" t="s">
        <v>47</v>
      </c>
      <c r="B2154" s="51">
        <v>3169059</v>
      </c>
      <c r="C2154" s="51" t="s">
        <v>3037</v>
      </c>
      <c r="D2154" s="56">
        <v>0</v>
      </c>
      <c r="E2154" s="56">
        <v>0</v>
      </c>
      <c r="F2154" s="56">
        <v>0</v>
      </c>
      <c r="G2154" s="56">
        <v>0</v>
      </c>
      <c r="H2154" s="56">
        <v>23</v>
      </c>
      <c r="I2154" s="56">
        <v>201</v>
      </c>
      <c r="J2154" s="57">
        <f t="shared" si="33"/>
        <v>224</v>
      </c>
    </row>
    <row r="2155" spans="1:10">
      <c r="A2155" s="50" t="s">
        <v>47</v>
      </c>
      <c r="B2155" s="51">
        <v>3169109</v>
      </c>
      <c r="C2155" s="51" t="s">
        <v>2954</v>
      </c>
      <c r="D2155" s="56">
        <v>0</v>
      </c>
      <c r="E2155" s="56">
        <v>0</v>
      </c>
      <c r="F2155" s="56">
        <v>0</v>
      </c>
      <c r="G2155" s="56">
        <v>0</v>
      </c>
      <c r="H2155" s="56">
        <v>0</v>
      </c>
      <c r="I2155" s="56">
        <v>64</v>
      </c>
      <c r="J2155" s="57">
        <f t="shared" si="33"/>
        <v>64</v>
      </c>
    </row>
    <row r="2156" spans="1:10">
      <c r="A2156" s="50" t="s">
        <v>47</v>
      </c>
      <c r="B2156" s="51">
        <v>3169208</v>
      </c>
      <c r="C2156" s="51" t="s">
        <v>1659</v>
      </c>
      <c r="D2156" s="56">
        <v>0</v>
      </c>
      <c r="E2156" s="56">
        <v>0</v>
      </c>
      <c r="F2156" s="56">
        <v>0</v>
      </c>
      <c r="G2156" s="56">
        <v>0</v>
      </c>
      <c r="H2156" s="56">
        <v>1</v>
      </c>
      <c r="I2156" s="56">
        <v>213</v>
      </c>
      <c r="J2156" s="57">
        <f t="shared" si="33"/>
        <v>214</v>
      </c>
    </row>
    <row r="2157" spans="1:10">
      <c r="A2157" s="50" t="s">
        <v>47</v>
      </c>
      <c r="B2157" s="51">
        <v>3169307</v>
      </c>
      <c r="C2157" s="51" t="s">
        <v>1660</v>
      </c>
      <c r="D2157" s="56">
        <v>0</v>
      </c>
      <c r="E2157" s="56">
        <v>0</v>
      </c>
      <c r="F2157" s="56">
        <v>0</v>
      </c>
      <c r="G2157" s="56">
        <v>0</v>
      </c>
      <c r="H2157" s="56">
        <v>0</v>
      </c>
      <c r="I2157" s="56">
        <v>177</v>
      </c>
      <c r="J2157" s="57">
        <f t="shared" si="33"/>
        <v>177</v>
      </c>
    </row>
    <row r="2158" spans="1:10">
      <c r="A2158" s="50" t="s">
        <v>47</v>
      </c>
      <c r="B2158" s="51">
        <v>3169356</v>
      </c>
      <c r="C2158" s="51" t="s">
        <v>1661</v>
      </c>
      <c r="D2158" s="56">
        <v>0</v>
      </c>
      <c r="E2158" s="56">
        <v>0</v>
      </c>
      <c r="F2158" s="56">
        <v>1</v>
      </c>
      <c r="G2158" s="56">
        <v>0</v>
      </c>
      <c r="H2158" s="56">
        <v>2</v>
      </c>
      <c r="I2158" s="56">
        <v>109</v>
      </c>
      <c r="J2158" s="57">
        <f t="shared" si="33"/>
        <v>112</v>
      </c>
    </row>
    <row r="2159" spans="1:10">
      <c r="A2159" s="50" t="s">
        <v>47</v>
      </c>
      <c r="B2159" s="51">
        <v>3169406</v>
      </c>
      <c r="C2159" s="51" t="s">
        <v>1662</v>
      </c>
      <c r="D2159" s="56">
        <v>0</v>
      </c>
      <c r="E2159" s="56">
        <v>0</v>
      </c>
      <c r="F2159" s="56">
        <v>0</v>
      </c>
      <c r="G2159" s="56">
        <v>0</v>
      </c>
      <c r="H2159" s="56">
        <v>0</v>
      </c>
      <c r="I2159" s="56">
        <v>310</v>
      </c>
      <c r="J2159" s="57">
        <f t="shared" si="33"/>
        <v>310</v>
      </c>
    </row>
    <row r="2160" spans="1:10">
      <c r="A2160" s="50" t="s">
        <v>47</v>
      </c>
      <c r="B2160" s="51">
        <v>3169505</v>
      </c>
      <c r="C2160" s="51" t="s">
        <v>1663</v>
      </c>
      <c r="D2160" s="56">
        <v>255</v>
      </c>
      <c r="E2160" s="56">
        <v>0</v>
      </c>
      <c r="F2160" s="56">
        <v>0</v>
      </c>
      <c r="G2160" s="56">
        <v>0</v>
      </c>
      <c r="H2160" s="56">
        <v>0</v>
      </c>
      <c r="I2160" s="56">
        <v>457</v>
      </c>
      <c r="J2160" s="57">
        <f t="shared" si="33"/>
        <v>712</v>
      </c>
    </row>
    <row r="2161" spans="1:10">
      <c r="A2161" s="50" t="s">
        <v>47</v>
      </c>
      <c r="B2161" s="51">
        <v>3169604</v>
      </c>
      <c r="C2161" s="51" t="s">
        <v>3044</v>
      </c>
      <c r="D2161" s="56">
        <v>62</v>
      </c>
      <c r="E2161" s="56">
        <v>1</v>
      </c>
      <c r="F2161" s="56">
        <v>0</v>
      </c>
      <c r="G2161" s="56">
        <v>0</v>
      </c>
      <c r="H2161" s="56">
        <v>0</v>
      </c>
      <c r="I2161" s="56">
        <v>78</v>
      </c>
      <c r="J2161" s="57">
        <f t="shared" si="33"/>
        <v>141</v>
      </c>
    </row>
    <row r="2162" spans="1:10">
      <c r="A2162" s="50" t="s">
        <v>47</v>
      </c>
      <c r="B2162" s="51">
        <v>3169703</v>
      </c>
      <c r="C2162" s="51" t="s">
        <v>1664</v>
      </c>
      <c r="D2162" s="56">
        <v>0</v>
      </c>
      <c r="E2162" s="56">
        <v>0</v>
      </c>
      <c r="F2162" s="56">
        <v>9</v>
      </c>
      <c r="G2162" s="56">
        <v>0</v>
      </c>
      <c r="H2162" s="56">
        <v>0</v>
      </c>
      <c r="I2162" s="56">
        <v>607</v>
      </c>
      <c r="J2162" s="57">
        <f t="shared" si="33"/>
        <v>616</v>
      </c>
    </row>
    <row r="2163" spans="1:10">
      <c r="A2163" s="50" t="s">
        <v>47</v>
      </c>
      <c r="B2163" s="51">
        <v>3169802</v>
      </c>
      <c r="C2163" s="51" t="s">
        <v>3047</v>
      </c>
      <c r="D2163" s="56">
        <v>0</v>
      </c>
      <c r="E2163" s="56">
        <v>0</v>
      </c>
      <c r="F2163" s="56">
        <v>0</v>
      </c>
      <c r="G2163" s="56">
        <v>1</v>
      </c>
      <c r="H2163" s="56">
        <v>0</v>
      </c>
      <c r="I2163" s="56">
        <v>155</v>
      </c>
      <c r="J2163" s="57">
        <f t="shared" si="33"/>
        <v>156</v>
      </c>
    </row>
    <row r="2164" spans="1:10">
      <c r="A2164" s="50" t="s">
        <v>47</v>
      </c>
      <c r="B2164" s="51">
        <v>3169901</v>
      </c>
      <c r="C2164" s="51" t="s">
        <v>1666</v>
      </c>
      <c r="D2164" s="56">
        <v>0</v>
      </c>
      <c r="E2164" s="56">
        <v>0</v>
      </c>
      <c r="F2164" s="56">
        <v>0</v>
      </c>
      <c r="G2164" s="56">
        <v>0</v>
      </c>
      <c r="H2164" s="56">
        <v>0</v>
      </c>
      <c r="I2164" s="56">
        <v>170</v>
      </c>
      <c r="J2164" s="57">
        <f t="shared" si="33"/>
        <v>170</v>
      </c>
    </row>
    <row r="2165" spans="1:10">
      <c r="A2165" s="50" t="s">
        <v>47</v>
      </c>
      <c r="B2165" s="51">
        <v>3170008</v>
      </c>
      <c r="C2165" s="51" t="s">
        <v>1668</v>
      </c>
      <c r="D2165" s="56">
        <v>0</v>
      </c>
      <c r="E2165" s="56">
        <v>2</v>
      </c>
      <c r="F2165" s="56">
        <v>35</v>
      </c>
      <c r="G2165" s="56">
        <v>1</v>
      </c>
      <c r="H2165" s="56">
        <v>0</v>
      </c>
      <c r="I2165" s="56">
        <v>970</v>
      </c>
      <c r="J2165" s="57">
        <f t="shared" si="33"/>
        <v>1008</v>
      </c>
    </row>
    <row r="2166" spans="1:10">
      <c r="A2166" s="50" t="s">
        <v>47</v>
      </c>
      <c r="B2166" s="51">
        <v>3170057</v>
      </c>
      <c r="C2166" s="51" t="s">
        <v>1669</v>
      </c>
      <c r="D2166" s="56">
        <v>0</v>
      </c>
      <c r="E2166" s="56">
        <v>0</v>
      </c>
      <c r="F2166" s="56">
        <v>0</v>
      </c>
      <c r="G2166" s="56">
        <v>0</v>
      </c>
      <c r="H2166" s="56">
        <v>0</v>
      </c>
      <c r="I2166" s="56">
        <v>313</v>
      </c>
      <c r="J2166" s="57">
        <f t="shared" si="33"/>
        <v>313</v>
      </c>
    </row>
    <row r="2167" spans="1:10">
      <c r="A2167" s="50" t="s">
        <v>47</v>
      </c>
      <c r="B2167" s="51">
        <v>3170107</v>
      </c>
      <c r="C2167" s="51" t="s">
        <v>1670</v>
      </c>
      <c r="D2167" s="56">
        <v>35</v>
      </c>
      <c r="E2167" s="56">
        <v>0</v>
      </c>
      <c r="F2167" s="56">
        <v>0</v>
      </c>
      <c r="G2167" s="56">
        <v>0</v>
      </c>
      <c r="H2167" s="56">
        <v>0</v>
      </c>
      <c r="I2167" s="56">
        <v>258</v>
      </c>
      <c r="J2167" s="57">
        <f t="shared" si="33"/>
        <v>293</v>
      </c>
    </row>
    <row r="2168" spans="1:10">
      <c r="A2168" s="50" t="s">
        <v>47</v>
      </c>
      <c r="B2168" s="51">
        <v>3170206</v>
      </c>
      <c r="C2168" s="51" t="s">
        <v>1671</v>
      </c>
      <c r="D2168" s="56">
        <v>538</v>
      </c>
      <c r="E2168" s="56">
        <v>7</v>
      </c>
      <c r="F2168" s="56">
        <v>0</v>
      </c>
      <c r="G2168" s="56">
        <v>0</v>
      </c>
      <c r="H2168" s="56">
        <v>0</v>
      </c>
      <c r="I2168" s="56">
        <v>224</v>
      </c>
      <c r="J2168" s="57">
        <f t="shared" si="33"/>
        <v>769</v>
      </c>
    </row>
    <row r="2169" spans="1:10">
      <c r="A2169" s="50" t="s">
        <v>47</v>
      </c>
      <c r="B2169" s="51">
        <v>3170305</v>
      </c>
      <c r="C2169" s="51" t="s">
        <v>3052</v>
      </c>
      <c r="D2169" s="56">
        <v>0</v>
      </c>
      <c r="E2169" s="56">
        <v>0</v>
      </c>
      <c r="F2169" s="56">
        <v>0</v>
      </c>
      <c r="G2169" s="56">
        <v>0</v>
      </c>
      <c r="H2169" s="56">
        <v>0</v>
      </c>
      <c r="I2169" s="56">
        <v>50</v>
      </c>
      <c r="J2169" s="57">
        <f t="shared" si="33"/>
        <v>50</v>
      </c>
    </row>
    <row r="2170" spans="1:10">
      <c r="A2170" s="50" t="s">
        <v>47</v>
      </c>
      <c r="B2170" s="51">
        <v>3170404</v>
      </c>
      <c r="C2170" s="51" t="s">
        <v>1672</v>
      </c>
      <c r="D2170" s="56">
        <v>1175</v>
      </c>
      <c r="E2170" s="56">
        <v>131</v>
      </c>
      <c r="F2170" s="56">
        <v>8</v>
      </c>
      <c r="G2170" s="56">
        <v>2</v>
      </c>
      <c r="H2170" s="56">
        <v>2</v>
      </c>
      <c r="I2170" s="56">
        <v>492</v>
      </c>
      <c r="J2170" s="57">
        <f t="shared" si="33"/>
        <v>1810</v>
      </c>
    </row>
    <row r="2171" spans="1:10">
      <c r="A2171" s="50" t="s">
        <v>47</v>
      </c>
      <c r="B2171" s="51">
        <v>3170438</v>
      </c>
      <c r="C2171" s="51" t="s">
        <v>3055</v>
      </c>
      <c r="D2171" s="56">
        <v>53</v>
      </c>
      <c r="E2171" s="56">
        <v>0</v>
      </c>
      <c r="F2171" s="56">
        <v>0</v>
      </c>
      <c r="G2171" s="56">
        <v>0</v>
      </c>
      <c r="H2171" s="56">
        <v>0</v>
      </c>
      <c r="I2171" s="56">
        <v>74</v>
      </c>
      <c r="J2171" s="57">
        <f t="shared" si="33"/>
        <v>127</v>
      </c>
    </row>
    <row r="2172" spans="1:10">
      <c r="A2172" s="50" t="s">
        <v>47</v>
      </c>
      <c r="B2172" s="51">
        <v>3170479</v>
      </c>
      <c r="C2172" s="51" t="s">
        <v>3057</v>
      </c>
      <c r="D2172" s="56">
        <v>101</v>
      </c>
      <c r="E2172" s="56">
        <v>2</v>
      </c>
      <c r="F2172" s="56">
        <v>1</v>
      </c>
      <c r="G2172" s="56">
        <v>5</v>
      </c>
      <c r="H2172" s="56">
        <v>0</v>
      </c>
      <c r="I2172" s="56">
        <v>116</v>
      </c>
      <c r="J2172" s="57">
        <f t="shared" si="33"/>
        <v>225</v>
      </c>
    </row>
    <row r="2173" spans="1:10">
      <c r="A2173" s="50" t="s">
        <v>47</v>
      </c>
      <c r="B2173" s="51">
        <v>3170503</v>
      </c>
      <c r="C2173" s="51" t="s">
        <v>3059</v>
      </c>
      <c r="D2173" s="56">
        <v>0</v>
      </c>
      <c r="E2173" s="56">
        <v>0</v>
      </c>
      <c r="F2173" s="56">
        <v>0</v>
      </c>
      <c r="G2173" s="56">
        <v>0</v>
      </c>
      <c r="H2173" s="56">
        <v>0</v>
      </c>
      <c r="I2173" s="56">
        <v>68</v>
      </c>
      <c r="J2173" s="57">
        <f t="shared" si="33"/>
        <v>68</v>
      </c>
    </row>
    <row r="2174" spans="1:10">
      <c r="A2174" s="50" t="s">
        <v>47</v>
      </c>
      <c r="B2174" s="51">
        <v>3170529</v>
      </c>
      <c r="C2174" s="51" t="s">
        <v>3061</v>
      </c>
      <c r="D2174" s="56">
        <v>170</v>
      </c>
      <c r="E2174" s="56">
        <v>12</v>
      </c>
      <c r="F2174" s="56">
        <v>3</v>
      </c>
      <c r="G2174" s="56">
        <v>1</v>
      </c>
      <c r="H2174" s="56">
        <v>0</v>
      </c>
      <c r="I2174" s="56">
        <v>443</v>
      </c>
      <c r="J2174" s="57">
        <f t="shared" si="33"/>
        <v>629</v>
      </c>
    </row>
    <row r="2175" spans="1:10">
      <c r="A2175" s="50" t="s">
        <v>47</v>
      </c>
      <c r="B2175" s="51">
        <v>3170578</v>
      </c>
      <c r="C2175" s="51" t="s">
        <v>3063</v>
      </c>
      <c r="D2175" s="56">
        <v>0</v>
      </c>
      <c r="E2175" s="56">
        <v>0</v>
      </c>
      <c r="F2175" s="56">
        <v>0</v>
      </c>
      <c r="G2175" s="56">
        <v>0</v>
      </c>
      <c r="H2175" s="56">
        <v>0</v>
      </c>
      <c r="I2175" s="56">
        <v>63</v>
      </c>
      <c r="J2175" s="57">
        <f t="shared" si="33"/>
        <v>63</v>
      </c>
    </row>
    <row r="2176" spans="1:10">
      <c r="A2176" s="50" t="s">
        <v>47</v>
      </c>
      <c r="B2176" s="51">
        <v>3170602</v>
      </c>
      <c r="C2176" s="51" t="s">
        <v>3065</v>
      </c>
      <c r="D2176" s="56">
        <v>0</v>
      </c>
      <c r="E2176" s="56">
        <v>0</v>
      </c>
      <c r="F2176" s="56">
        <v>0</v>
      </c>
      <c r="G2176" s="56">
        <v>0</v>
      </c>
      <c r="H2176" s="56">
        <v>0</v>
      </c>
      <c r="I2176" s="56">
        <v>63</v>
      </c>
      <c r="J2176" s="57">
        <f t="shared" si="33"/>
        <v>63</v>
      </c>
    </row>
    <row r="2177" spans="1:10">
      <c r="A2177" s="50" t="s">
        <v>47</v>
      </c>
      <c r="B2177" s="51">
        <v>3170651</v>
      </c>
      <c r="C2177" s="51" t="s">
        <v>3067</v>
      </c>
      <c r="D2177" s="56">
        <v>12</v>
      </c>
      <c r="E2177" s="56">
        <v>0</v>
      </c>
      <c r="F2177" s="56">
        <v>0</v>
      </c>
      <c r="G2177" s="56">
        <v>0</v>
      </c>
      <c r="H2177" s="56">
        <v>0</v>
      </c>
      <c r="I2177" s="56">
        <v>383</v>
      </c>
      <c r="J2177" s="57">
        <f t="shared" si="33"/>
        <v>395</v>
      </c>
    </row>
    <row r="2178" spans="1:10">
      <c r="A2178" s="50" t="s">
        <v>47</v>
      </c>
      <c r="B2178" s="51">
        <v>3170701</v>
      </c>
      <c r="C2178" s="51" t="s">
        <v>1673</v>
      </c>
      <c r="D2178" s="56">
        <v>1</v>
      </c>
      <c r="E2178" s="56">
        <v>0</v>
      </c>
      <c r="F2178" s="56">
        <v>0</v>
      </c>
      <c r="G2178" s="56">
        <v>0</v>
      </c>
      <c r="H2178" s="56">
        <v>0</v>
      </c>
      <c r="I2178" s="56">
        <v>105</v>
      </c>
      <c r="J2178" s="57">
        <f t="shared" si="33"/>
        <v>106</v>
      </c>
    </row>
    <row r="2179" spans="1:10">
      <c r="A2179" s="50" t="s">
        <v>47</v>
      </c>
      <c r="B2179" s="51">
        <v>3170750</v>
      </c>
      <c r="C2179" s="51" t="s">
        <v>3070</v>
      </c>
      <c r="D2179" s="56">
        <v>29</v>
      </c>
      <c r="E2179" s="56">
        <v>20</v>
      </c>
      <c r="F2179" s="56">
        <v>1</v>
      </c>
      <c r="G2179" s="56">
        <v>0</v>
      </c>
      <c r="H2179" s="56">
        <v>0</v>
      </c>
      <c r="I2179" s="56">
        <v>44</v>
      </c>
      <c r="J2179" s="57">
        <f t="shared" si="33"/>
        <v>94</v>
      </c>
    </row>
    <row r="2180" spans="1:10">
      <c r="A2180" s="50" t="s">
        <v>47</v>
      </c>
      <c r="B2180" s="51">
        <v>3170800</v>
      </c>
      <c r="C2180" s="51" t="s">
        <v>3072</v>
      </c>
      <c r="D2180" s="56">
        <v>192</v>
      </c>
      <c r="E2180" s="56">
        <v>0</v>
      </c>
      <c r="F2180" s="56">
        <v>0</v>
      </c>
      <c r="G2180" s="56">
        <v>1</v>
      </c>
      <c r="H2180" s="56">
        <v>3</v>
      </c>
      <c r="I2180" s="56">
        <v>233</v>
      </c>
      <c r="J2180" s="57">
        <f t="shared" si="33"/>
        <v>429</v>
      </c>
    </row>
    <row r="2181" spans="1:10">
      <c r="A2181" s="50" t="s">
        <v>47</v>
      </c>
      <c r="B2181" s="51">
        <v>3170909</v>
      </c>
      <c r="C2181" s="51" t="s">
        <v>1675</v>
      </c>
      <c r="D2181" s="56">
        <v>85</v>
      </c>
      <c r="E2181" s="56">
        <v>12</v>
      </c>
      <c r="F2181" s="56">
        <v>184</v>
      </c>
      <c r="G2181" s="56">
        <v>4</v>
      </c>
      <c r="H2181" s="56">
        <v>0</v>
      </c>
      <c r="I2181" s="56">
        <v>2029</v>
      </c>
      <c r="J2181" s="57">
        <f t="shared" si="33"/>
        <v>2314</v>
      </c>
    </row>
    <row r="2182" spans="1:10">
      <c r="A2182" s="50" t="s">
        <v>47</v>
      </c>
      <c r="B2182" s="51">
        <v>3171006</v>
      </c>
      <c r="C2182" s="51" t="s">
        <v>3074</v>
      </c>
      <c r="D2182" s="56">
        <v>0</v>
      </c>
      <c r="E2182" s="56">
        <v>0</v>
      </c>
      <c r="F2182" s="56">
        <v>6</v>
      </c>
      <c r="G2182" s="56">
        <v>0</v>
      </c>
      <c r="H2182" s="56">
        <v>0</v>
      </c>
      <c r="I2182" s="56">
        <v>202</v>
      </c>
      <c r="J2182" s="57">
        <f t="shared" ref="J2182:J2245" si="34">SUM(D2182:I2182)</f>
        <v>208</v>
      </c>
    </row>
    <row r="2183" spans="1:10">
      <c r="A2183" s="50" t="s">
        <v>47</v>
      </c>
      <c r="B2183" s="51">
        <v>3171030</v>
      </c>
      <c r="C2183" s="51" t="s">
        <v>3076</v>
      </c>
      <c r="D2183" s="56">
        <v>46</v>
      </c>
      <c r="E2183" s="56">
        <v>18</v>
      </c>
      <c r="F2183" s="56">
        <v>24</v>
      </c>
      <c r="G2183" s="56">
        <v>0</v>
      </c>
      <c r="H2183" s="56">
        <v>0</v>
      </c>
      <c r="I2183" s="56">
        <v>353</v>
      </c>
      <c r="J2183" s="57">
        <f t="shared" si="34"/>
        <v>441</v>
      </c>
    </row>
    <row r="2184" spans="1:10">
      <c r="A2184" s="50" t="s">
        <v>47</v>
      </c>
      <c r="B2184" s="51">
        <v>3171071</v>
      </c>
      <c r="C2184" s="51" t="s">
        <v>1676</v>
      </c>
      <c r="D2184" s="56">
        <v>0</v>
      </c>
      <c r="E2184" s="56">
        <v>0</v>
      </c>
      <c r="F2184" s="56">
        <v>28</v>
      </c>
      <c r="G2184" s="56">
        <v>0</v>
      </c>
      <c r="H2184" s="56">
        <v>8</v>
      </c>
      <c r="I2184" s="56">
        <v>401</v>
      </c>
      <c r="J2184" s="57">
        <f t="shared" si="34"/>
        <v>437</v>
      </c>
    </row>
    <row r="2185" spans="1:10">
      <c r="A2185" s="50" t="s">
        <v>47</v>
      </c>
      <c r="B2185" s="51">
        <v>3171105</v>
      </c>
      <c r="C2185" s="51" t="s">
        <v>3079</v>
      </c>
      <c r="D2185" s="56">
        <v>103</v>
      </c>
      <c r="E2185" s="56">
        <v>0</v>
      </c>
      <c r="F2185" s="56">
        <v>0</v>
      </c>
      <c r="G2185" s="56">
        <v>0</v>
      </c>
      <c r="H2185" s="56">
        <v>0</v>
      </c>
      <c r="I2185" s="56">
        <v>27</v>
      </c>
      <c r="J2185" s="57">
        <f t="shared" si="34"/>
        <v>130</v>
      </c>
    </row>
    <row r="2186" spans="1:10">
      <c r="A2186" s="50" t="s">
        <v>47</v>
      </c>
      <c r="B2186" s="51">
        <v>3171154</v>
      </c>
      <c r="C2186" s="51" t="s">
        <v>3081</v>
      </c>
      <c r="D2186" s="56">
        <v>2</v>
      </c>
      <c r="E2186" s="56">
        <v>0</v>
      </c>
      <c r="F2186" s="56">
        <v>0</v>
      </c>
      <c r="G2186" s="56">
        <v>0</v>
      </c>
      <c r="H2186" s="56">
        <v>0</v>
      </c>
      <c r="I2186" s="56">
        <v>319</v>
      </c>
      <c r="J2186" s="57">
        <f t="shared" si="34"/>
        <v>321</v>
      </c>
    </row>
    <row r="2187" spans="1:10">
      <c r="A2187" s="50" t="s">
        <v>47</v>
      </c>
      <c r="B2187" s="51">
        <v>3171204</v>
      </c>
      <c r="C2187" s="51" t="s">
        <v>3083</v>
      </c>
      <c r="D2187" s="56">
        <v>0</v>
      </c>
      <c r="E2187" s="56">
        <v>0</v>
      </c>
      <c r="F2187" s="56">
        <v>0</v>
      </c>
      <c r="G2187" s="56">
        <v>0</v>
      </c>
      <c r="H2187" s="56">
        <v>0</v>
      </c>
      <c r="I2187" s="56">
        <v>11</v>
      </c>
      <c r="J2187" s="57">
        <f t="shared" si="34"/>
        <v>11</v>
      </c>
    </row>
    <row r="2188" spans="1:10">
      <c r="A2188" s="50" t="s">
        <v>47</v>
      </c>
      <c r="B2188" s="51">
        <v>3171303</v>
      </c>
      <c r="C2188" s="51" t="s">
        <v>161</v>
      </c>
      <c r="D2188" s="56">
        <v>0</v>
      </c>
      <c r="E2188" s="56">
        <v>0</v>
      </c>
      <c r="F2188" s="56">
        <v>0</v>
      </c>
      <c r="G2188" s="56">
        <v>0</v>
      </c>
      <c r="H2188" s="56">
        <v>0</v>
      </c>
      <c r="I2188" s="56">
        <v>134</v>
      </c>
      <c r="J2188" s="57">
        <f t="shared" si="34"/>
        <v>134</v>
      </c>
    </row>
    <row r="2189" spans="1:10">
      <c r="A2189" s="50" t="s">
        <v>47</v>
      </c>
      <c r="B2189" s="51">
        <v>3171402</v>
      </c>
      <c r="C2189" s="51" t="s">
        <v>3086</v>
      </c>
      <c r="D2189" s="56">
        <v>0</v>
      </c>
      <c r="E2189" s="56">
        <v>0</v>
      </c>
      <c r="F2189" s="56">
        <v>0</v>
      </c>
      <c r="G2189" s="56">
        <v>0</v>
      </c>
      <c r="H2189" s="56">
        <v>0</v>
      </c>
      <c r="I2189" s="56">
        <v>188</v>
      </c>
      <c r="J2189" s="57">
        <f t="shared" si="34"/>
        <v>188</v>
      </c>
    </row>
    <row r="2190" spans="1:10">
      <c r="A2190" s="50" t="s">
        <v>47</v>
      </c>
      <c r="B2190" s="51">
        <v>3171600</v>
      </c>
      <c r="C2190" s="51" t="s">
        <v>3088</v>
      </c>
      <c r="D2190" s="56">
        <v>0</v>
      </c>
      <c r="E2190" s="56">
        <v>0</v>
      </c>
      <c r="F2190" s="56">
        <v>201</v>
      </c>
      <c r="G2190" s="56">
        <v>0</v>
      </c>
      <c r="H2190" s="56">
        <v>0</v>
      </c>
      <c r="I2190" s="56">
        <v>765</v>
      </c>
      <c r="J2190" s="57">
        <f t="shared" si="34"/>
        <v>966</v>
      </c>
    </row>
    <row r="2191" spans="1:10">
      <c r="A2191" s="50" t="s">
        <v>47</v>
      </c>
      <c r="B2191" s="51">
        <v>3171709</v>
      </c>
      <c r="C2191" s="51" t="s">
        <v>3090</v>
      </c>
      <c r="D2191" s="56">
        <v>0</v>
      </c>
      <c r="E2191" s="56">
        <v>0</v>
      </c>
      <c r="F2191" s="56">
        <v>0</v>
      </c>
      <c r="G2191" s="56">
        <v>0</v>
      </c>
      <c r="H2191" s="56">
        <v>0</v>
      </c>
      <c r="I2191" s="56">
        <v>736</v>
      </c>
      <c r="J2191" s="57">
        <f t="shared" si="34"/>
        <v>736</v>
      </c>
    </row>
    <row r="2192" spans="1:10">
      <c r="A2192" s="50" t="s">
        <v>47</v>
      </c>
      <c r="B2192" s="51">
        <v>3171808</v>
      </c>
      <c r="C2192" s="51" t="s">
        <v>1678</v>
      </c>
      <c r="D2192" s="56">
        <v>0</v>
      </c>
      <c r="E2192" s="56">
        <v>0</v>
      </c>
      <c r="F2192" s="56">
        <v>1</v>
      </c>
      <c r="G2192" s="56">
        <v>1</v>
      </c>
      <c r="H2192" s="56">
        <v>0</v>
      </c>
      <c r="I2192" s="56">
        <v>199</v>
      </c>
      <c r="J2192" s="57">
        <f t="shared" si="34"/>
        <v>201</v>
      </c>
    </row>
    <row r="2193" spans="1:10">
      <c r="A2193" s="50" t="s">
        <v>47</v>
      </c>
      <c r="B2193" s="51">
        <v>3171907</v>
      </c>
      <c r="C2193" s="51" t="s">
        <v>3093</v>
      </c>
      <c r="D2193" s="56">
        <v>0</v>
      </c>
      <c r="E2193" s="56">
        <v>0</v>
      </c>
      <c r="F2193" s="56">
        <v>16</v>
      </c>
      <c r="G2193" s="56">
        <v>0</v>
      </c>
      <c r="H2193" s="56">
        <v>0</v>
      </c>
      <c r="I2193" s="56">
        <v>121</v>
      </c>
      <c r="J2193" s="57">
        <f t="shared" si="34"/>
        <v>137</v>
      </c>
    </row>
    <row r="2194" spans="1:10">
      <c r="A2194" s="50" t="s">
        <v>47</v>
      </c>
      <c r="B2194" s="51">
        <v>3172004</v>
      </c>
      <c r="C2194" s="51" t="s">
        <v>1679</v>
      </c>
      <c r="D2194" s="56">
        <v>25</v>
      </c>
      <c r="E2194" s="56">
        <v>0</v>
      </c>
      <c r="F2194" s="56">
        <v>1</v>
      </c>
      <c r="G2194" s="56">
        <v>0</v>
      </c>
      <c r="H2194" s="56">
        <v>0</v>
      </c>
      <c r="I2194" s="56">
        <v>105</v>
      </c>
      <c r="J2194" s="57">
        <f t="shared" si="34"/>
        <v>131</v>
      </c>
    </row>
    <row r="2195" spans="1:10">
      <c r="A2195" s="50" t="s">
        <v>47</v>
      </c>
      <c r="B2195" s="51">
        <v>3172103</v>
      </c>
      <c r="C2195" s="51" t="s">
        <v>3096</v>
      </c>
      <c r="D2195" s="56">
        <v>0</v>
      </c>
      <c r="E2195" s="56">
        <v>0</v>
      </c>
      <c r="F2195" s="56">
        <v>0</v>
      </c>
      <c r="G2195" s="56">
        <v>0</v>
      </c>
      <c r="H2195" s="56">
        <v>0</v>
      </c>
      <c r="I2195" s="56">
        <v>13</v>
      </c>
      <c r="J2195" s="57">
        <f t="shared" si="34"/>
        <v>13</v>
      </c>
    </row>
    <row r="2196" spans="1:10">
      <c r="A2196" s="50" t="s">
        <v>47</v>
      </c>
      <c r="B2196" s="51">
        <v>3172202</v>
      </c>
      <c r="C2196" s="51" t="s">
        <v>2974</v>
      </c>
      <c r="D2196" s="56">
        <v>0</v>
      </c>
      <c r="E2196" s="56">
        <v>0</v>
      </c>
      <c r="F2196" s="56">
        <v>0</v>
      </c>
      <c r="G2196" s="56">
        <v>0</v>
      </c>
      <c r="H2196" s="56">
        <v>0</v>
      </c>
      <c r="I2196" s="56">
        <v>32</v>
      </c>
      <c r="J2196" s="57">
        <f t="shared" si="34"/>
        <v>32</v>
      </c>
    </row>
    <row r="2197" spans="1:10">
      <c r="A2197" s="50" t="s">
        <v>49</v>
      </c>
      <c r="B2197" s="51">
        <v>5000203</v>
      </c>
      <c r="C2197" s="51" t="s">
        <v>3099</v>
      </c>
      <c r="D2197" s="56">
        <v>0</v>
      </c>
      <c r="E2197" s="56">
        <v>0</v>
      </c>
      <c r="F2197" s="56">
        <v>0</v>
      </c>
      <c r="G2197" s="56">
        <v>1</v>
      </c>
      <c r="H2197" s="56">
        <v>0</v>
      </c>
      <c r="I2197" s="56">
        <v>0</v>
      </c>
      <c r="J2197" s="57">
        <f t="shared" si="34"/>
        <v>1</v>
      </c>
    </row>
    <row r="2198" spans="1:10">
      <c r="A2198" s="50" t="s">
        <v>49</v>
      </c>
      <c r="B2198" s="51">
        <v>5000252</v>
      </c>
      <c r="C2198" s="51" t="s">
        <v>3101</v>
      </c>
      <c r="D2198" s="56">
        <v>1</v>
      </c>
      <c r="E2198" s="56">
        <v>33</v>
      </c>
      <c r="F2198" s="56">
        <v>0</v>
      </c>
      <c r="G2198" s="56">
        <v>0</v>
      </c>
      <c r="H2198" s="56">
        <v>0</v>
      </c>
      <c r="I2198" s="56">
        <v>53</v>
      </c>
      <c r="J2198" s="57">
        <f t="shared" si="34"/>
        <v>87</v>
      </c>
    </row>
    <row r="2199" spans="1:10">
      <c r="A2199" s="50" t="s">
        <v>49</v>
      </c>
      <c r="B2199" s="51">
        <v>5000609</v>
      </c>
      <c r="C2199" s="51" t="s">
        <v>1681</v>
      </c>
      <c r="D2199" s="56">
        <v>138</v>
      </c>
      <c r="E2199" s="56">
        <v>54</v>
      </c>
      <c r="F2199" s="56">
        <v>0</v>
      </c>
      <c r="G2199" s="56">
        <v>170</v>
      </c>
      <c r="H2199" s="56">
        <v>12</v>
      </c>
      <c r="I2199" s="56">
        <v>165</v>
      </c>
      <c r="J2199" s="57">
        <f t="shared" si="34"/>
        <v>539</v>
      </c>
    </row>
    <row r="2200" spans="1:10">
      <c r="A2200" s="50" t="s">
        <v>49</v>
      </c>
      <c r="B2200" s="51">
        <v>5000708</v>
      </c>
      <c r="C2200" s="51" t="s">
        <v>1682</v>
      </c>
      <c r="D2200" s="56">
        <v>278</v>
      </c>
      <c r="E2200" s="56">
        <v>4</v>
      </c>
      <c r="F2200" s="56">
        <v>1</v>
      </c>
      <c r="G2200" s="56">
        <v>0</v>
      </c>
      <c r="H2200" s="56">
        <v>2</v>
      </c>
      <c r="I2200" s="56">
        <v>90</v>
      </c>
      <c r="J2200" s="57">
        <f t="shared" si="34"/>
        <v>375</v>
      </c>
    </row>
    <row r="2201" spans="1:10">
      <c r="A2201" s="50" t="s">
        <v>49</v>
      </c>
      <c r="B2201" s="51">
        <v>5000807</v>
      </c>
      <c r="C2201" s="51" t="s">
        <v>1683</v>
      </c>
      <c r="D2201" s="56">
        <v>158</v>
      </c>
      <c r="E2201" s="56">
        <v>5</v>
      </c>
      <c r="F2201" s="56">
        <v>0</v>
      </c>
      <c r="G2201" s="56">
        <v>1</v>
      </c>
      <c r="H2201" s="56">
        <v>1</v>
      </c>
      <c r="I2201" s="56">
        <v>92</v>
      </c>
      <c r="J2201" s="57">
        <f t="shared" si="34"/>
        <v>257</v>
      </c>
    </row>
    <row r="2202" spans="1:10">
      <c r="A2202" s="50" t="s">
        <v>49</v>
      </c>
      <c r="B2202" s="51">
        <v>5000856</v>
      </c>
      <c r="C2202" s="51" t="s">
        <v>1684</v>
      </c>
      <c r="D2202" s="56">
        <v>55</v>
      </c>
      <c r="E2202" s="56">
        <v>0</v>
      </c>
      <c r="F2202" s="56">
        <v>0</v>
      </c>
      <c r="G2202" s="56">
        <v>0</v>
      </c>
      <c r="H2202" s="56">
        <v>0</v>
      </c>
      <c r="I2202" s="56">
        <v>62</v>
      </c>
      <c r="J2202" s="57">
        <f t="shared" si="34"/>
        <v>117</v>
      </c>
    </row>
    <row r="2203" spans="1:10">
      <c r="A2203" s="50" t="s">
        <v>49</v>
      </c>
      <c r="B2203" s="51">
        <v>5000906</v>
      </c>
      <c r="C2203" s="51" t="s">
        <v>3107</v>
      </c>
      <c r="D2203" s="56">
        <v>1</v>
      </c>
      <c r="E2203" s="56">
        <v>15</v>
      </c>
      <c r="F2203" s="56">
        <v>0</v>
      </c>
      <c r="G2203" s="56">
        <v>137</v>
      </c>
      <c r="H2203" s="56">
        <v>0</v>
      </c>
      <c r="I2203" s="56">
        <v>28</v>
      </c>
      <c r="J2203" s="57">
        <f t="shared" si="34"/>
        <v>181</v>
      </c>
    </row>
    <row r="2204" spans="1:10">
      <c r="A2204" s="50" t="s">
        <v>49</v>
      </c>
      <c r="B2204" s="51">
        <v>5001003</v>
      </c>
      <c r="C2204" s="51" t="s">
        <v>3108</v>
      </c>
      <c r="D2204" s="56">
        <v>0</v>
      </c>
      <c r="E2204" s="56">
        <v>1</v>
      </c>
      <c r="F2204" s="56">
        <v>0</v>
      </c>
      <c r="G2204" s="56">
        <v>0</v>
      </c>
      <c r="H2204" s="56">
        <v>15</v>
      </c>
      <c r="I2204" s="56">
        <v>53</v>
      </c>
      <c r="J2204" s="57">
        <f t="shared" si="34"/>
        <v>69</v>
      </c>
    </row>
    <row r="2205" spans="1:10">
      <c r="A2205" s="50" t="s">
        <v>49</v>
      </c>
      <c r="B2205" s="51">
        <v>5001102</v>
      </c>
      <c r="C2205" s="51" t="s">
        <v>1686</v>
      </c>
      <c r="D2205" s="56">
        <v>234</v>
      </c>
      <c r="E2205" s="56">
        <v>1</v>
      </c>
      <c r="F2205" s="56">
        <v>3</v>
      </c>
      <c r="G2205" s="56">
        <v>467</v>
      </c>
      <c r="H2205" s="56">
        <v>1</v>
      </c>
      <c r="I2205" s="56">
        <v>44</v>
      </c>
      <c r="J2205" s="57">
        <f t="shared" si="34"/>
        <v>750</v>
      </c>
    </row>
    <row r="2206" spans="1:10">
      <c r="A2206" s="50" t="s">
        <v>49</v>
      </c>
      <c r="B2206" s="51">
        <v>5001243</v>
      </c>
      <c r="C2206" s="51" t="s">
        <v>1687</v>
      </c>
      <c r="D2206" s="56">
        <v>77</v>
      </c>
      <c r="E2206" s="56">
        <v>0</v>
      </c>
      <c r="F2206" s="56">
        <v>0</v>
      </c>
      <c r="G2206" s="56">
        <v>51</v>
      </c>
      <c r="H2206" s="56">
        <v>0</v>
      </c>
      <c r="I2206" s="56">
        <v>73</v>
      </c>
      <c r="J2206" s="57">
        <f t="shared" si="34"/>
        <v>201</v>
      </c>
    </row>
    <row r="2207" spans="1:10">
      <c r="A2207" s="50" t="s">
        <v>49</v>
      </c>
      <c r="B2207" s="51">
        <v>5001508</v>
      </c>
      <c r="C2207" s="51" t="s">
        <v>1689</v>
      </c>
      <c r="D2207" s="56">
        <v>40</v>
      </c>
      <c r="E2207" s="56">
        <v>31</v>
      </c>
      <c r="F2207" s="56">
        <v>0</v>
      </c>
      <c r="G2207" s="56">
        <v>0</v>
      </c>
      <c r="H2207" s="56">
        <v>0</v>
      </c>
      <c r="I2207" s="56">
        <v>51</v>
      </c>
      <c r="J2207" s="57">
        <f t="shared" si="34"/>
        <v>122</v>
      </c>
    </row>
    <row r="2208" spans="1:10">
      <c r="A2208" s="50" t="s">
        <v>49</v>
      </c>
      <c r="B2208" s="51">
        <v>5001904</v>
      </c>
      <c r="C2208" s="51" t="s">
        <v>3113</v>
      </c>
      <c r="D2208" s="56">
        <v>391</v>
      </c>
      <c r="E2208" s="56">
        <v>3</v>
      </c>
      <c r="F2208" s="56">
        <v>0</v>
      </c>
      <c r="G2208" s="56">
        <v>1</v>
      </c>
      <c r="H2208" s="56">
        <v>1</v>
      </c>
      <c r="I2208" s="56">
        <v>31</v>
      </c>
      <c r="J2208" s="57">
        <f t="shared" si="34"/>
        <v>427</v>
      </c>
    </row>
    <row r="2209" spans="1:10">
      <c r="A2209" s="50" t="s">
        <v>49</v>
      </c>
      <c r="B2209" s="51">
        <v>5002001</v>
      </c>
      <c r="C2209" s="51" t="s">
        <v>1691</v>
      </c>
      <c r="D2209" s="56">
        <v>103</v>
      </c>
      <c r="E2209" s="56">
        <v>1</v>
      </c>
      <c r="F2209" s="56">
        <v>0</v>
      </c>
      <c r="G2209" s="56">
        <v>0</v>
      </c>
      <c r="H2209" s="56">
        <v>0</v>
      </c>
      <c r="I2209" s="56">
        <v>33</v>
      </c>
      <c r="J2209" s="57">
        <f t="shared" si="34"/>
        <v>137</v>
      </c>
    </row>
    <row r="2210" spans="1:10">
      <c r="A2210" s="50" t="s">
        <v>49</v>
      </c>
      <c r="B2210" s="51">
        <v>5002100</v>
      </c>
      <c r="C2210" s="51" t="s">
        <v>1692</v>
      </c>
      <c r="D2210" s="56">
        <v>344</v>
      </c>
      <c r="E2210" s="56">
        <v>4</v>
      </c>
      <c r="F2210" s="56">
        <v>0</v>
      </c>
      <c r="G2210" s="56">
        <v>0</v>
      </c>
      <c r="H2210" s="56">
        <v>7</v>
      </c>
      <c r="I2210" s="56">
        <v>74</v>
      </c>
      <c r="J2210" s="57">
        <f t="shared" si="34"/>
        <v>429</v>
      </c>
    </row>
    <row r="2211" spans="1:10">
      <c r="A2211" s="50" t="s">
        <v>49</v>
      </c>
      <c r="B2211" s="51">
        <v>5002159</v>
      </c>
      <c r="C2211" s="51" t="s">
        <v>1694</v>
      </c>
      <c r="D2211" s="56">
        <v>258</v>
      </c>
      <c r="E2211" s="56">
        <v>0</v>
      </c>
      <c r="F2211" s="56">
        <v>0</v>
      </c>
      <c r="G2211" s="56">
        <v>2</v>
      </c>
      <c r="H2211" s="56">
        <v>0</v>
      </c>
      <c r="I2211" s="56">
        <v>60</v>
      </c>
      <c r="J2211" s="57">
        <f t="shared" si="34"/>
        <v>320</v>
      </c>
    </row>
    <row r="2212" spans="1:10">
      <c r="A2212" s="50" t="s">
        <v>49</v>
      </c>
      <c r="B2212" s="51">
        <v>5002209</v>
      </c>
      <c r="C2212" s="51" t="s">
        <v>295</v>
      </c>
      <c r="D2212" s="56">
        <v>74</v>
      </c>
      <c r="E2212" s="56">
        <v>0</v>
      </c>
      <c r="F2212" s="56">
        <v>1</v>
      </c>
      <c r="G2212" s="56">
        <v>0</v>
      </c>
      <c r="H2212" s="56">
        <v>9</v>
      </c>
      <c r="I2212" s="56">
        <v>62</v>
      </c>
      <c r="J2212" s="57">
        <f t="shared" si="34"/>
        <v>146</v>
      </c>
    </row>
    <row r="2213" spans="1:10">
      <c r="A2213" s="50" t="s">
        <v>49</v>
      </c>
      <c r="B2213" s="51">
        <v>5002308</v>
      </c>
      <c r="C2213" s="51" t="s">
        <v>1695</v>
      </c>
      <c r="D2213" s="56">
        <v>59</v>
      </c>
      <c r="E2213" s="56">
        <v>10</v>
      </c>
      <c r="F2213" s="56">
        <v>0</v>
      </c>
      <c r="G2213" s="56">
        <v>23</v>
      </c>
      <c r="H2213" s="56">
        <v>0</v>
      </c>
      <c r="I2213" s="56">
        <v>69</v>
      </c>
      <c r="J2213" s="57">
        <f t="shared" si="34"/>
        <v>161</v>
      </c>
    </row>
    <row r="2214" spans="1:10">
      <c r="A2214" s="50" t="s">
        <v>49</v>
      </c>
      <c r="B2214" s="51">
        <v>5002407</v>
      </c>
      <c r="C2214" s="51" t="s">
        <v>3118</v>
      </c>
      <c r="D2214" s="56">
        <v>41</v>
      </c>
      <c r="E2214" s="56">
        <v>0</v>
      </c>
      <c r="F2214" s="56">
        <v>0</v>
      </c>
      <c r="G2214" s="56">
        <v>0</v>
      </c>
      <c r="H2214" s="56">
        <v>0</v>
      </c>
      <c r="I2214" s="56">
        <v>116</v>
      </c>
      <c r="J2214" s="57">
        <f t="shared" si="34"/>
        <v>157</v>
      </c>
    </row>
    <row r="2215" spans="1:10">
      <c r="A2215" s="50" t="s">
        <v>49</v>
      </c>
      <c r="B2215" s="51">
        <v>5002605</v>
      </c>
      <c r="C2215" s="51" t="s">
        <v>3120</v>
      </c>
      <c r="D2215" s="56">
        <v>1</v>
      </c>
      <c r="E2215" s="56">
        <v>0</v>
      </c>
      <c r="F2215" s="56">
        <v>5</v>
      </c>
      <c r="G2215" s="56">
        <v>0</v>
      </c>
      <c r="H2215" s="56">
        <v>1</v>
      </c>
      <c r="I2215" s="56">
        <v>86</v>
      </c>
      <c r="J2215" s="57">
        <f t="shared" si="34"/>
        <v>93</v>
      </c>
    </row>
    <row r="2216" spans="1:10">
      <c r="A2216" s="50" t="s">
        <v>49</v>
      </c>
      <c r="B2216" s="51">
        <v>5002704</v>
      </c>
      <c r="C2216" s="51" t="s">
        <v>96</v>
      </c>
      <c r="D2216" s="56">
        <v>275</v>
      </c>
      <c r="E2216" s="56">
        <v>45</v>
      </c>
      <c r="F2216" s="56">
        <v>47</v>
      </c>
      <c r="G2216" s="56">
        <v>0</v>
      </c>
      <c r="H2216" s="56">
        <v>2</v>
      </c>
      <c r="I2216" s="56">
        <v>123</v>
      </c>
      <c r="J2216" s="57">
        <f t="shared" si="34"/>
        <v>492</v>
      </c>
    </row>
    <row r="2217" spans="1:10">
      <c r="A2217" s="50" t="s">
        <v>49</v>
      </c>
      <c r="B2217" s="51">
        <v>5002803</v>
      </c>
      <c r="C2217" s="51" t="s">
        <v>1697</v>
      </c>
      <c r="D2217" s="56">
        <v>0</v>
      </c>
      <c r="E2217" s="56">
        <v>0</v>
      </c>
      <c r="F2217" s="56">
        <v>0</v>
      </c>
      <c r="G2217" s="56">
        <v>0</v>
      </c>
      <c r="H2217" s="56">
        <v>0</v>
      </c>
      <c r="I2217" s="56">
        <v>24</v>
      </c>
      <c r="J2217" s="57">
        <f t="shared" si="34"/>
        <v>24</v>
      </c>
    </row>
    <row r="2218" spans="1:10">
      <c r="A2218" s="50" t="s">
        <v>49</v>
      </c>
      <c r="B2218" s="51">
        <v>5002902</v>
      </c>
      <c r="C2218" s="51" t="s">
        <v>3123</v>
      </c>
      <c r="D2218" s="56">
        <v>0</v>
      </c>
      <c r="E2218" s="56">
        <v>0</v>
      </c>
      <c r="F2218" s="56">
        <v>1</v>
      </c>
      <c r="G2218" s="56">
        <v>0</v>
      </c>
      <c r="H2218" s="56">
        <v>2</v>
      </c>
      <c r="I2218" s="56">
        <v>52</v>
      </c>
      <c r="J2218" s="57">
        <f t="shared" si="34"/>
        <v>55</v>
      </c>
    </row>
    <row r="2219" spans="1:10">
      <c r="A2219" s="50" t="s">
        <v>49</v>
      </c>
      <c r="B2219" s="51">
        <v>5002951</v>
      </c>
      <c r="C2219" s="51" t="s">
        <v>3125</v>
      </c>
      <c r="D2219" s="56">
        <v>35</v>
      </c>
      <c r="E2219" s="56">
        <v>1</v>
      </c>
      <c r="F2219" s="56">
        <v>1</v>
      </c>
      <c r="G2219" s="56">
        <v>0</v>
      </c>
      <c r="H2219" s="56">
        <v>3</v>
      </c>
      <c r="I2219" s="56">
        <v>28</v>
      </c>
      <c r="J2219" s="57">
        <f t="shared" si="34"/>
        <v>68</v>
      </c>
    </row>
    <row r="2220" spans="1:10">
      <c r="A2220" s="50" t="s">
        <v>49</v>
      </c>
      <c r="B2220" s="51">
        <v>5003108</v>
      </c>
      <c r="C2220" s="51" t="s">
        <v>3127</v>
      </c>
      <c r="D2220" s="56">
        <v>182</v>
      </c>
      <c r="E2220" s="56">
        <v>10</v>
      </c>
      <c r="F2220" s="56">
        <v>14</v>
      </c>
      <c r="G2220" s="56">
        <v>1</v>
      </c>
      <c r="H2220" s="56">
        <v>0</v>
      </c>
      <c r="I2220" s="56">
        <v>27</v>
      </c>
      <c r="J2220" s="57">
        <f t="shared" si="34"/>
        <v>234</v>
      </c>
    </row>
    <row r="2221" spans="1:10">
      <c r="A2221" s="50" t="s">
        <v>49</v>
      </c>
      <c r="B2221" s="51">
        <v>5003157</v>
      </c>
      <c r="C2221" s="51" t="s">
        <v>1698</v>
      </c>
      <c r="D2221" s="56">
        <v>0</v>
      </c>
      <c r="E2221" s="56">
        <v>0</v>
      </c>
      <c r="F2221" s="56">
        <v>0</v>
      </c>
      <c r="G2221" s="56">
        <v>78</v>
      </c>
      <c r="H2221" s="56">
        <v>4</v>
      </c>
      <c r="I2221" s="56">
        <v>53</v>
      </c>
      <c r="J2221" s="57">
        <f t="shared" si="34"/>
        <v>135</v>
      </c>
    </row>
    <row r="2222" spans="1:10">
      <c r="A2222" s="50" t="s">
        <v>49</v>
      </c>
      <c r="B2222" s="51">
        <v>5003207</v>
      </c>
      <c r="C2222" s="51" t="s">
        <v>1699</v>
      </c>
      <c r="D2222" s="56">
        <v>740</v>
      </c>
      <c r="E2222" s="56">
        <v>1</v>
      </c>
      <c r="F2222" s="56">
        <v>12</v>
      </c>
      <c r="G2222" s="56">
        <v>13</v>
      </c>
      <c r="H2222" s="56">
        <v>47</v>
      </c>
      <c r="I2222" s="56">
        <v>163</v>
      </c>
      <c r="J2222" s="57">
        <f t="shared" si="34"/>
        <v>976</v>
      </c>
    </row>
    <row r="2223" spans="1:10">
      <c r="A2223" s="50" t="s">
        <v>49</v>
      </c>
      <c r="B2223" s="51">
        <v>5003256</v>
      </c>
      <c r="C2223" s="51" t="s">
        <v>1700</v>
      </c>
      <c r="D2223" s="56">
        <v>1</v>
      </c>
      <c r="E2223" s="56">
        <v>0</v>
      </c>
      <c r="F2223" s="56">
        <v>0</v>
      </c>
      <c r="G2223" s="56">
        <v>0</v>
      </c>
      <c r="H2223" s="56">
        <v>0</v>
      </c>
      <c r="I2223" s="56">
        <v>123</v>
      </c>
      <c r="J2223" s="57">
        <f t="shared" si="34"/>
        <v>124</v>
      </c>
    </row>
    <row r="2224" spans="1:10">
      <c r="A2224" s="50" t="s">
        <v>49</v>
      </c>
      <c r="B2224" s="51">
        <v>5003306</v>
      </c>
      <c r="C2224" s="51" t="s">
        <v>3132</v>
      </c>
      <c r="D2224" s="56">
        <v>0</v>
      </c>
      <c r="E2224" s="56">
        <v>50</v>
      </c>
      <c r="F2224" s="56">
        <v>0</v>
      </c>
      <c r="G2224" s="56">
        <v>0</v>
      </c>
      <c r="H2224" s="56">
        <v>6</v>
      </c>
      <c r="I2224" s="56">
        <v>109</v>
      </c>
      <c r="J2224" s="57">
        <f t="shared" si="34"/>
        <v>165</v>
      </c>
    </row>
    <row r="2225" spans="1:10">
      <c r="A2225" s="50" t="s">
        <v>49</v>
      </c>
      <c r="B2225" s="51">
        <v>5003454</v>
      </c>
      <c r="C2225" s="51" t="s">
        <v>3134</v>
      </c>
      <c r="D2225" s="56">
        <v>0</v>
      </c>
      <c r="E2225" s="56">
        <v>0</v>
      </c>
      <c r="F2225" s="56">
        <v>1</v>
      </c>
      <c r="G2225" s="56">
        <v>0</v>
      </c>
      <c r="H2225" s="56">
        <v>0</v>
      </c>
      <c r="I2225" s="56">
        <v>144</v>
      </c>
      <c r="J2225" s="57">
        <f t="shared" si="34"/>
        <v>145</v>
      </c>
    </row>
    <row r="2226" spans="1:10">
      <c r="A2226" s="50" t="s">
        <v>49</v>
      </c>
      <c r="B2226" s="51">
        <v>5003488</v>
      </c>
      <c r="C2226" s="51" t="s">
        <v>3136</v>
      </c>
      <c r="D2226" s="56">
        <v>264</v>
      </c>
      <c r="E2226" s="56">
        <v>1</v>
      </c>
      <c r="F2226" s="56">
        <v>0</v>
      </c>
      <c r="G2226" s="56">
        <v>93</v>
      </c>
      <c r="H2226" s="56">
        <v>0</v>
      </c>
      <c r="I2226" s="56">
        <v>30</v>
      </c>
      <c r="J2226" s="57">
        <f t="shared" si="34"/>
        <v>388</v>
      </c>
    </row>
    <row r="2227" spans="1:10">
      <c r="A2227" s="50" t="s">
        <v>49</v>
      </c>
      <c r="B2227" s="51">
        <v>5003504</v>
      </c>
      <c r="C2227" s="51" t="s">
        <v>1701</v>
      </c>
      <c r="D2227" s="56">
        <v>1</v>
      </c>
      <c r="E2227" s="56">
        <v>0</v>
      </c>
      <c r="F2227" s="56">
        <v>0</v>
      </c>
      <c r="G2227" s="56">
        <v>4</v>
      </c>
      <c r="H2227" s="56">
        <v>0</v>
      </c>
      <c r="I2227" s="56">
        <v>63</v>
      </c>
      <c r="J2227" s="57">
        <f t="shared" si="34"/>
        <v>68</v>
      </c>
    </row>
    <row r="2228" spans="1:10">
      <c r="A2228" s="50" t="s">
        <v>49</v>
      </c>
      <c r="B2228" s="51">
        <v>5003702</v>
      </c>
      <c r="C2228" s="51" t="s">
        <v>1702</v>
      </c>
      <c r="D2228" s="56">
        <v>136</v>
      </c>
      <c r="E2228" s="56">
        <v>0</v>
      </c>
      <c r="F2228" s="56">
        <v>9</v>
      </c>
      <c r="G2228" s="56">
        <v>252</v>
      </c>
      <c r="H2228" s="56">
        <v>2</v>
      </c>
      <c r="I2228" s="56">
        <v>529</v>
      </c>
      <c r="J2228" s="57">
        <f t="shared" si="34"/>
        <v>928</v>
      </c>
    </row>
    <row r="2229" spans="1:10">
      <c r="A2229" s="50" t="s">
        <v>49</v>
      </c>
      <c r="B2229" s="51">
        <v>5003751</v>
      </c>
      <c r="C2229" s="51" t="s">
        <v>1704</v>
      </c>
      <c r="D2229" s="56">
        <v>117</v>
      </c>
      <c r="E2229" s="56">
        <v>0</v>
      </c>
      <c r="F2229" s="56">
        <v>0</v>
      </c>
      <c r="G2229" s="56">
        <v>0</v>
      </c>
      <c r="H2229" s="56">
        <v>0</v>
      </c>
      <c r="I2229" s="56">
        <v>36</v>
      </c>
      <c r="J2229" s="57">
        <f t="shared" si="34"/>
        <v>153</v>
      </c>
    </row>
    <row r="2230" spans="1:10">
      <c r="A2230" s="50" t="s">
        <v>49</v>
      </c>
      <c r="B2230" s="51">
        <v>5003801</v>
      </c>
      <c r="C2230" s="51" t="s">
        <v>3141</v>
      </c>
      <c r="D2230" s="56">
        <v>1</v>
      </c>
      <c r="E2230" s="56">
        <v>1</v>
      </c>
      <c r="F2230" s="56">
        <v>1</v>
      </c>
      <c r="G2230" s="56">
        <v>0</v>
      </c>
      <c r="H2230" s="56">
        <v>38</v>
      </c>
      <c r="I2230" s="56">
        <v>169</v>
      </c>
      <c r="J2230" s="57">
        <f t="shared" si="34"/>
        <v>210</v>
      </c>
    </row>
    <row r="2231" spans="1:10">
      <c r="A2231" s="50" t="s">
        <v>49</v>
      </c>
      <c r="B2231" s="51">
        <v>5003900</v>
      </c>
      <c r="C2231" s="51" t="s">
        <v>1705</v>
      </c>
      <c r="D2231" s="56">
        <v>0</v>
      </c>
      <c r="E2231" s="56">
        <v>0</v>
      </c>
      <c r="F2231" s="56">
        <v>15</v>
      </c>
      <c r="G2231" s="56">
        <v>0</v>
      </c>
      <c r="H2231" s="56">
        <v>0</v>
      </c>
      <c r="I2231" s="56">
        <v>101</v>
      </c>
      <c r="J2231" s="57">
        <f t="shared" si="34"/>
        <v>116</v>
      </c>
    </row>
    <row r="2232" spans="1:10">
      <c r="A2232" s="50" t="s">
        <v>49</v>
      </c>
      <c r="B2232" s="51">
        <v>5004007</v>
      </c>
      <c r="C2232" s="51" t="s">
        <v>1706</v>
      </c>
      <c r="D2232" s="56">
        <v>33</v>
      </c>
      <c r="E2232" s="56">
        <v>6</v>
      </c>
      <c r="F2232" s="56">
        <v>0</v>
      </c>
      <c r="G2232" s="56">
        <v>0</v>
      </c>
      <c r="H2232" s="56">
        <v>9</v>
      </c>
      <c r="I2232" s="56">
        <v>157</v>
      </c>
      <c r="J2232" s="57">
        <f t="shared" si="34"/>
        <v>205</v>
      </c>
    </row>
    <row r="2233" spans="1:10">
      <c r="A2233" s="50" t="s">
        <v>49</v>
      </c>
      <c r="B2233" s="51">
        <v>5004106</v>
      </c>
      <c r="C2233" s="51" t="s">
        <v>3144</v>
      </c>
      <c r="D2233" s="56">
        <v>68</v>
      </c>
      <c r="E2233" s="56">
        <v>0</v>
      </c>
      <c r="F2233" s="56">
        <v>1</v>
      </c>
      <c r="G2233" s="56">
        <v>0</v>
      </c>
      <c r="H2233" s="56">
        <v>1</v>
      </c>
      <c r="I2233" s="56">
        <v>70</v>
      </c>
      <c r="J2233" s="57">
        <f t="shared" si="34"/>
        <v>140</v>
      </c>
    </row>
    <row r="2234" spans="1:10">
      <c r="A2234" s="50" t="s">
        <v>49</v>
      </c>
      <c r="B2234" s="51">
        <v>5004304</v>
      </c>
      <c r="C2234" s="51" t="s">
        <v>1707</v>
      </c>
      <c r="D2234" s="56">
        <v>225</v>
      </c>
      <c r="E2234" s="56">
        <v>6</v>
      </c>
      <c r="F2234" s="56">
        <v>0</v>
      </c>
      <c r="G2234" s="56">
        <v>0</v>
      </c>
      <c r="H2234" s="56">
        <v>0</v>
      </c>
      <c r="I2234" s="56">
        <v>25</v>
      </c>
      <c r="J2234" s="57">
        <f t="shared" si="34"/>
        <v>256</v>
      </c>
    </row>
    <row r="2235" spans="1:10">
      <c r="A2235" s="50" t="s">
        <v>49</v>
      </c>
      <c r="B2235" s="51">
        <v>5004403</v>
      </c>
      <c r="C2235" s="51" t="s">
        <v>3147</v>
      </c>
      <c r="D2235" s="56">
        <v>4</v>
      </c>
      <c r="E2235" s="56">
        <v>0</v>
      </c>
      <c r="F2235" s="56">
        <v>1</v>
      </c>
      <c r="G2235" s="56">
        <v>0</v>
      </c>
      <c r="H2235" s="56">
        <v>0</v>
      </c>
      <c r="I2235" s="56">
        <v>90</v>
      </c>
      <c r="J2235" s="57">
        <f t="shared" si="34"/>
        <v>95</v>
      </c>
    </row>
    <row r="2236" spans="1:10">
      <c r="A2236" s="50" t="s">
        <v>49</v>
      </c>
      <c r="B2236" s="51">
        <v>5004502</v>
      </c>
      <c r="C2236" s="51" t="s">
        <v>3149</v>
      </c>
      <c r="D2236" s="56">
        <v>0</v>
      </c>
      <c r="E2236" s="56">
        <v>0</v>
      </c>
      <c r="F2236" s="56">
        <v>0</v>
      </c>
      <c r="G2236" s="56">
        <v>0</v>
      </c>
      <c r="H2236" s="56">
        <v>2</v>
      </c>
      <c r="I2236" s="56">
        <v>163</v>
      </c>
      <c r="J2236" s="57">
        <f t="shared" si="34"/>
        <v>165</v>
      </c>
    </row>
    <row r="2237" spans="1:10">
      <c r="A2237" s="50" t="s">
        <v>49</v>
      </c>
      <c r="B2237" s="51">
        <v>5004601</v>
      </c>
      <c r="C2237" s="51" t="s">
        <v>1708</v>
      </c>
      <c r="D2237" s="56">
        <v>2122</v>
      </c>
      <c r="E2237" s="56">
        <v>4</v>
      </c>
      <c r="F2237" s="56">
        <v>2</v>
      </c>
      <c r="G2237" s="56">
        <v>1</v>
      </c>
      <c r="H2237" s="56">
        <v>1</v>
      </c>
      <c r="I2237" s="56">
        <v>105</v>
      </c>
      <c r="J2237" s="57">
        <f t="shared" si="34"/>
        <v>2235</v>
      </c>
    </row>
    <row r="2238" spans="1:10">
      <c r="A2238" s="50" t="s">
        <v>49</v>
      </c>
      <c r="B2238" s="51">
        <v>5004700</v>
      </c>
      <c r="C2238" s="51" t="s">
        <v>1709</v>
      </c>
      <c r="D2238" s="56">
        <v>61</v>
      </c>
      <c r="E2238" s="56">
        <v>3</v>
      </c>
      <c r="F2238" s="56">
        <v>9</v>
      </c>
      <c r="G2238" s="56">
        <v>0</v>
      </c>
      <c r="H2238" s="56">
        <v>19</v>
      </c>
      <c r="I2238" s="56">
        <v>247</v>
      </c>
      <c r="J2238" s="57">
        <f t="shared" si="34"/>
        <v>339</v>
      </c>
    </row>
    <row r="2239" spans="1:10">
      <c r="A2239" s="50" t="s">
        <v>49</v>
      </c>
      <c r="B2239" s="51">
        <v>5004809</v>
      </c>
      <c r="C2239" s="51" t="s">
        <v>1710</v>
      </c>
      <c r="D2239" s="56">
        <v>399</v>
      </c>
      <c r="E2239" s="56">
        <v>0</v>
      </c>
      <c r="F2239" s="56">
        <v>0</v>
      </c>
      <c r="G2239" s="56">
        <v>12</v>
      </c>
      <c r="H2239" s="56">
        <v>0</v>
      </c>
      <c r="I2239" s="56">
        <v>66</v>
      </c>
      <c r="J2239" s="57">
        <f t="shared" si="34"/>
        <v>477</v>
      </c>
    </row>
    <row r="2240" spans="1:10">
      <c r="A2240" s="50" t="s">
        <v>49</v>
      </c>
      <c r="B2240" s="51">
        <v>5004908</v>
      </c>
      <c r="C2240" s="51" t="s">
        <v>1711</v>
      </c>
      <c r="D2240" s="56">
        <v>180</v>
      </c>
      <c r="E2240" s="56">
        <v>18</v>
      </c>
      <c r="F2240" s="56">
        <v>45</v>
      </c>
      <c r="G2240" s="56">
        <v>0</v>
      </c>
      <c r="H2240" s="56">
        <v>0</v>
      </c>
      <c r="I2240" s="56">
        <v>130</v>
      </c>
      <c r="J2240" s="57">
        <f t="shared" si="34"/>
        <v>373</v>
      </c>
    </row>
    <row r="2241" spans="1:10">
      <c r="A2241" s="50" t="s">
        <v>49</v>
      </c>
      <c r="B2241" s="51">
        <v>5005004</v>
      </c>
      <c r="C2241" s="51" t="s">
        <v>912</v>
      </c>
      <c r="D2241" s="56">
        <v>73</v>
      </c>
      <c r="E2241" s="56">
        <v>30</v>
      </c>
      <c r="F2241" s="56">
        <v>0</v>
      </c>
      <c r="G2241" s="56">
        <v>0</v>
      </c>
      <c r="H2241" s="56">
        <v>0</v>
      </c>
      <c r="I2241" s="56">
        <v>44</v>
      </c>
      <c r="J2241" s="57">
        <f t="shared" si="34"/>
        <v>147</v>
      </c>
    </row>
    <row r="2242" spans="1:10">
      <c r="A2242" s="50" t="s">
        <v>49</v>
      </c>
      <c r="B2242" s="51">
        <v>5005103</v>
      </c>
      <c r="C2242" s="51" t="s">
        <v>3155</v>
      </c>
      <c r="D2242" s="56">
        <v>10</v>
      </c>
      <c r="E2242" s="56">
        <v>0</v>
      </c>
      <c r="F2242" s="56">
        <v>0</v>
      </c>
      <c r="G2242" s="56">
        <v>0</v>
      </c>
      <c r="H2242" s="56">
        <v>0</v>
      </c>
      <c r="I2242" s="56">
        <v>57</v>
      </c>
      <c r="J2242" s="57">
        <f t="shared" si="34"/>
        <v>67</v>
      </c>
    </row>
    <row r="2243" spans="1:10">
      <c r="A2243" s="50" t="s">
        <v>49</v>
      </c>
      <c r="B2243" s="51">
        <v>5005152</v>
      </c>
      <c r="C2243" s="51" t="s">
        <v>1712</v>
      </c>
      <c r="D2243" s="56">
        <v>75</v>
      </c>
      <c r="E2243" s="56">
        <v>2</v>
      </c>
      <c r="F2243" s="56">
        <v>0</v>
      </c>
      <c r="G2243" s="56">
        <v>0</v>
      </c>
      <c r="H2243" s="56">
        <v>0</v>
      </c>
      <c r="I2243" s="56">
        <v>32</v>
      </c>
      <c r="J2243" s="57">
        <f t="shared" si="34"/>
        <v>109</v>
      </c>
    </row>
    <row r="2244" spans="1:10">
      <c r="A2244" s="50" t="s">
        <v>49</v>
      </c>
      <c r="B2244" s="51">
        <v>5005202</v>
      </c>
      <c r="C2244" s="51" t="s">
        <v>3158</v>
      </c>
      <c r="D2244" s="56">
        <v>76</v>
      </c>
      <c r="E2244" s="56">
        <v>0</v>
      </c>
      <c r="F2244" s="56">
        <v>0</v>
      </c>
      <c r="G2244" s="56">
        <v>0</v>
      </c>
      <c r="H2244" s="56">
        <v>52</v>
      </c>
      <c r="I2244" s="56">
        <v>3</v>
      </c>
      <c r="J2244" s="57">
        <f t="shared" si="34"/>
        <v>131</v>
      </c>
    </row>
    <row r="2245" spans="1:10">
      <c r="A2245" s="50" t="s">
        <v>49</v>
      </c>
      <c r="B2245" s="51">
        <v>5005251</v>
      </c>
      <c r="C2245" s="51" t="s">
        <v>3160</v>
      </c>
      <c r="D2245" s="56">
        <v>0</v>
      </c>
      <c r="E2245" s="56">
        <v>0</v>
      </c>
      <c r="F2245" s="56">
        <v>0</v>
      </c>
      <c r="G2245" s="56">
        <v>63</v>
      </c>
      <c r="H2245" s="56">
        <v>0</v>
      </c>
      <c r="I2245" s="56">
        <v>49</v>
      </c>
      <c r="J2245" s="57">
        <f t="shared" si="34"/>
        <v>112</v>
      </c>
    </row>
    <row r="2246" spans="1:10">
      <c r="A2246" s="50" t="s">
        <v>49</v>
      </c>
      <c r="B2246" s="51">
        <v>5005400</v>
      </c>
      <c r="C2246" s="51" t="s">
        <v>1713</v>
      </c>
      <c r="D2246" s="56">
        <v>300</v>
      </c>
      <c r="E2246" s="56">
        <v>1</v>
      </c>
      <c r="F2246" s="56">
        <v>13</v>
      </c>
      <c r="G2246" s="56">
        <v>1</v>
      </c>
      <c r="H2246" s="56">
        <v>0</v>
      </c>
      <c r="I2246" s="56">
        <v>37</v>
      </c>
      <c r="J2246" s="57">
        <f t="shared" ref="J2246:J2309" si="35">SUM(D2246:I2246)</f>
        <v>352</v>
      </c>
    </row>
    <row r="2247" spans="1:10">
      <c r="A2247" s="50" t="s">
        <v>49</v>
      </c>
      <c r="B2247" s="51">
        <v>5005608</v>
      </c>
      <c r="C2247" s="51" t="s">
        <v>3163</v>
      </c>
      <c r="D2247" s="56">
        <v>117</v>
      </c>
      <c r="E2247" s="56">
        <v>0</v>
      </c>
      <c r="F2247" s="56">
        <v>0</v>
      </c>
      <c r="G2247" s="56">
        <v>224</v>
      </c>
      <c r="H2247" s="56">
        <v>1</v>
      </c>
      <c r="I2247" s="56">
        <v>39</v>
      </c>
      <c r="J2247" s="57">
        <f t="shared" si="35"/>
        <v>381</v>
      </c>
    </row>
    <row r="2248" spans="1:10">
      <c r="A2248" s="50" t="s">
        <v>49</v>
      </c>
      <c r="B2248" s="51">
        <v>5005681</v>
      </c>
      <c r="C2248" s="51" t="s">
        <v>499</v>
      </c>
      <c r="D2248" s="56">
        <v>81</v>
      </c>
      <c r="E2248" s="56">
        <v>0</v>
      </c>
      <c r="F2248" s="56">
        <v>0</v>
      </c>
      <c r="G2248" s="56">
        <v>0</v>
      </c>
      <c r="H2248" s="56">
        <v>2</v>
      </c>
      <c r="I2248" s="56">
        <v>100</v>
      </c>
      <c r="J2248" s="57">
        <f t="shared" si="35"/>
        <v>183</v>
      </c>
    </row>
    <row r="2249" spans="1:10">
      <c r="A2249" s="50" t="s">
        <v>49</v>
      </c>
      <c r="B2249" s="51">
        <v>5005707</v>
      </c>
      <c r="C2249" s="51" t="s">
        <v>1715</v>
      </c>
      <c r="D2249" s="56">
        <v>88</v>
      </c>
      <c r="E2249" s="56">
        <v>0</v>
      </c>
      <c r="F2249" s="56">
        <v>0</v>
      </c>
      <c r="G2249" s="56">
        <v>0</v>
      </c>
      <c r="H2249" s="56">
        <v>6</v>
      </c>
      <c r="I2249" s="56">
        <v>67</v>
      </c>
      <c r="J2249" s="57">
        <f t="shared" si="35"/>
        <v>161</v>
      </c>
    </row>
    <row r="2250" spans="1:10">
      <c r="A2250" s="50" t="s">
        <v>49</v>
      </c>
      <c r="B2250" s="51">
        <v>5005806</v>
      </c>
      <c r="C2250" s="51" t="s">
        <v>1716</v>
      </c>
      <c r="D2250" s="56">
        <v>904</v>
      </c>
      <c r="E2250" s="56">
        <v>3</v>
      </c>
      <c r="F2250" s="56">
        <v>117</v>
      </c>
      <c r="G2250" s="56">
        <v>230</v>
      </c>
      <c r="H2250" s="56">
        <v>0</v>
      </c>
      <c r="I2250" s="56">
        <v>154</v>
      </c>
      <c r="J2250" s="57">
        <f t="shared" si="35"/>
        <v>1408</v>
      </c>
    </row>
    <row r="2251" spans="1:10">
      <c r="A2251" s="50" t="s">
        <v>49</v>
      </c>
      <c r="B2251" s="51">
        <v>5006002</v>
      </c>
      <c r="C2251" s="51" t="s">
        <v>1718</v>
      </c>
      <c r="D2251" s="56">
        <v>443</v>
      </c>
      <c r="E2251" s="56">
        <v>3</v>
      </c>
      <c r="F2251" s="56">
        <v>0</v>
      </c>
      <c r="G2251" s="56">
        <v>1</v>
      </c>
      <c r="H2251" s="56">
        <v>1</v>
      </c>
      <c r="I2251" s="56">
        <v>23</v>
      </c>
      <c r="J2251" s="57">
        <f t="shared" si="35"/>
        <v>471</v>
      </c>
    </row>
    <row r="2252" spans="1:10">
      <c r="A2252" s="50" t="s">
        <v>49</v>
      </c>
      <c r="B2252" s="51">
        <v>5006200</v>
      </c>
      <c r="C2252" s="51" t="s">
        <v>1720</v>
      </c>
      <c r="D2252" s="56">
        <v>1152</v>
      </c>
      <c r="E2252" s="56">
        <v>0</v>
      </c>
      <c r="F2252" s="56">
        <v>0</v>
      </c>
      <c r="G2252" s="56">
        <v>0</v>
      </c>
      <c r="H2252" s="56">
        <v>0</v>
      </c>
      <c r="I2252" s="56">
        <v>47</v>
      </c>
      <c r="J2252" s="57">
        <f t="shared" si="35"/>
        <v>1199</v>
      </c>
    </row>
    <row r="2253" spans="1:10">
      <c r="A2253" s="50" t="s">
        <v>49</v>
      </c>
      <c r="B2253" s="51">
        <v>5006259</v>
      </c>
      <c r="C2253" s="51" t="s">
        <v>1721</v>
      </c>
      <c r="D2253" s="56">
        <v>78</v>
      </c>
      <c r="E2253" s="56">
        <v>0</v>
      </c>
      <c r="F2253" s="56">
        <v>1</v>
      </c>
      <c r="G2253" s="56">
        <v>0</v>
      </c>
      <c r="H2253" s="56">
        <v>0</v>
      </c>
      <c r="I2253" s="56">
        <v>157</v>
      </c>
      <c r="J2253" s="57">
        <f t="shared" si="35"/>
        <v>236</v>
      </c>
    </row>
    <row r="2254" spans="1:10">
      <c r="A2254" s="50" t="s">
        <v>49</v>
      </c>
      <c r="B2254" s="51">
        <v>5006275</v>
      </c>
      <c r="C2254" s="51" t="s">
        <v>3168</v>
      </c>
      <c r="D2254" s="56">
        <v>104</v>
      </c>
      <c r="E2254" s="56">
        <v>1</v>
      </c>
      <c r="F2254" s="56">
        <v>0</v>
      </c>
      <c r="G2254" s="56">
        <v>0</v>
      </c>
      <c r="H2254" s="56">
        <v>0</v>
      </c>
      <c r="I2254" s="56">
        <v>25</v>
      </c>
      <c r="J2254" s="57">
        <f t="shared" si="35"/>
        <v>130</v>
      </c>
    </row>
    <row r="2255" spans="1:10">
      <c r="A2255" s="50" t="s">
        <v>49</v>
      </c>
      <c r="B2255" s="51">
        <v>5006309</v>
      </c>
      <c r="C2255" s="51" t="s">
        <v>3170</v>
      </c>
      <c r="D2255" s="56">
        <v>76</v>
      </c>
      <c r="E2255" s="56">
        <v>0</v>
      </c>
      <c r="F2255" s="56">
        <v>0</v>
      </c>
      <c r="G2255" s="56">
        <v>0</v>
      </c>
      <c r="H2255" s="56">
        <v>1</v>
      </c>
      <c r="I2255" s="56">
        <v>112</v>
      </c>
      <c r="J2255" s="57">
        <f t="shared" si="35"/>
        <v>189</v>
      </c>
    </row>
    <row r="2256" spans="1:10">
      <c r="A2256" s="50" t="s">
        <v>49</v>
      </c>
      <c r="B2256" s="51">
        <v>5006358</v>
      </c>
      <c r="C2256" s="51" t="s">
        <v>1722</v>
      </c>
      <c r="D2256" s="56">
        <v>95</v>
      </c>
      <c r="E2256" s="56">
        <v>4</v>
      </c>
      <c r="F2256" s="56">
        <v>0</v>
      </c>
      <c r="G2256" s="56">
        <v>255</v>
      </c>
      <c r="H2256" s="56">
        <v>0</v>
      </c>
      <c r="I2256" s="56">
        <v>59</v>
      </c>
      <c r="J2256" s="57">
        <f t="shared" si="35"/>
        <v>413</v>
      </c>
    </row>
    <row r="2257" spans="1:10">
      <c r="A2257" s="50" t="s">
        <v>49</v>
      </c>
      <c r="B2257" s="51">
        <v>5006408</v>
      </c>
      <c r="C2257" s="51" t="s">
        <v>3173</v>
      </c>
      <c r="D2257" s="56">
        <v>0</v>
      </c>
      <c r="E2257" s="56">
        <v>24</v>
      </c>
      <c r="F2257" s="56">
        <v>1</v>
      </c>
      <c r="G2257" s="56">
        <v>0</v>
      </c>
      <c r="H2257" s="56">
        <v>1</v>
      </c>
      <c r="I2257" s="56">
        <v>99</v>
      </c>
      <c r="J2257" s="57">
        <f t="shared" si="35"/>
        <v>125</v>
      </c>
    </row>
    <row r="2258" spans="1:10">
      <c r="A2258" s="50" t="s">
        <v>49</v>
      </c>
      <c r="B2258" s="51">
        <v>5006606</v>
      </c>
      <c r="C2258" s="51" t="s">
        <v>1723</v>
      </c>
      <c r="D2258" s="56">
        <v>2934</v>
      </c>
      <c r="E2258" s="56">
        <v>1</v>
      </c>
      <c r="F2258" s="56">
        <v>0</v>
      </c>
      <c r="G2258" s="56">
        <v>5</v>
      </c>
      <c r="H2258" s="56">
        <v>0</v>
      </c>
      <c r="I2258" s="56">
        <v>57</v>
      </c>
      <c r="J2258" s="57">
        <f t="shared" si="35"/>
        <v>2997</v>
      </c>
    </row>
    <row r="2259" spans="1:10">
      <c r="A2259" s="50" t="s">
        <v>49</v>
      </c>
      <c r="B2259" s="51">
        <v>5006903</v>
      </c>
      <c r="C2259" s="51" t="s">
        <v>3176</v>
      </c>
      <c r="D2259" s="56">
        <v>2</v>
      </c>
      <c r="E2259" s="56">
        <v>0</v>
      </c>
      <c r="F2259" s="56">
        <v>0</v>
      </c>
      <c r="G2259" s="56">
        <v>140</v>
      </c>
      <c r="H2259" s="56">
        <v>4</v>
      </c>
      <c r="I2259" s="56">
        <v>81</v>
      </c>
      <c r="J2259" s="57">
        <f t="shared" si="35"/>
        <v>227</v>
      </c>
    </row>
    <row r="2260" spans="1:10">
      <c r="A2260" s="50" t="s">
        <v>49</v>
      </c>
      <c r="B2260" s="51">
        <v>5007109</v>
      </c>
      <c r="C2260" s="51" t="s">
        <v>1724</v>
      </c>
      <c r="D2260" s="56">
        <v>112</v>
      </c>
      <c r="E2260" s="56">
        <v>50</v>
      </c>
      <c r="F2260" s="56">
        <v>0</v>
      </c>
      <c r="G2260" s="56">
        <v>1</v>
      </c>
      <c r="H2260" s="56">
        <v>2</v>
      </c>
      <c r="I2260" s="56">
        <v>54</v>
      </c>
      <c r="J2260" s="57">
        <f t="shared" si="35"/>
        <v>219</v>
      </c>
    </row>
    <row r="2261" spans="1:10">
      <c r="A2261" s="50" t="s">
        <v>49</v>
      </c>
      <c r="B2261" s="51">
        <v>5007208</v>
      </c>
      <c r="C2261" s="51" t="s">
        <v>1725</v>
      </c>
      <c r="D2261" s="56">
        <v>477</v>
      </c>
      <c r="E2261" s="56">
        <v>6</v>
      </c>
      <c r="F2261" s="56">
        <v>0</v>
      </c>
      <c r="G2261" s="56">
        <v>1</v>
      </c>
      <c r="H2261" s="56">
        <v>0</v>
      </c>
      <c r="I2261" s="56">
        <v>57</v>
      </c>
      <c r="J2261" s="57">
        <f t="shared" si="35"/>
        <v>541</v>
      </c>
    </row>
    <row r="2262" spans="1:10">
      <c r="A2262" s="50" t="s">
        <v>49</v>
      </c>
      <c r="B2262" s="51">
        <v>5007307</v>
      </c>
      <c r="C2262" s="51" t="s">
        <v>2898</v>
      </c>
      <c r="D2262" s="56">
        <v>0</v>
      </c>
      <c r="E2262" s="56">
        <v>33</v>
      </c>
      <c r="F2262" s="56">
        <v>0</v>
      </c>
      <c r="G2262" s="56">
        <v>0</v>
      </c>
      <c r="H2262" s="56">
        <v>10</v>
      </c>
      <c r="I2262" s="56">
        <v>30</v>
      </c>
      <c r="J2262" s="57">
        <f t="shared" si="35"/>
        <v>73</v>
      </c>
    </row>
    <row r="2263" spans="1:10">
      <c r="A2263" s="50" t="s">
        <v>49</v>
      </c>
      <c r="B2263" s="51">
        <v>5007406</v>
      </c>
      <c r="C2263" s="51" t="s">
        <v>3181</v>
      </c>
      <c r="D2263" s="56">
        <v>1</v>
      </c>
      <c r="E2263" s="56">
        <v>10</v>
      </c>
      <c r="F2263" s="56">
        <v>0</v>
      </c>
      <c r="G2263" s="56">
        <v>0</v>
      </c>
      <c r="H2263" s="56">
        <v>0</v>
      </c>
      <c r="I2263" s="56">
        <v>56</v>
      </c>
      <c r="J2263" s="57">
        <f t="shared" si="35"/>
        <v>67</v>
      </c>
    </row>
    <row r="2264" spans="1:10">
      <c r="A2264" s="50" t="s">
        <v>49</v>
      </c>
      <c r="B2264" s="51">
        <v>5007505</v>
      </c>
      <c r="C2264" s="51" t="s">
        <v>3183</v>
      </c>
      <c r="D2264" s="56">
        <v>2</v>
      </c>
      <c r="E2264" s="56">
        <v>7</v>
      </c>
      <c r="F2264" s="56">
        <v>0</v>
      </c>
      <c r="G2264" s="56">
        <v>0</v>
      </c>
      <c r="H2264" s="56">
        <v>0</v>
      </c>
      <c r="I2264" s="56">
        <v>33</v>
      </c>
      <c r="J2264" s="57">
        <f t="shared" si="35"/>
        <v>42</v>
      </c>
    </row>
    <row r="2265" spans="1:10">
      <c r="A2265" s="50" t="s">
        <v>49</v>
      </c>
      <c r="B2265" s="51">
        <v>5007554</v>
      </c>
      <c r="C2265" s="51" t="s">
        <v>1726</v>
      </c>
      <c r="D2265" s="56">
        <v>371</v>
      </c>
      <c r="E2265" s="56">
        <v>0</v>
      </c>
      <c r="F2265" s="56">
        <v>0</v>
      </c>
      <c r="G2265" s="56">
        <v>0</v>
      </c>
      <c r="H2265" s="56">
        <v>0</v>
      </c>
      <c r="I2265" s="56">
        <v>34</v>
      </c>
      <c r="J2265" s="57">
        <f t="shared" si="35"/>
        <v>405</v>
      </c>
    </row>
    <row r="2266" spans="1:10">
      <c r="A2266" s="50" t="s">
        <v>49</v>
      </c>
      <c r="B2266" s="51">
        <v>5007695</v>
      </c>
      <c r="C2266" s="51" t="s">
        <v>1727</v>
      </c>
      <c r="D2266" s="56">
        <v>179</v>
      </c>
      <c r="E2266" s="56">
        <v>0</v>
      </c>
      <c r="F2266" s="56">
        <v>0</v>
      </c>
      <c r="G2266" s="56">
        <v>0</v>
      </c>
      <c r="H2266" s="56">
        <v>0</v>
      </c>
      <c r="I2266" s="56">
        <v>32</v>
      </c>
      <c r="J2266" s="57">
        <f t="shared" si="35"/>
        <v>211</v>
      </c>
    </row>
    <row r="2267" spans="1:10">
      <c r="A2267" s="50" t="s">
        <v>49</v>
      </c>
      <c r="B2267" s="51">
        <v>5007802</v>
      </c>
      <c r="C2267" s="51" t="s">
        <v>3186</v>
      </c>
      <c r="D2267" s="56">
        <v>352</v>
      </c>
      <c r="E2267" s="56">
        <v>2</v>
      </c>
      <c r="F2267" s="56">
        <v>0</v>
      </c>
      <c r="G2267" s="56">
        <v>0</v>
      </c>
      <c r="H2267" s="56">
        <v>0</v>
      </c>
      <c r="I2267" s="56">
        <v>9</v>
      </c>
      <c r="J2267" s="57">
        <f t="shared" si="35"/>
        <v>363</v>
      </c>
    </row>
    <row r="2268" spans="1:10">
      <c r="A2268" s="50" t="s">
        <v>49</v>
      </c>
      <c r="B2268" s="51">
        <v>5007703</v>
      </c>
      <c r="C2268" s="51" t="s">
        <v>3188</v>
      </c>
      <c r="D2268" s="56">
        <v>1</v>
      </c>
      <c r="E2268" s="56">
        <v>0</v>
      </c>
      <c r="F2268" s="56">
        <v>0</v>
      </c>
      <c r="G2268" s="56">
        <v>0</v>
      </c>
      <c r="H2268" s="56">
        <v>2</v>
      </c>
      <c r="I2268" s="56">
        <v>21</v>
      </c>
      <c r="J2268" s="57">
        <f t="shared" si="35"/>
        <v>24</v>
      </c>
    </row>
    <row r="2269" spans="1:10">
      <c r="A2269" s="50" t="s">
        <v>49</v>
      </c>
      <c r="B2269" s="51">
        <v>5007901</v>
      </c>
      <c r="C2269" s="51" t="s">
        <v>1728</v>
      </c>
      <c r="D2269" s="56">
        <v>2720</v>
      </c>
      <c r="E2269" s="56">
        <v>19</v>
      </c>
      <c r="F2269" s="56">
        <v>1</v>
      </c>
      <c r="G2269" s="56">
        <v>47</v>
      </c>
      <c r="H2269" s="56">
        <v>1</v>
      </c>
      <c r="I2269" s="56">
        <v>52</v>
      </c>
      <c r="J2269" s="57">
        <f t="shared" si="35"/>
        <v>2840</v>
      </c>
    </row>
    <row r="2270" spans="1:10">
      <c r="A2270" s="50" t="s">
        <v>49</v>
      </c>
      <c r="B2270" s="51">
        <v>5007935</v>
      </c>
      <c r="C2270" s="51" t="s">
        <v>1729</v>
      </c>
      <c r="D2270" s="56">
        <v>21</v>
      </c>
      <c r="E2270" s="56">
        <v>0</v>
      </c>
      <c r="F2270" s="56">
        <v>1</v>
      </c>
      <c r="G2270" s="56">
        <v>0</v>
      </c>
      <c r="H2270" s="56">
        <v>0</v>
      </c>
      <c r="I2270" s="56">
        <v>13</v>
      </c>
      <c r="J2270" s="57">
        <f t="shared" si="35"/>
        <v>35</v>
      </c>
    </row>
    <row r="2271" spans="1:10">
      <c r="A2271" s="50" t="s">
        <v>49</v>
      </c>
      <c r="B2271" s="51">
        <v>5007950</v>
      </c>
      <c r="C2271" s="51" t="s">
        <v>3192</v>
      </c>
      <c r="D2271" s="56">
        <v>336</v>
      </c>
      <c r="E2271" s="56">
        <v>13</v>
      </c>
      <c r="F2271" s="56">
        <v>1</v>
      </c>
      <c r="G2271" s="56">
        <v>30</v>
      </c>
      <c r="H2271" s="56">
        <v>1</v>
      </c>
      <c r="I2271" s="56">
        <v>69</v>
      </c>
      <c r="J2271" s="57">
        <f t="shared" si="35"/>
        <v>450</v>
      </c>
    </row>
    <row r="2272" spans="1:10">
      <c r="A2272" s="50" t="s">
        <v>49</v>
      </c>
      <c r="B2272" s="51">
        <v>5007976</v>
      </c>
      <c r="C2272" s="51" t="s">
        <v>3194</v>
      </c>
      <c r="D2272" s="56">
        <v>91</v>
      </c>
      <c r="E2272" s="56">
        <v>6</v>
      </c>
      <c r="F2272" s="56">
        <v>0</v>
      </c>
      <c r="G2272" s="56">
        <v>0</v>
      </c>
      <c r="H2272" s="56">
        <v>0</v>
      </c>
      <c r="I2272" s="56">
        <v>39</v>
      </c>
      <c r="J2272" s="57">
        <f t="shared" si="35"/>
        <v>136</v>
      </c>
    </row>
    <row r="2273" spans="1:10">
      <c r="A2273" s="50" t="s">
        <v>49</v>
      </c>
      <c r="B2273" s="51">
        <v>5008008</v>
      </c>
      <c r="C2273" s="51" t="s">
        <v>1730</v>
      </c>
      <c r="D2273" s="56">
        <v>1078</v>
      </c>
      <c r="E2273" s="56">
        <v>56</v>
      </c>
      <c r="F2273" s="56">
        <v>9</v>
      </c>
      <c r="G2273" s="56">
        <v>0</v>
      </c>
      <c r="H2273" s="56">
        <v>9</v>
      </c>
      <c r="I2273" s="56">
        <v>161</v>
      </c>
      <c r="J2273" s="57">
        <f t="shared" si="35"/>
        <v>1313</v>
      </c>
    </row>
    <row r="2274" spans="1:10">
      <c r="A2274" s="50" t="s">
        <v>49</v>
      </c>
      <c r="B2274" s="51">
        <v>5008305</v>
      </c>
      <c r="C2274" s="51" t="s">
        <v>1731</v>
      </c>
      <c r="D2274" s="56">
        <v>91</v>
      </c>
      <c r="E2274" s="56">
        <v>5</v>
      </c>
      <c r="F2274" s="56">
        <v>1</v>
      </c>
      <c r="G2274" s="56">
        <v>0</v>
      </c>
      <c r="H2274" s="56">
        <v>0</v>
      </c>
      <c r="I2274" s="56">
        <v>168</v>
      </c>
      <c r="J2274" s="57">
        <f t="shared" si="35"/>
        <v>265</v>
      </c>
    </row>
    <row r="2275" spans="1:10">
      <c r="A2275" s="50" t="s">
        <v>49</v>
      </c>
      <c r="B2275" s="51">
        <v>5008404</v>
      </c>
      <c r="C2275" s="51" t="s">
        <v>1732</v>
      </c>
      <c r="D2275" s="56">
        <v>1</v>
      </c>
      <c r="E2275" s="56">
        <v>0</v>
      </c>
      <c r="F2275" s="56">
        <v>0</v>
      </c>
      <c r="G2275" s="56">
        <v>0</v>
      </c>
      <c r="H2275" s="56">
        <v>0</v>
      </c>
      <c r="I2275" s="56">
        <v>179</v>
      </c>
      <c r="J2275" s="57">
        <f t="shared" si="35"/>
        <v>180</v>
      </c>
    </row>
    <row r="2276" spans="1:10">
      <c r="A2276" s="50" t="s">
        <v>51</v>
      </c>
      <c r="B2276" s="51">
        <v>5100102</v>
      </c>
      <c r="C2276" s="51" t="s">
        <v>1734</v>
      </c>
      <c r="D2276" s="56">
        <v>65</v>
      </c>
      <c r="E2276" s="56">
        <v>1</v>
      </c>
      <c r="F2276" s="56">
        <v>2</v>
      </c>
      <c r="G2276" s="56">
        <v>0</v>
      </c>
      <c r="H2276" s="56">
        <v>11</v>
      </c>
      <c r="I2276" s="56">
        <v>35</v>
      </c>
      <c r="J2276" s="57">
        <f t="shared" si="35"/>
        <v>114</v>
      </c>
    </row>
    <row r="2277" spans="1:10">
      <c r="A2277" s="50" t="s">
        <v>51</v>
      </c>
      <c r="B2277" s="51">
        <v>5100201</v>
      </c>
      <c r="C2277" s="51" t="s">
        <v>1190</v>
      </c>
      <c r="D2277" s="56">
        <v>848</v>
      </c>
      <c r="E2277" s="56">
        <v>0</v>
      </c>
      <c r="F2277" s="56">
        <v>1</v>
      </c>
      <c r="G2277" s="56">
        <v>0</v>
      </c>
      <c r="H2277" s="56">
        <v>1</v>
      </c>
      <c r="I2277" s="56">
        <v>50</v>
      </c>
      <c r="J2277" s="57">
        <f t="shared" si="35"/>
        <v>900</v>
      </c>
    </row>
    <row r="2278" spans="1:10">
      <c r="A2278" s="50" t="s">
        <v>51</v>
      </c>
      <c r="B2278" s="51">
        <v>5100250</v>
      </c>
      <c r="C2278" s="51" t="s">
        <v>1736</v>
      </c>
      <c r="D2278" s="56">
        <v>494</v>
      </c>
      <c r="E2278" s="56">
        <v>0</v>
      </c>
      <c r="F2278" s="56">
        <v>0</v>
      </c>
      <c r="G2278" s="56">
        <v>0</v>
      </c>
      <c r="H2278" s="56">
        <v>0</v>
      </c>
      <c r="I2278" s="56">
        <v>450</v>
      </c>
      <c r="J2278" s="57">
        <f t="shared" si="35"/>
        <v>944</v>
      </c>
    </row>
    <row r="2279" spans="1:10">
      <c r="A2279" s="50" t="s">
        <v>51</v>
      </c>
      <c r="B2279" s="51">
        <v>5100300</v>
      </c>
      <c r="C2279" s="51" t="s">
        <v>1738</v>
      </c>
      <c r="D2279" s="56">
        <v>84</v>
      </c>
      <c r="E2279" s="56">
        <v>0</v>
      </c>
      <c r="F2279" s="56">
        <v>0</v>
      </c>
      <c r="G2279" s="56">
        <v>0</v>
      </c>
      <c r="H2279" s="56">
        <v>0</v>
      </c>
      <c r="I2279" s="56">
        <v>45</v>
      </c>
      <c r="J2279" s="57">
        <f t="shared" si="35"/>
        <v>129</v>
      </c>
    </row>
    <row r="2280" spans="1:10">
      <c r="A2280" s="50" t="s">
        <v>51</v>
      </c>
      <c r="B2280" s="51">
        <v>5100359</v>
      </c>
      <c r="C2280" s="51" t="s">
        <v>1740</v>
      </c>
      <c r="D2280" s="56">
        <v>29</v>
      </c>
      <c r="E2280" s="56">
        <v>1</v>
      </c>
      <c r="F2280" s="56">
        <v>0</v>
      </c>
      <c r="G2280" s="56">
        <v>58</v>
      </c>
      <c r="H2280" s="56">
        <v>0</v>
      </c>
      <c r="I2280" s="56">
        <v>7</v>
      </c>
      <c r="J2280" s="57">
        <f t="shared" si="35"/>
        <v>95</v>
      </c>
    </row>
    <row r="2281" spans="1:10">
      <c r="A2281" s="50" t="s">
        <v>51</v>
      </c>
      <c r="B2281" s="51">
        <v>5100409</v>
      </c>
      <c r="C2281" s="51" t="s">
        <v>3204</v>
      </c>
      <c r="D2281" s="56">
        <v>0</v>
      </c>
      <c r="E2281" s="56">
        <v>0</v>
      </c>
      <c r="F2281" s="56">
        <v>2</v>
      </c>
      <c r="G2281" s="56">
        <v>0</v>
      </c>
      <c r="H2281" s="56">
        <v>0</v>
      </c>
      <c r="I2281" s="56">
        <v>8</v>
      </c>
      <c r="J2281" s="57">
        <f t="shared" si="35"/>
        <v>10</v>
      </c>
    </row>
    <row r="2282" spans="1:10">
      <c r="A2282" s="50" t="s">
        <v>51</v>
      </c>
      <c r="B2282" s="51">
        <v>5100508</v>
      </c>
      <c r="C2282" s="51" t="s">
        <v>1741</v>
      </c>
      <c r="D2282" s="56">
        <v>250</v>
      </c>
      <c r="E2282" s="56">
        <v>0</v>
      </c>
      <c r="F2282" s="56">
        <v>1</v>
      </c>
      <c r="G2282" s="56">
        <v>1</v>
      </c>
      <c r="H2282" s="56">
        <v>0</v>
      </c>
      <c r="I2282" s="56">
        <v>116</v>
      </c>
      <c r="J2282" s="57">
        <f t="shared" si="35"/>
        <v>368</v>
      </c>
    </row>
    <row r="2283" spans="1:10">
      <c r="A2283" s="50" t="s">
        <v>51</v>
      </c>
      <c r="B2283" s="51">
        <v>5100607</v>
      </c>
      <c r="C2283" s="51" t="s">
        <v>1743</v>
      </c>
      <c r="D2283" s="56">
        <v>0</v>
      </c>
      <c r="E2283" s="56">
        <v>0</v>
      </c>
      <c r="F2283" s="56">
        <v>0</v>
      </c>
      <c r="G2283" s="56">
        <v>0</v>
      </c>
      <c r="H2283" s="56">
        <v>0</v>
      </c>
      <c r="I2283" s="56">
        <v>23</v>
      </c>
      <c r="J2283" s="57">
        <f t="shared" si="35"/>
        <v>23</v>
      </c>
    </row>
    <row r="2284" spans="1:10">
      <c r="A2284" s="50" t="s">
        <v>51</v>
      </c>
      <c r="B2284" s="51">
        <v>5100805</v>
      </c>
      <c r="C2284" s="51" t="s">
        <v>1744</v>
      </c>
      <c r="D2284" s="56">
        <v>3</v>
      </c>
      <c r="E2284" s="56">
        <v>0</v>
      </c>
      <c r="F2284" s="56">
        <v>0</v>
      </c>
      <c r="G2284" s="56">
        <v>0</v>
      </c>
      <c r="H2284" s="56">
        <v>0</v>
      </c>
      <c r="I2284" s="56">
        <v>251</v>
      </c>
      <c r="J2284" s="57">
        <f t="shared" si="35"/>
        <v>254</v>
      </c>
    </row>
    <row r="2285" spans="1:10">
      <c r="A2285" s="50" t="s">
        <v>51</v>
      </c>
      <c r="B2285" s="51">
        <v>5101001</v>
      </c>
      <c r="C2285" s="51" t="s">
        <v>3208</v>
      </c>
      <c r="D2285" s="56">
        <v>13</v>
      </c>
      <c r="E2285" s="56">
        <v>0</v>
      </c>
      <c r="F2285" s="56">
        <v>0</v>
      </c>
      <c r="G2285" s="56">
        <v>0</v>
      </c>
      <c r="H2285" s="56">
        <v>2</v>
      </c>
      <c r="I2285" s="56">
        <v>17</v>
      </c>
      <c r="J2285" s="57">
        <f t="shared" si="35"/>
        <v>32</v>
      </c>
    </row>
    <row r="2286" spans="1:10">
      <c r="A2286" s="50" t="s">
        <v>51</v>
      </c>
      <c r="B2286" s="51">
        <v>5101209</v>
      </c>
      <c r="C2286" s="51" t="s">
        <v>3210</v>
      </c>
      <c r="D2286" s="56">
        <v>0</v>
      </c>
      <c r="E2286" s="56">
        <v>0</v>
      </c>
      <c r="F2286" s="56">
        <v>0</v>
      </c>
      <c r="G2286" s="56">
        <v>0</v>
      </c>
      <c r="H2286" s="56">
        <v>0</v>
      </c>
      <c r="I2286" s="56">
        <v>6</v>
      </c>
      <c r="J2286" s="57">
        <f t="shared" si="35"/>
        <v>6</v>
      </c>
    </row>
    <row r="2287" spans="1:10">
      <c r="A2287" s="50" t="s">
        <v>51</v>
      </c>
      <c r="B2287" s="51">
        <v>5101258</v>
      </c>
      <c r="C2287" s="51" t="s">
        <v>1745</v>
      </c>
      <c r="D2287" s="56">
        <v>149</v>
      </c>
      <c r="E2287" s="56">
        <v>0</v>
      </c>
      <c r="F2287" s="56">
        <v>0</v>
      </c>
      <c r="G2287" s="56">
        <v>0</v>
      </c>
      <c r="H2287" s="56">
        <v>0</v>
      </c>
      <c r="I2287" s="56">
        <v>184</v>
      </c>
      <c r="J2287" s="57">
        <f t="shared" si="35"/>
        <v>333</v>
      </c>
    </row>
    <row r="2288" spans="1:10">
      <c r="A2288" s="50" t="s">
        <v>51</v>
      </c>
      <c r="B2288" s="51">
        <v>5101308</v>
      </c>
      <c r="C2288" s="51" t="s">
        <v>1747</v>
      </c>
      <c r="D2288" s="56">
        <v>0</v>
      </c>
      <c r="E2288" s="56">
        <v>1</v>
      </c>
      <c r="F2288" s="56">
        <v>0</v>
      </c>
      <c r="G2288" s="56">
        <v>0</v>
      </c>
      <c r="H2288" s="56">
        <v>0</v>
      </c>
      <c r="I2288" s="56">
        <v>39</v>
      </c>
      <c r="J2288" s="57">
        <f t="shared" si="35"/>
        <v>40</v>
      </c>
    </row>
    <row r="2289" spans="1:10">
      <c r="A2289" s="50" t="s">
        <v>51</v>
      </c>
      <c r="B2289" s="51">
        <v>5101407</v>
      </c>
      <c r="C2289" s="51" t="s">
        <v>3214</v>
      </c>
      <c r="D2289" s="56">
        <v>117</v>
      </c>
      <c r="E2289" s="56">
        <v>0</v>
      </c>
      <c r="F2289" s="56">
        <v>1</v>
      </c>
      <c r="G2289" s="56">
        <v>3</v>
      </c>
      <c r="H2289" s="56">
        <v>59</v>
      </c>
      <c r="I2289" s="56">
        <v>334</v>
      </c>
      <c r="J2289" s="57">
        <f t="shared" si="35"/>
        <v>514</v>
      </c>
    </row>
    <row r="2290" spans="1:10">
      <c r="A2290" s="50" t="s">
        <v>51</v>
      </c>
      <c r="B2290" s="51">
        <v>5101605</v>
      </c>
      <c r="C2290" s="51" t="s">
        <v>3216</v>
      </c>
      <c r="D2290" s="56">
        <v>1</v>
      </c>
      <c r="E2290" s="56">
        <v>0</v>
      </c>
      <c r="F2290" s="56">
        <v>4</v>
      </c>
      <c r="G2290" s="56">
        <v>0</v>
      </c>
      <c r="H2290" s="56">
        <v>22</v>
      </c>
      <c r="I2290" s="56">
        <v>130</v>
      </c>
      <c r="J2290" s="57">
        <f t="shared" si="35"/>
        <v>157</v>
      </c>
    </row>
    <row r="2291" spans="1:10">
      <c r="A2291" s="50" t="s">
        <v>51</v>
      </c>
      <c r="B2291" s="51">
        <v>5101704</v>
      </c>
      <c r="C2291" s="51" t="s">
        <v>1748</v>
      </c>
      <c r="D2291" s="56">
        <v>127</v>
      </c>
      <c r="E2291" s="56">
        <v>4</v>
      </c>
      <c r="F2291" s="56">
        <v>180</v>
      </c>
      <c r="G2291" s="56">
        <v>6</v>
      </c>
      <c r="H2291" s="56">
        <v>0</v>
      </c>
      <c r="I2291" s="56">
        <v>79</v>
      </c>
      <c r="J2291" s="57">
        <f t="shared" si="35"/>
        <v>396</v>
      </c>
    </row>
    <row r="2292" spans="1:10">
      <c r="A2292" s="50" t="s">
        <v>51</v>
      </c>
      <c r="B2292" s="51">
        <v>5101803</v>
      </c>
      <c r="C2292" s="51" t="s">
        <v>1749</v>
      </c>
      <c r="D2292" s="56">
        <v>129</v>
      </c>
      <c r="E2292" s="56">
        <v>0</v>
      </c>
      <c r="F2292" s="56">
        <v>0</v>
      </c>
      <c r="G2292" s="56">
        <v>3</v>
      </c>
      <c r="H2292" s="56">
        <v>2</v>
      </c>
      <c r="I2292" s="56">
        <v>53</v>
      </c>
      <c r="J2292" s="57">
        <f t="shared" si="35"/>
        <v>187</v>
      </c>
    </row>
    <row r="2293" spans="1:10">
      <c r="A2293" s="50" t="s">
        <v>51</v>
      </c>
      <c r="B2293" s="51">
        <v>5101852</v>
      </c>
      <c r="C2293" s="51" t="s">
        <v>3220</v>
      </c>
      <c r="D2293" s="56">
        <v>157</v>
      </c>
      <c r="E2293" s="56">
        <v>0</v>
      </c>
      <c r="F2293" s="56">
        <v>0</v>
      </c>
      <c r="G2293" s="56">
        <v>0</v>
      </c>
      <c r="H2293" s="56">
        <v>0</v>
      </c>
      <c r="I2293" s="56">
        <v>29</v>
      </c>
      <c r="J2293" s="57">
        <f t="shared" si="35"/>
        <v>186</v>
      </c>
    </row>
    <row r="2294" spans="1:10">
      <c r="A2294" s="50" t="s">
        <v>51</v>
      </c>
      <c r="B2294" s="51">
        <v>5101902</v>
      </c>
      <c r="C2294" s="51" t="s">
        <v>1750</v>
      </c>
      <c r="D2294" s="56">
        <v>459</v>
      </c>
      <c r="E2294" s="56">
        <v>1</v>
      </c>
      <c r="F2294" s="56">
        <v>1</v>
      </c>
      <c r="G2294" s="56">
        <v>26</v>
      </c>
      <c r="H2294" s="56">
        <v>0</v>
      </c>
      <c r="I2294" s="56">
        <v>158</v>
      </c>
      <c r="J2294" s="57">
        <f t="shared" si="35"/>
        <v>645</v>
      </c>
    </row>
    <row r="2295" spans="1:10">
      <c r="A2295" s="50" t="s">
        <v>51</v>
      </c>
      <c r="B2295" s="51">
        <v>5102504</v>
      </c>
      <c r="C2295" s="51" t="s">
        <v>1752</v>
      </c>
      <c r="D2295" s="56">
        <v>1011</v>
      </c>
      <c r="E2295" s="56">
        <v>22</v>
      </c>
      <c r="F2295" s="56">
        <v>1</v>
      </c>
      <c r="G2295" s="56">
        <v>0</v>
      </c>
      <c r="H2295" s="56">
        <v>89</v>
      </c>
      <c r="I2295" s="56">
        <v>387</v>
      </c>
      <c r="J2295" s="57">
        <f t="shared" si="35"/>
        <v>1510</v>
      </c>
    </row>
    <row r="2296" spans="1:10">
      <c r="A2296" s="50" t="s">
        <v>51</v>
      </c>
      <c r="B2296" s="51">
        <v>5102603</v>
      </c>
      <c r="C2296" s="51" t="s">
        <v>1753</v>
      </c>
      <c r="D2296" s="56">
        <v>390</v>
      </c>
      <c r="E2296" s="56">
        <v>0</v>
      </c>
      <c r="F2296" s="56">
        <v>18</v>
      </c>
      <c r="G2296" s="56">
        <v>62</v>
      </c>
      <c r="H2296" s="56">
        <v>13</v>
      </c>
      <c r="I2296" s="56">
        <v>114</v>
      </c>
      <c r="J2296" s="57">
        <f t="shared" si="35"/>
        <v>597</v>
      </c>
    </row>
    <row r="2297" spans="1:10">
      <c r="A2297" s="50" t="s">
        <v>51</v>
      </c>
      <c r="B2297" s="51">
        <v>5102637</v>
      </c>
      <c r="C2297" s="51" t="s">
        <v>3225</v>
      </c>
      <c r="D2297" s="56">
        <v>2</v>
      </c>
      <c r="E2297" s="56">
        <v>0</v>
      </c>
      <c r="F2297" s="56">
        <v>0</v>
      </c>
      <c r="G2297" s="56">
        <v>5</v>
      </c>
      <c r="H2297" s="56">
        <v>0</v>
      </c>
      <c r="I2297" s="56">
        <v>28</v>
      </c>
      <c r="J2297" s="57">
        <f t="shared" si="35"/>
        <v>35</v>
      </c>
    </row>
    <row r="2298" spans="1:10">
      <c r="A2298" s="50" t="s">
        <v>51</v>
      </c>
      <c r="B2298" s="51">
        <v>5102686</v>
      </c>
      <c r="C2298" s="51" t="s">
        <v>3227</v>
      </c>
      <c r="D2298" s="56">
        <v>0</v>
      </c>
      <c r="E2298" s="56">
        <v>0</v>
      </c>
      <c r="F2298" s="56">
        <v>0</v>
      </c>
      <c r="G2298" s="56">
        <v>0</v>
      </c>
      <c r="H2298" s="56">
        <v>6</v>
      </c>
      <c r="I2298" s="56">
        <v>16</v>
      </c>
      <c r="J2298" s="57">
        <f t="shared" si="35"/>
        <v>22</v>
      </c>
    </row>
    <row r="2299" spans="1:10">
      <c r="A2299" s="50" t="s">
        <v>51</v>
      </c>
      <c r="B2299" s="51">
        <v>5102678</v>
      </c>
      <c r="C2299" s="51" t="s">
        <v>1755</v>
      </c>
      <c r="D2299" s="56">
        <v>633</v>
      </c>
      <c r="E2299" s="56">
        <v>9</v>
      </c>
      <c r="F2299" s="56">
        <v>9</v>
      </c>
      <c r="G2299" s="56">
        <v>0</v>
      </c>
      <c r="H2299" s="56">
        <v>1</v>
      </c>
      <c r="I2299" s="56">
        <v>76</v>
      </c>
      <c r="J2299" s="57">
        <f t="shared" si="35"/>
        <v>728</v>
      </c>
    </row>
    <row r="2300" spans="1:10">
      <c r="A2300" s="50" t="s">
        <v>51</v>
      </c>
      <c r="B2300" s="51">
        <v>5102694</v>
      </c>
      <c r="C2300" s="51" t="s">
        <v>3230</v>
      </c>
      <c r="D2300" s="56">
        <v>279</v>
      </c>
      <c r="E2300" s="56">
        <v>0</v>
      </c>
      <c r="F2300" s="56">
        <v>0</v>
      </c>
      <c r="G2300" s="56">
        <v>5</v>
      </c>
      <c r="H2300" s="56">
        <v>0</v>
      </c>
      <c r="I2300" s="56">
        <v>40</v>
      </c>
      <c r="J2300" s="57">
        <f t="shared" si="35"/>
        <v>324</v>
      </c>
    </row>
    <row r="2301" spans="1:10">
      <c r="A2301" s="50" t="s">
        <v>51</v>
      </c>
      <c r="B2301" s="51">
        <v>5102702</v>
      </c>
      <c r="C2301" s="51" t="s">
        <v>321</v>
      </c>
      <c r="D2301" s="56">
        <v>67</v>
      </c>
      <c r="E2301" s="56">
        <v>4</v>
      </c>
      <c r="F2301" s="56">
        <v>1</v>
      </c>
      <c r="G2301" s="56">
        <v>0</v>
      </c>
      <c r="H2301" s="56">
        <v>0</v>
      </c>
      <c r="I2301" s="56">
        <v>65</v>
      </c>
      <c r="J2301" s="57">
        <f t="shared" si="35"/>
        <v>137</v>
      </c>
    </row>
    <row r="2302" spans="1:10">
      <c r="A2302" s="50" t="s">
        <v>51</v>
      </c>
      <c r="B2302" s="51">
        <v>5102793</v>
      </c>
      <c r="C2302" s="51" t="s">
        <v>1757</v>
      </c>
      <c r="D2302" s="56">
        <v>71</v>
      </c>
      <c r="E2302" s="56">
        <v>0</v>
      </c>
      <c r="F2302" s="56">
        <v>1</v>
      </c>
      <c r="G2302" s="56">
        <v>0</v>
      </c>
      <c r="H2302" s="56">
        <v>0</v>
      </c>
      <c r="I2302" s="56">
        <v>304</v>
      </c>
      <c r="J2302" s="57">
        <f t="shared" si="35"/>
        <v>376</v>
      </c>
    </row>
    <row r="2303" spans="1:10">
      <c r="A2303" s="50" t="s">
        <v>51</v>
      </c>
      <c r="B2303" s="51">
        <v>5102850</v>
      </c>
      <c r="C2303" s="51" t="s">
        <v>1759</v>
      </c>
      <c r="D2303" s="56">
        <v>224</v>
      </c>
      <c r="E2303" s="56">
        <v>0</v>
      </c>
      <c r="F2303" s="56">
        <v>2</v>
      </c>
      <c r="G2303" s="56">
        <v>0</v>
      </c>
      <c r="H2303" s="56">
        <v>2</v>
      </c>
      <c r="I2303" s="56">
        <v>156</v>
      </c>
      <c r="J2303" s="57">
        <f t="shared" si="35"/>
        <v>384</v>
      </c>
    </row>
    <row r="2304" spans="1:10">
      <c r="A2304" s="50" t="s">
        <v>51</v>
      </c>
      <c r="B2304" s="51">
        <v>5103007</v>
      </c>
      <c r="C2304" s="51" t="s">
        <v>1760</v>
      </c>
      <c r="D2304" s="56">
        <v>94</v>
      </c>
      <c r="E2304" s="56">
        <v>2</v>
      </c>
      <c r="F2304" s="56">
        <v>35</v>
      </c>
      <c r="G2304" s="56">
        <v>0</v>
      </c>
      <c r="H2304" s="56">
        <v>33</v>
      </c>
      <c r="I2304" s="56">
        <v>297</v>
      </c>
      <c r="J2304" s="57">
        <f t="shared" si="35"/>
        <v>461</v>
      </c>
    </row>
    <row r="2305" spans="1:10">
      <c r="A2305" s="50" t="s">
        <v>51</v>
      </c>
      <c r="B2305" s="51">
        <v>5103056</v>
      </c>
      <c r="C2305" s="51" t="s">
        <v>1761</v>
      </c>
      <c r="D2305" s="56">
        <v>233</v>
      </c>
      <c r="E2305" s="56">
        <v>0</v>
      </c>
      <c r="F2305" s="56">
        <v>0</v>
      </c>
      <c r="G2305" s="56">
        <v>0</v>
      </c>
      <c r="H2305" s="56">
        <v>1</v>
      </c>
      <c r="I2305" s="56">
        <v>108</v>
      </c>
      <c r="J2305" s="57">
        <f t="shared" si="35"/>
        <v>342</v>
      </c>
    </row>
    <row r="2306" spans="1:10">
      <c r="A2306" s="50" t="s">
        <v>51</v>
      </c>
      <c r="B2306" s="51">
        <v>5103106</v>
      </c>
      <c r="C2306" s="51" t="s">
        <v>3238</v>
      </c>
      <c r="D2306" s="56">
        <v>0</v>
      </c>
      <c r="E2306" s="56">
        <v>4</v>
      </c>
      <c r="F2306" s="56">
        <v>0</v>
      </c>
      <c r="G2306" s="56">
        <v>1</v>
      </c>
      <c r="H2306" s="56">
        <v>6</v>
      </c>
      <c r="I2306" s="56">
        <v>28</v>
      </c>
      <c r="J2306" s="57">
        <f t="shared" si="35"/>
        <v>39</v>
      </c>
    </row>
    <row r="2307" spans="1:10">
      <c r="A2307" s="50" t="s">
        <v>51</v>
      </c>
      <c r="B2307" s="51">
        <v>5103205</v>
      </c>
      <c r="C2307" s="51" t="s">
        <v>1763</v>
      </c>
      <c r="D2307" s="56">
        <v>417</v>
      </c>
      <c r="E2307" s="56">
        <v>0</v>
      </c>
      <c r="F2307" s="56">
        <v>0</v>
      </c>
      <c r="G2307" s="56">
        <v>0</v>
      </c>
      <c r="H2307" s="56">
        <v>0</v>
      </c>
      <c r="I2307" s="56">
        <v>411</v>
      </c>
      <c r="J2307" s="57">
        <f t="shared" si="35"/>
        <v>828</v>
      </c>
    </row>
    <row r="2308" spans="1:10">
      <c r="A2308" s="50" t="s">
        <v>51</v>
      </c>
      <c r="B2308" s="51">
        <v>5103254</v>
      </c>
      <c r="C2308" s="51" t="s">
        <v>1764</v>
      </c>
      <c r="D2308" s="56">
        <v>961</v>
      </c>
      <c r="E2308" s="56">
        <v>0</v>
      </c>
      <c r="F2308" s="56">
        <v>6</v>
      </c>
      <c r="G2308" s="56">
        <v>0</v>
      </c>
      <c r="H2308" s="56">
        <v>3</v>
      </c>
      <c r="I2308" s="56">
        <v>490</v>
      </c>
      <c r="J2308" s="57">
        <f t="shared" si="35"/>
        <v>1460</v>
      </c>
    </row>
    <row r="2309" spans="1:10">
      <c r="A2309" s="50" t="s">
        <v>51</v>
      </c>
      <c r="B2309" s="51">
        <v>5103304</v>
      </c>
      <c r="C2309" s="51" t="s">
        <v>1765</v>
      </c>
      <c r="D2309" s="56">
        <v>373</v>
      </c>
      <c r="E2309" s="56">
        <v>0</v>
      </c>
      <c r="F2309" s="56">
        <v>0</v>
      </c>
      <c r="G2309" s="56">
        <v>0</v>
      </c>
      <c r="H2309" s="56">
        <v>2</v>
      </c>
      <c r="I2309" s="56">
        <v>136</v>
      </c>
      <c r="J2309" s="57">
        <f t="shared" si="35"/>
        <v>511</v>
      </c>
    </row>
    <row r="2310" spans="1:10">
      <c r="A2310" s="50" t="s">
        <v>51</v>
      </c>
      <c r="B2310" s="51">
        <v>5103353</v>
      </c>
      <c r="C2310" s="51" t="s">
        <v>1766</v>
      </c>
      <c r="D2310" s="56">
        <v>1820</v>
      </c>
      <c r="E2310" s="56">
        <v>1</v>
      </c>
      <c r="F2310" s="56">
        <v>0</v>
      </c>
      <c r="G2310" s="56">
        <v>0</v>
      </c>
      <c r="H2310" s="56">
        <v>2</v>
      </c>
      <c r="I2310" s="56">
        <v>322</v>
      </c>
      <c r="J2310" s="57">
        <f t="shared" ref="J2310:J2373" si="36">SUM(D2310:I2310)</f>
        <v>2145</v>
      </c>
    </row>
    <row r="2311" spans="1:10">
      <c r="A2311" s="50" t="s">
        <v>51</v>
      </c>
      <c r="B2311" s="51">
        <v>5103361</v>
      </c>
      <c r="C2311" s="51" t="s">
        <v>3244</v>
      </c>
      <c r="D2311" s="56">
        <v>59</v>
      </c>
      <c r="E2311" s="56">
        <v>0</v>
      </c>
      <c r="F2311" s="56">
        <v>0</v>
      </c>
      <c r="G2311" s="56">
        <v>4</v>
      </c>
      <c r="H2311" s="56">
        <v>1</v>
      </c>
      <c r="I2311" s="56">
        <v>26</v>
      </c>
      <c r="J2311" s="57">
        <f t="shared" si="36"/>
        <v>90</v>
      </c>
    </row>
    <row r="2312" spans="1:10">
      <c r="A2312" s="50" t="s">
        <v>51</v>
      </c>
      <c r="B2312" s="51">
        <v>5103379</v>
      </c>
      <c r="C2312" s="51" t="s">
        <v>3246</v>
      </c>
      <c r="D2312" s="56">
        <v>724</v>
      </c>
      <c r="E2312" s="56">
        <v>0</v>
      </c>
      <c r="F2312" s="56">
        <v>0</v>
      </c>
      <c r="G2312" s="56">
        <v>0</v>
      </c>
      <c r="H2312" s="56">
        <v>0</v>
      </c>
      <c r="I2312" s="56">
        <v>163</v>
      </c>
      <c r="J2312" s="57">
        <f t="shared" si="36"/>
        <v>887</v>
      </c>
    </row>
    <row r="2313" spans="1:10">
      <c r="A2313" s="50" t="s">
        <v>51</v>
      </c>
      <c r="B2313" s="51">
        <v>5103403</v>
      </c>
      <c r="C2313" s="51" t="s">
        <v>1768</v>
      </c>
      <c r="D2313" s="56">
        <v>17</v>
      </c>
      <c r="E2313" s="56">
        <v>16</v>
      </c>
      <c r="F2313" s="56">
        <v>2</v>
      </c>
      <c r="G2313" s="56">
        <v>0</v>
      </c>
      <c r="H2313" s="56">
        <v>7</v>
      </c>
      <c r="I2313" s="56">
        <v>175</v>
      </c>
      <c r="J2313" s="57">
        <f t="shared" si="36"/>
        <v>217</v>
      </c>
    </row>
    <row r="2314" spans="1:10">
      <c r="A2314" s="50" t="s">
        <v>51</v>
      </c>
      <c r="B2314" s="51">
        <v>5103437</v>
      </c>
      <c r="C2314" s="51" t="s">
        <v>1770</v>
      </c>
      <c r="D2314" s="56">
        <v>43</v>
      </c>
      <c r="E2314" s="56">
        <v>0</v>
      </c>
      <c r="F2314" s="56">
        <v>0</v>
      </c>
      <c r="G2314" s="56">
        <v>0</v>
      </c>
      <c r="H2314" s="56">
        <v>0</v>
      </c>
      <c r="I2314" s="56">
        <v>55</v>
      </c>
      <c r="J2314" s="57">
        <f t="shared" si="36"/>
        <v>98</v>
      </c>
    </row>
    <row r="2315" spans="1:10">
      <c r="A2315" s="50" t="s">
        <v>51</v>
      </c>
      <c r="B2315" s="51">
        <v>5103452</v>
      </c>
      <c r="C2315" s="51" t="s">
        <v>3250</v>
      </c>
      <c r="D2315" s="56">
        <v>75</v>
      </c>
      <c r="E2315" s="56">
        <v>4</v>
      </c>
      <c r="F2315" s="56">
        <v>0</v>
      </c>
      <c r="G2315" s="56">
        <v>0</v>
      </c>
      <c r="H2315" s="56">
        <v>0</v>
      </c>
      <c r="I2315" s="56">
        <v>21</v>
      </c>
      <c r="J2315" s="57">
        <f t="shared" si="36"/>
        <v>100</v>
      </c>
    </row>
    <row r="2316" spans="1:10">
      <c r="A2316" s="50" t="s">
        <v>51</v>
      </c>
      <c r="B2316" s="51">
        <v>5103502</v>
      </c>
      <c r="C2316" s="51" t="s">
        <v>1772</v>
      </c>
      <c r="D2316" s="56">
        <v>412</v>
      </c>
      <c r="E2316" s="56">
        <v>3</v>
      </c>
      <c r="F2316" s="56">
        <v>0</v>
      </c>
      <c r="G2316" s="56">
        <v>0</v>
      </c>
      <c r="H2316" s="56">
        <v>0</v>
      </c>
      <c r="I2316" s="56">
        <v>53</v>
      </c>
      <c r="J2316" s="57">
        <f t="shared" si="36"/>
        <v>468</v>
      </c>
    </row>
    <row r="2317" spans="1:10">
      <c r="A2317" s="50" t="s">
        <v>51</v>
      </c>
      <c r="B2317" s="51">
        <v>5103601</v>
      </c>
      <c r="C2317" s="51" t="s">
        <v>3253</v>
      </c>
      <c r="D2317" s="56">
        <v>42</v>
      </c>
      <c r="E2317" s="56">
        <v>61</v>
      </c>
      <c r="F2317" s="56">
        <v>2</v>
      </c>
      <c r="G2317" s="56">
        <v>0</v>
      </c>
      <c r="H2317" s="56">
        <v>7</v>
      </c>
      <c r="I2317" s="56">
        <v>56</v>
      </c>
      <c r="J2317" s="57">
        <f t="shared" si="36"/>
        <v>168</v>
      </c>
    </row>
    <row r="2318" spans="1:10">
      <c r="A2318" s="50" t="s">
        <v>51</v>
      </c>
      <c r="B2318" s="51">
        <v>5103700</v>
      </c>
      <c r="C2318" s="51" t="s">
        <v>3255</v>
      </c>
      <c r="D2318" s="56">
        <v>218</v>
      </c>
      <c r="E2318" s="56">
        <v>0</v>
      </c>
      <c r="F2318" s="56">
        <v>0</v>
      </c>
      <c r="G2318" s="56">
        <v>1</v>
      </c>
      <c r="H2318" s="56">
        <v>0</v>
      </c>
      <c r="I2318" s="56">
        <v>58</v>
      </c>
      <c r="J2318" s="57">
        <f t="shared" si="36"/>
        <v>277</v>
      </c>
    </row>
    <row r="2319" spans="1:10">
      <c r="A2319" s="50" t="s">
        <v>51</v>
      </c>
      <c r="B2319" s="51">
        <v>5103809</v>
      </c>
      <c r="C2319" s="51" t="s">
        <v>3256</v>
      </c>
      <c r="D2319" s="56">
        <v>0</v>
      </c>
      <c r="E2319" s="56">
        <v>0</v>
      </c>
      <c r="F2319" s="56">
        <v>0</v>
      </c>
      <c r="G2319" s="56">
        <v>0</v>
      </c>
      <c r="H2319" s="56">
        <v>34</v>
      </c>
      <c r="I2319" s="56">
        <v>106</v>
      </c>
      <c r="J2319" s="57">
        <f t="shared" si="36"/>
        <v>140</v>
      </c>
    </row>
    <row r="2320" spans="1:10">
      <c r="A2320" s="50" t="s">
        <v>51</v>
      </c>
      <c r="B2320" s="51">
        <v>5103858</v>
      </c>
      <c r="C2320" s="51" t="s">
        <v>1773</v>
      </c>
      <c r="D2320" s="56">
        <v>47</v>
      </c>
      <c r="E2320" s="56">
        <v>0</v>
      </c>
      <c r="F2320" s="56">
        <v>0</v>
      </c>
      <c r="G2320" s="56">
        <v>15</v>
      </c>
      <c r="H2320" s="56">
        <v>3</v>
      </c>
      <c r="I2320" s="56">
        <v>60</v>
      </c>
      <c r="J2320" s="57">
        <f t="shared" si="36"/>
        <v>125</v>
      </c>
    </row>
    <row r="2321" spans="1:10">
      <c r="A2321" s="50" t="s">
        <v>51</v>
      </c>
      <c r="B2321" s="51">
        <v>5103908</v>
      </c>
      <c r="C2321" s="51" t="s">
        <v>1774</v>
      </c>
      <c r="D2321" s="56">
        <v>60</v>
      </c>
      <c r="E2321" s="56">
        <v>0</v>
      </c>
      <c r="F2321" s="56">
        <v>0</v>
      </c>
      <c r="G2321" s="56">
        <v>181</v>
      </c>
      <c r="H2321" s="56">
        <v>0</v>
      </c>
      <c r="I2321" s="56">
        <v>23</v>
      </c>
      <c r="J2321" s="57">
        <f t="shared" si="36"/>
        <v>264</v>
      </c>
    </row>
    <row r="2322" spans="1:10">
      <c r="A2322" s="50" t="s">
        <v>51</v>
      </c>
      <c r="B2322" s="51">
        <v>5103957</v>
      </c>
      <c r="C2322" s="51" t="s">
        <v>1775</v>
      </c>
      <c r="D2322" s="56">
        <v>0</v>
      </c>
      <c r="E2322" s="56">
        <v>0</v>
      </c>
      <c r="F2322" s="56">
        <v>6</v>
      </c>
      <c r="G2322" s="56">
        <v>0</v>
      </c>
      <c r="H2322" s="56">
        <v>3</v>
      </c>
      <c r="I2322" s="56">
        <v>96</v>
      </c>
      <c r="J2322" s="57">
        <f t="shared" si="36"/>
        <v>105</v>
      </c>
    </row>
    <row r="2323" spans="1:10">
      <c r="A2323" s="50" t="s">
        <v>51</v>
      </c>
      <c r="B2323" s="51">
        <v>5104104</v>
      </c>
      <c r="C2323" s="51" t="s">
        <v>1776</v>
      </c>
      <c r="D2323" s="56">
        <v>895</v>
      </c>
      <c r="E2323" s="56">
        <v>0</v>
      </c>
      <c r="F2323" s="56">
        <v>0</v>
      </c>
      <c r="G2323" s="56">
        <v>12</v>
      </c>
      <c r="H2323" s="56">
        <v>0</v>
      </c>
      <c r="I2323" s="56">
        <v>288</v>
      </c>
      <c r="J2323" s="57">
        <f t="shared" si="36"/>
        <v>1195</v>
      </c>
    </row>
    <row r="2324" spans="1:10">
      <c r="A2324" s="50" t="s">
        <v>51</v>
      </c>
      <c r="B2324" s="51">
        <v>5104203</v>
      </c>
      <c r="C2324" s="51" t="s">
        <v>3262</v>
      </c>
      <c r="D2324" s="56">
        <v>53</v>
      </c>
      <c r="E2324" s="56">
        <v>2</v>
      </c>
      <c r="F2324" s="56">
        <v>1</v>
      </c>
      <c r="G2324" s="56">
        <v>0</v>
      </c>
      <c r="H2324" s="56">
        <v>0</v>
      </c>
      <c r="I2324" s="56">
        <v>54</v>
      </c>
      <c r="J2324" s="57">
        <f t="shared" si="36"/>
        <v>110</v>
      </c>
    </row>
    <row r="2325" spans="1:10">
      <c r="A2325" s="50" t="s">
        <v>51</v>
      </c>
      <c r="B2325" s="51">
        <v>5104500</v>
      </c>
      <c r="C2325" s="51" t="s">
        <v>3264</v>
      </c>
      <c r="D2325" s="56">
        <v>25</v>
      </c>
      <c r="E2325" s="56">
        <v>0</v>
      </c>
      <c r="F2325" s="56">
        <v>0</v>
      </c>
      <c r="G2325" s="56">
        <v>0</v>
      </c>
      <c r="H2325" s="56">
        <v>0</v>
      </c>
      <c r="I2325" s="56">
        <v>61</v>
      </c>
      <c r="J2325" s="57">
        <f t="shared" si="36"/>
        <v>86</v>
      </c>
    </row>
    <row r="2326" spans="1:10">
      <c r="A2326" s="50" t="s">
        <v>51</v>
      </c>
      <c r="B2326" s="51">
        <v>5104526</v>
      </c>
      <c r="C2326" s="51" t="s">
        <v>3266</v>
      </c>
      <c r="D2326" s="56">
        <v>5</v>
      </c>
      <c r="E2326" s="56">
        <v>0</v>
      </c>
      <c r="F2326" s="56">
        <v>0</v>
      </c>
      <c r="G2326" s="56">
        <v>0</v>
      </c>
      <c r="H2326" s="56">
        <v>0</v>
      </c>
      <c r="I2326" s="56">
        <v>5</v>
      </c>
      <c r="J2326" s="57">
        <f t="shared" si="36"/>
        <v>10</v>
      </c>
    </row>
    <row r="2327" spans="1:10">
      <c r="A2327" s="50" t="s">
        <v>51</v>
      </c>
      <c r="B2327" s="51">
        <v>5104542</v>
      </c>
      <c r="C2327" s="51" t="s">
        <v>1778</v>
      </c>
      <c r="D2327" s="56">
        <v>353</v>
      </c>
      <c r="E2327" s="56">
        <v>0</v>
      </c>
      <c r="F2327" s="56">
        <v>0</v>
      </c>
      <c r="G2327" s="56">
        <v>1</v>
      </c>
      <c r="H2327" s="56">
        <v>4</v>
      </c>
      <c r="I2327" s="56">
        <v>32</v>
      </c>
      <c r="J2327" s="57">
        <f t="shared" si="36"/>
        <v>390</v>
      </c>
    </row>
    <row r="2328" spans="1:10">
      <c r="A2328" s="50" t="s">
        <v>51</v>
      </c>
      <c r="B2328" s="51">
        <v>5104559</v>
      </c>
      <c r="C2328" s="51" t="s">
        <v>1780</v>
      </c>
      <c r="D2328" s="56">
        <v>0</v>
      </c>
      <c r="E2328" s="56">
        <v>0</v>
      </c>
      <c r="F2328" s="56">
        <v>0</v>
      </c>
      <c r="G2328" s="56">
        <v>0</v>
      </c>
      <c r="H2328" s="56">
        <v>0</v>
      </c>
      <c r="I2328" s="56">
        <v>36</v>
      </c>
      <c r="J2328" s="57">
        <f t="shared" si="36"/>
        <v>36</v>
      </c>
    </row>
    <row r="2329" spans="1:10">
      <c r="A2329" s="50" t="s">
        <v>51</v>
      </c>
      <c r="B2329" s="51">
        <v>5104609</v>
      </c>
      <c r="C2329" s="51" t="s">
        <v>1781</v>
      </c>
      <c r="D2329" s="56">
        <v>64</v>
      </c>
      <c r="E2329" s="56">
        <v>21</v>
      </c>
      <c r="F2329" s="56">
        <v>18</v>
      </c>
      <c r="G2329" s="56">
        <v>0</v>
      </c>
      <c r="H2329" s="56">
        <v>3</v>
      </c>
      <c r="I2329" s="56">
        <v>93</v>
      </c>
      <c r="J2329" s="57">
        <f t="shared" si="36"/>
        <v>199</v>
      </c>
    </row>
    <row r="2330" spans="1:10">
      <c r="A2330" s="50" t="s">
        <v>51</v>
      </c>
      <c r="B2330" s="51">
        <v>5104807</v>
      </c>
      <c r="C2330" s="51" t="s">
        <v>1782</v>
      </c>
      <c r="D2330" s="56">
        <v>16</v>
      </c>
      <c r="E2330" s="56">
        <v>6</v>
      </c>
      <c r="F2330" s="56">
        <v>2</v>
      </c>
      <c r="G2330" s="56">
        <v>0</v>
      </c>
      <c r="H2330" s="56">
        <v>1</v>
      </c>
      <c r="I2330" s="56">
        <v>245</v>
      </c>
      <c r="J2330" s="57">
        <f t="shared" si="36"/>
        <v>270</v>
      </c>
    </row>
    <row r="2331" spans="1:10">
      <c r="A2331" s="50" t="s">
        <v>51</v>
      </c>
      <c r="B2331" s="51">
        <v>5104906</v>
      </c>
      <c r="C2331" s="51" t="s">
        <v>1783</v>
      </c>
      <c r="D2331" s="56">
        <v>3</v>
      </c>
      <c r="E2331" s="56">
        <v>0</v>
      </c>
      <c r="F2331" s="56">
        <v>3</v>
      </c>
      <c r="G2331" s="56">
        <v>0</v>
      </c>
      <c r="H2331" s="56">
        <v>23</v>
      </c>
      <c r="I2331" s="56">
        <v>71</v>
      </c>
      <c r="J2331" s="57">
        <f t="shared" si="36"/>
        <v>100</v>
      </c>
    </row>
    <row r="2332" spans="1:10">
      <c r="A2332" s="50" t="s">
        <v>51</v>
      </c>
      <c r="B2332" s="51">
        <v>5105002</v>
      </c>
      <c r="C2332" s="51" t="s">
        <v>3273</v>
      </c>
      <c r="D2332" s="56">
        <v>472</v>
      </c>
      <c r="E2332" s="56">
        <v>0</v>
      </c>
      <c r="F2332" s="56">
        <v>1</v>
      </c>
      <c r="G2332" s="56">
        <v>2</v>
      </c>
      <c r="H2332" s="56">
        <v>12</v>
      </c>
      <c r="I2332" s="56">
        <v>184</v>
      </c>
      <c r="J2332" s="57">
        <f t="shared" si="36"/>
        <v>671</v>
      </c>
    </row>
    <row r="2333" spans="1:10">
      <c r="A2333" s="50" t="s">
        <v>51</v>
      </c>
      <c r="B2333" s="51">
        <v>5105101</v>
      </c>
      <c r="C2333" s="51" t="s">
        <v>1785</v>
      </c>
      <c r="D2333" s="56">
        <v>252</v>
      </c>
      <c r="E2333" s="56">
        <v>17</v>
      </c>
      <c r="F2333" s="56">
        <v>2</v>
      </c>
      <c r="G2333" s="56">
        <v>4</v>
      </c>
      <c r="H2333" s="56">
        <v>5</v>
      </c>
      <c r="I2333" s="56">
        <v>256</v>
      </c>
      <c r="J2333" s="57">
        <f t="shared" si="36"/>
        <v>536</v>
      </c>
    </row>
    <row r="2334" spans="1:10">
      <c r="A2334" s="50" t="s">
        <v>51</v>
      </c>
      <c r="B2334" s="51">
        <v>5105150</v>
      </c>
      <c r="C2334" s="51" t="s">
        <v>1786</v>
      </c>
      <c r="D2334" s="56">
        <v>287</v>
      </c>
      <c r="E2334" s="56">
        <v>0</v>
      </c>
      <c r="F2334" s="56">
        <v>1</v>
      </c>
      <c r="G2334" s="56">
        <v>1</v>
      </c>
      <c r="H2334" s="56">
        <v>2</v>
      </c>
      <c r="I2334" s="56">
        <v>441</v>
      </c>
      <c r="J2334" s="57">
        <f t="shared" si="36"/>
        <v>732</v>
      </c>
    </row>
    <row r="2335" spans="1:10">
      <c r="A2335" s="50" t="s">
        <v>51</v>
      </c>
      <c r="B2335" s="51">
        <v>5105176</v>
      </c>
      <c r="C2335" s="51" t="s">
        <v>1787</v>
      </c>
      <c r="D2335" s="56">
        <v>359</v>
      </c>
      <c r="E2335" s="56">
        <v>0</v>
      </c>
      <c r="F2335" s="56">
        <v>0</v>
      </c>
      <c r="G2335" s="56">
        <v>0</v>
      </c>
      <c r="H2335" s="56">
        <v>0</v>
      </c>
      <c r="I2335" s="56">
        <v>171</v>
      </c>
      <c r="J2335" s="57">
        <f t="shared" si="36"/>
        <v>530</v>
      </c>
    </row>
    <row r="2336" spans="1:10">
      <c r="A2336" s="50" t="s">
        <v>51</v>
      </c>
      <c r="B2336" s="51">
        <v>5105200</v>
      </c>
      <c r="C2336" s="51" t="s">
        <v>1788</v>
      </c>
      <c r="D2336" s="56">
        <v>333</v>
      </c>
      <c r="E2336" s="56">
        <v>1</v>
      </c>
      <c r="F2336" s="56">
        <v>0</v>
      </c>
      <c r="G2336" s="56">
        <v>0</v>
      </c>
      <c r="H2336" s="56">
        <v>31</v>
      </c>
      <c r="I2336" s="56">
        <v>89</v>
      </c>
      <c r="J2336" s="57">
        <f t="shared" si="36"/>
        <v>454</v>
      </c>
    </row>
    <row r="2337" spans="1:10">
      <c r="A2337" s="50" t="s">
        <v>51</v>
      </c>
      <c r="B2337" s="51">
        <v>5105234</v>
      </c>
      <c r="C2337" s="51" t="s">
        <v>3279</v>
      </c>
      <c r="D2337" s="56">
        <v>0</v>
      </c>
      <c r="E2337" s="56">
        <v>0</v>
      </c>
      <c r="F2337" s="56">
        <v>0</v>
      </c>
      <c r="G2337" s="56">
        <v>0</v>
      </c>
      <c r="H2337" s="56">
        <v>1</v>
      </c>
      <c r="I2337" s="56">
        <v>87</v>
      </c>
      <c r="J2337" s="57">
        <f t="shared" si="36"/>
        <v>88</v>
      </c>
    </row>
    <row r="2338" spans="1:10">
      <c r="A2338" s="50" t="s">
        <v>51</v>
      </c>
      <c r="B2338" s="51">
        <v>5105259</v>
      </c>
      <c r="C2338" s="51" t="s">
        <v>1789</v>
      </c>
      <c r="D2338" s="56">
        <v>1</v>
      </c>
      <c r="E2338" s="56">
        <v>14</v>
      </c>
      <c r="F2338" s="56">
        <v>0</v>
      </c>
      <c r="G2338" s="56">
        <v>0</v>
      </c>
      <c r="H2338" s="56">
        <v>0</v>
      </c>
      <c r="I2338" s="56">
        <v>60</v>
      </c>
      <c r="J2338" s="57">
        <f t="shared" si="36"/>
        <v>75</v>
      </c>
    </row>
    <row r="2339" spans="1:10">
      <c r="A2339" s="50" t="s">
        <v>51</v>
      </c>
      <c r="B2339" s="51">
        <v>5105309</v>
      </c>
      <c r="C2339" s="51" t="s">
        <v>3282</v>
      </c>
      <c r="D2339" s="56">
        <v>0</v>
      </c>
      <c r="E2339" s="56">
        <v>0</v>
      </c>
      <c r="F2339" s="56">
        <v>0</v>
      </c>
      <c r="G2339" s="56">
        <v>2</v>
      </c>
      <c r="H2339" s="56">
        <v>4</v>
      </c>
      <c r="I2339" s="56">
        <v>32</v>
      </c>
      <c r="J2339" s="57">
        <f t="shared" si="36"/>
        <v>38</v>
      </c>
    </row>
    <row r="2340" spans="1:10">
      <c r="A2340" s="50" t="s">
        <v>51</v>
      </c>
      <c r="B2340" s="51">
        <v>5105580</v>
      </c>
      <c r="C2340" s="51" t="s">
        <v>3284</v>
      </c>
      <c r="D2340" s="56">
        <v>163</v>
      </c>
      <c r="E2340" s="56">
        <v>0</v>
      </c>
      <c r="F2340" s="56">
        <v>0</v>
      </c>
      <c r="G2340" s="56">
        <v>0</v>
      </c>
      <c r="H2340" s="56">
        <v>0</v>
      </c>
      <c r="I2340" s="56">
        <v>136</v>
      </c>
      <c r="J2340" s="57">
        <f t="shared" si="36"/>
        <v>299</v>
      </c>
    </row>
    <row r="2341" spans="1:10">
      <c r="A2341" s="50" t="s">
        <v>51</v>
      </c>
      <c r="B2341" s="51">
        <v>5105606</v>
      </c>
      <c r="C2341" s="51" t="s">
        <v>1790</v>
      </c>
      <c r="D2341" s="56">
        <v>288</v>
      </c>
      <c r="E2341" s="56">
        <v>0</v>
      </c>
      <c r="F2341" s="56">
        <v>0</v>
      </c>
      <c r="G2341" s="56">
        <v>2</v>
      </c>
      <c r="H2341" s="56">
        <v>0</v>
      </c>
      <c r="I2341" s="56">
        <v>87</v>
      </c>
      <c r="J2341" s="57">
        <f t="shared" si="36"/>
        <v>377</v>
      </c>
    </row>
    <row r="2342" spans="1:10">
      <c r="A2342" s="50" t="s">
        <v>51</v>
      </c>
      <c r="B2342" s="51">
        <v>5105622</v>
      </c>
      <c r="C2342" s="51" t="s">
        <v>1791</v>
      </c>
      <c r="D2342" s="56">
        <v>498</v>
      </c>
      <c r="E2342" s="56">
        <v>8</v>
      </c>
      <c r="F2342" s="56">
        <v>1</v>
      </c>
      <c r="G2342" s="56">
        <v>0</v>
      </c>
      <c r="H2342" s="56">
        <v>0</v>
      </c>
      <c r="I2342" s="56">
        <v>123</v>
      </c>
      <c r="J2342" s="57">
        <f t="shared" si="36"/>
        <v>630</v>
      </c>
    </row>
    <row r="2343" spans="1:10">
      <c r="A2343" s="50" t="s">
        <v>51</v>
      </c>
      <c r="B2343" s="51">
        <v>5105903</v>
      </c>
      <c r="C2343" s="51" t="s">
        <v>1793</v>
      </c>
      <c r="D2343" s="56">
        <v>370</v>
      </c>
      <c r="E2343" s="56">
        <v>22</v>
      </c>
      <c r="F2343" s="56">
        <v>1</v>
      </c>
      <c r="G2343" s="56">
        <v>2</v>
      </c>
      <c r="H2343" s="56">
        <v>1</v>
      </c>
      <c r="I2343" s="56">
        <v>35</v>
      </c>
      <c r="J2343" s="57">
        <f t="shared" si="36"/>
        <v>431</v>
      </c>
    </row>
    <row r="2344" spans="1:10">
      <c r="A2344" s="50" t="s">
        <v>51</v>
      </c>
      <c r="B2344" s="51">
        <v>5106000</v>
      </c>
      <c r="C2344" s="51" t="s">
        <v>3289</v>
      </c>
      <c r="D2344" s="56">
        <v>215</v>
      </c>
      <c r="E2344" s="56">
        <v>0</v>
      </c>
      <c r="F2344" s="56">
        <v>4</v>
      </c>
      <c r="G2344" s="56">
        <v>0</v>
      </c>
      <c r="H2344" s="56">
        <v>0</v>
      </c>
      <c r="I2344" s="56">
        <v>30</v>
      </c>
      <c r="J2344" s="57">
        <f t="shared" si="36"/>
        <v>249</v>
      </c>
    </row>
    <row r="2345" spans="1:10">
      <c r="A2345" s="50" t="s">
        <v>51</v>
      </c>
      <c r="B2345" s="51">
        <v>5106109</v>
      </c>
      <c r="C2345" s="51" t="s">
        <v>1794</v>
      </c>
      <c r="D2345" s="56">
        <v>80</v>
      </c>
      <c r="E2345" s="56">
        <v>3</v>
      </c>
      <c r="F2345" s="56">
        <v>302</v>
      </c>
      <c r="G2345" s="56">
        <v>0</v>
      </c>
      <c r="H2345" s="56">
        <v>112</v>
      </c>
      <c r="I2345" s="56">
        <v>137</v>
      </c>
      <c r="J2345" s="57">
        <f t="shared" si="36"/>
        <v>634</v>
      </c>
    </row>
    <row r="2346" spans="1:10">
      <c r="A2346" s="50" t="s">
        <v>51</v>
      </c>
      <c r="B2346" s="51">
        <v>5106158</v>
      </c>
      <c r="C2346" s="51" t="s">
        <v>1795</v>
      </c>
      <c r="D2346" s="56">
        <v>320</v>
      </c>
      <c r="E2346" s="56">
        <v>0</v>
      </c>
      <c r="F2346" s="56">
        <v>5</v>
      </c>
      <c r="G2346" s="56">
        <v>1</v>
      </c>
      <c r="H2346" s="56">
        <v>0</v>
      </c>
      <c r="I2346" s="56">
        <v>355</v>
      </c>
      <c r="J2346" s="57">
        <f t="shared" si="36"/>
        <v>681</v>
      </c>
    </row>
    <row r="2347" spans="1:10">
      <c r="A2347" s="50" t="s">
        <v>51</v>
      </c>
      <c r="B2347" s="51">
        <v>5106208</v>
      </c>
      <c r="C2347" s="51" t="s">
        <v>1796</v>
      </c>
      <c r="D2347" s="56">
        <v>87</v>
      </c>
      <c r="E2347" s="56">
        <v>5</v>
      </c>
      <c r="F2347" s="56">
        <v>3</v>
      </c>
      <c r="G2347" s="56">
        <v>0</v>
      </c>
      <c r="H2347" s="56">
        <v>2</v>
      </c>
      <c r="I2347" s="56">
        <v>82</v>
      </c>
      <c r="J2347" s="57">
        <f t="shared" si="36"/>
        <v>179</v>
      </c>
    </row>
    <row r="2348" spans="1:10">
      <c r="A2348" s="50" t="s">
        <v>51</v>
      </c>
      <c r="B2348" s="51">
        <v>5106216</v>
      </c>
      <c r="C2348" s="51" t="s">
        <v>3294</v>
      </c>
      <c r="D2348" s="56">
        <v>392</v>
      </c>
      <c r="E2348" s="56">
        <v>0</v>
      </c>
      <c r="F2348" s="56">
        <v>0</v>
      </c>
      <c r="G2348" s="56">
        <v>0</v>
      </c>
      <c r="H2348" s="56">
        <v>0</v>
      </c>
      <c r="I2348" s="56">
        <v>442</v>
      </c>
      <c r="J2348" s="57">
        <f t="shared" si="36"/>
        <v>834</v>
      </c>
    </row>
    <row r="2349" spans="1:10">
      <c r="A2349" s="50" t="s">
        <v>51</v>
      </c>
      <c r="B2349" s="51">
        <v>5108808</v>
      </c>
      <c r="C2349" s="51" t="s">
        <v>1798</v>
      </c>
      <c r="D2349" s="56">
        <v>97</v>
      </c>
      <c r="E2349" s="56">
        <v>0</v>
      </c>
      <c r="F2349" s="56">
        <v>0</v>
      </c>
      <c r="G2349" s="56">
        <v>0</v>
      </c>
      <c r="H2349" s="56">
        <v>0</v>
      </c>
      <c r="I2349" s="56">
        <v>198</v>
      </c>
      <c r="J2349" s="57">
        <f t="shared" si="36"/>
        <v>295</v>
      </c>
    </row>
    <row r="2350" spans="1:10">
      <c r="A2350" s="50" t="s">
        <v>51</v>
      </c>
      <c r="B2350" s="51">
        <v>5106182</v>
      </c>
      <c r="C2350" s="51" t="s">
        <v>3297</v>
      </c>
      <c r="D2350" s="56">
        <v>127</v>
      </c>
      <c r="E2350" s="56">
        <v>4</v>
      </c>
      <c r="F2350" s="56">
        <v>0</v>
      </c>
      <c r="G2350" s="56">
        <v>1</v>
      </c>
      <c r="H2350" s="56">
        <v>0</v>
      </c>
      <c r="I2350" s="56">
        <v>174</v>
      </c>
      <c r="J2350" s="57">
        <f t="shared" si="36"/>
        <v>306</v>
      </c>
    </row>
    <row r="2351" spans="1:10">
      <c r="A2351" s="50" t="s">
        <v>51</v>
      </c>
      <c r="B2351" s="51">
        <v>5108857</v>
      </c>
      <c r="C2351" s="51" t="s">
        <v>1799</v>
      </c>
      <c r="D2351" s="56">
        <v>1</v>
      </c>
      <c r="E2351" s="56">
        <v>0</v>
      </c>
      <c r="F2351" s="56">
        <v>1</v>
      </c>
      <c r="G2351" s="56">
        <v>1</v>
      </c>
      <c r="H2351" s="56">
        <v>18</v>
      </c>
      <c r="I2351" s="56">
        <v>61</v>
      </c>
      <c r="J2351" s="57">
        <f t="shared" si="36"/>
        <v>82</v>
      </c>
    </row>
    <row r="2352" spans="1:10">
      <c r="A2352" s="50" t="s">
        <v>51</v>
      </c>
      <c r="B2352" s="51">
        <v>5108907</v>
      </c>
      <c r="C2352" s="51" t="s">
        <v>3300</v>
      </c>
      <c r="D2352" s="56">
        <v>10</v>
      </c>
      <c r="E2352" s="56">
        <v>0</v>
      </c>
      <c r="F2352" s="56">
        <v>0</v>
      </c>
      <c r="G2352" s="56">
        <v>0</v>
      </c>
      <c r="H2352" s="56">
        <v>0</v>
      </c>
      <c r="I2352" s="56">
        <v>16</v>
      </c>
      <c r="J2352" s="57">
        <f t="shared" si="36"/>
        <v>26</v>
      </c>
    </row>
    <row r="2353" spans="1:10">
      <c r="A2353" s="50" t="s">
        <v>51</v>
      </c>
      <c r="B2353" s="51">
        <v>5108956</v>
      </c>
      <c r="C2353" s="51" t="s">
        <v>3302</v>
      </c>
      <c r="D2353" s="56">
        <v>9</v>
      </c>
      <c r="E2353" s="56">
        <v>0</v>
      </c>
      <c r="F2353" s="56">
        <v>0</v>
      </c>
      <c r="G2353" s="56">
        <v>1</v>
      </c>
      <c r="H2353" s="56">
        <v>0</v>
      </c>
      <c r="I2353" s="56">
        <v>253</v>
      </c>
      <c r="J2353" s="57">
        <f t="shared" si="36"/>
        <v>263</v>
      </c>
    </row>
    <row r="2354" spans="1:10">
      <c r="A2354" s="50" t="s">
        <v>51</v>
      </c>
      <c r="B2354" s="51">
        <v>5106224</v>
      </c>
      <c r="C2354" s="51" t="s">
        <v>1801</v>
      </c>
      <c r="D2354" s="56">
        <v>298</v>
      </c>
      <c r="E2354" s="56">
        <v>0</v>
      </c>
      <c r="F2354" s="56">
        <v>0</v>
      </c>
      <c r="G2354" s="56">
        <v>0</v>
      </c>
      <c r="H2354" s="56">
        <v>3</v>
      </c>
      <c r="I2354" s="56">
        <v>49</v>
      </c>
      <c r="J2354" s="57">
        <f t="shared" si="36"/>
        <v>350</v>
      </c>
    </row>
    <row r="2355" spans="1:10">
      <c r="A2355" s="50" t="s">
        <v>51</v>
      </c>
      <c r="B2355" s="51">
        <v>5106174</v>
      </c>
      <c r="C2355" s="51" t="s">
        <v>3305</v>
      </c>
      <c r="D2355" s="56">
        <v>79</v>
      </c>
      <c r="E2355" s="56">
        <v>0</v>
      </c>
      <c r="F2355" s="56">
        <v>0</v>
      </c>
      <c r="G2355" s="56">
        <v>1</v>
      </c>
      <c r="H2355" s="56">
        <v>0</v>
      </c>
      <c r="I2355" s="56">
        <v>5</v>
      </c>
      <c r="J2355" s="57">
        <f t="shared" si="36"/>
        <v>85</v>
      </c>
    </row>
    <row r="2356" spans="1:10">
      <c r="A2356" s="50" t="s">
        <v>51</v>
      </c>
      <c r="B2356" s="51">
        <v>5106232</v>
      </c>
      <c r="C2356" s="51" t="s">
        <v>2825</v>
      </c>
      <c r="D2356" s="56">
        <v>106</v>
      </c>
      <c r="E2356" s="56">
        <v>3</v>
      </c>
      <c r="F2356" s="56">
        <v>0</v>
      </c>
      <c r="G2356" s="56">
        <v>0</v>
      </c>
      <c r="H2356" s="56">
        <v>0</v>
      </c>
      <c r="I2356" s="56">
        <v>23</v>
      </c>
      <c r="J2356" s="57">
        <f t="shared" si="36"/>
        <v>132</v>
      </c>
    </row>
    <row r="2357" spans="1:10">
      <c r="A2357" s="50" t="s">
        <v>51</v>
      </c>
      <c r="B2357" s="51">
        <v>5106190</v>
      </c>
      <c r="C2357" s="51" t="s">
        <v>1803</v>
      </c>
      <c r="D2357" s="56">
        <v>5</v>
      </c>
      <c r="E2357" s="56">
        <v>0</v>
      </c>
      <c r="F2357" s="56">
        <v>2</v>
      </c>
      <c r="G2357" s="56">
        <v>0</v>
      </c>
      <c r="H2357" s="56">
        <v>13</v>
      </c>
      <c r="I2357" s="56">
        <v>99</v>
      </c>
      <c r="J2357" s="57">
        <f t="shared" si="36"/>
        <v>119</v>
      </c>
    </row>
    <row r="2358" spans="1:10">
      <c r="A2358" s="50" t="s">
        <v>51</v>
      </c>
      <c r="B2358" s="51">
        <v>5106240</v>
      </c>
      <c r="C2358" s="51" t="s">
        <v>1805</v>
      </c>
      <c r="D2358" s="56">
        <v>305</v>
      </c>
      <c r="E2358" s="56">
        <v>2</v>
      </c>
      <c r="F2358" s="56">
        <v>0</v>
      </c>
      <c r="G2358" s="56">
        <v>0</v>
      </c>
      <c r="H2358" s="56">
        <v>0</v>
      </c>
      <c r="I2358" s="56">
        <v>160</v>
      </c>
      <c r="J2358" s="57">
        <f t="shared" si="36"/>
        <v>467</v>
      </c>
    </row>
    <row r="2359" spans="1:10">
      <c r="A2359" s="50" t="s">
        <v>51</v>
      </c>
      <c r="B2359" s="51">
        <v>5106257</v>
      </c>
      <c r="C2359" s="51" t="s">
        <v>1807</v>
      </c>
      <c r="D2359" s="56">
        <v>216</v>
      </c>
      <c r="E2359" s="56">
        <v>4</v>
      </c>
      <c r="F2359" s="56">
        <v>15</v>
      </c>
      <c r="G2359" s="56">
        <v>0</v>
      </c>
      <c r="H2359" s="56">
        <v>11</v>
      </c>
      <c r="I2359" s="56">
        <v>123</v>
      </c>
      <c r="J2359" s="57">
        <f t="shared" si="36"/>
        <v>369</v>
      </c>
    </row>
    <row r="2360" spans="1:10">
      <c r="A2360" s="50" t="s">
        <v>51</v>
      </c>
      <c r="B2360" s="51">
        <v>5106273</v>
      </c>
      <c r="C2360" s="51" t="s">
        <v>3311</v>
      </c>
      <c r="D2360" s="56">
        <v>179</v>
      </c>
      <c r="E2360" s="56">
        <v>1</v>
      </c>
      <c r="F2360" s="56">
        <v>12</v>
      </c>
      <c r="G2360" s="56">
        <v>0</v>
      </c>
      <c r="H2360" s="56">
        <v>33</v>
      </c>
      <c r="I2360" s="56">
        <v>71</v>
      </c>
      <c r="J2360" s="57">
        <f t="shared" si="36"/>
        <v>296</v>
      </c>
    </row>
    <row r="2361" spans="1:10">
      <c r="A2361" s="50" t="s">
        <v>51</v>
      </c>
      <c r="B2361" s="51">
        <v>5106265</v>
      </c>
      <c r="C2361" s="51" t="s">
        <v>1808</v>
      </c>
      <c r="D2361" s="56">
        <v>327</v>
      </c>
      <c r="E2361" s="56">
        <v>25</v>
      </c>
      <c r="F2361" s="56">
        <v>1</v>
      </c>
      <c r="G2361" s="56">
        <v>0</v>
      </c>
      <c r="H2361" s="56">
        <v>0</v>
      </c>
      <c r="I2361" s="56">
        <v>189</v>
      </c>
      <c r="J2361" s="57">
        <f t="shared" si="36"/>
        <v>542</v>
      </c>
    </row>
    <row r="2362" spans="1:10">
      <c r="A2362" s="50" t="s">
        <v>51</v>
      </c>
      <c r="B2362" s="51">
        <v>5106315</v>
      </c>
      <c r="C2362" s="51" t="s">
        <v>2532</v>
      </c>
      <c r="D2362" s="56">
        <v>88</v>
      </c>
      <c r="E2362" s="56">
        <v>1</v>
      </c>
      <c r="F2362" s="56">
        <v>13</v>
      </c>
      <c r="G2362" s="56">
        <v>0</v>
      </c>
      <c r="H2362" s="56">
        <v>0</v>
      </c>
      <c r="I2362" s="56">
        <v>25</v>
      </c>
      <c r="J2362" s="57">
        <f t="shared" si="36"/>
        <v>127</v>
      </c>
    </row>
    <row r="2363" spans="1:10">
      <c r="A2363" s="50" t="s">
        <v>51</v>
      </c>
      <c r="B2363" s="51">
        <v>5106281</v>
      </c>
      <c r="C2363" s="51" t="s">
        <v>3315</v>
      </c>
      <c r="D2363" s="56">
        <v>51</v>
      </c>
      <c r="E2363" s="56">
        <v>0</v>
      </c>
      <c r="F2363" s="56">
        <v>0</v>
      </c>
      <c r="G2363" s="56">
        <v>0</v>
      </c>
      <c r="H2363" s="56">
        <v>1</v>
      </c>
      <c r="I2363" s="56">
        <v>104</v>
      </c>
      <c r="J2363" s="57">
        <f t="shared" si="36"/>
        <v>156</v>
      </c>
    </row>
    <row r="2364" spans="1:10">
      <c r="A2364" s="50" t="s">
        <v>51</v>
      </c>
      <c r="B2364" s="51">
        <v>5106299</v>
      </c>
      <c r="C2364" s="51" t="s">
        <v>1809</v>
      </c>
      <c r="D2364" s="56">
        <v>480</v>
      </c>
      <c r="E2364" s="56">
        <v>1</v>
      </c>
      <c r="F2364" s="56">
        <v>0</v>
      </c>
      <c r="G2364" s="56">
        <v>0</v>
      </c>
      <c r="H2364" s="56">
        <v>1</v>
      </c>
      <c r="I2364" s="56">
        <v>155</v>
      </c>
      <c r="J2364" s="57">
        <f t="shared" si="36"/>
        <v>637</v>
      </c>
    </row>
    <row r="2365" spans="1:10">
      <c r="A2365" s="50" t="s">
        <v>51</v>
      </c>
      <c r="B2365" s="51">
        <v>5106307</v>
      </c>
      <c r="C2365" s="51" t="s">
        <v>3318</v>
      </c>
      <c r="D2365" s="56">
        <v>140</v>
      </c>
      <c r="E2365" s="56">
        <v>1</v>
      </c>
      <c r="F2365" s="56">
        <v>38</v>
      </c>
      <c r="G2365" s="56">
        <v>126</v>
      </c>
      <c r="H2365" s="56">
        <v>18</v>
      </c>
      <c r="I2365" s="56">
        <v>83</v>
      </c>
      <c r="J2365" s="57">
        <f t="shared" si="36"/>
        <v>406</v>
      </c>
    </row>
    <row r="2366" spans="1:10">
      <c r="A2366" s="50" t="s">
        <v>51</v>
      </c>
      <c r="B2366" s="51">
        <v>5106372</v>
      </c>
      <c r="C2366" s="51" t="s">
        <v>1810</v>
      </c>
      <c r="D2366" s="56">
        <v>155</v>
      </c>
      <c r="E2366" s="56">
        <v>16</v>
      </c>
      <c r="F2366" s="56">
        <v>2</v>
      </c>
      <c r="G2366" s="56">
        <v>0</v>
      </c>
      <c r="H2366" s="56">
        <v>4</v>
      </c>
      <c r="I2366" s="56">
        <v>62</v>
      </c>
      <c r="J2366" s="57">
        <f t="shared" si="36"/>
        <v>239</v>
      </c>
    </row>
    <row r="2367" spans="1:10">
      <c r="A2367" s="50" t="s">
        <v>51</v>
      </c>
      <c r="B2367" s="51">
        <v>5106422</v>
      </c>
      <c r="C2367" s="51" t="s">
        <v>1812</v>
      </c>
      <c r="D2367" s="56">
        <v>908</v>
      </c>
      <c r="E2367" s="56">
        <v>0</v>
      </c>
      <c r="F2367" s="56">
        <v>0</v>
      </c>
      <c r="G2367" s="56">
        <v>0</v>
      </c>
      <c r="H2367" s="56">
        <v>2</v>
      </c>
      <c r="I2367" s="56">
        <v>66</v>
      </c>
      <c r="J2367" s="57">
        <f t="shared" si="36"/>
        <v>976</v>
      </c>
    </row>
    <row r="2368" spans="1:10">
      <c r="A2368" s="50" t="s">
        <v>51</v>
      </c>
      <c r="B2368" s="51">
        <v>5106455</v>
      </c>
      <c r="C2368" s="51" t="s">
        <v>1814</v>
      </c>
      <c r="D2368" s="56">
        <v>1</v>
      </c>
      <c r="E2368" s="56">
        <v>10</v>
      </c>
      <c r="F2368" s="56">
        <v>0</v>
      </c>
      <c r="G2368" s="56">
        <v>1</v>
      </c>
      <c r="H2368" s="56">
        <v>0</v>
      </c>
      <c r="I2368" s="56">
        <v>100</v>
      </c>
      <c r="J2368" s="57">
        <f t="shared" si="36"/>
        <v>112</v>
      </c>
    </row>
    <row r="2369" spans="1:10">
      <c r="A2369" s="50" t="s">
        <v>51</v>
      </c>
      <c r="B2369" s="51">
        <v>5106505</v>
      </c>
      <c r="C2369" s="51" t="s">
        <v>1815</v>
      </c>
      <c r="D2369" s="56">
        <v>165</v>
      </c>
      <c r="E2369" s="56">
        <v>45</v>
      </c>
      <c r="F2369" s="56">
        <v>354</v>
      </c>
      <c r="G2369" s="56">
        <v>2</v>
      </c>
      <c r="H2369" s="56">
        <v>13</v>
      </c>
      <c r="I2369" s="56">
        <v>558</v>
      </c>
      <c r="J2369" s="57">
        <f t="shared" si="36"/>
        <v>1137</v>
      </c>
    </row>
    <row r="2370" spans="1:10">
      <c r="A2370" s="50" t="s">
        <v>51</v>
      </c>
      <c r="B2370" s="51">
        <v>5106653</v>
      </c>
      <c r="C2370" s="51" t="s">
        <v>1817</v>
      </c>
      <c r="D2370" s="56">
        <v>0</v>
      </c>
      <c r="E2370" s="56">
        <v>10</v>
      </c>
      <c r="F2370" s="56">
        <v>0</v>
      </c>
      <c r="G2370" s="56">
        <v>0</v>
      </c>
      <c r="H2370" s="56">
        <v>1</v>
      </c>
      <c r="I2370" s="56">
        <v>20</v>
      </c>
      <c r="J2370" s="57">
        <f t="shared" si="36"/>
        <v>31</v>
      </c>
    </row>
    <row r="2371" spans="1:10">
      <c r="A2371" s="50" t="s">
        <v>51</v>
      </c>
      <c r="B2371" s="51">
        <v>5106703</v>
      </c>
      <c r="C2371" s="51" t="s">
        <v>3325</v>
      </c>
      <c r="D2371" s="56">
        <v>0</v>
      </c>
      <c r="E2371" s="56">
        <v>0</v>
      </c>
      <c r="F2371" s="56">
        <v>0</v>
      </c>
      <c r="G2371" s="56">
        <v>0</v>
      </c>
      <c r="H2371" s="56">
        <v>1</v>
      </c>
      <c r="I2371" s="56">
        <v>9</v>
      </c>
      <c r="J2371" s="57">
        <f t="shared" si="36"/>
        <v>10</v>
      </c>
    </row>
    <row r="2372" spans="1:10">
      <c r="A2372" s="50" t="s">
        <v>51</v>
      </c>
      <c r="B2372" s="51">
        <v>5106752</v>
      </c>
      <c r="C2372" s="51" t="s">
        <v>1818</v>
      </c>
      <c r="D2372" s="56">
        <v>302</v>
      </c>
      <c r="E2372" s="56">
        <v>0</v>
      </c>
      <c r="F2372" s="56">
        <v>0</v>
      </c>
      <c r="G2372" s="56">
        <v>2</v>
      </c>
      <c r="H2372" s="56">
        <v>6</v>
      </c>
      <c r="I2372" s="56">
        <v>331</v>
      </c>
      <c r="J2372" s="57">
        <f t="shared" si="36"/>
        <v>641</v>
      </c>
    </row>
    <row r="2373" spans="1:10">
      <c r="A2373" s="50" t="s">
        <v>51</v>
      </c>
      <c r="B2373" s="51">
        <v>5106778</v>
      </c>
      <c r="C2373" s="51" t="s">
        <v>3328</v>
      </c>
      <c r="D2373" s="56">
        <v>54</v>
      </c>
      <c r="E2373" s="56">
        <v>0</v>
      </c>
      <c r="F2373" s="56">
        <v>0</v>
      </c>
      <c r="G2373" s="56">
        <v>0</v>
      </c>
      <c r="H2373" s="56">
        <v>10</v>
      </c>
      <c r="I2373" s="56">
        <v>73</v>
      </c>
      <c r="J2373" s="57">
        <f t="shared" si="36"/>
        <v>137</v>
      </c>
    </row>
    <row r="2374" spans="1:10">
      <c r="A2374" s="50" t="s">
        <v>51</v>
      </c>
      <c r="B2374" s="51">
        <v>5106802</v>
      </c>
      <c r="C2374" s="51" t="s">
        <v>1820</v>
      </c>
      <c r="D2374" s="56">
        <v>0</v>
      </c>
      <c r="E2374" s="56">
        <v>0</v>
      </c>
      <c r="F2374" s="56">
        <v>0</v>
      </c>
      <c r="G2374" s="56">
        <v>0</v>
      </c>
      <c r="H2374" s="56">
        <v>0</v>
      </c>
      <c r="I2374" s="56">
        <v>29</v>
      </c>
      <c r="J2374" s="57">
        <f t="shared" ref="J2374:J2437" si="37">SUM(D2374:I2374)</f>
        <v>29</v>
      </c>
    </row>
    <row r="2375" spans="1:10">
      <c r="A2375" s="50" t="s">
        <v>51</v>
      </c>
      <c r="B2375" s="51">
        <v>5106828</v>
      </c>
      <c r="C2375" s="51" t="s">
        <v>1822</v>
      </c>
      <c r="D2375" s="56">
        <v>3</v>
      </c>
      <c r="E2375" s="56">
        <v>0</v>
      </c>
      <c r="F2375" s="56">
        <v>64</v>
      </c>
      <c r="G2375" s="56">
        <v>19</v>
      </c>
      <c r="H2375" s="56">
        <v>14</v>
      </c>
      <c r="I2375" s="56">
        <v>231</v>
      </c>
      <c r="J2375" s="57">
        <f t="shared" si="37"/>
        <v>331</v>
      </c>
    </row>
    <row r="2376" spans="1:10">
      <c r="A2376" s="50" t="s">
        <v>51</v>
      </c>
      <c r="B2376" s="51">
        <v>5106851</v>
      </c>
      <c r="C2376" s="51" t="s">
        <v>1824</v>
      </c>
      <c r="D2376" s="56">
        <v>15</v>
      </c>
      <c r="E2376" s="56">
        <v>3</v>
      </c>
      <c r="F2376" s="56">
        <v>34</v>
      </c>
      <c r="G2376" s="56">
        <v>0</v>
      </c>
      <c r="H2376" s="56">
        <v>1</v>
      </c>
      <c r="I2376" s="56">
        <v>65</v>
      </c>
      <c r="J2376" s="57">
        <f t="shared" si="37"/>
        <v>118</v>
      </c>
    </row>
    <row r="2377" spans="1:10">
      <c r="A2377" s="50" t="s">
        <v>51</v>
      </c>
      <c r="B2377" s="51">
        <v>5107008</v>
      </c>
      <c r="C2377" s="51" t="s">
        <v>3333</v>
      </c>
      <c r="D2377" s="56">
        <v>232</v>
      </c>
      <c r="E2377" s="56">
        <v>0</v>
      </c>
      <c r="F2377" s="56">
        <v>0</v>
      </c>
      <c r="G2377" s="56">
        <v>70</v>
      </c>
      <c r="H2377" s="56">
        <v>3</v>
      </c>
      <c r="I2377" s="56">
        <v>83</v>
      </c>
      <c r="J2377" s="57">
        <f t="shared" si="37"/>
        <v>388</v>
      </c>
    </row>
    <row r="2378" spans="1:10">
      <c r="A2378" s="50" t="s">
        <v>51</v>
      </c>
      <c r="B2378" s="51">
        <v>5107040</v>
      </c>
      <c r="C2378" s="51" t="s">
        <v>1826</v>
      </c>
      <c r="D2378" s="56">
        <v>51</v>
      </c>
      <c r="E2378" s="56">
        <v>1</v>
      </c>
      <c r="F2378" s="56">
        <v>0</v>
      </c>
      <c r="G2378" s="56">
        <v>0</v>
      </c>
      <c r="H2378" s="56">
        <v>0</v>
      </c>
      <c r="I2378" s="56">
        <v>10</v>
      </c>
      <c r="J2378" s="57">
        <f t="shared" si="37"/>
        <v>62</v>
      </c>
    </row>
    <row r="2379" spans="1:10">
      <c r="A2379" s="50" t="s">
        <v>51</v>
      </c>
      <c r="B2379" s="51">
        <v>5107065</v>
      </c>
      <c r="C2379" s="51" t="s">
        <v>1828</v>
      </c>
      <c r="D2379" s="56">
        <v>680</v>
      </c>
      <c r="E2379" s="56">
        <v>0</v>
      </c>
      <c r="F2379" s="56">
        <v>4</v>
      </c>
      <c r="G2379" s="56">
        <v>6</v>
      </c>
      <c r="H2379" s="56">
        <v>0</v>
      </c>
      <c r="I2379" s="56">
        <v>22</v>
      </c>
      <c r="J2379" s="57">
        <f t="shared" si="37"/>
        <v>712</v>
      </c>
    </row>
    <row r="2380" spans="1:10">
      <c r="A2380" s="50" t="s">
        <v>51</v>
      </c>
      <c r="B2380" s="51">
        <v>5107156</v>
      </c>
      <c r="C2380" s="51" t="s">
        <v>3337</v>
      </c>
      <c r="D2380" s="56">
        <v>0</v>
      </c>
      <c r="E2380" s="56">
        <v>0</v>
      </c>
      <c r="F2380" s="56">
        <v>0</v>
      </c>
      <c r="G2380" s="56">
        <v>0</v>
      </c>
      <c r="H2380" s="56">
        <v>0</v>
      </c>
      <c r="I2380" s="56">
        <v>105</v>
      </c>
      <c r="J2380" s="57">
        <f t="shared" si="37"/>
        <v>105</v>
      </c>
    </row>
    <row r="2381" spans="1:10">
      <c r="A2381" s="50" t="s">
        <v>51</v>
      </c>
      <c r="B2381" s="51">
        <v>5107180</v>
      </c>
      <c r="C2381" s="51" t="s">
        <v>3339</v>
      </c>
      <c r="D2381" s="56">
        <v>602</v>
      </c>
      <c r="E2381" s="56">
        <v>0</v>
      </c>
      <c r="F2381" s="56">
        <v>2</v>
      </c>
      <c r="G2381" s="56">
        <v>0</v>
      </c>
      <c r="H2381" s="56">
        <v>0</v>
      </c>
      <c r="I2381" s="56">
        <v>105</v>
      </c>
      <c r="J2381" s="57">
        <f t="shared" si="37"/>
        <v>709</v>
      </c>
    </row>
    <row r="2382" spans="1:10">
      <c r="A2382" s="50" t="s">
        <v>51</v>
      </c>
      <c r="B2382" s="51">
        <v>5107198</v>
      </c>
      <c r="C2382" s="51" t="s">
        <v>3341</v>
      </c>
      <c r="D2382" s="56">
        <v>0</v>
      </c>
      <c r="E2382" s="56">
        <v>0</v>
      </c>
      <c r="F2382" s="56">
        <v>1</v>
      </c>
      <c r="G2382" s="56">
        <v>0</v>
      </c>
      <c r="H2382" s="56">
        <v>0</v>
      </c>
      <c r="I2382" s="56">
        <v>12</v>
      </c>
      <c r="J2382" s="57">
        <f t="shared" si="37"/>
        <v>13</v>
      </c>
    </row>
    <row r="2383" spans="1:10">
      <c r="A2383" s="50" t="s">
        <v>51</v>
      </c>
      <c r="B2383" s="51">
        <v>5107206</v>
      </c>
      <c r="C2383" s="51" t="s">
        <v>46</v>
      </c>
      <c r="D2383" s="56">
        <v>0</v>
      </c>
      <c r="E2383" s="56">
        <v>2</v>
      </c>
      <c r="F2383" s="56">
        <v>0</v>
      </c>
      <c r="G2383" s="56">
        <v>0</v>
      </c>
      <c r="H2383" s="56">
        <v>0</v>
      </c>
      <c r="I2383" s="56">
        <v>104</v>
      </c>
      <c r="J2383" s="57">
        <f t="shared" si="37"/>
        <v>106</v>
      </c>
    </row>
    <row r="2384" spans="1:10">
      <c r="A2384" s="50" t="s">
        <v>51</v>
      </c>
      <c r="B2384" s="51">
        <v>5107578</v>
      </c>
      <c r="C2384" s="51" t="s">
        <v>3344</v>
      </c>
      <c r="D2384" s="56">
        <v>1</v>
      </c>
      <c r="E2384" s="56">
        <v>0</v>
      </c>
      <c r="F2384" s="56">
        <v>0</v>
      </c>
      <c r="G2384" s="56">
        <v>32</v>
      </c>
      <c r="H2384" s="56">
        <v>0</v>
      </c>
      <c r="I2384" s="56">
        <v>153</v>
      </c>
      <c r="J2384" s="57">
        <f t="shared" si="37"/>
        <v>186</v>
      </c>
    </row>
    <row r="2385" spans="1:10">
      <c r="A2385" s="50" t="s">
        <v>51</v>
      </c>
      <c r="B2385" s="51">
        <v>5107602</v>
      </c>
      <c r="C2385" s="51" t="s">
        <v>1830</v>
      </c>
      <c r="D2385" s="56">
        <v>471</v>
      </c>
      <c r="E2385" s="56">
        <v>17</v>
      </c>
      <c r="F2385" s="56">
        <v>1</v>
      </c>
      <c r="G2385" s="56">
        <v>2</v>
      </c>
      <c r="H2385" s="56">
        <v>1</v>
      </c>
      <c r="I2385" s="56">
        <v>113</v>
      </c>
      <c r="J2385" s="57">
        <f t="shared" si="37"/>
        <v>605</v>
      </c>
    </row>
    <row r="2386" spans="1:10">
      <c r="A2386" s="50" t="s">
        <v>51</v>
      </c>
      <c r="B2386" s="51">
        <v>5107701</v>
      </c>
      <c r="C2386" s="51" t="s">
        <v>1831</v>
      </c>
      <c r="D2386" s="56">
        <v>363</v>
      </c>
      <c r="E2386" s="56">
        <v>14</v>
      </c>
      <c r="F2386" s="56">
        <v>4</v>
      </c>
      <c r="G2386" s="56">
        <v>0</v>
      </c>
      <c r="H2386" s="56">
        <v>0</v>
      </c>
      <c r="I2386" s="56">
        <v>101</v>
      </c>
      <c r="J2386" s="57">
        <f t="shared" si="37"/>
        <v>482</v>
      </c>
    </row>
    <row r="2387" spans="1:10">
      <c r="A2387" s="50" t="s">
        <v>51</v>
      </c>
      <c r="B2387" s="51">
        <v>5107750</v>
      </c>
      <c r="C2387" s="51" t="s">
        <v>3348</v>
      </c>
      <c r="D2387" s="56">
        <v>32</v>
      </c>
      <c r="E2387" s="56">
        <v>9</v>
      </c>
      <c r="F2387" s="56">
        <v>0</v>
      </c>
      <c r="G2387" s="56">
        <v>0</v>
      </c>
      <c r="H2387" s="56">
        <v>1</v>
      </c>
      <c r="I2387" s="56">
        <v>179</v>
      </c>
      <c r="J2387" s="57">
        <f t="shared" si="37"/>
        <v>221</v>
      </c>
    </row>
    <row r="2388" spans="1:10">
      <c r="A2388" s="50" t="s">
        <v>51</v>
      </c>
      <c r="B2388" s="51">
        <v>5107248</v>
      </c>
      <c r="C2388" s="51" t="s">
        <v>3350</v>
      </c>
      <c r="D2388" s="56">
        <v>1</v>
      </c>
      <c r="E2388" s="56">
        <v>0</v>
      </c>
      <c r="F2388" s="56">
        <v>0</v>
      </c>
      <c r="G2388" s="56">
        <v>0</v>
      </c>
      <c r="H2388" s="56">
        <v>2</v>
      </c>
      <c r="I2388" s="56">
        <v>53</v>
      </c>
      <c r="J2388" s="57">
        <f t="shared" si="37"/>
        <v>56</v>
      </c>
    </row>
    <row r="2389" spans="1:10">
      <c r="A2389" s="50" t="s">
        <v>51</v>
      </c>
      <c r="B2389" s="51">
        <v>5107743</v>
      </c>
      <c r="C2389" s="51" t="s">
        <v>3352</v>
      </c>
      <c r="D2389" s="56">
        <v>16</v>
      </c>
      <c r="E2389" s="56">
        <v>0</v>
      </c>
      <c r="F2389" s="56">
        <v>0</v>
      </c>
      <c r="G2389" s="56">
        <v>0</v>
      </c>
      <c r="H2389" s="56">
        <v>0</v>
      </c>
      <c r="I2389" s="56">
        <v>8</v>
      </c>
      <c r="J2389" s="57">
        <f t="shared" si="37"/>
        <v>24</v>
      </c>
    </row>
    <row r="2390" spans="1:10">
      <c r="A2390" s="50" t="s">
        <v>51</v>
      </c>
      <c r="B2390" s="51">
        <v>5107768</v>
      </c>
      <c r="C2390" s="51" t="s">
        <v>3354</v>
      </c>
      <c r="D2390" s="56">
        <v>30</v>
      </c>
      <c r="E2390" s="56">
        <v>0</v>
      </c>
      <c r="F2390" s="56">
        <v>0</v>
      </c>
      <c r="G2390" s="56">
        <v>0</v>
      </c>
      <c r="H2390" s="56">
        <v>0</v>
      </c>
      <c r="I2390" s="56">
        <v>5</v>
      </c>
      <c r="J2390" s="57">
        <f t="shared" si="37"/>
        <v>35</v>
      </c>
    </row>
    <row r="2391" spans="1:10">
      <c r="A2391" s="50" t="s">
        <v>51</v>
      </c>
      <c r="B2391" s="51">
        <v>5107776</v>
      </c>
      <c r="C2391" s="51" t="s">
        <v>589</v>
      </c>
      <c r="D2391" s="56">
        <v>62</v>
      </c>
      <c r="E2391" s="56">
        <v>0</v>
      </c>
      <c r="F2391" s="56">
        <v>0</v>
      </c>
      <c r="G2391" s="56">
        <v>1</v>
      </c>
      <c r="H2391" s="56">
        <v>0</v>
      </c>
      <c r="I2391" s="56">
        <v>33</v>
      </c>
      <c r="J2391" s="57">
        <f t="shared" si="37"/>
        <v>96</v>
      </c>
    </row>
    <row r="2392" spans="1:10">
      <c r="A2392" s="50" t="s">
        <v>51</v>
      </c>
      <c r="B2392" s="51">
        <v>5107263</v>
      </c>
      <c r="C2392" s="51" t="s">
        <v>1833</v>
      </c>
      <c r="D2392" s="56">
        <v>4</v>
      </c>
      <c r="E2392" s="56">
        <v>0</v>
      </c>
      <c r="F2392" s="56">
        <v>7</v>
      </c>
      <c r="G2392" s="56">
        <v>0</v>
      </c>
      <c r="H2392" s="56">
        <v>10</v>
      </c>
      <c r="I2392" s="56">
        <v>77</v>
      </c>
      <c r="J2392" s="57">
        <f t="shared" si="37"/>
        <v>98</v>
      </c>
    </row>
    <row r="2393" spans="1:10">
      <c r="A2393" s="50" t="s">
        <v>51</v>
      </c>
      <c r="B2393" s="51">
        <v>5107800</v>
      </c>
      <c r="C2393" s="51" t="s">
        <v>1835</v>
      </c>
      <c r="D2393" s="56">
        <v>123</v>
      </c>
      <c r="E2393" s="56">
        <v>3</v>
      </c>
      <c r="F2393" s="56">
        <v>4</v>
      </c>
      <c r="G2393" s="56">
        <v>1</v>
      </c>
      <c r="H2393" s="56">
        <v>21</v>
      </c>
      <c r="I2393" s="56">
        <v>236</v>
      </c>
      <c r="J2393" s="57">
        <f t="shared" si="37"/>
        <v>388</v>
      </c>
    </row>
    <row r="2394" spans="1:10">
      <c r="A2394" s="50" t="s">
        <v>51</v>
      </c>
      <c r="B2394" s="51">
        <v>5107792</v>
      </c>
      <c r="C2394" s="51" t="s">
        <v>3359</v>
      </c>
      <c r="D2394" s="56">
        <v>0</v>
      </c>
      <c r="E2394" s="56">
        <v>1</v>
      </c>
      <c r="F2394" s="56">
        <v>0</v>
      </c>
      <c r="G2394" s="56">
        <v>0</v>
      </c>
      <c r="H2394" s="56">
        <v>0</v>
      </c>
      <c r="I2394" s="56">
        <v>13</v>
      </c>
      <c r="J2394" s="57">
        <f t="shared" si="37"/>
        <v>14</v>
      </c>
    </row>
    <row r="2395" spans="1:10">
      <c r="A2395" s="50" t="s">
        <v>51</v>
      </c>
      <c r="B2395" s="51">
        <v>5107859</v>
      </c>
      <c r="C2395" s="51" t="s">
        <v>1837</v>
      </c>
      <c r="D2395" s="56">
        <v>249</v>
      </c>
      <c r="E2395" s="56">
        <v>0</v>
      </c>
      <c r="F2395" s="56">
        <v>1</v>
      </c>
      <c r="G2395" s="56">
        <v>0</v>
      </c>
      <c r="H2395" s="56">
        <v>0</v>
      </c>
      <c r="I2395" s="56">
        <v>190</v>
      </c>
      <c r="J2395" s="57">
        <f t="shared" si="37"/>
        <v>440</v>
      </c>
    </row>
    <row r="2396" spans="1:10">
      <c r="A2396" s="50" t="s">
        <v>51</v>
      </c>
      <c r="B2396" s="51">
        <v>5107297</v>
      </c>
      <c r="C2396" s="51" t="s">
        <v>3362</v>
      </c>
      <c r="D2396" s="56">
        <v>119</v>
      </c>
      <c r="E2396" s="56">
        <v>0</v>
      </c>
      <c r="F2396" s="56">
        <v>0</v>
      </c>
      <c r="G2396" s="56">
        <v>0</v>
      </c>
      <c r="H2396" s="56">
        <v>0</v>
      </c>
      <c r="I2396" s="56">
        <v>68</v>
      </c>
      <c r="J2396" s="57">
        <f t="shared" si="37"/>
        <v>187</v>
      </c>
    </row>
    <row r="2397" spans="1:10">
      <c r="A2397" s="50" t="s">
        <v>51</v>
      </c>
      <c r="B2397" s="51">
        <v>5107305</v>
      </c>
      <c r="C2397" s="51" t="s">
        <v>1839</v>
      </c>
      <c r="D2397" s="56">
        <v>486</v>
      </c>
      <c r="E2397" s="56">
        <v>1</v>
      </c>
      <c r="F2397" s="56">
        <v>0</v>
      </c>
      <c r="G2397" s="56">
        <v>0</v>
      </c>
      <c r="H2397" s="56">
        <v>0</v>
      </c>
      <c r="I2397" s="56">
        <v>80</v>
      </c>
      <c r="J2397" s="57">
        <f t="shared" si="37"/>
        <v>567</v>
      </c>
    </row>
    <row r="2398" spans="1:10">
      <c r="A2398" s="50" t="s">
        <v>51</v>
      </c>
      <c r="B2398" s="51">
        <v>5107107</v>
      </c>
      <c r="C2398" s="51" t="s">
        <v>1840</v>
      </c>
      <c r="D2398" s="56">
        <v>130</v>
      </c>
      <c r="E2398" s="56">
        <v>31</v>
      </c>
      <c r="F2398" s="56">
        <v>4</v>
      </c>
      <c r="G2398" s="56">
        <v>1</v>
      </c>
      <c r="H2398" s="56">
        <v>8</v>
      </c>
      <c r="I2398" s="56">
        <v>439</v>
      </c>
      <c r="J2398" s="57">
        <f t="shared" si="37"/>
        <v>613</v>
      </c>
    </row>
    <row r="2399" spans="1:10">
      <c r="A2399" s="50" t="s">
        <v>51</v>
      </c>
      <c r="B2399" s="51">
        <v>5107354</v>
      </c>
      <c r="C2399" s="51" t="s">
        <v>3366</v>
      </c>
      <c r="D2399" s="56">
        <v>142</v>
      </c>
      <c r="E2399" s="56">
        <v>0</v>
      </c>
      <c r="F2399" s="56">
        <v>0</v>
      </c>
      <c r="G2399" s="56">
        <v>2</v>
      </c>
      <c r="H2399" s="56">
        <v>0</v>
      </c>
      <c r="I2399" s="56">
        <v>49</v>
      </c>
      <c r="J2399" s="57">
        <f t="shared" si="37"/>
        <v>193</v>
      </c>
    </row>
    <row r="2400" spans="1:10">
      <c r="A2400" s="50" t="s">
        <v>51</v>
      </c>
      <c r="B2400" s="51">
        <v>5107404</v>
      </c>
      <c r="C2400" s="51" t="s">
        <v>3368</v>
      </c>
      <c r="D2400" s="56">
        <v>1</v>
      </c>
      <c r="E2400" s="56">
        <v>1</v>
      </c>
      <c r="F2400" s="56">
        <v>0</v>
      </c>
      <c r="G2400" s="56">
        <v>0</v>
      </c>
      <c r="H2400" s="56">
        <v>0</v>
      </c>
      <c r="I2400" s="56">
        <v>29</v>
      </c>
      <c r="J2400" s="57">
        <f t="shared" si="37"/>
        <v>31</v>
      </c>
    </row>
    <row r="2401" spans="1:10">
      <c r="A2401" s="50" t="s">
        <v>51</v>
      </c>
      <c r="B2401" s="51">
        <v>5107875</v>
      </c>
      <c r="C2401" s="51" t="s">
        <v>3370</v>
      </c>
      <c r="D2401" s="56">
        <v>0</v>
      </c>
      <c r="E2401" s="56">
        <v>0</v>
      </c>
      <c r="F2401" s="56">
        <v>0</v>
      </c>
      <c r="G2401" s="56">
        <v>8</v>
      </c>
      <c r="H2401" s="56">
        <v>0</v>
      </c>
      <c r="I2401" s="56">
        <v>10</v>
      </c>
      <c r="J2401" s="57">
        <f t="shared" si="37"/>
        <v>18</v>
      </c>
    </row>
    <row r="2402" spans="1:10">
      <c r="A2402" s="50" t="s">
        <v>51</v>
      </c>
      <c r="B2402" s="51">
        <v>5107883</v>
      </c>
      <c r="C2402" s="51" t="s">
        <v>1842</v>
      </c>
      <c r="D2402" s="56">
        <v>127</v>
      </c>
      <c r="E2402" s="56">
        <v>0</v>
      </c>
      <c r="F2402" s="56">
        <v>0</v>
      </c>
      <c r="G2402" s="56">
        <v>0</v>
      </c>
      <c r="H2402" s="56">
        <v>0</v>
      </c>
      <c r="I2402" s="56">
        <v>186</v>
      </c>
      <c r="J2402" s="57">
        <f t="shared" si="37"/>
        <v>313</v>
      </c>
    </row>
    <row r="2403" spans="1:10">
      <c r="A2403" s="50" t="s">
        <v>51</v>
      </c>
      <c r="B2403" s="51">
        <v>5107909</v>
      </c>
      <c r="C2403" s="51" t="s">
        <v>1844</v>
      </c>
      <c r="D2403" s="56">
        <v>107</v>
      </c>
      <c r="E2403" s="56">
        <v>0</v>
      </c>
      <c r="F2403" s="56">
        <v>0</v>
      </c>
      <c r="G2403" s="56">
        <v>0</v>
      </c>
      <c r="H2403" s="56">
        <v>4</v>
      </c>
      <c r="I2403" s="56">
        <v>182</v>
      </c>
      <c r="J2403" s="57">
        <f t="shared" si="37"/>
        <v>293</v>
      </c>
    </row>
    <row r="2404" spans="1:10">
      <c r="A2404" s="50" t="s">
        <v>51</v>
      </c>
      <c r="B2404" s="51">
        <v>5107925</v>
      </c>
      <c r="C2404" s="51" t="s">
        <v>1846</v>
      </c>
      <c r="D2404" s="56">
        <v>179</v>
      </c>
      <c r="E2404" s="56">
        <v>1</v>
      </c>
      <c r="F2404" s="56">
        <v>0</v>
      </c>
      <c r="G2404" s="56">
        <v>0</v>
      </c>
      <c r="H2404" s="56">
        <v>0</v>
      </c>
      <c r="I2404" s="56">
        <v>53</v>
      </c>
      <c r="J2404" s="57">
        <f t="shared" si="37"/>
        <v>233</v>
      </c>
    </row>
    <row r="2405" spans="1:10">
      <c r="A2405" s="50" t="s">
        <v>51</v>
      </c>
      <c r="B2405" s="51">
        <v>5107941</v>
      </c>
      <c r="C2405" s="51" t="s">
        <v>3375</v>
      </c>
      <c r="D2405" s="56">
        <v>169</v>
      </c>
      <c r="E2405" s="56">
        <v>3</v>
      </c>
      <c r="F2405" s="56">
        <v>1</v>
      </c>
      <c r="G2405" s="56">
        <v>0</v>
      </c>
      <c r="H2405" s="56">
        <v>4</v>
      </c>
      <c r="I2405" s="56">
        <v>75</v>
      </c>
      <c r="J2405" s="57">
        <f t="shared" si="37"/>
        <v>252</v>
      </c>
    </row>
    <row r="2406" spans="1:10">
      <c r="A2406" s="50" t="s">
        <v>51</v>
      </c>
      <c r="B2406" s="51">
        <v>5107958</v>
      </c>
      <c r="C2406" s="51" t="s">
        <v>1848</v>
      </c>
      <c r="D2406" s="56">
        <v>268</v>
      </c>
      <c r="E2406" s="56">
        <v>10</v>
      </c>
      <c r="F2406" s="56">
        <v>23</v>
      </c>
      <c r="G2406" s="56">
        <v>1</v>
      </c>
      <c r="H2406" s="56">
        <v>5</v>
      </c>
      <c r="I2406" s="56">
        <v>181</v>
      </c>
      <c r="J2406" s="57">
        <f t="shared" si="37"/>
        <v>488</v>
      </c>
    </row>
    <row r="2407" spans="1:10">
      <c r="A2407" s="50" t="s">
        <v>51</v>
      </c>
      <c r="B2407" s="51">
        <v>5108006</v>
      </c>
      <c r="C2407" s="51" t="s">
        <v>1850</v>
      </c>
      <c r="D2407" s="56">
        <v>77</v>
      </c>
      <c r="E2407" s="56">
        <v>0</v>
      </c>
      <c r="F2407" s="56">
        <v>0</v>
      </c>
      <c r="G2407" s="56">
        <v>0</v>
      </c>
      <c r="H2407" s="56">
        <v>1</v>
      </c>
      <c r="I2407" s="56">
        <v>48</v>
      </c>
      <c r="J2407" s="57">
        <f t="shared" si="37"/>
        <v>126</v>
      </c>
    </row>
    <row r="2408" spans="1:10">
      <c r="A2408" s="50" t="s">
        <v>51</v>
      </c>
      <c r="B2408" s="51">
        <v>5108055</v>
      </c>
      <c r="C2408" s="51" t="s">
        <v>1851</v>
      </c>
      <c r="D2408" s="56">
        <v>101</v>
      </c>
      <c r="E2408" s="56">
        <v>0</v>
      </c>
      <c r="F2408" s="56">
        <v>0</v>
      </c>
      <c r="G2408" s="56">
        <v>0</v>
      </c>
      <c r="H2408" s="56">
        <v>1</v>
      </c>
      <c r="I2408" s="56">
        <v>460</v>
      </c>
      <c r="J2408" s="57">
        <f t="shared" si="37"/>
        <v>562</v>
      </c>
    </row>
    <row r="2409" spans="1:10">
      <c r="A2409" s="50" t="s">
        <v>51</v>
      </c>
      <c r="B2409" s="51">
        <v>5108105</v>
      </c>
      <c r="C2409" s="51" t="s">
        <v>3380</v>
      </c>
      <c r="D2409" s="56">
        <v>0</v>
      </c>
      <c r="E2409" s="56">
        <v>0</v>
      </c>
      <c r="F2409" s="56">
        <v>0</v>
      </c>
      <c r="G2409" s="56">
        <v>0</v>
      </c>
      <c r="H2409" s="56">
        <v>0</v>
      </c>
      <c r="I2409" s="56">
        <v>21</v>
      </c>
      <c r="J2409" s="57">
        <f t="shared" si="37"/>
        <v>21</v>
      </c>
    </row>
    <row r="2410" spans="1:10">
      <c r="A2410" s="50" t="s">
        <v>51</v>
      </c>
      <c r="B2410" s="51">
        <v>5108204</v>
      </c>
      <c r="C2410" s="51" t="s">
        <v>3382</v>
      </c>
      <c r="D2410" s="56">
        <v>2</v>
      </c>
      <c r="E2410" s="56">
        <v>0</v>
      </c>
      <c r="F2410" s="56">
        <v>0</v>
      </c>
      <c r="G2410" s="56">
        <v>0</v>
      </c>
      <c r="H2410" s="56">
        <v>0</v>
      </c>
      <c r="I2410" s="56">
        <v>34</v>
      </c>
      <c r="J2410" s="57">
        <f t="shared" si="37"/>
        <v>36</v>
      </c>
    </row>
    <row r="2411" spans="1:10">
      <c r="A2411" s="50" t="s">
        <v>51</v>
      </c>
      <c r="B2411" s="51">
        <v>5108303</v>
      </c>
      <c r="C2411" s="51" t="s">
        <v>3384</v>
      </c>
      <c r="D2411" s="56">
        <v>79</v>
      </c>
      <c r="E2411" s="56">
        <v>0</v>
      </c>
      <c r="F2411" s="56">
        <v>2</v>
      </c>
      <c r="G2411" s="56">
        <v>0</v>
      </c>
      <c r="H2411" s="56">
        <v>1</v>
      </c>
      <c r="I2411" s="56">
        <v>142</v>
      </c>
      <c r="J2411" s="57">
        <f t="shared" si="37"/>
        <v>224</v>
      </c>
    </row>
    <row r="2412" spans="1:10">
      <c r="A2412" s="50" t="s">
        <v>51</v>
      </c>
      <c r="B2412" s="51">
        <v>5108352</v>
      </c>
      <c r="C2412" s="51" t="s">
        <v>3386</v>
      </c>
      <c r="D2412" s="56">
        <v>34</v>
      </c>
      <c r="E2412" s="56">
        <v>0</v>
      </c>
      <c r="F2412" s="56">
        <v>2</v>
      </c>
      <c r="G2412" s="56">
        <v>1</v>
      </c>
      <c r="H2412" s="56">
        <v>58</v>
      </c>
      <c r="I2412" s="56">
        <v>201</v>
      </c>
      <c r="J2412" s="57">
        <f t="shared" si="37"/>
        <v>296</v>
      </c>
    </row>
    <row r="2413" spans="1:10">
      <c r="A2413" s="50" t="s">
        <v>51</v>
      </c>
      <c r="B2413" s="51">
        <v>5108402</v>
      </c>
      <c r="C2413" s="51" t="s">
        <v>1852</v>
      </c>
      <c r="D2413" s="56">
        <v>188</v>
      </c>
      <c r="E2413" s="56">
        <v>2</v>
      </c>
      <c r="F2413" s="56">
        <v>0</v>
      </c>
      <c r="G2413" s="56">
        <v>0</v>
      </c>
      <c r="H2413" s="56">
        <v>4</v>
      </c>
      <c r="I2413" s="56">
        <v>53</v>
      </c>
      <c r="J2413" s="57">
        <f t="shared" si="37"/>
        <v>247</v>
      </c>
    </row>
    <row r="2414" spans="1:10">
      <c r="A2414" s="50" t="s">
        <v>51</v>
      </c>
      <c r="B2414" s="51">
        <v>5108501</v>
      </c>
      <c r="C2414" s="51" t="s">
        <v>3389</v>
      </c>
      <c r="D2414" s="56">
        <v>150</v>
      </c>
      <c r="E2414" s="56">
        <v>0</v>
      </c>
      <c r="F2414" s="56">
        <v>0</v>
      </c>
      <c r="G2414" s="56">
        <v>0</v>
      </c>
      <c r="H2414" s="56">
        <v>0</v>
      </c>
      <c r="I2414" s="56">
        <v>29</v>
      </c>
      <c r="J2414" s="57">
        <f t="shared" si="37"/>
        <v>179</v>
      </c>
    </row>
    <row r="2415" spans="1:10">
      <c r="A2415" s="50" t="s">
        <v>51</v>
      </c>
      <c r="B2415" s="51">
        <v>5105507</v>
      </c>
      <c r="C2415" s="51" t="s">
        <v>3391</v>
      </c>
      <c r="D2415" s="56">
        <v>475</v>
      </c>
      <c r="E2415" s="56">
        <v>0</v>
      </c>
      <c r="F2415" s="56">
        <v>47</v>
      </c>
      <c r="G2415" s="56">
        <v>1</v>
      </c>
      <c r="H2415" s="56">
        <v>6</v>
      </c>
      <c r="I2415" s="56">
        <v>238</v>
      </c>
      <c r="J2415" s="57">
        <f t="shared" si="37"/>
        <v>767</v>
      </c>
    </row>
    <row r="2416" spans="1:10">
      <c r="A2416" s="50" t="s">
        <v>51</v>
      </c>
      <c r="B2416" s="51">
        <v>5108600</v>
      </c>
      <c r="C2416" s="51" t="s">
        <v>1854</v>
      </c>
      <c r="D2416" s="56">
        <v>387</v>
      </c>
      <c r="E2416" s="56">
        <v>1</v>
      </c>
      <c r="F2416" s="56">
        <v>1</v>
      </c>
      <c r="G2416" s="56">
        <v>0</v>
      </c>
      <c r="H2416" s="56">
        <v>0</v>
      </c>
      <c r="I2416" s="56">
        <v>216</v>
      </c>
      <c r="J2416" s="57">
        <f t="shared" si="37"/>
        <v>605</v>
      </c>
    </row>
    <row r="2417" spans="1:10">
      <c r="A2417" s="50" t="s">
        <v>54</v>
      </c>
      <c r="B2417" s="51">
        <v>1500107</v>
      </c>
      <c r="C2417" s="51" t="s">
        <v>1855</v>
      </c>
      <c r="D2417" s="56">
        <v>3386</v>
      </c>
      <c r="E2417" s="56">
        <v>0</v>
      </c>
      <c r="F2417" s="56">
        <v>787</v>
      </c>
      <c r="G2417" s="56">
        <v>8</v>
      </c>
      <c r="H2417" s="56">
        <v>318</v>
      </c>
      <c r="I2417" s="56">
        <v>2195</v>
      </c>
      <c r="J2417" s="57">
        <f t="shared" si="37"/>
        <v>6694</v>
      </c>
    </row>
    <row r="2418" spans="1:10">
      <c r="A2418" s="50" t="s">
        <v>54</v>
      </c>
      <c r="B2418" s="51">
        <v>1500131</v>
      </c>
      <c r="C2418" s="51" t="s">
        <v>3395</v>
      </c>
      <c r="D2418" s="56">
        <v>1</v>
      </c>
      <c r="E2418" s="56">
        <v>0</v>
      </c>
      <c r="F2418" s="56">
        <v>3</v>
      </c>
      <c r="G2418" s="56">
        <v>0</v>
      </c>
      <c r="H2418" s="56">
        <v>0</v>
      </c>
      <c r="I2418" s="56">
        <v>57</v>
      </c>
      <c r="J2418" s="57">
        <f t="shared" si="37"/>
        <v>61</v>
      </c>
    </row>
    <row r="2419" spans="1:10">
      <c r="A2419" s="50" t="s">
        <v>54</v>
      </c>
      <c r="B2419" s="51">
        <v>1500206</v>
      </c>
      <c r="C2419" s="51" t="s">
        <v>1857</v>
      </c>
      <c r="D2419" s="56">
        <v>552</v>
      </c>
      <c r="E2419" s="56">
        <v>0</v>
      </c>
      <c r="F2419" s="56">
        <v>302</v>
      </c>
      <c r="G2419" s="56">
        <v>0</v>
      </c>
      <c r="H2419" s="56">
        <v>59</v>
      </c>
      <c r="I2419" s="56">
        <v>2846</v>
      </c>
      <c r="J2419" s="57">
        <f t="shared" si="37"/>
        <v>3759</v>
      </c>
    </row>
    <row r="2420" spans="1:10">
      <c r="A2420" s="50" t="s">
        <v>54</v>
      </c>
      <c r="B2420" s="51">
        <v>1500305</v>
      </c>
      <c r="C2420" s="51" t="s">
        <v>3398</v>
      </c>
      <c r="D2420" s="56">
        <v>2375</v>
      </c>
      <c r="E2420" s="56">
        <v>2</v>
      </c>
      <c r="F2420" s="56">
        <v>101</v>
      </c>
      <c r="G2420" s="56">
        <v>4</v>
      </c>
      <c r="H2420" s="56">
        <v>462</v>
      </c>
      <c r="I2420" s="56">
        <v>330</v>
      </c>
      <c r="J2420" s="57">
        <f t="shared" si="37"/>
        <v>3274</v>
      </c>
    </row>
    <row r="2421" spans="1:10">
      <c r="A2421" s="50" t="s">
        <v>54</v>
      </c>
      <c r="B2421" s="51">
        <v>1500347</v>
      </c>
      <c r="C2421" s="51" t="s">
        <v>3400</v>
      </c>
      <c r="D2421" s="56">
        <v>145</v>
      </c>
      <c r="E2421" s="56">
        <v>0</v>
      </c>
      <c r="F2421" s="56">
        <v>0</v>
      </c>
      <c r="G2421" s="56">
        <v>0</v>
      </c>
      <c r="H2421" s="56">
        <v>1</v>
      </c>
      <c r="I2421" s="56">
        <v>364</v>
      </c>
      <c r="J2421" s="57">
        <f t="shared" si="37"/>
        <v>510</v>
      </c>
    </row>
    <row r="2422" spans="1:10">
      <c r="A2422" s="50" t="s">
        <v>54</v>
      </c>
      <c r="B2422" s="51">
        <v>1500404</v>
      </c>
      <c r="C2422" s="51" t="s">
        <v>1859</v>
      </c>
      <c r="D2422" s="56">
        <v>532</v>
      </c>
      <c r="E2422" s="56">
        <v>0</v>
      </c>
      <c r="F2422" s="56">
        <v>48</v>
      </c>
      <c r="G2422" s="56">
        <v>2</v>
      </c>
      <c r="H2422" s="56">
        <v>5</v>
      </c>
      <c r="I2422" s="56">
        <v>1224</v>
      </c>
      <c r="J2422" s="57">
        <f t="shared" si="37"/>
        <v>1811</v>
      </c>
    </row>
    <row r="2423" spans="1:10">
      <c r="A2423" s="50" t="s">
        <v>54</v>
      </c>
      <c r="B2423" s="51">
        <v>1500503</v>
      </c>
      <c r="C2423" s="51" t="s">
        <v>1861</v>
      </c>
      <c r="D2423" s="56">
        <v>44</v>
      </c>
      <c r="E2423" s="56">
        <v>0</v>
      </c>
      <c r="F2423" s="56">
        <v>6</v>
      </c>
      <c r="G2423" s="56">
        <v>0</v>
      </c>
      <c r="H2423" s="56">
        <v>117</v>
      </c>
      <c r="I2423" s="56">
        <v>2975</v>
      </c>
      <c r="J2423" s="57">
        <f t="shared" si="37"/>
        <v>3142</v>
      </c>
    </row>
    <row r="2424" spans="1:10">
      <c r="A2424" s="50" t="s">
        <v>54</v>
      </c>
      <c r="B2424" s="51">
        <v>1500602</v>
      </c>
      <c r="C2424" s="51" t="s">
        <v>1863</v>
      </c>
      <c r="D2424" s="56">
        <v>1024</v>
      </c>
      <c r="E2424" s="56">
        <v>0</v>
      </c>
      <c r="F2424" s="56">
        <v>16</v>
      </c>
      <c r="G2424" s="56">
        <v>39</v>
      </c>
      <c r="H2424" s="56">
        <v>226</v>
      </c>
      <c r="I2424" s="56">
        <v>1445</v>
      </c>
      <c r="J2424" s="57">
        <f t="shared" si="37"/>
        <v>2750</v>
      </c>
    </row>
    <row r="2425" spans="1:10">
      <c r="A2425" s="50" t="s">
        <v>54</v>
      </c>
      <c r="B2425" s="51">
        <v>1500701</v>
      </c>
      <c r="C2425" s="51" t="s">
        <v>1865</v>
      </c>
      <c r="D2425" s="56">
        <v>200</v>
      </c>
      <c r="E2425" s="56">
        <v>0</v>
      </c>
      <c r="F2425" s="56">
        <v>22</v>
      </c>
      <c r="G2425" s="56">
        <v>0</v>
      </c>
      <c r="H2425" s="56">
        <v>411</v>
      </c>
      <c r="I2425" s="56">
        <v>1092</v>
      </c>
      <c r="J2425" s="57">
        <f t="shared" si="37"/>
        <v>1725</v>
      </c>
    </row>
    <row r="2426" spans="1:10">
      <c r="A2426" s="50" t="s">
        <v>54</v>
      </c>
      <c r="B2426" s="51">
        <v>1500800</v>
      </c>
      <c r="C2426" s="51" t="s">
        <v>1866</v>
      </c>
      <c r="D2426" s="56">
        <v>74</v>
      </c>
      <c r="E2426" s="56">
        <v>0</v>
      </c>
      <c r="F2426" s="56">
        <v>63</v>
      </c>
      <c r="G2426" s="56">
        <v>0</v>
      </c>
      <c r="H2426" s="56">
        <v>26</v>
      </c>
      <c r="I2426" s="56">
        <v>286</v>
      </c>
      <c r="J2426" s="57">
        <f t="shared" si="37"/>
        <v>449</v>
      </c>
    </row>
    <row r="2427" spans="1:10">
      <c r="A2427" s="50" t="s">
        <v>54</v>
      </c>
      <c r="B2427" s="51">
        <v>1500859</v>
      </c>
      <c r="C2427" s="51" t="s">
        <v>1868</v>
      </c>
      <c r="D2427" s="56">
        <v>650</v>
      </c>
      <c r="E2427" s="56">
        <v>1</v>
      </c>
      <c r="F2427" s="56">
        <v>0</v>
      </c>
      <c r="G2427" s="56">
        <v>0</v>
      </c>
      <c r="H2427" s="56">
        <v>2</v>
      </c>
      <c r="I2427" s="56">
        <v>607</v>
      </c>
      <c r="J2427" s="57">
        <f t="shared" si="37"/>
        <v>1260</v>
      </c>
    </row>
    <row r="2428" spans="1:10">
      <c r="A2428" s="50" t="s">
        <v>54</v>
      </c>
      <c r="B2428" s="51">
        <v>1500909</v>
      </c>
      <c r="C2428" s="51" t="s">
        <v>3408</v>
      </c>
      <c r="D2428" s="56">
        <v>24</v>
      </c>
      <c r="E2428" s="56">
        <v>0</v>
      </c>
      <c r="F2428" s="56">
        <v>6</v>
      </c>
      <c r="G2428" s="56">
        <v>1</v>
      </c>
      <c r="H2428" s="56">
        <v>38</v>
      </c>
      <c r="I2428" s="56">
        <v>1429</v>
      </c>
      <c r="J2428" s="57">
        <f t="shared" si="37"/>
        <v>1498</v>
      </c>
    </row>
    <row r="2429" spans="1:10">
      <c r="A2429" s="50" t="s">
        <v>54</v>
      </c>
      <c r="B2429" s="51">
        <v>1500958</v>
      </c>
      <c r="C2429" s="51" t="s">
        <v>3410</v>
      </c>
      <c r="D2429" s="56">
        <v>258</v>
      </c>
      <c r="E2429" s="56">
        <v>0</v>
      </c>
      <c r="F2429" s="56">
        <v>52</v>
      </c>
      <c r="G2429" s="56">
        <v>1</v>
      </c>
      <c r="H2429" s="56">
        <v>6</v>
      </c>
      <c r="I2429" s="56">
        <v>419</v>
      </c>
      <c r="J2429" s="57">
        <f t="shared" si="37"/>
        <v>736</v>
      </c>
    </row>
    <row r="2430" spans="1:10">
      <c r="A2430" s="50" t="s">
        <v>54</v>
      </c>
      <c r="B2430" s="51">
        <v>1501006</v>
      </c>
      <c r="C2430" s="51" t="s">
        <v>3412</v>
      </c>
      <c r="D2430" s="56">
        <v>275</v>
      </c>
      <c r="E2430" s="56">
        <v>0</v>
      </c>
      <c r="F2430" s="56">
        <v>1</v>
      </c>
      <c r="G2430" s="56">
        <v>56</v>
      </c>
      <c r="H2430" s="56">
        <v>115</v>
      </c>
      <c r="I2430" s="56">
        <v>287</v>
      </c>
      <c r="J2430" s="57">
        <f t="shared" si="37"/>
        <v>734</v>
      </c>
    </row>
    <row r="2431" spans="1:10">
      <c r="A2431" s="50" t="s">
        <v>54</v>
      </c>
      <c r="B2431" s="51">
        <v>1501105</v>
      </c>
      <c r="C2431" s="51" t="s">
        <v>3414</v>
      </c>
      <c r="D2431" s="56">
        <v>576</v>
      </c>
      <c r="E2431" s="56">
        <v>6</v>
      </c>
      <c r="F2431" s="56">
        <v>50</v>
      </c>
      <c r="G2431" s="56">
        <v>1</v>
      </c>
      <c r="H2431" s="56">
        <v>19</v>
      </c>
      <c r="I2431" s="56">
        <v>2269</v>
      </c>
      <c r="J2431" s="57">
        <f t="shared" si="37"/>
        <v>2921</v>
      </c>
    </row>
    <row r="2432" spans="1:10">
      <c r="A2432" s="50" t="s">
        <v>54</v>
      </c>
      <c r="B2432" s="51">
        <v>1501204</v>
      </c>
      <c r="C2432" s="51" t="s">
        <v>1869</v>
      </c>
      <c r="D2432" s="56">
        <v>188</v>
      </c>
      <c r="E2432" s="56">
        <v>0</v>
      </c>
      <c r="F2432" s="56">
        <v>204</v>
      </c>
      <c r="G2432" s="56">
        <v>0</v>
      </c>
      <c r="H2432" s="56">
        <v>351</v>
      </c>
      <c r="I2432" s="56">
        <v>1048</v>
      </c>
      <c r="J2432" s="57">
        <f t="shared" si="37"/>
        <v>1791</v>
      </c>
    </row>
    <row r="2433" spans="1:10">
      <c r="A2433" s="50" t="s">
        <v>54</v>
      </c>
      <c r="B2433" s="51">
        <v>1501253</v>
      </c>
      <c r="C2433" s="51" t="s">
        <v>3417</v>
      </c>
      <c r="D2433" s="56">
        <v>115</v>
      </c>
      <c r="E2433" s="56">
        <v>0</v>
      </c>
      <c r="F2433" s="56">
        <v>0</v>
      </c>
      <c r="G2433" s="56">
        <v>20</v>
      </c>
      <c r="H2433" s="56">
        <v>0</v>
      </c>
      <c r="I2433" s="56">
        <v>99</v>
      </c>
      <c r="J2433" s="57">
        <f t="shared" si="37"/>
        <v>234</v>
      </c>
    </row>
    <row r="2434" spans="1:10">
      <c r="A2434" s="50" t="s">
        <v>54</v>
      </c>
      <c r="B2434" s="51">
        <v>1501303</v>
      </c>
      <c r="C2434" s="51" t="s">
        <v>1870</v>
      </c>
      <c r="D2434" s="56">
        <v>1249</v>
      </c>
      <c r="E2434" s="56">
        <v>0</v>
      </c>
      <c r="F2434" s="56">
        <v>163</v>
      </c>
      <c r="G2434" s="56">
        <v>1</v>
      </c>
      <c r="H2434" s="56">
        <v>26</v>
      </c>
      <c r="I2434" s="56">
        <v>1495</v>
      </c>
      <c r="J2434" s="57">
        <f t="shared" si="37"/>
        <v>2934</v>
      </c>
    </row>
    <row r="2435" spans="1:10">
      <c r="A2435" s="50" t="s">
        <v>54</v>
      </c>
      <c r="B2435" s="51">
        <v>1501402</v>
      </c>
      <c r="C2435" s="51" t="s">
        <v>71</v>
      </c>
      <c r="D2435" s="56">
        <v>790</v>
      </c>
      <c r="E2435" s="56">
        <v>3</v>
      </c>
      <c r="F2435" s="56">
        <v>61</v>
      </c>
      <c r="G2435" s="56">
        <v>0</v>
      </c>
      <c r="H2435" s="56">
        <v>512</v>
      </c>
      <c r="I2435" s="56">
        <v>1477</v>
      </c>
      <c r="J2435" s="57">
        <f t="shared" si="37"/>
        <v>2843</v>
      </c>
    </row>
    <row r="2436" spans="1:10">
      <c r="A2436" s="50" t="s">
        <v>54</v>
      </c>
      <c r="B2436" s="51">
        <v>1501451</v>
      </c>
      <c r="C2436" s="51" t="s">
        <v>3421</v>
      </c>
      <c r="D2436" s="56">
        <v>116</v>
      </c>
      <c r="E2436" s="56">
        <v>1</v>
      </c>
      <c r="F2436" s="56">
        <v>45</v>
      </c>
      <c r="G2436" s="56">
        <v>62</v>
      </c>
      <c r="H2436" s="56">
        <v>191</v>
      </c>
      <c r="I2436" s="56">
        <v>930</v>
      </c>
      <c r="J2436" s="57">
        <f t="shared" si="37"/>
        <v>1345</v>
      </c>
    </row>
    <row r="2437" spans="1:10">
      <c r="A2437" s="50" t="s">
        <v>54</v>
      </c>
      <c r="B2437" s="51">
        <v>1501501</v>
      </c>
      <c r="C2437" s="51" t="s">
        <v>1872</v>
      </c>
      <c r="D2437" s="56">
        <v>1</v>
      </c>
      <c r="E2437" s="56">
        <v>0</v>
      </c>
      <c r="F2437" s="56">
        <v>0</v>
      </c>
      <c r="G2437" s="56">
        <v>1</v>
      </c>
      <c r="H2437" s="56">
        <v>1</v>
      </c>
      <c r="I2437" s="56">
        <v>226</v>
      </c>
      <c r="J2437" s="57">
        <f t="shared" si="37"/>
        <v>229</v>
      </c>
    </row>
    <row r="2438" spans="1:10">
      <c r="A2438" s="50" t="s">
        <v>54</v>
      </c>
      <c r="B2438" s="51">
        <v>1501576</v>
      </c>
      <c r="C2438" s="51" t="s">
        <v>3424</v>
      </c>
      <c r="D2438" s="56">
        <v>86</v>
      </c>
      <c r="E2438" s="56">
        <v>0</v>
      </c>
      <c r="F2438" s="56">
        <v>0</v>
      </c>
      <c r="G2438" s="56">
        <v>2</v>
      </c>
      <c r="H2438" s="56">
        <v>6</v>
      </c>
      <c r="I2438" s="56">
        <v>294</v>
      </c>
      <c r="J2438" s="57">
        <f t="shared" ref="J2438:J2501" si="38">SUM(D2438:I2438)</f>
        <v>388</v>
      </c>
    </row>
    <row r="2439" spans="1:10">
      <c r="A2439" s="50" t="s">
        <v>54</v>
      </c>
      <c r="B2439" s="51">
        <v>1501600</v>
      </c>
      <c r="C2439" s="51" t="s">
        <v>295</v>
      </c>
      <c r="D2439" s="56">
        <v>0</v>
      </c>
      <c r="E2439" s="56">
        <v>0</v>
      </c>
      <c r="F2439" s="56">
        <v>11</v>
      </c>
      <c r="G2439" s="56">
        <v>1</v>
      </c>
      <c r="H2439" s="56">
        <v>1</v>
      </c>
      <c r="I2439" s="56">
        <v>455</v>
      </c>
      <c r="J2439" s="57">
        <f t="shared" si="38"/>
        <v>468</v>
      </c>
    </row>
    <row r="2440" spans="1:10">
      <c r="A2440" s="50" t="s">
        <v>54</v>
      </c>
      <c r="B2440" s="51">
        <v>1501709</v>
      </c>
      <c r="C2440" s="51" t="s">
        <v>1874</v>
      </c>
      <c r="D2440" s="56">
        <v>195</v>
      </c>
      <c r="E2440" s="56">
        <v>0</v>
      </c>
      <c r="F2440" s="56">
        <v>46</v>
      </c>
      <c r="G2440" s="56">
        <v>0</v>
      </c>
      <c r="H2440" s="56">
        <v>38</v>
      </c>
      <c r="I2440" s="56">
        <v>1511</v>
      </c>
      <c r="J2440" s="57">
        <f t="shared" si="38"/>
        <v>1790</v>
      </c>
    </row>
    <row r="2441" spans="1:10">
      <c r="A2441" s="50" t="s">
        <v>54</v>
      </c>
      <c r="B2441" s="51">
        <v>1501725</v>
      </c>
      <c r="C2441" s="51" t="s">
        <v>1875</v>
      </c>
      <c r="D2441" s="56">
        <v>148</v>
      </c>
      <c r="E2441" s="56">
        <v>0</v>
      </c>
      <c r="F2441" s="56">
        <v>0</v>
      </c>
      <c r="G2441" s="56">
        <v>0</v>
      </c>
      <c r="H2441" s="56">
        <v>0</v>
      </c>
      <c r="I2441" s="56">
        <v>513</v>
      </c>
      <c r="J2441" s="57">
        <f t="shared" si="38"/>
        <v>661</v>
      </c>
    </row>
    <row r="2442" spans="1:10">
      <c r="A2442" s="50" t="s">
        <v>54</v>
      </c>
      <c r="B2442" s="51">
        <v>1501758</v>
      </c>
      <c r="C2442" s="51" t="s">
        <v>3429</v>
      </c>
      <c r="D2442" s="56">
        <v>79</v>
      </c>
      <c r="E2442" s="56">
        <v>0</v>
      </c>
      <c r="F2442" s="56">
        <v>0</v>
      </c>
      <c r="G2442" s="56">
        <v>37</v>
      </c>
      <c r="H2442" s="56">
        <v>51</v>
      </c>
      <c r="I2442" s="56">
        <v>217</v>
      </c>
      <c r="J2442" s="57">
        <f t="shared" si="38"/>
        <v>384</v>
      </c>
    </row>
    <row r="2443" spans="1:10">
      <c r="A2443" s="50" t="s">
        <v>54</v>
      </c>
      <c r="B2443" s="51">
        <v>1501782</v>
      </c>
      <c r="C2443" s="51" t="s">
        <v>1877</v>
      </c>
      <c r="D2443" s="56">
        <v>126</v>
      </c>
      <c r="E2443" s="56">
        <v>0</v>
      </c>
      <c r="F2443" s="56">
        <v>3</v>
      </c>
      <c r="G2443" s="56">
        <v>1</v>
      </c>
      <c r="H2443" s="56">
        <v>96</v>
      </c>
      <c r="I2443" s="56">
        <v>379</v>
      </c>
      <c r="J2443" s="57">
        <f t="shared" si="38"/>
        <v>605</v>
      </c>
    </row>
    <row r="2444" spans="1:10">
      <c r="A2444" s="50" t="s">
        <v>54</v>
      </c>
      <c r="B2444" s="51">
        <v>1501808</v>
      </c>
      <c r="C2444" s="51" t="s">
        <v>1879</v>
      </c>
      <c r="D2444" s="56">
        <v>4253</v>
      </c>
      <c r="E2444" s="56">
        <v>5</v>
      </c>
      <c r="F2444" s="56">
        <v>10</v>
      </c>
      <c r="G2444" s="56">
        <v>4</v>
      </c>
      <c r="H2444" s="56">
        <v>145</v>
      </c>
      <c r="I2444" s="56">
        <v>1202</v>
      </c>
      <c r="J2444" s="57">
        <f t="shared" si="38"/>
        <v>5619</v>
      </c>
    </row>
    <row r="2445" spans="1:10">
      <c r="A2445" s="50" t="s">
        <v>54</v>
      </c>
      <c r="B2445" s="51">
        <v>1501907</v>
      </c>
      <c r="C2445" s="51" t="s">
        <v>1881</v>
      </c>
      <c r="D2445" s="56">
        <v>126</v>
      </c>
      <c r="E2445" s="56">
        <v>0</v>
      </c>
      <c r="F2445" s="56">
        <v>31</v>
      </c>
      <c r="G2445" s="56">
        <v>3</v>
      </c>
      <c r="H2445" s="56">
        <v>1</v>
      </c>
      <c r="I2445" s="56">
        <v>936</v>
      </c>
      <c r="J2445" s="57">
        <f t="shared" si="38"/>
        <v>1097</v>
      </c>
    </row>
    <row r="2446" spans="1:10">
      <c r="A2446" s="50" t="s">
        <v>54</v>
      </c>
      <c r="B2446" s="51">
        <v>1502004</v>
      </c>
      <c r="C2446" s="51" t="s">
        <v>3434</v>
      </c>
      <c r="D2446" s="56">
        <v>105</v>
      </c>
      <c r="E2446" s="56">
        <v>0</v>
      </c>
      <c r="F2446" s="56">
        <v>59</v>
      </c>
      <c r="G2446" s="56">
        <v>0</v>
      </c>
      <c r="H2446" s="56">
        <v>54</v>
      </c>
      <c r="I2446" s="56">
        <v>944</v>
      </c>
      <c r="J2446" s="57">
        <f t="shared" si="38"/>
        <v>1162</v>
      </c>
    </row>
    <row r="2447" spans="1:10">
      <c r="A2447" s="50" t="s">
        <v>54</v>
      </c>
      <c r="B2447" s="51">
        <v>1501956</v>
      </c>
      <c r="C2447" s="51" t="s">
        <v>1883</v>
      </c>
      <c r="D2447" s="56">
        <v>2395</v>
      </c>
      <c r="E2447" s="56">
        <v>1</v>
      </c>
      <c r="F2447" s="56">
        <v>49</v>
      </c>
      <c r="G2447" s="56">
        <v>0</v>
      </c>
      <c r="H2447" s="56">
        <v>1</v>
      </c>
      <c r="I2447" s="56">
        <v>188</v>
      </c>
      <c r="J2447" s="57">
        <f t="shared" si="38"/>
        <v>2634</v>
      </c>
    </row>
    <row r="2448" spans="1:10">
      <c r="A2448" s="50" t="s">
        <v>54</v>
      </c>
      <c r="B2448" s="51">
        <v>1502103</v>
      </c>
      <c r="C2448" s="51" t="s">
        <v>1884</v>
      </c>
      <c r="D2448" s="56">
        <v>5611</v>
      </c>
      <c r="E2448" s="56">
        <v>9</v>
      </c>
      <c r="F2448" s="56">
        <v>245</v>
      </c>
      <c r="G2448" s="56">
        <v>6</v>
      </c>
      <c r="H2448" s="56">
        <v>5424</v>
      </c>
      <c r="I2448" s="56">
        <v>4836</v>
      </c>
      <c r="J2448" s="57">
        <f t="shared" si="38"/>
        <v>16131</v>
      </c>
    </row>
    <row r="2449" spans="1:10">
      <c r="A2449" s="50" t="s">
        <v>54</v>
      </c>
      <c r="B2449" s="51">
        <v>1502152</v>
      </c>
      <c r="C2449" s="51" t="s">
        <v>1886</v>
      </c>
      <c r="D2449" s="56">
        <v>113</v>
      </c>
      <c r="E2449" s="56">
        <v>0</v>
      </c>
      <c r="F2449" s="56">
        <v>0</v>
      </c>
      <c r="G2449" s="56">
        <v>0</v>
      </c>
      <c r="H2449" s="56">
        <v>0</v>
      </c>
      <c r="I2449" s="56">
        <v>557</v>
      </c>
      <c r="J2449" s="57">
        <f t="shared" si="38"/>
        <v>670</v>
      </c>
    </row>
    <row r="2450" spans="1:10">
      <c r="A2450" s="50" t="s">
        <v>54</v>
      </c>
      <c r="B2450" s="51">
        <v>1502202</v>
      </c>
      <c r="C2450" s="51" t="s">
        <v>1887</v>
      </c>
      <c r="D2450" s="56">
        <v>1</v>
      </c>
      <c r="E2450" s="56">
        <v>0</v>
      </c>
      <c r="F2450" s="56">
        <v>0</v>
      </c>
      <c r="G2450" s="56">
        <v>1</v>
      </c>
      <c r="H2450" s="56">
        <v>5</v>
      </c>
      <c r="I2450" s="56">
        <v>2387</v>
      </c>
      <c r="J2450" s="57">
        <f t="shared" si="38"/>
        <v>2394</v>
      </c>
    </row>
    <row r="2451" spans="1:10">
      <c r="A2451" s="50" t="s">
        <v>54</v>
      </c>
      <c r="B2451" s="51">
        <v>1502301</v>
      </c>
      <c r="C2451" s="51" t="s">
        <v>3440</v>
      </c>
      <c r="D2451" s="56">
        <v>1142</v>
      </c>
      <c r="E2451" s="56">
        <v>2</v>
      </c>
      <c r="F2451" s="56">
        <v>31</v>
      </c>
      <c r="G2451" s="56">
        <v>4</v>
      </c>
      <c r="H2451" s="56">
        <v>0</v>
      </c>
      <c r="I2451" s="56">
        <v>1343</v>
      </c>
      <c r="J2451" s="57">
        <f t="shared" si="38"/>
        <v>2522</v>
      </c>
    </row>
    <row r="2452" spans="1:10">
      <c r="A2452" s="50" t="s">
        <v>54</v>
      </c>
      <c r="B2452" s="51">
        <v>1502400</v>
      </c>
      <c r="C2452" s="51" t="s">
        <v>1888</v>
      </c>
      <c r="D2452" s="56">
        <v>156</v>
      </c>
      <c r="E2452" s="56">
        <v>0</v>
      </c>
      <c r="F2452" s="56">
        <v>33</v>
      </c>
      <c r="G2452" s="56">
        <v>1</v>
      </c>
      <c r="H2452" s="56">
        <v>0</v>
      </c>
      <c r="I2452" s="56">
        <v>834</v>
      </c>
      <c r="J2452" s="57">
        <f t="shared" si="38"/>
        <v>1024</v>
      </c>
    </row>
    <row r="2453" spans="1:10">
      <c r="A2453" s="50" t="s">
        <v>54</v>
      </c>
      <c r="B2453" s="51">
        <v>1502509</v>
      </c>
      <c r="C2453" s="51" t="s">
        <v>1890</v>
      </c>
      <c r="D2453" s="56">
        <v>40</v>
      </c>
      <c r="E2453" s="56">
        <v>0</v>
      </c>
      <c r="F2453" s="56">
        <v>0</v>
      </c>
      <c r="G2453" s="56">
        <v>0</v>
      </c>
      <c r="H2453" s="56">
        <v>1668</v>
      </c>
      <c r="I2453" s="56">
        <v>514</v>
      </c>
      <c r="J2453" s="57">
        <f t="shared" si="38"/>
        <v>2222</v>
      </c>
    </row>
    <row r="2454" spans="1:10">
      <c r="A2454" s="50" t="s">
        <v>54</v>
      </c>
      <c r="B2454" s="51">
        <v>1502608</v>
      </c>
      <c r="C2454" s="51" t="s">
        <v>3444</v>
      </c>
      <c r="D2454" s="56">
        <v>0</v>
      </c>
      <c r="E2454" s="56">
        <v>0</v>
      </c>
      <c r="F2454" s="56">
        <v>195</v>
      </c>
      <c r="G2454" s="56">
        <v>1</v>
      </c>
      <c r="H2454" s="56">
        <v>0</v>
      </c>
      <c r="I2454" s="56">
        <v>653</v>
      </c>
      <c r="J2454" s="57">
        <f t="shared" si="38"/>
        <v>849</v>
      </c>
    </row>
    <row r="2455" spans="1:10">
      <c r="A2455" s="50" t="s">
        <v>54</v>
      </c>
      <c r="B2455" s="51">
        <v>1502707</v>
      </c>
      <c r="C2455" s="51" t="s">
        <v>1892</v>
      </c>
      <c r="D2455" s="56">
        <v>2181</v>
      </c>
      <c r="E2455" s="56">
        <v>1</v>
      </c>
      <c r="F2455" s="56">
        <v>0</v>
      </c>
      <c r="G2455" s="56">
        <v>3</v>
      </c>
      <c r="H2455" s="56">
        <v>3</v>
      </c>
      <c r="I2455" s="56">
        <v>442</v>
      </c>
      <c r="J2455" s="57">
        <f t="shared" si="38"/>
        <v>2630</v>
      </c>
    </row>
    <row r="2456" spans="1:10">
      <c r="A2456" s="50" t="s">
        <v>54</v>
      </c>
      <c r="B2456" s="51">
        <v>1502756</v>
      </c>
      <c r="C2456" s="51" t="s">
        <v>1894</v>
      </c>
      <c r="D2456" s="56">
        <v>183</v>
      </c>
      <c r="E2456" s="56">
        <v>1</v>
      </c>
      <c r="F2456" s="56">
        <v>332</v>
      </c>
      <c r="G2456" s="56">
        <v>1</v>
      </c>
      <c r="H2456" s="56">
        <v>1</v>
      </c>
      <c r="I2456" s="56">
        <v>881</v>
      </c>
      <c r="J2456" s="57">
        <f t="shared" si="38"/>
        <v>1399</v>
      </c>
    </row>
    <row r="2457" spans="1:10">
      <c r="A2457" s="50" t="s">
        <v>54</v>
      </c>
      <c r="B2457" s="51">
        <v>1502764</v>
      </c>
      <c r="C2457" s="51" t="s">
        <v>3448</v>
      </c>
      <c r="D2457" s="56">
        <v>485</v>
      </c>
      <c r="E2457" s="56">
        <v>0</v>
      </c>
      <c r="F2457" s="56">
        <v>1</v>
      </c>
      <c r="G2457" s="56">
        <v>40</v>
      </c>
      <c r="H2457" s="56">
        <v>0</v>
      </c>
      <c r="I2457" s="56">
        <v>236</v>
      </c>
      <c r="J2457" s="57">
        <f t="shared" si="38"/>
        <v>762</v>
      </c>
    </row>
    <row r="2458" spans="1:10">
      <c r="A2458" s="50" t="s">
        <v>54</v>
      </c>
      <c r="B2458" s="51">
        <v>1502772</v>
      </c>
      <c r="C2458" s="51" t="s">
        <v>1895</v>
      </c>
      <c r="D2458" s="56">
        <v>111</v>
      </c>
      <c r="E2458" s="56">
        <v>0</v>
      </c>
      <c r="F2458" s="56">
        <v>0</v>
      </c>
      <c r="G2458" s="56">
        <v>0</v>
      </c>
      <c r="H2458" s="56">
        <v>0</v>
      </c>
      <c r="I2458" s="56">
        <v>252</v>
      </c>
      <c r="J2458" s="57">
        <f t="shared" si="38"/>
        <v>363</v>
      </c>
    </row>
    <row r="2459" spans="1:10">
      <c r="A2459" s="50" t="s">
        <v>54</v>
      </c>
      <c r="B2459" s="51">
        <v>1502806</v>
      </c>
      <c r="C2459" s="51" t="s">
        <v>1896</v>
      </c>
      <c r="D2459" s="56">
        <v>894</v>
      </c>
      <c r="E2459" s="56">
        <v>0</v>
      </c>
      <c r="F2459" s="56">
        <v>7</v>
      </c>
      <c r="G2459" s="56">
        <v>4</v>
      </c>
      <c r="H2459" s="56">
        <v>103</v>
      </c>
      <c r="I2459" s="56">
        <v>947</v>
      </c>
      <c r="J2459" s="57">
        <f t="shared" si="38"/>
        <v>1955</v>
      </c>
    </row>
    <row r="2460" spans="1:10">
      <c r="A2460" s="50" t="s">
        <v>54</v>
      </c>
      <c r="B2460" s="51">
        <v>1502855</v>
      </c>
      <c r="C2460" s="51" t="s">
        <v>3452</v>
      </c>
      <c r="D2460" s="56">
        <v>538</v>
      </c>
      <c r="E2460" s="56">
        <v>2</v>
      </c>
      <c r="F2460" s="56">
        <v>0</v>
      </c>
      <c r="G2460" s="56">
        <v>0</v>
      </c>
      <c r="H2460" s="56">
        <v>719</v>
      </c>
      <c r="I2460" s="56">
        <v>539</v>
      </c>
      <c r="J2460" s="57">
        <f t="shared" si="38"/>
        <v>1798</v>
      </c>
    </row>
    <row r="2461" spans="1:10">
      <c r="A2461" s="50" t="s">
        <v>54</v>
      </c>
      <c r="B2461" s="51">
        <v>1502905</v>
      </c>
      <c r="C2461" s="51" t="s">
        <v>1898</v>
      </c>
      <c r="D2461" s="56">
        <v>4</v>
      </c>
      <c r="E2461" s="56">
        <v>0</v>
      </c>
      <c r="F2461" s="56">
        <v>19</v>
      </c>
      <c r="G2461" s="56">
        <v>5</v>
      </c>
      <c r="H2461" s="56">
        <v>42</v>
      </c>
      <c r="I2461" s="56">
        <v>1613</v>
      </c>
      <c r="J2461" s="57">
        <f t="shared" si="38"/>
        <v>1683</v>
      </c>
    </row>
    <row r="2462" spans="1:10">
      <c r="A2462" s="50" t="s">
        <v>54</v>
      </c>
      <c r="B2462" s="51">
        <v>1502939</v>
      </c>
      <c r="C2462" s="51" t="s">
        <v>1899</v>
      </c>
      <c r="D2462" s="56">
        <v>113</v>
      </c>
      <c r="E2462" s="56">
        <v>0</v>
      </c>
      <c r="F2462" s="56">
        <v>0</v>
      </c>
      <c r="G2462" s="56">
        <v>1</v>
      </c>
      <c r="H2462" s="56">
        <v>0</v>
      </c>
      <c r="I2462" s="56">
        <v>174</v>
      </c>
      <c r="J2462" s="57">
        <f t="shared" si="38"/>
        <v>288</v>
      </c>
    </row>
    <row r="2463" spans="1:10">
      <c r="A2463" s="50" t="s">
        <v>54</v>
      </c>
      <c r="B2463" s="51">
        <v>1502954</v>
      </c>
      <c r="C2463" s="51" t="s">
        <v>1900</v>
      </c>
      <c r="D2463" s="56">
        <v>1848</v>
      </c>
      <c r="E2463" s="56">
        <v>1</v>
      </c>
      <c r="F2463" s="56">
        <v>2</v>
      </c>
      <c r="G2463" s="56">
        <v>5</v>
      </c>
      <c r="H2463" s="56">
        <v>2</v>
      </c>
      <c r="I2463" s="56">
        <v>516</v>
      </c>
      <c r="J2463" s="57">
        <f t="shared" si="38"/>
        <v>2374</v>
      </c>
    </row>
    <row r="2464" spans="1:10">
      <c r="A2464" s="50" t="s">
        <v>54</v>
      </c>
      <c r="B2464" s="51">
        <v>1503002</v>
      </c>
      <c r="C2464" s="51" t="s">
        <v>3457</v>
      </c>
      <c r="D2464" s="56">
        <v>11</v>
      </c>
      <c r="E2464" s="56">
        <v>0</v>
      </c>
      <c r="F2464" s="56">
        <v>0</v>
      </c>
      <c r="G2464" s="56">
        <v>0</v>
      </c>
      <c r="H2464" s="56">
        <v>14</v>
      </c>
      <c r="I2464" s="56">
        <v>194</v>
      </c>
      <c r="J2464" s="57">
        <f t="shared" si="38"/>
        <v>219</v>
      </c>
    </row>
    <row r="2465" spans="1:10">
      <c r="A2465" s="50" t="s">
        <v>54</v>
      </c>
      <c r="B2465" s="51">
        <v>1503044</v>
      </c>
      <c r="C2465" s="51" t="s">
        <v>1902</v>
      </c>
      <c r="D2465" s="56">
        <v>545</v>
      </c>
      <c r="E2465" s="56">
        <v>0</v>
      </c>
      <c r="F2465" s="56">
        <v>0</v>
      </c>
      <c r="G2465" s="56">
        <v>0</v>
      </c>
      <c r="H2465" s="56">
        <v>0</v>
      </c>
      <c r="I2465" s="56">
        <v>323</v>
      </c>
      <c r="J2465" s="57">
        <f t="shared" si="38"/>
        <v>868</v>
      </c>
    </row>
    <row r="2466" spans="1:10">
      <c r="A2466" s="50" t="s">
        <v>54</v>
      </c>
      <c r="B2466" s="51">
        <v>1503077</v>
      </c>
      <c r="C2466" s="51" t="s">
        <v>1903</v>
      </c>
      <c r="D2466" s="56">
        <v>82</v>
      </c>
      <c r="E2466" s="56">
        <v>0</v>
      </c>
      <c r="F2466" s="56">
        <v>120</v>
      </c>
      <c r="G2466" s="56">
        <v>1</v>
      </c>
      <c r="H2466" s="56">
        <v>2</v>
      </c>
      <c r="I2466" s="56">
        <v>1266</v>
      </c>
      <c r="J2466" s="57">
        <f t="shared" si="38"/>
        <v>1471</v>
      </c>
    </row>
    <row r="2467" spans="1:10">
      <c r="A2467" s="50" t="s">
        <v>54</v>
      </c>
      <c r="B2467" s="51">
        <v>1503093</v>
      </c>
      <c r="C2467" s="51" t="s">
        <v>1905</v>
      </c>
      <c r="D2467" s="56">
        <v>314</v>
      </c>
      <c r="E2467" s="56">
        <v>0</v>
      </c>
      <c r="F2467" s="56">
        <v>1</v>
      </c>
      <c r="G2467" s="56">
        <v>1</v>
      </c>
      <c r="H2467" s="56">
        <v>2</v>
      </c>
      <c r="I2467" s="56">
        <v>889</v>
      </c>
      <c r="J2467" s="57">
        <f t="shared" si="38"/>
        <v>1207</v>
      </c>
    </row>
    <row r="2468" spans="1:10">
      <c r="A2468" s="50" t="s">
        <v>54</v>
      </c>
      <c r="B2468" s="51">
        <v>1503101</v>
      </c>
      <c r="C2468" s="51" t="s">
        <v>1907</v>
      </c>
      <c r="D2468" s="56">
        <v>1364</v>
      </c>
      <c r="E2468" s="56">
        <v>6</v>
      </c>
      <c r="F2468" s="56">
        <v>896</v>
      </c>
      <c r="G2468" s="56">
        <v>10</v>
      </c>
      <c r="H2468" s="56">
        <v>218</v>
      </c>
      <c r="I2468" s="56">
        <v>1285</v>
      </c>
      <c r="J2468" s="57">
        <f t="shared" si="38"/>
        <v>3779</v>
      </c>
    </row>
    <row r="2469" spans="1:10">
      <c r="A2469" s="50" t="s">
        <v>54</v>
      </c>
      <c r="B2469" s="51">
        <v>1503200</v>
      </c>
      <c r="C2469" s="51" t="s">
        <v>1909</v>
      </c>
      <c r="D2469" s="56">
        <v>0</v>
      </c>
      <c r="E2469" s="56">
        <v>0</v>
      </c>
      <c r="F2469" s="56">
        <v>0</v>
      </c>
      <c r="G2469" s="56">
        <v>0</v>
      </c>
      <c r="H2469" s="56">
        <v>59</v>
      </c>
      <c r="I2469" s="56">
        <v>472</v>
      </c>
      <c r="J2469" s="57">
        <f t="shared" si="38"/>
        <v>531</v>
      </c>
    </row>
    <row r="2470" spans="1:10">
      <c r="A2470" s="50" t="s">
        <v>54</v>
      </c>
      <c r="B2470" s="51">
        <v>1503309</v>
      </c>
      <c r="C2470" s="51" t="s">
        <v>1910</v>
      </c>
      <c r="D2470" s="56">
        <v>761</v>
      </c>
      <c r="E2470" s="56">
        <v>1</v>
      </c>
      <c r="F2470" s="56">
        <v>48</v>
      </c>
      <c r="G2470" s="56">
        <v>6</v>
      </c>
      <c r="H2470" s="56">
        <v>175</v>
      </c>
      <c r="I2470" s="56">
        <v>1195</v>
      </c>
      <c r="J2470" s="57">
        <f t="shared" si="38"/>
        <v>2186</v>
      </c>
    </row>
    <row r="2471" spans="1:10">
      <c r="A2471" s="50" t="s">
        <v>54</v>
      </c>
      <c r="B2471" s="51">
        <v>1503408</v>
      </c>
      <c r="C2471" s="51" t="s">
        <v>1912</v>
      </c>
      <c r="D2471" s="56">
        <v>0</v>
      </c>
      <c r="E2471" s="56">
        <v>1</v>
      </c>
      <c r="F2471" s="56">
        <v>141</v>
      </c>
      <c r="G2471" s="56">
        <v>0</v>
      </c>
      <c r="H2471" s="56">
        <v>69</v>
      </c>
      <c r="I2471" s="56">
        <v>326</v>
      </c>
      <c r="J2471" s="57">
        <f t="shared" si="38"/>
        <v>537</v>
      </c>
    </row>
    <row r="2472" spans="1:10">
      <c r="A2472" s="50" t="s">
        <v>54</v>
      </c>
      <c r="B2472" s="51">
        <v>1503457</v>
      </c>
      <c r="C2472" s="51" t="s">
        <v>1913</v>
      </c>
      <c r="D2472" s="56">
        <v>676</v>
      </c>
      <c r="E2472" s="56">
        <v>2</v>
      </c>
      <c r="F2472" s="56">
        <v>205</v>
      </c>
      <c r="G2472" s="56">
        <v>0</v>
      </c>
      <c r="H2472" s="56">
        <v>54</v>
      </c>
      <c r="I2472" s="56">
        <v>469</v>
      </c>
      <c r="J2472" s="57">
        <f t="shared" si="38"/>
        <v>1406</v>
      </c>
    </row>
    <row r="2473" spans="1:10">
      <c r="A2473" s="50" t="s">
        <v>54</v>
      </c>
      <c r="B2473" s="51">
        <v>1503507</v>
      </c>
      <c r="C2473" s="51" t="s">
        <v>1914</v>
      </c>
      <c r="D2473" s="56">
        <v>162</v>
      </c>
      <c r="E2473" s="56">
        <v>0</v>
      </c>
      <c r="F2473" s="56">
        <v>75</v>
      </c>
      <c r="G2473" s="56">
        <v>0</v>
      </c>
      <c r="H2473" s="56">
        <v>137</v>
      </c>
      <c r="I2473" s="56">
        <v>993</v>
      </c>
      <c r="J2473" s="57">
        <f t="shared" si="38"/>
        <v>1367</v>
      </c>
    </row>
    <row r="2474" spans="1:10">
      <c r="A2474" s="50" t="s">
        <v>54</v>
      </c>
      <c r="B2474" s="51">
        <v>1503606</v>
      </c>
      <c r="C2474" s="51" t="s">
        <v>1916</v>
      </c>
      <c r="D2474" s="56">
        <v>207</v>
      </c>
      <c r="E2474" s="56">
        <v>0</v>
      </c>
      <c r="F2474" s="56">
        <v>2</v>
      </c>
      <c r="G2474" s="56">
        <v>3</v>
      </c>
      <c r="H2474" s="56">
        <v>65</v>
      </c>
      <c r="I2474" s="56">
        <v>587</v>
      </c>
      <c r="J2474" s="57">
        <f t="shared" si="38"/>
        <v>864</v>
      </c>
    </row>
    <row r="2475" spans="1:10">
      <c r="A2475" s="50" t="s">
        <v>54</v>
      </c>
      <c r="B2475" s="51">
        <v>1503705</v>
      </c>
      <c r="C2475" s="51" t="s">
        <v>1918</v>
      </c>
      <c r="D2475" s="56">
        <v>1713</v>
      </c>
      <c r="E2475" s="56">
        <v>2</v>
      </c>
      <c r="F2475" s="56">
        <v>1</v>
      </c>
      <c r="G2475" s="56">
        <v>23</v>
      </c>
      <c r="H2475" s="56">
        <v>2</v>
      </c>
      <c r="I2475" s="56">
        <v>863</v>
      </c>
      <c r="J2475" s="57">
        <f t="shared" si="38"/>
        <v>2604</v>
      </c>
    </row>
    <row r="2476" spans="1:10">
      <c r="A2476" s="50" t="s">
        <v>54</v>
      </c>
      <c r="B2476" s="51">
        <v>1503754</v>
      </c>
      <c r="C2476" s="51" t="s">
        <v>3470</v>
      </c>
      <c r="D2476" s="56">
        <v>0</v>
      </c>
      <c r="E2476" s="56">
        <v>0</v>
      </c>
      <c r="F2476" s="56">
        <v>0</v>
      </c>
      <c r="G2476" s="56">
        <v>226</v>
      </c>
      <c r="H2476" s="56">
        <v>0</v>
      </c>
      <c r="I2476" s="56">
        <v>187</v>
      </c>
      <c r="J2476" s="57">
        <f t="shared" si="38"/>
        <v>413</v>
      </c>
    </row>
    <row r="2477" spans="1:10">
      <c r="A2477" s="50" t="s">
        <v>54</v>
      </c>
      <c r="B2477" s="51">
        <v>1503804</v>
      </c>
      <c r="C2477" s="51" t="s">
        <v>1920</v>
      </c>
      <c r="D2477" s="56">
        <v>123</v>
      </c>
      <c r="E2477" s="56">
        <v>0</v>
      </c>
      <c r="F2477" s="56">
        <v>0</v>
      </c>
      <c r="G2477" s="56">
        <v>0</v>
      </c>
      <c r="H2477" s="56">
        <v>44</v>
      </c>
      <c r="I2477" s="56">
        <v>1278</v>
      </c>
      <c r="J2477" s="57">
        <f t="shared" si="38"/>
        <v>1445</v>
      </c>
    </row>
    <row r="2478" spans="1:10">
      <c r="A2478" s="50" t="s">
        <v>54</v>
      </c>
      <c r="B2478" s="51">
        <v>1503903</v>
      </c>
      <c r="C2478" s="51" t="s">
        <v>3473</v>
      </c>
      <c r="D2478" s="56">
        <v>245</v>
      </c>
      <c r="E2478" s="56">
        <v>0</v>
      </c>
      <c r="F2478" s="56">
        <v>17</v>
      </c>
      <c r="G2478" s="56">
        <v>0</v>
      </c>
      <c r="H2478" s="56">
        <v>8</v>
      </c>
      <c r="I2478" s="56">
        <v>310</v>
      </c>
      <c r="J2478" s="57">
        <f t="shared" si="38"/>
        <v>580</v>
      </c>
    </row>
    <row r="2479" spans="1:10">
      <c r="A2479" s="50" t="s">
        <v>54</v>
      </c>
      <c r="B2479" s="51">
        <v>1504000</v>
      </c>
      <c r="C2479" s="51" t="s">
        <v>3475</v>
      </c>
      <c r="D2479" s="56">
        <v>2687</v>
      </c>
      <c r="E2479" s="56">
        <v>1</v>
      </c>
      <c r="F2479" s="56">
        <v>3</v>
      </c>
      <c r="G2479" s="56">
        <v>1</v>
      </c>
      <c r="H2479" s="56">
        <v>262</v>
      </c>
      <c r="I2479" s="56">
        <v>495</v>
      </c>
      <c r="J2479" s="57">
        <f t="shared" si="38"/>
        <v>3449</v>
      </c>
    </row>
    <row r="2480" spans="1:10">
      <c r="A2480" s="50" t="s">
        <v>54</v>
      </c>
      <c r="B2480" s="51">
        <v>1504059</v>
      </c>
      <c r="C2480" s="51" t="s">
        <v>1921</v>
      </c>
      <c r="D2480" s="56">
        <v>84</v>
      </c>
      <c r="E2480" s="56">
        <v>0</v>
      </c>
      <c r="F2480" s="56">
        <v>0</v>
      </c>
      <c r="G2480" s="56">
        <v>0</v>
      </c>
      <c r="H2480" s="56">
        <v>0</v>
      </c>
      <c r="I2480" s="56">
        <v>627</v>
      </c>
      <c r="J2480" s="57">
        <f t="shared" si="38"/>
        <v>711</v>
      </c>
    </row>
    <row r="2481" spans="1:10">
      <c r="A2481" s="50" t="s">
        <v>54</v>
      </c>
      <c r="B2481" s="51">
        <v>1504109</v>
      </c>
      <c r="C2481" s="51" t="s">
        <v>3476</v>
      </c>
      <c r="D2481" s="56">
        <v>0</v>
      </c>
      <c r="E2481" s="56">
        <v>0</v>
      </c>
      <c r="F2481" s="56">
        <v>0</v>
      </c>
      <c r="G2481" s="56">
        <v>2</v>
      </c>
      <c r="H2481" s="56">
        <v>56</v>
      </c>
      <c r="I2481" s="56">
        <v>185</v>
      </c>
      <c r="J2481" s="57">
        <f t="shared" si="38"/>
        <v>243</v>
      </c>
    </row>
    <row r="2482" spans="1:10">
      <c r="A2482" s="50" t="s">
        <v>54</v>
      </c>
      <c r="B2482" s="51">
        <v>1504208</v>
      </c>
      <c r="C2482" s="51" t="s">
        <v>1923</v>
      </c>
      <c r="D2482" s="56">
        <v>2821</v>
      </c>
      <c r="E2482" s="56">
        <v>0</v>
      </c>
      <c r="F2482" s="56">
        <v>2</v>
      </c>
      <c r="G2482" s="56">
        <v>24</v>
      </c>
      <c r="H2482" s="56">
        <v>11</v>
      </c>
      <c r="I2482" s="56">
        <v>1631</v>
      </c>
      <c r="J2482" s="57">
        <f t="shared" si="38"/>
        <v>4489</v>
      </c>
    </row>
    <row r="2483" spans="1:10">
      <c r="A2483" s="50" t="s">
        <v>54</v>
      </c>
      <c r="B2483" s="51">
        <v>1504307</v>
      </c>
      <c r="C2483" s="51" t="s">
        <v>1925</v>
      </c>
      <c r="D2483" s="56">
        <v>2</v>
      </c>
      <c r="E2483" s="56">
        <v>0</v>
      </c>
      <c r="F2483" s="56">
        <v>1</v>
      </c>
      <c r="G2483" s="56">
        <v>0</v>
      </c>
      <c r="H2483" s="56">
        <v>217</v>
      </c>
      <c r="I2483" s="56">
        <v>1712</v>
      </c>
      <c r="J2483" s="57">
        <f t="shared" si="38"/>
        <v>1932</v>
      </c>
    </row>
    <row r="2484" spans="1:10">
      <c r="A2484" s="50" t="s">
        <v>54</v>
      </c>
      <c r="B2484" s="51">
        <v>1504406</v>
      </c>
      <c r="C2484" s="51" t="s">
        <v>1927</v>
      </c>
      <c r="D2484" s="56">
        <v>0</v>
      </c>
      <c r="E2484" s="56">
        <v>0</v>
      </c>
      <c r="F2484" s="56">
        <v>2</v>
      </c>
      <c r="G2484" s="56">
        <v>1</v>
      </c>
      <c r="H2484" s="56">
        <v>7</v>
      </c>
      <c r="I2484" s="56">
        <v>704</v>
      </c>
      <c r="J2484" s="57">
        <f t="shared" si="38"/>
        <v>714</v>
      </c>
    </row>
    <row r="2485" spans="1:10">
      <c r="A2485" s="50" t="s">
        <v>54</v>
      </c>
      <c r="B2485" s="51">
        <v>1504422</v>
      </c>
      <c r="C2485" s="51" t="s">
        <v>3481</v>
      </c>
      <c r="D2485" s="56">
        <v>0</v>
      </c>
      <c r="E2485" s="56">
        <v>0</v>
      </c>
      <c r="F2485" s="56">
        <v>0</v>
      </c>
      <c r="G2485" s="56">
        <v>0</v>
      </c>
      <c r="H2485" s="56">
        <v>2</v>
      </c>
      <c r="I2485" s="56">
        <v>105</v>
      </c>
      <c r="J2485" s="57">
        <f t="shared" si="38"/>
        <v>107</v>
      </c>
    </row>
    <row r="2486" spans="1:10">
      <c r="A2486" s="50" t="s">
        <v>54</v>
      </c>
      <c r="B2486" s="51">
        <v>1504455</v>
      </c>
      <c r="C2486" s="51" t="s">
        <v>1928</v>
      </c>
      <c r="D2486" s="56">
        <v>78</v>
      </c>
      <c r="E2486" s="56">
        <v>0</v>
      </c>
      <c r="F2486" s="56">
        <v>1</v>
      </c>
      <c r="G2486" s="56">
        <v>1</v>
      </c>
      <c r="H2486" s="56">
        <v>0</v>
      </c>
      <c r="I2486" s="56">
        <v>1179</v>
      </c>
      <c r="J2486" s="57">
        <f t="shared" si="38"/>
        <v>1259</v>
      </c>
    </row>
    <row r="2487" spans="1:10">
      <c r="A2487" s="50" t="s">
        <v>54</v>
      </c>
      <c r="B2487" s="51">
        <v>1504505</v>
      </c>
      <c r="C2487" s="51" t="s">
        <v>1929</v>
      </c>
      <c r="D2487" s="56">
        <v>1097</v>
      </c>
      <c r="E2487" s="56">
        <v>0</v>
      </c>
      <c r="F2487" s="56">
        <v>119</v>
      </c>
      <c r="G2487" s="56">
        <v>1</v>
      </c>
      <c r="H2487" s="56">
        <v>130</v>
      </c>
      <c r="I2487" s="56">
        <v>441</v>
      </c>
      <c r="J2487" s="57">
        <f t="shared" si="38"/>
        <v>1788</v>
      </c>
    </row>
    <row r="2488" spans="1:10">
      <c r="A2488" s="50" t="s">
        <v>54</v>
      </c>
      <c r="B2488" s="51">
        <v>1504604</v>
      </c>
      <c r="C2488" s="51" t="s">
        <v>1930</v>
      </c>
      <c r="D2488" s="56">
        <v>374</v>
      </c>
      <c r="E2488" s="56">
        <v>2</v>
      </c>
      <c r="F2488" s="56">
        <v>563</v>
      </c>
      <c r="G2488" s="56">
        <v>1</v>
      </c>
      <c r="H2488" s="56">
        <v>40</v>
      </c>
      <c r="I2488" s="56">
        <v>476</v>
      </c>
      <c r="J2488" s="57">
        <f t="shared" si="38"/>
        <v>1456</v>
      </c>
    </row>
    <row r="2489" spans="1:10">
      <c r="A2489" s="50" t="s">
        <v>54</v>
      </c>
      <c r="B2489" s="51">
        <v>1504703</v>
      </c>
      <c r="C2489" s="51" t="s">
        <v>1932</v>
      </c>
      <c r="D2489" s="56">
        <v>579</v>
      </c>
      <c r="E2489" s="56">
        <v>0</v>
      </c>
      <c r="F2489" s="56">
        <v>1477</v>
      </c>
      <c r="G2489" s="56">
        <v>21</v>
      </c>
      <c r="H2489" s="56">
        <v>1042</v>
      </c>
      <c r="I2489" s="56">
        <v>3108</v>
      </c>
      <c r="J2489" s="57">
        <f t="shared" si="38"/>
        <v>6227</v>
      </c>
    </row>
    <row r="2490" spans="1:10">
      <c r="A2490" s="50" t="s">
        <v>54</v>
      </c>
      <c r="B2490" s="51">
        <v>1504752</v>
      </c>
      <c r="C2490" s="51" t="s">
        <v>1933</v>
      </c>
      <c r="D2490" s="56">
        <v>680</v>
      </c>
      <c r="E2490" s="56">
        <v>1</v>
      </c>
      <c r="F2490" s="56">
        <v>3</v>
      </c>
      <c r="G2490" s="56">
        <v>0</v>
      </c>
      <c r="H2490" s="56">
        <v>0</v>
      </c>
      <c r="I2490" s="56">
        <v>714</v>
      </c>
      <c r="J2490" s="57">
        <f t="shared" si="38"/>
        <v>1398</v>
      </c>
    </row>
    <row r="2491" spans="1:10">
      <c r="A2491" s="50" t="s">
        <v>54</v>
      </c>
      <c r="B2491" s="51">
        <v>1504802</v>
      </c>
      <c r="C2491" s="51" t="s">
        <v>3097</v>
      </c>
      <c r="D2491" s="56">
        <v>114</v>
      </c>
      <c r="E2491" s="56">
        <v>0</v>
      </c>
      <c r="F2491" s="56">
        <v>138</v>
      </c>
      <c r="G2491" s="56">
        <v>0</v>
      </c>
      <c r="H2491" s="56">
        <v>289</v>
      </c>
      <c r="I2491" s="56">
        <v>2990</v>
      </c>
      <c r="J2491" s="57">
        <f t="shared" si="38"/>
        <v>3531</v>
      </c>
    </row>
    <row r="2492" spans="1:10">
      <c r="A2492" s="50" t="s">
        <v>54</v>
      </c>
      <c r="B2492" s="51">
        <v>1504901</v>
      </c>
      <c r="C2492" s="51" t="s">
        <v>1935</v>
      </c>
      <c r="D2492" s="56">
        <v>1407</v>
      </c>
      <c r="E2492" s="56">
        <v>0</v>
      </c>
      <c r="F2492" s="56">
        <v>71</v>
      </c>
      <c r="G2492" s="56">
        <v>929</v>
      </c>
      <c r="H2492" s="56">
        <v>2460</v>
      </c>
      <c r="I2492" s="56">
        <v>1459</v>
      </c>
      <c r="J2492" s="57">
        <f t="shared" si="38"/>
        <v>6326</v>
      </c>
    </row>
    <row r="2493" spans="1:10">
      <c r="A2493" s="50" t="s">
        <v>54</v>
      </c>
      <c r="B2493" s="51">
        <v>1504950</v>
      </c>
      <c r="C2493" s="51" t="s">
        <v>1936</v>
      </c>
      <c r="D2493" s="56">
        <v>884</v>
      </c>
      <c r="E2493" s="56">
        <v>0</v>
      </c>
      <c r="F2493" s="56">
        <v>2</v>
      </c>
      <c r="G2493" s="56">
        <v>0</v>
      </c>
      <c r="H2493" s="56">
        <v>0</v>
      </c>
      <c r="I2493" s="56">
        <v>76</v>
      </c>
      <c r="J2493" s="57">
        <f t="shared" si="38"/>
        <v>962</v>
      </c>
    </row>
    <row r="2494" spans="1:10">
      <c r="A2494" s="50" t="s">
        <v>54</v>
      </c>
      <c r="B2494" s="51">
        <v>1504976</v>
      </c>
      <c r="C2494" s="51" t="s">
        <v>1938</v>
      </c>
      <c r="D2494" s="56">
        <v>272</v>
      </c>
      <c r="E2494" s="56">
        <v>0</v>
      </c>
      <c r="F2494" s="56">
        <v>0</v>
      </c>
      <c r="G2494" s="56">
        <v>1</v>
      </c>
      <c r="H2494" s="56">
        <v>11</v>
      </c>
      <c r="I2494" s="56">
        <v>310</v>
      </c>
      <c r="J2494" s="57">
        <f t="shared" si="38"/>
        <v>594</v>
      </c>
    </row>
    <row r="2495" spans="1:10">
      <c r="A2495" s="50" t="s">
        <v>54</v>
      </c>
      <c r="B2495" s="51">
        <v>1505007</v>
      </c>
      <c r="C2495" s="51" t="s">
        <v>1940</v>
      </c>
      <c r="D2495" s="56">
        <v>0</v>
      </c>
      <c r="E2495" s="56">
        <v>0</v>
      </c>
      <c r="F2495" s="56">
        <v>0</v>
      </c>
      <c r="G2495" s="56">
        <v>0</v>
      </c>
      <c r="H2495" s="56">
        <v>0</v>
      </c>
      <c r="I2495" s="56">
        <v>602</v>
      </c>
      <c r="J2495" s="57">
        <f t="shared" si="38"/>
        <v>602</v>
      </c>
    </row>
    <row r="2496" spans="1:10">
      <c r="A2496" s="50" t="s">
        <v>54</v>
      </c>
      <c r="B2496" s="51">
        <v>1505031</v>
      </c>
      <c r="C2496" s="51" t="s">
        <v>1941</v>
      </c>
      <c r="D2496" s="56">
        <v>126</v>
      </c>
      <c r="E2496" s="56">
        <v>0</v>
      </c>
      <c r="F2496" s="56">
        <v>0</v>
      </c>
      <c r="G2496" s="56">
        <v>1</v>
      </c>
      <c r="H2496" s="56">
        <v>0</v>
      </c>
      <c r="I2496" s="56">
        <v>145</v>
      </c>
      <c r="J2496" s="57">
        <f t="shared" si="38"/>
        <v>272</v>
      </c>
    </row>
    <row r="2497" spans="1:10">
      <c r="A2497" s="50" t="s">
        <v>54</v>
      </c>
      <c r="B2497" s="51">
        <v>1505064</v>
      </c>
      <c r="C2497" s="51" t="s">
        <v>1942</v>
      </c>
      <c r="D2497" s="56">
        <v>1186</v>
      </c>
      <c r="E2497" s="56">
        <v>1</v>
      </c>
      <c r="F2497" s="56">
        <v>5</v>
      </c>
      <c r="G2497" s="56">
        <v>15</v>
      </c>
      <c r="H2497" s="56">
        <v>302</v>
      </c>
      <c r="I2497" s="56">
        <v>1353</v>
      </c>
      <c r="J2497" s="57">
        <f t="shared" si="38"/>
        <v>2862</v>
      </c>
    </row>
    <row r="2498" spans="1:10">
      <c r="A2498" s="50" t="s">
        <v>54</v>
      </c>
      <c r="B2498" s="51">
        <v>1505106</v>
      </c>
      <c r="C2498" s="51" t="s">
        <v>1944</v>
      </c>
      <c r="D2498" s="56">
        <v>727</v>
      </c>
      <c r="E2498" s="56">
        <v>3</v>
      </c>
      <c r="F2498" s="56">
        <v>195</v>
      </c>
      <c r="G2498" s="56">
        <v>3</v>
      </c>
      <c r="H2498" s="56">
        <v>925</v>
      </c>
      <c r="I2498" s="56">
        <v>1167</v>
      </c>
      <c r="J2498" s="57">
        <f t="shared" si="38"/>
        <v>3020</v>
      </c>
    </row>
    <row r="2499" spans="1:10">
      <c r="A2499" s="50" t="s">
        <v>54</v>
      </c>
      <c r="B2499" s="51">
        <v>1505205</v>
      </c>
      <c r="C2499" s="51" t="s">
        <v>1946</v>
      </c>
      <c r="D2499" s="56">
        <v>791</v>
      </c>
      <c r="E2499" s="56">
        <v>0</v>
      </c>
      <c r="F2499" s="56">
        <v>317</v>
      </c>
      <c r="G2499" s="56">
        <v>0</v>
      </c>
      <c r="H2499" s="56">
        <v>420</v>
      </c>
      <c r="I2499" s="56">
        <v>1160</v>
      </c>
      <c r="J2499" s="57">
        <f t="shared" si="38"/>
        <v>2688</v>
      </c>
    </row>
    <row r="2500" spans="1:10">
      <c r="A2500" s="50" t="s">
        <v>54</v>
      </c>
      <c r="B2500" s="51">
        <v>1505304</v>
      </c>
      <c r="C2500" s="51" t="s">
        <v>3497</v>
      </c>
      <c r="D2500" s="56">
        <v>1602</v>
      </c>
      <c r="E2500" s="56">
        <v>0</v>
      </c>
      <c r="F2500" s="56">
        <v>183</v>
      </c>
      <c r="G2500" s="56">
        <v>68</v>
      </c>
      <c r="H2500" s="56">
        <v>2</v>
      </c>
      <c r="I2500" s="56">
        <v>132</v>
      </c>
      <c r="J2500" s="57">
        <f t="shared" si="38"/>
        <v>1987</v>
      </c>
    </row>
    <row r="2501" spans="1:10">
      <c r="A2501" s="50" t="s">
        <v>54</v>
      </c>
      <c r="B2501" s="51">
        <v>1505403</v>
      </c>
      <c r="C2501" s="51" t="s">
        <v>1947</v>
      </c>
      <c r="D2501" s="56">
        <v>1</v>
      </c>
      <c r="E2501" s="56">
        <v>0</v>
      </c>
      <c r="F2501" s="56">
        <v>154</v>
      </c>
      <c r="G2501" s="56">
        <v>2</v>
      </c>
      <c r="H2501" s="56">
        <v>26</v>
      </c>
      <c r="I2501" s="56">
        <v>555</v>
      </c>
      <c r="J2501" s="57">
        <f t="shared" si="38"/>
        <v>738</v>
      </c>
    </row>
    <row r="2502" spans="1:10">
      <c r="A2502" s="50" t="s">
        <v>54</v>
      </c>
      <c r="B2502" s="51">
        <v>1505437</v>
      </c>
      <c r="C2502" s="51" t="s">
        <v>3500</v>
      </c>
      <c r="D2502" s="56">
        <v>224</v>
      </c>
      <c r="E2502" s="56">
        <v>1</v>
      </c>
      <c r="F2502" s="56">
        <v>1</v>
      </c>
      <c r="G2502" s="56">
        <v>5</v>
      </c>
      <c r="H2502" s="56">
        <v>0</v>
      </c>
      <c r="I2502" s="56">
        <v>170</v>
      </c>
      <c r="J2502" s="57">
        <f t="shared" ref="J2502:J2565" si="39">SUM(D2502:I2502)</f>
        <v>401</v>
      </c>
    </row>
    <row r="2503" spans="1:10">
      <c r="A2503" s="50" t="s">
        <v>54</v>
      </c>
      <c r="B2503" s="51">
        <v>1505486</v>
      </c>
      <c r="C2503" s="51" t="s">
        <v>1948</v>
      </c>
      <c r="D2503" s="56">
        <v>1576</v>
      </c>
      <c r="E2503" s="56">
        <v>2</v>
      </c>
      <c r="F2503" s="56">
        <v>1</v>
      </c>
      <c r="G2503" s="56">
        <v>11</v>
      </c>
      <c r="H2503" s="56">
        <v>43</v>
      </c>
      <c r="I2503" s="56">
        <v>1430</v>
      </c>
      <c r="J2503" s="57">
        <f t="shared" si="39"/>
        <v>3063</v>
      </c>
    </row>
    <row r="2504" spans="1:10">
      <c r="A2504" s="50" t="s">
        <v>54</v>
      </c>
      <c r="B2504" s="51">
        <v>1505494</v>
      </c>
      <c r="C2504" s="51" t="s">
        <v>3502</v>
      </c>
      <c r="D2504" s="56">
        <v>119</v>
      </c>
      <c r="E2504" s="56">
        <v>0</v>
      </c>
      <c r="F2504" s="56">
        <v>0</v>
      </c>
      <c r="G2504" s="56">
        <v>0</v>
      </c>
      <c r="H2504" s="56">
        <v>0</v>
      </c>
      <c r="I2504" s="56">
        <v>82</v>
      </c>
      <c r="J2504" s="57">
        <f t="shared" si="39"/>
        <v>201</v>
      </c>
    </row>
    <row r="2505" spans="1:10">
      <c r="A2505" s="50" t="s">
        <v>54</v>
      </c>
      <c r="B2505" s="51">
        <v>1505502</v>
      </c>
      <c r="C2505" s="51" t="s">
        <v>3504</v>
      </c>
      <c r="D2505" s="56">
        <v>787</v>
      </c>
      <c r="E2505" s="56">
        <v>1</v>
      </c>
      <c r="F2505" s="56">
        <v>0</v>
      </c>
      <c r="G2505" s="56">
        <v>77</v>
      </c>
      <c r="H2505" s="56">
        <v>3</v>
      </c>
      <c r="I2505" s="56">
        <v>475</v>
      </c>
      <c r="J2505" s="57">
        <f t="shared" si="39"/>
        <v>1343</v>
      </c>
    </row>
    <row r="2506" spans="1:10">
      <c r="A2506" s="50" t="s">
        <v>54</v>
      </c>
      <c r="B2506" s="51">
        <v>1505536</v>
      </c>
      <c r="C2506" s="51" t="s">
        <v>1949</v>
      </c>
      <c r="D2506" s="56">
        <v>316</v>
      </c>
      <c r="E2506" s="56">
        <v>0</v>
      </c>
      <c r="F2506" s="56">
        <v>0</v>
      </c>
      <c r="G2506" s="56">
        <v>0</v>
      </c>
      <c r="H2506" s="56">
        <v>20</v>
      </c>
      <c r="I2506" s="56">
        <v>517</v>
      </c>
      <c r="J2506" s="57">
        <f t="shared" si="39"/>
        <v>853</v>
      </c>
    </row>
    <row r="2507" spans="1:10">
      <c r="A2507" s="50" t="s">
        <v>54</v>
      </c>
      <c r="B2507" s="51">
        <v>1505551</v>
      </c>
      <c r="C2507" s="51" t="s">
        <v>1951</v>
      </c>
      <c r="D2507" s="56">
        <v>325</v>
      </c>
      <c r="E2507" s="56">
        <v>1</v>
      </c>
      <c r="F2507" s="56">
        <v>0</v>
      </c>
      <c r="G2507" s="56">
        <v>15</v>
      </c>
      <c r="H2507" s="56">
        <v>1</v>
      </c>
      <c r="I2507" s="56">
        <v>234</v>
      </c>
      <c r="J2507" s="57">
        <f t="shared" si="39"/>
        <v>576</v>
      </c>
    </row>
    <row r="2508" spans="1:10">
      <c r="A2508" s="50" t="s">
        <v>54</v>
      </c>
      <c r="B2508" s="51">
        <v>1505601</v>
      </c>
      <c r="C2508" s="51" t="s">
        <v>3508</v>
      </c>
      <c r="D2508" s="56">
        <v>0</v>
      </c>
      <c r="E2508" s="56">
        <v>0</v>
      </c>
      <c r="F2508" s="56">
        <v>0</v>
      </c>
      <c r="G2508" s="56">
        <v>0</v>
      </c>
      <c r="H2508" s="56">
        <v>0</v>
      </c>
      <c r="I2508" s="56">
        <v>464</v>
      </c>
      <c r="J2508" s="57">
        <f t="shared" si="39"/>
        <v>464</v>
      </c>
    </row>
    <row r="2509" spans="1:10">
      <c r="A2509" s="50" t="s">
        <v>54</v>
      </c>
      <c r="B2509" s="51">
        <v>1505635</v>
      </c>
      <c r="C2509" s="51" t="s">
        <v>1952</v>
      </c>
      <c r="D2509" s="56">
        <v>630</v>
      </c>
      <c r="E2509" s="56">
        <v>1</v>
      </c>
      <c r="F2509" s="56">
        <v>3</v>
      </c>
      <c r="G2509" s="56">
        <v>1</v>
      </c>
      <c r="H2509" s="56">
        <v>43</v>
      </c>
      <c r="I2509" s="56">
        <v>213</v>
      </c>
      <c r="J2509" s="57">
        <f t="shared" si="39"/>
        <v>891</v>
      </c>
    </row>
    <row r="2510" spans="1:10">
      <c r="A2510" s="50" t="s">
        <v>54</v>
      </c>
      <c r="B2510" s="51">
        <v>1505650</v>
      </c>
      <c r="C2510" s="51" t="s">
        <v>1954</v>
      </c>
      <c r="D2510" s="56">
        <v>46</v>
      </c>
      <c r="E2510" s="56">
        <v>0</v>
      </c>
      <c r="F2510" s="56">
        <v>0</v>
      </c>
      <c r="G2510" s="56">
        <v>0</v>
      </c>
      <c r="H2510" s="56">
        <v>1</v>
      </c>
      <c r="I2510" s="56">
        <v>731</v>
      </c>
      <c r="J2510" s="57">
        <f t="shared" si="39"/>
        <v>778</v>
      </c>
    </row>
    <row r="2511" spans="1:10">
      <c r="A2511" s="50" t="s">
        <v>54</v>
      </c>
      <c r="B2511" s="51">
        <v>1505700</v>
      </c>
      <c r="C2511" s="51" t="s">
        <v>3512</v>
      </c>
      <c r="D2511" s="56">
        <v>18</v>
      </c>
      <c r="E2511" s="56">
        <v>0</v>
      </c>
      <c r="F2511" s="56">
        <v>4</v>
      </c>
      <c r="G2511" s="56">
        <v>0</v>
      </c>
      <c r="H2511" s="56">
        <v>348</v>
      </c>
      <c r="I2511" s="56">
        <v>947</v>
      </c>
      <c r="J2511" s="57">
        <f t="shared" si="39"/>
        <v>1317</v>
      </c>
    </row>
    <row r="2512" spans="1:10">
      <c r="A2512" s="50" t="s">
        <v>54</v>
      </c>
      <c r="B2512" s="51">
        <v>1505809</v>
      </c>
      <c r="C2512" s="51" t="s">
        <v>1956</v>
      </c>
      <c r="D2512" s="56">
        <v>1288</v>
      </c>
      <c r="E2512" s="56">
        <v>1</v>
      </c>
      <c r="F2512" s="56">
        <v>67</v>
      </c>
      <c r="G2512" s="56">
        <v>0</v>
      </c>
      <c r="H2512" s="56">
        <v>430</v>
      </c>
      <c r="I2512" s="56">
        <v>742</v>
      </c>
      <c r="J2512" s="57">
        <f t="shared" si="39"/>
        <v>2528</v>
      </c>
    </row>
    <row r="2513" spans="1:10">
      <c r="A2513" s="50" t="s">
        <v>54</v>
      </c>
      <c r="B2513" s="51">
        <v>1505908</v>
      </c>
      <c r="C2513" s="51" t="s">
        <v>1958</v>
      </c>
      <c r="D2513" s="56">
        <v>84</v>
      </c>
      <c r="E2513" s="56">
        <v>0</v>
      </c>
      <c r="F2513" s="56">
        <v>64</v>
      </c>
      <c r="G2513" s="56">
        <v>0</v>
      </c>
      <c r="H2513" s="56">
        <v>2031</v>
      </c>
      <c r="I2513" s="56">
        <v>594</v>
      </c>
      <c r="J2513" s="57">
        <f t="shared" si="39"/>
        <v>2773</v>
      </c>
    </row>
    <row r="2514" spans="1:10">
      <c r="A2514" s="50" t="s">
        <v>54</v>
      </c>
      <c r="B2514" s="51">
        <v>1506005</v>
      </c>
      <c r="C2514" s="51" t="s">
        <v>1959</v>
      </c>
      <c r="D2514" s="56">
        <v>96</v>
      </c>
      <c r="E2514" s="56">
        <v>0</v>
      </c>
      <c r="F2514" s="56">
        <v>105</v>
      </c>
      <c r="G2514" s="56">
        <v>1</v>
      </c>
      <c r="H2514" s="56">
        <v>707</v>
      </c>
      <c r="I2514" s="56">
        <v>525</v>
      </c>
      <c r="J2514" s="57">
        <f t="shared" si="39"/>
        <v>1434</v>
      </c>
    </row>
    <row r="2515" spans="1:10">
      <c r="A2515" s="50" t="s">
        <v>54</v>
      </c>
      <c r="B2515" s="51">
        <v>1506104</v>
      </c>
      <c r="C2515" s="51" t="s">
        <v>1961</v>
      </c>
      <c r="D2515" s="56">
        <v>0</v>
      </c>
      <c r="E2515" s="56">
        <v>0</v>
      </c>
      <c r="F2515" s="56">
        <v>0</v>
      </c>
      <c r="G2515" s="56">
        <v>0</v>
      </c>
      <c r="H2515" s="56">
        <v>16</v>
      </c>
      <c r="I2515" s="56">
        <v>316</v>
      </c>
      <c r="J2515" s="57">
        <f t="shared" si="39"/>
        <v>332</v>
      </c>
    </row>
    <row r="2516" spans="1:10">
      <c r="A2516" s="50" t="s">
        <v>54</v>
      </c>
      <c r="B2516" s="51">
        <v>1506112</v>
      </c>
      <c r="C2516" s="51" t="s">
        <v>3516</v>
      </c>
      <c r="D2516" s="56">
        <v>0</v>
      </c>
      <c r="E2516" s="56">
        <v>0</v>
      </c>
      <c r="F2516" s="56">
        <v>11</v>
      </c>
      <c r="G2516" s="56">
        <v>0</v>
      </c>
      <c r="H2516" s="56">
        <v>208</v>
      </c>
      <c r="I2516" s="56">
        <v>398</v>
      </c>
      <c r="J2516" s="57">
        <f t="shared" si="39"/>
        <v>617</v>
      </c>
    </row>
    <row r="2517" spans="1:10">
      <c r="A2517" s="50" t="s">
        <v>54</v>
      </c>
      <c r="B2517" s="51">
        <v>1506138</v>
      </c>
      <c r="C2517" s="51" t="s">
        <v>756</v>
      </c>
      <c r="D2517" s="56">
        <v>363</v>
      </c>
      <c r="E2517" s="56">
        <v>0</v>
      </c>
      <c r="F2517" s="56">
        <v>0</v>
      </c>
      <c r="G2517" s="56">
        <v>0</v>
      </c>
      <c r="H2517" s="56">
        <v>1</v>
      </c>
      <c r="I2517" s="56">
        <v>143</v>
      </c>
      <c r="J2517" s="57">
        <f t="shared" si="39"/>
        <v>507</v>
      </c>
    </row>
    <row r="2518" spans="1:10">
      <c r="A2518" s="50" t="s">
        <v>54</v>
      </c>
      <c r="B2518" s="51">
        <v>1506161</v>
      </c>
      <c r="C2518" s="51" t="s">
        <v>1964</v>
      </c>
      <c r="D2518" s="56">
        <v>497</v>
      </c>
      <c r="E2518" s="56">
        <v>0</v>
      </c>
      <c r="F2518" s="56">
        <v>1</v>
      </c>
      <c r="G2518" s="56">
        <v>0</v>
      </c>
      <c r="H2518" s="56">
        <v>0</v>
      </c>
      <c r="I2518" s="56">
        <v>218</v>
      </c>
      <c r="J2518" s="57">
        <f t="shared" si="39"/>
        <v>716</v>
      </c>
    </row>
    <row r="2519" spans="1:10">
      <c r="A2519" s="50" t="s">
        <v>54</v>
      </c>
      <c r="B2519" s="51">
        <v>1506187</v>
      </c>
      <c r="C2519" s="51" t="s">
        <v>1966</v>
      </c>
      <c r="D2519" s="56">
        <v>521</v>
      </c>
      <c r="E2519" s="56">
        <v>0</v>
      </c>
      <c r="F2519" s="56">
        <v>0</v>
      </c>
      <c r="G2519" s="56">
        <v>0</v>
      </c>
      <c r="H2519" s="56">
        <v>0</v>
      </c>
      <c r="I2519" s="56">
        <v>451</v>
      </c>
      <c r="J2519" s="57">
        <f t="shared" si="39"/>
        <v>972</v>
      </c>
    </row>
    <row r="2520" spans="1:10">
      <c r="A2520" s="50" t="s">
        <v>54</v>
      </c>
      <c r="B2520" s="51">
        <v>1506195</v>
      </c>
      <c r="C2520" s="51" t="s">
        <v>1968</v>
      </c>
      <c r="D2520" s="56">
        <v>92</v>
      </c>
      <c r="E2520" s="56">
        <v>0</v>
      </c>
      <c r="F2520" s="56">
        <v>0</v>
      </c>
      <c r="G2520" s="56">
        <v>0</v>
      </c>
      <c r="H2520" s="56">
        <v>1</v>
      </c>
      <c r="I2520" s="56">
        <v>636</v>
      </c>
      <c r="J2520" s="57">
        <f t="shared" si="39"/>
        <v>729</v>
      </c>
    </row>
    <row r="2521" spans="1:10">
      <c r="A2521" s="50" t="s">
        <v>54</v>
      </c>
      <c r="B2521" s="51">
        <v>1506203</v>
      </c>
      <c r="C2521" s="51" t="s">
        <v>3522</v>
      </c>
      <c r="D2521" s="56">
        <v>0</v>
      </c>
      <c r="E2521" s="56">
        <v>0</v>
      </c>
      <c r="F2521" s="56">
        <v>0</v>
      </c>
      <c r="G2521" s="56">
        <v>0</v>
      </c>
      <c r="H2521" s="56">
        <v>2</v>
      </c>
      <c r="I2521" s="56">
        <v>342</v>
      </c>
      <c r="J2521" s="57">
        <f t="shared" si="39"/>
        <v>344</v>
      </c>
    </row>
    <row r="2522" spans="1:10">
      <c r="A2522" s="50" t="s">
        <v>54</v>
      </c>
      <c r="B2522" s="51">
        <v>1506302</v>
      </c>
      <c r="C2522" s="51" t="s">
        <v>1970</v>
      </c>
      <c r="D2522" s="56">
        <v>1</v>
      </c>
      <c r="E2522" s="56">
        <v>0</v>
      </c>
      <c r="F2522" s="56">
        <v>200</v>
      </c>
      <c r="G2522" s="56">
        <v>0</v>
      </c>
      <c r="H2522" s="56">
        <v>112</v>
      </c>
      <c r="I2522" s="56">
        <v>344</v>
      </c>
      <c r="J2522" s="57">
        <f t="shared" si="39"/>
        <v>657</v>
      </c>
    </row>
    <row r="2523" spans="1:10">
      <c r="A2523" s="50" t="s">
        <v>54</v>
      </c>
      <c r="B2523" s="51">
        <v>1506351</v>
      </c>
      <c r="C2523" s="51" t="s">
        <v>1972</v>
      </c>
      <c r="D2523" s="56">
        <v>304</v>
      </c>
      <c r="E2523" s="56">
        <v>0</v>
      </c>
      <c r="F2523" s="56">
        <v>1</v>
      </c>
      <c r="G2523" s="56">
        <v>0</v>
      </c>
      <c r="H2523" s="56">
        <v>27</v>
      </c>
      <c r="I2523" s="56">
        <v>288</v>
      </c>
      <c r="J2523" s="57">
        <f t="shared" si="39"/>
        <v>620</v>
      </c>
    </row>
    <row r="2524" spans="1:10">
      <c r="A2524" s="50" t="s">
        <v>54</v>
      </c>
      <c r="B2524" s="51">
        <v>1506401</v>
      </c>
      <c r="C2524" s="51" t="s">
        <v>3526</v>
      </c>
      <c r="D2524" s="56">
        <v>0</v>
      </c>
      <c r="E2524" s="56">
        <v>0</v>
      </c>
      <c r="F2524" s="56">
        <v>0</v>
      </c>
      <c r="G2524" s="56">
        <v>0</v>
      </c>
      <c r="H2524" s="56">
        <v>219</v>
      </c>
      <c r="I2524" s="56">
        <v>121</v>
      </c>
      <c r="J2524" s="57">
        <f t="shared" si="39"/>
        <v>340</v>
      </c>
    </row>
    <row r="2525" spans="1:10">
      <c r="A2525" s="50" t="s">
        <v>54</v>
      </c>
      <c r="B2525" s="51">
        <v>1506500</v>
      </c>
      <c r="C2525" s="51" t="s">
        <v>1974</v>
      </c>
      <c r="D2525" s="56">
        <v>6</v>
      </c>
      <c r="E2525" s="56">
        <v>0</v>
      </c>
      <c r="F2525" s="56">
        <v>129</v>
      </c>
      <c r="G2525" s="56">
        <v>0</v>
      </c>
      <c r="H2525" s="56">
        <v>1</v>
      </c>
      <c r="I2525" s="56">
        <v>1111</v>
      </c>
      <c r="J2525" s="57">
        <f t="shared" si="39"/>
        <v>1247</v>
      </c>
    </row>
    <row r="2526" spans="1:10">
      <c r="A2526" s="50" t="s">
        <v>54</v>
      </c>
      <c r="B2526" s="51">
        <v>1506559</v>
      </c>
      <c r="C2526" s="51" t="s">
        <v>1975</v>
      </c>
      <c r="D2526" s="56">
        <v>35</v>
      </c>
      <c r="E2526" s="56">
        <v>0</v>
      </c>
      <c r="F2526" s="56">
        <v>217</v>
      </c>
      <c r="G2526" s="56">
        <v>255</v>
      </c>
      <c r="H2526" s="56">
        <v>0</v>
      </c>
      <c r="I2526" s="56">
        <v>737</v>
      </c>
      <c r="J2526" s="57">
        <f t="shared" si="39"/>
        <v>1244</v>
      </c>
    </row>
    <row r="2527" spans="1:10">
      <c r="A2527" s="50" t="s">
        <v>54</v>
      </c>
      <c r="B2527" s="51">
        <v>1506583</v>
      </c>
      <c r="C2527" s="51" t="s">
        <v>3530</v>
      </c>
      <c r="D2527" s="56">
        <v>1238</v>
      </c>
      <c r="E2527" s="56">
        <v>2</v>
      </c>
      <c r="F2527" s="56">
        <v>0</v>
      </c>
      <c r="G2527" s="56">
        <v>1</v>
      </c>
      <c r="H2527" s="56">
        <v>0</v>
      </c>
      <c r="I2527" s="56">
        <v>98</v>
      </c>
      <c r="J2527" s="57">
        <f t="shared" si="39"/>
        <v>1339</v>
      </c>
    </row>
    <row r="2528" spans="1:10">
      <c r="A2528" s="50" t="s">
        <v>54</v>
      </c>
      <c r="B2528" s="51">
        <v>1506609</v>
      </c>
      <c r="C2528" s="51" t="s">
        <v>1976</v>
      </c>
      <c r="D2528" s="56">
        <v>0</v>
      </c>
      <c r="E2528" s="56">
        <v>0</v>
      </c>
      <c r="F2528" s="56">
        <v>0</v>
      </c>
      <c r="G2528" s="56">
        <v>1</v>
      </c>
      <c r="H2528" s="56">
        <v>0</v>
      </c>
      <c r="I2528" s="56">
        <v>734</v>
      </c>
      <c r="J2528" s="57">
        <f t="shared" si="39"/>
        <v>735</v>
      </c>
    </row>
    <row r="2529" spans="1:10">
      <c r="A2529" s="50" t="s">
        <v>54</v>
      </c>
      <c r="B2529" s="51">
        <v>1506708</v>
      </c>
      <c r="C2529" s="51" t="s">
        <v>3533</v>
      </c>
      <c r="D2529" s="56">
        <v>726</v>
      </c>
      <c r="E2529" s="56">
        <v>0</v>
      </c>
      <c r="F2529" s="56">
        <v>0</v>
      </c>
      <c r="G2529" s="56">
        <v>4</v>
      </c>
      <c r="H2529" s="56">
        <v>0</v>
      </c>
      <c r="I2529" s="56">
        <v>83</v>
      </c>
      <c r="J2529" s="57">
        <f t="shared" si="39"/>
        <v>813</v>
      </c>
    </row>
    <row r="2530" spans="1:10">
      <c r="A2530" s="50" t="s">
        <v>54</v>
      </c>
      <c r="B2530" s="51">
        <v>1506807</v>
      </c>
      <c r="C2530" s="51" t="s">
        <v>1978</v>
      </c>
      <c r="D2530" s="56">
        <v>3638</v>
      </c>
      <c r="E2530" s="56">
        <v>1</v>
      </c>
      <c r="F2530" s="56">
        <v>456</v>
      </c>
      <c r="G2530" s="56">
        <v>265</v>
      </c>
      <c r="H2530" s="56">
        <v>1659</v>
      </c>
      <c r="I2530" s="56">
        <v>1562</v>
      </c>
      <c r="J2530" s="57">
        <f t="shared" si="39"/>
        <v>7581</v>
      </c>
    </row>
    <row r="2531" spans="1:10">
      <c r="A2531" s="50" t="s">
        <v>54</v>
      </c>
      <c r="B2531" s="51">
        <v>1506906</v>
      </c>
      <c r="C2531" s="51" t="s">
        <v>1979</v>
      </c>
      <c r="D2531" s="56">
        <v>14</v>
      </c>
      <c r="E2531" s="56">
        <v>0</v>
      </c>
      <c r="F2531" s="56">
        <v>8</v>
      </c>
      <c r="G2531" s="56">
        <v>0</v>
      </c>
      <c r="H2531" s="56">
        <v>0</v>
      </c>
      <c r="I2531" s="56">
        <v>322</v>
      </c>
      <c r="J2531" s="57">
        <f t="shared" si="39"/>
        <v>344</v>
      </c>
    </row>
    <row r="2532" spans="1:10">
      <c r="A2532" s="50" t="s">
        <v>54</v>
      </c>
      <c r="B2532" s="51">
        <v>1507003</v>
      </c>
      <c r="C2532" s="51" t="s">
        <v>1981</v>
      </c>
      <c r="D2532" s="56">
        <v>6</v>
      </c>
      <c r="E2532" s="56">
        <v>0</v>
      </c>
      <c r="F2532" s="56">
        <v>1</v>
      </c>
      <c r="G2532" s="56">
        <v>2</v>
      </c>
      <c r="H2532" s="56">
        <v>24</v>
      </c>
      <c r="I2532" s="56">
        <v>1101</v>
      </c>
      <c r="J2532" s="57">
        <f t="shared" si="39"/>
        <v>1134</v>
      </c>
    </row>
    <row r="2533" spans="1:10">
      <c r="A2533" s="50" t="s">
        <v>54</v>
      </c>
      <c r="B2533" s="51">
        <v>1507102</v>
      </c>
      <c r="C2533" s="51" t="s">
        <v>1982</v>
      </c>
      <c r="D2533" s="56">
        <v>0</v>
      </c>
      <c r="E2533" s="56">
        <v>0</v>
      </c>
      <c r="F2533" s="56">
        <v>0</v>
      </c>
      <c r="G2533" s="56">
        <v>0</v>
      </c>
      <c r="H2533" s="56">
        <v>18</v>
      </c>
      <c r="I2533" s="56">
        <v>201</v>
      </c>
      <c r="J2533" s="57">
        <f t="shared" si="39"/>
        <v>219</v>
      </c>
    </row>
    <row r="2534" spans="1:10">
      <c r="A2534" s="50" t="s">
        <v>54</v>
      </c>
      <c r="B2534" s="51">
        <v>1507151</v>
      </c>
      <c r="C2534" s="51" t="s">
        <v>3539</v>
      </c>
      <c r="D2534" s="56">
        <v>288</v>
      </c>
      <c r="E2534" s="56">
        <v>4</v>
      </c>
      <c r="F2534" s="56">
        <v>71</v>
      </c>
      <c r="G2534" s="56">
        <v>2</v>
      </c>
      <c r="H2534" s="56">
        <v>69</v>
      </c>
      <c r="I2534" s="56">
        <v>109</v>
      </c>
      <c r="J2534" s="57">
        <f t="shared" si="39"/>
        <v>543</v>
      </c>
    </row>
    <row r="2535" spans="1:10">
      <c r="A2535" s="50" t="s">
        <v>54</v>
      </c>
      <c r="B2535" s="51">
        <v>1507201</v>
      </c>
      <c r="C2535" s="51" t="s">
        <v>1983</v>
      </c>
      <c r="D2535" s="56">
        <v>584</v>
      </c>
      <c r="E2535" s="56">
        <v>0</v>
      </c>
      <c r="F2535" s="56">
        <v>77</v>
      </c>
      <c r="G2535" s="56">
        <v>1</v>
      </c>
      <c r="H2535" s="56">
        <v>114</v>
      </c>
      <c r="I2535" s="56">
        <v>1166</v>
      </c>
      <c r="J2535" s="57">
        <f t="shared" si="39"/>
        <v>1942</v>
      </c>
    </row>
    <row r="2536" spans="1:10">
      <c r="A2536" s="50" t="s">
        <v>54</v>
      </c>
      <c r="B2536" s="51">
        <v>1507300</v>
      </c>
      <c r="C2536" s="51" t="s">
        <v>1984</v>
      </c>
      <c r="D2536" s="56">
        <v>1043</v>
      </c>
      <c r="E2536" s="56">
        <v>4</v>
      </c>
      <c r="F2536" s="56">
        <v>1</v>
      </c>
      <c r="G2536" s="56">
        <v>34</v>
      </c>
      <c r="H2536" s="56">
        <v>2</v>
      </c>
      <c r="I2536" s="56">
        <v>873</v>
      </c>
      <c r="J2536" s="57">
        <f t="shared" si="39"/>
        <v>1957</v>
      </c>
    </row>
    <row r="2537" spans="1:10">
      <c r="A2537" s="50" t="s">
        <v>54</v>
      </c>
      <c r="B2537" s="51">
        <v>1507409</v>
      </c>
      <c r="C2537" s="51" t="s">
        <v>1986</v>
      </c>
      <c r="D2537" s="56">
        <v>118</v>
      </c>
      <c r="E2537" s="56">
        <v>1</v>
      </c>
      <c r="F2537" s="56">
        <v>0</v>
      </c>
      <c r="G2537" s="56">
        <v>0</v>
      </c>
      <c r="H2537" s="56">
        <v>1</v>
      </c>
      <c r="I2537" s="56">
        <v>463</v>
      </c>
      <c r="J2537" s="57">
        <f t="shared" si="39"/>
        <v>583</v>
      </c>
    </row>
    <row r="2538" spans="1:10">
      <c r="A2538" s="50" t="s">
        <v>54</v>
      </c>
      <c r="B2538" s="51">
        <v>1507458</v>
      </c>
      <c r="C2538" s="51" t="s">
        <v>3544</v>
      </c>
      <c r="D2538" s="56">
        <v>470</v>
      </c>
      <c r="E2538" s="56">
        <v>0</v>
      </c>
      <c r="F2538" s="56">
        <v>0</v>
      </c>
      <c r="G2538" s="56">
        <v>69</v>
      </c>
      <c r="H2538" s="56">
        <v>1</v>
      </c>
      <c r="I2538" s="56">
        <v>369</v>
      </c>
      <c r="J2538" s="57">
        <f t="shared" si="39"/>
        <v>909</v>
      </c>
    </row>
    <row r="2539" spans="1:10">
      <c r="A2539" s="50" t="s">
        <v>54</v>
      </c>
      <c r="B2539" s="51">
        <v>1507466</v>
      </c>
      <c r="C2539" s="51" t="s">
        <v>1988</v>
      </c>
      <c r="D2539" s="56">
        <v>0</v>
      </c>
      <c r="E2539" s="56">
        <v>0</v>
      </c>
      <c r="F2539" s="56">
        <v>28</v>
      </c>
      <c r="G2539" s="56">
        <v>0</v>
      </c>
      <c r="H2539" s="56">
        <v>118</v>
      </c>
      <c r="I2539" s="56">
        <v>323</v>
      </c>
      <c r="J2539" s="57">
        <f t="shared" si="39"/>
        <v>469</v>
      </c>
    </row>
    <row r="2540" spans="1:10">
      <c r="A2540" s="50" t="s">
        <v>54</v>
      </c>
      <c r="B2540" s="51">
        <v>1507474</v>
      </c>
      <c r="C2540" s="51" t="s">
        <v>1989</v>
      </c>
      <c r="D2540" s="56">
        <v>0</v>
      </c>
      <c r="E2540" s="56">
        <v>0</v>
      </c>
      <c r="F2540" s="56">
        <v>0</v>
      </c>
      <c r="G2540" s="56">
        <v>0</v>
      </c>
      <c r="H2540" s="56">
        <v>13</v>
      </c>
      <c r="I2540" s="56">
        <v>1151</v>
      </c>
      <c r="J2540" s="57">
        <f t="shared" si="39"/>
        <v>1164</v>
      </c>
    </row>
    <row r="2541" spans="1:10">
      <c r="A2541" s="50" t="s">
        <v>54</v>
      </c>
      <c r="B2541" s="51">
        <v>1507508</v>
      </c>
      <c r="C2541" s="51" t="s">
        <v>1991</v>
      </c>
      <c r="D2541" s="56">
        <v>477</v>
      </c>
      <c r="E2541" s="56">
        <v>0</v>
      </c>
      <c r="F2541" s="56">
        <v>1</v>
      </c>
      <c r="G2541" s="56">
        <v>2</v>
      </c>
      <c r="H2541" s="56">
        <v>0</v>
      </c>
      <c r="I2541" s="56">
        <v>315</v>
      </c>
      <c r="J2541" s="57">
        <f t="shared" si="39"/>
        <v>795</v>
      </c>
    </row>
    <row r="2542" spans="1:10">
      <c r="A2542" s="50" t="s">
        <v>54</v>
      </c>
      <c r="B2542" s="51">
        <v>1507607</v>
      </c>
      <c r="C2542" s="51" t="s">
        <v>1992</v>
      </c>
      <c r="D2542" s="56">
        <v>1</v>
      </c>
      <c r="E2542" s="56">
        <v>0</v>
      </c>
      <c r="F2542" s="56">
        <v>218</v>
      </c>
      <c r="G2542" s="56">
        <v>0</v>
      </c>
      <c r="H2542" s="56">
        <v>3</v>
      </c>
      <c r="I2542" s="56">
        <v>1214</v>
      </c>
      <c r="J2542" s="57">
        <f t="shared" si="39"/>
        <v>1436</v>
      </c>
    </row>
    <row r="2543" spans="1:10">
      <c r="A2543" s="50" t="s">
        <v>54</v>
      </c>
      <c r="B2543" s="51">
        <v>1507706</v>
      </c>
      <c r="C2543" s="51" t="s">
        <v>1994</v>
      </c>
      <c r="D2543" s="56">
        <v>1912</v>
      </c>
      <c r="E2543" s="56">
        <v>1</v>
      </c>
      <c r="F2543" s="56">
        <v>3</v>
      </c>
      <c r="G2543" s="56">
        <v>1</v>
      </c>
      <c r="H2543" s="56">
        <v>537</v>
      </c>
      <c r="I2543" s="56">
        <v>1405</v>
      </c>
      <c r="J2543" s="57">
        <f t="shared" si="39"/>
        <v>3859</v>
      </c>
    </row>
    <row r="2544" spans="1:10">
      <c r="A2544" s="50" t="s">
        <v>54</v>
      </c>
      <c r="B2544" s="51">
        <v>1507755</v>
      </c>
      <c r="C2544" s="51" t="s">
        <v>3550</v>
      </c>
      <c r="D2544" s="56">
        <v>31</v>
      </c>
      <c r="E2544" s="56">
        <v>0</v>
      </c>
      <c r="F2544" s="56">
        <v>0</v>
      </c>
      <c r="G2544" s="56">
        <v>0</v>
      </c>
      <c r="H2544" s="56">
        <v>0</v>
      </c>
      <c r="I2544" s="56">
        <v>31</v>
      </c>
      <c r="J2544" s="57">
        <f t="shared" si="39"/>
        <v>62</v>
      </c>
    </row>
    <row r="2545" spans="1:10">
      <c r="A2545" s="50" t="s">
        <v>54</v>
      </c>
      <c r="B2545" s="51">
        <v>1507805</v>
      </c>
      <c r="C2545" s="51" t="s">
        <v>1995</v>
      </c>
      <c r="D2545" s="56">
        <v>631</v>
      </c>
      <c r="E2545" s="56">
        <v>1</v>
      </c>
      <c r="F2545" s="56">
        <v>1</v>
      </c>
      <c r="G2545" s="56">
        <v>1</v>
      </c>
      <c r="H2545" s="56">
        <v>298</v>
      </c>
      <c r="I2545" s="56">
        <v>1043</v>
      </c>
      <c r="J2545" s="57">
        <f t="shared" si="39"/>
        <v>1975</v>
      </c>
    </row>
    <row r="2546" spans="1:10">
      <c r="A2546" s="50" t="s">
        <v>54</v>
      </c>
      <c r="B2546" s="51">
        <v>1507904</v>
      </c>
      <c r="C2546" s="51" t="s">
        <v>1996</v>
      </c>
      <c r="D2546" s="56">
        <v>68</v>
      </c>
      <c r="E2546" s="56">
        <v>0</v>
      </c>
      <c r="F2546" s="56">
        <v>0</v>
      </c>
      <c r="G2546" s="56">
        <v>0</v>
      </c>
      <c r="H2546" s="56">
        <v>181</v>
      </c>
      <c r="I2546" s="56">
        <v>253</v>
      </c>
      <c r="J2546" s="57">
        <f t="shared" si="39"/>
        <v>502</v>
      </c>
    </row>
    <row r="2547" spans="1:10">
      <c r="A2547" s="50" t="s">
        <v>54</v>
      </c>
      <c r="B2547" s="51">
        <v>1507953</v>
      </c>
      <c r="C2547" s="51" t="s">
        <v>1998</v>
      </c>
      <c r="D2547" s="56">
        <v>31</v>
      </c>
      <c r="E2547" s="56">
        <v>0</v>
      </c>
      <c r="F2547" s="56">
        <v>1</v>
      </c>
      <c r="G2547" s="56">
        <v>1</v>
      </c>
      <c r="H2547" s="56">
        <v>4</v>
      </c>
      <c r="I2547" s="56">
        <v>798</v>
      </c>
      <c r="J2547" s="57">
        <f t="shared" si="39"/>
        <v>835</v>
      </c>
    </row>
    <row r="2548" spans="1:10">
      <c r="A2548" s="50" t="s">
        <v>54</v>
      </c>
      <c r="B2548" s="51">
        <v>1507961</v>
      </c>
      <c r="C2548" s="51" t="s">
        <v>2000</v>
      </c>
      <c r="D2548" s="56">
        <v>0</v>
      </c>
      <c r="E2548" s="56">
        <v>0</v>
      </c>
      <c r="F2548" s="56">
        <v>0</v>
      </c>
      <c r="G2548" s="56">
        <v>0</v>
      </c>
      <c r="H2548" s="56">
        <v>2</v>
      </c>
      <c r="I2548" s="56">
        <v>296</v>
      </c>
      <c r="J2548" s="57">
        <f t="shared" si="39"/>
        <v>298</v>
      </c>
    </row>
    <row r="2549" spans="1:10">
      <c r="A2549" s="50" t="s">
        <v>54</v>
      </c>
      <c r="B2549" s="51">
        <v>1507979</v>
      </c>
      <c r="C2549" s="51" t="s">
        <v>2001</v>
      </c>
      <c r="D2549" s="56">
        <v>27</v>
      </c>
      <c r="E2549" s="56">
        <v>0</v>
      </c>
      <c r="F2549" s="56">
        <v>0</v>
      </c>
      <c r="G2549" s="56">
        <v>0</v>
      </c>
      <c r="H2549" s="56">
        <v>20</v>
      </c>
      <c r="I2549" s="56">
        <v>300</v>
      </c>
      <c r="J2549" s="57">
        <f t="shared" si="39"/>
        <v>347</v>
      </c>
    </row>
    <row r="2550" spans="1:10">
      <c r="A2550" s="50" t="s">
        <v>54</v>
      </c>
      <c r="B2550" s="51">
        <v>1508001</v>
      </c>
      <c r="C2550" s="51" t="s">
        <v>2003</v>
      </c>
      <c r="D2550" s="56">
        <v>62</v>
      </c>
      <c r="E2550" s="56">
        <v>0</v>
      </c>
      <c r="F2550" s="56">
        <v>72</v>
      </c>
      <c r="G2550" s="56">
        <v>23</v>
      </c>
      <c r="H2550" s="56">
        <v>74</v>
      </c>
      <c r="I2550" s="56">
        <v>1617</v>
      </c>
      <c r="J2550" s="57">
        <f t="shared" si="39"/>
        <v>1848</v>
      </c>
    </row>
    <row r="2551" spans="1:10">
      <c r="A2551" s="50" t="s">
        <v>54</v>
      </c>
      <c r="B2551" s="51">
        <v>1508035</v>
      </c>
      <c r="C2551" s="51" t="s">
        <v>2005</v>
      </c>
      <c r="D2551" s="56">
        <v>195</v>
      </c>
      <c r="E2551" s="56">
        <v>0</v>
      </c>
      <c r="F2551" s="56">
        <v>122</v>
      </c>
      <c r="G2551" s="56">
        <v>4</v>
      </c>
      <c r="H2551" s="56">
        <v>50</v>
      </c>
      <c r="I2551" s="56">
        <v>1397</v>
      </c>
      <c r="J2551" s="57">
        <f t="shared" si="39"/>
        <v>1768</v>
      </c>
    </row>
    <row r="2552" spans="1:10">
      <c r="A2552" s="50" t="s">
        <v>54</v>
      </c>
      <c r="B2552" s="51">
        <v>1508050</v>
      </c>
      <c r="C2552" s="51" t="s">
        <v>3559</v>
      </c>
      <c r="D2552" s="56">
        <v>35</v>
      </c>
      <c r="E2552" s="56">
        <v>0</v>
      </c>
      <c r="F2552" s="56">
        <v>1</v>
      </c>
      <c r="G2552" s="56">
        <v>0</v>
      </c>
      <c r="H2552" s="56">
        <v>0</v>
      </c>
      <c r="I2552" s="56">
        <v>313</v>
      </c>
      <c r="J2552" s="57">
        <f t="shared" si="39"/>
        <v>349</v>
      </c>
    </row>
    <row r="2553" spans="1:10">
      <c r="A2553" s="50" t="s">
        <v>54</v>
      </c>
      <c r="B2553" s="51">
        <v>1508084</v>
      </c>
      <c r="C2553" s="51" t="s">
        <v>2006</v>
      </c>
      <c r="D2553" s="56">
        <v>704</v>
      </c>
      <c r="E2553" s="56">
        <v>0</v>
      </c>
      <c r="F2553" s="56">
        <v>1</v>
      </c>
      <c r="G2553" s="56">
        <v>5</v>
      </c>
      <c r="H2553" s="56">
        <v>0</v>
      </c>
      <c r="I2553" s="56">
        <v>94</v>
      </c>
      <c r="J2553" s="57">
        <f t="shared" si="39"/>
        <v>804</v>
      </c>
    </row>
    <row r="2554" spans="1:10">
      <c r="A2554" s="50" t="s">
        <v>54</v>
      </c>
      <c r="B2554" s="51">
        <v>1508100</v>
      </c>
      <c r="C2554" s="51" t="s">
        <v>2007</v>
      </c>
      <c r="D2554" s="56">
        <v>267</v>
      </c>
      <c r="E2554" s="56">
        <v>0</v>
      </c>
      <c r="F2554" s="56">
        <v>1</v>
      </c>
      <c r="G2554" s="56">
        <v>25</v>
      </c>
      <c r="H2554" s="56">
        <v>9</v>
      </c>
      <c r="I2554" s="56">
        <v>516</v>
      </c>
      <c r="J2554" s="57">
        <f t="shared" si="39"/>
        <v>818</v>
      </c>
    </row>
    <row r="2555" spans="1:10">
      <c r="A2555" s="50" t="s">
        <v>54</v>
      </c>
      <c r="B2555" s="51">
        <v>1508126</v>
      </c>
      <c r="C2555" s="51" t="s">
        <v>2009</v>
      </c>
      <c r="D2555" s="56">
        <v>486</v>
      </c>
      <c r="E2555" s="56">
        <v>0</v>
      </c>
      <c r="F2555" s="56">
        <v>0</v>
      </c>
      <c r="G2555" s="56">
        <v>0</v>
      </c>
      <c r="H2555" s="56">
        <v>0</v>
      </c>
      <c r="I2555" s="56">
        <v>380</v>
      </c>
      <c r="J2555" s="57">
        <f t="shared" si="39"/>
        <v>866</v>
      </c>
    </row>
    <row r="2556" spans="1:10">
      <c r="A2556" s="50" t="s">
        <v>54</v>
      </c>
      <c r="B2556" s="51">
        <v>1508159</v>
      </c>
      <c r="C2556" s="51" t="s">
        <v>2011</v>
      </c>
      <c r="D2556" s="56">
        <v>302</v>
      </c>
      <c r="E2556" s="56">
        <v>0</v>
      </c>
      <c r="F2556" s="56">
        <v>1</v>
      </c>
      <c r="G2556" s="56">
        <v>6</v>
      </c>
      <c r="H2556" s="56">
        <v>0</v>
      </c>
      <c r="I2556" s="56">
        <v>1256</v>
      </c>
      <c r="J2556" s="57">
        <f t="shared" si="39"/>
        <v>1565</v>
      </c>
    </row>
    <row r="2557" spans="1:10">
      <c r="A2557" s="50" t="s">
        <v>54</v>
      </c>
      <c r="B2557" s="51">
        <v>1508209</v>
      </c>
      <c r="C2557" s="51" t="s">
        <v>2013</v>
      </c>
      <c r="D2557" s="56">
        <v>0</v>
      </c>
      <c r="E2557" s="56">
        <v>0</v>
      </c>
      <c r="F2557" s="56">
        <v>0</v>
      </c>
      <c r="G2557" s="56">
        <v>0</v>
      </c>
      <c r="H2557" s="56">
        <v>177</v>
      </c>
      <c r="I2557" s="56">
        <v>504</v>
      </c>
      <c r="J2557" s="57">
        <f t="shared" si="39"/>
        <v>681</v>
      </c>
    </row>
    <row r="2558" spans="1:10">
      <c r="A2558" s="50" t="s">
        <v>54</v>
      </c>
      <c r="B2558" s="51">
        <v>1508308</v>
      </c>
      <c r="C2558" s="51" t="s">
        <v>2014</v>
      </c>
      <c r="D2558" s="56">
        <v>437</v>
      </c>
      <c r="E2558" s="56">
        <v>2</v>
      </c>
      <c r="F2558" s="56">
        <v>93</v>
      </c>
      <c r="G2558" s="56">
        <v>0</v>
      </c>
      <c r="H2558" s="56">
        <v>3</v>
      </c>
      <c r="I2558" s="56">
        <v>3031</v>
      </c>
      <c r="J2558" s="57">
        <f t="shared" si="39"/>
        <v>3566</v>
      </c>
    </row>
    <row r="2559" spans="1:10">
      <c r="A2559" s="50" t="s">
        <v>54</v>
      </c>
      <c r="B2559" s="51">
        <v>1508357</v>
      </c>
      <c r="C2559" s="51" t="s">
        <v>2015</v>
      </c>
      <c r="D2559" s="56">
        <v>4</v>
      </c>
      <c r="E2559" s="56">
        <v>0</v>
      </c>
      <c r="F2559" s="56">
        <v>1</v>
      </c>
      <c r="G2559" s="56">
        <v>5</v>
      </c>
      <c r="H2559" s="56">
        <v>16</v>
      </c>
      <c r="I2559" s="56">
        <v>241</v>
      </c>
      <c r="J2559" s="57">
        <f t="shared" si="39"/>
        <v>267</v>
      </c>
    </row>
    <row r="2560" spans="1:10">
      <c r="A2560" s="50" t="s">
        <v>54</v>
      </c>
      <c r="B2560" s="51">
        <v>1508407</v>
      </c>
      <c r="C2560" s="51" t="s">
        <v>2017</v>
      </c>
      <c r="D2560" s="56">
        <v>423</v>
      </c>
      <c r="E2560" s="56">
        <v>0</v>
      </c>
      <c r="F2560" s="56">
        <v>1</v>
      </c>
      <c r="G2560" s="56">
        <v>0</v>
      </c>
      <c r="H2560" s="56">
        <v>0</v>
      </c>
      <c r="I2560" s="56">
        <v>236</v>
      </c>
      <c r="J2560" s="57">
        <f t="shared" si="39"/>
        <v>660</v>
      </c>
    </row>
    <row r="2561" spans="1:10">
      <c r="A2561" s="50" t="s">
        <v>57</v>
      </c>
      <c r="B2561" s="51">
        <v>2500106</v>
      </c>
      <c r="C2561" s="51" t="s">
        <v>60</v>
      </c>
      <c r="D2561" s="56">
        <v>0</v>
      </c>
      <c r="E2561" s="56">
        <v>0</v>
      </c>
      <c r="F2561" s="56">
        <v>0</v>
      </c>
      <c r="G2561" s="56">
        <v>0</v>
      </c>
      <c r="H2561" s="56">
        <v>1</v>
      </c>
      <c r="I2561" s="56">
        <v>768</v>
      </c>
      <c r="J2561" s="57">
        <f t="shared" si="39"/>
        <v>769</v>
      </c>
    </row>
    <row r="2562" spans="1:10">
      <c r="A2562" s="50" t="s">
        <v>57</v>
      </c>
      <c r="B2562" s="51">
        <v>2500205</v>
      </c>
      <c r="C2562" s="51" t="s">
        <v>3569</v>
      </c>
      <c r="D2562" s="56">
        <v>0</v>
      </c>
      <c r="E2562" s="56">
        <v>1</v>
      </c>
      <c r="F2562" s="56">
        <v>0</v>
      </c>
      <c r="G2562" s="56">
        <v>5</v>
      </c>
      <c r="H2562" s="56">
        <v>0</v>
      </c>
      <c r="I2562" s="56">
        <v>708</v>
      </c>
      <c r="J2562" s="57">
        <f t="shared" si="39"/>
        <v>714</v>
      </c>
    </row>
    <row r="2563" spans="1:10">
      <c r="A2563" s="50" t="s">
        <v>57</v>
      </c>
      <c r="B2563" s="51">
        <v>2500304</v>
      </c>
      <c r="C2563" s="51" t="s">
        <v>3571</v>
      </c>
      <c r="D2563" s="56">
        <v>399</v>
      </c>
      <c r="E2563" s="56">
        <v>3</v>
      </c>
      <c r="F2563" s="56">
        <v>14</v>
      </c>
      <c r="G2563" s="56">
        <v>5</v>
      </c>
      <c r="H2563" s="56">
        <v>9</v>
      </c>
      <c r="I2563" s="56">
        <v>2574</v>
      </c>
      <c r="J2563" s="57">
        <f t="shared" si="39"/>
        <v>3004</v>
      </c>
    </row>
    <row r="2564" spans="1:10">
      <c r="A2564" s="50" t="s">
        <v>57</v>
      </c>
      <c r="B2564" s="51">
        <v>2500403</v>
      </c>
      <c r="C2564" s="51" t="s">
        <v>2018</v>
      </c>
      <c r="D2564" s="56">
        <v>1</v>
      </c>
      <c r="E2564" s="56">
        <v>7</v>
      </c>
      <c r="F2564" s="56">
        <v>0</v>
      </c>
      <c r="G2564" s="56">
        <v>2</v>
      </c>
      <c r="H2564" s="56">
        <v>0</v>
      </c>
      <c r="I2564" s="56">
        <v>1603</v>
      </c>
      <c r="J2564" s="57">
        <f t="shared" si="39"/>
        <v>1613</v>
      </c>
    </row>
    <row r="2565" spans="1:10">
      <c r="A2565" s="50" t="s">
        <v>57</v>
      </c>
      <c r="B2565" s="51">
        <v>2500502</v>
      </c>
      <c r="C2565" s="51" t="s">
        <v>2019</v>
      </c>
      <c r="D2565" s="56">
        <v>108</v>
      </c>
      <c r="E2565" s="56">
        <v>0</v>
      </c>
      <c r="F2565" s="56">
        <v>0</v>
      </c>
      <c r="G2565" s="56">
        <v>1</v>
      </c>
      <c r="H2565" s="56">
        <v>0</v>
      </c>
      <c r="I2565" s="56">
        <v>1263</v>
      </c>
      <c r="J2565" s="57">
        <f t="shared" si="39"/>
        <v>1372</v>
      </c>
    </row>
    <row r="2566" spans="1:10">
      <c r="A2566" s="50" t="s">
        <v>57</v>
      </c>
      <c r="B2566" s="51">
        <v>2500536</v>
      </c>
      <c r="C2566" s="51" t="s">
        <v>3575</v>
      </c>
      <c r="D2566" s="56">
        <v>0</v>
      </c>
      <c r="E2566" s="56">
        <v>0</v>
      </c>
      <c r="F2566" s="56">
        <v>0</v>
      </c>
      <c r="G2566" s="56">
        <v>2</v>
      </c>
      <c r="H2566" s="56">
        <v>0</v>
      </c>
      <c r="I2566" s="56">
        <v>588</v>
      </c>
      <c r="J2566" s="57">
        <f t="shared" ref="J2566:J2629" si="40">SUM(D2566:I2566)</f>
        <v>590</v>
      </c>
    </row>
    <row r="2567" spans="1:10">
      <c r="A2567" s="50" t="s">
        <v>57</v>
      </c>
      <c r="B2567" s="51">
        <v>2500577</v>
      </c>
      <c r="C2567" s="51" t="s">
        <v>2020</v>
      </c>
      <c r="D2567" s="56">
        <v>75</v>
      </c>
      <c r="E2567" s="56">
        <v>10</v>
      </c>
      <c r="F2567" s="56">
        <v>0</v>
      </c>
      <c r="G2567" s="56">
        <v>0</v>
      </c>
      <c r="H2567" s="56">
        <v>0</v>
      </c>
      <c r="I2567" s="56">
        <v>496</v>
      </c>
      <c r="J2567" s="57">
        <f t="shared" si="40"/>
        <v>581</v>
      </c>
    </row>
    <row r="2568" spans="1:10">
      <c r="A2568" s="50" t="s">
        <v>57</v>
      </c>
      <c r="B2568" s="51">
        <v>2500601</v>
      </c>
      <c r="C2568" s="51" t="s">
        <v>2022</v>
      </c>
      <c r="D2568" s="56">
        <v>37</v>
      </c>
      <c r="E2568" s="56">
        <v>0</v>
      </c>
      <c r="F2568" s="56">
        <v>0</v>
      </c>
      <c r="G2568" s="56">
        <v>1</v>
      </c>
      <c r="H2568" s="56">
        <v>41</v>
      </c>
      <c r="I2568" s="56">
        <v>450</v>
      </c>
      <c r="J2568" s="57">
        <f t="shared" si="40"/>
        <v>529</v>
      </c>
    </row>
    <row r="2569" spans="1:10">
      <c r="A2569" s="50" t="s">
        <v>57</v>
      </c>
      <c r="B2569" s="51">
        <v>2500734</v>
      </c>
      <c r="C2569" s="51" t="s">
        <v>2023</v>
      </c>
      <c r="D2569" s="56">
        <v>12</v>
      </c>
      <c r="E2569" s="56">
        <v>10</v>
      </c>
      <c r="F2569" s="56">
        <v>0</v>
      </c>
      <c r="G2569" s="56">
        <v>3</v>
      </c>
      <c r="H2569" s="56">
        <v>0</v>
      </c>
      <c r="I2569" s="56">
        <v>439</v>
      </c>
      <c r="J2569" s="57">
        <f t="shared" si="40"/>
        <v>464</v>
      </c>
    </row>
    <row r="2570" spans="1:10">
      <c r="A2570" s="50" t="s">
        <v>57</v>
      </c>
      <c r="B2570" s="51">
        <v>2500775</v>
      </c>
      <c r="C2570" s="51" t="s">
        <v>2025</v>
      </c>
      <c r="D2570" s="56">
        <v>142</v>
      </c>
      <c r="E2570" s="56">
        <v>0</v>
      </c>
      <c r="F2570" s="56">
        <v>0</v>
      </c>
      <c r="G2570" s="56">
        <v>3</v>
      </c>
      <c r="H2570" s="56">
        <v>0</v>
      </c>
      <c r="I2570" s="56">
        <v>523</v>
      </c>
      <c r="J2570" s="57">
        <f t="shared" si="40"/>
        <v>668</v>
      </c>
    </row>
    <row r="2571" spans="1:10">
      <c r="A2571" s="50" t="s">
        <v>57</v>
      </c>
      <c r="B2571" s="51">
        <v>2500809</v>
      </c>
      <c r="C2571" s="51" t="s">
        <v>2026</v>
      </c>
      <c r="D2571" s="56">
        <v>131</v>
      </c>
      <c r="E2571" s="56">
        <v>0</v>
      </c>
      <c r="F2571" s="56">
        <v>1</v>
      </c>
      <c r="G2571" s="56">
        <v>3</v>
      </c>
      <c r="H2571" s="56">
        <v>0</v>
      </c>
      <c r="I2571" s="56">
        <v>1640</v>
      </c>
      <c r="J2571" s="57">
        <f t="shared" si="40"/>
        <v>1775</v>
      </c>
    </row>
    <row r="2572" spans="1:10">
      <c r="A2572" s="50" t="s">
        <v>57</v>
      </c>
      <c r="B2572" s="51">
        <v>2500908</v>
      </c>
      <c r="C2572" s="51" t="s">
        <v>3581</v>
      </c>
      <c r="D2572" s="56">
        <v>0</v>
      </c>
      <c r="E2572" s="56">
        <v>0</v>
      </c>
      <c r="F2572" s="56">
        <v>0</v>
      </c>
      <c r="G2572" s="56">
        <v>0</v>
      </c>
      <c r="H2572" s="56">
        <v>2</v>
      </c>
      <c r="I2572" s="56">
        <v>825</v>
      </c>
      <c r="J2572" s="57">
        <f t="shared" si="40"/>
        <v>827</v>
      </c>
    </row>
    <row r="2573" spans="1:10">
      <c r="A2573" s="50" t="s">
        <v>57</v>
      </c>
      <c r="B2573" s="51">
        <v>2501005</v>
      </c>
      <c r="C2573" s="51" t="s">
        <v>2624</v>
      </c>
      <c r="D2573" s="56">
        <v>223</v>
      </c>
      <c r="E2573" s="56">
        <v>33</v>
      </c>
      <c r="F2573" s="56">
        <v>0</v>
      </c>
      <c r="G2573" s="56">
        <v>1</v>
      </c>
      <c r="H2573" s="56">
        <v>0</v>
      </c>
      <c r="I2573" s="56">
        <v>992</v>
      </c>
      <c r="J2573" s="57">
        <f t="shared" si="40"/>
        <v>1249</v>
      </c>
    </row>
    <row r="2574" spans="1:10">
      <c r="A2574" s="50" t="s">
        <v>57</v>
      </c>
      <c r="B2574" s="51">
        <v>2501104</v>
      </c>
      <c r="C2574" s="51" t="s">
        <v>2028</v>
      </c>
      <c r="D2574" s="56">
        <v>100</v>
      </c>
      <c r="E2574" s="56">
        <v>30</v>
      </c>
      <c r="F2574" s="56">
        <v>61</v>
      </c>
      <c r="G2574" s="56">
        <v>0</v>
      </c>
      <c r="H2574" s="56">
        <v>0</v>
      </c>
      <c r="I2574" s="56">
        <v>1093</v>
      </c>
      <c r="J2574" s="57">
        <f t="shared" si="40"/>
        <v>1284</v>
      </c>
    </row>
    <row r="2575" spans="1:10">
      <c r="A2575" s="50" t="s">
        <v>57</v>
      </c>
      <c r="B2575" s="51">
        <v>2501153</v>
      </c>
      <c r="C2575" s="51" t="s">
        <v>3585</v>
      </c>
      <c r="D2575" s="56">
        <v>10</v>
      </c>
      <c r="E2575" s="56">
        <v>0</v>
      </c>
      <c r="F2575" s="56">
        <v>0</v>
      </c>
      <c r="G2575" s="56">
        <v>0</v>
      </c>
      <c r="H2575" s="56">
        <v>0</v>
      </c>
      <c r="I2575" s="56">
        <v>526</v>
      </c>
      <c r="J2575" s="57">
        <f t="shared" si="40"/>
        <v>536</v>
      </c>
    </row>
    <row r="2576" spans="1:10">
      <c r="A2576" s="50" t="s">
        <v>57</v>
      </c>
      <c r="B2576" s="51">
        <v>2501203</v>
      </c>
      <c r="C2576" s="51" t="s">
        <v>3587</v>
      </c>
      <c r="D2576" s="56">
        <v>9</v>
      </c>
      <c r="E2576" s="56">
        <v>0</v>
      </c>
      <c r="F2576" s="56">
        <v>0</v>
      </c>
      <c r="G2576" s="56">
        <v>0</v>
      </c>
      <c r="H2576" s="56">
        <v>0</v>
      </c>
      <c r="I2576" s="56">
        <v>388</v>
      </c>
      <c r="J2576" s="57">
        <f t="shared" si="40"/>
        <v>397</v>
      </c>
    </row>
    <row r="2577" spans="1:10">
      <c r="A2577" s="50" t="s">
        <v>57</v>
      </c>
      <c r="B2577" s="51">
        <v>2501302</v>
      </c>
      <c r="C2577" s="51" t="s">
        <v>2030</v>
      </c>
      <c r="D2577" s="56">
        <v>37</v>
      </c>
      <c r="E2577" s="56">
        <v>0</v>
      </c>
      <c r="F2577" s="56">
        <v>4</v>
      </c>
      <c r="G2577" s="56">
        <v>5</v>
      </c>
      <c r="H2577" s="56">
        <v>1</v>
      </c>
      <c r="I2577" s="56">
        <v>2269</v>
      </c>
      <c r="J2577" s="57">
        <f t="shared" si="40"/>
        <v>2316</v>
      </c>
    </row>
    <row r="2578" spans="1:10">
      <c r="A2578" s="50" t="s">
        <v>57</v>
      </c>
      <c r="B2578" s="51">
        <v>2501351</v>
      </c>
      <c r="C2578" s="51" t="s">
        <v>3590</v>
      </c>
      <c r="D2578" s="56">
        <v>0</v>
      </c>
      <c r="E2578" s="56">
        <v>0</v>
      </c>
      <c r="F2578" s="56">
        <v>1</v>
      </c>
      <c r="G2578" s="56">
        <v>0</v>
      </c>
      <c r="H2578" s="56">
        <v>0</v>
      </c>
      <c r="I2578" s="56">
        <v>428</v>
      </c>
      <c r="J2578" s="57">
        <f t="shared" si="40"/>
        <v>429</v>
      </c>
    </row>
    <row r="2579" spans="1:10">
      <c r="A2579" s="50" t="s">
        <v>57</v>
      </c>
      <c r="B2579" s="51">
        <v>2501401</v>
      </c>
      <c r="C2579" s="51" t="s">
        <v>2032</v>
      </c>
      <c r="D2579" s="56">
        <v>0</v>
      </c>
      <c r="E2579" s="56">
        <v>0</v>
      </c>
      <c r="F2579" s="56">
        <v>1</v>
      </c>
      <c r="G2579" s="56">
        <v>701</v>
      </c>
      <c r="H2579" s="56">
        <v>0</v>
      </c>
      <c r="I2579" s="56">
        <v>177</v>
      </c>
      <c r="J2579" s="57">
        <f t="shared" si="40"/>
        <v>879</v>
      </c>
    </row>
    <row r="2580" spans="1:10">
      <c r="A2580" s="50" t="s">
        <v>57</v>
      </c>
      <c r="B2580" s="51">
        <v>2501500</v>
      </c>
      <c r="C2580" s="51" t="s">
        <v>2034</v>
      </c>
      <c r="D2580" s="56">
        <v>220</v>
      </c>
      <c r="E2580" s="56">
        <v>5</v>
      </c>
      <c r="F2580" s="56">
        <v>2</v>
      </c>
      <c r="G2580" s="56">
        <v>0</v>
      </c>
      <c r="H2580" s="56">
        <v>3</v>
      </c>
      <c r="I2580" s="56">
        <v>2270</v>
      </c>
      <c r="J2580" s="57">
        <f t="shared" si="40"/>
        <v>2500</v>
      </c>
    </row>
    <row r="2581" spans="1:10">
      <c r="A2581" s="50" t="s">
        <v>57</v>
      </c>
      <c r="B2581" s="51">
        <v>2501534</v>
      </c>
      <c r="C2581" s="51" t="s">
        <v>3594</v>
      </c>
      <c r="D2581" s="56">
        <v>1</v>
      </c>
      <c r="E2581" s="56">
        <v>1</v>
      </c>
      <c r="F2581" s="56">
        <v>0</v>
      </c>
      <c r="G2581" s="56">
        <v>1</v>
      </c>
      <c r="H2581" s="56">
        <v>2</v>
      </c>
      <c r="I2581" s="56">
        <v>798</v>
      </c>
      <c r="J2581" s="57">
        <f t="shared" si="40"/>
        <v>803</v>
      </c>
    </row>
    <row r="2582" spans="1:10">
      <c r="A2582" s="50" t="s">
        <v>57</v>
      </c>
      <c r="B2582" s="51">
        <v>2501575</v>
      </c>
      <c r="C2582" s="51" t="s">
        <v>3596</v>
      </c>
      <c r="D2582" s="56">
        <v>1</v>
      </c>
      <c r="E2582" s="56">
        <v>0</v>
      </c>
      <c r="F2582" s="56">
        <v>1</v>
      </c>
      <c r="G2582" s="56">
        <v>0</v>
      </c>
      <c r="H2582" s="56">
        <v>19</v>
      </c>
      <c r="I2582" s="56">
        <v>872</v>
      </c>
      <c r="J2582" s="57">
        <f t="shared" si="40"/>
        <v>893</v>
      </c>
    </row>
    <row r="2583" spans="1:10">
      <c r="A2583" s="50" t="s">
        <v>57</v>
      </c>
      <c r="B2583" s="51">
        <v>2501609</v>
      </c>
      <c r="C2583" s="51" t="s">
        <v>2036</v>
      </c>
      <c r="D2583" s="56">
        <v>305</v>
      </c>
      <c r="E2583" s="56">
        <v>30</v>
      </c>
      <c r="F2583" s="56">
        <v>0</v>
      </c>
      <c r="G2583" s="56">
        <v>3</v>
      </c>
      <c r="H2583" s="56">
        <v>5</v>
      </c>
      <c r="I2583" s="56">
        <v>1379</v>
      </c>
      <c r="J2583" s="57">
        <f t="shared" si="40"/>
        <v>1722</v>
      </c>
    </row>
    <row r="2584" spans="1:10">
      <c r="A2584" s="50" t="s">
        <v>57</v>
      </c>
      <c r="B2584" s="51">
        <v>2501708</v>
      </c>
      <c r="C2584" s="51" t="s">
        <v>84</v>
      </c>
      <c r="D2584" s="56">
        <v>31</v>
      </c>
      <c r="E2584" s="56">
        <v>12</v>
      </c>
      <c r="F2584" s="56">
        <v>0</v>
      </c>
      <c r="G2584" s="56">
        <v>1</v>
      </c>
      <c r="H2584" s="56">
        <v>2</v>
      </c>
      <c r="I2584" s="56">
        <v>1012</v>
      </c>
      <c r="J2584" s="57">
        <f t="shared" si="40"/>
        <v>1058</v>
      </c>
    </row>
    <row r="2585" spans="1:10">
      <c r="A2585" s="50" t="s">
        <v>57</v>
      </c>
      <c r="B2585" s="51">
        <v>2501807</v>
      </c>
      <c r="C2585" s="51" t="s">
        <v>2039</v>
      </c>
      <c r="D2585" s="56">
        <v>0</v>
      </c>
      <c r="E2585" s="56">
        <v>0</v>
      </c>
      <c r="F2585" s="56">
        <v>0</v>
      </c>
      <c r="G2585" s="56">
        <v>0</v>
      </c>
      <c r="H2585" s="56">
        <v>1</v>
      </c>
      <c r="I2585" s="56">
        <v>50</v>
      </c>
      <c r="J2585" s="57">
        <f t="shared" si="40"/>
        <v>51</v>
      </c>
    </row>
    <row r="2586" spans="1:10">
      <c r="A2586" s="50" t="s">
        <v>57</v>
      </c>
      <c r="B2586" s="51">
        <v>2501906</v>
      </c>
      <c r="C2586" s="51" t="s">
        <v>71</v>
      </c>
      <c r="D2586" s="56">
        <v>1</v>
      </c>
      <c r="E2586" s="56">
        <v>0</v>
      </c>
      <c r="F2586" s="56">
        <v>0</v>
      </c>
      <c r="G2586" s="56">
        <v>2</v>
      </c>
      <c r="H2586" s="56">
        <v>0</v>
      </c>
      <c r="I2586" s="56">
        <v>678</v>
      </c>
      <c r="J2586" s="57">
        <f t="shared" si="40"/>
        <v>681</v>
      </c>
    </row>
    <row r="2587" spans="1:10">
      <c r="A2587" s="50" t="s">
        <v>57</v>
      </c>
      <c r="B2587" s="51">
        <v>2502003</v>
      </c>
      <c r="C2587" s="51" t="s">
        <v>2041</v>
      </c>
      <c r="D2587" s="56">
        <v>0</v>
      </c>
      <c r="E2587" s="56">
        <v>0</v>
      </c>
      <c r="F2587" s="56">
        <v>0</v>
      </c>
      <c r="G2587" s="56">
        <v>0</v>
      </c>
      <c r="H2587" s="56">
        <v>1</v>
      </c>
      <c r="I2587" s="56">
        <v>457</v>
      </c>
      <c r="J2587" s="57">
        <f t="shared" si="40"/>
        <v>458</v>
      </c>
    </row>
    <row r="2588" spans="1:10">
      <c r="A2588" s="50" t="s">
        <v>57</v>
      </c>
      <c r="B2588" s="51">
        <v>2502052</v>
      </c>
      <c r="C2588" s="51" t="s">
        <v>3602</v>
      </c>
      <c r="D2588" s="56">
        <v>0</v>
      </c>
      <c r="E2588" s="56">
        <v>1</v>
      </c>
      <c r="F2588" s="56">
        <v>1</v>
      </c>
      <c r="G2588" s="56">
        <v>0</v>
      </c>
      <c r="H2588" s="56">
        <v>0</v>
      </c>
      <c r="I2588" s="56">
        <v>418</v>
      </c>
      <c r="J2588" s="57">
        <f t="shared" si="40"/>
        <v>420</v>
      </c>
    </row>
    <row r="2589" spans="1:10">
      <c r="A2589" s="50" t="s">
        <v>57</v>
      </c>
      <c r="B2589" s="51">
        <v>2502102</v>
      </c>
      <c r="C2589" s="51" t="s">
        <v>3604</v>
      </c>
      <c r="D2589" s="56">
        <v>3</v>
      </c>
      <c r="E2589" s="56">
        <v>2</v>
      </c>
      <c r="F2589" s="56">
        <v>0</v>
      </c>
      <c r="G2589" s="56">
        <v>0</v>
      </c>
      <c r="H2589" s="56">
        <v>2</v>
      </c>
      <c r="I2589" s="56">
        <v>478</v>
      </c>
      <c r="J2589" s="57">
        <f t="shared" si="40"/>
        <v>485</v>
      </c>
    </row>
    <row r="2590" spans="1:10">
      <c r="A2590" s="50" t="s">
        <v>57</v>
      </c>
      <c r="B2590" s="51">
        <v>2502151</v>
      </c>
      <c r="C2590" s="51" t="s">
        <v>2043</v>
      </c>
      <c r="D2590" s="56">
        <v>79</v>
      </c>
      <c r="E2590" s="56">
        <v>9</v>
      </c>
      <c r="F2590" s="56">
        <v>13</v>
      </c>
      <c r="G2590" s="56">
        <v>0</v>
      </c>
      <c r="H2590" s="56">
        <v>0</v>
      </c>
      <c r="I2590" s="56">
        <v>288</v>
      </c>
      <c r="J2590" s="57">
        <f t="shared" si="40"/>
        <v>389</v>
      </c>
    </row>
    <row r="2591" spans="1:10">
      <c r="A2591" s="50" t="s">
        <v>57</v>
      </c>
      <c r="B2591" s="51">
        <v>2502201</v>
      </c>
      <c r="C2591" s="51" t="s">
        <v>3048</v>
      </c>
      <c r="D2591" s="56">
        <v>0</v>
      </c>
      <c r="E2591" s="56">
        <v>0</v>
      </c>
      <c r="F2591" s="56">
        <v>0</v>
      </c>
      <c r="G2591" s="56">
        <v>1</v>
      </c>
      <c r="H2591" s="56">
        <v>22</v>
      </c>
      <c r="I2591" s="56">
        <v>302</v>
      </c>
      <c r="J2591" s="57">
        <f t="shared" si="40"/>
        <v>325</v>
      </c>
    </row>
    <row r="2592" spans="1:10">
      <c r="A2592" s="50" t="s">
        <v>57</v>
      </c>
      <c r="B2592" s="51">
        <v>2502300</v>
      </c>
      <c r="C2592" s="51" t="s">
        <v>1924</v>
      </c>
      <c r="D2592" s="56">
        <v>1</v>
      </c>
      <c r="E2592" s="56">
        <v>3</v>
      </c>
      <c r="F2592" s="56">
        <v>0</v>
      </c>
      <c r="G2592" s="56">
        <v>0</v>
      </c>
      <c r="H2592" s="56">
        <v>0</v>
      </c>
      <c r="I2592" s="56">
        <v>1035</v>
      </c>
      <c r="J2592" s="57">
        <f t="shared" si="40"/>
        <v>1039</v>
      </c>
    </row>
    <row r="2593" spans="1:10">
      <c r="A2593" s="50" t="s">
        <v>57</v>
      </c>
      <c r="B2593" s="51">
        <v>2502409</v>
      </c>
      <c r="C2593" s="51" t="s">
        <v>3608</v>
      </c>
      <c r="D2593" s="56">
        <v>0</v>
      </c>
      <c r="E2593" s="56">
        <v>1</v>
      </c>
      <c r="F2593" s="56">
        <v>0</v>
      </c>
      <c r="G2593" s="56">
        <v>0</v>
      </c>
      <c r="H2593" s="56">
        <v>31</v>
      </c>
      <c r="I2593" s="56">
        <v>1170</v>
      </c>
      <c r="J2593" s="57">
        <f t="shared" si="40"/>
        <v>1202</v>
      </c>
    </row>
    <row r="2594" spans="1:10">
      <c r="A2594" s="50" t="s">
        <v>57</v>
      </c>
      <c r="B2594" s="51">
        <v>2502508</v>
      </c>
      <c r="C2594" s="51" t="s">
        <v>2046</v>
      </c>
      <c r="D2594" s="56">
        <v>23</v>
      </c>
      <c r="E2594" s="56">
        <v>2</v>
      </c>
      <c r="F2594" s="56">
        <v>0</v>
      </c>
      <c r="G2594" s="56">
        <v>0</v>
      </c>
      <c r="H2594" s="56">
        <v>1</v>
      </c>
      <c r="I2594" s="56">
        <v>1373</v>
      </c>
      <c r="J2594" s="57">
        <f t="shared" si="40"/>
        <v>1399</v>
      </c>
    </row>
    <row r="2595" spans="1:10">
      <c r="A2595" s="50" t="s">
        <v>57</v>
      </c>
      <c r="B2595" s="51">
        <v>2502706</v>
      </c>
      <c r="C2595" s="51" t="s">
        <v>3611</v>
      </c>
      <c r="D2595" s="56">
        <v>0</v>
      </c>
      <c r="E2595" s="56">
        <v>0</v>
      </c>
      <c r="F2595" s="56">
        <v>0</v>
      </c>
      <c r="G2595" s="56">
        <v>2</v>
      </c>
      <c r="H2595" s="56">
        <v>1</v>
      </c>
      <c r="I2595" s="56">
        <v>390</v>
      </c>
      <c r="J2595" s="57">
        <f t="shared" si="40"/>
        <v>393</v>
      </c>
    </row>
    <row r="2596" spans="1:10">
      <c r="A2596" s="50" t="s">
        <v>57</v>
      </c>
      <c r="B2596" s="51">
        <v>2502805</v>
      </c>
      <c r="C2596" s="51" t="s">
        <v>3613</v>
      </c>
      <c r="D2596" s="56">
        <v>0</v>
      </c>
      <c r="E2596" s="56">
        <v>1</v>
      </c>
      <c r="F2596" s="56">
        <v>0</v>
      </c>
      <c r="G2596" s="56">
        <v>0</v>
      </c>
      <c r="H2596" s="56">
        <v>0</v>
      </c>
      <c r="I2596" s="56">
        <v>1462</v>
      </c>
      <c r="J2596" s="57">
        <f t="shared" si="40"/>
        <v>1463</v>
      </c>
    </row>
    <row r="2597" spans="1:10">
      <c r="A2597" s="50" t="s">
        <v>57</v>
      </c>
      <c r="B2597" s="51">
        <v>2502904</v>
      </c>
      <c r="C2597" s="51" t="s">
        <v>2048</v>
      </c>
      <c r="D2597" s="56">
        <v>1</v>
      </c>
      <c r="E2597" s="56">
        <v>0</v>
      </c>
      <c r="F2597" s="56">
        <v>0</v>
      </c>
      <c r="G2597" s="56">
        <v>6</v>
      </c>
      <c r="H2597" s="56">
        <v>1</v>
      </c>
      <c r="I2597" s="56">
        <v>1556</v>
      </c>
      <c r="J2597" s="57">
        <f t="shared" si="40"/>
        <v>1564</v>
      </c>
    </row>
    <row r="2598" spans="1:10">
      <c r="A2598" s="50" t="s">
        <v>57</v>
      </c>
      <c r="B2598" s="51">
        <v>2503001</v>
      </c>
      <c r="C2598" s="51" t="s">
        <v>2050</v>
      </c>
      <c r="D2598" s="56">
        <v>91</v>
      </c>
      <c r="E2598" s="56">
        <v>1</v>
      </c>
      <c r="F2598" s="56">
        <v>0</v>
      </c>
      <c r="G2598" s="56">
        <v>1</v>
      </c>
      <c r="H2598" s="56">
        <v>7</v>
      </c>
      <c r="I2598" s="56">
        <v>334</v>
      </c>
      <c r="J2598" s="57">
        <f t="shared" si="40"/>
        <v>434</v>
      </c>
    </row>
    <row r="2599" spans="1:10">
      <c r="A2599" s="50" t="s">
        <v>57</v>
      </c>
      <c r="B2599" s="51">
        <v>2503100</v>
      </c>
      <c r="C2599" s="51" t="s">
        <v>2051</v>
      </c>
      <c r="D2599" s="56">
        <v>65</v>
      </c>
      <c r="E2599" s="56">
        <v>0</v>
      </c>
      <c r="F2599" s="56">
        <v>3</v>
      </c>
      <c r="G2599" s="56">
        <v>0</v>
      </c>
      <c r="H2599" s="56">
        <v>1</v>
      </c>
      <c r="I2599" s="56">
        <v>515</v>
      </c>
      <c r="J2599" s="57">
        <f t="shared" si="40"/>
        <v>584</v>
      </c>
    </row>
    <row r="2600" spans="1:10">
      <c r="A2600" s="50" t="s">
        <v>57</v>
      </c>
      <c r="B2600" s="51">
        <v>2503209</v>
      </c>
      <c r="C2600" s="51" t="s">
        <v>3618</v>
      </c>
      <c r="D2600" s="56">
        <v>0</v>
      </c>
      <c r="E2600" s="56">
        <v>0</v>
      </c>
      <c r="F2600" s="56">
        <v>0</v>
      </c>
      <c r="G2600" s="56">
        <v>0</v>
      </c>
      <c r="H2600" s="56">
        <v>0</v>
      </c>
      <c r="I2600" s="56">
        <v>56</v>
      </c>
      <c r="J2600" s="57">
        <f t="shared" si="40"/>
        <v>56</v>
      </c>
    </row>
    <row r="2601" spans="1:10">
      <c r="A2601" s="50" t="s">
        <v>57</v>
      </c>
      <c r="B2601" s="51">
        <v>2503308</v>
      </c>
      <c r="C2601" s="51" t="s">
        <v>2052</v>
      </c>
      <c r="D2601" s="56">
        <v>28</v>
      </c>
      <c r="E2601" s="56">
        <v>1</v>
      </c>
      <c r="F2601" s="56">
        <v>1</v>
      </c>
      <c r="G2601" s="56">
        <v>2</v>
      </c>
      <c r="H2601" s="56">
        <v>1</v>
      </c>
      <c r="I2601" s="56">
        <v>1419</v>
      </c>
      <c r="J2601" s="57">
        <f t="shared" si="40"/>
        <v>1452</v>
      </c>
    </row>
    <row r="2602" spans="1:10">
      <c r="A2602" s="50" t="s">
        <v>57</v>
      </c>
      <c r="B2602" s="51">
        <v>2503407</v>
      </c>
      <c r="C2602" s="51" t="s">
        <v>2053</v>
      </c>
      <c r="D2602" s="56">
        <v>0</v>
      </c>
      <c r="E2602" s="56">
        <v>0</v>
      </c>
      <c r="F2602" s="56">
        <v>1</v>
      </c>
      <c r="G2602" s="56">
        <v>0</v>
      </c>
      <c r="H2602" s="56">
        <v>0</v>
      </c>
      <c r="I2602" s="56">
        <v>816</v>
      </c>
      <c r="J2602" s="57">
        <f t="shared" si="40"/>
        <v>817</v>
      </c>
    </row>
    <row r="2603" spans="1:10">
      <c r="A2603" s="50" t="s">
        <v>57</v>
      </c>
      <c r="B2603" s="51">
        <v>2503506</v>
      </c>
      <c r="C2603" s="51" t="s">
        <v>3621</v>
      </c>
      <c r="D2603" s="56">
        <v>7</v>
      </c>
      <c r="E2603" s="56">
        <v>16</v>
      </c>
      <c r="F2603" s="56">
        <v>0</v>
      </c>
      <c r="G2603" s="56">
        <v>3</v>
      </c>
      <c r="H2603" s="56">
        <v>0</v>
      </c>
      <c r="I2603" s="56">
        <v>1721</v>
      </c>
      <c r="J2603" s="57">
        <f t="shared" si="40"/>
        <v>1747</v>
      </c>
    </row>
    <row r="2604" spans="1:10">
      <c r="A2604" s="50" t="s">
        <v>57</v>
      </c>
      <c r="B2604" s="51">
        <v>2503555</v>
      </c>
      <c r="C2604" s="51" t="s">
        <v>3623</v>
      </c>
      <c r="D2604" s="56">
        <v>0</v>
      </c>
      <c r="E2604" s="56">
        <v>0</v>
      </c>
      <c r="F2604" s="56">
        <v>116</v>
      </c>
      <c r="G2604" s="56">
        <v>0</v>
      </c>
      <c r="H2604" s="56">
        <v>1</v>
      </c>
      <c r="I2604" s="56">
        <v>702</v>
      </c>
      <c r="J2604" s="57">
        <f t="shared" si="40"/>
        <v>819</v>
      </c>
    </row>
    <row r="2605" spans="1:10">
      <c r="A2605" s="50" t="s">
        <v>57</v>
      </c>
      <c r="B2605" s="51">
        <v>2503605</v>
      </c>
      <c r="C2605" s="51" t="s">
        <v>3223</v>
      </c>
      <c r="D2605" s="56">
        <v>1</v>
      </c>
      <c r="E2605" s="56">
        <v>0</v>
      </c>
      <c r="F2605" s="56">
        <v>0</v>
      </c>
      <c r="G2605" s="56">
        <v>4</v>
      </c>
      <c r="H2605" s="56">
        <v>3</v>
      </c>
      <c r="I2605" s="56">
        <v>842</v>
      </c>
      <c r="J2605" s="57">
        <f t="shared" si="40"/>
        <v>850</v>
      </c>
    </row>
    <row r="2606" spans="1:10">
      <c r="A2606" s="50" t="s">
        <v>57</v>
      </c>
      <c r="B2606" s="51">
        <v>2503704</v>
      </c>
      <c r="C2606" s="51" t="s">
        <v>2054</v>
      </c>
      <c r="D2606" s="56">
        <v>165</v>
      </c>
      <c r="E2606" s="56">
        <v>1</v>
      </c>
      <c r="F2606" s="56">
        <v>0</v>
      </c>
      <c r="G2606" s="56">
        <v>3</v>
      </c>
      <c r="H2606" s="56">
        <v>0</v>
      </c>
      <c r="I2606" s="56">
        <v>2063</v>
      </c>
      <c r="J2606" s="57">
        <f t="shared" si="40"/>
        <v>2232</v>
      </c>
    </row>
    <row r="2607" spans="1:10">
      <c r="A2607" s="50" t="s">
        <v>57</v>
      </c>
      <c r="B2607" s="51">
        <v>2503753</v>
      </c>
      <c r="C2607" s="51" t="s">
        <v>2055</v>
      </c>
      <c r="D2607" s="56">
        <v>0</v>
      </c>
      <c r="E2607" s="56">
        <v>1</v>
      </c>
      <c r="F2607" s="56">
        <v>47</v>
      </c>
      <c r="G2607" s="56">
        <v>0</v>
      </c>
      <c r="H2607" s="56">
        <v>0</v>
      </c>
      <c r="I2607" s="56">
        <v>567</v>
      </c>
      <c r="J2607" s="57">
        <f t="shared" si="40"/>
        <v>615</v>
      </c>
    </row>
    <row r="2608" spans="1:10">
      <c r="A2608" s="50" t="s">
        <v>57</v>
      </c>
      <c r="B2608" s="51">
        <v>2503803</v>
      </c>
      <c r="C2608" s="51" t="s">
        <v>3627</v>
      </c>
      <c r="D2608" s="56">
        <v>0</v>
      </c>
      <c r="E2608" s="56">
        <v>1</v>
      </c>
      <c r="F2608" s="56">
        <v>0</v>
      </c>
      <c r="G2608" s="56">
        <v>0</v>
      </c>
      <c r="H2608" s="56">
        <v>0</v>
      </c>
      <c r="I2608" s="56">
        <v>214</v>
      </c>
      <c r="J2608" s="57">
        <f t="shared" si="40"/>
        <v>215</v>
      </c>
    </row>
    <row r="2609" spans="1:10">
      <c r="A2609" s="50" t="s">
        <v>57</v>
      </c>
      <c r="B2609" s="51">
        <v>2503902</v>
      </c>
      <c r="C2609" s="51" t="s">
        <v>2056</v>
      </c>
      <c r="D2609" s="56">
        <v>52</v>
      </c>
      <c r="E2609" s="56">
        <v>7</v>
      </c>
      <c r="F2609" s="56">
        <v>34</v>
      </c>
      <c r="G2609" s="56">
        <v>1</v>
      </c>
      <c r="H2609" s="56">
        <v>0</v>
      </c>
      <c r="I2609" s="56">
        <v>783</v>
      </c>
      <c r="J2609" s="57">
        <f t="shared" si="40"/>
        <v>877</v>
      </c>
    </row>
    <row r="2610" spans="1:10">
      <c r="A2610" s="50" t="s">
        <v>57</v>
      </c>
      <c r="B2610" s="51">
        <v>2504009</v>
      </c>
      <c r="C2610" s="51" t="s">
        <v>2058</v>
      </c>
      <c r="D2610" s="56">
        <v>190</v>
      </c>
      <c r="E2610" s="56">
        <v>0</v>
      </c>
      <c r="F2610" s="56">
        <v>2</v>
      </c>
      <c r="G2610" s="56">
        <v>2</v>
      </c>
      <c r="H2610" s="56">
        <v>20</v>
      </c>
      <c r="I2610" s="56">
        <v>1001</v>
      </c>
      <c r="J2610" s="57">
        <f t="shared" si="40"/>
        <v>1215</v>
      </c>
    </row>
    <row r="2611" spans="1:10">
      <c r="A2611" s="50" t="s">
        <v>57</v>
      </c>
      <c r="B2611" s="51">
        <v>2504033</v>
      </c>
      <c r="C2611" s="51" t="s">
        <v>2060</v>
      </c>
      <c r="D2611" s="56">
        <v>17</v>
      </c>
      <c r="E2611" s="56">
        <v>0</v>
      </c>
      <c r="F2611" s="56">
        <v>0</v>
      </c>
      <c r="G2611" s="56">
        <v>1</v>
      </c>
      <c r="H2611" s="56">
        <v>0</v>
      </c>
      <c r="I2611" s="56">
        <v>666</v>
      </c>
      <c r="J2611" s="57">
        <f t="shared" si="40"/>
        <v>684</v>
      </c>
    </row>
    <row r="2612" spans="1:10">
      <c r="A2612" s="50" t="s">
        <v>57</v>
      </c>
      <c r="B2612" s="51">
        <v>2504074</v>
      </c>
      <c r="C2612" s="51" t="s">
        <v>2062</v>
      </c>
      <c r="D2612" s="56">
        <v>0</v>
      </c>
      <c r="E2612" s="56">
        <v>0</v>
      </c>
      <c r="F2612" s="56">
        <v>0</v>
      </c>
      <c r="G2612" s="56">
        <v>1</v>
      </c>
      <c r="H2612" s="56">
        <v>1</v>
      </c>
      <c r="I2612" s="56">
        <v>826</v>
      </c>
      <c r="J2612" s="57">
        <f t="shared" si="40"/>
        <v>828</v>
      </c>
    </row>
    <row r="2613" spans="1:10">
      <c r="A2613" s="50" t="s">
        <v>57</v>
      </c>
      <c r="B2613" s="51">
        <v>2504108</v>
      </c>
      <c r="C2613" s="51" t="s">
        <v>3633</v>
      </c>
      <c r="D2613" s="56">
        <v>0</v>
      </c>
      <c r="E2613" s="56">
        <v>0</v>
      </c>
      <c r="F2613" s="56">
        <v>0</v>
      </c>
      <c r="G2613" s="56">
        <v>0</v>
      </c>
      <c r="H2613" s="56">
        <v>3</v>
      </c>
      <c r="I2613" s="56">
        <v>202</v>
      </c>
      <c r="J2613" s="57">
        <f t="shared" si="40"/>
        <v>205</v>
      </c>
    </row>
    <row r="2614" spans="1:10">
      <c r="A2614" s="50" t="s">
        <v>57</v>
      </c>
      <c r="B2614" s="51">
        <v>2504157</v>
      </c>
      <c r="C2614" s="51" t="s">
        <v>2064</v>
      </c>
      <c r="D2614" s="56">
        <v>77</v>
      </c>
      <c r="E2614" s="56">
        <v>21</v>
      </c>
      <c r="F2614" s="56">
        <v>4</v>
      </c>
      <c r="G2614" s="56">
        <v>0</v>
      </c>
      <c r="H2614" s="56">
        <v>0</v>
      </c>
      <c r="I2614" s="56">
        <v>1541</v>
      </c>
      <c r="J2614" s="57">
        <f t="shared" si="40"/>
        <v>1643</v>
      </c>
    </row>
    <row r="2615" spans="1:10">
      <c r="A2615" s="50" t="s">
        <v>57</v>
      </c>
      <c r="B2615" s="51">
        <v>2504207</v>
      </c>
      <c r="C2615" s="51" t="s">
        <v>2066</v>
      </c>
      <c r="D2615" s="56">
        <v>54</v>
      </c>
      <c r="E2615" s="56">
        <v>0</v>
      </c>
      <c r="F2615" s="56">
        <v>0</v>
      </c>
      <c r="G2615" s="56">
        <v>4</v>
      </c>
      <c r="H2615" s="56">
        <v>0</v>
      </c>
      <c r="I2615" s="56">
        <v>413</v>
      </c>
      <c r="J2615" s="57">
        <f t="shared" si="40"/>
        <v>471</v>
      </c>
    </row>
    <row r="2616" spans="1:10">
      <c r="A2616" s="50" t="s">
        <v>57</v>
      </c>
      <c r="B2616" s="51">
        <v>2504306</v>
      </c>
      <c r="C2616" s="51" t="s">
        <v>2068</v>
      </c>
      <c r="D2616" s="56">
        <v>26</v>
      </c>
      <c r="E2616" s="56">
        <v>13</v>
      </c>
      <c r="F2616" s="56">
        <v>26</v>
      </c>
      <c r="G2616" s="56">
        <v>6</v>
      </c>
      <c r="H2616" s="56">
        <v>3</v>
      </c>
      <c r="I2616" s="56">
        <v>986</v>
      </c>
      <c r="J2616" s="57">
        <f t="shared" si="40"/>
        <v>1060</v>
      </c>
    </row>
    <row r="2617" spans="1:10">
      <c r="A2617" s="50" t="s">
        <v>57</v>
      </c>
      <c r="B2617" s="51">
        <v>2504355</v>
      </c>
      <c r="C2617" s="51" t="s">
        <v>2069</v>
      </c>
      <c r="D2617" s="56">
        <v>1</v>
      </c>
      <c r="E2617" s="56">
        <v>0</v>
      </c>
      <c r="F2617" s="56">
        <v>2</v>
      </c>
      <c r="G2617" s="56">
        <v>3</v>
      </c>
      <c r="H2617" s="56">
        <v>0</v>
      </c>
      <c r="I2617" s="56">
        <v>586</v>
      </c>
      <c r="J2617" s="57">
        <f t="shared" si="40"/>
        <v>592</v>
      </c>
    </row>
    <row r="2618" spans="1:10">
      <c r="A2618" s="50" t="s">
        <v>57</v>
      </c>
      <c r="B2618" s="51">
        <v>2504405</v>
      </c>
      <c r="C2618" s="51" t="s">
        <v>2071</v>
      </c>
      <c r="D2618" s="56">
        <v>18</v>
      </c>
      <c r="E2618" s="56">
        <v>0</v>
      </c>
      <c r="F2618" s="56">
        <v>0</v>
      </c>
      <c r="G2618" s="56">
        <v>4</v>
      </c>
      <c r="H2618" s="56">
        <v>10</v>
      </c>
      <c r="I2618" s="56">
        <v>1429</v>
      </c>
      <c r="J2618" s="57">
        <f t="shared" si="40"/>
        <v>1461</v>
      </c>
    </row>
    <row r="2619" spans="1:10">
      <c r="A2619" s="50" t="s">
        <v>57</v>
      </c>
      <c r="B2619" s="51">
        <v>2504504</v>
      </c>
      <c r="C2619" s="51" t="s">
        <v>2072</v>
      </c>
      <c r="D2619" s="56">
        <v>33</v>
      </c>
      <c r="E2619" s="56">
        <v>0</v>
      </c>
      <c r="F2619" s="56">
        <v>0</v>
      </c>
      <c r="G2619" s="56">
        <v>0</v>
      </c>
      <c r="H2619" s="56">
        <v>0</v>
      </c>
      <c r="I2619" s="56">
        <v>664</v>
      </c>
      <c r="J2619" s="57">
        <f t="shared" si="40"/>
        <v>697</v>
      </c>
    </row>
    <row r="2620" spans="1:10">
      <c r="A2620" s="50" t="s">
        <v>57</v>
      </c>
      <c r="B2620" s="51">
        <v>2504603</v>
      </c>
      <c r="C2620" s="51" t="s">
        <v>346</v>
      </c>
      <c r="D2620" s="56">
        <v>212</v>
      </c>
      <c r="E2620" s="56">
        <v>1</v>
      </c>
      <c r="F2620" s="56">
        <v>140</v>
      </c>
      <c r="G2620" s="56">
        <v>15</v>
      </c>
      <c r="H2620" s="56">
        <v>1</v>
      </c>
      <c r="I2620" s="56">
        <v>849</v>
      </c>
      <c r="J2620" s="57">
        <f t="shared" si="40"/>
        <v>1218</v>
      </c>
    </row>
    <row r="2621" spans="1:10">
      <c r="A2621" s="50" t="s">
        <v>57</v>
      </c>
      <c r="B2621" s="51">
        <v>2504702</v>
      </c>
      <c r="C2621" s="51" t="s">
        <v>2075</v>
      </c>
      <c r="D2621" s="56">
        <v>1</v>
      </c>
      <c r="E2621" s="56">
        <v>0</v>
      </c>
      <c r="F2621" s="56">
        <v>0</v>
      </c>
      <c r="G2621" s="56">
        <v>0</v>
      </c>
      <c r="H2621" s="56">
        <v>1</v>
      </c>
      <c r="I2621" s="56">
        <v>699</v>
      </c>
      <c r="J2621" s="57">
        <f t="shared" si="40"/>
        <v>701</v>
      </c>
    </row>
    <row r="2622" spans="1:10">
      <c r="A2622" s="50" t="s">
        <v>57</v>
      </c>
      <c r="B2622" s="51">
        <v>2504801</v>
      </c>
      <c r="C2622" s="51" t="s">
        <v>3642</v>
      </c>
      <c r="D2622" s="56">
        <v>2</v>
      </c>
      <c r="E2622" s="56">
        <v>5</v>
      </c>
      <c r="F2622" s="56">
        <v>8</v>
      </c>
      <c r="G2622" s="56">
        <v>5</v>
      </c>
      <c r="H2622" s="56">
        <v>1</v>
      </c>
      <c r="I2622" s="56">
        <v>1262</v>
      </c>
      <c r="J2622" s="57">
        <f t="shared" si="40"/>
        <v>1283</v>
      </c>
    </row>
    <row r="2623" spans="1:10">
      <c r="A2623" s="50" t="s">
        <v>57</v>
      </c>
      <c r="B2623" s="51">
        <v>2504850</v>
      </c>
      <c r="C2623" s="51" t="s">
        <v>3644</v>
      </c>
      <c r="D2623" s="56">
        <v>26</v>
      </c>
      <c r="E2623" s="56">
        <v>1</v>
      </c>
      <c r="F2623" s="56">
        <v>0</v>
      </c>
      <c r="G2623" s="56">
        <v>0</v>
      </c>
      <c r="H2623" s="56">
        <v>0</v>
      </c>
      <c r="I2623" s="56">
        <v>325</v>
      </c>
      <c r="J2623" s="57">
        <f t="shared" si="40"/>
        <v>352</v>
      </c>
    </row>
    <row r="2624" spans="1:10">
      <c r="A2624" s="50" t="s">
        <v>57</v>
      </c>
      <c r="B2624" s="51">
        <v>2504900</v>
      </c>
      <c r="C2624" s="51" t="s">
        <v>2076</v>
      </c>
      <c r="D2624" s="56">
        <v>647</v>
      </c>
      <c r="E2624" s="56">
        <v>0</v>
      </c>
      <c r="F2624" s="56">
        <v>2</v>
      </c>
      <c r="G2624" s="56">
        <v>0</v>
      </c>
      <c r="H2624" s="56">
        <v>0</v>
      </c>
      <c r="I2624" s="56">
        <v>85</v>
      </c>
      <c r="J2624" s="57">
        <f t="shared" si="40"/>
        <v>734</v>
      </c>
    </row>
    <row r="2625" spans="1:10">
      <c r="A2625" s="50" t="s">
        <v>57</v>
      </c>
      <c r="B2625" s="51">
        <v>2505006</v>
      </c>
      <c r="C2625" s="51" t="s">
        <v>2077</v>
      </c>
      <c r="D2625" s="56">
        <v>63</v>
      </c>
      <c r="E2625" s="56">
        <v>12</v>
      </c>
      <c r="F2625" s="56">
        <v>0</v>
      </c>
      <c r="G2625" s="56">
        <v>1</v>
      </c>
      <c r="H2625" s="56">
        <v>1</v>
      </c>
      <c r="I2625" s="56">
        <v>558</v>
      </c>
      <c r="J2625" s="57">
        <f t="shared" si="40"/>
        <v>635</v>
      </c>
    </row>
    <row r="2626" spans="1:10">
      <c r="A2626" s="50" t="s">
        <v>57</v>
      </c>
      <c r="B2626" s="51">
        <v>2505105</v>
      </c>
      <c r="C2626" s="51" t="s">
        <v>2078</v>
      </c>
      <c r="D2626" s="56">
        <v>207</v>
      </c>
      <c r="E2626" s="56">
        <v>71</v>
      </c>
      <c r="F2626" s="56">
        <v>1</v>
      </c>
      <c r="G2626" s="56">
        <v>3</v>
      </c>
      <c r="H2626" s="56">
        <v>2</v>
      </c>
      <c r="I2626" s="56">
        <v>1485</v>
      </c>
      <c r="J2626" s="57">
        <f t="shared" si="40"/>
        <v>1769</v>
      </c>
    </row>
    <row r="2627" spans="1:10">
      <c r="A2627" s="50" t="s">
        <v>57</v>
      </c>
      <c r="B2627" s="51">
        <v>2505238</v>
      </c>
      <c r="C2627" s="51" t="s">
        <v>3647</v>
      </c>
      <c r="D2627" s="56">
        <v>0</v>
      </c>
      <c r="E2627" s="56">
        <v>2</v>
      </c>
      <c r="F2627" s="56">
        <v>0</v>
      </c>
      <c r="G2627" s="56">
        <v>0</v>
      </c>
      <c r="H2627" s="56">
        <v>0</v>
      </c>
      <c r="I2627" s="56">
        <v>94</v>
      </c>
      <c r="J2627" s="57">
        <f t="shared" si="40"/>
        <v>96</v>
      </c>
    </row>
    <row r="2628" spans="1:10">
      <c r="A2628" s="50" t="s">
        <v>57</v>
      </c>
      <c r="B2628" s="51">
        <v>2505204</v>
      </c>
      <c r="C2628" s="51" t="s">
        <v>3649</v>
      </c>
      <c r="D2628" s="56">
        <v>0</v>
      </c>
      <c r="E2628" s="56">
        <v>0</v>
      </c>
      <c r="F2628" s="56">
        <v>0</v>
      </c>
      <c r="G2628" s="56">
        <v>0</v>
      </c>
      <c r="H2628" s="56">
        <v>0</v>
      </c>
      <c r="I2628" s="56">
        <v>279</v>
      </c>
      <c r="J2628" s="57">
        <f t="shared" si="40"/>
        <v>279</v>
      </c>
    </row>
    <row r="2629" spans="1:10">
      <c r="A2629" s="50" t="s">
        <v>57</v>
      </c>
      <c r="B2629" s="51">
        <v>2505279</v>
      </c>
      <c r="C2629" s="51" t="s">
        <v>2080</v>
      </c>
      <c r="D2629" s="56">
        <v>20</v>
      </c>
      <c r="E2629" s="56">
        <v>0</v>
      </c>
      <c r="F2629" s="56">
        <v>0</v>
      </c>
      <c r="G2629" s="56">
        <v>0</v>
      </c>
      <c r="H2629" s="56">
        <v>1</v>
      </c>
      <c r="I2629" s="56">
        <v>290</v>
      </c>
      <c r="J2629" s="57">
        <f t="shared" si="40"/>
        <v>311</v>
      </c>
    </row>
    <row r="2630" spans="1:10">
      <c r="A2630" s="50" t="s">
        <v>57</v>
      </c>
      <c r="B2630" s="51">
        <v>2505303</v>
      </c>
      <c r="C2630" s="51" t="s">
        <v>3652</v>
      </c>
      <c r="D2630" s="56">
        <v>0</v>
      </c>
      <c r="E2630" s="56">
        <v>0</v>
      </c>
      <c r="F2630" s="56">
        <v>0</v>
      </c>
      <c r="G2630" s="56">
        <v>1</v>
      </c>
      <c r="H2630" s="56">
        <v>0</v>
      </c>
      <c r="I2630" s="56">
        <v>380</v>
      </c>
      <c r="J2630" s="57">
        <f t="shared" ref="J2630:J2693" si="41">SUM(D2630:I2630)</f>
        <v>381</v>
      </c>
    </row>
    <row r="2631" spans="1:10">
      <c r="A2631" s="50" t="s">
        <v>57</v>
      </c>
      <c r="B2631" s="51">
        <v>2505352</v>
      </c>
      <c r="C2631" s="51" t="s">
        <v>2082</v>
      </c>
      <c r="D2631" s="56">
        <v>29</v>
      </c>
      <c r="E2631" s="56">
        <v>4</v>
      </c>
      <c r="F2631" s="56">
        <v>1</v>
      </c>
      <c r="G2631" s="56">
        <v>1</v>
      </c>
      <c r="H2631" s="56">
        <v>0</v>
      </c>
      <c r="I2631" s="56">
        <v>689</v>
      </c>
      <c r="J2631" s="57">
        <f t="shared" si="41"/>
        <v>724</v>
      </c>
    </row>
    <row r="2632" spans="1:10">
      <c r="A2632" s="50" t="s">
        <v>57</v>
      </c>
      <c r="B2632" s="51">
        <v>2505402</v>
      </c>
      <c r="C2632" s="51" t="s">
        <v>3655</v>
      </c>
      <c r="D2632" s="56">
        <v>1</v>
      </c>
      <c r="E2632" s="56">
        <v>0</v>
      </c>
      <c r="F2632" s="56">
        <v>7</v>
      </c>
      <c r="G2632" s="56">
        <v>0</v>
      </c>
      <c r="H2632" s="56">
        <v>1</v>
      </c>
      <c r="I2632" s="56">
        <v>925</v>
      </c>
      <c r="J2632" s="57">
        <f t="shared" si="41"/>
        <v>934</v>
      </c>
    </row>
    <row r="2633" spans="1:10">
      <c r="A2633" s="50" t="s">
        <v>57</v>
      </c>
      <c r="B2633" s="51">
        <v>2505600</v>
      </c>
      <c r="C2633" s="51" t="s">
        <v>3657</v>
      </c>
      <c r="D2633" s="56">
        <v>74</v>
      </c>
      <c r="E2633" s="56">
        <v>3</v>
      </c>
      <c r="F2633" s="56">
        <v>102</v>
      </c>
      <c r="G2633" s="56">
        <v>2</v>
      </c>
      <c r="H2633" s="56">
        <v>1</v>
      </c>
      <c r="I2633" s="56">
        <v>650</v>
      </c>
      <c r="J2633" s="57">
        <f t="shared" si="41"/>
        <v>832</v>
      </c>
    </row>
    <row r="2634" spans="1:10">
      <c r="A2634" s="50" t="s">
        <v>57</v>
      </c>
      <c r="B2634" s="51">
        <v>2505709</v>
      </c>
      <c r="C2634" s="51" t="s">
        <v>2084</v>
      </c>
      <c r="D2634" s="56">
        <v>148</v>
      </c>
      <c r="E2634" s="56">
        <v>6</v>
      </c>
      <c r="F2634" s="56">
        <v>16</v>
      </c>
      <c r="G2634" s="56">
        <v>7</v>
      </c>
      <c r="H2634" s="56">
        <v>0</v>
      </c>
      <c r="I2634" s="56">
        <v>1932</v>
      </c>
      <c r="J2634" s="57">
        <f t="shared" si="41"/>
        <v>2109</v>
      </c>
    </row>
    <row r="2635" spans="1:10">
      <c r="A2635" s="50" t="s">
        <v>57</v>
      </c>
      <c r="B2635" s="51">
        <v>2505808</v>
      </c>
      <c r="C2635" s="51" t="s">
        <v>3660</v>
      </c>
      <c r="D2635" s="56">
        <v>0</v>
      </c>
      <c r="E2635" s="56">
        <v>0</v>
      </c>
      <c r="F2635" s="56">
        <v>0</v>
      </c>
      <c r="G2635" s="56">
        <v>0</v>
      </c>
      <c r="H2635" s="56">
        <v>3</v>
      </c>
      <c r="I2635" s="56">
        <v>249</v>
      </c>
      <c r="J2635" s="57">
        <f t="shared" si="41"/>
        <v>252</v>
      </c>
    </row>
    <row r="2636" spans="1:10">
      <c r="A2636" s="50" t="s">
        <v>57</v>
      </c>
      <c r="B2636" s="51">
        <v>2505907</v>
      </c>
      <c r="C2636" s="51" t="s">
        <v>2086</v>
      </c>
      <c r="D2636" s="56">
        <v>0</v>
      </c>
      <c r="E2636" s="56">
        <v>0</v>
      </c>
      <c r="F2636" s="56">
        <v>0</v>
      </c>
      <c r="G2636" s="56">
        <v>0</v>
      </c>
      <c r="H2636" s="56">
        <v>6</v>
      </c>
      <c r="I2636" s="56">
        <v>266</v>
      </c>
      <c r="J2636" s="57">
        <f t="shared" si="41"/>
        <v>272</v>
      </c>
    </row>
    <row r="2637" spans="1:10">
      <c r="A2637" s="50" t="s">
        <v>57</v>
      </c>
      <c r="B2637" s="51">
        <v>2506004</v>
      </c>
      <c r="C2637" s="51" t="s">
        <v>2087</v>
      </c>
      <c r="D2637" s="56">
        <v>65</v>
      </c>
      <c r="E2637" s="56">
        <v>11</v>
      </c>
      <c r="F2637" s="56">
        <v>2</v>
      </c>
      <c r="G2637" s="56">
        <v>4</v>
      </c>
      <c r="H2637" s="56">
        <v>0</v>
      </c>
      <c r="I2637" s="56">
        <v>2035</v>
      </c>
      <c r="J2637" s="57">
        <f t="shared" si="41"/>
        <v>2117</v>
      </c>
    </row>
    <row r="2638" spans="1:10">
      <c r="A2638" s="50" t="s">
        <v>57</v>
      </c>
      <c r="B2638" s="51">
        <v>2506103</v>
      </c>
      <c r="C2638" s="51" t="s">
        <v>3664</v>
      </c>
      <c r="D2638" s="56">
        <v>1</v>
      </c>
      <c r="E2638" s="56">
        <v>0</v>
      </c>
      <c r="F2638" s="56">
        <v>0</v>
      </c>
      <c r="G2638" s="56">
        <v>6</v>
      </c>
      <c r="H2638" s="56">
        <v>2</v>
      </c>
      <c r="I2638" s="56">
        <v>670</v>
      </c>
      <c r="J2638" s="57">
        <f t="shared" si="41"/>
        <v>679</v>
      </c>
    </row>
    <row r="2639" spans="1:10">
      <c r="A2639" s="50" t="s">
        <v>57</v>
      </c>
      <c r="B2639" s="51">
        <v>2506202</v>
      </c>
      <c r="C2639" s="51" t="s">
        <v>3666</v>
      </c>
      <c r="D2639" s="56">
        <v>0</v>
      </c>
      <c r="E2639" s="56">
        <v>19</v>
      </c>
      <c r="F2639" s="56">
        <v>0</v>
      </c>
      <c r="G2639" s="56">
        <v>0</v>
      </c>
      <c r="H2639" s="56">
        <v>0</v>
      </c>
      <c r="I2639" s="56">
        <v>273</v>
      </c>
      <c r="J2639" s="57">
        <f t="shared" si="41"/>
        <v>292</v>
      </c>
    </row>
    <row r="2640" spans="1:10">
      <c r="A2640" s="50" t="s">
        <v>57</v>
      </c>
      <c r="B2640" s="51">
        <v>2506251</v>
      </c>
      <c r="C2640" s="51" t="s">
        <v>3668</v>
      </c>
      <c r="D2640" s="56">
        <v>57</v>
      </c>
      <c r="E2640" s="56">
        <v>0</v>
      </c>
      <c r="F2640" s="56">
        <v>2</v>
      </c>
      <c r="G2640" s="56">
        <v>7</v>
      </c>
      <c r="H2640" s="56">
        <v>1</v>
      </c>
      <c r="I2640" s="56">
        <v>2862</v>
      </c>
      <c r="J2640" s="57">
        <f t="shared" si="41"/>
        <v>2929</v>
      </c>
    </row>
    <row r="2641" spans="1:10">
      <c r="A2641" s="50" t="s">
        <v>57</v>
      </c>
      <c r="B2641" s="51">
        <v>2506301</v>
      </c>
      <c r="C2641" s="51" t="s">
        <v>2089</v>
      </c>
      <c r="D2641" s="56">
        <v>2</v>
      </c>
      <c r="E2641" s="56">
        <v>0</v>
      </c>
      <c r="F2641" s="56">
        <v>1</v>
      </c>
      <c r="G2641" s="56">
        <v>0</v>
      </c>
      <c r="H2641" s="56">
        <v>0</v>
      </c>
      <c r="I2641" s="56">
        <v>943</v>
      </c>
      <c r="J2641" s="57">
        <f t="shared" si="41"/>
        <v>946</v>
      </c>
    </row>
    <row r="2642" spans="1:10">
      <c r="A2642" s="50" t="s">
        <v>57</v>
      </c>
      <c r="B2642" s="51">
        <v>2506400</v>
      </c>
      <c r="C2642" s="51" t="s">
        <v>2091</v>
      </c>
      <c r="D2642" s="56">
        <v>0</v>
      </c>
      <c r="E2642" s="56">
        <v>7</v>
      </c>
      <c r="F2642" s="56">
        <v>0</v>
      </c>
      <c r="G2642" s="56">
        <v>0</v>
      </c>
      <c r="H2642" s="56">
        <v>0</v>
      </c>
      <c r="I2642" s="56">
        <v>668</v>
      </c>
      <c r="J2642" s="57">
        <f t="shared" si="41"/>
        <v>675</v>
      </c>
    </row>
    <row r="2643" spans="1:10">
      <c r="A2643" s="50" t="s">
        <v>57</v>
      </c>
      <c r="B2643" s="51">
        <v>2506509</v>
      </c>
      <c r="C2643" s="51" t="s">
        <v>2093</v>
      </c>
      <c r="D2643" s="56">
        <v>0</v>
      </c>
      <c r="E2643" s="56">
        <v>6</v>
      </c>
      <c r="F2643" s="56">
        <v>0</v>
      </c>
      <c r="G2643" s="56">
        <v>1</v>
      </c>
      <c r="H2643" s="56">
        <v>0</v>
      </c>
      <c r="I2643" s="56">
        <v>405</v>
      </c>
      <c r="J2643" s="57">
        <f t="shared" si="41"/>
        <v>412</v>
      </c>
    </row>
    <row r="2644" spans="1:10">
      <c r="A2644" s="50" t="s">
        <v>57</v>
      </c>
      <c r="B2644" s="51">
        <v>2506608</v>
      </c>
      <c r="C2644" s="51" t="s">
        <v>3673</v>
      </c>
      <c r="D2644" s="56">
        <v>1</v>
      </c>
      <c r="E2644" s="56">
        <v>0</v>
      </c>
      <c r="F2644" s="56">
        <v>1</v>
      </c>
      <c r="G2644" s="56">
        <v>0</v>
      </c>
      <c r="H2644" s="56">
        <v>0</v>
      </c>
      <c r="I2644" s="56">
        <v>647</v>
      </c>
      <c r="J2644" s="57">
        <f t="shared" si="41"/>
        <v>649</v>
      </c>
    </row>
    <row r="2645" spans="1:10">
      <c r="A2645" s="50" t="s">
        <v>57</v>
      </c>
      <c r="B2645" s="51">
        <v>2502607</v>
      </c>
      <c r="C2645" s="51" t="s">
        <v>3675</v>
      </c>
      <c r="D2645" s="56">
        <v>22</v>
      </c>
      <c r="E2645" s="56">
        <v>0</v>
      </c>
      <c r="F2645" s="56">
        <v>0</v>
      </c>
      <c r="G2645" s="56">
        <v>0</v>
      </c>
      <c r="H2645" s="56">
        <v>0</v>
      </c>
      <c r="I2645" s="56">
        <v>500</v>
      </c>
      <c r="J2645" s="57">
        <f t="shared" si="41"/>
        <v>522</v>
      </c>
    </row>
    <row r="2646" spans="1:10">
      <c r="A2646" s="50" t="s">
        <v>57</v>
      </c>
      <c r="B2646" s="51">
        <v>2506707</v>
      </c>
      <c r="C2646" s="51" t="s">
        <v>3677</v>
      </c>
      <c r="D2646" s="56">
        <v>19</v>
      </c>
      <c r="E2646" s="56">
        <v>0</v>
      </c>
      <c r="F2646" s="56">
        <v>2</v>
      </c>
      <c r="G2646" s="56">
        <v>0</v>
      </c>
      <c r="H2646" s="56">
        <v>0</v>
      </c>
      <c r="I2646" s="56">
        <v>1489</v>
      </c>
      <c r="J2646" s="57">
        <f t="shared" si="41"/>
        <v>1510</v>
      </c>
    </row>
    <row r="2647" spans="1:10">
      <c r="A2647" s="50" t="s">
        <v>57</v>
      </c>
      <c r="B2647" s="51">
        <v>2506806</v>
      </c>
      <c r="C2647" s="51" t="s">
        <v>2095</v>
      </c>
      <c r="D2647" s="56">
        <v>1</v>
      </c>
      <c r="E2647" s="56">
        <v>1</v>
      </c>
      <c r="F2647" s="56">
        <v>12</v>
      </c>
      <c r="G2647" s="56">
        <v>1</v>
      </c>
      <c r="H2647" s="56">
        <v>0</v>
      </c>
      <c r="I2647" s="56">
        <v>1510</v>
      </c>
      <c r="J2647" s="57">
        <f t="shared" si="41"/>
        <v>1525</v>
      </c>
    </row>
    <row r="2648" spans="1:10">
      <c r="A2648" s="50" t="s">
        <v>57</v>
      </c>
      <c r="B2648" s="51">
        <v>2506905</v>
      </c>
      <c r="C2648" s="51" t="s">
        <v>2097</v>
      </c>
      <c r="D2648" s="56">
        <v>84</v>
      </c>
      <c r="E2648" s="56">
        <v>0</v>
      </c>
      <c r="F2648" s="56">
        <v>3</v>
      </c>
      <c r="G2648" s="56">
        <v>2</v>
      </c>
      <c r="H2648" s="56">
        <v>1</v>
      </c>
      <c r="I2648" s="56">
        <v>1174</v>
      </c>
      <c r="J2648" s="57">
        <f t="shared" si="41"/>
        <v>1264</v>
      </c>
    </row>
    <row r="2649" spans="1:10">
      <c r="A2649" s="50" t="s">
        <v>57</v>
      </c>
      <c r="B2649" s="51">
        <v>2507002</v>
      </c>
      <c r="C2649" s="51" t="s">
        <v>3680</v>
      </c>
      <c r="D2649" s="56">
        <v>0</v>
      </c>
      <c r="E2649" s="56">
        <v>3</v>
      </c>
      <c r="F2649" s="56">
        <v>0</v>
      </c>
      <c r="G2649" s="56">
        <v>3</v>
      </c>
      <c r="H2649" s="56">
        <v>0</v>
      </c>
      <c r="I2649" s="56">
        <v>1031</v>
      </c>
      <c r="J2649" s="57">
        <f t="shared" si="41"/>
        <v>1037</v>
      </c>
    </row>
    <row r="2650" spans="1:10">
      <c r="A2650" s="50" t="s">
        <v>57</v>
      </c>
      <c r="B2650" s="51">
        <v>2507101</v>
      </c>
      <c r="C2650" s="51" t="s">
        <v>2099</v>
      </c>
      <c r="D2650" s="56">
        <v>16</v>
      </c>
      <c r="E2650" s="56">
        <v>3</v>
      </c>
      <c r="F2650" s="56">
        <v>0</v>
      </c>
      <c r="G2650" s="56">
        <v>4</v>
      </c>
      <c r="H2650" s="56">
        <v>0</v>
      </c>
      <c r="I2650" s="56">
        <v>1176</v>
      </c>
      <c r="J2650" s="57">
        <f t="shared" si="41"/>
        <v>1199</v>
      </c>
    </row>
    <row r="2651" spans="1:10">
      <c r="A2651" s="50" t="s">
        <v>57</v>
      </c>
      <c r="B2651" s="51">
        <v>2507200</v>
      </c>
      <c r="C2651" s="51" t="s">
        <v>2101</v>
      </c>
      <c r="D2651" s="56">
        <v>9</v>
      </c>
      <c r="E2651" s="56">
        <v>5</v>
      </c>
      <c r="F2651" s="56">
        <v>0</v>
      </c>
      <c r="G2651" s="56">
        <v>3</v>
      </c>
      <c r="H2651" s="56">
        <v>2</v>
      </c>
      <c r="I2651" s="56">
        <v>656</v>
      </c>
      <c r="J2651" s="57">
        <f t="shared" si="41"/>
        <v>675</v>
      </c>
    </row>
    <row r="2652" spans="1:10">
      <c r="A2652" s="50" t="s">
        <v>57</v>
      </c>
      <c r="B2652" s="51">
        <v>2507309</v>
      </c>
      <c r="C2652" s="51" t="s">
        <v>2103</v>
      </c>
      <c r="D2652" s="56">
        <v>148</v>
      </c>
      <c r="E2652" s="56">
        <v>0</v>
      </c>
      <c r="F2652" s="56">
        <v>0</v>
      </c>
      <c r="G2652" s="56">
        <v>0</v>
      </c>
      <c r="H2652" s="56">
        <v>7</v>
      </c>
      <c r="I2652" s="56">
        <v>585</v>
      </c>
      <c r="J2652" s="57">
        <f t="shared" si="41"/>
        <v>740</v>
      </c>
    </row>
    <row r="2653" spans="1:10">
      <c r="A2653" s="50" t="s">
        <v>57</v>
      </c>
      <c r="B2653" s="51">
        <v>2507408</v>
      </c>
      <c r="C2653" s="51" t="s">
        <v>3685</v>
      </c>
      <c r="D2653" s="56">
        <v>42</v>
      </c>
      <c r="E2653" s="56">
        <v>3</v>
      </c>
      <c r="F2653" s="56">
        <v>1</v>
      </c>
      <c r="G2653" s="56">
        <v>0</v>
      </c>
      <c r="H2653" s="56">
        <v>55</v>
      </c>
      <c r="I2653" s="56">
        <v>429</v>
      </c>
      <c r="J2653" s="57">
        <f t="shared" si="41"/>
        <v>530</v>
      </c>
    </row>
    <row r="2654" spans="1:10">
      <c r="A2654" s="50" t="s">
        <v>57</v>
      </c>
      <c r="B2654" s="51">
        <v>2507507</v>
      </c>
      <c r="C2654" s="51" t="s">
        <v>2104</v>
      </c>
      <c r="D2654" s="56">
        <v>0</v>
      </c>
      <c r="E2654" s="56">
        <v>0</v>
      </c>
      <c r="F2654" s="56">
        <v>43</v>
      </c>
      <c r="G2654" s="56">
        <v>0</v>
      </c>
      <c r="H2654" s="56">
        <v>2</v>
      </c>
      <c r="I2654" s="56">
        <v>115</v>
      </c>
      <c r="J2654" s="57">
        <f t="shared" si="41"/>
        <v>160</v>
      </c>
    </row>
    <row r="2655" spans="1:10">
      <c r="A2655" s="50" t="s">
        <v>57</v>
      </c>
      <c r="B2655" s="51">
        <v>2513653</v>
      </c>
      <c r="C2655" s="51" t="s">
        <v>3687</v>
      </c>
      <c r="D2655" s="56">
        <v>0</v>
      </c>
      <c r="E2655" s="56">
        <v>0</v>
      </c>
      <c r="F2655" s="56">
        <v>0</v>
      </c>
      <c r="G2655" s="56">
        <v>2</v>
      </c>
      <c r="H2655" s="56">
        <v>1</v>
      </c>
      <c r="I2655" s="56">
        <v>559</v>
      </c>
      <c r="J2655" s="57">
        <f t="shared" si="41"/>
        <v>562</v>
      </c>
    </row>
    <row r="2656" spans="1:10">
      <c r="A2656" s="50" t="s">
        <v>57</v>
      </c>
      <c r="B2656" s="51">
        <v>2507606</v>
      </c>
      <c r="C2656" s="51" t="s">
        <v>3689</v>
      </c>
      <c r="D2656" s="56">
        <v>67</v>
      </c>
      <c r="E2656" s="56">
        <v>0</v>
      </c>
      <c r="F2656" s="56">
        <v>0</v>
      </c>
      <c r="G2656" s="56">
        <v>1</v>
      </c>
      <c r="H2656" s="56">
        <v>0</v>
      </c>
      <c r="I2656" s="56">
        <v>591</v>
      </c>
      <c r="J2656" s="57">
        <f t="shared" si="41"/>
        <v>659</v>
      </c>
    </row>
    <row r="2657" spans="1:10">
      <c r="A2657" s="50" t="s">
        <v>57</v>
      </c>
      <c r="B2657" s="51">
        <v>2507705</v>
      </c>
      <c r="C2657" s="51" t="s">
        <v>2106</v>
      </c>
      <c r="D2657" s="56">
        <v>8</v>
      </c>
      <c r="E2657" s="56">
        <v>0</v>
      </c>
      <c r="F2657" s="56">
        <v>0</v>
      </c>
      <c r="G2657" s="56">
        <v>0</v>
      </c>
      <c r="H2657" s="56">
        <v>4</v>
      </c>
      <c r="I2657" s="56">
        <v>2003</v>
      </c>
      <c r="J2657" s="57">
        <f t="shared" si="41"/>
        <v>2015</v>
      </c>
    </row>
    <row r="2658" spans="1:10">
      <c r="A2658" s="50" t="s">
        <v>57</v>
      </c>
      <c r="B2658" s="51">
        <v>2507804</v>
      </c>
      <c r="C2658" s="51" t="s">
        <v>2108</v>
      </c>
      <c r="D2658" s="56">
        <v>0</v>
      </c>
      <c r="E2658" s="56">
        <v>0</v>
      </c>
      <c r="F2658" s="56">
        <v>0</v>
      </c>
      <c r="G2658" s="56">
        <v>0</v>
      </c>
      <c r="H2658" s="56">
        <v>26</v>
      </c>
      <c r="I2658" s="56">
        <v>488</v>
      </c>
      <c r="J2658" s="57">
        <f t="shared" si="41"/>
        <v>514</v>
      </c>
    </row>
    <row r="2659" spans="1:10">
      <c r="A2659" s="50" t="s">
        <v>57</v>
      </c>
      <c r="B2659" s="51">
        <v>2507903</v>
      </c>
      <c r="C2659" s="51" t="s">
        <v>3693</v>
      </c>
      <c r="D2659" s="56">
        <v>0</v>
      </c>
      <c r="E2659" s="56">
        <v>0</v>
      </c>
      <c r="F2659" s="56">
        <v>0</v>
      </c>
      <c r="G2659" s="56">
        <v>0</v>
      </c>
      <c r="H2659" s="56">
        <v>0</v>
      </c>
      <c r="I2659" s="56">
        <v>80</v>
      </c>
      <c r="J2659" s="57">
        <f t="shared" si="41"/>
        <v>80</v>
      </c>
    </row>
    <row r="2660" spans="1:10">
      <c r="A2660" s="50" t="s">
        <v>57</v>
      </c>
      <c r="B2660" s="51">
        <v>2508000</v>
      </c>
      <c r="C2660" s="51" t="s">
        <v>2109</v>
      </c>
      <c r="D2660" s="56">
        <v>0</v>
      </c>
      <c r="E2660" s="56">
        <v>1</v>
      </c>
      <c r="F2660" s="56">
        <v>2</v>
      </c>
      <c r="G2660" s="56">
        <v>0</v>
      </c>
      <c r="H2660" s="56">
        <v>1</v>
      </c>
      <c r="I2660" s="56">
        <v>1426</v>
      </c>
      <c r="J2660" s="57">
        <f t="shared" si="41"/>
        <v>1430</v>
      </c>
    </row>
    <row r="2661" spans="1:10">
      <c r="A2661" s="50" t="s">
        <v>57</v>
      </c>
      <c r="B2661" s="51">
        <v>2508109</v>
      </c>
      <c r="C2661" s="51" t="s">
        <v>3696</v>
      </c>
      <c r="D2661" s="56">
        <v>40</v>
      </c>
      <c r="E2661" s="56">
        <v>1</v>
      </c>
      <c r="F2661" s="56">
        <v>0</v>
      </c>
      <c r="G2661" s="56">
        <v>2</v>
      </c>
      <c r="H2661" s="56">
        <v>0</v>
      </c>
      <c r="I2661" s="56">
        <v>833</v>
      </c>
      <c r="J2661" s="57">
        <f t="shared" si="41"/>
        <v>876</v>
      </c>
    </row>
    <row r="2662" spans="1:10">
      <c r="A2662" s="50" t="s">
        <v>57</v>
      </c>
      <c r="B2662" s="51">
        <v>2508208</v>
      </c>
      <c r="C2662" s="51" t="s">
        <v>2110</v>
      </c>
      <c r="D2662" s="56">
        <v>2</v>
      </c>
      <c r="E2662" s="56">
        <v>0</v>
      </c>
      <c r="F2662" s="56">
        <v>0</v>
      </c>
      <c r="G2662" s="56">
        <v>1</v>
      </c>
      <c r="H2662" s="56">
        <v>98</v>
      </c>
      <c r="I2662" s="56">
        <v>897</v>
      </c>
      <c r="J2662" s="57">
        <f t="shared" si="41"/>
        <v>998</v>
      </c>
    </row>
    <row r="2663" spans="1:10">
      <c r="A2663" s="50" t="s">
        <v>57</v>
      </c>
      <c r="B2663" s="51">
        <v>2508307</v>
      </c>
      <c r="C2663" s="51" t="s">
        <v>2112</v>
      </c>
      <c r="D2663" s="56">
        <v>0</v>
      </c>
      <c r="E2663" s="56">
        <v>1</v>
      </c>
      <c r="F2663" s="56">
        <v>0</v>
      </c>
      <c r="G2663" s="56">
        <v>1</v>
      </c>
      <c r="H2663" s="56">
        <v>0</v>
      </c>
      <c r="I2663" s="56">
        <v>1210</v>
      </c>
      <c r="J2663" s="57">
        <f t="shared" si="41"/>
        <v>1212</v>
      </c>
    </row>
    <row r="2664" spans="1:10">
      <c r="A2664" s="50" t="s">
        <v>57</v>
      </c>
      <c r="B2664" s="51">
        <v>2508406</v>
      </c>
      <c r="C2664" s="51" t="s">
        <v>3700</v>
      </c>
      <c r="D2664" s="56">
        <v>34</v>
      </c>
      <c r="E2664" s="56">
        <v>0</v>
      </c>
      <c r="F2664" s="56">
        <v>9</v>
      </c>
      <c r="G2664" s="56">
        <v>0</v>
      </c>
      <c r="H2664" s="56">
        <v>2</v>
      </c>
      <c r="I2664" s="56">
        <v>293</v>
      </c>
      <c r="J2664" s="57">
        <f t="shared" si="41"/>
        <v>338</v>
      </c>
    </row>
    <row r="2665" spans="1:10">
      <c r="A2665" s="50" t="s">
        <v>57</v>
      </c>
      <c r="B2665" s="51">
        <v>2508505</v>
      </c>
      <c r="C2665" s="51" t="s">
        <v>2113</v>
      </c>
      <c r="D2665" s="56">
        <v>1</v>
      </c>
      <c r="E2665" s="56">
        <v>0</v>
      </c>
      <c r="F2665" s="56">
        <v>21</v>
      </c>
      <c r="G2665" s="56">
        <v>2</v>
      </c>
      <c r="H2665" s="56">
        <v>0</v>
      </c>
      <c r="I2665" s="56">
        <v>954</v>
      </c>
      <c r="J2665" s="57">
        <f t="shared" si="41"/>
        <v>978</v>
      </c>
    </row>
    <row r="2666" spans="1:10">
      <c r="A2666" s="50" t="s">
        <v>57</v>
      </c>
      <c r="B2666" s="51">
        <v>2508554</v>
      </c>
      <c r="C2666" s="51" t="s">
        <v>3703</v>
      </c>
      <c r="D2666" s="56">
        <v>0</v>
      </c>
      <c r="E2666" s="56">
        <v>0</v>
      </c>
      <c r="F2666" s="56">
        <v>0</v>
      </c>
      <c r="G2666" s="56">
        <v>1</v>
      </c>
      <c r="H2666" s="56">
        <v>0</v>
      </c>
      <c r="I2666" s="56">
        <v>640</v>
      </c>
      <c r="J2666" s="57">
        <f t="shared" si="41"/>
        <v>641</v>
      </c>
    </row>
    <row r="2667" spans="1:10">
      <c r="A2667" s="50" t="s">
        <v>57</v>
      </c>
      <c r="B2667" s="51">
        <v>2508604</v>
      </c>
      <c r="C2667" s="51" t="s">
        <v>2115</v>
      </c>
      <c r="D2667" s="56">
        <v>154</v>
      </c>
      <c r="E2667" s="56">
        <v>0</v>
      </c>
      <c r="F2667" s="56">
        <v>0</v>
      </c>
      <c r="G2667" s="56">
        <v>0</v>
      </c>
      <c r="H2667" s="56">
        <v>6</v>
      </c>
      <c r="I2667" s="56">
        <v>101</v>
      </c>
      <c r="J2667" s="57">
        <f t="shared" si="41"/>
        <v>261</v>
      </c>
    </row>
    <row r="2668" spans="1:10">
      <c r="A2668" s="50" t="s">
        <v>57</v>
      </c>
      <c r="B2668" s="51">
        <v>2508703</v>
      </c>
      <c r="C2668" s="51" t="s">
        <v>3706</v>
      </c>
      <c r="D2668" s="56">
        <v>0</v>
      </c>
      <c r="E2668" s="56">
        <v>1</v>
      </c>
      <c r="F2668" s="56">
        <v>0</v>
      </c>
      <c r="G2668" s="56">
        <v>0</v>
      </c>
      <c r="H2668" s="56">
        <v>0</v>
      </c>
      <c r="I2668" s="56">
        <v>536</v>
      </c>
      <c r="J2668" s="57">
        <f t="shared" si="41"/>
        <v>537</v>
      </c>
    </row>
    <row r="2669" spans="1:10">
      <c r="A2669" s="50" t="s">
        <v>57</v>
      </c>
      <c r="B2669" s="51">
        <v>2508802</v>
      </c>
      <c r="C2669" s="51" t="s">
        <v>3708</v>
      </c>
      <c r="D2669" s="56">
        <v>18</v>
      </c>
      <c r="E2669" s="56">
        <v>0</v>
      </c>
      <c r="F2669" s="56">
        <v>0</v>
      </c>
      <c r="G2669" s="56">
        <v>0</v>
      </c>
      <c r="H2669" s="56">
        <v>0</v>
      </c>
      <c r="I2669" s="56">
        <v>128</v>
      </c>
      <c r="J2669" s="57">
        <f t="shared" si="41"/>
        <v>146</v>
      </c>
    </row>
    <row r="2670" spans="1:10">
      <c r="A2670" s="50" t="s">
        <v>57</v>
      </c>
      <c r="B2670" s="51">
        <v>2508901</v>
      </c>
      <c r="C2670" s="51" t="s">
        <v>2116</v>
      </c>
      <c r="D2670" s="56">
        <v>2</v>
      </c>
      <c r="E2670" s="56">
        <v>1</v>
      </c>
      <c r="F2670" s="56">
        <v>0</v>
      </c>
      <c r="G2670" s="56">
        <v>1</v>
      </c>
      <c r="H2670" s="56">
        <v>0</v>
      </c>
      <c r="I2670" s="56">
        <v>814</v>
      </c>
      <c r="J2670" s="57">
        <f t="shared" si="41"/>
        <v>818</v>
      </c>
    </row>
    <row r="2671" spans="1:10">
      <c r="A2671" s="50" t="s">
        <v>57</v>
      </c>
      <c r="B2671" s="51">
        <v>2509008</v>
      </c>
      <c r="C2671" s="51" t="s">
        <v>3711</v>
      </c>
      <c r="D2671" s="56">
        <v>3</v>
      </c>
      <c r="E2671" s="56">
        <v>0</v>
      </c>
      <c r="F2671" s="56">
        <v>19</v>
      </c>
      <c r="G2671" s="56">
        <v>13</v>
      </c>
      <c r="H2671" s="56">
        <v>2</v>
      </c>
      <c r="I2671" s="56">
        <v>1978</v>
      </c>
      <c r="J2671" s="57">
        <f t="shared" si="41"/>
        <v>2015</v>
      </c>
    </row>
    <row r="2672" spans="1:10">
      <c r="A2672" s="50" t="s">
        <v>57</v>
      </c>
      <c r="B2672" s="51">
        <v>2509057</v>
      </c>
      <c r="C2672" s="51" t="s">
        <v>3713</v>
      </c>
      <c r="D2672" s="56">
        <v>0</v>
      </c>
      <c r="E2672" s="56">
        <v>0</v>
      </c>
      <c r="F2672" s="56">
        <v>0</v>
      </c>
      <c r="G2672" s="56">
        <v>1404</v>
      </c>
      <c r="H2672" s="56">
        <v>2</v>
      </c>
      <c r="I2672" s="56">
        <v>206</v>
      </c>
      <c r="J2672" s="57">
        <f t="shared" si="41"/>
        <v>1612</v>
      </c>
    </row>
    <row r="2673" spans="1:10">
      <c r="A2673" s="50" t="s">
        <v>57</v>
      </c>
      <c r="B2673" s="51">
        <v>2509107</v>
      </c>
      <c r="C2673" s="51" t="s">
        <v>2118</v>
      </c>
      <c r="D2673" s="56">
        <v>387</v>
      </c>
      <c r="E2673" s="56">
        <v>0</v>
      </c>
      <c r="F2673" s="56">
        <v>0</v>
      </c>
      <c r="G2673" s="56">
        <v>0</v>
      </c>
      <c r="H2673" s="56">
        <v>1</v>
      </c>
      <c r="I2673" s="56">
        <v>605</v>
      </c>
      <c r="J2673" s="57">
        <f t="shared" si="41"/>
        <v>993</v>
      </c>
    </row>
    <row r="2674" spans="1:10">
      <c r="A2674" s="50" t="s">
        <v>57</v>
      </c>
      <c r="B2674" s="51">
        <v>2509156</v>
      </c>
      <c r="C2674" s="51" t="s">
        <v>3716</v>
      </c>
      <c r="D2674" s="56">
        <v>54</v>
      </c>
      <c r="E2674" s="56">
        <v>0</v>
      </c>
      <c r="F2674" s="56">
        <v>0</v>
      </c>
      <c r="G2674" s="56">
        <v>0</v>
      </c>
      <c r="H2674" s="56">
        <v>0</v>
      </c>
      <c r="I2674" s="56">
        <v>158</v>
      </c>
      <c r="J2674" s="57">
        <f t="shared" si="41"/>
        <v>212</v>
      </c>
    </row>
    <row r="2675" spans="1:10">
      <c r="A2675" s="50" t="s">
        <v>57</v>
      </c>
      <c r="B2675" s="51">
        <v>2509206</v>
      </c>
      <c r="C2675" s="51" t="s">
        <v>3640</v>
      </c>
      <c r="D2675" s="56">
        <v>116</v>
      </c>
      <c r="E2675" s="56">
        <v>0</v>
      </c>
      <c r="F2675" s="56">
        <v>2</v>
      </c>
      <c r="G2675" s="56">
        <v>1</v>
      </c>
      <c r="H2675" s="56">
        <v>2</v>
      </c>
      <c r="I2675" s="56">
        <v>1617</v>
      </c>
      <c r="J2675" s="57">
        <f t="shared" si="41"/>
        <v>1738</v>
      </c>
    </row>
    <row r="2676" spans="1:10">
      <c r="A2676" s="50" t="s">
        <v>57</v>
      </c>
      <c r="B2676" s="51">
        <v>2509305</v>
      </c>
      <c r="C2676" s="51" t="s">
        <v>3718</v>
      </c>
      <c r="D2676" s="56">
        <v>0</v>
      </c>
      <c r="E2676" s="56">
        <v>0</v>
      </c>
      <c r="F2676" s="56">
        <v>0</v>
      </c>
      <c r="G2676" s="56">
        <v>1</v>
      </c>
      <c r="H2676" s="56">
        <v>14</v>
      </c>
      <c r="I2676" s="56">
        <v>138</v>
      </c>
      <c r="J2676" s="57">
        <f t="shared" si="41"/>
        <v>153</v>
      </c>
    </row>
    <row r="2677" spans="1:10">
      <c r="A2677" s="50" t="s">
        <v>57</v>
      </c>
      <c r="B2677" s="51">
        <v>2509339</v>
      </c>
      <c r="C2677" s="51" t="s">
        <v>2120</v>
      </c>
      <c r="D2677" s="56">
        <v>42</v>
      </c>
      <c r="E2677" s="56">
        <v>0</v>
      </c>
      <c r="F2677" s="56">
        <v>1</v>
      </c>
      <c r="G2677" s="56">
        <v>1</v>
      </c>
      <c r="H2677" s="56">
        <v>0</v>
      </c>
      <c r="I2677" s="56">
        <v>801</v>
      </c>
      <c r="J2677" s="57">
        <f t="shared" si="41"/>
        <v>845</v>
      </c>
    </row>
    <row r="2678" spans="1:10">
      <c r="A2678" s="50" t="s">
        <v>57</v>
      </c>
      <c r="B2678" s="51">
        <v>2509370</v>
      </c>
      <c r="C2678" s="51" t="s">
        <v>3721</v>
      </c>
      <c r="D2678" s="56">
        <v>0</v>
      </c>
      <c r="E2678" s="56">
        <v>0</v>
      </c>
      <c r="F2678" s="56">
        <v>0</v>
      </c>
      <c r="G2678" s="56">
        <v>0</v>
      </c>
      <c r="H2678" s="56">
        <v>0</v>
      </c>
      <c r="I2678" s="56">
        <v>301</v>
      </c>
      <c r="J2678" s="57">
        <f t="shared" si="41"/>
        <v>301</v>
      </c>
    </row>
    <row r="2679" spans="1:10">
      <c r="A2679" s="50" t="s">
        <v>57</v>
      </c>
      <c r="B2679" s="51">
        <v>2509396</v>
      </c>
      <c r="C2679" s="51" t="s">
        <v>2122</v>
      </c>
      <c r="D2679" s="56">
        <v>12</v>
      </c>
      <c r="E2679" s="56">
        <v>2</v>
      </c>
      <c r="F2679" s="56">
        <v>0</v>
      </c>
      <c r="G2679" s="56">
        <v>1</v>
      </c>
      <c r="H2679" s="56">
        <v>0</v>
      </c>
      <c r="I2679" s="56">
        <v>443</v>
      </c>
      <c r="J2679" s="57">
        <f t="shared" si="41"/>
        <v>458</v>
      </c>
    </row>
    <row r="2680" spans="1:10">
      <c r="A2680" s="50" t="s">
        <v>57</v>
      </c>
      <c r="B2680" s="51">
        <v>2509404</v>
      </c>
      <c r="C2680" s="51" t="s">
        <v>2123</v>
      </c>
      <c r="D2680" s="56">
        <v>144</v>
      </c>
      <c r="E2680" s="56">
        <v>26</v>
      </c>
      <c r="F2680" s="56">
        <v>39</v>
      </c>
      <c r="G2680" s="56">
        <v>4</v>
      </c>
      <c r="H2680" s="56">
        <v>1</v>
      </c>
      <c r="I2680" s="56">
        <v>1482</v>
      </c>
      <c r="J2680" s="57">
        <f t="shared" si="41"/>
        <v>1696</v>
      </c>
    </row>
    <row r="2681" spans="1:10">
      <c r="A2681" s="50" t="s">
        <v>57</v>
      </c>
      <c r="B2681" s="51">
        <v>2509503</v>
      </c>
      <c r="C2681" s="51" t="s">
        <v>3724</v>
      </c>
      <c r="D2681" s="56">
        <v>2</v>
      </c>
      <c r="E2681" s="56">
        <v>1</v>
      </c>
      <c r="F2681" s="56">
        <v>0</v>
      </c>
      <c r="G2681" s="56">
        <v>0</v>
      </c>
      <c r="H2681" s="56">
        <v>1</v>
      </c>
      <c r="I2681" s="56">
        <v>385</v>
      </c>
      <c r="J2681" s="57">
        <f t="shared" si="41"/>
        <v>389</v>
      </c>
    </row>
    <row r="2682" spans="1:10">
      <c r="A2682" s="50" t="s">
        <v>57</v>
      </c>
      <c r="B2682" s="51">
        <v>2509602</v>
      </c>
      <c r="C2682" s="51" t="s">
        <v>3726</v>
      </c>
      <c r="D2682" s="56">
        <v>2</v>
      </c>
      <c r="E2682" s="56">
        <v>1</v>
      </c>
      <c r="F2682" s="56">
        <v>0</v>
      </c>
      <c r="G2682" s="56">
        <v>0</v>
      </c>
      <c r="H2682" s="56">
        <v>0</v>
      </c>
      <c r="I2682" s="56">
        <v>304</v>
      </c>
      <c r="J2682" s="57">
        <f t="shared" si="41"/>
        <v>307</v>
      </c>
    </row>
    <row r="2683" spans="1:10">
      <c r="A2683" s="50" t="s">
        <v>57</v>
      </c>
      <c r="B2683" s="51">
        <v>2509701</v>
      </c>
      <c r="C2683" s="51" t="s">
        <v>2125</v>
      </c>
      <c r="D2683" s="56">
        <v>303</v>
      </c>
      <c r="E2683" s="56">
        <v>2</v>
      </c>
      <c r="F2683" s="56">
        <v>2</v>
      </c>
      <c r="G2683" s="56">
        <v>7</v>
      </c>
      <c r="H2683" s="56">
        <v>4</v>
      </c>
      <c r="I2683" s="56">
        <v>3104</v>
      </c>
      <c r="J2683" s="57">
        <f t="shared" si="41"/>
        <v>3422</v>
      </c>
    </row>
    <row r="2684" spans="1:10">
      <c r="A2684" s="50" t="s">
        <v>57</v>
      </c>
      <c r="B2684" s="51">
        <v>2509800</v>
      </c>
      <c r="C2684" s="51" t="s">
        <v>945</v>
      </c>
      <c r="D2684" s="56">
        <v>6</v>
      </c>
      <c r="E2684" s="56">
        <v>0</v>
      </c>
      <c r="F2684" s="56">
        <v>0</v>
      </c>
      <c r="G2684" s="56">
        <v>0</v>
      </c>
      <c r="H2684" s="56">
        <v>0</v>
      </c>
      <c r="I2684" s="56">
        <v>1418</v>
      </c>
      <c r="J2684" s="57">
        <f t="shared" si="41"/>
        <v>1424</v>
      </c>
    </row>
    <row r="2685" spans="1:10">
      <c r="A2685" s="50" t="s">
        <v>57</v>
      </c>
      <c r="B2685" s="51">
        <v>2509909</v>
      </c>
      <c r="C2685" s="51" t="s">
        <v>2126</v>
      </c>
      <c r="D2685" s="56">
        <v>0</v>
      </c>
      <c r="E2685" s="56">
        <v>2</v>
      </c>
      <c r="F2685" s="56">
        <v>0</v>
      </c>
      <c r="G2685" s="56">
        <v>1</v>
      </c>
      <c r="H2685" s="56">
        <v>1</v>
      </c>
      <c r="I2685" s="56">
        <v>397</v>
      </c>
      <c r="J2685" s="57">
        <f t="shared" si="41"/>
        <v>401</v>
      </c>
    </row>
    <row r="2686" spans="1:10">
      <c r="A2686" s="50" t="s">
        <v>57</v>
      </c>
      <c r="B2686" s="51">
        <v>2510006</v>
      </c>
      <c r="C2686" s="51" t="s">
        <v>2128</v>
      </c>
      <c r="D2686" s="56">
        <v>0</v>
      </c>
      <c r="E2686" s="56">
        <v>0</v>
      </c>
      <c r="F2686" s="56">
        <v>0</v>
      </c>
      <c r="G2686" s="56">
        <v>2</v>
      </c>
      <c r="H2686" s="56">
        <v>0</v>
      </c>
      <c r="I2686" s="56">
        <v>1657</v>
      </c>
      <c r="J2686" s="57">
        <f t="shared" si="41"/>
        <v>1659</v>
      </c>
    </row>
    <row r="2687" spans="1:10">
      <c r="A2687" s="50" t="s">
        <v>57</v>
      </c>
      <c r="B2687" s="51">
        <v>2510105</v>
      </c>
      <c r="C2687" s="51" t="s">
        <v>2130</v>
      </c>
      <c r="D2687" s="56">
        <v>1</v>
      </c>
      <c r="E2687" s="56">
        <v>4</v>
      </c>
      <c r="F2687" s="56">
        <v>0</v>
      </c>
      <c r="G2687" s="56">
        <v>1</v>
      </c>
      <c r="H2687" s="56">
        <v>0</v>
      </c>
      <c r="I2687" s="56">
        <v>426</v>
      </c>
      <c r="J2687" s="57">
        <f t="shared" si="41"/>
        <v>432</v>
      </c>
    </row>
    <row r="2688" spans="1:10">
      <c r="A2688" s="50" t="s">
        <v>57</v>
      </c>
      <c r="B2688" s="51">
        <v>2510204</v>
      </c>
      <c r="C2688" s="51" t="s">
        <v>947</v>
      </c>
      <c r="D2688" s="56">
        <v>0</v>
      </c>
      <c r="E2688" s="56">
        <v>0</v>
      </c>
      <c r="F2688" s="56">
        <v>0</v>
      </c>
      <c r="G2688" s="56">
        <v>2</v>
      </c>
      <c r="H2688" s="56">
        <v>5</v>
      </c>
      <c r="I2688" s="56">
        <v>595</v>
      </c>
      <c r="J2688" s="57">
        <f t="shared" si="41"/>
        <v>602</v>
      </c>
    </row>
    <row r="2689" spans="1:10">
      <c r="A2689" s="50" t="s">
        <v>57</v>
      </c>
      <c r="B2689" s="51">
        <v>2510303</v>
      </c>
      <c r="C2689" s="51" t="s">
        <v>3734</v>
      </c>
      <c r="D2689" s="56">
        <v>2</v>
      </c>
      <c r="E2689" s="56">
        <v>6</v>
      </c>
      <c r="F2689" s="56">
        <v>10</v>
      </c>
      <c r="G2689" s="56">
        <v>2</v>
      </c>
      <c r="H2689" s="56">
        <v>0</v>
      </c>
      <c r="I2689" s="56">
        <v>449</v>
      </c>
      <c r="J2689" s="57">
        <f t="shared" si="41"/>
        <v>469</v>
      </c>
    </row>
    <row r="2690" spans="1:10">
      <c r="A2690" s="50" t="s">
        <v>57</v>
      </c>
      <c r="B2690" s="51">
        <v>2510402</v>
      </c>
      <c r="C2690" s="51" t="s">
        <v>3736</v>
      </c>
      <c r="D2690" s="56">
        <v>28</v>
      </c>
      <c r="E2690" s="56">
        <v>0</v>
      </c>
      <c r="F2690" s="56">
        <v>0</v>
      </c>
      <c r="G2690" s="56">
        <v>0</v>
      </c>
      <c r="H2690" s="56">
        <v>1</v>
      </c>
      <c r="I2690" s="56">
        <v>1078</v>
      </c>
      <c r="J2690" s="57">
        <f t="shared" si="41"/>
        <v>1107</v>
      </c>
    </row>
    <row r="2691" spans="1:10">
      <c r="A2691" s="50" t="s">
        <v>57</v>
      </c>
      <c r="B2691" s="51">
        <v>2510501</v>
      </c>
      <c r="C2691" s="51" t="s">
        <v>3737</v>
      </c>
      <c r="D2691" s="56">
        <v>5</v>
      </c>
      <c r="E2691" s="56">
        <v>0</v>
      </c>
      <c r="F2691" s="56">
        <v>0</v>
      </c>
      <c r="G2691" s="56">
        <v>3</v>
      </c>
      <c r="H2691" s="56">
        <v>0</v>
      </c>
      <c r="I2691" s="56">
        <v>610</v>
      </c>
      <c r="J2691" s="57">
        <f t="shared" si="41"/>
        <v>618</v>
      </c>
    </row>
    <row r="2692" spans="1:10">
      <c r="A2692" s="50" t="s">
        <v>57</v>
      </c>
      <c r="B2692" s="51">
        <v>2510600</v>
      </c>
      <c r="C2692" s="51" t="s">
        <v>2132</v>
      </c>
      <c r="D2692" s="56">
        <v>0</v>
      </c>
      <c r="E2692" s="56">
        <v>1</v>
      </c>
      <c r="F2692" s="56">
        <v>0</v>
      </c>
      <c r="G2692" s="56">
        <v>0</v>
      </c>
      <c r="H2692" s="56">
        <v>0</v>
      </c>
      <c r="I2692" s="56">
        <v>372</v>
      </c>
      <c r="J2692" s="57">
        <f t="shared" si="41"/>
        <v>373</v>
      </c>
    </row>
    <row r="2693" spans="1:10">
      <c r="A2693" s="50" t="s">
        <v>57</v>
      </c>
      <c r="B2693" s="51">
        <v>2510659</v>
      </c>
      <c r="C2693" s="51" t="s">
        <v>3740</v>
      </c>
      <c r="D2693" s="56">
        <v>0</v>
      </c>
      <c r="E2693" s="56">
        <v>0</v>
      </c>
      <c r="F2693" s="56">
        <v>0</v>
      </c>
      <c r="G2693" s="56">
        <v>0</v>
      </c>
      <c r="H2693" s="56">
        <v>0</v>
      </c>
      <c r="I2693" s="56">
        <v>538</v>
      </c>
      <c r="J2693" s="57">
        <f t="shared" si="41"/>
        <v>538</v>
      </c>
    </row>
    <row r="2694" spans="1:10">
      <c r="A2694" s="50" t="s">
        <v>57</v>
      </c>
      <c r="B2694" s="51">
        <v>2510709</v>
      </c>
      <c r="C2694" s="51" t="s">
        <v>2134</v>
      </c>
      <c r="D2694" s="56">
        <v>0</v>
      </c>
      <c r="E2694" s="56">
        <v>2</v>
      </c>
      <c r="F2694" s="56">
        <v>0</v>
      </c>
      <c r="G2694" s="56">
        <v>0</v>
      </c>
      <c r="H2694" s="56">
        <v>0</v>
      </c>
      <c r="I2694" s="56">
        <v>394</v>
      </c>
      <c r="J2694" s="57">
        <f t="shared" ref="J2694:J2757" si="42">SUM(D2694:I2694)</f>
        <v>396</v>
      </c>
    </row>
    <row r="2695" spans="1:10">
      <c r="A2695" s="50" t="s">
        <v>57</v>
      </c>
      <c r="B2695" s="51">
        <v>2510808</v>
      </c>
      <c r="C2695" s="51" t="s">
        <v>2136</v>
      </c>
      <c r="D2695" s="56">
        <v>103</v>
      </c>
      <c r="E2695" s="56">
        <v>1</v>
      </c>
      <c r="F2695" s="56">
        <v>0</v>
      </c>
      <c r="G2695" s="56">
        <v>0</v>
      </c>
      <c r="H2695" s="56">
        <v>0</v>
      </c>
      <c r="I2695" s="56">
        <v>333</v>
      </c>
      <c r="J2695" s="57">
        <f t="shared" si="42"/>
        <v>437</v>
      </c>
    </row>
    <row r="2696" spans="1:10">
      <c r="A2696" s="50" t="s">
        <v>57</v>
      </c>
      <c r="B2696" s="51">
        <v>2510907</v>
      </c>
      <c r="C2696" s="51" t="s">
        <v>2137</v>
      </c>
      <c r="D2696" s="56">
        <v>61</v>
      </c>
      <c r="E2696" s="56">
        <v>0</v>
      </c>
      <c r="F2696" s="56">
        <v>2</v>
      </c>
      <c r="G2696" s="56">
        <v>7</v>
      </c>
      <c r="H2696" s="56">
        <v>2</v>
      </c>
      <c r="I2696" s="56">
        <v>1165</v>
      </c>
      <c r="J2696" s="57">
        <f t="shared" si="42"/>
        <v>1237</v>
      </c>
    </row>
    <row r="2697" spans="1:10">
      <c r="A2697" s="50" t="s">
        <v>57</v>
      </c>
      <c r="B2697" s="51">
        <v>2511004</v>
      </c>
      <c r="C2697" s="51" t="s">
        <v>745</v>
      </c>
      <c r="D2697" s="56">
        <v>0</v>
      </c>
      <c r="E2697" s="56">
        <v>0</v>
      </c>
      <c r="F2697" s="56">
        <v>6</v>
      </c>
      <c r="G2697" s="56">
        <v>0</v>
      </c>
      <c r="H2697" s="56">
        <v>59</v>
      </c>
      <c r="I2697" s="56">
        <v>504</v>
      </c>
      <c r="J2697" s="57">
        <f t="shared" si="42"/>
        <v>569</v>
      </c>
    </row>
    <row r="2698" spans="1:10">
      <c r="A2698" s="50" t="s">
        <v>57</v>
      </c>
      <c r="B2698" s="51">
        <v>2511103</v>
      </c>
      <c r="C2698" s="51" t="s">
        <v>2139</v>
      </c>
      <c r="D2698" s="56">
        <v>16</v>
      </c>
      <c r="E2698" s="56">
        <v>9</v>
      </c>
      <c r="F2698" s="56">
        <v>0</v>
      </c>
      <c r="G2698" s="56">
        <v>0</v>
      </c>
      <c r="H2698" s="56">
        <v>1</v>
      </c>
      <c r="I2698" s="56">
        <v>678</v>
      </c>
      <c r="J2698" s="57">
        <f t="shared" si="42"/>
        <v>704</v>
      </c>
    </row>
    <row r="2699" spans="1:10">
      <c r="A2699" s="50" t="s">
        <v>57</v>
      </c>
      <c r="B2699" s="51">
        <v>2511202</v>
      </c>
      <c r="C2699" s="51" t="s">
        <v>2141</v>
      </c>
      <c r="D2699" s="56">
        <v>446</v>
      </c>
      <c r="E2699" s="56">
        <v>1</v>
      </c>
      <c r="F2699" s="56">
        <v>0</v>
      </c>
      <c r="G2699" s="56">
        <v>0</v>
      </c>
      <c r="H2699" s="56">
        <v>53</v>
      </c>
      <c r="I2699" s="56">
        <v>844</v>
      </c>
      <c r="J2699" s="57">
        <f t="shared" si="42"/>
        <v>1344</v>
      </c>
    </row>
    <row r="2700" spans="1:10">
      <c r="A2700" s="50" t="s">
        <v>57</v>
      </c>
      <c r="B2700" s="51">
        <v>2512721</v>
      </c>
      <c r="C2700" s="51" t="s">
        <v>2142</v>
      </c>
      <c r="D2700" s="56">
        <v>0</v>
      </c>
      <c r="E2700" s="56">
        <v>0</v>
      </c>
      <c r="F2700" s="56">
        <v>0</v>
      </c>
      <c r="G2700" s="56">
        <v>1</v>
      </c>
      <c r="H2700" s="56">
        <v>69</v>
      </c>
      <c r="I2700" s="56">
        <v>353</v>
      </c>
      <c r="J2700" s="57">
        <f t="shared" si="42"/>
        <v>423</v>
      </c>
    </row>
    <row r="2701" spans="1:10">
      <c r="A2701" s="50" t="s">
        <v>57</v>
      </c>
      <c r="B2701" s="51">
        <v>2511301</v>
      </c>
      <c r="C2701" s="51" t="s">
        <v>3749</v>
      </c>
      <c r="D2701" s="56">
        <v>0</v>
      </c>
      <c r="E2701" s="56">
        <v>0</v>
      </c>
      <c r="F2701" s="56">
        <v>0</v>
      </c>
      <c r="G2701" s="56">
        <v>0</v>
      </c>
      <c r="H2701" s="56">
        <v>0</v>
      </c>
      <c r="I2701" s="56">
        <v>618</v>
      </c>
      <c r="J2701" s="57">
        <f t="shared" si="42"/>
        <v>618</v>
      </c>
    </row>
    <row r="2702" spans="1:10">
      <c r="A2702" s="50" t="s">
        <v>57</v>
      </c>
      <c r="B2702" s="51">
        <v>2511400</v>
      </c>
      <c r="C2702" s="51" t="s">
        <v>2144</v>
      </c>
      <c r="D2702" s="56">
        <v>6</v>
      </c>
      <c r="E2702" s="56">
        <v>43</v>
      </c>
      <c r="F2702" s="56">
        <v>1</v>
      </c>
      <c r="G2702" s="56">
        <v>5</v>
      </c>
      <c r="H2702" s="56">
        <v>0</v>
      </c>
      <c r="I2702" s="56">
        <v>1850</v>
      </c>
      <c r="J2702" s="57">
        <f t="shared" si="42"/>
        <v>1905</v>
      </c>
    </row>
    <row r="2703" spans="1:10">
      <c r="A2703" s="50" t="s">
        <v>57</v>
      </c>
      <c r="B2703" s="51">
        <v>2511509</v>
      </c>
      <c r="C2703" s="51" t="s">
        <v>140</v>
      </c>
      <c r="D2703" s="56">
        <v>51</v>
      </c>
      <c r="E2703" s="56">
        <v>15</v>
      </c>
      <c r="F2703" s="56">
        <v>0</v>
      </c>
      <c r="G2703" s="56">
        <v>0</v>
      </c>
      <c r="H2703" s="56">
        <v>0</v>
      </c>
      <c r="I2703" s="56">
        <v>566</v>
      </c>
      <c r="J2703" s="57">
        <f t="shared" si="42"/>
        <v>632</v>
      </c>
    </row>
    <row r="2704" spans="1:10">
      <c r="A2704" s="50" t="s">
        <v>57</v>
      </c>
      <c r="B2704" s="51">
        <v>2511608</v>
      </c>
      <c r="C2704" s="51" t="s">
        <v>2147</v>
      </c>
      <c r="D2704" s="56">
        <v>173</v>
      </c>
      <c r="E2704" s="56">
        <v>0</v>
      </c>
      <c r="F2704" s="56">
        <v>0</v>
      </c>
      <c r="G2704" s="56">
        <v>2</v>
      </c>
      <c r="H2704" s="56">
        <v>0</v>
      </c>
      <c r="I2704" s="56">
        <v>815</v>
      </c>
      <c r="J2704" s="57">
        <f t="shared" si="42"/>
        <v>990</v>
      </c>
    </row>
    <row r="2705" spans="1:10">
      <c r="A2705" s="50" t="s">
        <v>57</v>
      </c>
      <c r="B2705" s="51">
        <v>2511707</v>
      </c>
      <c r="C2705" s="51" t="s">
        <v>3754</v>
      </c>
      <c r="D2705" s="56">
        <v>11</v>
      </c>
      <c r="E2705" s="56">
        <v>0</v>
      </c>
      <c r="F2705" s="56">
        <v>3</v>
      </c>
      <c r="G2705" s="56">
        <v>2</v>
      </c>
      <c r="H2705" s="56">
        <v>0</v>
      </c>
      <c r="I2705" s="56">
        <v>703</v>
      </c>
      <c r="J2705" s="57">
        <f t="shared" si="42"/>
        <v>719</v>
      </c>
    </row>
    <row r="2706" spans="1:10">
      <c r="A2706" s="50" t="s">
        <v>57</v>
      </c>
      <c r="B2706" s="51">
        <v>2511806</v>
      </c>
      <c r="C2706" s="51" t="s">
        <v>3756</v>
      </c>
      <c r="D2706" s="56">
        <v>2</v>
      </c>
      <c r="E2706" s="56">
        <v>0</v>
      </c>
      <c r="F2706" s="56">
        <v>0</v>
      </c>
      <c r="G2706" s="56">
        <v>3</v>
      </c>
      <c r="H2706" s="56">
        <v>1</v>
      </c>
      <c r="I2706" s="56">
        <v>702</v>
      </c>
      <c r="J2706" s="57">
        <f t="shared" si="42"/>
        <v>708</v>
      </c>
    </row>
    <row r="2707" spans="1:10">
      <c r="A2707" s="50" t="s">
        <v>57</v>
      </c>
      <c r="B2707" s="51">
        <v>2511905</v>
      </c>
      <c r="C2707" s="51" t="s">
        <v>2149</v>
      </c>
      <c r="D2707" s="56">
        <v>273</v>
      </c>
      <c r="E2707" s="56">
        <v>0</v>
      </c>
      <c r="F2707" s="56">
        <v>2</v>
      </c>
      <c r="G2707" s="56">
        <v>4</v>
      </c>
      <c r="H2707" s="56">
        <v>88</v>
      </c>
      <c r="I2707" s="56">
        <v>1957</v>
      </c>
      <c r="J2707" s="57">
        <f t="shared" si="42"/>
        <v>2324</v>
      </c>
    </row>
    <row r="2708" spans="1:10">
      <c r="A2708" s="50" t="s">
        <v>57</v>
      </c>
      <c r="B2708" s="51">
        <v>2512002</v>
      </c>
      <c r="C2708" s="51" t="s">
        <v>3759</v>
      </c>
      <c r="D2708" s="56">
        <v>33</v>
      </c>
      <c r="E2708" s="56">
        <v>20</v>
      </c>
      <c r="F2708" s="56">
        <v>0</v>
      </c>
      <c r="G2708" s="56">
        <v>4</v>
      </c>
      <c r="H2708" s="56">
        <v>1</v>
      </c>
      <c r="I2708" s="56">
        <v>1719</v>
      </c>
      <c r="J2708" s="57">
        <f t="shared" si="42"/>
        <v>1777</v>
      </c>
    </row>
    <row r="2709" spans="1:10">
      <c r="A2709" s="50" t="s">
        <v>57</v>
      </c>
      <c r="B2709" s="51">
        <v>2512036</v>
      </c>
      <c r="C2709" s="51" t="s">
        <v>3761</v>
      </c>
      <c r="D2709" s="56">
        <v>23</v>
      </c>
      <c r="E2709" s="56">
        <v>0</v>
      </c>
      <c r="F2709" s="56">
        <v>0</v>
      </c>
      <c r="G2709" s="56">
        <v>0</v>
      </c>
      <c r="H2709" s="56">
        <v>2</v>
      </c>
      <c r="I2709" s="56">
        <v>719</v>
      </c>
      <c r="J2709" s="57">
        <f t="shared" si="42"/>
        <v>744</v>
      </c>
    </row>
    <row r="2710" spans="1:10">
      <c r="A2710" s="50" t="s">
        <v>57</v>
      </c>
      <c r="B2710" s="51">
        <v>2512077</v>
      </c>
      <c r="C2710" s="51" t="s">
        <v>2151</v>
      </c>
      <c r="D2710" s="56">
        <v>0</v>
      </c>
      <c r="E2710" s="56">
        <v>1</v>
      </c>
      <c r="F2710" s="56">
        <v>0</v>
      </c>
      <c r="G2710" s="56">
        <v>0</v>
      </c>
      <c r="H2710" s="56">
        <v>1</v>
      </c>
      <c r="I2710" s="56">
        <v>757</v>
      </c>
      <c r="J2710" s="57">
        <f t="shared" si="42"/>
        <v>759</v>
      </c>
    </row>
    <row r="2711" spans="1:10">
      <c r="A2711" s="50" t="s">
        <v>57</v>
      </c>
      <c r="B2711" s="51">
        <v>2512101</v>
      </c>
      <c r="C2711" s="51" t="s">
        <v>2153</v>
      </c>
      <c r="D2711" s="56">
        <v>67</v>
      </c>
      <c r="E2711" s="56">
        <v>15</v>
      </c>
      <c r="F2711" s="56">
        <v>43</v>
      </c>
      <c r="G2711" s="56">
        <v>3</v>
      </c>
      <c r="H2711" s="56">
        <v>1</v>
      </c>
      <c r="I2711" s="56">
        <v>1352</v>
      </c>
      <c r="J2711" s="57">
        <f t="shared" si="42"/>
        <v>1481</v>
      </c>
    </row>
    <row r="2712" spans="1:10">
      <c r="A2712" s="50" t="s">
        <v>57</v>
      </c>
      <c r="B2712" s="51">
        <v>2512200</v>
      </c>
      <c r="C2712" s="51" t="s">
        <v>2154</v>
      </c>
      <c r="D2712" s="56">
        <v>76</v>
      </c>
      <c r="E2712" s="56">
        <v>0</v>
      </c>
      <c r="F2712" s="56">
        <v>0</v>
      </c>
      <c r="G2712" s="56">
        <v>0</v>
      </c>
      <c r="H2712" s="56">
        <v>7</v>
      </c>
      <c r="I2712" s="56">
        <v>627</v>
      </c>
      <c r="J2712" s="57">
        <f t="shared" si="42"/>
        <v>710</v>
      </c>
    </row>
    <row r="2713" spans="1:10">
      <c r="A2713" s="50" t="s">
        <v>57</v>
      </c>
      <c r="B2713" s="51">
        <v>2512309</v>
      </c>
      <c r="C2713" s="51" t="s">
        <v>3765</v>
      </c>
      <c r="D2713" s="56">
        <v>0</v>
      </c>
      <c r="E2713" s="56">
        <v>0</v>
      </c>
      <c r="F2713" s="56">
        <v>0</v>
      </c>
      <c r="G2713" s="56">
        <v>0</v>
      </c>
      <c r="H2713" s="56">
        <v>0</v>
      </c>
      <c r="I2713" s="56">
        <v>1810</v>
      </c>
      <c r="J2713" s="57">
        <f t="shared" si="42"/>
        <v>1810</v>
      </c>
    </row>
    <row r="2714" spans="1:10">
      <c r="A2714" s="50" t="s">
        <v>57</v>
      </c>
      <c r="B2714" s="51">
        <v>2512408</v>
      </c>
      <c r="C2714" s="51" t="s">
        <v>3767</v>
      </c>
      <c r="D2714" s="56">
        <v>1</v>
      </c>
      <c r="E2714" s="56">
        <v>0</v>
      </c>
      <c r="F2714" s="56">
        <v>7</v>
      </c>
      <c r="G2714" s="56">
        <v>0</v>
      </c>
      <c r="H2714" s="56">
        <v>1</v>
      </c>
      <c r="I2714" s="56">
        <v>652</v>
      </c>
      <c r="J2714" s="57">
        <f t="shared" si="42"/>
        <v>661</v>
      </c>
    </row>
    <row r="2715" spans="1:10">
      <c r="A2715" s="50" t="s">
        <v>57</v>
      </c>
      <c r="B2715" s="51">
        <v>2512507</v>
      </c>
      <c r="C2715" s="51" t="s">
        <v>553</v>
      </c>
      <c r="D2715" s="56">
        <v>1</v>
      </c>
      <c r="E2715" s="56">
        <v>0</v>
      </c>
      <c r="F2715" s="56">
        <v>1</v>
      </c>
      <c r="G2715" s="56">
        <v>0</v>
      </c>
      <c r="H2715" s="56">
        <v>0</v>
      </c>
      <c r="I2715" s="56">
        <v>1273</v>
      </c>
      <c r="J2715" s="57">
        <f t="shared" si="42"/>
        <v>1275</v>
      </c>
    </row>
    <row r="2716" spans="1:10">
      <c r="A2716" s="50" t="s">
        <v>57</v>
      </c>
      <c r="B2716" s="51">
        <v>2512606</v>
      </c>
      <c r="C2716" s="51" t="s">
        <v>3770</v>
      </c>
      <c r="D2716" s="56">
        <v>0</v>
      </c>
      <c r="E2716" s="56">
        <v>7</v>
      </c>
      <c r="F2716" s="56">
        <v>2</v>
      </c>
      <c r="G2716" s="56">
        <v>0</v>
      </c>
      <c r="H2716" s="56">
        <v>0</v>
      </c>
      <c r="I2716" s="56">
        <v>152</v>
      </c>
      <c r="J2716" s="57">
        <f t="shared" si="42"/>
        <v>161</v>
      </c>
    </row>
    <row r="2717" spans="1:10">
      <c r="A2717" s="50" t="s">
        <v>57</v>
      </c>
      <c r="B2717" s="51">
        <v>2512705</v>
      </c>
      <c r="C2717" s="51" t="s">
        <v>2157</v>
      </c>
      <c r="D2717" s="56">
        <v>163</v>
      </c>
      <c r="E2717" s="56">
        <v>13</v>
      </c>
      <c r="F2717" s="56">
        <v>0</v>
      </c>
      <c r="G2717" s="56">
        <v>1</v>
      </c>
      <c r="H2717" s="56">
        <v>1</v>
      </c>
      <c r="I2717" s="56">
        <v>1419</v>
      </c>
      <c r="J2717" s="57">
        <f t="shared" si="42"/>
        <v>1597</v>
      </c>
    </row>
    <row r="2718" spans="1:10">
      <c r="A2718" s="50" t="s">
        <v>57</v>
      </c>
      <c r="B2718" s="51">
        <v>2512747</v>
      </c>
      <c r="C2718" s="51" t="s">
        <v>1123</v>
      </c>
      <c r="D2718" s="56">
        <v>39</v>
      </c>
      <c r="E2718" s="56">
        <v>0</v>
      </c>
      <c r="F2718" s="56">
        <v>0</v>
      </c>
      <c r="G2718" s="56">
        <v>0</v>
      </c>
      <c r="H2718" s="56">
        <v>0</v>
      </c>
      <c r="I2718" s="56">
        <v>554</v>
      </c>
      <c r="J2718" s="57">
        <f t="shared" si="42"/>
        <v>593</v>
      </c>
    </row>
    <row r="2719" spans="1:10">
      <c r="A2719" s="50" t="s">
        <v>57</v>
      </c>
      <c r="B2719" s="51">
        <v>2512754</v>
      </c>
      <c r="C2719" s="51" t="s">
        <v>3774</v>
      </c>
      <c r="D2719" s="56">
        <v>0</v>
      </c>
      <c r="E2719" s="56">
        <v>0</v>
      </c>
      <c r="F2719" s="56">
        <v>48</v>
      </c>
      <c r="G2719" s="56">
        <v>3</v>
      </c>
      <c r="H2719" s="56">
        <v>0</v>
      </c>
      <c r="I2719" s="56">
        <v>604</v>
      </c>
      <c r="J2719" s="57">
        <f t="shared" si="42"/>
        <v>655</v>
      </c>
    </row>
    <row r="2720" spans="1:10">
      <c r="A2720" s="50" t="s">
        <v>57</v>
      </c>
      <c r="B2720" s="51">
        <v>2512762</v>
      </c>
      <c r="C2720" s="51" t="s">
        <v>2158</v>
      </c>
      <c r="D2720" s="56">
        <v>80</v>
      </c>
      <c r="E2720" s="56">
        <v>0</v>
      </c>
      <c r="F2720" s="56">
        <v>0</v>
      </c>
      <c r="G2720" s="56">
        <v>0</v>
      </c>
      <c r="H2720" s="56">
        <v>0</v>
      </c>
      <c r="I2720" s="56">
        <v>216</v>
      </c>
      <c r="J2720" s="57">
        <f t="shared" si="42"/>
        <v>296</v>
      </c>
    </row>
    <row r="2721" spans="1:10">
      <c r="A2721" s="50" t="s">
        <v>57</v>
      </c>
      <c r="B2721" s="51">
        <v>2512788</v>
      </c>
      <c r="C2721" s="51" t="s">
        <v>2159</v>
      </c>
      <c r="D2721" s="56">
        <v>1</v>
      </c>
      <c r="E2721" s="56">
        <v>0</v>
      </c>
      <c r="F2721" s="56">
        <v>0</v>
      </c>
      <c r="G2721" s="56">
        <v>2</v>
      </c>
      <c r="H2721" s="56">
        <v>0</v>
      </c>
      <c r="I2721" s="56">
        <v>597</v>
      </c>
      <c r="J2721" s="57">
        <f t="shared" si="42"/>
        <v>600</v>
      </c>
    </row>
    <row r="2722" spans="1:10">
      <c r="A2722" s="50" t="s">
        <v>57</v>
      </c>
      <c r="B2722" s="51">
        <v>2512804</v>
      </c>
      <c r="C2722" s="51" t="s">
        <v>2161</v>
      </c>
      <c r="D2722" s="56">
        <v>1</v>
      </c>
      <c r="E2722" s="56">
        <v>0</v>
      </c>
      <c r="F2722" s="56">
        <v>1</v>
      </c>
      <c r="G2722" s="56">
        <v>1</v>
      </c>
      <c r="H2722" s="56">
        <v>0</v>
      </c>
      <c r="I2722" s="56">
        <v>1187</v>
      </c>
      <c r="J2722" s="57">
        <f t="shared" si="42"/>
        <v>1190</v>
      </c>
    </row>
    <row r="2723" spans="1:10">
      <c r="A2723" s="50" t="s">
        <v>57</v>
      </c>
      <c r="B2723" s="51">
        <v>2512903</v>
      </c>
      <c r="C2723" s="51" t="s">
        <v>2163</v>
      </c>
      <c r="D2723" s="56">
        <v>12</v>
      </c>
      <c r="E2723" s="56">
        <v>0</v>
      </c>
      <c r="F2723" s="56">
        <v>2</v>
      </c>
      <c r="G2723" s="56">
        <v>240</v>
      </c>
      <c r="H2723" s="56">
        <v>7</v>
      </c>
      <c r="I2723" s="56">
        <v>765</v>
      </c>
      <c r="J2723" s="57">
        <f t="shared" si="42"/>
        <v>1026</v>
      </c>
    </row>
    <row r="2724" spans="1:10">
      <c r="A2724" s="50" t="s">
        <v>57</v>
      </c>
      <c r="B2724" s="51">
        <v>2513000</v>
      </c>
      <c r="C2724" s="51" t="s">
        <v>3779</v>
      </c>
      <c r="D2724" s="56">
        <v>28</v>
      </c>
      <c r="E2724" s="56">
        <v>20</v>
      </c>
      <c r="F2724" s="56">
        <v>0</v>
      </c>
      <c r="G2724" s="56">
        <v>0</v>
      </c>
      <c r="H2724" s="56">
        <v>0</v>
      </c>
      <c r="I2724" s="56">
        <v>417</v>
      </c>
      <c r="J2724" s="57">
        <f t="shared" si="42"/>
        <v>465</v>
      </c>
    </row>
    <row r="2725" spans="1:10">
      <c r="A2725" s="50" t="s">
        <v>57</v>
      </c>
      <c r="B2725" s="51">
        <v>2513109</v>
      </c>
      <c r="C2725" s="51" t="s">
        <v>3781</v>
      </c>
      <c r="D2725" s="56">
        <v>147</v>
      </c>
      <c r="E2725" s="56">
        <v>0</v>
      </c>
      <c r="F2725" s="56">
        <v>0</v>
      </c>
      <c r="G2725" s="56">
        <v>0</v>
      </c>
      <c r="H2725" s="56">
        <v>0</v>
      </c>
      <c r="I2725" s="56">
        <v>912</v>
      </c>
      <c r="J2725" s="57">
        <f t="shared" si="42"/>
        <v>1059</v>
      </c>
    </row>
    <row r="2726" spans="1:10">
      <c r="A2726" s="50" t="s">
        <v>57</v>
      </c>
      <c r="B2726" s="51">
        <v>2513158</v>
      </c>
      <c r="C2726" s="51" t="s">
        <v>3783</v>
      </c>
      <c r="D2726" s="56">
        <v>6</v>
      </c>
      <c r="E2726" s="56">
        <v>0</v>
      </c>
      <c r="F2726" s="56">
        <v>1</v>
      </c>
      <c r="G2726" s="56">
        <v>0</v>
      </c>
      <c r="H2726" s="56">
        <v>0</v>
      </c>
      <c r="I2726" s="56">
        <v>977</v>
      </c>
      <c r="J2726" s="57">
        <f t="shared" si="42"/>
        <v>984</v>
      </c>
    </row>
    <row r="2727" spans="1:10">
      <c r="A2727" s="50" t="s">
        <v>57</v>
      </c>
      <c r="B2727" s="51">
        <v>2513208</v>
      </c>
      <c r="C2727" s="51" t="s">
        <v>2345</v>
      </c>
      <c r="D2727" s="56">
        <v>0</v>
      </c>
      <c r="E2727" s="56">
        <v>1</v>
      </c>
      <c r="F2727" s="56">
        <v>2</v>
      </c>
      <c r="G2727" s="56">
        <v>1</v>
      </c>
      <c r="H2727" s="56">
        <v>4</v>
      </c>
      <c r="I2727" s="56">
        <v>740</v>
      </c>
      <c r="J2727" s="57">
        <f t="shared" si="42"/>
        <v>748</v>
      </c>
    </row>
    <row r="2728" spans="1:10">
      <c r="A2728" s="50" t="s">
        <v>57</v>
      </c>
      <c r="B2728" s="51">
        <v>2513307</v>
      </c>
      <c r="C2728" s="51" t="s">
        <v>1126</v>
      </c>
      <c r="D2728" s="56">
        <v>11</v>
      </c>
      <c r="E2728" s="56">
        <v>1</v>
      </c>
      <c r="F2728" s="56">
        <v>0</v>
      </c>
      <c r="G2728" s="56">
        <v>1</v>
      </c>
      <c r="H2728" s="56">
        <v>0</v>
      </c>
      <c r="I2728" s="56">
        <v>1027</v>
      </c>
      <c r="J2728" s="57">
        <f t="shared" si="42"/>
        <v>1040</v>
      </c>
    </row>
    <row r="2729" spans="1:10">
      <c r="A2729" s="50" t="s">
        <v>57</v>
      </c>
      <c r="B2729" s="51">
        <v>2513356</v>
      </c>
      <c r="C2729" s="51" t="s">
        <v>582</v>
      </c>
      <c r="D2729" s="56">
        <v>1</v>
      </c>
      <c r="E2729" s="56">
        <v>0</v>
      </c>
      <c r="F2729" s="56">
        <v>0</v>
      </c>
      <c r="G2729" s="56">
        <v>0</v>
      </c>
      <c r="H2729" s="56">
        <v>0</v>
      </c>
      <c r="I2729" s="56">
        <v>442</v>
      </c>
      <c r="J2729" s="57">
        <f t="shared" si="42"/>
        <v>443</v>
      </c>
    </row>
    <row r="2730" spans="1:10">
      <c r="A2730" s="50" t="s">
        <v>57</v>
      </c>
      <c r="B2730" s="51">
        <v>2513406</v>
      </c>
      <c r="C2730" s="51" t="s">
        <v>585</v>
      </c>
      <c r="D2730" s="56">
        <v>1</v>
      </c>
      <c r="E2730" s="56">
        <v>6</v>
      </c>
      <c r="F2730" s="56">
        <v>25</v>
      </c>
      <c r="G2730" s="56">
        <v>1</v>
      </c>
      <c r="H2730" s="56">
        <v>2</v>
      </c>
      <c r="I2730" s="56">
        <v>288</v>
      </c>
      <c r="J2730" s="57">
        <f t="shared" si="42"/>
        <v>323</v>
      </c>
    </row>
    <row r="2731" spans="1:10">
      <c r="A2731" s="50" t="s">
        <v>57</v>
      </c>
      <c r="B2731" s="51">
        <v>2513505</v>
      </c>
      <c r="C2731" s="51" t="s">
        <v>3789</v>
      </c>
      <c r="D2731" s="56">
        <v>0</v>
      </c>
      <c r="E2731" s="56">
        <v>0</v>
      </c>
      <c r="F2731" s="56">
        <v>2</v>
      </c>
      <c r="G2731" s="56">
        <v>2</v>
      </c>
      <c r="H2731" s="56">
        <v>0</v>
      </c>
      <c r="I2731" s="56">
        <v>913</v>
      </c>
      <c r="J2731" s="57">
        <f t="shared" si="42"/>
        <v>917</v>
      </c>
    </row>
    <row r="2732" spans="1:10">
      <c r="A2732" s="50" t="s">
        <v>57</v>
      </c>
      <c r="B2732" s="51">
        <v>2513604</v>
      </c>
      <c r="C2732" s="51" t="s">
        <v>3791</v>
      </c>
      <c r="D2732" s="56">
        <v>3</v>
      </c>
      <c r="E2732" s="56">
        <v>5</v>
      </c>
      <c r="F2732" s="56">
        <v>0</v>
      </c>
      <c r="G2732" s="56">
        <v>1</v>
      </c>
      <c r="H2732" s="56">
        <v>5</v>
      </c>
      <c r="I2732" s="56">
        <v>1371</v>
      </c>
      <c r="J2732" s="57">
        <f t="shared" si="42"/>
        <v>1385</v>
      </c>
    </row>
    <row r="2733" spans="1:10">
      <c r="A2733" s="50" t="s">
        <v>57</v>
      </c>
      <c r="B2733" s="51">
        <v>2513703</v>
      </c>
      <c r="C2733" s="51" t="s">
        <v>1134</v>
      </c>
      <c r="D2733" s="56">
        <v>38</v>
      </c>
      <c r="E2733" s="56">
        <v>0</v>
      </c>
      <c r="F2733" s="56">
        <v>0</v>
      </c>
      <c r="G2733" s="56">
        <v>1</v>
      </c>
      <c r="H2733" s="56">
        <v>4</v>
      </c>
      <c r="I2733" s="56">
        <v>244</v>
      </c>
      <c r="J2733" s="57">
        <f t="shared" si="42"/>
        <v>287</v>
      </c>
    </row>
    <row r="2734" spans="1:10">
      <c r="A2734" s="50" t="s">
        <v>57</v>
      </c>
      <c r="B2734" s="51">
        <v>2513802</v>
      </c>
      <c r="C2734" s="51" t="s">
        <v>3794</v>
      </c>
      <c r="D2734" s="56">
        <v>73</v>
      </c>
      <c r="E2734" s="56">
        <v>4</v>
      </c>
      <c r="F2734" s="56">
        <v>0</v>
      </c>
      <c r="G2734" s="56">
        <v>2</v>
      </c>
      <c r="H2734" s="56">
        <v>1</v>
      </c>
      <c r="I2734" s="56">
        <v>304</v>
      </c>
      <c r="J2734" s="57">
        <f t="shared" si="42"/>
        <v>384</v>
      </c>
    </row>
    <row r="2735" spans="1:10">
      <c r="A2735" s="50" t="s">
        <v>57</v>
      </c>
      <c r="B2735" s="51">
        <v>2513851</v>
      </c>
      <c r="C2735" s="51" t="s">
        <v>2167</v>
      </c>
      <c r="D2735" s="56">
        <v>0</v>
      </c>
      <c r="E2735" s="56">
        <v>0</v>
      </c>
      <c r="F2735" s="56">
        <v>0</v>
      </c>
      <c r="G2735" s="56">
        <v>0</v>
      </c>
      <c r="H2735" s="56">
        <v>0</v>
      </c>
      <c r="I2735" s="56">
        <v>805</v>
      </c>
      <c r="J2735" s="57">
        <f t="shared" si="42"/>
        <v>805</v>
      </c>
    </row>
    <row r="2736" spans="1:10">
      <c r="A2736" s="50" t="s">
        <v>57</v>
      </c>
      <c r="B2736" s="51">
        <v>2513927</v>
      </c>
      <c r="C2736" s="51" t="s">
        <v>2168</v>
      </c>
      <c r="D2736" s="56">
        <v>0</v>
      </c>
      <c r="E2736" s="56">
        <v>2</v>
      </c>
      <c r="F2736" s="56">
        <v>0</v>
      </c>
      <c r="G2736" s="56">
        <v>0</v>
      </c>
      <c r="H2736" s="56">
        <v>0</v>
      </c>
      <c r="I2736" s="56">
        <v>394</v>
      </c>
      <c r="J2736" s="57">
        <f t="shared" si="42"/>
        <v>396</v>
      </c>
    </row>
    <row r="2737" spans="1:10">
      <c r="A2737" s="50" t="s">
        <v>57</v>
      </c>
      <c r="B2737" s="51">
        <v>2513901</v>
      </c>
      <c r="C2737" s="51" t="s">
        <v>1140</v>
      </c>
      <c r="D2737" s="56">
        <v>8</v>
      </c>
      <c r="E2737" s="56">
        <v>0</v>
      </c>
      <c r="F2737" s="56">
        <v>24</v>
      </c>
      <c r="G2737" s="56">
        <v>0</v>
      </c>
      <c r="H2737" s="56">
        <v>1</v>
      </c>
      <c r="I2737" s="56">
        <v>929</v>
      </c>
      <c r="J2737" s="57">
        <f t="shared" si="42"/>
        <v>962</v>
      </c>
    </row>
    <row r="2738" spans="1:10">
      <c r="A2738" s="50" t="s">
        <v>57</v>
      </c>
      <c r="B2738" s="51">
        <v>2513968</v>
      </c>
      <c r="C2738" s="51" t="s">
        <v>595</v>
      </c>
      <c r="D2738" s="56">
        <v>20</v>
      </c>
      <c r="E2738" s="56">
        <v>3</v>
      </c>
      <c r="F2738" s="56">
        <v>0</v>
      </c>
      <c r="G2738" s="56">
        <v>0</v>
      </c>
      <c r="H2738" s="56">
        <v>1</v>
      </c>
      <c r="I2738" s="56">
        <v>289</v>
      </c>
      <c r="J2738" s="57">
        <f t="shared" si="42"/>
        <v>313</v>
      </c>
    </row>
    <row r="2739" spans="1:10">
      <c r="A2739" s="50" t="s">
        <v>57</v>
      </c>
      <c r="B2739" s="51">
        <v>2513943</v>
      </c>
      <c r="C2739" s="51" t="s">
        <v>3800</v>
      </c>
      <c r="D2739" s="56">
        <v>1</v>
      </c>
      <c r="E2739" s="56">
        <v>0</v>
      </c>
      <c r="F2739" s="56">
        <v>0</v>
      </c>
      <c r="G2739" s="56">
        <v>2</v>
      </c>
      <c r="H2739" s="56">
        <v>0</v>
      </c>
      <c r="I2739" s="56">
        <v>312</v>
      </c>
      <c r="J2739" s="57">
        <f t="shared" si="42"/>
        <v>315</v>
      </c>
    </row>
    <row r="2740" spans="1:10">
      <c r="A2740" s="50" t="s">
        <v>57</v>
      </c>
      <c r="B2740" s="51">
        <v>2513984</v>
      </c>
      <c r="C2740" s="51" t="s">
        <v>1620</v>
      </c>
      <c r="D2740" s="56">
        <v>4</v>
      </c>
      <c r="E2740" s="56">
        <v>2</v>
      </c>
      <c r="F2740" s="56">
        <v>1</v>
      </c>
      <c r="G2740" s="56">
        <v>3</v>
      </c>
      <c r="H2740" s="56">
        <v>1</v>
      </c>
      <c r="I2740" s="56">
        <v>504</v>
      </c>
      <c r="J2740" s="57">
        <f t="shared" si="42"/>
        <v>515</v>
      </c>
    </row>
    <row r="2741" spans="1:10">
      <c r="A2741" s="50" t="s">
        <v>57</v>
      </c>
      <c r="B2741" s="51">
        <v>2514008</v>
      </c>
      <c r="C2741" s="51" t="s">
        <v>2169</v>
      </c>
      <c r="D2741" s="56">
        <v>0</v>
      </c>
      <c r="E2741" s="56">
        <v>0</v>
      </c>
      <c r="F2741" s="56">
        <v>0</v>
      </c>
      <c r="G2741" s="56">
        <v>0</v>
      </c>
      <c r="H2741" s="56">
        <v>0</v>
      </c>
      <c r="I2741" s="56">
        <v>491</v>
      </c>
      <c r="J2741" s="57">
        <f t="shared" si="42"/>
        <v>491</v>
      </c>
    </row>
    <row r="2742" spans="1:10">
      <c r="A2742" s="50" t="s">
        <v>57</v>
      </c>
      <c r="B2742" s="51">
        <v>2500700</v>
      </c>
      <c r="C2742" s="51" t="s">
        <v>2171</v>
      </c>
      <c r="D2742" s="56">
        <v>0</v>
      </c>
      <c r="E2742" s="56">
        <v>0</v>
      </c>
      <c r="F2742" s="56">
        <v>1</v>
      </c>
      <c r="G2742" s="56">
        <v>4</v>
      </c>
      <c r="H2742" s="56">
        <v>0</v>
      </c>
      <c r="I2742" s="56">
        <v>2090</v>
      </c>
      <c r="J2742" s="57">
        <f t="shared" si="42"/>
        <v>2095</v>
      </c>
    </row>
    <row r="2743" spans="1:10">
      <c r="A2743" s="50" t="s">
        <v>57</v>
      </c>
      <c r="B2743" s="51">
        <v>2514107</v>
      </c>
      <c r="C2743" s="51" t="s">
        <v>3805</v>
      </c>
      <c r="D2743" s="56">
        <v>6</v>
      </c>
      <c r="E2743" s="56">
        <v>11</v>
      </c>
      <c r="F2743" s="56">
        <v>21</v>
      </c>
      <c r="G2743" s="56">
        <v>0</v>
      </c>
      <c r="H2743" s="56">
        <v>0</v>
      </c>
      <c r="I2743" s="56">
        <v>427</v>
      </c>
      <c r="J2743" s="57">
        <f t="shared" si="42"/>
        <v>465</v>
      </c>
    </row>
    <row r="2744" spans="1:10">
      <c r="A2744" s="50" t="s">
        <v>57</v>
      </c>
      <c r="B2744" s="51">
        <v>2514206</v>
      </c>
      <c r="C2744" s="51" t="s">
        <v>2173</v>
      </c>
      <c r="D2744" s="56">
        <v>56</v>
      </c>
      <c r="E2744" s="56">
        <v>1</v>
      </c>
      <c r="F2744" s="56">
        <v>0</v>
      </c>
      <c r="G2744" s="56">
        <v>0</v>
      </c>
      <c r="H2744" s="56">
        <v>12</v>
      </c>
      <c r="I2744" s="56">
        <v>1388</v>
      </c>
      <c r="J2744" s="57">
        <f t="shared" si="42"/>
        <v>1457</v>
      </c>
    </row>
    <row r="2745" spans="1:10">
      <c r="A2745" s="50" t="s">
        <v>57</v>
      </c>
      <c r="B2745" s="51">
        <v>2514305</v>
      </c>
      <c r="C2745" s="51" t="s">
        <v>3808</v>
      </c>
      <c r="D2745" s="56">
        <v>4</v>
      </c>
      <c r="E2745" s="56">
        <v>1</v>
      </c>
      <c r="F2745" s="56">
        <v>0</v>
      </c>
      <c r="G2745" s="56">
        <v>2</v>
      </c>
      <c r="H2745" s="56">
        <v>0</v>
      </c>
      <c r="I2745" s="56">
        <v>608</v>
      </c>
      <c r="J2745" s="57">
        <f t="shared" si="42"/>
        <v>615</v>
      </c>
    </row>
    <row r="2746" spans="1:10">
      <c r="A2746" s="50" t="s">
        <v>57</v>
      </c>
      <c r="B2746" s="51">
        <v>2514404</v>
      </c>
      <c r="C2746" s="51" t="s">
        <v>2175</v>
      </c>
      <c r="D2746" s="56">
        <v>130</v>
      </c>
      <c r="E2746" s="56">
        <v>10</v>
      </c>
      <c r="F2746" s="56">
        <v>0</v>
      </c>
      <c r="G2746" s="56">
        <v>0</v>
      </c>
      <c r="H2746" s="56">
        <v>1</v>
      </c>
      <c r="I2746" s="56">
        <v>339</v>
      </c>
      <c r="J2746" s="57">
        <f t="shared" si="42"/>
        <v>480</v>
      </c>
    </row>
    <row r="2747" spans="1:10">
      <c r="A2747" s="50" t="s">
        <v>57</v>
      </c>
      <c r="B2747" s="51">
        <v>2514503</v>
      </c>
      <c r="C2747" s="51" t="s">
        <v>3811</v>
      </c>
      <c r="D2747" s="56">
        <v>31</v>
      </c>
      <c r="E2747" s="56">
        <v>0</v>
      </c>
      <c r="F2747" s="56">
        <v>0</v>
      </c>
      <c r="G2747" s="56">
        <v>3</v>
      </c>
      <c r="H2747" s="56">
        <v>3</v>
      </c>
      <c r="I2747" s="56">
        <v>1268</v>
      </c>
      <c r="J2747" s="57">
        <f t="shared" si="42"/>
        <v>1305</v>
      </c>
    </row>
    <row r="2748" spans="1:10">
      <c r="A2748" s="50" t="s">
        <v>57</v>
      </c>
      <c r="B2748" s="51">
        <v>2514552</v>
      </c>
      <c r="C2748" s="51" t="s">
        <v>3813</v>
      </c>
      <c r="D2748" s="56">
        <v>1</v>
      </c>
      <c r="E2748" s="56">
        <v>0</v>
      </c>
      <c r="F2748" s="56">
        <v>9</v>
      </c>
      <c r="G2748" s="56">
        <v>0</v>
      </c>
      <c r="H2748" s="56">
        <v>0</v>
      </c>
      <c r="I2748" s="56">
        <v>613</v>
      </c>
      <c r="J2748" s="57">
        <f t="shared" si="42"/>
        <v>623</v>
      </c>
    </row>
    <row r="2749" spans="1:10">
      <c r="A2749" s="50" t="s">
        <v>57</v>
      </c>
      <c r="B2749" s="51">
        <v>2514602</v>
      </c>
      <c r="C2749" s="51" t="s">
        <v>3815</v>
      </c>
      <c r="D2749" s="56">
        <v>4</v>
      </c>
      <c r="E2749" s="56">
        <v>2</v>
      </c>
      <c r="F2749" s="56">
        <v>0</v>
      </c>
      <c r="G2749" s="56">
        <v>0</v>
      </c>
      <c r="H2749" s="56">
        <v>0</v>
      </c>
      <c r="I2749" s="56">
        <v>233</v>
      </c>
      <c r="J2749" s="57">
        <f t="shared" si="42"/>
        <v>239</v>
      </c>
    </row>
    <row r="2750" spans="1:10">
      <c r="A2750" s="50" t="s">
        <v>57</v>
      </c>
      <c r="B2750" s="51">
        <v>2514651</v>
      </c>
      <c r="C2750" s="51" t="s">
        <v>3817</v>
      </c>
      <c r="D2750" s="56">
        <v>0</v>
      </c>
      <c r="E2750" s="56">
        <v>0</v>
      </c>
      <c r="F2750" s="56">
        <v>0</v>
      </c>
      <c r="G2750" s="56">
        <v>0</v>
      </c>
      <c r="H2750" s="56">
        <v>0</v>
      </c>
      <c r="I2750" s="56">
        <v>198</v>
      </c>
      <c r="J2750" s="57">
        <f t="shared" si="42"/>
        <v>198</v>
      </c>
    </row>
    <row r="2751" spans="1:10">
      <c r="A2751" s="50" t="s">
        <v>57</v>
      </c>
      <c r="B2751" s="51">
        <v>2514701</v>
      </c>
      <c r="C2751" s="51" t="s">
        <v>3819</v>
      </c>
      <c r="D2751" s="56">
        <v>1</v>
      </c>
      <c r="E2751" s="56">
        <v>0</v>
      </c>
      <c r="F2751" s="56">
        <v>0</v>
      </c>
      <c r="G2751" s="56">
        <v>1</v>
      </c>
      <c r="H2751" s="56">
        <v>0</v>
      </c>
      <c r="I2751" s="56">
        <v>535</v>
      </c>
      <c r="J2751" s="57">
        <f t="shared" si="42"/>
        <v>537</v>
      </c>
    </row>
    <row r="2752" spans="1:10">
      <c r="A2752" s="50" t="s">
        <v>57</v>
      </c>
      <c r="B2752" s="51">
        <v>2514800</v>
      </c>
      <c r="C2752" s="51" t="s">
        <v>2176</v>
      </c>
      <c r="D2752" s="56">
        <v>0</v>
      </c>
      <c r="E2752" s="56">
        <v>7</v>
      </c>
      <c r="F2752" s="56">
        <v>0</v>
      </c>
      <c r="G2752" s="56">
        <v>0</v>
      </c>
      <c r="H2752" s="56">
        <v>0</v>
      </c>
      <c r="I2752" s="56">
        <v>402</v>
      </c>
      <c r="J2752" s="57">
        <f t="shared" si="42"/>
        <v>409</v>
      </c>
    </row>
    <row r="2753" spans="1:10">
      <c r="A2753" s="50" t="s">
        <v>57</v>
      </c>
      <c r="B2753" s="51">
        <v>2514453</v>
      </c>
      <c r="C2753" s="51" t="s">
        <v>2178</v>
      </c>
      <c r="D2753" s="56">
        <v>28</v>
      </c>
      <c r="E2753" s="56">
        <v>19</v>
      </c>
      <c r="F2753" s="56">
        <v>1</v>
      </c>
      <c r="G2753" s="56">
        <v>0</v>
      </c>
      <c r="H2753" s="56">
        <v>1</v>
      </c>
      <c r="I2753" s="56">
        <v>874</v>
      </c>
      <c r="J2753" s="57">
        <f t="shared" si="42"/>
        <v>923</v>
      </c>
    </row>
    <row r="2754" spans="1:10">
      <c r="A2754" s="50" t="s">
        <v>57</v>
      </c>
      <c r="B2754" s="51">
        <v>2514909</v>
      </c>
      <c r="C2754" s="51" t="s">
        <v>2179</v>
      </c>
      <c r="D2754" s="56">
        <v>49</v>
      </c>
      <c r="E2754" s="56">
        <v>5</v>
      </c>
      <c r="F2754" s="56">
        <v>0</v>
      </c>
      <c r="G2754" s="56">
        <v>0</v>
      </c>
      <c r="H2754" s="56">
        <v>0</v>
      </c>
      <c r="I2754" s="56">
        <v>572</v>
      </c>
      <c r="J2754" s="57">
        <f t="shared" si="42"/>
        <v>626</v>
      </c>
    </row>
    <row r="2755" spans="1:10">
      <c r="A2755" s="50" t="s">
        <v>57</v>
      </c>
      <c r="B2755" s="51">
        <v>2515005</v>
      </c>
      <c r="C2755" s="51" t="s">
        <v>2180</v>
      </c>
      <c r="D2755" s="56">
        <v>141</v>
      </c>
      <c r="E2755" s="56">
        <v>0</v>
      </c>
      <c r="F2755" s="56">
        <v>0</v>
      </c>
      <c r="G2755" s="56">
        <v>0</v>
      </c>
      <c r="H2755" s="56">
        <v>1</v>
      </c>
      <c r="I2755" s="56">
        <v>73</v>
      </c>
      <c r="J2755" s="57">
        <f t="shared" si="42"/>
        <v>215</v>
      </c>
    </row>
    <row r="2756" spans="1:10">
      <c r="A2756" s="50" t="s">
        <v>57</v>
      </c>
      <c r="B2756" s="51">
        <v>2515104</v>
      </c>
      <c r="C2756" s="51" t="s">
        <v>3824</v>
      </c>
      <c r="D2756" s="56">
        <v>1</v>
      </c>
      <c r="E2756" s="56">
        <v>3</v>
      </c>
      <c r="F2756" s="56">
        <v>2</v>
      </c>
      <c r="G2756" s="56">
        <v>0</v>
      </c>
      <c r="H2756" s="56">
        <v>1</v>
      </c>
      <c r="I2756" s="56">
        <v>830</v>
      </c>
      <c r="J2756" s="57">
        <f t="shared" si="42"/>
        <v>837</v>
      </c>
    </row>
    <row r="2757" spans="1:10">
      <c r="A2757" s="50" t="s">
        <v>57</v>
      </c>
      <c r="B2757" s="51">
        <v>2515203</v>
      </c>
      <c r="C2757" s="51" t="s">
        <v>3826</v>
      </c>
      <c r="D2757" s="56">
        <v>62</v>
      </c>
      <c r="E2757" s="56">
        <v>21</v>
      </c>
      <c r="F2757" s="56">
        <v>0</v>
      </c>
      <c r="G2757" s="56">
        <v>1</v>
      </c>
      <c r="H2757" s="56">
        <v>5</v>
      </c>
      <c r="I2757" s="56">
        <v>713</v>
      </c>
      <c r="J2757" s="57">
        <f t="shared" si="42"/>
        <v>802</v>
      </c>
    </row>
    <row r="2758" spans="1:10">
      <c r="A2758" s="50" t="s">
        <v>57</v>
      </c>
      <c r="B2758" s="51">
        <v>2515401</v>
      </c>
      <c r="C2758" s="51" t="s">
        <v>2182</v>
      </c>
      <c r="D2758" s="56">
        <v>13</v>
      </c>
      <c r="E2758" s="56">
        <v>0</v>
      </c>
      <c r="F2758" s="56">
        <v>1</v>
      </c>
      <c r="G2758" s="56">
        <v>2</v>
      </c>
      <c r="H2758" s="56">
        <v>0</v>
      </c>
      <c r="I2758" s="56">
        <v>971</v>
      </c>
      <c r="J2758" s="57">
        <f t="shared" ref="J2758:J2821" si="43">SUM(D2758:I2758)</f>
        <v>987</v>
      </c>
    </row>
    <row r="2759" spans="1:10">
      <c r="A2759" s="50" t="s">
        <v>57</v>
      </c>
      <c r="B2759" s="51">
        <v>2515302</v>
      </c>
      <c r="C2759" s="51" t="s">
        <v>2184</v>
      </c>
      <c r="D2759" s="56">
        <v>283</v>
      </c>
      <c r="E2759" s="56">
        <v>2</v>
      </c>
      <c r="F2759" s="56">
        <v>11</v>
      </c>
      <c r="G2759" s="56">
        <v>0</v>
      </c>
      <c r="H2759" s="56">
        <v>1</v>
      </c>
      <c r="I2759" s="56">
        <v>398</v>
      </c>
      <c r="J2759" s="57">
        <f t="shared" si="43"/>
        <v>695</v>
      </c>
    </row>
    <row r="2760" spans="1:10">
      <c r="A2760" s="50" t="s">
        <v>57</v>
      </c>
      <c r="B2760" s="51">
        <v>2515500</v>
      </c>
      <c r="C2760" s="51" t="s">
        <v>2186</v>
      </c>
      <c r="D2760" s="56">
        <v>6</v>
      </c>
      <c r="E2760" s="56">
        <v>7</v>
      </c>
      <c r="F2760" s="56">
        <v>114</v>
      </c>
      <c r="G2760" s="56">
        <v>2</v>
      </c>
      <c r="H2760" s="56">
        <v>2</v>
      </c>
      <c r="I2760" s="56">
        <v>1674</v>
      </c>
      <c r="J2760" s="57">
        <f t="shared" si="43"/>
        <v>1805</v>
      </c>
    </row>
    <row r="2761" spans="1:10">
      <c r="A2761" s="50" t="s">
        <v>57</v>
      </c>
      <c r="B2761" s="51">
        <v>2515609</v>
      </c>
      <c r="C2761" s="51" t="s">
        <v>3831</v>
      </c>
      <c r="D2761" s="56">
        <v>0</v>
      </c>
      <c r="E2761" s="56">
        <v>0</v>
      </c>
      <c r="F2761" s="56">
        <v>0</v>
      </c>
      <c r="G2761" s="56">
        <v>0</v>
      </c>
      <c r="H2761" s="56">
        <v>1</v>
      </c>
      <c r="I2761" s="56">
        <v>187</v>
      </c>
      <c r="J2761" s="57">
        <f t="shared" si="43"/>
        <v>188</v>
      </c>
    </row>
    <row r="2762" spans="1:10">
      <c r="A2762" s="50" t="s">
        <v>57</v>
      </c>
      <c r="B2762" s="51">
        <v>2515708</v>
      </c>
      <c r="C2762" s="51" t="s">
        <v>3833</v>
      </c>
      <c r="D2762" s="56">
        <v>0</v>
      </c>
      <c r="E2762" s="56">
        <v>0</v>
      </c>
      <c r="F2762" s="56">
        <v>1</v>
      </c>
      <c r="G2762" s="56">
        <v>0</v>
      </c>
      <c r="H2762" s="56">
        <v>0</v>
      </c>
      <c r="I2762" s="56">
        <v>458</v>
      </c>
      <c r="J2762" s="57">
        <f t="shared" si="43"/>
        <v>459</v>
      </c>
    </row>
    <row r="2763" spans="1:10">
      <c r="A2763" s="50" t="s">
        <v>57</v>
      </c>
      <c r="B2763" s="51">
        <v>2515807</v>
      </c>
      <c r="C2763" s="51" t="s">
        <v>3835</v>
      </c>
      <c r="D2763" s="56">
        <v>1</v>
      </c>
      <c r="E2763" s="56">
        <v>0</v>
      </c>
      <c r="F2763" s="56">
        <v>5</v>
      </c>
      <c r="G2763" s="56">
        <v>6</v>
      </c>
      <c r="H2763" s="56">
        <v>1</v>
      </c>
      <c r="I2763" s="56">
        <v>1306</v>
      </c>
      <c r="J2763" s="57">
        <f t="shared" si="43"/>
        <v>1319</v>
      </c>
    </row>
    <row r="2764" spans="1:10">
      <c r="A2764" s="50" t="s">
        <v>57</v>
      </c>
      <c r="B2764" s="51">
        <v>2515906</v>
      </c>
      <c r="C2764" s="51" t="s">
        <v>3837</v>
      </c>
      <c r="D2764" s="56">
        <v>78</v>
      </c>
      <c r="E2764" s="56">
        <v>0</v>
      </c>
      <c r="F2764" s="56">
        <v>5</v>
      </c>
      <c r="G2764" s="56">
        <v>1</v>
      </c>
      <c r="H2764" s="56">
        <v>0</v>
      </c>
      <c r="I2764" s="56">
        <v>503</v>
      </c>
      <c r="J2764" s="57">
        <f t="shared" si="43"/>
        <v>587</v>
      </c>
    </row>
    <row r="2765" spans="1:10">
      <c r="A2765" s="50" t="s">
        <v>57</v>
      </c>
      <c r="B2765" s="51">
        <v>2515930</v>
      </c>
      <c r="C2765" s="51" t="s">
        <v>3839</v>
      </c>
      <c r="D2765" s="56">
        <v>0</v>
      </c>
      <c r="E2765" s="56">
        <v>0</v>
      </c>
      <c r="F2765" s="56">
        <v>0</v>
      </c>
      <c r="G2765" s="56">
        <v>0</v>
      </c>
      <c r="H2765" s="56">
        <v>0</v>
      </c>
      <c r="I2765" s="56">
        <v>191</v>
      </c>
      <c r="J2765" s="57">
        <f t="shared" si="43"/>
        <v>191</v>
      </c>
    </row>
    <row r="2766" spans="1:10">
      <c r="A2766" s="50" t="s">
        <v>57</v>
      </c>
      <c r="B2766" s="51">
        <v>2515971</v>
      </c>
      <c r="C2766" s="51" t="s">
        <v>3841</v>
      </c>
      <c r="D2766" s="56">
        <v>4</v>
      </c>
      <c r="E2766" s="56">
        <v>0</v>
      </c>
      <c r="F2766" s="56">
        <v>0</v>
      </c>
      <c r="G2766" s="56">
        <v>0</v>
      </c>
      <c r="H2766" s="56">
        <v>0</v>
      </c>
      <c r="I2766" s="56">
        <v>574</v>
      </c>
      <c r="J2766" s="57">
        <f t="shared" si="43"/>
        <v>578</v>
      </c>
    </row>
    <row r="2767" spans="1:10">
      <c r="A2767" s="50" t="s">
        <v>57</v>
      </c>
      <c r="B2767" s="51">
        <v>2516003</v>
      </c>
      <c r="C2767" s="51" t="s">
        <v>3843</v>
      </c>
      <c r="D2767" s="56">
        <v>71</v>
      </c>
      <c r="E2767" s="56">
        <v>20</v>
      </c>
      <c r="F2767" s="56">
        <v>10</v>
      </c>
      <c r="G2767" s="56">
        <v>6</v>
      </c>
      <c r="H2767" s="56">
        <v>1</v>
      </c>
      <c r="I2767" s="56">
        <v>1829</v>
      </c>
      <c r="J2767" s="57">
        <f t="shared" si="43"/>
        <v>1937</v>
      </c>
    </row>
    <row r="2768" spans="1:10">
      <c r="A2768" s="50" t="s">
        <v>57</v>
      </c>
      <c r="B2768" s="51">
        <v>2516102</v>
      </c>
      <c r="C2768" s="51" t="s">
        <v>2187</v>
      </c>
      <c r="D2768" s="56">
        <v>15</v>
      </c>
      <c r="E2768" s="56">
        <v>9</v>
      </c>
      <c r="F2768" s="56">
        <v>2</v>
      </c>
      <c r="G2768" s="56">
        <v>3</v>
      </c>
      <c r="H2768" s="56">
        <v>3</v>
      </c>
      <c r="I2768" s="56">
        <v>768</v>
      </c>
      <c r="J2768" s="57">
        <f t="shared" si="43"/>
        <v>800</v>
      </c>
    </row>
    <row r="2769" spans="1:10">
      <c r="A2769" s="50" t="s">
        <v>57</v>
      </c>
      <c r="B2769" s="51">
        <v>2516151</v>
      </c>
      <c r="C2769" s="51" t="s">
        <v>3845</v>
      </c>
      <c r="D2769" s="56">
        <v>93</v>
      </c>
      <c r="E2769" s="56">
        <v>1</v>
      </c>
      <c r="F2769" s="56">
        <v>0</v>
      </c>
      <c r="G2769" s="56">
        <v>0</v>
      </c>
      <c r="H2769" s="56">
        <v>6</v>
      </c>
      <c r="I2769" s="56">
        <v>710</v>
      </c>
      <c r="J2769" s="57">
        <f t="shared" si="43"/>
        <v>810</v>
      </c>
    </row>
    <row r="2770" spans="1:10">
      <c r="A2770" s="50" t="s">
        <v>57</v>
      </c>
      <c r="B2770" s="51">
        <v>2516201</v>
      </c>
      <c r="C2770" s="51" t="s">
        <v>2188</v>
      </c>
      <c r="D2770" s="56">
        <v>380</v>
      </c>
      <c r="E2770" s="56">
        <v>12</v>
      </c>
      <c r="F2770" s="56">
        <v>1</v>
      </c>
      <c r="G2770" s="56">
        <v>3</v>
      </c>
      <c r="H2770" s="56">
        <v>0</v>
      </c>
      <c r="I2770" s="56">
        <v>2928</v>
      </c>
      <c r="J2770" s="57">
        <f t="shared" si="43"/>
        <v>3324</v>
      </c>
    </row>
    <row r="2771" spans="1:10">
      <c r="A2771" s="50" t="s">
        <v>57</v>
      </c>
      <c r="B2771" s="51">
        <v>2516300</v>
      </c>
      <c r="C2771" s="51" t="s">
        <v>2190</v>
      </c>
      <c r="D2771" s="56">
        <v>54</v>
      </c>
      <c r="E2771" s="56">
        <v>60</v>
      </c>
      <c r="F2771" s="56">
        <v>0</v>
      </c>
      <c r="G2771" s="56">
        <v>0</v>
      </c>
      <c r="H2771" s="56">
        <v>1</v>
      </c>
      <c r="I2771" s="56">
        <v>870</v>
      </c>
      <c r="J2771" s="57">
        <f t="shared" si="43"/>
        <v>985</v>
      </c>
    </row>
    <row r="2772" spans="1:10">
      <c r="A2772" s="50" t="s">
        <v>57</v>
      </c>
      <c r="B2772" s="51">
        <v>2516409</v>
      </c>
      <c r="C2772" s="51" t="s">
        <v>3849</v>
      </c>
      <c r="D2772" s="56">
        <v>16</v>
      </c>
      <c r="E2772" s="56">
        <v>14</v>
      </c>
      <c r="F2772" s="56">
        <v>1</v>
      </c>
      <c r="G2772" s="56">
        <v>0</v>
      </c>
      <c r="H2772" s="56">
        <v>0</v>
      </c>
      <c r="I2772" s="56">
        <v>1101</v>
      </c>
      <c r="J2772" s="57">
        <f t="shared" si="43"/>
        <v>1132</v>
      </c>
    </row>
    <row r="2773" spans="1:10">
      <c r="A2773" s="50" t="s">
        <v>57</v>
      </c>
      <c r="B2773" s="51">
        <v>2516508</v>
      </c>
      <c r="C2773" s="51" t="s">
        <v>624</v>
      </c>
      <c r="D2773" s="56">
        <v>24</v>
      </c>
      <c r="E2773" s="56">
        <v>23</v>
      </c>
      <c r="F2773" s="56">
        <v>0</v>
      </c>
      <c r="G2773" s="56">
        <v>1</v>
      </c>
      <c r="H2773" s="56">
        <v>0</v>
      </c>
      <c r="I2773" s="56">
        <v>820</v>
      </c>
      <c r="J2773" s="57">
        <f t="shared" si="43"/>
        <v>868</v>
      </c>
    </row>
    <row r="2774" spans="1:10">
      <c r="A2774" s="50" t="s">
        <v>57</v>
      </c>
      <c r="B2774" s="51">
        <v>2516607</v>
      </c>
      <c r="C2774" s="51" t="s">
        <v>3852</v>
      </c>
      <c r="D2774" s="56">
        <v>0</v>
      </c>
      <c r="E2774" s="56">
        <v>0</v>
      </c>
      <c r="F2774" s="56">
        <v>41</v>
      </c>
      <c r="G2774" s="56">
        <v>0</v>
      </c>
      <c r="H2774" s="56">
        <v>0</v>
      </c>
      <c r="I2774" s="56">
        <v>1521</v>
      </c>
      <c r="J2774" s="57">
        <f t="shared" si="43"/>
        <v>1562</v>
      </c>
    </row>
    <row r="2775" spans="1:10">
      <c r="A2775" s="50" t="s">
        <v>57</v>
      </c>
      <c r="B2775" s="51">
        <v>2516706</v>
      </c>
      <c r="C2775" s="51" t="s">
        <v>2192</v>
      </c>
      <c r="D2775" s="56">
        <v>35</v>
      </c>
      <c r="E2775" s="56">
        <v>1</v>
      </c>
      <c r="F2775" s="56">
        <v>4</v>
      </c>
      <c r="G2775" s="56">
        <v>0</v>
      </c>
      <c r="H2775" s="56">
        <v>6</v>
      </c>
      <c r="I2775" s="56">
        <v>1758</v>
      </c>
      <c r="J2775" s="57">
        <f t="shared" si="43"/>
        <v>1804</v>
      </c>
    </row>
    <row r="2776" spans="1:10">
      <c r="A2776" s="50" t="s">
        <v>57</v>
      </c>
      <c r="B2776" s="51">
        <v>2516755</v>
      </c>
      <c r="C2776" s="51" t="s">
        <v>3855</v>
      </c>
      <c r="D2776" s="56">
        <v>0</v>
      </c>
      <c r="E2776" s="56">
        <v>0</v>
      </c>
      <c r="F2776" s="56">
        <v>0</v>
      </c>
      <c r="G2776" s="56">
        <v>1</v>
      </c>
      <c r="H2776" s="56">
        <v>0</v>
      </c>
      <c r="I2776" s="56">
        <v>338</v>
      </c>
      <c r="J2776" s="57">
        <f t="shared" si="43"/>
        <v>339</v>
      </c>
    </row>
    <row r="2777" spans="1:10">
      <c r="A2777" s="50" t="s">
        <v>57</v>
      </c>
      <c r="B2777" s="51">
        <v>2516805</v>
      </c>
      <c r="C2777" s="51" t="s">
        <v>2386</v>
      </c>
      <c r="D2777" s="56">
        <v>0</v>
      </c>
      <c r="E2777" s="56">
        <v>0</v>
      </c>
      <c r="F2777" s="56">
        <v>1</v>
      </c>
      <c r="G2777" s="56">
        <v>0</v>
      </c>
      <c r="H2777" s="56">
        <v>1</v>
      </c>
      <c r="I2777" s="56">
        <v>1050</v>
      </c>
      <c r="J2777" s="57">
        <f t="shared" si="43"/>
        <v>1052</v>
      </c>
    </row>
    <row r="2778" spans="1:10">
      <c r="A2778" s="50" t="s">
        <v>57</v>
      </c>
      <c r="B2778" s="51">
        <v>2516904</v>
      </c>
      <c r="C2778" s="51" t="s">
        <v>3858</v>
      </c>
      <c r="D2778" s="56">
        <v>1</v>
      </c>
      <c r="E2778" s="56">
        <v>0</v>
      </c>
      <c r="F2778" s="56">
        <v>0</v>
      </c>
      <c r="G2778" s="56">
        <v>5</v>
      </c>
      <c r="H2778" s="56">
        <v>19</v>
      </c>
      <c r="I2778" s="56">
        <v>1382</v>
      </c>
      <c r="J2778" s="57">
        <f t="shared" si="43"/>
        <v>1407</v>
      </c>
    </row>
    <row r="2779" spans="1:10">
      <c r="A2779" s="50" t="s">
        <v>57</v>
      </c>
      <c r="B2779" s="51">
        <v>2517001</v>
      </c>
      <c r="C2779" s="51" t="s">
        <v>2193</v>
      </c>
      <c r="D2779" s="56">
        <v>0</v>
      </c>
      <c r="E2779" s="56">
        <v>0</v>
      </c>
      <c r="F2779" s="56">
        <v>0</v>
      </c>
      <c r="G2779" s="56">
        <v>1</v>
      </c>
      <c r="H2779" s="56">
        <v>0</v>
      </c>
      <c r="I2779" s="56">
        <v>1212</v>
      </c>
      <c r="J2779" s="57">
        <f t="shared" si="43"/>
        <v>1213</v>
      </c>
    </row>
    <row r="2780" spans="1:10">
      <c r="A2780" s="50" t="s">
        <v>57</v>
      </c>
      <c r="B2780" s="51">
        <v>2517100</v>
      </c>
      <c r="C2780" s="51" t="s">
        <v>3860</v>
      </c>
      <c r="D2780" s="56">
        <v>50</v>
      </c>
      <c r="E2780" s="56">
        <v>2</v>
      </c>
      <c r="F2780" s="56">
        <v>15</v>
      </c>
      <c r="G2780" s="56">
        <v>0</v>
      </c>
      <c r="H2780" s="56">
        <v>0</v>
      </c>
      <c r="I2780" s="56">
        <v>204</v>
      </c>
      <c r="J2780" s="57">
        <f t="shared" si="43"/>
        <v>271</v>
      </c>
    </row>
    <row r="2781" spans="1:10">
      <c r="A2781" s="50" t="s">
        <v>57</v>
      </c>
      <c r="B2781" s="51">
        <v>2517209</v>
      </c>
      <c r="C2781" s="51" t="s">
        <v>2195</v>
      </c>
      <c r="D2781" s="56">
        <v>0</v>
      </c>
      <c r="E2781" s="56">
        <v>0</v>
      </c>
      <c r="F2781" s="56">
        <v>0</v>
      </c>
      <c r="G2781" s="56">
        <v>0</v>
      </c>
      <c r="H2781" s="56">
        <v>0</v>
      </c>
      <c r="I2781" s="56">
        <v>1160</v>
      </c>
      <c r="J2781" s="57">
        <f t="shared" si="43"/>
        <v>1160</v>
      </c>
    </row>
    <row r="2782" spans="1:10">
      <c r="A2782" s="50" t="s">
        <v>57</v>
      </c>
      <c r="B2782" s="51">
        <v>2505501</v>
      </c>
      <c r="C2782" s="51" t="s">
        <v>3863</v>
      </c>
      <c r="D2782" s="56">
        <v>0</v>
      </c>
      <c r="E2782" s="56">
        <v>0</v>
      </c>
      <c r="F2782" s="56">
        <v>6</v>
      </c>
      <c r="G2782" s="56">
        <v>0</v>
      </c>
      <c r="H2782" s="56">
        <v>0</v>
      </c>
      <c r="I2782" s="56">
        <v>494</v>
      </c>
      <c r="J2782" s="57">
        <f t="shared" si="43"/>
        <v>500</v>
      </c>
    </row>
    <row r="2783" spans="1:10">
      <c r="A2783" s="50" t="s">
        <v>57</v>
      </c>
      <c r="B2783" s="51">
        <v>2517407</v>
      </c>
      <c r="C2783" s="51" t="s">
        <v>2197</v>
      </c>
      <c r="D2783" s="56">
        <v>1</v>
      </c>
      <c r="E2783" s="56">
        <v>0</v>
      </c>
      <c r="F2783" s="56">
        <v>0</v>
      </c>
      <c r="G2783" s="56">
        <v>0</v>
      </c>
      <c r="H2783" s="56">
        <v>3</v>
      </c>
      <c r="I2783" s="56">
        <v>516</v>
      </c>
      <c r="J2783" s="57">
        <f t="shared" si="43"/>
        <v>520</v>
      </c>
    </row>
    <row r="2784" spans="1:10">
      <c r="A2784" s="50" t="s">
        <v>59</v>
      </c>
      <c r="B2784" s="51">
        <v>2600054</v>
      </c>
      <c r="C2784" s="51" t="s">
        <v>2199</v>
      </c>
      <c r="D2784" s="56">
        <v>153</v>
      </c>
      <c r="E2784" s="56">
        <v>0</v>
      </c>
      <c r="F2784" s="56">
        <v>0</v>
      </c>
      <c r="G2784" s="56">
        <v>0</v>
      </c>
      <c r="H2784" s="56">
        <v>1</v>
      </c>
      <c r="I2784" s="56">
        <v>446</v>
      </c>
      <c r="J2784" s="57">
        <f t="shared" si="43"/>
        <v>600</v>
      </c>
    </row>
    <row r="2785" spans="1:10">
      <c r="A2785" s="50" t="s">
        <v>59</v>
      </c>
      <c r="B2785" s="51">
        <v>2600104</v>
      </c>
      <c r="C2785" s="51" t="s">
        <v>2200</v>
      </c>
      <c r="D2785" s="56">
        <v>7</v>
      </c>
      <c r="E2785" s="56">
        <v>1</v>
      </c>
      <c r="F2785" s="56">
        <v>2</v>
      </c>
      <c r="G2785" s="56">
        <v>4</v>
      </c>
      <c r="H2785" s="56">
        <v>4</v>
      </c>
      <c r="I2785" s="56">
        <v>1834</v>
      </c>
      <c r="J2785" s="57">
        <f t="shared" si="43"/>
        <v>1852</v>
      </c>
    </row>
    <row r="2786" spans="1:10">
      <c r="A2786" s="50" t="s">
        <v>59</v>
      </c>
      <c r="B2786" s="51">
        <v>2600203</v>
      </c>
      <c r="C2786" s="51" t="s">
        <v>3868</v>
      </c>
      <c r="D2786" s="56">
        <v>9</v>
      </c>
      <c r="E2786" s="56">
        <v>0</v>
      </c>
      <c r="F2786" s="56">
        <v>7</v>
      </c>
      <c r="G2786" s="56">
        <v>3</v>
      </c>
      <c r="H2786" s="56">
        <v>51</v>
      </c>
      <c r="I2786" s="56">
        <v>2416</v>
      </c>
      <c r="J2786" s="57">
        <f t="shared" si="43"/>
        <v>2486</v>
      </c>
    </row>
    <row r="2787" spans="1:10">
      <c r="A2787" s="50" t="s">
        <v>59</v>
      </c>
      <c r="B2787" s="51">
        <v>2600302</v>
      </c>
      <c r="C2787" s="51" t="s">
        <v>2202</v>
      </c>
      <c r="D2787" s="56">
        <v>8</v>
      </c>
      <c r="E2787" s="56">
        <v>0</v>
      </c>
      <c r="F2787" s="56">
        <v>7</v>
      </c>
      <c r="G2787" s="56">
        <v>0</v>
      </c>
      <c r="H2787" s="56">
        <v>7</v>
      </c>
      <c r="I2787" s="56">
        <v>956</v>
      </c>
      <c r="J2787" s="57">
        <f t="shared" si="43"/>
        <v>978</v>
      </c>
    </row>
    <row r="2788" spans="1:10">
      <c r="A2788" s="50" t="s">
        <v>59</v>
      </c>
      <c r="B2788" s="51">
        <v>2600401</v>
      </c>
      <c r="C2788" s="51" t="s">
        <v>2204</v>
      </c>
      <c r="D2788" s="56">
        <v>692</v>
      </c>
      <c r="E2788" s="56">
        <v>2</v>
      </c>
      <c r="F2788" s="56">
        <v>0</v>
      </c>
      <c r="G2788" s="56">
        <v>0</v>
      </c>
      <c r="H2788" s="56">
        <v>63</v>
      </c>
      <c r="I2788" s="56">
        <v>374</v>
      </c>
      <c r="J2788" s="57">
        <f t="shared" si="43"/>
        <v>1131</v>
      </c>
    </row>
    <row r="2789" spans="1:10">
      <c r="A2789" s="50" t="s">
        <v>59</v>
      </c>
      <c r="B2789" s="51">
        <v>2600500</v>
      </c>
      <c r="C2789" s="51" t="s">
        <v>2205</v>
      </c>
      <c r="D2789" s="56">
        <v>280</v>
      </c>
      <c r="E2789" s="56">
        <v>3</v>
      </c>
      <c r="F2789" s="56">
        <v>481</v>
      </c>
      <c r="G2789" s="56">
        <v>962</v>
      </c>
      <c r="H2789" s="56">
        <v>8</v>
      </c>
      <c r="I2789" s="56">
        <v>3195</v>
      </c>
      <c r="J2789" s="57">
        <f t="shared" si="43"/>
        <v>4929</v>
      </c>
    </row>
    <row r="2790" spans="1:10">
      <c r="A2790" s="50" t="s">
        <v>59</v>
      </c>
      <c r="B2790" s="51">
        <v>2600609</v>
      </c>
      <c r="C2790" s="51" t="s">
        <v>2019</v>
      </c>
      <c r="D2790" s="56">
        <v>38</v>
      </c>
      <c r="E2790" s="56">
        <v>3</v>
      </c>
      <c r="F2790" s="56">
        <v>208</v>
      </c>
      <c r="G2790" s="56">
        <v>1</v>
      </c>
      <c r="H2790" s="56">
        <v>1</v>
      </c>
      <c r="I2790" s="56">
        <v>1225</v>
      </c>
      <c r="J2790" s="57">
        <f t="shared" si="43"/>
        <v>1476</v>
      </c>
    </row>
    <row r="2791" spans="1:10">
      <c r="A2791" s="50" t="s">
        <v>59</v>
      </c>
      <c r="B2791" s="51">
        <v>2600708</v>
      </c>
      <c r="C2791" s="51" t="s">
        <v>2207</v>
      </c>
      <c r="D2791" s="56">
        <v>264</v>
      </c>
      <c r="E2791" s="56">
        <v>7</v>
      </c>
      <c r="F2791" s="56">
        <v>0</v>
      </c>
      <c r="G2791" s="56">
        <v>0</v>
      </c>
      <c r="H2791" s="56">
        <v>0</v>
      </c>
      <c r="I2791" s="56">
        <v>220</v>
      </c>
      <c r="J2791" s="57">
        <f t="shared" si="43"/>
        <v>491</v>
      </c>
    </row>
    <row r="2792" spans="1:10">
      <c r="A2792" s="50" t="s">
        <v>59</v>
      </c>
      <c r="B2792" s="51">
        <v>2600807</v>
      </c>
      <c r="C2792" s="51" t="s">
        <v>2208</v>
      </c>
      <c r="D2792" s="56">
        <v>14</v>
      </c>
      <c r="E2792" s="56">
        <v>0</v>
      </c>
      <c r="F2792" s="56">
        <v>76</v>
      </c>
      <c r="G2792" s="56">
        <v>4</v>
      </c>
      <c r="H2792" s="56">
        <v>17</v>
      </c>
      <c r="I2792" s="56">
        <v>1840</v>
      </c>
      <c r="J2792" s="57">
        <f t="shared" si="43"/>
        <v>1951</v>
      </c>
    </row>
    <row r="2793" spans="1:10">
      <c r="A2793" s="50" t="s">
        <v>59</v>
      </c>
      <c r="B2793" s="51">
        <v>2600906</v>
      </c>
      <c r="C2793" s="51" t="s">
        <v>2209</v>
      </c>
      <c r="D2793" s="56">
        <v>322</v>
      </c>
      <c r="E2793" s="56">
        <v>0</v>
      </c>
      <c r="F2793" s="56">
        <v>0</v>
      </c>
      <c r="G2793" s="56">
        <v>2</v>
      </c>
      <c r="H2793" s="56">
        <v>21</v>
      </c>
      <c r="I2793" s="56">
        <v>619</v>
      </c>
      <c r="J2793" s="57">
        <f t="shared" si="43"/>
        <v>964</v>
      </c>
    </row>
    <row r="2794" spans="1:10">
      <c r="A2794" s="50" t="s">
        <v>59</v>
      </c>
      <c r="B2794" s="51">
        <v>2601003</v>
      </c>
      <c r="C2794" s="51" t="s">
        <v>3877</v>
      </c>
      <c r="D2794" s="56">
        <v>0</v>
      </c>
      <c r="E2794" s="56">
        <v>0</v>
      </c>
      <c r="F2794" s="56">
        <v>5</v>
      </c>
      <c r="G2794" s="56">
        <v>2</v>
      </c>
      <c r="H2794" s="56">
        <v>0</v>
      </c>
      <c r="I2794" s="56">
        <v>440</v>
      </c>
      <c r="J2794" s="57">
        <f t="shared" si="43"/>
        <v>447</v>
      </c>
    </row>
    <row r="2795" spans="1:10">
      <c r="A2795" s="50" t="s">
        <v>59</v>
      </c>
      <c r="B2795" s="51">
        <v>2601052</v>
      </c>
      <c r="C2795" s="51" t="s">
        <v>2211</v>
      </c>
      <c r="D2795" s="56">
        <v>6</v>
      </c>
      <c r="E2795" s="56">
        <v>0</v>
      </c>
      <c r="F2795" s="56">
        <v>0</v>
      </c>
      <c r="G2795" s="56">
        <v>0</v>
      </c>
      <c r="H2795" s="56">
        <v>0</v>
      </c>
      <c r="I2795" s="56">
        <v>25</v>
      </c>
      <c r="J2795" s="57">
        <f t="shared" si="43"/>
        <v>31</v>
      </c>
    </row>
    <row r="2796" spans="1:10">
      <c r="A2796" s="50" t="s">
        <v>59</v>
      </c>
      <c r="B2796" s="51">
        <v>2601102</v>
      </c>
      <c r="C2796" s="51" t="s">
        <v>2213</v>
      </c>
      <c r="D2796" s="56">
        <v>120</v>
      </c>
      <c r="E2796" s="56">
        <v>4</v>
      </c>
      <c r="F2796" s="56">
        <v>5</v>
      </c>
      <c r="G2796" s="56">
        <v>35</v>
      </c>
      <c r="H2796" s="56">
        <v>2</v>
      </c>
      <c r="I2796" s="56">
        <v>9405</v>
      </c>
      <c r="J2796" s="57">
        <f t="shared" si="43"/>
        <v>9571</v>
      </c>
    </row>
    <row r="2797" spans="1:10">
      <c r="A2797" s="50" t="s">
        <v>59</v>
      </c>
      <c r="B2797" s="51">
        <v>2601201</v>
      </c>
      <c r="C2797" s="51" t="s">
        <v>2214</v>
      </c>
      <c r="D2797" s="56">
        <v>40</v>
      </c>
      <c r="E2797" s="56">
        <v>20</v>
      </c>
      <c r="F2797" s="56">
        <v>1</v>
      </c>
      <c r="G2797" s="56">
        <v>4</v>
      </c>
      <c r="H2797" s="56">
        <v>42</v>
      </c>
      <c r="I2797" s="56">
        <v>1219</v>
      </c>
      <c r="J2797" s="57">
        <f t="shared" si="43"/>
        <v>1326</v>
      </c>
    </row>
    <row r="2798" spans="1:10">
      <c r="A2798" s="50" t="s">
        <v>59</v>
      </c>
      <c r="B2798" s="51">
        <v>2601300</v>
      </c>
      <c r="C2798" s="51" t="s">
        <v>2215</v>
      </c>
      <c r="D2798" s="56">
        <v>8</v>
      </c>
      <c r="E2798" s="56">
        <v>29</v>
      </c>
      <c r="F2798" s="56">
        <v>0</v>
      </c>
      <c r="G2798" s="56">
        <v>2</v>
      </c>
      <c r="H2798" s="56">
        <v>0</v>
      </c>
      <c r="I2798" s="56">
        <v>375</v>
      </c>
      <c r="J2798" s="57">
        <f t="shared" si="43"/>
        <v>414</v>
      </c>
    </row>
    <row r="2799" spans="1:10">
      <c r="A2799" s="50" t="s">
        <v>59</v>
      </c>
      <c r="B2799" s="51">
        <v>2601409</v>
      </c>
      <c r="C2799" s="51" t="s">
        <v>2216</v>
      </c>
      <c r="D2799" s="56">
        <v>506</v>
      </c>
      <c r="E2799" s="56">
        <v>1</v>
      </c>
      <c r="F2799" s="56">
        <v>3</v>
      </c>
      <c r="G2799" s="56">
        <v>2</v>
      </c>
      <c r="H2799" s="56">
        <v>26</v>
      </c>
      <c r="I2799" s="56">
        <v>519</v>
      </c>
      <c r="J2799" s="57">
        <f t="shared" si="43"/>
        <v>1057</v>
      </c>
    </row>
    <row r="2800" spans="1:10">
      <c r="A2800" s="50" t="s">
        <v>59</v>
      </c>
      <c r="B2800" s="51">
        <v>2601508</v>
      </c>
      <c r="C2800" s="51" t="s">
        <v>2218</v>
      </c>
      <c r="D2800" s="56">
        <v>193</v>
      </c>
      <c r="E2800" s="56">
        <v>0</v>
      </c>
      <c r="F2800" s="56">
        <v>4</v>
      </c>
      <c r="G2800" s="56">
        <v>9</v>
      </c>
      <c r="H2800" s="56">
        <v>43</v>
      </c>
      <c r="I2800" s="56">
        <v>1068</v>
      </c>
      <c r="J2800" s="57">
        <f t="shared" si="43"/>
        <v>1317</v>
      </c>
    </row>
    <row r="2801" spans="1:10">
      <c r="A2801" s="50" t="s">
        <v>59</v>
      </c>
      <c r="B2801" s="51">
        <v>2601607</v>
      </c>
      <c r="C2801" s="51" t="s">
        <v>2220</v>
      </c>
      <c r="D2801" s="56">
        <v>76</v>
      </c>
      <c r="E2801" s="56">
        <v>47</v>
      </c>
      <c r="F2801" s="56">
        <v>0</v>
      </c>
      <c r="G2801" s="56">
        <v>12</v>
      </c>
      <c r="H2801" s="56">
        <v>5</v>
      </c>
      <c r="I2801" s="56">
        <v>2496</v>
      </c>
      <c r="J2801" s="57">
        <f t="shared" si="43"/>
        <v>2636</v>
      </c>
    </row>
    <row r="2802" spans="1:10">
      <c r="A2802" s="50" t="s">
        <v>59</v>
      </c>
      <c r="B2802" s="51">
        <v>2601706</v>
      </c>
      <c r="C2802" s="51" t="s">
        <v>2222</v>
      </c>
      <c r="D2802" s="56">
        <v>55</v>
      </c>
      <c r="E2802" s="56">
        <v>65</v>
      </c>
      <c r="F2802" s="56">
        <v>11</v>
      </c>
      <c r="G2802" s="56">
        <v>0</v>
      </c>
      <c r="H2802" s="56">
        <v>9</v>
      </c>
      <c r="I2802" s="56">
        <v>1975</v>
      </c>
      <c r="J2802" s="57">
        <f t="shared" si="43"/>
        <v>2115</v>
      </c>
    </row>
    <row r="2803" spans="1:10">
      <c r="A2803" s="50" t="s">
        <v>59</v>
      </c>
      <c r="B2803" s="51">
        <v>2601805</v>
      </c>
      <c r="C2803" s="51" t="s">
        <v>2224</v>
      </c>
      <c r="D2803" s="56">
        <v>244</v>
      </c>
      <c r="E2803" s="56">
        <v>17</v>
      </c>
      <c r="F2803" s="56">
        <v>135</v>
      </c>
      <c r="G2803" s="56">
        <v>5</v>
      </c>
      <c r="H2803" s="56">
        <v>0</v>
      </c>
      <c r="I2803" s="56">
        <v>2522</v>
      </c>
      <c r="J2803" s="57">
        <f t="shared" si="43"/>
        <v>2923</v>
      </c>
    </row>
    <row r="2804" spans="1:10">
      <c r="A2804" s="50" t="s">
        <v>59</v>
      </c>
      <c r="B2804" s="51">
        <v>2601904</v>
      </c>
      <c r="C2804" s="51" t="s">
        <v>2226</v>
      </c>
      <c r="D2804" s="56">
        <v>101</v>
      </c>
      <c r="E2804" s="56">
        <v>26</v>
      </c>
      <c r="F2804" s="56">
        <v>36</v>
      </c>
      <c r="G2804" s="56">
        <v>3</v>
      </c>
      <c r="H2804" s="56">
        <v>3</v>
      </c>
      <c r="I2804" s="56">
        <v>2269</v>
      </c>
      <c r="J2804" s="57">
        <f t="shared" si="43"/>
        <v>2438</v>
      </c>
    </row>
    <row r="2805" spans="1:10">
      <c r="A2805" s="50" t="s">
        <v>59</v>
      </c>
      <c r="B2805" s="51">
        <v>2602001</v>
      </c>
      <c r="C2805" s="51" t="s">
        <v>2227</v>
      </c>
      <c r="D2805" s="56">
        <v>28</v>
      </c>
      <c r="E2805" s="56">
        <v>11</v>
      </c>
      <c r="F2805" s="56">
        <v>3</v>
      </c>
      <c r="G2805" s="56">
        <v>7</v>
      </c>
      <c r="H2805" s="56">
        <v>10</v>
      </c>
      <c r="I2805" s="56">
        <v>6023</v>
      </c>
      <c r="J2805" s="57">
        <f t="shared" si="43"/>
        <v>6082</v>
      </c>
    </row>
    <row r="2806" spans="1:10">
      <c r="A2806" s="50" t="s">
        <v>59</v>
      </c>
      <c r="B2806" s="51">
        <v>2602100</v>
      </c>
      <c r="C2806" s="51" t="s">
        <v>2229</v>
      </c>
      <c r="D2806" s="56">
        <v>14</v>
      </c>
      <c r="E2806" s="56">
        <v>7</v>
      </c>
      <c r="F2806" s="56">
        <v>986</v>
      </c>
      <c r="G2806" s="56">
        <v>8</v>
      </c>
      <c r="H2806" s="56">
        <v>70</v>
      </c>
      <c r="I2806" s="56">
        <v>3469</v>
      </c>
      <c r="J2806" s="57">
        <f t="shared" si="43"/>
        <v>4554</v>
      </c>
    </row>
    <row r="2807" spans="1:10">
      <c r="A2807" s="50" t="s">
        <v>59</v>
      </c>
      <c r="B2807" s="51">
        <v>2602209</v>
      </c>
      <c r="C2807" s="51" t="s">
        <v>1005</v>
      </c>
      <c r="D2807" s="56">
        <v>99</v>
      </c>
      <c r="E2807" s="56">
        <v>1</v>
      </c>
      <c r="F2807" s="56">
        <v>5</v>
      </c>
      <c r="G2807" s="56">
        <v>5</v>
      </c>
      <c r="H2807" s="56">
        <v>89</v>
      </c>
      <c r="I2807" s="56">
        <v>7222</v>
      </c>
      <c r="J2807" s="57">
        <f t="shared" si="43"/>
        <v>7421</v>
      </c>
    </row>
    <row r="2808" spans="1:10">
      <c r="A2808" s="50" t="s">
        <v>59</v>
      </c>
      <c r="B2808" s="51">
        <v>2602308</v>
      </c>
      <c r="C2808" s="51" t="s">
        <v>295</v>
      </c>
      <c r="D2808" s="56">
        <v>96</v>
      </c>
      <c r="E2808" s="56">
        <v>40</v>
      </c>
      <c r="F2808" s="56">
        <v>0</v>
      </c>
      <c r="G2808" s="56">
        <v>7</v>
      </c>
      <c r="H2808" s="56">
        <v>2</v>
      </c>
      <c r="I2808" s="56">
        <v>2510</v>
      </c>
      <c r="J2808" s="57">
        <f t="shared" si="43"/>
        <v>2655</v>
      </c>
    </row>
    <row r="2809" spans="1:10">
      <c r="A2809" s="50" t="s">
        <v>59</v>
      </c>
      <c r="B2809" s="51">
        <v>2602407</v>
      </c>
      <c r="C2809" s="51" t="s">
        <v>2233</v>
      </c>
      <c r="D2809" s="56">
        <v>12</v>
      </c>
      <c r="E2809" s="56">
        <v>0</v>
      </c>
      <c r="F2809" s="56">
        <v>63</v>
      </c>
      <c r="G2809" s="56">
        <v>1</v>
      </c>
      <c r="H2809" s="56">
        <v>0</v>
      </c>
      <c r="I2809" s="56">
        <v>394</v>
      </c>
      <c r="J2809" s="57">
        <f t="shared" si="43"/>
        <v>470</v>
      </c>
    </row>
    <row r="2810" spans="1:10">
      <c r="A2810" s="50" t="s">
        <v>59</v>
      </c>
      <c r="B2810" s="51">
        <v>2602506</v>
      </c>
      <c r="C2810" s="51" t="s">
        <v>3049</v>
      </c>
      <c r="D2810" s="56">
        <v>5</v>
      </c>
      <c r="E2810" s="56">
        <v>0</v>
      </c>
      <c r="F2810" s="56">
        <v>1</v>
      </c>
      <c r="G2810" s="56">
        <v>0</v>
      </c>
      <c r="H2810" s="56">
        <v>1</v>
      </c>
      <c r="I2810" s="56">
        <v>960</v>
      </c>
      <c r="J2810" s="57">
        <f t="shared" si="43"/>
        <v>967</v>
      </c>
    </row>
    <row r="2811" spans="1:10">
      <c r="A2811" s="50" t="s">
        <v>59</v>
      </c>
      <c r="B2811" s="51">
        <v>2602605</v>
      </c>
      <c r="C2811" s="51" t="s">
        <v>2235</v>
      </c>
      <c r="D2811" s="56">
        <v>129</v>
      </c>
      <c r="E2811" s="56">
        <v>9</v>
      </c>
      <c r="F2811" s="56">
        <v>0</v>
      </c>
      <c r="G2811" s="56">
        <v>7</v>
      </c>
      <c r="H2811" s="56">
        <v>4</v>
      </c>
      <c r="I2811" s="56">
        <v>2757</v>
      </c>
      <c r="J2811" s="57">
        <f t="shared" si="43"/>
        <v>2906</v>
      </c>
    </row>
    <row r="2812" spans="1:10">
      <c r="A2812" s="50" t="s">
        <v>59</v>
      </c>
      <c r="B2812" s="51">
        <v>2602704</v>
      </c>
      <c r="C2812" s="51" t="s">
        <v>3894</v>
      </c>
      <c r="D2812" s="56">
        <v>21</v>
      </c>
      <c r="E2812" s="56">
        <v>27</v>
      </c>
      <c r="F2812" s="56">
        <v>1</v>
      </c>
      <c r="G2812" s="56">
        <v>1</v>
      </c>
      <c r="H2812" s="56">
        <v>0</v>
      </c>
      <c r="I2812" s="56">
        <v>678</v>
      </c>
      <c r="J2812" s="57">
        <f t="shared" si="43"/>
        <v>728</v>
      </c>
    </row>
    <row r="2813" spans="1:10">
      <c r="A2813" s="50" t="s">
        <v>59</v>
      </c>
      <c r="B2813" s="51">
        <v>2602803</v>
      </c>
      <c r="C2813" s="51" t="s">
        <v>2237</v>
      </c>
      <c r="D2813" s="56">
        <v>33</v>
      </c>
      <c r="E2813" s="56">
        <v>25</v>
      </c>
      <c r="F2813" s="56">
        <v>106</v>
      </c>
      <c r="G2813" s="56">
        <v>214</v>
      </c>
      <c r="H2813" s="56">
        <v>22</v>
      </c>
      <c r="I2813" s="56">
        <v>4833</v>
      </c>
      <c r="J2813" s="57">
        <f t="shared" si="43"/>
        <v>5233</v>
      </c>
    </row>
    <row r="2814" spans="1:10">
      <c r="A2814" s="50" t="s">
        <v>59</v>
      </c>
      <c r="B2814" s="51">
        <v>2602902</v>
      </c>
      <c r="C2814" s="51" t="s">
        <v>2239</v>
      </c>
      <c r="D2814" s="56">
        <v>183</v>
      </c>
      <c r="E2814" s="56">
        <v>0</v>
      </c>
      <c r="F2814" s="56">
        <v>1</v>
      </c>
      <c r="G2814" s="56">
        <v>0</v>
      </c>
      <c r="H2814" s="56">
        <v>70</v>
      </c>
      <c r="I2814" s="56">
        <v>831</v>
      </c>
      <c r="J2814" s="57">
        <f t="shared" si="43"/>
        <v>1085</v>
      </c>
    </row>
    <row r="2815" spans="1:10">
      <c r="A2815" s="50" t="s">
        <v>59</v>
      </c>
      <c r="B2815" s="51">
        <v>2603009</v>
      </c>
      <c r="C2815" s="51" t="s">
        <v>2241</v>
      </c>
      <c r="D2815" s="56">
        <v>193</v>
      </c>
      <c r="E2815" s="56">
        <v>30</v>
      </c>
      <c r="F2815" s="56">
        <v>172</v>
      </c>
      <c r="G2815" s="56">
        <v>625</v>
      </c>
      <c r="H2815" s="56">
        <v>2</v>
      </c>
      <c r="I2815" s="56">
        <v>3724</v>
      </c>
      <c r="J2815" s="57">
        <f t="shared" si="43"/>
        <v>4746</v>
      </c>
    </row>
    <row r="2816" spans="1:10">
      <c r="A2816" s="50" t="s">
        <v>59</v>
      </c>
      <c r="B2816" s="51">
        <v>2603108</v>
      </c>
      <c r="C2816" s="51" t="s">
        <v>3899</v>
      </c>
      <c r="D2816" s="56">
        <v>84</v>
      </c>
      <c r="E2816" s="56">
        <v>0</v>
      </c>
      <c r="F2816" s="56">
        <v>0</v>
      </c>
      <c r="G2816" s="56">
        <v>0</v>
      </c>
      <c r="H2816" s="56">
        <v>73</v>
      </c>
      <c r="I2816" s="56">
        <v>649</v>
      </c>
      <c r="J2816" s="57">
        <f t="shared" si="43"/>
        <v>806</v>
      </c>
    </row>
    <row r="2817" spans="1:10">
      <c r="A2817" s="50" t="s">
        <v>59</v>
      </c>
      <c r="B2817" s="51">
        <v>2603207</v>
      </c>
      <c r="C2817" s="51" t="s">
        <v>2243</v>
      </c>
      <c r="D2817" s="56">
        <v>2</v>
      </c>
      <c r="E2817" s="56">
        <v>0</v>
      </c>
      <c r="F2817" s="56">
        <v>167</v>
      </c>
      <c r="G2817" s="56">
        <v>1</v>
      </c>
      <c r="H2817" s="56">
        <v>1</v>
      </c>
      <c r="I2817" s="56">
        <v>2374</v>
      </c>
      <c r="J2817" s="57">
        <f t="shared" si="43"/>
        <v>2545</v>
      </c>
    </row>
    <row r="2818" spans="1:10">
      <c r="A2818" s="50" t="s">
        <v>59</v>
      </c>
      <c r="B2818" s="51">
        <v>2603306</v>
      </c>
      <c r="C2818" s="51" t="s">
        <v>3902</v>
      </c>
      <c r="D2818" s="56">
        <v>0</v>
      </c>
      <c r="E2818" s="56">
        <v>0</v>
      </c>
      <c r="F2818" s="56">
        <v>0</v>
      </c>
      <c r="G2818" s="56">
        <v>3</v>
      </c>
      <c r="H2818" s="56">
        <v>6</v>
      </c>
      <c r="I2818" s="56">
        <v>1304</v>
      </c>
      <c r="J2818" s="57">
        <f t="shared" si="43"/>
        <v>1313</v>
      </c>
    </row>
    <row r="2819" spans="1:10">
      <c r="A2819" s="50" t="s">
        <v>59</v>
      </c>
      <c r="B2819" s="51">
        <v>2603405</v>
      </c>
      <c r="C2819" s="51" t="s">
        <v>3904</v>
      </c>
      <c r="D2819" s="56">
        <v>0</v>
      </c>
      <c r="E2819" s="56">
        <v>0</v>
      </c>
      <c r="F2819" s="56">
        <v>3</v>
      </c>
      <c r="G2819" s="56">
        <v>2</v>
      </c>
      <c r="H2819" s="56">
        <v>0</v>
      </c>
      <c r="I2819" s="56">
        <v>615</v>
      </c>
      <c r="J2819" s="57">
        <f t="shared" si="43"/>
        <v>620</v>
      </c>
    </row>
    <row r="2820" spans="1:10">
      <c r="A2820" s="50" t="s">
        <v>59</v>
      </c>
      <c r="B2820" s="51">
        <v>2603454</v>
      </c>
      <c r="C2820" s="51" t="s">
        <v>2244</v>
      </c>
      <c r="D2820" s="56">
        <v>3</v>
      </c>
      <c r="E2820" s="56">
        <v>0</v>
      </c>
      <c r="F2820" s="56">
        <v>0</v>
      </c>
      <c r="G2820" s="56">
        <v>0</v>
      </c>
      <c r="H2820" s="56">
        <v>0</v>
      </c>
      <c r="I2820" s="56">
        <v>14</v>
      </c>
      <c r="J2820" s="57">
        <f t="shared" si="43"/>
        <v>17</v>
      </c>
    </row>
    <row r="2821" spans="1:10">
      <c r="A2821" s="50" t="s">
        <v>59</v>
      </c>
      <c r="B2821" s="51">
        <v>2603504</v>
      </c>
      <c r="C2821" s="51" t="s">
        <v>2246</v>
      </c>
      <c r="D2821" s="56">
        <v>0</v>
      </c>
      <c r="E2821" s="56">
        <v>0</v>
      </c>
      <c r="F2821" s="56">
        <v>0</v>
      </c>
      <c r="G2821" s="56">
        <v>3</v>
      </c>
      <c r="H2821" s="56">
        <v>1</v>
      </c>
      <c r="I2821" s="56">
        <v>1501</v>
      </c>
      <c r="J2821" s="57">
        <f t="shared" si="43"/>
        <v>1505</v>
      </c>
    </row>
    <row r="2822" spans="1:10">
      <c r="A2822" s="50" t="s">
        <v>59</v>
      </c>
      <c r="B2822" s="51">
        <v>2603603</v>
      </c>
      <c r="C2822" s="51" t="s">
        <v>3908</v>
      </c>
      <c r="D2822" s="56">
        <v>113</v>
      </c>
      <c r="E2822" s="56">
        <v>0</v>
      </c>
      <c r="F2822" s="56">
        <v>0</v>
      </c>
      <c r="G2822" s="56">
        <v>0</v>
      </c>
      <c r="H2822" s="56">
        <v>0</v>
      </c>
      <c r="I2822" s="56">
        <v>110</v>
      </c>
      <c r="J2822" s="57">
        <f t="shared" ref="J2822:J2885" si="44">SUM(D2822:I2822)</f>
        <v>223</v>
      </c>
    </row>
    <row r="2823" spans="1:10">
      <c r="A2823" s="50" t="s">
        <v>59</v>
      </c>
      <c r="B2823" s="51">
        <v>2603702</v>
      </c>
      <c r="C2823" s="51" t="s">
        <v>2247</v>
      </c>
      <c r="D2823" s="56">
        <v>67</v>
      </c>
      <c r="E2823" s="56">
        <v>0</v>
      </c>
      <c r="F2823" s="56">
        <v>4</v>
      </c>
      <c r="G2823" s="56">
        <v>1</v>
      </c>
      <c r="H2823" s="56">
        <v>17</v>
      </c>
      <c r="I2823" s="56">
        <v>1048</v>
      </c>
      <c r="J2823" s="57">
        <f t="shared" si="44"/>
        <v>1137</v>
      </c>
    </row>
    <row r="2824" spans="1:10">
      <c r="A2824" s="50" t="s">
        <v>59</v>
      </c>
      <c r="B2824" s="51">
        <v>2603801</v>
      </c>
      <c r="C2824" s="51" t="s">
        <v>2248</v>
      </c>
      <c r="D2824" s="56">
        <v>9</v>
      </c>
      <c r="E2824" s="56">
        <v>1</v>
      </c>
      <c r="F2824" s="56">
        <v>196</v>
      </c>
      <c r="G2824" s="56">
        <v>2</v>
      </c>
      <c r="H2824" s="56">
        <v>2</v>
      </c>
      <c r="I2824" s="56">
        <v>1914</v>
      </c>
      <c r="J2824" s="57">
        <f t="shared" si="44"/>
        <v>2124</v>
      </c>
    </row>
    <row r="2825" spans="1:10">
      <c r="A2825" s="50" t="s">
        <v>59</v>
      </c>
      <c r="B2825" s="51">
        <v>2603900</v>
      </c>
      <c r="C2825" s="51" t="s">
        <v>2249</v>
      </c>
      <c r="D2825" s="56">
        <v>2</v>
      </c>
      <c r="E2825" s="56">
        <v>1</v>
      </c>
      <c r="F2825" s="56">
        <v>105</v>
      </c>
      <c r="G2825" s="56">
        <v>3</v>
      </c>
      <c r="H2825" s="56">
        <v>3</v>
      </c>
      <c r="I2825" s="56">
        <v>2530</v>
      </c>
      <c r="J2825" s="57">
        <f t="shared" si="44"/>
        <v>2644</v>
      </c>
    </row>
    <row r="2826" spans="1:10">
      <c r="A2826" s="50" t="s">
        <v>59</v>
      </c>
      <c r="B2826" s="51">
        <v>2603926</v>
      </c>
      <c r="C2826" s="51" t="s">
        <v>2250</v>
      </c>
      <c r="D2826" s="56">
        <v>2</v>
      </c>
      <c r="E2826" s="56">
        <v>0</v>
      </c>
      <c r="F2826" s="56">
        <v>59</v>
      </c>
      <c r="G2826" s="56">
        <v>2268</v>
      </c>
      <c r="H2826" s="56">
        <v>6</v>
      </c>
      <c r="I2826" s="56">
        <v>1292</v>
      </c>
      <c r="J2826" s="57">
        <f t="shared" si="44"/>
        <v>3627</v>
      </c>
    </row>
    <row r="2827" spans="1:10">
      <c r="A2827" s="50" t="s">
        <v>59</v>
      </c>
      <c r="B2827" s="51">
        <v>2604007</v>
      </c>
      <c r="C2827" s="51" t="s">
        <v>3914</v>
      </c>
      <c r="D2827" s="56">
        <v>0</v>
      </c>
      <c r="E2827" s="56">
        <v>0</v>
      </c>
      <c r="F2827" s="56">
        <v>0</v>
      </c>
      <c r="G2827" s="56">
        <v>1</v>
      </c>
      <c r="H2827" s="56">
        <v>2</v>
      </c>
      <c r="I2827" s="56">
        <v>326</v>
      </c>
      <c r="J2827" s="57">
        <f t="shared" si="44"/>
        <v>329</v>
      </c>
    </row>
    <row r="2828" spans="1:10">
      <c r="A2828" s="50" t="s">
        <v>59</v>
      </c>
      <c r="B2828" s="51">
        <v>2604106</v>
      </c>
      <c r="C2828" s="51" t="s">
        <v>2252</v>
      </c>
      <c r="D2828" s="56">
        <v>284</v>
      </c>
      <c r="E2828" s="56">
        <v>11</v>
      </c>
      <c r="F2828" s="56">
        <v>24</v>
      </c>
      <c r="G2828" s="56">
        <v>0</v>
      </c>
      <c r="H2828" s="56">
        <v>9</v>
      </c>
      <c r="I2828" s="56">
        <v>3802</v>
      </c>
      <c r="J2828" s="57">
        <f t="shared" si="44"/>
        <v>4130</v>
      </c>
    </row>
    <row r="2829" spans="1:10">
      <c r="A2829" s="50" t="s">
        <v>59</v>
      </c>
      <c r="B2829" s="51">
        <v>2604155</v>
      </c>
      <c r="C2829" s="51" t="s">
        <v>2253</v>
      </c>
      <c r="D2829" s="56">
        <v>2</v>
      </c>
      <c r="E2829" s="56">
        <v>0</v>
      </c>
      <c r="F2829" s="56">
        <v>1</v>
      </c>
      <c r="G2829" s="56">
        <v>1</v>
      </c>
      <c r="H2829" s="56">
        <v>0</v>
      </c>
      <c r="I2829" s="56">
        <v>1507</v>
      </c>
      <c r="J2829" s="57">
        <f t="shared" si="44"/>
        <v>1511</v>
      </c>
    </row>
    <row r="2830" spans="1:10">
      <c r="A2830" s="50" t="s">
        <v>59</v>
      </c>
      <c r="B2830" s="51">
        <v>2604205</v>
      </c>
      <c r="C2830" s="51" t="s">
        <v>2254</v>
      </c>
      <c r="D2830" s="56">
        <v>1432</v>
      </c>
      <c r="E2830" s="56">
        <v>0</v>
      </c>
      <c r="F2830" s="56">
        <v>0</v>
      </c>
      <c r="G2830" s="56">
        <v>0</v>
      </c>
      <c r="H2830" s="56">
        <v>171</v>
      </c>
      <c r="I2830" s="56">
        <v>428</v>
      </c>
      <c r="J2830" s="57">
        <f t="shared" si="44"/>
        <v>2031</v>
      </c>
    </row>
    <row r="2831" spans="1:10">
      <c r="A2831" s="50" t="s">
        <v>59</v>
      </c>
      <c r="B2831" s="51">
        <v>2604304</v>
      </c>
      <c r="C2831" s="51" t="s">
        <v>837</v>
      </c>
      <c r="D2831" s="56">
        <v>7</v>
      </c>
      <c r="E2831" s="56">
        <v>0</v>
      </c>
      <c r="F2831" s="56">
        <v>0</v>
      </c>
      <c r="G2831" s="56">
        <v>1</v>
      </c>
      <c r="H2831" s="56">
        <v>2</v>
      </c>
      <c r="I2831" s="56">
        <v>1655</v>
      </c>
      <c r="J2831" s="57">
        <f t="shared" si="44"/>
        <v>1665</v>
      </c>
    </row>
    <row r="2832" spans="1:10">
      <c r="A2832" s="50" t="s">
        <v>59</v>
      </c>
      <c r="B2832" s="51">
        <v>2604403</v>
      </c>
      <c r="C2832" s="51" t="s">
        <v>3920</v>
      </c>
      <c r="D2832" s="56">
        <v>2</v>
      </c>
      <c r="E2832" s="56">
        <v>0</v>
      </c>
      <c r="F2832" s="56">
        <v>0</v>
      </c>
      <c r="G2832" s="56">
        <v>0</v>
      </c>
      <c r="H2832" s="56">
        <v>0</v>
      </c>
      <c r="I2832" s="56">
        <v>153</v>
      </c>
      <c r="J2832" s="57">
        <f t="shared" si="44"/>
        <v>155</v>
      </c>
    </row>
    <row r="2833" spans="1:10">
      <c r="A2833" s="50" t="s">
        <v>59</v>
      </c>
      <c r="B2833" s="51">
        <v>2604502</v>
      </c>
      <c r="C2833" s="51" t="s">
        <v>2256</v>
      </c>
      <c r="D2833" s="56">
        <v>3</v>
      </c>
      <c r="E2833" s="56">
        <v>0</v>
      </c>
      <c r="F2833" s="56">
        <v>1</v>
      </c>
      <c r="G2833" s="56">
        <v>2</v>
      </c>
      <c r="H2833" s="56">
        <v>1</v>
      </c>
      <c r="I2833" s="56">
        <v>1851</v>
      </c>
      <c r="J2833" s="57">
        <f t="shared" si="44"/>
        <v>1858</v>
      </c>
    </row>
    <row r="2834" spans="1:10">
      <c r="A2834" s="50" t="s">
        <v>59</v>
      </c>
      <c r="B2834" s="51">
        <v>2604601</v>
      </c>
      <c r="C2834" s="51" t="s">
        <v>2072</v>
      </c>
      <c r="D2834" s="56">
        <v>104</v>
      </c>
      <c r="E2834" s="56">
        <v>4</v>
      </c>
      <c r="F2834" s="56">
        <v>0</v>
      </c>
      <c r="G2834" s="56">
        <v>0</v>
      </c>
      <c r="H2834" s="56">
        <v>0</v>
      </c>
      <c r="I2834" s="56">
        <v>73</v>
      </c>
      <c r="J2834" s="57">
        <f t="shared" si="44"/>
        <v>181</v>
      </c>
    </row>
    <row r="2835" spans="1:10">
      <c r="A2835" s="50" t="s">
        <v>59</v>
      </c>
      <c r="B2835" s="51">
        <v>2604700</v>
      </c>
      <c r="C2835" s="51" t="s">
        <v>2257</v>
      </c>
      <c r="D2835" s="56">
        <v>6</v>
      </c>
      <c r="E2835" s="56">
        <v>0</v>
      </c>
      <c r="F2835" s="56">
        <v>0</v>
      </c>
      <c r="G2835" s="56">
        <v>0</v>
      </c>
      <c r="H2835" s="56">
        <v>0</v>
      </c>
      <c r="I2835" s="56">
        <v>922</v>
      </c>
      <c r="J2835" s="57">
        <f t="shared" si="44"/>
        <v>928</v>
      </c>
    </row>
    <row r="2836" spans="1:10">
      <c r="A2836" s="50" t="s">
        <v>59</v>
      </c>
      <c r="B2836" s="51">
        <v>2604809</v>
      </c>
      <c r="C2836" s="51" t="s">
        <v>2258</v>
      </c>
      <c r="D2836" s="56">
        <v>31</v>
      </c>
      <c r="E2836" s="56">
        <v>51</v>
      </c>
      <c r="F2836" s="56">
        <v>0</v>
      </c>
      <c r="G2836" s="56">
        <v>11</v>
      </c>
      <c r="H2836" s="56">
        <v>11</v>
      </c>
      <c r="I2836" s="56">
        <v>252</v>
      </c>
      <c r="J2836" s="57">
        <f t="shared" si="44"/>
        <v>356</v>
      </c>
    </row>
    <row r="2837" spans="1:10">
      <c r="A2837" s="50" t="s">
        <v>59</v>
      </c>
      <c r="B2837" s="51">
        <v>2604908</v>
      </c>
      <c r="C2837" s="51" t="s">
        <v>3926</v>
      </c>
      <c r="D2837" s="56">
        <v>2</v>
      </c>
      <c r="E2837" s="56">
        <v>54</v>
      </c>
      <c r="F2837" s="56">
        <v>27</v>
      </c>
      <c r="G2837" s="56">
        <v>1</v>
      </c>
      <c r="H2837" s="56">
        <v>0</v>
      </c>
      <c r="I2837" s="56">
        <v>1230</v>
      </c>
      <c r="J2837" s="57">
        <f t="shared" si="44"/>
        <v>1314</v>
      </c>
    </row>
    <row r="2838" spans="1:10">
      <c r="A2838" s="50" t="s">
        <v>59</v>
      </c>
      <c r="B2838" s="51">
        <v>2605004</v>
      </c>
      <c r="C2838" s="51" t="s">
        <v>3927</v>
      </c>
      <c r="D2838" s="56">
        <v>0</v>
      </c>
      <c r="E2838" s="56">
        <v>0</v>
      </c>
      <c r="F2838" s="56">
        <v>7</v>
      </c>
      <c r="G2838" s="56">
        <v>1</v>
      </c>
      <c r="H2838" s="56">
        <v>3</v>
      </c>
      <c r="I2838" s="56">
        <v>906</v>
      </c>
      <c r="J2838" s="57">
        <f t="shared" si="44"/>
        <v>917</v>
      </c>
    </row>
    <row r="2839" spans="1:10">
      <c r="A2839" s="50" t="s">
        <v>59</v>
      </c>
      <c r="B2839" s="51">
        <v>2605103</v>
      </c>
      <c r="C2839" s="51" t="s">
        <v>2260</v>
      </c>
      <c r="D2839" s="56">
        <v>148</v>
      </c>
      <c r="E2839" s="56">
        <v>4</v>
      </c>
      <c r="F2839" s="56">
        <v>1295</v>
      </c>
      <c r="G2839" s="56">
        <v>26</v>
      </c>
      <c r="H2839" s="56">
        <v>17</v>
      </c>
      <c r="I2839" s="56">
        <v>1669</v>
      </c>
      <c r="J2839" s="57">
        <f t="shared" si="44"/>
        <v>3159</v>
      </c>
    </row>
    <row r="2840" spans="1:10">
      <c r="A2840" s="50" t="s">
        <v>59</v>
      </c>
      <c r="B2840" s="51">
        <v>2605152</v>
      </c>
      <c r="C2840" s="51" t="s">
        <v>2261</v>
      </c>
      <c r="D2840" s="56">
        <v>68</v>
      </c>
      <c r="E2840" s="56">
        <v>0</v>
      </c>
      <c r="F2840" s="56">
        <v>4</v>
      </c>
      <c r="G2840" s="56">
        <v>3</v>
      </c>
      <c r="H2840" s="56">
        <v>26</v>
      </c>
      <c r="I2840" s="56">
        <v>3158</v>
      </c>
      <c r="J2840" s="57">
        <f t="shared" si="44"/>
        <v>3259</v>
      </c>
    </row>
    <row r="2841" spans="1:10">
      <c r="A2841" s="50" t="s">
        <v>59</v>
      </c>
      <c r="B2841" s="51">
        <v>2605202</v>
      </c>
      <c r="C2841" s="51" t="s">
        <v>3931</v>
      </c>
      <c r="D2841" s="56">
        <v>191</v>
      </c>
      <c r="E2841" s="56">
        <v>0</v>
      </c>
      <c r="F2841" s="56">
        <v>0</v>
      </c>
      <c r="G2841" s="56">
        <v>2</v>
      </c>
      <c r="H2841" s="56">
        <v>19</v>
      </c>
      <c r="I2841" s="56">
        <v>182</v>
      </c>
      <c r="J2841" s="57">
        <f t="shared" si="44"/>
        <v>394</v>
      </c>
    </row>
    <row r="2842" spans="1:10">
      <c r="A2842" s="50" t="s">
        <v>59</v>
      </c>
      <c r="B2842" s="51">
        <v>2605301</v>
      </c>
      <c r="C2842" s="51" t="s">
        <v>2263</v>
      </c>
      <c r="D2842" s="56">
        <v>5</v>
      </c>
      <c r="E2842" s="56">
        <v>1</v>
      </c>
      <c r="F2842" s="56">
        <v>11</v>
      </c>
      <c r="G2842" s="56">
        <v>3</v>
      </c>
      <c r="H2842" s="56">
        <v>21</v>
      </c>
      <c r="I2842" s="56">
        <v>4520</v>
      </c>
      <c r="J2842" s="57">
        <f t="shared" si="44"/>
        <v>4561</v>
      </c>
    </row>
    <row r="2843" spans="1:10">
      <c r="A2843" s="50" t="s">
        <v>59</v>
      </c>
      <c r="B2843" s="51">
        <v>2605400</v>
      </c>
      <c r="C2843" s="51" t="s">
        <v>2264</v>
      </c>
      <c r="D2843" s="56">
        <v>2</v>
      </c>
      <c r="E2843" s="56">
        <v>0</v>
      </c>
      <c r="F2843" s="56">
        <v>0</v>
      </c>
      <c r="G2843" s="56">
        <v>2</v>
      </c>
      <c r="H2843" s="56">
        <v>0</v>
      </c>
      <c r="I2843" s="56">
        <v>1004</v>
      </c>
      <c r="J2843" s="57">
        <f t="shared" si="44"/>
        <v>1008</v>
      </c>
    </row>
    <row r="2844" spans="1:10">
      <c r="A2844" s="50" t="s">
        <v>59</v>
      </c>
      <c r="B2844" s="51">
        <v>2605459</v>
      </c>
      <c r="C2844" s="51" t="s">
        <v>3935</v>
      </c>
      <c r="D2844" s="56">
        <v>0</v>
      </c>
      <c r="E2844" s="56">
        <v>0</v>
      </c>
      <c r="F2844" s="56">
        <v>0</v>
      </c>
      <c r="G2844" s="56">
        <v>0</v>
      </c>
      <c r="H2844" s="56">
        <v>0</v>
      </c>
      <c r="I2844" s="56">
        <v>1</v>
      </c>
      <c r="J2844" s="57">
        <f t="shared" si="44"/>
        <v>1</v>
      </c>
    </row>
    <row r="2845" spans="1:10">
      <c r="A2845" s="50" t="s">
        <v>59</v>
      </c>
      <c r="B2845" s="51">
        <v>2605509</v>
      </c>
      <c r="C2845" s="51" t="s">
        <v>3937</v>
      </c>
      <c r="D2845" s="56">
        <v>0</v>
      </c>
      <c r="E2845" s="56">
        <v>0</v>
      </c>
      <c r="F2845" s="56">
        <v>0</v>
      </c>
      <c r="G2845" s="56">
        <v>0</v>
      </c>
      <c r="H2845" s="56">
        <v>0</v>
      </c>
      <c r="I2845" s="56">
        <v>78</v>
      </c>
      <c r="J2845" s="57">
        <f t="shared" si="44"/>
        <v>78</v>
      </c>
    </row>
    <row r="2846" spans="1:10">
      <c r="A2846" s="50" t="s">
        <v>59</v>
      </c>
      <c r="B2846" s="51">
        <v>2605608</v>
      </c>
      <c r="C2846" s="51" t="s">
        <v>3939</v>
      </c>
      <c r="D2846" s="56">
        <v>42</v>
      </c>
      <c r="E2846" s="56">
        <v>18</v>
      </c>
      <c r="F2846" s="56">
        <v>6</v>
      </c>
      <c r="G2846" s="56">
        <v>3</v>
      </c>
      <c r="H2846" s="56">
        <v>7</v>
      </c>
      <c r="I2846" s="56">
        <v>3205</v>
      </c>
      <c r="J2846" s="57">
        <f t="shared" si="44"/>
        <v>3281</v>
      </c>
    </row>
    <row r="2847" spans="1:10">
      <c r="A2847" s="50" t="s">
        <v>59</v>
      </c>
      <c r="B2847" s="51">
        <v>2605707</v>
      </c>
      <c r="C2847" s="51" t="s">
        <v>2266</v>
      </c>
      <c r="D2847" s="56">
        <v>312</v>
      </c>
      <c r="E2847" s="56">
        <v>54</v>
      </c>
      <c r="F2847" s="56">
        <v>153</v>
      </c>
      <c r="G2847" s="56">
        <v>362</v>
      </c>
      <c r="H2847" s="56">
        <v>16</v>
      </c>
      <c r="I2847" s="56">
        <v>1848</v>
      </c>
      <c r="J2847" s="57">
        <f t="shared" si="44"/>
        <v>2745</v>
      </c>
    </row>
    <row r="2848" spans="1:10">
      <c r="A2848" s="50" t="s">
        <v>59</v>
      </c>
      <c r="B2848" s="51">
        <v>2605806</v>
      </c>
      <c r="C2848" s="51" t="s">
        <v>3942</v>
      </c>
      <c r="D2848" s="56">
        <v>0</v>
      </c>
      <c r="E2848" s="56">
        <v>0</v>
      </c>
      <c r="F2848" s="56">
        <v>0</v>
      </c>
      <c r="G2848" s="56">
        <v>1</v>
      </c>
      <c r="H2848" s="56">
        <v>22</v>
      </c>
      <c r="I2848" s="56">
        <v>360</v>
      </c>
      <c r="J2848" s="57">
        <f t="shared" si="44"/>
        <v>383</v>
      </c>
    </row>
    <row r="2849" spans="1:10">
      <c r="A2849" s="50" t="s">
        <v>59</v>
      </c>
      <c r="B2849" s="51">
        <v>2605905</v>
      </c>
      <c r="C2849" s="51" t="s">
        <v>2267</v>
      </c>
      <c r="D2849" s="56">
        <v>200</v>
      </c>
      <c r="E2849" s="56">
        <v>2</v>
      </c>
      <c r="F2849" s="56">
        <v>0</v>
      </c>
      <c r="G2849" s="56">
        <v>0</v>
      </c>
      <c r="H2849" s="56">
        <v>17</v>
      </c>
      <c r="I2849" s="56">
        <v>224</v>
      </c>
      <c r="J2849" s="57">
        <f t="shared" si="44"/>
        <v>443</v>
      </c>
    </row>
    <row r="2850" spans="1:10">
      <c r="A2850" s="50" t="s">
        <v>59</v>
      </c>
      <c r="B2850" s="51">
        <v>2606002</v>
      </c>
      <c r="C2850" s="51" t="s">
        <v>2269</v>
      </c>
      <c r="D2850" s="56">
        <v>18</v>
      </c>
      <c r="E2850" s="56">
        <v>0</v>
      </c>
      <c r="F2850" s="56">
        <v>434</v>
      </c>
      <c r="G2850" s="56">
        <v>2</v>
      </c>
      <c r="H2850" s="56">
        <v>6</v>
      </c>
      <c r="I2850" s="56">
        <v>1654</v>
      </c>
      <c r="J2850" s="57">
        <f t="shared" si="44"/>
        <v>2114</v>
      </c>
    </row>
    <row r="2851" spans="1:10">
      <c r="A2851" s="50" t="s">
        <v>59</v>
      </c>
      <c r="B2851" s="51">
        <v>2606101</v>
      </c>
      <c r="C2851" s="51" t="s">
        <v>2271</v>
      </c>
      <c r="D2851" s="56">
        <v>145</v>
      </c>
      <c r="E2851" s="56">
        <v>1</v>
      </c>
      <c r="F2851" s="56">
        <v>1</v>
      </c>
      <c r="G2851" s="56">
        <v>2</v>
      </c>
      <c r="H2851" s="56">
        <v>229</v>
      </c>
      <c r="I2851" s="56">
        <v>1865</v>
      </c>
      <c r="J2851" s="57">
        <f t="shared" si="44"/>
        <v>2243</v>
      </c>
    </row>
    <row r="2852" spans="1:10">
      <c r="A2852" s="50" t="s">
        <v>59</v>
      </c>
      <c r="B2852" s="51">
        <v>2606200</v>
      </c>
      <c r="C2852" s="51" t="s">
        <v>2273</v>
      </c>
      <c r="D2852" s="56">
        <v>175</v>
      </c>
      <c r="E2852" s="56">
        <v>2</v>
      </c>
      <c r="F2852" s="56">
        <v>6</v>
      </c>
      <c r="G2852" s="56">
        <v>1</v>
      </c>
      <c r="H2852" s="56">
        <v>1</v>
      </c>
      <c r="I2852" s="56">
        <v>973</v>
      </c>
      <c r="J2852" s="57">
        <f t="shared" si="44"/>
        <v>1158</v>
      </c>
    </row>
    <row r="2853" spans="1:10">
      <c r="A2853" s="50" t="s">
        <v>59</v>
      </c>
      <c r="B2853" s="51">
        <v>2606309</v>
      </c>
      <c r="C2853" s="51" t="s">
        <v>2275</v>
      </c>
      <c r="D2853" s="56">
        <v>44</v>
      </c>
      <c r="E2853" s="56">
        <v>0</v>
      </c>
      <c r="F2853" s="56">
        <v>0</v>
      </c>
      <c r="G2853" s="56">
        <v>1</v>
      </c>
      <c r="H2853" s="56">
        <v>8</v>
      </c>
      <c r="I2853" s="56">
        <v>1695</v>
      </c>
      <c r="J2853" s="57">
        <f t="shared" si="44"/>
        <v>1748</v>
      </c>
    </row>
    <row r="2854" spans="1:10">
      <c r="A2854" s="50" t="s">
        <v>59</v>
      </c>
      <c r="B2854" s="51">
        <v>2606408</v>
      </c>
      <c r="C2854" s="51" t="s">
        <v>2277</v>
      </c>
      <c r="D2854" s="56">
        <v>195</v>
      </c>
      <c r="E2854" s="56">
        <v>0</v>
      </c>
      <c r="F2854" s="56">
        <v>1</v>
      </c>
      <c r="G2854" s="56">
        <v>2</v>
      </c>
      <c r="H2854" s="56">
        <v>7</v>
      </c>
      <c r="I2854" s="56">
        <v>2965</v>
      </c>
      <c r="J2854" s="57">
        <f t="shared" si="44"/>
        <v>3170</v>
      </c>
    </row>
    <row r="2855" spans="1:10">
      <c r="A2855" s="50" t="s">
        <v>59</v>
      </c>
      <c r="B2855" s="51">
        <v>2606507</v>
      </c>
      <c r="C2855" s="51" t="s">
        <v>3950</v>
      </c>
      <c r="D2855" s="56">
        <v>104</v>
      </c>
      <c r="E2855" s="56">
        <v>0</v>
      </c>
      <c r="F2855" s="56">
        <v>325</v>
      </c>
      <c r="G2855" s="56">
        <v>19</v>
      </c>
      <c r="H2855" s="56">
        <v>0</v>
      </c>
      <c r="I2855" s="56">
        <v>2143</v>
      </c>
      <c r="J2855" s="57">
        <f t="shared" si="44"/>
        <v>2591</v>
      </c>
    </row>
    <row r="2856" spans="1:10">
      <c r="A2856" s="50" t="s">
        <v>59</v>
      </c>
      <c r="B2856" s="51">
        <v>2606606</v>
      </c>
      <c r="C2856" s="51" t="s">
        <v>2279</v>
      </c>
      <c r="D2856" s="56">
        <v>289</v>
      </c>
      <c r="E2856" s="56">
        <v>63</v>
      </c>
      <c r="F2856" s="56">
        <v>20</v>
      </c>
      <c r="G2856" s="56">
        <v>358</v>
      </c>
      <c r="H2856" s="56">
        <v>25</v>
      </c>
      <c r="I2856" s="56">
        <v>2759</v>
      </c>
      <c r="J2856" s="57">
        <f t="shared" si="44"/>
        <v>3514</v>
      </c>
    </row>
    <row r="2857" spans="1:10">
      <c r="A2857" s="50" t="s">
        <v>59</v>
      </c>
      <c r="B2857" s="51">
        <v>2606705</v>
      </c>
      <c r="C2857" s="51" t="s">
        <v>3953</v>
      </c>
      <c r="D2857" s="56">
        <v>254</v>
      </c>
      <c r="E2857" s="56">
        <v>0</v>
      </c>
      <c r="F2857" s="56">
        <v>3</v>
      </c>
      <c r="G2857" s="56">
        <v>3</v>
      </c>
      <c r="H2857" s="56">
        <v>1</v>
      </c>
      <c r="I2857" s="56">
        <v>915</v>
      </c>
      <c r="J2857" s="57">
        <f t="shared" si="44"/>
        <v>1176</v>
      </c>
    </row>
    <row r="2858" spans="1:10">
      <c r="A2858" s="50" t="s">
        <v>59</v>
      </c>
      <c r="B2858" s="51">
        <v>2606804</v>
      </c>
      <c r="C2858" s="51" t="s">
        <v>2281</v>
      </c>
      <c r="D2858" s="56">
        <v>136</v>
      </c>
      <c r="E2858" s="56">
        <v>0</v>
      </c>
      <c r="F2858" s="56">
        <v>63</v>
      </c>
      <c r="G2858" s="56">
        <v>0</v>
      </c>
      <c r="H2858" s="56">
        <v>1</v>
      </c>
      <c r="I2858" s="56">
        <v>558</v>
      </c>
      <c r="J2858" s="57">
        <f t="shared" si="44"/>
        <v>758</v>
      </c>
    </row>
    <row r="2859" spans="1:10">
      <c r="A2859" s="50" t="s">
        <v>59</v>
      </c>
      <c r="B2859" s="51">
        <v>2606903</v>
      </c>
      <c r="C2859" s="51" t="s">
        <v>2282</v>
      </c>
      <c r="D2859" s="56">
        <v>119</v>
      </c>
      <c r="E2859" s="56">
        <v>41</v>
      </c>
      <c r="F2859" s="56">
        <v>19</v>
      </c>
      <c r="G2859" s="56">
        <v>3</v>
      </c>
      <c r="H2859" s="56">
        <v>0</v>
      </c>
      <c r="I2859" s="56">
        <v>1216</v>
      </c>
      <c r="J2859" s="57">
        <f t="shared" si="44"/>
        <v>1398</v>
      </c>
    </row>
    <row r="2860" spans="1:10">
      <c r="A2860" s="50" t="s">
        <v>59</v>
      </c>
      <c r="B2860" s="51">
        <v>2607604</v>
      </c>
      <c r="C2860" s="51" t="s">
        <v>3957</v>
      </c>
      <c r="D2860" s="56">
        <v>0</v>
      </c>
      <c r="E2860" s="56">
        <v>0</v>
      </c>
      <c r="F2860" s="56">
        <v>89</v>
      </c>
      <c r="G2860" s="56">
        <v>0</v>
      </c>
      <c r="H2860" s="56">
        <v>55</v>
      </c>
      <c r="I2860" s="56">
        <v>94</v>
      </c>
      <c r="J2860" s="57">
        <f t="shared" si="44"/>
        <v>238</v>
      </c>
    </row>
    <row r="2861" spans="1:10">
      <c r="A2861" s="50" t="s">
        <v>59</v>
      </c>
      <c r="B2861" s="51">
        <v>2607000</v>
      </c>
      <c r="C2861" s="51" t="s">
        <v>2283</v>
      </c>
      <c r="D2861" s="56">
        <v>225</v>
      </c>
      <c r="E2861" s="56">
        <v>79</v>
      </c>
      <c r="F2861" s="56">
        <v>117</v>
      </c>
      <c r="G2861" s="56">
        <v>393</v>
      </c>
      <c r="H2861" s="56">
        <v>42</v>
      </c>
      <c r="I2861" s="56">
        <v>614</v>
      </c>
      <c r="J2861" s="57">
        <f t="shared" si="44"/>
        <v>1470</v>
      </c>
    </row>
    <row r="2862" spans="1:10">
      <c r="A2862" s="50" t="s">
        <v>59</v>
      </c>
      <c r="B2862" s="51">
        <v>2607109</v>
      </c>
      <c r="C2862" s="51" t="s">
        <v>2285</v>
      </c>
      <c r="D2862" s="56">
        <v>49</v>
      </c>
      <c r="E2862" s="56">
        <v>7</v>
      </c>
      <c r="F2862" s="56">
        <v>2</v>
      </c>
      <c r="G2862" s="56">
        <v>1</v>
      </c>
      <c r="H2862" s="56">
        <v>6</v>
      </c>
      <c r="I2862" s="56">
        <v>744</v>
      </c>
      <c r="J2862" s="57">
        <f t="shared" si="44"/>
        <v>809</v>
      </c>
    </row>
    <row r="2863" spans="1:10">
      <c r="A2863" s="50" t="s">
        <v>59</v>
      </c>
      <c r="B2863" s="51">
        <v>2607208</v>
      </c>
      <c r="C2863" s="51" t="s">
        <v>2287</v>
      </c>
      <c r="D2863" s="56">
        <v>286</v>
      </c>
      <c r="E2863" s="56">
        <v>3</v>
      </c>
      <c r="F2863" s="56">
        <v>98</v>
      </c>
      <c r="G2863" s="56">
        <v>1</v>
      </c>
      <c r="H2863" s="56">
        <v>144</v>
      </c>
      <c r="I2863" s="56">
        <v>268</v>
      </c>
      <c r="J2863" s="57">
        <f t="shared" si="44"/>
        <v>800</v>
      </c>
    </row>
    <row r="2864" spans="1:10">
      <c r="A2864" s="50" t="s">
        <v>59</v>
      </c>
      <c r="B2864" s="51">
        <v>2607307</v>
      </c>
      <c r="C2864" s="51" t="s">
        <v>2289</v>
      </c>
      <c r="D2864" s="56">
        <v>1</v>
      </c>
      <c r="E2864" s="56">
        <v>6</v>
      </c>
      <c r="F2864" s="56">
        <v>2</v>
      </c>
      <c r="G2864" s="56">
        <v>9</v>
      </c>
      <c r="H2864" s="56">
        <v>7</v>
      </c>
      <c r="I2864" s="56">
        <v>6244</v>
      </c>
      <c r="J2864" s="57">
        <f t="shared" si="44"/>
        <v>6269</v>
      </c>
    </row>
    <row r="2865" spans="1:10">
      <c r="A2865" s="50" t="s">
        <v>59</v>
      </c>
      <c r="B2865" s="51">
        <v>2607406</v>
      </c>
      <c r="C2865" s="51" t="s">
        <v>3963</v>
      </c>
      <c r="D2865" s="56">
        <v>70</v>
      </c>
      <c r="E2865" s="56">
        <v>11</v>
      </c>
      <c r="F2865" s="56">
        <v>148</v>
      </c>
      <c r="G2865" s="56">
        <v>240</v>
      </c>
      <c r="H2865" s="56">
        <v>1</v>
      </c>
      <c r="I2865" s="56">
        <v>413</v>
      </c>
      <c r="J2865" s="57">
        <f t="shared" si="44"/>
        <v>883</v>
      </c>
    </row>
    <row r="2866" spans="1:10">
      <c r="A2866" s="50" t="s">
        <v>59</v>
      </c>
      <c r="B2866" s="51">
        <v>2607505</v>
      </c>
      <c r="C2866" s="51" t="s">
        <v>2290</v>
      </c>
      <c r="D2866" s="56">
        <v>567</v>
      </c>
      <c r="E2866" s="56">
        <v>28</v>
      </c>
      <c r="F2866" s="56">
        <v>312</v>
      </c>
      <c r="G2866" s="56">
        <v>32</v>
      </c>
      <c r="H2866" s="56">
        <v>15</v>
      </c>
      <c r="I2866" s="56">
        <v>4139</v>
      </c>
      <c r="J2866" s="57">
        <f t="shared" si="44"/>
        <v>5093</v>
      </c>
    </row>
    <row r="2867" spans="1:10">
      <c r="A2867" s="50" t="s">
        <v>59</v>
      </c>
      <c r="B2867" s="51">
        <v>2607653</v>
      </c>
      <c r="C2867" s="51" t="s">
        <v>424</v>
      </c>
      <c r="D2867" s="56">
        <v>3</v>
      </c>
      <c r="E2867" s="56">
        <v>0</v>
      </c>
      <c r="F2867" s="56">
        <v>1</v>
      </c>
      <c r="G2867" s="56">
        <v>0</v>
      </c>
      <c r="H2867" s="56">
        <v>4</v>
      </c>
      <c r="I2867" s="56">
        <v>320</v>
      </c>
      <c r="J2867" s="57">
        <f t="shared" si="44"/>
        <v>328</v>
      </c>
    </row>
    <row r="2868" spans="1:10">
      <c r="A2868" s="50" t="s">
        <v>59</v>
      </c>
      <c r="B2868" s="51">
        <v>2607703</v>
      </c>
      <c r="C2868" s="51" t="s">
        <v>2292</v>
      </c>
      <c r="D2868" s="56">
        <v>5</v>
      </c>
      <c r="E2868" s="56">
        <v>16</v>
      </c>
      <c r="F2868" s="56">
        <v>0</v>
      </c>
      <c r="G2868" s="56">
        <v>4</v>
      </c>
      <c r="H2868" s="56">
        <v>0</v>
      </c>
      <c r="I2868" s="56">
        <v>2424</v>
      </c>
      <c r="J2868" s="57">
        <f t="shared" si="44"/>
        <v>2449</v>
      </c>
    </row>
    <row r="2869" spans="1:10">
      <c r="A2869" s="50" t="s">
        <v>59</v>
      </c>
      <c r="B2869" s="51">
        <v>2607752</v>
      </c>
      <c r="C2869" s="51" t="s">
        <v>3968</v>
      </c>
      <c r="D2869" s="56">
        <v>6</v>
      </c>
      <c r="E2869" s="56">
        <v>0</v>
      </c>
      <c r="F2869" s="56">
        <v>15</v>
      </c>
      <c r="G2869" s="56">
        <v>0</v>
      </c>
      <c r="H2869" s="56">
        <v>3</v>
      </c>
      <c r="I2869" s="56">
        <v>110</v>
      </c>
      <c r="J2869" s="57">
        <f t="shared" si="44"/>
        <v>134</v>
      </c>
    </row>
    <row r="2870" spans="1:10">
      <c r="A2870" s="50" t="s">
        <v>59</v>
      </c>
      <c r="B2870" s="51">
        <v>2607802</v>
      </c>
      <c r="C2870" s="51" t="s">
        <v>2294</v>
      </c>
      <c r="D2870" s="56">
        <v>67</v>
      </c>
      <c r="E2870" s="56">
        <v>0</v>
      </c>
      <c r="F2870" s="56">
        <v>0</v>
      </c>
      <c r="G2870" s="56">
        <v>0</v>
      </c>
      <c r="H2870" s="56">
        <v>0</v>
      </c>
      <c r="I2870" s="56">
        <v>146</v>
      </c>
      <c r="J2870" s="57">
        <f t="shared" si="44"/>
        <v>213</v>
      </c>
    </row>
    <row r="2871" spans="1:10">
      <c r="A2871" s="50" t="s">
        <v>59</v>
      </c>
      <c r="B2871" s="51">
        <v>2607901</v>
      </c>
      <c r="C2871" s="51" t="s">
        <v>2295</v>
      </c>
      <c r="D2871" s="56">
        <v>87</v>
      </c>
      <c r="E2871" s="56">
        <v>1</v>
      </c>
      <c r="F2871" s="56">
        <v>0</v>
      </c>
      <c r="G2871" s="56">
        <v>0</v>
      </c>
      <c r="H2871" s="56">
        <v>1</v>
      </c>
      <c r="I2871" s="56">
        <v>659</v>
      </c>
      <c r="J2871" s="57">
        <f t="shared" si="44"/>
        <v>748</v>
      </c>
    </row>
    <row r="2872" spans="1:10">
      <c r="A2872" s="50" t="s">
        <v>59</v>
      </c>
      <c r="B2872" s="51">
        <v>2607950</v>
      </c>
      <c r="C2872" s="51" t="s">
        <v>2296</v>
      </c>
      <c r="D2872" s="56">
        <v>28</v>
      </c>
      <c r="E2872" s="56">
        <v>0</v>
      </c>
      <c r="F2872" s="56">
        <v>1</v>
      </c>
      <c r="G2872" s="56">
        <v>0</v>
      </c>
      <c r="H2872" s="56">
        <v>24</v>
      </c>
      <c r="I2872" s="56">
        <v>400</v>
      </c>
      <c r="J2872" s="57">
        <f t="shared" si="44"/>
        <v>453</v>
      </c>
    </row>
    <row r="2873" spans="1:10">
      <c r="A2873" s="50" t="s">
        <v>59</v>
      </c>
      <c r="B2873" s="51">
        <v>2608008</v>
      </c>
      <c r="C2873" s="51" t="s">
        <v>2297</v>
      </c>
      <c r="D2873" s="56">
        <v>67</v>
      </c>
      <c r="E2873" s="56">
        <v>0</v>
      </c>
      <c r="F2873" s="56">
        <v>0</v>
      </c>
      <c r="G2873" s="56">
        <v>1</v>
      </c>
      <c r="H2873" s="56">
        <v>3</v>
      </c>
      <c r="I2873" s="56">
        <v>1511</v>
      </c>
      <c r="J2873" s="57">
        <f t="shared" si="44"/>
        <v>1582</v>
      </c>
    </row>
    <row r="2874" spans="1:10">
      <c r="A2874" s="50" t="s">
        <v>59</v>
      </c>
      <c r="B2874" s="51">
        <v>2608057</v>
      </c>
      <c r="C2874" s="51" t="s">
        <v>1636</v>
      </c>
      <c r="D2874" s="56">
        <v>14</v>
      </c>
      <c r="E2874" s="56">
        <v>0</v>
      </c>
      <c r="F2874" s="56">
        <v>1</v>
      </c>
      <c r="G2874" s="56">
        <v>604</v>
      </c>
      <c r="H2874" s="56">
        <v>8</v>
      </c>
      <c r="I2874" s="56">
        <v>460</v>
      </c>
      <c r="J2874" s="57">
        <f t="shared" si="44"/>
        <v>1087</v>
      </c>
    </row>
    <row r="2875" spans="1:10">
      <c r="A2875" s="50" t="s">
        <v>59</v>
      </c>
      <c r="B2875" s="51">
        <v>2608107</v>
      </c>
      <c r="C2875" s="51" t="s">
        <v>2299</v>
      </c>
      <c r="D2875" s="56">
        <v>40</v>
      </c>
      <c r="E2875" s="56">
        <v>0</v>
      </c>
      <c r="F2875" s="56">
        <v>38</v>
      </c>
      <c r="G2875" s="56">
        <v>1</v>
      </c>
      <c r="H2875" s="56">
        <v>7</v>
      </c>
      <c r="I2875" s="56">
        <v>1189</v>
      </c>
      <c r="J2875" s="57">
        <f t="shared" si="44"/>
        <v>1275</v>
      </c>
    </row>
    <row r="2876" spans="1:10">
      <c r="A2876" s="50" t="s">
        <v>59</v>
      </c>
      <c r="B2876" s="51">
        <v>2608206</v>
      </c>
      <c r="C2876" s="51" t="s">
        <v>2300</v>
      </c>
      <c r="D2876" s="56">
        <v>57</v>
      </c>
      <c r="E2876" s="56">
        <v>5</v>
      </c>
      <c r="F2876" s="56">
        <v>0</v>
      </c>
      <c r="G2876" s="56">
        <v>0</v>
      </c>
      <c r="H2876" s="56">
        <v>32</v>
      </c>
      <c r="I2876" s="56">
        <v>136</v>
      </c>
      <c r="J2876" s="57">
        <f t="shared" si="44"/>
        <v>230</v>
      </c>
    </row>
    <row r="2877" spans="1:10">
      <c r="A2877" s="50" t="s">
        <v>59</v>
      </c>
      <c r="B2877" s="51">
        <v>2608255</v>
      </c>
      <c r="C2877" s="51" t="s">
        <v>3976</v>
      </c>
      <c r="D2877" s="56">
        <v>0</v>
      </c>
      <c r="E2877" s="56">
        <v>0</v>
      </c>
      <c r="F2877" s="56">
        <v>1</v>
      </c>
      <c r="G2877" s="56">
        <v>0</v>
      </c>
      <c r="H2877" s="56">
        <v>1</v>
      </c>
      <c r="I2877" s="56">
        <v>931</v>
      </c>
      <c r="J2877" s="57">
        <f t="shared" si="44"/>
        <v>933</v>
      </c>
    </row>
    <row r="2878" spans="1:10">
      <c r="A2878" s="50" t="s">
        <v>59</v>
      </c>
      <c r="B2878" s="51">
        <v>2608305</v>
      </c>
      <c r="C2878" s="51" t="s">
        <v>3978</v>
      </c>
      <c r="D2878" s="56">
        <v>0</v>
      </c>
      <c r="E2878" s="56">
        <v>0</v>
      </c>
      <c r="F2878" s="56">
        <v>0</v>
      </c>
      <c r="G2878" s="56">
        <v>3</v>
      </c>
      <c r="H2878" s="56">
        <v>1</v>
      </c>
      <c r="I2878" s="56">
        <v>950</v>
      </c>
      <c r="J2878" s="57">
        <f t="shared" si="44"/>
        <v>954</v>
      </c>
    </row>
    <row r="2879" spans="1:10">
      <c r="A2879" s="50" t="s">
        <v>59</v>
      </c>
      <c r="B2879" s="51">
        <v>2608404</v>
      </c>
      <c r="C2879" s="51" t="s">
        <v>2302</v>
      </c>
      <c r="D2879" s="56">
        <v>1</v>
      </c>
      <c r="E2879" s="56">
        <v>0</v>
      </c>
      <c r="F2879" s="56">
        <v>0</v>
      </c>
      <c r="G2879" s="56">
        <v>0</v>
      </c>
      <c r="H2879" s="56">
        <v>84</v>
      </c>
      <c r="I2879" s="56">
        <v>917</v>
      </c>
      <c r="J2879" s="57">
        <f t="shared" si="44"/>
        <v>1002</v>
      </c>
    </row>
    <row r="2880" spans="1:10">
      <c r="A2880" s="50" t="s">
        <v>59</v>
      </c>
      <c r="B2880" s="51">
        <v>2608503</v>
      </c>
      <c r="C2880" s="51" t="s">
        <v>2304</v>
      </c>
      <c r="D2880" s="56">
        <v>0</v>
      </c>
      <c r="E2880" s="56">
        <v>0</v>
      </c>
      <c r="F2880" s="56">
        <v>0</v>
      </c>
      <c r="G2880" s="56">
        <v>0</v>
      </c>
      <c r="H2880" s="56">
        <v>0</v>
      </c>
      <c r="I2880" s="56">
        <v>574</v>
      </c>
      <c r="J2880" s="57">
        <f t="shared" si="44"/>
        <v>574</v>
      </c>
    </row>
    <row r="2881" spans="1:10">
      <c r="A2881" s="50" t="s">
        <v>59</v>
      </c>
      <c r="B2881" s="51">
        <v>2608453</v>
      </c>
      <c r="C2881" s="51" t="s">
        <v>2305</v>
      </c>
      <c r="D2881" s="56">
        <v>1</v>
      </c>
      <c r="E2881" s="56">
        <v>0</v>
      </c>
      <c r="F2881" s="56">
        <v>13</v>
      </c>
      <c r="G2881" s="56">
        <v>0</v>
      </c>
      <c r="H2881" s="56">
        <v>0</v>
      </c>
      <c r="I2881" s="56">
        <v>302</v>
      </c>
      <c r="J2881" s="57">
        <f t="shared" si="44"/>
        <v>316</v>
      </c>
    </row>
    <row r="2882" spans="1:10">
      <c r="A2882" s="50" t="s">
        <v>59</v>
      </c>
      <c r="B2882" s="51">
        <v>2608602</v>
      </c>
      <c r="C2882" s="51" t="s">
        <v>3983</v>
      </c>
      <c r="D2882" s="56">
        <v>0</v>
      </c>
      <c r="E2882" s="56">
        <v>0</v>
      </c>
      <c r="F2882" s="56">
        <v>0</v>
      </c>
      <c r="G2882" s="56">
        <v>2</v>
      </c>
      <c r="H2882" s="56">
        <v>1</v>
      </c>
      <c r="I2882" s="56">
        <v>1805</v>
      </c>
      <c r="J2882" s="57">
        <f t="shared" si="44"/>
        <v>1808</v>
      </c>
    </row>
    <row r="2883" spans="1:10">
      <c r="A2883" s="50" t="s">
        <v>59</v>
      </c>
      <c r="B2883" s="51">
        <v>2608701</v>
      </c>
      <c r="C2883" s="51" t="s">
        <v>3985</v>
      </c>
      <c r="D2883" s="56">
        <v>116</v>
      </c>
      <c r="E2883" s="56">
        <v>29</v>
      </c>
      <c r="F2883" s="56">
        <v>89</v>
      </c>
      <c r="G2883" s="56">
        <v>7</v>
      </c>
      <c r="H2883" s="56">
        <v>19</v>
      </c>
      <c r="I2883" s="56">
        <v>2602</v>
      </c>
      <c r="J2883" s="57">
        <f t="shared" si="44"/>
        <v>2862</v>
      </c>
    </row>
    <row r="2884" spans="1:10">
      <c r="A2884" s="50" t="s">
        <v>59</v>
      </c>
      <c r="B2884" s="51">
        <v>2608750</v>
      </c>
      <c r="C2884" s="51" t="s">
        <v>2307</v>
      </c>
      <c r="D2884" s="56">
        <v>682</v>
      </c>
      <c r="E2884" s="56">
        <v>14</v>
      </c>
      <c r="F2884" s="56">
        <v>10</v>
      </c>
      <c r="G2884" s="56">
        <v>1</v>
      </c>
      <c r="H2884" s="56">
        <v>0</v>
      </c>
      <c r="I2884" s="56">
        <v>1450</v>
      </c>
      <c r="J2884" s="57">
        <f t="shared" si="44"/>
        <v>2157</v>
      </c>
    </row>
    <row r="2885" spans="1:10">
      <c r="A2885" s="50" t="s">
        <v>59</v>
      </c>
      <c r="B2885" s="51">
        <v>2608800</v>
      </c>
      <c r="C2885" s="51" t="s">
        <v>3988</v>
      </c>
      <c r="D2885" s="56">
        <v>40</v>
      </c>
      <c r="E2885" s="56">
        <v>0</v>
      </c>
      <c r="F2885" s="56">
        <v>1</v>
      </c>
      <c r="G2885" s="56">
        <v>3</v>
      </c>
      <c r="H2885" s="56">
        <v>159</v>
      </c>
      <c r="I2885" s="56">
        <v>944</v>
      </c>
      <c r="J2885" s="57">
        <f t="shared" si="44"/>
        <v>1147</v>
      </c>
    </row>
    <row r="2886" spans="1:10">
      <c r="A2886" s="50" t="s">
        <v>59</v>
      </c>
      <c r="B2886" s="51">
        <v>2608909</v>
      </c>
      <c r="C2886" s="51" t="s">
        <v>2309</v>
      </c>
      <c r="D2886" s="56">
        <v>1</v>
      </c>
      <c r="E2886" s="56">
        <v>15</v>
      </c>
      <c r="F2886" s="56">
        <v>0</v>
      </c>
      <c r="G2886" s="56">
        <v>1</v>
      </c>
      <c r="H2886" s="56">
        <v>0</v>
      </c>
      <c r="I2886" s="56">
        <v>779</v>
      </c>
      <c r="J2886" s="57">
        <f t="shared" ref="J2886:J2949" si="45">SUM(D2886:I2886)</f>
        <v>796</v>
      </c>
    </row>
    <row r="2887" spans="1:10">
      <c r="A2887" s="50" t="s">
        <v>59</v>
      </c>
      <c r="B2887" s="51">
        <v>2609006</v>
      </c>
      <c r="C2887" s="51" t="s">
        <v>3990</v>
      </c>
      <c r="D2887" s="56">
        <v>0</v>
      </c>
      <c r="E2887" s="56">
        <v>0</v>
      </c>
      <c r="F2887" s="56">
        <v>0</v>
      </c>
      <c r="G2887" s="56">
        <v>0</v>
      </c>
      <c r="H2887" s="56">
        <v>0</v>
      </c>
      <c r="I2887" s="56">
        <v>594</v>
      </c>
      <c r="J2887" s="57">
        <f t="shared" si="45"/>
        <v>594</v>
      </c>
    </row>
    <row r="2888" spans="1:10">
      <c r="A2888" s="50" t="s">
        <v>59</v>
      </c>
      <c r="B2888" s="51">
        <v>2609105</v>
      </c>
      <c r="C2888" s="51" t="s">
        <v>3992</v>
      </c>
      <c r="D2888" s="56">
        <v>1</v>
      </c>
      <c r="E2888" s="56">
        <v>0</v>
      </c>
      <c r="F2888" s="56">
        <v>0</v>
      </c>
      <c r="G2888" s="56">
        <v>1</v>
      </c>
      <c r="H2888" s="56">
        <v>1</v>
      </c>
      <c r="I2888" s="56">
        <v>1065</v>
      </c>
      <c r="J2888" s="57">
        <f t="shared" si="45"/>
        <v>1068</v>
      </c>
    </row>
    <row r="2889" spans="1:10">
      <c r="A2889" s="50" t="s">
        <v>59</v>
      </c>
      <c r="B2889" s="51">
        <v>2609154</v>
      </c>
      <c r="C2889" s="51" t="s">
        <v>3994</v>
      </c>
      <c r="D2889" s="56">
        <v>24</v>
      </c>
      <c r="E2889" s="56">
        <v>20</v>
      </c>
      <c r="F2889" s="56">
        <v>0</v>
      </c>
      <c r="G2889" s="56">
        <v>1</v>
      </c>
      <c r="H2889" s="56">
        <v>2</v>
      </c>
      <c r="I2889" s="56">
        <v>2223</v>
      </c>
      <c r="J2889" s="57">
        <f t="shared" si="45"/>
        <v>2270</v>
      </c>
    </row>
    <row r="2890" spans="1:10">
      <c r="A2890" s="50" t="s">
        <v>59</v>
      </c>
      <c r="B2890" s="51">
        <v>2609204</v>
      </c>
      <c r="C2890" s="51" t="s">
        <v>2311</v>
      </c>
      <c r="D2890" s="56">
        <v>5</v>
      </c>
      <c r="E2890" s="56">
        <v>0</v>
      </c>
      <c r="F2890" s="56">
        <v>0</v>
      </c>
      <c r="G2890" s="56">
        <v>0</v>
      </c>
      <c r="H2890" s="56">
        <v>8</v>
      </c>
      <c r="I2890" s="56">
        <v>169</v>
      </c>
      <c r="J2890" s="57">
        <f t="shared" si="45"/>
        <v>182</v>
      </c>
    </row>
    <row r="2891" spans="1:10">
      <c r="A2891" s="50" t="s">
        <v>59</v>
      </c>
      <c r="B2891" s="51">
        <v>2609303</v>
      </c>
      <c r="C2891" s="51" t="s">
        <v>2313</v>
      </c>
      <c r="D2891" s="56">
        <v>43</v>
      </c>
      <c r="E2891" s="56">
        <v>13</v>
      </c>
      <c r="F2891" s="56">
        <v>250</v>
      </c>
      <c r="G2891" s="56">
        <v>151</v>
      </c>
      <c r="H2891" s="56">
        <v>225</v>
      </c>
      <c r="I2891" s="56">
        <v>1636</v>
      </c>
      <c r="J2891" s="57">
        <f t="shared" si="45"/>
        <v>2318</v>
      </c>
    </row>
    <row r="2892" spans="1:10">
      <c r="A2892" s="50" t="s">
        <v>59</v>
      </c>
      <c r="B2892" s="51">
        <v>2614303</v>
      </c>
      <c r="C2892" s="51" t="s">
        <v>2314</v>
      </c>
      <c r="D2892" s="56">
        <v>2</v>
      </c>
      <c r="E2892" s="56">
        <v>0</v>
      </c>
      <c r="F2892" s="56">
        <v>1</v>
      </c>
      <c r="G2892" s="56">
        <v>5</v>
      </c>
      <c r="H2892" s="56">
        <v>0</v>
      </c>
      <c r="I2892" s="56">
        <v>2491</v>
      </c>
      <c r="J2892" s="57">
        <f t="shared" si="45"/>
        <v>2499</v>
      </c>
    </row>
    <row r="2893" spans="1:10">
      <c r="A2893" s="50" t="s">
        <v>59</v>
      </c>
      <c r="B2893" s="51">
        <v>2609402</v>
      </c>
      <c r="C2893" s="51" t="s">
        <v>3998</v>
      </c>
      <c r="D2893" s="56">
        <v>448</v>
      </c>
      <c r="E2893" s="56">
        <v>0</v>
      </c>
      <c r="F2893" s="56">
        <v>0</v>
      </c>
      <c r="G2893" s="56">
        <v>0</v>
      </c>
      <c r="H2893" s="56">
        <v>0</v>
      </c>
      <c r="I2893" s="56">
        <v>68</v>
      </c>
      <c r="J2893" s="57">
        <f t="shared" si="45"/>
        <v>516</v>
      </c>
    </row>
    <row r="2894" spans="1:10">
      <c r="A2894" s="50" t="s">
        <v>59</v>
      </c>
      <c r="B2894" s="51">
        <v>2609501</v>
      </c>
      <c r="C2894" s="51" t="s">
        <v>2316</v>
      </c>
      <c r="D2894" s="56">
        <v>112</v>
      </c>
      <c r="E2894" s="56">
        <v>0</v>
      </c>
      <c r="F2894" s="56">
        <v>0</v>
      </c>
      <c r="G2894" s="56">
        <v>0</v>
      </c>
      <c r="H2894" s="56">
        <v>0</v>
      </c>
      <c r="I2894" s="56">
        <v>150</v>
      </c>
      <c r="J2894" s="57">
        <f t="shared" si="45"/>
        <v>262</v>
      </c>
    </row>
    <row r="2895" spans="1:10">
      <c r="A2895" s="50" t="s">
        <v>59</v>
      </c>
      <c r="B2895" s="51">
        <v>2609600</v>
      </c>
      <c r="C2895" s="51" t="s">
        <v>2318</v>
      </c>
      <c r="D2895" s="56">
        <v>0</v>
      </c>
      <c r="E2895" s="56">
        <v>0</v>
      </c>
      <c r="F2895" s="56">
        <v>0</v>
      </c>
      <c r="G2895" s="56">
        <v>0</v>
      </c>
      <c r="H2895" s="56">
        <v>4</v>
      </c>
      <c r="I2895" s="56">
        <v>24</v>
      </c>
      <c r="J2895" s="57">
        <f t="shared" si="45"/>
        <v>28</v>
      </c>
    </row>
    <row r="2896" spans="1:10">
      <c r="A2896" s="50" t="s">
        <v>59</v>
      </c>
      <c r="B2896" s="51">
        <v>2609709</v>
      </c>
      <c r="C2896" s="51" t="s">
        <v>2320</v>
      </c>
      <c r="D2896" s="56">
        <v>59</v>
      </c>
      <c r="E2896" s="56">
        <v>0</v>
      </c>
      <c r="F2896" s="56">
        <v>1</v>
      </c>
      <c r="G2896" s="56">
        <v>6</v>
      </c>
      <c r="H2896" s="56">
        <v>2</v>
      </c>
      <c r="I2896" s="56">
        <v>3545</v>
      </c>
      <c r="J2896" s="57">
        <f t="shared" si="45"/>
        <v>3613</v>
      </c>
    </row>
    <row r="2897" spans="1:10">
      <c r="A2897" s="50" t="s">
        <v>59</v>
      </c>
      <c r="B2897" s="51">
        <v>2609808</v>
      </c>
      <c r="C2897" s="51" t="s">
        <v>2321</v>
      </c>
      <c r="D2897" s="56">
        <v>123</v>
      </c>
      <c r="E2897" s="56">
        <v>17</v>
      </c>
      <c r="F2897" s="56">
        <v>600</v>
      </c>
      <c r="G2897" s="56">
        <v>304</v>
      </c>
      <c r="H2897" s="56">
        <v>27</v>
      </c>
      <c r="I2897" s="56">
        <v>1615</v>
      </c>
      <c r="J2897" s="57">
        <f t="shared" si="45"/>
        <v>2686</v>
      </c>
    </row>
    <row r="2898" spans="1:10">
      <c r="A2898" s="50" t="s">
        <v>59</v>
      </c>
      <c r="B2898" s="51">
        <v>2609907</v>
      </c>
      <c r="C2898" s="51" t="s">
        <v>2322</v>
      </c>
      <c r="D2898" s="56">
        <v>246</v>
      </c>
      <c r="E2898" s="56">
        <v>12</v>
      </c>
      <c r="F2898" s="56">
        <v>7</v>
      </c>
      <c r="G2898" s="56">
        <v>58</v>
      </c>
      <c r="H2898" s="56">
        <v>32</v>
      </c>
      <c r="I2898" s="56">
        <v>10348</v>
      </c>
      <c r="J2898" s="57">
        <f t="shared" si="45"/>
        <v>10703</v>
      </c>
    </row>
    <row r="2899" spans="1:10">
      <c r="A2899" s="50" t="s">
        <v>59</v>
      </c>
      <c r="B2899" s="51">
        <v>2610004</v>
      </c>
      <c r="C2899" s="51" t="s">
        <v>2324</v>
      </c>
      <c r="D2899" s="56">
        <v>215</v>
      </c>
      <c r="E2899" s="56">
        <v>2</v>
      </c>
      <c r="F2899" s="56">
        <v>2</v>
      </c>
      <c r="G2899" s="56">
        <v>0</v>
      </c>
      <c r="H2899" s="56">
        <v>521</v>
      </c>
      <c r="I2899" s="56">
        <v>899</v>
      </c>
      <c r="J2899" s="57">
        <f t="shared" si="45"/>
        <v>1639</v>
      </c>
    </row>
    <row r="2900" spans="1:10">
      <c r="A2900" s="50" t="s">
        <v>59</v>
      </c>
      <c r="B2900" s="51">
        <v>2610103</v>
      </c>
      <c r="C2900" s="51" t="s">
        <v>4006</v>
      </c>
      <c r="D2900" s="56">
        <v>0</v>
      </c>
      <c r="E2900" s="56">
        <v>0</v>
      </c>
      <c r="F2900" s="56">
        <v>0</v>
      </c>
      <c r="G2900" s="56">
        <v>1</v>
      </c>
      <c r="H2900" s="56">
        <v>3</v>
      </c>
      <c r="I2900" s="56">
        <v>776</v>
      </c>
      <c r="J2900" s="57">
        <f t="shared" si="45"/>
        <v>780</v>
      </c>
    </row>
    <row r="2901" spans="1:10">
      <c r="A2901" s="50" t="s">
        <v>59</v>
      </c>
      <c r="B2901" s="51">
        <v>2610202</v>
      </c>
      <c r="C2901" s="51" t="s">
        <v>4007</v>
      </c>
      <c r="D2901" s="56">
        <v>12</v>
      </c>
      <c r="E2901" s="56">
        <v>0</v>
      </c>
      <c r="F2901" s="56">
        <v>1</v>
      </c>
      <c r="G2901" s="56">
        <v>1</v>
      </c>
      <c r="H2901" s="56">
        <v>349</v>
      </c>
      <c r="I2901" s="56">
        <v>1897</v>
      </c>
      <c r="J2901" s="57">
        <f t="shared" si="45"/>
        <v>2260</v>
      </c>
    </row>
    <row r="2902" spans="1:10">
      <c r="A2902" s="50" t="s">
        <v>59</v>
      </c>
      <c r="B2902" s="51">
        <v>2610301</v>
      </c>
      <c r="C2902" s="51" t="s">
        <v>4009</v>
      </c>
      <c r="D2902" s="56">
        <v>2</v>
      </c>
      <c r="E2902" s="56">
        <v>0</v>
      </c>
      <c r="F2902" s="56">
        <v>1</v>
      </c>
      <c r="G2902" s="56">
        <v>0</v>
      </c>
      <c r="H2902" s="56">
        <v>0</v>
      </c>
      <c r="I2902" s="56">
        <v>2110</v>
      </c>
      <c r="J2902" s="57">
        <f t="shared" si="45"/>
        <v>2113</v>
      </c>
    </row>
    <row r="2903" spans="1:10">
      <c r="A2903" s="50" t="s">
        <v>59</v>
      </c>
      <c r="B2903" s="51">
        <v>2610400</v>
      </c>
      <c r="C2903" s="51" t="s">
        <v>2326</v>
      </c>
      <c r="D2903" s="56">
        <v>276</v>
      </c>
      <c r="E2903" s="56">
        <v>0</v>
      </c>
      <c r="F2903" s="56">
        <v>1</v>
      </c>
      <c r="G2903" s="56">
        <v>6</v>
      </c>
      <c r="H2903" s="56">
        <v>1</v>
      </c>
      <c r="I2903" s="56">
        <v>3734</v>
      </c>
      <c r="J2903" s="57">
        <f t="shared" si="45"/>
        <v>4018</v>
      </c>
    </row>
    <row r="2904" spans="1:10">
      <c r="A2904" s="50" t="s">
        <v>59</v>
      </c>
      <c r="B2904" s="51">
        <v>2610509</v>
      </c>
      <c r="C2904" s="51" t="s">
        <v>2328</v>
      </c>
      <c r="D2904" s="56">
        <v>193</v>
      </c>
      <c r="E2904" s="56">
        <v>6</v>
      </c>
      <c r="F2904" s="56">
        <v>26</v>
      </c>
      <c r="G2904" s="56">
        <v>0</v>
      </c>
      <c r="H2904" s="56">
        <v>0</v>
      </c>
      <c r="I2904" s="56">
        <v>1575</v>
      </c>
      <c r="J2904" s="57">
        <f t="shared" si="45"/>
        <v>1800</v>
      </c>
    </row>
    <row r="2905" spans="1:10">
      <c r="A2905" s="50" t="s">
        <v>59</v>
      </c>
      <c r="B2905" s="51">
        <v>2610608</v>
      </c>
      <c r="C2905" s="51" t="s">
        <v>2329</v>
      </c>
      <c r="D2905" s="56">
        <v>115</v>
      </c>
      <c r="E2905" s="56">
        <v>0</v>
      </c>
      <c r="F2905" s="56">
        <v>1</v>
      </c>
      <c r="G2905" s="56">
        <v>0</v>
      </c>
      <c r="H2905" s="56">
        <v>0</v>
      </c>
      <c r="I2905" s="56">
        <v>293</v>
      </c>
      <c r="J2905" s="57">
        <f t="shared" si="45"/>
        <v>409</v>
      </c>
    </row>
    <row r="2906" spans="1:10">
      <c r="A2906" s="50" t="s">
        <v>59</v>
      </c>
      <c r="B2906" s="51">
        <v>2610707</v>
      </c>
      <c r="C2906" s="51" t="s">
        <v>2137</v>
      </c>
      <c r="D2906" s="56">
        <v>0</v>
      </c>
      <c r="E2906" s="56">
        <v>0</v>
      </c>
      <c r="F2906" s="56">
        <v>0</v>
      </c>
      <c r="G2906" s="56">
        <v>0</v>
      </c>
      <c r="H2906" s="56">
        <v>25</v>
      </c>
      <c r="I2906" s="56">
        <v>103</v>
      </c>
      <c r="J2906" s="57">
        <f t="shared" si="45"/>
        <v>128</v>
      </c>
    </row>
    <row r="2907" spans="1:10">
      <c r="A2907" s="50" t="s">
        <v>59</v>
      </c>
      <c r="B2907" s="51">
        <v>2610806</v>
      </c>
      <c r="C2907" s="51" t="s">
        <v>4015</v>
      </c>
      <c r="D2907" s="56">
        <v>69</v>
      </c>
      <c r="E2907" s="56">
        <v>5</v>
      </c>
      <c r="F2907" s="56">
        <v>3</v>
      </c>
      <c r="G2907" s="56">
        <v>13</v>
      </c>
      <c r="H2907" s="56">
        <v>9</v>
      </c>
      <c r="I2907" s="56">
        <v>4000</v>
      </c>
      <c r="J2907" s="57">
        <f t="shared" si="45"/>
        <v>4099</v>
      </c>
    </row>
    <row r="2908" spans="1:10">
      <c r="A2908" s="50" t="s">
        <v>59</v>
      </c>
      <c r="B2908" s="51">
        <v>2610905</v>
      </c>
      <c r="C2908" s="51" t="s">
        <v>2330</v>
      </c>
      <c r="D2908" s="56">
        <v>370</v>
      </c>
      <c r="E2908" s="56">
        <v>109</v>
      </c>
      <c r="F2908" s="56">
        <v>74</v>
      </c>
      <c r="G2908" s="56">
        <v>1343</v>
      </c>
      <c r="H2908" s="56">
        <v>4</v>
      </c>
      <c r="I2908" s="56">
        <v>3419</v>
      </c>
      <c r="J2908" s="57">
        <f t="shared" si="45"/>
        <v>5319</v>
      </c>
    </row>
    <row r="2909" spans="1:10">
      <c r="A2909" s="50" t="s">
        <v>59</v>
      </c>
      <c r="B2909" s="51">
        <v>2611002</v>
      </c>
      <c r="C2909" s="51" t="s">
        <v>4018</v>
      </c>
      <c r="D2909" s="56">
        <v>132</v>
      </c>
      <c r="E2909" s="56">
        <v>2</v>
      </c>
      <c r="F2909" s="56">
        <v>170</v>
      </c>
      <c r="G2909" s="56">
        <v>405</v>
      </c>
      <c r="H2909" s="56">
        <v>1</v>
      </c>
      <c r="I2909" s="56">
        <v>1827</v>
      </c>
      <c r="J2909" s="57">
        <f t="shared" si="45"/>
        <v>2537</v>
      </c>
    </row>
    <row r="2910" spans="1:10">
      <c r="A2910" s="50" t="s">
        <v>59</v>
      </c>
      <c r="B2910" s="51">
        <v>2611101</v>
      </c>
      <c r="C2910" s="51" t="s">
        <v>2332</v>
      </c>
      <c r="D2910" s="56">
        <v>762</v>
      </c>
      <c r="E2910" s="56">
        <v>72</v>
      </c>
      <c r="F2910" s="56">
        <v>34</v>
      </c>
      <c r="G2910" s="56">
        <v>41</v>
      </c>
      <c r="H2910" s="56">
        <v>237</v>
      </c>
      <c r="I2910" s="56">
        <v>3397</v>
      </c>
      <c r="J2910" s="57">
        <f t="shared" si="45"/>
        <v>4543</v>
      </c>
    </row>
    <row r="2911" spans="1:10">
      <c r="A2911" s="50" t="s">
        <v>59</v>
      </c>
      <c r="B2911" s="51">
        <v>2611200</v>
      </c>
      <c r="C2911" s="51" t="s">
        <v>2334</v>
      </c>
      <c r="D2911" s="56">
        <v>19</v>
      </c>
      <c r="E2911" s="56">
        <v>8</v>
      </c>
      <c r="F2911" s="56">
        <v>1</v>
      </c>
      <c r="G2911" s="56">
        <v>69</v>
      </c>
      <c r="H2911" s="56">
        <v>2</v>
      </c>
      <c r="I2911" s="56">
        <v>2109</v>
      </c>
      <c r="J2911" s="57">
        <f t="shared" si="45"/>
        <v>2208</v>
      </c>
    </row>
    <row r="2912" spans="1:10">
      <c r="A2912" s="50" t="s">
        <v>59</v>
      </c>
      <c r="B2912" s="51">
        <v>2611309</v>
      </c>
      <c r="C2912" s="51" t="s">
        <v>2336</v>
      </c>
      <c r="D2912" s="56">
        <v>97</v>
      </c>
      <c r="E2912" s="56">
        <v>1</v>
      </c>
      <c r="F2912" s="56">
        <v>0</v>
      </c>
      <c r="G2912" s="56">
        <v>0</v>
      </c>
      <c r="H2912" s="56">
        <v>0</v>
      </c>
      <c r="I2912" s="56">
        <v>806</v>
      </c>
      <c r="J2912" s="57">
        <f t="shared" si="45"/>
        <v>904</v>
      </c>
    </row>
    <row r="2913" spans="1:10">
      <c r="A2913" s="50" t="s">
        <v>59</v>
      </c>
      <c r="B2913" s="51">
        <v>2611408</v>
      </c>
      <c r="C2913" s="51" t="s">
        <v>1961</v>
      </c>
      <c r="D2913" s="56">
        <v>10</v>
      </c>
      <c r="E2913" s="56">
        <v>0</v>
      </c>
      <c r="F2913" s="56">
        <v>0</v>
      </c>
      <c r="G2913" s="56">
        <v>0</v>
      </c>
      <c r="H2913" s="56">
        <v>4</v>
      </c>
      <c r="I2913" s="56">
        <v>237</v>
      </c>
      <c r="J2913" s="57">
        <f t="shared" si="45"/>
        <v>251</v>
      </c>
    </row>
    <row r="2914" spans="1:10">
      <c r="A2914" s="50" t="s">
        <v>59</v>
      </c>
      <c r="B2914" s="51">
        <v>2611507</v>
      </c>
      <c r="C2914" s="51" t="s">
        <v>4023</v>
      </c>
      <c r="D2914" s="56">
        <v>71</v>
      </c>
      <c r="E2914" s="56">
        <v>0</v>
      </c>
      <c r="F2914" s="56">
        <v>0</v>
      </c>
      <c r="G2914" s="56">
        <v>0</v>
      </c>
      <c r="H2914" s="56">
        <v>4</v>
      </c>
      <c r="I2914" s="56">
        <v>221</v>
      </c>
      <c r="J2914" s="57">
        <f t="shared" si="45"/>
        <v>296</v>
      </c>
    </row>
    <row r="2915" spans="1:10">
      <c r="A2915" s="50" t="s">
        <v>59</v>
      </c>
      <c r="B2915" s="51">
        <v>2611533</v>
      </c>
      <c r="C2915" s="51" t="s">
        <v>3770</v>
      </c>
      <c r="D2915" s="56">
        <v>0</v>
      </c>
      <c r="E2915" s="56">
        <v>0</v>
      </c>
      <c r="F2915" s="56">
        <v>21</v>
      </c>
      <c r="G2915" s="56">
        <v>3</v>
      </c>
      <c r="H2915" s="56">
        <v>5</v>
      </c>
      <c r="I2915" s="56">
        <v>1480</v>
      </c>
      <c r="J2915" s="57">
        <f t="shared" si="45"/>
        <v>1509</v>
      </c>
    </row>
    <row r="2916" spans="1:10">
      <c r="A2916" s="50" t="s">
        <v>59</v>
      </c>
      <c r="B2916" s="51">
        <v>2611606</v>
      </c>
      <c r="C2916" s="51" t="s">
        <v>2337</v>
      </c>
      <c r="D2916" s="56">
        <v>0</v>
      </c>
      <c r="E2916" s="56">
        <v>1</v>
      </c>
      <c r="F2916" s="56">
        <v>5</v>
      </c>
      <c r="G2916" s="56">
        <v>0</v>
      </c>
      <c r="H2916" s="56">
        <v>10</v>
      </c>
      <c r="I2916" s="56">
        <v>424</v>
      </c>
      <c r="J2916" s="57">
        <f t="shared" si="45"/>
        <v>440</v>
      </c>
    </row>
    <row r="2917" spans="1:10">
      <c r="A2917" s="50" t="s">
        <v>59</v>
      </c>
      <c r="B2917" s="51">
        <v>2611705</v>
      </c>
      <c r="C2917" s="51" t="s">
        <v>4027</v>
      </c>
      <c r="D2917" s="56">
        <v>19</v>
      </c>
      <c r="E2917" s="56">
        <v>14</v>
      </c>
      <c r="F2917" s="56">
        <v>0</v>
      </c>
      <c r="G2917" s="56">
        <v>2</v>
      </c>
      <c r="H2917" s="56">
        <v>2</v>
      </c>
      <c r="I2917" s="56">
        <v>2171</v>
      </c>
      <c r="J2917" s="57">
        <f t="shared" si="45"/>
        <v>2208</v>
      </c>
    </row>
    <row r="2918" spans="1:10">
      <c r="A2918" s="50" t="s">
        <v>59</v>
      </c>
      <c r="B2918" s="51">
        <v>2611804</v>
      </c>
      <c r="C2918" s="51" t="s">
        <v>2339</v>
      </c>
      <c r="D2918" s="56">
        <v>70</v>
      </c>
      <c r="E2918" s="56">
        <v>0</v>
      </c>
      <c r="F2918" s="56">
        <v>0</v>
      </c>
      <c r="G2918" s="56">
        <v>2</v>
      </c>
      <c r="H2918" s="56">
        <v>204</v>
      </c>
      <c r="I2918" s="56">
        <v>432</v>
      </c>
      <c r="J2918" s="57">
        <f t="shared" si="45"/>
        <v>708</v>
      </c>
    </row>
    <row r="2919" spans="1:10">
      <c r="A2919" s="50" t="s">
        <v>59</v>
      </c>
      <c r="B2919" s="51">
        <v>2611903</v>
      </c>
      <c r="C2919" s="51" t="s">
        <v>2341</v>
      </c>
      <c r="D2919" s="56">
        <v>170</v>
      </c>
      <c r="E2919" s="56">
        <v>0</v>
      </c>
      <c r="F2919" s="56">
        <v>83</v>
      </c>
      <c r="G2919" s="56">
        <v>1</v>
      </c>
      <c r="H2919" s="56">
        <v>3</v>
      </c>
      <c r="I2919" s="56">
        <v>439</v>
      </c>
      <c r="J2919" s="57">
        <f t="shared" si="45"/>
        <v>696</v>
      </c>
    </row>
    <row r="2920" spans="1:10">
      <c r="A2920" s="50" t="s">
        <v>59</v>
      </c>
      <c r="B2920" s="51">
        <v>2612000</v>
      </c>
      <c r="C2920" s="51" t="s">
        <v>2342</v>
      </c>
      <c r="D2920" s="56">
        <v>3</v>
      </c>
      <c r="E2920" s="56">
        <v>0</v>
      </c>
      <c r="F2920" s="56">
        <v>0</v>
      </c>
      <c r="G2920" s="56">
        <v>0</v>
      </c>
      <c r="H2920" s="56">
        <v>0</v>
      </c>
      <c r="I2920" s="56">
        <v>680</v>
      </c>
      <c r="J2920" s="57">
        <f t="shared" si="45"/>
        <v>683</v>
      </c>
    </row>
    <row r="2921" spans="1:10">
      <c r="A2921" s="50" t="s">
        <v>59</v>
      </c>
      <c r="B2921" s="51">
        <v>2612109</v>
      </c>
      <c r="C2921" s="51" t="s">
        <v>3779</v>
      </c>
      <c r="D2921" s="56">
        <v>9</v>
      </c>
      <c r="E2921" s="56">
        <v>0</v>
      </c>
      <c r="F2921" s="56">
        <v>0</v>
      </c>
      <c r="G2921" s="56">
        <v>0</v>
      </c>
      <c r="H2921" s="56">
        <v>0</v>
      </c>
      <c r="I2921" s="56">
        <v>197</v>
      </c>
      <c r="J2921" s="57">
        <f t="shared" si="45"/>
        <v>206</v>
      </c>
    </row>
    <row r="2922" spans="1:10">
      <c r="A2922" s="50" t="s">
        <v>59</v>
      </c>
      <c r="B2922" s="51">
        <v>2612208</v>
      </c>
      <c r="C2922" s="51" t="s">
        <v>4033</v>
      </c>
      <c r="D2922" s="56">
        <v>91</v>
      </c>
      <c r="E2922" s="56">
        <v>9</v>
      </c>
      <c r="F2922" s="56">
        <v>275</v>
      </c>
      <c r="G2922" s="56">
        <v>254</v>
      </c>
      <c r="H2922" s="56">
        <v>5</v>
      </c>
      <c r="I2922" s="56">
        <v>1621</v>
      </c>
      <c r="J2922" s="57">
        <f t="shared" si="45"/>
        <v>2255</v>
      </c>
    </row>
    <row r="2923" spans="1:10">
      <c r="A2923" s="50" t="s">
        <v>59</v>
      </c>
      <c r="B2923" s="51">
        <v>2612307</v>
      </c>
      <c r="C2923" s="51" t="s">
        <v>4035</v>
      </c>
      <c r="D2923" s="56">
        <v>0</v>
      </c>
      <c r="E2923" s="56">
        <v>0</v>
      </c>
      <c r="F2923" s="56">
        <v>24</v>
      </c>
      <c r="G2923" s="56">
        <v>1</v>
      </c>
      <c r="H2923" s="56">
        <v>1</v>
      </c>
      <c r="I2923" s="56">
        <v>843</v>
      </c>
      <c r="J2923" s="57">
        <f t="shared" si="45"/>
        <v>869</v>
      </c>
    </row>
    <row r="2924" spans="1:10">
      <c r="A2924" s="50" t="s">
        <v>59</v>
      </c>
      <c r="B2924" s="51">
        <v>2612406</v>
      </c>
      <c r="C2924" s="51" t="s">
        <v>2344</v>
      </c>
      <c r="D2924" s="56">
        <v>0</v>
      </c>
      <c r="E2924" s="56">
        <v>1</v>
      </c>
      <c r="F2924" s="56">
        <v>1</v>
      </c>
      <c r="G2924" s="56">
        <v>0</v>
      </c>
      <c r="H2924" s="56">
        <v>75</v>
      </c>
      <c r="I2924" s="56">
        <v>781</v>
      </c>
      <c r="J2924" s="57">
        <f t="shared" si="45"/>
        <v>858</v>
      </c>
    </row>
    <row r="2925" spans="1:10">
      <c r="A2925" s="50" t="s">
        <v>59</v>
      </c>
      <c r="B2925" s="51">
        <v>2612455</v>
      </c>
      <c r="C2925" s="51" t="s">
        <v>2345</v>
      </c>
      <c r="D2925" s="56">
        <v>46</v>
      </c>
      <c r="E2925" s="56">
        <v>45</v>
      </c>
      <c r="F2925" s="56">
        <v>1</v>
      </c>
      <c r="G2925" s="56">
        <v>9</v>
      </c>
      <c r="H2925" s="56">
        <v>7</v>
      </c>
      <c r="I2925" s="56">
        <v>4039</v>
      </c>
      <c r="J2925" s="57">
        <f t="shared" si="45"/>
        <v>4147</v>
      </c>
    </row>
    <row r="2926" spans="1:10">
      <c r="A2926" s="50" t="s">
        <v>59</v>
      </c>
      <c r="B2926" s="51">
        <v>2612471</v>
      </c>
      <c r="C2926" s="51" t="s">
        <v>2347</v>
      </c>
      <c r="D2926" s="56">
        <v>0</v>
      </c>
      <c r="E2926" s="56">
        <v>0</v>
      </c>
      <c r="F2926" s="56">
        <v>0</v>
      </c>
      <c r="G2926" s="56">
        <v>6</v>
      </c>
      <c r="H2926" s="56">
        <v>0</v>
      </c>
      <c r="I2926" s="56">
        <v>1067</v>
      </c>
      <c r="J2926" s="57">
        <f t="shared" si="45"/>
        <v>1073</v>
      </c>
    </row>
    <row r="2927" spans="1:10">
      <c r="A2927" s="50" t="s">
        <v>59</v>
      </c>
      <c r="B2927" s="51">
        <v>2612505</v>
      </c>
      <c r="C2927" s="51" t="s">
        <v>2349</v>
      </c>
      <c r="D2927" s="56">
        <v>1</v>
      </c>
      <c r="E2927" s="56">
        <v>0</v>
      </c>
      <c r="F2927" s="56">
        <v>1</v>
      </c>
      <c r="G2927" s="56">
        <v>9</v>
      </c>
      <c r="H2927" s="56">
        <v>3</v>
      </c>
      <c r="I2927" s="56">
        <v>818</v>
      </c>
      <c r="J2927" s="57">
        <f t="shared" si="45"/>
        <v>832</v>
      </c>
    </row>
    <row r="2928" spans="1:10">
      <c r="A2928" s="50" t="s">
        <v>59</v>
      </c>
      <c r="B2928" s="51">
        <v>2612554</v>
      </c>
      <c r="C2928" s="51" t="s">
        <v>2351</v>
      </c>
      <c r="D2928" s="56">
        <v>2</v>
      </c>
      <c r="E2928" s="56">
        <v>0</v>
      </c>
      <c r="F2928" s="56">
        <v>0</v>
      </c>
      <c r="G2928" s="56">
        <v>3</v>
      </c>
      <c r="H2928" s="56">
        <v>0</v>
      </c>
      <c r="I2928" s="56">
        <v>2887</v>
      </c>
      <c r="J2928" s="57">
        <f t="shared" si="45"/>
        <v>2892</v>
      </c>
    </row>
    <row r="2929" spans="1:10">
      <c r="A2929" s="50" t="s">
        <v>59</v>
      </c>
      <c r="B2929" s="51">
        <v>2612604</v>
      </c>
      <c r="C2929" s="51" t="s">
        <v>2352</v>
      </c>
      <c r="D2929" s="56">
        <v>968</v>
      </c>
      <c r="E2929" s="56">
        <v>42</v>
      </c>
      <c r="F2929" s="56">
        <v>390</v>
      </c>
      <c r="G2929" s="56">
        <v>4</v>
      </c>
      <c r="H2929" s="56">
        <v>165</v>
      </c>
      <c r="I2929" s="56">
        <v>1409</v>
      </c>
      <c r="J2929" s="57">
        <f t="shared" si="45"/>
        <v>2978</v>
      </c>
    </row>
    <row r="2930" spans="1:10">
      <c r="A2930" s="50" t="s">
        <v>59</v>
      </c>
      <c r="B2930" s="51">
        <v>2612703</v>
      </c>
      <c r="C2930" s="51" t="s">
        <v>4042</v>
      </c>
      <c r="D2930" s="56">
        <v>0</v>
      </c>
      <c r="E2930" s="56">
        <v>0</v>
      </c>
      <c r="F2930" s="56">
        <v>2</v>
      </c>
      <c r="G2930" s="56">
        <v>0</v>
      </c>
      <c r="H2930" s="56">
        <v>4</v>
      </c>
      <c r="I2930" s="56">
        <v>896</v>
      </c>
      <c r="J2930" s="57">
        <f t="shared" si="45"/>
        <v>902</v>
      </c>
    </row>
    <row r="2931" spans="1:10">
      <c r="A2931" s="50" t="s">
        <v>59</v>
      </c>
      <c r="B2931" s="51">
        <v>2612802</v>
      </c>
      <c r="C2931" s="51" t="s">
        <v>589</v>
      </c>
      <c r="D2931" s="56">
        <v>2</v>
      </c>
      <c r="E2931" s="56">
        <v>11</v>
      </c>
      <c r="F2931" s="56">
        <v>1</v>
      </c>
      <c r="G2931" s="56">
        <v>0</v>
      </c>
      <c r="H2931" s="56">
        <v>32</v>
      </c>
      <c r="I2931" s="56">
        <v>878</v>
      </c>
      <c r="J2931" s="57">
        <f t="shared" si="45"/>
        <v>924</v>
      </c>
    </row>
    <row r="2932" spans="1:10">
      <c r="A2932" s="50" t="s">
        <v>59</v>
      </c>
      <c r="B2932" s="51">
        <v>2612901</v>
      </c>
      <c r="C2932" s="51" t="s">
        <v>2354</v>
      </c>
      <c r="D2932" s="56">
        <v>28</v>
      </c>
      <c r="E2932" s="56">
        <v>83</v>
      </c>
      <c r="F2932" s="56">
        <v>1</v>
      </c>
      <c r="G2932" s="56">
        <v>0</v>
      </c>
      <c r="H2932" s="56">
        <v>15</v>
      </c>
      <c r="I2932" s="56">
        <v>263</v>
      </c>
      <c r="J2932" s="57">
        <f t="shared" si="45"/>
        <v>390</v>
      </c>
    </row>
    <row r="2933" spans="1:10">
      <c r="A2933" s="50" t="s">
        <v>59</v>
      </c>
      <c r="B2933" s="51">
        <v>2613008</v>
      </c>
      <c r="C2933" s="51" t="s">
        <v>2356</v>
      </c>
      <c r="D2933" s="56">
        <v>149</v>
      </c>
      <c r="E2933" s="56">
        <v>8</v>
      </c>
      <c r="F2933" s="56">
        <v>145</v>
      </c>
      <c r="G2933" s="56">
        <v>6</v>
      </c>
      <c r="H2933" s="56">
        <v>0</v>
      </c>
      <c r="I2933" s="56">
        <v>3693</v>
      </c>
      <c r="J2933" s="57">
        <f t="shared" si="45"/>
        <v>4001</v>
      </c>
    </row>
    <row r="2934" spans="1:10">
      <c r="A2934" s="50" t="s">
        <v>59</v>
      </c>
      <c r="B2934" s="51">
        <v>2613107</v>
      </c>
      <c r="C2934" s="51" t="s">
        <v>4046</v>
      </c>
      <c r="D2934" s="56">
        <v>12</v>
      </c>
      <c r="E2934" s="56">
        <v>26</v>
      </c>
      <c r="F2934" s="56">
        <v>26</v>
      </c>
      <c r="G2934" s="56">
        <v>2</v>
      </c>
      <c r="H2934" s="56">
        <v>0</v>
      </c>
      <c r="I2934" s="56">
        <v>1375</v>
      </c>
      <c r="J2934" s="57">
        <f t="shared" si="45"/>
        <v>1441</v>
      </c>
    </row>
    <row r="2935" spans="1:10">
      <c r="A2935" s="50" t="s">
        <v>59</v>
      </c>
      <c r="B2935" s="51">
        <v>2613206</v>
      </c>
      <c r="C2935" s="51" t="s">
        <v>2357</v>
      </c>
      <c r="D2935" s="56">
        <v>1</v>
      </c>
      <c r="E2935" s="56">
        <v>0</v>
      </c>
      <c r="F2935" s="56">
        <v>1</v>
      </c>
      <c r="G2935" s="56">
        <v>3</v>
      </c>
      <c r="H2935" s="56">
        <v>3</v>
      </c>
      <c r="I2935" s="56">
        <v>2090</v>
      </c>
      <c r="J2935" s="57">
        <f t="shared" si="45"/>
        <v>2098</v>
      </c>
    </row>
    <row r="2936" spans="1:10">
      <c r="A2936" s="50" t="s">
        <v>59</v>
      </c>
      <c r="B2936" s="51">
        <v>2613305</v>
      </c>
      <c r="C2936" s="51" t="s">
        <v>2359</v>
      </c>
      <c r="D2936" s="56">
        <v>134</v>
      </c>
      <c r="E2936" s="56">
        <v>0</v>
      </c>
      <c r="F2936" s="56">
        <v>0</v>
      </c>
      <c r="G2936" s="56">
        <v>0</v>
      </c>
      <c r="H2936" s="56">
        <v>5</v>
      </c>
      <c r="I2936" s="56">
        <v>1786</v>
      </c>
      <c r="J2936" s="57">
        <f t="shared" si="45"/>
        <v>1925</v>
      </c>
    </row>
    <row r="2937" spans="1:10">
      <c r="A2937" s="50" t="s">
        <v>59</v>
      </c>
      <c r="B2937" s="51">
        <v>2613404</v>
      </c>
      <c r="C2937" s="51" t="s">
        <v>2360</v>
      </c>
      <c r="D2937" s="56">
        <v>248</v>
      </c>
      <c r="E2937" s="56">
        <v>0</v>
      </c>
      <c r="F2937" s="56">
        <v>0</v>
      </c>
      <c r="G2937" s="56">
        <v>0</v>
      </c>
      <c r="H2937" s="56">
        <v>62</v>
      </c>
      <c r="I2937" s="56">
        <v>414</v>
      </c>
      <c r="J2937" s="57">
        <f t="shared" si="45"/>
        <v>724</v>
      </c>
    </row>
    <row r="2938" spans="1:10">
      <c r="A2938" s="50" t="s">
        <v>59</v>
      </c>
      <c r="B2938" s="51">
        <v>2613503</v>
      </c>
      <c r="C2938" s="51" t="s">
        <v>2361</v>
      </c>
      <c r="D2938" s="56">
        <v>268</v>
      </c>
      <c r="E2938" s="56">
        <v>113</v>
      </c>
      <c r="F2938" s="56">
        <v>5</v>
      </c>
      <c r="G2938" s="56">
        <v>3</v>
      </c>
      <c r="H2938" s="56">
        <v>11</v>
      </c>
      <c r="I2938" s="56">
        <v>3345</v>
      </c>
      <c r="J2938" s="57">
        <f t="shared" si="45"/>
        <v>3745</v>
      </c>
    </row>
    <row r="2939" spans="1:10">
      <c r="A2939" s="50" t="s">
        <v>59</v>
      </c>
      <c r="B2939" s="51">
        <v>2613602</v>
      </c>
      <c r="C2939" s="51" t="s">
        <v>2362</v>
      </c>
      <c r="D2939" s="56">
        <v>73</v>
      </c>
      <c r="E2939" s="56">
        <v>12</v>
      </c>
      <c r="F2939" s="56">
        <v>7</v>
      </c>
      <c r="G2939" s="56">
        <v>3</v>
      </c>
      <c r="H2939" s="56">
        <v>7</v>
      </c>
      <c r="I2939" s="56">
        <v>2281</v>
      </c>
      <c r="J2939" s="57">
        <f t="shared" si="45"/>
        <v>2383</v>
      </c>
    </row>
    <row r="2940" spans="1:10">
      <c r="A2940" s="50" t="s">
        <v>59</v>
      </c>
      <c r="B2940" s="51">
        <v>2613701</v>
      </c>
      <c r="C2940" s="51" t="s">
        <v>2363</v>
      </c>
      <c r="D2940" s="56">
        <v>450</v>
      </c>
      <c r="E2940" s="56">
        <v>6</v>
      </c>
      <c r="F2940" s="56">
        <v>0</v>
      </c>
      <c r="G2940" s="56">
        <v>0</v>
      </c>
      <c r="H2940" s="56">
        <v>1</v>
      </c>
      <c r="I2940" s="56">
        <v>260</v>
      </c>
      <c r="J2940" s="57">
        <f t="shared" si="45"/>
        <v>717</v>
      </c>
    </row>
    <row r="2941" spans="1:10">
      <c r="A2941" s="50" t="s">
        <v>59</v>
      </c>
      <c r="B2941" s="51">
        <v>2613800</v>
      </c>
      <c r="C2941" s="51" t="s">
        <v>2364</v>
      </c>
      <c r="D2941" s="56">
        <v>3</v>
      </c>
      <c r="E2941" s="56">
        <v>0</v>
      </c>
      <c r="F2941" s="56">
        <v>1</v>
      </c>
      <c r="G2941" s="56">
        <v>4</v>
      </c>
      <c r="H2941" s="56">
        <v>1</v>
      </c>
      <c r="I2941" s="56">
        <v>903</v>
      </c>
      <c r="J2941" s="57">
        <f t="shared" si="45"/>
        <v>912</v>
      </c>
    </row>
    <row r="2942" spans="1:10">
      <c r="A2942" s="50" t="s">
        <v>59</v>
      </c>
      <c r="B2942" s="51">
        <v>2613909</v>
      </c>
      <c r="C2942" s="51" t="s">
        <v>2365</v>
      </c>
      <c r="D2942" s="56">
        <v>624</v>
      </c>
      <c r="E2942" s="56">
        <v>73</v>
      </c>
      <c r="F2942" s="56">
        <v>78</v>
      </c>
      <c r="G2942" s="56">
        <v>6</v>
      </c>
      <c r="H2942" s="56">
        <v>1</v>
      </c>
      <c r="I2942" s="56">
        <v>3665</v>
      </c>
      <c r="J2942" s="57">
        <f t="shared" si="45"/>
        <v>4447</v>
      </c>
    </row>
    <row r="2943" spans="1:10">
      <c r="A2943" s="50" t="s">
        <v>59</v>
      </c>
      <c r="B2943" s="51">
        <v>2614006</v>
      </c>
      <c r="C2943" s="51" t="s">
        <v>4054</v>
      </c>
      <c r="D2943" s="56">
        <v>8</v>
      </c>
      <c r="E2943" s="56">
        <v>4</v>
      </c>
      <c r="F2943" s="56">
        <v>356</v>
      </c>
      <c r="G2943" s="56">
        <v>3</v>
      </c>
      <c r="H2943" s="56">
        <v>12</v>
      </c>
      <c r="I2943" s="56">
        <v>2965</v>
      </c>
      <c r="J2943" s="57">
        <f t="shared" si="45"/>
        <v>3348</v>
      </c>
    </row>
    <row r="2944" spans="1:10">
      <c r="A2944" s="50" t="s">
        <v>59</v>
      </c>
      <c r="B2944" s="51">
        <v>2614105</v>
      </c>
      <c r="C2944" s="51" t="s">
        <v>2366</v>
      </c>
      <c r="D2944" s="56">
        <v>141</v>
      </c>
      <c r="E2944" s="56">
        <v>24</v>
      </c>
      <c r="F2944" s="56">
        <v>56</v>
      </c>
      <c r="G2944" s="56">
        <v>3</v>
      </c>
      <c r="H2944" s="56">
        <v>4</v>
      </c>
      <c r="I2944" s="56">
        <v>2695</v>
      </c>
      <c r="J2944" s="57">
        <f t="shared" si="45"/>
        <v>2923</v>
      </c>
    </row>
    <row r="2945" spans="1:10">
      <c r="A2945" s="50" t="s">
        <v>59</v>
      </c>
      <c r="B2945" s="51">
        <v>2614204</v>
      </c>
      <c r="C2945" s="51" t="s">
        <v>2368</v>
      </c>
      <c r="D2945" s="56">
        <v>3</v>
      </c>
      <c r="E2945" s="56">
        <v>0</v>
      </c>
      <c r="F2945" s="56">
        <v>6</v>
      </c>
      <c r="G2945" s="56">
        <v>0</v>
      </c>
      <c r="H2945" s="56">
        <v>52</v>
      </c>
      <c r="I2945" s="56">
        <v>671</v>
      </c>
      <c r="J2945" s="57">
        <f t="shared" si="45"/>
        <v>732</v>
      </c>
    </row>
    <row r="2946" spans="1:10">
      <c r="A2946" s="50" t="s">
        <v>59</v>
      </c>
      <c r="B2946" s="51">
        <v>2614402</v>
      </c>
      <c r="C2946" s="51" t="s">
        <v>4056</v>
      </c>
      <c r="D2946" s="56">
        <v>0</v>
      </c>
      <c r="E2946" s="56">
        <v>0</v>
      </c>
      <c r="F2946" s="56">
        <v>5</v>
      </c>
      <c r="G2946" s="56">
        <v>0</v>
      </c>
      <c r="H2946" s="56">
        <v>0</v>
      </c>
      <c r="I2946" s="56">
        <v>956</v>
      </c>
      <c r="J2946" s="57">
        <f t="shared" si="45"/>
        <v>961</v>
      </c>
    </row>
    <row r="2947" spans="1:10">
      <c r="A2947" s="50" t="s">
        <v>59</v>
      </c>
      <c r="B2947" s="51">
        <v>2614501</v>
      </c>
      <c r="C2947" s="51" t="s">
        <v>4058</v>
      </c>
      <c r="D2947" s="56">
        <v>4</v>
      </c>
      <c r="E2947" s="56">
        <v>0</v>
      </c>
      <c r="F2947" s="56">
        <v>1</v>
      </c>
      <c r="G2947" s="56">
        <v>1</v>
      </c>
      <c r="H2947" s="56">
        <v>2</v>
      </c>
      <c r="I2947" s="56">
        <v>2065</v>
      </c>
      <c r="J2947" s="57">
        <f t="shared" si="45"/>
        <v>2073</v>
      </c>
    </row>
    <row r="2948" spans="1:10">
      <c r="A2948" s="50" t="s">
        <v>59</v>
      </c>
      <c r="B2948" s="51">
        <v>2614600</v>
      </c>
      <c r="C2948" s="51" t="s">
        <v>2370</v>
      </c>
      <c r="D2948" s="56">
        <v>0</v>
      </c>
      <c r="E2948" s="56">
        <v>0</v>
      </c>
      <c r="F2948" s="56">
        <v>2</v>
      </c>
      <c r="G2948" s="56">
        <v>0</v>
      </c>
      <c r="H2948" s="56">
        <v>2</v>
      </c>
      <c r="I2948" s="56">
        <v>1774</v>
      </c>
      <c r="J2948" s="57">
        <f t="shared" si="45"/>
        <v>1778</v>
      </c>
    </row>
    <row r="2949" spans="1:10">
      <c r="A2949" s="50" t="s">
        <v>59</v>
      </c>
      <c r="B2949" s="51">
        <v>2614709</v>
      </c>
      <c r="C2949" s="51" t="s">
        <v>2372</v>
      </c>
      <c r="D2949" s="56">
        <v>27</v>
      </c>
      <c r="E2949" s="56">
        <v>22</v>
      </c>
      <c r="F2949" s="56">
        <v>0</v>
      </c>
      <c r="G2949" s="56">
        <v>0</v>
      </c>
      <c r="H2949" s="56">
        <v>0</v>
      </c>
      <c r="I2949" s="56">
        <v>1200</v>
      </c>
      <c r="J2949" s="57">
        <f t="shared" si="45"/>
        <v>1249</v>
      </c>
    </row>
    <row r="2950" spans="1:10">
      <c r="A2950" s="50" t="s">
        <v>59</v>
      </c>
      <c r="B2950" s="51">
        <v>2614808</v>
      </c>
      <c r="C2950" s="51" t="s">
        <v>2374</v>
      </c>
      <c r="D2950" s="56">
        <v>680</v>
      </c>
      <c r="E2950" s="56">
        <v>5</v>
      </c>
      <c r="F2950" s="56">
        <v>3</v>
      </c>
      <c r="G2950" s="56">
        <v>786</v>
      </c>
      <c r="H2950" s="56">
        <v>2</v>
      </c>
      <c r="I2950" s="56">
        <v>2023</v>
      </c>
      <c r="J2950" s="57">
        <f t="shared" ref="J2950:J3013" si="46">SUM(D2950:I2950)</f>
        <v>3499</v>
      </c>
    </row>
    <row r="2951" spans="1:10">
      <c r="A2951" s="50" t="s">
        <v>59</v>
      </c>
      <c r="B2951" s="51">
        <v>2614857</v>
      </c>
      <c r="C2951" s="51" t="s">
        <v>2376</v>
      </c>
      <c r="D2951" s="56">
        <v>415</v>
      </c>
      <c r="E2951" s="56">
        <v>1</v>
      </c>
      <c r="F2951" s="56">
        <v>1</v>
      </c>
      <c r="G2951" s="56">
        <v>1</v>
      </c>
      <c r="H2951" s="56">
        <v>7</v>
      </c>
      <c r="I2951" s="56">
        <v>317</v>
      </c>
      <c r="J2951" s="57">
        <f t="shared" si="46"/>
        <v>742</v>
      </c>
    </row>
    <row r="2952" spans="1:10">
      <c r="A2952" s="50" t="s">
        <v>59</v>
      </c>
      <c r="B2952" s="51">
        <v>2615003</v>
      </c>
      <c r="C2952" s="51" t="s">
        <v>2378</v>
      </c>
      <c r="D2952" s="56">
        <v>18</v>
      </c>
      <c r="E2952" s="56">
        <v>35</v>
      </c>
      <c r="F2952" s="56">
        <v>0</v>
      </c>
      <c r="G2952" s="56">
        <v>3</v>
      </c>
      <c r="H2952" s="56">
        <v>306</v>
      </c>
      <c r="I2952" s="56">
        <v>1272</v>
      </c>
      <c r="J2952" s="57">
        <f t="shared" si="46"/>
        <v>1634</v>
      </c>
    </row>
    <row r="2953" spans="1:10">
      <c r="A2953" s="50" t="s">
        <v>59</v>
      </c>
      <c r="B2953" s="51">
        <v>2615102</v>
      </c>
      <c r="C2953" s="51" t="s">
        <v>2380</v>
      </c>
      <c r="D2953" s="56">
        <v>3</v>
      </c>
      <c r="E2953" s="56">
        <v>0</v>
      </c>
      <c r="F2953" s="56">
        <v>0</v>
      </c>
      <c r="G2953" s="56">
        <v>6</v>
      </c>
      <c r="H2953" s="56">
        <v>0</v>
      </c>
      <c r="I2953" s="56">
        <v>1095</v>
      </c>
      <c r="J2953" s="57">
        <f t="shared" si="46"/>
        <v>1104</v>
      </c>
    </row>
    <row r="2954" spans="1:10">
      <c r="A2954" s="50" t="s">
        <v>59</v>
      </c>
      <c r="B2954" s="51">
        <v>2615201</v>
      </c>
      <c r="C2954" s="51" t="s">
        <v>629</v>
      </c>
      <c r="D2954" s="56">
        <v>25</v>
      </c>
      <c r="E2954" s="56">
        <v>0</v>
      </c>
      <c r="F2954" s="56">
        <v>6</v>
      </c>
      <c r="G2954" s="56">
        <v>1</v>
      </c>
      <c r="H2954" s="56">
        <v>5</v>
      </c>
      <c r="I2954" s="56">
        <v>841</v>
      </c>
      <c r="J2954" s="57">
        <f t="shared" si="46"/>
        <v>878</v>
      </c>
    </row>
    <row r="2955" spans="1:10">
      <c r="A2955" s="50" t="s">
        <v>59</v>
      </c>
      <c r="B2955" s="51">
        <v>2615300</v>
      </c>
      <c r="C2955" s="51" t="s">
        <v>2382</v>
      </c>
      <c r="D2955" s="56">
        <v>136</v>
      </c>
      <c r="E2955" s="56">
        <v>1</v>
      </c>
      <c r="F2955" s="56">
        <v>0</v>
      </c>
      <c r="G2955" s="56">
        <v>0</v>
      </c>
      <c r="H2955" s="56">
        <v>0</v>
      </c>
      <c r="I2955" s="56">
        <v>251</v>
      </c>
      <c r="J2955" s="57">
        <f t="shared" si="46"/>
        <v>388</v>
      </c>
    </row>
    <row r="2956" spans="1:10">
      <c r="A2956" s="50" t="s">
        <v>59</v>
      </c>
      <c r="B2956" s="51">
        <v>2615409</v>
      </c>
      <c r="C2956" s="51" t="s">
        <v>4066</v>
      </c>
      <c r="D2956" s="56">
        <v>0</v>
      </c>
      <c r="E2956" s="56">
        <v>0</v>
      </c>
      <c r="F2956" s="56">
        <v>0</v>
      </c>
      <c r="G2956" s="56">
        <v>0</v>
      </c>
      <c r="H2956" s="56">
        <v>3</v>
      </c>
      <c r="I2956" s="56">
        <v>18</v>
      </c>
      <c r="J2956" s="57">
        <f t="shared" si="46"/>
        <v>21</v>
      </c>
    </row>
    <row r="2957" spans="1:10">
      <c r="A2957" s="50" t="s">
        <v>59</v>
      </c>
      <c r="B2957" s="51">
        <v>2615508</v>
      </c>
      <c r="C2957" s="51" t="s">
        <v>2384</v>
      </c>
      <c r="D2957" s="56">
        <v>120</v>
      </c>
      <c r="E2957" s="56">
        <v>0</v>
      </c>
      <c r="F2957" s="56">
        <v>0</v>
      </c>
      <c r="G2957" s="56">
        <v>0</v>
      </c>
      <c r="H2957" s="56">
        <v>0</v>
      </c>
      <c r="I2957" s="56">
        <v>64</v>
      </c>
      <c r="J2957" s="57">
        <f t="shared" si="46"/>
        <v>184</v>
      </c>
    </row>
    <row r="2958" spans="1:10">
      <c r="A2958" s="50" t="s">
        <v>59</v>
      </c>
      <c r="B2958" s="51">
        <v>2615607</v>
      </c>
      <c r="C2958" s="51" t="s">
        <v>968</v>
      </c>
      <c r="D2958" s="56">
        <v>4</v>
      </c>
      <c r="E2958" s="56">
        <v>0</v>
      </c>
      <c r="F2958" s="56">
        <v>0</v>
      </c>
      <c r="G2958" s="56">
        <v>3</v>
      </c>
      <c r="H2958" s="56">
        <v>8</v>
      </c>
      <c r="I2958" s="56">
        <v>3631</v>
      </c>
      <c r="J2958" s="57">
        <f t="shared" si="46"/>
        <v>3646</v>
      </c>
    </row>
    <row r="2959" spans="1:10">
      <c r="A2959" s="50" t="s">
        <v>59</v>
      </c>
      <c r="B2959" s="51">
        <v>2615706</v>
      </c>
      <c r="C2959" s="51" t="s">
        <v>2386</v>
      </c>
      <c r="D2959" s="56">
        <v>3</v>
      </c>
      <c r="E2959" s="56">
        <v>0</v>
      </c>
      <c r="F2959" s="56">
        <v>20</v>
      </c>
      <c r="G2959" s="56">
        <v>3</v>
      </c>
      <c r="H2959" s="56">
        <v>3</v>
      </c>
      <c r="I2959" s="56">
        <v>955</v>
      </c>
      <c r="J2959" s="57">
        <f t="shared" si="46"/>
        <v>984</v>
      </c>
    </row>
    <row r="2960" spans="1:10">
      <c r="A2960" s="50" t="s">
        <v>59</v>
      </c>
      <c r="B2960" s="51">
        <v>2615805</v>
      </c>
      <c r="C2960" s="51" t="s">
        <v>2388</v>
      </c>
      <c r="D2960" s="56">
        <v>59</v>
      </c>
      <c r="E2960" s="56">
        <v>56</v>
      </c>
      <c r="F2960" s="56">
        <v>79</v>
      </c>
      <c r="G2960" s="56">
        <v>25</v>
      </c>
      <c r="H2960" s="56">
        <v>11</v>
      </c>
      <c r="I2960" s="56">
        <v>3039</v>
      </c>
      <c r="J2960" s="57">
        <f t="shared" si="46"/>
        <v>3269</v>
      </c>
    </row>
    <row r="2961" spans="1:10">
      <c r="A2961" s="50" t="s">
        <v>59</v>
      </c>
      <c r="B2961" s="51">
        <v>2615904</v>
      </c>
      <c r="C2961" s="51" t="s">
        <v>2390</v>
      </c>
      <c r="D2961" s="56">
        <v>24</v>
      </c>
      <c r="E2961" s="56">
        <v>3</v>
      </c>
      <c r="F2961" s="56">
        <v>0</v>
      </c>
      <c r="G2961" s="56">
        <v>1</v>
      </c>
      <c r="H2961" s="56">
        <v>2</v>
      </c>
      <c r="I2961" s="56">
        <v>874</v>
      </c>
      <c r="J2961" s="57">
        <f t="shared" si="46"/>
        <v>904</v>
      </c>
    </row>
    <row r="2962" spans="1:10">
      <c r="A2962" s="50" t="s">
        <v>59</v>
      </c>
      <c r="B2962" s="51">
        <v>2616001</v>
      </c>
      <c r="C2962" s="51" t="s">
        <v>2391</v>
      </c>
      <c r="D2962" s="56">
        <v>1</v>
      </c>
      <c r="E2962" s="56">
        <v>0</v>
      </c>
      <c r="F2962" s="56">
        <v>0</v>
      </c>
      <c r="G2962" s="56">
        <v>6</v>
      </c>
      <c r="H2962" s="56">
        <v>0</v>
      </c>
      <c r="I2962" s="56">
        <v>1056</v>
      </c>
      <c r="J2962" s="57">
        <f t="shared" si="46"/>
        <v>1063</v>
      </c>
    </row>
    <row r="2963" spans="1:10">
      <c r="A2963" s="50" t="s">
        <v>59</v>
      </c>
      <c r="B2963" s="51">
        <v>2616100</v>
      </c>
      <c r="C2963" s="51" t="s">
        <v>2393</v>
      </c>
      <c r="D2963" s="56">
        <v>33</v>
      </c>
      <c r="E2963" s="56">
        <v>0</v>
      </c>
      <c r="F2963" s="56">
        <v>0</v>
      </c>
      <c r="G2963" s="56">
        <v>4</v>
      </c>
      <c r="H2963" s="56">
        <v>6</v>
      </c>
      <c r="I2963" s="56">
        <v>1308</v>
      </c>
      <c r="J2963" s="57">
        <f t="shared" si="46"/>
        <v>1351</v>
      </c>
    </row>
    <row r="2964" spans="1:10">
      <c r="A2964" s="50" t="s">
        <v>59</v>
      </c>
      <c r="B2964" s="51">
        <v>2616183</v>
      </c>
      <c r="C2964" s="51" t="s">
        <v>4075</v>
      </c>
      <c r="D2964" s="56">
        <v>0</v>
      </c>
      <c r="E2964" s="56">
        <v>0</v>
      </c>
      <c r="F2964" s="56">
        <v>0</v>
      </c>
      <c r="G2964" s="56">
        <v>4</v>
      </c>
      <c r="H2964" s="56">
        <v>0</v>
      </c>
      <c r="I2964" s="56">
        <v>764</v>
      </c>
      <c r="J2964" s="57">
        <f t="shared" si="46"/>
        <v>768</v>
      </c>
    </row>
    <row r="2965" spans="1:10">
      <c r="A2965" s="50" t="s">
        <v>59</v>
      </c>
      <c r="B2965" s="51">
        <v>2616209</v>
      </c>
      <c r="C2965" s="51" t="s">
        <v>2395</v>
      </c>
      <c r="D2965" s="56">
        <v>0</v>
      </c>
      <c r="E2965" s="56">
        <v>0</v>
      </c>
      <c r="F2965" s="56">
        <v>0</v>
      </c>
      <c r="G2965" s="56">
        <v>2</v>
      </c>
      <c r="H2965" s="56">
        <v>83</v>
      </c>
      <c r="I2965" s="56">
        <v>1171</v>
      </c>
      <c r="J2965" s="57">
        <f t="shared" si="46"/>
        <v>1256</v>
      </c>
    </row>
    <row r="2966" spans="1:10">
      <c r="A2966" s="50" t="s">
        <v>59</v>
      </c>
      <c r="B2966" s="51">
        <v>2616308</v>
      </c>
      <c r="C2966" s="51" t="s">
        <v>2397</v>
      </c>
      <c r="D2966" s="56">
        <v>85</v>
      </c>
      <c r="E2966" s="56">
        <v>0</v>
      </c>
      <c r="F2966" s="56">
        <v>10</v>
      </c>
      <c r="G2966" s="56">
        <v>4</v>
      </c>
      <c r="H2966" s="56">
        <v>6</v>
      </c>
      <c r="I2966" s="56">
        <v>1094</v>
      </c>
      <c r="J2966" s="57">
        <f t="shared" si="46"/>
        <v>1199</v>
      </c>
    </row>
    <row r="2967" spans="1:10">
      <c r="A2967" s="50" t="s">
        <v>59</v>
      </c>
      <c r="B2967" s="51">
        <v>2616407</v>
      </c>
      <c r="C2967" s="51" t="s">
        <v>2399</v>
      </c>
      <c r="D2967" s="56">
        <v>578</v>
      </c>
      <c r="E2967" s="56">
        <v>4</v>
      </c>
      <c r="F2967" s="56">
        <v>0</v>
      </c>
      <c r="G2967" s="56">
        <v>1</v>
      </c>
      <c r="H2967" s="56">
        <v>0</v>
      </c>
      <c r="I2967" s="56">
        <v>1373</v>
      </c>
      <c r="J2967" s="57">
        <f t="shared" si="46"/>
        <v>1956</v>
      </c>
    </row>
    <row r="2968" spans="1:10">
      <c r="A2968" s="50" t="s">
        <v>59</v>
      </c>
      <c r="B2968" s="51">
        <v>2616506</v>
      </c>
      <c r="C2968" s="51" t="s">
        <v>2401</v>
      </c>
      <c r="D2968" s="56">
        <v>64</v>
      </c>
      <c r="E2968" s="56">
        <v>1</v>
      </c>
      <c r="F2968" s="56">
        <v>0</v>
      </c>
      <c r="G2968" s="56">
        <v>0</v>
      </c>
      <c r="H2968" s="56">
        <v>23</v>
      </c>
      <c r="I2968" s="56">
        <v>357</v>
      </c>
      <c r="J2968" s="57">
        <f t="shared" si="46"/>
        <v>445</v>
      </c>
    </row>
    <row r="2969" spans="1:10">
      <c r="A2969" s="50" t="s">
        <v>61</v>
      </c>
      <c r="B2969" s="51">
        <v>2200053</v>
      </c>
      <c r="C2969" s="51" t="s">
        <v>2402</v>
      </c>
      <c r="D2969" s="56">
        <v>0</v>
      </c>
      <c r="E2969" s="56">
        <v>0</v>
      </c>
      <c r="F2969" s="56">
        <v>40</v>
      </c>
      <c r="G2969" s="56">
        <v>4</v>
      </c>
      <c r="H2969" s="56">
        <v>0</v>
      </c>
      <c r="I2969" s="56">
        <v>2077</v>
      </c>
      <c r="J2969" s="57">
        <f t="shared" si="46"/>
        <v>2121</v>
      </c>
    </row>
    <row r="2970" spans="1:10">
      <c r="A2970" s="50" t="s">
        <v>61</v>
      </c>
      <c r="B2970" s="51">
        <v>2200103</v>
      </c>
      <c r="C2970" s="51" t="s">
        <v>4077</v>
      </c>
      <c r="D2970" s="56">
        <v>0</v>
      </c>
      <c r="E2970" s="56">
        <v>0</v>
      </c>
      <c r="F2970" s="56">
        <v>0</v>
      </c>
      <c r="G2970" s="56">
        <v>1</v>
      </c>
      <c r="H2970" s="56">
        <v>0</v>
      </c>
      <c r="I2970" s="56">
        <v>483</v>
      </c>
      <c r="J2970" s="57">
        <f t="shared" si="46"/>
        <v>484</v>
      </c>
    </row>
    <row r="2971" spans="1:10">
      <c r="A2971" s="50" t="s">
        <v>61</v>
      </c>
      <c r="B2971" s="51">
        <v>2200202</v>
      </c>
      <c r="C2971" s="51" t="s">
        <v>60</v>
      </c>
      <c r="D2971" s="56">
        <v>1</v>
      </c>
      <c r="E2971" s="56">
        <v>0</v>
      </c>
      <c r="F2971" s="56">
        <v>1</v>
      </c>
      <c r="G2971" s="56">
        <v>1</v>
      </c>
      <c r="H2971" s="56">
        <v>0</v>
      </c>
      <c r="I2971" s="56">
        <v>664</v>
      </c>
      <c r="J2971" s="57">
        <f t="shared" si="46"/>
        <v>667</v>
      </c>
    </row>
    <row r="2972" spans="1:10">
      <c r="A2972" s="50" t="s">
        <v>61</v>
      </c>
      <c r="B2972" s="51">
        <v>2200251</v>
      </c>
      <c r="C2972" s="51" t="s">
        <v>2405</v>
      </c>
      <c r="D2972" s="56">
        <v>2</v>
      </c>
      <c r="E2972" s="56">
        <v>1</v>
      </c>
      <c r="F2972" s="56">
        <v>3</v>
      </c>
      <c r="G2972" s="56">
        <v>1</v>
      </c>
      <c r="H2972" s="56">
        <v>0</v>
      </c>
      <c r="I2972" s="56">
        <v>1809</v>
      </c>
      <c r="J2972" s="57">
        <f t="shared" si="46"/>
        <v>1816</v>
      </c>
    </row>
    <row r="2973" spans="1:10">
      <c r="A2973" s="50" t="s">
        <v>61</v>
      </c>
      <c r="B2973" s="51">
        <v>2200277</v>
      </c>
      <c r="C2973" s="51" t="s">
        <v>2406</v>
      </c>
      <c r="D2973" s="56">
        <v>1</v>
      </c>
      <c r="E2973" s="56">
        <v>0</v>
      </c>
      <c r="F2973" s="56">
        <v>0</v>
      </c>
      <c r="G2973" s="56">
        <v>1</v>
      </c>
      <c r="H2973" s="56">
        <v>0</v>
      </c>
      <c r="I2973" s="56">
        <v>902</v>
      </c>
      <c r="J2973" s="57">
        <f t="shared" si="46"/>
        <v>904</v>
      </c>
    </row>
    <row r="2974" spans="1:10">
      <c r="A2974" s="50" t="s">
        <v>61</v>
      </c>
      <c r="B2974" s="51">
        <v>2200301</v>
      </c>
      <c r="C2974" s="51" t="s">
        <v>2408</v>
      </c>
      <c r="D2974" s="56">
        <v>89</v>
      </c>
      <c r="E2974" s="56">
        <v>19</v>
      </c>
      <c r="F2974" s="56">
        <v>0</v>
      </c>
      <c r="G2974" s="56">
        <v>5</v>
      </c>
      <c r="H2974" s="56">
        <v>5</v>
      </c>
      <c r="I2974" s="56">
        <v>2152</v>
      </c>
      <c r="J2974" s="57">
        <f t="shared" si="46"/>
        <v>2270</v>
      </c>
    </row>
    <row r="2975" spans="1:10">
      <c r="A2975" s="50" t="s">
        <v>61</v>
      </c>
      <c r="B2975" s="51">
        <v>2200400</v>
      </c>
      <c r="C2975" s="51" t="s">
        <v>2409</v>
      </c>
      <c r="D2975" s="56">
        <v>400</v>
      </c>
      <c r="E2975" s="56">
        <v>80</v>
      </c>
      <c r="F2975" s="56">
        <v>2</v>
      </c>
      <c r="G2975" s="56">
        <v>1</v>
      </c>
      <c r="H2975" s="56">
        <v>8</v>
      </c>
      <c r="I2975" s="56">
        <v>1716</v>
      </c>
      <c r="J2975" s="57">
        <f t="shared" si="46"/>
        <v>2207</v>
      </c>
    </row>
    <row r="2976" spans="1:10">
      <c r="A2976" s="50" t="s">
        <v>61</v>
      </c>
      <c r="B2976" s="51">
        <v>2200459</v>
      </c>
      <c r="C2976" s="51" t="s">
        <v>2410</v>
      </c>
      <c r="D2976" s="56">
        <v>144</v>
      </c>
      <c r="E2976" s="56">
        <v>0</v>
      </c>
      <c r="F2976" s="56">
        <v>1</v>
      </c>
      <c r="G2976" s="56">
        <v>3</v>
      </c>
      <c r="H2976" s="56">
        <v>3</v>
      </c>
      <c r="I2976" s="56">
        <v>1280</v>
      </c>
      <c r="J2976" s="57">
        <f t="shared" si="46"/>
        <v>1431</v>
      </c>
    </row>
    <row r="2977" spans="1:10">
      <c r="A2977" s="50" t="s">
        <v>61</v>
      </c>
      <c r="B2977" s="51">
        <v>2200509</v>
      </c>
      <c r="C2977" s="51" t="s">
        <v>2411</v>
      </c>
      <c r="D2977" s="56">
        <v>257</v>
      </c>
      <c r="E2977" s="56">
        <v>0</v>
      </c>
      <c r="F2977" s="56">
        <v>125</v>
      </c>
      <c r="G2977" s="56">
        <v>0</v>
      </c>
      <c r="H2977" s="56">
        <v>3</v>
      </c>
      <c r="I2977" s="56">
        <v>1657</v>
      </c>
      <c r="J2977" s="57">
        <f t="shared" si="46"/>
        <v>2042</v>
      </c>
    </row>
    <row r="2978" spans="1:10">
      <c r="A2978" s="50" t="s">
        <v>61</v>
      </c>
      <c r="B2978" s="51">
        <v>2200608</v>
      </c>
      <c r="C2978" s="51" t="s">
        <v>2412</v>
      </c>
      <c r="D2978" s="56">
        <v>128</v>
      </c>
      <c r="E2978" s="56">
        <v>8</v>
      </c>
      <c r="F2978" s="56">
        <v>0</v>
      </c>
      <c r="G2978" s="56">
        <v>0</v>
      </c>
      <c r="H2978" s="56">
        <v>0</v>
      </c>
      <c r="I2978" s="56">
        <v>483</v>
      </c>
      <c r="J2978" s="57">
        <f t="shared" si="46"/>
        <v>619</v>
      </c>
    </row>
    <row r="2979" spans="1:10">
      <c r="A2979" s="50" t="s">
        <v>61</v>
      </c>
      <c r="B2979" s="51">
        <v>2200707</v>
      </c>
      <c r="C2979" s="51" t="s">
        <v>4078</v>
      </c>
      <c r="D2979" s="56">
        <v>7</v>
      </c>
      <c r="E2979" s="56">
        <v>1</v>
      </c>
      <c r="F2979" s="56">
        <v>1</v>
      </c>
      <c r="G2979" s="56">
        <v>2</v>
      </c>
      <c r="H2979" s="56">
        <v>0</v>
      </c>
      <c r="I2979" s="56">
        <v>1540</v>
      </c>
      <c r="J2979" s="57">
        <f t="shared" si="46"/>
        <v>1551</v>
      </c>
    </row>
    <row r="2980" spans="1:10">
      <c r="A2980" s="50" t="s">
        <v>61</v>
      </c>
      <c r="B2980" s="51">
        <v>2200806</v>
      </c>
      <c r="C2980" s="51" t="s">
        <v>2414</v>
      </c>
      <c r="D2980" s="56">
        <v>28</v>
      </c>
      <c r="E2980" s="56">
        <v>0</v>
      </c>
      <c r="F2980" s="56">
        <v>0</v>
      </c>
      <c r="G2980" s="56">
        <v>0</v>
      </c>
      <c r="H2980" s="56">
        <v>0</v>
      </c>
      <c r="I2980" s="56">
        <v>345</v>
      </c>
      <c r="J2980" s="57">
        <f t="shared" si="46"/>
        <v>373</v>
      </c>
    </row>
    <row r="2981" spans="1:10">
      <c r="A2981" s="50" t="s">
        <v>61</v>
      </c>
      <c r="B2981" s="51">
        <v>2200905</v>
      </c>
      <c r="C2981" s="51" t="s">
        <v>2416</v>
      </c>
      <c r="D2981" s="56">
        <v>23</v>
      </c>
      <c r="E2981" s="56">
        <v>1</v>
      </c>
      <c r="F2981" s="56">
        <v>4</v>
      </c>
      <c r="G2981" s="56">
        <v>1</v>
      </c>
      <c r="H2981" s="56">
        <v>1</v>
      </c>
      <c r="I2981" s="56">
        <v>1005</v>
      </c>
      <c r="J2981" s="57">
        <f t="shared" si="46"/>
        <v>1035</v>
      </c>
    </row>
    <row r="2982" spans="1:10">
      <c r="A2982" s="50" t="s">
        <v>61</v>
      </c>
      <c r="B2982" s="51">
        <v>2200954</v>
      </c>
      <c r="C2982" s="51" t="s">
        <v>4079</v>
      </c>
      <c r="D2982" s="56">
        <v>2</v>
      </c>
      <c r="E2982" s="56">
        <v>2</v>
      </c>
      <c r="F2982" s="56">
        <v>2</v>
      </c>
      <c r="G2982" s="56">
        <v>1</v>
      </c>
      <c r="H2982" s="56">
        <v>2</v>
      </c>
      <c r="I2982" s="56">
        <v>776</v>
      </c>
      <c r="J2982" s="57">
        <f t="shared" si="46"/>
        <v>785</v>
      </c>
    </row>
    <row r="2983" spans="1:10">
      <c r="A2983" s="50" t="s">
        <v>61</v>
      </c>
      <c r="B2983" s="51">
        <v>2201002</v>
      </c>
      <c r="C2983" s="51" t="s">
        <v>2417</v>
      </c>
      <c r="D2983" s="56">
        <v>1</v>
      </c>
      <c r="E2983" s="56">
        <v>0</v>
      </c>
      <c r="F2983" s="56">
        <v>1</v>
      </c>
      <c r="G2983" s="56">
        <v>1</v>
      </c>
      <c r="H2983" s="56">
        <v>0</v>
      </c>
      <c r="I2983" s="56">
        <v>896</v>
      </c>
      <c r="J2983" s="57">
        <f t="shared" si="46"/>
        <v>899</v>
      </c>
    </row>
    <row r="2984" spans="1:10">
      <c r="A2984" s="50" t="s">
        <v>61</v>
      </c>
      <c r="B2984" s="51">
        <v>2201051</v>
      </c>
      <c r="C2984" s="51" t="s">
        <v>2419</v>
      </c>
      <c r="D2984" s="56">
        <v>15</v>
      </c>
      <c r="E2984" s="56">
        <v>1</v>
      </c>
      <c r="F2984" s="56">
        <v>131</v>
      </c>
      <c r="G2984" s="56">
        <v>1</v>
      </c>
      <c r="H2984" s="56">
        <v>3</v>
      </c>
      <c r="I2984" s="56">
        <v>1526</v>
      </c>
      <c r="J2984" s="57">
        <f t="shared" si="46"/>
        <v>1677</v>
      </c>
    </row>
    <row r="2985" spans="1:10">
      <c r="A2985" s="50" t="s">
        <v>61</v>
      </c>
      <c r="B2985" s="51">
        <v>2201101</v>
      </c>
      <c r="C2985" s="51" t="s">
        <v>4080</v>
      </c>
      <c r="D2985" s="56">
        <v>0</v>
      </c>
      <c r="E2985" s="56">
        <v>1</v>
      </c>
      <c r="F2985" s="56">
        <v>1</v>
      </c>
      <c r="G2985" s="56">
        <v>6</v>
      </c>
      <c r="H2985" s="56">
        <v>0</v>
      </c>
      <c r="I2985" s="56">
        <v>823</v>
      </c>
      <c r="J2985" s="57">
        <f t="shared" si="46"/>
        <v>831</v>
      </c>
    </row>
    <row r="2986" spans="1:10">
      <c r="A2986" s="50" t="s">
        <v>61</v>
      </c>
      <c r="B2986" s="51">
        <v>2201150</v>
      </c>
      <c r="C2986" s="51" t="s">
        <v>4081</v>
      </c>
      <c r="D2986" s="56">
        <v>2</v>
      </c>
      <c r="E2986" s="56">
        <v>0</v>
      </c>
      <c r="F2986" s="56">
        <v>0</v>
      </c>
      <c r="G2986" s="56">
        <v>1</v>
      </c>
      <c r="H2986" s="56">
        <v>2</v>
      </c>
      <c r="I2986" s="56">
        <v>981</v>
      </c>
      <c r="J2986" s="57">
        <f t="shared" si="46"/>
        <v>986</v>
      </c>
    </row>
    <row r="2987" spans="1:10">
      <c r="A2987" s="50" t="s">
        <v>61</v>
      </c>
      <c r="B2987" s="51">
        <v>2201176</v>
      </c>
      <c r="C2987" s="51" t="s">
        <v>2421</v>
      </c>
      <c r="D2987" s="56">
        <v>0</v>
      </c>
      <c r="E2987" s="56">
        <v>0</v>
      </c>
      <c r="F2987" s="56">
        <v>0</v>
      </c>
      <c r="G2987" s="56">
        <v>1</v>
      </c>
      <c r="H2987" s="56">
        <v>1</v>
      </c>
      <c r="I2987" s="56">
        <v>828</v>
      </c>
      <c r="J2987" s="57">
        <f t="shared" si="46"/>
        <v>830</v>
      </c>
    </row>
    <row r="2988" spans="1:10">
      <c r="A2988" s="50" t="s">
        <v>61</v>
      </c>
      <c r="B2988" s="51">
        <v>2201200</v>
      </c>
      <c r="C2988" s="51" t="s">
        <v>2423</v>
      </c>
      <c r="D2988" s="56">
        <v>836</v>
      </c>
      <c r="E2988" s="56">
        <v>31</v>
      </c>
      <c r="F2988" s="56">
        <v>1</v>
      </c>
      <c r="G2988" s="56">
        <v>8</v>
      </c>
      <c r="H2988" s="56">
        <v>4</v>
      </c>
      <c r="I2988" s="56">
        <v>3040</v>
      </c>
      <c r="J2988" s="57">
        <f t="shared" si="46"/>
        <v>3920</v>
      </c>
    </row>
    <row r="2989" spans="1:10">
      <c r="A2989" s="50" t="s">
        <v>61</v>
      </c>
      <c r="B2989" s="51">
        <v>2201309</v>
      </c>
      <c r="C2989" s="51" t="s">
        <v>4082</v>
      </c>
      <c r="D2989" s="56">
        <v>0</v>
      </c>
      <c r="E2989" s="56">
        <v>0</v>
      </c>
      <c r="F2989" s="56">
        <v>2</v>
      </c>
      <c r="G2989" s="56">
        <v>1</v>
      </c>
      <c r="H2989" s="56">
        <v>0</v>
      </c>
      <c r="I2989" s="56">
        <v>106</v>
      </c>
      <c r="J2989" s="57">
        <f t="shared" si="46"/>
        <v>109</v>
      </c>
    </row>
    <row r="2990" spans="1:10">
      <c r="A2990" s="50" t="s">
        <v>61</v>
      </c>
      <c r="B2990" s="51">
        <v>2201408</v>
      </c>
      <c r="C2990" s="51" t="s">
        <v>4083</v>
      </c>
      <c r="D2990" s="56">
        <v>1</v>
      </c>
      <c r="E2990" s="56">
        <v>0</v>
      </c>
      <c r="F2990" s="56">
        <v>1</v>
      </c>
      <c r="G2990" s="56">
        <v>0</v>
      </c>
      <c r="H2990" s="56">
        <v>0</v>
      </c>
      <c r="I2990" s="56">
        <v>746</v>
      </c>
      <c r="J2990" s="57">
        <f t="shared" si="46"/>
        <v>748</v>
      </c>
    </row>
    <row r="2991" spans="1:10">
      <c r="A2991" s="50" t="s">
        <v>61</v>
      </c>
      <c r="B2991" s="51">
        <v>2201507</v>
      </c>
      <c r="C2991" s="51" t="s">
        <v>69</v>
      </c>
      <c r="D2991" s="56">
        <v>315</v>
      </c>
      <c r="E2991" s="56">
        <v>23</v>
      </c>
      <c r="F2991" s="56">
        <v>37</v>
      </c>
      <c r="G2991" s="56">
        <v>0</v>
      </c>
      <c r="H2991" s="56">
        <v>18</v>
      </c>
      <c r="I2991" s="56">
        <v>2382</v>
      </c>
      <c r="J2991" s="57">
        <f t="shared" si="46"/>
        <v>2775</v>
      </c>
    </row>
    <row r="2992" spans="1:10">
      <c r="A2992" s="50" t="s">
        <v>61</v>
      </c>
      <c r="B2992" s="51">
        <v>2201556</v>
      </c>
      <c r="C2992" s="51" t="s">
        <v>2426</v>
      </c>
      <c r="D2992" s="56">
        <v>16</v>
      </c>
      <c r="E2992" s="56">
        <v>14</v>
      </c>
      <c r="F2992" s="56">
        <v>161</v>
      </c>
      <c r="G2992" s="56">
        <v>0</v>
      </c>
      <c r="H2992" s="56">
        <v>0</v>
      </c>
      <c r="I2992" s="56">
        <v>961</v>
      </c>
      <c r="J2992" s="57">
        <f t="shared" si="46"/>
        <v>1152</v>
      </c>
    </row>
    <row r="2993" spans="1:10">
      <c r="A2993" s="50" t="s">
        <v>61</v>
      </c>
      <c r="B2993" s="51">
        <v>2201572</v>
      </c>
      <c r="C2993" s="51" t="s">
        <v>2428</v>
      </c>
      <c r="D2993" s="56">
        <v>12</v>
      </c>
      <c r="E2993" s="56">
        <v>0</v>
      </c>
      <c r="F2993" s="56">
        <v>9</v>
      </c>
      <c r="G2993" s="56">
        <v>7</v>
      </c>
      <c r="H2993" s="56">
        <v>0</v>
      </c>
      <c r="I2993" s="56">
        <v>1060</v>
      </c>
      <c r="J2993" s="57">
        <f t="shared" si="46"/>
        <v>1088</v>
      </c>
    </row>
    <row r="2994" spans="1:10">
      <c r="A2994" s="50" t="s">
        <v>61</v>
      </c>
      <c r="B2994" s="51">
        <v>2201606</v>
      </c>
      <c r="C2994" s="51" t="s">
        <v>2429</v>
      </c>
      <c r="D2994" s="56">
        <v>85</v>
      </c>
      <c r="E2994" s="56">
        <v>25</v>
      </c>
      <c r="F2994" s="56">
        <v>0</v>
      </c>
      <c r="G2994" s="56">
        <v>2</v>
      </c>
      <c r="H2994" s="56">
        <v>5</v>
      </c>
      <c r="I2994" s="56">
        <v>1214</v>
      </c>
      <c r="J2994" s="57">
        <f t="shared" si="46"/>
        <v>1331</v>
      </c>
    </row>
    <row r="2995" spans="1:10">
      <c r="A2995" s="50" t="s">
        <v>61</v>
      </c>
      <c r="B2995" s="51">
        <v>2201705</v>
      </c>
      <c r="C2995" s="51" t="s">
        <v>2430</v>
      </c>
      <c r="D2995" s="56">
        <v>1</v>
      </c>
      <c r="E2995" s="56">
        <v>0</v>
      </c>
      <c r="F2995" s="56">
        <v>0</v>
      </c>
      <c r="G2995" s="56">
        <v>2</v>
      </c>
      <c r="H2995" s="56">
        <v>0</v>
      </c>
      <c r="I2995" s="56">
        <v>702</v>
      </c>
      <c r="J2995" s="57">
        <f t="shared" si="46"/>
        <v>705</v>
      </c>
    </row>
    <row r="2996" spans="1:10">
      <c r="A2996" s="50" t="s">
        <v>61</v>
      </c>
      <c r="B2996" s="51">
        <v>2201739</v>
      </c>
      <c r="C2996" s="51" t="s">
        <v>2431</v>
      </c>
      <c r="D2996" s="56">
        <v>4</v>
      </c>
      <c r="E2996" s="56">
        <v>0</v>
      </c>
      <c r="F2996" s="56">
        <v>98</v>
      </c>
      <c r="G2996" s="56">
        <v>1</v>
      </c>
      <c r="H2996" s="56">
        <v>2</v>
      </c>
      <c r="I2996" s="56">
        <v>2107</v>
      </c>
      <c r="J2996" s="57">
        <f t="shared" si="46"/>
        <v>2212</v>
      </c>
    </row>
    <row r="2997" spans="1:10">
      <c r="A2997" s="50" t="s">
        <v>61</v>
      </c>
      <c r="B2997" s="51">
        <v>2201770</v>
      </c>
      <c r="C2997" s="51" t="s">
        <v>2432</v>
      </c>
      <c r="D2997" s="56">
        <v>2</v>
      </c>
      <c r="E2997" s="56">
        <v>0</v>
      </c>
      <c r="F2997" s="56">
        <v>0</v>
      </c>
      <c r="G2997" s="56">
        <v>6</v>
      </c>
      <c r="H2997" s="56">
        <v>0</v>
      </c>
      <c r="I2997" s="56">
        <v>1202</v>
      </c>
      <c r="J2997" s="57">
        <f t="shared" si="46"/>
        <v>1210</v>
      </c>
    </row>
    <row r="2998" spans="1:10">
      <c r="A2998" s="50" t="s">
        <v>61</v>
      </c>
      <c r="B2998" s="51">
        <v>2201804</v>
      </c>
      <c r="C2998" s="51" t="s">
        <v>3809</v>
      </c>
      <c r="D2998" s="56">
        <v>104</v>
      </c>
      <c r="E2998" s="56">
        <v>3</v>
      </c>
      <c r="F2998" s="56">
        <v>1</v>
      </c>
      <c r="G2998" s="56">
        <v>0</v>
      </c>
      <c r="H2998" s="56">
        <v>0</v>
      </c>
      <c r="I2998" s="56">
        <v>698</v>
      </c>
      <c r="J2998" s="57">
        <f t="shared" si="46"/>
        <v>806</v>
      </c>
    </row>
    <row r="2999" spans="1:10">
      <c r="A2999" s="50" t="s">
        <v>61</v>
      </c>
      <c r="B2999" s="51">
        <v>2201903</v>
      </c>
      <c r="C2999" s="51" t="s">
        <v>3048</v>
      </c>
      <c r="D2999" s="56">
        <v>59</v>
      </c>
      <c r="E2999" s="56">
        <v>4</v>
      </c>
      <c r="F2999" s="56">
        <v>0</v>
      </c>
      <c r="G2999" s="56">
        <v>0</v>
      </c>
      <c r="H2999" s="56">
        <v>7</v>
      </c>
      <c r="I2999" s="56">
        <v>1106</v>
      </c>
      <c r="J2999" s="57">
        <f t="shared" si="46"/>
        <v>1176</v>
      </c>
    </row>
    <row r="3000" spans="1:10">
      <c r="A3000" s="50" t="s">
        <v>61</v>
      </c>
      <c r="B3000" s="51">
        <v>2201919</v>
      </c>
      <c r="C3000" s="51" t="s">
        <v>4084</v>
      </c>
      <c r="D3000" s="56">
        <v>1</v>
      </c>
      <c r="E3000" s="56">
        <v>0</v>
      </c>
      <c r="F3000" s="56">
        <v>0</v>
      </c>
      <c r="G3000" s="56">
        <v>0</v>
      </c>
      <c r="H3000" s="56">
        <v>7</v>
      </c>
      <c r="I3000" s="56">
        <v>695</v>
      </c>
      <c r="J3000" s="57">
        <f t="shared" si="46"/>
        <v>703</v>
      </c>
    </row>
    <row r="3001" spans="1:10">
      <c r="A3001" s="50" t="s">
        <v>61</v>
      </c>
      <c r="B3001" s="51">
        <v>2201929</v>
      </c>
      <c r="C3001" s="51" t="s">
        <v>4085</v>
      </c>
      <c r="D3001" s="56">
        <v>1</v>
      </c>
      <c r="E3001" s="56">
        <v>0</v>
      </c>
      <c r="F3001" s="56">
        <v>4</v>
      </c>
      <c r="G3001" s="56">
        <v>1</v>
      </c>
      <c r="H3001" s="56">
        <v>0</v>
      </c>
      <c r="I3001" s="56">
        <v>1371</v>
      </c>
      <c r="J3001" s="57">
        <f t="shared" si="46"/>
        <v>1377</v>
      </c>
    </row>
    <row r="3002" spans="1:10">
      <c r="A3002" s="50" t="s">
        <v>61</v>
      </c>
      <c r="B3002" s="51">
        <v>2201945</v>
      </c>
      <c r="C3002" s="51" t="s">
        <v>2433</v>
      </c>
      <c r="D3002" s="56">
        <v>0</v>
      </c>
      <c r="E3002" s="56">
        <v>0</v>
      </c>
      <c r="F3002" s="56">
        <v>2</v>
      </c>
      <c r="G3002" s="56">
        <v>2</v>
      </c>
      <c r="H3002" s="56">
        <v>0</v>
      </c>
      <c r="I3002" s="56">
        <v>887</v>
      </c>
      <c r="J3002" s="57">
        <f t="shared" si="46"/>
        <v>891</v>
      </c>
    </row>
    <row r="3003" spans="1:10">
      <c r="A3003" s="50" t="s">
        <v>61</v>
      </c>
      <c r="B3003" s="51">
        <v>2201960</v>
      </c>
      <c r="C3003" s="51" t="s">
        <v>4086</v>
      </c>
      <c r="D3003" s="56">
        <v>60</v>
      </c>
      <c r="E3003" s="56">
        <v>29</v>
      </c>
      <c r="F3003" s="56">
        <v>0</v>
      </c>
      <c r="G3003" s="56">
        <v>5</v>
      </c>
      <c r="H3003" s="56">
        <v>1</v>
      </c>
      <c r="I3003" s="56">
        <v>525</v>
      </c>
      <c r="J3003" s="57">
        <f t="shared" si="46"/>
        <v>620</v>
      </c>
    </row>
    <row r="3004" spans="1:10">
      <c r="A3004" s="50" t="s">
        <v>61</v>
      </c>
      <c r="B3004" s="51">
        <v>2201988</v>
      </c>
      <c r="C3004" s="51" t="s">
        <v>4087</v>
      </c>
      <c r="D3004" s="56">
        <v>50</v>
      </c>
      <c r="E3004" s="56">
        <v>0</v>
      </c>
      <c r="F3004" s="56">
        <v>0</v>
      </c>
      <c r="G3004" s="56">
        <v>0</v>
      </c>
      <c r="H3004" s="56">
        <v>0</v>
      </c>
      <c r="I3004" s="56">
        <v>1047</v>
      </c>
      <c r="J3004" s="57">
        <f t="shared" si="46"/>
        <v>1097</v>
      </c>
    </row>
    <row r="3005" spans="1:10">
      <c r="A3005" s="50" t="s">
        <v>61</v>
      </c>
      <c r="B3005" s="51">
        <v>2202000</v>
      </c>
      <c r="C3005" s="51" t="s">
        <v>4088</v>
      </c>
      <c r="D3005" s="56">
        <v>218</v>
      </c>
      <c r="E3005" s="56">
        <v>13</v>
      </c>
      <c r="F3005" s="56">
        <v>0</v>
      </c>
      <c r="G3005" s="56">
        <v>1</v>
      </c>
      <c r="H3005" s="56">
        <v>12</v>
      </c>
      <c r="I3005" s="56">
        <v>766</v>
      </c>
      <c r="J3005" s="57">
        <f t="shared" si="46"/>
        <v>1010</v>
      </c>
    </row>
    <row r="3006" spans="1:10">
      <c r="A3006" s="50" t="s">
        <v>61</v>
      </c>
      <c r="B3006" s="51">
        <v>2202026</v>
      </c>
      <c r="C3006" s="51" t="s">
        <v>4089</v>
      </c>
      <c r="D3006" s="56">
        <v>167</v>
      </c>
      <c r="E3006" s="56">
        <v>67</v>
      </c>
      <c r="F3006" s="56">
        <v>5</v>
      </c>
      <c r="G3006" s="56">
        <v>1</v>
      </c>
      <c r="H3006" s="56">
        <v>0</v>
      </c>
      <c r="I3006" s="56">
        <v>1619</v>
      </c>
      <c r="J3006" s="57">
        <f t="shared" si="46"/>
        <v>1859</v>
      </c>
    </row>
    <row r="3007" spans="1:10">
      <c r="A3007" s="50" t="s">
        <v>61</v>
      </c>
      <c r="B3007" s="51">
        <v>2202059</v>
      </c>
      <c r="C3007" s="51" t="s">
        <v>2435</v>
      </c>
      <c r="D3007" s="56">
        <v>104</v>
      </c>
      <c r="E3007" s="56">
        <v>6</v>
      </c>
      <c r="F3007" s="56">
        <v>1</v>
      </c>
      <c r="G3007" s="56">
        <v>1</v>
      </c>
      <c r="H3007" s="56">
        <v>16</v>
      </c>
      <c r="I3007" s="56">
        <v>1120</v>
      </c>
      <c r="J3007" s="57">
        <f t="shared" si="46"/>
        <v>1248</v>
      </c>
    </row>
    <row r="3008" spans="1:10">
      <c r="A3008" s="50" t="s">
        <v>61</v>
      </c>
      <c r="B3008" s="51">
        <v>2202075</v>
      </c>
      <c r="C3008" s="51" t="s">
        <v>2436</v>
      </c>
      <c r="D3008" s="56">
        <v>62</v>
      </c>
      <c r="E3008" s="56">
        <v>2</v>
      </c>
      <c r="F3008" s="56">
        <v>1</v>
      </c>
      <c r="G3008" s="56">
        <v>1</v>
      </c>
      <c r="H3008" s="56">
        <v>0</v>
      </c>
      <c r="I3008" s="56">
        <v>536</v>
      </c>
      <c r="J3008" s="57">
        <f t="shared" si="46"/>
        <v>602</v>
      </c>
    </row>
    <row r="3009" spans="1:10">
      <c r="A3009" s="50" t="s">
        <v>61</v>
      </c>
      <c r="B3009" s="51">
        <v>2202083</v>
      </c>
      <c r="C3009" s="51" t="s">
        <v>4090</v>
      </c>
      <c r="D3009" s="56">
        <v>0</v>
      </c>
      <c r="E3009" s="56">
        <v>0</v>
      </c>
      <c r="F3009" s="56">
        <v>1</v>
      </c>
      <c r="G3009" s="56">
        <v>0</v>
      </c>
      <c r="H3009" s="56">
        <v>0</v>
      </c>
      <c r="I3009" s="56">
        <v>190</v>
      </c>
      <c r="J3009" s="57">
        <f t="shared" si="46"/>
        <v>191</v>
      </c>
    </row>
    <row r="3010" spans="1:10">
      <c r="A3010" s="50" t="s">
        <v>61</v>
      </c>
      <c r="B3010" s="51">
        <v>2202091</v>
      </c>
      <c r="C3010" s="51" t="s">
        <v>2438</v>
      </c>
      <c r="D3010" s="56">
        <v>0</v>
      </c>
      <c r="E3010" s="56">
        <v>0</v>
      </c>
      <c r="F3010" s="56">
        <v>0</v>
      </c>
      <c r="G3010" s="56">
        <v>0</v>
      </c>
      <c r="H3010" s="56">
        <v>5</v>
      </c>
      <c r="I3010" s="56">
        <v>1149</v>
      </c>
      <c r="J3010" s="57">
        <f t="shared" si="46"/>
        <v>1154</v>
      </c>
    </row>
    <row r="3011" spans="1:10">
      <c r="A3011" s="50" t="s">
        <v>61</v>
      </c>
      <c r="B3011" s="51">
        <v>2202109</v>
      </c>
      <c r="C3011" s="51" t="s">
        <v>2439</v>
      </c>
      <c r="D3011" s="56">
        <v>0</v>
      </c>
      <c r="E3011" s="56">
        <v>17</v>
      </c>
      <c r="F3011" s="56">
        <v>90</v>
      </c>
      <c r="G3011" s="56">
        <v>0</v>
      </c>
      <c r="H3011" s="56">
        <v>1</v>
      </c>
      <c r="I3011" s="56">
        <v>858</v>
      </c>
      <c r="J3011" s="57">
        <f t="shared" si="46"/>
        <v>966</v>
      </c>
    </row>
    <row r="3012" spans="1:10">
      <c r="A3012" s="50" t="s">
        <v>61</v>
      </c>
      <c r="B3012" s="51">
        <v>2202117</v>
      </c>
      <c r="C3012" s="51" t="s">
        <v>4091</v>
      </c>
      <c r="D3012" s="56">
        <v>14</v>
      </c>
      <c r="E3012" s="56">
        <v>2</v>
      </c>
      <c r="F3012" s="56">
        <v>91</v>
      </c>
      <c r="G3012" s="56">
        <v>3</v>
      </c>
      <c r="H3012" s="56">
        <v>0</v>
      </c>
      <c r="I3012" s="56">
        <v>1504</v>
      </c>
      <c r="J3012" s="57">
        <f t="shared" si="46"/>
        <v>1614</v>
      </c>
    </row>
    <row r="3013" spans="1:10">
      <c r="A3013" s="50" t="s">
        <v>61</v>
      </c>
      <c r="B3013" s="51">
        <v>2202133</v>
      </c>
      <c r="C3013" s="51" t="s">
        <v>2440</v>
      </c>
      <c r="D3013" s="56">
        <v>3</v>
      </c>
      <c r="E3013" s="56">
        <v>0</v>
      </c>
      <c r="F3013" s="56">
        <v>0</v>
      </c>
      <c r="G3013" s="56">
        <v>1</v>
      </c>
      <c r="H3013" s="56">
        <v>0</v>
      </c>
      <c r="I3013" s="56">
        <v>1176</v>
      </c>
      <c r="J3013" s="57">
        <f t="shared" si="46"/>
        <v>1180</v>
      </c>
    </row>
    <row r="3014" spans="1:10">
      <c r="A3014" s="50" t="s">
        <v>61</v>
      </c>
      <c r="B3014" s="51">
        <v>2202174</v>
      </c>
      <c r="C3014" s="51" t="s">
        <v>2442</v>
      </c>
      <c r="D3014" s="56">
        <v>140</v>
      </c>
      <c r="E3014" s="56">
        <v>2</v>
      </c>
      <c r="F3014" s="56">
        <v>7</v>
      </c>
      <c r="G3014" s="56">
        <v>0</v>
      </c>
      <c r="H3014" s="56">
        <v>17</v>
      </c>
      <c r="I3014" s="56">
        <v>965</v>
      </c>
      <c r="J3014" s="57">
        <f t="shared" ref="J3014:J3077" si="47">SUM(D3014:I3014)</f>
        <v>1131</v>
      </c>
    </row>
    <row r="3015" spans="1:10">
      <c r="A3015" s="50" t="s">
        <v>61</v>
      </c>
      <c r="B3015" s="51">
        <v>2202208</v>
      </c>
      <c r="C3015" s="51" t="s">
        <v>2443</v>
      </c>
      <c r="D3015" s="56">
        <v>109</v>
      </c>
      <c r="E3015" s="56">
        <v>45</v>
      </c>
      <c r="F3015" s="56">
        <v>0</v>
      </c>
      <c r="G3015" s="56">
        <v>8</v>
      </c>
      <c r="H3015" s="56">
        <v>2</v>
      </c>
      <c r="I3015" s="56">
        <v>2113</v>
      </c>
      <c r="J3015" s="57">
        <f t="shared" si="47"/>
        <v>2277</v>
      </c>
    </row>
    <row r="3016" spans="1:10">
      <c r="A3016" s="50" t="s">
        <v>61</v>
      </c>
      <c r="B3016" s="51">
        <v>2202251</v>
      </c>
      <c r="C3016" s="51" t="s">
        <v>2444</v>
      </c>
      <c r="D3016" s="56">
        <v>118</v>
      </c>
      <c r="E3016" s="56">
        <v>2</v>
      </c>
      <c r="F3016" s="56">
        <v>0</v>
      </c>
      <c r="G3016" s="56">
        <v>1</v>
      </c>
      <c r="H3016" s="56">
        <v>0</v>
      </c>
      <c r="I3016" s="56">
        <v>293</v>
      </c>
      <c r="J3016" s="57">
        <f t="shared" si="47"/>
        <v>414</v>
      </c>
    </row>
    <row r="3017" spans="1:10">
      <c r="A3017" s="50" t="s">
        <v>61</v>
      </c>
      <c r="B3017" s="51">
        <v>2202307</v>
      </c>
      <c r="C3017" s="51" t="s">
        <v>2446</v>
      </c>
      <c r="D3017" s="56">
        <v>115</v>
      </c>
      <c r="E3017" s="56">
        <v>0</v>
      </c>
      <c r="F3017" s="56">
        <v>0</v>
      </c>
      <c r="G3017" s="56">
        <v>2</v>
      </c>
      <c r="H3017" s="56">
        <v>7</v>
      </c>
      <c r="I3017" s="56">
        <v>2177</v>
      </c>
      <c r="J3017" s="57">
        <f t="shared" si="47"/>
        <v>2301</v>
      </c>
    </row>
    <row r="3018" spans="1:10">
      <c r="A3018" s="50" t="s">
        <v>61</v>
      </c>
      <c r="B3018" s="51">
        <v>2202406</v>
      </c>
      <c r="C3018" s="51" t="s">
        <v>2447</v>
      </c>
      <c r="D3018" s="56">
        <v>2</v>
      </c>
      <c r="E3018" s="56">
        <v>32</v>
      </c>
      <c r="F3018" s="56">
        <v>0</v>
      </c>
      <c r="G3018" s="56">
        <v>1</v>
      </c>
      <c r="H3018" s="56">
        <v>3</v>
      </c>
      <c r="I3018" s="56">
        <v>935</v>
      </c>
      <c r="J3018" s="57">
        <f t="shared" si="47"/>
        <v>973</v>
      </c>
    </row>
    <row r="3019" spans="1:10">
      <c r="A3019" s="50" t="s">
        <v>61</v>
      </c>
      <c r="B3019" s="51">
        <v>2202455</v>
      </c>
      <c r="C3019" s="51" t="s">
        <v>4092</v>
      </c>
      <c r="D3019" s="56">
        <v>40</v>
      </c>
      <c r="E3019" s="56">
        <v>1</v>
      </c>
      <c r="F3019" s="56">
        <v>2</v>
      </c>
      <c r="G3019" s="56">
        <v>2</v>
      </c>
      <c r="H3019" s="56">
        <v>0</v>
      </c>
      <c r="I3019" s="56">
        <v>1296</v>
      </c>
      <c r="J3019" s="57">
        <f t="shared" si="47"/>
        <v>1341</v>
      </c>
    </row>
    <row r="3020" spans="1:10">
      <c r="A3020" s="50" t="s">
        <v>61</v>
      </c>
      <c r="B3020" s="51">
        <v>2202505</v>
      </c>
      <c r="C3020" s="51" t="s">
        <v>1697</v>
      </c>
      <c r="D3020" s="56">
        <v>383</v>
      </c>
      <c r="E3020" s="56">
        <v>0</v>
      </c>
      <c r="F3020" s="56">
        <v>0</v>
      </c>
      <c r="G3020" s="56">
        <v>1</v>
      </c>
      <c r="H3020" s="56">
        <v>0</v>
      </c>
      <c r="I3020" s="56">
        <v>1438</v>
      </c>
      <c r="J3020" s="57">
        <f t="shared" si="47"/>
        <v>1822</v>
      </c>
    </row>
    <row r="3021" spans="1:10">
      <c r="A3021" s="50" t="s">
        <v>61</v>
      </c>
      <c r="B3021" s="51">
        <v>2202539</v>
      </c>
      <c r="C3021" s="51" t="s">
        <v>2449</v>
      </c>
      <c r="D3021" s="56">
        <v>0</v>
      </c>
      <c r="E3021" s="56">
        <v>1</v>
      </c>
      <c r="F3021" s="56">
        <v>1</v>
      </c>
      <c r="G3021" s="56">
        <v>1</v>
      </c>
      <c r="H3021" s="56">
        <v>25</v>
      </c>
      <c r="I3021" s="56">
        <v>432</v>
      </c>
      <c r="J3021" s="57">
        <f t="shared" si="47"/>
        <v>460</v>
      </c>
    </row>
    <row r="3022" spans="1:10">
      <c r="A3022" s="50" t="s">
        <v>61</v>
      </c>
      <c r="B3022" s="51">
        <v>2202554</v>
      </c>
      <c r="C3022" s="51" t="s">
        <v>2451</v>
      </c>
      <c r="D3022" s="56">
        <v>9</v>
      </c>
      <c r="E3022" s="56">
        <v>0</v>
      </c>
      <c r="F3022" s="56">
        <v>76</v>
      </c>
      <c r="G3022" s="56">
        <v>1</v>
      </c>
      <c r="H3022" s="56">
        <v>1</v>
      </c>
      <c r="I3022" s="56">
        <v>1458</v>
      </c>
      <c r="J3022" s="57">
        <f t="shared" si="47"/>
        <v>1545</v>
      </c>
    </row>
    <row r="3023" spans="1:10">
      <c r="A3023" s="50" t="s">
        <v>61</v>
      </c>
      <c r="B3023" s="51">
        <v>2202604</v>
      </c>
      <c r="C3023" s="51" t="s">
        <v>2453</v>
      </c>
      <c r="D3023" s="56">
        <v>210</v>
      </c>
      <c r="E3023" s="56">
        <v>35</v>
      </c>
      <c r="F3023" s="56">
        <v>0</v>
      </c>
      <c r="G3023" s="56">
        <v>1</v>
      </c>
      <c r="H3023" s="56">
        <v>0</v>
      </c>
      <c r="I3023" s="56">
        <v>2048</v>
      </c>
      <c r="J3023" s="57">
        <f t="shared" si="47"/>
        <v>2294</v>
      </c>
    </row>
    <row r="3024" spans="1:10">
      <c r="A3024" s="50" t="s">
        <v>61</v>
      </c>
      <c r="B3024" s="51">
        <v>2202653</v>
      </c>
      <c r="C3024" s="51" t="s">
        <v>4093</v>
      </c>
      <c r="D3024" s="56">
        <v>38</v>
      </c>
      <c r="E3024" s="56">
        <v>3</v>
      </c>
      <c r="F3024" s="56">
        <v>0</v>
      </c>
      <c r="G3024" s="56">
        <v>1</v>
      </c>
      <c r="H3024" s="56">
        <v>35</v>
      </c>
      <c r="I3024" s="56">
        <v>361</v>
      </c>
      <c r="J3024" s="57">
        <f t="shared" si="47"/>
        <v>438</v>
      </c>
    </row>
    <row r="3025" spans="1:10">
      <c r="A3025" s="50" t="s">
        <v>61</v>
      </c>
      <c r="B3025" s="51">
        <v>2202703</v>
      </c>
      <c r="C3025" s="51" t="s">
        <v>4094</v>
      </c>
      <c r="D3025" s="56">
        <v>4</v>
      </c>
      <c r="E3025" s="56">
        <v>77</v>
      </c>
      <c r="F3025" s="56">
        <v>0</v>
      </c>
      <c r="G3025" s="56">
        <v>20</v>
      </c>
      <c r="H3025" s="56">
        <v>9</v>
      </c>
      <c r="I3025" s="56">
        <v>3451</v>
      </c>
      <c r="J3025" s="57">
        <f t="shared" si="47"/>
        <v>3561</v>
      </c>
    </row>
    <row r="3026" spans="1:10">
      <c r="A3026" s="50" t="s">
        <v>61</v>
      </c>
      <c r="B3026" s="51">
        <v>2202711</v>
      </c>
      <c r="C3026" s="51" t="s">
        <v>2454</v>
      </c>
      <c r="D3026" s="56">
        <v>5</v>
      </c>
      <c r="E3026" s="56">
        <v>1</v>
      </c>
      <c r="F3026" s="56">
        <v>0</v>
      </c>
      <c r="G3026" s="56">
        <v>1</v>
      </c>
      <c r="H3026" s="56">
        <v>0</v>
      </c>
      <c r="I3026" s="56">
        <v>420</v>
      </c>
      <c r="J3026" s="57">
        <f t="shared" si="47"/>
        <v>427</v>
      </c>
    </row>
    <row r="3027" spans="1:10">
      <c r="A3027" s="50" t="s">
        <v>61</v>
      </c>
      <c r="B3027" s="51">
        <v>2202729</v>
      </c>
      <c r="C3027" s="51" t="s">
        <v>4095</v>
      </c>
      <c r="D3027" s="56">
        <v>1</v>
      </c>
      <c r="E3027" s="56">
        <v>0</v>
      </c>
      <c r="F3027" s="56">
        <v>0</v>
      </c>
      <c r="G3027" s="56">
        <v>5</v>
      </c>
      <c r="H3027" s="56">
        <v>22</v>
      </c>
      <c r="I3027" s="56">
        <v>951</v>
      </c>
      <c r="J3027" s="57">
        <f t="shared" si="47"/>
        <v>979</v>
      </c>
    </row>
    <row r="3028" spans="1:10">
      <c r="A3028" s="50" t="s">
        <v>61</v>
      </c>
      <c r="B3028" s="51">
        <v>2202737</v>
      </c>
      <c r="C3028" s="51" t="s">
        <v>2455</v>
      </c>
      <c r="D3028" s="56">
        <v>160</v>
      </c>
      <c r="E3028" s="56">
        <v>0</v>
      </c>
      <c r="F3028" s="56">
        <v>1</v>
      </c>
      <c r="G3028" s="56">
        <v>8</v>
      </c>
      <c r="H3028" s="56">
        <v>25</v>
      </c>
      <c r="I3028" s="56">
        <v>1082</v>
      </c>
      <c r="J3028" s="57">
        <f t="shared" si="47"/>
        <v>1276</v>
      </c>
    </row>
    <row r="3029" spans="1:10">
      <c r="A3029" s="50" t="s">
        <v>61</v>
      </c>
      <c r="B3029" s="51">
        <v>2202752</v>
      </c>
      <c r="C3029" s="51" t="s">
        <v>2456</v>
      </c>
      <c r="D3029" s="56">
        <v>86</v>
      </c>
      <c r="E3029" s="56">
        <v>0</v>
      </c>
      <c r="F3029" s="56">
        <v>0</v>
      </c>
      <c r="G3029" s="56">
        <v>1</v>
      </c>
      <c r="H3029" s="56">
        <v>0</v>
      </c>
      <c r="I3029" s="56">
        <v>1124</v>
      </c>
      <c r="J3029" s="57">
        <f t="shared" si="47"/>
        <v>1211</v>
      </c>
    </row>
    <row r="3030" spans="1:10">
      <c r="A3030" s="50" t="s">
        <v>61</v>
      </c>
      <c r="B3030" s="51">
        <v>2202778</v>
      </c>
      <c r="C3030" s="51" t="s">
        <v>2458</v>
      </c>
      <c r="D3030" s="56">
        <v>4</v>
      </c>
      <c r="E3030" s="56">
        <v>24</v>
      </c>
      <c r="F3030" s="56">
        <v>80</v>
      </c>
      <c r="G3030" s="56">
        <v>34</v>
      </c>
      <c r="H3030" s="56">
        <v>1</v>
      </c>
      <c r="I3030" s="56">
        <v>1486</v>
      </c>
      <c r="J3030" s="57">
        <f t="shared" si="47"/>
        <v>1629</v>
      </c>
    </row>
    <row r="3031" spans="1:10">
      <c r="A3031" s="50" t="s">
        <v>61</v>
      </c>
      <c r="B3031" s="51">
        <v>2202802</v>
      </c>
      <c r="C3031" s="51" t="s">
        <v>2460</v>
      </c>
      <c r="D3031" s="56">
        <v>6</v>
      </c>
      <c r="E3031" s="56">
        <v>1</v>
      </c>
      <c r="F3031" s="56">
        <v>0</v>
      </c>
      <c r="G3031" s="56">
        <v>5</v>
      </c>
      <c r="H3031" s="56">
        <v>1</v>
      </c>
      <c r="I3031" s="56">
        <v>1206</v>
      </c>
      <c r="J3031" s="57">
        <f t="shared" si="47"/>
        <v>1219</v>
      </c>
    </row>
    <row r="3032" spans="1:10">
      <c r="A3032" s="50" t="s">
        <v>61</v>
      </c>
      <c r="B3032" s="51">
        <v>2202851</v>
      </c>
      <c r="C3032" s="51" t="s">
        <v>4096</v>
      </c>
      <c r="D3032" s="56">
        <v>13</v>
      </c>
      <c r="E3032" s="56">
        <v>10</v>
      </c>
      <c r="F3032" s="56">
        <v>0</v>
      </c>
      <c r="G3032" s="56">
        <v>3</v>
      </c>
      <c r="H3032" s="56">
        <v>0</v>
      </c>
      <c r="I3032" s="56">
        <v>1252</v>
      </c>
      <c r="J3032" s="57">
        <f t="shared" si="47"/>
        <v>1278</v>
      </c>
    </row>
    <row r="3033" spans="1:10">
      <c r="A3033" s="50" t="s">
        <v>61</v>
      </c>
      <c r="B3033" s="51">
        <v>2202901</v>
      </c>
      <c r="C3033" s="51" t="s">
        <v>2462</v>
      </c>
      <c r="D3033" s="56">
        <v>0</v>
      </c>
      <c r="E3033" s="56">
        <v>0</v>
      </c>
      <c r="F3033" s="56">
        <v>0</v>
      </c>
      <c r="G3033" s="56">
        <v>1</v>
      </c>
      <c r="H3033" s="56">
        <v>0</v>
      </c>
      <c r="I3033" s="56">
        <v>1001</v>
      </c>
      <c r="J3033" s="57">
        <f t="shared" si="47"/>
        <v>1002</v>
      </c>
    </row>
    <row r="3034" spans="1:10">
      <c r="A3034" s="50" t="s">
        <v>61</v>
      </c>
      <c r="B3034" s="51">
        <v>2203008</v>
      </c>
      <c r="C3034" s="51" t="s">
        <v>2464</v>
      </c>
      <c r="D3034" s="56">
        <v>0</v>
      </c>
      <c r="E3034" s="56">
        <v>0</v>
      </c>
      <c r="F3034" s="56">
        <v>0</v>
      </c>
      <c r="G3034" s="56">
        <v>1</v>
      </c>
      <c r="H3034" s="56">
        <v>1</v>
      </c>
      <c r="I3034" s="56">
        <v>585</v>
      </c>
      <c r="J3034" s="57">
        <f t="shared" si="47"/>
        <v>587</v>
      </c>
    </row>
    <row r="3035" spans="1:10">
      <c r="A3035" s="50" t="s">
        <v>61</v>
      </c>
      <c r="B3035" s="51">
        <v>2203107</v>
      </c>
      <c r="C3035" s="51" t="s">
        <v>2465</v>
      </c>
      <c r="D3035" s="56">
        <v>133</v>
      </c>
      <c r="E3035" s="56">
        <v>0</v>
      </c>
      <c r="F3035" s="56">
        <v>0</v>
      </c>
      <c r="G3035" s="56">
        <v>7</v>
      </c>
      <c r="H3035" s="56">
        <v>139</v>
      </c>
      <c r="I3035" s="56">
        <v>1210</v>
      </c>
      <c r="J3035" s="57">
        <f t="shared" si="47"/>
        <v>1489</v>
      </c>
    </row>
    <row r="3036" spans="1:10">
      <c r="A3036" s="50" t="s">
        <v>61</v>
      </c>
      <c r="B3036" s="51">
        <v>2203206</v>
      </c>
      <c r="C3036" s="51" t="s">
        <v>4097</v>
      </c>
      <c r="D3036" s="56">
        <v>1</v>
      </c>
      <c r="E3036" s="56">
        <v>0</v>
      </c>
      <c r="F3036" s="56">
        <v>0</v>
      </c>
      <c r="G3036" s="56">
        <v>4</v>
      </c>
      <c r="H3036" s="56">
        <v>0</v>
      </c>
      <c r="I3036" s="56">
        <v>917</v>
      </c>
      <c r="J3036" s="57">
        <f t="shared" si="47"/>
        <v>922</v>
      </c>
    </row>
    <row r="3037" spans="1:10">
      <c r="A3037" s="50" t="s">
        <v>61</v>
      </c>
      <c r="B3037" s="51">
        <v>2203230</v>
      </c>
      <c r="C3037" s="51" t="s">
        <v>2467</v>
      </c>
      <c r="D3037" s="56">
        <v>47</v>
      </c>
      <c r="E3037" s="56">
        <v>0</v>
      </c>
      <c r="F3037" s="56">
        <v>11</v>
      </c>
      <c r="G3037" s="56">
        <v>8</v>
      </c>
      <c r="H3037" s="56">
        <v>30</v>
      </c>
      <c r="I3037" s="56">
        <v>1151</v>
      </c>
      <c r="J3037" s="57">
        <f t="shared" si="47"/>
        <v>1247</v>
      </c>
    </row>
    <row r="3038" spans="1:10">
      <c r="A3038" s="50" t="s">
        <v>61</v>
      </c>
      <c r="B3038" s="51">
        <v>2203255</v>
      </c>
      <c r="C3038" s="51" t="s">
        <v>2469</v>
      </c>
      <c r="D3038" s="56">
        <v>104</v>
      </c>
      <c r="E3038" s="56">
        <v>19</v>
      </c>
      <c r="F3038" s="56">
        <v>0</v>
      </c>
      <c r="G3038" s="56">
        <v>0</v>
      </c>
      <c r="H3038" s="56">
        <v>6</v>
      </c>
      <c r="I3038" s="56">
        <v>221</v>
      </c>
      <c r="J3038" s="57">
        <f t="shared" si="47"/>
        <v>350</v>
      </c>
    </row>
    <row r="3039" spans="1:10">
      <c r="A3039" s="50" t="s">
        <v>61</v>
      </c>
      <c r="B3039" s="51">
        <v>2203271</v>
      </c>
      <c r="C3039" s="51" t="s">
        <v>2470</v>
      </c>
      <c r="D3039" s="56">
        <v>25</v>
      </c>
      <c r="E3039" s="56">
        <v>9</v>
      </c>
      <c r="F3039" s="56">
        <v>35</v>
      </c>
      <c r="G3039" s="56">
        <v>6</v>
      </c>
      <c r="H3039" s="56">
        <v>0</v>
      </c>
      <c r="I3039" s="56">
        <v>1357</v>
      </c>
      <c r="J3039" s="57">
        <f t="shared" si="47"/>
        <v>1432</v>
      </c>
    </row>
    <row r="3040" spans="1:10">
      <c r="A3040" s="50" t="s">
        <v>61</v>
      </c>
      <c r="B3040" s="51">
        <v>2203305</v>
      </c>
      <c r="C3040" s="51" t="s">
        <v>4098</v>
      </c>
      <c r="D3040" s="56">
        <v>24</v>
      </c>
      <c r="E3040" s="56">
        <v>1</v>
      </c>
      <c r="F3040" s="56">
        <v>0</v>
      </c>
      <c r="G3040" s="56">
        <v>0</v>
      </c>
      <c r="H3040" s="56">
        <v>0</v>
      </c>
      <c r="I3040" s="56">
        <v>387</v>
      </c>
      <c r="J3040" s="57">
        <f t="shared" si="47"/>
        <v>412</v>
      </c>
    </row>
    <row r="3041" spans="1:10">
      <c r="A3041" s="50" t="s">
        <v>61</v>
      </c>
      <c r="B3041" s="51">
        <v>2203354</v>
      </c>
      <c r="C3041" s="51" t="s">
        <v>2472</v>
      </c>
      <c r="D3041" s="56">
        <v>0</v>
      </c>
      <c r="E3041" s="56">
        <v>0</v>
      </c>
      <c r="F3041" s="56">
        <v>1</v>
      </c>
      <c r="G3041" s="56">
        <v>3</v>
      </c>
      <c r="H3041" s="56">
        <v>0</v>
      </c>
      <c r="I3041" s="56">
        <v>1278</v>
      </c>
      <c r="J3041" s="57">
        <f t="shared" si="47"/>
        <v>1282</v>
      </c>
    </row>
    <row r="3042" spans="1:10">
      <c r="A3042" s="50" t="s">
        <v>61</v>
      </c>
      <c r="B3042" s="51">
        <v>2203404</v>
      </c>
      <c r="C3042" s="51" t="s">
        <v>4099</v>
      </c>
      <c r="D3042" s="56">
        <v>3</v>
      </c>
      <c r="E3042" s="56">
        <v>6</v>
      </c>
      <c r="F3042" s="56">
        <v>0</v>
      </c>
      <c r="G3042" s="56">
        <v>0</v>
      </c>
      <c r="H3042" s="56">
        <v>0</v>
      </c>
      <c r="I3042" s="56">
        <v>1150</v>
      </c>
      <c r="J3042" s="57">
        <f t="shared" si="47"/>
        <v>1159</v>
      </c>
    </row>
    <row r="3043" spans="1:10">
      <c r="A3043" s="50" t="s">
        <v>61</v>
      </c>
      <c r="B3043" s="51">
        <v>2203420</v>
      </c>
      <c r="C3043" s="51" t="s">
        <v>2473</v>
      </c>
      <c r="D3043" s="56">
        <v>73</v>
      </c>
      <c r="E3043" s="56">
        <v>17</v>
      </c>
      <c r="F3043" s="56">
        <v>1</v>
      </c>
      <c r="G3043" s="56">
        <v>2</v>
      </c>
      <c r="H3043" s="56">
        <v>0</v>
      </c>
      <c r="I3043" s="56">
        <v>804</v>
      </c>
      <c r="J3043" s="57">
        <f t="shared" si="47"/>
        <v>897</v>
      </c>
    </row>
    <row r="3044" spans="1:10">
      <c r="A3044" s="50" t="s">
        <v>61</v>
      </c>
      <c r="B3044" s="51">
        <v>2203453</v>
      </c>
      <c r="C3044" s="51" t="s">
        <v>2475</v>
      </c>
      <c r="D3044" s="56">
        <v>4</v>
      </c>
      <c r="E3044" s="56">
        <v>0</v>
      </c>
      <c r="F3044" s="56">
        <v>27</v>
      </c>
      <c r="G3044" s="56">
        <v>0</v>
      </c>
      <c r="H3044" s="56">
        <v>0</v>
      </c>
      <c r="I3044" s="56">
        <v>2418</v>
      </c>
      <c r="J3044" s="57">
        <f t="shared" si="47"/>
        <v>2449</v>
      </c>
    </row>
    <row r="3045" spans="1:10">
      <c r="A3045" s="50" t="s">
        <v>61</v>
      </c>
      <c r="B3045" s="51">
        <v>2203503</v>
      </c>
      <c r="C3045" s="51" t="s">
        <v>4100</v>
      </c>
      <c r="D3045" s="56">
        <v>6</v>
      </c>
      <c r="E3045" s="56">
        <v>24</v>
      </c>
      <c r="F3045" s="56">
        <v>1</v>
      </c>
      <c r="G3045" s="56">
        <v>1</v>
      </c>
      <c r="H3045" s="56">
        <v>4</v>
      </c>
      <c r="I3045" s="56">
        <v>955</v>
      </c>
      <c r="J3045" s="57">
        <f t="shared" si="47"/>
        <v>991</v>
      </c>
    </row>
    <row r="3046" spans="1:10">
      <c r="A3046" s="50" t="s">
        <v>61</v>
      </c>
      <c r="B3046" s="51">
        <v>2203602</v>
      </c>
      <c r="C3046" s="51" t="s">
        <v>2476</v>
      </c>
      <c r="D3046" s="56">
        <v>66</v>
      </c>
      <c r="E3046" s="56">
        <v>0</v>
      </c>
      <c r="F3046" s="56">
        <v>0</v>
      </c>
      <c r="G3046" s="56">
        <v>2</v>
      </c>
      <c r="H3046" s="56">
        <v>0</v>
      </c>
      <c r="I3046" s="56">
        <v>739</v>
      </c>
      <c r="J3046" s="57">
        <f t="shared" si="47"/>
        <v>807</v>
      </c>
    </row>
    <row r="3047" spans="1:10">
      <c r="A3047" s="50" t="s">
        <v>61</v>
      </c>
      <c r="B3047" s="51">
        <v>2203701</v>
      </c>
      <c r="C3047" s="51" t="s">
        <v>2477</v>
      </c>
      <c r="D3047" s="56">
        <v>271</v>
      </c>
      <c r="E3047" s="56">
        <v>16</v>
      </c>
      <c r="F3047" s="56">
        <v>41</v>
      </c>
      <c r="G3047" s="56">
        <v>0</v>
      </c>
      <c r="H3047" s="56">
        <v>25</v>
      </c>
      <c r="I3047" s="56">
        <v>3364</v>
      </c>
      <c r="J3047" s="57">
        <f t="shared" si="47"/>
        <v>3717</v>
      </c>
    </row>
    <row r="3048" spans="1:10">
      <c r="A3048" s="50" t="s">
        <v>61</v>
      </c>
      <c r="B3048" s="51">
        <v>2203750</v>
      </c>
      <c r="C3048" s="51" t="s">
        <v>4101</v>
      </c>
      <c r="D3048" s="56">
        <v>0</v>
      </c>
      <c r="E3048" s="56">
        <v>0</v>
      </c>
      <c r="F3048" s="56">
        <v>192</v>
      </c>
      <c r="G3048" s="56">
        <v>40</v>
      </c>
      <c r="H3048" s="56">
        <v>6</v>
      </c>
      <c r="I3048" s="56">
        <v>1015</v>
      </c>
      <c r="J3048" s="57">
        <f t="shared" si="47"/>
        <v>1253</v>
      </c>
    </row>
    <row r="3049" spans="1:10">
      <c r="A3049" s="50" t="s">
        <v>61</v>
      </c>
      <c r="B3049" s="51">
        <v>2203800</v>
      </c>
      <c r="C3049" s="51" t="s">
        <v>2479</v>
      </c>
      <c r="D3049" s="56">
        <v>148</v>
      </c>
      <c r="E3049" s="56">
        <v>8</v>
      </c>
      <c r="F3049" s="56">
        <v>0</v>
      </c>
      <c r="G3049" s="56">
        <v>0</v>
      </c>
      <c r="H3049" s="56">
        <v>0</v>
      </c>
      <c r="I3049" s="56">
        <v>641</v>
      </c>
      <c r="J3049" s="57">
        <f t="shared" si="47"/>
        <v>797</v>
      </c>
    </row>
    <row r="3050" spans="1:10">
      <c r="A3050" s="50" t="s">
        <v>61</v>
      </c>
      <c r="B3050" s="51">
        <v>2203859</v>
      </c>
      <c r="C3050" s="51" t="s">
        <v>4102</v>
      </c>
      <c r="D3050" s="56">
        <v>7</v>
      </c>
      <c r="E3050" s="56">
        <v>3</v>
      </c>
      <c r="F3050" s="56">
        <v>0</v>
      </c>
      <c r="G3050" s="56">
        <v>0</v>
      </c>
      <c r="H3050" s="56">
        <v>5</v>
      </c>
      <c r="I3050" s="56">
        <v>540</v>
      </c>
      <c r="J3050" s="57">
        <f t="shared" si="47"/>
        <v>555</v>
      </c>
    </row>
    <row r="3051" spans="1:10">
      <c r="A3051" s="50" t="s">
        <v>61</v>
      </c>
      <c r="B3051" s="51">
        <v>2203909</v>
      </c>
      <c r="C3051" s="51" t="s">
        <v>2481</v>
      </c>
      <c r="D3051" s="56">
        <v>84</v>
      </c>
      <c r="E3051" s="56">
        <v>35</v>
      </c>
      <c r="F3051" s="56">
        <v>3</v>
      </c>
      <c r="G3051" s="56">
        <v>1</v>
      </c>
      <c r="H3051" s="56">
        <v>0</v>
      </c>
      <c r="I3051" s="56">
        <v>1293</v>
      </c>
      <c r="J3051" s="57">
        <f t="shared" si="47"/>
        <v>1416</v>
      </c>
    </row>
    <row r="3052" spans="1:10">
      <c r="A3052" s="50" t="s">
        <v>61</v>
      </c>
      <c r="B3052" s="51">
        <v>2204006</v>
      </c>
      <c r="C3052" s="51" t="s">
        <v>4103</v>
      </c>
      <c r="D3052" s="56">
        <v>0</v>
      </c>
      <c r="E3052" s="56">
        <v>0</v>
      </c>
      <c r="F3052" s="56">
        <v>0</v>
      </c>
      <c r="G3052" s="56">
        <v>3</v>
      </c>
      <c r="H3052" s="56">
        <v>2</v>
      </c>
      <c r="I3052" s="56">
        <v>545</v>
      </c>
      <c r="J3052" s="57">
        <f t="shared" si="47"/>
        <v>550</v>
      </c>
    </row>
    <row r="3053" spans="1:10">
      <c r="A3053" s="50" t="s">
        <v>61</v>
      </c>
      <c r="B3053" s="51">
        <v>2204105</v>
      </c>
      <c r="C3053" s="51" t="s">
        <v>4104</v>
      </c>
      <c r="D3053" s="56">
        <v>1</v>
      </c>
      <c r="E3053" s="56">
        <v>0</v>
      </c>
      <c r="F3053" s="56">
        <v>1</v>
      </c>
      <c r="G3053" s="56">
        <v>2</v>
      </c>
      <c r="H3053" s="56">
        <v>4</v>
      </c>
      <c r="I3053" s="56">
        <v>595</v>
      </c>
      <c r="J3053" s="57">
        <f t="shared" si="47"/>
        <v>603</v>
      </c>
    </row>
    <row r="3054" spans="1:10">
      <c r="A3054" s="50" t="s">
        <v>61</v>
      </c>
      <c r="B3054" s="51">
        <v>2204154</v>
      </c>
      <c r="C3054" s="51" t="s">
        <v>4105</v>
      </c>
      <c r="D3054" s="56">
        <v>1</v>
      </c>
      <c r="E3054" s="56">
        <v>0</v>
      </c>
      <c r="F3054" s="56">
        <v>0</v>
      </c>
      <c r="G3054" s="56">
        <v>0</v>
      </c>
      <c r="H3054" s="56">
        <v>0</v>
      </c>
      <c r="I3054" s="56">
        <v>463</v>
      </c>
      <c r="J3054" s="57">
        <f t="shared" si="47"/>
        <v>464</v>
      </c>
    </row>
    <row r="3055" spans="1:10">
      <c r="A3055" s="50" t="s">
        <v>61</v>
      </c>
      <c r="B3055" s="51">
        <v>2204204</v>
      </c>
      <c r="C3055" s="51" t="s">
        <v>2483</v>
      </c>
      <c r="D3055" s="56">
        <v>4</v>
      </c>
      <c r="E3055" s="56">
        <v>17</v>
      </c>
      <c r="F3055" s="56">
        <v>9</v>
      </c>
      <c r="G3055" s="56">
        <v>0</v>
      </c>
      <c r="H3055" s="56">
        <v>0</v>
      </c>
      <c r="I3055" s="56">
        <v>1704</v>
      </c>
      <c r="J3055" s="57">
        <f t="shared" si="47"/>
        <v>1734</v>
      </c>
    </row>
    <row r="3056" spans="1:10">
      <c r="A3056" s="50" t="s">
        <v>61</v>
      </c>
      <c r="B3056" s="51">
        <v>2204303</v>
      </c>
      <c r="C3056" s="51" t="s">
        <v>2485</v>
      </c>
      <c r="D3056" s="56">
        <v>1</v>
      </c>
      <c r="E3056" s="56">
        <v>1</v>
      </c>
      <c r="F3056" s="56">
        <v>0</v>
      </c>
      <c r="G3056" s="56">
        <v>7</v>
      </c>
      <c r="H3056" s="56">
        <v>8</v>
      </c>
      <c r="I3056" s="56">
        <v>2094</v>
      </c>
      <c r="J3056" s="57">
        <f t="shared" si="47"/>
        <v>2111</v>
      </c>
    </row>
    <row r="3057" spans="1:10">
      <c r="A3057" s="50" t="s">
        <v>61</v>
      </c>
      <c r="B3057" s="51">
        <v>2204352</v>
      </c>
      <c r="C3057" s="51" t="s">
        <v>4106</v>
      </c>
      <c r="D3057" s="56">
        <v>183</v>
      </c>
      <c r="E3057" s="56">
        <v>10</v>
      </c>
      <c r="F3057" s="56">
        <v>4</v>
      </c>
      <c r="G3057" s="56">
        <v>0</v>
      </c>
      <c r="H3057" s="56">
        <v>1</v>
      </c>
      <c r="I3057" s="56">
        <v>1190</v>
      </c>
      <c r="J3057" s="57">
        <f t="shared" si="47"/>
        <v>1388</v>
      </c>
    </row>
    <row r="3058" spans="1:10">
      <c r="A3058" s="50" t="s">
        <v>61</v>
      </c>
      <c r="B3058" s="51">
        <v>2204402</v>
      </c>
      <c r="C3058" s="51" t="s">
        <v>2486</v>
      </c>
      <c r="D3058" s="56">
        <v>0</v>
      </c>
      <c r="E3058" s="56">
        <v>0</v>
      </c>
      <c r="F3058" s="56">
        <v>72</v>
      </c>
      <c r="G3058" s="56">
        <v>1</v>
      </c>
      <c r="H3058" s="56">
        <v>0</v>
      </c>
      <c r="I3058" s="56">
        <v>640</v>
      </c>
      <c r="J3058" s="57">
        <f t="shared" si="47"/>
        <v>713</v>
      </c>
    </row>
    <row r="3059" spans="1:10">
      <c r="A3059" s="50" t="s">
        <v>61</v>
      </c>
      <c r="B3059" s="51">
        <v>2204501</v>
      </c>
      <c r="C3059" s="51" t="s">
        <v>2488</v>
      </c>
      <c r="D3059" s="56">
        <v>0</v>
      </c>
      <c r="E3059" s="56">
        <v>0</v>
      </c>
      <c r="F3059" s="56">
        <v>1</v>
      </c>
      <c r="G3059" s="56">
        <v>1</v>
      </c>
      <c r="H3059" s="56">
        <v>0</v>
      </c>
      <c r="I3059" s="56">
        <v>360</v>
      </c>
      <c r="J3059" s="57">
        <f t="shared" si="47"/>
        <v>362</v>
      </c>
    </row>
    <row r="3060" spans="1:10">
      <c r="A3060" s="50" t="s">
        <v>61</v>
      </c>
      <c r="B3060" s="51">
        <v>2204550</v>
      </c>
      <c r="C3060" s="51" t="s">
        <v>4107</v>
      </c>
      <c r="D3060" s="56">
        <v>1</v>
      </c>
      <c r="E3060" s="56">
        <v>0</v>
      </c>
      <c r="F3060" s="56">
        <v>0</v>
      </c>
      <c r="G3060" s="56">
        <v>0</v>
      </c>
      <c r="H3060" s="56">
        <v>0</v>
      </c>
      <c r="I3060" s="56">
        <v>1080</v>
      </c>
      <c r="J3060" s="57">
        <f t="shared" si="47"/>
        <v>1081</v>
      </c>
    </row>
    <row r="3061" spans="1:10">
      <c r="A3061" s="50" t="s">
        <v>61</v>
      </c>
      <c r="B3061" s="51">
        <v>2204600</v>
      </c>
      <c r="C3061" s="51" t="s">
        <v>4108</v>
      </c>
      <c r="D3061" s="56">
        <v>1</v>
      </c>
      <c r="E3061" s="56">
        <v>0</v>
      </c>
      <c r="F3061" s="56">
        <v>0</v>
      </c>
      <c r="G3061" s="56">
        <v>0</v>
      </c>
      <c r="H3061" s="56">
        <v>0</v>
      </c>
      <c r="I3061" s="56">
        <v>492</v>
      </c>
      <c r="J3061" s="57">
        <f t="shared" si="47"/>
        <v>493</v>
      </c>
    </row>
    <row r="3062" spans="1:10">
      <c r="A3062" s="50" t="s">
        <v>61</v>
      </c>
      <c r="B3062" s="51">
        <v>2204659</v>
      </c>
      <c r="C3062" s="51" t="s">
        <v>4109</v>
      </c>
      <c r="D3062" s="56">
        <v>220</v>
      </c>
      <c r="E3062" s="56">
        <v>0</v>
      </c>
      <c r="F3062" s="56">
        <v>0</v>
      </c>
      <c r="G3062" s="56">
        <v>0</v>
      </c>
      <c r="H3062" s="56">
        <v>8</v>
      </c>
      <c r="I3062" s="56">
        <v>387</v>
      </c>
      <c r="J3062" s="57">
        <f t="shared" si="47"/>
        <v>615</v>
      </c>
    </row>
    <row r="3063" spans="1:10">
      <c r="A3063" s="50" t="s">
        <v>61</v>
      </c>
      <c r="B3063" s="51">
        <v>2204709</v>
      </c>
      <c r="C3063" s="51" t="s">
        <v>2489</v>
      </c>
      <c r="D3063" s="56">
        <v>45</v>
      </c>
      <c r="E3063" s="56">
        <v>14</v>
      </c>
      <c r="F3063" s="56">
        <v>0</v>
      </c>
      <c r="G3063" s="56">
        <v>12</v>
      </c>
      <c r="H3063" s="56">
        <v>2</v>
      </c>
      <c r="I3063" s="56">
        <v>3339</v>
      </c>
      <c r="J3063" s="57">
        <f t="shared" si="47"/>
        <v>3412</v>
      </c>
    </row>
    <row r="3064" spans="1:10">
      <c r="A3064" s="50" t="s">
        <v>61</v>
      </c>
      <c r="B3064" s="51">
        <v>2204808</v>
      </c>
      <c r="C3064" s="51" t="s">
        <v>2491</v>
      </c>
      <c r="D3064" s="56">
        <v>12</v>
      </c>
      <c r="E3064" s="56">
        <v>1</v>
      </c>
      <c r="F3064" s="56">
        <v>1</v>
      </c>
      <c r="G3064" s="56">
        <v>6</v>
      </c>
      <c r="H3064" s="56">
        <v>3</v>
      </c>
      <c r="I3064" s="56">
        <v>2026</v>
      </c>
      <c r="J3064" s="57">
        <f t="shared" si="47"/>
        <v>2049</v>
      </c>
    </row>
    <row r="3065" spans="1:10">
      <c r="A3065" s="50" t="s">
        <v>61</v>
      </c>
      <c r="B3065" s="51">
        <v>2204907</v>
      </c>
      <c r="C3065" s="51" t="s">
        <v>4110</v>
      </c>
      <c r="D3065" s="56">
        <v>1</v>
      </c>
      <c r="E3065" s="56">
        <v>0</v>
      </c>
      <c r="F3065" s="56">
        <v>222</v>
      </c>
      <c r="G3065" s="56">
        <v>2</v>
      </c>
      <c r="H3065" s="56">
        <v>8</v>
      </c>
      <c r="I3065" s="56">
        <v>1886</v>
      </c>
      <c r="J3065" s="57">
        <f t="shared" si="47"/>
        <v>2119</v>
      </c>
    </row>
    <row r="3066" spans="1:10">
      <c r="A3066" s="50" t="s">
        <v>61</v>
      </c>
      <c r="B3066" s="51">
        <v>2205003</v>
      </c>
      <c r="C3066" s="51" t="s">
        <v>2492</v>
      </c>
      <c r="D3066" s="56">
        <v>24</v>
      </c>
      <c r="E3066" s="56">
        <v>10</v>
      </c>
      <c r="F3066" s="56">
        <v>0</v>
      </c>
      <c r="G3066" s="56">
        <v>2</v>
      </c>
      <c r="H3066" s="56">
        <v>142</v>
      </c>
      <c r="I3066" s="56">
        <v>2307</v>
      </c>
      <c r="J3066" s="57">
        <f t="shared" si="47"/>
        <v>2485</v>
      </c>
    </row>
    <row r="3067" spans="1:10">
      <c r="A3067" s="50" t="s">
        <v>61</v>
      </c>
      <c r="B3067" s="51">
        <v>2205102</v>
      </c>
      <c r="C3067" s="51" t="s">
        <v>2493</v>
      </c>
      <c r="D3067" s="56">
        <v>288</v>
      </c>
      <c r="E3067" s="56">
        <v>43</v>
      </c>
      <c r="F3067" s="56">
        <v>1</v>
      </c>
      <c r="G3067" s="56">
        <v>5</v>
      </c>
      <c r="H3067" s="56">
        <v>1</v>
      </c>
      <c r="I3067" s="56">
        <v>1575</v>
      </c>
      <c r="J3067" s="57">
        <f t="shared" si="47"/>
        <v>1913</v>
      </c>
    </row>
    <row r="3068" spans="1:10">
      <c r="A3068" s="50" t="s">
        <v>61</v>
      </c>
      <c r="B3068" s="51">
        <v>2205151</v>
      </c>
      <c r="C3068" s="51" t="s">
        <v>2495</v>
      </c>
      <c r="D3068" s="56">
        <v>7</v>
      </c>
      <c r="E3068" s="56">
        <v>31</v>
      </c>
      <c r="F3068" s="56">
        <v>48</v>
      </c>
      <c r="G3068" s="56">
        <v>4</v>
      </c>
      <c r="H3068" s="56">
        <v>0</v>
      </c>
      <c r="I3068" s="56">
        <v>1904</v>
      </c>
      <c r="J3068" s="57">
        <f t="shared" si="47"/>
        <v>1994</v>
      </c>
    </row>
    <row r="3069" spans="1:10">
      <c r="A3069" s="50" t="s">
        <v>61</v>
      </c>
      <c r="B3069" s="51">
        <v>2205201</v>
      </c>
      <c r="C3069" s="51" t="s">
        <v>2496</v>
      </c>
      <c r="D3069" s="56">
        <v>1</v>
      </c>
      <c r="E3069" s="56">
        <v>11</v>
      </c>
      <c r="F3069" s="56">
        <v>0</v>
      </c>
      <c r="G3069" s="56">
        <v>1</v>
      </c>
      <c r="H3069" s="56">
        <v>2</v>
      </c>
      <c r="I3069" s="56">
        <v>2538</v>
      </c>
      <c r="J3069" s="57">
        <f t="shared" si="47"/>
        <v>2553</v>
      </c>
    </row>
    <row r="3070" spans="1:10">
      <c r="A3070" s="50" t="s">
        <v>61</v>
      </c>
      <c r="B3070" s="51">
        <v>2205250</v>
      </c>
      <c r="C3070" s="51" t="s">
        <v>4111</v>
      </c>
      <c r="D3070" s="56">
        <v>37</v>
      </c>
      <c r="E3070" s="56">
        <v>1</v>
      </c>
      <c r="F3070" s="56">
        <v>1</v>
      </c>
      <c r="G3070" s="56">
        <v>1</v>
      </c>
      <c r="H3070" s="56">
        <v>0</v>
      </c>
      <c r="I3070" s="56">
        <v>524</v>
      </c>
      <c r="J3070" s="57">
        <f t="shared" si="47"/>
        <v>564</v>
      </c>
    </row>
    <row r="3071" spans="1:10">
      <c r="A3071" s="50" t="s">
        <v>61</v>
      </c>
      <c r="B3071" s="51">
        <v>2205276</v>
      </c>
      <c r="C3071" s="51" t="s">
        <v>2497</v>
      </c>
      <c r="D3071" s="56">
        <v>14</v>
      </c>
      <c r="E3071" s="56">
        <v>59</v>
      </c>
      <c r="F3071" s="56">
        <v>0</v>
      </c>
      <c r="G3071" s="56">
        <v>0</v>
      </c>
      <c r="H3071" s="56">
        <v>2</v>
      </c>
      <c r="I3071" s="56">
        <v>1119</v>
      </c>
      <c r="J3071" s="57">
        <f t="shared" si="47"/>
        <v>1194</v>
      </c>
    </row>
    <row r="3072" spans="1:10">
      <c r="A3072" s="50" t="s">
        <v>61</v>
      </c>
      <c r="B3072" s="51">
        <v>2205300</v>
      </c>
      <c r="C3072" s="51" t="s">
        <v>2499</v>
      </c>
      <c r="D3072" s="56">
        <v>150</v>
      </c>
      <c r="E3072" s="56">
        <v>29</v>
      </c>
      <c r="F3072" s="56">
        <v>34</v>
      </c>
      <c r="G3072" s="56">
        <v>1</v>
      </c>
      <c r="H3072" s="56">
        <v>0</v>
      </c>
      <c r="I3072" s="56">
        <v>363</v>
      </c>
      <c r="J3072" s="57">
        <f t="shared" si="47"/>
        <v>577</v>
      </c>
    </row>
    <row r="3073" spans="1:10">
      <c r="A3073" s="50" t="s">
        <v>61</v>
      </c>
      <c r="B3073" s="51">
        <v>2205359</v>
      </c>
      <c r="C3073" s="51" t="s">
        <v>2501</v>
      </c>
      <c r="D3073" s="56">
        <v>29</v>
      </c>
      <c r="E3073" s="56">
        <v>2</v>
      </c>
      <c r="F3073" s="56">
        <v>0</v>
      </c>
      <c r="G3073" s="56">
        <v>1</v>
      </c>
      <c r="H3073" s="56">
        <v>7</v>
      </c>
      <c r="I3073" s="56">
        <v>883</v>
      </c>
      <c r="J3073" s="57">
        <f t="shared" si="47"/>
        <v>922</v>
      </c>
    </row>
    <row r="3074" spans="1:10">
      <c r="A3074" s="50" t="s">
        <v>61</v>
      </c>
      <c r="B3074" s="51">
        <v>2205409</v>
      </c>
      <c r="C3074" s="51" t="s">
        <v>2502</v>
      </c>
      <c r="D3074" s="56">
        <v>131</v>
      </c>
      <c r="E3074" s="56">
        <v>28</v>
      </c>
      <c r="F3074" s="56">
        <v>2</v>
      </c>
      <c r="G3074" s="56">
        <v>1</v>
      </c>
      <c r="H3074" s="56">
        <v>2</v>
      </c>
      <c r="I3074" s="56">
        <v>1613</v>
      </c>
      <c r="J3074" s="57">
        <f t="shared" si="47"/>
        <v>1777</v>
      </c>
    </row>
    <row r="3075" spans="1:10">
      <c r="A3075" s="50" t="s">
        <v>61</v>
      </c>
      <c r="B3075" s="51">
        <v>2205458</v>
      </c>
      <c r="C3075" s="51" t="s">
        <v>4112</v>
      </c>
      <c r="D3075" s="56">
        <v>60</v>
      </c>
      <c r="E3075" s="56">
        <v>0</v>
      </c>
      <c r="F3075" s="56">
        <v>0</v>
      </c>
      <c r="G3075" s="56">
        <v>2</v>
      </c>
      <c r="H3075" s="56">
        <v>0</v>
      </c>
      <c r="I3075" s="56">
        <v>773</v>
      </c>
      <c r="J3075" s="57">
        <f t="shared" si="47"/>
        <v>835</v>
      </c>
    </row>
    <row r="3076" spans="1:10">
      <c r="A3076" s="50" t="s">
        <v>61</v>
      </c>
      <c r="B3076" s="51">
        <v>2205508</v>
      </c>
      <c r="C3076" s="51" t="s">
        <v>2504</v>
      </c>
      <c r="D3076" s="56">
        <v>359</v>
      </c>
      <c r="E3076" s="56">
        <v>38</v>
      </c>
      <c r="F3076" s="56">
        <v>30</v>
      </c>
      <c r="G3076" s="56">
        <v>4</v>
      </c>
      <c r="H3076" s="56">
        <v>13</v>
      </c>
      <c r="I3076" s="56">
        <v>2085</v>
      </c>
      <c r="J3076" s="57">
        <f t="shared" si="47"/>
        <v>2529</v>
      </c>
    </row>
    <row r="3077" spans="1:10">
      <c r="A3077" s="50" t="s">
        <v>61</v>
      </c>
      <c r="B3077" s="51">
        <v>2205516</v>
      </c>
      <c r="C3077" s="51" t="s">
        <v>4113</v>
      </c>
      <c r="D3077" s="56">
        <v>8</v>
      </c>
      <c r="E3077" s="56">
        <v>13</v>
      </c>
      <c r="F3077" s="56">
        <v>0</v>
      </c>
      <c r="G3077" s="56">
        <v>0</v>
      </c>
      <c r="H3077" s="56">
        <v>2</v>
      </c>
      <c r="I3077" s="56">
        <v>589</v>
      </c>
      <c r="J3077" s="57">
        <f t="shared" si="47"/>
        <v>612</v>
      </c>
    </row>
    <row r="3078" spans="1:10">
      <c r="A3078" s="50" t="s">
        <v>61</v>
      </c>
      <c r="B3078" s="51">
        <v>2205524</v>
      </c>
      <c r="C3078" s="51" t="s">
        <v>4114</v>
      </c>
      <c r="D3078" s="56">
        <v>0</v>
      </c>
      <c r="E3078" s="56">
        <v>0</v>
      </c>
      <c r="F3078" s="56">
        <v>0</v>
      </c>
      <c r="G3078" s="56">
        <v>3</v>
      </c>
      <c r="H3078" s="56">
        <v>0</v>
      </c>
      <c r="I3078" s="56">
        <v>641</v>
      </c>
      <c r="J3078" s="57">
        <f t="shared" ref="J3078:J3141" si="48">SUM(D3078:I3078)</f>
        <v>644</v>
      </c>
    </row>
    <row r="3079" spans="1:10">
      <c r="A3079" s="50" t="s">
        <v>61</v>
      </c>
      <c r="B3079" s="51">
        <v>2205532</v>
      </c>
      <c r="C3079" s="51" t="s">
        <v>2302</v>
      </c>
      <c r="D3079" s="56">
        <v>4</v>
      </c>
      <c r="E3079" s="56">
        <v>0</v>
      </c>
      <c r="F3079" s="56">
        <v>1</v>
      </c>
      <c r="G3079" s="56">
        <v>5</v>
      </c>
      <c r="H3079" s="56">
        <v>0</v>
      </c>
      <c r="I3079" s="56">
        <v>1685</v>
      </c>
      <c r="J3079" s="57">
        <f t="shared" si="48"/>
        <v>1695</v>
      </c>
    </row>
    <row r="3080" spans="1:10">
      <c r="A3080" s="50" t="s">
        <v>61</v>
      </c>
      <c r="B3080" s="51">
        <v>2205557</v>
      </c>
      <c r="C3080" s="51" t="s">
        <v>4115</v>
      </c>
      <c r="D3080" s="56">
        <v>89</v>
      </c>
      <c r="E3080" s="56">
        <v>23</v>
      </c>
      <c r="F3080" s="56">
        <v>0</v>
      </c>
      <c r="G3080" s="56">
        <v>4</v>
      </c>
      <c r="H3080" s="56">
        <v>285</v>
      </c>
      <c r="I3080" s="56">
        <v>852</v>
      </c>
      <c r="J3080" s="57">
        <f t="shared" si="48"/>
        <v>1253</v>
      </c>
    </row>
    <row r="3081" spans="1:10">
      <c r="A3081" s="50" t="s">
        <v>61</v>
      </c>
      <c r="B3081" s="51">
        <v>2205573</v>
      </c>
      <c r="C3081" s="51" t="s">
        <v>2507</v>
      </c>
      <c r="D3081" s="56">
        <v>0</v>
      </c>
      <c r="E3081" s="56">
        <v>9</v>
      </c>
      <c r="F3081" s="56">
        <v>2</v>
      </c>
      <c r="G3081" s="56">
        <v>43</v>
      </c>
      <c r="H3081" s="56">
        <v>0</v>
      </c>
      <c r="I3081" s="56">
        <v>402</v>
      </c>
      <c r="J3081" s="57">
        <f t="shared" si="48"/>
        <v>456</v>
      </c>
    </row>
    <row r="3082" spans="1:10">
      <c r="A3082" s="50" t="s">
        <v>61</v>
      </c>
      <c r="B3082" s="51">
        <v>2205565</v>
      </c>
      <c r="C3082" s="51" t="s">
        <v>2509</v>
      </c>
      <c r="D3082" s="56">
        <v>8</v>
      </c>
      <c r="E3082" s="56">
        <v>38</v>
      </c>
      <c r="F3082" s="56">
        <v>11</v>
      </c>
      <c r="G3082" s="56">
        <v>1</v>
      </c>
      <c r="H3082" s="56">
        <v>0</v>
      </c>
      <c r="I3082" s="56">
        <v>997</v>
      </c>
      <c r="J3082" s="57">
        <f t="shared" si="48"/>
        <v>1055</v>
      </c>
    </row>
    <row r="3083" spans="1:10">
      <c r="A3083" s="50" t="s">
        <v>61</v>
      </c>
      <c r="B3083" s="51">
        <v>2205581</v>
      </c>
      <c r="C3083" s="51" t="s">
        <v>4116</v>
      </c>
      <c r="D3083" s="56">
        <v>2</v>
      </c>
      <c r="E3083" s="56">
        <v>14</v>
      </c>
      <c r="F3083" s="56">
        <v>0</v>
      </c>
      <c r="G3083" s="56">
        <v>3</v>
      </c>
      <c r="H3083" s="56">
        <v>0</v>
      </c>
      <c r="I3083" s="56">
        <v>222</v>
      </c>
      <c r="J3083" s="57">
        <f t="shared" si="48"/>
        <v>241</v>
      </c>
    </row>
    <row r="3084" spans="1:10">
      <c r="A3084" s="50" t="s">
        <v>61</v>
      </c>
      <c r="B3084" s="51">
        <v>2205599</v>
      </c>
      <c r="C3084" s="51" t="s">
        <v>2511</v>
      </c>
      <c r="D3084" s="56">
        <v>216</v>
      </c>
      <c r="E3084" s="56">
        <v>9</v>
      </c>
      <c r="F3084" s="56">
        <v>0</v>
      </c>
      <c r="G3084" s="56">
        <v>3</v>
      </c>
      <c r="H3084" s="56">
        <v>10</v>
      </c>
      <c r="I3084" s="56">
        <v>1515</v>
      </c>
      <c r="J3084" s="57">
        <f t="shared" si="48"/>
        <v>1753</v>
      </c>
    </row>
    <row r="3085" spans="1:10">
      <c r="A3085" s="50" t="s">
        <v>61</v>
      </c>
      <c r="B3085" s="51">
        <v>2205540</v>
      </c>
      <c r="C3085" s="51" t="s">
        <v>4117</v>
      </c>
      <c r="D3085" s="56">
        <v>1</v>
      </c>
      <c r="E3085" s="56">
        <v>1</v>
      </c>
      <c r="F3085" s="56">
        <v>0</v>
      </c>
      <c r="G3085" s="56">
        <v>0</v>
      </c>
      <c r="H3085" s="56">
        <v>0</v>
      </c>
      <c r="I3085" s="56">
        <v>546</v>
      </c>
      <c r="J3085" s="57">
        <f t="shared" si="48"/>
        <v>548</v>
      </c>
    </row>
    <row r="3086" spans="1:10">
      <c r="A3086" s="50" t="s">
        <v>61</v>
      </c>
      <c r="B3086" s="51">
        <v>2205607</v>
      </c>
      <c r="C3086" s="51" t="s">
        <v>4118</v>
      </c>
      <c r="D3086" s="56">
        <v>218</v>
      </c>
      <c r="E3086" s="56">
        <v>20</v>
      </c>
      <c r="F3086" s="56">
        <v>0</v>
      </c>
      <c r="G3086" s="56">
        <v>0</v>
      </c>
      <c r="H3086" s="56">
        <v>0</v>
      </c>
      <c r="I3086" s="56">
        <v>137</v>
      </c>
      <c r="J3086" s="57">
        <f t="shared" si="48"/>
        <v>375</v>
      </c>
    </row>
    <row r="3087" spans="1:10">
      <c r="A3087" s="50" t="s">
        <v>61</v>
      </c>
      <c r="B3087" s="51">
        <v>2205706</v>
      </c>
      <c r="C3087" s="51" t="s">
        <v>4119</v>
      </c>
      <c r="D3087" s="56">
        <v>1</v>
      </c>
      <c r="E3087" s="56">
        <v>0</v>
      </c>
      <c r="F3087" s="56">
        <v>1</v>
      </c>
      <c r="G3087" s="56">
        <v>3</v>
      </c>
      <c r="H3087" s="56">
        <v>38</v>
      </c>
      <c r="I3087" s="56">
        <v>1611</v>
      </c>
      <c r="J3087" s="57">
        <f t="shared" si="48"/>
        <v>1654</v>
      </c>
    </row>
    <row r="3088" spans="1:10">
      <c r="A3088" s="50" t="s">
        <v>61</v>
      </c>
      <c r="B3088" s="51">
        <v>2205805</v>
      </c>
      <c r="C3088" s="51" t="s">
        <v>2512</v>
      </c>
      <c r="D3088" s="56">
        <v>182</v>
      </c>
      <c r="E3088" s="56">
        <v>3</v>
      </c>
      <c r="F3088" s="56">
        <v>0</v>
      </c>
      <c r="G3088" s="56">
        <v>1</v>
      </c>
      <c r="H3088" s="56">
        <v>18</v>
      </c>
      <c r="I3088" s="56">
        <v>2387</v>
      </c>
      <c r="J3088" s="57">
        <f t="shared" si="48"/>
        <v>2591</v>
      </c>
    </row>
    <row r="3089" spans="1:10">
      <c r="A3089" s="50" t="s">
        <v>61</v>
      </c>
      <c r="B3089" s="51">
        <v>2205854</v>
      </c>
      <c r="C3089" s="51" t="s">
        <v>2513</v>
      </c>
      <c r="D3089" s="56">
        <v>2</v>
      </c>
      <c r="E3089" s="56">
        <v>0</v>
      </c>
      <c r="F3089" s="56">
        <v>0</v>
      </c>
      <c r="G3089" s="56">
        <v>2</v>
      </c>
      <c r="H3089" s="56">
        <v>6</v>
      </c>
      <c r="I3089" s="56">
        <v>1124</v>
      </c>
      <c r="J3089" s="57">
        <f t="shared" si="48"/>
        <v>1134</v>
      </c>
    </row>
    <row r="3090" spans="1:10">
      <c r="A3090" s="50" t="s">
        <v>61</v>
      </c>
      <c r="B3090" s="51">
        <v>2205904</v>
      </c>
      <c r="C3090" s="51" t="s">
        <v>2514</v>
      </c>
      <c r="D3090" s="56">
        <v>138</v>
      </c>
      <c r="E3090" s="56">
        <v>1</v>
      </c>
      <c r="F3090" s="56">
        <v>0</v>
      </c>
      <c r="G3090" s="56">
        <v>3</v>
      </c>
      <c r="H3090" s="56">
        <v>1</v>
      </c>
      <c r="I3090" s="56">
        <v>1077</v>
      </c>
      <c r="J3090" s="57">
        <f t="shared" si="48"/>
        <v>1220</v>
      </c>
    </row>
    <row r="3091" spans="1:10">
      <c r="A3091" s="50" t="s">
        <v>61</v>
      </c>
      <c r="B3091" s="51">
        <v>2205953</v>
      </c>
      <c r="C3091" s="51" t="s">
        <v>2516</v>
      </c>
      <c r="D3091" s="56">
        <v>3</v>
      </c>
      <c r="E3091" s="56">
        <v>0</v>
      </c>
      <c r="F3091" s="56">
        <v>0</v>
      </c>
      <c r="G3091" s="56">
        <v>0</v>
      </c>
      <c r="H3091" s="56">
        <v>0</v>
      </c>
      <c r="I3091" s="56">
        <v>540</v>
      </c>
      <c r="J3091" s="57">
        <f t="shared" si="48"/>
        <v>543</v>
      </c>
    </row>
    <row r="3092" spans="1:10">
      <c r="A3092" s="50" t="s">
        <v>61</v>
      </c>
      <c r="B3092" s="51">
        <v>2206001</v>
      </c>
      <c r="C3092" s="51" t="s">
        <v>4120</v>
      </c>
      <c r="D3092" s="56">
        <v>0</v>
      </c>
      <c r="E3092" s="56">
        <v>5</v>
      </c>
      <c r="F3092" s="56">
        <v>0</v>
      </c>
      <c r="G3092" s="56">
        <v>0</v>
      </c>
      <c r="H3092" s="56">
        <v>0</v>
      </c>
      <c r="I3092" s="56">
        <v>278</v>
      </c>
      <c r="J3092" s="57">
        <f t="shared" si="48"/>
        <v>283</v>
      </c>
    </row>
    <row r="3093" spans="1:10">
      <c r="A3093" s="50" t="s">
        <v>61</v>
      </c>
      <c r="B3093" s="51">
        <v>2206050</v>
      </c>
      <c r="C3093" s="51" t="s">
        <v>2517</v>
      </c>
      <c r="D3093" s="56">
        <v>0</v>
      </c>
      <c r="E3093" s="56">
        <v>9</v>
      </c>
      <c r="F3093" s="56">
        <v>0</v>
      </c>
      <c r="G3093" s="56">
        <v>7</v>
      </c>
      <c r="H3093" s="56">
        <v>0</v>
      </c>
      <c r="I3093" s="56">
        <v>1715</v>
      </c>
      <c r="J3093" s="57">
        <f t="shared" si="48"/>
        <v>1731</v>
      </c>
    </row>
    <row r="3094" spans="1:10">
      <c r="A3094" s="50" t="s">
        <v>61</v>
      </c>
      <c r="B3094" s="51">
        <v>2206100</v>
      </c>
      <c r="C3094" s="51" t="s">
        <v>4121</v>
      </c>
      <c r="D3094" s="56">
        <v>20</v>
      </c>
      <c r="E3094" s="56">
        <v>0</v>
      </c>
      <c r="F3094" s="56">
        <v>3</v>
      </c>
      <c r="G3094" s="56">
        <v>2</v>
      </c>
      <c r="H3094" s="56">
        <v>3</v>
      </c>
      <c r="I3094" s="56">
        <v>525</v>
      </c>
      <c r="J3094" s="57">
        <f t="shared" si="48"/>
        <v>553</v>
      </c>
    </row>
    <row r="3095" spans="1:10">
      <c r="A3095" s="50" t="s">
        <v>61</v>
      </c>
      <c r="B3095" s="51">
        <v>2206209</v>
      </c>
      <c r="C3095" s="51" t="s">
        <v>2519</v>
      </c>
      <c r="D3095" s="56">
        <v>875</v>
      </c>
      <c r="E3095" s="56">
        <v>53</v>
      </c>
      <c r="F3095" s="56">
        <v>0</v>
      </c>
      <c r="G3095" s="56">
        <v>3</v>
      </c>
      <c r="H3095" s="56">
        <v>0</v>
      </c>
      <c r="I3095" s="56">
        <v>1785</v>
      </c>
      <c r="J3095" s="57">
        <f t="shared" si="48"/>
        <v>2716</v>
      </c>
    </row>
    <row r="3096" spans="1:10">
      <c r="A3096" s="50" t="s">
        <v>61</v>
      </c>
      <c r="B3096" s="51">
        <v>2206308</v>
      </c>
      <c r="C3096" s="51" t="s">
        <v>4122</v>
      </c>
      <c r="D3096" s="56">
        <v>43</v>
      </c>
      <c r="E3096" s="56">
        <v>0</v>
      </c>
      <c r="F3096" s="56">
        <v>0</v>
      </c>
      <c r="G3096" s="56">
        <v>0</v>
      </c>
      <c r="H3096" s="56">
        <v>0</v>
      </c>
      <c r="I3096" s="56">
        <v>48</v>
      </c>
      <c r="J3096" s="57">
        <f t="shared" si="48"/>
        <v>91</v>
      </c>
    </row>
    <row r="3097" spans="1:10">
      <c r="A3097" s="50" t="s">
        <v>61</v>
      </c>
      <c r="B3097" s="51">
        <v>2206357</v>
      </c>
      <c r="C3097" s="51" t="s">
        <v>4123</v>
      </c>
      <c r="D3097" s="56">
        <v>87</v>
      </c>
      <c r="E3097" s="56">
        <v>48</v>
      </c>
      <c r="F3097" s="56">
        <v>0</v>
      </c>
      <c r="G3097" s="56">
        <v>4</v>
      </c>
      <c r="H3097" s="56">
        <v>0</v>
      </c>
      <c r="I3097" s="56">
        <v>817</v>
      </c>
      <c r="J3097" s="57">
        <f t="shared" si="48"/>
        <v>956</v>
      </c>
    </row>
    <row r="3098" spans="1:10">
      <c r="A3098" s="50" t="s">
        <v>61</v>
      </c>
      <c r="B3098" s="51">
        <v>2206407</v>
      </c>
      <c r="C3098" s="51" t="s">
        <v>2521</v>
      </c>
      <c r="D3098" s="56">
        <v>30</v>
      </c>
      <c r="E3098" s="56">
        <v>13</v>
      </c>
      <c r="F3098" s="56">
        <v>0</v>
      </c>
      <c r="G3098" s="56">
        <v>1</v>
      </c>
      <c r="H3098" s="56">
        <v>1</v>
      </c>
      <c r="I3098" s="56">
        <v>881</v>
      </c>
      <c r="J3098" s="57">
        <f t="shared" si="48"/>
        <v>926</v>
      </c>
    </row>
    <row r="3099" spans="1:10">
      <c r="A3099" s="50" t="s">
        <v>61</v>
      </c>
      <c r="B3099" s="51">
        <v>2206506</v>
      </c>
      <c r="C3099" s="51" t="s">
        <v>2522</v>
      </c>
      <c r="D3099" s="56">
        <v>17</v>
      </c>
      <c r="E3099" s="56">
        <v>2</v>
      </c>
      <c r="F3099" s="56">
        <v>2</v>
      </c>
      <c r="G3099" s="56">
        <v>1</v>
      </c>
      <c r="H3099" s="56">
        <v>0</v>
      </c>
      <c r="I3099" s="56">
        <v>2115</v>
      </c>
      <c r="J3099" s="57">
        <f t="shared" si="48"/>
        <v>2137</v>
      </c>
    </row>
    <row r="3100" spans="1:10">
      <c r="A3100" s="50" t="s">
        <v>61</v>
      </c>
      <c r="B3100" s="51">
        <v>2206605</v>
      </c>
      <c r="C3100" s="51" t="s">
        <v>4124</v>
      </c>
      <c r="D3100" s="56">
        <v>2</v>
      </c>
      <c r="E3100" s="56">
        <v>0</v>
      </c>
      <c r="F3100" s="56">
        <v>0</v>
      </c>
      <c r="G3100" s="56">
        <v>2</v>
      </c>
      <c r="H3100" s="56">
        <v>0</v>
      </c>
      <c r="I3100" s="56">
        <v>1377</v>
      </c>
      <c r="J3100" s="57">
        <f t="shared" si="48"/>
        <v>1381</v>
      </c>
    </row>
    <row r="3101" spans="1:10">
      <c r="A3101" s="50" t="s">
        <v>61</v>
      </c>
      <c r="B3101" s="51">
        <v>2206654</v>
      </c>
      <c r="C3101" s="51" t="s">
        <v>2524</v>
      </c>
      <c r="D3101" s="56">
        <v>0</v>
      </c>
      <c r="E3101" s="56">
        <v>0</v>
      </c>
      <c r="F3101" s="56">
        <v>0</v>
      </c>
      <c r="G3101" s="56">
        <v>0</v>
      </c>
      <c r="H3101" s="56">
        <v>1</v>
      </c>
      <c r="I3101" s="56">
        <v>738</v>
      </c>
      <c r="J3101" s="57">
        <f t="shared" si="48"/>
        <v>739</v>
      </c>
    </row>
    <row r="3102" spans="1:10">
      <c r="A3102" s="50" t="s">
        <v>61</v>
      </c>
      <c r="B3102" s="51">
        <v>2206670</v>
      </c>
      <c r="C3102" s="51" t="s">
        <v>4125</v>
      </c>
      <c r="D3102" s="56">
        <v>21</v>
      </c>
      <c r="E3102" s="56">
        <v>0</v>
      </c>
      <c r="F3102" s="56">
        <v>1</v>
      </c>
      <c r="G3102" s="56">
        <v>1</v>
      </c>
      <c r="H3102" s="56">
        <v>4</v>
      </c>
      <c r="I3102" s="56">
        <v>730</v>
      </c>
      <c r="J3102" s="57">
        <f t="shared" si="48"/>
        <v>757</v>
      </c>
    </row>
    <row r="3103" spans="1:10">
      <c r="A3103" s="50" t="s">
        <v>61</v>
      </c>
      <c r="B3103" s="51">
        <v>2206696</v>
      </c>
      <c r="C3103" s="51" t="s">
        <v>2525</v>
      </c>
      <c r="D3103" s="56">
        <v>3</v>
      </c>
      <c r="E3103" s="56">
        <v>8</v>
      </c>
      <c r="F3103" s="56">
        <v>1</v>
      </c>
      <c r="G3103" s="56">
        <v>1</v>
      </c>
      <c r="H3103" s="56">
        <v>32</v>
      </c>
      <c r="I3103" s="56">
        <v>443</v>
      </c>
      <c r="J3103" s="57">
        <f t="shared" si="48"/>
        <v>488</v>
      </c>
    </row>
    <row r="3104" spans="1:10">
      <c r="A3104" s="50" t="s">
        <v>61</v>
      </c>
      <c r="B3104" s="51">
        <v>2206704</v>
      </c>
      <c r="C3104" s="51" t="s">
        <v>2526</v>
      </c>
      <c r="D3104" s="56">
        <v>127</v>
      </c>
      <c r="E3104" s="56">
        <v>23</v>
      </c>
      <c r="F3104" s="56">
        <v>0</v>
      </c>
      <c r="G3104" s="56">
        <v>2</v>
      </c>
      <c r="H3104" s="56">
        <v>0</v>
      </c>
      <c r="I3104" s="56">
        <v>1059</v>
      </c>
      <c r="J3104" s="57">
        <f t="shared" si="48"/>
        <v>1211</v>
      </c>
    </row>
    <row r="3105" spans="1:10">
      <c r="A3105" s="50" t="s">
        <v>61</v>
      </c>
      <c r="B3105" s="51">
        <v>2206720</v>
      </c>
      <c r="C3105" s="51" t="s">
        <v>2528</v>
      </c>
      <c r="D3105" s="56">
        <v>59</v>
      </c>
      <c r="E3105" s="56">
        <v>0</v>
      </c>
      <c r="F3105" s="56">
        <v>0</v>
      </c>
      <c r="G3105" s="56">
        <v>0</v>
      </c>
      <c r="H3105" s="56">
        <v>1</v>
      </c>
      <c r="I3105" s="56">
        <v>664</v>
      </c>
      <c r="J3105" s="57">
        <f t="shared" si="48"/>
        <v>724</v>
      </c>
    </row>
    <row r="3106" spans="1:10">
      <c r="A3106" s="50" t="s">
        <v>61</v>
      </c>
      <c r="B3106" s="51">
        <v>2206753</v>
      </c>
      <c r="C3106" s="51" t="s">
        <v>4126</v>
      </c>
      <c r="D3106" s="56">
        <v>0</v>
      </c>
      <c r="E3106" s="56">
        <v>0</v>
      </c>
      <c r="F3106" s="56">
        <v>1</v>
      </c>
      <c r="G3106" s="56">
        <v>0</v>
      </c>
      <c r="H3106" s="56">
        <v>0</v>
      </c>
      <c r="I3106" s="56">
        <v>1036</v>
      </c>
      <c r="J3106" s="57">
        <f t="shared" si="48"/>
        <v>1037</v>
      </c>
    </row>
    <row r="3107" spans="1:10">
      <c r="A3107" s="50" t="s">
        <v>61</v>
      </c>
      <c r="B3107" s="51">
        <v>2206803</v>
      </c>
      <c r="C3107" s="51" t="s">
        <v>2530</v>
      </c>
      <c r="D3107" s="56">
        <v>302</v>
      </c>
      <c r="E3107" s="56">
        <v>0</v>
      </c>
      <c r="F3107" s="56">
        <v>0</v>
      </c>
      <c r="G3107" s="56">
        <v>1</v>
      </c>
      <c r="H3107" s="56">
        <v>1</v>
      </c>
      <c r="I3107" s="56">
        <v>1288</v>
      </c>
      <c r="J3107" s="57">
        <f t="shared" si="48"/>
        <v>1592</v>
      </c>
    </row>
    <row r="3108" spans="1:10">
      <c r="A3108" s="50" t="s">
        <v>61</v>
      </c>
      <c r="B3108" s="51">
        <v>2207959</v>
      </c>
      <c r="C3108" s="51" t="s">
        <v>3388</v>
      </c>
      <c r="D3108" s="56">
        <v>74</v>
      </c>
      <c r="E3108" s="56">
        <v>19</v>
      </c>
      <c r="F3108" s="56">
        <v>8</v>
      </c>
      <c r="G3108" s="56">
        <v>5</v>
      </c>
      <c r="H3108" s="56">
        <v>3</v>
      </c>
      <c r="I3108" s="56">
        <v>1321</v>
      </c>
      <c r="J3108" s="57">
        <f t="shared" si="48"/>
        <v>1430</v>
      </c>
    </row>
    <row r="3109" spans="1:10">
      <c r="A3109" s="50" t="s">
        <v>61</v>
      </c>
      <c r="B3109" s="51">
        <v>2206902</v>
      </c>
      <c r="C3109" s="51" t="s">
        <v>4127</v>
      </c>
      <c r="D3109" s="56">
        <v>0</v>
      </c>
      <c r="E3109" s="56">
        <v>0</v>
      </c>
      <c r="F3109" s="56">
        <v>0</v>
      </c>
      <c r="G3109" s="56">
        <v>1</v>
      </c>
      <c r="H3109" s="56">
        <v>0</v>
      </c>
      <c r="I3109" s="56">
        <v>1506</v>
      </c>
      <c r="J3109" s="57">
        <f t="shared" si="48"/>
        <v>1507</v>
      </c>
    </row>
    <row r="3110" spans="1:10">
      <c r="A3110" s="50" t="s">
        <v>61</v>
      </c>
      <c r="B3110" s="51">
        <v>2206951</v>
      </c>
      <c r="C3110" s="51" t="s">
        <v>2532</v>
      </c>
      <c r="D3110" s="56">
        <v>135</v>
      </c>
      <c r="E3110" s="56">
        <v>0</v>
      </c>
      <c r="F3110" s="56">
        <v>1</v>
      </c>
      <c r="G3110" s="56">
        <v>2</v>
      </c>
      <c r="H3110" s="56">
        <v>8</v>
      </c>
      <c r="I3110" s="56">
        <v>1210</v>
      </c>
      <c r="J3110" s="57">
        <f t="shared" si="48"/>
        <v>1356</v>
      </c>
    </row>
    <row r="3111" spans="1:10">
      <c r="A3111" s="50" t="s">
        <v>61</v>
      </c>
      <c r="B3111" s="51">
        <v>2207009</v>
      </c>
      <c r="C3111" s="51" t="s">
        <v>2534</v>
      </c>
      <c r="D3111" s="56">
        <v>121</v>
      </c>
      <c r="E3111" s="56">
        <v>191</v>
      </c>
      <c r="F3111" s="56">
        <v>79</v>
      </c>
      <c r="G3111" s="56">
        <v>5</v>
      </c>
      <c r="H3111" s="56">
        <v>4</v>
      </c>
      <c r="I3111" s="56">
        <v>4253</v>
      </c>
      <c r="J3111" s="57">
        <f t="shared" si="48"/>
        <v>4653</v>
      </c>
    </row>
    <row r="3112" spans="1:10">
      <c r="A3112" s="50" t="s">
        <v>61</v>
      </c>
      <c r="B3112" s="51">
        <v>2207108</v>
      </c>
      <c r="C3112" s="51" t="s">
        <v>2536</v>
      </c>
      <c r="D3112" s="56">
        <v>6</v>
      </c>
      <c r="E3112" s="56">
        <v>0</v>
      </c>
      <c r="F3112" s="56">
        <v>0</v>
      </c>
      <c r="G3112" s="56">
        <v>3</v>
      </c>
      <c r="H3112" s="56">
        <v>0</v>
      </c>
      <c r="I3112" s="56">
        <v>599</v>
      </c>
      <c r="J3112" s="57">
        <f t="shared" si="48"/>
        <v>608</v>
      </c>
    </row>
    <row r="3113" spans="1:10">
      <c r="A3113" s="50" t="s">
        <v>61</v>
      </c>
      <c r="B3113" s="51">
        <v>2207207</v>
      </c>
      <c r="C3113" s="51" t="s">
        <v>2538</v>
      </c>
      <c r="D3113" s="56">
        <v>4</v>
      </c>
      <c r="E3113" s="56">
        <v>0</v>
      </c>
      <c r="F3113" s="56">
        <v>32</v>
      </c>
      <c r="G3113" s="56">
        <v>2</v>
      </c>
      <c r="H3113" s="56">
        <v>0</v>
      </c>
      <c r="I3113" s="56">
        <v>1100</v>
      </c>
      <c r="J3113" s="57">
        <f t="shared" si="48"/>
        <v>1138</v>
      </c>
    </row>
    <row r="3114" spans="1:10">
      <c r="A3114" s="50" t="s">
        <v>61</v>
      </c>
      <c r="B3114" s="51">
        <v>2207306</v>
      </c>
      <c r="C3114" s="51" t="s">
        <v>2539</v>
      </c>
      <c r="D3114" s="56">
        <v>0</v>
      </c>
      <c r="E3114" s="56">
        <v>1</v>
      </c>
      <c r="F3114" s="56">
        <v>1</v>
      </c>
      <c r="G3114" s="56">
        <v>7</v>
      </c>
      <c r="H3114" s="56">
        <v>0</v>
      </c>
      <c r="I3114" s="56">
        <v>1116</v>
      </c>
      <c r="J3114" s="57">
        <f t="shared" si="48"/>
        <v>1125</v>
      </c>
    </row>
    <row r="3115" spans="1:10">
      <c r="A3115" s="50" t="s">
        <v>61</v>
      </c>
      <c r="B3115" s="51">
        <v>2207355</v>
      </c>
      <c r="C3115" s="51" t="s">
        <v>4128</v>
      </c>
      <c r="D3115" s="56">
        <v>27</v>
      </c>
      <c r="E3115" s="56">
        <v>16</v>
      </c>
      <c r="F3115" s="56">
        <v>0</v>
      </c>
      <c r="G3115" s="56">
        <v>0</v>
      </c>
      <c r="H3115" s="56">
        <v>1</v>
      </c>
      <c r="I3115" s="56">
        <v>386</v>
      </c>
      <c r="J3115" s="57">
        <f t="shared" si="48"/>
        <v>430</v>
      </c>
    </row>
    <row r="3116" spans="1:10">
      <c r="A3116" s="50" t="s">
        <v>61</v>
      </c>
      <c r="B3116" s="51">
        <v>2207405</v>
      </c>
      <c r="C3116" s="51" t="s">
        <v>2541</v>
      </c>
      <c r="D3116" s="56">
        <v>0</v>
      </c>
      <c r="E3116" s="56">
        <v>0</v>
      </c>
      <c r="F3116" s="56">
        <v>0</v>
      </c>
      <c r="G3116" s="56">
        <v>1</v>
      </c>
      <c r="H3116" s="56">
        <v>102</v>
      </c>
      <c r="I3116" s="56">
        <v>578</v>
      </c>
      <c r="J3116" s="57">
        <f t="shared" si="48"/>
        <v>681</v>
      </c>
    </row>
    <row r="3117" spans="1:10">
      <c r="A3117" s="50" t="s">
        <v>61</v>
      </c>
      <c r="B3117" s="51">
        <v>2207504</v>
      </c>
      <c r="C3117" s="51" t="s">
        <v>2542</v>
      </c>
      <c r="D3117" s="56">
        <v>225</v>
      </c>
      <c r="E3117" s="56">
        <v>10</v>
      </c>
      <c r="F3117" s="56">
        <v>1</v>
      </c>
      <c r="G3117" s="56">
        <v>8</v>
      </c>
      <c r="H3117" s="56">
        <v>2</v>
      </c>
      <c r="I3117" s="56">
        <v>1560</v>
      </c>
      <c r="J3117" s="57">
        <f t="shared" si="48"/>
        <v>1806</v>
      </c>
    </row>
    <row r="3118" spans="1:10">
      <c r="A3118" s="50" t="s">
        <v>61</v>
      </c>
      <c r="B3118" s="51">
        <v>2207553</v>
      </c>
      <c r="C3118" s="51" t="s">
        <v>2543</v>
      </c>
      <c r="D3118" s="56">
        <v>2</v>
      </c>
      <c r="E3118" s="56">
        <v>11</v>
      </c>
      <c r="F3118" s="56">
        <v>94</v>
      </c>
      <c r="G3118" s="56">
        <v>0</v>
      </c>
      <c r="H3118" s="56">
        <v>2</v>
      </c>
      <c r="I3118" s="56">
        <v>939</v>
      </c>
      <c r="J3118" s="57">
        <f t="shared" si="48"/>
        <v>1048</v>
      </c>
    </row>
    <row r="3119" spans="1:10">
      <c r="A3119" s="50" t="s">
        <v>61</v>
      </c>
      <c r="B3119" s="51">
        <v>2207603</v>
      </c>
      <c r="C3119" s="51" t="s">
        <v>4129</v>
      </c>
      <c r="D3119" s="56">
        <v>63</v>
      </c>
      <c r="E3119" s="56">
        <v>29</v>
      </c>
      <c r="F3119" s="56">
        <v>2</v>
      </c>
      <c r="G3119" s="56">
        <v>0</v>
      </c>
      <c r="H3119" s="56">
        <v>5</v>
      </c>
      <c r="I3119" s="56">
        <v>1335</v>
      </c>
      <c r="J3119" s="57">
        <f t="shared" si="48"/>
        <v>1434</v>
      </c>
    </row>
    <row r="3120" spans="1:10">
      <c r="A3120" s="50" t="s">
        <v>61</v>
      </c>
      <c r="B3120" s="51">
        <v>2207702</v>
      </c>
      <c r="C3120" s="51" t="s">
        <v>4130</v>
      </c>
      <c r="D3120" s="56">
        <v>137</v>
      </c>
      <c r="E3120" s="56">
        <v>2</v>
      </c>
      <c r="F3120" s="56">
        <v>0</v>
      </c>
      <c r="G3120" s="56">
        <v>0</v>
      </c>
      <c r="H3120" s="56">
        <v>127</v>
      </c>
      <c r="I3120" s="56">
        <v>428</v>
      </c>
      <c r="J3120" s="57">
        <f t="shared" si="48"/>
        <v>694</v>
      </c>
    </row>
    <row r="3121" spans="1:10">
      <c r="A3121" s="50" t="s">
        <v>61</v>
      </c>
      <c r="B3121" s="51">
        <v>2207751</v>
      </c>
      <c r="C3121" s="51" t="s">
        <v>4131</v>
      </c>
      <c r="D3121" s="56">
        <v>69</v>
      </c>
      <c r="E3121" s="56">
        <v>25</v>
      </c>
      <c r="F3121" s="56">
        <v>1</v>
      </c>
      <c r="G3121" s="56">
        <v>1</v>
      </c>
      <c r="H3121" s="56">
        <v>0</v>
      </c>
      <c r="I3121" s="56">
        <v>700</v>
      </c>
      <c r="J3121" s="57">
        <f t="shared" si="48"/>
        <v>796</v>
      </c>
    </row>
    <row r="3122" spans="1:10">
      <c r="A3122" s="50" t="s">
        <v>61</v>
      </c>
      <c r="B3122" s="51">
        <v>2207777</v>
      </c>
      <c r="C3122" s="51" t="s">
        <v>2544</v>
      </c>
      <c r="D3122" s="56">
        <v>12</v>
      </c>
      <c r="E3122" s="56">
        <v>1</v>
      </c>
      <c r="F3122" s="56">
        <v>0</v>
      </c>
      <c r="G3122" s="56">
        <v>1</v>
      </c>
      <c r="H3122" s="56">
        <v>1</v>
      </c>
      <c r="I3122" s="56">
        <v>1003</v>
      </c>
      <c r="J3122" s="57">
        <f t="shared" si="48"/>
        <v>1018</v>
      </c>
    </row>
    <row r="3123" spans="1:10">
      <c r="A3123" s="50" t="s">
        <v>61</v>
      </c>
      <c r="B3123" s="51">
        <v>2207793</v>
      </c>
      <c r="C3123" s="51" t="s">
        <v>2545</v>
      </c>
      <c r="D3123" s="56">
        <v>53</v>
      </c>
      <c r="E3123" s="56">
        <v>7</v>
      </c>
      <c r="F3123" s="56">
        <v>1</v>
      </c>
      <c r="G3123" s="56">
        <v>1</v>
      </c>
      <c r="H3123" s="56">
        <v>0</v>
      </c>
      <c r="I3123" s="56">
        <v>818</v>
      </c>
      <c r="J3123" s="57">
        <f t="shared" si="48"/>
        <v>880</v>
      </c>
    </row>
    <row r="3124" spans="1:10">
      <c r="A3124" s="50" t="s">
        <v>61</v>
      </c>
      <c r="B3124" s="51">
        <v>2207801</v>
      </c>
      <c r="C3124" s="51" t="s">
        <v>2546</v>
      </c>
      <c r="D3124" s="56">
        <v>108</v>
      </c>
      <c r="E3124" s="56">
        <v>17</v>
      </c>
      <c r="F3124" s="56">
        <v>356</v>
      </c>
      <c r="G3124" s="56">
        <v>145</v>
      </c>
      <c r="H3124" s="56">
        <v>1</v>
      </c>
      <c r="I3124" s="56">
        <v>4161</v>
      </c>
      <c r="J3124" s="57">
        <f t="shared" si="48"/>
        <v>4788</v>
      </c>
    </row>
    <row r="3125" spans="1:10">
      <c r="A3125" s="50" t="s">
        <v>61</v>
      </c>
      <c r="B3125" s="51">
        <v>2207850</v>
      </c>
      <c r="C3125" s="51" t="s">
        <v>4132</v>
      </c>
      <c r="D3125" s="56">
        <v>20</v>
      </c>
      <c r="E3125" s="56">
        <v>0</v>
      </c>
      <c r="F3125" s="56">
        <v>0</v>
      </c>
      <c r="G3125" s="56">
        <v>6</v>
      </c>
      <c r="H3125" s="56">
        <v>2</v>
      </c>
      <c r="I3125" s="56">
        <v>877</v>
      </c>
      <c r="J3125" s="57">
        <f t="shared" si="48"/>
        <v>905</v>
      </c>
    </row>
    <row r="3126" spans="1:10">
      <c r="A3126" s="50" t="s">
        <v>61</v>
      </c>
      <c r="B3126" s="51">
        <v>2207900</v>
      </c>
      <c r="C3126" s="51" t="s">
        <v>2547</v>
      </c>
      <c r="D3126" s="56">
        <v>145</v>
      </c>
      <c r="E3126" s="56">
        <v>48</v>
      </c>
      <c r="F3126" s="56">
        <v>3</v>
      </c>
      <c r="G3126" s="56">
        <v>11</v>
      </c>
      <c r="H3126" s="56">
        <v>3</v>
      </c>
      <c r="I3126" s="56">
        <v>3409</v>
      </c>
      <c r="J3126" s="57">
        <f t="shared" si="48"/>
        <v>3619</v>
      </c>
    </row>
    <row r="3127" spans="1:10">
      <c r="A3127" s="50" t="s">
        <v>61</v>
      </c>
      <c r="B3127" s="51">
        <v>2207934</v>
      </c>
      <c r="C3127" s="51" t="s">
        <v>2549</v>
      </c>
      <c r="D3127" s="56">
        <v>18</v>
      </c>
      <c r="E3127" s="56">
        <v>26</v>
      </c>
      <c r="F3127" s="56">
        <v>4</v>
      </c>
      <c r="G3127" s="56">
        <v>0</v>
      </c>
      <c r="H3127" s="56">
        <v>0</v>
      </c>
      <c r="I3127" s="56">
        <v>612</v>
      </c>
      <c r="J3127" s="57">
        <f t="shared" si="48"/>
        <v>660</v>
      </c>
    </row>
    <row r="3128" spans="1:10">
      <c r="A3128" s="50" t="s">
        <v>61</v>
      </c>
      <c r="B3128" s="51">
        <v>2208007</v>
      </c>
      <c r="C3128" s="51" t="s">
        <v>2551</v>
      </c>
      <c r="D3128" s="56">
        <v>25</v>
      </c>
      <c r="E3128" s="56">
        <v>11</v>
      </c>
      <c r="F3128" s="56">
        <v>3</v>
      </c>
      <c r="G3128" s="56">
        <v>14</v>
      </c>
      <c r="H3128" s="56">
        <v>3</v>
      </c>
      <c r="I3128" s="56">
        <v>3377</v>
      </c>
      <c r="J3128" s="57">
        <f t="shared" si="48"/>
        <v>3433</v>
      </c>
    </row>
    <row r="3129" spans="1:10">
      <c r="A3129" s="50" t="s">
        <v>61</v>
      </c>
      <c r="B3129" s="51">
        <v>2208106</v>
      </c>
      <c r="C3129" s="51" t="s">
        <v>2552</v>
      </c>
      <c r="D3129" s="56">
        <v>137</v>
      </c>
      <c r="E3129" s="56">
        <v>86</v>
      </c>
      <c r="F3129" s="56">
        <v>0</v>
      </c>
      <c r="G3129" s="56">
        <v>4</v>
      </c>
      <c r="H3129" s="56">
        <v>5</v>
      </c>
      <c r="I3129" s="56">
        <v>2199</v>
      </c>
      <c r="J3129" s="57">
        <f t="shared" si="48"/>
        <v>2431</v>
      </c>
    </row>
    <row r="3130" spans="1:10">
      <c r="A3130" s="50" t="s">
        <v>61</v>
      </c>
      <c r="B3130" s="51">
        <v>2208205</v>
      </c>
      <c r="C3130" s="51" t="s">
        <v>2554</v>
      </c>
      <c r="D3130" s="56">
        <v>386</v>
      </c>
      <c r="E3130" s="56">
        <v>265</v>
      </c>
      <c r="F3130" s="56">
        <v>2</v>
      </c>
      <c r="G3130" s="56">
        <v>11</v>
      </c>
      <c r="H3130" s="56">
        <v>22</v>
      </c>
      <c r="I3130" s="56">
        <v>4262</v>
      </c>
      <c r="J3130" s="57">
        <f t="shared" si="48"/>
        <v>4948</v>
      </c>
    </row>
    <row r="3131" spans="1:10">
      <c r="A3131" s="50" t="s">
        <v>61</v>
      </c>
      <c r="B3131" s="51">
        <v>2208304</v>
      </c>
      <c r="C3131" s="51" t="s">
        <v>2556</v>
      </c>
      <c r="D3131" s="56">
        <v>45</v>
      </c>
      <c r="E3131" s="56">
        <v>151</v>
      </c>
      <c r="F3131" s="56">
        <v>3</v>
      </c>
      <c r="G3131" s="56">
        <v>1</v>
      </c>
      <c r="H3131" s="56">
        <v>4</v>
      </c>
      <c r="I3131" s="56">
        <v>3339</v>
      </c>
      <c r="J3131" s="57">
        <f t="shared" si="48"/>
        <v>3543</v>
      </c>
    </row>
    <row r="3132" spans="1:10">
      <c r="A3132" s="50" t="s">
        <v>61</v>
      </c>
      <c r="B3132" s="51">
        <v>2208403</v>
      </c>
      <c r="C3132" s="51" t="s">
        <v>2557</v>
      </c>
      <c r="D3132" s="56">
        <v>212</v>
      </c>
      <c r="E3132" s="56">
        <v>84</v>
      </c>
      <c r="F3132" s="56">
        <v>88</v>
      </c>
      <c r="G3132" s="56">
        <v>76</v>
      </c>
      <c r="H3132" s="56">
        <v>3</v>
      </c>
      <c r="I3132" s="56">
        <v>899</v>
      </c>
      <c r="J3132" s="57">
        <f t="shared" si="48"/>
        <v>1362</v>
      </c>
    </row>
    <row r="3133" spans="1:10">
      <c r="A3133" s="50" t="s">
        <v>61</v>
      </c>
      <c r="B3133" s="51">
        <v>2208502</v>
      </c>
      <c r="C3133" s="51" t="s">
        <v>2558</v>
      </c>
      <c r="D3133" s="56">
        <v>114</v>
      </c>
      <c r="E3133" s="56">
        <v>29</v>
      </c>
      <c r="F3133" s="56">
        <v>0</v>
      </c>
      <c r="G3133" s="56">
        <v>1</v>
      </c>
      <c r="H3133" s="56">
        <v>0</v>
      </c>
      <c r="I3133" s="56">
        <v>814</v>
      </c>
      <c r="J3133" s="57">
        <f t="shared" si="48"/>
        <v>958</v>
      </c>
    </row>
    <row r="3134" spans="1:10">
      <c r="A3134" s="50" t="s">
        <v>61</v>
      </c>
      <c r="B3134" s="51">
        <v>2208551</v>
      </c>
      <c r="C3134" s="51" t="s">
        <v>4133</v>
      </c>
      <c r="D3134" s="56">
        <v>4</v>
      </c>
      <c r="E3134" s="56">
        <v>0</v>
      </c>
      <c r="F3134" s="56">
        <v>0</v>
      </c>
      <c r="G3134" s="56">
        <v>0</v>
      </c>
      <c r="H3134" s="56">
        <v>0</v>
      </c>
      <c r="I3134" s="56">
        <v>70</v>
      </c>
      <c r="J3134" s="57">
        <f t="shared" si="48"/>
        <v>74</v>
      </c>
    </row>
    <row r="3135" spans="1:10">
      <c r="A3135" s="50" t="s">
        <v>61</v>
      </c>
      <c r="B3135" s="51">
        <v>2208601</v>
      </c>
      <c r="C3135" s="51" t="s">
        <v>4134</v>
      </c>
      <c r="D3135" s="56">
        <v>0</v>
      </c>
      <c r="E3135" s="56">
        <v>0</v>
      </c>
      <c r="F3135" s="56">
        <v>0</v>
      </c>
      <c r="G3135" s="56">
        <v>0</v>
      </c>
      <c r="H3135" s="56">
        <v>0</v>
      </c>
      <c r="I3135" s="56">
        <v>114</v>
      </c>
      <c r="J3135" s="57">
        <f t="shared" si="48"/>
        <v>114</v>
      </c>
    </row>
    <row r="3136" spans="1:10">
      <c r="A3136" s="50" t="s">
        <v>61</v>
      </c>
      <c r="B3136" s="51">
        <v>2208650</v>
      </c>
      <c r="C3136" s="51" t="s">
        <v>2560</v>
      </c>
      <c r="D3136" s="56">
        <v>4</v>
      </c>
      <c r="E3136" s="56">
        <v>1</v>
      </c>
      <c r="F3136" s="56">
        <v>209</v>
      </c>
      <c r="G3136" s="56">
        <v>40</v>
      </c>
      <c r="H3136" s="56">
        <v>5</v>
      </c>
      <c r="I3136" s="56">
        <v>1674</v>
      </c>
      <c r="J3136" s="57">
        <f t="shared" si="48"/>
        <v>1933</v>
      </c>
    </row>
    <row r="3137" spans="1:10">
      <c r="A3137" s="50" t="s">
        <v>61</v>
      </c>
      <c r="B3137" s="51">
        <v>2208700</v>
      </c>
      <c r="C3137" s="51" t="s">
        <v>2562</v>
      </c>
      <c r="D3137" s="56">
        <v>22</v>
      </c>
      <c r="E3137" s="56">
        <v>1</v>
      </c>
      <c r="F3137" s="56">
        <v>16</v>
      </c>
      <c r="G3137" s="56">
        <v>11</v>
      </c>
      <c r="H3137" s="56">
        <v>10</v>
      </c>
      <c r="I3137" s="56">
        <v>907</v>
      </c>
      <c r="J3137" s="57">
        <f t="shared" si="48"/>
        <v>967</v>
      </c>
    </row>
    <row r="3138" spans="1:10">
      <c r="A3138" s="50" t="s">
        <v>61</v>
      </c>
      <c r="B3138" s="51">
        <v>2208809</v>
      </c>
      <c r="C3138" s="51" t="s">
        <v>4135</v>
      </c>
      <c r="D3138" s="56">
        <v>3</v>
      </c>
      <c r="E3138" s="56">
        <v>0</v>
      </c>
      <c r="F3138" s="56">
        <v>34</v>
      </c>
      <c r="G3138" s="56">
        <v>1</v>
      </c>
      <c r="H3138" s="56">
        <v>0</v>
      </c>
      <c r="I3138" s="56">
        <v>1454</v>
      </c>
      <c r="J3138" s="57">
        <f t="shared" si="48"/>
        <v>1492</v>
      </c>
    </row>
    <row r="3139" spans="1:10">
      <c r="A3139" s="50" t="s">
        <v>61</v>
      </c>
      <c r="B3139" s="51">
        <v>2208858</v>
      </c>
      <c r="C3139" s="51" t="s">
        <v>2563</v>
      </c>
      <c r="D3139" s="56">
        <v>1</v>
      </c>
      <c r="E3139" s="56">
        <v>0</v>
      </c>
      <c r="F3139" s="56">
        <v>1</v>
      </c>
      <c r="G3139" s="56">
        <v>3</v>
      </c>
      <c r="H3139" s="56">
        <v>0</v>
      </c>
      <c r="I3139" s="56">
        <v>751</v>
      </c>
      <c r="J3139" s="57">
        <f t="shared" si="48"/>
        <v>756</v>
      </c>
    </row>
    <row r="3140" spans="1:10">
      <c r="A3140" s="50" t="s">
        <v>61</v>
      </c>
      <c r="B3140" s="51">
        <v>2208874</v>
      </c>
      <c r="C3140" s="51" t="s">
        <v>2565</v>
      </c>
      <c r="D3140" s="56">
        <v>3</v>
      </c>
      <c r="E3140" s="56">
        <v>24</v>
      </c>
      <c r="F3140" s="56">
        <v>2</v>
      </c>
      <c r="G3140" s="56">
        <v>0</v>
      </c>
      <c r="H3140" s="56">
        <v>1</v>
      </c>
      <c r="I3140" s="56">
        <v>678</v>
      </c>
      <c r="J3140" s="57">
        <f t="shared" si="48"/>
        <v>708</v>
      </c>
    </row>
    <row r="3141" spans="1:10">
      <c r="A3141" s="50" t="s">
        <v>61</v>
      </c>
      <c r="B3141" s="51">
        <v>2208908</v>
      </c>
      <c r="C3141" s="51" t="s">
        <v>4136</v>
      </c>
      <c r="D3141" s="56">
        <v>0</v>
      </c>
      <c r="E3141" s="56">
        <v>0</v>
      </c>
      <c r="F3141" s="56">
        <v>0</v>
      </c>
      <c r="G3141" s="56">
        <v>3</v>
      </c>
      <c r="H3141" s="56">
        <v>1</v>
      </c>
      <c r="I3141" s="56">
        <v>361</v>
      </c>
      <c r="J3141" s="57">
        <f t="shared" si="48"/>
        <v>365</v>
      </c>
    </row>
    <row r="3142" spans="1:10">
      <c r="A3142" s="50" t="s">
        <v>61</v>
      </c>
      <c r="B3142" s="51">
        <v>2209005</v>
      </c>
      <c r="C3142" s="51" t="s">
        <v>4137</v>
      </c>
      <c r="D3142" s="56">
        <v>265</v>
      </c>
      <c r="E3142" s="56">
        <v>7</v>
      </c>
      <c r="F3142" s="56">
        <v>0</v>
      </c>
      <c r="G3142" s="56">
        <v>0</v>
      </c>
      <c r="H3142" s="56">
        <v>147</v>
      </c>
      <c r="I3142" s="56">
        <v>573</v>
      </c>
      <c r="J3142" s="57">
        <f t="shared" ref="J3142:J3205" si="49">SUM(D3142:I3142)</f>
        <v>992</v>
      </c>
    </row>
    <row r="3143" spans="1:10">
      <c r="A3143" s="50" t="s">
        <v>61</v>
      </c>
      <c r="B3143" s="51">
        <v>2209104</v>
      </c>
      <c r="C3143" s="51" t="s">
        <v>2566</v>
      </c>
      <c r="D3143" s="56">
        <v>0</v>
      </c>
      <c r="E3143" s="56">
        <v>53</v>
      </c>
      <c r="F3143" s="56">
        <v>36</v>
      </c>
      <c r="G3143" s="56">
        <v>2</v>
      </c>
      <c r="H3143" s="56">
        <v>1</v>
      </c>
      <c r="I3143" s="56">
        <v>1147</v>
      </c>
      <c r="J3143" s="57">
        <f t="shared" si="49"/>
        <v>1239</v>
      </c>
    </row>
    <row r="3144" spans="1:10">
      <c r="A3144" s="50" t="s">
        <v>61</v>
      </c>
      <c r="B3144" s="51">
        <v>2209153</v>
      </c>
      <c r="C3144" s="51" t="s">
        <v>4138</v>
      </c>
      <c r="D3144" s="56">
        <v>26</v>
      </c>
      <c r="E3144" s="56">
        <v>0</v>
      </c>
      <c r="F3144" s="56">
        <v>0</v>
      </c>
      <c r="G3144" s="56">
        <v>0</v>
      </c>
      <c r="H3144" s="56">
        <v>0</v>
      </c>
      <c r="I3144" s="56">
        <v>312</v>
      </c>
      <c r="J3144" s="57">
        <f t="shared" si="49"/>
        <v>338</v>
      </c>
    </row>
    <row r="3145" spans="1:10">
      <c r="A3145" s="50" t="s">
        <v>61</v>
      </c>
      <c r="B3145" s="51">
        <v>2209203</v>
      </c>
      <c r="C3145" s="51" t="s">
        <v>2351</v>
      </c>
      <c r="D3145" s="56">
        <v>0</v>
      </c>
      <c r="E3145" s="56">
        <v>0</v>
      </c>
      <c r="F3145" s="56">
        <v>0</v>
      </c>
      <c r="G3145" s="56">
        <v>0</v>
      </c>
      <c r="H3145" s="56">
        <v>0</v>
      </c>
      <c r="I3145" s="56">
        <v>173</v>
      </c>
      <c r="J3145" s="57">
        <f t="shared" si="49"/>
        <v>173</v>
      </c>
    </row>
    <row r="3146" spans="1:10">
      <c r="A3146" s="50" t="s">
        <v>61</v>
      </c>
      <c r="B3146" s="51">
        <v>2209302</v>
      </c>
      <c r="C3146" s="51" t="s">
        <v>2567</v>
      </c>
      <c r="D3146" s="56">
        <v>0</v>
      </c>
      <c r="E3146" s="56">
        <v>0</v>
      </c>
      <c r="F3146" s="56">
        <v>0</v>
      </c>
      <c r="G3146" s="56">
        <v>3</v>
      </c>
      <c r="H3146" s="56">
        <v>498</v>
      </c>
      <c r="I3146" s="56">
        <v>792</v>
      </c>
      <c r="J3146" s="57">
        <f t="shared" si="49"/>
        <v>1293</v>
      </c>
    </row>
    <row r="3147" spans="1:10">
      <c r="A3147" s="50" t="s">
        <v>61</v>
      </c>
      <c r="B3147" s="51">
        <v>2209351</v>
      </c>
      <c r="C3147" s="51" t="s">
        <v>4139</v>
      </c>
      <c r="D3147" s="56">
        <v>1</v>
      </c>
      <c r="E3147" s="56">
        <v>1</v>
      </c>
      <c r="F3147" s="56">
        <v>0</v>
      </c>
      <c r="G3147" s="56">
        <v>1</v>
      </c>
      <c r="H3147" s="56">
        <v>0</v>
      </c>
      <c r="I3147" s="56">
        <v>812</v>
      </c>
      <c r="J3147" s="57">
        <f t="shared" si="49"/>
        <v>815</v>
      </c>
    </row>
    <row r="3148" spans="1:10">
      <c r="A3148" s="50" t="s">
        <v>61</v>
      </c>
      <c r="B3148" s="51">
        <v>2209377</v>
      </c>
      <c r="C3148" s="51" t="s">
        <v>2569</v>
      </c>
      <c r="D3148" s="56">
        <v>0</v>
      </c>
      <c r="E3148" s="56">
        <v>0</v>
      </c>
      <c r="F3148" s="56">
        <v>0</v>
      </c>
      <c r="G3148" s="56">
        <v>0</v>
      </c>
      <c r="H3148" s="56">
        <v>0</v>
      </c>
      <c r="I3148" s="56">
        <v>1160</v>
      </c>
      <c r="J3148" s="57">
        <f t="shared" si="49"/>
        <v>1160</v>
      </c>
    </row>
    <row r="3149" spans="1:10">
      <c r="A3149" s="50" t="s">
        <v>61</v>
      </c>
      <c r="B3149" s="51">
        <v>2209401</v>
      </c>
      <c r="C3149" s="51" t="s">
        <v>4140</v>
      </c>
      <c r="D3149" s="56">
        <v>3</v>
      </c>
      <c r="E3149" s="56">
        <v>11</v>
      </c>
      <c r="F3149" s="56">
        <v>5</v>
      </c>
      <c r="G3149" s="56">
        <v>1</v>
      </c>
      <c r="H3149" s="56">
        <v>1</v>
      </c>
      <c r="I3149" s="56">
        <v>936</v>
      </c>
      <c r="J3149" s="57">
        <f t="shared" si="49"/>
        <v>957</v>
      </c>
    </row>
    <row r="3150" spans="1:10">
      <c r="A3150" s="50" t="s">
        <v>61</v>
      </c>
      <c r="B3150" s="51">
        <v>2209450</v>
      </c>
      <c r="C3150" s="51" t="s">
        <v>4141</v>
      </c>
      <c r="D3150" s="56">
        <v>0</v>
      </c>
      <c r="E3150" s="56">
        <v>0</v>
      </c>
      <c r="F3150" s="56">
        <v>0</v>
      </c>
      <c r="G3150" s="56">
        <v>0</v>
      </c>
      <c r="H3150" s="56">
        <v>0</v>
      </c>
      <c r="I3150" s="56">
        <v>105</v>
      </c>
      <c r="J3150" s="57">
        <f t="shared" si="49"/>
        <v>105</v>
      </c>
    </row>
    <row r="3151" spans="1:10">
      <c r="A3151" s="50" t="s">
        <v>61</v>
      </c>
      <c r="B3151" s="51">
        <v>2209500</v>
      </c>
      <c r="C3151" s="51" t="s">
        <v>2571</v>
      </c>
      <c r="D3151" s="56">
        <v>1</v>
      </c>
      <c r="E3151" s="56">
        <v>61</v>
      </c>
      <c r="F3151" s="56">
        <v>0</v>
      </c>
      <c r="G3151" s="56">
        <v>1</v>
      </c>
      <c r="H3151" s="56">
        <v>3</v>
      </c>
      <c r="I3151" s="56">
        <v>749</v>
      </c>
      <c r="J3151" s="57">
        <f t="shared" si="49"/>
        <v>815</v>
      </c>
    </row>
    <row r="3152" spans="1:10">
      <c r="A3152" s="50" t="s">
        <v>61</v>
      </c>
      <c r="B3152" s="51">
        <v>2209559</v>
      </c>
      <c r="C3152" s="51" t="s">
        <v>2573</v>
      </c>
      <c r="D3152" s="56">
        <v>4</v>
      </c>
      <c r="E3152" s="56">
        <v>0</v>
      </c>
      <c r="F3152" s="56">
        <v>0</v>
      </c>
      <c r="G3152" s="56">
        <v>0</v>
      </c>
      <c r="H3152" s="56">
        <v>0</v>
      </c>
      <c r="I3152" s="56">
        <v>1016</v>
      </c>
      <c r="J3152" s="57">
        <f t="shared" si="49"/>
        <v>1020</v>
      </c>
    </row>
    <row r="3153" spans="1:10">
      <c r="A3153" s="50" t="s">
        <v>61</v>
      </c>
      <c r="B3153" s="51">
        <v>2209609</v>
      </c>
      <c r="C3153" s="51" t="s">
        <v>4142</v>
      </c>
      <c r="D3153" s="56">
        <v>0</v>
      </c>
      <c r="E3153" s="56">
        <v>0</v>
      </c>
      <c r="F3153" s="56">
        <v>0</v>
      </c>
      <c r="G3153" s="56">
        <v>0</v>
      </c>
      <c r="H3153" s="56">
        <v>0</v>
      </c>
      <c r="I3153" s="56">
        <v>415</v>
      </c>
      <c r="J3153" s="57">
        <f t="shared" si="49"/>
        <v>415</v>
      </c>
    </row>
    <row r="3154" spans="1:10">
      <c r="A3154" s="50" t="s">
        <v>61</v>
      </c>
      <c r="B3154" s="51">
        <v>2209658</v>
      </c>
      <c r="C3154" s="51" t="s">
        <v>2574</v>
      </c>
      <c r="D3154" s="56">
        <v>1</v>
      </c>
      <c r="E3154" s="56">
        <v>2</v>
      </c>
      <c r="F3154" s="56">
        <v>3</v>
      </c>
      <c r="G3154" s="56">
        <v>5</v>
      </c>
      <c r="H3154" s="56">
        <v>0</v>
      </c>
      <c r="I3154" s="56">
        <v>1463</v>
      </c>
      <c r="J3154" s="57">
        <f t="shared" si="49"/>
        <v>1474</v>
      </c>
    </row>
    <row r="3155" spans="1:10">
      <c r="A3155" s="50" t="s">
        <v>61</v>
      </c>
      <c r="B3155" s="51">
        <v>2209708</v>
      </c>
      <c r="C3155" s="51" t="s">
        <v>2576</v>
      </c>
      <c r="D3155" s="56">
        <v>4</v>
      </c>
      <c r="E3155" s="56">
        <v>24</v>
      </c>
      <c r="F3155" s="56">
        <v>0</v>
      </c>
      <c r="G3155" s="56">
        <v>1</v>
      </c>
      <c r="H3155" s="56">
        <v>0</v>
      </c>
      <c r="I3155" s="56">
        <v>1003</v>
      </c>
      <c r="J3155" s="57">
        <f t="shared" si="49"/>
        <v>1032</v>
      </c>
    </row>
    <row r="3156" spans="1:10">
      <c r="A3156" s="50" t="s">
        <v>61</v>
      </c>
      <c r="B3156" s="51">
        <v>2209757</v>
      </c>
      <c r="C3156" s="51" t="s">
        <v>4143</v>
      </c>
      <c r="D3156" s="56">
        <v>0</v>
      </c>
      <c r="E3156" s="56">
        <v>0</v>
      </c>
      <c r="F3156" s="56">
        <v>0</v>
      </c>
      <c r="G3156" s="56">
        <v>0</v>
      </c>
      <c r="H3156" s="56">
        <v>0</v>
      </c>
      <c r="I3156" s="56">
        <v>206</v>
      </c>
      <c r="J3156" s="57">
        <f t="shared" si="49"/>
        <v>206</v>
      </c>
    </row>
    <row r="3157" spans="1:10">
      <c r="A3157" s="50" t="s">
        <v>61</v>
      </c>
      <c r="B3157" s="51">
        <v>2209807</v>
      </c>
      <c r="C3157" s="51" t="s">
        <v>4144</v>
      </c>
      <c r="D3157" s="56">
        <v>0</v>
      </c>
      <c r="E3157" s="56">
        <v>0</v>
      </c>
      <c r="F3157" s="56">
        <v>1</v>
      </c>
      <c r="G3157" s="56">
        <v>0</v>
      </c>
      <c r="H3157" s="56">
        <v>0</v>
      </c>
      <c r="I3157" s="56">
        <v>384</v>
      </c>
      <c r="J3157" s="57">
        <f t="shared" si="49"/>
        <v>385</v>
      </c>
    </row>
    <row r="3158" spans="1:10">
      <c r="A3158" s="50" t="s">
        <v>61</v>
      </c>
      <c r="B3158" s="51">
        <v>2209856</v>
      </c>
      <c r="C3158" s="51" t="s">
        <v>4145</v>
      </c>
      <c r="D3158" s="56">
        <v>0</v>
      </c>
      <c r="E3158" s="56">
        <v>15</v>
      </c>
      <c r="F3158" s="56">
        <v>0</v>
      </c>
      <c r="G3158" s="56">
        <v>0</v>
      </c>
      <c r="H3158" s="56">
        <v>2</v>
      </c>
      <c r="I3158" s="56">
        <v>820</v>
      </c>
      <c r="J3158" s="57">
        <f t="shared" si="49"/>
        <v>837</v>
      </c>
    </row>
    <row r="3159" spans="1:10">
      <c r="A3159" s="50" t="s">
        <v>61</v>
      </c>
      <c r="B3159" s="51">
        <v>2209872</v>
      </c>
      <c r="C3159" s="51" t="s">
        <v>4146</v>
      </c>
      <c r="D3159" s="56">
        <v>166</v>
      </c>
      <c r="E3159" s="56">
        <v>37</v>
      </c>
      <c r="F3159" s="56">
        <v>1</v>
      </c>
      <c r="G3159" s="56">
        <v>3</v>
      </c>
      <c r="H3159" s="56">
        <v>1</v>
      </c>
      <c r="I3159" s="56">
        <v>513</v>
      </c>
      <c r="J3159" s="57">
        <f t="shared" si="49"/>
        <v>721</v>
      </c>
    </row>
    <row r="3160" spans="1:10">
      <c r="A3160" s="50" t="s">
        <v>61</v>
      </c>
      <c r="B3160" s="51">
        <v>2209906</v>
      </c>
      <c r="C3160" s="51" t="s">
        <v>4147</v>
      </c>
      <c r="D3160" s="56">
        <v>2</v>
      </c>
      <c r="E3160" s="56">
        <v>7</v>
      </c>
      <c r="F3160" s="56">
        <v>1</v>
      </c>
      <c r="G3160" s="56">
        <v>3</v>
      </c>
      <c r="H3160" s="56">
        <v>0</v>
      </c>
      <c r="I3160" s="56">
        <v>762</v>
      </c>
      <c r="J3160" s="57">
        <f t="shared" si="49"/>
        <v>775</v>
      </c>
    </row>
    <row r="3161" spans="1:10">
      <c r="A3161" s="50" t="s">
        <v>61</v>
      </c>
      <c r="B3161" s="51">
        <v>2209955</v>
      </c>
      <c r="C3161" s="51" t="s">
        <v>2577</v>
      </c>
      <c r="D3161" s="56">
        <v>18</v>
      </c>
      <c r="E3161" s="56">
        <v>2</v>
      </c>
      <c r="F3161" s="56">
        <v>282</v>
      </c>
      <c r="G3161" s="56">
        <v>2</v>
      </c>
      <c r="H3161" s="56">
        <v>0</v>
      </c>
      <c r="I3161" s="56">
        <v>770</v>
      </c>
      <c r="J3161" s="57">
        <f t="shared" si="49"/>
        <v>1074</v>
      </c>
    </row>
    <row r="3162" spans="1:10">
      <c r="A3162" s="50" t="s">
        <v>61</v>
      </c>
      <c r="B3162" s="51">
        <v>2209971</v>
      </c>
      <c r="C3162" s="51" t="s">
        <v>2578</v>
      </c>
      <c r="D3162" s="56">
        <v>5</v>
      </c>
      <c r="E3162" s="56">
        <v>1</v>
      </c>
      <c r="F3162" s="56">
        <v>1</v>
      </c>
      <c r="G3162" s="56">
        <v>0</v>
      </c>
      <c r="H3162" s="56">
        <v>9</v>
      </c>
      <c r="I3162" s="56">
        <v>1243</v>
      </c>
      <c r="J3162" s="57">
        <f t="shared" si="49"/>
        <v>1259</v>
      </c>
    </row>
    <row r="3163" spans="1:10">
      <c r="A3163" s="50" t="s">
        <v>61</v>
      </c>
      <c r="B3163" s="51">
        <v>2210003</v>
      </c>
      <c r="C3163" s="51" t="s">
        <v>2580</v>
      </c>
      <c r="D3163" s="56">
        <v>595</v>
      </c>
      <c r="E3163" s="56">
        <v>86</v>
      </c>
      <c r="F3163" s="56">
        <v>263</v>
      </c>
      <c r="G3163" s="56">
        <v>9</v>
      </c>
      <c r="H3163" s="56">
        <v>0</v>
      </c>
      <c r="I3163" s="56">
        <v>1326</v>
      </c>
      <c r="J3163" s="57">
        <f t="shared" si="49"/>
        <v>2279</v>
      </c>
    </row>
    <row r="3164" spans="1:10">
      <c r="A3164" s="50" t="s">
        <v>61</v>
      </c>
      <c r="B3164" s="51">
        <v>2210052</v>
      </c>
      <c r="C3164" s="51" t="s">
        <v>2582</v>
      </c>
      <c r="D3164" s="56">
        <v>36</v>
      </c>
      <c r="E3164" s="56">
        <v>41</v>
      </c>
      <c r="F3164" s="56">
        <v>0</v>
      </c>
      <c r="G3164" s="56">
        <v>0</v>
      </c>
      <c r="H3164" s="56">
        <v>7</v>
      </c>
      <c r="I3164" s="56">
        <v>1060</v>
      </c>
      <c r="J3164" s="57">
        <f t="shared" si="49"/>
        <v>1144</v>
      </c>
    </row>
    <row r="3165" spans="1:10">
      <c r="A3165" s="50" t="s">
        <v>61</v>
      </c>
      <c r="B3165" s="51">
        <v>2210102</v>
      </c>
      <c r="C3165" s="51" t="s">
        <v>4148</v>
      </c>
      <c r="D3165" s="56">
        <v>65</v>
      </c>
      <c r="E3165" s="56">
        <v>51</v>
      </c>
      <c r="F3165" s="56">
        <v>0</v>
      </c>
      <c r="G3165" s="56">
        <v>0</v>
      </c>
      <c r="H3165" s="56">
        <v>23</v>
      </c>
      <c r="I3165" s="56">
        <v>529</v>
      </c>
      <c r="J3165" s="57">
        <f t="shared" si="49"/>
        <v>668</v>
      </c>
    </row>
    <row r="3166" spans="1:10">
      <c r="A3166" s="50" t="s">
        <v>61</v>
      </c>
      <c r="B3166" s="51">
        <v>2210201</v>
      </c>
      <c r="C3166" s="51" t="s">
        <v>2584</v>
      </c>
      <c r="D3166" s="56">
        <v>1</v>
      </c>
      <c r="E3166" s="56">
        <v>1</v>
      </c>
      <c r="F3166" s="56">
        <v>46</v>
      </c>
      <c r="G3166" s="56">
        <v>0</v>
      </c>
      <c r="H3166" s="56">
        <v>1</v>
      </c>
      <c r="I3166" s="56">
        <v>1551</v>
      </c>
      <c r="J3166" s="57">
        <f t="shared" si="49"/>
        <v>1600</v>
      </c>
    </row>
    <row r="3167" spans="1:10">
      <c r="A3167" s="50" t="s">
        <v>61</v>
      </c>
      <c r="B3167" s="51">
        <v>2210300</v>
      </c>
      <c r="C3167" s="51" t="s">
        <v>4149</v>
      </c>
      <c r="D3167" s="56">
        <v>1</v>
      </c>
      <c r="E3167" s="56">
        <v>2</v>
      </c>
      <c r="F3167" s="56">
        <v>1</v>
      </c>
      <c r="G3167" s="56">
        <v>2</v>
      </c>
      <c r="H3167" s="56">
        <v>0</v>
      </c>
      <c r="I3167" s="56">
        <v>686</v>
      </c>
      <c r="J3167" s="57">
        <f t="shared" si="49"/>
        <v>692</v>
      </c>
    </row>
    <row r="3168" spans="1:10">
      <c r="A3168" s="50" t="s">
        <v>61</v>
      </c>
      <c r="B3168" s="51">
        <v>2210359</v>
      </c>
      <c r="C3168" s="51" t="s">
        <v>4150</v>
      </c>
      <c r="D3168" s="56">
        <v>1</v>
      </c>
      <c r="E3168" s="56">
        <v>0</v>
      </c>
      <c r="F3168" s="56">
        <v>58</v>
      </c>
      <c r="G3168" s="56">
        <v>1</v>
      </c>
      <c r="H3168" s="56">
        <v>0</v>
      </c>
      <c r="I3168" s="56">
        <v>1242</v>
      </c>
      <c r="J3168" s="57">
        <f t="shared" si="49"/>
        <v>1302</v>
      </c>
    </row>
    <row r="3169" spans="1:10">
      <c r="A3169" s="50" t="s">
        <v>61</v>
      </c>
      <c r="B3169" s="51">
        <v>2210375</v>
      </c>
      <c r="C3169" s="51" t="s">
        <v>2585</v>
      </c>
      <c r="D3169" s="56">
        <v>0</v>
      </c>
      <c r="E3169" s="56">
        <v>4</v>
      </c>
      <c r="F3169" s="56">
        <v>0</v>
      </c>
      <c r="G3169" s="56">
        <v>0</v>
      </c>
      <c r="H3169" s="56">
        <v>0</v>
      </c>
      <c r="I3169" s="56">
        <v>674</v>
      </c>
      <c r="J3169" s="57">
        <f t="shared" si="49"/>
        <v>678</v>
      </c>
    </row>
    <row r="3170" spans="1:10">
      <c r="A3170" s="50" t="s">
        <v>61</v>
      </c>
      <c r="B3170" s="51">
        <v>2210383</v>
      </c>
      <c r="C3170" s="51" t="s">
        <v>4151</v>
      </c>
      <c r="D3170" s="56">
        <v>0</v>
      </c>
      <c r="E3170" s="56">
        <v>0</v>
      </c>
      <c r="F3170" s="56">
        <v>0</v>
      </c>
      <c r="G3170" s="56">
        <v>0</v>
      </c>
      <c r="H3170" s="56">
        <v>0</v>
      </c>
      <c r="I3170" s="56">
        <v>231</v>
      </c>
      <c r="J3170" s="57">
        <f t="shared" si="49"/>
        <v>231</v>
      </c>
    </row>
    <row r="3171" spans="1:10">
      <c r="A3171" s="50" t="s">
        <v>61</v>
      </c>
      <c r="B3171" s="51">
        <v>2210391</v>
      </c>
      <c r="C3171" s="51" t="s">
        <v>2587</v>
      </c>
      <c r="D3171" s="56">
        <v>0</v>
      </c>
      <c r="E3171" s="56">
        <v>4</v>
      </c>
      <c r="F3171" s="56">
        <v>0</v>
      </c>
      <c r="G3171" s="56">
        <v>1</v>
      </c>
      <c r="H3171" s="56">
        <v>1</v>
      </c>
      <c r="I3171" s="56">
        <v>791</v>
      </c>
      <c r="J3171" s="57">
        <f t="shared" si="49"/>
        <v>797</v>
      </c>
    </row>
    <row r="3172" spans="1:10">
      <c r="A3172" s="50" t="s">
        <v>61</v>
      </c>
      <c r="B3172" s="51">
        <v>2210409</v>
      </c>
      <c r="C3172" s="51" t="s">
        <v>2589</v>
      </c>
      <c r="D3172" s="56">
        <v>613</v>
      </c>
      <c r="E3172" s="56">
        <v>0</v>
      </c>
      <c r="F3172" s="56">
        <v>49</v>
      </c>
      <c r="G3172" s="56">
        <v>14</v>
      </c>
      <c r="H3172" s="56">
        <v>2</v>
      </c>
      <c r="I3172" s="56">
        <v>2063</v>
      </c>
      <c r="J3172" s="57">
        <f t="shared" si="49"/>
        <v>2741</v>
      </c>
    </row>
    <row r="3173" spans="1:10">
      <c r="A3173" s="50" t="s">
        <v>61</v>
      </c>
      <c r="B3173" s="51">
        <v>2210508</v>
      </c>
      <c r="C3173" s="51" t="s">
        <v>2591</v>
      </c>
      <c r="D3173" s="56">
        <v>9</v>
      </c>
      <c r="E3173" s="56">
        <v>7</v>
      </c>
      <c r="F3173" s="56">
        <v>0</v>
      </c>
      <c r="G3173" s="56">
        <v>1</v>
      </c>
      <c r="H3173" s="56">
        <v>1</v>
      </c>
      <c r="I3173" s="56">
        <v>1228</v>
      </c>
      <c r="J3173" s="57">
        <f t="shared" si="49"/>
        <v>1246</v>
      </c>
    </row>
    <row r="3174" spans="1:10">
      <c r="A3174" s="50" t="s">
        <v>61</v>
      </c>
      <c r="B3174" s="51">
        <v>2210607</v>
      </c>
      <c r="C3174" s="51" t="s">
        <v>2593</v>
      </c>
      <c r="D3174" s="56">
        <v>547</v>
      </c>
      <c r="E3174" s="56">
        <v>6</v>
      </c>
      <c r="F3174" s="56">
        <v>154</v>
      </c>
      <c r="G3174" s="56">
        <v>3</v>
      </c>
      <c r="H3174" s="56">
        <v>150</v>
      </c>
      <c r="I3174" s="56">
        <v>3793</v>
      </c>
      <c r="J3174" s="57">
        <f t="shared" si="49"/>
        <v>4653</v>
      </c>
    </row>
    <row r="3175" spans="1:10">
      <c r="A3175" s="50" t="s">
        <v>61</v>
      </c>
      <c r="B3175" s="51">
        <v>2210623</v>
      </c>
      <c r="C3175" s="51" t="s">
        <v>4152</v>
      </c>
      <c r="D3175" s="56">
        <v>1</v>
      </c>
      <c r="E3175" s="56">
        <v>42</v>
      </c>
      <c r="F3175" s="56">
        <v>1</v>
      </c>
      <c r="G3175" s="56">
        <v>0</v>
      </c>
      <c r="H3175" s="56">
        <v>0</v>
      </c>
      <c r="I3175" s="56">
        <v>1094</v>
      </c>
      <c r="J3175" s="57">
        <f t="shared" si="49"/>
        <v>1138</v>
      </c>
    </row>
    <row r="3176" spans="1:10">
      <c r="A3176" s="50" t="s">
        <v>61</v>
      </c>
      <c r="B3176" s="51">
        <v>2210631</v>
      </c>
      <c r="C3176" s="51" t="s">
        <v>4153</v>
      </c>
      <c r="D3176" s="56">
        <v>28</v>
      </c>
      <c r="E3176" s="56">
        <v>0</v>
      </c>
      <c r="F3176" s="56">
        <v>0</v>
      </c>
      <c r="G3176" s="56">
        <v>1</v>
      </c>
      <c r="H3176" s="56">
        <v>0</v>
      </c>
      <c r="I3176" s="56">
        <v>865</v>
      </c>
      <c r="J3176" s="57">
        <f t="shared" si="49"/>
        <v>894</v>
      </c>
    </row>
    <row r="3177" spans="1:10">
      <c r="A3177" s="50" t="s">
        <v>61</v>
      </c>
      <c r="B3177" s="51">
        <v>2210656</v>
      </c>
      <c r="C3177" s="51" t="s">
        <v>2594</v>
      </c>
      <c r="D3177" s="56">
        <v>346</v>
      </c>
      <c r="E3177" s="56">
        <v>46</v>
      </c>
      <c r="F3177" s="56">
        <v>0</v>
      </c>
      <c r="G3177" s="56">
        <v>3</v>
      </c>
      <c r="H3177" s="56">
        <v>38</v>
      </c>
      <c r="I3177" s="56">
        <v>1434</v>
      </c>
      <c r="J3177" s="57">
        <f t="shared" si="49"/>
        <v>1867</v>
      </c>
    </row>
    <row r="3178" spans="1:10">
      <c r="A3178" s="50" t="s">
        <v>61</v>
      </c>
      <c r="B3178" s="51">
        <v>2210706</v>
      </c>
      <c r="C3178" s="51" t="s">
        <v>2596</v>
      </c>
      <c r="D3178" s="56">
        <v>3</v>
      </c>
      <c r="E3178" s="56">
        <v>0</v>
      </c>
      <c r="F3178" s="56">
        <v>107</v>
      </c>
      <c r="G3178" s="56">
        <v>1</v>
      </c>
      <c r="H3178" s="56">
        <v>0</v>
      </c>
      <c r="I3178" s="56">
        <v>3076</v>
      </c>
      <c r="J3178" s="57">
        <f t="shared" si="49"/>
        <v>3187</v>
      </c>
    </row>
    <row r="3179" spans="1:10">
      <c r="A3179" s="50" t="s">
        <v>61</v>
      </c>
      <c r="B3179" s="51">
        <v>2210805</v>
      </c>
      <c r="C3179" s="51" t="s">
        <v>2597</v>
      </c>
      <c r="D3179" s="56">
        <v>109</v>
      </c>
      <c r="E3179" s="56">
        <v>178</v>
      </c>
      <c r="F3179" s="56">
        <v>2</v>
      </c>
      <c r="G3179" s="56">
        <v>5</v>
      </c>
      <c r="H3179" s="56">
        <v>2</v>
      </c>
      <c r="I3179" s="56">
        <v>1286</v>
      </c>
      <c r="J3179" s="57">
        <f t="shared" si="49"/>
        <v>1582</v>
      </c>
    </row>
    <row r="3180" spans="1:10">
      <c r="A3180" s="50" t="s">
        <v>61</v>
      </c>
      <c r="B3180" s="51">
        <v>2210904</v>
      </c>
      <c r="C3180" s="51" t="s">
        <v>4154</v>
      </c>
      <c r="D3180" s="56">
        <v>0</v>
      </c>
      <c r="E3180" s="56">
        <v>1</v>
      </c>
      <c r="F3180" s="56">
        <v>1</v>
      </c>
      <c r="G3180" s="56">
        <v>3</v>
      </c>
      <c r="H3180" s="56">
        <v>1</v>
      </c>
      <c r="I3180" s="56">
        <v>992</v>
      </c>
      <c r="J3180" s="57">
        <f t="shared" si="49"/>
        <v>998</v>
      </c>
    </row>
    <row r="3181" spans="1:10">
      <c r="A3181" s="50" t="s">
        <v>61</v>
      </c>
      <c r="B3181" s="51">
        <v>2210938</v>
      </c>
      <c r="C3181" s="51" t="s">
        <v>2599</v>
      </c>
      <c r="D3181" s="56">
        <v>2</v>
      </c>
      <c r="E3181" s="56">
        <v>0</v>
      </c>
      <c r="F3181" s="56">
        <v>0</v>
      </c>
      <c r="G3181" s="56">
        <v>0</v>
      </c>
      <c r="H3181" s="56">
        <v>0</v>
      </c>
      <c r="I3181" s="56">
        <v>814</v>
      </c>
      <c r="J3181" s="57">
        <f t="shared" si="49"/>
        <v>816</v>
      </c>
    </row>
    <row r="3182" spans="1:10">
      <c r="A3182" s="50" t="s">
        <v>61</v>
      </c>
      <c r="B3182" s="51">
        <v>2210953</v>
      </c>
      <c r="C3182" s="51" t="s">
        <v>4155</v>
      </c>
      <c r="D3182" s="56">
        <v>0</v>
      </c>
      <c r="E3182" s="56">
        <v>23</v>
      </c>
      <c r="F3182" s="56">
        <v>0</v>
      </c>
      <c r="G3182" s="56">
        <v>0</v>
      </c>
      <c r="H3182" s="56">
        <v>0</v>
      </c>
      <c r="I3182" s="56">
        <v>648</v>
      </c>
      <c r="J3182" s="57">
        <f t="shared" si="49"/>
        <v>671</v>
      </c>
    </row>
    <row r="3183" spans="1:10">
      <c r="A3183" s="50" t="s">
        <v>61</v>
      </c>
      <c r="B3183" s="51">
        <v>2210979</v>
      </c>
      <c r="C3183" s="51" t="s">
        <v>2600</v>
      </c>
      <c r="D3183" s="56">
        <v>8</v>
      </c>
      <c r="E3183" s="56">
        <v>0</v>
      </c>
      <c r="F3183" s="56">
        <v>3</v>
      </c>
      <c r="G3183" s="56">
        <v>0</v>
      </c>
      <c r="H3183" s="56">
        <v>0</v>
      </c>
      <c r="I3183" s="56">
        <v>615</v>
      </c>
      <c r="J3183" s="57">
        <f t="shared" si="49"/>
        <v>626</v>
      </c>
    </row>
    <row r="3184" spans="1:10">
      <c r="A3184" s="50" t="s">
        <v>61</v>
      </c>
      <c r="B3184" s="51">
        <v>2211001</v>
      </c>
      <c r="C3184" s="51" t="s">
        <v>2601</v>
      </c>
      <c r="D3184" s="56">
        <v>419</v>
      </c>
      <c r="E3184" s="56">
        <v>6</v>
      </c>
      <c r="F3184" s="56">
        <v>0</v>
      </c>
      <c r="G3184" s="56">
        <v>11</v>
      </c>
      <c r="H3184" s="56">
        <v>26</v>
      </c>
      <c r="I3184" s="56">
        <v>2381</v>
      </c>
      <c r="J3184" s="57">
        <f t="shared" si="49"/>
        <v>2843</v>
      </c>
    </row>
    <row r="3185" spans="1:10">
      <c r="A3185" s="50" t="s">
        <v>61</v>
      </c>
      <c r="B3185" s="51">
        <v>2211100</v>
      </c>
      <c r="C3185" s="51" t="s">
        <v>2602</v>
      </c>
      <c r="D3185" s="56">
        <v>199</v>
      </c>
      <c r="E3185" s="56">
        <v>74</v>
      </c>
      <c r="F3185" s="56">
        <v>1</v>
      </c>
      <c r="G3185" s="56">
        <v>10</v>
      </c>
      <c r="H3185" s="56">
        <v>11</v>
      </c>
      <c r="I3185" s="56">
        <v>2637</v>
      </c>
      <c r="J3185" s="57">
        <f t="shared" si="49"/>
        <v>2932</v>
      </c>
    </row>
    <row r="3186" spans="1:10">
      <c r="A3186" s="50" t="s">
        <v>61</v>
      </c>
      <c r="B3186" s="51">
        <v>2211209</v>
      </c>
      <c r="C3186" s="51" t="s">
        <v>2603</v>
      </c>
      <c r="D3186" s="56">
        <v>111</v>
      </c>
      <c r="E3186" s="56">
        <v>11</v>
      </c>
      <c r="F3186" s="56">
        <v>3</v>
      </c>
      <c r="G3186" s="56">
        <v>1</v>
      </c>
      <c r="H3186" s="56">
        <v>1</v>
      </c>
      <c r="I3186" s="56">
        <v>1045</v>
      </c>
      <c r="J3186" s="57">
        <f t="shared" si="49"/>
        <v>1172</v>
      </c>
    </row>
    <row r="3187" spans="1:10">
      <c r="A3187" s="50" t="s">
        <v>61</v>
      </c>
      <c r="B3187" s="51">
        <v>2211308</v>
      </c>
      <c r="C3187" s="51" t="s">
        <v>4156</v>
      </c>
      <c r="D3187" s="56">
        <v>51</v>
      </c>
      <c r="E3187" s="56">
        <v>17</v>
      </c>
      <c r="F3187" s="56">
        <v>36</v>
      </c>
      <c r="G3187" s="56">
        <v>10</v>
      </c>
      <c r="H3187" s="56">
        <v>11</v>
      </c>
      <c r="I3187" s="56">
        <v>2384</v>
      </c>
      <c r="J3187" s="57">
        <f t="shared" si="49"/>
        <v>2509</v>
      </c>
    </row>
    <row r="3188" spans="1:10">
      <c r="A3188" s="50" t="s">
        <v>61</v>
      </c>
      <c r="B3188" s="51">
        <v>2211357</v>
      </c>
      <c r="C3188" s="51" t="s">
        <v>2604</v>
      </c>
      <c r="D3188" s="56">
        <v>3</v>
      </c>
      <c r="E3188" s="56">
        <v>0</v>
      </c>
      <c r="F3188" s="56">
        <v>94</v>
      </c>
      <c r="G3188" s="56">
        <v>1</v>
      </c>
      <c r="H3188" s="56">
        <v>0</v>
      </c>
      <c r="I3188" s="56">
        <v>1422</v>
      </c>
      <c r="J3188" s="57">
        <f t="shared" si="49"/>
        <v>1520</v>
      </c>
    </row>
    <row r="3189" spans="1:10">
      <c r="A3189" s="50" t="s">
        <v>61</v>
      </c>
      <c r="B3189" s="51">
        <v>2211407</v>
      </c>
      <c r="C3189" s="51" t="s">
        <v>1852</v>
      </c>
      <c r="D3189" s="56">
        <v>4</v>
      </c>
      <c r="E3189" s="56">
        <v>1</v>
      </c>
      <c r="F3189" s="56">
        <v>0</v>
      </c>
      <c r="G3189" s="56">
        <v>4</v>
      </c>
      <c r="H3189" s="56">
        <v>1</v>
      </c>
      <c r="I3189" s="56">
        <v>705</v>
      </c>
      <c r="J3189" s="57">
        <f t="shared" si="49"/>
        <v>715</v>
      </c>
    </row>
    <row r="3190" spans="1:10">
      <c r="A3190" s="50" t="s">
        <v>61</v>
      </c>
      <c r="B3190" s="51">
        <v>2211506</v>
      </c>
      <c r="C3190" s="51" t="s">
        <v>4157</v>
      </c>
      <c r="D3190" s="56">
        <v>2</v>
      </c>
      <c r="E3190" s="56">
        <v>2</v>
      </c>
      <c r="F3190" s="56">
        <v>5</v>
      </c>
      <c r="G3190" s="56">
        <v>1</v>
      </c>
      <c r="H3190" s="56">
        <v>1</v>
      </c>
      <c r="I3190" s="56">
        <v>1113</v>
      </c>
      <c r="J3190" s="57">
        <f t="shared" si="49"/>
        <v>1124</v>
      </c>
    </row>
    <row r="3191" spans="1:10">
      <c r="A3191" s="50" t="s">
        <v>61</v>
      </c>
      <c r="B3191" s="51">
        <v>2211605</v>
      </c>
      <c r="C3191" s="51" t="s">
        <v>2606</v>
      </c>
      <c r="D3191" s="56">
        <v>0</v>
      </c>
      <c r="E3191" s="56">
        <v>0</v>
      </c>
      <c r="F3191" s="56">
        <v>0</v>
      </c>
      <c r="G3191" s="56">
        <v>2</v>
      </c>
      <c r="H3191" s="56">
        <v>0</v>
      </c>
      <c r="I3191" s="56">
        <v>771</v>
      </c>
      <c r="J3191" s="57">
        <f t="shared" si="49"/>
        <v>773</v>
      </c>
    </row>
    <row r="3192" spans="1:10">
      <c r="A3192" s="50" t="s">
        <v>61</v>
      </c>
      <c r="B3192" s="51">
        <v>2211704</v>
      </c>
      <c r="C3192" s="51" t="s">
        <v>2608</v>
      </c>
      <c r="D3192" s="56">
        <v>1</v>
      </c>
      <c r="E3192" s="56">
        <v>14</v>
      </c>
      <c r="F3192" s="56">
        <v>0</v>
      </c>
      <c r="G3192" s="56">
        <v>1</v>
      </c>
      <c r="H3192" s="56">
        <v>5</v>
      </c>
      <c r="I3192" s="56">
        <v>1115</v>
      </c>
      <c r="J3192" s="57">
        <f t="shared" si="49"/>
        <v>1136</v>
      </c>
    </row>
    <row r="3193" spans="1:10">
      <c r="A3193" s="50" t="s">
        <v>64</v>
      </c>
      <c r="B3193" s="51">
        <v>4100103</v>
      </c>
      <c r="C3193" s="51" t="s">
        <v>4158</v>
      </c>
      <c r="D3193" s="56">
        <v>1</v>
      </c>
      <c r="E3193" s="56">
        <v>1</v>
      </c>
      <c r="F3193" s="56">
        <v>0</v>
      </c>
      <c r="G3193" s="56">
        <v>0</v>
      </c>
      <c r="H3193" s="56">
        <v>0</v>
      </c>
      <c r="I3193" s="56">
        <v>188</v>
      </c>
      <c r="J3193" s="57">
        <f t="shared" si="49"/>
        <v>190</v>
      </c>
    </row>
    <row r="3194" spans="1:10">
      <c r="A3194" s="50" t="s">
        <v>64</v>
      </c>
      <c r="B3194" s="51">
        <v>4100202</v>
      </c>
      <c r="C3194" s="51" t="s">
        <v>2610</v>
      </c>
      <c r="D3194" s="56">
        <v>2</v>
      </c>
      <c r="E3194" s="56">
        <v>0</v>
      </c>
      <c r="F3194" s="56">
        <v>112</v>
      </c>
      <c r="G3194" s="56">
        <v>0</v>
      </c>
      <c r="H3194" s="56">
        <v>0</v>
      </c>
      <c r="I3194" s="56">
        <v>155</v>
      </c>
      <c r="J3194" s="57">
        <f t="shared" si="49"/>
        <v>269</v>
      </c>
    </row>
    <row r="3195" spans="1:10">
      <c r="A3195" s="50" t="s">
        <v>64</v>
      </c>
      <c r="B3195" s="51">
        <v>4100301</v>
      </c>
      <c r="C3195" s="51" t="s">
        <v>2611</v>
      </c>
      <c r="D3195" s="56">
        <v>0</v>
      </c>
      <c r="E3195" s="56">
        <v>0</v>
      </c>
      <c r="F3195" s="56">
        <v>1</v>
      </c>
      <c r="G3195" s="56">
        <v>0</v>
      </c>
      <c r="H3195" s="56">
        <v>0</v>
      </c>
      <c r="I3195" s="56">
        <v>218</v>
      </c>
      <c r="J3195" s="57">
        <f t="shared" si="49"/>
        <v>219</v>
      </c>
    </row>
    <row r="3196" spans="1:10">
      <c r="A3196" s="50" t="s">
        <v>64</v>
      </c>
      <c r="B3196" s="51">
        <v>4100400</v>
      </c>
      <c r="C3196" s="51" t="s">
        <v>2613</v>
      </c>
      <c r="D3196" s="56">
        <v>0</v>
      </c>
      <c r="E3196" s="56">
        <v>0</v>
      </c>
      <c r="F3196" s="56">
        <v>0</v>
      </c>
      <c r="G3196" s="56">
        <v>0</v>
      </c>
      <c r="H3196" s="56">
        <v>0</v>
      </c>
      <c r="I3196" s="56">
        <v>91</v>
      </c>
      <c r="J3196" s="57">
        <f t="shared" si="49"/>
        <v>91</v>
      </c>
    </row>
    <row r="3197" spans="1:10">
      <c r="A3197" s="50" t="s">
        <v>64</v>
      </c>
      <c r="B3197" s="51">
        <v>4100459</v>
      </c>
      <c r="C3197" s="51" t="s">
        <v>4159</v>
      </c>
      <c r="D3197" s="56">
        <v>37</v>
      </c>
      <c r="E3197" s="56">
        <v>0</v>
      </c>
      <c r="F3197" s="56">
        <v>0</v>
      </c>
      <c r="G3197" s="56">
        <v>0</v>
      </c>
      <c r="H3197" s="56">
        <v>0</v>
      </c>
      <c r="I3197" s="56">
        <v>214</v>
      </c>
      <c r="J3197" s="57">
        <f t="shared" si="49"/>
        <v>251</v>
      </c>
    </row>
    <row r="3198" spans="1:10">
      <c r="A3198" s="50" t="s">
        <v>64</v>
      </c>
      <c r="B3198" s="51">
        <v>4100509</v>
      </c>
      <c r="C3198" s="51" t="s">
        <v>4160</v>
      </c>
      <c r="D3198" s="56">
        <v>10</v>
      </c>
      <c r="E3198" s="56">
        <v>2</v>
      </c>
      <c r="F3198" s="56">
        <v>0</v>
      </c>
      <c r="G3198" s="56">
        <v>0</v>
      </c>
      <c r="H3198" s="56">
        <v>0</v>
      </c>
      <c r="I3198" s="56">
        <v>349</v>
      </c>
      <c r="J3198" s="57">
        <f t="shared" si="49"/>
        <v>361</v>
      </c>
    </row>
    <row r="3199" spans="1:10">
      <c r="A3199" s="50" t="s">
        <v>64</v>
      </c>
      <c r="B3199" s="51">
        <v>4128625</v>
      </c>
      <c r="C3199" s="51" t="s">
        <v>4161</v>
      </c>
      <c r="D3199" s="56">
        <v>0</v>
      </c>
      <c r="E3199" s="56">
        <v>0</v>
      </c>
      <c r="F3199" s="56">
        <v>0</v>
      </c>
      <c r="G3199" s="56">
        <v>0</v>
      </c>
      <c r="H3199" s="56">
        <v>0</v>
      </c>
      <c r="I3199" s="56">
        <v>43</v>
      </c>
      <c r="J3199" s="57">
        <f t="shared" si="49"/>
        <v>43</v>
      </c>
    </row>
    <row r="3200" spans="1:10">
      <c r="A3200" s="50" t="s">
        <v>64</v>
      </c>
      <c r="B3200" s="51">
        <v>4100608</v>
      </c>
      <c r="C3200" s="51" t="s">
        <v>2614</v>
      </c>
      <c r="D3200" s="56">
        <v>0</v>
      </c>
      <c r="E3200" s="56">
        <v>6</v>
      </c>
      <c r="F3200" s="56">
        <v>0</v>
      </c>
      <c r="G3200" s="56">
        <v>0</v>
      </c>
      <c r="H3200" s="56">
        <v>0</v>
      </c>
      <c r="I3200" s="56">
        <v>140</v>
      </c>
      <c r="J3200" s="57">
        <f t="shared" si="49"/>
        <v>146</v>
      </c>
    </row>
    <row r="3201" spans="1:10">
      <c r="A3201" s="50" t="s">
        <v>64</v>
      </c>
      <c r="B3201" s="51">
        <v>4100707</v>
      </c>
      <c r="C3201" s="51" t="s">
        <v>4162</v>
      </c>
      <c r="D3201" s="56">
        <v>0</v>
      </c>
      <c r="E3201" s="56">
        <v>0</v>
      </c>
      <c r="F3201" s="56">
        <v>0</v>
      </c>
      <c r="G3201" s="56">
        <v>0</v>
      </c>
      <c r="H3201" s="56">
        <v>0</v>
      </c>
      <c r="I3201" s="56">
        <v>62</v>
      </c>
      <c r="J3201" s="57">
        <f t="shared" si="49"/>
        <v>62</v>
      </c>
    </row>
    <row r="3202" spans="1:10">
      <c r="A3202" s="50" t="s">
        <v>64</v>
      </c>
      <c r="B3202" s="51">
        <v>4100806</v>
      </c>
      <c r="C3202" s="51" t="s">
        <v>4163</v>
      </c>
      <c r="D3202" s="56">
        <v>18</v>
      </c>
      <c r="E3202" s="56">
        <v>0</v>
      </c>
      <c r="F3202" s="56">
        <v>0</v>
      </c>
      <c r="G3202" s="56">
        <v>0</v>
      </c>
      <c r="H3202" s="56">
        <v>2</v>
      </c>
      <c r="I3202" s="56">
        <v>60</v>
      </c>
      <c r="J3202" s="57">
        <f t="shared" si="49"/>
        <v>80</v>
      </c>
    </row>
    <row r="3203" spans="1:10">
      <c r="A3203" s="50" t="s">
        <v>64</v>
      </c>
      <c r="B3203" s="51">
        <v>4100905</v>
      </c>
      <c r="C3203" s="51" t="s">
        <v>2616</v>
      </c>
      <c r="D3203" s="56">
        <v>51</v>
      </c>
      <c r="E3203" s="56">
        <v>0</v>
      </c>
      <c r="F3203" s="56">
        <v>0</v>
      </c>
      <c r="G3203" s="56">
        <v>0</v>
      </c>
      <c r="H3203" s="56">
        <v>0</v>
      </c>
      <c r="I3203" s="56">
        <v>37</v>
      </c>
      <c r="J3203" s="57">
        <f t="shared" si="49"/>
        <v>88</v>
      </c>
    </row>
    <row r="3204" spans="1:10">
      <c r="A3204" s="50" t="s">
        <v>64</v>
      </c>
      <c r="B3204" s="51">
        <v>4101002</v>
      </c>
      <c r="C3204" s="51" t="s">
        <v>2617</v>
      </c>
      <c r="D3204" s="56">
        <v>0</v>
      </c>
      <c r="E3204" s="56">
        <v>9</v>
      </c>
      <c r="F3204" s="56">
        <v>4</v>
      </c>
      <c r="G3204" s="56">
        <v>0</v>
      </c>
      <c r="H3204" s="56">
        <v>1</v>
      </c>
      <c r="I3204" s="56">
        <v>450</v>
      </c>
      <c r="J3204" s="57">
        <f t="shared" si="49"/>
        <v>464</v>
      </c>
    </row>
    <row r="3205" spans="1:10">
      <c r="A3205" s="50" t="s">
        <v>64</v>
      </c>
      <c r="B3205" s="51">
        <v>4101051</v>
      </c>
      <c r="C3205" s="51" t="s">
        <v>2618</v>
      </c>
      <c r="D3205" s="56">
        <v>0</v>
      </c>
      <c r="E3205" s="56">
        <v>0</v>
      </c>
      <c r="F3205" s="56">
        <v>0</v>
      </c>
      <c r="G3205" s="56">
        <v>0</v>
      </c>
      <c r="H3205" s="56">
        <v>0</v>
      </c>
      <c r="I3205" s="56">
        <v>95</v>
      </c>
      <c r="J3205" s="57">
        <f t="shared" si="49"/>
        <v>95</v>
      </c>
    </row>
    <row r="3206" spans="1:10">
      <c r="A3206" s="50" t="s">
        <v>64</v>
      </c>
      <c r="B3206" s="51">
        <v>4101101</v>
      </c>
      <c r="C3206" s="51" t="s">
        <v>4164</v>
      </c>
      <c r="D3206" s="56">
        <v>2</v>
      </c>
      <c r="E3206" s="56">
        <v>0</v>
      </c>
      <c r="F3206" s="56">
        <v>0</v>
      </c>
      <c r="G3206" s="56">
        <v>0</v>
      </c>
      <c r="H3206" s="56">
        <v>0</v>
      </c>
      <c r="I3206" s="56">
        <v>116</v>
      </c>
      <c r="J3206" s="57">
        <f t="shared" ref="J3206:J3269" si="50">SUM(D3206:I3206)</f>
        <v>118</v>
      </c>
    </row>
    <row r="3207" spans="1:10">
      <c r="A3207" s="50" t="s">
        <v>64</v>
      </c>
      <c r="B3207" s="51">
        <v>4101150</v>
      </c>
      <c r="C3207" s="51" t="s">
        <v>4165</v>
      </c>
      <c r="D3207" s="56">
        <v>0</v>
      </c>
      <c r="E3207" s="56">
        <v>0</v>
      </c>
      <c r="F3207" s="56">
        <v>0</v>
      </c>
      <c r="G3207" s="56">
        <v>0</v>
      </c>
      <c r="H3207" s="56">
        <v>0</v>
      </c>
      <c r="I3207" s="56">
        <v>62</v>
      </c>
      <c r="J3207" s="57">
        <f t="shared" si="50"/>
        <v>62</v>
      </c>
    </row>
    <row r="3208" spans="1:10">
      <c r="A3208" s="50" t="s">
        <v>64</v>
      </c>
      <c r="B3208" s="51">
        <v>4101200</v>
      </c>
      <c r="C3208" s="51" t="s">
        <v>2620</v>
      </c>
      <c r="D3208" s="56">
        <v>0</v>
      </c>
      <c r="E3208" s="56">
        <v>1</v>
      </c>
      <c r="F3208" s="56">
        <v>0</v>
      </c>
      <c r="G3208" s="56">
        <v>0</v>
      </c>
      <c r="H3208" s="56">
        <v>5</v>
      </c>
      <c r="I3208" s="56">
        <v>81</v>
      </c>
      <c r="J3208" s="57">
        <f t="shared" si="50"/>
        <v>87</v>
      </c>
    </row>
    <row r="3209" spans="1:10">
      <c r="A3209" s="50" t="s">
        <v>64</v>
      </c>
      <c r="B3209" s="51">
        <v>4101309</v>
      </c>
      <c r="C3209" s="51" t="s">
        <v>4166</v>
      </c>
      <c r="D3209" s="56">
        <v>0</v>
      </c>
      <c r="E3209" s="56">
        <v>0</v>
      </c>
      <c r="F3209" s="56">
        <v>1</v>
      </c>
      <c r="G3209" s="56">
        <v>0</v>
      </c>
      <c r="H3209" s="56">
        <v>0</v>
      </c>
      <c r="I3209" s="56">
        <v>197</v>
      </c>
      <c r="J3209" s="57">
        <f t="shared" si="50"/>
        <v>198</v>
      </c>
    </row>
    <row r="3210" spans="1:10">
      <c r="A3210" s="50" t="s">
        <v>64</v>
      </c>
      <c r="B3210" s="51">
        <v>4101408</v>
      </c>
      <c r="C3210" s="51" t="s">
        <v>2621</v>
      </c>
      <c r="D3210" s="56">
        <v>0</v>
      </c>
      <c r="E3210" s="56">
        <v>24</v>
      </c>
      <c r="F3210" s="56">
        <v>1</v>
      </c>
      <c r="G3210" s="56">
        <v>0</v>
      </c>
      <c r="H3210" s="56">
        <v>0</v>
      </c>
      <c r="I3210" s="56">
        <v>258</v>
      </c>
      <c r="J3210" s="57">
        <f t="shared" si="50"/>
        <v>283</v>
      </c>
    </row>
    <row r="3211" spans="1:10">
      <c r="A3211" s="50" t="s">
        <v>64</v>
      </c>
      <c r="B3211" s="51">
        <v>4101507</v>
      </c>
      <c r="C3211" s="51" t="s">
        <v>2622</v>
      </c>
      <c r="D3211" s="56">
        <v>80</v>
      </c>
      <c r="E3211" s="56">
        <v>0</v>
      </c>
      <c r="F3211" s="56">
        <v>0</v>
      </c>
      <c r="G3211" s="56">
        <v>0</v>
      </c>
      <c r="H3211" s="56">
        <v>0</v>
      </c>
      <c r="I3211" s="56">
        <v>99</v>
      </c>
      <c r="J3211" s="57">
        <f t="shared" si="50"/>
        <v>179</v>
      </c>
    </row>
    <row r="3212" spans="1:10">
      <c r="A3212" s="50" t="s">
        <v>64</v>
      </c>
      <c r="B3212" s="51">
        <v>4101606</v>
      </c>
      <c r="C3212" s="51" t="s">
        <v>4167</v>
      </c>
      <c r="D3212" s="56">
        <v>0</v>
      </c>
      <c r="E3212" s="56">
        <v>0</v>
      </c>
      <c r="F3212" s="56">
        <v>0</v>
      </c>
      <c r="G3212" s="56">
        <v>0</v>
      </c>
      <c r="H3212" s="56">
        <v>0</v>
      </c>
      <c r="I3212" s="56">
        <v>134</v>
      </c>
      <c r="J3212" s="57">
        <f t="shared" si="50"/>
        <v>134</v>
      </c>
    </row>
    <row r="3213" spans="1:10">
      <c r="A3213" s="50" t="s">
        <v>64</v>
      </c>
      <c r="B3213" s="51">
        <v>4101655</v>
      </c>
      <c r="C3213" s="51" t="s">
        <v>2623</v>
      </c>
      <c r="D3213" s="56">
        <v>0</v>
      </c>
      <c r="E3213" s="56">
        <v>0</v>
      </c>
      <c r="F3213" s="56">
        <v>0</v>
      </c>
      <c r="G3213" s="56">
        <v>0</v>
      </c>
      <c r="H3213" s="56">
        <v>0</v>
      </c>
      <c r="I3213" s="56">
        <v>281</v>
      </c>
      <c r="J3213" s="57">
        <f t="shared" si="50"/>
        <v>281</v>
      </c>
    </row>
    <row r="3214" spans="1:10">
      <c r="A3214" s="50" t="s">
        <v>64</v>
      </c>
      <c r="B3214" s="51">
        <v>4101705</v>
      </c>
      <c r="C3214" s="51" t="s">
        <v>2624</v>
      </c>
      <c r="D3214" s="56">
        <v>0</v>
      </c>
      <c r="E3214" s="56">
        <v>0</v>
      </c>
      <c r="F3214" s="56">
        <v>0</v>
      </c>
      <c r="G3214" s="56">
        <v>0</v>
      </c>
      <c r="H3214" s="56">
        <v>0</v>
      </c>
      <c r="I3214" s="56">
        <v>230</v>
      </c>
      <c r="J3214" s="57">
        <f t="shared" si="50"/>
        <v>230</v>
      </c>
    </row>
    <row r="3215" spans="1:10">
      <c r="A3215" s="50" t="s">
        <v>64</v>
      </c>
      <c r="B3215" s="51">
        <v>4101804</v>
      </c>
      <c r="C3215" s="51" t="s">
        <v>2626</v>
      </c>
      <c r="D3215" s="56">
        <v>0</v>
      </c>
      <c r="E3215" s="56">
        <v>0</v>
      </c>
      <c r="F3215" s="56">
        <v>0</v>
      </c>
      <c r="G3215" s="56">
        <v>0</v>
      </c>
      <c r="H3215" s="56">
        <v>0</v>
      </c>
      <c r="I3215" s="56">
        <v>698</v>
      </c>
      <c r="J3215" s="57">
        <f t="shared" si="50"/>
        <v>698</v>
      </c>
    </row>
    <row r="3216" spans="1:10">
      <c r="A3216" s="50" t="s">
        <v>64</v>
      </c>
      <c r="B3216" s="51">
        <v>4101853</v>
      </c>
      <c r="C3216" s="51" t="s">
        <v>4168</v>
      </c>
      <c r="D3216" s="56">
        <v>0</v>
      </c>
      <c r="E3216" s="56">
        <v>0</v>
      </c>
      <c r="F3216" s="56">
        <v>0</v>
      </c>
      <c r="G3216" s="56">
        <v>0</v>
      </c>
      <c r="H3216" s="56">
        <v>0</v>
      </c>
      <c r="I3216" s="56">
        <v>134</v>
      </c>
      <c r="J3216" s="57">
        <f t="shared" si="50"/>
        <v>134</v>
      </c>
    </row>
    <row r="3217" spans="1:10">
      <c r="A3217" s="50" t="s">
        <v>64</v>
      </c>
      <c r="B3217" s="51">
        <v>4101903</v>
      </c>
      <c r="C3217" s="51" t="s">
        <v>4169</v>
      </c>
      <c r="D3217" s="56">
        <v>0</v>
      </c>
      <c r="E3217" s="56">
        <v>0</v>
      </c>
      <c r="F3217" s="56">
        <v>0</v>
      </c>
      <c r="G3217" s="56">
        <v>0</v>
      </c>
      <c r="H3217" s="56">
        <v>0</v>
      </c>
      <c r="I3217" s="56">
        <v>157</v>
      </c>
      <c r="J3217" s="57">
        <f t="shared" si="50"/>
        <v>157</v>
      </c>
    </row>
    <row r="3218" spans="1:10">
      <c r="A3218" s="50" t="s">
        <v>64</v>
      </c>
      <c r="B3218" s="51">
        <v>4102000</v>
      </c>
      <c r="C3218" s="51" t="s">
        <v>2627</v>
      </c>
      <c r="D3218" s="56">
        <v>0</v>
      </c>
      <c r="E3218" s="56">
        <v>0</v>
      </c>
      <c r="F3218" s="56">
        <v>0</v>
      </c>
      <c r="G3218" s="56">
        <v>0</v>
      </c>
      <c r="H3218" s="56">
        <v>0</v>
      </c>
      <c r="I3218" s="56">
        <v>546</v>
      </c>
      <c r="J3218" s="57">
        <f t="shared" si="50"/>
        <v>546</v>
      </c>
    </row>
    <row r="3219" spans="1:10">
      <c r="A3219" s="50" t="s">
        <v>64</v>
      </c>
      <c r="B3219" s="51">
        <v>4102109</v>
      </c>
      <c r="C3219" s="51" t="s">
        <v>2629</v>
      </c>
      <c r="D3219" s="56">
        <v>0</v>
      </c>
      <c r="E3219" s="56">
        <v>5</v>
      </c>
      <c r="F3219" s="56">
        <v>0</v>
      </c>
      <c r="G3219" s="56">
        <v>0</v>
      </c>
      <c r="H3219" s="56">
        <v>0</v>
      </c>
      <c r="I3219" s="56">
        <v>186</v>
      </c>
      <c r="J3219" s="57">
        <f t="shared" si="50"/>
        <v>191</v>
      </c>
    </row>
    <row r="3220" spans="1:10">
      <c r="A3220" s="50" t="s">
        <v>64</v>
      </c>
      <c r="B3220" s="51">
        <v>4102208</v>
      </c>
      <c r="C3220" s="51" t="s">
        <v>67</v>
      </c>
      <c r="D3220" s="56">
        <v>0</v>
      </c>
      <c r="E3220" s="56">
        <v>0</v>
      </c>
      <c r="F3220" s="56">
        <v>0</v>
      </c>
      <c r="G3220" s="56">
        <v>0</v>
      </c>
      <c r="H3220" s="56">
        <v>0</v>
      </c>
      <c r="I3220" s="56">
        <v>63</v>
      </c>
      <c r="J3220" s="57">
        <f t="shared" si="50"/>
        <v>63</v>
      </c>
    </row>
    <row r="3221" spans="1:10">
      <c r="A3221" s="50" t="s">
        <v>64</v>
      </c>
      <c r="B3221" s="51">
        <v>4102307</v>
      </c>
      <c r="C3221" s="51" t="s">
        <v>4170</v>
      </c>
      <c r="D3221" s="56">
        <v>0</v>
      </c>
      <c r="E3221" s="56">
        <v>0</v>
      </c>
      <c r="F3221" s="56">
        <v>0</v>
      </c>
      <c r="G3221" s="56">
        <v>0</v>
      </c>
      <c r="H3221" s="56">
        <v>0</v>
      </c>
      <c r="I3221" s="56">
        <v>43</v>
      </c>
      <c r="J3221" s="57">
        <f t="shared" si="50"/>
        <v>43</v>
      </c>
    </row>
    <row r="3222" spans="1:10">
      <c r="A3222" s="50" t="s">
        <v>64</v>
      </c>
      <c r="B3222" s="51">
        <v>4102406</v>
      </c>
      <c r="C3222" s="51" t="s">
        <v>1689</v>
      </c>
      <c r="D3222" s="56">
        <v>31</v>
      </c>
      <c r="E3222" s="56">
        <v>0</v>
      </c>
      <c r="F3222" s="56">
        <v>0</v>
      </c>
      <c r="G3222" s="56">
        <v>0</v>
      </c>
      <c r="H3222" s="56">
        <v>0</v>
      </c>
      <c r="I3222" s="56">
        <v>194</v>
      </c>
      <c r="J3222" s="57">
        <f t="shared" si="50"/>
        <v>225</v>
      </c>
    </row>
    <row r="3223" spans="1:10">
      <c r="A3223" s="50" t="s">
        <v>64</v>
      </c>
      <c r="B3223" s="51">
        <v>4102505</v>
      </c>
      <c r="C3223" s="51" t="s">
        <v>2631</v>
      </c>
      <c r="D3223" s="56">
        <v>2</v>
      </c>
      <c r="E3223" s="56">
        <v>6</v>
      </c>
      <c r="F3223" s="56">
        <v>0</v>
      </c>
      <c r="G3223" s="56">
        <v>0</v>
      </c>
      <c r="H3223" s="56">
        <v>0</v>
      </c>
      <c r="I3223" s="56">
        <v>273</v>
      </c>
      <c r="J3223" s="57">
        <f t="shared" si="50"/>
        <v>281</v>
      </c>
    </row>
    <row r="3224" spans="1:10">
      <c r="A3224" s="50" t="s">
        <v>64</v>
      </c>
      <c r="B3224" s="51">
        <v>4102604</v>
      </c>
      <c r="C3224" s="51" t="s">
        <v>2632</v>
      </c>
      <c r="D3224" s="56">
        <v>8</v>
      </c>
      <c r="E3224" s="56">
        <v>0</v>
      </c>
      <c r="F3224" s="56">
        <v>0</v>
      </c>
      <c r="G3224" s="56">
        <v>0</v>
      </c>
      <c r="H3224" s="56">
        <v>1</v>
      </c>
      <c r="I3224" s="56">
        <v>151</v>
      </c>
      <c r="J3224" s="57">
        <f t="shared" si="50"/>
        <v>160</v>
      </c>
    </row>
    <row r="3225" spans="1:10">
      <c r="A3225" s="50" t="s">
        <v>64</v>
      </c>
      <c r="B3225" s="51">
        <v>4102703</v>
      </c>
      <c r="C3225" s="51" t="s">
        <v>2634</v>
      </c>
      <c r="D3225" s="56">
        <v>0</v>
      </c>
      <c r="E3225" s="56">
        <v>3</v>
      </c>
      <c r="F3225" s="56">
        <v>0</v>
      </c>
      <c r="G3225" s="56">
        <v>0</v>
      </c>
      <c r="H3225" s="56">
        <v>0</v>
      </c>
      <c r="I3225" s="56">
        <v>108</v>
      </c>
      <c r="J3225" s="57">
        <f t="shared" si="50"/>
        <v>111</v>
      </c>
    </row>
    <row r="3226" spans="1:10">
      <c r="A3226" s="50" t="s">
        <v>64</v>
      </c>
      <c r="B3226" s="51">
        <v>4102752</v>
      </c>
      <c r="C3226" s="51" t="s">
        <v>4171</v>
      </c>
      <c r="D3226" s="56">
        <v>0</v>
      </c>
      <c r="E3226" s="56">
        <v>1</v>
      </c>
      <c r="F3226" s="56">
        <v>1</v>
      </c>
      <c r="G3226" s="56">
        <v>0</v>
      </c>
      <c r="H3226" s="56">
        <v>1</v>
      </c>
      <c r="I3226" s="56">
        <v>318</v>
      </c>
      <c r="J3226" s="57">
        <f t="shared" si="50"/>
        <v>321</v>
      </c>
    </row>
    <row r="3227" spans="1:10">
      <c r="A3227" s="50" t="s">
        <v>64</v>
      </c>
      <c r="B3227" s="51">
        <v>4102802</v>
      </c>
      <c r="C3227" s="51" t="s">
        <v>4172</v>
      </c>
      <c r="D3227" s="56">
        <v>0</v>
      </c>
      <c r="E3227" s="56">
        <v>0</v>
      </c>
      <c r="F3227" s="56">
        <v>0</v>
      </c>
      <c r="G3227" s="56">
        <v>0</v>
      </c>
      <c r="H3227" s="56">
        <v>0</v>
      </c>
      <c r="I3227" s="56">
        <v>42</v>
      </c>
      <c r="J3227" s="57">
        <f t="shared" si="50"/>
        <v>42</v>
      </c>
    </row>
    <row r="3228" spans="1:10">
      <c r="A3228" s="50" t="s">
        <v>64</v>
      </c>
      <c r="B3228" s="51">
        <v>4102901</v>
      </c>
      <c r="C3228" s="51" t="s">
        <v>2636</v>
      </c>
      <c r="D3228" s="56">
        <v>229</v>
      </c>
      <c r="E3228" s="56">
        <v>0</v>
      </c>
      <c r="F3228" s="56">
        <v>0</v>
      </c>
      <c r="G3228" s="56">
        <v>1</v>
      </c>
      <c r="H3228" s="56">
        <v>0</v>
      </c>
      <c r="I3228" s="56">
        <v>471</v>
      </c>
      <c r="J3228" s="57">
        <f t="shared" si="50"/>
        <v>701</v>
      </c>
    </row>
    <row r="3229" spans="1:10">
      <c r="A3229" s="50" t="s">
        <v>64</v>
      </c>
      <c r="B3229" s="51">
        <v>4103008</v>
      </c>
      <c r="C3229" s="51" t="s">
        <v>797</v>
      </c>
      <c r="D3229" s="56">
        <v>1</v>
      </c>
      <c r="E3229" s="56">
        <v>0</v>
      </c>
      <c r="F3229" s="56">
        <v>0</v>
      </c>
      <c r="G3229" s="56">
        <v>0</v>
      </c>
      <c r="H3229" s="56">
        <v>0</v>
      </c>
      <c r="I3229" s="56">
        <v>132</v>
      </c>
      <c r="J3229" s="57">
        <f t="shared" si="50"/>
        <v>133</v>
      </c>
    </row>
    <row r="3230" spans="1:10">
      <c r="A3230" s="50" t="s">
        <v>64</v>
      </c>
      <c r="B3230" s="51">
        <v>4103024</v>
      </c>
      <c r="C3230" s="51" t="s">
        <v>4173</v>
      </c>
      <c r="D3230" s="56">
        <v>1</v>
      </c>
      <c r="E3230" s="56">
        <v>0</v>
      </c>
      <c r="F3230" s="56">
        <v>0</v>
      </c>
      <c r="G3230" s="56">
        <v>0</v>
      </c>
      <c r="H3230" s="56">
        <v>0</v>
      </c>
      <c r="I3230" s="56">
        <v>493</v>
      </c>
      <c r="J3230" s="57">
        <f t="shared" si="50"/>
        <v>494</v>
      </c>
    </row>
    <row r="3231" spans="1:10">
      <c r="A3231" s="50" t="s">
        <v>64</v>
      </c>
      <c r="B3231" s="51">
        <v>4103040</v>
      </c>
      <c r="C3231" s="51" t="s">
        <v>4174</v>
      </c>
      <c r="D3231" s="56">
        <v>54</v>
      </c>
      <c r="E3231" s="56">
        <v>0</v>
      </c>
      <c r="F3231" s="56">
        <v>1</v>
      </c>
      <c r="G3231" s="56">
        <v>0</v>
      </c>
      <c r="H3231" s="56">
        <v>0</v>
      </c>
      <c r="I3231" s="56">
        <v>346</v>
      </c>
      <c r="J3231" s="57">
        <f t="shared" si="50"/>
        <v>401</v>
      </c>
    </row>
    <row r="3232" spans="1:10">
      <c r="A3232" s="50" t="s">
        <v>64</v>
      </c>
      <c r="B3232" s="51">
        <v>4103057</v>
      </c>
      <c r="C3232" s="51" t="s">
        <v>2637</v>
      </c>
      <c r="D3232" s="56">
        <v>0</v>
      </c>
      <c r="E3232" s="56">
        <v>0</v>
      </c>
      <c r="F3232" s="56">
        <v>0</v>
      </c>
      <c r="G3232" s="56">
        <v>0</v>
      </c>
      <c r="H3232" s="56">
        <v>0</v>
      </c>
      <c r="I3232" s="56">
        <v>295</v>
      </c>
      <c r="J3232" s="57">
        <f t="shared" si="50"/>
        <v>295</v>
      </c>
    </row>
    <row r="3233" spans="1:10">
      <c r="A3233" s="50" t="s">
        <v>64</v>
      </c>
      <c r="B3233" s="51">
        <v>4103107</v>
      </c>
      <c r="C3233" s="51" t="s">
        <v>2638</v>
      </c>
      <c r="D3233" s="56">
        <v>0</v>
      </c>
      <c r="E3233" s="56">
        <v>0</v>
      </c>
      <c r="F3233" s="56">
        <v>7</v>
      </c>
      <c r="G3233" s="56">
        <v>0</v>
      </c>
      <c r="H3233" s="56">
        <v>0</v>
      </c>
      <c r="I3233" s="56">
        <v>134</v>
      </c>
      <c r="J3233" s="57">
        <f t="shared" si="50"/>
        <v>141</v>
      </c>
    </row>
    <row r="3234" spans="1:10">
      <c r="A3234" s="50" t="s">
        <v>64</v>
      </c>
      <c r="B3234" s="51">
        <v>4103156</v>
      </c>
      <c r="C3234" s="51" t="s">
        <v>4175</v>
      </c>
      <c r="D3234" s="56">
        <v>0</v>
      </c>
      <c r="E3234" s="56">
        <v>2</v>
      </c>
      <c r="F3234" s="56">
        <v>0</v>
      </c>
      <c r="G3234" s="56">
        <v>0</v>
      </c>
      <c r="H3234" s="56">
        <v>0</v>
      </c>
      <c r="I3234" s="56">
        <v>196</v>
      </c>
      <c r="J3234" s="57">
        <f t="shared" si="50"/>
        <v>198</v>
      </c>
    </row>
    <row r="3235" spans="1:10">
      <c r="A3235" s="50" t="s">
        <v>64</v>
      </c>
      <c r="B3235" s="51">
        <v>4103206</v>
      </c>
      <c r="C3235" s="51" t="s">
        <v>1924</v>
      </c>
      <c r="D3235" s="56">
        <v>0</v>
      </c>
      <c r="E3235" s="56">
        <v>14</v>
      </c>
      <c r="F3235" s="56">
        <v>0</v>
      </c>
      <c r="G3235" s="56">
        <v>0</v>
      </c>
      <c r="H3235" s="56">
        <v>0</v>
      </c>
      <c r="I3235" s="56">
        <v>66</v>
      </c>
      <c r="J3235" s="57">
        <f t="shared" si="50"/>
        <v>80</v>
      </c>
    </row>
    <row r="3236" spans="1:10">
      <c r="A3236" s="50" t="s">
        <v>64</v>
      </c>
      <c r="B3236" s="51">
        <v>4103222</v>
      </c>
      <c r="C3236" s="51" t="s">
        <v>2640</v>
      </c>
      <c r="D3236" s="56">
        <v>0</v>
      </c>
      <c r="E3236" s="56">
        <v>0</v>
      </c>
      <c r="F3236" s="56">
        <v>0</v>
      </c>
      <c r="G3236" s="56">
        <v>0</v>
      </c>
      <c r="H3236" s="56">
        <v>0</v>
      </c>
      <c r="I3236" s="56">
        <v>174</v>
      </c>
      <c r="J3236" s="57">
        <f t="shared" si="50"/>
        <v>174</v>
      </c>
    </row>
    <row r="3237" spans="1:10">
      <c r="A3237" s="50" t="s">
        <v>64</v>
      </c>
      <c r="B3237" s="51">
        <v>4103305</v>
      </c>
      <c r="C3237" s="51" t="s">
        <v>2642</v>
      </c>
      <c r="D3237" s="56">
        <v>0</v>
      </c>
      <c r="E3237" s="56">
        <v>0</v>
      </c>
      <c r="F3237" s="56">
        <v>0</v>
      </c>
      <c r="G3237" s="56">
        <v>1</v>
      </c>
      <c r="H3237" s="56">
        <v>0</v>
      </c>
      <c r="I3237" s="56">
        <v>242</v>
      </c>
      <c r="J3237" s="57">
        <f t="shared" si="50"/>
        <v>243</v>
      </c>
    </row>
    <row r="3238" spans="1:10">
      <c r="A3238" s="50" t="s">
        <v>64</v>
      </c>
      <c r="B3238" s="51">
        <v>4103354</v>
      </c>
      <c r="C3238" s="51" t="s">
        <v>4176</v>
      </c>
      <c r="D3238" s="56">
        <v>0</v>
      </c>
      <c r="E3238" s="56">
        <v>0</v>
      </c>
      <c r="F3238" s="56">
        <v>0</v>
      </c>
      <c r="G3238" s="56">
        <v>0</v>
      </c>
      <c r="H3238" s="56">
        <v>0</v>
      </c>
      <c r="I3238" s="56">
        <v>156</v>
      </c>
      <c r="J3238" s="57">
        <f t="shared" si="50"/>
        <v>156</v>
      </c>
    </row>
    <row r="3239" spans="1:10">
      <c r="A3239" s="50" t="s">
        <v>64</v>
      </c>
      <c r="B3239" s="51">
        <v>4103370</v>
      </c>
      <c r="C3239" s="51" t="s">
        <v>4177</v>
      </c>
      <c r="D3239" s="56">
        <v>1</v>
      </c>
      <c r="E3239" s="56">
        <v>0</v>
      </c>
      <c r="F3239" s="56">
        <v>0</v>
      </c>
      <c r="G3239" s="56">
        <v>0</v>
      </c>
      <c r="H3239" s="56">
        <v>0</v>
      </c>
      <c r="I3239" s="56">
        <v>43</v>
      </c>
      <c r="J3239" s="57">
        <f t="shared" si="50"/>
        <v>44</v>
      </c>
    </row>
    <row r="3240" spans="1:10">
      <c r="A3240" s="50" t="s">
        <v>64</v>
      </c>
      <c r="B3240" s="51">
        <v>4103404</v>
      </c>
      <c r="C3240" s="51" t="s">
        <v>4178</v>
      </c>
      <c r="D3240" s="56">
        <v>5</v>
      </c>
      <c r="E3240" s="56">
        <v>1</v>
      </c>
      <c r="F3240" s="56">
        <v>0</v>
      </c>
      <c r="G3240" s="56">
        <v>0</v>
      </c>
      <c r="H3240" s="56">
        <v>0</v>
      </c>
      <c r="I3240" s="56">
        <v>30</v>
      </c>
      <c r="J3240" s="57">
        <f t="shared" si="50"/>
        <v>36</v>
      </c>
    </row>
    <row r="3241" spans="1:10">
      <c r="A3241" s="50" t="s">
        <v>64</v>
      </c>
      <c r="B3241" s="51">
        <v>4103453</v>
      </c>
      <c r="C3241" s="51" t="s">
        <v>2644</v>
      </c>
      <c r="D3241" s="56">
        <v>2</v>
      </c>
      <c r="E3241" s="56">
        <v>0</v>
      </c>
      <c r="F3241" s="56">
        <v>0</v>
      </c>
      <c r="G3241" s="56">
        <v>0</v>
      </c>
      <c r="H3241" s="56">
        <v>0</v>
      </c>
      <c r="I3241" s="56">
        <v>200</v>
      </c>
      <c r="J3241" s="57">
        <f t="shared" si="50"/>
        <v>202</v>
      </c>
    </row>
    <row r="3242" spans="1:10">
      <c r="A3242" s="50" t="s">
        <v>64</v>
      </c>
      <c r="B3242" s="51">
        <v>4103479</v>
      </c>
      <c r="C3242" s="51" t="s">
        <v>4179</v>
      </c>
      <c r="D3242" s="56">
        <v>0</v>
      </c>
      <c r="E3242" s="56">
        <v>0</v>
      </c>
      <c r="F3242" s="56">
        <v>0</v>
      </c>
      <c r="G3242" s="56">
        <v>0</v>
      </c>
      <c r="H3242" s="56">
        <v>0</v>
      </c>
      <c r="I3242" s="56">
        <v>92</v>
      </c>
      <c r="J3242" s="57">
        <f t="shared" si="50"/>
        <v>92</v>
      </c>
    </row>
    <row r="3243" spans="1:10">
      <c r="A3243" s="50" t="s">
        <v>64</v>
      </c>
      <c r="B3243" s="51">
        <v>4103503</v>
      </c>
      <c r="C3243" s="51" t="s">
        <v>4180</v>
      </c>
      <c r="D3243" s="56">
        <v>0</v>
      </c>
      <c r="E3243" s="56">
        <v>1</v>
      </c>
      <c r="F3243" s="56">
        <v>0</v>
      </c>
      <c r="G3243" s="56">
        <v>0</v>
      </c>
      <c r="H3243" s="56">
        <v>0</v>
      </c>
      <c r="I3243" s="56">
        <v>63</v>
      </c>
      <c r="J3243" s="57">
        <f t="shared" si="50"/>
        <v>64</v>
      </c>
    </row>
    <row r="3244" spans="1:10">
      <c r="A3244" s="50" t="s">
        <v>64</v>
      </c>
      <c r="B3244" s="51">
        <v>4103602</v>
      </c>
      <c r="C3244" s="51" t="s">
        <v>2646</v>
      </c>
      <c r="D3244" s="56">
        <v>1</v>
      </c>
      <c r="E3244" s="56">
        <v>1</v>
      </c>
      <c r="F3244" s="56">
        <v>0</v>
      </c>
      <c r="G3244" s="56">
        <v>0</v>
      </c>
      <c r="H3244" s="56">
        <v>0</v>
      </c>
      <c r="I3244" s="56">
        <v>182</v>
      </c>
      <c r="J3244" s="57">
        <f t="shared" si="50"/>
        <v>184</v>
      </c>
    </row>
    <row r="3245" spans="1:10">
      <c r="A3245" s="50" t="s">
        <v>64</v>
      </c>
      <c r="B3245" s="51">
        <v>4103701</v>
      </c>
      <c r="C3245" s="51" t="s">
        <v>4181</v>
      </c>
      <c r="D3245" s="56">
        <v>0</v>
      </c>
      <c r="E3245" s="56">
        <v>0</v>
      </c>
      <c r="F3245" s="56">
        <v>0</v>
      </c>
      <c r="G3245" s="56">
        <v>0</v>
      </c>
      <c r="H3245" s="56">
        <v>0</v>
      </c>
      <c r="I3245" s="56">
        <v>76</v>
      </c>
      <c r="J3245" s="57">
        <f t="shared" si="50"/>
        <v>76</v>
      </c>
    </row>
    <row r="3246" spans="1:10">
      <c r="A3246" s="50" t="s">
        <v>64</v>
      </c>
      <c r="B3246" s="51">
        <v>4103800</v>
      </c>
      <c r="C3246" s="51" t="s">
        <v>4182</v>
      </c>
      <c r="D3246" s="56">
        <v>0</v>
      </c>
      <c r="E3246" s="56">
        <v>10</v>
      </c>
      <c r="F3246" s="56">
        <v>0</v>
      </c>
      <c r="G3246" s="56">
        <v>0</v>
      </c>
      <c r="H3246" s="56">
        <v>0</v>
      </c>
      <c r="I3246" s="56">
        <v>161</v>
      </c>
      <c r="J3246" s="57">
        <f t="shared" si="50"/>
        <v>171</v>
      </c>
    </row>
    <row r="3247" spans="1:10">
      <c r="A3247" s="50" t="s">
        <v>64</v>
      </c>
      <c r="B3247" s="51">
        <v>4103909</v>
      </c>
      <c r="C3247" s="51" t="s">
        <v>2647</v>
      </c>
      <c r="D3247" s="56">
        <v>0</v>
      </c>
      <c r="E3247" s="56">
        <v>0</v>
      </c>
      <c r="F3247" s="56">
        <v>0</v>
      </c>
      <c r="G3247" s="56">
        <v>0</v>
      </c>
      <c r="H3247" s="56">
        <v>0</v>
      </c>
      <c r="I3247" s="56">
        <v>191</v>
      </c>
      <c r="J3247" s="57">
        <f t="shared" si="50"/>
        <v>191</v>
      </c>
    </row>
    <row r="3248" spans="1:10">
      <c r="A3248" s="50" t="s">
        <v>64</v>
      </c>
      <c r="B3248" s="51">
        <v>4103958</v>
      </c>
      <c r="C3248" s="51" t="s">
        <v>2649</v>
      </c>
      <c r="D3248" s="56">
        <v>18</v>
      </c>
      <c r="E3248" s="56">
        <v>1</v>
      </c>
      <c r="F3248" s="56">
        <v>0</v>
      </c>
      <c r="G3248" s="56">
        <v>0</v>
      </c>
      <c r="H3248" s="56">
        <v>0</v>
      </c>
      <c r="I3248" s="56">
        <v>284</v>
      </c>
      <c r="J3248" s="57">
        <f t="shared" si="50"/>
        <v>303</v>
      </c>
    </row>
    <row r="3249" spans="1:10">
      <c r="A3249" s="50" t="s">
        <v>64</v>
      </c>
      <c r="B3249" s="51">
        <v>4104006</v>
      </c>
      <c r="C3249" s="51" t="s">
        <v>2650</v>
      </c>
      <c r="D3249" s="56">
        <v>0</v>
      </c>
      <c r="E3249" s="56">
        <v>0</v>
      </c>
      <c r="F3249" s="56">
        <v>1</v>
      </c>
      <c r="G3249" s="56">
        <v>0</v>
      </c>
      <c r="H3249" s="56">
        <v>0</v>
      </c>
      <c r="I3249" s="56">
        <v>41</v>
      </c>
      <c r="J3249" s="57">
        <f t="shared" si="50"/>
        <v>42</v>
      </c>
    </row>
    <row r="3250" spans="1:10">
      <c r="A3250" s="50" t="s">
        <v>64</v>
      </c>
      <c r="B3250" s="51">
        <v>4104055</v>
      </c>
      <c r="C3250" s="51" t="s">
        <v>2651</v>
      </c>
      <c r="D3250" s="56">
        <v>4</v>
      </c>
      <c r="E3250" s="56">
        <v>0</v>
      </c>
      <c r="F3250" s="56">
        <v>0</v>
      </c>
      <c r="G3250" s="56">
        <v>0</v>
      </c>
      <c r="H3250" s="56">
        <v>0</v>
      </c>
      <c r="I3250" s="56">
        <v>195</v>
      </c>
      <c r="J3250" s="57">
        <f t="shared" si="50"/>
        <v>199</v>
      </c>
    </row>
    <row r="3251" spans="1:10">
      <c r="A3251" s="50" t="s">
        <v>64</v>
      </c>
      <c r="B3251" s="51">
        <v>4104105</v>
      </c>
      <c r="C3251" s="51" t="s">
        <v>2652</v>
      </c>
      <c r="D3251" s="56">
        <v>0</v>
      </c>
      <c r="E3251" s="56">
        <v>0</v>
      </c>
      <c r="F3251" s="56">
        <v>0</v>
      </c>
      <c r="G3251" s="56">
        <v>0</v>
      </c>
      <c r="H3251" s="56">
        <v>0</v>
      </c>
      <c r="I3251" s="56">
        <v>128</v>
      </c>
      <c r="J3251" s="57">
        <f t="shared" si="50"/>
        <v>128</v>
      </c>
    </row>
    <row r="3252" spans="1:10">
      <c r="A3252" s="50" t="s">
        <v>64</v>
      </c>
      <c r="B3252" s="51">
        <v>4104204</v>
      </c>
      <c r="C3252" s="51" t="s">
        <v>2653</v>
      </c>
      <c r="D3252" s="56">
        <v>0</v>
      </c>
      <c r="E3252" s="56">
        <v>0</v>
      </c>
      <c r="F3252" s="56">
        <v>4</v>
      </c>
      <c r="G3252" s="56">
        <v>0</v>
      </c>
      <c r="H3252" s="56">
        <v>0</v>
      </c>
      <c r="I3252" s="56">
        <v>171</v>
      </c>
      <c r="J3252" s="57">
        <f t="shared" si="50"/>
        <v>175</v>
      </c>
    </row>
    <row r="3253" spans="1:10">
      <c r="A3253" s="50" t="s">
        <v>64</v>
      </c>
      <c r="B3253" s="51">
        <v>4104253</v>
      </c>
      <c r="C3253" s="51" t="s">
        <v>2655</v>
      </c>
      <c r="D3253" s="56">
        <v>0</v>
      </c>
      <c r="E3253" s="56">
        <v>0</v>
      </c>
      <c r="F3253" s="56">
        <v>0</v>
      </c>
      <c r="G3253" s="56">
        <v>0</v>
      </c>
      <c r="H3253" s="56">
        <v>0</v>
      </c>
      <c r="I3253" s="56">
        <v>88</v>
      </c>
      <c r="J3253" s="57">
        <f t="shared" si="50"/>
        <v>88</v>
      </c>
    </row>
    <row r="3254" spans="1:10">
      <c r="A3254" s="50" t="s">
        <v>64</v>
      </c>
      <c r="B3254" s="51">
        <v>4104303</v>
      </c>
      <c r="C3254" s="51" t="s">
        <v>2656</v>
      </c>
      <c r="D3254" s="56">
        <v>0</v>
      </c>
      <c r="E3254" s="56">
        <v>0</v>
      </c>
      <c r="F3254" s="56">
        <v>0</v>
      </c>
      <c r="G3254" s="56">
        <v>0</v>
      </c>
      <c r="H3254" s="56">
        <v>0</v>
      </c>
      <c r="I3254" s="56">
        <v>97</v>
      </c>
      <c r="J3254" s="57">
        <f t="shared" si="50"/>
        <v>97</v>
      </c>
    </row>
    <row r="3255" spans="1:10">
      <c r="A3255" s="50" t="s">
        <v>64</v>
      </c>
      <c r="B3255" s="51">
        <v>4104402</v>
      </c>
      <c r="C3255" s="51" t="s">
        <v>2657</v>
      </c>
      <c r="D3255" s="56">
        <v>114</v>
      </c>
      <c r="E3255" s="56">
        <v>0</v>
      </c>
      <c r="F3255" s="56">
        <v>2</v>
      </c>
      <c r="G3255" s="56">
        <v>0</v>
      </c>
      <c r="H3255" s="56">
        <v>1</v>
      </c>
      <c r="I3255" s="56">
        <v>620</v>
      </c>
      <c r="J3255" s="57">
        <f t="shared" si="50"/>
        <v>737</v>
      </c>
    </row>
    <row r="3256" spans="1:10">
      <c r="A3256" s="50" t="s">
        <v>64</v>
      </c>
      <c r="B3256" s="51">
        <v>4104428</v>
      </c>
      <c r="C3256" s="51" t="s">
        <v>2659</v>
      </c>
      <c r="D3256" s="56">
        <v>137</v>
      </c>
      <c r="E3256" s="56">
        <v>1</v>
      </c>
      <c r="F3256" s="56">
        <v>44</v>
      </c>
      <c r="G3256" s="56">
        <v>2</v>
      </c>
      <c r="H3256" s="56">
        <v>0</v>
      </c>
      <c r="I3256" s="56">
        <v>1106</v>
      </c>
      <c r="J3256" s="57">
        <f t="shared" si="50"/>
        <v>1290</v>
      </c>
    </row>
    <row r="3257" spans="1:10">
      <c r="A3257" s="50" t="s">
        <v>64</v>
      </c>
      <c r="B3257" s="51">
        <v>4104451</v>
      </c>
      <c r="C3257" s="51" t="s">
        <v>1269</v>
      </c>
      <c r="D3257" s="56">
        <v>59</v>
      </c>
      <c r="E3257" s="56">
        <v>7</v>
      </c>
      <c r="F3257" s="56">
        <v>1</v>
      </c>
      <c r="G3257" s="56">
        <v>1</v>
      </c>
      <c r="H3257" s="56">
        <v>0</v>
      </c>
      <c r="I3257" s="56">
        <v>364</v>
      </c>
      <c r="J3257" s="57">
        <f t="shared" si="50"/>
        <v>432</v>
      </c>
    </row>
    <row r="3258" spans="1:10">
      <c r="A3258" s="50" t="s">
        <v>64</v>
      </c>
      <c r="B3258" s="51">
        <v>4104501</v>
      </c>
      <c r="C3258" s="51" t="s">
        <v>1887</v>
      </c>
      <c r="D3258" s="56">
        <v>0</v>
      </c>
      <c r="E3258" s="56">
        <v>1</v>
      </c>
      <c r="F3258" s="56">
        <v>0</v>
      </c>
      <c r="G3258" s="56">
        <v>0</v>
      </c>
      <c r="H3258" s="56">
        <v>0</v>
      </c>
      <c r="I3258" s="56">
        <v>1124</v>
      </c>
      <c r="J3258" s="57">
        <f t="shared" si="50"/>
        <v>1125</v>
      </c>
    </row>
    <row r="3259" spans="1:10">
      <c r="A3259" s="50" t="s">
        <v>64</v>
      </c>
      <c r="B3259" s="51">
        <v>4104600</v>
      </c>
      <c r="C3259" s="51" t="s">
        <v>2661</v>
      </c>
      <c r="D3259" s="56">
        <v>0</v>
      </c>
      <c r="E3259" s="56">
        <v>0</v>
      </c>
      <c r="F3259" s="56">
        <v>0</v>
      </c>
      <c r="G3259" s="56">
        <v>0</v>
      </c>
      <c r="H3259" s="56">
        <v>0</v>
      </c>
      <c r="I3259" s="56">
        <v>420</v>
      </c>
      <c r="J3259" s="57">
        <f t="shared" si="50"/>
        <v>420</v>
      </c>
    </row>
    <row r="3260" spans="1:10">
      <c r="A3260" s="50" t="s">
        <v>64</v>
      </c>
      <c r="B3260" s="51">
        <v>4104659</v>
      </c>
      <c r="C3260" s="51" t="s">
        <v>2663</v>
      </c>
      <c r="D3260" s="56">
        <v>0</v>
      </c>
      <c r="E3260" s="56">
        <v>0</v>
      </c>
      <c r="F3260" s="56">
        <v>0</v>
      </c>
      <c r="G3260" s="56">
        <v>0</v>
      </c>
      <c r="H3260" s="56">
        <v>0</v>
      </c>
      <c r="I3260" s="56">
        <v>44</v>
      </c>
      <c r="J3260" s="57">
        <f t="shared" si="50"/>
        <v>44</v>
      </c>
    </row>
    <row r="3261" spans="1:10">
      <c r="A3261" s="50" t="s">
        <v>64</v>
      </c>
      <c r="B3261" s="51">
        <v>4104709</v>
      </c>
      <c r="C3261" s="51" t="s">
        <v>2665</v>
      </c>
      <c r="D3261" s="56">
        <v>45</v>
      </c>
      <c r="E3261" s="56">
        <v>0</v>
      </c>
      <c r="F3261" s="56">
        <v>0</v>
      </c>
      <c r="G3261" s="56">
        <v>0</v>
      </c>
      <c r="H3261" s="56">
        <v>0</v>
      </c>
      <c r="I3261" s="56">
        <v>329</v>
      </c>
      <c r="J3261" s="57">
        <f t="shared" si="50"/>
        <v>374</v>
      </c>
    </row>
    <row r="3262" spans="1:10">
      <c r="A3262" s="50" t="s">
        <v>64</v>
      </c>
      <c r="B3262" s="51">
        <v>4104808</v>
      </c>
      <c r="C3262" s="51" t="s">
        <v>683</v>
      </c>
      <c r="D3262" s="56">
        <v>125</v>
      </c>
      <c r="E3262" s="56">
        <v>2</v>
      </c>
      <c r="F3262" s="56">
        <v>0</v>
      </c>
      <c r="G3262" s="56">
        <v>0</v>
      </c>
      <c r="H3262" s="56">
        <v>0</v>
      </c>
      <c r="I3262" s="56">
        <v>921</v>
      </c>
      <c r="J3262" s="57">
        <f t="shared" si="50"/>
        <v>1048</v>
      </c>
    </row>
    <row r="3263" spans="1:10">
      <c r="A3263" s="50" t="s">
        <v>64</v>
      </c>
      <c r="B3263" s="51">
        <v>4104907</v>
      </c>
      <c r="C3263" s="51" t="s">
        <v>2668</v>
      </c>
      <c r="D3263" s="56">
        <v>18</v>
      </c>
      <c r="E3263" s="56">
        <v>0</v>
      </c>
      <c r="F3263" s="56">
        <v>1</v>
      </c>
      <c r="G3263" s="56">
        <v>2</v>
      </c>
      <c r="H3263" s="56">
        <v>0</v>
      </c>
      <c r="I3263" s="56">
        <v>329</v>
      </c>
      <c r="J3263" s="57">
        <f t="shared" si="50"/>
        <v>350</v>
      </c>
    </row>
    <row r="3264" spans="1:10">
      <c r="A3264" s="50" t="s">
        <v>64</v>
      </c>
      <c r="B3264" s="51">
        <v>4105003</v>
      </c>
      <c r="C3264" s="51" t="s">
        <v>2669</v>
      </c>
      <c r="D3264" s="56">
        <v>2</v>
      </c>
      <c r="E3264" s="56">
        <v>3</v>
      </c>
      <c r="F3264" s="56">
        <v>0</v>
      </c>
      <c r="G3264" s="56">
        <v>0</v>
      </c>
      <c r="H3264" s="56">
        <v>1</v>
      </c>
      <c r="I3264" s="56">
        <v>310</v>
      </c>
      <c r="J3264" s="57">
        <f t="shared" si="50"/>
        <v>316</v>
      </c>
    </row>
    <row r="3265" spans="1:10">
      <c r="A3265" s="50" t="s">
        <v>64</v>
      </c>
      <c r="B3265" s="51">
        <v>4105102</v>
      </c>
      <c r="C3265" s="51" t="s">
        <v>2671</v>
      </c>
      <c r="D3265" s="56">
        <v>34</v>
      </c>
      <c r="E3265" s="56">
        <v>5</v>
      </c>
      <c r="F3265" s="56">
        <v>0</v>
      </c>
      <c r="G3265" s="56">
        <v>0</v>
      </c>
      <c r="H3265" s="56">
        <v>1</v>
      </c>
      <c r="I3265" s="56">
        <v>202</v>
      </c>
      <c r="J3265" s="57">
        <f t="shared" si="50"/>
        <v>242</v>
      </c>
    </row>
    <row r="3266" spans="1:10">
      <c r="A3266" s="50" t="s">
        <v>64</v>
      </c>
      <c r="B3266" s="51">
        <v>4105201</v>
      </c>
      <c r="C3266" s="51" t="s">
        <v>2672</v>
      </c>
      <c r="D3266" s="56">
        <v>1</v>
      </c>
      <c r="E3266" s="56">
        <v>0</v>
      </c>
      <c r="F3266" s="56">
        <v>0</v>
      </c>
      <c r="G3266" s="56">
        <v>0</v>
      </c>
      <c r="H3266" s="56">
        <v>1</v>
      </c>
      <c r="I3266" s="56">
        <v>639</v>
      </c>
      <c r="J3266" s="57">
        <f t="shared" si="50"/>
        <v>641</v>
      </c>
    </row>
    <row r="3267" spans="1:10">
      <c r="A3267" s="50" t="s">
        <v>64</v>
      </c>
      <c r="B3267" s="51">
        <v>4105300</v>
      </c>
      <c r="C3267" s="51" t="s">
        <v>4183</v>
      </c>
      <c r="D3267" s="56">
        <v>0</v>
      </c>
      <c r="E3267" s="56">
        <v>0</v>
      </c>
      <c r="F3267" s="56">
        <v>0</v>
      </c>
      <c r="G3267" s="56">
        <v>0</v>
      </c>
      <c r="H3267" s="56">
        <v>0</v>
      </c>
      <c r="I3267" s="56">
        <v>213</v>
      </c>
      <c r="J3267" s="57">
        <f t="shared" si="50"/>
        <v>213</v>
      </c>
    </row>
    <row r="3268" spans="1:10">
      <c r="A3268" s="50" t="s">
        <v>64</v>
      </c>
      <c r="B3268" s="51">
        <v>4105409</v>
      </c>
      <c r="C3268" s="51" t="s">
        <v>2674</v>
      </c>
      <c r="D3268" s="56">
        <v>13</v>
      </c>
      <c r="E3268" s="56">
        <v>0</v>
      </c>
      <c r="F3268" s="56">
        <v>0</v>
      </c>
      <c r="G3268" s="56">
        <v>3</v>
      </c>
      <c r="H3268" s="56">
        <v>0</v>
      </c>
      <c r="I3268" s="56">
        <v>880</v>
      </c>
      <c r="J3268" s="57">
        <f t="shared" si="50"/>
        <v>896</v>
      </c>
    </row>
    <row r="3269" spans="1:10">
      <c r="A3269" s="50" t="s">
        <v>64</v>
      </c>
      <c r="B3269" s="51">
        <v>4105508</v>
      </c>
      <c r="C3269" s="51" t="s">
        <v>2676</v>
      </c>
      <c r="D3269" s="56">
        <v>0</v>
      </c>
      <c r="E3269" s="56">
        <v>0</v>
      </c>
      <c r="F3269" s="56">
        <v>1</v>
      </c>
      <c r="G3269" s="56">
        <v>1</v>
      </c>
      <c r="H3269" s="56">
        <v>0</v>
      </c>
      <c r="I3269" s="56">
        <v>390</v>
      </c>
      <c r="J3269" s="57">
        <f t="shared" si="50"/>
        <v>392</v>
      </c>
    </row>
    <row r="3270" spans="1:10">
      <c r="A3270" s="50" t="s">
        <v>64</v>
      </c>
      <c r="B3270" s="51">
        <v>4105607</v>
      </c>
      <c r="C3270" s="51" t="s">
        <v>4184</v>
      </c>
      <c r="D3270" s="56">
        <v>0</v>
      </c>
      <c r="E3270" s="56">
        <v>0</v>
      </c>
      <c r="F3270" s="56">
        <v>0</v>
      </c>
      <c r="G3270" s="56">
        <v>0</v>
      </c>
      <c r="H3270" s="56">
        <v>0</v>
      </c>
      <c r="I3270" s="56">
        <v>60</v>
      </c>
      <c r="J3270" s="57">
        <f t="shared" ref="J3270:J3333" si="51">SUM(D3270:I3270)</f>
        <v>60</v>
      </c>
    </row>
    <row r="3271" spans="1:10">
      <c r="A3271" s="50" t="s">
        <v>64</v>
      </c>
      <c r="B3271" s="51">
        <v>4105706</v>
      </c>
      <c r="C3271" s="51" t="s">
        <v>2678</v>
      </c>
      <c r="D3271" s="56">
        <v>29</v>
      </c>
      <c r="E3271" s="56">
        <v>0</v>
      </c>
      <c r="F3271" s="56">
        <v>0</v>
      </c>
      <c r="G3271" s="56">
        <v>0</v>
      </c>
      <c r="H3271" s="56">
        <v>0</v>
      </c>
      <c r="I3271" s="56">
        <v>248</v>
      </c>
      <c r="J3271" s="57">
        <f t="shared" si="51"/>
        <v>277</v>
      </c>
    </row>
    <row r="3272" spans="1:10">
      <c r="A3272" s="50" t="s">
        <v>64</v>
      </c>
      <c r="B3272" s="51">
        <v>4105805</v>
      </c>
      <c r="C3272" s="51" t="s">
        <v>2680</v>
      </c>
      <c r="D3272" s="56">
        <v>0</v>
      </c>
      <c r="E3272" s="56">
        <v>0</v>
      </c>
      <c r="F3272" s="56">
        <v>0</v>
      </c>
      <c r="G3272" s="56">
        <v>0</v>
      </c>
      <c r="H3272" s="56">
        <v>0</v>
      </c>
      <c r="I3272" s="56">
        <v>244</v>
      </c>
      <c r="J3272" s="57">
        <f t="shared" si="51"/>
        <v>244</v>
      </c>
    </row>
    <row r="3273" spans="1:10">
      <c r="A3273" s="50" t="s">
        <v>64</v>
      </c>
      <c r="B3273" s="51">
        <v>4105904</v>
      </c>
      <c r="C3273" s="51" t="s">
        <v>2681</v>
      </c>
      <c r="D3273" s="56">
        <v>1</v>
      </c>
      <c r="E3273" s="56">
        <v>0</v>
      </c>
      <c r="F3273" s="56">
        <v>1</v>
      </c>
      <c r="G3273" s="56">
        <v>0</v>
      </c>
      <c r="H3273" s="56">
        <v>0</v>
      </c>
      <c r="I3273" s="56">
        <v>81</v>
      </c>
      <c r="J3273" s="57">
        <f t="shared" si="51"/>
        <v>83</v>
      </c>
    </row>
    <row r="3274" spans="1:10">
      <c r="A3274" s="50" t="s">
        <v>64</v>
      </c>
      <c r="B3274" s="51">
        <v>4106001</v>
      </c>
      <c r="C3274" s="51" t="s">
        <v>4185</v>
      </c>
      <c r="D3274" s="56">
        <v>105</v>
      </c>
      <c r="E3274" s="56">
        <v>2</v>
      </c>
      <c r="F3274" s="56">
        <v>0</v>
      </c>
      <c r="G3274" s="56">
        <v>0</v>
      </c>
      <c r="H3274" s="56">
        <v>0</v>
      </c>
      <c r="I3274" s="56">
        <v>203</v>
      </c>
      <c r="J3274" s="57">
        <f t="shared" si="51"/>
        <v>310</v>
      </c>
    </row>
    <row r="3275" spans="1:10">
      <c r="A3275" s="50" t="s">
        <v>64</v>
      </c>
      <c r="B3275" s="51">
        <v>4106100</v>
      </c>
      <c r="C3275" s="51" t="s">
        <v>4186</v>
      </c>
      <c r="D3275" s="56">
        <v>0</v>
      </c>
      <c r="E3275" s="56">
        <v>0</v>
      </c>
      <c r="F3275" s="56">
        <v>2</v>
      </c>
      <c r="G3275" s="56">
        <v>0</v>
      </c>
      <c r="H3275" s="56">
        <v>0</v>
      </c>
      <c r="I3275" s="56">
        <v>64</v>
      </c>
      <c r="J3275" s="57">
        <f t="shared" si="51"/>
        <v>66</v>
      </c>
    </row>
    <row r="3276" spans="1:10">
      <c r="A3276" s="50" t="s">
        <v>64</v>
      </c>
      <c r="B3276" s="51">
        <v>4106209</v>
      </c>
      <c r="C3276" s="51" t="s">
        <v>2683</v>
      </c>
      <c r="D3276" s="56">
        <v>0</v>
      </c>
      <c r="E3276" s="56">
        <v>0</v>
      </c>
      <c r="F3276" s="56">
        <v>0</v>
      </c>
      <c r="G3276" s="56">
        <v>0</v>
      </c>
      <c r="H3276" s="56">
        <v>0</v>
      </c>
      <c r="I3276" s="56">
        <v>271</v>
      </c>
      <c r="J3276" s="57">
        <f t="shared" si="51"/>
        <v>271</v>
      </c>
    </row>
    <row r="3277" spans="1:10">
      <c r="A3277" s="50" t="s">
        <v>64</v>
      </c>
      <c r="B3277" s="51">
        <v>4106308</v>
      </c>
      <c r="C3277" s="51" t="s">
        <v>2684</v>
      </c>
      <c r="D3277" s="56">
        <v>0</v>
      </c>
      <c r="E3277" s="56">
        <v>0</v>
      </c>
      <c r="F3277" s="56">
        <v>0</v>
      </c>
      <c r="G3277" s="56">
        <v>0</v>
      </c>
      <c r="H3277" s="56">
        <v>0</v>
      </c>
      <c r="I3277" s="56">
        <v>160</v>
      </c>
      <c r="J3277" s="57">
        <f t="shared" si="51"/>
        <v>160</v>
      </c>
    </row>
    <row r="3278" spans="1:10">
      <c r="A3278" s="50" t="s">
        <v>64</v>
      </c>
      <c r="B3278" s="51">
        <v>4106407</v>
      </c>
      <c r="C3278" s="51" t="s">
        <v>4187</v>
      </c>
      <c r="D3278" s="56">
        <v>0</v>
      </c>
      <c r="E3278" s="56">
        <v>0</v>
      </c>
      <c r="F3278" s="56">
        <v>0</v>
      </c>
      <c r="G3278" s="56">
        <v>0</v>
      </c>
      <c r="H3278" s="56">
        <v>0</v>
      </c>
      <c r="I3278" s="56">
        <v>89</v>
      </c>
      <c r="J3278" s="57">
        <f t="shared" si="51"/>
        <v>89</v>
      </c>
    </row>
    <row r="3279" spans="1:10">
      <c r="A3279" s="50" t="s">
        <v>64</v>
      </c>
      <c r="B3279" s="51">
        <v>4106456</v>
      </c>
      <c r="C3279" s="51" t="s">
        <v>2685</v>
      </c>
      <c r="D3279" s="56">
        <v>68</v>
      </c>
      <c r="E3279" s="56">
        <v>0</v>
      </c>
      <c r="F3279" s="56">
        <v>0</v>
      </c>
      <c r="G3279" s="56">
        <v>0</v>
      </c>
      <c r="H3279" s="56">
        <v>1</v>
      </c>
      <c r="I3279" s="56">
        <v>122</v>
      </c>
      <c r="J3279" s="57">
        <f t="shared" si="51"/>
        <v>191</v>
      </c>
    </row>
    <row r="3280" spans="1:10">
      <c r="A3280" s="50" t="s">
        <v>64</v>
      </c>
      <c r="B3280" s="51">
        <v>4106506</v>
      </c>
      <c r="C3280" s="51" t="s">
        <v>2687</v>
      </c>
      <c r="D3280" s="56">
        <v>2</v>
      </c>
      <c r="E3280" s="56">
        <v>0</v>
      </c>
      <c r="F3280" s="56">
        <v>0</v>
      </c>
      <c r="G3280" s="56">
        <v>4</v>
      </c>
      <c r="H3280" s="56">
        <v>0</v>
      </c>
      <c r="I3280" s="56">
        <v>618</v>
      </c>
      <c r="J3280" s="57">
        <f t="shared" si="51"/>
        <v>624</v>
      </c>
    </row>
    <row r="3281" spans="1:10">
      <c r="A3281" s="50" t="s">
        <v>64</v>
      </c>
      <c r="B3281" s="51">
        <v>4106555</v>
      </c>
      <c r="C3281" s="51" t="s">
        <v>2688</v>
      </c>
      <c r="D3281" s="56">
        <v>0</v>
      </c>
      <c r="E3281" s="56">
        <v>4</v>
      </c>
      <c r="F3281" s="56">
        <v>0</v>
      </c>
      <c r="G3281" s="56">
        <v>0</v>
      </c>
      <c r="H3281" s="56">
        <v>0</v>
      </c>
      <c r="I3281" s="56">
        <v>218</v>
      </c>
      <c r="J3281" s="57">
        <f t="shared" si="51"/>
        <v>222</v>
      </c>
    </row>
    <row r="3282" spans="1:10">
      <c r="A3282" s="50" t="s">
        <v>64</v>
      </c>
      <c r="B3282" s="51">
        <v>4106571</v>
      </c>
      <c r="C3282" s="51" t="s">
        <v>4188</v>
      </c>
      <c r="D3282" s="56">
        <v>3</v>
      </c>
      <c r="E3282" s="56">
        <v>0</v>
      </c>
      <c r="F3282" s="56">
        <v>0</v>
      </c>
      <c r="G3282" s="56">
        <v>0</v>
      </c>
      <c r="H3282" s="56">
        <v>0</v>
      </c>
      <c r="I3282" s="56">
        <v>374</v>
      </c>
      <c r="J3282" s="57">
        <f t="shared" si="51"/>
        <v>377</v>
      </c>
    </row>
    <row r="3283" spans="1:10">
      <c r="A3283" s="50" t="s">
        <v>64</v>
      </c>
      <c r="B3283" s="51">
        <v>4106605</v>
      </c>
      <c r="C3283" s="51" t="s">
        <v>2690</v>
      </c>
      <c r="D3283" s="56">
        <v>0</v>
      </c>
      <c r="E3283" s="56">
        <v>1</v>
      </c>
      <c r="F3283" s="56">
        <v>0</v>
      </c>
      <c r="G3283" s="56">
        <v>0</v>
      </c>
      <c r="H3283" s="56">
        <v>0</v>
      </c>
      <c r="I3283" s="56">
        <v>173</v>
      </c>
      <c r="J3283" s="57">
        <f t="shared" si="51"/>
        <v>174</v>
      </c>
    </row>
    <row r="3284" spans="1:10">
      <c r="A3284" s="50" t="s">
        <v>64</v>
      </c>
      <c r="B3284" s="51">
        <v>4106704</v>
      </c>
      <c r="C3284" s="51" t="s">
        <v>30</v>
      </c>
      <c r="D3284" s="56">
        <v>1</v>
      </c>
      <c r="E3284" s="56">
        <v>5</v>
      </c>
      <c r="F3284" s="56">
        <v>0</v>
      </c>
      <c r="G3284" s="56">
        <v>0</v>
      </c>
      <c r="H3284" s="56">
        <v>0</v>
      </c>
      <c r="I3284" s="56">
        <v>95</v>
      </c>
      <c r="J3284" s="57">
        <f t="shared" si="51"/>
        <v>101</v>
      </c>
    </row>
    <row r="3285" spans="1:10">
      <c r="A3285" s="50" t="s">
        <v>64</v>
      </c>
      <c r="B3285" s="51">
        <v>4106803</v>
      </c>
      <c r="C3285" s="51" t="s">
        <v>2693</v>
      </c>
      <c r="D3285" s="56">
        <v>0</v>
      </c>
      <c r="E3285" s="56">
        <v>7</v>
      </c>
      <c r="F3285" s="56">
        <v>0</v>
      </c>
      <c r="G3285" s="56">
        <v>1</v>
      </c>
      <c r="H3285" s="56">
        <v>3</v>
      </c>
      <c r="I3285" s="56">
        <v>818</v>
      </c>
      <c r="J3285" s="57">
        <f t="shared" si="51"/>
        <v>829</v>
      </c>
    </row>
    <row r="3286" spans="1:10">
      <c r="A3286" s="50" t="s">
        <v>64</v>
      </c>
      <c r="B3286" s="51">
        <v>4106852</v>
      </c>
      <c r="C3286" s="51" t="s">
        <v>4189</v>
      </c>
      <c r="D3286" s="56">
        <v>0</v>
      </c>
      <c r="E3286" s="56">
        <v>0</v>
      </c>
      <c r="F3286" s="56">
        <v>0</v>
      </c>
      <c r="G3286" s="56">
        <v>0</v>
      </c>
      <c r="H3286" s="56">
        <v>0</v>
      </c>
      <c r="I3286" s="56">
        <v>108</v>
      </c>
      <c r="J3286" s="57">
        <f t="shared" si="51"/>
        <v>108</v>
      </c>
    </row>
    <row r="3287" spans="1:10">
      <c r="A3287" s="50" t="s">
        <v>64</v>
      </c>
      <c r="B3287" s="51">
        <v>4106902</v>
      </c>
      <c r="C3287" s="51" t="s">
        <v>2695</v>
      </c>
      <c r="D3287" s="56">
        <v>0</v>
      </c>
      <c r="E3287" s="56">
        <v>0</v>
      </c>
      <c r="F3287" s="56">
        <v>0</v>
      </c>
      <c r="G3287" s="56">
        <v>0</v>
      </c>
      <c r="H3287" s="56">
        <v>0</v>
      </c>
      <c r="I3287" s="56">
        <v>6</v>
      </c>
      <c r="J3287" s="57">
        <f t="shared" si="51"/>
        <v>6</v>
      </c>
    </row>
    <row r="3288" spans="1:10">
      <c r="A3288" s="50" t="s">
        <v>64</v>
      </c>
      <c r="B3288" s="51">
        <v>4107009</v>
      </c>
      <c r="C3288" s="51" t="s">
        <v>4190</v>
      </c>
      <c r="D3288" s="56">
        <v>1</v>
      </c>
      <c r="E3288" s="56">
        <v>0</v>
      </c>
      <c r="F3288" s="56">
        <v>2</v>
      </c>
      <c r="G3288" s="56">
        <v>0</v>
      </c>
      <c r="H3288" s="56">
        <v>0</v>
      </c>
      <c r="I3288" s="56">
        <v>232</v>
      </c>
      <c r="J3288" s="57">
        <f t="shared" si="51"/>
        <v>235</v>
      </c>
    </row>
    <row r="3289" spans="1:10">
      <c r="A3289" s="50" t="s">
        <v>64</v>
      </c>
      <c r="B3289" s="51">
        <v>4107157</v>
      </c>
      <c r="C3289" s="51" t="s">
        <v>2696</v>
      </c>
      <c r="D3289" s="56">
        <v>109</v>
      </c>
      <c r="E3289" s="56">
        <v>0</v>
      </c>
      <c r="F3289" s="56">
        <v>0</v>
      </c>
      <c r="G3289" s="56">
        <v>0</v>
      </c>
      <c r="H3289" s="56">
        <v>0</v>
      </c>
      <c r="I3289" s="56">
        <v>124</v>
      </c>
      <c r="J3289" s="57">
        <f t="shared" si="51"/>
        <v>233</v>
      </c>
    </row>
    <row r="3290" spans="1:10">
      <c r="A3290" s="50" t="s">
        <v>64</v>
      </c>
      <c r="B3290" s="51">
        <v>4107108</v>
      </c>
      <c r="C3290" s="51" t="s">
        <v>2698</v>
      </c>
      <c r="D3290" s="56">
        <v>0</v>
      </c>
      <c r="E3290" s="56">
        <v>0</v>
      </c>
      <c r="F3290" s="56">
        <v>0</v>
      </c>
      <c r="G3290" s="56">
        <v>0</v>
      </c>
      <c r="H3290" s="56">
        <v>0</v>
      </c>
      <c r="I3290" s="56">
        <v>47</v>
      </c>
      <c r="J3290" s="57">
        <f t="shared" si="51"/>
        <v>47</v>
      </c>
    </row>
    <row r="3291" spans="1:10">
      <c r="A3291" s="50" t="s">
        <v>64</v>
      </c>
      <c r="B3291" s="51">
        <v>4107124</v>
      </c>
      <c r="C3291" s="51" t="s">
        <v>2700</v>
      </c>
      <c r="D3291" s="56">
        <v>0</v>
      </c>
      <c r="E3291" s="56">
        <v>0</v>
      </c>
      <c r="F3291" s="56">
        <v>0</v>
      </c>
      <c r="G3291" s="56">
        <v>0</v>
      </c>
      <c r="H3291" s="56">
        <v>0</v>
      </c>
      <c r="I3291" s="56">
        <v>125</v>
      </c>
      <c r="J3291" s="57">
        <f t="shared" si="51"/>
        <v>125</v>
      </c>
    </row>
    <row r="3292" spans="1:10">
      <c r="A3292" s="50" t="s">
        <v>64</v>
      </c>
      <c r="B3292" s="51">
        <v>4107207</v>
      </c>
      <c r="C3292" s="51" t="s">
        <v>2702</v>
      </c>
      <c r="D3292" s="56">
        <v>0</v>
      </c>
      <c r="E3292" s="56">
        <v>2</v>
      </c>
      <c r="F3292" s="56">
        <v>0</v>
      </c>
      <c r="G3292" s="56">
        <v>3</v>
      </c>
      <c r="H3292" s="56">
        <v>0</v>
      </c>
      <c r="I3292" s="56">
        <v>1505</v>
      </c>
      <c r="J3292" s="57">
        <f t="shared" si="51"/>
        <v>1510</v>
      </c>
    </row>
    <row r="3293" spans="1:10">
      <c r="A3293" s="50" t="s">
        <v>64</v>
      </c>
      <c r="B3293" s="51">
        <v>4107256</v>
      </c>
      <c r="C3293" s="51" t="s">
        <v>1701</v>
      </c>
      <c r="D3293" s="56">
        <v>0</v>
      </c>
      <c r="E3293" s="56">
        <v>0</v>
      </c>
      <c r="F3293" s="56">
        <v>0</v>
      </c>
      <c r="G3293" s="56">
        <v>0</v>
      </c>
      <c r="H3293" s="56">
        <v>0</v>
      </c>
      <c r="I3293" s="56">
        <v>52</v>
      </c>
      <c r="J3293" s="57">
        <f t="shared" si="51"/>
        <v>52</v>
      </c>
    </row>
    <row r="3294" spans="1:10">
      <c r="A3294" s="50" t="s">
        <v>64</v>
      </c>
      <c r="B3294" s="51">
        <v>4107306</v>
      </c>
      <c r="C3294" s="51" t="s">
        <v>4191</v>
      </c>
      <c r="D3294" s="56">
        <v>1</v>
      </c>
      <c r="E3294" s="56">
        <v>0</v>
      </c>
      <c r="F3294" s="56">
        <v>0</v>
      </c>
      <c r="G3294" s="56">
        <v>0</v>
      </c>
      <c r="H3294" s="56">
        <v>0</v>
      </c>
      <c r="I3294" s="56">
        <v>139</v>
      </c>
      <c r="J3294" s="57">
        <f t="shared" si="51"/>
        <v>140</v>
      </c>
    </row>
    <row r="3295" spans="1:10">
      <c r="A3295" s="50" t="s">
        <v>64</v>
      </c>
      <c r="B3295" s="51">
        <v>4128633</v>
      </c>
      <c r="C3295" s="51" t="s">
        <v>4192</v>
      </c>
      <c r="D3295" s="56">
        <v>0</v>
      </c>
      <c r="E3295" s="56">
        <v>0</v>
      </c>
      <c r="F3295" s="56">
        <v>22</v>
      </c>
      <c r="G3295" s="56">
        <v>0</v>
      </c>
      <c r="H3295" s="56">
        <v>0</v>
      </c>
      <c r="I3295" s="56">
        <v>298</v>
      </c>
      <c r="J3295" s="57">
        <f t="shared" si="51"/>
        <v>320</v>
      </c>
    </row>
    <row r="3296" spans="1:10">
      <c r="A3296" s="50" t="s">
        <v>64</v>
      </c>
      <c r="B3296" s="51">
        <v>4107405</v>
      </c>
      <c r="C3296" s="51" t="s">
        <v>2704</v>
      </c>
      <c r="D3296" s="56">
        <v>1</v>
      </c>
      <c r="E3296" s="56">
        <v>4</v>
      </c>
      <c r="F3296" s="56">
        <v>0</v>
      </c>
      <c r="G3296" s="56">
        <v>0</v>
      </c>
      <c r="H3296" s="56">
        <v>0</v>
      </c>
      <c r="I3296" s="56">
        <v>500</v>
      </c>
      <c r="J3296" s="57">
        <f t="shared" si="51"/>
        <v>505</v>
      </c>
    </row>
    <row r="3297" spans="1:10">
      <c r="A3297" s="50" t="s">
        <v>64</v>
      </c>
      <c r="B3297" s="51">
        <v>4107504</v>
      </c>
      <c r="C3297" s="51" t="s">
        <v>2705</v>
      </c>
      <c r="D3297" s="56">
        <v>0</v>
      </c>
      <c r="E3297" s="56">
        <v>0</v>
      </c>
      <c r="F3297" s="56">
        <v>0</v>
      </c>
      <c r="G3297" s="56">
        <v>1</v>
      </c>
      <c r="H3297" s="56">
        <v>0</v>
      </c>
      <c r="I3297" s="56">
        <v>144</v>
      </c>
      <c r="J3297" s="57">
        <f t="shared" si="51"/>
        <v>145</v>
      </c>
    </row>
    <row r="3298" spans="1:10">
      <c r="A3298" s="50" t="s">
        <v>64</v>
      </c>
      <c r="B3298" s="51">
        <v>4107538</v>
      </c>
      <c r="C3298" s="51" t="s">
        <v>2707</v>
      </c>
      <c r="D3298" s="56">
        <v>0</v>
      </c>
      <c r="E3298" s="56">
        <v>0</v>
      </c>
      <c r="F3298" s="56">
        <v>0</v>
      </c>
      <c r="G3298" s="56">
        <v>0</v>
      </c>
      <c r="H3298" s="56">
        <v>0</v>
      </c>
      <c r="I3298" s="56">
        <v>199</v>
      </c>
      <c r="J3298" s="57">
        <f t="shared" si="51"/>
        <v>199</v>
      </c>
    </row>
    <row r="3299" spans="1:10">
      <c r="A3299" s="50" t="s">
        <v>64</v>
      </c>
      <c r="B3299" s="51">
        <v>4107520</v>
      </c>
      <c r="C3299" s="51" t="s">
        <v>4193</v>
      </c>
      <c r="D3299" s="56">
        <v>0</v>
      </c>
      <c r="E3299" s="56">
        <v>1</v>
      </c>
      <c r="F3299" s="56">
        <v>0</v>
      </c>
      <c r="G3299" s="56">
        <v>0</v>
      </c>
      <c r="H3299" s="56">
        <v>1</v>
      </c>
      <c r="I3299" s="56">
        <v>104</v>
      </c>
      <c r="J3299" s="57">
        <f t="shared" si="51"/>
        <v>106</v>
      </c>
    </row>
    <row r="3300" spans="1:10">
      <c r="A3300" s="50" t="s">
        <v>64</v>
      </c>
      <c r="B3300" s="51">
        <v>4107546</v>
      </c>
      <c r="C3300" s="51" t="s">
        <v>4194</v>
      </c>
      <c r="D3300" s="56">
        <v>15</v>
      </c>
      <c r="E3300" s="56">
        <v>1</v>
      </c>
      <c r="F3300" s="56">
        <v>0</v>
      </c>
      <c r="G3300" s="56">
        <v>6</v>
      </c>
      <c r="H3300" s="56">
        <v>1</v>
      </c>
      <c r="I3300" s="56">
        <v>278</v>
      </c>
      <c r="J3300" s="57">
        <f t="shared" si="51"/>
        <v>301</v>
      </c>
    </row>
    <row r="3301" spans="1:10">
      <c r="A3301" s="50" t="s">
        <v>64</v>
      </c>
      <c r="B3301" s="51">
        <v>4107553</v>
      </c>
      <c r="C3301" s="51" t="s">
        <v>4195</v>
      </c>
      <c r="D3301" s="56">
        <v>14</v>
      </c>
      <c r="E3301" s="56">
        <v>0</v>
      </c>
      <c r="F3301" s="56">
        <v>0</v>
      </c>
      <c r="G3301" s="56">
        <v>1</v>
      </c>
      <c r="H3301" s="56">
        <v>0</v>
      </c>
      <c r="I3301" s="56">
        <v>90</v>
      </c>
      <c r="J3301" s="57">
        <f t="shared" si="51"/>
        <v>105</v>
      </c>
    </row>
    <row r="3302" spans="1:10">
      <c r="A3302" s="50" t="s">
        <v>64</v>
      </c>
      <c r="B3302" s="51">
        <v>4107603</v>
      </c>
      <c r="C3302" s="51" t="s">
        <v>2709</v>
      </c>
      <c r="D3302" s="56">
        <v>26</v>
      </c>
      <c r="E3302" s="56">
        <v>0</v>
      </c>
      <c r="F3302" s="56">
        <v>0</v>
      </c>
      <c r="G3302" s="56">
        <v>0</v>
      </c>
      <c r="H3302" s="56">
        <v>0</v>
      </c>
      <c r="I3302" s="56">
        <v>104</v>
      </c>
      <c r="J3302" s="57">
        <f t="shared" si="51"/>
        <v>130</v>
      </c>
    </row>
    <row r="3303" spans="1:10">
      <c r="A3303" s="50" t="s">
        <v>64</v>
      </c>
      <c r="B3303" s="51">
        <v>4107652</v>
      </c>
      <c r="C3303" s="51" t="s">
        <v>2710</v>
      </c>
      <c r="D3303" s="56">
        <v>0</v>
      </c>
      <c r="E3303" s="56">
        <v>0</v>
      </c>
      <c r="F3303" s="56">
        <v>0</v>
      </c>
      <c r="G3303" s="56">
        <v>0</v>
      </c>
      <c r="H3303" s="56">
        <v>0</v>
      </c>
      <c r="I3303" s="56">
        <v>41</v>
      </c>
      <c r="J3303" s="57">
        <f t="shared" si="51"/>
        <v>41</v>
      </c>
    </row>
    <row r="3304" spans="1:10">
      <c r="A3304" s="50" t="s">
        <v>64</v>
      </c>
      <c r="B3304" s="51">
        <v>4107702</v>
      </c>
      <c r="C3304" s="51" t="s">
        <v>4196</v>
      </c>
      <c r="D3304" s="56">
        <v>0</v>
      </c>
      <c r="E3304" s="56">
        <v>12</v>
      </c>
      <c r="F3304" s="56">
        <v>0</v>
      </c>
      <c r="G3304" s="56">
        <v>0</v>
      </c>
      <c r="H3304" s="56">
        <v>0</v>
      </c>
      <c r="I3304" s="56">
        <v>98</v>
      </c>
      <c r="J3304" s="57">
        <f t="shared" si="51"/>
        <v>110</v>
      </c>
    </row>
    <row r="3305" spans="1:10">
      <c r="A3305" s="50" t="s">
        <v>64</v>
      </c>
      <c r="B3305" s="51">
        <v>4107736</v>
      </c>
      <c r="C3305" s="51" t="s">
        <v>4197</v>
      </c>
      <c r="D3305" s="56">
        <v>15</v>
      </c>
      <c r="E3305" s="56">
        <v>0</v>
      </c>
      <c r="F3305" s="56">
        <v>0</v>
      </c>
      <c r="G3305" s="56">
        <v>0</v>
      </c>
      <c r="H3305" s="56">
        <v>0</v>
      </c>
      <c r="I3305" s="56">
        <v>156</v>
      </c>
      <c r="J3305" s="57">
        <f t="shared" si="51"/>
        <v>171</v>
      </c>
    </row>
    <row r="3306" spans="1:10">
      <c r="A3306" s="50" t="s">
        <v>64</v>
      </c>
      <c r="B3306" s="51">
        <v>4107751</v>
      </c>
      <c r="C3306" s="51" t="s">
        <v>4198</v>
      </c>
      <c r="D3306" s="56">
        <v>0</v>
      </c>
      <c r="E3306" s="56">
        <v>0</v>
      </c>
      <c r="F3306" s="56">
        <v>0</v>
      </c>
      <c r="G3306" s="56">
        <v>0</v>
      </c>
      <c r="H3306" s="56">
        <v>0</v>
      </c>
      <c r="I3306" s="56">
        <v>34</v>
      </c>
      <c r="J3306" s="57">
        <f t="shared" si="51"/>
        <v>34</v>
      </c>
    </row>
    <row r="3307" spans="1:10">
      <c r="A3307" s="50" t="s">
        <v>64</v>
      </c>
      <c r="B3307" s="51">
        <v>4107801</v>
      </c>
      <c r="C3307" s="51" t="s">
        <v>2712</v>
      </c>
      <c r="D3307" s="56">
        <v>0</v>
      </c>
      <c r="E3307" s="56">
        <v>0</v>
      </c>
      <c r="F3307" s="56">
        <v>0</v>
      </c>
      <c r="G3307" s="56">
        <v>0</v>
      </c>
      <c r="H3307" s="56">
        <v>0</v>
      </c>
      <c r="I3307" s="56">
        <v>63</v>
      </c>
      <c r="J3307" s="57">
        <f t="shared" si="51"/>
        <v>63</v>
      </c>
    </row>
    <row r="3308" spans="1:10">
      <c r="A3308" s="50" t="s">
        <v>64</v>
      </c>
      <c r="B3308" s="51">
        <v>4107850</v>
      </c>
      <c r="C3308" s="51" t="s">
        <v>4199</v>
      </c>
      <c r="D3308" s="56">
        <v>0</v>
      </c>
      <c r="E3308" s="56">
        <v>0</v>
      </c>
      <c r="F3308" s="56">
        <v>0</v>
      </c>
      <c r="G3308" s="56">
        <v>0</v>
      </c>
      <c r="H3308" s="56">
        <v>0</v>
      </c>
      <c r="I3308" s="56">
        <v>338</v>
      </c>
      <c r="J3308" s="57">
        <f t="shared" si="51"/>
        <v>338</v>
      </c>
    </row>
    <row r="3309" spans="1:10">
      <c r="A3309" s="50" t="s">
        <v>64</v>
      </c>
      <c r="B3309" s="51">
        <v>4107900</v>
      </c>
      <c r="C3309" s="51" t="s">
        <v>2266</v>
      </c>
      <c r="D3309" s="56">
        <v>0</v>
      </c>
      <c r="E3309" s="56">
        <v>0</v>
      </c>
      <c r="F3309" s="56">
        <v>0</v>
      </c>
      <c r="G3309" s="56">
        <v>0</v>
      </c>
      <c r="H3309" s="56">
        <v>0</v>
      </c>
      <c r="I3309" s="56">
        <v>68</v>
      </c>
      <c r="J3309" s="57">
        <f t="shared" si="51"/>
        <v>68</v>
      </c>
    </row>
    <row r="3310" spans="1:10">
      <c r="A3310" s="50" t="s">
        <v>64</v>
      </c>
      <c r="B3310" s="51">
        <v>4108007</v>
      </c>
      <c r="C3310" s="51" t="s">
        <v>4200</v>
      </c>
      <c r="D3310" s="56">
        <v>14</v>
      </c>
      <c r="E3310" s="56">
        <v>5</v>
      </c>
      <c r="F3310" s="56">
        <v>0</v>
      </c>
      <c r="G3310" s="56">
        <v>0</v>
      </c>
      <c r="H3310" s="56">
        <v>0</v>
      </c>
      <c r="I3310" s="56">
        <v>42</v>
      </c>
      <c r="J3310" s="57">
        <f t="shared" si="51"/>
        <v>61</v>
      </c>
    </row>
    <row r="3311" spans="1:10">
      <c r="A3311" s="50" t="s">
        <v>64</v>
      </c>
      <c r="B3311" s="51">
        <v>4108106</v>
      </c>
      <c r="C3311" s="51" t="s">
        <v>4201</v>
      </c>
      <c r="D3311" s="56">
        <v>0</v>
      </c>
      <c r="E3311" s="56">
        <v>0</v>
      </c>
      <c r="F3311" s="56">
        <v>0</v>
      </c>
      <c r="G3311" s="56">
        <v>0</v>
      </c>
      <c r="H3311" s="56">
        <v>0</v>
      </c>
      <c r="I3311" s="56">
        <v>13</v>
      </c>
      <c r="J3311" s="57">
        <f t="shared" si="51"/>
        <v>13</v>
      </c>
    </row>
    <row r="3312" spans="1:10">
      <c r="A3312" s="50" t="s">
        <v>64</v>
      </c>
      <c r="B3312" s="51">
        <v>4108205</v>
      </c>
      <c r="C3312" s="51" t="s">
        <v>4202</v>
      </c>
      <c r="D3312" s="56">
        <v>1</v>
      </c>
      <c r="E3312" s="56">
        <v>0</v>
      </c>
      <c r="F3312" s="56">
        <v>0</v>
      </c>
      <c r="G3312" s="56">
        <v>0</v>
      </c>
      <c r="H3312" s="56">
        <v>0</v>
      </c>
      <c r="I3312" s="56">
        <v>370</v>
      </c>
      <c r="J3312" s="57">
        <f t="shared" si="51"/>
        <v>371</v>
      </c>
    </row>
    <row r="3313" spans="1:10">
      <c r="A3313" s="50" t="s">
        <v>64</v>
      </c>
      <c r="B3313" s="51">
        <v>4108304</v>
      </c>
      <c r="C3313" s="51" t="s">
        <v>2714</v>
      </c>
      <c r="D3313" s="56">
        <v>0</v>
      </c>
      <c r="E3313" s="56">
        <v>0</v>
      </c>
      <c r="F3313" s="56">
        <v>0</v>
      </c>
      <c r="G3313" s="56">
        <v>0</v>
      </c>
      <c r="H3313" s="56">
        <v>0</v>
      </c>
      <c r="I3313" s="56">
        <v>100</v>
      </c>
      <c r="J3313" s="57">
        <f t="shared" si="51"/>
        <v>100</v>
      </c>
    </row>
    <row r="3314" spans="1:10">
      <c r="A3314" s="50" t="s">
        <v>64</v>
      </c>
      <c r="B3314" s="51">
        <v>4108452</v>
      </c>
      <c r="C3314" s="51" t="s">
        <v>2716</v>
      </c>
      <c r="D3314" s="56">
        <v>0</v>
      </c>
      <c r="E3314" s="56">
        <v>0</v>
      </c>
      <c r="F3314" s="56">
        <v>0</v>
      </c>
      <c r="G3314" s="56">
        <v>0</v>
      </c>
      <c r="H3314" s="56">
        <v>0</v>
      </c>
      <c r="I3314" s="56">
        <v>75</v>
      </c>
      <c r="J3314" s="57">
        <f t="shared" si="51"/>
        <v>75</v>
      </c>
    </row>
    <row r="3315" spans="1:10">
      <c r="A3315" s="50" t="s">
        <v>64</v>
      </c>
      <c r="B3315" s="51">
        <v>4108320</v>
      </c>
      <c r="C3315" s="51" t="s">
        <v>4203</v>
      </c>
      <c r="D3315" s="56">
        <v>0</v>
      </c>
      <c r="E3315" s="56">
        <v>2</v>
      </c>
      <c r="F3315" s="56">
        <v>0</v>
      </c>
      <c r="G3315" s="56">
        <v>0</v>
      </c>
      <c r="H3315" s="56">
        <v>0</v>
      </c>
      <c r="I3315" s="56">
        <v>159</v>
      </c>
      <c r="J3315" s="57">
        <f t="shared" si="51"/>
        <v>161</v>
      </c>
    </row>
    <row r="3316" spans="1:10">
      <c r="A3316" s="50" t="s">
        <v>64</v>
      </c>
      <c r="B3316" s="51">
        <v>4108403</v>
      </c>
      <c r="C3316" s="51" t="s">
        <v>2718</v>
      </c>
      <c r="D3316" s="56">
        <v>104</v>
      </c>
      <c r="E3316" s="56">
        <v>0</v>
      </c>
      <c r="F3316" s="56">
        <v>0</v>
      </c>
      <c r="G3316" s="56">
        <v>0</v>
      </c>
      <c r="H3316" s="56">
        <v>0</v>
      </c>
      <c r="I3316" s="56">
        <v>1037</v>
      </c>
      <c r="J3316" s="57">
        <f t="shared" si="51"/>
        <v>1141</v>
      </c>
    </row>
    <row r="3317" spans="1:10">
      <c r="A3317" s="50" t="s">
        <v>64</v>
      </c>
      <c r="B3317" s="51">
        <v>4108502</v>
      </c>
      <c r="C3317" s="51" t="s">
        <v>1774</v>
      </c>
      <c r="D3317" s="56">
        <v>7</v>
      </c>
      <c r="E3317" s="56">
        <v>0</v>
      </c>
      <c r="F3317" s="56">
        <v>0</v>
      </c>
      <c r="G3317" s="56">
        <v>0</v>
      </c>
      <c r="H3317" s="56">
        <v>0</v>
      </c>
      <c r="I3317" s="56">
        <v>118</v>
      </c>
      <c r="J3317" s="57">
        <f t="shared" si="51"/>
        <v>125</v>
      </c>
    </row>
    <row r="3318" spans="1:10">
      <c r="A3318" s="50" t="s">
        <v>64</v>
      </c>
      <c r="B3318" s="51">
        <v>4108551</v>
      </c>
      <c r="C3318" s="51" t="s">
        <v>2719</v>
      </c>
      <c r="D3318" s="56">
        <v>0</v>
      </c>
      <c r="E3318" s="56">
        <v>0</v>
      </c>
      <c r="F3318" s="56">
        <v>0</v>
      </c>
      <c r="G3318" s="56">
        <v>0</v>
      </c>
      <c r="H3318" s="56">
        <v>0</v>
      </c>
      <c r="I3318" s="56">
        <v>197</v>
      </c>
      <c r="J3318" s="57">
        <f t="shared" si="51"/>
        <v>197</v>
      </c>
    </row>
    <row r="3319" spans="1:10">
      <c r="A3319" s="50" t="s">
        <v>64</v>
      </c>
      <c r="B3319" s="51">
        <v>4108601</v>
      </c>
      <c r="C3319" s="51" t="s">
        <v>2721</v>
      </c>
      <c r="D3319" s="56">
        <v>0</v>
      </c>
      <c r="E3319" s="56">
        <v>0</v>
      </c>
      <c r="F3319" s="56">
        <v>0</v>
      </c>
      <c r="G3319" s="56">
        <v>0</v>
      </c>
      <c r="H3319" s="56">
        <v>0</v>
      </c>
      <c r="I3319" s="56">
        <v>116</v>
      </c>
      <c r="J3319" s="57">
        <f t="shared" si="51"/>
        <v>116</v>
      </c>
    </row>
    <row r="3320" spans="1:10">
      <c r="A3320" s="50" t="s">
        <v>64</v>
      </c>
      <c r="B3320" s="51">
        <v>4108650</v>
      </c>
      <c r="C3320" s="51" t="s">
        <v>2723</v>
      </c>
      <c r="D3320" s="56">
        <v>263</v>
      </c>
      <c r="E3320" s="56">
        <v>0</v>
      </c>
      <c r="F3320" s="56">
        <v>0</v>
      </c>
      <c r="G3320" s="56">
        <v>1</v>
      </c>
      <c r="H3320" s="56">
        <v>0</v>
      </c>
      <c r="I3320" s="56">
        <v>312</v>
      </c>
      <c r="J3320" s="57">
        <f t="shared" si="51"/>
        <v>576</v>
      </c>
    </row>
    <row r="3321" spans="1:10">
      <c r="A3321" s="50" t="s">
        <v>64</v>
      </c>
      <c r="B3321" s="51">
        <v>4108700</v>
      </c>
      <c r="C3321" s="51" t="s">
        <v>2724</v>
      </c>
      <c r="D3321" s="56">
        <v>0</v>
      </c>
      <c r="E3321" s="56">
        <v>1</v>
      </c>
      <c r="F3321" s="56">
        <v>0</v>
      </c>
      <c r="G3321" s="56">
        <v>0</v>
      </c>
      <c r="H3321" s="56">
        <v>0</v>
      </c>
      <c r="I3321" s="56">
        <v>298</v>
      </c>
      <c r="J3321" s="57">
        <f t="shared" si="51"/>
        <v>299</v>
      </c>
    </row>
    <row r="3322" spans="1:10">
      <c r="A3322" s="50" t="s">
        <v>64</v>
      </c>
      <c r="B3322" s="51">
        <v>4108809</v>
      </c>
      <c r="C3322" s="51" t="s">
        <v>2725</v>
      </c>
      <c r="D3322" s="56">
        <v>0</v>
      </c>
      <c r="E3322" s="56">
        <v>0</v>
      </c>
      <c r="F3322" s="56">
        <v>17</v>
      </c>
      <c r="G3322" s="56">
        <v>13</v>
      </c>
      <c r="H3322" s="56">
        <v>2</v>
      </c>
      <c r="I3322" s="56">
        <v>330</v>
      </c>
      <c r="J3322" s="57">
        <f t="shared" si="51"/>
        <v>362</v>
      </c>
    </row>
    <row r="3323" spans="1:10">
      <c r="A3323" s="50" t="s">
        <v>64</v>
      </c>
      <c r="B3323" s="51">
        <v>4108908</v>
      </c>
      <c r="C3323" s="51" t="s">
        <v>4204</v>
      </c>
      <c r="D3323" s="56">
        <v>0</v>
      </c>
      <c r="E3323" s="56">
        <v>13</v>
      </c>
      <c r="F3323" s="56">
        <v>0</v>
      </c>
      <c r="G3323" s="56">
        <v>0</v>
      </c>
      <c r="H3323" s="56">
        <v>0</v>
      </c>
      <c r="I3323" s="56">
        <v>46</v>
      </c>
      <c r="J3323" s="57">
        <f t="shared" si="51"/>
        <v>59</v>
      </c>
    </row>
    <row r="3324" spans="1:10">
      <c r="A3324" s="50" t="s">
        <v>64</v>
      </c>
      <c r="B3324" s="51">
        <v>4108957</v>
      </c>
      <c r="C3324" s="51" t="s">
        <v>2727</v>
      </c>
      <c r="D3324" s="56">
        <v>10</v>
      </c>
      <c r="E3324" s="56">
        <v>0</v>
      </c>
      <c r="F3324" s="56">
        <v>0</v>
      </c>
      <c r="G3324" s="56">
        <v>0</v>
      </c>
      <c r="H3324" s="56">
        <v>0</v>
      </c>
      <c r="I3324" s="56">
        <v>423</v>
      </c>
      <c r="J3324" s="57">
        <f t="shared" si="51"/>
        <v>433</v>
      </c>
    </row>
    <row r="3325" spans="1:10">
      <c r="A3325" s="50" t="s">
        <v>64</v>
      </c>
      <c r="B3325" s="51">
        <v>4109005</v>
      </c>
      <c r="C3325" s="51" t="s">
        <v>4205</v>
      </c>
      <c r="D3325" s="56">
        <v>0</v>
      </c>
      <c r="E3325" s="56">
        <v>0</v>
      </c>
      <c r="F3325" s="56">
        <v>0</v>
      </c>
      <c r="G3325" s="56">
        <v>0</v>
      </c>
      <c r="H3325" s="56">
        <v>0</v>
      </c>
      <c r="I3325" s="56">
        <v>69</v>
      </c>
      <c r="J3325" s="57">
        <f t="shared" si="51"/>
        <v>69</v>
      </c>
    </row>
    <row r="3326" spans="1:10">
      <c r="A3326" s="50" t="s">
        <v>64</v>
      </c>
      <c r="B3326" s="51">
        <v>4109104</v>
      </c>
      <c r="C3326" s="51" t="s">
        <v>4206</v>
      </c>
      <c r="D3326" s="56">
        <v>0</v>
      </c>
      <c r="E3326" s="56">
        <v>0</v>
      </c>
      <c r="F3326" s="56">
        <v>0</v>
      </c>
      <c r="G3326" s="56">
        <v>0</v>
      </c>
      <c r="H3326" s="56">
        <v>0</v>
      </c>
      <c r="I3326" s="56">
        <v>37</v>
      </c>
      <c r="J3326" s="57">
        <f t="shared" si="51"/>
        <v>37</v>
      </c>
    </row>
    <row r="3327" spans="1:10">
      <c r="A3327" s="50" t="s">
        <v>64</v>
      </c>
      <c r="B3327" s="51">
        <v>4109203</v>
      </c>
      <c r="C3327" s="51" t="s">
        <v>4207</v>
      </c>
      <c r="D3327" s="56">
        <v>0</v>
      </c>
      <c r="E3327" s="56">
        <v>0</v>
      </c>
      <c r="F3327" s="56">
        <v>0</v>
      </c>
      <c r="G3327" s="56">
        <v>0</v>
      </c>
      <c r="H3327" s="56">
        <v>0</v>
      </c>
      <c r="I3327" s="56">
        <v>38</v>
      </c>
      <c r="J3327" s="57">
        <f t="shared" si="51"/>
        <v>38</v>
      </c>
    </row>
    <row r="3328" spans="1:10">
      <c r="A3328" s="50" t="s">
        <v>64</v>
      </c>
      <c r="B3328" s="51">
        <v>4109302</v>
      </c>
      <c r="C3328" s="51" t="s">
        <v>2728</v>
      </c>
      <c r="D3328" s="56">
        <v>0</v>
      </c>
      <c r="E3328" s="56">
        <v>0</v>
      </c>
      <c r="F3328" s="56">
        <v>0</v>
      </c>
      <c r="G3328" s="56">
        <v>0</v>
      </c>
      <c r="H3328" s="56">
        <v>0</v>
      </c>
      <c r="I3328" s="56">
        <v>504</v>
      </c>
      <c r="J3328" s="57">
        <f t="shared" si="51"/>
        <v>504</v>
      </c>
    </row>
    <row r="3329" spans="1:10">
      <c r="A3329" s="50" t="s">
        <v>64</v>
      </c>
      <c r="B3329" s="51">
        <v>4109401</v>
      </c>
      <c r="C3329" s="51" t="s">
        <v>2729</v>
      </c>
      <c r="D3329" s="56">
        <v>202</v>
      </c>
      <c r="E3329" s="56">
        <v>2</v>
      </c>
      <c r="F3329" s="56">
        <v>3</v>
      </c>
      <c r="G3329" s="56">
        <v>0</v>
      </c>
      <c r="H3329" s="56">
        <v>0</v>
      </c>
      <c r="I3329" s="56">
        <v>453</v>
      </c>
      <c r="J3329" s="57">
        <f t="shared" si="51"/>
        <v>660</v>
      </c>
    </row>
    <row r="3330" spans="1:10">
      <c r="A3330" s="50" t="s">
        <v>64</v>
      </c>
      <c r="B3330" s="51">
        <v>4109500</v>
      </c>
      <c r="C3330" s="51" t="s">
        <v>2731</v>
      </c>
      <c r="D3330" s="56">
        <v>0</v>
      </c>
      <c r="E3330" s="56">
        <v>0</v>
      </c>
      <c r="F3330" s="56">
        <v>17</v>
      </c>
      <c r="G3330" s="56">
        <v>0</v>
      </c>
      <c r="H3330" s="56">
        <v>37</v>
      </c>
      <c r="I3330" s="56">
        <v>62</v>
      </c>
      <c r="J3330" s="57">
        <f t="shared" si="51"/>
        <v>116</v>
      </c>
    </row>
    <row r="3331" spans="1:10">
      <c r="A3331" s="50" t="s">
        <v>64</v>
      </c>
      <c r="B3331" s="51">
        <v>4109609</v>
      </c>
      <c r="C3331" s="51" t="s">
        <v>2732</v>
      </c>
      <c r="D3331" s="56">
        <v>0</v>
      </c>
      <c r="E3331" s="56">
        <v>0</v>
      </c>
      <c r="F3331" s="56">
        <v>2</v>
      </c>
      <c r="G3331" s="56">
        <v>1</v>
      </c>
      <c r="H3331" s="56">
        <v>5</v>
      </c>
      <c r="I3331" s="56">
        <v>156</v>
      </c>
      <c r="J3331" s="57">
        <f t="shared" si="51"/>
        <v>164</v>
      </c>
    </row>
    <row r="3332" spans="1:10">
      <c r="A3332" s="50" t="s">
        <v>64</v>
      </c>
      <c r="B3332" s="51">
        <v>4109658</v>
      </c>
      <c r="C3332" s="51" t="s">
        <v>2734</v>
      </c>
      <c r="D3332" s="56">
        <v>160</v>
      </c>
      <c r="E3332" s="56">
        <v>0</v>
      </c>
      <c r="F3332" s="56">
        <v>0</v>
      </c>
      <c r="G3332" s="56">
        <v>1</v>
      </c>
      <c r="H3332" s="56">
        <v>0</v>
      </c>
      <c r="I3332" s="56">
        <v>274</v>
      </c>
      <c r="J3332" s="57">
        <f t="shared" si="51"/>
        <v>435</v>
      </c>
    </row>
    <row r="3333" spans="1:10">
      <c r="A3333" s="50" t="s">
        <v>64</v>
      </c>
      <c r="B3333" s="51">
        <v>4109708</v>
      </c>
      <c r="C3333" s="51" t="s">
        <v>2736</v>
      </c>
      <c r="D3333" s="56">
        <v>108</v>
      </c>
      <c r="E3333" s="56">
        <v>5</v>
      </c>
      <c r="F3333" s="56">
        <v>0</v>
      </c>
      <c r="G3333" s="56">
        <v>1</v>
      </c>
      <c r="H3333" s="56">
        <v>1</v>
      </c>
      <c r="I3333" s="56">
        <v>471</v>
      </c>
      <c r="J3333" s="57">
        <f t="shared" si="51"/>
        <v>586</v>
      </c>
    </row>
    <row r="3334" spans="1:10">
      <c r="A3334" s="50" t="s">
        <v>64</v>
      </c>
      <c r="B3334" s="51">
        <v>4109757</v>
      </c>
      <c r="C3334" s="51" t="s">
        <v>2737</v>
      </c>
      <c r="D3334" s="56">
        <v>0</v>
      </c>
      <c r="E3334" s="56">
        <v>0</v>
      </c>
      <c r="F3334" s="56">
        <v>0</v>
      </c>
      <c r="G3334" s="56">
        <v>0</v>
      </c>
      <c r="H3334" s="56">
        <v>0</v>
      </c>
      <c r="I3334" s="56">
        <v>90</v>
      </c>
      <c r="J3334" s="57">
        <f t="shared" ref="J3334:J3397" si="52">SUM(D3334:I3334)</f>
        <v>90</v>
      </c>
    </row>
    <row r="3335" spans="1:10">
      <c r="A3335" s="50" t="s">
        <v>64</v>
      </c>
      <c r="B3335" s="51">
        <v>4109807</v>
      </c>
      <c r="C3335" s="51" t="s">
        <v>4208</v>
      </c>
      <c r="D3335" s="56">
        <v>0</v>
      </c>
      <c r="E3335" s="56">
        <v>0</v>
      </c>
      <c r="F3335" s="56">
        <v>0</v>
      </c>
      <c r="G3335" s="56">
        <v>1</v>
      </c>
      <c r="H3335" s="56">
        <v>0</v>
      </c>
      <c r="I3335" s="56">
        <v>79</v>
      </c>
      <c r="J3335" s="57">
        <f t="shared" si="52"/>
        <v>80</v>
      </c>
    </row>
    <row r="3336" spans="1:10">
      <c r="A3336" s="50" t="s">
        <v>64</v>
      </c>
      <c r="B3336" s="51">
        <v>4109906</v>
      </c>
      <c r="C3336" s="51" t="s">
        <v>4209</v>
      </c>
      <c r="D3336" s="56">
        <v>19</v>
      </c>
      <c r="E3336" s="56">
        <v>0</v>
      </c>
      <c r="F3336" s="56">
        <v>0</v>
      </c>
      <c r="G3336" s="56">
        <v>0</v>
      </c>
      <c r="H3336" s="56">
        <v>0</v>
      </c>
      <c r="I3336" s="56">
        <v>160</v>
      </c>
      <c r="J3336" s="57">
        <f t="shared" si="52"/>
        <v>179</v>
      </c>
    </row>
    <row r="3337" spans="1:10">
      <c r="A3337" s="50" t="s">
        <v>64</v>
      </c>
      <c r="B3337" s="51">
        <v>4110003</v>
      </c>
      <c r="C3337" s="51" t="s">
        <v>2739</v>
      </c>
      <c r="D3337" s="56">
        <v>0</v>
      </c>
      <c r="E3337" s="56">
        <v>0</v>
      </c>
      <c r="F3337" s="56">
        <v>0</v>
      </c>
      <c r="G3337" s="56">
        <v>0</v>
      </c>
      <c r="H3337" s="56">
        <v>0</v>
      </c>
      <c r="I3337" s="56">
        <v>41</v>
      </c>
      <c r="J3337" s="57">
        <f t="shared" si="52"/>
        <v>41</v>
      </c>
    </row>
    <row r="3338" spans="1:10">
      <c r="A3338" s="50" t="s">
        <v>64</v>
      </c>
      <c r="B3338" s="51">
        <v>4110052</v>
      </c>
      <c r="C3338" s="51" t="s">
        <v>699</v>
      </c>
      <c r="D3338" s="56">
        <v>0</v>
      </c>
      <c r="E3338" s="56">
        <v>0</v>
      </c>
      <c r="F3338" s="56">
        <v>0</v>
      </c>
      <c r="G3338" s="56">
        <v>0</v>
      </c>
      <c r="H3338" s="56">
        <v>0</v>
      </c>
      <c r="I3338" s="56">
        <v>53</v>
      </c>
      <c r="J3338" s="57">
        <f t="shared" si="52"/>
        <v>53</v>
      </c>
    </row>
    <row r="3339" spans="1:10">
      <c r="A3339" s="50" t="s">
        <v>64</v>
      </c>
      <c r="B3339" s="51">
        <v>4110078</v>
      </c>
      <c r="C3339" s="51" t="s">
        <v>2741</v>
      </c>
      <c r="D3339" s="56">
        <v>24</v>
      </c>
      <c r="E3339" s="56">
        <v>0</v>
      </c>
      <c r="F3339" s="56">
        <v>1</v>
      </c>
      <c r="G3339" s="56">
        <v>0</v>
      </c>
      <c r="H3339" s="56">
        <v>0</v>
      </c>
      <c r="I3339" s="56">
        <v>63</v>
      </c>
      <c r="J3339" s="57">
        <f t="shared" si="52"/>
        <v>88</v>
      </c>
    </row>
    <row r="3340" spans="1:10">
      <c r="A3340" s="50" t="s">
        <v>64</v>
      </c>
      <c r="B3340" s="51">
        <v>4110102</v>
      </c>
      <c r="C3340" s="51" t="s">
        <v>2743</v>
      </c>
      <c r="D3340" s="56">
        <v>1</v>
      </c>
      <c r="E3340" s="56">
        <v>0</v>
      </c>
      <c r="F3340" s="56">
        <v>0</v>
      </c>
      <c r="G3340" s="56">
        <v>1</v>
      </c>
      <c r="H3340" s="56">
        <v>0</v>
      </c>
      <c r="I3340" s="56">
        <v>796</v>
      </c>
      <c r="J3340" s="57">
        <f t="shared" si="52"/>
        <v>798</v>
      </c>
    </row>
    <row r="3341" spans="1:10">
      <c r="A3341" s="50" t="s">
        <v>64</v>
      </c>
      <c r="B3341" s="51">
        <v>4110201</v>
      </c>
      <c r="C3341" s="51" t="s">
        <v>2744</v>
      </c>
      <c r="D3341" s="56">
        <v>144</v>
      </c>
      <c r="E3341" s="56">
        <v>0</v>
      </c>
      <c r="F3341" s="56">
        <v>0</v>
      </c>
      <c r="G3341" s="56">
        <v>1</v>
      </c>
      <c r="H3341" s="56">
        <v>0</v>
      </c>
      <c r="I3341" s="56">
        <v>138</v>
      </c>
      <c r="J3341" s="57">
        <f t="shared" si="52"/>
        <v>283</v>
      </c>
    </row>
    <row r="3342" spans="1:10">
      <c r="A3342" s="50" t="s">
        <v>64</v>
      </c>
      <c r="B3342" s="51">
        <v>4110300</v>
      </c>
      <c r="C3342" s="51" t="s">
        <v>2283</v>
      </c>
      <c r="D3342" s="56">
        <v>0</v>
      </c>
      <c r="E3342" s="56">
        <v>0</v>
      </c>
      <c r="F3342" s="56">
        <v>0</v>
      </c>
      <c r="G3342" s="56">
        <v>0</v>
      </c>
      <c r="H3342" s="56">
        <v>0</v>
      </c>
      <c r="I3342" s="56">
        <v>10</v>
      </c>
      <c r="J3342" s="57">
        <f t="shared" si="52"/>
        <v>10</v>
      </c>
    </row>
    <row r="3343" spans="1:10">
      <c r="A3343" s="50" t="s">
        <v>64</v>
      </c>
      <c r="B3343" s="51">
        <v>4110409</v>
      </c>
      <c r="C3343" s="51" t="s">
        <v>2335</v>
      </c>
      <c r="D3343" s="56">
        <v>0</v>
      </c>
      <c r="E3343" s="56">
        <v>0</v>
      </c>
      <c r="F3343" s="56">
        <v>0</v>
      </c>
      <c r="G3343" s="56">
        <v>0</v>
      </c>
      <c r="H3343" s="56">
        <v>0</v>
      </c>
      <c r="I3343" s="56">
        <v>93</v>
      </c>
      <c r="J3343" s="57">
        <f t="shared" si="52"/>
        <v>93</v>
      </c>
    </row>
    <row r="3344" spans="1:10">
      <c r="A3344" s="50" t="s">
        <v>64</v>
      </c>
      <c r="B3344" s="51">
        <v>4110508</v>
      </c>
      <c r="C3344" s="51" t="s">
        <v>2745</v>
      </c>
      <c r="D3344" s="56">
        <v>8</v>
      </c>
      <c r="E3344" s="56">
        <v>0</v>
      </c>
      <c r="F3344" s="56">
        <v>2</v>
      </c>
      <c r="G3344" s="56">
        <v>4</v>
      </c>
      <c r="H3344" s="56">
        <v>0</v>
      </c>
      <c r="I3344" s="56">
        <v>853</v>
      </c>
      <c r="J3344" s="57">
        <f t="shared" si="52"/>
        <v>867</v>
      </c>
    </row>
    <row r="3345" spans="1:10">
      <c r="A3345" s="50" t="s">
        <v>64</v>
      </c>
      <c r="B3345" s="51">
        <v>4110607</v>
      </c>
      <c r="C3345" s="51" t="s">
        <v>4210</v>
      </c>
      <c r="D3345" s="56">
        <v>0</v>
      </c>
      <c r="E3345" s="56">
        <v>0</v>
      </c>
      <c r="F3345" s="56">
        <v>0</v>
      </c>
      <c r="G3345" s="56">
        <v>0</v>
      </c>
      <c r="H3345" s="56">
        <v>0</v>
      </c>
      <c r="I3345" s="56">
        <v>144</v>
      </c>
      <c r="J3345" s="57">
        <f t="shared" si="52"/>
        <v>144</v>
      </c>
    </row>
    <row r="3346" spans="1:10">
      <c r="A3346" s="50" t="s">
        <v>64</v>
      </c>
      <c r="B3346" s="51">
        <v>4110656</v>
      </c>
      <c r="C3346" s="51" t="s">
        <v>4211</v>
      </c>
      <c r="D3346" s="56">
        <v>0</v>
      </c>
      <c r="E3346" s="56">
        <v>0</v>
      </c>
      <c r="F3346" s="56">
        <v>0</v>
      </c>
      <c r="G3346" s="56">
        <v>1</v>
      </c>
      <c r="H3346" s="56">
        <v>0</v>
      </c>
      <c r="I3346" s="56">
        <v>67</v>
      </c>
      <c r="J3346" s="57">
        <f t="shared" si="52"/>
        <v>68</v>
      </c>
    </row>
    <row r="3347" spans="1:10">
      <c r="A3347" s="50" t="s">
        <v>64</v>
      </c>
      <c r="B3347" s="51">
        <v>4110706</v>
      </c>
      <c r="C3347" s="51" t="s">
        <v>2747</v>
      </c>
      <c r="D3347" s="56">
        <v>0</v>
      </c>
      <c r="E3347" s="56">
        <v>0</v>
      </c>
      <c r="F3347" s="56">
        <v>0</v>
      </c>
      <c r="G3347" s="56">
        <v>0</v>
      </c>
      <c r="H3347" s="56">
        <v>3</v>
      </c>
      <c r="I3347" s="56">
        <v>1088</v>
      </c>
      <c r="J3347" s="57">
        <f t="shared" si="52"/>
        <v>1091</v>
      </c>
    </row>
    <row r="3348" spans="1:10">
      <c r="A3348" s="50" t="s">
        <v>64</v>
      </c>
      <c r="B3348" s="51">
        <v>4110805</v>
      </c>
      <c r="C3348" s="51" t="s">
        <v>4212</v>
      </c>
      <c r="D3348" s="56">
        <v>114</v>
      </c>
      <c r="E3348" s="56">
        <v>7</v>
      </c>
      <c r="F3348" s="56">
        <v>1</v>
      </c>
      <c r="G3348" s="56">
        <v>0</v>
      </c>
      <c r="H3348" s="56">
        <v>0</v>
      </c>
      <c r="I3348" s="56">
        <v>180</v>
      </c>
      <c r="J3348" s="57">
        <f t="shared" si="52"/>
        <v>302</v>
      </c>
    </row>
    <row r="3349" spans="1:10">
      <c r="A3349" s="50" t="s">
        <v>64</v>
      </c>
      <c r="B3349" s="51">
        <v>4110904</v>
      </c>
      <c r="C3349" s="51" t="s">
        <v>2749</v>
      </c>
      <c r="D3349" s="56">
        <v>99</v>
      </c>
      <c r="E3349" s="56">
        <v>0</v>
      </c>
      <c r="F3349" s="56">
        <v>0</v>
      </c>
      <c r="G3349" s="56">
        <v>0</v>
      </c>
      <c r="H3349" s="56">
        <v>0</v>
      </c>
      <c r="I3349" s="56">
        <v>26</v>
      </c>
      <c r="J3349" s="57">
        <f t="shared" si="52"/>
        <v>125</v>
      </c>
    </row>
    <row r="3350" spans="1:10">
      <c r="A3350" s="50" t="s">
        <v>64</v>
      </c>
      <c r="B3350" s="51">
        <v>4110953</v>
      </c>
      <c r="C3350" s="51" t="s">
        <v>2751</v>
      </c>
      <c r="D3350" s="56">
        <v>0</v>
      </c>
      <c r="E3350" s="56">
        <v>0</v>
      </c>
      <c r="F3350" s="56">
        <v>0</v>
      </c>
      <c r="G3350" s="56">
        <v>0</v>
      </c>
      <c r="H3350" s="56">
        <v>0</v>
      </c>
      <c r="I3350" s="56">
        <v>104</v>
      </c>
      <c r="J3350" s="57">
        <f t="shared" si="52"/>
        <v>104</v>
      </c>
    </row>
    <row r="3351" spans="1:10">
      <c r="A3351" s="50" t="s">
        <v>64</v>
      </c>
      <c r="B3351" s="51">
        <v>4111001</v>
      </c>
      <c r="C3351" s="51" t="s">
        <v>4213</v>
      </c>
      <c r="D3351" s="56">
        <v>0</v>
      </c>
      <c r="E3351" s="56">
        <v>0</v>
      </c>
      <c r="F3351" s="56">
        <v>0</v>
      </c>
      <c r="G3351" s="56">
        <v>0</v>
      </c>
      <c r="H3351" s="56">
        <v>0</v>
      </c>
      <c r="I3351" s="56">
        <v>75</v>
      </c>
      <c r="J3351" s="57">
        <f t="shared" si="52"/>
        <v>75</v>
      </c>
    </row>
    <row r="3352" spans="1:10">
      <c r="A3352" s="50" t="s">
        <v>64</v>
      </c>
      <c r="B3352" s="51">
        <v>4111100</v>
      </c>
      <c r="C3352" s="51" t="s">
        <v>424</v>
      </c>
      <c r="D3352" s="56">
        <v>0</v>
      </c>
      <c r="E3352" s="56">
        <v>0</v>
      </c>
      <c r="F3352" s="56">
        <v>0</v>
      </c>
      <c r="G3352" s="56">
        <v>0</v>
      </c>
      <c r="H3352" s="56">
        <v>0</v>
      </c>
      <c r="I3352" s="56">
        <v>65</v>
      </c>
      <c r="J3352" s="57">
        <f t="shared" si="52"/>
        <v>65</v>
      </c>
    </row>
    <row r="3353" spans="1:10">
      <c r="A3353" s="50" t="s">
        <v>64</v>
      </c>
      <c r="B3353" s="51">
        <v>4111209</v>
      </c>
      <c r="C3353" s="51" t="s">
        <v>2752</v>
      </c>
      <c r="D3353" s="56">
        <v>1</v>
      </c>
      <c r="E3353" s="56">
        <v>0</v>
      </c>
      <c r="F3353" s="56">
        <v>1</v>
      </c>
      <c r="G3353" s="56">
        <v>0</v>
      </c>
      <c r="H3353" s="56">
        <v>0</v>
      </c>
      <c r="I3353" s="56">
        <v>589</v>
      </c>
      <c r="J3353" s="57">
        <f t="shared" si="52"/>
        <v>591</v>
      </c>
    </row>
    <row r="3354" spans="1:10">
      <c r="A3354" s="50" t="s">
        <v>64</v>
      </c>
      <c r="B3354" s="51">
        <v>4111258</v>
      </c>
      <c r="C3354" s="51" t="s">
        <v>2753</v>
      </c>
      <c r="D3354" s="56">
        <v>0</v>
      </c>
      <c r="E3354" s="56">
        <v>0</v>
      </c>
      <c r="F3354" s="56">
        <v>0</v>
      </c>
      <c r="G3354" s="56">
        <v>0</v>
      </c>
      <c r="H3354" s="56">
        <v>0</v>
      </c>
      <c r="I3354" s="56">
        <v>179</v>
      </c>
      <c r="J3354" s="57">
        <f t="shared" si="52"/>
        <v>179</v>
      </c>
    </row>
    <row r="3355" spans="1:10">
      <c r="A3355" s="50" t="s">
        <v>64</v>
      </c>
      <c r="B3355" s="51">
        <v>4111308</v>
      </c>
      <c r="C3355" s="51" t="s">
        <v>2755</v>
      </c>
      <c r="D3355" s="56">
        <v>0</v>
      </c>
      <c r="E3355" s="56">
        <v>0</v>
      </c>
      <c r="F3355" s="56">
        <v>0</v>
      </c>
      <c r="G3355" s="56">
        <v>0</v>
      </c>
      <c r="H3355" s="56">
        <v>0</v>
      </c>
      <c r="I3355" s="56">
        <v>69</v>
      </c>
      <c r="J3355" s="57">
        <f t="shared" si="52"/>
        <v>69</v>
      </c>
    </row>
    <row r="3356" spans="1:10">
      <c r="A3356" s="50" t="s">
        <v>64</v>
      </c>
      <c r="B3356" s="51">
        <v>4111407</v>
      </c>
      <c r="C3356" s="51" t="s">
        <v>2756</v>
      </c>
      <c r="D3356" s="56">
        <v>0</v>
      </c>
      <c r="E3356" s="56">
        <v>0</v>
      </c>
      <c r="F3356" s="56">
        <v>17</v>
      </c>
      <c r="G3356" s="56">
        <v>3</v>
      </c>
      <c r="H3356" s="56">
        <v>0</v>
      </c>
      <c r="I3356" s="56">
        <v>1089</v>
      </c>
      <c r="J3356" s="57">
        <f t="shared" si="52"/>
        <v>1109</v>
      </c>
    </row>
    <row r="3357" spans="1:10">
      <c r="A3357" s="50" t="s">
        <v>64</v>
      </c>
      <c r="B3357" s="51">
        <v>4111506</v>
      </c>
      <c r="C3357" s="51" t="s">
        <v>2758</v>
      </c>
      <c r="D3357" s="56">
        <v>0</v>
      </c>
      <c r="E3357" s="56">
        <v>0</v>
      </c>
      <c r="F3357" s="56">
        <v>0</v>
      </c>
      <c r="G3357" s="56">
        <v>0</v>
      </c>
      <c r="H3357" s="56">
        <v>0</v>
      </c>
      <c r="I3357" s="56">
        <v>432</v>
      </c>
      <c r="J3357" s="57">
        <f t="shared" si="52"/>
        <v>432</v>
      </c>
    </row>
    <row r="3358" spans="1:10">
      <c r="A3358" s="50" t="s">
        <v>64</v>
      </c>
      <c r="B3358" s="51">
        <v>4111555</v>
      </c>
      <c r="C3358" s="51" t="s">
        <v>4214</v>
      </c>
      <c r="D3358" s="56">
        <v>0</v>
      </c>
      <c r="E3358" s="56">
        <v>0</v>
      </c>
      <c r="F3358" s="56">
        <v>0</v>
      </c>
      <c r="G3358" s="56">
        <v>0</v>
      </c>
      <c r="H3358" s="56">
        <v>0</v>
      </c>
      <c r="I3358" s="56">
        <v>52</v>
      </c>
      <c r="J3358" s="57">
        <f t="shared" si="52"/>
        <v>52</v>
      </c>
    </row>
    <row r="3359" spans="1:10">
      <c r="A3359" s="50" t="s">
        <v>64</v>
      </c>
      <c r="B3359" s="51">
        <v>4111605</v>
      </c>
      <c r="C3359" s="51" t="s">
        <v>2759</v>
      </c>
      <c r="D3359" s="56">
        <v>0</v>
      </c>
      <c r="E3359" s="56">
        <v>0</v>
      </c>
      <c r="F3359" s="56">
        <v>0</v>
      </c>
      <c r="G3359" s="56">
        <v>0</v>
      </c>
      <c r="H3359" s="56">
        <v>0</v>
      </c>
      <c r="I3359" s="56">
        <v>26</v>
      </c>
      <c r="J3359" s="57">
        <f t="shared" si="52"/>
        <v>26</v>
      </c>
    </row>
    <row r="3360" spans="1:10">
      <c r="A3360" s="50" t="s">
        <v>64</v>
      </c>
      <c r="B3360" s="51">
        <v>4111704</v>
      </c>
      <c r="C3360" s="51" t="s">
        <v>2761</v>
      </c>
      <c r="D3360" s="56">
        <v>0</v>
      </c>
      <c r="E3360" s="56">
        <v>1</v>
      </c>
      <c r="F3360" s="56">
        <v>0</v>
      </c>
      <c r="G3360" s="56">
        <v>0</v>
      </c>
      <c r="H3360" s="56">
        <v>0</v>
      </c>
      <c r="I3360" s="56">
        <v>233</v>
      </c>
      <c r="J3360" s="57">
        <f t="shared" si="52"/>
        <v>234</v>
      </c>
    </row>
    <row r="3361" spans="1:10">
      <c r="A3361" s="50" t="s">
        <v>64</v>
      </c>
      <c r="B3361" s="51">
        <v>4111803</v>
      </c>
      <c r="C3361" s="51" t="s">
        <v>2762</v>
      </c>
      <c r="D3361" s="56">
        <v>34</v>
      </c>
      <c r="E3361" s="56">
        <v>2</v>
      </c>
      <c r="F3361" s="56">
        <v>0</v>
      </c>
      <c r="G3361" s="56">
        <v>0</v>
      </c>
      <c r="H3361" s="56">
        <v>0</v>
      </c>
      <c r="I3361" s="56">
        <v>119</v>
      </c>
      <c r="J3361" s="57">
        <f t="shared" si="52"/>
        <v>155</v>
      </c>
    </row>
    <row r="3362" spans="1:10">
      <c r="A3362" s="50" t="s">
        <v>64</v>
      </c>
      <c r="B3362" s="51">
        <v>4111902</v>
      </c>
      <c r="C3362" s="51" t="s">
        <v>4215</v>
      </c>
      <c r="D3362" s="56">
        <v>0</v>
      </c>
      <c r="E3362" s="56">
        <v>0</v>
      </c>
      <c r="F3362" s="56">
        <v>0</v>
      </c>
      <c r="G3362" s="56">
        <v>0</v>
      </c>
      <c r="H3362" s="56">
        <v>0</v>
      </c>
      <c r="I3362" s="56">
        <v>55</v>
      </c>
      <c r="J3362" s="57">
        <f t="shared" si="52"/>
        <v>55</v>
      </c>
    </row>
    <row r="3363" spans="1:10">
      <c r="A3363" s="50" t="s">
        <v>64</v>
      </c>
      <c r="B3363" s="51">
        <v>4112009</v>
      </c>
      <c r="C3363" s="51" t="s">
        <v>2764</v>
      </c>
      <c r="D3363" s="56">
        <v>0</v>
      </c>
      <c r="E3363" s="56">
        <v>0</v>
      </c>
      <c r="F3363" s="56">
        <v>0</v>
      </c>
      <c r="G3363" s="56">
        <v>0</v>
      </c>
      <c r="H3363" s="56">
        <v>0</v>
      </c>
      <c r="I3363" s="56">
        <v>98</v>
      </c>
      <c r="J3363" s="57">
        <f t="shared" si="52"/>
        <v>98</v>
      </c>
    </row>
    <row r="3364" spans="1:10">
      <c r="A3364" s="50" t="s">
        <v>64</v>
      </c>
      <c r="B3364" s="51">
        <v>4112108</v>
      </c>
      <c r="C3364" s="51" t="s">
        <v>2765</v>
      </c>
      <c r="D3364" s="56">
        <v>0</v>
      </c>
      <c r="E3364" s="56">
        <v>22</v>
      </c>
      <c r="F3364" s="56">
        <v>0</v>
      </c>
      <c r="G3364" s="56">
        <v>0</v>
      </c>
      <c r="H3364" s="56">
        <v>0</v>
      </c>
      <c r="I3364" s="56">
        <v>174</v>
      </c>
      <c r="J3364" s="57">
        <f t="shared" si="52"/>
        <v>196</v>
      </c>
    </row>
    <row r="3365" spans="1:10">
      <c r="A3365" s="50" t="s">
        <v>64</v>
      </c>
      <c r="B3365" s="51">
        <v>4112207</v>
      </c>
      <c r="C3365" s="51" t="s">
        <v>4216</v>
      </c>
      <c r="D3365" s="56">
        <v>0</v>
      </c>
      <c r="E3365" s="56">
        <v>0</v>
      </c>
      <c r="F3365" s="56">
        <v>0</v>
      </c>
      <c r="G3365" s="56">
        <v>0</v>
      </c>
      <c r="H3365" s="56">
        <v>0</v>
      </c>
      <c r="I3365" s="56">
        <v>143</v>
      </c>
      <c r="J3365" s="57">
        <f t="shared" si="52"/>
        <v>143</v>
      </c>
    </row>
    <row r="3366" spans="1:10">
      <c r="A3366" s="50" t="s">
        <v>64</v>
      </c>
      <c r="B3366" s="51">
        <v>4112306</v>
      </c>
      <c r="C3366" s="51" t="s">
        <v>2767</v>
      </c>
      <c r="D3366" s="56">
        <v>16</v>
      </c>
      <c r="E3366" s="56">
        <v>7</v>
      </c>
      <c r="F3366" s="56">
        <v>1</v>
      </c>
      <c r="G3366" s="56">
        <v>0</v>
      </c>
      <c r="H3366" s="56">
        <v>0</v>
      </c>
      <c r="I3366" s="56">
        <v>234</v>
      </c>
      <c r="J3366" s="57">
        <f t="shared" si="52"/>
        <v>258</v>
      </c>
    </row>
    <row r="3367" spans="1:10">
      <c r="A3367" s="50" t="s">
        <v>64</v>
      </c>
      <c r="B3367" s="51">
        <v>4112405</v>
      </c>
      <c r="C3367" s="51" t="s">
        <v>203</v>
      </c>
      <c r="D3367" s="56">
        <v>0</v>
      </c>
      <c r="E3367" s="56">
        <v>0</v>
      </c>
      <c r="F3367" s="56">
        <v>0</v>
      </c>
      <c r="G3367" s="56">
        <v>0</v>
      </c>
      <c r="H3367" s="56">
        <v>0</v>
      </c>
      <c r="I3367" s="56">
        <v>151</v>
      </c>
      <c r="J3367" s="57">
        <f t="shared" si="52"/>
        <v>151</v>
      </c>
    </row>
    <row r="3368" spans="1:10">
      <c r="A3368" s="50" t="s">
        <v>64</v>
      </c>
      <c r="B3368" s="51">
        <v>4112504</v>
      </c>
      <c r="C3368" s="51" t="s">
        <v>2769</v>
      </c>
      <c r="D3368" s="56">
        <v>509</v>
      </c>
      <c r="E3368" s="56">
        <v>1</v>
      </c>
      <c r="F3368" s="56">
        <v>1</v>
      </c>
      <c r="G3368" s="56">
        <v>0</v>
      </c>
      <c r="H3368" s="56">
        <v>0</v>
      </c>
      <c r="I3368" s="56">
        <v>234</v>
      </c>
      <c r="J3368" s="57">
        <f t="shared" si="52"/>
        <v>745</v>
      </c>
    </row>
    <row r="3369" spans="1:10">
      <c r="A3369" s="50" t="s">
        <v>64</v>
      </c>
      <c r="B3369" s="51">
        <v>4112603</v>
      </c>
      <c r="C3369" s="51" t="s">
        <v>4217</v>
      </c>
      <c r="D3369" s="56">
        <v>15</v>
      </c>
      <c r="E3369" s="56">
        <v>0</v>
      </c>
      <c r="F3369" s="56">
        <v>0</v>
      </c>
      <c r="G3369" s="56">
        <v>0</v>
      </c>
      <c r="H3369" s="56">
        <v>0</v>
      </c>
      <c r="I3369" s="56">
        <v>9</v>
      </c>
      <c r="J3369" s="57">
        <f t="shared" si="52"/>
        <v>24</v>
      </c>
    </row>
    <row r="3370" spans="1:10">
      <c r="A3370" s="50" t="s">
        <v>64</v>
      </c>
      <c r="B3370" s="51">
        <v>4112702</v>
      </c>
      <c r="C3370" s="51" t="s">
        <v>4218</v>
      </c>
      <c r="D3370" s="56">
        <v>0</v>
      </c>
      <c r="E3370" s="56">
        <v>3</v>
      </c>
      <c r="F3370" s="56">
        <v>0</v>
      </c>
      <c r="G3370" s="56">
        <v>0</v>
      </c>
      <c r="H3370" s="56">
        <v>0</v>
      </c>
      <c r="I3370" s="56">
        <v>61</v>
      </c>
      <c r="J3370" s="57">
        <f t="shared" si="52"/>
        <v>64</v>
      </c>
    </row>
    <row r="3371" spans="1:10">
      <c r="A3371" s="50" t="s">
        <v>64</v>
      </c>
      <c r="B3371" s="51">
        <v>4112751</v>
      </c>
      <c r="C3371" s="51" t="s">
        <v>4219</v>
      </c>
      <c r="D3371" s="56">
        <v>0</v>
      </c>
      <c r="E3371" s="56">
        <v>1</v>
      </c>
      <c r="F3371" s="56">
        <v>2</v>
      </c>
      <c r="G3371" s="56">
        <v>0</v>
      </c>
      <c r="H3371" s="56">
        <v>0</v>
      </c>
      <c r="I3371" s="56">
        <v>316</v>
      </c>
      <c r="J3371" s="57">
        <f t="shared" si="52"/>
        <v>319</v>
      </c>
    </row>
    <row r="3372" spans="1:10">
      <c r="A3372" s="50" t="s">
        <v>64</v>
      </c>
      <c r="B3372" s="51">
        <v>4112801</v>
      </c>
      <c r="C3372" s="51" t="s">
        <v>2770</v>
      </c>
      <c r="D3372" s="56">
        <v>0</v>
      </c>
      <c r="E3372" s="56">
        <v>0</v>
      </c>
      <c r="F3372" s="56">
        <v>0</v>
      </c>
      <c r="G3372" s="56">
        <v>0</v>
      </c>
      <c r="H3372" s="56">
        <v>0</v>
      </c>
      <c r="I3372" s="56">
        <v>132</v>
      </c>
      <c r="J3372" s="57">
        <f t="shared" si="52"/>
        <v>132</v>
      </c>
    </row>
    <row r="3373" spans="1:10">
      <c r="A3373" s="50" t="s">
        <v>64</v>
      </c>
      <c r="B3373" s="51">
        <v>4112900</v>
      </c>
      <c r="C3373" s="51" t="s">
        <v>2772</v>
      </c>
      <c r="D3373" s="56">
        <v>98</v>
      </c>
      <c r="E3373" s="56">
        <v>0</v>
      </c>
      <c r="F3373" s="56">
        <v>0</v>
      </c>
      <c r="G3373" s="56">
        <v>0</v>
      </c>
      <c r="H3373" s="56">
        <v>0</v>
      </c>
      <c r="I3373" s="56">
        <v>42</v>
      </c>
      <c r="J3373" s="57">
        <f t="shared" si="52"/>
        <v>140</v>
      </c>
    </row>
    <row r="3374" spans="1:10">
      <c r="A3374" s="50" t="s">
        <v>64</v>
      </c>
      <c r="B3374" s="51">
        <v>4112959</v>
      </c>
      <c r="C3374" s="51" t="s">
        <v>2773</v>
      </c>
      <c r="D3374" s="56">
        <v>0</v>
      </c>
      <c r="E3374" s="56">
        <v>0</v>
      </c>
      <c r="F3374" s="56">
        <v>0</v>
      </c>
      <c r="G3374" s="56">
        <v>0</v>
      </c>
      <c r="H3374" s="56">
        <v>0</v>
      </c>
      <c r="I3374" s="56">
        <v>256</v>
      </c>
      <c r="J3374" s="57">
        <f t="shared" si="52"/>
        <v>256</v>
      </c>
    </row>
    <row r="3375" spans="1:10">
      <c r="A3375" s="50" t="s">
        <v>64</v>
      </c>
      <c r="B3375" s="51">
        <v>4113007</v>
      </c>
      <c r="C3375" s="51" t="s">
        <v>554</v>
      </c>
      <c r="D3375" s="56">
        <v>0</v>
      </c>
      <c r="E3375" s="56">
        <v>0</v>
      </c>
      <c r="F3375" s="56">
        <v>0</v>
      </c>
      <c r="G3375" s="56">
        <v>0</v>
      </c>
      <c r="H3375" s="56">
        <v>0</v>
      </c>
      <c r="I3375" s="56">
        <v>70</v>
      </c>
      <c r="J3375" s="57">
        <f t="shared" si="52"/>
        <v>70</v>
      </c>
    </row>
    <row r="3376" spans="1:10">
      <c r="A3376" s="50" t="s">
        <v>64</v>
      </c>
      <c r="B3376" s="51">
        <v>4113106</v>
      </c>
      <c r="C3376" s="51" t="s">
        <v>4220</v>
      </c>
      <c r="D3376" s="56">
        <v>0</v>
      </c>
      <c r="E3376" s="56">
        <v>0</v>
      </c>
      <c r="F3376" s="56">
        <v>0</v>
      </c>
      <c r="G3376" s="56">
        <v>0</v>
      </c>
      <c r="H3376" s="56">
        <v>0</v>
      </c>
      <c r="I3376" s="56">
        <v>185</v>
      </c>
      <c r="J3376" s="57">
        <f t="shared" si="52"/>
        <v>185</v>
      </c>
    </row>
    <row r="3377" spans="1:10">
      <c r="A3377" s="50" t="s">
        <v>64</v>
      </c>
      <c r="B3377" s="51">
        <v>4113205</v>
      </c>
      <c r="C3377" s="51" t="s">
        <v>2775</v>
      </c>
      <c r="D3377" s="56">
        <v>138</v>
      </c>
      <c r="E3377" s="56">
        <v>0</v>
      </c>
      <c r="F3377" s="56">
        <v>12</v>
      </c>
      <c r="G3377" s="56">
        <v>1</v>
      </c>
      <c r="H3377" s="56">
        <v>0</v>
      </c>
      <c r="I3377" s="56">
        <v>863</v>
      </c>
      <c r="J3377" s="57">
        <f t="shared" si="52"/>
        <v>1014</v>
      </c>
    </row>
    <row r="3378" spans="1:10">
      <c r="A3378" s="50" t="s">
        <v>64</v>
      </c>
      <c r="B3378" s="51">
        <v>4113254</v>
      </c>
      <c r="C3378" s="51" t="s">
        <v>2461</v>
      </c>
      <c r="D3378" s="56">
        <v>183</v>
      </c>
      <c r="E3378" s="56">
        <v>0</v>
      </c>
      <c r="F3378" s="56">
        <v>1</v>
      </c>
      <c r="G3378" s="56">
        <v>1</v>
      </c>
      <c r="H3378" s="56">
        <v>0</v>
      </c>
      <c r="I3378" s="56">
        <v>130</v>
      </c>
      <c r="J3378" s="57">
        <f t="shared" si="52"/>
        <v>315</v>
      </c>
    </row>
    <row r="3379" spans="1:10">
      <c r="A3379" s="50" t="s">
        <v>64</v>
      </c>
      <c r="B3379" s="51">
        <v>4113304</v>
      </c>
      <c r="C3379" s="51" t="s">
        <v>2778</v>
      </c>
      <c r="D3379" s="56">
        <v>93</v>
      </c>
      <c r="E3379" s="56">
        <v>0</v>
      </c>
      <c r="F3379" s="56">
        <v>0</v>
      </c>
      <c r="G3379" s="56">
        <v>1</v>
      </c>
      <c r="H3379" s="56">
        <v>0</v>
      </c>
      <c r="I3379" s="56">
        <v>617</v>
      </c>
      <c r="J3379" s="57">
        <f t="shared" si="52"/>
        <v>711</v>
      </c>
    </row>
    <row r="3380" spans="1:10">
      <c r="A3380" s="50" t="s">
        <v>64</v>
      </c>
      <c r="B3380" s="51">
        <v>4113403</v>
      </c>
      <c r="C3380" s="51" t="s">
        <v>4221</v>
      </c>
      <c r="D3380" s="56">
        <v>0</v>
      </c>
      <c r="E3380" s="56">
        <v>0</v>
      </c>
      <c r="F3380" s="56">
        <v>0</v>
      </c>
      <c r="G3380" s="56">
        <v>0</v>
      </c>
      <c r="H3380" s="56">
        <v>0</v>
      </c>
      <c r="I3380" s="56">
        <v>65</v>
      </c>
      <c r="J3380" s="57">
        <f t="shared" si="52"/>
        <v>65</v>
      </c>
    </row>
    <row r="3381" spans="1:10">
      <c r="A3381" s="50" t="s">
        <v>64</v>
      </c>
      <c r="B3381" s="51">
        <v>4113429</v>
      </c>
      <c r="C3381" s="51" t="s">
        <v>2779</v>
      </c>
      <c r="D3381" s="56">
        <v>0</v>
      </c>
      <c r="E3381" s="56">
        <v>1</v>
      </c>
      <c r="F3381" s="56">
        <v>0</v>
      </c>
      <c r="G3381" s="56">
        <v>0</v>
      </c>
      <c r="H3381" s="56">
        <v>0</v>
      </c>
      <c r="I3381" s="56">
        <v>158</v>
      </c>
      <c r="J3381" s="57">
        <f t="shared" si="52"/>
        <v>159</v>
      </c>
    </row>
    <row r="3382" spans="1:10">
      <c r="A3382" s="50" t="s">
        <v>64</v>
      </c>
      <c r="B3382" s="51">
        <v>4113452</v>
      </c>
      <c r="C3382" s="51" t="s">
        <v>2781</v>
      </c>
      <c r="D3382" s="56">
        <v>122</v>
      </c>
      <c r="E3382" s="56">
        <v>0</v>
      </c>
      <c r="F3382" s="56">
        <v>0</v>
      </c>
      <c r="G3382" s="56">
        <v>0</v>
      </c>
      <c r="H3382" s="56">
        <v>0</v>
      </c>
      <c r="I3382" s="56">
        <v>172</v>
      </c>
      <c r="J3382" s="57">
        <f t="shared" si="52"/>
        <v>294</v>
      </c>
    </row>
    <row r="3383" spans="1:10">
      <c r="A3383" s="50" t="s">
        <v>64</v>
      </c>
      <c r="B3383" s="51">
        <v>4113502</v>
      </c>
      <c r="C3383" s="51" t="s">
        <v>4222</v>
      </c>
      <c r="D3383" s="56">
        <v>0</v>
      </c>
      <c r="E3383" s="56">
        <v>0</v>
      </c>
      <c r="F3383" s="56">
        <v>0</v>
      </c>
      <c r="G3383" s="56">
        <v>0</v>
      </c>
      <c r="H3383" s="56">
        <v>0</v>
      </c>
      <c r="I3383" s="56">
        <v>91</v>
      </c>
      <c r="J3383" s="57">
        <f t="shared" si="52"/>
        <v>91</v>
      </c>
    </row>
    <row r="3384" spans="1:10">
      <c r="A3384" s="50" t="s">
        <v>64</v>
      </c>
      <c r="B3384" s="51">
        <v>4113601</v>
      </c>
      <c r="C3384" s="51" t="s">
        <v>4223</v>
      </c>
      <c r="D3384" s="56">
        <v>1</v>
      </c>
      <c r="E3384" s="56">
        <v>2</v>
      </c>
      <c r="F3384" s="56">
        <v>0</v>
      </c>
      <c r="G3384" s="56">
        <v>0</v>
      </c>
      <c r="H3384" s="56">
        <v>0</v>
      </c>
      <c r="I3384" s="56">
        <v>34</v>
      </c>
      <c r="J3384" s="57">
        <f t="shared" si="52"/>
        <v>37</v>
      </c>
    </row>
    <row r="3385" spans="1:10">
      <c r="A3385" s="50" t="s">
        <v>64</v>
      </c>
      <c r="B3385" s="51">
        <v>4113700</v>
      </c>
      <c r="C3385" s="51" t="s">
        <v>2782</v>
      </c>
      <c r="D3385" s="56">
        <v>466</v>
      </c>
      <c r="E3385" s="56">
        <v>23</v>
      </c>
      <c r="F3385" s="56">
        <v>0</v>
      </c>
      <c r="G3385" s="56">
        <v>0</v>
      </c>
      <c r="H3385" s="56">
        <v>0</v>
      </c>
      <c r="I3385" s="56">
        <v>289</v>
      </c>
      <c r="J3385" s="57">
        <f t="shared" si="52"/>
        <v>778</v>
      </c>
    </row>
    <row r="3386" spans="1:10">
      <c r="A3386" s="50" t="s">
        <v>64</v>
      </c>
      <c r="B3386" s="51">
        <v>4113734</v>
      </c>
      <c r="C3386" s="51" t="s">
        <v>4224</v>
      </c>
      <c r="D3386" s="56">
        <v>30</v>
      </c>
      <c r="E3386" s="56">
        <v>0</v>
      </c>
      <c r="F3386" s="56">
        <v>1</v>
      </c>
      <c r="G3386" s="56">
        <v>1</v>
      </c>
      <c r="H3386" s="56">
        <v>0</v>
      </c>
      <c r="I3386" s="56">
        <v>94</v>
      </c>
      <c r="J3386" s="57">
        <f t="shared" si="52"/>
        <v>126</v>
      </c>
    </row>
    <row r="3387" spans="1:10">
      <c r="A3387" s="50" t="s">
        <v>64</v>
      </c>
      <c r="B3387" s="51">
        <v>4113759</v>
      </c>
      <c r="C3387" s="51" t="s">
        <v>2784</v>
      </c>
      <c r="D3387" s="56">
        <v>0</v>
      </c>
      <c r="E3387" s="56">
        <v>0</v>
      </c>
      <c r="F3387" s="56">
        <v>0</v>
      </c>
      <c r="G3387" s="56">
        <v>0</v>
      </c>
      <c r="H3387" s="56">
        <v>0</v>
      </c>
      <c r="I3387" s="56">
        <v>148</v>
      </c>
      <c r="J3387" s="57">
        <f t="shared" si="52"/>
        <v>148</v>
      </c>
    </row>
    <row r="3388" spans="1:10">
      <c r="A3388" s="50" t="s">
        <v>64</v>
      </c>
      <c r="B3388" s="51">
        <v>4113809</v>
      </c>
      <c r="C3388" s="51" t="s">
        <v>2785</v>
      </c>
      <c r="D3388" s="56">
        <v>0</v>
      </c>
      <c r="E3388" s="56">
        <v>14</v>
      </c>
      <c r="F3388" s="56">
        <v>0</v>
      </c>
      <c r="G3388" s="56">
        <v>0</v>
      </c>
      <c r="H3388" s="56">
        <v>3</v>
      </c>
      <c r="I3388" s="56">
        <v>56</v>
      </c>
      <c r="J3388" s="57">
        <f t="shared" si="52"/>
        <v>73</v>
      </c>
    </row>
    <row r="3389" spans="1:10">
      <c r="A3389" s="50" t="s">
        <v>64</v>
      </c>
      <c r="B3389" s="51">
        <v>4113908</v>
      </c>
      <c r="C3389" s="51" t="s">
        <v>2787</v>
      </c>
      <c r="D3389" s="56">
        <v>0</v>
      </c>
      <c r="E3389" s="56">
        <v>0</v>
      </c>
      <c r="F3389" s="56">
        <v>0</v>
      </c>
      <c r="G3389" s="56">
        <v>1</v>
      </c>
      <c r="H3389" s="56">
        <v>2</v>
      </c>
      <c r="I3389" s="56">
        <v>519</v>
      </c>
      <c r="J3389" s="57">
        <f t="shared" si="52"/>
        <v>522</v>
      </c>
    </row>
    <row r="3390" spans="1:10">
      <c r="A3390" s="50" t="s">
        <v>64</v>
      </c>
      <c r="B3390" s="51">
        <v>4114005</v>
      </c>
      <c r="C3390" s="51" t="s">
        <v>4225</v>
      </c>
      <c r="D3390" s="56">
        <v>0</v>
      </c>
      <c r="E3390" s="56">
        <v>0</v>
      </c>
      <c r="F3390" s="56">
        <v>0</v>
      </c>
      <c r="G3390" s="56">
        <v>0</v>
      </c>
      <c r="H3390" s="56">
        <v>0</v>
      </c>
      <c r="I3390" s="56">
        <v>175</v>
      </c>
      <c r="J3390" s="57">
        <f t="shared" si="52"/>
        <v>175</v>
      </c>
    </row>
    <row r="3391" spans="1:10">
      <c r="A3391" s="50" t="s">
        <v>64</v>
      </c>
      <c r="B3391" s="51">
        <v>4114104</v>
      </c>
      <c r="C3391" s="51" t="s">
        <v>2789</v>
      </c>
      <c r="D3391" s="56">
        <v>0</v>
      </c>
      <c r="E3391" s="56">
        <v>0</v>
      </c>
      <c r="F3391" s="56">
        <v>0</v>
      </c>
      <c r="G3391" s="56">
        <v>0</v>
      </c>
      <c r="H3391" s="56">
        <v>0</v>
      </c>
      <c r="I3391" s="56">
        <v>64</v>
      </c>
      <c r="J3391" s="57">
        <f t="shared" si="52"/>
        <v>64</v>
      </c>
    </row>
    <row r="3392" spans="1:10">
      <c r="A3392" s="50" t="s">
        <v>64</v>
      </c>
      <c r="B3392" s="51">
        <v>4114203</v>
      </c>
      <c r="C3392" s="51" t="s">
        <v>2791</v>
      </c>
      <c r="D3392" s="56">
        <v>0</v>
      </c>
      <c r="E3392" s="56">
        <v>2</v>
      </c>
      <c r="F3392" s="56">
        <v>0</v>
      </c>
      <c r="G3392" s="56">
        <v>0</v>
      </c>
      <c r="H3392" s="56">
        <v>0</v>
      </c>
      <c r="I3392" s="56">
        <v>144</v>
      </c>
      <c r="J3392" s="57">
        <f t="shared" si="52"/>
        <v>146</v>
      </c>
    </row>
    <row r="3393" spans="1:10">
      <c r="A3393" s="50" t="s">
        <v>64</v>
      </c>
      <c r="B3393" s="51">
        <v>4114302</v>
      </c>
      <c r="C3393" s="51" t="s">
        <v>2793</v>
      </c>
      <c r="D3393" s="56">
        <v>0</v>
      </c>
      <c r="E3393" s="56">
        <v>0</v>
      </c>
      <c r="F3393" s="56">
        <v>0</v>
      </c>
      <c r="G3393" s="56">
        <v>0</v>
      </c>
      <c r="H3393" s="56">
        <v>0</v>
      </c>
      <c r="I3393" s="56">
        <v>315</v>
      </c>
      <c r="J3393" s="57">
        <f t="shared" si="52"/>
        <v>315</v>
      </c>
    </row>
    <row r="3394" spans="1:10">
      <c r="A3394" s="50" t="s">
        <v>64</v>
      </c>
      <c r="B3394" s="51">
        <v>4114351</v>
      </c>
      <c r="C3394" s="51" t="s">
        <v>4226</v>
      </c>
      <c r="D3394" s="56">
        <v>0</v>
      </c>
      <c r="E3394" s="56">
        <v>6</v>
      </c>
      <c r="F3394" s="56">
        <v>0</v>
      </c>
      <c r="G3394" s="56">
        <v>0</v>
      </c>
      <c r="H3394" s="56">
        <v>0</v>
      </c>
      <c r="I3394" s="56">
        <v>222</v>
      </c>
      <c r="J3394" s="57">
        <f t="shared" si="52"/>
        <v>228</v>
      </c>
    </row>
    <row r="3395" spans="1:10">
      <c r="A3395" s="50" t="s">
        <v>64</v>
      </c>
      <c r="B3395" s="51">
        <v>4114401</v>
      </c>
      <c r="C3395" s="51" t="s">
        <v>2795</v>
      </c>
      <c r="D3395" s="56">
        <v>316</v>
      </c>
      <c r="E3395" s="56">
        <v>0</v>
      </c>
      <c r="F3395" s="56">
        <v>0</v>
      </c>
      <c r="G3395" s="56">
        <v>7</v>
      </c>
      <c r="H3395" s="56">
        <v>1</v>
      </c>
      <c r="I3395" s="56">
        <v>466</v>
      </c>
      <c r="J3395" s="57">
        <f t="shared" si="52"/>
        <v>790</v>
      </c>
    </row>
    <row r="3396" spans="1:10">
      <c r="A3396" s="50" t="s">
        <v>64</v>
      </c>
      <c r="B3396" s="51">
        <v>4114500</v>
      </c>
      <c r="C3396" s="51" t="s">
        <v>2797</v>
      </c>
      <c r="D3396" s="56">
        <v>107</v>
      </c>
      <c r="E3396" s="56">
        <v>0</v>
      </c>
      <c r="F3396" s="56">
        <v>0</v>
      </c>
      <c r="G3396" s="56">
        <v>0</v>
      </c>
      <c r="H3396" s="56">
        <v>0</v>
      </c>
      <c r="I3396" s="56">
        <v>426</v>
      </c>
      <c r="J3396" s="57">
        <f t="shared" si="52"/>
        <v>533</v>
      </c>
    </row>
    <row r="3397" spans="1:10">
      <c r="A3397" s="50" t="s">
        <v>64</v>
      </c>
      <c r="B3397" s="51">
        <v>4114609</v>
      </c>
      <c r="C3397" s="51" t="s">
        <v>2798</v>
      </c>
      <c r="D3397" s="56">
        <v>1</v>
      </c>
      <c r="E3397" s="56">
        <v>0</v>
      </c>
      <c r="F3397" s="56">
        <v>0</v>
      </c>
      <c r="G3397" s="56">
        <v>1</v>
      </c>
      <c r="H3397" s="56">
        <v>0</v>
      </c>
      <c r="I3397" s="56">
        <v>781</v>
      </c>
      <c r="J3397" s="57">
        <f t="shared" si="52"/>
        <v>783</v>
      </c>
    </row>
    <row r="3398" spans="1:10">
      <c r="A3398" s="50" t="s">
        <v>64</v>
      </c>
      <c r="B3398" s="51">
        <v>4114708</v>
      </c>
      <c r="C3398" s="51" t="s">
        <v>4227</v>
      </c>
      <c r="D3398" s="56">
        <v>0</v>
      </c>
      <c r="E3398" s="56">
        <v>1</v>
      </c>
      <c r="F3398" s="56">
        <v>0</v>
      </c>
      <c r="G3398" s="56">
        <v>0</v>
      </c>
      <c r="H3398" s="56">
        <v>0</v>
      </c>
      <c r="I3398" s="56">
        <v>147</v>
      </c>
      <c r="J3398" s="57">
        <f t="shared" ref="J3398:J3461" si="53">SUM(D3398:I3398)</f>
        <v>148</v>
      </c>
    </row>
    <row r="3399" spans="1:10">
      <c r="A3399" s="50" t="s">
        <v>64</v>
      </c>
      <c r="B3399" s="51">
        <v>4114807</v>
      </c>
      <c r="C3399" s="51" t="s">
        <v>2799</v>
      </c>
      <c r="D3399" s="56">
        <v>0</v>
      </c>
      <c r="E3399" s="56">
        <v>0</v>
      </c>
      <c r="F3399" s="56">
        <v>0</v>
      </c>
      <c r="G3399" s="56">
        <v>0</v>
      </c>
      <c r="H3399" s="56">
        <v>0</v>
      </c>
      <c r="I3399" s="56">
        <v>362</v>
      </c>
      <c r="J3399" s="57">
        <f t="shared" si="53"/>
        <v>362</v>
      </c>
    </row>
    <row r="3400" spans="1:10">
      <c r="A3400" s="50" t="s">
        <v>64</v>
      </c>
      <c r="B3400" s="51">
        <v>4114906</v>
      </c>
      <c r="C3400" s="51" t="s">
        <v>4228</v>
      </c>
      <c r="D3400" s="56">
        <v>0</v>
      </c>
      <c r="E3400" s="56">
        <v>2</v>
      </c>
      <c r="F3400" s="56">
        <v>0</v>
      </c>
      <c r="G3400" s="56">
        <v>0</v>
      </c>
      <c r="H3400" s="56">
        <v>0</v>
      </c>
      <c r="I3400" s="56">
        <v>133</v>
      </c>
      <c r="J3400" s="57">
        <f t="shared" si="53"/>
        <v>135</v>
      </c>
    </row>
    <row r="3401" spans="1:10">
      <c r="A3401" s="50" t="s">
        <v>64</v>
      </c>
      <c r="B3401" s="51">
        <v>4115002</v>
      </c>
      <c r="C3401" s="51" t="s">
        <v>2800</v>
      </c>
      <c r="D3401" s="56">
        <v>45</v>
      </c>
      <c r="E3401" s="56">
        <v>0</v>
      </c>
      <c r="F3401" s="56">
        <v>0</v>
      </c>
      <c r="G3401" s="56">
        <v>0</v>
      </c>
      <c r="H3401" s="56">
        <v>1</v>
      </c>
      <c r="I3401" s="56">
        <v>59</v>
      </c>
      <c r="J3401" s="57">
        <f t="shared" si="53"/>
        <v>105</v>
      </c>
    </row>
    <row r="3402" spans="1:10">
      <c r="A3402" s="50" t="s">
        <v>64</v>
      </c>
      <c r="B3402" s="51">
        <v>4115101</v>
      </c>
      <c r="C3402" s="51" t="s">
        <v>2801</v>
      </c>
      <c r="D3402" s="56">
        <v>189</v>
      </c>
      <c r="E3402" s="56">
        <v>1</v>
      </c>
      <c r="F3402" s="56">
        <v>0</v>
      </c>
      <c r="G3402" s="56">
        <v>0</v>
      </c>
      <c r="H3402" s="56">
        <v>0</v>
      </c>
      <c r="I3402" s="56">
        <v>47</v>
      </c>
      <c r="J3402" s="57">
        <f t="shared" si="53"/>
        <v>237</v>
      </c>
    </row>
    <row r="3403" spans="1:10">
      <c r="A3403" s="50" t="s">
        <v>64</v>
      </c>
      <c r="B3403" s="51">
        <v>4115200</v>
      </c>
      <c r="C3403" s="51" t="s">
        <v>2802</v>
      </c>
      <c r="D3403" s="56">
        <v>0</v>
      </c>
      <c r="E3403" s="56">
        <v>0</v>
      </c>
      <c r="F3403" s="56">
        <v>0</v>
      </c>
      <c r="G3403" s="56">
        <v>0</v>
      </c>
      <c r="H3403" s="56">
        <v>0</v>
      </c>
      <c r="I3403" s="56">
        <v>75</v>
      </c>
      <c r="J3403" s="57">
        <f t="shared" si="53"/>
        <v>75</v>
      </c>
    </row>
    <row r="3404" spans="1:10">
      <c r="A3404" s="50" t="s">
        <v>64</v>
      </c>
      <c r="B3404" s="51">
        <v>4115309</v>
      </c>
      <c r="C3404" s="51" t="s">
        <v>2804</v>
      </c>
      <c r="D3404" s="56">
        <v>1</v>
      </c>
      <c r="E3404" s="56">
        <v>0</v>
      </c>
      <c r="F3404" s="56">
        <v>0</v>
      </c>
      <c r="G3404" s="56">
        <v>0</v>
      </c>
      <c r="H3404" s="56">
        <v>0</v>
      </c>
      <c r="I3404" s="56">
        <v>246</v>
      </c>
      <c r="J3404" s="57">
        <f t="shared" si="53"/>
        <v>247</v>
      </c>
    </row>
    <row r="3405" spans="1:10">
      <c r="A3405" s="50" t="s">
        <v>64</v>
      </c>
      <c r="B3405" s="51">
        <v>4115358</v>
      </c>
      <c r="C3405" s="51" t="s">
        <v>4229</v>
      </c>
      <c r="D3405" s="56">
        <v>0</v>
      </c>
      <c r="E3405" s="56">
        <v>0</v>
      </c>
      <c r="F3405" s="56">
        <v>0</v>
      </c>
      <c r="G3405" s="56">
        <v>0</v>
      </c>
      <c r="H3405" s="56">
        <v>0</v>
      </c>
      <c r="I3405" s="56">
        <v>313</v>
      </c>
      <c r="J3405" s="57">
        <f t="shared" si="53"/>
        <v>313</v>
      </c>
    </row>
    <row r="3406" spans="1:10">
      <c r="A3406" s="50" t="s">
        <v>64</v>
      </c>
      <c r="B3406" s="51">
        <v>4115408</v>
      </c>
      <c r="C3406" s="51" t="s">
        <v>2805</v>
      </c>
      <c r="D3406" s="56">
        <v>356</v>
      </c>
      <c r="E3406" s="56">
        <v>4</v>
      </c>
      <c r="F3406" s="56">
        <v>98</v>
      </c>
      <c r="G3406" s="56">
        <v>0</v>
      </c>
      <c r="H3406" s="56">
        <v>0</v>
      </c>
      <c r="I3406" s="56">
        <v>394</v>
      </c>
      <c r="J3406" s="57">
        <f t="shared" si="53"/>
        <v>852</v>
      </c>
    </row>
    <row r="3407" spans="1:10">
      <c r="A3407" s="50" t="s">
        <v>64</v>
      </c>
      <c r="B3407" s="51">
        <v>4115457</v>
      </c>
      <c r="C3407" s="51" t="s">
        <v>2806</v>
      </c>
      <c r="D3407" s="56">
        <v>6</v>
      </c>
      <c r="E3407" s="56">
        <v>5</v>
      </c>
      <c r="F3407" s="56">
        <v>1</v>
      </c>
      <c r="G3407" s="56">
        <v>0</v>
      </c>
      <c r="H3407" s="56">
        <v>0</v>
      </c>
      <c r="I3407" s="56">
        <v>306</v>
      </c>
      <c r="J3407" s="57">
        <f t="shared" si="53"/>
        <v>318</v>
      </c>
    </row>
    <row r="3408" spans="1:10">
      <c r="A3408" s="50" t="s">
        <v>64</v>
      </c>
      <c r="B3408" s="51">
        <v>4115507</v>
      </c>
      <c r="C3408" s="51" t="s">
        <v>4230</v>
      </c>
      <c r="D3408" s="56">
        <v>2</v>
      </c>
      <c r="E3408" s="56">
        <v>3</v>
      </c>
      <c r="F3408" s="56">
        <v>0</v>
      </c>
      <c r="G3408" s="56">
        <v>0</v>
      </c>
      <c r="H3408" s="56">
        <v>0</v>
      </c>
      <c r="I3408" s="56">
        <v>114</v>
      </c>
      <c r="J3408" s="57">
        <f t="shared" si="53"/>
        <v>119</v>
      </c>
    </row>
    <row r="3409" spans="1:10">
      <c r="A3409" s="50" t="s">
        <v>64</v>
      </c>
      <c r="B3409" s="51">
        <v>4115606</v>
      </c>
      <c r="C3409" s="51" t="s">
        <v>2808</v>
      </c>
      <c r="D3409" s="56">
        <v>6</v>
      </c>
      <c r="E3409" s="56">
        <v>2</v>
      </c>
      <c r="F3409" s="56">
        <v>0</v>
      </c>
      <c r="G3409" s="56">
        <v>0</v>
      </c>
      <c r="H3409" s="56">
        <v>0</v>
      </c>
      <c r="I3409" s="56">
        <v>350</v>
      </c>
      <c r="J3409" s="57">
        <f t="shared" si="53"/>
        <v>358</v>
      </c>
    </row>
    <row r="3410" spans="1:10">
      <c r="A3410" s="50" t="s">
        <v>64</v>
      </c>
      <c r="B3410" s="51">
        <v>4115705</v>
      </c>
      <c r="C3410" s="51" t="s">
        <v>4231</v>
      </c>
      <c r="D3410" s="56">
        <v>0</v>
      </c>
      <c r="E3410" s="56">
        <v>0</v>
      </c>
      <c r="F3410" s="56">
        <v>0</v>
      </c>
      <c r="G3410" s="56">
        <v>0</v>
      </c>
      <c r="H3410" s="56">
        <v>0</v>
      </c>
      <c r="I3410" s="56">
        <v>4</v>
      </c>
      <c r="J3410" s="57">
        <f t="shared" si="53"/>
        <v>4</v>
      </c>
    </row>
    <row r="3411" spans="1:10">
      <c r="A3411" s="50" t="s">
        <v>64</v>
      </c>
      <c r="B3411" s="51">
        <v>4115739</v>
      </c>
      <c r="C3411" s="51" t="s">
        <v>2810</v>
      </c>
      <c r="D3411" s="56">
        <v>0</v>
      </c>
      <c r="E3411" s="56">
        <v>0</v>
      </c>
      <c r="F3411" s="56">
        <v>2</v>
      </c>
      <c r="G3411" s="56">
        <v>2</v>
      </c>
      <c r="H3411" s="56">
        <v>0</v>
      </c>
      <c r="I3411" s="56">
        <v>256</v>
      </c>
      <c r="J3411" s="57">
        <f t="shared" si="53"/>
        <v>260</v>
      </c>
    </row>
    <row r="3412" spans="1:10">
      <c r="A3412" s="50" t="s">
        <v>64</v>
      </c>
      <c r="B3412" s="51">
        <v>4115754</v>
      </c>
      <c r="C3412" s="51" t="s">
        <v>4232</v>
      </c>
      <c r="D3412" s="56">
        <v>55</v>
      </c>
      <c r="E3412" s="56">
        <v>1</v>
      </c>
      <c r="F3412" s="56">
        <v>0</v>
      </c>
      <c r="G3412" s="56">
        <v>0</v>
      </c>
      <c r="H3412" s="56">
        <v>0</v>
      </c>
      <c r="I3412" s="56">
        <v>15</v>
      </c>
      <c r="J3412" s="57">
        <f t="shared" si="53"/>
        <v>71</v>
      </c>
    </row>
    <row r="3413" spans="1:10">
      <c r="A3413" s="50" t="s">
        <v>64</v>
      </c>
      <c r="B3413" s="51">
        <v>4115804</v>
      </c>
      <c r="C3413" s="51" t="s">
        <v>2812</v>
      </c>
      <c r="D3413" s="56">
        <v>8</v>
      </c>
      <c r="E3413" s="56">
        <v>1</v>
      </c>
      <c r="F3413" s="56">
        <v>0</v>
      </c>
      <c r="G3413" s="56">
        <v>0</v>
      </c>
      <c r="H3413" s="56">
        <v>0</v>
      </c>
      <c r="I3413" s="56">
        <v>429</v>
      </c>
      <c r="J3413" s="57">
        <f t="shared" si="53"/>
        <v>438</v>
      </c>
    </row>
    <row r="3414" spans="1:10">
      <c r="A3414" s="50" t="s">
        <v>64</v>
      </c>
      <c r="B3414" s="51">
        <v>4115853</v>
      </c>
      <c r="C3414" s="51" t="s">
        <v>2813</v>
      </c>
      <c r="D3414" s="56">
        <v>0</v>
      </c>
      <c r="E3414" s="56">
        <v>0</v>
      </c>
      <c r="F3414" s="56">
        <v>0</v>
      </c>
      <c r="G3414" s="56">
        <v>0</v>
      </c>
      <c r="H3414" s="56">
        <v>0</v>
      </c>
      <c r="I3414" s="56">
        <v>308</v>
      </c>
      <c r="J3414" s="57">
        <f t="shared" si="53"/>
        <v>308</v>
      </c>
    </row>
    <row r="3415" spans="1:10">
      <c r="A3415" s="50" t="s">
        <v>64</v>
      </c>
      <c r="B3415" s="51">
        <v>4115903</v>
      </c>
      <c r="C3415" s="51" t="s">
        <v>1667</v>
      </c>
      <c r="D3415" s="56">
        <v>12</v>
      </c>
      <c r="E3415" s="56">
        <v>0</v>
      </c>
      <c r="F3415" s="56">
        <v>0</v>
      </c>
      <c r="G3415" s="56">
        <v>0</v>
      </c>
      <c r="H3415" s="56">
        <v>0</v>
      </c>
      <c r="I3415" s="56">
        <v>43</v>
      </c>
      <c r="J3415" s="57">
        <f t="shared" si="53"/>
        <v>55</v>
      </c>
    </row>
    <row r="3416" spans="1:10">
      <c r="A3416" s="50" t="s">
        <v>64</v>
      </c>
      <c r="B3416" s="51">
        <v>4116000</v>
      </c>
      <c r="C3416" s="51" t="s">
        <v>4233</v>
      </c>
      <c r="D3416" s="56">
        <v>0</v>
      </c>
      <c r="E3416" s="56">
        <v>0</v>
      </c>
      <c r="F3416" s="56">
        <v>0</v>
      </c>
      <c r="G3416" s="56">
        <v>0</v>
      </c>
      <c r="H3416" s="56">
        <v>0</v>
      </c>
      <c r="I3416" s="56">
        <v>21</v>
      </c>
      <c r="J3416" s="57">
        <f t="shared" si="53"/>
        <v>21</v>
      </c>
    </row>
    <row r="3417" spans="1:10">
      <c r="A3417" s="50" t="s">
        <v>64</v>
      </c>
      <c r="B3417" s="51">
        <v>4116059</v>
      </c>
      <c r="C3417" s="51" t="s">
        <v>2816</v>
      </c>
      <c r="D3417" s="56">
        <v>2</v>
      </c>
      <c r="E3417" s="56">
        <v>4</v>
      </c>
      <c r="F3417" s="56">
        <v>0</v>
      </c>
      <c r="G3417" s="56">
        <v>0</v>
      </c>
      <c r="H3417" s="56">
        <v>0</v>
      </c>
      <c r="I3417" s="56">
        <v>573</v>
      </c>
      <c r="J3417" s="57">
        <f t="shared" si="53"/>
        <v>579</v>
      </c>
    </row>
    <row r="3418" spans="1:10">
      <c r="A3418" s="50" t="s">
        <v>64</v>
      </c>
      <c r="B3418" s="51">
        <v>4116109</v>
      </c>
      <c r="C3418" s="51" t="s">
        <v>2818</v>
      </c>
      <c r="D3418" s="56">
        <v>7</v>
      </c>
      <c r="E3418" s="56">
        <v>2</v>
      </c>
      <c r="F3418" s="56">
        <v>0</v>
      </c>
      <c r="G3418" s="56">
        <v>0</v>
      </c>
      <c r="H3418" s="56">
        <v>0</v>
      </c>
      <c r="I3418" s="56">
        <v>261</v>
      </c>
      <c r="J3418" s="57">
        <f t="shared" si="53"/>
        <v>270</v>
      </c>
    </row>
    <row r="3419" spans="1:10">
      <c r="A3419" s="50" t="s">
        <v>64</v>
      </c>
      <c r="B3419" s="51">
        <v>4116208</v>
      </c>
      <c r="C3419" s="51" t="s">
        <v>4234</v>
      </c>
      <c r="D3419" s="56">
        <v>111</v>
      </c>
      <c r="E3419" s="56">
        <v>0</v>
      </c>
      <c r="F3419" s="56">
        <v>0</v>
      </c>
      <c r="G3419" s="56">
        <v>0</v>
      </c>
      <c r="H3419" s="56">
        <v>0</v>
      </c>
      <c r="I3419" s="56">
        <v>89</v>
      </c>
      <c r="J3419" s="57">
        <f t="shared" si="53"/>
        <v>200</v>
      </c>
    </row>
    <row r="3420" spans="1:10">
      <c r="A3420" s="50" t="s">
        <v>64</v>
      </c>
      <c r="B3420" s="51">
        <v>4116307</v>
      </c>
      <c r="C3420" s="51" t="s">
        <v>2820</v>
      </c>
      <c r="D3420" s="56">
        <v>0</v>
      </c>
      <c r="E3420" s="56">
        <v>0</v>
      </c>
      <c r="F3420" s="56">
        <v>0</v>
      </c>
      <c r="G3420" s="56">
        <v>0</v>
      </c>
      <c r="H3420" s="56">
        <v>1</v>
      </c>
      <c r="I3420" s="56">
        <v>97</v>
      </c>
      <c r="J3420" s="57">
        <f t="shared" si="53"/>
        <v>98</v>
      </c>
    </row>
    <row r="3421" spans="1:10">
      <c r="A3421" s="50" t="s">
        <v>64</v>
      </c>
      <c r="B3421" s="51">
        <v>4116406</v>
      </c>
      <c r="C3421" s="51" t="s">
        <v>4235</v>
      </c>
      <c r="D3421" s="56">
        <v>0</v>
      </c>
      <c r="E3421" s="56">
        <v>0</v>
      </c>
      <c r="F3421" s="56">
        <v>0</v>
      </c>
      <c r="G3421" s="56">
        <v>0</v>
      </c>
      <c r="H3421" s="56">
        <v>0</v>
      </c>
      <c r="I3421" s="56">
        <v>40</v>
      </c>
      <c r="J3421" s="57">
        <f t="shared" si="53"/>
        <v>40</v>
      </c>
    </row>
    <row r="3422" spans="1:10">
      <c r="A3422" s="50" t="s">
        <v>64</v>
      </c>
      <c r="B3422" s="51">
        <v>4116505</v>
      </c>
      <c r="C3422" s="51" t="s">
        <v>4236</v>
      </c>
      <c r="D3422" s="56">
        <v>0</v>
      </c>
      <c r="E3422" s="56">
        <v>0</v>
      </c>
      <c r="F3422" s="56">
        <v>0</v>
      </c>
      <c r="G3422" s="56">
        <v>0</v>
      </c>
      <c r="H3422" s="56">
        <v>2</v>
      </c>
      <c r="I3422" s="56">
        <v>15</v>
      </c>
      <c r="J3422" s="57">
        <f t="shared" si="53"/>
        <v>17</v>
      </c>
    </row>
    <row r="3423" spans="1:10">
      <c r="A3423" s="50" t="s">
        <v>64</v>
      </c>
      <c r="B3423" s="51">
        <v>4116604</v>
      </c>
      <c r="C3423" s="51" t="s">
        <v>2822</v>
      </c>
      <c r="D3423" s="56">
        <v>0</v>
      </c>
      <c r="E3423" s="56">
        <v>1</v>
      </c>
      <c r="F3423" s="56">
        <v>0</v>
      </c>
      <c r="G3423" s="56">
        <v>0</v>
      </c>
      <c r="H3423" s="56">
        <v>0</v>
      </c>
      <c r="I3423" s="56">
        <v>50</v>
      </c>
      <c r="J3423" s="57">
        <f t="shared" si="53"/>
        <v>51</v>
      </c>
    </row>
    <row r="3424" spans="1:10">
      <c r="A3424" s="50" t="s">
        <v>64</v>
      </c>
      <c r="B3424" s="51">
        <v>4116703</v>
      </c>
      <c r="C3424" s="51" t="s">
        <v>1381</v>
      </c>
      <c r="D3424" s="56">
        <v>1</v>
      </c>
      <c r="E3424" s="56">
        <v>0</v>
      </c>
      <c r="F3424" s="56">
        <v>0</v>
      </c>
      <c r="G3424" s="56">
        <v>0</v>
      </c>
      <c r="H3424" s="56">
        <v>0</v>
      </c>
      <c r="I3424" s="56">
        <v>511</v>
      </c>
      <c r="J3424" s="57">
        <f t="shared" si="53"/>
        <v>512</v>
      </c>
    </row>
    <row r="3425" spans="1:10">
      <c r="A3425" s="50" t="s">
        <v>64</v>
      </c>
      <c r="B3425" s="51">
        <v>4116802</v>
      </c>
      <c r="C3425" s="51" t="s">
        <v>4237</v>
      </c>
      <c r="D3425" s="56">
        <v>123</v>
      </c>
      <c r="E3425" s="56">
        <v>3</v>
      </c>
      <c r="F3425" s="56">
        <v>0</v>
      </c>
      <c r="G3425" s="56">
        <v>0</v>
      </c>
      <c r="H3425" s="56">
        <v>0</v>
      </c>
      <c r="I3425" s="56">
        <v>338</v>
      </c>
      <c r="J3425" s="57">
        <f t="shared" si="53"/>
        <v>464</v>
      </c>
    </row>
    <row r="3426" spans="1:10">
      <c r="A3426" s="50" t="s">
        <v>64</v>
      </c>
      <c r="B3426" s="51">
        <v>4116901</v>
      </c>
      <c r="C3426" s="51" t="s">
        <v>4238</v>
      </c>
      <c r="D3426" s="56">
        <v>0</v>
      </c>
      <c r="E3426" s="56">
        <v>0</v>
      </c>
      <c r="F3426" s="56">
        <v>0</v>
      </c>
      <c r="G3426" s="56">
        <v>0</v>
      </c>
      <c r="H3426" s="56">
        <v>0</v>
      </c>
      <c r="I3426" s="56">
        <v>125</v>
      </c>
      <c r="J3426" s="57">
        <f t="shared" si="53"/>
        <v>125</v>
      </c>
    </row>
    <row r="3427" spans="1:10">
      <c r="A3427" s="50" t="s">
        <v>64</v>
      </c>
      <c r="B3427" s="51">
        <v>4116950</v>
      </c>
      <c r="C3427" s="51" t="s">
        <v>4239</v>
      </c>
      <c r="D3427" s="56">
        <v>1</v>
      </c>
      <c r="E3427" s="56">
        <v>4</v>
      </c>
      <c r="F3427" s="56">
        <v>0</v>
      </c>
      <c r="G3427" s="56">
        <v>0</v>
      </c>
      <c r="H3427" s="56">
        <v>0</v>
      </c>
      <c r="I3427" s="56">
        <v>532</v>
      </c>
      <c r="J3427" s="57">
        <f t="shared" si="53"/>
        <v>537</v>
      </c>
    </row>
    <row r="3428" spans="1:10">
      <c r="A3428" s="50" t="s">
        <v>64</v>
      </c>
      <c r="B3428" s="51">
        <v>4117008</v>
      </c>
      <c r="C3428" s="51" t="s">
        <v>509</v>
      </c>
      <c r="D3428" s="56">
        <v>0</v>
      </c>
      <c r="E3428" s="56">
        <v>0</v>
      </c>
      <c r="F3428" s="56">
        <v>0</v>
      </c>
      <c r="G3428" s="56">
        <v>0</v>
      </c>
      <c r="H3428" s="56">
        <v>0</v>
      </c>
      <c r="I3428" s="56">
        <v>77</v>
      </c>
      <c r="J3428" s="57">
        <f t="shared" si="53"/>
        <v>77</v>
      </c>
    </row>
    <row r="3429" spans="1:10">
      <c r="A3429" s="50" t="s">
        <v>64</v>
      </c>
      <c r="B3429" s="51">
        <v>4117057</v>
      </c>
      <c r="C3429" s="51" t="s">
        <v>2824</v>
      </c>
      <c r="D3429" s="56">
        <v>117</v>
      </c>
      <c r="E3429" s="56">
        <v>0</v>
      </c>
      <c r="F3429" s="56">
        <v>0</v>
      </c>
      <c r="G3429" s="56">
        <v>22</v>
      </c>
      <c r="H3429" s="56">
        <v>1</v>
      </c>
      <c r="I3429" s="56">
        <v>823</v>
      </c>
      <c r="J3429" s="57">
        <f t="shared" si="53"/>
        <v>963</v>
      </c>
    </row>
    <row r="3430" spans="1:10">
      <c r="A3430" s="50" t="s">
        <v>64</v>
      </c>
      <c r="B3430" s="51">
        <v>4117107</v>
      </c>
      <c r="C3430" s="51" t="s">
        <v>4240</v>
      </c>
      <c r="D3430" s="56">
        <v>10</v>
      </c>
      <c r="E3430" s="56">
        <v>0</v>
      </c>
      <c r="F3430" s="56">
        <v>0</v>
      </c>
      <c r="G3430" s="56">
        <v>0</v>
      </c>
      <c r="H3430" s="56">
        <v>0</v>
      </c>
      <c r="I3430" s="56">
        <v>28</v>
      </c>
      <c r="J3430" s="57">
        <f t="shared" si="53"/>
        <v>38</v>
      </c>
    </row>
    <row r="3431" spans="1:10">
      <c r="A3431" s="50" t="s">
        <v>64</v>
      </c>
      <c r="B3431" s="51">
        <v>4117206</v>
      </c>
      <c r="C3431" s="51" t="s">
        <v>2825</v>
      </c>
      <c r="D3431" s="56">
        <v>1</v>
      </c>
      <c r="E3431" s="56">
        <v>0</v>
      </c>
      <c r="F3431" s="56">
        <v>0</v>
      </c>
      <c r="G3431" s="56">
        <v>0</v>
      </c>
      <c r="H3431" s="56">
        <v>0</v>
      </c>
      <c r="I3431" s="56">
        <v>53</v>
      </c>
      <c r="J3431" s="57">
        <f t="shared" si="53"/>
        <v>54</v>
      </c>
    </row>
    <row r="3432" spans="1:10">
      <c r="A3432" s="50" t="s">
        <v>64</v>
      </c>
      <c r="B3432" s="51">
        <v>4117255</v>
      </c>
      <c r="C3432" s="51" t="s">
        <v>2827</v>
      </c>
      <c r="D3432" s="56">
        <v>0</v>
      </c>
      <c r="E3432" s="56">
        <v>5</v>
      </c>
      <c r="F3432" s="56">
        <v>0</v>
      </c>
      <c r="G3432" s="56">
        <v>0</v>
      </c>
      <c r="H3432" s="56">
        <v>0</v>
      </c>
      <c r="I3432" s="56">
        <v>825</v>
      </c>
      <c r="J3432" s="57">
        <f t="shared" si="53"/>
        <v>830</v>
      </c>
    </row>
    <row r="3433" spans="1:10">
      <c r="A3433" s="50" t="s">
        <v>64</v>
      </c>
      <c r="B3433" s="51">
        <v>4117214</v>
      </c>
      <c r="C3433" s="51" t="s">
        <v>4241</v>
      </c>
      <c r="D3433" s="56">
        <v>0</v>
      </c>
      <c r="E3433" s="56">
        <v>0</v>
      </c>
      <c r="F3433" s="56">
        <v>0</v>
      </c>
      <c r="G3433" s="56">
        <v>0</v>
      </c>
      <c r="H3433" s="56">
        <v>0</v>
      </c>
      <c r="I3433" s="56">
        <v>45</v>
      </c>
      <c r="J3433" s="57">
        <f t="shared" si="53"/>
        <v>45</v>
      </c>
    </row>
    <row r="3434" spans="1:10">
      <c r="A3434" s="50" t="s">
        <v>64</v>
      </c>
      <c r="B3434" s="51">
        <v>4117222</v>
      </c>
      <c r="C3434" s="51" t="s">
        <v>4242</v>
      </c>
      <c r="D3434" s="56">
        <v>0</v>
      </c>
      <c r="E3434" s="56">
        <v>0</v>
      </c>
      <c r="F3434" s="56">
        <v>1</v>
      </c>
      <c r="G3434" s="56">
        <v>0</v>
      </c>
      <c r="H3434" s="56">
        <v>0</v>
      </c>
      <c r="I3434" s="56">
        <v>334</v>
      </c>
      <c r="J3434" s="57">
        <f t="shared" si="53"/>
        <v>335</v>
      </c>
    </row>
    <row r="3435" spans="1:10">
      <c r="A3435" s="50" t="s">
        <v>64</v>
      </c>
      <c r="B3435" s="51">
        <v>4117271</v>
      </c>
      <c r="C3435" s="51" t="s">
        <v>2828</v>
      </c>
      <c r="D3435" s="56">
        <v>3</v>
      </c>
      <c r="E3435" s="56">
        <v>1</v>
      </c>
      <c r="F3435" s="56">
        <v>1</v>
      </c>
      <c r="G3435" s="56">
        <v>1</v>
      </c>
      <c r="H3435" s="56">
        <v>0</v>
      </c>
      <c r="I3435" s="56">
        <v>310</v>
      </c>
      <c r="J3435" s="57">
        <f t="shared" si="53"/>
        <v>316</v>
      </c>
    </row>
    <row r="3436" spans="1:10">
      <c r="A3436" s="50" t="s">
        <v>64</v>
      </c>
      <c r="B3436" s="51">
        <v>4117297</v>
      </c>
      <c r="C3436" s="51" t="s">
        <v>2829</v>
      </c>
      <c r="D3436" s="56">
        <v>1</v>
      </c>
      <c r="E3436" s="56">
        <v>1</v>
      </c>
      <c r="F3436" s="56">
        <v>0</v>
      </c>
      <c r="G3436" s="56">
        <v>1</v>
      </c>
      <c r="H3436" s="56">
        <v>0</v>
      </c>
      <c r="I3436" s="56">
        <v>234</v>
      </c>
      <c r="J3436" s="57">
        <f t="shared" si="53"/>
        <v>237</v>
      </c>
    </row>
    <row r="3437" spans="1:10">
      <c r="A3437" s="50" t="s">
        <v>64</v>
      </c>
      <c r="B3437" s="51">
        <v>4117305</v>
      </c>
      <c r="C3437" s="51" t="s">
        <v>2831</v>
      </c>
      <c r="D3437" s="56">
        <v>276</v>
      </c>
      <c r="E3437" s="56">
        <v>0</v>
      </c>
      <c r="F3437" s="56">
        <v>0</v>
      </c>
      <c r="G3437" s="56">
        <v>11</v>
      </c>
      <c r="H3437" s="56">
        <v>0</v>
      </c>
      <c r="I3437" s="56">
        <v>619</v>
      </c>
      <c r="J3437" s="57">
        <f t="shared" si="53"/>
        <v>906</v>
      </c>
    </row>
    <row r="3438" spans="1:10">
      <c r="A3438" s="50" t="s">
        <v>64</v>
      </c>
      <c r="B3438" s="51">
        <v>4117404</v>
      </c>
      <c r="C3438" s="51" t="s">
        <v>4243</v>
      </c>
      <c r="D3438" s="56">
        <v>0</v>
      </c>
      <c r="E3438" s="56">
        <v>0</v>
      </c>
      <c r="F3438" s="56">
        <v>0</v>
      </c>
      <c r="G3438" s="56">
        <v>0</v>
      </c>
      <c r="H3438" s="56">
        <v>0</v>
      </c>
      <c r="I3438" s="56">
        <v>72</v>
      </c>
      <c r="J3438" s="57">
        <f t="shared" si="53"/>
        <v>72</v>
      </c>
    </row>
    <row r="3439" spans="1:10">
      <c r="A3439" s="50" t="s">
        <v>64</v>
      </c>
      <c r="B3439" s="51">
        <v>4117453</v>
      </c>
      <c r="C3439" s="51" t="s">
        <v>4244</v>
      </c>
      <c r="D3439" s="56">
        <v>0</v>
      </c>
      <c r="E3439" s="56">
        <v>0</v>
      </c>
      <c r="F3439" s="56">
        <v>0</v>
      </c>
      <c r="G3439" s="56">
        <v>0</v>
      </c>
      <c r="H3439" s="56">
        <v>0</v>
      </c>
      <c r="I3439" s="56">
        <v>130</v>
      </c>
      <c r="J3439" s="57">
        <f t="shared" si="53"/>
        <v>130</v>
      </c>
    </row>
    <row r="3440" spans="1:10">
      <c r="A3440" s="50" t="s">
        <v>64</v>
      </c>
      <c r="B3440" s="51">
        <v>4117503</v>
      </c>
      <c r="C3440" s="51" t="s">
        <v>2833</v>
      </c>
      <c r="D3440" s="56">
        <v>0</v>
      </c>
      <c r="E3440" s="56">
        <v>0</v>
      </c>
      <c r="F3440" s="56">
        <v>0</v>
      </c>
      <c r="G3440" s="56">
        <v>0</v>
      </c>
      <c r="H3440" s="56">
        <v>0</v>
      </c>
      <c r="I3440" s="56">
        <v>71</v>
      </c>
      <c r="J3440" s="57">
        <f t="shared" si="53"/>
        <v>71</v>
      </c>
    </row>
    <row r="3441" spans="1:10">
      <c r="A3441" s="50" t="s">
        <v>64</v>
      </c>
      <c r="B3441" s="51">
        <v>4117602</v>
      </c>
      <c r="C3441" s="51" t="s">
        <v>2835</v>
      </c>
      <c r="D3441" s="56">
        <v>152</v>
      </c>
      <c r="E3441" s="56">
        <v>1</v>
      </c>
      <c r="F3441" s="56">
        <v>3</v>
      </c>
      <c r="G3441" s="56">
        <v>1</v>
      </c>
      <c r="H3441" s="56">
        <v>0</v>
      </c>
      <c r="I3441" s="56">
        <v>166</v>
      </c>
      <c r="J3441" s="57">
        <f t="shared" si="53"/>
        <v>323</v>
      </c>
    </row>
    <row r="3442" spans="1:10">
      <c r="A3442" s="50" t="s">
        <v>64</v>
      </c>
      <c r="B3442" s="51">
        <v>4117701</v>
      </c>
      <c r="C3442" s="51" t="s">
        <v>2837</v>
      </c>
      <c r="D3442" s="56">
        <v>4</v>
      </c>
      <c r="E3442" s="56">
        <v>0</v>
      </c>
      <c r="F3442" s="56">
        <v>1</v>
      </c>
      <c r="G3442" s="56">
        <v>1</v>
      </c>
      <c r="H3442" s="56">
        <v>0</v>
      </c>
      <c r="I3442" s="56">
        <v>676</v>
      </c>
      <c r="J3442" s="57">
        <f t="shared" si="53"/>
        <v>682</v>
      </c>
    </row>
    <row r="3443" spans="1:10">
      <c r="A3443" s="50" t="s">
        <v>64</v>
      </c>
      <c r="B3443" s="51">
        <v>4117800</v>
      </c>
      <c r="C3443" s="51" t="s">
        <v>2839</v>
      </c>
      <c r="D3443" s="56">
        <v>64</v>
      </c>
      <c r="E3443" s="56">
        <v>0</v>
      </c>
      <c r="F3443" s="56">
        <v>0</v>
      </c>
      <c r="G3443" s="56">
        <v>0</v>
      </c>
      <c r="H3443" s="56">
        <v>0</v>
      </c>
      <c r="I3443" s="56">
        <v>471</v>
      </c>
      <c r="J3443" s="57">
        <f t="shared" si="53"/>
        <v>535</v>
      </c>
    </row>
    <row r="3444" spans="1:10">
      <c r="A3444" s="50" t="s">
        <v>64</v>
      </c>
      <c r="B3444" s="51">
        <v>4117909</v>
      </c>
      <c r="C3444" s="51" t="s">
        <v>2841</v>
      </c>
      <c r="D3444" s="56">
        <v>0</v>
      </c>
      <c r="E3444" s="56">
        <v>0</v>
      </c>
      <c r="F3444" s="56">
        <v>0</v>
      </c>
      <c r="G3444" s="56">
        <v>0</v>
      </c>
      <c r="H3444" s="56">
        <v>0</v>
      </c>
      <c r="I3444" s="56">
        <v>320</v>
      </c>
      <c r="J3444" s="57">
        <f t="shared" si="53"/>
        <v>320</v>
      </c>
    </row>
    <row r="3445" spans="1:10">
      <c r="A3445" s="50" t="s">
        <v>64</v>
      </c>
      <c r="B3445" s="51">
        <v>4118006</v>
      </c>
      <c r="C3445" s="51" t="s">
        <v>2842</v>
      </c>
      <c r="D3445" s="56">
        <v>0</v>
      </c>
      <c r="E3445" s="56">
        <v>0</v>
      </c>
      <c r="F3445" s="56">
        <v>0</v>
      </c>
      <c r="G3445" s="56">
        <v>0</v>
      </c>
      <c r="H3445" s="56">
        <v>0</v>
      </c>
      <c r="I3445" s="56">
        <v>61</v>
      </c>
      <c r="J3445" s="57">
        <f t="shared" si="53"/>
        <v>61</v>
      </c>
    </row>
    <row r="3446" spans="1:10">
      <c r="A3446" s="50" t="s">
        <v>64</v>
      </c>
      <c r="B3446" s="51">
        <v>4118105</v>
      </c>
      <c r="C3446" s="51" t="s">
        <v>2843</v>
      </c>
      <c r="D3446" s="56">
        <v>17</v>
      </c>
      <c r="E3446" s="56">
        <v>0</v>
      </c>
      <c r="F3446" s="56">
        <v>0</v>
      </c>
      <c r="G3446" s="56">
        <v>0</v>
      </c>
      <c r="H3446" s="56">
        <v>0</v>
      </c>
      <c r="I3446" s="56">
        <v>56</v>
      </c>
      <c r="J3446" s="57">
        <f t="shared" si="53"/>
        <v>73</v>
      </c>
    </row>
    <row r="3447" spans="1:10">
      <c r="A3447" s="50" t="s">
        <v>64</v>
      </c>
      <c r="B3447" s="51">
        <v>4118204</v>
      </c>
      <c r="C3447" s="51" t="s">
        <v>2845</v>
      </c>
      <c r="D3447" s="56">
        <v>0</v>
      </c>
      <c r="E3447" s="56">
        <v>0</v>
      </c>
      <c r="F3447" s="56">
        <v>0</v>
      </c>
      <c r="G3447" s="56">
        <v>0</v>
      </c>
      <c r="H3447" s="56">
        <v>5</v>
      </c>
      <c r="I3447" s="56">
        <v>50</v>
      </c>
      <c r="J3447" s="57">
        <f t="shared" si="53"/>
        <v>55</v>
      </c>
    </row>
    <row r="3448" spans="1:10">
      <c r="A3448" s="50" t="s">
        <v>64</v>
      </c>
      <c r="B3448" s="51">
        <v>4118303</v>
      </c>
      <c r="C3448" s="51" t="s">
        <v>4245</v>
      </c>
      <c r="D3448" s="56">
        <v>0</v>
      </c>
      <c r="E3448" s="56">
        <v>0</v>
      </c>
      <c r="F3448" s="56">
        <v>0</v>
      </c>
      <c r="G3448" s="56">
        <v>0</v>
      </c>
      <c r="H3448" s="56">
        <v>0</v>
      </c>
      <c r="I3448" s="56">
        <v>2</v>
      </c>
      <c r="J3448" s="57">
        <f t="shared" si="53"/>
        <v>2</v>
      </c>
    </row>
    <row r="3449" spans="1:10">
      <c r="A3449" s="50" t="s">
        <v>64</v>
      </c>
      <c r="B3449" s="51">
        <v>4118402</v>
      </c>
      <c r="C3449" s="51" t="s">
        <v>2847</v>
      </c>
      <c r="D3449" s="56">
        <v>0</v>
      </c>
      <c r="E3449" s="56">
        <v>0</v>
      </c>
      <c r="F3449" s="56">
        <v>0</v>
      </c>
      <c r="G3449" s="56">
        <v>0</v>
      </c>
      <c r="H3449" s="56">
        <v>0</v>
      </c>
      <c r="I3449" s="56">
        <v>152</v>
      </c>
      <c r="J3449" s="57">
        <f t="shared" si="53"/>
        <v>152</v>
      </c>
    </row>
    <row r="3450" spans="1:10">
      <c r="A3450" s="50" t="s">
        <v>64</v>
      </c>
      <c r="B3450" s="51">
        <v>4118451</v>
      </c>
      <c r="C3450" s="51" t="s">
        <v>2849</v>
      </c>
      <c r="D3450" s="56">
        <v>0</v>
      </c>
      <c r="E3450" s="56">
        <v>0</v>
      </c>
      <c r="F3450" s="56">
        <v>0</v>
      </c>
      <c r="G3450" s="56">
        <v>0</v>
      </c>
      <c r="H3450" s="56">
        <v>0</v>
      </c>
      <c r="I3450" s="56">
        <v>164</v>
      </c>
      <c r="J3450" s="57">
        <f t="shared" si="53"/>
        <v>164</v>
      </c>
    </row>
    <row r="3451" spans="1:10">
      <c r="A3451" s="50" t="s">
        <v>64</v>
      </c>
      <c r="B3451" s="51">
        <v>4118501</v>
      </c>
      <c r="C3451" s="51" t="s">
        <v>2851</v>
      </c>
      <c r="D3451" s="56">
        <v>0</v>
      </c>
      <c r="E3451" s="56">
        <v>0</v>
      </c>
      <c r="F3451" s="56">
        <v>0</v>
      </c>
      <c r="G3451" s="56">
        <v>0</v>
      </c>
      <c r="H3451" s="56">
        <v>0</v>
      </c>
      <c r="I3451" s="56">
        <v>296</v>
      </c>
      <c r="J3451" s="57">
        <f t="shared" si="53"/>
        <v>296</v>
      </c>
    </row>
    <row r="3452" spans="1:10">
      <c r="A3452" s="50" t="s">
        <v>64</v>
      </c>
      <c r="B3452" s="51">
        <v>4118600</v>
      </c>
      <c r="C3452" s="51" t="s">
        <v>2853</v>
      </c>
      <c r="D3452" s="56">
        <v>0</v>
      </c>
      <c r="E3452" s="56">
        <v>0</v>
      </c>
      <c r="F3452" s="56">
        <v>0</v>
      </c>
      <c r="G3452" s="56">
        <v>0</v>
      </c>
      <c r="H3452" s="56">
        <v>0</v>
      </c>
      <c r="I3452" s="56">
        <v>240</v>
      </c>
      <c r="J3452" s="57">
        <f t="shared" si="53"/>
        <v>240</v>
      </c>
    </row>
    <row r="3453" spans="1:10">
      <c r="A3453" s="50" t="s">
        <v>64</v>
      </c>
      <c r="B3453" s="51">
        <v>4118709</v>
      </c>
      <c r="C3453" s="51" t="s">
        <v>2855</v>
      </c>
      <c r="D3453" s="56">
        <v>0</v>
      </c>
      <c r="E3453" s="56">
        <v>0</v>
      </c>
      <c r="F3453" s="56">
        <v>0</v>
      </c>
      <c r="G3453" s="56">
        <v>2</v>
      </c>
      <c r="H3453" s="56">
        <v>0</v>
      </c>
      <c r="I3453" s="56">
        <v>546</v>
      </c>
      <c r="J3453" s="57">
        <f t="shared" si="53"/>
        <v>548</v>
      </c>
    </row>
    <row r="3454" spans="1:10">
      <c r="A3454" s="50" t="s">
        <v>64</v>
      </c>
      <c r="B3454" s="51">
        <v>4118808</v>
      </c>
      <c r="C3454" s="51" t="s">
        <v>4246</v>
      </c>
      <c r="D3454" s="56">
        <v>114</v>
      </c>
      <c r="E3454" s="56">
        <v>0</v>
      </c>
      <c r="F3454" s="56">
        <v>0</v>
      </c>
      <c r="G3454" s="56">
        <v>0</v>
      </c>
      <c r="H3454" s="56">
        <v>0</v>
      </c>
      <c r="I3454" s="56">
        <v>175</v>
      </c>
      <c r="J3454" s="57">
        <f t="shared" si="53"/>
        <v>289</v>
      </c>
    </row>
    <row r="3455" spans="1:10">
      <c r="A3455" s="50" t="s">
        <v>64</v>
      </c>
      <c r="B3455" s="51">
        <v>4118857</v>
      </c>
      <c r="C3455" s="51" t="s">
        <v>4247</v>
      </c>
      <c r="D3455" s="56">
        <v>0</v>
      </c>
      <c r="E3455" s="56">
        <v>0</v>
      </c>
      <c r="F3455" s="56">
        <v>0</v>
      </c>
      <c r="G3455" s="56">
        <v>0</v>
      </c>
      <c r="H3455" s="56">
        <v>0</v>
      </c>
      <c r="I3455" s="56">
        <v>95</v>
      </c>
      <c r="J3455" s="57">
        <f t="shared" si="53"/>
        <v>95</v>
      </c>
    </row>
    <row r="3456" spans="1:10">
      <c r="A3456" s="50" t="s">
        <v>64</v>
      </c>
      <c r="B3456" s="51">
        <v>4118907</v>
      </c>
      <c r="C3456" s="51" t="s">
        <v>2857</v>
      </c>
      <c r="D3456" s="56">
        <v>1</v>
      </c>
      <c r="E3456" s="56">
        <v>0</v>
      </c>
      <c r="F3456" s="56">
        <v>0</v>
      </c>
      <c r="G3456" s="56">
        <v>0</v>
      </c>
      <c r="H3456" s="56">
        <v>0</v>
      </c>
      <c r="I3456" s="56">
        <v>168</v>
      </c>
      <c r="J3456" s="57">
        <f t="shared" si="53"/>
        <v>169</v>
      </c>
    </row>
    <row r="3457" spans="1:10">
      <c r="A3457" s="50" t="s">
        <v>64</v>
      </c>
      <c r="B3457" s="51">
        <v>4119004</v>
      </c>
      <c r="C3457" s="51" t="s">
        <v>4248</v>
      </c>
      <c r="D3457" s="56">
        <v>0</v>
      </c>
      <c r="E3457" s="56">
        <v>1</v>
      </c>
      <c r="F3457" s="56">
        <v>1</v>
      </c>
      <c r="G3457" s="56">
        <v>0</v>
      </c>
      <c r="H3457" s="56">
        <v>2</v>
      </c>
      <c r="I3457" s="56">
        <v>768</v>
      </c>
      <c r="J3457" s="57">
        <f t="shared" si="53"/>
        <v>772</v>
      </c>
    </row>
    <row r="3458" spans="1:10">
      <c r="A3458" s="50" t="s">
        <v>64</v>
      </c>
      <c r="B3458" s="51">
        <v>4119103</v>
      </c>
      <c r="C3458" s="51" t="s">
        <v>4249</v>
      </c>
      <c r="D3458" s="56">
        <v>0</v>
      </c>
      <c r="E3458" s="56">
        <v>0</v>
      </c>
      <c r="F3458" s="56">
        <v>0</v>
      </c>
      <c r="G3458" s="56">
        <v>1</v>
      </c>
      <c r="H3458" s="56">
        <v>0</v>
      </c>
      <c r="I3458" s="56">
        <v>418</v>
      </c>
      <c r="J3458" s="57">
        <f t="shared" si="53"/>
        <v>419</v>
      </c>
    </row>
    <row r="3459" spans="1:10">
      <c r="A3459" s="50" t="s">
        <v>64</v>
      </c>
      <c r="B3459" s="51">
        <v>4119202</v>
      </c>
      <c r="C3459" s="51" t="s">
        <v>2861</v>
      </c>
      <c r="D3459" s="56">
        <v>0</v>
      </c>
      <c r="E3459" s="56">
        <v>7</v>
      </c>
      <c r="F3459" s="56">
        <v>1</v>
      </c>
      <c r="G3459" s="56">
        <v>0</v>
      </c>
      <c r="H3459" s="56">
        <v>0</v>
      </c>
      <c r="I3459" s="56">
        <v>270</v>
      </c>
      <c r="J3459" s="57">
        <f t="shared" si="53"/>
        <v>278</v>
      </c>
    </row>
    <row r="3460" spans="1:10">
      <c r="A3460" s="50" t="s">
        <v>64</v>
      </c>
      <c r="B3460" s="51">
        <v>4119251</v>
      </c>
      <c r="C3460" s="51" t="s">
        <v>4250</v>
      </c>
      <c r="D3460" s="56">
        <v>0</v>
      </c>
      <c r="E3460" s="56">
        <v>3</v>
      </c>
      <c r="F3460" s="56">
        <v>0</v>
      </c>
      <c r="G3460" s="56">
        <v>0</v>
      </c>
      <c r="H3460" s="56">
        <v>0</v>
      </c>
      <c r="I3460" s="56">
        <v>207</v>
      </c>
      <c r="J3460" s="57">
        <f t="shared" si="53"/>
        <v>210</v>
      </c>
    </row>
    <row r="3461" spans="1:10">
      <c r="A3461" s="50" t="s">
        <v>64</v>
      </c>
      <c r="B3461" s="51">
        <v>4119301</v>
      </c>
      <c r="C3461" s="51" t="s">
        <v>2863</v>
      </c>
      <c r="D3461" s="56">
        <v>89</v>
      </c>
      <c r="E3461" s="56">
        <v>0</v>
      </c>
      <c r="F3461" s="56">
        <v>0</v>
      </c>
      <c r="G3461" s="56">
        <v>0</v>
      </c>
      <c r="H3461" s="56">
        <v>4</v>
      </c>
      <c r="I3461" s="56">
        <v>486</v>
      </c>
      <c r="J3461" s="57">
        <f t="shared" si="53"/>
        <v>579</v>
      </c>
    </row>
    <row r="3462" spans="1:10">
      <c r="A3462" s="50" t="s">
        <v>64</v>
      </c>
      <c r="B3462" s="51">
        <v>4119400</v>
      </c>
      <c r="C3462" s="51" t="s">
        <v>2864</v>
      </c>
      <c r="D3462" s="56">
        <v>0</v>
      </c>
      <c r="E3462" s="56">
        <v>0</v>
      </c>
      <c r="F3462" s="56">
        <v>0</v>
      </c>
      <c r="G3462" s="56">
        <v>0</v>
      </c>
      <c r="H3462" s="56">
        <v>0</v>
      </c>
      <c r="I3462" s="56">
        <v>162</v>
      </c>
      <c r="J3462" s="57">
        <f t="shared" ref="J3462:J3525" si="54">SUM(D3462:I3462)</f>
        <v>162</v>
      </c>
    </row>
    <row r="3463" spans="1:10">
      <c r="A3463" s="50" t="s">
        <v>64</v>
      </c>
      <c r="B3463" s="51">
        <v>4119509</v>
      </c>
      <c r="C3463" s="51" t="s">
        <v>2866</v>
      </c>
      <c r="D3463" s="56">
        <v>0</v>
      </c>
      <c r="E3463" s="56">
        <v>0</v>
      </c>
      <c r="F3463" s="56">
        <v>0</v>
      </c>
      <c r="G3463" s="56">
        <v>0</v>
      </c>
      <c r="H3463" s="56">
        <v>0</v>
      </c>
      <c r="I3463" s="56">
        <v>19</v>
      </c>
      <c r="J3463" s="57">
        <f t="shared" si="54"/>
        <v>19</v>
      </c>
    </row>
    <row r="3464" spans="1:10">
      <c r="A3464" s="50" t="s">
        <v>64</v>
      </c>
      <c r="B3464" s="51">
        <v>4119608</v>
      </c>
      <c r="C3464" s="51" t="s">
        <v>2867</v>
      </c>
      <c r="D3464" s="56">
        <v>47</v>
      </c>
      <c r="E3464" s="56">
        <v>0</v>
      </c>
      <c r="F3464" s="56">
        <v>1</v>
      </c>
      <c r="G3464" s="56">
        <v>2</v>
      </c>
      <c r="H3464" s="56">
        <v>0</v>
      </c>
      <c r="I3464" s="56">
        <v>838</v>
      </c>
      <c r="J3464" s="57">
        <f t="shared" si="54"/>
        <v>888</v>
      </c>
    </row>
    <row r="3465" spans="1:10">
      <c r="A3465" s="50" t="s">
        <v>64</v>
      </c>
      <c r="B3465" s="51">
        <v>4119657</v>
      </c>
      <c r="C3465" s="51" t="s">
        <v>3961</v>
      </c>
      <c r="D3465" s="56">
        <v>0</v>
      </c>
      <c r="E3465" s="56">
        <v>0</v>
      </c>
      <c r="F3465" s="56">
        <v>0</v>
      </c>
      <c r="G3465" s="56">
        <v>0</v>
      </c>
      <c r="H3465" s="56">
        <v>0</v>
      </c>
      <c r="I3465" s="56">
        <v>36</v>
      </c>
      <c r="J3465" s="57">
        <f t="shared" si="54"/>
        <v>36</v>
      </c>
    </row>
    <row r="3466" spans="1:10">
      <c r="A3466" s="50" t="s">
        <v>64</v>
      </c>
      <c r="B3466" s="51">
        <v>4119707</v>
      </c>
      <c r="C3466" s="51" t="s">
        <v>4251</v>
      </c>
      <c r="D3466" s="56">
        <v>134</v>
      </c>
      <c r="E3466" s="56">
        <v>0</v>
      </c>
      <c r="F3466" s="56">
        <v>0</v>
      </c>
      <c r="G3466" s="56">
        <v>0</v>
      </c>
      <c r="H3466" s="56">
        <v>0</v>
      </c>
      <c r="I3466" s="56">
        <v>47</v>
      </c>
      <c r="J3466" s="57">
        <f t="shared" si="54"/>
        <v>181</v>
      </c>
    </row>
    <row r="3467" spans="1:10">
      <c r="A3467" s="50" t="s">
        <v>64</v>
      </c>
      <c r="B3467" s="51">
        <v>4119806</v>
      </c>
      <c r="C3467" s="51" t="s">
        <v>545</v>
      </c>
      <c r="D3467" s="56">
        <v>2</v>
      </c>
      <c r="E3467" s="56">
        <v>4</v>
      </c>
      <c r="F3467" s="56">
        <v>0</v>
      </c>
      <c r="G3467" s="56">
        <v>1</v>
      </c>
      <c r="H3467" s="56">
        <v>0</v>
      </c>
      <c r="I3467" s="56">
        <v>1103</v>
      </c>
      <c r="J3467" s="57">
        <f t="shared" si="54"/>
        <v>1110</v>
      </c>
    </row>
    <row r="3468" spans="1:10">
      <c r="A3468" s="50" t="s">
        <v>64</v>
      </c>
      <c r="B3468" s="51">
        <v>4119905</v>
      </c>
      <c r="C3468" s="51" t="s">
        <v>2868</v>
      </c>
      <c r="D3468" s="56">
        <v>0</v>
      </c>
      <c r="E3468" s="56">
        <v>0</v>
      </c>
      <c r="F3468" s="56">
        <v>0</v>
      </c>
      <c r="G3468" s="56">
        <v>0</v>
      </c>
      <c r="H3468" s="56">
        <v>0</v>
      </c>
      <c r="I3468" s="56">
        <v>195</v>
      </c>
      <c r="J3468" s="57">
        <f t="shared" si="54"/>
        <v>195</v>
      </c>
    </row>
    <row r="3469" spans="1:10">
      <c r="A3469" s="50" t="s">
        <v>64</v>
      </c>
      <c r="B3469" s="51">
        <v>4119954</v>
      </c>
      <c r="C3469" s="51" t="s">
        <v>4252</v>
      </c>
      <c r="D3469" s="56">
        <v>0</v>
      </c>
      <c r="E3469" s="56">
        <v>0</v>
      </c>
      <c r="F3469" s="56">
        <v>2</v>
      </c>
      <c r="G3469" s="56">
        <v>0</v>
      </c>
      <c r="H3469" s="56">
        <v>37</v>
      </c>
      <c r="I3469" s="56">
        <v>28</v>
      </c>
      <c r="J3469" s="57">
        <f t="shared" si="54"/>
        <v>67</v>
      </c>
    </row>
    <row r="3470" spans="1:10">
      <c r="A3470" s="50" t="s">
        <v>64</v>
      </c>
      <c r="B3470" s="51">
        <v>4120002</v>
      </c>
      <c r="C3470" s="51" t="s">
        <v>4253</v>
      </c>
      <c r="D3470" s="56">
        <v>0</v>
      </c>
      <c r="E3470" s="56">
        <v>0</v>
      </c>
      <c r="F3470" s="56">
        <v>0</v>
      </c>
      <c r="G3470" s="56">
        <v>0</v>
      </c>
      <c r="H3470" s="56">
        <v>0</v>
      </c>
      <c r="I3470" s="56">
        <v>36</v>
      </c>
      <c r="J3470" s="57">
        <f t="shared" si="54"/>
        <v>36</v>
      </c>
    </row>
    <row r="3471" spans="1:10">
      <c r="A3471" s="50" t="s">
        <v>64</v>
      </c>
      <c r="B3471" s="51">
        <v>4120101</v>
      </c>
      <c r="C3471" s="51" t="s">
        <v>4254</v>
      </c>
      <c r="D3471" s="56">
        <v>0</v>
      </c>
      <c r="E3471" s="56">
        <v>0</v>
      </c>
      <c r="F3471" s="56">
        <v>0</v>
      </c>
      <c r="G3471" s="56">
        <v>0</v>
      </c>
      <c r="H3471" s="56">
        <v>0</v>
      </c>
      <c r="I3471" s="56">
        <v>13</v>
      </c>
      <c r="J3471" s="57">
        <f t="shared" si="54"/>
        <v>13</v>
      </c>
    </row>
    <row r="3472" spans="1:10">
      <c r="A3472" s="50" t="s">
        <v>64</v>
      </c>
      <c r="B3472" s="51">
        <v>4120150</v>
      </c>
      <c r="C3472" s="51" t="s">
        <v>4255</v>
      </c>
      <c r="D3472" s="56">
        <v>1</v>
      </c>
      <c r="E3472" s="56">
        <v>0</v>
      </c>
      <c r="F3472" s="56">
        <v>0</v>
      </c>
      <c r="G3472" s="56">
        <v>0</v>
      </c>
      <c r="H3472" s="56">
        <v>0</v>
      </c>
      <c r="I3472" s="56">
        <v>370</v>
      </c>
      <c r="J3472" s="57">
        <f t="shared" si="54"/>
        <v>371</v>
      </c>
    </row>
    <row r="3473" spans="1:10">
      <c r="A3473" s="50" t="s">
        <v>64</v>
      </c>
      <c r="B3473" s="51">
        <v>4120200</v>
      </c>
      <c r="C3473" s="51" t="s">
        <v>2869</v>
      </c>
      <c r="D3473" s="56">
        <v>0</v>
      </c>
      <c r="E3473" s="56">
        <v>0</v>
      </c>
      <c r="F3473" s="56">
        <v>0</v>
      </c>
      <c r="G3473" s="56">
        <v>0</v>
      </c>
      <c r="H3473" s="56">
        <v>1</v>
      </c>
      <c r="I3473" s="56">
        <v>25</v>
      </c>
      <c r="J3473" s="57">
        <f t="shared" si="54"/>
        <v>26</v>
      </c>
    </row>
    <row r="3474" spans="1:10">
      <c r="A3474" s="50" t="s">
        <v>64</v>
      </c>
      <c r="B3474" s="51">
        <v>4120309</v>
      </c>
      <c r="C3474" s="51" t="s">
        <v>4256</v>
      </c>
      <c r="D3474" s="56">
        <v>0</v>
      </c>
      <c r="E3474" s="56">
        <v>0</v>
      </c>
      <c r="F3474" s="56">
        <v>0</v>
      </c>
      <c r="G3474" s="56">
        <v>0</v>
      </c>
      <c r="H3474" s="56">
        <v>0</v>
      </c>
      <c r="I3474" s="56">
        <v>74</v>
      </c>
      <c r="J3474" s="57">
        <f t="shared" si="54"/>
        <v>74</v>
      </c>
    </row>
    <row r="3475" spans="1:10">
      <c r="A3475" s="50" t="s">
        <v>64</v>
      </c>
      <c r="B3475" s="51">
        <v>4120333</v>
      </c>
      <c r="C3475" s="51" t="s">
        <v>4257</v>
      </c>
      <c r="D3475" s="56">
        <v>0</v>
      </c>
      <c r="E3475" s="56">
        <v>0</v>
      </c>
      <c r="F3475" s="56">
        <v>0</v>
      </c>
      <c r="G3475" s="56">
        <v>0</v>
      </c>
      <c r="H3475" s="56">
        <v>0</v>
      </c>
      <c r="I3475" s="56">
        <v>9</v>
      </c>
      <c r="J3475" s="57">
        <f t="shared" si="54"/>
        <v>9</v>
      </c>
    </row>
    <row r="3476" spans="1:10">
      <c r="A3476" s="50" t="s">
        <v>64</v>
      </c>
      <c r="B3476" s="51">
        <v>4120358</v>
      </c>
      <c r="C3476" s="51" t="s">
        <v>2870</v>
      </c>
      <c r="D3476" s="56">
        <v>0</v>
      </c>
      <c r="E3476" s="56">
        <v>2</v>
      </c>
      <c r="F3476" s="56">
        <v>0</v>
      </c>
      <c r="G3476" s="56">
        <v>0</v>
      </c>
      <c r="H3476" s="56">
        <v>0</v>
      </c>
      <c r="I3476" s="56">
        <v>468</v>
      </c>
      <c r="J3476" s="57">
        <f t="shared" si="54"/>
        <v>470</v>
      </c>
    </row>
    <row r="3477" spans="1:10">
      <c r="A3477" s="50" t="s">
        <v>64</v>
      </c>
      <c r="B3477" s="51">
        <v>4120408</v>
      </c>
      <c r="C3477" s="51" t="s">
        <v>4258</v>
      </c>
      <c r="D3477" s="56">
        <v>2</v>
      </c>
      <c r="E3477" s="56">
        <v>0</v>
      </c>
      <c r="F3477" s="56">
        <v>0</v>
      </c>
      <c r="G3477" s="56">
        <v>0</v>
      </c>
      <c r="H3477" s="56">
        <v>0</v>
      </c>
      <c r="I3477" s="56">
        <v>17</v>
      </c>
      <c r="J3477" s="57">
        <f t="shared" si="54"/>
        <v>19</v>
      </c>
    </row>
    <row r="3478" spans="1:10">
      <c r="A3478" s="50" t="s">
        <v>64</v>
      </c>
      <c r="B3478" s="51">
        <v>4120507</v>
      </c>
      <c r="C3478" s="51" t="s">
        <v>4259</v>
      </c>
      <c r="D3478" s="56">
        <v>9</v>
      </c>
      <c r="E3478" s="56">
        <v>0</v>
      </c>
      <c r="F3478" s="56">
        <v>0</v>
      </c>
      <c r="G3478" s="56">
        <v>0</v>
      </c>
      <c r="H3478" s="56">
        <v>0</v>
      </c>
      <c r="I3478" s="56">
        <v>150</v>
      </c>
      <c r="J3478" s="57">
        <f t="shared" si="54"/>
        <v>159</v>
      </c>
    </row>
    <row r="3479" spans="1:10">
      <c r="A3479" s="50" t="s">
        <v>64</v>
      </c>
      <c r="B3479" s="51">
        <v>4120606</v>
      </c>
      <c r="C3479" s="51" t="s">
        <v>2872</v>
      </c>
      <c r="D3479" s="56">
        <v>2</v>
      </c>
      <c r="E3479" s="56">
        <v>0</v>
      </c>
      <c r="F3479" s="56">
        <v>0</v>
      </c>
      <c r="G3479" s="56">
        <v>4</v>
      </c>
      <c r="H3479" s="56">
        <v>0</v>
      </c>
      <c r="I3479" s="56">
        <v>2432</v>
      </c>
      <c r="J3479" s="57">
        <f t="shared" si="54"/>
        <v>2438</v>
      </c>
    </row>
    <row r="3480" spans="1:10">
      <c r="A3480" s="50" t="s">
        <v>64</v>
      </c>
      <c r="B3480" s="51">
        <v>4120655</v>
      </c>
      <c r="C3480" s="51" t="s">
        <v>4260</v>
      </c>
      <c r="D3480" s="56">
        <v>0</v>
      </c>
      <c r="E3480" s="56">
        <v>0</v>
      </c>
      <c r="F3480" s="56">
        <v>0</v>
      </c>
      <c r="G3480" s="56">
        <v>0</v>
      </c>
      <c r="H3480" s="56">
        <v>0</v>
      </c>
      <c r="I3480" s="56">
        <v>93</v>
      </c>
      <c r="J3480" s="57">
        <f t="shared" si="54"/>
        <v>93</v>
      </c>
    </row>
    <row r="3481" spans="1:10">
      <c r="A3481" s="50" t="s">
        <v>64</v>
      </c>
      <c r="B3481" s="51">
        <v>4120705</v>
      </c>
      <c r="C3481" s="51" t="s">
        <v>4261</v>
      </c>
      <c r="D3481" s="56">
        <v>0</v>
      </c>
      <c r="E3481" s="56">
        <v>0</v>
      </c>
      <c r="F3481" s="56">
        <v>0</v>
      </c>
      <c r="G3481" s="56">
        <v>1</v>
      </c>
      <c r="H3481" s="56">
        <v>0</v>
      </c>
      <c r="I3481" s="56">
        <v>71</v>
      </c>
      <c r="J3481" s="57">
        <f t="shared" si="54"/>
        <v>72</v>
      </c>
    </row>
    <row r="3482" spans="1:10">
      <c r="A3482" s="50" t="s">
        <v>64</v>
      </c>
      <c r="B3482" s="51">
        <v>4120804</v>
      </c>
      <c r="C3482" s="51" t="s">
        <v>2874</v>
      </c>
      <c r="D3482" s="56">
        <v>0</v>
      </c>
      <c r="E3482" s="56">
        <v>0</v>
      </c>
      <c r="F3482" s="56">
        <v>0</v>
      </c>
      <c r="G3482" s="56">
        <v>0</v>
      </c>
      <c r="H3482" s="56">
        <v>0</v>
      </c>
      <c r="I3482" s="56">
        <v>20</v>
      </c>
      <c r="J3482" s="57">
        <f t="shared" si="54"/>
        <v>20</v>
      </c>
    </row>
    <row r="3483" spans="1:10">
      <c r="A3483" s="50" t="s">
        <v>64</v>
      </c>
      <c r="B3483" s="51">
        <v>4120853</v>
      </c>
      <c r="C3483" s="51" t="s">
        <v>2875</v>
      </c>
      <c r="D3483" s="56">
        <v>0</v>
      </c>
      <c r="E3483" s="56">
        <v>0</v>
      </c>
      <c r="F3483" s="56">
        <v>1</v>
      </c>
      <c r="G3483" s="56">
        <v>0</v>
      </c>
      <c r="H3483" s="56">
        <v>0</v>
      </c>
      <c r="I3483" s="56">
        <v>200</v>
      </c>
      <c r="J3483" s="57">
        <f t="shared" si="54"/>
        <v>201</v>
      </c>
    </row>
    <row r="3484" spans="1:10">
      <c r="A3484" s="50" t="s">
        <v>64</v>
      </c>
      <c r="B3484" s="51">
        <v>4120903</v>
      </c>
      <c r="C3484" s="51" t="s">
        <v>2876</v>
      </c>
      <c r="D3484" s="56">
        <v>554</v>
      </c>
      <c r="E3484" s="56">
        <v>3</v>
      </c>
      <c r="F3484" s="56">
        <v>0</v>
      </c>
      <c r="G3484" s="56">
        <v>0</v>
      </c>
      <c r="H3484" s="56">
        <v>0</v>
      </c>
      <c r="I3484" s="56">
        <v>738</v>
      </c>
      <c r="J3484" s="57">
        <f t="shared" si="54"/>
        <v>1295</v>
      </c>
    </row>
    <row r="3485" spans="1:10">
      <c r="A3485" s="50" t="s">
        <v>64</v>
      </c>
      <c r="B3485" s="51">
        <v>4121000</v>
      </c>
      <c r="C3485" s="51" t="s">
        <v>2878</v>
      </c>
      <c r="D3485" s="56">
        <v>616</v>
      </c>
      <c r="E3485" s="56">
        <v>0</v>
      </c>
      <c r="F3485" s="56">
        <v>0</v>
      </c>
      <c r="G3485" s="56">
        <v>0</v>
      </c>
      <c r="H3485" s="56">
        <v>5</v>
      </c>
      <c r="I3485" s="56">
        <v>85</v>
      </c>
      <c r="J3485" s="57">
        <f t="shared" si="54"/>
        <v>706</v>
      </c>
    </row>
    <row r="3486" spans="1:10">
      <c r="A3486" s="50" t="s">
        <v>64</v>
      </c>
      <c r="B3486" s="51">
        <v>4121109</v>
      </c>
      <c r="C3486" s="51" t="s">
        <v>2879</v>
      </c>
      <c r="D3486" s="56">
        <v>71</v>
      </c>
      <c r="E3486" s="56">
        <v>0</v>
      </c>
      <c r="F3486" s="56">
        <v>0</v>
      </c>
      <c r="G3486" s="56">
        <v>0</v>
      </c>
      <c r="H3486" s="56">
        <v>0</v>
      </c>
      <c r="I3486" s="56">
        <v>86</v>
      </c>
      <c r="J3486" s="57">
        <f t="shared" si="54"/>
        <v>157</v>
      </c>
    </row>
    <row r="3487" spans="1:10">
      <c r="A3487" s="50" t="s">
        <v>64</v>
      </c>
      <c r="B3487" s="51">
        <v>4121208</v>
      </c>
      <c r="C3487" s="51" t="s">
        <v>2880</v>
      </c>
      <c r="D3487" s="56">
        <v>0</v>
      </c>
      <c r="E3487" s="56">
        <v>0</v>
      </c>
      <c r="F3487" s="56">
        <v>0</v>
      </c>
      <c r="G3487" s="56">
        <v>0</v>
      </c>
      <c r="H3487" s="56">
        <v>0</v>
      </c>
      <c r="I3487" s="56">
        <v>560</v>
      </c>
      <c r="J3487" s="57">
        <f t="shared" si="54"/>
        <v>560</v>
      </c>
    </row>
    <row r="3488" spans="1:10">
      <c r="A3488" s="50" t="s">
        <v>64</v>
      </c>
      <c r="B3488" s="51">
        <v>4121257</v>
      </c>
      <c r="C3488" s="51" t="s">
        <v>4262</v>
      </c>
      <c r="D3488" s="56">
        <v>192</v>
      </c>
      <c r="E3488" s="56">
        <v>1</v>
      </c>
      <c r="F3488" s="56">
        <v>0</v>
      </c>
      <c r="G3488" s="56">
        <v>0</v>
      </c>
      <c r="H3488" s="56">
        <v>0</v>
      </c>
      <c r="I3488" s="56">
        <v>112</v>
      </c>
      <c r="J3488" s="57">
        <f t="shared" si="54"/>
        <v>305</v>
      </c>
    </row>
    <row r="3489" spans="1:10">
      <c r="A3489" s="50" t="s">
        <v>64</v>
      </c>
      <c r="B3489" s="51">
        <v>4121307</v>
      </c>
      <c r="C3489" s="51" t="s">
        <v>4263</v>
      </c>
      <c r="D3489" s="56">
        <v>0</v>
      </c>
      <c r="E3489" s="56">
        <v>0</v>
      </c>
      <c r="F3489" s="56">
        <v>0</v>
      </c>
      <c r="G3489" s="56">
        <v>0</v>
      </c>
      <c r="H3489" s="56">
        <v>0</v>
      </c>
      <c r="I3489" s="56">
        <v>65</v>
      </c>
      <c r="J3489" s="57">
        <f t="shared" si="54"/>
        <v>65</v>
      </c>
    </row>
    <row r="3490" spans="1:10">
      <c r="A3490" s="50" t="s">
        <v>64</v>
      </c>
      <c r="B3490" s="51">
        <v>4121356</v>
      </c>
      <c r="C3490" s="51" t="s">
        <v>4264</v>
      </c>
      <c r="D3490" s="56">
        <v>0</v>
      </c>
      <c r="E3490" s="56">
        <v>0</v>
      </c>
      <c r="F3490" s="56">
        <v>0</v>
      </c>
      <c r="G3490" s="56">
        <v>0</v>
      </c>
      <c r="H3490" s="56">
        <v>0</v>
      </c>
      <c r="I3490" s="56">
        <v>39</v>
      </c>
      <c r="J3490" s="57">
        <f t="shared" si="54"/>
        <v>39</v>
      </c>
    </row>
    <row r="3491" spans="1:10">
      <c r="A3491" s="50" t="s">
        <v>64</v>
      </c>
      <c r="B3491" s="51">
        <v>4121406</v>
      </c>
      <c r="C3491" s="51" t="s">
        <v>2882</v>
      </c>
      <c r="D3491" s="56">
        <v>1</v>
      </c>
      <c r="E3491" s="56">
        <v>19</v>
      </c>
      <c r="F3491" s="56">
        <v>0</v>
      </c>
      <c r="G3491" s="56">
        <v>1</v>
      </c>
      <c r="H3491" s="56">
        <v>0</v>
      </c>
      <c r="I3491" s="56">
        <v>742</v>
      </c>
      <c r="J3491" s="57">
        <f t="shared" si="54"/>
        <v>763</v>
      </c>
    </row>
    <row r="3492" spans="1:10">
      <c r="A3492" s="50" t="s">
        <v>64</v>
      </c>
      <c r="B3492" s="51">
        <v>4121505</v>
      </c>
      <c r="C3492" s="51" t="s">
        <v>2883</v>
      </c>
      <c r="D3492" s="56">
        <v>0</v>
      </c>
      <c r="E3492" s="56">
        <v>0</v>
      </c>
      <c r="F3492" s="56">
        <v>3</v>
      </c>
      <c r="G3492" s="56">
        <v>0</v>
      </c>
      <c r="H3492" s="56">
        <v>0</v>
      </c>
      <c r="I3492" s="56">
        <v>792</v>
      </c>
      <c r="J3492" s="57">
        <f t="shared" si="54"/>
        <v>795</v>
      </c>
    </row>
    <row r="3493" spans="1:10">
      <c r="A3493" s="50" t="s">
        <v>64</v>
      </c>
      <c r="B3493" s="51">
        <v>4121604</v>
      </c>
      <c r="C3493" s="51" t="s">
        <v>4265</v>
      </c>
      <c r="D3493" s="56">
        <v>189</v>
      </c>
      <c r="E3493" s="56">
        <v>2</v>
      </c>
      <c r="F3493" s="56">
        <v>29</v>
      </c>
      <c r="G3493" s="56">
        <v>0</v>
      </c>
      <c r="H3493" s="56">
        <v>0</v>
      </c>
      <c r="I3493" s="56">
        <v>314</v>
      </c>
      <c r="J3493" s="57">
        <f t="shared" si="54"/>
        <v>534</v>
      </c>
    </row>
    <row r="3494" spans="1:10">
      <c r="A3494" s="50" t="s">
        <v>64</v>
      </c>
      <c r="B3494" s="51">
        <v>4121703</v>
      </c>
      <c r="C3494" s="51" t="s">
        <v>2885</v>
      </c>
      <c r="D3494" s="56">
        <v>91</v>
      </c>
      <c r="E3494" s="56">
        <v>0</v>
      </c>
      <c r="F3494" s="56">
        <v>0</v>
      </c>
      <c r="G3494" s="56">
        <v>1</v>
      </c>
      <c r="H3494" s="56">
        <v>0</v>
      </c>
      <c r="I3494" s="56">
        <v>447</v>
      </c>
      <c r="J3494" s="57">
        <f t="shared" si="54"/>
        <v>539</v>
      </c>
    </row>
    <row r="3495" spans="1:10">
      <c r="A3495" s="50" t="s">
        <v>64</v>
      </c>
      <c r="B3495" s="51">
        <v>4121752</v>
      </c>
      <c r="C3495" s="51" t="s">
        <v>2887</v>
      </c>
      <c r="D3495" s="56">
        <v>154</v>
      </c>
      <c r="E3495" s="56">
        <v>0</v>
      </c>
      <c r="F3495" s="56">
        <v>55</v>
      </c>
      <c r="G3495" s="56">
        <v>0</v>
      </c>
      <c r="H3495" s="56">
        <v>0</v>
      </c>
      <c r="I3495" s="56">
        <v>162</v>
      </c>
      <c r="J3495" s="57">
        <f t="shared" si="54"/>
        <v>371</v>
      </c>
    </row>
    <row r="3496" spans="1:10">
      <c r="A3496" s="50" t="s">
        <v>64</v>
      </c>
      <c r="B3496" s="51">
        <v>4121802</v>
      </c>
      <c r="C3496" s="51" t="s">
        <v>2888</v>
      </c>
      <c r="D3496" s="56">
        <v>0</v>
      </c>
      <c r="E3496" s="56">
        <v>1</v>
      </c>
      <c r="F3496" s="56">
        <v>1</v>
      </c>
      <c r="G3496" s="56">
        <v>0</v>
      </c>
      <c r="H3496" s="56">
        <v>1</v>
      </c>
      <c r="I3496" s="56">
        <v>186</v>
      </c>
      <c r="J3496" s="57">
        <f t="shared" si="54"/>
        <v>189</v>
      </c>
    </row>
    <row r="3497" spans="1:10">
      <c r="A3497" s="50" t="s">
        <v>64</v>
      </c>
      <c r="B3497" s="51">
        <v>4121901</v>
      </c>
      <c r="C3497" s="51" t="s">
        <v>2890</v>
      </c>
      <c r="D3497" s="56">
        <v>11</v>
      </c>
      <c r="E3497" s="56">
        <v>4</v>
      </c>
      <c r="F3497" s="56">
        <v>0</v>
      </c>
      <c r="G3497" s="56">
        <v>0</v>
      </c>
      <c r="H3497" s="56">
        <v>0</v>
      </c>
      <c r="I3497" s="56">
        <v>121</v>
      </c>
      <c r="J3497" s="57">
        <f t="shared" si="54"/>
        <v>136</v>
      </c>
    </row>
    <row r="3498" spans="1:10">
      <c r="A3498" s="50" t="s">
        <v>64</v>
      </c>
      <c r="B3498" s="51">
        <v>4122008</v>
      </c>
      <c r="C3498" s="51" t="s">
        <v>2891</v>
      </c>
      <c r="D3498" s="56">
        <v>2</v>
      </c>
      <c r="E3498" s="56">
        <v>0</v>
      </c>
      <c r="F3498" s="56">
        <v>1</v>
      </c>
      <c r="G3498" s="56">
        <v>0</v>
      </c>
      <c r="H3498" s="56">
        <v>0</v>
      </c>
      <c r="I3498" s="56">
        <v>1143</v>
      </c>
      <c r="J3498" s="57">
        <f t="shared" si="54"/>
        <v>1146</v>
      </c>
    </row>
    <row r="3499" spans="1:10">
      <c r="A3499" s="50" t="s">
        <v>64</v>
      </c>
      <c r="B3499" s="51">
        <v>4122107</v>
      </c>
      <c r="C3499" s="51" t="s">
        <v>4266</v>
      </c>
      <c r="D3499" s="56">
        <v>0</v>
      </c>
      <c r="E3499" s="56">
        <v>7</v>
      </c>
      <c r="F3499" s="56">
        <v>0</v>
      </c>
      <c r="G3499" s="56">
        <v>0</v>
      </c>
      <c r="H3499" s="56">
        <v>0</v>
      </c>
      <c r="I3499" s="56">
        <v>79</v>
      </c>
      <c r="J3499" s="57">
        <f t="shared" si="54"/>
        <v>86</v>
      </c>
    </row>
    <row r="3500" spans="1:10">
      <c r="A3500" s="50" t="s">
        <v>64</v>
      </c>
      <c r="B3500" s="51">
        <v>4122156</v>
      </c>
      <c r="C3500" s="51" t="s">
        <v>2893</v>
      </c>
      <c r="D3500" s="56">
        <v>1381</v>
      </c>
      <c r="E3500" s="56">
        <v>3</v>
      </c>
      <c r="F3500" s="56">
        <v>0</v>
      </c>
      <c r="G3500" s="56">
        <v>0</v>
      </c>
      <c r="H3500" s="56">
        <v>0</v>
      </c>
      <c r="I3500" s="56">
        <v>497</v>
      </c>
      <c r="J3500" s="57">
        <f t="shared" si="54"/>
        <v>1881</v>
      </c>
    </row>
    <row r="3501" spans="1:10">
      <c r="A3501" s="50" t="s">
        <v>64</v>
      </c>
      <c r="B3501" s="51">
        <v>4122172</v>
      </c>
      <c r="C3501" s="51" t="s">
        <v>2895</v>
      </c>
      <c r="D3501" s="56">
        <v>134</v>
      </c>
      <c r="E3501" s="56">
        <v>0</v>
      </c>
      <c r="F3501" s="56">
        <v>0</v>
      </c>
      <c r="G3501" s="56">
        <v>1</v>
      </c>
      <c r="H3501" s="56">
        <v>0</v>
      </c>
      <c r="I3501" s="56">
        <v>66</v>
      </c>
      <c r="J3501" s="57">
        <f t="shared" si="54"/>
        <v>201</v>
      </c>
    </row>
    <row r="3502" spans="1:10">
      <c r="A3502" s="50" t="s">
        <v>64</v>
      </c>
      <c r="B3502" s="51">
        <v>4122206</v>
      </c>
      <c r="C3502" s="51" t="s">
        <v>2897</v>
      </c>
      <c r="D3502" s="56">
        <v>0</v>
      </c>
      <c r="E3502" s="56">
        <v>0</v>
      </c>
      <c r="F3502" s="56">
        <v>0</v>
      </c>
      <c r="G3502" s="56">
        <v>3</v>
      </c>
      <c r="H3502" s="56">
        <v>2</v>
      </c>
      <c r="I3502" s="56">
        <v>563</v>
      </c>
      <c r="J3502" s="57">
        <f t="shared" si="54"/>
        <v>568</v>
      </c>
    </row>
    <row r="3503" spans="1:10">
      <c r="A3503" s="50" t="s">
        <v>64</v>
      </c>
      <c r="B3503" s="51">
        <v>4122305</v>
      </c>
      <c r="C3503" s="51" t="s">
        <v>2898</v>
      </c>
      <c r="D3503" s="56">
        <v>1</v>
      </c>
      <c r="E3503" s="56">
        <v>0</v>
      </c>
      <c r="F3503" s="56">
        <v>0</v>
      </c>
      <c r="G3503" s="56">
        <v>0</v>
      </c>
      <c r="H3503" s="56">
        <v>1</v>
      </c>
      <c r="I3503" s="56">
        <v>419</v>
      </c>
      <c r="J3503" s="57">
        <f t="shared" si="54"/>
        <v>421</v>
      </c>
    </row>
    <row r="3504" spans="1:10">
      <c r="A3504" s="50" t="s">
        <v>64</v>
      </c>
      <c r="B3504" s="51">
        <v>4122404</v>
      </c>
      <c r="C3504" s="51" t="s">
        <v>4267</v>
      </c>
      <c r="D3504" s="56">
        <v>0</v>
      </c>
      <c r="E3504" s="56">
        <v>0</v>
      </c>
      <c r="F3504" s="56">
        <v>0</v>
      </c>
      <c r="G3504" s="56">
        <v>0</v>
      </c>
      <c r="H3504" s="56">
        <v>0</v>
      </c>
      <c r="I3504" s="56">
        <v>107</v>
      </c>
      <c r="J3504" s="57">
        <f t="shared" si="54"/>
        <v>107</v>
      </c>
    </row>
    <row r="3505" spans="1:10">
      <c r="A3505" s="50" t="s">
        <v>64</v>
      </c>
      <c r="B3505" s="51">
        <v>4122503</v>
      </c>
      <c r="C3505" s="51" t="s">
        <v>4268</v>
      </c>
      <c r="D3505" s="56">
        <v>29</v>
      </c>
      <c r="E3505" s="56">
        <v>0</v>
      </c>
      <c r="F3505" s="56">
        <v>1</v>
      </c>
      <c r="G3505" s="56">
        <v>1</v>
      </c>
      <c r="H3505" s="56">
        <v>0</v>
      </c>
      <c r="I3505" s="56">
        <v>220</v>
      </c>
      <c r="J3505" s="57">
        <f t="shared" si="54"/>
        <v>251</v>
      </c>
    </row>
    <row r="3506" spans="1:10">
      <c r="A3506" s="50" t="s">
        <v>64</v>
      </c>
      <c r="B3506" s="51">
        <v>4122602</v>
      </c>
      <c r="C3506" s="51" t="s">
        <v>4269</v>
      </c>
      <c r="D3506" s="56">
        <v>0</v>
      </c>
      <c r="E3506" s="56">
        <v>3</v>
      </c>
      <c r="F3506" s="56">
        <v>0</v>
      </c>
      <c r="G3506" s="56">
        <v>0</v>
      </c>
      <c r="H3506" s="56">
        <v>0</v>
      </c>
      <c r="I3506" s="56">
        <v>76</v>
      </c>
      <c r="J3506" s="57">
        <f t="shared" si="54"/>
        <v>79</v>
      </c>
    </row>
    <row r="3507" spans="1:10">
      <c r="A3507" s="50" t="s">
        <v>64</v>
      </c>
      <c r="B3507" s="51">
        <v>4122651</v>
      </c>
      <c r="C3507" s="51" t="s">
        <v>2900</v>
      </c>
      <c r="D3507" s="56">
        <v>2</v>
      </c>
      <c r="E3507" s="56">
        <v>3</v>
      </c>
      <c r="F3507" s="56">
        <v>0</v>
      </c>
      <c r="G3507" s="56">
        <v>0</v>
      </c>
      <c r="H3507" s="56">
        <v>0</v>
      </c>
      <c r="I3507" s="56">
        <v>213</v>
      </c>
      <c r="J3507" s="57">
        <f t="shared" si="54"/>
        <v>218</v>
      </c>
    </row>
    <row r="3508" spans="1:10">
      <c r="A3508" s="50" t="s">
        <v>64</v>
      </c>
      <c r="B3508" s="51">
        <v>4122701</v>
      </c>
      <c r="C3508" s="51" t="s">
        <v>4270</v>
      </c>
      <c r="D3508" s="56">
        <v>0</v>
      </c>
      <c r="E3508" s="56">
        <v>1</v>
      </c>
      <c r="F3508" s="56">
        <v>0</v>
      </c>
      <c r="G3508" s="56">
        <v>0</v>
      </c>
      <c r="H3508" s="56">
        <v>0</v>
      </c>
      <c r="I3508" s="56">
        <v>56</v>
      </c>
      <c r="J3508" s="57">
        <f t="shared" si="54"/>
        <v>57</v>
      </c>
    </row>
    <row r="3509" spans="1:10">
      <c r="A3509" s="50" t="s">
        <v>64</v>
      </c>
      <c r="B3509" s="51">
        <v>4122800</v>
      </c>
      <c r="C3509" s="51" t="s">
        <v>2901</v>
      </c>
      <c r="D3509" s="56">
        <v>2</v>
      </c>
      <c r="E3509" s="56">
        <v>1</v>
      </c>
      <c r="F3509" s="56">
        <v>0</v>
      </c>
      <c r="G3509" s="56">
        <v>0</v>
      </c>
      <c r="H3509" s="56">
        <v>0</v>
      </c>
      <c r="I3509" s="56">
        <v>300</v>
      </c>
      <c r="J3509" s="57">
        <f t="shared" si="54"/>
        <v>303</v>
      </c>
    </row>
    <row r="3510" spans="1:10">
      <c r="A3510" s="50" t="s">
        <v>64</v>
      </c>
      <c r="B3510" s="51">
        <v>4122909</v>
      </c>
      <c r="C3510" s="51" t="s">
        <v>4271</v>
      </c>
      <c r="D3510" s="56">
        <v>0</v>
      </c>
      <c r="E3510" s="56">
        <v>0</v>
      </c>
      <c r="F3510" s="56">
        <v>0</v>
      </c>
      <c r="G3510" s="56">
        <v>0</v>
      </c>
      <c r="H3510" s="56">
        <v>0</v>
      </c>
      <c r="I3510" s="56">
        <v>107</v>
      </c>
      <c r="J3510" s="57">
        <f t="shared" si="54"/>
        <v>107</v>
      </c>
    </row>
    <row r="3511" spans="1:10">
      <c r="A3511" s="50" t="s">
        <v>64</v>
      </c>
      <c r="B3511" s="51">
        <v>4123006</v>
      </c>
      <c r="C3511" s="51" t="s">
        <v>2903</v>
      </c>
      <c r="D3511" s="56">
        <v>0</v>
      </c>
      <c r="E3511" s="56">
        <v>0</v>
      </c>
      <c r="F3511" s="56">
        <v>0</v>
      </c>
      <c r="G3511" s="56">
        <v>0</v>
      </c>
      <c r="H3511" s="56">
        <v>0</v>
      </c>
      <c r="I3511" s="56">
        <v>948</v>
      </c>
      <c r="J3511" s="57">
        <f t="shared" si="54"/>
        <v>948</v>
      </c>
    </row>
    <row r="3512" spans="1:10">
      <c r="A3512" s="50" t="s">
        <v>64</v>
      </c>
      <c r="B3512" s="51">
        <v>4123105</v>
      </c>
      <c r="C3512" s="51" t="s">
        <v>4272</v>
      </c>
      <c r="D3512" s="56">
        <v>0</v>
      </c>
      <c r="E3512" s="56">
        <v>0</v>
      </c>
      <c r="F3512" s="56">
        <v>0</v>
      </c>
      <c r="G3512" s="56">
        <v>7</v>
      </c>
      <c r="H3512" s="56">
        <v>0</v>
      </c>
      <c r="I3512" s="56">
        <v>100</v>
      </c>
      <c r="J3512" s="57">
        <f t="shared" si="54"/>
        <v>107</v>
      </c>
    </row>
    <row r="3513" spans="1:10">
      <c r="A3513" s="50" t="s">
        <v>64</v>
      </c>
      <c r="B3513" s="51">
        <v>4123204</v>
      </c>
      <c r="C3513" s="51" t="s">
        <v>4273</v>
      </c>
      <c r="D3513" s="56">
        <v>1</v>
      </c>
      <c r="E3513" s="56">
        <v>0</v>
      </c>
      <c r="F3513" s="56">
        <v>0</v>
      </c>
      <c r="G3513" s="56">
        <v>0</v>
      </c>
      <c r="H3513" s="56">
        <v>0</v>
      </c>
      <c r="I3513" s="56">
        <v>88</v>
      </c>
      <c r="J3513" s="57">
        <f t="shared" si="54"/>
        <v>89</v>
      </c>
    </row>
    <row r="3514" spans="1:10">
      <c r="A3514" s="50" t="s">
        <v>64</v>
      </c>
      <c r="B3514" s="51">
        <v>4123303</v>
      </c>
      <c r="C3514" s="51" t="s">
        <v>4274</v>
      </c>
      <c r="D3514" s="56">
        <v>92</v>
      </c>
      <c r="E3514" s="56">
        <v>2</v>
      </c>
      <c r="F3514" s="56">
        <v>0</v>
      </c>
      <c r="G3514" s="56">
        <v>0</v>
      </c>
      <c r="H3514" s="56">
        <v>0</v>
      </c>
      <c r="I3514" s="56">
        <v>89</v>
      </c>
      <c r="J3514" s="57">
        <f t="shared" si="54"/>
        <v>183</v>
      </c>
    </row>
    <row r="3515" spans="1:10">
      <c r="A3515" s="50" t="s">
        <v>64</v>
      </c>
      <c r="B3515" s="51">
        <v>4123402</v>
      </c>
      <c r="C3515" s="51" t="s">
        <v>4275</v>
      </c>
      <c r="D3515" s="56">
        <v>0</v>
      </c>
      <c r="E3515" s="56">
        <v>0</v>
      </c>
      <c r="F3515" s="56">
        <v>0</v>
      </c>
      <c r="G3515" s="56">
        <v>0</v>
      </c>
      <c r="H3515" s="56">
        <v>0</v>
      </c>
      <c r="I3515" s="56">
        <v>72</v>
      </c>
      <c r="J3515" s="57">
        <f t="shared" si="54"/>
        <v>72</v>
      </c>
    </row>
    <row r="3516" spans="1:10">
      <c r="A3516" s="50" t="s">
        <v>64</v>
      </c>
      <c r="B3516" s="51">
        <v>4123501</v>
      </c>
      <c r="C3516" s="51" t="s">
        <v>1126</v>
      </c>
      <c r="D3516" s="56">
        <v>3</v>
      </c>
      <c r="E3516" s="56">
        <v>0</v>
      </c>
      <c r="F3516" s="56">
        <v>0</v>
      </c>
      <c r="G3516" s="56">
        <v>0</v>
      </c>
      <c r="H3516" s="56">
        <v>0</v>
      </c>
      <c r="I3516" s="56">
        <v>823</v>
      </c>
      <c r="J3516" s="57">
        <f t="shared" si="54"/>
        <v>826</v>
      </c>
    </row>
    <row r="3517" spans="1:10">
      <c r="A3517" s="50" t="s">
        <v>64</v>
      </c>
      <c r="B3517" s="51">
        <v>4123600</v>
      </c>
      <c r="C3517" s="51" t="s">
        <v>582</v>
      </c>
      <c r="D3517" s="56">
        <v>0</v>
      </c>
      <c r="E3517" s="56">
        <v>0</v>
      </c>
      <c r="F3517" s="56">
        <v>0</v>
      </c>
      <c r="G3517" s="56">
        <v>0</v>
      </c>
      <c r="H3517" s="56">
        <v>0</v>
      </c>
      <c r="I3517" s="56">
        <v>9</v>
      </c>
      <c r="J3517" s="57">
        <f t="shared" si="54"/>
        <v>9</v>
      </c>
    </row>
    <row r="3518" spans="1:10">
      <c r="A3518" s="50" t="s">
        <v>64</v>
      </c>
      <c r="B3518" s="51">
        <v>4123709</v>
      </c>
      <c r="C3518" s="51" t="s">
        <v>2906</v>
      </c>
      <c r="D3518" s="56">
        <v>0</v>
      </c>
      <c r="E3518" s="56">
        <v>0</v>
      </c>
      <c r="F3518" s="56">
        <v>0</v>
      </c>
      <c r="G3518" s="56">
        <v>0</v>
      </c>
      <c r="H3518" s="56">
        <v>0</v>
      </c>
      <c r="I3518" s="56">
        <v>125</v>
      </c>
      <c r="J3518" s="57">
        <f t="shared" si="54"/>
        <v>125</v>
      </c>
    </row>
    <row r="3519" spans="1:10">
      <c r="A3519" s="50" t="s">
        <v>64</v>
      </c>
      <c r="B3519" s="51">
        <v>4123808</v>
      </c>
      <c r="C3519" s="51" t="s">
        <v>4276</v>
      </c>
      <c r="D3519" s="56">
        <v>0</v>
      </c>
      <c r="E3519" s="56">
        <v>6</v>
      </c>
      <c r="F3519" s="56">
        <v>0</v>
      </c>
      <c r="G3519" s="56">
        <v>0</v>
      </c>
      <c r="H3519" s="56">
        <v>0</v>
      </c>
      <c r="I3519" s="56">
        <v>637</v>
      </c>
      <c r="J3519" s="57">
        <f t="shared" si="54"/>
        <v>643</v>
      </c>
    </row>
    <row r="3520" spans="1:10">
      <c r="A3520" s="50" t="s">
        <v>64</v>
      </c>
      <c r="B3520" s="51">
        <v>4123824</v>
      </c>
      <c r="C3520" s="51" t="s">
        <v>2908</v>
      </c>
      <c r="D3520" s="56">
        <v>0</v>
      </c>
      <c r="E3520" s="56">
        <v>0</v>
      </c>
      <c r="F3520" s="56">
        <v>0</v>
      </c>
      <c r="G3520" s="56">
        <v>1</v>
      </c>
      <c r="H3520" s="56">
        <v>0</v>
      </c>
      <c r="I3520" s="56">
        <v>203</v>
      </c>
      <c r="J3520" s="57">
        <f t="shared" si="54"/>
        <v>204</v>
      </c>
    </row>
    <row r="3521" spans="1:10">
      <c r="A3521" s="50" t="s">
        <v>64</v>
      </c>
      <c r="B3521" s="51">
        <v>4123857</v>
      </c>
      <c r="C3521" s="51" t="s">
        <v>4277</v>
      </c>
      <c r="D3521" s="56">
        <v>224</v>
      </c>
      <c r="E3521" s="56">
        <v>0</v>
      </c>
      <c r="F3521" s="56">
        <v>1</v>
      </c>
      <c r="G3521" s="56">
        <v>0</v>
      </c>
      <c r="H3521" s="56">
        <v>1</v>
      </c>
      <c r="I3521" s="56">
        <v>380</v>
      </c>
      <c r="J3521" s="57">
        <f t="shared" si="54"/>
        <v>606</v>
      </c>
    </row>
    <row r="3522" spans="1:10">
      <c r="A3522" s="50" t="s">
        <v>64</v>
      </c>
      <c r="B3522" s="51">
        <v>4123907</v>
      </c>
      <c r="C3522" s="51" t="s">
        <v>4278</v>
      </c>
      <c r="D3522" s="56">
        <v>0</v>
      </c>
      <c r="E3522" s="56">
        <v>0</v>
      </c>
      <c r="F3522" s="56">
        <v>0</v>
      </c>
      <c r="G3522" s="56">
        <v>0</v>
      </c>
      <c r="H3522" s="56">
        <v>0</v>
      </c>
      <c r="I3522" s="56">
        <v>58</v>
      </c>
      <c r="J3522" s="57">
        <f t="shared" si="54"/>
        <v>58</v>
      </c>
    </row>
    <row r="3523" spans="1:10">
      <c r="A3523" s="50" t="s">
        <v>64</v>
      </c>
      <c r="B3523" s="51">
        <v>4123956</v>
      </c>
      <c r="C3523" s="51" t="s">
        <v>4279</v>
      </c>
      <c r="D3523" s="56">
        <v>25</v>
      </c>
      <c r="E3523" s="56">
        <v>0</v>
      </c>
      <c r="F3523" s="56">
        <v>0</v>
      </c>
      <c r="G3523" s="56">
        <v>0</v>
      </c>
      <c r="H3523" s="56">
        <v>0</v>
      </c>
      <c r="I3523" s="56">
        <v>64</v>
      </c>
      <c r="J3523" s="57">
        <f t="shared" si="54"/>
        <v>89</v>
      </c>
    </row>
    <row r="3524" spans="1:10">
      <c r="A3524" s="50" t="s">
        <v>64</v>
      </c>
      <c r="B3524" s="51">
        <v>4124004</v>
      </c>
      <c r="C3524" s="51" t="s">
        <v>2909</v>
      </c>
      <c r="D3524" s="56">
        <v>2</v>
      </c>
      <c r="E3524" s="56">
        <v>0</v>
      </c>
      <c r="F3524" s="56">
        <v>0</v>
      </c>
      <c r="G3524" s="56">
        <v>1</v>
      </c>
      <c r="H3524" s="56">
        <v>0</v>
      </c>
      <c r="I3524" s="56">
        <v>199</v>
      </c>
      <c r="J3524" s="57">
        <f t="shared" si="54"/>
        <v>202</v>
      </c>
    </row>
    <row r="3525" spans="1:10">
      <c r="A3525" s="50" t="s">
        <v>64</v>
      </c>
      <c r="B3525" s="51">
        <v>4124020</v>
      </c>
      <c r="C3525" s="51" t="s">
        <v>2910</v>
      </c>
      <c r="D3525" s="56">
        <v>27</v>
      </c>
      <c r="E3525" s="56">
        <v>0</v>
      </c>
      <c r="F3525" s="56">
        <v>0</v>
      </c>
      <c r="G3525" s="56">
        <v>0</v>
      </c>
      <c r="H3525" s="56">
        <v>0</v>
      </c>
      <c r="I3525" s="56">
        <v>109</v>
      </c>
      <c r="J3525" s="57">
        <f t="shared" si="54"/>
        <v>136</v>
      </c>
    </row>
    <row r="3526" spans="1:10">
      <c r="A3526" s="50" t="s">
        <v>64</v>
      </c>
      <c r="B3526" s="51">
        <v>4124053</v>
      </c>
      <c r="C3526" s="51" t="s">
        <v>4280</v>
      </c>
      <c r="D3526" s="56">
        <v>0</v>
      </c>
      <c r="E3526" s="56">
        <v>0</v>
      </c>
      <c r="F3526" s="56">
        <v>0</v>
      </c>
      <c r="G3526" s="56">
        <v>0</v>
      </c>
      <c r="H3526" s="56">
        <v>0</v>
      </c>
      <c r="I3526" s="56">
        <v>89</v>
      </c>
      <c r="J3526" s="57">
        <f t="shared" ref="J3526:J3589" si="55">SUM(D3526:I3526)</f>
        <v>89</v>
      </c>
    </row>
    <row r="3527" spans="1:10">
      <c r="A3527" s="50" t="s">
        <v>64</v>
      </c>
      <c r="B3527" s="51">
        <v>4124103</v>
      </c>
      <c r="C3527" s="51" t="s">
        <v>2911</v>
      </c>
      <c r="D3527" s="56">
        <v>0</v>
      </c>
      <c r="E3527" s="56">
        <v>7</v>
      </c>
      <c r="F3527" s="56">
        <v>0</v>
      </c>
      <c r="G3527" s="56">
        <v>0</v>
      </c>
      <c r="H3527" s="56">
        <v>1</v>
      </c>
      <c r="I3527" s="56">
        <v>247</v>
      </c>
      <c r="J3527" s="57">
        <f t="shared" si="55"/>
        <v>255</v>
      </c>
    </row>
    <row r="3528" spans="1:10">
      <c r="A3528" s="50" t="s">
        <v>64</v>
      </c>
      <c r="B3528" s="51">
        <v>4124202</v>
      </c>
      <c r="C3528" s="51" t="s">
        <v>4281</v>
      </c>
      <c r="D3528" s="56">
        <v>0</v>
      </c>
      <c r="E3528" s="56">
        <v>0</v>
      </c>
      <c r="F3528" s="56">
        <v>0</v>
      </c>
      <c r="G3528" s="56">
        <v>0</v>
      </c>
      <c r="H3528" s="56">
        <v>0</v>
      </c>
      <c r="I3528" s="56">
        <v>30</v>
      </c>
      <c r="J3528" s="57">
        <f t="shared" si="55"/>
        <v>30</v>
      </c>
    </row>
    <row r="3529" spans="1:10">
      <c r="A3529" s="50" t="s">
        <v>64</v>
      </c>
      <c r="B3529" s="51">
        <v>4124301</v>
      </c>
      <c r="C3529" s="51" t="s">
        <v>4282</v>
      </c>
      <c r="D3529" s="56">
        <v>77</v>
      </c>
      <c r="E3529" s="56">
        <v>0</v>
      </c>
      <c r="F3529" s="56">
        <v>0</v>
      </c>
      <c r="G3529" s="56">
        <v>0</v>
      </c>
      <c r="H3529" s="56">
        <v>0</v>
      </c>
      <c r="I3529" s="56">
        <v>43</v>
      </c>
      <c r="J3529" s="57">
        <f t="shared" si="55"/>
        <v>120</v>
      </c>
    </row>
    <row r="3530" spans="1:10">
      <c r="A3530" s="50" t="s">
        <v>64</v>
      </c>
      <c r="B3530" s="51">
        <v>4124400</v>
      </c>
      <c r="C3530" s="51" t="s">
        <v>2912</v>
      </c>
      <c r="D3530" s="56">
        <v>0</v>
      </c>
      <c r="E3530" s="56">
        <v>2</v>
      </c>
      <c r="F3530" s="56">
        <v>67</v>
      </c>
      <c r="G3530" s="56">
        <v>0</v>
      </c>
      <c r="H3530" s="56">
        <v>0</v>
      </c>
      <c r="I3530" s="56">
        <v>683</v>
      </c>
      <c r="J3530" s="57">
        <f t="shared" si="55"/>
        <v>752</v>
      </c>
    </row>
    <row r="3531" spans="1:10">
      <c r="A3531" s="50" t="s">
        <v>64</v>
      </c>
      <c r="B3531" s="51">
        <v>4124509</v>
      </c>
      <c r="C3531" s="51" t="s">
        <v>2914</v>
      </c>
      <c r="D3531" s="56">
        <v>30</v>
      </c>
      <c r="E3531" s="56">
        <v>0</v>
      </c>
      <c r="F3531" s="56">
        <v>0</v>
      </c>
      <c r="G3531" s="56">
        <v>0</v>
      </c>
      <c r="H3531" s="56">
        <v>0</v>
      </c>
      <c r="I3531" s="56">
        <v>18</v>
      </c>
      <c r="J3531" s="57">
        <f t="shared" si="55"/>
        <v>48</v>
      </c>
    </row>
    <row r="3532" spans="1:10">
      <c r="A3532" s="50" t="s">
        <v>64</v>
      </c>
      <c r="B3532" s="51">
        <v>4124608</v>
      </c>
      <c r="C3532" s="51" t="s">
        <v>4283</v>
      </c>
      <c r="D3532" s="56">
        <v>0</v>
      </c>
      <c r="E3532" s="56">
        <v>0</v>
      </c>
      <c r="F3532" s="56">
        <v>0</v>
      </c>
      <c r="G3532" s="56">
        <v>0</v>
      </c>
      <c r="H3532" s="56">
        <v>0</v>
      </c>
      <c r="I3532" s="56">
        <v>18</v>
      </c>
      <c r="J3532" s="57">
        <f t="shared" si="55"/>
        <v>18</v>
      </c>
    </row>
    <row r="3533" spans="1:10">
      <c r="A3533" s="50" t="s">
        <v>64</v>
      </c>
      <c r="B3533" s="51">
        <v>4124707</v>
      </c>
      <c r="C3533" s="51" t="s">
        <v>2915</v>
      </c>
      <c r="D3533" s="56">
        <v>292</v>
      </c>
      <c r="E3533" s="56">
        <v>4</v>
      </c>
      <c r="F3533" s="56">
        <v>1</v>
      </c>
      <c r="G3533" s="56">
        <v>9</v>
      </c>
      <c r="H3533" s="56">
        <v>1</v>
      </c>
      <c r="I3533" s="56">
        <v>261</v>
      </c>
      <c r="J3533" s="57">
        <f t="shared" si="55"/>
        <v>568</v>
      </c>
    </row>
    <row r="3534" spans="1:10">
      <c r="A3534" s="50" t="s">
        <v>64</v>
      </c>
      <c r="B3534" s="51">
        <v>4124806</v>
      </c>
      <c r="C3534" s="51" t="s">
        <v>2357</v>
      </c>
      <c r="D3534" s="56">
        <v>0</v>
      </c>
      <c r="E3534" s="56">
        <v>0</v>
      </c>
      <c r="F3534" s="56">
        <v>0</v>
      </c>
      <c r="G3534" s="56">
        <v>1</v>
      </c>
      <c r="H3534" s="56">
        <v>1</v>
      </c>
      <c r="I3534" s="56">
        <v>743</v>
      </c>
      <c r="J3534" s="57">
        <f t="shared" si="55"/>
        <v>745</v>
      </c>
    </row>
    <row r="3535" spans="1:10">
      <c r="A3535" s="50" t="s">
        <v>64</v>
      </c>
      <c r="B3535" s="51">
        <v>4124905</v>
      </c>
      <c r="C3535" s="51" t="s">
        <v>4284</v>
      </c>
      <c r="D3535" s="56">
        <v>12</v>
      </c>
      <c r="E3535" s="56">
        <v>0</v>
      </c>
      <c r="F3535" s="56">
        <v>0</v>
      </c>
      <c r="G3535" s="56">
        <v>0</v>
      </c>
      <c r="H3535" s="56">
        <v>0</v>
      </c>
      <c r="I3535" s="56">
        <v>17</v>
      </c>
      <c r="J3535" s="57">
        <f t="shared" si="55"/>
        <v>29</v>
      </c>
    </row>
    <row r="3536" spans="1:10">
      <c r="A3536" s="50" t="s">
        <v>64</v>
      </c>
      <c r="B3536" s="51">
        <v>4125001</v>
      </c>
      <c r="C3536" s="51" t="s">
        <v>4285</v>
      </c>
      <c r="D3536" s="56">
        <v>0</v>
      </c>
      <c r="E3536" s="56">
        <v>0</v>
      </c>
      <c r="F3536" s="56">
        <v>0</v>
      </c>
      <c r="G3536" s="56">
        <v>0</v>
      </c>
      <c r="H3536" s="56">
        <v>0</v>
      </c>
      <c r="I3536" s="56">
        <v>265</v>
      </c>
      <c r="J3536" s="57">
        <f t="shared" si="55"/>
        <v>265</v>
      </c>
    </row>
    <row r="3537" spans="1:10">
      <c r="A3537" s="50" t="s">
        <v>64</v>
      </c>
      <c r="B3537" s="51">
        <v>4125100</v>
      </c>
      <c r="C3537" s="51" t="s">
        <v>2917</v>
      </c>
      <c r="D3537" s="56">
        <v>14</v>
      </c>
      <c r="E3537" s="56">
        <v>1</v>
      </c>
      <c r="F3537" s="56">
        <v>1</v>
      </c>
      <c r="G3537" s="56">
        <v>0</v>
      </c>
      <c r="H3537" s="56">
        <v>0</v>
      </c>
      <c r="I3537" s="56">
        <v>963</v>
      </c>
      <c r="J3537" s="57">
        <f t="shared" si="55"/>
        <v>979</v>
      </c>
    </row>
    <row r="3538" spans="1:10">
      <c r="A3538" s="50" t="s">
        <v>64</v>
      </c>
      <c r="B3538" s="51">
        <v>4125209</v>
      </c>
      <c r="C3538" s="51" t="s">
        <v>2918</v>
      </c>
      <c r="D3538" s="56">
        <v>2</v>
      </c>
      <c r="E3538" s="56">
        <v>0</v>
      </c>
      <c r="F3538" s="56">
        <v>0</v>
      </c>
      <c r="G3538" s="56">
        <v>0</v>
      </c>
      <c r="H3538" s="56">
        <v>0</v>
      </c>
      <c r="I3538" s="56">
        <v>879</v>
      </c>
      <c r="J3538" s="57">
        <f t="shared" si="55"/>
        <v>881</v>
      </c>
    </row>
    <row r="3539" spans="1:10">
      <c r="A3539" s="50" t="s">
        <v>64</v>
      </c>
      <c r="B3539" s="51">
        <v>4125308</v>
      </c>
      <c r="C3539" s="51" t="s">
        <v>4286</v>
      </c>
      <c r="D3539" s="56">
        <v>0</v>
      </c>
      <c r="E3539" s="56">
        <v>0</v>
      </c>
      <c r="F3539" s="56">
        <v>0</v>
      </c>
      <c r="G3539" s="56">
        <v>0</v>
      </c>
      <c r="H3539" s="56">
        <v>0</v>
      </c>
      <c r="I3539" s="56">
        <v>76</v>
      </c>
      <c r="J3539" s="57">
        <f t="shared" si="55"/>
        <v>76</v>
      </c>
    </row>
    <row r="3540" spans="1:10">
      <c r="A3540" s="50" t="s">
        <v>64</v>
      </c>
      <c r="B3540" s="51">
        <v>4125357</v>
      </c>
      <c r="C3540" s="51" t="s">
        <v>2920</v>
      </c>
      <c r="D3540" s="56">
        <v>0</v>
      </c>
      <c r="E3540" s="56">
        <v>13</v>
      </c>
      <c r="F3540" s="56">
        <v>0</v>
      </c>
      <c r="G3540" s="56">
        <v>0</v>
      </c>
      <c r="H3540" s="56">
        <v>0</v>
      </c>
      <c r="I3540" s="56">
        <v>237</v>
      </c>
      <c r="J3540" s="57">
        <f t="shared" si="55"/>
        <v>250</v>
      </c>
    </row>
    <row r="3541" spans="1:10">
      <c r="A3541" s="50" t="s">
        <v>64</v>
      </c>
      <c r="B3541" s="51">
        <v>4125407</v>
      </c>
      <c r="C3541" s="51" t="s">
        <v>2922</v>
      </c>
      <c r="D3541" s="56">
        <v>0</v>
      </c>
      <c r="E3541" s="56">
        <v>0</v>
      </c>
      <c r="F3541" s="56">
        <v>0</v>
      </c>
      <c r="G3541" s="56">
        <v>0</v>
      </c>
      <c r="H3541" s="56">
        <v>0</v>
      </c>
      <c r="I3541" s="56">
        <v>200</v>
      </c>
      <c r="J3541" s="57">
        <f t="shared" si="55"/>
        <v>200</v>
      </c>
    </row>
    <row r="3542" spans="1:10">
      <c r="A3542" s="50" t="s">
        <v>64</v>
      </c>
      <c r="B3542" s="51">
        <v>4125456</v>
      </c>
      <c r="C3542" s="51" t="s">
        <v>2923</v>
      </c>
      <c r="D3542" s="56">
        <v>0</v>
      </c>
      <c r="E3542" s="56">
        <v>0</v>
      </c>
      <c r="F3542" s="56">
        <v>0</v>
      </c>
      <c r="G3542" s="56">
        <v>0</v>
      </c>
      <c r="H3542" s="56">
        <v>0</v>
      </c>
      <c r="I3542" s="56">
        <v>85</v>
      </c>
      <c r="J3542" s="57">
        <f t="shared" si="55"/>
        <v>85</v>
      </c>
    </row>
    <row r="3543" spans="1:10">
      <c r="A3543" s="50" t="s">
        <v>64</v>
      </c>
      <c r="B3543" s="51">
        <v>4125506</v>
      </c>
      <c r="C3543" s="51" t="s">
        <v>2925</v>
      </c>
      <c r="D3543" s="56">
        <v>2</v>
      </c>
      <c r="E3543" s="56">
        <v>0</v>
      </c>
      <c r="F3543" s="56">
        <v>2</v>
      </c>
      <c r="G3543" s="56">
        <v>0</v>
      </c>
      <c r="H3543" s="56">
        <v>1</v>
      </c>
      <c r="I3543" s="56">
        <v>894</v>
      </c>
      <c r="J3543" s="57">
        <f t="shared" si="55"/>
        <v>899</v>
      </c>
    </row>
    <row r="3544" spans="1:10">
      <c r="A3544" s="50" t="s">
        <v>64</v>
      </c>
      <c r="B3544" s="51">
        <v>4125555</v>
      </c>
      <c r="C3544" s="51" t="s">
        <v>4287</v>
      </c>
      <c r="D3544" s="56">
        <v>0</v>
      </c>
      <c r="E3544" s="56">
        <v>0</v>
      </c>
      <c r="F3544" s="56">
        <v>1</v>
      </c>
      <c r="G3544" s="56">
        <v>0</v>
      </c>
      <c r="H3544" s="56">
        <v>0</v>
      </c>
      <c r="I3544" s="56">
        <v>25</v>
      </c>
      <c r="J3544" s="57">
        <f t="shared" si="55"/>
        <v>26</v>
      </c>
    </row>
    <row r="3545" spans="1:10">
      <c r="A3545" s="50" t="s">
        <v>64</v>
      </c>
      <c r="B3545" s="51">
        <v>4125605</v>
      </c>
      <c r="C3545" s="51" t="s">
        <v>2927</v>
      </c>
      <c r="D3545" s="56">
        <v>0</v>
      </c>
      <c r="E3545" s="56">
        <v>0</v>
      </c>
      <c r="F3545" s="56">
        <v>23</v>
      </c>
      <c r="G3545" s="56">
        <v>1</v>
      </c>
      <c r="H3545" s="56">
        <v>3</v>
      </c>
      <c r="I3545" s="56">
        <v>811</v>
      </c>
      <c r="J3545" s="57">
        <f t="shared" si="55"/>
        <v>838</v>
      </c>
    </row>
    <row r="3546" spans="1:10">
      <c r="A3546" s="50" t="s">
        <v>64</v>
      </c>
      <c r="B3546" s="51">
        <v>4125704</v>
      </c>
      <c r="C3546" s="51" t="s">
        <v>2929</v>
      </c>
      <c r="D3546" s="56">
        <v>58</v>
      </c>
      <c r="E3546" s="56">
        <v>0</v>
      </c>
      <c r="F3546" s="56">
        <v>2</v>
      </c>
      <c r="G3546" s="56">
        <v>2</v>
      </c>
      <c r="H3546" s="56">
        <v>0</v>
      </c>
      <c r="I3546" s="56">
        <v>579</v>
      </c>
      <c r="J3546" s="57">
        <f t="shared" si="55"/>
        <v>641</v>
      </c>
    </row>
    <row r="3547" spans="1:10">
      <c r="A3547" s="50" t="s">
        <v>64</v>
      </c>
      <c r="B3547" s="51">
        <v>4125753</v>
      </c>
      <c r="C3547" s="51" t="s">
        <v>2930</v>
      </c>
      <c r="D3547" s="56">
        <v>35</v>
      </c>
      <c r="E3547" s="56">
        <v>0</v>
      </c>
      <c r="F3547" s="56">
        <v>0</v>
      </c>
      <c r="G3547" s="56">
        <v>0</v>
      </c>
      <c r="H3547" s="56">
        <v>0</v>
      </c>
      <c r="I3547" s="56">
        <v>183</v>
      </c>
      <c r="J3547" s="57">
        <f t="shared" si="55"/>
        <v>218</v>
      </c>
    </row>
    <row r="3548" spans="1:10">
      <c r="A3548" s="50" t="s">
        <v>64</v>
      </c>
      <c r="B3548" s="51">
        <v>4125803</v>
      </c>
      <c r="C3548" s="51" t="s">
        <v>2932</v>
      </c>
      <c r="D3548" s="56">
        <v>0</v>
      </c>
      <c r="E3548" s="56">
        <v>0</v>
      </c>
      <c r="F3548" s="56">
        <v>0</v>
      </c>
      <c r="G3548" s="56">
        <v>0</v>
      </c>
      <c r="H3548" s="56">
        <v>0</v>
      </c>
      <c r="I3548" s="56">
        <v>121</v>
      </c>
      <c r="J3548" s="57">
        <f t="shared" si="55"/>
        <v>121</v>
      </c>
    </row>
    <row r="3549" spans="1:10">
      <c r="A3549" s="50" t="s">
        <v>64</v>
      </c>
      <c r="B3549" s="51">
        <v>4125902</v>
      </c>
      <c r="C3549" s="51" t="s">
        <v>4288</v>
      </c>
      <c r="D3549" s="56">
        <v>0</v>
      </c>
      <c r="E3549" s="56">
        <v>0</v>
      </c>
      <c r="F3549" s="56">
        <v>0</v>
      </c>
      <c r="G3549" s="56">
        <v>0</v>
      </c>
      <c r="H3549" s="56">
        <v>13</v>
      </c>
      <c r="I3549" s="56">
        <v>57</v>
      </c>
      <c r="J3549" s="57">
        <f t="shared" si="55"/>
        <v>70</v>
      </c>
    </row>
    <row r="3550" spans="1:10">
      <c r="A3550" s="50" t="s">
        <v>64</v>
      </c>
      <c r="B3550" s="51">
        <v>4126009</v>
      </c>
      <c r="C3550" s="51" t="s">
        <v>4289</v>
      </c>
      <c r="D3550" s="56">
        <v>0</v>
      </c>
      <c r="E3550" s="56">
        <v>0</v>
      </c>
      <c r="F3550" s="56">
        <v>0</v>
      </c>
      <c r="G3550" s="56">
        <v>0</v>
      </c>
      <c r="H3550" s="56">
        <v>0</v>
      </c>
      <c r="I3550" s="56">
        <v>84</v>
      </c>
      <c r="J3550" s="57">
        <f t="shared" si="55"/>
        <v>84</v>
      </c>
    </row>
    <row r="3551" spans="1:10">
      <c r="A3551" s="50" t="s">
        <v>64</v>
      </c>
      <c r="B3551" s="51">
        <v>4126108</v>
      </c>
      <c r="C3551" s="51" t="s">
        <v>2933</v>
      </c>
      <c r="D3551" s="56">
        <v>0</v>
      </c>
      <c r="E3551" s="56">
        <v>0</v>
      </c>
      <c r="F3551" s="56">
        <v>0</v>
      </c>
      <c r="G3551" s="56">
        <v>0</v>
      </c>
      <c r="H3551" s="56">
        <v>0</v>
      </c>
      <c r="I3551" s="56">
        <v>84</v>
      </c>
      <c r="J3551" s="57">
        <f t="shared" si="55"/>
        <v>84</v>
      </c>
    </row>
    <row r="3552" spans="1:10">
      <c r="A3552" s="50" t="s">
        <v>64</v>
      </c>
      <c r="B3552" s="51">
        <v>4126207</v>
      </c>
      <c r="C3552" s="51" t="s">
        <v>4290</v>
      </c>
      <c r="D3552" s="56">
        <v>63</v>
      </c>
      <c r="E3552" s="56">
        <v>0</v>
      </c>
      <c r="F3552" s="56">
        <v>0</v>
      </c>
      <c r="G3552" s="56">
        <v>1</v>
      </c>
      <c r="H3552" s="56">
        <v>0</v>
      </c>
      <c r="I3552" s="56">
        <v>102</v>
      </c>
      <c r="J3552" s="57">
        <f t="shared" si="55"/>
        <v>166</v>
      </c>
    </row>
    <row r="3553" spans="1:10">
      <c r="A3553" s="50" t="s">
        <v>64</v>
      </c>
      <c r="B3553" s="51">
        <v>4126256</v>
      </c>
      <c r="C3553" s="51" t="s">
        <v>2935</v>
      </c>
      <c r="D3553" s="56">
        <v>1</v>
      </c>
      <c r="E3553" s="56">
        <v>0</v>
      </c>
      <c r="F3553" s="56">
        <v>0</v>
      </c>
      <c r="G3553" s="56">
        <v>0</v>
      </c>
      <c r="H3553" s="56">
        <v>0</v>
      </c>
      <c r="I3553" s="56">
        <v>49</v>
      </c>
      <c r="J3553" s="57">
        <f t="shared" si="55"/>
        <v>50</v>
      </c>
    </row>
    <row r="3554" spans="1:10">
      <c r="A3554" s="50" t="s">
        <v>64</v>
      </c>
      <c r="B3554" s="51">
        <v>4126272</v>
      </c>
      <c r="C3554" s="51" t="s">
        <v>2937</v>
      </c>
      <c r="D3554" s="56">
        <v>102</v>
      </c>
      <c r="E3554" s="56">
        <v>4</v>
      </c>
      <c r="F3554" s="56">
        <v>1</v>
      </c>
      <c r="G3554" s="56">
        <v>2</v>
      </c>
      <c r="H3554" s="56">
        <v>0</v>
      </c>
      <c r="I3554" s="56">
        <v>189</v>
      </c>
      <c r="J3554" s="57">
        <f t="shared" si="55"/>
        <v>298</v>
      </c>
    </row>
    <row r="3555" spans="1:10">
      <c r="A3555" s="50" t="s">
        <v>64</v>
      </c>
      <c r="B3555" s="51">
        <v>4126306</v>
      </c>
      <c r="C3555" s="51" t="s">
        <v>4291</v>
      </c>
      <c r="D3555" s="56">
        <v>0</v>
      </c>
      <c r="E3555" s="56">
        <v>1</v>
      </c>
      <c r="F3555" s="56">
        <v>0</v>
      </c>
      <c r="G3555" s="56">
        <v>0</v>
      </c>
      <c r="H3555" s="56">
        <v>0</v>
      </c>
      <c r="I3555" s="56">
        <v>105</v>
      </c>
      <c r="J3555" s="57">
        <f t="shared" si="55"/>
        <v>106</v>
      </c>
    </row>
    <row r="3556" spans="1:10">
      <c r="A3556" s="50" t="s">
        <v>64</v>
      </c>
      <c r="B3556" s="51">
        <v>4126355</v>
      </c>
      <c r="C3556" s="51" t="s">
        <v>4292</v>
      </c>
      <c r="D3556" s="56">
        <v>2</v>
      </c>
      <c r="E3556" s="56">
        <v>0</v>
      </c>
      <c r="F3556" s="56">
        <v>0</v>
      </c>
      <c r="G3556" s="56">
        <v>0</v>
      </c>
      <c r="H3556" s="56">
        <v>0</v>
      </c>
      <c r="I3556" s="56">
        <v>315</v>
      </c>
      <c r="J3556" s="57">
        <f t="shared" si="55"/>
        <v>317</v>
      </c>
    </row>
    <row r="3557" spans="1:10">
      <c r="A3557" s="50" t="s">
        <v>64</v>
      </c>
      <c r="B3557" s="51">
        <v>4126405</v>
      </c>
      <c r="C3557" s="51" t="s">
        <v>2939</v>
      </c>
      <c r="D3557" s="56">
        <v>0</v>
      </c>
      <c r="E3557" s="56">
        <v>0</v>
      </c>
      <c r="F3557" s="56">
        <v>0</v>
      </c>
      <c r="G3557" s="56">
        <v>0</v>
      </c>
      <c r="H3557" s="56">
        <v>0</v>
      </c>
      <c r="I3557" s="56">
        <v>43</v>
      </c>
      <c r="J3557" s="57">
        <f t="shared" si="55"/>
        <v>43</v>
      </c>
    </row>
    <row r="3558" spans="1:10">
      <c r="A3558" s="50" t="s">
        <v>64</v>
      </c>
      <c r="B3558" s="51">
        <v>4126504</v>
      </c>
      <c r="C3558" s="51" t="s">
        <v>2941</v>
      </c>
      <c r="D3558" s="56">
        <v>0</v>
      </c>
      <c r="E3558" s="56">
        <v>1</v>
      </c>
      <c r="F3558" s="56">
        <v>0</v>
      </c>
      <c r="G3558" s="56">
        <v>0</v>
      </c>
      <c r="H3558" s="56">
        <v>0</v>
      </c>
      <c r="I3558" s="56">
        <v>90</v>
      </c>
      <c r="J3558" s="57">
        <f t="shared" si="55"/>
        <v>91</v>
      </c>
    </row>
    <row r="3559" spans="1:10">
      <c r="A3559" s="50" t="s">
        <v>64</v>
      </c>
      <c r="B3559" s="51">
        <v>4126603</v>
      </c>
      <c r="C3559" s="51" t="s">
        <v>2942</v>
      </c>
      <c r="D3559" s="56">
        <v>0</v>
      </c>
      <c r="E3559" s="56">
        <v>0</v>
      </c>
      <c r="F3559" s="56">
        <v>0</v>
      </c>
      <c r="G3559" s="56">
        <v>0</v>
      </c>
      <c r="H3559" s="56">
        <v>0</v>
      </c>
      <c r="I3559" s="56">
        <v>147</v>
      </c>
      <c r="J3559" s="57">
        <f t="shared" si="55"/>
        <v>147</v>
      </c>
    </row>
    <row r="3560" spans="1:10">
      <c r="A3560" s="50" t="s">
        <v>64</v>
      </c>
      <c r="B3560" s="51">
        <v>4126652</v>
      </c>
      <c r="C3560" s="51" t="s">
        <v>4293</v>
      </c>
      <c r="D3560" s="56">
        <v>0</v>
      </c>
      <c r="E3560" s="56">
        <v>0</v>
      </c>
      <c r="F3560" s="56">
        <v>0</v>
      </c>
      <c r="G3560" s="56">
        <v>0</v>
      </c>
      <c r="H3560" s="56">
        <v>0</v>
      </c>
      <c r="I3560" s="56">
        <v>278</v>
      </c>
      <c r="J3560" s="57">
        <f t="shared" si="55"/>
        <v>278</v>
      </c>
    </row>
    <row r="3561" spans="1:10">
      <c r="A3561" s="50" t="s">
        <v>64</v>
      </c>
      <c r="B3561" s="51">
        <v>4126678</v>
      </c>
      <c r="C3561" s="51" t="s">
        <v>2944</v>
      </c>
      <c r="D3561" s="56">
        <v>81</v>
      </c>
      <c r="E3561" s="56">
        <v>32</v>
      </c>
      <c r="F3561" s="56">
        <v>0</v>
      </c>
      <c r="G3561" s="56">
        <v>10</v>
      </c>
      <c r="H3561" s="56">
        <v>0</v>
      </c>
      <c r="I3561" s="56">
        <v>65</v>
      </c>
      <c r="J3561" s="57">
        <f t="shared" si="55"/>
        <v>188</v>
      </c>
    </row>
    <row r="3562" spans="1:10">
      <c r="A3562" s="50" t="s">
        <v>64</v>
      </c>
      <c r="B3562" s="51">
        <v>4126702</v>
      </c>
      <c r="C3562" s="51" t="s">
        <v>4294</v>
      </c>
      <c r="D3562" s="56">
        <v>0</v>
      </c>
      <c r="E3562" s="56">
        <v>0</v>
      </c>
      <c r="F3562" s="56">
        <v>0</v>
      </c>
      <c r="G3562" s="56">
        <v>0</v>
      </c>
      <c r="H3562" s="56">
        <v>0</v>
      </c>
      <c r="I3562" s="56">
        <v>72</v>
      </c>
      <c r="J3562" s="57">
        <f t="shared" si="55"/>
        <v>72</v>
      </c>
    </row>
    <row r="3563" spans="1:10">
      <c r="A3563" s="50" t="s">
        <v>64</v>
      </c>
      <c r="B3563" s="51">
        <v>4126801</v>
      </c>
      <c r="C3563" s="51" t="s">
        <v>3515</v>
      </c>
      <c r="D3563" s="56">
        <v>0</v>
      </c>
      <c r="E3563" s="56">
        <v>2</v>
      </c>
      <c r="F3563" s="56">
        <v>0</v>
      </c>
      <c r="G3563" s="56">
        <v>0</v>
      </c>
      <c r="H3563" s="56">
        <v>0</v>
      </c>
      <c r="I3563" s="56">
        <v>84</v>
      </c>
      <c r="J3563" s="57">
        <f t="shared" si="55"/>
        <v>86</v>
      </c>
    </row>
    <row r="3564" spans="1:10">
      <c r="A3564" s="50" t="s">
        <v>64</v>
      </c>
      <c r="B3564" s="51">
        <v>4126900</v>
      </c>
      <c r="C3564" s="51" t="s">
        <v>3020</v>
      </c>
      <c r="D3564" s="56">
        <v>3</v>
      </c>
      <c r="E3564" s="56">
        <v>0</v>
      </c>
      <c r="F3564" s="56">
        <v>0</v>
      </c>
      <c r="G3564" s="56">
        <v>0</v>
      </c>
      <c r="H3564" s="56">
        <v>0</v>
      </c>
      <c r="I3564" s="56">
        <v>135</v>
      </c>
      <c r="J3564" s="57">
        <f t="shared" si="55"/>
        <v>138</v>
      </c>
    </row>
    <row r="3565" spans="1:10">
      <c r="A3565" s="50" t="s">
        <v>64</v>
      </c>
      <c r="B3565" s="51">
        <v>4127007</v>
      </c>
      <c r="C3565" s="51" t="s">
        <v>2946</v>
      </c>
      <c r="D3565" s="56">
        <v>173</v>
      </c>
      <c r="E3565" s="56">
        <v>0</v>
      </c>
      <c r="F3565" s="56">
        <v>0</v>
      </c>
      <c r="G3565" s="56">
        <v>1</v>
      </c>
      <c r="H3565" s="56">
        <v>0</v>
      </c>
      <c r="I3565" s="56">
        <v>324</v>
      </c>
      <c r="J3565" s="57">
        <f t="shared" si="55"/>
        <v>498</v>
      </c>
    </row>
    <row r="3566" spans="1:10">
      <c r="A3566" s="50" t="s">
        <v>64</v>
      </c>
      <c r="B3566" s="51">
        <v>4127106</v>
      </c>
      <c r="C3566" s="51" t="s">
        <v>2948</v>
      </c>
      <c r="D3566" s="56">
        <v>0</v>
      </c>
      <c r="E3566" s="56">
        <v>0</v>
      </c>
      <c r="F3566" s="56">
        <v>0</v>
      </c>
      <c r="G3566" s="56">
        <v>0</v>
      </c>
      <c r="H3566" s="56">
        <v>0</v>
      </c>
      <c r="I3566" s="56">
        <v>9</v>
      </c>
      <c r="J3566" s="57">
        <f t="shared" si="55"/>
        <v>9</v>
      </c>
    </row>
    <row r="3567" spans="1:10">
      <c r="A3567" s="50" t="s">
        <v>64</v>
      </c>
      <c r="B3567" s="51">
        <v>4127205</v>
      </c>
      <c r="C3567" s="51" t="s">
        <v>4295</v>
      </c>
      <c r="D3567" s="56">
        <v>0</v>
      </c>
      <c r="E3567" s="56">
        <v>0</v>
      </c>
      <c r="F3567" s="56">
        <v>1</v>
      </c>
      <c r="G3567" s="56">
        <v>0</v>
      </c>
      <c r="H3567" s="56">
        <v>0</v>
      </c>
      <c r="I3567" s="56">
        <v>99</v>
      </c>
      <c r="J3567" s="57">
        <f t="shared" si="55"/>
        <v>100</v>
      </c>
    </row>
    <row r="3568" spans="1:10">
      <c r="A3568" s="50" t="s">
        <v>64</v>
      </c>
      <c r="B3568" s="51">
        <v>4127304</v>
      </c>
      <c r="C3568" s="51" t="s">
        <v>2949</v>
      </c>
      <c r="D3568" s="56">
        <v>117</v>
      </c>
      <c r="E3568" s="56">
        <v>24</v>
      </c>
      <c r="F3568" s="56">
        <v>0</v>
      </c>
      <c r="G3568" s="56">
        <v>0</v>
      </c>
      <c r="H3568" s="56">
        <v>17</v>
      </c>
      <c r="I3568" s="56">
        <v>95</v>
      </c>
      <c r="J3568" s="57">
        <f t="shared" si="55"/>
        <v>253</v>
      </c>
    </row>
    <row r="3569" spans="1:10">
      <c r="A3569" s="50" t="s">
        <v>64</v>
      </c>
      <c r="B3569" s="51">
        <v>4127403</v>
      </c>
      <c r="C3569" s="51" t="s">
        <v>2950</v>
      </c>
      <c r="D3569" s="56">
        <v>0</v>
      </c>
      <c r="E3569" s="56">
        <v>0</v>
      </c>
      <c r="F3569" s="56">
        <v>0</v>
      </c>
      <c r="G3569" s="56">
        <v>21</v>
      </c>
      <c r="H3569" s="56">
        <v>0</v>
      </c>
      <c r="I3569" s="56">
        <v>373</v>
      </c>
      <c r="J3569" s="57">
        <f t="shared" si="55"/>
        <v>394</v>
      </c>
    </row>
    <row r="3570" spans="1:10">
      <c r="A3570" s="50" t="s">
        <v>64</v>
      </c>
      <c r="B3570" s="51">
        <v>4127502</v>
      </c>
      <c r="C3570" s="51" t="s">
        <v>2951</v>
      </c>
      <c r="D3570" s="56">
        <v>82</v>
      </c>
      <c r="E3570" s="56">
        <v>0</v>
      </c>
      <c r="F3570" s="56">
        <v>0</v>
      </c>
      <c r="G3570" s="56">
        <v>0</v>
      </c>
      <c r="H3570" s="56">
        <v>0</v>
      </c>
      <c r="I3570" s="56">
        <v>112</v>
      </c>
      <c r="J3570" s="57">
        <f t="shared" si="55"/>
        <v>194</v>
      </c>
    </row>
    <row r="3571" spans="1:10">
      <c r="A3571" s="50" t="s">
        <v>64</v>
      </c>
      <c r="B3571" s="51">
        <v>4127601</v>
      </c>
      <c r="C3571" s="51" t="s">
        <v>2953</v>
      </c>
      <c r="D3571" s="56">
        <v>1</v>
      </c>
      <c r="E3571" s="56">
        <v>0</v>
      </c>
      <c r="F3571" s="56">
        <v>0</v>
      </c>
      <c r="G3571" s="56">
        <v>0</v>
      </c>
      <c r="H3571" s="56">
        <v>0</v>
      </c>
      <c r="I3571" s="56">
        <v>356</v>
      </c>
      <c r="J3571" s="57">
        <f t="shared" si="55"/>
        <v>357</v>
      </c>
    </row>
    <row r="3572" spans="1:10">
      <c r="A3572" s="50" t="s">
        <v>64</v>
      </c>
      <c r="B3572" s="51">
        <v>4127700</v>
      </c>
      <c r="C3572" s="51" t="s">
        <v>2954</v>
      </c>
      <c r="D3572" s="56">
        <v>1</v>
      </c>
      <c r="E3572" s="56">
        <v>0</v>
      </c>
      <c r="F3572" s="56">
        <v>0</v>
      </c>
      <c r="G3572" s="56">
        <v>0</v>
      </c>
      <c r="H3572" s="56">
        <v>0</v>
      </c>
      <c r="I3572" s="56">
        <v>879</v>
      </c>
      <c r="J3572" s="57">
        <f t="shared" si="55"/>
        <v>880</v>
      </c>
    </row>
    <row r="3573" spans="1:10">
      <c r="A3573" s="50" t="s">
        <v>64</v>
      </c>
      <c r="B3573" s="51">
        <v>4127809</v>
      </c>
      <c r="C3573" s="51" t="s">
        <v>2956</v>
      </c>
      <c r="D3573" s="56">
        <v>0</v>
      </c>
      <c r="E3573" s="56">
        <v>0</v>
      </c>
      <c r="F3573" s="56">
        <v>0</v>
      </c>
      <c r="G3573" s="56">
        <v>18</v>
      </c>
      <c r="H3573" s="56">
        <v>0</v>
      </c>
      <c r="I3573" s="56">
        <v>406</v>
      </c>
      <c r="J3573" s="57">
        <f t="shared" si="55"/>
        <v>424</v>
      </c>
    </row>
    <row r="3574" spans="1:10">
      <c r="A3574" s="50" t="s">
        <v>64</v>
      </c>
      <c r="B3574" s="51">
        <v>4127858</v>
      </c>
      <c r="C3574" s="51" t="s">
        <v>2958</v>
      </c>
      <c r="D3574" s="56">
        <v>19</v>
      </c>
      <c r="E3574" s="56">
        <v>0</v>
      </c>
      <c r="F3574" s="56">
        <v>0</v>
      </c>
      <c r="G3574" s="56">
        <v>0</v>
      </c>
      <c r="H3574" s="56">
        <v>0</v>
      </c>
      <c r="I3574" s="56">
        <v>594</v>
      </c>
      <c r="J3574" s="57">
        <f t="shared" si="55"/>
        <v>613</v>
      </c>
    </row>
    <row r="3575" spans="1:10">
      <c r="A3575" s="50" t="s">
        <v>64</v>
      </c>
      <c r="B3575" s="51">
        <v>4127882</v>
      </c>
      <c r="C3575" s="51" t="s">
        <v>2960</v>
      </c>
      <c r="D3575" s="56">
        <v>0</v>
      </c>
      <c r="E3575" s="56">
        <v>0</v>
      </c>
      <c r="F3575" s="56">
        <v>0</v>
      </c>
      <c r="G3575" s="56">
        <v>0</v>
      </c>
      <c r="H3575" s="56">
        <v>0</v>
      </c>
      <c r="I3575" s="56">
        <v>21</v>
      </c>
      <c r="J3575" s="57">
        <f t="shared" si="55"/>
        <v>21</v>
      </c>
    </row>
    <row r="3576" spans="1:10">
      <c r="A3576" s="50" t="s">
        <v>64</v>
      </c>
      <c r="B3576" s="51">
        <v>4127908</v>
      </c>
      <c r="C3576" s="51" t="s">
        <v>4296</v>
      </c>
      <c r="D3576" s="56">
        <v>0</v>
      </c>
      <c r="E3576" s="56">
        <v>0</v>
      </c>
      <c r="F3576" s="56">
        <v>0</v>
      </c>
      <c r="G3576" s="56">
        <v>0</v>
      </c>
      <c r="H3576" s="56">
        <v>0</v>
      </c>
      <c r="I3576" s="56">
        <v>231</v>
      </c>
      <c r="J3576" s="57">
        <f t="shared" si="55"/>
        <v>231</v>
      </c>
    </row>
    <row r="3577" spans="1:10">
      <c r="A3577" s="50" t="s">
        <v>64</v>
      </c>
      <c r="B3577" s="51">
        <v>4127957</v>
      </c>
      <c r="C3577" s="51" t="s">
        <v>4297</v>
      </c>
      <c r="D3577" s="56">
        <v>1</v>
      </c>
      <c r="E3577" s="56">
        <v>0</v>
      </c>
      <c r="F3577" s="56">
        <v>0</v>
      </c>
      <c r="G3577" s="56">
        <v>0</v>
      </c>
      <c r="H3577" s="56">
        <v>0</v>
      </c>
      <c r="I3577" s="56">
        <v>332</v>
      </c>
      <c r="J3577" s="57">
        <f t="shared" si="55"/>
        <v>333</v>
      </c>
    </row>
    <row r="3578" spans="1:10">
      <c r="A3578" s="50" t="s">
        <v>64</v>
      </c>
      <c r="B3578" s="51">
        <v>4127965</v>
      </c>
      <c r="C3578" s="51" t="s">
        <v>2962</v>
      </c>
      <c r="D3578" s="56">
        <v>6</v>
      </c>
      <c r="E3578" s="56">
        <v>0</v>
      </c>
      <c r="F3578" s="56">
        <v>1</v>
      </c>
      <c r="G3578" s="56">
        <v>0</v>
      </c>
      <c r="H3578" s="56">
        <v>1</v>
      </c>
      <c r="I3578" s="56">
        <v>334</v>
      </c>
      <c r="J3578" s="57">
        <f t="shared" si="55"/>
        <v>342</v>
      </c>
    </row>
    <row r="3579" spans="1:10">
      <c r="A3579" s="50" t="s">
        <v>64</v>
      </c>
      <c r="B3579" s="51">
        <v>4128005</v>
      </c>
      <c r="C3579" s="51" t="s">
        <v>2964</v>
      </c>
      <c r="D3579" s="56">
        <v>0</v>
      </c>
      <c r="E3579" s="56">
        <v>9</v>
      </c>
      <c r="F3579" s="56">
        <v>0</v>
      </c>
      <c r="G3579" s="56">
        <v>0</v>
      </c>
      <c r="H3579" s="56">
        <v>0</v>
      </c>
      <c r="I3579" s="56">
        <v>431</v>
      </c>
      <c r="J3579" s="57">
        <f t="shared" si="55"/>
        <v>440</v>
      </c>
    </row>
    <row r="3580" spans="1:10">
      <c r="A3580" s="50" t="s">
        <v>64</v>
      </c>
      <c r="B3580" s="51">
        <v>4128104</v>
      </c>
      <c r="C3580" s="51" t="s">
        <v>2966</v>
      </c>
      <c r="D3580" s="56">
        <v>4</v>
      </c>
      <c r="E3580" s="56">
        <v>0</v>
      </c>
      <c r="F3580" s="56">
        <v>1</v>
      </c>
      <c r="G3580" s="56">
        <v>1</v>
      </c>
      <c r="H3580" s="56">
        <v>0</v>
      </c>
      <c r="I3580" s="56">
        <v>289</v>
      </c>
      <c r="J3580" s="57">
        <f t="shared" si="55"/>
        <v>295</v>
      </c>
    </row>
    <row r="3581" spans="1:10">
      <c r="A3581" s="50" t="s">
        <v>64</v>
      </c>
      <c r="B3581" s="51">
        <v>4128203</v>
      </c>
      <c r="C3581" s="51" t="s">
        <v>4298</v>
      </c>
      <c r="D3581" s="56">
        <v>1</v>
      </c>
      <c r="E3581" s="56">
        <v>0</v>
      </c>
      <c r="F3581" s="56">
        <v>0</v>
      </c>
      <c r="G3581" s="56">
        <v>0</v>
      </c>
      <c r="H3581" s="56">
        <v>6</v>
      </c>
      <c r="I3581" s="56">
        <v>120</v>
      </c>
      <c r="J3581" s="57">
        <f t="shared" si="55"/>
        <v>127</v>
      </c>
    </row>
    <row r="3582" spans="1:10">
      <c r="A3582" s="50" t="s">
        <v>64</v>
      </c>
      <c r="B3582" s="51">
        <v>4128302</v>
      </c>
      <c r="C3582" s="51" t="s">
        <v>4299</v>
      </c>
      <c r="D3582" s="56">
        <v>1</v>
      </c>
      <c r="E3582" s="56">
        <v>0</v>
      </c>
      <c r="F3582" s="56">
        <v>0</v>
      </c>
      <c r="G3582" s="56">
        <v>1</v>
      </c>
      <c r="H3582" s="56">
        <v>0</v>
      </c>
      <c r="I3582" s="56">
        <v>20</v>
      </c>
      <c r="J3582" s="57">
        <f t="shared" si="55"/>
        <v>22</v>
      </c>
    </row>
    <row r="3583" spans="1:10">
      <c r="A3583" s="50" t="s">
        <v>64</v>
      </c>
      <c r="B3583" s="51">
        <v>4128401</v>
      </c>
      <c r="C3583" s="51" t="s">
        <v>2968</v>
      </c>
      <c r="D3583" s="56">
        <v>0</v>
      </c>
      <c r="E3583" s="56">
        <v>0</v>
      </c>
      <c r="F3583" s="56">
        <v>0</v>
      </c>
      <c r="G3583" s="56">
        <v>0</v>
      </c>
      <c r="H3583" s="56">
        <v>0</v>
      </c>
      <c r="I3583" s="56">
        <v>143</v>
      </c>
      <c r="J3583" s="57">
        <f t="shared" si="55"/>
        <v>143</v>
      </c>
    </row>
    <row r="3584" spans="1:10">
      <c r="A3584" s="50" t="s">
        <v>64</v>
      </c>
      <c r="B3584" s="51">
        <v>4128534</v>
      </c>
      <c r="C3584" s="51" t="s">
        <v>4300</v>
      </c>
      <c r="D3584" s="56">
        <v>2</v>
      </c>
      <c r="E3584" s="56">
        <v>0</v>
      </c>
      <c r="F3584" s="56">
        <v>0</v>
      </c>
      <c r="G3584" s="56">
        <v>0</v>
      </c>
      <c r="H3584" s="56">
        <v>0</v>
      </c>
      <c r="I3584" s="56">
        <v>38</v>
      </c>
      <c r="J3584" s="57">
        <f t="shared" si="55"/>
        <v>40</v>
      </c>
    </row>
    <row r="3585" spans="1:10">
      <c r="A3585" s="50" t="s">
        <v>64</v>
      </c>
      <c r="B3585" s="51">
        <v>4128559</v>
      </c>
      <c r="C3585" s="51" t="s">
        <v>2969</v>
      </c>
      <c r="D3585" s="56">
        <v>1</v>
      </c>
      <c r="E3585" s="56">
        <v>0</v>
      </c>
      <c r="F3585" s="56">
        <v>0</v>
      </c>
      <c r="G3585" s="56">
        <v>0</v>
      </c>
      <c r="H3585" s="56">
        <v>1</v>
      </c>
      <c r="I3585" s="56">
        <v>311</v>
      </c>
      <c r="J3585" s="57">
        <f t="shared" si="55"/>
        <v>313</v>
      </c>
    </row>
    <row r="3586" spans="1:10">
      <c r="A3586" s="50" t="s">
        <v>64</v>
      </c>
      <c r="B3586" s="51">
        <v>4128609</v>
      </c>
      <c r="C3586" s="51" t="s">
        <v>2971</v>
      </c>
      <c r="D3586" s="56">
        <v>0</v>
      </c>
      <c r="E3586" s="56">
        <v>0</v>
      </c>
      <c r="F3586" s="56">
        <v>1</v>
      </c>
      <c r="G3586" s="56">
        <v>0</v>
      </c>
      <c r="H3586" s="56">
        <v>1</v>
      </c>
      <c r="I3586" s="56">
        <v>926</v>
      </c>
      <c r="J3586" s="57">
        <f t="shared" si="55"/>
        <v>928</v>
      </c>
    </row>
    <row r="3587" spans="1:10">
      <c r="A3587" s="50" t="s">
        <v>64</v>
      </c>
      <c r="B3587" s="51">
        <v>4128658</v>
      </c>
      <c r="C3587" s="51" t="s">
        <v>2972</v>
      </c>
      <c r="D3587" s="56">
        <v>1</v>
      </c>
      <c r="E3587" s="56">
        <v>3</v>
      </c>
      <c r="F3587" s="56">
        <v>0</v>
      </c>
      <c r="G3587" s="56">
        <v>1</v>
      </c>
      <c r="H3587" s="56">
        <v>0</v>
      </c>
      <c r="I3587" s="56">
        <v>460</v>
      </c>
      <c r="J3587" s="57">
        <f t="shared" si="55"/>
        <v>465</v>
      </c>
    </row>
    <row r="3588" spans="1:10">
      <c r="A3588" s="50" t="s">
        <v>64</v>
      </c>
      <c r="B3588" s="51">
        <v>4128708</v>
      </c>
      <c r="C3588" s="51" t="s">
        <v>4301</v>
      </c>
      <c r="D3588" s="56">
        <v>0</v>
      </c>
      <c r="E3588" s="56">
        <v>0</v>
      </c>
      <c r="F3588" s="56">
        <v>0</v>
      </c>
      <c r="G3588" s="56">
        <v>0</v>
      </c>
      <c r="H3588" s="56">
        <v>0</v>
      </c>
      <c r="I3588" s="56">
        <v>176</v>
      </c>
      <c r="J3588" s="57">
        <f t="shared" si="55"/>
        <v>176</v>
      </c>
    </row>
    <row r="3589" spans="1:10">
      <c r="A3589" s="50" t="s">
        <v>64</v>
      </c>
      <c r="B3589" s="51">
        <v>4128500</v>
      </c>
      <c r="C3589" s="51" t="s">
        <v>2974</v>
      </c>
      <c r="D3589" s="56">
        <v>7</v>
      </c>
      <c r="E3589" s="56">
        <v>1</v>
      </c>
      <c r="F3589" s="56">
        <v>0</v>
      </c>
      <c r="G3589" s="56">
        <v>0</v>
      </c>
      <c r="H3589" s="56">
        <v>0</v>
      </c>
      <c r="I3589" s="56">
        <v>208</v>
      </c>
      <c r="J3589" s="57">
        <f t="shared" si="55"/>
        <v>216</v>
      </c>
    </row>
    <row r="3590" spans="1:10">
      <c r="A3590" s="50" t="s">
        <v>64</v>
      </c>
      <c r="B3590" s="51">
        <v>4128807</v>
      </c>
      <c r="C3590" s="51" t="s">
        <v>4302</v>
      </c>
      <c r="D3590" s="56">
        <v>7</v>
      </c>
      <c r="E3590" s="56">
        <v>2</v>
      </c>
      <c r="F3590" s="56">
        <v>0</v>
      </c>
      <c r="G3590" s="56">
        <v>0</v>
      </c>
      <c r="H3590" s="56">
        <v>0</v>
      </c>
      <c r="I3590" s="56">
        <v>96</v>
      </c>
      <c r="J3590" s="57">
        <f t="shared" ref="J3590:J3653" si="56">SUM(D3590:I3590)</f>
        <v>105</v>
      </c>
    </row>
    <row r="3591" spans="1:10">
      <c r="A3591" s="50" t="s">
        <v>66</v>
      </c>
      <c r="B3591" s="51">
        <v>3300100</v>
      </c>
      <c r="C3591" s="51" t="s">
        <v>2976</v>
      </c>
      <c r="D3591" s="56">
        <v>0</v>
      </c>
      <c r="E3591" s="56">
        <v>0</v>
      </c>
      <c r="F3591" s="56">
        <v>3</v>
      </c>
      <c r="G3591" s="56">
        <v>0</v>
      </c>
      <c r="H3591" s="56">
        <v>2</v>
      </c>
      <c r="I3591" s="56">
        <v>34</v>
      </c>
      <c r="J3591" s="57">
        <f t="shared" si="56"/>
        <v>39</v>
      </c>
    </row>
    <row r="3592" spans="1:10">
      <c r="A3592" s="50" t="s">
        <v>66</v>
      </c>
      <c r="B3592" s="51">
        <v>3300159</v>
      </c>
      <c r="C3592" s="51" t="s">
        <v>4303</v>
      </c>
      <c r="D3592" s="56">
        <v>0</v>
      </c>
      <c r="E3592" s="56">
        <v>0</v>
      </c>
      <c r="F3592" s="56">
        <v>0</v>
      </c>
      <c r="G3592" s="56">
        <v>0</v>
      </c>
      <c r="H3592" s="56">
        <v>0</v>
      </c>
      <c r="I3592" s="56">
        <v>41</v>
      </c>
      <c r="J3592" s="57">
        <f t="shared" si="56"/>
        <v>41</v>
      </c>
    </row>
    <row r="3593" spans="1:10">
      <c r="A3593" s="50" t="s">
        <v>66</v>
      </c>
      <c r="B3593" s="51">
        <v>3300209</v>
      </c>
      <c r="C3593" s="51" t="s">
        <v>2978</v>
      </c>
      <c r="D3593" s="56">
        <v>0</v>
      </c>
      <c r="E3593" s="56">
        <v>0</v>
      </c>
      <c r="F3593" s="56">
        <v>1</v>
      </c>
      <c r="G3593" s="56">
        <v>0</v>
      </c>
      <c r="H3593" s="56">
        <v>0</v>
      </c>
      <c r="I3593" s="56">
        <v>98</v>
      </c>
      <c r="J3593" s="57">
        <f t="shared" si="56"/>
        <v>99</v>
      </c>
    </row>
    <row r="3594" spans="1:10">
      <c r="A3594" s="50" t="s">
        <v>66</v>
      </c>
      <c r="B3594" s="51">
        <v>3300225</v>
      </c>
      <c r="C3594" s="51" t="s">
        <v>4304</v>
      </c>
      <c r="D3594" s="56">
        <v>0</v>
      </c>
      <c r="E3594" s="56">
        <v>0</v>
      </c>
      <c r="F3594" s="56">
        <v>2</v>
      </c>
      <c r="G3594" s="56">
        <v>0</v>
      </c>
      <c r="H3594" s="56">
        <v>0</v>
      </c>
      <c r="I3594" s="56">
        <v>19</v>
      </c>
      <c r="J3594" s="57">
        <f t="shared" si="56"/>
        <v>21</v>
      </c>
    </row>
    <row r="3595" spans="1:10">
      <c r="A3595" s="50" t="s">
        <v>66</v>
      </c>
      <c r="B3595" s="51">
        <v>3300233</v>
      </c>
      <c r="C3595" s="51" t="s">
        <v>4305</v>
      </c>
      <c r="D3595" s="56">
        <v>0</v>
      </c>
      <c r="E3595" s="56">
        <v>0</v>
      </c>
      <c r="F3595" s="56">
        <v>0</v>
      </c>
      <c r="G3595" s="56">
        <v>0</v>
      </c>
      <c r="H3595" s="56">
        <v>1</v>
      </c>
      <c r="I3595" s="56">
        <v>41</v>
      </c>
      <c r="J3595" s="57">
        <f t="shared" si="56"/>
        <v>42</v>
      </c>
    </row>
    <row r="3596" spans="1:10">
      <c r="A3596" s="50" t="s">
        <v>66</v>
      </c>
      <c r="B3596" s="51">
        <v>3300258</v>
      </c>
      <c r="C3596" s="51" t="s">
        <v>4306</v>
      </c>
      <c r="D3596" s="56">
        <v>0</v>
      </c>
      <c r="E3596" s="56">
        <v>0</v>
      </c>
      <c r="F3596" s="56">
        <v>1</v>
      </c>
      <c r="G3596" s="56">
        <v>0</v>
      </c>
      <c r="H3596" s="56">
        <v>0</v>
      </c>
      <c r="I3596" s="56">
        <v>97</v>
      </c>
      <c r="J3596" s="57">
        <f t="shared" si="56"/>
        <v>98</v>
      </c>
    </row>
    <row r="3597" spans="1:10">
      <c r="A3597" s="50" t="s">
        <v>66</v>
      </c>
      <c r="B3597" s="51">
        <v>3300308</v>
      </c>
      <c r="C3597" s="51" t="s">
        <v>4307</v>
      </c>
      <c r="D3597" s="56">
        <v>23</v>
      </c>
      <c r="E3597" s="56">
        <v>0</v>
      </c>
      <c r="F3597" s="56">
        <v>0</v>
      </c>
      <c r="G3597" s="56">
        <v>0</v>
      </c>
      <c r="H3597" s="56">
        <v>0</v>
      </c>
      <c r="I3597" s="56">
        <v>28</v>
      </c>
      <c r="J3597" s="57">
        <f t="shared" si="56"/>
        <v>51</v>
      </c>
    </row>
    <row r="3598" spans="1:10">
      <c r="A3598" s="50" t="s">
        <v>66</v>
      </c>
      <c r="B3598" s="51">
        <v>3300407</v>
      </c>
      <c r="C3598" s="51" t="s">
        <v>2980</v>
      </c>
      <c r="D3598" s="56">
        <v>33</v>
      </c>
      <c r="E3598" s="56">
        <v>2</v>
      </c>
      <c r="F3598" s="56">
        <v>0</v>
      </c>
      <c r="G3598" s="56">
        <v>0</v>
      </c>
      <c r="H3598" s="56">
        <v>0</v>
      </c>
      <c r="I3598" s="56">
        <v>144</v>
      </c>
      <c r="J3598" s="57">
        <f t="shared" si="56"/>
        <v>179</v>
      </c>
    </row>
    <row r="3599" spans="1:10">
      <c r="A3599" s="50" t="s">
        <v>66</v>
      </c>
      <c r="B3599" s="51">
        <v>3300456</v>
      </c>
      <c r="C3599" s="51" t="s">
        <v>30916</v>
      </c>
      <c r="D3599" s="56">
        <v>0</v>
      </c>
      <c r="E3599" s="56">
        <v>0</v>
      </c>
      <c r="F3599" s="56">
        <v>0</v>
      </c>
      <c r="G3599" s="56">
        <v>0</v>
      </c>
      <c r="H3599" s="56">
        <v>0</v>
      </c>
      <c r="I3599" s="56">
        <v>1</v>
      </c>
      <c r="J3599" s="57">
        <f t="shared" si="56"/>
        <v>1</v>
      </c>
    </row>
    <row r="3600" spans="1:10">
      <c r="A3600" s="50" t="s">
        <v>66</v>
      </c>
      <c r="B3600" s="51">
        <v>3300506</v>
      </c>
      <c r="C3600" s="51" t="s">
        <v>1005</v>
      </c>
      <c r="D3600" s="56">
        <v>0</v>
      </c>
      <c r="E3600" s="56">
        <v>0</v>
      </c>
      <c r="F3600" s="56">
        <v>0</v>
      </c>
      <c r="G3600" s="56">
        <v>0</v>
      </c>
      <c r="H3600" s="56">
        <v>0</v>
      </c>
      <c r="I3600" s="56">
        <v>281</v>
      </c>
      <c r="J3600" s="57">
        <f t="shared" si="56"/>
        <v>281</v>
      </c>
    </row>
    <row r="3601" spans="1:10">
      <c r="A3601" s="50" t="s">
        <v>66</v>
      </c>
      <c r="B3601" s="51">
        <v>3300605</v>
      </c>
      <c r="C3601" s="51" t="s">
        <v>4308</v>
      </c>
      <c r="D3601" s="56">
        <v>1</v>
      </c>
      <c r="E3601" s="56">
        <v>10</v>
      </c>
      <c r="F3601" s="56">
        <v>0</v>
      </c>
      <c r="G3601" s="56">
        <v>1</v>
      </c>
      <c r="H3601" s="56">
        <v>0</v>
      </c>
      <c r="I3601" s="56">
        <v>216</v>
      </c>
      <c r="J3601" s="57">
        <f t="shared" si="56"/>
        <v>228</v>
      </c>
    </row>
    <row r="3602" spans="1:10">
      <c r="A3602" s="50" t="s">
        <v>66</v>
      </c>
      <c r="B3602" s="51">
        <v>3300704</v>
      </c>
      <c r="C3602" s="51" t="s">
        <v>2982</v>
      </c>
      <c r="D3602" s="56">
        <v>21</v>
      </c>
      <c r="E3602" s="56">
        <v>0</v>
      </c>
      <c r="F3602" s="56">
        <v>41</v>
      </c>
      <c r="G3602" s="56">
        <v>0</v>
      </c>
      <c r="H3602" s="56">
        <v>1</v>
      </c>
      <c r="I3602" s="56">
        <v>122</v>
      </c>
      <c r="J3602" s="57">
        <f t="shared" si="56"/>
        <v>185</v>
      </c>
    </row>
    <row r="3603" spans="1:10">
      <c r="A3603" s="50" t="s">
        <v>66</v>
      </c>
      <c r="B3603" s="51">
        <v>3300803</v>
      </c>
      <c r="C3603" s="51" t="s">
        <v>2984</v>
      </c>
      <c r="D3603" s="56">
        <v>27</v>
      </c>
      <c r="E3603" s="56">
        <v>1</v>
      </c>
      <c r="F3603" s="56">
        <v>1</v>
      </c>
      <c r="G3603" s="56">
        <v>0</v>
      </c>
      <c r="H3603" s="56">
        <v>0</v>
      </c>
      <c r="I3603" s="56">
        <v>276</v>
      </c>
      <c r="J3603" s="57">
        <f t="shared" si="56"/>
        <v>305</v>
      </c>
    </row>
    <row r="3604" spans="1:10">
      <c r="A3604" s="50" t="s">
        <v>66</v>
      </c>
      <c r="B3604" s="51">
        <v>3300902</v>
      </c>
      <c r="C3604" s="51" t="s">
        <v>4309</v>
      </c>
      <c r="D3604" s="56">
        <v>1</v>
      </c>
      <c r="E3604" s="56">
        <v>0</v>
      </c>
      <c r="F3604" s="56">
        <v>0</v>
      </c>
      <c r="G3604" s="56">
        <v>2</v>
      </c>
      <c r="H3604" s="56">
        <v>0</v>
      </c>
      <c r="I3604" s="56">
        <v>214</v>
      </c>
      <c r="J3604" s="57">
        <f t="shared" si="56"/>
        <v>217</v>
      </c>
    </row>
    <row r="3605" spans="1:10">
      <c r="A3605" s="50" t="s">
        <v>66</v>
      </c>
      <c r="B3605" s="51">
        <v>3301009</v>
      </c>
      <c r="C3605" s="51" t="s">
        <v>2986</v>
      </c>
      <c r="D3605" s="56">
        <v>576</v>
      </c>
      <c r="E3605" s="56">
        <v>0</v>
      </c>
      <c r="F3605" s="56">
        <v>9</v>
      </c>
      <c r="G3605" s="56">
        <v>0</v>
      </c>
      <c r="H3605" s="56">
        <v>9</v>
      </c>
      <c r="I3605" s="56">
        <v>612</v>
      </c>
      <c r="J3605" s="57">
        <f t="shared" si="56"/>
        <v>1206</v>
      </c>
    </row>
    <row r="3606" spans="1:10">
      <c r="A3606" s="50" t="s">
        <v>66</v>
      </c>
      <c r="B3606" s="51">
        <v>3301108</v>
      </c>
      <c r="C3606" s="51" t="s">
        <v>1269</v>
      </c>
      <c r="D3606" s="56">
        <v>0</v>
      </c>
      <c r="E3606" s="56">
        <v>0</v>
      </c>
      <c r="F3606" s="56">
        <v>0</v>
      </c>
      <c r="G3606" s="56">
        <v>0</v>
      </c>
      <c r="H3606" s="56">
        <v>0</v>
      </c>
      <c r="I3606" s="56">
        <v>178</v>
      </c>
      <c r="J3606" s="57">
        <f t="shared" si="56"/>
        <v>178</v>
      </c>
    </row>
    <row r="3607" spans="1:10">
      <c r="A3607" s="50" t="s">
        <v>66</v>
      </c>
      <c r="B3607" s="51">
        <v>3300936</v>
      </c>
      <c r="C3607" s="51" t="s">
        <v>4310</v>
      </c>
      <c r="D3607" s="56">
        <v>96</v>
      </c>
      <c r="E3607" s="56">
        <v>0</v>
      </c>
      <c r="F3607" s="56">
        <v>0</v>
      </c>
      <c r="G3607" s="56">
        <v>0</v>
      </c>
      <c r="H3607" s="56">
        <v>0</v>
      </c>
      <c r="I3607" s="56">
        <v>19</v>
      </c>
      <c r="J3607" s="57">
        <f t="shared" si="56"/>
        <v>115</v>
      </c>
    </row>
    <row r="3608" spans="1:10">
      <c r="A3608" s="50" t="s">
        <v>66</v>
      </c>
      <c r="B3608" s="51">
        <v>3301157</v>
      </c>
      <c r="C3608" s="51" t="s">
        <v>4311</v>
      </c>
      <c r="D3608" s="56">
        <v>116</v>
      </c>
      <c r="E3608" s="56">
        <v>0</v>
      </c>
      <c r="F3608" s="56">
        <v>0</v>
      </c>
      <c r="G3608" s="56">
        <v>0</v>
      </c>
      <c r="H3608" s="56">
        <v>1</v>
      </c>
      <c r="I3608" s="56">
        <v>44</v>
      </c>
      <c r="J3608" s="57">
        <f t="shared" si="56"/>
        <v>161</v>
      </c>
    </row>
    <row r="3609" spans="1:10">
      <c r="A3609" s="50" t="s">
        <v>66</v>
      </c>
      <c r="B3609" s="51">
        <v>3301207</v>
      </c>
      <c r="C3609" s="51" t="s">
        <v>4312</v>
      </c>
      <c r="D3609" s="56">
        <v>0</v>
      </c>
      <c r="E3609" s="56">
        <v>0</v>
      </c>
      <c r="F3609" s="56">
        <v>0</v>
      </c>
      <c r="G3609" s="56">
        <v>0</v>
      </c>
      <c r="H3609" s="56">
        <v>0</v>
      </c>
      <c r="I3609" s="56">
        <v>37</v>
      </c>
      <c r="J3609" s="57">
        <f t="shared" si="56"/>
        <v>37</v>
      </c>
    </row>
    <row r="3610" spans="1:10">
      <c r="A3610" s="50" t="s">
        <v>66</v>
      </c>
      <c r="B3610" s="51">
        <v>3301306</v>
      </c>
      <c r="C3610" s="51" t="s">
        <v>2989</v>
      </c>
      <c r="D3610" s="56">
        <v>76</v>
      </c>
      <c r="E3610" s="56">
        <v>3</v>
      </c>
      <c r="F3610" s="56">
        <v>0</v>
      </c>
      <c r="G3610" s="56">
        <v>0</v>
      </c>
      <c r="H3610" s="56">
        <v>0</v>
      </c>
      <c r="I3610" s="56">
        <v>29</v>
      </c>
      <c r="J3610" s="57">
        <f t="shared" si="56"/>
        <v>108</v>
      </c>
    </row>
    <row r="3611" spans="1:10">
      <c r="A3611" s="50" t="s">
        <v>66</v>
      </c>
      <c r="B3611" s="51">
        <v>3300951</v>
      </c>
      <c r="C3611" s="51" t="s">
        <v>4313</v>
      </c>
      <c r="D3611" s="56">
        <v>0</v>
      </c>
      <c r="E3611" s="56">
        <v>0</v>
      </c>
      <c r="F3611" s="56">
        <v>0</v>
      </c>
      <c r="G3611" s="56">
        <v>0</v>
      </c>
      <c r="H3611" s="56">
        <v>0</v>
      </c>
      <c r="I3611" s="56">
        <v>1</v>
      </c>
      <c r="J3611" s="57">
        <f t="shared" si="56"/>
        <v>1</v>
      </c>
    </row>
    <row r="3612" spans="1:10">
      <c r="A3612" s="50" t="s">
        <v>66</v>
      </c>
      <c r="B3612" s="51">
        <v>3301405</v>
      </c>
      <c r="C3612" s="51" t="s">
        <v>4314</v>
      </c>
      <c r="D3612" s="56">
        <v>70</v>
      </c>
      <c r="E3612" s="56">
        <v>0</v>
      </c>
      <c r="F3612" s="56">
        <v>1</v>
      </c>
      <c r="G3612" s="56">
        <v>0</v>
      </c>
      <c r="H3612" s="56">
        <v>1</v>
      </c>
      <c r="I3612" s="56">
        <v>23</v>
      </c>
      <c r="J3612" s="57">
        <f t="shared" si="56"/>
        <v>95</v>
      </c>
    </row>
    <row r="3613" spans="1:10">
      <c r="A3613" s="50" t="s">
        <v>66</v>
      </c>
      <c r="B3613" s="51">
        <v>3301504</v>
      </c>
      <c r="C3613" s="51" t="s">
        <v>4315</v>
      </c>
      <c r="D3613" s="56">
        <v>0</v>
      </c>
      <c r="E3613" s="56">
        <v>0</v>
      </c>
      <c r="F3613" s="56">
        <v>0</v>
      </c>
      <c r="G3613" s="56">
        <v>0</v>
      </c>
      <c r="H3613" s="56">
        <v>0</v>
      </c>
      <c r="I3613" s="56">
        <v>12</v>
      </c>
      <c r="J3613" s="57">
        <f t="shared" si="56"/>
        <v>12</v>
      </c>
    </row>
    <row r="3614" spans="1:10">
      <c r="A3614" s="50" t="s">
        <v>66</v>
      </c>
      <c r="B3614" s="51">
        <v>3301603</v>
      </c>
      <c r="C3614" s="51" t="s">
        <v>2990</v>
      </c>
      <c r="D3614" s="56">
        <v>0</v>
      </c>
      <c r="E3614" s="56">
        <v>0</v>
      </c>
      <c r="F3614" s="56">
        <v>0</v>
      </c>
      <c r="G3614" s="56">
        <v>1</v>
      </c>
      <c r="H3614" s="56">
        <v>0</v>
      </c>
      <c r="I3614" s="56">
        <v>297</v>
      </c>
      <c r="J3614" s="57">
        <f t="shared" si="56"/>
        <v>298</v>
      </c>
    </row>
    <row r="3615" spans="1:10">
      <c r="A3615" s="50" t="s">
        <v>66</v>
      </c>
      <c r="B3615" s="51">
        <v>3301702</v>
      </c>
      <c r="C3615" s="51" t="s">
        <v>2992</v>
      </c>
      <c r="D3615" s="56">
        <v>29</v>
      </c>
      <c r="E3615" s="56">
        <v>0</v>
      </c>
      <c r="F3615" s="56">
        <v>0</v>
      </c>
      <c r="G3615" s="56">
        <v>0</v>
      </c>
      <c r="H3615" s="56">
        <v>0</v>
      </c>
      <c r="I3615" s="56">
        <v>32</v>
      </c>
      <c r="J3615" s="57">
        <f t="shared" si="56"/>
        <v>61</v>
      </c>
    </row>
    <row r="3616" spans="1:10">
      <c r="A3616" s="50" t="s">
        <v>66</v>
      </c>
      <c r="B3616" s="51">
        <v>3301801</v>
      </c>
      <c r="C3616" s="51" t="s">
        <v>4316</v>
      </c>
      <c r="D3616" s="56">
        <v>0</v>
      </c>
      <c r="E3616" s="56">
        <v>0</v>
      </c>
      <c r="F3616" s="56">
        <v>0</v>
      </c>
      <c r="G3616" s="56">
        <v>0</v>
      </c>
      <c r="H3616" s="56">
        <v>0</v>
      </c>
      <c r="I3616" s="56">
        <v>17</v>
      </c>
      <c r="J3616" s="57">
        <f t="shared" si="56"/>
        <v>17</v>
      </c>
    </row>
    <row r="3617" spans="1:10">
      <c r="A3617" s="50" t="s">
        <v>66</v>
      </c>
      <c r="B3617" s="51">
        <v>3301850</v>
      </c>
      <c r="C3617" s="51" t="s">
        <v>2993</v>
      </c>
      <c r="D3617" s="56">
        <v>0</v>
      </c>
      <c r="E3617" s="56">
        <v>0</v>
      </c>
      <c r="F3617" s="56">
        <v>0</v>
      </c>
      <c r="G3617" s="56">
        <v>0</v>
      </c>
      <c r="H3617" s="56">
        <v>0</v>
      </c>
      <c r="I3617" s="56">
        <v>65</v>
      </c>
      <c r="J3617" s="57">
        <f t="shared" si="56"/>
        <v>65</v>
      </c>
    </row>
    <row r="3618" spans="1:10">
      <c r="A3618" s="50" t="s">
        <v>66</v>
      </c>
      <c r="B3618" s="51">
        <v>3301876</v>
      </c>
      <c r="C3618" s="51" t="s">
        <v>4317</v>
      </c>
      <c r="D3618" s="56">
        <v>0</v>
      </c>
      <c r="E3618" s="56">
        <v>0</v>
      </c>
      <c r="F3618" s="56">
        <v>0</v>
      </c>
      <c r="G3618" s="56">
        <v>0</v>
      </c>
      <c r="H3618" s="56">
        <v>0</v>
      </c>
      <c r="I3618" s="56">
        <v>31</v>
      </c>
      <c r="J3618" s="57">
        <f t="shared" si="56"/>
        <v>31</v>
      </c>
    </row>
    <row r="3619" spans="1:10">
      <c r="A3619" s="50" t="s">
        <v>66</v>
      </c>
      <c r="B3619" s="51">
        <v>3301900</v>
      </c>
      <c r="C3619" s="51" t="s">
        <v>2995</v>
      </c>
      <c r="D3619" s="56">
        <v>0</v>
      </c>
      <c r="E3619" s="56">
        <v>0</v>
      </c>
      <c r="F3619" s="56">
        <v>0</v>
      </c>
      <c r="G3619" s="56">
        <v>0</v>
      </c>
      <c r="H3619" s="56">
        <v>0</v>
      </c>
      <c r="I3619" s="56">
        <v>63</v>
      </c>
      <c r="J3619" s="57">
        <f t="shared" si="56"/>
        <v>63</v>
      </c>
    </row>
    <row r="3620" spans="1:10">
      <c r="A3620" s="50" t="s">
        <v>66</v>
      </c>
      <c r="B3620" s="51">
        <v>3302007</v>
      </c>
      <c r="C3620" s="51" t="s">
        <v>4318</v>
      </c>
      <c r="D3620" s="56">
        <v>8</v>
      </c>
      <c r="E3620" s="56">
        <v>0</v>
      </c>
      <c r="F3620" s="56">
        <v>0</v>
      </c>
      <c r="G3620" s="56">
        <v>0</v>
      </c>
      <c r="H3620" s="56">
        <v>0</v>
      </c>
      <c r="I3620" s="56">
        <v>34</v>
      </c>
      <c r="J3620" s="57">
        <f t="shared" si="56"/>
        <v>42</v>
      </c>
    </row>
    <row r="3621" spans="1:10">
      <c r="A3621" s="50" t="s">
        <v>66</v>
      </c>
      <c r="B3621" s="51">
        <v>3302056</v>
      </c>
      <c r="C3621" s="51" t="s">
        <v>2996</v>
      </c>
      <c r="D3621" s="56">
        <v>21</v>
      </c>
      <c r="E3621" s="56">
        <v>0</v>
      </c>
      <c r="F3621" s="56">
        <v>0</v>
      </c>
      <c r="G3621" s="56">
        <v>0</v>
      </c>
      <c r="H3621" s="56">
        <v>0</v>
      </c>
      <c r="I3621" s="56">
        <v>157</v>
      </c>
      <c r="J3621" s="57">
        <f t="shared" si="56"/>
        <v>178</v>
      </c>
    </row>
    <row r="3622" spans="1:10">
      <c r="A3622" s="50" t="s">
        <v>66</v>
      </c>
      <c r="B3622" s="51">
        <v>3302106</v>
      </c>
      <c r="C3622" s="51" t="s">
        <v>4319</v>
      </c>
      <c r="D3622" s="56">
        <v>0</v>
      </c>
      <c r="E3622" s="56">
        <v>0</v>
      </c>
      <c r="F3622" s="56">
        <v>0</v>
      </c>
      <c r="G3622" s="56">
        <v>0</v>
      </c>
      <c r="H3622" s="56">
        <v>0</v>
      </c>
      <c r="I3622" s="56">
        <v>244</v>
      </c>
      <c r="J3622" s="57">
        <f t="shared" si="56"/>
        <v>244</v>
      </c>
    </row>
    <row r="3623" spans="1:10">
      <c r="A3623" s="50" t="s">
        <v>66</v>
      </c>
      <c r="B3623" s="51">
        <v>3302205</v>
      </c>
      <c r="C3623" s="51" t="s">
        <v>2998</v>
      </c>
      <c r="D3623" s="56">
        <v>72</v>
      </c>
      <c r="E3623" s="56">
        <v>0</v>
      </c>
      <c r="F3623" s="56">
        <v>0</v>
      </c>
      <c r="G3623" s="56">
        <v>0</v>
      </c>
      <c r="H3623" s="56">
        <v>1</v>
      </c>
      <c r="I3623" s="56">
        <v>266</v>
      </c>
      <c r="J3623" s="57">
        <f t="shared" si="56"/>
        <v>339</v>
      </c>
    </row>
    <row r="3624" spans="1:10">
      <c r="A3624" s="50" t="s">
        <v>66</v>
      </c>
      <c r="B3624" s="51">
        <v>3302254</v>
      </c>
      <c r="C3624" s="51" t="s">
        <v>4320</v>
      </c>
      <c r="D3624" s="56">
        <v>0</v>
      </c>
      <c r="E3624" s="56">
        <v>0</v>
      </c>
      <c r="F3624" s="56">
        <v>0</v>
      </c>
      <c r="G3624" s="56">
        <v>0</v>
      </c>
      <c r="H3624" s="56">
        <v>0</v>
      </c>
      <c r="I3624" s="56">
        <v>8</v>
      </c>
      <c r="J3624" s="57">
        <f t="shared" si="56"/>
        <v>8</v>
      </c>
    </row>
    <row r="3625" spans="1:10">
      <c r="A3625" s="50" t="s">
        <v>66</v>
      </c>
      <c r="B3625" s="51">
        <v>3302270</v>
      </c>
      <c r="C3625" s="51" t="s">
        <v>4321</v>
      </c>
      <c r="D3625" s="56">
        <v>10</v>
      </c>
      <c r="E3625" s="56">
        <v>0</v>
      </c>
      <c r="F3625" s="56">
        <v>0</v>
      </c>
      <c r="G3625" s="56">
        <v>0</v>
      </c>
      <c r="H3625" s="56">
        <v>0</v>
      </c>
      <c r="I3625" s="56">
        <v>36</v>
      </c>
      <c r="J3625" s="57">
        <f t="shared" si="56"/>
        <v>46</v>
      </c>
    </row>
    <row r="3626" spans="1:10">
      <c r="A3626" s="50" t="s">
        <v>66</v>
      </c>
      <c r="B3626" s="51">
        <v>3302304</v>
      </c>
      <c r="C3626" s="51" t="s">
        <v>4322</v>
      </c>
      <c r="D3626" s="56">
        <v>0</v>
      </c>
      <c r="E3626" s="56">
        <v>0</v>
      </c>
      <c r="F3626" s="56">
        <v>0</v>
      </c>
      <c r="G3626" s="56">
        <v>0</v>
      </c>
      <c r="H3626" s="56">
        <v>0</v>
      </c>
      <c r="I3626" s="56">
        <v>36</v>
      </c>
      <c r="J3626" s="57">
        <f t="shared" si="56"/>
        <v>36</v>
      </c>
    </row>
    <row r="3627" spans="1:10">
      <c r="A3627" s="50" t="s">
        <v>66</v>
      </c>
      <c r="B3627" s="51">
        <v>3302403</v>
      </c>
      <c r="C3627" s="51" t="s">
        <v>3000</v>
      </c>
      <c r="D3627" s="56">
        <v>300</v>
      </c>
      <c r="E3627" s="56">
        <v>0</v>
      </c>
      <c r="F3627" s="56">
        <v>0</v>
      </c>
      <c r="G3627" s="56">
        <v>0</v>
      </c>
      <c r="H3627" s="56">
        <v>14</v>
      </c>
      <c r="I3627" s="56">
        <v>188</v>
      </c>
      <c r="J3627" s="57">
        <f t="shared" si="56"/>
        <v>502</v>
      </c>
    </row>
    <row r="3628" spans="1:10">
      <c r="A3628" s="50" t="s">
        <v>66</v>
      </c>
      <c r="B3628" s="51">
        <v>3302452</v>
      </c>
      <c r="C3628" s="51" t="s">
        <v>4323</v>
      </c>
      <c r="D3628" s="56">
        <v>0</v>
      </c>
      <c r="E3628" s="56">
        <v>0</v>
      </c>
      <c r="F3628" s="56">
        <v>0</v>
      </c>
      <c r="G3628" s="56">
        <v>0</v>
      </c>
      <c r="H3628" s="56">
        <v>0</v>
      </c>
      <c r="I3628" s="56">
        <v>6</v>
      </c>
      <c r="J3628" s="57">
        <f t="shared" si="56"/>
        <v>6</v>
      </c>
    </row>
    <row r="3629" spans="1:10">
      <c r="A3629" s="50" t="s">
        <v>66</v>
      </c>
      <c r="B3629" s="51">
        <v>3302502</v>
      </c>
      <c r="C3629" s="51" t="s">
        <v>3001</v>
      </c>
      <c r="D3629" s="56">
        <v>21</v>
      </c>
      <c r="E3629" s="56">
        <v>0</v>
      </c>
      <c r="F3629" s="56">
        <v>1</v>
      </c>
      <c r="G3629" s="56">
        <v>0</v>
      </c>
      <c r="H3629" s="56">
        <v>7</v>
      </c>
      <c r="I3629" s="56">
        <v>117</v>
      </c>
      <c r="J3629" s="57">
        <f t="shared" si="56"/>
        <v>146</v>
      </c>
    </row>
    <row r="3630" spans="1:10">
      <c r="A3630" s="50" t="s">
        <v>66</v>
      </c>
      <c r="B3630" s="51">
        <v>3302601</v>
      </c>
      <c r="C3630" s="51" t="s">
        <v>3002</v>
      </c>
      <c r="D3630" s="56">
        <v>6</v>
      </c>
      <c r="E3630" s="56">
        <v>0</v>
      </c>
      <c r="F3630" s="56">
        <v>12</v>
      </c>
      <c r="G3630" s="56">
        <v>0</v>
      </c>
      <c r="H3630" s="56">
        <v>3</v>
      </c>
      <c r="I3630" s="56">
        <v>21</v>
      </c>
      <c r="J3630" s="57">
        <f t="shared" si="56"/>
        <v>42</v>
      </c>
    </row>
    <row r="3631" spans="1:10">
      <c r="A3631" s="50" t="s">
        <v>66</v>
      </c>
      <c r="B3631" s="51">
        <v>3302700</v>
      </c>
      <c r="C3631" s="51" t="s">
        <v>3003</v>
      </c>
      <c r="D3631" s="56">
        <v>0</v>
      </c>
      <c r="E3631" s="56">
        <v>0</v>
      </c>
      <c r="F3631" s="56">
        <v>1</v>
      </c>
      <c r="G3631" s="56">
        <v>0</v>
      </c>
      <c r="H3631" s="56">
        <v>9</v>
      </c>
      <c r="I3631" s="56">
        <v>87</v>
      </c>
      <c r="J3631" s="57">
        <f t="shared" si="56"/>
        <v>97</v>
      </c>
    </row>
    <row r="3632" spans="1:10">
      <c r="A3632" s="50" t="s">
        <v>66</v>
      </c>
      <c r="B3632" s="51">
        <v>3302809</v>
      </c>
      <c r="C3632" s="51" t="s">
        <v>3005</v>
      </c>
      <c r="D3632" s="56">
        <v>0</v>
      </c>
      <c r="E3632" s="56">
        <v>0</v>
      </c>
      <c r="F3632" s="56">
        <v>0</v>
      </c>
      <c r="G3632" s="56">
        <v>0</v>
      </c>
      <c r="H3632" s="56">
        <v>0</v>
      </c>
      <c r="I3632" s="56">
        <v>20</v>
      </c>
      <c r="J3632" s="57">
        <f t="shared" si="56"/>
        <v>20</v>
      </c>
    </row>
    <row r="3633" spans="1:10">
      <c r="A3633" s="50" t="s">
        <v>66</v>
      </c>
      <c r="B3633" s="51">
        <v>3302858</v>
      </c>
      <c r="C3633" s="51" t="s">
        <v>2537</v>
      </c>
      <c r="D3633" s="56">
        <v>0</v>
      </c>
      <c r="E3633" s="56">
        <v>0</v>
      </c>
      <c r="F3633" s="56">
        <v>0</v>
      </c>
      <c r="G3633" s="56">
        <v>0</v>
      </c>
      <c r="H3633" s="56">
        <v>0</v>
      </c>
      <c r="I3633" s="56">
        <v>18</v>
      </c>
      <c r="J3633" s="57">
        <f t="shared" si="56"/>
        <v>18</v>
      </c>
    </row>
    <row r="3634" spans="1:10">
      <c r="A3634" s="50" t="s">
        <v>66</v>
      </c>
      <c r="B3634" s="51">
        <v>3302908</v>
      </c>
      <c r="C3634" s="51" t="s">
        <v>4324</v>
      </c>
      <c r="D3634" s="56">
        <v>5</v>
      </c>
      <c r="E3634" s="56">
        <v>0</v>
      </c>
      <c r="F3634" s="56">
        <v>0</v>
      </c>
      <c r="G3634" s="56">
        <v>0</v>
      </c>
      <c r="H3634" s="56">
        <v>0</v>
      </c>
      <c r="I3634" s="56">
        <v>26</v>
      </c>
      <c r="J3634" s="57">
        <f t="shared" si="56"/>
        <v>31</v>
      </c>
    </row>
    <row r="3635" spans="1:10">
      <c r="A3635" s="50" t="s">
        <v>66</v>
      </c>
      <c r="B3635" s="51">
        <v>3303005</v>
      </c>
      <c r="C3635" s="51" t="s">
        <v>4325</v>
      </c>
      <c r="D3635" s="56">
        <v>0</v>
      </c>
      <c r="E3635" s="56">
        <v>0</v>
      </c>
      <c r="F3635" s="56">
        <v>0</v>
      </c>
      <c r="G3635" s="56">
        <v>0</v>
      </c>
      <c r="H3635" s="56">
        <v>0</v>
      </c>
      <c r="I3635" s="56">
        <v>26</v>
      </c>
      <c r="J3635" s="57">
        <f t="shared" si="56"/>
        <v>26</v>
      </c>
    </row>
    <row r="3636" spans="1:10">
      <c r="A3636" s="50" t="s">
        <v>66</v>
      </c>
      <c r="B3636" s="51">
        <v>3303104</v>
      </c>
      <c r="C3636" s="51" t="s">
        <v>3008</v>
      </c>
      <c r="D3636" s="56">
        <v>0</v>
      </c>
      <c r="E3636" s="56">
        <v>0</v>
      </c>
      <c r="F3636" s="56">
        <v>0</v>
      </c>
      <c r="G3636" s="56">
        <v>0</v>
      </c>
      <c r="H3636" s="56">
        <v>0</v>
      </c>
      <c r="I3636" s="56">
        <v>93</v>
      </c>
      <c r="J3636" s="57">
        <f t="shared" si="56"/>
        <v>93</v>
      </c>
    </row>
    <row r="3637" spans="1:10">
      <c r="A3637" s="50" t="s">
        <v>66</v>
      </c>
      <c r="B3637" s="51">
        <v>3303302</v>
      </c>
      <c r="C3637" s="51" t="s">
        <v>4326</v>
      </c>
      <c r="D3637" s="56">
        <v>0</v>
      </c>
      <c r="E3637" s="56">
        <v>0</v>
      </c>
      <c r="F3637" s="56">
        <v>0</v>
      </c>
      <c r="G3637" s="56">
        <v>0</v>
      </c>
      <c r="H3637" s="56">
        <v>6</v>
      </c>
      <c r="I3637" s="56">
        <v>18</v>
      </c>
      <c r="J3637" s="57">
        <f t="shared" si="56"/>
        <v>24</v>
      </c>
    </row>
    <row r="3638" spans="1:10">
      <c r="A3638" s="50" t="s">
        <v>66</v>
      </c>
      <c r="B3638" s="51">
        <v>3303401</v>
      </c>
      <c r="C3638" s="51" t="s">
        <v>3009</v>
      </c>
      <c r="D3638" s="56">
        <v>1</v>
      </c>
      <c r="E3638" s="56">
        <v>23</v>
      </c>
      <c r="F3638" s="56">
        <v>0</v>
      </c>
      <c r="G3638" s="56">
        <v>1</v>
      </c>
      <c r="H3638" s="56">
        <v>2</v>
      </c>
      <c r="I3638" s="56">
        <v>1009</v>
      </c>
      <c r="J3638" s="57">
        <f t="shared" si="56"/>
        <v>1036</v>
      </c>
    </row>
    <row r="3639" spans="1:10">
      <c r="A3639" s="50" t="s">
        <v>66</v>
      </c>
      <c r="B3639" s="51">
        <v>3303500</v>
      </c>
      <c r="C3639" s="51" t="s">
        <v>3011</v>
      </c>
      <c r="D3639" s="56">
        <v>22</v>
      </c>
      <c r="E3639" s="56">
        <v>0</v>
      </c>
      <c r="F3639" s="56">
        <v>0</v>
      </c>
      <c r="G3639" s="56">
        <v>0</v>
      </c>
      <c r="H3639" s="56">
        <v>0</v>
      </c>
      <c r="I3639" s="56">
        <v>54</v>
      </c>
      <c r="J3639" s="57">
        <f t="shared" si="56"/>
        <v>76</v>
      </c>
    </row>
    <row r="3640" spans="1:10">
      <c r="A3640" s="50" t="s">
        <v>66</v>
      </c>
      <c r="B3640" s="51">
        <v>3303609</v>
      </c>
      <c r="C3640" s="51" t="s">
        <v>3013</v>
      </c>
      <c r="D3640" s="56">
        <v>58</v>
      </c>
      <c r="E3640" s="56">
        <v>0</v>
      </c>
      <c r="F3640" s="56">
        <v>0</v>
      </c>
      <c r="G3640" s="56">
        <v>0</v>
      </c>
      <c r="H3640" s="56">
        <v>0</v>
      </c>
      <c r="I3640" s="56">
        <v>56</v>
      </c>
      <c r="J3640" s="57">
        <f t="shared" si="56"/>
        <v>114</v>
      </c>
    </row>
    <row r="3641" spans="1:10">
      <c r="A3641" s="50" t="s">
        <v>66</v>
      </c>
      <c r="B3641" s="51">
        <v>3303708</v>
      </c>
      <c r="C3641" s="51" t="s">
        <v>4327</v>
      </c>
      <c r="D3641" s="56">
        <v>0</v>
      </c>
      <c r="E3641" s="56">
        <v>0</v>
      </c>
      <c r="F3641" s="56">
        <v>0</v>
      </c>
      <c r="G3641" s="56">
        <v>0</v>
      </c>
      <c r="H3641" s="56">
        <v>0</v>
      </c>
      <c r="I3641" s="56">
        <v>45</v>
      </c>
      <c r="J3641" s="57">
        <f t="shared" si="56"/>
        <v>45</v>
      </c>
    </row>
    <row r="3642" spans="1:10">
      <c r="A3642" s="50" t="s">
        <v>66</v>
      </c>
      <c r="B3642" s="51">
        <v>3303807</v>
      </c>
      <c r="C3642" s="51" t="s">
        <v>3015</v>
      </c>
      <c r="D3642" s="56">
        <v>9</v>
      </c>
      <c r="E3642" s="56">
        <v>0</v>
      </c>
      <c r="F3642" s="56">
        <v>10</v>
      </c>
      <c r="G3642" s="56">
        <v>0</v>
      </c>
      <c r="H3642" s="56">
        <v>7</v>
      </c>
      <c r="I3642" s="56">
        <v>100</v>
      </c>
      <c r="J3642" s="57">
        <f t="shared" si="56"/>
        <v>126</v>
      </c>
    </row>
    <row r="3643" spans="1:10">
      <c r="A3643" s="50" t="s">
        <v>66</v>
      </c>
      <c r="B3643" s="51">
        <v>3303856</v>
      </c>
      <c r="C3643" s="51" t="s">
        <v>3017</v>
      </c>
      <c r="D3643" s="56">
        <v>0</v>
      </c>
      <c r="E3643" s="56">
        <v>0</v>
      </c>
      <c r="F3643" s="56">
        <v>0</v>
      </c>
      <c r="G3643" s="56">
        <v>0</v>
      </c>
      <c r="H3643" s="56">
        <v>0</v>
      </c>
      <c r="I3643" s="56">
        <v>545</v>
      </c>
      <c r="J3643" s="57">
        <f t="shared" si="56"/>
        <v>545</v>
      </c>
    </row>
    <row r="3644" spans="1:10">
      <c r="A3644" s="50" t="s">
        <v>66</v>
      </c>
      <c r="B3644" s="51">
        <v>3303906</v>
      </c>
      <c r="C3644" s="51" t="s">
        <v>3019</v>
      </c>
      <c r="D3644" s="56">
        <v>0</v>
      </c>
      <c r="E3644" s="56">
        <v>0</v>
      </c>
      <c r="F3644" s="56">
        <v>0</v>
      </c>
      <c r="G3644" s="56">
        <v>0</v>
      </c>
      <c r="H3644" s="56">
        <v>0</v>
      </c>
      <c r="I3644" s="56">
        <v>110</v>
      </c>
      <c r="J3644" s="57">
        <f t="shared" si="56"/>
        <v>110</v>
      </c>
    </row>
    <row r="3645" spans="1:10">
      <c r="A3645" s="50" t="s">
        <v>66</v>
      </c>
      <c r="B3645" s="51">
        <v>3303955</v>
      </c>
      <c r="C3645" s="51" t="s">
        <v>4328</v>
      </c>
      <c r="D3645" s="56">
        <v>0</v>
      </c>
      <c r="E3645" s="56">
        <v>0</v>
      </c>
      <c r="F3645" s="56">
        <v>0</v>
      </c>
      <c r="G3645" s="56">
        <v>0</v>
      </c>
      <c r="H3645" s="56">
        <v>0</v>
      </c>
      <c r="I3645" s="56">
        <v>23</v>
      </c>
      <c r="J3645" s="57">
        <f t="shared" si="56"/>
        <v>23</v>
      </c>
    </row>
    <row r="3646" spans="1:10">
      <c r="A3646" s="50" t="s">
        <v>66</v>
      </c>
      <c r="B3646" s="51">
        <v>3304003</v>
      </c>
      <c r="C3646" s="51" t="s">
        <v>4329</v>
      </c>
      <c r="D3646" s="56">
        <v>82</v>
      </c>
      <c r="E3646" s="56">
        <v>0</v>
      </c>
      <c r="F3646" s="56">
        <v>1</v>
      </c>
      <c r="G3646" s="56">
        <v>0</v>
      </c>
      <c r="H3646" s="56">
        <v>0</v>
      </c>
      <c r="I3646" s="56">
        <v>40</v>
      </c>
      <c r="J3646" s="57">
        <f t="shared" si="56"/>
        <v>123</v>
      </c>
    </row>
    <row r="3647" spans="1:10">
      <c r="A3647" s="50" t="s">
        <v>66</v>
      </c>
      <c r="B3647" s="51">
        <v>3304102</v>
      </c>
      <c r="C3647" s="51" t="s">
        <v>3021</v>
      </c>
      <c r="D3647" s="56">
        <v>0</v>
      </c>
      <c r="E3647" s="56">
        <v>0</v>
      </c>
      <c r="F3647" s="56">
        <v>0</v>
      </c>
      <c r="G3647" s="56">
        <v>0</v>
      </c>
      <c r="H3647" s="56">
        <v>0</v>
      </c>
      <c r="I3647" s="56">
        <v>182</v>
      </c>
      <c r="J3647" s="57">
        <f t="shared" si="56"/>
        <v>182</v>
      </c>
    </row>
    <row r="3648" spans="1:10">
      <c r="A3648" s="50" t="s">
        <v>66</v>
      </c>
      <c r="B3648" s="51">
        <v>3304110</v>
      </c>
      <c r="C3648" s="51" t="s">
        <v>4330</v>
      </c>
      <c r="D3648" s="56">
        <v>0</v>
      </c>
      <c r="E3648" s="56">
        <v>0</v>
      </c>
      <c r="F3648" s="56">
        <v>0</v>
      </c>
      <c r="G3648" s="56">
        <v>0</v>
      </c>
      <c r="H3648" s="56">
        <v>0</v>
      </c>
      <c r="I3648" s="56">
        <v>3</v>
      </c>
      <c r="J3648" s="57">
        <f t="shared" si="56"/>
        <v>3</v>
      </c>
    </row>
    <row r="3649" spans="1:10">
      <c r="A3649" s="50" t="s">
        <v>66</v>
      </c>
      <c r="B3649" s="51">
        <v>3304128</v>
      </c>
      <c r="C3649" s="51" t="s">
        <v>4331</v>
      </c>
      <c r="D3649" s="56">
        <v>22</v>
      </c>
      <c r="E3649" s="56">
        <v>0</v>
      </c>
      <c r="F3649" s="56">
        <v>1</v>
      </c>
      <c r="G3649" s="56">
        <v>0</v>
      </c>
      <c r="H3649" s="56">
        <v>0</v>
      </c>
      <c r="I3649" s="56">
        <v>75</v>
      </c>
      <c r="J3649" s="57">
        <f t="shared" si="56"/>
        <v>98</v>
      </c>
    </row>
    <row r="3650" spans="1:10">
      <c r="A3650" s="50" t="s">
        <v>66</v>
      </c>
      <c r="B3650" s="51">
        <v>3304144</v>
      </c>
      <c r="C3650" s="51" t="s">
        <v>4332</v>
      </c>
      <c r="D3650" s="56">
        <v>0</v>
      </c>
      <c r="E3650" s="56">
        <v>0</v>
      </c>
      <c r="F3650" s="56">
        <v>0</v>
      </c>
      <c r="G3650" s="56">
        <v>0</v>
      </c>
      <c r="H3650" s="56">
        <v>0</v>
      </c>
      <c r="I3650" s="56">
        <v>19</v>
      </c>
      <c r="J3650" s="57">
        <f t="shared" si="56"/>
        <v>19</v>
      </c>
    </row>
    <row r="3651" spans="1:10">
      <c r="A3651" s="50" t="s">
        <v>66</v>
      </c>
      <c r="B3651" s="51">
        <v>3304151</v>
      </c>
      <c r="C3651" s="51" t="s">
        <v>4333</v>
      </c>
      <c r="D3651" s="56">
        <v>0</v>
      </c>
      <c r="E3651" s="56">
        <v>0</v>
      </c>
      <c r="F3651" s="56">
        <v>0</v>
      </c>
      <c r="G3651" s="56">
        <v>0</v>
      </c>
      <c r="H3651" s="56">
        <v>1</v>
      </c>
      <c r="I3651" s="56">
        <v>85</v>
      </c>
      <c r="J3651" s="57">
        <f t="shared" si="56"/>
        <v>86</v>
      </c>
    </row>
    <row r="3652" spans="1:10">
      <c r="A3652" s="50" t="s">
        <v>66</v>
      </c>
      <c r="B3652" s="51">
        <v>3304201</v>
      </c>
      <c r="C3652" s="51" t="s">
        <v>4334</v>
      </c>
      <c r="D3652" s="56">
        <v>0</v>
      </c>
      <c r="E3652" s="56">
        <v>0</v>
      </c>
      <c r="F3652" s="56">
        <v>0</v>
      </c>
      <c r="G3652" s="56">
        <v>1</v>
      </c>
      <c r="H3652" s="56">
        <v>0</v>
      </c>
      <c r="I3652" s="56">
        <v>52</v>
      </c>
      <c r="J3652" s="57">
        <f t="shared" si="56"/>
        <v>53</v>
      </c>
    </row>
    <row r="3653" spans="1:10">
      <c r="A3653" s="50" t="s">
        <v>66</v>
      </c>
      <c r="B3653" s="51">
        <v>3304300</v>
      </c>
      <c r="C3653" s="51" t="s">
        <v>3023</v>
      </c>
      <c r="D3653" s="56">
        <v>0</v>
      </c>
      <c r="E3653" s="56">
        <v>0</v>
      </c>
      <c r="F3653" s="56">
        <v>0</v>
      </c>
      <c r="G3653" s="56">
        <v>0</v>
      </c>
      <c r="H3653" s="56">
        <v>1</v>
      </c>
      <c r="I3653" s="56">
        <v>66</v>
      </c>
      <c r="J3653" s="57">
        <f t="shared" si="56"/>
        <v>67</v>
      </c>
    </row>
    <row r="3654" spans="1:10">
      <c r="A3654" s="50" t="s">
        <v>66</v>
      </c>
      <c r="B3654" s="51">
        <v>3304409</v>
      </c>
      <c r="C3654" s="51" t="s">
        <v>3986</v>
      </c>
      <c r="D3654" s="56">
        <v>1</v>
      </c>
      <c r="E3654" s="56">
        <v>0</v>
      </c>
      <c r="F3654" s="56">
        <v>12</v>
      </c>
      <c r="G3654" s="56">
        <v>0</v>
      </c>
      <c r="H3654" s="56">
        <v>0</v>
      </c>
      <c r="I3654" s="56">
        <v>106</v>
      </c>
      <c r="J3654" s="57">
        <f t="shared" ref="J3654:J3717" si="57">SUM(D3654:I3654)</f>
        <v>119</v>
      </c>
    </row>
    <row r="3655" spans="1:10">
      <c r="A3655" s="50" t="s">
        <v>66</v>
      </c>
      <c r="B3655" s="51">
        <v>3304508</v>
      </c>
      <c r="C3655" s="51" t="s">
        <v>4335</v>
      </c>
      <c r="D3655" s="56">
        <v>0</v>
      </c>
      <c r="E3655" s="56">
        <v>0</v>
      </c>
      <c r="F3655" s="56">
        <v>0</v>
      </c>
      <c r="G3655" s="56">
        <v>0</v>
      </c>
      <c r="H3655" s="56">
        <v>0</v>
      </c>
      <c r="I3655" s="56">
        <v>18</v>
      </c>
      <c r="J3655" s="57">
        <f t="shared" si="57"/>
        <v>18</v>
      </c>
    </row>
    <row r="3656" spans="1:10">
      <c r="A3656" s="50" t="s">
        <v>66</v>
      </c>
      <c r="B3656" s="51">
        <v>3304524</v>
      </c>
      <c r="C3656" s="51" t="s">
        <v>4336</v>
      </c>
      <c r="D3656" s="56">
        <v>52</v>
      </c>
      <c r="E3656" s="56">
        <v>0</v>
      </c>
      <c r="F3656" s="56">
        <v>0</v>
      </c>
      <c r="G3656" s="56">
        <v>0</v>
      </c>
      <c r="H3656" s="56">
        <v>0</v>
      </c>
      <c r="I3656" s="56">
        <v>1</v>
      </c>
      <c r="J3656" s="57">
        <f t="shared" si="57"/>
        <v>53</v>
      </c>
    </row>
    <row r="3657" spans="1:10">
      <c r="A3657" s="50" t="s">
        <v>66</v>
      </c>
      <c r="B3657" s="51">
        <v>3304557</v>
      </c>
      <c r="C3657" s="51" t="s">
        <v>3025</v>
      </c>
      <c r="D3657" s="56">
        <v>2</v>
      </c>
      <c r="E3657" s="56">
        <v>0</v>
      </c>
      <c r="F3657" s="56">
        <v>6</v>
      </c>
      <c r="G3657" s="56">
        <v>0</v>
      </c>
      <c r="H3657" s="56">
        <v>1</v>
      </c>
      <c r="I3657" s="56">
        <v>134</v>
      </c>
      <c r="J3657" s="57">
        <f t="shared" si="57"/>
        <v>143</v>
      </c>
    </row>
    <row r="3658" spans="1:10">
      <c r="A3658" s="50" t="s">
        <v>66</v>
      </c>
      <c r="B3658" s="51">
        <v>3304607</v>
      </c>
      <c r="C3658" s="51" t="s">
        <v>4337</v>
      </c>
      <c r="D3658" s="56">
        <v>0</v>
      </c>
      <c r="E3658" s="56">
        <v>3</v>
      </c>
      <c r="F3658" s="56">
        <v>0</v>
      </c>
      <c r="G3658" s="56">
        <v>0</v>
      </c>
      <c r="H3658" s="56">
        <v>1</v>
      </c>
      <c r="I3658" s="56">
        <v>70</v>
      </c>
      <c r="J3658" s="57">
        <f t="shared" si="57"/>
        <v>74</v>
      </c>
    </row>
    <row r="3659" spans="1:10">
      <c r="A3659" s="50" t="s">
        <v>66</v>
      </c>
      <c r="B3659" s="51">
        <v>3304706</v>
      </c>
      <c r="C3659" s="51" t="s">
        <v>4338</v>
      </c>
      <c r="D3659" s="56">
        <v>0</v>
      </c>
      <c r="E3659" s="56">
        <v>0</v>
      </c>
      <c r="F3659" s="56">
        <v>1</v>
      </c>
      <c r="G3659" s="56">
        <v>0</v>
      </c>
      <c r="H3659" s="56">
        <v>0</v>
      </c>
      <c r="I3659" s="56">
        <v>137</v>
      </c>
      <c r="J3659" s="57">
        <f t="shared" si="57"/>
        <v>138</v>
      </c>
    </row>
    <row r="3660" spans="1:10">
      <c r="A3660" s="50" t="s">
        <v>66</v>
      </c>
      <c r="B3660" s="51">
        <v>3304805</v>
      </c>
      <c r="C3660" s="51" t="s">
        <v>4339</v>
      </c>
      <c r="D3660" s="56">
        <v>7</v>
      </c>
      <c r="E3660" s="56">
        <v>1</v>
      </c>
      <c r="F3660" s="56">
        <v>0</v>
      </c>
      <c r="G3660" s="56">
        <v>2</v>
      </c>
      <c r="H3660" s="56">
        <v>0</v>
      </c>
      <c r="I3660" s="56">
        <v>210</v>
      </c>
      <c r="J3660" s="57">
        <f t="shared" si="57"/>
        <v>220</v>
      </c>
    </row>
    <row r="3661" spans="1:10">
      <c r="A3661" s="50" t="s">
        <v>66</v>
      </c>
      <c r="B3661" s="51">
        <v>3304755</v>
      </c>
      <c r="C3661" s="51" t="s">
        <v>4340</v>
      </c>
      <c r="D3661" s="56">
        <v>49</v>
      </c>
      <c r="E3661" s="56">
        <v>0</v>
      </c>
      <c r="F3661" s="56">
        <v>23</v>
      </c>
      <c r="G3661" s="56">
        <v>0</v>
      </c>
      <c r="H3661" s="56">
        <v>3</v>
      </c>
      <c r="I3661" s="56">
        <v>415</v>
      </c>
      <c r="J3661" s="57">
        <f t="shared" si="57"/>
        <v>490</v>
      </c>
    </row>
    <row r="3662" spans="1:10">
      <c r="A3662" s="50" t="s">
        <v>66</v>
      </c>
      <c r="B3662" s="51">
        <v>3304904</v>
      </c>
      <c r="C3662" s="51" t="s">
        <v>3026</v>
      </c>
      <c r="D3662" s="56">
        <v>9</v>
      </c>
      <c r="E3662" s="56">
        <v>0</v>
      </c>
      <c r="F3662" s="56">
        <v>0</v>
      </c>
      <c r="G3662" s="56">
        <v>0</v>
      </c>
      <c r="H3662" s="56">
        <v>2</v>
      </c>
      <c r="I3662" s="56">
        <v>23</v>
      </c>
      <c r="J3662" s="57">
        <f t="shared" si="57"/>
        <v>34</v>
      </c>
    </row>
    <row r="3663" spans="1:10">
      <c r="A3663" s="50" t="s">
        <v>66</v>
      </c>
      <c r="B3663" s="51">
        <v>3305000</v>
      </c>
      <c r="C3663" s="51" t="s">
        <v>4341</v>
      </c>
      <c r="D3663" s="56">
        <v>0</v>
      </c>
      <c r="E3663" s="56">
        <v>0</v>
      </c>
      <c r="F3663" s="56">
        <v>0</v>
      </c>
      <c r="G3663" s="56">
        <v>0</v>
      </c>
      <c r="H3663" s="56">
        <v>4</v>
      </c>
      <c r="I3663" s="56">
        <v>172</v>
      </c>
      <c r="J3663" s="57">
        <f t="shared" si="57"/>
        <v>176</v>
      </c>
    </row>
    <row r="3664" spans="1:10">
      <c r="A3664" s="50" t="s">
        <v>66</v>
      </c>
      <c r="B3664" s="51">
        <v>3305133</v>
      </c>
      <c r="C3664" s="51" t="s">
        <v>4342</v>
      </c>
      <c r="D3664" s="56">
        <v>2</v>
      </c>
      <c r="E3664" s="56">
        <v>0</v>
      </c>
      <c r="F3664" s="56">
        <v>0</v>
      </c>
      <c r="G3664" s="56">
        <v>0</v>
      </c>
      <c r="H3664" s="56">
        <v>0</v>
      </c>
      <c r="I3664" s="56">
        <v>167</v>
      </c>
      <c r="J3664" s="57">
        <f t="shared" si="57"/>
        <v>169</v>
      </c>
    </row>
    <row r="3665" spans="1:10">
      <c r="A3665" s="50" t="s">
        <v>66</v>
      </c>
      <c r="B3665" s="51">
        <v>3305158</v>
      </c>
      <c r="C3665" s="51" t="s">
        <v>3028</v>
      </c>
      <c r="D3665" s="56">
        <v>0</v>
      </c>
      <c r="E3665" s="56">
        <v>0</v>
      </c>
      <c r="F3665" s="56">
        <v>0</v>
      </c>
      <c r="G3665" s="56">
        <v>0</v>
      </c>
      <c r="H3665" s="56">
        <v>0</v>
      </c>
      <c r="I3665" s="56">
        <v>121</v>
      </c>
      <c r="J3665" s="57">
        <f t="shared" si="57"/>
        <v>121</v>
      </c>
    </row>
    <row r="3666" spans="1:10">
      <c r="A3666" s="50" t="s">
        <v>66</v>
      </c>
      <c r="B3666" s="51">
        <v>3305208</v>
      </c>
      <c r="C3666" s="51" t="s">
        <v>3029</v>
      </c>
      <c r="D3666" s="56">
        <v>27</v>
      </c>
      <c r="E3666" s="56">
        <v>0</v>
      </c>
      <c r="F3666" s="56">
        <v>4</v>
      </c>
      <c r="G3666" s="56">
        <v>0</v>
      </c>
      <c r="H3666" s="56">
        <v>0</v>
      </c>
      <c r="I3666" s="56">
        <v>65</v>
      </c>
      <c r="J3666" s="57">
        <f t="shared" si="57"/>
        <v>96</v>
      </c>
    </row>
    <row r="3667" spans="1:10">
      <c r="A3667" s="50" t="s">
        <v>66</v>
      </c>
      <c r="B3667" s="51">
        <v>3305307</v>
      </c>
      <c r="C3667" s="51" t="s">
        <v>4343</v>
      </c>
      <c r="D3667" s="56">
        <v>0</v>
      </c>
      <c r="E3667" s="56">
        <v>0</v>
      </c>
      <c r="F3667" s="56">
        <v>0</v>
      </c>
      <c r="G3667" s="56">
        <v>0</v>
      </c>
      <c r="H3667" s="56">
        <v>0</v>
      </c>
      <c r="I3667" s="56">
        <v>122</v>
      </c>
      <c r="J3667" s="57">
        <f t="shared" si="57"/>
        <v>122</v>
      </c>
    </row>
    <row r="3668" spans="1:10">
      <c r="A3668" s="50" t="s">
        <v>66</v>
      </c>
      <c r="B3668" s="51">
        <v>3305406</v>
      </c>
      <c r="C3668" s="51" t="s">
        <v>3550</v>
      </c>
      <c r="D3668" s="56">
        <v>0</v>
      </c>
      <c r="E3668" s="56">
        <v>0</v>
      </c>
      <c r="F3668" s="56">
        <v>0</v>
      </c>
      <c r="G3668" s="56">
        <v>0</v>
      </c>
      <c r="H3668" s="56">
        <v>0</v>
      </c>
      <c r="I3668" s="56">
        <v>147</v>
      </c>
      <c r="J3668" s="57">
        <f t="shared" si="57"/>
        <v>147</v>
      </c>
    </row>
    <row r="3669" spans="1:10">
      <c r="A3669" s="50" t="s">
        <v>66</v>
      </c>
      <c r="B3669" s="51">
        <v>3305505</v>
      </c>
      <c r="C3669" s="51" t="s">
        <v>3030</v>
      </c>
      <c r="D3669" s="56">
        <v>0</v>
      </c>
      <c r="E3669" s="56">
        <v>0</v>
      </c>
      <c r="F3669" s="56">
        <v>2</v>
      </c>
      <c r="G3669" s="56">
        <v>0</v>
      </c>
      <c r="H3669" s="56">
        <v>0</v>
      </c>
      <c r="I3669" s="56">
        <v>120</v>
      </c>
      <c r="J3669" s="57">
        <f t="shared" si="57"/>
        <v>122</v>
      </c>
    </row>
    <row r="3670" spans="1:10">
      <c r="A3670" s="50" t="s">
        <v>66</v>
      </c>
      <c r="B3670" s="51">
        <v>3305554</v>
      </c>
      <c r="C3670" s="51" t="s">
        <v>4344</v>
      </c>
      <c r="D3670" s="56">
        <v>1</v>
      </c>
      <c r="E3670" s="56">
        <v>0</v>
      </c>
      <c r="F3670" s="56">
        <v>0</v>
      </c>
      <c r="G3670" s="56">
        <v>0</v>
      </c>
      <c r="H3670" s="56">
        <v>0</v>
      </c>
      <c r="I3670" s="56">
        <v>18</v>
      </c>
      <c r="J3670" s="57">
        <f t="shared" si="57"/>
        <v>19</v>
      </c>
    </row>
    <row r="3671" spans="1:10">
      <c r="A3671" s="50" t="s">
        <v>66</v>
      </c>
      <c r="B3671" s="51">
        <v>3305604</v>
      </c>
      <c r="C3671" s="51" t="s">
        <v>3032</v>
      </c>
      <c r="D3671" s="56">
        <v>74</v>
      </c>
      <c r="E3671" s="56">
        <v>2</v>
      </c>
      <c r="F3671" s="56">
        <v>0</v>
      </c>
      <c r="G3671" s="56">
        <v>0</v>
      </c>
      <c r="H3671" s="56">
        <v>0</v>
      </c>
      <c r="I3671" s="56">
        <v>18</v>
      </c>
      <c r="J3671" s="57">
        <f t="shared" si="57"/>
        <v>94</v>
      </c>
    </row>
    <row r="3672" spans="1:10">
      <c r="A3672" s="50" t="s">
        <v>66</v>
      </c>
      <c r="B3672" s="51">
        <v>3305703</v>
      </c>
      <c r="C3672" s="51" t="s">
        <v>3034</v>
      </c>
      <c r="D3672" s="56">
        <v>1</v>
      </c>
      <c r="E3672" s="56">
        <v>0</v>
      </c>
      <c r="F3672" s="56">
        <v>0</v>
      </c>
      <c r="G3672" s="56">
        <v>0</v>
      </c>
      <c r="H3672" s="56">
        <v>0</v>
      </c>
      <c r="I3672" s="56">
        <v>917</v>
      </c>
      <c r="J3672" s="57">
        <f t="shared" si="57"/>
        <v>918</v>
      </c>
    </row>
    <row r="3673" spans="1:10">
      <c r="A3673" s="50" t="s">
        <v>66</v>
      </c>
      <c r="B3673" s="51">
        <v>3305752</v>
      </c>
      <c r="C3673" s="51" t="s">
        <v>3036</v>
      </c>
      <c r="D3673" s="56">
        <v>0</v>
      </c>
      <c r="E3673" s="56">
        <v>0</v>
      </c>
      <c r="F3673" s="56">
        <v>0</v>
      </c>
      <c r="G3673" s="56">
        <v>0</v>
      </c>
      <c r="H3673" s="56">
        <v>0</v>
      </c>
      <c r="I3673" s="56">
        <v>48</v>
      </c>
      <c r="J3673" s="57">
        <f t="shared" si="57"/>
        <v>48</v>
      </c>
    </row>
    <row r="3674" spans="1:10">
      <c r="A3674" s="50" t="s">
        <v>66</v>
      </c>
      <c r="B3674" s="51">
        <v>3305802</v>
      </c>
      <c r="C3674" s="51" t="s">
        <v>3038</v>
      </c>
      <c r="D3674" s="56">
        <v>6</v>
      </c>
      <c r="E3674" s="56">
        <v>0</v>
      </c>
      <c r="F3674" s="56">
        <v>0</v>
      </c>
      <c r="G3674" s="56">
        <v>0</v>
      </c>
      <c r="H3674" s="56">
        <v>0</v>
      </c>
      <c r="I3674" s="56">
        <v>369</v>
      </c>
      <c r="J3674" s="57">
        <f t="shared" si="57"/>
        <v>375</v>
      </c>
    </row>
    <row r="3675" spans="1:10">
      <c r="A3675" s="50" t="s">
        <v>66</v>
      </c>
      <c r="B3675" s="51">
        <v>3305901</v>
      </c>
      <c r="C3675" s="51" t="s">
        <v>4345</v>
      </c>
      <c r="D3675" s="56">
        <v>17</v>
      </c>
      <c r="E3675" s="56">
        <v>4</v>
      </c>
      <c r="F3675" s="56">
        <v>0</v>
      </c>
      <c r="G3675" s="56">
        <v>0</v>
      </c>
      <c r="H3675" s="56">
        <v>0</v>
      </c>
      <c r="I3675" s="56">
        <v>211</v>
      </c>
      <c r="J3675" s="57">
        <f t="shared" si="57"/>
        <v>232</v>
      </c>
    </row>
    <row r="3676" spans="1:10">
      <c r="A3676" s="50" t="s">
        <v>66</v>
      </c>
      <c r="B3676" s="51">
        <v>3306008</v>
      </c>
      <c r="C3676" s="51" t="s">
        <v>4346</v>
      </c>
      <c r="D3676" s="56">
        <v>0</v>
      </c>
      <c r="E3676" s="56">
        <v>0</v>
      </c>
      <c r="F3676" s="56">
        <v>0</v>
      </c>
      <c r="G3676" s="56">
        <v>1</v>
      </c>
      <c r="H3676" s="56">
        <v>0</v>
      </c>
      <c r="I3676" s="56">
        <v>40</v>
      </c>
      <c r="J3676" s="57">
        <f t="shared" si="57"/>
        <v>41</v>
      </c>
    </row>
    <row r="3677" spans="1:10">
      <c r="A3677" s="50" t="s">
        <v>66</v>
      </c>
      <c r="B3677" s="51">
        <v>3306107</v>
      </c>
      <c r="C3677" s="51" t="s">
        <v>643</v>
      </c>
      <c r="D3677" s="56">
        <v>17</v>
      </c>
      <c r="E3677" s="56">
        <v>0</v>
      </c>
      <c r="F3677" s="56">
        <v>2</v>
      </c>
      <c r="G3677" s="56">
        <v>0</v>
      </c>
      <c r="H3677" s="56">
        <v>1</v>
      </c>
      <c r="I3677" s="56">
        <v>78</v>
      </c>
      <c r="J3677" s="57">
        <f t="shared" si="57"/>
        <v>98</v>
      </c>
    </row>
    <row r="3678" spans="1:10">
      <c r="A3678" s="50" t="s">
        <v>66</v>
      </c>
      <c r="B3678" s="51">
        <v>3306156</v>
      </c>
      <c r="C3678" s="51" t="s">
        <v>4347</v>
      </c>
      <c r="D3678" s="56">
        <v>1</v>
      </c>
      <c r="E3678" s="56">
        <v>0</v>
      </c>
      <c r="F3678" s="56">
        <v>0</v>
      </c>
      <c r="G3678" s="56">
        <v>1</v>
      </c>
      <c r="H3678" s="56">
        <v>0</v>
      </c>
      <c r="I3678" s="56">
        <v>362</v>
      </c>
      <c r="J3678" s="57">
        <f t="shared" si="57"/>
        <v>364</v>
      </c>
    </row>
    <row r="3679" spans="1:10">
      <c r="A3679" s="50" t="s">
        <v>66</v>
      </c>
      <c r="B3679" s="51">
        <v>3306206</v>
      </c>
      <c r="C3679" s="51" t="s">
        <v>3039</v>
      </c>
      <c r="D3679" s="56">
        <v>0</v>
      </c>
      <c r="E3679" s="56">
        <v>0</v>
      </c>
      <c r="F3679" s="56">
        <v>0</v>
      </c>
      <c r="G3679" s="56">
        <v>0</v>
      </c>
      <c r="H3679" s="56">
        <v>0</v>
      </c>
      <c r="I3679" s="56">
        <v>157</v>
      </c>
      <c r="J3679" s="57">
        <f t="shared" si="57"/>
        <v>157</v>
      </c>
    </row>
    <row r="3680" spans="1:10">
      <c r="A3680" s="50" t="s">
        <v>66</v>
      </c>
      <c r="B3680" s="51">
        <v>3306305</v>
      </c>
      <c r="C3680" s="51" t="s">
        <v>4348</v>
      </c>
      <c r="D3680" s="56">
        <v>0</v>
      </c>
      <c r="E3680" s="56">
        <v>0</v>
      </c>
      <c r="F3680" s="56">
        <v>0</v>
      </c>
      <c r="G3680" s="56">
        <v>0</v>
      </c>
      <c r="H3680" s="56">
        <v>0</v>
      </c>
      <c r="I3680" s="56">
        <v>5</v>
      </c>
      <c r="J3680" s="57">
        <f t="shared" si="57"/>
        <v>5</v>
      </c>
    </row>
    <row r="3681" spans="1:10">
      <c r="A3681" s="50" t="s">
        <v>68</v>
      </c>
      <c r="B3681" s="51">
        <v>2400109</v>
      </c>
      <c r="C3681" s="51" t="s">
        <v>3040</v>
      </c>
      <c r="D3681" s="56">
        <v>0</v>
      </c>
      <c r="E3681" s="56">
        <v>14</v>
      </c>
      <c r="F3681" s="56">
        <v>0</v>
      </c>
      <c r="G3681" s="56">
        <v>0</v>
      </c>
      <c r="H3681" s="56">
        <v>0</v>
      </c>
      <c r="I3681" s="56">
        <v>319</v>
      </c>
      <c r="J3681" s="57">
        <f t="shared" si="57"/>
        <v>333</v>
      </c>
    </row>
    <row r="3682" spans="1:10">
      <c r="A3682" s="50" t="s">
        <v>68</v>
      </c>
      <c r="B3682" s="51">
        <v>2400208</v>
      </c>
      <c r="C3682" s="51" t="s">
        <v>3041</v>
      </c>
      <c r="D3682" s="56">
        <v>457</v>
      </c>
      <c r="E3682" s="56">
        <v>23</v>
      </c>
      <c r="F3682" s="56">
        <v>13</v>
      </c>
      <c r="G3682" s="56">
        <v>16</v>
      </c>
      <c r="H3682" s="56">
        <v>6</v>
      </c>
      <c r="I3682" s="56">
        <v>989</v>
      </c>
      <c r="J3682" s="57">
        <f t="shared" si="57"/>
        <v>1504</v>
      </c>
    </row>
    <row r="3683" spans="1:10">
      <c r="A3683" s="50" t="s">
        <v>68</v>
      </c>
      <c r="B3683" s="51">
        <v>2400307</v>
      </c>
      <c r="C3683" s="51" t="s">
        <v>3042</v>
      </c>
      <c r="D3683" s="56">
        <v>444</v>
      </c>
      <c r="E3683" s="56">
        <v>43</v>
      </c>
      <c r="F3683" s="56">
        <v>9</v>
      </c>
      <c r="G3683" s="56">
        <v>1</v>
      </c>
      <c r="H3683" s="56">
        <v>1</v>
      </c>
      <c r="I3683" s="56">
        <v>824</v>
      </c>
      <c r="J3683" s="57">
        <f t="shared" si="57"/>
        <v>1322</v>
      </c>
    </row>
    <row r="3684" spans="1:10">
      <c r="A3684" s="50" t="s">
        <v>68</v>
      </c>
      <c r="B3684" s="51">
        <v>2400406</v>
      </c>
      <c r="C3684" s="51" t="s">
        <v>4349</v>
      </c>
      <c r="D3684" s="56">
        <v>0</v>
      </c>
      <c r="E3684" s="56">
        <v>0</v>
      </c>
      <c r="F3684" s="56">
        <v>0</v>
      </c>
      <c r="G3684" s="56">
        <v>0</v>
      </c>
      <c r="H3684" s="56">
        <v>1</v>
      </c>
      <c r="I3684" s="56">
        <v>325</v>
      </c>
      <c r="J3684" s="57">
        <f t="shared" si="57"/>
        <v>326</v>
      </c>
    </row>
    <row r="3685" spans="1:10">
      <c r="A3685" s="50" t="s">
        <v>68</v>
      </c>
      <c r="B3685" s="51">
        <v>2400505</v>
      </c>
      <c r="C3685" s="51" t="s">
        <v>4350</v>
      </c>
      <c r="D3685" s="56">
        <v>0</v>
      </c>
      <c r="E3685" s="56">
        <v>0</v>
      </c>
      <c r="F3685" s="56">
        <v>1</v>
      </c>
      <c r="G3685" s="56">
        <v>23</v>
      </c>
      <c r="H3685" s="56">
        <v>411</v>
      </c>
      <c r="I3685" s="56">
        <v>987</v>
      </c>
      <c r="J3685" s="57">
        <f t="shared" si="57"/>
        <v>1422</v>
      </c>
    </row>
    <row r="3686" spans="1:10">
      <c r="A3686" s="50" t="s">
        <v>68</v>
      </c>
      <c r="B3686" s="51">
        <v>2400604</v>
      </c>
      <c r="C3686" s="51" t="s">
        <v>4351</v>
      </c>
      <c r="D3686" s="56">
        <v>0</v>
      </c>
      <c r="E3686" s="56">
        <v>3</v>
      </c>
      <c r="F3686" s="56">
        <v>1</v>
      </c>
      <c r="G3686" s="56">
        <v>1</v>
      </c>
      <c r="H3686" s="56">
        <v>0</v>
      </c>
      <c r="I3686" s="56">
        <v>575</v>
      </c>
      <c r="J3686" s="57">
        <f t="shared" si="57"/>
        <v>580</v>
      </c>
    </row>
    <row r="3687" spans="1:10">
      <c r="A3687" s="50" t="s">
        <v>68</v>
      </c>
      <c r="B3687" s="51">
        <v>2400703</v>
      </c>
      <c r="C3687" s="51" t="s">
        <v>4352</v>
      </c>
      <c r="D3687" s="56">
        <v>0</v>
      </c>
      <c r="E3687" s="56">
        <v>0</v>
      </c>
      <c r="F3687" s="56">
        <v>0</v>
      </c>
      <c r="G3687" s="56">
        <v>1</v>
      </c>
      <c r="H3687" s="56">
        <v>0</v>
      </c>
      <c r="I3687" s="56">
        <v>206</v>
      </c>
      <c r="J3687" s="57">
        <f t="shared" si="57"/>
        <v>207</v>
      </c>
    </row>
    <row r="3688" spans="1:10">
      <c r="A3688" s="50" t="s">
        <v>68</v>
      </c>
      <c r="B3688" s="51">
        <v>2400802</v>
      </c>
      <c r="C3688" s="51" t="s">
        <v>3043</v>
      </c>
      <c r="D3688" s="56">
        <v>29</v>
      </c>
      <c r="E3688" s="56">
        <v>21</v>
      </c>
      <c r="F3688" s="56">
        <v>8</v>
      </c>
      <c r="G3688" s="56">
        <v>0</v>
      </c>
      <c r="H3688" s="56">
        <v>2</v>
      </c>
      <c r="I3688" s="56">
        <v>403</v>
      </c>
      <c r="J3688" s="57">
        <f t="shared" si="57"/>
        <v>463</v>
      </c>
    </row>
    <row r="3689" spans="1:10">
      <c r="A3689" s="50" t="s">
        <v>68</v>
      </c>
      <c r="B3689" s="51">
        <v>2400901</v>
      </c>
      <c r="C3689" s="51" t="s">
        <v>3045</v>
      </c>
      <c r="D3689" s="56">
        <v>1</v>
      </c>
      <c r="E3689" s="56">
        <v>0</v>
      </c>
      <c r="F3689" s="56">
        <v>0</v>
      </c>
      <c r="G3689" s="56">
        <v>4</v>
      </c>
      <c r="H3689" s="56">
        <v>1</v>
      </c>
      <c r="I3689" s="56">
        <v>1407</v>
      </c>
      <c r="J3689" s="57">
        <f t="shared" si="57"/>
        <v>1413</v>
      </c>
    </row>
    <row r="3690" spans="1:10">
      <c r="A3690" s="50" t="s">
        <v>68</v>
      </c>
      <c r="B3690" s="51">
        <v>2401008</v>
      </c>
      <c r="C3690" s="51" t="s">
        <v>3046</v>
      </c>
      <c r="D3690" s="56">
        <v>494</v>
      </c>
      <c r="E3690" s="56">
        <v>28</v>
      </c>
      <c r="F3690" s="56">
        <v>1</v>
      </c>
      <c r="G3690" s="56">
        <v>5</v>
      </c>
      <c r="H3690" s="56">
        <v>21</v>
      </c>
      <c r="I3690" s="56">
        <v>3066</v>
      </c>
      <c r="J3690" s="57">
        <f t="shared" si="57"/>
        <v>3615</v>
      </c>
    </row>
    <row r="3691" spans="1:10">
      <c r="A3691" s="50" t="s">
        <v>68</v>
      </c>
      <c r="B3691" s="51">
        <v>2401107</v>
      </c>
      <c r="C3691" s="51" t="s">
        <v>3730</v>
      </c>
      <c r="D3691" s="56">
        <v>180</v>
      </c>
      <c r="E3691" s="56">
        <v>0</v>
      </c>
      <c r="F3691" s="56">
        <v>0</v>
      </c>
      <c r="G3691" s="56">
        <v>2</v>
      </c>
      <c r="H3691" s="56">
        <v>0</v>
      </c>
      <c r="I3691" s="56">
        <v>167</v>
      </c>
      <c r="J3691" s="57">
        <f t="shared" si="57"/>
        <v>349</v>
      </c>
    </row>
    <row r="3692" spans="1:10">
      <c r="A3692" s="50" t="s">
        <v>68</v>
      </c>
      <c r="B3692" s="51">
        <v>2401206</v>
      </c>
      <c r="C3692" s="51" t="s">
        <v>4353</v>
      </c>
      <c r="D3692" s="56">
        <v>0</v>
      </c>
      <c r="E3692" s="56">
        <v>0</v>
      </c>
      <c r="F3692" s="56">
        <v>33</v>
      </c>
      <c r="G3692" s="56">
        <v>0</v>
      </c>
      <c r="H3692" s="56">
        <v>0</v>
      </c>
      <c r="I3692" s="56">
        <v>266</v>
      </c>
      <c r="J3692" s="57">
        <f t="shared" si="57"/>
        <v>299</v>
      </c>
    </row>
    <row r="3693" spans="1:10">
      <c r="A3693" s="50" t="s">
        <v>68</v>
      </c>
      <c r="B3693" s="51">
        <v>2401404</v>
      </c>
      <c r="C3693" s="51" t="s">
        <v>4354</v>
      </c>
      <c r="D3693" s="56">
        <v>0</v>
      </c>
      <c r="E3693" s="56">
        <v>0</v>
      </c>
      <c r="F3693" s="56">
        <v>11</v>
      </c>
      <c r="G3693" s="56">
        <v>48</v>
      </c>
      <c r="H3693" s="56">
        <v>1</v>
      </c>
      <c r="I3693" s="56">
        <v>71</v>
      </c>
      <c r="J3693" s="57">
        <f t="shared" si="57"/>
        <v>131</v>
      </c>
    </row>
    <row r="3694" spans="1:10">
      <c r="A3694" s="50" t="s">
        <v>68</v>
      </c>
      <c r="B3694" s="51">
        <v>2401453</v>
      </c>
      <c r="C3694" s="51" t="s">
        <v>3594</v>
      </c>
      <c r="D3694" s="56">
        <v>397</v>
      </c>
      <c r="E3694" s="56">
        <v>28</v>
      </c>
      <c r="F3694" s="56">
        <v>1</v>
      </c>
      <c r="G3694" s="56">
        <v>1</v>
      </c>
      <c r="H3694" s="56">
        <v>1</v>
      </c>
      <c r="I3694" s="56">
        <v>406</v>
      </c>
      <c r="J3694" s="57">
        <f t="shared" si="57"/>
        <v>834</v>
      </c>
    </row>
    <row r="3695" spans="1:10">
      <c r="A3695" s="50" t="s">
        <v>68</v>
      </c>
      <c r="B3695" s="51">
        <v>2401503</v>
      </c>
      <c r="C3695" s="51" t="s">
        <v>4355</v>
      </c>
      <c r="D3695" s="56">
        <v>21</v>
      </c>
      <c r="E3695" s="56">
        <v>3</v>
      </c>
      <c r="F3695" s="56">
        <v>0</v>
      </c>
      <c r="G3695" s="56">
        <v>0</v>
      </c>
      <c r="H3695" s="56">
        <v>0</v>
      </c>
      <c r="I3695" s="56">
        <v>499</v>
      </c>
      <c r="J3695" s="57">
        <f t="shared" si="57"/>
        <v>523</v>
      </c>
    </row>
    <row r="3696" spans="1:10">
      <c r="A3696" s="50" t="s">
        <v>68</v>
      </c>
      <c r="B3696" s="51">
        <v>2401602</v>
      </c>
      <c r="C3696" s="51" t="s">
        <v>4356</v>
      </c>
      <c r="D3696" s="56">
        <v>289</v>
      </c>
      <c r="E3696" s="56">
        <v>14</v>
      </c>
      <c r="F3696" s="56">
        <v>0</v>
      </c>
      <c r="G3696" s="56">
        <v>0</v>
      </c>
      <c r="H3696" s="56">
        <v>31</v>
      </c>
      <c r="I3696" s="56">
        <v>407</v>
      </c>
      <c r="J3696" s="57">
        <f t="shared" si="57"/>
        <v>741</v>
      </c>
    </row>
    <row r="3697" spans="1:10">
      <c r="A3697" s="50" t="s">
        <v>68</v>
      </c>
      <c r="B3697" s="51">
        <v>2401651</v>
      </c>
      <c r="C3697" s="51" t="s">
        <v>4357</v>
      </c>
      <c r="D3697" s="56">
        <v>57</v>
      </c>
      <c r="E3697" s="56">
        <v>4</v>
      </c>
      <c r="F3697" s="56">
        <v>45</v>
      </c>
      <c r="G3697" s="56">
        <v>0</v>
      </c>
      <c r="H3697" s="56">
        <v>0</v>
      </c>
      <c r="I3697" s="56">
        <v>298</v>
      </c>
      <c r="J3697" s="57">
        <f t="shared" si="57"/>
        <v>404</v>
      </c>
    </row>
    <row r="3698" spans="1:10">
      <c r="A3698" s="50" t="s">
        <v>68</v>
      </c>
      <c r="B3698" s="51">
        <v>2401701</v>
      </c>
      <c r="C3698" s="51" t="s">
        <v>3048</v>
      </c>
      <c r="D3698" s="56">
        <v>0</v>
      </c>
      <c r="E3698" s="56">
        <v>0</v>
      </c>
      <c r="F3698" s="56">
        <v>101</v>
      </c>
      <c r="G3698" s="56">
        <v>1</v>
      </c>
      <c r="H3698" s="56">
        <v>2</v>
      </c>
      <c r="I3698" s="56">
        <v>812</v>
      </c>
      <c r="J3698" s="57">
        <f t="shared" si="57"/>
        <v>916</v>
      </c>
    </row>
    <row r="3699" spans="1:10">
      <c r="A3699" s="50" t="s">
        <v>68</v>
      </c>
      <c r="B3699" s="51">
        <v>2401800</v>
      </c>
      <c r="C3699" s="51" t="s">
        <v>3049</v>
      </c>
      <c r="D3699" s="56">
        <v>0</v>
      </c>
      <c r="E3699" s="56">
        <v>0</v>
      </c>
      <c r="F3699" s="56">
        <v>1</v>
      </c>
      <c r="G3699" s="56">
        <v>0</v>
      </c>
      <c r="H3699" s="56">
        <v>0</v>
      </c>
      <c r="I3699" s="56">
        <v>658</v>
      </c>
      <c r="J3699" s="57">
        <f t="shared" si="57"/>
        <v>659</v>
      </c>
    </row>
    <row r="3700" spans="1:10">
      <c r="A3700" s="50" t="s">
        <v>68</v>
      </c>
      <c r="B3700" s="51">
        <v>2401859</v>
      </c>
      <c r="C3700" s="51" t="s">
        <v>4358</v>
      </c>
      <c r="D3700" s="56">
        <v>42</v>
      </c>
      <c r="E3700" s="56">
        <v>0</v>
      </c>
      <c r="F3700" s="56">
        <v>0</v>
      </c>
      <c r="G3700" s="56">
        <v>2</v>
      </c>
      <c r="H3700" s="56">
        <v>0</v>
      </c>
      <c r="I3700" s="56">
        <v>75</v>
      </c>
      <c r="J3700" s="57">
        <f t="shared" si="57"/>
        <v>119</v>
      </c>
    </row>
    <row r="3701" spans="1:10">
      <c r="A3701" s="50" t="s">
        <v>68</v>
      </c>
      <c r="B3701" s="51">
        <v>2401909</v>
      </c>
      <c r="C3701" s="51" t="s">
        <v>4359</v>
      </c>
      <c r="D3701" s="56">
        <v>0</v>
      </c>
      <c r="E3701" s="56">
        <v>6</v>
      </c>
      <c r="F3701" s="56">
        <v>0</v>
      </c>
      <c r="G3701" s="56">
        <v>0</v>
      </c>
      <c r="H3701" s="56">
        <v>0</v>
      </c>
      <c r="I3701" s="56">
        <v>359</v>
      </c>
      <c r="J3701" s="57">
        <f t="shared" si="57"/>
        <v>365</v>
      </c>
    </row>
    <row r="3702" spans="1:10">
      <c r="A3702" s="50" t="s">
        <v>68</v>
      </c>
      <c r="B3702" s="51">
        <v>2402006</v>
      </c>
      <c r="C3702" s="51" t="s">
        <v>3050</v>
      </c>
      <c r="D3702" s="56">
        <v>4</v>
      </c>
      <c r="E3702" s="56">
        <v>1</v>
      </c>
      <c r="F3702" s="56">
        <v>0</v>
      </c>
      <c r="G3702" s="56">
        <v>0</v>
      </c>
      <c r="H3702" s="56">
        <v>1</v>
      </c>
      <c r="I3702" s="56">
        <v>651</v>
      </c>
      <c r="J3702" s="57">
        <f t="shared" si="57"/>
        <v>657</v>
      </c>
    </row>
    <row r="3703" spans="1:10">
      <c r="A3703" s="50" t="s">
        <v>68</v>
      </c>
      <c r="B3703" s="51">
        <v>2401305</v>
      </c>
      <c r="C3703" s="51" t="s">
        <v>96</v>
      </c>
      <c r="D3703" s="56">
        <v>82</v>
      </c>
      <c r="E3703" s="56">
        <v>9</v>
      </c>
      <c r="F3703" s="56">
        <v>1</v>
      </c>
      <c r="G3703" s="56">
        <v>1</v>
      </c>
      <c r="H3703" s="56">
        <v>3</v>
      </c>
      <c r="I3703" s="56">
        <v>2270</v>
      </c>
      <c r="J3703" s="57">
        <f t="shared" si="57"/>
        <v>2366</v>
      </c>
    </row>
    <row r="3704" spans="1:10">
      <c r="A3704" s="50" t="s">
        <v>68</v>
      </c>
      <c r="B3704" s="51">
        <v>2402105</v>
      </c>
      <c r="C3704" s="51" t="s">
        <v>4360</v>
      </c>
      <c r="D3704" s="56">
        <v>0</v>
      </c>
      <c r="E3704" s="56">
        <v>8</v>
      </c>
      <c r="F3704" s="56">
        <v>0</v>
      </c>
      <c r="G3704" s="56">
        <v>0</v>
      </c>
      <c r="H3704" s="56">
        <v>0</v>
      </c>
      <c r="I3704" s="56">
        <v>461</v>
      </c>
      <c r="J3704" s="57">
        <f t="shared" si="57"/>
        <v>469</v>
      </c>
    </row>
    <row r="3705" spans="1:10">
      <c r="A3705" s="50" t="s">
        <v>68</v>
      </c>
      <c r="B3705" s="51">
        <v>2402204</v>
      </c>
      <c r="C3705" s="51" t="s">
        <v>3051</v>
      </c>
      <c r="D3705" s="56">
        <v>1</v>
      </c>
      <c r="E3705" s="56">
        <v>0</v>
      </c>
      <c r="F3705" s="56">
        <v>2</v>
      </c>
      <c r="G3705" s="56">
        <v>53</v>
      </c>
      <c r="H3705" s="56">
        <v>13</v>
      </c>
      <c r="I3705" s="56">
        <v>164</v>
      </c>
      <c r="J3705" s="57">
        <f t="shared" si="57"/>
        <v>233</v>
      </c>
    </row>
    <row r="3706" spans="1:10">
      <c r="A3706" s="50" t="s">
        <v>68</v>
      </c>
      <c r="B3706" s="51">
        <v>2402303</v>
      </c>
      <c r="C3706" s="51" t="s">
        <v>2062</v>
      </c>
      <c r="D3706" s="56">
        <v>261</v>
      </c>
      <c r="E3706" s="56">
        <v>53</v>
      </c>
      <c r="F3706" s="56">
        <v>0</v>
      </c>
      <c r="G3706" s="56">
        <v>2</v>
      </c>
      <c r="H3706" s="56">
        <v>0</v>
      </c>
      <c r="I3706" s="56">
        <v>1604</v>
      </c>
      <c r="J3706" s="57">
        <f t="shared" si="57"/>
        <v>1920</v>
      </c>
    </row>
    <row r="3707" spans="1:10">
      <c r="A3707" s="50" t="s">
        <v>68</v>
      </c>
      <c r="B3707" s="51">
        <v>2402402</v>
      </c>
      <c r="C3707" s="51" t="s">
        <v>4361</v>
      </c>
      <c r="D3707" s="56">
        <v>0</v>
      </c>
      <c r="E3707" s="56">
        <v>0</v>
      </c>
      <c r="F3707" s="56">
        <v>0</v>
      </c>
      <c r="G3707" s="56">
        <v>0</v>
      </c>
      <c r="H3707" s="56">
        <v>0</v>
      </c>
      <c r="I3707" s="56">
        <v>427</v>
      </c>
      <c r="J3707" s="57">
        <f t="shared" si="57"/>
        <v>427</v>
      </c>
    </row>
    <row r="3708" spans="1:10">
      <c r="A3708" s="50" t="s">
        <v>68</v>
      </c>
      <c r="B3708" s="51">
        <v>2402501</v>
      </c>
      <c r="C3708" s="51" t="s">
        <v>4362</v>
      </c>
      <c r="D3708" s="56">
        <v>464</v>
      </c>
      <c r="E3708" s="56">
        <v>10</v>
      </c>
      <c r="F3708" s="56">
        <v>0</v>
      </c>
      <c r="G3708" s="56">
        <v>1</v>
      </c>
      <c r="H3708" s="56">
        <v>0</v>
      </c>
      <c r="I3708" s="56">
        <v>537</v>
      </c>
      <c r="J3708" s="57">
        <f t="shared" si="57"/>
        <v>1012</v>
      </c>
    </row>
    <row r="3709" spans="1:10">
      <c r="A3709" s="50" t="s">
        <v>68</v>
      </c>
      <c r="B3709" s="51">
        <v>2402600</v>
      </c>
      <c r="C3709" s="51" t="s">
        <v>3053</v>
      </c>
      <c r="D3709" s="56">
        <v>698</v>
      </c>
      <c r="E3709" s="56">
        <v>19</v>
      </c>
      <c r="F3709" s="56">
        <v>155</v>
      </c>
      <c r="G3709" s="56">
        <v>84</v>
      </c>
      <c r="H3709" s="56">
        <v>52</v>
      </c>
      <c r="I3709" s="56">
        <v>791</v>
      </c>
      <c r="J3709" s="57">
        <f t="shared" si="57"/>
        <v>1799</v>
      </c>
    </row>
    <row r="3710" spans="1:10">
      <c r="A3710" s="50" t="s">
        <v>68</v>
      </c>
      <c r="B3710" s="51">
        <v>2402709</v>
      </c>
      <c r="C3710" s="51" t="s">
        <v>3054</v>
      </c>
      <c r="D3710" s="56">
        <v>203</v>
      </c>
      <c r="E3710" s="56">
        <v>1</v>
      </c>
      <c r="F3710" s="56">
        <v>0</v>
      </c>
      <c r="G3710" s="56">
        <v>1</v>
      </c>
      <c r="H3710" s="56">
        <v>39</v>
      </c>
      <c r="I3710" s="56">
        <v>1129</v>
      </c>
      <c r="J3710" s="57">
        <f t="shared" si="57"/>
        <v>1373</v>
      </c>
    </row>
    <row r="3711" spans="1:10">
      <c r="A3711" s="50" t="s">
        <v>68</v>
      </c>
      <c r="B3711" s="51">
        <v>2402808</v>
      </c>
      <c r="C3711" s="51" t="s">
        <v>3056</v>
      </c>
      <c r="D3711" s="56">
        <v>0</v>
      </c>
      <c r="E3711" s="56">
        <v>1</v>
      </c>
      <c r="F3711" s="56">
        <v>0</v>
      </c>
      <c r="G3711" s="56">
        <v>0</v>
      </c>
      <c r="H3711" s="56">
        <v>1</v>
      </c>
      <c r="I3711" s="56">
        <v>1188</v>
      </c>
      <c r="J3711" s="57">
        <f t="shared" si="57"/>
        <v>1190</v>
      </c>
    </row>
    <row r="3712" spans="1:10">
      <c r="A3712" s="50" t="s">
        <v>68</v>
      </c>
      <c r="B3712" s="51">
        <v>2402907</v>
      </c>
      <c r="C3712" s="51" t="s">
        <v>4363</v>
      </c>
      <c r="D3712" s="56">
        <v>0</v>
      </c>
      <c r="E3712" s="56">
        <v>4</v>
      </c>
      <c r="F3712" s="56">
        <v>43</v>
      </c>
      <c r="G3712" s="56">
        <v>0</v>
      </c>
      <c r="H3712" s="56">
        <v>0</v>
      </c>
      <c r="I3712" s="56">
        <v>504</v>
      </c>
      <c r="J3712" s="57">
        <f t="shared" si="57"/>
        <v>551</v>
      </c>
    </row>
    <row r="3713" spans="1:10">
      <c r="A3713" s="50" t="s">
        <v>68</v>
      </c>
      <c r="B3713" s="51">
        <v>2403004</v>
      </c>
      <c r="C3713" s="51" t="s">
        <v>4364</v>
      </c>
      <c r="D3713" s="56">
        <v>0</v>
      </c>
      <c r="E3713" s="56">
        <v>0</v>
      </c>
      <c r="F3713" s="56">
        <v>0</v>
      </c>
      <c r="G3713" s="56">
        <v>1</v>
      </c>
      <c r="H3713" s="56">
        <v>3</v>
      </c>
      <c r="I3713" s="56">
        <v>331</v>
      </c>
      <c r="J3713" s="57">
        <f t="shared" si="57"/>
        <v>335</v>
      </c>
    </row>
    <row r="3714" spans="1:10">
      <c r="A3714" s="50" t="s">
        <v>68</v>
      </c>
      <c r="B3714" s="51">
        <v>2403103</v>
      </c>
      <c r="C3714" s="51" t="s">
        <v>3058</v>
      </c>
      <c r="D3714" s="56">
        <v>8</v>
      </c>
      <c r="E3714" s="56">
        <v>7</v>
      </c>
      <c r="F3714" s="56">
        <v>22</v>
      </c>
      <c r="G3714" s="56">
        <v>1</v>
      </c>
      <c r="H3714" s="56">
        <v>0</v>
      </c>
      <c r="I3714" s="56">
        <v>593</v>
      </c>
      <c r="J3714" s="57">
        <f t="shared" si="57"/>
        <v>631</v>
      </c>
    </row>
    <row r="3715" spans="1:10">
      <c r="A3715" s="50" t="s">
        <v>68</v>
      </c>
      <c r="B3715" s="51">
        <v>2403202</v>
      </c>
      <c r="C3715" s="51" t="s">
        <v>3060</v>
      </c>
      <c r="D3715" s="56">
        <v>1</v>
      </c>
      <c r="E3715" s="56">
        <v>2</v>
      </c>
      <c r="F3715" s="56">
        <v>1</v>
      </c>
      <c r="G3715" s="56">
        <v>3</v>
      </c>
      <c r="H3715" s="56">
        <v>0</v>
      </c>
      <c r="I3715" s="56">
        <v>1325</v>
      </c>
      <c r="J3715" s="57">
        <f t="shared" si="57"/>
        <v>1332</v>
      </c>
    </row>
    <row r="3716" spans="1:10">
      <c r="A3716" s="50" t="s">
        <v>68</v>
      </c>
      <c r="B3716" s="51">
        <v>2403301</v>
      </c>
      <c r="C3716" s="51" t="s">
        <v>4365</v>
      </c>
      <c r="D3716" s="56">
        <v>0</v>
      </c>
      <c r="E3716" s="56">
        <v>0</v>
      </c>
      <c r="F3716" s="56">
        <v>0</v>
      </c>
      <c r="G3716" s="56">
        <v>1</v>
      </c>
      <c r="H3716" s="56">
        <v>0</v>
      </c>
      <c r="I3716" s="56">
        <v>423</v>
      </c>
      <c r="J3716" s="57">
        <f t="shared" si="57"/>
        <v>424</v>
      </c>
    </row>
    <row r="3717" spans="1:10">
      <c r="A3717" s="50" t="s">
        <v>68</v>
      </c>
      <c r="B3717" s="51">
        <v>2403400</v>
      </c>
      <c r="C3717" s="51" t="s">
        <v>3062</v>
      </c>
      <c r="D3717" s="56">
        <v>0</v>
      </c>
      <c r="E3717" s="56">
        <v>1</v>
      </c>
      <c r="F3717" s="56">
        <v>0</v>
      </c>
      <c r="G3717" s="56">
        <v>0</v>
      </c>
      <c r="H3717" s="56">
        <v>0</v>
      </c>
      <c r="I3717" s="56">
        <v>306</v>
      </c>
      <c r="J3717" s="57">
        <f t="shared" si="57"/>
        <v>307</v>
      </c>
    </row>
    <row r="3718" spans="1:10">
      <c r="A3718" s="50" t="s">
        <v>68</v>
      </c>
      <c r="B3718" s="51">
        <v>2403509</v>
      </c>
      <c r="C3718" s="51" t="s">
        <v>4366</v>
      </c>
      <c r="D3718" s="56">
        <v>33</v>
      </c>
      <c r="E3718" s="56">
        <v>2</v>
      </c>
      <c r="F3718" s="56">
        <v>0</v>
      </c>
      <c r="G3718" s="56">
        <v>0</v>
      </c>
      <c r="H3718" s="56">
        <v>1</v>
      </c>
      <c r="I3718" s="56">
        <v>758</v>
      </c>
      <c r="J3718" s="57">
        <f t="shared" ref="J3718:J3781" si="58">SUM(D3718:I3718)</f>
        <v>794</v>
      </c>
    </row>
    <row r="3719" spans="1:10">
      <c r="A3719" s="50" t="s">
        <v>68</v>
      </c>
      <c r="B3719" s="51">
        <v>2403608</v>
      </c>
      <c r="C3719" s="51" t="s">
        <v>3064</v>
      </c>
      <c r="D3719" s="56">
        <v>2</v>
      </c>
      <c r="E3719" s="56">
        <v>0</v>
      </c>
      <c r="F3719" s="56">
        <v>1</v>
      </c>
      <c r="G3719" s="56">
        <v>0</v>
      </c>
      <c r="H3719" s="56">
        <v>1</v>
      </c>
      <c r="I3719" s="56">
        <v>341</v>
      </c>
      <c r="J3719" s="57">
        <f t="shared" si="58"/>
        <v>345</v>
      </c>
    </row>
    <row r="3720" spans="1:10">
      <c r="A3720" s="50" t="s">
        <v>68</v>
      </c>
      <c r="B3720" s="51">
        <v>2403707</v>
      </c>
      <c r="C3720" s="51" t="s">
        <v>3066</v>
      </c>
      <c r="D3720" s="56">
        <v>1</v>
      </c>
      <c r="E3720" s="56">
        <v>9</v>
      </c>
      <c r="F3720" s="56">
        <v>2</v>
      </c>
      <c r="G3720" s="56">
        <v>0</v>
      </c>
      <c r="H3720" s="56">
        <v>3</v>
      </c>
      <c r="I3720" s="56">
        <v>583</v>
      </c>
      <c r="J3720" s="57">
        <f t="shared" si="58"/>
        <v>598</v>
      </c>
    </row>
    <row r="3721" spans="1:10">
      <c r="A3721" s="50" t="s">
        <v>68</v>
      </c>
      <c r="B3721" s="51">
        <v>2403756</v>
      </c>
      <c r="C3721" s="51" t="s">
        <v>4367</v>
      </c>
      <c r="D3721" s="56">
        <v>0</v>
      </c>
      <c r="E3721" s="56">
        <v>24</v>
      </c>
      <c r="F3721" s="56">
        <v>0</v>
      </c>
      <c r="G3721" s="56">
        <v>0</v>
      </c>
      <c r="H3721" s="56">
        <v>0</v>
      </c>
      <c r="I3721" s="56">
        <v>153</v>
      </c>
      <c r="J3721" s="57">
        <f t="shared" si="58"/>
        <v>177</v>
      </c>
    </row>
    <row r="3722" spans="1:10">
      <c r="A3722" s="50" t="s">
        <v>68</v>
      </c>
      <c r="B3722" s="51">
        <v>2403806</v>
      </c>
      <c r="C3722" s="51" t="s">
        <v>3068</v>
      </c>
      <c r="D3722" s="56">
        <v>185</v>
      </c>
      <c r="E3722" s="56">
        <v>29</v>
      </c>
      <c r="F3722" s="56">
        <v>0</v>
      </c>
      <c r="G3722" s="56">
        <v>1</v>
      </c>
      <c r="H3722" s="56">
        <v>3</v>
      </c>
      <c r="I3722" s="56">
        <v>705</v>
      </c>
      <c r="J3722" s="57">
        <f t="shared" si="58"/>
        <v>923</v>
      </c>
    </row>
    <row r="3723" spans="1:10">
      <c r="A3723" s="50" t="s">
        <v>68</v>
      </c>
      <c r="B3723" s="51">
        <v>2403905</v>
      </c>
      <c r="C3723" s="51" t="s">
        <v>4368</v>
      </c>
      <c r="D3723" s="56">
        <v>0</v>
      </c>
      <c r="E3723" s="56">
        <v>12</v>
      </c>
      <c r="F3723" s="56">
        <v>0</v>
      </c>
      <c r="G3723" s="56">
        <v>1</v>
      </c>
      <c r="H3723" s="56">
        <v>0</v>
      </c>
      <c r="I3723" s="56">
        <v>440</v>
      </c>
      <c r="J3723" s="57">
        <f t="shared" si="58"/>
        <v>453</v>
      </c>
    </row>
    <row r="3724" spans="1:10">
      <c r="A3724" s="50" t="s">
        <v>68</v>
      </c>
      <c r="B3724" s="51">
        <v>2404002</v>
      </c>
      <c r="C3724" s="51" t="s">
        <v>4369</v>
      </c>
      <c r="D3724" s="56">
        <v>0</v>
      </c>
      <c r="E3724" s="56">
        <v>0</v>
      </c>
      <c r="F3724" s="56">
        <v>0</v>
      </c>
      <c r="G3724" s="56">
        <v>0</v>
      </c>
      <c r="H3724" s="56">
        <v>0</v>
      </c>
      <c r="I3724" s="56">
        <v>494</v>
      </c>
      <c r="J3724" s="57">
        <f t="shared" si="58"/>
        <v>494</v>
      </c>
    </row>
    <row r="3725" spans="1:10">
      <c r="A3725" s="50" t="s">
        <v>68</v>
      </c>
      <c r="B3725" s="51">
        <v>2404101</v>
      </c>
      <c r="C3725" s="51" t="s">
        <v>4370</v>
      </c>
      <c r="D3725" s="56">
        <v>105</v>
      </c>
      <c r="E3725" s="56">
        <v>0</v>
      </c>
      <c r="F3725" s="56">
        <v>0</v>
      </c>
      <c r="G3725" s="56">
        <v>0</v>
      </c>
      <c r="H3725" s="56">
        <v>0</v>
      </c>
      <c r="I3725" s="56">
        <v>66</v>
      </c>
      <c r="J3725" s="57">
        <f t="shared" si="58"/>
        <v>171</v>
      </c>
    </row>
    <row r="3726" spans="1:10">
      <c r="A3726" s="50" t="s">
        <v>68</v>
      </c>
      <c r="B3726" s="51">
        <v>2404200</v>
      </c>
      <c r="C3726" s="51" t="s">
        <v>3069</v>
      </c>
      <c r="D3726" s="56">
        <v>0</v>
      </c>
      <c r="E3726" s="56">
        <v>0</v>
      </c>
      <c r="F3726" s="56">
        <v>6</v>
      </c>
      <c r="G3726" s="56">
        <v>80</v>
      </c>
      <c r="H3726" s="56">
        <v>0</v>
      </c>
      <c r="I3726" s="56">
        <v>238</v>
      </c>
      <c r="J3726" s="57">
        <f t="shared" si="58"/>
        <v>324</v>
      </c>
    </row>
    <row r="3727" spans="1:10">
      <c r="A3727" s="50" t="s">
        <v>68</v>
      </c>
      <c r="B3727" s="51">
        <v>2404309</v>
      </c>
      <c r="C3727" s="51" t="s">
        <v>4371</v>
      </c>
      <c r="D3727" s="56">
        <v>353</v>
      </c>
      <c r="E3727" s="56">
        <v>4</v>
      </c>
      <c r="F3727" s="56">
        <v>0</v>
      </c>
      <c r="G3727" s="56">
        <v>0</v>
      </c>
      <c r="H3727" s="56">
        <v>0</v>
      </c>
      <c r="I3727" s="56">
        <v>612</v>
      </c>
      <c r="J3727" s="57">
        <f t="shared" si="58"/>
        <v>969</v>
      </c>
    </row>
    <row r="3728" spans="1:10">
      <c r="A3728" s="50" t="s">
        <v>68</v>
      </c>
      <c r="B3728" s="51">
        <v>2404408</v>
      </c>
      <c r="C3728" s="51" t="s">
        <v>4372</v>
      </c>
      <c r="D3728" s="56">
        <v>1</v>
      </c>
      <c r="E3728" s="56">
        <v>4</v>
      </c>
      <c r="F3728" s="56">
        <v>0</v>
      </c>
      <c r="G3728" s="56">
        <v>2</v>
      </c>
      <c r="H3728" s="56">
        <v>5</v>
      </c>
      <c r="I3728" s="56">
        <v>417</v>
      </c>
      <c r="J3728" s="57">
        <f t="shared" si="58"/>
        <v>429</v>
      </c>
    </row>
    <row r="3729" spans="1:10">
      <c r="A3729" s="50" t="s">
        <v>68</v>
      </c>
      <c r="B3729" s="51">
        <v>2404507</v>
      </c>
      <c r="C3729" s="51" t="s">
        <v>3071</v>
      </c>
      <c r="D3729" s="56">
        <v>182</v>
      </c>
      <c r="E3729" s="56">
        <v>0</v>
      </c>
      <c r="F3729" s="56">
        <v>0</v>
      </c>
      <c r="G3729" s="56">
        <v>0</v>
      </c>
      <c r="H3729" s="56">
        <v>1</v>
      </c>
      <c r="I3729" s="56">
        <v>49</v>
      </c>
      <c r="J3729" s="57">
        <f t="shared" si="58"/>
        <v>232</v>
      </c>
    </row>
    <row r="3730" spans="1:10">
      <c r="A3730" s="50" t="s">
        <v>68</v>
      </c>
      <c r="B3730" s="51">
        <v>2404606</v>
      </c>
      <c r="C3730" s="51" t="s">
        <v>4373</v>
      </c>
      <c r="D3730" s="56">
        <v>213</v>
      </c>
      <c r="E3730" s="56">
        <v>28</v>
      </c>
      <c r="F3730" s="56">
        <v>106</v>
      </c>
      <c r="G3730" s="56">
        <v>2</v>
      </c>
      <c r="H3730" s="56">
        <v>12</v>
      </c>
      <c r="I3730" s="56">
        <v>1624</v>
      </c>
      <c r="J3730" s="57">
        <f t="shared" si="58"/>
        <v>1985</v>
      </c>
    </row>
    <row r="3731" spans="1:10">
      <c r="A3731" s="50" t="s">
        <v>68</v>
      </c>
      <c r="B3731" s="51">
        <v>2404705</v>
      </c>
      <c r="C3731" s="51" t="s">
        <v>3073</v>
      </c>
      <c r="D3731" s="56">
        <v>281</v>
      </c>
      <c r="E3731" s="56">
        <v>41</v>
      </c>
      <c r="F3731" s="56">
        <v>66</v>
      </c>
      <c r="G3731" s="56">
        <v>0</v>
      </c>
      <c r="H3731" s="56">
        <v>22</v>
      </c>
      <c r="I3731" s="56">
        <v>554</v>
      </c>
      <c r="J3731" s="57">
        <f t="shared" si="58"/>
        <v>964</v>
      </c>
    </row>
    <row r="3732" spans="1:10">
      <c r="A3732" s="50" t="s">
        <v>68</v>
      </c>
      <c r="B3732" s="51">
        <v>2404804</v>
      </c>
      <c r="C3732" s="51" t="s">
        <v>4374</v>
      </c>
      <c r="D3732" s="56">
        <v>0</v>
      </c>
      <c r="E3732" s="56">
        <v>17</v>
      </c>
      <c r="F3732" s="56">
        <v>3</v>
      </c>
      <c r="G3732" s="56">
        <v>0</v>
      </c>
      <c r="H3732" s="56">
        <v>0</v>
      </c>
      <c r="I3732" s="56">
        <v>143</v>
      </c>
      <c r="J3732" s="57">
        <f t="shared" si="58"/>
        <v>163</v>
      </c>
    </row>
    <row r="3733" spans="1:10">
      <c r="A3733" s="50" t="s">
        <v>68</v>
      </c>
      <c r="B3733" s="51">
        <v>2404853</v>
      </c>
      <c r="C3733" s="51" t="s">
        <v>1312</v>
      </c>
      <c r="D3733" s="56">
        <v>1</v>
      </c>
      <c r="E3733" s="56">
        <v>3</v>
      </c>
      <c r="F3733" s="56">
        <v>0</v>
      </c>
      <c r="G3733" s="56">
        <v>0</v>
      </c>
      <c r="H3733" s="56">
        <v>0</v>
      </c>
      <c r="I3733" s="56">
        <v>305</v>
      </c>
      <c r="J3733" s="57">
        <f t="shared" si="58"/>
        <v>309</v>
      </c>
    </row>
    <row r="3734" spans="1:10">
      <c r="A3734" s="50" t="s">
        <v>68</v>
      </c>
      <c r="B3734" s="51">
        <v>2404903</v>
      </c>
      <c r="C3734" s="51" t="s">
        <v>3075</v>
      </c>
      <c r="D3734" s="56">
        <v>28</v>
      </c>
      <c r="E3734" s="56">
        <v>3</v>
      </c>
      <c r="F3734" s="56">
        <v>0</v>
      </c>
      <c r="G3734" s="56">
        <v>0</v>
      </c>
      <c r="H3734" s="56">
        <v>0</v>
      </c>
      <c r="I3734" s="56">
        <v>275</v>
      </c>
      <c r="J3734" s="57">
        <f t="shared" si="58"/>
        <v>306</v>
      </c>
    </row>
    <row r="3735" spans="1:10">
      <c r="A3735" s="50" t="s">
        <v>68</v>
      </c>
      <c r="B3735" s="51">
        <v>2405009</v>
      </c>
      <c r="C3735" s="51" t="s">
        <v>3077</v>
      </c>
      <c r="D3735" s="56">
        <v>0</v>
      </c>
      <c r="E3735" s="56">
        <v>2</v>
      </c>
      <c r="F3735" s="56">
        <v>0</v>
      </c>
      <c r="G3735" s="56">
        <v>0</v>
      </c>
      <c r="H3735" s="56">
        <v>0</v>
      </c>
      <c r="I3735" s="56">
        <v>599</v>
      </c>
      <c r="J3735" s="57">
        <f t="shared" si="58"/>
        <v>601</v>
      </c>
    </row>
    <row r="3736" spans="1:10">
      <c r="A3736" s="50" t="s">
        <v>68</v>
      </c>
      <c r="B3736" s="51">
        <v>2405108</v>
      </c>
      <c r="C3736" s="51" t="s">
        <v>442</v>
      </c>
      <c r="D3736" s="56">
        <v>106</v>
      </c>
      <c r="E3736" s="56">
        <v>6</v>
      </c>
      <c r="F3736" s="56">
        <v>0</v>
      </c>
      <c r="G3736" s="56">
        <v>0</v>
      </c>
      <c r="H3736" s="56">
        <v>2</v>
      </c>
      <c r="I3736" s="56">
        <v>133</v>
      </c>
      <c r="J3736" s="57">
        <f t="shared" si="58"/>
        <v>247</v>
      </c>
    </row>
    <row r="3737" spans="1:10">
      <c r="A3737" s="50" t="s">
        <v>68</v>
      </c>
      <c r="B3737" s="51">
        <v>2405207</v>
      </c>
      <c r="C3737" s="51" t="s">
        <v>3078</v>
      </c>
      <c r="D3737" s="56">
        <v>0</v>
      </c>
      <c r="E3737" s="56">
        <v>1</v>
      </c>
      <c r="F3737" s="56">
        <v>0</v>
      </c>
      <c r="G3737" s="56">
        <v>0</v>
      </c>
      <c r="H3737" s="56">
        <v>0</v>
      </c>
      <c r="I3737" s="56">
        <v>461</v>
      </c>
      <c r="J3737" s="57">
        <f t="shared" si="58"/>
        <v>462</v>
      </c>
    </row>
    <row r="3738" spans="1:10">
      <c r="A3738" s="50" t="s">
        <v>68</v>
      </c>
      <c r="B3738" s="51">
        <v>2405306</v>
      </c>
      <c r="C3738" s="51" t="s">
        <v>3080</v>
      </c>
      <c r="D3738" s="56">
        <v>31</v>
      </c>
      <c r="E3738" s="56">
        <v>7</v>
      </c>
      <c r="F3738" s="56">
        <v>0</v>
      </c>
      <c r="G3738" s="56">
        <v>0</v>
      </c>
      <c r="H3738" s="56">
        <v>1</v>
      </c>
      <c r="I3738" s="56">
        <v>549</v>
      </c>
      <c r="J3738" s="57">
        <f t="shared" si="58"/>
        <v>588</v>
      </c>
    </row>
    <row r="3739" spans="1:10">
      <c r="A3739" s="50" t="s">
        <v>68</v>
      </c>
      <c r="B3739" s="51">
        <v>2405405</v>
      </c>
      <c r="C3739" s="51" t="s">
        <v>4375</v>
      </c>
      <c r="D3739" s="56">
        <v>28</v>
      </c>
      <c r="E3739" s="56">
        <v>14</v>
      </c>
      <c r="F3739" s="56">
        <v>0</v>
      </c>
      <c r="G3739" s="56">
        <v>1</v>
      </c>
      <c r="H3739" s="56">
        <v>0</v>
      </c>
      <c r="I3739" s="56">
        <v>1392</v>
      </c>
      <c r="J3739" s="57">
        <f t="shared" si="58"/>
        <v>1435</v>
      </c>
    </row>
    <row r="3740" spans="1:10">
      <c r="A3740" s="50" t="s">
        <v>68</v>
      </c>
      <c r="B3740" s="51">
        <v>2405504</v>
      </c>
      <c r="C3740" s="51" t="s">
        <v>4376</v>
      </c>
      <c r="D3740" s="56">
        <v>0</v>
      </c>
      <c r="E3740" s="56">
        <v>23</v>
      </c>
      <c r="F3740" s="56">
        <v>0</v>
      </c>
      <c r="G3740" s="56">
        <v>0</v>
      </c>
      <c r="H3740" s="56">
        <v>2</v>
      </c>
      <c r="I3740" s="56">
        <v>159</v>
      </c>
      <c r="J3740" s="57">
        <f t="shared" si="58"/>
        <v>184</v>
      </c>
    </row>
    <row r="3741" spans="1:10">
      <c r="A3741" s="50" t="s">
        <v>68</v>
      </c>
      <c r="B3741" s="51">
        <v>2405603</v>
      </c>
      <c r="C3741" s="51" t="s">
        <v>4377</v>
      </c>
      <c r="D3741" s="56">
        <v>0</v>
      </c>
      <c r="E3741" s="56">
        <v>1</v>
      </c>
      <c r="F3741" s="56">
        <v>0</v>
      </c>
      <c r="G3741" s="56">
        <v>0</v>
      </c>
      <c r="H3741" s="56">
        <v>0</v>
      </c>
      <c r="I3741" s="56">
        <v>499</v>
      </c>
      <c r="J3741" s="57">
        <f t="shared" si="58"/>
        <v>500</v>
      </c>
    </row>
    <row r="3742" spans="1:10">
      <c r="A3742" s="50" t="s">
        <v>68</v>
      </c>
      <c r="B3742" s="51">
        <v>2405702</v>
      </c>
      <c r="C3742" s="51" t="s">
        <v>4378</v>
      </c>
      <c r="D3742" s="56">
        <v>1</v>
      </c>
      <c r="E3742" s="56">
        <v>3</v>
      </c>
      <c r="F3742" s="56">
        <v>0</v>
      </c>
      <c r="G3742" s="56">
        <v>0</v>
      </c>
      <c r="H3742" s="56">
        <v>0</v>
      </c>
      <c r="I3742" s="56">
        <v>297</v>
      </c>
      <c r="J3742" s="57">
        <f t="shared" si="58"/>
        <v>301</v>
      </c>
    </row>
    <row r="3743" spans="1:10">
      <c r="A3743" s="50" t="s">
        <v>68</v>
      </c>
      <c r="B3743" s="51">
        <v>2405801</v>
      </c>
      <c r="C3743" s="51" t="s">
        <v>3082</v>
      </c>
      <c r="D3743" s="56">
        <v>706</v>
      </c>
      <c r="E3743" s="56">
        <v>29</v>
      </c>
      <c r="F3743" s="56">
        <v>136</v>
      </c>
      <c r="G3743" s="56">
        <v>35</v>
      </c>
      <c r="H3743" s="56">
        <v>1</v>
      </c>
      <c r="I3743" s="56">
        <v>946</v>
      </c>
      <c r="J3743" s="57">
        <f t="shared" si="58"/>
        <v>1853</v>
      </c>
    </row>
    <row r="3744" spans="1:10">
      <c r="A3744" s="50" t="s">
        <v>68</v>
      </c>
      <c r="B3744" s="51">
        <v>2405900</v>
      </c>
      <c r="C3744" s="51" t="s">
        <v>4379</v>
      </c>
      <c r="D3744" s="56">
        <v>2</v>
      </c>
      <c r="E3744" s="56">
        <v>0</v>
      </c>
      <c r="F3744" s="56">
        <v>0</v>
      </c>
      <c r="G3744" s="56">
        <v>0</v>
      </c>
      <c r="H3744" s="56">
        <v>0</v>
      </c>
      <c r="I3744" s="56">
        <v>391</v>
      </c>
      <c r="J3744" s="57">
        <f t="shared" si="58"/>
        <v>393</v>
      </c>
    </row>
    <row r="3745" spans="1:10">
      <c r="A3745" s="50" t="s">
        <v>68</v>
      </c>
      <c r="B3745" s="51">
        <v>2406007</v>
      </c>
      <c r="C3745" s="51" t="s">
        <v>4380</v>
      </c>
      <c r="D3745" s="56">
        <v>3</v>
      </c>
      <c r="E3745" s="56">
        <v>0</v>
      </c>
      <c r="F3745" s="56">
        <v>0</v>
      </c>
      <c r="G3745" s="56">
        <v>0</v>
      </c>
      <c r="H3745" s="56">
        <v>1</v>
      </c>
      <c r="I3745" s="56">
        <v>638</v>
      </c>
      <c r="J3745" s="57">
        <f t="shared" si="58"/>
        <v>642</v>
      </c>
    </row>
    <row r="3746" spans="1:10">
      <c r="A3746" s="50" t="s">
        <v>68</v>
      </c>
      <c r="B3746" s="51">
        <v>2406106</v>
      </c>
      <c r="C3746" s="51" t="s">
        <v>3084</v>
      </c>
      <c r="D3746" s="56">
        <v>2</v>
      </c>
      <c r="E3746" s="56">
        <v>20</v>
      </c>
      <c r="F3746" s="56">
        <v>2</v>
      </c>
      <c r="G3746" s="56">
        <v>3</v>
      </c>
      <c r="H3746" s="56">
        <v>2</v>
      </c>
      <c r="I3746" s="56">
        <v>1243</v>
      </c>
      <c r="J3746" s="57">
        <f t="shared" si="58"/>
        <v>1272</v>
      </c>
    </row>
    <row r="3747" spans="1:10">
      <c r="A3747" s="50" t="s">
        <v>68</v>
      </c>
      <c r="B3747" s="51">
        <v>2406155</v>
      </c>
      <c r="C3747" s="51" t="s">
        <v>130</v>
      </c>
      <c r="D3747" s="56">
        <v>0</v>
      </c>
      <c r="E3747" s="56">
        <v>0</v>
      </c>
      <c r="F3747" s="56">
        <v>35</v>
      </c>
      <c r="G3747" s="56">
        <v>0</v>
      </c>
      <c r="H3747" s="56">
        <v>0</v>
      </c>
      <c r="I3747" s="56">
        <v>522</v>
      </c>
      <c r="J3747" s="57">
        <f t="shared" si="58"/>
        <v>557</v>
      </c>
    </row>
    <row r="3748" spans="1:10">
      <c r="A3748" s="50" t="s">
        <v>68</v>
      </c>
      <c r="B3748" s="51">
        <v>2406205</v>
      </c>
      <c r="C3748" s="51" t="s">
        <v>3085</v>
      </c>
      <c r="D3748" s="56">
        <v>1</v>
      </c>
      <c r="E3748" s="56">
        <v>0</v>
      </c>
      <c r="F3748" s="56">
        <v>9</v>
      </c>
      <c r="G3748" s="56">
        <v>0</v>
      </c>
      <c r="H3748" s="56">
        <v>0</v>
      </c>
      <c r="I3748" s="56">
        <v>924</v>
      </c>
      <c r="J3748" s="57">
        <f t="shared" si="58"/>
        <v>934</v>
      </c>
    </row>
    <row r="3749" spans="1:10">
      <c r="A3749" s="50" t="s">
        <v>68</v>
      </c>
      <c r="B3749" s="51">
        <v>2406304</v>
      </c>
      <c r="C3749" s="51" t="s">
        <v>4381</v>
      </c>
      <c r="D3749" s="56">
        <v>8</v>
      </c>
      <c r="E3749" s="56">
        <v>0</v>
      </c>
      <c r="F3749" s="56">
        <v>2</v>
      </c>
      <c r="G3749" s="56">
        <v>2</v>
      </c>
      <c r="H3749" s="56">
        <v>0</v>
      </c>
      <c r="I3749" s="56">
        <v>1151</v>
      </c>
      <c r="J3749" s="57">
        <f t="shared" si="58"/>
        <v>1163</v>
      </c>
    </row>
    <row r="3750" spans="1:10">
      <c r="A3750" s="50" t="s">
        <v>68</v>
      </c>
      <c r="B3750" s="51">
        <v>2406403</v>
      </c>
      <c r="C3750" s="51" t="s">
        <v>4382</v>
      </c>
      <c r="D3750" s="56">
        <v>139</v>
      </c>
      <c r="E3750" s="56">
        <v>3</v>
      </c>
      <c r="F3750" s="56">
        <v>0</v>
      </c>
      <c r="G3750" s="56">
        <v>3</v>
      </c>
      <c r="H3750" s="56">
        <v>0</v>
      </c>
      <c r="I3750" s="56">
        <v>213</v>
      </c>
      <c r="J3750" s="57">
        <f t="shared" si="58"/>
        <v>358</v>
      </c>
    </row>
    <row r="3751" spans="1:10">
      <c r="A3751" s="50" t="s">
        <v>68</v>
      </c>
      <c r="B3751" s="51">
        <v>2406502</v>
      </c>
      <c r="C3751" s="51" t="s">
        <v>3087</v>
      </c>
      <c r="D3751" s="56">
        <v>205</v>
      </c>
      <c r="E3751" s="56">
        <v>24</v>
      </c>
      <c r="F3751" s="56">
        <v>208</v>
      </c>
      <c r="G3751" s="56">
        <v>3</v>
      </c>
      <c r="H3751" s="56">
        <v>0</v>
      </c>
      <c r="I3751" s="56">
        <v>1236</v>
      </c>
      <c r="J3751" s="57">
        <f t="shared" si="58"/>
        <v>1676</v>
      </c>
    </row>
    <row r="3752" spans="1:10">
      <c r="A3752" s="50" t="s">
        <v>68</v>
      </c>
      <c r="B3752" s="51">
        <v>2406601</v>
      </c>
      <c r="C3752" s="51" t="s">
        <v>4383</v>
      </c>
      <c r="D3752" s="56">
        <v>12</v>
      </c>
      <c r="E3752" s="56">
        <v>0</v>
      </c>
      <c r="F3752" s="56">
        <v>0</v>
      </c>
      <c r="G3752" s="56">
        <v>8</v>
      </c>
      <c r="H3752" s="56">
        <v>0</v>
      </c>
      <c r="I3752" s="56">
        <v>1166</v>
      </c>
      <c r="J3752" s="57">
        <f t="shared" si="58"/>
        <v>1186</v>
      </c>
    </row>
    <row r="3753" spans="1:10">
      <c r="A3753" s="50" t="s">
        <v>68</v>
      </c>
      <c r="B3753" s="51">
        <v>2406700</v>
      </c>
      <c r="C3753" s="51" t="s">
        <v>3089</v>
      </c>
      <c r="D3753" s="56">
        <v>163</v>
      </c>
      <c r="E3753" s="56">
        <v>10</v>
      </c>
      <c r="F3753" s="56">
        <v>0</v>
      </c>
      <c r="G3753" s="56">
        <v>0</v>
      </c>
      <c r="H3753" s="56">
        <v>0</v>
      </c>
      <c r="I3753" s="56">
        <v>280</v>
      </c>
      <c r="J3753" s="57">
        <f t="shared" si="58"/>
        <v>453</v>
      </c>
    </row>
    <row r="3754" spans="1:10">
      <c r="A3754" s="50" t="s">
        <v>68</v>
      </c>
      <c r="B3754" s="51">
        <v>2406809</v>
      </c>
      <c r="C3754" s="51" t="s">
        <v>4384</v>
      </c>
      <c r="D3754" s="56">
        <v>1</v>
      </c>
      <c r="E3754" s="56">
        <v>3</v>
      </c>
      <c r="F3754" s="56">
        <v>0</v>
      </c>
      <c r="G3754" s="56">
        <v>0</v>
      </c>
      <c r="H3754" s="56">
        <v>0</v>
      </c>
      <c r="I3754" s="56">
        <v>428</v>
      </c>
      <c r="J3754" s="57">
        <f t="shared" si="58"/>
        <v>432</v>
      </c>
    </row>
    <row r="3755" spans="1:10">
      <c r="A3755" s="50" t="s">
        <v>68</v>
      </c>
      <c r="B3755" s="51">
        <v>2406908</v>
      </c>
      <c r="C3755" s="51" t="s">
        <v>4385</v>
      </c>
      <c r="D3755" s="56">
        <v>3</v>
      </c>
      <c r="E3755" s="56">
        <v>0</v>
      </c>
      <c r="F3755" s="56">
        <v>1</v>
      </c>
      <c r="G3755" s="56">
        <v>2</v>
      </c>
      <c r="H3755" s="56">
        <v>0</v>
      </c>
      <c r="I3755" s="56">
        <v>574</v>
      </c>
      <c r="J3755" s="57">
        <f t="shared" si="58"/>
        <v>580</v>
      </c>
    </row>
    <row r="3756" spans="1:10">
      <c r="A3756" s="50" t="s">
        <v>68</v>
      </c>
      <c r="B3756" s="51">
        <v>2407005</v>
      </c>
      <c r="C3756" s="51" t="s">
        <v>4386</v>
      </c>
      <c r="D3756" s="56">
        <v>0</v>
      </c>
      <c r="E3756" s="56">
        <v>0</v>
      </c>
      <c r="F3756" s="56">
        <v>148</v>
      </c>
      <c r="G3756" s="56">
        <v>7</v>
      </c>
      <c r="H3756" s="56">
        <v>12</v>
      </c>
      <c r="I3756" s="56">
        <v>1156</v>
      </c>
      <c r="J3756" s="57">
        <f t="shared" si="58"/>
        <v>1323</v>
      </c>
    </row>
    <row r="3757" spans="1:10">
      <c r="A3757" s="50" t="s">
        <v>68</v>
      </c>
      <c r="B3757" s="51">
        <v>2407104</v>
      </c>
      <c r="C3757" s="51" t="s">
        <v>3091</v>
      </c>
      <c r="D3757" s="56">
        <v>333</v>
      </c>
      <c r="E3757" s="56">
        <v>2</v>
      </c>
      <c r="F3757" s="56">
        <v>77</v>
      </c>
      <c r="G3757" s="56">
        <v>5</v>
      </c>
      <c r="H3757" s="56">
        <v>1</v>
      </c>
      <c r="I3757" s="56">
        <v>443</v>
      </c>
      <c r="J3757" s="57">
        <f t="shared" si="58"/>
        <v>861</v>
      </c>
    </row>
    <row r="3758" spans="1:10">
      <c r="A3758" s="50" t="s">
        <v>68</v>
      </c>
      <c r="B3758" s="51">
        <v>2407203</v>
      </c>
      <c r="C3758" s="51" t="s">
        <v>3092</v>
      </c>
      <c r="D3758" s="56">
        <v>144</v>
      </c>
      <c r="E3758" s="56">
        <v>3</v>
      </c>
      <c r="F3758" s="56">
        <v>0</v>
      </c>
      <c r="G3758" s="56">
        <v>1</v>
      </c>
      <c r="H3758" s="56">
        <v>5</v>
      </c>
      <c r="I3758" s="56">
        <v>737</v>
      </c>
      <c r="J3758" s="57">
        <f t="shared" si="58"/>
        <v>890</v>
      </c>
    </row>
    <row r="3759" spans="1:10">
      <c r="A3759" s="50" t="s">
        <v>68</v>
      </c>
      <c r="B3759" s="51">
        <v>2407252</v>
      </c>
      <c r="C3759" s="51" t="s">
        <v>4387</v>
      </c>
      <c r="D3759" s="56">
        <v>0</v>
      </c>
      <c r="E3759" s="56">
        <v>0</v>
      </c>
      <c r="F3759" s="56">
        <v>0</v>
      </c>
      <c r="G3759" s="56">
        <v>0</v>
      </c>
      <c r="H3759" s="56">
        <v>0</v>
      </c>
      <c r="I3759" s="56">
        <v>283</v>
      </c>
      <c r="J3759" s="57">
        <f t="shared" si="58"/>
        <v>283</v>
      </c>
    </row>
    <row r="3760" spans="1:10">
      <c r="A3760" s="50" t="s">
        <v>68</v>
      </c>
      <c r="B3760" s="51">
        <v>2407302</v>
      </c>
      <c r="C3760" s="51" t="s">
        <v>4388</v>
      </c>
      <c r="D3760" s="56">
        <v>1</v>
      </c>
      <c r="E3760" s="56">
        <v>4</v>
      </c>
      <c r="F3760" s="56">
        <v>0</v>
      </c>
      <c r="G3760" s="56">
        <v>0</v>
      </c>
      <c r="H3760" s="56">
        <v>0</v>
      </c>
      <c r="I3760" s="56">
        <v>876</v>
      </c>
      <c r="J3760" s="57">
        <f t="shared" si="58"/>
        <v>881</v>
      </c>
    </row>
    <row r="3761" spans="1:10">
      <c r="A3761" s="50" t="s">
        <v>68</v>
      </c>
      <c r="B3761" s="51">
        <v>2407401</v>
      </c>
      <c r="C3761" s="51" t="s">
        <v>4389</v>
      </c>
      <c r="D3761" s="56">
        <v>0</v>
      </c>
      <c r="E3761" s="56">
        <v>0</v>
      </c>
      <c r="F3761" s="56">
        <v>0</v>
      </c>
      <c r="G3761" s="56">
        <v>0</v>
      </c>
      <c r="H3761" s="56">
        <v>0</v>
      </c>
      <c r="I3761" s="56">
        <v>263</v>
      </c>
      <c r="J3761" s="57">
        <f t="shared" si="58"/>
        <v>263</v>
      </c>
    </row>
    <row r="3762" spans="1:10">
      <c r="A3762" s="50" t="s">
        <v>68</v>
      </c>
      <c r="B3762" s="51">
        <v>2407500</v>
      </c>
      <c r="C3762" s="51" t="s">
        <v>3094</v>
      </c>
      <c r="D3762" s="56">
        <v>152</v>
      </c>
      <c r="E3762" s="56">
        <v>18</v>
      </c>
      <c r="F3762" s="56">
        <v>1</v>
      </c>
      <c r="G3762" s="56">
        <v>1</v>
      </c>
      <c r="H3762" s="56">
        <v>1</v>
      </c>
      <c r="I3762" s="56">
        <v>435</v>
      </c>
      <c r="J3762" s="57">
        <f t="shared" si="58"/>
        <v>608</v>
      </c>
    </row>
    <row r="3763" spans="1:10">
      <c r="A3763" s="50" t="s">
        <v>68</v>
      </c>
      <c r="B3763" s="51">
        <v>2407609</v>
      </c>
      <c r="C3763" s="51" t="s">
        <v>4390</v>
      </c>
      <c r="D3763" s="56">
        <v>0</v>
      </c>
      <c r="E3763" s="56">
        <v>5</v>
      </c>
      <c r="F3763" s="56">
        <v>0</v>
      </c>
      <c r="G3763" s="56">
        <v>0</v>
      </c>
      <c r="H3763" s="56">
        <v>0</v>
      </c>
      <c r="I3763" s="56">
        <v>374</v>
      </c>
      <c r="J3763" s="57">
        <f t="shared" si="58"/>
        <v>379</v>
      </c>
    </row>
    <row r="3764" spans="1:10">
      <c r="A3764" s="50" t="s">
        <v>68</v>
      </c>
      <c r="B3764" s="51">
        <v>2407708</v>
      </c>
      <c r="C3764" s="51" t="s">
        <v>3095</v>
      </c>
      <c r="D3764" s="56">
        <v>0</v>
      </c>
      <c r="E3764" s="56">
        <v>0</v>
      </c>
      <c r="F3764" s="56">
        <v>0</v>
      </c>
      <c r="G3764" s="56">
        <v>0</v>
      </c>
      <c r="H3764" s="56">
        <v>5</v>
      </c>
      <c r="I3764" s="56">
        <v>429</v>
      </c>
      <c r="J3764" s="57">
        <f t="shared" si="58"/>
        <v>434</v>
      </c>
    </row>
    <row r="3765" spans="1:10">
      <c r="A3765" s="50" t="s">
        <v>68</v>
      </c>
      <c r="B3765" s="51">
        <v>2407807</v>
      </c>
      <c r="C3765" s="51" t="s">
        <v>3097</v>
      </c>
      <c r="D3765" s="56">
        <v>1</v>
      </c>
      <c r="E3765" s="56">
        <v>0</v>
      </c>
      <c r="F3765" s="56">
        <v>0</v>
      </c>
      <c r="G3765" s="56">
        <v>0</v>
      </c>
      <c r="H3765" s="56">
        <v>1</v>
      </c>
      <c r="I3765" s="56">
        <v>941</v>
      </c>
      <c r="J3765" s="57">
        <f t="shared" si="58"/>
        <v>943</v>
      </c>
    </row>
    <row r="3766" spans="1:10">
      <c r="A3766" s="50" t="s">
        <v>68</v>
      </c>
      <c r="B3766" s="51">
        <v>2407906</v>
      </c>
      <c r="C3766" s="51" t="s">
        <v>4391</v>
      </c>
      <c r="D3766" s="56">
        <v>7</v>
      </c>
      <c r="E3766" s="56">
        <v>0</v>
      </c>
      <c r="F3766" s="56">
        <v>0</v>
      </c>
      <c r="G3766" s="56">
        <v>1</v>
      </c>
      <c r="H3766" s="56">
        <v>4</v>
      </c>
      <c r="I3766" s="56">
        <v>567</v>
      </c>
      <c r="J3766" s="57">
        <f t="shared" si="58"/>
        <v>579</v>
      </c>
    </row>
    <row r="3767" spans="1:10">
      <c r="A3767" s="50" t="s">
        <v>68</v>
      </c>
      <c r="B3767" s="51">
        <v>2408003</v>
      </c>
      <c r="C3767" s="51" t="s">
        <v>3098</v>
      </c>
      <c r="D3767" s="56">
        <v>2169</v>
      </c>
      <c r="E3767" s="56">
        <v>10</v>
      </c>
      <c r="F3767" s="56">
        <v>0</v>
      </c>
      <c r="G3767" s="56">
        <v>3</v>
      </c>
      <c r="H3767" s="56">
        <v>2</v>
      </c>
      <c r="I3767" s="56">
        <v>396</v>
      </c>
      <c r="J3767" s="57">
        <f t="shared" si="58"/>
        <v>2580</v>
      </c>
    </row>
    <row r="3768" spans="1:10">
      <c r="A3768" s="50" t="s">
        <v>68</v>
      </c>
      <c r="B3768" s="51">
        <v>2408102</v>
      </c>
      <c r="C3768" s="51" t="s">
        <v>3100</v>
      </c>
      <c r="D3768" s="56">
        <v>0</v>
      </c>
      <c r="E3768" s="56">
        <v>0</v>
      </c>
      <c r="F3768" s="56">
        <v>1</v>
      </c>
      <c r="G3768" s="56">
        <v>0</v>
      </c>
      <c r="H3768" s="56">
        <v>1</v>
      </c>
      <c r="I3768" s="56">
        <v>55</v>
      </c>
      <c r="J3768" s="57">
        <f t="shared" si="58"/>
        <v>57</v>
      </c>
    </row>
    <row r="3769" spans="1:10">
      <c r="A3769" s="50" t="s">
        <v>68</v>
      </c>
      <c r="B3769" s="51">
        <v>2408201</v>
      </c>
      <c r="C3769" s="51" t="s">
        <v>3102</v>
      </c>
      <c r="D3769" s="56">
        <v>2</v>
      </c>
      <c r="E3769" s="56">
        <v>0</v>
      </c>
      <c r="F3769" s="56">
        <v>1</v>
      </c>
      <c r="G3769" s="56">
        <v>0</v>
      </c>
      <c r="H3769" s="56">
        <v>0</v>
      </c>
      <c r="I3769" s="56">
        <v>176</v>
      </c>
      <c r="J3769" s="57">
        <f t="shared" si="58"/>
        <v>179</v>
      </c>
    </row>
    <row r="3770" spans="1:10">
      <c r="A3770" s="50" t="s">
        <v>68</v>
      </c>
      <c r="B3770" s="51">
        <v>2408300</v>
      </c>
      <c r="C3770" s="51" t="s">
        <v>3103</v>
      </c>
      <c r="D3770" s="56">
        <v>56</v>
      </c>
      <c r="E3770" s="56">
        <v>1</v>
      </c>
      <c r="F3770" s="56">
        <v>0</v>
      </c>
      <c r="G3770" s="56">
        <v>1</v>
      </c>
      <c r="H3770" s="56">
        <v>0</v>
      </c>
      <c r="I3770" s="56">
        <v>2371</v>
      </c>
      <c r="J3770" s="57">
        <f t="shared" si="58"/>
        <v>2429</v>
      </c>
    </row>
    <row r="3771" spans="1:10">
      <c r="A3771" s="50" t="s">
        <v>68</v>
      </c>
      <c r="B3771" s="51">
        <v>2408409</v>
      </c>
      <c r="C3771" s="51" t="s">
        <v>3104</v>
      </c>
      <c r="D3771" s="56">
        <v>0</v>
      </c>
      <c r="E3771" s="56">
        <v>0</v>
      </c>
      <c r="F3771" s="56">
        <v>0</v>
      </c>
      <c r="G3771" s="56">
        <v>0</v>
      </c>
      <c r="H3771" s="56">
        <v>0</v>
      </c>
      <c r="I3771" s="56">
        <v>326</v>
      </c>
      <c r="J3771" s="57">
        <f t="shared" si="58"/>
        <v>326</v>
      </c>
    </row>
    <row r="3772" spans="1:10">
      <c r="A3772" s="50" t="s">
        <v>68</v>
      </c>
      <c r="B3772" s="51">
        <v>2408508</v>
      </c>
      <c r="C3772" s="51" t="s">
        <v>132</v>
      </c>
      <c r="D3772" s="56">
        <v>1</v>
      </c>
      <c r="E3772" s="56">
        <v>0</v>
      </c>
      <c r="F3772" s="56">
        <v>1</v>
      </c>
      <c r="G3772" s="56">
        <v>0</v>
      </c>
      <c r="H3772" s="56">
        <v>0</v>
      </c>
      <c r="I3772" s="56">
        <v>479</v>
      </c>
      <c r="J3772" s="57">
        <f t="shared" si="58"/>
        <v>481</v>
      </c>
    </row>
    <row r="3773" spans="1:10">
      <c r="A3773" s="50" t="s">
        <v>68</v>
      </c>
      <c r="B3773" s="51">
        <v>2408607</v>
      </c>
      <c r="C3773" s="51" t="s">
        <v>4392</v>
      </c>
      <c r="D3773" s="56">
        <v>1</v>
      </c>
      <c r="E3773" s="56">
        <v>0</v>
      </c>
      <c r="F3773" s="56">
        <v>0</v>
      </c>
      <c r="G3773" s="56">
        <v>0</v>
      </c>
      <c r="H3773" s="56">
        <v>0</v>
      </c>
      <c r="I3773" s="56">
        <v>587</v>
      </c>
      <c r="J3773" s="57">
        <f t="shared" si="58"/>
        <v>588</v>
      </c>
    </row>
    <row r="3774" spans="1:10">
      <c r="A3774" s="50" t="s">
        <v>68</v>
      </c>
      <c r="B3774" s="51">
        <v>2408706</v>
      </c>
      <c r="C3774" s="51" t="s">
        <v>4393</v>
      </c>
      <c r="D3774" s="56">
        <v>6</v>
      </c>
      <c r="E3774" s="56">
        <v>10</v>
      </c>
      <c r="F3774" s="56">
        <v>0</v>
      </c>
      <c r="G3774" s="56">
        <v>0</v>
      </c>
      <c r="H3774" s="56">
        <v>6</v>
      </c>
      <c r="I3774" s="56">
        <v>226</v>
      </c>
      <c r="J3774" s="57">
        <f t="shared" si="58"/>
        <v>248</v>
      </c>
    </row>
    <row r="3775" spans="1:10">
      <c r="A3775" s="50" t="s">
        <v>68</v>
      </c>
      <c r="B3775" s="51">
        <v>2408805</v>
      </c>
      <c r="C3775" s="51" t="s">
        <v>4394</v>
      </c>
      <c r="D3775" s="56">
        <v>172</v>
      </c>
      <c r="E3775" s="56">
        <v>6</v>
      </c>
      <c r="F3775" s="56">
        <v>0</v>
      </c>
      <c r="G3775" s="56">
        <v>0</v>
      </c>
      <c r="H3775" s="56">
        <v>9</v>
      </c>
      <c r="I3775" s="56">
        <v>46</v>
      </c>
      <c r="J3775" s="57">
        <f t="shared" si="58"/>
        <v>233</v>
      </c>
    </row>
    <row r="3776" spans="1:10">
      <c r="A3776" s="50" t="s">
        <v>68</v>
      </c>
      <c r="B3776" s="51">
        <v>2408904</v>
      </c>
      <c r="C3776" s="51" t="s">
        <v>3105</v>
      </c>
      <c r="D3776" s="56">
        <v>2</v>
      </c>
      <c r="E3776" s="56">
        <v>15</v>
      </c>
      <c r="F3776" s="56">
        <v>26</v>
      </c>
      <c r="G3776" s="56">
        <v>1</v>
      </c>
      <c r="H3776" s="56">
        <v>0</v>
      </c>
      <c r="I3776" s="56">
        <v>511</v>
      </c>
      <c r="J3776" s="57">
        <f t="shared" si="58"/>
        <v>555</v>
      </c>
    </row>
    <row r="3777" spans="1:10">
      <c r="A3777" s="50" t="s">
        <v>68</v>
      </c>
      <c r="B3777" s="51">
        <v>2403251</v>
      </c>
      <c r="C3777" s="51" t="s">
        <v>2326</v>
      </c>
      <c r="D3777" s="56">
        <v>0</v>
      </c>
      <c r="E3777" s="56">
        <v>0</v>
      </c>
      <c r="F3777" s="56">
        <v>0</v>
      </c>
      <c r="G3777" s="56">
        <v>0</v>
      </c>
      <c r="H3777" s="56">
        <v>0</v>
      </c>
      <c r="I3777" s="56">
        <v>2</v>
      </c>
      <c r="J3777" s="57">
        <f t="shared" si="58"/>
        <v>2</v>
      </c>
    </row>
    <row r="3778" spans="1:10">
      <c r="A3778" s="50" t="s">
        <v>68</v>
      </c>
      <c r="B3778" s="51">
        <v>2409100</v>
      </c>
      <c r="C3778" s="51" t="s">
        <v>4395</v>
      </c>
      <c r="D3778" s="56">
        <v>0</v>
      </c>
      <c r="E3778" s="56">
        <v>0</v>
      </c>
      <c r="F3778" s="56">
        <v>0</v>
      </c>
      <c r="G3778" s="56">
        <v>0</v>
      </c>
      <c r="H3778" s="56">
        <v>0</v>
      </c>
      <c r="I3778" s="56">
        <v>967</v>
      </c>
      <c r="J3778" s="57">
        <f t="shared" si="58"/>
        <v>967</v>
      </c>
    </row>
    <row r="3779" spans="1:10">
      <c r="A3779" s="50" t="s">
        <v>68</v>
      </c>
      <c r="B3779" s="51">
        <v>2409209</v>
      </c>
      <c r="C3779" s="51" t="s">
        <v>2134</v>
      </c>
      <c r="D3779" s="56">
        <v>0</v>
      </c>
      <c r="E3779" s="56">
        <v>0</v>
      </c>
      <c r="F3779" s="56">
        <v>0</v>
      </c>
      <c r="G3779" s="56">
        <v>0</v>
      </c>
      <c r="H3779" s="56">
        <v>0</v>
      </c>
      <c r="I3779" s="56">
        <v>239</v>
      </c>
      <c r="J3779" s="57">
        <f t="shared" si="58"/>
        <v>239</v>
      </c>
    </row>
    <row r="3780" spans="1:10">
      <c r="A3780" s="50" t="s">
        <v>68</v>
      </c>
      <c r="B3780" s="51">
        <v>2409308</v>
      </c>
      <c r="C3780" s="51" t="s">
        <v>3106</v>
      </c>
      <c r="D3780" s="56">
        <v>2</v>
      </c>
      <c r="E3780" s="56">
        <v>0</v>
      </c>
      <c r="F3780" s="56">
        <v>19</v>
      </c>
      <c r="G3780" s="56">
        <v>0</v>
      </c>
      <c r="H3780" s="56">
        <v>0</v>
      </c>
      <c r="I3780" s="56">
        <v>850</v>
      </c>
      <c r="J3780" s="57">
        <f t="shared" si="58"/>
        <v>871</v>
      </c>
    </row>
    <row r="3781" spans="1:10">
      <c r="A3781" s="50" t="s">
        <v>68</v>
      </c>
      <c r="B3781" s="51">
        <v>2409407</v>
      </c>
      <c r="C3781" s="51" t="s">
        <v>4396</v>
      </c>
      <c r="D3781" s="56">
        <v>0</v>
      </c>
      <c r="E3781" s="56">
        <v>0</v>
      </c>
      <c r="F3781" s="56">
        <v>1</v>
      </c>
      <c r="G3781" s="56">
        <v>2</v>
      </c>
      <c r="H3781" s="56">
        <v>2</v>
      </c>
      <c r="I3781" s="56">
        <v>602</v>
      </c>
      <c r="J3781" s="57">
        <f t="shared" si="58"/>
        <v>607</v>
      </c>
    </row>
    <row r="3782" spans="1:10">
      <c r="A3782" s="50" t="s">
        <v>68</v>
      </c>
      <c r="B3782" s="51">
        <v>2409506</v>
      </c>
      <c r="C3782" s="51" t="s">
        <v>4397</v>
      </c>
      <c r="D3782" s="56">
        <v>79</v>
      </c>
      <c r="E3782" s="56">
        <v>1</v>
      </c>
      <c r="F3782" s="56">
        <v>0</v>
      </c>
      <c r="G3782" s="56">
        <v>0</v>
      </c>
      <c r="H3782" s="56">
        <v>9</v>
      </c>
      <c r="I3782" s="56">
        <v>122</v>
      </c>
      <c r="J3782" s="57">
        <f t="shared" ref="J3782:J3845" si="59">SUM(D3782:I3782)</f>
        <v>211</v>
      </c>
    </row>
    <row r="3783" spans="1:10">
      <c r="A3783" s="50" t="s">
        <v>68</v>
      </c>
      <c r="B3783" s="51">
        <v>2409605</v>
      </c>
      <c r="C3783" s="51" t="s">
        <v>1810</v>
      </c>
      <c r="D3783" s="56">
        <v>115</v>
      </c>
      <c r="E3783" s="56">
        <v>0</v>
      </c>
      <c r="F3783" s="56">
        <v>2</v>
      </c>
      <c r="G3783" s="56">
        <v>0</v>
      </c>
      <c r="H3783" s="56">
        <v>0</v>
      </c>
      <c r="I3783" s="56">
        <v>311</v>
      </c>
      <c r="J3783" s="57">
        <f t="shared" si="59"/>
        <v>428</v>
      </c>
    </row>
    <row r="3784" spans="1:10">
      <c r="A3784" s="50" t="s">
        <v>68</v>
      </c>
      <c r="B3784" s="51">
        <v>2409704</v>
      </c>
      <c r="C3784" s="51" t="s">
        <v>3109</v>
      </c>
      <c r="D3784" s="56">
        <v>201</v>
      </c>
      <c r="E3784" s="56">
        <v>25</v>
      </c>
      <c r="F3784" s="56">
        <v>34</v>
      </c>
      <c r="G3784" s="56">
        <v>0</v>
      </c>
      <c r="H3784" s="56">
        <v>1</v>
      </c>
      <c r="I3784" s="56">
        <v>214</v>
      </c>
      <c r="J3784" s="57">
        <f t="shared" si="59"/>
        <v>475</v>
      </c>
    </row>
    <row r="3785" spans="1:10">
      <c r="A3785" s="50" t="s">
        <v>68</v>
      </c>
      <c r="B3785" s="51">
        <v>2409803</v>
      </c>
      <c r="C3785" s="51" t="s">
        <v>3110</v>
      </c>
      <c r="D3785" s="56">
        <v>0</v>
      </c>
      <c r="E3785" s="56">
        <v>0</v>
      </c>
      <c r="F3785" s="56">
        <v>0</v>
      </c>
      <c r="G3785" s="56">
        <v>1</v>
      </c>
      <c r="H3785" s="56">
        <v>5</v>
      </c>
      <c r="I3785" s="56">
        <v>250</v>
      </c>
      <c r="J3785" s="57">
        <f t="shared" si="59"/>
        <v>256</v>
      </c>
    </row>
    <row r="3786" spans="1:10">
      <c r="A3786" s="50" t="s">
        <v>68</v>
      </c>
      <c r="B3786" s="51">
        <v>2409902</v>
      </c>
      <c r="C3786" s="51" t="s">
        <v>4398</v>
      </c>
      <c r="D3786" s="56">
        <v>81</v>
      </c>
      <c r="E3786" s="56">
        <v>31</v>
      </c>
      <c r="F3786" s="56">
        <v>0</v>
      </c>
      <c r="G3786" s="56">
        <v>1</v>
      </c>
      <c r="H3786" s="56">
        <v>3</v>
      </c>
      <c r="I3786" s="56">
        <v>248</v>
      </c>
      <c r="J3786" s="57">
        <f t="shared" si="59"/>
        <v>364</v>
      </c>
    </row>
    <row r="3787" spans="1:10">
      <c r="A3787" s="50" t="s">
        <v>68</v>
      </c>
      <c r="B3787" s="51">
        <v>2410009</v>
      </c>
      <c r="C3787" s="51" t="s">
        <v>2147</v>
      </c>
      <c r="D3787" s="56">
        <v>1</v>
      </c>
      <c r="E3787" s="56">
        <v>0</v>
      </c>
      <c r="F3787" s="56">
        <v>0</v>
      </c>
      <c r="G3787" s="56">
        <v>0</v>
      </c>
      <c r="H3787" s="56">
        <v>1</v>
      </c>
      <c r="I3787" s="56">
        <v>494</v>
      </c>
      <c r="J3787" s="57">
        <f t="shared" si="59"/>
        <v>496</v>
      </c>
    </row>
    <row r="3788" spans="1:10">
      <c r="A3788" s="50" t="s">
        <v>68</v>
      </c>
      <c r="B3788" s="51">
        <v>2410108</v>
      </c>
      <c r="C3788" s="51" t="s">
        <v>4399</v>
      </c>
      <c r="D3788" s="56">
        <v>155</v>
      </c>
      <c r="E3788" s="56">
        <v>17</v>
      </c>
      <c r="F3788" s="56">
        <v>34</v>
      </c>
      <c r="G3788" s="56">
        <v>2</v>
      </c>
      <c r="H3788" s="56">
        <v>1</v>
      </c>
      <c r="I3788" s="56">
        <v>740</v>
      </c>
      <c r="J3788" s="57">
        <f t="shared" si="59"/>
        <v>949</v>
      </c>
    </row>
    <row r="3789" spans="1:10">
      <c r="A3789" s="50" t="s">
        <v>68</v>
      </c>
      <c r="B3789" s="51">
        <v>2410207</v>
      </c>
      <c r="C3789" s="51" t="s">
        <v>3111</v>
      </c>
      <c r="D3789" s="56">
        <v>5</v>
      </c>
      <c r="E3789" s="56">
        <v>9</v>
      </c>
      <c r="F3789" s="56">
        <v>94</v>
      </c>
      <c r="G3789" s="56">
        <v>0</v>
      </c>
      <c r="H3789" s="56">
        <v>0</v>
      </c>
      <c r="I3789" s="56">
        <v>558</v>
      </c>
      <c r="J3789" s="57">
        <f t="shared" si="59"/>
        <v>666</v>
      </c>
    </row>
    <row r="3790" spans="1:10">
      <c r="A3790" s="50" t="s">
        <v>68</v>
      </c>
      <c r="B3790" s="51">
        <v>2410256</v>
      </c>
      <c r="C3790" s="51" t="s">
        <v>4400</v>
      </c>
      <c r="D3790" s="56">
        <v>313</v>
      </c>
      <c r="E3790" s="56">
        <v>0</v>
      </c>
      <c r="F3790" s="56">
        <v>1</v>
      </c>
      <c r="G3790" s="56">
        <v>2</v>
      </c>
      <c r="H3790" s="56">
        <v>22</v>
      </c>
      <c r="I3790" s="56">
        <v>89</v>
      </c>
      <c r="J3790" s="57">
        <f t="shared" si="59"/>
        <v>427</v>
      </c>
    </row>
    <row r="3791" spans="1:10">
      <c r="A3791" s="50" t="s">
        <v>68</v>
      </c>
      <c r="B3791" s="51">
        <v>2410405</v>
      </c>
      <c r="C3791" s="51" t="s">
        <v>3112</v>
      </c>
      <c r="D3791" s="56">
        <v>208</v>
      </c>
      <c r="E3791" s="56">
        <v>9</v>
      </c>
      <c r="F3791" s="56">
        <v>0</v>
      </c>
      <c r="G3791" s="56">
        <v>1</v>
      </c>
      <c r="H3791" s="56">
        <v>18</v>
      </c>
      <c r="I3791" s="56">
        <v>609</v>
      </c>
      <c r="J3791" s="57">
        <f t="shared" si="59"/>
        <v>845</v>
      </c>
    </row>
    <row r="3792" spans="1:10">
      <c r="A3792" s="50" t="s">
        <v>68</v>
      </c>
      <c r="B3792" s="51">
        <v>2410504</v>
      </c>
      <c r="C3792" s="51" t="s">
        <v>4401</v>
      </c>
      <c r="D3792" s="56">
        <v>0</v>
      </c>
      <c r="E3792" s="56">
        <v>0</v>
      </c>
      <c r="F3792" s="56">
        <v>1</v>
      </c>
      <c r="G3792" s="56">
        <v>2</v>
      </c>
      <c r="H3792" s="56">
        <v>1</v>
      </c>
      <c r="I3792" s="56">
        <v>476</v>
      </c>
      <c r="J3792" s="57">
        <f t="shared" si="59"/>
        <v>480</v>
      </c>
    </row>
    <row r="3793" spans="1:10">
      <c r="A3793" s="50" t="s">
        <v>68</v>
      </c>
      <c r="B3793" s="51">
        <v>2410603</v>
      </c>
      <c r="C3793" s="51" t="s">
        <v>4402</v>
      </c>
      <c r="D3793" s="56">
        <v>0</v>
      </c>
      <c r="E3793" s="56">
        <v>0</v>
      </c>
      <c r="F3793" s="56">
        <v>0</v>
      </c>
      <c r="G3793" s="56">
        <v>0</v>
      </c>
      <c r="H3793" s="56">
        <v>0</v>
      </c>
      <c r="I3793" s="56">
        <v>402</v>
      </c>
      <c r="J3793" s="57">
        <f t="shared" si="59"/>
        <v>402</v>
      </c>
    </row>
    <row r="3794" spans="1:10">
      <c r="A3794" s="50" t="s">
        <v>68</v>
      </c>
      <c r="B3794" s="51">
        <v>2410702</v>
      </c>
      <c r="C3794" s="51" t="s">
        <v>4403</v>
      </c>
      <c r="D3794" s="56">
        <v>0</v>
      </c>
      <c r="E3794" s="56">
        <v>3</v>
      </c>
      <c r="F3794" s="56">
        <v>0</v>
      </c>
      <c r="G3794" s="56">
        <v>1</v>
      </c>
      <c r="H3794" s="56">
        <v>0</v>
      </c>
      <c r="I3794" s="56">
        <v>178</v>
      </c>
      <c r="J3794" s="57">
        <f t="shared" si="59"/>
        <v>182</v>
      </c>
    </row>
    <row r="3795" spans="1:10">
      <c r="A3795" s="50" t="s">
        <v>68</v>
      </c>
      <c r="B3795" s="51">
        <v>2410801</v>
      </c>
      <c r="C3795" s="51" t="s">
        <v>565</v>
      </c>
      <c r="D3795" s="56">
        <v>0</v>
      </c>
      <c r="E3795" s="56">
        <v>0</v>
      </c>
      <c r="F3795" s="56">
        <v>0</v>
      </c>
      <c r="G3795" s="56">
        <v>1</v>
      </c>
      <c r="H3795" s="56">
        <v>0</v>
      </c>
      <c r="I3795" s="56">
        <v>679</v>
      </c>
      <c r="J3795" s="57">
        <f t="shared" si="59"/>
        <v>680</v>
      </c>
    </row>
    <row r="3796" spans="1:10">
      <c r="A3796" s="50" t="s">
        <v>68</v>
      </c>
      <c r="B3796" s="51">
        <v>2410900</v>
      </c>
      <c r="C3796" s="51" t="s">
        <v>3769</v>
      </c>
      <c r="D3796" s="56">
        <v>198</v>
      </c>
      <c r="E3796" s="56">
        <v>0</v>
      </c>
      <c r="F3796" s="56">
        <v>0</v>
      </c>
      <c r="G3796" s="56">
        <v>1</v>
      </c>
      <c r="H3796" s="56">
        <v>1</v>
      </c>
      <c r="I3796" s="56">
        <v>516</v>
      </c>
      <c r="J3796" s="57">
        <f t="shared" si="59"/>
        <v>716</v>
      </c>
    </row>
    <row r="3797" spans="1:10">
      <c r="A3797" s="50" t="s">
        <v>68</v>
      </c>
      <c r="B3797" s="51">
        <v>2408953</v>
      </c>
      <c r="C3797" s="51" t="s">
        <v>3114</v>
      </c>
      <c r="D3797" s="56">
        <v>18</v>
      </c>
      <c r="E3797" s="56">
        <v>6</v>
      </c>
      <c r="F3797" s="56">
        <v>1</v>
      </c>
      <c r="G3797" s="56">
        <v>1</v>
      </c>
      <c r="H3797" s="56">
        <v>6</v>
      </c>
      <c r="I3797" s="56">
        <v>803</v>
      </c>
      <c r="J3797" s="57">
        <f t="shared" si="59"/>
        <v>835</v>
      </c>
    </row>
    <row r="3798" spans="1:10">
      <c r="A3798" s="50" t="s">
        <v>68</v>
      </c>
      <c r="B3798" s="51">
        <v>2411007</v>
      </c>
      <c r="C3798" s="51" t="s">
        <v>4404</v>
      </c>
      <c r="D3798" s="56">
        <v>0</v>
      </c>
      <c r="E3798" s="56">
        <v>13</v>
      </c>
      <c r="F3798" s="56">
        <v>0</v>
      </c>
      <c r="G3798" s="56">
        <v>0</v>
      </c>
      <c r="H3798" s="56">
        <v>0</v>
      </c>
      <c r="I3798" s="56">
        <v>409</v>
      </c>
      <c r="J3798" s="57">
        <f t="shared" si="59"/>
        <v>422</v>
      </c>
    </row>
    <row r="3799" spans="1:10">
      <c r="A3799" s="50" t="s">
        <v>68</v>
      </c>
      <c r="B3799" s="51">
        <v>2411106</v>
      </c>
      <c r="C3799" s="51" t="s">
        <v>572</v>
      </c>
      <c r="D3799" s="56">
        <v>0</v>
      </c>
      <c r="E3799" s="56">
        <v>3</v>
      </c>
      <c r="F3799" s="56">
        <v>0</v>
      </c>
      <c r="G3799" s="56">
        <v>0</v>
      </c>
      <c r="H3799" s="56">
        <v>0</v>
      </c>
      <c r="I3799" s="56">
        <v>503</v>
      </c>
      <c r="J3799" s="57">
        <f t="shared" si="59"/>
        <v>506</v>
      </c>
    </row>
    <row r="3800" spans="1:10">
      <c r="A3800" s="50" t="s">
        <v>68</v>
      </c>
      <c r="B3800" s="51">
        <v>2411205</v>
      </c>
      <c r="C3800" s="51" t="s">
        <v>2345</v>
      </c>
      <c r="D3800" s="56">
        <v>29</v>
      </c>
      <c r="E3800" s="56">
        <v>7</v>
      </c>
      <c r="F3800" s="56">
        <v>1</v>
      </c>
      <c r="G3800" s="56">
        <v>1</v>
      </c>
      <c r="H3800" s="56">
        <v>0</v>
      </c>
      <c r="I3800" s="56">
        <v>2001</v>
      </c>
      <c r="J3800" s="57">
        <f t="shared" si="59"/>
        <v>2039</v>
      </c>
    </row>
    <row r="3801" spans="1:10">
      <c r="A3801" s="50" t="s">
        <v>68</v>
      </c>
      <c r="B3801" s="51">
        <v>2409332</v>
      </c>
      <c r="C3801" s="51" t="s">
        <v>3458</v>
      </c>
      <c r="D3801" s="56">
        <v>44</v>
      </c>
      <c r="E3801" s="56">
        <v>20</v>
      </c>
      <c r="F3801" s="56">
        <v>0</v>
      </c>
      <c r="G3801" s="56">
        <v>0</v>
      </c>
      <c r="H3801" s="56">
        <v>0</v>
      </c>
      <c r="I3801" s="56">
        <v>455</v>
      </c>
      <c r="J3801" s="57">
        <f t="shared" si="59"/>
        <v>519</v>
      </c>
    </row>
    <row r="3802" spans="1:10">
      <c r="A3802" s="50" t="s">
        <v>68</v>
      </c>
      <c r="B3802" s="51">
        <v>2411403</v>
      </c>
      <c r="C3802" s="51" t="s">
        <v>4405</v>
      </c>
      <c r="D3802" s="56">
        <v>124</v>
      </c>
      <c r="E3802" s="56">
        <v>16</v>
      </c>
      <c r="F3802" s="56">
        <v>1</v>
      </c>
      <c r="G3802" s="56">
        <v>3</v>
      </c>
      <c r="H3802" s="56">
        <v>0</v>
      </c>
      <c r="I3802" s="56">
        <v>1727</v>
      </c>
      <c r="J3802" s="57">
        <f t="shared" si="59"/>
        <v>1871</v>
      </c>
    </row>
    <row r="3803" spans="1:10">
      <c r="A3803" s="50" t="s">
        <v>68</v>
      </c>
      <c r="B3803" s="51">
        <v>2411429</v>
      </c>
      <c r="C3803" s="51" t="s">
        <v>4406</v>
      </c>
      <c r="D3803" s="56">
        <v>0</v>
      </c>
      <c r="E3803" s="56">
        <v>2</v>
      </c>
      <c r="F3803" s="56">
        <v>0</v>
      </c>
      <c r="G3803" s="56">
        <v>0</v>
      </c>
      <c r="H3803" s="56">
        <v>0</v>
      </c>
      <c r="I3803" s="56">
        <v>256</v>
      </c>
      <c r="J3803" s="57">
        <f t="shared" si="59"/>
        <v>258</v>
      </c>
    </row>
    <row r="3804" spans="1:10">
      <c r="A3804" s="50" t="s">
        <v>68</v>
      </c>
      <c r="B3804" s="51">
        <v>2411502</v>
      </c>
      <c r="C3804" s="51" t="s">
        <v>3115</v>
      </c>
      <c r="D3804" s="56">
        <v>5</v>
      </c>
      <c r="E3804" s="56">
        <v>0</v>
      </c>
      <c r="F3804" s="56">
        <v>16</v>
      </c>
      <c r="G3804" s="56">
        <v>2</v>
      </c>
      <c r="H3804" s="56">
        <v>3</v>
      </c>
      <c r="I3804" s="56">
        <v>2994</v>
      </c>
      <c r="J3804" s="57">
        <f t="shared" si="59"/>
        <v>3020</v>
      </c>
    </row>
    <row r="3805" spans="1:10">
      <c r="A3805" s="50" t="s">
        <v>68</v>
      </c>
      <c r="B3805" s="51">
        <v>2411601</v>
      </c>
      <c r="C3805" s="51" t="s">
        <v>4407</v>
      </c>
      <c r="D3805" s="56">
        <v>277</v>
      </c>
      <c r="E3805" s="56">
        <v>0</v>
      </c>
      <c r="F3805" s="56">
        <v>0</v>
      </c>
      <c r="G3805" s="56">
        <v>2</v>
      </c>
      <c r="H3805" s="56">
        <v>0</v>
      </c>
      <c r="I3805" s="56">
        <v>86</v>
      </c>
      <c r="J3805" s="57">
        <f t="shared" si="59"/>
        <v>365</v>
      </c>
    </row>
    <row r="3806" spans="1:10">
      <c r="A3806" s="50" t="s">
        <v>68</v>
      </c>
      <c r="B3806" s="51">
        <v>2411700</v>
      </c>
      <c r="C3806" s="51" t="s">
        <v>4408</v>
      </c>
      <c r="D3806" s="56">
        <v>2</v>
      </c>
      <c r="E3806" s="56">
        <v>13</v>
      </c>
      <c r="F3806" s="56">
        <v>0</v>
      </c>
      <c r="G3806" s="56">
        <v>1</v>
      </c>
      <c r="H3806" s="56">
        <v>0</v>
      </c>
      <c r="I3806" s="56">
        <v>836</v>
      </c>
      <c r="J3806" s="57">
        <f t="shared" si="59"/>
        <v>852</v>
      </c>
    </row>
    <row r="3807" spans="1:10">
      <c r="A3807" s="50" t="s">
        <v>68</v>
      </c>
      <c r="B3807" s="51">
        <v>2411809</v>
      </c>
      <c r="C3807" s="51" t="s">
        <v>4409</v>
      </c>
      <c r="D3807" s="56">
        <v>0</v>
      </c>
      <c r="E3807" s="56">
        <v>0</v>
      </c>
      <c r="F3807" s="56">
        <v>0</v>
      </c>
      <c r="G3807" s="56">
        <v>1</v>
      </c>
      <c r="H3807" s="56">
        <v>0</v>
      </c>
      <c r="I3807" s="56">
        <v>143</v>
      </c>
      <c r="J3807" s="57">
        <f t="shared" si="59"/>
        <v>144</v>
      </c>
    </row>
    <row r="3808" spans="1:10">
      <c r="A3808" s="50" t="s">
        <v>68</v>
      </c>
      <c r="B3808" s="51">
        <v>2411908</v>
      </c>
      <c r="C3808" s="51" t="s">
        <v>4410</v>
      </c>
      <c r="D3808" s="56">
        <v>0</v>
      </c>
      <c r="E3808" s="56">
        <v>12</v>
      </c>
      <c r="F3808" s="56">
        <v>0</v>
      </c>
      <c r="G3808" s="56">
        <v>0</v>
      </c>
      <c r="H3808" s="56">
        <v>0</v>
      </c>
      <c r="I3808" s="56">
        <v>268</v>
      </c>
      <c r="J3808" s="57">
        <f t="shared" si="59"/>
        <v>280</v>
      </c>
    </row>
    <row r="3809" spans="1:10">
      <c r="A3809" s="50" t="s">
        <v>68</v>
      </c>
      <c r="B3809" s="51">
        <v>2412005</v>
      </c>
      <c r="C3809" s="51" t="s">
        <v>766</v>
      </c>
      <c r="D3809" s="56">
        <v>18</v>
      </c>
      <c r="E3809" s="56">
        <v>0</v>
      </c>
      <c r="F3809" s="56">
        <v>2</v>
      </c>
      <c r="G3809" s="56">
        <v>0</v>
      </c>
      <c r="H3809" s="56">
        <v>0</v>
      </c>
      <c r="I3809" s="56">
        <v>223</v>
      </c>
      <c r="J3809" s="57">
        <f t="shared" si="59"/>
        <v>243</v>
      </c>
    </row>
    <row r="3810" spans="1:10">
      <c r="A3810" s="50" t="s">
        <v>68</v>
      </c>
      <c r="B3810" s="51">
        <v>2412104</v>
      </c>
      <c r="C3810" s="51" t="s">
        <v>3116</v>
      </c>
      <c r="D3810" s="56">
        <v>0</v>
      </c>
      <c r="E3810" s="56">
        <v>45</v>
      </c>
      <c r="F3810" s="56">
        <v>0</v>
      </c>
      <c r="G3810" s="56">
        <v>1</v>
      </c>
      <c r="H3810" s="56">
        <v>1</v>
      </c>
      <c r="I3810" s="56">
        <v>670</v>
      </c>
      <c r="J3810" s="57">
        <f t="shared" si="59"/>
        <v>717</v>
      </c>
    </row>
    <row r="3811" spans="1:10">
      <c r="A3811" s="50" t="s">
        <v>68</v>
      </c>
      <c r="B3811" s="51">
        <v>2412203</v>
      </c>
      <c r="C3811" s="51" t="s">
        <v>3117</v>
      </c>
      <c r="D3811" s="56">
        <v>55</v>
      </c>
      <c r="E3811" s="56">
        <v>0</v>
      </c>
      <c r="F3811" s="56">
        <v>0</v>
      </c>
      <c r="G3811" s="56">
        <v>0</v>
      </c>
      <c r="H3811" s="56">
        <v>0</v>
      </c>
      <c r="I3811" s="56">
        <v>492</v>
      </c>
      <c r="J3811" s="57">
        <f t="shared" si="59"/>
        <v>547</v>
      </c>
    </row>
    <row r="3812" spans="1:10">
      <c r="A3812" s="50" t="s">
        <v>68</v>
      </c>
      <c r="B3812" s="51">
        <v>2412302</v>
      </c>
      <c r="C3812" s="51" t="s">
        <v>3119</v>
      </c>
      <c r="D3812" s="56">
        <v>16</v>
      </c>
      <c r="E3812" s="56">
        <v>0</v>
      </c>
      <c r="F3812" s="56">
        <v>1</v>
      </c>
      <c r="G3812" s="56">
        <v>7</v>
      </c>
      <c r="H3812" s="56">
        <v>285</v>
      </c>
      <c r="I3812" s="56">
        <v>833</v>
      </c>
      <c r="J3812" s="57">
        <f t="shared" si="59"/>
        <v>1142</v>
      </c>
    </row>
    <row r="3813" spans="1:10">
      <c r="A3813" s="50" t="s">
        <v>68</v>
      </c>
      <c r="B3813" s="51">
        <v>2412401</v>
      </c>
      <c r="C3813" s="51" t="s">
        <v>4411</v>
      </c>
      <c r="D3813" s="56">
        <v>23</v>
      </c>
      <c r="E3813" s="56">
        <v>1</v>
      </c>
      <c r="F3813" s="56">
        <v>0</v>
      </c>
      <c r="G3813" s="56">
        <v>0</v>
      </c>
      <c r="H3813" s="56">
        <v>0</v>
      </c>
      <c r="I3813" s="56">
        <v>486</v>
      </c>
      <c r="J3813" s="57">
        <f t="shared" si="59"/>
        <v>510</v>
      </c>
    </row>
    <row r="3814" spans="1:10">
      <c r="A3814" s="50" t="s">
        <v>68</v>
      </c>
      <c r="B3814" s="51">
        <v>2412500</v>
      </c>
      <c r="C3814" s="51" t="s">
        <v>4412</v>
      </c>
      <c r="D3814" s="56">
        <v>0</v>
      </c>
      <c r="E3814" s="56">
        <v>0</v>
      </c>
      <c r="F3814" s="56">
        <v>0</v>
      </c>
      <c r="G3814" s="56">
        <v>0</v>
      </c>
      <c r="H3814" s="56">
        <v>8</v>
      </c>
      <c r="I3814" s="56">
        <v>1395</v>
      </c>
      <c r="J3814" s="57">
        <f t="shared" si="59"/>
        <v>1403</v>
      </c>
    </row>
    <row r="3815" spans="1:10">
      <c r="A3815" s="50" t="s">
        <v>68</v>
      </c>
      <c r="B3815" s="51">
        <v>2412559</v>
      </c>
      <c r="C3815" s="51" t="s">
        <v>3121</v>
      </c>
      <c r="D3815" s="56">
        <v>370</v>
      </c>
      <c r="E3815" s="56">
        <v>0</v>
      </c>
      <c r="F3815" s="56">
        <v>0</v>
      </c>
      <c r="G3815" s="56">
        <v>5</v>
      </c>
      <c r="H3815" s="56">
        <v>18</v>
      </c>
      <c r="I3815" s="56">
        <v>795</v>
      </c>
      <c r="J3815" s="57">
        <f t="shared" si="59"/>
        <v>1188</v>
      </c>
    </row>
    <row r="3816" spans="1:10">
      <c r="A3816" s="50" t="s">
        <v>68</v>
      </c>
      <c r="B3816" s="51">
        <v>2412609</v>
      </c>
      <c r="C3816" s="51" t="s">
        <v>3122</v>
      </c>
      <c r="D3816" s="56">
        <v>40</v>
      </c>
      <c r="E3816" s="56">
        <v>16</v>
      </c>
      <c r="F3816" s="56">
        <v>0</v>
      </c>
      <c r="G3816" s="56">
        <v>10</v>
      </c>
      <c r="H3816" s="56">
        <v>0</v>
      </c>
      <c r="I3816" s="56">
        <v>1349</v>
      </c>
      <c r="J3816" s="57">
        <f t="shared" si="59"/>
        <v>1415</v>
      </c>
    </row>
    <row r="3817" spans="1:10">
      <c r="A3817" s="50" t="s">
        <v>68</v>
      </c>
      <c r="B3817" s="51">
        <v>2412708</v>
      </c>
      <c r="C3817" s="51" t="s">
        <v>4005</v>
      </c>
      <c r="D3817" s="56">
        <v>7</v>
      </c>
      <c r="E3817" s="56">
        <v>0</v>
      </c>
      <c r="F3817" s="56">
        <v>1</v>
      </c>
      <c r="G3817" s="56">
        <v>0</v>
      </c>
      <c r="H3817" s="56">
        <v>0</v>
      </c>
      <c r="I3817" s="56">
        <v>685</v>
      </c>
      <c r="J3817" s="57">
        <f t="shared" si="59"/>
        <v>693</v>
      </c>
    </row>
    <row r="3818" spans="1:10">
      <c r="A3818" s="50" t="s">
        <v>68</v>
      </c>
      <c r="B3818" s="51">
        <v>2412807</v>
      </c>
      <c r="C3818" s="51" t="s">
        <v>4413</v>
      </c>
      <c r="D3818" s="56">
        <v>148</v>
      </c>
      <c r="E3818" s="56">
        <v>1</v>
      </c>
      <c r="F3818" s="56">
        <v>0</v>
      </c>
      <c r="G3818" s="56">
        <v>1</v>
      </c>
      <c r="H3818" s="56">
        <v>0</v>
      </c>
      <c r="I3818" s="56">
        <v>530</v>
      </c>
      <c r="J3818" s="57">
        <f t="shared" si="59"/>
        <v>680</v>
      </c>
    </row>
    <row r="3819" spans="1:10">
      <c r="A3819" s="50" t="s">
        <v>68</v>
      </c>
      <c r="B3819" s="51">
        <v>2412906</v>
      </c>
      <c r="C3819" s="51" t="s">
        <v>2933</v>
      </c>
      <c r="D3819" s="56">
        <v>1</v>
      </c>
      <c r="E3819" s="56">
        <v>0</v>
      </c>
      <c r="F3819" s="56">
        <v>37</v>
      </c>
      <c r="G3819" s="56">
        <v>9</v>
      </c>
      <c r="H3819" s="56">
        <v>0</v>
      </c>
      <c r="I3819" s="56">
        <v>1611</v>
      </c>
      <c r="J3819" s="57">
        <f t="shared" si="59"/>
        <v>1658</v>
      </c>
    </row>
    <row r="3820" spans="1:10">
      <c r="A3820" s="50" t="s">
        <v>68</v>
      </c>
      <c r="B3820" s="51">
        <v>2413003</v>
      </c>
      <c r="C3820" s="51" t="s">
        <v>4414</v>
      </c>
      <c r="D3820" s="56">
        <v>1</v>
      </c>
      <c r="E3820" s="56">
        <v>3</v>
      </c>
      <c r="F3820" s="56">
        <v>0</v>
      </c>
      <c r="G3820" s="56">
        <v>0</v>
      </c>
      <c r="H3820" s="56">
        <v>0</v>
      </c>
      <c r="I3820" s="56">
        <v>309</v>
      </c>
      <c r="J3820" s="57">
        <f t="shared" si="59"/>
        <v>313</v>
      </c>
    </row>
    <row r="3821" spans="1:10">
      <c r="A3821" s="50" t="s">
        <v>68</v>
      </c>
      <c r="B3821" s="51">
        <v>2413102</v>
      </c>
      <c r="C3821" s="51" t="s">
        <v>4415</v>
      </c>
      <c r="D3821" s="56">
        <v>169</v>
      </c>
      <c r="E3821" s="56">
        <v>12</v>
      </c>
      <c r="F3821" s="56">
        <v>0</v>
      </c>
      <c r="G3821" s="56">
        <v>3</v>
      </c>
      <c r="H3821" s="56">
        <v>0</v>
      </c>
      <c r="I3821" s="56">
        <v>485</v>
      </c>
      <c r="J3821" s="57">
        <f t="shared" si="59"/>
        <v>669</v>
      </c>
    </row>
    <row r="3822" spans="1:10">
      <c r="A3822" s="50" t="s">
        <v>68</v>
      </c>
      <c r="B3822" s="51">
        <v>2413201</v>
      </c>
      <c r="C3822" s="51" t="s">
        <v>4416</v>
      </c>
      <c r="D3822" s="56">
        <v>0</v>
      </c>
      <c r="E3822" s="56">
        <v>0</v>
      </c>
      <c r="F3822" s="56">
        <v>0</v>
      </c>
      <c r="G3822" s="56">
        <v>0</v>
      </c>
      <c r="H3822" s="56">
        <v>2</v>
      </c>
      <c r="I3822" s="56">
        <v>178</v>
      </c>
      <c r="J3822" s="57">
        <f t="shared" si="59"/>
        <v>180</v>
      </c>
    </row>
    <row r="3823" spans="1:10">
      <c r="A3823" s="50" t="s">
        <v>68</v>
      </c>
      <c r="B3823" s="51">
        <v>2410306</v>
      </c>
      <c r="C3823" s="51" t="s">
        <v>4417</v>
      </c>
      <c r="D3823" s="56">
        <v>176</v>
      </c>
      <c r="E3823" s="56">
        <v>3</v>
      </c>
      <c r="F3823" s="56">
        <v>1</v>
      </c>
      <c r="G3823" s="56">
        <v>4</v>
      </c>
      <c r="H3823" s="56">
        <v>0</v>
      </c>
      <c r="I3823" s="56">
        <v>1446</v>
      </c>
      <c r="J3823" s="57">
        <f t="shared" si="59"/>
        <v>1630</v>
      </c>
    </row>
    <row r="3824" spans="1:10">
      <c r="A3824" s="50" t="s">
        <v>68</v>
      </c>
      <c r="B3824" s="51">
        <v>2413300</v>
      </c>
      <c r="C3824" s="51" t="s">
        <v>4418</v>
      </c>
      <c r="D3824" s="56">
        <v>2</v>
      </c>
      <c r="E3824" s="56">
        <v>1</v>
      </c>
      <c r="F3824" s="56">
        <v>5</v>
      </c>
      <c r="G3824" s="56">
        <v>17</v>
      </c>
      <c r="H3824" s="56">
        <v>0</v>
      </c>
      <c r="I3824" s="56">
        <v>633</v>
      </c>
      <c r="J3824" s="57">
        <f t="shared" si="59"/>
        <v>658</v>
      </c>
    </row>
    <row r="3825" spans="1:10">
      <c r="A3825" s="50" t="s">
        <v>68</v>
      </c>
      <c r="B3825" s="51">
        <v>2413359</v>
      </c>
      <c r="C3825" s="51" t="s">
        <v>3124</v>
      </c>
      <c r="D3825" s="56">
        <v>1</v>
      </c>
      <c r="E3825" s="56">
        <v>0</v>
      </c>
      <c r="F3825" s="56">
        <v>0</v>
      </c>
      <c r="G3825" s="56">
        <v>2</v>
      </c>
      <c r="H3825" s="56">
        <v>4</v>
      </c>
      <c r="I3825" s="56">
        <v>1992</v>
      </c>
      <c r="J3825" s="57">
        <f t="shared" si="59"/>
        <v>1999</v>
      </c>
    </row>
    <row r="3826" spans="1:10">
      <c r="A3826" s="50" t="s">
        <v>68</v>
      </c>
      <c r="B3826" s="51">
        <v>2413409</v>
      </c>
      <c r="C3826" s="51" t="s">
        <v>4419</v>
      </c>
      <c r="D3826" s="56">
        <v>0</v>
      </c>
      <c r="E3826" s="56">
        <v>0</v>
      </c>
      <c r="F3826" s="56">
        <v>0</v>
      </c>
      <c r="G3826" s="56">
        <v>0</v>
      </c>
      <c r="H3826" s="56">
        <v>0</v>
      </c>
      <c r="I3826" s="56">
        <v>361</v>
      </c>
      <c r="J3826" s="57">
        <f t="shared" si="59"/>
        <v>361</v>
      </c>
    </row>
    <row r="3827" spans="1:10">
      <c r="A3827" s="50" t="s">
        <v>68</v>
      </c>
      <c r="B3827" s="51">
        <v>2413508</v>
      </c>
      <c r="C3827" s="51" t="s">
        <v>614</v>
      </c>
      <c r="D3827" s="56">
        <v>1</v>
      </c>
      <c r="E3827" s="56">
        <v>0</v>
      </c>
      <c r="F3827" s="56">
        <v>0</v>
      </c>
      <c r="G3827" s="56">
        <v>1</v>
      </c>
      <c r="H3827" s="56">
        <v>10</v>
      </c>
      <c r="I3827" s="56">
        <v>1052</v>
      </c>
      <c r="J3827" s="57">
        <f t="shared" si="59"/>
        <v>1064</v>
      </c>
    </row>
    <row r="3828" spans="1:10">
      <c r="A3828" s="50" t="s">
        <v>68</v>
      </c>
      <c r="B3828" s="51">
        <v>2413557</v>
      </c>
      <c r="C3828" s="51" t="s">
        <v>3126</v>
      </c>
      <c r="D3828" s="56">
        <v>0</v>
      </c>
      <c r="E3828" s="56">
        <v>1</v>
      </c>
      <c r="F3828" s="56">
        <v>2</v>
      </c>
      <c r="G3828" s="56">
        <v>0</v>
      </c>
      <c r="H3828" s="56">
        <v>0</v>
      </c>
      <c r="I3828" s="56">
        <v>541</v>
      </c>
      <c r="J3828" s="57">
        <f t="shared" si="59"/>
        <v>544</v>
      </c>
    </row>
    <row r="3829" spans="1:10">
      <c r="A3829" s="50" t="s">
        <v>68</v>
      </c>
      <c r="B3829" s="51">
        <v>2413607</v>
      </c>
      <c r="C3829" s="51" t="s">
        <v>4420</v>
      </c>
      <c r="D3829" s="56">
        <v>0</v>
      </c>
      <c r="E3829" s="56">
        <v>0</v>
      </c>
      <c r="F3829" s="56">
        <v>0</v>
      </c>
      <c r="G3829" s="56">
        <v>2</v>
      </c>
      <c r="H3829" s="56">
        <v>1</v>
      </c>
      <c r="I3829" s="56">
        <v>971</v>
      </c>
      <c r="J3829" s="57">
        <f t="shared" si="59"/>
        <v>974</v>
      </c>
    </row>
    <row r="3830" spans="1:10">
      <c r="A3830" s="50" t="s">
        <v>68</v>
      </c>
      <c r="B3830" s="51">
        <v>2413706</v>
      </c>
      <c r="C3830" s="51" t="s">
        <v>1767</v>
      </c>
      <c r="D3830" s="56">
        <v>23</v>
      </c>
      <c r="E3830" s="56">
        <v>1</v>
      </c>
      <c r="F3830" s="56">
        <v>0</v>
      </c>
      <c r="G3830" s="56">
        <v>5</v>
      </c>
      <c r="H3830" s="56">
        <v>0</v>
      </c>
      <c r="I3830" s="56">
        <v>612</v>
      </c>
      <c r="J3830" s="57">
        <f t="shared" si="59"/>
        <v>641</v>
      </c>
    </row>
    <row r="3831" spans="1:10">
      <c r="A3831" s="50" t="s">
        <v>68</v>
      </c>
      <c r="B3831" s="51">
        <v>2413805</v>
      </c>
      <c r="C3831" s="51" t="s">
        <v>4421</v>
      </c>
      <c r="D3831" s="56">
        <v>0</v>
      </c>
      <c r="E3831" s="56">
        <v>0</v>
      </c>
      <c r="F3831" s="56">
        <v>1</v>
      </c>
      <c r="G3831" s="56">
        <v>0</v>
      </c>
      <c r="H3831" s="56">
        <v>0</v>
      </c>
      <c r="I3831" s="56">
        <v>241</v>
      </c>
      <c r="J3831" s="57">
        <f t="shared" si="59"/>
        <v>242</v>
      </c>
    </row>
    <row r="3832" spans="1:10">
      <c r="A3832" s="50" t="s">
        <v>68</v>
      </c>
      <c r="B3832" s="51">
        <v>2413904</v>
      </c>
      <c r="C3832" s="51" t="s">
        <v>4422</v>
      </c>
      <c r="D3832" s="56">
        <v>142</v>
      </c>
      <c r="E3832" s="56">
        <v>5</v>
      </c>
      <c r="F3832" s="56">
        <v>0</v>
      </c>
      <c r="G3832" s="56">
        <v>0</v>
      </c>
      <c r="H3832" s="56">
        <v>0</v>
      </c>
      <c r="I3832" s="56">
        <v>439</v>
      </c>
      <c r="J3832" s="57">
        <f t="shared" si="59"/>
        <v>586</v>
      </c>
    </row>
    <row r="3833" spans="1:10">
      <c r="A3833" s="50" t="s">
        <v>68</v>
      </c>
      <c r="B3833" s="51">
        <v>2414001</v>
      </c>
      <c r="C3833" s="51" t="s">
        <v>3709</v>
      </c>
      <c r="D3833" s="56">
        <v>160</v>
      </c>
      <c r="E3833" s="56">
        <v>6</v>
      </c>
      <c r="F3833" s="56">
        <v>1</v>
      </c>
      <c r="G3833" s="56">
        <v>1</v>
      </c>
      <c r="H3833" s="56">
        <v>1</v>
      </c>
      <c r="I3833" s="56">
        <v>1372</v>
      </c>
      <c r="J3833" s="57">
        <f t="shared" si="59"/>
        <v>1541</v>
      </c>
    </row>
    <row r="3834" spans="1:10">
      <c r="A3834" s="50" t="s">
        <v>68</v>
      </c>
      <c r="B3834" s="51">
        <v>2414100</v>
      </c>
      <c r="C3834" s="51" t="s">
        <v>4423</v>
      </c>
      <c r="D3834" s="56">
        <v>2</v>
      </c>
      <c r="E3834" s="56">
        <v>1</v>
      </c>
      <c r="F3834" s="56">
        <v>0</v>
      </c>
      <c r="G3834" s="56">
        <v>3</v>
      </c>
      <c r="H3834" s="56">
        <v>2</v>
      </c>
      <c r="I3834" s="56">
        <v>1097</v>
      </c>
      <c r="J3834" s="57">
        <f t="shared" si="59"/>
        <v>1105</v>
      </c>
    </row>
    <row r="3835" spans="1:10">
      <c r="A3835" s="50" t="s">
        <v>68</v>
      </c>
      <c r="B3835" s="51">
        <v>2414159</v>
      </c>
      <c r="C3835" s="51" t="s">
        <v>3128</v>
      </c>
      <c r="D3835" s="56">
        <v>7</v>
      </c>
      <c r="E3835" s="56">
        <v>11</v>
      </c>
      <c r="F3835" s="56">
        <v>0</v>
      </c>
      <c r="G3835" s="56">
        <v>0</v>
      </c>
      <c r="H3835" s="56">
        <v>4</v>
      </c>
      <c r="I3835" s="56">
        <v>720</v>
      </c>
      <c r="J3835" s="57">
        <f t="shared" si="59"/>
        <v>742</v>
      </c>
    </row>
    <row r="3836" spans="1:10">
      <c r="A3836" s="50" t="s">
        <v>68</v>
      </c>
      <c r="B3836" s="51">
        <v>2411056</v>
      </c>
      <c r="C3836" s="51" t="s">
        <v>3129</v>
      </c>
      <c r="D3836" s="56">
        <v>46</v>
      </c>
      <c r="E3836" s="56">
        <v>0</v>
      </c>
      <c r="F3836" s="56">
        <v>0</v>
      </c>
      <c r="G3836" s="56">
        <v>0</v>
      </c>
      <c r="H3836" s="56">
        <v>0</v>
      </c>
      <c r="I3836" s="56">
        <v>101</v>
      </c>
      <c r="J3836" s="57">
        <f t="shared" si="59"/>
        <v>147</v>
      </c>
    </row>
    <row r="3837" spans="1:10">
      <c r="A3837" s="50" t="s">
        <v>68</v>
      </c>
      <c r="B3837" s="51">
        <v>2414209</v>
      </c>
      <c r="C3837" s="51" t="s">
        <v>4424</v>
      </c>
      <c r="D3837" s="56">
        <v>0</v>
      </c>
      <c r="E3837" s="56">
        <v>0</v>
      </c>
      <c r="F3837" s="56">
        <v>4</v>
      </c>
      <c r="G3837" s="56">
        <v>0</v>
      </c>
      <c r="H3837" s="56">
        <v>1</v>
      </c>
      <c r="I3837" s="56">
        <v>171</v>
      </c>
      <c r="J3837" s="57">
        <f t="shared" si="59"/>
        <v>176</v>
      </c>
    </row>
    <row r="3838" spans="1:10">
      <c r="A3838" s="50" t="s">
        <v>68</v>
      </c>
      <c r="B3838" s="51">
        <v>2414308</v>
      </c>
      <c r="C3838" s="51" t="s">
        <v>4425</v>
      </c>
      <c r="D3838" s="56">
        <v>0</v>
      </c>
      <c r="E3838" s="56">
        <v>0</v>
      </c>
      <c r="F3838" s="56">
        <v>0</v>
      </c>
      <c r="G3838" s="56">
        <v>0</v>
      </c>
      <c r="H3838" s="56">
        <v>0</v>
      </c>
      <c r="I3838" s="56">
        <v>76</v>
      </c>
      <c r="J3838" s="57">
        <f t="shared" si="59"/>
        <v>76</v>
      </c>
    </row>
    <row r="3839" spans="1:10">
      <c r="A3839" s="50" t="s">
        <v>68</v>
      </c>
      <c r="B3839" s="51">
        <v>2414407</v>
      </c>
      <c r="C3839" s="51" t="s">
        <v>3130</v>
      </c>
      <c r="D3839" s="56">
        <v>259</v>
      </c>
      <c r="E3839" s="56">
        <v>11</v>
      </c>
      <c r="F3839" s="56">
        <v>110</v>
      </c>
      <c r="G3839" s="56">
        <v>5</v>
      </c>
      <c r="H3839" s="56">
        <v>96</v>
      </c>
      <c r="I3839" s="56">
        <v>2963</v>
      </c>
      <c r="J3839" s="57">
        <f t="shared" si="59"/>
        <v>3444</v>
      </c>
    </row>
    <row r="3840" spans="1:10">
      <c r="A3840" s="50" t="s">
        <v>68</v>
      </c>
      <c r="B3840" s="51">
        <v>2414456</v>
      </c>
      <c r="C3840" s="51" t="s">
        <v>4426</v>
      </c>
      <c r="D3840" s="56">
        <v>0</v>
      </c>
      <c r="E3840" s="56">
        <v>10</v>
      </c>
      <c r="F3840" s="56">
        <v>0</v>
      </c>
      <c r="G3840" s="56">
        <v>0</v>
      </c>
      <c r="H3840" s="56">
        <v>0</v>
      </c>
      <c r="I3840" s="56">
        <v>377</v>
      </c>
      <c r="J3840" s="57">
        <f t="shared" si="59"/>
        <v>387</v>
      </c>
    </row>
    <row r="3841" spans="1:10">
      <c r="A3841" s="50" t="s">
        <v>68</v>
      </c>
      <c r="B3841" s="51">
        <v>2414506</v>
      </c>
      <c r="C3841" s="51" t="s">
        <v>3131</v>
      </c>
      <c r="D3841" s="56">
        <v>42</v>
      </c>
      <c r="E3841" s="56">
        <v>8</v>
      </c>
      <c r="F3841" s="56">
        <v>0</v>
      </c>
      <c r="G3841" s="56">
        <v>2</v>
      </c>
      <c r="H3841" s="56">
        <v>0</v>
      </c>
      <c r="I3841" s="56">
        <v>881</v>
      </c>
      <c r="J3841" s="57">
        <f t="shared" si="59"/>
        <v>933</v>
      </c>
    </row>
    <row r="3842" spans="1:10">
      <c r="A3842" s="50" t="s">
        <v>68</v>
      </c>
      <c r="B3842" s="51">
        <v>2414605</v>
      </c>
      <c r="C3842" s="51" t="s">
        <v>3133</v>
      </c>
      <c r="D3842" s="56">
        <v>574</v>
      </c>
      <c r="E3842" s="56">
        <v>58</v>
      </c>
      <c r="F3842" s="56">
        <v>0</v>
      </c>
      <c r="G3842" s="56">
        <v>0</v>
      </c>
      <c r="H3842" s="56">
        <v>0</v>
      </c>
      <c r="I3842" s="56">
        <v>571</v>
      </c>
      <c r="J3842" s="57">
        <f t="shared" si="59"/>
        <v>1203</v>
      </c>
    </row>
    <row r="3843" spans="1:10">
      <c r="A3843" s="50" t="s">
        <v>68</v>
      </c>
      <c r="B3843" s="51">
        <v>2414704</v>
      </c>
      <c r="C3843" s="51" t="s">
        <v>3860</v>
      </c>
      <c r="D3843" s="56">
        <v>0</v>
      </c>
      <c r="E3843" s="56">
        <v>0</v>
      </c>
      <c r="F3843" s="56">
        <v>1</v>
      </c>
      <c r="G3843" s="56">
        <v>0</v>
      </c>
      <c r="H3843" s="56">
        <v>1</v>
      </c>
      <c r="I3843" s="56">
        <v>174</v>
      </c>
      <c r="J3843" s="57">
        <f t="shared" si="59"/>
        <v>176</v>
      </c>
    </row>
    <row r="3844" spans="1:10">
      <c r="A3844" s="50" t="s">
        <v>68</v>
      </c>
      <c r="B3844" s="51">
        <v>2414753</v>
      </c>
      <c r="C3844" s="51" t="s">
        <v>3135</v>
      </c>
      <c r="D3844" s="56">
        <v>0</v>
      </c>
      <c r="E3844" s="56">
        <v>0</v>
      </c>
      <c r="F3844" s="56">
        <v>0</v>
      </c>
      <c r="G3844" s="56">
        <v>0</v>
      </c>
      <c r="H3844" s="56">
        <v>0</v>
      </c>
      <c r="I3844" s="56">
        <v>783</v>
      </c>
      <c r="J3844" s="57">
        <f t="shared" si="59"/>
        <v>783</v>
      </c>
    </row>
    <row r="3845" spans="1:10">
      <c r="A3845" s="50" t="s">
        <v>68</v>
      </c>
      <c r="B3845" s="51">
        <v>2414803</v>
      </c>
      <c r="C3845" s="51" t="s">
        <v>649</v>
      </c>
      <c r="D3845" s="56">
        <v>1</v>
      </c>
      <c r="E3845" s="56">
        <v>0</v>
      </c>
      <c r="F3845" s="56">
        <v>0</v>
      </c>
      <c r="G3845" s="56">
        <v>2</v>
      </c>
      <c r="H3845" s="56">
        <v>0</v>
      </c>
      <c r="I3845" s="56">
        <v>397</v>
      </c>
      <c r="J3845" s="57">
        <f t="shared" si="59"/>
        <v>400</v>
      </c>
    </row>
    <row r="3846" spans="1:10">
      <c r="A3846" s="50" t="s">
        <v>68</v>
      </c>
      <c r="B3846" s="51">
        <v>2414902</v>
      </c>
      <c r="C3846" s="51" t="s">
        <v>161</v>
      </c>
      <c r="D3846" s="56">
        <v>0</v>
      </c>
      <c r="E3846" s="56">
        <v>0</v>
      </c>
      <c r="F3846" s="56">
        <v>0</v>
      </c>
      <c r="G3846" s="56">
        <v>0</v>
      </c>
      <c r="H3846" s="56">
        <v>0</v>
      </c>
      <c r="I3846" s="56">
        <v>153</v>
      </c>
      <c r="J3846" s="57">
        <f t="shared" ref="J3846:J3909" si="60">SUM(D3846:I3846)</f>
        <v>153</v>
      </c>
    </row>
    <row r="3847" spans="1:10">
      <c r="A3847" s="50" t="s">
        <v>68</v>
      </c>
      <c r="B3847" s="51">
        <v>2415008</v>
      </c>
      <c r="C3847" s="51" t="s">
        <v>4427</v>
      </c>
      <c r="D3847" s="56">
        <v>0</v>
      </c>
      <c r="E3847" s="56">
        <v>0</v>
      </c>
      <c r="F3847" s="56">
        <v>0</v>
      </c>
      <c r="G3847" s="56">
        <v>0</v>
      </c>
      <c r="H3847" s="56">
        <v>0</v>
      </c>
      <c r="I3847" s="56">
        <v>8</v>
      </c>
      <c r="J3847" s="57">
        <f t="shared" si="60"/>
        <v>8</v>
      </c>
    </row>
    <row r="3848" spans="1:10">
      <c r="A3848" s="50" t="s">
        <v>70</v>
      </c>
      <c r="B3848" s="51">
        <v>1100015</v>
      </c>
      <c r="C3848" s="51" t="s">
        <v>3137</v>
      </c>
      <c r="D3848" s="56">
        <v>84</v>
      </c>
      <c r="E3848" s="56">
        <v>2</v>
      </c>
      <c r="F3848" s="56">
        <v>0</v>
      </c>
      <c r="G3848" s="56">
        <v>52</v>
      </c>
      <c r="H3848" s="56">
        <v>0</v>
      </c>
      <c r="I3848" s="56">
        <v>1510</v>
      </c>
      <c r="J3848" s="57">
        <f t="shared" si="60"/>
        <v>1648</v>
      </c>
    </row>
    <row r="3849" spans="1:10">
      <c r="A3849" s="50" t="s">
        <v>70</v>
      </c>
      <c r="B3849" s="51">
        <v>1100379</v>
      </c>
      <c r="C3849" s="51" t="s">
        <v>3138</v>
      </c>
      <c r="D3849" s="56">
        <v>3</v>
      </c>
      <c r="E3849" s="56">
        <v>0</v>
      </c>
      <c r="F3849" s="56">
        <v>1</v>
      </c>
      <c r="G3849" s="56">
        <v>13</v>
      </c>
      <c r="H3849" s="56">
        <v>3</v>
      </c>
      <c r="I3849" s="56">
        <v>936</v>
      </c>
      <c r="J3849" s="57">
        <f t="shared" si="60"/>
        <v>956</v>
      </c>
    </row>
    <row r="3850" spans="1:10">
      <c r="A3850" s="50" t="s">
        <v>70</v>
      </c>
      <c r="B3850" s="51">
        <v>1100403</v>
      </c>
      <c r="C3850" s="51" t="s">
        <v>4161</v>
      </c>
      <c r="D3850" s="56">
        <v>41</v>
      </c>
      <c r="E3850" s="56">
        <v>2</v>
      </c>
      <c r="F3850" s="56">
        <v>3</v>
      </c>
      <c r="G3850" s="56">
        <v>6</v>
      </c>
      <c r="H3850" s="56">
        <v>0</v>
      </c>
      <c r="I3850" s="56">
        <v>1326</v>
      </c>
      <c r="J3850" s="57">
        <f t="shared" si="60"/>
        <v>1378</v>
      </c>
    </row>
    <row r="3851" spans="1:10">
      <c r="A3851" s="50" t="s">
        <v>70</v>
      </c>
      <c r="B3851" s="51">
        <v>1100346</v>
      </c>
      <c r="C3851" s="51" t="s">
        <v>3139</v>
      </c>
      <c r="D3851" s="56">
        <v>402</v>
      </c>
      <c r="E3851" s="56">
        <v>5</v>
      </c>
      <c r="F3851" s="56">
        <v>2</v>
      </c>
      <c r="G3851" s="56">
        <v>4</v>
      </c>
      <c r="H3851" s="56">
        <v>0</v>
      </c>
      <c r="I3851" s="56">
        <v>1118</v>
      </c>
      <c r="J3851" s="57">
        <f t="shared" si="60"/>
        <v>1531</v>
      </c>
    </row>
    <row r="3852" spans="1:10">
      <c r="A3852" s="50" t="s">
        <v>70</v>
      </c>
      <c r="B3852" s="51">
        <v>1100023</v>
      </c>
      <c r="C3852" s="51" t="s">
        <v>3140</v>
      </c>
      <c r="D3852" s="56">
        <v>865</v>
      </c>
      <c r="E3852" s="56">
        <v>16</v>
      </c>
      <c r="F3852" s="56">
        <v>0</v>
      </c>
      <c r="G3852" s="56">
        <v>0</v>
      </c>
      <c r="H3852" s="56">
        <v>4</v>
      </c>
      <c r="I3852" s="56">
        <v>910</v>
      </c>
      <c r="J3852" s="57">
        <f t="shared" si="60"/>
        <v>1795</v>
      </c>
    </row>
    <row r="3853" spans="1:10">
      <c r="A3853" s="50" t="s">
        <v>70</v>
      </c>
      <c r="B3853" s="51">
        <v>1100452</v>
      </c>
      <c r="C3853" s="51" t="s">
        <v>1253</v>
      </c>
      <c r="D3853" s="56">
        <v>1092</v>
      </c>
      <c r="E3853" s="56">
        <v>1</v>
      </c>
      <c r="F3853" s="56">
        <v>2</v>
      </c>
      <c r="G3853" s="56">
        <v>1</v>
      </c>
      <c r="H3853" s="56">
        <v>0</v>
      </c>
      <c r="I3853" s="56">
        <v>745</v>
      </c>
      <c r="J3853" s="57">
        <f t="shared" si="60"/>
        <v>1841</v>
      </c>
    </row>
    <row r="3854" spans="1:10">
      <c r="A3854" s="50" t="s">
        <v>70</v>
      </c>
      <c r="B3854" s="51">
        <v>1100031</v>
      </c>
      <c r="C3854" s="51" t="s">
        <v>4428</v>
      </c>
      <c r="D3854" s="56">
        <v>110</v>
      </c>
      <c r="E3854" s="56">
        <v>0</v>
      </c>
      <c r="F3854" s="56">
        <v>4</v>
      </c>
      <c r="G3854" s="56">
        <v>5</v>
      </c>
      <c r="H3854" s="56">
        <v>1</v>
      </c>
      <c r="I3854" s="56">
        <v>402</v>
      </c>
      <c r="J3854" s="57">
        <f t="shared" si="60"/>
        <v>522</v>
      </c>
    </row>
    <row r="3855" spans="1:10">
      <c r="A3855" s="50" t="s">
        <v>70</v>
      </c>
      <c r="B3855" s="51">
        <v>1100601</v>
      </c>
      <c r="C3855" s="51" t="s">
        <v>4429</v>
      </c>
      <c r="D3855" s="56">
        <v>3</v>
      </c>
      <c r="E3855" s="56">
        <v>0</v>
      </c>
      <c r="F3855" s="56">
        <v>0</v>
      </c>
      <c r="G3855" s="56">
        <v>0</v>
      </c>
      <c r="H3855" s="56">
        <v>0</v>
      </c>
      <c r="I3855" s="56">
        <v>270</v>
      </c>
      <c r="J3855" s="57">
        <f t="shared" si="60"/>
        <v>273</v>
      </c>
    </row>
    <row r="3856" spans="1:10">
      <c r="A3856" s="50" t="s">
        <v>70</v>
      </c>
      <c r="B3856" s="51">
        <v>1100049</v>
      </c>
      <c r="C3856" s="51" t="s">
        <v>3142</v>
      </c>
      <c r="D3856" s="56">
        <v>2</v>
      </c>
      <c r="E3856" s="56">
        <v>0</v>
      </c>
      <c r="F3856" s="56">
        <v>6</v>
      </c>
      <c r="G3856" s="56">
        <v>184</v>
      </c>
      <c r="H3856" s="56">
        <v>0</v>
      </c>
      <c r="I3856" s="56">
        <v>1575</v>
      </c>
      <c r="J3856" s="57">
        <f t="shared" si="60"/>
        <v>1767</v>
      </c>
    </row>
    <row r="3857" spans="1:10">
      <c r="A3857" s="50" t="s">
        <v>70</v>
      </c>
      <c r="B3857" s="51">
        <v>1100700</v>
      </c>
      <c r="C3857" s="51" t="s">
        <v>4430</v>
      </c>
      <c r="D3857" s="56">
        <v>592</v>
      </c>
      <c r="E3857" s="56">
        <v>6</v>
      </c>
      <c r="F3857" s="56">
        <v>1</v>
      </c>
      <c r="G3857" s="56">
        <v>1</v>
      </c>
      <c r="H3857" s="56">
        <v>1</v>
      </c>
      <c r="I3857" s="56">
        <v>681</v>
      </c>
      <c r="J3857" s="57">
        <f t="shared" si="60"/>
        <v>1282</v>
      </c>
    </row>
    <row r="3858" spans="1:10">
      <c r="A3858" s="50" t="s">
        <v>70</v>
      </c>
      <c r="B3858" s="51">
        <v>1100809</v>
      </c>
      <c r="C3858" s="51" t="s">
        <v>4431</v>
      </c>
      <c r="D3858" s="56">
        <v>700</v>
      </c>
      <c r="E3858" s="56">
        <v>38</v>
      </c>
      <c r="F3858" s="56">
        <v>1</v>
      </c>
      <c r="G3858" s="56">
        <v>11</v>
      </c>
      <c r="H3858" s="56">
        <v>3</v>
      </c>
      <c r="I3858" s="56">
        <v>1567</v>
      </c>
      <c r="J3858" s="57">
        <f t="shared" si="60"/>
        <v>2320</v>
      </c>
    </row>
    <row r="3859" spans="1:10">
      <c r="A3859" s="50" t="s">
        <v>70</v>
      </c>
      <c r="B3859" s="51">
        <v>1100908</v>
      </c>
      <c r="C3859" s="51" t="s">
        <v>4432</v>
      </c>
      <c r="D3859" s="56">
        <v>1</v>
      </c>
      <c r="E3859" s="56">
        <v>4</v>
      </c>
      <c r="F3859" s="56">
        <v>0</v>
      </c>
      <c r="G3859" s="56">
        <v>1</v>
      </c>
      <c r="H3859" s="56">
        <v>0</v>
      </c>
      <c r="I3859" s="56">
        <v>280</v>
      </c>
      <c r="J3859" s="57">
        <f t="shared" si="60"/>
        <v>286</v>
      </c>
    </row>
    <row r="3860" spans="1:10">
      <c r="A3860" s="50" t="s">
        <v>70</v>
      </c>
      <c r="B3860" s="51">
        <v>1100056</v>
      </c>
      <c r="C3860" s="51" t="s">
        <v>4433</v>
      </c>
      <c r="D3860" s="56">
        <v>4</v>
      </c>
      <c r="E3860" s="56">
        <v>0</v>
      </c>
      <c r="F3860" s="56">
        <v>0</v>
      </c>
      <c r="G3860" s="56">
        <v>0</v>
      </c>
      <c r="H3860" s="56">
        <v>0</v>
      </c>
      <c r="I3860" s="56">
        <v>242</v>
      </c>
      <c r="J3860" s="57">
        <f t="shared" si="60"/>
        <v>246</v>
      </c>
    </row>
    <row r="3861" spans="1:10">
      <c r="A3861" s="50" t="s">
        <v>70</v>
      </c>
      <c r="B3861" s="51">
        <v>1100924</v>
      </c>
      <c r="C3861" s="51" t="s">
        <v>4434</v>
      </c>
      <c r="D3861" s="56">
        <v>665</v>
      </c>
      <c r="E3861" s="56">
        <v>0</v>
      </c>
      <c r="F3861" s="56">
        <v>0</v>
      </c>
      <c r="G3861" s="56">
        <v>0</v>
      </c>
      <c r="H3861" s="56">
        <v>0</v>
      </c>
      <c r="I3861" s="56">
        <v>339</v>
      </c>
      <c r="J3861" s="57">
        <f t="shared" si="60"/>
        <v>1004</v>
      </c>
    </row>
    <row r="3862" spans="1:10">
      <c r="A3862" s="50" t="s">
        <v>70</v>
      </c>
      <c r="B3862" s="51">
        <v>1100064</v>
      </c>
      <c r="C3862" s="51" t="s">
        <v>4435</v>
      </c>
      <c r="D3862" s="56">
        <v>5</v>
      </c>
      <c r="E3862" s="56">
        <v>8</v>
      </c>
      <c r="F3862" s="56">
        <v>0</v>
      </c>
      <c r="G3862" s="56">
        <v>1</v>
      </c>
      <c r="H3862" s="56">
        <v>0</v>
      </c>
      <c r="I3862" s="56">
        <v>521</v>
      </c>
      <c r="J3862" s="57">
        <f t="shared" si="60"/>
        <v>535</v>
      </c>
    </row>
    <row r="3863" spans="1:10">
      <c r="A3863" s="50" t="s">
        <v>70</v>
      </c>
      <c r="B3863" s="51">
        <v>1100072</v>
      </c>
      <c r="C3863" s="51" t="s">
        <v>3143</v>
      </c>
      <c r="D3863" s="56">
        <v>270</v>
      </c>
      <c r="E3863" s="56">
        <v>0</v>
      </c>
      <c r="F3863" s="56">
        <v>0</v>
      </c>
      <c r="G3863" s="56">
        <v>1</v>
      </c>
      <c r="H3863" s="56">
        <v>0</v>
      </c>
      <c r="I3863" s="56">
        <v>424</v>
      </c>
      <c r="J3863" s="57">
        <f t="shared" si="60"/>
        <v>695</v>
      </c>
    </row>
    <row r="3864" spans="1:10">
      <c r="A3864" s="50" t="s">
        <v>70</v>
      </c>
      <c r="B3864" s="51">
        <v>1100080</v>
      </c>
      <c r="C3864" s="51" t="s">
        <v>3145</v>
      </c>
      <c r="D3864" s="56">
        <v>151</v>
      </c>
      <c r="E3864" s="56">
        <v>0</v>
      </c>
      <c r="F3864" s="56">
        <v>34</v>
      </c>
      <c r="G3864" s="56">
        <v>2</v>
      </c>
      <c r="H3864" s="56">
        <v>19</v>
      </c>
      <c r="I3864" s="56">
        <v>658</v>
      </c>
      <c r="J3864" s="57">
        <f t="shared" si="60"/>
        <v>864</v>
      </c>
    </row>
    <row r="3865" spans="1:10">
      <c r="A3865" s="50" t="s">
        <v>70</v>
      </c>
      <c r="B3865" s="51">
        <v>1100940</v>
      </c>
      <c r="C3865" s="51" t="s">
        <v>4436</v>
      </c>
      <c r="D3865" s="56">
        <v>295</v>
      </c>
      <c r="E3865" s="56">
        <v>0</v>
      </c>
      <c r="F3865" s="56">
        <v>38</v>
      </c>
      <c r="G3865" s="56">
        <v>3</v>
      </c>
      <c r="H3865" s="56">
        <v>0</v>
      </c>
      <c r="I3865" s="56">
        <v>645</v>
      </c>
      <c r="J3865" s="57">
        <f t="shared" si="60"/>
        <v>981</v>
      </c>
    </row>
    <row r="3866" spans="1:10">
      <c r="A3866" s="50" t="s">
        <v>70</v>
      </c>
      <c r="B3866" s="51">
        <v>1100098</v>
      </c>
      <c r="C3866" s="51" t="s">
        <v>4437</v>
      </c>
      <c r="D3866" s="56">
        <v>201</v>
      </c>
      <c r="E3866" s="56">
        <v>1</v>
      </c>
      <c r="F3866" s="56">
        <v>3</v>
      </c>
      <c r="G3866" s="56">
        <v>140</v>
      </c>
      <c r="H3866" s="56">
        <v>4</v>
      </c>
      <c r="I3866" s="56">
        <v>708</v>
      </c>
      <c r="J3866" s="57">
        <f t="shared" si="60"/>
        <v>1057</v>
      </c>
    </row>
    <row r="3867" spans="1:10">
      <c r="A3867" s="50" t="s">
        <v>70</v>
      </c>
      <c r="B3867" s="51">
        <v>1101005</v>
      </c>
      <c r="C3867" s="51" t="s">
        <v>3146</v>
      </c>
      <c r="D3867" s="56">
        <v>188</v>
      </c>
      <c r="E3867" s="56">
        <v>0</v>
      </c>
      <c r="F3867" s="56">
        <v>0</v>
      </c>
      <c r="G3867" s="56">
        <v>20</v>
      </c>
      <c r="H3867" s="56">
        <v>0</v>
      </c>
      <c r="I3867" s="56">
        <v>1013</v>
      </c>
      <c r="J3867" s="57">
        <f t="shared" si="60"/>
        <v>1221</v>
      </c>
    </row>
    <row r="3868" spans="1:10">
      <c r="A3868" s="50" t="s">
        <v>70</v>
      </c>
      <c r="B3868" s="51">
        <v>1100106</v>
      </c>
      <c r="C3868" s="51" t="s">
        <v>4438</v>
      </c>
      <c r="D3868" s="56">
        <v>137</v>
      </c>
      <c r="E3868" s="56">
        <v>0</v>
      </c>
      <c r="F3868" s="56">
        <v>38</v>
      </c>
      <c r="G3868" s="56">
        <v>84</v>
      </c>
      <c r="H3868" s="56">
        <v>25</v>
      </c>
      <c r="I3868" s="56">
        <v>279</v>
      </c>
      <c r="J3868" s="57">
        <f t="shared" si="60"/>
        <v>563</v>
      </c>
    </row>
    <row r="3869" spans="1:10">
      <c r="A3869" s="50" t="s">
        <v>70</v>
      </c>
      <c r="B3869" s="51">
        <v>1101104</v>
      </c>
      <c r="C3869" s="51" t="s">
        <v>4439</v>
      </c>
      <c r="D3869" s="56">
        <v>6</v>
      </c>
      <c r="E3869" s="56">
        <v>0</v>
      </c>
      <c r="F3869" s="56">
        <v>1</v>
      </c>
      <c r="G3869" s="56">
        <v>1</v>
      </c>
      <c r="H3869" s="56">
        <v>1</v>
      </c>
      <c r="I3869" s="56">
        <v>338</v>
      </c>
      <c r="J3869" s="57">
        <f t="shared" si="60"/>
        <v>347</v>
      </c>
    </row>
    <row r="3870" spans="1:10">
      <c r="A3870" s="50" t="s">
        <v>70</v>
      </c>
      <c r="B3870" s="51">
        <v>1100114</v>
      </c>
      <c r="C3870" s="51" t="s">
        <v>3148</v>
      </c>
      <c r="D3870" s="56">
        <v>125</v>
      </c>
      <c r="E3870" s="56">
        <v>0</v>
      </c>
      <c r="F3870" s="56">
        <v>0</v>
      </c>
      <c r="G3870" s="56">
        <v>1</v>
      </c>
      <c r="H3870" s="56">
        <v>0</v>
      </c>
      <c r="I3870" s="56">
        <v>1251</v>
      </c>
      <c r="J3870" s="57">
        <f t="shared" si="60"/>
        <v>1377</v>
      </c>
    </row>
    <row r="3871" spans="1:10">
      <c r="A3871" s="50" t="s">
        <v>70</v>
      </c>
      <c r="B3871" s="51">
        <v>1100122</v>
      </c>
      <c r="C3871" s="51" t="s">
        <v>3150</v>
      </c>
      <c r="D3871" s="56">
        <v>38</v>
      </c>
      <c r="E3871" s="56">
        <v>0</v>
      </c>
      <c r="F3871" s="56">
        <v>1</v>
      </c>
      <c r="G3871" s="56">
        <v>118</v>
      </c>
      <c r="H3871" s="56">
        <v>23</v>
      </c>
      <c r="I3871" s="56">
        <v>1078</v>
      </c>
      <c r="J3871" s="57">
        <f t="shared" si="60"/>
        <v>1258</v>
      </c>
    </row>
    <row r="3872" spans="1:10">
      <c r="A3872" s="50" t="s">
        <v>70</v>
      </c>
      <c r="B3872" s="51">
        <v>1100130</v>
      </c>
      <c r="C3872" s="51" t="s">
        <v>4440</v>
      </c>
      <c r="D3872" s="56">
        <v>3570</v>
      </c>
      <c r="E3872" s="56">
        <v>4</v>
      </c>
      <c r="F3872" s="56">
        <v>0</v>
      </c>
      <c r="G3872" s="56">
        <v>3</v>
      </c>
      <c r="H3872" s="56">
        <v>3</v>
      </c>
      <c r="I3872" s="56">
        <v>1388</v>
      </c>
      <c r="J3872" s="57">
        <f t="shared" si="60"/>
        <v>4968</v>
      </c>
    </row>
    <row r="3873" spans="1:10">
      <c r="A3873" s="50" t="s">
        <v>70</v>
      </c>
      <c r="B3873" s="51">
        <v>1101203</v>
      </c>
      <c r="C3873" s="51" t="s">
        <v>4441</v>
      </c>
      <c r="D3873" s="56">
        <v>1</v>
      </c>
      <c r="E3873" s="56">
        <v>0</v>
      </c>
      <c r="F3873" s="56">
        <v>0</v>
      </c>
      <c r="G3873" s="56">
        <v>1</v>
      </c>
      <c r="H3873" s="56">
        <v>0</v>
      </c>
      <c r="I3873" s="56">
        <v>451</v>
      </c>
      <c r="J3873" s="57">
        <f t="shared" si="60"/>
        <v>453</v>
      </c>
    </row>
    <row r="3874" spans="1:10">
      <c r="A3874" s="50" t="s">
        <v>70</v>
      </c>
      <c r="B3874" s="51">
        <v>1101302</v>
      </c>
      <c r="C3874" s="51" t="s">
        <v>3151</v>
      </c>
      <c r="D3874" s="56">
        <v>48</v>
      </c>
      <c r="E3874" s="56">
        <v>0</v>
      </c>
      <c r="F3874" s="56">
        <v>0</v>
      </c>
      <c r="G3874" s="56">
        <v>26</v>
      </c>
      <c r="H3874" s="56">
        <v>0</v>
      </c>
      <c r="I3874" s="56">
        <v>622</v>
      </c>
      <c r="J3874" s="57">
        <f t="shared" si="60"/>
        <v>696</v>
      </c>
    </row>
    <row r="3875" spans="1:10">
      <c r="A3875" s="50" t="s">
        <v>70</v>
      </c>
      <c r="B3875" s="51">
        <v>1101401</v>
      </c>
      <c r="C3875" s="51" t="s">
        <v>4442</v>
      </c>
      <c r="D3875" s="56">
        <v>58</v>
      </c>
      <c r="E3875" s="56">
        <v>1</v>
      </c>
      <c r="F3875" s="56">
        <v>1</v>
      </c>
      <c r="G3875" s="56">
        <v>0</v>
      </c>
      <c r="H3875" s="56">
        <v>0</v>
      </c>
      <c r="I3875" s="56">
        <v>998</v>
      </c>
      <c r="J3875" s="57">
        <f t="shared" si="60"/>
        <v>1058</v>
      </c>
    </row>
    <row r="3876" spans="1:10">
      <c r="A3876" s="50" t="s">
        <v>70</v>
      </c>
      <c r="B3876" s="51">
        <v>1100148</v>
      </c>
      <c r="C3876" s="51" t="s">
        <v>4443</v>
      </c>
      <c r="D3876" s="56">
        <v>125</v>
      </c>
      <c r="E3876" s="56">
        <v>3</v>
      </c>
      <c r="F3876" s="56">
        <v>0</v>
      </c>
      <c r="G3876" s="56">
        <v>6</v>
      </c>
      <c r="H3876" s="56">
        <v>0</v>
      </c>
      <c r="I3876" s="56">
        <v>1305</v>
      </c>
      <c r="J3876" s="57">
        <f t="shared" si="60"/>
        <v>1439</v>
      </c>
    </row>
    <row r="3877" spans="1:10">
      <c r="A3877" s="50" t="s">
        <v>70</v>
      </c>
      <c r="B3877" s="51">
        <v>1100338</v>
      </c>
      <c r="C3877" s="51" t="s">
        <v>4444</v>
      </c>
      <c r="D3877" s="56">
        <v>790</v>
      </c>
      <c r="E3877" s="56">
        <v>0</v>
      </c>
      <c r="F3877" s="56">
        <v>9</v>
      </c>
      <c r="G3877" s="56">
        <v>36</v>
      </c>
      <c r="H3877" s="56">
        <v>0</v>
      </c>
      <c r="I3877" s="56">
        <v>1779</v>
      </c>
      <c r="J3877" s="57">
        <f t="shared" si="60"/>
        <v>2614</v>
      </c>
    </row>
    <row r="3878" spans="1:10">
      <c r="A3878" s="50" t="s">
        <v>70</v>
      </c>
      <c r="B3878" s="51">
        <v>1101435</v>
      </c>
      <c r="C3878" s="51" t="s">
        <v>1525</v>
      </c>
      <c r="D3878" s="56">
        <v>154</v>
      </c>
      <c r="E3878" s="56">
        <v>2</v>
      </c>
      <c r="F3878" s="56">
        <v>1</v>
      </c>
      <c r="G3878" s="56">
        <v>0</v>
      </c>
      <c r="H3878" s="56">
        <v>0</v>
      </c>
      <c r="I3878" s="56">
        <v>513</v>
      </c>
      <c r="J3878" s="57">
        <f t="shared" si="60"/>
        <v>670</v>
      </c>
    </row>
    <row r="3879" spans="1:10">
      <c r="A3879" s="50" t="s">
        <v>70</v>
      </c>
      <c r="B3879" s="51">
        <v>1100502</v>
      </c>
      <c r="C3879" s="51" t="s">
        <v>3152</v>
      </c>
      <c r="D3879" s="56">
        <v>7</v>
      </c>
      <c r="E3879" s="56">
        <v>3</v>
      </c>
      <c r="F3879" s="56">
        <v>0</v>
      </c>
      <c r="G3879" s="56">
        <v>1</v>
      </c>
      <c r="H3879" s="56">
        <v>0</v>
      </c>
      <c r="I3879" s="56">
        <v>873</v>
      </c>
      <c r="J3879" s="57">
        <f t="shared" si="60"/>
        <v>884</v>
      </c>
    </row>
    <row r="3880" spans="1:10">
      <c r="A3880" s="50" t="s">
        <v>70</v>
      </c>
      <c r="B3880" s="51">
        <v>1100155</v>
      </c>
      <c r="C3880" s="51" t="s">
        <v>4445</v>
      </c>
      <c r="D3880" s="56">
        <v>31</v>
      </c>
      <c r="E3880" s="56">
        <v>0</v>
      </c>
      <c r="F3880" s="56">
        <v>0</v>
      </c>
      <c r="G3880" s="56">
        <v>1</v>
      </c>
      <c r="H3880" s="56">
        <v>1</v>
      </c>
      <c r="I3880" s="56">
        <v>793</v>
      </c>
      <c r="J3880" s="57">
        <f t="shared" si="60"/>
        <v>826</v>
      </c>
    </row>
    <row r="3881" spans="1:10">
      <c r="A3881" s="50" t="s">
        <v>70</v>
      </c>
      <c r="B3881" s="51">
        <v>1101450</v>
      </c>
      <c r="C3881" s="51" t="s">
        <v>4446</v>
      </c>
      <c r="D3881" s="56">
        <v>121</v>
      </c>
      <c r="E3881" s="56">
        <v>92</v>
      </c>
      <c r="F3881" s="56">
        <v>0</v>
      </c>
      <c r="G3881" s="56">
        <v>10</v>
      </c>
      <c r="H3881" s="56">
        <v>0</v>
      </c>
      <c r="I3881" s="56">
        <v>388</v>
      </c>
      <c r="J3881" s="57">
        <f t="shared" si="60"/>
        <v>611</v>
      </c>
    </row>
    <row r="3882" spans="1:10">
      <c r="A3882" s="50" t="s">
        <v>70</v>
      </c>
      <c r="B3882" s="51">
        <v>1100189</v>
      </c>
      <c r="C3882" s="51" t="s">
        <v>4447</v>
      </c>
      <c r="D3882" s="56">
        <v>191</v>
      </c>
      <c r="E3882" s="56">
        <v>4</v>
      </c>
      <c r="F3882" s="56">
        <v>0</v>
      </c>
      <c r="G3882" s="56">
        <v>21</v>
      </c>
      <c r="H3882" s="56">
        <v>0</v>
      </c>
      <c r="I3882" s="56">
        <v>535</v>
      </c>
      <c r="J3882" s="57">
        <f t="shared" si="60"/>
        <v>751</v>
      </c>
    </row>
    <row r="3883" spans="1:10">
      <c r="A3883" s="50" t="s">
        <v>70</v>
      </c>
      <c r="B3883" s="51">
        <v>1101468</v>
      </c>
      <c r="C3883" s="51" t="s">
        <v>4448</v>
      </c>
      <c r="D3883" s="56">
        <v>2</v>
      </c>
      <c r="E3883" s="56">
        <v>0</v>
      </c>
      <c r="F3883" s="56">
        <v>2</v>
      </c>
      <c r="G3883" s="56">
        <v>0</v>
      </c>
      <c r="H3883" s="56">
        <v>1</v>
      </c>
      <c r="I3883" s="56">
        <v>90</v>
      </c>
      <c r="J3883" s="57">
        <f t="shared" si="60"/>
        <v>95</v>
      </c>
    </row>
    <row r="3884" spans="1:10">
      <c r="A3884" s="50" t="s">
        <v>70</v>
      </c>
      <c r="B3884" s="51">
        <v>1100205</v>
      </c>
      <c r="C3884" s="51" t="s">
        <v>3153</v>
      </c>
      <c r="D3884" s="56">
        <v>1135</v>
      </c>
      <c r="E3884" s="56">
        <v>2</v>
      </c>
      <c r="F3884" s="56">
        <v>15</v>
      </c>
      <c r="G3884" s="56">
        <v>64</v>
      </c>
      <c r="H3884" s="56">
        <v>301</v>
      </c>
      <c r="I3884" s="56">
        <v>5588</v>
      </c>
      <c r="J3884" s="57">
        <f t="shared" si="60"/>
        <v>7105</v>
      </c>
    </row>
    <row r="3885" spans="1:10">
      <c r="A3885" s="50" t="s">
        <v>70</v>
      </c>
      <c r="B3885" s="51">
        <v>1100254</v>
      </c>
      <c r="C3885" s="51" t="s">
        <v>1118</v>
      </c>
      <c r="D3885" s="56">
        <v>121</v>
      </c>
      <c r="E3885" s="56">
        <v>3</v>
      </c>
      <c r="F3885" s="56">
        <v>4</v>
      </c>
      <c r="G3885" s="56">
        <v>1</v>
      </c>
      <c r="H3885" s="56">
        <v>20</v>
      </c>
      <c r="I3885" s="56">
        <v>953</v>
      </c>
      <c r="J3885" s="57">
        <f t="shared" si="60"/>
        <v>1102</v>
      </c>
    </row>
    <row r="3886" spans="1:10">
      <c r="A3886" s="50" t="s">
        <v>70</v>
      </c>
      <c r="B3886" s="51">
        <v>1101476</v>
      </c>
      <c r="C3886" s="51" t="s">
        <v>4449</v>
      </c>
      <c r="D3886" s="56">
        <v>12</v>
      </c>
      <c r="E3886" s="56">
        <v>9</v>
      </c>
      <c r="F3886" s="56">
        <v>0</v>
      </c>
      <c r="G3886" s="56">
        <v>0</v>
      </c>
      <c r="H3886" s="56">
        <v>0</v>
      </c>
      <c r="I3886" s="56">
        <v>231</v>
      </c>
      <c r="J3886" s="57">
        <f t="shared" si="60"/>
        <v>252</v>
      </c>
    </row>
    <row r="3887" spans="1:10">
      <c r="A3887" s="50" t="s">
        <v>70</v>
      </c>
      <c r="B3887" s="51">
        <v>1100262</v>
      </c>
      <c r="C3887" s="51" t="s">
        <v>4450</v>
      </c>
      <c r="D3887" s="56">
        <v>21</v>
      </c>
      <c r="E3887" s="56">
        <v>0</v>
      </c>
      <c r="F3887" s="56">
        <v>0</v>
      </c>
      <c r="G3887" s="56">
        <v>0</v>
      </c>
      <c r="H3887" s="56">
        <v>0</v>
      </c>
      <c r="I3887" s="56">
        <v>163</v>
      </c>
      <c r="J3887" s="57">
        <f t="shared" si="60"/>
        <v>184</v>
      </c>
    </row>
    <row r="3888" spans="1:10">
      <c r="A3888" s="50" t="s">
        <v>70</v>
      </c>
      <c r="B3888" s="51">
        <v>1100288</v>
      </c>
      <c r="C3888" s="51" t="s">
        <v>3154</v>
      </c>
      <c r="D3888" s="56">
        <v>1</v>
      </c>
      <c r="E3888" s="56">
        <v>19</v>
      </c>
      <c r="F3888" s="56">
        <v>1</v>
      </c>
      <c r="G3888" s="56">
        <v>0</v>
      </c>
      <c r="H3888" s="56">
        <v>1</v>
      </c>
      <c r="I3888" s="56">
        <v>836</v>
      </c>
      <c r="J3888" s="57">
        <f t="shared" si="60"/>
        <v>858</v>
      </c>
    </row>
    <row r="3889" spans="1:10">
      <c r="A3889" s="50" t="s">
        <v>70</v>
      </c>
      <c r="B3889" s="51">
        <v>1100296</v>
      </c>
      <c r="C3889" s="51" t="s">
        <v>4451</v>
      </c>
      <c r="D3889" s="56">
        <v>0</v>
      </c>
      <c r="E3889" s="56">
        <v>1</v>
      </c>
      <c r="F3889" s="56">
        <v>0</v>
      </c>
      <c r="G3889" s="56">
        <v>2</v>
      </c>
      <c r="H3889" s="56">
        <v>0</v>
      </c>
      <c r="I3889" s="56">
        <v>611</v>
      </c>
      <c r="J3889" s="57">
        <f t="shared" si="60"/>
        <v>614</v>
      </c>
    </row>
    <row r="3890" spans="1:10">
      <c r="A3890" s="50" t="s">
        <v>70</v>
      </c>
      <c r="B3890" s="51">
        <v>1101484</v>
      </c>
      <c r="C3890" s="51" t="s">
        <v>4452</v>
      </c>
      <c r="D3890" s="56">
        <v>60</v>
      </c>
      <c r="E3890" s="56">
        <v>3</v>
      </c>
      <c r="F3890" s="56">
        <v>1</v>
      </c>
      <c r="G3890" s="56">
        <v>1</v>
      </c>
      <c r="H3890" s="56">
        <v>0</v>
      </c>
      <c r="I3890" s="56">
        <v>448</v>
      </c>
      <c r="J3890" s="57">
        <f t="shared" si="60"/>
        <v>513</v>
      </c>
    </row>
    <row r="3891" spans="1:10">
      <c r="A3891" s="50" t="s">
        <v>70</v>
      </c>
      <c r="B3891" s="51">
        <v>1101492</v>
      </c>
      <c r="C3891" s="51" t="s">
        <v>4453</v>
      </c>
      <c r="D3891" s="56">
        <v>424</v>
      </c>
      <c r="E3891" s="56">
        <v>1</v>
      </c>
      <c r="F3891" s="56">
        <v>0</v>
      </c>
      <c r="G3891" s="56">
        <v>1</v>
      </c>
      <c r="H3891" s="56">
        <v>0</v>
      </c>
      <c r="I3891" s="56">
        <v>728</v>
      </c>
      <c r="J3891" s="57">
        <f t="shared" si="60"/>
        <v>1154</v>
      </c>
    </row>
    <row r="3892" spans="1:10">
      <c r="A3892" s="50" t="s">
        <v>70</v>
      </c>
      <c r="B3892" s="51">
        <v>1100320</v>
      </c>
      <c r="C3892" s="51" t="s">
        <v>3156</v>
      </c>
      <c r="D3892" s="56">
        <v>1</v>
      </c>
      <c r="E3892" s="56">
        <v>2</v>
      </c>
      <c r="F3892" s="56">
        <v>98</v>
      </c>
      <c r="G3892" s="56">
        <v>8</v>
      </c>
      <c r="H3892" s="56">
        <v>79</v>
      </c>
      <c r="I3892" s="56">
        <v>754</v>
      </c>
      <c r="J3892" s="57">
        <f t="shared" si="60"/>
        <v>942</v>
      </c>
    </row>
    <row r="3893" spans="1:10">
      <c r="A3893" s="50" t="s">
        <v>70</v>
      </c>
      <c r="B3893" s="51">
        <v>1101500</v>
      </c>
      <c r="C3893" s="51" t="s">
        <v>4454</v>
      </c>
      <c r="D3893" s="56">
        <v>205</v>
      </c>
      <c r="E3893" s="56">
        <v>0</v>
      </c>
      <c r="F3893" s="56">
        <v>0</v>
      </c>
      <c r="G3893" s="56">
        <v>1</v>
      </c>
      <c r="H3893" s="56">
        <v>1</v>
      </c>
      <c r="I3893" s="56">
        <v>1217</v>
      </c>
      <c r="J3893" s="57">
        <f t="shared" si="60"/>
        <v>1424</v>
      </c>
    </row>
    <row r="3894" spans="1:10">
      <c r="A3894" s="50" t="s">
        <v>70</v>
      </c>
      <c r="B3894" s="51">
        <v>1101559</v>
      </c>
      <c r="C3894" s="51" t="s">
        <v>4455</v>
      </c>
      <c r="D3894" s="56">
        <v>4</v>
      </c>
      <c r="E3894" s="56">
        <v>0</v>
      </c>
      <c r="F3894" s="56">
        <v>2</v>
      </c>
      <c r="G3894" s="56">
        <v>0</v>
      </c>
      <c r="H3894" s="56">
        <v>1</v>
      </c>
      <c r="I3894" s="56">
        <v>274</v>
      </c>
      <c r="J3894" s="57">
        <f t="shared" si="60"/>
        <v>281</v>
      </c>
    </row>
    <row r="3895" spans="1:10">
      <c r="A3895" s="50" t="s">
        <v>70</v>
      </c>
      <c r="B3895" s="51">
        <v>1101609</v>
      </c>
      <c r="C3895" s="51" t="s">
        <v>4456</v>
      </c>
      <c r="D3895" s="56">
        <v>280</v>
      </c>
      <c r="E3895" s="56">
        <v>16</v>
      </c>
      <c r="F3895" s="56">
        <v>0</v>
      </c>
      <c r="G3895" s="56">
        <v>3</v>
      </c>
      <c r="H3895" s="56">
        <v>0</v>
      </c>
      <c r="I3895" s="56">
        <v>832</v>
      </c>
      <c r="J3895" s="57">
        <f t="shared" si="60"/>
        <v>1131</v>
      </c>
    </row>
    <row r="3896" spans="1:10">
      <c r="A3896" s="50" t="s">
        <v>70</v>
      </c>
      <c r="B3896" s="51">
        <v>1101708</v>
      </c>
      <c r="C3896" s="51" t="s">
        <v>3157</v>
      </c>
      <c r="D3896" s="56">
        <v>690</v>
      </c>
      <c r="E3896" s="56">
        <v>0</v>
      </c>
      <c r="F3896" s="56">
        <v>0</v>
      </c>
      <c r="G3896" s="56">
        <v>1</v>
      </c>
      <c r="H3896" s="56">
        <v>0</v>
      </c>
      <c r="I3896" s="56">
        <v>794</v>
      </c>
      <c r="J3896" s="57">
        <f t="shared" si="60"/>
        <v>1485</v>
      </c>
    </row>
    <row r="3897" spans="1:10">
      <c r="A3897" s="50" t="s">
        <v>70</v>
      </c>
      <c r="B3897" s="51">
        <v>1101757</v>
      </c>
      <c r="C3897" s="51" t="s">
        <v>3159</v>
      </c>
      <c r="D3897" s="56">
        <v>318</v>
      </c>
      <c r="E3897" s="56">
        <v>0</v>
      </c>
      <c r="F3897" s="56">
        <v>4</v>
      </c>
      <c r="G3897" s="56">
        <v>0</v>
      </c>
      <c r="H3897" s="56">
        <v>3</v>
      </c>
      <c r="I3897" s="56">
        <v>720</v>
      </c>
      <c r="J3897" s="57">
        <f t="shared" si="60"/>
        <v>1045</v>
      </c>
    </row>
    <row r="3898" spans="1:10">
      <c r="A3898" s="50" t="s">
        <v>70</v>
      </c>
      <c r="B3898" s="51">
        <v>1101807</v>
      </c>
      <c r="C3898" s="51" t="s">
        <v>3161</v>
      </c>
      <c r="D3898" s="56">
        <v>48</v>
      </c>
      <c r="E3898" s="56">
        <v>0</v>
      </c>
      <c r="F3898" s="56">
        <v>0</v>
      </c>
      <c r="G3898" s="56">
        <v>0</v>
      </c>
      <c r="H3898" s="56">
        <v>0</v>
      </c>
      <c r="I3898" s="56">
        <v>517</v>
      </c>
      <c r="J3898" s="57">
        <f t="shared" si="60"/>
        <v>565</v>
      </c>
    </row>
    <row r="3899" spans="1:10">
      <c r="A3899" s="50" t="s">
        <v>70</v>
      </c>
      <c r="B3899" s="51">
        <v>1100304</v>
      </c>
      <c r="C3899" s="51" t="s">
        <v>3162</v>
      </c>
      <c r="D3899" s="56">
        <v>352</v>
      </c>
      <c r="E3899" s="56">
        <v>40</v>
      </c>
      <c r="F3899" s="56">
        <v>1</v>
      </c>
      <c r="G3899" s="56">
        <v>3</v>
      </c>
      <c r="H3899" s="56">
        <v>1</v>
      </c>
      <c r="I3899" s="56">
        <v>647</v>
      </c>
      <c r="J3899" s="57">
        <f t="shared" si="60"/>
        <v>1044</v>
      </c>
    </row>
    <row r="3900" spans="1:10">
      <c r="A3900" s="50" t="s">
        <v>72</v>
      </c>
      <c r="B3900" s="51">
        <v>1400050</v>
      </c>
      <c r="C3900" s="51" t="s">
        <v>3164</v>
      </c>
      <c r="D3900" s="56">
        <v>200</v>
      </c>
      <c r="E3900" s="56">
        <v>0</v>
      </c>
      <c r="F3900" s="56">
        <v>2</v>
      </c>
      <c r="G3900" s="56">
        <v>281</v>
      </c>
      <c r="H3900" s="56">
        <v>1</v>
      </c>
      <c r="I3900" s="56">
        <v>547</v>
      </c>
      <c r="J3900" s="57">
        <f t="shared" si="60"/>
        <v>1031</v>
      </c>
    </row>
    <row r="3901" spans="1:10">
      <c r="A3901" s="50" t="s">
        <v>72</v>
      </c>
      <c r="B3901" s="51">
        <v>1400027</v>
      </c>
      <c r="C3901" s="51" t="s">
        <v>4457</v>
      </c>
      <c r="D3901" s="56">
        <v>173</v>
      </c>
      <c r="E3901" s="56">
        <v>1</v>
      </c>
      <c r="F3901" s="56">
        <v>1</v>
      </c>
      <c r="G3901" s="56">
        <v>85</v>
      </c>
      <c r="H3901" s="56">
        <v>0</v>
      </c>
      <c r="I3901" s="56">
        <v>107</v>
      </c>
      <c r="J3901" s="57">
        <f t="shared" si="60"/>
        <v>367</v>
      </c>
    </row>
    <row r="3902" spans="1:10">
      <c r="A3902" s="50" t="s">
        <v>72</v>
      </c>
      <c r="B3902" s="51">
        <v>1400100</v>
      </c>
      <c r="C3902" s="51" t="s">
        <v>2043</v>
      </c>
      <c r="D3902" s="56">
        <v>673</v>
      </c>
      <c r="E3902" s="56">
        <v>3</v>
      </c>
      <c r="F3902" s="56">
        <v>22</v>
      </c>
      <c r="G3902" s="56">
        <v>343</v>
      </c>
      <c r="H3902" s="56">
        <v>0</v>
      </c>
      <c r="I3902" s="56">
        <v>1071</v>
      </c>
      <c r="J3902" s="57">
        <f t="shared" si="60"/>
        <v>2112</v>
      </c>
    </row>
    <row r="3903" spans="1:10">
      <c r="A3903" s="50" t="s">
        <v>72</v>
      </c>
      <c r="B3903" s="51">
        <v>1400159</v>
      </c>
      <c r="C3903" s="51" t="s">
        <v>1926</v>
      </c>
      <c r="D3903" s="56">
        <v>141</v>
      </c>
      <c r="E3903" s="56">
        <v>4</v>
      </c>
      <c r="F3903" s="56">
        <v>4</v>
      </c>
      <c r="G3903" s="56">
        <v>241</v>
      </c>
      <c r="H3903" s="56">
        <v>1</v>
      </c>
      <c r="I3903" s="56">
        <v>661</v>
      </c>
      <c r="J3903" s="57">
        <f t="shared" si="60"/>
        <v>1052</v>
      </c>
    </row>
    <row r="3904" spans="1:10">
      <c r="A3904" s="50" t="s">
        <v>72</v>
      </c>
      <c r="B3904" s="51">
        <v>1400175</v>
      </c>
      <c r="C3904" s="51" t="s">
        <v>3165</v>
      </c>
      <c r="D3904" s="56">
        <v>701</v>
      </c>
      <c r="E3904" s="56">
        <v>4</v>
      </c>
      <c r="F3904" s="56">
        <v>6</v>
      </c>
      <c r="G3904" s="56">
        <v>401</v>
      </c>
      <c r="H3904" s="56">
        <v>6</v>
      </c>
      <c r="I3904" s="56">
        <v>1062</v>
      </c>
      <c r="J3904" s="57">
        <f t="shared" si="60"/>
        <v>2180</v>
      </c>
    </row>
    <row r="3905" spans="1:10">
      <c r="A3905" s="50" t="s">
        <v>72</v>
      </c>
      <c r="B3905" s="51">
        <v>1400209</v>
      </c>
      <c r="C3905" s="51" t="s">
        <v>3166</v>
      </c>
      <c r="D3905" s="56">
        <v>634</v>
      </c>
      <c r="E3905" s="56">
        <v>3</v>
      </c>
      <c r="F3905" s="56">
        <v>0</v>
      </c>
      <c r="G3905" s="56">
        <v>1</v>
      </c>
      <c r="H3905" s="56">
        <v>20</v>
      </c>
      <c r="I3905" s="56">
        <v>732</v>
      </c>
      <c r="J3905" s="57">
        <f t="shared" si="60"/>
        <v>1390</v>
      </c>
    </row>
    <row r="3906" spans="1:10">
      <c r="A3906" s="50" t="s">
        <v>72</v>
      </c>
      <c r="B3906" s="51">
        <v>1400233</v>
      </c>
      <c r="C3906" s="51" t="s">
        <v>3167</v>
      </c>
      <c r="D3906" s="56">
        <v>269</v>
      </c>
      <c r="E3906" s="56">
        <v>1</v>
      </c>
      <c r="F3906" s="56">
        <v>10</v>
      </c>
      <c r="G3906" s="56">
        <v>64</v>
      </c>
      <c r="H3906" s="56">
        <v>0</v>
      </c>
      <c r="I3906" s="56">
        <v>346</v>
      </c>
      <c r="J3906" s="57">
        <f t="shared" si="60"/>
        <v>690</v>
      </c>
    </row>
    <row r="3907" spans="1:10">
      <c r="A3907" s="50" t="s">
        <v>72</v>
      </c>
      <c r="B3907" s="51">
        <v>1400282</v>
      </c>
      <c r="C3907" s="51" t="s">
        <v>898</v>
      </c>
      <c r="D3907" s="56">
        <v>180</v>
      </c>
      <c r="E3907" s="56">
        <v>1</v>
      </c>
      <c r="F3907" s="56">
        <v>0</v>
      </c>
      <c r="G3907" s="56">
        <v>0</v>
      </c>
      <c r="H3907" s="56">
        <v>0</v>
      </c>
      <c r="I3907" s="56">
        <v>319</v>
      </c>
      <c r="J3907" s="57">
        <f t="shared" si="60"/>
        <v>500</v>
      </c>
    </row>
    <row r="3908" spans="1:10">
      <c r="A3908" s="50" t="s">
        <v>72</v>
      </c>
      <c r="B3908" s="51">
        <v>1400308</v>
      </c>
      <c r="C3908" s="51" t="s">
        <v>3169</v>
      </c>
      <c r="D3908" s="56">
        <v>284</v>
      </c>
      <c r="E3908" s="56">
        <v>0</v>
      </c>
      <c r="F3908" s="56">
        <v>0</v>
      </c>
      <c r="G3908" s="56">
        <v>1</v>
      </c>
      <c r="H3908" s="56">
        <v>41</v>
      </c>
      <c r="I3908" s="56">
        <v>596</v>
      </c>
      <c r="J3908" s="57">
        <f t="shared" si="60"/>
        <v>922</v>
      </c>
    </row>
    <row r="3909" spans="1:10">
      <c r="A3909" s="50" t="s">
        <v>72</v>
      </c>
      <c r="B3909" s="51">
        <v>1400407</v>
      </c>
      <c r="C3909" s="51" t="s">
        <v>3171</v>
      </c>
      <c r="D3909" s="56">
        <v>0</v>
      </c>
      <c r="E3909" s="56">
        <v>0</v>
      </c>
      <c r="F3909" s="56">
        <v>1</v>
      </c>
      <c r="G3909" s="56">
        <v>139</v>
      </c>
      <c r="H3909" s="56">
        <v>0</v>
      </c>
      <c r="I3909" s="56">
        <v>68</v>
      </c>
      <c r="J3909" s="57">
        <f t="shared" si="60"/>
        <v>208</v>
      </c>
    </row>
    <row r="3910" spans="1:10">
      <c r="A3910" s="50" t="s">
        <v>72</v>
      </c>
      <c r="B3910" s="51">
        <v>1400456</v>
      </c>
      <c r="C3910" s="51" t="s">
        <v>3172</v>
      </c>
      <c r="D3910" s="56">
        <v>1</v>
      </c>
      <c r="E3910" s="56">
        <v>0</v>
      </c>
      <c r="F3910" s="56">
        <v>7</v>
      </c>
      <c r="G3910" s="56">
        <v>551</v>
      </c>
      <c r="H3910" s="56">
        <v>0</v>
      </c>
      <c r="I3910" s="56">
        <v>158</v>
      </c>
      <c r="J3910" s="57">
        <f t="shared" ref="J3910:J3973" si="61">SUM(D3910:I3910)</f>
        <v>717</v>
      </c>
    </row>
    <row r="3911" spans="1:10">
      <c r="A3911" s="50" t="s">
        <v>72</v>
      </c>
      <c r="B3911" s="51">
        <v>1400472</v>
      </c>
      <c r="C3911" s="51" t="s">
        <v>3174</v>
      </c>
      <c r="D3911" s="56">
        <v>681</v>
      </c>
      <c r="E3911" s="56">
        <v>4</v>
      </c>
      <c r="F3911" s="56">
        <v>6</v>
      </c>
      <c r="G3911" s="56">
        <v>1</v>
      </c>
      <c r="H3911" s="56">
        <v>10</v>
      </c>
      <c r="I3911" s="56">
        <v>835</v>
      </c>
      <c r="J3911" s="57">
        <f t="shared" si="61"/>
        <v>1537</v>
      </c>
    </row>
    <row r="3912" spans="1:10">
      <c r="A3912" s="50" t="s">
        <v>72</v>
      </c>
      <c r="B3912" s="51">
        <v>1400506</v>
      </c>
      <c r="C3912" s="51" t="s">
        <v>3175</v>
      </c>
      <c r="D3912" s="56">
        <v>67</v>
      </c>
      <c r="E3912" s="56">
        <v>0</v>
      </c>
      <c r="F3912" s="56">
        <v>7</v>
      </c>
      <c r="G3912" s="56">
        <v>74</v>
      </c>
      <c r="H3912" s="56">
        <v>3</v>
      </c>
      <c r="I3912" s="56">
        <v>432</v>
      </c>
      <c r="J3912" s="57">
        <f t="shared" si="61"/>
        <v>583</v>
      </c>
    </row>
    <row r="3913" spans="1:10">
      <c r="A3913" s="50" t="s">
        <v>72</v>
      </c>
      <c r="B3913" s="51">
        <v>1400605</v>
      </c>
      <c r="C3913" s="51" t="s">
        <v>3177</v>
      </c>
      <c r="D3913" s="56">
        <v>86</v>
      </c>
      <c r="E3913" s="56">
        <v>0</v>
      </c>
      <c r="F3913" s="56">
        <v>4</v>
      </c>
      <c r="G3913" s="56">
        <v>5</v>
      </c>
      <c r="H3913" s="56">
        <v>0</v>
      </c>
      <c r="I3913" s="56">
        <v>302</v>
      </c>
      <c r="J3913" s="57">
        <f t="shared" si="61"/>
        <v>397</v>
      </c>
    </row>
    <row r="3914" spans="1:10">
      <c r="A3914" s="50" t="s">
        <v>72</v>
      </c>
      <c r="B3914" s="51">
        <v>1400704</v>
      </c>
      <c r="C3914" s="51" t="s">
        <v>3178</v>
      </c>
      <c r="D3914" s="56">
        <v>0</v>
      </c>
      <c r="E3914" s="56">
        <v>0</v>
      </c>
      <c r="F3914" s="56">
        <v>5</v>
      </c>
      <c r="G3914" s="56">
        <v>529</v>
      </c>
      <c r="H3914" s="56">
        <v>0</v>
      </c>
      <c r="I3914" s="56">
        <v>115</v>
      </c>
      <c r="J3914" s="57">
        <f t="shared" si="61"/>
        <v>649</v>
      </c>
    </row>
    <row r="3915" spans="1:10">
      <c r="A3915" s="50" t="s">
        <v>74</v>
      </c>
      <c r="B3915" s="51">
        <v>4300034</v>
      </c>
      <c r="C3915" s="51" t="s">
        <v>4458</v>
      </c>
      <c r="D3915" s="56">
        <v>139</v>
      </c>
      <c r="E3915" s="56">
        <v>0</v>
      </c>
      <c r="F3915" s="56">
        <v>7</v>
      </c>
      <c r="G3915" s="56">
        <v>0</v>
      </c>
      <c r="H3915" s="56">
        <v>0</v>
      </c>
      <c r="I3915" s="56">
        <v>133</v>
      </c>
      <c r="J3915" s="57">
        <f t="shared" si="61"/>
        <v>279</v>
      </c>
    </row>
    <row r="3916" spans="1:10">
      <c r="A3916" s="50" t="s">
        <v>74</v>
      </c>
      <c r="B3916" s="51">
        <v>4300059</v>
      </c>
      <c r="C3916" s="51" t="s">
        <v>3179</v>
      </c>
      <c r="D3916" s="56">
        <v>0</v>
      </c>
      <c r="E3916" s="56">
        <v>1</v>
      </c>
      <c r="F3916" s="56">
        <v>0</v>
      </c>
      <c r="G3916" s="56">
        <v>6</v>
      </c>
      <c r="H3916" s="56">
        <v>0</v>
      </c>
      <c r="I3916" s="56">
        <v>542</v>
      </c>
      <c r="J3916" s="57">
        <f t="shared" si="61"/>
        <v>549</v>
      </c>
    </row>
    <row r="3917" spans="1:10">
      <c r="A3917" s="50" t="s">
        <v>74</v>
      </c>
      <c r="B3917" s="51">
        <v>4300109</v>
      </c>
      <c r="C3917" s="51" t="s">
        <v>3180</v>
      </c>
      <c r="D3917" s="56">
        <v>1</v>
      </c>
      <c r="E3917" s="56">
        <v>20</v>
      </c>
      <c r="F3917" s="56">
        <v>0</v>
      </c>
      <c r="G3917" s="56">
        <v>0</v>
      </c>
      <c r="H3917" s="56">
        <v>0</v>
      </c>
      <c r="I3917" s="56">
        <v>1248</v>
      </c>
      <c r="J3917" s="57">
        <f t="shared" si="61"/>
        <v>1269</v>
      </c>
    </row>
    <row r="3918" spans="1:10">
      <c r="A3918" s="50" t="s">
        <v>74</v>
      </c>
      <c r="B3918" s="51">
        <v>4300208</v>
      </c>
      <c r="C3918" s="51" t="s">
        <v>4459</v>
      </c>
      <c r="D3918" s="56">
        <v>1</v>
      </c>
      <c r="E3918" s="56">
        <v>3</v>
      </c>
      <c r="F3918" s="56">
        <v>0</v>
      </c>
      <c r="G3918" s="56">
        <v>0</v>
      </c>
      <c r="H3918" s="56">
        <v>1</v>
      </c>
      <c r="I3918" s="56">
        <v>817</v>
      </c>
      <c r="J3918" s="57">
        <f t="shared" si="61"/>
        <v>822</v>
      </c>
    </row>
    <row r="3919" spans="1:10">
      <c r="A3919" s="50" t="s">
        <v>74</v>
      </c>
      <c r="B3919" s="51">
        <v>4300307</v>
      </c>
      <c r="C3919" s="51" t="s">
        <v>3182</v>
      </c>
      <c r="D3919" s="56">
        <v>0</v>
      </c>
      <c r="E3919" s="56">
        <v>29</v>
      </c>
      <c r="F3919" s="56">
        <v>0</v>
      </c>
      <c r="G3919" s="56">
        <v>0</v>
      </c>
      <c r="H3919" s="56">
        <v>4</v>
      </c>
      <c r="I3919" s="56">
        <v>720</v>
      </c>
      <c r="J3919" s="57">
        <f t="shared" si="61"/>
        <v>753</v>
      </c>
    </row>
    <row r="3920" spans="1:10">
      <c r="A3920" s="50" t="s">
        <v>74</v>
      </c>
      <c r="B3920" s="51">
        <v>4300406</v>
      </c>
      <c r="C3920" s="51" t="s">
        <v>3184</v>
      </c>
      <c r="D3920" s="56">
        <v>95</v>
      </c>
      <c r="E3920" s="56">
        <v>0</v>
      </c>
      <c r="F3920" s="56">
        <v>3</v>
      </c>
      <c r="G3920" s="56">
        <v>0</v>
      </c>
      <c r="H3920" s="56">
        <v>2</v>
      </c>
      <c r="I3920" s="56">
        <v>473</v>
      </c>
      <c r="J3920" s="57">
        <f t="shared" si="61"/>
        <v>573</v>
      </c>
    </row>
    <row r="3921" spans="1:10">
      <c r="A3921" s="50" t="s">
        <v>74</v>
      </c>
      <c r="B3921" s="51">
        <v>4300455</v>
      </c>
      <c r="C3921" s="51" t="s">
        <v>4460</v>
      </c>
      <c r="D3921" s="56">
        <v>0</v>
      </c>
      <c r="E3921" s="56">
        <v>3</v>
      </c>
      <c r="F3921" s="56">
        <v>0</v>
      </c>
      <c r="G3921" s="56">
        <v>0</v>
      </c>
      <c r="H3921" s="56">
        <v>0</v>
      </c>
      <c r="I3921" s="56">
        <v>407</v>
      </c>
      <c r="J3921" s="57">
        <f t="shared" si="61"/>
        <v>410</v>
      </c>
    </row>
    <row r="3922" spans="1:10">
      <c r="A3922" s="50" t="s">
        <v>74</v>
      </c>
      <c r="B3922" s="51">
        <v>4300471</v>
      </c>
      <c r="C3922" s="51" t="s">
        <v>4461</v>
      </c>
      <c r="D3922" s="56">
        <v>2</v>
      </c>
      <c r="E3922" s="56">
        <v>5</v>
      </c>
      <c r="F3922" s="56">
        <v>0</v>
      </c>
      <c r="G3922" s="56">
        <v>0</v>
      </c>
      <c r="H3922" s="56">
        <v>0</v>
      </c>
      <c r="I3922" s="56">
        <v>269</v>
      </c>
      <c r="J3922" s="57">
        <f t="shared" si="61"/>
        <v>276</v>
      </c>
    </row>
    <row r="3923" spans="1:10">
      <c r="A3923" s="50" t="s">
        <v>74</v>
      </c>
      <c r="B3923" s="51">
        <v>4300505</v>
      </c>
      <c r="C3923" s="51" t="s">
        <v>3185</v>
      </c>
      <c r="D3923" s="56">
        <v>2</v>
      </c>
      <c r="E3923" s="56">
        <v>1</v>
      </c>
      <c r="F3923" s="56">
        <v>0</v>
      </c>
      <c r="G3923" s="56">
        <v>0</v>
      </c>
      <c r="H3923" s="56">
        <v>0</v>
      </c>
      <c r="I3923" s="56">
        <v>1144</v>
      </c>
      <c r="J3923" s="57">
        <f t="shared" si="61"/>
        <v>1147</v>
      </c>
    </row>
    <row r="3924" spans="1:10">
      <c r="A3924" s="50" t="s">
        <v>74</v>
      </c>
      <c r="B3924" s="51">
        <v>4300554</v>
      </c>
      <c r="C3924" s="51" t="s">
        <v>3164</v>
      </c>
      <c r="D3924" s="56">
        <v>1</v>
      </c>
      <c r="E3924" s="56">
        <v>0</v>
      </c>
      <c r="F3924" s="56">
        <v>0</v>
      </c>
      <c r="G3924" s="56">
        <v>0</v>
      </c>
      <c r="H3924" s="56">
        <v>0</v>
      </c>
      <c r="I3924" s="56">
        <v>359</v>
      </c>
      <c r="J3924" s="57">
        <f t="shared" si="61"/>
        <v>360</v>
      </c>
    </row>
    <row r="3925" spans="1:10">
      <c r="A3925" s="50" t="s">
        <v>74</v>
      </c>
      <c r="B3925" s="51">
        <v>4300570</v>
      </c>
      <c r="C3925" s="51" t="s">
        <v>3187</v>
      </c>
      <c r="D3925" s="56">
        <v>0</v>
      </c>
      <c r="E3925" s="56">
        <v>0</v>
      </c>
      <c r="F3925" s="56">
        <v>0</v>
      </c>
      <c r="G3925" s="56">
        <v>0</v>
      </c>
      <c r="H3925" s="56">
        <v>0</v>
      </c>
      <c r="I3925" s="56">
        <v>122</v>
      </c>
      <c r="J3925" s="57">
        <f t="shared" si="61"/>
        <v>122</v>
      </c>
    </row>
    <row r="3926" spans="1:10">
      <c r="A3926" s="50" t="s">
        <v>74</v>
      </c>
      <c r="B3926" s="51">
        <v>4300604</v>
      </c>
      <c r="C3926" s="51" t="s">
        <v>4462</v>
      </c>
      <c r="D3926" s="56">
        <v>0</v>
      </c>
      <c r="E3926" s="56">
        <v>0</v>
      </c>
      <c r="F3926" s="56">
        <v>0</v>
      </c>
      <c r="G3926" s="56">
        <v>0</v>
      </c>
      <c r="H3926" s="56">
        <v>0</v>
      </c>
      <c r="I3926" s="56">
        <v>3</v>
      </c>
      <c r="J3926" s="57">
        <f t="shared" si="61"/>
        <v>3</v>
      </c>
    </row>
    <row r="3927" spans="1:10">
      <c r="A3927" s="50" t="s">
        <v>74</v>
      </c>
      <c r="B3927" s="51">
        <v>4300638</v>
      </c>
      <c r="C3927" s="51" t="s">
        <v>4463</v>
      </c>
      <c r="D3927" s="56">
        <v>0</v>
      </c>
      <c r="E3927" s="56">
        <v>0</v>
      </c>
      <c r="F3927" s="56">
        <v>1</v>
      </c>
      <c r="G3927" s="56">
        <v>1</v>
      </c>
      <c r="H3927" s="56">
        <v>1</v>
      </c>
      <c r="I3927" s="56">
        <v>355</v>
      </c>
      <c r="J3927" s="57">
        <f t="shared" si="61"/>
        <v>358</v>
      </c>
    </row>
    <row r="3928" spans="1:10">
      <c r="A3928" s="50" t="s">
        <v>74</v>
      </c>
      <c r="B3928" s="51">
        <v>4300646</v>
      </c>
      <c r="C3928" s="51" t="s">
        <v>3189</v>
      </c>
      <c r="D3928" s="56">
        <v>2</v>
      </c>
      <c r="E3928" s="56">
        <v>3</v>
      </c>
      <c r="F3928" s="56">
        <v>0</v>
      </c>
      <c r="G3928" s="56">
        <v>0</v>
      </c>
      <c r="H3928" s="56">
        <v>0</v>
      </c>
      <c r="I3928" s="56">
        <v>258</v>
      </c>
      <c r="J3928" s="57">
        <f t="shared" si="61"/>
        <v>263</v>
      </c>
    </row>
    <row r="3929" spans="1:10">
      <c r="A3929" s="50" t="s">
        <v>74</v>
      </c>
      <c r="B3929" s="51">
        <v>4300661</v>
      </c>
      <c r="C3929" s="51" t="s">
        <v>4464</v>
      </c>
      <c r="D3929" s="56">
        <v>1</v>
      </c>
      <c r="E3929" s="56">
        <v>0</v>
      </c>
      <c r="F3929" s="56">
        <v>0</v>
      </c>
      <c r="G3929" s="56">
        <v>0</v>
      </c>
      <c r="H3929" s="56">
        <v>0</v>
      </c>
      <c r="I3929" s="56">
        <v>75</v>
      </c>
      <c r="J3929" s="57">
        <f t="shared" si="61"/>
        <v>76</v>
      </c>
    </row>
    <row r="3930" spans="1:10">
      <c r="A3930" s="50" t="s">
        <v>74</v>
      </c>
      <c r="B3930" s="51">
        <v>4300703</v>
      </c>
      <c r="C3930" s="51" t="s">
        <v>3190</v>
      </c>
      <c r="D3930" s="56">
        <v>0</v>
      </c>
      <c r="E3930" s="56">
        <v>0</v>
      </c>
      <c r="F3930" s="56">
        <v>0</v>
      </c>
      <c r="G3930" s="56">
        <v>1</v>
      </c>
      <c r="H3930" s="56">
        <v>0</v>
      </c>
      <c r="I3930" s="56">
        <v>545</v>
      </c>
      <c r="J3930" s="57">
        <f t="shared" si="61"/>
        <v>546</v>
      </c>
    </row>
    <row r="3931" spans="1:10">
      <c r="A3931" s="50" t="s">
        <v>74</v>
      </c>
      <c r="B3931" s="51">
        <v>4300802</v>
      </c>
      <c r="C3931" s="51" t="s">
        <v>3191</v>
      </c>
      <c r="D3931" s="56">
        <v>1</v>
      </c>
      <c r="E3931" s="56">
        <v>4</v>
      </c>
      <c r="F3931" s="56">
        <v>0</v>
      </c>
      <c r="G3931" s="56">
        <v>0</v>
      </c>
      <c r="H3931" s="56">
        <v>0</v>
      </c>
      <c r="I3931" s="56">
        <v>1214</v>
      </c>
      <c r="J3931" s="57">
        <f t="shared" si="61"/>
        <v>1219</v>
      </c>
    </row>
    <row r="3932" spans="1:10">
      <c r="A3932" s="50" t="s">
        <v>74</v>
      </c>
      <c r="B3932" s="51">
        <v>4300851</v>
      </c>
      <c r="C3932" s="51" t="s">
        <v>4465</v>
      </c>
      <c r="D3932" s="56">
        <v>41</v>
      </c>
      <c r="E3932" s="56">
        <v>0</v>
      </c>
      <c r="F3932" s="56">
        <v>1</v>
      </c>
      <c r="G3932" s="56">
        <v>0</v>
      </c>
      <c r="H3932" s="56">
        <v>1</v>
      </c>
      <c r="I3932" s="56">
        <v>28</v>
      </c>
      <c r="J3932" s="57">
        <f t="shared" si="61"/>
        <v>71</v>
      </c>
    </row>
    <row r="3933" spans="1:10">
      <c r="A3933" s="50" t="s">
        <v>74</v>
      </c>
      <c r="B3933" s="51">
        <v>4300877</v>
      </c>
      <c r="C3933" s="51" t="s">
        <v>4466</v>
      </c>
      <c r="D3933" s="56">
        <v>0</v>
      </c>
      <c r="E3933" s="56">
        <v>0</v>
      </c>
      <c r="F3933" s="56">
        <v>0</v>
      </c>
      <c r="G3933" s="56">
        <v>0</v>
      </c>
      <c r="H3933" s="56">
        <v>0</v>
      </c>
      <c r="I3933" s="56">
        <v>37</v>
      </c>
      <c r="J3933" s="57">
        <f t="shared" si="61"/>
        <v>37</v>
      </c>
    </row>
    <row r="3934" spans="1:10">
      <c r="A3934" s="50" t="s">
        <v>74</v>
      </c>
      <c r="B3934" s="51">
        <v>4300901</v>
      </c>
      <c r="C3934" s="51" t="s">
        <v>3193</v>
      </c>
      <c r="D3934" s="56">
        <v>0</v>
      </c>
      <c r="E3934" s="56">
        <v>0</v>
      </c>
      <c r="F3934" s="56">
        <v>0</v>
      </c>
      <c r="G3934" s="56">
        <v>2</v>
      </c>
      <c r="H3934" s="56">
        <v>0</v>
      </c>
      <c r="I3934" s="56">
        <v>678</v>
      </c>
      <c r="J3934" s="57">
        <f t="shared" si="61"/>
        <v>680</v>
      </c>
    </row>
    <row r="3935" spans="1:10">
      <c r="A3935" s="50" t="s">
        <v>74</v>
      </c>
      <c r="B3935" s="51">
        <v>4301008</v>
      </c>
      <c r="C3935" s="51" t="s">
        <v>3195</v>
      </c>
      <c r="D3935" s="56">
        <v>2</v>
      </c>
      <c r="E3935" s="56">
        <v>2</v>
      </c>
      <c r="F3935" s="56">
        <v>2</v>
      </c>
      <c r="G3935" s="56">
        <v>0</v>
      </c>
      <c r="H3935" s="56">
        <v>2</v>
      </c>
      <c r="I3935" s="56">
        <v>397</v>
      </c>
      <c r="J3935" s="57">
        <f t="shared" si="61"/>
        <v>405</v>
      </c>
    </row>
    <row r="3936" spans="1:10">
      <c r="A3936" s="50" t="s">
        <v>74</v>
      </c>
      <c r="B3936" s="51">
        <v>4301073</v>
      </c>
      <c r="C3936" s="51" t="s">
        <v>3196</v>
      </c>
      <c r="D3936" s="56">
        <v>1</v>
      </c>
      <c r="E3936" s="56">
        <v>2</v>
      </c>
      <c r="F3936" s="56">
        <v>3</v>
      </c>
      <c r="G3936" s="56">
        <v>0</v>
      </c>
      <c r="H3936" s="56">
        <v>0</v>
      </c>
      <c r="I3936" s="56">
        <v>359</v>
      </c>
      <c r="J3936" s="57">
        <f t="shared" si="61"/>
        <v>365</v>
      </c>
    </row>
    <row r="3937" spans="1:10">
      <c r="A3937" s="50" t="s">
        <v>74</v>
      </c>
      <c r="B3937" s="51">
        <v>4301057</v>
      </c>
      <c r="C3937" s="51" t="s">
        <v>4467</v>
      </c>
      <c r="D3937" s="56">
        <v>0</v>
      </c>
      <c r="E3937" s="56">
        <v>0</v>
      </c>
      <c r="F3937" s="56">
        <v>0</v>
      </c>
      <c r="G3937" s="56">
        <v>0</v>
      </c>
      <c r="H3937" s="56">
        <v>0</v>
      </c>
      <c r="I3937" s="56">
        <v>34</v>
      </c>
      <c r="J3937" s="57">
        <f t="shared" si="61"/>
        <v>34</v>
      </c>
    </row>
    <row r="3938" spans="1:10">
      <c r="A3938" s="50" t="s">
        <v>74</v>
      </c>
      <c r="B3938" s="51">
        <v>4301107</v>
      </c>
      <c r="C3938" s="51" t="s">
        <v>4468</v>
      </c>
      <c r="D3938" s="56">
        <v>0</v>
      </c>
      <c r="E3938" s="56">
        <v>0</v>
      </c>
      <c r="F3938" s="56">
        <v>0</v>
      </c>
      <c r="G3938" s="56">
        <v>0</v>
      </c>
      <c r="H3938" s="56">
        <v>0</v>
      </c>
      <c r="I3938" s="56">
        <v>57</v>
      </c>
      <c r="J3938" s="57">
        <f t="shared" si="61"/>
        <v>57</v>
      </c>
    </row>
    <row r="3939" spans="1:10">
      <c r="A3939" s="50" t="s">
        <v>74</v>
      </c>
      <c r="B3939" s="51">
        <v>4301206</v>
      </c>
      <c r="C3939" s="51" t="s">
        <v>3197</v>
      </c>
      <c r="D3939" s="56">
        <v>0</v>
      </c>
      <c r="E3939" s="56">
        <v>55</v>
      </c>
      <c r="F3939" s="56">
        <v>2</v>
      </c>
      <c r="G3939" s="56">
        <v>1</v>
      </c>
      <c r="H3939" s="56">
        <v>0</v>
      </c>
      <c r="I3939" s="56">
        <v>1274</v>
      </c>
      <c r="J3939" s="57">
        <f t="shared" si="61"/>
        <v>1332</v>
      </c>
    </row>
    <row r="3940" spans="1:10">
      <c r="A3940" s="50" t="s">
        <v>74</v>
      </c>
      <c r="B3940" s="51">
        <v>4301305</v>
      </c>
      <c r="C3940" s="51" t="s">
        <v>3198</v>
      </c>
      <c r="D3940" s="56">
        <v>137</v>
      </c>
      <c r="E3940" s="56">
        <v>7</v>
      </c>
      <c r="F3940" s="56">
        <v>0</v>
      </c>
      <c r="G3940" s="56">
        <v>0</v>
      </c>
      <c r="H3940" s="56">
        <v>16</v>
      </c>
      <c r="I3940" s="56">
        <v>289</v>
      </c>
      <c r="J3940" s="57">
        <f t="shared" si="61"/>
        <v>449</v>
      </c>
    </row>
    <row r="3941" spans="1:10">
      <c r="A3941" s="50" t="s">
        <v>74</v>
      </c>
      <c r="B3941" s="51">
        <v>4301404</v>
      </c>
      <c r="C3941" s="51" t="s">
        <v>3199</v>
      </c>
      <c r="D3941" s="56">
        <v>3</v>
      </c>
      <c r="E3941" s="56">
        <v>12</v>
      </c>
      <c r="F3941" s="56">
        <v>1</v>
      </c>
      <c r="G3941" s="56">
        <v>0</v>
      </c>
      <c r="H3941" s="56">
        <v>0</v>
      </c>
      <c r="I3941" s="56">
        <v>743</v>
      </c>
      <c r="J3941" s="57">
        <f t="shared" si="61"/>
        <v>759</v>
      </c>
    </row>
    <row r="3942" spans="1:10">
      <c r="A3942" s="50" t="s">
        <v>74</v>
      </c>
      <c r="B3942" s="51">
        <v>4301503</v>
      </c>
      <c r="C3942" s="51" t="s">
        <v>3200</v>
      </c>
      <c r="D3942" s="56">
        <v>0</v>
      </c>
      <c r="E3942" s="56">
        <v>60</v>
      </c>
      <c r="F3942" s="56">
        <v>0</v>
      </c>
      <c r="G3942" s="56">
        <v>0</v>
      </c>
      <c r="H3942" s="56">
        <v>0</v>
      </c>
      <c r="I3942" s="56">
        <v>686</v>
      </c>
      <c r="J3942" s="57">
        <f t="shared" si="61"/>
        <v>746</v>
      </c>
    </row>
    <row r="3943" spans="1:10">
      <c r="A3943" s="50" t="s">
        <v>74</v>
      </c>
      <c r="B3943" s="51">
        <v>4301552</v>
      </c>
      <c r="C3943" s="51" t="s">
        <v>4469</v>
      </c>
      <c r="D3943" s="56">
        <v>1</v>
      </c>
      <c r="E3943" s="56">
        <v>0</v>
      </c>
      <c r="F3943" s="56">
        <v>0</v>
      </c>
      <c r="G3943" s="56">
        <v>0</v>
      </c>
      <c r="H3943" s="56">
        <v>0</v>
      </c>
      <c r="I3943" s="56">
        <v>480</v>
      </c>
      <c r="J3943" s="57">
        <f t="shared" si="61"/>
        <v>481</v>
      </c>
    </row>
    <row r="3944" spans="1:10">
      <c r="A3944" s="50" t="s">
        <v>74</v>
      </c>
      <c r="B3944" s="51">
        <v>4301602</v>
      </c>
      <c r="C3944" s="51" t="s">
        <v>3201</v>
      </c>
      <c r="D3944" s="56">
        <v>6</v>
      </c>
      <c r="E3944" s="56">
        <v>0</v>
      </c>
      <c r="F3944" s="56">
        <v>1</v>
      </c>
      <c r="G3944" s="56">
        <v>0</v>
      </c>
      <c r="H3944" s="56">
        <v>0</v>
      </c>
      <c r="I3944" s="56">
        <v>146</v>
      </c>
      <c r="J3944" s="57">
        <f t="shared" si="61"/>
        <v>153</v>
      </c>
    </row>
    <row r="3945" spans="1:10">
      <c r="A3945" s="50" t="s">
        <v>74</v>
      </c>
      <c r="B3945" s="51">
        <v>4301636</v>
      </c>
      <c r="C3945" s="51" t="s">
        <v>3202</v>
      </c>
      <c r="D3945" s="56">
        <v>0</v>
      </c>
      <c r="E3945" s="56">
        <v>0</v>
      </c>
      <c r="F3945" s="56">
        <v>4</v>
      </c>
      <c r="G3945" s="56">
        <v>0</v>
      </c>
      <c r="H3945" s="56">
        <v>10</v>
      </c>
      <c r="I3945" s="56">
        <v>36</v>
      </c>
      <c r="J3945" s="57">
        <f t="shared" si="61"/>
        <v>50</v>
      </c>
    </row>
    <row r="3946" spans="1:10">
      <c r="A3946" s="50" t="s">
        <v>74</v>
      </c>
      <c r="B3946" s="51">
        <v>4301651</v>
      </c>
      <c r="C3946" s="51" t="s">
        <v>3203</v>
      </c>
      <c r="D3946" s="56">
        <v>1</v>
      </c>
      <c r="E3946" s="56">
        <v>0</v>
      </c>
      <c r="F3946" s="56">
        <v>0</v>
      </c>
      <c r="G3946" s="56">
        <v>0</v>
      </c>
      <c r="H3946" s="56">
        <v>0</v>
      </c>
      <c r="I3946" s="56">
        <v>206</v>
      </c>
      <c r="J3946" s="57">
        <f t="shared" si="61"/>
        <v>207</v>
      </c>
    </row>
    <row r="3947" spans="1:10">
      <c r="A3947" s="50" t="s">
        <v>74</v>
      </c>
      <c r="B3947" s="51">
        <v>4301701</v>
      </c>
      <c r="C3947" s="51" t="s">
        <v>3205</v>
      </c>
      <c r="D3947" s="56">
        <v>1</v>
      </c>
      <c r="E3947" s="56">
        <v>0</v>
      </c>
      <c r="F3947" s="56">
        <v>0</v>
      </c>
      <c r="G3947" s="56">
        <v>0</v>
      </c>
      <c r="H3947" s="56">
        <v>0</v>
      </c>
      <c r="I3947" s="56">
        <v>593</v>
      </c>
      <c r="J3947" s="57">
        <f t="shared" si="61"/>
        <v>594</v>
      </c>
    </row>
    <row r="3948" spans="1:10">
      <c r="A3948" s="50" t="s">
        <v>74</v>
      </c>
      <c r="B3948" s="51">
        <v>4301750</v>
      </c>
      <c r="C3948" s="51" t="s">
        <v>3206</v>
      </c>
      <c r="D3948" s="56">
        <v>1</v>
      </c>
      <c r="E3948" s="56">
        <v>0</v>
      </c>
      <c r="F3948" s="56">
        <v>1</v>
      </c>
      <c r="G3948" s="56">
        <v>0</v>
      </c>
      <c r="H3948" s="56">
        <v>0</v>
      </c>
      <c r="I3948" s="56">
        <v>645</v>
      </c>
      <c r="J3948" s="57">
        <f t="shared" si="61"/>
        <v>647</v>
      </c>
    </row>
    <row r="3949" spans="1:10">
      <c r="A3949" s="50" t="s">
        <v>74</v>
      </c>
      <c r="B3949" s="51">
        <v>4301800</v>
      </c>
      <c r="C3949" s="51" t="s">
        <v>2632</v>
      </c>
      <c r="D3949" s="56">
        <v>7</v>
      </c>
      <c r="E3949" s="56">
        <v>0</v>
      </c>
      <c r="F3949" s="56">
        <v>1</v>
      </c>
      <c r="G3949" s="56">
        <v>1</v>
      </c>
      <c r="H3949" s="56">
        <v>0</v>
      </c>
      <c r="I3949" s="56">
        <v>371</v>
      </c>
      <c r="J3949" s="57">
        <f t="shared" si="61"/>
        <v>380</v>
      </c>
    </row>
    <row r="3950" spans="1:10">
      <c r="A3950" s="50" t="s">
        <v>74</v>
      </c>
      <c r="B3950" s="51">
        <v>4301859</v>
      </c>
      <c r="C3950" s="51" t="s">
        <v>4470</v>
      </c>
      <c r="D3950" s="56">
        <v>1</v>
      </c>
      <c r="E3950" s="56">
        <v>2</v>
      </c>
      <c r="F3950" s="56">
        <v>0</v>
      </c>
      <c r="G3950" s="56">
        <v>0</v>
      </c>
      <c r="H3950" s="56">
        <v>0</v>
      </c>
      <c r="I3950" s="56">
        <v>171</v>
      </c>
      <c r="J3950" s="57">
        <f t="shared" si="61"/>
        <v>174</v>
      </c>
    </row>
    <row r="3951" spans="1:10">
      <c r="A3951" s="50" t="s">
        <v>74</v>
      </c>
      <c r="B3951" s="51">
        <v>4301875</v>
      </c>
      <c r="C3951" s="51" t="s">
        <v>4471</v>
      </c>
      <c r="D3951" s="56">
        <v>0</v>
      </c>
      <c r="E3951" s="56">
        <v>0</v>
      </c>
      <c r="F3951" s="56">
        <v>0</v>
      </c>
      <c r="G3951" s="56">
        <v>0</v>
      </c>
      <c r="H3951" s="56">
        <v>0</v>
      </c>
      <c r="I3951" s="56">
        <v>21</v>
      </c>
      <c r="J3951" s="57">
        <f t="shared" si="61"/>
        <v>21</v>
      </c>
    </row>
    <row r="3952" spans="1:10">
      <c r="A3952" s="50" t="s">
        <v>74</v>
      </c>
      <c r="B3952" s="51">
        <v>4301909</v>
      </c>
      <c r="C3952" s="51" t="s">
        <v>4472</v>
      </c>
      <c r="D3952" s="56">
        <v>0</v>
      </c>
      <c r="E3952" s="56">
        <v>0</v>
      </c>
      <c r="F3952" s="56">
        <v>0</v>
      </c>
      <c r="G3952" s="56">
        <v>11</v>
      </c>
      <c r="H3952" s="56">
        <v>0</v>
      </c>
      <c r="I3952" s="56">
        <v>113</v>
      </c>
      <c r="J3952" s="57">
        <f t="shared" si="61"/>
        <v>124</v>
      </c>
    </row>
    <row r="3953" spans="1:10">
      <c r="A3953" s="50" t="s">
        <v>74</v>
      </c>
      <c r="B3953" s="51">
        <v>4301925</v>
      </c>
      <c r="C3953" s="51" t="s">
        <v>4473</v>
      </c>
      <c r="D3953" s="56">
        <v>2</v>
      </c>
      <c r="E3953" s="56">
        <v>0</v>
      </c>
      <c r="F3953" s="56">
        <v>0</v>
      </c>
      <c r="G3953" s="56">
        <v>0</v>
      </c>
      <c r="H3953" s="56">
        <v>0</v>
      </c>
      <c r="I3953" s="56">
        <v>371</v>
      </c>
      <c r="J3953" s="57">
        <f t="shared" si="61"/>
        <v>373</v>
      </c>
    </row>
    <row r="3954" spans="1:10">
      <c r="A3954" s="50" t="s">
        <v>74</v>
      </c>
      <c r="B3954" s="51">
        <v>4301958</v>
      </c>
      <c r="C3954" s="51" t="s">
        <v>3207</v>
      </c>
      <c r="D3954" s="56">
        <v>0</v>
      </c>
      <c r="E3954" s="56">
        <v>1</v>
      </c>
      <c r="F3954" s="56">
        <v>0</v>
      </c>
      <c r="G3954" s="56">
        <v>1</v>
      </c>
      <c r="H3954" s="56">
        <v>1</v>
      </c>
      <c r="I3954" s="56">
        <v>233</v>
      </c>
      <c r="J3954" s="57">
        <f t="shared" si="61"/>
        <v>236</v>
      </c>
    </row>
    <row r="3955" spans="1:10">
      <c r="A3955" s="50" t="s">
        <v>74</v>
      </c>
      <c r="B3955" s="51">
        <v>4302006</v>
      </c>
      <c r="C3955" s="51" t="s">
        <v>3209</v>
      </c>
      <c r="D3955" s="56">
        <v>1</v>
      </c>
      <c r="E3955" s="56">
        <v>2</v>
      </c>
      <c r="F3955" s="56">
        <v>1</v>
      </c>
      <c r="G3955" s="56">
        <v>2</v>
      </c>
      <c r="H3955" s="56">
        <v>2</v>
      </c>
      <c r="I3955" s="56">
        <v>819</v>
      </c>
      <c r="J3955" s="57">
        <f t="shared" si="61"/>
        <v>827</v>
      </c>
    </row>
    <row r="3956" spans="1:10">
      <c r="A3956" s="50" t="s">
        <v>74</v>
      </c>
      <c r="B3956" s="51">
        <v>4302055</v>
      </c>
      <c r="C3956" s="51" t="s">
        <v>4474</v>
      </c>
      <c r="D3956" s="56">
        <v>0</v>
      </c>
      <c r="E3956" s="56">
        <v>0</v>
      </c>
      <c r="F3956" s="56">
        <v>5</v>
      </c>
      <c r="G3956" s="56">
        <v>18</v>
      </c>
      <c r="H3956" s="56">
        <v>0</v>
      </c>
      <c r="I3956" s="56">
        <v>294</v>
      </c>
      <c r="J3956" s="57">
        <f t="shared" si="61"/>
        <v>317</v>
      </c>
    </row>
    <row r="3957" spans="1:10">
      <c r="A3957" s="50" t="s">
        <v>74</v>
      </c>
      <c r="B3957" s="51">
        <v>4302105</v>
      </c>
      <c r="C3957" s="51" t="s">
        <v>3211</v>
      </c>
      <c r="D3957" s="56">
        <v>0</v>
      </c>
      <c r="E3957" s="56">
        <v>0</v>
      </c>
      <c r="F3957" s="56">
        <v>1</v>
      </c>
      <c r="G3957" s="56">
        <v>2</v>
      </c>
      <c r="H3957" s="56">
        <v>0</v>
      </c>
      <c r="I3957" s="56">
        <v>866</v>
      </c>
      <c r="J3957" s="57">
        <f t="shared" si="61"/>
        <v>869</v>
      </c>
    </row>
    <row r="3958" spans="1:10">
      <c r="A3958" s="50" t="s">
        <v>74</v>
      </c>
      <c r="B3958" s="51">
        <v>4302154</v>
      </c>
      <c r="C3958" s="51" t="s">
        <v>4475</v>
      </c>
      <c r="D3958" s="56">
        <v>5</v>
      </c>
      <c r="E3958" s="56">
        <v>1</v>
      </c>
      <c r="F3958" s="56">
        <v>0</v>
      </c>
      <c r="G3958" s="56">
        <v>0</v>
      </c>
      <c r="H3958" s="56">
        <v>0</v>
      </c>
      <c r="I3958" s="56">
        <v>223</v>
      </c>
      <c r="J3958" s="57">
        <f t="shared" si="61"/>
        <v>229</v>
      </c>
    </row>
    <row r="3959" spans="1:10">
      <c r="A3959" s="50" t="s">
        <v>74</v>
      </c>
      <c r="B3959" s="51">
        <v>4302204</v>
      </c>
      <c r="C3959" s="51" t="s">
        <v>3212</v>
      </c>
      <c r="D3959" s="56">
        <v>1</v>
      </c>
      <c r="E3959" s="56">
        <v>0</v>
      </c>
      <c r="F3959" s="56">
        <v>0</v>
      </c>
      <c r="G3959" s="56">
        <v>0</v>
      </c>
      <c r="H3959" s="56">
        <v>0</v>
      </c>
      <c r="I3959" s="56">
        <v>355</v>
      </c>
      <c r="J3959" s="57">
        <f t="shared" si="61"/>
        <v>356</v>
      </c>
    </row>
    <row r="3960" spans="1:10">
      <c r="A3960" s="50" t="s">
        <v>74</v>
      </c>
      <c r="B3960" s="51">
        <v>4302220</v>
      </c>
      <c r="C3960" s="51" t="s">
        <v>4476</v>
      </c>
      <c r="D3960" s="56">
        <v>0</v>
      </c>
      <c r="E3960" s="56">
        <v>6</v>
      </c>
      <c r="F3960" s="56">
        <v>0</v>
      </c>
      <c r="G3960" s="56">
        <v>0</v>
      </c>
      <c r="H3960" s="56">
        <v>3</v>
      </c>
      <c r="I3960" s="56">
        <v>258</v>
      </c>
      <c r="J3960" s="57">
        <f t="shared" si="61"/>
        <v>267</v>
      </c>
    </row>
    <row r="3961" spans="1:10">
      <c r="A3961" s="50" t="s">
        <v>74</v>
      </c>
      <c r="B3961" s="51">
        <v>4302238</v>
      </c>
      <c r="C3961" s="51" t="s">
        <v>4477</v>
      </c>
      <c r="D3961" s="56">
        <v>54</v>
      </c>
      <c r="E3961" s="56">
        <v>10</v>
      </c>
      <c r="F3961" s="56">
        <v>0</v>
      </c>
      <c r="G3961" s="56">
        <v>0</v>
      </c>
      <c r="H3961" s="56">
        <v>0</v>
      </c>
      <c r="I3961" s="56">
        <v>315</v>
      </c>
      <c r="J3961" s="57">
        <f t="shared" si="61"/>
        <v>379</v>
      </c>
    </row>
    <row r="3962" spans="1:10">
      <c r="A3962" s="50" t="s">
        <v>74</v>
      </c>
      <c r="B3962" s="51">
        <v>4302253</v>
      </c>
      <c r="C3962" s="51" t="s">
        <v>4478</v>
      </c>
      <c r="D3962" s="56">
        <v>0</v>
      </c>
      <c r="E3962" s="56">
        <v>0</v>
      </c>
      <c r="F3962" s="56">
        <v>0</v>
      </c>
      <c r="G3962" s="56">
        <v>0</v>
      </c>
      <c r="H3962" s="56">
        <v>0</v>
      </c>
      <c r="I3962" s="56">
        <v>147</v>
      </c>
      <c r="J3962" s="57">
        <f t="shared" si="61"/>
        <v>147</v>
      </c>
    </row>
    <row r="3963" spans="1:10">
      <c r="A3963" s="50" t="s">
        <v>74</v>
      </c>
      <c r="B3963" s="51">
        <v>4302303</v>
      </c>
      <c r="C3963" s="51" t="s">
        <v>3048</v>
      </c>
      <c r="D3963" s="56">
        <v>0</v>
      </c>
      <c r="E3963" s="56">
        <v>0</v>
      </c>
      <c r="F3963" s="56">
        <v>0</v>
      </c>
      <c r="G3963" s="56">
        <v>0</v>
      </c>
      <c r="H3963" s="56">
        <v>0</v>
      </c>
      <c r="I3963" s="56">
        <v>319</v>
      </c>
      <c r="J3963" s="57">
        <f t="shared" si="61"/>
        <v>319</v>
      </c>
    </row>
    <row r="3964" spans="1:10">
      <c r="A3964" s="50" t="s">
        <v>74</v>
      </c>
      <c r="B3964" s="51">
        <v>4302352</v>
      </c>
      <c r="C3964" s="51" t="s">
        <v>3213</v>
      </c>
      <c r="D3964" s="56">
        <v>0</v>
      </c>
      <c r="E3964" s="56">
        <v>0</v>
      </c>
      <c r="F3964" s="56">
        <v>0</v>
      </c>
      <c r="G3964" s="56">
        <v>0</v>
      </c>
      <c r="H3964" s="56">
        <v>0</v>
      </c>
      <c r="I3964" s="56">
        <v>257</v>
      </c>
      <c r="J3964" s="57">
        <f t="shared" si="61"/>
        <v>257</v>
      </c>
    </row>
    <row r="3965" spans="1:10">
      <c r="A3965" s="50" t="s">
        <v>74</v>
      </c>
      <c r="B3965" s="51">
        <v>4302378</v>
      </c>
      <c r="C3965" s="51" t="s">
        <v>4479</v>
      </c>
      <c r="D3965" s="56">
        <v>0</v>
      </c>
      <c r="E3965" s="56">
        <v>1</v>
      </c>
      <c r="F3965" s="56">
        <v>0</v>
      </c>
      <c r="G3965" s="56">
        <v>0</v>
      </c>
      <c r="H3965" s="56">
        <v>0</v>
      </c>
      <c r="I3965" s="56">
        <v>173</v>
      </c>
      <c r="J3965" s="57">
        <f t="shared" si="61"/>
        <v>174</v>
      </c>
    </row>
    <row r="3966" spans="1:10">
      <c r="A3966" s="50" t="s">
        <v>74</v>
      </c>
      <c r="B3966" s="51">
        <v>4302402</v>
      </c>
      <c r="C3966" s="51" t="s">
        <v>4480</v>
      </c>
      <c r="D3966" s="56">
        <v>0</v>
      </c>
      <c r="E3966" s="56">
        <v>0</v>
      </c>
      <c r="F3966" s="56">
        <v>0</v>
      </c>
      <c r="G3966" s="56">
        <v>0</v>
      </c>
      <c r="H3966" s="56">
        <v>1</v>
      </c>
      <c r="I3966" s="56">
        <v>148</v>
      </c>
      <c r="J3966" s="57">
        <f t="shared" si="61"/>
        <v>149</v>
      </c>
    </row>
    <row r="3967" spans="1:10">
      <c r="A3967" s="50" t="s">
        <v>74</v>
      </c>
      <c r="B3967" s="51">
        <v>4302451</v>
      </c>
      <c r="C3967" s="51" t="s">
        <v>3215</v>
      </c>
      <c r="D3967" s="56">
        <v>0</v>
      </c>
      <c r="E3967" s="56">
        <v>7</v>
      </c>
      <c r="F3967" s="56">
        <v>1</v>
      </c>
      <c r="G3967" s="56">
        <v>0</v>
      </c>
      <c r="H3967" s="56">
        <v>0</v>
      </c>
      <c r="I3967" s="56">
        <v>514</v>
      </c>
      <c r="J3967" s="57">
        <f t="shared" si="61"/>
        <v>522</v>
      </c>
    </row>
    <row r="3968" spans="1:10">
      <c r="A3968" s="50" t="s">
        <v>74</v>
      </c>
      <c r="B3968" s="51">
        <v>4302501</v>
      </c>
      <c r="C3968" s="51" t="s">
        <v>4481</v>
      </c>
      <c r="D3968" s="56">
        <v>126</v>
      </c>
      <c r="E3968" s="56">
        <v>18</v>
      </c>
      <c r="F3968" s="56">
        <v>0</v>
      </c>
      <c r="G3968" s="56">
        <v>0</v>
      </c>
      <c r="H3968" s="56">
        <v>1</v>
      </c>
      <c r="I3968" s="56">
        <v>275</v>
      </c>
      <c r="J3968" s="57">
        <f t="shared" si="61"/>
        <v>420</v>
      </c>
    </row>
    <row r="3969" spans="1:10">
      <c r="A3969" s="50" t="s">
        <v>74</v>
      </c>
      <c r="B3969" s="51">
        <v>4302584</v>
      </c>
      <c r="C3969" s="51" t="s">
        <v>4482</v>
      </c>
      <c r="D3969" s="56">
        <v>0</v>
      </c>
      <c r="E3969" s="56">
        <v>3</v>
      </c>
      <c r="F3969" s="56">
        <v>0</v>
      </c>
      <c r="G3969" s="56">
        <v>0</v>
      </c>
      <c r="H3969" s="56">
        <v>0</v>
      </c>
      <c r="I3969" s="56">
        <v>394</v>
      </c>
      <c r="J3969" s="57">
        <f t="shared" si="61"/>
        <v>397</v>
      </c>
    </row>
    <row r="3970" spans="1:10">
      <c r="A3970" s="50" t="s">
        <v>74</v>
      </c>
      <c r="B3970" s="51">
        <v>4302600</v>
      </c>
      <c r="C3970" s="51" t="s">
        <v>4483</v>
      </c>
      <c r="D3970" s="56">
        <v>3</v>
      </c>
      <c r="E3970" s="56">
        <v>1</v>
      </c>
      <c r="F3970" s="56">
        <v>0</v>
      </c>
      <c r="G3970" s="56">
        <v>0</v>
      </c>
      <c r="H3970" s="56">
        <v>0</v>
      </c>
      <c r="I3970" s="56">
        <v>232</v>
      </c>
      <c r="J3970" s="57">
        <f t="shared" si="61"/>
        <v>236</v>
      </c>
    </row>
    <row r="3971" spans="1:10">
      <c r="A3971" s="50" t="s">
        <v>74</v>
      </c>
      <c r="B3971" s="51">
        <v>4302659</v>
      </c>
      <c r="C3971" s="51" t="s">
        <v>3217</v>
      </c>
      <c r="D3971" s="56">
        <v>0</v>
      </c>
      <c r="E3971" s="56">
        <v>7</v>
      </c>
      <c r="F3971" s="56">
        <v>0</v>
      </c>
      <c r="G3971" s="56">
        <v>0</v>
      </c>
      <c r="H3971" s="56">
        <v>0</v>
      </c>
      <c r="I3971" s="56">
        <v>277</v>
      </c>
      <c r="J3971" s="57">
        <f t="shared" si="61"/>
        <v>284</v>
      </c>
    </row>
    <row r="3972" spans="1:10">
      <c r="A3972" s="50" t="s">
        <v>74</v>
      </c>
      <c r="B3972" s="51">
        <v>4302709</v>
      </c>
      <c r="C3972" s="51" t="s">
        <v>4484</v>
      </c>
      <c r="D3972" s="56">
        <v>2</v>
      </c>
      <c r="E3972" s="56">
        <v>0</v>
      </c>
      <c r="F3972" s="56">
        <v>0</v>
      </c>
      <c r="G3972" s="56">
        <v>0</v>
      </c>
      <c r="H3972" s="56">
        <v>0</v>
      </c>
      <c r="I3972" s="56">
        <v>35</v>
      </c>
      <c r="J3972" s="57">
        <f t="shared" si="61"/>
        <v>37</v>
      </c>
    </row>
    <row r="3973" spans="1:10">
      <c r="A3973" s="50" t="s">
        <v>74</v>
      </c>
      <c r="B3973" s="51">
        <v>4302808</v>
      </c>
      <c r="C3973" s="51" t="s">
        <v>4485</v>
      </c>
      <c r="D3973" s="56">
        <v>2</v>
      </c>
      <c r="E3973" s="56">
        <v>3</v>
      </c>
      <c r="F3973" s="56">
        <v>6</v>
      </c>
      <c r="G3973" s="56">
        <v>0</v>
      </c>
      <c r="H3973" s="56">
        <v>0</v>
      </c>
      <c r="I3973" s="56">
        <v>444</v>
      </c>
      <c r="J3973" s="57">
        <f t="shared" si="61"/>
        <v>455</v>
      </c>
    </row>
    <row r="3974" spans="1:10">
      <c r="A3974" s="50" t="s">
        <v>74</v>
      </c>
      <c r="B3974" s="51">
        <v>4302907</v>
      </c>
      <c r="C3974" s="51" t="s">
        <v>3218</v>
      </c>
      <c r="D3974" s="56">
        <v>0</v>
      </c>
      <c r="E3974" s="56">
        <v>0</v>
      </c>
      <c r="F3974" s="56">
        <v>0</v>
      </c>
      <c r="G3974" s="56">
        <v>0</v>
      </c>
      <c r="H3974" s="56">
        <v>0</v>
      </c>
      <c r="I3974" s="56">
        <v>159</v>
      </c>
      <c r="J3974" s="57">
        <f t="shared" ref="J3974:J4037" si="62">SUM(D3974:I3974)</f>
        <v>159</v>
      </c>
    </row>
    <row r="3975" spans="1:10">
      <c r="A3975" s="50" t="s">
        <v>74</v>
      </c>
      <c r="B3975" s="51">
        <v>4303004</v>
      </c>
      <c r="C3975" s="51" t="s">
        <v>3219</v>
      </c>
      <c r="D3975" s="56">
        <v>3</v>
      </c>
      <c r="E3975" s="56">
        <v>9</v>
      </c>
      <c r="F3975" s="56">
        <v>2</v>
      </c>
      <c r="G3975" s="56">
        <v>2</v>
      </c>
      <c r="H3975" s="56">
        <v>8</v>
      </c>
      <c r="I3975" s="56">
        <v>516</v>
      </c>
      <c r="J3975" s="57">
        <f t="shared" si="62"/>
        <v>540</v>
      </c>
    </row>
    <row r="3976" spans="1:10">
      <c r="A3976" s="50" t="s">
        <v>74</v>
      </c>
      <c r="B3976" s="51">
        <v>4303202</v>
      </c>
      <c r="C3976" s="51" t="s">
        <v>3221</v>
      </c>
      <c r="D3976" s="56">
        <v>1</v>
      </c>
      <c r="E3976" s="56">
        <v>10</v>
      </c>
      <c r="F3976" s="56">
        <v>1</v>
      </c>
      <c r="G3976" s="56">
        <v>88</v>
      </c>
      <c r="H3976" s="56">
        <v>0</v>
      </c>
      <c r="I3976" s="56">
        <v>556</v>
      </c>
      <c r="J3976" s="57">
        <f t="shared" si="62"/>
        <v>656</v>
      </c>
    </row>
    <row r="3977" spans="1:10">
      <c r="A3977" s="50" t="s">
        <v>74</v>
      </c>
      <c r="B3977" s="51">
        <v>4303301</v>
      </c>
      <c r="C3977" s="51" t="s">
        <v>3222</v>
      </c>
      <c r="D3977" s="56">
        <v>18</v>
      </c>
      <c r="E3977" s="56">
        <v>4</v>
      </c>
      <c r="F3977" s="56">
        <v>0</v>
      </c>
      <c r="G3977" s="56">
        <v>1</v>
      </c>
      <c r="H3977" s="56">
        <v>0</v>
      </c>
      <c r="I3977" s="56">
        <v>249</v>
      </c>
      <c r="J3977" s="57">
        <f t="shared" si="62"/>
        <v>272</v>
      </c>
    </row>
    <row r="3978" spans="1:10">
      <c r="A3978" s="50" t="s">
        <v>74</v>
      </c>
      <c r="B3978" s="51">
        <v>4303400</v>
      </c>
      <c r="C3978" s="51" t="s">
        <v>3223</v>
      </c>
      <c r="D3978" s="56">
        <v>0</v>
      </c>
      <c r="E3978" s="56">
        <v>9</v>
      </c>
      <c r="F3978" s="56">
        <v>0</v>
      </c>
      <c r="G3978" s="56">
        <v>0</v>
      </c>
      <c r="H3978" s="56">
        <v>0</v>
      </c>
      <c r="I3978" s="56">
        <v>667</v>
      </c>
      <c r="J3978" s="57">
        <f t="shared" si="62"/>
        <v>676</v>
      </c>
    </row>
    <row r="3979" spans="1:10">
      <c r="A3979" s="50" t="s">
        <v>74</v>
      </c>
      <c r="B3979" s="51">
        <v>4303509</v>
      </c>
      <c r="C3979" s="51" t="s">
        <v>3224</v>
      </c>
      <c r="D3979" s="56">
        <v>27</v>
      </c>
      <c r="E3979" s="56">
        <v>10</v>
      </c>
      <c r="F3979" s="56">
        <v>3</v>
      </c>
      <c r="G3979" s="56">
        <v>11</v>
      </c>
      <c r="H3979" s="56">
        <v>1</v>
      </c>
      <c r="I3979" s="56">
        <v>1238</v>
      </c>
      <c r="J3979" s="57">
        <f t="shared" si="62"/>
        <v>1290</v>
      </c>
    </row>
    <row r="3980" spans="1:10">
      <c r="A3980" s="50" t="s">
        <v>74</v>
      </c>
      <c r="B3980" s="51">
        <v>4303558</v>
      </c>
      <c r="C3980" s="51" t="s">
        <v>4486</v>
      </c>
      <c r="D3980" s="56">
        <v>0</v>
      </c>
      <c r="E3980" s="56">
        <v>0</v>
      </c>
      <c r="F3980" s="56">
        <v>0</v>
      </c>
      <c r="G3980" s="56">
        <v>2</v>
      </c>
      <c r="H3980" s="56">
        <v>0</v>
      </c>
      <c r="I3980" s="56">
        <v>393</v>
      </c>
      <c r="J3980" s="57">
        <f t="shared" si="62"/>
        <v>395</v>
      </c>
    </row>
    <row r="3981" spans="1:10">
      <c r="A3981" s="50" t="s">
        <v>74</v>
      </c>
      <c r="B3981" s="51">
        <v>4303608</v>
      </c>
      <c r="C3981" s="51" t="s">
        <v>4487</v>
      </c>
      <c r="D3981" s="56">
        <v>0</v>
      </c>
      <c r="E3981" s="56">
        <v>0</v>
      </c>
      <c r="F3981" s="56">
        <v>0</v>
      </c>
      <c r="G3981" s="56">
        <v>0</v>
      </c>
      <c r="H3981" s="56">
        <v>4</v>
      </c>
      <c r="I3981" s="56">
        <v>60</v>
      </c>
      <c r="J3981" s="57">
        <f t="shared" si="62"/>
        <v>64</v>
      </c>
    </row>
    <row r="3982" spans="1:10">
      <c r="A3982" s="50" t="s">
        <v>74</v>
      </c>
      <c r="B3982" s="51">
        <v>4303673</v>
      </c>
      <c r="C3982" s="51" t="s">
        <v>3226</v>
      </c>
      <c r="D3982" s="56">
        <v>1</v>
      </c>
      <c r="E3982" s="56">
        <v>0</v>
      </c>
      <c r="F3982" s="56">
        <v>0</v>
      </c>
      <c r="G3982" s="56">
        <v>0</v>
      </c>
      <c r="H3982" s="56">
        <v>0</v>
      </c>
      <c r="I3982" s="56">
        <v>355</v>
      </c>
      <c r="J3982" s="57">
        <f t="shared" si="62"/>
        <v>356</v>
      </c>
    </row>
    <row r="3983" spans="1:10">
      <c r="A3983" s="50" t="s">
        <v>74</v>
      </c>
      <c r="B3983" s="51">
        <v>4303707</v>
      </c>
      <c r="C3983" s="51" t="s">
        <v>3228</v>
      </c>
      <c r="D3983" s="56">
        <v>1</v>
      </c>
      <c r="E3983" s="56">
        <v>3</v>
      </c>
      <c r="F3983" s="56">
        <v>0</v>
      </c>
      <c r="G3983" s="56">
        <v>0</v>
      </c>
      <c r="H3983" s="56">
        <v>0</v>
      </c>
      <c r="I3983" s="56">
        <v>716</v>
      </c>
      <c r="J3983" s="57">
        <f t="shared" si="62"/>
        <v>720</v>
      </c>
    </row>
    <row r="3984" spans="1:10">
      <c r="A3984" s="50" t="s">
        <v>74</v>
      </c>
      <c r="B3984" s="51">
        <v>4303806</v>
      </c>
      <c r="C3984" s="51" t="s">
        <v>4488</v>
      </c>
      <c r="D3984" s="56">
        <v>2</v>
      </c>
      <c r="E3984" s="56">
        <v>1</v>
      </c>
      <c r="F3984" s="56">
        <v>0</v>
      </c>
      <c r="G3984" s="56">
        <v>0</v>
      </c>
      <c r="H3984" s="56">
        <v>0</v>
      </c>
      <c r="I3984" s="56">
        <v>392</v>
      </c>
      <c r="J3984" s="57">
        <f t="shared" si="62"/>
        <v>395</v>
      </c>
    </row>
    <row r="3985" spans="1:10">
      <c r="A3985" s="50" t="s">
        <v>74</v>
      </c>
      <c r="B3985" s="51">
        <v>4303905</v>
      </c>
      <c r="C3985" s="51" t="s">
        <v>3229</v>
      </c>
      <c r="D3985" s="56">
        <v>0</v>
      </c>
      <c r="E3985" s="56">
        <v>0</v>
      </c>
      <c r="F3985" s="56">
        <v>0</v>
      </c>
      <c r="G3985" s="56">
        <v>0</v>
      </c>
      <c r="H3985" s="56">
        <v>0</v>
      </c>
      <c r="I3985" s="56">
        <v>38</v>
      </c>
      <c r="J3985" s="57">
        <f t="shared" si="62"/>
        <v>38</v>
      </c>
    </row>
    <row r="3986" spans="1:10">
      <c r="A3986" s="50" t="s">
        <v>74</v>
      </c>
      <c r="B3986" s="51">
        <v>4304002</v>
      </c>
      <c r="C3986" s="51" t="s">
        <v>3231</v>
      </c>
      <c r="D3986" s="56">
        <v>1</v>
      </c>
      <c r="E3986" s="56">
        <v>0</v>
      </c>
      <c r="F3986" s="56">
        <v>0</v>
      </c>
      <c r="G3986" s="56">
        <v>0</v>
      </c>
      <c r="H3986" s="56">
        <v>0</v>
      </c>
      <c r="I3986" s="56">
        <v>237</v>
      </c>
      <c r="J3986" s="57">
        <f t="shared" si="62"/>
        <v>238</v>
      </c>
    </row>
    <row r="3987" spans="1:10">
      <c r="A3987" s="50" t="s">
        <v>74</v>
      </c>
      <c r="B3987" s="51">
        <v>4304101</v>
      </c>
      <c r="C3987" s="51" t="s">
        <v>3232</v>
      </c>
      <c r="D3987" s="56">
        <v>2</v>
      </c>
      <c r="E3987" s="56">
        <v>0</v>
      </c>
      <c r="F3987" s="56">
        <v>0</v>
      </c>
      <c r="G3987" s="56">
        <v>0</v>
      </c>
      <c r="H3987" s="56">
        <v>0</v>
      </c>
      <c r="I3987" s="56">
        <v>313</v>
      </c>
      <c r="J3987" s="57">
        <f t="shared" si="62"/>
        <v>315</v>
      </c>
    </row>
    <row r="3988" spans="1:10">
      <c r="A3988" s="50" t="s">
        <v>74</v>
      </c>
      <c r="B3988" s="51">
        <v>4304200</v>
      </c>
      <c r="C3988" s="51" t="s">
        <v>3233</v>
      </c>
      <c r="D3988" s="56">
        <v>6</v>
      </c>
      <c r="E3988" s="56">
        <v>39</v>
      </c>
      <c r="F3988" s="56">
        <v>0</v>
      </c>
      <c r="G3988" s="56">
        <v>1</v>
      </c>
      <c r="H3988" s="56">
        <v>0</v>
      </c>
      <c r="I3988" s="56">
        <v>1516</v>
      </c>
      <c r="J3988" s="57">
        <f t="shared" si="62"/>
        <v>1562</v>
      </c>
    </row>
    <row r="3989" spans="1:10">
      <c r="A3989" s="50" t="s">
        <v>74</v>
      </c>
      <c r="B3989" s="51">
        <v>4304309</v>
      </c>
      <c r="C3989" s="51" t="s">
        <v>3234</v>
      </c>
      <c r="D3989" s="56">
        <v>1</v>
      </c>
      <c r="E3989" s="56">
        <v>11</v>
      </c>
      <c r="F3989" s="56">
        <v>0</v>
      </c>
      <c r="G3989" s="56">
        <v>1</v>
      </c>
      <c r="H3989" s="56">
        <v>0</v>
      </c>
      <c r="I3989" s="56">
        <v>1012</v>
      </c>
      <c r="J3989" s="57">
        <f t="shared" si="62"/>
        <v>1025</v>
      </c>
    </row>
    <row r="3990" spans="1:10">
      <c r="A3990" s="50" t="s">
        <v>74</v>
      </c>
      <c r="B3990" s="51">
        <v>4304358</v>
      </c>
      <c r="C3990" s="51" t="s">
        <v>3235</v>
      </c>
      <c r="D3990" s="56">
        <v>562</v>
      </c>
      <c r="E3990" s="56">
        <v>3</v>
      </c>
      <c r="F3990" s="56">
        <v>1</v>
      </c>
      <c r="G3990" s="56">
        <v>2</v>
      </c>
      <c r="H3990" s="56">
        <v>0</v>
      </c>
      <c r="I3990" s="56">
        <v>34</v>
      </c>
      <c r="J3990" s="57">
        <f t="shared" si="62"/>
        <v>602</v>
      </c>
    </row>
    <row r="3991" spans="1:10">
      <c r="A3991" s="50" t="s">
        <v>74</v>
      </c>
      <c r="B3991" s="51">
        <v>4304408</v>
      </c>
      <c r="C3991" s="51" t="s">
        <v>3237</v>
      </c>
      <c r="D3991" s="56">
        <v>0</v>
      </c>
      <c r="E3991" s="56">
        <v>1</v>
      </c>
      <c r="F3991" s="56">
        <v>0</v>
      </c>
      <c r="G3991" s="56">
        <v>0</v>
      </c>
      <c r="H3991" s="56">
        <v>0</v>
      </c>
      <c r="I3991" s="56">
        <v>43</v>
      </c>
      <c r="J3991" s="57">
        <f t="shared" si="62"/>
        <v>44</v>
      </c>
    </row>
    <row r="3992" spans="1:10">
      <c r="A3992" s="50" t="s">
        <v>74</v>
      </c>
      <c r="B3992" s="51">
        <v>4304507</v>
      </c>
      <c r="C3992" s="51" t="s">
        <v>3239</v>
      </c>
      <c r="D3992" s="56">
        <v>283</v>
      </c>
      <c r="E3992" s="56">
        <v>44</v>
      </c>
      <c r="F3992" s="56">
        <v>223</v>
      </c>
      <c r="G3992" s="56">
        <v>5</v>
      </c>
      <c r="H3992" s="56">
        <v>3</v>
      </c>
      <c r="I3992" s="56">
        <v>4268</v>
      </c>
      <c r="J3992" s="57">
        <f t="shared" si="62"/>
        <v>4826</v>
      </c>
    </row>
    <row r="3993" spans="1:10">
      <c r="A3993" s="50" t="s">
        <v>74</v>
      </c>
      <c r="B3993" s="51">
        <v>4304606</v>
      </c>
      <c r="C3993" s="51" t="s">
        <v>3240</v>
      </c>
      <c r="D3993" s="56">
        <v>0</v>
      </c>
      <c r="E3993" s="56">
        <v>0</v>
      </c>
      <c r="F3993" s="56">
        <v>0</v>
      </c>
      <c r="G3993" s="56">
        <v>0</v>
      </c>
      <c r="H3993" s="56">
        <v>7</v>
      </c>
      <c r="I3993" s="56">
        <v>27</v>
      </c>
      <c r="J3993" s="57">
        <f t="shared" si="62"/>
        <v>34</v>
      </c>
    </row>
    <row r="3994" spans="1:10">
      <c r="A3994" s="50" t="s">
        <v>74</v>
      </c>
      <c r="B3994" s="51">
        <v>4304614</v>
      </c>
      <c r="C3994" s="51" t="s">
        <v>4489</v>
      </c>
      <c r="D3994" s="56">
        <v>0</v>
      </c>
      <c r="E3994" s="56">
        <v>1</v>
      </c>
      <c r="F3994" s="56">
        <v>0</v>
      </c>
      <c r="G3994" s="56">
        <v>0</v>
      </c>
      <c r="H3994" s="56">
        <v>3</v>
      </c>
      <c r="I3994" s="56">
        <v>336</v>
      </c>
      <c r="J3994" s="57">
        <f t="shared" si="62"/>
        <v>340</v>
      </c>
    </row>
    <row r="3995" spans="1:10">
      <c r="A3995" s="50" t="s">
        <v>74</v>
      </c>
      <c r="B3995" s="51">
        <v>4304622</v>
      </c>
      <c r="C3995" s="51" t="s">
        <v>4490</v>
      </c>
      <c r="D3995" s="56">
        <v>38</v>
      </c>
      <c r="E3995" s="56">
        <v>0</v>
      </c>
      <c r="F3995" s="56">
        <v>0</v>
      </c>
      <c r="G3995" s="56">
        <v>0</v>
      </c>
      <c r="H3995" s="56">
        <v>0</v>
      </c>
      <c r="I3995" s="56">
        <v>123</v>
      </c>
      <c r="J3995" s="57">
        <f t="shared" si="62"/>
        <v>161</v>
      </c>
    </row>
    <row r="3996" spans="1:10">
      <c r="A3996" s="50" t="s">
        <v>74</v>
      </c>
      <c r="B3996" s="51">
        <v>4304630</v>
      </c>
      <c r="C3996" s="51" t="s">
        <v>3241</v>
      </c>
      <c r="D3996" s="56">
        <v>0</v>
      </c>
      <c r="E3996" s="56">
        <v>0</v>
      </c>
      <c r="F3996" s="56">
        <v>0</v>
      </c>
      <c r="G3996" s="56">
        <v>0</v>
      </c>
      <c r="H3996" s="56">
        <v>0</v>
      </c>
      <c r="I3996" s="56">
        <v>12</v>
      </c>
      <c r="J3996" s="57">
        <f t="shared" si="62"/>
        <v>12</v>
      </c>
    </row>
    <row r="3997" spans="1:10">
      <c r="A3997" s="50" t="s">
        <v>74</v>
      </c>
      <c r="B3997" s="51">
        <v>4304655</v>
      </c>
      <c r="C3997" s="51" t="s">
        <v>4491</v>
      </c>
      <c r="D3997" s="56">
        <v>157</v>
      </c>
      <c r="E3997" s="56">
        <v>8</v>
      </c>
      <c r="F3997" s="56">
        <v>0</v>
      </c>
      <c r="G3997" s="56">
        <v>0</v>
      </c>
      <c r="H3997" s="56">
        <v>0</v>
      </c>
      <c r="I3997" s="56">
        <v>125</v>
      </c>
      <c r="J3997" s="57">
        <f t="shared" si="62"/>
        <v>290</v>
      </c>
    </row>
    <row r="3998" spans="1:10">
      <c r="A3998" s="50" t="s">
        <v>74</v>
      </c>
      <c r="B3998" s="51">
        <v>4304663</v>
      </c>
      <c r="C3998" s="51" t="s">
        <v>3242</v>
      </c>
      <c r="D3998" s="56">
        <v>28</v>
      </c>
      <c r="E3998" s="56">
        <v>0</v>
      </c>
      <c r="F3998" s="56">
        <v>0</v>
      </c>
      <c r="G3998" s="56">
        <v>0</v>
      </c>
      <c r="H3998" s="56">
        <v>0</v>
      </c>
      <c r="I3998" s="56">
        <v>89</v>
      </c>
      <c r="J3998" s="57">
        <f t="shared" si="62"/>
        <v>117</v>
      </c>
    </row>
    <row r="3999" spans="1:10">
      <c r="A3999" s="50" t="s">
        <v>74</v>
      </c>
      <c r="B3999" s="51">
        <v>4304689</v>
      </c>
      <c r="C3999" s="51" t="s">
        <v>4492</v>
      </c>
      <c r="D3999" s="56">
        <v>19</v>
      </c>
      <c r="E3999" s="56">
        <v>0</v>
      </c>
      <c r="F3999" s="56">
        <v>0</v>
      </c>
      <c r="G3999" s="56">
        <v>0</v>
      </c>
      <c r="H3999" s="56">
        <v>0</v>
      </c>
      <c r="I3999" s="56">
        <v>77</v>
      </c>
      <c r="J3999" s="57">
        <f t="shared" si="62"/>
        <v>96</v>
      </c>
    </row>
    <row r="4000" spans="1:10">
      <c r="A4000" s="50" t="s">
        <v>74</v>
      </c>
      <c r="B4000" s="51">
        <v>4304697</v>
      </c>
      <c r="C4000" s="51" t="s">
        <v>4493</v>
      </c>
      <c r="D4000" s="56">
        <v>0</v>
      </c>
      <c r="E4000" s="56">
        <v>3</v>
      </c>
      <c r="F4000" s="56">
        <v>0</v>
      </c>
      <c r="G4000" s="56">
        <v>0</v>
      </c>
      <c r="H4000" s="56">
        <v>0</v>
      </c>
      <c r="I4000" s="56">
        <v>223</v>
      </c>
      <c r="J4000" s="57">
        <f t="shared" si="62"/>
        <v>226</v>
      </c>
    </row>
    <row r="4001" spans="1:10">
      <c r="A4001" s="50" t="s">
        <v>74</v>
      </c>
      <c r="B4001" s="51">
        <v>4304671</v>
      </c>
      <c r="C4001" s="51" t="s">
        <v>4494</v>
      </c>
      <c r="D4001" s="56">
        <v>4</v>
      </c>
      <c r="E4001" s="56">
        <v>0</v>
      </c>
      <c r="F4001" s="56">
        <v>1</v>
      </c>
      <c r="G4001" s="56">
        <v>0</v>
      </c>
      <c r="H4001" s="56">
        <v>0</v>
      </c>
      <c r="I4001" s="56">
        <v>33</v>
      </c>
      <c r="J4001" s="57">
        <f t="shared" si="62"/>
        <v>38</v>
      </c>
    </row>
    <row r="4002" spans="1:10">
      <c r="A4002" s="50" t="s">
        <v>74</v>
      </c>
      <c r="B4002" s="51">
        <v>4304713</v>
      </c>
      <c r="C4002" s="51" t="s">
        <v>4495</v>
      </c>
      <c r="D4002" s="56">
        <v>1</v>
      </c>
      <c r="E4002" s="56">
        <v>0</v>
      </c>
      <c r="F4002" s="56">
        <v>0</v>
      </c>
      <c r="G4002" s="56">
        <v>1</v>
      </c>
      <c r="H4002" s="56">
        <v>2</v>
      </c>
      <c r="I4002" s="56">
        <v>492</v>
      </c>
      <c r="J4002" s="57">
        <f t="shared" si="62"/>
        <v>496</v>
      </c>
    </row>
    <row r="4003" spans="1:10">
      <c r="A4003" s="50" t="s">
        <v>74</v>
      </c>
      <c r="B4003" s="51">
        <v>4304705</v>
      </c>
      <c r="C4003" s="51" t="s">
        <v>4496</v>
      </c>
      <c r="D4003" s="56">
        <v>7</v>
      </c>
      <c r="E4003" s="56">
        <v>1</v>
      </c>
      <c r="F4003" s="56">
        <v>0</v>
      </c>
      <c r="G4003" s="56">
        <v>0</v>
      </c>
      <c r="H4003" s="56">
        <v>0</v>
      </c>
      <c r="I4003" s="56">
        <v>115</v>
      </c>
      <c r="J4003" s="57">
        <f t="shared" si="62"/>
        <v>123</v>
      </c>
    </row>
    <row r="4004" spans="1:10">
      <c r="A4004" s="50" t="s">
        <v>74</v>
      </c>
      <c r="B4004" s="51">
        <v>4304804</v>
      </c>
      <c r="C4004" s="51" t="s">
        <v>3243</v>
      </c>
      <c r="D4004" s="56">
        <v>0</v>
      </c>
      <c r="E4004" s="56">
        <v>0</v>
      </c>
      <c r="F4004" s="56">
        <v>0</v>
      </c>
      <c r="G4004" s="56">
        <v>0</v>
      </c>
      <c r="H4004" s="56">
        <v>0</v>
      </c>
      <c r="I4004" s="56">
        <v>318</v>
      </c>
      <c r="J4004" s="57">
        <f t="shared" si="62"/>
        <v>318</v>
      </c>
    </row>
    <row r="4005" spans="1:10">
      <c r="A4005" s="50" t="s">
        <v>74</v>
      </c>
      <c r="B4005" s="51">
        <v>4304853</v>
      </c>
      <c r="C4005" s="51" t="s">
        <v>4497</v>
      </c>
      <c r="D4005" s="56">
        <v>0</v>
      </c>
      <c r="E4005" s="56">
        <v>5</v>
      </c>
      <c r="F4005" s="56">
        <v>0</v>
      </c>
      <c r="G4005" s="56">
        <v>0</v>
      </c>
      <c r="H4005" s="56">
        <v>1</v>
      </c>
      <c r="I4005" s="56">
        <v>219</v>
      </c>
      <c r="J4005" s="57">
        <f t="shared" si="62"/>
        <v>225</v>
      </c>
    </row>
    <row r="4006" spans="1:10">
      <c r="A4006" s="50" t="s">
        <v>74</v>
      </c>
      <c r="B4006" s="51">
        <v>4304903</v>
      </c>
      <c r="C4006" s="51" t="s">
        <v>3245</v>
      </c>
      <c r="D4006" s="56">
        <v>7</v>
      </c>
      <c r="E4006" s="56">
        <v>1</v>
      </c>
      <c r="F4006" s="56">
        <v>0</v>
      </c>
      <c r="G4006" s="56">
        <v>1</v>
      </c>
      <c r="H4006" s="56">
        <v>0</v>
      </c>
      <c r="I4006" s="56">
        <v>642</v>
      </c>
      <c r="J4006" s="57">
        <f t="shared" si="62"/>
        <v>651</v>
      </c>
    </row>
    <row r="4007" spans="1:10">
      <c r="A4007" s="50" t="s">
        <v>74</v>
      </c>
      <c r="B4007" s="51">
        <v>4304952</v>
      </c>
      <c r="C4007" s="51" t="s">
        <v>4498</v>
      </c>
      <c r="D4007" s="56">
        <v>0</v>
      </c>
      <c r="E4007" s="56">
        <v>0</v>
      </c>
      <c r="F4007" s="56">
        <v>0</v>
      </c>
      <c r="G4007" s="56">
        <v>0</v>
      </c>
      <c r="H4007" s="56">
        <v>0</v>
      </c>
      <c r="I4007" s="56">
        <v>298</v>
      </c>
      <c r="J4007" s="57">
        <f t="shared" si="62"/>
        <v>298</v>
      </c>
    </row>
    <row r="4008" spans="1:10">
      <c r="A4008" s="50" t="s">
        <v>74</v>
      </c>
      <c r="B4008" s="51">
        <v>4305009</v>
      </c>
      <c r="C4008" s="51" t="s">
        <v>4499</v>
      </c>
      <c r="D4008" s="56">
        <v>4</v>
      </c>
      <c r="E4008" s="56">
        <v>97</v>
      </c>
      <c r="F4008" s="56">
        <v>5</v>
      </c>
      <c r="G4008" s="56">
        <v>0</v>
      </c>
      <c r="H4008" s="56">
        <v>0</v>
      </c>
      <c r="I4008" s="56">
        <v>745</v>
      </c>
      <c r="J4008" s="57">
        <f t="shared" si="62"/>
        <v>851</v>
      </c>
    </row>
    <row r="4009" spans="1:10">
      <c r="A4009" s="50" t="s">
        <v>74</v>
      </c>
      <c r="B4009" s="51">
        <v>4305108</v>
      </c>
      <c r="C4009" s="51" t="s">
        <v>3247</v>
      </c>
      <c r="D4009" s="56">
        <v>3</v>
      </c>
      <c r="E4009" s="56">
        <v>1</v>
      </c>
      <c r="F4009" s="56">
        <v>1</v>
      </c>
      <c r="G4009" s="56">
        <v>8</v>
      </c>
      <c r="H4009" s="56">
        <v>0</v>
      </c>
      <c r="I4009" s="56">
        <v>1249</v>
      </c>
      <c r="J4009" s="57">
        <f t="shared" si="62"/>
        <v>1262</v>
      </c>
    </row>
    <row r="4010" spans="1:10">
      <c r="A4010" s="50" t="s">
        <v>74</v>
      </c>
      <c r="B4010" s="51">
        <v>4305116</v>
      </c>
      <c r="C4010" s="51" t="s">
        <v>3248</v>
      </c>
      <c r="D4010" s="56">
        <v>0</v>
      </c>
      <c r="E4010" s="56">
        <v>1</v>
      </c>
      <c r="F4010" s="56">
        <v>0</v>
      </c>
      <c r="G4010" s="56">
        <v>0</v>
      </c>
      <c r="H4010" s="56">
        <v>0</v>
      </c>
      <c r="I4010" s="56">
        <v>413</v>
      </c>
      <c r="J4010" s="57">
        <f t="shared" si="62"/>
        <v>414</v>
      </c>
    </row>
    <row r="4011" spans="1:10">
      <c r="A4011" s="50" t="s">
        <v>74</v>
      </c>
      <c r="B4011" s="51">
        <v>4305124</v>
      </c>
      <c r="C4011" s="51" t="s">
        <v>4500</v>
      </c>
      <c r="D4011" s="56">
        <v>8</v>
      </c>
      <c r="E4011" s="56">
        <v>13</v>
      </c>
      <c r="F4011" s="56">
        <v>9</v>
      </c>
      <c r="G4011" s="56">
        <v>0</v>
      </c>
      <c r="H4011" s="56">
        <v>0</v>
      </c>
      <c r="I4011" s="56">
        <v>236</v>
      </c>
      <c r="J4011" s="57">
        <f t="shared" si="62"/>
        <v>266</v>
      </c>
    </row>
    <row r="4012" spans="1:10">
      <c r="A4012" s="50" t="s">
        <v>74</v>
      </c>
      <c r="B4012" s="51">
        <v>4305132</v>
      </c>
      <c r="C4012" s="51" t="s">
        <v>4501</v>
      </c>
      <c r="D4012" s="56">
        <v>0</v>
      </c>
      <c r="E4012" s="56">
        <v>30</v>
      </c>
      <c r="F4012" s="56">
        <v>0</v>
      </c>
      <c r="G4012" s="56">
        <v>0</v>
      </c>
      <c r="H4012" s="56">
        <v>0</v>
      </c>
      <c r="I4012" s="56">
        <v>388</v>
      </c>
      <c r="J4012" s="57">
        <f t="shared" si="62"/>
        <v>418</v>
      </c>
    </row>
    <row r="4013" spans="1:10">
      <c r="A4013" s="50" t="s">
        <v>74</v>
      </c>
      <c r="B4013" s="51">
        <v>4305157</v>
      </c>
      <c r="C4013" s="51" t="s">
        <v>4502</v>
      </c>
      <c r="D4013" s="56">
        <v>0</v>
      </c>
      <c r="E4013" s="56">
        <v>0</v>
      </c>
      <c r="F4013" s="56">
        <v>0</v>
      </c>
      <c r="G4013" s="56">
        <v>0</v>
      </c>
      <c r="H4013" s="56">
        <v>0</v>
      </c>
      <c r="I4013" s="56">
        <v>315</v>
      </c>
      <c r="J4013" s="57">
        <f t="shared" si="62"/>
        <v>315</v>
      </c>
    </row>
    <row r="4014" spans="1:10">
      <c r="A4014" s="50" t="s">
        <v>74</v>
      </c>
      <c r="B4014" s="51">
        <v>4305173</v>
      </c>
      <c r="C4014" s="51" t="s">
        <v>4503</v>
      </c>
      <c r="D4014" s="56">
        <v>1</v>
      </c>
      <c r="E4014" s="56">
        <v>0</v>
      </c>
      <c r="F4014" s="56">
        <v>0</v>
      </c>
      <c r="G4014" s="56">
        <v>0</v>
      </c>
      <c r="H4014" s="56">
        <v>1</v>
      </c>
      <c r="I4014" s="56">
        <v>473</v>
      </c>
      <c r="J4014" s="57">
        <f t="shared" si="62"/>
        <v>475</v>
      </c>
    </row>
    <row r="4015" spans="1:10">
      <c r="A4015" s="50" t="s">
        <v>74</v>
      </c>
      <c r="B4015" s="51">
        <v>4305207</v>
      </c>
      <c r="C4015" s="51" t="s">
        <v>3249</v>
      </c>
      <c r="D4015" s="56">
        <v>4</v>
      </c>
      <c r="E4015" s="56">
        <v>4</v>
      </c>
      <c r="F4015" s="56">
        <v>0</v>
      </c>
      <c r="G4015" s="56">
        <v>0</v>
      </c>
      <c r="H4015" s="56">
        <v>0</v>
      </c>
      <c r="I4015" s="56">
        <v>558</v>
      </c>
      <c r="J4015" s="57">
        <f t="shared" si="62"/>
        <v>566</v>
      </c>
    </row>
    <row r="4016" spans="1:10">
      <c r="A4016" s="50" t="s">
        <v>74</v>
      </c>
      <c r="B4016" s="51">
        <v>4305306</v>
      </c>
      <c r="C4016" s="51" t="s">
        <v>3251</v>
      </c>
      <c r="D4016" s="56">
        <v>1</v>
      </c>
      <c r="E4016" s="56">
        <v>6</v>
      </c>
      <c r="F4016" s="56">
        <v>0</v>
      </c>
      <c r="G4016" s="56">
        <v>1</v>
      </c>
      <c r="H4016" s="56">
        <v>0</v>
      </c>
      <c r="I4016" s="56">
        <v>1052</v>
      </c>
      <c r="J4016" s="57">
        <f t="shared" si="62"/>
        <v>1060</v>
      </c>
    </row>
    <row r="4017" spans="1:10">
      <c r="A4017" s="50" t="s">
        <v>74</v>
      </c>
      <c r="B4017" s="51">
        <v>4305355</v>
      </c>
      <c r="C4017" s="51" t="s">
        <v>3252</v>
      </c>
      <c r="D4017" s="56">
        <v>57</v>
      </c>
      <c r="E4017" s="56">
        <v>0</v>
      </c>
      <c r="F4017" s="56">
        <v>0</v>
      </c>
      <c r="G4017" s="56">
        <v>0</v>
      </c>
      <c r="H4017" s="56">
        <v>3</v>
      </c>
      <c r="I4017" s="56">
        <v>21</v>
      </c>
      <c r="J4017" s="57">
        <f t="shared" si="62"/>
        <v>81</v>
      </c>
    </row>
    <row r="4018" spans="1:10">
      <c r="A4018" s="50" t="s">
        <v>74</v>
      </c>
      <c r="B4018" s="51">
        <v>4305371</v>
      </c>
      <c r="C4018" s="51" t="s">
        <v>4504</v>
      </c>
      <c r="D4018" s="56">
        <v>0</v>
      </c>
      <c r="E4018" s="56">
        <v>4</v>
      </c>
      <c r="F4018" s="56">
        <v>0</v>
      </c>
      <c r="G4018" s="56">
        <v>7</v>
      </c>
      <c r="H4018" s="56">
        <v>0</v>
      </c>
      <c r="I4018" s="56">
        <v>365</v>
      </c>
      <c r="J4018" s="57">
        <f t="shared" si="62"/>
        <v>376</v>
      </c>
    </row>
    <row r="4019" spans="1:10">
      <c r="A4019" s="50" t="s">
        <v>74</v>
      </c>
      <c r="B4019" s="51">
        <v>4305405</v>
      </c>
      <c r="C4019" s="51" t="s">
        <v>3254</v>
      </c>
      <c r="D4019" s="56">
        <v>4</v>
      </c>
      <c r="E4019" s="56">
        <v>0</v>
      </c>
      <c r="F4019" s="56">
        <v>0</v>
      </c>
      <c r="G4019" s="56">
        <v>0</v>
      </c>
      <c r="H4019" s="56">
        <v>1</v>
      </c>
      <c r="I4019" s="56">
        <v>316</v>
      </c>
      <c r="J4019" s="57">
        <f t="shared" si="62"/>
        <v>321</v>
      </c>
    </row>
    <row r="4020" spans="1:10">
      <c r="A4020" s="50" t="s">
        <v>74</v>
      </c>
      <c r="B4020" s="51">
        <v>4305439</v>
      </c>
      <c r="C4020" s="51" t="s">
        <v>4505</v>
      </c>
      <c r="D4020" s="56">
        <v>0</v>
      </c>
      <c r="E4020" s="56">
        <v>1</v>
      </c>
      <c r="F4020" s="56">
        <v>0</v>
      </c>
      <c r="G4020" s="56">
        <v>0</v>
      </c>
      <c r="H4020" s="56">
        <v>0</v>
      </c>
      <c r="I4020" s="56">
        <v>15</v>
      </c>
      <c r="J4020" s="57">
        <f t="shared" si="62"/>
        <v>16</v>
      </c>
    </row>
    <row r="4021" spans="1:10">
      <c r="A4021" s="50" t="s">
        <v>74</v>
      </c>
      <c r="B4021" s="51">
        <v>4305447</v>
      </c>
      <c r="C4021" s="51" t="s">
        <v>4506</v>
      </c>
      <c r="D4021" s="56">
        <v>2</v>
      </c>
      <c r="E4021" s="56">
        <v>3</v>
      </c>
      <c r="F4021" s="56">
        <v>0</v>
      </c>
      <c r="G4021" s="56">
        <v>0</v>
      </c>
      <c r="H4021" s="56">
        <v>0</v>
      </c>
      <c r="I4021" s="56">
        <v>534</v>
      </c>
      <c r="J4021" s="57">
        <f t="shared" si="62"/>
        <v>539</v>
      </c>
    </row>
    <row r="4022" spans="1:10">
      <c r="A4022" s="50" t="s">
        <v>74</v>
      </c>
      <c r="B4022" s="51">
        <v>4305454</v>
      </c>
      <c r="C4022" s="51" t="s">
        <v>4507</v>
      </c>
      <c r="D4022" s="56">
        <v>0</v>
      </c>
      <c r="E4022" s="56">
        <v>1</v>
      </c>
      <c r="F4022" s="56">
        <v>1</v>
      </c>
      <c r="G4022" s="56">
        <v>0</v>
      </c>
      <c r="H4022" s="56">
        <v>7</v>
      </c>
      <c r="I4022" s="56">
        <v>17</v>
      </c>
      <c r="J4022" s="57">
        <f t="shared" si="62"/>
        <v>26</v>
      </c>
    </row>
    <row r="4023" spans="1:10">
      <c r="A4023" s="50" t="s">
        <v>74</v>
      </c>
      <c r="B4023" s="51">
        <v>4305504</v>
      </c>
      <c r="C4023" s="51" t="s">
        <v>4508</v>
      </c>
      <c r="D4023" s="56">
        <v>0</v>
      </c>
      <c r="E4023" s="56">
        <v>0</v>
      </c>
      <c r="F4023" s="56">
        <v>0</v>
      </c>
      <c r="G4023" s="56">
        <v>0</v>
      </c>
      <c r="H4023" s="56">
        <v>0</v>
      </c>
      <c r="I4023" s="56">
        <v>545</v>
      </c>
      <c r="J4023" s="57">
        <f t="shared" si="62"/>
        <v>545</v>
      </c>
    </row>
    <row r="4024" spans="1:10">
      <c r="A4024" s="50" t="s">
        <v>74</v>
      </c>
      <c r="B4024" s="51">
        <v>4305587</v>
      </c>
      <c r="C4024" s="51" t="s">
        <v>1036</v>
      </c>
      <c r="D4024" s="56">
        <v>0</v>
      </c>
      <c r="E4024" s="56">
        <v>0</v>
      </c>
      <c r="F4024" s="56">
        <v>0</v>
      </c>
      <c r="G4024" s="56">
        <v>0</v>
      </c>
      <c r="H4024" s="56">
        <v>52</v>
      </c>
      <c r="I4024" s="56">
        <v>136</v>
      </c>
      <c r="J4024" s="57">
        <f t="shared" si="62"/>
        <v>188</v>
      </c>
    </row>
    <row r="4025" spans="1:10">
      <c r="A4025" s="50" t="s">
        <v>74</v>
      </c>
      <c r="B4025" s="51">
        <v>4305603</v>
      </c>
      <c r="C4025" s="51" t="s">
        <v>2681</v>
      </c>
      <c r="D4025" s="56">
        <v>0</v>
      </c>
      <c r="E4025" s="56">
        <v>22</v>
      </c>
      <c r="F4025" s="56">
        <v>0</v>
      </c>
      <c r="G4025" s="56">
        <v>0</v>
      </c>
      <c r="H4025" s="56">
        <v>0</v>
      </c>
      <c r="I4025" s="56">
        <v>380</v>
      </c>
      <c r="J4025" s="57">
        <f t="shared" si="62"/>
        <v>402</v>
      </c>
    </row>
    <row r="4026" spans="1:10">
      <c r="A4026" s="50" t="s">
        <v>74</v>
      </c>
      <c r="B4026" s="51">
        <v>4305702</v>
      </c>
      <c r="C4026" s="51" t="s">
        <v>4509</v>
      </c>
      <c r="D4026" s="56">
        <v>0</v>
      </c>
      <c r="E4026" s="56">
        <v>6</v>
      </c>
      <c r="F4026" s="56">
        <v>0</v>
      </c>
      <c r="G4026" s="56">
        <v>0</v>
      </c>
      <c r="H4026" s="56">
        <v>0</v>
      </c>
      <c r="I4026" s="56">
        <v>324</v>
      </c>
      <c r="J4026" s="57">
        <f t="shared" si="62"/>
        <v>330</v>
      </c>
    </row>
    <row r="4027" spans="1:10">
      <c r="A4027" s="50" t="s">
        <v>74</v>
      </c>
      <c r="B4027" s="51">
        <v>4305801</v>
      </c>
      <c r="C4027" s="51" t="s">
        <v>3257</v>
      </c>
      <c r="D4027" s="56">
        <v>2</v>
      </c>
      <c r="E4027" s="56">
        <v>20</v>
      </c>
      <c r="F4027" s="56">
        <v>0</v>
      </c>
      <c r="G4027" s="56">
        <v>4</v>
      </c>
      <c r="H4027" s="56">
        <v>0</v>
      </c>
      <c r="I4027" s="56">
        <v>851</v>
      </c>
      <c r="J4027" s="57">
        <f t="shared" si="62"/>
        <v>877</v>
      </c>
    </row>
    <row r="4028" spans="1:10">
      <c r="A4028" s="50" t="s">
        <v>74</v>
      </c>
      <c r="B4028" s="51">
        <v>4305835</v>
      </c>
      <c r="C4028" s="51" t="s">
        <v>4510</v>
      </c>
      <c r="D4028" s="56">
        <v>0</v>
      </c>
      <c r="E4028" s="56">
        <v>0</v>
      </c>
      <c r="F4028" s="56">
        <v>0</v>
      </c>
      <c r="G4028" s="56">
        <v>0</v>
      </c>
      <c r="H4028" s="56">
        <v>0</v>
      </c>
      <c r="I4028" s="56">
        <v>195</v>
      </c>
      <c r="J4028" s="57">
        <f t="shared" si="62"/>
        <v>195</v>
      </c>
    </row>
    <row r="4029" spans="1:10">
      <c r="A4029" s="50" t="s">
        <v>74</v>
      </c>
      <c r="B4029" s="51">
        <v>4305850</v>
      </c>
      <c r="C4029" s="51" t="s">
        <v>4511</v>
      </c>
      <c r="D4029" s="56">
        <v>7</v>
      </c>
      <c r="E4029" s="56">
        <v>4</v>
      </c>
      <c r="F4029" s="56">
        <v>0</v>
      </c>
      <c r="G4029" s="56">
        <v>0</v>
      </c>
      <c r="H4029" s="56">
        <v>0</v>
      </c>
      <c r="I4029" s="56">
        <v>339</v>
      </c>
      <c r="J4029" s="57">
        <f t="shared" si="62"/>
        <v>350</v>
      </c>
    </row>
    <row r="4030" spans="1:10">
      <c r="A4030" s="50" t="s">
        <v>74</v>
      </c>
      <c r="B4030" s="51">
        <v>4305871</v>
      </c>
      <c r="C4030" s="51" t="s">
        <v>4512</v>
      </c>
      <c r="D4030" s="56">
        <v>0</v>
      </c>
      <c r="E4030" s="56">
        <v>0</v>
      </c>
      <c r="F4030" s="56">
        <v>0</v>
      </c>
      <c r="G4030" s="56">
        <v>0</v>
      </c>
      <c r="H4030" s="56">
        <v>0</v>
      </c>
      <c r="I4030" s="56">
        <v>249</v>
      </c>
      <c r="J4030" s="57">
        <f t="shared" si="62"/>
        <v>249</v>
      </c>
    </row>
    <row r="4031" spans="1:10">
      <c r="A4031" s="50" t="s">
        <v>74</v>
      </c>
      <c r="B4031" s="51">
        <v>4305900</v>
      </c>
      <c r="C4031" s="51" t="s">
        <v>4513</v>
      </c>
      <c r="D4031" s="56">
        <v>2</v>
      </c>
      <c r="E4031" s="56">
        <v>1</v>
      </c>
      <c r="F4031" s="56">
        <v>0</v>
      </c>
      <c r="G4031" s="56">
        <v>1</v>
      </c>
      <c r="H4031" s="56">
        <v>0</v>
      </c>
      <c r="I4031" s="56">
        <v>439</v>
      </c>
      <c r="J4031" s="57">
        <f t="shared" si="62"/>
        <v>443</v>
      </c>
    </row>
    <row r="4032" spans="1:10">
      <c r="A4032" s="50" t="s">
        <v>74</v>
      </c>
      <c r="B4032" s="51">
        <v>4305934</v>
      </c>
      <c r="C4032" s="51" t="s">
        <v>3258</v>
      </c>
      <c r="D4032" s="56">
        <v>0</v>
      </c>
      <c r="E4032" s="56">
        <v>0</v>
      </c>
      <c r="F4032" s="56">
        <v>0</v>
      </c>
      <c r="G4032" s="56">
        <v>0</v>
      </c>
      <c r="H4032" s="56">
        <v>0</v>
      </c>
      <c r="I4032" s="56">
        <v>222</v>
      </c>
      <c r="J4032" s="57">
        <f t="shared" si="62"/>
        <v>222</v>
      </c>
    </row>
    <row r="4033" spans="1:10">
      <c r="A4033" s="50" t="s">
        <v>74</v>
      </c>
      <c r="B4033" s="51">
        <v>4305959</v>
      </c>
      <c r="C4033" s="51" t="s">
        <v>3259</v>
      </c>
      <c r="D4033" s="56">
        <v>0</v>
      </c>
      <c r="E4033" s="56">
        <v>0</v>
      </c>
      <c r="F4033" s="56">
        <v>0</v>
      </c>
      <c r="G4033" s="56">
        <v>0</v>
      </c>
      <c r="H4033" s="56">
        <v>0</v>
      </c>
      <c r="I4033" s="56">
        <v>380</v>
      </c>
      <c r="J4033" s="57">
        <f t="shared" si="62"/>
        <v>380</v>
      </c>
    </row>
    <row r="4034" spans="1:10">
      <c r="A4034" s="50" t="s">
        <v>74</v>
      </c>
      <c r="B4034" s="51">
        <v>4305975</v>
      </c>
      <c r="C4034" s="51" t="s">
        <v>4514</v>
      </c>
      <c r="D4034" s="56">
        <v>0</v>
      </c>
      <c r="E4034" s="56">
        <v>0</v>
      </c>
      <c r="F4034" s="56">
        <v>0</v>
      </c>
      <c r="G4034" s="56">
        <v>0</v>
      </c>
      <c r="H4034" s="56">
        <v>0</v>
      </c>
      <c r="I4034" s="56">
        <v>134</v>
      </c>
      <c r="J4034" s="57">
        <f t="shared" si="62"/>
        <v>134</v>
      </c>
    </row>
    <row r="4035" spans="1:10">
      <c r="A4035" s="50" t="s">
        <v>74</v>
      </c>
      <c r="B4035" s="51">
        <v>4306007</v>
      </c>
      <c r="C4035" s="51" t="s">
        <v>3260</v>
      </c>
      <c r="D4035" s="56">
        <v>3</v>
      </c>
      <c r="E4035" s="56">
        <v>40</v>
      </c>
      <c r="F4035" s="56">
        <v>0</v>
      </c>
      <c r="G4035" s="56">
        <v>1</v>
      </c>
      <c r="H4035" s="56">
        <v>0</v>
      </c>
      <c r="I4035" s="56">
        <v>1075</v>
      </c>
      <c r="J4035" s="57">
        <f t="shared" si="62"/>
        <v>1119</v>
      </c>
    </row>
    <row r="4036" spans="1:10">
      <c r="A4036" s="50" t="s">
        <v>74</v>
      </c>
      <c r="B4036" s="51">
        <v>4306056</v>
      </c>
      <c r="C4036" s="51" t="s">
        <v>3261</v>
      </c>
      <c r="D4036" s="56">
        <v>0</v>
      </c>
      <c r="E4036" s="56">
        <v>4</v>
      </c>
      <c r="F4036" s="56">
        <v>36</v>
      </c>
      <c r="G4036" s="56">
        <v>0</v>
      </c>
      <c r="H4036" s="56">
        <v>3</v>
      </c>
      <c r="I4036" s="56">
        <v>315</v>
      </c>
      <c r="J4036" s="57">
        <f t="shared" si="62"/>
        <v>358</v>
      </c>
    </row>
    <row r="4037" spans="1:10">
      <c r="A4037" s="50" t="s">
        <v>74</v>
      </c>
      <c r="B4037" s="51">
        <v>4306072</v>
      </c>
      <c r="C4037" s="51" t="s">
        <v>3263</v>
      </c>
      <c r="D4037" s="56">
        <v>1</v>
      </c>
      <c r="E4037" s="56">
        <v>1</v>
      </c>
      <c r="F4037" s="56">
        <v>0</v>
      </c>
      <c r="G4037" s="56">
        <v>0</v>
      </c>
      <c r="H4037" s="56">
        <v>0</v>
      </c>
      <c r="I4037" s="56">
        <v>360</v>
      </c>
      <c r="J4037" s="57">
        <f t="shared" si="62"/>
        <v>362</v>
      </c>
    </row>
    <row r="4038" spans="1:10">
      <c r="A4038" s="50" t="s">
        <v>74</v>
      </c>
      <c r="B4038" s="51">
        <v>4306106</v>
      </c>
      <c r="C4038" s="51" t="s">
        <v>3265</v>
      </c>
      <c r="D4038" s="56">
        <v>35</v>
      </c>
      <c r="E4038" s="56">
        <v>9</v>
      </c>
      <c r="F4038" s="56">
        <v>0</v>
      </c>
      <c r="G4038" s="56">
        <v>0</v>
      </c>
      <c r="H4038" s="56">
        <v>0</v>
      </c>
      <c r="I4038" s="56">
        <v>219</v>
      </c>
      <c r="J4038" s="57">
        <f t="shared" ref="J4038:J4101" si="63">SUM(D4038:I4038)</f>
        <v>263</v>
      </c>
    </row>
    <row r="4039" spans="1:10">
      <c r="A4039" s="50" t="s">
        <v>74</v>
      </c>
      <c r="B4039" s="51">
        <v>4306130</v>
      </c>
      <c r="C4039" s="51" t="s">
        <v>4515</v>
      </c>
      <c r="D4039" s="56">
        <v>0</v>
      </c>
      <c r="E4039" s="56">
        <v>1</v>
      </c>
      <c r="F4039" s="56">
        <v>0</v>
      </c>
      <c r="G4039" s="56">
        <v>0</v>
      </c>
      <c r="H4039" s="56">
        <v>2</v>
      </c>
      <c r="I4039" s="56">
        <v>496</v>
      </c>
      <c r="J4039" s="57">
        <f t="shared" si="63"/>
        <v>499</v>
      </c>
    </row>
    <row r="4040" spans="1:10">
      <c r="A4040" s="50" t="s">
        <v>74</v>
      </c>
      <c r="B4040" s="51">
        <v>4306205</v>
      </c>
      <c r="C4040" s="51" t="s">
        <v>30</v>
      </c>
      <c r="D4040" s="56">
        <v>1</v>
      </c>
      <c r="E4040" s="56">
        <v>0</v>
      </c>
      <c r="F4040" s="56">
        <v>0</v>
      </c>
      <c r="G4040" s="56">
        <v>0</v>
      </c>
      <c r="H4040" s="56">
        <v>1</v>
      </c>
      <c r="I4040" s="56">
        <v>411</v>
      </c>
      <c r="J4040" s="57">
        <f t="shared" si="63"/>
        <v>413</v>
      </c>
    </row>
    <row r="4041" spans="1:10">
      <c r="A4041" s="50" t="s">
        <v>74</v>
      </c>
      <c r="B4041" s="51">
        <v>4306304</v>
      </c>
      <c r="C4041" s="51" t="s">
        <v>3267</v>
      </c>
      <c r="D4041" s="56">
        <v>20</v>
      </c>
      <c r="E4041" s="56">
        <v>1</v>
      </c>
      <c r="F4041" s="56">
        <v>0</v>
      </c>
      <c r="G4041" s="56">
        <v>2</v>
      </c>
      <c r="H4041" s="56">
        <v>1</v>
      </c>
      <c r="I4041" s="56">
        <v>614</v>
      </c>
      <c r="J4041" s="57">
        <f t="shared" si="63"/>
        <v>638</v>
      </c>
    </row>
    <row r="4042" spans="1:10">
      <c r="A4042" s="50" t="s">
        <v>74</v>
      </c>
      <c r="B4042" s="51">
        <v>4306320</v>
      </c>
      <c r="C4042" s="51" t="s">
        <v>3268</v>
      </c>
      <c r="D4042" s="56">
        <v>1</v>
      </c>
      <c r="E4042" s="56">
        <v>8</v>
      </c>
      <c r="F4042" s="56">
        <v>0</v>
      </c>
      <c r="G4042" s="56">
        <v>0</v>
      </c>
      <c r="H4042" s="56">
        <v>0</v>
      </c>
      <c r="I4042" s="56">
        <v>369</v>
      </c>
      <c r="J4042" s="57">
        <f t="shared" si="63"/>
        <v>378</v>
      </c>
    </row>
    <row r="4043" spans="1:10">
      <c r="A4043" s="50" t="s">
        <v>74</v>
      </c>
      <c r="B4043" s="51">
        <v>4306353</v>
      </c>
      <c r="C4043" s="51" t="s">
        <v>3269</v>
      </c>
      <c r="D4043" s="56">
        <v>0</v>
      </c>
      <c r="E4043" s="56">
        <v>18</v>
      </c>
      <c r="F4043" s="56">
        <v>0</v>
      </c>
      <c r="G4043" s="56">
        <v>0</v>
      </c>
      <c r="H4043" s="56">
        <v>4</v>
      </c>
      <c r="I4043" s="56">
        <v>423</v>
      </c>
      <c r="J4043" s="57">
        <f t="shared" si="63"/>
        <v>445</v>
      </c>
    </row>
    <row r="4044" spans="1:10">
      <c r="A4044" s="50" t="s">
        <v>74</v>
      </c>
      <c r="B4044" s="51">
        <v>4306379</v>
      </c>
      <c r="C4044" s="51" t="s">
        <v>4516</v>
      </c>
      <c r="D4044" s="56">
        <v>1</v>
      </c>
      <c r="E4044" s="56">
        <v>0</v>
      </c>
      <c r="F4044" s="56">
        <v>0</v>
      </c>
      <c r="G4044" s="56">
        <v>0</v>
      </c>
      <c r="H4044" s="56">
        <v>0</v>
      </c>
      <c r="I4044" s="56">
        <v>223</v>
      </c>
      <c r="J4044" s="57">
        <f t="shared" si="63"/>
        <v>224</v>
      </c>
    </row>
    <row r="4045" spans="1:10">
      <c r="A4045" s="50" t="s">
        <v>74</v>
      </c>
      <c r="B4045" s="51">
        <v>4306403</v>
      </c>
      <c r="C4045" s="51" t="s">
        <v>4517</v>
      </c>
      <c r="D4045" s="56">
        <v>1</v>
      </c>
      <c r="E4045" s="56">
        <v>0</v>
      </c>
      <c r="F4045" s="56">
        <v>0</v>
      </c>
      <c r="G4045" s="56">
        <v>0</v>
      </c>
      <c r="H4045" s="56">
        <v>0</v>
      </c>
      <c r="I4045" s="56">
        <v>64</v>
      </c>
      <c r="J4045" s="57">
        <f t="shared" si="63"/>
        <v>65</v>
      </c>
    </row>
    <row r="4046" spans="1:10">
      <c r="A4046" s="50" t="s">
        <v>74</v>
      </c>
      <c r="B4046" s="51">
        <v>4306429</v>
      </c>
      <c r="C4046" s="51" t="s">
        <v>4518</v>
      </c>
      <c r="D4046" s="56">
        <v>3</v>
      </c>
      <c r="E4046" s="56">
        <v>1</v>
      </c>
      <c r="F4046" s="56">
        <v>0</v>
      </c>
      <c r="G4046" s="56">
        <v>0</v>
      </c>
      <c r="H4046" s="56">
        <v>0</v>
      </c>
      <c r="I4046" s="56">
        <v>134</v>
      </c>
      <c r="J4046" s="57">
        <f t="shared" si="63"/>
        <v>138</v>
      </c>
    </row>
    <row r="4047" spans="1:10">
      <c r="A4047" s="50" t="s">
        <v>74</v>
      </c>
      <c r="B4047" s="51">
        <v>4306452</v>
      </c>
      <c r="C4047" s="51" t="s">
        <v>3270</v>
      </c>
      <c r="D4047" s="56">
        <v>1</v>
      </c>
      <c r="E4047" s="56">
        <v>4</v>
      </c>
      <c r="F4047" s="56">
        <v>0</v>
      </c>
      <c r="G4047" s="56">
        <v>0</v>
      </c>
      <c r="H4047" s="56">
        <v>0</v>
      </c>
      <c r="I4047" s="56">
        <v>289</v>
      </c>
      <c r="J4047" s="57">
        <f t="shared" si="63"/>
        <v>294</v>
      </c>
    </row>
    <row r="4048" spans="1:10">
      <c r="A4048" s="50" t="s">
        <v>74</v>
      </c>
      <c r="B4048" s="51">
        <v>4306502</v>
      </c>
      <c r="C4048" s="51" t="s">
        <v>3271</v>
      </c>
      <c r="D4048" s="56">
        <v>0</v>
      </c>
      <c r="E4048" s="56">
        <v>11</v>
      </c>
      <c r="F4048" s="56">
        <v>1</v>
      </c>
      <c r="G4048" s="56">
        <v>1</v>
      </c>
      <c r="H4048" s="56">
        <v>1</v>
      </c>
      <c r="I4048" s="56">
        <v>1326</v>
      </c>
      <c r="J4048" s="57">
        <f t="shared" si="63"/>
        <v>1340</v>
      </c>
    </row>
    <row r="4049" spans="1:10">
      <c r="A4049" s="50" t="s">
        <v>74</v>
      </c>
      <c r="B4049" s="51">
        <v>4306601</v>
      </c>
      <c r="C4049" s="51" t="s">
        <v>3272</v>
      </c>
      <c r="D4049" s="56">
        <v>63</v>
      </c>
      <c r="E4049" s="56">
        <v>0</v>
      </c>
      <c r="F4049" s="56">
        <v>0</v>
      </c>
      <c r="G4049" s="56">
        <v>0</v>
      </c>
      <c r="H4049" s="56">
        <v>0</v>
      </c>
      <c r="I4049" s="56">
        <v>216</v>
      </c>
      <c r="J4049" s="57">
        <f t="shared" si="63"/>
        <v>279</v>
      </c>
    </row>
    <row r="4050" spans="1:10">
      <c r="A4050" s="50" t="s">
        <v>74</v>
      </c>
      <c r="B4050" s="51">
        <v>4306551</v>
      </c>
      <c r="C4050" s="51" t="s">
        <v>3274</v>
      </c>
      <c r="D4050" s="56">
        <v>0</v>
      </c>
      <c r="E4050" s="56">
        <v>0</v>
      </c>
      <c r="F4050" s="56">
        <v>0</v>
      </c>
      <c r="G4050" s="56">
        <v>0</v>
      </c>
      <c r="H4050" s="56">
        <v>0</v>
      </c>
      <c r="I4050" s="56">
        <v>120</v>
      </c>
      <c r="J4050" s="57">
        <f t="shared" si="63"/>
        <v>120</v>
      </c>
    </row>
    <row r="4051" spans="1:10">
      <c r="A4051" s="50" t="s">
        <v>74</v>
      </c>
      <c r="B4051" s="51">
        <v>4306700</v>
      </c>
      <c r="C4051" s="51" t="s">
        <v>4519</v>
      </c>
      <c r="D4051" s="56">
        <v>0</v>
      </c>
      <c r="E4051" s="56">
        <v>1</v>
      </c>
      <c r="F4051" s="56">
        <v>3</v>
      </c>
      <c r="G4051" s="56">
        <v>0</v>
      </c>
      <c r="H4051" s="56">
        <v>0</v>
      </c>
      <c r="I4051" s="56">
        <v>213</v>
      </c>
      <c r="J4051" s="57">
        <f t="shared" si="63"/>
        <v>217</v>
      </c>
    </row>
    <row r="4052" spans="1:10">
      <c r="A4052" s="50" t="s">
        <v>74</v>
      </c>
      <c r="B4052" s="51">
        <v>4306734</v>
      </c>
      <c r="C4052" s="51" t="s">
        <v>4520</v>
      </c>
      <c r="D4052" s="56">
        <v>1</v>
      </c>
      <c r="E4052" s="56">
        <v>0</v>
      </c>
      <c r="F4052" s="56">
        <v>0</v>
      </c>
      <c r="G4052" s="56">
        <v>0</v>
      </c>
      <c r="H4052" s="56">
        <v>0</v>
      </c>
      <c r="I4052" s="56">
        <v>587</v>
      </c>
      <c r="J4052" s="57">
        <f t="shared" si="63"/>
        <v>588</v>
      </c>
    </row>
    <row r="4053" spans="1:10">
      <c r="A4053" s="50" t="s">
        <v>74</v>
      </c>
      <c r="B4053" s="51">
        <v>4306759</v>
      </c>
      <c r="C4053" s="51" t="s">
        <v>4521</v>
      </c>
      <c r="D4053" s="56">
        <v>0</v>
      </c>
      <c r="E4053" s="56">
        <v>1</v>
      </c>
      <c r="F4053" s="56">
        <v>0</v>
      </c>
      <c r="G4053" s="56">
        <v>0</v>
      </c>
      <c r="H4053" s="56">
        <v>47</v>
      </c>
      <c r="I4053" s="56">
        <v>122</v>
      </c>
      <c r="J4053" s="57">
        <f t="shared" si="63"/>
        <v>170</v>
      </c>
    </row>
    <row r="4054" spans="1:10">
      <c r="A4054" s="50" t="s">
        <v>74</v>
      </c>
      <c r="B4054" s="51">
        <v>4306767</v>
      </c>
      <c r="C4054" s="51" t="s">
        <v>3275</v>
      </c>
      <c r="D4054" s="56">
        <v>242</v>
      </c>
      <c r="E4054" s="56">
        <v>0</v>
      </c>
      <c r="F4054" s="56">
        <v>0</v>
      </c>
      <c r="G4054" s="56">
        <v>1</v>
      </c>
      <c r="H4054" s="56">
        <v>7</v>
      </c>
      <c r="I4054" s="56">
        <v>39</v>
      </c>
      <c r="J4054" s="57">
        <f t="shared" si="63"/>
        <v>289</v>
      </c>
    </row>
    <row r="4055" spans="1:10">
      <c r="A4055" s="50" t="s">
        <v>74</v>
      </c>
      <c r="B4055" s="51">
        <v>4306809</v>
      </c>
      <c r="C4055" s="51" t="s">
        <v>3276</v>
      </c>
      <c r="D4055" s="56">
        <v>0</v>
      </c>
      <c r="E4055" s="56">
        <v>0</v>
      </c>
      <c r="F4055" s="56">
        <v>1</v>
      </c>
      <c r="G4055" s="56">
        <v>0</v>
      </c>
      <c r="H4055" s="56">
        <v>0</v>
      </c>
      <c r="I4055" s="56">
        <v>254</v>
      </c>
      <c r="J4055" s="57">
        <f t="shared" si="63"/>
        <v>255</v>
      </c>
    </row>
    <row r="4056" spans="1:10">
      <c r="A4056" s="50" t="s">
        <v>74</v>
      </c>
      <c r="B4056" s="51">
        <v>4306908</v>
      </c>
      <c r="C4056" s="51" t="s">
        <v>4522</v>
      </c>
      <c r="D4056" s="56">
        <v>161</v>
      </c>
      <c r="E4056" s="56">
        <v>2</v>
      </c>
      <c r="F4056" s="56">
        <v>0</v>
      </c>
      <c r="G4056" s="56">
        <v>0</v>
      </c>
      <c r="H4056" s="56">
        <v>8</v>
      </c>
      <c r="I4056" s="56">
        <v>495</v>
      </c>
      <c r="J4056" s="57">
        <f t="shared" si="63"/>
        <v>666</v>
      </c>
    </row>
    <row r="4057" spans="1:10">
      <c r="A4057" s="50" t="s">
        <v>74</v>
      </c>
      <c r="B4057" s="51">
        <v>4306924</v>
      </c>
      <c r="C4057" s="51" t="s">
        <v>4523</v>
      </c>
      <c r="D4057" s="56">
        <v>0</v>
      </c>
      <c r="E4057" s="56">
        <v>2</v>
      </c>
      <c r="F4057" s="56">
        <v>0</v>
      </c>
      <c r="G4057" s="56">
        <v>9</v>
      </c>
      <c r="H4057" s="56">
        <v>0</v>
      </c>
      <c r="I4057" s="56">
        <v>165</v>
      </c>
      <c r="J4057" s="57">
        <f t="shared" si="63"/>
        <v>176</v>
      </c>
    </row>
    <row r="4058" spans="1:10">
      <c r="A4058" s="50" t="s">
        <v>74</v>
      </c>
      <c r="B4058" s="51">
        <v>4306932</v>
      </c>
      <c r="C4058" s="51" t="s">
        <v>3277</v>
      </c>
      <c r="D4058" s="56">
        <v>0</v>
      </c>
      <c r="E4058" s="56">
        <v>0</v>
      </c>
      <c r="F4058" s="56">
        <v>0</v>
      </c>
      <c r="G4058" s="56">
        <v>0</v>
      </c>
      <c r="H4058" s="56">
        <v>1</v>
      </c>
      <c r="I4058" s="56">
        <v>464</v>
      </c>
      <c r="J4058" s="57">
        <f t="shared" si="63"/>
        <v>465</v>
      </c>
    </row>
    <row r="4059" spans="1:10">
      <c r="A4059" s="50" t="s">
        <v>74</v>
      </c>
      <c r="B4059" s="51">
        <v>4306957</v>
      </c>
      <c r="C4059" s="51" t="s">
        <v>3278</v>
      </c>
      <c r="D4059" s="56">
        <v>1</v>
      </c>
      <c r="E4059" s="56">
        <v>0</v>
      </c>
      <c r="F4059" s="56">
        <v>0</v>
      </c>
      <c r="G4059" s="56">
        <v>0</v>
      </c>
      <c r="H4059" s="56">
        <v>0</v>
      </c>
      <c r="I4059" s="56">
        <v>214</v>
      </c>
      <c r="J4059" s="57">
        <f t="shared" si="63"/>
        <v>215</v>
      </c>
    </row>
    <row r="4060" spans="1:10">
      <c r="A4060" s="50" t="s">
        <v>74</v>
      </c>
      <c r="B4060" s="51">
        <v>4306973</v>
      </c>
      <c r="C4060" s="51" t="s">
        <v>3280</v>
      </c>
      <c r="D4060" s="56">
        <v>0</v>
      </c>
      <c r="E4060" s="56">
        <v>0</v>
      </c>
      <c r="F4060" s="56">
        <v>0</v>
      </c>
      <c r="G4060" s="56">
        <v>3</v>
      </c>
      <c r="H4060" s="56">
        <v>0</v>
      </c>
      <c r="I4060" s="56">
        <v>171</v>
      </c>
      <c r="J4060" s="57">
        <f t="shared" si="63"/>
        <v>174</v>
      </c>
    </row>
    <row r="4061" spans="1:10">
      <c r="A4061" s="50" t="s">
        <v>74</v>
      </c>
      <c r="B4061" s="51">
        <v>4307005</v>
      </c>
      <c r="C4061" s="51" t="s">
        <v>3281</v>
      </c>
      <c r="D4061" s="56">
        <v>2</v>
      </c>
      <c r="E4061" s="56">
        <v>1</v>
      </c>
      <c r="F4061" s="56">
        <v>1</v>
      </c>
      <c r="G4061" s="56">
        <v>0</v>
      </c>
      <c r="H4061" s="56">
        <v>0</v>
      </c>
      <c r="I4061" s="56">
        <v>544</v>
      </c>
      <c r="J4061" s="57">
        <f t="shared" si="63"/>
        <v>548</v>
      </c>
    </row>
    <row r="4062" spans="1:10">
      <c r="A4062" s="50" t="s">
        <v>74</v>
      </c>
      <c r="B4062" s="51">
        <v>4307054</v>
      </c>
      <c r="C4062" s="51" t="s">
        <v>4524</v>
      </c>
      <c r="D4062" s="56">
        <v>1</v>
      </c>
      <c r="E4062" s="56">
        <v>0</v>
      </c>
      <c r="F4062" s="56">
        <v>0</v>
      </c>
      <c r="G4062" s="56">
        <v>0</v>
      </c>
      <c r="H4062" s="56">
        <v>0</v>
      </c>
      <c r="I4062" s="56">
        <v>263</v>
      </c>
      <c r="J4062" s="57">
        <f t="shared" si="63"/>
        <v>264</v>
      </c>
    </row>
    <row r="4063" spans="1:10">
      <c r="A4063" s="50" t="s">
        <v>74</v>
      </c>
      <c r="B4063" s="51">
        <v>4307203</v>
      </c>
      <c r="C4063" s="51" t="s">
        <v>3283</v>
      </c>
      <c r="D4063" s="56">
        <v>0</v>
      </c>
      <c r="E4063" s="56">
        <v>0</v>
      </c>
      <c r="F4063" s="56">
        <v>1</v>
      </c>
      <c r="G4063" s="56">
        <v>0</v>
      </c>
      <c r="H4063" s="56">
        <v>0</v>
      </c>
      <c r="I4063" s="56">
        <v>383</v>
      </c>
      <c r="J4063" s="57">
        <f t="shared" si="63"/>
        <v>384</v>
      </c>
    </row>
    <row r="4064" spans="1:10">
      <c r="A4064" s="50" t="s">
        <v>74</v>
      </c>
      <c r="B4064" s="51">
        <v>4307302</v>
      </c>
      <c r="C4064" s="51" t="s">
        <v>4525</v>
      </c>
      <c r="D4064" s="56">
        <v>4</v>
      </c>
      <c r="E4064" s="56">
        <v>12</v>
      </c>
      <c r="F4064" s="56">
        <v>1</v>
      </c>
      <c r="G4064" s="56">
        <v>20</v>
      </c>
      <c r="H4064" s="56">
        <v>0</v>
      </c>
      <c r="I4064" s="56">
        <v>613</v>
      </c>
      <c r="J4064" s="57">
        <f t="shared" si="63"/>
        <v>650</v>
      </c>
    </row>
    <row r="4065" spans="1:10">
      <c r="A4065" s="50" t="s">
        <v>74</v>
      </c>
      <c r="B4065" s="51">
        <v>4307401</v>
      </c>
      <c r="C4065" s="51" t="s">
        <v>4526</v>
      </c>
      <c r="D4065" s="56">
        <v>96</v>
      </c>
      <c r="E4065" s="56">
        <v>1</v>
      </c>
      <c r="F4065" s="56">
        <v>0</v>
      </c>
      <c r="G4065" s="56">
        <v>0</v>
      </c>
      <c r="H4065" s="56">
        <v>0</v>
      </c>
      <c r="I4065" s="56">
        <v>248</v>
      </c>
      <c r="J4065" s="57">
        <f t="shared" si="63"/>
        <v>345</v>
      </c>
    </row>
    <row r="4066" spans="1:10">
      <c r="A4066" s="50" t="s">
        <v>74</v>
      </c>
      <c r="B4066" s="51">
        <v>4307450</v>
      </c>
      <c r="C4066" s="51" t="s">
        <v>4527</v>
      </c>
      <c r="D4066" s="56">
        <v>0</v>
      </c>
      <c r="E4066" s="56">
        <v>5</v>
      </c>
      <c r="F4066" s="56">
        <v>0</v>
      </c>
      <c r="G4066" s="56">
        <v>0</v>
      </c>
      <c r="H4066" s="56">
        <v>0</v>
      </c>
      <c r="I4066" s="56">
        <v>386</v>
      </c>
      <c r="J4066" s="57">
        <f t="shared" si="63"/>
        <v>391</v>
      </c>
    </row>
    <row r="4067" spans="1:10">
      <c r="A4067" s="50" t="s">
        <v>74</v>
      </c>
      <c r="B4067" s="51">
        <v>4307500</v>
      </c>
      <c r="C4067" s="51" t="s">
        <v>3285</v>
      </c>
      <c r="D4067" s="56">
        <v>2</v>
      </c>
      <c r="E4067" s="56">
        <v>0</v>
      </c>
      <c r="F4067" s="56">
        <v>0</v>
      </c>
      <c r="G4067" s="56">
        <v>0</v>
      </c>
      <c r="H4067" s="56">
        <v>0</v>
      </c>
      <c r="I4067" s="56">
        <v>698</v>
      </c>
      <c r="J4067" s="57">
        <f t="shared" si="63"/>
        <v>700</v>
      </c>
    </row>
    <row r="4068" spans="1:10">
      <c r="A4068" s="50" t="s">
        <v>74</v>
      </c>
      <c r="B4068" s="51">
        <v>4307559</v>
      </c>
      <c r="C4068" s="51" t="s">
        <v>3286</v>
      </c>
      <c r="D4068" s="56">
        <v>1</v>
      </c>
      <c r="E4068" s="56">
        <v>0</v>
      </c>
      <c r="F4068" s="56">
        <v>0</v>
      </c>
      <c r="G4068" s="56">
        <v>0</v>
      </c>
      <c r="H4068" s="56">
        <v>1</v>
      </c>
      <c r="I4068" s="56">
        <v>174</v>
      </c>
      <c r="J4068" s="57">
        <f t="shared" si="63"/>
        <v>176</v>
      </c>
    </row>
    <row r="4069" spans="1:10">
      <c r="A4069" s="50" t="s">
        <v>74</v>
      </c>
      <c r="B4069" s="51">
        <v>4307609</v>
      </c>
      <c r="C4069" s="51" t="s">
        <v>3287</v>
      </c>
      <c r="D4069" s="56">
        <v>0</v>
      </c>
      <c r="E4069" s="56">
        <v>0</v>
      </c>
      <c r="F4069" s="56">
        <v>0</v>
      </c>
      <c r="G4069" s="56">
        <v>0</v>
      </c>
      <c r="H4069" s="56">
        <v>0</v>
      </c>
      <c r="I4069" s="56">
        <v>17</v>
      </c>
      <c r="J4069" s="57">
        <f t="shared" si="63"/>
        <v>17</v>
      </c>
    </row>
    <row r="4070" spans="1:10">
      <c r="A4070" s="50" t="s">
        <v>74</v>
      </c>
      <c r="B4070" s="51">
        <v>4307807</v>
      </c>
      <c r="C4070" s="51" t="s">
        <v>3288</v>
      </c>
      <c r="D4070" s="56">
        <v>0</v>
      </c>
      <c r="E4070" s="56">
        <v>4</v>
      </c>
      <c r="F4070" s="56">
        <v>0</v>
      </c>
      <c r="G4070" s="56">
        <v>6</v>
      </c>
      <c r="H4070" s="56">
        <v>2</v>
      </c>
      <c r="I4070" s="56">
        <v>326</v>
      </c>
      <c r="J4070" s="57">
        <f t="shared" si="63"/>
        <v>338</v>
      </c>
    </row>
    <row r="4071" spans="1:10">
      <c r="A4071" s="50" t="s">
        <v>74</v>
      </c>
      <c r="B4071" s="51">
        <v>4307815</v>
      </c>
      <c r="C4071" s="51" t="s">
        <v>3290</v>
      </c>
      <c r="D4071" s="56">
        <v>3</v>
      </c>
      <c r="E4071" s="56">
        <v>11</v>
      </c>
      <c r="F4071" s="56">
        <v>0</v>
      </c>
      <c r="G4071" s="56">
        <v>0</v>
      </c>
      <c r="H4071" s="56">
        <v>1</v>
      </c>
      <c r="I4071" s="56">
        <v>456</v>
      </c>
      <c r="J4071" s="57">
        <f t="shared" si="63"/>
        <v>471</v>
      </c>
    </row>
    <row r="4072" spans="1:10">
      <c r="A4072" s="50" t="s">
        <v>74</v>
      </c>
      <c r="B4072" s="51">
        <v>4307831</v>
      </c>
      <c r="C4072" s="51" t="s">
        <v>4528</v>
      </c>
      <c r="D4072" s="56">
        <v>1</v>
      </c>
      <c r="E4072" s="56">
        <v>2</v>
      </c>
      <c r="F4072" s="56">
        <v>0</v>
      </c>
      <c r="G4072" s="56">
        <v>0</v>
      </c>
      <c r="H4072" s="56">
        <v>0</v>
      </c>
      <c r="I4072" s="56">
        <v>253</v>
      </c>
      <c r="J4072" s="57">
        <f t="shared" si="63"/>
        <v>256</v>
      </c>
    </row>
    <row r="4073" spans="1:10">
      <c r="A4073" s="50" t="s">
        <v>74</v>
      </c>
      <c r="B4073" s="51">
        <v>4307864</v>
      </c>
      <c r="C4073" s="51" t="s">
        <v>3291</v>
      </c>
      <c r="D4073" s="56">
        <v>0</v>
      </c>
      <c r="E4073" s="56">
        <v>0</v>
      </c>
      <c r="F4073" s="56">
        <v>0</v>
      </c>
      <c r="G4073" s="56">
        <v>1</v>
      </c>
      <c r="H4073" s="56">
        <v>0</v>
      </c>
      <c r="I4073" s="56">
        <v>337</v>
      </c>
      <c r="J4073" s="57">
        <f t="shared" si="63"/>
        <v>338</v>
      </c>
    </row>
    <row r="4074" spans="1:10">
      <c r="A4074" s="50" t="s">
        <v>74</v>
      </c>
      <c r="B4074" s="51">
        <v>4307906</v>
      </c>
      <c r="C4074" s="51" t="s">
        <v>3292</v>
      </c>
      <c r="D4074" s="56">
        <v>2</v>
      </c>
      <c r="E4074" s="56">
        <v>0</v>
      </c>
      <c r="F4074" s="56">
        <v>0</v>
      </c>
      <c r="G4074" s="56">
        <v>0</v>
      </c>
      <c r="H4074" s="56">
        <v>1</v>
      </c>
      <c r="I4074" s="56">
        <v>913</v>
      </c>
      <c r="J4074" s="57">
        <f t="shared" si="63"/>
        <v>916</v>
      </c>
    </row>
    <row r="4075" spans="1:10">
      <c r="A4075" s="50" t="s">
        <v>74</v>
      </c>
      <c r="B4075" s="51">
        <v>4308003</v>
      </c>
      <c r="C4075" s="51" t="s">
        <v>3293</v>
      </c>
      <c r="D4075" s="56">
        <v>11</v>
      </c>
      <c r="E4075" s="56">
        <v>1</v>
      </c>
      <c r="F4075" s="56">
        <v>0</v>
      </c>
      <c r="G4075" s="56">
        <v>0</v>
      </c>
      <c r="H4075" s="56">
        <v>0</v>
      </c>
      <c r="I4075" s="56">
        <v>271</v>
      </c>
      <c r="J4075" s="57">
        <f t="shared" si="63"/>
        <v>283</v>
      </c>
    </row>
    <row r="4076" spans="1:10">
      <c r="A4076" s="50" t="s">
        <v>74</v>
      </c>
      <c r="B4076" s="51">
        <v>4308052</v>
      </c>
      <c r="C4076" s="51" t="s">
        <v>4529</v>
      </c>
      <c r="D4076" s="56">
        <v>0</v>
      </c>
      <c r="E4076" s="56">
        <v>0</v>
      </c>
      <c r="F4076" s="56">
        <v>0</v>
      </c>
      <c r="G4076" s="56">
        <v>0</v>
      </c>
      <c r="H4076" s="56">
        <v>0</v>
      </c>
      <c r="I4076" s="56">
        <v>244</v>
      </c>
      <c r="J4076" s="57">
        <f t="shared" si="63"/>
        <v>244</v>
      </c>
    </row>
    <row r="4077" spans="1:10">
      <c r="A4077" s="50" t="s">
        <v>74</v>
      </c>
      <c r="B4077" s="51">
        <v>4308078</v>
      </c>
      <c r="C4077" s="51" t="s">
        <v>4530</v>
      </c>
      <c r="D4077" s="56">
        <v>0</v>
      </c>
      <c r="E4077" s="56">
        <v>0</v>
      </c>
      <c r="F4077" s="56">
        <v>0</v>
      </c>
      <c r="G4077" s="56">
        <v>0</v>
      </c>
      <c r="H4077" s="56">
        <v>0</v>
      </c>
      <c r="I4077" s="56">
        <v>104</v>
      </c>
      <c r="J4077" s="57">
        <f t="shared" si="63"/>
        <v>104</v>
      </c>
    </row>
    <row r="4078" spans="1:10">
      <c r="A4078" s="50" t="s">
        <v>74</v>
      </c>
      <c r="B4078" s="51">
        <v>4308102</v>
      </c>
      <c r="C4078" s="51" t="s">
        <v>3295</v>
      </c>
      <c r="D4078" s="56">
        <v>1</v>
      </c>
      <c r="E4078" s="56">
        <v>2</v>
      </c>
      <c r="F4078" s="56">
        <v>0</v>
      </c>
      <c r="G4078" s="56">
        <v>0</v>
      </c>
      <c r="H4078" s="56">
        <v>0</v>
      </c>
      <c r="I4078" s="56">
        <v>164</v>
      </c>
      <c r="J4078" s="57">
        <f t="shared" si="63"/>
        <v>167</v>
      </c>
    </row>
    <row r="4079" spans="1:10">
      <c r="A4079" s="50" t="s">
        <v>74</v>
      </c>
      <c r="B4079" s="51">
        <v>4308201</v>
      </c>
      <c r="C4079" s="51" t="s">
        <v>3296</v>
      </c>
      <c r="D4079" s="56">
        <v>1</v>
      </c>
      <c r="E4079" s="56">
        <v>3</v>
      </c>
      <c r="F4079" s="56">
        <v>0</v>
      </c>
      <c r="G4079" s="56">
        <v>0</v>
      </c>
      <c r="H4079" s="56">
        <v>0</v>
      </c>
      <c r="I4079" s="56">
        <v>817</v>
      </c>
      <c r="J4079" s="57">
        <f t="shared" si="63"/>
        <v>821</v>
      </c>
    </row>
    <row r="4080" spans="1:10">
      <c r="A4080" s="50" t="s">
        <v>74</v>
      </c>
      <c r="B4080" s="51">
        <v>4308250</v>
      </c>
      <c r="C4080" s="51" t="s">
        <v>4531</v>
      </c>
      <c r="D4080" s="56">
        <v>1</v>
      </c>
      <c r="E4080" s="56">
        <v>1</v>
      </c>
      <c r="F4080" s="56">
        <v>1</v>
      </c>
      <c r="G4080" s="56">
        <v>0</v>
      </c>
      <c r="H4080" s="56">
        <v>0</v>
      </c>
      <c r="I4080" s="56">
        <v>292</v>
      </c>
      <c r="J4080" s="57">
        <f t="shared" si="63"/>
        <v>295</v>
      </c>
    </row>
    <row r="4081" spans="1:10">
      <c r="A4081" s="50" t="s">
        <v>74</v>
      </c>
      <c r="B4081" s="51">
        <v>4308300</v>
      </c>
      <c r="C4081" s="51" t="s">
        <v>3298</v>
      </c>
      <c r="D4081" s="56">
        <v>4</v>
      </c>
      <c r="E4081" s="56">
        <v>0</v>
      </c>
      <c r="F4081" s="56">
        <v>1</v>
      </c>
      <c r="G4081" s="56">
        <v>0</v>
      </c>
      <c r="H4081" s="56">
        <v>0</v>
      </c>
      <c r="I4081" s="56">
        <v>627</v>
      </c>
      <c r="J4081" s="57">
        <f t="shared" si="63"/>
        <v>632</v>
      </c>
    </row>
    <row r="4082" spans="1:10">
      <c r="A4082" s="50" t="s">
        <v>74</v>
      </c>
      <c r="B4082" s="51">
        <v>4308409</v>
      </c>
      <c r="C4082" s="51" t="s">
        <v>4532</v>
      </c>
      <c r="D4082" s="56">
        <v>0</v>
      </c>
      <c r="E4082" s="56">
        <v>0</v>
      </c>
      <c r="F4082" s="56">
        <v>9</v>
      </c>
      <c r="G4082" s="56">
        <v>0</v>
      </c>
      <c r="H4082" s="56">
        <v>0</v>
      </c>
      <c r="I4082" s="56">
        <v>247</v>
      </c>
      <c r="J4082" s="57">
        <f t="shared" si="63"/>
        <v>256</v>
      </c>
    </row>
    <row r="4083" spans="1:10">
      <c r="A4083" s="50" t="s">
        <v>74</v>
      </c>
      <c r="B4083" s="51">
        <v>4308433</v>
      </c>
      <c r="C4083" s="51" t="s">
        <v>4533</v>
      </c>
      <c r="D4083" s="56">
        <v>0</v>
      </c>
      <c r="E4083" s="56">
        <v>0</v>
      </c>
      <c r="F4083" s="56">
        <v>0</v>
      </c>
      <c r="G4083" s="56">
        <v>0</v>
      </c>
      <c r="H4083" s="56">
        <v>0</v>
      </c>
      <c r="I4083" s="56">
        <v>156</v>
      </c>
      <c r="J4083" s="57">
        <f t="shared" si="63"/>
        <v>156</v>
      </c>
    </row>
    <row r="4084" spans="1:10">
      <c r="A4084" s="50" t="s">
        <v>74</v>
      </c>
      <c r="B4084" s="51">
        <v>4308458</v>
      </c>
      <c r="C4084" s="51" t="s">
        <v>4534</v>
      </c>
      <c r="D4084" s="56">
        <v>3</v>
      </c>
      <c r="E4084" s="56">
        <v>16</v>
      </c>
      <c r="F4084" s="56">
        <v>9</v>
      </c>
      <c r="G4084" s="56">
        <v>0</v>
      </c>
      <c r="H4084" s="56">
        <v>0</v>
      </c>
      <c r="I4084" s="56">
        <v>317</v>
      </c>
      <c r="J4084" s="57">
        <f t="shared" si="63"/>
        <v>345</v>
      </c>
    </row>
    <row r="4085" spans="1:10">
      <c r="A4085" s="50" t="s">
        <v>74</v>
      </c>
      <c r="B4085" s="51">
        <v>4308508</v>
      </c>
      <c r="C4085" s="51" t="s">
        <v>3299</v>
      </c>
      <c r="D4085" s="56">
        <v>2</v>
      </c>
      <c r="E4085" s="56">
        <v>25</v>
      </c>
      <c r="F4085" s="56">
        <v>0</v>
      </c>
      <c r="G4085" s="56">
        <v>2</v>
      </c>
      <c r="H4085" s="56">
        <v>0</v>
      </c>
      <c r="I4085" s="56">
        <v>679</v>
      </c>
      <c r="J4085" s="57">
        <f t="shared" si="63"/>
        <v>708</v>
      </c>
    </row>
    <row r="4086" spans="1:10">
      <c r="A4086" s="50" t="s">
        <v>74</v>
      </c>
      <c r="B4086" s="51">
        <v>4308607</v>
      </c>
      <c r="C4086" s="51" t="s">
        <v>3301</v>
      </c>
      <c r="D4086" s="56">
        <v>1</v>
      </c>
      <c r="E4086" s="56">
        <v>0</v>
      </c>
      <c r="F4086" s="56">
        <v>0</v>
      </c>
      <c r="G4086" s="56">
        <v>0</v>
      </c>
      <c r="H4086" s="56">
        <v>0</v>
      </c>
      <c r="I4086" s="56">
        <v>497</v>
      </c>
      <c r="J4086" s="57">
        <f t="shared" si="63"/>
        <v>498</v>
      </c>
    </row>
    <row r="4087" spans="1:10">
      <c r="A4087" s="50" t="s">
        <v>74</v>
      </c>
      <c r="B4087" s="51">
        <v>4308656</v>
      </c>
      <c r="C4087" s="51" t="s">
        <v>3303</v>
      </c>
      <c r="D4087" s="56">
        <v>20</v>
      </c>
      <c r="E4087" s="56">
        <v>3</v>
      </c>
      <c r="F4087" s="56">
        <v>4</v>
      </c>
      <c r="G4087" s="56">
        <v>0</v>
      </c>
      <c r="H4087" s="56">
        <v>0</v>
      </c>
      <c r="I4087" s="56">
        <v>425</v>
      </c>
      <c r="J4087" s="57">
        <f t="shared" si="63"/>
        <v>452</v>
      </c>
    </row>
    <row r="4088" spans="1:10">
      <c r="A4088" s="50" t="s">
        <v>74</v>
      </c>
      <c r="B4088" s="51">
        <v>4308706</v>
      </c>
      <c r="C4088" s="51" t="s">
        <v>4535</v>
      </c>
      <c r="D4088" s="56">
        <v>0</v>
      </c>
      <c r="E4088" s="56">
        <v>1</v>
      </c>
      <c r="F4088" s="56">
        <v>0</v>
      </c>
      <c r="G4088" s="56">
        <v>0</v>
      </c>
      <c r="H4088" s="56">
        <v>2</v>
      </c>
      <c r="I4088" s="56">
        <v>397</v>
      </c>
      <c r="J4088" s="57">
        <f t="shared" si="63"/>
        <v>400</v>
      </c>
    </row>
    <row r="4089" spans="1:10">
      <c r="A4089" s="50" t="s">
        <v>74</v>
      </c>
      <c r="B4089" s="51">
        <v>4308805</v>
      </c>
      <c r="C4089" s="51" t="s">
        <v>4536</v>
      </c>
      <c r="D4089" s="56">
        <v>0</v>
      </c>
      <c r="E4089" s="56">
        <v>0</v>
      </c>
      <c r="F4089" s="56">
        <v>1</v>
      </c>
      <c r="G4089" s="56">
        <v>0</v>
      </c>
      <c r="H4089" s="56">
        <v>0</v>
      </c>
      <c r="I4089" s="56">
        <v>307</v>
      </c>
      <c r="J4089" s="57">
        <f t="shared" si="63"/>
        <v>308</v>
      </c>
    </row>
    <row r="4090" spans="1:10">
      <c r="A4090" s="50" t="s">
        <v>74</v>
      </c>
      <c r="B4090" s="51">
        <v>4308854</v>
      </c>
      <c r="C4090" s="51" t="s">
        <v>3304</v>
      </c>
      <c r="D4090" s="56">
        <v>0</v>
      </c>
      <c r="E4090" s="56">
        <v>0</v>
      </c>
      <c r="F4090" s="56">
        <v>1</v>
      </c>
      <c r="G4090" s="56">
        <v>1</v>
      </c>
      <c r="H4090" s="56">
        <v>0</v>
      </c>
      <c r="I4090" s="56">
        <v>246</v>
      </c>
      <c r="J4090" s="57">
        <f t="shared" si="63"/>
        <v>248</v>
      </c>
    </row>
    <row r="4091" spans="1:10">
      <c r="A4091" s="50" t="s">
        <v>74</v>
      </c>
      <c r="B4091" s="51">
        <v>4308904</v>
      </c>
      <c r="C4091" s="51" t="s">
        <v>3306</v>
      </c>
      <c r="D4091" s="56">
        <v>0</v>
      </c>
      <c r="E4091" s="56">
        <v>0</v>
      </c>
      <c r="F4091" s="56">
        <v>3</v>
      </c>
      <c r="G4091" s="56">
        <v>1</v>
      </c>
      <c r="H4091" s="56">
        <v>0</v>
      </c>
      <c r="I4091" s="56">
        <v>439</v>
      </c>
      <c r="J4091" s="57">
        <f t="shared" si="63"/>
        <v>443</v>
      </c>
    </row>
    <row r="4092" spans="1:10">
      <c r="A4092" s="50" t="s">
        <v>74</v>
      </c>
      <c r="B4092" s="51">
        <v>4309001</v>
      </c>
      <c r="C4092" s="51" t="s">
        <v>3307</v>
      </c>
      <c r="D4092" s="56">
        <v>28</v>
      </c>
      <c r="E4092" s="56">
        <v>60</v>
      </c>
      <c r="F4092" s="56">
        <v>2</v>
      </c>
      <c r="G4092" s="56">
        <v>6</v>
      </c>
      <c r="H4092" s="56">
        <v>1</v>
      </c>
      <c r="I4092" s="56">
        <v>941</v>
      </c>
      <c r="J4092" s="57">
        <f t="shared" si="63"/>
        <v>1038</v>
      </c>
    </row>
    <row r="4093" spans="1:10">
      <c r="A4093" s="50" t="s">
        <v>74</v>
      </c>
      <c r="B4093" s="51">
        <v>4309050</v>
      </c>
      <c r="C4093" s="51" t="s">
        <v>3308</v>
      </c>
      <c r="D4093" s="56">
        <v>0</v>
      </c>
      <c r="E4093" s="56">
        <v>0</v>
      </c>
      <c r="F4093" s="56">
        <v>0</v>
      </c>
      <c r="G4093" s="56">
        <v>0</v>
      </c>
      <c r="H4093" s="56">
        <v>0</v>
      </c>
      <c r="I4093" s="56">
        <v>54</v>
      </c>
      <c r="J4093" s="57">
        <f t="shared" si="63"/>
        <v>54</v>
      </c>
    </row>
    <row r="4094" spans="1:10">
      <c r="A4094" s="50" t="s">
        <v>74</v>
      </c>
      <c r="B4094" s="51">
        <v>4309100</v>
      </c>
      <c r="C4094" s="51" t="s">
        <v>3309</v>
      </c>
      <c r="D4094" s="56">
        <v>2</v>
      </c>
      <c r="E4094" s="56">
        <v>0</v>
      </c>
      <c r="F4094" s="56">
        <v>0</v>
      </c>
      <c r="G4094" s="56">
        <v>0</v>
      </c>
      <c r="H4094" s="56">
        <v>0</v>
      </c>
      <c r="I4094" s="56">
        <v>188</v>
      </c>
      <c r="J4094" s="57">
        <f t="shared" si="63"/>
        <v>190</v>
      </c>
    </row>
    <row r="4095" spans="1:10">
      <c r="A4095" s="50" t="s">
        <v>74</v>
      </c>
      <c r="B4095" s="51">
        <v>4309126</v>
      </c>
      <c r="C4095" s="51" t="s">
        <v>4537</v>
      </c>
      <c r="D4095" s="56">
        <v>35</v>
      </c>
      <c r="E4095" s="56">
        <v>8</v>
      </c>
      <c r="F4095" s="56">
        <v>0</v>
      </c>
      <c r="G4095" s="56">
        <v>3</v>
      </c>
      <c r="H4095" s="56">
        <v>0</v>
      </c>
      <c r="I4095" s="56">
        <v>222</v>
      </c>
      <c r="J4095" s="57">
        <f t="shared" si="63"/>
        <v>268</v>
      </c>
    </row>
    <row r="4096" spans="1:10">
      <c r="A4096" s="50" t="s">
        <v>74</v>
      </c>
      <c r="B4096" s="51">
        <v>4309159</v>
      </c>
      <c r="C4096" s="51" t="s">
        <v>4538</v>
      </c>
      <c r="D4096" s="56">
        <v>2</v>
      </c>
      <c r="E4096" s="56">
        <v>0</v>
      </c>
      <c r="F4096" s="56">
        <v>0</v>
      </c>
      <c r="G4096" s="56">
        <v>0</v>
      </c>
      <c r="H4096" s="56">
        <v>0</v>
      </c>
      <c r="I4096" s="56">
        <v>510</v>
      </c>
      <c r="J4096" s="57">
        <f t="shared" si="63"/>
        <v>512</v>
      </c>
    </row>
    <row r="4097" spans="1:10">
      <c r="A4097" s="50" t="s">
        <v>74</v>
      </c>
      <c r="B4097" s="51">
        <v>4309209</v>
      </c>
      <c r="C4097" s="51" t="s">
        <v>3310</v>
      </c>
      <c r="D4097" s="56">
        <v>0</v>
      </c>
      <c r="E4097" s="56">
        <v>0</v>
      </c>
      <c r="F4097" s="56">
        <v>2</v>
      </c>
      <c r="G4097" s="56">
        <v>0</v>
      </c>
      <c r="H4097" s="56">
        <v>0</v>
      </c>
      <c r="I4097" s="56">
        <v>86</v>
      </c>
      <c r="J4097" s="57">
        <f t="shared" si="63"/>
        <v>88</v>
      </c>
    </row>
    <row r="4098" spans="1:10">
      <c r="A4098" s="50" t="s">
        <v>74</v>
      </c>
      <c r="B4098" s="51">
        <v>4309258</v>
      </c>
      <c r="C4098" s="51" t="s">
        <v>4539</v>
      </c>
      <c r="D4098" s="56">
        <v>20</v>
      </c>
      <c r="E4098" s="56">
        <v>1</v>
      </c>
      <c r="F4098" s="56">
        <v>0</v>
      </c>
      <c r="G4098" s="56">
        <v>0</v>
      </c>
      <c r="H4098" s="56">
        <v>4</v>
      </c>
      <c r="I4098" s="56">
        <v>201</v>
      </c>
      <c r="J4098" s="57">
        <f t="shared" si="63"/>
        <v>226</v>
      </c>
    </row>
    <row r="4099" spans="1:10">
      <c r="A4099" s="50" t="s">
        <v>74</v>
      </c>
      <c r="B4099" s="51">
        <v>4309308</v>
      </c>
      <c r="C4099" s="51" t="s">
        <v>4540</v>
      </c>
      <c r="D4099" s="56">
        <v>17</v>
      </c>
      <c r="E4099" s="56">
        <v>0</v>
      </c>
      <c r="F4099" s="56">
        <v>0</v>
      </c>
      <c r="G4099" s="56">
        <v>1</v>
      </c>
      <c r="H4099" s="56">
        <v>12</v>
      </c>
      <c r="I4099" s="56">
        <v>59</v>
      </c>
      <c r="J4099" s="57">
        <f t="shared" si="63"/>
        <v>89</v>
      </c>
    </row>
    <row r="4100" spans="1:10">
      <c r="A4100" s="50" t="s">
        <v>74</v>
      </c>
      <c r="B4100" s="51">
        <v>4309407</v>
      </c>
      <c r="C4100" s="51" t="s">
        <v>3312</v>
      </c>
      <c r="D4100" s="56">
        <v>1</v>
      </c>
      <c r="E4100" s="56">
        <v>0</v>
      </c>
      <c r="F4100" s="56">
        <v>0</v>
      </c>
      <c r="G4100" s="56">
        <v>0</v>
      </c>
      <c r="H4100" s="56">
        <v>0</v>
      </c>
      <c r="I4100" s="56">
        <v>447</v>
      </c>
      <c r="J4100" s="57">
        <f t="shared" si="63"/>
        <v>448</v>
      </c>
    </row>
    <row r="4101" spans="1:10">
      <c r="A4101" s="50" t="s">
        <v>74</v>
      </c>
      <c r="B4101" s="51">
        <v>4309506</v>
      </c>
      <c r="C4101" s="51" t="s">
        <v>4541</v>
      </c>
      <c r="D4101" s="56">
        <v>0</v>
      </c>
      <c r="E4101" s="56">
        <v>7</v>
      </c>
      <c r="F4101" s="56">
        <v>0</v>
      </c>
      <c r="G4101" s="56">
        <v>0</v>
      </c>
      <c r="H4101" s="56">
        <v>0</v>
      </c>
      <c r="I4101" s="56">
        <v>694</v>
      </c>
      <c r="J4101" s="57">
        <f t="shared" si="63"/>
        <v>701</v>
      </c>
    </row>
    <row r="4102" spans="1:10">
      <c r="A4102" s="50" t="s">
        <v>74</v>
      </c>
      <c r="B4102" s="51">
        <v>4309555</v>
      </c>
      <c r="C4102" s="51" t="s">
        <v>3313</v>
      </c>
      <c r="D4102" s="56">
        <v>0</v>
      </c>
      <c r="E4102" s="56">
        <v>1</v>
      </c>
      <c r="F4102" s="56">
        <v>0</v>
      </c>
      <c r="G4102" s="56">
        <v>0</v>
      </c>
      <c r="H4102" s="56">
        <v>0</v>
      </c>
      <c r="I4102" s="56">
        <v>234</v>
      </c>
      <c r="J4102" s="57">
        <f t="shared" ref="J4102:J4165" si="64">SUM(D4102:I4102)</f>
        <v>235</v>
      </c>
    </row>
    <row r="4103" spans="1:10">
      <c r="A4103" s="50" t="s">
        <v>74</v>
      </c>
      <c r="B4103" s="51">
        <v>4307104</v>
      </c>
      <c r="C4103" s="51" t="s">
        <v>3314</v>
      </c>
      <c r="D4103" s="56">
        <v>378</v>
      </c>
      <c r="E4103" s="56">
        <v>41</v>
      </c>
      <c r="F4103" s="56">
        <v>0</v>
      </c>
      <c r="G4103" s="56">
        <v>0</v>
      </c>
      <c r="H4103" s="56">
        <v>0</v>
      </c>
      <c r="I4103" s="56">
        <v>316</v>
      </c>
      <c r="J4103" s="57">
        <f t="shared" si="64"/>
        <v>735</v>
      </c>
    </row>
    <row r="4104" spans="1:10">
      <c r="A4104" s="50" t="s">
        <v>74</v>
      </c>
      <c r="B4104" s="51">
        <v>4309571</v>
      </c>
      <c r="C4104" s="51" t="s">
        <v>4542</v>
      </c>
      <c r="D4104" s="56">
        <v>0</v>
      </c>
      <c r="E4104" s="56">
        <v>3</v>
      </c>
      <c r="F4104" s="56">
        <v>1</v>
      </c>
      <c r="G4104" s="56">
        <v>0</v>
      </c>
      <c r="H4104" s="56">
        <v>0</v>
      </c>
      <c r="I4104" s="56">
        <v>264</v>
      </c>
      <c r="J4104" s="57">
        <f t="shared" si="64"/>
        <v>268</v>
      </c>
    </row>
    <row r="4105" spans="1:10">
      <c r="A4105" s="50" t="s">
        <v>74</v>
      </c>
      <c r="B4105" s="51">
        <v>4309605</v>
      </c>
      <c r="C4105" s="51" t="s">
        <v>3316</v>
      </c>
      <c r="D4105" s="56">
        <v>1</v>
      </c>
      <c r="E4105" s="56">
        <v>0</v>
      </c>
      <c r="F4105" s="56">
        <v>0</v>
      </c>
      <c r="G4105" s="56">
        <v>0</v>
      </c>
      <c r="H4105" s="56">
        <v>0</v>
      </c>
      <c r="I4105" s="56">
        <v>592</v>
      </c>
      <c r="J4105" s="57">
        <f t="shared" si="64"/>
        <v>593</v>
      </c>
    </row>
    <row r="4106" spans="1:10">
      <c r="A4106" s="50" t="s">
        <v>74</v>
      </c>
      <c r="B4106" s="51">
        <v>4309654</v>
      </c>
      <c r="C4106" s="51" t="s">
        <v>3317</v>
      </c>
      <c r="D4106" s="56">
        <v>683</v>
      </c>
      <c r="E4106" s="56">
        <v>4</v>
      </c>
      <c r="F4106" s="56">
        <v>0</v>
      </c>
      <c r="G4106" s="56">
        <v>0</v>
      </c>
      <c r="H4106" s="56">
        <v>0</v>
      </c>
      <c r="I4106" s="56">
        <v>110</v>
      </c>
      <c r="J4106" s="57">
        <f t="shared" si="64"/>
        <v>797</v>
      </c>
    </row>
    <row r="4107" spans="1:10">
      <c r="A4107" s="50" t="s">
        <v>74</v>
      </c>
      <c r="B4107" s="51">
        <v>4309704</v>
      </c>
      <c r="C4107" s="51" t="s">
        <v>196</v>
      </c>
      <c r="D4107" s="56">
        <v>1</v>
      </c>
      <c r="E4107" s="56">
        <v>10</v>
      </c>
      <c r="F4107" s="56">
        <v>0</v>
      </c>
      <c r="G4107" s="56">
        <v>0</v>
      </c>
      <c r="H4107" s="56">
        <v>0</v>
      </c>
      <c r="I4107" s="56">
        <v>446</v>
      </c>
      <c r="J4107" s="57">
        <f t="shared" si="64"/>
        <v>457</v>
      </c>
    </row>
    <row r="4108" spans="1:10">
      <c r="A4108" s="50" t="s">
        <v>74</v>
      </c>
      <c r="B4108" s="51">
        <v>4309753</v>
      </c>
      <c r="C4108" s="51" t="s">
        <v>4543</v>
      </c>
      <c r="D4108" s="56">
        <v>0</v>
      </c>
      <c r="E4108" s="56">
        <v>14</v>
      </c>
      <c r="F4108" s="56">
        <v>0</v>
      </c>
      <c r="G4108" s="56">
        <v>0</v>
      </c>
      <c r="H4108" s="56">
        <v>0</v>
      </c>
      <c r="I4108" s="56">
        <v>591</v>
      </c>
      <c r="J4108" s="57">
        <f t="shared" si="64"/>
        <v>605</v>
      </c>
    </row>
    <row r="4109" spans="1:10">
      <c r="A4109" s="50" t="s">
        <v>74</v>
      </c>
      <c r="B4109" s="51">
        <v>4309803</v>
      </c>
      <c r="C4109" s="51" t="s">
        <v>3319</v>
      </c>
      <c r="D4109" s="56">
        <v>21</v>
      </c>
      <c r="E4109" s="56">
        <v>0</v>
      </c>
      <c r="F4109" s="56">
        <v>0</v>
      </c>
      <c r="G4109" s="56">
        <v>0</v>
      </c>
      <c r="H4109" s="56">
        <v>22</v>
      </c>
      <c r="I4109" s="56">
        <v>522</v>
      </c>
      <c r="J4109" s="57">
        <f t="shared" si="64"/>
        <v>565</v>
      </c>
    </row>
    <row r="4110" spans="1:10">
      <c r="A4110" s="50" t="s">
        <v>74</v>
      </c>
      <c r="B4110" s="51">
        <v>4309902</v>
      </c>
      <c r="C4110" s="51" t="s">
        <v>3320</v>
      </c>
      <c r="D4110" s="56">
        <v>1</v>
      </c>
      <c r="E4110" s="56">
        <v>0</v>
      </c>
      <c r="F4110" s="56">
        <v>0</v>
      </c>
      <c r="G4110" s="56">
        <v>1</v>
      </c>
      <c r="H4110" s="56">
        <v>2</v>
      </c>
      <c r="I4110" s="56">
        <v>626</v>
      </c>
      <c r="J4110" s="57">
        <f t="shared" si="64"/>
        <v>630</v>
      </c>
    </row>
    <row r="4111" spans="1:10">
      <c r="A4111" s="50" t="s">
        <v>74</v>
      </c>
      <c r="B4111" s="51">
        <v>4309951</v>
      </c>
      <c r="C4111" s="51" t="s">
        <v>4544</v>
      </c>
      <c r="D4111" s="56">
        <v>0</v>
      </c>
      <c r="E4111" s="56">
        <v>1</v>
      </c>
      <c r="F4111" s="56">
        <v>0</v>
      </c>
      <c r="G4111" s="56">
        <v>0</v>
      </c>
      <c r="H4111" s="56">
        <v>0</v>
      </c>
      <c r="I4111" s="56">
        <v>305</v>
      </c>
      <c r="J4111" s="57">
        <f t="shared" si="64"/>
        <v>306</v>
      </c>
    </row>
    <row r="4112" spans="1:10">
      <c r="A4112" s="50" t="s">
        <v>74</v>
      </c>
      <c r="B4112" s="51">
        <v>4310009</v>
      </c>
      <c r="C4112" s="51" t="s">
        <v>3321</v>
      </c>
      <c r="D4112" s="56">
        <v>5</v>
      </c>
      <c r="E4112" s="56">
        <v>6</v>
      </c>
      <c r="F4112" s="56">
        <v>0</v>
      </c>
      <c r="G4112" s="56">
        <v>0</v>
      </c>
      <c r="H4112" s="56">
        <v>0</v>
      </c>
      <c r="I4112" s="56">
        <v>966</v>
      </c>
      <c r="J4112" s="57">
        <f t="shared" si="64"/>
        <v>977</v>
      </c>
    </row>
    <row r="4113" spans="1:10">
      <c r="A4113" s="50" t="s">
        <v>74</v>
      </c>
      <c r="B4113" s="51">
        <v>4310108</v>
      </c>
      <c r="C4113" s="51" t="s">
        <v>3322</v>
      </c>
      <c r="D4113" s="56">
        <v>0</v>
      </c>
      <c r="E4113" s="56">
        <v>1</v>
      </c>
      <c r="F4113" s="56">
        <v>0</v>
      </c>
      <c r="G4113" s="56">
        <v>0</v>
      </c>
      <c r="H4113" s="56">
        <v>0</v>
      </c>
      <c r="I4113" s="56">
        <v>95</v>
      </c>
      <c r="J4113" s="57">
        <f t="shared" si="64"/>
        <v>96</v>
      </c>
    </row>
    <row r="4114" spans="1:10">
      <c r="A4114" s="50" t="s">
        <v>74</v>
      </c>
      <c r="B4114" s="51">
        <v>4310207</v>
      </c>
      <c r="C4114" s="51" t="s">
        <v>3323</v>
      </c>
      <c r="D4114" s="56">
        <v>5</v>
      </c>
      <c r="E4114" s="56">
        <v>25</v>
      </c>
      <c r="F4114" s="56">
        <v>2</v>
      </c>
      <c r="G4114" s="56">
        <v>4</v>
      </c>
      <c r="H4114" s="56">
        <v>6</v>
      </c>
      <c r="I4114" s="56">
        <v>1140</v>
      </c>
      <c r="J4114" s="57">
        <f t="shared" si="64"/>
        <v>1182</v>
      </c>
    </row>
    <row r="4115" spans="1:10">
      <c r="A4115" s="50" t="s">
        <v>74</v>
      </c>
      <c r="B4115" s="51">
        <v>4310306</v>
      </c>
      <c r="C4115" s="51" t="s">
        <v>3324</v>
      </c>
      <c r="D4115" s="56">
        <v>1</v>
      </c>
      <c r="E4115" s="56">
        <v>3</v>
      </c>
      <c r="F4115" s="56">
        <v>0</v>
      </c>
      <c r="G4115" s="56">
        <v>0</v>
      </c>
      <c r="H4115" s="56">
        <v>0</v>
      </c>
      <c r="I4115" s="56">
        <v>353</v>
      </c>
      <c r="J4115" s="57">
        <f t="shared" si="64"/>
        <v>357</v>
      </c>
    </row>
    <row r="4116" spans="1:10">
      <c r="A4116" s="50" t="s">
        <v>74</v>
      </c>
      <c r="B4116" s="51">
        <v>4310330</v>
      </c>
      <c r="C4116" s="51" t="s">
        <v>4545</v>
      </c>
      <c r="D4116" s="56">
        <v>0</v>
      </c>
      <c r="E4116" s="56">
        <v>0</v>
      </c>
      <c r="F4116" s="56">
        <v>0</v>
      </c>
      <c r="G4116" s="56">
        <v>0</v>
      </c>
      <c r="H4116" s="56">
        <v>13</v>
      </c>
      <c r="I4116" s="56">
        <v>8</v>
      </c>
      <c r="J4116" s="57">
        <f t="shared" si="64"/>
        <v>21</v>
      </c>
    </row>
    <row r="4117" spans="1:10">
      <c r="A4117" s="50" t="s">
        <v>74</v>
      </c>
      <c r="B4117" s="51">
        <v>4310363</v>
      </c>
      <c r="C4117" s="51" t="s">
        <v>3326</v>
      </c>
      <c r="D4117" s="56">
        <v>0</v>
      </c>
      <c r="E4117" s="56">
        <v>0</v>
      </c>
      <c r="F4117" s="56">
        <v>0</v>
      </c>
      <c r="G4117" s="56">
        <v>0</v>
      </c>
      <c r="H4117" s="56">
        <v>0</v>
      </c>
      <c r="I4117" s="56">
        <v>160</v>
      </c>
      <c r="J4117" s="57">
        <f t="shared" si="64"/>
        <v>160</v>
      </c>
    </row>
    <row r="4118" spans="1:10">
      <c r="A4118" s="50" t="s">
        <v>74</v>
      </c>
      <c r="B4118" s="51">
        <v>4310405</v>
      </c>
      <c r="C4118" s="51" t="s">
        <v>889</v>
      </c>
      <c r="D4118" s="56">
        <v>2</v>
      </c>
      <c r="E4118" s="56">
        <v>2</v>
      </c>
      <c r="F4118" s="56">
        <v>0</v>
      </c>
      <c r="G4118" s="56">
        <v>1</v>
      </c>
      <c r="H4118" s="56">
        <v>0</v>
      </c>
      <c r="I4118" s="56">
        <v>564</v>
      </c>
      <c r="J4118" s="57">
        <f t="shared" si="64"/>
        <v>569</v>
      </c>
    </row>
    <row r="4119" spans="1:10">
      <c r="A4119" s="50" t="s">
        <v>74</v>
      </c>
      <c r="B4119" s="51">
        <v>4310413</v>
      </c>
      <c r="C4119" s="51" t="s">
        <v>4546</v>
      </c>
      <c r="D4119" s="56">
        <v>0</v>
      </c>
      <c r="E4119" s="56">
        <v>0</v>
      </c>
      <c r="F4119" s="56">
        <v>0</v>
      </c>
      <c r="G4119" s="56">
        <v>0</v>
      </c>
      <c r="H4119" s="56">
        <v>0</v>
      </c>
      <c r="I4119" s="56">
        <v>186</v>
      </c>
      <c r="J4119" s="57">
        <f t="shared" si="64"/>
        <v>186</v>
      </c>
    </row>
    <row r="4120" spans="1:10">
      <c r="A4120" s="50" t="s">
        <v>74</v>
      </c>
      <c r="B4120" s="51">
        <v>4310439</v>
      </c>
      <c r="C4120" s="51" t="s">
        <v>4547</v>
      </c>
      <c r="D4120" s="56">
        <v>2</v>
      </c>
      <c r="E4120" s="56">
        <v>2</v>
      </c>
      <c r="F4120" s="56">
        <v>0</v>
      </c>
      <c r="G4120" s="56">
        <v>0</v>
      </c>
      <c r="H4120" s="56">
        <v>0</v>
      </c>
      <c r="I4120" s="56">
        <v>654</v>
      </c>
      <c r="J4120" s="57">
        <f t="shared" si="64"/>
        <v>658</v>
      </c>
    </row>
    <row r="4121" spans="1:10">
      <c r="A4121" s="50" t="s">
        <v>74</v>
      </c>
      <c r="B4121" s="51">
        <v>4310462</v>
      </c>
      <c r="C4121" s="51" t="s">
        <v>4548</v>
      </c>
      <c r="D4121" s="56">
        <v>0</v>
      </c>
      <c r="E4121" s="56">
        <v>0</v>
      </c>
      <c r="F4121" s="56">
        <v>0</v>
      </c>
      <c r="G4121" s="56">
        <v>0</v>
      </c>
      <c r="H4121" s="56">
        <v>0</v>
      </c>
      <c r="I4121" s="56">
        <v>258</v>
      </c>
      <c r="J4121" s="57">
        <f t="shared" si="64"/>
        <v>258</v>
      </c>
    </row>
    <row r="4122" spans="1:10">
      <c r="A4122" s="50" t="s">
        <v>74</v>
      </c>
      <c r="B4122" s="51">
        <v>4310504</v>
      </c>
      <c r="C4122" s="51" t="s">
        <v>3327</v>
      </c>
      <c r="D4122" s="56">
        <v>1</v>
      </c>
      <c r="E4122" s="56">
        <v>3</v>
      </c>
      <c r="F4122" s="56">
        <v>0</v>
      </c>
      <c r="G4122" s="56">
        <v>88</v>
      </c>
      <c r="H4122" s="56">
        <v>0</v>
      </c>
      <c r="I4122" s="56">
        <v>805</v>
      </c>
      <c r="J4122" s="57">
        <f t="shared" si="64"/>
        <v>897</v>
      </c>
    </row>
    <row r="4123" spans="1:10">
      <c r="A4123" s="50" t="s">
        <v>74</v>
      </c>
      <c r="B4123" s="51">
        <v>4310538</v>
      </c>
      <c r="C4123" s="51" t="s">
        <v>3329</v>
      </c>
      <c r="D4123" s="56">
        <v>0</v>
      </c>
      <c r="E4123" s="56">
        <v>3</v>
      </c>
      <c r="F4123" s="56">
        <v>0</v>
      </c>
      <c r="G4123" s="56">
        <v>0</v>
      </c>
      <c r="H4123" s="56">
        <v>0</v>
      </c>
      <c r="I4123" s="56">
        <v>76</v>
      </c>
      <c r="J4123" s="57">
        <f t="shared" si="64"/>
        <v>79</v>
      </c>
    </row>
    <row r="4124" spans="1:10">
      <c r="A4124" s="50" t="s">
        <v>74</v>
      </c>
      <c r="B4124" s="51">
        <v>4310553</v>
      </c>
      <c r="C4124" s="51" t="s">
        <v>4549</v>
      </c>
      <c r="D4124" s="56">
        <v>150</v>
      </c>
      <c r="E4124" s="56">
        <v>1</v>
      </c>
      <c r="F4124" s="56">
        <v>0</v>
      </c>
      <c r="G4124" s="56">
        <v>0</v>
      </c>
      <c r="H4124" s="56">
        <v>0</v>
      </c>
      <c r="I4124" s="56">
        <v>185</v>
      </c>
      <c r="J4124" s="57">
        <f t="shared" si="64"/>
        <v>336</v>
      </c>
    </row>
    <row r="4125" spans="1:10">
      <c r="A4125" s="50" t="s">
        <v>74</v>
      </c>
      <c r="B4125" s="51">
        <v>4310579</v>
      </c>
      <c r="C4125" s="51" t="s">
        <v>4550</v>
      </c>
      <c r="D4125" s="56">
        <v>2</v>
      </c>
      <c r="E4125" s="56">
        <v>7</v>
      </c>
      <c r="F4125" s="56">
        <v>0</v>
      </c>
      <c r="G4125" s="56">
        <v>0</v>
      </c>
      <c r="H4125" s="56">
        <v>0</v>
      </c>
      <c r="I4125" s="56">
        <v>391</v>
      </c>
      <c r="J4125" s="57">
        <f t="shared" si="64"/>
        <v>400</v>
      </c>
    </row>
    <row r="4126" spans="1:10">
      <c r="A4126" s="50" t="s">
        <v>74</v>
      </c>
      <c r="B4126" s="51">
        <v>4310603</v>
      </c>
      <c r="C4126" s="51" t="s">
        <v>3330</v>
      </c>
      <c r="D4126" s="56">
        <v>0</v>
      </c>
      <c r="E4126" s="56">
        <v>0</v>
      </c>
      <c r="F4126" s="56">
        <v>0</v>
      </c>
      <c r="G4126" s="56">
        <v>0</v>
      </c>
      <c r="H4126" s="56">
        <v>0</v>
      </c>
      <c r="I4126" s="56">
        <v>140</v>
      </c>
      <c r="J4126" s="57">
        <f t="shared" si="64"/>
        <v>140</v>
      </c>
    </row>
    <row r="4127" spans="1:10">
      <c r="A4127" s="50" t="s">
        <v>74</v>
      </c>
      <c r="B4127" s="51">
        <v>4310652</v>
      </c>
      <c r="C4127" s="51" t="s">
        <v>3331</v>
      </c>
      <c r="D4127" s="56">
        <v>0</v>
      </c>
      <c r="E4127" s="56">
        <v>0</v>
      </c>
      <c r="F4127" s="56">
        <v>0</v>
      </c>
      <c r="G4127" s="56">
        <v>0</v>
      </c>
      <c r="H4127" s="56">
        <v>1</v>
      </c>
      <c r="I4127" s="56">
        <v>154</v>
      </c>
      <c r="J4127" s="57">
        <f t="shared" si="64"/>
        <v>155</v>
      </c>
    </row>
    <row r="4128" spans="1:10">
      <c r="A4128" s="50" t="s">
        <v>74</v>
      </c>
      <c r="B4128" s="51">
        <v>4310702</v>
      </c>
      <c r="C4128" s="51" t="s">
        <v>4551</v>
      </c>
      <c r="D4128" s="56">
        <v>0</v>
      </c>
      <c r="E4128" s="56">
        <v>0</v>
      </c>
      <c r="F4128" s="56">
        <v>0</v>
      </c>
      <c r="G4128" s="56">
        <v>0</v>
      </c>
      <c r="H4128" s="56">
        <v>0</v>
      </c>
      <c r="I4128" s="56">
        <v>466</v>
      </c>
      <c r="J4128" s="57">
        <f t="shared" si="64"/>
        <v>466</v>
      </c>
    </row>
    <row r="4129" spans="1:10">
      <c r="A4129" s="50" t="s">
        <v>74</v>
      </c>
      <c r="B4129" s="51">
        <v>4310751</v>
      </c>
      <c r="C4129" s="51" t="s">
        <v>3332</v>
      </c>
      <c r="D4129" s="56">
        <v>0</v>
      </c>
      <c r="E4129" s="56">
        <v>6</v>
      </c>
      <c r="F4129" s="56">
        <v>0</v>
      </c>
      <c r="G4129" s="56">
        <v>0</v>
      </c>
      <c r="H4129" s="56">
        <v>1</v>
      </c>
      <c r="I4129" s="56">
        <v>238</v>
      </c>
      <c r="J4129" s="57">
        <f t="shared" si="64"/>
        <v>245</v>
      </c>
    </row>
    <row r="4130" spans="1:10">
      <c r="A4130" s="50" t="s">
        <v>74</v>
      </c>
      <c r="B4130" s="51">
        <v>4310801</v>
      </c>
      <c r="C4130" s="51" t="s">
        <v>3334</v>
      </c>
      <c r="D4130" s="56">
        <v>0</v>
      </c>
      <c r="E4130" s="56">
        <v>0</v>
      </c>
      <c r="F4130" s="56">
        <v>0</v>
      </c>
      <c r="G4130" s="56">
        <v>0</v>
      </c>
      <c r="H4130" s="56">
        <v>0</v>
      </c>
      <c r="I4130" s="56">
        <v>112</v>
      </c>
      <c r="J4130" s="57">
        <f t="shared" si="64"/>
        <v>112</v>
      </c>
    </row>
    <row r="4131" spans="1:10">
      <c r="A4131" s="50" t="s">
        <v>74</v>
      </c>
      <c r="B4131" s="51">
        <v>4310850</v>
      </c>
      <c r="C4131" s="51" t="s">
        <v>3335</v>
      </c>
      <c r="D4131" s="56">
        <v>2</v>
      </c>
      <c r="E4131" s="56">
        <v>7</v>
      </c>
      <c r="F4131" s="56">
        <v>1</v>
      </c>
      <c r="G4131" s="56">
        <v>2</v>
      </c>
      <c r="H4131" s="56">
        <v>0</v>
      </c>
      <c r="I4131" s="56">
        <v>626</v>
      </c>
      <c r="J4131" s="57">
        <f t="shared" si="64"/>
        <v>638</v>
      </c>
    </row>
    <row r="4132" spans="1:10">
      <c r="A4132" s="50" t="s">
        <v>74</v>
      </c>
      <c r="B4132" s="51">
        <v>4310876</v>
      </c>
      <c r="C4132" s="51" t="s">
        <v>4552</v>
      </c>
      <c r="D4132" s="56">
        <v>2</v>
      </c>
      <c r="E4132" s="56">
        <v>1</v>
      </c>
      <c r="F4132" s="56">
        <v>19</v>
      </c>
      <c r="G4132" s="56">
        <v>1</v>
      </c>
      <c r="H4132" s="56">
        <v>0</v>
      </c>
      <c r="I4132" s="56">
        <v>301</v>
      </c>
      <c r="J4132" s="57">
        <f t="shared" si="64"/>
        <v>324</v>
      </c>
    </row>
    <row r="4133" spans="1:10">
      <c r="A4133" s="50" t="s">
        <v>74</v>
      </c>
      <c r="B4133" s="51">
        <v>4310900</v>
      </c>
      <c r="C4133" s="51" t="s">
        <v>2403</v>
      </c>
      <c r="D4133" s="56">
        <v>0</v>
      </c>
      <c r="E4133" s="56">
        <v>0</v>
      </c>
      <c r="F4133" s="56">
        <v>0</v>
      </c>
      <c r="G4133" s="56">
        <v>0</v>
      </c>
      <c r="H4133" s="56">
        <v>0</v>
      </c>
      <c r="I4133" s="56">
        <v>275</v>
      </c>
      <c r="J4133" s="57">
        <f t="shared" si="64"/>
        <v>275</v>
      </c>
    </row>
    <row r="4134" spans="1:10">
      <c r="A4134" s="50" t="s">
        <v>74</v>
      </c>
      <c r="B4134" s="51">
        <v>4311007</v>
      </c>
      <c r="C4134" s="51" t="s">
        <v>3336</v>
      </c>
      <c r="D4134" s="56">
        <v>0</v>
      </c>
      <c r="E4134" s="56">
        <v>5</v>
      </c>
      <c r="F4134" s="56">
        <v>3</v>
      </c>
      <c r="G4134" s="56">
        <v>0</v>
      </c>
      <c r="H4134" s="56">
        <v>0</v>
      </c>
      <c r="I4134" s="56">
        <v>230</v>
      </c>
      <c r="J4134" s="57">
        <f t="shared" si="64"/>
        <v>238</v>
      </c>
    </row>
    <row r="4135" spans="1:10">
      <c r="A4135" s="50" t="s">
        <v>74</v>
      </c>
      <c r="B4135" s="51">
        <v>4311106</v>
      </c>
      <c r="C4135" s="51" t="s">
        <v>3338</v>
      </c>
      <c r="D4135" s="56">
        <v>7</v>
      </c>
      <c r="E4135" s="56">
        <v>33</v>
      </c>
      <c r="F4135" s="56">
        <v>1</v>
      </c>
      <c r="G4135" s="56">
        <v>0</v>
      </c>
      <c r="H4135" s="56">
        <v>1</v>
      </c>
      <c r="I4135" s="56">
        <v>760</v>
      </c>
      <c r="J4135" s="57">
        <f t="shared" si="64"/>
        <v>802</v>
      </c>
    </row>
    <row r="4136" spans="1:10">
      <c r="A4136" s="50" t="s">
        <v>74</v>
      </c>
      <c r="B4136" s="51">
        <v>4311122</v>
      </c>
      <c r="C4136" s="51" t="s">
        <v>3340</v>
      </c>
      <c r="D4136" s="56">
        <v>0</v>
      </c>
      <c r="E4136" s="56">
        <v>0</v>
      </c>
      <c r="F4136" s="56">
        <v>0</v>
      </c>
      <c r="G4136" s="56">
        <v>0</v>
      </c>
      <c r="H4136" s="56">
        <v>0</v>
      </c>
      <c r="I4136" s="56">
        <v>186</v>
      </c>
      <c r="J4136" s="57">
        <f t="shared" si="64"/>
        <v>186</v>
      </c>
    </row>
    <row r="4137" spans="1:10">
      <c r="A4137" s="50" t="s">
        <v>74</v>
      </c>
      <c r="B4137" s="51">
        <v>4311130</v>
      </c>
      <c r="C4137" s="51" t="s">
        <v>4553</v>
      </c>
      <c r="D4137" s="56">
        <v>21</v>
      </c>
      <c r="E4137" s="56">
        <v>11</v>
      </c>
      <c r="F4137" s="56">
        <v>0</v>
      </c>
      <c r="G4137" s="56">
        <v>0</v>
      </c>
      <c r="H4137" s="56">
        <v>0</v>
      </c>
      <c r="I4137" s="56">
        <v>366</v>
      </c>
      <c r="J4137" s="57">
        <f t="shared" si="64"/>
        <v>398</v>
      </c>
    </row>
    <row r="4138" spans="1:10">
      <c r="A4138" s="50" t="s">
        <v>74</v>
      </c>
      <c r="B4138" s="51">
        <v>4311155</v>
      </c>
      <c r="C4138" s="51" t="s">
        <v>3342</v>
      </c>
      <c r="D4138" s="56">
        <v>587</v>
      </c>
      <c r="E4138" s="56">
        <v>8</v>
      </c>
      <c r="F4138" s="56">
        <v>1</v>
      </c>
      <c r="G4138" s="56">
        <v>2</v>
      </c>
      <c r="H4138" s="56">
        <v>1</v>
      </c>
      <c r="I4138" s="56">
        <v>375</v>
      </c>
      <c r="J4138" s="57">
        <f t="shared" si="64"/>
        <v>974</v>
      </c>
    </row>
    <row r="4139" spans="1:10">
      <c r="A4139" s="50" t="s">
        <v>74</v>
      </c>
      <c r="B4139" s="51">
        <v>4311205</v>
      </c>
      <c r="C4139" s="51" t="s">
        <v>3343</v>
      </c>
      <c r="D4139" s="56">
        <v>215</v>
      </c>
      <c r="E4139" s="56">
        <v>8</v>
      </c>
      <c r="F4139" s="56">
        <v>0</v>
      </c>
      <c r="G4139" s="56">
        <v>1</v>
      </c>
      <c r="H4139" s="56">
        <v>0</v>
      </c>
      <c r="I4139" s="56">
        <v>322</v>
      </c>
      <c r="J4139" s="57">
        <f t="shared" si="64"/>
        <v>546</v>
      </c>
    </row>
    <row r="4140" spans="1:10">
      <c r="A4140" s="50" t="s">
        <v>74</v>
      </c>
      <c r="B4140" s="51">
        <v>4311239</v>
      </c>
      <c r="C4140" s="51" t="s">
        <v>4554</v>
      </c>
      <c r="D4140" s="56">
        <v>0</v>
      </c>
      <c r="E4140" s="56">
        <v>13</v>
      </c>
      <c r="F4140" s="56">
        <v>0</v>
      </c>
      <c r="G4140" s="56">
        <v>0</v>
      </c>
      <c r="H4140" s="56">
        <v>0</v>
      </c>
      <c r="I4140" s="56">
        <v>337</v>
      </c>
      <c r="J4140" s="57">
        <f t="shared" si="64"/>
        <v>350</v>
      </c>
    </row>
    <row r="4141" spans="1:10">
      <c r="A4141" s="50" t="s">
        <v>74</v>
      </c>
      <c r="B4141" s="51">
        <v>4311270</v>
      </c>
      <c r="C4141" s="51" t="s">
        <v>3345</v>
      </c>
      <c r="D4141" s="56">
        <v>0</v>
      </c>
      <c r="E4141" s="56">
        <v>0</v>
      </c>
      <c r="F4141" s="56">
        <v>0</v>
      </c>
      <c r="G4141" s="56">
        <v>0</v>
      </c>
      <c r="H4141" s="56">
        <v>0</v>
      </c>
      <c r="I4141" s="56">
        <v>273</v>
      </c>
      <c r="J4141" s="57">
        <f t="shared" si="64"/>
        <v>273</v>
      </c>
    </row>
    <row r="4142" spans="1:10">
      <c r="A4142" s="50" t="s">
        <v>74</v>
      </c>
      <c r="B4142" s="51">
        <v>4311254</v>
      </c>
      <c r="C4142" s="51" t="s">
        <v>3346</v>
      </c>
      <c r="D4142" s="56">
        <v>2</v>
      </c>
      <c r="E4142" s="56">
        <v>7</v>
      </c>
      <c r="F4142" s="56">
        <v>48</v>
      </c>
      <c r="G4142" s="56">
        <v>0</v>
      </c>
      <c r="H4142" s="56">
        <v>1</v>
      </c>
      <c r="I4142" s="56">
        <v>690</v>
      </c>
      <c r="J4142" s="57">
        <f t="shared" si="64"/>
        <v>748</v>
      </c>
    </row>
    <row r="4143" spans="1:10">
      <c r="A4143" s="50" t="s">
        <v>74</v>
      </c>
      <c r="B4143" s="51">
        <v>4311304</v>
      </c>
      <c r="C4143" s="51" t="s">
        <v>3347</v>
      </c>
      <c r="D4143" s="56">
        <v>18</v>
      </c>
      <c r="E4143" s="56">
        <v>0</v>
      </c>
      <c r="F4143" s="56">
        <v>0</v>
      </c>
      <c r="G4143" s="56">
        <v>0</v>
      </c>
      <c r="H4143" s="56">
        <v>0</v>
      </c>
      <c r="I4143" s="56">
        <v>678</v>
      </c>
      <c r="J4143" s="57">
        <f t="shared" si="64"/>
        <v>696</v>
      </c>
    </row>
    <row r="4144" spans="1:10">
      <c r="A4144" s="50" t="s">
        <v>74</v>
      </c>
      <c r="B4144" s="51">
        <v>4311403</v>
      </c>
      <c r="C4144" s="51" t="s">
        <v>3349</v>
      </c>
      <c r="D4144" s="56">
        <v>0</v>
      </c>
      <c r="E4144" s="56">
        <v>0</v>
      </c>
      <c r="F4144" s="56">
        <v>0</v>
      </c>
      <c r="G4144" s="56">
        <v>0</v>
      </c>
      <c r="H4144" s="56">
        <v>2</v>
      </c>
      <c r="I4144" s="56">
        <v>82</v>
      </c>
      <c r="J4144" s="57">
        <f t="shared" si="64"/>
        <v>84</v>
      </c>
    </row>
    <row r="4145" spans="1:10">
      <c r="A4145" s="50" t="s">
        <v>74</v>
      </c>
      <c r="B4145" s="51">
        <v>4311429</v>
      </c>
      <c r="C4145" s="51" t="s">
        <v>4555</v>
      </c>
      <c r="D4145" s="56">
        <v>0</v>
      </c>
      <c r="E4145" s="56">
        <v>1</v>
      </c>
      <c r="F4145" s="56">
        <v>0</v>
      </c>
      <c r="G4145" s="56">
        <v>0</v>
      </c>
      <c r="H4145" s="56">
        <v>0</v>
      </c>
      <c r="I4145" s="56">
        <v>193</v>
      </c>
      <c r="J4145" s="57">
        <f t="shared" si="64"/>
        <v>194</v>
      </c>
    </row>
    <row r="4146" spans="1:10">
      <c r="A4146" s="50" t="s">
        <v>74</v>
      </c>
      <c r="B4146" s="51">
        <v>4311502</v>
      </c>
      <c r="C4146" s="51" t="s">
        <v>3351</v>
      </c>
      <c r="D4146" s="56">
        <v>0</v>
      </c>
      <c r="E4146" s="56">
        <v>8</v>
      </c>
      <c r="F4146" s="56">
        <v>4</v>
      </c>
      <c r="G4146" s="56">
        <v>0</v>
      </c>
      <c r="H4146" s="56">
        <v>1</v>
      </c>
      <c r="I4146" s="56">
        <v>216</v>
      </c>
      <c r="J4146" s="57">
        <f t="shared" si="64"/>
        <v>229</v>
      </c>
    </row>
    <row r="4147" spans="1:10">
      <c r="A4147" s="50" t="s">
        <v>74</v>
      </c>
      <c r="B4147" s="51">
        <v>4311601</v>
      </c>
      <c r="C4147" s="51" t="s">
        <v>3353</v>
      </c>
      <c r="D4147" s="56">
        <v>4</v>
      </c>
      <c r="E4147" s="56">
        <v>19</v>
      </c>
      <c r="F4147" s="56">
        <v>0</v>
      </c>
      <c r="G4147" s="56">
        <v>12</v>
      </c>
      <c r="H4147" s="56">
        <v>3</v>
      </c>
      <c r="I4147" s="56">
        <v>807</v>
      </c>
      <c r="J4147" s="57">
        <f t="shared" si="64"/>
        <v>845</v>
      </c>
    </row>
    <row r="4148" spans="1:10">
      <c r="A4148" s="50" t="s">
        <v>74</v>
      </c>
      <c r="B4148" s="51">
        <v>4311627</v>
      </c>
      <c r="C4148" s="51" t="s">
        <v>4556</v>
      </c>
      <c r="D4148" s="56">
        <v>0</v>
      </c>
      <c r="E4148" s="56">
        <v>0</v>
      </c>
      <c r="F4148" s="56">
        <v>0</v>
      </c>
      <c r="G4148" s="56">
        <v>0</v>
      </c>
      <c r="H4148" s="56">
        <v>0</v>
      </c>
      <c r="I4148" s="56">
        <v>36</v>
      </c>
      <c r="J4148" s="57">
        <f t="shared" si="64"/>
        <v>36</v>
      </c>
    </row>
    <row r="4149" spans="1:10">
      <c r="A4149" s="50" t="s">
        <v>74</v>
      </c>
      <c r="B4149" s="51">
        <v>4311643</v>
      </c>
      <c r="C4149" s="51" t="s">
        <v>3355</v>
      </c>
      <c r="D4149" s="56">
        <v>6</v>
      </c>
      <c r="E4149" s="56">
        <v>4</v>
      </c>
      <c r="F4149" s="56">
        <v>0</v>
      </c>
      <c r="G4149" s="56">
        <v>0</v>
      </c>
      <c r="H4149" s="56">
        <v>1</v>
      </c>
      <c r="I4149" s="56">
        <v>72</v>
      </c>
      <c r="J4149" s="57">
        <f t="shared" si="64"/>
        <v>83</v>
      </c>
    </row>
    <row r="4150" spans="1:10">
      <c r="A4150" s="50" t="s">
        <v>74</v>
      </c>
      <c r="B4150" s="51">
        <v>4311718</v>
      </c>
      <c r="C4150" s="51" t="s">
        <v>4557</v>
      </c>
      <c r="D4150" s="56">
        <v>0</v>
      </c>
      <c r="E4150" s="56">
        <v>1</v>
      </c>
      <c r="F4150" s="56">
        <v>0</v>
      </c>
      <c r="G4150" s="56">
        <v>0</v>
      </c>
      <c r="H4150" s="56">
        <v>0</v>
      </c>
      <c r="I4150" s="56">
        <v>110</v>
      </c>
      <c r="J4150" s="57">
        <f t="shared" si="64"/>
        <v>111</v>
      </c>
    </row>
    <row r="4151" spans="1:10">
      <c r="A4151" s="50" t="s">
        <v>74</v>
      </c>
      <c r="B4151" s="51">
        <v>4311700</v>
      </c>
      <c r="C4151" s="51" t="s">
        <v>3356</v>
      </c>
      <c r="D4151" s="56">
        <v>0</v>
      </c>
      <c r="E4151" s="56">
        <v>3</v>
      </c>
      <c r="F4151" s="56">
        <v>0</v>
      </c>
      <c r="G4151" s="56">
        <v>1</v>
      </c>
      <c r="H4151" s="56">
        <v>0</v>
      </c>
      <c r="I4151" s="56">
        <v>473</v>
      </c>
      <c r="J4151" s="57">
        <f t="shared" si="64"/>
        <v>477</v>
      </c>
    </row>
    <row r="4152" spans="1:10">
      <c r="A4152" s="50" t="s">
        <v>74</v>
      </c>
      <c r="B4152" s="51">
        <v>4311734</v>
      </c>
      <c r="C4152" s="51" t="s">
        <v>3357</v>
      </c>
      <c r="D4152" s="56">
        <v>1</v>
      </c>
      <c r="E4152" s="56">
        <v>0</v>
      </c>
      <c r="F4152" s="56">
        <v>1</v>
      </c>
      <c r="G4152" s="56">
        <v>0</v>
      </c>
      <c r="H4152" s="56">
        <v>0</v>
      </c>
      <c r="I4152" s="56">
        <v>232</v>
      </c>
      <c r="J4152" s="57">
        <f t="shared" si="64"/>
        <v>234</v>
      </c>
    </row>
    <row r="4153" spans="1:10">
      <c r="A4153" s="50" t="s">
        <v>74</v>
      </c>
      <c r="B4153" s="51">
        <v>4311759</v>
      </c>
      <c r="C4153" s="51" t="s">
        <v>3358</v>
      </c>
      <c r="D4153" s="56">
        <v>222</v>
      </c>
      <c r="E4153" s="56">
        <v>4</v>
      </c>
      <c r="F4153" s="56">
        <v>0</v>
      </c>
      <c r="G4153" s="56">
        <v>0</v>
      </c>
      <c r="H4153" s="56">
        <v>0</v>
      </c>
      <c r="I4153" s="56">
        <v>136</v>
      </c>
      <c r="J4153" s="57">
        <f t="shared" si="64"/>
        <v>362</v>
      </c>
    </row>
    <row r="4154" spans="1:10">
      <c r="A4154" s="50" t="s">
        <v>74</v>
      </c>
      <c r="B4154" s="51">
        <v>4311775</v>
      </c>
      <c r="C4154" s="51" t="s">
        <v>4558</v>
      </c>
      <c r="D4154" s="56">
        <v>0</v>
      </c>
      <c r="E4154" s="56">
        <v>0</v>
      </c>
      <c r="F4154" s="56">
        <v>1</v>
      </c>
      <c r="G4154" s="56">
        <v>9</v>
      </c>
      <c r="H4154" s="56">
        <v>3</v>
      </c>
      <c r="I4154" s="56">
        <v>325</v>
      </c>
      <c r="J4154" s="57">
        <f t="shared" si="64"/>
        <v>338</v>
      </c>
    </row>
    <row r="4155" spans="1:10">
      <c r="A4155" s="50" t="s">
        <v>74</v>
      </c>
      <c r="B4155" s="51">
        <v>4311791</v>
      </c>
      <c r="C4155" s="51" t="s">
        <v>3360</v>
      </c>
      <c r="D4155" s="56">
        <v>1</v>
      </c>
      <c r="E4155" s="56">
        <v>0</v>
      </c>
      <c r="F4155" s="56">
        <v>0</v>
      </c>
      <c r="G4155" s="56">
        <v>0</v>
      </c>
      <c r="H4155" s="56">
        <v>0</v>
      </c>
      <c r="I4155" s="56">
        <v>260</v>
      </c>
      <c r="J4155" s="57">
        <f t="shared" si="64"/>
        <v>261</v>
      </c>
    </row>
    <row r="4156" spans="1:10">
      <c r="A4156" s="50" t="s">
        <v>74</v>
      </c>
      <c r="B4156" s="51">
        <v>4311809</v>
      </c>
      <c r="C4156" s="51" t="s">
        <v>3361</v>
      </c>
      <c r="D4156" s="56">
        <v>0</v>
      </c>
      <c r="E4156" s="56">
        <v>0</v>
      </c>
      <c r="F4156" s="56">
        <v>0</v>
      </c>
      <c r="G4156" s="56">
        <v>1</v>
      </c>
      <c r="H4156" s="56">
        <v>0</v>
      </c>
      <c r="I4156" s="56">
        <v>1106</v>
      </c>
      <c r="J4156" s="57">
        <f t="shared" si="64"/>
        <v>1107</v>
      </c>
    </row>
    <row r="4157" spans="1:10">
      <c r="A4157" s="50" t="s">
        <v>74</v>
      </c>
      <c r="B4157" s="51">
        <v>4311908</v>
      </c>
      <c r="C4157" s="51" t="s">
        <v>3363</v>
      </c>
      <c r="D4157" s="56">
        <v>0</v>
      </c>
      <c r="E4157" s="56">
        <v>1</v>
      </c>
      <c r="F4157" s="56">
        <v>0</v>
      </c>
      <c r="G4157" s="56">
        <v>2</v>
      </c>
      <c r="H4157" s="56">
        <v>1</v>
      </c>
      <c r="I4157" s="56">
        <v>432</v>
      </c>
      <c r="J4157" s="57">
        <f t="shared" si="64"/>
        <v>436</v>
      </c>
    </row>
    <row r="4158" spans="1:10">
      <c r="A4158" s="50" t="s">
        <v>74</v>
      </c>
      <c r="B4158" s="51">
        <v>4311981</v>
      </c>
      <c r="C4158" s="51" t="s">
        <v>3364</v>
      </c>
      <c r="D4158" s="56">
        <v>0</v>
      </c>
      <c r="E4158" s="56">
        <v>0</v>
      </c>
      <c r="F4158" s="56">
        <v>0</v>
      </c>
      <c r="G4158" s="56">
        <v>1</v>
      </c>
      <c r="H4158" s="56">
        <v>1</v>
      </c>
      <c r="I4158" s="56">
        <v>156</v>
      </c>
      <c r="J4158" s="57">
        <f t="shared" si="64"/>
        <v>158</v>
      </c>
    </row>
    <row r="4159" spans="1:10">
      <c r="A4159" s="50" t="s">
        <v>74</v>
      </c>
      <c r="B4159" s="51">
        <v>4312005</v>
      </c>
      <c r="C4159" s="51" t="s">
        <v>4559</v>
      </c>
      <c r="D4159" s="56">
        <v>0</v>
      </c>
      <c r="E4159" s="56">
        <v>0</v>
      </c>
      <c r="F4159" s="56">
        <v>0</v>
      </c>
      <c r="G4159" s="56">
        <v>0</v>
      </c>
      <c r="H4159" s="56">
        <v>0</v>
      </c>
      <c r="I4159" s="56">
        <v>259</v>
      </c>
      <c r="J4159" s="57">
        <f t="shared" si="64"/>
        <v>259</v>
      </c>
    </row>
    <row r="4160" spans="1:10">
      <c r="A4160" s="50" t="s">
        <v>74</v>
      </c>
      <c r="B4160" s="51">
        <v>4312054</v>
      </c>
      <c r="C4160" s="51" t="s">
        <v>4560</v>
      </c>
      <c r="D4160" s="56">
        <v>0</v>
      </c>
      <c r="E4160" s="56">
        <v>0</v>
      </c>
      <c r="F4160" s="56">
        <v>0</v>
      </c>
      <c r="G4160" s="56">
        <v>0</v>
      </c>
      <c r="H4160" s="56">
        <v>0</v>
      </c>
      <c r="I4160" s="56">
        <v>231</v>
      </c>
      <c r="J4160" s="57">
        <f t="shared" si="64"/>
        <v>231</v>
      </c>
    </row>
    <row r="4161" spans="1:10">
      <c r="A4161" s="50" t="s">
        <v>74</v>
      </c>
      <c r="B4161" s="51">
        <v>4312104</v>
      </c>
      <c r="C4161" s="51" t="s">
        <v>4561</v>
      </c>
      <c r="D4161" s="56">
        <v>2</v>
      </c>
      <c r="E4161" s="56">
        <v>3</v>
      </c>
      <c r="F4161" s="56">
        <v>1</v>
      </c>
      <c r="G4161" s="56">
        <v>1</v>
      </c>
      <c r="H4161" s="56">
        <v>0</v>
      </c>
      <c r="I4161" s="56">
        <v>269</v>
      </c>
      <c r="J4161" s="57">
        <f t="shared" si="64"/>
        <v>276</v>
      </c>
    </row>
    <row r="4162" spans="1:10">
      <c r="A4162" s="50" t="s">
        <v>74</v>
      </c>
      <c r="B4162" s="51">
        <v>4312138</v>
      </c>
      <c r="C4162" s="51" t="s">
        <v>4562</v>
      </c>
      <c r="D4162" s="56">
        <v>1</v>
      </c>
      <c r="E4162" s="56">
        <v>0</v>
      </c>
      <c r="F4162" s="56">
        <v>0</v>
      </c>
      <c r="G4162" s="56">
        <v>0</v>
      </c>
      <c r="H4162" s="56">
        <v>0</v>
      </c>
      <c r="I4162" s="56">
        <v>425</v>
      </c>
      <c r="J4162" s="57">
        <f t="shared" si="64"/>
        <v>426</v>
      </c>
    </row>
    <row r="4163" spans="1:10">
      <c r="A4163" s="50" t="s">
        <v>74</v>
      </c>
      <c r="B4163" s="51">
        <v>4312153</v>
      </c>
      <c r="C4163" s="51" t="s">
        <v>3365</v>
      </c>
      <c r="D4163" s="56">
        <v>1</v>
      </c>
      <c r="E4163" s="56">
        <v>0</v>
      </c>
      <c r="F4163" s="56">
        <v>0</v>
      </c>
      <c r="G4163" s="56">
        <v>0</v>
      </c>
      <c r="H4163" s="56">
        <v>0</v>
      </c>
      <c r="I4163" s="56">
        <v>196</v>
      </c>
      <c r="J4163" s="57">
        <f t="shared" si="64"/>
        <v>197</v>
      </c>
    </row>
    <row r="4164" spans="1:10">
      <c r="A4164" s="50" t="s">
        <v>74</v>
      </c>
      <c r="B4164" s="51">
        <v>4312179</v>
      </c>
      <c r="C4164" s="51" t="s">
        <v>4563</v>
      </c>
      <c r="D4164" s="56">
        <v>0</v>
      </c>
      <c r="E4164" s="56">
        <v>1</v>
      </c>
      <c r="F4164" s="56">
        <v>0</v>
      </c>
      <c r="G4164" s="56">
        <v>0</v>
      </c>
      <c r="H4164" s="56">
        <v>110</v>
      </c>
      <c r="I4164" s="56">
        <v>157</v>
      </c>
      <c r="J4164" s="57">
        <f t="shared" si="64"/>
        <v>268</v>
      </c>
    </row>
    <row r="4165" spans="1:10">
      <c r="A4165" s="50" t="s">
        <v>74</v>
      </c>
      <c r="B4165" s="51">
        <v>4312203</v>
      </c>
      <c r="C4165" s="51" t="s">
        <v>3367</v>
      </c>
      <c r="D4165" s="56">
        <v>2</v>
      </c>
      <c r="E4165" s="56">
        <v>0</v>
      </c>
      <c r="F4165" s="56">
        <v>0</v>
      </c>
      <c r="G4165" s="56">
        <v>0</v>
      </c>
      <c r="H4165" s="56">
        <v>0</v>
      </c>
      <c r="I4165" s="56">
        <v>422</v>
      </c>
      <c r="J4165" s="57">
        <f t="shared" si="64"/>
        <v>424</v>
      </c>
    </row>
    <row r="4166" spans="1:10">
      <c r="A4166" s="50" t="s">
        <v>74</v>
      </c>
      <c r="B4166" s="51">
        <v>4312252</v>
      </c>
      <c r="C4166" s="51" t="s">
        <v>4564</v>
      </c>
      <c r="D4166" s="56">
        <v>0</v>
      </c>
      <c r="E4166" s="56">
        <v>0</v>
      </c>
      <c r="F4166" s="56">
        <v>0</v>
      </c>
      <c r="G4166" s="56">
        <v>0</v>
      </c>
      <c r="H4166" s="56">
        <v>0</v>
      </c>
      <c r="I4166" s="56">
        <v>8</v>
      </c>
      <c r="J4166" s="57">
        <f t="shared" ref="J4166:J4229" si="65">SUM(D4166:I4166)</f>
        <v>8</v>
      </c>
    </row>
    <row r="4167" spans="1:10">
      <c r="A4167" s="50" t="s">
        <v>74</v>
      </c>
      <c r="B4167" s="51">
        <v>4312302</v>
      </c>
      <c r="C4167" s="51" t="s">
        <v>4565</v>
      </c>
      <c r="D4167" s="56">
        <v>0</v>
      </c>
      <c r="E4167" s="56">
        <v>18</v>
      </c>
      <c r="F4167" s="56">
        <v>0</v>
      </c>
      <c r="G4167" s="56">
        <v>0</v>
      </c>
      <c r="H4167" s="56">
        <v>0</v>
      </c>
      <c r="I4167" s="56">
        <v>354</v>
      </c>
      <c r="J4167" s="57">
        <f t="shared" si="65"/>
        <v>372</v>
      </c>
    </row>
    <row r="4168" spans="1:10">
      <c r="A4168" s="50" t="s">
        <v>74</v>
      </c>
      <c r="B4168" s="51">
        <v>4312351</v>
      </c>
      <c r="C4168" s="51" t="s">
        <v>3369</v>
      </c>
      <c r="D4168" s="56">
        <v>0</v>
      </c>
      <c r="E4168" s="56">
        <v>0</v>
      </c>
      <c r="F4168" s="56">
        <v>0</v>
      </c>
      <c r="G4168" s="56">
        <v>0</v>
      </c>
      <c r="H4168" s="56">
        <v>2</v>
      </c>
      <c r="I4168" s="56">
        <v>284</v>
      </c>
      <c r="J4168" s="57">
        <f t="shared" si="65"/>
        <v>286</v>
      </c>
    </row>
    <row r="4169" spans="1:10">
      <c r="A4169" s="50" t="s">
        <v>74</v>
      </c>
      <c r="B4169" s="51">
        <v>4312377</v>
      </c>
      <c r="C4169" s="51" t="s">
        <v>3371</v>
      </c>
      <c r="D4169" s="56">
        <v>0</v>
      </c>
      <c r="E4169" s="56">
        <v>1</v>
      </c>
      <c r="F4169" s="56">
        <v>0</v>
      </c>
      <c r="G4169" s="56">
        <v>0</v>
      </c>
      <c r="H4169" s="56">
        <v>0</v>
      </c>
      <c r="I4169" s="56">
        <v>271</v>
      </c>
      <c r="J4169" s="57">
        <f t="shared" si="65"/>
        <v>272</v>
      </c>
    </row>
    <row r="4170" spans="1:10">
      <c r="A4170" s="50" t="s">
        <v>74</v>
      </c>
      <c r="B4170" s="51">
        <v>4312385</v>
      </c>
      <c r="C4170" s="51" t="s">
        <v>3372</v>
      </c>
      <c r="D4170" s="56">
        <v>0</v>
      </c>
      <c r="E4170" s="56">
        <v>0</v>
      </c>
      <c r="F4170" s="56">
        <v>1</v>
      </c>
      <c r="G4170" s="56">
        <v>0</v>
      </c>
      <c r="H4170" s="56">
        <v>0</v>
      </c>
      <c r="I4170" s="56">
        <v>411</v>
      </c>
      <c r="J4170" s="57">
        <f t="shared" si="65"/>
        <v>412</v>
      </c>
    </row>
    <row r="4171" spans="1:10">
      <c r="A4171" s="50" t="s">
        <v>74</v>
      </c>
      <c r="B4171" s="51">
        <v>4312401</v>
      </c>
      <c r="C4171" s="51" t="s">
        <v>3373</v>
      </c>
      <c r="D4171" s="56">
        <v>4</v>
      </c>
      <c r="E4171" s="56">
        <v>8</v>
      </c>
      <c r="F4171" s="56">
        <v>0</v>
      </c>
      <c r="G4171" s="56">
        <v>0</v>
      </c>
      <c r="H4171" s="56">
        <v>0</v>
      </c>
      <c r="I4171" s="56">
        <v>382</v>
      </c>
      <c r="J4171" s="57">
        <f t="shared" si="65"/>
        <v>394</v>
      </c>
    </row>
    <row r="4172" spans="1:10">
      <c r="A4172" s="50" t="s">
        <v>74</v>
      </c>
      <c r="B4172" s="51">
        <v>4312427</v>
      </c>
      <c r="C4172" s="51" t="s">
        <v>4566</v>
      </c>
      <c r="D4172" s="56">
        <v>0</v>
      </c>
      <c r="E4172" s="56">
        <v>0</v>
      </c>
      <c r="F4172" s="56">
        <v>0</v>
      </c>
      <c r="G4172" s="56">
        <v>0</v>
      </c>
      <c r="H4172" s="56">
        <v>0</v>
      </c>
      <c r="I4172" s="56">
        <v>239</v>
      </c>
      <c r="J4172" s="57">
        <f t="shared" si="65"/>
        <v>239</v>
      </c>
    </row>
    <row r="4173" spans="1:10">
      <c r="A4173" s="50" t="s">
        <v>74</v>
      </c>
      <c r="B4173" s="51">
        <v>4312443</v>
      </c>
      <c r="C4173" s="51" t="s">
        <v>4567</v>
      </c>
      <c r="D4173" s="56">
        <v>0</v>
      </c>
      <c r="E4173" s="56">
        <v>2</v>
      </c>
      <c r="F4173" s="56">
        <v>1</v>
      </c>
      <c r="G4173" s="56">
        <v>0</v>
      </c>
      <c r="H4173" s="56">
        <v>0</v>
      </c>
      <c r="I4173" s="56">
        <v>203</v>
      </c>
      <c r="J4173" s="57">
        <f t="shared" si="65"/>
        <v>206</v>
      </c>
    </row>
    <row r="4174" spans="1:10">
      <c r="A4174" s="50" t="s">
        <v>74</v>
      </c>
      <c r="B4174" s="51">
        <v>4312450</v>
      </c>
      <c r="C4174" s="51" t="s">
        <v>3374</v>
      </c>
      <c r="D4174" s="56">
        <v>0</v>
      </c>
      <c r="E4174" s="56">
        <v>3</v>
      </c>
      <c r="F4174" s="56">
        <v>7</v>
      </c>
      <c r="G4174" s="56">
        <v>0</v>
      </c>
      <c r="H4174" s="56">
        <v>1</v>
      </c>
      <c r="I4174" s="56">
        <v>329</v>
      </c>
      <c r="J4174" s="57">
        <f t="shared" si="65"/>
        <v>340</v>
      </c>
    </row>
    <row r="4175" spans="1:10">
      <c r="A4175" s="50" t="s">
        <v>74</v>
      </c>
      <c r="B4175" s="51">
        <v>4312476</v>
      </c>
      <c r="C4175" s="51" t="s">
        <v>4568</v>
      </c>
      <c r="D4175" s="56">
        <v>0</v>
      </c>
      <c r="E4175" s="56">
        <v>0</v>
      </c>
      <c r="F4175" s="56">
        <v>0</v>
      </c>
      <c r="G4175" s="56">
        <v>0</v>
      </c>
      <c r="H4175" s="56">
        <v>0</v>
      </c>
      <c r="I4175" s="56">
        <v>145</v>
      </c>
      <c r="J4175" s="57">
        <f t="shared" si="65"/>
        <v>145</v>
      </c>
    </row>
    <row r="4176" spans="1:10">
      <c r="A4176" s="50" t="s">
        <v>74</v>
      </c>
      <c r="B4176" s="51">
        <v>4312500</v>
      </c>
      <c r="C4176" s="51" t="s">
        <v>4569</v>
      </c>
      <c r="D4176" s="56">
        <v>1</v>
      </c>
      <c r="E4176" s="56">
        <v>0</v>
      </c>
      <c r="F4176" s="56">
        <v>45</v>
      </c>
      <c r="G4176" s="56">
        <v>0</v>
      </c>
      <c r="H4176" s="56">
        <v>6</v>
      </c>
      <c r="I4176" s="56">
        <v>120</v>
      </c>
      <c r="J4176" s="57">
        <f t="shared" si="65"/>
        <v>172</v>
      </c>
    </row>
    <row r="4177" spans="1:10">
      <c r="A4177" s="50" t="s">
        <v>74</v>
      </c>
      <c r="B4177" s="51">
        <v>4312609</v>
      </c>
      <c r="C4177" s="51" t="s">
        <v>4570</v>
      </c>
      <c r="D4177" s="56">
        <v>1</v>
      </c>
      <c r="E4177" s="56">
        <v>1</v>
      </c>
      <c r="F4177" s="56">
        <v>0</v>
      </c>
      <c r="G4177" s="56">
        <v>0</v>
      </c>
      <c r="H4177" s="56">
        <v>0</v>
      </c>
      <c r="I4177" s="56">
        <v>105</v>
      </c>
      <c r="J4177" s="57">
        <f t="shared" si="65"/>
        <v>107</v>
      </c>
    </row>
    <row r="4178" spans="1:10">
      <c r="A4178" s="50" t="s">
        <v>74</v>
      </c>
      <c r="B4178" s="51">
        <v>4312617</v>
      </c>
      <c r="C4178" s="51" t="s">
        <v>4571</v>
      </c>
      <c r="D4178" s="56">
        <v>0</v>
      </c>
      <c r="E4178" s="56">
        <v>0</v>
      </c>
      <c r="F4178" s="56">
        <v>1</v>
      </c>
      <c r="G4178" s="56">
        <v>0</v>
      </c>
      <c r="H4178" s="56">
        <v>0</v>
      </c>
      <c r="I4178" s="56">
        <v>237</v>
      </c>
      <c r="J4178" s="57">
        <f t="shared" si="65"/>
        <v>238</v>
      </c>
    </row>
    <row r="4179" spans="1:10">
      <c r="A4179" s="50" t="s">
        <v>74</v>
      </c>
      <c r="B4179" s="51">
        <v>4312625</v>
      </c>
      <c r="C4179" s="51" t="s">
        <v>4572</v>
      </c>
      <c r="D4179" s="56">
        <v>2</v>
      </c>
      <c r="E4179" s="56">
        <v>1</v>
      </c>
      <c r="F4179" s="56">
        <v>1</v>
      </c>
      <c r="G4179" s="56">
        <v>10</v>
      </c>
      <c r="H4179" s="56">
        <v>1</v>
      </c>
      <c r="I4179" s="56">
        <v>324</v>
      </c>
      <c r="J4179" s="57">
        <f t="shared" si="65"/>
        <v>339</v>
      </c>
    </row>
    <row r="4180" spans="1:10">
      <c r="A4180" s="50" t="s">
        <v>74</v>
      </c>
      <c r="B4180" s="51">
        <v>4312658</v>
      </c>
      <c r="C4180" s="51" t="s">
        <v>3376</v>
      </c>
      <c r="D4180" s="56">
        <v>25</v>
      </c>
      <c r="E4180" s="56">
        <v>14</v>
      </c>
      <c r="F4180" s="56">
        <v>0</v>
      </c>
      <c r="G4180" s="56">
        <v>0</v>
      </c>
      <c r="H4180" s="56">
        <v>0</v>
      </c>
      <c r="I4180" s="56">
        <v>446</v>
      </c>
      <c r="J4180" s="57">
        <f t="shared" si="65"/>
        <v>485</v>
      </c>
    </row>
    <row r="4181" spans="1:10">
      <c r="A4181" s="50" t="s">
        <v>74</v>
      </c>
      <c r="B4181" s="51">
        <v>4312674</v>
      </c>
      <c r="C4181" s="51" t="s">
        <v>4573</v>
      </c>
      <c r="D4181" s="56">
        <v>0</v>
      </c>
      <c r="E4181" s="56">
        <v>0</v>
      </c>
      <c r="F4181" s="56">
        <v>0</v>
      </c>
      <c r="G4181" s="56">
        <v>0</v>
      </c>
      <c r="H4181" s="56">
        <v>0</v>
      </c>
      <c r="I4181" s="56">
        <v>192</v>
      </c>
      <c r="J4181" s="57">
        <f t="shared" si="65"/>
        <v>192</v>
      </c>
    </row>
    <row r="4182" spans="1:10">
      <c r="A4182" s="50" t="s">
        <v>74</v>
      </c>
      <c r="B4182" s="51">
        <v>4312708</v>
      </c>
      <c r="C4182" s="51" t="s">
        <v>4574</v>
      </c>
      <c r="D4182" s="56">
        <v>1</v>
      </c>
      <c r="E4182" s="56">
        <v>2</v>
      </c>
      <c r="F4182" s="56">
        <v>1</v>
      </c>
      <c r="G4182" s="56">
        <v>9</v>
      </c>
      <c r="H4182" s="56">
        <v>0</v>
      </c>
      <c r="I4182" s="56">
        <v>282</v>
      </c>
      <c r="J4182" s="57">
        <f t="shared" si="65"/>
        <v>295</v>
      </c>
    </row>
    <row r="4183" spans="1:10">
      <c r="A4183" s="50" t="s">
        <v>74</v>
      </c>
      <c r="B4183" s="51">
        <v>4312757</v>
      </c>
      <c r="C4183" s="51" t="s">
        <v>4575</v>
      </c>
      <c r="D4183" s="56">
        <v>0</v>
      </c>
      <c r="E4183" s="56">
        <v>0</v>
      </c>
      <c r="F4183" s="56">
        <v>0</v>
      </c>
      <c r="G4183" s="56">
        <v>0</v>
      </c>
      <c r="H4183" s="56">
        <v>0</v>
      </c>
      <c r="I4183" s="56">
        <v>315</v>
      </c>
      <c r="J4183" s="57">
        <f t="shared" si="65"/>
        <v>315</v>
      </c>
    </row>
    <row r="4184" spans="1:10">
      <c r="A4184" s="50" t="s">
        <v>74</v>
      </c>
      <c r="B4184" s="51">
        <v>4312807</v>
      </c>
      <c r="C4184" s="51" t="s">
        <v>4576</v>
      </c>
      <c r="D4184" s="56">
        <v>0</v>
      </c>
      <c r="E4184" s="56">
        <v>0</v>
      </c>
      <c r="F4184" s="56">
        <v>0</v>
      </c>
      <c r="G4184" s="56">
        <v>0</v>
      </c>
      <c r="H4184" s="56">
        <v>30</v>
      </c>
      <c r="I4184" s="56">
        <v>157</v>
      </c>
      <c r="J4184" s="57">
        <f t="shared" si="65"/>
        <v>187</v>
      </c>
    </row>
    <row r="4185" spans="1:10">
      <c r="A4185" s="50" t="s">
        <v>74</v>
      </c>
      <c r="B4185" s="51">
        <v>4312906</v>
      </c>
      <c r="C4185" s="51" t="s">
        <v>3377</v>
      </c>
      <c r="D4185" s="56">
        <v>1</v>
      </c>
      <c r="E4185" s="56">
        <v>0</v>
      </c>
      <c r="F4185" s="56">
        <v>0</v>
      </c>
      <c r="G4185" s="56">
        <v>1</v>
      </c>
      <c r="H4185" s="56">
        <v>0</v>
      </c>
      <c r="I4185" s="56">
        <v>360</v>
      </c>
      <c r="J4185" s="57">
        <f t="shared" si="65"/>
        <v>362</v>
      </c>
    </row>
    <row r="4186" spans="1:10">
      <c r="A4186" s="50" t="s">
        <v>74</v>
      </c>
      <c r="B4186" s="51">
        <v>4312955</v>
      </c>
      <c r="C4186" s="51" t="s">
        <v>3378</v>
      </c>
      <c r="D4186" s="56">
        <v>0</v>
      </c>
      <c r="E4186" s="56">
        <v>0</v>
      </c>
      <c r="F4186" s="56">
        <v>1</v>
      </c>
      <c r="G4186" s="56">
        <v>0</v>
      </c>
      <c r="H4186" s="56">
        <v>0</v>
      </c>
      <c r="I4186" s="56">
        <v>317</v>
      </c>
      <c r="J4186" s="57">
        <f t="shared" si="65"/>
        <v>318</v>
      </c>
    </row>
    <row r="4187" spans="1:10">
      <c r="A4187" s="50" t="s">
        <v>74</v>
      </c>
      <c r="B4187" s="51">
        <v>4313003</v>
      </c>
      <c r="C4187" s="51" t="s">
        <v>4577</v>
      </c>
      <c r="D4187" s="56">
        <v>1</v>
      </c>
      <c r="E4187" s="56">
        <v>0</v>
      </c>
      <c r="F4187" s="56">
        <v>1</v>
      </c>
      <c r="G4187" s="56">
        <v>0</v>
      </c>
      <c r="H4187" s="56">
        <v>0</v>
      </c>
      <c r="I4187" s="56">
        <v>151</v>
      </c>
      <c r="J4187" s="57">
        <f t="shared" si="65"/>
        <v>153</v>
      </c>
    </row>
    <row r="4188" spans="1:10">
      <c r="A4188" s="50" t="s">
        <v>74</v>
      </c>
      <c r="B4188" s="51">
        <v>4313011</v>
      </c>
      <c r="C4188" s="51" t="s">
        <v>4578</v>
      </c>
      <c r="D4188" s="56">
        <v>0</v>
      </c>
      <c r="E4188" s="56">
        <v>2</v>
      </c>
      <c r="F4188" s="56">
        <v>0</v>
      </c>
      <c r="G4188" s="56">
        <v>0</v>
      </c>
      <c r="H4188" s="56">
        <v>0</v>
      </c>
      <c r="I4188" s="56">
        <v>404</v>
      </c>
      <c r="J4188" s="57">
        <f t="shared" si="65"/>
        <v>406</v>
      </c>
    </row>
    <row r="4189" spans="1:10">
      <c r="A4189" s="50" t="s">
        <v>74</v>
      </c>
      <c r="B4189" s="51">
        <v>4313037</v>
      </c>
      <c r="C4189" s="51" t="s">
        <v>4579</v>
      </c>
      <c r="D4189" s="56">
        <v>1</v>
      </c>
      <c r="E4189" s="56">
        <v>0</v>
      </c>
      <c r="F4189" s="56">
        <v>0</v>
      </c>
      <c r="G4189" s="56">
        <v>0</v>
      </c>
      <c r="H4189" s="56">
        <v>0</v>
      </c>
      <c r="I4189" s="56">
        <v>321</v>
      </c>
      <c r="J4189" s="57">
        <f t="shared" si="65"/>
        <v>322</v>
      </c>
    </row>
    <row r="4190" spans="1:10">
      <c r="A4190" s="50" t="s">
        <v>74</v>
      </c>
      <c r="B4190" s="51">
        <v>4313060</v>
      </c>
      <c r="C4190" s="51" t="s">
        <v>3379</v>
      </c>
      <c r="D4190" s="56">
        <v>0</v>
      </c>
      <c r="E4190" s="56">
        <v>0</v>
      </c>
      <c r="F4190" s="56">
        <v>0</v>
      </c>
      <c r="G4190" s="56">
        <v>0</v>
      </c>
      <c r="H4190" s="56">
        <v>0</v>
      </c>
      <c r="I4190" s="56">
        <v>48</v>
      </c>
      <c r="J4190" s="57">
        <f t="shared" si="65"/>
        <v>48</v>
      </c>
    </row>
    <row r="4191" spans="1:10">
      <c r="A4191" s="50" t="s">
        <v>74</v>
      </c>
      <c r="B4191" s="51">
        <v>4313086</v>
      </c>
      <c r="C4191" s="51" t="s">
        <v>3381</v>
      </c>
      <c r="D4191" s="56">
        <v>0</v>
      </c>
      <c r="E4191" s="56">
        <v>0</v>
      </c>
      <c r="F4191" s="56">
        <v>0</v>
      </c>
      <c r="G4191" s="56">
        <v>0</v>
      </c>
      <c r="H4191" s="56">
        <v>0</v>
      </c>
      <c r="I4191" s="56">
        <v>352</v>
      </c>
      <c r="J4191" s="57">
        <f t="shared" si="65"/>
        <v>352</v>
      </c>
    </row>
    <row r="4192" spans="1:10">
      <c r="A4192" s="50" t="s">
        <v>74</v>
      </c>
      <c r="B4192" s="51">
        <v>4313102</v>
      </c>
      <c r="C4192" s="51" t="s">
        <v>4580</v>
      </c>
      <c r="D4192" s="56">
        <v>1</v>
      </c>
      <c r="E4192" s="56">
        <v>2</v>
      </c>
      <c r="F4192" s="56">
        <v>1</v>
      </c>
      <c r="G4192" s="56">
        <v>0</v>
      </c>
      <c r="H4192" s="56">
        <v>0</v>
      </c>
      <c r="I4192" s="56">
        <v>485</v>
      </c>
      <c r="J4192" s="57">
        <f t="shared" si="65"/>
        <v>489</v>
      </c>
    </row>
    <row r="4193" spans="1:10">
      <c r="A4193" s="50" t="s">
        <v>74</v>
      </c>
      <c r="B4193" s="51">
        <v>4313201</v>
      </c>
      <c r="C4193" s="51" t="s">
        <v>3383</v>
      </c>
      <c r="D4193" s="56">
        <v>2</v>
      </c>
      <c r="E4193" s="56">
        <v>3</v>
      </c>
      <c r="F4193" s="56">
        <v>0</v>
      </c>
      <c r="G4193" s="56">
        <v>0</v>
      </c>
      <c r="H4193" s="56">
        <v>0</v>
      </c>
      <c r="I4193" s="56">
        <v>337</v>
      </c>
      <c r="J4193" s="57">
        <f t="shared" si="65"/>
        <v>342</v>
      </c>
    </row>
    <row r="4194" spans="1:10">
      <c r="A4194" s="50" t="s">
        <v>74</v>
      </c>
      <c r="B4194" s="51">
        <v>4313300</v>
      </c>
      <c r="C4194" s="51" t="s">
        <v>4581</v>
      </c>
      <c r="D4194" s="56">
        <v>0</v>
      </c>
      <c r="E4194" s="56">
        <v>0</v>
      </c>
      <c r="F4194" s="56">
        <v>0</v>
      </c>
      <c r="G4194" s="56">
        <v>0</v>
      </c>
      <c r="H4194" s="56">
        <v>0</v>
      </c>
      <c r="I4194" s="56">
        <v>388</v>
      </c>
      <c r="J4194" s="57">
        <f t="shared" si="65"/>
        <v>388</v>
      </c>
    </row>
    <row r="4195" spans="1:10">
      <c r="A4195" s="50" t="s">
        <v>74</v>
      </c>
      <c r="B4195" s="51">
        <v>4313334</v>
      </c>
      <c r="C4195" s="51" t="s">
        <v>3385</v>
      </c>
      <c r="D4195" s="56">
        <v>1</v>
      </c>
      <c r="E4195" s="56">
        <v>3</v>
      </c>
      <c r="F4195" s="56">
        <v>0</v>
      </c>
      <c r="G4195" s="56">
        <v>0</v>
      </c>
      <c r="H4195" s="56">
        <v>1</v>
      </c>
      <c r="I4195" s="56">
        <v>405</v>
      </c>
      <c r="J4195" s="57">
        <f t="shared" si="65"/>
        <v>410</v>
      </c>
    </row>
    <row r="4196" spans="1:10">
      <c r="A4196" s="50" t="s">
        <v>74</v>
      </c>
      <c r="B4196" s="51">
        <v>4313359</v>
      </c>
      <c r="C4196" s="51" t="s">
        <v>3387</v>
      </c>
      <c r="D4196" s="56">
        <v>0</v>
      </c>
      <c r="E4196" s="56">
        <v>3</v>
      </c>
      <c r="F4196" s="56">
        <v>0</v>
      </c>
      <c r="G4196" s="56">
        <v>0</v>
      </c>
      <c r="H4196" s="56">
        <v>0</v>
      </c>
      <c r="I4196" s="56">
        <v>411</v>
      </c>
      <c r="J4196" s="57">
        <f t="shared" si="65"/>
        <v>414</v>
      </c>
    </row>
    <row r="4197" spans="1:10">
      <c r="A4197" s="50" t="s">
        <v>74</v>
      </c>
      <c r="B4197" s="51">
        <v>4313375</v>
      </c>
      <c r="C4197" s="51" t="s">
        <v>3388</v>
      </c>
      <c r="D4197" s="56">
        <v>269</v>
      </c>
      <c r="E4197" s="56">
        <v>0</v>
      </c>
      <c r="F4197" s="56">
        <v>0</v>
      </c>
      <c r="G4197" s="56">
        <v>0</v>
      </c>
      <c r="H4197" s="56">
        <v>0</v>
      </c>
      <c r="I4197" s="56">
        <v>74</v>
      </c>
      <c r="J4197" s="57">
        <f t="shared" si="65"/>
        <v>343</v>
      </c>
    </row>
    <row r="4198" spans="1:10">
      <c r="A4198" s="50" t="s">
        <v>74</v>
      </c>
      <c r="B4198" s="51">
        <v>4313490</v>
      </c>
      <c r="C4198" s="51" t="s">
        <v>3390</v>
      </c>
      <c r="D4198" s="56">
        <v>0</v>
      </c>
      <c r="E4198" s="56">
        <v>10</v>
      </c>
      <c r="F4198" s="56">
        <v>2</v>
      </c>
      <c r="G4198" s="56">
        <v>0</v>
      </c>
      <c r="H4198" s="56">
        <v>0</v>
      </c>
      <c r="I4198" s="56">
        <v>585</v>
      </c>
      <c r="J4198" s="57">
        <f t="shared" si="65"/>
        <v>597</v>
      </c>
    </row>
    <row r="4199" spans="1:10">
      <c r="A4199" s="50" t="s">
        <v>74</v>
      </c>
      <c r="B4199" s="51">
        <v>4313391</v>
      </c>
      <c r="C4199" s="51" t="s">
        <v>3392</v>
      </c>
      <c r="D4199" s="56">
        <v>1</v>
      </c>
      <c r="E4199" s="56">
        <v>5</v>
      </c>
      <c r="F4199" s="56">
        <v>1</v>
      </c>
      <c r="G4199" s="56">
        <v>0</v>
      </c>
      <c r="H4199" s="56">
        <v>0</v>
      </c>
      <c r="I4199" s="56">
        <v>264</v>
      </c>
      <c r="J4199" s="57">
        <f t="shared" si="65"/>
        <v>271</v>
      </c>
    </row>
    <row r="4200" spans="1:10">
      <c r="A4200" s="50" t="s">
        <v>74</v>
      </c>
      <c r="B4200" s="51">
        <v>4313409</v>
      </c>
      <c r="C4200" s="51" t="s">
        <v>3393</v>
      </c>
      <c r="D4200" s="56">
        <v>0</v>
      </c>
      <c r="E4200" s="56">
        <v>0</v>
      </c>
      <c r="F4200" s="56">
        <v>0</v>
      </c>
      <c r="G4200" s="56">
        <v>0</v>
      </c>
      <c r="H4200" s="56">
        <v>0</v>
      </c>
      <c r="I4200" s="56">
        <v>155</v>
      </c>
      <c r="J4200" s="57">
        <f t="shared" si="65"/>
        <v>155</v>
      </c>
    </row>
    <row r="4201" spans="1:10">
      <c r="A4201" s="50" t="s">
        <v>74</v>
      </c>
      <c r="B4201" s="51">
        <v>4313425</v>
      </c>
      <c r="C4201" s="51" t="s">
        <v>4582</v>
      </c>
      <c r="D4201" s="56">
        <v>0</v>
      </c>
      <c r="E4201" s="56">
        <v>7</v>
      </c>
      <c r="F4201" s="56">
        <v>0</v>
      </c>
      <c r="G4201" s="56">
        <v>0</v>
      </c>
      <c r="H4201" s="56">
        <v>0</v>
      </c>
      <c r="I4201" s="56">
        <v>567</v>
      </c>
      <c r="J4201" s="57">
        <f t="shared" si="65"/>
        <v>574</v>
      </c>
    </row>
    <row r="4202" spans="1:10">
      <c r="A4202" s="50" t="s">
        <v>74</v>
      </c>
      <c r="B4202" s="51">
        <v>4313441</v>
      </c>
      <c r="C4202" s="51" t="s">
        <v>3394</v>
      </c>
      <c r="D4202" s="56">
        <v>3</v>
      </c>
      <c r="E4202" s="56">
        <v>5</v>
      </c>
      <c r="F4202" s="56">
        <v>0</v>
      </c>
      <c r="G4202" s="56">
        <v>0</v>
      </c>
      <c r="H4202" s="56">
        <v>0</v>
      </c>
      <c r="I4202" s="56">
        <v>339</v>
      </c>
      <c r="J4202" s="57">
        <f t="shared" si="65"/>
        <v>347</v>
      </c>
    </row>
    <row r="4203" spans="1:10">
      <c r="A4203" s="50" t="s">
        <v>74</v>
      </c>
      <c r="B4203" s="51">
        <v>4313466</v>
      </c>
      <c r="C4203" s="51" t="s">
        <v>3396</v>
      </c>
      <c r="D4203" s="56">
        <v>0</v>
      </c>
      <c r="E4203" s="56">
        <v>7</v>
      </c>
      <c r="F4203" s="56">
        <v>1</v>
      </c>
      <c r="G4203" s="56">
        <v>0</v>
      </c>
      <c r="H4203" s="56">
        <v>0</v>
      </c>
      <c r="I4203" s="56">
        <v>352</v>
      </c>
      <c r="J4203" s="57">
        <f t="shared" si="65"/>
        <v>360</v>
      </c>
    </row>
    <row r="4204" spans="1:10">
      <c r="A4204" s="50" t="s">
        <v>74</v>
      </c>
      <c r="B4204" s="51">
        <v>4313508</v>
      </c>
      <c r="C4204" s="51" t="s">
        <v>4583</v>
      </c>
      <c r="D4204" s="56">
        <v>0</v>
      </c>
      <c r="E4204" s="56">
        <v>2</v>
      </c>
      <c r="F4204" s="56">
        <v>1</v>
      </c>
      <c r="G4204" s="56">
        <v>1</v>
      </c>
      <c r="H4204" s="56">
        <v>3</v>
      </c>
      <c r="I4204" s="56">
        <v>95</v>
      </c>
      <c r="J4204" s="57">
        <f t="shared" si="65"/>
        <v>102</v>
      </c>
    </row>
    <row r="4205" spans="1:10">
      <c r="A4205" s="50" t="s">
        <v>74</v>
      </c>
      <c r="B4205" s="51">
        <v>4313607</v>
      </c>
      <c r="C4205" s="51" t="s">
        <v>4584</v>
      </c>
      <c r="D4205" s="56">
        <v>3</v>
      </c>
      <c r="E4205" s="56">
        <v>0</v>
      </c>
      <c r="F4205" s="56">
        <v>0</v>
      </c>
      <c r="G4205" s="56">
        <v>1</v>
      </c>
      <c r="H4205" s="56">
        <v>0</v>
      </c>
      <c r="I4205" s="56">
        <v>505</v>
      </c>
      <c r="J4205" s="57">
        <f t="shared" si="65"/>
        <v>509</v>
      </c>
    </row>
    <row r="4206" spans="1:10">
      <c r="A4206" s="50" t="s">
        <v>74</v>
      </c>
      <c r="B4206" s="51">
        <v>4313656</v>
      </c>
      <c r="C4206" s="51" t="s">
        <v>4585</v>
      </c>
      <c r="D4206" s="56">
        <v>15</v>
      </c>
      <c r="E4206" s="56">
        <v>0</v>
      </c>
      <c r="F4206" s="56">
        <v>9</v>
      </c>
      <c r="G4206" s="56">
        <v>4</v>
      </c>
      <c r="H4206" s="56">
        <v>8</v>
      </c>
      <c r="I4206" s="56">
        <v>191</v>
      </c>
      <c r="J4206" s="57">
        <f t="shared" si="65"/>
        <v>227</v>
      </c>
    </row>
    <row r="4207" spans="1:10">
      <c r="A4207" s="50" t="s">
        <v>74</v>
      </c>
      <c r="B4207" s="51">
        <v>4313706</v>
      </c>
      <c r="C4207" s="51" t="s">
        <v>3397</v>
      </c>
      <c r="D4207" s="56">
        <v>33</v>
      </c>
      <c r="E4207" s="56">
        <v>3</v>
      </c>
      <c r="F4207" s="56">
        <v>0</v>
      </c>
      <c r="G4207" s="56">
        <v>1</v>
      </c>
      <c r="H4207" s="56">
        <v>0</v>
      </c>
      <c r="I4207" s="56">
        <v>589</v>
      </c>
      <c r="J4207" s="57">
        <f t="shared" si="65"/>
        <v>626</v>
      </c>
    </row>
    <row r="4208" spans="1:10">
      <c r="A4208" s="50" t="s">
        <v>74</v>
      </c>
      <c r="B4208" s="51">
        <v>4313805</v>
      </c>
      <c r="C4208" s="51" t="s">
        <v>3399</v>
      </c>
      <c r="D4208" s="56">
        <v>3</v>
      </c>
      <c r="E4208" s="56">
        <v>15</v>
      </c>
      <c r="F4208" s="56">
        <v>0</v>
      </c>
      <c r="G4208" s="56">
        <v>0</v>
      </c>
      <c r="H4208" s="56">
        <v>1</v>
      </c>
      <c r="I4208" s="56">
        <v>729</v>
      </c>
      <c r="J4208" s="57">
        <f t="shared" si="65"/>
        <v>748</v>
      </c>
    </row>
    <row r="4209" spans="1:10">
      <c r="A4209" s="50" t="s">
        <v>74</v>
      </c>
      <c r="B4209" s="51">
        <v>4313904</v>
      </c>
      <c r="C4209" s="51" t="s">
        <v>3401</v>
      </c>
      <c r="D4209" s="56">
        <v>0</v>
      </c>
      <c r="E4209" s="56">
        <v>7</v>
      </c>
      <c r="F4209" s="56">
        <v>1</v>
      </c>
      <c r="G4209" s="56">
        <v>1</v>
      </c>
      <c r="H4209" s="56">
        <v>0</v>
      </c>
      <c r="I4209" s="56">
        <v>551</v>
      </c>
      <c r="J4209" s="57">
        <f t="shared" si="65"/>
        <v>560</v>
      </c>
    </row>
    <row r="4210" spans="1:10">
      <c r="A4210" s="50" t="s">
        <v>74</v>
      </c>
      <c r="B4210" s="51">
        <v>4313953</v>
      </c>
      <c r="C4210" s="51" t="s">
        <v>4586</v>
      </c>
      <c r="D4210" s="56">
        <v>0</v>
      </c>
      <c r="E4210" s="56">
        <v>0</v>
      </c>
      <c r="F4210" s="56">
        <v>0</v>
      </c>
      <c r="G4210" s="56">
        <v>0</v>
      </c>
      <c r="H4210" s="56">
        <v>0</v>
      </c>
      <c r="I4210" s="56">
        <v>91</v>
      </c>
      <c r="J4210" s="57">
        <f t="shared" si="65"/>
        <v>91</v>
      </c>
    </row>
    <row r="4211" spans="1:10">
      <c r="A4211" s="50" t="s">
        <v>74</v>
      </c>
      <c r="B4211" s="51">
        <v>4314001</v>
      </c>
      <c r="C4211" s="51" t="s">
        <v>3402</v>
      </c>
      <c r="D4211" s="56">
        <v>0</v>
      </c>
      <c r="E4211" s="56">
        <v>0</v>
      </c>
      <c r="F4211" s="56">
        <v>1</v>
      </c>
      <c r="G4211" s="56">
        <v>0</v>
      </c>
      <c r="H4211" s="56">
        <v>129</v>
      </c>
      <c r="I4211" s="56">
        <v>285</v>
      </c>
      <c r="J4211" s="57">
        <f t="shared" si="65"/>
        <v>415</v>
      </c>
    </row>
    <row r="4212" spans="1:10">
      <c r="A4212" s="50" t="s">
        <v>74</v>
      </c>
      <c r="B4212" s="51">
        <v>4314027</v>
      </c>
      <c r="C4212" s="51" t="s">
        <v>4587</v>
      </c>
      <c r="D4212" s="56">
        <v>2</v>
      </c>
      <c r="E4212" s="56">
        <v>3</v>
      </c>
      <c r="F4212" s="56">
        <v>0</v>
      </c>
      <c r="G4212" s="56">
        <v>1</v>
      </c>
      <c r="H4212" s="56">
        <v>2</v>
      </c>
      <c r="I4212" s="56">
        <v>598</v>
      </c>
      <c r="J4212" s="57">
        <f t="shared" si="65"/>
        <v>606</v>
      </c>
    </row>
    <row r="4213" spans="1:10">
      <c r="A4213" s="50" t="s">
        <v>74</v>
      </c>
      <c r="B4213" s="51">
        <v>4314035</v>
      </c>
      <c r="C4213" s="51" t="s">
        <v>3403</v>
      </c>
      <c r="D4213" s="56">
        <v>0</v>
      </c>
      <c r="E4213" s="56">
        <v>0</v>
      </c>
      <c r="F4213" s="56">
        <v>1</v>
      </c>
      <c r="G4213" s="56">
        <v>1</v>
      </c>
      <c r="H4213" s="56">
        <v>0</v>
      </c>
      <c r="I4213" s="56">
        <v>188</v>
      </c>
      <c r="J4213" s="57">
        <f t="shared" si="65"/>
        <v>190</v>
      </c>
    </row>
    <row r="4214" spans="1:10">
      <c r="A4214" s="50" t="s">
        <v>74</v>
      </c>
      <c r="B4214" s="51">
        <v>4314050</v>
      </c>
      <c r="C4214" s="51" t="s">
        <v>3404</v>
      </c>
      <c r="D4214" s="56">
        <v>0</v>
      </c>
      <c r="E4214" s="56">
        <v>3</v>
      </c>
      <c r="F4214" s="56">
        <v>0</v>
      </c>
      <c r="G4214" s="56">
        <v>0</v>
      </c>
      <c r="H4214" s="56">
        <v>0</v>
      </c>
      <c r="I4214" s="56">
        <v>67</v>
      </c>
      <c r="J4214" s="57">
        <f t="shared" si="65"/>
        <v>70</v>
      </c>
    </row>
    <row r="4215" spans="1:10">
      <c r="A4215" s="50" t="s">
        <v>74</v>
      </c>
      <c r="B4215" s="51">
        <v>4314068</v>
      </c>
      <c r="C4215" s="51" t="s">
        <v>4588</v>
      </c>
      <c r="D4215" s="56">
        <v>1</v>
      </c>
      <c r="E4215" s="56">
        <v>41</v>
      </c>
      <c r="F4215" s="56">
        <v>1</v>
      </c>
      <c r="G4215" s="56">
        <v>0</v>
      </c>
      <c r="H4215" s="56">
        <v>0</v>
      </c>
      <c r="I4215" s="56">
        <v>649</v>
      </c>
      <c r="J4215" s="57">
        <f t="shared" si="65"/>
        <v>692</v>
      </c>
    </row>
    <row r="4216" spans="1:10">
      <c r="A4216" s="50" t="s">
        <v>74</v>
      </c>
      <c r="B4216" s="51">
        <v>4314076</v>
      </c>
      <c r="C4216" s="51" t="s">
        <v>3405</v>
      </c>
      <c r="D4216" s="56">
        <v>3</v>
      </c>
      <c r="E4216" s="56">
        <v>1</v>
      </c>
      <c r="F4216" s="56">
        <v>0</v>
      </c>
      <c r="G4216" s="56">
        <v>0</v>
      </c>
      <c r="H4216" s="56">
        <v>1</v>
      </c>
      <c r="I4216" s="56">
        <v>497</v>
      </c>
      <c r="J4216" s="57">
        <f t="shared" si="65"/>
        <v>502</v>
      </c>
    </row>
    <row r="4217" spans="1:10">
      <c r="A4217" s="50" t="s">
        <v>74</v>
      </c>
      <c r="B4217" s="51">
        <v>4314100</v>
      </c>
      <c r="C4217" s="51" t="s">
        <v>3406</v>
      </c>
      <c r="D4217" s="56">
        <v>35</v>
      </c>
      <c r="E4217" s="56">
        <v>0</v>
      </c>
      <c r="F4217" s="56">
        <v>0</v>
      </c>
      <c r="G4217" s="56">
        <v>0</v>
      </c>
      <c r="H4217" s="56">
        <v>0</v>
      </c>
      <c r="I4217" s="56">
        <v>305</v>
      </c>
      <c r="J4217" s="57">
        <f t="shared" si="65"/>
        <v>340</v>
      </c>
    </row>
    <row r="4218" spans="1:10">
      <c r="A4218" s="50" t="s">
        <v>74</v>
      </c>
      <c r="B4218" s="51">
        <v>4314134</v>
      </c>
      <c r="C4218" s="51" t="s">
        <v>3407</v>
      </c>
      <c r="D4218" s="56">
        <v>4</v>
      </c>
      <c r="E4218" s="56">
        <v>0</v>
      </c>
      <c r="F4218" s="56">
        <v>0</v>
      </c>
      <c r="G4218" s="56">
        <v>0</v>
      </c>
      <c r="H4218" s="56">
        <v>0</v>
      </c>
      <c r="I4218" s="56">
        <v>322</v>
      </c>
      <c r="J4218" s="57">
        <f t="shared" si="65"/>
        <v>326</v>
      </c>
    </row>
    <row r="4219" spans="1:10">
      <c r="A4219" s="50" t="s">
        <v>74</v>
      </c>
      <c r="B4219" s="51">
        <v>4314159</v>
      </c>
      <c r="C4219" s="51" t="s">
        <v>4589</v>
      </c>
      <c r="D4219" s="56">
        <v>3</v>
      </c>
      <c r="E4219" s="56">
        <v>0</v>
      </c>
      <c r="F4219" s="56">
        <v>0</v>
      </c>
      <c r="G4219" s="56">
        <v>0</v>
      </c>
      <c r="H4219" s="56">
        <v>0</v>
      </c>
      <c r="I4219" s="56">
        <v>370</v>
      </c>
      <c r="J4219" s="57">
        <f t="shared" si="65"/>
        <v>373</v>
      </c>
    </row>
    <row r="4220" spans="1:10">
      <c r="A4220" s="50" t="s">
        <v>74</v>
      </c>
      <c r="B4220" s="51">
        <v>4314175</v>
      </c>
      <c r="C4220" s="51" t="s">
        <v>3409</v>
      </c>
      <c r="D4220" s="56">
        <v>233</v>
      </c>
      <c r="E4220" s="56">
        <v>1</v>
      </c>
      <c r="F4220" s="56">
        <v>8</v>
      </c>
      <c r="G4220" s="56">
        <v>0</v>
      </c>
      <c r="H4220" s="56">
        <v>2</v>
      </c>
      <c r="I4220" s="56">
        <v>109</v>
      </c>
      <c r="J4220" s="57">
        <f t="shared" si="65"/>
        <v>353</v>
      </c>
    </row>
    <row r="4221" spans="1:10">
      <c r="A4221" s="50" t="s">
        <v>74</v>
      </c>
      <c r="B4221" s="51">
        <v>4314209</v>
      </c>
      <c r="C4221" s="51" t="s">
        <v>4590</v>
      </c>
      <c r="D4221" s="56">
        <v>25</v>
      </c>
      <c r="E4221" s="56">
        <v>5</v>
      </c>
      <c r="F4221" s="56">
        <v>0</v>
      </c>
      <c r="G4221" s="56">
        <v>0</v>
      </c>
      <c r="H4221" s="56">
        <v>0</v>
      </c>
      <c r="I4221" s="56">
        <v>40</v>
      </c>
      <c r="J4221" s="57">
        <f t="shared" si="65"/>
        <v>70</v>
      </c>
    </row>
    <row r="4222" spans="1:10">
      <c r="A4222" s="50" t="s">
        <v>74</v>
      </c>
      <c r="B4222" s="51">
        <v>4314308</v>
      </c>
      <c r="C4222" s="51" t="s">
        <v>3411</v>
      </c>
      <c r="D4222" s="56">
        <v>0</v>
      </c>
      <c r="E4222" s="56">
        <v>2</v>
      </c>
      <c r="F4222" s="56">
        <v>0</v>
      </c>
      <c r="G4222" s="56">
        <v>0</v>
      </c>
      <c r="H4222" s="56">
        <v>0</v>
      </c>
      <c r="I4222" s="56">
        <v>256</v>
      </c>
      <c r="J4222" s="57">
        <f t="shared" si="65"/>
        <v>258</v>
      </c>
    </row>
    <row r="4223" spans="1:10">
      <c r="A4223" s="50" t="s">
        <v>74</v>
      </c>
      <c r="B4223" s="51">
        <v>4314407</v>
      </c>
      <c r="C4223" s="51" t="s">
        <v>3413</v>
      </c>
      <c r="D4223" s="56">
        <v>29</v>
      </c>
      <c r="E4223" s="56">
        <v>25</v>
      </c>
      <c r="F4223" s="56">
        <v>74</v>
      </c>
      <c r="G4223" s="56">
        <v>3</v>
      </c>
      <c r="H4223" s="56">
        <v>56</v>
      </c>
      <c r="I4223" s="56">
        <v>1426</v>
      </c>
      <c r="J4223" s="57">
        <f t="shared" si="65"/>
        <v>1613</v>
      </c>
    </row>
    <row r="4224" spans="1:10">
      <c r="A4224" s="50" t="s">
        <v>74</v>
      </c>
      <c r="B4224" s="51">
        <v>4314423</v>
      </c>
      <c r="C4224" s="51" t="s">
        <v>3415</v>
      </c>
      <c r="D4224" s="56">
        <v>0</v>
      </c>
      <c r="E4224" s="56">
        <v>1</v>
      </c>
      <c r="F4224" s="56">
        <v>0</v>
      </c>
      <c r="G4224" s="56">
        <v>0</v>
      </c>
      <c r="H4224" s="56">
        <v>0</v>
      </c>
      <c r="I4224" s="56">
        <v>102</v>
      </c>
      <c r="J4224" s="57">
        <f t="shared" si="65"/>
        <v>103</v>
      </c>
    </row>
    <row r="4225" spans="1:10">
      <c r="A4225" s="50" t="s">
        <v>74</v>
      </c>
      <c r="B4225" s="51">
        <v>4314456</v>
      </c>
      <c r="C4225" s="51" t="s">
        <v>3416</v>
      </c>
      <c r="D4225" s="56">
        <v>0</v>
      </c>
      <c r="E4225" s="56">
        <v>0</v>
      </c>
      <c r="F4225" s="56">
        <v>0</v>
      </c>
      <c r="G4225" s="56">
        <v>0</v>
      </c>
      <c r="H4225" s="56">
        <v>0</v>
      </c>
      <c r="I4225" s="56">
        <v>403</v>
      </c>
      <c r="J4225" s="57">
        <f t="shared" si="65"/>
        <v>403</v>
      </c>
    </row>
    <row r="4226" spans="1:10">
      <c r="A4226" s="50" t="s">
        <v>74</v>
      </c>
      <c r="B4226" s="51">
        <v>4314464</v>
      </c>
      <c r="C4226" s="51" t="s">
        <v>4591</v>
      </c>
      <c r="D4226" s="56">
        <v>17</v>
      </c>
      <c r="E4226" s="56">
        <v>1</v>
      </c>
      <c r="F4226" s="56">
        <v>1</v>
      </c>
      <c r="G4226" s="56">
        <v>1</v>
      </c>
      <c r="H4226" s="56">
        <v>0</v>
      </c>
      <c r="I4226" s="56">
        <v>322</v>
      </c>
      <c r="J4226" s="57">
        <f t="shared" si="65"/>
        <v>342</v>
      </c>
    </row>
    <row r="4227" spans="1:10">
      <c r="A4227" s="50" t="s">
        <v>74</v>
      </c>
      <c r="B4227" s="51">
        <v>4314472</v>
      </c>
      <c r="C4227" s="51" t="s">
        <v>4592</v>
      </c>
      <c r="D4227" s="56">
        <v>46</v>
      </c>
      <c r="E4227" s="56">
        <v>16</v>
      </c>
      <c r="F4227" s="56">
        <v>0</v>
      </c>
      <c r="G4227" s="56">
        <v>2</v>
      </c>
      <c r="H4227" s="56">
        <v>3</v>
      </c>
      <c r="I4227" s="56">
        <v>368</v>
      </c>
      <c r="J4227" s="57">
        <f t="shared" si="65"/>
        <v>435</v>
      </c>
    </row>
    <row r="4228" spans="1:10">
      <c r="A4228" s="50" t="s">
        <v>74</v>
      </c>
      <c r="B4228" s="51">
        <v>4314498</v>
      </c>
      <c r="C4228" s="51" t="s">
        <v>3418</v>
      </c>
      <c r="D4228" s="56">
        <v>1</v>
      </c>
      <c r="E4228" s="56">
        <v>2</v>
      </c>
      <c r="F4228" s="56">
        <v>0</v>
      </c>
      <c r="G4228" s="56">
        <v>0</v>
      </c>
      <c r="H4228" s="56">
        <v>0</v>
      </c>
      <c r="I4228" s="56">
        <v>485</v>
      </c>
      <c r="J4228" s="57">
        <f t="shared" si="65"/>
        <v>488</v>
      </c>
    </row>
    <row r="4229" spans="1:10">
      <c r="A4229" s="50" t="s">
        <v>74</v>
      </c>
      <c r="B4229" s="51">
        <v>4314506</v>
      </c>
      <c r="C4229" s="51" t="s">
        <v>3419</v>
      </c>
      <c r="D4229" s="56">
        <v>150</v>
      </c>
      <c r="E4229" s="56">
        <v>20</v>
      </c>
      <c r="F4229" s="56">
        <v>0</v>
      </c>
      <c r="G4229" s="56">
        <v>1</v>
      </c>
      <c r="H4229" s="56">
        <v>0</v>
      </c>
      <c r="I4229" s="56">
        <v>360</v>
      </c>
      <c r="J4229" s="57">
        <f t="shared" si="65"/>
        <v>531</v>
      </c>
    </row>
    <row r="4230" spans="1:10">
      <c r="A4230" s="50" t="s">
        <v>74</v>
      </c>
      <c r="B4230" s="51">
        <v>4314548</v>
      </c>
      <c r="C4230" s="51" t="s">
        <v>3420</v>
      </c>
      <c r="D4230" s="56">
        <v>0</v>
      </c>
      <c r="E4230" s="56">
        <v>1</v>
      </c>
      <c r="F4230" s="56">
        <v>0</v>
      </c>
      <c r="G4230" s="56">
        <v>2</v>
      </c>
      <c r="H4230" s="56">
        <v>0</v>
      </c>
      <c r="I4230" s="56">
        <v>429</v>
      </c>
      <c r="J4230" s="57">
        <f t="shared" ref="J4230:J4293" si="66">SUM(D4230:I4230)</f>
        <v>432</v>
      </c>
    </row>
    <row r="4231" spans="1:10">
      <c r="A4231" s="50" t="s">
        <v>74</v>
      </c>
      <c r="B4231" s="51">
        <v>4314555</v>
      </c>
      <c r="C4231" s="51" t="s">
        <v>4593</v>
      </c>
      <c r="D4231" s="56">
        <v>0</v>
      </c>
      <c r="E4231" s="56">
        <v>17</v>
      </c>
      <c r="F4231" s="56">
        <v>0</v>
      </c>
      <c r="G4231" s="56">
        <v>0</v>
      </c>
      <c r="H4231" s="56">
        <v>0</v>
      </c>
      <c r="I4231" s="56">
        <v>316</v>
      </c>
      <c r="J4231" s="57">
        <f t="shared" si="66"/>
        <v>333</v>
      </c>
    </row>
    <row r="4232" spans="1:10">
      <c r="A4232" s="50" t="s">
        <v>74</v>
      </c>
      <c r="B4232" s="51">
        <v>4314605</v>
      </c>
      <c r="C4232" s="51" t="s">
        <v>3422</v>
      </c>
      <c r="D4232" s="56">
        <v>436</v>
      </c>
      <c r="E4232" s="56">
        <v>31</v>
      </c>
      <c r="F4232" s="56">
        <v>65</v>
      </c>
      <c r="G4232" s="56">
        <v>0</v>
      </c>
      <c r="H4232" s="56">
        <v>0</v>
      </c>
      <c r="I4232" s="56">
        <v>725</v>
      </c>
      <c r="J4232" s="57">
        <f t="shared" si="66"/>
        <v>1257</v>
      </c>
    </row>
    <row r="4233" spans="1:10">
      <c r="A4233" s="50" t="s">
        <v>74</v>
      </c>
      <c r="B4233" s="51">
        <v>4314704</v>
      </c>
      <c r="C4233" s="51" t="s">
        <v>545</v>
      </c>
      <c r="D4233" s="56">
        <v>3</v>
      </c>
      <c r="E4233" s="56">
        <v>15</v>
      </c>
      <c r="F4233" s="56">
        <v>0</v>
      </c>
      <c r="G4233" s="56">
        <v>25</v>
      </c>
      <c r="H4233" s="56">
        <v>10</v>
      </c>
      <c r="I4233" s="56">
        <v>757</v>
      </c>
      <c r="J4233" s="57">
        <f t="shared" si="66"/>
        <v>810</v>
      </c>
    </row>
    <row r="4234" spans="1:10">
      <c r="A4234" s="50" t="s">
        <v>74</v>
      </c>
      <c r="B4234" s="51">
        <v>4314753</v>
      </c>
      <c r="C4234" s="51" t="s">
        <v>3423</v>
      </c>
      <c r="D4234" s="56">
        <v>1</v>
      </c>
      <c r="E4234" s="56">
        <v>0</v>
      </c>
      <c r="F4234" s="56">
        <v>0</v>
      </c>
      <c r="G4234" s="56">
        <v>0</v>
      </c>
      <c r="H4234" s="56">
        <v>0</v>
      </c>
      <c r="I4234" s="56">
        <v>142</v>
      </c>
      <c r="J4234" s="57">
        <f t="shared" si="66"/>
        <v>143</v>
      </c>
    </row>
    <row r="4235" spans="1:10">
      <c r="A4235" s="50" t="s">
        <v>74</v>
      </c>
      <c r="B4235" s="51">
        <v>4314779</v>
      </c>
      <c r="C4235" s="51" t="s">
        <v>3425</v>
      </c>
      <c r="D4235" s="56">
        <v>219</v>
      </c>
      <c r="E4235" s="56">
        <v>0</v>
      </c>
      <c r="F4235" s="56">
        <v>0</v>
      </c>
      <c r="G4235" s="56">
        <v>0</v>
      </c>
      <c r="H4235" s="56">
        <v>1</v>
      </c>
      <c r="I4235" s="56">
        <v>259</v>
      </c>
      <c r="J4235" s="57">
        <f t="shared" si="66"/>
        <v>479</v>
      </c>
    </row>
    <row r="4236" spans="1:10">
      <c r="A4236" s="50" t="s">
        <v>74</v>
      </c>
      <c r="B4236" s="51">
        <v>4314787</v>
      </c>
      <c r="C4236" s="51" t="s">
        <v>3426</v>
      </c>
      <c r="D4236" s="56">
        <v>0</v>
      </c>
      <c r="E4236" s="56">
        <v>1</v>
      </c>
      <c r="F4236" s="56">
        <v>0</v>
      </c>
      <c r="G4236" s="56">
        <v>1</v>
      </c>
      <c r="H4236" s="56">
        <v>0</v>
      </c>
      <c r="I4236" s="56">
        <v>278</v>
      </c>
      <c r="J4236" s="57">
        <f t="shared" si="66"/>
        <v>280</v>
      </c>
    </row>
    <row r="4237" spans="1:10">
      <c r="A4237" s="50" t="s">
        <v>74</v>
      </c>
      <c r="B4237" s="51">
        <v>4314803</v>
      </c>
      <c r="C4237" s="51" t="s">
        <v>3427</v>
      </c>
      <c r="D4237" s="56">
        <v>0</v>
      </c>
      <c r="E4237" s="56">
        <v>0</v>
      </c>
      <c r="F4237" s="56">
        <v>5</v>
      </c>
      <c r="G4237" s="56">
        <v>0</v>
      </c>
      <c r="H4237" s="56">
        <v>0</v>
      </c>
      <c r="I4237" s="56">
        <v>79</v>
      </c>
      <c r="J4237" s="57">
        <f t="shared" si="66"/>
        <v>84</v>
      </c>
    </row>
    <row r="4238" spans="1:10">
      <c r="A4238" s="50" t="s">
        <v>74</v>
      </c>
      <c r="B4238" s="51">
        <v>4314902</v>
      </c>
      <c r="C4238" s="51" t="s">
        <v>3428</v>
      </c>
      <c r="D4238" s="56">
        <v>0</v>
      </c>
      <c r="E4238" s="56">
        <v>0</v>
      </c>
      <c r="F4238" s="56">
        <v>14</v>
      </c>
      <c r="G4238" s="56">
        <v>15</v>
      </c>
      <c r="H4238" s="56">
        <v>6</v>
      </c>
      <c r="I4238" s="56">
        <v>170</v>
      </c>
      <c r="J4238" s="57">
        <f t="shared" si="66"/>
        <v>205</v>
      </c>
    </row>
    <row r="4239" spans="1:10">
      <c r="A4239" s="50" t="s">
        <v>74</v>
      </c>
      <c r="B4239" s="51">
        <v>4315008</v>
      </c>
      <c r="C4239" s="51" t="s">
        <v>4594</v>
      </c>
      <c r="D4239" s="56">
        <v>2</v>
      </c>
      <c r="E4239" s="56">
        <v>2</v>
      </c>
      <c r="F4239" s="56">
        <v>1</v>
      </c>
      <c r="G4239" s="56">
        <v>0</v>
      </c>
      <c r="H4239" s="56">
        <v>2</v>
      </c>
      <c r="I4239" s="56">
        <v>489</v>
      </c>
      <c r="J4239" s="57">
        <f t="shared" si="66"/>
        <v>496</v>
      </c>
    </row>
    <row r="4240" spans="1:10">
      <c r="A4240" s="50" t="s">
        <v>74</v>
      </c>
      <c r="B4240" s="51">
        <v>4315057</v>
      </c>
      <c r="C4240" s="51" t="s">
        <v>4595</v>
      </c>
      <c r="D4240" s="56">
        <v>1</v>
      </c>
      <c r="E4240" s="56">
        <v>11</v>
      </c>
      <c r="F4240" s="56">
        <v>0</v>
      </c>
      <c r="G4240" s="56">
        <v>0</v>
      </c>
      <c r="H4240" s="56">
        <v>0</v>
      </c>
      <c r="I4240" s="56">
        <v>389</v>
      </c>
      <c r="J4240" s="57">
        <f t="shared" si="66"/>
        <v>401</v>
      </c>
    </row>
    <row r="4241" spans="1:10">
      <c r="A4241" s="50" t="s">
        <v>74</v>
      </c>
      <c r="B4241" s="51">
        <v>4315073</v>
      </c>
      <c r="C4241" s="51" t="s">
        <v>4596</v>
      </c>
      <c r="D4241" s="56">
        <v>0</v>
      </c>
      <c r="E4241" s="56">
        <v>2</v>
      </c>
      <c r="F4241" s="56">
        <v>0</v>
      </c>
      <c r="G4241" s="56">
        <v>0</v>
      </c>
      <c r="H4241" s="56">
        <v>0</v>
      </c>
      <c r="I4241" s="56">
        <v>235</v>
      </c>
      <c r="J4241" s="57">
        <f t="shared" si="66"/>
        <v>237</v>
      </c>
    </row>
    <row r="4242" spans="1:10">
      <c r="A4242" s="50" t="s">
        <v>74</v>
      </c>
      <c r="B4242" s="51">
        <v>4315107</v>
      </c>
      <c r="C4242" s="51" t="s">
        <v>3430</v>
      </c>
      <c r="D4242" s="56">
        <v>0</v>
      </c>
      <c r="E4242" s="56">
        <v>3</v>
      </c>
      <c r="F4242" s="56">
        <v>0</v>
      </c>
      <c r="G4242" s="56">
        <v>0</v>
      </c>
      <c r="H4242" s="56">
        <v>0</v>
      </c>
      <c r="I4242" s="56">
        <v>667</v>
      </c>
      <c r="J4242" s="57">
        <f t="shared" si="66"/>
        <v>670</v>
      </c>
    </row>
    <row r="4243" spans="1:10">
      <c r="A4243" s="50" t="s">
        <v>74</v>
      </c>
      <c r="B4243" s="51">
        <v>4315131</v>
      </c>
      <c r="C4243" s="51" t="s">
        <v>3431</v>
      </c>
      <c r="D4243" s="56">
        <v>0</v>
      </c>
      <c r="E4243" s="56">
        <v>1</v>
      </c>
      <c r="F4243" s="56">
        <v>0</v>
      </c>
      <c r="G4243" s="56">
        <v>0</v>
      </c>
      <c r="H4243" s="56">
        <v>0</v>
      </c>
      <c r="I4243" s="56">
        <v>148</v>
      </c>
      <c r="J4243" s="57">
        <f t="shared" si="66"/>
        <v>149</v>
      </c>
    </row>
    <row r="4244" spans="1:10">
      <c r="A4244" s="50" t="s">
        <v>74</v>
      </c>
      <c r="B4244" s="51">
        <v>4315149</v>
      </c>
      <c r="C4244" s="51" t="s">
        <v>3432</v>
      </c>
      <c r="D4244" s="56">
        <v>1</v>
      </c>
      <c r="E4244" s="56">
        <v>0</v>
      </c>
      <c r="F4244" s="56">
        <v>0</v>
      </c>
      <c r="G4244" s="56">
        <v>1</v>
      </c>
      <c r="H4244" s="56">
        <v>0</v>
      </c>
      <c r="I4244" s="56">
        <v>99</v>
      </c>
      <c r="J4244" s="57">
        <f t="shared" si="66"/>
        <v>101</v>
      </c>
    </row>
    <row r="4245" spans="1:10">
      <c r="A4245" s="50" t="s">
        <v>74</v>
      </c>
      <c r="B4245" s="51">
        <v>4315156</v>
      </c>
      <c r="C4245" s="51" t="s">
        <v>4597</v>
      </c>
      <c r="D4245" s="56">
        <v>0</v>
      </c>
      <c r="E4245" s="56">
        <v>4</v>
      </c>
      <c r="F4245" s="56">
        <v>0</v>
      </c>
      <c r="G4245" s="56">
        <v>0</v>
      </c>
      <c r="H4245" s="56">
        <v>0</v>
      </c>
      <c r="I4245" s="56">
        <v>562</v>
      </c>
      <c r="J4245" s="57">
        <f t="shared" si="66"/>
        <v>566</v>
      </c>
    </row>
    <row r="4246" spans="1:10">
      <c r="A4246" s="50" t="s">
        <v>74</v>
      </c>
      <c r="B4246" s="51">
        <v>4315172</v>
      </c>
      <c r="C4246" s="51" t="s">
        <v>4598</v>
      </c>
      <c r="D4246" s="56">
        <v>1</v>
      </c>
      <c r="E4246" s="56">
        <v>0</v>
      </c>
      <c r="F4246" s="56">
        <v>0</v>
      </c>
      <c r="G4246" s="56">
        <v>0</v>
      </c>
      <c r="H4246" s="56">
        <v>0</v>
      </c>
      <c r="I4246" s="56">
        <v>278</v>
      </c>
      <c r="J4246" s="57">
        <f t="shared" si="66"/>
        <v>279</v>
      </c>
    </row>
    <row r="4247" spans="1:10">
      <c r="A4247" s="50" t="s">
        <v>74</v>
      </c>
      <c r="B4247" s="51">
        <v>4315206</v>
      </c>
      <c r="C4247" s="51" t="s">
        <v>3433</v>
      </c>
      <c r="D4247" s="56">
        <v>0</v>
      </c>
      <c r="E4247" s="56">
        <v>3</v>
      </c>
      <c r="F4247" s="56">
        <v>0</v>
      </c>
      <c r="G4247" s="56">
        <v>0</v>
      </c>
      <c r="H4247" s="56">
        <v>0</v>
      </c>
      <c r="I4247" s="56">
        <v>440</v>
      </c>
      <c r="J4247" s="57">
        <f t="shared" si="66"/>
        <v>443</v>
      </c>
    </row>
    <row r="4248" spans="1:10">
      <c r="A4248" s="50" t="s">
        <v>74</v>
      </c>
      <c r="B4248" s="51">
        <v>4315305</v>
      </c>
      <c r="C4248" s="51" t="s">
        <v>3435</v>
      </c>
      <c r="D4248" s="56">
        <v>0</v>
      </c>
      <c r="E4248" s="56">
        <v>0</v>
      </c>
      <c r="F4248" s="56">
        <v>0</v>
      </c>
      <c r="G4248" s="56">
        <v>0</v>
      </c>
      <c r="H4248" s="56">
        <v>10</v>
      </c>
      <c r="I4248" s="56">
        <v>196</v>
      </c>
      <c r="J4248" s="57">
        <f t="shared" si="66"/>
        <v>206</v>
      </c>
    </row>
    <row r="4249" spans="1:10">
      <c r="A4249" s="50" t="s">
        <v>74</v>
      </c>
      <c r="B4249" s="51">
        <v>4315313</v>
      </c>
      <c r="C4249" s="51" t="s">
        <v>4599</v>
      </c>
      <c r="D4249" s="56">
        <v>2</v>
      </c>
      <c r="E4249" s="56">
        <v>0</v>
      </c>
      <c r="F4249" s="56">
        <v>0</v>
      </c>
      <c r="G4249" s="56">
        <v>0</v>
      </c>
      <c r="H4249" s="56">
        <v>0</v>
      </c>
      <c r="I4249" s="56">
        <v>162</v>
      </c>
      <c r="J4249" s="57">
        <f t="shared" si="66"/>
        <v>164</v>
      </c>
    </row>
    <row r="4250" spans="1:10">
      <c r="A4250" s="50" t="s">
        <v>74</v>
      </c>
      <c r="B4250" s="51">
        <v>4315321</v>
      </c>
      <c r="C4250" s="51" t="s">
        <v>3436</v>
      </c>
      <c r="D4250" s="56">
        <v>14</v>
      </c>
      <c r="E4250" s="56">
        <v>0</v>
      </c>
      <c r="F4250" s="56">
        <v>0</v>
      </c>
      <c r="G4250" s="56">
        <v>0</v>
      </c>
      <c r="H4250" s="56">
        <v>0</v>
      </c>
      <c r="I4250" s="56">
        <v>220</v>
      </c>
      <c r="J4250" s="57">
        <f t="shared" si="66"/>
        <v>234</v>
      </c>
    </row>
    <row r="4251" spans="1:10">
      <c r="A4251" s="50" t="s">
        <v>74</v>
      </c>
      <c r="B4251" s="51">
        <v>4315354</v>
      </c>
      <c r="C4251" s="51" t="s">
        <v>3437</v>
      </c>
      <c r="D4251" s="56">
        <v>0</v>
      </c>
      <c r="E4251" s="56">
        <v>0</v>
      </c>
      <c r="F4251" s="56">
        <v>0</v>
      </c>
      <c r="G4251" s="56">
        <v>0</v>
      </c>
      <c r="H4251" s="56">
        <v>0</v>
      </c>
      <c r="I4251" s="56">
        <v>466</v>
      </c>
      <c r="J4251" s="57">
        <f t="shared" si="66"/>
        <v>466</v>
      </c>
    </row>
    <row r="4252" spans="1:10">
      <c r="A4252" s="50" t="s">
        <v>74</v>
      </c>
      <c r="B4252" s="51">
        <v>4315404</v>
      </c>
      <c r="C4252" s="51" t="s">
        <v>4600</v>
      </c>
      <c r="D4252" s="56">
        <v>4</v>
      </c>
      <c r="E4252" s="56">
        <v>0</v>
      </c>
      <c r="F4252" s="56">
        <v>0</v>
      </c>
      <c r="G4252" s="56">
        <v>44</v>
      </c>
      <c r="H4252" s="56">
        <v>1</v>
      </c>
      <c r="I4252" s="56">
        <v>564</v>
      </c>
      <c r="J4252" s="57">
        <f t="shared" si="66"/>
        <v>613</v>
      </c>
    </row>
    <row r="4253" spans="1:10">
      <c r="A4253" s="50" t="s">
        <v>74</v>
      </c>
      <c r="B4253" s="51">
        <v>4315453</v>
      </c>
      <c r="C4253" s="51" t="s">
        <v>3438</v>
      </c>
      <c r="D4253" s="56">
        <v>0</v>
      </c>
      <c r="E4253" s="56">
        <v>0</v>
      </c>
      <c r="F4253" s="56">
        <v>0</v>
      </c>
      <c r="G4253" s="56">
        <v>0</v>
      </c>
      <c r="H4253" s="56">
        <v>0</v>
      </c>
      <c r="I4253" s="56">
        <v>213</v>
      </c>
      <c r="J4253" s="57">
        <f t="shared" si="66"/>
        <v>213</v>
      </c>
    </row>
    <row r="4254" spans="1:10">
      <c r="A4254" s="50" t="s">
        <v>74</v>
      </c>
      <c r="B4254" s="51">
        <v>4315503</v>
      </c>
      <c r="C4254" s="51" t="s">
        <v>3439</v>
      </c>
      <c r="D4254" s="56">
        <v>1</v>
      </c>
      <c r="E4254" s="56">
        <v>19</v>
      </c>
      <c r="F4254" s="56">
        <v>14</v>
      </c>
      <c r="G4254" s="56">
        <v>2</v>
      </c>
      <c r="H4254" s="56">
        <v>4</v>
      </c>
      <c r="I4254" s="56">
        <v>608</v>
      </c>
      <c r="J4254" s="57">
        <f t="shared" si="66"/>
        <v>648</v>
      </c>
    </row>
    <row r="4255" spans="1:10">
      <c r="A4255" s="50" t="s">
        <v>74</v>
      </c>
      <c r="B4255" s="51">
        <v>4315552</v>
      </c>
      <c r="C4255" s="51" t="s">
        <v>4601</v>
      </c>
      <c r="D4255" s="56">
        <v>0</v>
      </c>
      <c r="E4255" s="56">
        <v>0</v>
      </c>
      <c r="F4255" s="56">
        <v>0</v>
      </c>
      <c r="G4255" s="56">
        <v>5</v>
      </c>
      <c r="H4255" s="56">
        <v>1</v>
      </c>
      <c r="I4255" s="56">
        <v>438</v>
      </c>
      <c r="J4255" s="57">
        <f t="shared" si="66"/>
        <v>444</v>
      </c>
    </row>
    <row r="4256" spans="1:10">
      <c r="A4256" s="50" t="s">
        <v>74</v>
      </c>
      <c r="B4256" s="51">
        <v>4315602</v>
      </c>
      <c r="C4256" s="51" t="s">
        <v>3441</v>
      </c>
      <c r="D4256" s="56">
        <v>0</v>
      </c>
      <c r="E4256" s="56">
        <v>2</v>
      </c>
      <c r="F4256" s="56">
        <v>1</v>
      </c>
      <c r="G4256" s="56">
        <v>4</v>
      </c>
      <c r="H4256" s="56">
        <v>3</v>
      </c>
      <c r="I4256" s="56">
        <v>451</v>
      </c>
      <c r="J4256" s="57">
        <f t="shared" si="66"/>
        <v>461</v>
      </c>
    </row>
    <row r="4257" spans="1:10">
      <c r="A4257" s="50" t="s">
        <v>74</v>
      </c>
      <c r="B4257" s="51">
        <v>4315701</v>
      </c>
      <c r="C4257" s="51" t="s">
        <v>3442</v>
      </c>
      <c r="D4257" s="56">
        <v>4</v>
      </c>
      <c r="E4257" s="56">
        <v>0</v>
      </c>
      <c r="F4257" s="56">
        <v>7</v>
      </c>
      <c r="G4257" s="56">
        <v>1</v>
      </c>
      <c r="H4257" s="56">
        <v>9</v>
      </c>
      <c r="I4257" s="56">
        <v>713</v>
      </c>
      <c r="J4257" s="57">
        <f t="shared" si="66"/>
        <v>734</v>
      </c>
    </row>
    <row r="4258" spans="1:10">
      <c r="A4258" s="50" t="s">
        <v>74</v>
      </c>
      <c r="B4258" s="51">
        <v>4315750</v>
      </c>
      <c r="C4258" s="51" t="s">
        <v>4602</v>
      </c>
      <c r="D4258" s="56">
        <v>0</v>
      </c>
      <c r="E4258" s="56">
        <v>1</v>
      </c>
      <c r="F4258" s="56">
        <v>0</v>
      </c>
      <c r="G4258" s="56">
        <v>0</v>
      </c>
      <c r="H4258" s="56">
        <v>0</v>
      </c>
      <c r="I4258" s="56">
        <v>108</v>
      </c>
      <c r="J4258" s="57">
        <f t="shared" si="66"/>
        <v>109</v>
      </c>
    </row>
    <row r="4259" spans="1:10">
      <c r="A4259" s="50" t="s">
        <v>74</v>
      </c>
      <c r="B4259" s="51">
        <v>4315800</v>
      </c>
      <c r="C4259" s="51" t="s">
        <v>3443</v>
      </c>
      <c r="D4259" s="56">
        <v>1</v>
      </c>
      <c r="E4259" s="56">
        <v>0</v>
      </c>
      <c r="F4259" s="56">
        <v>0</v>
      </c>
      <c r="G4259" s="56">
        <v>0</v>
      </c>
      <c r="H4259" s="56">
        <v>1</v>
      </c>
      <c r="I4259" s="56">
        <v>294</v>
      </c>
      <c r="J4259" s="57">
        <f t="shared" si="66"/>
        <v>296</v>
      </c>
    </row>
    <row r="4260" spans="1:10">
      <c r="A4260" s="50" t="s">
        <v>74</v>
      </c>
      <c r="B4260" s="51">
        <v>4315909</v>
      </c>
      <c r="C4260" s="51" t="s">
        <v>3445</v>
      </c>
      <c r="D4260" s="56">
        <v>1</v>
      </c>
      <c r="E4260" s="56">
        <v>14</v>
      </c>
      <c r="F4260" s="56">
        <v>3</v>
      </c>
      <c r="G4260" s="56">
        <v>0</v>
      </c>
      <c r="H4260" s="56">
        <v>1</v>
      </c>
      <c r="I4260" s="56">
        <v>403</v>
      </c>
      <c r="J4260" s="57">
        <f t="shared" si="66"/>
        <v>422</v>
      </c>
    </row>
    <row r="4261" spans="1:10">
      <c r="A4261" s="50" t="s">
        <v>74</v>
      </c>
      <c r="B4261" s="51">
        <v>4315958</v>
      </c>
      <c r="C4261" s="51" t="s">
        <v>4603</v>
      </c>
      <c r="D4261" s="56">
        <v>1</v>
      </c>
      <c r="E4261" s="56">
        <v>22</v>
      </c>
      <c r="F4261" s="56">
        <v>0</v>
      </c>
      <c r="G4261" s="56">
        <v>1</v>
      </c>
      <c r="H4261" s="56">
        <v>0</v>
      </c>
      <c r="I4261" s="56">
        <v>273</v>
      </c>
      <c r="J4261" s="57">
        <f t="shared" si="66"/>
        <v>297</v>
      </c>
    </row>
    <row r="4262" spans="1:10">
      <c r="A4262" s="50" t="s">
        <v>74</v>
      </c>
      <c r="B4262" s="51">
        <v>4316006</v>
      </c>
      <c r="C4262" s="51" t="s">
        <v>3446</v>
      </c>
      <c r="D4262" s="56">
        <v>0</v>
      </c>
      <c r="E4262" s="56">
        <v>1</v>
      </c>
      <c r="F4262" s="56">
        <v>0</v>
      </c>
      <c r="G4262" s="56">
        <v>0</v>
      </c>
      <c r="H4262" s="56">
        <v>0</v>
      </c>
      <c r="I4262" s="56">
        <v>242</v>
      </c>
      <c r="J4262" s="57">
        <f t="shared" si="66"/>
        <v>243</v>
      </c>
    </row>
    <row r="4263" spans="1:10">
      <c r="A4263" s="50" t="s">
        <v>74</v>
      </c>
      <c r="B4263" s="51">
        <v>4316105</v>
      </c>
      <c r="C4263" s="51" t="s">
        <v>3447</v>
      </c>
      <c r="D4263" s="56">
        <v>38</v>
      </c>
      <c r="E4263" s="56">
        <v>30</v>
      </c>
      <c r="F4263" s="56">
        <v>0</v>
      </c>
      <c r="G4263" s="56">
        <v>6</v>
      </c>
      <c r="H4263" s="56">
        <v>1</v>
      </c>
      <c r="I4263" s="56">
        <v>590</v>
      </c>
      <c r="J4263" s="57">
        <f t="shared" si="66"/>
        <v>665</v>
      </c>
    </row>
    <row r="4264" spans="1:10">
      <c r="A4264" s="50" t="s">
        <v>74</v>
      </c>
      <c r="B4264" s="51">
        <v>4316204</v>
      </c>
      <c r="C4264" s="51" t="s">
        <v>3449</v>
      </c>
      <c r="D4264" s="56">
        <v>1</v>
      </c>
      <c r="E4264" s="56">
        <v>3</v>
      </c>
      <c r="F4264" s="56">
        <v>0</v>
      </c>
      <c r="G4264" s="56">
        <v>1</v>
      </c>
      <c r="H4264" s="56">
        <v>0</v>
      </c>
      <c r="I4264" s="56">
        <v>753</v>
      </c>
      <c r="J4264" s="57">
        <f t="shared" si="66"/>
        <v>758</v>
      </c>
    </row>
    <row r="4265" spans="1:10">
      <c r="A4265" s="50" t="s">
        <v>74</v>
      </c>
      <c r="B4265" s="51">
        <v>4316303</v>
      </c>
      <c r="C4265" s="51" t="s">
        <v>3450</v>
      </c>
      <c r="D4265" s="56">
        <v>2</v>
      </c>
      <c r="E4265" s="56">
        <v>38</v>
      </c>
      <c r="F4265" s="56">
        <v>0</v>
      </c>
      <c r="G4265" s="56">
        <v>0</v>
      </c>
      <c r="H4265" s="56">
        <v>0</v>
      </c>
      <c r="I4265" s="56">
        <v>577</v>
      </c>
      <c r="J4265" s="57">
        <f t="shared" si="66"/>
        <v>617</v>
      </c>
    </row>
    <row r="4266" spans="1:10">
      <c r="A4266" s="50" t="s">
        <v>74</v>
      </c>
      <c r="B4266" s="51">
        <v>4316402</v>
      </c>
      <c r="C4266" s="51" t="s">
        <v>4604</v>
      </c>
      <c r="D4266" s="56">
        <v>22</v>
      </c>
      <c r="E4266" s="56">
        <v>2</v>
      </c>
      <c r="F4266" s="56">
        <v>9</v>
      </c>
      <c r="G4266" s="56">
        <v>0</v>
      </c>
      <c r="H4266" s="56">
        <v>0</v>
      </c>
      <c r="I4266" s="56">
        <v>431</v>
      </c>
      <c r="J4266" s="57">
        <f t="shared" si="66"/>
        <v>464</v>
      </c>
    </row>
    <row r="4267" spans="1:10">
      <c r="A4267" s="50" t="s">
        <v>74</v>
      </c>
      <c r="B4267" s="51">
        <v>4316428</v>
      </c>
      <c r="C4267" s="51" t="s">
        <v>4605</v>
      </c>
      <c r="D4267" s="56">
        <v>0</v>
      </c>
      <c r="E4267" s="56">
        <v>4</v>
      </c>
      <c r="F4267" s="56">
        <v>0</v>
      </c>
      <c r="G4267" s="56">
        <v>0</v>
      </c>
      <c r="H4267" s="56">
        <v>0</v>
      </c>
      <c r="I4267" s="56">
        <v>238</v>
      </c>
      <c r="J4267" s="57">
        <f t="shared" si="66"/>
        <v>242</v>
      </c>
    </row>
    <row r="4268" spans="1:10">
      <c r="A4268" s="50" t="s">
        <v>74</v>
      </c>
      <c r="B4268" s="51">
        <v>4316436</v>
      </c>
      <c r="C4268" s="51" t="s">
        <v>4606</v>
      </c>
      <c r="D4268" s="56">
        <v>0</v>
      </c>
      <c r="E4268" s="56">
        <v>0</v>
      </c>
      <c r="F4268" s="56">
        <v>0</v>
      </c>
      <c r="G4268" s="56">
        <v>0</v>
      </c>
      <c r="H4268" s="56">
        <v>0</v>
      </c>
      <c r="I4268" s="56">
        <v>237</v>
      </c>
      <c r="J4268" s="57">
        <f t="shared" si="66"/>
        <v>237</v>
      </c>
    </row>
    <row r="4269" spans="1:10">
      <c r="A4269" s="50" t="s">
        <v>74</v>
      </c>
      <c r="B4269" s="51">
        <v>4316451</v>
      </c>
      <c r="C4269" s="51" t="s">
        <v>3451</v>
      </c>
      <c r="D4269" s="56">
        <v>120</v>
      </c>
      <c r="E4269" s="56">
        <v>1</v>
      </c>
      <c r="F4269" s="56">
        <v>22</v>
      </c>
      <c r="G4269" s="56">
        <v>33</v>
      </c>
      <c r="H4269" s="56">
        <v>1</v>
      </c>
      <c r="I4269" s="56">
        <v>186</v>
      </c>
      <c r="J4269" s="57">
        <f t="shared" si="66"/>
        <v>363</v>
      </c>
    </row>
    <row r="4270" spans="1:10">
      <c r="A4270" s="50" t="s">
        <v>74</v>
      </c>
      <c r="B4270" s="51">
        <v>4316477</v>
      </c>
      <c r="C4270" s="51" t="s">
        <v>3453</v>
      </c>
      <c r="D4270" s="56">
        <v>0</v>
      </c>
      <c r="E4270" s="56">
        <v>4</v>
      </c>
      <c r="F4270" s="56">
        <v>2</v>
      </c>
      <c r="G4270" s="56">
        <v>0</v>
      </c>
      <c r="H4270" s="56">
        <v>0</v>
      </c>
      <c r="I4270" s="56">
        <v>282</v>
      </c>
      <c r="J4270" s="57">
        <f t="shared" si="66"/>
        <v>288</v>
      </c>
    </row>
    <row r="4271" spans="1:10">
      <c r="A4271" s="50" t="s">
        <v>74</v>
      </c>
      <c r="B4271" s="51">
        <v>4316501</v>
      </c>
      <c r="C4271" s="51" t="s">
        <v>4607</v>
      </c>
      <c r="D4271" s="56">
        <v>1</v>
      </c>
      <c r="E4271" s="56">
        <v>0</v>
      </c>
      <c r="F4271" s="56">
        <v>0</v>
      </c>
      <c r="G4271" s="56">
        <v>0</v>
      </c>
      <c r="H4271" s="56">
        <v>0</v>
      </c>
      <c r="I4271" s="56">
        <v>192</v>
      </c>
      <c r="J4271" s="57">
        <f t="shared" si="66"/>
        <v>193</v>
      </c>
    </row>
    <row r="4272" spans="1:10">
      <c r="A4272" s="50" t="s">
        <v>74</v>
      </c>
      <c r="B4272" s="51">
        <v>4316600</v>
      </c>
      <c r="C4272" s="51" t="s">
        <v>3454</v>
      </c>
      <c r="D4272" s="56">
        <v>77</v>
      </c>
      <c r="E4272" s="56">
        <v>8</v>
      </c>
      <c r="F4272" s="56">
        <v>0</v>
      </c>
      <c r="G4272" s="56">
        <v>4</v>
      </c>
      <c r="H4272" s="56">
        <v>1</v>
      </c>
      <c r="I4272" s="56">
        <v>1040</v>
      </c>
      <c r="J4272" s="57">
        <f t="shared" si="66"/>
        <v>1130</v>
      </c>
    </row>
    <row r="4273" spans="1:10">
      <c r="A4273" s="50" t="s">
        <v>74</v>
      </c>
      <c r="B4273" s="51">
        <v>4316709</v>
      </c>
      <c r="C4273" s="51" t="s">
        <v>4608</v>
      </c>
      <c r="D4273" s="56">
        <v>7</v>
      </c>
      <c r="E4273" s="56">
        <v>0</v>
      </c>
      <c r="F4273" s="56">
        <v>0</v>
      </c>
      <c r="G4273" s="56">
        <v>0</v>
      </c>
      <c r="H4273" s="56">
        <v>0</v>
      </c>
      <c r="I4273" s="56">
        <v>219</v>
      </c>
      <c r="J4273" s="57">
        <f t="shared" si="66"/>
        <v>226</v>
      </c>
    </row>
    <row r="4274" spans="1:10">
      <c r="A4274" s="50" t="s">
        <v>74</v>
      </c>
      <c r="B4274" s="51">
        <v>4316733</v>
      </c>
      <c r="C4274" s="51" t="s">
        <v>4609</v>
      </c>
      <c r="D4274" s="56">
        <v>0</v>
      </c>
      <c r="E4274" s="56">
        <v>0</v>
      </c>
      <c r="F4274" s="56">
        <v>0</v>
      </c>
      <c r="G4274" s="56">
        <v>0</v>
      </c>
      <c r="H4274" s="56">
        <v>3</v>
      </c>
      <c r="I4274" s="56">
        <v>335</v>
      </c>
      <c r="J4274" s="57">
        <f t="shared" si="66"/>
        <v>338</v>
      </c>
    </row>
    <row r="4275" spans="1:10">
      <c r="A4275" s="50" t="s">
        <v>74</v>
      </c>
      <c r="B4275" s="51">
        <v>4316758</v>
      </c>
      <c r="C4275" s="51" t="s">
        <v>3455</v>
      </c>
      <c r="D4275" s="56">
        <v>0</v>
      </c>
      <c r="E4275" s="56">
        <v>0</v>
      </c>
      <c r="F4275" s="56">
        <v>1</v>
      </c>
      <c r="G4275" s="56">
        <v>0</v>
      </c>
      <c r="H4275" s="56">
        <v>0</v>
      </c>
      <c r="I4275" s="56">
        <v>249</v>
      </c>
      <c r="J4275" s="57">
        <f t="shared" si="66"/>
        <v>250</v>
      </c>
    </row>
    <row r="4276" spans="1:10">
      <c r="A4276" s="50" t="s">
        <v>74</v>
      </c>
      <c r="B4276" s="51">
        <v>4316808</v>
      </c>
      <c r="C4276" s="51" t="s">
        <v>3456</v>
      </c>
      <c r="D4276" s="56">
        <v>4</v>
      </c>
      <c r="E4276" s="56">
        <v>12</v>
      </c>
      <c r="F4276" s="56">
        <v>0</v>
      </c>
      <c r="G4276" s="56">
        <v>1</v>
      </c>
      <c r="H4276" s="56">
        <v>0</v>
      </c>
      <c r="I4276" s="56">
        <v>1559</v>
      </c>
      <c r="J4276" s="57">
        <f t="shared" si="66"/>
        <v>1576</v>
      </c>
    </row>
    <row r="4277" spans="1:10">
      <c r="A4277" s="50" t="s">
        <v>74</v>
      </c>
      <c r="B4277" s="51">
        <v>4316972</v>
      </c>
      <c r="C4277" s="51" t="s">
        <v>4610</v>
      </c>
      <c r="D4277" s="56">
        <v>120</v>
      </c>
      <c r="E4277" s="56">
        <v>0</v>
      </c>
      <c r="F4277" s="56">
        <v>0</v>
      </c>
      <c r="G4277" s="56">
        <v>0</v>
      </c>
      <c r="H4277" s="56">
        <v>1</v>
      </c>
      <c r="I4277" s="56">
        <v>110</v>
      </c>
      <c r="J4277" s="57">
        <f t="shared" si="66"/>
        <v>231</v>
      </c>
    </row>
    <row r="4278" spans="1:10">
      <c r="A4278" s="50" t="s">
        <v>74</v>
      </c>
      <c r="B4278" s="51">
        <v>4316907</v>
      </c>
      <c r="C4278" s="51" t="s">
        <v>3458</v>
      </c>
      <c r="D4278" s="56">
        <v>15</v>
      </c>
      <c r="E4278" s="56">
        <v>0</v>
      </c>
      <c r="F4278" s="56">
        <v>0</v>
      </c>
      <c r="G4278" s="56">
        <v>3</v>
      </c>
      <c r="H4278" s="56">
        <v>0</v>
      </c>
      <c r="I4278" s="56">
        <v>363</v>
      </c>
      <c r="J4278" s="57">
        <f t="shared" si="66"/>
        <v>381</v>
      </c>
    </row>
    <row r="4279" spans="1:10">
      <c r="A4279" s="50" t="s">
        <v>74</v>
      </c>
      <c r="B4279" s="51">
        <v>4316956</v>
      </c>
      <c r="C4279" s="51" t="s">
        <v>4611</v>
      </c>
      <c r="D4279" s="56">
        <v>1</v>
      </c>
      <c r="E4279" s="56">
        <v>1</v>
      </c>
      <c r="F4279" s="56">
        <v>0</v>
      </c>
      <c r="G4279" s="56">
        <v>0</v>
      </c>
      <c r="H4279" s="56">
        <v>0</v>
      </c>
      <c r="I4279" s="56">
        <v>221</v>
      </c>
      <c r="J4279" s="57">
        <f t="shared" si="66"/>
        <v>223</v>
      </c>
    </row>
    <row r="4280" spans="1:10">
      <c r="A4280" s="50" t="s">
        <v>74</v>
      </c>
      <c r="B4280" s="51">
        <v>4317004</v>
      </c>
      <c r="C4280" s="51" t="s">
        <v>4612</v>
      </c>
      <c r="D4280" s="56">
        <v>0</v>
      </c>
      <c r="E4280" s="56">
        <v>0</v>
      </c>
      <c r="F4280" s="56">
        <v>32</v>
      </c>
      <c r="G4280" s="56">
        <v>0</v>
      </c>
      <c r="H4280" s="56">
        <v>1</v>
      </c>
      <c r="I4280" s="56">
        <v>346</v>
      </c>
      <c r="J4280" s="57">
        <f t="shared" si="66"/>
        <v>379</v>
      </c>
    </row>
    <row r="4281" spans="1:10">
      <c r="A4281" s="50" t="s">
        <v>74</v>
      </c>
      <c r="B4281" s="51">
        <v>4317103</v>
      </c>
      <c r="C4281" s="51" t="s">
        <v>3459</v>
      </c>
      <c r="D4281" s="56">
        <v>773</v>
      </c>
      <c r="E4281" s="56">
        <v>7</v>
      </c>
      <c r="F4281" s="56">
        <v>8</v>
      </c>
      <c r="G4281" s="56">
        <v>0</v>
      </c>
      <c r="H4281" s="56">
        <v>0</v>
      </c>
      <c r="I4281" s="56">
        <v>277</v>
      </c>
      <c r="J4281" s="57">
        <f t="shared" si="66"/>
        <v>1065</v>
      </c>
    </row>
    <row r="4282" spans="1:10">
      <c r="A4282" s="50" t="s">
        <v>74</v>
      </c>
      <c r="B4282" s="51">
        <v>4317202</v>
      </c>
      <c r="C4282" s="51" t="s">
        <v>3460</v>
      </c>
      <c r="D4282" s="56">
        <v>1</v>
      </c>
      <c r="E4282" s="56">
        <v>4</v>
      </c>
      <c r="F4282" s="56">
        <v>0</v>
      </c>
      <c r="G4282" s="56">
        <v>0</v>
      </c>
      <c r="H4282" s="56">
        <v>0</v>
      </c>
      <c r="I4282" s="56">
        <v>998</v>
      </c>
      <c r="J4282" s="57">
        <f t="shared" si="66"/>
        <v>1003</v>
      </c>
    </row>
    <row r="4283" spans="1:10">
      <c r="A4283" s="50" t="s">
        <v>74</v>
      </c>
      <c r="B4283" s="51">
        <v>4317251</v>
      </c>
      <c r="C4283" s="51" t="s">
        <v>3461</v>
      </c>
      <c r="D4283" s="56">
        <v>0</v>
      </c>
      <c r="E4283" s="56">
        <v>0</v>
      </c>
      <c r="F4283" s="56">
        <v>0</v>
      </c>
      <c r="G4283" s="56">
        <v>0</v>
      </c>
      <c r="H4283" s="56">
        <v>0</v>
      </c>
      <c r="I4283" s="56">
        <v>187</v>
      </c>
      <c r="J4283" s="57">
        <f t="shared" si="66"/>
        <v>187</v>
      </c>
    </row>
    <row r="4284" spans="1:10">
      <c r="A4284" s="50" t="s">
        <v>74</v>
      </c>
      <c r="B4284" s="51">
        <v>4317301</v>
      </c>
      <c r="C4284" s="51" t="s">
        <v>3462</v>
      </c>
      <c r="D4284" s="56">
        <v>4</v>
      </c>
      <c r="E4284" s="56">
        <v>2</v>
      </c>
      <c r="F4284" s="56">
        <v>12</v>
      </c>
      <c r="G4284" s="56">
        <v>0</v>
      </c>
      <c r="H4284" s="56">
        <v>0</v>
      </c>
      <c r="I4284" s="56">
        <v>219</v>
      </c>
      <c r="J4284" s="57">
        <f t="shared" si="66"/>
        <v>237</v>
      </c>
    </row>
    <row r="4285" spans="1:10">
      <c r="A4285" s="50" t="s">
        <v>74</v>
      </c>
      <c r="B4285" s="51">
        <v>4317400</v>
      </c>
      <c r="C4285" s="51" t="s">
        <v>3463</v>
      </c>
      <c r="D4285" s="56">
        <v>0</v>
      </c>
      <c r="E4285" s="56">
        <v>28</v>
      </c>
      <c r="F4285" s="56">
        <v>0</v>
      </c>
      <c r="G4285" s="56">
        <v>1</v>
      </c>
      <c r="H4285" s="56">
        <v>0</v>
      </c>
      <c r="I4285" s="56">
        <v>637</v>
      </c>
      <c r="J4285" s="57">
        <f t="shared" si="66"/>
        <v>666</v>
      </c>
    </row>
    <row r="4286" spans="1:10">
      <c r="A4286" s="50" t="s">
        <v>74</v>
      </c>
      <c r="B4286" s="51">
        <v>4317509</v>
      </c>
      <c r="C4286" s="51" t="s">
        <v>3464</v>
      </c>
      <c r="D4286" s="56">
        <v>0</v>
      </c>
      <c r="E4286" s="56">
        <v>5</v>
      </c>
      <c r="F4286" s="56">
        <v>0</v>
      </c>
      <c r="G4286" s="56">
        <v>5</v>
      </c>
      <c r="H4286" s="56">
        <v>0</v>
      </c>
      <c r="I4286" s="56">
        <v>932</v>
      </c>
      <c r="J4286" s="57">
        <f t="shared" si="66"/>
        <v>942</v>
      </c>
    </row>
    <row r="4287" spans="1:10">
      <c r="A4287" s="50" t="s">
        <v>74</v>
      </c>
      <c r="B4287" s="51">
        <v>4317608</v>
      </c>
      <c r="C4287" s="51" t="s">
        <v>3465</v>
      </c>
      <c r="D4287" s="56">
        <v>1</v>
      </c>
      <c r="E4287" s="56">
        <v>4</v>
      </c>
      <c r="F4287" s="56">
        <v>0</v>
      </c>
      <c r="G4287" s="56">
        <v>0</v>
      </c>
      <c r="H4287" s="56">
        <v>0</v>
      </c>
      <c r="I4287" s="56">
        <v>369</v>
      </c>
      <c r="J4287" s="57">
        <f t="shared" si="66"/>
        <v>374</v>
      </c>
    </row>
    <row r="4288" spans="1:10">
      <c r="A4288" s="50" t="s">
        <v>74</v>
      </c>
      <c r="B4288" s="51">
        <v>4317707</v>
      </c>
      <c r="C4288" s="51" t="s">
        <v>3466</v>
      </c>
      <c r="D4288" s="56">
        <v>7</v>
      </c>
      <c r="E4288" s="56">
        <v>13</v>
      </c>
      <c r="F4288" s="56">
        <v>0</v>
      </c>
      <c r="G4288" s="56">
        <v>0</v>
      </c>
      <c r="H4288" s="56">
        <v>0</v>
      </c>
      <c r="I4288" s="56">
        <v>444</v>
      </c>
      <c r="J4288" s="57">
        <f t="shared" si="66"/>
        <v>464</v>
      </c>
    </row>
    <row r="4289" spans="1:10">
      <c r="A4289" s="50" t="s">
        <v>74</v>
      </c>
      <c r="B4289" s="51">
        <v>4317558</v>
      </c>
      <c r="C4289" s="51" t="s">
        <v>3467</v>
      </c>
      <c r="D4289" s="56">
        <v>0</v>
      </c>
      <c r="E4289" s="56">
        <v>0</v>
      </c>
      <c r="F4289" s="56">
        <v>0</v>
      </c>
      <c r="G4289" s="56">
        <v>0</v>
      </c>
      <c r="H4289" s="56">
        <v>0</v>
      </c>
      <c r="I4289" s="56">
        <v>343</v>
      </c>
      <c r="J4289" s="57">
        <f t="shared" si="66"/>
        <v>343</v>
      </c>
    </row>
    <row r="4290" spans="1:10">
      <c r="A4290" s="50" t="s">
        <v>74</v>
      </c>
      <c r="B4290" s="51">
        <v>4317756</v>
      </c>
      <c r="C4290" s="51" t="s">
        <v>4613</v>
      </c>
      <c r="D4290" s="56">
        <v>0</v>
      </c>
      <c r="E4290" s="56">
        <v>0</v>
      </c>
      <c r="F4290" s="56">
        <v>0</v>
      </c>
      <c r="G4290" s="56">
        <v>0</v>
      </c>
      <c r="H4290" s="56">
        <v>0</v>
      </c>
      <c r="I4290" s="56">
        <v>147</v>
      </c>
      <c r="J4290" s="57">
        <f t="shared" si="66"/>
        <v>147</v>
      </c>
    </row>
    <row r="4291" spans="1:10">
      <c r="A4291" s="50" t="s">
        <v>74</v>
      </c>
      <c r="B4291" s="51">
        <v>4317806</v>
      </c>
      <c r="C4291" s="51" t="s">
        <v>3468</v>
      </c>
      <c r="D4291" s="56">
        <v>2</v>
      </c>
      <c r="E4291" s="56">
        <v>3</v>
      </c>
      <c r="F4291" s="56">
        <v>1</v>
      </c>
      <c r="G4291" s="56">
        <v>0</v>
      </c>
      <c r="H4291" s="56">
        <v>0</v>
      </c>
      <c r="I4291" s="56">
        <v>429</v>
      </c>
      <c r="J4291" s="57">
        <f t="shared" si="66"/>
        <v>435</v>
      </c>
    </row>
    <row r="4292" spans="1:10">
      <c r="A4292" s="50" t="s">
        <v>74</v>
      </c>
      <c r="B4292" s="51">
        <v>4317905</v>
      </c>
      <c r="C4292" s="51" t="s">
        <v>3469</v>
      </c>
      <c r="D4292" s="56">
        <v>6</v>
      </c>
      <c r="E4292" s="56">
        <v>30</v>
      </c>
      <c r="F4292" s="56">
        <v>2</v>
      </c>
      <c r="G4292" s="56">
        <v>0</v>
      </c>
      <c r="H4292" s="56">
        <v>2</v>
      </c>
      <c r="I4292" s="56">
        <v>1315</v>
      </c>
      <c r="J4292" s="57">
        <f t="shared" si="66"/>
        <v>1355</v>
      </c>
    </row>
    <row r="4293" spans="1:10">
      <c r="A4293" s="50" t="s">
        <v>74</v>
      </c>
      <c r="B4293" s="51">
        <v>4317954</v>
      </c>
      <c r="C4293" s="51" t="s">
        <v>4614</v>
      </c>
      <c r="D4293" s="56">
        <v>0</v>
      </c>
      <c r="E4293" s="56">
        <v>9</v>
      </c>
      <c r="F4293" s="56">
        <v>0</v>
      </c>
      <c r="G4293" s="56">
        <v>1</v>
      </c>
      <c r="H4293" s="56">
        <v>0</v>
      </c>
      <c r="I4293" s="56">
        <v>380</v>
      </c>
      <c r="J4293" s="57">
        <f t="shared" si="66"/>
        <v>390</v>
      </c>
    </row>
    <row r="4294" spans="1:10">
      <c r="A4294" s="50" t="s">
        <v>74</v>
      </c>
      <c r="B4294" s="51">
        <v>4318002</v>
      </c>
      <c r="C4294" s="51" t="s">
        <v>3471</v>
      </c>
      <c r="D4294" s="56">
        <v>79</v>
      </c>
      <c r="E4294" s="56">
        <v>3</v>
      </c>
      <c r="F4294" s="56">
        <v>0</v>
      </c>
      <c r="G4294" s="56">
        <v>1</v>
      </c>
      <c r="H4294" s="56">
        <v>0</v>
      </c>
      <c r="I4294" s="56">
        <v>257</v>
      </c>
      <c r="J4294" s="57">
        <f t="shared" ref="J4294:J4357" si="67">SUM(D4294:I4294)</f>
        <v>340</v>
      </c>
    </row>
    <row r="4295" spans="1:10">
      <c r="A4295" s="50" t="s">
        <v>74</v>
      </c>
      <c r="B4295" s="51">
        <v>4318051</v>
      </c>
      <c r="C4295" s="51" t="s">
        <v>3472</v>
      </c>
      <c r="D4295" s="56">
        <v>0</v>
      </c>
      <c r="E4295" s="56">
        <v>0</v>
      </c>
      <c r="F4295" s="56">
        <v>0</v>
      </c>
      <c r="G4295" s="56">
        <v>0</v>
      </c>
      <c r="H4295" s="56">
        <v>2</v>
      </c>
      <c r="I4295" s="56">
        <v>239</v>
      </c>
      <c r="J4295" s="57">
        <f t="shared" si="67"/>
        <v>241</v>
      </c>
    </row>
    <row r="4296" spans="1:10">
      <c r="A4296" s="50" t="s">
        <v>74</v>
      </c>
      <c r="B4296" s="51">
        <v>4318101</v>
      </c>
      <c r="C4296" s="51" t="s">
        <v>3474</v>
      </c>
      <c r="D4296" s="56">
        <v>26</v>
      </c>
      <c r="E4296" s="56">
        <v>20</v>
      </c>
      <c r="F4296" s="56">
        <v>0</v>
      </c>
      <c r="G4296" s="56">
        <v>0</v>
      </c>
      <c r="H4296" s="56">
        <v>0</v>
      </c>
      <c r="I4296" s="56">
        <v>876</v>
      </c>
      <c r="J4296" s="57">
        <f t="shared" si="67"/>
        <v>922</v>
      </c>
    </row>
    <row r="4297" spans="1:10">
      <c r="A4297" s="50" t="s">
        <v>74</v>
      </c>
      <c r="B4297" s="51">
        <v>4318200</v>
      </c>
      <c r="C4297" s="51" t="s">
        <v>2884</v>
      </c>
      <c r="D4297" s="56">
        <v>0</v>
      </c>
      <c r="E4297" s="56">
        <v>4</v>
      </c>
      <c r="F4297" s="56">
        <v>0</v>
      </c>
      <c r="G4297" s="56">
        <v>2</v>
      </c>
      <c r="H4297" s="56">
        <v>0</v>
      </c>
      <c r="I4297" s="56">
        <v>378</v>
      </c>
      <c r="J4297" s="57">
        <f t="shared" si="67"/>
        <v>384</v>
      </c>
    </row>
    <row r="4298" spans="1:10">
      <c r="A4298" s="50" t="s">
        <v>74</v>
      </c>
      <c r="B4298" s="51">
        <v>4318309</v>
      </c>
      <c r="C4298" s="51" t="s">
        <v>599</v>
      </c>
      <c r="D4298" s="56">
        <v>556</v>
      </c>
      <c r="E4298" s="56">
        <v>0</v>
      </c>
      <c r="F4298" s="56">
        <v>0</v>
      </c>
      <c r="G4298" s="56">
        <v>0</v>
      </c>
      <c r="H4298" s="56">
        <v>1</v>
      </c>
      <c r="I4298" s="56">
        <v>304</v>
      </c>
      <c r="J4298" s="57">
        <f t="shared" si="67"/>
        <v>861</v>
      </c>
    </row>
    <row r="4299" spans="1:10">
      <c r="A4299" s="50" t="s">
        <v>74</v>
      </c>
      <c r="B4299" s="51">
        <v>4318408</v>
      </c>
      <c r="C4299" s="51" t="s">
        <v>4615</v>
      </c>
      <c r="D4299" s="56">
        <v>42</v>
      </c>
      <c r="E4299" s="56">
        <v>0</v>
      </c>
      <c r="F4299" s="56">
        <v>0</v>
      </c>
      <c r="G4299" s="56">
        <v>0</v>
      </c>
      <c r="H4299" s="56">
        <v>0</v>
      </c>
      <c r="I4299" s="56">
        <v>424</v>
      </c>
      <c r="J4299" s="57">
        <f t="shared" si="67"/>
        <v>466</v>
      </c>
    </row>
    <row r="4300" spans="1:10">
      <c r="A4300" s="50" t="s">
        <v>74</v>
      </c>
      <c r="B4300" s="51">
        <v>4318424</v>
      </c>
      <c r="C4300" s="51" t="s">
        <v>3477</v>
      </c>
      <c r="D4300" s="56">
        <v>0</v>
      </c>
      <c r="E4300" s="56">
        <v>1</v>
      </c>
      <c r="F4300" s="56">
        <v>0</v>
      </c>
      <c r="G4300" s="56">
        <v>0</v>
      </c>
      <c r="H4300" s="56">
        <v>0</v>
      </c>
      <c r="I4300" s="56">
        <v>566</v>
      </c>
      <c r="J4300" s="57">
        <f t="shared" si="67"/>
        <v>567</v>
      </c>
    </row>
    <row r="4301" spans="1:10">
      <c r="A4301" s="50" t="s">
        <v>74</v>
      </c>
      <c r="B4301" s="51">
        <v>4318432</v>
      </c>
      <c r="C4301" s="51" t="s">
        <v>3478</v>
      </c>
      <c r="D4301" s="56">
        <v>0</v>
      </c>
      <c r="E4301" s="56">
        <v>0</v>
      </c>
      <c r="F4301" s="56">
        <v>0</v>
      </c>
      <c r="G4301" s="56">
        <v>0</v>
      </c>
      <c r="H4301" s="56">
        <v>0</v>
      </c>
      <c r="I4301" s="56">
        <v>106</v>
      </c>
      <c r="J4301" s="57">
        <f t="shared" si="67"/>
        <v>106</v>
      </c>
    </row>
    <row r="4302" spans="1:10">
      <c r="A4302" s="50" t="s">
        <v>74</v>
      </c>
      <c r="B4302" s="51">
        <v>4318440</v>
      </c>
      <c r="C4302" s="51" t="s">
        <v>4616</v>
      </c>
      <c r="D4302" s="56">
        <v>1</v>
      </c>
      <c r="E4302" s="56">
        <v>0</v>
      </c>
      <c r="F4302" s="56">
        <v>0</v>
      </c>
      <c r="G4302" s="56">
        <v>0</v>
      </c>
      <c r="H4302" s="56">
        <v>0</v>
      </c>
      <c r="I4302" s="56">
        <v>355</v>
      </c>
      <c r="J4302" s="57">
        <f t="shared" si="67"/>
        <v>356</v>
      </c>
    </row>
    <row r="4303" spans="1:10">
      <c r="A4303" s="50" t="s">
        <v>74</v>
      </c>
      <c r="B4303" s="51">
        <v>4318457</v>
      </c>
      <c r="C4303" s="51" t="s">
        <v>4617</v>
      </c>
      <c r="D4303" s="56">
        <v>2</v>
      </c>
      <c r="E4303" s="56">
        <v>10</v>
      </c>
      <c r="F4303" s="56">
        <v>0</v>
      </c>
      <c r="G4303" s="56">
        <v>0</v>
      </c>
      <c r="H4303" s="56">
        <v>0</v>
      </c>
      <c r="I4303" s="56">
        <v>292</v>
      </c>
      <c r="J4303" s="57">
        <f t="shared" si="67"/>
        <v>304</v>
      </c>
    </row>
    <row r="4304" spans="1:10">
      <c r="A4304" s="50" t="s">
        <v>74</v>
      </c>
      <c r="B4304" s="51">
        <v>4318465</v>
      </c>
      <c r="C4304" s="51" t="s">
        <v>4618</v>
      </c>
      <c r="D4304" s="56">
        <v>0</v>
      </c>
      <c r="E4304" s="56">
        <v>1</v>
      </c>
      <c r="F4304" s="56">
        <v>0</v>
      </c>
      <c r="G4304" s="56">
        <v>0</v>
      </c>
      <c r="H4304" s="56">
        <v>0</v>
      </c>
      <c r="I4304" s="56">
        <v>123</v>
      </c>
      <c r="J4304" s="57">
        <f t="shared" si="67"/>
        <v>124</v>
      </c>
    </row>
    <row r="4305" spans="1:10">
      <c r="A4305" s="50" t="s">
        <v>74</v>
      </c>
      <c r="B4305" s="51">
        <v>4318481</v>
      </c>
      <c r="C4305" s="51" t="s">
        <v>4619</v>
      </c>
      <c r="D4305" s="56">
        <v>0</v>
      </c>
      <c r="E4305" s="56">
        <v>0</v>
      </c>
      <c r="F4305" s="56">
        <v>0</v>
      </c>
      <c r="G4305" s="56">
        <v>0</v>
      </c>
      <c r="H4305" s="56">
        <v>0</v>
      </c>
      <c r="I4305" s="56">
        <v>139</v>
      </c>
      <c r="J4305" s="57">
        <f t="shared" si="67"/>
        <v>139</v>
      </c>
    </row>
    <row r="4306" spans="1:10">
      <c r="A4306" s="50" t="s">
        <v>74</v>
      </c>
      <c r="B4306" s="51">
        <v>4318499</v>
      </c>
      <c r="C4306" s="51" t="s">
        <v>3479</v>
      </c>
      <c r="D4306" s="56">
        <v>1</v>
      </c>
      <c r="E4306" s="56">
        <v>7</v>
      </c>
      <c r="F4306" s="56">
        <v>0</v>
      </c>
      <c r="G4306" s="56">
        <v>0</v>
      </c>
      <c r="H4306" s="56">
        <v>0</v>
      </c>
      <c r="I4306" s="56">
        <v>228</v>
      </c>
      <c r="J4306" s="57">
        <f t="shared" si="67"/>
        <v>236</v>
      </c>
    </row>
    <row r="4307" spans="1:10">
      <c r="A4307" s="50" t="s">
        <v>74</v>
      </c>
      <c r="B4307" s="51">
        <v>4318507</v>
      </c>
      <c r="C4307" s="51" t="s">
        <v>3480</v>
      </c>
      <c r="D4307" s="56">
        <v>0</v>
      </c>
      <c r="E4307" s="56">
        <v>0</v>
      </c>
      <c r="F4307" s="56">
        <v>173</v>
      </c>
      <c r="G4307" s="56">
        <v>1</v>
      </c>
      <c r="H4307" s="56">
        <v>13</v>
      </c>
      <c r="I4307" s="56">
        <v>923</v>
      </c>
      <c r="J4307" s="57">
        <f t="shared" si="67"/>
        <v>1110</v>
      </c>
    </row>
    <row r="4308" spans="1:10">
      <c r="A4308" s="50" t="s">
        <v>74</v>
      </c>
      <c r="B4308" s="51">
        <v>4318606</v>
      </c>
      <c r="C4308" s="51" t="s">
        <v>4620</v>
      </c>
      <c r="D4308" s="56">
        <v>0</v>
      </c>
      <c r="E4308" s="56">
        <v>7</v>
      </c>
      <c r="F4308" s="56">
        <v>0</v>
      </c>
      <c r="G4308" s="56">
        <v>0</v>
      </c>
      <c r="H4308" s="56">
        <v>1</v>
      </c>
      <c r="I4308" s="56">
        <v>489</v>
      </c>
      <c r="J4308" s="57">
        <f t="shared" si="67"/>
        <v>497</v>
      </c>
    </row>
    <row r="4309" spans="1:10">
      <c r="A4309" s="50" t="s">
        <v>74</v>
      </c>
      <c r="B4309" s="51">
        <v>4318622</v>
      </c>
      <c r="C4309" s="51" t="s">
        <v>3482</v>
      </c>
      <c r="D4309" s="56">
        <v>0</v>
      </c>
      <c r="E4309" s="56">
        <v>0</v>
      </c>
      <c r="F4309" s="56">
        <v>0</v>
      </c>
      <c r="G4309" s="56">
        <v>0</v>
      </c>
      <c r="H4309" s="56">
        <v>0</v>
      </c>
      <c r="I4309" s="56">
        <v>268</v>
      </c>
      <c r="J4309" s="57">
        <f t="shared" si="67"/>
        <v>268</v>
      </c>
    </row>
    <row r="4310" spans="1:10">
      <c r="A4310" s="50" t="s">
        <v>74</v>
      </c>
      <c r="B4310" s="51">
        <v>4318614</v>
      </c>
      <c r="C4310" s="51" t="s">
        <v>3483</v>
      </c>
      <c r="D4310" s="56">
        <v>0</v>
      </c>
      <c r="E4310" s="56">
        <v>0</v>
      </c>
      <c r="F4310" s="56">
        <v>0</v>
      </c>
      <c r="G4310" s="56">
        <v>0</v>
      </c>
      <c r="H4310" s="56">
        <v>0</v>
      </c>
      <c r="I4310" s="56">
        <v>200</v>
      </c>
      <c r="J4310" s="57">
        <f t="shared" si="67"/>
        <v>200</v>
      </c>
    </row>
    <row r="4311" spans="1:10">
      <c r="A4311" s="50" t="s">
        <v>74</v>
      </c>
      <c r="B4311" s="51">
        <v>4318705</v>
      </c>
      <c r="C4311" s="51" t="s">
        <v>3484</v>
      </c>
      <c r="D4311" s="56">
        <v>0</v>
      </c>
      <c r="E4311" s="56">
        <v>0</v>
      </c>
      <c r="F4311" s="56">
        <v>0</v>
      </c>
      <c r="G4311" s="56">
        <v>1</v>
      </c>
      <c r="H4311" s="56">
        <v>2</v>
      </c>
      <c r="I4311" s="56">
        <v>16</v>
      </c>
      <c r="J4311" s="57">
        <f t="shared" si="67"/>
        <v>19</v>
      </c>
    </row>
    <row r="4312" spans="1:10">
      <c r="A4312" s="50" t="s">
        <v>74</v>
      </c>
      <c r="B4312" s="51">
        <v>4318804</v>
      </c>
      <c r="C4312" s="51" t="s">
        <v>3485</v>
      </c>
      <c r="D4312" s="56">
        <v>1</v>
      </c>
      <c r="E4312" s="56">
        <v>93</v>
      </c>
      <c r="F4312" s="56">
        <v>37</v>
      </c>
      <c r="G4312" s="56">
        <v>0</v>
      </c>
      <c r="H4312" s="56">
        <v>88</v>
      </c>
      <c r="I4312" s="56">
        <v>2551</v>
      </c>
      <c r="J4312" s="57">
        <f t="shared" si="67"/>
        <v>2770</v>
      </c>
    </row>
    <row r="4313" spans="1:10">
      <c r="A4313" s="50" t="s">
        <v>74</v>
      </c>
      <c r="B4313" s="51">
        <v>4318903</v>
      </c>
      <c r="C4313" s="51" t="s">
        <v>3486</v>
      </c>
      <c r="D4313" s="56">
        <v>206</v>
      </c>
      <c r="E4313" s="56">
        <v>14</v>
      </c>
      <c r="F4313" s="56">
        <v>1</v>
      </c>
      <c r="G4313" s="56">
        <v>0</v>
      </c>
      <c r="H4313" s="56">
        <v>0</v>
      </c>
      <c r="I4313" s="56">
        <v>353</v>
      </c>
      <c r="J4313" s="57">
        <f t="shared" si="67"/>
        <v>574</v>
      </c>
    </row>
    <row r="4314" spans="1:10">
      <c r="A4314" s="50" t="s">
        <v>74</v>
      </c>
      <c r="B4314" s="51">
        <v>4319000</v>
      </c>
      <c r="C4314" s="51" t="s">
        <v>3487</v>
      </c>
      <c r="D4314" s="56">
        <v>1</v>
      </c>
      <c r="E4314" s="56">
        <v>0</v>
      </c>
      <c r="F4314" s="56">
        <v>0</v>
      </c>
      <c r="G4314" s="56">
        <v>0</v>
      </c>
      <c r="H4314" s="56">
        <v>0</v>
      </c>
      <c r="I4314" s="56">
        <v>273</v>
      </c>
      <c r="J4314" s="57">
        <f t="shared" si="67"/>
        <v>274</v>
      </c>
    </row>
    <row r="4315" spans="1:10">
      <c r="A4315" s="50" t="s">
        <v>74</v>
      </c>
      <c r="B4315" s="51">
        <v>4319109</v>
      </c>
      <c r="C4315" s="51" t="s">
        <v>3488</v>
      </c>
      <c r="D4315" s="56">
        <v>1</v>
      </c>
      <c r="E4315" s="56">
        <v>1</v>
      </c>
      <c r="F4315" s="56">
        <v>1</v>
      </c>
      <c r="G4315" s="56">
        <v>1</v>
      </c>
      <c r="H4315" s="56">
        <v>1</v>
      </c>
      <c r="I4315" s="56">
        <v>569</v>
      </c>
      <c r="J4315" s="57">
        <f t="shared" si="67"/>
        <v>574</v>
      </c>
    </row>
    <row r="4316" spans="1:10">
      <c r="A4316" s="50" t="s">
        <v>74</v>
      </c>
      <c r="B4316" s="51">
        <v>4319125</v>
      </c>
      <c r="C4316" s="51" t="s">
        <v>3489</v>
      </c>
      <c r="D4316" s="56">
        <v>1</v>
      </c>
      <c r="E4316" s="56">
        <v>0</v>
      </c>
      <c r="F4316" s="56">
        <v>0</v>
      </c>
      <c r="G4316" s="56">
        <v>0</v>
      </c>
      <c r="H4316" s="56">
        <v>0</v>
      </c>
      <c r="I4316" s="56">
        <v>157</v>
      </c>
      <c r="J4316" s="57">
        <f t="shared" si="67"/>
        <v>158</v>
      </c>
    </row>
    <row r="4317" spans="1:10">
      <c r="A4317" s="50" t="s">
        <v>74</v>
      </c>
      <c r="B4317" s="51">
        <v>4319158</v>
      </c>
      <c r="C4317" s="51" t="s">
        <v>3490</v>
      </c>
      <c r="D4317" s="56">
        <v>110</v>
      </c>
      <c r="E4317" s="56">
        <v>16</v>
      </c>
      <c r="F4317" s="56">
        <v>1</v>
      </c>
      <c r="G4317" s="56">
        <v>1</v>
      </c>
      <c r="H4317" s="56">
        <v>0</v>
      </c>
      <c r="I4317" s="56">
        <v>262</v>
      </c>
      <c r="J4317" s="57">
        <f t="shared" si="67"/>
        <v>390</v>
      </c>
    </row>
    <row r="4318" spans="1:10">
      <c r="A4318" s="50" t="s">
        <v>74</v>
      </c>
      <c r="B4318" s="51">
        <v>4319208</v>
      </c>
      <c r="C4318" s="51" t="s">
        <v>3491</v>
      </c>
      <c r="D4318" s="56">
        <v>42</v>
      </c>
      <c r="E4318" s="56">
        <v>18</v>
      </c>
      <c r="F4318" s="56">
        <v>0</v>
      </c>
      <c r="G4318" s="56">
        <v>0</v>
      </c>
      <c r="H4318" s="56">
        <v>14</v>
      </c>
      <c r="I4318" s="56">
        <v>285</v>
      </c>
      <c r="J4318" s="57">
        <f t="shared" si="67"/>
        <v>359</v>
      </c>
    </row>
    <row r="4319" spans="1:10">
      <c r="A4319" s="50" t="s">
        <v>74</v>
      </c>
      <c r="B4319" s="51">
        <v>4319307</v>
      </c>
      <c r="C4319" s="51" t="s">
        <v>3492</v>
      </c>
      <c r="D4319" s="56">
        <v>0</v>
      </c>
      <c r="E4319" s="56">
        <v>43</v>
      </c>
      <c r="F4319" s="56">
        <v>0</v>
      </c>
      <c r="G4319" s="56">
        <v>0</v>
      </c>
      <c r="H4319" s="56">
        <v>0</v>
      </c>
      <c r="I4319" s="56">
        <v>692</v>
      </c>
      <c r="J4319" s="57">
        <f t="shared" si="67"/>
        <v>735</v>
      </c>
    </row>
    <row r="4320" spans="1:10">
      <c r="A4320" s="50" t="s">
        <v>74</v>
      </c>
      <c r="B4320" s="51">
        <v>4319356</v>
      </c>
      <c r="C4320" s="51" t="s">
        <v>4621</v>
      </c>
      <c r="D4320" s="56">
        <v>0</v>
      </c>
      <c r="E4320" s="56">
        <v>0</v>
      </c>
      <c r="F4320" s="56">
        <v>0</v>
      </c>
      <c r="G4320" s="56">
        <v>0</v>
      </c>
      <c r="H4320" s="56">
        <v>0</v>
      </c>
      <c r="I4320" s="56">
        <v>82</v>
      </c>
      <c r="J4320" s="57">
        <f t="shared" si="67"/>
        <v>82</v>
      </c>
    </row>
    <row r="4321" spans="1:10">
      <c r="A4321" s="50" t="s">
        <v>74</v>
      </c>
      <c r="B4321" s="51">
        <v>4319364</v>
      </c>
      <c r="C4321" s="51" t="s">
        <v>3493</v>
      </c>
      <c r="D4321" s="56">
        <v>0</v>
      </c>
      <c r="E4321" s="56">
        <v>1</v>
      </c>
      <c r="F4321" s="56">
        <v>0</v>
      </c>
      <c r="G4321" s="56">
        <v>0</v>
      </c>
      <c r="H4321" s="56">
        <v>0</v>
      </c>
      <c r="I4321" s="56">
        <v>238</v>
      </c>
      <c r="J4321" s="57">
        <f t="shared" si="67"/>
        <v>239</v>
      </c>
    </row>
    <row r="4322" spans="1:10">
      <c r="A4322" s="50" t="s">
        <v>74</v>
      </c>
      <c r="B4322" s="51">
        <v>4319372</v>
      </c>
      <c r="C4322" s="51" t="s">
        <v>4622</v>
      </c>
      <c r="D4322" s="56">
        <v>2</v>
      </c>
      <c r="E4322" s="56">
        <v>3</v>
      </c>
      <c r="F4322" s="56">
        <v>0</v>
      </c>
      <c r="G4322" s="56">
        <v>0</v>
      </c>
      <c r="H4322" s="56">
        <v>0</v>
      </c>
      <c r="I4322" s="56">
        <v>366</v>
      </c>
      <c r="J4322" s="57">
        <f t="shared" si="67"/>
        <v>371</v>
      </c>
    </row>
    <row r="4323" spans="1:10">
      <c r="A4323" s="50" t="s">
        <v>74</v>
      </c>
      <c r="B4323" s="51">
        <v>4319406</v>
      </c>
      <c r="C4323" s="51" t="s">
        <v>4623</v>
      </c>
      <c r="D4323" s="56">
        <v>0</v>
      </c>
      <c r="E4323" s="56">
        <v>9</v>
      </c>
      <c r="F4323" s="56">
        <v>0</v>
      </c>
      <c r="G4323" s="56">
        <v>0</v>
      </c>
      <c r="H4323" s="56">
        <v>0</v>
      </c>
      <c r="I4323" s="56">
        <v>477</v>
      </c>
      <c r="J4323" s="57">
        <f t="shared" si="67"/>
        <v>486</v>
      </c>
    </row>
    <row r="4324" spans="1:10">
      <c r="A4324" s="50" t="s">
        <v>74</v>
      </c>
      <c r="B4324" s="51">
        <v>4319505</v>
      </c>
      <c r="C4324" s="51" t="s">
        <v>3494</v>
      </c>
      <c r="D4324" s="56">
        <v>0</v>
      </c>
      <c r="E4324" s="56">
        <v>0</v>
      </c>
      <c r="F4324" s="56">
        <v>0</v>
      </c>
      <c r="G4324" s="56">
        <v>1</v>
      </c>
      <c r="H4324" s="56">
        <v>1</v>
      </c>
      <c r="I4324" s="56">
        <v>218</v>
      </c>
      <c r="J4324" s="57">
        <f t="shared" si="67"/>
        <v>220</v>
      </c>
    </row>
    <row r="4325" spans="1:10">
      <c r="A4325" s="50" t="s">
        <v>74</v>
      </c>
      <c r="B4325" s="51">
        <v>4319604</v>
      </c>
      <c r="C4325" s="51" t="s">
        <v>3495</v>
      </c>
      <c r="D4325" s="56">
        <v>3</v>
      </c>
      <c r="E4325" s="56">
        <v>12</v>
      </c>
      <c r="F4325" s="56">
        <v>4</v>
      </c>
      <c r="G4325" s="56">
        <v>0</v>
      </c>
      <c r="H4325" s="56">
        <v>16</v>
      </c>
      <c r="I4325" s="56">
        <v>487</v>
      </c>
      <c r="J4325" s="57">
        <f t="shared" si="67"/>
        <v>522</v>
      </c>
    </row>
    <row r="4326" spans="1:10">
      <c r="A4326" s="50" t="s">
        <v>74</v>
      </c>
      <c r="B4326" s="51">
        <v>4319703</v>
      </c>
      <c r="C4326" s="51" t="s">
        <v>3496</v>
      </c>
      <c r="D4326" s="56">
        <v>0</v>
      </c>
      <c r="E4326" s="56">
        <v>0</v>
      </c>
      <c r="F4326" s="56">
        <v>0</v>
      </c>
      <c r="G4326" s="56">
        <v>0</v>
      </c>
      <c r="H4326" s="56">
        <v>0</v>
      </c>
      <c r="I4326" s="56">
        <v>355</v>
      </c>
      <c r="J4326" s="57">
        <f t="shared" si="67"/>
        <v>355</v>
      </c>
    </row>
    <row r="4327" spans="1:10">
      <c r="A4327" s="50" t="s">
        <v>74</v>
      </c>
      <c r="B4327" s="51">
        <v>4319711</v>
      </c>
      <c r="C4327" s="51" t="s">
        <v>3498</v>
      </c>
      <c r="D4327" s="56">
        <v>0</v>
      </c>
      <c r="E4327" s="56">
        <v>0</v>
      </c>
      <c r="F4327" s="56">
        <v>0</v>
      </c>
      <c r="G4327" s="56">
        <v>0</v>
      </c>
      <c r="H4327" s="56">
        <v>0</v>
      </c>
      <c r="I4327" s="56">
        <v>184</v>
      </c>
      <c r="J4327" s="57">
        <f t="shared" si="67"/>
        <v>184</v>
      </c>
    </row>
    <row r="4328" spans="1:10">
      <c r="A4328" s="50" t="s">
        <v>74</v>
      </c>
      <c r="B4328" s="51">
        <v>4319737</v>
      </c>
      <c r="C4328" s="51" t="s">
        <v>4624</v>
      </c>
      <c r="D4328" s="56">
        <v>0</v>
      </c>
      <c r="E4328" s="56">
        <v>2</v>
      </c>
      <c r="F4328" s="56">
        <v>1</v>
      </c>
      <c r="G4328" s="56">
        <v>62</v>
      </c>
      <c r="H4328" s="56">
        <v>0</v>
      </c>
      <c r="I4328" s="56">
        <v>189</v>
      </c>
      <c r="J4328" s="57">
        <f t="shared" si="67"/>
        <v>254</v>
      </c>
    </row>
    <row r="4329" spans="1:10">
      <c r="A4329" s="50" t="s">
        <v>74</v>
      </c>
      <c r="B4329" s="51">
        <v>4319752</v>
      </c>
      <c r="C4329" s="51" t="s">
        <v>3499</v>
      </c>
      <c r="D4329" s="56">
        <v>0</v>
      </c>
      <c r="E4329" s="56">
        <v>0</v>
      </c>
      <c r="F4329" s="56">
        <v>0</v>
      </c>
      <c r="G4329" s="56">
        <v>0</v>
      </c>
      <c r="H4329" s="56">
        <v>0</v>
      </c>
      <c r="I4329" s="56">
        <v>54</v>
      </c>
      <c r="J4329" s="57">
        <f t="shared" si="67"/>
        <v>54</v>
      </c>
    </row>
    <row r="4330" spans="1:10">
      <c r="A4330" s="50" t="s">
        <v>74</v>
      </c>
      <c r="B4330" s="51">
        <v>4319802</v>
      </c>
      <c r="C4330" s="51" t="s">
        <v>4625</v>
      </c>
      <c r="D4330" s="56">
        <v>0</v>
      </c>
      <c r="E4330" s="56">
        <v>0</v>
      </c>
      <c r="F4330" s="56">
        <v>0</v>
      </c>
      <c r="G4330" s="56">
        <v>0</v>
      </c>
      <c r="H4330" s="56">
        <v>0</v>
      </c>
      <c r="I4330" s="56">
        <v>242</v>
      </c>
      <c r="J4330" s="57">
        <f t="shared" si="67"/>
        <v>242</v>
      </c>
    </row>
    <row r="4331" spans="1:10">
      <c r="A4331" s="50" t="s">
        <v>74</v>
      </c>
      <c r="B4331" s="51">
        <v>4319901</v>
      </c>
      <c r="C4331" s="51" t="s">
        <v>3501</v>
      </c>
      <c r="D4331" s="56">
        <v>1</v>
      </c>
      <c r="E4331" s="56">
        <v>1</v>
      </c>
      <c r="F4331" s="56">
        <v>0</v>
      </c>
      <c r="G4331" s="56">
        <v>0</v>
      </c>
      <c r="H4331" s="56">
        <v>0</v>
      </c>
      <c r="I4331" s="56">
        <v>135</v>
      </c>
      <c r="J4331" s="57">
        <f t="shared" si="67"/>
        <v>137</v>
      </c>
    </row>
    <row r="4332" spans="1:10">
      <c r="A4332" s="50" t="s">
        <v>74</v>
      </c>
      <c r="B4332" s="51">
        <v>4320008</v>
      </c>
      <c r="C4332" s="51" t="s">
        <v>4626</v>
      </c>
      <c r="D4332" s="56">
        <v>0</v>
      </c>
      <c r="E4332" s="56">
        <v>0</v>
      </c>
      <c r="F4332" s="56">
        <v>0</v>
      </c>
      <c r="G4332" s="56">
        <v>0</v>
      </c>
      <c r="H4332" s="56">
        <v>0</v>
      </c>
      <c r="I4332" s="56">
        <v>11</v>
      </c>
      <c r="J4332" s="57">
        <f t="shared" si="67"/>
        <v>11</v>
      </c>
    </row>
    <row r="4333" spans="1:10">
      <c r="A4333" s="50" t="s">
        <v>74</v>
      </c>
      <c r="B4333" s="51">
        <v>4320107</v>
      </c>
      <c r="C4333" s="51" t="s">
        <v>2935</v>
      </c>
      <c r="D4333" s="56">
        <v>75</v>
      </c>
      <c r="E4333" s="56">
        <v>4</v>
      </c>
      <c r="F4333" s="56">
        <v>0</v>
      </c>
      <c r="G4333" s="56">
        <v>0</v>
      </c>
      <c r="H4333" s="56">
        <v>2</v>
      </c>
      <c r="I4333" s="56">
        <v>649</v>
      </c>
      <c r="J4333" s="57">
        <f t="shared" si="67"/>
        <v>730</v>
      </c>
    </row>
    <row r="4334" spans="1:10">
      <c r="A4334" s="50" t="s">
        <v>74</v>
      </c>
      <c r="B4334" s="51">
        <v>4320206</v>
      </c>
      <c r="C4334" s="51" t="s">
        <v>3503</v>
      </c>
      <c r="D4334" s="56">
        <v>1</v>
      </c>
      <c r="E4334" s="56">
        <v>1</v>
      </c>
      <c r="F4334" s="56">
        <v>0</v>
      </c>
      <c r="G4334" s="56">
        <v>0</v>
      </c>
      <c r="H4334" s="56">
        <v>0</v>
      </c>
      <c r="I4334" s="56">
        <v>789</v>
      </c>
      <c r="J4334" s="57">
        <f t="shared" si="67"/>
        <v>791</v>
      </c>
    </row>
    <row r="4335" spans="1:10">
      <c r="A4335" s="50" t="s">
        <v>74</v>
      </c>
      <c r="B4335" s="51">
        <v>4320230</v>
      </c>
      <c r="C4335" s="51" t="s">
        <v>4627</v>
      </c>
      <c r="D4335" s="56">
        <v>1</v>
      </c>
      <c r="E4335" s="56">
        <v>2</v>
      </c>
      <c r="F4335" s="56">
        <v>0</v>
      </c>
      <c r="G4335" s="56">
        <v>0</v>
      </c>
      <c r="H4335" s="56">
        <v>2</v>
      </c>
      <c r="I4335" s="56">
        <v>310</v>
      </c>
      <c r="J4335" s="57">
        <f t="shared" si="67"/>
        <v>315</v>
      </c>
    </row>
    <row r="4336" spans="1:10">
      <c r="A4336" s="50" t="s">
        <v>74</v>
      </c>
      <c r="B4336" s="51">
        <v>4320263</v>
      </c>
      <c r="C4336" s="51" t="s">
        <v>3505</v>
      </c>
      <c r="D4336" s="56">
        <v>4</v>
      </c>
      <c r="E4336" s="56">
        <v>12</v>
      </c>
      <c r="F4336" s="56">
        <v>0</v>
      </c>
      <c r="G4336" s="56">
        <v>1</v>
      </c>
      <c r="H4336" s="56">
        <v>0</v>
      </c>
      <c r="I4336" s="56">
        <v>859</v>
      </c>
      <c r="J4336" s="57">
        <f t="shared" si="67"/>
        <v>876</v>
      </c>
    </row>
    <row r="4337" spans="1:10">
      <c r="A4337" s="50" t="s">
        <v>74</v>
      </c>
      <c r="B4337" s="51">
        <v>4320305</v>
      </c>
      <c r="C4337" s="51" t="s">
        <v>4628</v>
      </c>
      <c r="D4337" s="56">
        <v>2</v>
      </c>
      <c r="E4337" s="56">
        <v>8</v>
      </c>
      <c r="F4337" s="56">
        <v>0</v>
      </c>
      <c r="G4337" s="56">
        <v>0</v>
      </c>
      <c r="H4337" s="56">
        <v>0</v>
      </c>
      <c r="I4337" s="56">
        <v>404</v>
      </c>
      <c r="J4337" s="57">
        <f t="shared" si="67"/>
        <v>414</v>
      </c>
    </row>
    <row r="4338" spans="1:10">
      <c r="A4338" s="50" t="s">
        <v>74</v>
      </c>
      <c r="B4338" s="51">
        <v>4320321</v>
      </c>
      <c r="C4338" s="51" t="s">
        <v>4629</v>
      </c>
      <c r="D4338" s="56">
        <v>2</v>
      </c>
      <c r="E4338" s="56">
        <v>2</v>
      </c>
      <c r="F4338" s="56">
        <v>0</v>
      </c>
      <c r="G4338" s="56">
        <v>0</v>
      </c>
      <c r="H4338" s="56">
        <v>1</v>
      </c>
      <c r="I4338" s="56">
        <v>406</v>
      </c>
      <c r="J4338" s="57">
        <f t="shared" si="67"/>
        <v>411</v>
      </c>
    </row>
    <row r="4339" spans="1:10">
      <c r="A4339" s="50" t="s">
        <v>74</v>
      </c>
      <c r="B4339" s="51">
        <v>4320354</v>
      </c>
      <c r="C4339" s="51" t="s">
        <v>3506</v>
      </c>
      <c r="D4339" s="56">
        <v>6</v>
      </c>
      <c r="E4339" s="56">
        <v>3</v>
      </c>
      <c r="F4339" s="56">
        <v>0</v>
      </c>
      <c r="G4339" s="56">
        <v>0</v>
      </c>
      <c r="H4339" s="56">
        <v>0</v>
      </c>
      <c r="I4339" s="56">
        <v>364</v>
      </c>
      <c r="J4339" s="57">
        <f t="shared" si="67"/>
        <v>373</v>
      </c>
    </row>
    <row r="4340" spans="1:10">
      <c r="A4340" s="50" t="s">
        <v>74</v>
      </c>
      <c r="B4340" s="51">
        <v>4320404</v>
      </c>
      <c r="C4340" s="51" t="s">
        <v>3507</v>
      </c>
      <c r="D4340" s="56">
        <v>2</v>
      </c>
      <c r="E4340" s="56">
        <v>3</v>
      </c>
      <c r="F4340" s="56">
        <v>0</v>
      </c>
      <c r="G4340" s="56">
        <v>1</v>
      </c>
      <c r="H4340" s="56">
        <v>2</v>
      </c>
      <c r="I4340" s="56">
        <v>409</v>
      </c>
      <c r="J4340" s="57">
        <f t="shared" si="67"/>
        <v>417</v>
      </c>
    </row>
    <row r="4341" spans="1:10">
      <c r="A4341" s="50" t="s">
        <v>74</v>
      </c>
      <c r="B4341" s="51">
        <v>4320453</v>
      </c>
      <c r="C4341" s="51" t="s">
        <v>3509</v>
      </c>
      <c r="D4341" s="56">
        <v>0</v>
      </c>
      <c r="E4341" s="56">
        <v>0</v>
      </c>
      <c r="F4341" s="56">
        <v>0</v>
      </c>
      <c r="G4341" s="56">
        <v>0</v>
      </c>
      <c r="H4341" s="56">
        <v>0</v>
      </c>
      <c r="I4341" s="56">
        <v>251</v>
      </c>
      <c r="J4341" s="57">
        <f t="shared" si="67"/>
        <v>251</v>
      </c>
    </row>
    <row r="4342" spans="1:10">
      <c r="A4342" s="50" t="s">
        <v>74</v>
      </c>
      <c r="B4342" s="51">
        <v>4320503</v>
      </c>
      <c r="C4342" s="51" t="s">
        <v>3510</v>
      </c>
      <c r="D4342" s="56">
        <v>1</v>
      </c>
      <c r="E4342" s="56">
        <v>0</v>
      </c>
      <c r="F4342" s="56">
        <v>2</v>
      </c>
      <c r="G4342" s="56">
        <v>0</v>
      </c>
      <c r="H4342" s="56">
        <v>0</v>
      </c>
      <c r="I4342" s="56">
        <v>545</v>
      </c>
      <c r="J4342" s="57">
        <f t="shared" si="67"/>
        <v>548</v>
      </c>
    </row>
    <row r="4343" spans="1:10">
      <c r="A4343" s="50" t="s">
        <v>74</v>
      </c>
      <c r="B4343" s="51">
        <v>4320552</v>
      </c>
      <c r="C4343" s="51" t="s">
        <v>3511</v>
      </c>
      <c r="D4343" s="56">
        <v>0</v>
      </c>
      <c r="E4343" s="56">
        <v>0</v>
      </c>
      <c r="F4343" s="56">
        <v>0</v>
      </c>
      <c r="G4343" s="56">
        <v>0</v>
      </c>
      <c r="H4343" s="56">
        <v>0</v>
      </c>
      <c r="I4343" s="56">
        <v>374</v>
      </c>
      <c r="J4343" s="57">
        <f t="shared" si="67"/>
        <v>374</v>
      </c>
    </row>
    <row r="4344" spans="1:10">
      <c r="A4344" s="50" t="s">
        <v>74</v>
      </c>
      <c r="B4344" s="51">
        <v>4320578</v>
      </c>
      <c r="C4344" s="51" t="s">
        <v>3513</v>
      </c>
      <c r="D4344" s="56">
        <v>0</v>
      </c>
      <c r="E4344" s="56">
        <v>4</v>
      </c>
      <c r="F4344" s="56">
        <v>0</v>
      </c>
      <c r="G4344" s="56">
        <v>0</v>
      </c>
      <c r="H4344" s="56">
        <v>0</v>
      </c>
      <c r="I4344" s="56">
        <v>310</v>
      </c>
      <c r="J4344" s="57">
        <f t="shared" si="67"/>
        <v>314</v>
      </c>
    </row>
    <row r="4345" spans="1:10">
      <c r="A4345" s="50" t="s">
        <v>74</v>
      </c>
      <c r="B4345" s="51">
        <v>4320602</v>
      </c>
      <c r="C4345" s="51" t="s">
        <v>4630</v>
      </c>
      <c r="D4345" s="56">
        <v>0</v>
      </c>
      <c r="E4345" s="56">
        <v>2</v>
      </c>
      <c r="F4345" s="56">
        <v>0</v>
      </c>
      <c r="G4345" s="56">
        <v>0</v>
      </c>
      <c r="H4345" s="56">
        <v>0</v>
      </c>
      <c r="I4345" s="56">
        <v>387</v>
      </c>
      <c r="J4345" s="57">
        <f t="shared" si="67"/>
        <v>389</v>
      </c>
    </row>
    <row r="4346" spans="1:10">
      <c r="A4346" s="50" t="s">
        <v>74</v>
      </c>
      <c r="B4346" s="51">
        <v>4320651</v>
      </c>
      <c r="C4346" s="51" t="s">
        <v>4631</v>
      </c>
      <c r="D4346" s="56">
        <v>1</v>
      </c>
      <c r="E4346" s="56">
        <v>0</v>
      </c>
      <c r="F4346" s="56">
        <v>0</v>
      </c>
      <c r="G4346" s="56">
        <v>0</v>
      </c>
      <c r="H4346" s="56">
        <v>0</v>
      </c>
      <c r="I4346" s="56">
        <v>151</v>
      </c>
      <c r="J4346" s="57">
        <f t="shared" si="67"/>
        <v>152</v>
      </c>
    </row>
    <row r="4347" spans="1:10">
      <c r="A4347" s="50" t="s">
        <v>74</v>
      </c>
      <c r="B4347" s="51">
        <v>4320677</v>
      </c>
      <c r="C4347" s="51" t="s">
        <v>3514</v>
      </c>
      <c r="D4347" s="56">
        <v>1</v>
      </c>
      <c r="E4347" s="56">
        <v>18</v>
      </c>
      <c r="F4347" s="56">
        <v>2</v>
      </c>
      <c r="G4347" s="56">
        <v>3</v>
      </c>
      <c r="H4347" s="56">
        <v>2</v>
      </c>
      <c r="I4347" s="56">
        <v>1046</v>
      </c>
      <c r="J4347" s="57">
        <f t="shared" si="67"/>
        <v>1072</v>
      </c>
    </row>
    <row r="4348" spans="1:10">
      <c r="A4348" s="50" t="s">
        <v>74</v>
      </c>
      <c r="B4348" s="51">
        <v>4320701</v>
      </c>
      <c r="C4348" s="51" t="s">
        <v>618</v>
      </c>
      <c r="D4348" s="56">
        <v>1</v>
      </c>
      <c r="E4348" s="56">
        <v>11</v>
      </c>
      <c r="F4348" s="56">
        <v>2</v>
      </c>
      <c r="G4348" s="56">
        <v>0</v>
      </c>
      <c r="H4348" s="56">
        <v>0</v>
      </c>
      <c r="I4348" s="56">
        <v>389</v>
      </c>
      <c r="J4348" s="57">
        <f t="shared" si="67"/>
        <v>403</v>
      </c>
    </row>
    <row r="4349" spans="1:10">
      <c r="A4349" s="50" t="s">
        <v>74</v>
      </c>
      <c r="B4349" s="51">
        <v>4320800</v>
      </c>
      <c r="C4349" s="51" t="s">
        <v>2187</v>
      </c>
      <c r="D4349" s="56">
        <v>5</v>
      </c>
      <c r="E4349" s="56">
        <v>5</v>
      </c>
      <c r="F4349" s="56">
        <v>0</v>
      </c>
      <c r="G4349" s="56">
        <v>0</v>
      </c>
      <c r="H4349" s="56">
        <v>1</v>
      </c>
      <c r="I4349" s="56">
        <v>653</v>
      </c>
      <c r="J4349" s="57">
        <f t="shared" si="67"/>
        <v>664</v>
      </c>
    </row>
    <row r="4350" spans="1:10">
      <c r="A4350" s="50" t="s">
        <v>74</v>
      </c>
      <c r="B4350" s="51">
        <v>4320859</v>
      </c>
      <c r="C4350" s="51" t="s">
        <v>4632</v>
      </c>
      <c r="D4350" s="56">
        <v>1</v>
      </c>
      <c r="E4350" s="56">
        <v>1</v>
      </c>
      <c r="F4350" s="56">
        <v>0</v>
      </c>
      <c r="G4350" s="56">
        <v>0</v>
      </c>
      <c r="H4350" s="56">
        <v>0</v>
      </c>
      <c r="I4350" s="56">
        <v>101</v>
      </c>
      <c r="J4350" s="57">
        <f t="shared" si="67"/>
        <v>103</v>
      </c>
    </row>
    <row r="4351" spans="1:10">
      <c r="A4351" s="50" t="s">
        <v>74</v>
      </c>
      <c r="B4351" s="51">
        <v>4320909</v>
      </c>
      <c r="C4351" s="51" t="s">
        <v>3515</v>
      </c>
      <c r="D4351" s="56">
        <v>0</v>
      </c>
      <c r="E4351" s="56">
        <v>0</v>
      </c>
      <c r="F4351" s="56">
        <v>0</v>
      </c>
      <c r="G4351" s="56">
        <v>0</v>
      </c>
      <c r="H4351" s="56">
        <v>0</v>
      </c>
      <c r="I4351" s="56">
        <v>504</v>
      </c>
      <c r="J4351" s="57">
        <f t="shared" si="67"/>
        <v>504</v>
      </c>
    </row>
    <row r="4352" spans="1:10">
      <c r="A4352" s="50" t="s">
        <v>74</v>
      </c>
      <c r="B4352" s="51">
        <v>4321006</v>
      </c>
      <c r="C4352" s="51" t="s">
        <v>3517</v>
      </c>
      <c r="D4352" s="56">
        <v>0</v>
      </c>
      <c r="E4352" s="56">
        <v>0</v>
      </c>
      <c r="F4352" s="56">
        <v>0</v>
      </c>
      <c r="G4352" s="56">
        <v>1</v>
      </c>
      <c r="H4352" s="56">
        <v>0</v>
      </c>
      <c r="I4352" s="56">
        <v>287</v>
      </c>
      <c r="J4352" s="57">
        <f t="shared" si="67"/>
        <v>288</v>
      </c>
    </row>
    <row r="4353" spans="1:10">
      <c r="A4353" s="50" t="s">
        <v>74</v>
      </c>
      <c r="B4353" s="51">
        <v>4321105</v>
      </c>
      <c r="C4353" s="51" t="s">
        <v>3518</v>
      </c>
      <c r="D4353" s="56">
        <v>27</v>
      </c>
      <c r="E4353" s="56">
        <v>0</v>
      </c>
      <c r="F4353" s="56">
        <v>7</v>
      </c>
      <c r="G4353" s="56">
        <v>0</v>
      </c>
      <c r="H4353" s="56">
        <v>1</v>
      </c>
      <c r="I4353" s="56">
        <v>114</v>
      </c>
      <c r="J4353" s="57">
        <f t="shared" si="67"/>
        <v>149</v>
      </c>
    </row>
    <row r="4354" spans="1:10">
      <c r="A4354" s="50" t="s">
        <v>74</v>
      </c>
      <c r="B4354" s="51">
        <v>4321204</v>
      </c>
      <c r="C4354" s="51" t="s">
        <v>3519</v>
      </c>
      <c r="D4354" s="56">
        <v>0</v>
      </c>
      <c r="E4354" s="56">
        <v>0</v>
      </c>
      <c r="F4354" s="56">
        <v>1</v>
      </c>
      <c r="G4354" s="56">
        <v>0</v>
      </c>
      <c r="H4354" s="56">
        <v>0</v>
      </c>
      <c r="I4354" s="56">
        <v>162</v>
      </c>
      <c r="J4354" s="57">
        <f t="shared" si="67"/>
        <v>163</v>
      </c>
    </row>
    <row r="4355" spans="1:10">
      <c r="A4355" s="50" t="s">
        <v>74</v>
      </c>
      <c r="B4355" s="51">
        <v>4321303</v>
      </c>
      <c r="C4355" s="51" t="s">
        <v>3520</v>
      </c>
      <c r="D4355" s="56">
        <v>19</v>
      </c>
      <c r="E4355" s="56">
        <v>0</v>
      </c>
      <c r="F4355" s="56">
        <v>0</v>
      </c>
      <c r="G4355" s="56">
        <v>1</v>
      </c>
      <c r="H4355" s="56">
        <v>1</v>
      </c>
      <c r="I4355" s="56">
        <v>245</v>
      </c>
      <c r="J4355" s="57">
        <f t="shared" si="67"/>
        <v>266</v>
      </c>
    </row>
    <row r="4356" spans="1:10">
      <c r="A4356" s="50" t="s">
        <v>74</v>
      </c>
      <c r="B4356" s="51">
        <v>4321329</v>
      </c>
      <c r="C4356" s="51" t="s">
        <v>4633</v>
      </c>
      <c r="D4356" s="56">
        <v>0</v>
      </c>
      <c r="E4356" s="56">
        <v>1</v>
      </c>
      <c r="F4356" s="56">
        <v>0</v>
      </c>
      <c r="G4356" s="56">
        <v>0</v>
      </c>
      <c r="H4356" s="56">
        <v>0</v>
      </c>
      <c r="I4356" s="56">
        <v>405</v>
      </c>
      <c r="J4356" s="57">
        <f t="shared" si="67"/>
        <v>406</v>
      </c>
    </row>
    <row r="4357" spans="1:10">
      <c r="A4357" s="50" t="s">
        <v>74</v>
      </c>
      <c r="B4357" s="51">
        <v>4321352</v>
      </c>
      <c r="C4357" s="51" t="s">
        <v>3852</v>
      </c>
      <c r="D4357" s="56">
        <v>0</v>
      </c>
      <c r="E4357" s="56">
        <v>0</v>
      </c>
      <c r="F4357" s="56">
        <v>29</v>
      </c>
      <c r="G4357" s="56">
        <v>0</v>
      </c>
      <c r="H4357" s="56">
        <v>10</v>
      </c>
      <c r="I4357" s="56">
        <v>342</v>
      </c>
      <c r="J4357" s="57">
        <f t="shared" si="67"/>
        <v>381</v>
      </c>
    </row>
    <row r="4358" spans="1:10">
      <c r="A4358" s="50" t="s">
        <v>74</v>
      </c>
      <c r="B4358" s="51">
        <v>4321402</v>
      </c>
      <c r="C4358" s="51" t="s">
        <v>3521</v>
      </c>
      <c r="D4358" s="56">
        <v>0</v>
      </c>
      <c r="E4358" s="56">
        <v>2</v>
      </c>
      <c r="F4358" s="56">
        <v>0</v>
      </c>
      <c r="G4358" s="56">
        <v>73</v>
      </c>
      <c r="H4358" s="56">
        <v>0</v>
      </c>
      <c r="I4358" s="56">
        <v>566</v>
      </c>
      <c r="J4358" s="57">
        <f t="shared" ref="J4358:J4421" si="68">SUM(D4358:I4358)</f>
        <v>641</v>
      </c>
    </row>
    <row r="4359" spans="1:10">
      <c r="A4359" s="50" t="s">
        <v>74</v>
      </c>
      <c r="B4359" s="51">
        <v>4321436</v>
      </c>
      <c r="C4359" s="51" t="s">
        <v>4634</v>
      </c>
      <c r="D4359" s="56">
        <v>0</v>
      </c>
      <c r="E4359" s="56">
        <v>1</v>
      </c>
      <c r="F4359" s="56">
        <v>3</v>
      </c>
      <c r="G4359" s="56">
        <v>1</v>
      </c>
      <c r="H4359" s="56">
        <v>0</v>
      </c>
      <c r="I4359" s="56">
        <v>120</v>
      </c>
      <c r="J4359" s="57">
        <f t="shared" si="68"/>
        <v>125</v>
      </c>
    </row>
    <row r="4360" spans="1:10">
      <c r="A4360" s="50" t="s">
        <v>74</v>
      </c>
      <c r="B4360" s="51">
        <v>4321451</v>
      </c>
      <c r="C4360" s="51" t="s">
        <v>3523</v>
      </c>
      <c r="D4360" s="56">
        <v>0</v>
      </c>
      <c r="E4360" s="56">
        <v>4</v>
      </c>
      <c r="F4360" s="56">
        <v>0</v>
      </c>
      <c r="G4360" s="56">
        <v>0</v>
      </c>
      <c r="H4360" s="56">
        <v>0</v>
      </c>
      <c r="I4360" s="56">
        <v>408</v>
      </c>
      <c r="J4360" s="57">
        <f t="shared" si="68"/>
        <v>412</v>
      </c>
    </row>
    <row r="4361" spans="1:10">
      <c r="A4361" s="50" t="s">
        <v>74</v>
      </c>
      <c r="B4361" s="51">
        <v>4321469</v>
      </c>
      <c r="C4361" s="51" t="s">
        <v>3524</v>
      </c>
      <c r="D4361" s="56">
        <v>2</v>
      </c>
      <c r="E4361" s="56">
        <v>0</v>
      </c>
      <c r="F4361" s="56">
        <v>0</v>
      </c>
      <c r="G4361" s="56">
        <v>0</v>
      </c>
      <c r="H4361" s="56">
        <v>0</v>
      </c>
      <c r="I4361" s="56">
        <v>173</v>
      </c>
      <c r="J4361" s="57">
        <f t="shared" si="68"/>
        <v>175</v>
      </c>
    </row>
    <row r="4362" spans="1:10">
      <c r="A4362" s="50" t="s">
        <v>74</v>
      </c>
      <c r="B4362" s="51">
        <v>4321477</v>
      </c>
      <c r="C4362" s="51" t="s">
        <v>3525</v>
      </c>
      <c r="D4362" s="56">
        <v>1</v>
      </c>
      <c r="E4362" s="56">
        <v>21</v>
      </c>
      <c r="F4362" s="56">
        <v>0</v>
      </c>
      <c r="G4362" s="56">
        <v>9</v>
      </c>
      <c r="H4362" s="56">
        <v>2</v>
      </c>
      <c r="I4362" s="56">
        <v>600</v>
      </c>
      <c r="J4362" s="57">
        <f t="shared" si="68"/>
        <v>633</v>
      </c>
    </row>
    <row r="4363" spans="1:10">
      <c r="A4363" s="50" t="s">
        <v>74</v>
      </c>
      <c r="B4363" s="51">
        <v>4321493</v>
      </c>
      <c r="C4363" s="51" t="s">
        <v>4635</v>
      </c>
      <c r="D4363" s="56">
        <v>0</v>
      </c>
      <c r="E4363" s="56">
        <v>11</v>
      </c>
      <c r="F4363" s="56">
        <v>0</v>
      </c>
      <c r="G4363" s="56">
        <v>0</v>
      </c>
      <c r="H4363" s="56">
        <v>0</v>
      </c>
      <c r="I4363" s="56">
        <v>462</v>
      </c>
      <c r="J4363" s="57">
        <f t="shared" si="68"/>
        <v>473</v>
      </c>
    </row>
    <row r="4364" spans="1:10">
      <c r="A4364" s="50" t="s">
        <v>74</v>
      </c>
      <c r="B4364" s="51">
        <v>4321501</v>
      </c>
      <c r="C4364" s="51" t="s">
        <v>4636</v>
      </c>
      <c r="D4364" s="56">
        <v>0</v>
      </c>
      <c r="E4364" s="56">
        <v>2</v>
      </c>
      <c r="F4364" s="56">
        <v>1</v>
      </c>
      <c r="G4364" s="56">
        <v>4</v>
      </c>
      <c r="H4364" s="56">
        <v>1</v>
      </c>
      <c r="I4364" s="56">
        <v>138</v>
      </c>
      <c r="J4364" s="57">
        <f t="shared" si="68"/>
        <v>146</v>
      </c>
    </row>
    <row r="4365" spans="1:10">
      <c r="A4365" s="50" t="s">
        <v>74</v>
      </c>
      <c r="B4365" s="51">
        <v>4321600</v>
      </c>
      <c r="C4365" s="51" t="s">
        <v>4637</v>
      </c>
      <c r="D4365" s="56">
        <v>0</v>
      </c>
      <c r="E4365" s="56">
        <v>0</v>
      </c>
      <c r="F4365" s="56">
        <v>0</v>
      </c>
      <c r="G4365" s="56">
        <v>0</v>
      </c>
      <c r="H4365" s="56">
        <v>12</v>
      </c>
      <c r="I4365" s="56">
        <v>12</v>
      </c>
      <c r="J4365" s="57">
        <f t="shared" si="68"/>
        <v>24</v>
      </c>
    </row>
    <row r="4366" spans="1:10">
      <c r="A4366" s="50" t="s">
        <v>74</v>
      </c>
      <c r="B4366" s="51">
        <v>4321626</v>
      </c>
      <c r="C4366" s="51" t="s">
        <v>3527</v>
      </c>
      <c r="D4366" s="56">
        <v>0</v>
      </c>
      <c r="E4366" s="56">
        <v>2</v>
      </c>
      <c r="F4366" s="56">
        <v>0</v>
      </c>
      <c r="G4366" s="56">
        <v>0</v>
      </c>
      <c r="H4366" s="56">
        <v>0</v>
      </c>
      <c r="I4366" s="56">
        <v>230</v>
      </c>
      <c r="J4366" s="57">
        <f t="shared" si="68"/>
        <v>232</v>
      </c>
    </row>
    <row r="4367" spans="1:10">
      <c r="A4367" s="50" t="s">
        <v>74</v>
      </c>
      <c r="B4367" s="51">
        <v>4321634</v>
      </c>
      <c r="C4367" s="51" t="s">
        <v>3528</v>
      </c>
      <c r="D4367" s="56">
        <v>1</v>
      </c>
      <c r="E4367" s="56">
        <v>0</v>
      </c>
      <c r="F4367" s="56">
        <v>0</v>
      </c>
      <c r="G4367" s="56">
        <v>0</v>
      </c>
      <c r="H4367" s="56">
        <v>0</v>
      </c>
      <c r="I4367" s="56">
        <v>359</v>
      </c>
      <c r="J4367" s="57">
        <f t="shared" si="68"/>
        <v>360</v>
      </c>
    </row>
    <row r="4368" spans="1:10">
      <c r="A4368" s="50" t="s">
        <v>74</v>
      </c>
      <c r="B4368" s="51">
        <v>4321667</v>
      </c>
      <c r="C4368" s="51" t="s">
        <v>3529</v>
      </c>
      <c r="D4368" s="56">
        <v>0</v>
      </c>
      <c r="E4368" s="56">
        <v>2</v>
      </c>
      <c r="F4368" s="56">
        <v>0</v>
      </c>
      <c r="G4368" s="56">
        <v>0</v>
      </c>
      <c r="H4368" s="56">
        <v>0</v>
      </c>
      <c r="I4368" s="56">
        <v>282</v>
      </c>
      <c r="J4368" s="57">
        <f t="shared" si="68"/>
        <v>284</v>
      </c>
    </row>
    <row r="4369" spans="1:10">
      <c r="A4369" s="50" t="s">
        <v>74</v>
      </c>
      <c r="B4369" s="51">
        <v>4321709</v>
      </c>
      <c r="C4369" s="51" t="s">
        <v>3531</v>
      </c>
      <c r="D4369" s="56">
        <v>0</v>
      </c>
      <c r="E4369" s="56">
        <v>0</v>
      </c>
      <c r="F4369" s="56">
        <v>0</v>
      </c>
      <c r="G4369" s="56">
        <v>0</v>
      </c>
      <c r="H4369" s="56">
        <v>0</v>
      </c>
      <c r="I4369" s="56">
        <v>75</v>
      </c>
      <c r="J4369" s="57">
        <f t="shared" si="68"/>
        <v>75</v>
      </c>
    </row>
    <row r="4370" spans="1:10">
      <c r="A4370" s="50" t="s">
        <v>74</v>
      </c>
      <c r="B4370" s="51">
        <v>4321808</v>
      </c>
      <c r="C4370" s="51" t="s">
        <v>3532</v>
      </c>
      <c r="D4370" s="56">
        <v>1</v>
      </c>
      <c r="E4370" s="56">
        <v>9</v>
      </c>
      <c r="F4370" s="56">
        <v>0</v>
      </c>
      <c r="G4370" s="56">
        <v>0</v>
      </c>
      <c r="H4370" s="56">
        <v>0</v>
      </c>
      <c r="I4370" s="56">
        <v>1003</v>
      </c>
      <c r="J4370" s="57">
        <f t="shared" si="68"/>
        <v>1013</v>
      </c>
    </row>
    <row r="4371" spans="1:10">
      <c r="A4371" s="50" t="s">
        <v>74</v>
      </c>
      <c r="B4371" s="51">
        <v>4321832</v>
      </c>
      <c r="C4371" s="51" t="s">
        <v>3534</v>
      </c>
      <c r="D4371" s="56">
        <v>0</v>
      </c>
      <c r="E4371" s="56">
        <v>0</v>
      </c>
      <c r="F4371" s="56">
        <v>1</v>
      </c>
      <c r="G4371" s="56">
        <v>0</v>
      </c>
      <c r="H4371" s="56">
        <v>0</v>
      </c>
      <c r="I4371" s="56">
        <v>212</v>
      </c>
      <c r="J4371" s="57">
        <f t="shared" si="68"/>
        <v>213</v>
      </c>
    </row>
    <row r="4372" spans="1:10">
      <c r="A4372" s="50" t="s">
        <v>74</v>
      </c>
      <c r="B4372" s="51">
        <v>4321857</v>
      </c>
      <c r="C4372" s="51" t="s">
        <v>3535</v>
      </c>
      <c r="D4372" s="56">
        <v>0</v>
      </c>
      <c r="E4372" s="56">
        <v>13</v>
      </c>
      <c r="F4372" s="56">
        <v>0</v>
      </c>
      <c r="G4372" s="56">
        <v>3</v>
      </c>
      <c r="H4372" s="56">
        <v>0</v>
      </c>
      <c r="I4372" s="56">
        <v>353</v>
      </c>
      <c r="J4372" s="57">
        <f t="shared" si="68"/>
        <v>369</v>
      </c>
    </row>
    <row r="4373" spans="1:10">
      <c r="A4373" s="50" t="s">
        <v>74</v>
      </c>
      <c r="B4373" s="51">
        <v>4321907</v>
      </c>
      <c r="C4373" s="51" t="s">
        <v>3536</v>
      </c>
      <c r="D4373" s="56">
        <v>0</v>
      </c>
      <c r="E4373" s="56">
        <v>12</v>
      </c>
      <c r="F4373" s="56">
        <v>0</v>
      </c>
      <c r="G4373" s="56">
        <v>0</v>
      </c>
      <c r="H4373" s="56">
        <v>1</v>
      </c>
      <c r="I4373" s="56">
        <v>670</v>
      </c>
      <c r="J4373" s="57">
        <f t="shared" si="68"/>
        <v>683</v>
      </c>
    </row>
    <row r="4374" spans="1:10">
      <c r="A4374" s="50" t="s">
        <v>74</v>
      </c>
      <c r="B4374" s="51">
        <v>4321956</v>
      </c>
      <c r="C4374" s="51" t="s">
        <v>4638</v>
      </c>
      <c r="D4374" s="56">
        <v>42</v>
      </c>
      <c r="E4374" s="56">
        <v>19</v>
      </c>
      <c r="F4374" s="56">
        <v>0</v>
      </c>
      <c r="G4374" s="56">
        <v>0</v>
      </c>
      <c r="H4374" s="56">
        <v>0</v>
      </c>
      <c r="I4374" s="56">
        <v>377</v>
      </c>
      <c r="J4374" s="57">
        <f t="shared" si="68"/>
        <v>438</v>
      </c>
    </row>
    <row r="4375" spans="1:10">
      <c r="A4375" s="50" t="s">
        <v>74</v>
      </c>
      <c r="B4375" s="51">
        <v>4322004</v>
      </c>
      <c r="C4375" s="51" t="s">
        <v>2386</v>
      </c>
      <c r="D4375" s="56">
        <v>0</v>
      </c>
      <c r="E4375" s="56">
        <v>0</v>
      </c>
      <c r="F4375" s="56">
        <v>0</v>
      </c>
      <c r="G4375" s="56">
        <v>1</v>
      </c>
      <c r="H4375" s="56">
        <v>1</v>
      </c>
      <c r="I4375" s="56">
        <v>180</v>
      </c>
      <c r="J4375" s="57">
        <f t="shared" si="68"/>
        <v>182</v>
      </c>
    </row>
    <row r="4376" spans="1:10">
      <c r="A4376" s="50" t="s">
        <v>74</v>
      </c>
      <c r="B4376" s="51">
        <v>4322103</v>
      </c>
      <c r="C4376" s="51" t="s">
        <v>3537</v>
      </c>
      <c r="D4376" s="56">
        <v>1</v>
      </c>
      <c r="E4376" s="56">
        <v>11</v>
      </c>
      <c r="F4376" s="56">
        <v>0</v>
      </c>
      <c r="G4376" s="56">
        <v>0</v>
      </c>
      <c r="H4376" s="56">
        <v>1</v>
      </c>
      <c r="I4376" s="56">
        <v>419</v>
      </c>
      <c r="J4376" s="57">
        <f t="shared" si="68"/>
        <v>432</v>
      </c>
    </row>
    <row r="4377" spans="1:10">
      <c r="A4377" s="50" t="s">
        <v>74</v>
      </c>
      <c r="B4377" s="51">
        <v>4322152</v>
      </c>
      <c r="C4377" s="51" t="s">
        <v>4639</v>
      </c>
      <c r="D4377" s="56">
        <v>5</v>
      </c>
      <c r="E4377" s="56">
        <v>21</v>
      </c>
      <c r="F4377" s="56">
        <v>0</v>
      </c>
      <c r="G4377" s="56">
        <v>2</v>
      </c>
      <c r="H4377" s="56">
        <v>0</v>
      </c>
      <c r="I4377" s="56">
        <v>439</v>
      </c>
      <c r="J4377" s="57">
        <f t="shared" si="68"/>
        <v>467</v>
      </c>
    </row>
    <row r="4378" spans="1:10">
      <c r="A4378" s="50" t="s">
        <v>74</v>
      </c>
      <c r="B4378" s="51">
        <v>4322186</v>
      </c>
      <c r="C4378" s="51" t="s">
        <v>3538</v>
      </c>
      <c r="D4378" s="56">
        <v>0</v>
      </c>
      <c r="E4378" s="56">
        <v>1</v>
      </c>
      <c r="F4378" s="56">
        <v>1</v>
      </c>
      <c r="G4378" s="56">
        <v>0</v>
      </c>
      <c r="H4378" s="56">
        <v>0</v>
      </c>
      <c r="I4378" s="56">
        <v>258</v>
      </c>
      <c r="J4378" s="57">
        <f t="shared" si="68"/>
        <v>260</v>
      </c>
    </row>
    <row r="4379" spans="1:10">
      <c r="A4379" s="50" t="s">
        <v>74</v>
      </c>
      <c r="B4379" s="51">
        <v>4322202</v>
      </c>
      <c r="C4379" s="51" t="s">
        <v>3540</v>
      </c>
      <c r="D4379" s="56">
        <v>472</v>
      </c>
      <c r="E4379" s="56">
        <v>3</v>
      </c>
      <c r="F4379" s="56">
        <v>0</v>
      </c>
      <c r="G4379" s="56">
        <v>1</v>
      </c>
      <c r="H4379" s="56">
        <v>0</v>
      </c>
      <c r="I4379" s="56">
        <v>224</v>
      </c>
      <c r="J4379" s="57">
        <f t="shared" si="68"/>
        <v>700</v>
      </c>
    </row>
    <row r="4380" spans="1:10">
      <c r="A4380" s="50" t="s">
        <v>74</v>
      </c>
      <c r="B4380" s="51">
        <v>4322251</v>
      </c>
      <c r="C4380" s="51" t="s">
        <v>3541</v>
      </c>
      <c r="D4380" s="56">
        <v>1</v>
      </c>
      <c r="E4380" s="56">
        <v>0</v>
      </c>
      <c r="F4380" s="56">
        <v>0</v>
      </c>
      <c r="G4380" s="56">
        <v>0</v>
      </c>
      <c r="H4380" s="56">
        <v>0</v>
      </c>
      <c r="I4380" s="56">
        <v>192</v>
      </c>
      <c r="J4380" s="57">
        <f t="shared" si="68"/>
        <v>193</v>
      </c>
    </row>
    <row r="4381" spans="1:10">
      <c r="A4381" s="50" t="s">
        <v>74</v>
      </c>
      <c r="B4381" s="51">
        <v>4322301</v>
      </c>
      <c r="C4381" s="51" t="s">
        <v>4640</v>
      </c>
      <c r="D4381" s="56">
        <v>3</v>
      </c>
      <c r="E4381" s="56">
        <v>6</v>
      </c>
      <c r="F4381" s="56">
        <v>0</v>
      </c>
      <c r="G4381" s="56">
        <v>1</v>
      </c>
      <c r="H4381" s="56">
        <v>0</v>
      </c>
      <c r="I4381" s="56">
        <v>894</v>
      </c>
      <c r="J4381" s="57">
        <f t="shared" si="68"/>
        <v>904</v>
      </c>
    </row>
    <row r="4382" spans="1:10">
      <c r="A4382" s="50" t="s">
        <v>74</v>
      </c>
      <c r="B4382" s="51">
        <v>4322327</v>
      </c>
      <c r="C4382" s="51" t="s">
        <v>3542</v>
      </c>
      <c r="D4382" s="56">
        <v>0</v>
      </c>
      <c r="E4382" s="56">
        <v>1</v>
      </c>
      <c r="F4382" s="56">
        <v>10</v>
      </c>
      <c r="G4382" s="56">
        <v>1</v>
      </c>
      <c r="H4382" s="56">
        <v>19</v>
      </c>
      <c r="I4382" s="56">
        <v>219</v>
      </c>
      <c r="J4382" s="57">
        <f t="shared" si="68"/>
        <v>250</v>
      </c>
    </row>
    <row r="4383" spans="1:10">
      <c r="A4383" s="50" t="s">
        <v>74</v>
      </c>
      <c r="B4383" s="51">
        <v>4322343</v>
      </c>
      <c r="C4383" s="51" t="s">
        <v>4641</v>
      </c>
      <c r="D4383" s="56">
        <v>0</v>
      </c>
      <c r="E4383" s="56">
        <v>2</v>
      </c>
      <c r="F4383" s="56">
        <v>0</v>
      </c>
      <c r="G4383" s="56">
        <v>0</v>
      </c>
      <c r="H4383" s="56">
        <v>0</v>
      </c>
      <c r="I4383" s="56">
        <v>506</v>
      </c>
      <c r="J4383" s="57">
        <f t="shared" si="68"/>
        <v>508</v>
      </c>
    </row>
    <row r="4384" spans="1:10">
      <c r="A4384" s="50" t="s">
        <v>74</v>
      </c>
      <c r="B4384" s="51">
        <v>4322350</v>
      </c>
      <c r="C4384" s="51" t="s">
        <v>4642</v>
      </c>
      <c r="D4384" s="56">
        <v>0</v>
      </c>
      <c r="E4384" s="56">
        <v>0</v>
      </c>
      <c r="F4384" s="56">
        <v>0</v>
      </c>
      <c r="G4384" s="56">
        <v>0</v>
      </c>
      <c r="H4384" s="56">
        <v>0</v>
      </c>
      <c r="I4384" s="56">
        <v>297</v>
      </c>
      <c r="J4384" s="57">
        <f t="shared" si="68"/>
        <v>297</v>
      </c>
    </row>
    <row r="4385" spans="1:10">
      <c r="A4385" s="50" t="s">
        <v>74</v>
      </c>
      <c r="B4385" s="51">
        <v>4322376</v>
      </c>
      <c r="C4385" s="51" t="s">
        <v>3543</v>
      </c>
      <c r="D4385" s="56">
        <v>1</v>
      </c>
      <c r="E4385" s="56">
        <v>8</v>
      </c>
      <c r="F4385" s="56">
        <v>0</v>
      </c>
      <c r="G4385" s="56">
        <v>0</v>
      </c>
      <c r="H4385" s="56">
        <v>0</v>
      </c>
      <c r="I4385" s="56">
        <v>159</v>
      </c>
      <c r="J4385" s="57">
        <f t="shared" si="68"/>
        <v>168</v>
      </c>
    </row>
    <row r="4386" spans="1:10">
      <c r="A4386" s="50" t="s">
        <v>74</v>
      </c>
      <c r="B4386" s="51">
        <v>4322400</v>
      </c>
      <c r="C4386" s="51" t="s">
        <v>3545</v>
      </c>
      <c r="D4386" s="56">
        <v>7</v>
      </c>
      <c r="E4386" s="56">
        <v>3</v>
      </c>
      <c r="F4386" s="56">
        <v>0</v>
      </c>
      <c r="G4386" s="56">
        <v>0</v>
      </c>
      <c r="H4386" s="56">
        <v>11</v>
      </c>
      <c r="I4386" s="56">
        <v>109</v>
      </c>
      <c r="J4386" s="57">
        <f t="shared" si="68"/>
        <v>130</v>
      </c>
    </row>
    <row r="4387" spans="1:10">
      <c r="A4387" s="50" t="s">
        <v>74</v>
      </c>
      <c r="B4387" s="51">
        <v>4322509</v>
      </c>
      <c r="C4387" s="51" t="s">
        <v>3546</v>
      </c>
      <c r="D4387" s="56">
        <v>33</v>
      </c>
      <c r="E4387" s="56">
        <v>2</v>
      </c>
      <c r="F4387" s="56">
        <v>0</v>
      </c>
      <c r="G4387" s="56">
        <v>1</v>
      </c>
      <c r="H4387" s="56">
        <v>0</v>
      </c>
      <c r="I4387" s="56">
        <v>226</v>
      </c>
      <c r="J4387" s="57">
        <f t="shared" si="68"/>
        <v>262</v>
      </c>
    </row>
    <row r="4388" spans="1:10">
      <c r="A4388" s="50" t="s">
        <v>74</v>
      </c>
      <c r="B4388" s="51">
        <v>4322533</v>
      </c>
      <c r="C4388" s="51" t="s">
        <v>3547</v>
      </c>
      <c r="D4388" s="56">
        <v>2</v>
      </c>
      <c r="E4388" s="56">
        <v>12</v>
      </c>
      <c r="F4388" s="56">
        <v>0</v>
      </c>
      <c r="G4388" s="56">
        <v>0</v>
      </c>
      <c r="H4388" s="56">
        <v>1</v>
      </c>
      <c r="I4388" s="56">
        <v>1093</v>
      </c>
      <c r="J4388" s="57">
        <f t="shared" si="68"/>
        <v>1108</v>
      </c>
    </row>
    <row r="4389" spans="1:10">
      <c r="A4389" s="50" t="s">
        <v>74</v>
      </c>
      <c r="B4389" s="51">
        <v>4322541</v>
      </c>
      <c r="C4389" s="51" t="s">
        <v>4643</v>
      </c>
      <c r="D4389" s="56">
        <v>1</v>
      </c>
      <c r="E4389" s="56">
        <v>0</v>
      </c>
      <c r="F4389" s="56">
        <v>1</v>
      </c>
      <c r="G4389" s="56">
        <v>0</v>
      </c>
      <c r="H4389" s="56">
        <v>0</v>
      </c>
      <c r="I4389" s="56">
        <v>73</v>
      </c>
      <c r="J4389" s="57">
        <f t="shared" si="68"/>
        <v>75</v>
      </c>
    </row>
    <row r="4390" spans="1:10">
      <c r="A4390" s="50" t="s">
        <v>74</v>
      </c>
      <c r="B4390" s="51">
        <v>4322525</v>
      </c>
      <c r="C4390" s="51" t="s">
        <v>4644</v>
      </c>
      <c r="D4390" s="56">
        <v>0</v>
      </c>
      <c r="E4390" s="56">
        <v>0</v>
      </c>
      <c r="F4390" s="56">
        <v>2</v>
      </c>
      <c r="G4390" s="56">
        <v>0</v>
      </c>
      <c r="H4390" s="56">
        <v>2</v>
      </c>
      <c r="I4390" s="56">
        <v>180</v>
      </c>
      <c r="J4390" s="57">
        <f t="shared" si="68"/>
        <v>184</v>
      </c>
    </row>
    <row r="4391" spans="1:10">
      <c r="A4391" s="50" t="s">
        <v>74</v>
      </c>
      <c r="B4391" s="51">
        <v>4322558</v>
      </c>
      <c r="C4391" s="51" t="s">
        <v>3548</v>
      </c>
      <c r="D4391" s="56">
        <v>2</v>
      </c>
      <c r="E4391" s="56">
        <v>2</v>
      </c>
      <c r="F4391" s="56">
        <v>1</v>
      </c>
      <c r="G4391" s="56">
        <v>0</v>
      </c>
      <c r="H4391" s="56">
        <v>0</v>
      </c>
      <c r="I4391" s="56">
        <v>223</v>
      </c>
      <c r="J4391" s="57">
        <f t="shared" si="68"/>
        <v>228</v>
      </c>
    </row>
    <row r="4392" spans="1:10">
      <c r="A4392" s="50" t="s">
        <v>74</v>
      </c>
      <c r="B4392" s="51">
        <v>4322608</v>
      </c>
      <c r="C4392" s="51" t="s">
        <v>3549</v>
      </c>
      <c r="D4392" s="56">
        <v>3</v>
      </c>
      <c r="E4392" s="56">
        <v>28</v>
      </c>
      <c r="F4392" s="56">
        <v>0</v>
      </c>
      <c r="G4392" s="56">
        <v>0</v>
      </c>
      <c r="H4392" s="56">
        <v>0</v>
      </c>
      <c r="I4392" s="56">
        <v>1974</v>
      </c>
      <c r="J4392" s="57">
        <f t="shared" si="68"/>
        <v>2005</v>
      </c>
    </row>
    <row r="4393" spans="1:10">
      <c r="A4393" s="50" t="s">
        <v>74</v>
      </c>
      <c r="B4393" s="51">
        <v>4322707</v>
      </c>
      <c r="C4393" s="51" t="s">
        <v>649</v>
      </c>
      <c r="D4393" s="56">
        <v>1</v>
      </c>
      <c r="E4393" s="56">
        <v>5</v>
      </c>
      <c r="F4393" s="56">
        <v>0</v>
      </c>
      <c r="G4393" s="56">
        <v>0</v>
      </c>
      <c r="H4393" s="56">
        <v>0</v>
      </c>
      <c r="I4393" s="56">
        <v>789</v>
      </c>
      <c r="J4393" s="57">
        <f t="shared" si="68"/>
        <v>795</v>
      </c>
    </row>
    <row r="4394" spans="1:10">
      <c r="A4394" s="50" t="s">
        <v>74</v>
      </c>
      <c r="B4394" s="51">
        <v>4322806</v>
      </c>
      <c r="C4394" s="51" t="s">
        <v>3551</v>
      </c>
      <c r="D4394" s="56">
        <v>2</v>
      </c>
      <c r="E4394" s="56">
        <v>1</v>
      </c>
      <c r="F4394" s="56">
        <v>0</v>
      </c>
      <c r="G4394" s="56">
        <v>0</v>
      </c>
      <c r="H4394" s="56">
        <v>0</v>
      </c>
      <c r="I4394" s="56">
        <v>363</v>
      </c>
      <c r="J4394" s="57">
        <f t="shared" si="68"/>
        <v>366</v>
      </c>
    </row>
    <row r="4395" spans="1:10">
      <c r="A4395" s="50" t="s">
        <v>74</v>
      </c>
      <c r="B4395" s="51">
        <v>4322855</v>
      </c>
      <c r="C4395" s="51" t="s">
        <v>4645</v>
      </c>
      <c r="D4395" s="56">
        <v>0</v>
      </c>
      <c r="E4395" s="56">
        <v>0</v>
      </c>
      <c r="F4395" s="56">
        <v>0</v>
      </c>
      <c r="G4395" s="56">
        <v>0</v>
      </c>
      <c r="H4395" s="56">
        <v>0</v>
      </c>
      <c r="I4395" s="56">
        <v>250</v>
      </c>
      <c r="J4395" s="57">
        <f t="shared" si="68"/>
        <v>250</v>
      </c>
    </row>
    <row r="4396" spans="1:10">
      <c r="A4396" s="50" t="s">
        <v>74</v>
      </c>
      <c r="B4396" s="51">
        <v>4322905</v>
      </c>
      <c r="C4396" s="51" t="s">
        <v>3552</v>
      </c>
      <c r="D4396" s="56">
        <v>5</v>
      </c>
      <c r="E4396" s="56">
        <v>3</v>
      </c>
      <c r="F4396" s="56">
        <v>0</v>
      </c>
      <c r="G4396" s="56">
        <v>1</v>
      </c>
      <c r="H4396" s="56">
        <v>0</v>
      </c>
      <c r="I4396" s="56">
        <v>492</v>
      </c>
      <c r="J4396" s="57">
        <f t="shared" si="68"/>
        <v>501</v>
      </c>
    </row>
    <row r="4397" spans="1:10">
      <c r="A4397" s="50" t="s">
        <v>74</v>
      </c>
      <c r="B4397" s="51">
        <v>4323002</v>
      </c>
      <c r="C4397" s="51" t="s">
        <v>3553</v>
      </c>
      <c r="D4397" s="56">
        <v>325</v>
      </c>
      <c r="E4397" s="56">
        <v>0</v>
      </c>
      <c r="F4397" s="56">
        <v>5</v>
      </c>
      <c r="G4397" s="56">
        <v>58</v>
      </c>
      <c r="H4397" s="56">
        <v>3</v>
      </c>
      <c r="I4397" s="56">
        <v>165</v>
      </c>
      <c r="J4397" s="57">
        <f t="shared" si="68"/>
        <v>556</v>
      </c>
    </row>
    <row r="4398" spans="1:10">
      <c r="A4398" s="50" t="s">
        <v>74</v>
      </c>
      <c r="B4398" s="51">
        <v>4323101</v>
      </c>
      <c r="C4398" s="51" t="s">
        <v>4646</v>
      </c>
      <c r="D4398" s="56">
        <v>0</v>
      </c>
      <c r="E4398" s="56">
        <v>3</v>
      </c>
      <c r="F4398" s="56">
        <v>0</v>
      </c>
      <c r="G4398" s="56">
        <v>1</v>
      </c>
      <c r="H4398" s="56">
        <v>2</v>
      </c>
      <c r="I4398" s="56">
        <v>525</v>
      </c>
      <c r="J4398" s="57">
        <f t="shared" si="68"/>
        <v>531</v>
      </c>
    </row>
    <row r="4399" spans="1:10">
      <c r="A4399" s="50" t="s">
        <v>74</v>
      </c>
      <c r="B4399" s="51">
        <v>4323200</v>
      </c>
      <c r="C4399" s="51" t="s">
        <v>3554</v>
      </c>
      <c r="D4399" s="56">
        <v>0</v>
      </c>
      <c r="E4399" s="56">
        <v>0</v>
      </c>
      <c r="F4399" s="56">
        <v>0</v>
      </c>
      <c r="G4399" s="56">
        <v>0</v>
      </c>
      <c r="H4399" s="56">
        <v>0</v>
      </c>
      <c r="I4399" s="56">
        <v>369</v>
      </c>
      <c r="J4399" s="57">
        <f t="shared" si="68"/>
        <v>369</v>
      </c>
    </row>
    <row r="4400" spans="1:10">
      <c r="A4400" s="50" t="s">
        <v>74</v>
      </c>
      <c r="B4400" s="51">
        <v>4323309</v>
      </c>
      <c r="C4400" s="51" t="s">
        <v>4647</v>
      </c>
      <c r="D4400" s="56">
        <v>1</v>
      </c>
      <c r="E4400" s="56">
        <v>0</v>
      </c>
      <c r="F4400" s="56">
        <v>0</v>
      </c>
      <c r="G4400" s="56">
        <v>0</v>
      </c>
      <c r="H4400" s="56">
        <v>0</v>
      </c>
      <c r="I4400" s="56">
        <v>157</v>
      </c>
      <c r="J4400" s="57">
        <f t="shared" si="68"/>
        <v>158</v>
      </c>
    </row>
    <row r="4401" spans="1:10">
      <c r="A4401" s="50" t="s">
        <v>74</v>
      </c>
      <c r="B4401" s="51">
        <v>4323358</v>
      </c>
      <c r="C4401" s="51" t="s">
        <v>4648</v>
      </c>
      <c r="D4401" s="56">
        <v>0</v>
      </c>
      <c r="E4401" s="56">
        <v>0</v>
      </c>
      <c r="F4401" s="56">
        <v>0</v>
      </c>
      <c r="G4401" s="56">
        <v>0</v>
      </c>
      <c r="H4401" s="56">
        <v>0</v>
      </c>
      <c r="I4401" s="56">
        <v>457</v>
      </c>
      <c r="J4401" s="57">
        <f t="shared" si="68"/>
        <v>457</v>
      </c>
    </row>
    <row r="4402" spans="1:10">
      <c r="A4402" s="50" t="s">
        <v>74</v>
      </c>
      <c r="B4402" s="51">
        <v>4323408</v>
      </c>
      <c r="C4402" s="51" t="s">
        <v>4649</v>
      </c>
      <c r="D4402" s="56">
        <v>0</v>
      </c>
      <c r="E4402" s="56">
        <v>0</v>
      </c>
      <c r="F4402" s="56">
        <v>0</v>
      </c>
      <c r="G4402" s="56">
        <v>0</v>
      </c>
      <c r="H4402" s="56">
        <v>0</v>
      </c>
      <c r="I4402" s="56">
        <v>401</v>
      </c>
      <c r="J4402" s="57">
        <f t="shared" si="68"/>
        <v>401</v>
      </c>
    </row>
    <row r="4403" spans="1:10">
      <c r="A4403" s="50" t="s">
        <v>74</v>
      </c>
      <c r="B4403" s="51">
        <v>4323457</v>
      </c>
      <c r="C4403" s="51" t="s">
        <v>4650</v>
      </c>
      <c r="D4403" s="56">
        <v>0</v>
      </c>
      <c r="E4403" s="56">
        <v>0</v>
      </c>
      <c r="F4403" s="56">
        <v>1</v>
      </c>
      <c r="G4403" s="56">
        <v>0</v>
      </c>
      <c r="H4403" s="56">
        <v>1</v>
      </c>
      <c r="I4403" s="56">
        <v>154</v>
      </c>
      <c r="J4403" s="57">
        <f t="shared" si="68"/>
        <v>156</v>
      </c>
    </row>
    <row r="4404" spans="1:10">
      <c r="A4404" s="50" t="s">
        <v>74</v>
      </c>
      <c r="B4404" s="51">
        <v>4323507</v>
      </c>
      <c r="C4404" s="51" t="s">
        <v>4651</v>
      </c>
      <c r="D4404" s="56">
        <v>0</v>
      </c>
      <c r="E4404" s="56">
        <v>0</v>
      </c>
      <c r="F4404" s="56">
        <v>0</v>
      </c>
      <c r="G4404" s="56">
        <v>0</v>
      </c>
      <c r="H4404" s="56">
        <v>0</v>
      </c>
      <c r="I4404" s="56">
        <v>298</v>
      </c>
      <c r="J4404" s="57">
        <f t="shared" si="68"/>
        <v>298</v>
      </c>
    </row>
    <row r="4405" spans="1:10">
      <c r="A4405" s="50" t="s">
        <v>74</v>
      </c>
      <c r="B4405" s="51">
        <v>4323606</v>
      </c>
      <c r="C4405" s="51" t="s">
        <v>4652</v>
      </c>
      <c r="D4405" s="56">
        <v>0</v>
      </c>
      <c r="E4405" s="56">
        <v>1</v>
      </c>
      <c r="F4405" s="56">
        <v>0</v>
      </c>
      <c r="G4405" s="56">
        <v>0</v>
      </c>
      <c r="H4405" s="56">
        <v>0</v>
      </c>
      <c r="I4405" s="56">
        <v>195</v>
      </c>
      <c r="J4405" s="57">
        <f t="shared" si="68"/>
        <v>196</v>
      </c>
    </row>
    <row r="4406" spans="1:10">
      <c r="A4406" s="50" t="s">
        <v>74</v>
      </c>
      <c r="B4406" s="51">
        <v>4323705</v>
      </c>
      <c r="C4406" s="51" t="s">
        <v>3555</v>
      </c>
      <c r="D4406" s="56">
        <v>3</v>
      </c>
      <c r="E4406" s="56">
        <v>2</v>
      </c>
      <c r="F4406" s="56">
        <v>0</v>
      </c>
      <c r="G4406" s="56">
        <v>0</v>
      </c>
      <c r="H4406" s="56">
        <v>0</v>
      </c>
      <c r="I4406" s="56">
        <v>359</v>
      </c>
      <c r="J4406" s="57">
        <f t="shared" si="68"/>
        <v>364</v>
      </c>
    </row>
    <row r="4407" spans="1:10">
      <c r="A4407" s="50" t="s">
        <v>74</v>
      </c>
      <c r="B4407" s="51">
        <v>4323754</v>
      </c>
      <c r="C4407" s="51" t="s">
        <v>3556</v>
      </c>
      <c r="D4407" s="56">
        <v>1</v>
      </c>
      <c r="E4407" s="56">
        <v>1</v>
      </c>
      <c r="F4407" s="56">
        <v>0</v>
      </c>
      <c r="G4407" s="56">
        <v>0</v>
      </c>
      <c r="H4407" s="56">
        <v>0</v>
      </c>
      <c r="I4407" s="56">
        <v>316</v>
      </c>
      <c r="J4407" s="57">
        <f t="shared" si="68"/>
        <v>318</v>
      </c>
    </row>
    <row r="4408" spans="1:10">
      <c r="A4408" s="50" t="s">
        <v>74</v>
      </c>
      <c r="B4408" s="51">
        <v>4323770</v>
      </c>
      <c r="C4408" s="51" t="s">
        <v>3557</v>
      </c>
      <c r="D4408" s="56">
        <v>0</v>
      </c>
      <c r="E4408" s="56">
        <v>0</v>
      </c>
      <c r="F4408" s="56">
        <v>0</v>
      </c>
      <c r="G4408" s="56">
        <v>0</v>
      </c>
      <c r="H4408" s="56">
        <v>0</v>
      </c>
      <c r="I4408" s="56">
        <v>257</v>
      </c>
      <c r="J4408" s="57">
        <f t="shared" si="68"/>
        <v>257</v>
      </c>
    </row>
    <row r="4409" spans="1:10">
      <c r="A4409" s="50" t="s">
        <v>74</v>
      </c>
      <c r="B4409" s="51">
        <v>4323804</v>
      </c>
      <c r="C4409" s="51" t="s">
        <v>4653</v>
      </c>
      <c r="D4409" s="56">
        <v>0</v>
      </c>
      <c r="E4409" s="56">
        <v>0</v>
      </c>
      <c r="F4409" s="56">
        <v>0</v>
      </c>
      <c r="G4409" s="56">
        <v>0</v>
      </c>
      <c r="H4409" s="56">
        <v>0</v>
      </c>
      <c r="I4409" s="56">
        <v>12</v>
      </c>
      <c r="J4409" s="57">
        <f t="shared" si="68"/>
        <v>12</v>
      </c>
    </row>
    <row r="4410" spans="1:10">
      <c r="A4410" s="50" t="s">
        <v>76</v>
      </c>
      <c r="B4410" s="51">
        <v>4200051</v>
      </c>
      <c r="C4410" s="51" t="s">
        <v>4654</v>
      </c>
      <c r="D4410" s="56">
        <v>2</v>
      </c>
      <c r="E4410" s="56">
        <v>0</v>
      </c>
      <c r="F4410" s="56">
        <v>3</v>
      </c>
      <c r="G4410" s="56">
        <v>0</v>
      </c>
      <c r="H4410" s="56">
        <v>0</v>
      </c>
      <c r="I4410" s="56">
        <v>249</v>
      </c>
      <c r="J4410" s="57">
        <f t="shared" si="68"/>
        <v>254</v>
      </c>
    </row>
    <row r="4411" spans="1:10">
      <c r="A4411" s="50" t="s">
        <v>76</v>
      </c>
      <c r="B4411" s="51">
        <v>4200101</v>
      </c>
      <c r="C4411" s="51" t="s">
        <v>3558</v>
      </c>
      <c r="D4411" s="56">
        <v>1027</v>
      </c>
      <c r="E4411" s="56">
        <v>2</v>
      </c>
      <c r="F4411" s="56">
        <v>2</v>
      </c>
      <c r="G4411" s="56">
        <v>1</v>
      </c>
      <c r="H4411" s="56">
        <v>17</v>
      </c>
      <c r="I4411" s="56">
        <v>186</v>
      </c>
      <c r="J4411" s="57">
        <f t="shared" si="68"/>
        <v>1235</v>
      </c>
    </row>
    <row r="4412" spans="1:10">
      <c r="A4412" s="50" t="s">
        <v>76</v>
      </c>
      <c r="B4412" s="51">
        <v>4200200</v>
      </c>
      <c r="C4412" s="51" t="s">
        <v>3560</v>
      </c>
      <c r="D4412" s="56">
        <v>1</v>
      </c>
      <c r="E4412" s="56">
        <v>11</v>
      </c>
      <c r="F4412" s="56">
        <v>0</v>
      </c>
      <c r="G4412" s="56">
        <v>0</v>
      </c>
      <c r="H4412" s="56">
        <v>0</v>
      </c>
      <c r="I4412" s="56">
        <v>244</v>
      </c>
      <c r="J4412" s="57">
        <f t="shared" si="68"/>
        <v>256</v>
      </c>
    </row>
    <row r="4413" spans="1:10">
      <c r="A4413" s="50" t="s">
        <v>76</v>
      </c>
      <c r="B4413" s="51">
        <v>4200309</v>
      </c>
      <c r="C4413" s="51" t="s">
        <v>4655</v>
      </c>
      <c r="D4413" s="56">
        <v>0</v>
      </c>
      <c r="E4413" s="56">
        <v>1</v>
      </c>
      <c r="F4413" s="56">
        <v>1</v>
      </c>
      <c r="G4413" s="56">
        <v>0</v>
      </c>
      <c r="H4413" s="56">
        <v>0</v>
      </c>
      <c r="I4413" s="56">
        <v>351</v>
      </c>
      <c r="J4413" s="57">
        <f t="shared" si="68"/>
        <v>353</v>
      </c>
    </row>
    <row r="4414" spans="1:10">
      <c r="A4414" s="50" t="s">
        <v>76</v>
      </c>
      <c r="B4414" s="51">
        <v>4200408</v>
      </c>
      <c r="C4414" s="51" t="s">
        <v>3561</v>
      </c>
      <c r="D4414" s="56">
        <v>95</v>
      </c>
      <c r="E4414" s="56">
        <v>0</v>
      </c>
      <c r="F4414" s="56">
        <v>0</v>
      </c>
      <c r="G4414" s="56">
        <v>0</v>
      </c>
      <c r="H4414" s="56">
        <v>0</v>
      </c>
      <c r="I4414" s="56">
        <v>201</v>
      </c>
      <c r="J4414" s="57">
        <f t="shared" si="68"/>
        <v>296</v>
      </c>
    </row>
    <row r="4415" spans="1:10">
      <c r="A4415" s="50" t="s">
        <v>76</v>
      </c>
      <c r="B4415" s="51">
        <v>4200507</v>
      </c>
      <c r="C4415" s="51" t="s">
        <v>4656</v>
      </c>
      <c r="D4415" s="56">
        <v>0</v>
      </c>
      <c r="E4415" s="56">
        <v>0</v>
      </c>
      <c r="F4415" s="56">
        <v>0</v>
      </c>
      <c r="G4415" s="56">
        <v>0</v>
      </c>
      <c r="H4415" s="56">
        <v>0</v>
      </c>
      <c r="I4415" s="56">
        <v>306</v>
      </c>
      <c r="J4415" s="57">
        <f t="shared" si="68"/>
        <v>306</v>
      </c>
    </row>
    <row r="4416" spans="1:10">
      <c r="A4416" s="50" t="s">
        <v>76</v>
      </c>
      <c r="B4416" s="51">
        <v>4200556</v>
      </c>
      <c r="C4416" s="51" t="s">
        <v>4657</v>
      </c>
      <c r="D4416" s="56">
        <v>0</v>
      </c>
      <c r="E4416" s="56">
        <v>2</v>
      </c>
      <c r="F4416" s="56">
        <v>2</v>
      </c>
      <c r="G4416" s="56">
        <v>0</v>
      </c>
      <c r="H4416" s="56">
        <v>0</v>
      </c>
      <c r="I4416" s="56">
        <v>196</v>
      </c>
      <c r="J4416" s="57">
        <f t="shared" si="68"/>
        <v>200</v>
      </c>
    </row>
    <row r="4417" spans="1:10">
      <c r="A4417" s="50" t="s">
        <v>76</v>
      </c>
      <c r="B4417" s="51">
        <v>4200606</v>
      </c>
      <c r="C4417" s="51" t="s">
        <v>4658</v>
      </c>
      <c r="D4417" s="56">
        <v>2</v>
      </c>
      <c r="E4417" s="56">
        <v>0</v>
      </c>
      <c r="F4417" s="56">
        <v>0</v>
      </c>
      <c r="G4417" s="56">
        <v>0</v>
      </c>
      <c r="H4417" s="56">
        <v>0</v>
      </c>
      <c r="I4417" s="56">
        <v>139</v>
      </c>
      <c r="J4417" s="57">
        <f t="shared" si="68"/>
        <v>141</v>
      </c>
    </row>
    <row r="4418" spans="1:10">
      <c r="A4418" s="50" t="s">
        <v>76</v>
      </c>
      <c r="B4418" s="51">
        <v>4200705</v>
      </c>
      <c r="C4418" s="51" t="s">
        <v>3562</v>
      </c>
      <c r="D4418" s="56">
        <v>1</v>
      </c>
      <c r="E4418" s="56">
        <v>44</v>
      </c>
      <c r="F4418" s="56">
        <v>1</v>
      </c>
      <c r="G4418" s="56">
        <v>1</v>
      </c>
      <c r="H4418" s="56">
        <v>0</v>
      </c>
      <c r="I4418" s="56">
        <v>1332</v>
      </c>
      <c r="J4418" s="57">
        <f t="shared" si="68"/>
        <v>1379</v>
      </c>
    </row>
    <row r="4419" spans="1:10">
      <c r="A4419" s="50" t="s">
        <v>76</v>
      </c>
      <c r="B4419" s="51">
        <v>4200754</v>
      </c>
      <c r="C4419" s="51" t="s">
        <v>4659</v>
      </c>
      <c r="D4419" s="56">
        <v>0</v>
      </c>
      <c r="E4419" s="56">
        <v>2</v>
      </c>
      <c r="F4419" s="56">
        <v>0</v>
      </c>
      <c r="G4419" s="56">
        <v>0</v>
      </c>
      <c r="H4419" s="56">
        <v>0</v>
      </c>
      <c r="I4419" s="56">
        <v>146</v>
      </c>
      <c r="J4419" s="57">
        <f t="shared" si="68"/>
        <v>148</v>
      </c>
    </row>
    <row r="4420" spans="1:10">
      <c r="A4420" s="50" t="s">
        <v>76</v>
      </c>
      <c r="B4420" s="51">
        <v>4200804</v>
      </c>
      <c r="C4420" s="51" t="s">
        <v>793</v>
      </c>
      <c r="D4420" s="56">
        <v>15</v>
      </c>
      <c r="E4420" s="56">
        <v>2</v>
      </c>
      <c r="F4420" s="56">
        <v>0</v>
      </c>
      <c r="G4420" s="56">
        <v>0</v>
      </c>
      <c r="H4420" s="56">
        <v>0</v>
      </c>
      <c r="I4420" s="56">
        <v>558</v>
      </c>
      <c r="J4420" s="57">
        <f t="shared" si="68"/>
        <v>575</v>
      </c>
    </row>
    <row r="4421" spans="1:10">
      <c r="A4421" s="50" t="s">
        <v>76</v>
      </c>
      <c r="B4421" s="51">
        <v>4200903</v>
      </c>
      <c r="C4421" s="51" t="s">
        <v>4660</v>
      </c>
      <c r="D4421" s="56">
        <v>0</v>
      </c>
      <c r="E4421" s="56">
        <v>0</v>
      </c>
      <c r="F4421" s="56">
        <v>0</v>
      </c>
      <c r="G4421" s="56">
        <v>0</v>
      </c>
      <c r="H4421" s="56">
        <v>1</v>
      </c>
      <c r="I4421" s="56">
        <v>595</v>
      </c>
      <c r="J4421" s="57">
        <f t="shared" si="68"/>
        <v>596</v>
      </c>
    </row>
    <row r="4422" spans="1:10">
      <c r="A4422" s="50" t="s">
        <v>76</v>
      </c>
      <c r="B4422" s="51">
        <v>4201000</v>
      </c>
      <c r="C4422" s="51" t="s">
        <v>4661</v>
      </c>
      <c r="D4422" s="56">
        <v>1</v>
      </c>
      <c r="E4422" s="56">
        <v>4</v>
      </c>
      <c r="F4422" s="56">
        <v>0</v>
      </c>
      <c r="G4422" s="56">
        <v>1</v>
      </c>
      <c r="H4422" s="56">
        <v>0</v>
      </c>
      <c r="I4422" s="56">
        <v>415</v>
      </c>
      <c r="J4422" s="57">
        <f t="shared" ref="J4422:J4485" si="69">SUM(D4422:I4422)</f>
        <v>421</v>
      </c>
    </row>
    <row r="4423" spans="1:10">
      <c r="A4423" s="50" t="s">
        <v>76</v>
      </c>
      <c r="B4423" s="51">
        <v>4201109</v>
      </c>
      <c r="C4423" s="51" t="s">
        <v>4662</v>
      </c>
      <c r="D4423" s="56">
        <v>0</v>
      </c>
      <c r="E4423" s="56">
        <v>0</v>
      </c>
      <c r="F4423" s="56">
        <v>0</v>
      </c>
      <c r="G4423" s="56">
        <v>0</v>
      </c>
      <c r="H4423" s="56">
        <v>1</v>
      </c>
      <c r="I4423" s="56">
        <v>176</v>
      </c>
      <c r="J4423" s="57">
        <f t="shared" si="69"/>
        <v>177</v>
      </c>
    </row>
    <row r="4424" spans="1:10">
      <c r="A4424" s="50" t="s">
        <v>76</v>
      </c>
      <c r="B4424" s="51">
        <v>4201208</v>
      </c>
      <c r="C4424" s="51" t="s">
        <v>1841</v>
      </c>
      <c r="D4424" s="56">
        <v>0</v>
      </c>
      <c r="E4424" s="56">
        <v>0</v>
      </c>
      <c r="F4424" s="56">
        <v>0</v>
      </c>
      <c r="G4424" s="56">
        <v>0</v>
      </c>
      <c r="H4424" s="56">
        <v>0</v>
      </c>
      <c r="I4424" s="56">
        <v>185</v>
      </c>
      <c r="J4424" s="57">
        <f t="shared" si="69"/>
        <v>185</v>
      </c>
    </row>
    <row r="4425" spans="1:10">
      <c r="A4425" s="50" t="s">
        <v>76</v>
      </c>
      <c r="B4425" s="51">
        <v>4201257</v>
      </c>
      <c r="C4425" s="51" t="s">
        <v>4663</v>
      </c>
      <c r="D4425" s="56">
        <v>0</v>
      </c>
      <c r="E4425" s="56">
        <v>2</v>
      </c>
      <c r="F4425" s="56">
        <v>1</v>
      </c>
      <c r="G4425" s="56">
        <v>1</v>
      </c>
      <c r="H4425" s="56">
        <v>0</v>
      </c>
      <c r="I4425" s="56">
        <v>194</v>
      </c>
      <c r="J4425" s="57">
        <f t="shared" si="69"/>
        <v>198</v>
      </c>
    </row>
    <row r="4426" spans="1:10">
      <c r="A4426" s="50" t="s">
        <v>76</v>
      </c>
      <c r="B4426" s="51">
        <v>4201273</v>
      </c>
      <c r="C4426" s="51" t="s">
        <v>3563</v>
      </c>
      <c r="D4426" s="56">
        <v>0</v>
      </c>
      <c r="E4426" s="56">
        <v>2</v>
      </c>
      <c r="F4426" s="56">
        <v>0</v>
      </c>
      <c r="G4426" s="56">
        <v>0</v>
      </c>
      <c r="H4426" s="56">
        <v>0</v>
      </c>
      <c r="I4426" s="56">
        <v>273</v>
      </c>
      <c r="J4426" s="57">
        <f t="shared" si="69"/>
        <v>275</v>
      </c>
    </row>
    <row r="4427" spans="1:10">
      <c r="A4427" s="50" t="s">
        <v>76</v>
      </c>
      <c r="B4427" s="51">
        <v>4201307</v>
      </c>
      <c r="C4427" s="51" t="s">
        <v>3564</v>
      </c>
      <c r="D4427" s="56">
        <v>7</v>
      </c>
      <c r="E4427" s="56">
        <v>0</v>
      </c>
      <c r="F4427" s="56">
        <v>0</v>
      </c>
      <c r="G4427" s="56">
        <v>0</v>
      </c>
      <c r="H4427" s="56">
        <v>2</v>
      </c>
      <c r="I4427" s="56">
        <v>76</v>
      </c>
      <c r="J4427" s="57">
        <f t="shared" si="69"/>
        <v>85</v>
      </c>
    </row>
    <row r="4428" spans="1:10">
      <c r="A4428" s="50" t="s">
        <v>76</v>
      </c>
      <c r="B4428" s="51">
        <v>4201406</v>
      </c>
      <c r="C4428" s="51" t="s">
        <v>3565</v>
      </c>
      <c r="D4428" s="56">
        <v>1</v>
      </c>
      <c r="E4428" s="56">
        <v>3</v>
      </c>
      <c r="F4428" s="56">
        <v>0</v>
      </c>
      <c r="G4428" s="56">
        <v>0</v>
      </c>
      <c r="H4428" s="56">
        <v>0</v>
      </c>
      <c r="I4428" s="56">
        <v>324</v>
      </c>
      <c r="J4428" s="57">
        <f t="shared" si="69"/>
        <v>328</v>
      </c>
    </row>
    <row r="4429" spans="1:10">
      <c r="A4429" s="50" t="s">
        <v>76</v>
      </c>
      <c r="B4429" s="51">
        <v>4201505</v>
      </c>
      <c r="C4429" s="51" t="s">
        <v>3566</v>
      </c>
      <c r="D4429" s="56">
        <v>3</v>
      </c>
      <c r="E4429" s="56">
        <v>1</v>
      </c>
      <c r="F4429" s="56">
        <v>0</v>
      </c>
      <c r="G4429" s="56">
        <v>0</v>
      </c>
      <c r="H4429" s="56">
        <v>0</v>
      </c>
      <c r="I4429" s="56">
        <v>125</v>
      </c>
      <c r="J4429" s="57">
        <f t="shared" si="69"/>
        <v>129</v>
      </c>
    </row>
    <row r="4430" spans="1:10">
      <c r="A4430" s="50" t="s">
        <v>76</v>
      </c>
      <c r="B4430" s="51">
        <v>4201604</v>
      </c>
      <c r="C4430" s="51" t="s">
        <v>4664</v>
      </c>
      <c r="D4430" s="56">
        <v>0</v>
      </c>
      <c r="E4430" s="56">
        <v>2</v>
      </c>
      <c r="F4430" s="56">
        <v>0</v>
      </c>
      <c r="G4430" s="56">
        <v>0</v>
      </c>
      <c r="H4430" s="56">
        <v>0</v>
      </c>
      <c r="I4430" s="56">
        <v>115</v>
      </c>
      <c r="J4430" s="57">
        <f t="shared" si="69"/>
        <v>117</v>
      </c>
    </row>
    <row r="4431" spans="1:10">
      <c r="A4431" s="50" t="s">
        <v>76</v>
      </c>
      <c r="B4431" s="51">
        <v>4201653</v>
      </c>
      <c r="C4431" s="51" t="s">
        <v>4665</v>
      </c>
      <c r="D4431" s="56">
        <v>1</v>
      </c>
      <c r="E4431" s="56">
        <v>0</v>
      </c>
      <c r="F4431" s="56">
        <v>0</v>
      </c>
      <c r="G4431" s="56">
        <v>0</v>
      </c>
      <c r="H4431" s="56">
        <v>0</v>
      </c>
      <c r="I4431" s="56">
        <v>191</v>
      </c>
      <c r="J4431" s="57">
        <f t="shared" si="69"/>
        <v>192</v>
      </c>
    </row>
    <row r="4432" spans="1:10">
      <c r="A4432" s="50" t="s">
        <v>76</v>
      </c>
      <c r="B4432" s="51">
        <v>4201703</v>
      </c>
      <c r="C4432" s="51" t="s">
        <v>3567</v>
      </c>
      <c r="D4432" s="56">
        <v>0</v>
      </c>
      <c r="E4432" s="56">
        <v>1</v>
      </c>
      <c r="F4432" s="56">
        <v>0</v>
      </c>
      <c r="G4432" s="56">
        <v>0</v>
      </c>
      <c r="H4432" s="56">
        <v>0</v>
      </c>
      <c r="I4432" s="56">
        <v>37</v>
      </c>
      <c r="J4432" s="57">
        <f t="shared" si="69"/>
        <v>38</v>
      </c>
    </row>
    <row r="4433" spans="1:10">
      <c r="A4433" s="50" t="s">
        <v>76</v>
      </c>
      <c r="B4433" s="51">
        <v>4201802</v>
      </c>
      <c r="C4433" s="51" t="s">
        <v>4666</v>
      </c>
      <c r="D4433" s="56">
        <v>1</v>
      </c>
      <c r="E4433" s="56">
        <v>2</v>
      </c>
      <c r="F4433" s="56">
        <v>0</v>
      </c>
      <c r="G4433" s="56">
        <v>0</v>
      </c>
      <c r="H4433" s="56">
        <v>0</v>
      </c>
      <c r="I4433" s="56">
        <v>292</v>
      </c>
      <c r="J4433" s="57">
        <f t="shared" si="69"/>
        <v>295</v>
      </c>
    </row>
    <row r="4434" spans="1:10">
      <c r="A4434" s="50" t="s">
        <v>76</v>
      </c>
      <c r="B4434" s="51">
        <v>4201901</v>
      </c>
      <c r="C4434" s="51" t="s">
        <v>803</v>
      </c>
      <c r="D4434" s="56">
        <v>0</v>
      </c>
      <c r="E4434" s="56">
        <v>5</v>
      </c>
      <c r="F4434" s="56">
        <v>1</v>
      </c>
      <c r="G4434" s="56">
        <v>0</v>
      </c>
      <c r="H4434" s="56">
        <v>0</v>
      </c>
      <c r="I4434" s="56">
        <v>469</v>
      </c>
      <c r="J4434" s="57">
        <f t="shared" si="69"/>
        <v>475</v>
      </c>
    </row>
    <row r="4435" spans="1:10">
      <c r="A4435" s="50" t="s">
        <v>76</v>
      </c>
      <c r="B4435" s="51">
        <v>4201950</v>
      </c>
      <c r="C4435" s="51" t="s">
        <v>4667</v>
      </c>
      <c r="D4435" s="56">
        <v>0</v>
      </c>
      <c r="E4435" s="56">
        <v>0</v>
      </c>
      <c r="F4435" s="56">
        <v>0</v>
      </c>
      <c r="G4435" s="56">
        <v>0</v>
      </c>
      <c r="H4435" s="56">
        <v>0</v>
      </c>
      <c r="I4435" s="56">
        <v>11</v>
      </c>
      <c r="J4435" s="57">
        <f t="shared" si="69"/>
        <v>11</v>
      </c>
    </row>
    <row r="4436" spans="1:10">
      <c r="A4436" s="50" t="s">
        <v>76</v>
      </c>
      <c r="B4436" s="51">
        <v>4202057</v>
      </c>
      <c r="C4436" s="51" t="s">
        <v>4668</v>
      </c>
      <c r="D4436" s="56">
        <v>0</v>
      </c>
      <c r="E4436" s="56">
        <v>0</v>
      </c>
      <c r="F4436" s="56">
        <v>0</v>
      </c>
      <c r="G4436" s="56">
        <v>0</v>
      </c>
      <c r="H4436" s="56">
        <v>4</v>
      </c>
      <c r="I4436" s="56">
        <v>37</v>
      </c>
      <c r="J4436" s="57">
        <f t="shared" si="69"/>
        <v>41</v>
      </c>
    </row>
    <row r="4437" spans="1:10">
      <c r="A4437" s="50" t="s">
        <v>76</v>
      </c>
      <c r="B4437" s="51">
        <v>4202008</v>
      </c>
      <c r="C4437" s="51" t="s">
        <v>4669</v>
      </c>
      <c r="D4437" s="56">
        <v>0</v>
      </c>
      <c r="E4437" s="56">
        <v>0</v>
      </c>
      <c r="F4437" s="56">
        <v>0</v>
      </c>
      <c r="G4437" s="56">
        <v>0</v>
      </c>
      <c r="H4437" s="56">
        <v>0</v>
      </c>
      <c r="I4437" s="56">
        <v>15</v>
      </c>
      <c r="J4437" s="57">
        <f t="shared" si="69"/>
        <v>15</v>
      </c>
    </row>
    <row r="4438" spans="1:10">
      <c r="A4438" s="50" t="s">
        <v>76</v>
      </c>
      <c r="B4438" s="51">
        <v>4202073</v>
      </c>
      <c r="C4438" s="51" t="s">
        <v>4670</v>
      </c>
      <c r="D4438" s="56">
        <v>0</v>
      </c>
      <c r="E4438" s="56">
        <v>5</v>
      </c>
      <c r="F4438" s="56">
        <v>1</v>
      </c>
      <c r="G4438" s="56">
        <v>0</v>
      </c>
      <c r="H4438" s="56">
        <v>0</v>
      </c>
      <c r="I4438" s="56">
        <v>94</v>
      </c>
      <c r="J4438" s="57">
        <f t="shared" si="69"/>
        <v>100</v>
      </c>
    </row>
    <row r="4439" spans="1:10">
      <c r="A4439" s="50" t="s">
        <v>76</v>
      </c>
      <c r="B4439" s="51">
        <v>4212809</v>
      </c>
      <c r="C4439" s="51" t="s">
        <v>4671</v>
      </c>
      <c r="D4439" s="56">
        <v>0</v>
      </c>
      <c r="E4439" s="56">
        <v>0</v>
      </c>
      <c r="F4439" s="56">
        <v>0</v>
      </c>
      <c r="G4439" s="56">
        <v>0</v>
      </c>
      <c r="H4439" s="56">
        <v>0</v>
      </c>
      <c r="I4439" s="56">
        <v>42</v>
      </c>
      <c r="J4439" s="57">
        <f t="shared" si="69"/>
        <v>42</v>
      </c>
    </row>
    <row r="4440" spans="1:10">
      <c r="A4440" s="50" t="s">
        <v>76</v>
      </c>
      <c r="B4440" s="51">
        <v>4220000</v>
      </c>
      <c r="C4440" s="51" t="s">
        <v>4672</v>
      </c>
      <c r="D4440" s="56">
        <v>0</v>
      </c>
      <c r="E4440" s="56">
        <v>0</v>
      </c>
      <c r="F4440" s="56">
        <v>0</v>
      </c>
      <c r="G4440" s="56">
        <v>0</v>
      </c>
      <c r="H4440" s="56">
        <v>16</v>
      </c>
      <c r="I4440" s="56">
        <v>89</v>
      </c>
      <c r="J4440" s="57">
        <f t="shared" si="69"/>
        <v>105</v>
      </c>
    </row>
    <row r="4441" spans="1:10">
      <c r="A4441" s="50" t="s">
        <v>76</v>
      </c>
      <c r="B4441" s="51">
        <v>4202081</v>
      </c>
      <c r="C4441" s="51" t="s">
        <v>4673</v>
      </c>
      <c r="D4441" s="56">
        <v>9</v>
      </c>
      <c r="E4441" s="56">
        <v>1</v>
      </c>
      <c r="F4441" s="56">
        <v>16</v>
      </c>
      <c r="G4441" s="56">
        <v>0</v>
      </c>
      <c r="H4441" s="56">
        <v>1</v>
      </c>
      <c r="I4441" s="56">
        <v>235</v>
      </c>
      <c r="J4441" s="57">
        <f t="shared" si="69"/>
        <v>262</v>
      </c>
    </row>
    <row r="4442" spans="1:10">
      <c r="A4442" s="50" t="s">
        <v>76</v>
      </c>
      <c r="B4442" s="51">
        <v>4202099</v>
      </c>
      <c r="C4442" s="51" t="s">
        <v>3797</v>
      </c>
      <c r="D4442" s="56">
        <v>18</v>
      </c>
      <c r="E4442" s="56">
        <v>8</v>
      </c>
      <c r="F4442" s="56">
        <v>0</v>
      </c>
      <c r="G4442" s="56">
        <v>0</v>
      </c>
      <c r="H4442" s="56">
        <v>0</v>
      </c>
      <c r="I4442" s="56">
        <v>182</v>
      </c>
      <c r="J4442" s="57">
        <f t="shared" si="69"/>
        <v>208</v>
      </c>
    </row>
    <row r="4443" spans="1:10">
      <c r="A4443" s="50" t="s">
        <v>76</v>
      </c>
      <c r="B4443" s="51">
        <v>4202107</v>
      </c>
      <c r="C4443" s="51" t="s">
        <v>3568</v>
      </c>
      <c r="D4443" s="56">
        <v>0</v>
      </c>
      <c r="E4443" s="56">
        <v>0</v>
      </c>
      <c r="F4443" s="56">
        <v>0</v>
      </c>
      <c r="G4443" s="56">
        <v>0</v>
      </c>
      <c r="H4443" s="56">
        <v>0</v>
      </c>
      <c r="I4443" s="56">
        <v>58</v>
      </c>
      <c r="J4443" s="57">
        <f t="shared" si="69"/>
        <v>58</v>
      </c>
    </row>
    <row r="4444" spans="1:10">
      <c r="A4444" s="50" t="s">
        <v>76</v>
      </c>
      <c r="B4444" s="51">
        <v>4202131</v>
      </c>
      <c r="C4444" s="51" t="s">
        <v>3570</v>
      </c>
      <c r="D4444" s="56">
        <v>14</v>
      </c>
      <c r="E4444" s="56">
        <v>0</v>
      </c>
      <c r="F4444" s="56">
        <v>0</v>
      </c>
      <c r="G4444" s="56">
        <v>0</v>
      </c>
      <c r="H4444" s="56">
        <v>0</v>
      </c>
      <c r="I4444" s="56">
        <v>544</v>
      </c>
      <c r="J4444" s="57">
        <f t="shared" si="69"/>
        <v>558</v>
      </c>
    </row>
    <row r="4445" spans="1:10">
      <c r="A4445" s="50" t="s">
        <v>76</v>
      </c>
      <c r="B4445" s="51">
        <v>4202156</v>
      </c>
      <c r="C4445" s="51" t="s">
        <v>286</v>
      </c>
      <c r="D4445" s="56">
        <v>1</v>
      </c>
      <c r="E4445" s="56">
        <v>0</v>
      </c>
      <c r="F4445" s="56">
        <v>0</v>
      </c>
      <c r="G4445" s="56">
        <v>0</v>
      </c>
      <c r="H4445" s="56">
        <v>0</v>
      </c>
      <c r="I4445" s="56">
        <v>259</v>
      </c>
      <c r="J4445" s="57">
        <f t="shared" si="69"/>
        <v>260</v>
      </c>
    </row>
    <row r="4446" spans="1:10">
      <c r="A4446" s="50" t="s">
        <v>76</v>
      </c>
      <c r="B4446" s="51">
        <v>4202206</v>
      </c>
      <c r="C4446" s="51" t="s">
        <v>4674</v>
      </c>
      <c r="D4446" s="56">
        <v>0</v>
      </c>
      <c r="E4446" s="56">
        <v>0</v>
      </c>
      <c r="F4446" s="56">
        <v>1</v>
      </c>
      <c r="G4446" s="56">
        <v>0</v>
      </c>
      <c r="H4446" s="56">
        <v>1</v>
      </c>
      <c r="I4446" s="56">
        <v>93</v>
      </c>
      <c r="J4446" s="57">
        <f t="shared" si="69"/>
        <v>95</v>
      </c>
    </row>
    <row r="4447" spans="1:10">
      <c r="A4447" s="50" t="s">
        <v>76</v>
      </c>
      <c r="B4447" s="51">
        <v>4202305</v>
      </c>
      <c r="C4447" s="51" t="s">
        <v>3572</v>
      </c>
      <c r="D4447" s="56">
        <v>1</v>
      </c>
      <c r="E4447" s="56">
        <v>1</v>
      </c>
      <c r="F4447" s="56">
        <v>0</v>
      </c>
      <c r="G4447" s="56">
        <v>14</v>
      </c>
      <c r="H4447" s="56">
        <v>2</v>
      </c>
      <c r="I4447" s="56">
        <v>160</v>
      </c>
      <c r="J4447" s="57">
        <f t="shared" si="69"/>
        <v>178</v>
      </c>
    </row>
    <row r="4448" spans="1:10">
      <c r="A4448" s="50" t="s">
        <v>76</v>
      </c>
      <c r="B4448" s="51">
        <v>4202404</v>
      </c>
      <c r="C4448" s="51" t="s">
        <v>4675</v>
      </c>
      <c r="D4448" s="56">
        <v>0</v>
      </c>
      <c r="E4448" s="56">
        <v>0</v>
      </c>
      <c r="F4448" s="56">
        <v>0</v>
      </c>
      <c r="G4448" s="56">
        <v>0</v>
      </c>
      <c r="H4448" s="56">
        <v>0</v>
      </c>
      <c r="I4448" s="56">
        <v>39</v>
      </c>
      <c r="J4448" s="57">
        <f t="shared" si="69"/>
        <v>39</v>
      </c>
    </row>
    <row r="4449" spans="1:10">
      <c r="A4449" s="50" t="s">
        <v>76</v>
      </c>
      <c r="B4449" s="51">
        <v>4202438</v>
      </c>
      <c r="C4449" s="51" t="s">
        <v>4676</v>
      </c>
      <c r="D4449" s="56">
        <v>0</v>
      </c>
      <c r="E4449" s="56">
        <v>1</v>
      </c>
      <c r="F4449" s="56">
        <v>0</v>
      </c>
      <c r="G4449" s="56">
        <v>0</v>
      </c>
      <c r="H4449" s="56">
        <v>0</v>
      </c>
      <c r="I4449" s="56">
        <v>193</v>
      </c>
      <c r="J4449" s="57">
        <f t="shared" si="69"/>
        <v>194</v>
      </c>
    </row>
    <row r="4450" spans="1:10">
      <c r="A4450" s="50" t="s">
        <v>76</v>
      </c>
      <c r="B4450" s="51">
        <v>4202453</v>
      </c>
      <c r="C4450" s="51" t="s">
        <v>4677</v>
      </c>
      <c r="D4450" s="56">
        <v>0</v>
      </c>
      <c r="E4450" s="56">
        <v>0</v>
      </c>
      <c r="F4450" s="56">
        <v>0</v>
      </c>
      <c r="G4450" s="56">
        <v>0</v>
      </c>
      <c r="H4450" s="56">
        <v>0</v>
      </c>
      <c r="I4450" s="56">
        <v>30</v>
      </c>
      <c r="J4450" s="57">
        <f t="shared" si="69"/>
        <v>30</v>
      </c>
    </row>
    <row r="4451" spans="1:10">
      <c r="A4451" s="50" t="s">
        <v>76</v>
      </c>
      <c r="B4451" s="51">
        <v>4202503</v>
      </c>
      <c r="C4451" s="51" t="s">
        <v>4678</v>
      </c>
      <c r="D4451" s="56">
        <v>0</v>
      </c>
      <c r="E4451" s="56">
        <v>1</v>
      </c>
      <c r="F4451" s="56">
        <v>0</v>
      </c>
      <c r="G4451" s="56">
        <v>0</v>
      </c>
      <c r="H4451" s="56">
        <v>0</v>
      </c>
      <c r="I4451" s="56">
        <v>296</v>
      </c>
      <c r="J4451" s="57">
        <f t="shared" si="69"/>
        <v>297</v>
      </c>
    </row>
    <row r="4452" spans="1:10">
      <c r="A4452" s="50" t="s">
        <v>76</v>
      </c>
      <c r="B4452" s="51">
        <v>4202537</v>
      </c>
      <c r="C4452" s="51" t="s">
        <v>3048</v>
      </c>
      <c r="D4452" s="56">
        <v>1</v>
      </c>
      <c r="E4452" s="56">
        <v>0</v>
      </c>
      <c r="F4452" s="56">
        <v>0</v>
      </c>
      <c r="G4452" s="56">
        <v>0</v>
      </c>
      <c r="H4452" s="56">
        <v>0</v>
      </c>
      <c r="I4452" s="56">
        <v>72</v>
      </c>
      <c r="J4452" s="57">
        <f t="shared" si="69"/>
        <v>73</v>
      </c>
    </row>
    <row r="4453" spans="1:10">
      <c r="A4453" s="50" t="s">
        <v>76</v>
      </c>
      <c r="B4453" s="51">
        <v>4202578</v>
      </c>
      <c r="C4453" s="51" t="s">
        <v>4679</v>
      </c>
      <c r="D4453" s="56">
        <v>0</v>
      </c>
      <c r="E4453" s="56">
        <v>3</v>
      </c>
      <c r="F4453" s="56">
        <v>0</v>
      </c>
      <c r="G4453" s="56">
        <v>0</v>
      </c>
      <c r="H4453" s="56">
        <v>1</v>
      </c>
      <c r="I4453" s="56">
        <v>196</v>
      </c>
      <c r="J4453" s="57">
        <f t="shared" si="69"/>
        <v>200</v>
      </c>
    </row>
    <row r="4454" spans="1:10">
      <c r="A4454" s="50" t="s">
        <v>76</v>
      </c>
      <c r="B4454" s="51">
        <v>4202602</v>
      </c>
      <c r="C4454" s="51" t="s">
        <v>4680</v>
      </c>
      <c r="D4454" s="56">
        <v>2</v>
      </c>
      <c r="E4454" s="56">
        <v>2</v>
      </c>
      <c r="F4454" s="56">
        <v>0</v>
      </c>
      <c r="G4454" s="56">
        <v>1</v>
      </c>
      <c r="H4454" s="56">
        <v>0</v>
      </c>
      <c r="I4454" s="56">
        <v>308</v>
      </c>
      <c r="J4454" s="57">
        <f t="shared" si="69"/>
        <v>313</v>
      </c>
    </row>
    <row r="4455" spans="1:10">
      <c r="A4455" s="50" t="s">
        <v>76</v>
      </c>
      <c r="B4455" s="51">
        <v>4202701</v>
      </c>
      <c r="C4455" s="51" t="s">
        <v>4681</v>
      </c>
      <c r="D4455" s="56">
        <v>0</v>
      </c>
      <c r="E4455" s="56">
        <v>0</v>
      </c>
      <c r="F4455" s="56">
        <v>0</v>
      </c>
      <c r="G4455" s="56">
        <v>0</v>
      </c>
      <c r="H4455" s="56">
        <v>0</v>
      </c>
      <c r="I4455" s="56">
        <v>9</v>
      </c>
      <c r="J4455" s="57">
        <f t="shared" si="69"/>
        <v>9</v>
      </c>
    </row>
    <row r="4456" spans="1:10">
      <c r="A4456" s="50" t="s">
        <v>76</v>
      </c>
      <c r="B4456" s="51">
        <v>4202800</v>
      </c>
      <c r="C4456" s="51" t="s">
        <v>3573</v>
      </c>
      <c r="D4456" s="56">
        <v>0</v>
      </c>
      <c r="E4456" s="56">
        <v>1</v>
      </c>
      <c r="F4456" s="56">
        <v>0</v>
      </c>
      <c r="G4456" s="56">
        <v>0</v>
      </c>
      <c r="H4456" s="56">
        <v>2</v>
      </c>
      <c r="I4456" s="56">
        <v>265</v>
      </c>
      <c r="J4456" s="57">
        <f t="shared" si="69"/>
        <v>268</v>
      </c>
    </row>
    <row r="4457" spans="1:10">
      <c r="A4457" s="50" t="s">
        <v>76</v>
      </c>
      <c r="B4457" s="51">
        <v>4202859</v>
      </c>
      <c r="C4457" s="51" t="s">
        <v>4682</v>
      </c>
      <c r="D4457" s="56">
        <v>0</v>
      </c>
      <c r="E4457" s="56">
        <v>0</v>
      </c>
      <c r="F4457" s="56">
        <v>0</v>
      </c>
      <c r="G4457" s="56">
        <v>0</v>
      </c>
      <c r="H4457" s="56">
        <v>0</v>
      </c>
      <c r="I4457" s="56">
        <v>128</v>
      </c>
      <c r="J4457" s="57">
        <f t="shared" si="69"/>
        <v>128</v>
      </c>
    </row>
    <row r="4458" spans="1:10">
      <c r="A4458" s="50" t="s">
        <v>76</v>
      </c>
      <c r="B4458" s="51">
        <v>4202875</v>
      </c>
      <c r="C4458" s="51" t="s">
        <v>3574</v>
      </c>
      <c r="D4458" s="56">
        <v>1</v>
      </c>
      <c r="E4458" s="56">
        <v>0</v>
      </c>
      <c r="F4458" s="56">
        <v>0</v>
      </c>
      <c r="G4458" s="56">
        <v>0</v>
      </c>
      <c r="H4458" s="56">
        <v>0</v>
      </c>
      <c r="I4458" s="56">
        <v>181</v>
      </c>
      <c r="J4458" s="57">
        <f t="shared" si="69"/>
        <v>182</v>
      </c>
    </row>
    <row r="4459" spans="1:10">
      <c r="A4459" s="50" t="s">
        <v>76</v>
      </c>
      <c r="B4459" s="51">
        <v>4202909</v>
      </c>
      <c r="C4459" s="51" t="s">
        <v>4683</v>
      </c>
      <c r="D4459" s="56">
        <v>0</v>
      </c>
      <c r="E4459" s="56">
        <v>0</v>
      </c>
      <c r="F4459" s="56">
        <v>0</v>
      </c>
      <c r="G4459" s="56">
        <v>0</v>
      </c>
      <c r="H4459" s="56">
        <v>0</v>
      </c>
      <c r="I4459" s="56">
        <v>8</v>
      </c>
      <c r="J4459" s="57">
        <f t="shared" si="69"/>
        <v>8</v>
      </c>
    </row>
    <row r="4460" spans="1:10">
      <c r="A4460" s="50" t="s">
        <v>76</v>
      </c>
      <c r="B4460" s="51">
        <v>4203006</v>
      </c>
      <c r="C4460" s="51" t="s">
        <v>3576</v>
      </c>
      <c r="D4460" s="56">
        <v>100</v>
      </c>
      <c r="E4460" s="56">
        <v>1</v>
      </c>
      <c r="F4460" s="56">
        <v>0</v>
      </c>
      <c r="G4460" s="56">
        <v>0</v>
      </c>
      <c r="H4460" s="56">
        <v>91</v>
      </c>
      <c r="I4460" s="56">
        <v>233</v>
      </c>
      <c r="J4460" s="57">
        <f t="shared" si="69"/>
        <v>425</v>
      </c>
    </row>
    <row r="4461" spans="1:10">
      <c r="A4461" s="50" t="s">
        <v>76</v>
      </c>
      <c r="B4461" s="51">
        <v>4203105</v>
      </c>
      <c r="C4461" s="51" t="s">
        <v>4684</v>
      </c>
      <c r="D4461" s="56">
        <v>1</v>
      </c>
      <c r="E4461" s="56">
        <v>1</v>
      </c>
      <c r="F4461" s="56">
        <v>0</v>
      </c>
      <c r="G4461" s="56">
        <v>0</v>
      </c>
      <c r="H4461" s="56">
        <v>0</v>
      </c>
      <c r="I4461" s="56">
        <v>341</v>
      </c>
      <c r="J4461" s="57">
        <f t="shared" si="69"/>
        <v>343</v>
      </c>
    </row>
    <row r="4462" spans="1:10">
      <c r="A4462" s="50" t="s">
        <v>76</v>
      </c>
      <c r="B4462" s="51">
        <v>4203154</v>
      </c>
      <c r="C4462" s="51" t="s">
        <v>4685</v>
      </c>
      <c r="D4462" s="56">
        <v>228</v>
      </c>
      <c r="E4462" s="56">
        <v>0</v>
      </c>
      <c r="F4462" s="56">
        <v>0</v>
      </c>
      <c r="G4462" s="56">
        <v>0</v>
      </c>
      <c r="H4462" s="56">
        <v>0</v>
      </c>
      <c r="I4462" s="56">
        <v>34</v>
      </c>
      <c r="J4462" s="57">
        <f t="shared" si="69"/>
        <v>262</v>
      </c>
    </row>
    <row r="4463" spans="1:10">
      <c r="A4463" s="50" t="s">
        <v>76</v>
      </c>
      <c r="B4463" s="51">
        <v>4203204</v>
      </c>
      <c r="C4463" s="51" t="s">
        <v>4686</v>
      </c>
      <c r="D4463" s="56">
        <v>0</v>
      </c>
      <c r="E4463" s="56">
        <v>0</v>
      </c>
      <c r="F4463" s="56">
        <v>0</v>
      </c>
      <c r="G4463" s="56">
        <v>0</v>
      </c>
      <c r="H4463" s="56">
        <v>0</v>
      </c>
      <c r="I4463" s="56">
        <v>40</v>
      </c>
      <c r="J4463" s="57">
        <f t="shared" si="69"/>
        <v>40</v>
      </c>
    </row>
    <row r="4464" spans="1:10">
      <c r="A4464" s="50" t="s">
        <v>76</v>
      </c>
      <c r="B4464" s="51">
        <v>4203303</v>
      </c>
      <c r="C4464" s="51" t="s">
        <v>85</v>
      </c>
      <c r="D4464" s="56">
        <v>0</v>
      </c>
      <c r="E4464" s="56">
        <v>1</v>
      </c>
      <c r="F4464" s="56">
        <v>0</v>
      </c>
      <c r="G4464" s="56">
        <v>7</v>
      </c>
      <c r="H4464" s="56">
        <v>0</v>
      </c>
      <c r="I4464" s="56">
        <v>454</v>
      </c>
      <c r="J4464" s="57">
        <f t="shared" si="69"/>
        <v>462</v>
      </c>
    </row>
    <row r="4465" spans="1:10">
      <c r="A4465" s="50" t="s">
        <v>76</v>
      </c>
      <c r="B4465" s="51">
        <v>4203402</v>
      </c>
      <c r="C4465" s="51" t="s">
        <v>3577</v>
      </c>
      <c r="D4465" s="56">
        <v>25</v>
      </c>
      <c r="E4465" s="56">
        <v>2</v>
      </c>
      <c r="F4465" s="56">
        <v>1</v>
      </c>
      <c r="G4465" s="56">
        <v>0</v>
      </c>
      <c r="H4465" s="56">
        <v>0</v>
      </c>
      <c r="I4465" s="56">
        <v>321</v>
      </c>
      <c r="J4465" s="57">
        <f t="shared" si="69"/>
        <v>349</v>
      </c>
    </row>
    <row r="4466" spans="1:10">
      <c r="A4466" s="50" t="s">
        <v>76</v>
      </c>
      <c r="B4466" s="51">
        <v>4203501</v>
      </c>
      <c r="C4466" s="51" t="s">
        <v>3578</v>
      </c>
      <c r="D4466" s="56">
        <v>20</v>
      </c>
      <c r="E4466" s="56">
        <v>7</v>
      </c>
      <c r="F4466" s="56">
        <v>0</v>
      </c>
      <c r="G4466" s="56">
        <v>0</v>
      </c>
      <c r="H4466" s="56">
        <v>0</v>
      </c>
      <c r="I4466" s="56">
        <v>240</v>
      </c>
      <c r="J4466" s="57">
        <f t="shared" si="69"/>
        <v>267</v>
      </c>
    </row>
    <row r="4467" spans="1:10">
      <c r="A4467" s="50" t="s">
        <v>76</v>
      </c>
      <c r="B4467" s="51">
        <v>4203600</v>
      </c>
      <c r="C4467" s="51" t="s">
        <v>3579</v>
      </c>
      <c r="D4467" s="56">
        <v>130</v>
      </c>
      <c r="E4467" s="56">
        <v>4</v>
      </c>
      <c r="F4467" s="56">
        <v>5</v>
      </c>
      <c r="G4467" s="56">
        <v>0</v>
      </c>
      <c r="H4467" s="56">
        <v>0</v>
      </c>
      <c r="I4467" s="56">
        <v>397</v>
      </c>
      <c r="J4467" s="57">
        <f t="shared" si="69"/>
        <v>536</v>
      </c>
    </row>
    <row r="4468" spans="1:10">
      <c r="A4468" s="50" t="s">
        <v>76</v>
      </c>
      <c r="B4468" s="51">
        <v>4203709</v>
      </c>
      <c r="C4468" s="51" t="s">
        <v>4687</v>
      </c>
      <c r="D4468" s="56">
        <v>0</v>
      </c>
      <c r="E4468" s="56">
        <v>1</v>
      </c>
      <c r="F4468" s="56">
        <v>0</v>
      </c>
      <c r="G4468" s="56">
        <v>1</v>
      </c>
      <c r="H4468" s="56">
        <v>0</v>
      </c>
      <c r="I4468" s="56">
        <v>46</v>
      </c>
      <c r="J4468" s="57">
        <f t="shared" si="69"/>
        <v>48</v>
      </c>
    </row>
    <row r="4469" spans="1:10">
      <c r="A4469" s="50" t="s">
        <v>76</v>
      </c>
      <c r="B4469" s="51">
        <v>4203808</v>
      </c>
      <c r="C4469" s="51" t="s">
        <v>3580</v>
      </c>
      <c r="D4469" s="56">
        <v>14</v>
      </c>
      <c r="E4469" s="56">
        <v>2</v>
      </c>
      <c r="F4469" s="56">
        <v>1</v>
      </c>
      <c r="G4469" s="56">
        <v>2</v>
      </c>
      <c r="H4469" s="56">
        <v>0</v>
      </c>
      <c r="I4469" s="56">
        <v>999</v>
      </c>
      <c r="J4469" s="57">
        <f t="shared" si="69"/>
        <v>1018</v>
      </c>
    </row>
    <row r="4470" spans="1:10">
      <c r="A4470" s="50" t="s">
        <v>76</v>
      </c>
      <c r="B4470" s="51">
        <v>4203253</v>
      </c>
      <c r="C4470" s="51" t="s">
        <v>4688</v>
      </c>
      <c r="D4470" s="56">
        <v>1</v>
      </c>
      <c r="E4470" s="56">
        <v>0</v>
      </c>
      <c r="F4470" s="56">
        <v>0</v>
      </c>
      <c r="G4470" s="56">
        <v>0</v>
      </c>
      <c r="H4470" s="56">
        <v>0</v>
      </c>
      <c r="I4470" s="56">
        <v>71</v>
      </c>
      <c r="J4470" s="57">
        <f t="shared" si="69"/>
        <v>72</v>
      </c>
    </row>
    <row r="4471" spans="1:10">
      <c r="A4471" s="50" t="s">
        <v>76</v>
      </c>
      <c r="B4471" s="51">
        <v>4203907</v>
      </c>
      <c r="C4471" s="51" t="s">
        <v>3582</v>
      </c>
      <c r="D4471" s="56">
        <v>0</v>
      </c>
      <c r="E4471" s="56">
        <v>0</v>
      </c>
      <c r="F4471" s="56">
        <v>0</v>
      </c>
      <c r="G4471" s="56">
        <v>0</v>
      </c>
      <c r="H4471" s="56">
        <v>0</v>
      </c>
      <c r="I4471" s="56">
        <v>151</v>
      </c>
      <c r="J4471" s="57">
        <f t="shared" si="69"/>
        <v>151</v>
      </c>
    </row>
    <row r="4472" spans="1:10">
      <c r="A4472" s="50" t="s">
        <v>76</v>
      </c>
      <c r="B4472" s="51">
        <v>4203956</v>
      </c>
      <c r="C4472" s="51" t="s">
        <v>4689</v>
      </c>
      <c r="D4472" s="56">
        <v>0</v>
      </c>
      <c r="E4472" s="56">
        <v>0</v>
      </c>
      <c r="F4472" s="56">
        <v>0</v>
      </c>
      <c r="G4472" s="56">
        <v>0</v>
      </c>
      <c r="H4472" s="56">
        <v>0</v>
      </c>
      <c r="I4472" s="56">
        <v>3</v>
      </c>
      <c r="J4472" s="57">
        <f t="shared" si="69"/>
        <v>3</v>
      </c>
    </row>
    <row r="4473" spans="1:10">
      <c r="A4473" s="50" t="s">
        <v>76</v>
      </c>
      <c r="B4473" s="51">
        <v>4204004</v>
      </c>
      <c r="C4473" s="51" t="s">
        <v>2669</v>
      </c>
      <c r="D4473" s="56">
        <v>24</v>
      </c>
      <c r="E4473" s="56">
        <v>0</v>
      </c>
      <c r="F4473" s="56">
        <v>0</v>
      </c>
      <c r="G4473" s="56">
        <v>0</v>
      </c>
      <c r="H4473" s="56">
        <v>0</v>
      </c>
      <c r="I4473" s="56">
        <v>47</v>
      </c>
      <c r="J4473" s="57">
        <f t="shared" si="69"/>
        <v>71</v>
      </c>
    </row>
    <row r="4474" spans="1:10">
      <c r="A4474" s="50" t="s">
        <v>76</v>
      </c>
      <c r="B4474" s="51">
        <v>4204103</v>
      </c>
      <c r="C4474" s="51" t="s">
        <v>4690</v>
      </c>
      <c r="D4474" s="56">
        <v>0</v>
      </c>
      <c r="E4474" s="56">
        <v>0</v>
      </c>
      <c r="F4474" s="56">
        <v>0</v>
      </c>
      <c r="G4474" s="56">
        <v>0</v>
      </c>
      <c r="H4474" s="56">
        <v>0</v>
      </c>
      <c r="I4474" s="56">
        <v>304</v>
      </c>
      <c r="J4474" s="57">
        <f t="shared" si="69"/>
        <v>304</v>
      </c>
    </row>
    <row r="4475" spans="1:10">
      <c r="A4475" s="50" t="s">
        <v>76</v>
      </c>
      <c r="B4475" s="51">
        <v>4204152</v>
      </c>
      <c r="C4475" s="51" t="s">
        <v>3583</v>
      </c>
      <c r="D4475" s="56">
        <v>0</v>
      </c>
      <c r="E4475" s="56">
        <v>0</v>
      </c>
      <c r="F4475" s="56">
        <v>0</v>
      </c>
      <c r="G4475" s="56">
        <v>0</v>
      </c>
      <c r="H4475" s="56">
        <v>0</v>
      </c>
      <c r="I4475" s="56">
        <v>307</v>
      </c>
      <c r="J4475" s="57">
        <f t="shared" si="69"/>
        <v>307</v>
      </c>
    </row>
    <row r="4476" spans="1:10">
      <c r="A4476" s="50" t="s">
        <v>76</v>
      </c>
      <c r="B4476" s="51">
        <v>4204178</v>
      </c>
      <c r="C4476" s="51" t="s">
        <v>4691</v>
      </c>
      <c r="D4476" s="56">
        <v>1</v>
      </c>
      <c r="E4476" s="56">
        <v>0</v>
      </c>
      <c r="F4476" s="56">
        <v>0</v>
      </c>
      <c r="G4476" s="56">
        <v>1</v>
      </c>
      <c r="H4476" s="56">
        <v>0</v>
      </c>
      <c r="I4476" s="56">
        <v>339</v>
      </c>
      <c r="J4476" s="57">
        <f t="shared" si="69"/>
        <v>341</v>
      </c>
    </row>
    <row r="4477" spans="1:10">
      <c r="A4477" s="50" t="s">
        <v>76</v>
      </c>
      <c r="B4477" s="51">
        <v>4204194</v>
      </c>
      <c r="C4477" s="51" t="s">
        <v>4692</v>
      </c>
      <c r="D4477" s="56">
        <v>0</v>
      </c>
      <c r="E4477" s="56">
        <v>25</v>
      </c>
      <c r="F4477" s="56">
        <v>1</v>
      </c>
      <c r="G4477" s="56">
        <v>1</v>
      </c>
      <c r="H4477" s="56">
        <v>0</v>
      </c>
      <c r="I4477" s="56">
        <v>373</v>
      </c>
      <c r="J4477" s="57">
        <f t="shared" si="69"/>
        <v>400</v>
      </c>
    </row>
    <row r="4478" spans="1:10">
      <c r="A4478" s="50" t="s">
        <v>76</v>
      </c>
      <c r="B4478" s="51">
        <v>4204202</v>
      </c>
      <c r="C4478" s="51" t="s">
        <v>3584</v>
      </c>
      <c r="D4478" s="56">
        <v>16</v>
      </c>
      <c r="E4478" s="56">
        <v>3</v>
      </c>
      <c r="F4478" s="56">
        <v>0</v>
      </c>
      <c r="G4478" s="56">
        <v>1</v>
      </c>
      <c r="H4478" s="56">
        <v>0</v>
      </c>
      <c r="I4478" s="56">
        <v>431</v>
      </c>
      <c r="J4478" s="57">
        <f t="shared" si="69"/>
        <v>451</v>
      </c>
    </row>
    <row r="4479" spans="1:10">
      <c r="A4479" s="50" t="s">
        <v>76</v>
      </c>
      <c r="B4479" s="51">
        <v>4204251</v>
      </c>
      <c r="C4479" s="51" t="s">
        <v>4693</v>
      </c>
      <c r="D4479" s="56">
        <v>0</v>
      </c>
      <c r="E4479" s="56">
        <v>0</v>
      </c>
      <c r="F4479" s="56">
        <v>0</v>
      </c>
      <c r="G4479" s="56">
        <v>0</v>
      </c>
      <c r="H4479" s="56">
        <v>0</v>
      </c>
      <c r="I4479" s="56">
        <v>47</v>
      </c>
      <c r="J4479" s="57">
        <f t="shared" si="69"/>
        <v>47</v>
      </c>
    </row>
    <row r="4480" spans="1:10">
      <c r="A4480" s="50" t="s">
        <v>76</v>
      </c>
      <c r="B4480" s="51">
        <v>4204301</v>
      </c>
      <c r="C4480" s="51" t="s">
        <v>3586</v>
      </c>
      <c r="D4480" s="56">
        <v>0</v>
      </c>
      <c r="E4480" s="56">
        <v>9</v>
      </c>
      <c r="F4480" s="56">
        <v>0</v>
      </c>
      <c r="G4480" s="56">
        <v>0</v>
      </c>
      <c r="H4480" s="56">
        <v>1</v>
      </c>
      <c r="I4480" s="56">
        <v>1045</v>
      </c>
      <c r="J4480" s="57">
        <f t="shared" si="69"/>
        <v>1055</v>
      </c>
    </row>
    <row r="4481" spans="1:10">
      <c r="A4481" s="50" t="s">
        <v>76</v>
      </c>
      <c r="B4481" s="51">
        <v>4204350</v>
      </c>
      <c r="C4481" s="51" t="s">
        <v>4694</v>
      </c>
      <c r="D4481" s="56">
        <v>0</v>
      </c>
      <c r="E4481" s="56">
        <v>0</v>
      </c>
      <c r="F4481" s="56">
        <v>0</v>
      </c>
      <c r="G4481" s="56">
        <v>0</v>
      </c>
      <c r="H4481" s="56">
        <v>0</v>
      </c>
      <c r="I4481" s="56">
        <v>135</v>
      </c>
      <c r="J4481" s="57">
        <f t="shared" si="69"/>
        <v>135</v>
      </c>
    </row>
    <row r="4482" spans="1:10">
      <c r="A4482" s="50" t="s">
        <v>76</v>
      </c>
      <c r="B4482" s="51">
        <v>4204400</v>
      </c>
      <c r="C4482" s="51" t="s">
        <v>4695</v>
      </c>
      <c r="D4482" s="56">
        <v>0</v>
      </c>
      <c r="E4482" s="56">
        <v>2</v>
      </c>
      <c r="F4482" s="56">
        <v>2</v>
      </c>
      <c r="G4482" s="56">
        <v>0</v>
      </c>
      <c r="H4482" s="56">
        <v>0</v>
      </c>
      <c r="I4482" s="56">
        <v>401</v>
      </c>
      <c r="J4482" s="57">
        <f t="shared" si="69"/>
        <v>405</v>
      </c>
    </row>
    <row r="4483" spans="1:10">
      <c r="A4483" s="50" t="s">
        <v>76</v>
      </c>
      <c r="B4483" s="51">
        <v>4204459</v>
      </c>
      <c r="C4483" s="51" t="s">
        <v>4696</v>
      </c>
      <c r="D4483" s="56">
        <v>5</v>
      </c>
      <c r="E4483" s="56">
        <v>1</v>
      </c>
      <c r="F4483" s="56">
        <v>0</v>
      </c>
      <c r="G4483" s="56">
        <v>0</v>
      </c>
      <c r="H4483" s="56">
        <v>0</v>
      </c>
      <c r="I4483" s="56">
        <v>250</v>
      </c>
      <c r="J4483" s="57">
        <f t="shared" si="69"/>
        <v>256</v>
      </c>
    </row>
    <row r="4484" spans="1:10">
      <c r="A4484" s="50" t="s">
        <v>76</v>
      </c>
      <c r="B4484" s="51">
        <v>4204558</v>
      </c>
      <c r="C4484" s="51" t="s">
        <v>4697</v>
      </c>
      <c r="D4484" s="56">
        <v>99</v>
      </c>
      <c r="E4484" s="56">
        <v>0</v>
      </c>
      <c r="F4484" s="56">
        <v>0</v>
      </c>
      <c r="G4484" s="56">
        <v>0</v>
      </c>
      <c r="H4484" s="56">
        <v>0</v>
      </c>
      <c r="I4484" s="56">
        <v>155</v>
      </c>
      <c r="J4484" s="57">
        <f t="shared" si="69"/>
        <v>254</v>
      </c>
    </row>
    <row r="4485" spans="1:10">
      <c r="A4485" s="50" t="s">
        <v>76</v>
      </c>
      <c r="B4485" s="51">
        <v>4204509</v>
      </c>
      <c r="C4485" s="51" t="s">
        <v>3588</v>
      </c>
      <c r="D4485" s="56">
        <v>0</v>
      </c>
      <c r="E4485" s="56">
        <v>0</v>
      </c>
      <c r="F4485" s="56">
        <v>0</v>
      </c>
      <c r="G4485" s="56">
        <v>0</v>
      </c>
      <c r="H4485" s="56">
        <v>0</v>
      </c>
      <c r="I4485" s="56">
        <v>405</v>
      </c>
      <c r="J4485" s="57">
        <f t="shared" si="69"/>
        <v>405</v>
      </c>
    </row>
    <row r="4486" spans="1:10">
      <c r="A4486" s="50" t="s">
        <v>76</v>
      </c>
      <c r="B4486" s="51">
        <v>4204608</v>
      </c>
      <c r="C4486" s="51" t="s">
        <v>3589</v>
      </c>
      <c r="D4486" s="56">
        <v>1</v>
      </c>
      <c r="E4486" s="56">
        <v>0</v>
      </c>
      <c r="F4486" s="56">
        <v>0</v>
      </c>
      <c r="G4486" s="56">
        <v>0</v>
      </c>
      <c r="H4486" s="56">
        <v>0</v>
      </c>
      <c r="I4486" s="56">
        <v>151</v>
      </c>
      <c r="J4486" s="57">
        <f t="shared" ref="J4486:J4549" si="70">SUM(D4486:I4486)</f>
        <v>152</v>
      </c>
    </row>
    <row r="4487" spans="1:10">
      <c r="A4487" s="50" t="s">
        <v>76</v>
      </c>
      <c r="B4487" s="51">
        <v>4204707</v>
      </c>
      <c r="C4487" s="51" t="s">
        <v>3591</v>
      </c>
      <c r="D4487" s="56">
        <v>2</v>
      </c>
      <c r="E4487" s="56">
        <v>0</v>
      </c>
      <c r="F4487" s="56">
        <v>1</v>
      </c>
      <c r="G4487" s="56">
        <v>0</v>
      </c>
      <c r="H4487" s="56">
        <v>1</v>
      </c>
      <c r="I4487" s="56">
        <v>561</v>
      </c>
      <c r="J4487" s="57">
        <f t="shared" si="70"/>
        <v>565</v>
      </c>
    </row>
    <row r="4488" spans="1:10">
      <c r="A4488" s="50" t="s">
        <v>76</v>
      </c>
      <c r="B4488" s="51">
        <v>4204756</v>
      </c>
      <c r="C4488" s="51" t="s">
        <v>4698</v>
      </c>
      <c r="D4488" s="56">
        <v>0</v>
      </c>
      <c r="E4488" s="56">
        <v>0</v>
      </c>
      <c r="F4488" s="56">
        <v>0</v>
      </c>
      <c r="G4488" s="56">
        <v>1</v>
      </c>
      <c r="H4488" s="56">
        <v>0</v>
      </c>
      <c r="I4488" s="56">
        <v>189</v>
      </c>
      <c r="J4488" s="57">
        <f t="shared" si="70"/>
        <v>190</v>
      </c>
    </row>
    <row r="4489" spans="1:10">
      <c r="A4489" s="50" t="s">
        <v>76</v>
      </c>
      <c r="B4489" s="51">
        <v>4204806</v>
      </c>
      <c r="C4489" s="51" t="s">
        <v>3592</v>
      </c>
      <c r="D4489" s="56">
        <v>105</v>
      </c>
      <c r="E4489" s="56">
        <v>1</v>
      </c>
      <c r="F4489" s="56">
        <v>0</v>
      </c>
      <c r="G4489" s="56">
        <v>0</v>
      </c>
      <c r="H4489" s="56">
        <v>0</v>
      </c>
      <c r="I4489" s="56">
        <v>248</v>
      </c>
      <c r="J4489" s="57">
        <f t="shared" si="70"/>
        <v>354</v>
      </c>
    </row>
    <row r="4490" spans="1:10">
      <c r="A4490" s="50" t="s">
        <v>76</v>
      </c>
      <c r="B4490" s="51">
        <v>4204905</v>
      </c>
      <c r="C4490" s="51" t="s">
        <v>3593</v>
      </c>
      <c r="D4490" s="56">
        <v>0</v>
      </c>
      <c r="E4490" s="56">
        <v>1</v>
      </c>
      <c r="F4490" s="56">
        <v>0</v>
      </c>
      <c r="G4490" s="56">
        <v>1</v>
      </c>
      <c r="H4490" s="56">
        <v>0</v>
      </c>
      <c r="I4490" s="56">
        <v>709</v>
      </c>
      <c r="J4490" s="57">
        <f t="shared" si="70"/>
        <v>711</v>
      </c>
    </row>
    <row r="4491" spans="1:10">
      <c r="A4491" s="50" t="s">
        <v>76</v>
      </c>
      <c r="B4491" s="51">
        <v>4205001</v>
      </c>
      <c r="C4491" s="51" t="s">
        <v>3595</v>
      </c>
      <c r="D4491" s="56">
        <v>35</v>
      </c>
      <c r="E4491" s="56">
        <v>16</v>
      </c>
      <c r="F4491" s="56">
        <v>0</v>
      </c>
      <c r="G4491" s="56">
        <v>0</v>
      </c>
      <c r="H4491" s="56">
        <v>0</v>
      </c>
      <c r="I4491" s="56">
        <v>498</v>
      </c>
      <c r="J4491" s="57">
        <f t="shared" si="70"/>
        <v>549</v>
      </c>
    </row>
    <row r="4492" spans="1:10">
      <c r="A4492" s="50" t="s">
        <v>76</v>
      </c>
      <c r="B4492" s="51">
        <v>4205100</v>
      </c>
      <c r="C4492" s="51" t="s">
        <v>3597</v>
      </c>
      <c r="D4492" s="56">
        <v>0</v>
      </c>
      <c r="E4492" s="56">
        <v>3</v>
      </c>
      <c r="F4492" s="56">
        <v>0</v>
      </c>
      <c r="G4492" s="56">
        <v>0</v>
      </c>
      <c r="H4492" s="56">
        <v>0</v>
      </c>
      <c r="I4492" s="56">
        <v>142</v>
      </c>
      <c r="J4492" s="57">
        <f t="shared" si="70"/>
        <v>145</v>
      </c>
    </row>
    <row r="4493" spans="1:10">
      <c r="A4493" s="50" t="s">
        <v>76</v>
      </c>
      <c r="B4493" s="51">
        <v>4205159</v>
      </c>
      <c r="C4493" s="51" t="s">
        <v>4699</v>
      </c>
      <c r="D4493" s="56">
        <v>0</v>
      </c>
      <c r="E4493" s="56">
        <v>0</v>
      </c>
      <c r="F4493" s="56">
        <v>0</v>
      </c>
      <c r="G4493" s="56">
        <v>0</v>
      </c>
      <c r="H4493" s="56">
        <v>0</v>
      </c>
      <c r="I4493" s="56">
        <v>91</v>
      </c>
      <c r="J4493" s="57">
        <f t="shared" si="70"/>
        <v>91</v>
      </c>
    </row>
    <row r="4494" spans="1:10">
      <c r="A4494" s="50" t="s">
        <v>76</v>
      </c>
      <c r="B4494" s="51">
        <v>4205175</v>
      </c>
      <c r="C4494" s="51" t="s">
        <v>361</v>
      </c>
      <c r="D4494" s="56">
        <v>0</v>
      </c>
      <c r="E4494" s="56">
        <v>1</v>
      </c>
      <c r="F4494" s="56">
        <v>0</v>
      </c>
      <c r="G4494" s="56">
        <v>67</v>
      </c>
      <c r="H4494" s="56">
        <v>0</v>
      </c>
      <c r="I4494" s="56">
        <v>128</v>
      </c>
      <c r="J4494" s="57">
        <f t="shared" si="70"/>
        <v>196</v>
      </c>
    </row>
    <row r="4495" spans="1:10">
      <c r="A4495" s="50" t="s">
        <v>76</v>
      </c>
      <c r="B4495" s="51">
        <v>4205191</v>
      </c>
      <c r="C4495" s="51" t="s">
        <v>4700</v>
      </c>
      <c r="D4495" s="56">
        <v>0</v>
      </c>
      <c r="E4495" s="56">
        <v>1</v>
      </c>
      <c r="F4495" s="56">
        <v>0</v>
      </c>
      <c r="G4495" s="56">
        <v>1</v>
      </c>
      <c r="H4495" s="56">
        <v>0</v>
      </c>
      <c r="I4495" s="56">
        <v>135</v>
      </c>
      <c r="J4495" s="57">
        <f t="shared" si="70"/>
        <v>137</v>
      </c>
    </row>
    <row r="4496" spans="1:10">
      <c r="A4496" s="50" t="s">
        <v>76</v>
      </c>
      <c r="B4496" s="51">
        <v>4205209</v>
      </c>
      <c r="C4496" s="51" t="s">
        <v>4701</v>
      </c>
      <c r="D4496" s="56">
        <v>0</v>
      </c>
      <c r="E4496" s="56">
        <v>0</v>
      </c>
      <c r="F4496" s="56">
        <v>0</v>
      </c>
      <c r="G4496" s="56">
        <v>0</v>
      </c>
      <c r="H4496" s="56">
        <v>0</v>
      </c>
      <c r="I4496" s="56">
        <v>199</v>
      </c>
      <c r="J4496" s="57">
        <f t="shared" si="70"/>
        <v>199</v>
      </c>
    </row>
    <row r="4497" spans="1:10">
      <c r="A4497" s="50" t="s">
        <v>76</v>
      </c>
      <c r="B4497" s="51">
        <v>4205308</v>
      </c>
      <c r="C4497" s="51" t="s">
        <v>3598</v>
      </c>
      <c r="D4497" s="56">
        <v>0</v>
      </c>
      <c r="E4497" s="56">
        <v>0</v>
      </c>
      <c r="F4497" s="56">
        <v>0</v>
      </c>
      <c r="G4497" s="56">
        <v>0</v>
      </c>
      <c r="H4497" s="56">
        <v>0</v>
      </c>
      <c r="I4497" s="56">
        <v>245</v>
      </c>
      <c r="J4497" s="57">
        <f t="shared" si="70"/>
        <v>245</v>
      </c>
    </row>
    <row r="4498" spans="1:10">
      <c r="A4498" s="50" t="s">
        <v>76</v>
      </c>
      <c r="B4498" s="51">
        <v>4205357</v>
      </c>
      <c r="C4498" s="51" t="s">
        <v>4702</v>
      </c>
      <c r="D4498" s="56">
        <v>0</v>
      </c>
      <c r="E4498" s="56">
        <v>0</v>
      </c>
      <c r="F4498" s="56">
        <v>0</v>
      </c>
      <c r="G4498" s="56">
        <v>0</v>
      </c>
      <c r="H4498" s="56">
        <v>0</v>
      </c>
      <c r="I4498" s="56">
        <v>116</v>
      </c>
      <c r="J4498" s="57">
        <f t="shared" si="70"/>
        <v>116</v>
      </c>
    </row>
    <row r="4499" spans="1:10">
      <c r="A4499" s="50" t="s">
        <v>76</v>
      </c>
      <c r="B4499" s="51">
        <v>4205407</v>
      </c>
      <c r="C4499" s="51" t="s">
        <v>3599</v>
      </c>
      <c r="D4499" s="56">
        <v>0</v>
      </c>
      <c r="E4499" s="56">
        <v>0</v>
      </c>
      <c r="F4499" s="56">
        <v>0</v>
      </c>
      <c r="G4499" s="56">
        <v>0</v>
      </c>
      <c r="H4499" s="56">
        <v>10</v>
      </c>
      <c r="I4499" s="56">
        <v>68</v>
      </c>
      <c r="J4499" s="57">
        <f t="shared" si="70"/>
        <v>78</v>
      </c>
    </row>
    <row r="4500" spans="1:10">
      <c r="A4500" s="50" t="s">
        <v>76</v>
      </c>
      <c r="B4500" s="51">
        <v>4205431</v>
      </c>
      <c r="C4500" s="51" t="s">
        <v>4703</v>
      </c>
      <c r="D4500" s="56">
        <v>0</v>
      </c>
      <c r="E4500" s="56">
        <v>0</v>
      </c>
      <c r="F4500" s="56">
        <v>0</v>
      </c>
      <c r="G4500" s="56">
        <v>1</v>
      </c>
      <c r="H4500" s="56">
        <v>0</v>
      </c>
      <c r="I4500" s="56">
        <v>230</v>
      </c>
      <c r="J4500" s="57">
        <f t="shared" si="70"/>
        <v>231</v>
      </c>
    </row>
    <row r="4501" spans="1:10">
      <c r="A4501" s="50" t="s">
        <v>76</v>
      </c>
      <c r="B4501" s="51">
        <v>4205456</v>
      </c>
      <c r="C4501" s="51" t="s">
        <v>3600</v>
      </c>
      <c r="D4501" s="56">
        <v>0</v>
      </c>
      <c r="E4501" s="56">
        <v>0</v>
      </c>
      <c r="F4501" s="56">
        <v>1</v>
      </c>
      <c r="G4501" s="56">
        <v>0</v>
      </c>
      <c r="H4501" s="56">
        <v>0</v>
      </c>
      <c r="I4501" s="56">
        <v>297</v>
      </c>
      <c r="J4501" s="57">
        <f t="shared" si="70"/>
        <v>298</v>
      </c>
    </row>
    <row r="4502" spans="1:10">
      <c r="A4502" s="50" t="s">
        <v>76</v>
      </c>
      <c r="B4502" s="51">
        <v>4205506</v>
      </c>
      <c r="C4502" s="51" t="s">
        <v>3601</v>
      </c>
      <c r="D4502" s="56">
        <v>220</v>
      </c>
      <c r="E4502" s="56">
        <v>2</v>
      </c>
      <c r="F4502" s="56">
        <v>1</v>
      </c>
      <c r="G4502" s="56">
        <v>1</v>
      </c>
      <c r="H4502" s="56">
        <v>1</v>
      </c>
      <c r="I4502" s="56">
        <v>180</v>
      </c>
      <c r="J4502" s="57">
        <f t="shared" si="70"/>
        <v>405</v>
      </c>
    </row>
    <row r="4503" spans="1:10">
      <c r="A4503" s="50" t="s">
        <v>76</v>
      </c>
      <c r="B4503" s="51">
        <v>4205555</v>
      </c>
      <c r="C4503" s="51" t="s">
        <v>3603</v>
      </c>
      <c r="D4503" s="56">
        <v>9</v>
      </c>
      <c r="E4503" s="56">
        <v>1</v>
      </c>
      <c r="F4503" s="56">
        <v>0</v>
      </c>
      <c r="G4503" s="56">
        <v>0</v>
      </c>
      <c r="H4503" s="56">
        <v>0</v>
      </c>
      <c r="I4503" s="56">
        <v>286</v>
      </c>
      <c r="J4503" s="57">
        <f t="shared" si="70"/>
        <v>296</v>
      </c>
    </row>
    <row r="4504" spans="1:10">
      <c r="A4504" s="50" t="s">
        <v>76</v>
      </c>
      <c r="B4504" s="51">
        <v>4205605</v>
      </c>
      <c r="C4504" s="51" t="s">
        <v>4704</v>
      </c>
      <c r="D4504" s="56">
        <v>0</v>
      </c>
      <c r="E4504" s="56">
        <v>1</v>
      </c>
      <c r="F4504" s="56">
        <v>0</v>
      </c>
      <c r="G4504" s="56">
        <v>0</v>
      </c>
      <c r="H4504" s="56">
        <v>0</v>
      </c>
      <c r="I4504" s="56">
        <v>190</v>
      </c>
      <c r="J4504" s="57">
        <f t="shared" si="70"/>
        <v>191</v>
      </c>
    </row>
    <row r="4505" spans="1:10">
      <c r="A4505" s="50" t="s">
        <v>76</v>
      </c>
      <c r="B4505" s="51">
        <v>4205704</v>
      </c>
      <c r="C4505" s="51" t="s">
        <v>3605</v>
      </c>
      <c r="D4505" s="56">
        <v>0</v>
      </c>
      <c r="E4505" s="56">
        <v>0</v>
      </c>
      <c r="F4505" s="56">
        <v>10</v>
      </c>
      <c r="G4505" s="56">
        <v>0</v>
      </c>
      <c r="H4505" s="56">
        <v>0</v>
      </c>
      <c r="I4505" s="56">
        <v>32</v>
      </c>
      <c r="J4505" s="57">
        <f t="shared" si="70"/>
        <v>42</v>
      </c>
    </row>
    <row r="4506" spans="1:10">
      <c r="A4506" s="50" t="s">
        <v>76</v>
      </c>
      <c r="B4506" s="51">
        <v>4205803</v>
      </c>
      <c r="C4506" s="51" t="s">
        <v>3606</v>
      </c>
      <c r="D4506" s="56">
        <v>12</v>
      </c>
      <c r="E4506" s="56">
        <v>0</v>
      </c>
      <c r="F4506" s="56">
        <v>0</v>
      </c>
      <c r="G4506" s="56">
        <v>0</v>
      </c>
      <c r="H4506" s="56">
        <v>0</v>
      </c>
      <c r="I4506" s="56">
        <v>56</v>
      </c>
      <c r="J4506" s="57">
        <f t="shared" si="70"/>
        <v>68</v>
      </c>
    </row>
    <row r="4507" spans="1:10">
      <c r="A4507" s="50" t="s">
        <v>76</v>
      </c>
      <c r="B4507" s="51">
        <v>4205902</v>
      </c>
      <c r="C4507" s="51" t="s">
        <v>4705</v>
      </c>
      <c r="D4507" s="56">
        <v>0</v>
      </c>
      <c r="E4507" s="56">
        <v>0</v>
      </c>
      <c r="F4507" s="56">
        <v>0</v>
      </c>
      <c r="G4507" s="56">
        <v>0</v>
      </c>
      <c r="H4507" s="56">
        <v>0</v>
      </c>
      <c r="I4507" s="56">
        <v>56</v>
      </c>
      <c r="J4507" s="57">
        <f t="shared" si="70"/>
        <v>56</v>
      </c>
    </row>
    <row r="4508" spans="1:10">
      <c r="A4508" s="50" t="s">
        <v>76</v>
      </c>
      <c r="B4508" s="51">
        <v>4206009</v>
      </c>
      <c r="C4508" s="51" t="s">
        <v>4706</v>
      </c>
      <c r="D4508" s="56">
        <v>0</v>
      </c>
      <c r="E4508" s="56">
        <v>0</v>
      </c>
      <c r="F4508" s="56">
        <v>8</v>
      </c>
      <c r="G4508" s="56">
        <v>0</v>
      </c>
      <c r="H4508" s="56">
        <v>1</v>
      </c>
      <c r="I4508" s="56">
        <v>31</v>
      </c>
      <c r="J4508" s="57">
        <f t="shared" si="70"/>
        <v>40</v>
      </c>
    </row>
    <row r="4509" spans="1:10">
      <c r="A4509" s="50" t="s">
        <v>76</v>
      </c>
      <c r="B4509" s="51">
        <v>4206108</v>
      </c>
      <c r="C4509" s="51" t="s">
        <v>4707</v>
      </c>
      <c r="D4509" s="56">
        <v>0</v>
      </c>
      <c r="E4509" s="56">
        <v>3</v>
      </c>
      <c r="F4509" s="56">
        <v>0</v>
      </c>
      <c r="G4509" s="56">
        <v>0</v>
      </c>
      <c r="H4509" s="56">
        <v>0</v>
      </c>
      <c r="I4509" s="56">
        <v>360</v>
      </c>
      <c r="J4509" s="57">
        <f t="shared" si="70"/>
        <v>363</v>
      </c>
    </row>
    <row r="4510" spans="1:10">
      <c r="A4510" s="50" t="s">
        <v>76</v>
      </c>
      <c r="B4510" s="51">
        <v>4206207</v>
      </c>
      <c r="C4510" s="51" t="s">
        <v>4708</v>
      </c>
      <c r="D4510" s="56">
        <v>0</v>
      </c>
      <c r="E4510" s="56">
        <v>0</v>
      </c>
      <c r="F4510" s="56">
        <v>0</v>
      </c>
      <c r="G4510" s="56">
        <v>0</v>
      </c>
      <c r="H4510" s="56">
        <v>0</v>
      </c>
      <c r="I4510" s="56">
        <v>107</v>
      </c>
      <c r="J4510" s="57">
        <f t="shared" si="70"/>
        <v>107</v>
      </c>
    </row>
    <row r="4511" spans="1:10">
      <c r="A4511" s="50" t="s">
        <v>76</v>
      </c>
      <c r="B4511" s="51">
        <v>4206306</v>
      </c>
      <c r="C4511" s="51" t="s">
        <v>4709</v>
      </c>
      <c r="D4511" s="56">
        <v>0</v>
      </c>
      <c r="E4511" s="56">
        <v>0</v>
      </c>
      <c r="F4511" s="56">
        <v>0</v>
      </c>
      <c r="G4511" s="56">
        <v>0</v>
      </c>
      <c r="H4511" s="56">
        <v>0</v>
      </c>
      <c r="I4511" s="56">
        <v>11</v>
      </c>
      <c r="J4511" s="57">
        <f t="shared" si="70"/>
        <v>11</v>
      </c>
    </row>
    <row r="4512" spans="1:10">
      <c r="A4512" s="50" t="s">
        <v>76</v>
      </c>
      <c r="B4512" s="51">
        <v>4206405</v>
      </c>
      <c r="C4512" s="51" t="s">
        <v>1380</v>
      </c>
      <c r="D4512" s="56">
        <v>4</v>
      </c>
      <c r="E4512" s="56">
        <v>0</v>
      </c>
      <c r="F4512" s="56">
        <v>0</v>
      </c>
      <c r="G4512" s="56">
        <v>0</v>
      </c>
      <c r="H4512" s="56">
        <v>0</v>
      </c>
      <c r="I4512" s="56">
        <v>902</v>
      </c>
      <c r="J4512" s="57">
        <f t="shared" si="70"/>
        <v>906</v>
      </c>
    </row>
    <row r="4513" spans="1:10">
      <c r="A4513" s="50" t="s">
        <v>76</v>
      </c>
      <c r="B4513" s="51">
        <v>4206504</v>
      </c>
      <c r="C4513" s="51" t="s">
        <v>4710</v>
      </c>
      <c r="D4513" s="56">
        <v>0</v>
      </c>
      <c r="E4513" s="56">
        <v>0</v>
      </c>
      <c r="F4513" s="56">
        <v>0</v>
      </c>
      <c r="G4513" s="56">
        <v>1</v>
      </c>
      <c r="H4513" s="56">
        <v>0</v>
      </c>
      <c r="I4513" s="56">
        <v>143</v>
      </c>
      <c r="J4513" s="57">
        <f t="shared" si="70"/>
        <v>144</v>
      </c>
    </row>
    <row r="4514" spans="1:10">
      <c r="A4514" s="50" t="s">
        <v>76</v>
      </c>
      <c r="B4514" s="51">
        <v>4206603</v>
      </c>
      <c r="C4514" s="51" t="s">
        <v>3607</v>
      </c>
      <c r="D4514" s="56">
        <v>0</v>
      </c>
      <c r="E4514" s="56">
        <v>1</v>
      </c>
      <c r="F4514" s="56">
        <v>0</v>
      </c>
      <c r="G4514" s="56">
        <v>0</v>
      </c>
      <c r="H4514" s="56">
        <v>0</v>
      </c>
      <c r="I4514" s="56">
        <v>197</v>
      </c>
      <c r="J4514" s="57">
        <f t="shared" si="70"/>
        <v>198</v>
      </c>
    </row>
    <row r="4515" spans="1:10">
      <c r="A4515" s="50" t="s">
        <v>76</v>
      </c>
      <c r="B4515" s="51">
        <v>4206652</v>
      </c>
      <c r="C4515" s="51" t="s">
        <v>3609</v>
      </c>
      <c r="D4515" s="56">
        <v>5</v>
      </c>
      <c r="E4515" s="56">
        <v>2</v>
      </c>
      <c r="F4515" s="56">
        <v>0</v>
      </c>
      <c r="G4515" s="56">
        <v>0</v>
      </c>
      <c r="H4515" s="56">
        <v>0</v>
      </c>
      <c r="I4515" s="56">
        <v>161</v>
      </c>
      <c r="J4515" s="57">
        <f t="shared" si="70"/>
        <v>168</v>
      </c>
    </row>
    <row r="4516" spans="1:10">
      <c r="A4516" s="50" t="s">
        <v>76</v>
      </c>
      <c r="B4516" s="51">
        <v>4206702</v>
      </c>
      <c r="C4516" s="51" t="s">
        <v>3610</v>
      </c>
      <c r="D4516" s="56">
        <v>1</v>
      </c>
      <c r="E4516" s="56">
        <v>3</v>
      </c>
      <c r="F4516" s="56">
        <v>0</v>
      </c>
      <c r="G4516" s="56">
        <v>0</v>
      </c>
      <c r="H4516" s="56">
        <v>0</v>
      </c>
      <c r="I4516" s="56">
        <v>196</v>
      </c>
      <c r="J4516" s="57">
        <f t="shared" si="70"/>
        <v>200</v>
      </c>
    </row>
    <row r="4517" spans="1:10">
      <c r="A4517" s="50" t="s">
        <v>76</v>
      </c>
      <c r="B4517" s="51">
        <v>4206751</v>
      </c>
      <c r="C4517" s="51" t="s">
        <v>4711</v>
      </c>
      <c r="D4517" s="56">
        <v>0</v>
      </c>
      <c r="E4517" s="56">
        <v>2</v>
      </c>
      <c r="F4517" s="56">
        <v>0</v>
      </c>
      <c r="G4517" s="56">
        <v>0</v>
      </c>
      <c r="H4517" s="56">
        <v>0</v>
      </c>
      <c r="I4517" s="56">
        <v>160</v>
      </c>
      <c r="J4517" s="57">
        <f t="shared" si="70"/>
        <v>162</v>
      </c>
    </row>
    <row r="4518" spans="1:10">
      <c r="A4518" s="50" t="s">
        <v>76</v>
      </c>
      <c r="B4518" s="51">
        <v>4206801</v>
      </c>
      <c r="C4518" s="51" t="s">
        <v>4712</v>
      </c>
      <c r="D4518" s="56">
        <v>0</v>
      </c>
      <c r="E4518" s="56">
        <v>1</v>
      </c>
      <c r="F4518" s="56">
        <v>0</v>
      </c>
      <c r="G4518" s="56">
        <v>0</v>
      </c>
      <c r="H4518" s="56">
        <v>0</v>
      </c>
      <c r="I4518" s="56">
        <v>144</v>
      </c>
      <c r="J4518" s="57">
        <f t="shared" si="70"/>
        <v>145</v>
      </c>
    </row>
    <row r="4519" spans="1:10">
      <c r="A4519" s="50" t="s">
        <v>76</v>
      </c>
      <c r="B4519" s="51">
        <v>4206900</v>
      </c>
      <c r="C4519" s="51" t="s">
        <v>4713</v>
      </c>
      <c r="D4519" s="56">
        <v>0</v>
      </c>
      <c r="E4519" s="56">
        <v>0</v>
      </c>
      <c r="F4519" s="56">
        <v>0</v>
      </c>
      <c r="G4519" s="56">
        <v>0</v>
      </c>
      <c r="H4519" s="56">
        <v>1</v>
      </c>
      <c r="I4519" s="56">
        <v>126</v>
      </c>
      <c r="J4519" s="57">
        <f t="shared" si="70"/>
        <v>127</v>
      </c>
    </row>
    <row r="4520" spans="1:10">
      <c r="A4520" s="50" t="s">
        <v>76</v>
      </c>
      <c r="B4520" s="51">
        <v>4207007</v>
      </c>
      <c r="C4520" s="51" t="s">
        <v>3612</v>
      </c>
      <c r="D4520" s="56">
        <v>0</v>
      </c>
      <c r="E4520" s="56">
        <v>1</v>
      </c>
      <c r="F4520" s="56">
        <v>0</v>
      </c>
      <c r="G4520" s="56">
        <v>1</v>
      </c>
      <c r="H4520" s="56">
        <v>0</v>
      </c>
      <c r="I4520" s="56">
        <v>506</v>
      </c>
      <c r="J4520" s="57">
        <f t="shared" si="70"/>
        <v>508</v>
      </c>
    </row>
    <row r="4521" spans="1:10">
      <c r="A4521" s="50" t="s">
        <v>76</v>
      </c>
      <c r="B4521" s="51">
        <v>4207106</v>
      </c>
      <c r="C4521" s="51" t="s">
        <v>4714</v>
      </c>
      <c r="D4521" s="56">
        <v>0</v>
      </c>
      <c r="E4521" s="56">
        <v>0</v>
      </c>
      <c r="F4521" s="56">
        <v>0</v>
      </c>
      <c r="G4521" s="56">
        <v>0</v>
      </c>
      <c r="H4521" s="56">
        <v>0</v>
      </c>
      <c r="I4521" s="56">
        <v>69</v>
      </c>
      <c r="J4521" s="57">
        <f t="shared" si="70"/>
        <v>69</v>
      </c>
    </row>
    <row r="4522" spans="1:10">
      <c r="A4522" s="50" t="s">
        <v>76</v>
      </c>
      <c r="B4522" s="51">
        <v>4207205</v>
      </c>
      <c r="C4522" s="51" t="s">
        <v>4715</v>
      </c>
      <c r="D4522" s="56">
        <v>0</v>
      </c>
      <c r="E4522" s="56">
        <v>1</v>
      </c>
      <c r="F4522" s="56">
        <v>3</v>
      </c>
      <c r="G4522" s="56">
        <v>0</v>
      </c>
      <c r="H4522" s="56">
        <v>2</v>
      </c>
      <c r="I4522" s="56">
        <v>123</v>
      </c>
      <c r="J4522" s="57">
        <f t="shared" si="70"/>
        <v>129</v>
      </c>
    </row>
    <row r="4523" spans="1:10">
      <c r="A4523" s="50" t="s">
        <v>76</v>
      </c>
      <c r="B4523" s="51">
        <v>4207304</v>
      </c>
      <c r="C4523" s="51" t="s">
        <v>3614</v>
      </c>
      <c r="D4523" s="56">
        <v>0</v>
      </c>
      <c r="E4523" s="56">
        <v>0</v>
      </c>
      <c r="F4523" s="56">
        <v>4</v>
      </c>
      <c r="G4523" s="56">
        <v>0</v>
      </c>
      <c r="H4523" s="56">
        <v>1</v>
      </c>
      <c r="I4523" s="56">
        <v>49</v>
      </c>
      <c r="J4523" s="57">
        <f t="shared" si="70"/>
        <v>54</v>
      </c>
    </row>
    <row r="4524" spans="1:10">
      <c r="A4524" s="50" t="s">
        <v>76</v>
      </c>
      <c r="B4524" s="51">
        <v>4207403</v>
      </c>
      <c r="C4524" s="51" t="s">
        <v>4716</v>
      </c>
      <c r="D4524" s="56">
        <v>1</v>
      </c>
      <c r="E4524" s="56">
        <v>2</v>
      </c>
      <c r="F4524" s="56">
        <v>1</v>
      </c>
      <c r="G4524" s="56">
        <v>3</v>
      </c>
      <c r="H4524" s="56">
        <v>0</v>
      </c>
      <c r="I4524" s="56">
        <v>944</v>
      </c>
      <c r="J4524" s="57">
        <f t="shared" si="70"/>
        <v>951</v>
      </c>
    </row>
    <row r="4525" spans="1:10">
      <c r="A4525" s="50" t="s">
        <v>76</v>
      </c>
      <c r="B4525" s="51">
        <v>4207502</v>
      </c>
      <c r="C4525" s="51" t="s">
        <v>4717</v>
      </c>
      <c r="D4525" s="56">
        <v>0</v>
      </c>
      <c r="E4525" s="56">
        <v>0</v>
      </c>
      <c r="F4525" s="56">
        <v>0</v>
      </c>
      <c r="G4525" s="56">
        <v>0</v>
      </c>
      <c r="H4525" s="56">
        <v>0</v>
      </c>
      <c r="I4525" s="56">
        <v>52</v>
      </c>
      <c r="J4525" s="57">
        <f t="shared" si="70"/>
        <v>52</v>
      </c>
    </row>
    <row r="4526" spans="1:10">
      <c r="A4526" s="50" t="s">
        <v>76</v>
      </c>
      <c r="B4526" s="51">
        <v>4207577</v>
      </c>
      <c r="C4526" s="51" t="s">
        <v>4718</v>
      </c>
      <c r="D4526" s="56">
        <v>0</v>
      </c>
      <c r="E4526" s="56">
        <v>1</v>
      </c>
      <c r="F4526" s="56">
        <v>0</v>
      </c>
      <c r="G4526" s="56">
        <v>0</v>
      </c>
      <c r="H4526" s="56">
        <v>0</v>
      </c>
      <c r="I4526" s="56">
        <v>127</v>
      </c>
      <c r="J4526" s="57">
        <f t="shared" si="70"/>
        <v>128</v>
      </c>
    </row>
    <row r="4527" spans="1:10">
      <c r="A4527" s="50" t="s">
        <v>76</v>
      </c>
      <c r="B4527" s="51">
        <v>4207601</v>
      </c>
      <c r="C4527" s="51" t="s">
        <v>3615</v>
      </c>
      <c r="D4527" s="56">
        <v>0</v>
      </c>
      <c r="E4527" s="56">
        <v>1</v>
      </c>
      <c r="F4527" s="56">
        <v>1</v>
      </c>
      <c r="G4527" s="56">
        <v>0</v>
      </c>
      <c r="H4527" s="56">
        <v>0</v>
      </c>
      <c r="I4527" s="56">
        <v>201</v>
      </c>
      <c r="J4527" s="57">
        <f t="shared" si="70"/>
        <v>203</v>
      </c>
    </row>
    <row r="4528" spans="1:10">
      <c r="A4528" s="50" t="s">
        <v>76</v>
      </c>
      <c r="B4528" s="51">
        <v>4207650</v>
      </c>
      <c r="C4528" s="51" t="s">
        <v>3616</v>
      </c>
      <c r="D4528" s="56">
        <v>0</v>
      </c>
      <c r="E4528" s="56">
        <v>2</v>
      </c>
      <c r="F4528" s="56">
        <v>1</v>
      </c>
      <c r="G4528" s="56">
        <v>0</v>
      </c>
      <c r="H4528" s="56">
        <v>0</v>
      </c>
      <c r="I4528" s="56">
        <v>511</v>
      </c>
      <c r="J4528" s="57">
        <f t="shared" si="70"/>
        <v>514</v>
      </c>
    </row>
    <row r="4529" spans="1:10">
      <c r="A4529" s="50" t="s">
        <v>76</v>
      </c>
      <c r="B4529" s="51">
        <v>4207684</v>
      </c>
      <c r="C4529" s="51" t="s">
        <v>4719</v>
      </c>
      <c r="D4529" s="56">
        <v>0</v>
      </c>
      <c r="E4529" s="56">
        <v>0</v>
      </c>
      <c r="F4529" s="56">
        <v>0</v>
      </c>
      <c r="G4529" s="56">
        <v>46</v>
      </c>
      <c r="H4529" s="56">
        <v>0</v>
      </c>
      <c r="I4529" s="56">
        <v>235</v>
      </c>
      <c r="J4529" s="57">
        <f t="shared" si="70"/>
        <v>281</v>
      </c>
    </row>
    <row r="4530" spans="1:10">
      <c r="A4530" s="50" t="s">
        <v>76</v>
      </c>
      <c r="B4530" s="51">
        <v>4207700</v>
      </c>
      <c r="C4530" s="51" t="s">
        <v>4720</v>
      </c>
      <c r="D4530" s="56">
        <v>0</v>
      </c>
      <c r="E4530" s="56">
        <v>3</v>
      </c>
      <c r="F4530" s="56">
        <v>0</v>
      </c>
      <c r="G4530" s="56">
        <v>0</v>
      </c>
      <c r="H4530" s="56">
        <v>0</v>
      </c>
      <c r="I4530" s="56">
        <v>365</v>
      </c>
      <c r="J4530" s="57">
        <f t="shared" si="70"/>
        <v>368</v>
      </c>
    </row>
    <row r="4531" spans="1:10">
      <c r="A4531" s="50" t="s">
        <v>76</v>
      </c>
      <c r="B4531" s="51">
        <v>4207759</v>
      </c>
      <c r="C4531" s="51" t="s">
        <v>3617</v>
      </c>
      <c r="D4531" s="56">
        <v>0</v>
      </c>
      <c r="E4531" s="56">
        <v>10</v>
      </c>
      <c r="F4531" s="56">
        <v>1</v>
      </c>
      <c r="G4531" s="56">
        <v>0</v>
      </c>
      <c r="H4531" s="56">
        <v>0</v>
      </c>
      <c r="I4531" s="56">
        <v>429</v>
      </c>
      <c r="J4531" s="57">
        <f t="shared" si="70"/>
        <v>440</v>
      </c>
    </row>
    <row r="4532" spans="1:10">
      <c r="A4532" s="50" t="s">
        <v>76</v>
      </c>
      <c r="B4532" s="51">
        <v>4207809</v>
      </c>
      <c r="C4532" s="51" t="s">
        <v>3619</v>
      </c>
      <c r="D4532" s="56">
        <v>1</v>
      </c>
      <c r="E4532" s="56">
        <v>0</v>
      </c>
      <c r="F4532" s="56">
        <v>0</v>
      </c>
      <c r="G4532" s="56">
        <v>3</v>
      </c>
      <c r="H4532" s="56">
        <v>0</v>
      </c>
      <c r="I4532" s="56">
        <v>240</v>
      </c>
      <c r="J4532" s="57">
        <f t="shared" si="70"/>
        <v>244</v>
      </c>
    </row>
    <row r="4533" spans="1:10">
      <c r="A4533" s="50" t="s">
        <v>76</v>
      </c>
      <c r="B4533" s="51">
        <v>4207858</v>
      </c>
      <c r="C4533" s="51" t="s">
        <v>2747</v>
      </c>
      <c r="D4533" s="56">
        <v>0</v>
      </c>
      <c r="E4533" s="56">
        <v>3</v>
      </c>
      <c r="F4533" s="56">
        <v>0</v>
      </c>
      <c r="G4533" s="56">
        <v>0</v>
      </c>
      <c r="H4533" s="56">
        <v>0</v>
      </c>
      <c r="I4533" s="56">
        <v>166</v>
      </c>
      <c r="J4533" s="57">
        <f t="shared" si="70"/>
        <v>169</v>
      </c>
    </row>
    <row r="4534" spans="1:10">
      <c r="A4534" s="50" t="s">
        <v>76</v>
      </c>
      <c r="B4534" s="51">
        <v>4207908</v>
      </c>
      <c r="C4534" s="51" t="s">
        <v>3620</v>
      </c>
      <c r="D4534" s="56">
        <v>14</v>
      </c>
      <c r="E4534" s="56">
        <v>1</v>
      </c>
      <c r="F4534" s="56">
        <v>0</v>
      </c>
      <c r="G4534" s="56">
        <v>0</v>
      </c>
      <c r="H4534" s="56">
        <v>0</v>
      </c>
      <c r="I4534" s="56">
        <v>983</v>
      </c>
      <c r="J4534" s="57">
        <f t="shared" si="70"/>
        <v>998</v>
      </c>
    </row>
    <row r="4535" spans="1:10">
      <c r="A4535" s="50" t="s">
        <v>76</v>
      </c>
      <c r="B4535" s="51">
        <v>4208005</v>
      </c>
      <c r="C4535" s="51" t="s">
        <v>3622</v>
      </c>
      <c r="D4535" s="56">
        <v>0</v>
      </c>
      <c r="E4535" s="56">
        <v>5</v>
      </c>
      <c r="F4535" s="56">
        <v>0</v>
      </c>
      <c r="G4535" s="56">
        <v>0</v>
      </c>
      <c r="H4535" s="56">
        <v>0</v>
      </c>
      <c r="I4535" s="56">
        <v>270</v>
      </c>
      <c r="J4535" s="57">
        <f t="shared" si="70"/>
        <v>275</v>
      </c>
    </row>
    <row r="4536" spans="1:10">
      <c r="A4536" s="50" t="s">
        <v>76</v>
      </c>
      <c r="B4536" s="51">
        <v>4208104</v>
      </c>
      <c r="C4536" s="51" t="s">
        <v>3624</v>
      </c>
      <c r="D4536" s="56">
        <v>18</v>
      </c>
      <c r="E4536" s="56">
        <v>15</v>
      </c>
      <c r="F4536" s="56">
        <v>0</v>
      </c>
      <c r="G4536" s="56">
        <v>0</v>
      </c>
      <c r="H4536" s="56">
        <v>0</v>
      </c>
      <c r="I4536" s="56">
        <v>902</v>
      </c>
      <c r="J4536" s="57">
        <f t="shared" si="70"/>
        <v>935</v>
      </c>
    </row>
    <row r="4537" spans="1:10">
      <c r="A4537" s="50" t="s">
        <v>76</v>
      </c>
      <c r="B4537" s="51">
        <v>4208203</v>
      </c>
      <c r="C4537" s="51" t="s">
        <v>3625</v>
      </c>
      <c r="D4537" s="56">
        <v>0</v>
      </c>
      <c r="E4537" s="56">
        <v>0</v>
      </c>
      <c r="F4537" s="56">
        <v>0</v>
      </c>
      <c r="G4537" s="56">
        <v>0</v>
      </c>
      <c r="H4537" s="56">
        <v>0</v>
      </c>
      <c r="I4537" s="56">
        <v>49</v>
      </c>
      <c r="J4537" s="57">
        <f t="shared" si="70"/>
        <v>49</v>
      </c>
    </row>
    <row r="4538" spans="1:10">
      <c r="A4538" s="50" t="s">
        <v>76</v>
      </c>
      <c r="B4538" s="51">
        <v>4208302</v>
      </c>
      <c r="C4538" s="51" t="s">
        <v>4721</v>
      </c>
      <c r="D4538" s="56">
        <v>0</v>
      </c>
      <c r="E4538" s="56">
        <v>0</v>
      </c>
      <c r="F4538" s="56">
        <v>0</v>
      </c>
      <c r="G4538" s="56">
        <v>0</v>
      </c>
      <c r="H4538" s="56">
        <v>0</v>
      </c>
      <c r="I4538" s="56">
        <v>15</v>
      </c>
      <c r="J4538" s="57">
        <f t="shared" si="70"/>
        <v>15</v>
      </c>
    </row>
    <row r="4539" spans="1:10">
      <c r="A4539" s="50" t="s">
        <v>76</v>
      </c>
      <c r="B4539" s="51">
        <v>4208401</v>
      </c>
      <c r="C4539" s="51" t="s">
        <v>202</v>
      </c>
      <c r="D4539" s="56">
        <v>0</v>
      </c>
      <c r="E4539" s="56">
        <v>23</v>
      </c>
      <c r="F4539" s="56">
        <v>0</v>
      </c>
      <c r="G4539" s="56">
        <v>0</v>
      </c>
      <c r="H4539" s="56">
        <v>1</v>
      </c>
      <c r="I4539" s="56">
        <v>749</v>
      </c>
      <c r="J4539" s="57">
        <f t="shared" si="70"/>
        <v>773</v>
      </c>
    </row>
    <row r="4540" spans="1:10">
      <c r="A4540" s="50" t="s">
        <v>76</v>
      </c>
      <c r="B4540" s="51">
        <v>4208450</v>
      </c>
      <c r="C4540" s="51" t="s">
        <v>4722</v>
      </c>
      <c r="D4540" s="56">
        <v>0</v>
      </c>
      <c r="E4540" s="56">
        <v>0</v>
      </c>
      <c r="F4540" s="56">
        <v>0</v>
      </c>
      <c r="G4540" s="56">
        <v>0</v>
      </c>
      <c r="H4540" s="56">
        <v>1</v>
      </c>
      <c r="I4540" s="56">
        <v>95</v>
      </c>
      <c r="J4540" s="57">
        <f t="shared" si="70"/>
        <v>96</v>
      </c>
    </row>
    <row r="4541" spans="1:10">
      <c r="A4541" s="50" t="s">
        <v>76</v>
      </c>
      <c r="B4541" s="51">
        <v>4208500</v>
      </c>
      <c r="C4541" s="51" t="s">
        <v>4723</v>
      </c>
      <c r="D4541" s="56">
        <v>0</v>
      </c>
      <c r="E4541" s="56">
        <v>7</v>
      </c>
      <c r="F4541" s="56">
        <v>1</v>
      </c>
      <c r="G4541" s="56">
        <v>1</v>
      </c>
      <c r="H4541" s="56">
        <v>2</v>
      </c>
      <c r="I4541" s="56">
        <v>1220</v>
      </c>
      <c r="J4541" s="57">
        <f t="shared" si="70"/>
        <v>1231</v>
      </c>
    </row>
    <row r="4542" spans="1:10">
      <c r="A4542" s="50" t="s">
        <v>76</v>
      </c>
      <c r="B4542" s="51">
        <v>4208609</v>
      </c>
      <c r="C4542" s="51" t="s">
        <v>3626</v>
      </c>
      <c r="D4542" s="56">
        <v>0</v>
      </c>
      <c r="E4542" s="56">
        <v>7</v>
      </c>
      <c r="F4542" s="56">
        <v>0</v>
      </c>
      <c r="G4542" s="56">
        <v>2</v>
      </c>
      <c r="H4542" s="56">
        <v>0</v>
      </c>
      <c r="I4542" s="56">
        <v>276</v>
      </c>
      <c r="J4542" s="57">
        <f t="shared" si="70"/>
        <v>285</v>
      </c>
    </row>
    <row r="4543" spans="1:10">
      <c r="A4543" s="50" t="s">
        <v>76</v>
      </c>
      <c r="B4543" s="51">
        <v>4208708</v>
      </c>
      <c r="C4543" s="51" t="s">
        <v>4724</v>
      </c>
      <c r="D4543" s="56">
        <v>2</v>
      </c>
      <c r="E4543" s="56">
        <v>3</v>
      </c>
      <c r="F4543" s="56">
        <v>0</v>
      </c>
      <c r="G4543" s="56">
        <v>0</v>
      </c>
      <c r="H4543" s="56">
        <v>2</v>
      </c>
      <c r="I4543" s="56">
        <v>869</v>
      </c>
      <c r="J4543" s="57">
        <f t="shared" si="70"/>
        <v>876</v>
      </c>
    </row>
    <row r="4544" spans="1:10">
      <c r="A4544" s="50" t="s">
        <v>76</v>
      </c>
      <c r="B4544" s="51">
        <v>4208807</v>
      </c>
      <c r="C4544" s="51" t="s">
        <v>3628</v>
      </c>
      <c r="D4544" s="56">
        <v>1</v>
      </c>
      <c r="E4544" s="56">
        <v>0</v>
      </c>
      <c r="F4544" s="56">
        <v>0</v>
      </c>
      <c r="G4544" s="56">
        <v>0</v>
      </c>
      <c r="H4544" s="56">
        <v>4</v>
      </c>
      <c r="I4544" s="56">
        <v>287</v>
      </c>
      <c r="J4544" s="57">
        <f t="shared" si="70"/>
        <v>292</v>
      </c>
    </row>
    <row r="4545" spans="1:10">
      <c r="A4545" s="50" t="s">
        <v>76</v>
      </c>
      <c r="B4545" s="51">
        <v>4208906</v>
      </c>
      <c r="C4545" s="51" t="s">
        <v>3629</v>
      </c>
      <c r="D4545" s="56">
        <v>1</v>
      </c>
      <c r="E4545" s="56">
        <v>0</v>
      </c>
      <c r="F4545" s="56">
        <v>1</v>
      </c>
      <c r="G4545" s="56">
        <v>0</v>
      </c>
      <c r="H4545" s="56">
        <v>0</v>
      </c>
      <c r="I4545" s="56">
        <v>143</v>
      </c>
      <c r="J4545" s="57">
        <f t="shared" si="70"/>
        <v>145</v>
      </c>
    </row>
    <row r="4546" spans="1:10">
      <c r="A4546" s="50" t="s">
        <v>76</v>
      </c>
      <c r="B4546" s="51">
        <v>4208955</v>
      </c>
      <c r="C4546" s="51" t="s">
        <v>4725</v>
      </c>
      <c r="D4546" s="56">
        <v>0</v>
      </c>
      <c r="E4546" s="56">
        <v>1</v>
      </c>
      <c r="F4546" s="56">
        <v>0</v>
      </c>
      <c r="G4546" s="56">
        <v>0</v>
      </c>
      <c r="H4546" s="56">
        <v>0</v>
      </c>
      <c r="I4546" s="56">
        <v>137</v>
      </c>
      <c r="J4546" s="57">
        <f t="shared" si="70"/>
        <v>138</v>
      </c>
    </row>
    <row r="4547" spans="1:10">
      <c r="A4547" s="50" t="s">
        <v>76</v>
      </c>
      <c r="B4547" s="51">
        <v>4209003</v>
      </c>
      <c r="C4547" s="51" t="s">
        <v>3630</v>
      </c>
      <c r="D4547" s="56">
        <v>0</v>
      </c>
      <c r="E4547" s="56">
        <v>0</v>
      </c>
      <c r="F4547" s="56">
        <v>0</v>
      </c>
      <c r="G4547" s="56">
        <v>0</v>
      </c>
      <c r="H4547" s="56">
        <v>0</v>
      </c>
      <c r="I4547" s="56">
        <v>227</v>
      </c>
      <c r="J4547" s="57">
        <f t="shared" si="70"/>
        <v>227</v>
      </c>
    </row>
    <row r="4548" spans="1:10">
      <c r="A4548" s="50" t="s">
        <v>76</v>
      </c>
      <c r="B4548" s="51">
        <v>4209102</v>
      </c>
      <c r="C4548" s="51" t="s">
        <v>3631</v>
      </c>
      <c r="D4548" s="56">
        <v>0</v>
      </c>
      <c r="E4548" s="56">
        <v>0</v>
      </c>
      <c r="F4548" s="56">
        <v>1</v>
      </c>
      <c r="G4548" s="56">
        <v>0</v>
      </c>
      <c r="H4548" s="56">
        <v>1</v>
      </c>
      <c r="I4548" s="56">
        <v>242</v>
      </c>
      <c r="J4548" s="57">
        <f t="shared" si="70"/>
        <v>244</v>
      </c>
    </row>
    <row r="4549" spans="1:10">
      <c r="A4549" s="50" t="s">
        <v>76</v>
      </c>
      <c r="B4549" s="51">
        <v>4209151</v>
      </c>
      <c r="C4549" s="51" t="s">
        <v>4726</v>
      </c>
      <c r="D4549" s="56">
        <v>20</v>
      </c>
      <c r="E4549" s="56">
        <v>6</v>
      </c>
      <c r="F4549" s="56">
        <v>0</v>
      </c>
      <c r="G4549" s="56">
        <v>26</v>
      </c>
      <c r="H4549" s="56">
        <v>0</v>
      </c>
      <c r="I4549" s="56">
        <v>165</v>
      </c>
      <c r="J4549" s="57">
        <f t="shared" si="70"/>
        <v>217</v>
      </c>
    </row>
    <row r="4550" spans="1:10">
      <c r="A4550" s="50" t="s">
        <v>76</v>
      </c>
      <c r="B4550" s="51">
        <v>4209177</v>
      </c>
      <c r="C4550" s="51" t="s">
        <v>4727</v>
      </c>
      <c r="D4550" s="56">
        <v>0</v>
      </c>
      <c r="E4550" s="56">
        <v>0</v>
      </c>
      <c r="F4550" s="56">
        <v>0</v>
      </c>
      <c r="G4550" s="56">
        <v>0</v>
      </c>
      <c r="H4550" s="56">
        <v>0</v>
      </c>
      <c r="I4550" s="56">
        <v>187</v>
      </c>
      <c r="J4550" s="57">
        <f t="shared" ref="J4550:J4613" si="71">SUM(D4550:I4550)</f>
        <v>187</v>
      </c>
    </row>
    <row r="4551" spans="1:10">
      <c r="A4551" s="50" t="s">
        <v>76</v>
      </c>
      <c r="B4551" s="51">
        <v>4209201</v>
      </c>
      <c r="C4551" s="51" t="s">
        <v>3632</v>
      </c>
      <c r="D4551" s="56">
        <v>0</v>
      </c>
      <c r="E4551" s="56">
        <v>0</v>
      </c>
      <c r="F4551" s="56">
        <v>0</v>
      </c>
      <c r="G4551" s="56">
        <v>0</v>
      </c>
      <c r="H4551" s="56">
        <v>0</v>
      </c>
      <c r="I4551" s="56">
        <v>124</v>
      </c>
      <c r="J4551" s="57">
        <f t="shared" si="71"/>
        <v>124</v>
      </c>
    </row>
    <row r="4552" spans="1:10">
      <c r="A4552" s="50" t="s">
        <v>76</v>
      </c>
      <c r="B4552" s="51">
        <v>4209300</v>
      </c>
      <c r="C4552" s="51" t="s">
        <v>3634</v>
      </c>
      <c r="D4552" s="56">
        <v>0</v>
      </c>
      <c r="E4552" s="56">
        <v>6</v>
      </c>
      <c r="F4552" s="56">
        <v>0</v>
      </c>
      <c r="G4552" s="56">
        <v>0</v>
      </c>
      <c r="H4552" s="56">
        <v>6</v>
      </c>
      <c r="I4552" s="56">
        <v>250</v>
      </c>
      <c r="J4552" s="57">
        <f t="shared" si="71"/>
        <v>262</v>
      </c>
    </row>
    <row r="4553" spans="1:10">
      <c r="A4553" s="50" t="s">
        <v>76</v>
      </c>
      <c r="B4553" s="51">
        <v>4209409</v>
      </c>
      <c r="C4553" s="51" t="s">
        <v>4728</v>
      </c>
      <c r="D4553" s="56">
        <v>0</v>
      </c>
      <c r="E4553" s="56">
        <v>0</v>
      </c>
      <c r="F4553" s="56">
        <v>25</v>
      </c>
      <c r="G4553" s="56">
        <v>0</v>
      </c>
      <c r="H4553" s="56">
        <v>15</v>
      </c>
      <c r="I4553" s="56">
        <v>81</v>
      </c>
      <c r="J4553" s="57">
        <f t="shared" si="71"/>
        <v>121</v>
      </c>
    </row>
    <row r="4554" spans="1:10">
      <c r="A4554" s="50" t="s">
        <v>76</v>
      </c>
      <c r="B4554" s="51">
        <v>4209458</v>
      </c>
      <c r="C4554" s="51" t="s">
        <v>4729</v>
      </c>
      <c r="D4554" s="56">
        <v>0</v>
      </c>
      <c r="E4554" s="56">
        <v>1</v>
      </c>
      <c r="F4554" s="56">
        <v>0</v>
      </c>
      <c r="G4554" s="56">
        <v>3</v>
      </c>
      <c r="H4554" s="56">
        <v>0</v>
      </c>
      <c r="I4554" s="56">
        <v>170</v>
      </c>
      <c r="J4554" s="57">
        <f t="shared" si="71"/>
        <v>174</v>
      </c>
    </row>
    <row r="4555" spans="1:10">
      <c r="A4555" s="50" t="s">
        <v>76</v>
      </c>
      <c r="B4555" s="51">
        <v>4209508</v>
      </c>
      <c r="C4555" s="51" t="s">
        <v>4730</v>
      </c>
      <c r="D4555" s="56">
        <v>0</v>
      </c>
      <c r="E4555" s="56">
        <v>3</v>
      </c>
      <c r="F4555" s="56">
        <v>0</v>
      </c>
      <c r="G4555" s="56">
        <v>0</v>
      </c>
      <c r="H4555" s="56">
        <v>0</v>
      </c>
      <c r="I4555" s="56">
        <v>159</v>
      </c>
      <c r="J4555" s="57">
        <f t="shared" si="71"/>
        <v>162</v>
      </c>
    </row>
    <row r="4556" spans="1:10">
      <c r="A4556" s="50" t="s">
        <v>76</v>
      </c>
      <c r="B4556" s="51">
        <v>4209607</v>
      </c>
      <c r="C4556" s="51" t="s">
        <v>4731</v>
      </c>
      <c r="D4556" s="56">
        <v>0</v>
      </c>
      <c r="E4556" s="56">
        <v>0</v>
      </c>
      <c r="F4556" s="56">
        <v>0</v>
      </c>
      <c r="G4556" s="56">
        <v>0</v>
      </c>
      <c r="H4556" s="56">
        <v>0</v>
      </c>
      <c r="I4556" s="56">
        <v>143</v>
      </c>
      <c r="J4556" s="57">
        <f t="shared" si="71"/>
        <v>143</v>
      </c>
    </row>
    <row r="4557" spans="1:10">
      <c r="A4557" s="50" t="s">
        <v>76</v>
      </c>
      <c r="B4557" s="51">
        <v>4209706</v>
      </c>
      <c r="C4557" s="51" t="s">
        <v>3635</v>
      </c>
      <c r="D4557" s="56">
        <v>148</v>
      </c>
      <c r="E4557" s="56">
        <v>0</v>
      </c>
      <c r="F4557" s="56">
        <v>0</v>
      </c>
      <c r="G4557" s="56">
        <v>0</v>
      </c>
      <c r="H4557" s="56">
        <v>1</v>
      </c>
      <c r="I4557" s="56">
        <v>217</v>
      </c>
      <c r="J4557" s="57">
        <f t="shared" si="71"/>
        <v>366</v>
      </c>
    </row>
    <row r="4558" spans="1:10">
      <c r="A4558" s="50" t="s">
        <v>76</v>
      </c>
      <c r="B4558" s="51">
        <v>4209805</v>
      </c>
      <c r="C4558" s="51" t="s">
        <v>4732</v>
      </c>
      <c r="D4558" s="56">
        <v>0</v>
      </c>
      <c r="E4558" s="56">
        <v>14</v>
      </c>
      <c r="F4558" s="56">
        <v>0</v>
      </c>
      <c r="G4558" s="56">
        <v>1</v>
      </c>
      <c r="H4558" s="56">
        <v>0</v>
      </c>
      <c r="I4558" s="56">
        <v>580</v>
      </c>
      <c r="J4558" s="57">
        <f t="shared" si="71"/>
        <v>595</v>
      </c>
    </row>
    <row r="4559" spans="1:10">
      <c r="A4559" s="50" t="s">
        <v>76</v>
      </c>
      <c r="B4559" s="51">
        <v>4209854</v>
      </c>
      <c r="C4559" s="51" t="s">
        <v>3636</v>
      </c>
      <c r="D4559" s="56">
        <v>0</v>
      </c>
      <c r="E4559" s="56">
        <v>0</v>
      </c>
      <c r="F4559" s="56">
        <v>0</v>
      </c>
      <c r="G4559" s="56">
        <v>0</v>
      </c>
      <c r="H4559" s="56">
        <v>0</v>
      </c>
      <c r="I4559" s="56">
        <v>370</v>
      </c>
      <c r="J4559" s="57">
        <f t="shared" si="71"/>
        <v>370</v>
      </c>
    </row>
    <row r="4560" spans="1:10">
      <c r="A4560" s="50" t="s">
        <v>76</v>
      </c>
      <c r="B4560" s="51">
        <v>4209904</v>
      </c>
      <c r="C4560" s="51" t="s">
        <v>4733</v>
      </c>
      <c r="D4560" s="56">
        <v>0</v>
      </c>
      <c r="E4560" s="56">
        <v>2</v>
      </c>
      <c r="F4560" s="56">
        <v>0</v>
      </c>
      <c r="G4560" s="56">
        <v>0</v>
      </c>
      <c r="H4560" s="56">
        <v>0</v>
      </c>
      <c r="I4560" s="56">
        <v>184</v>
      </c>
      <c r="J4560" s="57">
        <f t="shared" si="71"/>
        <v>186</v>
      </c>
    </row>
    <row r="4561" spans="1:10">
      <c r="A4561" s="50" t="s">
        <v>76</v>
      </c>
      <c r="B4561" s="51">
        <v>4210001</v>
      </c>
      <c r="C4561" s="51" t="s">
        <v>3637</v>
      </c>
      <c r="D4561" s="56">
        <v>2</v>
      </c>
      <c r="E4561" s="56">
        <v>0</v>
      </c>
      <c r="F4561" s="56">
        <v>0</v>
      </c>
      <c r="G4561" s="56">
        <v>0</v>
      </c>
      <c r="H4561" s="56">
        <v>0</v>
      </c>
      <c r="I4561" s="56">
        <v>328</v>
      </c>
      <c r="J4561" s="57">
        <f t="shared" si="71"/>
        <v>330</v>
      </c>
    </row>
    <row r="4562" spans="1:10">
      <c r="A4562" s="50" t="s">
        <v>76</v>
      </c>
      <c r="B4562" s="51">
        <v>4210035</v>
      </c>
      <c r="C4562" s="51" t="s">
        <v>4734</v>
      </c>
      <c r="D4562" s="56">
        <v>0</v>
      </c>
      <c r="E4562" s="56">
        <v>1</v>
      </c>
      <c r="F4562" s="56">
        <v>0</v>
      </c>
      <c r="G4562" s="56">
        <v>0</v>
      </c>
      <c r="H4562" s="56">
        <v>1</v>
      </c>
      <c r="I4562" s="56">
        <v>93</v>
      </c>
      <c r="J4562" s="57">
        <f t="shared" si="71"/>
        <v>95</v>
      </c>
    </row>
    <row r="4563" spans="1:10">
      <c r="A4563" s="50" t="s">
        <v>76</v>
      </c>
      <c r="B4563" s="51">
        <v>4210050</v>
      </c>
      <c r="C4563" s="51" t="s">
        <v>4735</v>
      </c>
      <c r="D4563" s="56">
        <v>0</v>
      </c>
      <c r="E4563" s="56">
        <v>0</v>
      </c>
      <c r="F4563" s="56">
        <v>0</v>
      </c>
      <c r="G4563" s="56">
        <v>0</v>
      </c>
      <c r="H4563" s="56">
        <v>1</v>
      </c>
      <c r="I4563" s="56">
        <v>103</v>
      </c>
      <c r="J4563" s="57">
        <f t="shared" si="71"/>
        <v>104</v>
      </c>
    </row>
    <row r="4564" spans="1:10">
      <c r="A4564" s="50" t="s">
        <v>76</v>
      </c>
      <c r="B4564" s="51">
        <v>4210100</v>
      </c>
      <c r="C4564" s="51" t="s">
        <v>3638</v>
      </c>
      <c r="D4564" s="56">
        <v>11</v>
      </c>
      <c r="E4564" s="56">
        <v>7</v>
      </c>
      <c r="F4564" s="56">
        <v>0</v>
      </c>
      <c r="G4564" s="56">
        <v>6</v>
      </c>
      <c r="H4564" s="56">
        <v>0</v>
      </c>
      <c r="I4564" s="56">
        <v>993</v>
      </c>
      <c r="J4564" s="57">
        <f t="shared" si="71"/>
        <v>1017</v>
      </c>
    </row>
    <row r="4565" spans="1:10">
      <c r="A4565" s="50" t="s">
        <v>76</v>
      </c>
      <c r="B4565" s="51">
        <v>4210209</v>
      </c>
      <c r="C4565" s="51" t="s">
        <v>4736</v>
      </c>
      <c r="D4565" s="56">
        <v>0</v>
      </c>
      <c r="E4565" s="56">
        <v>3</v>
      </c>
      <c r="F4565" s="56">
        <v>0</v>
      </c>
      <c r="G4565" s="56">
        <v>0</v>
      </c>
      <c r="H4565" s="56">
        <v>0</v>
      </c>
      <c r="I4565" s="56">
        <v>176</v>
      </c>
      <c r="J4565" s="57">
        <f t="shared" si="71"/>
        <v>179</v>
      </c>
    </row>
    <row r="4566" spans="1:10">
      <c r="A4566" s="50" t="s">
        <v>76</v>
      </c>
      <c r="B4566" s="51">
        <v>4210308</v>
      </c>
      <c r="C4566" s="51" t="s">
        <v>3639</v>
      </c>
      <c r="D4566" s="56">
        <v>44</v>
      </c>
      <c r="E4566" s="56">
        <v>0</v>
      </c>
      <c r="F4566" s="56">
        <v>1</v>
      </c>
      <c r="G4566" s="56">
        <v>0</v>
      </c>
      <c r="H4566" s="56">
        <v>0</v>
      </c>
      <c r="I4566" s="56">
        <v>527</v>
      </c>
      <c r="J4566" s="57">
        <f t="shared" si="71"/>
        <v>572</v>
      </c>
    </row>
    <row r="4567" spans="1:10">
      <c r="A4567" s="50" t="s">
        <v>76</v>
      </c>
      <c r="B4567" s="51">
        <v>4210407</v>
      </c>
      <c r="C4567" s="51" t="s">
        <v>4737</v>
      </c>
      <c r="D4567" s="56">
        <v>0</v>
      </c>
      <c r="E4567" s="56">
        <v>3</v>
      </c>
      <c r="F4567" s="56">
        <v>0</v>
      </c>
      <c r="G4567" s="56">
        <v>0</v>
      </c>
      <c r="H4567" s="56">
        <v>0</v>
      </c>
      <c r="I4567" s="56">
        <v>99</v>
      </c>
      <c r="J4567" s="57">
        <f t="shared" si="71"/>
        <v>102</v>
      </c>
    </row>
    <row r="4568" spans="1:10">
      <c r="A4568" s="50" t="s">
        <v>76</v>
      </c>
      <c r="B4568" s="51">
        <v>4210506</v>
      </c>
      <c r="C4568" s="51" t="s">
        <v>138</v>
      </c>
      <c r="D4568" s="56">
        <v>0</v>
      </c>
      <c r="E4568" s="56">
        <v>6</v>
      </c>
      <c r="F4568" s="56">
        <v>0</v>
      </c>
      <c r="G4568" s="56">
        <v>0</v>
      </c>
      <c r="H4568" s="56">
        <v>2</v>
      </c>
      <c r="I4568" s="56">
        <v>549</v>
      </c>
      <c r="J4568" s="57">
        <f t="shared" si="71"/>
        <v>557</v>
      </c>
    </row>
    <row r="4569" spans="1:10">
      <c r="A4569" s="50" t="s">
        <v>76</v>
      </c>
      <c r="B4569" s="51">
        <v>4210555</v>
      </c>
      <c r="C4569" s="51" t="s">
        <v>4738</v>
      </c>
      <c r="D4569" s="56">
        <v>3</v>
      </c>
      <c r="E4569" s="56">
        <v>2</v>
      </c>
      <c r="F4569" s="56">
        <v>3</v>
      </c>
      <c r="G4569" s="56">
        <v>0</v>
      </c>
      <c r="H4569" s="56">
        <v>0</v>
      </c>
      <c r="I4569" s="56">
        <v>272</v>
      </c>
      <c r="J4569" s="57">
        <f t="shared" si="71"/>
        <v>280</v>
      </c>
    </row>
    <row r="4570" spans="1:10">
      <c r="A4570" s="50" t="s">
        <v>76</v>
      </c>
      <c r="B4570" s="51">
        <v>4210605</v>
      </c>
      <c r="C4570" s="51" t="s">
        <v>3640</v>
      </c>
      <c r="D4570" s="56">
        <v>0</v>
      </c>
      <c r="E4570" s="56">
        <v>3</v>
      </c>
      <c r="F4570" s="56">
        <v>0</v>
      </c>
      <c r="G4570" s="56">
        <v>0</v>
      </c>
      <c r="H4570" s="56">
        <v>0</v>
      </c>
      <c r="I4570" s="56">
        <v>407</v>
      </c>
      <c r="J4570" s="57">
        <f t="shared" si="71"/>
        <v>410</v>
      </c>
    </row>
    <row r="4571" spans="1:10">
      <c r="A4571" s="50" t="s">
        <v>76</v>
      </c>
      <c r="B4571" s="51">
        <v>4210704</v>
      </c>
      <c r="C4571" s="51" t="s">
        <v>4739</v>
      </c>
      <c r="D4571" s="56">
        <v>157</v>
      </c>
      <c r="E4571" s="56">
        <v>0</v>
      </c>
      <c r="F4571" s="56">
        <v>0</v>
      </c>
      <c r="G4571" s="56">
        <v>0</v>
      </c>
      <c r="H4571" s="56">
        <v>0</v>
      </c>
      <c r="I4571" s="56">
        <v>64</v>
      </c>
      <c r="J4571" s="57">
        <f t="shared" si="71"/>
        <v>221</v>
      </c>
    </row>
    <row r="4572" spans="1:10">
      <c r="A4572" s="50" t="s">
        <v>76</v>
      </c>
      <c r="B4572" s="51">
        <v>4210803</v>
      </c>
      <c r="C4572" s="51" t="s">
        <v>3641</v>
      </c>
      <c r="D4572" s="56">
        <v>0</v>
      </c>
      <c r="E4572" s="56">
        <v>0</v>
      </c>
      <c r="F4572" s="56">
        <v>0</v>
      </c>
      <c r="G4572" s="56">
        <v>0</v>
      </c>
      <c r="H4572" s="56">
        <v>1</v>
      </c>
      <c r="I4572" s="56">
        <v>340</v>
      </c>
      <c r="J4572" s="57">
        <f t="shared" si="71"/>
        <v>341</v>
      </c>
    </row>
    <row r="4573" spans="1:10">
      <c r="A4573" s="50" t="s">
        <v>76</v>
      </c>
      <c r="B4573" s="51">
        <v>4210852</v>
      </c>
      <c r="C4573" s="51" t="s">
        <v>3643</v>
      </c>
      <c r="D4573" s="56">
        <v>0</v>
      </c>
      <c r="E4573" s="56">
        <v>0</v>
      </c>
      <c r="F4573" s="56">
        <v>0</v>
      </c>
      <c r="G4573" s="56">
        <v>1</v>
      </c>
      <c r="H4573" s="56">
        <v>0</v>
      </c>
      <c r="I4573" s="56">
        <v>177</v>
      </c>
      <c r="J4573" s="57">
        <f t="shared" si="71"/>
        <v>178</v>
      </c>
    </row>
    <row r="4574" spans="1:10">
      <c r="A4574" s="50" t="s">
        <v>76</v>
      </c>
      <c r="B4574" s="51">
        <v>4210902</v>
      </c>
      <c r="C4574" s="51" t="s">
        <v>4740</v>
      </c>
      <c r="D4574" s="56">
        <v>1</v>
      </c>
      <c r="E4574" s="56">
        <v>3</v>
      </c>
      <c r="F4574" s="56">
        <v>0</v>
      </c>
      <c r="G4574" s="56">
        <v>0</v>
      </c>
      <c r="H4574" s="56">
        <v>0</v>
      </c>
      <c r="I4574" s="56">
        <v>201</v>
      </c>
      <c r="J4574" s="57">
        <f t="shared" si="71"/>
        <v>205</v>
      </c>
    </row>
    <row r="4575" spans="1:10">
      <c r="A4575" s="50" t="s">
        <v>76</v>
      </c>
      <c r="B4575" s="51">
        <v>4211009</v>
      </c>
      <c r="C4575" s="51" t="s">
        <v>4741</v>
      </c>
      <c r="D4575" s="56">
        <v>0</v>
      </c>
      <c r="E4575" s="56">
        <v>2</v>
      </c>
      <c r="F4575" s="56">
        <v>1</v>
      </c>
      <c r="G4575" s="56">
        <v>0</v>
      </c>
      <c r="H4575" s="56">
        <v>0</v>
      </c>
      <c r="I4575" s="56">
        <v>486</v>
      </c>
      <c r="J4575" s="57">
        <f t="shared" si="71"/>
        <v>489</v>
      </c>
    </row>
    <row r="4576" spans="1:10">
      <c r="A4576" s="50" t="s">
        <v>76</v>
      </c>
      <c r="B4576" s="51">
        <v>4211058</v>
      </c>
      <c r="C4576" s="51" t="s">
        <v>4742</v>
      </c>
      <c r="D4576" s="56">
        <v>9</v>
      </c>
      <c r="E4576" s="56">
        <v>1</v>
      </c>
      <c r="F4576" s="56">
        <v>0</v>
      </c>
      <c r="G4576" s="56">
        <v>0</v>
      </c>
      <c r="H4576" s="56">
        <v>0</v>
      </c>
      <c r="I4576" s="56">
        <v>74</v>
      </c>
      <c r="J4576" s="57">
        <f t="shared" si="71"/>
        <v>84</v>
      </c>
    </row>
    <row r="4577" spans="1:10">
      <c r="A4577" s="50" t="s">
        <v>76</v>
      </c>
      <c r="B4577" s="51">
        <v>4211108</v>
      </c>
      <c r="C4577" s="51" t="s">
        <v>3645</v>
      </c>
      <c r="D4577" s="56">
        <v>16</v>
      </c>
      <c r="E4577" s="56">
        <v>3</v>
      </c>
      <c r="F4577" s="56">
        <v>0</v>
      </c>
      <c r="G4577" s="56">
        <v>0</v>
      </c>
      <c r="H4577" s="56">
        <v>0</v>
      </c>
      <c r="I4577" s="56">
        <v>239</v>
      </c>
      <c r="J4577" s="57">
        <f t="shared" si="71"/>
        <v>258</v>
      </c>
    </row>
    <row r="4578" spans="1:10">
      <c r="A4578" s="50" t="s">
        <v>76</v>
      </c>
      <c r="B4578" s="51">
        <v>4211207</v>
      </c>
      <c r="C4578" s="51" t="s">
        <v>4743</v>
      </c>
      <c r="D4578" s="56">
        <v>0</v>
      </c>
      <c r="E4578" s="56">
        <v>0</v>
      </c>
      <c r="F4578" s="56">
        <v>0</v>
      </c>
      <c r="G4578" s="56">
        <v>0</v>
      </c>
      <c r="H4578" s="56">
        <v>0</v>
      </c>
      <c r="I4578" s="56">
        <v>81</v>
      </c>
      <c r="J4578" s="57">
        <f t="shared" si="71"/>
        <v>81</v>
      </c>
    </row>
    <row r="4579" spans="1:10">
      <c r="A4579" s="50" t="s">
        <v>76</v>
      </c>
      <c r="B4579" s="51">
        <v>4211256</v>
      </c>
      <c r="C4579" s="51" t="s">
        <v>4744</v>
      </c>
      <c r="D4579" s="56">
        <v>0</v>
      </c>
      <c r="E4579" s="56">
        <v>0</v>
      </c>
      <c r="F4579" s="56">
        <v>0</v>
      </c>
      <c r="G4579" s="56">
        <v>0</v>
      </c>
      <c r="H4579" s="56">
        <v>0</v>
      </c>
      <c r="I4579" s="56">
        <v>182</v>
      </c>
      <c r="J4579" s="57">
        <f t="shared" si="71"/>
        <v>182</v>
      </c>
    </row>
    <row r="4580" spans="1:10">
      <c r="A4580" s="50" t="s">
        <v>76</v>
      </c>
      <c r="B4580" s="51">
        <v>4211306</v>
      </c>
      <c r="C4580" s="51" t="s">
        <v>4745</v>
      </c>
      <c r="D4580" s="56">
        <v>0</v>
      </c>
      <c r="E4580" s="56">
        <v>0</v>
      </c>
      <c r="F4580" s="56">
        <v>0</v>
      </c>
      <c r="G4580" s="56">
        <v>0</v>
      </c>
      <c r="H4580" s="56">
        <v>0</v>
      </c>
      <c r="I4580" s="56">
        <v>75</v>
      </c>
      <c r="J4580" s="57">
        <f t="shared" si="71"/>
        <v>75</v>
      </c>
    </row>
    <row r="4581" spans="1:10">
      <c r="A4581" s="50" t="s">
        <v>76</v>
      </c>
      <c r="B4581" s="51">
        <v>4211405</v>
      </c>
      <c r="C4581" s="51" t="s">
        <v>4746</v>
      </c>
      <c r="D4581" s="56">
        <v>0</v>
      </c>
      <c r="E4581" s="56">
        <v>2</v>
      </c>
      <c r="F4581" s="56">
        <v>0</v>
      </c>
      <c r="G4581" s="56">
        <v>0</v>
      </c>
      <c r="H4581" s="56">
        <v>1</v>
      </c>
      <c r="I4581" s="56">
        <v>251</v>
      </c>
      <c r="J4581" s="57">
        <f t="shared" si="71"/>
        <v>254</v>
      </c>
    </row>
    <row r="4582" spans="1:10">
      <c r="A4582" s="50" t="s">
        <v>76</v>
      </c>
      <c r="B4582" s="51">
        <v>4211454</v>
      </c>
      <c r="C4582" s="51" t="s">
        <v>4747</v>
      </c>
      <c r="D4582" s="56">
        <v>0</v>
      </c>
      <c r="E4582" s="56">
        <v>0</v>
      </c>
      <c r="F4582" s="56">
        <v>0</v>
      </c>
      <c r="G4582" s="56">
        <v>0</v>
      </c>
      <c r="H4582" s="56">
        <v>0</v>
      </c>
      <c r="I4582" s="56">
        <v>352</v>
      </c>
      <c r="J4582" s="57">
        <f t="shared" si="71"/>
        <v>352</v>
      </c>
    </row>
    <row r="4583" spans="1:10">
      <c r="A4583" s="50" t="s">
        <v>76</v>
      </c>
      <c r="B4583" s="51">
        <v>4211504</v>
      </c>
      <c r="C4583" s="51" t="s">
        <v>4748</v>
      </c>
      <c r="D4583" s="56">
        <v>0</v>
      </c>
      <c r="E4583" s="56">
        <v>0</v>
      </c>
      <c r="F4583" s="56">
        <v>0</v>
      </c>
      <c r="G4583" s="56">
        <v>0</v>
      </c>
      <c r="H4583" s="56">
        <v>1</v>
      </c>
      <c r="I4583" s="56">
        <v>106</v>
      </c>
      <c r="J4583" s="57">
        <f t="shared" si="71"/>
        <v>107</v>
      </c>
    </row>
    <row r="4584" spans="1:10">
      <c r="A4584" s="50" t="s">
        <v>76</v>
      </c>
      <c r="B4584" s="51">
        <v>4211603</v>
      </c>
      <c r="C4584" s="51" t="s">
        <v>938</v>
      </c>
      <c r="D4584" s="56">
        <v>0</v>
      </c>
      <c r="E4584" s="56">
        <v>0</v>
      </c>
      <c r="F4584" s="56">
        <v>0</v>
      </c>
      <c r="G4584" s="56">
        <v>0</v>
      </c>
      <c r="H4584" s="56">
        <v>0</v>
      </c>
      <c r="I4584" s="56">
        <v>270</v>
      </c>
      <c r="J4584" s="57">
        <f t="shared" si="71"/>
        <v>270</v>
      </c>
    </row>
    <row r="4585" spans="1:10">
      <c r="A4585" s="50" t="s">
        <v>76</v>
      </c>
      <c r="B4585" s="51">
        <v>4211652</v>
      </c>
      <c r="C4585" s="51" t="s">
        <v>517</v>
      </c>
      <c r="D4585" s="56">
        <v>0</v>
      </c>
      <c r="E4585" s="56">
        <v>0</v>
      </c>
      <c r="F4585" s="56">
        <v>0</v>
      </c>
      <c r="G4585" s="56">
        <v>0</v>
      </c>
      <c r="H4585" s="56">
        <v>0</v>
      </c>
      <c r="I4585" s="56">
        <v>224</v>
      </c>
      <c r="J4585" s="57">
        <f t="shared" si="71"/>
        <v>224</v>
      </c>
    </row>
    <row r="4586" spans="1:10">
      <c r="A4586" s="50" t="s">
        <v>76</v>
      </c>
      <c r="B4586" s="51">
        <v>4211702</v>
      </c>
      <c r="C4586" s="51" t="s">
        <v>4749</v>
      </c>
      <c r="D4586" s="56">
        <v>0</v>
      </c>
      <c r="E4586" s="56">
        <v>0</v>
      </c>
      <c r="F4586" s="56">
        <v>0</v>
      </c>
      <c r="G4586" s="56">
        <v>0</v>
      </c>
      <c r="H4586" s="56">
        <v>0</v>
      </c>
      <c r="I4586" s="56">
        <v>485</v>
      </c>
      <c r="J4586" s="57">
        <f t="shared" si="71"/>
        <v>485</v>
      </c>
    </row>
    <row r="4587" spans="1:10">
      <c r="A4587" s="50" t="s">
        <v>76</v>
      </c>
      <c r="B4587" s="51">
        <v>4211751</v>
      </c>
      <c r="C4587" s="51" t="s">
        <v>4750</v>
      </c>
      <c r="D4587" s="56">
        <v>0</v>
      </c>
      <c r="E4587" s="56">
        <v>0</v>
      </c>
      <c r="F4587" s="56">
        <v>0</v>
      </c>
      <c r="G4587" s="56">
        <v>0</v>
      </c>
      <c r="H4587" s="56">
        <v>0</v>
      </c>
      <c r="I4587" s="56">
        <v>118</v>
      </c>
      <c r="J4587" s="57">
        <f t="shared" si="71"/>
        <v>118</v>
      </c>
    </row>
    <row r="4588" spans="1:10">
      <c r="A4588" s="50" t="s">
        <v>76</v>
      </c>
      <c r="B4588" s="51">
        <v>4211801</v>
      </c>
      <c r="C4588" s="51" t="s">
        <v>3646</v>
      </c>
      <c r="D4588" s="56">
        <v>0</v>
      </c>
      <c r="E4588" s="56">
        <v>2</v>
      </c>
      <c r="F4588" s="56">
        <v>0</v>
      </c>
      <c r="G4588" s="56">
        <v>0</v>
      </c>
      <c r="H4588" s="56">
        <v>0</v>
      </c>
      <c r="I4588" s="56">
        <v>312</v>
      </c>
      <c r="J4588" s="57">
        <f t="shared" si="71"/>
        <v>314</v>
      </c>
    </row>
    <row r="4589" spans="1:10">
      <c r="A4589" s="50" t="s">
        <v>76</v>
      </c>
      <c r="B4589" s="51">
        <v>4211850</v>
      </c>
      <c r="C4589" s="51" t="s">
        <v>3933</v>
      </c>
      <c r="D4589" s="56">
        <v>2</v>
      </c>
      <c r="E4589" s="56">
        <v>0</v>
      </c>
      <c r="F4589" s="56">
        <v>1</v>
      </c>
      <c r="G4589" s="56">
        <v>0</v>
      </c>
      <c r="H4589" s="56">
        <v>1</v>
      </c>
      <c r="I4589" s="56">
        <v>154</v>
      </c>
      <c r="J4589" s="57">
        <f t="shared" si="71"/>
        <v>158</v>
      </c>
    </row>
    <row r="4590" spans="1:10">
      <c r="A4590" s="50" t="s">
        <v>76</v>
      </c>
      <c r="B4590" s="51">
        <v>4211876</v>
      </c>
      <c r="C4590" s="51" t="s">
        <v>4751</v>
      </c>
      <c r="D4590" s="56">
        <v>1</v>
      </c>
      <c r="E4590" s="56">
        <v>3</v>
      </c>
      <c r="F4590" s="56">
        <v>0</v>
      </c>
      <c r="G4590" s="56">
        <v>0</v>
      </c>
      <c r="H4590" s="56">
        <v>0</v>
      </c>
      <c r="I4590" s="56">
        <v>111</v>
      </c>
      <c r="J4590" s="57">
        <f t="shared" si="71"/>
        <v>115</v>
      </c>
    </row>
    <row r="4591" spans="1:10">
      <c r="A4591" s="50" t="s">
        <v>76</v>
      </c>
      <c r="B4591" s="51">
        <v>4211892</v>
      </c>
      <c r="C4591" s="51" t="s">
        <v>4752</v>
      </c>
      <c r="D4591" s="56">
        <v>0</v>
      </c>
      <c r="E4591" s="56">
        <v>0</v>
      </c>
      <c r="F4591" s="56">
        <v>0</v>
      </c>
      <c r="G4591" s="56">
        <v>0</v>
      </c>
      <c r="H4591" s="56">
        <v>0</v>
      </c>
      <c r="I4591" s="56">
        <v>85</v>
      </c>
      <c r="J4591" s="57">
        <f t="shared" si="71"/>
        <v>85</v>
      </c>
    </row>
    <row r="4592" spans="1:10">
      <c r="A4592" s="50" t="s">
        <v>76</v>
      </c>
      <c r="B4592" s="51">
        <v>4211900</v>
      </c>
      <c r="C4592" s="51" t="s">
        <v>4753</v>
      </c>
      <c r="D4592" s="56">
        <v>0</v>
      </c>
      <c r="E4592" s="56">
        <v>0</v>
      </c>
      <c r="F4592" s="56">
        <v>0</v>
      </c>
      <c r="G4592" s="56">
        <v>0</v>
      </c>
      <c r="H4592" s="56">
        <v>0</v>
      </c>
      <c r="I4592" s="56">
        <v>17</v>
      </c>
      <c r="J4592" s="57">
        <f t="shared" si="71"/>
        <v>17</v>
      </c>
    </row>
    <row r="4593" spans="1:10">
      <c r="A4593" s="50" t="s">
        <v>76</v>
      </c>
      <c r="B4593" s="51">
        <v>4212007</v>
      </c>
      <c r="C4593" s="51" t="s">
        <v>4754</v>
      </c>
      <c r="D4593" s="56">
        <v>13</v>
      </c>
      <c r="E4593" s="56">
        <v>8</v>
      </c>
      <c r="F4593" s="56">
        <v>0</v>
      </c>
      <c r="G4593" s="56">
        <v>0</v>
      </c>
      <c r="H4593" s="56">
        <v>1</v>
      </c>
      <c r="I4593" s="56">
        <v>314</v>
      </c>
      <c r="J4593" s="57">
        <f t="shared" si="71"/>
        <v>336</v>
      </c>
    </row>
    <row r="4594" spans="1:10">
      <c r="A4594" s="50" t="s">
        <v>76</v>
      </c>
      <c r="B4594" s="51">
        <v>4212056</v>
      </c>
      <c r="C4594" s="51" t="s">
        <v>2837</v>
      </c>
      <c r="D4594" s="56">
        <v>1</v>
      </c>
      <c r="E4594" s="56">
        <v>0</v>
      </c>
      <c r="F4594" s="56">
        <v>0</v>
      </c>
      <c r="G4594" s="56">
        <v>0</v>
      </c>
      <c r="H4594" s="56">
        <v>0</v>
      </c>
      <c r="I4594" s="56">
        <v>93</v>
      </c>
      <c r="J4594" s="57">
        <f t="shared" si="71"/>
        <v>94</v>
      </c>
    </row>
    <row r="4595" spans="1:10">
      <c r="A4595" s="50" t="s">
        <v>76</v>
      </c>
      <c r="B4595" s="51">
        <v>4212106</v>
      </c>
      <c r="C4595" s="51" t="s">
        <v>3648</v>
      </c>
      <c r="D4595" s="56">
        <v>0</v>
      </c>
      <c r="E4595" s="56">
        <v>3</v>
      </c>
      <c r="F4595" s="56">
        <v>10</v>
      </c>
      <c r="G4595" s="56">
        <v>2</v>
      </c>
      <c r="H4595" s="56">
        <v>0</v>
      </c>
      <c r="I4595" s="56">
        <v>824</v>
      </c>
      <c r="J4595" s="57">
        <f t="shared" si="71"/>
        <v>839</v>
      </c>
    </row>
    <row r="4596" spans="1:10">
      <c r="A4596" s="50" t="s">
        <v>76</v>
      </c>
      <c r="B4596" s="51">
        <v>4212205</v>
      </c>
      <c r="C4596" s="51" t="s">
        <v>4755</v>
      </c>
      <c r="D4596" s="56">
        <v>6</v>
      </c>
      <c r="E4596" s="56">
        <v>5</v>
      </c>
      <c r="F4596" s="56">
        <v>0</v>
      </c>
      <c r="G4596" s="56">
        <v>0</v>
      </c>
      <c r="H4596" s="56">
        <v>0</v>
      </c>
      <c r="I4596" s="56">
        <v>697</v>
      </c>
      <c r="J4596" s="57">
        <f t="shared" si="71"/>
        <v>708</v>
      </c>
    </row>
    <row r="4597" spans="1:10">
      <c r="A4597" s="50" t="s">
        <v>76</v>
      </c>
      <c r="B4597" s="51">
        <v>4212239</v>
      </c>
      <c r="C4597" s="51" t="s">
        <v>3650</v>
      </c>
      <c r="D4597" s="56">
        <v>22</v>
      </c>
      <c r="E4597" s="56">
        <v>1</v>
      </c>
      <c r="F4597" s="56">
        <v>8</v>
      </c>
      <c r="G4597" s="56">
        <v>0</v>
      </c>
      <c r="H4597" s="56">
        <v>0</v>
      </c>
      <c r="I4597" s="56">
        <v>283</v>
      </c>
      <c r="J4597" s="57">
        <f t="shared" si="71"/>
        <v>314</v>
      </c>
    </row>
    <row r="4598" spans="1:10">
      <c r="A4598" s="50" t="s">
        <v>76</v>
      </c>
      <c r="B4598" s="51">
        <v>4212254</v>
      </c>
      <c r="C4598" s="51" t="s">
        <v>4756</v>
      </c>
      <c r="D4598" s="56">
        <v>0</v>
      </c>
      <c r="E4598" s="56">
        <v>0</v>
      </c>
      <c r="F4598" s="56">
        <v>0</v>
      </c>
      <c r="G4598" s="56">
        <v>0</v>
      </c>
      <c r="H4598" s="56">
        <v>12</v>
      </c>
      <c r="I4598" s="56">
        <v>38</v>
      </c>
      <c r="J4598" s="57">
        <f t="shared" si="71"/>
        <v>50</v>
      </c>
    </row>
    <row r="4599" spans="1:10">
      <c r="A4599" s="50" t="s">
        <v>76</v>
      </c>
      <c r="B4599" s="51">
        <v>4212270</v>
      </c>
      <c r="C4599" s="51" t="s">
        <v>3651</v>
      </c>
      <c r="D4599" s="56">
        <v>325</v>
      </c>
      <c r="E4599" s="56">
        <v>3</v>
      </c>
      <c r="F4599" s="56">
        <v>0</v>
      </c>
      <c r="G4599" s="56">
        <v>0</v>
      </c>
      <c r="H4599" s="56">
        <v>0</v>
      </c>
      <c r="I4599" s="56">
        <v>159</v>
      </c>
      <c r="J4599" s="57">
        <f t="shared" si="71"/>
        <v>487</v>
      </c>
    </row>
    <row r="4600" spans="1:10">
      <c r="A4600" s="50" t="s">
        <v>76</v>
      </c>
      <c r="B4600" s="51">
        <v>4212304</v>
      </c>
      <c r="C4600" s="51" t="s">
        <v>4757</v>
      </c>
      <c r="D4600" s="56">
        <v>0</v>
      </c>
      <c r="E4600" s="56">
        <v>0</v>
      </c>
      <c r="F4600" s="56">
        <v>0</v>
      </c>
      <c r="G4600" s="56">
        <v>0</v>
      </c>
      <c r="H4600" s="56">
        <v>0</v>
      </c>
      <c r="I4600" s="56">
        <v>17</v>
      </c>
      <c r="J4600" s="57">
        <f t="shared" si="71"/>
        <v>17</v>
      </c>
    </row>
    <row r="4601" spans="1:10">
      <c r="A4601" s="50" t="s">
        <v>76</v>
      </c>
      <c r="B4601" s="51">
        <v>4212403</v>
      </c>
      <c r="C4601" s="51" t="s">
        <v>4758</v>
      </c>
      <c r="D4601" s="56">
        <v>0</v>
      </c>
      <c r="E4601" s="56">
        <v>0</v>
      </c>
      <c r="F4601" s="56">
        <v>0</v>
      </c>
      <c r="G4601" s="56">
        <v>0</v>
      </c>
      <c r="H4601" s="56">
        <v>0</v>
      </c>
      <c r="I4601" s="56">
        <v>141</v>
      </c>
      <c r="J4601" s="57">
        <f t="shared" si="71"/>
        <v>141</v>
      </c>
    </row>
    <row r="4602" spans="1:10">
      <c r="A4602" s="50" t="s">
        <v>76</v>
      </c>
      <c r="B4602" s="51">
        <v>4212502</v>
      </c>
      <c r="C4602" s="51" t="s">
        <v>4759</v>
      </c>
      <c r="D4602" s="56">
        <v>0</v>
      </c>
      <c r="E4602" s="56">
        <v>0</v>
      </c>
      <c r="F4602" s="56">
        <v>0</v>
      </c>
      <c r="G4602" s="56">
        <v>0</v>
      </c>
      <c r="H4602" s="56">
        <v>0</v>
      </c>
      <c r="I4602" s="56">
        <v>35</v>
      </c>
      <c r="J4602" s="57">
        <f t="shared" si="71"/>
        <v>35</v>
      </c>
    </row>
    <row r="4603" spans="1:10">
      <c r="A4603" s="50" t="s">
        <v>76</v>
      </c>
      <c r="B4603" s="51">
        <v>4212601</v>
      </c>
      <c r="C4603" s="51" t="s">
        <v>3653</v>
      </c>
      <c r="D4603" s="56">
        <v>0</v>
      </c>
      <c r="E4603" s="56">
        <v>2</v>
      </c>
      <c r="F4603" s="56">
        <v>0</v>
      </c>
      <c r="G4603" s="56">
        <v>0</v>
      </c>
      <c r="H4603" s="56">
        <v>0</v>
      </c>
      <c r="I4603" s="56">
        <v>165</v>
      </c>
      <c r="J4603" s="57">
        <f t="shared" si="71"/>
        <v>167</v>
      </c>
    </row>
    <row r="4604" spans="1:10">
      <c r="A4604" s="50" t="s">
        <v>76</v>
      </c>
      <c r="B4604" s="51">
        <v>4212650</v>
      </c>
      <c r="C4604" s="51" t="s">
        <v>4760</v>
      </c>
      <c r="D4604" s="56">
        <v>0</v>
      </c>
      <c r="E4604" s="56">
        <v>0</v>
      </c>
      <c r="F4604" s="56">
        <v>2</v>
      </c>
      <c r="G4604" s="56">
        <v>0</v>
      </c>
      <c r="H4604" s="56">
        <v>1</v>
      </c>
      <c r="I4604" s="56">
        <v>21</v>
      </c>
      <c r="J4604" s="57">
        <f t="shared" si="71"/>
        <v>24</v>
      </c>
    </row>
    <row r="4605" spans="1:10">
      <c r="A4605" s="50" t="s">
        <v>76</v>
      </c>
      <c r="B4605" s="51">
        <v>4212700</v>
      </c>
      <c r="C4605" s="51" t="s">
        <v>4018</v>
      </c>
      <c r="D4605" s="56">
        <v>0</v>
      </c>
      <c r="E4605" s="56">
        <v>25</v>
      </c>
      <c r="F4605" s="56">
        <v>0</v>
      </c>
      <c r="G4605" s="56">
        <v>0</v>
      </c>
      <c r="H4605" s="56">
        <v>0</v>
      </c>
      <c r="I4605" s="56">
        <v>583</v>
      </c>
      <c r="J4605" s="57">
        <f t="shared" si="71"/>
        <v>608</v>
      </c>
    </row>
    <row r="4606" spans="1:10">
      <c r="A4606" s="50" t="s">
        <v>76</v>
      </c>
      <c r="B4606" s="51">
        <v>4212908</v>
      </c>
      <c r="C4606" s="51" t="s">
        <v>3654</v>
      </c>
      <c r="D4606" s="56">
        <v>1</v>
      </c>
      <c r="E4606" s="56">
        <v>1</v>
      </c>
      <c r="F4606" s="56">
        <v>0</v>
      </c>
      <c r="G4606" s="56">
        <v>0</v>
      </c>
      <c r="H4606" s="56">
        <v>0</v>
      </c>
      <c r="I4606" s="56">
        <v>347</v>
      </c>
      <c r="J4606" s="57">
        <f t="shared" si="71"/>
        <v>349</v>
      </c>
    </row>
    <row r="4607" spans="1:10">
      <c r="A4607" s="50" t="s">
        <v>76</v>
      </c>
      <c r="B4607" s="51">
        <v>4213005</v>
      </c>
      <c r="C4607" s="51" t="s">
        <v>4761</v>
      </c>
      <c r="D4607" s="56">
        <v>0</v>
      </c>
      <c r="E4607" s="56">
        <v>0</v>
      </c>
      <c r="F4607" s="56">
        <v>0</v>
      </c>
      <c r="G4607" s="56">
        <v>0</v>
      </c>
      <c r="H4607" s="56">
        <v>0</v>
      </c>
      <c r="I4607" s="56">
        <v>168</v>
      </c>
      <c r="J4607" s="57">
        <f t="shared" si="71"/>
        <v>168</v>
      </c>
    </row>
    <row r="4608" spans="1:10">
      <c r="A4608" s="50" t="s">
        <v>76</v>
      </c>
      <c r="B4608" s="51">
        <v>4213104</v>
      </c>
      <c r="C4608" s="51" t="s">
        <v>3656</v>
      </c>
      <c r="D4608" s="56">
        <v>1</v>
      </c>
      <c r="E4608" s="56">
        <v>2</v>
      </c>
      <c r="F4608" s="56">
        <v>0</v>
      </c>
      <c r="G4608" s="56">
        <v>0</v>
      </c>
      <c r="H4608" s="56">
        <v>0</v>
      </c>
      <c r="I4608" s="56">
        <v>201</v>
      </c>
      <c r="J4608" s="57">
        <f t="shared" si="71"/>
        <v>204</v>
      </c>
    </row>
    <row r="4609" spans="1:10">
      <c r="A4609" s="50" t="s">
        <v>76</v>
      </c>
      <c r="B4609" s="51">
        <v>4213153</v>
      </c>
      <c r="C4609" s="51" t="s">
        <v>3658</v>
      </c>
      <c r="D4609" s="56">
        <v>0</v>
      </c>
      <c r="E4609" s="56">
        <v>1</v>
      </c>
      <c r="F4609" s="56">
        <v>0</v>
      </c>
      <c r="G4609" s="56">
        <v>0</v>
      </c>
      <c r="H4609" s="56">
        <v>0</v>
      </c>
      <c r="I4609" s="56">
        <v>172</v>
      </c>
      <c r="J4609" s="57">
        <f t="shared" si="71"/>
        <v>173</v>
      </c>
    </row>
    <row r="4610" spans="1:10">
      <c r="A4610" s="50" t="s">
        <v>76</v>
      </c>
      <c r="B4610" s="51">
        <v>4213203</v>
      </c>
      <c r="C4610" s="51" t="s">
        <v>4762</v>
      </c>
      <c r="D4610" s="56">
        <v>0</v>
      </c>
      <c r="E4610" s="56">
        <v>0</v>
      </c>
      <c r="F4610" s="56">
        <v>0</v>
      </c>
      <c r="G4610" s="56">
        <v>0</v>
      </c>
      <c r="H4610" s="56">
        <v>0</v>
      </c>
      <c r="I4610" s="56">
        <v>17</v>
      </c>
      <c r="J4610" s="57">
        <f t="shared" si="71"/>
        <v>17</v>
      </c>
    </row>
    <row r="4611" spans="1:10">
      <c r="A4611" s="50" t="s">
        <v>76</v>
      </c>
      <c r="B4611" s="51">
        <v>4213302</v>
      </c>
      <c r="C4611" s="51" t="s">
        <v>4763</v>
      </c>
      <c r="D4611" s="56">
        <v>40</v>
      </c>
      <c r="E4611" s="56">
        <v>0</v>
      </c>
      <c r="F4611" s="56">
        <v>0</v>
      </c>
      <c r="G4611" s="56">
        <v>0</v>
      </c>
      <c r="H4611" s="56">
        <v>0</v>
      </c>
      <c r="I4611" s="56">
        <v>97</v>
      </c>
      <c r="J4611" s="57">
        <f t="shared" si="71"/>
        <v>137</v>
      </c>
    </row>
    <row r="4612" spans="1:10">
      <c r="A4612" s="50" t="s">
        <v>76</v>
      </c>
      <c r="B4612" s="51">
        <v>4213351</v>
      </c>
      <c r="C4612" s="51" t="s">
        <v>4764</v>
      </c>
      <c r="D4612" s="56">
        <v>0</v>
      </c>
      <c r="E4612" s="56">
        <v>0</v>
      </c>
      <c r="F4612" s="56">
        <v>0</v>
      </c>
      <c r="G4612" s="56">
        <v>0</v>
      </c>
      <c r="H4612" s="56">
        <v>0</v>
      </c>
      <c r="I4612" s="56">
        <v>13</v>
      </c>
      <c r="J4612" s="57">
        <f t="shared" si="71"/>
        <v>13</v>
      </c>
    </row>
    <row r="4613" spans="1:10">
      <c r="A4613" s="50" t="s">
        <v>76</v>
      </c>
      <c r="B4613" s="51">
        <v>4213401</v>
      </c>
      <c r="C4613" s="51" t="s">
        <v>3659</v>
      </c>
      <c r="D4613" s="56">
        <v>8</v>
      </c>
      <c r="E4613" s="56">
        <v>2</v>
      </c>
      <c r="F4613" s="56">
        <v>0</v>
      </c>
      <c r="G4613" s="56">
        <v>0</v>
      </c>
      <c r="H4613" s="56">
        <v>0</v>
      </c>
      <c r="I4613" s="56">
        <v>132</v>
      </c>
      <c r="J4613" s="57">
        <f t="shared" si="71"/>
        <v>142</v>
      </c>
    </row>
    <row r="4614" spans="1:10">
      <c r="A4614" s="50" t="s">
        <v>76</v>
      </c>
      <c r="B4614" s="51">
        <v>4213500</v>
      </c>
      <c r="C4614" s="51" t="s">
        <v>3661</v>
      </c>
      <c r="D4614" s="56">
        <v>0</v>
      </c>
      <c r="E4614" s="56">
        <v>0</v>
      </c>
      <c r="F4614" s="56">
        <v>1</v>
      </c>
      <c r="G4614" s="56">
        <v>0</v>
      </c>
      <c r="H4614" s="56">
        <v>0</v>
      </c>
      <c r="I4614" s="56">
        <v>43</v>
      </c>
      <c r="J4614" s="57">
        <f t="shared" ref="J4614:J4677" si="72">SUM(D4614:I4614)</f>
        <v>44</v>
      </c>
    </row>
    <row r="4615" spans="1:10">
      <c r="A4615" s="50" t="s">
        <v>76</v>
      </c>
      <c r="B4615" s="51">
        <v>4213609</v>
      </c>
      <c r="C4615" s="51" t="s">
        <v>4765</v>
      </c>
      <c r="D4615" s="56">
        <v>0</v>
      </c>
      <c r="E4615" s="56">
        <v>2</v>
      </c>
      <c r="F4615" s="56">
        <v>0</v>
      </c>
      <c r="G4615" s="56">
        <v>1</v>
      </c>
      <c r="H4615" s="56">
        <v>0</v>
      </c>
      <c r="I4615" s="56">
        <v>377</v>
      </c>
      <c r="J4615" s="57">
        <f t="shared" si="72"/>
        <v>380</v>
      </c>
    </row>
    <row r="4616" spans="1:10">
      <c r="A4616" s="50" t="s">
        <v>76</v>
      </c>
      <c r="B4616" s="51">
        <v>4213708</v>
      </c>
      <c r="C4616" s="51" t="s">
        <v>3662</v>
      </c>
      <c r="D4616" s="56">
        <v>1</v>
      </c>
      <c r="E4616" s="56">
        <v>0</v>
      </c>
      <c r="F4616" s="56">
        <v>0</v>
      </c>
      <c r="G4616" s="56">
        <v>0</v>
      </c>
      <c r="H4616" s="56">
        <v>0</v>
      </c>
      <c r="I4616" s="56">
        <v>442</v>
      </c>
      <c r="J4616" s="57">
        <f t="shared" si="72"/>
        <v>443</v>
      </c>
    </row>
    <row r="4617" spans="1:10">
      <c r="A4617" s="50" t="s">
        <v>76</v>
      </c>
      <c r="B4617" s="51">
        <v>4213807</v>
      </c>
      <c r="C4617" s="51" t="s">
        <v>3663</v>
      </c>
      <c r="D4617" s="56">
        <v>0</v>
      </c>
      <c r="E4617" s="56">
        <v>3</v>
      </c>
      <c r="F4617" s="56">
        <v>16</v>
      </c>
      <c r="G4617" s="56">
        <v>0</v>
      </c>
      <c r="H4617" s="56">
        <v>0</v>
      </c>
      <c r="I4617" s="56">
        <v>226</v>
      </c>
      <c r="J4617" s="57">
        <f t="shared" si="72"/>
        <v>245</v>
      </c>
    </row>
    <row r="4618" spans="1:10">
      <c r="A4618" s="50" t="s">
        <v>76</v>
      </c>
      <c r="B4618" s="51">
        <v>4213906</v>
      </c>
      <c r="C4618" s="51" t="s">
        <v>3665</v>
      </c>
      <c r="D4618" s="56">
        <v>0</v>
      </c>
      <c r="E4618" s="56">
        <v>2</v>
      </c>
      <c r="F4618" s="56">
        <v>0</v>
      </c>
      <c r="G4618" s="56">
        <v>0</v>
      </c>
      <c r="H4618" s="56">
        <v>0</v>
      </c>
      <c r="I4618" s="56">
        <v>121</v>
      </c>
      <c r="J4618" s="57">
        <f t="shared" si="72"/>
        <v>123</v>
      </c>
    </row>
    <row r="4619" spans="1:10">
      <c r="A4619" s="50" t="s">
        <v>76</v>
      </c>
      <c r="B4619" s="51">
        <v>4214003</v>
      </c>
      <c r="C4619" s="51" t="s">
        <v>4766</v>
      </c>
      <c r="D4619" s="56">
        <v>0</v>
      </c>
      <c r="E4619" s="56">
        <v>6</v>
      </c>
      <c r="F4619" s="56">
        <v>0</v>
      </c>
      <c r="G4619" s="56">
        <v>0</v>
      </c>
      <c r="H4619" s="56">
        <v>0</v>
      </c>
      <c r="I4619" s="56">
        <v>313</v>
      </c>
      <c r="J4619" s="57">
        <f t="shared" si="72"/>
        <v>319</v>
      </c>
    </row>
    <row r="4620" spans="1:10">
      <c r="A4620" s="50" t="s">
        <v>76</v>
      </c>
      <c r="B4620" s="51">
        <v>4214102</v>
      </c>
      <c r="C4620" s="51" t="s">
        <v>4767</v>
      </c>
      <c r="D4620" s="56">
        <v>0</v>
      </c>
      <c r="E4620" s="56">
        <v>0</v>
      </c>
      <c r="F4620" s="56">
        <v>0</v>
      </c>
      <c r="G4620" s="56">
        <v>2</v>
      </c>
      <c r="H4620" s="56">
        <v>0</v>
      </c>
      <c r="I4620" s="56">
        <v>164</v>
      </c>
      <c r="J4620" s="57">
        <f t="shared" si="72"/>
        <v>166</v>
      </c>
    </row>
    <row r="4621" spans="1:10">
      <c r="A4621" s="50" t="s">
        <v>76</v>
      </c>
      <c r="B4621" s="51">
        <v>4214151</v>
      </c>
      <c r="C4621" s="51" t="s">
        <v>4768</v>
      </c>
      <c r="D4621" s="56">
        <v>0</v>
      </c>
      <c r="E4621" s="56">
        <v>2</v>
      </c>
      <c r="F4621" s="56">
        <v>0</v>
      </c>
      <c r="G4621" s="56">
        <v>0</v>
      </c>
      <c r="H4621" s="56">
        <v>0</v>
      </c>
      <c r="I4621" s="56">
        <v>225</v>
      </c>
      <c r="J4621" s="57">
        <f t="shared" si="72"/>
        <v>227</v>
      </c>
    </row>
    <row r="4622" spans="1:10">
      <c r="A4622" s="50" t="s">
        <v>76</v>
      </c>
      <c r="B4622" s="51">
        <v>4214201</v>
      </c>
      <c r="C4622" s="51" t="s">
        <v>3667</v>
      </c>
      <c r="D4622" s="56">
        <v>2</v>
      </c>
      <c r="E4622" s="56">
        <v>2</v>
      </c>
      <c r="F4622" s="56">
        <v>0</v>
      </c>
      <c r="G4622" s="56">
        <v>0</v>
      </c>
      <c r="H4622" s="56">
        <v>0</v>
      </c>
      <c r="I4622" s="56">
        <v>677</v>
      </c>
      <c r="J4622" s="57">
        <f t="shared" si="72"/>
        <v>681</v>
      </c>
    </row>
    <row r="4623" spans="1:10">
      <c r="A4623" s="50" t="s">
        <v>76</v>
      </c>
      <c r="B4623" s="51">
        <v>4214300</v>
      </c>
      <c r="C4623" s="51" t="s">
        <v>4769</v>
      </c>
      <c r="D4623" s="56">
        <v>0</v>
      </c>
      <c r="E4623" s="56">
        <v>3</v>
      </c>
      <c r="F4623" s="56">
        <v>0</v>
      </c>
      <c r="G4623" s="56">
        <v>0</v>
      </c>
      <c r="H4623" s="56">
        <v>0</v>
      </c>
      <c r="I4623" s="56">
        <v>164</v>
      </c>
      <c r="J4623" s="57">
        <f t="shared" si="72"/>
        <v>167</v>
      </c>
    </row>
    <row r="4624" spans="1:10">
      <c r="A4624" s="50" t="s">
        <v>76</v>
      </c>
      <c r="B4624" s="51">
        <v>4214409</v>
      </c>
      <c r="C4624" s="51" t="s">
        <v>4770</v>
      </c>
      <c r="D4624" s="56">
        <v>0</v>
      </c>
      <c r="E4624" s="56">
        <v>0</v>
      </c>
      <c r="F4624" s="56">
        <v>0</v>
      </c>
      <c r="G4624" s="56">
        <v>0</v>
      </c>
      <c r="H4624" s="56">
        <v>0</v>
      </c>
      <c r="I4624" s="56">
        <v>259</v>
      </c>
      <c r="J4624" s="57">
        <f t="shared" si="72"/>
        <v>259</v>
      </c>
    </row>
    <row r="4625" spans="1:10">
      <c r="A4625" s="50" t="s">
        <v>76</v>
      </c>
      <c r="B4625" s="51">
        <v>4214508</v>
      </c>
      <c r="C4625" s="51" t="s">
        <v>4771</v>
      </c>
      <c r="D4625" s="56">
        <v>3</v>
      </c>
      <c r="E4625" s="56">
        <v>10</v>
      </c>
      <c r="F4625" s="56">
        <v>0</v>
      </c>
      <c r="G4625" s="56">
        <v>0</v>
      </c>
      <c r="H4625" s="56">
        <v>0</v>
      </c>
      <c r="I4625" s="56">
        <v>588</v>
      </c>
      <c r="J4625" s="57">
        <f t="shared" si="72"/>
        <v>601</v>
      </c>
    </row>
    <row r="4626" spans="1:10">
      <c r="A4626" s="50" t="s">
        <v>76</v>
      </c>
      <c r="B4626" s="51">
        <v>4214607</v>
      </c>
      <c r="C4626" s="51" t="s">
        <v>4772</v>
      </c>
      <c r="D4626" s="56">
        <v>0</v>
      </c>
      <c r="E4626" s="56">
        <v>11</v>
      </c>
      <c r="F4626" s="56">
        <v>0</v>
      </c>
      <c r="G4626" s="56">
        <v>0</v>
      </c>
      <c r="H4626" s="56">
        <v>0</v>
      </c>
      <c r="I4626" s="56">
        <v>513</v>
      </c>
      <c r="J4626" s="57">
        <f t="shared" si="72"/>
        <v>524</v>
      </c>
    </row>
    <row r="4627" spans="1:10">
      <c r="A4627" s="50" t="s">
        <v>76</v>
      </c>
      <c r="B4627" s="51">
        <v>4214706</v>
      </c>
      <c r="C4627" s="51" t="s">
        <v>4773</v>
      </c>
      <c r="D4627" s="56">
        <v>8</v>
      </c>
      <c r="E4627" s="56">
        <v>0</v>
      </c>
      <c r="F4627" s="56">
        <v>0</v>
      </c>
      <c r="G4627" s="56">
        <v>0</v>
      </c>
      <c r="H4627" s="56">
        <v>0</v>
      </c>
      <c r="I4627" s="56">
        <v>61</v>
      </c>
      <c r="J4627" s="57">
        <f t="shared" si="72"/>
        <v>69</v>
      </c>
    </row>
    <row r="4628" spans="1:10">
      <c r="A4628" s="50" t="s">
        <v>76</v>
      </c>
      <c r="B4628" s="51">
        <v>4214805</v>
      </c>
      <c r="C4628" s="51" t="s">
        <v>3669</v>
      </c>
      <c r="D4628" s="56">
        <v>0</v>
      </c>
      <c r="E4628" s="56">
        <v>0</v>
      </c>
      <c r="F4628" s="56">
        <v>0</v>
      </c>
      <c r="G4628" s="56">
        <v>0</v>
      </c>
      <c r="H4628" s="56">
        <v>0</v>
      </c>
      <c r="I4628" s="56">
        <v>113</v>
      </c>
      <c r="J4628" s="57">
        <f t="shared" si="72"/>
        <v>113</v>
      </c>
    </row>
    <row r="4629" spans="1:10">
      <c r="A4629" s="50" t="s">
        <v>76</v>
      </c>
      <c r="B4629" s="51">
        <v>4214904</v>
      </c>
      <c r="C4629" s="51" t="s">
        <v>3670</v>
      </c>
      <c r="D4629" s="56">
        <v>0</v>
      </c>
      <c r="E4629" s="56">
        <v>1</v>
      </c>
      <c r="F4629" s="56">
        <v>0</v>
      </c>
      <c r="G4629" s="56">
        <v>0</v>
      </c>
      <c r="H4629" s="56">
        <v>0</v>
      </c>
      <c r="I4629" s="56">
        <v>277</v>
      </c>
      <c r="J4629" s="57">
        <f t="shared" si="72"/>
        <v>278</v>
      </c>
    </row>
    <row r="4630" spans="1:10">
      <c r="A4630" s="50" t="s">
        <v>76</v>
      </c>
      <c r="B4630" s="51">
        <v>4215000</v>
      </c>
      <c r="C4630" s="51" t="s">
        <v>3671</v>
      </c>
      <c r="D4630" s="56">
        <v>175</v>
      </c>
      <c r="E4630" s="56">
        <v>0</v>
      </c>
      <c r="F4630" s="56">
        <v>0</v>
      </c>
      <c r="G4630" s="56">
        <v>0</v>
      </c>
      <c r="H4630" s="56">
        <v>0</v>
      </c>
      <c r="I4630" s="56">
        <v>251</v>
      </c>
      <c r="J4630" s="57">
        <f t="shared" si="72"/>
        <v>426</v>
      </c>
    </row>
    <row r="4631" spans="1:10">
      <c r="A4631" s="50" t="s">
        <v>76</v>
      </c>
      <c r="B4631" s="51">
        <v>4215059</v>
      </c>
      <c r="C4631" s="51" t="s">
        <v>4774</v>
      </c>
      <c r="D4631" s="56">
        <v>1</v>
      </c>
      <c r="E4631" s="56">
        <v>0</v>
      </c>
      <c r="F4631" s="56">
        <v>0</v>
      </c>
      <c r="G4631" s="56">
        <v>0</v>
      </c>
      <c r="H4631" s="56">
        <v>0</v>
      </c>
      <c r="I4631" s="56">
        <v>108</v>
      </c>
      <c r="J4631" s="57">
        <f t="shared" si="72"/>
        <v>109</v>
      </c>
    </row>
    <row r="4632" spans="1:10">
      <c r="A4632" s="50" t="s">
        <v>76</v>
      </c>
      <c r="B4632" s="51">
        <v>4215075</v>
      </c>
      <c r="C4632" s="51" t="s">
        <v>3672</v>
      </c>
      <c r="D4632" s="56">
        <v>0</v>
      </c>
      <c r="E4632" s="56">
        <v>3</v>
      </c>
      <c r="F4632" s="56">
        <v>0</v>
      </c>
      <c r="G4632" s="56">
        <v>0</v>
      </c>
      <c r="H4632" s="56">
        <v>0</v>
      </c>
      <c r="I4632" s="56">
        <v>485</v>
      </c>
      <c r="J4632" s="57">
        <f t="shared" si="72"/>
        <v>488</v>
      </c>
    </row>
    <row r="4633" spans="1:10">
      <c r="A4633" s="50" t="s">
        <v>76</v>
      </c>
      <c r="B4633" s="51">
        <v>4215109</v>
      </c>
      <c r="C4633" s="51" t="s">
        <v>3674</v>
      </c>
      <c r="D4633" s="56">
        <v>0</v>
      </c>
      <c r="E4633" s="56">
        <v>0</v>
      </c>
      <c r="F4633" s="56">
        <v>0</v>
      </c>
      <c r="G4633" s="56">
        <v>0</v>
      </c>
      <c r="H4633" s="56">
        <v>0</v>
      </c>
      <c r="I4633" s="56">
        <v>54</v>
      </c>
      <c r="J4633" s="57">
        <f t="shared" si="72"/>
        <v>54</v>
      </c>
    </row>
    <row r="4634" spans="1:10">
      <c r="A4634" s="50" t="s">
        <v>76</v>
      </c>
      <c r="B4634" s="51">
        <v>4215208</v>
      </c>
      <c r="C4634" s="51" t="s">
        <v>4775</v>
      </c>
      <c r="D4634" s="56">
        <v>19</v>
      </c>
      <c r="E4634" s="56">
        <v>2</v>
      </c>
      <c r="F4634" s="56">
        <v>0</v>
      </c>
      <c r="G4634" s="56">
        <v>0</v>
      </c>
      <c r="H4634" s="56">
        <v>1</v>
      </c>
      <c r="I4634" s="56">
        <v>442</v>
      </c>
      <c r="J4634" s="57">
        <f t="shared" si="72"/>
        <v>464</v>
      </c>
    </row>
    <row r="4635" spans="1:10">
      <c r="A4635" s="50" t="s">
        <v>76</v>
      </c>
      <c r="B4635" s="51">
        <v>4215307</v>
      </c>
      <c r="C4635" s="51" t="s">
        <v>3676</v>
      </c>
      <c r="D4635" s="56">
        <v>0</v>
      </c>
      <c r="E4635" s="56">
        <v>1</v>
      </c>
      <c r="F4635" s="56">
        <v>0</v>
      </c>
      <c r="G4635" s="56">
        <v>0</v>
      </c>
      <c r="H4635" s="56">
        <v>0</v>
      </c>
      <c r="I4635" s="56">
        <v>223</v>
      </c>
      <c r="J4635" s="57">
        <f t="shared" si="72"/>
        <v>224</v>
      </c>
    </row>
    <row r="4636" spans="1:10">
      <c r="A4636" s="50" t="s">
        <v>76</v>
      </c>
      <c r="B4636" s="51">
        <v>4215356</v>
      </c>
      <c r="C4636" s="51" t="s">
        <v>4776</v>
      </c>
      <c r="D4636" s="56">
        <v>2</v>
      </c>
      <c r="E4636" s="56">
        <v>9</v>
      </c>
      <c r="F4636" s="56">
        <v>0</v>
      </c>
      <c r="G4636" s="56">
        <v>1</v>
      </c>
      <c r="H4636" s="56">
        <v>0</v>
      </c>
      <c r="I4636" s="56">
        <v>329</v>
      </c>
      <c r="J4636" s="57">
        <f t="shared" si="72"/>
        <v>341</v>
      </c>
    </row>
    <row r="4637" spans="1:10">
      <c r="A4637" s="50" t="s">
        <v>76</v>
      </c>
      <c r="B4637" s="51">
        <v>4215406</v>
      </c>
      <c r="C4637" s="51" t="s">
        <v>4777</v>
      </c>
      <c r="D4637" s="56">
        <v>0</v>
      </c>
      <c r="E4637" s="56">
        <v>1</v>
      </c>
      <c r="F4637" s="56">
        <v>0</v>
      </c>
      <c r="G4637" s="56">
        <v>0</v>
      </c>
      <c r="H4637" s="56">
        <v>2</v>
      </c>
      <c r="I4637" s="56">
        <v>135</v>
      </c>
      <c r="J4637" s="57">
        <f t="shared" si="72"/>
        <v>138</v>
      </c>
    </row>
    <row r="4638" spans="1:10">
      <c r="A4638" s="50" t="s">
        <v>76</v>
      </c>
      <c r="B4638" s="51">
        <v>4215455</v>
      </c>
      <c r="C4638" s="51" t="s">
        <v>3678</v>
      </c>
      <c r="D4638" s="56">
        <v>1</v>
      </c>
      <c r="E4638" s="56">
        <v>3</v>
      </c>
      <c r="F4638" s="56">
        <v>0</v>
      </c>
      <c r="G4638" s="56">
        <v>0</v>
      </c>
      <c r="H4638" s="56">
        <v>0</v>
      </c>
      <c r="I4638" s="56">
        <v>67</v>
      </c>
      <c r="J4638" s="57">
        <f t="shared" si="72"/>
        <v>71</v>
      </c>
    </row>
    <row r="4639" spans="1:10">
      <c r="A4639" s="50" t="s">
        <v>76</v>
      </c>
      <c r="B4639" s="51">
        <v>4215505</v>
      </c>
      <c r="C4639" s="51" t="s">
        <v>3783</v>
      </c>
      <c r="D4639" s="56">
        <v>26</v>
      </c>
      <c r="E4639" s="56">
        <v>1</v>
      </c>
      <c r="F4639" s="56">
        <v>0</v>
      </c>
      <c r="G4639" s="56">
        <v>0</v>
      </c>
      <c r="H4639" s="56">
        <v>0</v>
      </c>
      <c r="I4639" s="56">
        <v>39</v>
      </c>
      <c r="J4639" s="57">
        <f t="shared" si="72"/>
        <v>66</v>
      </c>
    </row>
    <row r="4640" spans="1:10">
      <c r="A4640" s="50" t="s">
        <v>76</v>
      </c>
      <c r="B4640" s="51">
        <v>4215554</v>
      </c>
      <c r="C4640" s="51" t="s">
        <v>1126</v>
      </c>
      <c r="D4640" s="56">
        <v>0</v>
      </c>
      <c r="E4640" s="56">
        <v>1</v>
      </c>
      <c r="F4640" s="56">
        <v>0</v>
      </c>
      <c r="G4640" s="56">
        <v>0</v>
      </c>
      <c r="H4640" s="56">
        <v>0</v>
      </c>
      <c r="I4640" s="56">
        <v>210</v>
      </c>
      <c r="J4640" s="57">
        <f t="shared" si="72"/>
        <v>211</v>
      </c>
    </row>
    <row r="4641" spans="1:10">
      <c r="A4641" s="50" t="s">
        <v>76</v>
      </c>
      <c r="B4641" s="51">
        <v>4215604</v>
      </c>
      <c r="C4641" s="51" t="s">
        <v>3679</v>
      </c>
      <c r="D4641" s="56">
        <v>0</v>
      </c>
      <c r="E4641" s="56">
        <v>0</v>
      </c>
      <c r="F4641" s="56">
        <v>0</v>
      </c>
      <c r="G4641" s="56">
        <v>0</v>
      </c>
      <c r="H4641" s="56">
        <v>0</v>
      </c>
      <c r="I4641" s="56">
        <v>116</v>
      </c>
      <c r="J4641" s="57">
        <f t="shared" si="72"/>
        <v>116</v>
      </c>
    </row>
    <row r="4642" spans="1:10">
      <c r="A4642" s="50" t="s">
        <v>76</v>
      </c>
      <c r="B4642" s="51">
        <v>4215653</v>
      </c>
      <c r="C4642" s="51" t="s">
        <v>3681</v>
      </c>
      <c r="D4642" s="56">
        <v>1</v>
      </c>
      <c r="E4642" s="56">
        <v>19</v>
      </c>
      <c r="F4642" s="56">
        <v>0</v>
      </c>
      <c r="G4642" s="56">
        <v>0</v>
      </c>
      <c r="H4642" s="56">
        <v>0</v>
      </c>
      <c r="I4642" s="56">
        <v>358</v>
      </c>
      <c r="J4642" s="57">
        <f t="shared" si="72"/>
        <v>378</v>
      </c>
    </row>
    <row r="4643" spans="1:10">
      <c r="A4643" s="50" t="s">
        <v>76</v>
      </c>
      <c r="B4643" s="51">
        <v>4215679</v>
      </c>
      <c r="C4643" s="51" t="s">
        <v>589</v>
      </c>
      <c r="D4643" s="56">
        <v>115</v>
      </c>
      <c r="E4643" s="56">
        <v>7</v>
      </c>
      <c r="F4643" s="56">
        <v>0</v>
      </c>
      <c r="G4643" s="56">
        <v>0</v>
      </c>
      <c r="H4643" s="56">
        <v>2</v>
      </c>
      <c r="I4643" s="56">
        <v>685</v>
      </c>
      <c r="J4643" s="57">
        <f t="shared" si="72"/>
        <v>809</v>
      </c>
    </row>
    <row r="4644" spans="1:10">
      <c r="A4644" s="50" t="s">
        <v>76</v>
      </c>
      <c r="B4644" s="51">
        <v>4215687</v>
      </c>
      <c r="C4644" s="51" t="s">
        <v>4778</v>
      </c>
      <c r="D4644" s="56">
        <v>0</v>
      </c>
      <c r="E4644" s="56">
        <v>11</v>
      </c>
      <c r="F4644" s="56">
        <v>0</v>
      </c>
      <c r="G4644" s="56">
        <v>0</v>
      </c>
      <c r="H4644" s="56">
        <v>0</v>
      </c>
      <c r="I4644" s="56">
        <v>254</v>
      </c>
      <c r="J4644" s="57">
        <f t="shared" si="72"/>
        <v>265</v>
      </c>
    </row>
    <row r="4645" spans="1:10">
      <c r="A4645" s="50" t="s">
        <v>76</v>
      </c>
      <c r="B4645" s="51">
        <v>4215695</v>
      </c>
      <c r="C4645" s="51" t="s">
        <v>4779</v>
      </c>
      <c r="D4645" s="56">
        <v>0</v>
      </c>
      <c r="E4645" s="56">
        <v>0</v>
      </c>
      <c r="F4645" s="56">
        <v>0</v>
      </c>
      <c r="G4645" s="56">
        <v>0</v>
      </c>
      <c r="H4645" s="56">
        <v>0</v>
      </c>
      <c r="I4645" s="56">
        <v>158</v>
      </c>
      <c r="J4645" s="57">
        <f t="shared" si="72"/>
        <v>158</v>
      </c>
    </row>
    <row r="4646" spans="1:10">
      <c r="A4646" s="50" t="s">
        <v>76</v>
      </c>
      <c r="B4646" s="51">
        <v>4215703</v>
      </c>
      <c r="C4646" s="51" t="s">
        <v>3682</v>
      </c>
      <c r="D4646" s="56">
        <v>0</v>
      </c>
      <c r="E4646" s="56">
        <v>0</v>
      </c>
      <c r="F4646" s="56">
        <v>0</v>
      </c>
      <c r="G4646" s="56">
        <v>0</v>
      </c>
      <c r="H4646" s="56">
        <v>0</v>
      </c>
      <c r="I4646" s="56">
        <v>74</v>
      </c>
      <c r="J4646" s="57">
        <f t="shared" si="72"/>
        <v>74</v>
      </c>
    </row>
    <row r="4647" spans="1:10">
      <c r="A4647" s="50" t="s">
        <v>76</v>
      </c>
      <c r="B4647" s="51">
        <v>4215802</v>
      </c>
      <c r="C4647" s="51" t="s">
        <v>3683</v>
      </c>
      <c r="D4647" s="56">
        <v>1</v>
      </c>
      <c r="E4647" s="56">
        <v>0</v>
      </c>
      <c r="F4647" s="56">
        <v>0</v>
      </c>
      <c r="G4647" s="56">
        <v>0</v>
      </c>
      <c r="H4647" s="56">
        <v>0</v>
      </c>
      <c r="I4647" s="56">
        <v>101</v>
      </c>
      <c r="J4647" s="57">
        <f t="shared" si="72"/>
        <v>102</v>
      </c>
    </row>
    <row r="4648" spans="1:10">
      <c r="A4648" s="50" t="s">
        <v>76</v>
      </c>
      <c r="B4648" s="51">
        <v>4215752</v>
      </c>
      <c r="C4648" s="51" t="s">
        <v>4780</v>
      </c>
      <c r="D4648" s="56">
        <v>0</v>
      </c>
      <c r="E4648" s="56">
        <v>2</v>
      </c>
      <c r="F4648" s="56">
        <v>0</v>
      </c>
      <c r="G4648" s="56">
        <v>1</v>
      </c>
      <c r="H4648" s="56">
        <v>0</v>
      </c>
      <c r="I4648" s="56">
        <v>253</v>
      </c>
      <c r="J4648" s="57">
        <f t="shared" si="72"/>
        <v>256</v>
      </c>
    </row>
    <row r="4649" spans="1:10">
      <c r="A4649" s="50" t="s">
        <v>76</v>
      </c>
      <c r="B4649" s="51">
        <v>4215901</v>
      </c>
      <c r="C4649" s="51" t="s">
        <v>4781</v>
      </c>
      <c r="D4649" s="56">
        <v>1</v>
      </c>
      <c r="E4649" s="56">
        <v>0</v>
      </c>
      <c r="F4649" s="56">
        <v>0</v>
      </c>
      <c r="G4649" s="56">
        <v>0</v>
      </c>
      <c r="H4649" s="56">
        <v>0</v>
      </c>
      <c r="I4649" s="56">
        <v>99</v>
      </c>
      <c r="J4649" s="57">
        <f t="shared" si="72"/>
        <v>100</v>
      </c>
    </row>
    <row r="4650" spans="1:10">
      <c r="A4650" s="50" t="s">
        <v>76</v>
      </c>
      <c r="B4650" s="51">
        <v>4216008</v>
      </c>
      <c r="C4650" s="51" t="s">
        <v>3684</v>
      </c>
      <c r="D4650" s="56">
        <v>0</v>
      </c>
      <c r="E4650" s="56">
        <v>5</v>
      </c>
      <c r="F4650" s="56">
        <v>0</v>
      </c>
      <c r="G4650" s="56">
        <v>0</v>
      </c>
      <c r="H4650" s="56">
        <v>0</v>
      </c>
      <c r="I4650" s="56">
        <v>491</v>
      </c>
      <c r="J4650" s="57">
        <f t="shared" si="72"/>
        <v>496</v>
      </c>
    </row>
    <row r="4651" spans="1:10">
      <c r="A4651" s="50" t="s">
        <v>76</v>
      </c>
      <c r="B4651" s="51">
        <v>4216057</v>
      </c>
      <c r="C4651" s="51" t="s">
        <v>4782</v>
      </c>
      <c r="D4651" s="56">
        <v>6</v>
      </c>
      <c r="E4651" s="56">
        <v>0</v>
      </c>
      <c r="F4651" s="56">
        <v>0</v>
      </c>
      <c r="G4651" s="56">
        <v>0</v>
      </c>
      <c r="H4651" s="56">
        <v>0</v>
      </c>
      <c r="I4651" s="56">
        <v>15</v>
      </c>
      <c r="J4651" s="57">
        <f t="shared" si="72"/>
        <v>21</v>
      </c>
    </row>
    <row r="4652" spans="1:10">
      <c r="A4652" s="50" t="s">
        <v>76</v>
      </c>
      <c r="B4652" s="51">
        <v>4216107</v>
      </c>
      <c r="C4652" s="51" t="s">
        <v>595</v>
      </c>
      <c r="D4652" s="56">
        <v>0</v>
      </c>
      <c r="E4652" s="56">
        <v>0</v>
      </c>
      <c r="F4652" s="56">
        <v>1</v>
      </c>
      <c r="G4652" s="56">
        <v>0</v>
      </c>
      <c r="H4652" s="56">
        <v>0</v>
      </c>
      <c r="I4652" s="56">
        <v>398</v>
      </c>
      <c r="J4652" s="57">
        <f t="shared" si="72"/>
        <v>399</v>
      </c>
    </row>
    <row r="4653" spans="1:10">
      <c r="A4653" s="50" t="s">
        <v>76</v>
      </c>
      <c r="B4653" s="51">
        <v>4216206</v>
      </c>
      <c r="C4653" s="51" t="s">
        <v>4783</v>
      </c>
      <c r="D4653" s="56">
        <v>0</v>
      </c>
      <c r="E4653" s="56">
        <v>0</v>
      </c>
      <c r="F4653" s="56">
        <v>9</v>
      </c>
      <c r="G4653" s="56">
        <v>0</v>
      </c>
      <c r="H4653" s="56">
        <v>1</v>
      </c>
      <c r="I4653" s="56">
        <v>31</v>
      </c>
      <c r="J4653" s="57">
        <f t="shared" si="72"/>
        <v>41</v>
      </c>
    </row>
    <row r="4654" spans="1:10">
      <c r="A4654" s="50" t="s">
        <v>76</v>
      </c>
      <c r="B4654" s="51">
        <v>4216305</v>
      </c>
      <c r="C4654" s="51" t="s">
        <v>1145</v>
      </c>
      <c r="D4654" s="56">
        <v>0</v>
      </c>
      <c r="E4654" s="56">
        <v>0</v>
      </c>
      <c r="F4654" s="56">
        <v>0</v>
      </c>
      <c r="G4654" s="56">
        <v>0</v>
      </c>
      <c r="H4654" s="56">
        <v>0</v>
      </c>
      <c r="I4654" s="56">
        <v>55</v>
      </c>
      <c r="J4654" s="57">
        <f t="shared" si="72"/>
        <v>55</v>
      </c>
    </row>
    <row r="4655" spans="1:10">
      <c r="A4655" s="50" t="s">
        <v>76</v>
      </c>
      <c r="B4655" s="51">
        <v>4216354</v>
      </c>
      <c r="C4655" s="51" t="s">
        <v>4784</v>
      </c>
      <c r="D4655" s="56">
        <v>0</v>
      </c>
      <c r="E4655" s="56">
        <v>0</v>
      </c>
      <c r="F4655" s="56">
        <v>0</v>
      </c>
      <c r="G4655" s="56">
        <v>0</v>
      </c>
      <c r="H4655" s="56">
        <v>0</v>
      </c>
      <c r="I4655" s="56">
        <v>149</v>
      </c>
      <c r="J4655" s="57">
        <f t="shared" si="72"/>
        <v>149</v>
      </c>
    </row>
    <row r="4656" spans="1:10">
      <c r="A4656" s="50" t="s">
        <v>76</v>
      </c>
      <c r="B4656" s="51">
        <v>4216255</v>
      </c>
      <c r="C4656" s="51" t="s">
        <v>3686</v>
      </c>
      <c r="D4656" s="56">
        <v>0</v>
      </c>
      <c r="E4656" s="56">
        <v>0</v>
      </c>
      <c r="F4656" s="56">
        <v>0</v>
      </c>
      <c r="G4656" s="56">
        <v>0</v>
      </c>
      <c r="H4656" s="56">
        <v>0</v>
      </c>
      <c r="I4656" s="56">
        <v>506</v>
      </c>
      <c r="J4656" s="57">
        <f t="shared" si="72"/>
        <v>506</v>
      </c>
    </row>
    <row r="4657" spans="1:10">
      <c r="A4657" s="50" t="s">
        <v>76</v>
      </c>
      <c r="B4657" s="51">
        <v>4216404</v>
      </c>
      <c r="C4657" s="51" t="s">
        <v>3688</v>
      </c>
      <c r="D4657" s="56">
        <v>1</v>
      </c>
      <c r="E4657" s="56">
        <v>5</v>
      </c>
      <c r="F4657" s="56">
        <v>0</v>
      </c>
      <c r="G4657" s="56">
        <v>0</v>
      </c>
      <c r="H4657" s="56">
        <v>2</v>
      </c>
      <c r="I4657" s="56">
        <v>505</v>
      </c>
      <c r="J4657" s="57">
        <f t="shared" si="72"/>
        <v>513</v>
      </c>
    </row>
    <row r="4658" spans="1:10">
      <c r="A4658" s="50" t="s">
        <v>76</v>
      </c>
      <c r="B4658" s="51">
        <v>4216503</v>
      </c>
      <c r="C4658" s="51" t="s">
        <v>3690</v>
      </c>
      <c r="D4658" s="56">
        <v>0</v>
      </c>
      <c r="E4658" s="56">
        <v>1</v>
      </c>
      <c r="F4658" s="56">
        <v>0</v>
      </c>
      <c r="G4658" s="56">
        <v>1</v>
      </c>
      <c r="H4658" s="56">
        <v>0</v>
      </c>
      <c r="I4658" s="56">
        <v>850</v>
      </c>
      <c r="J4658" s="57">
        <f t="shared" si="72"/>
        <v>852</v>
      </c>
    </row>
    <row r="4659" spans="1:10">
      <c r="A4659" s="50" t="s">
        <v>76</v>
      </c>
      <c r="B4659" s="51">
        <v>4216602</v>
      </c>
      <c r="C4659" s="51" t="s">
        <v>4785</v>
      </c>
      <c r="D4659" s="56">
        <v>0</v>
      </c>
      <c r="E4659" s="56">
        <v>0</v>
      </c>
      <c r="F4659" s="56">
        <v>0</v>
      </c>
      <c r="G4659" s="56">
        <v>0</v>
      </c>
      <c r="H4659" s="56">
        <v>0</v>
      </c>
      <c r="I4659" s="56">
        <v>15</v>
      </c>
      <c r="J4659" s="57">
        <f t="shared" si="72"/>
        <v>15</v>
      </c>
    </row>
    <row r="4660" spans="1:10">
      <c r="A4660" s="50" t="s">
        <v>76</v>
      </c>
      <c r="B4660" s="51">
        <v>4216701</v>
      </c>
      <c r="C4660" s="51" t="s">
        <v>3691</v>
      </c>
      <c r="D4660" s="56">
        <v>83</v>
      </c>
      <c r="E4660" s="56">
        <v>4</v>
      </c>
      <c r="F4660" s="56">
        <v>0</v>
      </c>
      <c r="G4660" s="56">
        <v>2</v>
      </c>
      <c r="H4660" s="56">
        <v>0</v>
      </c>
      <c r="I4660" s="56">
        <v>602</v>
      </c>
      <c r="J4660" s="57">
        <f t="shared" si="72"/>
        <v>691</v>
      </c>
    </row>
    <row r="4661" spans="1:10">
      <c r="A4661" s="50" t="s">
        <v>76</v>
      </c>
      <c r="B4661" s="51">
        <v>4216800</v>
      </c>
      <c r="C4661" s="51" t="s">
        <v>3692</v>
      </c>
      <c r="D4661" s="56">
        <v>1</v>
      </c>
      <c r="E4661" s="56">
        <v>14</v>
      </c>
      <c r="F4661" s="56">
        <v>2</v>
      </c>
      <c r="G4661" s="56">
        <v>0</v>
      </c>
      <c r="H4661" s="56">
        <v>0</v>
      </c>
      <c r="I4661" s="56">
        <v>746</v>
      </c>
      <c r="J4661" s="57">
        <f t="shared" si="72"/>
        <v>763</v>
      </c>
    </row>
    <row r="4662" spans="1:10">
      <c r="A4662" s="50" t="s">
        <v>76</v>
      </c>
      <c r="B4662" s="51">
        <v>4216909</v>
      </c>
      <c r="C4662" s="51" t="s">
        <v>3694</v>
      </c>
      <c r="D4662" s="56">
        <v>0</v>
      </c>
      <c r="E4662" s="56">
        <v>3</v>
      </c>
      <c r="F4662" s="56">
        <v>0</v>
      </c>
      <c r="G4662" s="56">
        <v>0</v>
      </c>
      <c r="H4662" s="56">
        <v>0</v>
      </c>
      <c r="I4662" s="56">
        <v>507</v>
      </c>
      <c r="J4662" s="57">
        <f t="shared" si="72"/>
        <v>510</v>
      </c>
    </row>
    <row r="4663" spans="1:10">
      <c r="A4663" s="50" t="s">
        <v>76</v>
      </c>
      <c r="B4663" s="51">
        <v>4217006</v>
      </c>
      <c r="C4663" s="51" t="s">
        <v>3695</v>
      </c>
      <c r="D4663" s="56">
        <v>0</v>
      </c>
      <c r="E4663" s="56">
        <v>0</v>
      </c>
      <c r="F4663" s="56">
        <v>0</v>
      </c>
      <c r="G4663" s="56">
        <v>0</v>
      </c>
      <c r="H4663" s="56">
        <v>0</v>
      </c>
      <c r="I4663" s="56">
        <v>99</v>
      </c>
      <c r="J4663" s="57">
        <f t="shared" si="72"/>
        <v>99</v>
      </c>
    </row>
    <row r="4664" spans="1:10">
      <c r="A4664" s="50" t="s">
        <v>76</v>
      </c>
      <c r="B4664" s="51">
        <v>4217105</v>
      </c>
      <c r="C4664" s="51" t="s">
        <v>3488</v>
      </c>
      <c r="D4664" s="56">
        <v>0</v>
      </c>
      <c r="E4664" s="56">
        <v>0</v>
      </c>
      <c r="F4664" s="56">
        <v>0</v>
      </c>
      <c r="G4664" s="56">
        <v>0</v>
      </c>
      <c r="H4664" s="56">
        <v>0</v>
      </c>
      <c r="I4664" s="56">
        <v>150</v>
      </c>
      <c r="J4664" s="57">
        <f t="shared" si="72"/>
        <v>150</v>
      </c>
    </row>
    <row r="4665" spans="1:10">
      <c r="A4665" s="50" t="s">
        <v>76</v>
      </c>
      <c r="B4665" s="51">
        <v>4217154</v>
      </c>
      <c r="C4665" s="51" t="s">
        <v>4786</v>
      </c>
      <c r="D4665" s="56">
        <v>0</v>
      </c>
      <c r="E4665" s="56">
        <v>2</v>
      </c>
      <c r="F4665" s="56">
        <v>0</v>
      </c>
      <c r="G4665" s="56">
        <v>0</v>
      </c>
      <c r="H4665" s="56">
        <v>0</v>
      </c>
      <c r="I4665" s="56">
        <v>158</v>
      </c>
      <c r="J4665" s="57">
        <f t="shared" si="72"/>
        <v>160</v>
      </c>
    </row>
    <row r="4666" spans="1:10">
      <c r="A4666" s="50" t="s">
        <v>76</v>
      </c>
      <c r="B4666" s="51">
        <v>4217204</v>
      </c>
      <c r="C4666" s="51" t="s">
        <v>3697</v>
      </c>
      <c r="D4666" s="56">
        <v>22</v>
      </c>
      <c r="E4666" s="56">
        <v>0</v>
      </c>
      <c r="F4666" s="56">
        <v>18</v>
      </c>
      <c r="G4666" s="56">
        <v>0</v>
      </c>
      <c r="H4666" s="56">
        <v>0</v>
      </c>
      <c r="I4666" s="56">
        <v>369</v>
      </c>
      <c r="J4666" s="57">
        <f t="shared" si="72"/>
        <v>409</v>
      </c>
    </row>
    <row r="4667" spans="1:10">
      <c r="A4667" s="50" t="s">
        <v>76</v>
      </c>
      <c r="B4667" s="51">
        <v>4217253</v>
      </c>
      <c r="C4667" s="51" t="s">
        <v>4787</v>
      </c>
      <c r="D4667" s="56">
        <v>0</v>
      </c>
      <c r="E4667" s="56">
        <v>0</v>
      </c>
      <c r="F4667" s="56">
        <v>0</v>
      </c>
      <c r="G4667" s="56">
        <v>0</v>
      </c>
      <c r="H4667" s="56">
        <v>0</v>
      </c>
      <c r="I4667" s="56">
        <v>47</v>
      </c>
      <c r="J4667" s="57">
        <f t="shared" si="72"/>
        <v>47</v>
      </c>
    </row>
    <row r="4668" spans="1:10">
      <c r="A4668" s="50" t="s">
        <v>76</v>
      </c>
      <c r="B4668" s="51">
        <v>4217303</v>
      </c>
      <c r="C4668" s="51" t="s">
        <v>3698</v>
      </c>
      <c r="D4668" s="56">
        <v>0</v>
      </c>
      <c r="E4668" s="56">
        <v>17</v>
      </c>
      <c r="F4668" s="56">
        <v>1</v>
      </c>
      <c r="G4668" s="56">
        <v>1</v>
      </c>
      <c r="H4668" s="56">
        <v>0</v>
      </c>
      <c r="I4668" s="56">
        <v>581</v>
      </c>
      <c r="J4668" s="57">
        <f t="shared" si="72"/>
        <v>600</v>
      </c>
    </row>
    <row r="4669" spans="1:10">
      <c r="A4669" s="50" t="s">
        <v>76</v>
      </c>
      <c r="B4669" s="51">
        <v>4217402</v>
      </c>
      <c r="C4669" s="51" t="s">
        <v>3699</v>
      </c>
      <c r="D4669" s="56">
        <v>0</v>
      </c>
      <c r="E4669" s="56">
        <v>0</v>
      </c>
      <c r="F4669" s="56">
        <v>0</v>
      </c>
      <c r="G4669" s="56">
        <v>0</v>
      </c>
      <c r="H4669" s="56">
        <v>0</v>
      </c>
      <c r="I4669" s="56">
        <v>52</v>
      </c>
      <c r="J4669" s="57">
        <f t="shared" si="72"/>
        <v>52</v>
      </c>
    </row>
    <row r="4670" spans="1:10">
      <c r="A4670" s="50" t="s">
        <v>76</v>
      </c>
      <c r="B4670" s="51">
        <v>4217501</v>
      </c>
      <c r="C4670" s="51" t="s">
        <v>3701</v>
      </c>
      <c r="D4670" s="56">
        <v>0</v>
      </c>
      <c r="E4670" s="56">
        <v>7</v>
      </c>
      <c r="F4670" s="56">
        <v>0</v>
      </c>
      <c r="G4670" s="56">
        <v>0</v>
      </c>
      <c r="H4670" s="56">
        <v>2</v>
      </c>
      <c r="I4670" s="56">
        <v>713</v>
      </c>
      <c r="J4670" s="57">
        <f t="shared" si="72"/>
        <v>722</v>
      </c>
    </row>
    <row r="4671" spans="1:10">
      <c r="A4671" s="50" t="s">
        <v>76</v>
      </c>
      <c r="B4671" s="51">
        <v>4217550</v>
      </c>
      <c r="C4671" s="51" t="s">
        <v>4788</v>
      </c>
      <c r="D4671" s="56">
        <v>2</v>
      </c>
      <c r="E4671" s="56">
        <v>13</v>
      </c>
      <c r="F4671" s="56">
        <v>0</v>
      </c>
      <c r="G4671" s="56">
        <v>0</v>
      </c>
      <c r="H4671" s="56">
        <v>0</v>
      </c>
      <c r="I4671" s="56">
        <v>150</v>
      </c>
      <c r="J4671" s="57">
        <f t="shared" si="72"/>
        <v>165</v>
      </c>
    </row>
    <row r="4672" spans="1:10">
      <c r="A4672" s="50" t="s">
        <v>76</v>
      </c>
      <c r="B4672" s="51">
        <v>4217600</v>
      </c>
      <c r="C4672" s="51" t="s">
        <v>3702</v>
      </c>
      <c r="D4672" s="56">
        <v>0</v>
      </c>
      <c r="E4672" s="56">
        <v>0</v>
      </c>
      <c r="F4672" s="56">
        <v>0</v>
      </c>
      <c r="G4672" s="56">
        <v>0</v>
      </c>
      <c r="H4672" s="56">
        <v>0</v>
      </c>
      <c r="I4672" s="56">
        <v>117</v>
      </c>
      <c r="J4672" s="57">
        <f t="shared" si="72"/>
        <v>117</v>
      </c>
    </row>
    <row r="4673" spans="1:10">
      <c r="A4673" s="50" t="s">
        <v>76</v>
      </c>
      <c r="B4673" s="51">
        <v>4217709</v>
      </c>
      <c r="C4673" s="51" t="s">
        <v>3704</v>
      </c>
      <c r="D4673" s="56">
        <v>0</v>
      </c>
      <c r="E4673" s="56">
        <v>3</v>
      </c>
      <c r="F4673" s="56">
        <v>0</v>
      </c>
      <c r="G4673" s="56">
        <v>0</v>
      </c>
      <c r="H4673" s="56">
        <v>0</v>
      </c>
      <c r="I4673" s="56">
        <v>311</v>
      </c>
      <c r="J4673" s="57">
        <f t="shared" si="72"/>
        <v>314</v>
      </c>
    </row>
    <row r="4674" spans="1:10">
      <c r="A4674" s="50" t="s">
        <v>76</v>
      </c>
      <c r="B4674" s="51">
        <v>4217758</v>
      </c>
      <c r="C4674" s="51" t="s">
        <v>3705</v>
      </c>
      <c r="D4674" s="56">
        <v>0</v>
      </c>
      <c r="E4674" s="56">
        <v>3</v>
      </c>
      <c r="F4674" s="56">
        <v>0</v>
      </c>
      <c r="G4674" s="56">
        <v>0</v>
      </c>
      <c r="H4674" s="56">
        <v>0</v>
      </c>
      <c r="I4674" s="56">
        <v>195</v>
      </c>
      <c r="J4674" s="57">
        <f t="shared" si="72"/>
        <v>198</v>
      </c>
    </row>
    <row r="4675" spans="1:10">
      <c r="A4675" s="50" t="s">
        <v>76</v>
      </c>
      <c r="B4675" s="51">
        <v>4217808</v>
      </c>
      <c r="C4675" s="51" t="s">
        <v>3707</v>
      </c>
      <c r="D4675" s="56">
        <v>29</v>
      </c>
      <c r="E4675" s="56">
        <v>0</v>
      </c>
      <c r="F4675" s="56">
        <v>0</v>
      </c>
      <c r="G4675" s="56">
        <v>0</v>
      </c>
      <c r="H4675" s="56">
        <v>0</v>
      </c>
      <c r="I4675" s="56">
        <v>485</v>
      </c>
      <c r="J4675" s="57">
        <f t="shared" si="72"/>
        <v>514</v>
      </c>
    </row>
    <row r="4676" spans="1:10">
      <c r="A4676" s="50" t="s">
        <v>76</v>
      </c>
      <c r="B4676" s="51">
        <v>4217907</v>
      </c>
      <c r="C4676" s="51" t="s">
        <v>3709</v>
      </c>
      <c r="D4676" s="56">
        <v>1</v>
      </c>
      <c r="E4676" s="56">
        <v>1</v>
      </c>
      <c r="F4676" s="56">
        <v>0</v>
      </c>
      <c r="G4676" s="56">
        <v>0</v>
      </c>
      <c r="H4676" s="56">
        <v>0</v>
      </c>
      <c r="I4676" s="56">
        <v>438</v>
      </c>
      <c r="J4676" s="57">
        <f t="shared" si="72"/>
        <v>440</v>
      </c>
    </row>
    <row r="4677" spans="1:10">
      <c r="A4677" s="50" t="s">
        <v>76</v>
      </c>
      <c r="B4677" s="51">
        <v>4217956</v>
      </c>
      <c r="C4677" s="51" t="s">
        <v>4789</v>
      </c>
      <c r="D4677" s="56">
        <v>0</v>
      </c>
      <c r="E4677" s="56">
        <v>0</v>
      </c>
      <c r="F4677" s="56">
        <v>0</v>
      </c>
      <c r="G4677" s="56">
        <v>0</v>
      </c>
      <c r="H4677" s="56">
        <v>0</v>
      </c>
      <c r="I4677" s="56">
        <v>139</v>
      </c>
      <c r="J4677" s="57">
        <f t="shared" si="72"/>
        <v>139</v>
      </c>
    </row>
    <row r="4678" spans="1:10">
      <c r="A4678" s="50" t="s">
        <v>76</v>
      </c>
      <c r="B4678" s="51">
        <v>4218004</v>
      </c>
      <c r="C4678" s="51" t="s">
        <v>3710</v>
      </c>
      <c r="D4678" s="56">
        <v>0</v>
      </c>
      <c r="E4678" s="56">
        <v>0</v>
      </c>
      <c r="F4678" s="56">
        <v>0</v>
      </c>
      <c r="G4678" s="56">
        <v>0</v>
      </c>
      <c r="H4678" s="56">
        <v>8</v>
      </c>
      <c r="I4678" s="56">
        <v>82</v>
      </c>
      <c r="J4678" s="57">
        <f t="shared" ref="J4678:J4741" si="73">SUM(D4678:I4678)</f>
        <v>90</v>
      </c>
    </row>
    <row r="4679" spans="1:10">
      <c r="A4679" s="50" t="s">
        <v>76</v>
      </c>
      <c r="B4679" s="51">
        <v>4218103</v>
      </c>
      <c r="C4679" s="51" t="s">
        <v>4790</v>
      </c>
      <c r="D4679" s="56">
        <v>0</v>
      </c>
      <c r="E4679" s="56">
        <v>10</v>
      </c>
      <c r="F4679" s="56">
        <v>0</v>
      </c>
      <c r="G4679" s="56">
        <v>2</v>
      </c>
      <c r="H4679" s="56">
        <v>0</v>
      </c>
      <c r="I4679" s="56">
        <v>260</v>
      </c>
      <c r="J4679" s="57">
        <f t="shared" si="73"/>
        <v>272</v>
      </c>
    </row>
    <row r="4680" spans="1:10">
      <c r="A4680" s="50" t="s">
        <v>76</v>
      </c>
      <c r="B4680" s="51">
        <v>4218202</v>
      </c>
      <c r="C4680" s="51" t="s">
        <v>3712</v>
      </c>
      <c r="D4680" s="56">
        <v>0</v>
      </c>
      <c r="E4680" s="56">
        <v>0</v>
      </c>
      <c r="F4680" s="56">
        <v>0</v>
      </c>
      <c r="G4680" s="56">
        <v>0</v>
      </c>
      <c r="H4680" s="56">
        <v>0</v>
      </c>
      <c r="I4680" s="56">
        <v>74</v>
      </c>
      <c r="J4680" s="57">
        <f t="shared" si="73"/>
        <v>74</v>
      </c>
    </row>
    <row r="4681" spans="1:10">
      <c r="A4681" s="50" t="s">
        <v>76</v>
      </c>
      <c r="B4681" s="51">
        <v>4218251</v>
      </c>
      <c r="C4681" s="51" t="s">
        <v>4791</v>
      </c>
      <c r="D4681" s="56">
        <v>94</v>
      </c>
      <c r="E4681" s="56">
        <v>1</v>
      </c>
      <c r="F4681" s="56">
        <v>0</v>
      </c>
      <c r="G4681" s="56">
        <v>0</v>
      </c>
      <c r="H4681" s="56">
        <v>0</v>
      </c>
      <c r="I4681" s="56">
        <v>94</v>
      </c>
      <c r="J4681" s="57">
        <f t="shared" si="73"/>
        <v>189</v>
      </c>
    </row>
    <row r="4682" spans="1:10">
      <c r="A4682" s="50" t="s">
        <v>76</v>
      </c>
      <c r="B4682" s="51">
        <v>4218301</v>
      </c>
      <c r="C4682" s="51" t="s">
        <v>4792</v>
      </c>
      <c r="D4682" s="56">
        <v>0</v>
      </c>
      <c r="E4682" s="56">
        <v>0</v>
      </c>
      <c r="F4682" s="56">
        <v>0</v>
      </c>
      <c r="G4682" s="56">
        <v>0</v>
      </c>
      <c r="H4682" s="56">
        <v>0</v>
      </c>
      <c r="I4682" s="56">
        <v>54</v>
      </c>
      <c r="J4682" s="57">
        <f t="shared" si="73"/>
        <v>54</v>
      </c>
    </row>
    <row r="4683" spans="1:10">
      <c r="A4683" s="50" t="s">
        <v>76</v>
      </c>
      <c r="B4683" s="51">
        <v>4218350</v>
      </c>
      <c r="C4683" s="51" t="s">
        <v>4793</v>
      </c>
      <c r="D4683" s="56">
        <v>0</v>
      </c>
      <c r="E4683" s="56">
        <v>0</v>
      </c>
      <c r="F4683" s="56">
        <v>0</v>
      </c>
      <c r="G4683" s="56">
        <v>0</v>
      </c>
      <c r="H4683" s="56">
        <v>0</v>
      </c>
      <c r="I4683" s="56">
        <v>32</v>
      </c>
      <c r="J4683" s="57">
        <f t="shared" si="73"/>
        <v>32</v>
      </c>
    </row>
    <row r="4684" spans="1:10">
      <c r="A4684" s="50" t="s">
        <v>76</v>
      </c>
      <c r="B4684" s="51">
        <v>4218400</v>
      </c>
      <c r="C4684" s="51" t="s">
        <v>3714</v>
      </c>
      <c r="D4684" s="56">
        <v>0</v>
      </c>
      <c r="E4684" s="56">
        <v>3</v>
      </c>
      <c r="F4684" s="56">
        <v>0</v>
      </c>
      <c r="G4684" s="56">
        <v>0</v>
      </c>
      <c r="H4684" s="56">
        <v>0</v>
      </c>
      <c r="I4684" s="56">
        <v>300</v>
      </c>
      <c r="J4684" s="57">
        <f t="shared" si="73"/>
        <v>303</v>
      </c>
    </row>
    <row r="4685" spans="1:10">
      <c r="A4685" s="50" t="s">
        <v>76</v>
      </c>
      <c r="B4685" s="51">
        <v>4218509</v>
      </c>
      <c r="C4685" s="51" t="s">
        <v>4794</v>
      </c>
      <c r="D4685" s="56">
        <v>0</v>
      </c>
      <c r="E4685" s="56">
        <v>0</v>
      </c>
      <c r="F4685" s="56">
        <v>0</v>
      </c>
      <c r="G4685" s="56">
        <v>0</v>
      </c>
      <c r="H4685" s="56">
        <v>0</v>
      </c>
      <c r="I4685" s="56">
        <v>97</v>
      </c>
      <c r="J4685" s="57">
        <f t="shared" si="73"/>
        <v>97</v>
      </c>
    </row>
    <row r="4686" spans="1:10">
      <c r="A4686" s="50" t="s">
        <v>76</v>
      </c>
      <c r="B4686" s="51">
        <v>4218608</v>
      </c>
      <c r="C4686" s="51" t="s">
        <v>4795</v>
      </c>
      <c r="D4686" s="56">
        <v>0</v>
      </c>
      <c r="E4686" s="56">
        <v>1</v>
      </c>
      <c r="F4686" s="56">
        <v>0</v>
      </c>
      <c r="G4686" s="56">
        <v>0</v>
      </c>
      <c r="H4686" s="56">
        <v>0</v>
      </c>
      <c r="I4686" s="56">
        <v>137</v>
      </c>
      <c r="J4686" s="57">
        <f t="shared" si="73"/>
        <v>138</v>
      </c>
    </row>
    <row r="4687" spans="1:10">
      <c r="A4687" s="50" t="s">
        <v>76</v>
      </c>
      <c r="B4687" s="51">
        <v>4218707</v>
      </c>
      <c r="C4687" s="51" t="s">
        <v>3715</v>
      </c>
      <c r="D4687" s="56">
        <v>0</v>
      </c>
      <c r="E4687" s="56">
        <v>0</v>
      </c>
      <c r="F4687" s="56">
        <v>1</v>
      </c>
      <c r="G4687" s="56">
        <v>0</v>
      </c>
      <c r="H4687" s="56">
        <v>0</v>
      </c>
      <c r="I4687" s="56">
        <v>84</v>
      </c>
      <c r="J4687" s="57">
        <f t="shared" si="73"/>
        <v>85</v>
      </c>
    </row>
    <row r="4688" spans="1:10">
      <c r="A4688" s="50" t="s">
        <v>76</v>
      </c>
      <c r="B4688" s="51">
        <v>4218756</v>
      </c>
      <c r="C4688" s="51" t="s">
        <v>4796</v>
      </c>
      <c r="D4688" s="56">
        <v>1</v>
      </c>
      <c r="E4688" s="56">
        <v>32</v>
      </c>
      <c r="F4688" s="56">
        <v>1</v>
      </c>
      <c r="G4688" s="56">
        <v>1</v>
      </c>
      <c r="H4688" s="56">
        <v>0</v>
      </c>
      <c r="I4688" s="56">
        <v>391</v>
      </c>
      <c r="J4688" s="57">
        <f t="shared" si="73"/>
        <v>426</v>
      </c>
    </row>
    <row r="4689" spans="1:10">
      <c r="A4689" s="50" t="s">
        <v>76</v>
      </c>
      <c r="B4689" s="51">
        <v>4218806</v>
      </c>
      <c r="C4689" s="51" t="s">
        <v>2962</v>
      </c>
      <c r="D4689" s="56">
        <v>1</v>
      </c>
      <c r="E4689" s="56">
        <v>1</v>
      </c>
      <c r="F4689" s="56">
        <v>0</v>
      </c>
      <c r="G4689" s="56">
        <v>1</v>
      </c>
      <c r="H4689" s="56">
        <v>0</v>
      </c>
      <c r="I4689" s="56">
        <v>480</v>
      </c>
      <c r="J4689" s="57">
        <f t="shared" si="73"/>
        <v>483</v>
      </c>
    </row>
    <row r="4690" spans="1:10">
      <c r="A4690" s="50" t="s">
        <v>76</v>
      </c>
      <c r="B4690" s="51">
        <v>4218855</v>
      </c>
      <c r="C4690" s="51" t="s">
        <v>4797</v>
      </c>
      <c r="D4690" s="56">
        <v>0</v>
      </c>
      <c r="E4690" s="56">
        <v>0</v>
      </c>
      <c r="F4690" s="56">
        <v>0</v>
      </c>
      <c r="G4690" s="56">
        <v>0</v>
      </c>
      <c r="H4690" s="56">
        <v>0</v>
      </c>
      <c r="I4690" s="56">
        <v>223</v>
      </c>
      <c r="J4690" s="57">
        <f t="shared" si="73"/>
        <v>223</v>
      </c>
    </row>
    <row r="4691" spans="1:10">
      <c r="A4691" s="50" t="s">
        <v>76</v>
      </c>
      <c r="B4691" s="51">
        <v>4218905</v>
      </c>
      <c r="C4691" s="51" t="s">
        <v>4798</v>
      </c>
      <c r="D4691" s="56">
        <v>0</v>
      </c>
      <c r="E4691" s="56">
        <v>1</v>
      </c>
      <c r="F4691" s="56">
        <v>0</v>
      </c>
      <c r="G4691" s="56">
        <v>0</v>
      </c>
      <c r="H4691" s="56">
        <v>0</v>
      </c>
      <c r="I4691" s="56">
        <v>260</v>
      </c>
      <c r="J4691" s="57">
        <f t="shared" si="73"/>
        <v>261</v>
      </c>
    </row>
    <row r="4692" spans="1:10">
      <c r="A4692" s="50" t="s">
        <v>76</v>
      </c>
      <c r="B4692" s="51">
        <v>4218954</v>
      </c>
      <c r="C4692" s="51" t="s">
        <v>3717</v>
      </c>
      <c r="D4692" s="56">
        <v>0</v>
      </c>
      <c r="E4692" s="56">
        <v>0</v>
      </c>
      <c r="F4692" s="56">
        <v>0</v>
      </c>
      <c r="G4692" s="56">
        <v>0</v>
      </c>
      <c r="H4692" s="56">
        <v>0</v>
      </c>
      <c r="I4692" s="56">
        <v>186</v>
      </c>
      <c r="J4692" s="57">
        <f t="shared" si="73"/>
        <v>186</v>
      </c>
    </row>
    <row r="4693" spans="1:10">
      <c r="A4693" s="50" t="s">
        <v>76</v>
      </c>
      <c r="B4693" s="51">
        <v>4219002</v>
      </c>
      <c r="C4693" s="51" t="s">
        <v>3719</v>
      </c>
      <c r="D4693" s="56">
        <v>0</v>
      </c>
      <c r="E4693" s="56">
        <v>1</v>
      </c>
      <c r="F4693" s="56">
        <v>0</v>
      </c>
      <c r="G4693" s="56">
        <v>0</v>
      </c>
      <c r="H4693" s="56">
        <v>0</v>
      </c>
      <c r="I4693" s="56">
        <v>203</v>
      </c>
      <c r="J4693" s="57">
        <f t="shared" si="73"/>
        <v>204</v>
      </c>
    </row>
    <row r="4694" spans="1:10">
      <c r="A4694" s="50" t="s">
        <v>76</v>
      </c>
      <c r="B4694" s="51">
        <v>4219101</v>
      </c>
      <c r="C4694" s="51" t="s">
        <v>3720</v>
      </c>
      <c r="D4694" s="56">
        <v>36</v>
      </c>
      <c r="E4694" s="56">
        <v>0</v>
      </c>
      <c r="F4694" s="56">
        <v>0</v>
      </c>
      <c r="G4694" s="56">
        <v>0</v>
      </c>
      <c r="H4694" s="56">
        <v>0</v>
      </c>
      <c r="I4694" s="56">
        <v>196</v>
      </c>
      <c r="J4694" s="57">
        <f t="shared" si="73"/>
        <v>232</v>
      </c>
    </row>
    <row r="4695" spans="1:10">
      <c r="A4695" s="50" t="s">
        <v>76</v>
      </c>
      <c r="B4695" s="51">
        <v>4219150</v>
      </c>
      <c r="C4695" s="51" t="s">
        <v>4799</v>
      </c>
      <c r="D4695" s="56">
        <v>12</v>
      </c>
      <c r="E4695" s="56">
        <v>1</v>
      </c>
      <c r="F4695" s="56">
        <v>1</v>
      </c>
      <c r="G4695" s="56">
        <v>0</v>
      </c>
      <c r="H4695" s="56">
        <v>0</v>
      </c>
      <c r="I4695" s="56">
        <v>124</v>
      </c>
      <c r="J4695" s="57">
        <f t="shared" si="73"/>
        <v>138</v>
      </c>
    </row>
    <row r="4696" spans="1:10">
      <c r="A4696" s="50" t="s">
        <v>76</v>
      </c>
      <c r="B4696" s="51">
        <v>4219176</v>
      </c>
      <c r="C4696" s="51" t="s">
        <v>3065</v>
      </c>
      <c r="D4696" s="56">
        <v>12</v>
      </c>
      <c r="E4696" s="56">
        <v>0</v>
      </c>
      <c r="F4696" s="56">
        <v>0</v>
      </c>
      <c r="G4696" s="56">
        <v>0</v>
      </c>
      <c r="H4696" s="56">
        <v>0</v>
      </c>
      <c r="I4696" s="56">
        <v>135</v>
      </c>
      <c r="J4696" s="57">
        <f t="shared" si="73"/>
        <v>147</v>
      </c>
    </row>
    <row r="4697" spans="1:10">
      <c r="A4697" s="50" t="s">
        <v>76</v>
      </c>
      <c r="B4697" s="51">
        <v>4219200</v>
      </c>
      <c r="C4697" s="51" t="s">
        <v>3722</v>
      </c>
      <c r="D4697" s="56">
        <v>39</v>
      </c>
      <c r="E4697" s="56">
        <v>15</v>
      </c>
      <c r="F4697" s="56">
        <v>0</v>
      </c>
      <c r="G4697" s="56">
        <v>1</v>
      </c>
      <c r="H4697" s="56">
        <v>0</v>
      </c>
      <c r="I4697" s="56">
        <v>552</v>
      </c>
      <c r="J4697" s="57">
        <f t="shared" si="73"/>
        <v>607</v>
      </c>
    </row>
    <row r="4698" spans="1:10">
      <c r="A4698" s="50" t="s">
        <v>76</v>
      </c>
      <c r="B4698" s="51">
        <v>4219309</v>
      </c>
      <c r="C4698" s="51" t="s">
        <v>3723</v>
      </c>
      <c r="D4698" s="56">
        <v>0</v>
      </c>
      <c r="E4698" s="56">
        <v>1</v>
      </c>
      <c r="F4698" s="56">
        <v>0</v>
      </c>
      <c r="G4698" s="56">
        <v>0</v>
      </c>
      <c r="H4698" s="56">
        <v>0</v>
      </c>
      <c r="I4698" s="56">
        <v>395</v>
      </c>
      <c r="J4698" s="57">
        <f t="shared" si="73"/>
        <v>396</v>
      </c>
    </row>
    <row r="4699" spans="1:10">
      <c r="A4699" s="50" t="s">
        <v>76</v>
      </c>
      <c r="B4699" s="51">
        <v>4219358</v>
      </c>
      <c r="C4699" s="51" t="s">
        <v>4800</v>
      </c>
      <c r="D4699" s="56">
        <v>35</v>
      </c>
      <c r="E4699" s="56">
        <v>1</v>
      </c>
      <c r="F4699" s="56">
        <v>0</v>
      </c>
      <c r="G4699" s="56">
        <v>11</v>
      </c>
      <c r="H4699" s="56">
        <v>0</v>
      </c>
      <c r="I4699" s="56">
        <v>319</v>
      </c>
      <c r="J4699" s="57">
        <f t="shared" si="73"/>
        <v>366</v>
      </c>
    </row>
    <row r="4700" spans="1:10">
      <c r="A4700" s="50" t="s">
        <v>76</v>
      </c>
      <c r="B4700" s="51">
        <v>4219408</v>
      </c>
      <c r="C4700" s="51" t="s">
        <v>4801</v>
      </c>
      <c r="D4700" s="56">
        <v>0</v>
      </c>
      <c r="E4700" s="56">
        <v>1</v>
      </c>
      <c r="F4700" s="56">
        <v>0</v>
      </c>
      <c r="G4700" s="56">
        <v>0</v>
      </c>
      <c r="H4700" s="56">
        <v>1</v>
      </c>
      <c r="I4700" s="56">
        <v>222</v>
      </c>
      <c r="J4700" s="57">
        <f t="shared" si="73"/>
        <v>224</v>
      </c>
    </row>
    <row r="4701" spans="1:10">
      <c r="A4701" s="50" t="s">
        <v>76</v>
      </c>
      <c r="B4701" s="51">
        <v>4219507</v>
      </c>
      <c r="C4701" s="51" t="s">
        <v>3725</v>
      </c>
      <c r="D4701" s="56">
        <v>1</v>
      </c>
      <c r="E4701" s="56">
        <v>0</v>
      </c>
      <c r="F4701" s="56">
        <v>0</v>
      </c>
      <c r="G4701" s="56">
        <v>2</v>
      </c>
      <c r="H4701" s="56">
        <v>1</v>
      </c>
      <c r="I4701" s="56">
        <v>253</v>
      </c>
      <c r="J4701" s="57">
        <f t="shared" si="73"/>
        <v>257</v>
      </c>
    </row>
    <row r="4702" spans="1:10">
      <c r="A4702" s="50" t="s">
        <v>76</v>
      </c>
      <c r="B4702" s="51">
        <v>4219606</v>
      </c>
      <c r="C4702" s="51" t="s">
        <v>3727</v>
      </c>
      <c r="D4702" s="56">
        <v>0</v>
      </c>
      <c r="E4702" s="56">
        <v>1</v>
      </c>
      <c r="F4702" s="56">
        <v>0</v>
      </c>
      <c r="G4702" s="56">
        <v>1</v>
      </c>
      <c r="H4702" s="56">
        <v>0</v>
      </c>
      <c r="I4702" s="56">
        <v>526</v>
      </c>
      <c r="J4702" s="57">
        <f t="shared" si="73"/>
        <v>528</v>
      </c>
    </row>
    <row r="4703" spans="1:10">
      <c r="A4703" s="50" t="s">
        <v>76</v>
      </c>
      <c r="B4703" s="51">
        <v>4219705</v>
      </c>
      <c r="C4703" s="51" t="s">
        <v>3728</v>
      </c>
      <c r="D4703" s="56">
        <v>3</v>
      </c>
      <c r="E4703" s="56">
        <v>4</v>
      </c>
      <c r="F4703" s="56">
        <v>0</v>
      </c>
      <c r="G4703" s="56">
        <v>4</v>
      </c>
      <c r="H4703" s="56">
        <v>0</v>
      </c>
      <c r="I4703" s="56">
        <v>714</v>
      </c>
      <c r="J4703" s="57">
        <f t="shared" si="73"/>
        <v>725</v>
      </c>
    </row>
    <row r="4704" spans="1:10">
      <c r="A4704" s="50" t="s">
        <v>76</v>
      </c>
      <c r="B4704" s="51">
        <v>4219853</v>
      </c>
      <c r="C4704" s="51" t="s">
        <v>4802</v>
      </c>
      <c r="D4704" s="56">
        <v>0</v>
      </c>
      <c r="E4704" s="56">
        <v>0</v>
      </c>
      <c r="F4704" s="56">
        <v>0</v>
      </c>
      <c r="G4704" s="56">
        <v>0</v>
      </c>
      <c r="H4704" s="56">
        <v>0</v>
      </c>
      <c r="I4704" s="56">
        <v>62</v>
      </c>
      <c r="J4704" s="57">
        <f t="shared" si="73"/>
        <v>62</v>
      </c>
    </row>
    <row r="4705" spans="1:10">
      <c r="A4705" s="50" t="s">
        <v>78</v>
      </c>
      <c r="B4705" s="51">
        <v>2800100</v>
      </c>
      <c r="C4705" s="51" t="s">
        <v>4803</v>
      </c>
      <c r="D4705" s="56">
        <v>0</v>
      </c>
      <c r="E4705" s="56">
        <v>0</v>
      </c>
      <c r="F4705" s="56">
        <v>12</v>
      </c>
      <c r="G4705" s="56">
        <v>0</v>
      </c>
      <c r="H4705" s="56">
        <v>2</v>
      </c>
      <c r="I4705" s="56">
        <v>23</v>
      </c>
      <c r="J4705" s="57">
        <f t="shared" si="73"/>
        <v>37</v>
      </c>
    </row>
    <row r="4706" spans="1:10">
      <c r="A4706" s="50" t="s">
        <v>78</v>
      </c>
      <c r="B4706" s="51">
        <v>2800209</v>
      </c>
      <c r="C4706" s="51" t="s">
        <v>4804</v>
      </c>
      <c r="D4706" s="56">
        <v>21</v>
      </c>
      <c r="E4706" s="56">
        <v>3</v>
      </c>
      <c r="F4706" s="56">
        <v>63</v>
      </c>
      <c r="G4706" s="56">
        <v>1</v>
      </c>
      <c r="H4706" s="56">
        <v>0</v>
      </c>
      <c r="I4706" s="56">
        <v>523</v>
      </c>
      <c r="J4706" s="57">
        <f t="shared" si="73"/>
        <v>611</v>
      </c>
    </row>
    <row r="4707" spans="1:10">
      <c r="A4707" s="50" t="s">
        <v>78</v>
      </c>
      <c r="B4707" s="51">
        <v>2800308</v>
      </c>
      <c r="C4707" s="51" t="s">
        <v>4805</v>
      </c>
      <c r="D4707" s="56">
        <v>3</v>
      </c>
      <c r="E4707" s="56">
        <v>0</v>
      </c>
      <c r="F4707" s="56">
        <v>0</v>
      </c>
      <c r="G4707" s="56">
        <v>0</v>
      </c>
      <c r="H4707" s="56">
        <v>6</v>
      </c>
      <c r="I4707" s="56">
        <v>8</v>
      </c>
      <c r="J4707" s="57">
        <f t="shared" si="73"/>
        <v>17</v>
      </c>
    </row>
    <row r="4708" spans="1:10">
      <c r="A4708" s="50" t="s">
        <v>78</v>
      </c>
      <c r="B4708" s="51">
        <v>2800407</v>
      </c>
      <c r="C4708" s="51" t="s">
        <v>3729</v>
      </c>
      <c r="D4708" s="56">
        <v>15</v>
      </c>
      <c r="E4708" s="56">
        <v>0</v>
      </c>
      <c r="F4708" s="56">
        <v>60</v>
      </c>
      <c r="G4708" s="56">
        <v>0</v>
      </c>
      <c r="H4708" s="56">
        <v>1</v>
      </c>
      <c r="I4708" s="56">
        <v>204</v>
      </c>
      <c r="J4708" s="57">
        <f t="shared" si="73"/>
        <v>280</v>
      </c>
    </row>
    <row r="4709" spans="1:10">
      <c r="A4709" s="50" t="s">
        <v>78</v>
      </c>
      <c r="B4709" s="51">
        <v>2800506</v>
      </c>
      <c r="C4709" s="51" t="s">
        <v>3730</v>
      </c>
      <c r="D4709" s="56">
        <v>0</v>
      </c>
      <c r="E4709" s="56">
        <v>0</v>
      </c>
      <c r="F4709" s="56">
        <v>0</v>
      </c>
      <c r="G4709" s="56">
        <v>0</v>
      </c>
      <c r="H4709" s="56">
        <v>0</v>
      </c>
      <c r="I4709" s="56">
        <v>214</v>
      </c>
      <c r="J4709" s="57">
        <f t="shared" si="73"/>
        <v>214</v>
      </c>
    </row>
    <row r="4710" spans="1:10">
      <c r="A4710" s="50" t="s">
        <v>78</v>
      </c>
      <c r="B4710" s="51">
        <v>2800605</v>
      </c>
      <c r="C4710" s="51" t="s">
        <v>4806</v>
      </c>
      <c r="D4710" s="56">
        <v>4</v>
      </c>
      <c r="E4710" s="56">
        <v>0</v>
      </c>
      <c r="F4710" s="56">
        <v>141</v>
      </c>
      <c r="G4710" s="56">
        <v>0</v>
      </c>
      <c r="H4710" s="56">
        <v>16</v>
      </c>
      <c r="I4710" s="56">
        <v>3</v>
      </c>
      <c r="J4710" s="57">
        <f t="shared" si="73"/>
        <v>164</v>
      </c>
    </row>
    <row r="4711" spans="1:10">
      <c r="A4711" s="50" t="s">
        <v>78</v>
      </c>
      <c r="B4711" s="51">
        <v>2800670</v>
      </c>
      <c r="C4711" s="51" t="s">
        <v>3731</v>
      </c>
      <c r="D4711" s="56">
        <v>0</v>
      </c>
      <c r="E4711" s="56">
        <v>0</v>
      </c>
      <c r="F4711" s="56">
        <v>0</v>
      </c>
      <c r="G4711" s="56">
        <v>0</v>
      </c>
      <c r="H4711" s="56">
        <v>0</v>
      </c>
      <c r="I4711" s="56">
        <v>677</v>
      </c>
      <c r="J4711" s="57">
        <f t="shared" si="73"/>
        <v>677</v>
      </c>
    </row>
    <row r="4712" spans="1:10">
      <c r="A4712" s="50" t="s">
        <v>78</v>
      </c>
      <c r="B4712" s="51">
        <v>2800704</v>
      </c>
      <c r="C4712" s="51" t="s">
        <v>3732</v>
      </c>
      <c r="D4712" s="56">
        <v>0</v>
      </c>
      <c r="E4712" s="56">
        <v>0</v>
      </c>
      <c r="F4712" s="56">
        <v>34</v>
      </c>
      <c r="G4712" s="56">
        <v>1</v>
      </c>
      <c r="H4712" s="56">
        <v>29</v>
      </c>
      <c r="I4712" s="56">
        <v>556</v>
      </c>
      <c r="J4712" s="57">
        <f t="shared" si="73"/>
        <v>620</v>
      </c>
    </row>
    <row r="4713" spans="1:10">
      <c r="A4713" s="50" t="s">
        <v>78</v>
      </c>
      <c r="B4713" s="51">
        <v>2801009</v>
      </c>
      <c r="C4713" s="51" t="s">
        <v>3733</v>
      </c>
      <c r="D4713" s="56">
        <v>0</v>
      </c>
      <c r="E4713" s="56">
        <v>1</v>
      </c>
      <c r="F4713" s="56">
        <v>0</v>
      </c>
      <c r="G4713" s="56">
        <v>0</v>
      </c>
      <c r="H4713" s="56">
        <v>2</v>
      </c>
      <c r="I4713" s="56">
        <v>517</v>
      </c>
      <c r="J4713" s="57">
        <f t="shared" si="73"/>
        <v>520</v>
      </c>
    </row>
    <row r="4714" spans="1:10">
      <c r="A4714" s="50" t="s">
        <v>78</v>
      </c>
      <c r="B4714" s="51">
        <v>2801108</v>
      </c>
      <c r="C4714" s="51" t="s">
        <v>4807</v>
      </c>
      <c r="D4714" s="56">
        <v>63</v>
      </c>
      <c r="E4714" s="56">
        <v>10</v>
      </c>
      <c r="F4714" s="56">
        <v>83</v>
      </c>
      <c r="G4714" s="56">
        <v>0</v>
      </c>
      <c r="H4714" s="56">
        <v>0</v>
      </c>
      <c r="I4714" s="56">
        <v>516</v>
      </c>
      <c r="J4714" s="57">
        <f t="shared" si="73"/>
        <v>672</v>
      </c>
    </row>
    <row r="4715" spans="1:10">
      <c r="A4715" s="50" t="s">
        <v>78</v>
      </c>
      <c r="B4715" s="51">
        <v>2801207</v>
      </c>
      <c r="C4715" s="51" t="s">
        <v>3735</v>
      </c>
      <c r="D4715" s="56">
        <v>1448</v>
      </c>
      <c r="E4715" s="56">
        <v>2</v>
      </c>
      <c r="F4715" s="56">
        <v>196</v>
      </c>
      <c r="G4715" s="56">
        <v>18</v>
      </c>
      <c r="H4715" s="56">
        <v>2</v>
      </c>
      <c r="I4715" s="56">
        <v>1112</v>
      </c>
      <c r="J4715" s="57">
        <f t="shared" si="73"/>
        <v>2778</v>
      </c>
    </row>
    <row r="4716" spans="1:10">
      <c r="A4716" s="50" t="s">
        <v>78</v>
      </c>
      <c r="B4716" s="51">
        <v>2801306</v>
      </c>
      <c r="C4716" s="51" t="s">
        <v>87</v>
      </c>
      <c r="D4716" s="56">
        <v>252</v>
      </c>
      <c r="E4716" s="56">
        <v>1</v>
      </c>
      <c r="F4716" s="56">
        <v>151</v>
      </c>
      <c r="G4716" s="56">
        <v>0</v>
      </c>
      <c r="H4716" s="56">
        <v>0</v>
      </c>
      <c r="I4716" s="56">
        <v>120</v>
      </c>
      <c r="J4716" s="57">
        <f t="shared" si="73"/>
        <v>524</v>
      </c>
    </row>
    <row r="4717" spans="1:10">
      <c r="A4717" s="50" t="s">
        <v>78</v>
      </c>
      <c r="B4717" s="51">
        <v>2801405</v>
      </c>
      <c r="C4717" s="51" t="s">
        <v>3738</v>
      </c>
      <c r="D4717" s="56">
        <v>165</v>
      </c>
      <c r="E4717" s="56">
        <v>0</v>
      </c>
      <c r="F4717" s="56">
        <v>0</v>
      </c>
      <c r="G4717" s="56">
        <v>1</v>
      </c>
      <c r="H4717" s="56">
        <v>0</v>
      </c>
      <c r="I4717" s="56">
        <v>1272</v>
      </c>
      <c r="J4717" s="57">
        <f t="shared" si="73"/>
        <v>1438</v>
      </c>
    </row>
    <row r="4718" spans="1:10">
      <c r="A4718" s="50" t="s">
        <v>78</v>
      </c>
      <c r="B4718" s="51">
        <v>2801504</v>
      </c>
      <c r="C4718" s="51" t="s">
        <v>4808</v>
      </c>
      <c r="D4718" s="56">
        <v>29</v>
      </c>
      <c r="E4718" s="56">
        <v>0</v>
      </c>
      <c r="F4718" s="56">
        <v>0</v>
      </c>
      <c r="G4718" s="56">
        <v>0</v>
      </c>
      <c r="H4718" s="56">
        <v>3</v>
      </c>
      <c r="I4718" s="56">
        <v>8</v>
      </c>
      <c r="J4718" s="57">
        <f t="shared" si="73"/>
        <v>40</v>
      </c>
    </row>
    <row r="4719" spans="1:10">
      <c r="A4719" s="50" t="s">
        <v>78</v>
      </c>
      <c r="B4719" s="51">
        <v>2801603</v>
      </c>
      <c r="C4719" s="51" t="s">
        <v>4809</v>
      </c>
      <c r="D4719" s="56">
        <v>2</v>
      </c>
      <c r="E4719" s="56">
        <v>0</v>
      </c>
      <c r="F4719" s="56">
        <v>0</v>
      </c>
      <c r="G4719" s="56">
        <v>0</v>
      </c>
      <c r="H4719" s="56">
        <v>1</v>
      </c>
      <c r="I4719" s="56">
        <v>69</v>
      </c>
      <c r="J4719" s="57">
        <f t="shared" si="73"/>
        <v>72</v>
      </c>
    </row>
    <row r="4720" spans="1:10">
      <c r="A4720" s="50" t="s">
        <v>78</v>
      </c>
      <c r="B4720" s="51">
        <v>2801702</v>
      </c>
      <c r="C4720" s="51" t="s">
        <v>3739</v>
      </c>
      <c r="D4720" s="56">
        <v>189</v>
      </c>
      <c r="E4720" s="56">
        <v>0</v>
      </c>
      <c r="F4720" s="56">
        <v>0</v>
      </c>
      <c r="G4720" s="56">
        <v>0</v>
      </c>
      <c r="H4720" s="56">
        <v>0</v>
      </c>
      <c r="I4720" s="56">
        <v>327</v>
      </c>
      <c r="J4720" s="57">
        <f t="shared" si="73"/>
        <v>516</v>
      </c>
    </row>
    <row r="4721" spans="1:10">
      <c r="A4721" s="50" t="s">
        <v>78</v>
      </c>
      <c r="B4721" s="51">
        <v>2801900</v>
      </c>
      <c r="C4721" s="51" t="s">
        <v>4810</v>
      </c>
      <c r="D4721" s="56">
        <v>0</v>
      </c>
      <c r="E4721" s="56">
        <v>0</v>
      </c>
      <c r="F4721" s="56">
        <v>1</v>
      </c>
      <c r="G4721" s="56">
        <v>0</v>
      </c>
      <c r="H4721" s="56">
        <v>1</v>
      </c>
      <c r="I4721" s="56">
        <v>103</v>
      </c>
      <c r="J4721" s="57">
        <f t="shared" si="73"/>
        <v>105</v>
      </c>
    </row>
    <row r="4722" spans="1:10">
      <c r="A4722" s="50" t="s">
        <v>78</v>
      </c>
      <c r="B4722" s="51">
        <v>2802007</v>
      </c>
      <c r="C4722" s="51" t="s">
        <v>3741</v>
      </c>
      <c r="D4722" s="56">
        <v>7</v>
      </c>
      <c r="E4722" s="56">
        <v>0</v>
      </c>
      <c r="F4722" s="56">
        <v>0</v>
      </c>
      <c r="G4722" s="56">
        <v>0</v>
      </c>
      <c r="H4722" s="56">
        <v>0</v>
      </c>
      <c r="I4722" s="56">
        <v>21</v>
      </c>
      <c r="J4722" s="57">
        <f t="shared" si="73"/>
        <v>28</v>
      </c>
    </row>
    <row r="4723" spans="1:10">
      <c r="A4723" s="50" t="s">
        <v>78</v>
      </c>
      <c r="B4723" s="51">
        <v>2802106</v>
      </c>
      <c r="C4723" s="51" t="s">
        <v>3742</v>
      </c>
      <c r="D4723" s="56">
        <v>235</v>
      </c>
      <c r="E4723" s="56">
        <v>5</v>
      </c>
      <c r="F4723" s="56">
        <v>2</v>
      </c>
      <c r="G4723" s="56">
        <v>2</v>
      </c>
      <c r="H4723" s="56">
        <v>88</v>
      </c>
      <c r="I4723" s="56">
        <v>801</v>
      </c>
      <c r="J4723" s="57">
        <f t="shared" si="73"/>
        <v>1133</v>
      </c>
    </row>
    <row r="4724" spans="1:10">
      <c r="A4724" s="50" t="s">
        <v>78</v>
      </c>
      <c r="B4724" s="51">
        <v>2802205</v>
      </c>
      <c r="C4724" s="51" t="s">
        <v>2264</v>
      </c>
      <c r="D4724" s="56">
        <v>1</v>
      </c>
      <c r="E4724" s="56">
        <v>0</v>
      </c>
      <c r="F4724" s="56">
        <v>0</v>
      </c>
      <c r="G4724" s="56">
        <v>0</v>
      </c>
      <c r="H4724" s="56">
        <v>0</v>
      </c>
      <c r="I4724" s="56">
        <v>562</v>
      </c>
      <c r="J4724" s="57">
        <f t="shared" si="73"/>
        <v>563</v>
      </c>
    </row>
    <row r="4725" spans="1:10">
      <c r="A4725" s="50" t="s">
        <v>78</v>
      </c>
      <c r="B4725" s="51">
        <v>2802304</v>
      </c>
      <c r="C4725" s="51" t="s">
        <v>4811</v>
      </c>
      <c r="D4725" s="56">
        <v>1</v>
      </c>
      <c r="E4725" s="56">
        <v>8</v>
      </c>
      <c r="F4725" s="56">
        <v>71</v>
      </c>
      <c r="G4725" s="56">
        <v>0</v>
      </c>
      <c r="H4725" s="56">
        <v>0</v>
      </c>
      <c r="I4725" s="56">
        <v>524</v>
      </c>
      <c r="J4725" s="57">
        <f t="shared" si="73"/>
        <v>604</v>
      </c>
    </row>
    <row r="4726" spans="1:10">
      <c r="A4726" s="50" t="s">
        <v>78</v>
      </c>
      <c r="B4726" s="51">
        <v>2802403</v>
      </c>
      <c r="C4726" s="51" t="s">
        <v>4812</v>
      </c>
      <c r="D4726" s="56">
        <v>168</v>
      </c>
      <c r="E4726" s="56">
        <v>21</v>
      </c>
      <c r="F4726" s="56">
        <v>2</v>
      </c>
      <c r="G4726" s="56">
        <v>3</v>
      </c>
      <c r="H4726" s="56">
        <v>21</v>
      </c>
      <c r="I4726" s="56">
        <v>1870</v>
      </c>
      <c r="J4726" s="57">
        <f t="shared" si="73"/>
        <v>2085</v>
      </c>
    </row>
    <row r="4727" spans="1:10">
      <c r="A4727" s="50" t="s">
        <v>78</v>
      </c>
      <c r="B4727" s="51">
        <v>2802502</v>
      </c>
      <c r="C4727" s="51" t="s">
        <v>4813</v>
      </c>
      <c r="D4727" s="56">
        <v>0</v>
      </c>
      <c r="E4727" s="56">
        <v>0</v>
      </c>
      <c r="F4727" s="56">
        <v>0</v>
      </c>
      <c r="G4727" s="56">
        <v>0</v>
      </c>
      <c r="H4727" s="56">
        <v>3</v>
      </c>
      <c r="I4727" s="56">
        <v>2</v>
      </c>
      <c r="J4727" s="57">
        <f t="shared" si="73"/>
        <v>5</v>
      </c>
    </row>
    <row r="4728" spans="1:10">
      <c r="A4728" s="50" t="s">
        <v>78</v>
      </c>
      <c r="B4728" s="51">
        <v>2802601</v>
      </c>
      <c r="C4728" s="51" t="s">
        <v>3743</v>
      </c>
      <c r="D4728" s="56">
        <v>5</v>
      </c>
      <c r="E4728" s="56">
        <v>13</v>
      </c>
      <c r="F4728" s="56">
        <v>0</v>
      </c>
      <c r="G4728" s="56">
        <v>1</v>
      </c>
      <c r="H4728" s="56">
        <v>13</v>
      </c>
      <c r="I4728" s="56">
        <v>705</v>
      </c>
      <c r="J4728" s="57">
        <f t="shared" si="73"/>
        <v>737</v>
      </c>
    </row>
    <row r="4729" spans="1:10">
      <c r="A4729" s="50" t="s">
        <v>78</v>
      </c>
      <c r="B4729" s="51">
        <v>2802700</v>
      </c>
      <c r="C4729" s="51" t="s">
        <v>3744</v>
      </c>
      <c r="D4729" s="56">
        <v>1</v>
      </c>
      <c r="E4729" s="56">
        <v>17</v>
      </c>
      <c r="F4729" s="56">
        <v>23</v>
      </c>
      <c r="G4729" s="56">
        <v>2</v>
      </c>
      <c r="H4729" s="56">
        <v>29</v>
      </c>
      <c r="I4729" s="56">
        <v>601</v>
      </c>
      <c r="J4729" s="57">
        <f t="shared" si="73"/>
        <v>673</v>
      </c>
    </row>
    <row r="4730" spans="1:10">
      <c r="A4730" s="50" t="s">
        <v>78</v>
      </c>
      <c r="B4730" s="51">
        <v>2802809</v>
      </c>
      <c r="C4730" s="51" t="s">
        <v>3745</v>
      </c>
      <c r="D4730" s="56">
        <v>414</v>
      </c>
      <c r="E4730" s="56">
        <v>13</v>
      </c>
      <c r="F4730" s="56">
        <v>21</v>
      </c>
      <c r="G4730" s="56">
        <v>1</v>
      </c>
      <c r="H4730" s="56">
        <v>55</v>
      </c>
      <c r="I4730" s="56">
        <v>562</v>
      </c>
      <c r="J4730" s="57">
        <f t="shared" si="73"/>
        <v>1066</v>
      </c>
    </row>
    <row r="4731" spans="1:10">
      <c r="A4731" s="50" t="s">
        <v>78</v>
      </c>
      <c r="B4731" s="51">
        <v>2802908</v>
      </c>
      <c r="C4731" s="51" t="s">
        <v>2097</v>
      </c>
      <c r="D4731" s="56">
        <v>1</v>
      </c>
      <c r="E4731" s="56">
        <v>0</v>
      </c>
      <c r="F4731" s="56">
        <v>1</v>
      </c>
      <c r="G4731" s="56">
        <v>0</v>
      </c>
      <c r="H4731" s="56">
        <v>3</v>
      </c>
      <c r="I4731" s="56">
        <v>1341</v>
      </c>
      <c r="J4731" s="57">
        <f t="shared" si="73"/>
        <v>1346</v>
      </c>
    </row>
    <row r="4732" spans="1:10">
      <c r="A4732" s="50" t="s">
        <v>78</v>
      </c>
      <c r="B4732" s="51">
        <v>2803005</v>
      </c>
      <c r="C4732" s="51" t="s">
        <v>3746</v>
      </c>
      <c r="D4732" s="56">
        <v>4</v>
      </c>
      <c r="E4732" s="56">
        <v>3</v>
      </c>
      <c r="F4732" s="56">
        <v>1</v>
      </c>
      <c r="G4732" s="56">
        <v>8</v>
      </c>
      <c r="H4732" s="56">
        <v>6</v>
      </c>
      <c r="I4732" s="56">
        <v>3860</v>
      </c>
      <c r="J4732" s="57">
        <f t="shared" si="73"/>
        <v>3882</v>
      </c>
    </row>
    <row r="4733" spans="1:10">
      <c r="A4733" s="50" t="s">
        <v>78</v>
      </c>
      <c r="B4733" s="51">
        <v>2803104</v>
      </c>
      <c r="C4733" s="51" t="s">
        <v>4814</v>
      </c>
      <c r="D4733" s="56">
        <v>6</v>
      </c>
      <c r="E4733" s="56">
        <v>3</v>
      </c>
      <c r="F4733" s="56">
        <v>1</v>
      </c>
      <c r="G4733" s="56">
        <v>0</v>
      </c>
      <c r="H4733" s="56">
        <v>0</v>
      </c>
      <c r="I4733" s="56">
        <v>1064</v>
      </c>
      <c r="J4733" s="57">
        <f t="shared" si="73"/>
        <v>1074</v>
      </c>
    </row>
    <row r="4734" spans="1:10">
      <c r="A4734" s="50" t="s">
        <v>78</v>
      </c>
      <c r="B4734" s="51">
        <v>2803203</v>
      </c>
      <c r="C4734" s="51" t="s">
        <v>3747</v>
      </c>
      <c r="D4734" s="56">
        <v>254</v>
      </c>
      <c r="E4734" s="56">
        <v>4</v>
      </c>
      <c r="F4734" s="56">
        <v>0</v>
      </c>
      <c r="G4734" s="56">
        <v>0</v>
      </c>
      <c r="H4734" s="56">
        <v>0</v>
      </c>
      <c r="I4734" s="56">
        <v>383</v>
      </c>
      <c r="J4734" s="57">
        <f t="shared" si="73"/>
        <v>641</v>
      </c>
    </row>
    <row r="4735" spans="1:10">
      <c r="A4735" s="50" t="s">
        <v>78</v>
      </c>
      <c r="B4735" s="51">
        <v>2803302</v>
      </c>
      <c r="C4735" s="51" t="s">
        <v>3748</v>
      </c>
      <c r="D4735" s="56">
        <v>192</v>
      </c>
      <c r="E4735" s="56">
        <v>15</v>
      </c>
      <c r="F4735" s="56">
        <v>13</v>
      </c>
      <c r="G4735" s="56">
        <v>1</v>
      </c>
      <c r="H4735" s="56">
        <v>18</v>
      </c>
      <c r="I4735" s="56">
        <v>354</v>
      </c>
      <c r="J4735" s="57">
        <f t="shared" si="73"/>
        <v>593</v>
      </c>
    </row>
    <row r="4736" spans="1:10">
      <c r="A4736" s="50" t="s">
        <v>78</v>
      </c>
      <c r="B4736" s="51">
        <v>2803401</v>
      </c>
      <c r="C4736" s="51" t="s">
        <v>3750</v>
      </c>
      <c r="D4736" s="56">
        <v>47</v>
      </c>
      <c r="E4736" s="56">
        <v>0</v>
      </c>
      <c r="F4736" s="56">
        <v>0</v>
      </c>
      <c r="G4736" s="56">
        <v>0</v>
      </c>
      <c r="H4736" s="56">
        <v>1</v>
      </c>
      <c r="I4736" s="56">
        <v>557</v>
      </c>
      <c r="J4736" s="57">
        <f t="shared" si="73"/>
        <v>605</v>
      </c>
    </row>
    <row r="4737" spans="1:10">
      <c r="A4737" s="50" t="s">
        <v>78</v>
      </c>
      <c r="B4737" s="51">
        <v>2803500</v>
      </c>
      <c r="C4737" s="51" t="s">
        <v>3751</v>
      </c>
      <c r="D4737" s="56">
        <v>326</v>
      </c>
      <c r="E4737" s="56">
        <v>43</v>
      </c>
      <c r="F4737" s="56">
        <v>0</v>
      </c>
      <c r="G4737" s="56">
        <v>0</v>
      </c>
      <c r="H4737" s="56">
        <v>1</v>
      </c>
      <c r="I4737" s="56">
        <v>2551</v>
      </c>
      <c r="J4737" s="57">
        <f t="shared" si="73"/>
        <v>2921</v>
      </c>
    </row>
    <row r="4738" spans="1:10">
      <c r="A4738" s="50" t="s">
        <v>78</v>
      </c>
      <c r="B4738" s="51">
        <v>2803609</v>
      </c>
      <c r="C4738" s="51" t="s">
        <v>4815</v>
      </c>
      <c r="D4738" s="56">
        <v>1</v>
      </c>
      <c r="E4738" s="56">
        <v>0</v>
      </c>
      <c r="F4738" s="56">
        <v>0</v>
      </c>
      <c r="G4738" s="56">
        <v>0</v>
      </c>
      <c r="H4738" s="56">
        <v>1</v>
      </c>
      <c r="I4738" s="56">
        <v>114</v>
      </c>
      <c r="J4738" s="57">
        <f t="shared" si="73"/>
        <v>116</v>
      </c>
    </row>
    <row r="4739" spans="1:10">
      <c r="A4739" s="50" t="s">
        <v>78</v>
      </c>
      <c r="B4739" s="51">
        <v>2803708</v>
      </c>
      <c r="C4739" s="51" t="s">
        <v>4816</v>
      </c>
      <c r="D4739" s="56">
        <v>20</v>
      </c>
      <c r="E4739" s="56">
        <v>0</v>
      </c>
      <c r="F4739" s="56">
        <v>0</v>
      </c>
      <c r="G4739" s="56">
        <v>1</v>
      </c>
      <c r="H4739" s="56">
        <v>1</v>
      </c>
      <c r="I4739" s="56">
        <v>565</v>
      </c>
      <c r="J4739" s="57">
        <f t="shared" si="73"/>
        <v>587</v>
      </c>
    </row>
    <row r="4740" spans="1:10">
      <c r="A4740" s="50" t="s">
        <v>78</v>
      </c>
      <c r="B4740" s="51">
        <v>2803807</v>
      </c>
      <c r="C4740" s="51" t="s">
        <v>4817</v>
      </c>
      <c r="D4740" s="56">
        <v>1</v>
      </c>
      <c r="E4740" s="56">
        <v>0</v>
      </c>
      <c r="F4740" s="56">
        <v>0</v>
      </c>
      <c r="G4740" s="56">
        <v>0</v>
      </c>
      <c r="H4740" s="56">
        <v>0</v>
      </c>
      <c r="I4740" s="56">
        <v>289</v>
      </c>
      <c r="J4740" s="57">
        <f t="shared" si="73"/>
        <v>290</v>
      </c>
    </row>
    <row r="4741" spans="1:10">
      <c r="A4741" s="50" t="s">
        <v>78</v>
      </c>
      <c r="B4741" s="51">
        <v>2803906</v>
      </c>
      <c r="C4741" s="51" t="s">
        <v>3752</v>
      </c>
      <c r="D4741" s="56">
        <v>177</v>
      </c>
      <c r="E4741" s="56">
        <v>1</v>
      </c>
      <c r="F4741" s="56">
        <v>0</v>
      </c>
      <c r="G4741" s="56">
        <v>1</v>
      </c>
      <c r="H4741" s="56">
        <v>0</v>
      </c>
      <c r="I4741" s="56">
        <v>578</v>
      </c>
      <c r="J4741" s="57">
        <f t="shared" si="73"/>
        <v>757</v>
      </c>
    </row>
    <row r="4742" spans="1:10">
      <c r="A4742" s="50" t="s">
        <v>78</v>
      </c>
      <c r="B4742" s="51">
        <v>2804003</v>
      </c>
      <c r="C4742" s="51" t="s">
        <v>4818</v>
      </c>
      <c r="D4742" s="56">
        <v>0</v>
      </c>
      <c r="E4742" s="56">
        <v>0</v>
      </c>
      <c r="F4742" s="56">
        <v>0</v>
      </c>
      <c r="G4742" s="56">
        <v>0</v>
      </c>
      <c r="H4742" s="56">
        <v>0</v>
      </c>
      <c r="I4742" s="56">
        <v>15</v>
      </c>
      <c r="J4742" s="57">
        <f t="shared" ref="J4742:J4805" si="74">SUM(D4742:I4742)</f>
        <v>15</v>
      </c>
    </row>
    <row r="4743" spans="1:10">
      <c r="A4743" s="50" t="s">
        <v>78</v>
      </c>
      <c r="B4743" s="51">
        <v>2804102</v>
      </c>
      <c r="C4743" s="51" t="s">
        <v>3753</v>
      </c>
      <c r="D4743" s="56">
        <v>0</v>
      </c>
      <c r="E4743" s="56">
        <v>0</v>
      </c>
      <c r="F4743" s="56">
        <v>0</v>
      </c>
      <c r="G4743" s="56">
        <v>0</v>
      </c>
      <c r="H4743" s="56">
        <v>0</v>
      </c>
      <c r="I4743" s="56">
        <v>605</v>
      </c>
      <c r="J4743" s="57">
        <f t="shared" si="74"/>
        <v>605</v>
      </c>
    </row>
    <row r="4744" spans="1:10">
      <c r="A4744" s="50" t="s">
        <v>78</v>
      </c>
      <c r="B4744" s="51">
        <v>2804201</v>
      </c>
      <c r="C4744" s="51" t="s">
        <v>3755</v>
      </c>
      <c r="D4744" s="56">
        <v>98</v>
      </c>
      <c r="E4744" s="56">
        <v>16</v>
      </c>
      <c r="F4744" s="56">
        <v>2</v>
      </c>
      <c r="G4744" s="56">
        <v>4</v>
      </c>
      <c r="H4744" s="56">
        <v>0</v>
      </c>
      <c r="I4744" s="56">
        <v>2001</v>
      </c>
      <c r="J4744" s="57">
        <f t="shared" si="74"/>
        <v>2121</v>
      </c>
    </row>
    <row r="4745" spans="1:10">
      <c r="A4745" s="50" t="s">
        <v>78</v>
      </c>
      <c r="B4745" s="51">
        <v>2804300</v>
      </c>
      <c r="C4745" s="51" t="s">
        <v>4819</v>
      </c>
      <c r="D4745" s="56">
        <v>0</v>
      </c>
      <c r="E4745" s="56">
        <v>0</v>
      </c>
      <c r="F4745" s="56">
        <v>0</v>
      </c>
      <c r="G4745" s="56">
        <v>0</v>
      </c>
      <c r="H4745" s="56">
        <v>1</v>
      </c>
      <c r="I4745" s="56">
        <v>69</v>
      </c>
      <c r="J4745" s="57">
        <f t="shared" si="74"/>
        <v>70</v>
      </c>
    </row>
    <row r="4746" spans="1:10">
      <c r="A4746" s="50" t="s">
        <v>78</v>
      </c>
      <c r="B4746" s="51">
        <v>2804409</v>
      </c>
      <c r="C4746" s="51" t="s">
        <v>3757</v>
      </c>
      <c r="D4746" s="56">
        <v>262</v>
      </c>
      <c r="E4746" s="56">
        <v>0</v>
      </c>
      <c r="F4746" s="56">
        <v>1</v>
      </c>
      <c r="G4746" s="56">
        <v>2</v>
      </c>
      <c r="H4746" s="56">
        <v>28</v>
      </c>
      <c r="I4746" s="56">
        <v>980</v>
      </c>
      <c r="J4746" s="57">
        <f t="shared" si="74"/>
        <v>1273</v>
      </c>
    </row>
    <row r="4747" spans="1:10">
      <c r="A4747" s="50" t="s">
        <v>78</v>
      </c>
      <c r="B4747" s="51">
        <v>2804458</v>
      </c>
      <c r="C4747" s="51" t="s">
        <v>4820</v>
      </c>
      <c r="D4747" s="56">
        <v>5</v>
      </c>
      <c r="E4747" s="56">
        <v>3</v>
      </c>
      <c r="F4747" s="56">
        <v>7</v>
      </c>
      <c r="G4747" s="56">
        <v>4</v>
      </c>
      <c r="H4747" s="56">
        <v>1</v>
      </c>
      <c r="I4747" s="56">
        <v>1262</v>
      </c>
      <c r="J4747" s="57">
        <f t="shared" si="74"/>
        <v>1282</v>
      </c>
    </row>
    <row r="4748" spans="1:10">
      <c r="A4748" s="50" t="s">
        <v>78</v>
      </c>
      <c r="B4748" s="51">
        <v>2804508</v>
      </c>
      <c r="C4748" s="51" t="s">
        <v>3758</v>
      </c>
      <c r="D4748" s="56">
        <v>290</v>
      </c>
      <c r="E4748" s="56">
        <v>36</v>
      </c>
      <c r="F4748" s="56">
        <v>0</v>
      </c>
      <c r="G4748" s="56">
        <v>4</v>
      </c>
      <c r="H4748" s="56">
        <v>8</v>
      </c>
      <c r="I4748" s="56">
        <v>2632</v>
      </c>
      <c r="J4748" s="57">
        <f t="shared" si="74"/>
        <v>2970</v>
      </c>
    </row>
    <row r="4749" spans="1:10">
      <c r="A4749" s="50" t="s">
        <v>78</v>
      </c>
      <c r="B4749" s="51">
        <v>2804607</v>
      </c>
      <c r="C4749" s="51" t="s">
        <v>3760</v>
      </c>
      <c r="D4749" s="56">
        <v>21</v>
      </c>
      <c r="E4749" s="56">
        <v>0</v>
      </c>
      <c r="F4749" s="56">
        <v>0</v>
      </c>
      <c r="G4749" s="56">
        <v>0</v>
      </c>
      <c r="H4749" s="56">
        <v>0</v>
      </c>
      <c r="I4749" s="56">
        <v>1323</v>
      </c>
      <c r="J4749" s="57">
        <f t="shared" si="74"/>
        <v>1344</v>
      </c>
    </row>
    <row r="4750" spans="1:10">
      <c r="A4750" s="50" t="s">
        <v>78</v>
      </c>
      <c r="B4750" s="51">
        <v>2804706</v>
      </c>
      <c r="C4750" s="51" t="s">
        <v>4821</v>
      </c>
      <c r="D4750" s="56">
        <v>0</v>
      </c>
      <c r="E4750" s="56">
        <v>0</v>
      </c>
      <c r="F4750" s="56">
        <v>1</v>
      </c>
      <c r="G4750" s="56">
        <v>1</v>
      </c>
      <c r="H4750" s="56">
        <v>3</v>
      </c>
      <c r="I4750" s="56">
        <v>744</v>
      </c>
      <c r="J4750" s="57">
        <f t="shared" si="74"/>
        <v>749</v>
      </c>
    </row>
    <row r="4751" spans="1:10">
      <c r="A4751" s="50" t="s">
        <v>78</v>
      </c>
      <c r="B4751" s="51">
        <v>2804805</v>
      </c>
      <c r="C4751" s="51" t="s">
        <v>3762</v>
      </c>
      <c r="D4751" s="56">
        <v>31</v>
      </c>
      <c r="E4751" s="56">
        <v>0</v>
      </c>
      <c r="F4751" s="56">
        <v>0</v>
      </c>
      <c r="G4751" s="56">
        <v>0</v>
      </c>
      <c r="H4751" s="56">
        <v>39</v>
      </c>
      <c r="I4751" s="56">
        <v>60</v>
      </c>
      <c r="J4751" s="57">
        <f t="shared" si="74"/>
        <v>130</v>
      </c>
    </row>
    <row r="4752" spans="1:10">
      <c r="A4752" s="50" t="s">
        <v>78</v>
      </c>
      <c r="B4752" s="51">
        <v>2804904</v>
      </c>
      <c r="C4752" s="51" t="s">
        <v>737</v>
      </c>
      <c r="D4752" s="56">
        <v>307</v>
      </c>
      <c r="E4752" s="56">
        <v>16</v>
      </c>
      <c r="F4752" s="56">
        <v>0</v>
      </c>
      <c r="G4752" s="56">
        <v>46</v>
      </c>
      <c r="H4752" s="56">
        <v>12</v>
      </c>
      <c r="I4752" s="56">
        <v>1028</v>
      </c>
      <c r="J4752" s="57">
        <f t="shared" si="74"/>
        <v>1409</v>
      </c>
    </row>
    <row r="4753" spans="1:10">
      <c r="A4753" s="50" t="s">
        <v>78</v>
      </c>
      <c r="B4753" s="51">
        <v>2805000</v>
      </c>
      <c r="C4753" s="51" t="s">
        <v>4822</v>
      </c>
      <c r="D4753" s="56">
        <v>71</v>
      </c>
      <c r="E4753" s="56">
        <v>0</v>
      </c>
      <c r="F4753" s="56">
        <v>0</v>
      </c>
      <c r="G4753" s="56">
        <v>0</v>
      </c>
      <c r="H4753" s="56">
        <v>0</v>
      </c>
      <c r="I4753" s="56">
        <v>98</v>
      </c>
      <c r="J4753" s="57">
        <f t="shared" si="74"/>
        <v>169</v>
      </c>
    </row>
    <row r="4754" spans="1:10">
      <c r="A4754" s="50" t="s">
        <v>78</v>
      </c>
      <c r="B4754" s="51">
        <v>2805109</v>
      </c>
      <c r="C4754" s="51" t="s">
        <v>3763</v>
      </c>
      <c r="D4754" s="56">
        <v>0</v>
      </c>
      <c r="E4754" s="56">
        <v>0</v>
      </c>
      <c r="F4754" s="56">
        <v>0</v>
      </c>
      <c r="G4754" s="56">
        <v>0</v>
      </c>
      <c r="H4754" s="56">
        <v>0</v>
      </c>
      <c r="I4754" s="56">
        <v>78</v>
      </c>
      <c r="J4754" s="57">
        <f t="shared" si="74"/>
        <v>78</v>
      </c>
    </row>
    <row r="4755" spans="1:10">
      <c r="A4755" s="50" t="s">
        <v>78</v>
      </c>
      <c r="B4755" s="51">
        <v>2805208</v>
      </c>
      <c r="C4755" s="51" t="s">
        <v>2863</v>
      </c>
      <c r="D4755" s="56">
        <v>16</v>
      </c>
      <c r="E4755" s="56">
        <v>0</v>
      </c>
      <c r="F4755" s="56">
        <v>0</v>
      </c>
      <c r="G4755" s="56">
        <v>0</v>
      </c>
      <c r="H4755" s="56">
        <v>0</v>
      </c>
      <c r="I4755" s="56">
        <v>355</v>
      </c>
      <c r="J4755" s="57">
        <f t="shared" si="74"/>
        <v>371</v>
      </c>
    </row>
    <row r="4756" spans="1:10">
      <c r="A4756" s="50" t="s">
        <v>78</v>
      </c>
      <c r="B4756" s="51">
        <v>2805307</v>
      </c>
      <c r="C4756" s="51" t="s">
        <v>4823</v>
      </c>
      <c r="D4756" s="56">
        <v>37</v>
      </c>
      <c r="E4756" s="56">
        <v>5</v>
      </c>
      <c r="F4756" s="56">
        <v>36</v>
      </c>
      <c r="G4756" s="56">
        <v>0</v>
      </c>
      <c r="H4756" s="56">
        <v>35</v>
      </c>
      <c r="I4756" s="56">
        <v>78</v>
      </c>
      <c r="J4756" s="57">
        <f t="shared" si="74"/>
        <v>191</v>
      </c>
    </row>
    <row r="4757" spans="1:10">
      <c r="A4757" s="50" t="s">
        <v>78</v>
      </c>
      <c r="B4757" s="51">
        <v>2805406</v>
      </c>
      <c r="C4757" s="51" t="s">
        <v>3764</v>
      </c>
      <c r="D4757" s="56">
        <v>1116</v>
      </c>
      <c r="E4757" s="56">
        <v>15</v>
      </c>
      <c r="F4757" s="56">
        <v>113</v>
      </c>
      <c r="G4757" s="56">
        <v>7</v>
      </c>
      <c r="H4757" s="56">
        <v>0</v>
      </c>
      <c r="I4757" s="56">
        <v>5149</v>
      </c>
      <c r="J4757" s="57">
        <f t="shared" si="74"/>
        <v>6400</v>
      </c>
    </row>
    <row r="4758" spans="1:10">
      <c r="A4758" s="50" t="s">
        <v>78</v>
      </c>
      <c r="B4758" s="51">
        <v>2805505</v>
      </c>
      <c r="C4758" s="51" t="s">
        <v>3766</v>
      </c>
      <c r="D4758" s="56">
        <v>72</v>
      </c>
      <c r="E4758" s="56">
        <v>1</v>
      </c>
      <c r="F4758" s="56">
        <v>5</v>
      </c>
      <c r="G4758" s="56">
        <v>2</v>
      </c>
      <c r="H4758" s="56">
        <v>0</v>
      </c>
      <c r="I4758" s="56">
        <v>2176</v>
      </c>
      <c r="J4758" s="57">
        <f t="shared" si="74"/>
        <v>2256</v>
      </c>
    </row>
    <row r="4759" spans="1:10">
      <c r="A4759" s="50" t="s">
        <v>78</v>
      </c>
      <c r="B4759" s="51">
        <v>2805604</v>
      </c>
      <c r="C4759" s="51" t="s">
        <v>4824</v>
      </c>
      <c r="D4759" s="56">
        <v>175</v>
      </c>
      <c r="E4759" s="56">
        <v>61</v>
      </c>
      <c r="F4759" s="56">
        <v>97</v>
      </c>
      <c r="G4759" s="56">
        <v>24</v>
      </c>
      <c r="H4759" s="56">
        <v>63</v>
      </c>
      <c r="I4759" s="56">
        <v>2402</v>
      </c>
      <c r="J4759" s="57">
        <f t="shared" si="74"/>
        <v>2822</v>
      </c>
    </row>
    <row r="4760" spans="1:10">
      <c r="A4760" s="50" t="s">
        <v>78</v>
      </c>
      <c r="B4760" s="51">
        <v>2805703</v>
      </c>
      <c r="C4760" s="51" t="s">
        <v>4825</v>
      </c>
      <c r="D4760" s="56">
        <v>41</v>
      </c>
      <c r="E4760" s="56">
        <v>0</v>
      </c>
      <c r="F4760" s="56">
        <v>1</v>
      </c>
      <c r="G4760" s="56">
        <v>1</v>
      </c>
      <c r="H4760" s="56">
        <v>2</v>
      </c>
      <c r="I4760" s="56">
        <v>497</v>
      </c>
      <c r="J4760" s="57">
        <f t="shared" si="74"/>
        <v>542</v>
      </c>
    </row>
    <row r="4761" spans="1:10">
      <c r="A4761" s="50" t="s">
        <v>78</v>
      </c>
      <c r="B4761" s="51">
        <v>2805802</v>
      </c>
      <c r="C4761" s="51" t="s">
        <v>3768</v>
      </c>
      <c r="D4761" s="56">
        <v>6</v>
      </c>
      <c r="E4761" s="56">
        <v>8</v>
      </c>
      <c r="F4761" s="56">
        <v>27</v>
      </c>
      <c r="G4761" s="56">
        <v>8</v>
      </c>
      <c r="H4761" s="56">
        <v>0</v>
      </c>
      <c r="I4761" s="56">
        <v>2256</v>
      </c>
      <c r="J4761" s="57">
        <f t="shared" si="74"/>
        <v>2305</v>
      </c>
    </row>
    <row r="4762" spans="1:10">
      <c r="A4762" s="50" t="s">
        <v>78</v>
      </c>
      <c r="B4762" s="51">
        <v>2805901</v>
      </c>
      <c r="C4762" s="51" t="s">
        <v>3769</v>
      </c>
      <c r="D4762" s="56">
        <v>155</v>
      </c>
      <c r="E4762" s="56">
        <v>0</v>
      </c>
      <c r="F4762" s="56">
        <v>60</v>
      </c>
      <c r="G4762" s="56">
        <v>0</v>
      </c>
      <c r="H4762" s="56">
        <v>0</v>
      </c>
      <c r="I4762" s="56">
        <v>105</v>
      </c>
      <c r="J4762" s="57">
        <f t="shared" si="74"/>
        <v>320</v>
      </c>
    </row>
    <row r="4763" spans="1:10">
      <c r="A4763" s="50" t="s">
        <v>78</v>
      </c>
      <c r="B4763" s="51">
        <v>2806008</v>
      </c>
      <c r="C4763" s="51" t="s">
        <v>4826</v>
      </c>
      <c r="D4763" s="56">
        <v>0</v>
      </c>
      <c r="E4763" s="56">
        <v>0</v>
      </c>
      <c r="F4763" s="56">
        <v>0</v>
      </c>
      <c r="G4763" s="56">
        <v>0</v>
      </c>
      <c r="H4763" s="56">
        <v>0</v>
      </c>
      <c r="I4763" s="56">
        <v>593</v>
      </c>
      <c r="J4763" s="57">
        <f t="shared" si="74"/>
        <v>593</v>
      </c>
    </row>
    <row r="4764" spans="1:10">
      <c r="A4764" s="50" t="s">
        <v>78</v>
      </c>
      <c r="B4764" s="51">
        <v>2806107</v>
      </c>
      <c r="C4764" s="51" t="s">
        <v>4827</v>
      </c>
      <c r="D4764" s="56">
        <v>0</v>
      </c>
      <c r="E4764" s="56">
        <v>0</v>
      </c>
      <c r="F4764" s="56">
        <v>0</v>
      </c>
      <c r="G4764" s="56">
        <v>0</v>
      </c>
      <c r="H4764" s="56">
        <v>0</v>
      </c>
      <c r="I4764" s="56">
        <v>46</v>
      </c>
      <c r="J4764" s="57">
        <f t="shared" si="74"/>
        <v>46</v>
      </c>
    </row>
    <row r="4765" spans="1:10">
      <c r="A4765" s="50" t="s">
        <v>78</v>
      </c>
      <c r="B4765" s="51">
        <v>2806206</v>
      </c>
      <c r="C4765" s="51" t="s">
        <v>3771</v>
      </c>
      <c r="D4765" s="56">
        <v>2</v>
      </c>
      <c r="E4765" s="56">
        <v>27</v>
      </c>
      <c r="F4765" s="56">
        <v>0</v>
      </c>
      <c r="G4765" s="56">
        <v>1</v>
      </c>
      <c r="H4765" s="56">
        <v>1</v>
      </c>
      <c r="I4765" s="56">
        <v>724</v>
      </c>
      <c r="J4765" s="57">
        <f t="shared" si="74"/>
        <v>755</v>
      </c>
    </row>
    <row r="4766" spans="1:10">
      <c r="A4766" s="50" t="s">
        <v>78</v>
      </c>
      <c r="B4766" s="51">
        <v>2806305</v>
      </c>
      <c r="C4766" s="51" t="s">
        <v>3772</v>
      </c>
      <c r="D4766" s="56">
        <v>147</v>
      </c>
      <c r="E4766" s="56">
        <v>2</v>
      </c>
      <c r="F4766" s="56">
        <v>137</v>
      </c>
      <c r="G4766" s="56">
        <v>1</v>
      </c>
      <c r="H4766" s="56">
        <v>115</v>
      </c>
      <c r="I4766" s="56">
        <v>377</v>
      </c>
      <c r="J4766" s="57">
        <f t="shared" si="74"/>
        <v>779</v>
      </c>
    </row>
    <row r="4767" spans="1:10">
      <c r="A4767" s="50" t="s">
        <v>78</v>
      </c>
      <c r="B4767" s="51">
        <v>2806404</v>
      </c>
      <c r="C4767" s="51" t="s">
        <v>4828</v>
      </c>
      <c r="D4767" s="56">
        <v>23</v>
      </c>
      <c r="E4767" s="56">
        <v>4</v>
      </c>
      <c r="F4767" s="56">
        <v>0</v>
      </c>
      <c r="G4767" s="56">
        <v>1</v>
      </c>
      <c r="H4767" s="56">
        <v>5</v>
      </c>
      <c r="I4767" s="56">
        <v>638</v>
      </c>
      <c r="J4767" s="57">
        <f t="shared" si="74"/>
        <v>671</v>
      </c>
    </row>
    <row r="4768" spans="1:10">
      <c r="A4768" s="50" t="s">
        <v>78</v>
      </c>
      <c r="B4768" s="51">
        <v>2806503</v>
      </c>
      <c r="C4768" s="51" t="s">
        <v>3679</v>
      </c>
      <c r="D4768" s="56">
        <v>2</v>
      </c>
      <c r="E4768" s="56">
        <v>0</v>
      </c>
      <c r="F4768" s="56">
        <v>0</v>
      </c>
      <c r="G4768" s="56">
        <v>0</v>
      </c>
      <c r="H4768" s="56">
        <v>0</v>
      </c>
      <c r="I4768" s="56">
        <v>49</v>
      </c>
      <c r="J4768" s="57">
        <f t="shared" si="74"/>
        <v>51</v>
      </c>
    </row>
    <row r="4769" spans="1:10">
      <c r="A4769" s="50" t="s">
        <v>78</v>
      </c>
      <c r="B4769" s="51">
        <v>2806602</v>
      </c>
      <c r="C4769" s="51" t="s">
        <v>3773</v>
      </c>
      <c r="D4769" s="56">
        <v>78</v>
      </c>
      <c r="E4769" s="56">
        <v>1</v>
      </c>
      <c r="F4769" s="56">
        <v>1</v>
      </c>
      <c r="G4769" s="56">
        <v>2</v>
      </c>
      <c r="H4769" s="56">
        <v>18</v>
      </c>
      <c r="I4769" s="56">
        <v>989</v>
      </c>
      <c r="J4769" s="57">
        <f t="shared" si="74"/>
        <v>1089</v>
      </c>
    </row>
    <row r="4770" spans="1:10">
      <c r="A4770" s="50" t="s">
        <v>78</v>
      </c>
      <c r="B4770" s="51">
        <v>2806701</v>
      </c>
      <c r="C4770" s="51" t="s">
        <v>3775</v>
      </c>
      <c r="D4770" s="56">
        <v>71</v>
      </c>
      <c r="E4770" s="56">
        <v>1</v>
      </c>
      <c r="F4770" s="56">
        <v>0</v>
      </c>
      <c r="G4770" s="56">
        <v>0</v>
      </c>
      <c r="H4770" s="56">
        <v>0</v>
      </c>
      <c r="I4770" s="56">
        <v>357</v>
      </c>
      <c r="J4770" s="57">
        <f t="shared" si="74"/>
        <v>429</v>
      </c>
    </row>
    <row r="4771" spans="1:10">
      <c r="A4771" s="50" t="s">
        <v>78</v>
      </c>
      <c r="B4771" s="51">
        <v>2806800</v>
      </c>
      <c r="C4771" s="51" t="s">
        <v>595</v>
      </c>
      <c r="D4771" s="56">
        <v>0</v>
      </c>
      <c r="E4771" s="56">
        <v>0</v>
      </c>
      <c r="F4771" s="56">
        <v>0</v>
      </c>
      <c r="G4771" s="56">
        <v>0</v>
      </c>
      <c r="H4771" s="56">
        <v>0</v>
      </c>
      <c r="I4771" s="56">
        <v>273</v>
      </c>
      <c r="J4771" s="57">
        <f t="shared" si="74"/>
        <v>273</v>
      </c>
    </row>
    <row r="4772" spans="1:10">
      <c r="A4772" s="50" t="s">
        <v>78</v>
      </c>
      <c r="B4772" s="51">
        <v>2806909</v>
      </c>
      <c r="C4772" s="51" t="s">
        <v>1620</v>
      </c>
      <c r="D4772" s="56">
        <v>36</v>
      </c>
      <c r="E4772" s="56">
        <v>0</v>
      </c>
      <c r="F4772" s="56">
        <v>1</v>
      </c>
      <c r="G4772" s="56">
        <v>0</v>
      </c>
      <c r="H4772" s="56">
        <v>0</v>
      </c>
      <c r="I4772" s="56">
        <v>86</v>
      </c>
      <c r="J4772" s="57">
        <f t="shared" si="74"/>
        <v>123</v>
      </c>
    </row>
    <row r="4773" spans="1:10">
      <c r="A4773" s="50" t="s">
        <v>78</v>
      </c>
      <c r="B4773" s="51">
        <v>2807006</v>
      </c>
      <c r="C4773" s="51" t="s">
        <v>4829</v>
      </c>
      <c r="D4773" s="56">
        <v>51</v>
      </c>
      <c r="E4773" s="56">
        <v>0</v>
      </c>
      <c r="F4773" s="56">
        <v>0</v>
      </c>
      <c r="G4773" s="56">
        <v>0</v>
      </c>
      <c r="H4773" s="56">
        <v>0</v>
      </c>
      <c r="I4773" s="56">
        <v>354</v>
      </c>
      <c r="J4773" s="57">
        <f t="shared" si="74"/>
        <v>405</v>
      </c>
    </row>
    <row r="4774" spans="1:10">
      <c r="A4774" s="50" t="s">
        <v>78</v>
      </c>
      <c r="B4774" s="51">
        <v>2807105</v>
      </c>
      <c r="C4774" s="51" t="s">
        <v>3776</v>
      </c>
      <c r="D4774" s="56">
        <v>156</v>
      </c>
      <c r="E4774" s="56">
        <v>35</v>
      </c>
      <c r="F4774" s="56">
        <v>184</v>
      </c>
      <c r="G4774" s="56">
        <v>0</v>
      </c>
      <c r="H4774" s="56">
        <v>3</v>
      </c>
      <c r="I4774" s="56">
        <v>1377</v>
      </c>
      <c r="J4774" s="57">
        <f t="shared" si="74"/>
        <v>1755</v>
      </c>
    </row>
    <row r="4775" spans="1:10">
      <c r="A4775" s="50" t="s">
        <v>78</v>
      </c>
      <c r="B4775" s="51">
        <v>2807204</v>
      </c>
      <c r="C4775" s="51" t="s">
        <v>4830</v>
      </c>
      <c r="D4775" s="56">
        <v>0</v>
      </c>
      <c r="E4775" s="56">
        <v>0</v>
      </c>
      <c r="F4775" s="56">
        <v>0</v>
      </c>
      <c r="G4775" s="56">
        <v>0</v>
      </c>
      <c r="H4775" s="56">
        <v>0</v>
      </c>
      <c r="I4775" s="56">
        <v>20</v>
      </c>
      <c r="J4775" s="57">
        <f t="shared" si="74"/>
        <v>20</v>
      </c>
    </row>
    <row r="4776" spans="1:10">
      <c r="A4776" s="50" t="s">
        <v>78</v>
      </c>
      <c r="B4776" s="51">
        <v>2807303</v>
      </c>
      <c r="C4776" s="51" t="s">
        <v>4831</v>
      </c>
      <c r="D4776" s="56">
        <v>0</v>
      </c>
      <c r="E4776" s="56">
        <v>0</v>
      </c>
      <c r="F4776" s="56">
        <v>1</v>
      </c>
      <c r="G4776" s="56">
        <v>0</v>
      </c>
      <c r="H4776" s="56">
        <v>8</v>
      </c>
      <c r="I4776" s="56">
        <v>66</v>
      </c>
      <c r="J4776" s="57">
        <f t="shared" si="74"/>
        <v>75</v>
      </c>
    </row>
    <row r="4777" spans="1:10">
      <c r="A4777" s="50" t="s">
        <v>78</v>
      </c>
      <c r="B4777" s="51">
        <v>2807402</v>
      </c>
      <c r="C4777" s="51" t="s">
        <v>4832</v>
      </c>
      <c r="D4777" s="56">
        <v>135</v>
      </c>
      <c r="E4777" s="56">
        <v>4</v>
      </c>
      <c r="F4777" s="56">
        <v>3</v>
      </c>
      <c r="G4777" s="56">
        <v>7</v>
      </c>
      <c r="H4777" s="56">
        <v>2</v>
      </c>
      <c r="I4777" s="56">
        <v>1913</v>
      </c>
      <c r="J4777" s="57">
        <f t="shared" si="74"/>
        <v>2064</v>
      </c>
    </row>
    <row r="4778" spans="1:10">
      <c r="A4778" s="50" t="s">
        <v>78</v>
      </c>
      <c r="B4778" s="51">
        <v>2807501</v>
      </c>
      <c r="C4778" s="51" t="s">
        <v>3777</v>
      </c>
      <c r="D4778" s="56">
        <v>181</v>
      </c>
      <c r="E4778" s="56">
        <v>0</v>
      </c>
      <c r="F4778" s="56">
        <v>0</v>
      </c>
      <c r="G4778" s="56">
        <v>3</v>
      </c>
      <c r="H4778" s="56">
        <v>0</v>
      </c>
      <c r="I4778" s="56">
        <v>789</v>
      </c>
      <c r="J4778" s="57">
        <f t="shared" si="74"/>
        <v>973</v>
      </c>
    </row>
    <row r="4779" spans="1:10">
      <c r="A4779" s="50" t="s">
        <v>78</v>
      </c>
      <c r="B4779" s="51">
        <v>2807600</v>
      </c>
      <c r="C4779" s="51" t="s">
        <v>3778</v>
      </c>
      <c r="D4779" s="56">
        <v>69</v>
      </c>
      <c r="E4779" s="56">
        <v>0</v>
      </c>
      <c r="F4779" s="56">
        <v>0</v>
      </c>
      <c r="G4779" s="56">
        <v>0</v>
      </c>
      <c r="H4779" s="56">
        <v>2</v>
      </c>
      <c r="I4779" s="56">
        <v>655</v>
      </c>
      <c r="J4779" s="57">
        <f t="shared" si="74"/>
        <v>726</v>
      </c>
    </row>
    <row r="4780" spans="1:10">
      <c r="A4780" s="50" t="s">
        <v>80</v>
      </c>
      <c r="B4780" s="51">
        <v>3500105</v>
      </c>
      <c r="C4780" s="51" t="s">
        <v>3780</v>
      </c>
      <c r="D4780" s="56">
        <v>0</v>
      </c>
      <c r="E4780" s="56">
        <v>0</v>
      </c>
      <c r="F4780" s="56">
        <v>0</v>
      </c>
      <c r="G4780" s="56">
        <v>0</v>
      </c>
      <c r="H4780" s="56">
        <v>0</v>
      </c>
      <c r="I4780" s="56">
        <v>106</v>
      </c>
      <c r="J4780" s="57">
        <f t="shared" si="74"/>
        <v>106</v>
      </c>
    </row>
    <row r="4781" spans="1:10">
      <c r="A4781" s="50" t="s">
        <v>80</v>
      </c>
      <c r="B4781" s="51">
        <v>3500204</v>
      </c>
      <c r="C4781" s="51" t="s">
        <v>4833</v>
      </c>
      <c r="D4781" s="56">
        <v>0</v>
      </c>
      <c r="E4781" s="56">
        <v>0</v>
      </c>
      <c r="F4781" s="56">
        <v>0</v>
      </c>
      <c r="G4781" s="56">
        <v>0</v>
      </c>
      <c r="H4781" s="56">
        <v>0</v>
      </c>
      <c r="I4781" s="56">
        <v>2</v>
      </c>
      <c r="J4781" s="57">
        <f t="shared" si="74"/>
        <v>2</v>
      </c>
    </row>
    <row r="4782" spans="1:10">
      <c r="A4782" s="50" t="s">
        <v>80</v>
      </c>
      <c r="B4782" s="51">
        <v>3500303</v>
      </c>
      <c r="C4782" s="51" t="s">
        <v>3782</v>
      </c>
      <c r="D4782" s="56">
        <v>0</v>
      </c>
      <c r="E4782" s="56">
        <v>0</v>
      </c>
      <c r="F4782" s="56">
        <v>0</v>
      </c>
      <c r="G4782" s="56">
        <v>0</v>
      </c>
      <c r="H4782" s="56">
        <v>0</v>
      </c>
      <c r="I4782" s="56">
        <v>27</v>
      </c>
      <c r="J4782" s="57">
        <f t="shared" si="74"/>
        <v>27</v>
      </c>
    </row>
    <row r="4783" spans="1:10">
      <c r="A4783" s="50" t="s">
        <v>80</v>
      </c>
      <c r="B4783" s="51">
        <v>3500402</v>
      </c>
      <c r="C4783" s="51" t="s">
        <v>4834</v>
      </c>
      <c r="D4783" s="56">
        <v>0</v>
      </c>
      <c r="E4783" s="56">
        <v>0</v>
      </c>
      <c r="F4783" s="56">
        <v>0</v>
      </c>
      <c r="G4783" s="56">
        <v>0</v>
      </c>
      <c r="H4783" s="56">
        <v>0</v>
      </c>
      <c r="I4783" s="56">
        <v>30</v>
      </c>
      <c r="J4783" s="57">
        <f t="shared" si="74"/>
        <v>30</v>
      </c>
    </row>
    <row r="4784" spans="1:10">
      <c r="A4784" s="50" t="s">
        <v>80</v>
      </c>
      <c r="B4784" s="51">
        <v>3500501</v>
      </c>
      <c r="C4784" s="51" t="s">
        <v>4835</v>
      </c>
      <c r="D4784" s="56">
        <v>0</v>
      </c>
      <c r="E4784" s="56">
        <v>0</v>
      </c>
      <c r="F4784" s="56">
        <v>0</v>
      </c>
      <c r="G4784" s="56">
        <v>0</v>
      </c>
      <c r="H4784" s="56">
        <v>0</v>
      </c>
      <c r="I4784" s="56">
        <v>20</v>
      </c>
      <c r="J4784" s="57">
        <f t="shared" si="74"/>
        <v>20</v>
      </c>
    </row>
    <row r="4785" spans="1:10">
      <c r="A4785" s="50" t="s">
        <v>80</v>
      </c>
      <c r="B4785" s="51">
        <v>3500550</v>
      </c>
      <c r="C4785" s="51" t="s">
        <v>4836</v>
      </c>
      <c r="D4785" s="56">
        <v>0</v>
      </c>
      <c r="E4785" s="56">
        <v>0</v>
      </c>
      <c r="F4785" s="56">
        <v>0</v>
      </c>
      <c r="G4785" s="56">
        <v>0</v>
      </c>
      <c r="H4785" s="56">
        <v>0</v>
      </c>
      <c r="I4785" s="56">
        <v>8</v>
      </c>
      <c r="J4785" s="57">
        <f t="shared" si="74"/>
        <v>8</v>
      </c>
    </row>
    <row r="4786" spans="1:10">
      <c r="A4786" s="50" t="s">
        <v>80</v>
      </c>
      <c r="B4786" s="51">
        <v>3500709</v>
      </c>
      <c r="C4786" s="51" t="s">
        <v>3784</v>
      </c>
      <c r="D4786" s="56">
        <v>177</v>
      </c>
      <c r="E4786" s="56">
        <v>0</v>
      </c>
      <c r="F4786" s="56">
        <v>0</v>
      </c>
      <c r="G4786" s="56">
        <v>1</v>
      </c>
      <c r="H4786" s="56">
        <v>0</v>
      </c>
      <c r="I4786" s="56">
        <v>6</v>
      </c>
      <c r="J4786" s="57">
        <f t="shared" si="74"/>
        <v>184</v>
      </c>
    </row>
    <row r="4787" spans="1:10">
      <c r="A4787" s="50" t="s">
        <v>80</v>
      </c>
      <c r="B4787" s="51">
        <v>3500758</v>
      </c>
      <c r="C4787" s="51" t="s">
        <v>4837</v>
      </c>
      <c r="D4787" s="56">
        <v>0</v>
      </c>
      <c r="E4787" s="56">
        <v>0</v>
      </c>
      <c r="F4787" s="56">
        <v>0</v>
      </c>
      <c r="G4787" s="56">
        <v>0</v>
      </c>
      <c r="H4787" s="56">
        <v>0</v>
      </c>
      <c r="I4787" s="56">
        <v>9</v>
      </c>
      <c r="J4787" s="57">
        <f t="shared" si="74"/>
        <v>9</v>
      </c>
    </row>
    <row r="4788" spans="1:10">
      <c r="A4788" s="50" t="s">
        <v>80</v>
      </c>
      <c r="B4788" s="51">
        <v>3500808</v>
      </c>
      <c r="C4788" s="51" t="s">
        <v>4838</v>
      </c>
      <c r="D4788" s="56">
        <v>0</v>
      </c>
      <c r="E4788" s="56">
        <v>0</v>
      </c>
      <c r="F4788" s="56">
        <v>0</v>
      </c>
      <c r="G4788" s="56">
        <v>0</v>
      </c>
      <c r="H4788" s="56">
        <v>0</v>
      </c>
      <c r="I4788" s="56">
        <v>55</v>
      </c>
      <c r="J4788" s="57">
        <f t="shared" si="74"/>
        <v>55</v>
      </c>
    </row>
    <row r="4789" spans="1:10">
      <c r="A4789" s="50" t="s">
        <v>80</v>
      </c>
      <c r="B4789" s="51">
        <v>3500907</v>
      </c>
      <c r="C4789" s="51" t="s">
        <v>3785</v>
      </c>
      <c r="D4789" s="56">
        <v>0</v>
      </c>
      <c r="E4789" s="56">
        <v>0</v>
      </c>
      <c r="F4789" s="56">
        <v>0</v>
      </c>
      <c r="G4789" s="56">
        <v>0</v>
      </c>
      <c r="H4789" s="56">
        <v>0</v>
      </c>
      <c r="I4789" s="56">
        <v>15</v>
      </c>
      <c r="J4789" s="57">
        <f t="shared" si="74"/>
        <v>15</v>
      </c>
    </row>
    <row r="4790" spans="1:10">
      <c r="A4790" s="50" t="s">
        <v>80</v>
      </c>
      <c r="B4790" s="51">
        <v>3501004</v>
      </c>
      <c r="C4790" s="51" t="s">
        <v>4839</v>
      </c>
      <c r="D4790" s="56">
        <v>0</v>
      </c>
      <c r="E4790" s="56">
        <v>0</v>
      </c>
      <c r="F4790" s="56">
        <v>0</v>
      </c>
      <c r="G4790" s="56">
        <v>0</v>
      </c>
      <c r="H4790" s="56">
        <v>0</v>
      </c>
      <c r="I4790" s="56">
        <v>31</v>
      </c>
      <c r="J4790" s="57">
        <f t="shared" si="74"/>
        <v>31</v>
      </c>
    </row>
    <row r="4791" spans="1:10">
      <c r="A4791" s="50" t="s">
        <v>80</v>
      </c>
      <c r="B4791" s="51">
        <v>3501103</v>
      </c>
      <c r="C4791" s="51" t="s">
        <v>3164</v>
      </c>
      <c r="D4791" s="56">
        <v>0</v>
      </c>
      <c r="E4791" s="56">
        <v>0</v>
      </c>
      <c r="F4791" s="56">
        <v>0</v>
      </c>
      <c r="G4791" s="56">
        <v>0</v>
      </c>
      <c r="H4791" s="56">
        <v>0</v>
      </c>
      <c r="I4791" s="56">
        <v>32</v>
      </c>
      <c r="J4791" s="57">
        <f t="shared" si="74"/>
        <v>32</v>
      </c>
    </row>
    <row r="4792" spans="1:10">
      <c r="A4792" s="50" t="s">
        <v>80</v>
      </c>
      <c r="B4792" s="51">
        <v>3501202</v>
      </c>
      <c r="C4792" s="51" t="s">
        <v>4840</v>
      </c>
      <c r="D4792" s="56">
        <v>0</v>
      </c>
      <c r="E4792" s="56">
        <v>0</v>
      </c>
      <c r="F4792" s="56">
        <v>0</v>
      </c>
      <c r="G4792" s="56">
        <v>0</v>
      </c>
      <c r="H4792" s="56">
        <v>0</v>
      </c>
      <c r="I4792" s="56">
        <v>75</v>
      </c>
      <c r="J4792" s="57">
        <f t="shared" si="74"/>
        <v>75</v>
      </c>
    </row>
    <row r="4793" spans="1:10">
      <c r="A4793" s="50" t="s">
        <v>80</v>
      </c>
      <c r="B4793" s="51">
        <v>3501301</v>
      </c>
      <c r="C4793" s="51" t="s">
        <v>4841</v>
      </c>
      <c r="D4793" s="56">
        <v>0</v>
      </c>
      <c r="E4793" s="56">
        <v>0</v>
      </c>
      <c r="F4793" s="56">
        <v>0</v>
      </c>
      <c r="G4793" s="56">
        <v>0</v>
      </c>
      <c r="H4793" s="56">
        <v>0</v>
      </c>
      <c r="I4793" s="56">
        <v>93</v>
      </c>
      <c r="J4793" s="57">
        <f t="shared" si="74"/>
        <v>93</v>
      </c>
    </row>
    <row r="4794" spans="1:10">
      <c r="A4794" s="50" t="s">
        <v>80</v>
      </c>
      <c r="B4794" s="51">
        <v>3501400</v>
      </c>
      <c r="C4794" s="51" t="s">
        <v>4842</v>
      </c>
      <c r="D4794" s="56">
        <v>0</v>
      </c>
      <c r="E4794" s="56">
        <v>0</v>
      </c>
      <c r="F4794" s="56">
        <v>0</v>
      </c>
      <c r="G4794" s="56">
        <v>0</v>
      </c>
      <c r="H4794" s="56">
        <v>0</v>
      </c>
      <c r="I4794" s="56">
        <v>4</v>
      </c>
      <c r="J4794" s="57">
        <f t="shared" si="74"/>
        <v>4</v>
      </c>
    </row>
    <row r="4795" spans="1:10">
      <c r="A4795" s="50" t="s">
        <v>80</v>
      </c>
      <c r="B4795" s="51">
        <v>3501509</v>
      </c>
      <c r="C4795" s="51" t="s">
        <v>4843</v>
      </c>
      <c r="D4795" s="56">
        <v>0</v>
      </c>
      <c r="E4795" s="56">
        <v>0</v>
      </c>
      <c r="F4795" s="56">
        <v>0</v>
      </c>
      <c r="G4795" s="56">
        <v>0</v>
      </c>
      <c r="H4795" s="56">
        <v>0</v>
      </c>
      <c r="I4795" s="56">
        <v>5</v>
      </c>
      <c r="J4795" s="57">
        <f t="shared" si="74"/>
        <v>5</v>
      </c>
    </row>
    <row r="4796" spans="1:10">
      <c r="A4796" s="50" t="s">
        <v>80</v>
      </c>
      <c r="B4796" s="51">
        <v>3501608</v>
      </c>
      <c r="C4796" s="51" t="s">
        <v>3786</v>
      </c>
      <c r="D4796" s="56">
        <v>40</v>
      </c>
      <c r="E4796" s="56">
        <v>0</v>
      </c>
      <c r="F4796" s="56">
        <v>0</v>
      </c>
      <c r="G4796" s="56">
        <v>0</v>
      </c>
      <c r="H4796" s="56">
        <v>0</v>
      </c>
      <c r="I4796" s="56">
        <v>20</v>
      </c>
      <c r="J4796" s="57">
        <f t="shared" si="74"/>
        <v>60</v>
      </c>
    </row>
    <row r="4797" spans="1:10">
      <c r="A4797" s="50" t="s">
        <v>80</v>
      </c>
      <c r="B4797" s="51">
        <v>3501806</v>
      </c>
      <c r="C4797" s="51" t="s">
        <v>4844</v>
      </c>
      <c r="D4797" s="56">
        <v>0</v>
      </c>
      <c r="E4797" s="56">
        <v>0</v>
      </c>
      <c r="F4797" s="56">
        <v>0</v>
      </c>
      <c r="G4797" s="56">
        <v>0</v>
      </c>
      <c r="H4797" s="56">
        <v>0</v>
      </c>
      <c r="I4797" s="56">
        <v>58</v>
      </c>
      <c r="J4797" s="57">
        <f t="shared" si="74"/>
        <v>58</v>
      </c>
    </row>
    <row r="4798" spans="1:10">
      <c r="A4798" s="50" t="s">
        <v>80</v>
      </c>
      <c r="B4798" s="51">
        <v>3501905</v>
      </c>
      <c r="C4798" s="51" t="s">
        <v>2023</v>
      </c>
      <c r="D4798" s="56">
        <v>0</v>
      </c>
      <c r="E4798" s="56">
        <v>0</v>
      </c>
      <c r="F4798" s="56">
        <v>0</v>
      </c>
      <c r="G4798" s="56">
        <v>0</v>
      </c>
      <c r="H4798" s="56">
        <v>0</v>
      </c>
      <c r="I4798" s="56">
        <v>38</v>
      </c>
      <c r="J4798" s="57">
        <f t="shared" si="74"/>
        <v>38</v>
      </c>
    </row>
    <row r="4799" spans="1:10">
      <c r="A4799" s="50" t="s">
        <v>80</v>
      </c>
      <c r="B4799" s="51">
        <v>3502002</v>
      </c>
      <c r="C4799" s="51" t="s">
        <v>4845</v>
      </c>
      <c r="D4799" s="56">
        <v>0</v>
      </c>
      <c r="E4799" s="56">
        <v>0</v>
      </c>
      <c r="F4799" s="56">
        <v>0</v>
      </c>
      <c r="G4799" s="56">
        <v>0</v>
      </c>
      <c r="H4799" s="56">
        <v>0</v>
      </c>
      <c r="I4799" s="56">
        <v>6</v>
      </c>
      <c r="J4799" s="57">
        <f t="shared" si="74"/>
        <v>6</v>
      </c>
    </row>
    <row r="4800" spans="1:10">
      <c r="A4800" s="50" t="s">
        <v>80</v>
      </c>
      <c r="B4800" s="51">
        <v>3502101</v>
      </c>
      <c r="C4800" s="51" t="s">
        <v>3787</v>
      </c>
      <c r="D4800" s="56">
        <v>375</v>
      </c>
      <c r="E4800" s="56">
        <v>0</v>
      </c>
      <c r="F4800" s="56">
        <v>0</v>
      </c>
      <c r="G4800" s="56">
        <v>0</v>
      </c>
      <c r="H4800" s="56">
        <v>0</v>
      </c>
      <c r="I4800" s="56">
        <v>24</v>
      </c>
      <c r="J4800" s="57">
        <f t="shared" si="74"/>
        <v>399</v>
      </c>
    </row>
    <row r="4801" spans="1:10">
      <c r="A4801" s="50" t="s">
        <v>80</v>
      </c>
      <c r="B4801" s="51">
        <v>3502200</v>
      </c>
      <c r="C4801" s="51" t="s">
        <v>3788</v>
      </c>
      <c r="D4801" s="56">
        <v>0</v>
      </c>
      <c r="E4801" s="56">
        <v>1</v>
      </c>
      <c r="F4801" s="56">
        <v>0</v>
      </c>
      <c r="G4801" s="56">
        <v>0</v>
      </c>
      <c r="H4801" s="56">
        <v>0</v>
      </c>
      <c r="I4801" s="56">
        <v>80</v>
      </c>
      <c r="J4801" s="57">
        <f t="shared" si="74"/>
        <v>81</v>
      </c>
    </row>
    <row r="4802" spans="1:10">
      <c r="A4802" s="50" t="s">
        <v>80</v>
      </c>
      <c r="B4802" s="51">
        <v>3502309</v>
      </c>
      <c r="C4802" s="51" t="s">
        <v>4846</v>
      </c>
      <c r="D4802" s="56">
        <v>0</v>
      </c>
      <c r="E4802" s="56">
        <v>0</v>
      </c>
      <c r="F4802" s="56">
        <v>0</v>
      </c>
      <c r="G4802" s="56">
        <v>0</v>
      </c>
      <c r="H4802" s="56">
        <v>0</v>
      </c>
      <c r="I4802" s="56">
        <v>13</v>
      </c>
      <c r="J4802" s="57">
        <f t="shared" si="74"/>
        <v>13</v>
      </c>
    </row>
    <row r="4803" spans="1:10">
      <c r="A4803" s="50" t="s">
        <v>80</v>
      </c>
      <c r="B4803" s="51">
        <v>3502408</v>
      </c>
      <c r="C4803" s="51" t="s">
        <v>4847</v>
      </c>
      <c r="D4803" s="56">
        <v>0</v>
      </c>
      <c r="E4803" s="56">
        <v>3</v>
      </c>
      <c r="F4803" s="56">
        <v>0</v>
      </c>
      <c r="G4803" s="56">
        <v>0</v>
      </c>
      <c r="H4803" s="56">
        <v>1</v>
      </c>
      <c r="I4803" s="56">
        <v>30</v>
      </c>
      <c r="J4803" s="57">
        <f t="shared" si="74"/>
        <v>34</v>
      </c>
    </row>
    <row r="4804" spans="1:10">
      <c r="A4804" s="50" t="s">
        <v>80</v>
      </c>
      <c r="B4804" s="51">
        <v>3502507</v>
      </c>
      <c r="C4804" s="51" t="s">
        <v>2025</v>
      </c>
      <c r="D4804" s="56">
        <v>0</v>
      </c>
      <c r="E4804" s="56">
        <v>0</v>
      </c>
      <c r="F4804" s="56">
        <v>0</v>
      </c>
      <c r="G4804" s="56">
        <v>0</v>
      </c>
      <c r="H4804" s="56">
        <v>0</v>
      </c>
      <c r="I4804" s="56">
        <v>1</v>
      </c>
      <c r="J4804" s="57">
        <f t="shared" si="74"/>
        <v>1</v>
      </c>
    </row>
    <row r="4805" spans="1:10">
      <c r="A4805" s="50" t="s">
        <v>80</v>
      </c>
      <c r="B4805" s="51">
        <v>3502606</v>
      </c>
      <c r="C4805" s="51" t="s">
        <v>4848</v>
      </c>
      <c r="D4805" s="56">
        <v>54</v>
      </c>
      <c r="E4805" s="56">
        <v>0</v>
      </c>
      <c r="F4805" s="56">
        <v>0</v>
      </c>
      <c r="G4805" s="56">
        <v>0</v>
      </c>
      <c r="H4805" s="56">
        <v>0</v>
      </c>
      <c r="I4805" s="56">
        <v>31</v>
      </c>
      <c r="J4805" s="57">
        <f t="shared" si="74"/>
        <v>85</v>
      </c>
    </row>
    <row r="4806" spans="1:10">
      <c r="A4806" s="50" t="s">
        <v>80</v>
      </c>
      <c r="B4806" s="51">
        <v>3502705</v>
      </c>
      <c r="C4806" s="51" t="s">
        <v>3790</v>
      </c>
      <c r="D4806" s="56">
        <v>59</v>
      </c>
      <c r="E4806" s="56">
        <v>0</v>
      </c>
      <c r="F4806" s="56">
        <v>0</v>
      </c>
      <c r="G4806" s="56">
        <v>0</v>
      </c>
      <c r="H4806" s="56">
        <v>0</v>
      </c>
      <c r="I4806" s="56">
        <v>132</v>
      </c>
      <c r="J4806" s="57">
        <f t="shared" ref="J4806:J4869" si="75">SUM(D4806:I4806)</f>
        <v>191</v>
      </c>
    </row>
    <row r="4807" spans="1:10">
      <c r="A4807" s="50" t="s">
        <v>80</v>
      </c>
      <c r="B4807" s="51">
        <v>3502804</v>
      </c>
      <c r="C4807" s="51" t="s">
        <v>3792</v>
      </c>
      <c r="D4807" s="56">
        <v>325</v>
      </c>
      <c r="E4807" s="56">
        <v>0</v>
      </c>
      <c r="F4807" s="56">
        <v>0</v>
      </c>
      <c r="G4807" s="56">
        <v>0</v>
      </c>
      <c r="H4807" s="56">
        <v>0</v>
      </c>
      <c r="I4807" s="56">
        <v>74</v>
      </c>
      <c r="J4807" s="57">
        <f t="shared" si="75"/>
        <v>399</v>
      </c>
    </row>
    <row r="4808" spans="1:10">
      <c r="A4808" s="50" t="s">
        <v>80</v>
      </c>
      <c r="B4808" s="51">
        <v>3502903</v>
      </c>
      <c r="C4808" s="51" t="s">
        <v>4849</v>
      </c>
      <c r="D4808" s="56">
        <v>0</v>
      </c>
      <c r="E4808" s="56">
        <v>0</v>
      </c>
      <c r="F4808" s="56">
        <v>0</v>
      </c>
      <c r="G4808" s="56">
        <v>0</v>
      </c>
      <c r="H4808" s="56">
        <v>0</v>
      </c>
      <c r="I4808" s="56">
        <v>13</v>
      </c>
      <c r="J4808" s="57">
        <f t="shared" si="75"/>
        <v>13</v>
      </c>
    </row>
    <row r="4809" spans="1:10">
      <c r="A4809" s="50" t="s">
        <v>80</v>
      </c>
      <c r="B4809" s="51">
        <v>3503000</v>
      </c>
      <c r="C4809" s="51" t="s">
        <v>4850</v>
      </c>
      <c r="D4809" s="56">
        <v>0</v>
      </c>
      <c r="E4809" s="56">
        <v>0</v>
      </c>
      <c r="F4809" s="56">
        <v>0</v>
      </c>
      <c r="G4809" s="56">
        <v>0</v>
      </c>
      <c r="H4809" s="56">
        <v>0</v>
      </c>
      <c r="I4809" s="56">
        <v>2</v>
      </c>
      <c r="J4809" s="57">
        <f t="shared" si="75"/>
        <v>2</v>
      </c>
    </row>
    <row r="4810" spans="1:10">
      <c r="A4810" s="50" t="s">
        <v>80</v>
      </c>
      <c r="B4810" s="51">
        <v>3503109</v>
      </c>
      <c r="C4810" s="51" t="s">
        <v>4851</v>
      </c>
      <c r="D4810" s="56">
        <v>0</v>
      </c>
      <c r="E4810" s="56">
        <v>0</v>
      </c>
      <c r="F4810" s="56">
        <v>0</v>
      </c>
      <c r="G4810" s="56">
        <v>0</v>
      </c>
      <c r="H4810" s="56">
        <v>0</v>
      </c>
      <c r="I4810" s="56">
        <v>9</v>
      </c>
      <c r="J4810" s="57">
        <f t="shared" si="75"/>
        <v>9</v>
      </c>
    </row>
    <row r="4811" spans="1:10">
      <c r="A4811" s="50" t="s">
        <v>80</v>
      </c>
      <c r="B4811" s="51">
        <v>3503158</v>
      </c>
      <c r="C4811" s="51" t="s">
        <v>4852</v>
      </c>
      <c r="D4811" s="56">
        <v>0</v>
      </c>
      <c r="E4811" s="56">
        <v>0</v>
      </c>
      <c r="F4811" s="56">
        <v>0</v>
      </c>
      <c r="G4811" s="56">
        <v>0</v>
      </c>
      <c r="H4811" s="56">
        <v>0</v>
      </c>
      <c r="I4811" s="56">
        <v>6</v>
      </c>
      <c r="J4811" s="57">
        <f t="shared" si="75"/>
        <v>6</v>
      </c>
    </row>
    <row r="4812" spans="1:10">
      <c r="A4812" s="50" t="s">
        <v>80</v>
      </c>
      <c r="B4812" s="51">
        <v>3503208</v>
      </c>
      <c r="C4812" s="51" t="s">
        <v>3793</v>
      </c>
      <c r="D4812" s="56">
        <v>257</v>
      </c>
      <c r="E4812" s="56">
        <v>0</v>
      </c>
      <c r="F4812" s="56">
        <v>0</v>
      </c>
      <c r="G4812" s="56">
        <v>0</v>
      </c>
      <c r="H4812" s="56">
        <v>0</v>
      </c>
      <c r="I4812" s="56">
        <v>16</v>
      </c>
      <c r="J4812" s="57">
        <f t="shared" si="75"/>
        <v>273</v>
      </c>
    </row>
    <row r="4813" spans="1:10">
      <c r="A4813" s="50" t="s">
        <v>80</v>
      </c>
      <c r="B4813" s="51">
        <v>3503307</v>
      </c>
      <c r="C4813" s="51" t="s">
        <v>3795</v>
      </c>
      <c r="D4813" s="56">
        <v>45</v>
      </c>
      <c r="E4813" s="56">
        <v>0</v>
      </c>
      <c r="F4813" s="56">
        <v>0</v>
      </c>
      <c r="G4813" s="56">
        <v>0</v>
      </c>
      <c r="H4813" s="56">
        <v>0</v>
      </c>
      <c r="I4813" s="56">
        <v>27</v>
      </c>
      <c r="J4813" s="57">
        <f t="shared" si="75"/>
        <v>72</v>
      </c>
    </row>
    <row r="4814" spans="1:10">
      <c r="A4814" s="50" t="s">
        <v>80</v>
      </c>
      <c r="B4814" s="51">
        <v>3503356</v>
      </c>
      <c r="C4814" s="51" t="s">
        <v>4853</v>
      </c>
      <c r="D4814" s="56">
        <v>0</v>
      </c>
      <c r="E4814" s="56">
        <v>0</v>
      </c>
      <c r="F4814" s="56">
        <v>0</v>
      </c>
      <c r="G4814" s="56">
        <v>1</v>
      </c>
      <c r="H4814" s="56">
        <v>0</v>
      </c>
      <c r="I4814" s="56">
        <v>7</v>
      </c>
      <c r="J4814" s="57">
        <f t="shared" si="75"/>
        <v>8</v>
      </c>
    </row>
    <row r="4815" spans="1:10">
      <c r="A4815" s="50" t="s">
        <v>80</v>
      </c>
      <c r="B4815" s="51">
        <v>3503406</v>
      </c>
      <c r="C4815" s="51" t="s">
        <v>4854</v>
      </c>
      <c r="D4815" s="56">
        <v>0</v>
      </c>
      <c r="E4815" s="56">
        <v>0</v>
      </c>
      <c r="F4815" s="56">
        <v>0</v>
      </c>
      <c r="G4815" s="56">
        <v>0</v>
      </c>
      <c r="H4815" s="56">
        <v>0</v>
      </c>
      <c r="I4815" s="56">
        <v>115</v>
      </c>
      <c r="J4815" s="57">
        <f t="shared" si="75"/>
        <v>115</v>
      </c>
    </row>
    <row r="4816" spans="1:10">
      <c r="A4816" s="50" t="s">
        <v>80</v>
      </c>
      <c r="B4816" s="51">
        <v>3503505</v>
      </c>
      <c r="C4816" s="51" t="s">
        <v>4855</v>
      </c>
      <c r="D4816" s="56">
        <v>0</v>
      </c>
      <c r="E4816" s="56">
        <v>0</v>
      </c>
      <c r="F4816" s="56">
        <v>0</v>
      </c>
      <c r="G4816" s="56">
        <v>0</v>
      </c>
      <c r="H4816" s="56">
        <v>0</v>
      </c>
      <c r="I4816" s="56">
        <v>9</v>
      </c>
      <c r="J4816" s="57">
        <f t="shared" si="75"/>
        <v>9</v>
      </c>
    </row>
    <row r="4817" spans="1:10">
      <c r="A4817" s="50" t="s">
        <v>80</v>
      </c>
      <c r="B4817" s="51">
        <v>3503604</v>
      </c>
      <c r="C4817" s="51" t="s">
        <v>4856</v>
      </c>
      <c r="D4817" s="56">
        <v>0</v>
      </c>
      <c r="E4817" s="56">
        <v>0</v>
      </c>
      <c r="F4817" s="56">
        <v>0</v>
      </c>
      <c r="G4817" s="56">
        <v>0</v>
      </c>
      <c r="H4817" s="56">
        <v>0</v>
      </c>
      <c r="I4817" s="56">
        <v>1</v>
      </c>
      <c r="J4817" s="57">
        <f t="shared" si="75"/>
        <v>1</v>
      </c>
    </row>
    <row r="4818" spans="1:10">
      <c r="A4818" s="50" t="s">
        <v>80</v>
      </c>
      <c r="B4818" s="51">
        <v>3503703</v>
      </c>
      <c r="C4818" s="51" t="s">
        <v>4857</v>
      </c>
      <c r="D4818" s="56">
        <v>0</v>
      </c>
      <c r="E4818" s="56">
        <v>0</v>
      </c>
      <c r="F4818" s="56">
        <v>0</v>
      </c>
      <c r="G4818" s="56">
        <v>0</v>
      </c>
      <c r="H4818" s="56">
        <v>0</v>
      </c>
      <c r="I4818" s="56">
        <v>15</v>
      </c>
      <c r="J4818" s="57">
        <f t="shared" si="75"/>
        <v>15</v>
      </c>
    </row>
    <row r="4819" spans="1:10">
      <c r="A4819" s="50" t="s">
        <v>80</v>
      </c>
      <c r="B4819" s="51">
        <v>3503802</v>
      </c>
      <c r="C4819" s="51" t="s">
        <v>4858</v>
      </c>
      <c r="D4819" s="56">
        <v>0</v>
      </c>
      <c r="E4819" s="56">
        <v>0</v>
      </c>
      <c r="F4819" s="56">
        <v>0</v>
      </c>
      <c r="G4819" s="56">
        <v>0</v>
      </c>
      <c r="H4819" s="56">
        <v>0</v>
      </c>
      <c r="I4819" s="56">
        <v>50</v>
      </c>
      <c r="J4819" s="57">
        <f t="shared" si="75"/>
        <v>50</v>
      </c>
    </row>
    <row r="4820" spans="1:10">
      <c r="A4820" s="50" t="s">
        <v>80</v>
      </c>
      <c r="B4820" s="51">
        <v>3503901</v>
      </c>
      <c r="C4820" s="51" t="s">
        <v>4859</v>
      </c>
      <c r="D4820" s="56">
        <v>0</v>
      </c>
      <c r="E4820" s="56">
        <v>0</v>
      </c>
      <c r="F4820" s="56">
        <v>0</v>
      </c>
      <c r="G4820" s="56">
        <v>0</v>
      </c>
      <c r="H4820" s="56">
        <v>0</v>
      </c>
      <c r="I4820" s="56">
        <v>2</v>
      </c>
      <c r="J4820" s="57">
        <f t="shared" si="75"/>
        <v>2</v>
      </c>
    </row>
    <row r="4821" spans="1:10">
      <c r="A4821" s="50" t="s">
        <v>80</v>
      </c>
      <c r="B4821" s="51">
        <v>3503950</v>
      </c>
      <c r="C4821" s="51" t="s">
        <v>4860</v>
      </c>
      <c r="D4821" s="56">
        <v>0</v>
      </c>
      <c r="E4821" s="56">
        <v>0</v>
      </c>
      <c r="F4821" s="56">
        <v>0</v>
      </c>
      <c r="G4821" s="56">
        <v>0</v>
      </c>
      <c r="H4821" s="56">
        <v>0</v>
      </c>
      <c r="I4821" s="56">
        <v>51</v>
      </c>
      <c r="J4821" s="57">
        <f t="shared" si="75"/>
        <v>51</v>
      </c>
    </row>
    <row r="4822" spans="1:10">
      <c r="A4822" s="50" t="s">
        <v>80</v>
      </c>
      <c r="B4822" s="51">
        <v>3504008</v>
      </c>
      <c r="C4822" s="51" t="s">
        <v>3796</v>
      </c>
      <c r="D4822" s="56">
        <v>0</v>
      </c>
      <c r="E4822" s="56">
        <v>0</v>
      </c>
      <c r="F4822" s="56">
        <v>0</v>
      </c>
      <c r="G4822" s="56">
        <v>0</v>
      </c>
      <c r="H4822" s="56">
        <v>0</v>
      </c>
      <c r="I4822" s="56">
        <v>48</v>
      </c>
      <c r="J4822" s="57">
        <f t="shared" si="75"/>
        <v>48</v>
      </c>
    </row>
    <row r="4823" spans="1:10">
      <c r="A4823" s="50" t="s">
        <v>80</v>
      </c>
      <c r="B4823" s="51">
        <v>3504107</v>
      </c>
      <c r="C4823" s="51" t="s">
        <v>4861</v>
      </c>
      <c r="D4823" s="56">
        <v>0</v>
      </c>
      <c r="E4823" s="56">
        <v>0</v>
      </c>
      <c r="F4823" s="56">
        <v>0</v>
      </c>
      <c r="G4823" s="56">
        <v>0</v>
      </c>
      <c r="H4823" s="56">
        <v>0</v>
      </c>
      <c r="I4823" s="56">
        <v>43</v>
      </c>
      <c r="J4823" s="57">
        <f t="shared" si="75"/>
        <v>43</v>
      </c>
    </row>
    <row r="4824" spans="1:10">
      <c r="A4824" s="50" t="s">
        <v>80</v>
      </c>
      <c r="B4824" s="51">
        <v>3504206</v>
      </c>
      <c r="C4824" s="51" t="s">
        <v>4862</v>
      </c>
      <c r="D4824" s="56">
        <v>0</v>
      </c>
      <c r="E4824" s="56">
        <v>0</v>
      </c>
      <c r="F4824" s="56">
        <v>0</v>
      </c>
      <c r="G4824" s="56">
        <v>0</v>
      </c>
      <c r="H4824" s="56">
        <v>0</v>
      </c>
      <c r="I4824" s="56">
        <v>18</v>
      </c>
      <c r="J4824" s="57">
        <f t="shared" si="75"/>
        <v>18</v>
      </c>
    </row>
    <row r="4825" spans="1:10">
      <c r="A4825" s="50" t="s">
        <v>80</v>
      </c>
      <c r="B4825" s="51">
        <v>3504305</v>
      </c>
      <c r="C4825" s="51" t="s">
        <v>4863</v>
      </c>
      <c r="D4825" s="56">
        <v>9</v>
      </c>
      <c r="E4825" s="56">
        <v>0</v>
      </c>
      <c r="F4825" s="56">
        <v>0</v>
      </c>
      <c r="G4825" s="56">
        <v>2</v>
      </c>
      <c r="H4825" s="56">
        <v>0</v>
      </c>
      <c r="I4825" s="56">
        <v>21</v>
      </c>
      <c r="J4825" s="57">
        <f t="shared" si="75"/>
        <v>32</v>
      </c>
    </row>
    <row r="4826" spans="1:10">
      <c r="A4826" s="50" t="s">
        <v>80</v>
      </c>
      <c r="B4826" s="51">
        <v>3504404</v>
      </c>
      <c r="C4826" s="51" t="s">
        <v>4864</v>
      </c>
      <c r="D4826" s="56">
        <v>0</v>
      </c>
      <c r="E4826" s="56">
        <v>0</v>
      </c>
      <c r="F4826" s="56">
        <v>0</v>
      </c>
      <c r="G4826" s="56">
        <v>0</v>
      </c>
      <c r="H4826" s="56">
        <v>0</v>
      </c>
      <c r="I4826" s="56">
        <v>3</v>
      </c>
      <c r="J4826" s="57">
        <f t="shared" si="75"/>
        <v>3</v>
      </c>
    </row>
    <row r="4827" spans="1:10">
      <c r="A4827" s="50" t="s">
        <v>80</v>
      </c>
      <c r="B4827" s="51">
        <v>3504503</v>
      </c>
      <c r="C4827" s="51" t="s">
        <v>4865</v>
      </c>
      <c r="D4827" s="56">
        <v>14</v>
      </c>
      <c r="E4827" s="56">
        <v>0</v>
      </c>
      <c r="F4827" s="56">
        <v>0</v>
      </c>
      <c r="G4827" s="56">
        <v>0</v>
      </c>
      <c r="H4827" s="56">
        <v>0</v>
      </c>
      <c r="I4827" s="56">
        <v>42</v>
      </c>
      <c r="J4827" s="57">
        <f t="shared" si="75"/>
        <v>56</v>
      </c>
    </row>
    <row r="4828" spans="1:10">
      <c r="A4828" s="50" t="s">
        <v>80</v>
      </c>
      <c r="B4828" s="51">
        <v>3504602</v>
      </c>
      <c r="C4828" s="51" t="s">
        <v>4866</v>
      </c>
      <c r="D4828" s="56">
        <v>0</v>
      </c>
      <c r="E4828" s="56">
        <v>0</v>
      </c>
      <c r="F4828" s="56">
        <v>0</v>
      </c>
      <c r="G4828" s="56">
        <v>0</v>
      </c>
      <c r="H4828" s="56">
        <v>0</v>
      </c>
      <c r="I4828" s="56">
        <v>12</v>
      </c>
      <c r="J4828" s="57">
        <f t="shared" si="75"/>
        <v>12</v>
      </c>
    </row>
    <row r="4829" spans="1:10">
      <c r="A4829" s="50" t="s">
        <v>80</v>
      </c>
      <c r="B4829" s="51">
        <v>3504701</v>
      </c>
      <c r="C4829" s="51" t="s">
        <v>4867</v>
      </c>
      <c r="D4829" s="56">
        <v>0</v>
      </c>
      <c r="E4829" s="56">
        <v>0</v>
      </c>
      <c r="F4829" s="56">
        <v>0</v>
      </c>
      <c r="G4829" s="56">
        <v>0</v>
      </c>
      <c r="H4829" s="56">
        <v>0</v>
      </c>
      <c r="I4829" s="56">
        <v>2</v>
      </c>
      <c r="J4829" s="57">
        <f t="shared" si="75"/>
        <v>2</v>
      </c>
    </row>
    <row r="4830" spans="1:10">
      <c r="A4830" s="50" t="s">
        <v>80</v>
      </c>
      <c r="B4830" s="51">
        <v>3504800</v>
      </c>
      <c r="C4830" s="51" t="s">
        <v>4868</v>
      </c>
      <c r="D4830" s="56">
        <v>0</v>
      </c>
      <c r="E4830" s="56">
        <v>0</v>
      </c>
      <c r="F4830" s="56">
        <v>0</v>
      </c>
      <c r="G4830" s="56">
        <v>0</v>
      </c>
      <c r="H4830" s="56">
        <v>0</v>
      </c>
      <c r="I4830" s="56">
        <v>6</v>
      </c>
      <c r="J4830" s="57">
        <f t="shared" si="75"/>
        <v>6</v>
      </c>
    </row>
    <row r="4831" spans="1:10">
      <c r="A4831" s="50" t="s">
        <v>80</v>
      </c>
      <c r="B4831" s="51">
        <v>3504909</v>
      </c>
      <c r="C4831" s="51" t="s">
        <v>4869</v>
      </c>
      <c r="D4831" s="56">
        <v>0</v>
      </c>
      <c r="E4831" s="56">
        <v>0</v>
      </c>
      <c r="F4831" s="56">
        <v>0</v>
      </c>
      <c r="G4831" s="56">
        <v>0</v>
      </c>
      <c r="H4831" s="56">
        <v>0</v>
      </c>
      <c r="I4831" s="56">
        <v>70</v>
      </c>
      <c r="J4831" s="57">
        <f t="shared" si="75"/>
        <v>70</v>
      </c>
    </row>
    <row r="4832" spans="1:10">
      <c r="A4832" s="50" t="s">
        <v>80</v>
      </c>
      <c r="B4832" s="51">
        <v>3505005</v>
      </c>
      <c r="C4832" s="51" t="s">
        <v>4870</v>
      </c>
      <c r="D4832" s="56">
        <v>0</v>
      </c>
      <c r="E4832" s="56">
        <v>6</v>
      </c>
      <c r="F4832" s="56">
        <v>0</v>
      </c>
      <c r="G4832" s="56">
        <v>0</v>
      </c>
      <c r="H4832" s="56">
        <v>0</v>
      </c>
      <c r="I4832" s="56">
        <v>31</v>
      </c>
      <c r="J4832" s="57">
        <f t="shared" si="75"/>
        <v>37</v>
      </c>
    </row>
    <row r="4833" spans="1:10">
      <c r="A4833" s="50" t="s">
        <v>80</v>
      </c>
      <c r="B4833" s="51">
        <v>3505104</v>
      </c>
      <c r="C4833" s="51" t="s">
        <v>4871</v>
      </c>
      <c r="D4833" s="56">
        <v>0</v>
      </c>
      <c r="E4833" s="56">
        <v>0</v>
      </c>
      <c r="F4833" s="56">
        <v>0</v>
      </c>
      <c r="G4833" s="56">
        <v>0</v>
      </c>
      <c r="H4833" s="56">
        <v>0</v>
      </c>
      <c r="I4833" s="56">
        <v>5</v>
      </c>
      <c r="J4833" s="57">
        <f t="shared" si="75"/>
        <v>5</v>
      </c>
    </row>
    <row r="4834" spans="1:10">
      <c r="A4834" s="50" t="s">
        <v>80</v>
      </c>
      <c r="B4834" s="51">
        <v>3505203</v>
      </c>
      <c r="C4834" s="51" t="s">
        <v>4872</v>
      </c>
      <c r="D4834" s="56">
        <v>0</v>
      </c>
      <c r="E4834" s="56">
        <v>0</v>
      </c>
      <c r="F4834" s="56">
        <v>0</v>
      </c>
      <c r="G4834" s="56">
        <v>0</v>
      </c>
      <c r="H4834" s="56">
        <v>0</v>
      </c>
      <c r="I4834" s="56">
        <v>78</v>
      </c>
      <c r="J4834" s="57">
        <f t="shared" si="75"/>
        <v>78</v>
      </c>
    </row>
    <row r="4835" spans="1:10">
      <c r="A4835" s="50" t="s">
        <v>80</v>
      </c>
      <c r="B4835" s="51">
        <v>3505302</v>
      </c>
      <c r="C4835" s="51" t="s">
        <v>3797</v>
      </c>
      <c r="D4835" s="56">
        <v>0</v>
      </c>
      <c r="E4835" s="56">
        <v>0</v>
      </c>
      <c r="F4835" s="56">
        <v>0</v>
      </c>
      <c r="G4835" s="56">
        <v>0</v>
      </c>
      <c r="H4835" s="56">
        <v>0</v>
      </c>
      <c r="I4835" s="56">
        <v>5</v>
      </c>
      <c r="J4835" s="57">
        <f t="shared" si="75"/>
        <v>5</v>
      </c>
    </row>
    <row r="4836" spans="1:10">
      <c r="A4836" s="50" t="s">
        <v>80</v>
      </c>
      <c r="B4836" s="51">
        <v>3505351</v>
      </c>
      <c r="C4836" s="51" t="s">
        <v>4873</v>
      </c>
      <c r="D4836" s="56">
        <v>0</v>
      </c>
      <c r="E4836" s="56">
        <v>0</v>
      </c>
      <c r="F4836" s="56">
        <v>0</v>
      </c>
      <c r="G4836" s="56">
        <v>0</v>
      </c>
      <c r="H4836" s="56">
        <v>0</v>
      </c>
      <c r="I4836" s="56">
        <v>42</v>
      </c>
      <c r="J4836" s="57">
        <f t="shared" si="75"/>
        <v>42</v>
      </c>
    </row>
    <row r="4837" spans="1:10">
      <c r="A4837" s="50" t="s">
        <v>80</v>
      </c>
      <c r="B4837" s="51">
        <v>3505401</v>
      </c>
      <c r="C4837" s="51" t="s">
        <v>3798</v>
      </c>
      <c r="D4837" s="56">
        <v>0</v>
      </c>
      <c r="E4837" s="56">
        <v>0</v>
      </c>
      <c r="F4837" s="56">
        <v>48</v>
      </c>
      <c r="G4837" s="56">
        <v>0</v>
      </c>
      <c r="H4837" s="56">
        <v>16</v>
      </c>
      <c r="I4837" s="56">
        <v>109</v>
      </c>
      <c r="J4837" s="57">
        <f t="shared" si="75"/>
        <v>173</v>
      </c>
    </row>
    <row r="4838" spans="1:10">
      <c r="A4838" s="50" t="s">
        <v>80</v>
      </c>
      <c r="B4838" s="51">
        <v>3505500</v>
      </c>
      <c r="C4838" s="51" t="s">
        <v>3799</v>
      </c>
      <c r="D4838" s="56">
        <v>0</v>
      </c>
      <c r="E4838" s="56">
        <v>0</v>
      </c>
      <c r="F4838" s="56">
        <v>0</v>
      </c>
      <c r="G4838" s="56">
        <v>0</v>
      </c>
      <c r="H4838" s="56">
        <v>0</v>
      </c>
      <c r="I4838" s="56">
        <v>97</v>
      </c>
      <c r="J4838" s="57">
        <f t="shared" si="75"/>
        <v>97</v>
      </c>
    </row>
    <row r="4839" spans="1:10">
      <c r="A4839" s="50" t="s">
        <v>80</v>
      </c>
      <c r="B4839" s="51">
        <v>3505807</v>
      </c>
      <c r="C4839" s="51" t="s">
        <v>3801</v>
      </c>
      <c r="D4839" s="56">
        <v>0</v>
      </c>
      <c r="E4839" s="56">
        <v>0</v>
      </c>
      <c r="F4839" s="56">
        <v>0</v>
      </c>
      <c r="G4839" s="56">
        <v>0</v>
      </c>
      <c r="H4839" s="56">
        <v>0</v>
      </c>
      <c r="I4839" s="56">
        <v>21</v>
      </c>
      <c r="J4839" s="57">
        <f t="shared" si="75"/>
        <v>21</v>
      </c>
    </row>
    <row r="4840" spans="1:10">
      <c r="A4840" s="50" t="s">
        <v>80</v>
      </c>
      <c r="B4840" s="51">
        <v>3505906</v>
      </c>
      <c r="C4840" s="51" t="s">
        <v>3802</v>
      </c>
      <c r="D4840" s="56">
        <v>17</v>
      </c>
      <c r="E4840" s="56">
        <v>0</v>
      </c>
      <c r="F4840" s="56">
        <v>0</v>
      </c>
      <c r="G4840" s="56">
        <v>0</v>
      </c>
      <c r="H4840" s="56">
        <v>0</v>
      </c>
      <c r="I4840" s="56">
        <v>25</v>
      </c>
      <c r="J4840" s="57">
        <f t="shared" si="75"/>
        <v>42</v>
      </c>
    </row>
    <row r="4841" spans="1:10">
      <c r="A4841" s="50" t="s">
        <v>80</v>
      </c>
      <c r="B4841" s="51">
        <v>3506003</v>
      </c>
      <c r="C4841" s="51" t="s">
        <v>3803</v>
      </c>
      <c r="D4841" s="56">
        <v>150</v>
      </c>
      <c r="E4841" s="56">
        <v>0</v>
      </c>
      <c r="F4841" s="56">
        <v>0</v>
      </c>
      <c r="G4841" s="56">
        <v>0</v>
      </c>
      <c r="H4841" s="56">
        <v>0</v>
      </c>
      <c r="I4841" s="56">
        <v>12</v>
      </c>
      <c r="J4841" s="57">
        <f t="shared" si="75"/>
        <v>162</v>
      </c>
    </row>
    <row r="4842" spans="1:10">
      <c r="A4842" s="50" t="s">
        <v>80</v>
      </c>
      <c r="B4842" s="51">
        <v>3506102</v>
      </c>
      <c r="C4842" s="51" t="s">
        <v>3804</v>
      </c>
      <c r="D4842" s="56">
        <v>25</v>
      </c>
      <c r="E4842" s="56">
        <v>0</v>
      </c>
      <c r="F4842" s="56">
        <v>0</v>
      </c>
      <c r="G4842" s="56">
        <v>0</v>
      </c>
      <c r="H4842" s="56">
        <v>0</v>
      </c>
      <c r="I4842" s="56">
        <v>15</v>
      </c>
      <c r="J4842" s="57">
        <f t="shared" si="75"/>
        <v>40</v>
      </c>
    </row>
    <row r="4843" spans="1:10">
      <c r="A4843" s="50" t="s">
        <v>80</v>
      </c>
      <c r="B4843" s="51">
        <v>3506201</v>
      </c>
      <c r="C4843" s="51" t="s">
        <v>4874</v>
      </c>
      <c r="D4843" s="56">
        <v>1</v>
      </c>
      <c r="E4843" s="56">
        <v>0</v>
      </c>
      <c r="F4843" s="56">
        <v>0</v>
      </c>
      <c r="G4843" s="56">
        <v>0</v>
      </c>
      <c r="H4843" s="56">
        <v>0</v>
      </c>
      <c r="I4843" s="56">
        <v>1</v>
      </c>
      <c r="J4843" s="57">
        <f t="shared" si="75"/>
        <v>2</v>
      </c>
    </row>
    <row r="4844" spans="1:10">
      <c r="A4844" s="50" t="s">
        <v>80</v>
      </c>
      <c r="B4844" s="51">
        <v>3506300</v>
      </c>
      <c r="C4844" s="51" t="s">
        <v>4875</v>
      </c>
      <c r="D4844" s="56">
        <v>0</v>
      </c>
      <c r="E4844" s="56">
        <v>3</v>
      </c>
      <c r="F4844" s="56">
        <v>0</v>
      </c>
      <c r="G4844" s="56">
        <v>0</v>
      </c>
      <c r="H4844" s="56">
        <v>0</v>
      </c>
      <c r="I4844" s="56">
        <v>22</v>
      </c>
      <c r="J4844" s="57">
        <f t="shared" si="75"/>
        <v>25</v>
      </c>
    </row>
    <row r="4845" spans="1:10">
      <c r="A4845" s="50" t="s">
        <v>80</v>
      </c>
      <c r="B4845" s="51">
        <v>3506359</v>
      </c>
      <c r="C4845" s="51" t="s">
        <v>4876</v>
      </c>
      <c r="D4845" s="56">
        <v>0</v>
      </c>
      <c r="E4845" s="56">
        <v>0</v>
      </c>
      <c r="F4845" s="56">
        <v>0</v>
      </c>
      <c r="G4845" s="56">
        <v>0</v>
      </c>
      <c r="H4845" s="56">
        <v>0</v>
      </c>
      <c r="I4845" s="56">
        <v>12</v>
      </c>
      <c r="J4845" s="57">
        <f t="shared" si="75"/>
        <v>12</v>
      </c>
    </row>
    <row r="4846" spans="1:10">
      <c r="A4846" s="50" t="s">
        <v>80</v>
      </c>
      <c r="B4846" s="51">
        <v>3506409</v>
      </c>
      <c r="C4846" s="51" t="s">
        <v>4877</v>
      </c>
      <c r="D4846" s="56">
        <v>0</v>
      </c>
      <c r="E4846" s="56">
        <v>0</v>
      </c>
      <c r="F4846" s="56">
        <v>0</v>
      </c>
      <c r="G4846" s="56">
        <v>0</v>
      </c>
      <c r="H4846" s="56">
        <v>0</v>
      </c>
      <c r="I4846" s="56">
        <v>20</v>
      </c>
      <c r="J4846" s="57">
        <f t="shared" si="75"/>
        <v>20</v>
      </c>
    </row>
    <row r="4847" spans="1:10">
      <c r="A4847" s="50" t="s">
        <v>80</v>
      </c>
      <c r="B4847" s="51">
        <v>3506508</v>
      </c>
      <c r="C4847" s="51" t="s">
        <v>4878</v>
      </c>
      <c r="D4847" s="56">
        <v>12</v>
      </c>
      <c r="E4847" s="56">
        <v>0</v>
      </c>
      <c r="F4847" s="56">
        <v>0</v>
      </c>
      <c r="G4847" s="56">
        <v>0</v>
      </c>
      <c r="H4847" s="56">
        <v>0</v>
      </c>
      <c r="I4847" s="56">
        <v>46</v>
      </c>
      <c r="J4847" s="57">
        <f t="shared" si="75"/>
        <v>58</v>
      </c>
    </row>
    <row r="4848" spans="1:10">
      <c r="A4848" s="50" t="s">
        <v>80</v>
      </c>
      <c r="B4848" s="51">
        <v>3506607</v>
      </c>
      <c r="C4848" s="51" t="s">
        <v>3806</v>
      </c>
      <c r="D4848" s="56">
        <v>26</v>
      </c>
      <c r="E4848" s="56">
        <v>0</v>
      </c>
      <c r="F4848" s="56">
        <v>0</v>
      </c>
      <c r="G4848" s="56">
        <v>0</v>
      </c>
      <c r="H4848" s="56">
        <v>0</v>
      </c>
      <c r="I4848" s="56">
        <v>36</v>
      </c>
      <c r="J4848" s="57">
        <f t="shared" si="75"/>
        <v>62</v>
      </c>
    </row>
    <row r="4849" spans="1:10">
      <c r="A4849" s="50" t="s">
        <v>80</v>
      </c>
      <c r="B4849" s="51">
        <v>3506706</v>
      </c>
      <c r="C4849" s="51" t="s">
        <v>3807</v>
      </c>
      <c r="D4849" s="56">
        <v>0</v>
      </c>
      <c r="E4849" s="56">
        <v>2</v>
      </c>
      <c r="F4849" s="56">
        <v>0</v>
      </c>
      <c r="G4849" s="56">
        <v>0</v>
      </c>
      <c r="H4849" s="56">
        <v>0</v>
      </c>
      <c r="I4849" s="56">
        <v>30</v>
      </c>
      <c r="J4849" s="57">
        <f t="shared" si="75"/>
        <v>32</v>
      </c>
    </row>
    <row r="4850" spans="1:10">
      <c r="A4850" s="50" t="s">
        <v>80</v>
      </c>
      <c r="B4850" s="51">
        <v>3506805</v>
      </c>
      <c r="C4850" s="51" t="s">
        <v>3809</v>
      </c>
      <c r="D4850" s="56">
        <v>23</v>
      </c>
      <c r="E4850" s="56">
        <v>0</v>
      </c>
      <c r="F4850" s="56">
        <v>0</v>
      </c>
      <c r="G4850" s="56">
        <v>0</v>
      </c>
      <c r="H4850" s="56">
        <v>0</v>
      </c>
      <c r="I4850" s="56">
        <v>3</v>
      </c>
      <c r="J4850" s="57">
        <f t="shared" si="75"/>
        <v>26</v>
      </c>
    </row>
    <row r="4851" spans="1:10">
      <c r="A4851" s="50" t="s">
        <v>80</v>
      </c>
      <c r="B4851" s="51">
        <v>3506904</v>
      </c>
      <c r="C4851" s="51" t="s">
        <v>4879</v>
      </c>
      <c r="D4851" s="56">
        <v>0</v>
      </c>
      <c r="E4851" s="56">
        <v>0</v>
      </c>
      <c r="F4851" s="56">
        <v>0</v>
      </c>
      <c r="G4851" s="56">
        <v>0</v>
      </c>
      <c r="H4851" s="56">
        <v>0</v>
      </c>
      <c r="I4851" s="56">
        <v>18</v>
      </c>
      <c r="J4851" s="57">
        <f t="shared" si="75"/>
        <v>18</v>
      </c>
    </row>
    <row r="4852" spans="1:10">
      <c r="A4852" s="50" t="s">
        <v>80</v>
      </c>
      <c r="B4852" s="51">
        <v>3507001</v>
      </c>
      <c r="C4852" s="51" t="s">
        <v>4880</v>
      </c>
      <c r="D4852" s="56">
        <v>1</v>
      </c>
      <c r="E4852" s="56">
        <v>0</v>
      </c>
      <c r="F4852" s="56">
        <v>0</v>
      </c>
      <c r="G4852" s="56">
        <v>0</v>
      </c>
      <c r="H4852" s="56">
        <v>0</v>
      </c>
      <c r="I4852" s="56">
        <v>20</v>
      </c>
      <c r="J4852" s="57">
        <f t="shared" si="75"/>
        <v>21</v>
      </c>
    </row>
    <row r="4853" spans="1:10">
      <c r="A4853" s="50" t="s">
        <v>80</v>
      </c>
      <c r="B4853" s="51">
        <v>3507100</v>
      </c>
      <c r="C4853" s="51" t="s">
        <v>4881</v>
      </c>
      <c r="D4853" s="56">
        <v>0</v>
      </c>
      <c r="E4853" s="56">
        <v>0</v>
      </c>
      <c r="F4853" s="56">
        <v>0</v>
      </c>
      <c r="G4853" s="56">
        <v>0</v>
      </c>
      <c r="H4853" s="56">
        <v>0</v>
      </c>
      <c r="I4853" s="56">
        <v>3</v>
      </c>
      <c r="J4853" s="57">
        <f t="shared" si="75"/>
        <v>3</v>
      </c>
    </row>
    <row r="4854" spans="1:10">
      <c r="A4854" s="50" t="s">
        <v>80</v>
      </c>
      <c r="B4854" s="51">
        <v>3507159</v>
      </c>
      <c r="C4854" s="51" t="s">
        <v>4882</v>
      </c>
      <c r="D4854" s="56">
        <v>0</v>
      </c>
      <c r="E4854" s="56">
        <v>2</v>
      </c>
      <c r="F4854" s="56">
        <v>0</v>
      </c>
      <c r="G4854" s="56">
        <v>0</v>
      </c>
      <c r="H4854" s="56">
        <v>0</v>
      </c>
      <c r="I4854" s="56">
        <v>15</v>
      </c>
      <c r="J4854" s="57">
        <f t="shared" si="75"/>
        <v>17</v>
      </c>
    </row>
    <row r="4855" spans="1:10">
      <c r="A4855" s="50" t="s">
        <v>80</v>
      </c>
      <c r="B4855" s="51">
        <v>3507209</v>
      </c>
      <c r="C4855" s="51" t="s">
        <v>4883</v>
      </c>
      <c r="D4855" s="56">
        <v>0</v>
      </c>
      <c r="E4855" s="56">
        <v>0</v>
      </c>
      <c r="F4855" s="56">
        <v>0</v>
      </c>
      <c r="G4855" s="56">
        <v>0</v>
      </c>
      <c r="H4855" s="56">
        <v>0</v>
      </c>
      <c r="I4855" s="56">
        <v>2</v>
      </c>
      <c r="J4855" s="57">
        <f t="shared" si="75"/>
        <v>2</v>
      </c>
    </row>
    <row r="4856" spans="1:10">
      <c r="A4856" s="50" t="s">
        <v>80</v>
      </c>
      <c r="B4856" s="51">
        <v>3507308</v>
      </c>
      <c r="C4856" s="51" t="s">
        <v>4884</v>
      </c>
      <c r="D4856" s="56">
        <v>0</v>
      </c>
      <c r="E4856" s="56">
        <v>0</v>
      </c>
      <c r="F4856" s="56">
        <v>0</v>
      </c>
      <c r="G4856" s="56">
        <v>0</v>
      </c>
      <c r="H4856" s="56">
        <v>0</v>
      </c>
      <c r="I4856" s="56">
        <v>7</v>
      </c>
      <c r="J4856" s="57">
        <f t="shared" si="75"/>
        <v>7</v>
      </c>
    </row>
    <row r="4857" spans="1:10">
      <c r="A4857" s="50" t="s">
        <v>80</v>
      </c>
      <c r="B4857" s="51">
        <v>3507407</v>
      </c>
      <c r="C4857" s="51" t="s">
        <v>3611</v>
      </c>
      <c r="D4857" s="56">
        <v>0</v>
      </c>
      <c r="E4857" s="56">
        <v>0</v>
      </c>
      <c r="F4857" s="56">
        <v>0</v>
      </c>
      <c r="G4857" s="56">
        <v>0</v>
      </c>
      <c r="H4857" s="56">
        <v>0</v>
      </c>
      <c r="I4857" s="56">
        <v>37</v>
      </c>
      <c r="J4857" s="57">
        <f t="shared" si="75"/>
        <v>37</v>
      </c>
    </row>
    <row r="4858" spans="1:10">
      <c r="A4858" s="50" t="s">
        <v>80</v>
      </c>
      <c r="B4858" s="51">
        <v>3507456</v>
      </c>
      <c r="C4858" s="51" t="s">
        <v>3810</v>
      </c>
      <c r="D4858" s="56">
        <v>29</v>
      </c>
      <c r="E4858" s="56">
        <v>0</v>
      </c>
      <c r="F4858" s="56">
        <v>0</v>
      </c>
      <c r="G4858" s="56">
        <v>0</v>
      </c>
      <c r="H4858" s="56">
        <v>0</v>
      </c>
      <c r="I4858" s="56">
        <v>2</v>
      </c>
      <c r="J4858" s="57">
        <f t="shared" si="75"/>
        <v>31</v>
      </c>
    </row>
    <row r="4859" spans="1:10">
      <c r="A4859" s="50" t="s">
        <v>80</v>
      </c>
      <c r="B4859" s="51">
        <v>3507506</v>
      </c>
      <c r="C4859" s="51" t="s">
        <v>3812</v>
      </c>
      <c r="D4859" s="56">
        <v>0</v>
      </c>
      <c r="E4859" s="56">
        <v>0</v>
      </c>
      <c r="F4859" s="56">
        <v>0</v>
      </c>
      <c r="G4859" s="56">
        <v>0</v>
      </c>
      <c r="H4859" s="56">
        <v>0</v>
      </c>
      <c r="I4859" s="56">
        <v>111</v>
      </c>
      <c r="J4859" s="57">
        <f t="shared" si="75"/>
        <v>111</v>
      </c>
    </row>
    <row r="4860" spans="1:10">
      <c r="A4860" s="50" t="s">
        <v>80</v>
      </c>
      <c r="B4860" s="51">
        <v>3507605</v>
      </c>
      <c r="C4860" s="51" t="s">
        <v>4885</v>
      </c>
      <c r="D4860" s="56">
        <v>0</v>
      </c>
      <c r="E4860" s="56">
        <v>0</v>
      </c>
      <c r="F4860" s="56">
        <v>0</v>
      </c>
      <c r="G4860" s="56">
        <v>0</v>
      </c>
      <c r="H4860" s="56">
        <v>0</v>
      </c>
      <c r="I4860" s="56">
        <v>29</v>
      </c>
      <c r="J4860" s="57">
        <f t="shared" si="75"/>
        <v>29</v>
      </c>
    </row>
    <row r="4861" spans="1:10">
      <c r="A4861" s="50" t="s">
        <v>80</v>
      </c>
      <c r="B4861" s="51">
        <v>3507704</v>
      </c>
      <c r="C4861" s="51" t="s">
        <v>4886</v>
      </c>
      <c r="D4861" s="56">
        <v>0</v>
      </c>
      <c r="E4861" s="56">
        <v>0</v>
      </c>
      <c r="F4861" s="56">
        <v>0</v>
      </c>
      <c r="G4861" s="56">
        <v>0</v>
      </c>
      <c r="H4861" s="56">
        <v>0</v>
      </c>
      <c r="I4861" s="56">
        <v>3</v>
      </c>
      <c r="J4861" s="57">
        <f t="shared" si="75"/>
        <v>3</v>
      </c>
    </row>
    <row r="4862" spans="1:10">
      <c r="A4862" s="50" t="s">
        <v>80</v>
      </c>
      <c r="B4862" s="51">
        <v>3507753</v>
      </c>
      <c r="C4862" s="51" t="s">
        <v>3814</v>
      </c>
      <c r="D4862" s="56">
        <v>33</v>
      </c>
      <c r="E4862" s="56">
        <v>0</v>
      </c>
      <c r="F4862" s="56">
        <v>0</v>
      </c>
      <c r="G4862" s="56">
        <v>0</v>
      </c>
      <c r="H4862" s="56">
        <v>0</v>
      </c>
      <c r="I4862" s="56">
        <v>12</v>
      </c>
      <c r="J4862" s="57">
        <f t="shared" si="75"/>
        <v>45</v>
      </c>
    </row>
    <row r="4863" spans="1:10">
      <c r="A4863" s="50" t="s">
        <v>80</v>
      </c>
      <c r="B4863" s="51">
        <v>3507803</v>
      </c>
      <c r="C4863" s="51" t="s">
        <v>4887</v>
      </c>
      <c r="D4863" s="56">
        <v>0</v>
      </c>
      <c r="E4863" s="56">
        <v>0</v>
      </c>
      <c r="F4863" s="56">
        <v>0</v>
      </c>
      <c r="G4863" s="56">
        <v>0</v>
      </c>
      <c r="H4863" s="56">
        <v>0</v>
      </c>
      <c r="I4863" s="56">
        <v>10</v>
      </c>
      <c r="J4863" s="57">
        <f t="shared" si="75"/>
        <v>10</v>
      </c>
    </row>
    <row r="4864" spans="1:10">
      <c r="A4864" s="50" t="s">
        <v>80</v>
      </c>
      <c r="B4864" s="51">
        <v>3507902</v>
      </c>
      <c r="C4864" s="51" t="s">
        <v>4888</v>
      </c>
      <c r="D4864" s="56">
        <v>0</v>
      </c>
      <c r="E4864" s="56">
        <v>7</v>
      </c>
      <c r="F4864" s="56">
        <v>0</v>
      </c>
      <c r="G4864" s="56">
        <v>0</v>
      </c>
      <c r="H4864" s="56">
        <v>0</v>
      </c>
      <c r="I4864" s="56">
        <v>21</v>
      </c>
      <c r="J4864" s="57">
        <f t="shared" si="75"/>
        <v>28</v>
      </c>
    </row>
    <row r="4865" spans="1:10">
      <c r="A4865" s="50" t="s">
        <v>80</v>
      </c>
      <c r="B4865" s="51">
        <v>3508009</v>
      </c>
      <c r="C4865" s="51" t="s">
        <v>3816</v>
      </c>
      <c r="D4865" s="56">
        <v>0</v>
      </c>
      <c r="E4865" s="56">
        <v>10</v>
      </c>
      <c r="F4865" s="56">
        <v>0</v>
      </c>
      <c r="G4865" s="56">
        <v>0</v>
      </c>
      <c r="H4865" s="56">
        <v>0</v>
      </c>
      <c r="I4865" s="56">
        <v>37</v>
      </c>
      <c r="J4865" s="57">
        <f t="shared" si="75"/>
        <v>47</v>
      </c>
    </row>
    <row r="4866" spans="1:10">
      <c r="A4866" s="50" t="s">
        <v>80</v>
      </c>
      <c r="B4866" s="51">
        <v>3508108</v>
      </c>
      <c r="C4866" s="51" t="s">
        <v>4889</v>
      </c>
      <c r="D4866" s="56">
        <v>1</v>
      </c>
      <c r="E4866" s="56">
        <v>0</v>
      </c>
      <c r="F4866" s="56">
        <v>0</v>
      </c>
      <c r="G4866" s="56">
        <v>0</v>
      </c>
      <c r="H4866" s="56">
        <v>0</v>
      </c>
      <c r="I4866" s="56">
        <v>20</v>
      </c>
      <c r="J4866" s="57">
        <f t="shared" si="75"/>
        <v>21</v>
      </c>
    </row>
    <row r="4867" spans="1:10">
      <c r="A4867" s="50" t="s">
        <v>80</v>
      </c>
      <c r="B4867" s="51">
        <v>3508207</v>
      </c>
      <c r="C4867" s="51" t="s">
        <v>4890</v>
      </c>
      <c r="D4867" s="56">
        <v>0</v>
      </c>
      <c r="E4867" s="56">
        <v>0</v>
      </c>
      <c r="F4867" s="56">
        <v>0</v>
      </c>
      <c r="G4867" s="56">
        <v>0</v>
      </c>
      <c r="H4867" s="56">
        <v>0</v>
      </c>
      <c r="I4867" s="56">
        <v>19</v>
      </c>
      <c r="J4867" s="57">
        <f t="shared" si="75"/>
        <v>19</v>
      </c>
    </row>
    <row r="4868" spans="1:10">
      <c r="A4868" s="50" t="s">
        <v>80</v>
      </c>
      <c r="B4868" s="51">
        <v>3508306</v>
      </c>
      <c r="C4868" s="51" t="s">
        <v>4891</v>
      </c>
      <c r="D4868" s="56">
        <v>65</v>
      </c>
      <c r="E4868" s="56">
        <v>0</v>
      </c>
      <c r="F4868" s="56">
        <v>0</v>
      </c>
      <c r="G4868" s="56">
        <v>0</v>
      </c>
      <c r="H4868" s="56">
        <v>0</v>
      </c>
      <c r="I4868" s="56">
        <v>7</v>
      </c>
      <c r="J4868" s="57">
        <f t="shared" si="75"/>
        <v>72</v>
      </c>
    </row>
    <row r="4869" spans="1:10">
      <c r="A4869" s="50" t="s">
        <v>80</v>
      </c>
      <c r="B4869" s="51">
        <v>3508405</v>
      </c>
      <c r="C4869" s="51" t="s">
        <v>4892</v>
      </c>
      <c r="D4869" s="56">
        <v>0</v>
      </c>
      <c r="E4869" s="56">
        <v>0</v>
      </c>
      <c r="F4869" s="56">
        <v>0</v>
      </c>
      <c r="G4869" s="56">
        <v>0</v>
      </c>
      <c r="H4869" s="56">
        <v>0</v>
      </c>
      <c r="I4869" s="56">
        <v>2</v>
      </c>
      <c r="J4869" s="57">
        <f t="shared" si="75"/>
        <v>2</v>
      </c>
    </row>
    <row r="4870" spans="1:10">
      <c r="A4870" s="50" t="s">
        <v>80</v>
      </c>
      <c r="B4870" s="51">
        <v>3508504</v>
      </c>
      <c r="C4870" s="51" t="s">
        <v>4893</v>
      </c>
      <c r="D4870" s="56">
        <v>0</v>
      </c>
      <c r="E4870" s="56">
        <v>0</v>
      </c>
      <c r="F4870" s="56">
        <v>0</v>
      </c>
      <c r="G4870" s="56">
        <v>0</v>
      </c>
      <c r="H4870" s="56">
        <v>0</v>
      </c>
      <c r="I4870" s="56">
        <v>28</v>
      </c>
      <c r="J4870" s="57">
        <f t="shared" ref="J4870:J4933" si="76">SUM(D4870:I4870)</f>
        <v>28</v>
      </c>
    </row>
    <row r="4871" spans="1:10">
      <c r="A4871" s="50" t="s">
        <v>80</v>
      </c>
      <c r="B4871" s="51">
        <v>3508603</v>
      </c>
      <c r="C4871" s="51" t="s">
        <v>4894</v>
      </c>
      <c r="D4871" s="56">
        <v>0</v>
      </c>
      <c r="E4871" s="56">
        <v>1</v>
      </c>
      <c r="F4871" s="56">
        <v>0</v>
      </c>
      <c r="G4871" s="56">
        <v>0</v>
      </c>
      <c r="H4871" s="56">
        <v>0</v>
      </c>
      <c r="I4871" s="56">
        <v>39</v>
      </c>
      <c r="J4871" s="57">
        <f t="shared" si="76"/>
        <v>40</v>
      </c>
    </row>
    <row r="4872" spans="1:10">
      <c r="A4872" s="50" t="s">
        <v>80</v>
      </c>
      <c r="B4872" s="51">
        <v>3508702</v>
      </c>
      <c r="C4872" s="51" t="s">
        <v>3818</v>
      </c>
      <c r="D4872" s="56">
        <v>17</v>
      </c>
      <c r="E4872" s="56">
        <v>0</v>
      </c>
      <c r="F4872" s="56">
        <v>0</v>
      </c>
      <c r="G4872" s="56">
        <v>0</v>
      </c>
      <c r="H4872" s="56">
        <v>0</v>
      </c>
      <c r="I4872" s="56">
        <v>407</v>
      </c>
      <c r="J4872" s="57">
        <f t="shared" si="76"/>
        <v>424</v>
      </c>
    </row>
    <row r="4873" spans="1:10">
      <c r="A4873" s="50" t="s">
        <v>80</v>
      </c>
      <c r="B4873" s="51">
        <v>3508801</v>
      </c>
      <c r="C4873" s="51" t="s">
        <v>2644</v>
      </c>
      <c r="D4873" s="56">
        <v>3</v>
      </c>
      <c r="E4873" s="56">
        <v>0</v>
      </c>
      <c r="F4873" s="56">
        <v>0</v>
      </c>
      <c r="G4873" s="56">
        <v>0</v>
      </c>
      <c r="H4873" s="56">
        <v>0</v>
      </c>
      <c r="I4873" s="56">
        <v>6</v>
      </c>
      <c r="J4873" s="57">
        <f t="shared" si="76"/>
        <v>9</v>
      </c>
    </row>
    <row r="4874" spans="1:10">
      <c r="A4874" s="50" t="s">
        <v>80</v>
      </c>
      <c r="B4874" s="51">
        <v>3508900</v>
      </c>
      <c r="C4874" s="51" t="s">
        <v>4895</v>
      </c>
      <c r="D4874" s="56">
        <v>0</v>
      </c>
      <c r="E4874" s="56">
        <v>0</v>
      </c>
      <c r="F4874" s="56">
        <v>0</v>
      </c>
      <c r="G4874" s="56">
        <v>0</v>
      </c>
      <c r="H4874" s="56">
        <v>0</v>
      </c>
      <c r="I4874" s="56">
        <v>39</v>
      </c>
      <c r="J4874" s="57">
        <f t="shared" si="76"/>
        <v>39</v>
      </c>
    </row>
    <row r="4875" spans="1:10">
      <c r="A4875" s="50" t="s">
        <v>80</v>
      </c>
      <c r="B4875" s="51">
        <v>3509106</v>
      </c>
      <c r="C4875" s="51" t="s">
        <v>3820</v>
      </c>
      <c r="D4875" s="56">
        <v>260</v>
      </c>
      <c r="E4875" s="56">
        <v>0</v>
      </c>
      <c r="F4875" s="56">
        <v>1</v>
      </c>
      <c r="G4875" s="56">
        <v>0</v>
      </c>
      <c r="H4875" s="56">
        <v>0</v>
      </c>
      <c r="I4875" s="56">
        <v>16</v>
      </c>
      <c r="J4875" s="57">
        <f t="shared" si="76"/>
        <v>277</v>
      </c>
    </row>
    <row r="4876" spans="1:10">
      <c r="A4876" s="50" t="s">
        <v>80</v>
      </c>
      <c r="B4876" s="51">
        <v>3509205</v>
      </c>
      <c r="C4876" s="51" t="s">
        <v>3821</v>
      </c>
      <c r="D4876" s="56">
        <v>31</v>
      </c>
      <c r="E4876" s="56">
        <v>0</v>
      </c>
      <c r="F4876" s="56">
        <v>0</v>
      </c>
      <c r="G4876" s="56">
        <v>0</v>
      </c>
      <c r="H4876" s="56">
        <v>0</v>
      </c>
      <c r="I4876" s="56">
        <v>4</v>
      </c>
      <c r="J4876" s="57">
        <f t="shared" si="76"/>
        <v>35</v>
      </c>
    </row>
    <row r="4877" spans="1:10">
      <c r="A4877" s="50" t="s">
        <v>80</v>
      </c>
      <c r="B4877" s="51">
        <v>3509254</v>
      </c>
      <c r="C4877" s="51" t="s">
        <v>3822</v>
      </c>
      <c r="D4877" s="56">
        <v>0</v>
      </c>
      <c r="E4877" s="56">
        <v>0</v>
      </c>
      <c r="F4877" s="56">
        <v>0</v>
      </c>
      <c r="G4877" s="56">
        <v>0</v>
      </c>
      <c r="H4877" s="56">
        <v>0</v>
      </c>
      <c r="I4877" s="56">
        <v>192</v>
      </c>
      <c r="J4877" s="57">
        <f t="shared" si="76"/>
        <v>192</v>
      </c>
    </row>
    <row r="4878" spans="1:10">
      <c r="A4878" s="50" t="s">
        <v>80</v>
      </c>
      <c r="B4878" s="51">
        <v>3509304</v>
      </c>
      <c r="C4878" s="51" t="s">
        <v>4896</v>
      </c>
      <c r="D4878" s="56">
        <v>0</v>
      </c>
      <c r="E4878" s="56">
        <v>0</v>
      </c>
      <c r="F4878" s="56">
        <v>0</v>
      </c>
      <c r="G4878" s="56">
        <v>0</v>
      </c>
      <c r="H4878" s="56">
        <v>0</v>
      </c>
      <c r="I4878" s="56">
        <v>23</v>
      </c>
      <c r="J4878" s="57">
        <f t="shared" si="76"/>
        <v>23</v>
      </c>
    </row>
    <row r="4879" spans="1:10">
      <c r="A4879" s="50" t="s">
        <v>80</v>
      </c>
      <c r="B4879" s="51">
        <v>3509403</v>
      </c>
      <c r="C4879" s="51" t="s">
        <v>4897</v>
      </c>
      <c r="D4879" s="56">
        <v>0</v>
      </c>
      <c r="E4879" s="56">
        <v>0</v>
      </c>
      <c r="F4879" s="56">
        <v>0</v>
      </c>
      <c r="G4879" s="56">
        <v>0</v>
      </c>
      <c r="H4879" s="56">
        <v>0</v>
      </c>
      <c r="I4879" s="56">
        <v>36</v>
      </c>
      <c r="J4879" s="57">
        <f t="shared" si="76"/>
        <v>36</v>
      </c>
    </row>
    <row r="4880" spans="1:10">
      <c r="A4880" s="50" t="s">
        <v>80</v>
      </c>
      <c r="B4880" s="51">
        <v>3509452</v>
      </c>
      <c r="C4880" s="51" t="s">
        <v>4898</v>
      </c>
      <c r="D4880" s="56">
        <v>0</v>
      </c>
      <c r="E4880" s="56">
        <v>0</v>
      </c>
      <c r="F4880" s="56">
        <v>0</v>
      </c>
      <c r="G4880" s="56">
        <v>0</v>
      </c>
      <c r="H4880" s="56">
        <v>0</v>
      </c>
      <c r="I4880" s="56">
        <v>15</v>
      </c>
      <c r="J4880" s="57">
        <f t="shared" si="76"/>
        <v>15</v>
      </c>
    </row>
    <row r="4881" spans="1:10">
      <c r="A4881" s="50" t="s">
        <v>80</v>
      </c>
      <c r="B4881" s="51">
        <v>3509502</v>
      </c>
      <c r="C4881" s="51" t="s">
        <v>4899</v>
      </c>
      <c r="D4881" s="56">
        <v>8</v>
      </c>
      <c r="E4881" s="56">
        <v>0</v>
      </c>
      <c r="F4881" s="56">
        <v>0</v>
      </c>
      <c r="G4881" s="56">
        <v>0</v>
      </c>
      <c r="H4881" s="56">
        <v>0</v>
      </c>
      <c r="I4881" s="56">
        <v>17</v>
      </c>
      <c r="J4881" s="57">
        <f t="shared" si="76"/>
        <v>25</v>
      </c>
    </row>
    <row r="4882" spans="1:10">
      <c r="A4882" s="50" t="s">
        <v>80</v>
      </c>
      <c r="B4882" s="51">
        <v>3509601</v>
      </c>
      <c r="C4882" s="51" t="s">
        <v>4900</v>
      </c>
      <c r="D4882" s="56">
        <v>0</v>
      </c>
      <c r="E4882" s="56">
        <v>0</v>
      </c>
      <c r="F4882" s="56">
        <v>0</v>
      </c>
      <c r="G4882" s="56">
        <v>0</v>
      </c>
      <c r="H4882" s="56">
        <v>0</v>
      </c>
      <c r="I4882" s="56">
        <v>2</v>
      </c>
      <c r="J4882" s="57">
        <f t="shared" si="76"/>
        <v>2</v>
      </c>
    </row>
    <row r="4883" spans="1:10">
      <c r="A4883" s="50" t="s">
        <v>80</v>
      </c>
      <c r="B4883" s="51">
        <v>3509809</v>
      </c>
      <c r="C4883" s="51" t="s">
        <v>4901</v>
      </c>
      <c r="D4883" s="56">
        <v>0</v>
      </c>
      <c r="E4883" s="56">
        <v>0</v>
      </c>
      <c r="F4883" s="56">
        <v>0</v>
      </c>
      <c r="G4883" s="56">
        <v>0</v>
      </c>
      <c r="H4883" s="56">
        <v>0</v>
      </c>
      <c r="I4883" s="56">
        <v>64</v>
      </c>
      <c r="J4883" s="57">
        <f t="shared" si="76"/>
        <v>64</v>
      </c>
    </row>
    <row r="4884" spans="1:10">
      <c r="A4884" s="50" t="s">
        <v>80</v>
      </c>
      <c r="B4884" s="51">
        <v>3509908</v>
      </c>
      <c r="C4884" s="51" t="s">
        <v>4902</v>
      </c>
      <c r="D4884" s="56">
        <v>0</v>
      </c>
      <c r="E4884" s="56">
        <v>0</v>
      </c>
      <c r="F4884" s="56">
        <v>0</v>
      </c>
      <c r="G4884" s="56">
        <v>0</v>
      </c>
      <c r="H4884" s="56">
        <v>4</v>
      </c>
      <c r="I4884" s="56">
        <v>22</v>
      </c>
      <c r="J4884" s="57">
        <f t="shared" si="76"/>
        <v>26</v>
      </c>
    </row>
    <row r="4885" spans="1:10">
      <c r="A4885" s="50" t="s">
        <v>80</v>
      </c>
      <c r="B4885" s="51">
        <v>3509957</v>
      </c>
      <c r="C4885" s="51" t="s">
        <v>4903</v>
      </c>
      <c r="D4885" s="56">
        <v>0</v>
      </c>
      <c r="E4885" s="56">
        <v>0</v>
      </c>
      <c r="F4885" s="56">
        <v>0</v>
      </c>
      <c r="G4885" s="56">
        <v>0</v>
      </c>
      <c r="H4885" s="56">
        <v>0</v>
      </c>
      <c r="I4885" s="56">
        <v>4</v>
      </c>
      <c r="J4885" s="57">
        <f t="shared" si="76"/>
        <v>4</v>
      </c>
    </row>
    <row r="4886" spans="1:10">
      <c r="A4886" s="50" t="s">
        <v>80</v>
      </c>
      <c r="B4886" s="51">
        <v>3510005</v>
      </c>
      <c r="C4886" s="51" t="s">
        <v>4904</v>
      </c>
      <c r="D4886" s="56">
        <v>0</v>
      </c>
      <c r="E4886" s="56">
        <v>0</v>
      </c>
      <c r="F4886" s="56">
        <v>0</v>
      </c>
      <c r="G4886" s="56">
        <v>0</v>
      </c>
      <c r="H4886" s="56">
        <v>0</v>
      </c>
      <c r="I4886" s="56">
        <v>106</v>
      </c>
      <c r="J4886" s="57">
        <f t="shared" si="76"/>
        <v>106</v>
      </c>
    </row>
    <row r="4887" spans="1:10">
      <c r="A4887" s="50" t="s">
        <v>80</v>
      </c>
      <c r="B4887" s="51">
        <v>3510104</v>
      </c>
      <c r="C4887" s="51" t="s">
        <v>4905</v>
      </c>
      <c r="D4887" s="56">
        <v>0</v>
      </c>
      <c r="E4887" s="56">
        <v>0</v>
      </c>
      <c r="F4887" s="56">
        <v>0</v>
      </c>
      <c r="G4887" s="56">
        <v>0</v>
      </c>
      <c r="H4887" s="56">
        <v>0</v>
      </c>
      <c r="I4887" s="56">
        <v>30</v>
      </c>
      <c r="J4887" s="57">
        <f t="shared" si="76"/>
        <v>30</v>
      </c>
    </row>
    <row r="4888" spans="1:10">
      <c r="A4888" s="50" t="s">
        <v>80</v>
      </c>
      <c r="B4888" s="51">
        <v>3510153</v>
      </c>
      <c r="C4888" s="51" t="s">
        <v>4906</v>
      </c>
      <c r="D4888" s="56">
        <v>0</v>
      </c>
      <c r="E4888" s="56">
        <v>0</v>
      </c>
      <c r="F4888" s="56">
        <v>0</v>
      </c>
      <c r="G4888" s="56">
        <v>0</v>
      </c>
      <c r="H4888" s="56">
        <v>0</v>
      </c>
      <c r="I4888" s="56">
        <v>1</v>
      </c>
      <c r="J4888" s="57">
        <f t="shared" si="76"/>
        <v>1</v>
      </c>
    </row>
    <row r="4889" spans="1:10">
      <c r="A4889" s="50" t="s">
        <v>80</v>
      </c>
      <c r="B4889" s="51">
        <v>3510203</v>
      </c>
      <c r="C4889" s="51" t="s">
        <v>3823</v>
      </c>
      <c r="D4889" s="56">
        <v>0</v>
      </c>
      <c r="E4889" s="56">
        <v>1</v>
      </c>
      <c r="F4889" s="56">
        <v>0</v>
      </c>
      <c r="G4889" s="56">
        <v>1</v>
      </c>
      <c r="H4889" s="56">
        <v>0</v>
      </c>
      <c r="I4889" s="56">
        <v>133</v>
      </c>
      <c r="J4889" s="57">
        <f t="shared" si="76"/>
        <v>135</v>
      </c>
    </row>
    <row r="4890" spans="1:10">
      <c r="A4890" s="50" t="s">
        <v>80</v>
      </c>
      <c r="B4890" s="51">
        <v>3510302</v>
      </c>
      <c r="C4890" s="51" t="s">
        <v>3825</v>
      </c>
      <c r="D4890" s="56">
        <v>0</v>
      </c>
      <c r="E4890" s="56">
        <v>0</v>
      </c>
      <c r="F4890" s="56">
        <v>0</v>
      </c>
      <c r="G4890" s="56">
        <v>0</v>
      </c>
      <c r="H4890" s="56">
        <v>0</v>
      </c>
      <c r="I4890" s="56">
        <v>65</v>
      </c>
      <c r="J4890" s="57">
        <f t="shared" si="76"/>
        <v>65</v>
      </c>
    </row>
    <row r="4891" spans="1:10">
      <c r="A4891" s="50" t="s">
        <v>80</v>
      </c>
      <c r="B4891" s="51">
        <v>3510401</v>
      </c>
      <c r="C4891" s="51" t="s">
        <v>4907</v>
      </c>
      <c r="D4891" s="56">
        <v>0</v>
      </c>
      <c r="E4891" s="56">
        <v>0</v>
      </c>
      <c r="F4891" s="56">
        <v>0</v>
      </c>
      <c r="G4891" s="56">
        <v>0</v>
      </c>
      <c r="H4891" s="56">
        <v>0</v>
      </c>
      <c r="I4891" s="56">
        <v>19</v>
      </c>
      <c r="J4891" s="57">
        <f t="shared" si="76"/>
        <v>19</v>
      </c>
    </row>
    <row r="4892" spans="1:10">
      <c r="A4892" s="50" t="s">
        <v>80</v>
      </c>
      <c r="B4892" s="51">
        <v>3510500</v>
      </c>
      <c r="C4892" s="51" t="s">
        <v>3827</v>
      </c>
      <c r="D4892" s="56">
        <v>0</v>
      </c>
      <c r="E4892" s="56">
        <v>0</v>
      </c>
      <c r="F4892" s="56">
        <v>0</v>
      </c>
      <c r="G4892" s="56">
        <v>0</v>
      </c>
      <c r="H4892" s="56">
        <v>0</v>
      </c>
      <c r="I4892" s="56">
        <v>36</v>
      </c>
      <c r="J4892" s="57">
        <f t="shared" si="76"/>
        <v>36</v>
      </c>
    </row>
    <row r="4893" spans="1:10">
      <c r="A4893" s="50" t="s">
        <v>80</v>
      </c>
      <c r="B4893" s="51">
        <v>3510708</v>
      </c>
      <c r="C4893" s="51" t="s">
        <v>4908</v>
      </c>
      <c r="D4893" s="56">
        <v>0</v>
      </c>
      <c r="E4893" s="56">
        <v>0</v>
      </c>
      <c r="F4893" s="56">
        <v>0</v>
      </c>
      <c r="G4893" s="56">
        <v>0</v>
      </c>
      <c r="H4893" s="56">
        <v>0</v>
      </c>
      <c r="I4893" s="56">
        <v>24</v>
      </c>
      <c r="J4893" s="57">
        <f t="shared" si="76"/>
        <v>24</v>
      </c>
    </row>
    <row r="4894" spans="1:10">
      <c r="A4894" s="50" t="s">
        <v>80</v>
      </c>
      <c r="B4894" s="51">
        <v>3510807</v>
      </c>
      <c r="C4894" s="51" t="s">
        <v>3828</v>
      </c>
      <c r="D4894" s="56">
        <v>7</v>
      </c>
      <c r="E4894" s="56">
        <v>0</v>
      </c>
      <c r="F4894" s="56">
        <v>0</v>
      </c>
      <c r="G4894" s="56">
        <v>0</v>
      </c>
      <c r="H4894" s="56">
        <v>0</v>
      </c>
      <c r="I4894" s="56">
        <v>32</v>
      </c>
      <c r="J4894" s="57">
        <f t="shared" si="76"/>
        <v>39</v>
      </c>
    </row>
    <row r="4895" spans="1:10">
      <c r="A4895" s="50" t="s">
        <v>80</v>
      </c>
      <c r="B4895" s="51">
        <v>3510906</v>
      </c>
      <c r="C4895" s="51" t="s">
        <v>4909</v>
      </c>
      <c r="D4895" s="56">
        <v>0</v>
      </c>
      <c r="E4895" s="56">
        <v>0</v>
      </c>
      <c r="F4895" s="56">
        <v>0</v>
      </c>
      <c r="G4895" s="56">
        <v>0</v>
      </c>
      <c r="H4895" s="56">
        <v>0</v>
      </c>
      <c r="I4895" s="56">
        <v>15</v>
      </c>
      <c r="J4895" s="57">
        <f t="shared" si="76"/>
        <v>15</v>
      </c>
    </row>
    <row r="4896" spans="1:10">
      <c r="A4896" s="50" t="s">
        <v>80</v>
      </c>
      <c r="B4896" s="51">
        <v>3511003</v>
      </c>
      <c r="C4896" s="51" t="s">
        <v>3829</v>
      </c>
      <c r="D4896" s="56">
        <v>884</v>
      </c>
      <c r="E4896" s="56">
        <v>0</v>
      </c>
      <c r="F4896" s="56">
        <v>0</v>
      </c>
      <c r="G4896" s="56">
        <v>1</v>
      </c>
      <c r="H4896" s="56">
        <v>0</v>
      </c>
      <c r="I4896" s="56">
        <v>14</v>
      </c>
      <c r="J4896" s="57">
        <f t="shared" si="76"/>
        <v>899</v>
      </c>
    </row>
    <row r="4897" spans="1:10">
      <c r="A4897" s="50" t="s">
        <v>80</v>
      </c>
      <c r="B4897" s="51">
        <v>3511102</v>
      </c>
      <c r="C4897" s="51" t="s">
        <v>3830</v>
      </c>
      <c r="D4897" s="56">
        <v>0</v>
      </c>
      <c r="E4897" s="56">
        <v>0</v>
      </c>
      <c r="F4897" s="56">
        <v>0</v>
      </c>
      <c r="G4897" s="56">
        <v>0</v>
      </c>
      <c r="H4897" s="56">
        <v>0</v>
      </c>
      <c r="I4897" s="56">
        <v>12</v>
      </c>
      <c r="J4897" s="57">
        <f t="shared" si="76"/>
        <v>12</v>
      </c>
    </row>
    <row r="4898" spans="1:10">
      <c r="A4898" s="50" t="s">
        <v>80</v>
      </c>
      <c r="B4898" s="51">
        <v>3511201</v>
      </c>
      <c r="C4898" s="51" t="s">
        <v>4910</v>
      </c>
      <c r="D4898" s="56">
        <v>0</v>
      </c>
      <c r="E4898" s="56">
        <v>0</v>
      </c>
      <c r="F4898" s="56">
        <v>0</v>
      </c>
      <c r="G4898" s="56">
        <v>0</v>
      </c>
      <c r="H4898" s="56">
        <v>0</v>
      </c>
      <c r="I4898" s="56">
        <v>2</v>
      </c>
      <c r="J4898" s="57">
        <f t="shared" si="76"/>
        <v>2</v>
      </c>
    </row>
    <row r="4899" spans="1:10">
      <c r="A4899" s="50" t="s">
        <v>80</v>
      </c>
      <c r="B4899" s="51">
        <v>3511300</v>
      </c>
      <c r="C4899" s="51" t="s">
        <v>1587</v>
      </c>
      <c r="D4899" s="56">
        <v>0</v>
      </c>
      <c r="E4899" s="56">
        <v>0</v>
      </c>
      <c r="F4899" s="56">
        <v>0</v>
      </c>
      <c r="G4899" s="56">
        <v>0</v>
      </c>
      <c r="H4899" s="56">
        <v>1</v>
      </c>
      <c r="I4899" s="56">
        <v>11</v>
      </c>
      <c r="J4899" s="57">
        <f t="shared" si="76"/>
        <v>12</v>
      </c>
    </row>
    <row r="4900" spans="1:10">
      <c r="A4900" s="50" t="s">
        <v>80</v>
      </c>
      <c r="B4900" s="51">
        <v>3511409</v>
      </c>
      <c r="C4900" s="51" t="s">
        <v>4911</v>
      </c>
      <c r="D4900" s="56">
        <v>0</v>
      </c>
      <c r="E4900" s="56">
        <v>0</v>
      </c>
      <c r="F4900" s="56">
        <v>0</v>
      </c>
      <c r="G4900" s="56">
        <v>0</v>
      </c>
      <c r="H4900" s="56">
        <v>0</v>
      </c>
      <c r="I4900" s="56">
        <v>18</v>
      </c>
      <c r="J4900" s="57">
        <f t="shared" si="76"/>
        <v>18</v>
      </c>
    </row>
    <row r="4901" spans="1:10">
      <c r="A4901" s="50" t="s">
        <v>80</v>
      </c>
      <c r="B4901" s="51">
        <v>3511508</v>
      </c>
      <c r="C4901" s="51" t="s">
        <v>4912</v>
      </c>
      <c r="D4901" s="56">
        <v>0</v>
      </c>
      <c r="E4901" s="56">
        <v>0</v>
      </c>
      <c r="F4901" s="56">
        <v>0</v>
      </c>
      <c r="G4901" s="56">
        <v>0</v>
      </c>
      <c r="H4901" s="56">
        <v>0</v>
      </c>
      <c r="I4901" s="56">
        <v>14</v>
      </c>
      <c r="J4901" s="57">
        <f t="shared" si="76"/>
        <v>14</v>
      </c>
    </row>
    <row r="4902" spans="1:10">
      <c r="A4902" s="50" t="s">
        <v>80</v>
      </c>
      <c r="B4902" s="51">
        <v>3511607</v>
      </c>
      <c r="C4902" s="51" t="s">
        <v>4913</v>
      </c>
      <c r="D4902" s="56">
        <v>0</v>
      </c>
      <c r="E4902" s="56">
        <v>0</v>
      </c>
      <c r="F4902" s="56">
        <v>0</v>
      </c>
      <c r="G4902" s="56">
        <v>1</v>
      </c>
      <c r="H4902" s="56">
        <v>0</v>
      </c>
      <c r="I4902" s="56">
        <v>13</v>
      </c>
      <c r="J4902" s="57">
        <f t="shared" si="76"/>
        <v>14</v>
      </c>
    </row>
    <row r="4903" spans="1:10">
      <c r="A4903" s="50" t="s">
        <v>80</v>
      </c>
      <c r="B4903" s="51">
        <v>3511706</v>
      </c>
      <c r="C4903" s="51" t="s">
        <v>4914</v>
      </c>
      <c r="D4903" s="56">
        <v>0</v>
      </c>
      <c r="E4903" s="56">
        <v>0</v>
      </c>
      <c r="F4903" s="56">
        <v>0</v>
      </c>
      <c r="G4903" s="56">
        <v>0</v>
      </c>
      <c r="H4903" s="56">
        <v>0</v>
      </c>
      <c r="I4903" s="56">
        <v>8</v>
      </c>
      <c r="J4903" s="57">
        <f t="shared" si="76"/>
        <v>8</v>
      </c>
    </row>
    <row r="4904" spans="1:10">
      <c r="A4904" s="50" t="s">
        <v>80</v>
      </c>
      <c r="B4904" s="51">
        <v>3557204</v>
      </c>
      <c r="C4904" s="51" t="s">
        <v>4915</v>
      </c>
      <c r="D4904" s="56">
        <v>0</v>
      </c>
      <c r="E4904" s="56">
        <v>0</v>
      </c>
      <c r="F4904" s="56">
        <v>0</v>
      </c>
      <c r="G4904" s="56">
        <v>0</v>
      </c>
      <c r="H4904" s="56">
        <v>0</v>
      </c>
      <c r="I4904" s="56">
        <v>5</v>
      </c>
      <c r="J4904" s="57">
        <f t="shared" si="76"/>
        <v>5</v>
      </c>
    </row>
    <row r="4905" spans="1:10">
      <c r="A4905" s="50" t="s">
        <v>80</v>
      </c>
      <c r="B4905" s="51">
        <v>3511904</v>
      </c>
      <c r="C4905" s="51" t="s">
        <v>4916</v>
      </c>
      <c r="D4905" s="56">
        <v>0</v>
      </c>
      <c r="E4905" s="56">
        <v>0</v>
      </c>
      <c r="F4905" s="56">
        <v>0</v>
      </c>
      <c r="G4905" s="56">
        <v>0</v>
      </c>
      <c r="H4905" s="56">
        <v>0</v>
      </c>
      <c r="I4905" s="56">
        <v>10</v>
      </c>
      <c r="J4905" s="57">
        <f t="shared" si="76"/>
        <v>10</v>
      </c>
    </row>
    <row r="4906" spans="1:10">
      <c r="A4906" s="50" t="s">
        <v>80</v>
      </c>
      <c r="B4906" s="51">
        <v>3512001</v>
      </c>
      <c r="C4906" s="51" t="s">
        <v>4917</v>
      </c>
      <c r="D4906" s="56">
        <v>0</v>
      </c>
      <c r="E4906" s="56">
        <v>0</v>
      </c>
      <c r="F4906" s="56">
        <v>0</v>
      </c>
      <c r="G4906" s="56">
        <v>0</v>
      </c>
      <c r="H4906" s="56">
        <v>0</v>
      </c>
      <c r="I4906" s="56">
        <v>8</v>
      </c>
      <c r="J4906" s="57">
        <f t="shared" si="76"/>
        <v>8</v>
      </c>
    </row>
    <row r="4907" spans="1:10">
      <c r="A4907" s="50" t="s">
        <v>80</v>
      </c>
      <c r="B4907" s="51">
        <v>3512100</v>
      </c>
      <c r="C4907" s="51" t="s">
        <v>3832</v>
      </c>
      <c r="D4907" s="56">
        <v>227</v>
      </c>
      <c r="E4907" s="56">
        <v>0</v>
      </c>
      <c r="F4907" s="56">
        <v>0</v>
      </c>
      <c r="G4907" s="56">
        <v>0</v>
      </c>
      <c r="H4907" s="56">
        <v>0</v>
      </c>
      <c r="I4907" s="56">
        <v>7</v>
      </c>
      <c r="J4907" s="57">
        <f t="shared" si="76"/>
        <v>234</v>
      </c>
    </row>
    <row r="4908" spans="1:10">
      <c r="A4908" s="50" t="s">
        <v>80</v>
      </c>
      <c r="B4908" s="51">
        <v>3512209</v>
      </c>
      <c r="C4908" s="51" t="s">
        <v>3834</v>
      </c>
      <c r="D4908" s="56">
        <v>1</v>
      </c>
      <c r="E4908" s="56">
        <v>0</v>
      </c>
      <c r="F4908" s="56">
        <v>0</v>
      </c>
      <c r="G4908" s="56">
        <v>0</v>
      </c>
      <c r="H4908" s="56">
        <v>0</v>
      </c>
      <c r="I4908" s="56">
        <v>40</v>
      </c>
      <c r="J4908" s="57">
        <f t="shared" si="76"/>
        <v>41</v>
      </c>
    </row>
    <row r="4909" spans="1:10">
      <c r="A4909" s="50" t="s">
        <v>80</v>
      </c>
      <c r="B4909" s="51">
        <v>3512308</v>
      </c>
      <c r="C4909" s="51" t="s">
        <v>4918</v>
      </c>
      <c r="D4909" s="56">
        <v>0</v>
      </c>
      <c r="E4909" s="56">
        <v>0</v>
      </c>
      <c r="F4909" s="56">
        <v>0</v>
      </c>
      <c r="G4909" s="56">
        <v>0</v>
      </c>
      <c r="H4909" s="56">
        <v>0</v>
      </c>
      <c r="I4909" s="56">
        <v>55</v>
      </c>
      <c r="J4909" s="57">
        <f t="shared" si="76"/>
        <v>55</v>
      </c>
    </row>
    <row r="4910" spans="1:10">
      <c r="A4910" s="50" t="s">
        <v>80</v>
      </c>
      <c r="B4910" s="51">
        <v>3512407</v>
      </c>
      <c r="C4910" s="51" t="s">
        <v>3836</v>
      </c>
      <c r="D4910" s="56">
        <v>14</v>
      </c>
      <c r="E4910" s="56">
        <v>0</v>
      </c>
      <c r="F4910" s="56">
        <v>0</v>
      </c>
      <c r="G4910" s="56">
        <v>0</v>
      </c>
      <c r="H4910" s="56">
        <v>0</v>
      </c>
      <c r="I4910" s="56">
        <v>28</v>
      </c>
      <c r="J4910" s="57">
        <f t="shared" si="76"/>
        <v>42</v>
      </c>
    </row>
    <row r="4911" spans="1:10">
      <c r="A4911" s="50" t="s">
        <v>80</v>
      </c>
      <c r="B4911" s="51">
        <v>3512506</v>
      </c>
      <c r="C4911" s="51" t="s">
        <v>4919</v>
      </c>
      <c r="D4911" s="56">
        <v>0</v>
      </c>
      <c r="E4911" s="56">
        <v>0</v>
      </c>
      <c r="F4911" s="56">
        <v>0</v>
      </c>
      <c r="G4911" s="56">
        <v>0</v>
      </c>
      <c r="H4911" s="56">
        <v>0</v>
      </c>
      <c r="I4911" s="56">
        <v>12</v>
      </c>
      <c r="J4911" s="57">
        <f t="shared" si="76"/>
        <v>12</v>
      </c>
    </row>
    <row r="4912" spans="1:10">
      <c r="A4912" s="50" t="s">
        <v>80</v>
      </c>
      <c r="B4912" s="51">
        <v>3512605</v>
      </c>
      <c r="C4912" s="51" t="s">
        <v>4920</v>
      </c>
      <c r="D4912" s="56">
        <v>1</v>
      </c>
      <c r="E4912" s="56">
        <v>4</v>
      </c>
      <c r="F4912" s="56">
        <v>0</v>
      </c>
      <c r="G4912" s="56">
        <v>0</v>
      </c>
      <c r="H4912" s="56">
        <v>0</v>
      </c>
      <c r="I4912" s="56">
        <v>14</v>
      </c>
      <c r="J4912" s="57">
        <f t="shared" si="76"/>
        <v>19</v>
      </c>
    </row>
    <row r="4913" spans="1:10">
      <c r="A4913" s="50" t="s">
        <v>80</v>
      </c>
      <c r="B4913" s="51">
        <v>3512704</v>
      </c>
      <c r="C4913" s="51" t="s">
        <v>4921</v>
      </c>
      <c r="D4913" s="56">
        <v>0</v>
      </c>
      <c r="E4913" s="56">
        <v>0</v>
      </c>
      <c r="F4913" s="56">
        <v>0</v>
      </c>
      <c r="G4913" s="56">
        <v>0</v>
      </c>
      <c r="H4913" s="56">
        <v>0</v>
      </c>
      <c r="I4913" s="56">
        <v>31</v>
      </c>
      <c r="J4913" s="57">
        <f t="shared" si="76"/>
        <v>31</v>
      </c>
    </row>
    <row r="4914" spans="1:10">
      <c r="A4914" s="50" t="s">
        <v>80</v>
      </c>
      <c r="B4914" s="51">
        <v>3512803</v>
      </c>
      <c r="C4914" s="51" t="s">
        <v>4922</v>
      </c>
      <c r="D4914" s="56">
        <v>2</v>
      </c>
      <c r="E4914" s="56">
        <v>0</v>
      </c>
      <c r="F4914" s="56">
        <v>0</v>
      </c>
      <c r="G4914" s="56">
        <v>0</v>
      </c>
      <c r="H4914" s="56">
        <v>0</v>
      </c>
      <c r="I4914" s="56">
        <v>5</v>
      </c>
      <c r="J4914" s="57">
        <f t="shared" si="76"/>
        <v>7</v>
      </c>
    </row>
    <row r="4915" spans="1:10">
      <c r="A4915" s="50" t="s">
        <v>80</v>
      </c>
      <c r="B4915" s="51">
        <v>3512902</v>
      </c>
      <c r="C4915" s="51" t="s">
        <v>4923</v>
      </c>
      <c r="D4915" s="56">
        <v>0</v>
      </c>
      <c r="E4915" s="56">
        <v>0</v>
      </c>
      <c r="F4915" s="56">
        <v>0</v>
      </c>
      <c r="G4915" s="56">
        <v>0</v>
      </c>
      <c r="H4915" s="56">
        <v>0</v>
      </c>
      <c r="I4915" s="56">
        <v>72</v>
      </c>
      <c r="J4915" s="57">
        <f t="shared" si="76"/>
        <v>72</v>
      </c>
    </row>
    <row r="4916" spans="1:10">
      <c r="A4916" s="50" t="s">
        <v>80</v>
      </c>
      <c r="B4916" s="51">
        <v>3513009</v>
      </c>
      <c r="C4916" s="51" t="s">
        <v>4924</v>
      </c>
      <c r="D4916" s="56">
        <v>0</v>
      </c>
      <c r="E4916" s="56">
        <v>0</v>
      </c>
      <c r="F4916" s="56">
        <v>0</v>
      </c>
      <c r="G4916" s="56">
        <v>0</v>
      </c>
      <c r="H4916" s="56">
        <v>0</v>
      </c>
      <c r="I4916" s="56">
        <v>7</v>
      </c>
      <c r="J4916" s="57">
        <f t="shared" si="76"/>
        <v>7</v>
      </c>
    </row>
    <row r="4917" spans="1:10">
      <c r="A4917" s="50" t="s">
        <v>80</v>
      </c>
      <c r="B4917" s="51">
        <v>3513108</v>
      </c>
      <c r="C4917" s="51" t="s">
        <v>31465</v>
      </c>
      <c r="D4917" s="56">
        <v>0</v>
      </c>
      <c r="E4917" s="56">
        <v>0</v>
      </c>
      <c r="F4917" s="56">
        <v>0</v>
      </c>
      <c r="G4917" s="56">
        <v>0</v>
      </c>
      <c r="H4917" s="56">
        <v>0</v>
      </c>
      <c r="I4917" s="56">
        <v>1</v>
      </c>
      <c r="J4917" s="57">
        <f t="shared" si="76"/>
        <v>1</v>
      </c>
    </row>
    <row r="4918" spans="1:10">
      <c r="A4918" s="50" t="s">
        <v>80</v>
      </c>
      <c r="B4918" s="51">
        <v>3513207</v>
      </c>
      <c r="C4918" s="51" t="s">
        <v>4925</v>
      </c>
      <c r="D4918" s="56">
        <v>0</v>
      </c>
      <c r="E4918" s="56">
        <v>0</v>
      </c>
      <c r="F4918" s="56">
        <v>0</v>
      </c>
      <c r="G4918" s="56">
        <v>0</v>
      </c>
      <c r="H4918" s="56">
        <v>0</v>
      </c>
      <c r="I4918" s="56">
        <v>27</v>
      </c>
      <c r="J4918" s="57">
        <f t="shared" si="76"/>
        <v>27</v>
      </c>
    </row>
    <row r="4919" spans="1:10">
      <c r="A4919" s="50" t="s">
        <v>80</v>
      </c>
      <c r="B4919" s="51">
        <v>3513306</v>
      </c>
      <c r="C4919" s="51" t="s">
        <v>4926</v>
      </c>
      <c r="D4919" s="56">
        <v>0</v>
      </c>
      <c r="E4919" s="56">
        <v>0</v>
      </c>
      <c r="F4919" s="56">
        <v>0</v>
      </c>
      <c r="G4919" s="56">
        <v>0</v>
      </c>
      <c r="H4919" s="56">
        <v>0</v>
      </c>
      <c r="I4919" s="56">
        <v>18</v>
      </c>
      <c r="J4919" s="57">
        <f t="shared" si="76"/>
        <v>18</v>
      </c>
    </row>
    <row r="4920" spans="1:10">
      <c r="A4920" s="50" t="s">
        <v>80</v>
      </c>
      <c r="B4920" s="51">
        <v>3513405</v>
      </c>
      <c r="C4920" s="51" t="s">
        <v>3838</v>
      </c>
      <c r="D4920" s="56">
        <v>0</v>
      </c>
      <c r="E4920" s="56">
        <v>0</v>
      </c>
      <c r="F4920" s="56">
        <v>0</v>
      </c>
      <c r="G4920" s="56">
        <v>0</v>
      </c>
      <c r="H4920" s="56">
        <v>0</v>
      </c>
      <c r="I4920" s="56">
        <v>17</v>
      </c>
      <c r="J4920" s="57">
        <f t="shared" si="76"/>
        <v>17</v>
      </c>
    </row>
    <row r="4921" spans="1:10">
      <c r="A4921" s="50" t="s">
        <v>80</v>
      </c>
      <c r="B4921" s="51">
        <v>3513603</v>
      </c>
      <c r="C4921" s="51" t="s">
        <v>3840</v>
      </c>
      <c r="D4921" s="56">
        <v>0</v>
      </c>
      <c r="E4921" s="56">
        <v>0</v>
      </c>
      <c r="F4921" s="56">
        <v>0</v>
      </c>
      <c r="G4921" s="56">
        <v>0</v>
      </c>
      <c r="H4921" s="56">
        <v>0</v>
      </c>
      <c r="I4921" s="56">
        <v>308</v>
      </c>
      <c r="J4921" s="57">
        <f t="shared" si="76"/>
        <v>308</v>
      </c>
    </row>
    <row r="4922" spans="1:10">
      <c r="A4922" s="50" t="s">
        <v>80</v>
      </c>
      <c r="B4922" s="51">
        <v>3513702</v>
      </c>
      <c r="C4922" s="51" t="s">
        <v>3842</v>
      </c>
      <c r="D4922" s="56">
        <v>95</v>
      </c>
      <c r="E4922" s="56">
        <v>0</v>
      </c>
      <c r="F4922" s="56">
        <v>0</v>
      </c>
      <c r="G4922" s="56">
        <v>0</v>
      </c>
      <c r="H4922" s="56">
        <v>0</v>
      </c>
      <c r="I4922" s="56">
        <v>34</v>
      </c>
      <c r="J4922" s="57">
        <f t="shared" si="76"/>
        <v>129</v>
      </c>
    </row>
    <row r="4923" spans="1:10">
      <c r="A4923" s="50" t="s">
        <v>80</v>
      </c>
      <c r="B4923" s="51">
        <v>3513850</v>
      </c>
      <c r="C4923" s="51" t="s">
        <v>4927</v>
      </c>
      <c r="D4923" s="56">
        <v>0</v>
      </c>
      <c r="E4923" s="56">
        <v>0</v>
      </c>
      <c r="F4923" s="56">
        <v>0</v>
      </c>
      <c r="G4923" s="56">
        <v>0</v>
      </c>
      <c r="H4923" s="56">
        <v>0</v>
      </c>
      <c r="I4923" s="56">
        <v>7</v>
      </c>
      <c r="J4923" s="57">
        <f t="shared" si="76"/>
        <v>7</v>
      </c>
    </row>
    <row r="4924" spans="1:10">
      <c r="A4924" s="50" t="s">
        <v>80</v>
      </c>
      <c r="B4924" s="51">
        <v>3513900</v>
      </c>
      <c r="C4924" s="51" t="s">
        <v>4928</v>
      </c>
      <c r="D4924" s="56">
        <v>1</v>
      </c>
      <c r="E4924" s="56">
        <v>1</v>
      </c>
      <c r="F4924" s="56">
        <v>0</v>
      </c>
      <c r="G4924" s="56">
        <v>0</v>
      </c>
      <c r="H4924" s="56">
        <v>0</v>
      </c>
      <c r="I4924" s="56">
        <v>294</v>
      </c>
      <c r="J4924" s="57">
        <f t="shared" si="76"/>
        <v>296</v>
      </c>
    </row>
    <row r="4925" spans="1:10">
      <c r="A4925" s="50" t="s">
        <v>80</v>
      </c>
      <c r="B4925" s="51">
        <v>3514007</v>
      </c>
      <c r="C4925" s="51" t="s">
        <v>4929</v>
      </c>
      <c r="D4925" s="56">
        <v>0</v>
      </c>
      <c r="E4925" s="56">
        <v>0</v>
      </c>
      <c r="F4925" s="56">
        <v>0</v>
      </c>
      <c r="G4925" s="56">
        <v>0</v>
      </c>
      <c r="H4925" s="56">
        <v>0</v>
      </c>
      <c r="I4925" s="56">
        <v>1</v>
      </c>
      <c r="J4925" s="57">
        <f t="shared" si="76"/>
        <v>1</v>
      </c>
    </row>
    <row r="4926" spans="1:10">
      <c r="A4926" s="50" t="s">
        <v>80</v>
      </c>
      <c r="B4926" s="51">
        <v>3514106</v>
      </c>
      <c r="C4926" s="51" t="s">
        <v>4930</v>
      </c>
      <c r="D4926" s="56">
        <v>0</v>
      </c>
      <c r="E4926" s="56">
        <v>0</v>
      </c>
      <c r="F4926" s="56">
        <v>0</v>
      </c>
      <c r="G4926" s="56">
        <v>0</v>
      </c>
      <c r="H4926" s="56">
        <v>0</v>
      </c>
      <c r="I4926" s="56">
        <v>62</v>
      </c>
      <c r="J4926" s="57">
        <f t="shared" si="76"/>
        <v>62</v>
      </c>
    </row>
    <row r="4927" spans="1:10">
      <c r="A4927" s="50" t="s">
        <v>80</v>
      </c>
      <c r="B4927" s="51">
        <v>3514205</v>
      </c>
      <c r="C4927" s="51" t="s">
        <v>4931</v>
      </c>
      <c r="D4927" s="56">
        <v>0</v>
      </c>
      <c r="E4927" s="56">
        <v>0</v>
      </c>
      <c r="F4927" s="56">
        <v>0</v>
      </c>
      <c r="G4927" s="56">
        <v>0</v>
      </c>
      <c r="H4927" s="56">
        <v>0</v>
      </c>
      <c r="I4927" s="56">
        <v>7</v>
      </c>
      <c r="J4927" s="57">
        <f t="shared" si="76"/>
        <v>7</v>
      </c>
    </row>
    <row r="4928" spans="1:10">
      <c r="A4928" s="50" t="s">
        <v>80</v>
      </c>
      <c r="B4928" s="51">
        <v>3514304</v>
      </c>
      <c r="C4928" s="51" t="s">
        <v>4932</v>
      </c>
      <c r="D4928" s="56">
        <v>0</v>
      </c>
      <c r="E4928" s="56">
        <v>0</v>
      </c>
      <c r="F4928" s="56">
        <v>0</v>
      </c>
      <c r="G4928" s="56">
        <v>0</v>
      </c>
      <c r="H4928" s="56">
        <v>0</v>
      </c>
      <c r="I4928" s="56">
        <v>9</v>
      </c>
      <c r="J4928" s="57">
        <f t="shared" si="76"/>
        <v>9</v>
      </c>
    </row>
    <row r="4929" spans="1:10">
      <c r="A4929" s="50" t="s">
        <v>80</v>
      </c>
      <c r="B4929" s="51">
        <v>3514403</v>
      </c>
      <c r="C4929" s="51" t="s">
        <v>3844</v>
      </c>
      <c r="D4929" s="56">
        <v>32</v>
      </c>
      <c r="E4929" s="56">
        <v>0</v>
      </c>
      <c r="F4929" s="56">
        <v>0</v>
      </c>
      <c r="G4929" s="56">
        <v>0</v>
      </c>
      <c r="H4929" s="56">
        <v>0</v>
      </c>
      <c r="I4929" s="56">
        <v>63</v>
      </c>
      <c r="J4929" s="57">
        <f t="shared" si="76"/>
        <v>95</v>
      </c>
    </row>
    <row r="4930" spans="1:10">
      <c r="A4930" s="50" t="s">
        <v>80</v>
      </c>
      <c r="B4930" s="51">
        <v>3514502</v>
      </c>
      <c r="C4930" s="51" t="s">
        <v>4933</v>
      </c>
      <c r="D4930" s="56">
        <v>0</v>
      </c>
      <c r="E4930" s="56">
        <v>0</v>
      </c>
      <c r="F4930" s="56">
        <v>0</v>
      </c>
      <c r="G4930" s="56">
        <v>0</v>
      </c>
      <c r="H4930" s="56">
        <v>0</v>
      </c>
      <c r="I4930" s="56">
        <v>28</v>
      </c>
      <c r="J4930" s="57">
        <f t="shared" si="76"/>
        <v>28</v>
      </c>
    </row>
    <row r="4931" spans="1:10">
      <c r="A4931" s="50" t="s">
        <v>80</v>
      </c>
      <c r="B4931" s="51">
        <v>3514601</v>
      </c>
      <c r="C4931" s="51" t="s">
        <v>4934</v>
      </c>
      <c r="D4931" s="56">
        <v>0</v>
      </c>
      <c r="E4931" s="56">
        <v>0</v>
      </c>
      <c r="F4931" s="56">
        <v>0</v>
      </c>
      <c r="G4931" s="56">
        <v>0</v>
      </c>
      <c r="H4931" s="56">
        <v>0</v>
      </c>
      <c r="I4931" s="56">
        <v>2</v>
      </c>
      <c r="J4931" s="57">
        <f t="shared" si="76"/>
        <v>2</v>
      </c>
    </row>
    <row r="4932" spans="1:10">
      <c r="A4932" s="50" t="s">
        <v>80</v>
      </c>
      <c r="B4932" s="51">
        <v>3514700</v>
      </c>
      <c r="C4932" s="51" t="s">
        <v>4935</v>
      </c>
      <c r="D4932" s="56">
        <v>0</v>
      </c>
      <c r="E4932" s="56">
        <v>2</v>
      </c>
      <c r="F4932" s="56">
        <v>0</v>
      </c>
      <c r="G4932" s="56">
        <v>0</v>
      </c>
      <c r="H4932" s="56">
        <v>0</v>
      </c>
      <c r="I4932" s="56">
        <v>16</v>
      </c>
      <c r="J4932" s="57">
        <f t="shared" si="76"/>
        <v>18</v>
      </c>
    </row>
    <row r="4933" spans="1:10">
      <c r="A4933" s="50" t="s">
        <v>80</v>
      </c>
      <c r="B4933" s="51">
        <v>3514809</v>
      </c>
      <c r="C4933" s="51" t="s">
        <v>1704</v>
      </c>
      <c r="D4933" s="56">
        <v>38</v>
      </c>
      <c r="E4933" s="56">
        <v>0</v>
      </c>
      <c r="F4933" s="56">
        <v>223</v>
      </c>
      <c r="G4933" s="56">
        <v>0</v>
      </c>
      <c r="H4933" s="56">
        <v>0</v>
      </c>
      <c r="I4933" s="56">
        <v>155</v>
      </c>
      <c r="J4933" s="57">
        <f t="shared" si="76"/>
        <v>416</v>
      </c>
    </row>
    <row r="4934" spans="1:10">
      <c r="A4934" s="50" t="s">
        <v>80</v>
      </c>
      <c r="B4934" s="51">
        <v>3514908</v>
      </c>
      <c r="C4934" s="51" t="s">
        <v>4936</v>
      </c>
      <c r="D4934" s="56">
        <v>1</v>
      </c>
      <c r="E4934" s="56">
        <v>0</v>
      </c>
      <c r="F4934" s="56">
        <v>0</v>
      </c>
      <c r="G4934" s="56">
        <v>0</v>
      </c>
      <c r="H4934" s="56">
        <v>0</v>
      </c>
      <c r="I4934" s="56">
        <v>32</v>
      </c>
      <c r="J4934" s="57">
        <f t="shared" ref="J4934:J4997" si="77">SUM(D4934:I4934)</f>
        <v>33</v>
      </c>
    </row>
    <row r="4935" spans="1:10">
      <c r="A4935" s="50" t="s">
        <v>80</v>
      </c>
      <c r="B4935" s="51">
        <v>3514924</v>
      </c>
      <c r="C4935" s="51" t="s">
        <v>4937</v>
      </c>
      <c r="D4935" s="56">
        <v>0</v>
      </c>
      <c r="E4935" s="56">
        <v>0</v>
      </c>
      <c r="F4935" s="56">
        <v>0</v>
      </c>
      <c r="G4935" s="56">
        <v>0</v>
      </c>
      <c r="H4935" s="56">
        <v>0</v>
      </c>
      <c r="I4935" s="56">
        <v>2</v>
      </c>
      <c r="J4935" s="57">
        <f t="shared" si="77"/>
        <v>2</v>
      </c>
    </row>
    <row r="4936" spans="1:10">
      <c r="A4936" s="50" t="s">
        <v>80</v>
      </c>
      <c r="B4936" s="51">
        <v>3514957</v>
      </c>
      <c r="C4936" s="51" t="s">
        <v>4938</v>
      </c>
      <c r="D4936" s="56">
        <v>0</v>
      </c>
      <c r="E4936" s="56">
        <v>0</v>
      </c>
      <c r="F4936" s="56">
        <v>0</v>
      </c>
      <c r="G4936" s="56">
        <v>0</v>
      </c>
      <c r="H4936" s="56">
        <v>0</v>
      </c>
      <c r="I4936" s="56">
        <v>8</v>
      </c>
      <c r="J4936" s="57">
        <f t="shared" si="77"/>
        <v>8</v>
      </c>
    </row>
    <row r="4937" spans="1:10">
      <c r="A4937" s="50" t="s">
        <v>80</v>
      </c>
      <c r="B4937" s="51">
        <v>3515004</v>
      </c>
      <c r="C4937" s="51" t="s">
        <v>4939</v>
      </c>
      <c r="D4937" s="56">
        <v>0</v>
      </c>
      <c r="E4937" s="56">
        <v>0</v>
      </c>
      <c r="F4937" s="56">
        <v>0</v>
      </c>
      <c r="G4937" s="56">
        <v>0</v>
      </c>
      <c r="H4937" s="56">
        <v>0</v>
      </c>
      <c r="I4937" s="56">
        <v>2</v>
      </c>
      <c r="J4937" s="57">
        <f t="shared" si="77"/>
        <v>2</v>
      </c>
    </row>
    <row r="4938" spans="1:10">
      <c r="A4938" s="50" t="s">
        <v>80</v>
      </c>
      <c r="B4938" s="51">
        <v>3515103</v>
      </c>
      <c r="C4938" s="51" t="s">
        <v>4940</v>
      </c>
      <c r="D4938" s="56">
        <v>0</v>
      </c>
      <c r="E4938" s="56">
        <v>0</v>
      </c>
      <c r="F4938" s="56">
        <v>0</v>
      </c>
      <c r="G4938" s="56">
        <v>0</v>
      </c>
      <c r="H4938" s="56">
        <v>0</v>
      </c>
      <c r="I4938" s="56">
        <v>21</v>
      </c>
      <c r="J4938" s="57">
        <f t="shared" si="77"/>
        <v>21</v>
      </c>
    </row>
    <row r="4939" spans="1:10">
      <c r="A4939" s="50" t="s">
        <v>80</v>
      </c>
      <c r="B4939" s="51">
        <v>3515129</v>
      </c>
      <c r="C4939" s="51" t="s">
        <v>4941</v>
      </c>
      <c r="D4939" s="56">
        <v>0</v>
      </c>
      <c r="E4939" s="56">
        <v>2</v>
      </c>
      <c r="F4939" s="56">
        <v>0</v>
      </c>
      <c r="G4939" s="56">
        <v>0</v>
      </c>
      <c r="H4939" s="56">
        <v>0</v>
      </c>
      <c r="I4939" s="56">
        <v>49</v>
      </c>
      <c r="J4939" s="57">
        <f t="shared" si="77"/>
        <v>51</v>
      </c>
    </row>
    <row r="4940" spans="1:10">
      <c r="A4940" s="50" t="s">
        <v>80</v>
      </c>
      <c r="B4940" s="51">
        <v>3515152</v>
      </c>
      <c r="C4940" s="51" t="s">
        <v>4942</v>
      </c>
      <c r="D4940" s="56">
        <v>0</v>
      </c>
      <c r="E4940" s="56">
        <v>0</v>
      </c>
      <c r="F4940" s="56">
        <v>0</v>
      </c>
      <c r="G4940" s="56">
        <v>0</v>
      </c>
      <c r="H4940" s="56">
        <v>0</v>
      </c>
      <c r="I4940" s="56">
        <v>18</v>
      </c>
      <c r="J4940" s="57">
        <f t="shared" si="77"/>
        <v>18</v>
      </c>
    </row>
    <row r="4941" spans="1:10">
      <c r="A4941" s="50" t="s">
        <v>80</v>
      </c>
      <c r="B4941" s="51">
        <v>3515186</v>
      </c>
      <c r="C4941" s="51" t="s">
        <v>3846</v>
      </c>
      <c r="D4941" s="56">
        <v>0</v>
      </c>
      <c r="E4941" s="56">
        <v>0</v>
      </c>
      <c r="F4941" s="56">
        <v>0</v>
      </c>
      <c r="G4941" s="56">
        <v>0</v>
      </c>
      <c r="H4941" s="56">
        <v>0</v>
      </c>
      <c r="I4941" s="56">
        <v>77</v>
      </c>
      <c r="J4941" s="57">
        <f t="shared" si="77"/>
        <v>77</v>
      </c>
    </row>
    <row r="4942" spans="1:10">
      <c r="A4942" s="50" t="s">
        <v>80</v>
      </c>
      <c r="B4942" s="51">
        <v>3515194</v>
      </c>
      <c r="C4942" s="51" t="s">
        <v>4943</v>
      </c>
      <c r="D4942" s="56">
        <v>0</v>
      </c>
      <c r="E4942" s="56">
        <v>0</v>
      </c>
      <c r="F4942" s="56">
        <v>0</v>
      </c>
      <c r="G4942" s="56">
        <v>0</v>
      </c>
      <c r="H4942" s="56">
        <v>0</v>
      </c>
      <c r="I4942" s="56">
        <v>4</v>
      </c>
      <c r="J4942" s="57">
        <f t="shared" si="77"/>
        <v>4</v>
      </c>
    </row>
    <row r="4943" spans="1:10">
      <c r="A4943" s="50" t="s">
        <v>80</v>
      </c>
      <c r="B4943" s="51">
        <v>3557303</v>
      </c>
      <c r="C4943" s="51" t="s">
        <v>3847</v>
      </c>
      <c r="D4943" s="56">
        <v>0</v>
      </c>
      <c r="E4943" s="56">
        <v>0</v>
      </c>
      <c r="F4943" s="56">
        <v>0</v>
      </c>
      <c r="G4943" s="56">
        <v>0</v>
      </c>
      <c r="H4943" s="56">
        <v>0</v>
      </c>
      <c r="I4943" s="56">
        <v>8</v>
      </c>
      <c r="J4943" s="57">
        <f t="shared" si="77"/>
        <v>8</v>
      </c>
    </row>
    <row r="4944" spans="1:10">
      <c r="A4944" s="50" t="s">
        <v>80</v>
      </c>
      <c r="B4944" s="51">
        <v>3515202</v>
      </c>
      <c r="C4944" s="51" t="s">
        <v>3848</v>
      </c>
      <c r="D4944" s="56">
        <v>0</v>
      </c>
      <c r="E4944" s="56">
        <v>0</v>
      </c>
      <c r="F4944" s="56">
        <v>0</v>
      </c>
      <c r="G4944" s="56">
        <v>0</v>
      </c>
      <c r="H4944" s="56">
        <v>0</v>
      </c>
      <c r="I4944" s="56">
        <v>50</v>
      </c>
      <c r="J4944" s="57">
        <f t="shared" si="77"/>
        <v>50</v>
      </c>
    </row>
    <row r="4945" spans="1:10">
      <c r="A4945" s="50" t="s">
        <v>80</v>
      </c>
      <c r="B4945" s="51">
        <v>3515301</v>
      </c>
      <c r="C4945" s="51" t="s">
        <v>1258</v>
      </c>
      <c r="D4945" s="56">
        <v>0</v>
      </c>
      <c r="E4945" s="56">
        <v>0</v>
      </c>
      <c r="F4945" s="56">
        <v>0</v>
      </c>
      <c r="G4945" s="56">
        <v>0</v>
      </c>
      <c r="H4945" s="56">
        <v>0</v>
      </c>
      <c r="I4945" s="56">
        <v>11</v>
      </c>
      <c r="J4945" s="57">
        <f t="shared" si="77"/>
        <v>11</v>
      </c>
    </row>
    <row r="4946" spans="1:10">
      <c r="A4946" s="50" t="s">
        <v>80</v>
      </c>
      <c r="B4946" s="51">
        <v>3515350</v>
      </c>
      <c r="C4946" s="51" t="s">
        <v>3850</v>
      </c>
      <c r="D4946" s="56">
        <v>453</v>
      </c>
      <c r="E4946" s="56">
        <v>1</v>
      </c>
      <c r="F4946" s="56">
        <v>0</v>
      </c>
      <c r="G4946" s="56">
        <v>3</v>
      </c>
      <c r="H4946" s="56">
        <v>0</v>
      </c>
      <c r="I4946" s="56">
        <v>20</v>
      </c>
      <c r="J4946" s="57">
        <f t="shared" si="77"/>
        <v>477</v>
      </c>
    </row>
    <row r="4947" spans="1:10">
      <c r="A4947" s="50" t="s">
        <v>80</v>
      </c>
      <c r="B4947" s="51">
        <v>3515400</v>
      </c>
      <c r="C4947" s="51" t="s">
        <v>4944</v>
      </c>
      <c r="D4947" s="56">
        <v>1</v>
      </c>
      <c r="E4947" s="56">
        <v>0</v>
      </c>
      <c r="F4947" s="56">
        <v>0</v>
      </c>
      <c r="G4947" s="56">
        <v>0</v>
      </c>
      <c r="H4947" s="56">
        <v>0</v>
      </c>
      <c r="I4947" s="56">
        <v>121</v>
      </c>
      <c r="J4947" s="57">
        <f t="shared" si="77"/>
        <v>122</v>
      </c>
    </row>
    <row r="4948" spans="1:10">
      <c r="A4948" s="50" t="s">
        <v>80</v>
      </c>
      <c r="B4948" s="51">
        <v>3515509</v>
      </c>
      <c r="C4948" s="51" t="s">
        <v>3851</v>
      </c>
      <c r="D4948" s="56">
        <v>0</v>
      </c>
      <c r="E4948" s="56">
        <v>0</v>
      </c>
      <c r="F4948" s="56">
        <v>0</v>
      </c>
      <c r="G4948" s="56">
        <v>0</v>
      </c>
      <c r="H4948" s="56">
        <v>0</v>
      </c>
      <c r="I4948" s="56">
        <v>62</v>
      </c>
      <c r="J4948" s="57">
        <f t="shared" si="77"/>
        <v>62</v>
      </c>
    </row>
    <row r="4949" spans="1:10">
      <c r="A4949" s="50" t="s">
        <v>80</v>
      </c>
      <c r="B4949" s="51">
        <v>3515608</v>
      </c>
      <c r="C4949" s="51" t="s">
        <v>4945</v>
      </c>
      <c r="D4949" s="56">
        <v>0</v>
      </c>
      <c r="E4949" s="56">
        <v>0</v>
      </c>
      <c r="F4949" s="56">
        <v>0</v>
      </c>
      <c r="G4949" s="56">
        <v>0</v>
      </c>
      <c r="H4949" s="56">
        <v>0</v>
      </c>
      <c r="I4949" s="56">
        <v>56</v>
      </c>
      <c r="J4949" s="57">
        <f t="shared" si="77"/>
        <v>56</v>
      </c>
    </row>
    <row r="4950" spans="1:10">
      <c r="A4950" s="50" t="s">
        <v>80</v>
      </c>
      <c r="B4950" s="51">
        <v>3515657</v>
      </c>
      <c r="C4950" s="51" t="s">
        <v>4946</v>
      </c>
      <c r="D4950" s="56">
        <v>0</v>
      </c>
      <c r="E4950" s="56">
        <v>1</v>
      </c>
      <c r="F4950" s="56">
        <v>0</v>
      </c>
      <c r="G4950" s="56">
        <v>0</v>
      </c>
      <c r="H4950" s="56">
        <v>0</v>
      </c>
      <c r="I4950" s="56">
        <v>15</v>
      </c>
      <c r="J4950" s="57">
        <f t="shared" si="77"/>
        <v>16</v>
      </c>
    </row>
    <row r="4951" spans="1:10">
      <c r="A4951" s="50" t="s">
        <v>80</v>
      </c>
      <c r="B4951" s="51">
        <v>3515806</v>
      </c>
      <c r="C4951" s="51" t="s">
        <v>4947</v>
      </c>
      <c r="D4951" s="56">
        <v>0</v>
      </c>
      <c r="E4951" s="56">
        <v>0</v>
      </c>
      <c r="F4951" s="56">
        <v>0</v>
      </c>
      <c r="G4951" s="56">
        <v>0</v>
      </c>
      <c r="H4951" s="56">
        <v>0</v>
      </c>
      <c r="I4951" s="56">
        <v>18</v>
      </c>
      <c r="J4951" s="57">
        <f t="shared" si="77"/>
        <v>18</v>
      </c>
    </row>
    <row r="4952" spans="1:10">
      <c r="A4952" s="50" t="s">
        <v>80</v>
      </c>
      <c r="B4952" s="51">
        <v>3515905</v>
      </c>
      <c r="C4952" s="51" t="s">
        <v>4948</v>
      </c>
      <c r="D4952" s="56">
        <v>0</v>
      </c>
      <c r="E4952" s="56">
        <v>0</v>
      </c>
      <c r="F4952" s="56">
        <v>0</v>
      </c>
      <c r="G4952" s="56">
        <v>0</v>
      </c>
      <c r="H4952" s="56">
        <v>0</v>
      </c>
      <c r="I4952" s="56">
        <v>20</v>
      </c>
      <c r="J4952" s="57">
        <f t="shared" si="77"/>
        <v>20</v>
      </c>
    </row>
    <row r="4953" spans="1:10">
      <c r="A4953" s="50" t="s">
        <v>80</v>
      </c>
      <c r="B4953" s="51">
        <v>3516002</v>
      </c>
      <c r="C4953" s="51" t="s">
        <v>3853</v>
      </c>
      <c r="D4953" s="56">
        <v>0</v>
      </c>
      <c r="E4953" s="56">
        <v>0</v>
      </c>
      <c r="F4953" s="56">
        <v>0</v>
      </c>
      <c r="G4953" s="56">
        <v>0</v>
      </c>
      <c r="H4953" s="56">
        <v>0</v>
      </c>
      <c r="I4953" s="56">
        <v>78</v>
      </c>
      <c r="J4953" s="57">
        <f t="shared" si="77"/>
        <v>78</v>
      </c>
    </row>
    <row r="4954" spans="1:10">
      <c r="A4954" s="50" t="s">
        <v>80</v>
      </c>
      <c r="B4954" s="51">
        <v>3516101</v>
      </c>
      <c r="C4954" s="51" t="s">
        <v>4949</v>
      </c>
      <c r="D4954" s="56">
        <v>0</v>
      </c>
      <c r="E4954" s="56">
        <v>0</v>
      </c>
      <c r="F4954" s="56">
        <v>0</v>
      </c>
      <c r="G4954" s="56">
        <v>0</v>
      </c>
      <c r="H4954" s="56">
        <v>0</v>
      </c>
      <c r="I4954" s="56">
        <v>7</v>
      </c>
      <c r="J4954" s="57">
        <f t="shared" si="77"/>
        <v>7</v>
      </c>
    </row>
    <row r="4955" spans="1:10">
      <c r="A4955" s="50" t="s">
        <v>80</v>
      </c>
      <c r="B4955" s="51">
        <v>3516200</v>
      </c>
      <c r="C4955" s="51" t="s">
        <v>4950</v>
      </c>
      <c r="D4955" s="56">
        <v>0</v>
      </c>
      <c r="E4955" s="56">
        <v>0</v>
      </c>
      <c r="F4955" s="56">
        <v>0</v>
      </c>
      <c r="G4955" s="56">
        <v>0</v>
      </c>
      <c r="H4955" s="56">
        <v>0</v>
      </c>
      <c r="I4955" s="56">
        <v>20</v>
      </c>
      <c r="J4955" s="57">
        <f t="shared" si="77"/>
        <v>20</v>
      </c>
    </row>
    <row r="4956" spans="1:10">
      <c r="A4956" s="50" t="s">
        <v>80</v>
      </c>
      <c r="B4956" s="51">
        <v>3516408</v>
      </c>
      <c r="C4956" s="51" t="s">
        <v>4951</v>
      </c>
      <c r="D4956" s="56">
        <v>21</v>
      </c>
      <c r="E4956" s="56">
        <v>0</v>
      </c>
      <c r="F4956" s="56">
        <v>0</v>
      </c>
      <c r="G4956" s="56">
        <v>0</v>
      </c>
      <c r="H4956" s="56">
        <v>0</v>
      </c>
      <c r="I4956" s="56">
        <v>2</v>
      </c>
      <c r="J4956" s="57">
        <f t="shared" si="77"/>
        <v>23</v>
      </c>
    </row>
    <row r="4957" spans="1:10">
      <c r="A4957" s="50" t="s">
        <v>80</v>
      </c>
      <c r="B4957" s="51">
        <v>3516507</v>
      </c>
      <c r="C4957" s="51" t="s">
        <v>4952</v>
      </c>
      <c r="D4957" s="56">
        <v>0</v>
      </c>
      <c r="E4957" s="56">
        <v>0</v>
      </c>
      <c r="F4957" s="56">
        <v>0</v>
      </c>
      <c r="G4957" s="56">
        <v>0</v>
      </c>
      <c r="H4957" s="56">
        <v>0</v>
      </c>
      <c r="I4957" s="56">
        <v>25</v>
      </c>
      <c r="J4957" s="57">
        <f t="shared" si="77"/>
        <v>25</v>
      </c>
    </row>
    <row r="4958" spans="1:10">
      <c r="A4958" s="50" t="s">
        <v>80</v>
      </c>
      <c r="B4958" s="51">
        <v>3516606</v>
      </c>
      <c r="C4958" s="51" t="s">
        <v>3854</v>
      </c>
      <c r="D4958" s="56">
        <v>75</v>
      </c>
      <c r="E4958" s="56">
        <v>0</v>
      </c>
      <c r="F4958" s="56">
        <v>2</v>
      </c>
      <c r="G4958" s="56">
        <v>0</v>
      </c>
      <c r="H4958" s="56">
        <v>0</v>
      </c>
      <c r="I4958" s="56">
        <v>22</v>
      </c>
      <c r="J4958" s="57">
        <f t="shared" si="77"/>
        <v>99</v>
      </c>
    </row>
    <row r="4959" spans="1:10">
      <c r="A4959" s="50" t="s">
        <v>80</v>
      </c>
      <c r="B4959" s="51">
        <v>3516705</v>
      </c>
      <c r="C4959" s="51" t="s">
        <v>3856</v>
      </c>
      <c r="D4959" s="56">
        <v>1</v>
      </c>
      <c r="E4959" s="56">
        <v>11</v>
      </c>
      <c r="F4959" s="56">
        <v>0</v>
      </c>
      <c r="G4959" s="56">
        <v>0</v>
      </c>
      <c r="H4959" s="56">
        <v>0</v>
      </c>
      <c r="I4959" s="56">
        <v>74</v>
      </c>
      <c r="J4959" s="57">
        <f t="shared" si="77"/>
        <v>86</v>
      </c>
    </row>
    <row r="4960" spans="1:10">
      <c r="A4960" s="50" t="s">
        <v>80</v>
      </c>
      <c r="B4960" s="51">
        <v>3516804</v>
      </c>
      <c r="C4960" s="51" t="s">
        <v>4953</v>
      </c>
      <c r="D4960" s="56">
        <v>0</v>
      </c>
      <c r="E4960" s="56">
        <v>5</v>
      </c>
      <c r="F4960" s="56">
        <v>0</v>
      </c>
      <c r="G4960" s="56">
        <v>0</v>
      </c>
      <c r="H4960" s="56">
        <v>0</v>
      </c>
      <c r="I4960" s="56">
        <v>9</v>
      </c>
      <c r="J4960" s="57">
        <f t="shared" si="77"/>
        <v>14</v>
      </c>
    </row>
    <row r="4961" spans="1:10">
      <c r="A4961" s="50" t="s">
        <v>80</v>
      </c>
      <c r="B4961" s="51">
        <v>3516853</v>
      </c>
      <c r="C4961" s="51" t="s">
        <v>4954</v>
      </c>
      <c r="D4961" s="56">
        <v>0</v>
      </c>
      <c r="E4961" s="56">
        <v>0</v>
      </c>
      <c r="F4961" s="56">
        <v>0</v>
      </c>
      <c r="G4961" s="56">
        <v>0</v>
      </c>
      <c r="H4961" s="56">
        <v>0</v>
      </c>
      <c r="I4961" s="56">
        <v>1</v>
      </c>
      <c r="J4961" s="57">
        <f t="shared" si="77"/>
        <v>1</v>
      </c>
    </row>
    <row r="4962" spans="1:10">
      <c r="A4962" s="50" t="s">
        <v>80</v>
      </c>
      <c r="B4962" s="51">
        <v>3516903</v>
      </c>
      <c r="C4962" s="51" t="s">
        <v>4955</v>
      </c>
      <c r="D4962" s="56">
        <v>0</v>
      </c>
      <c r="E4962" s="56">
        <v>0</v>
      </c>
      <c r="F4962" s="56">
        <v>0</v>
      </c>
      <c r="G4962" s="56">
        <v>0</v>
      </c>
      <c r="H4962" s="56">
        <v>0</v>
      </c>
      <c r="I4962" s="56">
        <v>35</v>
      </c>
      <c r="J4962" s="57">
        <f t="shared" si="77"/>
        <v>35</v>
      </c>
    </row>
    <row r="4963" spans="1:10">
      <c r="A4963" s="50" t="s">
        <v>80</v>
      </c>
      <c r="B4963" s="51">
        <v>3517000</v>
      </c>
      <c r="C4963" s="51" t="s">
        <v>3857</v>
      </c>
      <c r="D4963" s="56">
        <v>27</v>
      </c>
      <c r="E4963" s="56">
        <v>0</v>
      </c>
      <c r="F4963" s="56">
        <v>0</v>
      </c>
      <c r="G4963" s="56">
        <v>0</v>
      </c>
      <c r="H4963" s="56">
        <v>0</v>
      </c>
      <c r="I4963" s="56">
        <v>20</v>
      </c>
      <c r="J4963" s="57">
        <f t="shared" si="77"/>
        <v>47</v>
      </c>
    </row>
    <row r="4964" spans="1:10">
      <c r="A4964" s="50" t="s">
        <v>80</v>
      </c>
      <c r="B4964" s="51">
        <v>3517109</v>
      </c>
      <c r="C4964" s="51" t="s">
        <v>4956</v>
      </c>
      <c r="D4964" s="56">
        <v>0</v>
      </c>
      <c r="E4964" s="56">
        <v>0</v>
      </c>
      <c r="F4964" s="56">
        <v>0</v>
      </c>
      <c r="G4964" s="56">
        <v>0</v>
      </c>
      <c r="H4964" s="56">
        <v>0</v>
      </c>
      <c r="I4964" s="56">
        <v>11</v>
      </c>
      <c r="J4964" s="57">
        <f t="shared" si="77"/>
        <v>11</v>
      </c>
    </row>
    <row r="4965" spans="1:10">
      <c r="A4965" s="50" t="s">
        <v>80</v>
      </c>
      <c r="B4965" s="51">
        <v>3517208</v>
      </c>
      <c r="C4965" s="51" t="s">
        <v>4957</v>
      </c>
      <c r="D4965" s="56">
        <v>0</v>
      </c>
      <c r="E4965" s="56">
        <v>0</v>
      </c>
      <c r="F4965" s="56">
        <v>0</v>
      </c>
      <c r="G4965" s="56">
        <v>0</v>
      </c>
      <c r="H4965" s="56">
        <v>0</v>
      </c>
      <c r="I4965" s="56">
        <v>20</v>
      </c>
      <c r="J4965" s="57">
        <f t="shared" si="77"/>
        <v>20</v>
      </c>
    </row>
    <row r="4966" spans="1:10">
      <c r="A4966" s="50" t="s">
        <v>80</v>
      </c>
      <c r="B4966" s="51">
        <v>3517307</v>
      </c>
      <c r="C4966" s="51" t="s">
        <v>4958</v>
      </c>
      <c r="D4966" s="56">
        <v>0</v>
      </c>
      <c r="E4966" s="56">
        <v>0</v>
      </c>
      <c r="F4966" s="56">
        <v>0</v>
      </c>
      <c r="G4966" s="56">
        <v>0</v>
      </c>
      <c r="H4966" s="56">
        <v>0</v>
      </c>
      <c r="I4966" s="56">
        <v>6</v>
      </c>
      <c r="J4966" s="57">
        <f t="shared" si="77"/>
        <v>6</v>
      </c>
    </row>
    <row r="4967" spans="1:10">
      <c r="A4967" s="50" t="s">
        <v>80</v>
      </c>
      <c r="B4967" s="51">
        <v>3517406</v>
      </c>
      <c r="C4967" s="51" t="s">
        <v>2725</v>
      </c>
      <c r="D4967" s="56">
        <v>0</v>
      </c>
      <c r="E4967" s="56">
        <v>0</v>
      </c>
      <c r="F4967" s="56">
        <v>0</v>
      </c>
      <c r="G4967" s="56">
        <v>0</v>
      </c>
      <c r="H4967" s="56">
        <v>0</v>
      </c>
      <c r="I4967" s="56">
        <v>22</v>
      </c>
      <c r="J4967" s="57">
        <f t="shared" si="77"/>
        <v>22</v>
      </c>
    </row>
    <row r="4968" spans="1:10">
      <c r="A4968" s="50" t="s">
        <v>80</v>
      </c>
      <c r="B4968" s="51">
        <v>3517505</v>
      </c>
      <c r="C4968" s="51" t="s">
        <v>3859</v>
      </c>
      <c r="D4968" s="56">
        <v>0</v>
      </c>
      <c r="E4968" s="56">
        <v>0</v>
      </c>
      <c r="F4968" s="56">
        <v>0</v>
      </c>
      <c r="G4968" s="56">
        <v>0</v>
      </c>
      <c r="H4968" s="56">
        <v>0</v>
      </c>
      <c r="I4968" s="56">
        <v>23</v>
      </c>
      <c r="J4968" s="57">
        <f t="shared" si="77"/>
        <v>23</v>
      </c>
    </row>
    <row r="4969" spans="1:10">
      <c r="A4969" s="50" t="s">
        <v>80</v>
      </c>
      <c r="B4969" s="51">
        <v>3517604</v>
      </c>
      <c r="C4969" s="51" t="s">
        <v>3861</v>
      </c>
      <c r="D4969" s="56">
        <v>0</v>
      </c>
      <c r="E4969" s="56">
        <v>1</v>
      </c>
      <c r="F4969" s="56">
        <v>0</v>
      </c>
      <c r="G4969" s="56">
        <v>0</v>
      </c>
      <c r="H4969" s="56">
        <v>0</v>
      </c>
      <c r="I4969" s="56">
        <v>206</v>
      </c>
      <c r="J4969" s="57">
        <f t="shared" si="77"/>
        <v>207</v>
      </c>
    </row>
    <row r="4970" spans="1:10">
      <c r="A4970" s="50" t="s">
        <v>80</v>
      </c>
      <c r="B4970" s="51">
        <v>3517703</v>
      </c>
      <c r="C4970" s="51" t="s">
        <v>4959</v>
      </c>
      <c r="D4970" s="56">
        <v>0</v>
      </c>
      <c r="E4970" s="56">
        <v>0</v>
      </c>
      <c r="F4970" s="56">
        <v>0</v>
      </c>
      <c r="G4970" s="56">
        <v>0</v>
      </c>
      <c r="H4970" s="56">
        <v>0</v>
      </c>
      <c r="I4970" s="56">
        <v>8</v>
      </c>
      <c r="J4970" s="57">
        <f t="shared" si="77"/>
        <v>8</v>
      </c>
    </row>
    <row r="4971" spans="1:10">
      <c r="A4971" s="50" t="s">
        <v>80</v>
      </c>
      <c r="B4971" s="51">
        <v>3517802</v>
      </c>
      <c r="C4971" s="51" t="s">
        <v>3862</v>
      </c>
      <c r="D4971" s="56">
        <v>156</v>
      </c>
      <c r="E4971" s="56">
        <v>0</v>
      </c>
      <c r="F4971" s="56">
        <v>0</v>
      </c>
      <c r="G4971" s="56">
        <v>0</v>
      </c>
      <c r="H4971" s="56">
        <v>0</v>
      </c>
      <c r="I4971" s="56">
        <v>46</v>
      </c>
      <c r="J4971" s="57">
        <f t="shared" si="77"/>
        <v>202</v>
      </c>
    </row>
    <row r="4972" spans="1:10">
      <c r="A4972" s="50" t="s">
        <v>80</v>
      </c>
      <c r="B4972" s="51">
        <v>3517901</v>
      </c>
      <c r="C4972" s="51" t="s">
        <v>4207</v>
      </c>
      <c r="D4972" s="56">
        <v>81</v>
      </c>
      <c r="E4972" s="56">
        <v>1</v>
      </c>
      <c r="F4972" s="56">
        <v>0</v>
      </c>
      <c r="G4972" s="56">
        <v>0</v>
      </c>
      <c r="H4972" s="56">
        <v>0</v>
      </c>
      <c r="I4972" s="56">
        <v>20</v>
      </c>
      <c r="J4972" s="57">
        <f t="shared" si="77"/>
        <v>102</v>
      </c>
    </row>
    <row r="4973" spans="1:10">
      <c r="A4973" s="50" t="s">
        <v>80</v>
      </c>
      <c r="B4973" s="51">
        <v>3518008</v>
      </c>
      <c r="C4973" s="51" t="s">
        <v>3864</v>
      </c>
      <c r="D4973" s="56">
        <v>39</v>
      </c>
      <c r="E4973" s="56">
        <v>0</v>
      </c>
      <c r="F4973" s="56">
        <v>0</v>
      </c>
      <c r="G4973" s="56">
        <v>0</v>
      </c>
      <c r="H4973" s="56">
        <v>0</v>
      </c>
      <c r="I4973" s="56">
        <v>16</v>
      </c>
      <c r="J4973" s="57">
        <f t="shared" si="77"/>
        <v>55</v>
      </c>
    </row>
    <row r="4974" spans="1:10">
      <c r="A4974" s="50" t="s">
        <v>80</v>
      </c>
      <c r="B4974" s="51">
        <v>3518107</v>
      </c>
      <c r="C4974" s="51" t="s">
        <v>3865</v>
      </c>
      <c r="D4974" s="56">
        <v>165</v>
      </c>
      <c r="E4974" s="56">
        <v>0</v>
      </c>
      <c r="F4974" s="56">
        <v>1</v>
      </c>
      <c r="G4974" s="56">
        <v>0</v>
      </c>
      <c r="H4974" s="56">
        <v>0</v>
      </c>
      <c r="I4974" s="56">
        <v>15</v>
      </c>
      <c r="J4974" s="57">
        <f t="shared" si="77"/>
        <v>181</v>
      </c>
    </row>
    <row r="4975" spans="1:10">
      <c r="A4975" s="50" t="s">
        <v>80</v>
      </c>
      <c r="B4975" s="51">
        <v>3518206</v>
      </c>
      <c r="C4975" s="51" t="s">
        <v>4960</v>
      </c>
      <c r="D4975" s="56">
        <v>0</v>
      </c>
      <c r="E4975" s="56">
        <v>0</v>
      </c>
      <c r="F4975" s="56">
        <v>0</v>
      </c>
      <c r="G4975" s="56">
        <v>0</v>
      </c>
      <c r="H4975" s="56">
        <v>0</v>
      </c>
      <c r="I4975" s="56">
        <v>33</v>
      </c>
      <c r="J4975" s="57">
        <f t="shared" si="77"/>
        <v>33</v>
      </c>
    </row>
    <row r="4976" spans="1:10">
      <c r="A4976" s="50" t="s">
        <v>80</v>
      </c>
      <c r="B4976" s="51">
        <v>3518305</v>
      </c>
      <c r="C4976" s="51" t="s">
        <v>3866</v>
      </c>
      <c r="D4976" s="56">
        <v>0</v>
      </c>
      <c r="E4976" s="56">
        <v>0</v>
      </c>
      <c r="F4976" s="56">
        <v>0</v>
      </c>
      <c r="G4976" s="56">
        <v>0</v>
      </c>
      <c r="H4976" s="56">
        <v>0</v>
      </c>
      <c r="I4976" s="56">
        <v>27</v>
      </c>
      <c r="J4976" s="57">
        <f t="shared" si="77"/>
        <v>27</v>
      </c>
    </row>
    <row r="4977" spans="1:10">
      <c r="A4977" s="50" t="s">
        <v>80</v>
      </c>
      <c r="B4977" s="51">
        <v>3518404</v>
      </c>
      <c r="C4977" s="51" t="s">
        <v>4961</v>
      </c>
      <c r="D4977" s="56">
        <v>0</v>
      </c>
      <c r="E4977" s="56">
        <v>0</v>
      </c>
      <c r="F4977" s="56">
        <v>0</v>
      </c>
      <c r="G4977" s="56">
        <v>0</v>
      </c>
      <c r="H4977" s="56">
        <v>0</v>
      </c>
      <c r="I4977" s="56">
        <v>55</v>
      </c>
      <c r="J4977" s="57">
        <f t="shared" si="77"/>
        <v>55</v>
      </c>
    </row>
    <row r="4978" spans="1:10">
      <c r="A4978" s="50" t="s">
        <v>80</v>
      </c>
      <c r="B4978" s="51">
        <v>3518503</v>
      </c>
      <c r="C4978" s="51" t="s">
        <v>4962</v>
      </c>
      <c r="D4978" s="56">
        <v>0</v>
      </c>
      <c r="E4978" s="56">
        <v>2</v>
      </c>
      <c r="F4978" s="56">
        <v>0</v>
      </c>
      <c r="G4978" s="56">
        <v>0</v>
      </c>
      <c r="H4978" s="56">
        <v>0</v>
      </c>
      <c r="I4978" s="56">
        <v>44</v>
      </c>
      <c r="J4978" s="57">
        <f t="shared" si="77"/>
        <v>46</v>
      </c>
    </row>
    <row r="4979" spans="1:10">
      <c r="A4979" s="50" t="s">
        <v>80</v>
      </c>
      <c r="B4979" s="51">
        <v>3518602</v>
      </c>
      <c r="C4979" s="51" t="s">
        <v>4963</v>
      </c>
      <c r="D4979" s="56">
        <v>0</v>
      </c>
      <c r="E4979" s="56">
        <v>0</v>
      </c>
      <c r="F4979" s="56">
        <v>0</v>
      </c>
      <c r="G4979" s="56">
        <v>0</v>
      </c>
      <c r="H4979" s="56">
        <v>0</v>
      </c>
      <c r="I4979" s="56">
        <v>3</v>
      </c>
      <c r="J4979" s="57">
        <f t="shared" si="77"/>
        <v>3</v>
      </c>
    </row>
    <row r="4980" spans="1:10">
      <c r="A4980" s="50" t="s">
        <v>80</v>
      </c>
      <c r="B4980" s="51">
        <v>3518701</v>
      </c>
      <c r="C4980" s="51" t="s">
        <v>4964</v>
      </c>
      <c r="D4980" s="56">
        <v>0</v>
      </c>
      <c r="E4980" s="56">
        <v>0</v>
      </c>
      <c r="F4980" s="56">
        <v>0</v>
      </c>
      <c r="G4980" s="56">
        <v>0</v>
      </c>
      <c r="H4980" s="56">
        <v>0</v>
      </c>
      <c r="I4980" s="56">
        <v>39</v>
      </c>
      <c r="J4980" s="57">
        <f t="shared" si="77"/>
        <v>39</v>
      </c>
    </row>
    <row r="4981" spans="1:10">
      <c r="A4981" s="50" t="s">
        <v>80</v>
      </c>
      <c r="B4981" s="51">
        <v>3518800</v>
      </c>
      <c r="C4981" s="51" t="s">
        <v>4965</v>
      </c>
      <c r="D4981" s="56">
        <v>0</v>
      </c>
      <c r="E4981" s="56">
        <v>0</v>
      </c>
      <c r="F4981" s="56">
        <v>0</v>
      </c>
      <c r="G4981" s="56">
        <v>0</v>
      </c>
      <c r="H4981" s="56">
        <v>0</v>
      </c>
      <c r="I4981" s="56">
        <v>2</v>
      </c>
      <c r="J4981" s="57">
        <f t="shared" si="77"/>
        <v>2</v>
      </c>
    </row>
    <row r="4982" spans="1:10">
      <c r="A4982" s="50" t="s">
        <v>80</v>
      </c>
      <c r="B4982" s="51">
        <v>3518859</v>
      </c>
      <c r="C4982" s="51" t="s">
        <v>4966</v>
      </c>
      <c r="D4982" s="56">
        <v>30</v>
      </c>
      <c r="E4982" s="56">
        <v>0</v>
      </c>
      <c r="F4982" s="56">
        <v>0</v>
      </c>
      <c r="G4982" s="56">
        <v>0</v>
      </c>
      <c r="H4982" s="56">
        <v>0</v>
      </c>
      <c r="I4982" s="56">
        <v>2</v>
      </c>
      <c r="J4982" s="57">
        <f t="shared" si="77"/>
        <v>32</v>
      </c>
    </row>
    <row r="4983" spans="1:10">
      <c r="A4983" s="50" t="s">
        <v>80</v>
      </c>
      <c r="B4983" s="51">
        <v>3518909</v>
      </c>
      <c r="C4983" s="51" t="s">
        <v>4967</v>
      </c>
      <c r="D4983" s="56">
        <v>0</v>
      </c>
      <c r="E4983" s="56">
        <v>0</v>
      </c>
      <c r="F4983" s="56">
        <v>0</v>
      </c>
      <c r="G4983" s="56">
        <v>0</v>
      </c>
      <c r="H4983" s="56">
        <v>0</v>
      </c>
      <c r="I4983" s="56">
        <v>8</v>
      </c>
      <c r="J4983" s="57">
        <f t="shared" si="77"/>
        <v>8</v>
      </c>
    </row>
    <row r="4984" spans="1:10">
      <c r="A4984" s="50" t="s">
        <v>80</v>
      </c>
      <c r="B4984" s="51">
        <v>3519006</v>
      </c>
      <c r="C4984" s="51" t="s">
        <v>3867</v>
      </c>
      <c r="D4984" s="56">
        <v>0</v>
      </c>
      <c r="E4984" s="56">
        <v>0</v>
      </c>
      <c r="F4984" s="56">
        <v>0</v>
      </c>
      <c r="G4984" s="56">
        <v>0</v>
      </c>
      <c r="H4984" s="56">
        <v>0</v>
      </c>
      <c r="I4984" s="56">
        <v>27</v>
      </c>
      <c r="J4984" s="57">
        <f t="shared" si="77"/>
        <v>27</v>
      </c>
    </row>
    <row r="4985" spans="1:10">
      <c r="A4985" s="50" t="s">
        <v>80</v>
      </c>
      <c r="B4985" s="51">
        <v>3519055</v>
      </c>
      <c r="C4985" s="51" t="s">
        <v>4968</v>
      </c>
      <c r="D4985" s="56">
        <v>0</v>
      </c>
      <c r="E4985" s="56">
        <v>0</v>
      </c>
      <c r="F4985" s="56">
        <v>0</v>
      </c>
      <c r="G4985" s="56">
        <v>0</v>
      </c>
      <c r="H4985" s="56">
        <v>0</v>
      </c>
      <c r="I4985" s="56">
        <v>8</v>
      </c>
      <c r="J4985" s="57">
        <f t="shared" si="77"/>
        <v>8</v>
      </c>
    </row>
    <row r="4986" spans="1:10">
      <c r="A4986" s="50" t="s">
        <v>80</v>
      </c>
      <c r="B4986" s="51">
        <v>3519105</v>
      </c>
      <c r="C4986" s="51" t="s">
        <v>3869</v>
      </c>
      <c r="D4986" s="56">
        <v>0</v>
      </c>
      <c r="E4986" s="56">
        <v>0</v>
      </c>
      <c r="F4986" s="56">
        <v>0</v>
      </c>
      <c r="G4986" s="56">
        <v>0</v>
      </c>
      <c r="H4986" s="56">
        <v>0</v>
      </c>
      <c r="I4986" s="56">
        <v>27</v>
      </c>
      <c r="J4986" s="57">
        <f t="shared" si="77"/>
        <v>27</v>
      </c>
    </row>
    <row r="4987" spans="1:10">
      <c r="A4987" s="50" t="s">
        <v>80</v>
      </c>
      <c r="B4987" s="51">
        <v>3519204</v>
      </c>
      <c r="C4987" s="51" t="s">
        <v>4969</v>
      </c>
      <c r="D4987" s="56">
        <v>0</v>
      </c>
      <c r="E4987" s="56">
        <v>0</v>
      </c>
      <c r="F4987" s="56">
        <v>0</v>
      </c>
      <c r="G4987" s="56">
        <v>0</v>
      </c>
      <c r="H4987" s="56">
        <v>0</v>
      </c>
      <c r="I4987" s="56">
        <v>23</v>
      </c>
      <c r="J4987" s="57">
        <f t="shared" si="77"/>
        <v>23</v>
      </c>
    </row>
    <row r="4988" spans="1:10">
      <c r="A4988" s="50" t="s">
        <v>80</v>
      </c>
      <c r="B4988" s="51">
        <v>3519253</v>
      </c>
      <c r="C4988" s="51" t="s">
        <v>3870</v>
      </c>
      <c r="D4988" s="56">
        <v>286</v>
      </c>
      <c r="E4988" s="56">
        <v>0</v>
      </c>
      <c r="F4988" s="56">
        <v>0</v>
      </c>
      <c r="G4988" s="56">
        <v>1</v>
      </c>
      <c r="H4988" s="56">
        <v>0</v>
      </c>
      <c r="I4988" s="56">
        <v>9</v>
      </c>
      <c r="J4988" s="57">
        <f t="shared" si="77"/>
        <v>296</v>
      </c>
    </row>
    <row r="4989" spans="1:10">
      <c r="A4989" s="50" t="s">
        <v>80</v>
      </c>
      <c r="B4989" s="51">
        <v>3519303</v>
      </c>
      <c r="C4989" s="51" t="s">
        <v>4970</v>
      </c>
      <c r="D4989" s="56">
        <v>0</v>
      </c>
      <c r="E4989" s="56">
        <v>15</v>
      </c>
      <c r="F4989" s="56">
        <v>0</v>
      </c>
      <c r="G4989" s="56">
        <v>0</v>
      </c>
      <c r="H4989" s="56">
        <v>0</v>
      </c>
      <c r="I4989" s="56">
        <v>1</v>
      </c>
      <c r="J4989" s="57">
        <f t="shared" si="77"/>
        <v>16</v>
      </c>
    </row>
    <row r="4990" spans="1:10">
      <c r="A4990" s="50" t="s">
        <v>80</v>
      </c>
      <c r="B4990" s="51">
        <v>3519402</v>
      </c>
      <c r="C4990" s="51" t="s">
        <v>4971</v>
      </c>
      <c r="D4990" s="56">
        <v>0</v>
      </c>
      <c r="E4990" s="56">
        <v>0</v>
      </c>
      <c r="F4990" s="56">
        <v>0</v>
      </c>
      <c r="G4990" s="56">
        <v>0</v>
      </c>
      <c r="H4990" s="56">
        <v>0</v>
      </c>
      <c r="I4990" s="56">
        <v>25</v>
      </c>
      <c r="J4990" s="57">
        <f t="shared" si="77"/>
        <v>25</v>
      </c>
    </row>
    <row r="4991" spans="1:10">
      <c r="A4991" s="50" t="s">
        <v>80</v>
      </c>
      <c r="B4991" s="51">
        <v>3519501</v>
      </c>
      <c r="C4991" s="51" t="s">
        <v>4972</v>
      </c>
      <c r="D4991" s="56">
        <v>0</v>
      </c>
      <c r="E4991" s="56">
        <v>0</v>
      </c>
      <c r="F4991" s="56">
        <v>0</v>
      </c>
      <c r="G4991" s="56">
        <v>0</v>
      </c>
      <c r="H4991" s="56">
        <v>0</v>
      </c>
      <c r="I4991" s="56">
        <v>31</v>
      </c>
      <c r="J4991" s="57">
        <f t="shared" si="77"/>
        <v>31</v>
      </c>
    </row>
    <row r="4992" spans="1:10">
      <c r="A4992" s="50" t="s">
        <v>80</v>
      </c>
      <c r="B4992" s="51">
        <v>3519600</v>
      </c>
      <c r="C4992" s="51" t="s">
        <v>3871</v>
      </c>
      <c r="D4992" s="56">
        <v>0</v>
      </c>
      <c r="E4992" s="56">
        <v>0</v>
      </c>
      <c r="F4992" s="56">
        <v>0</v>
      </c>
      <c r="G4992" s="56">
        <v>0</v>
      </c>
      <c r="H4992" s="56">
        <v>0</v>
      </c>
      <c r="I4992" s="56">
        <v>21</v>
      </c>
      <c r="J4992" s="57">
        <f t="shared" si="77"/>
        <v>21</v>
      </c>
    </row>
    <row r="4993" spans="1:10">
      <c r="A4993" s="50" t="s">
        <v>80</v>
      </c>
      <c r="B4993" s="51">
        <v>3519709</v>
      </c>
      <c r="C4993" s="51" t="s">
        <v>3872</v>
      </c>
      <c r="D4993" s="56">
        <v>0</v>
      </c>
      <c r="E4993" s="56">
        <v>0</v>
      </c>
      <c r="F4993" s="56">
        <v>0</v>
      </c>
      <c r="G4993" s="56">
        <v>0</v>
      </c>
      <c r="H4993" s="56">
        <v>0</v>
      </c>
      <c r="I4993" s="56">
        <v>279</v>
      </c>
      <c r="J4993" s="57">
        <f t="shared" si="77"/>
        <v>279</v>
      </c>
    </row>
    <row r="4994" spans="1:10">
      <c r="A4994" s="50" t="s">
        <v>80</v>
      </c>
      <c r="B4994" s="51">
        <v>3519808</v>
      </c>
      <c r="C4994" s="51" t="s">
        <v>4973</v>
      </c>
      <c r="D4994" s="56">
        <v>0</v>
      </c>
      <c r="E4994" s="56">
        <v>0</v>
      </c>
      <c r="F4994" s="56">
        <v>0</v>
      </c>
      <c r="G4994" s="56">
        <v>0</v>
      </c>
      <c r="H4994" s="56">
        <v>1</v>
      </c>
      <c r="I4994" s="56">
        <v>13</v>
      </c>
      <c r="J4994" s="57">
        <f t="shared" si="77"/>
        <v>14</v>
      </c>
    </row>
    <row r="4995" spans="1:10">
      <c r="A4995" s="50" t="s">
        <v>80</v>
      </c>
      <c r="B4995" s="51">
        <v>3519907</v>
      </c>
      <c r="C4995" s="51" t="s">
        <v>4974</v>
      </c>
      <c r="D4995" s="56">
        <v>70</v>
      </c>
      <c r="E4995" s="56">
        <v>1</v>
      </c>
      <c r="F4995" s="56">
        <v>0</v>
      </c>
      <c r="G4995" s="56">
        <v>0</v>
      </c>
      <c r="H4995" s="56">
        <v>0</v>
      </c>
      <c r="I4995" s="56">
        <v>22</v>
      </c>
      <c r="J4995" s="57">
        <f t="shared" si="77"/>
        <v>93</v>
      </c>
    </row>
    <row r="4996" spans="1:10">
      <c r="A4996" s="50" t="s">
        <v>80</v>
      </c>
      <c r="B4996" s="51">
        <v>3520004</v>
      </c>
      <c r="C4996" s="51" t="s">
        <v>4975</v>
      </c>
      <c r="D4996" s="56">
        <v>0</v>
      </c>
      <c r="E4996" s="56">
        <v>0</v>
      </c>
      <c r="F4996" s="56">
        <v>0</v>
      </c>
      <c r="G4996" s="56">
        <v>0</v>
      </c>
      <c r="H4996" s="56">
        <v>0</v>
      </c>
      <c r="I4996" s="56">
        <v>1</v>
      </c>
      <c r="J4996" s="57">
        <f t="shared" si="77"/>
        <v>1</v>
      </c>
    </row>
    <row r="4997" spans="1:10">
      <c r="A4997" s="50" t="s">
        <v>80</v>
      </c>
      <c r="B4997" s="51">
        <v>3520103</v>
      </c>
      <c r="C4997" s="51" t="s">
        <v>3873</v>
      </c>
      <c r="D4997" s="56">
        <v>0</v>
      </c>
      <c r="E4997" s="56">
        <v>0</v>
      </c>
      <c r="F4997" s="56">
        <v>0</v>
      </c>
      <c r="G4997" s="56">
        <v>0</v>
      </c>
      <c r="H4997" s="56">
        <v>0</v>
      </c>
      <c r="I4997" s="56">
        <v>14</v>
      </c>
      <c r="J4997" s="57">
        <f t="shared" si="77"/>
        <v>14</v>
      </c>
    </row>
    <row r="4998" spans="1:10">
      <c r="A4998" s="50" t="s">
        <v>80</v>
      </c>
      <c r="B4998" s="51">
        <v>3520202</v>
      </c>
      <c r="C4998" s="51" t="s">
        <v>4976</v>
      </c>
      <c r="D4998" s="56">
        <v>0</v>
      </c>
      <c r="E4998" s="56">
        <v>0</v>
      </c>
      <c r="F4998" s="56">
        <v>0</v>
      </c>
      <c r="G4998" s="56">
        <v>0</v>
      </c>
      <c r="H4998" s="56">
        <v>0</v>
      </c>
      <c r="I4998" s="56">
        <v>5</v>
      </c>
      <c r="J4998" s="57">
        <f t="shared" ref="J4998:J5061" si="78">SUM(D4998:I4998)</f>
        <v>5</v>
      </c>
    </row>
    <row r="4999" spans="1:10">
      <c r="A4999" s="50" t="s">
        <v>80</v>
      </c>
      <c r="B4999" s="51">
        <v>3520301</v>
      </c>
      <c r="C4999" s="51" t="s">
        <v>3874</v>
      </c>
      <c r="D4999" s="56">
        <v>13</v>
      </c>
      <c r="E4999" s="56">
        <v>0</v>
      </c>
      <c r="F4999" s="56">
        <v>3</v>
      </c>
      <c r="G4999" s="56">
        <v>0</v>
      </c>
      <c r="H4999" s="56">
        <v>1</v>
      </c>
      <c r="I4999" s="56">
        <v>732</v>
      </c>
      <c r="J4999" s="57">
        <f t="shared" si="78"/>
        <v>749</v>
      </c>
    </row>
    <row r="5000" spans="1:10">
      <c r="A5000" s="50" t="s">
        <v>80</v>
      </c>
      <c r="B5000" s="51">
        <v>3520400</v>
      </c>
      <c r="C5000" s="51" t="s">
        <v>4977</v>
      </c>
      <c r="D5000" s="56">
        <v>0</v>
      </c>
      <c r="E5000" s="56">
        <v>0</v>
      </c>
      <c r="F5000" s="56">
        <v>0</v>
      </c>
      <c r="G5000" s="56">
        <v>0</v>
      </c>
      <c r="H5000" s="56">
        <v>1</v>
      </c>
      <c r="I5000" s="56">
        <v>1</v>
      </c>
      <c r="J5000" s="57">
        <f t="shared" si="78"/>
        <v>2</v>
      </c>
    </row>
    <row r="5001" spans="1:10">
      <c r="A5001" s="50" t="s">
        <v>80</v>
      </c>
      <c r="B5001" s="51">
        <v>3520442</v>
      </c>
      <c r="C5001" s="51" t="s">
        <v>3875</v>
      </c>
      <c r="D5001" s="56">
        <v>236</v>
      </c>
      <c r="E5001" s="56">
        <v>0</v>
      </c>
      <c r="F5001" s="56">
        <v>0</v>
      </c>
      <c r="G5001" s="56">
        <v>0</v>
      </c>
      <c r="H5001" s="56">
        <v>0</v>
      </c>
      <c r="I5001" s="56">
        <v>5</v>
      </c>
      <c r="J5001" s="57">
        <f t="shared" si="78"/>
        <v>241</v>
      </c>
    </row>
    <row r="5002" spans="1:10">
      <c r="A5002" s="50" t="s">
        <v>80</v>
      </c>
      <c r="B5002" s="51">
        <v>3520509</v>
      </c>
      <c r="C5002" s="51" t="s">
        <v>4978</v>
      </c>
      <c r="D5002" s="56">
        <v>0</v>
      </c>
      <c r="E5002" s="56">
        <v>0</v>
      </c>
      <c r="F5002" s="56">
        <v>0</v>
      </c>
      <c r="G5002" s="56">
        <v>0</v>
      </c>
      <c r="H5002" s="56">
        <v>0</v>
      </c>
      <c r="I5002" s="56">
        <v>60</v>
      </c>
      <c r="J5002" s="57">
        <f t="shared" si="78"/>
        <v>60</v>
      </c>
    </row>
    <row r="5003" spans="1:10">
      <c r="A5003" s="50" t="s">
        <v>80</v>
      </c>
      <c r="B5003" s="51">
        <v>3520608</v>
      </c>
      <c r="C5003" s="51" t="s">
        <v>4979</v>
      </c>
      <c r="D5003" s="56">
        <v>0</v>
      </c>
      <c r="E5003" s="56">
        <v>0</v>
      </c>
      <c r="F5003" s="56">
        <v>0</v>
      </c>
      <c r="G5003" s="56">
        <v>1</v>
      </c>
      <c r="H5003" s="56">
        <v>0</v>
      </c>
      <c r="I5003" s="56">
        <v>26</v>
      </c>
      <c r="J5003" s="57">
        <f t="shared" si="78"/>
        <v>27</v>
      </c>
    </row>
    <row r="5004" spans="1:10">
      <c r="A5004" s="50" t="s">
        <v>80</v>
      </c>
      <c r="B5004" s="51">
        <v>3520707</v>
      </c>
      <c r="C5004" s="51" t="s">
        <v>4980</v>
      </c>
      <c r="D5004" s="56">
        <v>38</v>
      </c>
      <c r="E5004" s="56">
        <v>0</v>
      </c>
      <c r="F5004" s="56">
        <v>0</v>
      </c>
      <c r="G5004" s="56">
        <v>0</v>
      </c>
      <c r="H5004" s="56">
        <v>0</v>
      </c>
      <c r="I5004" s="56">
        <v>38</v>
      </c>
      <c r="J5004" s="57">
        <f t="shared" si="78"/>
        <v>76</v>
      </c>
    </row>
    <row r="5005" spans="1:10">
      <c r="A5005" s="50" t="s">
        <v>80</v>
      </c>
      <c r="B5005" s="51">
        <v>3520806</v>
      </c>
      <c r="C5005" s="51" t="s">
        <v>4981</v>
      </c>
      <c r="D5005" s="56">
        <v>0</v>
      </c>
      <c r="E5005" s="56">
        <v>0</v>
      </c>
      <c r="F5005" s="56">
        <v>0</v>
      </c>
      <c r="G5005" s="56">
        <v>0</v>
      </c>
      <c r="H5005" s="56">
        <v>0</v>
      </c>
      <c r="I5005" s="56">
        <v>5</v>
      </c>
      <c r="J5005" s="57">
        <f t="shared" si="78"/>
        <v>5</v>
      </c>
    </row>
    <row r="5006" spans="1:10">
      <c r="A5006" s="50" t="s">
        <v>80</v>
      </c>
      <c r="B5006" s="51">
        <v>3520905</v>
      </c>
      <c r="C5006" s="51" t="s">
        <v>4982</v>
      </c>
      <c r="D5006" s="56">
        <v>0</v>
      </c>
      <c r="E5006" s="56">
        <v>0</v>
      </c>
      <c r="F5006" s="56">
        <v>0</v>
      </c>
      <c r="G5006" s="56">
        <v>0</v>
      </c>
      <c r="H5006" s="56">
        <v>0</v>
      </c>
      <c r="I5006" s="56">
        <v>4</v>
      </c>
      <c r="J5006" s="57">
        <f t="shared" si="78"/>
        <v>4</v>
      </c>
    </row>
    <row r="5007" spans="1:10">
      <c r="A5007" s="50" t="s">
        <v>80</v>
      </c>
      <c r="B5007" s="51">
        <v>3521002</v>
      </c>
      <c r="C5007" s="51" t="s">
        <v>3876</v>
      </c>
      <c r="D5007" s="56">
        <v>143</v>
      </c>
      <c r="E5007" s="56">
        <v>0</v>
      </c>
      <c r="F5007" s="56">
        <v>0</v>
      </c>
      <c r="G5007" s="56">
        <v>0</v>
      </c>
      <c r="H5007" s="56">
        <v>0</v>
      </c>
      <c r="I5007" s="56">
        <v>10</v>
      </c>
      <c r="J5007" s="57">
        <f t="shared" si="78"/>
        <v>153</v>
      </c>
    </row>
    <row r="5008" spans="1:10">
      <c r="A5008" s="50" t="s">
        <v>80</v>
      </c>
      <c r="B5008" s="51">
        <v>3521101</v>
      </c>
      <c r="C5008" s="51" t="s">
        <v>4983</v>
      </c>
      <c r="D5008" s="56">
        <v>14</v>
      </c>
      <c r="E5008" s="56">
        <v>0</v>
      </c>
      <c r="F5008" s="56">
        <v>0</v>
      </c>
      <c r="G5008" s="56">
        <v>0</v>
      </c>
      <c r="H5008" s="56">
        <v>0</v>
      </c>
      <c r="I5008" s="56">
        <v>18</v>
      </c>
      <c r="J5008" s="57">
        <f t="shared" si="78"/>
        <v>32</v>
      </c>
    </row>
    <row r="5009" spans="1:10">
      <c r="A5009" s="50" t="s">
        <v>80</v>
      </c>
      <c r="B5009" s="51">
        <v>3521150</v>
      </c>
      <c r="C5009" s="51" t="s">
        <v>4984</v>
      </c>
      <c r="D5009" s="56">
        <v>0</v>
      </c>
      <c r="E5009" s="56">
        <v>0</v>
      </c>
      <c r="F5009" s="56">
        <v>0</v>
      </c>
      <c r="G5009" s="56">
        <v>0</v>
      </c>
      <c r="H5009" s="56">
        <v>0</v>
      </c>
      <c r="I5009" s="56">
        <v>8</v>
      </c>
      <c r="J5009" s="57">
        <f t="shared" si="78"/>
        <v>8</v>
      </c>
    </row>
    <row r="5010" spans="1:10">
      <c r="A5010" s="50" t="s">
        <v>80</v>
      </c>
      <c r="B5010" s="51">
        <v>3521200</v>
      </c>
      <c r="C5010" s="51" t="s">
        <v>3878</v>
      </c>
      <c r="D5010" s="56">
        <v>0</v>
      </c>
      <c r="E5010" s="56">
        <v>0</v>
      </c>
      <c r="F5010" s="56">
        <v>84</v>
      </c>
      <c r="G5010" s="56">
        <v>0</v>
      </c>
      <c r="H5010" s="56">
        <v>0</v>
      </c>
      <c r="I5010" s="56">
        <v>15</v>
      </c>
      <c r="J5010" s="57">
        <f t="shared" si="78"/>
        <v>99</v>
      </c>
    </row>
    <row r="5011" spans="1:10">
      <c r="A5011" s="50" t="s">
        <v>80</v>
      </c>
      <c r="B5011" s="51">
        <v>3521309</v>
      </c>
      <c r="C5011" s="51" t="s">
        <v>4985</v>
      </c>
      <c r="D5011" s="56">
        <v>0</v>
      </c>
      <c r="E5011" s="56">
        <v>0</v>
      </c>
      <c r="F5011" s="56">
        <v>0</v>
      </c>
      <c r="G5011" s="56">
        <v>0</v>
      </c>
      <c r="H5011" s="56">
        <v>0</v>
      </c>
      <c r="I5011" s="56">
        <v>7</v>
      </c>
      <c r="J5011" s="57">
        <f t="shared" si="78"/>
        <v>7</v>
      </c>
    </row>
    <row r="5012" spans="1:10">
      <c r="A5012" s="50" t="s">
        <v>80</v>
      </c>
      <c r="B5012" s="51">
        <v>3521507</v>
      </c>
      <c r="C5012" s="51" t="s">
        <v>4986</v>
      </c>
      <c r="D5012" s="56">
        <v>0</v>
      </c>
      <c r="E5012" s="56">
        <v>0</v>
      </c>
      <c r="F5012" s="56">
        <v>0</v>
      </c>
      <c r="G5012" s="56">
        <v>0</v>
      </c>
      <c r="H5012" s="56">
        <v>0</v>
      </c>
      <c r="I5012" s="56">
        <v>37</v>
      </c>
      <c r="J5012" s="57">
        <f t="shared" si="78"/>
        <v>37</v>
      </c>
    </row>
    <row r="5013" spans="1:10">
      <c r="A5013" s="50" t="s">
        <v>80</v>
      </c>
      <c r="B5013" s="51">
        <v>3521606</v>
      </c>
      <c r="C5013" s="51" t="s">
        <v>4987</v>
      </c>
      <c r="D5013" s="56">
        <v>0</v>
      </c>
      <c r="E5013" s="56">
        <v>0</v>
      </c>
      <c r="F5013" s="56">
        <v>0</v>
      </c>
      <c r="G5013" s="56">
        <v>0</v>
      </c>
      <c r="H5013" s="56">
        <v>0</v>
      </c>
      <c r="I5013" s="56">
        <v>56</v>
      </c>
      <c r="J5013" s="57">
        <f t="shared" si="78"/>
        <v>56</v>
      </c>
    </row>
    <row r="5014" spans="1:10">
      <c r="A5014" s="50" t="s">
        <v>80</v>
      </c>
      <c r="B5014" s="51">
        <v>3521705</v>
      </c>
      <c r="C5014" s="51" t="s">
        <v>3879</v>
      </c>
      <c r="D5014" s="56">
        <v>162</v>
      </c>
      <c r="E5014" s="56">
        <v>8</v>
      </c>
      <c r="F5014" s="56">
        <v>0</v>
      </c>
      <c r="G5014" s="56">
        <v>0</v>
      </c>
      <c r="H5014" s="56">
        <v>0</v>
      </c>
      <c r="I5014" s="56">
        <v>125</v>
      </c>
      <c r="J5014" s="57">
        <f t="shared" si="78"/>
        <v>295</v>
      </c>
    </row>
    <row r="5015" spans="1:10">
      <c r="A5015" s="50" t="s">
        <v>80</v>
      </c>
      <c r="B5015" s="51">
        <v>3521804</v>
      </c>
      <c r="C5015" s="51" t="s">
        <v>3880</v>
      </c>
      <c r="D5015" s="56">
        <v>0</v>
      </c>
      <c r="E5015" s="56">
        <v>1</v>
      </c>
      <c r="F5015" s="56">
        <v>0</v>
      </c>
      <c r="G5015" s="56">
        <v>0</v>
      </c>
      <c r="H5015" s="56">
        <v>0</v>
      </c>
      <c r="I5015" s="56">
        <v>37</v>
      </c>
      <c r="J5015" s="57">
        <f t="shared" si="78"/>
        <v>38</v>
      </c>
    </row>
    <row r="5016" spans="1:10">
      <c r="A5016" s="50" t="s">
        <v>80</v>
      </c>
      <c r="B5016" s="51">
        <v>3521903</v>
      </c>
      <c r="C5016" s="51" t="s">
        <v>3881</v>
      </c>
      <c r="D5016" s="56">
        <v>1</v>
      </c>
      <c r="E5016" s="56">
        <v>0</v>
      </c>
      <c r="F5016" s="56">
        <v>0</v>
      </c>
      <c r="G5016" s="56">
        <v>0</v>
      </c>
      <c r="H5016" s="56">
        <v>1</v>
      </c>
      <c r="I5016" s="56">
        <v>163</v>
      </c>
      <c r="J5016" s="57">
        <f t="shared" si="78"/>
        <v>165</v>
      </c>
    </row>
    <row r="5017" spans="1:10">
      <c r="A5017" s="50" t="s">
        <v>80</v>
      </c>
      <c r="B5017" s="51">
        <v>3522000</v>
      </c>
      <c r="C5017" s="51" t="s">
        <v>4988</v>
      </c>
      <c r="D5017" s="56">
        <v>0</v>
      </c>
      <c r="E5017" s="56">
        <v>0</v>
      </c>
      <c r="F5017" s="56">
        <v>0</v>
      </c>
      <c r="G5017" s="56">
        <v>0</v>
      </c>
      <c r="H5017" s="56">
        <v>0</v>
      </c>
      <c r="I5017" s="56">
        <v>24</v>
      </c>
      <c r="J5017" s="57">
        <f t="shared" si="78"/>
        <v>24</v>
      </c>
    </row>
    <row r="5018" spans="1:10">
      <c r="A5018" s="50" t="s">
        <v>80</v>
      </c>
      <c r="B5018" s="51">
        <v>3522109</v>
      </c>
      <c r="C5018" s="51" t="s">
        <v>3882</v>
      </c>
      <c r="D5018" s="56">
        <v>0</v>
      </c>
      <c r="E5018" s="56">
        <v>0</v>
      </c>
      <c r="F5018" s="56">
        <v>0</v>
      </c>
      <c r="G5018" s="56">
        <v>1</v>
      </c>
      <c r="H5018" s="56">
        <v>3</v>
      </c>
      <c r="I5018" s="56">
        <v>46</v>
      </c>
      <c r="J5018" s="57">
        <f t="shared" si="78"/>
        <v>50</v>
      </c>
    </row>
    <row r="5019" spans="1:10">
      <c r="A5019" s="50" t="s">
        <v>80</v>
      </c>
      <c r="B5019" s="51">
        <v>3522158</v>
      </c>
      <c r="C5019" s="51" t="s">
        <v>4989</v>
      </c>
      <c r="D5019" s="56">
        <v>0</v>
      </c>
      <c r="E5019" s="56">
        <v>0</v>
      </c>
      <c r="F5019" s="56">
        <v>19</v>
      </c>
      <c r="G5019" s="56">
        <v>0</v>
      </c>
      <c r="H5019" s="56">
        <v>0</v>
      </c>
      <c r="I5019" s="56">
        <v>39</v>
      </c>
      <c r="J5019" s="57">
        <f t="shared" si="78"/>
        <v>58</v>
      </c>
    </row>
    <row r="5020" spans="1:10">
      <c r="A5020" s="50" t="s">
        <v>80</v>
      </c>
      <c r="B5020" s="51">
        <v>3522208</v>
      </c>
      <c r="C5020" s="51" t="s">
        <v>4990</v>
      </c>
      <c r="D5020" s="56">
        <v>0</v>
      </c>
      <c r="E5020" s="56">
        <v>0</v>
      </c>
      <c r="F5020" s="56">
        <v>0</v>
      </c>
      <c r="G5020" s="56">
        <v>0</v>
      </c>
      <c r="H5020" s="56">
        <v>0</v>
      </c>
      <c r="I5020" s="56">
        <v>1</v>
      </c>
      <c r="J5020" s="57">
        <f t="shared" si="78"/>
        <v>1</v>
      </c>
    </row>
    <row r="5021" spans="1:10">
      <c r="A5021" s="50" t="s">
        <v>80</v>
      </c>
      <c r="B5021" s="51">
        <v>3522307</v>
      </c>
      <c r="C5021" s="51" t="s">
        <v>3883</v>
      </c>
      <c r="D5021" s="56">
        <v>90</v>
      </c>
      <c r="E5021" s="56">
        <v>10</v>
      </c>
      <c r="F5021" s="56">
        <v>0</v>
      </c>
      <c r="G5021" s="56">
        <v>0</v>
      </c>
      <c r="H5021" s="56">
        <v>0</v>
      </c>
      <c r="I5021" s="56">
        <v>122</v>
      </c>
      <c r="J5021" s="57">
        <f t="shared" si="78"/>
        <v>222</v>
      </c>
    </row>
    <row r="5022" spans="1:10">
      <c r="A5022" s="50" t="s">
        <v>80</v>
      </c>
      <c r="B5022" s="51">
        <v>3522406</v>
      </c>
      <c r="C5022" s="51" t="s">
        <v>2379</v>
      </c>
      <c r="D5022" s="56">
        <v>95</v>
      </c>
      <c r="E5022" s="56">
        <v>9</v>
      </c>
      <c r="F5022" s="56">
        <v>12</v>
      </c>
      <c r="G5022" s="56">
        <v>0</v>
      </c>
      <c r="H5022" s="56">
        <v>0</v>
      </c>
      <c r="I5022" s="56">
        <v>132</v>
      </c>
      <c r="J5022" s="57">
        <f t="shared" si="78"/>
        <v>248</v>
      </c>
    </row>
    <row r="5023" spans="1:10">
      <c r="A5023" s="50" t="s">
        <v>80</v>
      </c>
      <c r="B5023" s="51">
        <v>3522604</v>
      </c>
      <c r="C5023" s="51" t="s">
        <v>4991</v>
      </c>
      <c r="D5023" s="56">
        <v>0</v>
      </c>
      <c r="E5023" s="56">
        <v>0</v>
      </c>
      <c r="F5023" s="56">
        <v>0</v>
      </c>
      <c r="G5023" s="56">
        <v>0</v>
      </c>
      <c r="H5023" s="56">
        <v>0</v>
      </c>
      <c r="I5023" s="56">
        <v>40</v>
      </c>
      <c r="J5023" s="57">
        <f t="shared" si="78"/>
        <v>40</v>
      </c>
    </row>
    <row r="5024" spans="1:10">
      <c r="A5024" s="50" t="s">
        <v>80</v>
      </c>
      <c r="B5024" s="51">
        <v>3522653</v>
      </c>
      <c r="C5024" s="51" t="s">
        <v>4992</v>
      </c>
      <c r="D5024" s="56">
        <v>0</v>
      </c>
      <c r="E5024" s="56">
        <v>0</v>
      </c>
      <c r="F5024" s="56">
        <v>0</v>
      </c>
      <c r="G5024" s="56">
        <v>0</v>
      </c>
      <c r="H5024" s="56">
        <v>0</v>
      </c>
      <c r="I5024" s="56">
        <v>13</v>
      </c>
      <c r="J5024" s="57">
        <f t="shared" si="78"/>
        <v>13</v>
      </c>
    </row>
    <row r="5025" spans="1:10">
      <c r="A5025" s="50" t="s">
        <v>80</v>
      </c>
      <c r="B5025" s="51">
        <v>3522703</v>
      </c>
      <c r="C5025" s="51" t="s">
        <v>3884</v>
      </c>
      <c r="D5025" s="56">
        <v>0</v>
      </c>
      <c r="E5025" s="56">
        <v>0</v>
      </c>
      <c r="F5025" s="56">
        <v>0</v>
      </c>
      <c r="G5025" s="56">
        <v>0</v>
      </c>
      <c r="H5025" s="56">
        <v>0</v>
      </c>
      <c r="I5025" s="56">
        <v>169</v>
      </c>
      <c r="J5025" s="57">
        <f t="shared" si="78"/>
        <v>169</v>
      </c>
    </row>
    <row r="5026" spans="1:10">
      <c r="A5026" s="50" t="s">
        <v>80</v>
      </c>
      <c r="B5026" s="51">
        <v>3522802</v>
      </c>
      <c r="C5026" s="51" t="s">
        <v>3680</v>
      </c>
      <c r="D5026" s="56">
        <v>0</v>
      </c>
      <c r="E5026" s="56">
        <v>0</v>
      </c>
      <c r="F5026" s="56">
        <v>1</v>
      </c>
      <c r="G5026" s="56">
        <v>0</v>
      </c>
      <c r="H5026" s="56">
        <v>0</v>
      </c>
      <c r="I5026" s="56">
        <v>79</v>
      </c>
      <c r="J5026" s="57">
        <f t="shared" si="78"/>
        <v>80</v>
      </c>
    </row>
    <row r="5027" spans="1:10">
      <c r="A5027" s="50" t="s">
        <v>80</v>
      </c>
      <c r="B5027" s="51">
        <v>3522901</v>
      </c>
      <c r="C5027" s="51" t="s">
        <v>4993</v>
      </c>
      <c r="D5027" s="56">
        <v>0</v>
      </c>
      <c r="E5027" s="56">
        <v>0</v>
      </c>
      <c r="F5027" s="56">
        <v>0</v>
      </c>
      <c r="G5027" s="56">
        <v>0</v>
      </c>
      <c r="H5027" s="56">
        <v>0</v>
      </c>
      <c r="I5027" s="56">
        <v>5</v>
      </c>
      <c r="J5027" s="57">
        <f t="shared" si="78"/>
        <v>5</v>
      </c>
    </row>
    <row r="5028" spans="1:10">
      <c r="A5028" s="50" t="s">
        <v>80</v>
      </c>
      <c r="B5028" s="51">
        <v>3523008</v>
      </c>
      <c r="C5028" s="51" t="s">
        <v>3885</v>
      </c>
      <c r="D5028" s="56">
        <v>190</v>
      </c>
      <c r="E5028" s="56">
        <v>0</v>
      </c>
      <c r="F5028" s="56">
        <v>0</v>
      </c>
      <c r="G5028" s="56">
        <v>0</v>
      </c>
      <c r="H5028" s="56">
        <v>0</v>
      </c>
      <c r="I5028" s="56">
        <v>3</v>
      </c>
      <c r="J5028" s="57">
        <f t="shared" si="78"/>
        <v>193</v>
      </c>
    </row>
    <row r="5029" spans="1:10">
      <c r="A5029" s="50" t="s">
        <v>80</v>
      </c>
      <c r="B5029" s="51">
        <v>3523206</v>
      </c>
      <c r="C5029" s="51" t="s">
        <v>3886</v>
      </c>
      <c r="D5029" s="56">
        <v>0</v>
      </c>
      <c r="E5029" s="56">
        <v>48</v>
      </c>
      <c r="F5029" s="56">
        <v>9</v>
      </c>
      <c r="G5029" s="56">
        <v>1</v>
      </c>
      <c r="H5029" s="56">
        <v>0</v>
      </c>
      <c r="I5029" s="56">
        <v>96</v>
      </c>
      <c r="J5029" s="57">
        <f t="shared" si="78"/>
        <v>154</v>
      </c>
    </row>
    <row r="5030" spans="1:10">
      <c r="A5030" s="50" t="s">
        <v>80</v>
      </c>
      <c r="B5030" s="51">
        <v>3523305</v>
      </c>
      <c r="C5030" s="51" t="s">
        <v>3887</v>
      </c>
      <c r="D5030" s="56">
        <v>0</v>
      </c>
      <c r="E5030" s="56">
        <v>0</v>
      </c>
      <c r="F5030" s="56">
        <v>0</v>
      </c>
      <c r="G5030" s="56">
        <v>0</v>
      </c>
      <c r="H5030" s="56">
        <v>0</v>
      </c>
      <c r="I5030" s="56">
        <v>51</v>
      </c>
      <c r="J5030" s="57">
        <f t="shared" si="78"/>
        <v>51</v>
      </c>
    </row>
    <row r="5031" spans="1:10">
      <c r="A5031" s="50" t="s">
        <v>80</v>
      </c>
      <c r="B5031" s="51">
        <v>3523404</v>
      </c>
      <c r="C5031" s="51" t="s">
        <v>4994</v>
      </c>
      <c r="D5031" s="56">
        <v>0</v>
      </c>
      <c r="E5031" s="56">
        <v>0</v>
      </c>
      <c r="F5031" s="56">
        <v>0</v>
      </c>
      <c r="G5031" s="56">
        <v>0</v>
      </c>
      <c r="H5031" s="56">
        <v>0</v>
      </c>
      <c r="I5031" s="56">
        <v>45</v>
      </c>
      <c r="J5031" s="57">
        <f t="shared" si="78"/>
        <v>45</v>
      </c>
    </row>
    <row r="5032" spans="1:10">
      <c r="A5032" s="50" t="s">
        <v>80</v>
      </c>
      <c r="B5032" s="51">
        <v>3523503</v>
      </c>
      <c r="C5032" s="51" t="s">
        <v>4995</v>
      </c>
      <c r="D5032" s="56">
        <v>0</v>
      </c>
      <c r="E5032" s="56">
        <v>2</v>
      </c>
      <c r="F5032" s="56">
        <v>0</v>
      </c>
      <c r="G5032" s="56">
        <v>0</v>
      </c>
      <c r="H5032" s="56">
        <v>0</v>
      </c>
      <c r="I5032" s="56">
        <v>27</v>
      </c>
      <c r="J5032" s="57">
        <f t="shared" si="78"/>
        <v>29</v>
      </c>
    </row>
    <row r="5033" spans="1:10">
      <c r="A5033" s="50" t="s">
        <v>80</v>
      </c>
      <c r="B5033" s="51">
        <v>3523602</v>
      </c>
      <c r="C5033" s="51" t="s">
        <v>4996</v>
      </c>
      <c r="D5033" s="56">
        <v>0</v>
      </c>
      <c r="E5033" s="56">
        <v>0</v>
      </c>
      <c r="F5033" s="56">
        <v>0</v>
      </c>
      <c r="G5033" s="56">
        <v>0</v>
      </c>
      <c r="H5033" s="56">
        <v>0</v>
      </c>
      <c r="I5033" s="56">
        <v>7</v>
      </c>
      <c r="J5033" s="57">
        <f t="shared" si="78"/>
        <v>7</v>
      </c>
    </row>
    <row r="5034" spans="1:10">
      <c r="A5034" s="50" t="s">
        <v>80</v>
      </c>
      <c r="B5034" s="51">
        <v>3523701</v>
      </c>
      <c r="C5034" s="51" t="s">
        <v>4997</v>
      </c>
      <c r="D5034" s="56">
        <v>0</v>
      </c>
      <c r="E5034" s="56">
        <v>0</v>
      </c>
      <c r="F5034" s="56">
        <v>0</v>
      </c>
      <c r="G5034" s="56">
        <v>0</v>
      </c>
      <c r="H5034" s="56">
        <v>0</v>
      </c>
      <c r="I5034" s="56">
        <v>16</v>
      </c>
      <c r="J5034" s="57">
        <f t="shared" si="78"/>
        <v>16</v>
      </c>
    </row>
    <row r="5035" spans="1:10">
      <c r="A5035" s="50" t="s">
        <v>80</v>
      </c>
      <c r="B5035" s="51">
        <v>3523800</v>
      </c>
      <c r="C5035" s="51" t="s">
        <v>3888</v>
      </c>
      <c r="D5035" s="56">
        <v>0</v>
      </c>
      <c r="E5035" s="56">
        <v>0</v>
      </c>
      <c r="F5035" s="56">
        <v>0</v>
      </c>
      <c r="G5035" s="56">
        <v>0</v>
      </c>
      <c r="H5035" s="56">
        <v>0</v>
      </c>
      <c r="I5035" s="56">
        <v>20</v>
      </c>
      <c r="J5035" s="57">
        <f t="shared" si="78"/>
        <v>20</v>
      </c>
    </row>
    <row r="5036" spans="1:10">
      <c r="A5036" s="50" t="s">
        <v>80</v>
      </c>
      <c r="B5036" s="51">
        <v>3523909</v>
      </c>
      <c r="C5036" s="51" t="s">
        <v>4998</v>
      </c>
      <c r="D5036" s="56">
        <v>0</v>
      </c>
      <c r="E5036" s="56">
        <v>0</v>
      </c>
      <c r="F5036" s="56">
        <v>0</v>
      </c>
      <c r="G5036" s="56">
        <v>0</v>
      </c>
      <c r="H5036" s="56">
        <v>0</v>
      </c>
      <c r="I5036" s="56">
        <v>2</v>
      </c>
      <c r="J5036" s="57">
        <f t="shared" si="78"/>
        <v>2</v>
      </c>
    </row>
    <row r="5037" spans="1:10">
      <c r="A5037" s="50" t="s">
        <v>80</v>
      </c>
      <c r="B5037" s="51">
        <v>3524006</v>
      </c>
      <c r="C5037" s="51" t="s">
        <v>4999</v>
      </c>
      <c r="D5037" s="56">
        <v>0</v>
      </c>
      <c r="E5037" s="56">
        <v>0</v>
      </c>
      <c r="F5037" s="56">
        <v>0</v>
      </c>
      <c r="G5037" s="56">
        <v>0</v>
      </c>
      <c r="H5037" s="56">
        <v>0</v>
      </c>
      <c r="I5037" s="56">
        <v>9</v>
      </c>
      <c r="J5037" s="57">
        <f t="shared" si="78"/>
        <v>9</v>
      </c>
    </row>
    <row r="5038" spans="1:10">
      <c r="A5038" s="50" t="s">
        <v>80</v>
      </c>
      <c r="B5038" s="51">
        <v>3524105</v>
      </c>
      <c r="C5038" s="51" t="s">
        <v>5000</v>
      </c>
      <c r="D5038" s="56">
        <v>0</v>
      </c>
      <c r="E5038" s="56">
        <v>0</v>
      </c>
      <c r="F5038" s="56">
        <v>0</v>
      </c>
      <c r="G5038" s="56">
        <v>0</v>
      </c>
      <c r="H5038" s="56">
        <v>0</v>
      </c>
      <c r="I5038" s="56">
        <v>21</v>
      </c>
      <c r="J5038" s="57">
        <f t="shared" si="78"/>
        <v>21</v>
      </c>
    </row>
    <row r="5039" spans="1:10">
      <c r="A5039" s="50" t="s">
        <v>80</v>
      </c>
      <c r="B5039" s="51">
        <v>3524204</v>
      </c>
      <c r="C5039" s="51" t="s">
        <v>436</v>
      </c>
      <c r="D5039" s="56">
        <v>0</v>
      </c>
      <c r="E5039" s="56">
        <v>0</v>
      </c>
      <c r="F5039" s="56">
        <v>0</v>
      </c>
      <c r="G5039" s="56">
        <v>0</v>
      </c>
      <c r="H5039" s="56">
        <v>0</v>
      </c>
      <c r="I5039" s="56">
        <v>9</v>
      </c>
      <c r="J5039" s="57">
        <f t="shared" si="78"/>
        <v>9</v>
      </c>
    </row>
    <row r="5040" spans="1:10">
      <c r="A5040" s="50" t="s">
        <v>80</v>
      </c>
      <c r="B5040" s="51">
        <v>3524303</v>
      </c>
      <c r="C5040" s="51" t="s">
        <v>3889</v>
      </c>
      <c r="D5040" s="56">
        <v>36</v>
      </c>
      <c r="E5040" s="56">
        <v>0</v>
      </c>
      <c r="F5040" s="56">
        <v>0</v>
      </c>
      <c r="G5040" s="56">
        <v>0</v>
      </c>
      <c r="H5040" s="56">
        <v>0</v>
      </c>
      <c r="I5040" s="56">
        <v>20</v>
      </c>
      <c r="J5040" s="57">
        <f t="shared" si="78"/>
        <v>56</v>
      </c>
    </row>
    <row r="5041" spans="1:10">
      <c r="A5041" s="50" t="s">
        <v>80</v>
      </c>
      <c r="B5041" s="51">
        <v>3524402</v>
      </c>
      <c r="C5041" s="51" t="s">
        <v>5001</v>
      </c>
      <c r="D5041" s="56">
        <v>0</v>
      </c>
      <c r="E5041" s="56">
        <v>0</v>
      </c>
      <c r="F5041" s="56">
        <v>0</v>
      </c>
      <c r="G5041" s="56">
        <v>0</v>
      </c>
      <c r="H5041" s="56">
        <v>0</v>
      </c>
      <c r="I5041" s="56">
        <v>7</v>
      </c>
      <c r="J5041" s="57">
        <f t="shared" si="78"/>
        <v>7</v>
      </c>
    </row>
    <row r="5042" spans="1:10">
      <c r="A5042" s="50" t="s">
        <v>80</v>
      </c>
      <c r="B5042" s="51">
        <v>3524501</v>
      </c>
      <c r="C5042" s="51" t="s">
        <v>5002</v>
      </c>
      <c r="D5042" s="56">
        <v>0</v>
      </c>
      <c r="E5042" s="56">
        <v>0</v>
      </c>
      <c r="F5042" s="56">
        <v>0</v>
      </c>
      <c r="G5042" s="56">
        <v>0</v>
      </c>
      <c r="H5042" s="56">
        <v>0</v>
      </c>
      <c r="I5042" s="56">
        <v>3</v>
      </c>
      <c r="J5042" s="57">
        <f t="shared" si="78"/>
        <v>3</v>
      </c>
    </row>
    <row r="5043" spans="1:10">
      <c r="A5043" s="50" t="s">
        <v>80</v>
      </c>
      <c r="B5043" s="51">
        <v>3524600</v>
      </c>
      <c r="C5043" s="51" t="s">
        <v>3890</v>
      </c>
      <c r="D5043" s="56">
        <v>0</v>
      </c>
      <c r="E5043" s="56">
        <v>0</v>
      </c>
      <c r="F5043" s="56">
        <v>3</v>
      </c>
      <c r="G5043" s="56">
        <v>0</v>
      </c>
      <c r="H5043" s="56">
        <v>0</v>
      </c>
      <c r="I5043" s="56">
        <v>71</v>
      </c>
      <c r="J5043" s="57">
        <f t="shared" si="78"/>
        <v>74</v>
      </c>
    </row>
    <row r="5044" spans="1:10">
      <c r="A5044" s="50" t="s">
        <v>80</v>
      </c>
      <c r="B5044" s="51">
        <v>3524709</v>
      </c>
      <c r="C5044" s="51" t="s">
        <v>5003</v>
      </c>
      <c r="D5044" s="56">
        <v>0</v>
      </c>
      <c r="E5044" s="56">
        <v>0</v>
      </c>
      <c r="F5044" s="56">
        <v>0</v>
      </c>
      <c r="G5044" s="56">
        <v>0</v>
      </c>
      <c r="H5044" s="56">
        <v>0</v>
      </c>
      <c r="I5044" s="56">
        <v>4</v>
      </c>
      <c r="J5044" s="57">
        <f t="shared" si="78"/>
        <v>4</v>
      </c>
    </row>
    <row r="5045" spans="1:10">
      <c r="A5045" s="50" t="s">
        <v>80</v>
      </c>
      <c r="B5045" s="51">
        <v>3524808</v>
      </c>
      <c r="C5045" s="51" t="s">
        <v>5004</v>
      </c>
      <c r="D5045" s="56">
        <v>6</v>
      </c>
      <c r="E5045" s="56">
        <v>0</v>
      </c>
      <c r="F5045" s="56">
        <v>0</v>
      </c>
      <c r="G5045" s="56">
        <v>0</v>
      </c>
      <c r="H5045" s="56">
        <v>0</v>
      </c>
      <c r="I5045" s="56">
        <v>114</v>
      </c>
      <c r="J5045" s="57">
        <f t="shared" si="78"/>
        <v>120</v>
      </c>
    </row>
    <row r="5046" spans="1:10">
      <c r="A5046" s="50" t="s">
        <v>80</v>
      </c>
      <c r="B5046" s="51">
        <v>3524907</v>
      </c>
      <c r="C5046" s="51" t="s">
        <v>5005</v>
      </c>
      <c r="D5046" s="56">
        <v>0</v>
      </c>
      <c r="E5046" s="56">
        <v>0</v>
      </c>
      <c r="F5046" s="56">
        <v>0</v>
      </c>
      <c r="G5046" s="56">
        <v>0</v>
      </c>
      <c r="H5046" s="56">
        <v>0</v>
      </c>
      <c r="I5046" s="56">
        <v>18</v>
      </c>
      <c r="J5046" s="57">
        <f t="shared" si="78"/>
        <v>18</v>
      </c>
    </row>
    <row r="5047" spans="1:10">
      <c r="A5047" s="50" t="s">
        <v>80</v>
      </c>
      <c r="B5047" s="51">
        <v>3525102</v>
      </c>
      <c r="C5047" s="51" t="s">
        <v>4725</v>
      </c>
      <c r="D5047" s="56">
        <v>0</v>
      </c>
      <c r="E5047" s="56">
        <v>0</v>
      </c>
      <c r="F5047" s="56">
        <v>0</v>
      </c>
      <c r="G5047" s="56">
        <v>0</v>
      </c>
      <c r="H5047" s="56">
        <v>0</v>
      </c>
      <c r="I5047" s="56">
        <v>4</v>
      </c>
      <c r="J5047" s="57">
        <f t="shared" si="78"/>
        <v>4</v>
      </c>
    </row>
    <row r="5048" spans="1:10">
      <c r="A5048" s="50" t="s">
        <v>80</v>
      </c>
      <c r="B5048" s="51">
        <v>3525201</v>
      </c>
      <c r="C5048" s="51" t="s">
        <v>3891</v>
      </c>
      <c r="D5048" s="56">
        <v>0</v>
      </c>
      <c r="E5048" s="56">
        <v>0</v>
      </c>
      <c r="F5048" s="56">
        <v>0</v>
      </c>
      <c r="G5048" s="56">
        <v>0</v>
      </c>
      <c r="H5048" s="56">
        <v>0</v>
      </c>
      <c r="I5048" s="56">
        <v>63</v>
      </c>
      <c r="J5048" s="57">
        <f t="shared" si="78"/>
        <v>63</v>
      </c>
    </row>
    <row r="5049" spans="1:10">
      <c r="A5049" s="50" t="s">
        <v>80</v>
      </c>
      <c r="B5049" s="51">
        <v>3525300</v>
      </c>
      <c r="C5049" s="51" t="s">
        <v>5006</v>
      </c>
      <c r="D5049" s="56">
        <v>0</v>
      </c>
      <c r="E5049" s="56">
        <v>0</v>
      </c>
      <c r="F5049" s="56">
        <v>0</v>
      </c>
      <c r="G5049" s="56">
        <v>0</v>
      </c>
      <c r="H5049" s="56">
        <v>0</v>
      </c>
      <c r="I5049" s="56">
        <v>8</v>
      </c>
      <c r="J5049" s="57">
        <f t="shared" si="78"/>
        <v>8</v>
      </c>
    </row>
    <row r="5050" spans="1:10">
      <c r="A5050" s="50" t="s">
        <v>80</v>
      </c>
      <c r="B5050" s="51">
        <v>3525409</v>
      </c>
      <c r="C5050" s="51" t="s">
        <v>5007</v>
      </c>
      <c r="D5050" s="56">
        <v>0</v>
      </c>
      <c r="E5050" s="56">
        <v>0</v>
      </c>
      <c r="F5050" s="56">
        <v>0</v>
      </c>
      <c r="G5050" s="56">
        <v>0</v>
      </c>
      <c r="H5050" s="56">
        <v>0</v>
      </c>
      <c r="I5050" s="56">
        <v>7</v>
      </c>
      <c r="J5050" s="57">
        <f t="shared" si="78"/>
        <v>7</v>
      </c>
    </row>
    <row r="5051" spans="1:10">
      <c r="A5051" s="50" t="s">
        <v>80</v>
      </c>
      <c r="B5051" s="51">
        <v>3525508</v>
      </c>
      <c r="C5051" s="51" t="s">
        <v>5008</v>
      </c>
      <c r="D5051" s="56">
        <v>0</v>
      </c>
      <c r="E5051" s="56">
        <v>0</v>
      </c>
      <c r="F5051" s="56">
        <v>0</v>
      </c>
      <c r="G5051" s="56">
        <v>0</v>
      </c>
      <c r="H5051" s="56">
        <v>0</v>
      </c>
      <c r="I5051" s="56">
        <v>68</v>
      </c>
      <c r="J5051" s="57">
        <f t="shared" si="78"/>
        <v>68</v>
      </c>
    </row>
    <row r="5052" spans="1:10">
      <c r="A5052" s="50" t="s">
        <v>80</v>
      </c>
      <c r="B5052" s="51">
        <v>3525607</v>
      </c>
      <c r="C5052" s="51" t="s">
        <v>5009</v>
      </c>
      <c r="D5052" s="56">
        <v>15</v>
      </c>
      <c r="E5052" s="56">
        <v>0</v>
      </c>
      <c r="F5052" s="56">
        <v>0</v>
      </c>
      <c r="G5052" s="56">
        <v>0</v>
      </c>
      <c r="H5052" s="56">
        <v>0</v>
      </c>
      <c r="I5052" s="56">
        <v>26</v>
      </c>
      <c r="J5052" s="57">
        <f t="shared" si="78"/>
        <v>41</v>
      </c>
    </row>
    <row r="5053" spans="1:10">
      <c r="A5053" s="50" t="s">
        <v>80</v>
      </c>
      <c r="B5053" s="51">
        <v>3525706</v>
      </c>
      <c r="C5053" s="51" t="s">
        <v>3892</v>
      </c>
      <c r="D5053" s="56">
        <v>12</v>
      </c>
      <c r="E5053" s="56">
        <v>0</v>
      </c>
      <c r="F5053" s="56">
        <v>0</v>
      </c>
      <c r="G5053" s="56">
        <v>0</v>
      </c>
      <c r="H5053" s="56">
        <v>0</v>
      </c>
      <c r="I5053" s="56">
        <v>33</v>
      </c>
      <c r="J5053" s="57">
        <f t="shared" si="78"/>
        <v>45</v>
      </c>
    </row>
    <row r="5054" spans="1:10">
      <c r="A5054" s="50" t="s">
        <v>80</v>
      </c>
      <c r="B5054" s="51">
        <v>3525805</v>
      </c>
      <c r="C5054" s="51" t="s">
        <v>5010</v>
      </c>
      <c r="D5054" s="56">
        <v>0</v>
      </c>
      <c r="E5054" s="56">
        <v>0</v>
      </c>
      <c r="F5054" s="56">
        <v>0</v>
      </c>
      <c r="G5054" s="56">
        <v>0</v>
      </c>
      <c r="H5054" s="56">
        <v>0</v>
      </c>
      <c r="I5054" s="56">
        <v>2</v>
      </c>
      <c r="J5054" s="57">
        <f t="shared" si="78"/>
        <v>2</v>
      </c>
    </row>
    <row r="5055" spans="1:10">
      <c r="A5055" s="50" t="s">
        <v>80</v>
      </c>
      <c r="B5055" s="51">
        <v>3525854</v>
      </c>
      <c r="C5055" s="51" t="s">
        <v>5011</v>
      </c>
      <c r="D5055" s="56">
        <v>0</v>
      </c>
      <c r="E5055" s="56">
        <v>0</v>
      </c>
      <c r="F5055" s="56">
        <v>0</v>
      </c>
      <c r="G5055" s="56">
        <v>0</v>
      </c>
      <c r="H5055" s="56">
        <v>0</v>
      </c>
      <c r="I5055" s="56">
        <v>13</v>
      </c>
      <c r="J5055" s="57">
        <f t="shared" si="78"/>
        <v>13</v>
      </c>
    </row>
    <row r="5056" spans="1:10">
      <c r="A5056" s="50" t="s">
        <v>80</v>
      </c>
      <c r="B5056" s="51">
        <v>3525904</v>
      </c>
      <c r="C5056" s="51" t="s">
        <v>5012</v>
      </c>
      <c r="D5056" s="56">
        <v>0</v>
      </c>
      <c r="E5056" s="56">
        <v>0</v>
      </c>
      <c r="F5056" s="56">
        <v>0</v>
      </c>
      <c r="G5056" s="56">
        <v>0</v>
      </c>
      <c r="H5056" s="56">
        <v>0</v>
      </c>
      <c r="I5056" s="56">
        <v>25</v>
      </c>
      <c r="J5056" s="57">
        <f t="shared" si="78"/>
        <v>25</v>
      </c>
    </row>
    <row r="5057" spans="1:10">
      <c r="A5057" s="50" t="s">
        <v>80</v>
      </c>
      <c r="B5057" s="51">
        <v>3526001</v>
      </c>
      <c r="C5057" s="51" t="s">
        <v>3893</v>
      </c>
      <c r="D5057" s="56">
        <v>0</v>
      </c>
      <c r="E5057" s="56">
        <v>0</v>
      </c>
      <c r="F5057" s="56">
        <v>0</v>
      </c>
      <c r="G5057" s="56">
        <v>0</v>
      </c>
      <c r="H5057" s="56">
        <v>0</v>
      </c>
      <c r="I5057" s="56">
        <v>119</v>
      </c>
      <c r="J5057" s="57">
        <f t="shared" si="78"/>
        <v>119</v>
      </c>
    </row>
    <row r="5058" spans="1:10">
      <c r="A5058" s="50" t="s">
        <v>80</v>
      </c>
      <c r="B5058" s="51">
        <v>3526100</v>
      </c>
      <c r="C5058" s="51" t="s">
        <v>3895</v>
      </c>
      <c r="D5058" s="56">
        <v>0</v>
      </c>
      <c r="E5058" s="56">
        <v>0</v>
      </c>
      <c r="F5058" s="56">
        <v>0</v>
      </c>
      <c r="G5058" s="56">
        <v>0</v>
      </c>
      <c r="H5058" s="56">
        <v>0</v>
      </c>
      <c r="I5058" s="56">
        <v>38</v>
      </c>
      <c r="J5058" s="57">
        <f t="shared" si="78"/>
        <v>38</v>
      </c>
    </row>
    <row r="5059" spans="1:10">
      <c r="A5059" s="50" t="s">
        <v>80</v>
      </c>
      <c r="B5059" s="51">
        <v>3526209</v>
      </c>
      <c r="C5059" s="51" t="s">
        <v>3896</v>
      </c>
      <c r="D5059" s="56">
        <v>0</v>
      </c>
      <c r="E5059" s="56">
        <v>0</v>
      </c>
      <c r="F5059" s="56">
        <v>0</v>
      </c>
      <c r="G5059" s="56">
        <v>0</v>
      </c>
      <c r="H5059" s="56">
        <v>0</v>
      </c>
      <c r="I5059" s="56">
        <v>24</v>
      </c>
      <c r="J5059" s="57">
        <f t="shared" si="78"/>
        <v>24</v>
      </c>
    </row>
    <row r="5060" spans="1:10">
      <c r="A5060" s="50" t="s">
        <v>80</v>
      </c>
      <c r="B5060" s="51">
        <v>3526308</v>
      </c>
      <c r="C5060" s="51" t="s">
        <v>5013</v>
      </c>
      <c r="D5060" s="56">
        <v>50</v>
      </c>
      <c r="E5060" s="56">
        <v>0</v>
      </c>
      <c r="F5060" s="56">
        <v>0</v>
      </c>
      <c r="G5060" s="56">
        <v>0</v>
      </c>
      <c r="H5060" s="56">
        <v>0</v>
      </c>
      <c r="I5060" s="56">
        <v>131</v>
      </c>
      <c r="J5060" s="57">
        <f t="shared" si="78"/>
        <v>181</v>
      </c>
    </row>
    <row r="5061" spans="1:10">
      <c r="A5061" s="50" t="s">
        <v>80</v>
      </c>
      <c r="B5061" s="51">
        <v>3526407</v>
      </c>
      <c r="C5061" s="51" t="s">
        <v>5014</v>
      </c>
      <c r="D5061" s="56">
        <v>0</v>
      </c>
      <c r="E5061" s="56">
        <v>0</v>
      </c>
      <c r="F5061" s="56">
        <v>0</v>
      </c>
      <c r="G5061" s="56">
        <v>0</v>
      </c>
      <c r="H5061" s="56">
        <v>0</v>
      </c>
      <c r="I5061" s="56">
        <v>81</v>
      </c>
      <c r="J5061" s="57">
        <f t="shared" si="78"/>
        <v>81</v>
      </c>
    </row>
    <row r="5062" spans="1:10">
      <c r="A5062" s="50" t="s">
        <v>80</v>
      </c>
      <c r="B5062" s="51">
        <v>3526506</v>
      </c>
      <c r="C5062" s="51" t="s">
        <v>3897</v>
      </c>
      <c r="D5062" s="56">
        <v>73</v>
      </c>
      <c r="E5062" s="56">
        <v>0</v>
      </c>
      <c r="F5062" s="56">
        <v>0</v>
      </c>
      <c r="G5062" s="56">
        <v>0</v>
      </c>
      <c r="H5062" s="56">
        <v>0</v>
      </c>
      <c r="I5062" s="56">
        <v>11</v>
      </c>
      <c r="J5062" s="57">
        <f t="shared" ref="J5062:J5125" si="79">SUM(D5062:I5062)</f>
        <v>84</v>
      </c>
    </row>
    <row r="5063" spans="1:10">
      <c r="A5063" s="50" t="s">
        <v>80</v>
      </c>
      <c r="B5063" s="51">
        <v>3526605</v>
      </c>
      <c r="C5063" s="51" t="s">
        <v>5015</v>
      </c>
      <c r="D5063" s="56">
        <v>0</v>
      </c>
      <c r="E5063" s="56">
        <v>0</v>
      </c>
      <c r="F5063" s="56">
        <v>0</v>
      </c>
      <c r="G5063" s="56">
        <v>0</v>
      </c>
      <c r="H5063" s="56">
        <v>0</v>
      </c>
      <c r="I5063" s="56">
        <v>5</v>
      </c>
      <c r="J5063" s="57">
        <f t="shared" si="79"/>
        <v>5</v>
      </c>
    </row>
    <row r="5064" spans="1:10">
      <c r="A5064" s="50" t="s">
        <v>80</v>
      </c>
      <c r="B5064" s="51">
        <v>3526704</v>
      </c>
      <c r="C5064" s="51" t="s">
        <v>3898</v>
      </c>
      <c r="D5064" s="56">
        <v>0</v>
      </c>
      <c r="E5064" s="56">
        <v>0</v>
      </c>
      <c r="F5064" s="56">
        <v>0</v>
      </c>
      <c r="G5064" s="56">
        <v>0</v>
      </c>
      <c r="H5064" s="56">
        <v>0</v>
      </c>
      <c r="I5064" s="56">
        <v>52</v>
      </c>
      <c r="J5064" s="57">
        <f t="shared" si="79"/>
        <v>52</v>
      </c>
    </row>
    <row r="5065" spans="1:10">
      <c r="A5065" s="50" t="s">
        <v>80</v>
      </c>
      <c r="B5065" s="51">
        <v>3526803</v>
      </c>
      <c r="C5065" s="51" t="s">
        <v>5016</v>
      </c>
      <c r="D5065" s="56">
        <v>0</v>
      </c>
      <c r="E5065" s="56">
        <v>0</v>
      </c>
      <c r="F5065" s="56">
        <v>0</v>
      </c>
      <c r="G5065" s="56">
        <v>0</v>
      </c>
      <c r="H5065" s="56">
        <v>0</v>
      </c>
      <c r="I5065" s="56">
        <v>17</v>
      </c>
      <c r="J5065" s="57">
        <f t="shared" si="79"/>
        <v>17</v>
      </c>
    </row>
    <row r="5066" spans="1:10">
      <c r="A5066" s="50" t="s">
        <v>80</v>
      </c>
      <c r="B5066" s="51">
        <v>3526902</v>
      </c>
      <c r="C5066" s="51" t="s">
        <v>5017</v>
      </c>
      <c r="D5066" s="56">
        <v>80</v>
      </c>
      <c r="E5066" s="56">
        <v>0</v>
      </c>
      <c r="F5066" s="56">
        <v>0</v>
      </c>
      <c r="G5066" s="56">
        <v>0</v>
      </c>
      <c r="H5066" s="56">
        <v>0</v>
      </c>
      <c r="I5066" s="56">
        <v>64</v>
      </c>
      <c r="J5066" s="57">
        <f t="shared" si="79"/>
        <v>144</v>
      </c>
    </row>
    <row r="5067" spans="1:10">
      <c r="A5067" s="50" t="s">
        <v>80</v>
      </c>
      <c r="B5067" s="51">
        <v>3527009</v>
      </c>
      <c r="C5067" s="51" t="s">
        <v>5018</v>
      </c>
      <c r="D5067" s="56">
        <v>0</v>
      </c>
      <c r="E5067" s="56">
        <v>0</v>
      </c>
      <c r="F5067" s="56">
        <v>0</v>
      </c>
      <c r="G5067" s="56">
        <v>0</v>
      </c>
      <c r="H5067" s="56">
        <v>0</v>
      </c>
      <c r="I5067" s="56">
        <v>11</v>
      </c>
      <c r="J5067" s="57">
        <f t="shared" si="79"/>
        <v>11</v>
      </c>
    </row>
    <row r="5068" spans="1:10">
      <c r="A5068" s="50" t="s">
        <v>80</v>
      </c>
      <c r="B5068" s="51">
        <v>3527108</v>
      </c>
      <c r="C5068" s="51" t="s">
        <v>3900</v>
      </c>
      <c r="D5068" s="56">
        <v>0</v>
      </c>
      <c r="E5068" s="56">
        <v>0</v>
      </c>
      <c r="F5068" s="56">
        <v>0</v>
      </c>
      <c r="G5068" s="56">
        <v>0</v>
      </c>
      <c r="H5068" s="56">
        <v>0</v>
      </c>
      <c r="I5068" s="56">
        <v>26</v>
      </c>
      <c r="J5068" s="57">
        <f t="shared" si="79"/>
        <v>26</v>
      </c>
    </row>
    <row r="5069" spans="1:10">
      <c r="A5069" s="50" t="s">
        <v>80</v>
      </c>
      <c r="B5069" s="51">
        <v>3527207</v>
      </c>
      <c r="C5069" s="51" t="s">
        <v>5019</v>
      </c>
      <c r="D5069" s="56">
        <v>0</v>
      </c>
      <c r="E5069" s="56">
        <v>0</v>
      </c>
      <c r="F5069" s="56">
        <v>0</v>
      </c>
      <c r="G5069" s="56">
        <v>0</v>
      </c>
      <c r="H5069" s="56">
        <v>0</v>
      </c>
      <c r="I5069" s="56">
        <v>37</v>
      </c>
      <c r="J5069" s="57">
        <f t="shared" si="79"/>
        <v>37</v>
      </c>
    </row>
    <row r="5070" spans="1:10">
      <c r="A5070" s="50" t="s">
        <v>80</v>
      </c>
      <c r="B5070" s="51">
        <v>3527256</v>
      </c>
      <c r="C5070" s="51" t="s">
        <v>5020</v>
      </c>
      <c r="D5070" s="56">
        <v>0</v>
      </c>
      <c r="E5070" s="56">
        <v>0</v>
      </c>
      <c r="F5070" s="56">
        <v>0</v>
      </c>
      <c r="G5070" s="56">
        <v>0</v>
      </c>
      <c r="H5070" s="56">
        <v>0</v>
      </c>
      <c r="I5070" s="56">
        <v>11</v>
      </c>
      <c r="J5070" s="57">
        <f t="shared" si="79"/>
        <v>11</v>
      </c>
    </row>
    <row r="5071" spans="1:10">
      <c r="A5071" s="50" t="s">
        <v>80</v>
      </c>
      <c r="B5071" s="51">
        <v>3527306</v>
      </c>
      <c r="C5071" s="51" t="s">
        <v>5021</v>
      </c>
      <c r="D5071" s="56">
        <v>0</v>
      </c>
      <c r="E5071" s="56">
        <v>0</v>
      </c>
      <c r="F5071" s="56">
        <v>0</v>
      </c>
      <c r="G5071" s="56">
        <v>0</v>
      </c>
      <c r="H5071" s="56">
        <v>0</v>
      </c>
      <c r="I5071" s="56">
        <v>40</v>
      </c>
      <c r="J5071" s="57">
        <f t="shared" si="79"/>
        <v>40</v>
      </c>
    </row>
    <row r="5072" spans="1:10">
      <c r="A5072" s="50" t="s">
        <v>80</v>
      </c>
      <c r="B5072" s="51">
        <v>3527405</v>
      </c>
      <c r="C5072" s="51" t="s">
        <v>5022</v>
      </c>
      <c r="D5072" s="56">
        <v>0</v>
      </c>
      <c r="E5072" s="56">
        <v>0</v>
      </c>
      <c r="F5072" s="56">
        <v>0</v>
      </c>
      <c r="G5072" s="56">
        <v>0</v>
      </c>
      <c r="H5072" s="56">
        <v>0</v>
      </c>
      <c r="I5072" s="56">
        <v>33</v>
      </c>
      <c r="J5072" s="57">
        <f t="shared" si="79"/>
        <v>33</v>
      </c>
    </row>
    <row r="5073" spans="1:10">
      <c r="A5073" s="50" t="s">
        <v>80</v>
      </c>
      <c r="B5073" s="51">
        <v>3527504</v>
      </c>
      <c r="C5073" s="51" t="s">
        <v>5023</v>
      </c>
      <c r="D5073" s="56">
        <v>0</v>
      </c>
      <c r="E5073" s="56">
        <v>0</v>
      </c>
      <c r="F5073" s="56">
        <v>0</v>
      </c>
      <c r="G5073" s="56">
        <v>0</v>
      </c>
      <c r="H5073" s="56">
        <v>0</v>
      </c>
      <c r="I5073" s="56">
        <v>7</v>
      </c>
      <c r="J5073" s="57">
        <f t="shared" si="79"/>
        <v>7</v>
      </c>
    </row>
    <row r="5074" spans="1:10">
      <c r="A5074" s="50" t="s">
        <v>80</v>
      </c>
      <c r="B5074" s="51">
        <v>3527702</v>
      </c>
      <c r="C5074" s="51" t="s">
        <v>5024</v>
      </c>
      <c r="D5074" s="56">
        <v>0</v>
      </c>
      <c r="E5074" s="56">
        <v>0</v>
      </c>
      <c r="F5074" s="56">
        <v>0</v>
      </c>
      <c r="G5074" s="56">
        <v>0</v>
      </c>
      <c r="H5074" s="56">
        <v>0</v>
      </c>
      <c r="I5074" s="56">
        <v>14</v>
      </c>
      <c r="J5074" s="57">
        <f t="shared" si="79"/>
        <v>14</v>
      </c>
    </row>
    <row r="5075" spans="1:10">
      <c r="A5075" s="50" t="s">
        <v>80</v>
      </c>
      <c r="B5075" s="51">
        <v>3527801</v>
      </c>
      <c r="C5075" s="51" t="s">
        <v>5025</v>
      </c>
      <c r="D5075" s="56">
        <v>0</v>
      </c>
      <c r="E5075" s="56">
        <v>0</v>
      </c>
      <c r="F5075" s="56">
        <v>0</v>
      </c>
      <c r="G5075" s="56">
        <v>0</v>
      </c>
      <c r="H5075" s="56">
        <v>0</v>
      </c>
      <c r="I5075" s="56">
        <v>14</v>
      </c>
      <c r="J5075" s="57">
        <f t="shared" si="79"/>
        <v>14</v>
      </c>
    </row>
    <row r="5076" spans="1:10">
      <c r="A5076" s="50" t="s">
        <v>80</v>
      </c>
      <c r="B5076" s="51">
        <v>3527900</v>
      </c>
      <c r="C5076" s="51" t="s">
        <v>5026</v>
      </c>
      <c r="D5076" s="56">
        <v>0</v>
      </c>
      <c r="E5076" s="56">
        <v>0</v>
      </c>
      <c r="F5076" s="56">
        <v>0</v>
      </c>
      <c r="G5076" s="56">
        <v>0</v>
      </c>
      <c r="H5076" s="56">
        <v>0</v>
      </c>
      <c r="I5076" s="56">
        <v>17</v>
      </c>
      <c r="J5076" s="57">
        <f t="shared" si="79"/>
        <v>17</v>
      </c>
    </row>
    <row r="5077" spans="1:10">
      <c r="A5077" s="50" t="s">
        <v>80</v>
      </c>
      <c r="B5077" s="51">
        <v>3528007</v>
      </c>
      <c r="C5077" s="51" t="s">
        <v>5027</v>
      </c>
      <c r="D5077" s="56">
        <v>0</v>
      </c>
      <c r="E5077" s="56">
        <v>0</v>
      </c>
      <c r="F5077" s="56">
        <v>0</v>
      </c>
      <c r="G5077" s="56">
        <v>0</v>
      </c>
      <c r="H5077" s="56">
        <v>0</v>
      </c>
      <c r="I5077" s="56">
        <v>8</v>
      </c>
      <c r="J5077" s="57">
        <f t="shared" si="79"/>
        <v>8</v>
      </c>
    </row>
    <row r="5078" spans="1:10">
      <c r="A5078" s="50" t="s">
        <v>80</v>
      </c>
      <c r="B5078" s="51">
        <v>3528106</v>
      </c>
      <c r="C5078" s="51" t="s">
        <v>5028</v>
      </c>
      <c r="D5078" s="56">
        <v>0</v>
      </c>
      <c r="E5078" s="56">
        <v>0</v>
      </c>
      <c r="F5078" s="56">
        <v>0</v>
      </c>
      <c r="G5078" s="56">
        <v>0</v>
      </c>
      <c r="H5078" s="56">
        <v>0</v>
      </c>
      <c r="I5078" s="56">
        <v>22</v>
      </c>
      <c r="J5078" s="57">
        <f t="shared" si="79"/>
        <v>22</v>
      </c>
    </row>
    <row r="5079" spans="1:10">
      <c r="A5079" s="50" t="s">
        <v>80</v>
      </c>
      <c r="B5079" s="51">
        <v>3528205</v>
      </c>
      <c r="C5079" s="51" t="s">
        <v>3901</v>
      </c>
      <c r="D5079" s="56">
        <v>0</v>
      </c>
      <c r="E5079" s="56">
        <v>0</v>
      </c>
      <c r="F5079" s="56">
        <v>0</v>
      </c>
      <c r="G5079" s="56">
        <v>0</v>
      </c>
      <c r="H5079" s="56">
        <v>0</v>
      </c>
      <c r="I5079" s="56">
        <v>39</v>
      </c>
      <c r="J5079" s="57">
        <f t="shared" si="79"/>
        <v>39</v>
      </c>
    </row>
    <row r="5080" spans="1:10">
      <c r="A5080" s="50" t="s">
        <v>80</v>
      </c>
      <c r="B5080" s="51">
        <v>3528304</v>
      </c>
      <c r="C5080" s="51" t="s">
        <v>5029</v>
      </c>
      <c r="D5080" s="56">
        <v>0</v>
      </c>
      <c r="E5080" s="56">
        <v>0</v>
      </c>
      <c r="F5080" s="56">
        <v>0</v>
      </c>
      <c r="G5080" s="56">
        <v>0</v>
      </c>
      <c r="H5080" s="56">
        <v>0</v>
      </c>
      <c r="I5080" s="56">
        <v>11</v>
      </c>
      <c r="J5080" s="57">
        <f t="shared" si="79"/>
        <v>11</v>
      </c>
    </row>
    <row r="5081" spans="1:10">
      <c r="A5081" s="50" t="s">
        <v>80</v>
      </c>
      <c r="B5081" s="51">
        <v>3528403</v>
      </c>
      <c r="C5081" s="51" t="s">
        <v>5030</v>
      </c>
      <c r="D5081" s="56">
        <v>0</v>
      </c>
      <c r="E5081" s="56">
        <v>0</v>
      </c>
      <c r="F5081" s="56">
        <v>0</v>
      </c>
      <c r="G5081" s="56">
        <v>0</v>
      </c>
      <c r="H5081" s="56">
        <v>0</v>
      </c>
      <c r="I5081" s="56">
        <v>2</v>
      </c>
      <c r="J5081" s="57">
        <f t="shared" si="79"/>
        <v>2</v>
      </c>
    </row>
    <row r="5082" spans="1:10">
      <c r="A5082" s="50" t="s">
        <v>80</v>
      </c>
      <c r="B5082" s="51">
        <v>3528601</v>
      </c>
      <c r="C5082" s="51" t="s">
        <v>5031</v>
      </c>
      <c r="D5082" s="56">
        <v>0</v>
      </c>
      <c r="E5082" s="56">
        <v>0</v>
      </c>
      <c r="F5082" s="56">
        <v>0</v>
      </c>
      <c r="G5082" s="56">
        <v>0</v>
      </c>
      <c r="H5082" s="56">
        <v>0</v>
      </c>
      <c r="I5082" s="56">
        <v>23</v>
      </c>
      <c r="J5082" s="57">
        <f t="shared" si="79"/>
        <v>23</v>
      </c>
    </row>
    <row r="5083" spans="1:10">
      <c r="A5083" s="50" t="s">
        <v>80</v>
      </c>
      <c r="B5083" s="51">
        <v>3528700</v>
      </c>
      <c r="C5083" s="51" t="s">
        <v>3903</v>
      </c>
      <c r="D5083" s="56">
        <v>409</v>
      </c>
      <c r="E5083" s="56">
        <v>0</v>
      </c>
      <c r="F5083" s="56">
        <v>0</v>
      </c>
      <c r="G5083" s="56">
        <v>1</v>
      </c>
      <c r="H5083" s="56">
        <v>0</v>
      </c>
      <c r="I5083" s="56">
        <v>13</v>
      </c>
      <c r="J5083" s="57">
        <f t="shared" si="79"/>
        <v>423</v>
      </c>
    </row>
    <row r="5084" spans="1:10">
      <c r="A5084" s="50" t="s">
        <v>80</v>
      </c>
      <c r="B5084" s="51">
        <v>3528809</v>
      </c>
      <c r="C5084" s="51" t="s">
        <v>5032</v>
      </c>
      <c r="D5084" s="56">
        <v>0</v>
      </c>
      <c r="E5084" s="56">
        <v>0</v>
      </c>
      <c r="F5084" s="56">
        <v>0</v>
      </c>
      <c r="G5084" s="56">
        <v>0</v>
      </c>
      <c r="H5084" s="56">
        <v>0</v>
      </c>
      <c r="I5084" s="56">
        <v>47</v>
      </c>
      <c r="J5084" s="57">
        <f t="shared" si="79"/>
        <v>47</v>
      </c>
    </row>
    <row r="5085" spans="1:10">
      <c r="A5085" s="50" t="s">
        <v>80</v>
      </c>
      <c r="B5085" s="51">
        <v>3528858</v>
      </c>
      <c r="C5085" s="51" t="s">
        <v>5033</v>
      </c>
      <c r="D5085" s="56">
        <v>0</v>
      </c>
      <c r="E5085" s="56">
        <v>0</v>
      </c>
      <c r="F5085" s="56">
        <v>0</v>
      </c>
      <c r="G5085" s="56">
        <v>0</v>
      </c>
      <c r="H5085" s="56">
        <v>0</v>
      </c>
      <c r="I5085" s="56">
        <v>31</v>
      </c>
      <c r="J5085" s="57">
        <f t="shared" si="79"/>
        <v>31</v>
      </c>
    </row>
    <row r="5086" spans="1:10">
      <c r="A5086" s="50" t="s">
        <v>80</v>
      </c>
      <c r="B5086" s="51">
        <v>3528908</v>
      </c>
      <c r="C5086" s="51" t="s">
        <v>3905</v>
      </c>
      <c r="D5086" s="56">
        <v>0</v>
      </c>
      <c r="E5086" s="56">
        <v>0</v>
      </c>
      <c r="F5086" s="56">
        <v>0</v>
      </c>
      <c r="G5086" s="56">
        <v>0</v>
      </c>
      <c r="H5086" s="56">
        <v>0</v>
      </c>
      <c r="I5086" s="56">
        <v>67</v>
      </c>
      <c r="J5086" s="57">
        <f t="shared" si="79"/>
        <v>67</v>
      </c>
    </row>
    <row r="5087" spans="1:10">
      <c r="A5087" s="50" t="s">
        <v>80</v>
      </c>
      <c r="B5087" s="51">
        <v>3529005</v>
      </c>
      <c r="C5087" s="51" t="s">
        <v>3906</v>
      </c>
      <c r="D5087" s="56">
        <v>0</v>
      </c>
      <c r="E5087" s="56">
        <v>6</v>
      </c>
      <c r="F5087" s="56">
        <v>0</v>
      </c>
      <c r="G5087" s="56">
        <v>0</v>
      </c>
      <c r="H5087" s="56">
        <v>0</v>
      </c>
      <c r="I5087" s="56">
        <v>61</v>
      </c>
      <c r="J5087" s="57">
        <f t="shared" si="79"/>
        <v>67</v>
      </c>
    </row>
    <row r="5088" spans="1:10">
      <c r="A5088" s="50" t="s">
        <v>80</v>
      </c>
      <c r="B5088" s="51">
        <v>3529104</v>
      </c>
      <c r="C5088" s="51" t="s">
        <v>5034</v>
      </c>
      <c r="D5088" s="56">
        <v>1</v>
      </c>
      <c r="E5088" s="56">
        <v>0</v>
      </c>
      <c r="F5088" s="56">
        <v>0</v>
      </c>
      <c r="G5088" s="56">
        <v>0</v>
      </c>
      <c r="H5088" s="56">
        <v>0</v>
      </c>
      <c r="I5088" s="56">
        <v>10</v>
      </c>
      <c r="J5088" s="57">
        <f t="shared" si="79"/>
        <v>11</v>
      </c>
    </row>
    <row r="5089" spans="1:10">
      <c r="A5089" s="50" t="s">
        <v>80</v>
      </c>
      <c r="B5089" s="51">
        <v>3529203</v>
      </c>
      <c r="C5089" s="51" t="s">
        <v>5035</v>
      </c>
      <c r="D5089" s="56">
        <v>146</v>
      </c>
      <c r="E5089" s="56">
        <v>2</v>
      </c>
      <c r="F5089" s="56">
        <v>0</v>
      </c>
      <c r="G5089" s="56">
        <v>0</v>
      </c>
      <c r="H5089" s="56">
        <v>0</v>
      </c>
      <c r="I5089" s="56">
        <v>52</v>
      </c>
      <c r="J5089" s="57">
        <f t="shared" si="79"/>
        <v>200</v>
      </c>
    </row>
    <row r="5090" spans="1:10">
      <c r="A5090" s="50" t="s">
        <v>80</v>
      </c>
      <c r="B5090" s="51">
        <v>3529302</v>
      </c>
      <c r="C5090" s="51" t="s">
        <v>5036</v>
      </c>
      <c r="D5090" s="56">
        <v>8</v>
      </c>
      <c r="E5090" s="56">
        <v>0</v>
      </c>
      <c r="F5090" s="56">
        <v>0</v>
      </c>
      <c r="G5090" s="56">
        <v>0</v>
      </c>
      <c r="H5090" s="56">
        <v>0</v>
      </c>
      <c r="I5090" s="56">
        <v>6</v>
      </c>
      <c r="J5090" s="57">
        <f t="shared" si="79"/>
        <v>14</v>
      </c>
    </row>
    <row r="5091" spans="1:10">
      <c r="A5091" s="50" t="s">
        <v>80</v>
      </c>
      <c r="B5091" s="51">
        <v>3529500</v>
      </c>
      <c r="C5091" s="51" t="s">
        <v>3907</v>
      </c>
      <c r="D5091" s="56">
        <v>0</v>
      </c>
      <c r="E5091" s="56">
        <v>0</v>
      </c>
      <c r="F5091" s="56">
        <v>0</v>
      </c>
      <c r="G5091" s="56">
        <v>0</v>
      </c>
      <c r="H5091" s="56">
        <v>0</v>
      </c>
      <c r="I5091" s="56">
        <v>12</v>
      </c>
      <c r="J5091" s="57">
        <f t="shared" si="79"/>
        <v>12</v>
      </c>
    </row>
    <row r="5092" spans="1:10">
      <c r="A5092" s="50" t="s">
        <v>80</v>
      </c>
      <c r="B5092" s="51">
        <v>3529609</v>
      </c>
      <c r="C5092" s="51" t="s">
        <v>5037</v>
      </c>
      <c r="D5092" s="56">
        <v>0</v>
      </c>
      <c r="E5092" s="56">
        <v>0</v>
      </c>
      <c r="F5092" s="56">
        <v>0</v>
      </c>
      <c r="G5092" s="56">
        <v>0</v>
      </c>
      <c r="H5092" s="56">
        <v>0</v>
      </c>
      <c r="I5092" s="56">
        <v>30</v>
      </c>
      <c r="J5092" s="57">
        <f t="shared" si="79"/>
        <v>30</v>
      </c>
    </row>
    <row r="5093" spans="1:10">
      <c r="A5093" s="50" t="s">
        <v>80</v>
      </c>
      <c r="B5093" s="51">
        <v>3529658</v>
      </c>
      <c r="C5093" s="51" t="s">
        <v>5038</v>
      </c>
      <c r="D5093" s="56">
        <v>0</v>
      </c>
      <c r="E5093" s="56">
        <v>0</v>
      </c>
      <c r="F5093" s="56">
        <v>0</v>
      </c>
      <c r="G5093" s="56">
        <v>0</v>
      </c>
      <c r="H5093" s="56">
        <v>0</v>
      </c>
      <c r="I5093" s="56">
        <v>15</v>
      </c>
      <c r="J5093" s="57">
        <f t="shared" si="79"/>
        <v>15</v>
      </c>
    </row>
    <row r="5094" spans="1:10">
      <c r="A5094" s="50" t="s">
        <v>80</v>
      </c>
      <c r="B5094" s="51">
        <v>3529708</v>
      </c>
      <c r="C5094" s="51" t="s">
        <v>5039</v>
      </c>
      <c r="D5094" s="56">
        <v>0</v>
      </c>
      <c r="E5094" s="56">
        <v>0</v>
      </c>
      <c r="F5094" s="56">
        <v>0</v>
      </c>
      <c r="G5094" s="56">
        <v>0</v>
      </c>
      <c r="H5094" s="56">
        <v>0</v>
      </c>
      <c r="I5094" s="56">
        <v>6</v>
      </c>
      <c r="J5094" s="57">
        <f t="shared" si="79"/>
        <v>6</v>
      </c>
    </row>
    <row r="5095" spans="1:10">
      <c r="A5095" s="50" t="s">
        <v>80</v>
      </c>
      <c r="B5095" s="51">
        <v>3529807</v>
      </c>
      <c r="C5095" s="51" t="s">
        <v>5040</v>
      </c>
      <c r="D5095" s="56">
        <v>0</v>
      </c>
      <c r="E5095" s="56">
        <v>0</v>
      </c>
      <c r="F5095" s="56">
        <v>0</v>
      </c>
      <c r="G5095" s="56">
        <v>0</v>
      </c>
      <c r="H5095" s="56">
        <v>0</v>
      </c>
      <c r="I5095" s="56">
        <v>3</v>
      </c>
      <c r="J5095" s="57">
        <f t="shared" si="79"/>
        <v>3</v>
      </c>
    </row>
    <row r="5096" spans="1:10">
      <c r="A5096" s="50" t="s">
        <v>80</v>
      </c>
      <c r="B5096" s="51">
        <v>3529906</v>
      </c>
      <c r="C5096" s="51" t="s">
        <v>3909</v>
      </c>
      <c r="D5096" s="56">
        <v>212</v>
      </c>
      <c r="E5096" s="56">
        <v>4</v>
      </c>
      <c r="F5096" s="56">
        <v>0</v>
      </c>
      <c r="G5096" s="56">
        <v>0</v>
      </c>
      <c r="H5096" s="56">
        <v>0</v>
      </c>
      <c r="I5096" s="56">
        <v>397</v>
      </c>
      <c r="J5096" s="57">
        <f t="shared" si="79"/>
        <v>613</v>
      </c>
    </row>
    <row r="5097" spans="1:10">
      <c r="A5097" s="50" t="s">
        <v>80</v>
      </c>
      <c r="B5097" s="51">
        <v>3530003</v>
      </c>
      <c r="C5097" s="51" t="s">
        <v>5041</v>
      </c>
      <c r="D5097" s="56">
        <v>0</v>
      </c>
      <c r="E5097" s="56">
        <v>0</v>
      </c>
      <c r="F5097" s="56">
        <v>0</v>
      </c>
      <c r="G5097" s="56">
        <v>0</v>
      </c>
      <c r="H5097" s="56">
        <v>0</v>
      </c>
      <c r="I5097" s="56">
        <v>42</v>
      </c>
      <c r="J5097" s="57">
        <f t="shared" si="79"/>
        <v>42</v>
      </c>
    </row>
    <row r="5098" spans="1:10">
      <c r="A5098" s="50" t="s">
        <v>80</v>
      </c>
      <c r="B5098" s="51">
        <v>3530102</v>
      </c>
      <c r="C5098" s="51" t="s">
        <v>3910</v>
      </c>
      <c r="D5098" s="56">
        <v>384</v>
      </c>
      <c r="E5098" s="56">
        <v>4</v>
      </c>
      <c r="F5098" s="56">
        <v>0</v>
      </c>
      <c r="G5098" s="56">
        <v>0</v>
      </c>
      <c r="H5098" s="56">
        <v>0</v>
      </c>
      <c r="I5098" s="56">
        <v>58</v>
      </c>
      <c r="J5098" s="57">
        <f t="shared" si="79"/>
        <v>446</v>
      </c>
    </row>
    <row r="5099" spans="1:10">
      <c r="A5099" s="50" t="s">
        <v>80</v>
      </c>
      <c r="B5099" s="51">
        <v>3530201</v>
      </c>
      <c r="C5099" s="51" t="s">
        <v>3911</v>
      </c>
      <c r="D5099" s="56">
        <v>999</v>
      </c>
      <c r="E5099" s="56">
        <v>0</v>
      </c>
      <c r="F5099" s="56">
        <v>3</v>
      </c>
      <c r="G5099" s="56">
        <v>0</v>
      </c>
      <c r="H5099" s="56">
        <v>1</v>
      </c>
      <c r="I5099" s="56">
        <v>81</v>
      </c>
      <c r="J5099" s="57">
        <f t="shared" si="79"/>
        <v>1084</v>
      </c>
    </row>
    <row r="5100" spans="1:10">
      <c r="A5100" s="50" t="s">
        <v>80</v>
      </c>
      <c r="B5100" s="51">
        <v>3530300</v>
      </c>
      <c r="C5100" s="51" t="s">
        <v>5042</v>
      </c>
      <c r="D5100" s="56">
        <v>0</v>
      </c>
      <c r="E5100" s="56">
        <v>0</v>
      </c>
      <c r="F5100" s="56">
        <v>0</v>
      </c>
      <c r="G5100" s="56">
        <v>0</v>
      </c>
      <c r="H5100" s="56">
        <v>0</v>
      </c>
      <c r="I5100" s="56">
        <v>8</v>
      </c>
      <c r="J5100" s="57">
        <f t="shared" si="79"/>
        <v>8</v>
      </c>
    </row>
    <row r="5101" spans="1:10">
      <c r="A5101" s="50" t="s">
        <v>80</v>
      </c>
      <c r="B5101" s="51">
        <v>3530409</v>
      </c>
      <c r="C5101" s="51" t="s">
        <v>5043</v>
      </c>
      <c r="D5101" s="56">
        <v>0</v>
      </c>
      <c r="E5101" s="56">
        <v>0</v>
      </c>
      <c r="F5101" s="56">
        <v>0</v>
      </c>
      <c r="G5101" s="56">
        <v>0</v>
      </c>
      <c r="H5101" s="56">
        <v>0</v>
      </c>
      <c r="I5101" s="56">
        <v>12</v>
      </c>
      <c r="J5101" s="57">
        <f t="shared" si="79"/>
        <v>12</v>
      </c>
    </row>
    <row r="5102" spans="1:10">
      <c r="A5102" s="50" t="s">
        <v>80</v>
      </c>
      <c r="B5102" s="51">
        <v>3530508</v>
      </c>
      <c r="C5102" s="51" t="s">
        <v>3912</v>
      </c>
      <c r="D5102" s="56">
        <v>0</v>
      </c>
      <c r="E5102" s="56">
        <v>0</v>
      </c>
      <c r="F5102" s="56">
        <v>0</v>
      </c>
      <c r="G5102" s="56">
        <v>0</v>
      </c>
      <c r="H5102" s="56">
        <v>0</v>
      </c>
      <c r="I5102" s="56">
        <v>76</v>
      </c>
      <c r="J5102" s="57">
        <f t="shared" si="79"/>
        <v>76</v>
      </c>
    </row>
    <row r="5103" spans="1:10">
      <c r="A5103" s="50" t="s">
        <v>80</v>
      </c>
      <c r="B5103" s="51">
        <v>3530607</v>
      </c>
      <c r="C5103" s="51" t="s">
        <v>3913</v>
      </c>
      <c r="D5103" s="56">
        <v>248</v>
      </c>
      <c r="E5103" s="56">
        <v>0</v>
      </c>
      <c r="F5103" s="56">
        <v>1</v>
      </c>
      <c r="G5103" s="56">
        <v>0</v>
      </c>
      <c r="H5103" s="56">
        <v>0</v>
      </c>
      <c r="I5103" s="56">
        <v>96</v>
      </c>
      <c r="J5103" s="57">
        <f t="shared" si="79"/>
        <v>345</v>
      </c>
    </row>
    <row r="5104" spans="1:10">
      <c r="A5104" s="50" t="s">
        <v>80</v>
      </c>
      <c r="B5104" s="51">
        <v>3530706</v>
      </c>
      <c r="C5104" s="51" t="s">
        <v>3915</v>
      </c>
      <c r="D5104" s="56">
        <v>0</v>
      </c>
      <c r="E5104" s="56">
        <v>0</v>
      </c>
      <c r="F5104" s="56">
        <v>0</v>
      </c>
      <c r="G5104" s="56">
        <v>0</v>
      </c>
      <c r="H5104" s="56">
        <v>0</v>
      </c>
      <c r="I5104" s="56">
        <v>44</v>
      </c>
      <c r="J5104" s="57">
        <f t="shared" si="79"/>
        <v>44</v>
      </c>
    </row>
    <row r="5105" spans="1:10">
      <c r="A5105" s="50" t="s">
        <v>80</v>
      </c>
      <c r="B5105" s="51">
        <v>3530805</v>
      </c>
      <c r="C5105" s="51" t="s">
        <v>3916</v>
      </c>
      <c r="D5105" s="56">
        <v>43</v>
      </c>
      <c r="E5105" s="56">
        <v>0</v>
      </c>
      <c r="F5105" s="56">
        <v>0</v>
      </c>
      <c r="G5105" s="56">
        <v>0</v>
      </c>
      <c r="H5105" s="56">
        <v>0</v>
      </c>
      <c r="I5105" s="56">
        <v>109</v>
      </c>
      <c r="J5105" s="57">
        <f t="shared" si="79"/>
        <v>152</v>
      </c>
    </row>
    <row r="5106" spans="1:10">
      <c r="A5106" s="50" t="s">
        <v>80</v>
      </c>
      <c r="B5106" s="51">
        <v>3530904</v>
      </c>
      <c r="C5106" s="51" t="s">
        <v>5044</v>
      </c>
      <c r="D5106" s="56">
        <v>0</v>
      </c>
      <c r="E5106" s="56">
        <v>0</v>
      </c>
      <c r="F5106" s="56">
        <v>0</v>
      </c>
      <c r="G5106" s="56">
        <v>0</v>
      </c>
      <c r="H5106" s="56">
        <v>0</v>
      </c>
      <c r="I5106" s="56">
        <v>9</v>
      </c>
      <c r="J5106" s="57">
        <f t="shared" si="79"/>
        <v>9</v>
      </c>
    </row>
    <row r="5107" spans="1:10">
      <c r="A5107" s="50" t="s">
        <v>80</v>
      </c>
      <c r="B5107" s="51">
        <v>3531001</v>
      </c>
      <c r="C5107" s="51" t="s">
        <v>5045</v>
      </c>
      <c r="D5107" s="56">
        <v>0</v>
      </c>
      <c r="E5107" s="56">
        <v>11</v>
      </c>
      <c r="F5107" s="56">
        <v>0</v>
      </c>
      <c r="G5107" s="56">
        <v>0</v>
      </c>
      <c r="H5107" s="56">
        <v>0</v>
      </c>
      <c r="I5107" s="56">
        <v>5</v>
      </c>
      <c r="J5107" s="57">
        <f t="shared" si="79"/>
        <v>16</v>
      </c>
    </row>
    <row r="5108" spans="1:10">
      <c r="A5108" s="50" t="s">
        <v>80</v>
      </c>
      <c r="B5108" s="51">
        <v>3531100</v>
      </c>
      <c r="C5108" s="51" t="s">
        <v>5046</v>
      </c>
      <c r="D5108" s="56">
        <v>0</v>
      </c>
      <c r="E5108" s="56">
        <v>0</v>
      </c>
      <c r="F5108" s="56">
        <v>0</v>
      </c>
      <c r="G5108" s="56">
        <v>0</v>
      </c>
      <c r="H5108" s="56">
        <v>1</v>
      </c>
      <c r="I5108" s="56">
        <v>4</v>
      </c>
      <c r="J5108" s="57">
        <f t="shared" si="79"/>
        <v>5</v>
      </c>
    </row>
    <row r="5109" spans="1:10">
      <c r="A5109" s="50" t="s">
        <v>80</v>
      </c>
      <c r="B5109" s="51">
        <v>3531209</v>
      </c>
      <c r="C5109" s="51" t="s">
        <v>3917</v>
      </c>
      <c r="D5109" s="56">
        <v>0</v>
      </c>
      <c r="E5109" s="56">
        <v>0</v>
      </c>
      <c r="F5109" s="56">
        <v>0</v>
      </c>
      <c r="G5109" s="56">
        <v>0</v>
      </c>
      <c r="H5109" s="56">
        <v>0</v>
      </c>
      <c r="I5109" s="56">
        <v>37</v>
      </c>
      <c r="J5109" s="57">
        <f t="shared" si="79"/>
        <v>37</v>
      </c>
    </row>
    <row r="5110" spans="1:10">
      <c r="A5110" s="50" t="s">
        <v>80</v>
      </c>
      <c r="B5110" s="51">
        <v>3531308</v>
      </c>
      <c r="C5110" s="51" t="s">
        <v>3918</v>
      </c>
      <c r="D5110" s="56">
        <v>0</v>
      </c>
      <c r="E5110" s="56">
        <v>0</v>
      </c>
      <c r="F5110" s="56">
        <v>0</v>
      </c>
      <c r="G5110" s="56">
        <v>0</v>
      </c>
      <c r="H5110" s="56">
        <v>0</v>
      </c>
      <c r="I5110" s="56">
        <v>81</v>
      </c>
      <c r="J5110" s="57">
        <f t="shared" si="79"/>
        <v>81</v>
      </c>
    </row>
    <row r="5111" spans="1:10">
      <c r="A5111" s="50" t="s">
        <v>80</v>
      </c>
      <c r="B5111" s="51">
        <v>3531407</v>
      </c>
      <c r="C5111" s="51" t="s">
        <v>5047</v>
      </c>
      <c r="D5111" s="56">
        <v>1</v>
      </c>
      <c r="E5111" s="56">
        <v>0</v>
      </c>
      <c r="F5111" s="56">
        <v>0</v>
      </c>
      <c r="G5111" s="56">
        <v>0</v>
      </c>
      <c r="H5111" s="56">
        <v>0</v>
      </c>
      <c r="I5111" s="56">
        <v>77</v>
      </c>
      <c r="J5111" s="57">
        <f t="shared" si="79"/>
        <v>78</v>
      </c>
    </row>
    <row r="5112" spans="1:10">
      <c r="A5112" s="50" t="s">
        <v>80</v>
      </c>
      <c r="B5112" s="51">
        <v>3531506</v>
      </c>
      <c r="C5112" s="51" t="s">
        <v>5048</v>
      </c>
      <c r="D5112" s="56">
        <v>0</v>
      </c>
      <c r="E5112" s="56">
        <v>0</v>
      </c>
      <c r="F5112" s="56">
        <v>0</v>
      </c>
      <c r="G5112" s="56">
        <v>0</v>
      </c>
      <c r="H5112" s="56">
        <v>0</v>
      </c>
      <c r="I5112" s="56">
        <v>20</v>
      </c>
      <c r="J5112" s="57">
        <f t="shared" si="79"/>
        <v>20</v>
      </c>
    </row>
    <row r="5113" spans="1:10">
      <c r="A5113" s="50" t="s">
        <v>80</v>
      </c>
      <c r="B5113" s="51">
        <v>3531605</v>
      </c>
      <c r="C5113" s="51" t="s">
        <v>3645</v>
      </c>
      <c r="D5113" s="56">
        <v>0</v>
      </c>
      <c r="E5113" s="56">
        <v>0</v>
      </c>
      <c r="F5113" s="56">
        <v>0</v>
      </c>
      <c r="G5113" s="56">
        <v>0</v>
      </c>
      <c r="H5113" s="56">
        <v>0</v>
      </c>
      <c r="I5113" s="56">
        <v>43</v>
      </c>
      <c r="J5113" s="57">
        <f t="shared" si="79"/>
        <v>43</v>
      </c>
    </row>
    <row r="5114" spans="1:10">
      <c r="A5114" s="50" t="s">
        <v>80</v>
      </c>
      <c r="B5114" s="51">
        <v>3531704</v>
      </c>
      <c r="C5114" s="51" t="s">
        <v>3919</v>
      </c>
      <c r="D5114" s="56">
        <v>0</v>
      </c>
      <c r="E5114" s="56">
        <v>0</v>
      </c>
      <c r="F5114" s="56">
        <v>0</v>
      </c>
      <c r="G5114" s="56">
        <v>0</v>
      </c>
      <c r="H5114" s="56">
        <v>0</v>
      </c>
      <c r="I5114" s="56">
        <v>9</v>
      </c>
      <c r="J5114" s="57">
        <f t="shared" si="79"/>
        <v>9</v>
      </c>
    </row>
    <row r="5115" spans="1:10">
      <c r="A5115" s="50" t="s">
        <v>80</v>
      </c>
      <c r="B5115" s="51">
        <v>3531803</v>
      </c>
      <c r="C5115" s="51" t="s">
        <v>5049</v>
      </c>
      <c r="D5115" s="56">
        <v>0</v>
      </c>
      <c r="E5115" s="56">
        <v>0</v>
      </c>
      <c r="F5115" s="56">
        <v>0</v>
      </c>
      <c r="G5115" s="56">
        <v>0</v>
      </c>
      <c r="H5115" s="56">
        <v>0</v>
      </c>
      <c r="I5115" s="56">
        <v>21</v>
      </c>
      <c r="J5115" s="57">
        <f t="shared" si="79"/>
        <v>21</v>
      </c>
    </row>
    <row r="5116" spans="1:10">
      <c r="A5116" s="50" t="s">
        <v>80</v>
      </c>
      <c r="B5116" s="51">
        <v>3531902</v>
      </c>
      <c r="C5116" s="51" t="s">
        <v>5050</v>
      </c>
      <c r="D5116" s="56">
        <v>0</v>
      </c>
      <c r="E5116" s="56">
        <v>0</v>
      </c>
      <c r="F5116" s="56">
        <v>0</v>
      </c>
      <c r="G5116" s="56">
        <v>0</v>
      </c>
      <c r="H5116" s="56">
        <v>0</v>
      </c>
      <c r="I5116" s="56">
        <v>12</v>
      </c>
      <c r="J5116" s="57">
        <f t="shared" si="79"/>
        <v>12</v>
      </c>
    </row>
    <row r="5117" spans="1:10">
      <c r="A5117" s="50" t="s">
        <v>80</v>
      </c>
      <c r="B5117" s="51">
        <v>3532009</v>
      </c>
      <c r="C5117" s="51" t="s">
        <v>5051</v>
      </c>
      <c r="D5117" s="56">
        <v>0</v>
      </c>
      <c r="E5117" s="56">
        <v>0</v>
      </c>
      <c r="F5117" s="56">
        <v>0</v>
      </c>
      <c r="G5117" s="56">
        <v>0</v>
      </c>
      <c r="H5117" s="56">
        <v>0</v>
      </c>
      <c r="I5117" s="56">
        <v>21</v>
      </c>
      <c r="J5117" s="57">
        <f t="shared" si="79"/>
        <v>21</v>
      </c>
    </row>
    <row r="5118" spans="1:10">
      <c r="A5118" s="50" t="s">
        <v>80</v>
      </c>
      <c r="B5118" s="51">
        <v>3532058</v>
      </c>
      <c r="C5118" s="51" t="s">
        <v>3921</v>
      </c>
      <c r="D5118" s="56">
        <v>81</v>
      </c>
      <c r="E5118" s="56">
        <v>0</v>
      </c>
      <c r="F5118" s="56">
        <v>0</v>
      </c>
      <c r="G5118" s="56">
        <v>0</v>
      </c>
      <c r="H5118" s="56">
        <v>0</v>
      </c>
      <c r="I5118" s="56">
        <v>0</v>
      </c>
      <c r="J5118" s="57">
        <f t="shared" si="79"/>
        <v>81</v>
      </c>
    </row>
    <row r="5119" spans="1:10">
      <c r="A5119" s="50" t="s">
        <v>80</v>
      </c>
      <c r="B5119" s="51">
        <v>3532108</v>
      </c>
      <c r="C5119" s="51" t="s">
        <v>3922</v>
      </c>
      <c r="D5119" s="56">
        <v>242</v>
      </c>
      <c r="E5119" s="56">
        <v>0</v>
      </c>
      <c r="F5119" s="56">
        <v>0</v>
      </c>
      <c r="G5119" s="56">
        <v>0</v>
      </c>
      <c r="H5119" s="56">
        <v>0</v>
      </c>
      <c r="I5119" s="56">
        <v>10</v>
      </c>
      <c r="J5119" s="57">
        <f t="shared" si="79"/>
        <v>252</v>
      </c>
    </row>
    <row r="5120" spans="1:10">
      <c r="A5120" s="50" t="s">
        <v>80</v>
      </c>
      <c r="B5120" s="51">
        <v>3532157</v>
      </c>
      <c r="C5120" s="51" t="s">
        <v>5052</v>
      </c>
      <c r="D5120" s="56">
        <v>0</v>
      </c>
      <c r="E5120" s="56">
        <v>0</v>
      </c>
      <c r="F5120" s="56">
        <v>0</v>
      </c>
      <c r="G5120" s="56">
        <v>0</v>
      </c>
      <c r="H5120" s="56">
        <v>0</v>
      </c>
      <c r="I5120" s="56">
        <v>5</v>
      </c>
      <c r="J5120" s="57">
        <f t="shared" si="79"/>
        <v>5</v>
      </c>
    </row>
    <row r="5121" spans="1:10">
      <c r="A5121" s="50" t="s">
        <v>80</v>
      </c>
      <c r="B5121" s="51">
        <v>3532207</v>
      </c>
      <c r="C5121" s="51" t="s">
        <v>5053</v>
      </c>
      <c r="D5121" s="56">
        <v>0</v>
      </c>
      <c r="E5121" s="56">
        <v>3</v>
      </c>
      <c r="F5121" s="56">
        <v>0</v>
      </c>
      <c r="G5121" s="56">
        <v>0</v>
      </c>
      <c r="H5121" s="56">
        <v>0</v>
      </c>
      <c r="I5121" s="56">
        <v>12</v>
      </c>
      <c r="J5121" s="57">
        <f t="shared" si="79"/>
        <v>15</v>
      </c>
    </row>
    <row r="5122" spans="1:10">
      <c r="A5122" s="50" t="s">
        <v>80</v>
      </c>
      <c r="B5122" s="51">
        <v>3532306</v>
      </c>
      <c r="C5122" s="51" t="s">
        <v>3923</v>
      </c>
      <c r="D5122" s="56">
        <v>0</v>
      </c>
      <c r="E5122" s="56">
        <v>0</v>
      </c>
      <c r="F5122" s="56">
        <v>0</v>
      </c>
      <c r="G5122" s="56">
        <v>0</v>
      </c>
      <c r="H5122" s="56">
        <v>0</v>
      </c>
      <c r="I5122" s="56">
        <v>81</v>
      </c>
      <c r="J5122" s="57">
        <f t="shared" si="79"/>
        <v>81</v>
      </c>
    </row>
    <row r="5123" spans="1:10">
      <c r="A5123" s="50" t="s">
        <v>80</v>
      </c>
      <c r="B5123" s="51">
        <v>3532405</v>
      </c>
      <c r="C5123" s="51" t="s">
        <v>5054</v>
      </c>
      <c r="D5123" s="56">
        <v>0</v>
      </c>
      <c r="E5123" s="56">
        <v>0</v>
      </c>
      <c r="F5123" s="56">
        <v>0</v>
      </c>
      <c r="G5123" s="56">
        <v>0</v>
      </c>
      <c r="H5123" s="56">
        <v>0</v>
      </c>
      <c r="I5123" s="56">
        <v>29</v>
      </c>
      <c r="J5123" s="57">
        <f t="shared" si="79"/>
        <v>29</v>
      </c>
    </row>
    <row r="5124" spans="1:10">
      <c r="A5124" s="50" t="s">
        <v>80</v>
      </c>
      <c r="B5124" s="51">
        <v>3532504</v>
      </c>
      <c r="C5124" s="51" t="s">
        <v>5055</v>
      </c>
      <c r="D5124" s="56">
        <v>0</v>
      </c>
      <c r="E5124" s="56">
        <v>0</v>
      </c>
      <c r="F5124" s="56">
        <v>0</v>
      </c>
      <c r="G5124" s="56">
        <v>0</v>
      </c>
      <c r="H5124" s="56">
        <v>0</v>
      </c>
      <c r="I5124" s="56">
        <v>8</v>
      </c>
      <c r="J5124" s="57">
        <f t="shared" si="79"/>
        <v>8</v>
      </c>
    </row>
    <row r="5125" spans="1:10">
      <c r="A5125" s="50" t="s">
        <v>80</v>
      </c>
      <c r="B5125" s="51">
        <v>3532603</v>
      </c>
      <c r="C5125" s="51" t="s">
        <v>5056</v>
      </c>
      <c r="D5125" s="56">
        <v>0</v>
      </c>
      <c r="E5125" s="56">
        <v>2</v>
      </c>
      <c r="F5125" s="56">
        <v>0</v>
      </c>
      <c r="G5125" s="56">
        <v>0</v>
      </c>
      <c r="H5125" s="56">
        <v>0</v>
      </c>
      <c r="I5125" s="56">
        <v>26</v>
      </c>
      <c r="J5125" s="57">
        <f t="shared" si="79"/>
        <v>28</v>
      </c>
    </row>
    <row r="5126" spans="1:10">
      <c r="A5126" s="50" t="s">
        <v>80</v>
      </c>
      <c r="B5126" s="51">
        <v>3532702</v>
      </c>
      <c r="C5126" s="51" t="s">
        <v>5057</v>
      </c>
      <c r="D5126" s="56">
        <v>0</v>
      </c>
      <c r="E5126" s="56">
        <v>0</v>
      </c>
      <c r="F5126" s="56">
        <v>0</v>
      </c>
      <c r="G5126" s="56">
        <v>0</v>
      </c>
      <c r="H5126" s="56">
        <v>0</v>
      </c>
      <c r="I5126" s="56">
        <v>6</v>
      </c>
      <c r="J5126" s="57">
        <f t="shared" ref="J5126:J5189" si="80">SUM(D5126:I5126)</f>
        <v>6</v>
      </c>
    </row>
    <row r="5127" spans="1:10">
      <c r="A5127" s="50" t="s">
        <v>80</v>
      </c>
      <c r="B5127" s="51">
        <v>3532801</v>
      </c>
      <c r="C5127" s="51" t="s">
        <v>5058</v>
      </c>
      <c r="D5127" s="56">
        <v>0</v>
      </c>
      <c r="E5127" s="56">
        <v>0</v>
      </c>
      <c r="F5127" s="56">
        <v>0</v>
      </c>
      <c r="G5127" s="56">
        <v>0</v>
      </c>
      <c r="H5127" s="56">
        <v>0</v>
      </c>
      <c r="I5127" s="56">
        <v>30</v>
      </c>
      <c r="J5127" s="57">
        <f t="shared" si="80"/>
        <v>30</v>
      </c>
    </row>
    <row r="5128" spans="1:10">
      <c r="A5128" s="50" t="s">
        <v>80</v>
      </c>
      <c r="B5128" s="51">
        <v>3532827</v>
      </c>
      <c r="C5128" s="51" t="s">
        <v>3924</v>
      </c>
      <c r="D5128" s="56">
        <v>0</v>
      </c>
      <c r="E5128" s="56">
        <v>5</v>
      </c>
      <c r="F5128" s="56">
        <v>0</v>
      </c>
      <c r="G5128" s="56">
        <v>0</v>
      </c>
      <c r="H5128" s="56">
        <v>0</v>
      </c>
      <c r="I5128" s="56">
        <v>30</v>
      </c>
      <c r="J5128" s="57">
        <f t="shared" si="80"/>
        <v>35</v>
      </c>
    </row>
    <row r="5129" spans="1:10">
      <c r="A5129" s="50" t="s">
        <v>80</v>
      </c>
      <c r="B5129" s="51">
        <v>3532843</v>
      </c>
      <c r="C5129" s="51" t="s">
        <v>5059</v>
      </c>
      <c r="D5129" s="56">
        <v>0</v>
      </c>
      <c r="E5129" s="56">
        <v>1</v>
      </c>
      <c r="F5129" s="56">
        <v>0</v>
      </c>
      <c r="G5129" s="56">
        <v>0</v>
      </c>
      <c r="H5129" s="56">
        <v>0</v>
      </c>
      <c r="I5129" s="56">
        <v>43</v>
      </c>
      <c r="J5129" s="57">
        <f t="shared" si="80"/>
        <v>44</v>
      </c>
    </row>
    <row r="5130" spans="1:10">
      <c r="A5130" s="50" t="s">
        <v>80</v>
      </c>
      <c r="B5130" s="51">
        <v>3532868</v>
      </c>
      <c r="C5130" s="51" t="s">
        <v>5060</v>
      </c>
      <c r="D5130" s="56">
        <v>0</v>
      </c>
      <c r="E5130" s="56">
        <v>0</v>
      </c>
      <c r="F5130" s="56">
        <v>0</v>
      </c>
      <c r="G5130" s="56">
        <v>0</v>
      </c>
      <c r="H5130" s="56">
        <v>0</v>
      </c>
      <c r="I5130" s="56">
        <v>14</v>
      </c>
      <c r="J5130" s="57">
        <f t="shared" si="80"/>
        <v>14</v>
      </c>
    </row>
    <row r="5131" spans="1:10">
      <c r="A5131" s="50" t="s">
        <v>80</v>
      </c>
      <c r="B5131" s="51">
        <v>3532900</v>
      </c>
      <c r="C5131" s="51" t="s">
        <v>5061</v>
      </c>
      <c r="D5131" s="56">
        <v>0</v>
      </c>
      <c r="E5131" s="56">
        <v>0</v>
      </c>
      <c r="F5131" s="56">
        <v>0</v>
      </c>
      <c r="G5131" s="56">
        <v>0</v>
      </c>
      <c r="H5131" s="56">
        <v>0</v>
      </c>
      <c r="I5131" s="56">
        <v>1</v>
      </c>
      <c r="J5131" s="57">
        <f t="shared" si="80"/>
        <v>1</v>
      </c>
    </row>
    <row r="5132" spans="1:10">
      <c r="A5132" s="50" t="s">
        <v>80</v>
      </c>
      <c r="B5132" s="51">
        <v>3533007</v>
      </c>
      <c r="C5132" s="51" t="s">
        <v>5062</v>
      </c>
      <c r="D5132" s="56">
        <v>0</v>
      </c>
      <c r="E5132" s="56">
        <v>0</v>
      </c>
      <c r="F5132" s="56">
        <v>0</v>
      </c>
      <c r="G5132" s="56">
        <v>0</v>
      </c>
      <c r="H5132" s="56">
        <v>0</v>
      </c>
      <c r="I5132" s="56">
        <v>58</v>
      </c>
      <c r="J5132" s="57">
        <f t="shared" si="80"/>
        <v>58</v>
      </c>
    </row>
    <row r="5133" spans="1:10">
      <c r="A5133" s="50" t="s">
        <v>80</v>
      </c>
      <c r="B5133" s="51">
        <v>3533106</v>
      </c>
      <c r="C5133" s="51" t="s">
        <v>5063</v>
      </c>
      <c r="D5133" s="56">
        <v>0</v>
      </c>
      <c r="E5133" s="56">
        <v>0</v>
      </c>
      <c r="F5133" s="56">
        <v>0</v>
      </c>
      <c r="G5133" s="56">
        <v>0</v>
      </c>
      <c r="H5133" s="56">
        <v>0</v>
      </c>
      <c r="I5133" s="56">
        <v>11</v>
      </c>
      <c r="J5133" s="57">
        <f t="shared" si="80"/>
        <v>11</v>
      </c>
    </row>
    <row r="5134" spans="1:10">
      <c r="A5134" s="50" t="s">
        <v>80</v>
      </c>
      <c r="B5134" s="51">
        <v>3533205</v>
      </c>
      <c r="C5134" s="51" t="s">
        <v>3925</v>
      </c>
      <c r="D5134" s="56">
        <v>74</v>
      </c>
      <c r="E5134" s="56">
        <v>0</v>
      </c>
      <c r="F5134" s="56">
        <v>0</v>
      </c>
      <c r="G5134" s="56">
        <v>0</v>
      </c>
      <c r="H5134" s="56">
        <v>0</v>
      </c>
      <c r="I5134" s="56">
        <v>3</v>
      </c>
      <c r="J5134" s="57">
        <f t="shared" si="80"/>
        <v>77</v>
      </c>
    </row>
    <row r="5135" spans="1:10">
      <c r="A5135" s="50" t="s">
        <v>80</v>
      </c>
      <c r="B5135" s="51">
        <v>3533254</v>
      </c>
      <c r="C5135" s="51" t="s">
        <v>5064</v>
      </c>
      <c r="D5135" s="56">
        <v>0</v>
      </c>
      <c r="E5135" s="56">
        <v>0</v>
      </c>
      <c r="F5135" s="56">
        <v>0</v>
      </c>
      <c r="G5135" s="56">
        <v>0</v>
      </c>
      <c r="H5135" s="56">
        <v>0</v>
      </c>
      <c r="I5135" s="56">
        <v>3</v>
      </c>
      <c r="J5135" s="57">
        <f t="shared" si="80"/>
        <v>3</v>
      </c>
    </row>
    <row r="5136" spans="1:10">
      <c r="A5136" s="50" t="s">
        <v>80</v>
      </c>
      <c r="B5136" s="51">
        <v>3533304</v>
      </c>
      <c r="C5136" s="51" t="s">
        <v>5065</v>
      </c>
      <c r="D5136" s="56">
        <v>0</v>
      </c>
      <c r="E5136" s="56">
        <v>0</v>
      </c>
      <c r="F5136" s="56">
        <v>0</v>
      </c>
      <c r="G5136" s="56">
        <v>0</v>
      </c>
      <c r="H5136" s="56">
        <v>0</v>
      </c>
      <c r="I5136" s="56">
        <v>10</v>
      </c>
      <c r="J5136" s="57">
        <f t="shared" si="80"/>
        <v>10</v>
      </c>
    </row>
    <row r="5137" spans="1:10">
      <c r="A5137" s="50" t="s">
        <v>80</v>
      </c>
      <c r="B5137" s="51">
        <v>3533403</v>
      </c>
      <c r="C5137" s="51" t="s">
        <v>5066</v>
      </c>
      <c r="D5137" s="56">
        <v>0</v>
      </c>
      <c r="E5137" s="56">
        <v>0</v>
      </c>
      <c r="F5137" s="56">
        <v>0</v>
      </c>
      <c r="G5137" s="56">
        <v>0</v>
      </c>
      <c r="H5137" s="56">
        <v>0</v>
      </c>
      <c r="I5137" s="56">
        <v>2</v>
      </c>
      <c r="J5137" s="57">
        <f t="shared" si="80"/>
        <v>2</v>
      </c>
    </row>
    <row r="5138" spans="1:10">
      <c r="A5138" s="50" t="s">
        <v>80</v>
      </c>
      <c r="B5138" s="51">
        <v>3533502</v>
      </c>
      <c r="C5138" s="51" t="s">
        <v>517</v>
      </c>
      <c r="D5138" s="56">
        <v>0</v>
      </c>
      <c r="E5138" s="56">
        <v>0</v>
      </c>
      <c r="F5138" s="56">
        <v>0</v>
      </c>
      <c r="G5138" s="56">
        <v>0</v>
      </c>
      <c r="H5138" s="56">
        <v>0</v>
      </c>
      <c r="I5138" s="56">
        <v>57</v>
      </c>
      <c r="J5138" s="57">
        <f t="shared" si="80"/>
        <v>57</v>
      </c>
    </row>
    <row r="5139" spans="1:10">
      <c r="A5139" s="50" t="s">
        <v>80</v>
      </c>
      <c r="B5139" s="51">
        <v>3533601</v>
      </c>
      <c r="C5139" s="51" t="s">
        <v>5067</v>
      </c>
      <c r="D5139" s="56">
        <v>0</v>
      </c>
      <c r="E5139" s="56">
        <v>0</v>
      </c>
      <c r="F5139" s="56">
        <v>0</v>
      </c>
      <c r="G5139" s="56">
        <v>0</v>
      </c>
      <c r="H5139" s="56">
        <v>0</v>
      </c>
      <c r="I5139" s="56">
        <v>8</v>
      </c>
      <c r="J5139" s="57">
        <f t="shared" si="80"/>
        <v>8</v>
      </c>
    </row>
    <row r="5140" spans="1:10">
      <c r="A5140" s="50" t="s">
        <v>80</v>
      </c>
      <c r="B5140" s="51">
        <v>3533700</v>
      </c>
      <c r="C5140" s="51" t="s">
        <v>3928</v>
      </c>
      <c r="D5140" s="56">
        <v>0</v>
      </c>
      <c r="E5140" s="56">
        <v>0</v>
      </c>
      <c r="F5140" s="56">
        <v>0</v>
      </c>
      <c r="G5140" s="56">
        <v>0</v>
      </c>
      <c r="H5140" s="56">
        <v>0</v>
      </c>
      <c r="I5140" s="56">
        <v>29</v>
      </c>
      <c r="J5140" s="57">
        <f t="shared" si="80"/>
        <v>29</v>
      </c>
    </row>
    <row r="5141" spans="1:10">
      <c r="A5141" s="50" t="s">
        <v>80</v>
      </c>
      <c r="B5141" s="51">
        <v>3533809</v>
      </c>
      <c r="C5141" s="51" t="s">
        <v>5068</v>
      </c>
      <c r="D5141" s="56">
        <v>0</v>
      </c>
      <c r="E5141" s="56">
        <v>0</v>
      </c>
      <c r="F5141" s="56">
        <v>0</v>
      </c>
      <c r="G5141" s="56">
        <v>0</v>
      </c>
      <c r="H5141" s="56">
        <v>0</v>
      </c>
      <c r="I5141" s="56">
        <v>26</v>
      </c>
      <c r="J5141" s="57">
        <f t="shared" si="80"/>
        <v>26</v>
      </c>
    </row>
    <row r="5142" spans="1:10">
      <c r="A5142" s="50" t="s">
        <v>80</v>
      </c>
      <c r="B5142" s="51">
        <v>3533908</v>
      </c>
      <c r="C5142" s="51" t="s">
        <v>3929</v>
      </c>
      <c r="D5142" s="56">
        <v>0</v>
      </c>
      <c r="E5142" s="56">
        <v>0</v>
      </c>
      <c r="F5142" s="56">
        <v>0</v>
      </c>
      <c r="G5142" s="56">
        <v>0</v>
      </c>
      <c r="H5142" s="56">
        <v>0</v>
      </c>
      <c r="I5142" s="56">
        <v>85</v>
      </c>
      <c r="J5142" s="57">
        <f t="shared" si="80"/>
        <v>85</v>
      </c>
    </row>
    <row r="5143" spans="1:10">
      <c r="A5143" s="50" t="s">
        <v>80</v>
      </c>
      <c r="B5143" s="51">
        <v>3534005</v>
      </c>
      <c r="C5143" s="51" t="s">
        <v>5069</v>
      </c>
      <c r="D5143" s="56">
        <v>0</v>
      </c>
      <c r="E5143" s="56">
        <v>0</v>
      </c>
      <c r="F5143" s="56">
        <v>0</v>
      </c>
      <c r="G5143" s="56">
        <v>0</v>
      </c>
      <c r="H5143" s="56">
        <v>0</v>
      </c>
      <c r="I5143" s="56">
        <v>3</v>
      </c>
      <c r="J5143" s="57">
        <f t="shared" si="80"/>
        <v>3</v>
      </c>
    </row>
    <row r="5144" spans="1:10">
      <c r="A5144" s="50" t="s">
        <v>80</v>
      </c>
      <c r="B5144" s="51">
        <v>3534104</v>
      </c>
      <c r="C5144" s="51" t="s">
        <v>5070</v>
      </c>
      <c r="D5144" s="56">
        <v>0</v>
      </c>
      <c r="E5144" s="56">
        <v>0</v>
      </c>
      <c r="F5144" s="56">
        <v>0</v>
      </c>
      <c r="G5144" s="56">
        <v>0</v>
      </c>
      <c r="H5144" s="56">
        <v>0</v>
      </c>
      <c r="I5144" s="56">
        <v>4</v>
      </c>
      <c r="J5144" s="57">
        <f t="shared" si="80"/>
        <v>4</v>
      </c>
    </row>
    <row r="5145" spans="1:10">
      <c r="A5145" s="50" t="s">
        <v>80</v>
      </c>
      <c r="B5145" s="51">
        <v>3534203</v>
      </c>
      <c r="C5145" s="51" t="s">
        <v>5071</v>
      </c>
      <c r="D5145" s="56">
        <v>0</v>
      </c>
      <c r="E5145" s="56">
        <v>0</v>
      </c>
      <c r="F5145" s="56">
        <v>0</v>
      </c>
      <c r="G5145" s="56">
        <v>0</v>
      </c>
      <c r="H5145" s="56">
        <v>0</v>
      </c>
      <c r="I5145" s="56">
        <v>23</v>
      </c>
      <c r="J5145" s="57">
        <f t="shared" si="80"/>
        <v>23</v>
      </c>
    </row>
    <row r="5146" spans="1:10">
      <c r="A5146" s="50" t="s">
        <v>80</v>
      </c>
      <c r="B5146" s="51">
        <v>3534302</v>
      </c>
      <c r="C5146" s="51" t="s">
        <v>5072</v>
      </c>
      <c r="D5146" s="56">
        <v>11</v>
      </c>
      <c r="E5146" s="56">
        <v>0</v>
      </c>
      <c r="F5146" s="56">
        <v>0</v>
      </c>
      <c r="G5146" s="56">
        <v>0</v>
      </c>
      <c r="H5146" s="56">
        <v>0</v>
      </c>
      <c r="I5146" s="56">
        <v>3</v>
      </c>
      <c r="J5146" s="57">
        <f t="shared" si="80"/>
        <v>14</v>
      </c>
    </row>
    <row r="5147" spans="1:10">
      <c r="A5147" s="50" t="s">
        <v>80</v>
      </c>
      <c r="B5147" s="51">
        <v>3534500</v>
      </c>
      <c r="C5147" s="51" t="s">
        <v>5073</v>
      </c>
      <c r="D5147" s="56">
        <v>0</v>
      </c>
      <c r="E5147" s="56">
        <v>0</v>
      </c>
      <c r="F5147" s="56">
        <v>0</v>
      </c>
      <c r="G5147" s="56">
        <v>0</v>
      </c>
      <c r="H5147" s="56">
        <v>0</v>
      </c>
      <c r="I5147" s="56">
        <v>14</v>
      </c>
      <c r="J5147" s="57">
        <f t="shared" si="80"/>
        <v>14</v>
      </c>
    </row>
    <row r="5148" spans="1:10">
      <c r="A5148" s="50" t="s">
        <v>80</v>
      </c>
      <c r="B5148" s="51">
        <v>3534609</v>
      </c>
      <c r="C5148" s="51" t="s">
        <v>3930</v>
      </c>
      <c r="D5148" s="56">
        <v>0</v>
      </c>
      <c r="E5148" s="56">
        <v>0</v>
      </c>
      <c r="F5148" s="56">
        <v>0</v>
      </c>
      <c r="G5148" s="56">
        <v>0</v>
      </c>
      <c r="H5148" s="56">
        <v>0</v>
      </c>
      <c r="I5148" s="56">
        <v>59</v>
      </c>
      <c r="J5148" s="57">
        <f t="shared" si="80"/>
        <v>59</v>
      </c>
    </row>
    <row r="5149" spans="1:10">
      <c r="A5149" s="50" t="s">
        <v>80</v>
      </c>
      <c r="B5149" s="51">
        <v>3534708</v>
      </c>
      <c r="C5149" s="51" t="s">
        <v>5074</v>
      </c>
      <c r="D5149" s="56">
        <v>0</v>
      </c>
      <c r="E5149" s="56">
        <v>0</v>
      </c>
      <c r="F5149" s="56">
        <v>0</v>
      </c>
      <c r="G5149" s="56">
        <v>0</v>
      </c>
      <c r="H5149" s="56">
        <v>0</v>
      </c>
      <c r="I5149" s="56">
        <v>11</v>
      </c>
      <c r="J5149" s="57">
        <f t="shared" si="80"/>
        <v>11</v>
      </c>
    </row>
    <row r="5150" spans="1:10">
      <c r="A5150" s="50" t="s">
        <v>80</v>
      </c>
      <c r="B5150" s="51">
        <v>3534757</v>
      </c>
      <c r="C5150" s="51" t="s">
        <v>3932</v>
      </c>
      <c r="D5150" s="56">
        <v>15</v>
      </c>
      <c r="E5150" s="56">
        <v>0</v>
      </c>
      <c r="F5150" s="56">
        <v>0</v>
      </c>
      <c r="G5150" s="56">
        <v>0</v>
      </c>
      <c r="H5150" s="56">
        <v>0</v>
      </c>
      <c r="I5150" s="56">
        <v>51</v>
      </c>
      <c r="J5150" s="57">
        <f t="shared" si="80"/>
        <v>66</v>
      </c>
    </row>
    <row r="5151" spans="1:10">
      <c r="A5151" s="50" t="s">
        <v>80</v>
      </c>
      <c r="B5151" s="51">
        <v>3534807</v>
      </c>
      <c r="C5151" s="51" t="s">
        <v>3933</v>
      </c>
      <c r="D5151" s="56">
        <v>0</v>
      </c>
      <c r="E5151" s="56">
        <v>0</v>
      </c>
      <c r="F5151" s="56">
        <v>1</v>
      </c>
      <c r="G5151" s="56">
        <v>0</v>
      </c>
      <c r="H5151" s="56">
        <v>0</v>
      </c>
      <c r="I5151" s="56">
        <v>19</v>
      </c>
      <c r="J5151" s="57">
        <f t="shared" si="80"/>
        <v>20</v>
      </c>
    </row>
    <row r="5152" spans="1:10">
      <c r="A5152" s="50" t="s">
        <v>80</v>
      </c>
      <c r="B5152" s="51">
        <v>3534906</v>
      </c>
      <c r="C5152" s="51" t="s">
        <v>3934</v>
      </c>
      <c r="D5152" s="56">
        <v>0</v>
      </c>
      <c r="E5152" s="56">
        <v>0</v>
      </c>
      <c r="F5152" s="56">
        <v>0</v>
      </c>
      <c r="G5152" s="56">
        <v>0</v>
      </c>
      <c r="H5152" s="56">
        <v>0</v>
      </c>
      <c r="I5152" s="56">
        <v>71</v>
      </c>
      <c r="J5152" s="57">
        <f t="shared" si="80"/>
        <v>71</v>
      </c>
    </row>
    <row r="5153" spans="1:10">
      <c r="A5153" s="50" t="s">
        <v>80</v>
      </c>
      <c r="B5153" s="51">
        <v>3535002</v>
      </c>
      <c r="C5153" s="51" t="s">
        <v>158</v>
      </c>
      <c r="D5153" s="56">
        <v>0</v>
      </c>
      <c r="E5153" s="56">
        <v>0</v>
      </c>
      <c r="F5153" s="56">
        <v>0</v>
      </c>
      <c r="G5153" s="56">
        <v>0</v>
      </c>
      <c r="H5153" s="56">
        <v>0</v>
      </c>
      <c r="I5153" s="56">
        <v>30</v>
      </c>
      <c r="J5153" s="57">
        <f t="shared" si="80"/>
        <v>30</v>
      </c>
    </row>
    <row r="5154" spans="1:10">
      <c r="A5154" s="50" t="s">
        <v>80</v>
      </c>
      <c r="B5154" s="51">
        <v>3535200</v>
      </c>
      <c r="C5154" s="51" t="s">
        <v>3936</v>
      </c>
      <c r="D5154" s="56">
        <v>0</v>
      </c>
      <c r="E5154" s="56">
        <v>0</v>
      </c>
      <c r="F5154" s="56">
        <v>0</v>
      </c>
      <c r="G5154" s="56">
        <v>0</v>
      </c>
      <c r="H5154" s="56">
        <v>0</v>
      </c>
      <c r="I5154" s="56">
        <v>114</v>
      </c>
      <c r="J5154" s="57">
        <f t="shared" si="80"/>
        <v>114</v>
      </c>
    </row>
    <row r="5155" spans="1:10">
      <c r="A5155" s="50" t="s">
        <v>80</v>
      </c>
      <c r="B5155" s="51">
        <v>3535309</v>
      </c>
      <c r="C5155" s="51" t="s">
        <v>2839</v>
      </c>
      <c r="D5155" s="56">
        <v>0</v>
      </c>
      <c r="E5155" s="56">
        <v>0</v>
      </c>
      <c r="F5155" s="56">
        <v>0</v>
      </c>
      <c r="G5155" s="56">
        <v>0</v>
      </c>
      <c r="H5155" s="56">
        <v>0</v>
      </c>
      <c r="I5155" s="56">
        <v>88</v>
      </c>
      <c r="J5155" s="57">
        <f t="shared" si="80"/>
        <v>88</v>
      </c>
    </row>
    <row r="5156" spans="1:10">
      <c r="A5156" s="50" t="s">
        <v>80</v>
      </c>
      <c r="B5156" s="51">
        <v>3535408</v>
      </c>
      <c r="C5156" s="51" t="s">
        <v>3938</v>
      </c>
      <c r="D5156" s="56">
        <v>0</v>
      </c>
      <c r="E5156" s="56">
        <v>0</v>
      </c>
      <c r="F5156" s="56">
        <v>0</v>
      </c>
      <c r="G5156" s="56">
        <v>0</v>
      </c>
      <c r="H5156" s="56">
        <v>0</v>
      </c>
      <c r="I5156" s="56">
        <v>17</v>
      </c>
      <c r="J5156" s="57">
        <f t="shared" si="80"/>
        <v>17</v>
      </c>
    </row>
    <row r="5157" spans="1:10">
      <c r="A5157" s="50" t="s">
        <v>80</v>
      </c>
      <c r="B5157" s="51">
        <v>3535507</v>
      </c>
      <c r="C5157" s="51" t="s">
        <v>3940</v>
      </c>
      <c r="D5157" s="56">
        <v>0</v>
      </c>
      <c r="E5157" s="56">
        <v>0</v>
      </c>
      <c r="F5157" s="56">
        <v>0</v>
      </c>
      <c r="G5157" s="56">
        <v>0</v>
      </c>
      <c r="H5157" s="56">
        <v>0</v>
      </c>
      <c r="I5157" s="56">
        <v>69</v>
      </c>
      <c r="J5157" s="57">
        <f t="shared" si="80"/>
        <v>69</v>
      </c>
    </row>
    <row r="5158" spans="1:10">
      <c r="A5158" s="50" t="s">
        <v>80</v>
      </c>
      <c r="B5158" s="51">
        <v>3535606</v>
      </c>
      <c r="C5158" s="51" t="s">
        <v>3941</v>
      </c>
      <c r="D5158" s="56">
        <v>0</v>
      </c>
      <c r="E5158" s="56">
        <v>0</v>
      </c>
      <c r="F5158" s="56">
        <v>0</v>
      </c>
      <c r="G5158" s="56">
        <v>0</v>
      </c>
      <c r="H5158" s="56">
        <v>0</v>
      </c>
      <c r="I5158" s="56">
        <v>40</v>
      </c>
      <c r="J5158" s="57">
        <f t="shared" si="80"/>
        <v>40</v>
      </c>
    </row>
    <row r="5159" spans="1:10">
      <c r="A5159" s="50" t="s">
        <v>80</v>
      </c>
      <c r="B5159" s="51">
        <v>3535705</v>
      </c>
      <c r="C5159" s="51" t="s">
        <v>3650</v>
      </c>
      <c r="D5159" s="56">
        <v>0</v>
      </c>
      <c r="E5159" s="56">
        <v>1</v>
      </c>
      <c r="F5159" s="56">
        <v>0</v>
      </c>
      <c r="G5159" s="56">
        <v>0</v>
      </c>
      <c r="H5159" s="56">
        <v>0</v>
      </c>
      <c r="I5159" s="56">
        <v>31</v>
      </c>
      <c r="J5159" s="57">
        <f t="shared" si="80"/>
        <v>32</v>
      </c>
    </row>
    <row r="5160" spans="1:10">
      <c r="A5160" s="50" t="s">
        <v>80</v>
      </c>
      <c r="B5160" s="51">
        <v>3535804</v>
      </c>
      <c r="C5160" s="51" t="s">
        <v>5075</v>
      </c>
      <c r="D5160" s="56">
        <v>0</v>
      </c>
      <c r="E5160" s="56">
        <v>10</v>
      </c>
      <c r="F5160" s="56">
        <v>0</v>
      </c>
      <c r="G5160" s="56">
        <v>0</v>
      </c>
      <c r="H5160" s="56">
        <v>3</v>
      </c>
      <c r="I5160" s="56">
        <v>27</v>
      </c>
      <c r="J5160" s="57">
        <f t="shared" si="80"/>
        <v>40</v>
      </c>
    </row>
    <row r="5161" spans="1:10">
      <c r="A5161" s="50" t="s">
        <v>80</v>
      </c>
      <c r="B5161" s="51">
        <v>3535903</v>
      </c>
      <c r="C5161" s="51" t="s">
        <v>5076</v>
      </c>
      <c r="D5161" s="56">
        <v>0</v>
      </c>
      <c r="E5161" s="56">
        <v>0</v>
      </c>
      <c r="F5161" s="56">
        <v>0</v>
      </c>
      <c r="G5161" s="56">
        <v>0</v>
      </c>
      <c r="H5161" s="56">
        <v>0</v>
      </c>
      <c r="I5161" s="56">
        <v>15</v>
      </c>
      <c r="J5161" s="57">
        <f t="shared" si="80"/>
        <v>15</v>
      </c>
    </row>
    <row r="5162" spans="1:10">
      <c r="A5162" s="50" t="s">
        <v>80</v>
      </c>
      <c r="B5162" s="51">
        <v>3536000</v>
      </c>
      <c r="C5162" s="51" t="s">
        <v>3943</v>
      </c>
      <c r="D5162" s="56">
        <v>0</v>
      </c>
      <c r="E5162" s="56">
        <v>0</v>
      </c>
      <c r="F5162" s="56">
        <v>0</v>
      </c>
      <c r="G5162" s="56">
        <v>0</v>
      </c>
      <c r="H5162" s="56">
        <v>0</v>
      </c>
      <c r="I5162" s="56">
        <v>47</v>
      </c>
      <c r="J5162" s="57">
        <f t="shared" si="80"/>
        <v>47</v>
      </c>
    </row>
    <row r="5163" spans="1:10">
      <c r="A5163" s="50" t="s">
        <v>80</v>
      </c>
      <c r="B5163" s="51">
        <v>3536109</v>
      </c>
      <c r="C5163" s="51" t="s">
        <v>5077</v>
      </c>
      <c r="D5163" s="56">
        <v>0</v>
      </c>
      <c r="E5163" s="56">
        <v>0</v>
      </c>
      <c r="F5163" s="56">
        <v>0</v>
      </c>
      <c r="G5163" s="56">
        <v>0</v>
      </c>
      <c r="H5163" s="56">
        <v>0</v>
      </c>
      <c r="I5163" s="56">
        <v>17</v>
      </c>
      <c r="J5163" s="57">
        <f t="shared" si="80"/>
        <v>17</v>
      </c>
    </row>
    <row r="5164" spans="1:10">
      <c r="A5164" s="50" t="s">
        <v>80</v>
      </c>
      <c r="B5164" s="51">
        <v>3536208</v>
      </c>
      <c r="C5164" s="51" t="s">
        <v>3944</v>
      </c>
      <c r="D5164" s="56">
        <v>0</v>
      </c>
      <c r="E5164" s="56">
        <v>0</v>
      </c>
      <c r="F5164" s="56">
        <v>0</v>
      </c>
      <c r="G5164" s="56">
        <v>0</v>
      </c>
      <c r="H5164" s="56">
        <v>0</v>
      </c>
      <c r="I5164" s="56">
        <v>35</v>
      </c>
      <c r="J5164" s="57">
        <f t="shared" si="80"/>
        <v>35</v>
      </c>
    </row>
    <row r="5165" spans="1:10">
      <c r="A5165" s="50" t="s">
        <v>80</v>
      </c>
      <c r="B5165" s="51">
        <v>3536257</v>
      </c>
      <c r="C5165" s="51" t="s">
        <v>5078</v>
      </c>
      <c r="D5165" s="56">
        <v>0</v>
      </c>
      <c r="E5165" s="56">
        <v>0</v>
      </c>
      <c r="F5165" s="56">
        <v>0</v>
      </c>
      <c r="G5165" s="56">
        <v>0</v>
      </c>
      <c r="H5165" s="56">
        <v>0</v>
      </c>
      <c r="I5165" s="56">
        <v>15</v>
      </c>
      <c r="J5165" s="57">
        <f t="shared" si="80"/>
        <v>15</v>
      </c>
    </row>
    <row r="5166" spans="1:10">
      <c r="A5166" s="50" t="s">
        <v>80</v>
      </c>
      <c r="B5166" s="51">
        <v>3536307</v>
      </c>
      <c r="C5166" s="51" t="s">
        <v>5079</v>
      </c>
      <c r="D5166" s="56">
        <v>0</v>
      </c>
      <c r="E5166" s="56">
        <v>0</v>
      </c>
      <c r="F5166" s="56">
        <v>0</v>
      </c>
      <c r="G5166" s="56">
        <v>0</v>
      </c>
      <c r="H5166" s="56">
        <v>0</v>
      </c>
      <c r="I5166" s="56">
        <v>29</v>
      </c>
      <c r="J5166" s="57">
        <f t="shared" si="80"/>
        <v>29</v>
      </c>
    </row>
    <row r="5167" spans="1:10">
      <c r="A5167" s="50" t="s">
        <v>80</v>
      </c>
      <c r="B5167" s="51">
        <v>3536406</v>
      </c>
      <c r="C5167" s="51" t="s">
        <v>3945</v>
      </c>
      <c r="D5167" s="56">
        <v>55</v>
      </c>
      <c r="E5167" s="56">
        <v>11</v>
      </c>
      <c r="F5167" s="56">
        <v>0</v>
      </c>
      <c r="G5167" s="56">
        <v>0</v>
      </c>
      <c r="H5167" s="56">
        <v>2</v>
      </c>
      <c r="I5167" s="56">
        <v>52</v>
      </c>
      <c r="J5167" s="57">
        <f t="shared" si="80"/>
        <v>120</v>
      </c>
    </row>
    <row r="5168" spans="1:10">
      <c r="A5168" s="50" t="s">
        <v>80</v>
      </c>
      <c r="B5168" s="51">
        <v>3536570</v>
      </c>
      <c r="C5168" s="51" t="s">
        <v>3946</v>
      </c>
      <c r="D5168" s="56">
        <v>31</v>
      </c>
      <c r="E5168" s="56">
        <v>0</v>
      </c>
      <c r="F5168" s="56">
        <v>0</v>
      </c>
      <c r="G5168" s="56">
        <v>0</v>
      </c>
      <c r="H5168" s="56">
        <v>0</v>
      </c>
      <c r="I5168" s="56">
        <v>2</v>
      </c>
      <c r="J5168" s="57">
        <f t="shared" si="80"/>
        <v>33</v>
      </c>
    </row>
    <row r="5169" spans="1:10">
      <c r="A5169" s="50" t="s">
        <v>80</v>
      </c>
      <c r="B5169" s="51">
        <v>3536604</v>
      </c>
      <c r="C5169" s="51" t="s">
        <v>5080</v>
      </c>
      <c r="D5169" s="56">
        <v>0</v>
      </c>
      <c r="E5169" s="56">
        <v>0</v>
      </c>
      <c r="F5169" s="56">
        <v>0</v>
      </c>
      <c r="G5169" s="56">
        <v>0</v>
      </c>
      <c r="H5169" s="56">
        <v>0</v>
      </c>
      <c r="I5169" s="56">
        <v>31</v>
      </c>
      <c r="J5169" s="57">
        <f t="shared" si="80"/>
        <v>31</v>
      </c>
    </row>
    <row r="5170" spans="1:10">
      <c r="A5170" s="50" t="s">
        <v>80</v>
      </c>
      <c r="B5170" s="51">
        <v>3536703</v>
      </c>
      <c r="C5170" s="51" t="s">
        <v>3947</v>
      </c>
      <c r="D5170" s="56">
        <v>119</v>
      </c>
      <c r="E5170" s="56">
        <v>0</v>
      </c>
      <c r="F5170" s="56">
        <v>0</v>
      </c>
      <c r="G5170" s="56">
        <v>1</v>
      </c>
      <c r="H5170" s="56">
        <v>0</v>
      </c>
      <c r="I5170" s="56">
        <v>24</v>
      </c>
      <c r="J5170" s="57">
        <f t="shared" si="80"/>
        <v>144</v>
      </c>
    </row>
    <row r="5171" spans="1:10">
      <c r="A5171" s="50" t="s">
        <v>80</v>
      </c>
      <c r="B5171" s="51">
        <v>3536802</v>
      </c>
      <c r="C5171" s="51" t="s">
        <v>5081</v>
      </c>
      <c r="D5171" s="56">
        <v>0</v>
      </c>
      <c r="E5171" s="56">
        <v>0</v>
      </c>
      <c r="F5171" s="56">
        <v>0</v>
      </c>
      <c r="G5171" s="56">
        <v>0</v>
      </c>
      <c r="H5171" s="56">
        <v>0</v>
      </c>
      <c r="I5171" s="56">
        <v>43</v>
      </c>
      <c r="J5171" s="57">
        <f t="shared" si="80"/>
        <v>43</v>
      </c>
    </row>
    <row r="5172" spans="1:10">
      <c r="A5172" s="50" t="s">
        <v>80</v>
      </c>
      <c r="B5172" s="51">
        <v>3536901</v>
      </c>
      <c r="C5172" s="51" t="s">
        <v>5082</v>
      </c>
      <c r="D5172" s="56">
        <v>0</v>
      </c>
      <c r="E5172" s="56">
        <v>0</v>
      </c>
      <c r="F5172" s="56">
        <v>0</v>
      </c>
      <c r="G5172" s="56">
        <v>0</v>
      </c>
      <c r="H5172" s="56">
        <v>0</v>
      </c>
      <c r="I5172" s="56">
        <v>43</v>
      </c>
      <c r="J5172" s="57">
        <f t="shared" si="80"/>
        <v>43</v>
      </c>
    </row>
    <row r="5173" spans="1:10">
      <c r="A5173" s="50" t="s">
        <v>80</v>
      </c>
      <c r="B5173" s="51">
        <v>3537008</v>
      </c>
      <c r="C5173" s="51" t="s">
        <v>5083</v>
      </c>
      <c r="D5173" s="56">
        <v>0</v>
      </c>
      <c r="E5173" s="56">
        <v>0</v>
      </c>
      <c r="F5173" s="56">
        <v>0</v>
      </c>
      <c r="G5173" s="56">
        <v>0</v>
      </c>
      <c r="H5173" s="56">
        <v>0</v>
      </c>
      <c r="I5173" s="56">
        <v>50</v>
      </c>
      <c r="J5173" s="57">
        <f t="shared" si="80"/>
        <v>50</v>
      </c>
    </row>
    <row r="5174" spans="1:10">
      <c r="A5174" s="50" t="s">
        <v>80</v>
      </c>
      <c r="B5174" s="51">
        <v>3537107</v>
      </c>
      <c r="C5174" s="51" t="s">
        <v>5084</v>
      </c>
      <c r="D5174" s="56">
        <v>0</v>
      </c>
      <c r="E5174" s="56">
        <v>0</v>
      </c>
      <c r="F5174" s="56">
        <v>0</v>
      </c>
      <c r="G5174" s="56">
        <v>0</v>
      </c>
      <c r="H5174" s="56">
        <v>0</v>
      </c>
      <c r="I5174" s="56">
        <v>3</v>
      </c>
      <c r="J5174" s="57">
        <f t="shared" si="80"/>
        <v>3</v>
      </c>
    </row>
    <row r="5175" spans="1:10">
      <c r="A5175" s="50" t="s">
        <v>80</v>
      </c>
      <c r="B5175" s="51">
        <v>3537156</v>
      </c>
      <c r="C5175" s="51" t="s">
        <v>5085</v>
      </c>
      <c r="D5175" s="56">
        <v>0</v>
      </c>
      <c r="E5175" s="56">
        <v>0</v>
      </c>
      <c r="F5175" s="56">
        <v>0</v>
      </c>
      <c r="G5175" s="56">
        <v>0</v>
      </c>
      <c r="H5175" s="56">
        <v>0</v>
      </c>
      <c r="I5175" s="56">
        <v>11</v>
      </c>
      <c r="J5175" s="57">
        <f t="shared" si="80"/>
        <v>11</v>
      </c>
    </row>
    <row r="5176" spans="1:10">
      <c r="A5176" s="50" t="s">
        <v>80</v>
      </c>
      <c r="B5176" s="51">
        <v>3537206</v>
      </c>
      <c r="C5176" s="51" t="s">
        <v>3948</v>
      </c>
      <c r="D5176" s="56">
        <v>0</v>
      </c>
      <c r="E5176" s="56">
        <v>0</v>
      </c>
      <c r="F5176" s="56">
        <v>0</v>
      </c>
      <c r="G5176" s="56">
        <v>0</v>
      </c>
      <c r="H5176" s="56">
        <v>0</v>
      </c>
      <c r="I5176" s="56">
        <v>33</v>
      </c>
      <c r="J5176" s="57">
        <f t="shared" si="80"/>
        <v>33</v>
      </c>
    </row>
    <row r="5177" spans="1:10">
      <c r="A5177" s="50" t="s">
        <v>80</v>
      </c>
      <c r="B5177" s="51">
        <v>3537305</v>
      </c>
      <c r="C5177" s="51" t="s">
        <v>5086</v>
      </c>
      <c r="D5177" s="56">
        <v>0</v>
      </c>
      <c r="E5177" s="56">
        <v>0</v>
      </c>
      <c r="F5177" s="56">
        <v>0</v>
      </c>
      <c r="G5177" s="56">
        <v>0</v>
      </c>
      <c r="H5177" s="56">
        <v>0</v>
      </c>
      <c r="I5177" s="56">
        <v>16</v>
      </c>
      <c r="J5177" s="57">
        <f t="shared" si="80"/>
        <v>16</v>
      </c>
    </row>
    <row r="5178" spans="1:10">
      <c r="A5178" s="50" t="s">
        <v>80</v>
      </c>
      <c r="B5178" s="51">
        <v>3537404</v>
      </c>
      <c r="C5178" s="51" t="s">
        <v>3949</v>
      </c>
      <c r="D5178" s="56">
        <v>266</v>
      </c>
      <c r="E5178" s="56">
        <v>0</v>
      </c>
      <c r="F5178" s="56">
        <v>0</v>
      </c>
      <c r="G5178" s="56">
        <v>1</v>
      </c>
      <c r="H5178" s="56">
        <v>0</v>
      </c>
      <c r="I5178" s="56">
        <v>17</v>
      </c>
      <c r="J5178" s="57">
        <f t="shared" si="80"/>
        <v>284</v>
      </c>
    </row>
    <row r="5179" spans="1:10">
      <c r="A5179" s="50" t="s">
        <v>80</v>
      </c>
      <c r="B5179" s="51">
        <v>3537503</v>
      </c>
      <c r="C5179" s="51" t="s">
        <v>5087</v>
      </c>
      <c r="D5179" s="56">
        <v>0</v>
      </c>
      <c r="E5179" s="56">
        <v>0</v>
      </c>
      <c r="F5179" s="56">
        <v>0</v>
      </c>
      <c r="G5179" s="56">
        <v>0</v>
      </c>
      <c r="H5179" s="56">
        <v>0</v>
      </c>
      <c r="I5179" s="56">
        <v>27</v>
      </c>
      <c r="J5179" s="57">
        <f t="shared" si="80"/>
        <v>27</v>
      </c>
    </row>
    <row r="5180" spans="1:10">
      <c r="A5180" s="50" t="s">
        <v>80</v>
      </c>
      <c r="B5180" s="51">
        <v>3537602</v>
      </c>
      <c r="C5180" s="51" t="s">
        <v>3951</v>
      </c>
      <c r="D5180" s="56">
        <v>0</v>
      </c>
      <c r="E5180" s="56">
        <v>0</v>
      </c>
      <c r="F5180" s="56">
        <v>2</v>
      </c>
      <c r="G5180" s="56">
        <v>1</v>
      </c>
      <c r="H5180" s="56">
        <v>0</v>
      </c>
      <c r="I5180" s="56">
        <v>21</v>
      </c>
      <c r="J5180" s="57">
        <f t="shared" si="80"/>
        <v>24</v>
      </c>
    </row>
    <row r="5181" spans="1:10">
      <c r="A5181" s="50" t="s">
        <v>80</v>
      </c>
      <c r="B5181" s="51">
        <v>3537701</v>
      </c>
      <c r="C5181" s="51" t="s">
        <v>5088</v>
      </c>
      <c r="D5181" s="56">
        <v>0</v>
      </c>
      <c r="E5181" s="56">
        <v>0</v>
      </c>
      <c r="F5181" s="56">
        <v>0</v>
      </c>
      <c r="G5181" s="56">
        <v>0</v>
      </c>
      <c r="H5181" s="56">
        <v>0</v>
      </c>
      <c r="I5181" s="56">
        <v>32</v>
      </c>
      <c r="J5181" s="57">
        <f t="shared" si="80"/>
        <v>32</v>
      </c>
    </row>
    <row r="5182" spans="1:10">
      <c r="A5182" s="50" t="s">
        <v>80</v>
      </c>
      <c r="B5182" s="51">
        <v>3537800</v>
      </c>
      <c r="C5182" s="51" t="s">
        <v>3952</v>
      </c>
      <c r="D5182" s="56">
        <v>1</v>
      </c>
      <c r="E5182" s="56">
        <v>0</v>
      </c>
      <c r="F5182" s="56">
        <v>0</v>
      </c>
      <c r="G5182" s="56">
        <v>1</v>
      </c>
      <c r="H5182" s="56">
        <v>0</v>
      </c>
      <c r="I5182" s="56">
        <v>368</v>
      </c>
      <c r="J5182" s="57">
        <f t="shared" si="80"/>
        <v>370</v>
      </c>
    </row>
    <row r="5183" spans="1:10">
      <c r="A5183" s="50" t="s">
        <v>80</v>
      </c>
      <c r="B5183" s="51">
        <v>3537909</v>
      </c>
      <c r="C5183" s="51" t="s">
        <v>3954</v>
      </c>
      <c r="D5183" s="56">
        <v>0</v>
      </c>
      <c r="E5183" s="56">
        <v>1</v>
      </c>
      <c r="F5183" s="56">
        <v>0</v>
      </c>
      <c r="G5183" s="56">
        <v>0</v>
      </c>
      <c r="H5183" s="56">
        <v>0</v>
      </c>
      <c r="I5183" s="56">
        <v>182</v>
      </c>
      <c r="J5183" s="57">
        <f t="shared" si="80"/>
        <v>183</v>
      </c>
    </row>
    <row r="5184" spans="1:10">
      <c r="A5184" s="50" t="s">
        <v>80</v>
      </c>
      <c r="B5184" s="51">
        <v>3538006</v>
      </c>
      <c r="C5184" s="51" t="s">
        <v>3955</v>
      </c>
      <c r="D5184" s="56">
        <v>0</v>
      </c>
      <c r="E5184" s="56">
        <v>0</v>
      </c>
      <c r="F5184" s="56">
        <v>0</v>
      </c>
      <c r="G5184" s="56">
        <v>0</v>
      </c>
      <c r="H5184" s="56">
        <v>0</v>
      </c>
      <c r="I5184" s="56">
        <v>49</v>
      </c>
      <c r="J5184" s="57">
        <f t="shared" si="80"/>
        <v>49</v>
      </c>
    </row>
    <row r="5185" spans="1:10">
      <c r="A5185" s="50" t="s">
        <v>80</v>
      </c>
      <c r="B5185" s="51">
        <v>3538105</v>
      </c>
      <c r="C5185" s="51" t="s">
        <v>5089</v>
      </c>
      <c r="D5185" s="56">
        <v>0</v>
      </c>
      <c r="E5185" s="56">
        <v>0</v>
      </c>
      <c r="F5185" s="56">
        <v>0</v>
      </c>
      <c r="G5185" s="56">
        <v>0</v>
      </c>
      <c r="H5185" s="56">
        <v>0</v>
      </c>
      <c r="I5185" s="56">
        <v>8</v>
      </c>
      <c r="J5185" s="57">
        <f t="shared" si="80"/>
        <v>8</v>
      </c>
    </row>
    <row r="5186" spans="1:10">
      <c r="A5186" s="50" t="s">
        <v>80</v>
      </c>
      <c r="B5186" s="51">
        <v>3538204</v>
      </c>
      <c r="C5186" s="51" t="s">
        <v>3654</v>
      </c>
      <c r="D5186" s="56">
        <v>0</v>
      </c>
      <c r="E5186" s="56">
        <v>0</v>
      </c>
      <c r="F5186" s="56">
        <v>0</v>
      </c>
      <c r="G5186" s="56">
        <v>0</v>
      </c>
      <c r="H5186" s="56">
        <v>0</v>
      </c>
      <c r="I5186" s="56">
        <v>39</v>
      </c>
      <c r="J5186" s="57">
        <f t="shared" si="80"/>
        <v>39</v>
      </c>
    </row>
    <row r="5187" spans="1:10">
      <c r="A5187" s="50" t="s">
        <v>80</v>
      </c>
      <c r="B5187" s="51">
        <v>3538303</v>
      </c>
      <c r="C5187" s="51" t="s">
        <v>5090</v>
      </c>
      <c r="D5187" s="56">
        <v>50</v>
      </c>
      <c r="E5187" s="56">
        <v>0</v>
      </c>
      <c r="F5187" s="56">
        <v>0</v>
      </c>
      <c r="G5187" s="56">
        <v>0</v>
      </c>
      <c r="H5187" s="56">
        <v>0</v>
      </c>
      <c r="I5187" s="56">
        <v>27</v>
      </c>
      <c r="J5187" s="57">
        <f t="shared" si="80"/>
        <v>77</v>
      </c>
    </row>
    <row r="5188" spans="1:10">
      <c r="A5188" s="50" t="s">
        <v>80</v>
      </c>
      <c r="B5188" s="51">
        <v>3538501</v>
      </c>
      <c r="C5188" s="51" t="s">
        <v>5091</v>
      </c>
      <c r="D5188" s="56">
        <v>0</v>
      </c>
      <c r="E5188" s="56">
        <v>0</v>
      </c>
      <c r="F5188" s="56">
        <v>0</v>
      </c>
      <c r="G5188" s="56">
        <v>0</v>
      </c>
      <c r="H5188" s="56">
        <v>0</v>
      </c>
      <c r="I5188" s="56">
        <v>16</v>
      </c>
      <c r="J5188" s="57">
        <f t="shared" si="80"/>
        <v>16</v>
      </c>
    </row>
    <row r="5189" spans="1:10">
      <c r="A5189" s="50" t="s">
        <v>80</v>
      </c>
      <c r="B5189" s="51">
        <v>3538600</v>
      </c>
      <c r="C5189" s="51" t="s">
        <v>5092</v>
      </c>
      <c r="D5189" s="56">
        <v>0</v>
      </c>
      <c r="E5189" s="56">
        <v>0</v>
      </c>
      <c r="F5189" s="56">
        <v>0</v>
      </c>
      <c r="G5189" s="56">
        <v>0</v>
      </c>
      <c r="H5189" s="56">
        <v>0</v>
      </c>
      <c r="I5189" s="56">
        <v>30</v>
      </c>
      <c r="J5189" s="57">
        <f t="shared" si="80"/>
        <v>30</v>
      </c>
    </row>
    <row r="5190" spans="1:10">
      <c r="A5190" s="50" t="s">
        <v>80</v>
      </c>
      <c r="B5190" s="51">
        <v>3538709</v>
      </c>
      <c r="C5190" s="51" t="s">
        <v>3956</v>
      </c>
      <c r="D5190" s="56">
        <v>0</v>
      </c>
      <c r="E5190" s="56">
        <v>7</v>
      </c>
      <c r="F5190" s="56">
        <v>1</v>
      </c>
      <c r="G5190" s="56">
        <v>0</v>
      </c>
      <c r="H5190" s="56">
        <v>0</v>
      </c>
      <c r="I5190" s="56">
        <v>43</v>
      </c>
      <c r="J5190" s="57">
        <f t="shared" ref="J5190:J5253" si="81">SUM(D5190:I5190)</f>
        <v>51</v>
      </c>
    </row>
    <row r="5191" spans="1:10">
      <c r="A5191" s="50" t="s">
        <v>80</v>
      </c>
      <c r="B5191" s="51">
        <v>3538808</v>
      </c>
      <c r="C5191" s="51" t="s">
        <v>5093</v>
      </c>
      <c r="D5191" s="56">
        <v>0</v>
      </c>
      <c r="E5191" s="56">
        <v>1</v>
      </c>
      <c r="F5191" s="56">
        <v>0</v>
      </c>
      <c r="G5191" s="56">
        <v>0</v>
      </c>
      <c r="H5191" s="56">
        <v>0</v>
      </c>
      <c r="I5191" s="56">
        <v>33</v>
      </c>
      <c r="J5191" s="57">
        <f t="shared" si="81"/>
        <v>34</v>
      </c>
    </row>
    <row r="5192" spans="1:10">
      <c r="A5192" s="50" t="s">
        <v>80</v>
      </c>
      <c r="B5192" s="51">
        <v>3538907</v>
      </c>
      <c r="C5192" s="51" t="s">
        <v>5094</v>
      </c>
      <c r="D5192" s="56">
        <v>9</v>
      </c>
      <c r="E5192" s="56">
        <v>0</v>
      </c>
      <c r="F5192" s="56">
        <v>0</v>
      </c>
      <c r="G5192" s="56">
        <v>0</v>
      </c>
      <c r="H5192" s="56">
        <v>0</v>
      </c>
      <c r="I5192" s="56">
        <v>61</v>
      </c>
      <c r="J5192" s="57">
        <f t="shared" si="81"/>
        <v>70</v>
      </c>
    </row>
    <row r="5193" spans="1:10">
      <c r="A5193" s="50" t="s">
        <v>80</v>
      </c>
      <c r="B5193" s="51">
        <v>3539004</v>
      </c>
      <c r="C5193" s="51" t="s">
        <v>5095</v>
      </c>
      <c r="D5193" s="56">
        <v>0</v>
      </c>
      <c r="E5193" s="56">
        <v>0</v>
      </c>
      <c r="F5193" s="56">
        <v>0</v>
      </c>
      <c r="G5193" s="56">
        <v>0</v>
      </c>
      <c r="H5193" s="56">
        <v>0</v>
      </c>
      <c r="I5193" s="56">
        <v>42</v>
      </c>
      <c r="J5193" s="57">
        <f t="shared" si="81"/>
        <v>42</v>
      </c>
    </row>
    <row r="5194" spans="1:10">
      <c r="A5194" s="50" t="s">
        <v>80</v>
      </c>
      <c r="B5194" s="51">
        <v>3539202</v>
      </c>
      <c r="C5194" s="51" t="s">
        <v>3958</v>
      </c>
      <c r="D5194" s="56">
        <v>0</v>
      </c>
      <c r="E5194" s="56">
        <v>0</v>
      </c>
      <c r="F5194" s="56">
        <v>0</v>
      </c>
      <c r="G5194" s="56">
        <v>0</v>
      </c>
      <c r="H5194" s="56">
        <v>0</v>
      </c>
      <c r="I5194" s="56">
        <v>21</v>
      </c>
      <c r="J5194" s="57">
        <f t="shared" si="81"/>
        <v>21</v>
      </c>
    </row>
    <row r="5195" spans="1:10">
      <c r="A5195" s="50" t="s">
        <v>80</v>
      </c>
      <c r="B5195" s="51">
        <v>3539301</v>
      </c>
      <c r="C5195" s="51" t="s">
        <v>3959</v>
      </c>
      <c r="D5195" s="56">
        <v>0</v>
      </c>
      <c r="E5195" s="56">
        <v>0</v>
      </c>
      <c r="F5195" s="56">
        <v>0</v>
      </c>
      <c r="G5195" s="56">
        <v>0</v>
      </c>
      <c r="H5195" s="56">
        <v>0</v>
      </c>
      <c r="I5195" s="56">
        <v>66</v>
      </c>
      <c r="J5195" s="57">
        <f t="shared" si="81"/>
        <v>66</v>
      </c>
    </row>
    <row r="5196" spans="1:10">
      <c r="A5196" s="50" t="s">
        <v>80</v>
      </c>
      <c r="B5196" s="51">
        <v>3539400</v>
      </c>
      <c r="C5196" s="51" t="s">
        <v>3960</v>
      </c>
      <c r="D5196" s="56">
        <v>45</v>
      </c>
      <c r="E5196" s="56">
        <v>0</v>
      </c>
      <c r="F5196" s="56">
        <v>0</v>
      </c>
      <c r="G5196" s="56">
        <v>0</v>
      </c>
      <c r="H5196" s="56">
        <v>0</v>
      </c>
      <c r="I5196" s="56">
        <v>7</v>
      </c>
      <c r="J5196" s="57">
        <f t="shared" si="81"/>
        <v>52</v>
      </c>
    </row>
    <row r="5197" spans="1:10">
      <c r="A5197" s="50" t="s">
        <v>80</v>
      </c>
      <c r="B5197" s="51">
        <v>3539509</v>
      </c>
      <c r="C5197" s="51" t="s">
        <v>3961</v>
      </c>
      <c r="D5197" s="56">
        <v>12</v>
      </c>
      <c r="E5197" s="56">
        <v>0</v>
      </c>
      <c r="F5197" s="56">
        <v>0</v>
      </c>
      <c r="G5197" s="56">
        <v>0</v>
      </c>
      <c r="H5197" s="56">
        <v>0</v>
      </c>
      <c r="I5197" s="56">
        <v>3</v>
      </c>
      <c r="J5197" s="57">
        <f t="shared" si="81"/>
        <v>15</v>
      </c>
    </row>
    <row r="5198" spans="1:10">
      <c r="A5198" s="50" t="s">
        <v>80</v>
      </c>
      <c r="B5198" s="51">
        <v>3539608</v>
      </c>
      <c r="C5198" s="51" t="s">
        <v>545</v>
      </c>
      <c r="D5198" s="56">
        <v>0</v>
      </c>
      <c r="E5198" s="56">
        <v>0</v>
      </c>
      <c r="F5198" s="56">
        <v>0</v>
      </c>
      <c r="G5198" s="56">
        <v>0</v>
      </c>
      <c r="H5198" s="56">
        <v>0</v>
      </c>
      <c r="I5198" s="56">
        <v>5</v>
      </c>
      <c r="J5198" s="57">
        <f t="shared" si="81"/>
        <v>5</v>
      </c>
    </row>
    <row r="5199" spans="1:10">
      <c r="A5199" s="50" t="s">
        <v>80</v>
      </c>
      <c r="B5199" s="51">
        <v>3539707</v>
      </c>
      <c r="C5199" s="51" t="s">
        <v>5096</v>
      </c>
      <c r="D5199" s="56">
        <v>1</v>
      </c>
      <c r="E5199" s="56">
        <v>3</v>
      </c>
      <c r="F5199" s="56">
        <v>0</v>
      </c>
      <c r="G5199" s="56">
        <v>0</v>
      </c>
      <c r="H5199" s="56">
        <v>0</v>
      </c>
      <c r="I5199" s="56">
        <v>29</v>
      </c>
      <c r="J5199" s="57">
        <f t="shared" si="81"/>
        <v>33</v>
      </c>
    </row>
    <row r="5200" spans="1:10">
      <c r="A5200" s="50" t="s">
        <v>80</v>
      </c>
      <c r="B5200" s="51">
        <v>3539905</v>
      </c>
      <c r="C5200" s="51" t="s">
        <v>5097</v>
      </c>
      <c r="D5200" s="56">
        <v>0</v>
      </c>
      <c r="E5200" s="56">
        <v>0</v>
      </c>
      <c r="F5200" s="56">
        <v>0</v>
      </c>
      <c r="G5200" s="56">
        <v>0</v>
      </c>
      <c r="H5200" s="56">
        <v>0</v>
      </c>
      <c r="I5200" s="56">
        <v>15</v>
      </c>
      <c r="J5200" s="57">
        <f t="shared" si="81"/>
        <v>15</v>
      </c>
    </row>
    <row r="5201" spans="1:10">
      <c r="A5201" s="50" t="s">
        <v>80</v>
      </c>
      <c r="B5201" s="51">
        <v>3540002</v>
      </c>
      <c r="C5201" s="51" t="s">
        <v>5098</v>
      </c>
      <c r="D5201" s="56">
        <v>0</v>
      </c>
      <c r="E5201" s="56">
        <v>0</v>
      </c>
      <c r="F5201" s="56">
        <v>0</v>
      </c>
      <c r="G5201" s="56">
        <v>0</v>
      </c>
      <c r="H5201" s="56">
        <v>0</v>
      </c>
      <c r="I5201" s="56">
        <v>24</v>
      </c>
      <c r="J5201" s="57">
        <f t="shared" si="81"/>
        <v>24</v>
      </c>
    </row>
    <row r="5202" spans="1:10">
      <c r="A5202" s="50" t="s">
        <v>80</v>
      </c>
      <c r="B5202" s="51">
        <v>3540101</v>
      </c>
      <c r="C5202" s="51" t="s">
        <v>5099</v>
      </c>
      <c r="D5202" s="56">
        <v>0</v>
      </c>
      <c r="E5202" s="56">
        <v>0</v>
      </c>
      <c r="F5202" s="56">
        <v>0</v>
      </c>
      <c r="G5202" s="56">
        <v>0</v>
      </c>
      <c r="H5202" s="56">
        <v>0</v>
      </c>
      <c r="I5202" s="56">
        <v>15</v>
      </c>
      <c r="J5202" s="57">
        <f t="shared" si="81"/>
        <v>15</v>
      </c>
    </row>
    <row r="5203" spans="1:10">
      <c r="A5203" s="50" t="s">
        <v>80</v>
      </c>
      <c r="B5203" s="51">
        <v>3540200</v>
      </c>
      <c r="C5203" s="51" t="s">
        <v>5100</v>
      </c>
      <c r="D5203" s="56">
        <v>0</v>
      </c>
      <c r="E5203" s="56">
        <v>0</v>
      </c>
      <c r="F5203" s="56">
        <v>0</v>
      </c>
      <c r="G5203" s="56">
        <v>0</v>
      </c>
      <c r="H5203" s="56">
        <v>0</v>
      </c>
      <c r="I5203" s="56">
        <v>1</v>
      </c>
      <c r="J5203" s="57">
        <f t="shared" si="81"/>
        <v>1</v>
      </c>
    </row>
    <row r="5204" spans="1:10">
      <c r="A5204" s="50" t="s">
        <v>80</v>
      </c>
      <c r="B5204" s="51">
        <v>3540259</v>
      </c>
      <c r="C5204" s="51" t="s">
        <v>5101</v>
      </c>
      <c r="D5204" s="56">
        <v>20</v>
      </c>
      <c r="E5204" s="56">
        <v>0</v>
      </c>
      <c r="F5204" s="56">
        <v>0</v>
      </c>
      <c r="G5204" s="56">
        <v>0</v>
      </c>
      <c r="H5204" s="56">
        <v>0</v>
      </c>
      <c r="I5204" s="56">
        <v>34</v>
      </c>
      <c r="J5204" s="57">
        <f t="shared" si="81"/>
        <v>54</v>
      </c>
    </row>
    <row r="5205" spans="1:10">
      <c r="A5205" s="50" t="s">
        <v>80</v>
      </c>
      <c r="B5205" s="51">
        <v>3540309</v>
      </c>
      <c r="C5205" s="51" t="s">
        <v>5102</v>
      </c>
      <c r="D5205" s="56">
        <v>0</v>
      </c>
      <c r="E5205" s="56">
        <v>0</v>
      </c>
      <c r="F5205" s="56">
        <v>0</v>
      </c>
      <c r="G5205" s="56">
        <v>0</v>
      </c>
      <c r="H5205" s="56">
        <v>0</v>
      </c>
      <c r="I5205" s="56">
        <v>14</v>
      </c>
      <c r="J5205" s="57">
        <f t="shared" si="81"/>
        <v>14</v>
      </c>
    </row>
    <row r="5206" spans="1:10">
      <c r="A5206" s="50" t="s">
        <v>80</v>
      </c>
      <c r="B5206" s="51">
        <v>3540408</v>
      </c>
      <c r="C5206" s="51" t="s">
        <v>3962</v>
      </c>
      <c r="D5206" s="56">
        <v>8</v>
      </c>
      <c r="E5206" s="56">
        <v>0</v>
      </c>
      <c r="F5206" s="56">
        <v>0</v>
      </c>
      <c r="G5206" s="56">
        <v>0</v>
      </c>
      <c r="H5206" s="56">
        <v>0</v>
      </c>
      <c r="I5206" s="56">
        <v>19</v>
      </c>
      <c r="J5206" s="57">
        <f t="shared" si="81"/>
        <v>27</v>
      </c>
    </row>
    <row r="5207" spans="1:10">
      <c r="A5207" s="50" t="s">
        <v>80</v>
      </c>
      <c r="B5207" s="51">
        <v>3540507</v>
      </c>
      <c r="C5207" s="51" t="s">
        <v>5103</v>
      </c>
      <c r="D5207" s="56">
        <v>0</v>
      </c>
      <c r="E5207" s="56">
        <v>0</v>
      </c>
      <c r="F5207" s="56">
        <v>0</v>
      </c>
      <c r="G5207" s="56">
        <v>0</v>
      </c>
      <c r="H5207" s="56">
        <v>0</v>
      </c>
      <c r="I5207" s="56">
        <v>21</v>
      </c>
      <c r="J5207" s="57">
        <f t="shared" si="81"/>
        <v>21</v>
      </c>
    </row>
    <row r="5208" spans="1:10">
      <c r="A5208" s="50" t="s">
        <v>80</v>
      </c>
      <c r="B5208" s="51">
        <v>3540606</v>
      </c>
      <c r="C5208" s="51" t="s">
        <v>3964</v>
      </c>
      <c r="D5208" s="56">
        <v>66</v>
      </c>
      <c r="E5208" s="56">
        <v>0</v>
      </c>
      <c r="F5208" s="56">
        <v>0</v>
      </c>
      <c r="G5208" s="56">
        <v>0</v>
      </c>
      <c r="H5208" s="56">
        <v>0</v>
      </c>
      <c r="I5208" s="56">
        <v>55</v>
      </c>
      <c r="J5208" s="57">
        <f t="shared" si="81"/>
        <v>121</v>
      </c>
    </row>
    <row r="5209" spans="1:10">
      <c r="A5209" s="50" t="s">
        <v>80</v>
      </c>
      <c r="B5209" s="51">
        <v>3540705</v>
      </c>
      <c r="C5209" s="51" t="s">
        <v>3965</v>
      </c>
      <c r="D5209" s="56">
        <v>0</v>
      </c>
      <c r="E5209" s="56">
        <v>0</v>
      </c>
      <c r="F5209" s="56">
        <v>0</v>
      </c>
      <c r="G5209" s="56">
        <v>0</v>
      </c>
      <c r="H5209" s="56">
        <v>0</v>
      </c>
      <c r="I5209" s="56">
        <v>8</v>
      </c>
      <c r="J5209" s="57">
        <f t="shared" si="81"/>
        <v>8</v>
      </c>
    </row>
    <row r="5210" spans="1:10">
      <c r="A5210" s="50" t="s">
        <v>80</v>
      </c>
      <c r="B5210" s="51">
        <v>3540754</v>
      </c>
      <c r="C5210" s="51" t="s">
        <v>5104</v>
      </c>
      <c r="D5210" s="56">
        <v>0</v>
      </c>
      <c r="E5210" s="56">
        <v>0</v>
      </c>
      <c r="F5210" s="56">
        <v>0</v>
      </c>
      <c r="G5210" s="56">
        <v>0</v>
      </c>
      <c r="H5210" s="56">
        <v>0</v>
      </c>
      <c r="I5210" s="56">
        <v>1</v>
      </c>
      <c r="J5210" s="57">
        <f t="shared" si="81"/>
        <v>1</v>
      </c>
    </row>
    <row r="5211" spans="1:10">
      <c r="A5211" s="50" t="s">
        <v>80</v>
      </c>
      <c r="B5211" s="51">
        <v>3540804</v>
      </c>
      <c r="C5211" s="51" t="s">
        <v>3966</v>
      </c>
      <c r="D5211" s="56">
        <v>0</v>
      </c>
      <c r="E5211" s="56">
        <v>0</v>
      </c>
      <c r="F5211" s="56">
        <v>0</v>
      </c>
      <c r="G5211" s="56">
        <v>0</v>
      </c>
      <c r="H5211" s="56">
        <v>0</v>
      </c>
      <c r="I5211" s="56">
        <v>73</v>
      </c>
      <c r="J5211" s="57">
        <f t="shared" si="81"/>
        <v>73</v>
      </c>
    </row>
    <row r="5212" spans="1:10">
      <c r="A5212" s="50" t="s">
        <v>80</v>
      </c>
      <c r="B5212" s="51">
        <v>3540853</v>
      </c>
      <c r="C5212" s="51" t="s">
        <v>5105</v>
      </c>
      <c r="D5212" s="56">
        <v>0</v>
      </c>
      <c r="E5212" s="56">
        <v>0</v>
      </c>
      <c r="F5212" s="56">
        <v>0</v>
      </c>
      <c r="G5212" s="56">
        <v>0</v>
      </c>
      <c r="H5212" s="56">
        <v>0</v>
      </c>
      <c r="I5212" s="56">
        <v>9</v>
      </c>
      <c r="J5212" s="57">
        <f t="shared" si="81"/>
        <v>9</v>
      </c>
    </row>
    <row r="5213" spans="1:10">
      <c r="A5213" s="50" t="s">
        <v>80</v>
      </c>
      <c r="B5213" s="51">
        <v>3540903</v>
      </c>
      <c r="C5213" s="51" t="s">
        <v>3967</v>
      </c>
      <c r="D5213" s="56">
        <v>97</v>
      </c>
      <c r="E5213" s="56">
        <v>0</v>
      </c>
      <c r="F5213" s="56">
        <v>0</v>
      </c>
      <c r="G5213" s="56">
        <v>0</v>
      </c>
      <c r="H5213" s="56">
        <v>0</v>
      </c>
      <c r="I5213" s="56">
        <v>1</v>
      </c>
      <c r="J5213" s="57">
        <f t="shared" si="81"/>
        <v>98</v>
      </c>
    </row>
    <row r="5214" spans="1:10">
      <c r="A5214" s="50" t="s">
        <v>80</v>
      </c>
      <c r="B5214" s="51">
        <v>3541000</v>
      </c>
      <c r="C5214" s="51" t="s">
        <v>3663</v>
      </c>
      <c r="D5214" s="56">
        <v>0</v>
      </c>
      <c r="E5214" s="56">
        <v>0</v>
      </c>
      <c r="F5214" s="56">
        <v>0</v>
      </c>
      <c r="G5214" s="56">
        <v>0</v>
      </c>
      <c r="H5214" s="56">
        <v>0</v>
      </c>
      <c r="I5214" s="56">
        <v>2</v>
      </c>
      <c r="J5214" s="57">
        <f t="shared" si="81"/>
        <v>2</v>
      </c>
    </row>
    <row r="5215" spans="1:10">
      <c r="A5215" s="50" t="s">
        <v>80</v>
      </c>
      <c r="B5215" s="51">
        <v>3541059</v>
      </c>
      <c r="C5215" s="51" t="s">
        <v>5106</v>
      </c>
      <c r="D5215" s="56">
        <v>0</v>
      </c>
      <c r="E5215" s="56">
        <v>0</v>
      </c>
      <c r="F5215" s="56">
        <v>0</v>
      </c>
      <c r="G5215" s="56">
        <v>0</v>
      </c>
      <c r="H5215" s="56">
        <v>0</v>
      </c>
      <c r="I5215" s="56">
        <v>14</v>
      </c>
      <c r="J5215" s="57">
        <f t="shared" si="81"/>
        <v>14</v>
      </c>
    </row>
    <row r="5216" spans="1:10">
      <c r="A5216" s="50" t="s">
        <v>80</v>
      </c>
      <c r="B5216" s="51">
        <v>3541109</v>
      </c>
      <c r="C5216" s="51" t="s">
        <v>3969</v>
      </c>
      <c r="D5216" s="56">
        <v>25</v>
      </c>
      <c r="E5216" s="56">
        <v>0</v>
      </c>
      <c r="F5216" s="56">
        <v>0</v>
      </c>
      <c r="G5216" s="56">
        <v>0</v>
      </c>
      <c r="H5216" s="56">
        <v>0</v>
      </c>
      <c r="I5216" s="56">
        <v>18</v>
      </c>
      <c r="J5216" s="57">
        <f t="shared" si="81"/>
        <v>43</v>
      </c>
    </row>
    <row r="5217" spans="1:10">
      <c r="A5217" s="50" t="s">
        <v>80</v>
      </c>
      <c r="B5217" s="51">
        <v>3541208</v>
      </c>
      <c r="C5217" s="51" t="s">
        <v>2742</v>
      </c>
      <c r="D5217" s="56">
        <v>130</v>
      </c>
      <c r="E5217" s="56">
        <v>9</v>
      </c>
      <c r="F5217" s="56">
        <v>0</v>
      </c>
      <c r="G5217" s="56">
        <v>0</v>
      </c>
      <c r="H5217" s="56">
        <v>0</v>
      </c>
      <c r="I5217" s="56">
        <v>96</v>
      </c>
      <c r="J5217" s="57">
        <f t="shared" si="81"/>
        <v>235</v>
      </c>
    </row>
    <row r="5218" spans="1:10">
      <c r="A5218" s="50" t="s">
        <v>80</v>
      </c>
      <c r="B5218" s="51">
        <v>3541307</v>
      </c>
      <c r="C5218" s="51" t="s">
        <v>3970</v>
      </c>
      <c r="D5218" s="56">
        <v>287</v>
      </c>
      <c r="E5218" s="56">
        <v>0</v>
      </c>
      <c r="F5218" s="56">
        <v>0</v>
      </c>
      <c r="G5218" s="56">
        <v>0</v>
      </c>
      <c r="H5218" s="56">
        <v>1</v>
      </c>
      <c r="I5218" s="56">
        <v>214</v>
      </c>
      <c r="J5218" s="57">
        <f t="shared" si="81"/>
        <v>502</v>
      </c>
    </row>
    <row r="5219" spans="1:10">
      <c r="A5219" s="50" t="s">
        <v>80</v>
      </c>
      <c r="B5219" s="51">
        <v>3541406</v>
      </c>
      <c r="C5219" s="51" t="s">
        <v>3971</v>
      </c>
      <c r="D5219" s="56">
        <v>1</v>
      </c>
      <c r="E5219" s="56">
        <v>20</v>
      </c>
      <c r="F5219" s="56">
        <v>0</v>
      </c>
      <c r="G5219" s="56">
        <v>0</v>
      </c>
      <c r="H5219" s="56">
        <v>0</v>
      </c>
      <c r="I5219" s="56">
        <v>81</v>
      </c>
      <c r="J5219" s="57">
        <f t="shared" si="81"/>
        <v>102</v>
      </c>
    </row>
    <row r="5220" spans="1:10">
      <c r="A5220" s="50" t="s">
        <v>80</v>
      </c>
      <c r="B5220" s="51">
        <v>3541505</v>
      </c>
      <c r="C5220" s="51" t="s">
        <v>3972</v>
      </c>
      <c r="D5220" s="56">
        <v>133</v>
      </c>
      <c r="E5220" s="56">
        <v>1</v>
      </c>
      <c r="F5220" s="56">
        <v>0</v>
      </c>
      <c r="G5220" s="56">
        <v>0</v>
      </c>
      <c r="H5220" s="56">
        <v>0</v>
      </c>
      <c r="I5220" s="56">
        <v>46</v>
      </c>
      <c r="J5220" s="57">
        <f t="shared" si="81"/>
        <v>180</v>
      </c>
    </row>
    <row r="5221" spans="1:10">
      <c r="A5221" s="50" t="s">
        <v>80</v>
      </c>
      <c r="B5221" s="51">
        <v>3541604</v>
      </c>
      <c r="C5221" s="51" t="s">
        <v>3973</v>
      </c>
      <c r="D5221" s="56">
        <v>747</v>
      </c>
      <c r="E5221" s="56">
        <v>0</v>
      </c>
      <c r="F5221" s="56">
        <v>0</v>
      </c>
      <c r="G5221" s="56">
        <v>0</v>
      </c>
      <c r="H5221" s="56">
        <v>0</v>
      </c>
      <c r="I5221" s="56">
        <v>28</v>
      </c>
      <c r="J5221" s="57">
        <f t="shared" si="81"/>
        <v>775</v>
      </c>
    </row>
    <row r="5222" spans="1:10">
      <c r="A5222" s="50" t="s">
        <v>80</v>
      </c>
      <c r="B5222" s="51">
        <v>3541653</v>
      </c>
      <c r="C5222" s="51" t="s">
        <v>5107</v>
      </c>
      <c r="D5222" s="56">
        <v>1</v>
      </c>
      <c r="E5222" s="56">
        <v>0</v>
      </c>
      <c r="F5222" s="56">
        <v>0</v>
      </c>
      <c r="G5222" s="56">
        <v>0</v>
      </c>
      <c r="H5222" s="56">
        <v>0</v>
      </c>
      <c r="I5222" s="56">
        <v>10</v>
      </c>
      <c r="J5222" s="57">
        <f t="shared" si="81"/>
        <v>11</v>
      </c>
    </row>
    <row r="5223" spans="1:10">
      <c r="A5223" s="50" t="s">
        <v>80</v>
      </c>
      <c r="B5223" s="51">
        <v>3541703</v>
      </c>
      <c r="C5223" s="51" t="s">
        <v>5108</v>
      </c>
      <c r="D5223" s="56">
        <v>0</v>
      </c>
      <c r="E5223" s="56">
        <v>0</v>
      </c>
      <c r="F5223" s="56">
        <v>0</v>
      </c>
      <c r="G5223" s="56">
        <v>0</v>
      </c>
      <c r="H5223" s="56">
        <v>0</v>
      </c>
      <c r="I5223" s="56">
        <v>16</v>
      </c>
      <c r="J5223" s="57">
        <f t="shared" si="81"/>
        <v>16</v>
      </c>
    </row>
    <row r="5224" spans="1:10">
      <c r="A5224" s="50" t="s">
        <v>80</v>
      </c>
      <c r="B5224" s="51">
        <v>3541802</v>
      </c>
      <c r="C5224" s="51" t="s">
        <v>5109</v>
      </c>
      <c r="D5224" s="56">
        <v>0</v>
      </c>
      <c r="E5224" s="56">
        <v>0</v>
      </c>
      <c r="F5224" s="56">
        <v>0</v>
      </c>
      <c r="G5224" s="56">
        <v>0</v>
      </c>
      <c r="H5224" s="56">
        <v>0</v>
      </c>
      <c r="I5224" s="56">
        <v>2</v>
      </c>
      <c r="J5224" s="57">
        <f t="shared" si="81"/>
        <v>2</v>
      </c>
    </row>
    <row r="5225" spans="1:10">
      <c r="A5225" s="50" t="s">
        <v>80</v>
      </c>
      <c r="B5225" s="51">
        <v>3541901</v>
      </c>
      <c r="C5225" s="51" t="s">
        <v>5110</v>
      </c>
      <c r="D5225" s="56">
        <v>0</v>
      </c>
      <c r="E5225" s="56">
        <v>0</v>
      </c>
      <c r="F5225" s="56">
        <v>0</v>
      </c>
      <c r="G5225" s="56">
        <v>0</v>
      </c>
      <c r="H5225" s="56">
        <v>0</v>
      </c>
      <c r="I5225" s="56">
        <v>29</v>
      </c>
      <c r="J5225" s="57">
        <f t="shared" si="81"/>
        <v>29</v>
      </c>
    </row>
    <row r="5226" spans="1:10">
      <c r="A5226" s="50" t="s">
        <v>80</v>
      </c>
      <c r="B5226" s="51">
        <v>3542008</v>
      </c>
      <c r="C5226" s="51" t="s">
        <v>5111</v>
      </c>
      <c r="D5226" s="56">
        <v>0</v>
      </c>
      <c r="E5226" s="56">
        <v>0</v>
      </c>
      <c r="F5226" s="56">
        <v>0</v>
      </c>
      <c r="G5226" s="56">
        <v>0</v>
      </c>
      <c r="H5226" s="56">
        <v>0</v>
      </c>
      <c r="I5226" s="56">
        <v>4</v>
      </c>
      <c r="J5226" s="57">
        <f t="shared" si="81"/>
        <v>4</v>
      </c>
    </row>
    <row r="5227" spans="1:10">
      <c r="A5227" s="50" t="s">
        <v>80</v>
      </c>
      <c r="B5227" s="51">
        <v>3542107</v>
      </c>
      <c r="C5227" s="51" t="s">
        <v>3974</v>
      </c>
      <c r="D5227" s="56">
        <v>0</v>
      </c>
      <c r="E5227" s="56">
        <v>0</v>
      </c>
      <c r="F5227" s="56">
        <v>0</v>
      </c>
      <c r="G5227" s="56">
        <v>0</v>
      </c>
      <c r="H5227" s="56">
        <v>0</v>
      </c>
      <c r="I5227" s="56">
        <v>5</v>
      </c>
      <c r="J5227" s="57">
        <f t="shared" si="81"/>
        <v>5</v>
      </c>
    </row>
    <row r="5228" spans="1:10">
      <c r="A5228" s="50" t="s">
        <v>80</v>
      </c>
      <c r="B5228" s="51">
        <v>3542206</v>
      </c>
      <c r="C5228" s="51" t="s">
        <v>3975</v>
      </c>
      <c r="D5228" s="56">
        <v>113</v>
      </c>
      <c r="E5228" s="56">
        <v>1</v>
      </c>
      <c r="F5228" s="56">
        <v>0</v>
      </c>
      <c r="G5228" s="56">
        <v>0</v>
      </c>
      <c r="H5228" s="56">
        <v>0</v>
      </c>
      <c r="I5228" s="56">
        <v>57</v>
      </c>
      <c r="J5228" s="57">
        <f t="shared" si="81"/>
        <v>171</v>
      </c>
    </row>
    <row r="5229" spans="1:10">
      <c r="A5229" s="50" t="s">
        <v>80</v>
      </c>
      <c r="B5229" s="51">
        <v>3542305</v>
      </c>
      <c r="C5229" s="51" t="s">
        <v>5112</v>
      </c>
      <c r="D5229" s="56">
        <v>0</v>
      </c>
      <c r="E5229" s="56">
        <v>0</v>
      </c>
      <c r="F5229" s="56">
        <v>0</v>
      </c>
      <c r="G5229" s="56">
        <v>0</v>
      </c>
      <c r="H5229" s="56">
        <v>1</v>
      </c>
      <c r="I5229" s="56">
        <v>17</v>
      </c>
      <c r="J5229" s="57">
        <f t="shared" si="81"/>
        <v>18</v>
      </c>
    </row>
    <row r="5230" spans="1:10">
      <c r="A5230" s="50" t="s">
        <v>80</v>
      </c>
      <c r="B5230" s="51">
        <v>3542404</v>
      </c>
      <c r="C5230" s="51" t="s">
        <v>5113</v>
      </c>
      <c r="D5230" s="56">
        <v>0</v>
      </c>
      <c r="E5230" s="56">
        <v>0</v>
      </c>
      <c r="F5230" s="56">
        <v>0</v>
      </c>
      <c r="G5230" s="56">
        <v>0</v>
      </c>
      <c r="H5230" s="56">
        <v>0</v>
      </c>
      <c r="I5230" s="56">
        <v>42</v>
      </c>
      <c r="J5230" s="57">
        <f t="shared" si="81"/>
        <v>42</v>
      </c>
    </row>
    <row r="5231" spans="1:10">
      <c r="A5231" s="50" t="s">
        <v>80</v>
      </c>
      <c r="B5231" s="51">
        <v>3542503</v>
      </c>
      <c r="C5231" s="51" t="s">
        <v>5114</v>
      </c>
      <c r="D5231" s="56">
        <v>0</v>
      </c>
      <c r="E5231" s="56">
        <v>0</v>
      </c>
      <c r="F5231" s="56">
        <v>0</v>
      </c>
      <c r="G5231" s="56">
        <v>0</v>
      </c>
      <c r="H5231" s="56">
        <v>0</v>
      </c>
      <c r="I5231" s="56">
        <v>22</v>
      </c>
      <c r="J5231" s="57">
        <f t="shared" si="81"/>
        <v>22</v>
      </c>
    </row>
    <row r="5232" spans="1:10">
      <c r="A5232" s="50" t="s">
        <v>80</v>
      </c>
      <c r="B5232" s="51">
        <v>3542602</v>
      </c>
      <c r="C5232" s="51" t="s">
        <v>3977</v>
      </c>
      <c r="D5232" s="56">
        <v>0</v>
      </c>
      <c r="E5232" s="56">
        <v>0</v>
      </c>
      <c r="F5232" s="56">
        <v>4</v>
      </c>
      <c r="G5232" s="56">
        <v>0</v>
      </c>
      <c r="H5232" s="56">
        <v>2</v>
      </c>
      <c r="I5232" s="56">
        <v>74</v>
      </c>
      <c r="J5232" s="57">
        <f t="shared" si="81"/>
        <v>80</v>
      </c>
    </row>
    <row r="5233" spans="1:10">
      <c r="A5233" s="50" t="s">
        <v>80</v>
      </c>
      <c r="B5233" s="51">
        <v>3542701</v>
      </c>
      <c r="C5233" s="51" t="s">
        <v>3979</v>
      </c>
      <c r="D5233" s="56">
        <v>124</v>
      </c>
      <c r="E5233" s="56">
        <v>0</v>
      </c>
      <c r="F5233" s="56">
        <v>0</v>
      </c>
      <c r="G5233" s="56">
        <v>0</v>
      </c>
      <c r="H5233" s="56">
        <v>0</v>
      </c>
      <c r="I5233" s="56">
        <v>3</v>
      </c>
      <c r="J5233" s="57">
        <f t="shared" si="81"/>
        <v>127</v>
      </c>
    </row>
    <row r="5234" spans="1:10">
      <c r="A5234" s="50" t="s">
        <v>80</v>
      </c>
      <c r="B5234" s="51">
        <v>3542800</v>
      </c>
      <c r="C5234" s="51" t="s">
        <v>5115</v>
      </c>
      <c r="D5234" s="56">
        <v>0</v>
      </c>
      <c r="E5234" s="56">
        <v>0</v>
      </c>
      <c r="F5234" s="56">
        <v>0</v>
      </c>
      <c r="G5234" s="56">
        <v>0</v>
      </c>
      <c r="H5234" s="56">
        <v>0</v>
      </c>
      <c r="I5234" s="56">
        <v>10</v>
      </c>
      <c r="J5234" s="57">
        <f t="shared" si="81"/>
        <v>10</v>
      </c>
    </row>
    <row r="5235" spans="1:10">
      <c r="A5235" s="50" t="s">
        <v>80</v>
      </c>
      <c r="B5235" s="51">
        <v>3542909</v>
      </c>
      <c r="C5235" s="51" t="s">
        <v>5116</v>
      </c>
      <c r="D5235" s="56">
        <v>1</v>
      </c>
      <c r="E5235" s="56">
        <v>0</v>
      </c>
      <c r="F5235" s="56">
        <v>0</v>
      </c>
      <c r="G5235" s="56">
        <v>0</v>
      </c>
      <c r="H5235" s="56">
        <v>0</v>
      </c>
      <c r="I5235" s="56">
        <v>12</v>
      </c>
      <c r="J5235" s="57">
        <f t="shared" si="81"/>
        <v>13</v>
      </c>
    </row>
    <row r="5236" spans="1:10">
      <c r="A5236" s="50" t="s">
        <v>80</v>
      </c>
      <c r="B5236" s="51">
        <v>3543006</v>
      </c>
      <c r="C5236" s="51" t="s">
        <v>3980</v>
      </c>
      <c r="D5236" s="56">
        <v>0</v>
      </c>
      <c r="E5236" s="56">
        <v>18</v>
      </c>
      <c r="F5236" s="56">
        <v>0</v>
      </c>
      <c r="G5236" s="56">
        <v>0</v>
      </c>
      <c r="H5236" s="56">
        <v>0</v>
      </c>
      <c r="I5236" s="56">
        <v>150</v>
      </c>
      <c r="J5236" s="57">
        <f t="shared" si="81"/>
        <v>168</v>
      </c>
    </row>
    <row r="5237" spans="1:10">
      <c r="A5237" s="50" t="s">
        <v>80</v>
      </c>
      <c r="B5237" s="51">
        <v>3543105</v>
      </c>
      <c r="C5237" s="51" t="s">
        <v>5117</v>
      </c>
      <c r="D5237" s="56">
        <v>0</v>
      </c>
      <c r="E5237" s="56">
        <v>0</v>
      </c>
      <c r="F5237" s="56">
        <v>0</v>
      </c>
      <c r="G5237" s="56">
        <v>0</v>
      </c>
      <c r="H5237" s="56">
        <v>0</v>
      </c>
      <c r="I5237" s="56">
        <v>24</v>
      </c>
      <c r="J5237" s="57">
        <f t="shared" si="81"/>
        <v>24</v>
      </c>
    </row>
    <row r="5238" spans="1:10">
      <c r="A5238" s="50" t="s">
        <v>80</v>
      </c>
      <c r="B5238" s="51">
        <v>3543238</v>
      </c>
      <c r="C5238" s="51" t="s">
        <v>5118</v>
      </c>
      <c r="D5238" s="56">
        <v>15</v>
      </c>
      <c r="E5238" s="56">
        <v>0</v>
      </c>
      <c r="F5238" s="56">
        <v>1</v>
      </c>
      <c r="G5238" s="56">
        <v>0</v>
      </c>
      <c r="H5238" s="56">
        <v>1</v>
      </c>
      <c r="I5238" s="56">
        <v>18</v>
      </c>
      <c r="J5238" s="57">
        <f t="shared" si="81"/>
        <v>35</v>
      </c>
    </row>
    <row r="5239" spans="1:10">
      <c r="A5239" s="50" t="s">
        <v>80</v>
      </c>
      <c r="B5239" s="51">
        <v>3543204</v>
      </c>
      <c r="C5239" s="51" t="s">
        <v>3981</v>
      </c>
      <c r="D5239" s="56">
        <v>0</v>
      </c>
      <c r="E5239" s="56">
        <v>0</v>
      </c>
      <c r="F5239" s="56">
        <v>0</v>
      </c>
      <c r="G5239" s="56">
        <v>0</v>
      </c>
      <c r="H5239" s="56">
        <v>0</v>
      </c>
      <c r="I5239" s="56">
        <v>33</v>
      </c>
      <c r="J5239" s="57">
        <f t="shared" si="81"/>
        <v>33</v>
      </c>
    </row>
    <row r="5240" spans="1:10">
      <c r="A5240" s="50" t="s">
        <v>80</v>
      </c>
      <c r="B5240" s="51">
        <v>3543253</v>
      </c>
      <c r="C5240" s="51" t="s">
        <v>3982</v>
      </c>
      <c r="D5240" s="56">
        <v>0</v>
      </c>
      <c r="E5240" s="56">
        <v>0</v>
      </c>
      <c r="F5240" s="56">
        <v>0</v>
      </c>
      <c r="G5240" s="56">
        <v>0</v>
      </c>
      <c r="H5240" s="56">
        <v>0</v>
      </c>
      <c r="I5240" s="56">
        <v>31</v>
      </c>
      <c r="J5240" s="57">
        <f t="shared" si="81"/>
        <v>31</v>
      </c>
    </row>
    <row r="5241" spans="1:10">
      <c r="A5241" s="50" t="s">
        <v>80</v>
      </c>
      <c r="B5241" s="51">
        <v>3543402</v>
      </c>
      <c r="C5241" s="51" t="s">
        <v>3984</v>
      </c>
      <c r="D5241" s="56">
        <v>346</v>
      </c>
      <c r="E5241" s="56">
        <v>0</v>
      </c>
      <c r="F5241" s="56">
        <v>0</v>
      </c>
      <c r="G5241" s="56">
        <v>0</v>
      </c>
      <c r="H5241" s="56">
        <v>0</v>
      </c>
      <c r="I5241" s="56">
        <v>2</v>
      </c>
      <c r="J5241" s="57">
        <f t="shared" si="81"/>
        <v>348</v>
      </c>
    </row>
    <row r="5242" spans="1:10">
      <c r="A5242" s="50" t="s">
        <v>80</v>
      </c>
      <c r="B5242" s="51">
        <v>3543600</v>
      </c>
      <c r="C5242" s="51" t="s">
        <v>5119</v>
      </c>
      <c r="D5242" s="56">
        <v>0</v>
      </c>
      <c r="E5242" s="56">
        <v>0</v>
      </c>
      <c r="F5242" s="56">
        <v>0</v>
      </c>
      <c r="G5242" s="56">
        <v>0</v>
      </c>
      <c r="H5242" s="56">
        <v>0</v>
      </c>
      <c r="I5242" s="56">
        <v>2</v>
      </c>
      <c r="J5242" s="57">
        <f t="shared" si="81"/>
        <v>2</v>
      </c>
    </row>
    <row r="5243" spans="1:10">
      <c r="A5243" s="50" t="s">
        <v>80</v>
      </c>
      <c r="B5243" s="51">
        <v>3543808</v>
      </c>
      <c r="C5243" s="51" t="s">
        <v>5120</v>
      </c>
      <c r="D5243" s="56">
        <v>0</v>
      </c>
      <c r="E5243" s="56">
        <v>0</v>
      </c>
      <c r="F5243" s="56">
        <v>0</v>
      </c>
      <c r="G5243" s="56">
        <v>0</v>
      </c>
      <c r="H5243" s="56">
        <v>0</v>
      </c>
      <c r="I5243" s="56">
        <v>30</v>
      </c>
      <c r="J5243" s="57">
        <f t="shared" si="81"/>
        <v>30</v>
      </c>
    </row>
    <row r="5244" spans="1:10">
      <c r="A5244" s="50" t="s">
        <v>80</v>
      </c>
      <c r="B5244" s="51">
        <v>3543907</v>
      </c>
      <c r="C5244" s="51" t="s">
        <v>3986</v>
      </c>
      <c r="D5244" s="56">
        <v>1</v>
      </c>
      <c r="E5244" s="56">
        <v>1</v>
      </c>
      <c r="F5244" s="56">
        <v>0</v>
      </c>
      <c r="G5244" s="56">
        <v>0</v>
      </c>
      <c r="H5244" s="56">
        <v>0</v>
      </c>
      <c r="I5244" s="56">
        <v>65</v>
      </c>
      <c r="J5244" s="57">
        <f t="shared" si="81"/>
        <v>67</v>
      </c>
    </row>
    <row r="5245" spans="1:10">
      <c r="A5245" s="50" t="s">
        <v>80</v>
      </c>
      <c r="B5245" s="51">
        <v>3544004</v>
      </c>
      <c r="C5245" s="51" t="s">
        <v>5121</v>
      </c>
      <c r="D5245" s="56">
        <v>0</v>
      </c>
      <c r="E5245" s="56">
        <v>0</v>
      </c>
      <c r="F5245" s="56">
        <v>0</v>
      </c>
      <c r="G5245" s="56">
        <v>0</v>
      </c>
      <c r="H5245" s="56">
        <v>0</v>
      </c>
      <c r="I5245" s="56">
        <v>5</v>
      </c>
      <c r="J5245" s="57">
        <f t="shared" si="81"/>
        <v>5</v>
      </c>
    </row>
    <row r="5246" spans="1:10">
      <c r="A5246" s="50" t="s">
        <v>80</v>
      </c>
      <c r="B5246" s="51">
        <v>3544202</v>
      </c>
      <c r="C5246" s="51" t="s">
        <v>5122</v>
      </c>
      <c r="D5246" s="56">
        <v>0</v>
      </c>
      <c r="E5246" s="56">
        <v>0</v>
      </c>
      <c r="F5246" s="56">
        <v>0</v>
      </c>
      <c r="G5246" s="56">
        <v>0</v>
      </c>
      <c r="H5246" s="56">
        <v>0</v>
      </c>
      <c r="I5246" s="56">
        <v>26</v>
      </c>
      <c r="J5246" s="57">
        <f t="shared" si="81"/>
        <v>26</v>
      </c>
    </row>
    <row r="5247" spans="1:10">
      <c r="A5247" s="50" t="s">
        <v>80</v>
      </c>
      <c r="B5247" s="51">
        <v>3543501</v>
      </c>
      <c r="C5247" s="51" t="s">
        <v>5123</v>
      </c>
      <c r="D5247" s="56">
        <v>23</v>
      </c>
      <c r="E5247" s="56">
        <v>0</v>
      </c>
      <c r="F5247" s="56">
        <v>0</v>
      </c>
      <c r="G5247" s="56">
        <v>0</v>
      </c>
      <c r="H5247" s="56">
        <v>0</v>
      </c>
      <c r="I5247" s="56">
        <v>50</v>
      </c>
      <c r="J5247" s="57">
        <f t="shared" si="81"/>
        <v>73</v>
      </c>
    </row>
    <row r="5248" spans="1:10">
      <c r="A5248" s="50" t="s">
        <v>80</v>
      </c>
      <c r="B5248" s="51">
        <v>3544251</v>
      </c>
      <c r="C5248" s="51" t="s">
        <v>3987</v>
      </c>
      <c r="D5248" s="56">
        <v>323</v>
      </c>
      <c r="E5248" s="56">
        <v>2</v>
      </c>
      <c r="F5248" s="56">
        <v>0</v>
      </c>
      <c r="G5248" s="56">
        <v>0</v>
      </c>
      <c r="H5248" s="56">
        <v>0</v>
      </c>
      <c r="I5248" s="56">
        <v>32</v>
      </c>
      <c r="J5248" s="57">
        <f t="shared" si="81"/>
        <v>357</v>
      </c>
    </row>
    <row r="5249" spans="1:10">
      <c r="A5249" s="50" t="s">
        <v>80</v>
      </c>
      <c r="B5249" s="51">
        <v>3544301</v>
      </c>
      <c r="C5249" s="51" t="s">
        <v>5124</v>
      </c>
      <c r="D5249" s="56">
        <v>0</v>
      </c>
      <c r="E5249" s="56">
        <v>0</v>
      </c>
      <c r="F5249" s="56">
        <v>0</v>
      </c>
      <c r="G5249" s="56">
        <v>0</v>
      </c>
      <c r="H5249" s="56">
        <v>0</v>
      </c>
      <c r="I5249" s="56">
        <v>3</v>
      </c>
      <c r="J5249" s="57">
        <f t="shared" si="81"/>
        <v>3</v>
      </c>
    </row>
    <row r="5250" spans="1:10">
      <c r="A5250" s="50" t="s">
        <v>80</v>
      </c>
      <c r="B5250" s="51">
        <v>3544400</v>
      </c>
      <c r="C5250" s="51" t="s">
        <v>5125</v>
      </c>
      <c r="D5250" s="56">
        <v>0</v>
      </c>
      <c r="E5250" s="56">
        <v>0</v>
      </c>
      <c r="F5250" s="56">
        <v>0</v>
      </c>
      <c r="G5250" s="56">
        <v>0</v>
      </c>
      <c r="H5250" s="56">
        <v>0</v>
      </c>
      <c r="I5250" s="56">
        <v>3</v>
      </c>
      <c r="J5250" s="57">
        <f t="shared" si="81"/>
        <v>3</v>
      </c>
    </row>
    <row r="5251" spans="1:10">
      <c r="A5251" s="50" t="s">
        <v>80</v>
      </c>
      <c r="B5251" s="51">
        <v>3544509</v>
      </c>
      <c r="C5251" s="51" t="s">
        <v>5126</v>
      </c>
      <c r="D5251" s="56">
        <v>0</v>
      </c>
      <c r="E5251" s="56">
        <v>1</v>
      </c>
      <c r="F5251" s="56">
        <v>0</v>
      </c>
      <c r="G5251" s="56">
        <v>0</v>
      </c>
      <c r="H5251" s="56">
        <v>1</v>
      </c>
      <c r="I5251" s="56">
        <v>9</v>
      </c>
      <c r="J5251" s="57">
        <f t="shared" si="81"/>
        <v>11</v>
      </c>
    </row>
    <row r="5252" spans="1:10">
      <c r="A5252" s="50" t="s">
        <v>80</v>
      </c>
      <c r="B5252" s="51">
        <v>3544608</v>
      </c>
      <c r="C5252" s="51" t="s">
        <v>5127</v>
      </c>
      <c r="D5252" s="56">
        <v>0</v>
      </c>
      <c r="E5252" s="56">
        <v>0</v>
      </c>
      <c r="F5252" s="56">
        <v>0</v>
      </c>
      <c r="G5252" s="56">
        <v>0</v>
      </c>
      <c r="H5252" s="56">
        <v>0</v>
      </c>
      <c r="I5252" s="56">
        <v>14</v>
      </c>
      <c r="J5252" s="57">
        <f t="shared" si="81"/>
        <v>14</v>
      </c>
    </row>
    <row r="5253" spans="1:10">
      <c r="A5253" s="50" t="s">
        <v>80</v>
      </c>
      <c r="B5253" s="51">
        <v>3544707</v>
      </c>
      <c r="C5253" s="51" t="s">
        <v>5128</v>
      </c>
      <c r="D5253" s="56">
        <v>0</v>
      </c>
      <c r="E5253" s="56">
        <v>0</v>
      </c>
      <c r="F5253" s="56">
        <v>0</v>
      </c>
      <c r="G5253" s="56">
        <v>0</v>
      </c>
      <c r="H5253" s="56">
        <v>0</v>
      </c>
      <c r="I5253" s="56">
        <v>16</v>
      </c>
      <c r="J5253" s="57">
        <f t="shared" si="81"/>
        <v>16</v>
      </c>
    </row>
    <row r="5254" spans="1:10">
      <c r="A5254" s="50" t="s">
        <v>80</v>
      </c>
      <c r="B5254" s="51">
        <v>3544806</v>
      </c>
      <c r="C5254" s="51" t="s">
        <v>5129</v>
      </c>
      <c r="D5254" s="56">
        <v>0</v>
      </c>
      <c r="E5254" s="56">
        <v>0</v>
      </c>
      <c r="F5254" s="56">
        <v>0</v>
      </c>
      <c r="G5254" s="56">
        <v>0</v>
      </c>
      <c r="H5254" s="56">
        <v>0</v>
      </c>
      <c r="I5254" s="56">
        <v>26</v>
      </c>
      <c r="J5254" s="57">
        <f t="shared" ref="J5254:J5317" si="82">SUM(D5254:I5254)</f>
        <v>26</v>
      </c>
    </row>
    <row r="5255" spans="1:10">
      <c r="A5255" s="50" t="s">
        <v>80</v>
      </c>
      <c r="B5255" s="51">
        <v>3544905</v>
      </c>
      <c r="C5255" s="51" t="s">
        <v>5130</v>
      </c>
      <c r="D5255" s="56">
        <v>0</v>
      </c>
      <c r="E5255" s="56">
        <v>0</v>
      </c>
      <c r="F5255" s="56">
        <v>0</v>
      </c>
      <c r="G5255" s="56">
        <v>0</v>
      </c>
      <c r="H5255" s="56">
        <v>0</v>
      </c>
      <c r="I5255" s="56">
        <v>10</v>
      </c>
      <c r="J5255" s="57">
        <f t="shared" si="82"/>
        <v>10</v>
      </c>
    </row>
    <row r="5256" spans="1:10">
      <c r="A5256" s="50" t="s">
        <v>80</v>
      </c>
      <c r="B5256" s="51">
        <v>3545001</v>
      </c>
      <c r="C5256" s="51" t="s">
        <v>5131</v>
      </c>
      <c r="D5256" s="56">
        <v>0</v>
      </c>
      <c r="E5256" s="56">
        <v>0</v>
      </c>
      <c r="F5256" s="56">
        <v>0</v>
      </c>
      <c r="G5256" s="56">
        <v>0</v>
      </c>
      <c r="H5256" s="56">
        <v>0</v>
      </c>
      <c r="I5256" s="56">
        <v>16</v>
      </c>
      <c r="J5256" s="57">
        <f t="shared" si="82"/>
        <v>16</v>
      </c>
    </row>
    <row r="5257" spans="1:10">
      <c r="A5257" s="50" t="s">
        <v>80</v>
      </c>
      <c r="B5257" s="51">
        <v>3545100</v>
      </c>
      <c r="C5257" s="51" t="s">
        <v>5132</v>
      </c>
      <c r="D5257" s="56">
        <v>0</v>
      </c>
      <c r="E5257" s="56">
        <v>0</v>
      </c>
      <c r="F5257" s="56">
        <v>0</v>
      </c>
      <c r="G5257" s="56">
        <v>0</v>
      </c>
      <c r="H5257" s="56">
        <v>0</v>
      </c>
      <c r="I5257" s="56">
        <v>9</v>
      </c>
      <c r="J5257" s="57">
        <f t="shared" si="82"/>
        <v>9</v>
      </c>
    </row>
    <row r="5258" spans="1:10">
      <c r="A5258" s="50" t="s">
        <v>80</v>
      </c>
      <c r="B5258" s="51">
        <v>3545159</v>
      </c>
      <c r="C5258" s="51" t="s">
        <v>4776</v>
      </c>
      <c r="D5258" s="56">
        <v>0</v>
      </c>
      <c r="E5258" s="56">
        <v>0</v>
      </c>
      <c r="F5258" s="56">
        <v>0</v>
      </c>
      <c r="G5258" s="56">
        <v>0</v>
      </c>
      <c r="H5258" s="56">
        <v>0</v>
      </c>
      <c r="I5258" s="56">
        <v>7</v>
      </c>
      <c r="J5258" s="57">
        <f t="shared" si="82"/>
        <v>7</v>
      </c>
    </row>
    <row r="5259" spans="1:10">
      <c r="A5259" s="50" t="s">
        <v>80</v>
      </c>
      <c r="B5259" s="51">
        <v>3545209</v>
      </c>
      <c r="C5259" s="51" t="s">
        <v>5133</v>
      </c>
      <c r="D5259" s="56">
        <v>0</v>
      </c>
      <c r="E5259" s="56">
        <v>0</v>
      </c>
      <c r="F5259" s="56">
        <v>0</v>
      </c>
      <c r="G5259" s="56">
        <v>0</v>
      </c>
      <c r="H5259" s="56">
        <v>0</v>
      </c>
      <c r="I5259" s="56">
        <v>6</v>
      </c>
      <c r="J5259" s="57">
        <f t="shared" si="82"/>
        <v>6</v>
      </c>
    </row>
    <row r="5260" spans="1:10">
      <c r="A5260" s="50" t="s">
        <v>80</v>
      </c>
      <c r="B5260" s="51">
        <v>3545308</v>
      </c>
      <c r="C5260" s="51" t="s">
        <v>5134</v>
      </c>
      <c r="D5260" s="56">
        <v>0</v>
      </c>
      <c r="E5260" s="56">
        <v>0</v>
      </c>
      <c r="F5260" s="56">
        <v>26</v>
      </c>
      <c r="G5260" s="56">
        <v>0</v>
      </c>
      <c r="H5260" s="56">
        <v>0</v>
      </c>
      <c r="I5260" s="56">
        <v>17</v>
      </c>
      <c r="J5260" s="57">
        <f t="shared" si="82"/>
        <v>43</v>
      </c>
    </row>
    <row r="5261" spans="1:10">
      <c r="A5261" s="50" t="s">
        <v>80</v>
      </c>
      <c r="B5261" s="51">
        <v>3545407</v>
      </c>
      <c r="C5261" s="51" t="s">
        <v>5135</v>
      </c>
      <c r="D5261" s="56">
        <v>0</v>
      </c>
      <c r="E5261" s="56">
        <v>0</v>
      </c>
      <c r="F5261" s="56">
        <v>0</v>
      </c>
      <c r="G5261" s="56">
        <v>0</v>
      </c>
      <c r="H5261" s="56">
        <v>0</v>
      </c>
      <c r="I5261" s="56">
        <v>18</v>
      </c>
      <c r="J5261" s="57">
        <f t="shared" si="82"/>
        <v>18</v>
      </c>
    </row>
    <row r="5262" spans="1:10">
      <c r="A5262" s="50" t="s">
        <v>80</v>
      </c>
      <c r="B5262" s="51">
        <v>3545506</v>
      </c>
      <c r="C5262" s="51" t="s">
        <v>3989</v>
      </c>
      <c r="D5262" s="56">
        <v>72</v>
      </c>
      <c r="E5262" s="56">
        <v>0</v>
      </c>
      <c r="F5262" s="56">
        <v>0</v>
      </c>
      <c r="G5262" s="56">
        <v>0</v>
      </c>
      <c r="H5262" s="56">
        <v>0</v>
      </c>
      <c r="I5262" s="56">
        <v>391</v>
      </c>
      <c r="J5262" s="57">
        <f t="shared" si="82"/>
        <v>463</v>
      </c>
    </row>
    <row r="5263" spans="1:10">
      <c r="A5263" s="50" t="s">
        <v>80</v>
      </c>
      <c r="B5263" s="51">
        <v>3545605</v>
      </c>
      <c r="C5263" s="51" t="s">
        <v>5136</v>
      </c>
      <c r="D5263" s="56">
        <v>0</v>
      </c>
      <c r="E5263" s="56">
        <v>0</v>
      </c>
      <c r="F5263" s="56">
        <v>0</v>
      </c>
      <c r="G5263" s="56">
        <v>0</v>
      </c>
      <c r="H5263" s="56">
        <v>0</v>
      </c>
      <c r="I5263" s="56">
        <v>36</v>
      </c>
      <c r="J5263" s="57">
        <f t="shared" si="82"/>
        <v>36</v>
      </c>
    </row>
    <row r="5264" spans="1:10">
      <c r="A5264" s="50" t="s">
        <v>80</v>
      </c>
      <c r="B5264" s="51">
        <v>3545704</v>
      </c>
      <c r="C5264" s="51" t="s">
        <v>5137</v>
      </c>
      <c r="D5264" s="56">
        <v>0</v>
      </c>
      <c r="E5264" s="56">
        <v>0</v>
      </c>
      <c r="F5264" s="56">
        <v>0</v>
      </c>
      <c r="G5264" s="56">
        <v>0</v>
      </c>
      <c r="H5264" s="56">
        <v>0</v>
      </c>
      <c r="I5264" s="56">
        <v>47</v>
      </c>
      <c r="J5264" s="57">
        <f t="shared" si="82"/>
        <v>47</v>
      </c>
    </row>
    <row r="5265" spans="1:10">
      <c r="A5265" s="50" t="s">
        <v>80</v>
      </c>
      <c r="B5265" s="51">
        <v>3545803</v>
      </c>
      <c r="C5265" s="51" t="s">
        <v>5138</v>
      </c>
      <c r="D5265" s="56">
        <v>0</v>
      </c>
      <c r="E5265" s="56">
        <v>0</v>
      </c>
      <c r="F5265" s="56">
        <v>0</v>
      </c>
      <c r="G5265" s="56">
        <v>0</v>
      </c>
      <c r="H5265" s="56">
        <v>0</v>
      </c>
      <c r="I5265" s="56">
        <v>2</v>
      </c>
      <c r="J5265" s="57">
        <f t="shared" si="82"/>
        <v>2</v>
      </c>
    </row>
    <row r="5266" spans="1:10">
      <c r="A5266" s="50" t="s">
        <v>80</v>
      </c>
      <c r="B5266" s="51">
        <v>3546009</v>
      </c>
      <c r="C5266" s="51" t="s">
        <v>5139</v>
      </c>
      <c r="D5266" s="56">
        <v>0</v>
      </c>
      <c r="E5266" s="56">
        <v>0</v>
      </c>
      <c r="F5266" s="56">
        <v>0</v>
      </c>
      <c r="G5266" s="56">
        <v>0</v>
      </c>
      <c r="H5266" s="56">
        <v>0</v>
      </c>
      <c r="I5266" s="56">
        <v>2</v>
      </c>
      <c r="J5266" s="57">
        <f t="shared" si="82"/>
        <v>2</v>
      </c>
    </row>
    <row r="5267" spans="1:10">
      <c r="A5267" s="50" t="s">
        <v>80</v>
      </c>
      <c r="B5267" s="51">
        <v>3546108</v>
      </c>
      <c r="C5267" s="51" t="s">
        <v>5140</v>
      </c>
      <c r="D5267" s="56">
        <v>0</v>
      </c>
      <c r="E5267" s="56">
        <v>0</v>
      </c>
      <c r="F5267" s="56">
        <v>0</v>
      </c>
      <c r="G5267" s="56">
        <v>0</v>
      </c>
      <c r="H5267" s="56">
        <v>0</v>
      </c>
      <c r="I5267" s="56">
        <v>23</v>
      </c>
      <c r="J5267" s="57">
        <f t="shared" si="82"/>
        <v>23</v>
      </c>
    </row>
    <row r="5268" spans="1:10">
      <c r="A5268" s="50" t="s">
        <v>80</v>
      </c>
      <c r="B5268" s="51">
        <v>3546207</v>
      </c>
      <c r="C5268" s="51" t="s">
        <v>5141</v>
      </c>
      <c r="D5268" s="56">
        <v>0</v>
      </c>
      <c r="E5268" s="56">
        <v>0</v>
      </c>
      <c r="F5268" s="56">
        <v>0</v>
      </c>
      <c r="G5268" s="56">
        <v>0</v>
      </c>
      <c r="H5268" s="56">
        <v>0</v>
      </c>
      <c r="I5268" s="56">
        <v>26</v>
      </c>
      <c r="J5268" s="57">
        <f t="shared" si="82"/>
        <v>26</v>
      </c>
    </row>
    <row r="5269" spans="1:10">
      <c r="A5269" s="50" t="s">
        <v>80</v>
      </c>
      <c r="B5269" s="51">
        <v>3546256</v>
      </c>
      <c r="C5269" s="51" t="s">
        <v>5142</v>
      </c>
      <c r="D5269" s="56">
        <v>0</v>
      </c>
      <c r="E5269" s="56">
        <v>0</v>
      </c>
      <c r="F5269" s="56">
        <v>0</v>
      </c>
      <c r="G5269" s="56">
        <v>0</v>
      </c>
      <c r="H5269" s="56">
        <v>0</v>
      </c>
      <c r="I5269" s="56">
        <v>1</v>
      </c>
      <c r="J5269" s="57">
        <f t="shared" si="82"/>
        <v>1</v>
      </c>
    </row>
    <row r="5270" spans="1:10">
      <c r="A5270" s="50" t="s">
        <v>80</v>
      </c>
      <c r="B5270" s="51">
        <v>3546306</v>
      </c>
      <c r="C5270" s="51" t="s">
        <v>5143</v>
      </c>
      <c r="D5270" s="56">
        <v>0</v>
      </c>
      <c r="E5270" s="56">
        <v>0</v>
      </c>
      <c r="F5270" s="56">
        <v>0</v>
      </c>
      <c r="G5270" s="56">
        <v>0</v>
      </c>
      <c r="H5270" s="56">
        <v>0</v>
      </c>
      <c r="I5270" s="56">
        <v>7</v>
      </c>
      <c r="J5270" s="57">
        <f t="shared" si="82"/>
        <v>7</v>
      </c>
    </row>
    <row r="5271" spans="1:10">
      <c r="A5271" s="50" t="s">
        <v>80</v>
      </c>
      <c r="B5271" s="51">
        <v>3546405</v>
      </c>
      <c r="C5271" s="51" t="s">
        <v>5144</v>
      </c>
      <c r="D5271" s="56">
        <v>0</v>
      </c>
      <c r="E5271" s="56">
        <v>0</v>
      </c>
      <c r="F5271" s="56">
        <v>0</v>
      </c>
      <c r="G5271" s="56">
        <v>0</v>
      </c>
      <c r="H5271" s="56">
        <v>0</v>
      </c>
      <c r="I5271" s="56">
        <v>81</v>
      </c>
      <c r="J5271" s="57">
        <f t="shared" si="82"/>
        <v>81</v>
      </c>
    </row>
    <row r="5272" spans="1:10">
      <c r="A5272" s="50" t="s">
        <v>80</v>
      </c>
      <c r="B5272" s="51">
        <v>3546504</v>
      </c>
      <c r="C5272" s="51" t="s">
        <v>5145</v>
      </c>
      <c r="D5272" s="56">
        <v>0</v>
      </c>
      <c r="E5272" s="56">
        <v>0</v>
      </c>
      <c r="F5272" s="56">
        <v>0</v>
      </c>
      <c r="G5272" s="56">
        <v>0</v>
      </c>
      <c r="H5272" s="56">
        <v>0</v>
      </c>
      <c r="I5272" s="56">
        <v>5</v>
      </c>
      <c r="J5272" s="57">
        <f t="shared" si="82"/>
        <v>5</v>
      </c>
    </row>
    <row r="5273" spans="1:10">
      <c r="A5273" s="50" t="s">
        <v>80</v>
      </c>
      <c r="B5273" s="51">
        <v>3546603</v>
      </c>
      <c r="C5273" s="51" t="s">
        <v>5146</v>
      </c>
      <c r="D5273" s="56">
        <v>0</v>
      </c>
      <c r="E5273" s="56">
        <v>2</v>
      </c>
      <c r="F5273" s="56">
        <v>0</v>
      </c>
      <c r="G5273" s="56">
        <v>0</v>
      </c>
      <c r="H5273" s="56">
        <v>0</v>
      </c>
      <c r="I5273" s="56">
        <v>48</v>
      </c>
      <c r="J5273" s="57">
        <f t="shared" si="82"/>
        <v>50</v>
      </c>
    </row>
    <row r="5274" spans="1:10">
      <c r="A5274" s="50" t="s">
        <v>80</v>
      </c>
      <c r="B5274" s="51">
        <v>3546801</v>
      </c>
      <c r="C5274" s="51" t="s">
        <v>1455</v>
      </c>
      <c r="D5274" s="56">
        <v>0</v>
      </c>
      <c r="E5274" s="56">
        <v>0</v>
      </c>
      <c r="F5274" s="56">
        <v>0</v>
      </c>
      <c r="G5274" s="56">
        <v>0</v>
      </c>
      <c r="H5274" s="56">
        <v>0</v>
      </c>
      <c r="I5274" s="56">
        <v>33</v>
      </c>
      <c r="J5274" s="57">
        <f t="shared" si="82"/>
        <v>33</v>
      </c>
    </row>
    <row r="5275" spans="1:10">
      <c r="A5275" s="50" t="s">
        <v>80</v>
      </c>
      <c r="B5275" s="51">
        <v>3546900</v>
      </c>
      <c r="C5275" s="51" t="s">
        <v>2908</v>
      </c>
      <c r="D5275" s="56">
        <v>0</v>
      </c>
      <c r="E5275" s="56">
        <v>0</v>
      </c>
      <c r="F5275" s="56">
        <v>0</v>
      </c>
      <c r="G5275" s="56">
        <v>0</v>
      </c>
      <c r="H5275" s="56">
        <v>0</v>
      </c>
      <c r="I5275" s="56">
        <v>5</v>
      </c>
      <c r="J5275" s="57">
        <f t="shared" si="82"/>
        <v>5</v>
      </c>
    </row>
    <row r="5276" spans="1:10">
      <c r="A5276" s="50" t="s">
        <v>80</v>
      </c>
      <c r="B5276" s="51">
        <v>3547007</v>
      </c>
      <c r="C5276" s="51" t="s">
        <v>5147</v>
      </c>
      <c r="D5276" s="56">
        <v>0</v>
      </c>
      <c r="E5276" s="56">
        <v>0</v>
      </c>
      <c r="F5276" s="56">
        <v>0</v>
      </c>
      <c r="G5276" s="56">
        <v>0</v>
      </c>
      <c r="H5276" s="56">
        <v>0</v>
      </c>
      <c r="I5276" s="56">
        <v>9</v>
      </c>
      <c r="J5276" s="57">
        <f t="shared" si="82"/>
        <v>9</v>
      </c>
    </row>
    <row r="5277" spans="1:10">
      <c r="A5277" s="50" t="s">
        <v>80</v>
      </c>
      <c r="B5277" s="51">
        <v>3547106</v>
      </c>
      <c r="C5277" s="51" t="s">
        <v>5148</v>
      </c>
      <c r="D5277" s="56">
        <v>0</v>
      </c>
      <c r="E5277" s="56">
        <v>0</v>
      </c>
      <c r="F5277" s="56">
        <v>0</v>
      </c>
      <c r="G5277" s="56">
        <v>0</v>
      </c>
      <c r="H5277" s="56">
        <v>0</v>
      </c>
      <c r="I5277" s="56">
        <v>12</v>
      </c>
      <c r="J5277" s="57">
        <f t="shared" si="82"/>
        <v>12</v>
      </c>
    </row>
    <row r="5278" spans="1:10">
      <c r="A5278" s="50" t="s">
        <v>80</v>
      </c>
      <c r="B5278" s="51">
        <v>3547205</v>
      </c>
      <c r="C5278" s="51" t="s">
        <v>5149</v>
      </c>
      <c r="D5278" s="56">
        <v>0</v>
      </c>
      <c r="E5278" s="56">
        <v>0</v>
      </c>
      <c r="F5278" s="56">
        <v>0</v>
      </c>
      <c r="G5278" s="56">
        <v>0</v>
      </c>
      <c r="H5278" s="56">
        <v>0</v>
      </c>
      <c r="I5278" s="56">
        <v>36</v>
      </c>
      <c r="J5278" s="57">
        <f t="shared" si="82"/>
        <v>36</v>
      </c>
    </row>
    <row r="5279" spans="1:10">
      <c r="A5279" s="50" t="s">
        <v>80</v>
      </c>
      <c r="B5279" s="51">
        <v>3547304</v>
      </c>
      <c r="C5279" s="51" t="s">
        <v>5150</v>
      </c>
      <c r="D5279" s="56">
        <v>0</v>
      </c>
      <c r="E5279" s="56">
        <v>0</v>
      </c>
      <c r="F5279" s="56">
        <v>0</v>
      </c>
      <c r="G5279" s="56">
        <v>0</v>
      </c>
      <c r="H5279" s="56">
        <v>0</v>
      </c>
      <c r="I5279" s="56">
        <v>2</v>
      </c>
      <c r="J5279" s="57">
        <f t="shared" si="82"/>
        <v>2</v>
      </c>
    </row>
    <row r="5280" spans="1:10">
      <c r="A5280" s="50" t="s">
        <v>80</v>
      </c>
      <c r="B5280" s="51">
        <v>3547403</v>
      </c>
      <c r="C5280" s="51" t="s">
        <v>5151</v>
      </c>
      <c r="D5280" s="56">
        <v>0</v>
      </c>
      <c r="E5280" s="56">
        <v>0</v>
      </c>
      <c r="F5280" s="56">
        <v>0</v>
      </c>
      <c r="G5280" s="56">
        <v>0</v>
      </c>
      <c r="H5280" s="56">
        <v>0</v>
      </c>
      <c r="I5280" s="56">
        <v>37</v>
      </c>
      <c r="J5280" s="57">
        <f t="shared" si="82"/>
        <v>37</v>
      </c>
    </row>
    <row r="5281" spans="1:10">
      <c r="A5281" s="50" t="s">
        <v>80</v>
      </c>
      <c r="B5281" s="51">
        <v>3547502</v>
      </c>
      <c r="C5281" s="51" t="s">
        <v>5152</v>
      </c>
      <c r="D5281" s="56">
        <v>0</v>
      </c>
      <c r="E5281" s="56">
        <v>0</v>
      </c>
      <c r="F5281" s="56">
        <v>0</v>
      </c>
      <c r="G5281" s="56">
        <v>0</v>
      </c>
      <c r="H5281" s="56">
        <v>0</v>
      </c>
      <c r="I5281" s="56">
        <v>34</v>
      </c>
      <c r="J5281" s="57">
        <f t="shared" si="82"/>
        <v>34</v>
      </c>
    </row>
    <row r="5282" spans="1:10">
      <c r="A5282" s="50" t="s">
        <v>80</v>
      </c>
      <c r="B5282" s="51">
        <v>3547601</v>
      </c>
      <c r="C5282" s="51" t="s">
        <v>3991</v>
      </c>
      <c r="D5282" s="56">
        <v>0</v>
      </c>
      <c r="E5282" s="56">
        <v>0</v>
      </c>
      <c r="F5282" s="56">
        <v>0</v>
      </c>
      <c r="G5282" s="56">
        <v>0</v>
      </c>
      <c r="H5282" s="56">
        <v>0</v>
      </c>
      <c r="I5282" s="56">
        <v>16</v>
      </c>
      <c r="J5282" s="57">
        <f t="shared" si="82"/>
        <v>16</v>
      </c>
    </row>
    <row r="5283" spans="1:10">
      <c r="A5283" s="50" t="s">
        <v>80</v>
      </c>
      <c r="B5283" s="51">
        <v>3547650</v>
      </c>
      <c r="C5283" s="51" t="s">
        <v>5153</v>
      </c>
      <c r="D5283" s="56">
        <v>0</v>
      </c>
      <c r="E5283" s="56">
        <v>0</v>
      </c>
      <c r="F5283" s="56">
        <v>0</v>
      </c>
      <c r="G5283" s="56">
        <v>0</v>
      </c>
      <c r="H5283" s="56">
        <v>0</v>
      </c>
      <c r="I5283" s="56">
        <v>63</v>
      </c>
      <c r="J5283" s="57">
        <f t="shared" si="82"/>
        <v>63</v>
      </c>
    </row>
    <row r="5284" spans="1:10">
      <c r="A5284" s="50" t="s">
        <v>80</v>
      </c>
      <c r="B5284" s="51">
        <v>3547700</v>
      </c>
      <c r="C5284" s="51" t="s">
        <v>5154</v>
      </c>
      <c r="D5284" s="56">
        <v>1</v>
      </c>
      <c r="E5284" s="56">
        <v>0</v>
      </c>
      <c r="F5284" s="56">
        <v>1</v>
      </c>
      <c r="G5284" s="56">
        <v>0</v>
      </c>
      <c r="H5284" s="56">
        <v>5</v>
      </c>
      <c r="I5284" s="56">
        <v>77</v>
      </c>
      <c r="J5284" s="57">
        <f t="shared" si="82"/>
        <v>84</v>
      </c>
    </row>
    <row r="5285" spans="1:10">
      <c r="A5285" s="50" t="s">
        <v>80</v>
      </c>
      <c r="B5285" s="51">
        <v>3547809</v>
      </c>
      <c r="C5285" s="51" t="s">
        <v>2167</v>
      </c>
      <c r="D5285" s="56">
        <v>0</v>
      </c>
      <c r="E5285" s="56">
        <v>0</v>
      </c>
      <c r="F5285" s="56">
        <v>0</v>
      </c>
      <c r="G5285" s="56">
        <v>0</v>
      </c>
      <c r="H5285" s="56">
        <v>0</v>
      </c>
      <c r="I5285" s="56">
        <v>1</v>
      </c>
      <c r="J5285" s="57">
        <f t="shared" si="82"/>
        <v>1</v>
      </c>
    </row>
    <row r="5286" spans="1:10">
      <c r="A5286" s="50" t="s">
        <v>80</v>
      </c>
      <c r="B5286" s="51">
        <v>3547908</v>
      </c>
      <c r="C5286" s="51" t="s">
        <v>5155</v>
      </c>
      <c r="D5286" s="56">
        <v>0</v>
      </c>
      <c r="E5286" s="56">
        <v>0</v>
      </c>
      <c r="F5286" s="56">
        <v>0</v>
      </c>
      <c r="G5286" s="56">
        <v>1</v>
      </c>
      <c r="H5286" s="56">
        <v>0</v>
      </c>
      <c r="I5286" s="56">
        <v>118</v>
      </c>
      <c r="J5286" s="57">
        <f t="shared" si="82"/>
        <v>119</v>
      </c>
    </row>
    <row r="5287" spans="1:10">
      <c r="A5287" s="50" t="s">
        <v>80</v>
      </c>
      <c r="B5287" s="51">
        <v>3548005</v>
      </c>
      <c r="C5287" s="51" t="s">
        <v>5156</v>
      </c>
      <c r="D5287" s="56">
        <v>0</v>
      </c>
      <c r="E5287" s="56">
        <v>0</v>
      </c>
      <c r="F5287" s="56">
        <v>0</v>
      </c>
      <c r="G5287" s="56">
        <v>0</v>
      </c>
      <c r="H5287" s="56">
        <v>0</v>
      </c>
      <c r="I5287" s="56">
        <v>14</v>
      </c>
      <c r="J5287" s="57">
        <f t="shared" si="82"/>
        <v>14</v>
      </c>
    </row>
    <row r="5288" spans="1:10">
      <c r="A5288" s="50" t="s">
        <v>80</v>
      </c>
      <c r="B5288" s="51">
        <v>3548054</v>
      </c>
      <c r="C5288" s="51" t="s">
        <v>5157</v>
      </c>
      <c r="D5288" s="56">
        <v>0</v>
      </c>
      <c r="E5288" s="56">
        <v>0</v>
      </c>
      <c r="F5288" s="56">
        <v>0</v>
      </c>
      <c r="G5288" s="56">
        <v>0</v>
      </c>
      <c r="H5288" s="56">
        <v>0</v>
      </c>
      <c r="I5288" s="56">
        <v>25</v>
      </c>
      <c r="J5288" s="57">
        <f t="shared" si="82"/>
        <v>25</v>
      </c>
    </row>
    <row r="5289" spans="1:10">
      <c r="A5289" s="50" t="s">
        <v>80</v>
      </c>
      <c r="B5289" s="51">
        <v>3548104</v>
      </c>
      <c r="C5289" s="51" t="s">
        <v>5158</v>
      </c>
      <c r="D5289" s="56">
        <v>0</v>
      </c>
      <c r="E5289" s="56">
        <v>0</v>
      </c>
      <c r="F5289" s="56">
        <v>0</v>
      </c>
      <c r="G5289" s="56">
        <v>0</v>
      </c>
      <c r="H5289" s="56">
        <v>0</v>
      </c>
      <c r="I5289" s="56">
        <v>99</v>
      </c>
      <c r="J5289" s="57">
        <f t="shared" si="82"/>
        <v>99</v>
      </c>
    </row>
    <row r="5290" spans="1:10">
      <c r="A5290" s="50" t="s">
        <v>80</v>
      </c>
      <c r="B5290" s="51">
        <v>3548203</v>
      </c>
      <c r="C5290" s="51" t="s">
        <v>5159</v>
      </c>
      <c r="D5290" s="56">
        <v>0</v>
      </c>
      <c r="E5290" s="56">
        <v>0</v>
      </c>
      <c r="F5290" s="56">
        <v>0</v>
      </c>
      <c r="G5290" s="56">
        <v>0</v>
      </c>
      <c r="H5290" s="56">
        <v>0</v>
      </c>
      <c r="I5290" s="56">
        <v>35</v>
      </c>
      <c r="J5290" s="57">
        <f t="shared" si="82"/>
        <v>35</v>
      </c>
    </row>
    <row r="5291" spans="1:10">
      <c r="A5291" s="50" t="s">
        <v>80</v>
      </c>
      <c r="B5291" s="51">
        <v>3548302</v>
      </c>
      <c r="C5291" s="51" t="s">
        <v>5160</v>
      </c>
      <c r="D5291" s="56">
        <v>0</v>
      </c>
      <c r="E5291" s="56">
        <v>2</v>
      </c>
      <c r="F5291" s="56">
        <v>0</v>
      </c>
      <c r="G5291" s="56">
        <v>0</v>
      </c>
      <c r="H5291" s="56">
        <v>0</v>
      </c>
      <c r="I5291" s="56">
        <v>15</v>
      </c>
      <c r="J5291" s="57">
        <f t="shared" si="82"/>
        <v>17</v>
      </c>
    </row>
    <row r="5292" spans="1:10">
      <c r="A5292" s="50" t="s">
        <v>80</v>
      </c>
      <c r="B5292" s="51">
        <v>3548401</v>
      </c>
      <c r="C5292" s="51" t="s">
        <v>5161</v>
      </c>
      <c r="D5292" s="56">
        <v>0</v>
      </c>
      <c r="E5292" s="56">
        <v>0</v>
      </c>
      <c r="F5292" s="56">
        <v>0</v>
      </c>
      <c r="G5292" s="56">
        <v>0</v>
      </c>
      <c r="H5292" s="56">
        <v>0</v>
      </c>
      <c r="I5292" s="56">
        <v>2</v>
      </c>
      <c r="J5292" s="57">
        <f t="shared" si="82"/>
        <v>2</v>
      </c>
    </row>
    <row r="5293" spans="1:10">
      <c r="A5293" s="50" t="s">
        <v>80</v>
      </c>
      <c r="B5293" s="51">
        <v>3548500</v>
      </c>
      <c r="C5293" s="51" t="s">
        <v>3993</v>
      </c>
      <c r="D5293" s="56">
        <v>0</v>
      </c>
      <c r="E5293" s="56">
        <v>0</v>
      </c>
      <c r="F5293" s="56">
        <v>0</v>
      </c>
      <c r="G5293" s="56">
        <v>0</v>
      </c>
      <c r="H5293" s="56">
        <v>1</v>
      </c>
      <c r="I5293" s="56">
        <v>4</v>
      </c>
      <c r="J5293" s="57">
        <f t="shared" si="82"/>
        <v>5</v>
      </c>
    </row>
    <row r="5294" spans="1:10">
      <c r="A5294" s="50" t="s">
        <v>80</v>
      </c>
      <c r="B5294" s="51">
        <v>3548609</v>
      </c>
      <c r="C5294" s="51" t="s">
        <v>5162</v>
      </c>
      <c r="D5294" s="56">
        <v>0</v>
      </c>
      <c r="E5294" s="56">
        <v>0</v>
      </c>
      <c r="F5294" s="56">
        <v>1</v>
      </c>
      <c r="G5294" s="56">
        <v>0</v>
      </c>
      <c r="H5294" s="56">
        <v>0</v>
      </c>
      <c r="I5294" s="56">
        <v>27</v>
      </c>
      <c r="J5294" s="57">
        <f t="shared" si="82"/>
        <v>28</v>
      </c>
    </row>
    <row r="5295" spans="1:10">
      <c r="A5295" s="50" t="s">
        <v>80</v>
      </c>
      <c r="B5295" s="51">
        <v>3548708</v>
      </c>
      <c r="C5295" s="51" t="s">
        <v>5163</v>
      </c>
      <c r="D5295" s="56">
        <v>0</v>
      </c>
      <c r="E5295" s="56">
        <v>0</v>
      </c>
      <c r="F5295" s="56">
        <v>0</v>
      </c>
      <c r="G5295" s="56">
        <v>0</v>
      </c>
      <c r="H5295" s="56">
        <v>0</v>
      </c>
      <c r="I5295" s="56">
        <v>5</v>
      </c>
      <c r="J5295" s="57">
        <f t="shared" si="82"/>
        <v>5</v>
      </c>
    </row>
    <row r="5296" spans="1:10">
      <c r="A5296" s="50" t="s">
        <v>80</v>
      </c>
      <c r="B5296" s="51">
        <v>3548906</v>
      </c>
      <c r="C5296" s="51" t="s">
        <v>3684</v>
      </c>
      <c r="D5296" s="56">
        <v>82</v>
      </c>
      <c r="E5296" s="56">
        <v>0</v>
      </c>
      <c r="F5296" s="56">
        <v>0</v>
      </c>
      <c r="G5296" s="56">
        <v>0</v>
      </c>
      <c r="H5296" s="56">
        <v>0</v>
      </c>
      <c r="I5296" s="56">
        <v>52</v>
      </c>
      <c r="J5296" s="57">
        <f t="shared" si="82"/>
        <v>134</v>
      </c>
    </row>
    <row r="5297" spans="1:10">
      <c r="A5297" s="50" t="s">
        <v>80</v>
      </c>
      <c r="B5297" s="51">
        <v>3549003</v>
      </c>
      <c r="C5297" s="51" t="s">
        <v>1620</v>
      </c>
      <c r="D5297" s="56">
        <v>0</v>
      </c>
      <c r="E5297" s="56">
        <v>0</v>
      </c>
      <c r="F5297" s="56">
        <v>0</v>
      </c>
      <c r="G5297" s="56">
        <v>0</v>
      </c>
      <c r="H5297" s="56">
        <v>0</v>
      </c>
      <c r="I5297" s="56">
        <v>31</v>
      </c>
      <c r="J5297" s="57">
        <f t="shared" si="82"/>
        <v>31</v>
      </c>
    </row>
    <row r="5298" spans="1:10">
      <c r="A5298" s="50" t="s">
        <v>80</v>
      </c>
      <c r="B5298" s="51">
        <v>3549102</v>
      </c>
      <c r="C5298" s="51" t="s">
        <v>3995</v>
      </c>
      <c r="D5298" s="56">
        <v>0</v>
      </c>
      <c r="E5298" s="56">
        <v>0</v>
      </c>
      <c r="F5298" s="56">
        <v>0</v>
      </c>
      <c r="G5298" s="56">
        <v>0</v>
      </c>
      <c r="H5298" s="56">
        <v>0</v>
      </c>
      <c r="I5298" s="56">
        <v>73</v>
      </c>
      <c r="J5298" s="57">
        <f t="shared" si="82"/>
        <v>73</v>
      </c>
    </row>
    <row r="5299" spans="1:10">
      <c r="A5299" s="50" t="s">
        <v>80</v>
      </c>
      <c r="B5299" s="51">
        <v>3549201</v>
      </c>
      <c r="C5299" s="51" t="s">
        <v>3996</v>
      </c>
      <c r="D5299" s="56">
        <v>0</v>
      </c>
      <c r="E5299" s="56">
        <v>0</v>
      </c>
      <c r="F5299" s="56">
        <v>0</v>
      </c>
      <c r="G5299" s="56">
        <v>0</v>
      </c>
      <c r="H5299" s="56">
        <v>0</v>
      </c>
      <c r="I5299" s="56">
        <v>33</v>
      </c>
      <c r="J5299" s="57">
        <f t="shared" si="82"/>
        <v>33</v>
      </c>
    </row>
    <row r="5300" spans="1:10">
      <c r="A5300" s="50" t="s">
        <v>80</v>
      </c>
      <c r="B5300" s="51">
        <v>3549250</v>
      </c>
      <c r="C5300" s="51" t="s">
        <v>5164</v>
      </c>
      <c r="D5300" s="56">
        <v>0</v>
      </c>
      <c r="E5300" s="56">
        <v>0</v>
      </c>
      <c r="F5300" s="56">
        <v>0</v>
      </c>
      <c r="G5300" s="56">
        <v>0</v>
      </c>
      <c r="H5300" s="56">
        <v>0</v>
      </c>
      <c r="I5300" s="56">
        <v>19</v>
      </c>
      <c r="J5300" s="57">
        <f t="shared" si="82"/>
        <v>19</v>
      </c>
    </row>
    <row r="5301" spans="1:10">
      <c r="A5301" s="50" t="s">
        <v>80</v>
      </c>
      <c r="B5301" s="51">
        <v>3549300</v>
      </c>
      <c r="C5301" s="51" t="s">
        <v>3997</v>
      </c>
      <c r="D5301" s="56">
        <v>0</v>
      </c>
      <c r="E5301" s="56">
        <v>0</v>
      </c>
      <c r="F5301" s="56">
        <v>0</v>
      </c>
      <c r="G5301" s="56">
        <v>0</v>
      </c>
      <c r="H5301" s="56">
        <v>0</v>
      </c>
      <c r="I5301" s="56">
        <v>36</v>
      </c>
      <c r="J5301" s="57">
        <f t="shared" si="82"/>
        <v>36</v>
      </c>
    </row>
    <row r="5302" spans="1:10">
      <c r="A5302" s="50" t="s">
        <v>80</v>
      </c>
      <c r="B5302" s="51">
        <v>3549409</v>
      </c>
      <c r="C5302" s="51" t="s">
        <v>5165</v>
      </c>
      <c r="D5302" s="56">
        <v>0</v>
      </c>
      <c r="E5302" s="56">
        <v>0</v>
      </c>
      <c r="F5302" s="56">
        <v>0</v>
      </c>
      <c r="G5302" s="56">
        <v>0</v>
      </c>
      <c r="H5302" s="56">
        <v>0</v>
      </c>
      <c r="I5302" s="56">
        <v>5</v>
      </c>
      <c r="J5302" s="57">
        <f t="shared" si="82"/>
        <v>5</v>
      </c>
    </row>
    <row r="5303" spans="1:10">
      <c r="A5303" s="50" t="s">
        <v>80</v>
      </c>
      <c r="B5303" s="51">
        <v>3549508</v>
      </c>
      <c r="C5303" s="51" t="s">
        <v>5166</v>
      </c>
      <c r="D5303" s="56">
        <v>0</v>
      </c>
      <c r="E5303" s="56">
        <v>0</v>
      </c>
      <c r="F5303" s="56">
        <v>0</v>
      </c>
      <c r="G5303" s="56">
        <v>0</v>
      </c>
      <c r="H5303" s="56">
        <v>0</v>
      </c>
      <c r="I5303" s="56">
        <v>9</v>
      </c>
      <c r="J5303" s="57">
        <f t="shared" si="82"/>
        <v>9</v>
      </c>
    </row>
    <row r="5304" spans="1:10">
      <c r="A5304" s="50" t="s">
        <v>80</v>
      </c>
      <c r="B5304" s="51">
        <v>3549607</v>
      </c>
      <c r="C5304" s="51" t="s">
        <v>5167</v>
      </c>
      <c r="D5304" s="56">
        <v>0</v>
      </c>
      <c r="E5304" s="56">
        <v>0</v>
      </c>
      <c r="F5304" s="56">
        <v>0</v>
      </c>
      <c r="G5304" s="56">
        <v>0</v>
      </c>
      <c r="H5304" s="56">
        <v>0</v>
      </c>
      <c r="I5304" s="56">
        <v>32</v>
      </c>
      <c r="J5304" s="57">
        <f t="shared" si="82"/>
        <v>32</v>
      </c>
    </row>
    <row r="5305" spans="1:10">
      <c r="A5305" s="50" t="s">
        <v>80</v>
      </c>
      <c r="B5305" s="51">
        <v>3549706</v>
      </c>
      <c r="C5305" s="51" t="s">
        <v>3999</v>
      </c>
      <c r="D5305" s="56">
        <v>0</v>
      </c>
      <c r="E5305" s="56">
        <v>0</v>
      </c>
      <c r="F5305" s="56">
        <v>0</v>
      </c>
      <c r="G5305" s="56">
        <v>0</v>
      </c>
      <c r="H5305" s="56">
        <v>0</v>
      </c>
      <c r="I5305" s="56">
        <v>131</v>
      </c>
      <c r="J5305" s="57">
        <f t="shared" si="82"/>
        <v>131</v>
      </c>
    </row>
    <row r="5306" spans="1:10">
      <c r="A5306" s="50" t="s">
        <v>80</v>
      </c>
      <c r="B5306" s="51">
        <v>3549805</v>
      </c>
      <c r="C5306" s="51" t="s">
        <v>4000</v>
      </c>
      <c r="D5306" s="56">
        <v>0</v>
      </c>
      <c r="E5306" s="56">
        <v>6</v>
      </c>
      <c r="F5306" s="56">
        <v>0</v>
      </c>
      <c r="G5306" s="56">
        <v>0</v>
      </c>
      <c r="H5306" s="56">
        <v>0</v>
      </c>
      <c r="I5306" s="56">
        <v>27</v>
      </c>
      <c r="J5306" s="57">
        <f t="shared" si="82"/>
        <v>33</v>
      </c>
    </row>
    <row r="5307" spans="1:10">
      <c r="A5307" s="50" t="s">
        <v>80</v>
      </c>
      <c r="B5307" s="51">
        <v>3549904</v>
      </c>
      <c r="C5307" s="51" t="s">
        <v>5168</v>
      </c>
      <c r="D5307" s="56">
        <v>51</v>
      </c>
      <c r="E5307" s="56">
        <v>0</v>
      </c>
      <c r="F5307" s="56">
        <v>0</v>
      </c>
      <c r="G5307" s="56">
        <v>1</v>
      </c>
      <c r="H5307" s="56">
        <v>0</v>
      </c>
      <c r="I5307" s="56">
        <v>20</v>
      </c>
      <c r="J5307" s="57">
        <f t="shared" si="82"/>
        <v>72</v>
      </c>
    </row>
    <row r="5308" spans="1:10">
      <c r="A5308" s="50" t="s">
        <v>80</v>
      </c>
      <c r="B5308" s="51">
        <v>3549953</v>
      </c>
      <c r="C5308" s="51" t="s">
        <v>5169</v>
      </c>
      <c r="D5308" s="56">
        <v>0</v>
      </c>
      <c r="E5308" s="56">
        <v>0</v>
      </c>
      <c r="F5308" s="56">
        <v>0</v>
      </c>
      <c r="G5308" s="56">
        <v>0</v>
      </c>
      <c r="H5308" s="56">
        <v>0</v>
      </c>
      <c r="I5308" s="56">
        <v>14</v>
      </c>
      <c r="J5308" s="57">
        <f t="shared" si="82"/>
        <v>14</v>
      </c>
    </row>
    <row r="5309" spans="1:10">
      <c r="A5309" s="50" t="s">
        <v>80</v>
      </c>
      <c r="B5309" s="51">
        <v>3550001</v>
      </c>
      <c r="C5309" s="51" t="s">
        <v>4001</v>
      </c>
      <c r="D5309" s="56">
        <v>0</v>
      </c>
      <c r="E5309" s="56">
        <v>0</v>
      </c>
      <c r="F5309" s="56">
        <v>0</v>
      </c>
      <c r="G5309" s="56">
        <v>0</v>
      </c>
      <c r="H5309" s="56">
        <v>0</v>
      </c>
      <c r="I5309" s="56">
        <v>94</v>
      </c>
      <c r="J5309" s="57">
        <f t="shared" si="82"/>
        <v>94</v>
      </c>
    </row>
    <row r="5310" spans="1:10">
      <c r="A5310" s="50" t="s">
        <v>80</v>
      </c>
      <c r="B5310" s="51">
        <v>3550100</v>
      </c>
      <c r="C5310" s="51" t="s">
        <v>4002</v>
      </c>
      <c r="D5310" s="56">
        <v>0</v>
      </c>
      <c r="E5310" s="56">
        <v>0</v>
      </c>
      <c r="F5310" s="56">
        <v>0</v>
      </c>
      <c r="G5310" s="56">
        <v>0</v>
      </c>
      <c r="H5310" s="56">
        <v>0</v>
      </c>
      <c r="I5310" s="56">
        <v>18</v>
      </c>
      <c r="J5310" s="57">
        <f t="shared" si="82"/>
        <v>18</v>
      </c>
    </row>
    <row r="5311" spans="1:10">
      <c r="A5311" s="50" t="s">
        <v>80</v>
      </c>
      <c r="B5311" s="51">
        <v>3550209</v>
      </c>
      <c r="C5311" s="51" t="s">
        <v>4003</v>
      </c>
      <c r="D5311" s="56">
        <v>0</v>
      </c>
      <c r="E5311" s="56">
        <v>5</v>
      </c>
      <c r="F5311" s="56">
        <v>0</v>
      </c>
      <c r="G5311" s="56">
        <v>0</v>
      </c>
      <c r="H5311" s="56">
        <v>0</v>
      </c>
      <c r="I5311" s="56">
        <v>179</v>
      </c>
      <c r="J5311" s="57">
        <f t="shared" si="82"/>
        <v>184</v>
      </c>
    </row>
    <row r="5312" spans="1:10">
      <c r="A5312" s="50" t="s">
        <v>80</v>
      </c>
      <c r="B5312" s="51">
        <v>3550308</v>
      </c>
      <c r="C5312" s="51" t="s">
        <v>4004</v>
      </c>
      <c r="D5312" s="56">
        <v>7</v>
      </c>
      <c r="E5312" s="56">
        <v>0</v>
      </c>
      <c r="F5312" s="56">
        <v>0</v>
      </c>
      <c r="G5312" s="56">
        <v>0</v>
      </c>
      <c r="H5312" s="56">
        <v>1</v>
      </c>
      <c r="I5312" s="56">
        <v>61</v>
      </c>
      <c r="J5312" s="57">
        <f t="shared" si="82"/>
        <v>69</v>
      </c>
    </row>
    <row r="5313" spans="1:10">
      <c r="A5313" s="50" t="s">
        <v>80</v>
      </c>
      <c r="B5313" s="51">
        <v>3550407</v>
      </c>
      <c r="C5313" s="51" t="s">
        <v>4005</v>
      </c>
      <c r="D5313" s="56">
        <v>0</v>
      </c>
      <c r="E5313" s="56">
        <v>7</v>
      </c>
      <c r="F5313" s="56">
        <v>0</v>
      </c>
      <c r="G5313" s="56">
        <v>0</v>
      </c>
      <c r="H5313" s="56">
        <v>0</v>
      </c>
      <c r="I5313" s="56">
        <v>28</v>
      </c>
      <c r="J5313" s="57">
        <f t="shared" si="82"/>
        <v>35</v>
      </c>
    </row>
    <row r="5314" spans="1:10">
      <c r="A5314" s="50" t="s">
        <v>80</v>
      </c>
      <c r="B5314" s="51">
        <v>3550506</v>
      </c>
      <c r="C5314" s="51" t="s">
        <v>5170</v>
      </c>
      <c r="D5314" s="56">
        <v>0</v>
      </c>
      <c r="E5314" s="56">
        <v>2</v>
      </c>
      <c r="F5314" s="56">
        <v>0</v>
      </c>
      <c r="G5314" s="56">
        <v>0</v>
      </c>
      <c r="H5314" s="56">
        <v>0</v>
      </c>
      <c r="I5314" s="56">
        <v>64</v>
      </c>
      <c r="J5314" s="57">
        <f t="shared" si="82"/>
        <v>66</v>
      </c>
    </row>
    <row r="5315" spans="1:10">
      <c r="A5315" s="50" t="s">
        <v>80</v>
      </c>
      <c r="B5315" s="51">
        <v>3550605</v>
      </c>
      <c r="C5315" s="51" t="s">
        <v>5171</v>
      </c>
      <c r="D5315" s="56">
        <v>0</v>
      </c>
      <c r="E5315" s="56">
        <v>0</v>
      </c>
      <c r="F5315" s="56">
        <v>0</v>
      </c>
      <c r="G5315" s="56">
        <v>0</v>
      </c>
      <c r="H5315" s="56">
        <v>0</v>
      </c>
      <c r="I5315" s="56">
        <v>5</v>
      </c>
      <c r="J5315" s="57">
        <f t="shared" si="82"/>
        <v>5</v>
      </c>
    </row>
    <row r="5316" spans="1:10">
      <c r="A5316" s="50" t="s">
        <v>80</v>
      </c>
      <c r="B5316" s="51">
        <v>3550704</v>
      </c>
      <c r="C5316" s="51" t="s">
        <v>153</v>
      </c>
      <c r="D5316" s="56">
        <v>0</v>
      </c>
      <c r="E5316" s="56">
        <v>0</v>
      </c>
      <c r="F5316" s="56">
        <v>0</v>
      </c>
      <c r="G5316" s="56">
        <v>0</v>
      </c>
      <c r="H5316" s="56">
        <v>0</v>
      </c>
      <c r="I5316" s="56">
        <v>8</v>
      </c>
      <c r="J5316" s="57">
        <f t="shared" si="82"/>
        <v>8</v>
      </c>
    </row>
    <row r="5317" spans="1:10">
      <c r="A5317" s="50" t="s">
        <v>80</v>
      </c>
      <c r="B5317" s="51">
        <v>3550803</v>
      </c>
      <c r="C5317" s="51" t="s">
        <v>5172</v>
      </c>
      <c r="D5317" s="56">
        <v>0</v>
      </c>
      <c r="E5317" s="56">
        <v>0</v>
      </c>
      <c r="F5317" s="56">
        <v>0</v>
      </c>
      <c r="G5317" s="56">
        <v>0</v>
      </c>
      <c r="H5317" s="56">
        <v>0</v>
      </c>
      <c r="I5317" s="56">
        <v>66</v>
      </c>
      <c r="J5317" s="57">
        <f t="shared" si="82"/>
        <v>66</v>
      </c>
    </row>
    <row r="5318" spans="1:10">
      <c r="A5318" s="50" t="s">
        <v>80</v>
      </c>
      <c r="B5318" s="51">
        <v>3550902</v>
      </c>
      <c r="C5318" s="51" t="s">
        <v>1486</v>
      </c>
      <c r="D5318" s="56">
        <v>42</v>
      </c>
      <c r="E5318" s="56">
        <v>0</v>
      </c>
      <c r="F5318" s="56">
        <v>0</v>
      </c>
      <c r="G5318" s="56">
        <v>0</v>
      </c>
      <c r="H5318" s="56">
        <v>0</v>
      </c>
      <c r="I5318" s="56">
        <v>7</v>
      </c>
      <c r="J5318" s="57">
        <f t="shared" ref="J5318:J5381" si="83">SUM(D5318:I5318)</f>
        <v>49</v>
      </c>
    </row>
    <row r="5319" spans="1:10">
      <c r="A5319" s="50" t="s">
        <v>80</v>
      </c>
      <c r="B5319" s="51">
        <v>3551009</v>
      </c>
      <c r="C5319" s="51" t="s">
        <v>4414</v>
      </c>
      <c r="D5319" s="56">
        <v>0</v>
      </c>
      <c r="E5319" s="56">
        <v>0</v>
      </c>
      <c r="F5319" s="56">
        <v>0</v>
      </c>
      <c r="G5319" s="56">
        <v>0</v>
      </c>
      <c r="H5319" s="56">
        <v>0</v>
      </c>
      <c r="I5319" s="56">
        <v>8</v>
      </c>
      <c r="J5319" s="57">
        <f t="shared" si="83"/>
        <v>8</v>
      </c>
    </row>
    <row r="5320" spans="1:10">
      <c r="A5320" s="50" t="s">
        <v>80</v>
      </c>
      <c r="B5320" s="51">
        <v>3551108</v>
      </c>
      <c r="C5320" s="51" t="s">
        <v>4008</v>
      </c>
      <c r="D5320" s="56">
        <v>0</v>
      </c>
      <c r="E5320" s="56">
        <v>0</v>
      </c>
      <c r="F5320" s="56">
        <v>0</v>
      </c>
      <c r="G5320" s="56">
        <v>0</v>
      </c>
      <c r="H5320" s="56">
        <v>0</v>
      </c>
      <c r="I5320" s="56">
        <v>72</v>
      </c>
      <c r="J5320" s="57">
        <f t="shared" si="83"/>
        <v>72</v>
      </c>
    </row>
    <row r="5321" spans="1:10">
      <c r="A5321" s="50" t="s">
        <v>80</v>
      </c>
      <c r="B5321" s="51">
        <v>3551207</v>
      </c>
      <c r="C5321" s="51" t="s">
        <v>5173</v>
      </c>
      <c r="D5321" s="56">
        <v>0</v>
      </c>
      <c r="E5321" s="56">
        <v>0</v>
      </c>
      <c r="F5321" s="56">
        <v>0</v>
      </c>
      <c r="G5321" s="56">
        <v>0</v>
      </c>
      <c r="H5321" s="56">
        <v>0</v>
      </c>
      <c r="I5321" s="56">
        <v>8</v>
      </c>
      <c r="J5321" s="57">
        <f t="shared" si="83"/>
        <v>8</v>
      </c>
    </row>
    <row r="5322" spans="1:10">
      <c r="A5322" s="50" t="s">
        <v>80</v>
      </c>
      <c r="B5322" s="51">
        <v>3551306</v>
      </c>
      <c r="C5322" s="51" t="s">
        <v>5174</v>
      </c>
      <c r="D5322" s="56">
        <v>0</v>
      </c>
      <c r="E5322" s="56">
        <v>0</v>
      </c>
      <c r="F5322" s="56">
        <v>0</v>
      </c>
      <c r="G5322" s="56">
        <v>0</v>
      </c>
      <c r="H5322" s="56">
        <v>0</v>
      </c>
      <c r="I5322" s="56">
        <v>4</v>
      </c>
      <c r="J5322" s="57">
        <f t="shared" si="83"/>
        <v>4</v>
      </c>
    </row>
    <row r="5323" spans="1:10">
      <c r="A5323" s="50" t="s">
        <v>80</v>
      </c>
      <c r="B5323" s="51">
        <v>3551405</v>
      </c>
      <c r="C5323" s="51" t="s">
        <v>4010</v>
      </c>
      <c r="D5323" s="56">
        <v>55</v>
      </c>
      <c r="E5323" s="56">
        <v>0</v>
      </c>
      <c r="F5323" s="56">
        <v>0</v>
      </c>
      <c r="G5323" s="56">
        <v>0</v>
      </c>
      <c r="H5323" s="56">
        <v>0</v>
      </c>
      <c r="I5323" s="56">
        <v>2</v>
      </c>
      <c r="J5323" s="57">
        <f t="shared" si="83"/>
        <v>57</v>
      </c>
    </row>
    <row r="5324" spans="1:10">
      <c r="A5324" s="50" t="s">
        <v>80</v>
      </c>
      <c r="B5324" s="51">
        <v>3551504</v>
      </c>
      <c r="C5324" s="51" t="s">
        <v>4011</v>
      </c>
      <c r="D5324" s="56">
        <v>14</v>
      </c>
      <c r="E5324" s="56">
        <v>0</v>
      </c>
      <c r="F5324" s="56">
        <v>0</v>
      </c>
      <c r="G5324" s="56">
        <v>0</v>
      </c>
      <c r="H5324" s="56">
        <v>0</v>
      </c>
      <c r="I5324" s="56">
        <v>0</v>
      </c>
      <c r="J5324" s="57">
        <f t="shared" si="83"/>
        <v>14</v>
      </c>
    </row>
    <row r="5325" spans="1:10">
      <c r="A5325" s="50" t="s">
        <v>80</v>
      </c>
      <c r="B5325" s="51">
        <v>3551603</v>
      </c>
      <c r="C5325" s="51" t="s">
        <v>5175</v>
      </c>
      <c r="D5325" s="56">
        <v>0</v>
      </c>
      <c r="E5325" s="56">
        <v>0</v>
      </c>
      <c r="F5325" s="56">
        <v>0</v>
      </c>
      <c r="G5325" s="56">
        <v>0</v>
      </c>
      <c r="H5325" s="56">
        <v>0</v>
      </c>
      <c r="I5325" s="56">
        <v>91</v>
      </c>
      <c r="J5325" s="57">
        <f t="shared" si="83"/>
        <v>91</v>
      </c>
    </row>
    <row r="5326" spans="1:10">
      <c r="A5326" s="50" t="s">
        <v>80</v>
      </c>
      <c r="B5326" s="51">
        <v>3551702</v>
      </c>
      <c r="C5326" s="51" t="s">
        <v>3839</v>
      </c>
      <c r="D5326" s="56">
        <v>0</v>
      </c>
      <c r="E5326" s="56">
        <v>0</v>
      </c>
      <c r="F5326" s="56">
        <v>0</v>
      </c>
      <c r="G5326" s="56">
        <v>0</v>
      </c>
      <c r="H5326" s="56">
        <v>0</v>
      </c>
      <c r="I5326" s="56">
        <v>1</v>
      </c>
      <c r="J5326" s="57">
        <f t="shared" si="83"/>
        <v>1</v>
      </c>
    </row>
    <row r="5327" spans="1:10">
      <c r="A5327" s="50" t="s">
        <v>80</v>
      </c>
      <c r="B5327" s="51">
        <v>3551801</v>
      </c>
      <c r="C5327" s="51" t="s">
        <v>4012</v>
      </c>
      <c r="D5327" s="56">
        <v>9</v>
      </c>
      <c r="E5327" s="56">
        <v>0</v>
      </c>
      <c r="F5327" s="56">
        <v>0</v>
      </c>
      <c r="G5327" s="56">
        <v>0</v>
      </c>
      <c r="H5327" s="56">
        <v>0</v>
      </c>
      <c r="I5327" s="56">
        <v>309</v>
      </c>
      <c r="J5327" s="57">
        <f t="shared" si="83"/>
        <v>318</v>
      </c>
    </row>
    <row r="5328" spans="1:10">
      <c r="A5328" s="50" t="s">
        <v>80</v>
      </c>
      <c r="B5328" s="51">
        <v>3551900</v>
      </c>
      <c r="C5328" s="51" t="s">
        <v>5176</v>
      </c>
      <c r="D5328" s="56">
        <v>0</v>
      </c>
      <c r="E5328" s="56">
        <v>0</v>
      </c>
      <c r="F5328" s="56">
        <v>0</v>
      </c>
      <c r="G5328" s="56">
        <v>0</v>
      </c>
      <c r="H5328" s="56">
        <v>0</v>
      </c>
      <c r="I5328" s="56">
        <v>26</v>
      </c>
      <c r="J5328" s="57">
        <f t="shared" si="83"/>
        <v>26</v>
      </c>
    </row>
    <row r="5329" spans="1:10">
      <c r="A5329" s="50" t="s">
        <v>80</v>
      </c>
      <c r="B5329" s="51">
        <v>3552007</v>
      </c>
      <c r="C5329" s="51" t="s">
        <v>5177</v>
      </c>
      <c r="D5329" s="56">
        <v>0</v>
      </c>
      <c r="E5329" s="56">
        <v>0</v>
      </c>
      <c r="F5329" s="56">
        <v>0</v>
      </c>
      <c r="G5329" s="56">
        <v>0</v>
      </c>
      <c r="H5329" s="56">
        <v>0</v>
      </c>
      <c r="I5329" s="56">
        <v>27</v>
      </c>
      <c r="J5329" s="57">
        <f t="shared" si="83"/>
        <v>27</v>
      </c>
    </row>
    <row r="5330" spans="1:10">
      <c r="A5330" s="50" t="s">
        <v>80</v>
      </c>
      <c r="B5330" s="51">
        <v>3552106</v>
      </c>
      <c r="C5330" s="51" t="s">
        <v>4013</v>
      </c>
      <c r="D5330" s="56">
        <v>1</v>
      </c>
      <c r="E5330" s="56">
        <v>0</v>
      </c>
      <c r="F5330" s="56">
        <v>0</v>
      </c>
      <c r="G5330" s="56">
        <v>0</v>
      </c>
      <c r="H5330" s="56">
        <v>0</v>
      </c>
      <c r="I5330" s="56">
        <v>298</v>
      </c>
      <c r="J5330" s="57">
        <f t="shared" si="83"/>
        <v>299</v>
      </c>
    </row>
    <row r="5331" spans="1:10">
      <c r="A5331" s="50" t="s">
        <v>80</v>
      </c>
      <c r="B5331" s="51">
        <v>3552205</v>
      </c>
      <c r="C5331" s="51" t="s">
        <v>4014</v>
      </c>
      <c r="D5331" s="56">
        <v>0</v>
      </c>
      <c r="E5331" s="56">
        <v>0</v>
      </c>
      <c r="F5331" s="56">
        <v>0</v>
      </c>
      <c r="G5331" s="56">
        <v>0</v>
      </c>
      <c r="H5331" s="56">
        <v>0</v>
      </c>
      <c r="I5331" s="56">
        <v>17</v>
      </c>
      <c r="J5331" s="57">
        <f t="shared" si="83"/>
        <v>17</v>
      </c>
    </row>
    <row r="5332" spans="1:10">
      <c r="A5332" s="50" t="s">
        <v>80</v>
      </c>
      <c r="B5332" s="51">
        <v>3552304</v>
      </c>
      <c r="C5332" s="51" t="s">
        <v>5178</v>
      </c>
      <c r="D5332" s="56">
        <v>0</v>
      </c>
      <c r="E5332" s="56">
        <v>0</v>
      </c>
      <c r="F5332" s="56">
        <v>0</v>
      </c>
      <c r="G5332" s="56">
        <v>0</v>
      </c>
      <c r="H5332" s="56">
        <v>0</v>
      </c>
      <c r="I5332" s="56">
        <v>28</v>
      </c>
      <c r="J5332" s="57">
        <f t="shared" si="83"/>
        <v>28</v>
      </c>
    </row>
    <row r="5333" spans="1:10">
      <c r="A5333" s="50" t="s">
        <v>80</v>
      </c>
      <c r="B5333" s="51">
        <v>3552403</v>
      </c>
      <c r="C5333" s="51" t="s">
        <v>4016</v>
      </c>
      <c r="D5333" s="56">
        <v>73</v>
      </c>
      <c r="E5333" s="56">
        <v>0</v>
      </c>
      <c r="F5333" s="56">
        <v>0</v>
      </c>
      <c r="G5333" s="56">
        <v>0</v>
      </c>
      <c r="H5333" s="56">
        <v>0</v>
      </c>
      <c r="I5333" s="56">
        <v>4</v>
      </c>
      <c r="J5333" s="57">
        <f t="shared" si="83"/>
        <v>77</v>
      </c>
    </row>
    <row r="5334" spans="1:10">
      <c r="A5334" s="50" t="s">
        <v>80</v>
      </c>
      <c r="B5334" s="51">
        <v>3552551</v>
      </c>
      <c r="C5334" s="51" t="s">
        <v>4017</v>
      </c>
      <c r="D5334" s="56">
        <v>131</v>
      </c>
      <c r="E5334" s="56">
        <v>0</v>
      </c>
      <c r="F5334" s="56">
        <v>2</v>
      </c>
      <c r="G5334" s="56">
        <v>0</v>
      </c>
      <c r="H5334" s="56">
        <v>0</v>
      </c>
      <c r="I5334" s="56">
        <v>29</v>
      </c>
      <c r="J5334" s="57">
        <f t="shared" si="83"/>
        <v>162</v>
      </c>
    </row>
    <row r="5335" spans="1:10">
      <c r="A5335" s="50" t="s">
        <v>80</v>
      </c>
      <c r="B5335" s="51">
        <v>3552502</v>
      </c>
      <c r="C5335" s="51" t="s">
        <v>4019</v>
      </c>
      <c r="D5335" s="56">
        <v>0</v>
      </c>
      <c r="E5335" s="56">
        <v>0</v>
      </c>
      <c r="F5335" s="56">
        <v>0</v>
      </c>
      <c r="G5335" s="56">
        <v>0</v>
      </c>
      <c r="H5335" s="56">
        <v>1</v>
      </c>
      <c r="I5335" s="56">
        <v>72</v>
      </c>
      <c r="J5335" s="57">
        <f t="shared" si="83"/>
        <v>73</v>
      </c>
    </row>
    <row r="5336" spans="1:10">
      <c r="A5336" s="50" t="s">
        <v>80</v>
      </c>
      <c r="B5336" s="51">
        <v>3552601</v>
      </c>
      <c r="C5336" s="51" t="s">
        <v>5179</v>
      </c>
      <c r="D5336" s="56">
        <v>0</v>
      </c>
      <c r="E5336" s="56">
        <v>0</v>
      </c>
      <c r="F5336" s="56">
        <v>0</v>
      </c>
      <c r="G5336" s="56">
        <v>0</v>
      </c>
      <c r="H5336" s="56">
        <v>0</v>
      </c>
      <c r="I5336" s="56">
        <v>14</v>
      </c>
      <c r="J5336" s="57">
        <f t="shared" si="83"/>
        <v>14</v>
      </c>
    </row>
    <row r="5337" spans="1:10">
      <c r="A5337" s="50" t="s">
        <v>80</v>
      </c>
      <c r="B5337" s="51">
        <v>3552700</v>
      </c>
      <c r="C5337" s="51" t="s">
        <v>226</v>
      </c>
      <c r="D5337" s="56">
        <v>0</v>
      </c>
      <c r="E5337" s="56">
        <v>0</v>
      </c>
      <c r="F5337" s="56">
        <v>0</v>
      </c>
      <c r="G5337" s="56">
        <v>0</v>
      </c>
      <c r="H5337" s="56">
        <v>0</v>
      </c>
      <c r="I5337" s="56">
        <v>61</v>
      </c>
      <c r="J5337" s="57">
        <f t="shared" si="83"/>
        <v>61</v>
      </c>
    </row>
    <row r="5338" spans="1:10">
      <c r="A5338" s="50" t="s">
        <v>80</v>
      </c>
      <c r="B5338" s="51">
        <v>3552908</v>
      </c>
      <c r="C5338" s="51" t="s">
        <v>5180</v>
      </c>
      <c r="D5338" s="56">
        <v>0</v>
      </c>
      <c r="E5338" s="56">
        <v>0</v>
      </c>
      <c r="F5338" s="56">
        <v>0</v>
      </c>
      <c r="G5338" s="56">
        <v>0</v>
      </c>
      <c r="H5338" s="56">
        <v>0</v>
      </c>
      <c r="I5338" s="56">
        <v>39</v>
      </c>
      <c r="J5338" s="57">
        <f t="shared" si="83"/>
        <v>39</v>
      </c>
    </row>
    <row r="5339" spans="1:10">
      <c r="A5339" s="50" t="s">
        <v>80</v>
      </c>
      <c r="B5339" s="51">
        <v>3553005</v>
      </c>
      <c r="C5339" s="51" t="s">
        <v>5181</v>
      </c>
      <c r="D5339" s="56">
        <v>0</v>
      </c>
      <c r="E5339" s="56">
        <v>0</v>
      </c>
      <c r="F5339" s="56">
        <v>0</v>
      </c>
      <c r="G5339" s="56">
        <v>0</v>
      </c>
      <c r="H5339" s="56">
        <v>0</v>
      </c>
      <c r="I5339" s="56">
        <v>49</v>
      </c>
      <c r="J5339" s="57">
        <f t="shared" si="83"/>
        <v>49</v>
      </c>
    </row>
    <row r="5340" spans="1:10">
      <c r="A5340" s="50" t="s">
        <v>80</v>
      </c>
      <c r="B5340" s="51">
        <v>3553104</v>
      </c>
      <c r="C5340" s="51" t="s">
        <v>5182</v>
      </c>
      <c r="D5340" s="56">
        <v>0</v>
      </c>
      <c r="E5340" s="56">
        <v>0</v>
      </c>
      <c r="F5340" s="56">
        <v>0</v>
      </c>
      <c r="G5340" s="56">
        <v>0</v>
      </c>
      <c r="H5340" s="56">
        <v>0</v>
      </c>
      <c r="I5340" s="56">
        <v>13</v>
      </c>
      <c r="J5340" s="57">
        <f t="shared" si="83"/>
        <v>13</v>
      </c>
    </row>
    <row r="5341" spans="1:10">
      <c r="A5341" s="50" t="s">
        <v>80</v>
      </c>
      <c r="B5341" s="51">
        <v>3553203</v>
      </c>
      <c r="C5341" s="51" t="s">
        <v>5183</v>
      </c>
      <c r="D5341" s="56">
        <v>0</v>
      </c>
      <c r="E5341" s="56">
        <v>0</v>
      </c>
      <c r="F5341" s="56">
        <v>0</v>
      </c>
      <c r="G5341" s="56">
        <v>0</v>
      </c>
      <c r="H5341" s="56">
        <v>0</v>
      </c>
      <c r="I5341" s="56">
        <v>16</v>
      </c>
      <c r="J5341" s="57">
        <f t="shared" si="83"/>
        <v>16</v>
      </c>
    </row>
    <row r="5342" spans="1:10">
      <c r="A5342" s="50" t="s">
        <v>80</v>
      </c>
      <c r="B5342" s="51">
        <v>3553302</v>
      </c>
      <c r="C5342" s="51" t="s">
        <v>5184</v>
      </c>
      <c r="D5342" s="56">
        <v>0</v>
      </c>
      <c r="E5342" s="56">
        <v>0</v>
      </c>
      <c r="F5342" s="56">
        <v>0</v>
      </c>
      <c r="G5342" s="56">
        <v>0</v>
      </c>
      <c r="H5342" s="56">
        <v>0</v>
      </c>
      <c r="I5342" s="56">
        <v>16</v>
      </c>
      <c r="J5342" s="57">
        <f t="shared" si="83"/>
        <v>16</v>
      </c>
    </row>
    <row r="5343" spans="1:10">
      <c r="A5343" s="50" t="s">
        <v>80</v>
      </c>
      <c r="B5343" s="51">
        <v>3553401</v>
      </c>
      <c r="C5343" s="51" t="s">
        <v>5185</v>
      </c>
      <c r="D5343" s="56">
        <v>0</v>
      </c>
      <c r="E5343" s="56">
        <v>0</v>
      </c>
      <c r="F5343" s="56">
        <v>0</v>
      </c>
      <c r="G5343" s="56">
        <v>0</v>
      </c>
      <c r="H5343" s="56">
        <v>0</v>
      </c>
      <c r="I5343" s="56">
        <v>82</v>
      </c>
      <c r="J5343" s="57">
        <f t="shared" si="83"/>
        <v>82</v>
      </c>
    </row>
    <row r="5344" spans="1:10">
      <c r="A5344" s="50" t="s">
        <v>80</v>
      </c>
      <c r="B5344" s="51">
        <v>3553500</v>
      </c>
      <c r="C5344" s="51" t="s">
        <v>3022</v>
      </c>
      <c r="D5344" s="56">
        <v>0</v>
      </c>
      <c r="E5344" s="56">
        <v>0</v>
      </c>
      <c r="F5344" s="56">
        <v>0</v>
      </c>
      <c r="G5344" s="56">
        <v>0</v>
      </c>
      <c r="H5344" s="56">
        <v>0</v>
      </c>
      <c r="I5344" s="56">
        <v>20</v>
      </c>
      <c r="J5344" s="57">
        <f t="shared" si="83"/>
        <v>20</v>
      </c>
    </row>
    <row r="5345" spans="1:10">
      <c r="A5345" s="50" t="s">
        <v>80</v>
      </c>
      <c r="B5345" s="51">
        <v>3553609</v>
      </c>
      <c r="C5345" s="51" t="s">
        <v>5186</v>
      </c>
      <c r="D5345" s="56">
        <v>0</v>
      </c>
      <c r="E5345" s="56">
        <v>0</v>
      </c>
      <c r="F5345" s="56">
        <v>0</v>
      </c>
      <c r="G5345" s="56">
        <v>0</v>
      </c>
      <c r="H5345" s="56">
        <v>0</v>
      </c>
      <c r="I5345" s="56">
        <v>15</v>
      </c>
      <c r="J5345" s="57">
        <f t="shared" si="83"/>
        <v>15</v>
      </c>
    </row>
    <row r="5346" spans="1:10">
      <c r="A5346" s="50" t="s">
        <v>80</v>
      </c>
      <c r="B5346" s="51">
        <v>3553658</v>
      </c>
      <c r="C5346" s="51" t="s">
        <v>5187</v>
      </c>
      <c r="D5346" s="56">
        <v>0</v>
      </c>
      <c r="E5346" s="56">
        <v>0</v>
      </c>
      <c r="F5346" s="56">
        <v>0</v>
      </c>
      <c r="G5346" s="56">
        <v>0</v>
      </c>
      <c r="H5346" s="56">
        <v>0</v>
      </c>
      <c r="I5346" s="56">
        <v>1</v>
      </c>
      <c r="J5346" s="57">
        <f t="shared" si="83"/>
        <v>1</v>
      </c>
    </row>
    <row r="5347" spans="1:10">
      <c r="A5347" s="50" t="s">
        <v>80</v>
      </c>
      <c r="B5347" s="51">
        <v>3553708</v>
      </c>
      <c r="C5347" s="51" t="s">
        <v>4020</v>
      </c>
      <c r="D5347" s="56">
        <v>0</v>
      </c>
      <c r="E5347" s="56">
        <v>0</v>
      </c>
      <c r="F5347" s="56">
        <v>0</v>
      </c>
      <c r="G5347" s="56">
        <v>0</v>
      </c>
      <c r="H5347" s="56">
        <v>0</v>
      </c>
      <c r="I5347" s="56">
        <v>71</v>
      </c>
      <c r="J5347" s="57">
        <f t="shared" si="83"/>
        <v>71</v>
      </c>
    </row>
    <row r="5348" spans="1:10">
      <c r="A5348" s="50" t="s">
        <v>80</v>
      </c>
      <c r="B5348" s="51">
        <v>3553807</v>
      </c>
      <c r="C5348" s="51" t="s">
        <v>5188</v>
      </c>
      <c r="D5348" s="56">
        <v>0</v>
      </c>
      <c r="E5348" s="56">
        <v>0</v>
      </c>
      <c r="F5348" s="56">
        <v>0</v>
      </c>
      <c r="G5348" s="56">
        <v>0</v>
      </c>
      <c r="H5348" s="56">
        <v>0</v>
      </c>
      <c r="I5348" s="56">
        <v>50</v>
      </c>
      <c r="J5348" s="57">
        <f t="shared" si="83"/>
        <v>50</v>
      </c>
    </row>
    <row r="5349" spans="1:10">
      <c r="A5349" s="50" t="s">
        <v>80</v>
      </c>
      <c r="B5349" s="51">
        <v>3553856</v>
      </c>
      <c r="C5349" s="51" t="s">
        <v>5189</v>
      </c>
      <c r="D5349" s="56">
        <v>0</v>
      </c>
      <c r="E5349" s="56">
        <v>4</v>
      </c>
      <c r="F5349" s="56">
        <v>0</v>
      </c>
      <c r="G5349" s="56">
        <v>0</v>
      </c>
      <c r="H5349" s="56">
        <v>0</v>
      </c>
      <c r="I5349" s="56">
        <v>11</v>
      </c>
      <c r="J5349" s="57">
        <f t="shared" si="83"/>
        <v>15</v>
      </c>
    </row>
    <row r="5350" spans="1:10">
      <c r="A5350" s="50" t="s">
        <v>80</v>
      </c>
      <c r="B5350" s="51">
        <v>3553906</v>
      </c>
      <c r="C5350" s="51" t="s">
        <v>5190</v>
      </c>
      <c r="D5350" s="56">
        <v>1</v>
      </c>
      <c r="E5350" s="56">
        <v>2</v>
      </c>
      <c r="F5350" s="56">
        <v>0</v>
      </c>
      <c r="G5350" s="56">
        <v>0</v>
      </c>
      <c r="H5350" s="56">
        <v>0</v>
      </c>
      <c r="I5350" s="56">
        <v>9</v>
      </c>
      <c r="J5350" s="57">
        <f t="shared" si="83"/>
        <v>12</v>
      </c>
    </row>
    <row r="5351" spans="1:10">
      <c r="A5351" s="50" t="s">
        <v>80</v>
      </c>
      <c r="B5351" s="51">
        <v>3553955</v>
      </c>
      <c r="C5351" s="51" t="s">
        <v>5191</v>
      </c>
      <c r="D5351" s="56">
        <v>0</v>
      </c>
      <c r="E5351" s="56">
        <v>0</v>
      </c>
      <c r="F5351" s="56">
        <v>0</v>
      </c>
      <c r="G5351" s="56">
        <v>0</v>
      </c>
      <c r="H5351" s="56">
        <v>0</v>
      </c>
      <c r="I5351" s="56">
        <v>24</v>
      </c>
      <c r="J5351" s="57">
        <f t="shared" si="83"/>
        <v>24</v>
      </c>
    </row>
    <row r="5352" spans="1:10">
      <c r="A5352" s="50" t="s">
        <v>80</v>
      </c>
      <c r="B5352" s="51">
        <v>3554003</v>
      </c>
      <c r="C5352" s="51" t="s">
        <v>4021</v>
      </c>
      <c r="D5352" s="56">
        <v>0</v>
      </c>
      <c r="E5352" s="56">
        <v>0</v>
      </c>
      <c r="F5352" s="56">
        <v>1</v>
      </c>
      <c r="G5352" s="56">
        <v>0</v>
      </c>
      <c r="H5352" s="56">
        <v>0</v>
      </c>
      <c r="I5352" s="56">
        <v>51</v>
      </c>
      <c r="J5352" s="57">
        <f t="shared" si="83"/>
        <v>52</v>
      </c>
    </row>
    <row r="5353" spans="1:10">
      <c r="A5353" s="50" t="s">
        <v>80</v>
      </c>
      <c r="B5353" s="51">
        <v>3554102</v>
      </c>
      <c r="C5353" s="51" t="s">
        <v>4022</v>
      </c>
      <c r="D5353" s="56">
        <v>51</v>
      </c>
      <c r="E5353" s="56">
        <v>0</v>
      </c>
      <c r="F5353" s="56">
        <v>0</v>
      </c>
      <c r="G5353" s="56">
        <v>0</v>
      </c>
      <c r="H5353" s="56">
        <v>0</v>
      </c>
      <c r="I5353" s="56">
        <v>46</v>
      </c>
      <c r="J5353" s="57">
        <f t="shared" si="83"/>
        <v>97</v>
      </c>
    </row>
    <row r="5354" spans="1:10">
      <c r="A5354" s="50" t="s">
        <v>80</v>
      </c>
      <c r="B5354" s="51">
        <v>3554201</v>
      </c>
      <c r="C5354" s="51" t="s">
        <v>5192</v>
      </c>
      <c r="D5354" s="56">
        <v>0</v>
      </c>
      <c r="E5354" s="56">
        <v>0</v>
      </c>
      <c r="F5354" s="56">
        <v>0</v>
      </c>
      <c r="G5354" s="56">
        <v>0</v>
      </c>
      <c r="H5354" s="56">
        <v>0</v>
      </c>
      <c r="I5354" s="56">
        <v>35</v>
      </c>
      <c r="J5354" s="57">
        <f t="shared" si="83"/>
        <v>35</v>
      </c>
    </row>
    <row r="5355" spans="1:10">
      <c r="A5355" s="50" t="s">
        <v>80</v>
      </c>
      <c r="B5355" s="51">
        <v>3554300</v>
      </c>
      <c r="C5355" s="51" t="s">
        <v>626</v>
      </c>
      <c r="D5355" s="56">
        <v>520</v>
      </c>
      <c r="E5355" s="56">
        <v>0</v>
      </c>
      <c r="F5355" s="56">
        <v>0</v>
      </c>
      <c r="G5355" s="56">
        <v>0</v>
      </c>
      <c r="H5355" s="56">
        <v>0</v>
      </c>
      <c r="I5355" s="56">
        <v>15</v>
      </c>
      <c r="J5355" s="57">
        <f t="shared" si="83"/>
        <v>535</v>
      </c>
    </row>
    <row r="5356" spans="1:10">
      <c r="A5356" s="50" t="s">
        <v>80</v>
      </c>
      <c r="B5356" s="51">
        <v>3554409</v>
      </c>
      <c r="C5356" s="51" t="s">
        <v>2950</v>
      </c>
      <c r="D5356" s="56">
        <v>0</v>
      </c>
      <c r="E5356" s="56">
        <v>0</v>
      </c>
      <c r="F5356" s="56">
        <v>0</v>
      </c>
      <c r="G5356" s="56">
        <v>0</v>
      </c>
      <c r="H5356" s="56">
        <v>0</v>
      </c>
      <c r="I5356" s="56">
        <v>6</v>
      </c>
      <c r="J5356" s="57">
        <f t="shared" si="83"/>
        <v>6</v>
      </c>
    </row>
    <row r="5357" spans="1:10">
      <c r="A5357" s="50" t="s">
        <v>80</v>
      </c>
      <c r="B5357" s="51">
        <v>3554508</v>
      </c>
      <c r="C5357" s="51" t="s">
        <v>5193</v>
      </c>
      <c r="D5357" s="56">
        <v>0</v>
      </c>
      <c r="E5357" s="56">
        <v>4</v>
      </c>
      <c r="F5357" s="56">
        <v>0</v>
      </c>
      <c r="G5357" s="56">
        <v>0</v>
      </c>
      <c r="H5357" s="56">
        <v>0</v>
      </c>
      <c r="I5357" s="56">
        <v>67</v>
      </c>
      <c r="J5357" s="57">
        <f t="shared" si="83"/>
        <v>71</v>
      </c>
    </row>
    <row r="5358" spans="1:10">
      <c r="A5358" s="50" t="s">
        <v>80</v>
      </c>
      <c r="B5358" s="51">
        <v>3554607</v>
      </c>
      <c r="C5358" s="51" t="s">
        <v>5194</v>
      </c>
      <c r="D5358" s="56">
        <v>0</v>
      </c>
      <c r="E5358" s="56">
        <v>3</v>
      </c>
      <c r="F5358" s="56">
        <v>0</v>
      </c>
      <c r="G5358" s="56">
        <v>0</v>
      </c>
      <c r="H5358" s="56">
        <v>0</v>
      </c>
      <c r="I5358" s="56">
        <v>17</v>
      </c>
      <c r="J5358" s="57">
        <f t="shared" si="83"/>
        <v>20</v>
      </c>
    </row>
    <row r="5359" spans="1:10">
      <c r="A5359" s="50" t="s">
        <v>80</v>
      </c>
      <c r="B5359" s="51">
        <v>3554656</v>
      </c>
      <c r="C5359" s="51" t="s">
        <v>5195</v>
      </c>
      <c r="D5359" s="56">
        <v>0</v>
      </c>
      <c r="E5359" s="56">
        <v>0</v>
      </c>
      <c r="F5359" s="56">
        <v>0</v>
      </c>
      <c r="G5359" s="56">
        <v>0</v>
      </c>
      <c r="H5359" s="56">
        <v>0</v>
      </c>
      <c r="I5359" s="56">
        <v>3</v>
      </c>
      <c r="J5359" s="57">
        <f t="shared" si="83"/>
        <v>3</v>
      </c>
    </row>
    <row r="5360" spans="1:10">
      <c r="A5360" s="50" t="s">
        <v>80</v>
      </c>
      <c r="B5360" s="51">
        <v>3554706</v>
      </c>
      <c r="C5360" s="51" t="s">
        <v>5196</v>
      </c>
      <c r="D5360" s="56">
        <v>1</v>
      </c>
      <c r="E5360" s="56">
        <v>0</v>
      </c>
      <c r="F5360" s="56">
        <v>0</v>
      </c>
      <c r="G5360" s="56">
        <v>0</v>
      </c>
      <c r="H5360" s="56">
        <v>0</v>
      </c>
      <c r="I5360" s="56">
        <v>115</v>
      </c>
      <c r="J5360" s="57">
        <f t="shared" si="83"/>
        <v>116</v>
      </c>
    </row>
    <row r="5361" spans="1:10">
      <c r="A5361" s="50" t="s">
        <v>80</v>
      </c>
      <c r="B5361" s="51">
        <v>3554805</v>
      </c>
      <c r="C5361" s="51" t="s">
        <v>4024</v>
      </c>
      <c r="D5361" s="56">
        <v>133</v>
      </c>
      <c r="E5361" s="56">
        <v>0</v>
      </c>
      <c r="F5361" s="56">
        <v>0</v>
      </c>
      <c r="G5361" s="56">
        <v>0</v>
      </c>
      <c r="H5361" s="56">
        <v>0</v>
      </c>
      <c r="I5361" s="56">
        <v>7</v>
      </c>
      <c r="J5361" s="57">
        <f t="shared" si="83"/>
        <v>140</v>
      </c>
    </row>
    <row r="5362" spans="1:10">
      <c r="A5362" s="50" t="s">
        <v>80</v>
      </c>
      <c r="B5362" s="51">
        <v>3554904</v>
      </c>
      <c r="C5362" s="51" t="s">
        <v>5197</v>
      </c>
      <c r="D5362" s="56">
        <v>1</v>
      </c>
      <c r="E5362" s="56">
        <v>2</v>
      </c>
      <c r="F5362" s="56">
        <v>0</v>
      </c>
      <c r="G5362" s="56">
        <v>0</v>
      </c>
      <c r="H5362" s="56">
        <v>0</v>
      </c>
      <c r="I5362" s="56">
        <v>24</v>
      </c>
      <c r="J5362" s="57">
        <f t="shared" si="83"/>
        <v>27</v>
      </c>
    </row>
    <row r="5363" spans="1:10">
      <c r="A5363" s="50" t="s">
        <v>80</v>
      </c>
      <c r="B5363" s="51">
        <v>3554953</v>
      </c>
      <c r="C5363" s="51" t="s">
        <v>5198</v>
      </c>
      <c r="D5363" s="56">
        <v>0</v>
      </c>
      <c r="E5363" s="56">
        <v>0</v>
      </c>
      <c r="F5363" s="56">
        <v>0</v>
      </c>
      <c r="G5363" s="56">
        <v>0</v>
      </c>
      <c r="H5363" s="56">
        <v>0</v>
      </c>
      <c r="I5363" s="56">
        <v>31</v>
      </c>
      <c r="J5363" s="57">
        <f t="shared" si="83"/>
        <v>31</v>
      </c>
    </row>
    <row r="5364" spans="1:10">
      <c r="A5364" s="50" t="s">
        <v>80</v>
      </c>
      <c r="B5364" s="51">
        <v>3555000</v>
      </c>
      <c r="C5364" s="51" t="s">
        <v>4025</v>
      </c>
      <c r="D5364" s="56">
        <v>0</v>
      </c>
      <c r="E5364" s="56">
        <v>0</v>
      </c>
      <c r="F5364" s="56">
        <v>0</v>
      </c>
      <c r="G5364" s="56">
        <v>0</v>
      </c>
      <c r="H5364" s="56">
        <v>0</v>
      </c>
      <c r="I5364" s="56">
        <v>83</v>
      </c>
      <c r="J5364" s="57">
        <f t="shared" si="83"/>
        <v>83</v>
      </c>
    </row>
    <row r="5365" spans="1:10">
      <c r="A5365" s="50" t="s">
        <v>80</v>
      </c>
      <c r="B5365" s="51">
        <v>3555109</v>
      </c>
      <c r="C5365" s="51" t="s">
        <v>5199</v>
      </c>
      <c r="D5365" s="56">
        <v>18</v>
      </c>
      <c r="E5365" s="56">
        <v>1</v>
      </c>
      <c r="F5365" s="56">
        <v>0</v>
      </c>
      <c r="G5365" s="56">
        <v>0</v>
      </c>
      <c r="H5365" s="56">
        <v>0</v>
      </c>
      <c r="I5365" s="56">
        <v>62</v>
      </c>
      <c r="J5365" s="57">
        <f t="shared" si="83"/>
        <v>81</v>
      </c>
    </row>
    <row r="5366" spans="1:10">
      <c r="A5366" s="50" t="s">
        <v>80</v>
      </c>
      <c r="B5366" s="51">
        <v>3555208</v>
      </c>
      <c r="C5366" s="51" t="s">
        <v>5200</v>
      </c>
      <c r="D5366" s="56">
        <v>0</v>
      </c>
      <c r="E5366" s="56">
        <v>0</v>
      </c>
      <c r="F5366" s="56">
        <v>0</v>
      </c>
      <c r="G5366" s="56">
        <v>0</v>
      </c>
      <c r="H5366" s="56">
        <v>0</v>
      </c>
      <c r="I5366" s="56">
        <v>10</v>
      </c>
      <c r="J5366" s="57">
        <f t="shared" si="83"/>
        <v>10</v>
      </c>
    </row>
    <row r="5367" spans="1:10">
      <c r="A5367" s="50" t="s">
        <v>80</v>
      </c>
      <c r="B5367" s="51">
        <v>3555307</v>
      </c>
      <c r="C5367" s="51" t="s">
        <v>1664</v>
      </c>
      <c r="D5367" s="56">
        <v>6</v>
      </c>
      <c r="E5367" s="56">
        <v>0</v>
      </c>
      <c r="F5367" s="56">
        <v>0</v>
      </c>
      <c r="G5367" s="56">
        <v>0</v>
      </c>
      <c r="H5367" s="56">
        <v>0</v>
      </c>
      <c r="I5367" s="56">
        <v>48</v>
      </c>
      <c r="J5367" s="57">
        <f t="shared" si="83"/>
        <v>54</v>
      </c>
    </row>
    <row r="5368" spans="1:10">
      <c r="A5368" s="50" t="s">
        <v>80</v>
      </c>
      <c r="B5368" s="51">
        <v>3555356</v>
      </c>
      <c r="C5368" s="51" t="s">
        <v>5201</v>
      </c>
      <c r="D5368" s="56">
        <v>0</v>
      </c>
      <c r="E5368" s="56">
        <v>0</v>
      </c>
      <c r="F5368" s="56">
        <v>0</v>
      </c>
      <c r="G5368" s="56">
        <v>0</v>
      </c>
      <c r="H5368" s="56">
        <v>0</v>
      </c>
      <c r="I5368" s="56">
        <v>3</v>
      </c>
      <c r="J5368" s="57">
        <f t="shared" si="83"/>
        <v>3</v>
      </c>
    </row>
    <row r="5369" spans="1:10">
      <c r="A5369" s="50" t="s">
        <v>80</v>
      </c>
      <c r="B5369" s="51">
        <v>3555406</v>
      </c>
      <c r="C5369" s="51" t="s">
        <v>4026</v>
      </c>
      <c r="D5369" s="56">
        <v>0</v>
      </c>
      <c r="E5369" s="56">
        <v>0</v>
      </c>
      <c r="F5369" s="56">
        <v>30</v>
      </c>
      <c r="G5369" s="56">
        <v>0</v>
      </c>
      <c r="H5369" s="56">
        <v>4</v>
      </c>
      <c r="I5369" s="56">
        <v>18</v>
      </c>
      <c r="J5369" s="57">
        <f t="shared" si="83"/>
        <v>52</v>
      </c>
    </row>
    <row r="5370" spans="1:10">
      <c r="A5370" s="50" t="s">
        <v>80</v>
      </c>
      <c r="B5370" s="51">
        <v>3555505</v>
      </c>
      <c r="C5370" s="51" t="s">
        <v>5202</v>
      </c>
      <c r="D5370" s="56">
        <v>0</v>
      </c>
      <c r="E5370" s="56">
        <v>3</v>
      </c>
      <c r="F5370" s="56">
        <v>0</v>
      </c>
      <c r="G5370" s="56">
        <v>0</v>
      </c>
      <c r="H5370" s="56">
        <v>0</v>
      </c>
      <c r="I5370" s="56">
        <v>30</v>
      </c>
      <c r="J5370" s="57">
        <f t="shared" si="83"/>
        <v>33</v>
      </c>
    </row>
    <row r="5371" spans="1:10">
      <c r="A5371" s="50" t="s">
        <v>80</v>
      </c>
      <c r="B5371" s="51">
        <v>3555604</v>
      </c>
      <c r="C5371" s="51" t="s">
        <v>5203</v>
      </c>
      <c r="D5371" s="56">
        <v>0</v>
      </c>
      <c r="E5371" s="56">
        <v>0</v>
      </c>
      <c r="F5371" s="56">
        <v>0</v>
      </c>
      <c r="G5371" s="56">
        <v>0</v>
      </c>
      <c r="H5371" s="56">
        <v>0</v>
      </c>
      <c r="I5371" s="56">
        <v>16</v>
      </c>
      <c r="J5371" s="57">
        <f t="shared" si="83"/>
        <v>16</v>
      </c>
    </row>
    <row r="5372" spans="1:10">
      <c r="A5372" s="50" t="s">
        <v>80</v>
      </c>
      <c r="B5372" s="51">
        <v>3555703</v>
      </c>
      <c r="C5372" s="51" t="s">
        <v>5204</v>
      </c>
      <c r="D5372" s="56">
        <v>0</v>
      </c>
      <c r="E5372" s="56">
        <v>0</v>
      </c>
      <c r="F5372" s="56">
        <v>0</v>
      </c>
      <c r="G5372" s="56">
        <v>0</v>
      </c>
      <c r="H5372" s="56">
        <v>0</v>
      </c>
      <c r="I5372" s="56">
        <v>1</v>
      </c>
      <c r="J5372" s="57">
        <f t="shared" si="83"/>
        <v>1</v>
      </c>
    </row>
    <row r="5373" spans="1:10">
      <c r="A5373" s="50" t="s">
        <v>80</v>
      </c>
      <c r="B5373" s="51">
        <v>3555802</v>
      </c>
      <c r="C5373" s="51" t="s">
        <v>4028</v>
      </c>
      <c r="D5373" s="56">
        <v>0</v>
      </c>
      <c r="E5373" s="56">
        <v>0</v>
      </c>
      <c r="F5373" s="56">
        <v>0</v>
      </c>
      <c r="G5373" s="56">
        <v>0</v>
      </c>
      <c r="H5373" s="56">
        <v>0</v>
      </c>
      <c r="I5373" s="56">
        <v>95</v>
      </c>
      <c r="J5373" s="57">
        <f t="shared" si="83"/>
        <v>95</v>
      </c>
    </row>
    <row r="5374" spans="1:10">
      <c r="A5374" s="50" t="s">
        <v>80</v>
      </c>
      <c r="B5374" s="51">
        <v>3555901</v>
      </c>
      <c r="C5374" s="51" t="s">
        <v>5205</v>
      </c>
      <c r="D5374" s="56">
        <v>0</v>
      </c>
      <c r="E5374" s="56">
        <v>0</v>
      </c>
      <c r="F5374" s="56">
        <v>0</v>
      </c>
      <c r="G5374" s="56">
        <v>0</v>
      </c>
      <c r="H5374" s="56">
        <v>0</v>
      </c>
      <c r="I5374" s="56">
        <v>15</v>
      </c>
      <c r="J5374" s="57">
        <f t="shared" si="83"/>
        <v>15</v>
      </c>
    </row>
    <row r="5375" spans="1:10">
      <c r="A5375" s="50" t="s">
        <v>80</v>
      </c>
      <c r="B5375" s="51">
        <v>3556008</v>
      </c>
      <c r="C5375" s="51" t="s">
        <v>5206</v>
      </c>
      <c r="D5375" s="56">
        <v>0</v>
      </c>
      <c r="E5375" s="56">
        <v>0</v>
      </c>
      <c r="F5375" s="56">
        <v>0</v>
      </c>
      <c r="G5375" s="56">
        <v>0</v>
      </c>
      <c r="H5375" s="56">
        <v>0</v>
      </c>
      <c r="I5375" s="56">
        <v>92</v>
      </c>
      <c r="J5375" s="57">
        <f t="shared" si="83"/>
        <v>92</v>
      </c>
    </row>
    <row r="5376" spans="1:10">
      <c r="A5376" s="50" t="s">
        <v>80</v>
      </c>
      <c r="B5376" s="51">
        <v>3556107</v>
      </c>
      <c r="C5376" s="51" t="s">
        <v>5207</v>
      </c>
      <c r="D5376" s="56">
        <v>0</v>
      </c>
      <c r="E5376" s="56">
        <v>6</v>
      </c>
      <c r="F5376" s="56">
        <v>0</v>
      </c>
      <c r="G5376" s="56">
        <v>0</v>
      </c>
      <c r="H5376" s="56">
        <v>0</v>
      </c>
      <c r="I5376" s="56">
        <v>36</v>
      </c>
      <c r="J5376" s="57">
        <f t="shared" si="83"/>
        <v>42</v>
      </c>
    </row>
    <row r="5377" spans="1:10">
      <c r="A5377" s="50" t="s">
        <v>80</v>
      </c>
      <c r="B5377" s="51">
        <v>3556206</v>
      </c>
      <c r="C5377" s="51" t="s">
        <v>5208</v>
      </c>
      <c r="D5377" s="56">
        <v>1</v>
      </c>
      <c r="E5377" s="56">
        <v>0</v>
      </c>
      <c r="F5377" s="56">
        <v>0</v>
      </c>
      <c r="G5377" s="56">
        <v>0</v>
      </c>
      <c r="H5377" s="56">
        <v>0</v>
      </c>
      <c r="I5377" s="56">
        <v>2</v>
      </c>
      <c r="J5377" s="57">
        <f t="shared" si="83"/>
        <v>3</v>
      </c>
    </row>
    <row r="5378" spans="1:10">
      <c r="A5378" s="50" t="s">
        <v>80</v>
      </c>
      <c r="B5378" s="51">
        <v>3556305</v>
      </c>
      <c r="C5378" s="51" t="s">
        <v>5209</v>
      </c>
      <c r="D5378" s="56">
        <v>0</v>
      </c>
      <c r="E5378" s="56">
        <v>0</v>
      </c>
      <c r="F5378" s="56">
        <v>0</v>
      </c>
      <c r="G5378" s="56">
        <v>0</v>
      </c>
      <c r="H5378" s="56">
        <v>0</v>
      </c>
      <c r="I5378" s="56">
        <v>7</v>
      </c>
      <c r="J5378" s="57">
        <f t="shared" si="83"/>
        <v>7</v>
      </c>
    </row>
    <row r="5379" spans="1:10">
      <c r="A5379" s="50" t="s">
        <v>80</v>
      </c>
      <c r="B5379" s="51">
        <v>3556354</v>
      </c>
      <c r="C5379" s="51" t="s">
        <v>4799</v>
      </c>
      <c r="D5379" s="56">
        <v>0</v>
      </c>
      <c r="E5379" s="56">
        <v>0</v>
      </c>
      <c r="F5379" s="56">
        <v>0</v>
      </c>
      <c r="G5379" s="56">
        <v>0</v>
      </c>
      <c r="H5379" s="56">
        <v>0</v>
      </c>
      <c r="I5379" s="56">
        <v>5</v>
      </c>
      <c r="J5379" s="57">
        <f t="shared" si="83"/>
        <v>5</v>
      </c>
    </row>
    <row r="5380" spans="1:10">
      <c r="A5380" s="50" t="s">
        <v>80</v>
      </c>
      <c r="B5380" s="51">
        <v>3556404</v>
      </c>
      <c r="C5380" s="51" t="s">
        <v>4029</v>
      </c>
      <c r="D5380" s="56">
        <v>0</v>
      </c>
      <c r="E5380" s="56">
        <v>0</v>
      </c>
      <c r="F5380" s="56">
        <v>0</v>
      </c>
      <c r="G5380" s="56">
        <v>0</v>
      </c>
      <c r="H5380" s="56">
        <v>0</v>
      </c>
      <c r="I5380" s="56">
        <v>37</v>
      </c>
      <c r="J5380" s="57">
        <f t="shared" si="83"/>
        <v>37</v>
      </c>
    </row>
    <row r="5381" spans="1:10">
      <c r="A5381" s="50" t="s">
        <v>80</v>
      </c>
      <c r="B5381" s="51">
        <v>3556453</v>
      </c>
      <c r="C5381" s="51" t="s">
        <v>5210</v>
      </c>
      <c r="D5381" s="56">
        <v>0</v>
      </c>
      <c r="E5381" s="56">
        <v>0</v>
      </c>
      <c r="F5381" s="56">
        <v>0</v>
      </c>
      <c r="G5381" s="56">
        <v>0</v>
      </c>
      <c r="H5381" s="56">
        <v>0</v>
      </c>
      <c r="I5381" s="56">
        <v>1</v>
      </c>
      <c r="J5381" s="57">
        <f t="shared" si="83"/>
        <v>1</v>
      </c>
    </row>
    <row r="5382" spans="1:10">
      <c r="A5382" s="50" t="s">
        <v>80</v>
      </c>
      <c r="B5382" s="51">
        <v>3556503</v>
      </c>
      <c r="C5382" s="51" t="s">
        <v>5211</v>
      </c>
      <c r="D5382" s="56">
        <v>0</v>
      </c>
      <c r="E5382" s="56">
        <v>0</v>
      </c>
      <c r="F5382" s="56">
        <v>0</v>
      </c>
      <c r="G5382" s="56">
        <v>0</v>
      </c>
      <c r="H5382" s="56">
        <v>0</v>
      </c>
      <c r="I5382" s="56">
        <v>1</v>
      </c>
      <c r="J5382" s="57">
        <f t="shared" ref="J5382:J5445" si="84">SUM(D5382:I5382)</f>
        <v>1</v>
      </c>
    </row>
    <row r="5383" spans="1:10">
      <c r="A5383" s="50" t="s">
        <v>80</v>
      </c>
      <c r="B5383" s="51">
        <v>3556602</v>
      </c>
      <c r="C5383" s="51" t="s">
        <v>649</v>
      </c>
      <c r="D5383" s="56">
        <v>0</v>
      </c>
      <c r="E5383" s="56">
        <v>0</v>
      </c>
      <c r="F5383" s="56">
        <v>0</v>
      </c>
      <c r="G5383" s="56">
        <v>0</v>
      </c>
      <c r="H5383" s="56">
        <v>0</v>
      </c>
      <c r="I5383" s="56">
        <v>17</v>
      </c>
      <c r="J5383" s="57">
        <f t="shared" si="84"/>
        <v>17</v>
      </c>
    </row>
    <row r="5384" spans="1:10">
      <c r="A5384" s="50" t="s">
        <v>80</v>
      </c>
      <c r="B5384" s="51">
        <v>3556701</v>
      </c>
      <c r="C5384" s="51" t="s">
        <v>5212</v>
      </c>
      <c r="D5384" s="56">
        <v>0</v>
      </c>
      <c r="E5384" s="56">
        <v>0</v>
      </c>
      <c r="F5384" s="56">
        <v>0</v>
      </c>
      <c r="G5384" s="56">
        <v>0</v>
      </c>
      <c r="H5384" s="56">
        <v>0</v>
      </c>
      <c r="I5384" s="56">
        <v>3</v>
      </c>
      <c r="J5384" s="57">
        <f t="shared" si="84"/>
        <v>3</v>
      </c>
    </row>
    <row r="5385" spans="1:10">
      <c r="A5385" s="50" t="s">
        <v>80</v>
      </c>
      <c r="B5385" s="51">
        <v>3556800</v>
      </c>
      <c r="C5385" s="51" t="s">
        <v>5213</v>
      </c>
      <c r="D5385" s="56">
        <v>0</v>
      </c>
      <c r="E5385" s="56">
        <v>0</v>
      </c>
      <c r="F5385" s="56">
        <v>0</v>
      </c>
      <c r="G5385" s="56">
        <v>0</v>
      </c>
      <c r="H5385" s="56">
        <v>0</v>
      </c>
      <c r="I5385" s="56">
        <v>13</v>
      </c>
      <c r="J5385" s="57">
        <f t="shared" si="84"/>
        <v>13</v>
      </c>
    </row>
    <row r="5386" spans="1:10">
      <c r="A5386" s="50" t="s">
        <v>80</v>
      </c>
      <c r="B5386" s="51">
        <v>3556909</v>
      </c>
      <c r="C5386" s="51" t="s">
        <v>5214</v>
      </c>
      <c r="D5386" s="56">
        <v>0</v>
      </c>
      <c r="E5386" s="56">
        <v>0</v>
      </c>
      <c r="F5386" s="56">
        <v>0</v>
      </c>
      <c r="G5386" s="56">
        <v>0</v>
      </c>
      <c r="H5386" s="56">
        <v>0</v>
      </c>
      <c r="I5386" s="56">
        <v>17</v>
      </c>
      <c r="J5386" s="57">
        <f t="shared" si="84"/>
        <v>17</v>
      </c>
    </row>
    <row r="5387" spans="1:10">
      <c r="A5387" s="50" t="s">
        <v>80</v>
      </c>
      <c r="B5387" s="51">
        <v>3556958</v>
      </c>
      <c r="C5387" s="51" t="s">
        <v>5215</v>
      </c>
      <c r="D5387" s="56">
        <v>0</v>
      </c>
      <c r="E5387" s="56">
        <v>0</v>
      </c>
      <c r="F5387" s="56">
        <v>0</v>
      </c>
      <c r="G5387" s="56">
        <v>0</v>
      </c>
      <c r="H5387" s="56">
        <v>0</v>
      </c>
      <c r="I5387" s="56">
        <v>10</v>
      </c>
      <c r="J5387" s="57">
        <f t="shared" si="84"/>
        <v>10</v>
      </c>
    </row>
    <row r="5388" spans="1:10">
      <c r="A5388" s="50" t="s">
        <v>80</v>
      </c>
      <c r="B5388" s="51">
        <v>3557006</v>
      </c>
      <c r="C5388" s="51" t="s">
        <v>5216</v>
      </c>
      <c r="D5388" s="56">
        <v>0</v>
      </c>
      <c r="E5388" s="56">
        <v>0</v>
      </c>
      <c r="F5388" s="56">
        <v>0</v>
      </c>
      <c r="G5388" s="56">
        <v>0</v>
      </c>
      <c r="H5388" s="56">
        <v>0</v>
      </c>
      <c r="I5388" s="56">
        <v>2</v>
      </c>
      <c r="J5388" s="57">
        <f t="shared" si="84"/>
        <v>2</v>
      </c>
    </row>
    <row r="5389" spans="1:10">
      <c r="A5389" s="50" t="s">
        <v>80</v>
      </c>
      <c r="B5389" s="51">
        <v>3557105</v>
      </c>
      <c r="C5389" s="51" t="s">
        <v>4030</v>
      </c>
      <c r="D5389" s="56">
        <v>0</v>
      </c>
      <c r="E5389" s="56">
        <v>0</v>
      </c>
      <c r="F5389" s="56">
        <v>0</v>
      </c>
      <c r="G5389" s="56">
        <v>0</v>
      </c>
      <c r="H5389" s="56">
        <v>0</v>
      </c>
      <c r="I5389" s="56">
        <v>66</v>
      </c>
      <c r="J5389" s="57">
        <f t="shared" si="84"/>
        <v>66</v>
      </c>
    </row>
    <row r="5390" spans="1:10">
      <c r="A5390" s="50" t="s">
        <v>80</v>
      </c>
      <c r="B5390" s="51">
        <v>3557154</v>
      </c>
      <c r="C5390" s="51" t="s">
        <v>5217</v>
      </c>
      <c r="D5390" s="56">
        <v>0</v>
      </c>
      <c r="E5390" s="56">
        <v>1</v>
      </c>
      <c r="F5390" s="56">
        <v>0</v>
      </c>
      <c r="G5390" s="56">
        <v>0</v>
      </c>
      <c r="H5390" s="56">
        <v>0</v>
      </c>
      <c r="I5390" s="56">
        <v>1</v>
      </c>
      <c r="J5390" s="57">
        <f t="shared" si="84"/>
        <v>2</v>
      </c>
    </row>
    <row r="5391" spans="1:10">
      <c r="A5391" s="50" t="s">
        <v>83</v>
      </c>
      <c r="B5391" s="51">
        <v>1700251</v>
      </c>
      <c r="C5391" s="51" t="s">
        <v>5218</v>
      </c>
      <c r="D5391" s="56">
        <v>95</v>
      </c>
      <c r="E5391" s="56">
        <v>15</v>
      </c>
      <c r="F5391" s="56">
        <v>0</v>
      </c>
      <c r="G5391" s="56">
        <v>0</v>
      </c>
      <c r="H5391" s="56">
        <v>0</v>
      </c>
      <c r="I5391" s="56">
        <v>57</v>
      </c>
      <c r="J5391" s="57">
        <f t="shared" si="84"/>
        <v>167</v>
      </c>
    </row>
    <row r="5392" spans="1:10">
      <c r="A5392" s="50" t="s">
        <v>83</v>
      </c>
      <c r="B5392" s="51">
        <v>1700301</v>
      </c>
      <c r="C5392" s="51" t="s">
        <v>4031</v>
      </c>
      <c r="D5392" s="56">
        <v>71</v>
      </c>
      <c r="E5392" s="56">
        <v>5</v>
      </c>
      <c r="F5392" s="56">
        <v>0</v>
      </c>
      <c r="G5392" s="56">
        <v>0</v>
      </c>
      <c r="H5392" s="56">
        <v>0</v>
      </c>
      <c r="I5392" s="56">
        <v>184</v>
      </c>
      <c r="J5392" s="57">
        <f t="shared" si="84"/>
        <v>260</v>
      </c>
    </row>
    <row r="5393" spans="1:10">
      <c r="A5393" s="50" t="s">
        <v>83</v>
      </c>
      <c r="B5393" s="51">
        <v>1700350</v>
      </c>
      <c r="C5393" s="51" t="s">
        <v>5219</v>
      </c>
      <c r="D5393" s="56">
        <v>4</v>
      </c>
      <c r="E5393" s="56">
        <v>0</v>
      </c>
      <c r="F5393" s="56">
        <v>0</v>
      </c>
      <c r="G5393" s="56">
        <v>0</v>
      </c>
      <c r="H5393" s="56">
        <v>1</v>
      </c>
      <c r="I5393" s="56">
        <v>64</v>
      </c>
      <c r="J5393" s="57">
        <f t="shared" si="84"/>
        <v>69</v>
      </c>
    </row>
    <row r="5394" spans="1:10">
      <c r="A5394" s="50" t="s">
        <v>83</v>
      </c>
      <c r="B5394" s="51">
        <v>1700400</v>
      </c>
      <c r="C5394" s="51" t="s">
        <v>5220</v>
      </c>
      <c r="D5394" s="56">
        <v>1</v>
      </c>
      <c r="E5394" s="56">
        <v>5</v>
      </c>
      <c r="F5394" s="56">
        <v>14</v>
      </c>
      <c r="G5394" s="56">
        <v>0</v>
      </c>
      <c r="H5394" s="56">
        <v>9</v>
      </c>
      <c r="I5394" s="56">
        <v>59</v>
      </c>
      <c r="J5394" s="57">
        <f t="shared" si="84"/>
        <v>88</v>
      </c>
    </row>
    <row r="5395" spans="1:10">
      <c r="A5395" s="50" t="s">
        <v>83</v>
      </c>
      <c r="B5395" s="51">
        <v>1700707</v>
      </c>
      <c r="C5395" s="51" t="s">
        <v>4462</v>
      </c>
      <c r="D5395" s="56">
        <v>95</v>
      </c>
      <c r="E5395" s="56">
        <v>0</v>
      </c>
      <c r="F5395" s="56">
        <v>0</v>
      </c>
      <c r="G5395" s="56">
        <v>0</v>
      </c>
      <c r="H5395" s="56">
        <v>2</v>
      </c>
      <c r="I5395" s="56">
        <v>37</v>
      </c>
      <c r="J5395" s="57">
        <f t="shared" si="84"/>
        <v>134</v>
      </c>
    </row>
    <row r="5396" spans="1:10">
      <c r="A5396" s="50" t="s">
        <v>83</v>
      </c>
      <c r="B5396" s="51">
        <v>1701002</v>
      </c>
      <c r="C5396" s="51" t="s">
        <v>4032</v>
      </c>
      <c r="D5396" s="56">
        <v>218</v>
      </c>
      <c r="E5396" s="56">
        <v>7</v>
      </c>
      <c r="F5396" s="56">
        <v>0</v>
      </c>
      <c r="G5396" s="56">
        <v>0</v>
      </c>
      <c r="H5396" s="56">
        <v>0</v>
      </c>
      <c r="I5396" s="56">
        <v>110</v>
      </c>
      <c r="J5396" s="57">
        <f t="shared" si="84"/>
        <v>335</v>
      </c>
    </row>
    <row r="5397" spans="1:10">
      <c r="A5397" s="50" t="s">
        <v>83</v>
      </c>
      <c r="B5397" s="51">
        <v>1701051</v>
      </c>
      <c r="C5397" s="51" t="s">
        <v>5221</v>
      </c>
      <c r="D5397" s="56">
        <v>9</v>
      </c>
      <c r="E5397" s="56">
        <v>10</v>
      </c>
      <c r="F5397" s="56">
        <v>0</v>
      </c>
      <c r="G5397" s="56">
        <v>0</v>
      </c>
      <c r="H5397" s="56">
        <v>0</v>
      </c>
      <c r="I5397" s="56">
        <v>74</v>
      </c>
      <c r="J5397" s="57">
        <f t="shared" si="84"/>
        <v>93</v>
      </c>
    </row>
    <row r="5398" spans="1:10">
      <c r="A5398" s="50" t="s">
        <v>83</v>
      </c>
      <c r="B5398" s="51">
        <v>1701101</v>
      </c>
      <c r="C5398" s="51" t="s">
        <v>4034</v>
      </c>
      <c r="D5398" s="56">
        <v>2</v>
      </c>
      <c r="E5398" s="56">
        <v>2</v>
      </c>
      <c r="F5398" s="56">
        <v>0</v>
      </c>
      <c r="G5398" s="56">
        <v>0</v>
      </c>
      <c r="H5398" s="56">
        <v>1</v>
      </c>
      <c r="I5398" s="56">
        <v>115</v>
      </c>
      <c r="J5398" s="57">
        <f t="shared" si="84"/>
        <v>120</v>
      </c>
    </row>
    <row r="5399" spans="1:10">
      <c r="A5399" s="50" t="s">
        <v>83</v>
      </c>
      <c r="B5399" s="51">
        <v>1701309</v>
      </c>
      <c r="C5399" s="51" t="s">
        <v>5222</v>
      </c>
      <c r="D5399" s="56">
        <v>703</v>
      </c>
      <c r="E5399" s="56">
        <v>1</v>
      </c>
      <c r="F5399" s="56">
        <v>1</v>
      </c>
      <c r="G5399" s="56">
        <v>0</v>
      </c>
      <c r="H5399" s="56">
        <v>0</v>
      </c>
      <c r="I5399" s="56">
        <v>101</v>
      </c>
      <c r="J5399" s="57">
        <f t="shared" si="84"/>
        <v>806</v>
      </c>
    </row>
    <row r="5400" spans="1:10">
      <c r="A5400" s="50" t="s">
        <v>83</v>
      </c>
      <c r="B5400" s="51">
        <v>1701903</v>
      </c>
      <c r="C5400" s="51" t="s">
        <v>5223</v>
      </c>
      <c r="D5400" s="56">
        <v>381</v>
      </c>
      <c r="E5400" s="56">
        <v>1</v>
      </c>
      <c r="F5400" s="56">
        <v>0</v>
      </c>
      <c r="G5400" s="56">
        <v>0</v>
      </c>
      <c r="H5400" s="56">
        <v>1</v>
      </c>
      <c r="I5400" s="56">
        <v>112</v>
      </c>
      <c r="J5400" s="57">
        <f t="shared" si="84"/>
        <v>495</v>
      </c>
    </row>
    <row r="5401" spans="1:10">
      <c r="A5401" s="50" t="s">
        <v>83</v>
      </c>
      <c r="B5401" s="51">
        <v>1702000</v>
      </c>
      <c r="C5401" s="51" t="s">
        <v>4036</v>
      </c>
      <c r="D5401" s="56">
        <v>136</v>
      </c>
      <c r="E5401" s="56">
        <v>0</v>
      </c>
      <c r="F5401" s="56">
        <v>2</v>
      </c>
      <c r="G5401" s="56">
        <v>0</v>
      </c>
      <c r="H5401" s="56">
        <v>4</v>
      </c>
      <c r="I5401" s="56">
        <v>217</v>
      </c>
      <c r="J5401" s="57">
        <f t="shared" si="84"/>
        <v>359</v>
      </c>
    </row>
    <row r="5402" spans="1:10">
      <c r="A5402" s="50" t="s">
        <v>83</v>
      </c>
      <c r="B5402" s="51">
        <v>1702109</v>
      </c>
      <c r="C5402" s="51" t="s">
        <v>4037</v>
      </c>
      <c r="D5402" s="56">
        <v>314</v>
      </c>
      <c r="E5402" s="56">
        <v>2</v>
      </c>
      <c r="F5402" s="56">
        <v>0</v>
      </c>
      <c r="G5402" s="56">
        <v>0</v>
      </c>
      <c r="H5402" s="56">
        <v>0</v>
      </c>
      <c r="I5402" s="56">
        <v>257</v>
      </c>
      <c r="J5402" s="57">
        <f t="shared" si="84"/>
        <v>573</v>
      </c>
    </row>
    <row r="5403" spans="1:10">
      <c r="A5403" s="50" t="s">
        <v>83</v>
      </c>
      <c r="B5403" s="51">
        <v>1702158</v>
      </c>
      <c r="C5403" s="51" t="s">
        <v>987</v>
      </c>
      <c r="D5403" s="56">
        <v>91</v>
      </c>
      <c r="E5403" s="56">
        <v>0</v>
      </c>
      <c r="F5403" s="56">
        <v>0</v>
      </c>
      <c r="G5403" s="56">
        <v>0</v>
      </c>
      <c r="H5403" s="56">
        <v>0</v>
      </c>
      <c r="I5403" s="56">
        <v>105</v>
      </c>
      <c r="J5403" s="57">
        <f t="shared" si="84"/>
        <v>196</v>
      </c>
    </row>
    <row r="5404" spans="1:10">
      <c r="A5404" s="50" t="s">
        <v>83</v>
      </c>
      <c r="B5404" s="51">
        <v>1702208</v>
      </c>
      <c r="C5404" s="51" t="s">
        <v>4038</v>
      </c>
      <c r="D5404" s="56">
        <v>927</v>
      </c>
      <c r="E5404" s="56">
        <v>50</v>
      </c>
      <c r="F5404" s="56">
        <v>20</v>
      </c>
      <c r="G5404" s="56">
        <v>3</v>
      </c>
      <c r="H5404" s="56">
        <v>19</v>
      </c>
      <c r="I5404" s="56">
        <v>1537</v>
      </c>
      <c r="J5404" s="57">
        <f t="shared" si="84"/>
        <v>2556</v>
      </c>
    </row>
    <row r="5405" spans="1:10">
      <c r="A5405" s="50" t="s">
        <v>83</v>
      </c>
      <c r="B5405" s="51">
        <v>1702307</v>
      </c>
      <c r="C5405" s="51" t="s">
        <v>5224</v>
      </c>
      <c r="D5405" s="56">
        <v>45</v>
      </c>
      <c r="E5405" s="56">
        <v>0</v>
      </c>
      <c r="F5405" s="56">
        <v>1</v>
      </c>
      <c r="G5405" s="56">
        <v>0</v>
      </c>
      <c r="H5405" s="56">
        <v>0</v>
      </c>
      <c r="I5405" s="56">
        <v>49</v>
      </c>
      <c r="J5405" s="57">
        <f t="shared" si="84"/>
        <v>95</v>
      </c>
    </row>
    <row r="5406" spans="1:10">
      <c r="A5406" s="50" t="s">
        <v>83</v>
      </c>
      <c r="B5406" s="51">
        <v>1702406</v>
      </c>
      <c r="C5406" s="51" t="s">
        <v>5225</v>
      </c>
      <c r="D5406" s="56">
        <v>0</v>
      </c>
      <c r="E5406" s="56">
        <v>4</v>
      </c>
      <c r="F5406" s="56">
        <v>216</v>
      </c>
      <c r="G5406" s="56">
        <v>0</v>
      </c>
      <c r="H5406" s="56">
        <v>15</v>
      </c>
      <c r="I5406" s="56">
        <v>194</v>
      </c>
      <c r="J5406" s="57">
        <f t="shared" si="84"/>
        <v>429</v>
      </c>
    </row>
    <row r="5407" spans="1:10">
      <c r="A5407" s="50" t="s">
        <v>83</v>
      </c>
      <c r="B5407" s="51">
        <v>1702554</v>
      </c>
      <c r="C5407" s="51" t="s">
        <v>5226</v>
      </c>
      <c r="D5407" s="56">
        <v>363</v>
      </c>
      <c r="E5407" s="56">
        <v>0</v>
      </c>
      <c r="F5407" s="56">
        <v>1</v>
      </c>
      <c r="G5407" s="56">
        <v>0</v>
      </c>
      <c r="H5407" s="56">
        <v>1</v>
      </c>
      <c r="I5407" s="56">
        <v>230</v>
      </c>
      <c r="J5407" s="57">
        <f t="shared" si="84"/>
        <v>595</v>
      </c>
    </row>
    <row r="5408" spans="1:10">
      <c r="A5408" s="50" t="s">
        <v>83</v>
      </c>
      <c r="B5408" s="51">
        <v>1702703</v>
      </c>
      <c r="C5408" s="51" t="s">
        <v>5227</v>
      </c>
      <c r="D5408" s="56">
        <v>0</v>
      </c>
      <c r="E5408" s="56">
        <v>0</v>
      </c>
      <c r="F5408" s="56">
        <v>4</v>
      </c>
      <c r="G5408" s="56">
        <v>0</v>
      </c>
      <c r="H5408" s="56">
        <v>1</v>
      </c>
      <c r="I5408" s="56">
        <v>107</v>
      </c>
      <c r="J5408" s="57">
        <f t="shared" si="84"/>
        <v>112</v>
      </c>
    </row>
    <row r="5409" spans="1:10">
      <c r="A5409" s="50" t="s">
        <v>83</v>
      </c>
      <c r="B5409" s="51">
        <v>1702901</v>
      </c>
      <c r="C5409" s="51" t="s">
        <v>5228</v>
      </c>
      <c r="D5409" s="56">
        <v>174</v>
      </c>
      <c r="E5409" s="56">
        <v>0</v>
      </c>
      <c r="F5409" s="56">
        <v>1</v>
      </c>
      <c r="G5409" s="56">
        <v>0</v>
      </c>
      <c r="H5409" s="56">
        <v>0</v>
      </c>
      <c r="I5409" s="56">
        <v>255</v>
      </c>
      <c r="J5409" s="57">
        <f t="shared" si="84"/>
        <v>430</v>
      </c>
    </row>
    <row r="5410" spans="1:10">
      <c r="A5410" s="50" t="s">
        <v>83</v>
      </c>
      <c r="B5410" s="51">
        <v>1703008</v>
      </c>
      <c r="C5410" s="51" t="s">
        <v>4039</v>
      </c>
      <c r="D5410" s="56">
        <v>317</v>
      </c>
      <c r="E5410" s="56">
        <v>3</v>
      </c>
      <c r="F5410" s="56">
        <v>0</v>
      </c>
      <c r="G5410" s="56">
        <v>0</v>
      </c>
      <c r="H5410" s="56">
        <v>0</v>
      </c>
      <c r="I5410" s="56">
        <v>269</v>
      </c>
      <c r="J5410" s="57">
        <f t="shared" si="84"/>
        <v>589</v>
      </c>
    </row>
    <row r="5411" spans="1:10">
      <c r="A5411" s="50" t="s">
        <v>83</v>
      </c>
      <c r="B5411" s="51">
        <v>1703057</v>
      </c>
      <c r="C5411" s="51" t="s">
        <v>5229</v>
      </c>
      <c r="D5411" s="56">
        <v>44</v>
      </c>
      <c r="E5411" s="56">
        <v>0</v>
      </c>
      <c r="F5411" s="56">
        <v>0</v>
      </c>
      <c r="G5411" s="56">
        <v>0</v>
      </c>
      <c r="H5411" s="56">
        <v>0</v>
      </c>
      <c r="I5411" s="56">
        <v>33</v>
      </c>
      <c r="J5411" s="57">
        <f t="shared" si="84"/>
        <v>77</v>
      </c>
    </row>
    <row r="5412" spans="1:10">
      <c r="A5412" s="50" t="s">
        <v>83</v>
      </c>
      <c r="B5412" s="51">
        <v>1703073</v>
      </c>
      <c r="C5412" s="51" t="s">
        <v>5230</v>
      </c>
      <c r="D5412" s="56">
        <v>1</v>
      </c>
      <c r="E5412" s="56">
        <v>0</v>
      </c>
      <c r="F5412" s="56">
        <v>0</v>
      </c>
      <c r="G5412" s="56">
        <v>0</v>
      </c>
      <c r="H5412" s="56">
        <v>0</v>
      </c>
      <c r="I5412" s="56">
        <v>104</v>
      </c>
      <c r="J5412" s="57">
        <f t="shared" si="84"/>
        <v>105</v>
      </c>
    </row>
    <row r="5413" spans="1:10">
      <c r="A5413" s="50" t="s">
        <v>83</v>
      </c>
      <c r="B5413" s="51">
        <v>1703107</v>
      </c>
      <c r="C5413" s="51" t="s">
        <v>4040</v>
      </c>
      <c r="D5413" s="56">
        <v>1</v>
      </c>
      <c r="E5413" s="56">
        <v>35</v>
      </c>
      <c r="F5413" s="56">
        <v>0</v>
      </c>
      <c r="G5413" s="56">
        <v>0</v>
      </c>
      <c r="H5413" s="56">
        <v>0</v>
      </c>
      <c r="I5413" s="56">
        <v>113</v>
      </c>
      <c r="J5413" s="57">
        <f t="shared" si="84"/>
        <v>149</v>
      </c>
    </row>
    <row r="5414" spans="1:10">
      <c r="A5414" s="50" t="s">
        <v>83</v>
      </c>
      <c r="B5414" s="51">
        <v>1703206</v>
      </c>
      <c r="C5414" s="51" t="s">
        <v>5231</v>
      </c>
      <c r="D5414" s="56">
        <v>335</v>
      </c>
      <c r="E5414" s="56">
        <v>0</v>
      </c>
      <c r="F5414" s="56">
        <v>0</v>
      </c>
      <c r="G5414" s="56">
        <v>0</v>
      </c>
      <c r="H5414" s="56">
        <v>0</v>
      </c>
      <c r="I5414" s="56">
        <v>36</v>
      </c>
      <c r="J5414" s="57">
        <f t="shared" si="84"/>
        <v>371</v>
      </c>
    </row>
    <row r="5415" spans="1:10">
      <c r="A5415" s="50" t="s">
        <v>83</v>
      </c>
      <c r="B5415" s="51">
        <v>1703305</v>
      </c>
      <c r="C5415" s="51" t="s">
        <v>3424</v>
      </c>
      <c r="D5415" s="56">
        <v>0</v>
      </c>
      <c r="E5415" s="56">
        <v>1</v>
      </c>
      <c r="F5415" s="56">
        <v>0</v>
      </c>
      <c r="G5415" s="56">
        <v>0</v>
      </c>
      <c r="H5415" s="56">
        <v>0</v>
      </c>
      <c r="I5415" s="56">
        <v>90</v>
      </c>
      <c r="J5415" s="57">
        <f t="shared" si="84"/>
        <v>91</v>
      </c>
    </row>
    <row r="5416" spans="1:10">
      <c r="A5416" s="50" t="s">
        <v>83</v>
      </c>
      <c r="B5416" s="51">
        <v>1703602</v>
      </c>
      <c r="C5416" s="51" t="s">
        <v>5232</v>
      </c>
      <c r="D5416" s="56">
        <v>1</v>
      </c>
      <c r="E5416" s="56">
        <v>15</v>
      </c>
      <c r="F5416" s="56">
        <v>0</v>
      </c>
      <c r="G5416" s="56">
        <v>0</v>
      </c>
      <c r="H5416" s="56">
        <v>0</v>
      </c>
      <c r="I5416" s="56">
        <v>21</v>
      </c>
      <c r="J5416" s="57">
        <f t="shared" si="84"/>
        <v>37</v>
      </c>
    </row>
    <row r="5417" spans="1:10">
      <c r="A5417" s="50" t="s">
        <v>83</v>
      </c>
      <c r="B5417" s="51">
        <v>1703701</v>
      </c>
      <c r="C5417" s="51" t="s">
        <v>4041</v>
      </c>
      <c r="D5417" s="56">
        <v>3</v>
      </c>
      <c r="E5417" s="56">
        <v>0</v>
      </c>
      <c r="F5417" s="56">
        <v>75</v>
      </c>
      <c r="G5417" s="56">
        <v>0</v>
      </c>
      <c r="H5417" s="56">
        <v>0</v>
      </c>
      <c r="I5417" s="56">
        <v>128</v>
      </c>
      <c r="J5417" s="57">
        <f t="shared" si="84"/>
        <v>206</v>
      </c>
    </row>
    <row r="5418" spans="1:10">
      <c r="A5418" s="50" t="s">
        <v>83</v>
      </c>
      <c r="B5418" s="51">
        <v>1703800</v>
      </c>
      <c r="C5418" s="51" t="s">
        <v>5233</v>
      </c>
      <c r="D5418" s="56">
        <v>50</v>
      </c>
      <c r="E5418" s="56">
        <v>0</v>
      </c>
      <c r="F5418" s="56">
        <v>0</v>
      </c>
      <c r="G5418" s="56">
        <v>0</v>
      </c>
      <c r="H5418" s="56">
        <v>0</v>
      </c>
      <c r="I5418" s="56">
        <v>120</v>
      </c>
      <c r="J5418" s="57">
        <f t="shared" si="84"/>
        <v>170</v>
      </c>
    </row>
    <row r="5419" spans="1:10">
      <c r="A5419" s="50" t="s">
        <v>83</v>
      </c>
      <c r="B5419" s="51">
        <v>1703826</v>
      </c>
      <c r="C5419" s="51" t="s">
        <v>3899</v>
      </c>
      <c r="D5419" s="56">
        <v>41</v>
      </c>
      <c r="E5419" s="56">
        <v>0</v>
      </c>
      <c r="F5419" s="56">
        <v>0</v>
      </c>
      <c r="G5419" s="56">
        <v>16</v>
      </c>
      <c r="H5419" s="56">
        <v>0</v>
      </c>
      <c r="I5419" s="56">
        <v>60</v>
      </c>
      <c r="J5419" s="57">
        <f t="shared" si="84"/>
        <v>117</v>
      </c>
    </row>
    <row r="5420" spans="1:10">
      <c r="A5420" s="50" t="s">
        <v>83</v>
      </c>
      <c r="B5420" s="51">
        <v>1703842</v>
      </c>
      <c r="C5420" s="51" t="s">
        <v>5234</v>
      </c>
      <c r="D5420" s="56">
        <v>0</v>
      </c>
      <c r="E5420" s="56">
        <v>0</v>
      </c>
      <c r="F5420" s="56">
        <v>0</v>
      </c>
      <c r="G5420" s="56">
        <v>1</v>
      </c>
      <c r="H5420" s="56">
        <v>0</v>
      </c>
      <c r="I5420" s="56">
        <v>142</v>
      </c>
      <c r="J5420" s="57">
        <f t="shared" si="84"/>
        <v>143</v>
      </c>
    </row>
    <row r="5421" spans="1:10">
      <c r="A5421" s="50" t="s">
        <v>83</v>
      </c>
      <c r="B5421" s="51">
        <v>1703867</v>
      </c>
      <c r="C5421" s="51" t="s">
        <v>5235</v>
      </c>
      <c r="D5421" s="56">
        <v>131</v>
      </c>
      <c r="E5421" s="56">
        <v>0</v>
      </c>
      <c r="F5421" s="56">
        <v>0</v>
      </c>
      <c r="G5421" s="56">
        <v>0</v>
      </c>
      <c r="H5421" s="56">
        <v>0</v>
      </c>
      <c r="I5421" s="56">
        <v>27</v>
      </c>
      <c r="J5421" s="57">
        <f t="shared" si="84"/>
        <v>158</v>
      </c>
    </row>
    <row r="5422" spans="1:10">
      <c r="A5422" s="50" t="s">
        <v>83</v>
      </c>
      <c r="B5422" s="51">
        <v>1703883</v>
      </c>
      <c r="C5422" s="51" t="s">
        <v>5236</v>
      </c>
      <c r="D5422" s="56">
        <v>175</v>
      </c>
      <c r="E5422" s="56">
        <v>0</v>
      </c>
      <c r="F5422" s="56">
        <v>0</v>
      </c>
      <c r="G5422" s="56">
        <v>0</v>
      </c>
      <c r="H5422" s="56">
        <v>0</v>
      </c>
      <c r="I5422" s="56">
        <v>10</v>
      </c>
      <c r="J5422" s="57">
        <f t="shared" si="84"/>
        <v>185</v>
      </c>
    </row>
    <row r="5423" spans="1:10">
      <c r="A5423" s="50" t="s">
        <v>83</v>
      </c>
      <c r="B5423" s="51">
        <v>1703891</v>
      </c>
      <c r="C5423" s="51" t="s">
        <v>5237</v>
      </c>
      <c r="D5423" s="56">
        <v>34</v>
      </c>
      <c r="E5423" s="56">
        <v>0</v>
      </c>
      <c r="F5423" s="56">
        <v>0</v>
      </c>
      <c r="G5423" s="56">
        <v>0</v>
      </c>
      <c r="H5423" s="56">
        <v>2</v>
      </c>
      <c r="I5423" s="56">
        <v>271</v>
      </c>
      <c r="J5423" s="57">
        <f t="shared" si="84"/>
        <v>307</v>
      </c>
    </row>
    <row r="5424" spans="1:10">
      <c r="A5424" s="50" t="s">
        <v>83</v>
      </c>
      <c r="B5424" s="51">
        <v>1703909</v>
      </c>
      <c r="C5424" s="51" t="s">
        <v>5238</v>
      </c>
      <c r="D5424" s="56">
        <v>356</v>
      </c>
      <c r="E5424" s="56">
        <v>0</v>
      </c>
      <c r="F5424" s="56">
        <v>0</v>
      </c>
      <c r="G5424" s="56">
        <v>0</v>
      </c>
      <c r="H5424" s="56">
        <v>0</v>
      </c>
      <c r="I5424" s="56">
        <v>31</v>
      </c>
      <c r="J5424" s="57">
        <f t="shared" si="84"/>
        <v>387</v>
      </c>
    </row>
    <row r="5425" spans="1:10">
      <c r="A5425" s="50" t="s">
        <v>83</v>
      </c>
      <c r="B5425" s="51">
        <v>1704105</v>
      </c>
      <c r="C5425" s="51" t="s">
        <v>3248</v>
      </c>
      <c r="D5425" s="56">
        <v>0</v>
      </c>
      <c r="E5425" s="56">
        <v>0</v>
      </c>
      <c r="F5425" s="56">
        <v>0</v>
      </c>
      <c r="G5425" s="56">
        <v>0</v>
      </c>
      <c r="H5425" s="56">
        <v>0</v>
      </c>
      <c r="I5425" s="56">
        <v>47</v>
      </c>
      <c r="J5425" s="57">
        <f t="shared" si="84"/>
        <v>47</v>
      </c>
    </row>
    <row r="5426" spans="1:10">
      <c r="A5426" s="50" t="s">
        <v>83</v>
      </c>
      <c r="B5426" s="51">
        <v>1705102</v>
      </c>
      <c r="C5426" s="51" t="s">
        <v>5239</v>
      </c>
      <c r="D5426" s="56">
        <v>37</v>
      </c>
      <c r="E5426" s="56">
        <v>0</v>
      </c>
      <c r="F5426" s="56">
        <v>8</v>
      </c>
      <c r="G5426" s="56">
        <v>0</v>
      </c>
      <c r="H5426" s="56">
        <v>0</v>
      </c>
      <c r="I5426" s="56">
        <v>51</v>
      </c>
      <c r="J5426" s="57">
        <f t="shared" si="84"/>
        <v>96</v>
      </c>
    </row>
    <row r="5427" spans="1:10">
      <c r="A5427" s="50" t="s">
        <v>83</v>
      </c>
      <c r="B5427" s="51">
        <v>1704600</v>
      </c>
      <c r="C5427" s="51" t="s">
        <v>5240</v>
      </c>
      <c r="D5427" s="56">
        <v>0</v>
      </c>
      <c r="E5427" s="56">
        <v>2</v>
      </c>
      <c r="F5427" s="56">
        <v>0</v>
      </c>
      <c r="G5427" s="56">
        <v>0</v>
      </c>
      <c r="H5427" s="56">
        <v>0</v>
      </c>
      <c r="I5427" s="56">
        <v>50</v>
      </c>
      <c r="J5427" s="57">
        <f t="shared" si="84"/>
        <v>52</v>
      </c>
    </row>
    <row r="5428" spans="1:10">
      <c r="A5428" s="50" t="s">
        <v>83</v>
      </c>
      <c r="B5428" s="51">
        <v>1705508</v>
      </c>
      <c r="C5428" s="51" t="s">
        <v>5241</v>
      </c>
      <c r="D5428" s="56">
        <v>18</v>
      </c>
      <c r="E5428" s="56">
        <v>0</v>
      </c>
      <c r="F5428" s="56">
        <v>0</v>
      </c>
      <c r="G5428" s="56">
        <v>0</v>
      </c>
      <c r="H5428" s="56">
        <v>0</v>
      </c>
      <c r="I5428" s="56">
        <v>52</v>
      </c>
      <c r="J5428" s="57">
        <f t="shared" si="84"/>
        <v>70</v>
      </c>
    </row>
    <row r="5429" spans="1:10">
      <c r="A5429" s="50" t="s">
        <v>83</v>
      </c>
      <c r="B5429" s="51">
        <v>1716703</v>
      </c>
      <c r="C5429" s="51" t="s">
        <v>4043</v>
      </c>
      <c r="D5429" s="56">
        <v>170</v>
      </c>
      <c r="E5429" s="56">
        <v>15</v>
      </c>
      <c r="F5429" s="56">
        <v>0</v>
      </c>
      <c r="G5429" s="56">
        <v>0</v>
      </c>
      <c r="H5429" s="56">
        <v>0</v>
      </c>
      <c r="I5429" s="56">
        <v>132</v>
      </c>
      <c r="J5429" s="57">
        <f t="shared" si="84"/>
        <v>317</v>
      </c>
    </row>
    <row r="5430" spans="1:10">
      <c r="A5430" s="50" t="s">
        <v>83</v>
      </c>
      <c r="B5430" s="51">
        <v>1705557</v>
      </c>
      <c r="C5430" s="51" t="s">
        <v>4044</v>
      </c>
      <c r="D5430" s="56">
        <v>0</v>
      </c>
      <c r="E5430" s="56">
        <v>0</v>
      </c>
      <c r="F5430" s="56">
        <v>34</v>
      </c>
      <c r="G5430" s="56">
        <v>0</v>
      </c>
      <c r="H5430" s="56">
        <v>0</v>
      </c>
      <c r="I5430" s="56">
        <v>66</v>
      </c>
      <c r="J5430" s="57">
        <f t="shared" si="84"/>
        <v>100</v>
      </c>
    </row>
    <row r="5431" spans="1:10">
      <c r="A5431" s="50" t="s">
        <v>83</v>
      </c>
      <c r="B5431" s="51">
        <v>1705607</v>
      </c>
      <c r="C5431" s="51" t="s">
        <v>5242</v>
      </c>
      <c r="D5431" s="56">
        <v>0</v>
      </c>
      <c r="E5431" s="56">
        <v>0</v>
      </c>
      <c r="F5431" s="56">
        <v>30</v>
      </c>
      <c r="G5431" s="56">
        <v>1</v>
      </c>
      <c r="H5431" s="56">
        <v>1</v>
      </c>
      <c r="I5431" s="56">
        <v>179</v>
      </c>
      <c r="J5431" s="57">
        <f t="shared" si="84"/>
        <v>211</v>
      </c>
    </row>
    <row r="5432" spans="1:10">
      <c r="A5432" s="50" t="s">
        <v>83</v>
      </c>
      <c r="B5432" s="51">
        <v>1706001</v>
      </c>
      <c r="C5432" s="51" t="s">
        <v>4045</v>
      </c>
      <c r="D5432" s="56">
        <v>333</v>
      </c>
      <c r="E5432" s="56">
        <v>32</v>
      </c>
      <c r="F5432" s="56">
        <v>1</v>
      </c>
      <c r="G5432" s="56">
        <v>0</v>
      </c>
      <c r="H5432" s="56">
        <v>3</v>
      </c>
      <c r="I5432" s="56">
        <v>98</v>
      </c>
      <c r="J5432" s="57">
        <f t="shared" si="84"/>
        <v>467</v>
      </c>
    </row>
    <row r="5433" spans="1:10">
      <c r="A5433" s="50" t="s">
        <v>83</v>
      </c>
      <c r="B5433" s="51">
        <v>1706100</v>
      </c>
      <c r="C5433" s="51" t="s">
        <v>5243</v>
      </c>
      <c r="D5433" s="56">
        <v>145</v>
      </c>
      <c r="E5433" s="56">
        <v>10</v>
      </c>
      <c r="F5433" s="56">
        <v>0</v>
      </c>
      <c r="G5433" s="56">
        <v>0</v>
      </c>
      <c r="H5433" s="56">
        <v>0</v>
      </c>
      <c r="I5433" s="56">
        <v>18</v>
      </c>
      <c r="J5433" s="57">
        <f t="shared" si="84"/>
        <v>173</v>
      </c>
    </row>
    <row r="5434" spans="1:10">
      <c r="A5434" s="50" t="s">
        <v>83</v>
      </c>
      <c r="B5434" s="51">
        <v>1706258</v>
      </c>
      <c r="C5434" s="51" t="s">
        <v>4047</v>
      </c>
      <c r="D5434" s="56">
        <v>40</v>
      </c>
      <c r="E5434" s="56">
        <v>5</v>
      </c>
      <c r="F5434" s="56">
        <v>0</v>
      </c>
      <c r="G5434" s="56">
        <v>0</v>
      </c>
      <c r="H5434" s="56">
        <v>0</v>
      </c>
      <c r="I5434" s="56">
        <v>47</v>
      </c>
      <c r="J5434" s="57">
        <f t="shared" si="84"/>
        <v>92</v>
      </c>
    </row>
    <row r="5435" spans="1:10">
      <c r="A5435" s="50" t="s">
        <v>83</v>
      </c>
      <c r="B5435" s="51">
        <v>1706506</v>
      </c>
      <c r="C5435" s="51" t="s">
        <v>4048</v>
      </c>
      <c r="D5435" s="56">
        <v>73</v>
      </c>
      <c r="E5435" s="56">
        <v>39</v>
      </c>
      <c r="F5435" s="56">
        <v>0</v>
      </c>
      <c r="G5435" s="56">
        <v>0</v>
      </c>
      <c r="H5435" s="56">
        <v>0</v>
      </c>
      <c r="I5435" s="56">
        <v>119</v>
      </c>
      <c r="J5435" s="57">
        <f t="shared" si="84"/>
        <v>231</v>
      </c>
    </row>
    <row r="5436" spans="1:10">
      <c r="A5436" s="50" t="s">
        <v>83</v>
      </c>
      <c r="B5436" s="51">
        <v>1707009</v>
      </c>
      <c r="C5436" s="51" t="s">
        <v>4049</v>
      </c>
      <c r="D5436" s="56">
        <v>54</v>
      </c>
      <c r="E5436" s="56">
        <v>1</v>
      </c>
      <c r="F5436" s="56">
        <v>2</v>
      </c>
      <c r="G5436" s="56">
        <v>0</v>
      </c>
      <c r="H5436" s="56">
        <v>0</v>
      </c>
      <c r="I5436" s="56">
        <v>100</v>
      </c>
      <c r="J5436" s="57">
        <f t="shared" si="84"/>
        <v>157</v>
      </c>
    </row>
    <row r="5437" spans="1:10">
      <c r="A5437" s="50" t="s">
        <v>83</v>
      </c>
      <c r="B5437" s="51">
        <v>1707108</v>
      </c>
      <c r="C5437" s="51" t="s">
        <v>5244</v>
      </c>
      <c r="D5437" s="56">
        <v>186</v>
      </c>
      <c r="E5437" s="56">
        <v>34</v>
      </c>
      <c r="F5437" s="56">
        <v>0</v>
      </c>
      <c r="G5437" s="56">
        <v>1</v>
      </c>
      <c r="H5437" s="56">
        <v>0</v>
      </c>
      <c r="I5437" s="56">
        <v>108</v>
      </c>
      <c r="J5437" s="57">
        <f t="shared" si="84"/>
        <v>329</v>
      </c>
    </row>
    <row r="5438" spans="1:10">
      <c r="A5438" s="50" t="s">
        <v>83</v>
      </c>
      <c r="B5438" s="51">
        <v>1707207</v>
      </c>
      <c r="C5438" s="51" t="s">
        <v>5245</v>
      </c>
      <c r="D5438" s="56">
        <v>131</v>
      </c>
      <c r="E5438" s="56">
        <v>18</v>
      </c>
      <c r="F5438" s="56">
        <v>13</v>
      </c>
      <c r="G5438" s="56">
        <v>1</v>
      </c>
      <c r="H5438" s="56">
        <v>0</v>
      </c>
      <c r="I5438" s="56">
        <v>490</v>
      </c>
      <c r="J5438" s="57">
        <f t="shared" si="84"/>
        <v>653</v>
      </c>
    </row>
    <row r="5439" spans="1:10">
      <c r="A5439" s="50" t="s">
        <v>83</v>
      </c>
      <c r="B5439" s="51">
        <v>1707306</v>
      </c>
      <c r="C5439" s="51" t="s">
        <v>5246</v>
      </c>
      <c r="D5439" s="56">
        <v>24</v>
      </c>
      <c r="E5439" s="56">
        <v>0</v>
      </c>
      <c r="F5439" s="56">
        <v>0</v>
      </c>
      <c r="G5439" s="56">
        <v>0</v>
      </c>
      <c r="H5439" s="56">
        <v>0</v>
      </c>
      <c r="I5439" s="56">
        <v>57</v>
      </c>
      <c r="J5439" s="57">
        <f t="shared" si="84"/>
        <v>81</v>
      </c>
    </row>
    <row r="5440" spans="1:10">
      <c r="A5440" s="50" t="s">
        <v>83</v>
      </c>
      <c r="B5440" s="51">
        <v>1707405</v>
      </c>
      <c r="C5440" s="51" t="s">
        <v>2477</v>
      </c>
      <c r="D5440" s="56">
        <v>163</v>
      </c>
      <c r="E5440" s="56">
        <v>1</v>
      </c>
      <c r="F5440" s="56">
        <v>16</v>
      </c>
      <c r="G5440" s="56">
        <v>0</v>
      </c>
      <c r="H5440" s="56">
        <v>2</v>
      </c>
      <c r="I5440" s="56">
        <v>306</v>
      </c>
      <c r="J5440" s="57">
        <f t="shared" si="84"/>
        <v>488</v>
      </c>
    </row>
    <row r="5441" spans="1:10">
      <c r="A5441" s="50" t="s">
        <v>83</v>
      </c>
      <c r="B5441" s="51">
        <v>1707553</v>
      </c>
      <c r="C5441" s="51" t="s">
        <v>367</v>
      </c>
      <c r="D5441" s="56">
        <v>19</v>
      </c>
      <c r="E5441" s="56">
        <v>0</v>
      </c>
      <c r="F5441" s="56">
        <v>0</v>
      </c>
      <c r="G5441" s="56">
        <v>0</v>
      </c>
      <c r="H5441" s="56">
        <v>0</v>
      </c>
      <c r="I5441" s="56">
        <v>36</v>
      </c>
      <c r="J5441" s="57">
        <f t="shared" si="84"/>
        <v>55</v>
      </c>
    </row>
    <row r="5442" spans="1:10">
      <c r="A5442" s="50" t="s">
        <v>83</v>
      </c>
      <c r="B5442" s="51">
        <v>1707652</v>
      </c>
      <c r="C5442" s="51" t="s">
        <v>5247</v>
      </c>
      <c r="D5442" s="56">
        <v>126</v>
      </c>
      <c r="E5442" s="56">
        <v>2</v>
      </c>
      <c r="F5442" s="56">
        <v>0</v>
      </c>
      <c r="G5442" s="56">
        <v>0</v>
      </c>
      <c r="H5442" s="56">
        <v>5</v>
      </c>
      <c r="I5442" s="56">
        <v>37</v>
      </c>
      <c r="J5442" s="57">
        <f t="shared" si="84"/>
        <v>170</v>
      </c>
    </row>
    <row r="5443" spans="1:10">
      <c r="A5443" s="50" t="s">
        <v>83</v>
      </c>
      <c r="B5443" s="51">
        <v>1707702</v>
      </c>
      <c r="C5443" s="51" t="s">
        <v>369</v>
      </c>
      <c r="D5443" s="56">
        <v>64</v>
      </c>
      <c r="E5443" s="56">
        <v>3</v>
      </c>
      <c r="F5443" s="56">
        <v>0</v>
      </c>
      <c r="G5443" s="56">
        <v>0</v>
      </c>
      <c r="H5443" s="56">
        <v>0</v>
      </c>
      <c r="I5443" s="56">
        <v>265</v>
      </c>
      <c r="J5443" s="57">
        <f t="shared" si="84"/>
        <v>332</v>
      </c>
    </row>
    <row r="5444" spans="1:10">
      <c r="A5444" s="50" t="s">
        <v>83</v>
      </c>
      <c r="B5444" s="51">
        <v>1708205</v>
      </c>
      <c r="C5444" s="51" t="s">
        <v>4050</v>
      </c>
      <c r="D5444" s="56">
        <v>506</v>
      </c>
      <c r="E5444" s="56">
        <v>0</v>
      </c>
      <c r="F5444" s="56">
        <v>0</v>
      </c>
      <c r="G5444" s="56">
        <v>20</v>
      </c>
      <c r="H5444" s="56">
        <v>0</v>
      </c>
      <c r="I5444" s="56">
        <v>82</v>
      </c>
      <c r="J5444" s="57">
        <f t="shared" si="84"/>
        <v>608</v>
      </c>
    </row>
    <row r="5445" spans="1:10">
      <c r="A5445" s="50" t="s">
        <v>83</v>
      </c>
      <c r="B5445" s="51">
        <v>1708304</v>
      </c>
      <c r="C5445" s="51" t="s">
        <v>5248</v>
      </c>
      <c r="D5445" s="56">
        <v>84</v>
      </c>
      <c r="E5445" s="56">
        <v>15</v>
      </c>
      <c r="F5445" s="56">
        <v>0</v>
      </c>
      <c r="G5445" s="56">
        <v>0</v>
      </c>
      <c r="H5445" s="56">
        <v>0</v>
      </c>
      <c r="I5445" s="56">
        <v>124</v>
      </c>
      <c r="J5445" s="57">
        <f t="shared" si="84"/>
        <v>223</v>
      </c>
    </row>
    <row r="5446" spans="1:10">
      <c r="A5446" s="50" t="s">
        <v>83</v>
      </c>
      <c r="B5446" s="51">
        <v>1709005</v>
      </c>
      <c r="C5446" s="51" t="s">
        <v>5249</v>
      </c>
      <c r="D5446" s="56">
        <v>1</v>
      </c>
      <c r="E5446" s="56">
        <v>0</v>
      </c>
      <c r="F5446" s="56">
        <v>1</v>
      </c>
      <c r="G5446" s="56">
        <v>39</v>
      </c>
      <c r="H5446" s="56">
        <v>0</v>
      </c>
      <c r="I5446" s="56">
        <v>281</v>
      </c>
      <c r="J5446" s="57">
        <f t="shared" ref="J5446:J5509" si="85">SUM(D5446:I5446)</f>
        <v>322</v>
      </c>
    </row>
    <row r="5447" spans="1:10">
      <c r="A5447" s="50" t="s">
        <v>83</v>
      </c>
      <c r="B5447" s="51">
        <v>1709302</v>
      </c>
      <c r="C5447" s="51" t="s">
        <v>5250</v>
      </c>
      <c r="D5447" s="56">
        <v>78</v>
      </c>
      <c r="E5447" s="56">
        <v>1</v>
      </c>
      <c r="F5447" s="56">
        <v>0</v>
      </c>
      <c r="G5447" s="56">
        <v>1</v>
      </c>
      <c r="H5447" s="56">
        <v>0</v>
      </c>
      <c r="I5447" s="56">
        <v>139</v>
      </c>
      <c r="J5447" s="57">
        <f t="shared" si="85"/>
        <v>219</v>
      </c>
    </row>
    <row r="5448" spans="1:10">
      <c r="A5448" s="50" t="s">
        <v>83</v>
      </c>
      <c r="B5448" s="51">
        <v>1709500</v>
      </c>
      <c r="C5448" s="51" t="s">
        <v>5251</v>
      </c>
      <c r="D5448" s="56">
        <v>57</v>
      </c>
      <c r="E5448" s="56">
        <v>0</v>
      </c>
      <c r="F5448" s="56">
        <v>0</v>
      </c>
      <c r="G5448" s="56">
        <v>0</v>
      </c>
      <c r="H5448" s="56">
        <v>2</v>
      </c>
      <c r="I5448" s="56">
        <v>116</v>
      </c>
      <c r="J5448" s="57">
        <f t="shared" si="85"/>
        <v>175</v>
      </c>
    </row>
    <row r="5449" spans="1:10">
      <c r="A5449" s="50" t="s">
        <v>83</v>
      </c>
      <c r="B5449" s="51">
        <v>1709807</v>
      </c>
      <c r="C5449" s="51" t="s">
        <v>896</v>
      </c>
      <c r="D5449" s="56">
        <v>7</v>
      </c>
      <c r="E5449" s="56">
        <v>3</v>
      </c>
      <c r="F5449" s="56">
        <v>2</v>
      </c>
      <c r="G5449" s="56">
        <v>1</v>
      </c>
      <c r="H5449" s="56">
        <v>0</v>
      </c>
      <c r="I5449" s="56">
        <v>118</v>
      </c>
      <c r="J5449" s="57">
        <f t="shared" si="85"/>
        <v>131</v>
      </c>
    </row>
    <row r="5450" spans="1:10">
      <c r="A5450" s="50" t="s">
        <v>83</v>
      </c>
      <c r="B5450" s="51">
        <v>1710508</v>
      </c>
      <c r="C5450" s="51" t="s">
        <v>4051</v>
      </c>
      <c r="D5450" s="56">
        <v>0</v>
      </c>
      <c r="E5450" s="56">
        <v>1</v>
      </c>
      <c r="F5450" s="56">
        <v>0</v>
      </c>
      <c r="G5450" s="56">
        <v>60</v>
      </c>
      <c r="H5450" s="56">
        <v>0</v>
      </c>
      <c r="I5450" s="56">
        <v>139</v>
      </c>
      <c r="J5450" s="57">
        <f t="shared" si="85"/>
        <v>200</v>
      </c>
    </row>
    <row r="5451" spans="1:10">
      <c r="A5451" s="50" t="s">
        <v>83</v>
      </c>
      <c r="B5451" s="51">
        <v>1710706</v>
      </c>
      <c r="C5451" s="51" t="s">
        <v>5252</v>
      </c>
      <c r="D5451" s="56">
        <v>155</v>
      </c>
      <c r="E5451" s="56">
        <v>1</v>
      </c>
      <c r="F5451" s="56">
        <v>0</v>
      </c>
      <c r="G5451" s="56">
        <v>1</v>
      </c>
      <c r="H5451" s="56">
        <v>1</v>
      </c>
      <c r="I5451" s="56">
        <v>384</v>
      </c>
      <c r="J5451" s="57">
        <f t="shared" si="85"/>
        <v>542</v>
      </c>
    </row>
    <row r="5452" spans="1:10">
      <c r="A5452" s="50" t="s">
        <v>83</v>
      </c>
      <c r="B5452" s="51">
        <v>1710904</v>
      </c>
      <c r="C5452" s="51" t="s">
        <v>5253</v>
      </c>
      <c r="D5452" s="56">
        <v>0</v>
      </c>
      <c r="E5452" s="56">
        <v>0</v>
      </c>
      <c r="F5452" s="56">
        <v>0</v>
      </c>
      <c r="G5452" s="56">
        <v>0</v>
      </c>
      <c r="H5452" s="56">
        <v>0</v>
      </c>
      <c r="I5452" s="56">
        <v>123</v>
      </c>
      <c r="J5452" s="57">
        <f t="shared" si="85"/>
        <v>123</v>
      </c>
    </row>
    <row r="5453" spans="1:10">
      <c r="A5453" s="50" t="s">
        <v>83</v>
      </c>
      <c r="B5453" s="51">
        <v>1711100</v>
      </c>
      <c r="C5453" s="51" t="s">
        <v>4052</v>
      </c>
      <c r="D5453" s="56">
        <v>25</v>
      </c>
      <c r="E5453" s="56">
        <v>0</v>
      </c>
      <c r="F5453" s="56">
        <v>0</v>
      </c>
      <c r="G5453" s="56">
        <v>0</v>
      </c>
      <c r="H5453" s="56">
        <v>0</v>
      </c>
      <c r="I5453" s="56">
        <v>61</v>
      </c>
      <c r="J5453" s="57">
        <f t="shared" si="85"/>
        <v>86</v>
      </c>
    </row>
    <row r="5454" spans="1:10">
      <c r="A5454" s="50" t="s">
        <v>83</v>
      </c>
      <c r="B5454" s="51">
        <v>1711506</v>
      </c>
      <c r="C5454" s="51" t="s">
        <v>5254</v>
      </c>
      <c r="D5454" s="56">
        <v>76</v>
      </c>
      <c r="E5454" s="56">
        <v>0</v>
      </c>
      <c r="F5454" s="56">
        <v>0</v>
      </c>
      <c r="G5454" s="56">
        <v>0</v>
      </c>
      <c r="H5454" s="56">
        <v>0</v>
      </c>
      <c r="I5454" s="56">
        <v>145</v>
      </c>
      <c r="J5454" s="57">
        <f t="shared" si="85"/>
        <v>221</v>
      </c>
    </row>
    <row r="5455" spans="1:10">
      <c r="A5455" s="50" t="s">
        <v>83</v>
      </c>
      <c r="B5455" s="51">
        <v>1711803</v>
      </c>
      <c r="C5455" s="51" t="s">
        <v>5255</v>
      </c>
      <c r="D5455" s="56">
        <v>261</v>
      </c>
      <c r="E5455" s="56">
        <v>0</v>
      </c>
      <c r="F5455" s="56">
        <v>0</v>
      </c>
      <c r="G5455" s="56">
        <v>0</v>
      </c>
      <c r="H5455" s="56">
        <v>0</v>
      </c>
      <c r="I5455" s="56">
        <v>13</v>
      </c>
      <c r="J5455" s="57">
        <f t="shared" si="85"/>
        <v>274</v>
      </c>
    </row>
    <row r="5456" spans="1:10">
      <c r="A5456" s="50" t="s">
        <v>83</v>
      </c>
      <c r="B5456" s="51">
        <v>1711902</v>
      </c>
      <c r="C5456" s="51" t="s">
        <v>5256</v>
      </c>
      <c r="D5456" s="56">
        <v>230</v>
      </c>
      <c r="E5456" s="56">
        <v>2</v>
      </c>
      <c r="F5456" s="56">
        <v>0</v>
      </c>
      <c r="G5456" s="56">
        <v>86</v>
      </c>
      <c r="H5456" s="56">
        <v>0</v>
      </c>
      <c r="I5456" s="56">
        <v>80</v>
      </c>
      <c r="J5456" s="57">
        <f t="shared" si="85"/>
        <v>398</v>
      </c>
    </row>
    <row r="5457" spans="1:10">
      <c r="A5457" s="50" t="s">
        <v>83</v>
      </c>
      <c r="B5457" s="51">
        <v>1711951</v>
      </c>
      <c r="C5457" s="51" t="s">
        <v>5257</v>
      </c>
      <c r="D5457" s="56">
        <v>2</v>
      </c>
      <c r="E5457" s="56">
        <v>0</v>
      </c>
      <c r="F5457" s="56">
        <v>0</v>
      </c>
      <c r="G5457" s="56">
        <v>0</v>
      </c>
      <c r="H5457" s="56">
        <v>0</v>
      </c>
      <c r="I5457" s="56">
        <v>93</v>
      </c>
      <c r="J5457" s="57">
        <f t="shared" si="85"/>
        <v>95</v>
      </c>
    </row>
    <row r="5458" spans="1:10">
      <c r="A5458" s="50" t="s">
        <v>83</v>
      </c>
      <c r="B5458" s="51">
        <v>1712009</v>
      </c>
      <c r="C5458" s="51" t="s">
        <v>3349</v>
      </c>
      <c r="D5458" s="56">
        <v>0</v>
      </c>
      <c r="E5458" s="56">
        <v>0</v>
      </c>
      <c r="F5458" s="56">
        <v>0</v>
      </c>
      <c r="G5458" s="56">
        <v>0</v>
      </c>
      <c r="H5458" s="56">
        <v>1</v>
      </c>
      <c r="I5458" s="56">
        <v>22</v>
      </c>
      <c r="J5458" s="57">
        <f t="shared" si="85"/>
        <v>23</v>
      </c>
    </row>
    <row r="5459" spans="1:10">
      <c r="A5459" s="50" t="s">
        <v>83</v>
      </c>
      <c r="B5459" s="51">
        <v>1712157</v>
      </c>
      <c r="C5459" s="51" t="s">
        <v>5258</v>
      </c>
      <c r="D5459" s="56">
        <v>0</v>
      </c>
      <c r="E5459" s="56">
        <v>0</v>
      </c>
      <c r="F5459" s="56">
        <v>11</v>
      </c>
      <c r="G5459" s="56">
        <v>0</v>
      </c>
      <c r="H5459" s="56">
        <v>0</v>
      </c>
      <c r="I5459" s="56">
        <v>57</v>
      </c>
      <c r="J5459" s="57">
        <f t="shared" si="85"/>
        <v>68</v>
      </c>
    </row>
    <row r="5460" spans="1:10">
      <c r="A5460" s="50" t="s">
        <v>83</v>
      </c>
      <c r="B5460" s="51">
        <v>1712405</v>
      </c>
      <c r="C5460" s="51" t="s">
        <v>5259</v>
      </c>
      <c r="D5460" s="56">
        <v>0</v>
      </c>
      <c r="E5460" s="56">
        <v>0</v>
      </c>
      <c r="F5460" s="56">
        <v>0</v>
      </c>
      <c r="G5460" s="56">
        <v>0</v>
      </c>
      <c r="H5460" s="56">
        <v>0</v>
      </c>
      <c r="I5460" s="56">
        <v>98</v>
      </c>
      <c r="J5460" s="57">
        <f t="shared" si="85"/>
        <v>98</v>
      </c>
    </row>
    <row r="5461" spans="1:10">
      <c r="A5461" s="50" t="s">
        <v>83</v>
      </c>
      <c r="B5461" s="51">
        <v>1712454</v>
      </c>
      <c r="C5461" s="51" t="s">
        <v>5260</v>
      </c>
      <c r="D5461" s="56">
        <v>0</v>
      </c>
      <c r="E5461" s="56">
        <v>0</v>
      </c>
      <c r="F5461" s="56">
        <v>0</v>
      </c>
      <c r="G5461" s="56">
        <v>0</v>
      </c>
      <c r="H5461" s="56">
        <v>0</v>
      </c>
      <c r="I5461" s="56">
        <v>84</v>
      </c>
      <c r="J5461" s="57">
        <f t="shared" si="85"/>
        <v>84</v>
      </c>
    </row>
    <row r="5462" spans="1:10">
      <c r="A5462" s="50" t="s">
        <v>83</v>
      </c>
      <c r="B5462" s="51">
        <v>1712504</v>
      </c>
      <c r="C5462" s="51" t="s">
        <v>5261</v>
      </c>
      <c r="D5462" s="56">
        <v>297</v>
      </c>
      <c r="E5462" s="56">
        <v>3</v>
      </c>
      <c r="F5462" s="56">
        <v>0</v>
      </c>
      <c r="G5462" s="56">
        <v>0</v>
      </c>
      <c r="H5462" s="56">
        <v>0</v>
      </c>
      <c r="I5462" s="56">
        <v>17</v>
      </c>
      <c r="J5462" s="57">
        <f t="shared" si="85"/>
        <v>317</v>
      </c>
    </row>
    <row r="5463" spans="1:10">
      <c r="A5463" s="50" t="s">
        <v>83</v>
      </c>
      <c r="B5463" s="51">
        <v>1712702</v>
      </c>
      <c r="C5463" s="51" t="s">
        <v>5262</v>
      </c>
      <c r="D5463" s="56">
        <v>0</v>
      </c>
      <c r="E5463" s="56">
        <v>0</v>
      </c>
      <c r="F5463" s="56">
        <v>84</v>
      </c>
      <c r="G5463" s="56">
        <v>0</v>
      </c>
      <c r="H5463" s="56">
        <v>0</v>
      </c>
      <c r="I5463" s="56">
        <v>41</v>
      </c>
      <c r="J5463" s="57">
        <f t="shared" si="85"/>
        <v>125</v>
      </c>
    </row>
    <row r="5464" spans="1:10">
      <c r="A5464" s="50" t="s">
        <v>83</v>
      </c>
      <c r="B5464" s="51">
        <v>1712801</v>
      </c>
      <c r="C5464" s="51" t="s">
        <v>5263</v>
      </c>
      <c r="D5464" s="56">
        <v>58</v>
      </c>
      <c r="E5464" s="56">
        <v>0</v>
      </c>
      <c r="F5464" s="56">
        <v>0</v>
      </c>
      <c r="G5464" s="56">
        <v>40</v>
      </c>
      <c r="H5464" s="56">
        <v>0</v>
      </c>
      <c r="I5464" s="56">
        <v>125</v>
      </c>
      <c r="J5464" s="57">
        <f t="shared" si="85"/>
        <v>223</v>
      </c>
    </row>
    <row r="5465" spans="1:10">
      <c r="A5465" s="50" t="s">
        <v>83</v>
      </c>
      <c r="B5465" s="51">
        <v>1713205</v>
      </c>
      <c r="C5465" s="51" t="s">
        <v>5264</v>
      </c>
      <c r="D5465" s="56">
        <v>134</v>
      </c>
      <c r="E5465" s="56">
        <v>41</v>
      </c>
      <c r="F5465" s="56">
        <v>0</v>
      </c>
      <c r="G5465" s="56">
        <v>0</v>
      </c>
      <c r="H5465" s="56">
        <v>6</v>
      </c>
      <c r="I5465" s="56">
        <v>210</v>
      </c>
      <c r="J5465" s="57">
        <f t="shared" si="85"/>
        <v>391</v>
      </c>
    </row>
    <row r="5466" spans="1:10">
      <c r="A5466" s="50" t="s">
        <v>83</v>
      </c>
      <c r="B5466" s="51">
        <v>1713304</v>
      </c>
      <c r="C5466" s="51" t="s">
        <v>5265</v>
      </c>
      <c r="D5466" s="56">
        <v>19</v>
      </c>
      <c r="E5466" s="56">
        <v>5</v>
      </c>
      <c r="F5466" s="56">
        <v>0</v>
      </c>
      <c r="G5466" s="56">
        <v>0</v>
      </c>
      <c r="H5466" s="56">
        <v>2</v>
      </c>
      <c r="I5466" s="56">
        <v>99</v>
      </c>
      <c r="J5466" s="57">
        <f t="shared" si="85"/>
        <v>125</v>
      </c>
    </row>
    <row r="5467" spans="1:10">
      <c r="A5467" s="50" t="s">
        <v>83</v>
      </c>
      <c r="B5467" s="51">
        <v>1713601</v>
      </c>
      <c r="C5467" s="51" t="s">
        <v>4053</v>
      </c>
      <c r="D5467" s="56">
        <v>241</v>
      </c>
      <c r="E5467" s="56">
        <v>0</v>
      </c>
      <c r="F5467" s="56">
        <v>0</v>
      </c>
      <c r="G5467" s="56">
        <v>0</v>
      </c>
      <c r="H5467" s="56">
        <v>2</v>
      </c>
      <c r="I5467" s="56">
        <v>144</v>
      </c>
      <c r="J5467" s="57">
        <f t="shared" si="85"/>
        <v>387</v>
      </c>
    </row>
    <row r="5468" spans="1:10">
      <c r="A5468" s="50" t="s">
        <v>83</v>
      </c>
      <c r="B5468" s="51">
        <v>1713700</v>
      </c>
      <c r="C5468" s="51" t="s">
        <v>5266</v>
      </c>
      <c r="D5468" s="56">
        <v>35</v>
      </c>
      <c r="E5468" s="56">
        <v>3</v>
      </c>
      <c r="F5468" s="56">
        <v>0</v>
      </c>
      <c r="G5468" s="56">
        <v>0</v>
      </c>
      <c r="H5468" s="56">
        <v>0</v>
      </c>
      <c r="I5468" s="56">
        <v>70</v>
      </c>
      <c r="J5468" s="57">
        <f t="shared" si="85"/>
        <v>108</v>
      </c>
    </row>
    <row r="5469" spans="1:10">
      <c r="A5469" s="50" t="s">
        <v>83</v>
      </c>
      <c r="B5469" s="51">
        <v>1713957</v>
      </c>
      <c r="C5469" s="51" t="s">
        <v>5267</v>
      </c>
      <c r="D5469" s="56">
        <v>185</v>
      </c>
      <c r="E5469" s="56">
        <v>0</v>
      </c>
      <c r="F5469" s="56">
        <v>61</v>
      </c>
      <c r="G5469" s="56">
        <v>0</v>
      </c>
      <c r="H5469" s="56">
        <v>0</v>
      </c>
      <c r="I5469" s="56">
        <v>41</v>
      </c>
      <c r="J5469" s="57">
        <f t="shared" si="85"/>
        <v>287</v>
      </c>
    </row>
    <row r="5470" spans="1:10">
      <c r="A5470" s="50" t="s">
        <v>83</v>
      </c>
      <c r="B5470" s="51">
        <v>1714203</v>
      </c>
      <c r="C5470" s="51" t="s">
        <v>3008</v>
      </c>
      <c r="D5470" s="56">
        <v>20</v>
      </c>
      <c r="E5470" s="56">
        <v>1</v>
      </c>
      <c r="F5470" s="56">
        <v>9</v>
      </c>
      <c r="G5470" s="56">
        <v>0</v>
      </c>
      <c r="H5470" s="56">
        <v>0</v>
      </c>
      <c r="I5470" s="56">
        <v>52</v>
      </c>
      <c r="J5470" s="57">
        <f t="shared" si="85"/>
        <v>82</v>
      </c>
    </row>
    <row r="5471" spans="1:10">
      <c r="A5471" s="50" t="s">
        <v>83</v>
      </c>
      <c r="B5471" s="51">
        <v>1714302</v>
      </c>
      <c r="C5471" s="51" t="s">
        <v>504</v>
      </c>
      <c r="D5471" s="56">
        <v>0</v>
      </c>
      <c r="E5471" s="56">
        <v>16</v>
      </c>
      <c r="F5471" s="56">
        <v>0</v>
      </c>
      <c r="G5471" s="56">
        <v>0</v>
      </c>
      <c r="H5471" s="56">
        <v>1</v>
      </c>
      <c r="I5471" s="56">
        <v>167</v>
      </c>
      <c r="J5471" s="57">
        <f t="shared" si="85"/>
        <v>184</v>
      </c>
    </row>
    <row r="5472" spans="1:10">
      <c r="A5472" s="50" t="s">
        <v>83</v>
      </c>
      <c r="B5472" s="51">
        <v>1714880</v>
      </c>
      <c r="C5472" s="51" t="s">
        <v>947</v>
      </c>
      <c r="D5472" s="56">
        <v>328</v>
      </c>
      <c r="E5472" s="56">
        <v>0</v>
      </c>
      <c r="F5472" s="56">
        <v>0</v>
      </c>
      <c r="G5472" s="56">
        <v>0</v>
      </c>
      <c r="H5472" s="56">
        <v>2</v>
      </c>
      <c r="I5472" s="56">
        <v>196</v>
      </c>
      <c r="J5472" s="57">
        <f t="shared" si="85"/>
        <v>526</v>
      </c>
    </row>
    <row r="5473" spans="1:10">
      <c r="A5473" s="50" t="s">
        <v>83</v>
      </c>
      <c r="B5473" s="51">
        <v>1715002</v>
      </c>
      <c r="C5473" s="51" t="s">
        <v>5268</v>
      </c>
      <c r="D5473" s="56">
        <v>53</v>
      </c>
      <c r="E5473" s="56">
        <v>9</v>
      </c>
      <c r="F5473" s="56">
        <v>0</v>
      </c>
      <c r="G5473" s="56">
        <v>0</v>
      </c>
      <c r="H5473" s="56">
        <v>0</v>
      </c>
      <c r="I5473" s="56">
        <v>66</v>
      </c>
      <c r="J5473" s="57">
        <f t="shared" si="85"/>
        <v>128</v>
      </c>
    </row>
    <row r="5474" spans="1:10">
      <c r="A5474" s="50" t="s">
        <v>83</v>
      </c>
      <c r="B5474" s="51">
        <v>1715101</v>
      </c>
      <c r="C5474" s="51" t="s">
        <v>5269</v>
      </c>
      <c r="D5474" s="56">
        <v>45</v>
      </c>
      <c r="E5474" s="56">
        <v>0</v>
      </c>
      <c r="F5474" s="56">
        <v>1</v>
      </c>
      <c r="G5474" s="56">
        <v>0</v>
      </c>
      <c r="H5474" s="56">
        <v>0</v>
      </c>
      <c r="I5474" s="56">
        <v>58</v>
      </c>
      <c r="J5474" s="57">
        <f t="shared" si="85"/>
        <v>104</v>
      </c>
    </row>
    <row r="5475" spans="1:10">
      <c r="A5475" s="50" t="s">
        <v>83</v>
      </c>
      <c r="B5475" s="51">
        <v>1715150</v>
      </c>
      <c r="C5475" s="51" t="s">
        <v>5270</v>
      </c>
      <c r="D5475" s="56">
        <v>0</v>
      </c>
      <c r="E5475" s="56">
        <v>0</v>
      </c>
      <c r="F5475" s="56">
        <v>3</v>
      </c>
      <c r="G5475" s="56">
        <v>0</v>
      </c>
      <c r="H5475" s="56">
        <v>0</v>
      </c>
      <c r="I5475" s="56">
        <v>27</v>
      </c>
      <c r="J5475" s="57">
        <f t="shared" si="85"/>
        <v>30</v>
      </c>
    </row>
    <row r="5476" spans="1:10">
      <c r="A5476" s="50" t="s">
        <v>83</v>
      </c>
      <c r="B5476" s="51">
        <v>1715259</v>
      </c>
      <c r="C5476" s="51" t="s">
        <v>5271</v>
      </c>
      <c r="D5476" s="56">
        <v>0</v>
      </c>
      <c r="E5476" s="56">
        <v>1</v>
      </c>
      <c r="F5476" s="56">
        <v>0</v>
      </c>
      <c r="G5476" s="56">
        <v>0</v>
      </c>
      <c r="H5476" s="56">
        <v>0</v>
      </c>
      <c r="I5476" s="56">
        <v>7</v>
      </c>
      <c r="J5476" s="57">
        <f t="shared" si="85"/>
        <v>8</v>
      </c>
    </row>
    <row r="5477" spans="1:10">
      <c r="A5477" s="50" t="s">
        <v>83</v>
      </c>
      <c r="B5477" s="51">
        <v>1715507</v>
      </c>
      <c r="C5477" s="51" t="s">
        <v>5272</v>
      </c>
      <c r="D5477" s="56">
        <v>0</v>
      </c>
      <c r="E5477" s="56">
        <v>0</v>
      </c>
      <c r="F5477" s="56">
        <v>0</v>
      </c>
      <c r="G5477" s="56">
        <v>0</v>
      </c>
      <c r="H5477" s="56">
        <v>0</v>
      </c>
      <c r="I5477" s="56">
        <v>6</v>
      </c>
      <c r="J5477" s="57">
        <f t="shared" si="85"/>
        <v>6</v>
      </c>
    </row>
    <row r="5478" spans="1:10">
      <c r="A5478" s="50" t="s">
        <v>83</v>
      </c>
      <c r="B5478" s="51">
        <v>1721000</v>
      </c>
      <c r="C5478" s="51" t="s">
        <v>2835</v>
      </c>
      <c r="D5478" s="56">
        <v>172</v>
      </c>
      <c r="E5478" s="56">
        <v>0</v>
      </c>
      <c r="F5478" s="56">
        <v>1</v>
      </c>
      <c r="G5478" s="56">
        <v>1</v>
      </c>
      <c r="H5478" s="56">
        <v>6</v>
      </c>
      <c r="I5478" s="56">
        <v>533</v>
      </c>
      <c r="J5478" s="57">
        <f t="shared" si="85"/>
        <v>713</v>
      </c>
    </row>
    <row r="5479" spans="1:10">
      <c r="A5479" s="50" t="s">
        <v>83</v>
      </c>
      <c r="B5479" s="51">
        <v>1715705</v>
      </c>
      <c r="C5479" s="51" t="s">
        <v>4055</v>
      </c>
      <c r="D5479" s="56">
        <v>181</v>
      </c>
      <c r="E5479" s="56">
        <v>20</v>
      </c>
      <c r="F5479" s="56">
        <v>2</v>
      </c>
      <c r="G5479" s="56">
        <v>2</v>
      </c>
      <c r="H5479" s="56">
        <v>0</v>
      </c>
      <c r="I5479" s="56">
        <v>400</v>
      </c>
      <c r="J5479" s="57">
        <f t="shared" si="85"/>
        <v>605</v>
      </c>
    </row>
    <row r="5480" spans="1:10">
      <c r="A5480" s="50" t="s">
        <v>83</v>
      </c>
      <c r="B5480" s="51">
        <v>1713809</v>
      </c>
      <c r="C5480" s="51" t="s">
        <v>5273</v>
      </c>
      <c r="D5480" s="56">
        <v>196</v>
      </c>
      <c r="E5480" s="56">
        <v>28</v>
      </c>
      <c r="F5480" s="56">
        <v>1</v>
      </c>
      <c r="G5480" s="56">
        <v>1</v>
      </c>
      <c r="H5480" s="56">
        <v>6</v>
      </c>
      <c r="I5480" s="56">
        <v>212</v>
      </c>
      <c r="J5480" s="57">
        <f t="shared" si="85"/>
        <v>444</v>
      </c>
    </row>
    <row r="5481" spans="1:10">
      <c r="A5481" s="50" t="s">
        <v>83</v>
      </c>
      <c r="B5481" s="51">
        <v>1715754</v>
      </c>
      <c r="C5481" s="51" t="s">
        <v>4057</v>
      </c>
      <c r="D5481" s="56">
        <v>0</v>
      </c>
      <c r="E5481" s="56">
        <v>0</v>
      </c>
      <c r="F5481" s="56">
        <v>0</v>
      </c>
      <c r="G5481" s="56">
        <v>0</v>
      </c>
      <c r="H5481" s="56">
        <v>2</v>
      </c>
      <c r="I5481" s="56">
        <v>130</v>
      </c>
      <c r="J5481" s="57">
        <f t="shared" si="85"/>
        <v>132</v>
      </c>
    </row>
    <row r="5482" spans="1:10">
      <c r="A5482" s="50" t="s">
        <v>83</v>
      </c>
      <c r="B5482" s="51">
        <v>1716109</v>
      </c>
      <c r="C5482" s="51" t="s">
        <v>4059</v>
      </c>
      <c r="D5482" s="56">
        <v>1</v>
      </c>
      <c r="E5482" s="56">
        <v>4</v>
      </c>
      <c r="F5482" s="56">
        <v>0</v>
      </c>
      <c r="G5482" s="56">
        <v>1</v>
      </c>
      <c r="H5482" s="56">
        <v>0</v>
      </c>
      <c r="I5482" s="56">
        <v>118</v>
      </c>
      <c r="J5482" s="57">
        <f t="shared" si="85"/>
        <v>124</v>
      </c>
    </row>
    <row r="5483" spans="1:10">
      <c r="A5483" s="50" t="s">
        <v>83</v>
      </c>
      <c r="B5483" s="51">
        <v>1716208</v>
      </c>
      <c r="C5483" s="51" t="s">
        <v>5274</v>
      </c>
      <c r="D5483" s="56">
        <v>10</v>
      </c>
      <c r="E5483" s="56">
        <v>0</v>
      </c>
      <c r="F5483" s="56">
        <v>57</v>
      </c>
      <c r="G5483" s="56">
        <v>0</v>
      </c>
      <c r="H5483" s="56">
        <v>235</v>
      </c>
      <c r="I5483" s="56">
        <v>281</v>
      </c>
      <c r="J5483" s="57">
        <f t="shared" si="85"/>
        <v>583</v>
      </c>
    </row>
    <row r="5484" spans="1:10">
      <c r="A5484" s="50" t="s">
        <v>83</v>
      </c>
      <c r="B5484" s="51">
        <v>1716307</v>
      </c>
      <c r="C5484" s="51" t="s">
        <v>1951</v>
      </c>
      <c r="D5484" s="56">
        <v>122</v>
      </c>
      <c r="E5484" s="56">
        <v>5</v>
      </c>
      <c r="F5484" s="56">
        <v>0</v>
      </c>
      <c r="G5484" s="56">
        <v>1</v>
      </c>
      <c r="H5484" s="56">
        <v>0</v>
      </c>
      <c r="I5484" s="56">
        <v>112</v>
      </c>
      <c r="J5484" s="57">
        <f t="shared" si="85"/>
        <v>240</v>
      </c>
    </row>
    <row r="5485" spans="1:10">
      <c r="A5485" s="50" t="s">
        <v>83</v>
      </c>
      <c r="B5485" s="51">
        <v>1716505</v>
      </c>
      <c r="C5485" s="51" t="s">
        <v>5275</v>
      </c>
      <c r="D5485" s="56">
        <v>0</v>
      </c>
      <c r="E5485" s="56">
        <v>4</v>
      </c>
      <c r="F5485" s="56">
        <v>0</v>
      </c>
      <c r="G5485" s="56">
        <v>5</v>
      </c>
      <c r="H5485" s="56">
        <v>0</v>
      </c>
      <c r="I5485" s="56">
        <v>103</v>
      </c>
      <c r="J5485" s="57">
        <f t="shared" si="85"/>
        <v>112</v>
      </c>
    </row>
    <row r="5486" spans="1:10">
      <c r="A5486" s="50" t="s">
        <v>83</v>
      </c>
      <c r="B5486" s="51">
        <v>1716604</v>
      </c>
      <c r="C5486" s="51" t="s">
        <v>5276</v>
      </c>
      <c r="D5486" s="56">
        <v>218</v>
      </c>
      <c r="E5486" s="56">
        <v>1</v>
      </c>
      <c r="F5486" s="56">
        <v>0</v>
      </c>
      <c r="G5486" s="56">
        <v>0</v>
      </c>
      <c r="H5486" s="56">
        <v>3</v>
      </c>
      <c r="I5486" s="56">
        <v>179</v>
      </c>
      <c r="J5486" s="57">
        <f t="shared" si="85"/>
        <v>401</v>
      </c>
    </row>
    <row r="5487" spans="1:10">
      <c r="A5487" s="50" t="s">
        <v>83</v>
      </c>
      <c r="B5487" s="51">
        <v>1716653</v>
      </c>
      <c r="C5487" s="51" t="s">
        <v>4060</v>
      </c>
      <c r="D5487" s="56">
        <v>657</v>
      </c>
      <c r="E5487" s="56">
        <v>1</v>
      </c>
      <c r="F5487" s="56">
        <v>1</v>
      </c>
      <c r="G5487" s="56">
        <v>1</v>
      </c>
      <c r="H5487" s="56">
        <v>0</v>
      </c>
      <c r="I5487" s="56">
        <v>61</v>
      </c>
      <c r="J5487" s="57">
        <f t="shared" si="85"/>
        <v>721</v>
      </c>
    </row>
    <row r="5488" spans="1:10">
      <c r="A5488" s="50" t="s">
        <v>83</v>
      </c>
      <c r="B5488" s="51">
        <v>1717008</v>
      </c>
      <c r="C5488" s="51" t="s">
        <v>5277</v>
      </c>
      <c r="D5488" s="56">
        <v>145</v>
      </c>
      <c r="E5488" s="56">
        <v>8</v>
      </c>
      <c r="F5488" s="56">
        <v>1</v>
      </c>
      <c r="G5488" s="56">
        <v>0</v>
      </c>
      <c r="H5488" s="56">
        <v>0</v>
      </c>
      <c r="I5488" s="56">
        <v>144</v>
      </c>
      <c r="J5488" s="57">
        <f t="shared" si="85"/>
        <v>298</v>
      </c>
    </row>
    <row r="5489" spans="1:10">
      <c r="A5489" s="50" t="s">
        <v>83</v>
      </c>
      <c r="B5489" s="51">
        <v>1717206</v>
      </c>
      <c r="C5489" s="51" t="s">
        <v>5278</v>
      </c>
      <c r="D5489" s="56">
        <v>257</v>
      </c>
      <c r="E5489" s="56">
        <v>0</v>
      </c>
      <c r="F5489" s="56">
        <v>0</v>
      </c>
      <c r="G5489" s="56">
        <v>1</v>
      </c>
      <c r="H5489" s="56">
        <v>0</v>
      </c>
      <c r="I5489" s="56">
        <v>61</v>
      </c>
      <c r="J5489" s="57">
        <f t="shared" si="85"/>
        <v>319</v>
      </c>
    </row>
    <row r="5490" spans="1:10">
      <c r="A5490" s="50" t="s">
        <v>83</v>
      </c>
      <c r="B5490" s="51">
        <v>1717503</v>
      </c>
      <c r="C5490" s="51" t="s">
        <v>5279</v>
      </c>
      <c r="D5490" s="56">
        <v>248</v>
      </c>
      <c r="E5490" s="56">
        <v>5</v>
      </c>
      <c r="F5490" s="56">
        <v>1</v>
      </c>
      <c r="G5490" s="56">
        <v>0</v>
      </c>
      <c r="H5490" s="56">
        <v>0</v>
      </c>
      <c r="I5490" s="56">
        <v>38</v>
      </c>
      <c r="J5490" s="57">
        <f t="shared" si="85"/>
        <v>292</v>
      </c>
    </row>
    <row r="5491" spans="1:10">
      <c r="A5491" s="50" t="s">
        <v>83</v>
      </c>
      <c r="B5491" s="51">
        <v>1717800</v>
      </c>
      <c r="C5491" s="51" t="s">
        <v>5280</v>
      </c>
      <c r="D5491" s="56">
        <v>0</v>
      </c>
      <c r="E5491" s="56">
        <v>0</v>
      </c>
      <c r="F5491" s="56">
        <v>0</v>
      </c>
      <c r="G5491" s="56">
        <v>0</v>
      </c>
      <c r="H5491" s="56">
        <v>0</v>
      </c>
      <c r="I5491" s="56">
        <v>117</v>
      </c>
      <c r="J5491" s="57">
        <f t="shared" si="85"/>
        <v>117</v>
      </c>
    </row>
    <row r="5492" spans="1:10">
      <c r="A5492" s="50" t="s">
        <v>83</v>
      </c>
      <c r="B5492" s="51">
        <v>1717909</v>
      </c>
      <c r="C5492" s="51" t="s">
        <v>4061</v>
      </c>
      <c r="D5492" s="56">
        <v>77</v>
      </c>
      <c r="E5492" s="56">
        <v>20</v>
      </c>
      <c r="F5492" s="56">
        <v>4</v>
      </c>
      <c r="G5492" s="56">
        <v>0</v>
      </c>
      <c r="H5492" s="56">
        <v>5</v>
      </c>
      <c r="I5492" s="56">
        <v>118</v>
      </c>
      <c r="J5492" s="57">
        <f t="shared" si="85"/>
        <v>224</v>
      </c>
    </row>
    <row r="5493" spans="1:10">
      <c r="A5493" s="50" t="s">
        <v>83</v>
      </c>
      <c r="B5493" s="51">
        <v>1718006</v>
      </c>
      <c r="C5493" s="51" t="s">
        <v>5281</v>
      </c>
      <c r="D5493" s="56">
        <v>4</v>
      </c>
      <c r="E5493" s="56">
        <v>0</v>
      </c>
      <c r="F5493" s="56">
        <v>39</v>
      </c>
      <c r="G5493" s="56">
        <v>0</v>
      </c>
      <c r="H5493" s="56">
        <v>0</v>
      </c>
      <c r="I5493" s="56">
        <v>43</v>
      </c>
      <c r="J5493" s="57">
        <f t="shared" si="85"/>
        <v>86</v>
      </c>
    </row>
    <row r="5494" spans="1:10">
      <c r="A5494" s="50" t="s">
        <v>83</v>
      </c>
      <c r="B5494" s="51">
        <v>1718204</v>
      </c>
      <c r="C5494" s="51" t="s">
        <v>4062</v>
      </c>
      <c r="D5494" s="56">
        <v>169</v>
      </c>
      <c r="E5494" s="56">
        <v>8</v>
      </c>
      <c r="F5494" s="56">
        <v>26</v>
      </c>
      <c r="G5494" s="56">
        <v>1</v>
      </c>
      <c r="H5494" s="56">
        <v>1</v>
      </c>
      <c r="I5494" s="56">
        <v>309</v>
      </c>
      <c r="J5494" s="57">
        <f t="shared" si="85"/>
        <v>514</v>
      </c>
    </row>
    <row r="5495" spans="1:10">
      <c r="A5495" s="50" t="s">
        <v>83</v>
      </c>
      <c r="B5495" s="51">
        <v>1718303</v>
      </c>
      <c r="C5495" s="51" t="s">
        <v>4063</v>
      </c>
      <c r="D5495" s="56">
        <v>95</v>
      </c>
      <c r="E5495" s="56">
        <v>0</v>
      </c>
      <c r="F5495" s="56">
        <v>0</v>
      </c>
      <c r="G5495" s="56">
        <v>2</v>
      </c>
      <c r="H5495" s="56">
        <v>10</v>
      </c>
      <c r="I5495" s="56">
        <v>438</v>
      </c>
      <c r="J5495" s="57">
        <f t="shared" si="85"/>
        <v>545</v>
      </c>
    </row>
    <row r="5496" spans="1:10">
      <c r="A5496" s="50" t="s">
        <v>83</v>
      </c>
      <c r="B5496" s="51">
        <v>1718402</v>
      </c>
      <c r="C5496" s="51" t="s">
        <v>1101</v>
      </c>
      <c r="D5496" s="56">
        <v>1</v>
      </c>
      <c r="E5496" s="56">
        <v>14</v>
      </c>
      <c r="F5496" s="56">
        <v>0</v>
      </c>
      <c r="G5496" s="56">
        <v>0</v>
      </c>
      <c r="H5496" s="56">
        <v>0</v>
      </c>
      <c r="I5496" s="56">
        <v>42</v>
      </c>
      <c r="J5496" s="57">
        <f t="shared" si="85"/>
        <v>57</v>
      </c>
    </row>
    <row r="5497" spans="1:10">
      <c r="A5497" s="50" t="s">
        <v>83</v>
      </c>
      <c r="B5497" s="51">
        <v>1718451</v>
      </c>
      <c r="C5497" s="51" t="s">
        <v>5282</v>
      </c>
      <c r="D5497" s="56">
        <v>0</v>
      </c>
      <c r="E5497" s="56">
        <v>0</v>
      </c>
      <c r="F5497" s="56">
        <v>0</v>
      </c>
      <c r="G5497" s="56">
        <v>0</v>
      </c>
      <c r="H5497" s="56">
        <v>0</v>
      </c>
      <c r="I5497" s="56">
        <v>66</v>
      </c>
      <c r="J5497" s="57">
        <f t="shared" si="85"/>
        <v>66</v>
      </c>
    </row>
    <row r="5498" spans="1:10">
      <c r="A5498" s="50" t="s">
        <v>83</v>
      </c>
      <c r="B5498" s="51">
        <v>1718501</v>
      </c>
      <c r="C5498" s="51" t="s">
        <v>5283</v>
      </c>
      <c r="D5498" s="56">
        <v>28</v>
      </c>
      <c r="E5498" s="56">
        <v>12</v>
      </c>
      <c r="F5498" s="56">
        <v>0</v>
      </c>
      <c r="G5498" s="56">
        <v>0</v>
      </c>
      <c r="H5498" s="56">
        <v>0</v>
      </c>
      <c r="I5498" s="56">
        <v>261</v>
      </c>
      <c r="J5498" s="57">
        <f t="shared" si="85"/>
        <v>301</v>
      </c>
    </row>
    <row r="5499" spans="1:10">
      <c r="A5499" s="50" t="s">
        <v>83</v>
      </c>
      <c r="B5499" s="51">
        <v>1718550</v>
      </c>
      <c r="C5499" s="51" t="s">
        <v>1583</v>
      </c>
      <c r="D5499" s="56">
        <v>280</v>
      </c>
      <c r="E5499" s="56">
        <v>21</v>
      </c>
      <c r="F5499" s="56">
        <v>0</v>
      </c>
      <c r="G5499" s="56">
        <v>0</v>
      </c>
      <c r="H5499" s="56">
        <v>0</v>
      </c>
      <c r="I5499" s="56">
        <v>48</v>
      </c>
      <c r="J5499" s="57">
        <f t="shared" si="85"/>
        <v>349</v>
      </c>
    </row>
    <row r="5500" spans="1:10">
      <c r="A5500" s="50" t="s">
        <v>83</v>
      </c>
      <c r="B5500" s="51">
        <v>1718659</v>
      </c>
      <c r="C5500" s="51" t="s">
        <v>5284</v>
      </c>
      <c r="D5500" s="56">
        <v>0</v>
      </c>
      <c r="E5500" s="56">
        <v>0</v>
      </c>
      <c r="F5500" s="56">
        <v>0</v>
      </c>
      <c r="G5500" s="56">
        <v>0</v>
      </c>
      <c r="H5500" s="56">
        <v>0</v>
      </c>
      <c r="I5500" s="56">
        <v>4</v>
      </c>
      <c r="J5500" s="57">
        <f t="shared" si="85"/>
        <v>4</v>
      </c>
    </row>
    <row r="5501" spans="1:10">
      <c r="A5501" s="50" t="s">
        <v>83</v>
      </c>
      <c r="B5501" s="51">
        <v>1718709</v>
      </c>
      <c r="C5501" s="51" t="s">
        <v>4064</v>
      </c>
      <c r="D5501" s="56">
        <v>109</v>
      </c>
      <c r="E5501" s="56">
        <v>6</v>
      </c>
      <c r="F5501" s="56">
        <v>2</v>
      </c>
      <c r="G5501" s="56">
        <v>0</v>
      </c>
      <c r="H5501" s="56">
        <v>0</v>
      </c>
      <c r="I5501" s="56">
        <v>82</v>
      </c>
      <c r="J5501" s="57">
        <f t="shared" si="85"/>
        <v>199</v>
      </c>
    </row>
    <row r="5502" spans="1:10">
      <c r="A5502" s="50" t="s">
        <v>83</v>
      </c>
      <c r="B5502" s="51">
        <v>1718758</v>
      </c>
      <c r="C5502" s="51" t="s">
        <v>4065</v>
      </c>
      <c r="D5502" s="56">
        <v>30</v>
      </c>
      <c r="E5502" s="56">
        <v>0</v>
      </c>
      <c r="F5502" s="56">
        <v>0</v>
      </c>
      <c r="G5502" s="56">
        <v>0</v>
      </c>
      <c r="H5502" s="56">
        <v>7</v>
      </c>
      <c r="I5502" s="56">
        <v>179</v>
      </c>
      <c r="J5502" s="57">
        <f t="shared" si="85"/>
        <v>216</v>
      </c>
    </row>
    <row r="5503" spans="1:10">
      <c r="A5503" s="50" t="s">
        <v>83</v>
      </c>
      <c r="B5503" s="51">
        <v>1718808</v>
      </c>
      <c r="C5503" s="51" t="s">
        <v>4067</v>
      </c>
      <c r="D5503" s="56">
        <v>53</v>
      </c>
      <c r="E5503" s="56">
        <v>2</v>
      </c>
      <c r="F5503" s="56">
        <v>1</v>
      </c>
      <c r="G5503" s="56">
        <v>2</v>
      </c>
      <c r="H5503" s="56">
        <v>1</v>
      </c>
      <c r="I5503" s="56">
        <v>868</v>
      </c>
      <c r="J5503" s="57">
        <f t="shared" si="85"/>
        <v>927</v>
      </c>
    </row>
    <row r="5504" spans="1:10">
      <c r="A5504" s="50" t="s">
        <v>83</v>
      </c>
      <c r="B5504" s="51">
        <v>1718840</v>
      </c>
      <c r="C5504" s="51" t="s">
        <v>5285</v>
      </c>
      <c r="D5504" s="56">
        <v>95</v>
      </c>
      <c r="E5504" s="56">
        <v>2</v>
      </c>
      <c r="F5504" s="56">
        <v>1</v>
      </c>
      <c r="G5504" s="56">
        <v>0</v>
      </c>
      <c r="H5504" s="56">
        <v>0</v>
      </c>
      <c r="I5504" s="56">
        <v>48</v>
      </c>
      <c r="J5504" s="57">
        <f t="shared" si="85"/>
        <v>146</v>
      </c>
    </row>
    <row r="5505" spans="1:10">
      <c r="A5505" s="50" t="s">
        <v>83</v>
      </c>
      <c r="B5505" s="51">
        <v>1718865</v>
      </c>
      <c r="C5505" s="51" t="s">
        <v>5286</v>
      </c>
      <c r="D5505" s="56">
        <v>479</v>
      </c>
      <c r="E5505" s="56">
        <v>0</v>
      </c>
      <c r="F5505" s="56">
        <v>77</v>
      </c>
      <c r="G5505" s="56">
        <v>189</v>
      </c>
      <c r="H5505" s="56">
        <v>1</v>
      </c>
      <c r="I5505" s="56">
        <v>143</v>
      </c>
      <c r="J5505" s="57">
        <f t="shared" si="85"/>
        <v>889</v>
      </c>
    </row>
    <row r="5506" spans="1:10">
      <c r="A5506" s="50" t="s">
        <v>83</v>
      </c>
      <c r="B5506" s="51">
        <v>1718881</v>
      </c>
      <c r="C5506" s="51" t="s">
        <v>5287</v>
      </c>
      <c r="D5506" s="56">
        <v>20</v>
      </c>
      <c r="E5506" s="56">
        <v>1</v>
      </c>
      <c r="F5506" s="56">
        <v>0</v>
      </c>
      <c r="G5506" s="56">
        <v>0</v>
      </c>
      <c r="H5506" s="56">
        <v>0</v>
      </c>
      <c r="I5506" s="56">
        <v>90</v>
      </c>
      <c r="J5506" s="57">
        <f t="shared" si="85"/>
        <v>111</v>
      </c>
    </row>
    <row r="5507" spans="1:10">
      <c r="A5507" s="50" t="s">
        <v>83</v>
      </c>
      <c r="B5507" s="51">
        <v>1718899</v>
      </c>
      <c r="C5507" s="51" t="s">
        <v>5288</v>
      </c>
      <c r="D5507" s="56">
        <v>153</v>
      </c>
      <c r="E5507" s="56">
        <v>0</v>
      </c>
      <c r="F5507" s="56">
        <v>0</v>
      </c>
      <c r="G5507" s="56">
        <v>0</v>
      </c>
      <c r="H5507" s="56">
        <v>0</v>
      </c>
      <c r="I5507" s="56">
        <v>42</v>
      </c>
      <c r="J5507" s="57">
        <f t="shared" si="85"/>
        <v>195</v>
      </c>
    </row>
    <row r="5508" spans="1:10">
      <c r="A5508" s="50" t="s">
        <v>83</v>
      </c>
      <c r="B5508" s="51">
        <v>1718907</v>
      </c>
      <c r="C5508" s="51" t="s">
        <v>5289</v>
      </c>
      <c r="D5508" s="56">
        <v>50</v>
      </c>
      <c r="E5508" s="56">
        <v>0</v>
      </c>
      <c r="F5508" s="56">
        <v>1</v>
      </c>
      <c r="G5508" s="56">
        <v>0</v>
      </c>
      <c r="H5508" s="56">
        <v>0</v>
      </c>
      <c r="I5508" s="56">
        <v>61</v>
      </c>
      <c r="J5508" s="57">
        <f t="shared" si="85"/>
        <v>112</v>
      </c>
    </row>
    <row r="5509" spans="1:10">
      <c r="A5509" s="50" t="s">
        <v>83</v>
      </c>
      <c r="B5509" s="51">
        <v>1719004</v>
      </c>
      <c r="C5509" s="51" t="s">
        <v>4068</v>
      </c>
      <c r="D5509" s="56">
        <v>1</v>
      </c>
      <c r="E5509" s="56">
        <v>3</v>
      </c>
      <c r="F5509" s="56">
        <v>41</v>
      </c>
      <c r="G5509" s="56">
        <v>1</v>
      </c>
      <c r="H5509" s="56">
        <v>0</v>
      </c>
      <c r="I5509" s="56">
        <v>50</v>
      </c>
      <c r="J5509" s="57">
        <f t="shared" si="85"/>
        <v>96</v>
      </c>
    </row>
    <row r="5510" spans="1:10">
      <c r="A5510" s="50" t="s">
        <v>83</v>
      </c>
      <c r="B5510" s="51">
        <v>1720002</v>
      </c>
      <c r="C5510" s="51" t="s">
        <v>4069</v>
      </c>
      <c r="D5510" s="56">
        <v>0</v>
      </c>
      <c r="E5510" s="56">
        <v>46</v>
      </c>
      <c r="F5510" s="56">
        <v>0</v>
      </c>
      <c r="G5510" s="56">
        <v>0</v>
      </c>
      <c r="H5510" s="56">
        <v>1</v>
      </c>
      <c r="I5510" s="56">
        <v>144</v>
      </c>
      <c r="J5510" s="57">
        <f t="shared" ref="J5510:J5526" si="86">SUM(D5510:I5510)</f>
        <v>191</v>
      </c>
    </row>
    <row r="5511" spans="1:10">
      <c r="A5511" s="50" t="s">
        <v>83</v>
      </c>
      <c r="B5511" s="51">
        <v>1720101</v>
      </c>
      <c r="C5511" s="51" t="s">
        <v>4070</v>
      </c>
      <c r="D5511" s="56">
        <v>198</v>
      </c>
      <c r="E5511" s="56">
        <v>9</v>
      </c>
      <c r="F5511" s="56">
        <v>0</v>
      </c>
      <c r="G5511" s="56">
        <v>13</v>
      </c>
      <c r="H5511" s="56">
        <v>3</v>
      </c>
      <c r="I5511" s="56">
        <v>451</v>
      </c>
      <c r="J5511" s="57">
        <f t="shared" si="86"/>
        <v>674</v>
      </c>
    </row>
    <row r="5512" spans="1:10">
      <c r="A5512" s="50" t="s">
        <v>83</v>
      </c>
      <c r="B5512" s="51">
        <v>1720150</v>
      </c>
      <c r="C5512" s="51" t="s">
        <v>5290</v>
      </c>
      <c r="D5512" s="56">
        <v>0</v>
      </c>
      <c r="E5512" s="56">
        <v>0</v>
      </c>
      <c r="F5512" s="56">
        <v>14</v>
      </c>
      <c r="G5512" s="56">
        <v>0</v>
      </c>
      <c r="H5512" s="56">
        <v>0</v>
      </c>
      <c r="I5512" s="56">
        <v>17</v>
      </c>
      <c r="J5512" s="57">
        <f t="shared" si="86"/>
        <v>31</v>
      </c>
    </row>
    <row r="5513" spans="1:10">
      <c r="A5513" s="50" t="s">
        <v>83</v>
      </c>
      <c r="B5513" s="51">
        <v>1720200</v>
      </c>
      <c r="C5513" s="51" t="s">
        <v>4071</v>
      </c>
      <c r="D5513" s="56">
        <v>27</v>
      </c>
      <c r="E5513" s="56">
        <v>4</v>
      </c>
      <c r="F5513" s="56">
        <v>1</v>
      </c>
      <c r="G5513" s="56">
        <v>0</v>
      </c>
      <c r="H5513" s="56">
        <v>1</v>
      </c>
      <c r="I5513" s="56">
        <v>680</v>
      </c>
      <c r="J5513" s="57">
        <f t="shared" si="86"/>
        <v>713</v>
      </c>
    </row>
    <row r="5514" spans="1:10">
      <c r="A5514" s="50" t="s">
        <v>83</v>
      </c>
      <c r="B5514" s="51">
        <v>1720259</v>
      </c>
      <c r="C5514" s="51" t="s">
        <v>4072</v>
      </c>
      <c r="D5514" s="56">
        <v>4</v>
      </c>
      <c r="E5514" s="56">
        <v>0</v>
      </c>
      <c r="F5514" s="56">
        <v>0</v>
      </c>
      <c r="G5514" s="56">
        <v>0</v>
      </c>
      <c r="H5514" s="56">
        <v>7</v>
      </c>
      <c r="I5514" s="56">
        <v>110</v>
      </c>
      <c r="J5514" s="57">
        <f t="shared" si="86"/>
        <v>121</v>
      </c>
    </row>
    <row r="5515" spans="1:10">
      <c r="A5515" s="50" t="s">
        <v>83</v>
      </c>
      <c r="B5515" s="51">
        <v>1720309</v>
      </c>
      <c r="C5515" s="51" t="s">
        <v>5291</v>
      </c>
      <c r="D5515" s="56">
        <v>154</v>
      </c>
      <c r="E5515" s="56">
        <v>1</v>
      </c>
      <c r="F5515" s="56">
        <v>0</v>
      </c>
      <c r="G5515" s="56">
        <v>0</v>
      </c>
      <c r="H5515" s="56">
        <v>0</v>
      </c>
      <c r="I5515" s="56">
        <v>246</v>
      </c>
      <c r="J5515" s="57">
        <f t="shared" si="86"/>
        <v>401</v>
      </c>
    </row>
    <row r="5516" spans="1:10">
      <c r="A5516" s="50" t="s">
        <v>83</v>
      </c>
      <c r="B5516" s="51">
        <v>1720499</v>
      </c>
      <c r="C5516" s="51" t="s">
        <v>5292</v>
      </c>
      <c r="D5516" s="56">
        <v>151</v>
      </c>
      <c r="E5516" s="56">
        <v>1</v>
      </c>
      <c r="F5516" s="56">
        <v>0</v>
      </c>
      <c r="G5516" s="56">
        <v>0</v>
      </c>
      <c r="H5516" s="56">
        <v>0</v>
      </c>
      <c r="I5516" s="56">
        <v>88</v>
      </c>
      <c r="J5516" s="57">
        <f t="shared" si="86"/>
        <v>240</v>
      </c>
    </row>
    <row r="5517" spans="1:10">
      <c r="A5517" s="50" t="s">
        <v>83</v>
      </c>
      <c r="B5517" s="51">
        <v>1720655</v>
      </c>
      <c r="C5517" s="51" t="s">
        <v>5293</v>
      </c>
      <c r="D5517" s="56">
        <v>62</v>
      </c>
      <c r="E5517" s="56">
        <v>0</v>
      </c>
      <c r="F5517" s="56">
        <v>1</v>
      </c>
      <c r="G5517" s="56">
        <v>0</v>
      </c>
      <c r="H5517" s="56">
        <v>0</v>
      </c>
      <c r="I5517" s="56">
        <v>74</v>
      </c>
      <c r="J5517" s="57">
        <f t="shared" si="86"/>
        <v>137</v>
      </c>
    </row>
    <row r="5518" spans="1:10">
      <c r="A5518" s="50" t="s">
        <v>83</v>
      </c>
      <c r="B5518" s="51">
        <v>1720804</v>
      </c>
      <c r="C5518" s="51" t="s">
        <v>4073</v>
      </c>
      <c r="D5518" s="56">
        <v>90</v>
      </c>
      <c r="E5518" s="56">
        <v>3</v>
      </c>
      <c r="F5518" s="56">
        <v>0</v>
      </c>
      <c r="G5518" s="56">
        <v>0</v>
      </c>
      <c r="H5518" s="56">
        <v>0</v>
      </c>
      <c r="I5518" s="56">
        <v>296</v>
      </c>
      <c r="J5518" s="57">
        <f t="shared" si="86"/>
        <v>389</v>
      </c>
    </row>
    <row r="5519" spans="1:10">
      <c r="A5519" s="50" t="s">
        <v>83</v>
      </c>
      <c r="B5519" s="51">
        <v>1720853</v>
      </c>
      <c r="C5519" s="51" t="s">
        <v>5294</v>
      </c>
      <c r="D5519" s="56">
        <v>18</v>
      </c>
      <c r="E5519" s="56">
        <v>0</v>
      </c>
      <c r="F5519" s="56">
        <v>0</v>
      </c>
      <c r="G5519" s="56">
        <v>0</v>
      </c>
      <c r="H5519" s="56">
        <v>0</v>
      </c>
      <c r="I5519" s="56">
        <v>8</v>
      </c>
      <c r="J5519" s="57">
        <f t="shared" si="86"/>
        <v>26</v>
      </c>
    </row>
    <row r="5520" spans="1:10">
      <c r="A5520" s="50" t="s">
        <v>83</v>
      </c>
      <c r="B5520" s="51">
        <v>1708254</v>
      </c>
      <c r="C5520" s="51" t="s">
        <v>5295</v>
      </c>
      <c r="D5520" s="56">
        <v>47</v>
      </c>
      <c r="E5520" s="56">
        <v>0</v>
      </c>
      <c r="F5520" s="56">
        <v>0</v>
      </c>
      <c r="G5520" s="56">
        <v>0</v>
      </c>
      <c r="H5520" s="56">
        <v>0</v>
      </c>
      <c r="I5520" s="56">
        <v>59</v>
      </c>
      <c r="J5520" s="57">
        <f t="shared" si="86"/>
        <v>106</v>
      </c>
    </row>
    <row r="5521" spans="1:10">
      <c r="A5521" s="50" t="s">
        <v>83</v>
      </c>
      <c r="B5521" s="51">
        <v>1720903</v>
      </c>
      <c r="C5521" s="51" t="s">
        <v>5296</v>
      </c>
      <c r="D5521" s="56">
        <v>40</v>
      </c>
      <c r="E5521" s="56">
        <v>0</v>
      </c>
      <c r="F5521" s="56">
        <v>29</v>
      </c>
      <c r="G5521" s="56">
        <v>0</v>
      </c>
      <c r="H5521" s="56">
        <v>38</v>
      </c>
      <c r="I5521" s="56">
        <v>63</v>
      </c>
      <c r="J5521" s="57">
        <f t="shared" si="86"/>
        <v>170</v>
      </c>
    </row>
    <row r="5522" spans="1:10">
      <c r="A5522" s="50" t="s">
        <v>83</v>
      </c>
      <c r="B5522" s="51">
        <v>1720937</v>
      </c>
      <c r="C5522" s="51" t="s">
        <v>5297</v>
      </c>
      <c r="D5522" s="56">
        <v>0</v>
      </c>
      <c r="E5522" s="56">
        <v>0</v>
      </c>
      <c r="F5522" s="56">
        <v>0</v>
      </c>
      <c r="G5522" s="56">
        <v>0</v>
      </c>
      <c r="H5522" s="56">
        <v>0</v>
      </c>
      <c r="I5522" s="56">
        <v>19</v>
      </c>
      <c r="J5522" s="57">
        <f t="shared" si="86"/>
        <v>19</v>
      </c>
    </row>
    <row r="5523" spans="1:10">
      <c r="A5523" s="50" t="s">
        <v>83</v>
      </c>
      <c r="B5523" s="51">
        <v>1720978</v>
      </c>
      <c r="C5523" s="51" t="s">
        <v>5298</v>
      </c>
      <c r="D5523" s="56">
        <v>138</v>
      </c>
      <c r="E5523" s="56">
        <v>4</v>
      </c>
      <c r="F5523" s="56">
        <v>0</v>
      </c>
      <c r="G5523" s="56">
        <v>0</v>
      </c>
      <c r="H5523" s="56">
        <v>13</v>
      </c>
      <c r="I5523" s="56">
        <v>29</v>
      </c>
      <c r="J5523" s="57">
        <f t="shared" si="86"/>
        <v>184</v>
      </c>
    </row>
    <row r="5524" spans="1:10">
      <c r="A5524" s="50" t="s">
        <v>83</v>
      </c>
      <c r="B5524" s="51">
        <v>1721109</v>
      </c>
      <c r="C5524" s="51" t="s">
        <v>5299</v>
      </c>
      <c r="D5524" s="56">
        <v>89</v>
      </c>
      <c r="E5524" s="56">
        <v>4</v>
      </c>
      <c r="F5524" s="56">
        <v>0</v>
      </c>
      <c r="G5524" s="56">
        <v>347</v>
      </c>
      <c r="H5524" s="56">
        <v>0</v>
      </c>
      <c r="I5524" s="56">
        <v>65</v>
      </c>
      <c r="J5524" s="57">
        <f t="shared" si="86"/>
        <v>505</v>
      </c>
    </row>
    <row r="5525" spans="1:10">
      <c r="A5525" s="50" t="s">
        <v>83</v>
      </c>
      <c r="B5525" s="51">
        <v>1721208</v>
      </c>
      <c r="C5525" s="51" t="s">
        <v>4074</v>
      </c>
      <c r="D5525" s="56">
        <v>0</v>
      </c>
      <c r="E5525" s="56">
        <v>0</v>
      </c>
      <c r="F5525" s="56">
        <v>2</v>
      </c>
      <c r="G5525" s="56">
        <v>133</v>
      </c>
      <c r="H5525" s="56">
        <v>0</v>
      </c>
      <c r="I5525" s="56">
        <v>230</v>
      </c>
      <c r="J5525" s="57">
        <f t="shared" si="86"/>
        <v>365</v>
      </c>
    </row>
    <row r="5526" spans="1:10">
      <c r="A5526" s="50" t="s">
        <v>83</v>
      </c>
      <c r="B5526" s="51">
        <v>1721257</v>
      </c>
      <c r="C5526" s="51" t="s">
        <v>5300</v>
      </c>
      <c r="D5526" s="56">
        <v>0</v>
      </c>
      <c r="E5526" s="56">
        <v>0</v>
      </c>
      <c r="F5526" s="56">
        <v>0</v>
      </c>
      <c r="G5526" s="56">
        <v>0</v>
      </c>
      <c r="H5526" s="56">
        <v>0</v>
      </c>
      <c r="I5526" s="56">
        <v>29</v>
      </c>
      <c r="J5526" s="57">
        <f t="shared" si="86"/>
        <v>29</v>
      </c>
    </row>
    <row r="5527" spans="1:10">
      <c r="A5527" s="50" t="s">
        <v>83</v>
      </c>
      <c r="B5527" s="51">
        <v>1721307</v>
      </c>
      <c r="C5527" s="51" t="s">
        <v>5301</v>
      </c>
      <c r="D5527" s="56">
        <v>172</v>
      </c>
      <c r="E5527" s="56">
        <v>6</v>
      </c>
      <c r="F5527" s="56">
        <v>3</v>
      </c>
      <c r="G5527" s="56">
        <v>0</v>
      </c>
      <c r="H5527" s="56">
        <v>0</v>
      </c>
      <c r="I5527" s="56">
        <v>62</v>
      </c>
      <c r="J5527" s="57"/>
    </row>
    <row r="5528" spans="1:10">
      <c r="A5528" s="50" t="s">
        <v>83</v>
      </c>
      <c r="B5528" s="51">
        <v>1722081</v>
      </c>
      <c r="C5528" s="51" t="s">
        <v>5302</v>
      </c>
      <c r="D5528" s="56">
        <v>143</v>
      </c>
      <c r="E5528" s="56">
        <v>25</v>
      </c>
      <c r="F5528" s="56">
        <v>0</v>
      </c>
      <c r="G5528" s="56">
        <v>0</v>
      </c>
      <c r="H5528" s="56">
        <v>0</v>
      </c>
      <c r="I5528" s="56">
        <v>76</v>
      </c>
      <c r="J5528" s="57"/>
    </row>
    <row r="5529" spans="1:10">
      <c r="A5529" s="50" t="s">
        <v>83</v>
      </c>
      <c r="B5529" s="51">
        <v>1722107</v>
      </c>
      <c r="C5529" s="51" t="s">
        <v>4076</v>
      </c>
      <c r="D5529" s="56">
        <v>244</v>
      </c>
      <c r="E5529" s="56">
        <v>32</v>
      </c>
      <c r="F5529" s="56">
        <v>0</v>
      </c>
      <c r="G5529" s="56">
        <v>0</v>
      </c>
      <c r="H5529" s="56">
        <v>3</v>
      </c>
      <c r="I5529" s="56">
        <v>112</v>
      </c>
      <c r="J5529" s="57"/>
    </row>
    <row r="5530" spans="1:10">
      <c r="A5530" s="54" t="s">
        <v>35</v>
      </c>
      <c r="B5530" s="55"/>
      <c r="C5530" s="55"/>
      <c r="D5530" s="55">
        <f>SUBTOTAL(109,CARACTERIZACAO!$D$5:$D$5529)</f>
        <v>436269</v>
      </c>
      <c r="E5530" s="55">
        <f>SUBTOTAL(109,CARACTERIZACAO!$E$5:$E$5529)</f>
        <v>21737</v>
      </c>
      <c r="F5530" s="55">
        <f>SUBTOTAL(109,CARACTERIZACAO!$F$5:$F$5529)</f>
        <v>98832</v>
      </c>
      <c r="G5530" s="55">
        <f>SUBTOTAL(109,CARACTERIZACAO!$G$5:$G$5529)</f>
        <v>49711</v>
      </c>
      <c r="H5530" s="55">
        <f>SUBTOTAL(109,CARACTERIZACAO!$H$5:$H$5529)</f>
        <v>78853</v>
      </c>
      <c r="I5530" s="55">
        <f>SUBTOTAL(109,CARACTERIZACAO!$I$5:$I$5529)</f>
        <v>3310558</v>
      </c>
      <c r="J5530" s="58">
        <f>SUM(J5:J5529)</f>
        <v>3995082</v>
      </c>
    </row>
  </sheetData>
  <sheetProtection algorithmName="SHA-512" hashValue="ru6/3wzxme1ZiUNOKCNn/haleryXkPd22/rNhRCP2Ckqg45GMypgbCPZSNfdRXz6fzXtcJVzDltP5XaE6BrCCw==" saltValue="zUWFZt+aiu57FJZo11GHrQ==" spinCount="100000" sheet="1" sort="0" autoFilter="0"/>
  <autoFilter ref="A4:J4" xr:uid="{EE5EF4F7-9B07-407F-B50B-36E5A8782A8C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94E2-2465-4759-BC9B-D143C7BCB19B}">
  <dimension ref="A1:I5530"/>
  <sheetViews>
    <sheetView workbookViewId="0">
      <selection activeCell="A2" sqref="A2"/>
    </sheetView>
  </sheetViews>
  <sheetFormatPr defaultRowHeight="15"/>
  <cols>
    <col min="1" max="1" width="7.42578125" customWidth="1"/>
    <col min="3" max="3" width="30" bestFit="1" customWidth="1"/>
    <col min="4" max="4" width="42.140625" bestFit="1" customWidth="1"/>
    <col min="5" max="5" width="15.42578125" customWidth="1"/>
    <col min="6" max="6" width="16.5703125" customWidth="1"/>
    <col min="7" max="7" width="17.7109375" customWidth="1"/>
    <col min="8" max="8" width="22.7109375" bestFit="1" customWidth="1"/>
    <col min="9" max="9" width="11.140625" bestFit="1" customWidth="1"/>
    <col min="11" max="11" width="12.85546875" bestFit="1" customWidth="1"/>
    <col min="12" max="12" width="10.85546875" bestFit="1" customWidth="1"/>
    <col min="13" max="14" width="12.7109375" bestFit="1" customWidth="1"/>
    <col min="16" max="16" width="17.85546875" bestFit="1" customWidth="1"/>
    <col min="18" max="18" width="11.7109375" bestFit="1" customWidth="1"/>
  </cols>
  <sheetData>
    <row r="1" spans="1:9" s="1" customFormat="1" ht="96.75" customHeight="1">
      <c r="D1" s="38" t="s">
        <v>0</v>
      </c>
      <c r="E1" s="38"/>
      <c r="F1" s="39"/>
    </row>
    <row r="2" spans="1:9" ht="21" customHeight="1">
      <c r="A2" s="22" t="s">
        <v>32906</v>
      </c>
    </row>
    <row r="3" spans="1:9" ht="15.75">
      <c r="A3" s="5" t="s">
        <v>5311</v>
      </c>
      <c r="B3" s="7"/>
      <c r="C3" s="8"/>
      <c r="D3" s="8"/>
      <c r="E3" s="8"/>
      <c r="F3" s="8"/>
      <c r="G3" s="8"/>
      <c r="H3" s="8"/>
      <c r="I3" s="8"/>
    </row>
    <row r="4" spans="1:9">
      <c r="A4" s="47" t="s">
        <v>6</v>
      </c>
      <c r="B4" s="48" t="s">
        <v>7</v>
      </c>
      <c r="C4" s="48" t="s">
        <v>8</v>
      </c>
      <c r="D4" s="48" t="s">
        <v>5312</v>
      </c>
      <c r="E4" s="48" t="s">
        <v>5313</v>
      </c>
      <c r="F4" s="48" t="s">
        <v>5314</v>
      </c>
      <c r="G4" s="48" t="s">
        <v>5315</v>
      </c>
      <c r="H4" s="48" t="s">
        <v>5316</v>
      </c>
      <c r="I4" s="49" t="s">
        <v>3236</v>
      </c>
    </row>
    <row r="5" spans="1:9">
      <c r="A5" s="50" t="s">
        <v>17</v>
      </c>
      <c r="B5" s="51">
        <v>1200013</v>
      </c>
      <c r="C5" s="51" t="s">
        <v>18</v>
      </c>
      <c r="D5" s="52">
        <v>1064</v>
      </c>
      <c r="E5" s="52">
        <v>4</v>
      </c>
      <c r="F5" s="52">
        <v>0</v>
      </c>
      <c r="G5" s="52">
        <v>23</v>
      </c>
      <c r="H5" s="52">
        <v>18</v>
      </c>
      <c r="I5" s="53">
        <f>SUM(D5:H5)</f>
        <v>1109</v>
      </c>
    </row>
    <row r="6" spans="1:9">
      <c r="A6" s="50" t="s">
        <v>17</v>
      </c>
      <c r="B6" s="51">
        <v>1200054</v>
      </c>
      <c r="C6" s="51" t="s">
        <v>20</v>
      </c>
      <c r="D6" s="52">
        <v>762</v>
      </c>
      <c r="E6" s="52">
        <v>0</v>
      </c>
      <c r="F6" s="52">
        <v>0</v>
      </c>
      <c r="G6" s="52">
        <v>184</v>
      </c>
      <c r="H6" s="52">
        <v>338</v>
      </c>
      <c r="I6" s="53">
        <f t="shared" ref="I6:I69" si="0">SUM(D6:H6)</f>
        <v>1284</v>
      </c>
    </row>
    <row r="7" spans="1:9">
      <c r="A7" s="50" t="s">
        <v>17</v>
      </c>
      <c r="B7" s="51">
        <v>1200104</v>
      </c>
      <c r="C7" s="51" t="s">
        <v>21</v>
      </c>
      <c r="D7" s="52">
        <v>995</v>
      </c>
      <c r="E7" s="52">
        <v>1</v>
      </c>
      <c r="F7" s="52">
        <v>0</v>
      </c>
      <c r="G7" s="52">
        <v>154</v>
      </c>
      <c r="H7" s="52">
        <v>79</v>
      </c>
      <c r="I7" s="53">
        <f t="shared" si="0"/>
        <v>1229</v>
      </c>
    </row>
    <row r="8" spans="1:9">
      <c r="A8" s="50" t="s">
        <v>17</v>
      </c>
      <c r="B8" s="51">
        <v>1200138</v>
      </c>
      <c r="C8" s="51" t="s">
        <v>24</v>
      </c>
      <c r="D8" s="52">
        <v>1993</v>
      </c>
      <c r="E8" s="52">
        <v>1</v>
      </c>
      <c r="F8" s="52">
        <v>0</v>
      </c>
      <c r="G8" s="52">
        <v>11</v>
      </c>
      <c r="H8" s="52">
        <v>64</v>
      </c>
      <c r="I8" s="53">
        <f t="shared" si="0"/>
        <v>2069</v>
      </c>
    </row>
    <row r="9" spans="1:9">
      <c r="A9" s="50" t="s">
        <v>17</v>
      </c>
      <c r="B9" s="51">
        <v>1200179</v>
      </c>
      <c r="C9" s="51" t="s">
        <v>27</v>
      </c>
      <c r="D9" s="52">
        <v>875</v>
      </c>
      <c r="E9" s="52">
        <v>2</v>
      </c>
      <c r="F9" s="52">
        <v>0</v>
      </c>
      <c r="G9" s="52">
        <v>38</v>
      </c>
      <c r="H9" s="52">
        <v>2</v>
      </c>
      <c r="I9" s="53">
        <f t="shared" si="0"/>
        <v>917</v>
      </c>
    </row>
    <row r="10" spans="1:9">
      <c r="A10" s="50" t="s">
        <v>17</v>
      </c>
      <c r="B10" s="51">
        <v>1200203</v>
      </c>
      <c r="C10" s="51" t="s">
        <v>30</v>
      </c>
      <c r="D10" s="52">
        <v>2564</v>
      </c>
      <c r="E10" s="52">
        <v>7</v>
      </c>
      <c r="F10" s="52">
        <v>1</v>
      </c>
      <c r="G10" s="52">
        <v>76</v>
      </c>
      <c r="H10" s="52">
        <v>672</v>
      </c>
      <c r="I10" s="53">
        <f t="shared" si="0"/>
        <v>3320</v>
      </c>
    </row>
    <row r="11" spans="1:9">
      <c r="A11" s="50" t="s">
        <v>17</v>
      </c>
      <c r="B11" s="51">
        <v>1200252</v>
      </c>
      <c r="C11" s="51" t="s">
        <v>36</v>
      </c>
      <c r="D11" s="52">
        <v>352</v>
      </c>
      <c r="E11" s="52">
        <v>0</v>
      </c>
      <c r="F11" s="52">
        <v>0</v>
      </c>
      <c r="G11" s="52">
        <v>58</v>
      </c>
      <c r="H11" s="52">
        <v>12</v>
      </c>
      <c r="I11" s="53">
        <f t="shared" si="0"/>
        <v>422</v>
      </c>
    </row>
    <row r="12" spans="1:9">
      <c r="A12" s="50" t="s">
        <v>17</v>
      </c>
      <c r="B12" s="51">
        <v>1200302</v>
      </c>
      <c r="C12" s="51" t="s">
        <v>33</v>
      </c>
      <c r="D12" s="52">
        <v>1095</v>
      </c>
      <c r="E12" s="52">
        <v>14</v>
      </c>
      <c r="F12" s="52">
        <v>0</v>
      </c>
      <c r="G12" s="52">
        <v>184</v>
      </c>
      <c r="H12" s="52">
        <v>577</v>
      </c>
      <c r="I12" s="53">
        <f t="shared" si="0"/>
        <v>1870</v>
      </c>
    </row>
    <row r="13" spans="1:9">
      <c r="A13" s="50" t="s">
        <v>17</v>
      </c>
      <c r="B13" s="51">
        <v>1200328</v>
      </c>
      <c r="C13" s="51" t="s">
        <v>37</v>
      </c>
      <c r="D13" s="52">
        <v>255</v>
      </c>
      <c r="E13" s="52">
        <v>0</v>
      </c>
      <c r="F13" s="52">
        <v>0</v>
      </c>
      <c r="G13" s="52">
        <v>73</v>
      </c>
      <c r="H13" s="52">
        <v>30</v>
      </c>
      <c r="I13" s="53">
        <f t="shared" si="0"/>
        <v>358</v>
      </c>
    </row>
    <row r="14" spans="1:9">
      <c r="A14" s="50" t="s">
        <v>17</v>
      </c>
      <c r="B14" s="51">
        <v>1200336</v>
      </c>
      <c r="C14" s="51" t="s">
        <v>39</v>
      </c>
      <c r="D14" s="52">
        <v>1146</v>
      </c>
      <c r="E14" s="52">
        <v>1</v>
      </c>
      <c r="F14" s="52">
        <v>0</v>
      </c>
      <c r="G14" s="52">
        <v>16</v>
      </c>
      <c r="H14" s="52">
        <v>220</v>
      </c>
      <c r="I14" s="53">
        <f t="shared" si="0"/>
        <v>1383</v>
      </c>
    </row>
    <row r="15" spans="1:9">
      <c r="A15" s="50" t="s">
        <v>17</v>
      </c>
      <c r="B15" s="51">
        <v>1200344</v>
      </c>
      <c r="C15" s="51" t="s">
        <v>45</v>
      </c>
      <c r="D15" s="52">
        <v>665</v>
      </c>
      <c r="E15" s="52">
        <v>1</v>
      </c>
      <c r="F15" s="52">
        <v>0</v>
      </c>
      <c r="G15" s="52">
        <v>2</v>
      </c>
      <c r="H15" s="52">
        <v>20</v>
      </c>
      <c r="I15" s="53">
        <f t="shared" si="0"/>
        <v>688</v>
      </c>
    </row>
    <row r="16" spans="1:9">
      <c r="A16" s="50" t="s">
        <v>17</v>
      </c>
      <c r="B16" s="51">
        <v>1200351</v>
      </c>
      <c r="C16" s="51" t="s">
        <v>41</v>
      </c>
      <c r="D16" s="52">
        <v>1302</v>
      </c>
      <c r="E16" s="52">
        <v>0</v>
      </c>
      <c r="F16" s="52">
        <v>0</v>
      </c>
      <c r="G16" s="52">
        <v>549</v>
      </c>
      <c r="H16" s="52">
        <v>46</v>
      </c>
      <c r="I16" s="53">
        <f t="shared" si="0"/>
        <v>1897</v>
      </c>
    </row>
    <row r="17" spans="1:9">
      <c r="A17" s="50" t="s">
        <v>17</v>
      </c>
      <c r="B17" s="51">
        <v>1200385</v>
      </c>
      <c r="C17" s="51" t="s">
        <v>43</v>
      </c>
      <c r="D17" s="52">
        <v>507</v>
      </c>
      <c r="E17" s="52">
        <v>0</v>
      </c>
      <c r="F17" s="52">
        <v>0</v>
      </c>
      <c r="G17" s="52">
        <v>6</v>
      </c>
      <c r="H17" s="52">
        <v>54</v>
      </c>
      <c r="I17" s="53">
        <f t="shared" si="0"/>
        <v>567</v>
      </c>
    </row>
    <row r="18" spans="1:9">
      <c r="A18" s="50" t="s">
        <v>17</v>
      </c>
      <c r="B18" s="51">
        <v>1200807</v>
      </c>
      <c r="C18" s="51" t="s">
        <v>52</v>
      </c>
      <c r="D18" s="52">
        <v>980</v>
      </c>
      <c r="E18" s="52">
        <v>0</v>
      </c>
      <c r="F18" s="52">
        <v>0</v>
      </c>
      <c r="G18" s="52">
        <v>20</v>
      </c>
      <c r="H18" s="52">
        <v>51</v>
      </c>
      <c r="I18" s="53">
        <f t="shared" si="0"/>
        <v>1051</v>
      </c>
    </row>
    <row r="19" spans="1:9">
      <c r="A19" s="50" t="s">
        <v>17</v>
      </c>
      <c r="B19" s="51">
        <v>1200393</v>
      </c>
      <c r="C19" s="51" t="s">
        <v>55</v>
      </c>
      <c r="D19" s="52">
        <v>1202</v>
      </c>
      <c r="E19" s="52">
        <v>6</v>
      </c>
      <c r="F19" s="52">
        <v>0</v>
      </c>
      <c r="G19" s="52">
        <v>14</v>
      </c>
      <c r="H19" s="52">
        <v>97</v>
      </c>
      <c r="I19" s="53">
        <f t="shared" si="0"/>
        <v>1319</v>
      </c>
    </row>
    <row r="20" spans="1:9">
      <c r="A20" s="50" t="s">
        <v>17</v>
      </c>
      <c r="B20" s="51">
        <v>1200401</v>
      </c>
      <c r="C20" s="51" t="s">
        <v>46</v>
      </c>
      <c r="D20" s="52">
        <v>2393</v>
      </c>
      <c r="E20" s="52">
        <v>3</v>
      </c>
      <c r="F20" s="52">
        <v>6</v>
      </c>
      <c r="G20" s="52">
        <v>77</v>
      </c>
      <c r="H20" s="52">
        <v>3811</v>
      </c>
      <c r="I20" s="53">
        <f t="shared" si="0"/>
        <v>6290</v>
      </c>
    </row>
    <row r="21" spans="1:9">
      <c r="A21" s="50" t="s">
        <v>17</v>
      </c>
      <c r="B21" s="51">
        <v>1200427</v>
      </c>
      <c r="C21" s="51" t="s">
        <v>48</v>
      </c>
      <c r="D21" s="52">
        <v>1154</v>
      </c>
      <c r="E21" s="52">
        <v>3</v>
      </c>
      <c r="F21" s="52">
        <v>1</v>
      </c>
      <c r="G21" s="52">
        <v>6</v>
      </c>
      <c r="H21" s="52">
        <v>161</v>
      </c>
      <c r="I21" s="53">
        <f t="shared" si="0"/>
        <v>1325</v>
      </c>
    </row>
    <row r="22" spans="1:9">
      <c r="A22" s="50" t="s">
        <v>17</v>
      </c>
      <c r="B22" s="51">
        <v>1200435</v>
      </c>
      <c r="C22" s="51" t="s">
        <v>62</v>
      </c>
      <c r="D22" s="52">
        <v>61</v>
      </c>
      <c r="E22" s="52">
        <v>0</v>
      </c>
      <c r="F22" s="52">
        <v>0</v>
      </c>
      <c r="G22" s="52">
        <v>9</v>
      </c>
      <c r="H22" s="52">
        <v>80</v>
      </c>
      <c r="I22" s="53">
        <f t="shared" si="0"/>
        <v>150</v>
      </c>
    </row>
    <row r="23" spans="1:9">
      <c r="A23" s="50" t="s">
        <v>17</v>
      </c>
      <c r="B23" s="51">
        <v>1200450</v>
      </c>
      <c r="C23" s="51" t="s">
        <v>50</v>
      </c>
      <c r="D23" s="52">
        <v>967</v>
      </c>
      <c r="E23" s="52">
        <v>2</v>
      </c>
      <c r="F23" s="52">
        <v>0</v>
      </c>
      <c r="G23" s="52">
        <v>48</v>
      </c>
      <c r="H23" s="52">
        <v>7</v>
      </c>
      <c r="I23" s="53">
        <f t="shared" si="0"/>
        <v>1024</v>
      </c>
    </row>
    <row r="24" spans="1:9">
      <c r="A24" s="50" t="s">
        <v>17</v>
      </c>
      <c r="B24" s="51">
        <v>1200500</v>
      </c>
      <c r="C24" s="51" t="s">
        <v>53</v>
      </c>
      <c r="D24" s="52">
        <v>2084</v>
      </c>
      <c r="E24" s="52">
        <v>0</v>
      </c>
      <c r="F24" s="52">
        <v>0</v>
      </c>
      <c r="G24" s="52">
        <v>273</v>
      </c>
      <c r="H24" s="52">
        <v>312</v>
      </c>
      <c r="I24" s="53">
        <f t="shared" si="0"/>
        <v>2669</v>
      </c>
    </row>
    <row r="25" spans="1:9">
      <c r="A25" s="50" t="s">
        <v>17</v>
      </c>
      <c r="B25" s="51">
        <v>1200609</v>
      </c>
      <c r="C25" s="51" t="s">
        <v>56</v>
      </c>
      <c r="D25" s="52">
        <v>1961</v>
      </c>
      <c r="E25" s="52">
        <v>2</v>
      </c>
      <c r="F25" s="52">
        <v>0</v>
      </c>
      <c r="G25" s="52">
        <v>148</v>
      </c>
      <c r="H25" s="52">
        <v>64</v>
      </c>
      <c r="I25" s="53">
        <f t="shared" si="0"/>
        <v>2175</v>
      </c>
    </row>
    <row r="26" spans="1:9">
      <c r="A26" s="50" t="s">
        <v>17</v>
      </c>
      <c r="B26" s="51">
        <v>1200708</v>
      </c>
      <c r="C26" s="51" t="s">
        <v>58</v>
      </c>
      <c r="D26" s="52">
        <v>730</v>
      </c>
      <c r="E26" s="52">
        <v>0</v>
      </c>
      <c r="F26" s="52">
        <v>1</v>
      </c>
      <c r="G26" s="52">
        <v>488</v>
      </c>
      <c r="H26" s="52">
        <v>9</v>
      </c>
      <c r="I26" s="53">
        <f t="shared" si="0"/>
        <v>1228</v>
      </c>
    </row>
    <row r="27" spans="1:9">
      <c r="A27" s="50" t="s">
        <v>22</v>
      </c>
      <c r="B27" s="51">
        <v>2700102</v>
      </c>
      <c r="C27" s="51" t="s">
        <v>60</v>
      </c>
      <c r="D27" s="52">
        <v>1692</v>
      </c>
      <c r="E27" s="52">
        <v>1</v>
      </c>
      <c r="F27" s="52">
        <v>0</v>
      </c>
      <c r="G27" s="52">
        <v>0</v>
      </c>
      <c r="H27" s="52">
        <v>0</v>
      </c>
      <c r="I27" s="53">
        <f t="shared" si="0"/>
        <v>1693</v>
      </c>
    </row>
    <row r="28" spans="1:9">
      <c r="A28" s="50" t="s">
        <v>22</v>
      </c>
      <c r="B28" s="51">
        <v>2700201</v>
      </c>
      <c r="C28" s="51" t="s">
        <v>63</v>
      </c>
      <c r="D28" s="52">
        <v>307</v>
      </c>
      <c r="E28" s="52">
        <v>4</v>
      </c>
      <c r="F28" s="52">
        <v>0</v>
      </c>
      <c r="G28" s="52">
        <v>0</v>
      </c>
      <c r="H28" s="52">
        <v>0</v>
      </c>
      <c r="I28" s="53">
        <f t="shared" si="0"/>
        <v>311</v>
      </c>
    </row>
    <row r="29" spans="1:9">
      <c r="A29" s="50" t="s">
        <v>22</v>
      </c>
      <c r="B29" s="51">
        <v>2700300</v>
      </c>
      <c r="C29" s="51" t="s">
        <v>65</v>
      </c>
      <c r="D29" s="52">
        <v>2036</v>
      </c>
      <c r="E29" s="52">
        <v>3</v>
      </c>
      <c r="F29" s="52">
        <v>0</v>
      </c>
      <c r="G29" s="52">
        <v>0</v>
      </c>
      <c r="H29" s="52">
        <v>8</v>
      </c>
      <c r="I29" s="53">
        <f t="shared" si="0"/>
        <v>2047</v>
      </c>
    </row>
    <row r="30" spans="1:9">
      <c r="A30" s="50" t="s">
        <v>22</v>
      </c>
      <c r="B30" s="51">
        <v>2700409</v>
      </c>
      <c r="C30" s="51" t="s">
        <v>67</v>
      </c>
      <c r="D30" s="52">
        <v>341</v>
      </c>
      <c r="E30" s="52">
        <v>1</v>
      </c>
      <c r="F30" s="52">
        <v>0</v>
      </c>
      <c r="G30" s="52">
        <v>0</v>
      </c>
      <c r="H30" s="52">
        <v>3</v>
      </c>
      <c r="I30" s="53">
        <f t="shared" si="0"/>
        <v>345</v>
      </c>
    </row>
    <row r="31" spans="1:9">
      <c r="A31" s="50" t="s">
        <v>22</v>
      </c>
      <c r="B31" s="51">
        <v>2700508</v>
      </c>
      <c r="C31" s="51" t="s">
        <v>81</v>
      </c>
      <c r="D31" s="52">
        <v>17</v>
      </c>
      <c r="E31" s="52">
        <v>0</v>
      </c>
      <c r="F31" s="52">
        <v>0</v>
      </c>
      <c r="G31" s="52">
        <v>0</v>
      </c>
      <c r="H31" s="52">
        <v>25</v>
      </c>
      <c r="I31" s="53">
        <f t="shared" si="0"/>
        <v>42</v>
      </c>
    </row>
    <row r="32" spans="1:9">
      <c r="A32" s="50" t="s">
        <v>22</v>
      </c>
      <c r="B32" s="51">
        <v>2700607</v>
      </c>
      <c r="C32" s="51" t="s">
        <v>84</v>
      </c>
      <c r="D32" s="52">
        <v>5</v>
      </c>
      <c r="E32" s="52">
        <v>0</v>
      </c>
      <c r="F32" s="52">
        <v>0</v>
      </c>
      <c r="G32" s="52">
        <v>0</v>
      </c>
      <c r="H32" s="52">
        <v>6</v>
      </c>
      <c r="I32" s="53">
        <f t="shared" si="0"/>
        <v>11</v>
      </c>
    </row>
    <row r="33" spans="1:9">
      <c r="A33" s="50" t="s">
        <v>22</v>
      </c>
      <c r="B33" s="51">
        <v>2700706</v>
      </c>
      <c r="C33" s="51" t="s">
        <v>69</v>
      </c>
      <c r="D33" s="52">
        <v>517</v>
      </c>
      <c r="E33" s="52">
        <v>0</v>
      </c>
      <c r="F33" s="52">
        <v>0</v>
      </c>
      <c r="G33" s="52">
        <v>0</v>
      </c>
      <c r="H33" s="52">
        <v>1</v>
      </c>
      <c r="I33" s="53">
        <f t="shared" si="0"/>
        <v>518</v>
      </c>
    </row>
    <row r="34" spans="1:9">
      <c r="A34" s="50" t="s">
        <v>22</v>
      </c>
      <c r="B34" s="51">
        <v>2700805</v>
      </c>
      <c r="C34" s="51" t="s">
        <v>71</v>
      </c>
      <c r="D34" s="52">
        <v>217</v>
      </c>
      <c r="E34" s="52">
        <v>0</v>
      </c>
      <c r="F34" s="52">
        <v>0</v>
      </c>
      <c r="G34" s="52">
        <v>0</v>
      </c>
      <c r="H34" s="52">
        <v>1</v>
      </c>
      <c r="I34" s="53">
        <f t="shared" si="0"/>
        <v>218</v>
      </c>
    </row>
    <row r="35" spans="1:9">
      <c r="A35" s="50" t="s">
        <v>22</v>
      </c>
      <c r="B35" s="51">
        <v>2700904</v>
      </c>
      <c r="C35" s="51" t="s">
        <v>88</v>
      </c>
      <c r="D35" s="52">
        <v>793</v>
      </c>
      <c r="E35" s="52">
        <v>0</v>
      </c>
      <c r="F35" s="52">
        <v>0</v>
      </c>
      <c r="G35" s="52">
        <v>1</v>
      </c>
      <c r="H35" s="52">
        <v>206</v>
      </c>
      <c r="I35" s="53">
        <f t="shared" si="0"/>
        <v>1000</v>
      </c>
    </row>
    <row r="36" spans="1:9">
      <c r="A36" s="50" t="s">
        <v>22</v>
      </c>
      <c r="B36" s="51">
        <v>2701001</v>
      </c>
      <c r="C36" s="51" t="s">
        <v>73</v>
      </c>
      <c r="D36" s="52">
        <v>182</v>
      </c>
      <c r="E36" s="52">
        <v>1</v>
      </c>
      <c r="F36" s="52">
        <v>0</v>
      </c>
      <c r="G36" s="52">
        <v>0</v>
      </c>
      <c r="H36" s="52">
        <v>1</v>
      </c>
      <c r="I36" s="53">
        <f t="shared" si="0"/>
        <v>184</v>
      </c>
    </row>
    <row r="37" spans="1:9">
      <c r="A37" s="50" t="s">
        <v>22</v>
      </c>
      <c r="B37" s="51">
        <v>2701100</v>
      </c>
      <c r="C37" s="51" t="s">
        <v>75</v>
      </c>
      <c r="D37" s="52">
        <v>510</v>
      </c>
      <c r="E37" s="52">
        <v>0</v>
      </c>
      <c r="F37" s="52">
        <v>0</v>
      </c>
      <c r="G37" s="52">
        <v>0</v>
      </c>
      <c r="H37" s="52">
        <v>2</v>
      </c>
      <c r="I37" s="53">
        <f t="shared" si="0"/>
        <v>512</v>
      </c>
    </row>
    <row r="38" spans="1:9">
      <c r="A38" s="50" t="s">
        <v>22</v>
      </c>
      <c r="B38" s="51">
        <v>2701209</v>
      </c>
      <c r="C38" s="51" t="s">
        <v>77</v>
      </c>
      <c r="D38" s="52">
        <v>716</v>
      </c>
      <c r="E38" s="52">
        <v>0</v>
      </c>
      <c r="F38" s="52">
        <v>0</v>
      </c>
      <c r="G38" s="52">
        <v>0</v>
      </c>
      <c r="H38" s="52">
        <v>0</v>
      </c>
      <c r="I38" s="53">
        <f t="shared" si="0"/>
        <v>716</v>
      </c>
    </row>
    <row r="39" spans="1:9">
      <c r="A39" s="50" t="s">
        <v>22</v>
      </c>
      <c r="B39" s="51">
        <v>2701308</v>
      </c>
      <c r="C39" s="51" t="s">
        <v>79</v>
      </c>
      <c r="D39" s="52">
        <v>97</v>
      </c>
      <c r="E39" s="52">
        <v>0</v>
      </c>
      <c r="F39" s="52">
        <v>0</v>
      </c>
      <c r="G39" s="52">
        <v>1</v>
      </c>
      <c r="H39" s="52">
        <v>1</v>
      </c>
      <c r="I39" s="53">
        <f t="shared" si="0"/>
        <v>99</v>
      </c>
    </row>
    <row r="40" spans="1:9">
      <c r="A40" s="50" t="s">
        <v>22</v>
      </c>
      <c r="B40" s="51">
        <v>2701357</v>
      </c>
      <c r="C40" s="51" t="s">
        <v>82</v>
      </c>
      <c r="D40" s="52">
        <v>119</v>
      </c>
      <c r="E40" s="52">
        <v>0</v>
      </c>
      <c r="F40" s="52">
        <v>0</v>
      </c>
      <c r="G40" s="52">
        <v>0</v>
      </c>
      <c r="H40" s="52">
        <v>0</v>
      </c>
      <c r="I40" s="53">
        <f t="shared" si="0"/>
        <v>119</v>
      </c>
    </row>
    <row r="41" spans="1:9">
      <c r="A41" s="50" t="s">
        <v>22</v>
      </c>
      <c r="B41" s="51">
        <v>2701407</v>
      </c>
      <c r="C41" s="51" t="s">
        <v>85</v>
      </c>
      <c r="D41" s="52">
        <v>165</v>
      </c>
      <c r="E41" s="52">
        <v>0</v>
      </c>
      <c r="F41" s="52">
        <v>0</v>
      </c>
      <c r="G41" s="52">
        <v>0</v>
      </c>
      <c r="H41" s="52">
        <v>1</v>
      </c>
      <c r="I41" s="53">
        <f t="shared" si="0"/>
        <v>166</v>
      </c>
    </row>
    <row r="42" spans="1:9">
      <c r="A42" s="50" t="s">
        <v>22</v>
      </c>
      <c r="B42" s="51">
        <v>2701506</v>
      </c>
      <c r="C42" s="51" t="s">
        <v>96</v>
      </c>
      <c r="D42" s="52">
        <v>625</v>
      </c>
      <c r="E42" s="52">
        <v>0</v>
      </c>
      <c r="F42" s="52">
        <v>0</v>
      </c>
      <c r="G42" s="52">
        <v>0</v>
      </c>
      <c r="H42" s="52">
        <v>0</v>
      </c>
      <c r="I42" s="53">
        <f t="shared" si="0"/>
        <v>625</v>
      </c>
    </row>
    <row r="43" spans="1:9">
      <c r="A43" s="50" t="s">
        <v>22</v>
      </c>
      <c r="B43" s="51">
        <v>2701605</v>
      </c>
      <c r="C43" s="51" t="s">
        <v>86</v>
      </c>
      <c r="D43" s="52">
        <v>2684</v>
      </c>
      <c r="E43" s="52">
        <v>4</v>
      </c>
      <c r="F43" s="52">
        <v>0</v>
      </c>
      <c r="G43" s="52">
        <v>0</v>
      </c>
      <c r="H43" s="52">
        <v>0</v>
      </c>
      <c r="I43" s="53">
        <f t="shared" si="0"/>
        <v>2688</v>
      </c>
    </row>
    <row r="44" spans="1:9">
      <c r="A44" s="50" t="s">
        <v>22</v>
      </c>
      <c r="B44" s="51">
        <v>2701704</v>
      </c>
      <c r="C44" s="51" t="s">
        <v>87</v>
      </c>
      <c r="D44" s="52">
        <v>140</v>
      </c>
      <c r="E44" s="52">
        <v>0</v>
      </c>
      <c r="F44" s="52">
        <v>0</v>
      </c>
      <c r="G44" s="52">
        <v>0</v>
      </c>
      <c r="H44" s="52">
        <v>2</v>
      </c>
      <c r="I44" s="53">
        <f t="shared" si="0"/>
        <v>142</v>
      </c>
    </row>
    <row r="45" spans="1:9">
      <c r="A45" s="50" t="s">
        <v>22</v>
      </c>
      <c r="B45" s="51">
        <v>2701803</v>
      </c>
      <c r="C45" s="51" t="s">
        <v>100</v>
      </c>
      <c r="D45" s="52">
        <v>902</v>
      </c>
      <c r="E45" s="52">
        <v>1</v>
      </c>
      <c r="F45" s="52">
        <v>0</v>
      </c>
      <c r="G45" s="52">
        <v>0</v>
      </c>
      <c r="H45" s="52">
        <v>0</v>
      </c>
      <c r="I45" s="53">
        <f t="shared" si="0"/>
        <v>903</v>
      </c>
    </row>
    <row r="46" spans="1:9">
      <c r="A46" s="50" t="s">
        <v>22</v>
      </c>
      <c r="B46" s="51">
        <v>2701902</v>
      </c>
      <c r="C46" s="51" t="s">
        <v>89</v>
      </c>
      <c r="D46" s="52">
        <v>365</v>
      </c>
      <c r="E46" s="52">
        <v>2</v>
      </c>
      <c r="F46" s="52">
        <v>0</v>
      </c>
      <c r="G46" s="52">
        <v>0</v>
      </c>
      <c r="H46" s="52">
        <v>1</v>
      </c>
      <c r="I46" s="53">
        <f t="shared" si="0"/>
        <v>368</v>
      </c>
    </row>
    <row r="47" spans="1:9">
      <c r="A47" s="50" t="s">
        <v>22</v>
      </c>
      <c r="B47" s="51">
        <v>2702009</v>
      </c>
      <c r="C47" s="51" t="s">
        <v>90</v>
      </c>
      <c r="D47" s="52">
        <v>582</v>
      </c>
      <c r="E47" s="52">
        <v>0</v>
      </c>
      <c r="F47" s="52">
        <v>0</v>
      </c>
      <c r="G47" s="52">
        <v>0</v>
      </c>
      <c r="H47" s="52">
        <v>0</v>
      </c>
      <c r="I47" s="53">
        <f t="shared" si="0"/>
        <v>582</v>
      </c>
    </row>
    <row r="48" spans="1:9">
      <c r="A48" s="50" t="s">
        <v>22</v>
      </c>
      <c r="B48" s="51">
        <v>2702108</v>
      </c>
      <c r="C48" s="51" t="s">
        <v>91</v>
      </c>
      <c r="D48" s="52">
        <v>205</v>
      </c>
      <c r="E48" s="52">
        <v>0</v>
      </c>
      <c r="F48" s="52">
        <v>0</v>
      </c>
      <c r="G48" s="52">
        <v>0</v>
      </c>
      <c r="H48" s="52">
        <v>2</v>
      </c>
      <c r="I48" s="53">
        <f t="shared" si="0"/>
        <v>207</v>
      </c>
    </row>
    <row r="49" spans="1:9">
      <c r="A49" s="50" t="s">
        <v>22</v>
      </c>
      <c r="B49" s="51">
        <v>2702207</v>
      </c>
      <c r="C49" s="51" t="s">
        <v>105</v>
      </c>
      <c r="D49" s="52">
        <v>415</v>
      </c>
      <c r="E49" s="52">
        <v>3</v>
      </c>
      <c r="F49" s="52">
        <v>0</v>
      </c>
      <c r="G49" s="52">
        <v>1</v>
      </c>
      <c r="H49" s="52">
        <v>68</v>
      </c>
      <c r="I49" s="53">
        <f t="shared" si="0"/>
        <v>487</v>
      </c>
    </row>
    <row r="50" spans="1:9">
      <c r="A50" s="50" t="s">
        <v>22</v>
      </c>
      <c r="B50" s="51">
        <v>2702306</v>
      </c>
      <c r="C50" s="51" t="s">
        <v>92</v>
      </c>
      <c r="D50" s="52">
        <v>502</v>
      </c>
      <c r="E50" s="52">
        <v>2</v>
      </c>
      <c r="F50" s="52">
        <v>0</v>
      </c>
      <c r="G50" s="52">
        <v>10</v>
      </c>
      <c r="H50" s="52">
        <v>164</v>
      </c>
      <c r="I50" s="53">
        <f t="shared" si="0"/>
        <v>678</v>
      </c>
    </row>
    <row r="51" spans="1:9">
      <c r="A51" s="50" t="s">
        <v>22</v>
      </c>
      <c r="B51" s="51">
        <v>2702355</v>
      </c>
      <c r="C51" s="51" t="s">
        <v>93</v>
      </c>
      <c r="D51" s="52">
        <v>2550</v>
      </c>
      <c r="E51" s="52">
        <v>2</v>
      </c>
      <c r="F51" s="52">
        <v>0</v>
      </c>
      <c r="G51" s="52">
        <v>0</v>
      </c>
      <c r="H51" s="52">
        <v>3</v>
      </c>
      <c r="I51" s="53">
        <f t="shared" si="0"/>
        <v>2555</v>
      </c>
    </row>
    <row r="52" spans="1:9">
      <c r="A52" s="50" t="s">
        <v>22</v>
      </c>
      <c r="B52" s="51">
        <v>2702405</v>
      </c>
      <c r="C52" s="51" t="s">
        <v>94</v>
      </c>
      <c r="D52" s="52">
        <v>848</v>
      </c>
      <c r="E52" s="52">
        <v>2</v>
      </c>
      <c r="F52" s="52">
        <v>0</v>
      </c>
      <c r="G52" s="52">
        <v>0</v>
      </c>
      <c r="H52" s="52">
        <v>6</v>
      </c>
      <c r="I52" s="53">
        <f t="shared" si="0"/>
        <v>856</v>
      </c>
    </row>
    <row r="53" spans="1:9">
      <c r="A53" s="50" t="s">
        <v>22</v>
      </c>
      <c r="B53" s="51">
        <v>2702504</v>
      </c>
      <c r="C53" s="51" t="s">
        <v>110</v>
      </c>
      <c r="D53" s="52">
        <v>727</v>
      </c>
      <c r="E53" s="52">
        <v>1</v>
      </c>
      <c r="F53" s="52">
        <v>0</v>
      </c>
      <c r="G53" s="52">
        <v>0</v>
      </c>
      <c r="H53" s="52">
        <v>0</v>
      </c>
      <c r="I53" s="53">
        <f t="shared" si="0"/>
        <v>728</v>
      </c>
    </row>
    <row r="54" spans="1:9">
      <c r="A54" s="50" t="s">
        <v>22</v>
      </c>
      <c r="B54" s="51">
        <v>2702553</v>
      </c>
      <c r="C54" s="51" t="s">
        <v>95</v>
      </c>
      <c r="D54" s="52">
        <v>1417</v>
      </c>
      <c r="E54" s="52">
        <v>1</v>
      </c>
      <c r="F54" s="52">
        <v>0</v>
      </c>
      <c r="G54" s="52">
        <v>1</v>
      </c>
      <c r="H54" s="52">
        <v>2</v>
      </c>
      <c r="I54" s="53">
        <f t="shared" si="0"/>
        <v>1421</v>
      </c>
    </row>
    <row r="55" spans="1:9">
      <c r="A55" s="50" t="s">
        <v>22</v>
      </c>
      <c r="B55" s="51">
        <v>2702603</v>
      </c>
      <c r="C55" s="51" t="s">
        <v>97</v>
      </c>
      <c r="D55" s="52">
        <v>1763</v>
      </c>
      <c r="E55" s="52">
        <v>12</v>
      </c>
      <c r="F55" s="52">
        <v>1</v>
      </c>
      <c r="G55" s="52">
        <v>0</v>
      </c>
      <c r="H55" s="52">
        <v>3</v>
      </c>
      <c r="I55" s="53">
        <f t="shared" si="0"/>
        <v>1779</v>
      </c>
    </row>
    <row r="56" spans="1:9">
      <c r="A56" s="50" t="s">
        <v>22</v>
      </c>
      <c r="B56" s="51">
        <v>2702702</v>
      </c>
      <c r="C56" s="51" t="s">
        <v>114</v>
      </c>
      <c r="D56" s="52">
        <v>25</v>
      </c>
      <c r="E56" s="52">
        <v>1</v>
      </c>
      <c r="F56" s="52">
        <v>0</v>
      </c>
      <c r="G56" s="52">
        <v>3</v>
      </c>
      <c r="H56" s="52">
        <v>18</v>
      </c>
      <c r="I56" s="53">
        <f t="shared" si="0"/>
        <v>47</v>
      </c>
    </row>
    <row r="57" spans="1:9">
      <c r="A57" s="50" t="s">
        <v>22</v>
      </c>
      <c r="B57" s="51">
        <v>2702801</v>
      </c>
      <c r="C57" s="51" t="s">
        <v>98</v>
      </c>
      <c r="D57" s="52">
        <v>384</v>
      </c>
      <c r="E57" s="52">
        <v>0</v>
      </c>
      <c r="F57" s="52">
        <v>0</v>
      </c>
      <c r="G57" s="52">
        <v>0</v>
      </c>
      <c r="H57" s="52">
        <v>7</v>
      </c>
      <c r="I57" s="53">
        <f t="shared" si="0"/>
        <v>391</v>
      </c>
    </row>
    <row r="58" spans="1:9">
      <c r="A58" s="50" t="s">
        <v>22</v>
      </c>
      <c r="B58" s="51">
        <v>2702900</v>
      </c>
      <c r="C58" s="51" t="s">
        <v>99</v>
      </c>
      <c r="D58" s="52">
        <v>5266</v>
      </c>
      <c r="E58" s="52">
        <v>1</v>
      </c>
      <c r="F58" s="52">
        <v>0</v>
      </c>
      <c r="G58" s="52">
        <v>0</v>
      </c>
      <c r="H58" s="52">
        <v>0</v>
      </c>
      <c r="I58" s="53">
        <f t="shared" si="0"/>
        <v>5267</v>
      </c>
    </row>
    <row r="59" spans="1:9">
      <c r="A59" s="50" t="s">
        <v>22</v>
      </c>
      <c r="B59" s="51">
        <v>2703007</v>
      </c>
      <c r="C59" s="51" t="s">
        <v>101</v>
      </c>
      <c r="D59" s="52">
        <v>379</v>
      </c>
      <c r="E59" s="52">
        <v>2</v>
      </c>
      <c r="F59" s="52">
        <v>0</v>
      </c>
      <c r="G59" s="52">
        <v>0</v>
      </c>
      <c r="H59" s="52">
        <v>0</v>
      </c>
      <c r="I59" s="53">
        <f t="shared" si="0"/>
        <v>381</v>
      </c>
    </row>
    <row r="60" spans="1:9">
      <c r="A60" s="50" t="s">
        <v>22</v>
      </c>
      <c r="B60" s="51">
        <v>2703106</v>
      </c>
      <c r="C60" s="51" t="s">
        <v>102</v>
      </c>
      <c r="D60" s="52">
        <v>1547</v>
      </c>
      <c r="E60" s="52">
        <v>1</v>
      </c>
      <c r="F60" s="52">
        <v>0</v>
      </c>
      <c r="G60" s="52">
        <v>3</v>
      </c>
      <c r="H60" s="52">
        <v>1</v>
      </c>
      <c r="I60" s="53">
        <f t="shared" si="0"/>
        <v>1552</v>
      </c>
    </row>
    <row r="61" spans="1:9">
      <c r="A61" s="50" t="s">
        <v>22</v>
      </c>
      <c r="B61" s="51">
        <v>2703205</v>
      </c>
      <c r="C61" s="51" t="s">
        <v>103</v>
      </c>
      <c r="D61" s="52">
        <v>1889</v>
      </c>
      <c r="E61" s="52">
        <v>8</v>
      </c>
      <c r="F61" s="52">
        <v>0</v>
      </c>
      <c r="G61" s="52">
        <v>1</v>
      </c>
      <c r="H61" s="52">
        <v>351</v>
      </c>
      <c r="I61" s="53">
        <f t="shared" si="0"/>
        <v>2249</v>
      </c>
    </row>
    <row r="62" spans="1:9">
      <c r="A62" s="50" t="s">
        <v>22</v>
      </c>
      <c r="B62" s="51">
        <v>2703304</v>
      </c>
      <c r="C62" s="51" t="s">
        <v>104</v>
      </c>
      <c r="D62" s="52">
        <v>1154</v>
      </c>
      <c r="E62" s="52">
        <v>0</v>
      </c>
      <c r="F62" s="52">
        <v>0</v>
      </c>
      <c r="G62" s="52">
        <v>0</v>
      </c>
      <c r="H62" s="52">
        <v>0</v>
      </c>
      <c r="I62" s="53">
        <f t="shared" si="0"/>
        <v>1154</v>
      </c>
    </row>
    <row r="63" spans="1:9">
      <c r="A63" s="50" t="s">
        <v>22</v>
      </c>
      <c r="B63" s="51">
        <v>2703403</v>
      </c>
      <c r="C63" s="51" t="s">
        <v>106</v>
      </c>
      <c r="D63" s="52">
        <v>534</v>
      </c>
      <c r="E63" s="52">
        <v>1</v>
      </c>
      <c r="F63" s="52">
        <v>0</v>
      </c>
      <c r="G63" s="52">
        <v>0</v>
      </c>
      <c r="H63" s="52">
        <v>1</v>
      </c>
      <c r="I63" s="53">
        <f t="shared" si="0"/>
        <v>536</v>
      </c>
    </row>
    <row r="64" spans="1:9">
      <c r="A64" s="50" t="s">
        <v>22</v>
      </c>
      <c r="B64" s="51">
        <v>2703502</v>
      </c>
      <c r="C64" s="51" t="s">
        <v>107</v>
      </c>
      <c r="D64" s="52">
        <v>205</v>
      </c>
      <c r="E64" s="52">
        <v>1</v>
      </c>
      <c r="F64" s="52">
        <v>0</v>
      </c>
      <c r="G64" s="52">
        <v>0</v>
      </c>
      <c r="H64" s="52">
        <v>2</v>
      </c>
      <c r="I64" s="53">
        <f t="shared" si="0"/>
        <v>208</v>
      </c>
    </row>
    <row r="65" spans="1:9">
      <c r="A65" s="50" t="s">
        <v>22</v>
      </c>
      <c r="B65" s="51">
        <v>2703601</v>
      </c>
      <c r="C65" s="51" t="s">
        <v>124</v>
      </c>
      <c r="D65" s="52">
        <v>165</v>
      </c>
      <c r="E65" s="52">
        <v>1</v>
      </c>
      <c r="F65" s="52">
        <v>0</v>
      </c>
      <c r="G65" s="52">
        <v>1</v>
      </c>
      <c r="H65" s="52">
        <v>17</v>
      </c>
      <c r="I65" s="53">
        <f t="shared" si="0"/>
        <v>184</v>
      </c>
    </row>
    <row r="66" spans="1:9">
      <c r="A66" s="50" t="s">
        <v>22</v>
      </c>
      <c r="B66" s="51">
        <v>2703700</v>
      </c>
      <c r="C66" s="51" t="s">
        <v>108</v>
      </c>
      <c r="D66" s="52">
        <v>371</v>
      </c>
      <c r="E66" s="52">
        <v>7</v>
      </c>
      <c r="F66" s="52">
        <v>0</v>
      </c>
      <c r="G66" s="52">
        <v>0</v>
      </c>
      <c r="H66" s="52">
        <v>6</v>
      </c>
      <c r="I66" s="53">
        <f t="shared" si="0"/>
        <v>384</v>
      </c>
    </row>
    <row r="67" spans="1:9">
      <c r="A67" s="50" t="s">
        <v>22</v>
      </c>
      <c r="B67" s="51">
        <v>2703759</v>
      </c>
      <c r="C67" s="51" t="s">
        <v>127</v>
      </c>
      <c r="D67" s="52">
        <v>18</v>
      </c>
      <c r="E67" s="52">
        <v>2</v>
      </c>
      <c r="F67" s="52">
        <v>0</v>
      </c>
      <c r="G67" s="52">
        <v>0</v>
      </c>
      <c r="H67" s="52">
        <v>203</v>
      </c>
      <c r="I67" s="53">
        <f t="shared" si="0"/>
        <v>223</v>
      </c>
    </row>
    <row r="68" spans="1:9">
      <c r="A68" s="50" t="s">
        <v>22</v>
      </c>
      <c r="B68" s="51">
        <v>2703809</v>
      </c>
      <c r="C68" s="51" t="s">
        <v>109</v>
      </c>
      <c r="D68" s="52">
        <v>580</v>
      </c>
      <c r="E68" s="52">
        <v>4</v>
      </c>
      <c r="F68" s="52">
        <v>0</v>
      </c>
      <c r="G68" s="52">
        <v>0</v>
      </c>
      <c r="H68" s="52">
        <v>1</v>
      </c>
      <c r="I68" s="53">
        <f t="shared" si="0"/>
        <v>585</v>
      </c>
    </row>
    <row r="69" spans="1:9">
      <c r="A69" s="50" t="s">
        <v>22</v>
      </c>
      <c r="B69" s="51">
        <v>2703908</v>
      </c>
      <c r="C69" s="51" t="s">
        <v>130</v>
      </c>
      <c r="D69" s="52">
        <v>201</v>
      </c>
      <c r="E69" s="52">
        <v>0</v>
      </c>
      <c r="F69" s="52">
        <v>0</v>
      </c>
      <c r="G69" s="52">
        <v>0</v>
      </c>
      <c r="H69" s="52">
        <v>1</v>
      </c>
      <c r="I69" s="53">
        <f t="shared" si="0"/>
        <v>202</v>
      </c>
    </row>
    <row r="70" spans="1:9">
      <c r="A70" s="50" t="s">
        <v>22</v>
      </c>
      <c r="B70" s="51">
        <v>2704005</v>
      </c>
      <c r="C70" s="51" t="s">
        <v>111</v>
      </c>
      <c r="D70" s="52">
        <v>796</v>
      </c>
      <c r="E70" s="52">
        <v>4</v>
      </c>
      <c r="F70" s="52">
        <v>0</v>
      </c>
      <c r="G70" s="52">
        <v>0</v>
      </c>
      <c r="H70" s="52">
        <v>3</v>
      </c>
      <c r="I70" s="53">
        <f t="shared" ref="I70:I133" si="1">SUM(D70:H70)</f>
        <v>803</v>
      </c>
    </row>
    <row r="71" spans="1:9">
      <c r="A71" s="50" t="s">
        <v>22</v>
      </c>
      <c r="B71" s="51">
        <v>2704104</v>
      </c>
      <c r="C71" s="51" t="s">
        <v>112</v>
      </c>
      <c r="D71" s="52">
        <v>903</v>
      </c>
      <c r="E71" s="52">
        <v>1</v>
      </c>
      <c r="F71" s="52">
        <v>0</v>
      </c>
      <c r="G71" s="52">
        <v>0</v>
      </c>
      <c r="H71" s="52">
        <v>0</v>
      </c>
      <c r="I71" s="53">
        <f t="shared" si="1"/>
        <v>904</v>
      </c>
    </row>
    <row r="72" spans="1:9">
      <c r="A72" s="50" t="s">
        <v>22</v>
      </c>
      <c r="B72" s="51">
        <v>2704203</v>
      </c>
      <c r="C72" s="51" t="s">
        <v>113</v>
      </c>
      <c r="D72" s="52">
        <v>931</v>
      </c>
      <c r="E72" s="52">
        <v>1</v>
      </c>
      <c r="F72" s="52">
        <v>0</v>
      </c>
      <c r="G72" s="52">
        <v>0</v>
      </c>
      <c r="H72" s="52">
        <v>3</v>
      </c>
      <c r="I72" s="53">
        <f t="shared" si="1"/>
        <v>935</v>
      </c>
    </row>
    <row r="73" spans="1:9">
      <c r="A73" s="50" t="s">
        <v>22</v>
      </c>
      <c r="B73" s="51">
        <v>2704302</v>
      </c>
      <c r="C73" s="51" t="s">
        <v>115</v>
      </c>
      <c r="D73" s="52">
        <v>145</v>
      </c>
      <c r="E73" s="52">
        <v>1</v>
      </c>
      <c r="F73" s="52">
        <v>0</v>
      </c>
      <c r="G73" s="52">
        <v>0</v>
      </c>
      <c r="H73" s="52">
        <v>275</v>
      </c>
      <c r="I73" s="53">
        <f t="shared" si="1"/>
        <v>421</v>
      </c>
    </row>
    <row r="74" spans="1:9">
      <c r="A74" s="50" t="s">
        <v>22</v>
      </c>
      <c r="B74" s="51">
        <v>2704401</v>
      </c>
      <c r="C74" s="51" t="s">
        <v>116</v>
      </c>
      <c r="D74" s="52">
        <v>1452</v>
      </c>
      <c r="E74" s="52">
        <v>4</v>
      </c>
      <c r="F74" s="52">
        <v>0</v>
      </c>
      <c r="G74" s="52">
        <v>0</v>
      </c>
      <c r="H74" s="52">
        <v>0</v>
      </c>
      <c r="I74" s="53">
        <f t="shared" si="1"/>
        <v>1456</v>
      </c>
    </row>
    <row r="75" spans="1:9">
      <c r="A75" s="50" t="s">
        <v>22</v>
      </c>
      <c r="B75" s="51">
        <v>2704500</v>
      </c>
      <c r="C75" s="51" t="s">
        <v>117</v>
      </c>
      <c r="D75" s="52">
        <v>1133</v>
      </c>
      <c r="E75" s="52">
        <v>0</v>
      </c>
      <c r="F75" s="52">
        <v>1</v>
      </c>
      <c r="G75" s="52">
        <v>1</v>
      </c>
      <c r="H75" s="52">
        <v>238</v>
      </c>
      <c r="I75" s="53">
        <f t="shared" si="1"/>
        <v>1373</v>
      </c>
    </row>
    <row r="76" spans="1:9">
      <c r="A76" s="50" t="s">
        <v>22</v>
      </c>
      <c r="B76" s="51">
        <v>2704609</v>
      </c>
      <c r="C76" s="51" t="s">
        <v>138</v>
      </c>
      <c r="D76" s="52">
        <v>595</v>
      </c>
      <c r="E76" s="52">
        <v>0</v>
      </c>
      <c r="F76" s="52">
        <v>0</v>
      </c>
      <c r="G76" s="52">
        <v>0</v>
      </c>
      <c r="H76" s="52">
        <v>61</v>
      </c>
      <c r="I76" s="53">
        <f t="shared" si="1"/>
        <v>656</v>
      </c>
    </row>
    <row r="77" spans="1:9">
      <c r="A77" s="50" t="s">
        <v>22</v>
      </c>
      <c r="B77" s="51">
        <v>2704708</v>
      </c>
      <c r="C77" s="51" t="s">
        <v>118</v>
      </c>
      <c r="D77" s="52">
        <v>51</v>
      </c>
      <c r="E77" s="52">
        <v>4</v>
      </c>
      <c r="F77" s="52">
        <v>0</v>
      </c>
      <c r="G77" s="52">
        <v>1</v>
      </c>
      <c r="H77" s="52">
        <v>102</v>
      </c>
      <c r="I77" s="53">
        <f t="shared" si="1"/>
        <v>158</v>
      </c>
    </row>
    <row r="78" spans="1:9">
      <c r="A78" s="50" t="s">
        <v>22</v>
      </c>
      <c r="B78" s="51">
        <v>2704807</v>
      </c>
      <c r="C78" s="51" t="s">
        <v>119</v>
      </c>
      <c r="D78" s="52">
        <v>166</v>
      </c>
      <c r="E78" s="52">
        <v>1</v>
      </c>
      <c r="F78" s="52">
        <v>0</v>
      </c>
      <c r="G78" s="52">
        <v>1</v>
      </c>
      <c r="H78" s="52">
        <v>2</v>
      </c>
      <c r="I78" s="53">
        <f t="shared" si="1"/>
        <v>170</v>
      </c>
    </row>
    <row r="79" spans="1:9">
      <c r="A79" s="50" t="s">
        <v>22</v>
      </c>
      <c r="B79" s="51">
        <v>2704906</v>
      </c>
      <c r="C79" s="51" t="s">
        <v>120</v>
      </c>
      <c r="D79" s="52">
        <v>258</v>
      </c>
      <c r="E79" s="52">
        <v>1</v>
      </c>
      <c r="F79" s="52">
        <v>0</v>
      </c>
      <c r="G79" s="52">
        <v>0</v>
      </c>
      <c r="H79" s="52">
        <v>1</v>
      </c>
      <c r="I79" s="53">
        <f t="shared" si="1"/>
        <v>260</v>
      </c>
    </row>
    <row r="80" spans="1:9">
      <c r="A80" s="50" t="s">
        <v>22</v>
      </c>
      <c r="B80" s="51">
        <v>2705002</v>
      </c>
      <c r="C80" s="51" t="s">
        <v>121</v>
      </c>
      <c r="D80" s="52">
        <v>1511</v>
      </c>
      <c r="E80" s="52">
        <v>0</v>
      </c>
      <c r="F80" s="52">
        <v>0</v>
      </c>
      <c r="G80" s="52">
        <v>0</v>
      </c>
      <c r="H80" s="52">
        <v>0</v>
      </c>
      <c r="I80" s="53">
        <f t="shared" si="1"/>
        <v>1511</v>
      </c>
    </row>
    <row r="81" spans="1:9">
      <c r="A81" s="50" t="s">
        <v>22</v>
      </c>
      <c r="B81" s="51">
        <v>2705101</v>
      </c>
      <c r="C81" s="51" t="s">
        <v>122</v>
      </c>
      <c r="D81" s="52">
        <v>581</v>
      </c>
      <c r="E81" s="52">
        <v>0</v>
      </c>
      <c r="F81" s="52">
        <v>0</v>
      </c>
      <c r="G81" s="52">
        <v>0</v>
      </c>
      <c r="H81" s="52">
        <v>1</v>
      </c>
      <c r="I81" s="53">
        <f t="shared" si="1"/>
        <v>582</v>
      </c>
    </row>
    <row r="82" spans="1:9">
      <c r="A82" s="50" t="s">
        <v>22</v>
      </c>
      <c r="B82" s="51">
        <v>2705200</v>
      </c>
      <c r="C82" s="51" t="s">
        <v>123</v>
      </c>
      <c r="D82" s="52">
        <v>25</v>
      </c>
      <c r="E82" s="52">
        <v>0</v>
      </c>
      <c r="F82" s="52">
        <v>0</v>
      </c>
      <c r="G82" s="52">
        <v>0</v>
      </c>
      <c r="H82" s="52">
        <v>0</v>
      </c>
      <c r="I82" s="53">
        <f t="shared" si="1"/>
        <v>25</v>
      </c>
    </row>
    <row r="83" spans="1:9">
      <c r="A83" s="50" t="s">
        <v>22</v>
      </c>
      <c r="B83" s="51">
        <v>2705309</v>
      </c>
      <c r="C83" s="51" t="s">
        <v>125</v>
      </c>
      <c r="D83" s="52">
        <v>628</v>
      </c>
      <c r="E83" s="52">
        <v>0</v>
      </c>
      <c r="F83" s="52">
        <v>0</v>
      </c>
      <c r="G83" s="52">
        <v>0</v>
      </c>
      <c r="H83" s="52">
        <v>0</v>
      </c>
      <c r="I83" s="53">
        <f t="shared" si="1"/>
        <v>628</v>
      </c>
    </row>
    <row r="84" spans="1:9">
      <c r="A84" s="50" t="s">
        <v>22</v>
      </c>
      <c r="B84" s="51">
        <v>2705408</v>
      </c>
      <c r="C84" s="51" t="s">
        <v>147</v>
      </c>
      <c r="D84" s="52">
        <v>711</v>
      </c>
      <c r="E84" s="52">
        <v>0</v>
      </c>
      <c r="F84" s="52">
        <v>0</v>
      </c>
      <c r="G84" s="52">
        <v>0</v>
      </c>
      <c r="H84" s="52">
        <v>0</v>
      </c>
      <c r="I84" s="53">
        <f t="shared" si="1"/>
        <v>711</v>
      </c>
    </row>
    <row r="85" spans="1:9">
      <c r="A85" s="50" t="s">
        <v>22</v>
      </c>
      <c r="B85" s="51">
        <v>2705507</v>
      </c>
      <c r="C85" s="51" t="s">
        <v>126</v>
      </c>
      <c r="D85" s="52">
        <v>179</v>
      </c>
      <c r="E85" s="52">
        <v>0</v>
      </c>
      <c r="F85" s="52">
        <v>0</v>
      </c>
      <c r="G85" s="52">
        <v>0</v>
      </c>
      <c r="H85" s="52">
        <v>2</v>
      </c>
      <c r="I85" s="53">
        <f t="shared" si="1"/>
        <v>181</v>
      </c>
    </row>
    <row r="86" spans="1:9">
      <c r="A86" s="50" t="s">
        <v>22</v>
      </c>
      <c r="B86" s="51">
        <v>2705606</v>
      </c>
      <c r="C86" s="51" t="s">
        <v>150</v>
      </c>
      <c r="D86" s="52">
        <v>342</v>
      </c>
      <c r="E86" s="52">
        <v>0</v>
      </c>
      <c r="F86" s="52">
        <v>0</v>
      </c>
      <c r="G86" s="52">
        <v>0</v>
      </c>
      <c r="H86" s="52">
        <v>1</v>
      </c>
      <c r="I86" s="53">
        <f t="shared" si="1"/>
        <v>343</v>
      </c>
    </row>
    <row r="87" spans="1:9">
      <c r="A87" s="50" t="s">
        <v>22</v>
      </c>
      <c r="B87" s="51">
        <v>2705705</v>
      </c>
      <c r="C87" s="51" t="s">
        <v>128</v>
      </c>
      <c r="D87" s="52">
        <v>1351</v>
      </c>
      <c r="E87" s="52">
        <v>1</v>
      </c>
      <c r="F87" s="52">
        <v>0</v>
      </c>
      <c r="G87" s="52">
        <v>0</v>
      </c>
      <c r="H87" s="52">
        <v>0</v>
      </c>
      <c r="I87" s="53">
        <f t="shared" si="1"/>
        <v>1352</v>
      </c>
    </row>
    <row r="88" spans="1:9">
      <c r="A88" s="50" t="s">
        <v>22</v>
      </c>
      <c r="B88" s="51">
        <v>2705804</v>
      </c>
      <c r="C88" s="51" t="s">
        <v>129</v>
      </c>
      <c r="D88" s="52">
        <v>1378</v>
      </c>
      <c r="E88" s="52">
        <v>0</v>
      </c>
      <c r="F88" s="52">
        <v>0</v>
      </c>
      <c r="G88" s="52">
        <v>0</v>
      </c>
      <c r="H88" s="52">
        <v>0</v>
      </c>
      <c r="I88" s="53">
        <f t="shared" si="1"/>
        <v>1378</v>
      </c>
    </row>
    <row r="89" spans="1:9">
      <c r="A89" s="50" t="s">
        <v>22</v>
      </c>
      <c r="B89" s="51">
        <v>2705903</v>
      </c>
      <c r="C89" s="51" t="s">
        <v>154</v>
      </c>
      <c r="D89" s="52">
        <v>1154</v>
      </c>
      <c r="E89" s="52">
        <v>0</v>
      </c>
      <c r="F89" s="52">
        <v>0</v>
      </c>
      <c r="G89" s="52">
        <v>0</v>
      </c>
      <c r="H89" s="52">
        <v>4</v>
      </c>
      <c r="I89" s="53">
        <f t="shared" si="1"/>
        <v>1158</v>
      </c>
    </row>
    <row r="90" spans="1:9">
      <c r="A90" s="50" t="s">
        <v>22</v>
      </c>
      <c r="B90" s="51">
        <v>2706000</v>
      </c>
      <c r="C90" s="51" t="s">
        <v>131</v>
      </c>
      <c r="D90" s="52">
        <v>866</v>
      </c>
      <c r="E90" s="52">
        <v>0</v>
      </c>
      <c r="F90" s="52">
        <v>0</v>
      </c>
      <c r="G90" s="52">
        <v>0</v>
      </c>
      <c r="H90" s="52">
        <v>1</v>
      </c>
      <c r="I90" s="53">
        <f t="shared" si="1"/>
        <v>867</v>
      </c>
    </row>
    <row r="91" spans="1:9">
      <c r="A91" s="50" t="s">
        <v>22</v>
      </c>
      <c r="B91" s="51">
        <v>2706109</v>
      </c>
      <c r="C91" s="51" t="s">
        <v>132</v>
      </c>
      <c r="D91" s="52">
        <v>1069</v>
      </c>
      <c r="E91" s="52">
        <v>0</v>
      </c>
      <c r="F91" s="52">
        <v>0</v>
      </c>
      <c r="G91" s="52">
        <v>0</v>
      </c>
      <c r="H91" s="52">
        <v>0</v>
      </c>
      <c r="I91" s="53">
        <f t="shared" si="1"/>
        <v>1069</v>
      </c>
    </row>
    <row r="92" spans="1:9">
      <c r="A92" s="50" t="s">
        <v>22</v>
      </c>
      <c r="B92" s="51">
        <v>2706208</v>
      </c>
      <c r="C92" s="51" t="s">
        <v>158</v>
      </c>
      <c r="D92" s="52">
        <v>451</v>
      </c>
      <c r="E92" s="52">
        <v>0</v>
      </c>
      <c r="F92" s="52">
        <v>0</v>
      </c>
      <c r="G92" s="52">
        <v>0</v>
      </c>
      <c r="H92" s="52">
        <v>0</v>
      </c>
      <c r="I92" s="53">
        <f t="shared" si="1"/>
        <v>451</v>
      </c>
    </row>
    <row r="93" spans="1:9">
      <c r="A93" s="50" t="s">
        <v>22</v>
      </c>
      <c r="B93" s="51">
        <v>2706307</v>
      </c>
      <c r="C93" s="51" t="s">
        <v>133</v>
      </c>
      <c r="D93" s="52">
        <v>2361</v>
      </c>
      <c r="E93" s="52">
        <v>9</v>
      </c>
      <c r="F93" s="52">
        <v>0</v>
      </c>
      <c r="G93" s="52">
        <v>1</v>
      </c>
      <c r="H93" s="52">
        <v>1</v>
      </c>
      <c r="I93" s="53">
        <f t="shared" si="1"/>
        <v>2372</v>
      </c>
    </row>
    <row r="94" spans="1:9">
      <c r="A94" s="50" t="s">
        <v>22</v>
      </c>
      <c r="B94" s="51">
        <v>2706406</v>
      </c>
      <c r="C94" s="51" t="s">
        <v>134</v>
      </c>
      <c r="D94" s="52">
        <v>2319</v>
      </c>
      <c r="E94" s="52">
        <v>3</v>
      </c>
      <c r="F94" s="52">
        <v>0</v>
      </c>
      <c r="G94" s="52">
        <v>0</v>
      </c>
      <c r="H94" s="52">
        <v>24</v>
      </c>
      <c r="I94" s="53">
        <f t="shared" si="1"/>
        <v>2346</v>
      </c>
    </row>
    <row r="95" spans="1:9">
      <c r="A95" s="50" t="s">
        <v>22</v>
      </c>
      <c r="B95" s="51">
        <v>2706422</v>
      </c>
      <c r="C95" s="51" t="s">
        <v>135</v>
      </c>
      <c r="D95" s="52">
        <v>1361</v>
      </c>
      <c r="E95" s="52">
        <v>0</v>
      </c>
      <c r="F95" s="52">
        <v>0</v>
      </c>
      <c r="G95" s="52">
        <v>0</v>
      </c>
      <c r="H95" s="52">
        <v>0</v>
      </c>
      <c r="I95" s="53">
        <f t="shared" si="1"/>
        <v>1361</v>
      </c>
    </row>
    <row r="96" spans="1:9">
      <c r="A96" s="50" t="s">
        <v>22</v>
      </c>
      <c r="B96" s="51">
        <v>2706448</v>
      </c>
      <c r="C96" s="51" t="s">
        <v>163</v>
      </c>
      <c r="D96" s="52">
        <v>4</v>
      </c>
      <c r="E96" s="52">
        <v>0</v>
      </c>
      <c r="F96" s="52">
        <v>0</v>
      </c>
      <c r="G96" s="52">
        <v>0</v>
      </c>
      <c r="H96" s="52">
        <v>72</v>
      </c>
      <c r="I96" s="53">
        <f t="shared" si="1"/>
        <v>76</v>
      </c>
    </row>
    <row r="97" spans="1:9">
      <c r="A97" s="50" t="s">
        <v>22</v>
      </c>
      <c r="B97" s="51">
        <v>2706505</v>
      </c>
      <c r="C97" s="51" t="s">
        <v>136</v>
      </c>
      <c r="D97" s="52">
        <v>154</v>
      </c>
      <c r="E97" s="52">
        <v>6</v>
      </c>
      <c r="F97" s="52">
        <v>0</v>
      </c>
      <c r="G97" s="52">
        <v>0</v>
      </c>
      <c r="H97" s="52">
        <v>85</v>
      </c>
      <c r="I97" s="53">
        <f t="shared" si="1"/>
        <v>245</v>
      </c>
    </row>
    <row r="98" spans="1:9">
      <c r="A98" s="50" t="s">
        <v>22</v>
      </c>
      <c r="B98" s="51">
        <v>2706604</v>
      </c>
      <c r="C98" s="51" t="s">
        <v>166</v>
      </c>
      <c r="D98" s="52">
        <v>227</v>
      </c>
      <c r="E98" s="52">
        <v>0</v>
      </c>
      <c r="F98" s="52">
        <v>0</v>
      </c>
      <c r="G98" s="52">
        <v>0</v>
      </c>
      <c r="H98" s="52">
        <v>3</v>
      </c>
      <c r="I98" s="53">
        <f t="shared" si="1"/>
        <v>230</v>
      </c>
    </row>
    <row r="99" spans="1:9">
      <c r="A99" s="50" t="s">
        <v>22</v>
      </c>
      <c r="B99" s="51">
        <v>2706703</v>
      </c>
      <c r="C99" s="51" t="s">
        <v>137</v>
      </c>
      <c r="D99" s="52">
        <v>958</v>
      </c>
      <c r="E99" s="52">
        <v>2</v>
      </c>
      <c r="F99" s="52">
        <v>0</v>
      </c>
      <c r="G99" s="52">
        <v>2</v>
      </c>
      <c r="H99" s="52">
        <v>127</v>
      </c>
      <c r="I99" s="53">
        <f t="shared" si="1"/>
        <v>1089</v>
      </c>
    </row>
    <row r="100" spans="1:9">
      <c r="A100" s="50" t="s">
        <v>22</v>
      </c>
      <c r="B100" s="51">
        <v>2706802</v>
      </c>
      <c r="C100" s="51" t="s">
        <v>139</v>
      </c>
      <c r="D100" s="52">
        <v>781</v>
      </c>
      <c r="E100" s="52">
        <v>19</v>
      </c>
      <c r="F100" s="52">
        <v>0</v>
      </c>
      <c r="G100" s="52">
        <v>0</v>
      </c>
      <c r="H100" s="52">
        <v>532</v>
      </c>
      <c r="I100" s="53">
        <f t="shared" si="1"/>
        <v>1332</v>
      </c>
    </row>
    <row r="101" spans="1:9">
      <c r="A101" s="50" t="s">
        <v>22</v>
      </c>
      <c r="B101" s="51">
        <v>2706901</v>
      </c>
      <c r="C101" s="51" t="s">
        <v>140</v>
      </c>
      <c r="D101" s="52">
        <v>53</v>
      </c>
      <c r="E101" s="52">
        <v>0</v>
      </c>
      <c r="F101" s="52">
        <v>0</v>
      </c>
      <c r="G101" s="52">
        <v>0</v>
      </c>
      <c r="H101" s="52">
        <v>17</v>
      </c>
      <c r="I101" s="53">
        <f t="shared" si="1"/>
        <v>70</v>
      </c>
    </row>
    <row r="102" spans="1:9">
      <c r="A102" s="50" t="s">
        <v>22</v>
      </c>
      <c r="B102" s="51">
        <v>2707008</v>
      </c>
      <c r="C102" s="51" t="s">
        <v>171</v>
      </c>
      <c r="D102" s="52">
        <v>55</v>
      </c>
      <c r="E102" s="52">
        <v>1</v>
      </c>
      <c r="F102" s="52">
        <v>0</v>
      </c>
      <c r="G102" s="52">
        <v>0</v>
      </c>
      <c r="H102" s="52">
        <v>0</v>
      </c>
      <c r="I102" s="53">
        <f t="shared" si="1"/>
        <v>56</v>
      </c>
    </row>
    <row r="103" spans="1:9">
      <c r="A103" s="50" t="s">
        <v>22</v>
      </c>
      <c r="B103" s="51">
        <v>2707107</v>
      </c>
      <c r="C103" s="51" t="s">
        <v>141</v>
      </c>
      <c r="D103" s="52">
        <v>2692</v>
      </c>
      <c r="E103" s="52">
        <v>0</v>
      </c>
      <c r="F103" s="52">
        <v>0</v>
      </c>
      <c r="G103" s="52">
        <v>1</v>
      </c>
      <c r="H103" s="52">
        <v>2</v>
      </c>
      <c r="I103" s="53">
        <f t="shared" si="1"/>
        <v>2695</v>
      </c>
    </row>
    <row r="104" spans="1:9">
      <c r="A104" s="50" t="s">
        <v>22</v>
      </c>
      <c r="B104" s="51">
        <v>2707206</v>
      </c>
      <c r="C104" s="51" t="s">
        <v>142</v>
      </c>
      <c r="D104" s="52">
        <v>718</v>
      </c>
      <c r="E104" s="52">
        <v>0</v>
      </c>
      <c r="F104" s="52">
        <v>0</v>
      </c>
      <c r="G104" s="52">
        <v>1</v>
      </c>
      <c r="H104" s="52">
        <v>3</v>
      </c>
      <c r="I104" s="53">
        <f t="shared" si="1"/>
        <v>722</v>
      </c>
    </row>
    <row r="105" spans="1:9">
      <c r="A105" s="50" t="s">
        <v>22</v>
      </c>
      <c r="B105" s="51">
        <v>2707305</v>
      </c>
      <c r="C105" s="51" t="s">
        <v>143</v>
      </c>
      <c r="D105" s="52">
        <v>766</v>
      </c>
      <c r="E105" s="52">
        <v>0</v>
      </c>
      <c r="F105" s="52">
        <v>1</v>
      </c>
      <c r="G105" s="52">
        <v>0</v>
      </c>
      <c r="H105" s="52">
        <v>22</v>
      </c>
      <c r="I105" s="53">
        <f t="shared" si="1"/>
        <v>789</v>
      </c>
    </row>
    <row r="106" spans="1:9">
      <c r="A106" s="50" t="s">
        <v>22</v>
      </c>
      <c r="B106" s="51">
        <v>2707404</v>
      </c>
      <c r="C106" s="51" t="s">
        <v>176</v>
      </c>
      <c r="D106" s="52">
        <v>329</v>
      </c>
      <c r="E106" s="52">
        <v>1</v>
      </c>
      <c r="F106" s="52">
        <v>0</v>
      </c>
      <c r="G106" s="52">
        <v>1</v>
      </c>
      <c r="H106" s="52">
        <v>18</v>
      </c>
      <c r="I106" s="53">
        <f t="shared" si="1"/>
        <v>349</v>
      </c>
    </row>
    <row r="107" spans="1:9">
      <c r="A107" s="50" t="s">
        <v>22</v>
      </c>
      <c r="B107" s="51">
        <v>2707503</v>
      </c>
      <c r="C107" s="51" t="s">
        <v>178</v>
      </c>
      <c r="D107" s="52">
        <v>2224</v>
      </c>
      <c r="E107" s="52">
        <v>31</v>
      </c>
      <c r="F107" s="52">
        <v>0</v>
      </c>
      <c r="G107" s="52">
        <v>0</v>
      </c>
      <c r="H107" s="52">
        <v>137</v>
      </c>
      <c r="I107" s="53">
        <f t="shared" si="1"/>
        <v>2392</v>
      </c>
    </row>
    <row r="108" spans="1:9">
      <c r="A108" s="50" t="s">
        <v>22</v>
      </c>
      <c r="B108" s="51">
        <v>2707602</v>
      </c>
      <c r="C108" s="51" t="s">
        <v>144</v>
      </c>
      <c r="D108" s="52">
        <v>688</v>
      </c>
      <c r="E108" s="52">
        <v>0</v>
      </c>
      <c r="F108" s="52">
        <v>0</v>
      </c>
      <c r="G108" s="52">
        <v>0</v>
      </c>
      <c r="H108" s="52">
        <v>3</v>
      </c>
      <c r="I108" s="53">
        <f t="shared" si="1"/>
        <v>691</v>
      </c>
    </row>
    <row r="109" spans="1:9">
      <c r="A109" s="50" t="s">
        <v>22</v>
      </c>
      <c r="B109" s="51">
        <v>2707701</v>
      </c>
      <c r="C109" s="51" t="s">
        <v>181</v>
      </c>
      <c r="D109" s="52">
        <v>28</v>
      </c>
      <c r="E109" s="52">
        <v>0</v>
      </c>
      <c r="F109" s="52">
        <v>0</v>
      </c>
      <c r="G109" s="52">
        <v>0</v>
      </c>
      <c r="H109" s="52">
        <v>1</v>
      </c>
      <c r="I109" s="53">
        <f t="shared" si="1"/>
        <v>29</v>
      </c>
    </row>
    <row r="110" spans="1:9">
      <c r="A110" s="50" t="s">
        <v>22</v>
      </c>
      <c r="B110" s="51">
        <v>2707800</v>
      </c>
      <c r="C110" s="51" t="s">
        <v>183</v>
      </c>
      <c r="D110" s="52">
        <v>0</v>
      </c>
      <c r="E110" s="52">
        <v>0</v>
      </c>
      <c r="F110" s="52">
        <v>0</v>
      </c>
      <c r="G110" s="52">
        <v>0</v>
      </c>
      <c r="H110" s="52">
        <v>28</v>
      </c>
      <c r="I110" s="53">
        <f t="shared" si="1"/>
        <v>28</v>
      </c>
    </row>
    <row r="111" spans="1:9">
      <c r="A111" s="50" t="s">
        <v>22</v>
      </c>
      <c r="B111" s="51">
        <v>2707909</v>
      </c>
      <c r="C111" s="51" t="s">
        <v>185</v>
      </c>
      <c r="D111" s="52">
        <v>3</v>
      </c>
      <c r="E111" s="52">
        <v>0</v>
      </c>
      <c r="F111" s="52">
        <v>0</v>
      </c>
      <c r="G111" s="52">
        <v>0</v>
      </c>
      <c r="H111" s="52">
        <v>0</v>
      </c>
      <c r="I111" s="53">
        <f t="shared" si="1"/>
        <v>3</v>
      </c>
    </row>
    <row r="112" spans="1:9">
      <c r="A112" s="50" t="s">
        <v>22</v>
      </c>
      <c r="B112" s="51">
        <v>2708006</v>
      </c>
      <c r="C112" s="51" t="s">
        <v>145</v>
      </c>
      <c r="D112" s="52">
        <v>2462</v>
      </c>
      <c r="E112" s="52">
        <v>18</v>
      </c>
      <c r="F112" s="52">
        <v>0</v>
      </c>
      <c r="G112" s="52">
        <v>0</v>
      </c>
      <c r="H112" s="52">
        <v>0</v>
      </c>
      <c r="I112" s="53">
        <f t="shared" si="1"/>
        <v>2480</v>
      </c>
    </row>
    <row r="113" spans="1:9">
      <c r="A113" s="50" t="s">
        <v>22</v>
      </c>
      <c r="B113" s="51">
        <v>2708105</v>
      </c>
      <c r="C113" s="51" t="s">
        <v>146</v>
      </c>
      <c r="D113" s="52">
        <v>1619</v>
      </c>
      <c r="E113" s="52">
        <v>1</v>
      </c>
      <c r="F113" s="52">
        <v>0</v>
      </c>
      <c r="G113" s="52">
        <v>0</v>
      </c>
      <c r="H113" s="52">
        <v>2</v>
      </c>
      <c r="I113" s="53">
        <f t="shared" si="1"/>
        <v>1622</v>
      </c>
    </row>
    <row r="114" spans="1:9">
      <c r="A114" s="50" t="s">
        <v>22</v>
      </c>
      <c r="B114" s="51">
        <v>2708204</v>
      </c>
      <c r="C114" s="51" t="s">
        <v>189</v>
      </c>
      <c r="D114" s="52">
        <v>176</v>
      </c>
      <c r="E114" s="52">
        <v>0</v>
      </c>
      <c r="F114" s="52">
        <v>0</v>
      </c>
      <c r="G114" s="52">
        <v>0</v>
      </c>
      <c r="H114" s="52">
        <v>56</v>
      </c>
      <c r="I114" s="53">
        <f t="shared" si="1"/>
        <v>232</v>
      </c>
    </row>
    <row r="115" spans="1:9">
      <c r="A115" s="50" t="s">
        <v>22</v>
      </c>
      <c r="B115" s="51">
        <v>2708303</v>
      </c>
      <c r="C115" s="51" t="s">
        <v>148</v>
      </c>
      <c r="D115" s="52">
        <v>387</v>
      </c>
      <c r="E115" s="52">
        <v>6</v>
      </c>
      <c r="F115" s="52">
        <v>0</v>
      </c>
      <c r="G115" s="52">
        <v>0</v>
      </c>
      <c r="H115" s="52">
        <v>0</v>
      </c>
      <c r="I115" s="53">
        <f t="shared" si="1"/>
        <v>393</v>
      </c>
    </row>
    <row r="116" spans="1:9">
      <c r="A116" s="50" t="s">
        <v>22</v>
      </c>
      <c r="B116" s="51">
        <v>2708402</v>
      </c>
      <c r="C116" s="51" t="s">
        <v>149</v>
      </c>
      <c r="D116" s="52">
        <v>3364</v>
      </c>
      <c r="E116" s="52">
        <v>0</v>
      </c>
      <c r="F116" s="52">
        <v>0</v>
      </c>
      <c r="G116" s="52">
        <v>1</v>
      </c>
      <c r="H116" s="52">
        <v>0</v>
      </c>
      <c r="I116" s="53">
        <f t="shared" si="1"/>
        <v>3365</v>
      </c>
    </row>
    <row r="117" spans="1:9">
      <c r="A117" s="50" t="s">
        <v>22</v>
      </c>
      <c r="B117" s="51">
        <v>2708501</v>
      </c>
      <c r="C117" s="51" t="s">
        <v>151</v>
      </c>
      <c r="D117" s="52">
        <v>714</v>
      </c>
      <c r="E117" s="52">
        <v>1</v>
      </c>
      <c r="F117" s="52">
        <v>0</v>
      </c>
      <c r="G117" s="52">
        <v>0</v>
      </c>
      <c r="H117" s="52">
        <v>0</v>
      </c>
      <c r="I117" s="53">
        <f t="shared" si="1"/>
        <v>715</v>
      </c>
    </row>
    <row r="118" spans="1:9">
      <c r="A118" s="50" t="s">
        <v>22</v>
      </c>
      <c r="B118" s="51">
        <v>2708600</v>
      </c>
      <c r="C118" s="51" t="s">
        <v>152</v>
      </c>
      <c r="D118" s="52">
        <v>88</v>
      </c>
      <c r="E118" s="52">
        <v>0</v>
      </c>
      <c r="F118" s="52">
        <v>0</v>
      </c>
      <c r="G118" s="52">
        <v>0</v>
      </c>
      <c r="H118" s="52">
        <v>1</v>
      </c>
      <c r="I118" s="53">
        <f t="shared" si="1"/>
        <v>89</v>
      </c>
    </row>
    <row r="119" spans="1:9">
      <c r="A119" s="50" t="s">
        <v>22</v>
      </c>
      <c r="B119" s="51">
        <v>2708709</v>
      </c>
      <c r="C119" s="51" t="s">
        <v>195</v>
      </c>
      <c r="D119" s="52">
        <v>90</v>
      </c>
      <c r="E119" s="52">
        <v>3</v>
      </c>
      <c r="F119" s="52">
        <v>0</v>
      </c>
      <c r="G119" s="52">
        <v>0</v>
      </c>
      <c r="H119" s="52">
        <v>41</v>
      </c>
      <c r="I119" s="53">
        <f t="shared" si="1"/>
        <v>134</v>
      </c>
    </row>
    <row r="120" spans="1:9">
      <c r="A120" s="50" t="s">
        <v>22</v>
      </c>
      <c r="B120" s="51">
        <v>2708808</v>
      </c>
      <c r="C120" s="51" t="s">
        <v>153</v>
      </c>
      <c r="D120" s="52">
        <v>3314</v>
      </c>
      <c r="E120" s="52">
        <v>0</v>
      </c>
      <c r="F120" s="52">
        <v>0</v>
      </c>
      <c r="G120" s="52">
        <v>0</v>
      </c>
      <c r="H120" s="52">
        <v>6</v>
      </c>
      <c r="I120" s="53">
        <f t="shared" si="1"/>
        <v>3320</v>
      </c>
    </row>
    <row r="121" spans="1:9">
      <c r="A121" s="50" t="s">
        <v>22</v>
      </c>
      <c r="B121" s="51">
        <v>2708907</v>
      </c>
      <c r="C121" s="51" t="s">
        <v>198</v>
      </c>
      <c r="D121" s="52">
        <v>1</v>
      </c>
      <c r="E121" s="52">
        <v>0</v>
      </c>
      <c r="F121" s="52">
        <v>0</v>
      </c>
      <c r="G121" s="52">
        <v>0</v>
      </c>
      <c r="H121" s="52">
        <v>1</v>
      </c>
      <c r="I121" s="53">
        <f t="shared" si="1"/>
        <v>2</v>
      </c>
    </row>
    <row r="122" spans="1:9">
      <c r="A122" s="50" t="s">
        <v>22</v>
      </c>
      <c r="B122" s="51">
        <v>2708956</v>
      </c>
      <c r="C122" s="51" t="s">
        <v>155</v>
      </c>
      <c r="D122" s="52">
        <v>1369</v>
      </c>
      <c r="E122" s="52">
        <v>2</v>
      </c>
      <c r="F122" s="52">
        <v>0</v>
      </c>
      <c r="G122" s="52">
        <v>0</v>
      </c>
      <c r="H122" s="52">
        <v>1</v>
      </c>
      <c r="I122" s="53">
        <f t="shared" si="1"/>
        <v>1372</v>
      </c>
    </row>
    <row r="123" spans="1:9">
      <c r="A123" s="50" t="s">
        <v>22</v>
      </c>
      <c r="B123" s="51">
        <v>2709004</v>
      </c>
      <c r="C123" s="51" t="s">
        <v>201</v>
      </c>
      <c r="D123" s="52">
        <v>419</v>
      </c>
      <c r="E123" s="52">
        <v>1</v>
      </c>
      <c r="F123" s="52">
        <v>0</v>
      </c>
      <c r="G123" s="52">
        <v>0</v>
      </c>
      <c r="H123" s="52">
        <v>0</v>
      </c>
      <c r="I123" s="53">
        <f t="shared" si="1"/>
        <v>420</v>
      </c>
    </row>
    <row r="124" spans="1:9">
      <c r="A124" s="50" t="s">
        <v>22</v>
      </c>
      <c r="B124" s="51">
        <v>2709103</v>
      </c>
      <c r="C124" s="51" t="s">
        <v>156</v>
      </c>
      <c r="D124" s="52">
        <v>1507</v>
      </c>
      <c r="E124" s="52">
        <v>0</v>
      </c>
      <c r="F124" s="52">
        <v>0</v>
      </c>
      <c r="G124" s="52">
        <v>0</v>
      </c>
      <c r="H124" s="52">
        <v>6</v>
      </c>
      <c r="I124" s="53">
        <f t="shared" si="1"/>
        <v>1513</v>
      </c>
    </row>
    <row r="125" spans="1:9">
      <c r="A125" s="50" t="s">
        <v>22</v>
      </c>
      <c r="B125" s="51">
        <v>2709152</v>
      </c>
      <c r="C125" s="51" t="s">
        <v>157</v>
      </c>
      <c r="D125" s="52">
        <v>640</v>
      </c>
      <c r="E125" s="52">
        <v>0</v>
      </c>
      <c r="F125" s="52">
        <v>0</v>
      </c>
      <c r="G125" s="52">
        <v>1</v>
      </c>
      <c r="H125" s="52">
        <v>13</v>
      </c>
      <c r="I125" s="53">
        <f t="shared" si="1"/>
        <v>654</v>
      </c>
    </row>
    <row r="126" spans="1:9">
      <c r="A126" s="50" t="s">
        <v>22</v>
      </c>
      <c r="B126" s="51">
        <v>2709202</v>
      </c>
      <c r="C126" s="51" t="s">
        <v>159</v>
      </c>
      <c r="D126" s="52">
        <v>2514</v>
      </c>
      <c r="E126" s="52">
        <v>1</v>
      </c>
      <c r="F126" s="52">
        <v>0</v>
      </c>
      <c r="G126" s="52">
        <v>0</v>
      </c>
      <c r="H126" s="52">
        <v>61</v>
      </c>
      <c r="I126" s="53">
        <f t="shared" si="1"/>
        <v>2576</v>
      </c>
    </row>
    <row r="127" spans="1:9">
      <c r="A127" s="50" t="s">
        <v>22</v>
      </c>
      <c r="B127" s="51">
        <v>2709301</v>
      </c>
      <c r="C127" s="51" t="s">
        <v>160</v>
      </c>
      <c r="D127" s="52">
        <v>3486</v>
      </c>
      <c r="E127" s="52">
        <v>0</v>
      </c>
      <c r="F127" s="52">
        <v>0</v>
      </c>
      <c r="G127" s="52">
        <v>0</v>
      </c>
      <c r="H127" s="52">
        <v>4</v>
      </c>
      <c r="I127" s="53">
        <f t="shared" si="1"/>
        <v>3490</v>
      </c>
    </row>
    <row r="128" spans="1:9">
      <c r="A128" s="50" t="s">
        <v>22</v>
      </c>
      <c r="B128" s="51">
        <v>2709400</v>
      </c>
      <c r="C128" s="51" t="s">
        <v>161</v>
      </c>
      <c r="D128" s="52">
        <v>718</v>
      </c>
      <c r="E128" s="52">
        <v>5</v>
      </c>
      <c r="F128" s="52">
        <v>0</v>
      </c>
      <c r="G128" s="52">
        <v>1</v>
      </c>
      <c r="H128" s="52">
        <v>8</v>
      </c>
      <c r="I128" s="53">
        <f t="shared" si="1"/>
        <v>732</v>
      </c>
    </row>
    <row r="129" spans="1:9">
      <c r="A129" s="50" t="s">
        <v>25</v>
      </c>
      <c r="B129" s="51">
        <v>1300029</v>
      </c>
      <c r="C129" s="51" t="s">
        <v>162</v>
      </c>
      <c r="D129" s="52">
        <v>498</v>
      </c>
      <c r="E129" s="52">
        <v>2</v>
      </c>
      <c r="F129" s="52">
        <v>0</v>
      </c>
      <c r="G129" s="52">
        <v>15</v>
      </c>
      <c r="H129" s="52">
        <v>154</v>
      </c>
      <c r="I129" s="53">
        <f t="shared" si="1"/>
        <v>669</v>
      </c>
    </row>
    <row r="130" spans="1:9">
      <c r="A130" s="50" t="s">
        <v>25</v>
      </c>
      <c r="B130" s="51">
        <v>1300060</v>
      </c>
      <c r="C130" s="51" t="s">
        <v>164</v>
      </c>
      <c r="D130" s="52">
        <v>396</v>
      </c>
      <c r="E130" s="52">
        <v>4</v>
      </c>
      <c r="F130" s="52">
        <v>0</v>
      </c>
      <c r="G130" s="52">
        <v>167</v>
      </c>
      <c r="H130" s="52">
        <v>218</v>
      </c>
      <c r="I130" s="53">
        <f t="shared" si="1"/>
        <v>785</v>
      </c>
    </row>
    <row r="131" spans="1:9">
      <c r="A131" s="50" t="s">
        <v>25</v>
      </c>
      <c r="B131" s="51">
        <v>1300086</v>
      </c>
      <c r="C131" s="51" t="s">
        <v>165</v>
      </c>
      <c r="D131" s="52">
        <v>121</v>
      </c>
      <c r="E131" s="52">
        <v>0</v>
      </c>
      <c r="F131" s="52">
        <v>0</v>
      </c>
      <c r="G131" s="52">
        <v>41</v>
      </c>
      <c r="H131" s="52">
        <v>120</v>
      </c>
      <c r="I131" s="53">
        <f t="shared" si="1"/>
        <v>282</v>
      </c>
    </row>
    <row r="132" spans="1:9">
      <c r="A132" s="50" t="s">
        <v>25</v>
      </c>
      <c r="B132" s="51">
        <v>1300102</v>
      </c>
      <c r="C132" s="51" t="s">
        <v>167</v>
      </c>
      <c r="D132" s="52">
        <v>60</v>
      </c>
      <c r="E132" s="52">
        <v>0</v>
      </c>
      <c r="F132" s="52">
        <v>0</v>
      </c>
      <c r="G132" s="52">
        <v>69</v>
      </c>
      <c r="H132" s="52">
        <v>120</v>
      </c>
      <c r="I132" s="53">
        <f t="shared" si="1"/>
        <v>249</v>
      </c>
    </row>
    <row r="133" spans="1:9">
      <c r="A133" s="50" t="s">
        <v>25</v>
      </c>
      <c r="B133" s="51">
        <v>1300144</v>
      </c>
      <c r="C133" s="51" t="s">
        <v>168</v>
      </c>
      <c r="D133" s="52">
        <v>264</v>
      </c>
      <c r="E133" s="52">
        <v>0</v>
      </c>
      <c r="F133" s="52">
        <v>0</v>
      </c>
      <c r="G133" s="52">
        <v>13</v>
      </c>
      <c r="H133" s="52">
        <v>175</v>
      </c>
      <c r="I133" s="53">
        <f t="shared" si="1"/>
        <v>452</v>
      </c>
    </row>
    <row r="134" spans="1:9">
      <c r="A134" s="50" t="s">
        <v>25</v>
      </c>
      <c r="B134" s="51">
        <v>1300201</v>
      </c>
      <c r="C134" s="51" t="s">
        <v>169</v>
      </c>
      <c r="D134" s="52">
        <v>155</v>
      </c>
      <c r="E134" s="52">
        <v>0</v>
      </c>
      <c r="F134" s="52">
        <v>0</v>
      </c>
      <c r="G134" s="52">
        <v>7</v>
      </c>
      <c r="H134" s="52">
        <v>179</v>
      </c>
      <c r="I134" s="53">
        <f t="shared" ref="I134:I197" si="2">SUM(D134:H134)</f>
        <v>341</v>
      </c>
    </row>
    <row r="135" spans="1:9">
      <c r="A135" s="50" t="s">
        <v>25</v>
      </c>
      <c r="B135" s="51">
        <v>1300300</v>
      </c>
      <c r="C135" s="51" t="s">
        <v>170</v>
      </c>
      <c r="D135" s="52">
        <v>426</v>
      </c>
      <c r="E135" s="52">
        <v>0</v>
      </c>
      <c r="F135" s="52">
        <v>0</v>
      </c>
      <c r="G135" s="52">
        <v>8</v>
      </c>
      <c r="H135" s="52">
        <v>19</v>
      </c>
      <c r="I135" s="53">
        <f t="shared" si="2"/>
        <v>453</v>
      </c>
    </row>
    <row r="136" spans="1:9">
      <c r="A136" s="50" t="s">
        <v>25</v>
      </c>
      <c r="B136" s="51">
        <v>1300409</v>
      </c>
      <c r="C136" s="51" t="s">
        <v>172</v>
      </c>
      <c r="D136" s="52">
        <v>324</v>
      </c>
      <c r="E136" s="52">
        <v>1</v>
      </c>
      <c r="F136" s="52">
        <v>0</v>
      </c>
      <c r="G136" s="52">
        <v>94</v>
      </c>
      <c r="H136" s="52">
        <v>99</v>
      </c>
      <c r="I136" s="53">
        <f t="shared" si="2"/>
        <v>518</v>
      </c>
    </row>
    <row r="137" spans="1:9">
      <c r="A137" s="50" t="s">
        <v>25</v>
      </c>
      <c r="B137" s="51">
        <v>1300508</v>
      </c>
      <c r="C137" s="51" t="s">
        <v>173</v>
      </c>
      <c r="D137" s="52">
        <v>791</v>
      </c>
      <c r="E137" s="52">
        <v>0</v>
      </c>
      <c r="F137" s="52">
        <v>0</v>
      </c>
      <c r="G137" s="52">
        <v>12</v>
      </c>
      <c r="H137" s="52">
        <v>60</v>
      </c>
      <c r="I137" s="53">
        <f t="shared" si="2"/>
        <v>863</v>
      </c>
    </row>
    <row r="138" spans="1:9">
      <c r="A138" s="50" t="s">
        <v>25</v>
      </c>
      <c r="B138" s="51">
        <v>1300607</v>
      </c>
      <c r="C138" s="51" t="s">
        <v>174</v>
      </c>
      <c r="D138" s="52">
        <v>540</v>
      </c>
      <c r="E138" s="52">
        <v>5</v>
      </c>
      <c r="F138" s="52">
        <v>0</v>
      </c>
      <c r="G138" s="52">
        <v>43</v>
      </c>
      <c r="H138" s="52">
        <v>158</v>
      </c>
      <c r="I138" s="53">
        <f t="shared" si="2"/>
        <v>746</v>
      </c>
    </row>
    <row r="139" spans="1:9">
      <c r="A139" s="50" t="s">
        <v>25</v>
      </c>
      <c r="B139" s="51">
        <v>1300631</v>
      </c>
      <c r="C139" s="51" t="s">
        <v>175</v>
      </c>
      <c r="D139" s="52">
        <v>2338</v>
      </c>
      <c r="E139" s="52">
        <v>0</v>
      </c>
      <c r="F139" s="52">
        <v>0</v>
      </c>
      <c r="G139" s="52">
        <v>51</v>
      </c>
      <c r="H139" s="52">
        <v>338</v>
      </c>
      <c r="I139" s="53">
        <f t="shared" si="2"/>
        <v>2727</v>
      </c>
    </row>
    <row r="140" spans="1:9">
      <c r="A140" s="50" t="s">
        <v>25</v>
      </c>
      <c r="B140" s="51">
        <v>1300680</v>
      </c>
      <c r="C140" s="51" t="s">
        <v>219</v>
      </c>
      <c r="D140" s="52">
        <v>172</v>
      </c>
      <c r="E140" s="52">
        <v>0</v>
      </c>
      <c r="F140" s="52">
        <v>0</v>
      </c>
      <c r="G140" s="52">
        <v>12</v>
      </c>
      <c r="H140" s="52">
        <v>222</v>
      </c>
      <c r="I140" s="53">
        <f t="shared" si="2"/>
        <v>406</v>
      </c>
    </row>
    <row r="141" spans="1:9">
      <c r="A141" s="50" t="s">
        <v>25</v>
      </c>
      <c r="B141" s="51">
        <v>1300706</v>
      </c>
      <c r="C141" s="51" t="s">
        <v>177</v>
      </c>
      <c r="D141" s="52">
        <v>710</v>
      </c>
      <c r="E141" s="52">
        <v>1</v>
      </c>
      <c r="F141" s="52">
        <v>0</v>
      </c>
      <c r="G141" s="52">
        <v>80</v>
      </c>
      <c r="H141" s="52">
        <v>102</v>
      </c>
      <c r="I141" s="53">
        <f t="shared" si="2"/>
        <v>893</v>
      </c>
    </row>
    <row r="142" spans="1:9">
      <c r="A142" s="50" t="s">
        <v>25</v>
      </c>
      <c r="B142" s="51">
        <v>1300805</v>
      </c>
      <c r="C142" s="51" t="s">
        <v>179</v>
      </c>
      <c r="D142" s="52">
        <v>933</v>
      </c>
      <c r="E142" s="52">
        <v>42</v>
      </c>
      <c r="F142" s="52">
        <v>0</v>
      </c>
      <c r="G142" s="52">
        <v>306</v>
      </c>
      <c r="H142" s="52">
        <v>1295</v>
      </c>
      <c r="I142" s="53">
        <f t="shared" si="2"/>
        <v>2576</v>
      </c>
    </row>
    <row r="143" spans="1:9">
      <c r="A143" s="50" t="s">
        <v>25</v>
      </c>
      <c r="B143" s="51">
        <v>1300839</v>
      </c>
      <c r="C143" s="51" t="s">
        <v>180</v>
      </c>
      <c r="D143" s="52">
        <v>1881</v>
      </c>
      <c r="E143" s="52">
        <v>3</v>
      </c>
      <c r="F143" s="52">
        <v>0</v>
      </c>
      <c r="G143" s="52">
        <v>45</v>
      </c>
      <c r="H143" s="52">
        <v>151</v>
      </c>
      <c r="I143" s="53">
        <f t="shared" si="2"/>
        <v>2080</v>
      </c>
    </row>
    <row r="144" spans="1:9">
      <c r="A144" s="50" t="s">
        <v>25</v>
      </c>
      <c r="B144" s="51">
        <v>1300904</v>
      </c>
      <c r="C144" s="51" t="s">
        <v>182</v>
      </c>
      <c r="D144" s="52">
        <v>664</v>
      </c>
      <c r="E144" s="52">
        <v>18</v>
      </c>
      <c r="F144" s="52">
        <v>0</v>
      </c>
      <c r="G144" s="52">
        <v>116</v>
      </c>
      <c r="H144" s="52">
        <v>320</v>
      </c>
      <c r="I144" s="53">
        <f t="shared" si="2"/>
        <v>1118</v>
      </c>
    </row>
    <row r="145" spans="1:9">
      <c r="A145" s="50" t="s">
        <v>25</v>
      </c>
      <c r="B145" s="51">
        <v>1301001</v>
      </c>
      <c r="C145" s="51" t="s">
        <v>184</v>
      </c>
      <c r="D145" s="52">
        <v>1038</v>
      </c>
      <c r="E145" s="52">
        <v>5</v>
      </c>
      <c r="F145" s="52">
        <v>1</v>
      </c>
      <c r="G145" s="52">
        <v>961</v>
      </c>
      <c r="H145" s="52">
        <v>198</v>
      </c>
      <c r="I145" s="53">
        <f t="shared" si="2"/>
        <v>2203</v>
      </c>
    </row>
    <row r="146" spans="1:9">
      <c r="A146" s="50" t="s">
        <v>25</v>
      </c>
      <c r="B146" s="51">
        <v>1301100</v>
      </c>
      <c r="C146" s="51" t="s">
        <v>186</v>
      </c>
      <c r="D146" s="52">
        <v>1016</v>
      </c>
      <c r="E146" s="52">
        <v>4</v>
      </c>
      <c r="F146" s="52">
        <v>0</v>
      </c>
      <c r="G146" s="52">
        <v>76</v>
      </c>
      <c r="H146" s="52">
        <v>142</v>
      </c>
      <c r="I146" s="53">
        <f t="shared" si="2"/>
        <v>1238</v>
      </c>
    </row>
    <row r="147" spans="1:9">
      <c r="A147" s="50" t="s">
        <v>25</v>
      </c>
      <c r="B147" s="51">
        <v>1301159</v>
      </c>
      <c r="C147" s="51" t="s">
        <v>187</v>
      </c>
      <c r="D147" s="52">
        <v>428</v>
      </c>
      <c r="E147" s="52">
        <v>5</v>
      </c>
      <c r="F147" s="52">
        <v>0</v>
      </c>
      <c r="G147" s="52">
        <v>3</v>
      </c>
      <c r="H147" s="52">
        <v>291</v>
      </c>
      <c r="I147" s="53">
        <f t="shared" si="2"/>
        <v>727</v>
      </c>
    </row>
    <row r="148" spans="1:9">
      <c r="A148" s="50" t="s">
        <v>25</v>
      </c>
      <c r="B148" s="51">
        <v>1301209</v>
      </c>
      <c r="C148" s="51" t="s">
        <v>188</v>
      </c>
      <c r="D148" s="52">
        <v>503</v>
      </c>
      <c r="E148" s="52">
        <v>7</v>
      </c>
      <c r="F148" s="52">
        <v>1</v>
      </c>
      <c r="G148" s="52">
        <v>152</v>
      </c>
      <c r="H148" s="52">
        <v>699</v>
      </c>
      <c r="I148" s="53">
        <f t="shared" si="2"/>
        <v>1362</v>
      </c>
    </row>
    <row r="149" spans="1:9">
      <c r="A149" s="50" t="s">
        <v>25</v>
      </c>
      <c r="B149" s="51">
        <v>1301308</v>
      </c>
      <c r="C149" s="51" t="s">
        <v>190</v>
      </c>
      <c r="D149" s="52">
        <v>78</v>
      </c>
      <c r="E149" s="52">
        <v>6</v>
      </c>
      <c r="F149" s="52">
        <v>0</v>
      </c>
      <c r="G149" s="52">
        <v>187</v>
      </c>
      <c r="H149" s="52">
        <v>67</v>
      </c>
      <c r="I149" s="53">
        <f t="shared" si="2"/>
        <v>338</v>
      </c>
    </row>
    <row r="150" spans="1:9">
      <c r="A150" s="50" t="s">
        <v>25</v>
      </c>
      <c r="B150" s="51">
        <v>1301407</v>
      </c>
      <c r="C150" s="51" t="s">
        <v>191</v>
      </c>
      <c r="D150" s="52">
        <v>1159</v>
      </c>
      <c r="E150" s="52">
        <v>6</v>
      </c>
      <c r="F150" s="52">
        <v>0</v>
      </c>
      <c r="G150" s="52">
        <v>159</v>
      </c>
      <c r="H150" s="52">
        <v>295</v>
      </c>
      <c r="I150" s="53">
        <f t="shared" si="2"/>
        <v>1619</v>
      </c>
    </row>
    <row r="151" spans="1:9">
      <c r="A151" s="50" t="s">
        <v>25</v>
      </c>
      <c r="B151" s="51">
        <v>1301506</v>
      </c>
      <c r="C151" s="51" t="s">
        <v>192</v>
      </c>
      <c r="D151" s="52">
        <v>345</v>
      </c>
      <c r="E151" s="52">
        <v>0</v>
      </c>
      <c r="F151" s="52">
        <v>0</v>
      </c>
      <c r="G151" s="52">
        <v>13</v>
      </c>
      <c r="H151" s="52">
        <v>144</v>
      </c>
      <c r="I151" s="53">
        <f t="shared" si="2"/>
        <v>502</v>
      </c>
    </row>
    <row r="152" spans="1:9">
      <c r="A152" s="50" t="s">
        <v>25</v>
      </c>
      <c r="B152" s="51">
        <v>1301605</v>
      </c>
      <c r="C152" s="51" t="s">
        <v>193</v>
      </c>
      <c r="D152" s="52">
        <v>192</v>
      </c>
      <c r="E152" s="52">
        <v>16</v>
      </c>
      <c r="F152" s="52">
        <v>0</v>
      </c>
      <c r="G152" s="52">
        <v>70</v>
      </c>
      <c r="H152" s="52">
        <v>637</v>
      </c>
      <c r="I152" s="53">
        <f t="shared" si="2"/>
        <v>915</v>
      </c>
    </row>
    <row r="153" spans="1:9">
      <c r="A153" s="50" t="s">
        <v>25</v>
      </c>
      <c r="B153" s="51">
        <v>1301654</v>
      </c>
      <c r="C153" s="51" t="s">
        <v>194</v>
      </c>
      <c r="D153" s="52">
        <v>549</v>
      </c>
      <c r="E153" s="52">
        <v>2</v>
      </c>
      <c r="F153" s="52">
        <v>0</v>
      </c>
      <c r="G153" s="52">
        <v>282</v>
      </c>
      <c r="H153" s="52">
        <v>483</v>
      </c>
      <c r="I153" s="53">
        <f t="shared" si="2"/>
        <v>1316</v>
      </c>
    </row>
    <row r="154" spans="1:9">
      <c r="A154" s="50" t="s">
        <v>25</v>
      </c>
      <c r="B154" s="51">
        <v>1301704</v>
      </c>
      <c r="C154" s="51" t="s">
        <v>196</v>
      </c>
      <c r="D154" s="52">
        <v>635</v>
      </c>
      <c r="E154" s="52">
        <v>7</v>
      </c>
      <c r="F154" s="52">
        <v>0</v>
      </c>
      <c r="G154" s="52">
        <v>65</v>
      </c>
      <c r="H154" s="52">
        <v>421</v>
      </c>
      <c r="I154" s="53">
        <f t="shared" si="2"/>
        <v>1128</v>
      </c>
    </row>
    <row r="155" spans="1:9">
      <c r="A155" s="50" t="s">
        <v>25</v>
      </c>
      <c r="B155" s="51">
        <v>1301803</v>
      </c>
      <c r="C155" s="51" t="s">
        <v>235</v>
      </c>
      <c r="D155" s="52">
        <v>175</v>
      </c>
      <c r="E155" s="52">
        <v>0</v>
      </c>
      <c r="F155" s="52">
        <v>0</v>
      </c>
      <c r="G155" s="52">
        <v>4</v>
      </c>
      <c r="H155" s="52">
        <v>62</v>
      </c>
      <c r="I155" s="53">
        <f t="shared" si="2"/>
        <v>241</v>
      </c>
    </row>
    <row r="156" spans="1:9">
      <c r="A156" s="50" t="s">
        <v>25</v>
      </c>
      <c r="B156" s="51">
        <v>1301852</v>
      </c>
      <c r="C156" s="51" t="s">
        <v>197</v>
      </c>
      <c r="D156" s="52">
        <v>1316</v>
      </c>
      <c r="E156" s="52">
        <v>16</v>
      </c>
      <c r="F156" s="52">
        <v>1</v>
      </c>
      <c r="G156" s="52">
        <v>2</v>
      </c>
      <c r="H156" s="52">
        <v>259</v>
      </c>
      <c r="I156" s="53">
        <f t="shared" si="2"/>
        <v>1594</v>
      </c>
    </row>
    <row r="157" spans="1:9">
      <c r="A157" s="50" t="s">
        <v>25</v>
      </c>
      <c r="B157" s="51">
        <v>1301902</v>
      </c>
      <c r="C157" s="51" t="s">
        <v>199</v>
      </c>
      <c r="D157" s="52">
        <v>2247</v>
      </c>
      <c r="E157" s="52">
        <v>7</v>
      </c>
      <c r="F157" s="52">
        <v>1</v>
      </c>
      <c r="G157" s="52">
        <v>91</v>
      </c>
      <c r="H157" s="52">
        <v>1857</v>
      </c>
      <c r="I157" s="53">
        <f t="shared" si="2"/>
        <v>4203</v>
      </c>
    </row>
    <row r="158" spans="1:9">
      <c r="A158" s="50" t="s">
        <v>25</v>
      </c>
      <c r="B158" s="51">
        <v>1301951</v>
      </c>
      <c r="C158" s="51" t="s">
        <v>200</v>
      </c>
      <c r="D158" s="52">
        <v>289</v>
      </c>
      <c r="E158" s="52">
        <v>1</v>
      </c>
      <c r="F158" s="52">
        <v>0</v>
      </c>
      <c r="G158" s="52">
        <v>84</v>
      </c>
      <c r="H158" s="52">
        <v>194</v>
      </c>
      <c r="I158" s="53">
        <f t="shared" si="2"/>
        <v>568</v>
      </c>
    </row>
    <row r="159" spans="1:9">
      <c r="A159" s="50" t="s">
        <v>25</v>
      </c>
      <c r="B159" s="51">
        <v>1302009</v>
      </c>
      <c r="C159" s="51" t="s">
        <v>202</v>
      </c>
      <c r="D159" s="52">
        <v>97</v>
      </c>
      <c r="E159" s="52">
        <v>0</v>
      </c>
      <c r="F159" s="52">
        <v>0</v>
      </c>
      <c r="G159" s="52">
        <v>7</v>
      </c>
      <c r="H159" s="52">
        <v>49</v>
      </c>
      <c r="I159" s="53">
        <f t="shared" si="2"/>
        <v>153</v>
      </c>
    </row>
    <row r="160" spans="1:9">
      <c r="A160" s="50" t="s">
        <v>25</v>
      </c>
      <c r="B160" s="51">
        <v>1302108</v>
      </c>
      <c r="C160" s="51" t="s">
        <v>203</v>
      </c>
      <c r="D160" s="52">
        <v>98</v>
      </c>
      <c r="E160" s="52">
        <v>4</v>
      </c>
      <c r="F160" s="52">
        <v>0</v>
      </c>
      <c r="G160" s="52">
        <v>37</v>
      </c>
      <c r="H160" s="52">
        <v>357</v>
      </c>
      <c r="I160" s="53">
        <f t="shared" si="2"/>
        <v>496</v>
      </c>
    </row>
    <row r="161" spans="1:9">
      <c r="A161" s="50" t="s">
        <v>25</v>
      </c>
      <c r="B161" s="51">
        <v>1302207</v>
      </c>
      <c r="C161" s="51" t="s">
        <v>204</v>
      </c>
      <c r="D161" s="52">
        <v>204</v>
      </c>
      <c r="E161" s="52">
        <v>3</v>
      </c>
      <c r="F161" s="52">
        <v>0</v>
      </c>
      <c r="G161" s="52">
        <v>3</v>
      </c>
      <c r="H161" s="52">
        <v>124</v>
      </c>
      <c r="I161" s="53">
        <f t="shared" si="2"/>
        <v>334</v>
      </c>
    </row>
    <row r="162" spans="1:9">
      <c r="A162" s="50" t="s">
        <v>25</v>
      </c>
      <c r="B162" s="51">
        <v>1302306</v>
      </c>
      <c r="C162" s="51" t="s">
        <v>205</v>
      </c>
      <c r="D162" s="52">
        <v>634</v>
      </c>
      <c r="E162" s="52">
        <v>14</v>
      </c>
      <c r="F162" s="52">
        <v>0</v>
      </c>
      <c r="G162" s="52">
        <v>38</v>
      </c>
      <c r="H162" s="52">
        <v>73</v>
      </c>
      <c r="I162" s="53">
        <f t="shared" si="2"/>
        <v>759</v>
      </c>
    </row>
    <row r="163" spans="1:9">
      <c r="A163" s="50" t="s">
        <v>25</v>
      </c>
      <c r="B163" s="51">
        <v>1302405</v>
      </c>
      <c r="C163" s="51" t="s">
        <v>206</v>
      </c>
      <c r="D163" s="52">
        <v>1247</v>
      </c>
      <c r="E163" s="52">
        <v>9</v>
      </c>
      <c r="F163" s="52">
        <v>0</v>
      </c>
      <c r="G163" s="52">
        <v>217</v>
      </c>
      <c r="H163" s="52">
        <v>819</v>
      </c>
      <c r="I163" s="53">
        <f t="shared" si="2"/>
        <v>2292</v>
      </c>
    </row>
    <row r="164" spans="1:9">
      <c r="A164" s="50" t="s">
        <v>25</v>
      </c>
      <c r="B164" s="51">
        <v>1302504</v>
      </c>
      <c r="C164" s="51" t="s">
        <v>207</v>
      </c>
      <c r="D164" s="52">
        <v>4188</v>
      </c>
      <c r="E164" s="52">
        <v>18</v>
      </c>
      <c r="F164" s="52">
        <v>0</v>
      </c>
      <c r="G164" s="52">
        <v>48</v>
      </c>
      <c r="H164" s="52">
        <v>1715</v>
      </c>
      <c r="I164" s="53">
        <f t="shared" si="2"/>
        <v>5969</v>
      </c>
    </row>
    <row r="165" spans="1:9">
      <c r="A165" s="50" t="s">
        <v>25</v>
      </c>
      <c r="B165" s="51">
        <v>1302553</v>
      </c>
      <c r="C165" s="51" t="s">
        <v>208</v>
      </c>
      <c r="D165" s="52">
        <v>1246</v>
      </c>
      <c r="E165" s="52">
        <v>1</v>
      </c>
      <c r="F165" s="52">
        <v>0</v>
      </c>
      <c r="G165" s="52">
        <v>34</v>
      </c>
      <c r="H165" s="52">
        <v>171</v>
      </c>
      <c r="I165" s="53">
        <f t="shared" si="2"/>
        <v>1452</v>
      </c>
    </row>
    <row r="166" spans="1:9">
      <c r="A166" s="50" t="s">
        <v>25</v>
      </c>
      <c r="B166" s="51">
        <v>1302603</v>
      </c>
      <c r="C166" s="51" t="s">
        <v>209</v>
      </c>
      <c r="D166" s="52">
        <v>3367</v>
      </c>
      <c r="E166" s="52">
        <v>5</v>
      </c>
      <c r="F166" s="52">
        <v>0</v>
      </c>
      <c r="G166" s="52">
        <v>62</v>
      </c>
      <c r="H166" s="52">
        <v>206</v>
      </c>
      <c r="I166" s="53">
        <f t="shared" si="2"/>
        <v>3640</v>
      </c>
    </row>
    <row r="167" spans="1:9">
      <c r="A167" s="50" t="s">
        <v>25</v>
      </c>
      <c r="B167" s="51">
        <v>1302702</v>
      </c>
      <c r="C167" s="51" t="s">
        <v>210</v>
      </c>
      <c r="D167" s="52">
        <v>1200</v>
      </c>
      <c r="E167" s="52">
        <v>4</v>
      </c>
      <c r="F167" s="52">
        <v>0</v>
      </c>
      <c r="G167" s="52">
        <v>364</v>
      </c>
      <c r="H167" s="52">
        <v>176</v>
      </c>
      <c r="I167" s="53">
        <f t="shared" si="2"/>
        <v>1744</v>
      </c>
    </row>
    <row r="168" spans="1:9">
      <c r="A168" s="50" t="s">
        <v>25</v>
      </c>
      <c r="B168" s="51">
        <v>1302801</v>
      </c>
      <c r="C168" s="51" t="s">
        <v>211</v>
      </c>
      <c r="D168" s="52">
        <v>203</v>
      </c>
      <c r="E168" s="52">
        <v>7</v>
      </c>
      <c r="F168" s="52">
        <v>0</v>
      </c>
      <c r="G168" s="52">
        <v>2</v>
      </c>
      <c r="H168" s="52">
        <v>405</v>
      </c>
      <c r="I168" s="53">
        <f t="shared" si="2"/>
        <v>617</v>
      </c>
    </row>
    <row r="169" spans="1:9">
      <c r="A169" s="50" t="s">
        <v>25</v>
      </c>
      <c r="B169" s="51">
        <v>1302900</v>
      </c>
      <c r="C169" s="51" t="s">
        <v>212</v>
      </c>
      <c r="D169" s="52">
        <v>1512</v>
      </c>
      <c r="E169" s="52">
        <v>2</v>
      </c>
      <c r="F169" s="52">
        <v>0</v>
      </c>
      <c r="G169" s="52">
        <v>107</v>
      </c>
      <c r="H169" s="52">
        <v>126</v>
      </c>
      <c r="I169" s="53">
        <f t="shared" si="2"/>
        <v>1747</v>
      </c>
    </row>
    <row r="170" spans="1:9">
      <c r="A170" s="50" t="s">
        <v>25</v>
      </c>
      <c r="B170" s="51">
        <v>1303007</v>
      </c>
      <c r="C170" s="51" t="s">
        <v>213</v>
      </c>
      <c r="D170" s="52">
        <v>674</v>
      </c>
      <c r="E170" s="52">
        <v>1</v>
      </c>
      <c r="F170" s="52">
        <v>0</v>
      </c>
      <c r="G170" s="52">
        <v>4</v>
      </c>
      <c r="H170" s="52">
        <v>114</v>
      </c>
      <c r="I170" s="53">
        <f t="shared" si="2"/>
        <v>793</v>
      </c>
    </row>
    <row r="171" spans="1:9">
      <c r="A171" s="50" t="s">
        <v>25</v>
      </c>
      <c r="B171" s="51">
        <v>1303106</v>
      </c>
      <c r="C171" s="51" t="s">
        <v>214</v>
      </c>
      <c r="D171" s="52">
        <v>592</v>
      </c>
      <c r="E171" s="52">
        <v>1</v>
      </c>
      <c r="F171" s="52">
        <v>0</v>
      </c>
      <c r="G171" s="52">
        <v>114</v>
      </c>
      <c r="H171" s="52">
        <v>56</v>
      </c>
      <c r="I171" s="53">
        <f t="shared" si="2"/>
        <v>763</v>
      </c>
    </row>
    <row r="172" spans="1:9">
      <c r="A172" s="50" t="s">
        <v>25</v>
      </c>
      <c r="B172" s="51">
        <v>1303205</v>
      </c>
      <c r="C172" s="51" t="s">
        <v>215</v>
      </c>
      <c r="D172" s="52">
        <v>525</v>
      </c>
      <c r="E172" s="52">
        <v>1</v>
      </c>
      <c r="F172" s="52">
        <v>0</v>
      </c>
      <c r="G172" s="52">
        <v>21</v>
      </c>
      <c r="H172" s="52">
        <v>87</v>
      </c>
      <c r="I172" s="53">
        <f t="shared" si="2"/>
        <v>634</v>
      </c>
    </row>
    <row r="173" spans="1:9">
      <c r="A173" s="50" t="s">
        <v>25</v>
      </c>
      <c r="B173" s="51">
        <v>1303304</v>
      </c>
      <c r="C173" s="51" t="s">
        <v>216</v>
      </c>
      <c r="D173" s="52">
        <v>355</v>
      </c>
      <c r="E173" s="52">
        <v>0</v>
      </c>
      <c r="F173" s="52">
        <v>0</v>
      </c>
      <c r="G173" s="52">
        <v>20</v>
      </c>
      <c r="H173" s="52">
        <v>14</v>
      </c>
      <c r="I173" s="53">
        <f t="shared" si="2"/>
        <v>389</v>
      </c>
    </row>
    <row r="174" spans="1:9">
      <c r="A174" s="50" t="s">
        <v>25</v>
      </c>
      <c r="B174" s="51">
        <v>1303403</v>
      </c>
      <c r="C174" s="51" t="s">
        <v>217</v>
      </c>
      <c r="D174" s="52">
        <v>1228</v>
      </c>
      <c r="E174" s="52">
        <v>6</v>
      </c>
      <c r="F174" s="52">
        <v>0</v>
      </c>
      <c r="G174" s="52">
        <v>33</v>
      </c>
      <c r="H174" s="52">
        <v>947</v>
      </c>
      <c r="I174" s="53">
        <f t="shared" si="2"/>
        <v>2214</v>
      </c>
    </row>
    <row r="175" spans="1:9">
      <c r="A175" s="50" t="s">
        <v>25</v>
      </c>
      <c r="B175" s="51">
        <v>1303502</v>
      </c>
      <c r="C175" s="51" t="s">
        <v>256</v>
      </c>
      <c r="D175" s="52">
        <v>81</v>
      </c>
      <c r="E175" s="52">
        <v>0</v>
      </c>
      <c r="F175" s="52">
        <v>0</v>
      </c>
      <c r="G175" s="52">
        <v>56</v>
      </c>
      <c r="H175" s="52">
        <v>19</v>
      </c>
      <c r="I175" s="53">
        <f t="shared" si="2"/>
        <v>156</v>
      </c>
    </row>
    <row r="176" spans="1:9">
      <c r="A176" s="50" t="s">
        <v>25</v>
      </c>
      <c r="B176" s="51">
        <v>1303536</v>
      </c>
      <c r="C176" s="51" t="s">
        <v>218</v>
      </c>
      <c r="D176" s="52">
        <v>708</v>
      </c>
      <c r="E176" s="52">
        <v>2</v>
      </c>
      <c r="F176" s="52">
        <v>0</v>
      </c>
      <c r="G176" s="52">
        <v>8</v>
      </c>
      <c r="H176" s="52">
        <v>85</v>
      </c>
      <c r="I176" s="53">
        <f t="shared" si="2"/>
        <v>803</v>
      </c>
    </row>
    <row r="177" spans="1:9">
      <c r="A177" s="50" t="s">
        <v>25</v>
      </c>
      <c r="B177" s="51">
        <v>1303569</v>
      </c>
      <c r="C177" s="51" t="s">
        <v>220</v>
      </c>
      <c r="D177" s="52">
        <v>728</v>
      </c>
      <c r="E177" s="52">
        <v>4</v>
      </c>
      <c r="F177" s="52">
        <v>0</v>
      </c>
      <c r="G177" s="52">
        <v>14</v>
      </c>
      <c r="H177" s="52">
        <v>13</v>
      </c>
      <c r="I177" s="53">
        <f t="shared" si="2"/>
        <v>759</v>
      </c>
    </row>
    <row r="178" spans="1:9">
      <c r="A178" s="50" t="s">
        <v>25</v>
      </c>
      <c r="B178" s="51">
        <v>1303601</v>
      </c>
      <c r="C178" s="51" t="s">
        <v>221</v>
      </c>
      <c r="D178" s="52">
        <v>193</v>
      </c>
      <c r="E178" s="52">
        <v>5</v>
      </c>
      <c r="F178" s="52">
        <v>0</v>
      </c>
      <c r="G178" s="52">
        <v>124</v>
      </c>
      <c r="H178" s="52">
        <v>202</v>
      </c>
      <c r="I178" s="53">
        <f t="shared" si="2"/>
        <v>524</v>
      </c>
    </row>
    <row r="179" spans="1:9">
      <c r="A179" s="50" t="s">
        <v>25</v>
      </c>
      <c r="B179" s="51">
        <v>1303700</v>
      </c>
      <c r="C179" s="51" t="s">
        <v>222</v>
      </c>
      <c r="D179" s="52">
        <v>881</v>
      </c>
      <c r="E179" s="52">
        <v>9</v>
      </c>
      <c r="F179" s="52">
        <v>0</v>
      </c>
      <c r="G179" s="52">
        <v>17</v>
      </c>
      <c r="H179" s="52">
        <v>135</v>
      </c>
      <c r="I179" s="53">
        <f t="shared" si="2"/>
        <v>1042</v>
      </c>
    </row>
    <row r="180" spans="1:9">
      <c r="A180" s="50" t="s">
        <v>25</v>
      </c>
      <c r="B180" s="51">
        <v>1303809</v>
      </c>
      <c r="C180" s="51" t="s">
        <v>223</v>
      </c>
      <c r="D180" s="52">
        <v>1750</v>
      </c>
      <c r="E180" s="52">
        <v>3</v>
      </c>
      <c r="F180" s="52">
        <v>0</v>
      </c>
      <c r="G180" s="52">
        <v>93</v>
      </c>
      <c r="H180" s="52">
        <v>135</v>
      </c>
      <c r="I180" s="53">
        <f t="shared" si="2"/>
        <v>1981</v>
      </c>
    </row>
    <row r="181" spans="1:9">
      <c r="A181" s="50" t="s">
        <v>25</v>
      </c>
      <c r="B181" s="51">
        <v>1303908</v>
      </c>
      <c r="C181" s="51" t="s">
        <v>224</v>
      </c>
      <c r="D181" s="52">
        <v>443</v>
      </c>
      <c r="E181" s="52">
        <v>2</v>
      </c>
      <c r="F181" s="52">
        <v>0</v>
      </c>
      <c r="G181" s="52">
        <v>8</v>
      </c>
      <c r="H181" s="52">
        <v>1209</v>
      </c>
      <c r="I181" s="53">
        <f t="shared" si="2"/>
        <v>1662</v>
      </c>
    </row>
    <row r="182" spans="1:9">
      <c r="A182" s="50" t="s">
        <v>25</v>
      </c>
      <c r="B182" s="51">
        <v>1303957</v>
      </c>
      <c r="C182" s="51" t="s">
        <v>264</v>
      </c>
      <c r="D182" s="52">
        <v>113</v>
      </c>
      <c r="E182" s="52">
        <v>0</v>
      </c>
      <c r="F182" s="52">
        <v>0</v>
      </c>
      <c r="G182" s="52">
        <v>48</v>
      </c>
      <c r="H182" s="52">
        <v>54</v>
      </c>
      <c r="I182" s="53">
        <f t="shared" si="2"/>
        <v>215</v>
      </c>
    </row>
    <row r="183" spans="1:9">
      <c r="A183" s="50" t="s">
        <v>25</v>
      </c>
      <c r="B183" s="51">
        <v>1304005</v>
      </c>
      <c r="C183" s="51" t="s">
        <v>225</v>
      </c>
      <c r="D183" s="52">
        <v>215</v>
      </c>
      <c r="E183" s="52">
        <v>1</v>
      </c>
      <c r="F183" s="52">
        <v>0</v>
      </c>
      <c r="G183" s="52">
        <v>44</v>
      </c>
      <c r="H183" s="52">
        <v>180</v>
      </c>
      <c r="I183" s="53">
        <f t="shared" si="2"/>
        <v>440</v>
      </c>
    </row>
    <row r="184" spans="1:9">
      <c r="A184" s="50" t="s">
        <v>25</v>
      </c>
      <c r="B184" s="51">
        <v>1304062</v>
      </c>
      <c r="C184" s="51" t="s">
        <v>226</v>
      </c>
      <c r="D184" s="52">
        <v>616</v>
      </c>
      <c r="E184" s="52">
        <v>7</v>
      </c>
      <c r="F184" s="52">
        <v>0</v>
      </c>
      <c r="G184" s="52">
        <v>6</v>
      </c>
      <c r="H184" s="52">
        <v>911</v>
      </c>
      <c r="I184" s="53">
        <f t="shared" si="2"/>
        <v>1540</v>
      </c>
    </row>
    <row r="185" spans="1:9">
      <c r="A185" s="50" t="s">
        <v>25</v>
      </c>
      <c r="B185" s="51">
        <v>1304104</v>
      </c>
      <c r="C185" s="51" t="s">
        <v>227</v>
      </c>
      <c r="D185" s="52">
        <v>98</v>
      </c>
      <c r="E185" s="52">
        <v>12</v>
      </c>
      <c r="F185" s="52">
        <v>0</v>
      </c>
      <c r="G185" s="52">
        <v>25</v>
      </c>
      <c r="H185" s="52">
        <v>158</v>
      </c>
      <c r="I185" s="53">
        <f t="shared" si="2"/>
        <v>293</v>
      </c>
    </row>
    <row r="186" spans="1:9">
      <c r="A186" s="50" t="s">
        <v>25</v>
      </c>
      <c r="B186" s="51">
        <v>1304203</v>
      </c>
      <c r="C186" s="51" t="s">
        <v>228</v>
      </c>
      <c r="D186" s="52">
        <v>546</v>
      </c>
      <c r="E186" s="52">
        <v>3</v>
      </c>
      <c r="F186" s="52">
        <v>0</v>
      </c>
      <c r="G186" s="52">
        <v>40</v>
      </c>
      <c r="H186" s="52">
        <v>1105</v>
      </c>
      <c r="I186" s="53">
        <f t="shared" si="2"/>
        <v>1694</v>
      </c>
    </row>
    <row r="187" spans="1:9">
      <c r="A187" s="50" t="s">
        <v>25</v>
      </c>
      <c r="B187" s="51">
        <v>1304237</v>
      </c>
      <c r="C187" s="51" t="s">
        <v>229</v>
      </c>
      <c r="D187" s="52">
        <v>346</v>
      </c>
      <c r="E187" s="52">
        <v>1</v>
      </c>
      <c r="F187" s="52">
        <v>0</v>
      </c>
      <c r="G187" s="52">
        <v>5</v>
      </c>
      <c r="H187" s="52">
        <v>254</v>
      </c>
      <c r="I187" s="53">
        <f t="shared" si="2"/>
        <v>606</v>
      </c>
    </row>
    <row r="188" spans="1:9">
      <c r="A188" s="50" t="s">
        <v>25</v>
      </c>
      <c r="B188" s="51">
        <v>1304260</v>
      </c>
      <c r="C188" s="51" t="s">
        <v>230</v>
      </c>
      <c r="D188" s="52">
        <v>472</v>
      </c>
      <c r="E188" s="52">
        <v>0</v>
      </c>
      <c r="F188" s="52">
        <v>0</v>
      </c>
      <c r="G188" s="52">
        <v>30</v>
      </c>
      <c r="H188" s="52">
        <v>82</v>
      </c>
      <c r="I188" s="53">
        <f t="shared" si="2"/>
        <v>584</v>
      </c>
    </row>
    <row r="189" spans="1:9">
      <c r="A189" s="50" t="s">
        <v>25</v>
      </c>
      <c r="B189" s="51">
        <v>1304302</v>
      </c>
      <c r="C189" s="51" t="s">
        <v>231</v>
      </c>
      <c r="D189" s="52">
        <v>162</v>
      </c>
      <c r="E189" s="52">
        <v>0</v>
      </c>
      <c r="F189" s="52">
        <v>0</v>
      </c>
      <c r="G189" s="52">
        <v>20</v>
      </c>
      <c r="H189" s="52">
        <v>126</v>
      </c>
      <c r="I189" s="53">
        <f t="shared" si="2"/>
        <v>308</v>
      </c>
    </row>
    <row r="190" spans="1:9">
      <c r="A190" s="50" t="s">
        <v>25</v>
      </c>
      <c r="B190" s="51">
        <v>1304401</v>
      </c>
      <c r="C190" s="51" t="s">
        <v>273</v>
      </c>
      <c r="D190" s="52">
        <v>83</v>
      </c>
      <c r="E190" s="52">
        <v>7</v>
      </c>
      <c r="F190" s="52">
        <v>0</v>
      </c>
      <c r="G190" s="52">
        <v>8</v>
      </c>
      <c r="H190" s="52">
        <v>440</v>
      </c>
      <c r="I190" s="53">
        <f t="shared" si="2"/>
        <v>538</v>
      </c>
    </row>
    <row r="191" spans="1:9">
      <c r="A191" s="50" t="s">
        <v>28</v>
      </c>
      <c r="B191" s="51">
        <v>1600105</v>
      </c>
      <c r="C191" s="51" t="s">
        <v>232</v>
      </c>
      <c r="D191" s="52">
        <v>196</v>
      </c>
      <c r="E191" s="52">
        <v>4</v>
      </c>
      <c r="F191" s="52">
        <v>0</v>
      </c>
      <c r="G191" s="52">
        <v>135</v>
      </c>
      <c r="H191" s="52">
        <v>478</v>
      </c>
      <c r="I191" s="53">
        <f t="shared" si="2"/>
        <v>813</v>
      </c>
    </row>
    <row r="192" spans="1:9">
      <c r="A192" s="50" t="s">
        <v>28</v>
      </c>
      <c r="B192" s="51">
        <v>1600204</v>
      </c>
      <c r="C192" s="51" t="s">
        <v>233</v>
      </c>
      <c r="D192" s="52">
        <v>256</v>
      </c>
      <c r="E192" s="52">
        <v>2</v>
      </c>
      <c r="F192" s="52">
        <v>0</v>
      </c>
      <c r="G192" s="52">
        <v>117</v>
      </c>
      <c r="H192" s="52">
        <v>194</v>
      </c>
      <c r="I192" s="53">
        <f t="shared" si="2"/>
        <v>569</v>
      </c>
    </row>
    <row r="193" spans="1:9">
      <c r="A193" s="50" t="s">
        <v>28</v>
      </c>
      <c r="B193" s="51">
        <v>1600212</v>
      </c>
      <c r="C193" s="51" t="s">
        <v>234</v>
      </c>
      <c r="D193" s="52">
        <v>212</v>
      </c>
      <c r="E193" s="52">
        <v>6</v>
      </c>
      <c r="F193" s="52">
        <v>1</v>
      </c>
      <c r="G193" s="52">
        <v>50</v>
      </c>
      <c r="H193" s="52">
        <v>196</v>
      </c>
      <c r="I193" s="53">
        <f t="shared" si="2"/>
        <v>465</v>
      </c>
    </row>
    <row r="194" spans="1:9">
      <c r="A194" s="50" t="s">
        <v>28</v>
      </c>
      <c r="B194" s="51">
        <v>1600238</v>
      </c>
      <c r="C194" s="51" t="s">
        <v>236</v>
      </c>
      <c r="D194" s="52">
        <v>223</v>
      </c>
      <c r="E194" s="52">
        <v>0</v>
      </c>
      <c r="F194" s="52">
        <v>0</v>
      </c>
      <c r="G194" s="52">
        <v>112</v>
      </c>
      <c r="H194" s="52">
        <v>159</v>
      </c>
      <c r="I194" s="53">
        <f t="shared" si="2"/>
        <v>494</v>
      </c>
    </row>
    <row r="195" spans="1:9">
      <c r="A195" s="50" t="s">
        <v>28</v>
      </c>
      <c r="B195" s="51">
        <v>1600253</v>
      </c>
      <c r="C195" s="51" t="s">
        <v>237</v>
      </c>
      <c r="D195" s="52">
        <v>402</v>
      </c>
      <c r="E195" s="52">
        <v>2</v>
      </c>
      <c r="F195" s="52">
        <v>0</v>
      </c>
      <c r="G195" s="52">
        <v>208</v>
      </c>
      <c r="H195" s="52">
        <v>119</v>
      </c>
      <c r="I195" s="53">
        <f t="shared" si="2"/>
        <v>731</v>
      </c>
    </row>
    <row r="196" spans="1:9">
      <c r="A196" s="50" t="s">
        <v>28</v>
      </c>
      <c r="B196" s="51">
        <v>1600279</v>
      </c>
      <c r="C196" s="51" t="s">
        <v>238</v>
      </c>
      <c r="D196" s="52">
        <v>370</v>
      </c>
      <c r="E196" s="52">
        <v>3</v>
      </c>
      <c r="F196" s="52">
        <v>0</v>
      </c>
      <c r="G196" s="52">
        <v>452</v>
      </c>
      <c r="H196" s="52">
        <v>87</v>
      </c>
      <c r="I196" s="53">
        <f t="shared" si="2"/>
        <v>912</v>
      </c>
    </row>
    <row r="197" spans="1:9">
      <c r="A197" s="50" t="s">
        <v>28</v>
      </c>
      <c r="B197" s="51">
        <v>1600303</v>
      </c>
      <c r="C197" s="51" t="s">
        <v>239</v>
      </c>
      <c r="D197" s="52">
        <v>2335</v>
      </c>
      <c r="E197" s="52">
        <v>41</v>
      </c>
      <c r="F197" s="52">
        <v>0</v>
      </c>
      <c r="G197" s="52">
        <v>1704</v>
      </c>
      <c r="H197" s="52">
        <v>896</v>
      </c>
      <c r="I197" s="53">
        <f t="shared" si="2"/>
        <v>4976</v>
      </c>
    </row>
    <row r="198" spans="1:9">
      <c r="A198" s="50" t="s">
        <v>28</v>
      </c>
      <c r="B198" s="51">
        <v>1600402</v>
      </c>
      <c r="C198" s="51" t="s">
        <v>240</v>
      </c>
      <c r="D198" s="52">
        <v>1193</v>
      </c>
      <c r="E198" s="52">
        <v>12</v>
      </c>
      <c r="F198" s="52">
        <v>1</v>
      </c>
      <c r="G198" s="52">
        <v>3045</v>
      </c>
      <c r="H198" s="52">
        <v>681</v>
      </c>
      <c r="I198" s="53">
        <f t="shared" ref="I198:I261" si="3">SUM(D198:H198)</f>
        <v>4932</v>
      </c>
    </row>
    <row r="199" spans="1:9">
      <c r="A199" s="50" t="s">
        <v>28</v>
      </c>
      <c r="B199" s="51">
        <v>1600501</v>
      </c>
      <c r="C199" s="51" t="s">
        <v>283</v>
      </c>
      <c r="D199" s="52">
        <v>783</v>
      </c>
      <c r="E199" s="52">
        <v>2</v>
      </c>
      <c r="F199" s="52">
        <v>0</v>
      </c>
      <c r="G199" s="52">
        <v>396</v>
      </c>
      <c r="H199" s="52">
        <v>241</v>
      </c>
      <c r="I199" s="53">
        <f t="shared" si="3"/>
        <v>1422</v>
      </c>
    </row>
    <row r="200" spans="1:9">
      <c r="A200" s="50" t="s">
        <v>28</v>
      </c>
      <c r="B200" s="51">
        <v>1600154</v>
      </c>
      <c r="C200" s="51" t="s">
        <v>241</v>
      </c>
      <c r="D200" s="52">
        <v>598</v>
      </c>
      <c r="E200" s="52">
        <v>2</v>
      </c>
      <c r="F200" s="52">
        <v>0</v>
      </c>
      <c r="G200" s="52">
        <v>119</v>
      </c>
      <c r="H200" s="52">
        <v>70</v>
      </c>
      <c r="I200" s="53">
        <f t="shared" si="3"/>
        <v>789</v>
      </c>
    </row>
    <row r="201" spans="1:9">
      <c r="A201" s="50" t="s">
        <v>28</v>
      </c>
      <c r="B201" s="51">
        <v>1600535</v>
      </c>
      <c r="C201" s="51" t="s">
        <v>242</v>
      </c>
      <c r="D201" s="52">
        <v>1085</v>
      </c>
      <c r="E201" s="52">
        <v>1</v>
      </c>
      <c r="F201" s="52">
        <v>0</v>
      </c>
      <c r="G201" s="52">
        <v>408</v>
      </c>
      <c r="H201" s="52">
        <v>36</v>
      </c>
      <c r="I201" s="53">
        <f t="shared" si="3"/>
        <v>1530</v>
      </c>
    </row>
    <row r="202" spans="1:9">
      <c r="A202" s="50" t="s">
        <v>28</v>
      </c>
      <c r="B202" s="51">
        <v>1600550</v>
      </c>
      <c r="C202" s="51" t="s">
        <v>243</v>
      </c>
      <c r="D202" s="52">
        <v>113</v>
      </c>
      <c r="E202" s="52">
        <v>3</v>
      </c>
      <c r="F202" s="52">
        <v>0</v>
      </c>
      <c r="G202" s="52">
        <v>41</v>
      </c>
      <c r="H202" s="52">
        <v>239</v>
      </c>
      <c r="I202" s="53">
        <f t="shared" si="3"/>
        <v>396</v>
      </c>
    </row>
    <row r="203" spans="1:9">
      <c r="A203" s="50" t="s">
        <v>28</v>
      </c>
      <c r="B203" s="51">
        <v>1600600</v>
      </c>
      <c r="C203" s="51" t="s">
        <v>244</v>
      </c>
      <c r="D203" s="52">
        <v>766</v>
      </c>
      <c r="E203" s="52">
        <v>12</v>
      </c>
      <c r="F203" s="52">
        <v>1</v>
      </c>
      <c r="G203" s="52">
        <v>668</v>
      </c>
      <c r="H203" s="52">
        <v>931</v>
      </c>
      <c r="I203" s="53">
        <f t="shared" si="3"/>
        <v>2378</v>
      </c>
    </row>
    <row r="204" spans="1:9">
      <c r="A204" s="50" t="s">
        <v>28</v>
      </c>
      <c r="B204" s="51">
        <v>1600055</v>
      </c>
      <c r="C204" s="51" t="s">
        <v>289</v>
      </c>
      <c r="D204" s="52">
        <v>133</v>
      </c>
      <c r="E204" s="52">
        <v>2</v>
      </c>
      <c r="F204" s="52">
        <v>0</v>
      </c>
      <c r="G204" s="52">
        <v>100</v>
      </c>
      <c r="H204" s="52">
        <v>20</v>
      </c>
      <c r="I204" s="53">
        <f t="shared" si="3"/>
        <v>255</v>
      </c>
    </row>
    <row r="205" spans="1:9">
      <c r="A205" s="50" t="s">
        <v>28</v>
      </c>
      <c r="B205" s="51">
        <v>1600709</v>
      </c>
      <c r="C205" s="51" t="s">
        <v>245</v>
      </c>
      <c r="D205" s="52">
        <v>711</v>
      </c>
      <c r="E205" s="52">
        <v>3</v>
      </c>
      <c r="F205" s="52">
        <v>0</v>
      </c>
      <c r="G205" s="52">
        <v>244</v>
      </c>
      <c r="H205" s="52">
        <v>85</v>
      </c>
      <c r="I205" s="53">
        <f t="shared" si="3"/>
        <v>1043</v>
      </c>
    </row>
    <row r="206" spans="1:9">
      <c r="A206" s="50" t="s">
        <v>28</v>
      </c>
      <c r="B206" s="51">
        <v>1600808</v>
      </c>
      <c r="C206" s="51" t="s">
        <v>246</v>
      </c>
      <c r="D206" s="52">
        <v>370</v>
      </c>
      <c r="E206" s="52">
        <v>0</v>
      </c>
      <c r="F206" s="52">
        <v>0</v>
      </c>
      <c r="G206" s="52">
        <v>295</v>
      </c>
      <c r="H206" s="52">
        <v>329</v>
      </c>
      <c r="I206" s="53">
        <f t="shared" si="3"/>
        <v>994</v>
      </c>
    </row>
    <row r="207" spans="1:9">
      <c r="A207" s="50" t="s">
        <v>31</v>
      </c>
      <c r="B207" s="51">
        <v>2900108</v>
      </c>
      <c r="C207" s="51" t="s">
        <v>247</v>
      </c>
      <c r="D207" s="52">
        <v>1371</v>
      </c>
      <c r="E207" s="52">
        <v>0</v>
      </c>
      <c r="F207" s="52">
        <v>0</v>
      </c>
      <c r="G207" s="52">
        <v>0</v>
      </c>
      <c r="H207" s="52">
        <v>0</v>
      </c>
      <c r="I207" s="53">
        <f t="shared" si="3"/>
        <v>1371</v>
      </c>
    </row>
    <row r="208" spans="1:9">
      <c r="A208" s="50" t="s">
        <v>31</v>
      </c>
      <c r="B208" s="51">
        <v>2900207</v>
      </c>
      <c r="C208" s="51" t="s">
        <v>248</v>
      </c>
      <c r="D208" s="52">
        <v>2511</v>
      </c>
      <c r="E208" s="52">
        <v>5</v>
      </c>
      <c r="F208" s="52">
        <v>0</v>
      </c>
      <c r="G208" s="52">
        <v>0</v>
      </c>
      <c r="H208" s="52">
        <v>48</v>
      </c>
      <c r="I208" s="53">
        <f t="shared" si="3"/>
        <v>2564</v>
      </c>
    </row>
    <row r="209" spans="1:9">
      <c r="A209" s="50" t="s">
        <v>31</v>
      </c>
      <c r="B209" s="51">
        <v>2900306</v>
      </c>
      <c r="C209" s="51" t="s">
        <v>249</v>
      </c>
      <c r="D209" s="52">
        <v>608</v>
      </c>
      <c r="E209" s="52">
        <v>2</v>
      </c>
      <c r="F209" s="52">
        <v>0</v>
      </c>
      <c r="G209" s="52">
        <v>0</v>
      </c>
      <c r="H209" s="52">
        <v>0</v>
      </c>
      <c r="I209" s="53">
        <f t="shared" si="3"/>
        <v>610</v>
      </c>
    </row>
    <row r="210" spans="1:9">
      <c r="A210" s="50" t="s">
        <v>31</v>
      </c>
      <c r="B210" s="51">
        <v>2900355</v>
      </c>
      <c r="C210" s="51" t="s">
        <v>250</v>
      </c>
      <c r="D210" s="52">
        <v>2827</v>
      </c>
      <c r="E210" s="52">
        <v>7</v>
      </c>
      <c r="F210" s="52">
        <v>0</v>
      </c>
      <c r="G210" s="52">
        <v>0</v>
      </c>
      <c r="H210" s="52">
        <v>1</v>
      </c>
      <c r="I210" s="53">
        <f t="shared" si="3"/>
        <v>2835</v>
      </c>
    </row>
    <row r="211" spans="1:9">
      <c r="A211" s="50" t="s">
        <v>31</v>
      </c>
      <c r="B211" s="51">
        <v>2900405</v>
      </c>
      <c r="C211" s="51" t="s">
        <v>251</v>
      </c>
      <c r="D211" s="52">
        <v>3547</v>
      </c>
      <c r="E211" s="52">
        <v>1</v>
      </c>
      <c r="F211" s="52">
        <v>0</v>
      </c>
      <c r="G211" s="52">
        <v>5</v>
      </c>
      <c r="H211" s="52">
        <v>0</v>
      </c>
      <c r="I211" s="53">
        <f t="shared" si="3"/>
        <v>3553</v>
      </c>
    </row>
    <row r="212" spans="1:9">
      <c r="A212" s="50" t="s">
        <v>31</v>
      </c>
      <c r="B212" s="51">
        <v>2900603</v>
      </c>
      <c r="C212" s="51" t="s">
        <v>298</v>
      </c>
      <c r="D212" s="52">
        <v>239</v>
      </c>
      <c r="E212" s="52">
        <v>1</v>
      </c>
      <c r="F212" s="52">
        <v>0</v>
      </c>
      <c r="G212" s="52">
        <v>0</v>
      </c>
      <c r="H212" s="52">
        <v>1</v>
      </c>
      <c r="I212" s="53">
        <f t="shared" si="3"/>
        <v>241</v>
      </c>
    </row>
    <row r="213" spans="1:9">
      <c r="A213" s="50" t="s">
        <v>31</v>
      </c>
      <c r="B213" s="51">
        <v>2900702</v>
      </c>
      <c r="C213" s="51" t="s">
        <v>252</v>
      </c>
      <c r="D213" s="52">
        <v>1582</v>
      </c>
      <c r="E213" s="52">
        <v>2</v>
      </c>
      <c r="F213" s="52">
        <v>1</v>
      </c>
      <c r="G213" s="52">
        <v>3</v>
      </c>
      <c r="H213" s="52">
        <v>2</v>
      </c>
      <c r="I213" s="53">
        <f t="shared" si="3"/>
        <v>1590</v>
      </c>
    </row>
    <row r="214" spans="1:9">
      <c r="A214" s="50" t="s">
        <v>31</v>
      </c>
      <c r="B214" s="51">
        <v>2900801</v>
      </c>
      <c r="C214" s="51" t="s">
        <v>253</v>
      </c>
      <c r="D214" s="52">
        <v>1380</v>
      </c>
      <c r="E214" s="52">
        <v>3</v>
      </c>
      <c r="F214" s="52">
        <v>0</v>
      </c>
      <c r="G214" s="52">
        <v>2</v>
      </c>
      <c r="H214" s="52">
        <v>123</v>
      </c>
      <c r="I214" s="53">
        <f t="shared" si="3"/>
        <v>1508</v>
      </c>
    </row>
    <row r="215" spans="1:9">
      <c r="A215" s="50" t="s">
        <v>31</v>
      </c>
      <c r="B215" s="51">
        <v>2900900</v>
      </c>
      <c r="C215" s="51" t="s">
        <v>302</v>
      </c>
      <c r="D215" s="52">
        <v>65</v>
      </c>
      <c r="E215" s="52">
        <v>0</v>
      </c>
      <c r="F215" s="52">
        <v>0</v>
      </c>
      <c r="G215" s="52">
        <v>0</v>
      </c>
      <c r="H215" s="52">
        <v>0</v>
      </c>
      <c r="I215" s="53">
        <f t="shared" si="3"/>
        <v>65</v>
      </c>
    </row>
    <row r="216" spans="1:9">
      <c r="A216" s="50" t="s">
        <v>31</v>
      </c>
      <c r="B216" s="51">
        <v>2901007</v>
      </c>
      <c r="C216" s="51" t="s">
        <v>254</v>
      </c>
      <c r="D216" s="52">
        <v>1108</v>
      </c>
      <c r="E216" s="52">
        <v>0</v>
      </c>
      <c r="F216" s="52">
        <v>0</v>
      </c>
      <c r="G216" s="52">
        <v>0</v>
      </c>
      <c r="H216" s="52">
        <v>1</v>
      </c>
      <c r="I216" s="53">
        <f t="shared" si="3"/>
        <v>1109</v>
      </c>
    </row>
    <row r="217" spans="1:9">
      <c r="A217" s="50" t="s">
        <v>31</v>
      </c>
      <c r="B217" s="51">
        <v>2901106</v>
      </c>
      <c r="C217" s="51" t="s">
        <v>255</v>
      </c>
      <c r="D217" s="52">
        <v>261</v>
      </c>
      <c r="E217" s="52">
        <v>2</v>
      </c>
      <c r="F217" s="52">
        <v>0</v>
      </c>
      <c r="G217" s="52">
        <v>0</v>
      </c>
      <c r="H217" s="52">
        <v>0</v>
      </c>
      <c r="I217" s="53">
        <f t="shared" si="3"/>
        <v>263</v>
      </c>
    </row>
    <row r="218" spans="1:9">
      <c r="A218" s="50" t="s">
        <v>31</v>
      </c>
      <c r="B218" s="51">
        <v>2901155</v>
      </c>
      <c r="C218" s="51" t="s">
        <v>257</v>
      </c>
      <c r="D218" s="52">
        <v>2910</v>
      </c>
      <c r="E218" s="52">
        <v>5</v>
      </c>
      <c r="F218" s="52">
        <v>0</v>
      </c>
      <c r="G218" s="52">
        <v>0</v>
      </c>
      <c r="H218" s="52">
        <v>0</v>
      </c>
      <c r="I218" s="53">
        <f t="shared" si="3"/>
        <v>2915</v>
      </c>
    </row>
    <row r="219" spans="1:9">
      <c r="A219" s="50" t="s">
        <v>31</v>
      </c>
      <c r="B219" s="51">
        <v>2901205</v>
      </c>
      <c r="C219" s="51" t="s">
        <v>258</v>
      </c>
      <c r="D219" s="52">
        <v>3573</v>
      </c>
      <c r="E219" s="52">
        <v>2</v>
      </c>
      <c r="F219" s="52">
        <v>0</v>
      </c>
      <c r="G219" s="52">
        <v>0</v>
      </c>
      <c r="H219" s="52">
        <v>2</v>
      </c>
      <c r="I219" s="53">
        <f t="shared" si="3"/>
        <v>3577</v>
      </c>
    </row>
    <row r="220" spans="1:9">
      <c r="A220" s="50" t="s">
        <v>31</v>
      </c>
      <c r="B220" s="51">
        <v>2901304</v>
      </c>
      <c r="C220" s="51" t="s">
        <v>308</v>
      </c>
      <c r="D220" s="52">
        <v>1011</v>
      </c>
      <c r="E220" s="52">
        <v>0</v>
      </c>
      <c r="F220" s="52">
        <v>0</v>
      </c>
      <c r="G220" s="52">
        <v>1</v>
      </c>
      <c r="H220" s="52">
        <v>6</v>
      </c>
      <c r="I220" s="53">
        <f t="shared" si="3"/>
        <v>1018</v>
      </c>
    </row>
    <row r="221" spans="1:9">
      <c r="A221" s="50" t="s">
        <v>31</v>
      </c>
      <c r="B221" s="51">
        <v>2901353</v>
      </c>
      <c r="C221" s="51" t="s">
        <v>259</v>
      </c>
      <c r="D221" s="52">
        <v>1893</v>
      </c>
      <c r="E221" s="52">
        <v>0</v>
      </c>
      <c r="F221" s="52">
        <v>0</v>
      </c>
      <c r="G221" s="52">
        <v>0</v>
      </c>
      <c r="H221" s="52">
        <v>4</v>
      </c>
      <c r="I221" s="53">
        <f t="shared" si="3"/>
        <v>1897</v>
      </c>
    </row>
    <row r="222" spans="1:9">
      <c r="A222" s="50" t="s">
        <v>31</v>
      </c>
      <c r="B222" s="51">
        <v>2901403</v>
      </c>
      <c r="C222" s="51" t="s">
        <v>260</v>
      </c>
      <c r="D222" s="52">
        <v>815</v>
      </c>
      <c r="E222" s="52">
        <v>2</v>
      </c>
      <c r="F222" s="52">
        <v>0</v>
      </c>
      <c r="G222" s="52">
        <v>2</v>
      </c>
      <c r="H222" s="52">
        <v>12</v>
      </c>
      <c r="I222" s="53">
        <f t="shared" si="3"/>
        <v>831</v>
      </c>
    </row>
    <row r="223" spans="1:9">
      <c r="A223" s="50" t="s">
        <v>31</v>
      </c>
      <c r="B223" s="51">
        <v>2901502</v>
      </c>
      <c r="C223" s="51" t="s">
        <v>261</v>
      </c>
      <c r="D223" s="52">
        <v>361</v>
      </c>
      <c r="E223" s="52">
        <v>0</v>
      </c>
      <c r="F223" s="52">
        <v>0</v>
      </c>
      <c r="G223" s="52">
        <v>0</v>
      </c>
      <c r="H223" s="52">
        <v>1</v>
      </c>
      <c r="I223" s="53">
        <f t="shared" si="3"/>
        <v>362</v>
      </c>
    </row>
    <row r="224" spans="1:9">
      <c r="A224" s="50" t="s">
        <v>31</v>
      </c>
      <c r="B224" s="51">
        <v>2901601</v>
      </c>
      <c r="C224" s="51" t="s">
        <v>262</v>
      </c>
      <c r="D224" s="52">
        <v>1084</v>
      </c>
      <c r="E224" s="52">
        <v>0</v>
      </c>
      <c r="F224" s="52">
        <v>0</v>
      </c>
      <c r="G224" s="52">
        <v>0</v>
      </c>
      <c r="H224" s="52">
        <v>0</v>
      </c>
      <c r="I224" s="53">
        <f t="shared" si="3"/>
        <v>1084</v>
      </c>
    </row>
    <row r="225" spans="1:9">
      <c r="A225" s="50" t="s">
        <v>31</v>
      </c>
      <c r="B225" s="51">
        <v>2901700</v>
      </c>
      <c r="C225" s="51" t="s">
        <v>263</v>
      </c>
      <c r="D225" s="52">
        <v>1220</v>
      </c>
      <c r="E225" s="52">
        <v>0</v>
      </c>
      <c r="F225" s="52">
        <v>0</v>
      </c>
      <c r="G225" s="52">
        <v>0</v>
      </c>
      <c r="H225" s="52">
        <v>0</v>
      </c>
      <c r="I225" s="53">
        <f t="shared" si="3"/>
        <v>1220</v>
      </c>
    </row>
    <row r="226" spans="1:9">
      <c r="A226" s="50" t="s">
        <v>31</v>
      </c>
      <c r="B226" s="51">
        <v>2901809</v>
      </c>
      <c r="C226" s="51" t="s">
        <v>265</v>
      </c>
      <c r="D226" s="52">
        <v>810</v>
      </c>
      <c r="E226" s="52">
        <v>1</v>
      </c>
      <c r="F226" s="52">
        <v>0</v>
      </c>
      <c r="G226" s="52">
        <v>1</v>
      </c>
      <c r="H226" s="52">
        <v>1</v>
      </c>
      <c r="I226" s="53">
        <f t="shared" si="3"/>
        <v>813</v>
      </c>
    </row>
    <row r="227" spans="1:9">
      <c r="A227" s="50" t="s">
        <v>31</v>
      </c>
      <c r="B227" s="51">
        <v>2901908</v>
      </c>
      <c r="C227" s="51" t="s">
        <v>266</v>
      </c>
      <c r="D227" s="52">
        <v>910</v>
      </c>
      <c r="E227" s="52">
        <v>1</v>
      </c>
      <c r="F227" s="52">
        <v>0</v>
      </c>
      <c r="G227" s="52">
        <v>0</v>
      </c>
      <c r="H227" s="52">
        <v>0</v>
      </c>
      <c r="I227" s="53">
        <f t="shared" si="3"/>
        <v>911</v>
      </c>
    </row>
    <row r="228" spans="1:9">
      <c r="A228" s="50" t="s">
        <v>31</v>
      </c>
      <c r="B228" s="51">
        <v>2901957</v>
      </c>
      <c r="C228" s="51" t="s">
        <v>267</v>
      </c>
      <c r="D228" s="52">
        <v>311</v>
      </c>
      <c r="E228" s="52">
        <v>1</v>
      </c>
      <c r="F228" s="52">
        <v>0</v>
      </c>
      <c r="G228" s="52">
        <v>2</v>
      </c>
      <c r="H228" s="52">
        <v>0</v>
      </c>
      <c r="I228" s="53">
        <f t="shared" si="3"/>
        <v>314</v>
      </c>
    </row>
    <row r="229" spans="1:9">
      <c r="A229" s="50" t="s">
        <v>31</v>
      </c>
      <c r="B229" s="51">
        <v>2902054</v>
      </c>
      <c r="C229" s="51" t="s">
        <v>268</v>
      </c>
      <c r="D229" s="52">
        <v>293</v>
      </c>
      <c r="E229" s="52">
        <v>1</v>
      </c>
      <c r="F229" s="52">
        <v>0</v>
      </c>
      <c r="G229" s="52">
        <v>1</v>
      </c>
      <c r="H229" s="52">
        <v>0</v>
      </c>
      <c r="I229" s="53">
        <f t="shared" si="3"/>
        <v>295</v>
      </c>
    </row>
    <row r="230" spans="1:9">
      <c r="A230" s="50" t="s">
        <v>31</v>
      </c>
      <c r="B230" s="51">
        <v>2902005</v>
      </c>
      <c r="C230" s="51" t="s">
        <v>269</v>
      </c>
      <c r="D230" s="52">
        <v>2766</v>
      </c>
      <c r="E230" s="52">
        <v>0</v>
      </c>
      <c r="F230" s="52">
        <v>0</v>
      </c>
      <c r="G230" s="52">
        <v>0</v>
      </c>
      <c r="H230" s="52">
        <v>0</v>
      </c>
      <c r="I230" s="53">
        <f t="shared" si="3"/>
        <v>2766</v>
      </c>
    </row>
    <row r="231" spans="1:9">
      <c r="A231" s="50" t="s">
        <v>31</v>
      </c>
      <c r="B231" s="51">
        <v>2902104</v>
      </c>
      <c r="C231" s="51" t="s">
        <v>270</v>
      </c>
      <c r="D231" s="52">
        <v>7928</v>
      </c>
      <c r="E231" s="52">
        <v>8</v>
      </c>
      <c r="F231" s="52">
        <v>0</v>
      </c>
      <c r="G231" s="52">
        <v>13</v>
      </c>
      <c r="H231" s="52">
        <v>92</v>
      </c>
      <c r="I231" s="53">
        <f t="shared" si="3"/>
        <v>8041</v>
      </c>
    </row>
    <row r="232" spans="1:9">
      <c r="A232" s="50" t="s">
        <v>31</v>
      </c>
      <c r="B232" s="51">
        <v>2902203</v>
      </c>
      <c r="C232" s="51" t="s">
        <v>271</v>
      </c>
      <c r="D232" s="52">
        <v>345</v>
      </c>
      <c r="E232" s="52">
        <v>0</v>
      </c>
      <c r="F232" s="52">
        <v>0</v>
      </c>
      <c r="G232" s="52">
        <v>0</v>
      </c>
      <c r="H232" s="52">
        <v>0</v>
      </c>
      <c r="I232" s="53">
        <f t="shared" si="3"/>
        <v>345</v>
      </c>
    </row>
    <row r="233" spans="1:9">
      <c r="A233" s="50" t="s">
        <v>31</v>
      </c>
      <c r="B233" s="51">
        <v>2902252</v>
      </c>
      <c r="C233" s="51" t="s">
        <v>272</v>
      </c>
      <c r="D233" s="52">
        <v>897</v>
      </c>
      <c r="E233" s="52">
        <v>7</v>
      </c>
      <c r="F233" s="52">
        <v>0</v>
      </c>
      <c r="G233" s="52">
        <v>11</v>
      </c>
      <c r="H233" s="52">
        <v>0</v>
      </c>
      <c r="I233" s="53">
        <f t="shared" si="3"/>
        <v>915</v>
      </c>
    </row>
    <row r="234" spans="1:9">
      <c r="A234" s="50" t="s">
        <v>31</v>
      </c>
      <c r="B234" s="51">
        <v>2902302</v>
      </c>
      <c r="C234" s="51" t="s">
        <v>323</v>
      </c>
      <c r="D234" s="52">
        <v>631</v>
      </c>
      <c r="E234" s="52">
        <v>3</v>
      </c>
      <c r="F234" s="52">
        <v>0</v>
      </c>
      <c r="G234" s="52">
        <v>0</v>
      </c>
      <c r="H234" s="52">
        <v>312</v>
      </c>
      <c r="I234" s="53">
        <f t="shared" si="3"/>
        <v>946</v>
      </c>
    </row>
    <row r="235" spans="1:9">
      <c r="A235" s="50" t="s">
        <v>31</v>
      </c>
      <c r="B235" s="51">
        <v>2902401</v>
      </c>
      <c r="C235" s="51" t="s">
        <v>274</v>
      </c>
      <c r="D235" s="52">
        <v>431</v>
      </c>
      <c r="E235" s="52">
        <v>9</v>
      </c>
      <c r="F235" s="52">
        <v>0</v>
      </c>
      <c r="G235" s="52">
        <v>0</v>
      </c>
      <c r="H235" s="52">
        <v>169</v>
      </c>
      <c r="I235" s="53">
        <f t="shared" si="3"/>
        <v>609</v>
      </c>
    </row>
    <row r="236" spans="1:9">
      <c r="A236" s="50" t="s">
        <v>31</v>
      </c>
      <c r="B236" s="51">
        <v>2902500</v>
      </c>
      <c r="C236" s="51" t="s">
        <v>275</v>
      </c>
      <c r="D236" s="52">
        <v>1100</v>
      </c>
      <c r="E236" s="52">
        <v>1</v>
      </c>
      <c r="F236" s="52">
        <v>0</v>
      </c>
      <c r="G236" s="52">
        <v>20</v>
      </c>
      <c r="H236" s="52">
        <v>3</v>
      </c>
      <c r="I236" s="53">
        <f t="shared" si="3"/>
        <v>1124</v>
      </c>
    </row>
    <row r="237" spans="1:9">
      <c r="A237" s="50" t="s">
        <v>31</v>
      </c>
      <c r="B237" s="51">
        <v>2902609</v>
      </c>
      <c r="C237" s="51" t="s">
        <v>276</v>
      </c>
      <c r="D237" s="52">
        <v>2604</v>
      </c>
      <c r="E237" s="52">
        <v>3</v>
      </c>
      <c r="F237" s="52">
        <v>0</v>
      </c>
      <c r="G237" s="52">
        <v>0</v>
      </c>
      <c r="H237" s="52">
        <v>0</v>
      </c>
      <c r="I237" s="53">
        <f t="shared" si="3"/>
        <v>2607</v>
      </c>
    </row>
    <row r="238" spans="1:9">
      <c r="A238" s="50" t="s">
        <v>31</v>
      </c>
      <c r="B238" s="51">
        <v>2902658</v>
      </c>
      <c r="C238" s="51" t="s">
        <v>277</v>
      </c>
      <c r="D238" s="52">
        <v>1465</v>
      </c>
      <c r="E238" s="52">
        <v>2</v>
      </c>
      <c r="F238" s="52">
        <v>0</v>
      </c>
      <c r="G238" s="52">
        <v>0</v>
      </c>
      <c r="H238" s="52">
        <v>1</v>
      </c>
      <c r="I238" s="53">
        <f t="shared" si="3"/>
        <v>1468</v>
      </c>
    </row>
    <row r="239" spans="1:9">
      <c r="A239" s="50" t="s">
        <v>31</v>
      </c>
      <c r="B239" s="51">
        <v>2902708</v>
      </c>
      <c r="C239" s="51" t="s">
        <v>278</v>
      </c>
      <c r="D239" s="52">
        <v>5566</v>
      </c>
      <c r="E239" s="52">
        <v>1</v>
      </c>
      <c r="F239" s="52">
        <v>1</v>
      </c>
      <c r="G239" s="52">
        <v>5</v>
      </c>
      <c r="H239" s="52">
        <v>691</v>
      </c>
      <c r="I239" s="53">
        <f t="shared" si="3"/>
        <v>6264</v>
      </c>
    </row>
    <row r="240" spans="1:9">
      <c r="A240" s="50" t="s">
        <v>31</v>
      </c>
      <c r="B240" s="51">
        <v>2902807</v>
      </c>
      <c r="C240" s="51" t="s">
        <v>330</v>
      </c>
      <c r="D240" s="52">
        <v>2309</v>
      </c>
      <c r="E240" s="52">
        <v>0</v>
      </c>
      <c r="F240" s="52">
        <v>0</v>
      </c>
      <c r="G240" s="52">
        <v>0</v>
      </c>
      <c r="H240" s="52">
        <v>0</v>
      </c>
      <c r="I240" s="53">
        <f t="shared" si="3"/>
        <v>2309</v>
      </c>
    </row>
    <row r="241" spans="1:9">
      <c r="A241" s="50" t="s">
        <v>31</v>
      </c>
      <c r="B241" s="51">
        <v>2902906</v>
      </c>
      <c r="C241" s="51" t="s">
        <v>279</v>
      </c>
      <c r="D241" s="52">
        <v>917</v>
      </c>
      <c r="E241" s="52">
        <v>5</v>
      </c>
      <c r="F241" s="52">
        <v>1</v>
      </c>
      <c r="G241" s="52">
        <v>2</v>
      </c>
      <c r="H241" s="52">
        <v>1</v>
      </c>
      <c r="I241" s="53">
        <f t="shared" si="3"/>
        <v>926</v>
      </c>
    </row>
    <row r="242" spans="1:9">
      <c r="A242" s="50" t="s">
        <v>31</v>
      </c>
      <c r="B242" s="51">
        <v>2903003</v>
      </c>
      <c r="C242" s="51" t="s">
        <v>280</v>
      </c>
      <c r="D242" s="52">
        <v>2655</v>
      </c>
      <c r="E242" s="52">
        <v>0</v>
      </c>
      <c r="F242" s="52">
        <v>1</v>
      </c>
      <c r="G242" s="52">
        <v>0</v>
      </c>
      <c r="H242" s="52">
        <v>1</v>
      </c>
      <c r="I242" s="53">
        <f t="shared" si="3"/>
        <v>2657</v>
      </c>
    </row>
    <row r="243" spans="1:9">
      <c r="A243" s="50" t="s">
        <v>31</v>
      </c>
      <c r="B243" s="51">
        <v>2903102</v>
      </c>
      <c r="C243" s="51" t="s">
        <v>281</v>
      </c>
      <c r="D243" s="52">
        <v>138</v>
      </c>
      <c r="E243" s="52">
        <v>0</v>
      </c>
      <c r="F243" s="52">
        <v>0</v>
      </c>
      <c r="G243" s="52">
        <v>0</v>
      </c>
      <c r="H243" s="52">
        <v>0</v>
      </c>
      <c r="I243" s="53">
        <f t="shared" si="3"/>
        <v>138</v>
      </c>
    </row>
    <row r="244" spans="1:9">
      <c r="A244" s="50" t="s">
        <v>31</v>
      </c>
      <c r="B244" s="51">
        <v>2903201</v>
      </c>
      <c r="C244" s="51" t="s">
        <v>282</v>
      </c>
      <c r="D244" s="52">
        <v>862</v>
      </c>
      <c r="E244" s="52">
        <v>5</v>
      </c>
      <c r="F244" s="52">
        <v>1</v>
      </c>
      <c r="G244" s="52">
        <v>8</v>
      </c>
      <c r="H244" s="52">
        <v>244</v>
      </c>
      <c r="I244" s="53">
        <f t="shared" si="3"/>
        <v>1120</v>
      </c>
    </row>
    <row r="245" spans="1:9">
      <c r="A245" s="50" t="s">
        <v>31</v>
      </c>
      <c r="B245" s="51">
        <v>2903235</v>
      </c>
      <c r="C245" s="51" t="s">
        <v>284</v>
      </c>
      <c r="D245" s="52">
        <v>1574</v>
      </c>
      <c r="E245" s="52">
        <v>0</v>
      </c>
      <c r="F245" s="52">
        <v>0</v>
      </c>
      <c r="G245" s="52">
        <v>0</v>
      </c>
      <c r="H245" s="52">
        <v>0</v>
      </c>
      <c r="I245" s="53">
        <f t="shared" si="3"/>
        <v>1574</v>
      </c>
    </row>
    <row r="246" spans="1:9">
      <c r="A246" s="50" t="s">
        <v>31</v>
      </c>
      <c r="B246" s="51">
        <v>2903276</v>
      </c>
      <c r="C246" s="51" t="s">
        <v>285</v>
      </c>
      <c r="D246" s="52">
        <v>1372</v>
      </c>
      <c r="E246" s="52">
        <v>1</v>
      </c>
      <c r="F246" s="52">
        <v>0</v>
      </c>
      <c r="G246" s="52">
        <v>0</v>
      </c>
      <c r="H246" s="52">
        <v>0</v>
      </c>
      <c r="I246" s="53">
        <f t="shared" si="3"/>
        <v>1373</v>
      </c>
    </row>
    <row r="247" spans="1:9">
      <c r="A247" s="50" t="s">
        <v>31</v>
      </c>
      <c r="B247" s="51">
        <v>2903300</v>
      </c>
      <c r="C247" s="51" t="s">
        <v>338</v>
      </c>
      <c r="D247" s="52">
        <v>313</v>
      </c>
      <c r="E247" s="52">
        <v>0</v>
      </c>
      <c r="F247" s="52">
        <v>0</v>
      </c>
      <c r="G247" s="52">
        <v>0</v>
      </c>
      <c r="H247" s="52">
        <v>0</v>
      </c>
      <c r="I247" s="53">
        <f t="shared" si="3"/>
        <v>313</v>
      </c>
    </row>
    <row r="248" spans="1:9">
      <c r="A248" s="50" t="s">
        <v>31</v>
      </c>
      <c r="B248" s="51">
        <v>2903409</v>
      </c>
      <c r="C248" s="51" t="s">
        <v>286</v>
      </c>
      <c r="D248" s="52">
        <v>518</v>
      </c>
      <c r="E248" s="52">
        <v>15</v>
      </c>
      <c r="F248" s="52">
        <v>0</v>
      </c>
      <c r="G248" s="52">
        <v>3</v>
      </c>
      <c r="H248" s="52">
        <v>65</v>
      </c>
      <c r="I248" s="53">
        <f t="shared" si="3"/>
        <v>601</v>
      </c>
    </row>
    <row r="249" spans="1:9">
      <c r="A249" s="50" t="s">
        <v>31</v>
      </c>
      <c r="B249" s="51">
        <v>2903508</v>
      </c>
      <c r="C249" s="51" t="s">
        <v>287</v>
      </c>
      <c r="D249" s="52">
        <v>1447</v>
      </c>
      <c r="E249" s="52">
        <v>1</v>
      </c>
      <c r="F249" s="52">
        <v>0</v>
      </c>
      <c r="G249" s="52">
        <v>0</v>
      </c>
      <c r="H249" s="52">
        <v>1</v>
      </c>
      <c r="I249" s="53">
        <f t="shared" si="3"/>
        <v>1449</v>
      </c>
    </row>
    <row r="250" spans="1:9">
      <c r="A250" s="50" t="s">
        <v>31</v>
      </c>
      <c r="B250" s="51">
        <v>2903607</v>
      </c>
      <c r="C250" s="51" t="s">
        <v>288</v>
      </c>
      <c r="D250" s="52">
        <v>1673</v>
      </c>
      <c r="E250" s="52">
        <v>0</v>
      </c>
      <c r="F250" s="52">
        <v>0</v>
      </c>
      <c r="G250" s="52">
        <v>0</v>
      </c>
      <c r="H250" s="52">
        <v>50</v>
      </c>
      <c r="I250" s="53">
        <f t="shared" si="3"/>
        <v>1723</v>
      </c>
    </row>
    <row r="251" spans="1:9">
      <c r="A251" s="50" t="s">
        <v>31</v>
      </c>
      <c r="B251" s="51">
        <v>2903706</v>
      </c>
      <c r="C251" s="51" t="s">
        <v>290</v>
      </c>
      <c r="D251" s="52">
        <v>1854</v>
      </c>
      <c r="E251" s="52">
        <v>0</v>
      </c>
      <c r="F251" s="52">
        <v>1</v>
      </c>
      <c r="G251" s="52">
        <v>1</v>
      </c>
      <c r="H251" s="52">
        <v>1</v>
      </c>
      <c r="I251" s="53">
        <f t="shared" si="3"/>
        <v>1857</v>
      </c>
    </row>
    <row r="252" spans="1:9">
      <c r="A252" s="50" t="s">
        <v>31</v>
      </c>
      <c r="B252" s="51">
        <v>2903805</v>
      </c>
      <c r="C252" s="51" t="s">
        <v>291</v>
      </c>
      <c r="D252" s="52">
        <v>3335</v>
      </c>
      <c r="E252" s="52">
        <v>1</v>
      </c>
      <c r="F252" s="52">
        <v>0</v>
      </c>
      <c r="G252" s="52">
        <v>0</v>
      </c>
      <c r="H252" s="52">
        <v>1</v>
      </c>
      <c r="I252" s="53">
        <f t="shared" si="3"/>
        <v>3337</v>
      </c>
    </row>
    <row r="253" spans="1:9">
      <c r="A253" s="50" t="s">
        <v>31</v>
      </c>
      <c r="B253" s="51">
        <v>2903904</v>
      </c>
      <c r="C253" s="51" t="s">
        <v>292</v>
      </c>
      <c r="D253" s="52">
        <v>3548</v>
      </c>
      <c r="E253" s="52">
        <v>3</v>
      </c>
      <c r="F253" s="52">
        <v>0</v>
      </c>
      <c r="G253" s="52">
        <v>0</v>
      </c>
      <c r="H253" s="52">
        <v>706</v>
      </c>
      <c r="I253" s="53">
        <f t="shared" si="3"/>
        <v>4257</v>
      </c>
    </row>
    <row r="254" spans="1:9">
      <c r="A254" s="50" t="s">
        <v>31</v>
      </c>
      <c r="B254" s="51">
        <v>2903953</v>
      </c>
      <c r="C254" s="51" t="s">
        <v>293</v>
      </c>
      <c r="D254" s="52">
        <v>1650</v>
      </c>
      <c r="E254" s="52">
        <v>2</v>
      </c>
      <c r="F254" s="52">
        <v>0</v>
      </c>
      <c r="G254" s="52">
        <v>0</v>
      </c>
      <c r="H254" s="52">
        <v>0</v>
      </c>
      <c r="I254" s="53">
        <f t="shared" si="3"/>
        <v>1652</v>
      </c>
    </row>
    <row r="255" spans="1:9">
      <c r="A255" s="50" t="s">
        <v>31</v>
      </c>
      <c r="B255" s="51">
        <v>2904001</v>
      </c>
      <c r="C255" s="51" t="s">
        <v>294</v>
      </c>
      <c r="D255" s="52">
        <v>2190</v>
      </c>
      <c r="E255" s="52">
        <v>2</v>
      </c>
      <c r="F255" s="52">
        <v>0</v>
      </c>
      <c r="G255" s="52">
        <v>0</v>
      </c>
      <c r="H255" s="52">
        <v>1</v>
      </c>
      <c r="I255" s="53">
        <f t="shared" si="3"/>
        <v>2193</v>
      </c>
    </row>
    <row r="256" spans="1:9">
      <c r="A256" s="50" t="s">
        <v>31</v>
      </c>
      <c r="B256" s="51">
        <v>2904050</v>
      </c>
      <c r="C256" s="51" t="s">
        <v>295</v>
      </c>
      <c r="D256" s="52">
        <v>1039</v>
      </c>
      <c r="E256" s="52">
        <v>0</v>
      </c>
      <c r="F256" s="52">
        <v>0</v>
      </c>
      <c r="G256" s="52">
        <v>0</v>
      </c>
      <c r="H256" s="52">
        <v>1</v>
      </c>
      <c r="I256" s="53">
        <f t="shared" si="3"/>
        <v>1040</v>
      </c>
    </row>
    <row r="257" spans="1:9">
      <c r="A257" s="50" t="s">
        <v>31</v>
      </c>
      <c r="B257" s="51">
        <v>2904100</v>
      </c>
      <c r="C257" s="51" t="s">
        <v>296</v>
      </c>
      <c r="D257" s="52">
        <v>3007</v>
      </c>
      <c r="E257" s="52">
        <v>0</v>
      </c>
      <c r="F257" s="52">
        <v>0</v>
      </c>
      <c r="G257" s="52">
        <v>0</v>
      </c>
      <c r="H257" s="52">
        <v>0</v>
      </c>
      <c r="I257" s="53">
        <f t="shared" si="3"/>
        <v>3007</v>
      </c>
    </row>
    <row r="258" spans="1:9">
      <c r="A258" s="50" t="s">
        <v>31</v>
      </c>
      <c r="B258" s="51">
        <v>2904209</v>
      </c>
      <c r="C258" s="51" t="s">
        <v>297</v>
      </c>
      <c r="D258" s="52">
        <v>1976</v>
      </c>
      <c r="E258" s="52">
        <v>20</v>
      </c>
      <c r="F258" s="52">
        <v>0</v>
      </c>
      <c r="G258" s="52">
        <v>0</v>
      </c>
      <c r="H258" s="52">
        <v>2</v>
      </c>
      <c r="I258" s="53">
        <f t="shared" si="3"/>
        <v>1998</v>
      </c>
    </row>
    <row r="259" spans="1:9">
      <c r="A259" s="50" t="s">
        <v>31</v>
      </c>
      <c r="B259" s="51">
        <v>2904308</v>
      </c>
      <c r="C259" s="51" t="s">
        <v>299</v>
      </c>
      <c r="D259" s="52">
        <v>1451</v>
      </c>
      <c r="E259" s="52">
        <v>1</v>
      </c>
      <c r="F259" s="52">
        <v>0</v>
      </c>
      <c r="G259" s="52">
        <v>0</v>
      </c>
      <c r="H259" s="52">
        <v>1</v>
      </c>
      <c r="I259" s="53">
        <f t="shared" si="3"/>
        <v>1453</v>
      </c>
    </row>
    <row r="260" spans="1:9">
      <c r="A260" s="50" t="s">
        <v>31</v>
      </c>
      <c r="B260" s="51">
        <v>2904407</v>
      </c>
      <c r="C260" s="51" t="s">
        <v>300</v>
      </c>
      <c r="D260" s="52">
        <v>1536</v>
      </c>
      <c r="E260" s="52">
        <v>1</v>
      </c>
      <c r="F260" s="52">
        <v>0</v>
      </c>
      <c r="G260" s="52">
        <v>0</v>
      </c>
      <c r="H260" s="52">
        <v>0</v>
      </c>
      <c r="I260" s="53">
        <f t="shared" si="3"/>
        <v>1537</v>
      </c>
    </row>
    <row r="261" spans="1:9">
      <c r="A261" s="50" t="s">
        <v>31</v>
      </c>
      <c r="B261" s="51">
        <v>2904506</v>
      </c>
      <c r="C261" s="51" t="s">
        <v>301</v>
      </c>
      <c r="D261" s="52">
        <v>1627</v>
      </c>
      <c r="E261" s="52">
        <v>4</v>
      </c>
      <c r="F261" s="52">
        <v>0</v>
      </c>
      <c r="G261" s="52">
        <v>0</v>
      </c>
      <c r="H261" s="52">
        <v>1</v>
      </c>
      <c r="I261" s="53">
        <f t="shared" si="3"/>
        <v>1632</v>
      </c>
    </row>
    <row r="262" spans="1:9">
      <c r="A262" s="50" t="s">
        <v>31</v>
      </c>
      <c r="B262" s="51">
        <v>2904605</v>
      </c>
      <c r="C262" s="51" t="s">
        <v>303</v>
      </c>
      <c r="D262" s="52">
        <v>3619</v>
      </c>
      <c r="E262" s="52">
        <v>1</v>
      </c>
      <c r="F262" s="52">
        <v>0</v>
      </c>
      <c r="G262" s="52">
        <v>0</v>
      </c>
      <c r="H262" s="52">
        <v>2</v>
      </c>
      <c r="I262" s="53">
        <f t="shared" ref="I262:I325" si="4">SUM(D262:H262)</f>
        <v>3622</v>
      </c>
    </row>
    <row r="263" spans="1:9">
      <c r="A263" s="50" t="s">
        <v>31</v>
      </c>
      <c r="B263" s="51">
        <v>2904704</v>
      </c>
      <c r="C263" s="51" t="s">
        <v>304</v>
      </c>
      <c r="D263" s="52">
        <v>638</v>
      </c>
      <c r="E263" s="52">
        <v>5</v>
      </c>
      <c r="F263" s="52">
        <v>0</v>
      </c>
      <c r="G263" s="52">
        <v>6</v>
      </c>
      <c r="H263" s="52">
        <v>1</v>
      </c>
      <c r="I263" s="53">
        <f t="shared" si="4"/>
        <v>650</v>
      </c>
    </row>
    <row r="264" spans="1:9">
      <c r="A264" s="50" t="s">
        <v>31</v>
      </c>
      <c r="B264" s="51">
        <v>2904753</v>
      </c>
      <c r="C264" s="51" t="s">
        <v>305</v>
      </c>
      <c r="D264" s="52">
        <v>1557</v>
      </c>
      <c r="E264" s="52">
        <v>1</v>
      </c>
      <c r="F264" s="52">
        <v>0</v>
      </c>
      <c r="G264" s="52">
        <v>1</v>
      </c>
      <c r="H264" s="52">
        <v>0</v>
      </c>
      <c r="I264" s="53">
        <f t="shared" si="4"/>
        <v>1559</v>
      </c>
    </row>
    <row r="265" spans="1:9">
      <c r="A265" s="50" t="s">
        <v>31</v>
      </c>
      <c r="B265" s="51">
        <v>2904803</v>
      </c>
      <c r="C265" s="51" t="s">
        <v>306</v>
      </c>
      <c r="D265" s="52">
        <v>804</v>
      </c>
      <c r="E265" s="52">
        <v>1</v>
      </c>
      <c r="F265" s="52">
        <v>0</v>
      </c>
      <c r="G265" s="52">
        <v>0</v>
      </c>
      <c r="H265" s="52">
        <v>1</v>
      </c>
      <c r="I265" s="53">
        <f t="shared" si="4"/>
        <v>806</v>
      </c>
    </row>
    <row r="266" spans="1:9">
      <c r="A266" s="50" t="s">
        <v>31</v>
      </c>
      <c r="B266" s="51">
        <v>2904852</v>
      </c>
      <c r="C266" s="51" t="s">
        <v>358</v>
      </c>
      <c r="D266" s="52">
        <v>2351</v>
      </c>
      <c r="E266" s="52">
        <v>10</v>
      </c>
      <c r="F266" s="52">
        <v>0</v>
      </c>
      <c r="G266" s="52">
        <v>0</v>
      </c>
      <c r="H266" s="52">
        <v>63</v>
      </c>
      <c r="I266" s="53">
        <f t="shared" si="4"/>
        <v>2424</v>
      </c>
    </row>
    <row r="267" spans="1:9">
      <c r="A267" s="50" t="s">
        <v>31</v>
      </c>
      <c r="B267" s="51">
        <v>2904902</v>
      </c>
      <c r="C267" s="51" t="s">
        <v>307</v>
      </c>
      <c r="D267" s="52">
        <v>1352</v>
      </c>
      <c r="E267" s="52">
        <v>17</v>
      </c>
      <c r="F267" s="52">
        <v>0</v>
      </c>
      <c r="G267" s="52">
        <v>6</v>
      </c>
      <c r="H267" s="52">
        <v>708</v>
      </c>
      <c r="I267" s="53">
        <f t="shared" si="4"/>
        <v>2083</v>
      </c>
    </row>
    <row r="268" spans="1:9">
      <c r="A268" s="50" t="s">
        <v>31</v>
      </c>
      <c r="B268" s="51">
        <v>2905008</v>
      </c>
      <c r="C268" s="51" t="s">
        <v>309</v>
      </c>
      <c r="D268" s="52">
        <v>1912</v>
      </c>
      <c r="E268" s="52">
        <v>15</v>
      </c>
      <c r="F268" s="52">
        <v>0</v>
      </c>
      <c r="G268" s="52">
        <v>0</v>
      </c>
      <c r="H268" s="52">
        <v>1</v>
      </c>
      <c r="I268" s="53">
        <f t="shared" si="4"/>
        <v>1928</v>
      </c>
    </row>
    <row r="269" spans="1:9">
      <c r="A269" s="50" t="s">
        <v>31</v>
      </c>
      <c r="B269" s="51">
        <v>2905107</v>
      </c>
      <c r="C269" s="51" t="s">
        <v>310</v>
      </c>
      <c r="D269" s="52">
        <v>922</v>
      </c>
      <c r="E269" s="52">
        <v>2</v>
      </c>
      <c r="F269" s="52">
        <v>0</v>
      </c>
      <c r="G269" s="52">
        <v>0</v>
      </c>
      <c r="H269" s="52">
        <v>1</v>
      </c>
      <c r="I269" s="53">
        <f t="shared" si="4"/>
        <v>925</v>
      </c>
    </row>
    <row r="270" spans="1:9">
      <c r="A270" s="50" t="s">
        <v>31</v>
      </c>
      <c r="B270" s="51">
        <v>2905156</v>
      </c>
      <c r="C270" s="51" t="s">
        <v>363</v>
      </c>
      <c r="D270" s="52">
        <v>2098</v>
      </c>
      <c r="E270" s="52">
        <v>1</v>
      </c>
      <c r="F270" s="52">
        <v>0</v>
      </c>
      <c r="G270" s="52">
        <v>0</v>
      </c>
      <c r="H270" s="52">
        <v>0</v>
      </c>
      <c r="I270" s="53">
        <f t="shared" si="4"/>
        <v>2099</v>
      </c>
    </row>
    <row r="271" spans="1:9">
      <c r="A271" s="50" t="s">
        <v>31</v>
      </c>
      <c r="B271" s="51">
        <v>2905206</v>
      </c>
      <c r="C271" s="51" t="s">
        <v>311</v>
      </c>
      <c r="D271" s="52">
        <v>5335</v>
      </c>
      <c r="E271" s="52">
        <v>2</v>
      </c>
      <c r="F271" s="52">
        <v>0</v>
      </c>
      <c r="G271" s="52">
        <v>1</v>
      </c>
      <c r="H271" s="52">
        <v>5</v>
      </c>
      <c r="I271" s="53">
        <f t="shared" si="4"/>
        <v>5343</v>
      </c>
    </row>
    <row r="272" spans="1:9">
      <c r="A272" s="50" t="s">
        <v>31</v>
      </c>
      <c r="B272" s="51">
        <v>2905305</v>
      </c>
      <c r="C272" s="51" t="s">
        <v>312</v>
      </c>
      <c r="D272" s="52">
        <v>2395</v>
      </c>
      <c r="E272" s="52">
        <v>1</v>
      </c>
      <c r="F272" s="52">
        <v>0</v>
      </c>
      <c r="G272" s="52">
        <v>0</v>
      </c>
      <c r="H272" s="52">
        <v>0</v>
      </c>
      <c r="I272" s="53">
        <f t="shared" si="4"/>
        <v>2396</v>
      </c>
    </row>
    <row r="273" spans="1:9">
      <c r="A273" s="50" t="s">
        <v>31</v>
      </c>
      <c r="B273" s="51">
        <v>2905404</v>
      </c>
      <c r="C273" s="51" t="s">
        <v>313</v>
      </c>
      <c r="D273" s="52">
        <v>13</v>
      </c>
      <c r="E273" s="52">
        <v>24</v>
      </c>
      <c r="F273" s="52">
        <v>0</v>
      </c>
      <c r="G273" s="52">
        <v>2</v>
      </c>
      <c r="H273" s="52">
        <v>894</v>
      </c>
      <c r="I273" s="53">
        <f t="shared" si="4"/>
        <v>933</v>
      </c>
    </row>
    <row r="274" spans="1:9">
      <c r="A274" s="50" t="s">
        <v>31</v>
      </c>
      <c r="B274" s="51">
        <v>2905503</v>
      </c>
      <c r="C274" s="51" t="s">
        <v>314</v>
      </c>
      <c r="D274" s="52">
        <v>1983</v>
      </c>
      <c r="E274" s="52">
        <v>24</v>
      </c>
      <c r="F274" s="52">
        <v>0</v>
      </c>
      <c r="G274" s="52">
        <v>22</v>
      </c>
      <c r="H274" s="52">
        <v>1</v>
      </c>
      <c r="I274" s="53">
        <f t="shared" si="4"/>
        <v>2030</v>
      </c>
    </row>
    <row r="275" spans="1:9">
      <c r="A275" s="50" t="s">
        <v>31</v>
      </c>
      <c r="B275" s="51">
        <v>2905602</v>
      </c>
      <c r="C275" s="51" t="s">
        <v>315</v>
      </c>
      <c r="D275" s="52">
        <v>1124</v>
      </c>
      <c r="E275" s="52">
        <v>2</v>
      </c>
      <c r="F275" s="52">
        <v>0</v>
      </c>
      <c r="G275" s="52">
        <v>3</v>
      </c>
      <c r="H275" s="52">
        <v>13</v>
      </c>
      <c r="I275" s="53">
        <f t="shared" si="4"/>
        <v>1142</v>
      </c>
    </row>
    <row r="276" spans="1:9">
      <c r="A276" s="50" t="s">
        <v>31</v>
      </c>
      <c r="B276" s="51">
        <v>2905701</v>
      </c>
      <c r="C276" s="51" t="s">
        <v>316</v>
      </c>
      <c r="D276" s="52">
        <v>704</v>
      </c>
      <c r="E276" s="52">
        <v>3</v>
      </c>
      <c r="F276" s="52">
        <v>0</v>
      </c>
      <c r="G276" s="52">
        <v>0</v>
      </c>
      <c r="H276" s="52">
        <v>21</v>
      </c>
      <c r="I276" s="53">
        <f t="shared" si="4"/>
        <v>728</v>
      </c>
    </row>
    <row r="277" spans="1:9">
      <c r="A277" s="50" t="s">
        <v>31</v>
      </c>
      <c r="B277" s="51">
        <v>2905800</v>
      </c>
      <c r="C277" s="51" t="s">
        <v>317</v>
      </c>
      <c r="D277" s="52">
        <v>1629</v>
      </c>
      <c r="E277" s="52">
        <v>31</v>
      </c>
      <c r="F277" s="52">
        <v>1</v>
      </c>
      <c r="G277" s="52">
        <v>10</v>
      </c>
      <c r="H277" s="52">
        <v>652</v>
      </c>
      <c r="I277" s="53">
        <f t="shared" si="4"/>
        <v>2323</v>
      </c>
    </row>
    <row r="278" spans="1:9">
      <c r="A278" s="50" t="s">
        <v>31</v>
      </c>
      <c r="B278" s="51">
        <v>2905909</v>
      </c>
      <c r="C278" s="51" t="s">
        <v>318</v>
      </c>
      <c r="D278" s="52">
        <v>7216</v>
      </c>
      <c r="E278" s="52">
        <v>0</v>
      </c>
      <c r="F278" s="52">
        <v>1</v>
      </c>
      <c r="G278" s="52">
        <v>0</v>
      </c>
      <c r="H278" s="52">
        <v>1</v>
      </c>
      <c r="I278" s="53">
        <f t="shared" si="4"/>
        <v>7218</v>
      </c>
    </row>
    <row r="279" spans="1:9">
      <c r="A279" s="50" t="s">
        <v>31</v>
      </c>
      <c r="B279" s="51">
        <v>2906006</v>
      </c>
      <c r="C279" s="51" t="s">
        <v>319</v>
      </c>
      <c r="D279" s="52">
        <v>6798</v>
      </c>
      <c r="E279" s="52">
        <v>8</v>
      </c>
      <c r="F279" s="52">
        <v>0</v>
      </c>
      <c r="G279" s="52">
        <v>9</v>
      </c>
      <c r="H279" s="52">
        <v>1</v>
      </c>
      <c r="I279" s="53">
        <f t="shared" si="4"/>
        <v>6816</v>
      </c>
    </row>
    <row r="280" spans="1:9">
      <c r="A280" s="50" t="s">
        <v>31</v>
      </c>
      <c r="B280" s="51">
        <v>2906105</v>
      </c>
      <c r="C280" s="51" t="s">
        <v>320</v>
      </c>
      <c r="D280" s="52">
        <v>1567</v>
      </c>
      <c r="E280" s="52">
        <v>0</v>
      </c>
      <c r="F280" s="52">
        <v>0</v>
      </c>
      <c r="G280" s="52">
        <v>0</v>
      </c>
      <c r="H280" s="52">
        <v>2</v>
      </c>
      <c r="I280" s="53">
        <f t="shared" si="4"/>
        <v>1569</v>
      </c>
    </row>
    <row r="281" spans="1:9">
      <c r="A281" s="50" t="s">
        <v>31</v>
      </c>
      <c r="B281" s="51">
        <v>2906204</v>
      </c>
      <c r="C281" s="51" t="s">
        <v>321</v>
      </c>
      <c r="D281" s="52">
        <v>3553</v>
      </c>
      <c r="E281" s="52">
        <v>1</v>
      </c>
      <c r="F281" s="52">
        <v>3</v>
      </c>
      <c r="G281" s="52">
        <v>0</v>
      </c>
      <c r="H281" s="52">
        <v>2</v>
      </c>
      <c r="I281" s="53">
        <f t="shared" si="4"/>
        <v>3559</v>
      </c>
    </row>
    <row r="282" spans="1:9">
      <c r="A282" s="50" t="s">
        <v>31</v>
      </c>
      <c r="B282" s="51">
        <v>2906303</v>
      </c>
      <c r="C282" s="51" t="s">
        <v>322</v>
      </c>
      <c r="D282" s="52">
        <v>1238</v>
      </c>
      <c r="E282" s="52">
        <v>42</v>
      </c>
      <c r="F282" s="52">
        <v>0</v>
      </c>
      <c r="G282" s="52">
        <v>34</v>
      </c>
      <c r="H282" s="52">
        <v>692</v>
      </c>
      <c r="I282" s="53">
        <f t="shared" si="4"/>
        <v>2006</v>
      </c>
    </row>
    <row r="283" spans="1:9">
      <c r="A283" s="50" t="s">
        <v>31</v>
      </c>
      <c r="B283" s="51">
        <v>2906402</v>
      </c>
      <c r="C283" s="51" t="s">
        <v>324</v>
      </c>
      <c r="D283" s="52">
        <v>1056</v>
      </c>
      <c r="E283" s="52">
        <v>5</v>
      </c>
      <c r="F283" s="52">
        <v>0</v>
      </c>
      <c r="G283" s="52">
        <v>0</v>
      </c>
      <c r="H283" s="52">
        <v>0</v>
      </c>
      <c r="I283" s="53">
        <f t="shared" si="4"/>
        <v>1061</v>
      </c>
    </row>
    <row r="284" spans="1:9">
      <c r="A284" s="50" t="s">
        <v>31</v>
      </c>
      <c r="B284" s="51">
        <v>2906501</v>
      </c>
      <c r="C284" s="51" t="s">
        <v>325</v>
      </c>
      <c r="D284" s="52">
        <v>192</v>
      </c>
      <c r="E284" s="52">
        <v>1</v>
      </c>
      <c r="F284" s="52">
        <v>0</v>
      </c>
      <c r="G284" s="52">
        <v>2</v>
      </c>
      <c r="H284" s="52">
        <v>87</v>
      </c>
      <c r="I284" s="53">
        <f t="shared" si="4"/>
        <v>282</v>
      </c>
    </row>
    <row r="285" spans="1:9">
      <c r="A285" s="50" t="s">
        <v>31</v>
      </c>
      <c r="B285" s="51">
        <v>2906600</v>
      </c>
      <c r="C285" s="51" t="s">
        <v>326</v>
      </c>
      <c r="D285" s="52">
        <v>1752</v>
      </c>
      <c r="E285" s="52">
        <v>0</v>
      </c>
      <c r="F285" s="52">
        <v>0</v>
      </c>
      <c r="G285" s="52">
        <v>0</v>
      </c>
      <c r="H285" s="52">
        <v>1</v>
      </c>
      <c r="I285" s="53">
        <f t="shared" si="4"/>
        <v>1753</v>
      </c>
    </row>
    <row r="286" spans="1:9">
      <c r="A286" s="50" t="s">
        <v>31</v>
      </c>
      <c r="B286" s="51">
        <v>2906709</v>
      </c>
      <c r="C286" s="51" t="s">
        <v>327</v>
      </c>
      <c r="D286" s="52">
        <v>925</v>
      </c>
      <c r="E286" s="52">
        <v>0</v>
      </c>
      <c r="F286" s="52">
        <v>0</v>
      </c>
      <c r="G286" s="52">
        <v>0</v>
      </c>
      <c r="H286" s="52">
        <v>0</v>
      </c>
      <c r="I286" s="53">
        <f t="shared" si="4"/>
        <v>925</v>
      </c>
    </row>
    <row r="287" spans="1:9">
      <c r="A287" s="50" t="s">
        <v>31</v>
      </c>
      <c r="B287" s="51">
        <v>2906808</v>
      </c>
      <c r="C287" s="51" t="s">
        <v>328</v>
      </c>
      <c r="D287" s="52">
        <v>3828</v>
      </c>
      <c r="E287" s="52">
        <v>7</v>
      </c>
      <c r="F287" s="52">
        <v>0</v>
      </c>
      <c r="G287" s="52">
        <v>1</v>
      </c>
      <c r="H287" s="52">
        <v>89</v>
      </c>
      <c r="I287" s="53">
        <f t="shared" si="4"/>
        <v>3925</v>
      </c>
    </row>
    <row r="288" spans="1:9">
      <c r="A288" s="50" t="s">
        <v>31</v>
      </c>
      <c r="B288" s="51">
        <v>2906824</v>
      </c>
      <c r="C288" s="51" t="s">
        <v>329</v>
      </c>
      <c r="D288" s="52">
        <v>1499</v>
      </c>
      <c r="E288" s="52">
        <v>0</v>
      </c>
      <c r="F288" s="52">
        <v>0</v>
      </c>
      <c r="G288" s="52">
        <v>0</v>
      </c>
      <c r="H288" s="52">
        <v>14</v>
      </c>
      <c r="I288" s="53">
        <f t="shared" si="4"/>
        <v>1513</v>
      </c>
    </row>
    <row r="289" spans="1:9">
      <c r="A289" s="50" t="s">
        <v>31</v>
      </c>
      <c r="B289" s="51">
        <v>2906857</v>
      </c>
      <c r="C289" s="51" t="s">
        <v>331</v>
      </c>
      <c r="D289" s="52">
        <v>1467</v>
      </c>
      <c r="E289" s="52">
        <v>1</v>
      </c>
      <c r="F289" s="52">
        <v>0</v>
      </c>
      <c r="G289" s="52">
        <v>0</v>
      </c>
      <c r="H289" s="52">
        <v>0</v>
      </c>
      <c r="I289" s="53">
        <f t="shared" si="4"/>
        <v>1468</v>
      </c>
    </row>
    <row r="290" spans="1:9">
      <c r="A290" s="50" t="s">
        <v>31</v>
      </c>
      <c r="B290" s="51">
        <v>2906873</v>
      </c>
      <c r="C290" s="51" t="s">
        <v>332</v>
      </c>
      <c r="D290" s="52">
        <v>928</v>
      </c>
      <c r="E290" s="52">
        <v>0</v>
      </c>
      <c r="F290" s="52">
        <v>0</v>
      </c>
      <c r="G290" s="52">
        <v>0</v>
      </c>
      <c r="H290" s="52">
        <v>2</v>
      </c>
      <c r="I290" s="53">
        <f t="shared" si="4"/>
        <v>930</v>
      </c>
    </row>
    <row r="291" spans="1:9">
      <c r="A291" s="50" t="s">
        <v>31</v>
      </c>
      <c r="B291" s="51">
        <v>2906899</v>
      </c>
      <c r="C291" s="51" t="s">
        <v>385</v>
      </c>
      <c r="D291" s="52">
        <v>1371</v>
      </c>
      <c r="E291" s="52">
        <v>0</v>
      </c>
      <c r="F291" s="52">
        <v>0</v>
      </c>
      <c r="G291" s="52">
        <v>0</v>
      </c>
      <c r="H291" s="52">
        <v>3</v>
      </c>
      <c r="I291" s="53">
        <f t="shared" si="4"/>
        <v>1374</v>
      </c>
    </row>
    <row r="292" spans="1:9">
      <c r="A292" s="50" t="s">
        <v>31</v>
      </c>
      <c r="B292" s="51">
        <v>2906907</v>
      </c>
      <c r="C292" s="51" t="s">
        <v>333</v>
      </c>
      <c r="D292" s="52">
        <v>489</v>
      </c>
      <c r="E292" s="52">
        <v>3</v>
      </c>
      <c r="F292" s="52">
        <v>0</v>
      </c>
      <c r="G292" s="52">
        <v>0</v>
      </c>
      <c r="H292" s="52">
        <v>465</v>
      </c>
      <c r="I292" s="53">
        <f t="shared" si="4"/>
        <v>957</v>
      </c>
    </row>
    <row r="293" spans="1:9">
      <c r="A293" s="50" t="s">
        <v>31</v>
      </c>
      <c r="B293" s="51">
        <v>2907004</v>
      </c>
      <c r="C293" s="51" t="s">
        <v>334</v>
      </c>
      <c r="D293" s="52">
        <v>332</v>
      </c>
      <c r="E293" s="52">
        <v>1</v>
      </c>
      <c r="F293" s="52">
        <v>0</v>
      </c>
      <c r="G293" s="52">
        <v>0</v>
      </c>
      <c r="H293" s="52">
        <v>3</v>
      </c>
      <c r="I293" s="53">
        <f t="shared" si="4"/>
        <v>336</v>
      </c>
    </row>
    <row r="294" spans="1:9">
      <c r="A294" s="50" t="s">
        <v>31</v>
      </c>
      <c r="B294" s="51">
        <v>2907103</v>
      </c>
      <c r="C294" s="51" t="s">
        <v>335</v>
      </c>
      <c r="D294" s="52">
        <v>3247</v>
      </c>
      <c r="E294" s="52">
        <v>1</v>
      </c>
      <c r="F294" s="52">
        <v>1</v>
      </c>
      <c r="G294" s="52">
        <v>2</v>
      </c>
      <c r="H294" s="52">
        <v>184</v>
      </c>
      <c r="I294" s="53">
        <f t="shared" si="4"/>
        <v>3435</v>
      </c>
    </row>
    <row r="295" spans="1:9">
      <c r="A295" s="50" t="s">
        <v>31</v>
      </c>
      <c r="B295" s="51">
        <v>2907202</v>
      </c>
      <c r="C295" s="51" t="s">
        <v>336</v>
      </c>
      <c r="D295" s="52">
        <v>8452</v>
      </c>
      <c r="E295" s="52">
        <v>16</v>
      </c>
      <c r="F295" s="52">
        <v>0</v>
      </c>
      <c r="G295" s="52">
        <v>0</v>
      </c>
      <c r="H295" s="52">
        <v>554</v>
      </c>
      <c r="I295" s="53">
        <f t="shared" si="4"/>
        <v>9022</v>
      </c>
    </row>
    <row r="296" spans="1:9">
      <c r="A296" s="50" t="s">
        <v>31</v>
      </c>
      <c r="B296" s="51">
        <v>2907301</v>
      </c>
      <c r="C296" s="51" t="s">
        <v>337</v>
      </c>
      <c r="D296" s="52">
        <v>1135</v>
      </c>
      <c r="E296" s="52">
        <v>1</v>
      </c>
      <c r="F296" s="52">
        <v>0</v>
      </c>
      <c r="G296" s="52">
        <v>0</v>
      </c>
      <c r="H296" s="52">
        <v>1</v>
      </c>
      <c r="I296" s="53">
        <f t="shared" si="4"/>
        <v>1137</v>
      </c>
    </row>
    <row r="297" spans="1:9">
      <c r="A297" s="50" t="s">
        <v>31</v>
      </c>
      <c r="B297" s="51">
        <v>2907400</v>
      </c>
      <c r="C297" s="51" t="s">
        <v>392</v>
      </c>
      <c r="D297" s="52">
        <v>441</v>
      </c>
      <c r="E297" s="52">
        <v>0</v>
      </c>
      <c r="F297" s="52">
        <v>0</v>
      </c>
      <c r="G297" s="52">
        <v>0</v>
      </c>
      <c r="H297" s="52">
        <v>0</v>
      </c>
      <c r="I297" s="53">
        <f t="shared" si="4"/>
        <v>441</v>
      </c>
    </row>
    <row r="298" spans="1:9">
      <c r="A298" s="50" t="s">
        <v>31</v>
      </c>
      <c r="B298" s="51">
        <v>2907509</v>
      </c>
      <c r="C298" s="51" t="s">
        <v>394</v>
      </c>
      <c r="D298" s="52">
        <v>122</v>
      </c>
      <c r="E298" s="52">
        <v>0</v>
      </c>
      <c r="F298" s="52">
        <v>0</v>
      </c>
      <c r="G298" s="52">
        <v>0</v>
      </c>
      <c r="H298" s="52">
        <v>2</v>
      </c>
      <c r="I298" s="53">
        <f t="shared" si="4"/>
        <v>124</v>
      </c>
    </row>
    <row r="299" spans="1:9">
      <c r="A299" s="50" t="s">
        <v>31</v>
      </c>
      <c r="B299" s="51">
        <v>2907558</v>
      </c>
      <c r="C299" s="51" t="s">
        <v>339</v>
      </c>
      <c r="D299" s="52">
        <v>1850</v>
      </c>
      <c r="E299" s="52">
        <v>0</v>
      </c>
      <c r="F299" s="52">
        <v>0</v>
      </c>
      <c r="G299" s="52">
        <v>0</v>
      </c>
      <c r="H299" s="52">
        <v>1</v>
      </c>
      <c r="I299" s="53">
        <f t="shared" si="4"/>
        <v>1851</v>
      </c>
    </row>
    <row r="300" spans="1:9">
      <c r="A300" s="50" t="s">
        <v>31</v>
      </c>
      <c r="B300" s="51">
        <v>2907608</v>
      </c>
      <c r="C300" s="51" t="s">
        <v>340</v>
      </c>
      <c r="D300" s="52">
        <v>2416</v>
      </c>
      <c r="E300" s="52">
        <v>0</v>
      </c>
      <c r="F300" s="52">
        <v>0</v>
      </c>
      <c r="G300" s="52">
        <v>1</v>
      </c>
      <c r="H300" s="52">
        <v>0</v>
      </c>
      <c r="I300" s="53">
        <f t="shared" si="4"/>
        <v>2417</v>
      </c>
    </row>
    <row r="301" spans="1:9">
      <c r="A301" s="50" t="s">
        <v>31</v>
      </c>
      <c r="B301" s="51">
        <v>2907707</v>
      </c>
      <c r="C301" s="51" t="s">
        <v>398</v>
      </c>
      <c r="D301" s="52">
        <v>1899</v>
      </c>
      <c r="E301" s="52">
        <v>0</v>
      </c>
      <c r="F301" s="52">
        <v>0</v>
      </c>
      <c r="G301" s="52">
        <v>0</v>
      </c>
      <c r="H301" s="52">
        <v>1</v>
      </c>
      <c r="I301" s="53">
        <f t="shared" si="4"/>
        <v>1900</v>
      </c>
    </row>
    <row r="302" spans="1:9">
      <c r="A302" s="50" t="s">
        <v>31</v>
      </c>
      <c r="B302" s="51">
        <v>2907806</v>
      </c>
      <c r="C302" s="51" t="s">
        <v>341</v>
      </c>
      <c r="D302" s="52">
        <v>2213</v>
      </c>
      <c r="E302" s="52">
        <v>2</v>
      </c>
      <c r="F302" s="52">
        <v>0</v>
      </c>
      <c r="G302" s="52">
        <v>0</v>
      </c>
      <c r="H302" s="52">
        <v>0</v>
      </c>
      <c r="I302" s="53">
        <f t="shared" si="4"/>
        <v>2215</v>
      </c>
    </row>
    <row r="303" spans="1:9">
      <c r="A303" s="50" t="s">
        <v>31</v>
      </c>
      <c r="B303" s="51">
        <v>2907905</v>
      </c>
      <c r="C303" s="51" t="s">
        <v>342</v>
      </c>
      <c r="D303" s="52">
        <v>1065</v>
      </c>
      <c r="E303" s="52">
        <v>0</v>
      </c>
      <c r="F303" s="52">
        <v>0</v>
      </c>
      <c r="G303" s="52">
        <v>0</v>
      </c>
      <c r="H303" s="52">
        <v>0</v>
      </c>
      <c r="I303" s="53">
        <f t="shared" si="4"/>
        <v>1065</v>
      </c>
    </row>
    <row r="304" spans="1:9">
      <c r="A304" s="50" t="s">
        <v>31</v>
      </c>
      <c r="B304" s="51">
        <v>2908002</v>
      </c>
      <c r="C304" s="51" t="s">
        <v>343</v>
      </c>
      <c r="D304" s="52">
        <v>267</v>
      </c>
      <c r="E304" s="52">
        <v>0</v>
      </c>
      <c r="F304" s="52">
        <v>0</v>
      </c>
      <c r="G304" s="52">
        <v>0</v>
      </c>
      <c r="H304" s="52">
        <v>0</v>
      </c>
      <c r="I304" s="53">
        <f t="shared" si="4"/>
        <v>267</v>
      </c>
    </row>
    <row r="305" spans="1:9">
      <c r="A305" s="50" t="s">
        <v>31</v>
      </c>
      <c r="B305" s="51">
        <v>2908101</v>
      </c>
      <c r="C305" s="51" t="s">
        <v>403</v>
      </c>
      <c r="D305" s="52">
        <v>1298</v>
      </c>
      <c r="E305" s="52">
        <v>0</v>
      </c>
      <c r="F305" s="52">
        <v>0</v>
      </c>
      <c r="G305" s="52">
        <v>0</v>
      </c>
      <c r="H305" s="52">
        <v>1</v>
      </c>
      <c r="I305" s="53">
        <f t="shared" si="4"/>
        <v>1299</v>
      </c>
    </row>
    <row r="306" spans="1:9">
      <c r="A306" s="50" t="s">
        <v>31</v>
      </c>
      <c r="B306" s="51">
        <v>2908200</v>
      </c>
      <c r="C306" s="51" t="s">
        <v>405</v>
      </c>
      <c r="D306" s="52">
        <v>266</v>
      </c>
      <c r="E306" s="52">
        <v>1</v>
      </c>
      <c r="F306" s="52">
        <v>0</v>
      </c>
      <c r="G306" s="52">
        <v>0</v>
      </c>
      <c r="H306" s="52">
        <v>7</v>
      </c>
      <c r="I306" s="53">
        <f t="shared" si="4"/>
        <v>274</v>
      </c>
    </row>
    <row r="307" spans="1:9">
      <c r="A307" s="50" t="s">
        <v>31</v>
      </c>
      <c r="B307" s="51">
        <v>2908309</v>
      </c>
      <c r="C307" s="51" t="s">
        <v>407</v>
      </c>
      <c r="D307" s="52">
        <v>761</v>
      </c>
      <c r="E307" s="52">
        <v>3</v>
      </c>
      <c r="F307" s="52">
        <v>0</v>
      </c>
      <c r="G307" s="52">
        <v>0</v>
      </c>
      <c r="H307" s="52">
        <v>1</v>
      </c>
      <c r="I307" s="53">
        <f t="shared" si="4"/>
        <v>765</v>
      </c>
    </row>
    <row r="308" spans="1:9">
      <c r="A308" s="50" t="s">
        <v>31</v>
      </c>
      <c r="B308" s="51">
        <v>2908408</v>
      </c>
      <c r="C308" s="51" t="s">
        <v>344</v>
      </c>
      <c r="D308" s="52">
        <v>4897</v>
      </c>
      <c r="E308" s="52">
        <v>1</v>
      </c>
      <c r="F308" s="52">
        <v>0</v>
      </c>
      <c r="G308" s="52">
        <v>4</v>
      </c>
      <c r="H308" s="52">
        <v>1</v>
      </c>
      <c r="I308" s="53">
        <f t="shared" si="4"/>
        <v>4903</v>
      </c>
    </row>
    <row r="309" spans="1:9">
      <c r="A309" s="50" t="s">
        <v>31</v>
      </c>
      <c r="B309" s="51">
        <v>2908507</v>
      </c>
      <c r="C309" s="51" t="s">
        <v>345</v>
      </c>
      <c r="D309" s="52">
        <v>116</v>
      </c>
      <c r="E309" s="52">
        <v>1</v>
      </c>
      <c r="F309" s="52">
        <v>0</v>
      </c>
      <c r="G309" s="52">
        <v>0</v>
      </c>
      <c r="H309" s="52">
        <v>0</v>
      </c>
      <c r="I309" s="53">
        <f t="shared" si="4"/>
        <v>117</v>
      </c>
    </row>
    <row r="310" spans="1:9">
      <c r="A310" s="50" t="s">
        <v>31</v>
      </c>
      <c r="B310" s="51">
        <v>2908606</v>
      </c>
      <c r="C310" s="51" t="s">
        <v>346</v>
      </c>
      <c r="D310" s="52">
        <v>699</v>
      </c>
      <c r="E310" s="52">
        <v>5</v>
      </c>
      <c r="F310" s="52">
        <v>0</v>
      </c>
      <c r="G310" s="52">
        <v>0</v>
      </c>
      <c r="H310" s="52">
        <v>578</v>
      </c>
      <c r="I310" s="53">
        <f t="shared" si="4"/>
        <v>1282</v>
      </c>
    </row>
    <row r="311" spans="1:9">
      <c r="A311" s="50" t="s">
        <v>31</v>
      </c>
      <c r="B311" s="51">
        <v>2908705</v>
      </c>
      <c r="C311" s="51" t="s">
        <v>347</v>
      </c>
      <c r="D311" s="52">
        <v>2353</v>
      </c>
      <c r="E311" s="52">
        <v>0</v>
      </c>
      <c r="F311" s="52">
        <v>7</v>
      </c>
      <c r="G311" s="52">
        <v>1</v>
      </c>
      <c r="H311" s="52">
        <v>0</v>
      </c>
      <c r="I311" s="53">
        <f t="shared" si="4"/>
        <v>2361</v>
      </c>
    </row>
    <row r="312" spans="1:9">
      <c r="A312" s="50" t="s">
        <v>31</v>
      </c>
      <c r="B312" s="51">
        <v>2908804</v>
      </c>
      <c r="C312" s="51" t="s">
        <v>348</v>
      </c>
      <c r="D312" s="52">
        <v>631</v>
      </c>
      <c r="E312" s="52">
        <v>1</v>
      </c>
      <c r="F312" s="52">
        <v>0</v>
      </c>
      <c r="G312" s="52">
        <v>0</v>
      </c>
      <c r="H312" s="52">
        <v>1</v>
      </c>
      <c r="I312" s="53">
        <f t="shared" si="4"/>
        <v>633</v>
      </c>
    </row>
    <row r="313" spans="1:9">
      <c r="A313" s="50" t="s">
        <v>31</v>
      </c>
      <c r="B313" s="51">
        <v>2908903</v>
      </c>
      <c r="C313" s="51" t="s">
        <v>414</v>
      </c>
      <c r="D313" s="52">
        <v>1417</v>
      </c>
      <c r="E313" s="52">
        <v>7</v>
      </c>
      <c r="F313" s="52">
        <v>0</v>
      </c>
      <c r="G313" s="52">
        <v>0</v>
      </c>
      <c r="H313" s="52">
        <v>1</v>
      </c>
      <c r="I313" s="53">
        <f t="shared" si="4"/>
        <v>1425</v>
      </c>
    </row>
    <row r="314" spans="1:9">
      <c r="A314" s="50" t="s">
        <v>31</v>
      </c>
      <c r="B314" s="51">
        <v>2909000</v>
      </c>
      <c r="C314" s="51" t="s">
        <v>349</v>
      </c>
      <c r="D314" s="52">
        <v>1634</v>
      </c>
      <c r="E314" s="52">
        <v>0</v>
      </c>
      <c r="F314" s="52">
        <v>0</v>
      </c>
      <c r="G314" s="52">
        <v>0</v>
      </c>
      <c r="H314" s="52">
        <v>0</v>
      </c>
      <c r="I314" s="53">
        <f t="shared" si="4"/>
        <v>1634</v>
      </c>
    </row>
    <row r="315" spans="1:9">
      <c r="A315" s="50" t="s">
        <v>31</v>
      </c>
      <c r="B315" s="51">
        <v>2909109</v>
      </c>
      <c r="C315" s="51" t="s">
        <v>350</v>
      </c>
      <c r="D315" s="52">
        <v>2943</v>
      </c>
      <c r="E315" s="52">
        <v>0</v>
      </c>
      <c r="F315" s="52">
        <v>0</v>
      </c>
      <c r="G315" s="52">
        <v>0</v>
      </c>
      <c r="H315" s="52">
        <v>0</v>
      </c>
      <c r="I315" s="53">
        <f t="shared" si="4"/>
        <v>2943</v>
      </c>
    </row>
    <row r="316" spans="1:9">
      <c r="A316" s="50" t="s">
        <v>31</v>
      </c>
      <c r="B316" s="51">
        <v>2909208</v>
      </c>
      <c r="C316" s="51" t="s">
        <v>418</v>
      </c>
      <c r="D316" s="52">
        <v>2265</v>
      </c>
      <c r="E316" s="52">
        <v>0</v>
      </c>
      <c r="F316" s="52">
        <v>0</v>
      </c>
      <c r="G316" s="52">
        <v>0</v>
      </c>
      <c r="H316" s="52">
        <v>1</v>
      </c>
      <c r="I316" s="53">
        <f t="shared" si="4"/>
        <v>2266</v>
      </c>
    </row>
    <row r="317" spans="1:9">
      <c r="A317" s="50" t="s">
        <v>31</v>
      </c>
      <c r="B317" s="51">
        <v>2909307</v>
      </c>
      <c r="C317" s="51" t="s">
        <v>351</v>
      </c>
      <c r="D317" s="52">
        <v>2879</v>
      </c>
      <c r="E317" s="52">
        <v>10</v>
      </c>
      <c r="F317" s="52">
        <v>1</v>
      </c>
      <c r="G317" s="52">
        <v>0</v>
      </c>
      <c r="H317" s="52">
        <v>15</v>
      </c>
      <c r="I317" s="53">
        <f t="shared" si="4"/>
        <v>2905</v>
      </c>
    </row>
    <row r="318" spans="1:9">
      <c r="A318" s="50" t="s">
        <v>31</v>
      </c>
      <c r="B318" s="51">
        <v>2909406</v>
      </c>
      <c r="C318" s="51" t="s">
        <v>421</v>
      </c>
      <c r="D318" s="52">
        <v>866</v>
      </c>
      <c r="E318" s="52">
        <v>1</v>
      </c>
      <c r="F318" s="52">
        <v>0</v>
      </c>
      <c r="G318" s="52">
        <v>1</v>
      </c>
      <c r="H318" s="52">
        <v>39</v>
      </c>
      <c r="I318" s="53">
        <f t="shared" si="4"/>
        <v>907</v>
      </c>
    </row>
    <row r="319" spans="1:9">
      <c r="A319" s="50" t="s">
        <v>31</v>
      </c>
      <c r="B319" s="51">
        <v>2909505</v>
      </c>
      <c r="C319" s="51" t="s">
        <v>423</v>
      </c>
      <c r="D319" s="52">
        <v>336</v>
      </c>
      <c r="E319" s="52">
        <v>0</v>
      </c>
      <c r="F319" s="52">
        <v>0</v>
      </c>
      <c r="G319" s="52">
        <v>0</v>
      </c>
      <c r="H319" s="52">
        <v>0</v>
      </c>
      <c r="I319" s="53">
        <f t="shared" si="4"/>
        <v>336</v>
      </c>
    </row>
    <row r="320" spans="1:9">
      <c r="A320" s="50" t="s">
        <v>31</v>
      </c>
      <c r="B320" s="51">
        <v>2909604</v>
      </c>
      <c r="C320" s="51" t="s">
        <v>352</v>
      </c>
      <c r="D320" s="52">
        <v>2178</v>
      </c>
      <c r="E320" s="52">
        <v>0</v>
      </c>
      <c r="F320" s="52">
        <v>2</v>
      </c>
      <c r="G320" s="52">
        <v>0</v>
      </c>
      <c r="H320" s="52">
        <v>0</v>
      </c>
      <c r="I320" s="53">
        <f t="shared" si="4"/>
        <v>2180</v>
      </c>
    </row>
    <row r="321" spans="1:9">
      <c r="A321" s="50" t="s">
        <v>31</v>
      </c>
      <c r="B321" s="51">
        <v>2909703</v>
      </c>
      <c r="C321" s="51" t="s">
        <v>353</v>
      </c>
      <c r="D321" s="52">
        <v>909</v>
      </c>
      <c r="E321" s="52">
        <v>2</v>
      </c>
      <c r="F321" s="52">
        <v>0</v>
      </c>
      <c r="G321" s="52">
        <v>0</v>
      </c>
      <c r="H321" s="52">
        <v>0</v>
      </c>
      <c r="I321" s="53">
        <f t="shared" si="4"/>
        <v>911</v>
      </c>
    </row>
    <row r="322" spans="1:9">
      <c r="A322" s="50" t="s">
        <v>31</v>
      </c>
      <c r="B322" s="51">
        <v>2909802</v>
      </c>
      <c r="C322" s="51" t="s">
        <v>354</v>
      </c>
      <c r="D322" s="52">
        <v>952</v>
      </c>
      <c r="E322" s="52">
        <v>12</v>
      </c>
      <c r="F322" s="52">
        <v>0</v>
      </c>
      <c r="G322" s="52">
        <v>0</v>
      </c>
      <c r="H322" s="52">
        <v>0</v>
      </c>
      <c r="I322" s="53">
        <f t="shared" si="4"/>
        <v>964</v>
      </c>
    </row>
    <row r="323" spans="1:9">
      <c r="A323" s="50" t="s">
        <v>31</v>
      </c>
      <c r="B323" s="51">
        <v>2909901</v>
      </c>
      <c r="C323" s="51" t="s">
        <v>355</v>
      </c>
      <c r="D323" s="52">
        <v>5506</v>
      </c>
      <c r="E323" s="52">
        <v>0</v>
      </c>
      <c r="F323" s="52">
        <v>0</v>
      </c>
      <c r="G323" s="52">
        <v>2</v>
      </c>
      <c r="H323" s="52">
        <v>12</v>
      </c>
      <c r="I323" s="53">
        <f t="shared" si="4"/>
        <v>5520</v>
      </c>
    </row>
    <row r="324" spans="1:9">
      <c r="A324" s="50" t="s">
        <v>31</v>
      </c>
      <c r="B324" s="51">
        <v>2910008</v>
      </c>
      <c r="C324" s="51" t="s">
        <v>356</v>
      </c>
      <c r="D324" s="52">
        <v>628</v>
      </c>
      <c r="E324" s="52">
        <v>1</v>
      </c>
      <c r="F324" s="52">
        <v>0</v>
      </c>
      <c r="G324" s="52">
        <v>0</v>
      </c>
      <c r="H324" s="52">
        <v>4</v>
      </c>
      <c r="I324" s="53">
        <f t="shared" si="4"/>
        <v>633</v>
      </c>
    </row>
    <row r="325" spans="1:9">
      <c r="A325" s="50" t="s">
        <v>31</v>
      </c>
      <c r="B325" s="51">
        <v>2910057</v>
      </c>
      <c r="C325" s="51" t="s">
        <v>357</v>
      </c>
      <c r="D325" s="52">
        <v>271</v>
      </c>
      <c r="E325" s="52">
        <v>0</v>
      </c>
      <c r="F325" s="52">
        <v>0</v>
      </c>
      <c r="G325" s="52">
        <v>0</v>
      </c>
      <c r="H325" s="52">
        <v>7</v>
      </c>
      <c r="I325" s="53">
        <f t="shared" si="4"/>
        <v>278</v>
      </c>
    </row>
    <row r="326" spans="1:9">
      <c r="A326" s="50" t="s">
        <v>31</v>
      </c>
      <c r="B326" s="51">
        <v>2910107</v>
      </c>
      <c r="C326" s="51" t="s">
        <v>431</v>
      </c>
      <c r="D326" s="52">
        <v>2129</v>
      </c>
      <c r="E326" s="52">
        <v>0</v>
      </c>
      <c r="F326" s="52">
        <v>0</v>
      </c>
      <c r="G326" s="52">
        <v>0</v>
      </c>
      <c r="H326" s="52">
        <v>0</v>
      </c>
      <c r="I326" s="53">
        <f t="shared" ref="I326:I389" si="5">SUM(D326:H326)</f>
        <v>2129</v>
      </c>
    </row>
    <row r="327" spans="1:9">
      <c r="A327" s="50" t="s">
        <v>31</v>
      </c>
      <c r="B327" s="51">
        <v>2910206</v>
      </c>
      <c r="C327" s="51" t="s">
        <v>433</v>
      </c>
      <c r="D327" s="52">
        <v>152</v>
      </c>
      <c r="E327" s="52">
        <v>3</v>
      </c>
      <c r="F327" s="52">
        <v>0</v>
      </c>
      <c r="G327" s="52">
        <v>3</v>
      </c>
      <c r="H327" s="52">
        <v>1</v>
      </c>
      <c r="I327" s="53">
        <f t="shared" si="5"/>
        <v>159</v>
      </c>
    </row>
    <row r="328" spans="1:9">
      <c r="A328" s="50" t="s">
        <v>31</v>
      </c>
      <c r="B328" s="51">
        <v>2910305</v>
      </c>
      <c r="C328" s="51" t="s">
        <v>359</v>
      </c>
      <c r="D328" s="52">
        <v>649</v>
      </c>
      <c r="E328" s="52">
        <v>0</v>
      </c>
      <c r="F328" s="52">
        <v>0</v>
      </c>
      <c r="G328" s="52">
        <v>0</v>
      </c>
      <c r="H328" s="52">
        <v>1</v>
      </c>
      <c r="I328" s="53">
        <f t="shared" si="5"/>
        <v>650</v>
      </c>
    </row>
    <row r="329" spans="1:9">
      <c r="A329" s="50" t="s">
        <v>31</v>
      </c>
      <c r="B329" s="51">
        <v>2910404</v>
      </c>
      <c r="C329" s="51" t="s">
        <v>360</v>
      </c>
      <c r="D329" s="52">
        <v>1411</v>
      </c>
      <c r="E329" s="52">
        <v>1</v>
      </c>
      <c r="F329" s="52">
        <v>0</v>
      </c>
      <c r="G329" s="52">
        <v>0</v>
      </c>
      <c r="H329" s="52">
        <v>9</v>
      </c>
      <c r="I329" s="53">
        <f t="shared" si="5"/>
        <v>1421</v>
      </c>
    </row>
    <row r="330" spans="1:9">
      <c r="A330" s="50" t="s">
        <v>31</v>
      </c>
      <c r="B330" s="51">
        <v>2910503</v>
      </c>
      <c r="C330" s="51" t="s">
        <v>361</v>
      </c>
      <c r="D330" s="52">
        <v>741</v>
      </c>
      <c r="E330" s="52">
        <v>1</v>
      </c>
      <c r="F330" s="52">
        <v>0</v>
      </c>
      <c r="G330" s="52">
        <v>1</v>
      </c>
      <c r="H330" s="52">
        <v>13</v>
      </c>
      <c r="I330" s="53">
        <f t="shared" si="5"/>
        <v>756</v>
      </c>
    </row>
    <row r="331" spans="1:9">
      <c r="A331" s="50" t="s">
        <v>31</v>
      </c>
      <c r="B331" s="51">
        <v>2900504</v>
      </c>
      <c r="C331" s="51" t="s">
        <v>362</v>
      </c>
      <c r="D331" s="52">
        <v>738</v>
      </c>
      <c r="E331" s="52">
        <v>0</v>
      </c>
      <c r="F331" s="52">
        <v>1</v>
      </c>
      <c r="G331" s="52">
        <v>0</v>
      </c>
      <c r="H331" s="52">
        <v>1</v>
      </c>
      <c r="I331" s="53">
        <f t="shared" si="5"/>
        <v>740</v>
      </c>
    </row>
    <row r="332" spans="1:9">
      <c r="A332" s="50" t="s">
        <v>31</v>
      </c>
      <c r="B332" s="51">
        <v>2910602</v>
      </c>
      <c r="C332" s="51" t="s">
        <v>364</v>
      </c>
      <c r="D332" s="52">
        <v>1219</v>
      </c>
      <c r="E332" s="52">
        <v>1</v>
      </c>
      <c r="F332" s="52">
        <v>0</v>
      </c>
      <c r="G332" s="52">
        <v>1</v>
      </c>
      <c r="H332" s="52">
        <v>27</v>
      </c>
      <c r="I332" s="53">
        <f t="shared" si="5"/>
        <v>1248</v>
      </c>
    </row>
    <row r="333" spans="1:9">
      <c r="A333" s="50" t="s">
        <v>31</v>
      </c>
      <c r="B333" s="51">
        <v>2910701</v>
      </c>
      <c r="C333" s="51" t="s">
        <v>365</v>
      </c>
      <c r="D333" s="52">
        <v>4706</v>
      </c>
      <c r="E333" s="52">
        <v>1</v>
      </c>
      <c r="F333" s="52">
        <v>0</v>
      </c>
      <c r="G333" s="52">
        <v>1</v>
      </c>
      <c r="H333" s="52">
        <v>1</v>
      </c>
      <c r="I333" s="53">
        <f t="shared" si="5"/>
        <v>4709</v>
      </c>
    </row>
    <row r="334" spans="1:9">
      <c r="A334" s="50" t="s">
        <v>31</v>
      </c>
      <c r="B334" s="51">
        <v>2910727</v>
      </c>
      <c r="C334" s="51" t="s">
        <v>366</v>
      </c>
      <c r="D334" s="52">
        <v>1436</v>
      </c>
      <c r="E334" s="52">
        <v>3</v>
      </c>
      <c r="F334" s="52">
        <v>0</v>
      </c>
      <c r="G334" s="52">
        <v>3</v>
      </c>
      <c r="H334" s="52">
        <v>1</v>
      </c>
      <c r="I334" s="53">
        <f t="shared" si="5"/>
        <v>1443</v>
      </c>
    </row>
    <row r="335" spans="1:9">
      <c r="A335" s="50" t="s">
        <v>31</v>
      </c>
      <c r="B335" s="51">
        <v>2910750</v>
      </c>
      <c r="C335" s="51" t="s">
        <v>367</v>
      </c>
      <c r="D335" s="52">
        <v>2206</v>
      </c>
      <c r="E335" s="52">
        <v>1</v>
      </c>
      <c r="F335" s="52">
        <v>0</v>
      </c>
      <c r="G335" s="52">
        <v>0</v>
      </c>
      <c r="H335" s="52">
        <v>1</v>
      </c>
      <c r="I335" s="53">
        <f t="shared" si="5"/>
        <v>2208</v>
      </c>
    </row>
    <row r="336" spans="1:9">
      <c r="A336" s="50" t="s">
        <v>31</v>
      </c>
      <c r="B336" s="51">
        <v>2910776</v>
      </c>
      <c r="C336" s="51" t="s">
        <v>443</v>
      </c>
      <c r="D336" s="52">
        <v>1047</v>
      </c>
      <c r="E336" s="52">
        <v>0</v>
      </c>
      <c r="F336" s="52">
        <v>0</v>
      </c>
      <c r="G336" s="52">
        <v>0</v>
      </c>
      <c r="H336" s="52">
        <v>2</v>
      </c>
      <c r="I336" s="53">
        <f t="shared" si="5"/>
        <v>1049</v>
      </c>
    </row>
    <row r="337" spans="1:9">
      <c r="A337" s="50" t="s">
        <v>31</v>
      </c>
      <c r="B337" s="51">
        <v>2910800</v>
      </c>
      <c r="C337" s="51" t="s">
        <v>368</v>
      </c>
      <c r="D337" s="52">
        <v>2179</v>
      </c>
      <c r="E337" s="52">
        <v>14</v>
      </c>
      <c r="F337" s="52">
        <v>0</v>
      </c>
      <c r="G337" s="52">
        <v>0</v>
      </c>
      <c r="H337" s="52">
        <v>21</v>
      </c>
      <c r="I337" s="53">
        <f t="shared" si="5"/>
        <v>2214</v>
      </c>
    </row>
    <row r="338" spans="1:9">
      <c r="A338" s="50" t="s">
        <v>31</v>
      </c>
      <c r="B338" s="51">
        <v>2910859</v>
      </c>
      <c r="C338" s="51" t="s">
        <v>369</v>
      </c>
      <c r="D338" s="52">
        <v>2782</v>
      </c>
      <c r="E338" s="52">
        <v>1</v>
      </c>
      <c r="F338" s="52">
        <v>0</v>
      </c>
      <c r="G338" s="52">
        <v>1</v>
      </c>
      <c r="H338" s="52">
        <v>3</v>
      </c>
      <c r="I338" s="53">
        <f t="shared" si="5"/>
        <v>2787</v>
      </c>
    </row>
    <row r="339" spans="1:9">
      <c r="A339" s="50" t="s">
        <v>31</v>
      </c>
      <c r="B339" s="51">
        <v>2910909</v>
      </c>
      <c r="C339" s="51" t="s">
        <v>447</v>
      </c>
      <c r="D339" s="52">
        <v>22</v>
      </c>
      <c r="E339" s="52">
        <v>0</v>
      </c>
      <c r="F339" s="52">
        <v>0</v>
      </c>
      <c r="G339" s="52">
        <v>0</v>
      </c>
      <c r="H339" s="52">
        <v>0</v>
      </c>
      <c r="I339" s="53">
        <f t="shared" si="5"/>
        <v>22</v>
      </c>
    </row>
    <row r="340" spans="1:9">
      <c r="A340" s="50" t="s">
        <v>31</v>
      </c>
      <c r="B340" s="51">
        <v>2911006</v>
      </c>
      <c r="C340" s="51" t="s">
        <v>370</v>
      </c>
      <c r="D340" s="52">
        <v>411</v>
      </c>
      <c r="E340" s="52">
        <v>0</v>
      </c>
      <c r="F340" s="52">
        <v>0</v>
      </c>
      <c r="G340" s="52">
        <v>0</v>
      </c>
      <c r="H340" s="52">
        <v>1</v>
      </c>
      <c r="I340" s="53">
        <f t="shared" si="5"/>
        <v>412</v>
      </c>
    </row>
    <row r="341" spans="1:9">
      <c r="A341" s="50" t="s">
        <v>31</v>
      </c>
      <c r="B341" s="51">
        <v>2911105</v>
      </c>
      <c r="C341" s="51" t="s">
        <v>450</v>
      </c>
      <c r="D341" s="52">
        <v>1413</v>
      </c>
      <c r="E341" s="52">
        <v>3</v>
      </c>
      <c r="F341" s="52">
        <v>0</v>
      </c>
      <c r="G341" s="52">
        <v>5</v>
      </c>
      <c r="H341" s="52">
        <v>1</v>
      </c>
      <c r="I341" s="53">
        <f t="shared" si="5"/>
        <v>1422</v>
      </c>
    </row>
    <row r="342" spans="1:9">
      <c r="A342" s="50" t="s">
        <v>31</v>
      </c>
      <c r="B342" s="51">
        <v>2911204</v>
      </c>
      <c r="C342" s="51" t="s">
        <v>371</v>
      </c>
      <c r="D342" s="52">
        <v>502</v>
      </c>
      <c r="E342" s="52">
        <v>0</v>
      </c>
      <c r="F342" s="52">
        <v>0</v>
      </c>
      <c r="G342" s="52">
        <v>1</v>
      </c>
      <c r="H342" s="52">
        <v>1</v>
      </c>
      <c r="I342" s="53">
        <f t="shared" si="5"/>
        <v>504</v>
      </c>
    </row>
    <row r="343" spans="1:9">
      <c r="A343" s="50" t="s">
        <v>31</v>
      </c>
      <c r="B343" s="51">
        <v>2911253</v>
      </c>
      <c r="C343" s="51" t="s">
        <v>453</v>
      </c>
      <c r="D343" s="52">
        <v>788</v>
      </c>
      <c r="E343" s="52">
        <v>0</v>
      </c>
      <c r="F343" s="52">
        <v>0</v>
      </c>
      <c r="G343" s="52">
        <v>0</v>
      </c>
      <c r="H343" s="52">
        <v>3</v>
      </c>
      <c r="I343" s="53">
        <f t="shared" si="5"/>
        <v>791</v>
      </c>
    </row>
    <row r="344" spans="1:9">
      <c r="A344" s="50" t="s">
        <v>31</v>
      </c>
      <c r="B344" s="51">
        <v>2911303</v>
      </c>
      <c r="C344" s="51" t="s">
        <v>455</v>
      </c>
      <c r="D344" s="52">
        <v>1647</v>
      </c>
      <c r="E344" s="52">
        <v>64</v>
      </c>
      <c r="F344" s="52">
        <v>0</v>
      </c>
      <c r="G344" s="52">
        <v>1</v>
      </c>
      <c r="H344" s="52">
        <v>2</v>
      </c>
      <c r="I344" s="53">
        <f t="shared" si="5"/>
        <v>1714</v>
      </c>
    </row>
    <row r="345" spans="1:9">
      <c r="A345" s="50" t="s">
        <v>31</v>
      </c>
      <c r="B345" s="51">
        <v>2911402</v>
      </c>
      <c r="C345" s="51" t="s">
        <v>372</v>
      </c>
      <c r="D345" s="52">
        <v>2401</v>
      </c>
      <c r="E345" s="52">
        <v>5</v>
      </c>
      <c r="F345" s="52">
        <v>0</v>
      </c>
      <c r="G345" s="52">
        <v>1</v>
      </c>
      <c r="H345" s="52">
        <v>0</v>
      </c>
      <c r="I345" s="53">
        <f t="shared" si="5"/>
        <v>2407</v>
      </c>
    </row>
    <row r="346" spans="1:9">
      <c r="A346" s="50" t="s">
        <v>31</v>
      </c>
      <c r="B346" s="51">
        <v>2911501</v>
      </c>
      <c r="C346" s="51" t="s">
        <v>373</v>
      </c>
      <c r="D346" s="52">
        <v>362</v>
      </c>
      <c r="E346" s="52">
        <v>1</v>
      </c>
      <c r="F346" s="52">
        <v>0</v>
      </c>
      <c r="G346" s="52">
        <v>0</v>
      </c>
      <c r="H346" s="52">
        <v>7</v>
      </c>
      <c r="I346" s="53">
        <f t="shared" si="5"/>
        <v>370</v>
      </c>
    </row>
    <row r="347" spans="1:9">
      <c r="A347" s="50" t="s">
        <v>31</v>
      </c>
      <c r="B347" s="51">
        <v>2911600</v>
      </c>
      <c r="C347" s="51" t="s">
        <v>374</v>
      </c>
      <c r="D347" s="52">
        <v>1888</v>
      </c>
      <c r="E347" s="52">
        <v>11</v>
      </c>
      <c r="F347" s="52">
        <v>0</v>
      </c>
      <c r="G347" s="52">
        <v>0</v>
      </c>
      <c r="H347" s="52">
        <v>1</v>
      </c>
      <c r="I347" s="53">
        <f t="shared" si="5"/>
        <v>1900</v>
      </c>
    </row>
    <row r="348" spans="1:9">
      <c r="A348" s="50" t="s">
        <v>31</v>
      </c>
      <c r="B348" s="51">
        <v>2911659</v>
      </c>
      <c r="C348" s="51" t="s">
        <v>375</v>
      </c>
      <c r="D348" s="52">
        <v>1815</v>
      </c>
      <c r="E348" s="52">
        <v>2</v>
      </c>
      <c r="F348" s="52">
        <v>0</v>
      </c>
      <c r="G348" s="52">
        <v>1</v>
      </c>
      <c r="H348" s="52">
        <v>0</v>
      </c>
      <c r="I348" s="53">
        <f t="shared" si="5"/>
        <v>1818</v>
      </c>
    </row>
    <row r="349" spans="1:9">
      <c r="A349" s="50" t="s">
        <v>31</v>
      </c>
      <c r="B349" s="51">
        <v>2911709</v>
      </c>
      <c r="C349" s="51" t="s">
        <v>376</v>
      </c>
      <c r="D349" s="52">
        <v>4124</v>
      </c>
      <c r="E349" s="52">
        <v>5</v>
      </c>
      <c r="F349" s="52">
        <v>0</v>
      </c>
      <c r="G349" s="52">
        <v>1</v>
      </c>
      <c r="H349" s="52">
        <v>33</v>
      </c>
      <c r="I349" s="53">
        <f t="shared" si="5"/>
        <v>4163</v>
      </c>
    </row>
    <row r="350" spans="1:9">
      <c r="A350" s="50" t="s">
        <v>31</v>
      </c>
      <c r="B350" s="51">
        <v>2911808</v>
      </c>
      <c r="C350" s="51" t="s">
        <v>377</v>
      </c>
      <c r="D350" s="52">
        <v>1579</v>
      </c>
      <c r="E350" s="52">
        <v>5</v>
      </c>
      <c r="F350" s="52">
        <v>0</v>
      </c>
      <c r="G350" s="52">
        <v>2</v>
      </c>
      <c r="H350" s="52">
        <v>24</v>
      </c>
      <c r="I350" s="53">
        <f t="shared" si="5"/>
        <v>1610</v>
      </c>
    </row>
    <row r="351" spans="1:9">
      <c r="A351" s="50" t="s">
        <v>31</v>
      </c>
      <c r="B351" s="51">
        <v>2911857</v>
      </c>
      <c r="C351" s="51" t="s">
        <v>378</v>
      </c>
      <c r="D351" s="52">
        <v>2004</v>
      </c>
      <c r="E351" s="52">
        <v>1</v>
      </c>
      <c r="F351" s="52">
        <v>0</v>
      </c>
      <c r="G351" s="52">
        <v>0</v>
      </c>
      <c r="H351" s="52">
        <v>0</v>
      </c>
      <c r="I351" s="53">
        <f t="shared" si="5"/>
        <v>2005</v>
      </c>
    </row>
    <row r="352" spans="1:9">
      <c r="A352" s="50" t="s">
        <v>31</v>
      </c>
      <c r="B352" s="51">
        <v>2911907</v>
      </c>
      <c r="C352" s="51" t="s">
        <v>379</v>
      </c>
      <c r="D352" s="52">
        <v>1933</v>
      </c>
      <c r="E352" s="52">
        <v>11</v>
      </c>
      <c r="F352" s="52">
        <v>1</v>
      </c>
      <c r="G352" s="52">
        <v>0</v>
      </c>
      <c r="H352" s="52">
        <v>4</v>
      </c>
      <c r="I352" s="53">
        <f t="shared" si="5"/>
        <v>1949</v>
      </c>
    </row>
    <row r="353" spans="1:9">
      <c r="A353" s="50" t="s">
        <v>31</v>
      </c>
      <c r="B353" s="51">
        <v>2912004</v>
      </c>
      <c r="C353" s="51" t="s">
        <v>380</v>
      </c>
      <c r="D353" s="52">
        <v>1936</v>
      </c>
      <c r="E353" s="52">
        <v>0</v>
      </c>
      <c r="F353" s="52">
        <v>0</v>
      </c>
      <c r="G353" s="52">
        <v>2</v>
      </c>
      <c r="H353" s="52">
        <v>0</v>
      </c>
      <c r="I353" s="53">
        <f t="shared" si="5"/>
        <v>1938</v>
      </c>
    </row>
    <row r="354" spans="1:9">
      <c r="A354" s="50" t="s">
        <v>31</v>
      </c>
      <c r="B354" s="51">
        <v>2912103</v>
      </c>
      <c r="C354" s="51" t="s">
        <v>381</v>
      </c>
      <c r="D354" s="52">
        <v>513</v>
      </c>
      <c r="E354" s="52">
        <v>1</v>
      </c>
      <c r="F354" s="52">
        <v>0</v>
      </c>
      <c r="G354" s="52">
        <v>0</v>
      </c>
      <c r="H354" s="52">
        <v>1</v>
      </c>
      <c r="I354" s="53">
        <f t="shared" si="5"/>
        <v>515</v>
      </c>
    </row>
    <row r="355" spans="1:9">
      <c r="A355" s="50" t="s">
        <v>31</v>
      </c>
      <c r="B355" s="51">
        <v>2912202</v>
      </c>
      <c r="C355" s="51" t="s">
        <v>382</v>
      </c>
      <c r="D355" s="52">
        <v>671</v>
      </c>
      <c r="E355" s="52">
        <v>2</v>
      </c>
      <c r="F355" s="52">
        <v>1</v>
      </c>
      <c r="G355" s="52">
        <v>0</v>
      </c>
      <c r="H355" s="52">
        <v>5</v>
      </c>
      <c r="I355" s="53">
        <f t="shared" si="5"/>
        <v>679</v>
      </c>
    </row>
    <row r="356" spans="1:9">
      <c r="A356" s="50" t="s">
        <v>31</v>
      </c>
      <c r="B356" s="51">
        <v>2912301</v>
      </c>
      <c r="C356" s="51" t="s">
        <v>383</v>
      </c>
      <c r="D356" s="52">
        <v>196</v>
      </c>
      <c r="E356" s="52">
        <v>1</v>
      </c>
      <c r="F356" s="52">
        <v>0</v>
      </c>
      <c r="G356" s="52">
        <v>0</v>
      </c>
      <c r="H356" s="52">
        <v>1</v>
      </c>
      <c r="I356" s="53">
        <f t="shared" si="5"/>
        <v>198</v>
      </c>
    </row>
    <row r="357" spans="1:9">
      <c r="A357" s="50" t="s">
        <v>31</v>
      </c>
      <c r="B357" s="51">
        <v>2912400</v>
      </c>
      <c r="C357" s="51" t="s">
        <v>384</v>
      </c>
      <c r="D357" s="52">
        <v>2764</v>
      </c>
      <c r="E357" s="52">
        <v>0</v>
      </c>
      <c r="F357" s="52">
        <v>0</v>
      </c>
      <c r="G357" s="52">
        <v>0</v>
      </c>
      <c r="H357" s="52">
        <v>0</v>
      </c>
      <c r="I357" s="53">
        <f t="shared" si="5"/>
        <v>2764</v>
      </c>
    </row>
    <row r="358" spans="1:9">
      <c r="A358" s="50" t="s">
        <v>31</v>
      </c>
      <c r="B358" s="51">
        <v>2912509</v>
      </c>
      <c r="C358" s="51" t="s">
        <v>386</v>
      </c>
      <c r="D358" s="52">
        <v>2032</v>
      </c>
      <c r="E358" s="52">
        <v>34</v>
      </c>
      <c r="F358" s="52">
        <v>0</v>
      </c>
      <c r="G358" s="52">
        <v>0</v>
      </c>
      <c r="H358" s="52">
        <v>3</v>
      </c>
      <c r="I358" s="53">
        <f t="shared" si="5"/>
        <v>2069</v>
      </c>
    </row>
    <row r="359" spans="1:9">
      <c r="A359" s="50" t="s">
        <v>31</v>
      </c>
      <c r="B359" s="51">
        <v>2912608</v>
      </c>
      <c r="C359" s="51" t="s">
        <v>471</v>
      </c>
      <c r="D359" s="52">
        <v>642</v>
      </c>
      <c r="E359" s="52">
        <v>0</v>
      </c>
      <c r="F359" s="52">
        <v>0</v>
      </c>
      <c r="G359" s="52">
        <v>0</v>
      </c>
      <c r="H359" s="52">
        <v>0</v>
      </c>
      <c r="I359" s="53">
        <f t="shared" si="5"/>
        <v>642</v>
      </c>
    </row>
    <row r="360" spans="1:9">
      <c r="A360" s="50" t="s">
        <v>31</v>
      </c>
      <c r="B360" s="51">
        <v>2912707</v>
      </c>
      <c r="C360" s="51" t="s">
        <v>387</v>
      </c>
      <c r="D360" s="52">
        <v>789</v>
      </c>
      <c r="E360" s="52">
        <v>6</v>
      </c>
      <c r="F360" s="52">
        <v>0</v>
      </c>
      <c r="G360" s="52">
        <v>1</v>
      </c>
      <c r="H360" s="52">
        <v>7</v>
      </c>
      <c r="I360" s="53">
        <f t="shared" si="5"/>
        <v>803</v>
      </c>
    </row>
    <row r="361" spans="1:9">
      <c r="A361" s="50" t="s">
        <v>31</v>
      </c>
      <c r="B361" s="51">
        <v>2912806</v>
      </c>
      <c r="C361" s="51" t="s">
        <v>474</v>
      </c>
      <c r="D361" s="52">
        <v>473</v>
      </c>
      <c r="E361" s="52">
        <v>0</v>
      </c>
      <c r="F361" s="52">
        <v>0</v>
      </c>
      <c r="G361" s="52">
        <v>0</v>
      </c>
      <c r="H361" s="52">
        <v>2</v>
      </c>
      <c r="I361" s="53">
        <f t="shared" si="5"/>
        <v>475</v>
      </c>
    </row>
    <row r="362" spans="1:9">
      <c r="A362" s="50" t="s">
        <v>31</v>
      </c>
      <c r="B362" s="51">
        <v>2912905</v>
      </c>
      <c r="C362" s="51" t="s">
        <v>388</v>
      </c>
      <c r="D362" s="52">
        <v>345</v>
      </c>
      <c r="E362" s="52">
        <v>1</v>
      </c>
      <c r="F362" s="52">
        <v>0</v>
      </c>
      <c r="G362" s="52">
        <v>0</v>
      </c>
      <c r="H362" s="52">
        <v>0</v>
      </c>
      <c r="I362" s="53">
        <f t="shared" si="5"/>
        <v>346</v>
      </c>
    </row>
    <row r="363" spans="1:9">
      <c r="A363" s="50" t="s">
        <v>31</v>
      </c>
      <c r="B363" s="51">
        <v>2913002</v>
      </c>
      <c r="C363" s="51" t="s">
        <v>477</v>
      </c>
      <c r="D363" s="52">
        <v>2452</v>
      </c>
      <c r="E363" s="52">
        <v>0</v>
      </c>
      <c r="F363" s="52">
        <v>0</v>
      </c>
      <c r="G363" s="52">
        <v>0</v>
      </c>
      <c r="H363" s="52">
        <v>0</v>
      </c>
      <c r="I363" s="53">
        <f t="shared" si="5"/>
        <v>2452</v>
      </c>
    </row>
    <row r="364" spans="1:9">
      <c r="A364" s="50" t="s">
        <v>31</v>
      </c>
      <c r="B364" s="51">
        <v>2913101</v>
      </c>
      <c r="C364" s="51" t="s">
        <v>389</v>
      </c>
      <c r="D364" s="52">
        <v>4492</v>
      </c>
      <c r="E364" s="52">
        <v>1</v>
      </c>
      <c r="F364" s="52">
        <v>0</v>
      </c>
      <c r="G364" s="52">
        <v>0</v>
      </c>
      <c r="H364" s="52">
        <v>0</v>
      </c>
      <c r="I364" s="53">
        <f t="shared" si="5"/>
        <v>4493</v>
      </c>
    </row>
    <row r="365" spans="1:9">
      <c r="A365" s="50" t="s">
        <v>31</v>
      </c>
      <c r="B365" s="51">
        <v>2913200</v>
      </c>
      <c r="C365" s="51" t="s">
        <v>390</v>
      </c>
      <c r="D365" s="52">
        <v>846</v>
      </c>
      <c r="E365" s="52">
        <v>1</v>
      </c>
      <c r="F365" s="52">
        <v>0</v>
      </c>
      <c r="G365" s="52">
        <v>0</v>
      </c>
      <c r="H365" s="52">
        <v>456</v>
      </c>
      <c r="I365" s="53">
        <f t="shared" si="5"/>
        <v>1303</v>
      </c>
    </row>
    <row r="366" spans="1:9">
      <c r="A366" s="50" t="s">
        <v>31</v>
      </c>
      <c r="B366" s="51">
        <v>2913309</v>
      </c>
      <c r="C366" s="51" t="s">
        <v>391</v>
      </c>
      <c r="D366" s="52">
        <v>258</v>
      </c>
      <c r="E366" s="52">
        <v>0</v>
      </c>
      <c r="F366" s="52">
        <v>0</v>
      </c>
      <c r="G366" s="52">
        <v>0</v>
      </c>
      <c r="H366" s="52">
        <v>0</v>
      </c>
      <c r="I366" s="53">
        <f t="shared" si="5"/>
        <v>258</v>
      </c>
    </row>
    <row r="367" spans="1:9">
      <c r="A367" s="50" t="s">
        <v>31</v>
      </c>
      <c r="B367" s="51">
        <v>2913408</v>
      </c>
      <c r="C367" s="51" t="s">
        <v>393</v>
      </c>
      <c r="D367" s="52">
        <v>1502</v>
      </c>
      <c r="E367" s="52">
        <v>0</v>
      </c>
      <c r="F367" s="52">
        <v>0</v>
      </c>
      <c r="G367" s="52">
        <v>0</v>
      </c>
      <c r="H367" s="52">
        <v>0</v>
      </c>
      <c r="I367" s="53">
        <f t="shared" si="5"/>
        <v>1502</v>
      </c>
    </row>
    <row r="368" spans="1:9">
      <c r="A368" s="50" t="s">
        <v>31</v>
      </c>
      <c r="B368" s="51">
        <v>2913457</v>
      </c>
      <c r="C368" s="51" t="s">
        <v>395</v>
      </c>
      <c r="D368" s="52">
        <v>849</v>
      </c>
      <c r="E368" s="52">
        <v>34</v>
      </c>
      <c r="F368" s="52">
        <v>0</v>
      </c>
      <c r="G368" s="52">
        <v>39</v>
      </c>
      <c r="H368" s="52">
        <v>204</v>
      </c>
      <c r="I368" s="53">
        <f t="shared" si="5"/>
        <v>1126</v>
      </c>
    </row>
    <row r="369" spans="1:9">
      <c r="A369" s="50" t="s">
        <v>31</v>
      </c>
      <c r="B369" s="51">
        <v>2913507</v>
      </c>
      <c r="C369" s="51" t="s">
        <v>396</v>
      </c>
      <c r="D369" s="52">
        <v>613</v>
      </c>
      <c r="E369" s="52">
        <v>2</v>
      </c>
      <c r="F369" s="52">
        <v>0</v>
      </c>
      <c r="G369" s="52">
        <v>0</v>
      </c>
      <c r="H369" s="52">
        <v>3</v>
      </c>
      <c r="I369" s="53">
        <f t="shared" si="5"/>
        <v>618</v>
      </c>
    </row>
    <row r="370" spans="1:9">
      <c r="A370" s="50" t="s">
        <v>31</v>
      </c>
      <c r="B370" s="51">
        <v>2913606</v>
      </c>
      <c r="C370" s="51" t="s">
        <v>397</v>
      </c>
      <c r="D370" s="52">
        <v>2252</v>
      </c>
      <c r="E370" s="52">
        <v>85</v>
      </c>
      <c r="F370" s="52">
        <v>0</v>
      </c>
      <c r="G370" s="52">
        <v>61</v>
      </c>
      <c r="H370" s="52">
        <v>758</v>
      </c>
      <c r="I370" s="53">
        <f t="shared" si="5"/>
        <v>3156</v>
      </c>
    </row>
    <row r="371" spans="1:9">
      <c r="A371" s="50" t="s">
        <v>31</v>
      </c>
      <c r="B371" s="51">
        <v>2913705</v>
      </c>
      <c r="C371" s="51" t="s">
        <v>399</v>
      </c>
      <c r="D371" s="52">
        <v>1404</v>
      </c>
      <c r="E371" s="52">
        <v>4</v>
      </c>
      <c r="F371" s="52">
        <v>0</v>
      </c>
      <c r="G371" s="52">
        <v>0</v>
      </c>
      <c r="H371" s="52">
        <v>2</v>
      </c>
      <c r="I371" s="53">
        <f t="shared" si="5"/>
        <v>1410</v>
      </c>
    </row>
    <row r="372" spans="1:9">
      <c r="A372" s="50" t="s">
        <v>31</v>
      </c>
      <c r="B372" s="51">
        <v>2913804</v>
      </c>
      <c r="C372" s="51" t="s">
        <v>487</v>
      </c>
      <c r="D372" s="52">
        <v>1018</v>
      </c>
      <c r="E372" s="52">
        <v>194</v>
      </c>
      <c r="F372" s="52">
        <v>2</v>
      </c>
      <c r="G372" s="52">
        <v>0</v>
      </c>
      <c r="H372" s="52">
        <v>0</v>
      </c>
      <c r="I372" s="53">
        <f t="shared" si="5"/>
        <v>1214</v>
      </c>
    </row>
    <row r="373" spans="1:9">
      <c r="A373" s="50" t="s">
        <v>31</v>
      </c>
      <c r="B373" s="51">
        <v>2913903</v>
      </c>
      <c r="C373" s="51" t="s">
        <v>400</v>
      </c>
      <c r="D373" s="52">
        <v>425</v>
      </c>
      <c r="E373" s="52">
        <v>3</v>
      </c>
      <c r="F373" s="52">
        <v>0</v>
      </c>
      <c r="G373" s="52">
        <v>0</v>
      </c>
      <c r="H373" s="52">
        <v>5</v>
      </c>
      <c r="I373" s="53">
        <f t="shared" si="5"/>
        <v>433</v>
      </c>
    </row>
    <row r="374" spans="1:9">
      <c r="A374" s="50" t="s">
        <v>31</v>
      </c>
      <c r="B374" s="51">
        <v>2914000</v>
      </c>
      <c r="C374" s="51" t="s">
        <v>401</v>
      </c>
      <c r="D374" s="52">
        <v>2866</v>
      </c>
      <c r="E374" s="52">
        <v>3</v>
      </c>
      <c r="F374" s="52">
        <v>0</v>
      </c>
      <c r="G374" s="52">
        <v>0</v>
      </c>
      <c r="H374" s="52">
        <v>0</v>
      </c>
      <c r="I374" s="53">
        <f t="shared" si="5"/>
        <v>2869</v>
      </c>
    </row>
    <row r="375" spans="1:9">
      <c r="A375" s="50" t="s">
        <v>31</v>
      </c>
      <c r="B375" s="51">
        <v>2914109</v>
      </c>
      <c r="C375" s="51" t="s">
        <v>402</v>
      </c>
      <c r="D375" s="52">
        <v>1626</v>
      </c>
      <c r="E375" s="52">
        <v>0</v>
      </c>
      <c r="F375" s="52">
        <v>0</v>
      </c>
      <c r="G375" s="52">
        <v>0</v>
      </c>
      <c r="H375" s="52">
        <v>0</v>
      </c>
      <c r="I375" s="53">
        <f t="shared" si="5"/>
        <v>1626</v>
      </c>
    </row>
    <row r="376" spans="1:9">
      <c r="A376" s="50" t="s">
        <v>31</v>
      </c>
      <c r="B376" s="51">
        <v>2914208</v>
      </c>
      <c r="C376" s="51" t="s">
        <v>492</v>
      </c>
      <c r="D376" s="52">
        <v>356</v>
      </c>
      <c r="E376" s="52">
        <v>2</v>
      </c>
      <c r="F376" s="52">
        <v>0</v>
      </c>
      <c r="G376" s="52">
        <v>0</v>
      </c>
      <c r="H376" s="52">
        <v>0</v>
      </c>
      <c r="I376" s="53">
        <f t="shared" si="5"/>
        <v>358</v>
      </c>
    </row>
    <row r="377" spans="1:9">
      <c r="A377" s="50" t="s">
        <v>31</v>
      </c>
      <c r="B377" s="51">
        <v>2914307</v>
      </c>
      <c r="C377" s="51" t="s">
        <v>404</v>
      </c>
      <c r="D377" s="52">
        <v>1546</v>
      </c>
      <c r="E377" s="52">
        <v>1</v>
      </c>
      <c r="F377" s="52">
        <v>1</v>
      </c>
      <c r="G377" s="52">
        <v>1</v>
      </c>
      <c r="H377" s="52">
        <v>1</v>
      </c>
      <c r="I377" s="53">
        <f t="shared" si="5"/>
        <v>1550</v>
      </c>
    </row>
    <row r="378" spans="1:9">
      <c r="A378" s="50" t="s">
        <v>31</v>
      </c>
      <c r="B378" s="51">
        <v>2914406</v>
      </c>
      <c r="C378" s="51" t="s">
        <v>406</v>
      </c>
      <c r="D378" s="52">
        <v>2575</v>
      </c>
      <c r="E378" s="52">
        <v>10</v>
      </c>
      <c r="F378" s="52">
        <v>0</v>
      </c>
      <c r="G378" s="52">
        <v>0</v>
      </c>
      <c r="H378" s="52">
        <v>2</v>
      </c>
      <c r="I378" s="53">
        <f t="shared" si="5"/>
        <v>2587</v>
      </c>
    </row>
    <row r="379" spans="1:9">
      <c r="A379" s="50" t="s">
        <v>31</v>
      </c>
      <c r="B379" s="51">
        <v>2914505</v>
      </c>
      <c r="C379" s="51" t="s">
        <v>408</v>
      </c>
      <c r="D379" s="52">
        <v>2405</v>
      </c>
      <c r="E379" s="52">
        <v>2</v>
      </c>
      <c r="F379" s="52">
        <v>3</v>
      </c>
      <c r="G379" s="52">
        <v>0</v>
      </c>
      <c r="H379" s="52">
        <v>1</v>
      </c>
      <c r="I379" s="53">
        <f t="shared" si="5"/>
        <v>2411</v>
      </c>
    </row>
    <row r="380" spans="1:9">
      <c r="A380" s="50" t="s">
        <v>31</v>
      </c>
      <c r="B380" s="51">
        <v>2914604</v>
      </c>
      <c r="C380" s="51" t="s">
        <v>409</v>
      </c>
      <c r="D380" s="52">
        <v>775</v>
      </c>
      <c r="E380" s="52">
        <v>0</v>
      </c>
      <c r="F380" s="52">
        <v>0</v>
      </c>
      <c r="G380" s="52">
        <v>0</v>
      </c>
      <c r="H380" s="52">
        <v>0</v>
      </c>
      <c r="I380" s="53">
        <f t="shared" si="5"/>
        <v>775</v>
      </c>
    </row>
    <row r="381" spans="1:9">
      <c r="A381" s="50" t="s">
        <v>31</v>
      </c>
      <c r="B381" s="51">
        <v>2914653</v>
      </c>
      <c r="C381" s="51" t="s">
        <v>498</v>
      </c>
      <c r="D381" s="52">
        <v>459</v>
      </c>
      <c r="E381" s="52">
        <v>0</v>
      </c>
      <c r="F381" s="52">
        <v>0</v>
      </c>
      <c r="G381" s="52">
        <v>0</v>
      </c>
      <c r="H381" s="52">
        <v>7</v>
      </c>
      <c r="I381" s="53">
        <f t="shared" si="5"/>
        <v>466</v>
      </c>
    </row>
    <row r="382" spans="1:9">
      <c r="A382" s="50" t="s">
        <v>31</v>
      </c>
      <c r="B382" s="51">
        <v>2914703</v>
      </c>
      <c r="C382" s="51" t="s">
        <v>410</v>
      </c>
      <c r="D382" s="52">
        <v>2370</v>
      </c>
      <c r="E382" s="52">
        <v>2</v>
      </c>
      <c r="F382" s="52">
        <v>0</v>
      </c>
      <c r="G382" s="52">
        <v>0</v>
      </c>
      <c r="H382" s="52">
        <v>2</v>
      </c>
      <c r="I382" s="53">
        <f t="shared" si="5"/>
        <v>2374</v>
      </c>
    </row>
    <row r="383" spans="1:9">
      <c r="A383" s="50" t="s">
        <v>31</v>
      </c>
      <c r="B383" s="51">
        <v>2914802</v>
      </c>
      <c r="C383" s="51" t="s">
        <v>411</v>
      </c>
      <c r="D383" s="52">
        <v>579</v>
      </c>
      <c r="E383" s="52">
        <v>108</v>
      </c>
      <c r="F383" s="52">
        <v>0</v>
      </c>
      <c r="G383" s="52">
        <v>0</v>
      </c>
      <c r="H383" s="52">
        <v>4</v>
      </c>
      <c r="I383" s="53">
        <f t="shared" si="5"/>
        <v>691</v>
      </c>
    </row>
    <row r="384" spans="1:9">
      <c r="A384" s="50" t="s">
        <v>31</v>
      </c>
      <c r="B384" s="51">
        <v>2914901</v>
      </c>
      <c r="C384" s="51" t="s">
        <v>412</v>
      </c>
      <c r="D384" s="52">
        <v>1492</v>
      </c>
      <c r="E384" s="52">
        <v>20</v>
      </c>
      <c r="F384" s="52">
        <v>0</v>
      </c>
      <c r="G384" s="52">
        <v>3</v>
      </c>
      <c r="H384" s="52">
        <v>39</v>
      </c>
      <c r="I384" s="53">
        <f t="shared" si="5"/>
        <v>1554</v>
      </c>
    </row>
    <row r="385" spans="1:9">
      <c r="A385" s="50" t="s">
        <v>31</v>
      </c>
      <c r="B385" s="51">
        <v>2915007</v>
      </c>
      <c r="C385" s="51" t="s">
        <v>413</v>
      </c>
      <c r="D385" s="52">
        <v>3022</v>
      </c>
      <c r="E385" s="52">
        <v>18</v>
      </c>
      <c r="F385" s="52">
        <v>0</v>
      </c>
      <c r="G385" s="52">
        <v>0</v>
      </c>
      <c r="H385" s="52">
        <v>4</v>
      </c>
      <c r="I385" s="53">
        <f t="shared" si="5"/>
        <v>3044</v>
      </c>
    </row>
    <row r="386" spans="1:9">
      <c r="A386" s="50" t="s">
        <v>31</v>
      </c>
      <c r="B386" s="51">
        <v>2915106</v>
      </c>
      <c r="C386" s="51" t="s">
        <v>415</v>
      </c>
      <c r="D386" s="52">
        <v>589</v>
      </c>
      <c r="E386" s="52">
        <v>21</v>
      </c>
      <c r="F386" s="52">
        <v>1</v>
      </c>
      <c r="G386" s="52">
        <v>0</v>
      </c>
      <c r="H386" s="52">
        <v>5</v>
      </c>
      <c r="I386" s="53">
        <f t="shared" si="5"/>
        <v>616</v>
      </c>
    </row>
    <row r="387" spans="1:9">
      <c r="A387" s="50" t="s">
        <v>31</v>
      </c>
      <c r="B387" s="51">
        <v>2915205</v>
      </c>
      <c r="C387" s="51" t="s">
        <v>505</v>
      </c>
      <c r="D387" s="52">
        <v>261</v>
      </c>
      <c r="E387" s="52">
        <v>0</v>
      </c>
      <c r="F387" s="52">
        <v>0</v>
      </c>
      <c r="G387" s="52">
        <v>0</v>
      </c>
      <c r="H387" s="52">
        <v>0</v>
      </c>
      <c r="I387" s="53">
        <f t="shared" si="5"/>
        <v>261</v>
      </c>
    </row>
    <row r="388" spans="1:9">
      <c r="A388" s="50" t="s">
        <v>31</v>
      </c>
      <c r="B388" s="51">
        <v>2915304</v>
      </c>
      <c r="C388" s="51" t="s">
        <v>416</v>
      </c>
      <c r="D388" s="52">
        <v>277</v>
      </c>
      <c r="E388" s="52">
        <v>9</v>
      </c>
      <c r="F388" s="52">
        <v>0</v>
      </c>
      <c r="G388" s="52">
        <v>0</v>
      </c>
      <c r="H388" s="52">
        <v>4</v>
      </c>
      <c r="I388" s="53">
        <f t="shared" si="5"/>
        <v>290</v>
      </c>
    </row>
    <row r="389" spans="1:9">
      <c r="A389" s="50" t="s">
        <v>31</v>
      </c>
      <c r="B389" s="51">
        <v>2915353</v>
      </c>
      <c r="C389" s="51" t="s">
        <v>417</v>
      </c>
      <c r="D389" s="52">
        <v>1728</v>
      </c>
      <c r="E389" s="52">
        <v>0</v>
      </c>
      <c r="F389" s="52">
        <v>0</v>
      </c>
      <c r="G389" s="52">
        <v>0</v>
      </c>
      <c r="H389" s="52">
        <v>8</v>
      </c>
      <c r="I389" s="53">
        <f t="shared" si="5"/>
        <v>1736</v>
      </c>
    </row>
    <row r="390" spans="1:9">
      <c r="A390" s="50" t="s">
        <v>31</v>
      </c>
      <c r="B390" s="51">
        <v>2915403</v>
      </c>
      <c r="C390" s="51" t="s">
        <v>419</v>
      </c>
      <c r="D390" s="52">
        <v>483</v>
      </c>
      <c r="E390" s="52">
        <v>2</v>
      </c>
      <c r="F390" s="52">
        <v>0</v>
      </c>
      <c r="G390" s="52">
        <v>0</v>
      </c>
      <c r="H390" s="52">
        <v>1</v>
      </c>
      <c r="I390" s="53">
        <f t="shared" ref="I390:I453" si="6">SUM(D390:H390)</f>
        <v>486</v>
      </c>
    </row>
    <row r="391" spans="1:9">
      <c r="A391" s="50" t="s">
        <v>31</v>
      </c>
      <c r="B391" s="51">
        <v>2915502</v>
      </c>
      <c r="C391" s="51" t="s">
        <v>420</v>
      </c>
      <c r="D391" s="52">
        <v>333</v>
      </c>
      <c r="E391" s="52">
        <v>0</v>
      </c>
      <c r="F391" s="52">
        <v>0</v>
      </c>
      <c r="G391" s="52">
        <v>0</v>
      </c>
      <c r="H391" s="52">
        <v>0</v>
      </c>
      <c r="I391" s="53">
        <f t="shared" si="6"/>
        <v>333</v>
      </c>
    </row>
    <row r="392" spans="1:9">
      <c r="A392" s="50" t="s">
        <v>31</v>
      </c>
      <c r="B392" s="51">
        <v>2915601</v>
      </c>
      <c r="C392" s="51" t="s">
        <v>422</v>
      </c>
      <c r="D392" s="52">
        <v>1980</v>
      </c>
      <c r="E392" s="52">
        <v>9</v>
      </c>
      <c r="F392" s="52">
        <v>0</v>
      </c>
      <c r="G392" s="52">
        <v>2</v>
      </c>
      <c r="H392" s="52">
        <v>3</v>
      </c>
      <c r="I392" s="53">
        <f t="shared" si="6"/>
        <v>1994</v>
      </c>
    </row>
    <row r="393" spans="1:9">
      <c r="A393" s="50" t="s">
        <v>31</v>
      </c>
      <c r="B393" s="51">
        <v>2915700</v>
      </c>
      <c r="C393" s="51" t="s">
        <v>512</v>
      </c>
      <c r="D393" s="52">
        <v>192</v>
      </c>
      <c r="E393" s="52">
        <v>0</v>
      </c>
      <c r="F393" s="52">
        <v>0</v>
      </c>
      <c r="G393" s="52">
        <v>1</v>
      </c>
      <c r="H393" s="52">
        <v>4</v>
      </c>
      <c r="I393" s="53">
        <f t="shared" si="6"/>
        <v>197</v>
      </c>
    </row>
    <row r="394" spans="1:9">
      <c r="A394" s="50" t="s">
        <v>31</v>
      </c>
      <c r="B394" s="51">
        <v>2915809</v>
      </c>
      <c r="C394" s="51" t="s">
        <v>424</v>
      </c>
      <c r="D394" s="52">
        <v>213</v>
      </c>
      <c r="E394" s="52">
        <v>2</v>
      </c>
      <c r="F394" s="52">
        <v>0</v>
      </c>
      <c r="G394" s="52">
        <v>1</v>
      </c>
      <c r="H394" s="52">
        <v>5</v>
      </c>
      <c r="I394" s="53">
        <f t="shared" si="6"/>
        <v>221</v>
      </c>
    </row>
    <row r="395" spans="1:9">
      <c r="A395" s="50" t="s">
        <v>31</v>
      </c>
      <c r="B395" s="51">
        <v>2915908</v>
      </c>
      <c r="C395" s="51" t="s">
        <v>515</v>
      </c>
      <c r="D395" s="52">
        <v>196</v>
      </c>
      <c r="E395" s="52">
        <v>2</v>
      </c>
      <c r="F395" s="52">
        <v>0</v>
      </c>
      <c r="G395" s="52">
        <v>1</v>
      </c>
      <c r="H395" s="52">
        <v>1</v>
      </c>
      <c r="I395" s="53">
        <f t="shared" si="6"/>
        <v>200</v>
      </c>
    </row>
    <row r="396" spans="1:9">
      <c r="A396" s="50" t="s">
        <v>31</v>
      </c>
      <c r="B396" s="51">
        <v>2916005</v>
      </c>
      <c r="C396" s="51" t="s">
        <v>425</v>
      </c>
      <c r="D396" s="52">
        <v>1125</v>
      </c>
      <c r="E396" s="52">
        <v>0</v>
      </c>
      <c r="F396" s="52">
        <v>0</v>
      </c>
      <c r="G396" s="52">
        <v>1</v>
      </c>
      <c r="H396" s="52">
        <v>1</v>
      </c>
      <c r="I396" s="53">
        <f t="shared" si="6"/>
        <v>1127</v>
      </c>
    </row>
    <row r="397" spans="1:9">
      <c r="A397" s="50" t="s">
        <v>31</v>
      </c>
      <c r="B397" s="51">
        <v>2916104</v>
      </c>
      <c r="C397" s="51" t="s">
        <v>518</v>
      </c>
      <c r="D397" s="52">
        <v>35</v>
      </c>
      <c r="E397" s="52">
        <v>9</v>
      </c>
      <c r="F397" s="52">
        <v>0</v>
      </c>
      <c r="G397" s="52">
        <v>0</v>
      </c>
      <c r="H397" s="52">
        <v>2212</v>
      </c>
      <c r="I397" s="53">
        <f t="shared" si="6"/>
        <v>2256</v>
      </c>
    </row>
    <row r="398" spans="1:9">
      <c r="A398" s="50" t="s">
        <v>31</v>
      </c>
      <c r="B398" s="51">
        <v>2916203</v>
      </c>
      <c r="C398" s="51" t="s">
        <v>520</v>
      </c>
      <c r="D398" s="52">
        <v>108</v>
      </c>
      <c r="E398" s="52">
        <v>0</v>
      </c>
      <c r="F398" s="52">
        <v>0</v>
      </c>
      <c r="G398" s="52">
        <v>0</v>
      </c>
      <c r="H398" s="52">
        <v>6</v>
      </c>
      <c r="I398" s="53">
        <f t="shared" si="6"/>
        <v>114</v>
      </c>
    </row>
    <row r="399" spans="1:9">
      <c r="A399" s="50" t="s">
        <v>31</v>
      </c>
      <c r="B399" s="51">
        <v>2916302</v>
      </c>
      <c r="C399" s="51" t="s">
        <v>426</v>
      </c>
      <c r="D399" s="52">
        <v>521</v>
      </c>
      <c r="E399" s="52">
        <v>64</v>
      </c>
      <c r="F399" s="52">
        <v>0</v>
      </c>
      <c r="G399" s="52">
        <v>0</v>
      </c>
      <c r="H399" s="52">
        <v>123</v>
      </c>
      <c r="I399" s="53">
        <f t="shared" si="6"/>
        <v>708</v>
      </c>
    </row>
    <row r="400" spans="1:9">
      <c r="A400" s="50" t="s">
        <v>31</v>
      </c>
      <c r="B400" s="51">
        <v>2916401</v>
      </c>
      <c r="C400" s="51" t="s">
        <v>427</v>
      </c>
      <c r="D400" s="52">
        <v>48</v>
      </c>
      <c r="E400" s="52">
        <v>0</v>
      </c>
      <c r="F400" s="52">
        <v>0</v>
      </c>
      <c r="G400" s="52">
        <v>0</v>
      </c>
      <c r="H400" s="52">
        <v>4</v>
      </c>
      <c r="I400" s="53">
        <f t="shared" si="6"/>
        <v>52</v>
      </c>
    </row>
    <row r="401" spans="1:9">
      <c r="A401" s="50" t="s">
        <v>31</v>
      </c>
      <c r="B401" s="51">
        <v>2916500</v>
      </c>
      <c r="C401" s="51" t="s">
        <v>428</v>
      </c>
      <c r="D401" s="52">
        <v>2103</v>
      </c>
      <c r="E401" s="52">
        <v>15</v>
      </c>
      <c r="F401" s="52">
        <v>1</v>
      </c>
      <c r="G401" s="52">
        <v>0</v>
      </c>
      <c r="H401" s="52">
        <v>3</v>
      </c>
      <c r="I401" s="53">
        <f t="shared" si="6"/>
        <v>2122</v>
      </c>
    </row>
    <row r="402" spans="1:9">
      <c r="A402" s="50" t="s">
        <v>31</v>
      </c>
      <c r="B402" s="51">
        <v>2916609</v>
      </c>
      <c r="C402" s="51" t="s">
        <v>525</v>
      </c>
      <c r="D402" s="52">
        <v>314</v>
      </c>
      <c r="E402" s="52">
        <v>0</v>
      </c>
      <c r="F402" s="52">
        <v>0</v>
      </c>
      <c r="G402" s="52">
        <v>13</v>
      </c>
      <c r="H402" s="52">
        <v>7</v>
      </c>
      <c r="I402" s="53">
        <f t="shared" si="6"/>
        <v>334</v>
      </c>
    </row>
    <row r="403" spans="1:9">
      <c r="A403" s="50" t="s">
        <v>31</v>
      </c>
      <c r="B403" s="51">
        <v>2916708</v>
      </c>
      <c r="C403" s="51" t="s">
        <v>527</v>
      </c>
      <c r="D403" s="52">
        <v>413</v>
      </c>
      <c r="E403" s="52">
        <v>2</v>
      </c>
      <c r="F403" s="52">
        <v>0</v>
      </c>
      <c r="G403" s="52">
        <v>0</v>
      </c>
      <c r="H403" s="52">
        <v>0</v>
      </c>
      <c r="I403" s="53">
        <f t="shared" si="6"/>
        <v>415</v>
      </c>
    </row>
    <row r="404" spans="1:9">
      <c r="A404" s="50" t="s">
        <v>31</v>
      </c>
      <c r="B404" s="51">
        <v>2916807</v>
      </c>
      <c r="C404" s="51" t="s">
        <v>529</v>
      </c>
      <c r="D404" s="52">
        <v>284</v>
      </c>
      <c r="E404" s="52">
        <v>0</v>
      </c>
      <c r="F404" s="52">
        <v>0</v>
      </c>
      <c r="G404" s="52">
        <v>0</v>
      </c>
      <c r="H404" s="52">
        <v>2</v>
      </c>
      <c r="I404" s="53">
        <f t="shared" si="6"/>
        <v>286</v>
      </c>
    </row>
    <row r="405" spans="1:9">
      <c r="A405" s="50" t="s">
        <v>31</v>
      </c>
      <c r="B405" s="51">
        <v>2916856</v>
      </c>
      <c r="C405" s="51" t="s">
        <v>531</v>
      </c>
      <c r="D405" s="52">
        <v>1707</v>
      </c>
      <c r="E405" s="52">
        <v>1</v>
      </c>
      <c r="F405" s="52">
        <v>0</v>
      </c>
      <c r="G405" s="52">
        <v>0</v>
      </c>
      <c r="H405" s="52">
        <v>0</v>
      </c>
      <c r="I405" s="53">
        <f t="shared" si="6"/>
        <v>1708</v>
      </c>
    </row>
    <row r="406" spans="1:9">
      <c r="A406" s="50" t="s">
        <v>31</v>
      </c>
      <c r="B406" s="51">
        <v>2916906</v>
      </c>
      <c r="C406" s="51" t="s">
        <v>429</v>
      </c>
      <c r="D406" s="52">
        <v>472</v>
      </c>
      <c r="E406" s="52">
        <v>0</v>
      </c>
      <c r="F406" s="52">
        <v>0</v>
      </c>
      <c r="G406" s="52">
        <v>0</v>
      </c>
      <c r="H406" s="52">
        <v>0</v>
      </c>
      <c r="I406" s="53">
        <f t="shared" si="6"/>
        <v>472</v>
      </c>
    </row>
    <row r="407" spans="1:9">
      <c r="A407" s="50" t="s">
        <v>31</v>
      </c>
      <c r="B407" s="51">
        <v>2917003</v>
      </c>
      <c r="C407" s="51" t="s">
        <v>430</v>
      </c>
      <c r="D407" s="52">
        <v>4675</v>
      </c>
      <c r="E407" s="52">
        <v>13</v>
      </c>
      <c r="F407" s="52">
        <v>1</v>
      </c>
      <c r="G407" s="52">
        <v>2</v>
      </c>
      <c r="H407" s="52">
        <v>213</v>
      </c>
      <c r="I407" s="53">
        <f t="shared" si="6"/>
        <v>4904</v>
      </c>
    </row>
    <row r="408" spans="1:9">
      <c r="A408" s="50" t="s">
        <v>31</v>
      </c>
      <c r="B408" s="51">
        <v>2917102</v>
      </c>
      <c r="C408" s="51" t="s">
        <v>535</v>
      </c>
      <c r="D408" s="52">
        <v>225</v>
      </c>
      <c r="E408" s="52">
        <v>0</v>
      </c>
      <c r="F408" s="52">
        <v>0</v>
      </c>
      <c r="G408" s="52">
        <v>0</v>
      </c>
      <c r="H408" s="52">
        <v>0</v>
      </c>
      <c r="I408" s="53">
        <f t="shared" si="6"/>
        <v>225</v>
      </c>
    </row>
    <row r="409" spans="1:9">
      <c r="A409" s="50" t="s">
        <v>31</v>
      </c>
      <c r="B409" s="51">
        <v>2917201</v>
      </c>
      <c r="C409" s="51" t="s">
        <v>432</v>
      </c>
      <c r="D409" s="52">
        <v>1746</v>
      </c>
      <c r="E409" s="52">
        <v>0</v>
      </c>
      <c r="F409" s="52">
        <v>1</v>
      </c>
      <c r="G409" s="52">
        <v>1</v>
      </c>
      <c r="H409" s="52">
        <v>0</v>
      </c>
      <c r="I409" s="53">
        <f t="shared" si="6"/>
        <v>1748</v>
      </c>
    </row>
    <row r="410" spans="1:9">
      <c r="A410" s="50" t="s">
        <v>31</v>
      </c>
      <c r="B410" s="51">
        <v>2917300</v>
      </c>
      <c r="C410" s="51" t="s">
        <v>434</v>
      </c>
      <c r="D410" s="52">
        <v>1094</v>
      </c>
      <c r="E410" s="52">
        <v>8</v>
      </c>
      <c r="F410" s="52">
        <v>0</v>
      </c>
      <c r="G410" s="52">
        <v>34</v>
      </c>
      <c r="H410" s="52">
        <v>770</v>
      </c>
      <c r="I410" s="53">
        <f t="shared" si="6"/>
        <v>1906</v>
      </c>
    </row>
    <row r="411" spans="1:9">
      <c r="A411" s="50" t="s">
        <v>31</v>
      </c>
      <c r="B411" s="51">
        <v>2917334</v>
      </c>
      <c r="C411" s="51" t="s">
        <v>435</v>
      </c>
      <c r="D411" s="52">
        <v>1308</v>
      </c>
      <c r="E411" s="52">
        <v>0</v>
      </c>
      <c r="F411" s="52">
        <v>0</v>
      </c>
      <c r="G411" s="52">
        <v>0</v>
      </c>
      <c r="H411" s="52">
        <v>0</v>
      </c>
      <c r="I411" s="53">
        <f t="shared" si="6"/>
        <v>1308</v>
      </c>
    </row>
    <row r="412" spans="1:9">
      <c r="A412" s="50" t="s">
        <v>31</v>
      </c>
      <c r="B412" s="51">
        <v>2917359</v>
      </c>
      <c r="C412" s="51" t="s">
        <v>436</v>
      </c>
      <c r="D412" s="52">
        <v>1497</v>
      </c>
      <c r="E412" s="52">
        <v>0</v>
      </c>
      <c r="F412" s="52">
        <v>0</v>
      </c>
      <c r="G412" s="52">
        <v>0</v>
      </c>
      <c r="H412" s="52">
        <v>2</v>
      </c>
      <c r="I412" s="53">
        <f t="shared" si="6"/>
        <v>1499</v>
      </c>
    </row>
    <row r="413" spans="1:9">
      <c r="A413" s="50" t="s">
        <v>31</v>
      </c>
      <c r="B413" s="51">
        <v>2917409</v>
      </c>
      <c r="C413" s="51" t="s">
        <v>437</v>
      </c>
      <c r="D413" s="52">
        <v>2413</v>
      </c>
      <c r="E413" s="52">
        <v>0</v>
      </c>
      <c r="F413" s="52">
        <v>0</v>
      </c>
      <c r="G413" s="52">
        <v>2</v>
      </c>
      <c r="H413" s="52">
        <v>2</v>
      </c>
      <c r="I413" s="53">
        <f t="shared" si="6"/>
        <v>2417</v>
      </c>
    </row>
    <row r="414" spans="1:9">
      <c r="A414" s="50" t="s">
        <v>31</v>
      </c>
      <c r="B414" s="51">
        <v>2917508</v>
      </c>
      <c r="C414" s="51" t="s">
        <v>438</v>
      </c>
      <c r="D414" s="52">
        <v>2220</v>
      </c>
      <c r="E414" s="52">
        <v>2</v>
      </c>
      <c r="F414" s="52">
        <v>0</v>
      </c>
      <c r="G414" s="52">
        <v>1</v>
      </c>
      <c r="H414" s="52">
        <v>2</v>
      </c>
      <c r="I414" s="53">
        <f t="shared" si="6"/>
        <v>2225</v>
      </c>
    </row>
    <row r="415" spans="1:9">
      <c r="A415" s="50" t="s">
        <v>31</v>
      </c>
      <c r="B415" s="51">
        <v>2917607</v>
      </c>
      <c r="C415" s="51" t="s">
        <v>439</v>
      </c>
      <c r="D415" s="52">
        <v>1420</v>
      </c>
      <c r="E415" s="52">
        <v>7</v>
      </c>
      <c r="F415" s="52">
        <v>0</v>
      </c>
      <c r="G415" s="52">
        <v>1</v>
      </c>
      <c r="H415" s="52">
        <v>2</v>
      </c>
      <c r="I415" s="53">
        <f t="shared" si="6"/>
        <v>1430</v>
      </c>
    </row>
    <row r="416" spans="1:9">
      <c r="A416" s="50" t="s">
        <v>31</v>
      </c>
      <c r="B416" s="51">
        <v>2917706</v>
      </c>
      <c r="C416" s="51" t="s">
        <v>440</v>
      </c>
      <c r="D416" s="52">
        <v>1892</v>
      </c>
      <c r="E416" s="52">
        <v>2</v>
      </c>
      <c r="F416" s="52">
        <v>0</v>
      </c>
      <c r="G416" s="52">
        <v>27</v>
      </c>
      <c r="H416" s="52">
        <v>1</v>
      </c>
      <c r="I416" s="53">
        <f t="shared" si="6"/>
        <v>1922</v>
      </c>
    </row>
    <row r="417" spans="1:9">
      <c r="A417" s="50" t="s">
        <v>31</v>
      </c>
      <c r="B417" s="51">
        <v>2917805</v>
      </c>
      <c r="C417" s="51" t="s">
        <v>441</v>
      </c>
      <c r="D417" s="52">
        <v>1433</v>
      </c>
      <c r="E417" s="52">
        <v>8</v>
      </c>
      <c r="F417" s="52">
        <v>7</v>
      </c>
      <c r="G417" s="52">
        <v>4</v>
      </c>
      <c r="H417" s="52">
        <v>1010</v>
      </c>
      <c r="I417" s="53">
        <f t="shared" si="6"/>
        <v>2462</v>
      </c>
    </row>
    <row r="418" spans="1:9">
      <c r="A418" s="50" t="s">
        <v>31</v>
      </c>
      <c r="B418" s="51">
        <v>2917904</v>
      </c>
      <c r="C418" s="51" t="s">
        <v>442</v>
      </c>
      <c r="D418" s="52">
        <v>349</v>
      </c>
      <c r="E418" s="52">
        <v>2</v>
      </c>
      <c r="F418" s="52">
        <v>0</v>
      </c>
      <c r="G418" s="52">
        <v>0</v>
      </c>
      <c r="H418" s="52">
        <v>5</v>
      </c>
      <c r="I418" s="53">
        <f t="shared" si="6"/>
        <v>356</v>
      </c>
    </row>
    <row r="419" spans="1:9">
      <c r="A419" s="50" t="s">
        <v>31</v>
      </c>
      <c r="B419" s="51">
        <v>2918001</v>
      </c>
      <c r="C419" s="51" t="s">
        <v>444</v>
      </c>
      <c r="D419" s="52">
        <v>967</v>
      </c>
      <c r="E419" s="52">
        <v>3</v>
      </c>
      <c r="F419" s="52">
        <v>0</v>
      </c>
      <c r="G419" s="52">
        <v>0</v>
      </c>
      <c r="H419" s="52">
        <v>18</v>
      </c>
      <c r="I419" s="53">
        <f t="shared" si="6"/>
        <v>988</v>
      </c>
    </row>
    <row r="420" spans="1:9">
      <c r="A420" s="50" t="s">
        <v>31</v>
      </c>
      <c r="B420" s="51">
        <v>2918100</v>
      </c>
      <c r="C420" s="51" t="s">
        <v>445</v>
      </c>
      <c r="D420" s="52">
        <v>5337</v>
      </c>
      <c r="E420" s="52">
        <v>5</v>
      </c>
      <c r="F420" s="52">
        <v>0</v>
      </c>
      <c r="G420" s="52">
        <v>2</v>
      </c>
      <c r="H420" s="52">
        <v>5</v>
      </c>
      <c r="I420" s="53">
        <f t="shared" si="6"/>
        <v>5349</v>
      </c>
    </row>
    <row r="421" spans="1:9">
      <c r="A421" s="50" t="s">
        <v>31</v>
      </c>
      <c r="B421" s="51">
        <v>2918209</v>
      </c>
      <c r="C421" s="51" t="s">
        <v>446</v>
      </c>
      <c r="D421" s="52">
        <v>1047</v>
      </c>
      <c r="E421" s="52">
        <v>1</v>
      </c>
      <c r="F421" s="52">
        <v>0</v>
      </c>
      <c r="G421" s="52">
        <v>0</v>
      </c>
      <c r="H421" s="52">
        <v>4</v>
      </c>
      <c r="I421" s="53">
        <f t="shared" si="6"/>
        <v>1052</v>
      </c>
    </row>
    <row r="422" spans="1:9">
      <c r="A422" s="50" t="s">
        <v>31</v>
      </c>
      <c r="B422" s="51">
        <v>2918308</v>
      </c>
      <c r="C422" s="51" t="s">
        <v>448</v>
      </c>
      <c r="D422" s="52">
        <v>429</v>
      </c>
      <c r="E422" s="52">
        <v>0</v>
      </c>
      <c r="F422" s="52">
        <v>0</v>
      </c>
      <c r="G422" s="52">
        <v>0</v>
      </c>
      <c r="H422" s="52">
        <v>1</v>
      </c>
      <c r="I422" s="53">
        <f t="shared" si="6"/>
        <v>430</v>
      </c>
    </row>
    <row r="423" spans="1:9">
      <c r="A423" s="50" t="s">
        <v>31</v>
      </c>
      <c r="B423" s="51">
        <v>2918357</v>
      </c>
      <c r="C423" s="51" t="s">
        <v>449</v>
      </c>
      <c r="D423" s="52">
        <v>2931</v>
      </c>
      <c r="E423" s="52">
        <v>37</v>
      </c>
      <c r="F423" s="52">
        <v>0</v>
      </c>
      <c r="G423" s="52">
        <v>1</v>
      </c>
      <c r="H423" s="52">
        <v>0</v>
      </c>
      <c r="I423" s="53">
        <f t="shared" si="6"/>
        <v>2969</v>
      </c>
    </row>
    <row r="424" spans="1:9">
      <c r="A424" s="50" t="s">
        <v>31</v>
      </c>
      <c r="B424" s="51">
        <v>2918407</v>
      </c>
      <c r="C424" s="51" t="s">
        <v>451</v>
      </c>
      <c r="D424" s="52">
        <v>8371</v>
      </c>
      <c r="E424" s="52">
        <v>1</v>
      </c>
      <c r="F424" s="52">
        <v>0</v>
      </c>
      <c r="G424" s="52">
        <v>0</v>
      </c>
      <c r="H424" s="52">
        <v>38</v>
      </c>
      <c r="I424" s="53">
        <f t="shared" si="6"/>
        <v>8410</v>
      </c>
    </row>
    <row r="425" spans="1:9">
      <c r="A425" s="50" t="s">
        <v>31</v>
      </c>
      <c r="B425" s="51">
        <v>2918456</v>
      </c>
      <c r="C425" s="51" t="s">
        <v>452</v>
      </c>
      <c r="D425" s="52">
        <v>881</v>
      </c>
      <c r="E425" s="52">
        <v>1</v>
      </c>
      <c r="F425" s="52">
        <v>0</v>
      </c>
      <c r="G425" s="52">
        <v>0</v>
      </c>
      <c r="H425" s="52">
        <v>5</v>
      </c>
      <c r="I425" s="53">
        <f t="shared" si="6"/>
        <v>887</v>
      </c>
    </row>
    <row r="426" spans="1:9">
      <c r="A426" s="50" t="s">
        <v>31</v>
      </c>
      <c r="B426" s="51">
        <v>2918506</v>
      </c>
      <c r="C426" s="51" t="s">
        <v>554</v>
      </c>
      <c r="D426" s="52">
        <v>2439</v>
      </c>
      <c r="E426" s="52">
        <v>0</v>
      </c>
      <c r="F426" s="52">
        <v>0</v>
      </c>
      <c r="G426" s="52">
        <v>0</v>
      </c>
      <c r="H426" s="52">
        <v>0</v>
      </c>
      <c r="I426" s="53">
        <f t="shared" si="6"/>
        <v>2439</v>
      </c>
    </row>
    <row r="427" spans="1:9">
      <c r="A427" s="50" t="s">
        <v>31</v>
      </c>
      <c r="B427" s="51">
        <v>2918555</v>
      </c>
      <c r="C427" s="51" t="s">
        <v>454</v>
      </c>
      <c r="D427" s="52">
        <v>430</v>
      </c>
      <c r="E427" s="52">
        <v>0</v>
      </c>
      <c r="F427" s="52">
        <v>0</v>
      </c>
      <c r="G427" s="52">
        <v>0</v>
      </c>
      <c r="H427" s="52">
        <v>0</v>
      </c>
      <c r="I427" s="53">
        <f t="shared" si="6"/>
        <v>430</v>
      </c>
    </row>
    <row r="428" spans="1:9">
      <c r="A428" s="50" t="s">
        <v>31</v>
      </c>
      <c r="B428" s="51">
        <v>2918605</v>
      </c>
      <c r="C428" s="51" t="s">
        <v>557</v>
      </c>
      <c r="D428" s="52">
        <v>1364</v>
      </c>
      <c r="E428" s="52">
        <v>8</v>
      </c>
      <c r="F428" s="52">
        <v>0</v>
      </c>
      <c r="G428" s="52">
        <v>0</v>
      </c>
      <c r="H428" s="52">
        <v>0</v>
      </c>
      <c r="I428" s="53">
        <f t="shared" si="6"/>
        <v>1372</v>
      </c>
    </row>
    <row r="429" spans="1:9">
      <c r="A429" s="50" t="s">
        <v>31</v>
      </c>
      <c r="B429" s="51">
        <v>2918704</v>
      </c>
      <c r="C429" s="51" t="s">
        <v>456</v>
      </c>
      <c r="D429" s="52">
        <v>395</v>
      </c>
      <c r="E429" s="52">
        <v>0</v>
      </c>
      <c r="F429" s="52">
        <v>0</v>
      </c>
      <c r="G429" s="52">
        <v>0</v>
      </c>
      <c r="H429" s="52">
        <v>0</v>
      </c>
      <c r="I429" s="53">
        <f t="shared" si="6"/>
        <v>395</v>
      </c>
    </row>
    <row r="430" spans="1:9">
      <c r="A430" s="50" t="s">
        <v>31</v>
      </c>
      <c r="B430" s="51">
        <v>2918753</v>
      </c>
      <c r="C430" s="51" t="s">
        <v>457</v>
      </c>
      <c r="D430" s="52">
        <v>2492</v>
      </c>
      <c r="E430" s="52">
        <v>0</v>
      </c>
      <c r="F430" s="52">
        <v>0</v>
      </c>
      <c r="G430" s="52">
        <v>0</v>
      </c>
      <c r="H430" s="52">
        <v>0</v>
      </c>
      <c r="I430" s="53">
        <f t="shared" si="6"/>
        <v>2492</v>
      </c>
    </row>
    <row r="431" spans="1:9">
      <c r="A431" s="50" t="s">
        <v>31</v>
      </c>
      <c r="B431" s="51">
        <v>2918803</v>
      </c>
      <c r="C431" s="51" t="s">
        <v>458</v>
      </c>
      <c r="D431" s="52">
        <v>1911</v>
      </c>
      <c r="E431" s="52">
        <v>4</v>
      </c>
      <c r="F431" s="52">
        <v>0</v>
      </c>
      <c r="G431" s="52">
        <v>1</v>
      </c>
      <c r="H431" s="52">
        <v>3</v>
      </c>
      <c r="I431" s="53">
        <f t="shared" si="6"/>
        <v>1919</v>
      </c>
    </row>
    <row r="432" spans="1:9">
      <c r="A432" s="50" t="s">
        <v>31</v>
      </c>
      <c r="B432" s="51">
        <v>2918902</v>
      </c>
      <c r="C432" s="51" t="s">
        <v>562</v>
      </c>
      <c r="D432" s="52">
        <v>102</v>
      </c>
      <c r="E432" s="52">
        <v>0</v>
      </c>
      <c r="F432" s="52">
        <v>0</v>
      </c>
      <c r="G432" s="52">
        <v>0</v>
      </c>
      <c r="H432" s="52">
        <v>1</v>
      </c>
      <c r="I432" s="53">
        <f t="shared" si="6"/>
        <v>103</v>
      </c>
    </row>
    <row r="433" spans="1:9">
      <c r="A433" s="50" t="s">
        <v>31</v>
      </c>
      <c r="B433" s="51">
        <v>2919009</v>
      </c>
      <c r="C433" s="51" t="s">
        <v>564</v>
      </c>
      <c r="D433" s="52">
        <v>739</v>
      </c>
      <c r="E433" s="52">
        <v>0</v>
      </c>
      <c r="F433" s="52">
        <v>0</v>
      </c>
      <c r="G433" s="52">
        <v>0</v>
      </c>
      <c r="H433" s="52">
        <v>0</v>
      </c>
      <c r="I433" s="53">
        <f t="shared" si="6"/>
        <v>739</v>
      </c>
    </row>
    <row r="434" spans="1:9">
      <c r="A434" s="50" t="s">
        <v>31</v>
      </c>
      <c r="B434" s="51">
        <v>2919058</v>
      </c>
      <c r="C434" s="51" t="s">
        <v>459</v>
      </c>
      <c r="D434" s="52">
        <v>786</v>
      </c>
      <c r="E434" s="52">
        <v>0</v>
      </c>
      <c r="F434" s="52">
        <v>0</v>
      </c>
      <c r="G434" s="52">
        <v>0</v>
      </c>
      <c r="H434" s="52">
        <v>0</v>
      </c>
      <c r="I434" s="53">
        <f t="shared" si="6"/>
        <v>786</v>
      </c>
    </row>
    <row r="435" spans="1:9">
      <c r="A435" s="50" t="s">
        <v>31</v>
      </c>
      <c r="B435" s="51">
        <v>2919108</v>
      </c>
      <c r="C435" s="51" t="s">
        <v>460</v>
      </c>
      <c r="D435" s="52">
        <v>1534</v>
      </c>
      <c r="E435" s="52">
        <v>1</v>
      </c>
      <c r="F435" s="52">
        <v>0</v>
      </c>
      <c r="G435" s="52">
        <v>0</v>
      </c>
      <c r="H435" s="52">
        <v>0</v>
      </c>
      <c r="I435" s="53">
        <f t="shared" si="6"/>
        <v>1535</v>
      </c>
    </row>
    <row r="436" spans="1:9">
      <c r="A436" s="50" t="s">
        <v>31</v>
      </c>
      <c r="B436" s="51">
        <v>2919157</v>
      </c>
      <c r="C436" s="51" t="s">
        <v>461</v>
      </c>
      <c r="D436" s="52">
        <v>2843</v>
      </c>
      <c r="E436" s="52">
        <v>47</v>
      </c>
      <c r="F436" s="52">
        <v>0</v>
      </c>
      <c r="G436" s="52">
        <v>1</v>
      </c>
      <c r="H436" s="52">
        <v>0</v>
      </c>
      <c r="I436" s="53">
        <f t="shared" si="6"/>
        <v>2891</v>
      </c>
    </row>
    <row r="437" spans="1:9">
      <c r="A437" s="50" t="s">
        <v>31</v>
      </c>
      <c r="B437" s="51">
        <v>2919207</v>
      </c>
      <c r="C437" s="51" t="s">
        <v>462</v>
      </c>
      <c r="D437" s="52">
        <v>73</v>
      </c>
      <c r="E437" s="52">
        <v>0</v>
      </c>
      <c r="F437" s="52">
        <v>0</v>
      </c>
      <c r="G437" s="52">
        <v>0</v>
      </c>
      <c r="H437" s="52">
        <v>1</v>
      </c>
      <c r="I437" s="53">
        <f t="shared" si="6"/>
        <v>74</v>
      </c>
    </row>
    <row r="438" spans="1:9">
      <c r="A438" s="50" t="s">
        <v>31</v>
      </c>
      <c r="B438" s="51">
        <v>2919306</v>
      </c>
      <c r="C438" s="51" t="s">
        <v>463</v>
      </c>
      <c r="D438" s="52">
        <v>556</v>
      </c>
      <c r="E438" s="52">
        <v>20</v>
      </c>
      <c r="F438" s="52">
        <v>0</v>
      </c>
      <c r="G438" s="52">
        <v>0</v>
      </c>
      <c r="H438" s="52">
        <v>0</v>
      </c>
      <c r="I438" s="53">
        <f t="shared" si="6"/>
        <v>576</v>
      </c>
    </row>
    <row r="439" spans="1:9">
      <c r="A439" s="50" t="s">
        <v>31</v>
      </c>
      <c r="B439" s="51">
        <v>2919405</v>
      </c>
      <c r="C439" s="51" t="s">
        <v>464</v>
      </c>
      <c r="D439" s="52">
        <v>1727</v>
      </c>
      <c r="E439" s="52">
        <v>0</v>
      </c>
      <c r="F439" s="52">
        <v>0</v>
      </c>
      <c r="G439" s="52">
        <v>0</v>
      </c>
      <c r="H439" s="52">
        <v>3</v>
      </c>
      <c r="I439" s="53">
        <f t="shared" si="6"/>
        <v>1730</v>
      </c>
    </row>
    <row r="440" spans="1:9">
      <c r="A440" s="50" t="s">
        <v>31</v>
      </c>
      <c r="B440" s="51">
        <v>2919504</v>
      </c>
      <c r="C440" s="51" t="s">
        <v>465</v>
      </c>
      <c r="D440" s="52">
        <v>4475</v>
      </c>
      <c r="E440" s="52">
        <v>4</v>
      </c>
      <c r="F440" s="52">
        <v>0</v>
      </c>
      <c r="G440" s="52">
        <v>0</v>
      </c>
      <c r="H440" s="52">
        <v>1</v>
      </c>
      <c r="I440" s="53">
        <f t="shared" si="6"/>
        <v>4480</v>
      </c>
    </row>
    <row r="441" spans="1:9">
      <c r="A441" s="50" t="s">
        <v>31</v>
      </c>
      <c r="B441" s="51">
        <v>2919553</v>
      </c>
      <c r="C441" s="51" t="s">
        <v>466</v>
      </c>
      <c r="D441" s="52">
        <v>135</v>
      </c>
      <c r="E441" s="52">
        <v>0</v>
      </c>
      <c r="F441" s="52">
        <v>0</v>
      </c>
      <c r="G441" s="52">
        <v>3</v>
      </c>
      <c r="H441" s="52">
        <v>6</v>
      </c>
      <c r="I441" s="53">
        <f t="shared" si="6"/>
        <v>144</v>
      </c>
    </row>
    <row r="442" spans="1:9">
      <c r="A442" s="50" t="s">
        <v>31</v>
      </c>
      <c r="B442" s="51">
        <v>2919603</v>
      </c>
      <c r="C442" s="51" t="s">
        <v>467</v>
      </c>
      <c r="D442" s="52">
        <v>1396</v>
      </c>
      <c r="E442" s="52">
        <v>3</v>
      </c>
      <c r="F442" s="52">
        <v>0</v>
      </c>
      <c r="G442" s="52">
        <v>0</v>
      </c>
      <c r="H442" s="52">
        <v>0</v>
      </c>
      <c r="I442" s="53">
        <f t="shared" si="6"/>
        <v>1399</v>
      </c>
    </row>
    <row r="443" spans="1:9">
      <c r="A443" s="50" t="s">
        <v>31</v>
      </c>
      <c r="B443" s="51">
        <v>2919702</v>
      </c>
      <c r="C443" s="51" t="s">
        <v>575</v>
      </c>
      <c r="D443" s="52">
        <v>434</v>
      </c>
      <c r="E443" s="52">
        <v>0</v>
      </c>
      <c r="F443" s="52">
        <v>0</v>
      </c>
      <c r="G443" s="52">
        <v>0</v>
      </c>
      <c r="H443" s="52">
        <v>2</v>
      </c>
      <c r="I443" s="53">
        <f t="shared" si="6"/>
        <v>436</v>
      </c>
    </row>
    <row r="444" spans="1:9">
      <c r="A444" s="50" t="s">
        <v>31</v>
      </c>
      <c r="B444" s="51">
        <v>2919801</v>
      </c>
      <c r="C444" s="51" t="s">
        <v>468</v>
      </c>
      <c r="D444" s="52">
        <v>3809</v>
      </c>
      <c r="E444" s="52">
        <v>0</v>
      </c>
      <c r="F444" s="52">
        <v>1</v>
      </c>
      <c r="G444" s="52">
        <v>2</v>
      </c>
      <c r="H444" s="52">
        <v>9</v>
      </c>
      <c r="I444" s="53">
        <f t="shared" si="6"/>
        <v>3821</v>
      </c>
    </row>
    <row r="445" spans="1:9">
      <c r="A445" s="50" t="s">
        <v>31</v>
      </c>
      <c r="B445" s="51">
        <v>2919900</v>
      </c>
      <c r="C445" s="51" t="s">
        <v>469</v>
      </c>
      <c r="D445" s="52">
        <v>1495</v>
      </c>
      <c r="E445" s="52">
        <v>0</v>
      </c>
      <c r="F445" s="52">
        <v>0</v>
      </c>
      <c r="G445" s="52">
        <v>0</v>
      </c>
      <c r="H445" s="52">
        <v>0</v>
      </c>
      <c r="I445" s="53">
        <f t="shared" si="6"/>
        <v>1495</v>
      </c>
    </row>
    <row r="446" spans="1:9">
      <c r="A446" s="50" t="s">
        <v>31</v>
      </c>
      <c r="B446" s="51">
        <v>2919926</v>
      </c>
      <c r="C446" s="51" t="s">
        <v>579</v>
      </c>
      <c r="D446" s="52">
        <v>2</v>
      </c>
      <c r="E446" s="52">
        <v>0</v>
      </c>
      <c r="F446" s="52">
        <v>0</v>
      </c>
      <c r="G446" s="52">
        <v>0</v>
      </c>
      <c r="H446" s="52">
        <v>74</v>
      </c>
      <c r="I446" s="53">
        <f t="shared" si="6"/>
        <v>76</v>
      </c>
    </row>
    <row r="447" spans="1:9">
      <c r="A447" s="50" t="s">
        <v>31</v>
      </c>
      <c r="B447" s="51">
        <v>2919959</v>
      </c>
      <c r="C447" s="51" t="s">
        <v>581</v>
      </c>
      <c r="D447" s="52">
        <v>1375</v>
      </c>
      <c r="E447" s="52">
        <v>0</v>
      </c>
      <c r="F447" s="52">
        <v>0</v>
      </c>
      <c r="G447" s="52">
        <v>0</v>
      </c>
      <c r="H447" s="52">
        <v>0</v>
      </c>
      <c r="I447" s="53">
        <f t="shared" si="6"/>
        <v>1375</v>
      </c>
    </row>
    <row r="448" spans="1:9">
      <c r="A448" s="50" t="s">
        <v>31</v>
      </c>
      <c r="B448" s="51">
        <v>2920007</v>
      </c>
      <c r="C448" s="51" t="s">
        <v>583</v>
      </c>
      <c r="D448" s="52">
        <v>40</v>
      </c>
      <c r="E448" s="52">
        <v>0</v>
      </c>
      <c r="F448" s="52">
        <v>0</v>
      </c>
      <c r="G448" s="52">
        <v>0</v>
      </c>
      <c r="H448" s="52">
        <v>0</v>
      </c>
      <c r="I448" s="53">
        <f t="shared" si="6"/>
        <v>40</v>
      </c>
    </row>
    <row r="449" spans="1:9">
      <c r="A449" s="50" t="s">
        <v>31</v>
      </c>
      <c r="B449" s="51">
        <v>2920106</v>
      </c>
      <c r="C449" s="51" t="s">
        <v>470</v>
      </c>
      <c r="D449" s="52">
        <v>2702</v>
      </c>
      <c r="E449" s="52">
        <v>0</v>
      </c>
      <c r="F449" s="52">
        <v>0</v>
      </c>
      <c r="G449" s="52">
        <v>0</v>
      </c>
      <c r="H449" s="52">
        <v>0</v>
      </c>
      <c r="I449" s="53">
        <f t="shared" si="6"/>
        <v>2702</v>
      </c>
    </row>
    <row r="450" spans="1:9">
      <c r="A450" s="50" t="s">
        <v>31</v>
      </c>
      <c r="B450" s="51">
        <v>2920205</v>
      </c>
      <c r="C450" s="51" t="s">
        <v>472</v>
      </c>
      <c r="D450" s="52">
        <v>2310</v>
      </c>
      <c r="E450" s="52">
        <v>1</v>
      </c>
      <c r="F450" s="52">
        <v>0</v>
      </c>
      <c r="G450" s="52">
        <v>0</v>
      </c>
      <c r="H450" s="52">
        <v>59</v>
      </c>
      <c r="I450" s="53">
        <f t="shared" si="6"/>
        <v>2370</v>
      </c>
    </row>
    <row r="451" spans="1:9">
      <c r="A451" s="50" t="s">
        <v>31</v>
      </c>
      <c r="B451" s="51">
        <v>2920304</v>
      </c>
      <c r="C451" s="51" t="s">
        <v>473</v>
      </c>
      <c r="D451" s="52">
        <v>2048</v>
      </c>
      <c r="E451" s="52">
        <v>0</v>
      </c>
      <c r="F451" s="52">
        <v>0</v>
      </c>
      <c r="G451" s="52">
        <v>0</v>
      </c>
      <c r="H451" s="52">
        <v>1</v>
      </c>
      <c r="I451" s="53">
        <f t="shared" si="6"/>
        <v>2049</v>
      </c>
    </row>
    <row r="452" spans="1:9">
      <c r="A452" s="50" t="s">
        <v>31</v>
      </c>
      <c r="B452" s="51">
        <v>2920403</v>
      </c>
      <c r="C452" s="51" t="s">
        <v>475</v>
      </c>
      <c r="D452" s="52">
        <v>2455</v>
      </c>
      <c r="E452" s="52">
        <v>0</v>
      </c>
      <c r="F452" s="52">
        <v>0</v>
      </c>
      <c r="G452" s="52">
        <v>0</v>
      </c>
      <c r="H452" s="52">
        <v>5</v>
      </c>
      <c r="I452" s="53">
        <f t="shared" si="6"/>
        <v>2460</v>
      </c>
    </row>
    <row r="453" spans="1:9">
      <c r="A453" s="50" t="s">
        <v>31</v>
      </c>
      <c r="B453" s="51">
        <v>2920452</v>
      </c>
      <c r="C453" s="51" t="s">
        <v>476</v>
      </c>
      <c r="D453" s="52">
        <v>2020</v>
      </c>
      <c r="E453" s="52">
        <v>2</v>
      </c>
      <c r="F453" s="52">
        <v>0</v>
      </c>
      <c r="G453" s="52">
        <v>0</v>
      </c>
      <c r="H453" s="52">
        <v>1</v>
      </c>
      <c r="I453" s="53">
        <f t="shared" si="6"/>
        <v>2023</v>
      </c>
    </row>
    <row r="454" spans="1:9">
      <c r="A454" s="50" t="s">
        <v>31</v>
      </c>
      <c r="B454" s="51">
        <v>2920502</v>
      </c>
      <c r="C454" s="51" t="s">
        <v>478</v>
      </c>
      <c r="D454" s="52">
        <v>2074</v>
      </c>
      <c r="E454" s="52">
        <v>1</v>
      </c>
      <c r="F454" s="52">
        <v>0</v>
      </c>
      <c r="G454" s="52">
        <v>0</v>
      </c>
      <c r="H454" s="52">
        <v>19</v>
      </c>
      <c r="I454" s="53">
        <f t="shared" ref="I454:I517" si="7">SUM(D454:H454)</f>
        <v>2094</v>
      </c>
    </row>
    <row r="455" spans="1:9">
      <c r="A455" s="50" t="s">
        <v>31</v>
      </c>
      <c r="B455" s="51">
        <v>2920601</v>
      </c>
      <c r="C455" s="51" t="s">
        <v>479</v>
      </c>
      <c r="D455" s="52">
        <v>1486</v>
      </c>
      <c r="E455" s="52">
        <v>33</v>
      </c>
      <c r="F455" s="52">
        <v>0</v>
      </c>
      <c r="G455" s="52">
        <v>1</v>
      </c>
      <c r="H455" s="52">
        <v>2831</v>
      </c>
      <c r="I455" s="53">
        <f t="shared" si="7"/>
        <v>4351</v>
      </c>
    </row>
    <row r="456" spans="1:9">
      <c r="A456" s="50" t="s">
        <v>31</v>
      </c>
      <c r="B456" s="51">
        <v>2920700</v>
      </c>
      <c r="C456" s="51" t="s">
        <v>480</v>
      </c>
      <c r="D456" s="52">
        <v>1877</v>
      </c>
      <c r="E456" s="52">
        <v>16</v>
      </c>
      <c r="F456" s="52">
        <v>0</v>
      </c>
      <c r="G456" s="52">
        <v>14</v>
      </c>
      <c r="H456" s="52">
        <v>308</v>
      </c>
      <c r="I456" s="53">
        <f t="shared" si="7"/>
        <v>2215</v>
      </c>
    </row>
    <row r="457" spans="1:9">
      <c r="A457" s="50" t="s">
        <v>31</v>
      </c>
      <c r="B457" s="51">
        <v>2920809</v>
      </c>
      <c r="C457" s="51" t="s">
        <v>481</v>
      </c>
      <c r="D457" s="52">
        <v>1726</v>
      </c>
      <c r="E457" s="52">
        <v>5</v>
      </c>
      <c r="F457" s="52">
        <v>0</v>
      </c>
      <c r="G457" s="52">
        <v>0</v>
      </c>
      <c r="H457" s="52">
        <v>2</v>
      </c>
      <c r="I457" s="53">
        <f t="shared" si="7"/>
        <v>1733</v>
      </c>
    </row>
    <row r="458" spans="1:9">
      <c r="A458" s="50" t="s">
        <v>31</v>
      </c>
      <c r="B458" s="51">
        <v>2920908</v>
      </c>
      <c r="C458" s="51" t="s">
        <v>593</v>
      </c>
      <c r="D458" s="52">
        <v>624</v>
      </c>
      <c r="E458" s="52">
        <v>16</v>
      </c>
      <c r="F458" s="52">
        <v>0</v>
      </c>
      <c r="G458" s="52">
        <v>0</v>
      </c>
      <c r="H458" s="52">
        <v>92</v>
      </c>
      <c r="I458" s="53">
        <f t="shared" si="7"/>
        <v>732</v>
      </c>
    </row>
    <row r="459" spans="1:9">
      <c r="A459" s="50" t="s">
        <v>31</v>
      </c>
      <c r="B459" s="51">
        <v>2921005</v>
      </c>
      <c r="C459" s="51" t="s">
        <v>482</v>
      </c>
      <c r="D459" s="52">
        <v>511</v>
      </c>
      <c r="E459" s="52">
        <v>3</v>
      </c>
      <c r="F459" s="52">
        <v>0</v>
      </c>
      <c r="G459" s="52">
        <v>3</v>
      </c>
      <c r="H459" s="52">
        <v>6</v>
      </c>
      <c r="I459" s="53">
        <f t="shared" si="7"/>
        <v>523</v>
      </c>
    </row>
    <row r="460" spans="1:9">
      <c r="A460" s="50" t="s">
        <v>31</v>
      </c>
      <c r="B460" s="51">
        <v>2921054</v>
      </c>
      <c r="C460" s="51" t="s">
        <v>483</v>
      </c>
      <c r="D460" s="52">
        <v>2049</v>
      </c>
      <c r="E460" s="52">
        <v>0</v>
      </c>
      <c r="F460" s="52">
        <v>3</v>
      </c>
      <c r="G460" s="52">
        <v>0</v>
      </c>
      <c r="H460" s="52">
        <v>0</v>
      </c>
      <c r="I460" s="53">
        <f t="shared" si="7"/>
        <v>2052</v>
      </c>
    </row>
    <row r="461" spans="1:9">
      <c r="A461" s="50" t="s">
        <v>31</v>
      </c>
      <c r="B461" s="51">
        <v>2921104</v>
      </c>
      <c r="C461" s="51" t="s">
        <v>484</v>
      </c>
      <c r="D461" s="52">
        <v>441</v>
      </c>
      <c r="E461" s="52">
        <v>1</v>
      </c>
      <c r="F461" s="52">
        <v>0</v>
      </c>
      <c r="G461" s="52">
        <v>0</v>
      </c>
      <c r="H461" s="52">
        <v>2</v>
      </c>
      <c r="I461" s="53">
        <f t="shared" si="7"/>
        <v>444</v>
      </c>
    </row>
    <row r="462" spans="1:9">
      <c r="A462" s="50" t="s">
        <v>31</v>
      </c>
      <c r="B462" s="51">
        <v>2921203</v>
      </c>
      <c r="C462" s="51" t="s">
        <v>485</v>
      </c>
      <c r="D462" s="52">
        <v>1817</v>
      </c>
      <c r="E462" s="52">
        <v>0</v>
      </c>
      <c r="F462" s="52">
        <v>0</v>
      </c>
      <c r="G462" s="52">
        <v>0</v>
      </c>
      <c r="H462" s="52">
        <v>0</v>
      </c>
      <c r="I462" s="53">
        <f t="shared" si="7"/>
        <v>1817</v>
      </c>
    </row>
    <row r="463" spans="1:9">
      <c r="A463" s="50" t="s">
        <v>31</v>
      </c>
      <c r="B463" s="51">
        <v>2921302</v>
      </c>
      <c r="C463" s="51" t="s">
        <v>486</v>
      </c>
      <c r="D463" s="52">
        <v>664</v>
      </c>
      <c r="E463" s="52">
        <v>26</v>
      </c>
      <c r="F463" s="52">
        <v>1</v>
      </c>
      <c r="G463" s="52">
        <v>1</v>
      </c>
      <c r="H463" s="52">
        <v>0</v>
      </c>
      <c r="I463" s="53">
        <f t="shared" si="7"/>
        <v>692</v>
      </c>
    </row>
    <row r="464" spans="1:9">
      <c r="A464" s="50" t="s">
        <v>31</v>
      </c>
      <c r="B464" s="51">
        <v>2921401</v>
      </c>
      <c r="C464" s="51" t="s">
        <v>488</v>
      </c>
      <c r="D464" s="52">
        <v>2495</v>
      </c>
      <c r="E464" s="52">
        <v>0</v>
      </c>
      <c r="F464" s="52">
        <v>0</v>
      </c>
      <c r="G464" s="52">
        <v>0</v>
      </c>
      <c r="H464" s="52">
        <v>0</v>
      </c>
      <c r="I464" s="53">
        <f t="shared" si="7"/>
        <v>2495</v>
      </c>
    </row>
    <row r="465" spans="1:9">
      <c r="A465" s="50" t="s">
        <v>31</v>
      </c>
      <c r="B465" s="51">
        <v>2921450</v>
      </c>
      <c r="C465" s="51" t="s">
        <v>489</v>
      </c>
      <c r="D465" s="52">
        <v>2081</v>
      </c>
      <c r="E465" s="52">
        <v>1</v>
      </c>
      <c r="F465" s="52">
        <v>0</v>
      </c>
      <c r="G465" s="52">
        <v>0</v>
      </c>
      <c r="H465" s="52">
        <v>0</v>
      </c>
      <c r="I465" s="53">
        <f t="shared" si="7"/>
        <v>2082</v>
      </c>
    </row>
    <row r="466" spans="1:9">
      <c r="A466" s="50" t="s">
        <v>31</v>
      </c>
      <c r="B466" s="51">
        <v>2921500</v>
      </c>
      <c r="C466" s="51" t="s">
        <v>490</v>
      </c>
      <c r="D466" s="52">
        <v>9429</v>
      </c>
      <c r="E466" s="52">
        <v>7</v>
      </c>
      <c r="F466" s="52">
        <v>1</v>
      </c>
      <c r="G466" s="52">
        <v>10</v>
      </c>
      <c r="H466" s="52">
        <v>4</v>
      </c>
      <c r="I466" s="53">
        <f t="shared" si="7"/>
        <v>9451</v>
      </c>
    </row>
    <row r="467" spans="1:9">
      <c r="A467" s="50" t="s">
        <v>31</v>
      </c>
      <c r="B467" s="51">
        <v>2921609</v>
      </c>
      <c r="C467" s="51" t="s">
        <v>491</v>
      </c>
      <c r="D467" s="52">
        <v>1118</v>
      </c>
      <c r="E467" s="52">
        <v>4</v>
      </c>
      <c r="F467" s="52">
        <v>0</v>
      </c>
      <c r="G467" s="52">
        <v>0</v>
      </c>
      <c r="H467" s="52">
        <v>219</v>
      </c>
      <c r="I467" s="53">
        <f t="shared" si="7"/>
        <v>1341</v>
      </c>
    </row>
    <row r="468" spans="1:9">
      <c r="A468" s="50" t="s">
        <v>31</v>
      </c>
      <c r="B468" s="51">
        <v>2921708</v>
      </c>
      <c r="C468" s="51" t="s">
        <v>493</v>
      </c>
      <c r="D468" s="52">
        <v>4056</v>
      </c>
      <c r="E468" s="52">
        <v>4</v>
      </c>
      <c r="F468" s="52">
        <v>2</v>
      </c>
      <c r="G468" s="52">
        <v>0</v>
      </c>
      <c r="H468" s="52">
        <v>0</v>
      </c>
      <c r="I468" s="53">
        <f t="shared" si="7"/>
        <v>4062</v>
      </c>
    </row>
    <row r="469" spans="1:9">
      <c r="A469" s="50" t="s">
        <v>31</v>
      </c>
      <c r="B469" s="51">
        <v>2921807</v>
      </c>
      <c r="C469" s="51" t="s">
        <v>494</v>
      </c>
      <c r="D469" s="52">
        <v>1132</v>
      </c>
      <c r="E469" s="52">
        <v>1</v>
      </c>
      <c r="F469" s="52">
        <v>0</v>
      </c>
      <c r="G469" s="52">
        <v>0</v>
      </c>
      <c r="H469" s="52">
        <v>0</v>
      </c>
      <c r="I469" s="53">
        <f t="shared" si="7"/>
        <v>1133</v>
      </c>
    </row>
    <row r="470" spans="1:9">
      <c r="A470" s="50" t="s">
        <v>31</v>
      </c>
      <c r="B470" s="51">
        <v>2921906</v>
      </c>
      <c r="C470" s="51" t="s">
        <v>495</v>
      </c>
      <c r="D470" s="52">
        <v>1036</v>
      </c>
      <c r="E470" s="52">
        <v>1</v>
      </c>
      <c r="F470" s="52">
        <v>0</v>
      </c>
      <c r="G470" s="52">
        <v>0</v>
      </c>
      <c r="H470" s="52">
        <v>1</v>
      </c>
      <c r="I470" s="53">
        <f t="shared" si="7"/>
        <v>1038</v>
      </c>
    </row>
    <row r="471" spans="1:9">
      <c r="A471" s="50" t="s">
        <v>31</v>
      </c>
      <c r="B471" s="51">
        <v>2922003</v>
      </c>
      <c r="C471" s="51" t="s">
        <v>496</v>
      </c>
      <c r="D471" s="52">
        <v>522</v>
      </c>
      <c r="E471" s="52">
        <v>0</v>
      </c>
      <c r="F471" s="52">
        <v>0</v>
      </c>
      <c r="G471" s="52">
        <v>0</v>
      </c>
      <c r="H471" s="52">
        <v>49</v>
      </c>
      <c r="I471" s="53">
        <f t="shared" si="7"/>
        <v>571</v>
      </c>
    </row>
    <row r="472" spans="1:9">
      <c r="A472" s="50" t="s">
        <v>31</v>
      </c>
      <c r="B472" s="51">
        <v>2922052</v>
      </c>
      <c r="C472" s="51" t="s">
        <v>497</v>
      </c>
      <c r="D472" s="52">
        <v>2290</v>
      </c>
      <c r="E472" s="52">
        <v>4</v>
      </c>
      <c r="F472" s="52">
        <v>1</v>
      </c>
      <c r="G472" s="52">
        <v>0</v>
      </c>
      <c r="H472" s="52">
        <v>0</v>
      </c>
      <c r="I472" s="53">
        <f t="shared" si="7"/>
        <v>2295</v>
      </c>
    </row>
    <row r="473" spans="1:9">
      <c r="A473" s="50" t="s">
        <v>31</v>
      </c>
      <c r="B473" s="51">
        <v>2922102</v>
      </c>
      <c r="C473" s="51" t="s">
        <v>499</v>
      </c>
      <c r="D473" s="52">
        <v>1479</v>
      </c>
      <c r="E473" s="52">
        <v>1</v>
      </c>
      <c r="F473" s="52">
        <v>0</v>
      </c>
      <c r="G473" s="52">
        <v>0</v>
      </c>
      <c r="H473" s="52">
        <v>1</v>
      </c>
      <c r="I473" s="53">
        <f t="shared" si="7"/>
        <v>1481</v>
      </c>
    </row>
    <row r="474" spans="1:9">
      <c r="A474" s="50" t="s">
        <v>31</v>
      </c>
      <c r="B474" s="51">
        <v>2922201</v>
      </c>
      <c r="C474" s="51" t="s">
        <v>500</v>
      </c>
      <c r="D474" s="52">
        <v>333</v>
      </c>
      <c r="E474" s="52">
        <v>0</v>
      </c>
      <c r="F474" s="52">
        <v>0</v>
      </c>
      <c r="G474" s="52">
        <v>0</v>
      </c>
      <c r="H474" s="52">
        <v>7</v>
      </c>
      <c r="I474" s="53">
        <f t="shared" si="7"/>
        <v>340</v>
      </c>
    </row>
    <row r="475" spans="1:9">
      <c r="A475" s="50" t="s">
        <v>31</v>
      </c>
      <c r="B475" s="51">
        <v>2922250</v>
      </c>
      <c r="C475" s="51" t="s">
        <v>501</v>
      </c>
      <c r="D475" s="52">
        <v>789</v>
      </c>
      <c r="E475" s="52">
        <v>0</v>
      </c>
      <c r="F475" s="52">
        <v>0</v>
      </c>
      <c r="G475" s="52">
        <v>0</v>
      </c>
      <c r="H475" s="52">
        <v>480</v>
      </c>
      <c r="I475" s="53">
        <f t="shared" si="7"/>
        <v>1269</v>
      </c>
    </row>
    <row r="476" spans="1:9">
      <c r="A476" s="50" t="s">
        <v>31</v>
      </c>
      <c r="B476" s="51">
        <v>2922300</v>
      </c>
      <c r="C476" s="51" t="s">
        <v>502</v>
      </c>
      <c r="D476" s="52">
        <v>817</v>
      </c>
      <c r="E476" s="52">
        <v>0</v>
      </c>
      <c r="F476" s="52">
        <v>0</v>
      </c>
      <c r="G476" s="52">
        <v>0</v>
      </c>
      <c r="H476" s="52">
        <v>0</v>
      </c>
      <c r="I476" s="53">
        <f t="shared" si="7"/>
        <v>817</v>
      </c>
    </row>
    <row r="477" spans="1:9">
      <c r="A477" s="50" t="s">
        <v>31</v>
      </c>
      <c r="B477" s="51">
        <v>2922409</v>
      </c>
      <c r="C477" s="51" t="s">
        <v>503</v>
      </c>
      <c r="D477" s="52">
        <v>1299</v>
      </c>
      <c r="E477" s="52">
        <v>6</v>
      </c>
      <c r="F477" s="52">
        <v>0</v>
      </c>
      <c r="G477" s="52">
        <v>0</v>
      </c>
      <c r="H477" s="52">
        <v>1</v>
      </c>
      <c r="I477" s="53">
        <f t="shared" si="7"/>
        <v>1306</v>
      </c>
    </row>
    <row r="478" spans="1:9">
      <c r="A478" s="50" t="s">
        <v>31</v>
      </c>
      <c r="B478" s="51">
        <v>2922508</v>
      </c>
      <c r="C478" s="51" t="s">
        <v>504</v>
      </c>
      <c r="D478" s="52">
        <v>153</v>
      </c>
      <c r="E478" s="52">
        <v>0</v>
      </c>
      <c r="F478" s="52">
        <v>0</v>
      </c>
      <c r="G478" s="52">
        <v>4</v>
      </c>
      <c r="H478" s="52">
        <v>429</v>
      </c>
      <c r="I478" s="53">
        <f t="shared" si="7"/>
        <v>586</v>
      </c>
    </row>
    <row r="479" spans="1:9">
      <c r="A479" s="50" t="s">
        <v>31</v>
      </c>
      <c r="B479" s="51">
        <v>2922607</v>
      </c>
      <c r="C479" s="51" t="s">
        <v>506</v>
      </c>
      <c r="D479" s="52">
        <v>907</v>
      </c>
      <c r="E479" s="52">
        <v>2</v>
      </c>
      <c r="F479" s="52">
        <v>0</v>
      </c>
      <c r="G479" s="52">
        <v>14</v>
      </c>
      <c r="H479" s="52">
        <v>205</v>
      </c>
      <c r="I479" s="53">
        <f t="shared" si="7"/>
        <v>1128</v>
      </c>
    </row>
    <row r="480" spans="1:9">
      <c r="A480" s="50" t="s">
        <v>31</v>
      </c>
      <c r="B480" s="51">
        <v>2922656</v>
      </c>
      <c r="C480" s="51" t="s">
        <v>507</v>
      </c>
      <c r="D480" s="52">
        <v>1066</v>
      </c>
      <c r="E480" s="52">
        <v>4</v>
      </c>
      <c r="F480" s="52">
        <v>0</v>
      </c>
      <c r="G480" s="52">
        <v>1</v>
      </c>
      <c r="H480" s="52">
        <v>0</v>
      </c>
      <c r="I480" s="53">
        <f t="shared" si="7"/>
        <v>1071</v>
      </c>
    </row>
    <row r="481" spans="1:9">
      <c r="A481" s="50" t="s">
        <v>31</v>
      </c>
      <c r="B481" s="51">
        <v>2922706</v>
      </c>
      <c r="C481" s="51" t="s">
        <v>508</v>
      </c>
      <c r="D481" s="52">
        <v>1201</v>
      </c>
      <c r="E481" s="52">
        <v>4</v>
      </c>
      <c r="F481" s="52">
        <v>0</v>
      </c>
      <c r="G481" s="52">
        <v>0</v>
      </c>
      <c r="H481" s="52">
        <v>3</v>
      </c>
      <c r="I481" s="53">
        <f t="shared" si="7"/>
        <v>1208</v>
      </c>
    </row>
    <row r="482" spans="1:9">
      <c r="A482" s="50" t="s">
        <v>31</v>
      </c>
      <c r="B482" s="51">
        <v>2922730</v>
      </c>
      <c r="C482" s="51" t="s">
        <v>509</v>
      </c>
      <c r="D482" s="52">
        <v>971</v>
      </c>
      <c r="E482" s="52">
        <v>2</v>
      </c>
      <c r="F482" s="52">
        <v>0</v>
      </c>
      <c r="G482" s="52">
        <v>0</v>
      </c>
      <c r="H482" s="52">
        <v>0</v>
      </c>
      <c r="I482" s="53">
        <f t="shared" si="7"/>
        <v>973</v>
      </c>
    </row>
    <row r="483" spans="1:9">
      <c r="A483" s="50" t="s">
        <v>31</v>
      </c>
      <c r="B483" s="51">
        <v>2922755</v>
      </c>
      <c r="C483" s="51" t="s">
        <v>510</v>
      </c>
      <c r="D483" s="52">
        <v>388</v>
      </c>
      <c r="E483" s="52">
        <v>3</v>
      </c>
      <c r="F483" s="52">
        <v>0</v>
      </c>
      <c r="G483" s="52">
        <v>0</v>
      </c>
      <c r="H483" s="52">
        <v>0</v>
      </c>
      <c r="I483" s="53">
        <f t="shared" si="7"/>
        <v>391</v>
      </c>
    </row>
    <row r="484" spans="1:9">
      <c r="A484" s="50" t="s">
        <v>31</v>
      </c>
      <c r="B484" s="51">
        <v>2922805</v>
      </c>
      <c r="C484" s="51" t="s">
        <v>511</v>
      </c>
      <c r="D484" s="52">
        <v>560</v>
      </c>
      <c r="E484" s="52">
        <v>0</v>
      </c>
      <c r="F484" s="52">
        <v>0</v>
      </c>
      <c r="G484" s="52">
        <v>0</v>
      </c>
      <c r="H484" s="52">
        <v>0</v>
      </c>
      <c r="I484" s="53">
        <f t="shared" si="7"/>
        <v>560</v>
      </c>
    </row>
    <row r="485" spans="1:9">
      <c r="A485" s="50" t="s">
        <v>31</v>
      </c>
      <c r="B485" s="51">
        <v>2922854</v>
      </c>
      <c r="C485" s="51" t="s">
        <v>513</v>
      </c>
      <c r="D485" s="52">
        <v>1447</v>
      </c>
      <c r="E485" s="52">
        <v>0</v>
      </c>
      <c r="F485" s="52">
        <v>0</v>
      </c>
      <c r="G485" s="52">
        <v>0</v>
      </c>
      <c r="H485" s="52">
        <v>0</v>
      </c>
      <c r="I485" s="53">
        <f t="shared" si="7"/>
        <v>1447</v>
      </c>
    </row>
    <row r="486" spans="1:9">
      <c r="A486" s="50" t="s">
        <v>31</v>
      </c>
      <c r="B486" s="51">
        <v>2922904</v>
      </c>
      <c r="C486" s="51" t="s">
        <v>514</v>
      </c>
      <c r="D486" s="52">
        <v>2544</v>
      </c>
      <c r="E486" s="52">
        <v>2</v>
      </c>
      <c r="F486" s="52">
        <v>0</v>
      </c>
      <c r="G486" s="52">
        <v>0</v>
      </c>
      <c r="H486" s="52">
        <v>1</v>
      </c>
      <c r="I486" s="53">
        <f t="shared" si="7"/>
        <v>2547</v>
      </c>
    </row>
    <row r="487" spans="1:9">
      <c r="A487" s="50" t="s">
        <v>31</v>
      </c>
      <c r="B487" s="51">
        <v>2923001</v>
      </c>
      <c r="C487" s="51" t="s">
        <v>516</v>
      </c>
      <c r="D487" s="52">
        <v>757</v>
      </c>
      <c r="E487" s="52">
        <v>1</v>
      </c>
      <c r="F487" s="52">
        <v>0</v>
      </c>
      <c r="G487" s="52">
        <v>0</v>
      </c>
      <c r="H487" s="52">
        <v>449</v>
      </c>
      <c r="I487" s="53">
        <f t="shared" si="7"/>
        <v>1207</v>
      </c>
    </row>
    <row r="488" spans="1:9">
      <c r="A488" s="50" t="s">
        <v>31</v>
      </c>
      <c r="B488" s="51">
        <v>2923035</v>
      </c>
      <c r="C488" s="51" t="s">
        <v>517</v>
      </c>
      <c r="D488" s="52">
        <v>1371</v>
      </c>
      <c r="E488" s="52">
        <v>17</v>
      </c>
      <c r="F488" s="52">
        <v>0</v>
      </c>
      <c r="G488" s="52">
        <v>0</v>
      </c>
      <c r="H488" s="52">
        <v>1</v>
      </c>
      <c r="I488" s="53">
        <f t="shared" si="7"/>
        <v>1389</v>
      </c>
    </row>
    <row r="489" spans="1:9">
      <c r="A489" s="50" t="s">
        <v>31</v>
      </c>
      <c r="B489" s="51">
        <v>2923050</v>
      </c>
      <c r="C489" s="51" t="s">
        <v>519</v>
      </c>
      <c r="D489" s="52">
        <v>842</v>
      </c>
      <c r="E489" s="52">
        <v>2</v>
      </c>
      <c r="F489" s="52">
        <v>0</v>
      </c>
      <c r="G489" s="52">
        <v>0</v>
      </c>
      <c r="H489" s="52">
        <v>0</v>
      </c>
      <c r="I489" s="53">
        <f t="shared" si="7"/>
        <v>844</v>
      </c>
    </row>
    <row r="490" spans="1:9">
      <c r="A490" s="50" t="s">
        <v>31</v>
      </c>
      <c r="B490" s="51">
        <v>2923100</v>
      </c>
      <c r="C490" s="51" t="s">
        <v>521</v>
      </c>
      <c r="D490" s="52">
        <v>2756</v>
      </c>
      <c r="E490" s="52">
        <v>0</v>
      </c>
      <c r="F490" s="52">
        <v>0</v>
      </c>
      <c r="G490" s="52">
        <v>0</v>
      </c>
      <c r="H490" s="52">
        <v>0</v>
      </c>
      <c r="I490" s="53">
        <f t="shared" si="7"/>
        <v>2756</v>
      </c>
    </row>
    <row r="491" spans="1:9">
      <c r="A491" s="50" t="s">
        <v>31</v>
      </c>
      <c r="B491" s="51">
        <v>2923209</v>
      </c>
      <c r="C491" s="51" t="s">
        <v>522</v>
      </c>
      <c r="D491" s="52">
        <v>2040</v>
      </c>
      <c r="E491" s="52">
        <v>0</v>
      </c>
      <c r="F491" s="52">
        <v>0</v>
      </c>
      <c r="G491" s="52">
        <v>0</v>
      </c>
      <c r="H491" s="52">
        <v>0</v>
      </c>
      <c r="I491" s="53">
        <f t="shared" si="7"/>
        <v>2040</v>
      </c>
    </row>
    <row r="492" spans="1:9">
      <c r="A492" s="50" t="s">
        <v>31</v>
      </c>
      <c r="B492" s="51">
        <v>2923308</v>
      </c>
      <c r="C492" s="51" t="s">
        <v>523</v>
      </c>
      <c r="D492" s="52">
        <v>821</v>
      </c>
      <c r="E492" s="52">
        <v>0</v>
      </c>
      <c r="F492" s="52">
        <v>1</v>
      </c>
      <c r="G492" s="52">
        <v>6</v>
      </c>
      <c r="H492" s="52">
        <v>3</v>
      </c>
      <c r="I492" s="53">
        <f t="shared" si="7"/>
        <v>831</v>
      </c>
    </row>
    <row r="493" spans="1:9">
      <c r="A493" s="50" t="s">
        <v>31</v>
      </c>
      <c r="B493" s="51">
        <v>2923357</v>
      </c>
      <c r="C493" s="51" t="s">
        <v>524</v>
      </c>
      <c r="D493" s="52">
        <v>1695</v>
      </c>
      <c r="E493" s="52">
        <v>3</v>
      </c>
      <c r="F493" s="52">
        <v>0</v>
      </c>
      <c r="G493" s="52">
        <v>0</v>
      </c>
      <c r="H493" s="52">
        <v>1</v>
      </c>
      <c r="I493" s="53">
        <f t="shared" si="7"/>
        <v>1699</v>
      </c>
    </row>
    <row r="494" spans="1:9">
      <c r="A494" s="50" t="s">
        <v>31</v>
      </c>
      <c r="B494" s="51">
        <v>2923407</v>
      </c>
      <c r="C494" s="51" t="s">
        <v>526</v>
      </c>
      <c r="D494" s="52">
        <v>3665</v>
      </c>
      <c r="E494" s="52">
        <v>0</v>
      </c>
      <c r="F494" s="52">
        <v>0</v>
      </c>
      <c r="G494" s="52">
        <v>0</v>
      </c>
      <c r="H494" s="52">
        <v>10</v>
      </c>
      <c r="I494" s="53">
        <f t="shared" si="7"/>
        <v>3675</v>
      </c>
    </row>
    <row r="495" spans="1:9">
      <c r="A495" s="50" t="s">
        <v>31</v>
      </c>
      <c r="B495" s="51">
        <v>2923506</v>
      </c>
      <c r="C495" s="51" t="s">
        <v>528</v>
      </c>
      <c r="D495" s="52">
        <v>408</v>
      </c>
      <c r="E495" s="52">
        <v>13</v>
      </c>
      <c r="F495" s="52">
        <v>0</v>
      </c>
      <c r="G495" s="52">
        <v>4</v>
      </c>
      <c r="H495" s="52">
        <v>0</v>
      </c>
      <c r="I495" s="53">
        <f t="shared" si="7"/>
        <v>425</v>
      </c>
    </row>
    <row r="496" spans="1:9">
      <c r="A496" s="50" t="s">
        <v>31</v>
      </c>
      <c r="B496" s="51">
        <v>2923605</v>
      </c>
      <c r="C496" s="51" t="s">
        <v>530</v>
      </c>
      <c r="D496" s="52">
        <v>2195</v>
      </c>
      <c r="E496" s="52">
        <v>2</v>
      </c>
      <c r="F496" s="52">
        <v>0</v>
      </c>
      <c r="G496" s="52">
        <v>1</v>
      </c>
      <c r="H496" s="52">
        <v>3</v>
      </c>
      <c r="I496" s="53">
        <f t="shared" si="7"/>
        <v>2201</v>
      </c>
    </row>
    <row r="497" spans="1:9">
      <c r="A497" s="50" t="s">
        <v>31</v>
      </c>
      <c r="B497" s="51">
        <v>2923704</v>
      </c>
      <c r="C497" s="51" t="s">
        <v>532</v>
      </c>
      <c r="D497" s="52">
        <v>4811</v>
      </c>
      <c r="E497" s="52">
        <v>4</v>
      </c>
      <c r="F497" s="52">
        <v>0</v>
      </c>
      <c r="G497" s="52">
        <v>0</v>
      </c>
      <c r="H497" s="52">
        <v>223</v>
      </c>
      <c r="I497" s="53">
        <f t="shared" si="7"/>
        <v>5038</v>
      </c>
    </row>
    <row r="498" spans="1:9">
      <c r="A498" s="50" t="s">
        <v>31</v>
      </c>
      <c r="B498" s="51">
        <v>2923803</v>
      </c>
      <c r="C498" s="51" t="s">
        <v>634</v>
      </c>
      <c r="D498" s="52">
        <v>3016</v>
      </c>
      <c r="E498" s="52">
        <v>43</v>
      </c>
      <c r="F498" s="52">
        <v>0</v>
      </c>
      <c r="G498" s="52">
        <v>0</v>
      </c>
      <c r="H498" s="52">
        <v>2</v>
      </c>
      <c r="I498" s="53">
        <f t="shared" si="7"/>
        <v>3061</v>
      </c>
    </row>
    <row r="499" spans="1:9">
      <c r="A499" s="50" t="s">
        <v>31</v>
      </c>
      <c r="B499" s="51">
        <v>2923902</v>
      </c>
      <c r="C499" s="51" t="s">
        <v>533</v>
      </c>
      <c r="D499" s="52">
        <v>1324</v>
      </c>
      <c r="E499" s="52">
        <v>3</v>
      </c>
      <c r="F499" s="52">
        <v>0</v>
      </c>
      <c r="G499" s="52">
        <v>0</v>
      </c>
      <c r="H499" s="52">
        <v>11</v>
      </c>
      <c r="I499" s="53">
        <f t="shared" si="7"/>
        <v>1338</v>
      </c>
    </row>
    <row r="500" spans="1:9">
      <c r="A500" s="50" t="s">
        <v>31</v>
      </c>
      <c r="B500" s="51">
        <v>2924009</v>
      </c>
      <c r="C500" s="51" t="s">
        <v>534</v>
      </c>
      <c r="D500" s="52">
        <v>2921</v>
      </c>
      <c r="E500" s="52">
        <v>1</v>
      </c>
      <c r="F500" s="52">
        <v>0</v>
      </c>
      <c r="G500" s="52">
        <v>1</v>
      </c>
      <c r="H500" s="52">
        <v>2</v>
      </c>
      <c r="I500" s="53">
        <f t="shared" si="7"/>
        <v>2925</v>
      </c>
    </row>
    <row r="501" spans="1:9">
      <c r="A501" s="50" t="s">
        <v>31</v>
      </c>
      <c r="B501" s="51">
        <v>2924058</v>
      </c>
      <c r="C501" s="51" t="s">
        <v>536</v>
      </c>
      <c r="D501" s="52">
        <v>1408</v>
      </c>
      <c r="E501" s="52">
        <v>0</v>
      </c>
      <c r="F501" s="52">
        <v>0</v>
      </c>
      <c r="G501" s="52">
        <v>7</v>
      </c>
      <c r="H501" s="52">
        <v>0</v>
      </c>
      <c r="I501" s="53">
        <f t="shared" si="7"/>
        <v>1415</v>
      </c>
    </row>
    <row r="502" spans="1:9">
      <c r="A502" s="50" t="s">
        <v>31</v>
      </c>
      <c r="B502" s="51">
        <v>2924108</v>
      </c>
      <c r="C502" s="51" t="s">
        <v>537</v>
      </c>
      <c r="D502" s="52">
        <v>667</v>
      </c>
      <c r="E502" s="52">
        <v>2</v>
      </c>
      <c r="F502" s="52">
        <v>1</v>
      </c>
      <c r="G502" s="52">
        <v>0</v>
      </c>
      <c r="H502" s="52">
        <v>0</v>
      </c>
      <c r="I502" s="53">
        <f t="shared" si="7"/>
        <v>670</v>
      </c>
    </row>
    <row r="503" spans="1:9">
      <c r="A503" s="50" t="s">
        <v>31</v>
      </c>
      <c r="B503" s="51">
        <v>2924207</v>
      </c>
      <c r="C503" s="51" t="s">
        <v>640</v>
      </c>
      <c r="D503" s="52">
        <v>2019</v>
      </c>
      <c r="E503" s="52">
        <v>0</v>
      </c>
      <c r="F503" s="52">
        <v>0</v>
      </c>
      <c r="G503" s="52">
        <v>0</v>
      </c>
      <c r="H503" s="52">
        <v>0</v>
      </c>
      <c r="I503" s="53">
        <f t="shared" si="7"/>
        <v>2019</v>
      </c>
    </row>
    <row r="504" spans="1:9">
      <c r="A504" s="50" t="s">
        <v>31</v>
      </c>
      <c r="B504" s="51">
        <v>2924306</v>
      </c>
      <c r="C504" s="51" t="s">
        <v>538</v>
      </c>
      <c r="D504" s="52">
        <v>2708</v>
      </c>
      <c r="E504" s="52">
        <v>3</v>
      </c>
      <c r="F504" s="52">
        <v>0</v>
      </c>
      <c r="G504" s="52">
        <v>0</v>
      </c>
      <c r="H504" s="52">
        <v>0</v>
      </c>
      <c r="I504" s="53">
        <f t="shared" si="7"/>
        <v>2711</v>
      </c>
    </row>
    <row r="505" spans="1:9">
      <c r="A505" s="50" t="s">
        <v>31</v>
      </c>
      <c r="B505" s="51">
        <v>2924405</v>
      </c>
      <c r="C505" s="51" t="s">
        <v>539</v>
      </c>
      <c r="D505" s="52">
        <v>7554</v>
      </c>
      <c r="E505" s="52">
        <v>0</v>
      </c>
      <c r="F505" s="52">
        <v>0</v>
      </c>
      <c r="G505" s="52">
        <v>0</v>
      </c>
      <c r="H505" s="52">
        <v>576</v>
      </c>
      <c r="I505" s="53">
        <f t="shared" si="7"/>
        <v>8130</v>
      </c>
    </row>
    <row r="506" spans="1:9">
      <c r="A506" s="50" t="s">
        <v>31</v>
      </c>
      <c r="B506" s="51">
        <v>2924504</v>
      </c>
      <c r="C506" s="51" t="s">
        <v>540</v>
      </c>
      <c r="D506" s="52">
        <v>3271</v>
      </c>
      <c r="E506" s="52">
        <v>3</v>
      </c>
      <c r="F506" s="52">
        <v>0</v>
      </c>
      <c r="G506" s="52">
        <v>0</v>
      </c>
      <c r="H506" s="52">
        <v>2</v>
      </c>
      <c r="I506" s="53">
        <f t="shared" si="7"/>
        <v>3276</v>
      </c>
    </row>
    <row r="507" spans="1:9">
      <c r="A507" s="50" t="s">
        <v>31</v>
      </c>
      <c r="B507" s="51">
        <v>2924603</v>
      </c>
      <c r="C507" s="51" t="s">
        <v>541</v>
      </c>
      <c r="D507" s="52">
        <v>1267</v>
      </c>
      <c r="E507" s="52">
        <v>0</v>
      </c>
      <c r="F507" s="52">
        <v>0</v>
      </c>
      <c r="G507" s="52">
        <v>0</v>
      </c>
      <c r="H507" s="52">
        <v>3</v>
      </c>
      <c r="I507" s="53">
        <f t="shared" si="7"/>
        <v>1270</v>
      </c>
    </row>
    <row r="508" spans="1:9">
      <c r="A508" s="50" t="s">
        <v>31</v>
      </c>
      <c r="B508" s="51">
        <v>2924652</v>
      </c>
      <c r="C508" s="51" t="s">
        <v>542</v>
      </c>
      <c r="D508" s="52">
        <v>946</v>
      </c>
      <c r="E508" s="52">
        <v>0</v>
      </c>
      <c r="F508" s="52">
        <v>0</v>
      </c>
      <c r="G508" s="52">
        <v>1</v>
      </c>
      <c r="H508" s="52">
        <v>0</v>
      </c>
      <c r="I508" s="53">
        <f t="shared" si="7"/>
        <v>947</v>
      </c>
    </row>
    <row r="509" spans="1:9">
      <c r="A509" s="50" t="s">
        <v>31</v>
      </c>
      <c r="B509" s="51">
        <v>2924678</v>
      </c>
      <c r="C509" s="51" t="s">
        <v>647</v>
      </c>
      <c r="D509" s="52">
        <v>874</v>
      </c>
      <c r="E509" s="52">
        <v>10</v>
      </c>
      <c r="F509" s="52">
        <v>0</v>
      </c>
      <c r="G509" s="52">
        <v>0</v>
      </c>
      <c r="H509" s="52">
        <v>0</v>
      </c>
      <c r="I509" s="53">
        <f t="shared" si="7"/>
        <v>884</v>
      </c>
    </row>
    <row r="510" spans="1:9">
      <c r="A510" s="50" t="s">
        <v>31</v>
      </c>
      <c r="B510" s="51">
        <v>2924702</v>
      </c>
      <c r="C510" s="51" t="s">
        <v>543</v>
      </c>
      <c r="D510" s="52">
        <v>1235</v>
      </c>
      <c r="E510" s="52">
        <v>0</v>
      </c>
      <c r="F510" s="52">
        <v>0</v>
      </c>
      <c r="G510" s="52">
        <v>0</v>
      </c>
      <c r="H510" s="52">
        <v>0</v>
      </c>
      <c r="I510" s="53">
        <f t="shared" si="7"/>
        <v>1235</v>
      </c>
    </row>
    <row r="511" spans="1:9">
      <c r="A511" s="50" t="s">
        <v>31</v>
      </c>
      <c r="B511" s="51">
        <v>2924801</v>
      </c>
      <c r="C511" s="51" t="s">
        <v>544</v>
      </c>
      <c r="D511" s="52">
        <v>904</v>
      </c>
      <c r="E511" s="52">
        <v>0</v>
      </c>
      <c r="F511" s="52">
        <v>0</v>
      </c>
      <c r="G511" s="52">
        <v>0</v>
      </c>
      <c r="H511" s="52">
        <v>0</v>
      </c>
      <c r="I511" s="53">
        <f t="shared" si="7"/>
        <v>904</v>
      </c>
    </row>
    <row r="512" spans="1:9">
      <c r="A512" s="50" t="s">
        <v>31</v>
      </c>
      <c r="B512" s="51">
        <v>2924900</v>
      </c>
      <c r="C512" s="51" t="s">
        <v>651</v>
      </c>
      <c r="D512" s="52">
        <v>949</v>
      </c>
      <c r="E512" s="52">
        <v>2</v>
      </c>
      <c r="F512" s="52">
        <v>0</v>
      </c>
      <c r="G512" s="52">
        <v>0</v>
      </c>
      <c r="H512" s="52">
        <v>0</v>
      </c>
      <c r="I512" s="53">
        <f t="shared" si="7"/>
        <v>951</v>
      </c>
    </row>
    <row r="513" spans="1:9">
      <c r="A513" s="50" t="s">
        <v>31</v>
      </c>
      <c r="B513" s="51">
        <v>2925006</v>
      </c>
      <c r="C513" s="51" t="s">
        <v>545</v>
      </c>
      <c r="D513" s="52">
        <v>1207</v>
      </c>
      <c r="E513" s="52">
        <v>0</v>
      </c>
      <c r="F513" s="52">
        <v>0</v>
      </c>
      <c r="G513" s="52">
        <v>0</v>
      </c>
      <c r="H513" s="52">
        <v>1</v>
      </c>
      <c r="I513" s="53">
        <f t="shared" si="7"/>
        <v>1208</v>
      </c>
    </row>
    <row r="514" spans="1:9">
      <c r="A514" s="50" t="s">
        <v>31</v>
      </c>
      <c r="B514" s="51">
        <v>2925105</v>
      </c>
      <c r="C514" s="51" t="s">
        <v>546</v>
      </c>
      <c r="D514" s="52">
        <v>2814</v>
      </c>
      <c r="E514" s="52">
        <v>0</v>
      </c>
      <c r="F514" s="52">
        <v>0</v>
      </c>
      <c r="G514" s="52">
        <v>0</v>
      </c>
      <c r="H514" s="52">
        <v>0</v>
      </c>
      <c r="I514" s="53">
        <f t="shared" si="7"/>
        <v>2814</v>
      </c>
    </row>
    <row r="515" spans="1:9">
      <c r="A515" s="50" t="s">
        <v>31</v>
      </c>
      <c r="B515" s="51">
        <v>2925204</v>
      </c>
      <c r="C515" s="51" t="s">
        <v>547</v>
      </c>
      <c r="D515" s="52">
        <v>390</v>
      </c>
      <c r="E515" s="52">
        <v>5</v>
      </c>
      <c r="F515" s="52">
        <v>0</v>
      </c>
      <c r="G515" s="52">
        <v>0</v>
      </c>
      <c r="H515" s="52">
        <v>3</v>
      </c>
      <c r="I515" s="53">
        <f t="shared" si="7"/>
        <v>398</v>
      </c>
    </row>
    <row r="516" spans="1:9">
      <c r="A516" s="50" t="s">
        <v>31</v>
      </c>
      <c r="B516" s="51">
        <v>2925253</v>
      </c>
      <c r="C516" s="51" t="s">
        <v>548</v>
      </c>
      <c r="D516" s="52">
        <v>2352</v>
      </c>
      <c r="E516" s="52">
        <v>3</v>
      </c>
      <c r="F516" s="52">
        <v>0</v>
      </c>
      <c r="G516" s="52">
        <v>1</v>
      </c>
      <c r="H516" s="52">
        <v>2</v>
      </c>
      <c r="I516" s="53">
        <f t="shared" si="7"/>
        <v>2358</v>
      </c>
    </row>
    <row r="517" spans="1:9">
      <c r="A517" s="50" t="s">
        <v>31</v>
      </c>
      <c r="B517" s="51">
        <v>2925303</v>
      </c>
      <c r="C517" s="51" t="s">
        <v>549</v>
      </c>
      <c r="D517" s="52">
        <v>2127</v>
      </c>
      <c r="E517" s="52">
        <v>6</v>
      </c>
      <c r="F517" s="52">
        <v>0</v>
      </c>
      <c r="G517" s="52">
        <v>3</v>
      </c>
      <c r="H517" s="52">
        <v>160</v>
      </c>
      <c r="I517" s="53">
        <f t="shared" si="7"/>
        <v>2296</v>
      </c>
    </row>
    <row r="518" spans="1:9">
      <c r="A518" s="50" t="s">
        <v>31</v>
      </c>
      <c r="B518" s="51">
        <v>2925402</v>
      </c>
      <c r="C518" s="51" t="s">
        <v>658</v>
      </c>
      <c r="D518" s="52">
        <v>155</v>
      </c>
      <c r="E518" s="52">
        <v>2</v>
      </c>
      <c r="F518" s="52">
        <v>0</v>
      </c>
      <c r="G518" s="52">
        <v>0</v>
      </c>
      <c r="H518" s="52">
        <v>0</v>
      </c>
      <c r="I518" s="53">
        <f t="shared" ref="I518:I581" si="8">SUM(D518:H518)</f>
        <v>157</v>
      </c>
    </row>
    <row r="519" spans="1:9">
      <c r="A519" s="50" t="s">
        <v>31</v>
      </c>
      <c r="B519" s="51">
        <v>2925501</v>
      </c>
      <c r="C519" s="51" t="s">
        <v>550</v>
      </c>
      <c r="D519" s="52">
        <v>1925</v>
      </c>
      <c r="E519" s="52">
        <v>13</v>
      </c>
      <c r="F519" s="52">
        <v>0</v>
      </c>
      <c r="G519" s="52">
        <v>3</v>
      </c>
      <c r="H519" s="52">
        <v>223</v>
      </c>
      <c r="I519" s="53">
        <f t="shared" si="8"/>
        <v>2164</v>
      </c>
    </row>
    <row r="520" spans="1:9">
      <c r="A520" s="50" t="s">
        <v>31</v>
      </c>
      <c r="B520" s="51">
        <v>2925600</v>
      </c>
      <c r="C520" s="51" t="s">
        <v>661</v>
      </c>
      <c r="D520" s="52">
        <v>3213</v>
      </c>
      <c r="E520" s="52">
        <v>0</v>
      </c>
      <c r="F520" s="52">
        <v>0</v>
      </c>
      <c r="G520" s="52">
        <v>0</v>
      </c>
      <c r="H520" s="52">
        <v>0</v>
      </c>
      <c r="I520" s="53">
        <f t="shared" si="8"/>
        <v>3213</v>
      </c>
    </row>
    <row r="521" spans="1:9">
      <c r="A521" s="50" t="s">
        <v>31</v>
      </c>
      <c r="B521" s="51">
        <v>2925709</v>
      </c>
      <c r="C521" s="51" t="s">
        <v>551</v>
      </c>
      <c r="D521" s="52">
        <v>2606</v>
      </c>
      <c r="E521" s="52">
        <v>4</v>
      </c>
      <c r="F521" s="52">
        <v>0</v>
      </c>
      <c r="G521" s="52">
        <v>0</v>
      </c>
      <c r="H521" s="52">
        <v>0</v>
      </c>
      <c r="I521" s="53">
        <f t="shared" si="8"/>
        <v>2610</v>
      </c>
    </row>
    <row r="522" spans="1:9">
      <c r="A522" s="50" t="s">
        <v>31</v>
      </c>
      <c r="B522" s="51">
        <v>2925758</v>
      </c>
      <c r="C522" s="51" t="s">
        <v>552</v>
      </c>
      <c r="D522" s="52">
        <v>2338</v>
      </c>
      <c r="E522" s="52">
        <v>4</v>
      </c>
      <c r="F522" s="52">
        <v>1</v>
      </c>
      <c r="G522" s="52">
        <v>3</v>
      </c>
      <c r="H522" s="52">
        <v>1</v>
      </c>
      <c r="I522" s="53">
        <f t="shared" si="8"/>
        <v>2347</v>
      </c>
    </row>
    <row r="523" spans="1:9">
      <c r="A523" s="50" t="s">
        <v>31</v>
      </c>
      <c r="B523" s="51">
        <v>2925808</v>
      </c>
      <c r="C523" s="51" t="s">
        <v>553</v>
      </c>
      <c r="D523" s="52">
        <v>1930</v>
      </c>
      <c r="E523" s="52">
        <v>0</v>
      </c>
      <c r="F523" s="52">
        <v>0</v>
      </c>
      <c r="G523" s="52">
        <v>1</v>
      </c>
      <c r="H523" s="52">
        <v>7</v>
      </c>
      <c r="I523" s="53">
        <f t="shared" si="8"/>
        <v>1938</v>
      </c>
    </row>
    <row r="524" spans="1:9">
      <c r="A524" s="50" t="s">
        <v>31</v>
      </c>
      <c r="B524" s="51">
        <v>2925907</v>
      </c>
      <c r="C524" s="51" t="s">
        <v>555</v>
      </c>
      <c r="D524" s="52">
        <v>3654</v>
      </c>
      <c r="E524" s="52">
        <v>1</v>
      </c>
      <c r="F524" s="52">
        <v>0</v>
      </c>
      <c r="G524" s="52">
        <v>3</v>
      </c>
      <c r="H524" s="52">
        <v>1</v>
      </c>
      <c r="I524" s="53">
        <f t="shared" si="8"/>
        <v>3659</v>
      </c>
    </row>
    <row r="525" spans="1:9">
      <c r="A525" s="50" t="s">
        <v>31</v>
      </c>
      <c r="B525" s="51">
        <v>2925931</v>
      </c>
      <c r="C525" s="51" t="s">
        <v>556</v>
      </c>
      <c r="D525" s="52">
        <v>1631</v>
      </c>
      <c r="E525" s="52">
        <v>0</v>
      </c>
      <c r="F525" s="52">
        <v>0</v>
      </c>
      <c r="G525" s="52">
        <v>1</v>
      </c>
      <c r="H525" s="52">
        <v>0</v>
      </c>
      <c r="I525" s="53">
        <f t="shared" si="8"/>
        <v>1632</v>
      </c>
    </row>
    <row r="526" spans="1:9">
      <c r="A526" s="50" t="s">
        <v>31</v>
      </c>
      <c r="B526" s="51">
        <v>2925956</v>
      </c>
      <c r="C526" s="51" t="s">
        <v>558</v>
      </c>
      <c r="D526" s="52">
        <v>2232</v>
      </c>
      <c r="E526" s="52">
        <v>0</v>
      </c>
      <c r="F526" s="52">
        <v>0</v>
      </c>
      <c r="G526" s="52">
        <v>0</v>
      </c>
      <c r="H526" s="52">
        <v>6</v>
      </c>
      <c r="I526" s="53">
        <f t="shared" si="8"/>
        <v>2238</v>
      </c>
    </row>
    <row r="527" spans="1:9">
      <c r="A527" s="50" t="s">
        <v>31</v>
      </c>
      <c r="B527" s="51">
        <v>2926004</v>
      </c>
      <c r="C527" s="51" t="s">
        <v>559</v>
      </c>
      <c r="D527" s="52">
        <v>7490</v>
      </c>
      <c r="E527" s="52">
        <v>1</v>
      </c>
      <c r="F527" s="52">
        <v>0</v>
      </c>
      <c r="G527" s="52">
        <v>1</v>
      </c>
      <c r="H527" s="52">
        <v>1131</v>
      </c>
      <c r="I527" s="53">
        <f t="shared" si="8"/>
        <v>8623</v>
      </c>
    </row>
    <row r="528" spans="1:9">
      <c r="A528" s="50" t="s">
        <v>31</v>
      </c>
      <c r="B528" s="51">
        <v>2926103</v>
      </c>
      <c r="C528" s="51" t="s">
        <v>560</v>
      </c>
      <c r="D528" s="52">
        <v>1944</v>
      </c>
      <c r="E528" s="52">
        <v>1</v>
      </c>
      <c r="F528" s="52">
        <v>0</v>
      </c>
      <c r="G528" s="52">
        <v>1</v>
      </c>
      <c r="H528" s="52">
        <v>1</v>
      </c>
      <c r="I528" s="53">
        <f t="shared" si="8"/>
        <v>1947</v>
      </c>
    </row>
    <row r="529" spans="1:9">
      <c r="A529" s="50" t="s">
        <v>31</v>
      </c>
      <c r="B529" s="51">
        <v>2926202</v>
      </c>
      <c r="C529" s="51" t="s">
        <v>561</v>
      </c>
      <c r="D529" s="52">
        <v>834</v>
      </c>
      <c r="E529" s="52">
        <v>1</v>
      </c>
      <c r="F529" s="52">
        <v>0</v>
      </c>
      <c r="G529" s="52">
        <v>0</v>
      </c>
      <c r="H529" s="52">
        <v>206</v>
      </c>
      <c r="I529" s="53">
        <f t="shared" si="8"/>
        <v>1041</v>
      </c>
    </row>
    <row r="530" spans="1:9">
      <c r="A530" s="50" t="s">
        <v>31</v>
      </c>
      <c r="B530" s="51">
        <v>2926301</v>
      </c>
      <c r="C530" s="51" t="s">
        <v>563</v>
      </c>
      <c r="D530" s="52">
        <v>1580</v>
      </c>
      <c r="E530" s="52">
        <v>0</v>
      </c>
      <c r="F530" s="52">
        <v>0</v>
      </c>
      <c r="G530" s="52">
        <v>0</v>
      </c>
      <c r="H530" s="52">
        <v>83</v>
      </c>
      <c r="I530" s="53">
        <f t="shared" si="8"/>
        <v>1663</v>
      </c>
    </row>
    <row r="531" spans="1:9">
      <c r="A531" s="50" t="s">
        <v>31</v>
      </c>
      <c r="B531" s="51">
        <v>2926400</v>
      </c>
      <c r="C531" s="51" t="s">
        <v>565</v>
      </c>
      <c r="D531" s="52">
        <v>4354</v>
      </c>
      <c r="E531" s="52">
        <v>0</v>
      </c>
      <c r="F531" s="52">
        <v>0</v>
      </c>
      <c r="G531" s="52">
        <v>0</v>
      </c>
      <c r="H531" s="52">
        <v>3</v>
      </c>
      <c r="I531" s="53">
        <f t="shared" si="8"/>
        <v>4357</v>
      </c>
    </row>
    <row r="532" spans="1:9">
      <c r="A532" s="50" t="s">
        <v>31</v>
      </c>
      <c r="B532" s="51">
        <v>2926509</v>
      </c>
      <c r="C532" s="51" t="s">
        <v>566</v>
      </c>
      <c r="D532" s="52">
        <v>1490</v>
      </c>
      <c r="E532" s="52">
        <v>0</v>
      </c>
      <c r="F532" s="52">
        <v>0</v>
      </c>
      <c r="G532" s="52">
        <v>0</v>
      </c>
      <c r="H532" s="52">
        <v>0</v>
      </c>
      <c r="I532" s="53">
        <f t="shared" si="8"/>
        <v>1490</v>
      </c>
    </row>
    <row r="533" spans="1:9">
      <c r="A533" s="50" t="s">
        <v>31</v>
      </c>
      <c r="B533" s="51">
        <v>2926608</v>
      </c>
      <c r="C533" s="51" t="s">
        <v>567</v>
      </c>
      <c r="D533" s="52">
        <v>3525</v>
      </c>
      <c r="E533" s="52">
        <v>0</v>
      </c>
      <c r="F533" s="52">
        <v>0</v>
      </c>
      <c r="G533" s="52">
        <v>0</v>
      </c>
      <c r="H533" s="52">
        <v>4</v>
      </c>
      <c r="I533" s="53">
        <f t="shared" si="8"/>
        <v>3529</v>
      </c>
    </row>
    <row r="534" spans="1:9">
      <c r="A534" s="50" t="s">
        <v>31</v>
      </c>
      <c r="B534" s="51">
        <v>2926657</v>
      </c>
      <c r="C534" s="51" t="s">
        <v>568</v>
      </c>
      <c r="D534" s="52">
        <v>1025</v>
      </c>
      <c r="E534" s="52">
        <v>1</v>
      </c>
      <c r="F534" s="52">
        <v>0</v>
      </c>
      <c r="G534" s="52">
        <v>0</v>
      </c>
      <c r="H534" s="52">
        <v>3</v>
      </c>
      <c r="I534" s="53">
        <f t="shared" si="8"/>
        <v>1029</v>
      </c>
    </row>
    <row r="535" spans="1:9">
      <c r="A535" s="50" t="s">
        <v>31</v>
      </c>
      <c r="B535" s="51">
        <v>2926707</v>
      </c>
      <c r="C535" s="51" t="s">
        <v>677</v>
      </c>
      <c r="D535" s="52">
        <v>2045</v>
      </c>
      <c r="E535" s="52">
        <v>1</v>
      </c>
      <c r="F535" s="52">
        <v>1</v>
      </c>
      <c r="G535" s="52">
        <v>0</v>
      </c>
      <c r="H535" s="52">
        <v>1</v>
      </c>
      <c r="I535" s="53">
        <f t="shared" si="8"/>
        <v>2048</v>
      </c>
    </row>
    <row r="536" spans="1:9">
      <c r="A536" s="50" t="s">
        <v>31</v>
      </c>
      <c r="B536" s="51">
        <v>2926806</v>
      </c>
      <c r="C536" s="51" t="s">
        <v>569</v>
      </c>
      <c r="D536" s="52">
        <v>2497</v>
      </c>
      <c r="E536" s="52">
        <v>3</v>
      </c>
      <c r="F536" s="52">
        <v>0</v>
      </c>
      <c r="G536" s="52">
        <v>0</v>
      </c>
      <c r="H536" s="52">
        <v>3</v>
      </c>
      <c r="I536" s="53">
        <f t="shared" si="8"/>
        <v>2503</v>
      </c>
    </row>
    <row r="537" spans="1:9">
      <c r="A537" s="50" t="s">
        <v>31</v>
      </c>
      <c r="B537" s="51">
        <v>2926905</v>
      </c>
      <c r="C537" s="51" t="s">
        <v>570</v>
      </c>
      <c r="D537" s="52">
        <v>1211</v>
      </c>
      <c r="E537" s="52">
        <v>0</v>
      </c>
      <c r="F537" s="52">
        <v>0</v>
      </c>
      <c r="G537" s="52">
        <v>0</v>
      </c>
      <c r="H537" s="52">
        <v>0</v>
      </c>
      <c r="I537" s="53">
        <f t="shared" si="8"/>
        <v>1211</v>
      </c>
    </row>
    <row r="538" spans="1:9">
      <c r="A538" s="50" t="s">
        <v>31</v>
      </c>
      <c r="B538" s="51">
        <v>2927002</v>
      </c>
      <c r="C538" s="51" t="s">
        <v>571</v>
      </c>
      <c r="D538" s="52">
        <v>1936</v>
      </c>
      <c r="E538" s="52">
        <v>0</v>
      </c>
      <c r="F538" s="52">
        <v>0</v>
      </c>
      <c r="G538" s="52">
        <v>0</v>
      </c>
      <c r="H538" s="52">
        <v>3</v>
      </c>
      <c r="I538" s="53">
        <f t="shared" si="8"/>
        <v>1939</v>
      </c>
    </row>
    <row r="539" spans="1:9">
      <c r="A539" s="50" t="s">
        <v>31</v>
      </c>
      <c r="B539" s="51">
        <v>2927101</v>
      </c>
      <c r="C539" s="51" t="s">
        <v>682</v>
      </c>
      <c r="D539" s="52">
        <v>527</v>
      </c>
      <c r="E539" s="52">
        <v>1</v>
      </c>
      <c r="F539" s="52">
        <v>0</v>
      </c>
      <c r="G539" s="52">
        <v>0</v>
      </c>
      <c r="H539" s="52">
        <v>52</v>
      </c>
      <c r="I539" s="53">
        <f t="shared" si="8"/>
        <v>580</v>
      </c>
    </row>
    <row r="540" spans="1:9">
      <c r="A540" s="50" t="s">
        <v>31</v>
      </c>
      <c r="B540" s="51">
        <v>2927200</v>
      </c>
      <c r="C540" s="51" t="s">
        <v>572</v>
      </c>
      <c r="D540" s="52">
        <v>2181</v>
      </c>
      <c r="E540" s="52">
        <v>0</v>
      </c>
      <c r="F540" s="52">
        <v>0</v>
      </c>
      <c r="G540" s="52">
        <v>0</v>
      </c>
      <c r="H540" s="52">
        <v>10</v>
      </c>
      <c r="I540" s="53">
        <f t="shared" si="8"/>
        <v>2191</v>
      </c>
    </row>
    <row r="541" spans="1:9">
      <c r="A541" s="50" t="s">
        <v>31</v>
      </c>
      <c r="B541" s="51">
        <v>2927309</v>
      </c>
      <c r="C541" s="51" t="s">
        <v>573</v>
      </c>
      <c r="D541" s="52">
        <v>16</v>
      </c>
      <c r="E541" s="52">
        <v>143</v>
      </c>
      <c r="F541" s="52">
        <v>0</v>
      </c>
      <c r="G541" s="52">
        <v>0</v>
      </c>
      <c r="H541" s="52">
        <v>1226</v>
      </c>
      <c r="I541" s="53">
        <f t="shared" si="8"/>
        <v>1385</v>
      </c>
    </row>
    <row r="542" spans="1:9">
      <c r="A542" s="50" t="s">
        <v>31</v>
      </c>
      <c r="B542" s="51">
        <v>2927408</v>
      </c>
      <c r="C542" s="51" t="s">
        <v>574</v>
      </c>
      <c r="D542" s="52">
        <v>76</v>
      </c>
      <c r="E542" s="52">
        <v>6</v>
      </c>
      <c r="F542" s="52">
        <v>0</v>
      </c>
      <c r="G542" s="52">
        <v>0</v>
      </c>
      <c r="H542" s="52">
        <v>1768</v>
      </c>
      <c r="I542" s="53">
        <f t="shared" si="8"/>
        <v>1850</v>
      </c>
    </row>
    <row r="543" spans="1:9">
      <c r="A543" s="50" t="s">
        <v>31</v>
      </c>
      <c r="B543" s="51">
        <v>2927507</v>
      </c>
      <c r="C543" s="51" t="s">
        <v>576</v>
      </c>
      <c r="D543" s="52">
        <v>3503</v>
      </c>
      <c r="E543" s="52">
        <v>2</v>
      </c>
      <c r="F543" s="52">
        <v>0</v>
      </c>
      <c r="G543" s="52">
        <v>0</v>
      </c>
      <c r="H543" s="52">
        <v>1</v>
      </c>
      <c r="I543" s="53">
        <f t="shared" si="8"/>
        <v>3506</v>
      </c>
    </row>
    <row r="544" spans="1:9">
      <c r="A544" s="50" t="s">
        <v>31</v>
      </c>
      <c r="B544" s="51">
        <v>2927606</v>
      </c>
      <c r="C544" s="51" t="s">
        <v>577</v>
      </c>
      <c r="D544" s="52">
        <v>988</v>
      </c>
      <c r="E544" s="52">
        <v>0</v>
      </c>
      <c r="F544" s="52">
        <v>0</v>
      </c>
      <c r="G544" s="52">
        <v>0</v>
      </c>
      <c r="H544" s="52">
        <v>0</v>
      </c>
      <c r="I544" s="53">
        <f t="shared" si="8"/>
        <v>988</v>
      </c>
    </row>
    <row r="545" spans="1:9">
      <c r="A545" s="50" t="s">
        <v>31</v>
      </c>
      <c r="B545" s="51">
        <v>2927705</v>
      </c>
      <c r="C545" s="51" t="s">
        <v>578</v>
      </c>
      <c r="D545" s="52">
        <v>977</v>
      </c>
      <c r="E545" s="52">
        <v>3</v>
      </c>
      <c r="F545" s="52">
        <v>0</v>
      </c>
      <c r="G545" s="52">
        <v>1</v>
      </c>
      <c r="H545" s="52">
        <v>101</v>
      </c>
      <c r="I545" s="53">
        <f t="shared" si="8"/>
        <v>1082</v>
      </c>
    </row>
    <row r="546" spans="1:9">
      <c r="A546" s="50" t="s">
        <v>31</v>
      </c>
      <c r="B546" s="51">
        <v>2927804</v>
      </c>
      <c r="C546" s="51" t="s">
        <v>580</v>
      </c>
      <c r="D546" s="52">
        <v>93</v>
      </c>
      <c r="E546" s="52">
        <v>0</v>
      </c>
      <c r="F546" s="52">
        <v>0</v>
      </c>
      <c r="G546" s="52">
        <v>0</v>
      </c>
      <c r="H546" s="52">
        <v>0</v>
      </c>
      <c r="I546" s="53">
        <f t="shared" si="8"/>
        <v>93</v>
      </c>
    </row>
    <row r="547" spans="1:9">
      <c r="A547" s="50" t="s">
        <v>31</v>
      </c>
      <c r="B547" s="51">
        <v>2927903</v>
      </c>
      <c r="C547" s="51" t="s">
        <v>582</v>
      </c>
      <c r="D547" s="52">
        <v>363</v>
      </c>
      <c r="E547" s="52">
        <v>0</v>
      </c>
      <c r="F547" s="52">
        <v>0</v>
      </c>
      <c r="G547" s="52">
        <v>4</v>
      </c>
      <c r="H547" s="52">
        <v>0</v>
      </c>
      <c r="I547" s="53">
        <f t="shared" si="8"/>
        <v>367</v>
      </c>
    </row>
    <row r="548" spans="1:9">
      <c r="A548" s="50" t="s">
        <v>31</v>
      </c>
      <c r="B548" s="51">
        <v>2928000</v>
      </c>
      <c r="C548" s="51" t="s">
        <v>584</v>
      </c>
      <c r="D548" s="52">
        <v>2861</v>
      </c>
      <c r="E548" s="52">
        <v>1</v>
      </c>
      <c r="F548" s="52">
        <v>0</v>
      </c>
      <c r="G548" s="52">
        <v>137</v>
      </c>
      <c r="H548" s="52">
        <v>0</v>
      </c>
      <c r="I548" s="53">
        <f t="shared" si="8"/>
        <v>2999</v>
      </c>
    </row>
    <row r="549" spans="1:9">
      <c r="A549" s="50" t="s">
        <v>31</v>
      </c>
      <c r="B549" s="51">
        <v>2928059</v>
      </c>
      <c r="C549" s="51" t="s">
        <v>585</v>
      </c>
      <c r="D549" s="52">
        <v>1030</v>
      </c>
      <c r="E549" s="52">
        <v>0</v>
      </c>
      <c r="F549" s="52">
        <v>0</v>
      </c>
      <c r="G549" s="52">
        <v>43</v>
      </c>
      <c r="H549" s="52">
        <v>3</v>
      </c>
      <c r="I549" s="53">
        <f t="shared" si="8"/>
        <v>1076</v>
      </c>
    </row>
    <row r="550" spans="1:9">
      <c r="A550" s="50" t="s">
        <v>31</v>
      </c>
      <c r="B550" s="51">
        <v>2928109</v>
      </c>
      <c r="C550" s="51" t="s">
        <v>586</v>
      </c>
      <c r="D550" s="52">
        <v>3294</v>
      </c>
      <c r="E550" s="52">
        <v>2</v>
      </c>
      <c r="F550" s="52">
        <v>0</v>
      </c>
      <c r="G550" s="52">
        <v>0</v>
      </c>
      <c r="H550" s="52">
        <v>7</v>
      </c>
      <c r="I550" s="53">
        <f t="shared" si="8"/>
        <v>3303</v>
      </c>
    </row>
    <row r="551" spans="1:9">
      <c r="A551" s="50" t="s">
        <v>31</v>
      </c>
      <c r="B551" s="51">
        <v>2928208</v>
      </c>
      <c r="C551" s="51" t="s">
        <v>244</v>
      </c>
      <c r="D551" s="52">
        <v>2863</v>
      </c>
      <c r="E551" s="52">
        <v>1</v>
      </c>
      <c r="F551" s="52">
        <v>0</v>
      </c>
      <c r="G551" s="52">
        <v>0</v>
      </c>
      <c r="H551" s="52">
        <v>0</v>
      </c>
      <c r="I551" s="53">
        <f t="shared" si="8"/>
        <v>2864</v>
      </c>
    </row>
    <row r="552" spans="1:9">
      <c r="A552" s="50" t="s">
        <v>31</v>
      </c>
      <c r="B552" s="51">
        <v>2928307</v>
      </c>
      <c r="C552" s="51" t="s">
        <v>587</v>
      </c>
      <c r="D552" s="52">
        <v>1317</v>
      </c>
      <c r="E552" s="52">
        <v>2</v>
      </c>
      <c r="F552" s="52">
        <v>0</v>
      </c>
      <c r="G552" s="52">
        <v>0</v>
      </c>
      <c r="H552" s="52">
        <v>0</v>
      </c>
      <c r="I552" s="53">
        <f t="shared" si="8"/>
        <v>1319</v>
      </c>
    </row>
    <row r="553" spans="1:9">
      <c r="A553" s="50" t="s">
        <v>31</v>
      </c>
      <c r="B553" s="51">
        <v>2928406</v>
      </c>
      <c r="C553" s="51" t="s">
        <v>588</v>
      </c>
      <c r="D553" s="52">
        <v>2876</v>
      </c>
      <c r="E553" s="52">
        <v>0</v>
      </c>
      <c r="F553" s="52">
        <v>0</v>
      </c>
      <c r="G553" s="52">
        <v>0</v>
      </c>
      <c r="H553" s="52">
        <v>3</v>
      </c>
      <c r="I553" s="53">
        <f t="shared" si="8"/>
        <v>2879</v>
      </c>
    </row>
    <row r="554" spans="1:9">
      <c r="A554" s="50" t="s">
        <v>31</v>
      </c>
      <c r="B554" s="51">
        <v>2928505</v>
      </c>
      <c r="C554" s="51" t="s">
        <v>589</v>
      </c>
      <c r="D554" s="52">
        <v>2428</v>
      </c>
      <c r="E554" s="52">
        <v>0</v>
      </c>
      <c r="F554" s="52">
        <v>0</v>
      </c>
      <c r="G554" s="52">
        <v>0</v>
      </c>
      <c r="H554" s="52">
        <v>3</v>
      </c>
      <c r="I554" s="53">
        <f t="shared" si="8"/>
        <v>2431</v>
      </c>
    </row>
    <row r="555" spans="1:9">
      <c r="A555" s="50" t="s">
        <v>31</v>
      </c>
      <c r="B555" s="51">
        <v>2928604</v>
      </c>
      <c r="C555" s="51" t="s">
        <v>590</v>
      </c>
      <c r="D555" s="52">
        <v>464</v>
      </c>
      <c r="E555" s="52">
        <v>3</v>
      </c>
      <c r="F555" s="52">
        <v>0</v>
      </c>
      <c r="G555" s="52">
        <v>0</v>
      </c>
      <c r="H555" s="52">
        <v>1197</v>
      </c>
      <c r="I555" s="53">
        <f t="shared" si="8"/>
        <v>1664</v>
      </c>
    </row>
    <row r="556" spans="1:9">
      <c r="A556" s="50" t="s">
        <v>31</v>
      </c>
      <c r="B556" s="51">
        <v>2928703</v>
      </c>
      <c r="C556" s="51" t="s">
        <v>591</v>
      </c>
      <c r="D556" s="52">
        <v>1468</v>
      </c>
      <c r="E556" s="52">
        <v>7</v>
      </c>
      <c r="F556" s="52">
        <v>0</v>
      </c>
      <c r="G556" s="52">
        <v>0</v>
      </c>
      <c r="H556" s="52">
        <v>3</v>
      </c>
      <c r="I556" s="53">
        <f t="shared" si="8"/>
        <v>1478</v>
      </c>
    </row>
    <row r="557" spans="1:9">
      <c r="A557" s="50" t="s">
        <v>31</v>
      </c>
      <c r="B557" s="51">
        <v>2928802</v>
      </c>
      <c r="C557" s="51" t="s">
        <v>592</v>
      </c>
      <c r="D557" s="52">
        <v>1401</v>
      </c>
      <c r="E557" s="52">
        <v>0</v>
      </c>
      <c r="F557" s="52">
        <v>0</v>
      </c>
      <c r="G557" s="52">
        <v>0</v>
      </c>
      <c r="H557" s="52">
        <v>0</v>
      </c>
      <c r="I557" s="53">
        <f t="shared" si="8"/>
        <v>1401</v>
      </c>
    </row>
    <row r="558" spans="1:9">
      <c r="A558" s="50" t="s">
        <v>31</v>
      </c>
      <c r="B558" s="51">
        <v>2928901</v>
      </c>
      <c r="C558" s="51" t="s">
        <v>594</v>
      </c>
      <c r="D558" s="52">
        <v>669</v>
      </c>
      <c r="E558" s="52">
        <v>0</v>
      </c>
      <c r="F558" s="52">
        <v>0</v>
      </c>
      <c r="G558" s="52">
        <v>2</v>
      </c>
      <c r="H558" s="52">
        <v>3</v>
      </c>
      <c r="I558" s="53">
        <f t="shared" si="8"/>
        <v>674</v>
      </c>
    </row>
    <row r="559" spans="1:9">
      <c r="A559" s="50" t="s">
        <v>31</v>
      </c>
      <c r="B559" s="51">
        <v>2928950</v>
      </c>
      <c r="C559" s="51" t="s">
        <v>595</v>
      </c>
      <c r="D559" s="52">
        <v>727</v>
      </c>
      <c r="E559" s="52">
        <v>1</v>
      </c>
      <c r="F559" s="52">
        <v>0</v>
      </c>
      <c r="G559" s="52">
        <v>0</v>
      </c>
      <c r="H559" s="52">
        <v>2</v>
      </c>
      <c r="I559" s="53">
        <f t="shared" si="8"/>
        <v>730</v>
      </c>
    </row>
    <row r="560" spans="1:9">
      <c r="A560" s="50" t="s">
        <v>31</v>
      </c>
      <c r="B560" s="51">
        <v>2929107</v>
      </c>
      <c r="C560" s="51" t="s">
        <v>596</v>
      </c>
      <c r="D560" s="52">
        <v>1052</v>
      </c>
      <c r="E560" s="52">
        <v>2</v>
      </c>
      <c r="F560" s="52">
        <v>0</v>
      </c>
      <c r="G560" s="52">
        <v>0</v>
      </c>
      <c r="H560" s="52">
        <v>2</v>
      </c>
      <c r="I560" s="53">
        <f t="shared" si="8"/>
        <v>1056</v>
      </c>
    </row>
    <row r="561" spans="1:9">
      <c r="A561" s="50" t="s">
        <v>31</v>
      </c>
      <c r="B561" s="51">
        <v>2929008</v>
      </c>
      <c r="C561" s="51" t="s">
        <v>597</v>
      </c>
      <c r="D561" s="52">
        <v>703</v>
      </c>
      <c r="E561" s="52">
        <v>3</v>
      </c>
      <c r="F561" s="52">
        <v>0</v>
      </c>
      <c r="G561" s="52">
        <v>0</v>
      </c>
      <c r="H561" s="52">
        <v>27</v>
      </c>
      <c r="I561" s="53">
        <f t="shared" si="8"/>
        <v>733</v>
      </c>
    </row>
    <row r="562" spans="1:9">
      <c r="A562" s="50" t="s">
        <v>31</v>
      </c>
      <c r="B562" s="51">
        <v>2929057</v>
      </c>
      <c r="C562" s="51" t="s">
        <v>598</v>
      </c>
      <c r="D562" s="52">
        <v>1388</v>
      </c>
      <c r="E562" s="52">
        <v>2</v>
      </c>
      <c r="F562" s="52">
        <v>0</v>
      </c>
      <c r="G562" s="52">
        <v>0</v>
      </c>
      <c r="H562" s="52">
        <v>3</v>
      </c>
      <c r="I562" s="53">
        <f t="shared" si="8"/>
        <v>1393</v>
      </c>
    </row>
    <row r="563" spans="1:9">
      <c r="A563" s="50" t="s">
        <v>31</v>
      </c>
      <c r="B563" s="51">
        <v>2929206</v>
      </c>
      <c r="C563" s="51" t="s">
        <v>707</v>
      </c>
      <c r="D563" s="52">
        <v>200</v>
      </c>
      <c r="E563" s="52">
        <v>0</v>
      </c>
      <c r="F563" s="52">
        <v>0</v>
      </c>
      <c r="G563" s="52">
        <v>0</v>
      </c>
      <c r="H563" s="52">
        <v>61</v>
      </c>
      <c r="I563" s="53">
        <f t="shared" si="8"/>
        <v>261</v>
      </c>
    </row>
    <row r="564" spans="1:9">
      <c r="A564" s="50" t="s">
        <v>31</v>
      </c>
      <c r="B564" s="51">
        <v>2929255</v>
      </c>
      <c r="C564" s="51" t="s">
        <v>599</v>
      </c>
      <c r="D564" s="52">
        <v>2623</v>
      </c>
      <c r="E564" s="52">
        <v>0</v>
      </c>
      <c r="F564" s="52">
        <v>0</v>
      </c>
      <c r="G564" s="52">
        <v>0</v>
      </c>
      <c r="H564" s="52">
        <v>0</v>
      </c>
      <c r="I564" s="53">
        <f t="shared" si="8"/>
        <v>2623</v>
      </c>
    </row>
    <row r="565" spans="1:9">
      <c r="A565" s="50" t="s">
        <v>31</v>
      </c>
      <c r="B565" s="51">
        <v>2929305</v>
      </c>
      <c r="C565" s="51" t="s">
        <v>600</v>
      </c>
      <c r="D565" s="52">
        <v>285</v>
      </c>
      <c r="E565" s="52">
        <v>0</v>
      </c>
      <c r="F565" s="52">
        <v>0</v>
      </c>
      <c r="G565" s="52">
        <v>0</v>
      </c>
      <c r="H565" s="52">
        <v>1</v>
      </c>
      <c r="I565" s="53">
        <f t="shared" si="8"/>
        <v>286</v>
      </c>
    </row>
    <row r="566" spans="1:9">
      <c r="A566" s="50" t="s">
        <v>31</v>
      </c>
      <c r="B566" s="51">
        <v>2929354</v>
      </c>
      <c r="C566" s="51" t="s">
        <v>601</v>
      </c>
      <c r="D566" s="52">
        <v>360</v>
      </c>
      <c r="E566" s="52">
        <v>3</v>
      </c>
      <c r="F566" s="52">
        <v>0</v>
      </c>
      <c r="G566" s="52">
        <v>4</v>
      </c>
      <c r="H566" s="52">
        <v>0</v>
      </c>
      <c r="I566" s="53">
        <f t="shared" si="8"/>
        <v>367</v>
      </c>
    </row>
    <row r="567" spans="1:9">
      <c r="A567" s="50" t="s">
        <v>31</v>
      </c>
      <c r="B567" s="51">
        <v>2929370</v>
      </c>
      <c r="C567" s="51" t="s">
        <v>602</v>
      </c>
      <c r="D567" s="52">
        <v>1351</v>
      </c>
      <c r="E567" s="52">
        <v>3</v>
      </c>
      <c r="F567" s="52">
        <v>0</v>
      </c>
      <c r="G567" s="52">
        <v>1</v>
      </c>
      <c r="H567" s="52">
        <v>2</v>
      </c>
      <c r="I567" s="53">
        <f t="shared" si="8"/>
        <v>1357</v>
      </c>
    </row>
    <row r="568" spans="1:9">
      <c r="A568" s="50" t="s">
        <v>31</v>
      </c>
      <c r="B568" s="51">
        <v>2929404</v>
      </c>
      <c r="C568" s="51" t="s">
        <v>603</v>
      </c>
      <c r="D568" s="52">
        <v>941</v>
      </c>
      <c r="E568" s="52">
        <v>1</v>
      </c>
      <c r="F568" s="52">
        <v>0</v>
      </c>
      <c r="G568" s="52">
        <v>0</v>
      </c>
      <c r="H568" s="52">
        <v>1</v>
      </c>
      <c r="I568" s="53">
        <f t="shared" si="8"/>
        <v>943</v>
      </c>
    </row>
    <row r="569" spans="1:9">
      <c r="A569" s="50" t="s">
        <v>31</v>
      </c>
      <c r="B569" s="51">
        <v>2929503</v>
      </c>
      <c r="C569" s="51" t="s">
        <v>604</v>
      </c>
      <c r="D569" s="52">
        <v>445</v>
      </c>
      <c r="E569" s="52">
        <v>8</v>
      </c>
      <c r="F569" s="52">
        <v>0</v>
      </c>
      <c r="G569" s="52">
        <v>4</v>
      </c>
      <c r="H569" s="52">
        <v>0</v>
      </c>
      <c r="I569" s="53">
        <f t="shared" si="8"/>
        <v>457</v>
      </c>
    </row>
    <row r="570" spans="1:9">
      <c r="A570" s="50" t="s">
        <v>31</v>
      </c>
      <c r="B570" s="51">
        <v>2929602</v>
      </c>
      <c r="C570" s="51" t="s">
        <v>605</v>
      </c>
      <c r="D570" s="52">
        <v>759</v>
      </c>
      <c r="E570" s="52">
        <v>14</v>
      </c>
      <c r="F570" s="52">
        <v>0</v>
      </c>
      <c r="G570" s="52">
        <v>0</v>
      </c>
      <c r="H570" s="52">
        <v>1</v>
      </c>
      <c r="I570" s="53">
        <f t="shared" si="8"/>
        <v>774</v>
      </c>
    </row>
    <row r="571" spans="1:9">
      <c r="A571" s="50" t="s">
        <v>31</v>
      </c>
      <c r="B571" s="51">
        <v>2929701</v>
      </c>
      <c r="C571" s="51" t="s">
        <v>716</v>
      </c>
      <c r="D571" s="52">
        <v>1139</v>
      </c>
      <c r="E571" s="52">
        <v>0</v>
      </c>
      <c r="F571" s="52">
        <v>0</v>
      </c>
      <c r="G571" s="52">
        <v>0</v>
      </c>
      <c r="H571" s="52">
        <v>0</v>
      </c>
      <c r="I571" s="53">
        <f t="shared" si="8"/>
        <v>1139</v>
      </c>
    </row>
    <row r="572" spans="1:9">
      <c r="A572" s="50" t="s">
        <v>31</v>
      </c>
      <c r="B572" s="51">
        <v>2929750</v>
      </c>
      <c r="C572" s="51" t="s">
        <v>718</v>
      </c>
      <c r="D572" s="52">
        <v>56</v>
      </c>
      <c r="E572" s="52">
        <v>8</v>
      </c>
      <c r="F572" s="52">
        <v>0</v>
      </c>
      <c r="G572" s="52">
        <v>1</v>
      </c>
      <c r="H572" s="52">
        <v>2723</v>
      </c>
      <c r="I572" s="53">
        <f t="shared" si="8"/>
        <v>2788</v>
      </c>
    </row>
    <row r="573" spans="1:9">
      <c r="A573" s="50" t="s">
        <v>31</v>
      </c>
      <c r="B573" s="51">
        <v>2929800</v>
      </c>
      <c r="C573" s="51" t="s">
        <v>606</v>
      </c>
      <c r="D573" s="52">
        <v>1028</v>
      </c>
      <c r="E573" s="52">
        <v>1</v>
      </c>
      <c r="F573" s="52">
        <v>0</v>
      </c>
      <c r="G573" s="52">
        <v>0</v>
      </c>
      <c r="H573" s="52">
        <v>1</v>
      </c>
      <c r="I573" s="53">
        <f t="shared" si="8"/>
        <v>1030</v>
      </c>
    </row>
    <row r="574" spans="1:9">
      <c r="A574" s="50" t="s">
        <v>31</v>
      </c>
      <c r="B574" s="51">
        <v>2929909</v>
      </c>
      <c r="C574" s="51" t="s">
        <v>607</v>
      </c>
      <c r="D574" s="52">
        <v>3783</v>
      </c>
      <c r="E574" s="52">
        <v>2</v>
      </c>
      <c r="F574" s="52">
        <v>0</v>
      </c>
      <c r="G574" s="52">
        <v>2</v>
      </c>
      <c r="H574" s="52">
        <v>0</v>
      </c>
      <c r="I574" s="53">
        <f t="shared" si="8"/>
        <v>3787</v>
      </c>
    </row>
    <row r="575" spans="1:9">
      <c r="A575" s="50" t="s">
        <v>31</v>
      </c>
      <c r="B575" s="51">
        <v>2930006</v>
      </c>
      <c r="C575" s="51" t="s">
        <v>608</v>
      </c>
      <c r="D575" s="52">
        <v>1407</v>
      </c>
      <c r="E575" s="52">
        <v>5</v>
      </c>
      <c r="F575" s="52">
        <v>0</v>
      </c>
      <c r="G575" s="52">
        <v>0</v>
      </c>
      <c r="H575" s="52">
        <v>1</v>
      </c>
      <c r="I575" s="53">
        <f t="shared" si="8"/>
        <v>1413</v>
      </c>
    </row>
    <row r="576" spans="1:9">
      <c r="A576" s="50" t="s">
        <v>31</v>
      </c>
      <c r="B576" s="51">
        <v>2930105</v>
      </c>
      <c r="C576" s="51" t="s">
        <v>609</v>
      </c>
      <c r="D576" s="52">
        <v>2175</v>
      </c>
      <c r="E576" s="52">
        <v>2</v>
      </c>
      <c r="F576" s="52">
        <v>0</v>
      </c>
      <c r="G576" s="52">
        <v>7</v>
      </c>
      <c r="H576" s="52">
        <v>8</v>
      </c>
      <c r="I576" s="53">
        <f t="shared" si="8"/>
        <v>2192</v>
      </c>
    </row>
    <row r="577" spans="1:9">
      <c r="A577" s="50" t="s">
        <v>31</v>
      </c>
      <c r="B577" s="51">
        <v>2930204</v>
      </c>
      <c r="C577" s="51" t="s">
        <v>610</v>
      </c>
      <c r="D577" s="52">
        <v>5515</v>
      </c>
      <c r="E577" s="52">
        <v>3</v>
      </c>
      <c r="F577" s="52">
        <v>0</v>
      </c>
      <c r="G577" s="52">
        <v>0</v>
      </c>
      <c r="H577" s="52">
        <v>740</v>
      </c>
      <c r="I577" s="53">
        <f t="shared" si="8"/>
        <v>6258</v>
      </c>
    </row>
    <row r="578" spans="1:9">
      <c r="A578" s="50" t="s">
        <v>31</v>
      </c>
      <c r="B578" s="51">
        <v>2930154</v>
      </c>
      <c r="C578" s="51" t="s">
        <v>611</v>
      </c>
      <c r="D578" s="52">
        <v>4377</v>
      </c>
      <c r="E578" s="52">
        <v>0</v>
      </c>
      <c r="F578" s="52">
        <v>0</v>
      </c>
      <c r="G578" s="52">
        <v>27</v>
      </c>
      <c r="H578" s="52">
        <v>170</v>
      </c>
      <c r="I578" s="53">
        <f t="shared" si="8"/>
        <v>4574</v>
      </c>
    </row>
    <row r="579" spans="1:9">
      <c r="A579" s="50" t="s">
        <v>31</v>
      </c>
      <c r="B579" s="51">
        <v>2930303</v>
      </c>
      <c r="C579" s="51" t="s">
        <v>612</v>
      </c>
      <c r="D579" s="52">
        <v>2605</v>
      </c>
      <c r="E579" s="52">
        <v>1</v>
      </c>
      <c r="F579" s="52">
        <v>0</v>
      </c>
      <c r="G579" s="52">
        <v>0</v>
      </c>
      <c r="H579" s="52">
        <v>0</v>
      </c>
      <c r="I579" s="53">
        <f t="shared" si="8"/>
        <v>2606</v>
      </c>
    </row>
    <row r="580" spans="1:9">
      <c r="A580" s="50" t="s">
        <v>31</v>
      </c>
      <c r="B580" s="51">
        <v>2930402</v>
      </c>
      <c r="C580" s="51" t="s">
        <v>613</v>
      </c>
      <c r="D580" s="52">
        <v>2141</v>
      </c>
      <c r="E580" s="52">
        <v>0</v>
      </c>
      <c r="F580" s="52">
        <v>0</v>
      </c>
      <c r="G580" s="52">
        <v>0</v>
      </c>
      <c r="H580" s="52">
        <v>0</v>
      </c>
      <c r="I580" s="53">
        <f t="shared" si="8"/>
        <v>2141</v>
      </c>
    </row>
    <row r="581" spans="1:9">
      <c r="A581" s="50" t="s">
        <v>31</v>
      </c>
      <c r="B581" s="51">
        <v>2930501</v>
      </c>
      <c r="C581" s="51" t="s">
        <v>614</v>
      </c>
      <c r="D581" s="52">
        <v>2950</v>
      </c>
      <c r="E581" s="52">
        <v>1</v>
      </c>
      <c r="F581" s="52">
        <v>0</v>
      </c>
      <c r="G581" s="52">
        <v>0</v>
      </c>
      <c r="H581" s="52">
        <v>2</v>
      </c>
      <c r="I581" s="53">
        <f t="shared" si="8"/>
        <v>2953</v>
      </c>
    </row>
    <row r="582" spans="1:9">
      <c r="A582" s="50" t="s">
        <v>31</v>
      </c>
      <c r="B582" s="51">
        <v>2930600</v>
      </c>
      <c r="C582" s="51" t="s">
        <v>615</v>
      </c>
      <c r="D582" s="52">
        <v>1033</v>
      </c>
      <c r="E582" s="52">
        <v>0</v>
      </c>
      <c r="F582" s="52">
        <v>0</v>
      </c>
      <c r="G582" s="52">
        <v>1</v>
      </c>
      <c r="H582" s="52">
        <v>1</v>
      </c>
      <c r="I582" s="53">
        <f t="shared" ref="I582:I645" si="9">SUM(D582:H582)</f>
        <v>1035</v>
      </c>
    </row>
    <row r="583" spans="1:9">
      <c r="A583" s="50" t="s">
        <v>31</v>
      </c>
      <c r="B583" s="51">
        <v>2930709</v>
      </c>
      <c r="C583" s="51" t="s">
        <v>616</v>
      </c>
      <c r="D583" s="52">
        <v>230</v>
      </c>
      <c r="E583" s="52">
        <v>1</v>
      </c>
      <c r="F583" s="52">
        <v>1</v>
      </c>
      <c r="G583" s="52">
        <v>11</v>
      </c>
      <c r="H583" s="52">
        <v>28</v>
      </c>
      <c r="I583" s="53">
        <f t="shared" si="9"/>
        <v>271</v>
      </c>
    </row>
    <row r="584" spans="1:9">
      <c r="A584" s="50" t="s">
        <v>31</v>
      </c>
      <c r="B584" s="51">
        <v>2930758</v>
      </c>
      <c r="C584" s="51" t="s">
        <v>617</v>
      </c>
      <c r="D584" s="52">
        <v>1438</v>
      </c>
      <c r="E584" s="52">
        <v>52</v>
      </c>
      <c r="F584" s="52">
        <v>0</v>
      </c>
      <c r="G584" s="52">
        <v>0</v>
      </c>
      <c r="H584" s="52">
        <v>232</v>
      </c>
      <c r="I584" s="53">
        <f t="shared" si="9"/>
        <v>1722</v>
      </c>
    </row>
    <row r="585" spans="1:9">
      <c r="A585" s="50" t="s">
        <v>31</v>
      </c>
      <c r="B585" s="51">
        <v>2930766</v>
      </c>
      <c r="C585" s="51" t="s">
        <v>731</v>
      </c>
      <c r="D585" s="52">
        <v>1750</v>
      </c>
      <c r="E585" s="52">
        <v>0</v>
      </c>
      <c r="F585" s="52">
        <v>0</v>
      </c>
      <c r="G585" s="52">
        <v>0</v>
      </c>
      <c r="H585" s="52">
        <v>0</v>
      </c>
      <c r="I585" s="53">
        <f t="shared" si="9"/>
        <v>1750</v>
      </c>
    </row>
    <row r="586" spans="1:9">
      <c r="A586" s="50" t="s">
        <v>31</v>
      </c>
      <c r="B586" s="51">
        <v>2930774</v>
      </c>
      <c r="C586" s="51" t="s">
        <v>618</v>
      </c>
      <c r="D586" s="52">
        <v>1516</v>
      </c>
      <c r="E586" s="52">
        <v>15</v>
      </c>
      <c r="F586" s="52">
        <v>0</v>
      </c>
      <c r="G586" s="52">
        <v>0</v>
      </c>
      <c r="H586" s="52">
        <v>194</v>
      </c>
      <c r="I586" s="53">
        <f t="shared" si="9"/>
        <v>1725</v>
      </c>
    </row>
    <row r="587" spans="1:9">
      <c r="A587" s="50" t="s">
        <v>31</v>
      </c>
      <c r="B587" s="51">
        <v>2930808</v>
      </c>
      <c r="C587" s="51" t="s">
        <v>619</v>
      </c>
      <c r="D587" s="52">
        <v>3144</v>
      </c>
      <c r="E587" s="52">
        <v>0</v>
      </c>
      <c r="F587" s="52">
        <v>0</v>
      </c>
      <c r="G587" s="52">
        <v>2</v>
      </c>
      <c r="H587" s="52">
        <v>0</v>
      </c>
      <c r="I587" s="53">
        <f t="shared" si="9"/>
        <v>3146</v>
      </c>
    </row>
    <row r="588" spans="1:9">
      <c r="A588" s="50" t="s">
        <v>31</v>
      </c>
      <c r="B588" s="51">
        <v>2930907</v>
      </c>
      <c r="C588" s="51" t="s">
        <v>620</v>
      </c>
      <c r="D588" s="52">
        <v>1574</v>
      </c>
      <c r="E588" s="52">
        <v>3</v>
      </c>
      <c r="F588" s="52">
        <v>0</v>
      </c>
      <c r="G588" s="52">
        <v>9</v>
      </c>
      <c r="H588" s="52">
        <v>3</v>
      </c>
      <c r="I588" s="53">
        <f t="shared" si="9"/>
        <v>1589</v>
      </c>
    </row>
    <row r="589" spans="1:9">
      <c r="A589" s="50" t="s">
        <v>31</v>
      </c>
      <c r="B589" s="51">
        <v>2931004</v>
      </c>
      <c r="C589" s="51" t="s">
        <v>621</v>
      </c>
      <c r="D589" s="52">
        <v>2904</v>
      </c>
      <c r="E589" s="52">
        <v>1</v>
      </c>
      <c r="F589" s="52">
        <v>0</v>
      </c>
      <c r="G589" s="52">
        <v>0</v>
      </c>
      <c r="H589" s="52">
        <v>1</v>
      </c>
      <c r="I589" s="53">
        <f t="shared" si="9"/>
        <v>2906</v>
      </c>
    </row>
    <row r="590" spans="1:9">
      <c r="A590" s="50" t="s">
        <v>31</v>
      </c>
      <c r="B590" s="51">
        <v>2931053</v>
      </c>
      <c r="C590" s="51" t="s">
        <v>622</v>
      </c>
      <c r="D590" s="52">
        <v>2879</v>
      </c>
      <c r="E590" s="52">
        <v>0</v>
      </c>
      <c r="F590" s="52">
        <v>0</v>
      </c>
      <c r="G590" s="52">
        <v>0</v>
      </c>
      <c r="H590" s="52">
        <v>0</v>
      </c>
      <c r="I590" s="53">
        <f t="shared" si="9"/>
        <v>2879</v>
      </c>
    </row>
    <row r="591" spans="1:9">
      <c r="A591" s="50" t="s">
        <v>31</v>
      </c>
      <c r="B591" s="51">
        <v>2931103</v>
      </c>
      <c r="C591" s="51" t="s">
        <v>623</v>
      </c>
      <c r="D591" s="52">
        <v>544</v>
      </c>
      <c r="E591" s="52">
        <v>2</v>
      </c>
      <c r="F591" s="52">
        <v>0</v>
      </c>
      <c r="G591" s="52">
        <v>0</v>
      </c>
      <c r="H591" s="52">
        <v>0</v>
      </c>
      <c r="I591" s="53">
        <f t="shared" si="9"/>
        <v>546</v>
      </c>
    </row>
    <row r="592" spans="1:9">
      <c r="A592" s="50" t="s">
        <v>31</v>
      </c>
      <c r="B592" s="51">
        <v>2931202</v>
      </c>
      <c r="C592" s="51" t="s">
        <v>624</v>
      </c>
      <c r="D592" s="52">
        <v>1735</v>
      </c>
      <c r="E592" s="52">
        <v>8</v>
      </c>
      <c r="F592" s="52">
        <v>1</v>
      </c>
      <c r="G592" s="52">
        <v>12</v>
      </c>
      <c r="H592" s="52">
        <v>208</v>
      </c>
      <c r="I592" s="53">
        <f t="shared" si="9"/>
        <v>1964</v>
      </c>
    </row>
    <row r="593" spans="1:9">
      <c r="A593" s="50" t="s">
        <v>31</v>
      </c>
      <c r="B593" s="51">
        <v>2931301</v>
      </c>
      <c r="C593" s="51" t="s">
        <v>740</v>
      </c>
      <c r="D593" s="52">
        <v>2295</v>
      </c>
      <c r="E593" s="52">
        <v>6</v>
      </c>
      <c r="F593" s="52">
        <v>0</v>
      </c>
      <c r="G593" s="52">
        <v>0</v>
      </c>
      <c r="H593" s="52">
        <v>0</v>
      </c>
      <c r="I593" s="53">
        <f t="shared" si="9"/>
        <v>2301</v>
      </c>
    </row>
    <row r="594" spans="1:9">
      <c r="A594" s="50" t="s">
        <v>31</v>
      </c>
      <c r="B594" s="51">
        <v>2931350</v>
      </c>
      <c r="C594" s="51" t="s">
        <v>625</v>
      </c>
      <c r="D594" s="52">
        <v>621</v>
      </c>
      <c r="E594" s="52">
        <v>19</v>
      </c>
      <c r="F594" s="52">
        <v>0</v>
      </c>
      <c r="G594" s="52">
        <v>1</v>
      </c>
      <c r="H594" s="52">
        <v>8</v>
      </c>
      <c r="I594" s="53">
        <f t="shared" si="9"/>
        <v>649</v>
      </c>
    </row>
    <row r="595" spans="1:9">
      <c r="A595" s="50" t="s">
        <v>31</v>
      </c>
      <c r="B595" s="51">
        <v>2931400</v>
      </c>
      <c r="C595" s="51" t="s">
        <v>626</v>
      </c>
      <c r="D595" s="52">
        <v>234</v>
      </c>
      <c r="E595" s="52">
        <v>5</v>
      </c>
      <c r="F595" s="52">
        <v>0</v>
      </c>
      <c r="G595" s="52">
        <v>0</v>
      </c>
      <c r="H595" s="52">
        <v>0</v>
      </c>
      <c r="I595" s="53">
        <f t="shared" si="9"/>
        <v>239</v>
      </c>
    </row>
    <row r="596" spans="1:9">
      <c r="A596" s="50" t="s">
        <v>31</v>
      </c>
      <c r="B596" s="51">
        <v>2931509</v>
      </c>
      <c r="C596" s="51" t="s">
        <v>627</v>
      </c>
      <c r="D596" s="52">
        <v>2274</v>
      </c>
      <c r="E596" s="52">
        <v>4</v>
      </c>
      <c r="F596" s="52">
        <v>0</v>
      </c>
      <c r="G596" s="52">
        <v>1</v>
      </c>
      <c r="H596" s="52">
        <v>0</v>
      </c>
      <c r="I596" s="53">
        <f t="shared" si="9"/>
        <v>2279</v>
      </c>
    </row>
    <row r="597" spans="1:9">
      <c r="A597" s="50" t="s">
        <v>31</v>
      </c>
      <c r="B597" s="51">
        <v>2931608</v>
      </c>
      <c r="C597" s="51" t="s">
        <v>628</v>
      </c>
      <c r="D597" s="52">
        <v>933</v>
      </c>
      <c r="E597" s="52">
        <v>0</v>
      </c>
      <c r="F597" s="52">
        <v>0</v>
      </c>
      <c r="G597" s="52">
        <v>2</v>
      </c>
      <c r="H597" s="52">
        <v>0</v>
      </c>
      <c r="I597" s="53">
        <f t="shared" si="9"/>
        <v>935</v>
      </c>
    </row>
    <row r="598" spans="1:9">
      <c r="A598" s="50" t="s">
        <v>31</v>
      </c>
      <c r="B598" s="51">
        <v>2931707</v>
      </c>
      <c r="C598" s="51" t="s">
        <v>629</v>
      </c>
      <c r="D598" s="52">
        <v>299</v>
      </c>
      <c r="E598" s="52">
        <v>1</v>
      </c>
      <c r="F598" s="52">
        <v>0</v>
      </c>
      <c r="G598" s="52">
        <v>0</v>
      </c>
      <c r="H598" s="52">
        <v>0</v>
      </c>
      <c r="I598" s="53">
        <f t="shared" si="9"/>
        <v>300</v>
      </c>
    </row>
    <row r="599" spans="1:9">
      <c r="A599" s="50" t="s">
        <v>31</v>
      </c>
      <c r="B599" s="51">
        <v>2931806</v>
      </c>
      <c r="C599" s="51" t="s">
        <v>630</v>
      </c>
      <c r="D599" s="52">
        <v>2541</v>
      </c>
      <c r="E599" s="52">
        <v>0</v>
      </c>
      <c r="F599" s="52">
        <v>0</v>
      </c>
      <c r="G599" s="52">
        <v>0</v>
      </c>
      <c r="H599" s="52">
        <v>0</v>
      </c>
      <c r="I599" s="53">
        <f t="shared" si="9"/>
        <v>2541</v>
      </c>
    </row>
    <row r="600" spans="1:9">
      <c r="A600" s="50" t="s">
        <v>31</v>
      </c>
      <c r="B600" s="51">
        <v>2931905</v>
      </c>
      <c r="C600" s="51" t="s">
        <v>631</v>
      </c>
      <c r="D600" s="52">
        <v>5676</v>
      </c>
      <c r="E600" s="52">
        <v>1</v>
      </c>
      <c r="F600" s="52">
        <v>0</v>
      </c>
      <c r="G600" s="52">
        <v>1</v>
      </c>
      <c r="H600" s="52">
        <v>27</v>
      </c>
      <c r="I600" s="53">
        <f t="shared" si="9"/>
        <v>5705</v>
      </c>
    </row>
    <row r="601" spans="1:9">
      <c r="A601" s="50" t="s">
        <v>31</v>
      </c>
      <c r="B601" s="51">
        <v>2932002</v>
      </c>
      <c r="C601" s="51" t="s">
        <v>632</v>
      </c>
      <c r="D601" s="52">
        <v>7284</v>
      </c>
      <c r="E601" s="52">
        <v>5</v>
      </c>
      <c r="F601" s="52">
        <v>0</v>
      </c>
      <c r="G601" s="52">
        <v>0</v>
      </c>
      <c r="H601" s="52">
        <v>2</v>
      </c>
      <c r="I601" s="53">
        <f t="shared" si="9"/>
        <v>7291</v>
      </c>
    </row>
    <row r="602" spans="1:9">
      <c r="A602" s="50" t="s">
        <v>31</v>
      </c>
      <c r="B602" s="51">
        <v>2932101</v>
      </c>
      <c r="C602" s="51" t="s">
        <v>633</v>
      </c>
      <c r="D602" s="52">
        <v>936</v>
      </c>
      <c r="E602" s="52">
        <v>1</v>
      </c>
      <c r="F602" s="52">
        <v>0</v>
      </c>
      <c r="G602" s="52">
        <v>1</v>
      </c>
      <c r="H602" s="52">
        <v>2</v>
      </c>
      <c r="I602" s="53">
        <f t="shared" si="9"/>
        <v>940</v>
      </c>
    </row>
    <row r="603" spans="1:9">
      <c r="A603" s="50" t="s">
        <v>31</v>
      </c>
      <c r="B603" s="51">
        <v>2932200</v>
      </c>
      <c r="C603" s="51" t="s">
        <v>635</v>
      </c>
      <c r="D603" s="52">
        <v>329</v>
      </c>
      <c r="E603" s="52">
        <v>4</v>
      </c>
      <c r="F603" s="52">
        <v>0</v>
      </c>
      <c r="G603" s="52">
        <v>0</v>
      </c>
      <c r="H603" s="52">
        <v>5</v>
      </c>
      <c r="I603" s="53">
        <f t="shared" si="9"/>
        <v>338</v>
      </c>
    </row>
    <row r="604" spans="1:9">
      <c r="A604" s="50" t="s">
        <v>31</v>
      </c>
      <c r="B604" s="51">
        <v>2932309</v>
      </c>
      <c r="C604" s="51" t="s">
        <v>636</v>
      </c>
      <c r="D604" s="52">
        <v>177</v>
      </c>
      <c r="E604" s="52">
        <v>9</v>
      </c>
      <c r="F604" s="52">
        <v>0</v>
      </c>
      <c r="G604" s="52">
        <v>0</v>
      </c>
      <c r="H604" s="52">
        <v>0</v>
      </c>
      <c r="I604" s="53">
        <f t="shared" si="9"/>
        <v>186</v>
      </c>
    </row>
    <row r="605" spans="1:9">
      <c r="A605" s="50" t="s">
        <v>31</v>
      </c>
      <c r="B605" s="51">
        <v>2932408</v>
      </c>
      <c r="C605" s="51" t="s">
        <v>637</v>
      </c>
      <c r="D605" s="52">
        <v>1957</v>
      </c>
      <c r="E605" s="52">
        <v>0</v>
      </c>
      <c r="F605" s="52">
        <v>0</v>
      </c>
      <c r="G605" s="52">
        <v>0</v>
      </c>
      <c r="H605" s="52">
        <v>1</v>
      </c>
      <c r="I605" s="53">
        <f t="shared" si="9"/>
        <v>1958</v>
      </c>
    </row>
    <row r="606" spans="1:9">
      <c r="A606" s="50" t="s">
        <v>31</v>
      </c>
      <c r="B606" s="51">
        <v>2932457</v>
      </c>
      <c r="C606" s="51" t="s">
        <v>638</v>
      </c>
      <c r="D606" s="52">
        <v>1696</v>
      </c>
      <c r="E606" s="52">
        <v>0</v>
      </c>
      <c r="F606" s="52">
        <v>0</v>
      </c>
      <c r="G606" s="52">
        <v>0</v>
      </c>
      <c r="H606" s="52">
        <v>1</v>
      </c>
      <c r="I606" s="53">
        <f t="shared" si="9"/>
        <v>1697</v>
      </c>
    </row>
    <row r="607" spans="1:9">
      <c r="A607" s="50" t="s">
        <v>31</v>
      </c>
      <c r="B607" s="51">
        <v>2932507</v>
      </c>
      <c r="C607" s="51" t="s">
        <v>639</v>
      </c>
      <c r="D607" s="52">
        <v>1150</v>
      </c>
      <c r="E607" s="52">
        <v>11</v>
      </c>
      <c r="F607" s="52">
        <v>0</v>
      </c>
      <c r="G607" s="52">
        <v>115</v>
      </c>
      <c r="H607" s="52">
        <v>206</v>
      </c>
      <c r="I607" s="53">
        <f t="shared" si="9"/>
        <v>1482</v>
      </c>
    </row>
    <row r="608" spans="1:9">
      <c r="A608" s="50" t="s">
        <v>31</v>
      </c>
      <c r="B608" s="51">
        <v>2932606</v>
      </c>
      <c r="C608" s="51" t="s">
        <v>641</v>
      </c>
      <c r="D608" s="52">
        <v>1842</v>
      </c>
      <c r="E608" s="52">
        <v>1</v>
      </c>
      <c r="F608" s="52">
        <v>0</v>
      </c>
      <c r="G608" s="52">
        <v>0</v>
      </c>
      <c r="H608" s="52">
        <v>1</v>
      </c>
      <c r="I608" s="53">
        <f t="shared" si="9"/>
        <v>1844</v>
      </c>
    </row>
    <row r="609" spans="1:9">
      <c r="A609" s="50" t="s">
        <v>31</v>
      </c>
      <c r="B609" s="51">
        <v>2932705</v>
      </c>
      <c r="C609" s="51" t="s">
        <v>642</v>
      </c>
      <c r="D609" s="52">
        <v>694</v>
      </c>
      <c r="E609" s="52">
        <v>24</v>
      </c>
      <c r="F609" s="52">
        <v>0</v>
      </c>
      <c r="G609" s="52">
        <v>2</v>
      </c>
      <c r="H609" s="52">
        <v>13</v>
      </c>
      <c r="I609" s="53">
        <f t="shared" si="9"/>
        <v>733</v>
      </c>
    </row>
    <row r="610" spans="1:9">
      <c r="A610" s="50" t="s">
        <v>31</v>
      </c>
      <c r="B610" s="51">
        <v>2932804</v>
      </c>
      <c r="C610" s="51" t="s">
        <v>758</v>
      </c>
      <c r="D610" s="52">
        <v>1321</v>
      </c>
      <c r="E610" s="52">
        <v>6</v>
      </c>
      <c r="F610" s="52">
        <v>0</v>
      </c>
      <c r="G610" s="52">
        <v>0</v>
      </c>
      <c r="H610" s="52">
        <v>2</v>
      </c>
      <c r="I610" s="53">
        <f t="shared" si="9"/>
        <v>1329</v>
      </c>
    </row>
    <row r="611" spans="1:9">
      <c r="A611" s="50" t="s">
        <v>31</v>
      </c>
      <c r="B611" s="51">
        <v>2932903</v>
      </c>
      <c r="C611" s="51" t="s">
        <v>643</v>
      </c>
      <c r="D611" s="52">
        <v>3565</v>
      </c>
      <c r="E611" s="52">
        <v>16</v>
      </c>
      <c r="F611" s="52">
        <v>1</v>
      </c>
      <c r="G611" s="52">
        <v>40</v>
      </c>
      <c r="H611" s="52">
        <v>1261</v>
      </c>
      <c r="I611" s="53">
        <f t="shared" si="9"/>
        <v>4883</v>
      </c>
    </row>
    <row r="612" spans="1:9">
      <c r="A612" s="50" t="s">
        <v>31</v>
      </c>
      <c r="B612" s="51">
        <v>2933000</v>
      </c>
      <c r="C612" s="51" t="s">
        <v>644</v>
      </c>
      <c r="D612" s="52">
        <v>1719</v>
      </c>
      <c r="E612" s="52">
        <v>0</v>
      </c>
      <c r="F612" s="52">
        <v>0</v>
      </c>
      <c r="G612" s="52">
        <v>1</v>
      </c>
      <c r="H612" s="52">
        <v>4</v>
      </c>
      <c r="I612" s="53">
        <f t="shared" si="9"/>
        <v>1724</v>
      </c>
    </row>
    <row r="613" spans="1:9">
      <c r="A613" s="50" t="s">
        <v>31</v>
      </c>
      <c r="B613" s="51">
        <v>2933059</v>
      </c>
      <c r="C613" s="51" t="s">
        <v>645</v>
      </c>
      <c r="D613" s="52">
        <v>2492</v>
      </c>
      <c r="E613" s="52">
        <v>1</v>
      </c>
      <c r="F613" s="52">
        <v>0</v>
      </c>
      <c r="G613" s="52">
        <v>2</v>
      </c>
      <c r="H613" s="52">
        <v>0</v>
      </c>
      <c r="I613" s="53">
        <f t="shared" si="9"/>
        <v>2495</v>
      </c>
    </row>
    <row r="614" spans="1:9">
      <c r="A614" s="50" t="s">
        <v>31</v>
      </c>
      <c r="B614" s="51">
        <v>2933109</v>
      </c>
      <c r="C614" s="51" t="s">
        <v>646</v>
      </c>
      <c r="D614" s="52">
        <v>1429</v>
      </c>
      <c r="E614" s="52">
        <v>3</v>
      </c>
      <c r="F614" s="52">
        <v>0</v>
      </c>
      <c r="G614" s="52">
        <v>0</v>
      </c>
      <c r="H614" s="52">
        <v>0</v>
      </c>
      <c r="I614" s="53">
        <f t="shared" si="9"/>
        <v>1432</v>
      </c>
    </row>
    <row r="615" spans="1:9">
      <c r="A615" s="50" t="s">
        <v>31</v>
      </c>
      <c r="B615" s="51">
        <v>2933158</v>
      </c>
      <c r="C615" s="51" t="s">
        <v>648</v>
      </c>
      <c r="D615" s="52">
        <v>2323</v>
      </c>
      <c r="E615" s="52">
        <v>4</v>
      </c>
      <c r="F615" s="52">
        <v>0</v>
      </c>
      <c r="G615" s="52">
        <v>0</v>
      </c>
      <c r="H615" s="52">
        <v>2</v>
      </c>
      <c r="I615" s="53">
        <f t="shared" si="9"/>
        <v>2329</v>
      </c>
    </row>
    <row r="616" spans="1:9">
      <c r="A616" s="50" t="s">
        <v>31</v>
      </c>
      <c r="B616" s="51">
        <v>2933174</v>
      </c>
      <c r="C616" s="51" t="s">
        <v>765</v>
      </c>
      <c r="D616" s="52">
        <v>629</v>
      </c>
      <c r="E616" s="52">
        <v>0</v>
      </c>
      <c r="F616" s="52">
        <v>0</v>
      </c>
      <c r="G616" s="52">
        <v>0</v>
      </c>
      <c r="H616" s="52">
        <v>2</v>
      </c>
      <c r="I616" s="53">
        <f t="shared" si="9"/>
        <v>631</v>
      </c>
    </row>
    <row r="617" spans="1:9">
      <c r="A617" s="50" t="s">
        <v>31</v>
      </c>
      <c r="B617" s="51">
        <v>2933208</v>
      </c>
      <c r="C617" s="51" t="s">
        <v>649</v>
      </c>
      <c r="D617" s="52">
        <v>107</v>
      </c>
      <c r="E617" s="52">
        <v>4</v>
      </c>
      <c r="F617" s="52">
        <v>3</v>
      </c>
      <c r="G617" s="52">
        <v>0</v>
      </c>
      <c r="H617" s="52">
        <v>2018</v>
      </c>
      <c r="I617" s="53">
        <f t="shared" si="9"/>
        <v>2132</v>
      </c>
    </row>
    <row r="618" spans="1:9">
      <c r="A618" s="50" t="s">
        <v>31</v>
      </c>
      <c r="B618" s="51">
        <v>2933257</v>
      </c>
      <c r="C618" s="51" t="s">
        <v>768</v>
      </c>
      <c r="D618" s="52">
        <v>290</v>
      </c>
      <c r="E618" s="52">
        <v>0</v>
      </c>
      <c r="F618" s="52">
        <v>0</v>
      </c>
      <c r="G618" s="52">
        <v>0</v>
      </c>
      <c r="H618" s="52">
        <v>0</v>
      </c>
      <c r="I618" s="53">
        <f t="shared" si="9"/>
        <v>290</v>
      </c>
    </row>
    <row r="619" spans="1:9">
      <c r="A619" s="50" t="s">
        <v>31</v>
      </c>
      <c r="B619" s="51">
        <v>2933307</v>
      </c>
      <c r="C619" s="51" t="s">
        <v>650</v>
      </c>
      <c r="D619" s="52">
        <v>3355</v>
      </c>
      <c r="E619" s="52">
        <v>3</v>
      </c>
      <c r="F619" s="52">
        <v>0</v>
      </c>
      <c r="G619" s="52">
        <v>0</v>
      </c>
      <c r="H619" s="52">
        <v>2</v>
      </c>
      <c r="I619" s="53">
        <f t="shared" si="9"/>
        <v>3360</v>
      </c>
    </row>
    <row r="620" spans="1:9">
      <c r="A620" s="50" t="s">
        <v>31</v>
      </c>
      <c r="B620" s="51">
        <v>2933406</v>
      </c>
      <c r="C620" s="51" t="s">
        <v>771</v>
      </c>
      <c r="D620" s="52">
        <v>643</v>
      </c>
      <c r="E620" s="52">
        <v>1</v>
      </c>
      <c r="F620" s="52">
        <v>0</v>
      </c>
      <c r="G620" s="52">
        <v>0</v>
      </c>
      <c r="H620" s="52">
        <v>2</v>
      </c>
      <c r="I620" s="53">
        <f t="shared" si="9"/>
        <v>646</v>
      </c>
    </row>
    <row r="621" spans="1:9">
      <c r="A621" s="50" t="s">
        <v>31</v>
      </c>
      <c r="B621" s="51">
        <v>2933455</v>
      </c>
      <c r="C621" s="51" t="s">
        <v>773</v>
      </c>
      <c r="D621" s="52">
        <v>686</v>
      </c>
      <c r="E621" s="52">
        <v>0</v>
      </c>
      <c r="F621" s="52">
        <v>0</v>
      </c>
      <c r="G621" s="52">
        <v>0</v>
      </c>
      <c r="H621" s="52">
        <v>1</v>
      </c>
      <c r="I621" s="53">
        <f t="shared" si="9"/>
        <v>687</v>
      </c>
    </row>
    <row r="622" spans="1:9">
      <c r="A622" s="50" t="s">
        <v>31</v>
      </c>
      <c r="B622" s="51">
        <v>2933505</v>
      </c>
      <c r="C622" s="51" t="s">
        <v>652</v>
      </c>
      <c r="D622" s="52">
        <v>1544</v>
      </c>
      <c r="E622" s="52">
        <v>2</v>
      </c>
      <c r="F622" s="52">
        <v>0</v>
      </c>
      <c r="G622" s="52">
        <v>4</v>
      </c>
      <c r="H622" s="52">
        <v>1</v>
      </c>
      <c r="I622" s="53">
        <f t="shared" si="9"/>
        <v>1551</v>
      </c>
    </row>
    <row r="623" spans="1:9">
      <c r="A623" s="50" t="s">
        <v>31</v>
      </c>
      <c r="B623" s="51">
        <v>2933604</v>
      </c>
      <c r="C623" s="51" t="s">
        <v>653</v>
      </c>
      <c r="D623" s="52">
        <v>1685</v>
      </c>
      <c r="E623" s="52">
        <v>3</v>
      </c>
      <c r="F623" s="52">
        <v>0</v>
      </c>
      <c r="G623" s="52">
        <v>0</v>
      </c>
      <c r="H623" s="52">
        <v>2411</v>
      </c>
      <c r="I623" s="53">
        <f t="shared" si="9"/>
        <v>4099</v>
      </c>
    </row>
    <row r="624" spans="1:9">
      <c r="A624" s="50" t="s">
        <v>34</v>
      </c>
      <c r="B624" s="51">
        <v>2300101</v>
      </c>
      <c r="C624" s="51" t="s">
        <v>777</v>
      </c>
      <c r="D624" s="52">
        <v>955</v>
      </c>
      <c r="E624" s="52">
        <v>1</v>
      </c>
      <c r="F624" s="52">
        <v>0</v>
      </c>
      <c r="G624" s="52">
        <v>0</v>
      </c>
      <c r="H624" s="52">
        <v>0</v>
      </c>
      <c r="I624" s="53">
        <f t="shared" si="9"/>
        <v>956</v>
      </c>
    </row>
    <row r="625" spans="1:9">
      <c r="A625" s="50" t="s">
        <v>34</v>
      </c>
      <c r="B625" s="51">
        <v>2300150</v>
      </c>
      <c r="C625" s="51" t="s">
        <v>779</v>
      </c>
      <c r="D625" s="52">
        <v>291</v>
      </c>
      <c r="E625" s="52">
        <v>1</v>
      </c>
      <c r="F625" s="52">
        <v>0</v>
      </c>
      <c r="G625" s="52">
        <v>0</v>
      </c>
      <c r="H625" s="52">
        <v>1</v>
      </c>
      <c r="I625" s="53">
        <f t="shared" si="9"/>
        <v>293</v>
      </c>
    </row>
    <row r="626" spans="1:9">
      <c r="A626" s="50" t="s">
        <v>34</v>
      </c>
      <c r="B626" s="51">
        <v>2300200</v>
      </c>
      <c r="C626" s="51" t="s">
        <v>654</v>
      </c>
      <c r="D626" s="52">
        <v>2519</v>
      </c>
      <c r="E626" s="52">
        <v>109</v>
      </c>
      <c r="F626" s="52">
        <v>0</v>
      </c>
      <c r="G626" s="52">
        <v>3</v>
      </c>
      <c r="H626" s="52">
        <v>281</v>
      </c>
      <c r="I626" s="53">
        <f t="shared" si="9"/>
        <v>2912</v>
      </c>
    </row>
    <row r="627" spans="1:9">
      <c r="A627" s="50" t="s">
        <v>34</v>
      </c>
      <c r="B627" s="51">
        <v>2300309</v>
      </c>
      <c r="C627" s="51" t="s">
        <v>655</v>
      </c>
      <c r="D627" s="52">
        <v>6979</v>
      </c>
      <c r="E627" s="52">
        <v>4</v>
      </c>
      <c r="F627" s="52">
        <v>0</v>
      </c>
      <c r="G627" s="52">
        <v>0</v>
      </c>
      <c r="H627" s="52">
        <v>9</v>
      </c>
      <c r="I627" s="53">
        <f t="shared" si="9"/>
        <v>6992</v>
      </c>
    </row>
    <row r="628" spans="1:9">
      <c r="A628" s="50" t="s">
        <v>34</v>
      </c>
      <c r="B628" s="51">
        <v>2300408</v>
      </c>
      <c r="C628" s="51" t="s">
        <v>656</v>
      </c>
      <c r="D628" s="52">
        <v>2555</v>
      </c>
      <c r="E628" s="52">
        <v>0</v>
      </c>
      <c r="F628" s="52">
        <v>0</v>
      </c>
      <c r="G628" s="52">
        <v>0</v>
      </c>
      <c r="H628" s="52">
        <v>14</v>
      </c>
      <c r="I628" s="53">
        <f t="shared" si="9"/>
        <v>2569</v>
      </c>
    </row>
    <row r="629" spans="1:9">
      <c r="A629" s="50" t="s">
        <v>34</v>
      </c>
      <c r="B629" s="51">
        <v>2300507</v>
      </c>
      <c r="C629" s="51" t="s">
        <v>657</v>
      </c>
      <c r="D629" s="52">
        <v>497</v>
      </c>
      <c r="E629" s="52">
        <v>0</v>
      </c>
      <c r="F629" s="52">
        <v>0</v>
      </c>
      <c r="G629" s="52">
        <v>0</v>
      </c>
      <c r="H629" s="52">
        <v>1</v>
      </c>
      <c r="I629" s="53">
        <f t="shared" si="9"/>
        <v>498</v>
      </c>
    </row>
    <row r="630" spans="1:9">
      <c r="A630" s="50" t="s">
        <v>34</v>
      </c>
      <c r="B630" s="51">
        <v>2300606</v>
      </c>
      <c r="C630" s="51" t="s">
        <v>659</v>
      </c>
      <c r="D630" s="52">
        <v>695</v>
      </c>
      <c r="E630" s="52">
        <v>0</v>
      </c>
      <c r="F630" s="52">
        <v>0</v>
      </c>
      <c r="G630" s="52">
        <v>0</v>
      </c>
      <c r="H630" s="52">
        <v>0</v>
      </c>
      <c r="I630" s="53">
        <f t="shared" si="9"/>
        <v>695</v>
      </c>
    </row>
    <row r="631" spans="1:9">
      <c r="A631" s="50" t="s">
        <v>34</v>
      </c>
      <c r="B631" s="51">
        <v>2300705</v>
      </c>
      <c r="C631" s="51" t="s">
        <v>786</v>
      </c>
      <c r="D631" s="52">
        <v>1157</v>
      </c>
      <c r="E631" s="52">
        <v>2</v>
      </c>
      <c r="F631" s="52">
        <v>0</v>
      </c>
      <c r="G631" s="52">
        <v>45</v>
      </c>
      <c r="H631" s="52">
        <v>44</v>
      </c>
      <c r="I631" s="53">
        <f t="shared" si="9"/>
        <v>1248</v>
      </c>
    </row>
    <row r="632" spans="1:9">
      <c r="A632" s="50" t="s">
        <v>34</v>
      </c>
      <c r="B632" s="51">
        <v>2300754</v>
      </c>
      <c r="C632" s="51" t="s">
        <v>660</v>
      </c>
      <c r="D632" s="52">
        <v>2859</v>
      </c>
      <c r="E632" s="52">
        <v>4</v>
      </c>
      <c r="F632" s="52">
        <v>0</v>
      </c>
      <c r="G632" s="52">
        <v>10</v>
      </c>
      <c r="H632" s="52">
        <v>61</v>
      </c>
      <c r="I632" s="53">
        <f t="shared" si="9"/>
        <v>2934</v>
      </c>
    </row>
    <row r="633" spans="1:9">
      <c r="A633" s="50" t="s">
        <v>34</v>
      </c>
      <c r="B633" s="51">
        <v>2300804</v>
      </c>
      <c r="C633" s="51" t="s">
        <v>789</v>
      </c>
      <c r="D633" s="52">
        <v>907</v>
      </c>
      <c r="E633" s="52">
        <v>0</v>
      </c>
      <c r="F633" s="52">
        <v>0</v>
      </c>
      <c r="G633" s="52">
        <v>0</v>
      </c>
      <c r="H633" s="52">
        <v>0</v>
      </c>
      <c r="I633" s="53">
        <f t="shared" si="9"/>
        <v>907</v>
      </c>
    </row>
    <row r="634" spans="1:9">
      <c r="A634" s="50" t="s">
        <v>34</v>
      </c>
      <c r="B634" s="51">
        <v>2300903</v>
      </c>
      <c r="C634" s="51" t="s">
        <v>662</v>
      </c>
      <c r="D634" s="52">
        <v>1740</v>
      </c>
      <c r="E634" s="52">
        <v>0</v>
      </c>
      <c r="F634" s="52">
        <v>0</v>
      </c>
      <c r="G634" s="52">
        <v>0</v>
      </c>
      <c r="H634" s="52">
        <v>3</v>
      </c>
      <c r="I634" s="53">
        <f t="shared" si="9"/>
        <v>1743</v>
      </c>
    </row>
    <row r="635" spans="1:9">
      <c r="A635" s="50" t="s">
        <v>34</v>
      </c>
      <c r="B635" s="51">
        <v>2301000</v>
      </c>
      <c r="C635" s="51" t="s">
        <v>663</v>
      </c>
      <c r="D635" s="52">
        <v>697</v>
      </c>
      <c r="E635" s="52">
        <v>6</v>
      </c>
      <c r="F635" s="52">
        <v>0</v>
      </c>
      <c r="G635" s="52">
        <v>4</v>
      </c>
      <c r="H635" s="52">
        <v>240</v>
      </c>
      <c r="I635" s="53">
        <f t="shared" si="9"/>
        <v>947</v>
      </c>
    </row>
    <row r="636" spans="1:9">
      <c r="A636" s="50" t="s">
        <v>34</v>
      </c>
      <c r="B636" s="51">
        <v>2301109</v>
      </c>
      <c r="C636" s="51" t="s">
        <v>664</v>
      </c>
      <c r="D636" s="52">
        <v>2526</v>
      </c>
      <c r="E636" s="52">
        <v>33</v>
      </c>
      <c r="F636" s="52">
        <v>0</v>
      </c>
      <c r="G636" s="52">
        <v>27</v>
      </c>
      <c r="H636" s="52">
        <v>256</v>
      </c>
      <c r="I636" s="53">
        <f t="shared" si="9"/>
        <v>2842</v>
      </c>
    </row>
    <row r="637" spans="1:9">
      <c r="A637" s="50" t="s">
        <v>34</v>
      </c>
      <c r="B637" s="51">
        <v>2301208</v>
      </c>
      <c r="C637" s="51" t="s">
        <v>665</v>
      </c>
      <c r="D637" s="52">
        <v>1660</v>
      </c>
      <c r="E637" s="52">
        <v>2</v>
      </c>
      <c r="F637" s="52">
        <v>0</v>
      </c>
      <c r="G637" s="52">
        <v>2</v>
      </c>
      <c r="H637" s="52">
        <v>6</v>
      </c>
      <c r="I637" s="53">
        <f t="shared" si="9"/>
        <v>1670</v>
      </c>
    </row>
    <row r="638" spans="1:9">
      <c r="A638" s="50" t="s">
        <v>34</v>
      </c>
      <c r="B638" s="51">
        <v>2301257</v>
      </c>
      <c r="C638" s="51" t="s">
        <v>795</v>
      </c>
      <c r="D638" s="52">
        <v>922</v>
      </c>
      <c r="E638" s="52">
        <v>0</v>
      </c>
      <c r="F638" s="52">
        <v>0</v>
      </c>
      <c r="G638" s="52">
        <v>0</v>
      </c>
      <c r="H638" s="52">
        <v>1</v>
      </c>
      <c r="I638" s="53">
        <f t="shared" si="9"/>
        <v>923</v>
      </c>
    </row>
    <row r="639" spans="1:9">
      <c r="A639" s="50" t="s">
        <v>34</v>
      </c>
      <c r="B639" s="51">
        <v>2301307</v>
      </c>
      <c r="C639" s="51" t="s">
        <v>666</v>
      </c>
      <c r="D639" s="52">
        <v>3073</v>
      </c>
      <c r="E639" s="52">
        <v>5</v>
      </c>
      <c r="F639" s="52">
        <v>0</v>
      </c>
      <c r="G639" s="52">
        <v>0</v>
      </c>
      <c r="H639" s="52">
        <v>0</v>
      </c>
      <c r="I639" s="53">
        <f t="shared" si="9"/>
        <v>3078</v>
      </c>
    </row>
    <row r="640" spans="1:9">
      <c r="A640" s="50" t="s">
        <v>34</v>
      </c>
      <c r="B640" s="51">
        <v>2301406</v>
      </c>
      <c r="C640" s="51" t="s">
        <v>798</v>
      </c>
      <c r="D640" s="52">
        <v>1296</v>
      </c>
      <c r="E640" s="52">
        <v>2</v>
      </c>
      <c r="F640" s="52">
        <v>0</v>
      </c>
      <c r="G640" s="52">
        <v>0</v>
      </c>
      <c r="H640" s="52">
        <v>0</v>
      </c>
      <c r="I640" s="53">
        <f t="shared" si="9"/>
        <v>1298</v>
      </c>
    </row>
    <row r="641" spans="1:9">
      <c r="A641" s="50" t="s">
        <v>34</v>
      </c>
      <c r="B641" s="51">
        <v>2301505</v>
      </c>
      <c r="C641" s="51" t="s">
        <v>800</v>
      </c>
      <c r="D641" s="52">
        <v>1330</v>
      </c>
      <c r="E641" s="52">
        <v>5</v>
      </c>
      <c r="F641" s="52">
        <v>0</v>
      </c>
      <c r="G641" s="52">
        <v>0</v>
      </c>
      <c r="H641" s="52">
        <v>13</v>
      </c>
      <c r="I641" s="53">
        <f t="shared" si="9"/>
        <v>1348</v>
      </c>
    </row>
    <row r="642" spans="1:9">
      <c r="A642" s="50" t="s">
        <v>34</v>
      </c>
      <c r="B642" s="51">
        <v>2301604</v>
      </c>
      <c r="C642" s="51" t="s">
        <v>667</v>
      </c>
      <c r="D642" s="52">
        <v>2895</v>
      </c>
      <c r="E642" s="52">
        <v>12</v>
      </c>
      <c r="F642" s="52">
        <v>0</v>
      </c>
      <c r="G642" s="52">
        <v>2</v>
      </c>
      <c r="H642" s="52">
        <v>5</v>
      </c>
      <c r="I642" s="53">
        <f t="shared" si="9"/>
        <v>2914</v>
      </c>
    </row>
    <row r="643" spans="1:9">
      <c r="A643" s="50" t="s">
        <v>34</v>
      </c>
      <c r="B643" s="51">
        <v>2301703</v>
      </c>
      <c r="C643" s="51" t="s">
        <v>803</v>
      </c>
      <c r="D643" s="52">
        <v>2725</v>
      </c>
      <c r="E643" s="52">
        <v>7</v>
      </c>
      <c r="F643" s="52">
        <v>0</v>
      </c>
      <c r="G643" s="52">
        <v>1</v>
      </c>
      <c r="H643" s="52">
        <v>1</v>
      </c>
      <c r="I643" s="53">
        <f t="shared" si="9"/>
        <v>2734</v>
      </c>
    </row>
    <row r="644" spans="1:9">
      <c r="A644" s="50" t="s">
        <v>34</v>
      </c>
      <c r="B644" s="51">
        <v>2301802</v>
      </c>
      <c r="C644" s="51" t="s">
        <v>805</v>
      </c>
      <c r="D644" s="52">
        <v>799</v>
      </c>
      <c r="E644" s="52">
        <v>0</v>
      </c>
      <c r="F644" s="52">
        <v>0</v>
      </c>
      <c r="G644" s="52">
        <v>0</v>
      </c>
      <c r="H644" s="52">
        <v>1</v>
      </c>
      <c r="I644" s="53">
        <f t="shared" si="9"/>
        <v>800</v>
      </c>
    </row>
    <row r="645" spans="1:9">
      <c r="A645" s="50" t="s">
        <v>34</v>
      </c>
      <c r="B645" s="51">
        <v>2301851</v>
      </c>
      <c r="C645" s="51" t="s">
        <v>668</v>
      </c>
      <c r="D645" s="52">
        <v>1781</v>
      </c>
      <c r="E645" s="52">
        <v>3</v>
      </c>
      <c r="F645" s="52">
        <v>0</v>
      </c>
      <c r="G645" s="52">
        <v>0</v>
      </c>
      <c r="H645" s="52">
        <v>182</v>
      </c>
      <c r="I645" s="53">
        <f t="shared" si="9"/>
        <v>1966</v>
      </c>
    </row>
    <row r="646" spans="1:9">
      <c r="A646" s="50" t="s">
        <v>34</v>
      </c>
      <c r="B646" s="51">
        <v>2301901</v>
      </c>
      <c r="C646" s="51" t="s">
        <v>669</v>
      </c>
      <c r="D646" s="52">
        <v>1352</v>
      </c>
      <c r="E646" s="52">
        <v>0</v>
      </c>
      <c r="F646" s="52">
        <v>0</v>
      </c>
      <c r="G646" s="52">
        <v>16</v>
      </c>
      <c r="H646" s="52">
        <v>9</v>
      </c>
      <c r="I646" s="53">
        <f t="shared" ref="I646:I709" si="10">SUM(D646:H646)</f>
        <v>1377</v>
      </c>
    </row>
    <row r="647" spans="1:9">
      <c r="A647" s="50" t="s">
        <v>34</v>
      </c>
      <c r="B647" s="51">
        <v>2301950</v>
      </c>
      <c r="C647" s="51" t="s">
        <v>809</v>
      </c>
      <c r="D647" s="52">
        <v>888</v>
      </c>
      <c r="E647" s="52">
        <v>0</v>
      </c>
      <c r="F647" s="52">
        <v>0</v>
      </c>
      <c r="G647" s="52">
        <v>1</v>
      </c>
      <c r="H647" s="52">
        <v>3</v>
      </c>
      <c r="I647" s="53">
        <f t="shared" si="10"/>
        <v>892</v>
      </c>
    </row>
    <row r="648" spans="1:9">
      <c r="A648" s="50" t="s">
        <v>34</v>
      </c>
      <c r="B648" s="51">
        <v>2302008</v>
      </c>
      <c r="C648" s="51" t="s">
        <v>670</v>
      </c>
      <c r="D648" s="52">
        <v>1705</v>
      </c>
      <c r="E648" s="52">
        <v>5</v>
      </c>
      <c r="F648" s="52">
        <v>0</v>
      </c>
      <c r="G648" s="52">
        <v>0</v>
      </c>
      <c r="H648" s="52">
        <v>8</v>
      </c>
      <c r="I648" s="53">
        <f t="shared" si="10"/>
        <v>1718</v>
      </c>
    </row>
    <row r="649" spans="1:9">
      <c r="A649" s="50" t="s">
        <v>34</v>
      </c>
      <c r="B649" s="51">
        <v>2302057</v>
      </c>
      <c r="C649" s="51" t="s">
        <v>812</v>
      </c>
      <c r="D649" s="52">
        <v>508</v>
      </c>
      <c r="E649" s="52">
        <v>20</v>
      </c>
      <c r="F649" s="52">
        <v>0</v>
      </c>
      <c r="G649" s="52">
        <v>2</v>
      </c>
      <c r="H649" s="52">
        <v>130</v>
      </c>
      <c r="I649" s="53">
        <f t="shared" si="10"/>
        <v>660</v>
      </c>
    </row>
    <row r="650" spans="1:9">
      <c r="A650" s="50" t="s">
        <v>34</v>
      </c>
      <c r="B650" s="51">
        <v>2302107</v>
      </c>
      <c r="C650" s="51" t="s">
        <v>671</v>
      </c>
      <c r="D650" s="52">
        <v>2789</v>
      </c>
      <c r="E650" s="52">
        <v>2</v>
      </c>
      <c r="F650" s="52">
        <v>0</v>
      </c>
      <c r="G650" s="52">
        <v>1</v>
      </c>
      <c r="H650" s="52">
        <v>1</v>
      </c>
      <c r="I650" s="53">
        <f t="shared" si="10"/>
        <v>2793</v>
      </c>
    </row>
    <row r="651" spans="1:9">
      <c r="A651" s="50" t="s">
        <v>34</v>
      </c>
      <c r="B651" s="51">
        <v>2302206</v>
      </c>
      <c r="C651" s="51" t="s">
        <v>672</v>
      </c>
      <c r="D651" s="52">
        <v>2814</v>
      </c>
      <c r="E651" s="52">
        <v>18</v>
      </c>
      <c r="F651" s="52">
        <v>0</v>
      </c>
      <c r="G651" s="52">
        <v>34</v>
      </c>
      <c r="H651" s="52">
        <v>331</v>
      </c>
      <c r="I651" s="53">
        <f t="shared" si="10"/>
        <v>3197</v>
      </c>
    </row>
    <row r="652" spans="1:9">
      <c r="A652" s="50" t="s">
        <v>34</v>
      </c>
      <c r="B652" s="51">
        <v>2302305</v>
      </c>
      <c r="C652" s="51" t="s">
        <v>673</v>
      </c>
      <c r="D652" s="52">
        <v>1526</v>
      </c>
      <c r="E652" s="52">
        <v>0</v>
      </c>
      <c r="F652" s="52">
        <v>0</v>
      </c>
      <c r="G652" s="52">
        <v>1</v>
      </c>
      <c r="H652" s="52">
        <v>1</v>
      </c>
      <c r="I652" s="53">
        <f t="shared" si="10"/>
        <v>1528</v>
      </c>
    </row>
    <row r="653" spans="1:9">
      <c r="A653" s="50" t="s">
        <v>34</v>
      </c>
      <c r="B653" s="51">
        <v>2302404</v>
      </c>
      <c r="C653" s="51" t="s">
        <v>817</v>
      </c>
      <c r="D653" s="52">
        <v>7408</v>
      </c>
      <c r="E653" s="52">
        <v>29</v>
      </c>
      <c r="F653" s="52">
        <v>0</v>
      </c>
      <c r="G653" s="52">
        <v>0</v>
      </c>
      <c r="H653" s="52">
        <v>1</v>
      </c>
      <c r="I653" s="53">
        <f t="shared" si="10"/>
        <v>7438</v>
      </c>
    </row>
    <row r="654" spans="1:9">
      <c r="A654" s="50" t="s">
        <v>34</v>
      </c>
      <c r="B654" s="51">
        <v>2302503</v>
      </c>
      <c r="C654" s="51" t="s">
        <v>674</v>
      </c>
      <c r="D654" s="52">
        <v>3101</v>
      </c>
      <c r="E654" s="52">
        <v>11</v>
      </c>
      <c r="F654" s="52">
        <v>0</v>
      </c>
      <c r="G654" s="52">
        <v>3</v>
      </c>
      <c r="H654" s="52">
        <v>0</v>
      </c>
      <c r="I654" s="53">
        <f t="shared" si="10"/>
        <v>3115</v>
      </c>
    </row>
    <row r="655" spans="1:9">
      <c r="A655" s="50" t="s">
        <v>34</v>
      </c>
      <c r="B655" s="51">
        <v>2302602</v>
      </c>
      <c r="C655" s="51" t="s">
        <v>675</v>
      </c>
      <c r="D655" s="52">
        <v>1375</v>
      </c>
      <c r="E655" s="52">
        <v>115</v>
      </c>
      <c r="F655" s="52">
        <v>1</v>
      </c>
      <c r="G655" s="52">
        <v>0</v>
      </c>
      <c r="H655" s="52">
        <v>404</v>
      </c>
      <c r="I655" s="53">
        <f t="shared" si="10"/>
        <v>1895</v>
      </c>
    </row>
    <row r="656" spans="1:9">
      <c r="A656" s="50" t="s">
        <v>34</v>
      </c>
      <c r="B656" s="51">
        <v>2302701</v>
      </c>
      <c r="C656" s="51" t="s">
        <v>821</v>
      </c>
      <c r="D656" s="52">
        <v>3205</v>
      </c>
      <c r="E656" s="52">
        <v>1</v>
      </c>
      <c r="F656" s="52">
        <v>0</v>
      </c>
      <c r="G656" s="52">
        <v>0</v>
      </c>
      <c r="H656" s="52">
        <v>5</v>
      </c>
      <c r="I656" s="53">
        <f t="shared" si="10"/>
        <v>3211</v>
      </c>
    </row>
    <row r="657" spans="1:9">
      <c r="A657" s="50" t="s">
        <v>34</v>
      </c>
      <c r="B657" s="51">
        <v>2302800</v>
      </c>
      <c r="C657" s="51" t="s">
        <v>676</v>
      </c>
      <c r="D657" s="52">
        <v>7191</v>
      </c>
      <c r="E657" s="52">
        <v>1</v>
      </c>
      <c r="F657" s="52">
        <v>3</v>
      </c>
      <c r="G657" s="52">
        <v>16</v>
      </c>
      <c r="H657" s="52">
        <v>3</v>
      </c>
      <c r="I657" s="53">
        <f t="shared" si="10"/>
        <v>7214</v>
      </c>
    </row>
    <row r="658" spans="1:9">
      <c r="A658" s="50" t="s">
        <v>34</v>
      </c>
      <c r="B658" s="51">
        <v>2302909</v>
      </c>
      <c r="C658" s="51" t="s">
        <v>678</v>
      </c>
      <c r="D658" s="52">
        <v>3008</v>
      </c>
      <c r="E658" s="52">
        <v>0</v>
      </c>
      <c r="F658" s="52">
        <v>0</v>
      </c>
      <c r="G658" s="52">
        <v>0</v>
      </c>
      <c r="H658" s="52">
        <v>6</v>
      </c>
      <c r="I658" s="53">
        <f t="shared" si="10"/>
        <v>3014</v>
      </c>
    </row>
    <row r="659" spans="1:9">
      <c r="A659" s="50" t="s">
        <v>34</v>
      </c>
      <c r="B659" s="51">
        <v>2303006</v>
      </c>
      <c r="C659" s="51" t="s">
        <v>825</v>
      </c>
      <c r="D659" s="52">
        <v>2460</v>
      </c>
      <c r="E659" s="52">
        <v>0</v>
      </c>
      <c r="F659" s="52">
        <v>0</v>
      </c>
      <c r="G659" s="52">
        <v>1</v>
      </c>
      <c r="H659" s="52">
        <v>1</v>
      </c>
      <c r="I659" s="53">
        <f t="shared" si="10"/>
        <v>2462</v>
      </c>
    </row>
    <row r="660" spans="1:9">
      <c r="A660" s="50" t="s">
        <v>34</v>
      </c>
      <c r="B660" s="51">
        <v>2303105</v>
      </c>
      <c r="C660" s="51" t="s">
        <v>679</v>
      </c>
      <c r="D660" s="52">
        <v>1350</v>
      </c>
      <c r="E660" s="52">
        <v>0</v>
      </c>
      <c r="F660" s="52">
        <v>0</v>
      </c>
      <c r="G660" s="52">
        <v>0</v>
      </c>
      <c r="H660" s="52">
        <v>0</v>
      </c>
      <c r="I660" s="53">
        <f t="shared" si="10"/>
        <v>1350</v>
      </c>
    </row>
    <row r="661" spans="1:9">
      <c r="A661" s="50" t="s">
        <v>34</v>
      </c>
      <c r="B661" s="51">
        <v>2303204</v>
      </c>
      <c r="C661" s="51" t="s">
        <v>680</v>
      </c>
      <c r="D661" s="52">
        <v>1737</v>
      </c>
      <c r="E661" s="52">
        <v>1</v>
      </c>
      <c r="F661" s="52">
        <v>0</v>
      </c>
      <c r="G661" s="52">
        <v>0</v>
      </c>
      <c r="H661" s="52">
        <v>17</v>
      </c>
      <c r="I661" s="53">
        <f t="shared" si="10"/>
        <v>1755</v>
      </c>
    </row>
    <row r="662" spans="1:9">
      <c r="A662" s="50" t="s">
        <v>34</v>
      </c>
      <c r="B662" s="51">
        <v>2303303</v>
      </c>
      <c r="C662" s="51" t="s">
        <v>829</v>
      </c>
      <c r="D662" s="52">
        <v>2485</v>
      </c>
      <c r="E662" s="52">
        <v>0</v>
      </c>
      <c r="F662" s="52">
        <v>0</v>
      </c>
      <c r="G662" s="52">
        <v>4</v>
      </c>
      <c r="H662" s="52">
        <v>14</v>
      </c>
      <c r="I662" s="53">
        <f t="shared" si="10"/>
        <v>2503</v>
      </c>
    </row>
    <row r="663" spans="1:9">
      <c r="A663" s="50" t="s">
        <v>34</v>
      </c>
      <c r="B663" s="51">
        <v>2303402</v>
      </c>
      <c r="C663" s="51" t="s">
        <v>681</v>
      </c>
      <c r="D663" s="52">
        <v>1610</v>
      </c>
      <c r="E663" s="52">
        <v>7</v>
      </c>
      <c r="F663" s="52">
        <v>1</v>
      </c>
      <c r="G663" s="52">
        <v>0</v>
      </c>
      <c r="H663" s="52">
        <v>1</v>
      </c>
      <c r="I663" s="53">
        <f t="shared" si="10"/>
        <v>1619</v>
      </c>
    </row>
    <row r="664" spans="1:9">
      <c r="A664" s="50" t="s">
        <v>34</v>
      </c>
      <c r="B664" s="51">
        <v>2303501</v>
      </c>
      <c r="C664" s="51" t="s">
        <v>683</v>
      </c>
      <c r="D664" s="52">
        <v>1935</v>
      </c>
      <c r="E664" s="52">
        <v>14</v>
      </c>
      <c r="F664" s="52">
        <v>0</v>
      </c>
      <c r="G664" s="52">
        <v>12</v>
      </c>
      <c r="H664" s="52">
        <v>102</v>
      </c>
      <c r="I664" s="53">
        <f t="shared" si="10"/>
        <v>2063</v>
      </c>
    </row>
    <row r="665" spans="1:9">
      <c r="A665" s="50" t="s">
        <v>34</v>
      </c>
      <c r="B665" s="51">
        <v>2303600</v>
      </c>
      <c r="C665" s="51" t="s">
        <v>684</v>
      </c>
      <c r="D665" s="52">
        <v>1392</v>
      </c>
      <c r="E665" s="52">
        <v>1</v>
      </c>
      <c r="F665" s="52">
        <v>0</v>
      </c>
      <c r="G665" s="52">
        <v>0</v>
      </c>
      <c r="H665" s="52">
        <v>22</v>
      </c>
      <c r="I665" s="53">
        <f t="shared" si="10"/>
        <v>1415</v>
      </c>
    </row>
    <row r="666" spans="1:9">
      <c r="A666" s="50" t="s">
        <v>34</v>
      </c>
      <c r="B666" s="51">
        <v>2303659</v>
      </c>
      <c r="C666" s="51" t="s">
        <v>834</v>
      </c>
      <c r="D666" s="52">
        <v>2184</v>
      </c>
      <c r="E666" s="52">
        <v>1</v>
      </c>
      <c r="F666" s="52">
        <v>0</v>
      </c>
      <c r="G666" s="52">
        <v>0</v>
      </c>
      <c r="H666" s="52">
        <v>20</v>
      </c>
      <c r="I666" s="53">
        <f t="shared" si="10"/>
        <v>2205</v>
      </c>
    </row>
    <row r="667" spans="1:9">
      <c r="A667" s="50" t="s">
        <v>34</v>
      </c>
      <c r="B667" s="51">
        <v>2303709</v>
      </c>
      <c r="C667" s="51" t="s">
        <v>685</v>
      </c>
      <c r="D667" s="52">
        <v>3109</v>
      </c>
      <c r="E667" s="52">
        <v>9</v>
      </c>
      <c r="F667" s="52">
        <v>0</v>
      </c>
      <c r="G667" s="52">
        <v>33</v>
      </c>
      <c r="H667" s="52">
        <v>86</v>
      </c>
      <c r="I667" s="53">
        <f t="shared" si="10"/>
        <v>3237</v>
      </c>
    </row>
    <row r="668" spans="1:9">
      <c r="A668" s="50" t="s">
        <v>34</v>
      </c>
      <c r="B668" s="51">
        <v>2303808</v>
      </c>
      <c r="C668" s="51" t="s">
        <v>837</v>
      </c>
      <c r="D668" s="52">
        <v>3445</v>
      </c>
      <c r="E668" s="52">
        <v>2</v>
      </c>
      <c r="F668" s="52">
        <v>0</v>
      </c>
      <c r="G668" s="52">
        <v>0</v>
      </c>
      <c r="H668" s="52">
        <v>17</v>
      </c>
      <c r="I668" s="53">
        <f t="shared" si="10"/>
        <v>3464</v>
      </c>
    </row>
    <row r="669" spans="1:9">
      <c r="A669" s="50" t="s">
        <v>34</v>
      </c>
      <c r="B669" s="51">
        <v>2303907</v>
      </c>
      <c r="C669" s="51" t="s">
        <v>839</v>
      </c>
      <c r="D669" s="52">
        <v>273</v>
      </c>
      <c r="E669" s="52">
        <v>2</v>
      </c>
      <c r="F669" s="52">
        <v>0</v>
      </c>
      <c r="G669" s="52">
        <v>0</v>
      </c>
      <c r="H669" s="52">
        <v>2</v>
      </c>
      <c r="I669" s="53">
        <f t="shared" si="10"/>
        <v>277</v>
      </c>
    </row>
    <row r="670" spans="1:9">
      <c r="A670" s="50" t="s">
        <v>34</v>
      </c>
      <c r="B670" s="51">
        <v>2303931</v>
      </c>
      <c r="C670" s="51" t="s">
        <v>841</v>
      </c>
      <c r="D670" s="52">
        <v>2199</v>
      </c>
      <c r="E670" s="52">
        <v>1</v>
      </c>
      <c r="F670" s="52">
        <v>0</v>
      </c>
      <c r="G670" s="52">
        <v>0</v>
      </c>
      <c r="H670" s="52">
        <v>17</v>
      </c>
      <c r="I670" s="53">
        <f t="shared" si="10"/>
        <v>2217</v>
      </c>
    </row>
    <row r="671" spans="1:9">
      <c r="A671" s="50" t="s">
        <v>34</v>
      </c>
      <c r="B671" s="51">
        <v>2303956</v>
      </c>
      <c r="C671" s="51" t="s">
        <v>686</v>
      </c>
      <c r="D671" s="52">
        <v>1719</v>
      </c>
      <c r="E671" s="52">
        <v>8</v>
      </c>
      <c r="F671" s="52">
        <v>1</v>
      </c>
      <c r="G671" s="52">
        <v>3</v>
      </c>
      <c r="H671" s="52">
        <v>262</v>
      </c>
      <c r="I671" s="53">
        <f t="shared" si="10"/>
        <v>1993</v>
      </c>
    </row>
    <row r="672" spans="1:9">
      <c r="A672" s="50" t="s">
        <v>34</v>
      </c>
      <c r="B672" s="51">
        <v>2304004</v>
      </c>
      <c r="C672" s="51" t="s">
        <v>844</v>
      </c>
      <c r="D672" s="52">
        <v>1850</v>
      </c>
      <c r="E672" s="52">
        <v>1</v>
      </c>
      <c r="F672" s="52">
        <v>1</v>
      </c>
      <c r="G672" s="52">
        <v>4</v>
      </c>
      <c r="H672" s="52">
        <v>9</v>
      </c>
      <c r="I672" s="53">
        <f t="shared" si="10"/>
        <v>1865</v>
      </c>
    </row>
    <row r="673" spans="1:9">
      <c r="A673" s="50" t="s">
        <v>34</v>
      </c>
      <c r="B673" s="51">
        <v>2304103</v>
      </c>
      <c r="C673" s="51" t="s">
        <v>687</v>
      </c>
      <c r="D673" s="52">
        <v>6943</v>
      </c>
      <c r="E673" s="52">
        <v>5</v>
      </c>
      <c r="F673" s="52">
        <v>0</v>
      </c>
      <c r="G673" s="52">
        <v>1</v>
      </c>
      <c r="H673" s="52">
        <v>64</v>
      </c>
      <c r="I673" s="53">
        <f t="shared" si="10"/>
        <v>7013</v>
      </c>
    </row>
    <row r="674" spans="1:9">
      <c r="A674" s="50" t="s">
        <v>34</v>
      </c>
      <c r="B674" s="51">
        <v>2304202</v>
      </c>
      <c r="C674" s="51" t="s">
        <v>688</v>
      </c>
      <c r="D674" s="52">
        <v>2803</v>
      </c>
      <c r="E674" s="52">
        <v>2</v>
      </c>
      <c r="F674" s="52">
        <v>0</v>
      </c>
      <c r="G674" s="52">
        <v>35</v>
      </c>
      <c r="H674" s="52">
        <v>14</v>
      </c>
      <c r="I674" s="53">
        <f t="shared" si="10"/>
        <v>2854</v>
      </c>
    </row>
    <row r="675" spans="1:9">
      <c r="A675" s="50" t="s">
        <v>34</v>
      </c>
      <c r="B675" s="51">
        <v>2304236</v>
      </c>
      <c r="C675" s="51" t="s">
        <v>689</v>
      </c>
      <c r="D675" s="52">
        <v>1651</v>
      </c>
      <c r="E675" s="52">
        <v>23</v>
      </c>
      <c r="F675" s="52">
        <v>0</v>
      </c>
      <c r="G675" s="52">
        <v>1</v>
      </c>
      <c r="H675" s="52">
        <v>0</v>
      </c>
      <c r="I675" s="53">
        <f t="shared" si="10"/>
        <v>1675</v>
      </c>
    </row>
    <row r="676" spans="1:9">
      <c r="A676" s="50" t="s">
        <v>34</v>
      </c>
      <c r="B676" s="51">
        <v>2304251</v>
      </c>
      <c r="C676" s="51" t="s">
        <v>690</v>
      </c>
      <c r="D676" s="52">
        <v>1960</v>
      </c>
      <c r="E676" s="52">
        <v>7</v>
      </c>
      <c r="F676" s="52">
        <v>0</v>
      </c>
      <c r="G676" s="52">
        <v>0</v>
      </c>
      <c r="H676" s="52">
        <v>17</v>
      </c>
      <c r="I676" s="53">
        <f t="shared" si="10"/>
        <v>1984</v>
      </c>
    </row>
    <row r="677" spans="1:9">
      <c r="A677" s="50" t="s">
        <v>34</v>
      </c>
      <c r="B677" s="51">
        <v>2304269</v>
      </c>
      <c r="C677" s="51" t="s">
        <v>691</v>
      </c>
      <c r="D677" s="52">
        <v>1549</v>
      </c>
      <c r="E677" s="52">
        <v>3</v>
      </c>
      <c r="F677" s="52">
        <v>0</v>
      </c>
      <c r="G677" s="52">
        <v>0</v>
      </c>
      <c r="H677" s="52">
        <v>4</v>
      </c>
      <c r="I677" s="53">
        <f t="shared" si="10"/>
        <v>1556</v>
      </c>
    </row>
    <row r="678" spans="1:9">
      <c r="A678" s="50" t="s">
        <v>34</v>
      </c>
      <c r="B678" s="51">
        <v>2304277</v>
      </c>
      <c r="C678" s="51" t="s">
        <v>851</v>
      </c>
      <c r="D678" s="52">
        <v>726</v>
      </c>
      <c r="E678" s="52">
        <v>0</v>
      </c>
      <c r="F678" s="52">
        <v>0</v>
      </c>
      <c r="G678" s="52">
        <v>2</v>
      </c>
      <c r="H678" s="52">
        <v>8</v>
      </c>
      <c r="I678" s="53">
        <f t="shared" si="10"/>
        <v>736</v>
      </c>
    </row>
    <row r="679" spans="1:9">
      <c r="A679" s="50" t="s">
        <v>34</v>
      </c>
      <c r="B679" s="51">
        <v>2304285</v>
      </c>
      <c r="C679" s="51" t="s">
        <v>853</v>
      </c>
      <c r="D679" s="52">
        <v>6</v>
      </c>
      <c r="E679" s="52">
        <v>0</v>
      </c>
      <c r="F679" s="52">
        <v>0</v>
      </c>
      <c r="G679" s="52">
        <v>0</v>
      </c>
      <c r="H679" s="52">
        <v>1</v>
      </c>
      <c r="I679" s="53">
        <f t="shared" si="10"/>
        <v>7</v>
      </c>
    </row>
    <row r="680" spans="1:9">
      <c r="A680" s="50" t="s">
        <v>34</v>
      </c>
      <c r="B680" s="51">
        <v>2304301</v>
      </c>
      <c r="C680" s="51" t="s">
        <v>855</v>
      </c>
      <c r="D680" s="52">
        <v>2361</v>
      </c>
      <c r="E680" s="52">
        <v>6</v>
      </c>
      <c r="F680" s="52">
        <v>0</v>
      </c>
      <c r="G680" s="52">
        <v>2</v>
      </c>
      <c r="H680" s="52">
        <v>1</v>
      </c>
      <c r="I680" s="53">
        <f t="shared" si="10"/>
        <v>2370</v>
      </c>
    </row>
    <row r="681" spans="1:9">
      <c r="A681" s="50" t="s">
        <v>34</v>
      </c>
      <c r="B681" s="51">
        <v>2304350</v>
      </c>
      <c r="C681" s="51" t="s">
        <v>692</v>
      </c>
      <c r="D681" s="52">
        <v>895</v>
      </c>
      <c r="E681" s="52">
        <v>0</v>
      </c>
      <c r="F681" s="52">
        <v>0</v>
      </c>
      <c r="G681" s="52">
        <v>0</v>
      </c>
      <c r="H681" s="52">
        <v>36</v>
      </c>
      <c r="I681" s="53">
        <f t="shared" si="10"/>
        <v>931</v>
      </c>
    </row>
    <row r="682" spans="1:9">
      <c r="A682" s="50" t="s">
        <v>34</v>
      </c>
      <c r="B682" s="51">
        <v>2304400</v>
      </c>
      <c r="C682" s="51" t="s">
        <v>693</v>
      </c>
      <c r="D682" s="52">
        <v>29</v>
      </c>
      <c r="E682" s="52">
        <v>7</v>
      </c>
      <c r="F682" s="52">
        <v>0</v>
      </c>
      <c r="G682" s="52">
        <v>0</v>
      </c>
      <c r="H682" s="52">
        <v>175</v>
      </c>
      <c r="I682" s="53">
        <f t="shared" si="10"/>
        <v>211</v>
      </c>
    </row>
    <row r="683" spans="1:9">
      <c r="A683" s="50" t="s">
        <v>34</v>
      </c>
      <c r="B683" s="51">
        <v>2304459</v>
      </c>
      <c r="C683" s="51" t="s">
        <v>859</v>
      </c>
      <c r="D683" s="52">
        <v>1011</v>
      </c>
      <c r="E683" s="52">
        <v>8</v>
      </c>
      <c r="F683" s="52">
        <v>0</v>
      </c>
      <c r="G683" s="52">
        <v>7</v>
      </c>
      <c r="H683" s="52">
        <v>245</v>
      </c>
      <c r="I683" s="53">
        <f t="shared" si="10"/>
        <v>1271</v>
      </c>
    </row>
    <row r="684" spans="1:9">
      <c r="A684" s="50" t="s">
        <v>34</v>
      </c>
      <c r="B684" s="51">
        <v>2304509</v>
      </c>
      <c r="C684" s="51" t="s">
        <v>861</v>
      </c>
      <c r="D684" s="52">
        <v>851</v>
      </c>
      <c r="E684" s="52">
        <v>0</v>
      </c>
      <c r="F684" s="52">
        <v>0</v>
      </c>
      <c r="G684" s="52">
        <v>0</v>
      </c>
      <c r="H684" s="52">
        <v>1</v>
      </c>
      <c r="I684" s="53">
        <f t="shared" si="10"/>
        <v>852</v>
      </c>
    </row>
    <row r="685" spans="1:9">
      <c r="A685" s="50" t="s">
        <v>34</v>
      </c>
      <c r="B685" s="51">
        <v>2304608</v>
      </c>
      <c r="C685" s="51" t="s">
        <v>863</v>
      </c>
      <c r="D685" s="52">
        <v>626</v>
      </c>
      <c r="E685" s="52">
        <v>0</v>
      </c>
      <c r="F685" s="52">
        <v>0</v>
      </c>
      <c r="G685" s="52">
        <v>0</v>
      </c>
      <c r="H685" s="52">
        <v>116</v>
      </c>
      <c r="I685" s="53">
        <f t="shared" si="10"/>
        <v>742</v>
      </c>
    </row>
    <row r="686" spans="1:9">
      <c r="A686" s="50" t="s">
        <v>34</v>
      </c>
      <c r="B686" s="51">
        <v>2304657</v>
      </c>
      <c r="C686" s="51" t="s">
        <v>865</v>
      </c>
      <c r="D686" s="52">
        <v>2271</v>
      </c>
      <c r="E686" s="52">
        <v>2</v>
      </c>
      <c r="F686" s="52">
        <v>0</v>
      </c>
      <c r="G686" s="52">
        <v>2</v>
      </c>
      <c r="H686" s="52">
        <v>3</v>
      </c>
      <c r="I686" s="53">
        <f t="shared" si="10"/>
        <v>2278</v>
      </c>
    </row>
    <row r="687" spans="1:9">
      <c r="A687" s="50" t="s">
        <v>34</v>
      </c>
      <c r="B687" s="51">
        <v>2304707</v>
      </c>
      <c r="C687" s="51" t="s">
        <v>867</v>
      </c>
      <c r="D687" s="52">
        <v>2702</v>
      </c>
      <c r="E687" s="52">
        <v>1</v>
      </c>
      <c r="F687" s="52">
        <v>34</v>
      </c>
      <c r="G687" s="52">
        <v>73</v>
      </c>
      <c r="H687" s="52">
        <v>50</v>
      </c>
      <c r="I687" s="53">
        <f t="shared" si="10"/>
        <v>2860</v>
      </c>
    </row>
    <row r="688" spans="1:9">
      <c r="A688" s="50" t="s">
        <v>34</v>
      </c>
      <c r="B688" s="51">
        <v>2304806</v>
      </c>
      <c r="C688" s="51" t="s">
        <v>869</v>
      </c>
      <c r="D688" s="52">
        <v>850</v>
      </c>
      <c r="E688" s="52">
        <v>10</v>
      </c>
      <c r="F688" s="52">
        <v>0</v>
      </c>
      <c r="G688" s="52">
        <v>0</v>
      </c>
      <c r="H688" s="52">
        <v>1</v>
      </c>
      <c r="I688" s="53">
        <f t="shared" si="10"/>
        <v>861</v>
      </c>
    </row>
    <row r="689" spans="1:9">
      <c r="A689" s="50" t="s">
        <v>34</v>
      </c>
      <c r="B689" s="51">
        <v>2304905</v>
      </c>
      <c r="C689" s="51" t="s">
        <v>871</v>
      </c>
      <c r="D689" s="52">
        <v>737</v>
      </c>
      <c r="E689" s="52">
        <v>0</v>
      </c>
      <c r="F689" s="52">
        <v>0</v>
      </c>
      <c r="G689" s="52">
        <v>0</v>
      </c>
      <c r="H689" s="52">
        <v>0</v>
      </c>
      <c r="I689" s="53">
        <f t="shared" si="10"/>
        <v>737</v>
      </c>
    </row>
    <row r="690" spans="1:9">
      <c r="A690" s="50" t="s">
        <v>34</v>
      </c>
      <c r="B690" s="51">
        <v>2304954</v>
      </c>
      <c r="C690" s="51" t="s">
        <v>694</v>
      </c>
      <c r="D690" s="52">
        <v>990</v>
      </c>
      <c r="E690" s="52">
        <v>8</v>
      </c>
      <c r="F690" s="52">
        <v>0</v>
      </c>
      <c r="G690" s="52">
        <v>0</v>
      </c>
      <c r="H690" s="52">
        <v>17</v>
      </c>
      <c r="I690" s="53">
        <f t="shared" si="10"/>
        <v>1015</v>
      </c>
    </row>
    <row r="691" spans="1:9">
      <c r="A691" s="50" t="s">
        <v>34</v>
      </c>
      <c r="B691" s="51">
        <v>2305001</v>
      </c>
      <c r="C691" s="51" t="s">
        <v>695</v>
      </c>
      <c r="D691" s="52">
        <v>3426</v>
      </c>
      <c r="E691" s="52">
        <v>80</v>
      </c>
      <c r="F691" s="52">
        <v>0</v>
      </c>
      <c r="G691" s="52">
        <v>0</v>
      </c>
      <c r="H691" s="52">
        <v>0</v>
      </c>
      <c r="I691" s="53">
        <f t="shared" si="10"/>
        <v>3506</v>
      </c>
    </row>
    <row r="692" spans="1:9">
      <c r="A692" s="50" t="s">
        <v>34</v>
      </c>
      <c r="B692" s="51">
        <v>2305100</v>
      </c>
      <c r="C692" s="51" t="s">
        <v>875</v>
      </c>
      <c r="D692" s="52">
        <v>23</v>
      </c>
      <c r="E692" s="52">
        <v>1</v>
      </c>
      <c r="F692" s="52">
        <v>0</v>
      </c>
      <c r="G692" s="52">
        <v>0</v>
      </c>
      <c r="H692" s="52">
        <v>0</v>
      </c>
      <c r="I692" s="53">
        <f t="shared" si="10"/>
        <v>24</v>
      </c>
    </row>
    <row r="693" spans="1:9">
      <c r="A693" s="50" t="s">
        <v>34</v>
      </c>
      <c r="B693" s="51">
        <v>2305209</v>
      </c>
      <c r="C693" s="51" t="s">
        <v>877</v>
      </c>
      <c r="D693" s="52">
        <v>2523</v>
      </c>
      <c r="E693" s="52">
        <v>1</v>
      </c>
      <c r="F693" s="52">
        <v>0</v>
      </c>
      <c r="G693" s="52">
        <v>0</v>
      </c>
      <c r="H693" s="52">
        <v>108</v>
      </c>
      <c r="I693" s="53">
        <f t="shared" si="10"/>
        <v>2632</v>
      </c>
    </row>
    <row r="694" spans="1:9">
      <c r="A694" s="50" t="s">
        <v>34</v>
      </c>
      <c r="B694" s="51">
        <v>2305233</v>
      </c>
      <c r="C694" s="51" t="s">
        <v>696</v>
      </c>
      <c r="D694" s="52">
        <v>301</v>
      </c>
      <c r="E694" s="52">
        <v>1</v>
      </c>
      <c r="F694" s="52">
        <v>0</v>
      </c>
      <c r="G694" s="52">
        <v>1</v>
      </c>
      <c r="H694" s="52">
        <v>92</v>
      </c>
      <c r="I694" s="53">
        <f t="shared" si="10"/>
        <v>395</v>
      </c>
    </row>
    <row r="695" spans="1:9">
      <c r="A695" s="50" t="s">
        <v>34</v>
      </c>
      <c r="B695" s="51">
        <v>2305266</v>
      </c>
      <c r="C695" s="51" t="s">
        <v>697</v>
      </c>
      <c r="D695" s="52">
        <v>1748</v>
      </c>
      <c r="E695" s="52">
        <v>1</v>
      </c>
      <c r="F695" s="52">
        <v>0</v>
      </c>
      <c r="G695" s="52">
        <v>2</v>
      </c>
      <c r="H695" s="52">
        <v>1</v>
      </c>
      <c r="I695" s="53">
        <f t="shared" si="10"/>
        <v>1752</v>
      </c>
    </row>
    <row r="696" spans="1:9">
      <c r="A696" s="50" t="s">
        <v>34</v>
      </c>
      <c r="B696" s="51">
        <v>2305308</v>
      </c>
      <c r="C696" s="51" t="s">
        <v>881</v>
      </c>
      <c r="D696" s="52">
        <v>1015</v>
      </c>
      <c r="E696" s="52">
        <v>0</v>
      </c>
      <c r="F696" s="52">
        <v>0</v>
      </c>
      <c r="G696" s="52">
        <v>0</v>
      </c>
      <c r="H696" s="52">
        <v>0</v>
      </c>
      <c r="I696" s="53">
        <f t="shared" si="10"/>
        <v>1015</v>
      </c>
    </row>
    <row r="697" spans="1:9">
      <c r="A697" s="50" t="s">
        <v>34</v>
      </c>
      <c r="B697" s="51">
        <v>2305332</v>
      </c>
      <c r="C697" s="51" t="s">
        <v>883</v>
      </c>
      <c r="D697" s="52">
        <v>2325</v>
      </c>
      <c r="E697" s="52">
        <v>0</v>
      </c>
      <c r="F697" s="52">
        <v>0</v>
      </c>
      <c r="G697" s="52">
        <v>2</v>
      </c>
      <c r="H697" s="52">
        <v>1</v>
      </c>
      <c r="I697" s="53">
        <f t="shared" si="10"/>
        <v>2328</v>
      </c>
    </row>
    <row r="698" spans="1:9">
      <c r="A698" s="50" t="s">
        <v>34</v>
      </c>
      <c r="B698" s="51">
        <v>2305357</v>
      </c>
      <c r="C698" s="51" t="s">
        <v>885</v>
      </c>
      <c r="D698" s="52">
        <v>622</v>
      </c>
      <c r="E698" s="52">
        <v>159</v>
      </c>
      <c r="F698" s="52">
        <v>0</v>
      </c>
      <c r="G698" s="52">
        <v>6</v>
      </c>
      <c r="H698" s="52">
        <v>1059</v>
      </c>
      <c r="I698" s="53">
        <f t="shared" si="10"/>
        <v>1846</v>
      </c>
    </row>
    <row r="699" spans="1:9">
      <c r="A699" s="50" t="s">
        <v>34</v>
      </c>
      <c r="B699" s="51">
        <v>2305407</v>
      </c>
      <c r="C699" s="51" t="s">
        <v>698</v>
      </c>
      <c r="D699" s="52">
        <v>7830</v>
      </c>
      <c r="E699" s="52">
        <v>3</v>
      </c>
      <c r="F699" s="52">
        <v>0</v>
      </c>
      <c r="G699" s="52">
        <v>1</v>
      </c>
      <c r="H699" s="52">
        <v>56</v>
      </c>
      <c r="I699" s="53">
        <f t="shared" si="10"/>
        <v>7890</v>
      </c>
    </row>
    <row r="700" spans="1:9">
      <c r="A700" s="50" t="s">
        <v>34</v>
      </c>
      <c r="B700" s="51">
        <v>2305506</v>
      </c>
      <c r="C700" s="51" t="s">
        <v>699</v>
      </c>
      <c r="D700" s="52">
        <v>4935</v>
      </c>
      <c r="E700" s="52">
        <v>8</v>
      </c>
      <c r="F700" s="52">
        <v>0</v>
      </c>
      <c r="G700" s="52">
        <v>3</v>
      </c>
      <c r="H700" s="52">
        <v>87</v>
      </c>
      <c r="I700" s="53">
        <f t="shared" si="10"/>
        <v>5033</v>
      </c>
    </row>
    <row r="701" spans="1:9">
      <c r="A701" s="50" t="s">
        <v>34</v>
      </c>
      <c r="B701" s="51">
        <v>2305605</v>
      </c>
      <c r="C701" s="51" t="s">
        <v>889</v>
      </c>
      <c r="D701" s="52">
        <v>4578</v>
      </c>
      <c r="E701" s="52">
        <v>6</v>
      </c>
      <c r="F701" s="52">
        <v>0</v>
      </c>
      <c r="G701" s="52">
        <v>0</v>
      </c>
      <c r="H701" s="52">
        <v>9</v>
      </c>
      <c r="I701" s="53">
        <f t="shared" si="10"/>
        <v>4593</v>
      </c>
    </row>
    <row r="702" spans="1:9">
      <c r="A702" s="50" t="s">
        <v>34</v>
      </c>
      <c r="B702" s="51">
        <v>2305654</v>
      </c>
      <c r="C702" s="51" t="s">
        <v>891</v>
      </c>
      <c r="D702" s="52">
        <v>1332</v>
      </c>
      <c r="E702" s="52">
        <v>4</v>
      </c>
      <c r="F702" s="52">
        <v>0</v>
      </c>
      <c r="G702" s="52">
        <v>3</v>
      </c>
      <c r="H702" s="52">
        <v>1</v>
      </c>
      <c r="I702" s="53">
        <f t="shared" si="10"/>
        <v>1340</v>
      </c>
    </row>
    <row r="703" spans="1:9">
      <c r="A703" s="50" t="s">
        <v>34</v>
      </c>
      <c r="B703" s="51">
        <v>2305704</v>
      </c>
      <c r="C703" s="51" t="s">
        <v>893</v>
      </c>
      <c r="D703" s="52">
        <v>1203</v>
      </c>
      <c r="E703" s="52">
        <v>1</v>
      </c>
      <c r="F703" s="52">
        <v>0</v>
      </c>
      <c r="G703" s="52">
        <v>0</v>
      </c>
      <c r="H703" s="52">
        <v>4</v>
      </c>
      <c r="I703" s="53">
        <f t="shared" si="10"/>
        <v>1208</v>
      </c>
    </row>
    <row r="704" spans="1:9">
      <c r="A704" s="50" t="s">
        <v>34</v>
      </c>
      <c r="B704" s="51">
        <v>2305803</v>
      </c>
      <c r="C704" s="51" t="s">
        <v>700</v>
      </c>
      <c r="D704" s="52">
        <v>2876</v>
      </c>
      <c r="E704" s="52">
        <v>2</v>
      </c>
      <c r="F704" s="52">
        <v>0</v>
      </c>
      <c r="G704" s="52">
        <v>2</v>
      </c>
      <c r="H704" s="52">
        <v>19</v>
      </c>
      <c r="I704" s="53">
        <f t="shared" si="10"/>
        <v>2899</v>
      </c>
    </row>
    <row r="705" spans="1:9">
      <c r="A705" s="50" t="s">
        <v>34</v>
      </c>
      <c r="B705" s="51">
        <v>2305902</v>
      </c>
      <c r="C705" s="51" t="s">
        <v>896</v>
      </c>
      <c r="D705" s="52">
        <v>2922</v>
      </c>
      <c r="E705" s="52">
        <v>0</v>
      </c>
      <c r="F705" s="52">
        <v>0</v>
      </c>
      <c r="G705" s="52">
        <v>0</v>
      </c>
      <c r="H705" s="52">
        <v>7</v>
      </c>
      <c r="I705" s="53">
        <f t="shared" si="10"/>
        <v>2929</v>
      </c>
    </row>
    <row r="706" spans="1:9">
      <c r="A706" s="50" t="s">
        <v>34</v>
      </c>
      <c r="B706" s="51">
        <v>2306009</v>
      </c>
      <c r="C706" s="51" t="s">
        <v>898</v>
      </c>
      <c r="D706" s="52">
        <v>1666</v>
      </c>
      <c r="E706" s="52">
        <v>3</v>
      </c>
      <c r="F706" s="52">
        <v>0</v>
      </c>
      <c r="G706" s="52">
        <v>0</v>
      </c>
      <c r="H706" s="52">
        <v>35</v>
      </c>
      <c r="I706" s="53">
        <f t="shared" si="10"/>
        <v>1704</v>
      </c>
    </row>
    <row r="707" spans="1:9">
      <c r="A707" s="50" t="s">
        <v>34</v>
      </c>
      <c r="B707" s="51">
        <v>2306108</v>
      </c>
      <c r="C707" s="51" t="s">
        <v>701</v>
      </c>
      <c r="D707" s="52">
        <v>2589</v>
      </c>
      <c r="E707" s="52">
        <v>0</v>
      </c>
      <c r="F707" s="52">
        <v>0</v>
      </c>
      <c r="G707" s="52">
        <v>0</v>
      </c>
      <c r="H707" s="52">
        <v>36</v>
      </c>
      <c r="I707" s="53">
        <f t="shared" si="10"/>
        <v>2625</v>
      </c>
    </row>
    <row r="708" spans="1:9">
      <c r="A708" s="50" t="s">
        <v>34</v>
      </c>
      <c r="B708" s="51">
        <v>2306207</v>
      </c>
      <c r="C708" s="51" t="s">
        <v>702</v>
      </c>
      <c r="D708" s="52">
        <v>934</v>
      </c>
      <c r="E708" s="52">
        <v>3</v>
      </c>
      <c r="F708" s="52">
        <v>0</v>
      </c>
      <c r="G708" s="52">
        <v>11</v>
      </c>
      <c r="H708" s="52">
        <v>11</v>
      </c>
      <c r="I708" s="53">
        <f t="shared" si="10"/>
        <v>959</v>
      </c>
    </row>
    <row r="709" spans="1:9">
      <c r="A709" s="50" t="s">
        <v>34</v>
      </c>
      <c r="B709" s="51">
        <v>2306256</v>
      </c>
      <c r="C709" s="51" t="s">
        <v>703</v>
      </c>
      <c r="D709" s="52">
        <v>345</v>
      </c>
      <c r="E709" s="52">
        <v>3</v>
      </c>
      <c r="F709" s="52">
        <v>0</v>
      </c>
      <c r="G709" s="52">
        <v>1</v>
      </c>
      <c r="H709" s="52">
        <v>1</v>
      </c>
      <c r="I709" s="53">
        <f t="shared" si="10"/>
        <v>350</v>
      </c>
    </row>
    <row r="710" spans="1:9">
      <c r="A710" s="50" t="s">
        <v>34</v>
      </c>
      <c r="B710" s="51">
        <v>2306306</v>
      </c>
      <c r="C710" s="51" t="s">
        <v>704</v>
      </c>
      <c r="D710" s="52">
        <v>1654</v>
      </c>
      <c r="E710" s="52">
        <v>1</v>
      </c>
      <c r="F710" s="52">
        <v>0</v>
      </c>
      <c r="G710" s="52">
        <v>0</v>
      </c>
      <c r="H710" s="52">
        <v>1</v>
      </c>
      <c r="I710" s="53">
        <f t="shared" ref="I710:I773" si="11">SUM(D710:H710)</f>
        <v>1656</v>
      </c>
    </row>
    <row r="711" spans="1:9">
      <c r="A711" s="50" t="s">
        <v>34</v>
      </c>
      <c r="B711" s="51">
        <v>2306405</v>
      </c>
      <c r="C711" s="51" t="s">
        <v>705</v>
      </c>
      <c r="D711" s="52">
        <v>8184</v>
      </c>
      <c r="E711" s="52">
        <v>5</v>
      </c>
      <c r="F711" s="52">
        <v>0</v>
      </c>
      <c r="G711" s="52">
        <v>114</v>
      </c>
      <c r="H711" s="52">
        <v>317</v>
      </c>
      <c r="I711" s="53">
        <f t="shared" si="11"/>
        <v>8620</v>
      </c>
    </row>
    <row r="712" spans="1:9">
      <c r="A712" s="50" t="s">
        <v>34</v>
      </c>
      <c r="B712" s="51">
        <v>2306504</v>
      </c>
      <c r="C712" s="51" t="s">
        <v>706</v>
      </c>
      <c r="D712" s="52">
        <v>2555</v>
      </c>
      <c r="E712" s="52">
        <v>2</v>
      </c>
      <c r="F712" s="52">
        <v>1</v>
      </c>
      <c r="G712" s="52">
        <v>1</v>
      </c>
      <c r="H712" s="52">
        <v>6</v>
      </c>
      <c r="I712" s="53">
        <f t="shared" si="11"/>
        <v>2565</v>
      </c>
    </row>
    <row r="713" spans="1:9">
      <c r="A713" s="50" t="s">
        <v>34</v>
      </c>
      <c r="B713" s="51">
        <v>2306553</v>
      </c>
      <c r="C713" s="51" t="s">
        <v>708</v>
      </c>
      <c r="D713" s="52">
        <v>2093</v>
      </c>
      <c r="E713" s="52">
        <v>8</v>
      </c>
      <c r="F713" s="52">
        <v>0</v>
      </c>
      <c r="G713" s="52">
        <v>3</v>
      </c>
      <c r="H713" s="52">
        <v>35</v>
      </c>
      <c r="I713" s="53">
        <f t="shared" si="11"/>
        <v>2139</v>
      </c>
    </row>
    <row r="714" spans="1:9">
      <c r="A714" s="50" t="s">
        <v>34</v>
      </c>
      <c r="B714" s="51">
        <v>2306603</v>
      </c>
      <c r="C714" s="51" t="s">
        <v>709</v>
      </c>
      <c r="D714" s="52">
        <v>2702</v>
      </c>
      <c r="E714" s="52">
        <v>2</v>
      </c>
      <c r="F714" s="52">
        <v>0</v>
      </c>
      <c r="G714" s="52">
        <v>0</v>
      </c>
      <c r="H714" s="52">
        <v>1</v>
      </c>
      <c r="I714" s="53">
        <f t="shared" si="11"/>
        <v>2705</v>
      </c>
    </row>
    <row r="715" spans="1:9">
      <c r="A715" s="50" t="s">
        <v>34</v>
      </c>
      <c r="B715" s="51">
        <v>2306702</v>
      </c>
      <c r="C715" s="51" t="s">
        <v>710</v>
      </c>
      <c r="D715" s="52">
        <v>2629</v>
      </c>
      <c r="E715" s="52">
        <v>0</v>
      </c>
      <c r="F715" s="52">
        <v>0</v>
      </c>
      <c r="G715" s="52">
        <v>0</v>
      </c>
      <c r="H715" s="52">
        <v>14</v>
      </c>
      <c r="I715" s="53">
        <f t="shared" si="11"/>
        <v>2643</v>
      </c>
    </row>
    <row r="716" spans="1:9">
      <c r="A716" s="50" t="s">
        <v>34</v>
      </c>
      <c r="B716" s="51">
        <v>2306801</v>
      </c>
      <c r="C716" s="51" t="s">
        <v>711</v>
      </c>
      <c r="D716" s="52">
        <v>903</v>
      </c>
      <c r="E716" s="52">
        <v>8</v>
      </c>
      <c r="F716" s="52">
        <v>0</v>
      </c>
      <c r="G716" s="52">
        <v>0</v>
      </c>
      <c r="H716" s="52">
        <v>81</v>
      </c>
      <c r="I716" s="53">
        <f t="shared" si="11"/>
        <v>992</v>
      </c>
    </row>
    <row r="717" spans="1:9">
      <c r="A717" s="50" t="s">
        <v>34</v>
      </c>
      <c r="B717" s="51">
        <v>2306900</v>
      </c>
      <c r="C717" s="51" t="s">
        <v>712</v>
      </c>
      <c r="D717" s="52">
        <v>3596</v>
      </c>
      <c r="E717" s="52">
        <v>0</v>
      </c>
      <c r="F717" s="52">
        <v>0</v>
      </c>
      <c r="G717" s="52">
        <v>2</v>
      </c>
      <c r="H717" s="52">
        <v>47</v>
      </c>
      <c r="I717" s="53">
        <f t="shared" si="11"/>
        <v>3645</v>
      </c>
    </row>
    <row r="718" spans="1:9">
      <c r="A718" s="50" t="s">
        <v>34</v>
      </c>
      <c r="B718" s="51">
        <v>2307007</v>
      </c>
      <c r="C718" s="51" t="s">
        <v>713</v>
      </c>
      <c r="D718" s="52">
        <v>4183</v>
      </c>
      <c r="E718" s="52">
        <v>17</v>
      </c>
      <c r="F718" s="52">
        <v>0</v>
      </c>
      <c r="G718" s="52">
        <v>9</v>
      </c>
      <c r="H718" s="52">
        <v>43</v>
      </c>
      <c r="I718" s="53">
        <f t="shared" si="11"/>
        <v>4252</v>
      </c>
    </row>
    <row r="719" spans="1:9">
      <c r="A719" s="50" t="s">
        <v>34</v>
      </c>
      <c r="B719" s="51">
        <v>2307106</v>
      </c>
      <c r="C719" s="51" t="s">
        <v>912</v>
      </c>
      <c r="D719" s="52">
        <v>3603</v>
      </c>
      <c r="E719" s="52">
        <v>4</v>
      </c>
      <c r="F719" s="52">
        <v>1</v>
      </c>
      <c r="G719" s="52">
        <v>9</v>
      </c>
      <c r="H719" s="52">
        <v>0</v>
      </c>
      <c r="I719" s="53">
        <f t="shared" si="11"/>
        <v>3617</v>
      </c>
    </row>
    <row r="720" spans="1:9">
      <c r="A720" s="50" t="s">
        <v>34</v>
      </c>
      <c r="B720" s="51">
        <v>2307205</v>
      </c>
      <c r="C720" s="51" t="s">
        <v>914</v>
      </c>
      <c r="D720" s="52">
        <v>1348</v>
      </c>
      <c r="E720" s="52">
        <v>2</v>
      </c>
      <c r="F720" s="52">
        <v>0</v>
      </c>
      <c r="G720" s="52">
        <v>0</v>
      </c>
      <c r="H720" s="52">
        <v>0</v>
      </c>
      <c r="I720" s="53">
        <f t="shared" si="11"/>
        <v>1350</v>
      </c>
    </row>
    <row r="721" spans="1:9">
      <c r="A721" s="50" t="s">
        <v>34</v>
      </c>
      <c r="B721" s="51">
        <v>2307254</v>
      </c>
      <c r="C721" s="51" t="s">
        <v>916</v>
      </c>
      <c r="D721" s="52">
        <v>851</v>
      </c>
      <c r="E721" s="52">
        <v>3</v>
      </c>
      <c r="F721" s="52">
        <v>0</v>
      </c>
      <c r="G721" s="52">
        <v>2</v>
      </c>
      <c r="H721" s="52">
        <v>12</v>
      </c>
      <c r="I721" s="53">
        <f t="shared" si="11"/>
        <v>868</v>
      </c>
    </row>
    <row r="722" spans="1:9">
      <c r="A722" s="50" t="s">
        <v>34</v>
      </c>
      <c r="B722" s="51">
        <v>2307304</v>
      </c>
      <c r="C722" s="51" t="s">
        <v>714</v>
      </c>
      <c r="D722" s="52">
        <v>629</v>
      </c>
      <c r="E722" s="52">
        <v>1</v>
      </c>
      <c r="F722" s="52">
        <v>0</v>
      </c>
      <c r="G722" s="52">
        <v>0</v>
      </c>
      <c r="H722" s="52">
        <v>15</v>
      </c>
      <c r="I722" s="53">
        <f t="shared" si="11"/>
        <v>645</v>
      </c>
    </row>
    <row r="723" spans="1:9">
      <c r="A723" s="50" t="s">
        <v>34</v>
      </c>
      <c r="B723" s="51">
        <v>2307403</v>
      </c>
      <c r="C723" s="51" t="s">
        <v>919</v>
      </c>
      <c r="D723" s="52">
        <v>2275</v>
      </c>
      <c r="E723" s="52">
        <v>0</v>
      </c>
      <c r="F723" s="52">
        <v>0</v>
      </c>
      <c r="G723" s="52">
        <v>3</v>
      </c>
      <c r="H723" s="52">
        <v>0</v>
      </c>
      <c r="I723" s="53">
        <f t="shared" si="11"/>
        <v>2278</v>
      </c>
    </row>
    <row r="724" spans="1:9">
      <c r="A724" s="50" t="s">
        <v>34</v>
      </c>
      <c r="B724" s="51">
        <v>2307502</v>
      </c>
      <c r="C724" s="51" t="s">
        <v>715</v>
      </c>
      <c r="D724" s="52">
        <v>5506</v>
      </c>
      <c r="E724" s="52">
        <v>0</v>
      </c>
      <c r="F724" s="52">
        <v>0</v>
      </c>
      <c r="G724" s="52">
        <v>0</v>
      </c>
      <c r="H724" s="52">
        <v>7</v>
      </c>
      <c r="I724" s="53">
        <f t="shared" si="11"/>
        <v>5513</v>
      </c>
    </row>
    <row r="725" spans="1:9">
      <c r="A725" s="50" t="s">
        <v>34</v>
      </c>
      <c r="B725" s="51">
        <v>2307601</v>
      </c>
      <c r="C725" s="51" t="s">
        <v>922</v>
      </c>
      <c r="D725" s="52">
        <v>2005</v>
      </c>
      <c r="E725" s="52">
        <v>1</v>
      </c>
      <c r="F725" s="52">
        <v>1</v>
      </c>
      <c r="G725" s="52">
        <v>12</v>
      </c>
      <c r="H725" s="52">
        <v>10</v>
      </c>
      <c r="I725" s="53">
        <f t="shared" si="11"/>
        <v>2029</v>
      </c>
    </row>
    <row r="726" spans="1:9">
      <c r="A726" s="50" t="s">
        <v>34</v>
      </c>
      <c r="B726" s="51">
        <v>2307635</v>
      </c>
      <c r="C726" s="51" t="s">
        <v>717</v>
      </c>
      <c r="D726" s="52">
        <v>3365</v>
      </c>
      <c r="E726" s="52">
        <v>4</v>
      </c>
      <c r="F726" s="52">
        <v>0</v>
      </c>
      <c r="G726" s="52">
        <v>0</v>
      </c>
      <c r="H726" s="52">
        <v>2</v>
      </c>
      <c r="I726" s="53">
        <f t="shared" si="11"/>
        <v>3371</v>
      </c>
    </row>
    <row r="727" spans="1:9">
      <c r="A727" s="50" t="s">
        <v>34</v>
      </c>
      <c r="B727" s="51">
        <v>2307650</v>
      </c>
      <c r="C727" s="51" t="s">
        <v>719</v>
      </c>
      <c r="D727" s="52">
        <v>355</v>
      </c>
      <c r="E727" s="52">
        <v>1</v>
      </c>
      <c r="F727" s="52">
        <v>0</v>
      </c>
      <c r="G727" s="52">
        <v>1</v>
      </c>
      <c r="H727" s="52">
        <v>9</v>
      </c>
      <c r="I727" s="53">
        <f t="shared" si="11"/>
        <v>366</v>
      </c>
    </row>
    <row r="728" spans="1:9">
      <c r="A728" s="50" t="s">
        <v>34</v>
      </c>
      <c r="B728" s="51">
        <v>2307700</v>
      </c>
      <c r="C728" s="51" t="s">
        <v>720</v>
      </c>
      <c r="D728" s="52">
        <v>2402</v>
      </c>
      <c r="E728" s="52">
        <v>1</v>
      </c>
      <c r="F728" s="52">
        <v>0</v>
      </c>
      <c r="G728" s="52">
        <v>2</v>
      </c>
      <c r="H728" s="52">
        <v>111</v>
      </c>
      <c r="I728" s="53">
        <f t="shared" si="11"/>
        <v>2516</v>
      </c>
    </row>
    <row r="729" spans="1:9">
      <c r="A729" s="50" t="s">
        <v>34</v>
      </c>
      <c r="B729" s="51">
        <v>2307809</v>
      </c>
      <c r="C729" s="51" t="s">
        <v>721</v>
      </c>
      <c r="D729" s="52">
        <v>790</v>
      </c>
      <c r="E729" s="52">
        <v>2</v>
      </c>
      <c r="F729" s="52">
        <v>0</v>
      </c>
      <c r="G729" s="52">
        <v>5</v>
      </c>
      <c r="H729" s="52">
        <v>3</v>
      </c>
      <c r="I729" s="53">
        <f t="shared" si="11"/>
        <v>800</v>
      </c>
    </row>
    <row r="730" spans="1:9">
      <c r="A730" s="50" t="s">
        <v>34</v>
      </c>
      <c r="B730" s="51">
        <v>2307908</v>
      </c>
      <c r="C730" s="51" t="s">
        <v>928</v>
      </c>
      <c r="D730" s="52">
        <v>540</v>
      </c>
      <c r="E730" s="52">
        <v>0</v>
      </c>
      <c r="F730" s="52">
        <v>0</v>
      </c>
      <c r="G730" s="52">
        <v>1</v>
      </c>
      <c r="H730" s="52">
        <v>0</v>
      </c>
      <c r="I730" s="53">
        <f t="shared" si="11"/>
        <v>541</v>
      </c>
    </row>
    <row r="731" spans="1:9">
      <c r="A731" s="50" t="s">
        <v>34</v>
      </c>
      <c r="B731" s="51">
        <v>2308005</v>
      </c>
      <c r="C731" s="51" t="s">
        <v>722</v>
      </c>
      <c r="D731" s="52">
        <v>1809</v>
      </c>
      <c r="E731" s="52">
        <v>3</v>
      </c>
      <c r="F731" s="52">
        <v>0</v>
      </c>
      <c r="G731" s="52">
        <v>8</v>
      </c>
      <c r="H731" s="52">
        <v>89</v>
      </c>
      <c r="I731" s="53">
        <f t="shared" si="11"/>
        <v>1909</v>
      </c>
    </row>
    <row r="732" spans="1:9">
      <c r="A732" s="50" t="s">
        <v>34</v>
      </c>
      <c r="B732" s="51">
        <v>2308104</v>
      </c>
      <c r="C732" s="51" t="s">
        <v>723</v>
      </c>
      <c r="D732" s="52">
        <v>8107</v>
      </c>
      <c r="E732" s="52">
        <v>10</v>
      </c>
      <c r="F732" s="52">
        <v>1</v>
      </c>
      <c r="G732" s="52">
        <v>0</v>
      </c>
      <c r="H732" s="52">
        <v>2</v>
      </c>
      <c r="I732" s="53">
        <f t="shared" si="11"/>
        <v>8120</v>
      </c>
    </row>
    <row r="733" spans="1:9">
      <c r="A733" s="50" t="s">
        <v>34</v>
      </c>
      <c r="B733" s="51">
        <v>2308203</v>
      </c>
      <c r="C733" s="51" t="s">
        <v>724</v>
      </c>
      <c r="D733" s="52">
        <v>897</v>
      </c>
      <c r="E733" s="52">
        <v>5</v>
      </c>
      <c r="F733" s="52">
        <v>0</v>
      </c>
      <c r="G733" s="52">
        <v>0</v>
      </c>
      <c r="H733" s="52">
        <v>0</v>
      </c>
      <c r="I733" s="53">
        <f t="shared" si="11"/>
        <v>902</v>
      </c>
    </row>
    <row r="734" spans="1:9">
      <c r="A734" s="50" t="s">
        <v>34</v>
      </c>
      <c r="B734" s="51">
        <v>2308302</v>
      </c>
      <c r="C734" s="51" t="s">
        <v>486</v>
      </c>
      <c r="D734" s="52">
        <v>2293</v>
      </c>
      <c r="E734" s="52">
        <v>7</v>
      </c>
      <c r="F734" s="52">
        <v>0</v>
      </c>
      <c r="G734" s="52">
        <v>0</v>
      </c>
      <c r="H734" s="52">
        <v>4</v>
      </c>
      <c r="I734" s="53">
        <f t="shared" si="11"/>
        <v>2304</v>
      </c>
    </row>
    <row r="735" spans="1:9">
      <c r="A735" s="50" t="s">
        <v>34</v>
      </c>
      <c r="B735" s="51">
        <v>2308351</v>
      </c>
      <c r="C735" s="51" t="s">
        <v>725</v>
      </c>
      <c r="D735" s="52">
        <v>2261</v>
      </c>
      <c r="E735" s="52">
        <v>0</v>
      </c>
      <c r="F735" s="52">
        <v>0</v>
      </c>
      <c r="G735" s="52">
        <v>0</v>
      </c>
      <c r="H735" s="52">
        <v>0</v>
      </c>
      <c r="I735" s="53">
        <f t="shared" si="11"/>
        <v>2261</v>
      </c>
    </row>
    <row r="736" spans="1:9">
      <c r="A736" s="50" t="s">
        <v>34</v>
      </c>
      <c r="B736" s="51">
        <v>2308377</v>
      </c>
      <c r="C736" s="51" t="s">
        <v>726</v>
      </c>
      <c r="D736" s="52">
        <v>996</v>
      </c>
      <c r="E736" s="52">
        <v>0</v>
      </c>
      <c r="F736" s="52">
        <v>0</v>
      </c>
      <c r="G736" s="52">
        <v>17</v>
      </c>
      <c r="H736" s="52">
        <v>104</v>
      </c>
      <c r="I736" s="53">
        <f t="shared" si="11"/>
        <v>1117</v>
      </c>
    </row>
    <row r="737" spans="1:9">
      <c r="A737" s="50" t="s">
        <v>34</v>
      </c>
      <c r="B737" s="51">
        <v>2308401</v>
      </c>
      <c r="C737" s="51" t="s">
        <v>936</v>
      </c>
      <c r="D737" s="52">
        <v>5246</v>
      </c>
      <c r="E737" s="52">
        <v>2</v>
      </c>
      <c r="F737" s="52">
        <v>0</v>
      </c>
      <c r="G737" s="52">
        <v>10</v>
      </c>
      <c r="H737" s="52">
        <v>0</v>
      </c>
      <c r="I737" s="53">
        <f t="shared" si="11"/>
        <v>5258</v>
      </c>
    </row>
    <row r="738" spans="1:9">
      <c r="A738" s="50" t="s">
        <v>34</v>
      </c>
      <c r="B738" s="51">
        <v>2308500</v>
      </c>
      <c r="C738" s="51" t="s">
        <v>727</v>
      </c>
      <c r="D738" s="52">
        <v>6580</v>
      </c>
      <c r="E738" s="52">
        <v>0</v>
      </c>
      <c r="F738" s="52">
        <v>0</v>
      </c>
      <c r="G738" s="52">
        <v>0</v>
      </c>
      <c r="H738" s="52">
        <v>2</v>
      </c>
      <c r="I738" s="53">
        <f t="shared" si="11"/>
        <v>6582</v>
      </c>
    </row>
    <row r="739" spans="1:9">
      <c r="A739" s="50" t="s">
        <v>34</v>
      </c>
      <c r="B739" s="51">
        <v>2308609</v>
      </c>
      <c r="C739" s="51" t="s">
        <v>728</v>
      </c>
      <c r="D739" s="52">
        <v>2559</v>
      </c>
      <c r="E739" s="52">
        <v>0</v>
      </c>
      <c r="F739" s="52">
        <v>0</v>
      </c>
      <c r="G739" s="52">
        <v>0</v>
      </c>
      <c r="H739" s="52">
        <v>2</v>
      </c>
      <c r="I739" s="53">
        <f t="shared" si="11"/>
        <v>2561</v>
      </c>
    </row>
    <row r="740" spans="1:9">
      <c r="A740" s="50" t="s">
        <v>34</v>
      </c>
      <c r="B740" s="51">
        <v>2308708</v>
      </c>
      <c r="C740" s="51" t="s">
        <v>729</v>
      </c>
      <c r="D740" s="52">
        <v>8194</v>
      </c>
      <c r="E740" s="52">
        <v>7</v>
      </c>
      <c r="F740" s="52">
        <v>1</v>
      </c>
      <c r="G740" s="52">
        <v>92</v>
      </c>
      <c r="H740" s="52">
        <v>43</v>
      </c>
      <c r="I740" s="53">
        <f t="shared" si="11"/>
        <v>8337</v>
      </c>
    </row>
    <row r="741" spans="1:9">
      <c r="A741" s="50" t="s">
        <v>34</v>
      </c>
      <c r="B741" s="51">
        <v>2308807</v>
      </c>
      <c r="C741" s="51" t="s">
        <v>940</v>
      </c>
      <c r="D741" s="52">
        <v>481</v>
      </c>
      <c r="E741" s="52">
        <v>1</v>
      </c>
      <c r="F741" s="52">
        <v>0</v>
      </c>
      <c r="G741" s="52">
        <v>7</v>
      </c>
      <c r="H741" s="52">
        <v>18</v>
      </c>
      <c r="I741" s="53">
        <f t="shared" si="11"/>
        <v>507</v>
      </c>
    </row>
    <row r="742" spans="1:9">
      <c r="A742" s="50" t="s">
        <v>34</v>
      </c>
      <c r="B742" s="51">
        <v>2308906</v>
      </c>
      <c r="C742" s="51" t="s">
        <v>730</v>
      </c>
      <c r="D742" s="52">
        <v>1517</v>
      </c>
      <c r="E742" s="52">
        <v>47</v>
      </c>
      <c r="F742" s="52">
        <v>0</v>
      </c>
      <c r="G742" s="52">
        <v>2</v>
      </c>
      <c r="H742" s="52">
        <v>0</v>
      </c>
      <c r="I742" s="53">
        <f t="shared" si="11"/>
        <v>1566</v>
      </c>
    </row>
    <row r="743" spans="1:9">
      <c r="A743" s="50" t="s">
        <v>34</v>
      </c>
      <c r="B743" s="51">
        <v>2309003</v>
      </c>
      <c r="C743" s="51" t="s">
        <v>943</v>
      </c>
      <c r="D743" s="52">
        <v>1123</v>
      </c>
      <c r="E743" s="52">
        <v>0</v>
      </c>
      <c r="F743" s="52">
        <v>0</v>
      </c>
      <c r="G743" s="52">
        <v>1</v>
      </c>
      <c r="H743" s="52">
        <v>0</v>
      </c>
      <c r="I743" s="53">
        <f t="shared" si="11"/>
        <v>1124</v>
      </c>
    </row>
    <row r="744" spans="1:9">
      <c r="A744" s="50" t="s">
        <v>34</v>
      </c>
      <c r="B744" s="51">
        <v>2309102</v>
      </c>
      <c r="C744" s="51" t="s">
        <v>945</v>
      </c>
      <c r="D744" s="52">
        <v>1168</v>
      </c>
      <c r="E744" s="52">
        <v>0</v>
      </c>
      <c r="F744" s="52">
        <v>0</v>
      </c>
      <c r="G744" s="52">
        <v>0</v>
      </c>
      <c r="H744" s="52">
        <v>0</v>
      </c>
      <c r="I744" s="53">
        <f t="shared" si="11"/>
        <v>1168</v>
      </c>
    </row>
    <row r="745" spans="1:9">
      <c r="A745" s="50" t="s">
        <v>34</v>
      </c>
      <c r="B745" s="51">
        <v>2309201</v>
      </c>
      <c r="C745" s="51" t="s">
        <v>947</v>
      </c>
      <c r="D745" s="52">
        <v>1227</v>
      </c>
      <c r="E745" s="52">
        <v>2</v>
      </c>
      <c r="F745" s="52">
        <v>0</v>
      </c>
      <c r="G745" s="52">
        <v>4</v>
      </c>
      <c r="H745" s="52">
        <v>2</v>
      </c>
      <c r="I745" s="53">
        <f t="shared" si="11"/>
        <v>1235</v>
      </c>
    </row>
    <row r="746" spans="1:9">
      <c r="A746" s="50" t="s">
        <v>34</v>
      </c>
      <c r="B746" s="51">
        <v>2309300</v>
      </c>
      <c r="C746" s="51" t="s">
        <v>732</v>
      </c>
      <c r="D746" s="52">
        <v>1753</v>
      </c>
      <c r="E746" s="52">
        <v>0</v>
      </c>
      <c r="F746" s="52">
        <v>0</v>
      </c>
      <c r="G746" s="52">
        <v>7</v>
      </c>
      <c r="H746" s="52">
        <v>6</v>
      </c>
      <c r="I746" s="53">
        <f t="shared" si="11"/>
        <v>1766</v>
      </c>
    </row>
    <row r="747" spans="1:9">
      <c r="A747" s="50" t="s">
        <v>34</v>
      </c>
      <c r="B747" s="51">
        <v>2309409</v>
      </c>
      <c r="C747" s="51" t="s">
        <v>733</v>
      </c>
      <c r="D747" s="52">
        <v>3683</v>
      </c>
      <c r="E747" s="52">
        <v>0</v>
      </c>
      <c r="F747" s="52">
        <v>1</v>
      </c>
      <c r="G747" s="52">
        <v>0</v>
      </c>
      <c r="H747" s="52">
        <v>23</v>
      </c>
      <c r="I747" s="53">
        <f t="shared" si="11"/>
        <v>3707</v>
      </c>
    </row>
    <row r="748" spans="1:9">
      <c r="A748" s="50" t="s">
        <v>34</v>
      </c>
      <c r="B748" s="51">
        <v>2309458</v>
      </c>
      <c r="C748" s="51" t="s">
        <v>734</v>
      </c>
      <c r="D748" s="52">
        <v>2742</v>
      </c>
      <c r="E748" s="52">
        <v>1</v>
      </c>
      <c r="F748" s="52">
        <v>0</v>
      </c>
      <c r="G748" s="52">
        <v>0</v>
      </c>
      <c r="H748" s="52">
        <v>9</v>
      </c>
      <c r="I748" s="53">
        <f t="shared" si="11"/>
        <v>2752</v>
      </c>
    </row>
    <row r="749" spans="1:9">
      <c r="A749" s="50" t="s">
        <v>34</v>
      </c>
      <c r="B749" s="51">
        <v>2309508</v>
      </c>
      <c r="C749" s="51" t="s">
        <v>735</v>
      </c>
      <c r="D749" s="52">
        <v>2227</v>
      </c>
      <c r="E749" s="52">
        <v>2</v>
      </c>
      <c r="F749" s="52">
        <v>0</v>
      </c>
      <c r="G749" s="52">
        <v>0</v>
      </c>
      <c r="H749" s="52">
        <v>134</v>
      </c>
      <c r="I749" s="53">
        <f t="shared" si="11"/>
        <v>2363</v>
      </c>
    </row>
    <row r="750" spans="1:9">
      <c r="A750" s="50" t="s">
        <v>34</v>
      </c>
      <c r="B750" s="51">
        <v>2309607</v>
      </c>
      <c r="C750" s="51" t="s">
        <v>736</v>
      </c>
      <c r="D750" s="52">
        <v>1682</v>
      </c>
      <c r="E750" s="52">
        <v>6</v>
      </c>
      <c r="F750" s="52">
        <v>0</v>
      </c>
      <c r="G750" s="52">
        <v>1</v>
      </c>
      <c r="H750" s="52">
        <v>199</v>
      </c>
      <c r="I750" s="53">
        <f t="shared" si="11"/>
        <v>1888</v>
      </c>
    </row>
    <row r="751" spans="1:9">
      <c r="A751" s="50" t="s">
        <v>34</v>
      </c>
      <c r="B751" s="51">
        <v>2309706</v>
      </c>
      <c r="C751" s="51" t="s">
        <v>737</v>
      </c>
      <c r="D751" s="52">
        <v>479</v>
      </c>
      <c r="E751" s="52">
        <v>2</v>
      </c>
      <c r="F751" s="52">
        <v>0</v>
      </c>
      <c r="G751" s="52">
        <v>0</v>
      </c>
      <c r="H751" s="52">
        <v>75</v>
      </c>
      <c r="I751" s="53">
        <f t="shared" si="11"/>
        <v>556</v>
      </c>
    </row>
    <row r="752" spans="1:9">
      <c r="A752" s="50" t="s">
        <v>34</v>
      </c>
      <c r="B752" s="51">
        <v>2309805</v>
      </c>
      <c r="C752" s="51" t="s">
        <v>738</v>
      </c>
      <c r="D752" s="52">
        <v>442</v>
      </c>
      <c r="E752" s="52">
        <v>1</v>
      </c>
      <c r="F752" s="52">
        <v>0</v>
      </c>
      <c r="G752" s="52">
        <v>0</v>
      </c>
      <c r="H752" s="52">
        <v>3</v>
      </c>
      <c r="I752" s="53">
        <f t="shared" si="11"/>
        <v>446</v>
      </c>
    </row>
    <row r="753" spans="1:9">
      <c r="A753" s="50" t="s">
        <v>34</v>
      </c>
      <c r="B753" s="51">
        <v>2309904</v>
      </c>
      <c r="C753" s="51" t="s">
        <v>956</v>
      </c>
      <c r="D753" s="52">
        <v>525</v>
      </c>
      <c r="E753" s="52">
        <v>0</v>
      </c>
      <c r="F753" s="52">
        <v>0</v>
      </c>
      <c r="G753" s="52">
        <v>2</v>
      </c>
      <c r="H753" s="52">
        <v>1</v>
      </c>
      <c r="I753" s="53">
        <f t="shared" si="11"/>
        <v>528</v>
      </c>
    </row>
    <row r="754" spans="1:9">
      <c r="A754" s="50" t="s">
        <v>34</v>
      </c>
      <c r="B754" s="51">
        <v>2310001</v>
      </c>
      <c r="C754" s="51" t="s">
        <v>958</v>
      </c>
      <c r="D754" s="52">
        <v>1242</v>
      </c>
      <c r="E754" s="52">
        <v>0</v>
      </c>
      <c r="F754" s="52">
        <v>0</v>
      </c>
      <c r="G754" s="52">
        <v>4</v>
      </c>
      <c r="H754" s="52">
        <v>5</v>
      </c>
      <c r="I754" s="53">
        <f t="shared" si="11"/>
        <v>1251</v>
      </c>
    </row>
    <row r="755" spans="1:9">
      <c r="A755" s="50" t="s">
        <v>34</v>
      </c>
      <c r="B755" s="51">
        <v>2310100</v>
      </c>
      <c r="C755" s="51" t="s">
        <v>739</v>
      </c>
      <c r="D755" s="52">
        <v>493</v>
      </c>
      <c r="E755" s="52">
        <v>0</v>
      </c>
      <c r="F755" s="52">
        <v>0</v>
      </c>
      <c r="G755" s="52">
        <v>0</v>
      </c>
      <c r="H755" s="52">
        <v>1</v>
      </c>
      <c r="I755" s="53">
        <f t="shared" si="11"/>
        <v>494</v>
      </c>
    </row>
    <row r="756" spans="1:9">
      <c r="A756" s="50" t="s">
        <v>34</v>
      </c>
      <c r="B756" s="51">
        <v>2310209</v>
      </c>
      <c r="C756" s="51" t="s">
        <v>741</v>
      </c>
      <c r="D756" s="52">
        <v>959</v>
      </c>
      <c r="E756" s="52">
        <v>2</v>
      </c>
      <c r="F756" s="52">
        <v>0</v>
      </c>
      <c r="G756" s="52">
        <v>1</v>
      </c>
      <c r="H756" s="52">
        <v>59</v>
      </c>
      <c r="I756" s="53">
        <f t="shared" si="11"/>
        <v>1021</v>
      </c>
    </row>
    <row r="757" spans="1:9">
      <c r="A757" s="50" t="s">
        <v>34</v>
      </c>
      <c r="B757" s="51">
        <v>2310258</v>
      </c>
      <c r="C757" s="51" t="s">
        <v>742</v>
      </c>
      <c r="D757" s="52">
        <v>1278</v>
      </c>
      <c r="E757" s="52">
        <v>12</v>
      </c>
      <c r="F757" s="52">
        <v>1</v>
      </c>
      <c r="G757" s="52">
        <v>1</v>
      </c>
      <c r="H757" s="52">
        <v>73</v>
      </c>
      <c r="I757" s="53">
        <f t="shared" si="11"/>
        <v>1365</v>
      </c>
    </row>
    <row r="758" spans="1:9">
      <c r="A758" s="50" t="s">
        <v>34</v>
      </c>
      <c r="B758" s="51">
        <v>2310308</v>
      </c>
      <c r="C758" s="51" t="s">
        <v>743</v>
      </c>
      <c r="D758" s="52">
        <v>5733</v>
      </c>
      <c r="E758" s="52">
        <v>1</v>
      </c>
      <c r="F758" s="52">
        <v>0</v>
      </c>
      <c r="G758" s="52">
        <v>0</v>
      </c>
      <c r="H758" s="52">
        <v>10</v>
      </c>
      <c r="I758" s="53">
        <f t="shared" si="11"/>
        <v>5744</v>
      </c>
    </row>
    <row r="759" spans="1:9">
      <c r="A759" s="50" t="s">
        <v>34</v>
      </c>
      <c r="B759" s="51">
        <v>2310407</v>
      </c>
      <c r="C759" s="51" t="s">
        <v>744</v>
      </c>
      <c r="D759" s="52">
        <v>1282</v>
      </c>
      <c r="E759" s="52">
        <v>0</v>
      </c>
      <c r="F759" s="52">
        <v>0</v>
      </c>
      <c r="G759" s="52">
        <v>0</v>
      </c>
      <c r="H759" s="52">
        <v>0</v>
      </c>
      <c r="I759" s="53">
        <f t="shared" si="11"/>
        <v>1282</v>
      </c>
    </row>
    <row r="760" spans="1:9">
      <c r="A760" s="50" t="s">
        <v>34</v>
      </c>
      <c r="B760" s="51">
        <v>2310506</v>
      </c>
      <c r="C760" s="51" t="s">
        <v>745</v>
      </c>
      <c r="D760" s="52">
        <v>5272</v>
      </c>
      <c r="E760" s="52">
        <v>12</v>
      </c>
      <c r="F760" s="52">
        <v>0</v>
      </c>
      <c r="G760" s="52">
        <v>0</v>
      </c>
      <c r="H760" s="52">
        <v>0</v>
      </c>
      <c r="I760" s="53">
        <f t="shared" si="11"/>
        <v>5284</v>
      </c>
    </row>
    <row r="761" spans="1:9">
      <c r="A761" s="50" t="s">
        <v>34</v>
      </c>
      <c r="B761" s="51">
        <v>2310605</v>
      </c>
      <c r="C761" s="51" t="s">
        <v>966</v>
      </c>
      <c r="D761" s="52">
        <v>1011</v>
      </c>
      <c r="E761" s="52">
        <v>0</v>
      </c>
      <c r="F761" s="52">
        <v>0</v>
      </c>
      <c r="G761" s="52">
        <v>0</v>
      </c>
      <c r="H761" s="52">
        <v>0</v>
      </c>
      <c r="I761" s="53">
        <f t="shared" si="11"/>
        <v>1011</v>
      </c>
    </row>
    <row r="762" spans="1:9">
      <c r="A762" s="50" t="s">
        <v>34</v>
      </c>
      <c r="B762" s="51">
        <v>2310704</v>
      </c>
      <c r="C762" s="51" t="s">
        <v>746</v>
      </c>
      <c r="D762" s="52">
        <v>2919</v>
      </c>
      <c r="E762" s="52">
        <v>3</v>
      </c>
      <c r="F762" s="52">
        <v>0</v>
      </c>
      <c r="G762" s="52">
        <v>0</v>
      </c>
      <c r="H762" s="52">
        <v>204</v>
      </c>
      <c r="I762" s="53">
        <f t="shared" si="11"/>
        <v>3126</v>
      </c>
    </row>
    <row r="763" spans="1:9">
      <c r="A763" s="50" t="s">
        <v>34</v>
      </c>
      <c r="B763" s="51">
        <v>2310803</v>
      </c>
      <c r="C763" s="51" t="s">
        <v>747</v>
      </c>
      <c r="D763" s="52">
        <v>2240</v>
      </c>
      <c r="E763" s="52">
        <v>0</v>
      </c>
      <c r="F763" s="52">
        <v>0</v>
      </c>
      <c r="G763" s="52">
        <v>0</v>
      </c>
      <c r="H763" s="52">
        <v>0</v>
      </c>
      <c r="I763" s="53">
        <f t="shared" si="11"/>
        <v>2240</v>
      </c>
    </row>
    <row r="764" spans="1:9">
      <c r="A764" s="50" t="s">
        <v>34</v>
      </c>
      <c r="B764" s="51">
        <v>2310852</v>
      </c>
      <c r="C764" s="51" t="s">
        <v>970</v>
      </c>
      <c r="D764" s="52">
        <v>333</v>
      </c>
      <c r="E764" s="52">
        <v>0</v>
      </c>
      <c r="F764" s="52">
        <v>0</v>
      </c>
      <c r="G764" s="52">
        <v>1</v>
      </c>
      <c r="H764" s="52">
        <v>0</v>
      </c>
      <c r="I764" s="53">
        <f t="shared" si="11"/>
        <v>334</v>
      </c>
    </row>
    <row r="765" spans="1:9">
      <c r="A765" s="50" t="s">
        <v>34</v>
      </c>
      <c r="B765" s="51">
        <v>2310902</v>
      </c>
      <c r="C765" s="51" t="s">
        <v>748</v>
      </c>
      <c r="D765" s="52">
        <v>2437</v>
      </c>
      <c r="E765" s="52">
        <v>0</v>
      </c>
      <c r="F765" s="52">
        <v>0</v>
      </c>
      <c r="G765" s="52">
        <v>0</v>
      </c>
      <c r="H765" s="52">
        <v>1</v>
      </c>
      <c r="I765" s="53">
        <f t="shared" si="11"/>
        <v>2438</v>
      </c>
    </row>
    <row r="766" spans="1:9">
      <c r="A766" s="50" t="s">
        <v>34</v>
      </c>
      <c r="B766" s="51">
        <v>2310951</v>
      </c>
      <c r="C766" s="51" t="s">
        <v>973</v>
      </c>
      <c r="D766" s="52">
        <v>743</v>
      </c>
      <c r="E766" s="52">
        <v>4</v>
      </c>
      <c r="F766" s="52">
        <v>0</v>
      </c>
      <c r="G766" s="52">
        <v>0</v>
      </c>
      <c r="H766" s="52">
        <v>54</v>
      </c>
      <c r="I766" s="53">
        <f t="shared" si="11"/>
        <v>801</v>
      </c>
    </row>
    <row r="767" spans="1:9">
      <c r="A767" s="50" t="s">
        <v>34</v>
      </c>
      <c r="B767" s="51">
        <v>2311009</v>
      </c>
      <c r="C767" s="51" t="s">
        <v>975</v>
      </c>
      <c r="D767" s="52">
        <v>1501</v>
      </c>
      <c r="E767" s="52">
        <v>4</v>
      </c>
      <c r="F767" s="52">
        <v>0</v>
      </c>
      <c r="G767" s="52">
        <v>0</v>
      </c>
      <c r="H767" s="52">
        <v>0</v>
      </c>
      <c r="I767" s="53">
        <f t="shared" si="11"/>
        <v>1505</v>
      </c>
    </row>
    <row r="768" spans="1:9">
      <c r="A768" s="50" t="s">
        <v>34</v>
      </c>
      <c r="B768" s="51">
        <v>2311108</v>
      </c>
      <c r="C768" s="51" t="s">
        <v>749</v>
      </c>
      <c r="D768" s="52">
        <v>2117</v>
      </c>
      <c r="E768" s="52">
        <v>1</v>
      </c>
      <c r="F768" s="52">
        <v>0</v>
      </c>
      <c r="G768" s="52">
        <v>56</v>
      </c>
      <c r="H768" s="52">
        <v>2</v>
      </c>
      <c r="I768" s="53">
        <f t="shared" si="11"/>
        <v>2176</v>
      </c>
    </row>
    <row r="769" spans="1:9">
      <c r="A769" s="50" t="s">
        <v>34</v>
      </c>
      <c r="B769" s="51">
        <v>2311207</v>
      </c>
      <c r="C769" s="51" t="s">
        <v>750</v>
      </c>
      <c r="D769" s="52">
        <v>1389</v>
      </c>
      <c r="E769" s="52">
        <v>0</v>
      </c>
      <c r="F769" s="52">
        <v>0</v>
      </c>
      <c r="G769" s="52">
        <v>0</v>
      </c>
      <c r="H769" s="52">
        <v>2</v>
      </c>
      <c r="I769" s="53">
        <f t="shared" si="11"/>
        <v>1391</v>
      </c>
    </row>
    <row r="770" spans="1:9">
      <c r="A770" s="50" t="s">
        <v>34</v>
      </c>
      <c r="B770" s="51">
        <v>2311231</v>
      </c>
      <c r="C770" s="51" t="s">
        <v>979</v>
      </c>
      <c r="D770" s="52">
        <v>1268</v>
      </c>
      <c r="E770" s="52">
        <v>3</v>
      </c>
      <c r="F770" s="52">
        <v>1</v>
      </c>
      <c r="G770" s="52">
        <v>2</v>
      </c>
      <c r="H770" s="52">
        <v>12</v>
      </c>
      <c r="I770" s="53">
        <f t="shared" si="11"/>
        <v>1286</v>
      </c>
    </row>
    <row r="771" spans="1:9">
      <c r="A771" s="50" t="s">
        <v>34</v>
      </c>
      <c r="B771" s="51">
        <v>2311264</v>
      </c>
      <c r="C771" s="51" t="s">
        <v>751</v>
      </c>
      <c r="D771" s="52">
        <v>3150</v>
      </c>
      <c r="E771" s="52">
        <v>6</v>
      </c>
      <c r="F771" s="52">
        <v>0</v>
      </c>
      <c r="G771" s="52">
        <v>0</v>
      </c>
      <c r="H771" s="52">
        <v>10</v>
      </c>
      <c r="I771" s="53">
        <f t="shared" si="11"/>
        <v>3166</v>
      </c>
    </row>
    <row r="772" spans="1:9">
      <c r="A772" s="50" t="s">
        <v>34</v>
      </c>
      <c r="B772" s="51">
        <v>2311306</v>
      </c>
      <c r="C772" s="51" t="s">
        <v>752</v>
      </c>
      <c r="D772" s="52">
        <v>3966</v>
      </c>
      <c r="E772" s="52">
        <v>3</v>
      </c>
      <c r="F772" s="52">
        <v>0</v>
      </c>
      <c r="G772" s="52">
        <v>4</v>
      </c>
      <c r="H772" s="52">
        <v>11</v>
      </c>
      <c r="I772" s="53">
        <f t="shared" si="11"/>
        <v>3984</v>
      </c>
    </row>
    <row r="773" spans="1:9">
      <c r="A773" s="50" t="s">
        <v>34</v>
      </c>
      <c r="B773" s="51">
        <v>2311355</v>
      </c>
      <c r="C773" s="51" t="s">
        <v>753</v>
      </c>
      <c r="D773" s="52">
        <v>3851</v>
      </c>
      <c r="E773" s="52">
        <v>1</v>
      </c>
      <c r="F773" s="52">
        <v>1</v>
      </c>
      <c r="G773" s="52">
        <v>0</v>
      </c>
      <c r="H773" s="52">
        <v>149</v>
      </c>
      <c r="I773" s="53">
        <f t="shared" si="11"/>
        <v>4002</v>
      </c>
    </row>
    <row r="774" spans="1:9">
      <c r="A774" s="50" t="s">
        <v>34</v>
      </c>
      <c r="B774" s="51">
        <v>2311405</v>
      </c>
      <c r="C774" s="51" t="s">
        <v>754</v>
      </c>
      <c r="D774" s="52">
        <v>5663</v>
      </c>
      <c r="E774" s="52">
        <v>2</v>
      </c>
      <c r="F774" s="52">
        <v>0</v>
      </c>
      <c r="G774" s="52">
        <v>0</v>
      </c>
      <c r="H774" s="52">
        <v>38</v>
      </c>
      <c r="I774" s="53">
        <f t="shared" ref="I774:I837" si="12">SUM(D774:H774)</f>
        <v>5703</v>
      </c>
    </row>
    <row r="775" spans="1:9">
      <c r="A775" s="50" t="s">
        <v>34</v>
      </c>
      <c r="B775" s="51">
        <v>2311504</v>
      </c>
      <c r="C775" s="51" t="s">
        <v>755</v>
      </c>
      <c r="D775" s="52">
        <v>1712</v>
      </c>
      <c r="E775" s="52">
        <v>1</v>
      </c>
      <c r="F775" s="52">
        <v>0</v>
      </c>
      <c r="G775" s="52">
        <v>3</v>
      </c>
      <c r="H775" s="52">
        <v>2</v>
      </c>
      <c r="I775" s="53">
        <f t="shared" si="12"/>
        <v>1718</v>
      </c>
    </row>
    <row r="776" spans="1:9">
      <c r="A776" s="50" t="s">
        <v>34</v>
      </c>
      <c r="B776" s="51">
        <v>2311603</v>
      </c>
      <c r="C776" s="51" t="s">
        <v>756</v>
      </c>
      <c r="D776" s="52">
        <v>1486</v>
      </c>
      <c r="E776" s="52">
        <v>1</v>
      </c>
      <c r="F776" s="52">
        <v>0</v>
      </c>
      <c r="G776" s="52">
        <v>1</v>
      </c>
      <c r="H776" s="52">
        <v>8</v>
      </c>
      <c r="I776" s="53">
        <f t="shared" si="12"/>
        <v>1496</v>
      </c>
    </row>
    <row r="777" spans="1:9">
      <c r="A777" s="50" t="s">
        <v>34</v>
      </c>
      <c r="B777" s="51">
        <v>2311702</v>
      </c>
      <c r="C777" s="51" t="s">
        <v>757</v>
      </c>
      <c r="D777" s="52">
        <v>1253</v>
      </c>
      <c r="E777" s="52">
        <v>0</v>
      </c>
      <c r="F777" s="52">
        <v>1</v>
      </c>
      <c r="G777" s="52">
        <v>4</v>
      </c>
      <c r="H777" s="52">
        <v>3</v>
      </c>
      <c r="I777" s="53">
        <f t="shared" si="12"/>
        <v>1261</v>
      </c>
    </row>
    <row r="778" spans="1:9">
      <c r="A778" s="50" t="s">
        <v>34</v>
      </c>
      <c r="B778" s="51">
        <v>2311801</v>
      </c>
      <c r="C778" s="51" t="s">
        <v>759</v>
      </c>
      <c r="D778" s="52">
        <v>3355</v>
      </c>
      <c r="E778" s="52">
        <v>6</v>
      </c>
      <c r="F778" s="52">
        <v>0</v>
      </c>
      <c r="G778" s="52">
        <v>11</v>
      </c>
      <c r="H778" s="52">
        <v>13</v>
      </c>
      <c r="I778" s="53">
        <f t="shared" si="12"/>
        <v>3385</v>
      </c>
    </row>
    <row r="779" spans="1:9">
      <c r="A779" s="50" t="s">
        <v>34</v>
      </c>
      <c r="B779" s="51">
        <v>2311900</v>
      </c>
      <c r="C779" s="51" t="s">
        <v>989</v>
      </c>
      <c r="D779" s="52">
        <v>1763</v>
      </c>
      <c r="E779" s="52">
        <v>2</v>
      </c>
      <c r="F779" s="52">
        <v>0</v>
      </c>
      <c r="G779" s="52">
        <v>1</v>
      </c>
      <c r="H779" s="52">
        <v>1</v>
      </c>
      <c r="I779" s="53">
        <f t="shared" si="12"/>
        <v>1767</v>
      </c>
    </row>
    <row r="780" spans="1:9">
      <c r="A780" s="50" t="s">
        <v>34</v>
      </c>
      <c r="B780" s="51">
        <v>2311959</v>
      </c>
      <c r="C780" s="51" t="s">
        <v>760</v>
      </c>
      <c r="D780" s="52">
        <v>4630</v>
      </c>
      <c r="E780" s="52">
        <v>14</v>
      </c>
      <c r="F780" s="52">
        <v>0</v>
      </c>
      <c r="G780" s="52">
        <v>0</v>
      </c>
      <c r="H780" s="52">
        <v>0</v>
      </c>
      <c r="I780" s="53">
        <f t="shared" si="12"/>
        <v>4644</v>
      </c>
    </row>
    <row r="781" spans="1:9">
      <c r="A781" s="50" t="s">
        <v>34</v>
      </c>
      <c r="B781" s="51">
        <v>2312007</v>
      </c>
      <c r="C781" s="51" t="s">
        <v>761</v>
      </c>
      <c r="D781" s="52">
        <v>3722</v>
      </c>
      <c r="E781" s="52">
        <v>23</v>
      </c>
      <c r="F781" s="52">
        <v>0</v>
      </c>
      <c r="G781" s="52">
        <v>14</v>
      </c>
      <c r="H781" s="52">
        <v>6</v>
      </c>
      <c r="I781" s="53">
        <f t="shared" si="12"/>
        <v>3765</v>
      </c>
    </row>
    <row r="782" spans="1:9">
      <c r="A782" s="50" t="s">
        <v>34</v>
      </c>
      <c r="B782" s="51">
        <v>2312106</v>
      </c>
      <c r="C782" s="51" t="s">
        <v>762</v>
      </c>
      <c r="D782" s="52">
        <v>2198</v>
      </c>
      <c r="E782" s="52">
        <v>1</v>
      </c>
      <c r="F782" s="52">
        <v>0</v>
      </c>
      <c r="G782" s="52">
        <v>0</v>
      </c>
      <c r="H782" s="52">
        <v>3</v>
      </c>
      <c r="I782" s="53">
        <f t="shared" si="12"/>
        <v>2202</v>
      </c>
    </row>
    <row r="783" spans="1:9">
      <c r="A783" s="50" t="s">
        <v>34</v>
      </c>
      <c r="B783" s="51">
        <v>2312205</v>
      </c>
      <c r="C783" s="51" t="s">
        <v>763</v>
      </c>
      <c r="D783" s="52">
        <v>4650</v>
      </c>
      <c r="E783" s="52">
        <v>6</v>
      </c>
      <c r="F783" s="52">
        <v>0</v>
      </c>
      <c r="G783" s="52">
        <v>0</v>
      </c>
      <c r="H783" s="52">
        <v>283</v>
      </c>
      <c r="I783" s="53">
        <f t="shared" si="12"/>
        <v>4939</v>
      </c>
    </row>
    <row r="784" spans="1:9">
      <c r="A784" s="50" t="s">
        <v>34</v>
      </c>
      <c r="B784" s="51">
        <v>2312304</v>
      </c>
      <c r="C784" s="51" t="s">
        <v>764</v>
      </c>
      <c r="D784" s="52">
        <v>3782</v>
      </c>
      <c r="E784" s="52">
        <v>4</v>
      </c>
      <c r="F784" s="52">
        <v>0</v>
      </c>
      <c r="G784" s="52">
        <v>1</v>
      </c>
      <c r="H784" s="52">
        <v>2</v>
      </c>
      <c r="I784" s="53">
        <f t="shared" si="12"/>
        <v>3789</v>
      </c>
    </row>
    <row r="785" spans="1:9">
      <c r="A785" s="50" t="s">
        <v>34</v>
      </c>
      <c r="B785" s="51">
        <v>2312403</v>
      </c>
      <c r="C785" s="51" t="s">
        <v>766</v>
      </c>
      <c r="D785" s="52">
        <v>1191</v>
      </c>
      <c r="E785" s="52">
        <v>4</v>
      </c>
      <c r="F785" s="52">
        <v>0</v>
      </c>
      <c r="G785" s="52">
        <v>3</v>
      </c>
      <c r="H785" s="52">
        <v>24</v>
      </c>
      <c r="I785" s="53">
        <f t="shared" si="12"/>
        <v>1222</v>
      </c>
    </row>
    <row r="786" spans="1:9">
      <c r="A786" s="50" t="s">
        <v>34</v>
      </c>
      <c r="B786" s="51">
        <v>2312502</v>
      </c>
      <c r="C786" s="51" t="s">
        <v>997</v>
      </c>
      <c r="D786" s="52">
        <v>913</v>
      </c>
      <c r="E786" s="52">
        <v>0</v>
      </c>
      <c r="F786" s="52">
        <v>0</v>
      </c>
      <c r="G786" s="52">
        <v>1</v>
      </c>
      <c r="H786" s="52">
        <v>1</v>
      </c>
      <c r="I786" s="53">
        <f t="shared" si="12"/>
        <v>915</v>
      </c>
    </row>
    <row r="787" spans="1:9">
      <c r="A787" s="50" t="s">
        <v>34</v>
      </c>
      <c r="B787" s="51">
        <v>2312601</v>
      </c>
      <c r="C787" s="51" t="s">
        <v>999</v>
      </c>
      <c r="D787" s="52">
        <v>636</v>
      </c>
      <c r="E787" s="52">
        <v>0</v>
      </c>
      <c r="F787" s="52">
        <v>0</v>
      </c>
      <c r="G787" s="52">
        <v>2</v>
      </c>
      <c r="H787" s="52">
        <v>0</v>
      </c>
      <c r="I787" s="53">
        <f t="shared" si="12"/>
        <v>638</v>
      </c>
    </row>
    <row r="788" spans="1:9">
      <c r="A788" s="50" t="s">
        <v>34</v>
      </c>
      <c r="B788" s="51">
        <v>2312700</v>
      </c>
      <c r="C788" s="51" t="s">
        <v>767</v>
      </c>
      <c r="D788" s="52">
        <v>2645</v>
      </c>
      <c r="E788" s="52">
        <v>2</v>
      </c>
      <c r="F788" s="52">
        <v>0</v>
      </c>
      <c r="G788" s="52">
        <v>0</v>
      </c>
      <c r="H788" s="52">
        <v>28</v>
      </c>
      <c r="I788" s="53">
        <f t="shared" si="12"/>
        <v>2675</v>
      </c>
    </row>
    <row r="789" spans="1:9">
      <c r="A789" s="50" t="s">
        <v>34</v>
      </c>
      <c r="B789" s="51">
        <v>2312809</v>
      </c>
      <c r="C789" s="51" t="s">
        <v>1002</v>
      </c>
      <c r="D789" s="52">
        <v>855</v>
      </c>
      <c r="E789" s="52">
        <v>1</v>
      </c>
      <c r="F789" s="52">
        <v>0</v>
      </c>
      <c r="G789" s="52">
        <v>5</v>
      </c>
      <c r="H789" s="52">
        <v>20</v>
      </c>
      <c r="I789" s="53">
        <f t="shared" si="12"/>
        <v>881</v>
      </c>
    </row>
    <row r="790" spans="1:9">
      <c r="A790" s="50" t="s">
        <v>34</v>
      </c>
      <c r="B790" s="51">
        <v>2312908</v>
      </c>
      <c r="C790" s="51" t="s">
        <v>769</v>
      </c>
      <c r="D790" s="52">
        <v>3411</v>
      </c>
      <c r="E790" s="52">
        <v>3</v>
      </c>
      <c r="F790" s="52">
        <v>0</v>
      </c>
      <c r="G790" s="52">
        <v>5</v>
      </c>
      <c r="H790" s="52">
        <v>41</v>
      </c>
      <c r="I790" s="53">
        <f t="shared" si="12"/>
        <v>3460</v>
      </c>
    </row>
    <row r="791" spans="1:9">
      <c r="A791" s="50" t="s">
        <v>34</v>
      </c>
      <c r="B791" s="51">
        <v>2313005</v>
      </c>
      <c r="C791" s="51" t="s">
        <v>770</v>
      </c>
      <c r="D791" s="52">
        <v>2568</v>
      </c>
      <c r="E791" s="52">
        <v>0</v>
      </c>
      <c r="F791" s="52">
        <v>0</v>
      </c>
      <c r="G791" s="52">
        <v>0</v>
      </c>
      <c r="H791" s="52">
        <v>17</v>
      </c>
      <c r="I791" s="53">
        <f t="shared" si="12"/>
        <v>2585</v>
      </c>
    </row>
    <row r="792" spans="1:9">
      <c r="A792" s="50" t="s">
        <v>34</v>
      </c>
      <c r="B792" s="51">
        <v>2313104</v>
      </c>
      <c r="C792" s="51" t="s">
        <v>1006</v>
      </c>
      <c r="D792" s="52">
        <v>1735</v>
      </c>
      <c r="E792" s="52">
        <v>2</v>
      </c>
      <c r="F792" s="52">
        <v>0</v>
      </c>
      <c r="G792" s="52">
        <v>18</v>
      </c>
      <c r="H792" s="52">
        <v>5</v>
      </c>
      <c r="I792" s="53">
        <f t="shared" si="12"/>
        <v>1760</v>
      </c>
    </row>
    <row r="793" spans="1:9">
      <c r="A793" s="50" t="s">
        <v>34</v>
      </c>
      <c r="B793" s="51">
        <v>2313203</v>
      </c>
      <c r="C793" s="51" t="s">
        <v>772</v>
      </c>
      <c r="D793" s="52">
        <v>4406</v>
      </c>
      <c r="E793" s="52">
        <v>5</v>
      </c>
      <c r="F793" s="52">
        <v>0</v>
      </c>
      <c r="G793" s="52">
        <v>0</v>
      </c>
      <c r="H793" s="52">
        <v>22</v>
      </c>
      <c r="I793" s="53">
        <f t="shared" si="12"/>
        <v>4433</v>
      </c>
    </row>
    <row r="794" spans="1:9">
      <c r="A794" s="50" t="s">
        <v>34</v>
      </c>
      <c r="B794" s="51">
        <v>2313252</v>
      </c>
      <c r="C794" s="51" t="s">
        <v>774</v>
      </c>
      <c r="D794" s="52">
        <v>1252</v>
      </c>
      <c r="E794" s="52">
        <v>2</v>
      </c>
      <c r="F794" s="52">
        <v>0</v>
      </c>
      <c r="G794" s="52">
        <v>0</v>
      </c>
      <c r="H794" s="52">
        <v>0</v>
      </c>
      <c r="I794" s="53">
        <f t="shared" si="12"/>
        <v>1254</v>
      </c>
    </row>
    <row r="795" spans="1:9">
      <c r="A795" s="50" t="s">
        <v>34</v>
      </c>
      <c r="B795" s="51">
        <v>2313302</v>
      </c>
      <c r="C795" s="51" t="s">
        <v>775</v>
      </c>
      <c r="D795" s="52">
        <v>4304</v>
      </c>
      <c r="E795" s="52">
        <v>2</v>
      </c>
      <c r="F795" s="52">
        <v>0</v>
      </c>
      <c r="G795" s="52">
        <v>0</v>
      </c>
      <c r="H795" s="52">
        <v>44</v>
      </c>
      <c r="I795" s="53">
        <f t="shared" si="12"/>
        <v>4350</v>
      </c>
    </row>
    <row r="796" spans="1:9">
      <c r="A796" s="50" t="s">
        <v>34</v>
      </c>
      <c r="B796" s="51">
        <v>2313351</v>
      </c>
      <c r="C796" s="51" t="s">
        <v>776</v>
      </c>
      <c r="D796" s="52">
        <v>1366</v>
      </c>
      <c r="E796" s="52">
        <v>0</v>
      </c>
      <c r="F796" s="52">
        <v>0</v>
      </c>
      <c r="G796" s="52">
        <v>0</v>
      </c>
      <c r="H796" s="52">
        <v>0</v>
      </c>
      <c r="I796" s="53">
        <f t="shared" si="12"/>
        <v>1366</v>
      </c>
    </row>
    <row r="797" spans="1:9">
      <c r="A797" s="50" t="s">
        <v>34</v>
      </c>
      <c r="B797" s="51">
        <v>2313401</v>
      </c>
      <c r="C797" s="51" t="s">
        <v>778</v>
      </c>
      <c r="D797" s="52">
        <v>2755</v>
      </c>
      <c r="E797" s="52">
        <v>13</v>
      </c>
      <c r="F797" s="52">
        <v>5</v>
      </c>
      <c r="G797" s="52">
        <v>21</v>
      </c>
      <c r="H797" s="52">
        <v>4</v>
      </c>
      <c r="I797" s="53">
        <f t="shared" si="12"/>
        <v>2798</v>
      </c>
    </row>
    <row r="798" spans="1:9">
      <c r="A798" s="50" t="s">
        <v>34</v>
      </c>
      <c r="B798" s="51">
        <v>2313500</v>
      </c>
      <c r="C798" s="51" t="s">
        <v>780</v>
      </c>
      <c r="D798" s="52">
        <v>3618</v>
      </c>
      <c r="E798" s="52">
        <v>7</v>
      </c>
      <c r="F798" s="52">
        <v>1</v>
      </c>
      <c r="G798" s="52">
        <v>6</v>
      </c>
      <c r="H798" s="52">
        <v>87</v>
      </c>
      <c r="I798" s="53">
        <f t="shared" si="12"/>
        <v>3719</v>
      </c>
    </row>
    <row r="799" spans="1:9">
      <c r="A799" s="50" t="s">
        <v>34</v>
      </c>
      <c r="B799" s="51">
        <v>2313559</v>
      </c>
      <c r="C799" s="51" t="s">
        <v>781</v>
      </c>
      <c r="D799" s="52">
        <v>1932</v>
      </c>
      <c r="E799" s="52">
        <v>9</v>
      </c>
      <c r="F799" s="52">
        <v>0</v>
      </c>
      <c r="G799" s="52">
        <v>0</v>
      </c>
      <c r="H799" s="52">
        <v>1</v>
      </c>
      <c r="I799" s="53">
        <f t="shared" si="12"/>
        <v>1942</v>
      </c>
    </row>
    <row r="800" spans="1:9">
      <c r="A800" s="50" t="s">
        <v>34</v>
      </c>
      <c r="B800" s="51">
        <v>2313609</v>
      </c>
      <c r="C800" s="51" t="s">
        <v>782</v>
      </c>
      <c r="D800" s="52">
        <v>2551</v>
      </c>
      <c r="E800" s="52">
        <v>0</v>
      </c>
      <c r="F800" s="52">
        <v>0</v>
      </c>
      <c r="G800" s="52">
        <v>0</v>
      </c>
      <c r="H800" s="52">
        <v>0</v>
      </c>
      <c r="I800" s="53">
        <f t="shared" si="12"/>
        <v>2551</v>
      </c>
    </row>
    <row r="801" spans="1:9">
      <c r="A801" s="50" t="s">
        <v>34</v>
      </c>
      <c r="B801" s="51">
        <v>2313708</v>
      </c>
      <c r="C801" s="51" t="s">
        <v>1016</v>
      </c>
      <c r="D801" s="52">
        <v>896</v>
      </c>
      <c r="E801" s="52">
        <v>0</v>
      </c>
      <c r="F801" s="52">
        <v>0</v>
      </c>
      <c r="G801" s="52">
        <v>0</v>
      </c>
      <c r="H801" s="52">
        <v>0</v>
      </c>
      <c r="I801" s="53">
        <f t="shared" si="12"/>
        <v>896</v>
      </c>
    </row>
    <row r="802" spans="1:9">
      <c r="A802" s="50" t="s">
        <v>34</v>
      </c>
      <c r="B802" s="51">
        <v>2313757</v>
      </c>
      <c r="C802" s="51" t="s">
        <v>1018</v>
      </c>
      <c r="D802" s="52">
        <v>1612</v>
      </c>
      <c r="E802" s="52">
        <v>0</v>
      </c>
      <c r="F802" s="52">
        <v>0</v>
      </c>
      <c r="G802" s="52">
        <v>0</v>
      </c>
      <c r="H802" s="52">
        <v>7</v>
      </c>
      <c r="I802" s="53">
        <f t="shared" si="12"/>
        <v>1619</v>
      </c>
    </row>
    <row r="803" spans="1:9">
      <c r="A803" s="50" t="s">
        <v>34</v>
      </c>
      <c r="B803" s="51">
        <v>2313807</v>
      </c>
      <c r="C803" s="51" t="s">
        <v>783</v>
      </c>
      <c r="D803" s="52">
        <v>1185</v>
      </c>
      <c r="E803" s="52">
        <v>1</v>
      </c>
      <c r="F803" s="52">
        <v>1</v>
      </c>
      <c r="G803" s="52">
        <v>1</v>
      </c>
      <c r="H803" s="52">
        <v>2</v>
      </c>
      <c r="I803" s="53">
        <f t="shared" si="12"/>
        <v>1190</v>
      </c>
    </row>
    <row r="804" spans="1:9">
      <c r="A804" s="50" t="s">
        <v>34</v>
      </c>
      <c r="B804" s="51">
        <v>2313906</v>
      </c>
      <c r="C804" s="51" t="s">
        <v>1021</v>
      </c>
      <c r="D804" s="52">
        <v>528</v>
      </c>
      <c r="E804" s="52">
        <v>0</v>
      </c>
      <c r="F804" s="52">
        <v>1</v>
      </c>
      <c r="G804" s="52">
        <v>3</v>
      </c>
      <c r="H804" s="52">
        <v>12</v>
      </c>
      <c r="I804" s="53">
        <f t="shared" si="12"/>
        <v>544</v>
      </c>
    </row>
    <row r="805" spans="1:9">
      <c r="A805" s="50" t="s">
        <v>34</v>
      </c>
      <c r="B805" s="51">
        <v>2313955</v>
      </c>
      <c r="C805" s="51" t="s">
        <v>1023</v>
      </c>
      <c r="D805" s="52">
        <v>496</v>
      </c>
      <c r="E805" s="52">
        <v>2</v>
      </c>
      <c r="F805" s="52">
        <v>0</v>
      </c>
      <c r="G805" s="52">
        <v>0</v>
      </c>
      <c r="H805" s="52">
        <v>140</v>
      </c>
      <c r="I805" s="53">
        <f t="shared" si="12"/>
        <v>638</v>
      </c>
    </row>
    <row r="806" spans="1:9">
      <c r="A806" s="50" t="s">
        <v>34</v>
      </c>
      <c r="B806" s="51">
        <v>2314003</v>
      </c>
      <c r="C806" s="51" t="s">
        <v>1025</v>
      </c>
      <c r="D806" s="52">
        <v>4687</v>
      </c>
      <c r="E806" s="52">
        <v>4</v>
      </c>
      <c r="F806" s="52">
        <v>0</v>
      </c>
      <c r="G806" s="52">
        <v>0</v>
      </c>
      <c r="H806" s="52">
        <v>39</v>
      </c>
      <c r="I806" s="53">
        <f t="shared" si="12"/>
        <v>4730</v>
      </c>
    </row>
    <row r="807" spans="1:9">
      <c r="A807" s="50" t="s">
        <v>34</v>
      </c>
      <c r="B807" s="51">
        <v>2314102</v>
      </c>
      <c r="C807" s="51" t="s">
        <v>784</v>
      </c>
      <c r="D807" s="52">
        <v>6654</v>
      </c>
      <c r="E807" s="52">
        <v>2</v>
      </c>
      <c r="F807" s="52">
        <v>5</v>
      </c>
      <c r="G807" s="52">
        <v>32</v>
      </c>
      <c r="H807" s="52">
        <v>3</v>
      </c>
      <c r="I807" s="53">
        <f t="shared" si="12"/>
        <v>6696</v>
      </c>
    </row>
    <row r="808" spans="1:9">
      <c r="A808" s="50" t="s">
        <v>38</v>
      </c>
      <c r="B808" s="51">
        <v>5300108</v>
      </c>
      <c r="C808" s="51" t="s">
        <v>785</v>
      </c>
      <c r="D808" s="52">
        <v>4315</v>
      </c>
      <c r="E808" s="52">
        <v>44</v>
      </c>
      <c r="F808" s="52">
        <v>1</v>
      </c>
      <c r="G808" s="52">
        <v>28</v>
      </c>
      <c r="H808" s="52">
        <v>35</v>
      </c>
      <c r="I808" s="53">
        <f t="shared" si="12"/>
        <v>4423</v>
      </c>
    </row>
    <row r="809" spans="1:9">
      <c r="A809" s="50" t="s">
        <v>40</v>
      </c>
      <c r="B809" s="51">
        <v>3200102</v>
      </c>
      <c r="C809" s="51" t="s">
        <v>787</v>
      </c>
      <c r="D809" s="52">
        <v>2525</v>
      </c>
      <c r="E809" s="52">
        <v>1</v>
      </c>
      <c r="F809" s="52">
        <v>3</v>
      </c>
      <c r="G809" s="52">
        <v>2</v>
      </c>
      <c r="H809" s="52">
        <v>3</v>
      </c>
      <c r="I809" s="53">
        <f t="shared" si="12"/>
        <v>2534</v>
      </c>
    </row>
    <row r="810" spans="1:9">
      <c r="A810" s="50" t="s">
        <v>40</v>
      </c>
      <c r="B810" s="51">
        <v>3200169</v>
      </c>
      <c r="C810" s="51" t="s">
        <v>788</v>
      </c>
      <c r="D810" s="52">
        <v>502</v>
      </c>
      <c r="E810" s="52">
        <v>0</v>
      </c>
      <c r="F810" s="52">
        <v>0</v>
      </c>
      <c r="G810" s="52">
        <v>1</v>
      </c>
      <c r="H810" s="52">
        <v>3</v>
      </c>
      <c r="I810" s="53">
        <f t="shared" si="12"/>
        <v>506</v>
      </c>
    </row>
    <row r="811" spans="1:9">
      <c r="A811" s="50" t="s">
        <v>40</v>
      </c>
      <c r="B811" s="51">
        <v>3200136</v>
      </c>
      <c r="C811" s="51" t="s">
        <v>790</v>
      </c>
      <c r="D811" s="52">
        <v>846</v>
      </c>
      <c r="E811" s="52">
        <v>0</v>
      </c>
      <c r="F811" s="52">
        <v>0</v>
      </c>
      <c r="G811" s="52">
        <v>0</v>
      </c>
      <c r="H811" s="52">
        <v>0</v>
      </c>
      <c r="I811" s="53">
        <f t="shared" si="12"/>
        <v>846</v>
      </c>
    </row>
    <row r="812" spans="1:9">
      <c r="A812" s="50" t="s">
        <v>40</v>
      </c>
      <c r="B812" s="51">
        <v>3200201</v>
      </c>
      <c r="C812" s="51" t="s">
        <v>791</v>
      </c>
      <c r="D812" s="52">
        <v>766</v>
      </c>
      <c r="E812" s="52">
        <v>0</v>
      </c>
      <c r="F812" s="52">
        <v>1</v>
      </c>
      <c r="G812" s="52">
        <v>1</v>
      </c>
      <c r="H812" s="52">
        <v>1</v>
      </c>
      <c r="I812" s="53">
        <f t="shared" si="12"/>
        <v>769</v>
      </c>
    </row>
    <row r="813" spans="1:9">
      <c r="A813" s="50" t="s">
        <v>40</v>
      </c>
      <c r="B813" s="51">
        <v>3200300</v>
      </c>
      <c r="C813" s="51" t="s">
        <v>792</v>
      </c>
      <c r="D813" s="52">
        <v>939</v>
      </c>
      <c r="E813" s="52">
        <v>0</v>
      </c>
      <c r="F813" s="52">
        <v>4</v>
      </c>
      <c r="G813" s="52">
        <v>6</v>
      </c>
      <c r="H813" s="52">
        <v>3</v>
      </c>
      <c r="I813" s="53">
        <f t="shared" si="12"/>
        <v>952</v>
      </c>
    </row>
    <row r="814" spans="1:9">
      <c r="A814" s="50" t="s">
        <v>40</v>
      </c>
      <c r="B814" s="51">
        <v>3200359</v>
      </c>
      <c r="C814" s="51" t="s">
        <v>1034</v>
      </c>
      <c r="D814" s="52">
        <v>497</v>
      </c>
      <c r="E814" s="52">
        <v>0</v>
      </c>
      <c r="F814" s="52">
        <v>0</v>
      </c>
      <c r="G814" s="52">
        <v>2</v>
      </c>
      <c r="H814" s="52">
        <v>0</v>
      </c>
      <c r="I814" s="53">
        <f t="shared" si="12"/>
        <v>499</v>
      </c>
    </row>
    <row r="815" spans="1:9">
      <c r="A815" s="50" t="s">
        <v>40</v>
      </c>
      <c r="B815" s="51">
        <v>3200409</v>
      </c>
      <c r="C815" s="51" t="s">
        <v>793</v>
      </c>
      <c r="D815" s="52">
        <v>259</v>
      </c>
      <c r="E815" s="52">
        <v>35</v>
      </c>
      <c r="F815" s="52">
        <v>2</v>
      </c>
      <c r="G815" s="52">
        <v>9</v>
      </c>
      <c r="H815" s="52">
        <v>368</v>
      </c>
      <c r="I815" s="53">
        <f t="shared" si="12"/>
        <v>673</v>
      </c>
    </row>
    <row r="816" spans="1:9">
      <c r="A816" s="50" t="s">
        <v>40</v>
      </c>
      <c r="B816" s="51">
        <v>3200508</v>
      </c>
      <c r="C816" s="51" t="s">
        <v>794</v>
      </c>
      <c r="D816" s="52">
        <v>303</v>
      </c>
      <c r="E816" s="52">
        <v>0</v>
      </c>
      <c r="F816" s="52">
        <v>0</v>
      </c>
      <c r="G816" s="52">
        <v>2</v>
      </c>
      <c r="H816" s="52">
        <v>0</v>
      </c>
      <c r="I816" s="53">
        <f t="shared" si="12"/>
        <v>305</v>
      </c>
    </row>
    <row r="817" spans="1:9">
      <c r="A817" s="50" t="s">
        <v>40</v>
      </c>
      <c r="B817" s="51">
        <v>3200607</v>
      </c>
      <c r="C817" s="51" t="s">
        <v>796</v>
      </c>
      <c r="D817" s="52">
        <v>756</v>
      </c>
      <c r="E817" s="52">
        <v>2</v>
      </c>
      <c r="F817" s="52">
        <v>1</v>
      </c>
      <c r="G817" s="52">
        <v>59</v>
      </c>
      <c r="H817" s="52">
        <v>19</v>
      </c>
      <c r="I817" s="53">
        <f t="shared" si="12"/>
        <v>837</v>
      </c>
    </row>
    <row r="818" spans="1:9">
      <c r="A818" s="50" t="s">
        <v>40</v>
      </c>
      <c r="B818" s="51">
        <v>3200706</v>
      </c>
      <c r="C818" s="51" t="s">
        <v>1039</v>
      </c>
      <c r="D818" s="52">
        <v>107</v>
      </c>
      <c r="E818" s="52">
        <v>0</v>
      </c>
      <c r="F818" s="52">
        <v>0</v>
      </c>
      <c r="G818" s="52">
        <v>0</v>
      </c>
      <c r="H818" s="52">
        <v>0</v>
      </c>
      <c r="I818" s="53">
        <f t="shared" si="12"/>
        <v>107</v>
      </c>
    </row>
    <row r="819" spans="1:9">
      <c r="A819" s="50" t="s">
        <v>40</v>
      </c>
      <c r="B819" s="51">
        <v>3200805</v>
      </c>
      <c r="C819" s="51" t="s">
        <v>1041</v>
      </c>
      <c r="D819" s="52">
        <v>963</v>
      </c>
      <c r="E819" s="52">
        <v>2</v>
      </c>
      <c r="F819" s="52">
        <v>0</v>
      </c>
      <c r="G819" s="52">
        <v>1</v>
      </c>
      <c r="H819" s="52">
        <v>8</v>
      </c>
      <c r="I819" s="53">
        <f t="shared" si="12"/>
        <v>974</v>
      </c>
    </row>
    <row r="820" spans="1:9">
      <c r="A820" s="50" t="s">
        <v>40</v>
      </c>
      <c r="B820" s="51">
        <v>3200904</v>
      </c>
      <c r="C820" s="51" t="s">
        <v>1043</v>
      </c>
      <c r="D820" s="52">
        <v>965</v>
      </c>
      <c r="E820" s="52">
        <v>4</v>
      </c>
      <c r="F820" s="52">
        <v>0</v>
      </c>
      <c r="G820" s="52">
        <v>1</v>
      </c>
      <c r="H820" s="52">
        <v>1</v>
      </c>
      <c r="I820" s="53">
        <f t="shared" si="12"/>
        <v>971</v>
      </c>
    </row>
    <row r="821" spans="1:9">
      <c r="A821" s="50" t="s">
        <v>40</v>
      </c>
      <c r="B821" s="51">
        <v>3201001</v>
      </c>
      <c r="C821" s="51" t="s">
        <v>797</v>
      </c>
      <c r="D821" s="52">
        <v>498</v>
      </c>
      <c r="E821" s="52">
        <v>5</v>
      </c>
      <c r="F821" s="52">
        <v>1</v>
      </c>
      <c r="G821" s="52">
        <v>6</v>
      </c>
      <c r="H821" s="52">
        <v>0</v>
      </c>
      <c r="I821" s="53">
        <f t="shared" si="12"/>
        <v>510</v>
      </c>
    </row>
    <row r="822" spans="1:9">
      <c r="A822" s="50" t="s">
        <v>40</v>
      </c>
      <c r="B822" s="51">
        <v>3201100</v>
      </c>
      <c r="C822" s="51" t="s">
        <v>1046</v>
      </c>
      <c r="D822" s="52">
        <v>77</v>
      </c>
      <c r="E822" s="52">
        <v>0</v>
      </c>
      <c r="F822" s="52">
        <v>0</v>
      </c>
      <c r="G822" s="52">
        <v>0</v>
      </c>
      <c r="H822" s="52">
        <v>0</v>
      </c>
      <c r="I822" s="53">
        <f t="shared" si="12"/>
        <v>77</v>
      </c>
    </row>
    <row r="823" spans="1:9">
      <c r="A823" s="50" t="s">
        <v>40</v>
      </c>
      <c r="B823" s="51">
        <v>3201159</v>
      </c>
      <c r="C823" s="51" t="s">
        <v>1048</v>
      </c>
      <c r="D823" s="52">
        <v>766</v>
      </c>
      <c r="E823" s="52">
        <v>0</v>
      </c>
      <c r="F823" s="52">
        <v>1</v>
      </c>
      <c r="G823" s="52">
        <v>2</v>
      </c>
      <c r="H823" s="52">
        <v>0</v>
      </c>
      <c r="I823" s="53">
        <f t="shared" si="12"/>
        <v>769</v>
      </c>
    </row>
    <row r="824" spans="1:9">
      <c r="A824" s="50" t="s">
        <v>40</v>
      </c>
      <c r="B824" s="51">
        <v>3201209</v>
      </c>
      <c r="C824" s="51" t="s">
        <v>799</v>
      </c>
      <c r="D824" s="52">
        <v>442</v>
      </c>
      <c r="E824" s="52">
        <v>1</v>
      </c>
      <c r="F824" s="52">
        <v>1</v>
      </c>
      <c r="G824" s="52">
        <v>2</v>
      </c>
      <c r="H824" s="52">
        <v>0</v>
      </c>
      <c r="I824" s="53">
        <f t="shared" si="12"/>
        <v>446</v>
      </c>
    </row>
    <row r="825" spans="1:9">
      <c r="A825" s="50" t="s">
        <v>40</v>
      </c>
      <c r="B825" s="51">
        <v>3201308</v>
      </c>
      <c r="C825" s="51" t="s">
        <v>801</v>
      </c>
      <c r="D825" s="52">
        <v>186</v>
      </c>
      <c r="E825" s="52">
        <v>2</v>
      </c>
      <c r="F825" s="52">
        <v>0</v>
      </c>
      <c r="G825" s="52">
        <v>1</v>
      </c>
      <c r="H825" s="52">
        <v>3</v>
      </c>
      <c r="I825" s="53">
        <f t="shared" si="12"/>
        <v>192</v>
      </c>
    </row>
    <row r="826" spans="1:9">
      <c r="A826" s="50" t="s">
        <v>40</v>
      </c>
      <c r="B826" s="51">
        <v>3201407</v>
      </c>
      <c r="C826" s="51" t="s">
        <v>802</v>
      </c>
      <c r="D826" s="52">
        <v>1126</v>
      </c>
      <c r="E826" s="52">
        <v>2</v>
      </c>
      <c r="F826" s="52">
        <v>2</v>
      </c>
      <c r="G826" s="52">
        <v>3</v>
      </c>
      <c r="H826" s="52">
        <v>1</v>
      </c>
      <c r="I826" s="53">
        <f t="shared" si="12"/>
        <v>1134</v>
      </c>
    </row>
    <row r="827" spans="1:9">
      <c r="A827" s="50" t="s">
        <v>40</v>
      </c>
      <c r="B827" s="51">
        <v>3201506</v>
      </c>
      <c r="C827" s="51" t="s">
        <v>804</v>
      </c>
      <c r="D827" s="52">
        <v>2035</v>
      </c>
      <c r="E827" s="52">
        <v>2</v>
      </c>
      <c r="F827" s="52">
        <v>5</v>
      </c>
      <c r="G827" s="52">
        <v>16</v>
      </c>
      <c r="H827" s="52">
        <v>40</v>
      </c>
      <c r="I827" s="53">
        <f t="shared" si="12"/>
        <v>2098</v>
      </c>
    </row>
    <row r="828" spans="1:9">
      <c r="A828" s="50" t="s">
        <v>40</v>
      </c>
      <c r="B828" s="51">
        <v>3201605</v>
      </c>
      <c r="C828" s="51" t="s">
        <v>806</v>
      </c>
      <c r="D828" s="52">
        <v>820</v>
      </c>
      <c r="E828" s="52">
        <v>8</v>
      </c>
      <c r="F828" s="52">
        <v>2</v>
      </c>
      <c r="G828" s="52">
        <v>13</v>
      </c>
      <c r="H828" s="52">
        <v>375</v>
      </c>
      <c r="I828" s="53">
        <f t="shared" si="12"/>
        <v>1218</v>
      </c>
    </row>
    <row r="829" spans="1:9">
      <c r="A829" s="50" t="s">
        <v>40</v>
      </c>
      <c r="B829" s="51">
        <v>3201704</v>
      </c>
      <c r="C829" s="51" t="s">
        <v>807</v>
      </c>
      <c r="D829" s="52">
        <v>504</v>
      </c>
      <c r="E829" s="52">
        <v>0</v>
      </c>
      <c r="F829" s="52">
        <v>7</v>
      </c>
      <c r="G829" s="52">
        <v>10</v>
      </c>
      <c r="H829" s="52">
        <v>2</v>
      </c>
      <c r="I829" s="53">
        <f t="shared" si="12"/>
        <v>523</v>
      </c>
    </row>
    <row r="830" spans="1:9">
      <c r="A830" s="50" t="s">
        <v>40</v>
      </c>
      <c r="B830" s="51">
        <v>3201803</v>
      </c>
      <c r="C830" s="51" t="s">
        <v>808</v>
      </c>
      <c r="D830" s="52">
        <v>389</v>
      </c>
      <c r="E830" s="52">
        <v>0</v>
      </c>
      <c r="F830" s="52">
        <v>3</v>
      </c>
      <c r="G830" s="52">
        <v>1</v>
      </c>
      <c r="H830" s="52">
        <v>0</v>
      </c>
      <c r="I830" s="53">
        <f t="shared" si="12"/>
        <v>393</v>
      </c>
    </row>
    <row r="831" spans="1:9">
      <c r="A831" s="50" t="s">
        <v>40</v>
      </c>
      <c r="B831" s="51">
        <v>3201902</v>
      </c>
      <c r="C831" s="51" t="s">
        <v>810</v>
      </c>
      <c r="D831" s="52">
        <v>1918</v>
      </c>
      <c r="E831" s="52">
        <v>2</v>
      </c>
      <c r="F831" s="52">
        <v>13</v>
      </c>
      <c r="G831" s="52">
        <v>11</v>
      </c>
      <c r="H831" s="52">
        <v>6</v>
      </c>
      <c r="I831" s="53">
        <f t="shared" si="12"/>
        <v>1950</v>
      </c>
    </row>
    <row r="832" spans="1:9">
      <c r="A832" s="50" t="s">
        <v>40</v>
      </c>
      <c r="B832" s="51">
        <v>3202009</v>
      </c>
      <c r="C832" s="51" t="s">
        <v>811</v>
      </c>
      <c r="D832" s="52">
        <v>322</v>
      </c>
      <c r="E832" s="52">
        <v>0</v>
      </c>
      <c r="F832" s="52">
        <v>0</v>
      </c>
      <c r="G832" s="52">
        <v>0</v>
      </c>
      <c r="H832" s="52">
        <v>0</v>
      </c>
      <c r="I832" s="53">
        <f t="shared" si="12"/>
        <v>322</v>
      </c>
    </row>
    <row r="833" spans="1:9">
      <c r="A833" s="50" t="s">
        <v>40</v>
      </c>
      <c r="B833" s="51">
        <v>3202108</v>
      </c>
      <c r="C833" s="51" t="s">
        <v>813</v>
      </c>
      <c r="D833" s="52">
        <v>1018</v>
      </c>
      <c r="E833" s="52">
        <v>2</v>
      </c>
      <c r="F833" s="52">
        <v>1</v>
      </c>
      <c r="G833" s="52">
        <v>1</v>
      </c>
      <c r="H833" s="52">
        <v>3</v>
      </c>
      <c r="I833" s="53">
        <f t="shared" si="12"/>
        <v>1025</v>
      </c>
    </row>
    <row r="834" spans="1:9">
      <c r="A834" s="50" t="s">
        <v>40</v>
      </c>
      <c r="B834" s="51">
        <v>3202207</v>
      </c>
      <c r="C834" s="51" t="s">
        <v>814</v>
      </c>
      <c r="D834" s="52">
        <v>198</v>
      </c>
      <c r="E834" s="52">
        <v>1</v>
      </c>
      <c r="F834" s="52">
        <v>1</v>
      </c>
      <c r="G834" s="52">
        <v>4</v>
      </c>
      <c r="H834" s="52">
        <v>0</v>
      </c>
      <c r="I834" s="53">
        <f t="shared" si="12"/>
        <v>204</v>
      </c>
    </row>
    <row r="835" spans="1:9">
      <c r="A835" s="50" t="s">
        <v>40</v>
      </c>
      <c r="B835" s="51">
        <v>3202256</v>
      </c>
      <c r="C835" s="51" t="s">
        <v>1061</v>
      </c>
      <c r="D835" s="52">
        <v>846</v>
      </c>
      <c r="E835" s="52">
        <v>2</v>
      </c>
      <c r="F835" s="52">
        <v>0</v>
      </c>
      <c r="G835" s="52">
        <v>0</v>
      </c>
      <c r="H835" s="52">
        <v>0</v>
      </c>
      <c r="I835" s="53">
        <f t="shared" si="12"/>
        <v>848</v>
      </c>
    </row>
    <row r="836" spans="1:9">
      <c r="A836" s="50" t="s">
        <v>40</v>
      </c>
      <c r="B836" s="51">
        <v>3202306</v>
      </c>
      <c r="C836" s="51" t="s">
        <v>815</v>
      </c>
      <c r="D836" s="52">
        <v>567</v>
      </c>
      <c r="E836" s="52">
        <v>1</v>
      </c>
      <c r="F836" s="52">
        <v>1</v>
      </c>
      <c r="G836" s="52">
        <v>4</v>
      </c>
      <c r="H836" s="52">
        <v>1</v>
      </c>
      <c r="I836" s="53">
        <f t="shared" si="12"/>
        <v>574</v>
      </c>
    </row>
    <row r="837" spans="1:9">
      <c r="A837" s="50" t="s">
        <v>40</v>
      </c>
      <c r="B837" s="51">
        <v>3202405</v>
      </c>
      <c r="C837" s="51" t="s">
        <v>816</v>
      </c>
      <c r="D837" s="52">
        <v>291</v>
      </c>
      <c r="E837" s="52">
        <v>13</v>
      </c>
      <c r="F837" s="52">
        <v>3</v>
      </c>
      <c r="G837" s="52">
        <v>13</v>
      </c>
      <c r="H837" s="52">
        <v>132</v>
      </c>
      <c r="I837" s="53">
        <f t="shared" si="12"/>
        <v>452</v>
      </c>
    </row>
    <row r="838" spans="1:9">
      <c r="A838" s="50" t="s">
        <v>40</v>
      </c>
      <c r="B838" s="51">
        <v>3202454</v>
      </c>
      <c r="C838" s="51" t="s">
        <v>1065</v>
      </c>
      <c r="D838" s="52">
        <v>1065</v>
      </c>
      <c r="E838" s="52">
        <v>1</v>
      </c>
      <c r="F838" s="52">
        <v>0</v>
      </c>
      <c r="G838" s="52">
        <v>0</v>
      </c>
      <c r="H838" s="52">
        <v>0</v>
      </c>
      <c r="I838" s="53">
        <f t="shared" ref="I838:I901" si="13">SUM(D838:H838)</f>
        <v>1066</v>
      </c>
    </row>
    <row r="839" spans="1:9">
      <c r="A839" s="50" t="s">
        <v>40</v>
      </c>
      <c r="B839" s="51">
        <v>3202504</v>
      </c>
      <c r="C839" s="51" t="s">
        <v>818</v>
      </c>
      <c r="D839" s="52">
        <v>160</v>
      </c>
      <c r="E839" s="52">
        <v>0</v>
      </c>
      <c r="F839" s="52">
        <v>3</v>
      </c>
      <c r="G839" s="52">
        <v>6</v>
      </c>
      <c r="H839" s="52">
        <v>0</v>
      </c>
      <c r="I839" s="53">
        <f t="shared" si="13"/>
        <v>169</v>
      </c>
    </row>
    <row r="840" spans="1:9">
      <c r="A840" s="50" t="s">
        <v>40</v>
      </c>
      <c r="B840" s="51">
        <v>3202553</v>
      </c>
      <c r="C840" s="51" t="s">
        <v>819</v>
      </c>
      <c r="D840" s="52">
        <v>661</v>
      </c>
      <c r="E840" s="52">
        <v>3</v>
      </c>
      <c r="F840" s="52">
        <v>0</v>
      </c>
      <c r="G840" s="52">
        <v>2</v>
      </c>
      <c r="H840" s="52">
        <v>1</v>
      </c>
      <c r="I840" s="53">
        <f t="shared" si="13"/>
        <v>667</v>
      </c>
    </row>
    <row r="841" spans="1:9">
      <c r="A841" s="50" t="s">
        <v>40</v>
      </c>
      <c r="B841" s="51">
        <v>3202603</v>
      </c>
      <c r="C841" s="51" t="s">
        <v>820</v>
      </c>
      <c r="D841" s="52">
        <v>450</v>
      </c>
      <c r="E841" s="52">
        <v>0</v>
      </c>
      <c r="F841" s="52">
        <v>2</v>
      </c>
      <c r="G841" s="52">
        <v>1</v>
      </c>
      <c r="H841" s="52">
        <v>0</v>
      </c>
      <c r="I841" s="53">
        <f t="shared" si="13"/>
        <v>453</v>
      </c>
    </row>
    <row r="842" spans="1:9">
      <c r="A842" s="50" t="s">
        <v>40</v>
      </c>
      <c r="B842" s="51">
        <v>3202652</v>
      </c>
      <c r="C842" s="51" t="s">
        <v>1070</v>
      </c>
      <c r="D842" s="52">
        <v>760</v>
      </c>
      <c r="E842" s="52">
        <v>0</v>
      </c>
      <c r="F842" s="52">
        <v>0</v>
      </c>
      <c r="G842" s="52">
        <v>0</v>
      </c>
      <c r="H842" s="52">
        <v>0</v>
      </c>
      <c r="I842" s="53">
        <f t="shared" si="13"/>
        <v>760</v>
      </c>
    </row>
    <row r="843" spans="1:9">
      <c r="A843" s="50" t="s">
        <v>40</v>
      </c>
      <c r="B843" s="51">
        <v>3202702</v>
      </c>
      <c r="C843" s="51" t="s">
        <v>1072</v>
      </c>
      <c r="D843" s="52">
        <v>797</v>
      </c>
      <c r="E843" s="52">
        <v>0</v>
      </c>
      <c r="F843" s="52">
        <v>0</v>
      </c>
      <c r="G843" s="52">
        <v>2</v>
      </c>
      <c r="H843" s="52">
        <v>2</v>
      </c>
      <c r="I843" s="53">
        <f t="shared" si="13"/>
        <v>801</v>
      </c>
    </row>
    <row r="844" spans="1:9">
      <c r="A844" s="50" t="s">
        <v>40</v>
      </c>
      <c r="B844" s="51">
        <v>3202801</v>
      </c>
      <c r="C844" s="51" t="s">
        <v>822</v>
      </c>
      <c r="D844" s="52">
        <v>431</v>
      </c>
      <c r="E844" s="52">
        <v>0</v>
      </c>
      <c r="F844" s="52">
        <v>0</v>
      </c>
      <c r="G844" s="52">
        <v>1</v>
      </c>
      <c r="H844" s="52">
        <v>34</v>
      </c>
      <c r="I844" s="53">
        <f t="shared" si="13"/>
        <v>466</v>
      </c>
    </row>
    <row r="845" spans="1:9">
      <c r="A845" s="50" t="s">
        <v>40</v>
      </c>
      <c r="B845" s="51">
        <v>3202900</v>
      </c>
      <c r="C845" s="51" t="s">
        <v>823</v>
      </c>
      <c r="D845" s="52">
        <v>662</v>
      </c>
      <c r="E845" s="52">
        <v>0</v>
      </c>
      <c r="F845" s="52">
        <v>1</v>
      </c>
      <c r="G845" s="52">
        <v>0</v>
      </c>
      <c r="H845" s="52">
        <v>1</v>
      </c>
      <c r="I845" s="53">
        <f t="shared" si="13"/>
        <v>664</v>
      </c>
    </row>
    <row r="846" spans="1:9">
      <c r="A846" s="50" t="s">
        <v>40</v>
      </c>
      <c r="B846" s="51">
        <v>3203007</v>
      </c>
      <c r="C846" s="51" t="s">
        <v>1076</v>
      </c>
      <c r="D846" s="52">
        <v>1046</v>
      </c>
      <c r="E846" s="52">
        <v>2</v>
      </c>
      <c r="F846" s="52">
        <v>0</v>
      </c>
      <c r="G846" s="52">
        <v>0</v>
      </c>
      <c r="H846" s="52">
        <v>0</v>
      </c>
      <c r="I846" s="53">
        <f t="shared" si="13"/>
        <v>1048</v>
      </c>
    </row>
    <row r="847" spans="1:9">
      <c r="A847" s="50" t="s">
        <v>40</v>
      </c>
      <c r="B847" s="51">
        <v>3203056</v>
      </c>
      <c r="C847" s="51" t="s">
        <v>824</v>
      </c>
      <c r="D847" s="52">
        <v>1012</v>
      </c>
      <c r="E847" s="52">
        <v>0</v>
      </c>
      <c r="F847" s="52">
        <v>3</v>
      </c>
      <c r="G847" s="52">
        <v>4</v>
      </c>
      <c r="H847" s="52">
        <v>1</v>
      </c>
      <c r="I847" s="53">
        <f t="shared" si="13"/>
        <v>1020</v>
      </c>
    </row>
    <row r="848" spans="1:9">
      <c r="A848" s="50" t="s">
        <v>40</v>
      </c>
      <c r="B848" s="51">
        <v>3203106</v>
      </c>
      <c r="C848" s="51" t="s">
        <v>1079</v>
      </c>
      <c r="D848" s="52">
        <v>333</v>
      </c>
      <c r="E848" s="52">
        <v>0</v>
      </c>
      <c r="F848" s="52">
        <v>0</v>
      </c>
      <c r="G848" s="52">
        <v>1</v>
      </c>
      <c r="H848" s="52">
        <v>0</v>
      </c>
      <c r="I848" s="53">
        <f t="shared" si="13"/>
        <v>334</v>
      </c>
    </row>
    <row r="849" spans="1:9">
      <c r="A849" s="50" t="s">
        <v>40</v>
      </c>
      <c r="B849" s="51">
        <v>3203130</v>
      </c>
      <c r="C849" s="51" t="s">
        <v>826</v>
      </c>
      <c r="D849" s="52">
        <v>130</v>
      </c>
      <c r="E849" s="52">
        <v>0</v>
      </c>
      <c r="F849" s="52">
        <v>0</v>
      </c>
      <c r="G849" s="52">
        <v>1</v>
      </c>
      <c r="H849" s="52">
        <v>0</v>
      </c>
      <c r="I849" s="53">
        <f t="shared" si="13"/>
        <v>131</v>
      </c>
    </row>
    <row r="850" spans="1:9">
      <c r="A850" s="50" t="s">
        <v>40</v>
      </c>
      <c r="B850" s="51">
        <v>3203163</v>
      </c>
      <c r="C850" s="51" t="s">
        <v>827</v>
      </c>
      <c r="D850" s="52">
        <v>685</v>
      </c>
      <c r="E850" s="52">
        <v>0</v>
      </c>
      <c r="F850" s="52">
        <v>0</v>
      </c>
      <c r="G850" s="52">
        <v>0</v>
      </c>
      <c r="H850" s="52">
        <v>0</v>
      </c>
      <c r="I850" s="53">
        <f t="shared" si="13"/>
        <v>685</v>
      </c>
    </row>
    <row r="851" spans="1:9">
      <c r="A851" s="50" t="s">
        <v>40</v>
      </c>
      <c r="B851" s="51">
        <v>3203205</v>
      </c>
      <c r="C851" s="51" t="s">
        <v>828</v>
      </c>
      <c r="D851" s="52">
        <v>2156</v>
      </c>
      <c r="E851" s="52">
        <v>4</v>
      </c>
      <c r="F851" s="52">
        <v>3</v>
      </c>
      <c r="G851" s="52">
        <v>7</v>
      </c>
      <c r="H851" s="52">
        <v>79</v>
      </c>
      <c r="I851" s="53">
        <f t="shared" si="13"/>
        <v>2249</v>
      </c>
    </row>
    <row r="852" spans="1:9">
      <c r="A852" s="50" t="s">
        <v>40</v>
      </c>
      <c r="B852" s="51">
        <v>3203304</v>
      </c>
      <c r="C852" s="51" t="s">
        <v>1084</v>
      </c>
      <c r="D852" s="52">
        <v>885</v>
      </c>
      <c r="E852" s="52">
        <v>1</v>
      </c>
      <c r="F852" s="52">
        <v>0</v>
      </c>
      <c r="G852" s="52">
        <v>1</v>
      </c>
      <c r="H852" s="52">
        <v>1</v>
      </c>
      <c r="I852" s="53">
        <f t="shared" si="13"/>
        <v>888</v>
      </c>
    </row>
    <row r="853" spans="1:9">
      <c r="A853" s="50" t="s">
        <v>40</v>
      </c>
      <c r="B853" s="51">
        <v>3203320</v>
      </c>
      <c r="C853" s="51" t="s">
        <v>830</v>
      </c>
      <c r="D853" s="52">
        <v>292</v>
      </c>
      <c r="E853" s="52">
        <v>0</v>
      </c>
      <c r="F853" s="52">
        <v>0</v>
      </c>
      <c r="G853" s="52">
        <v>0</v>
      </c>
      <c r="H853" s="52">
        <v>23</v>
      </c>
      <c r="I853" s="53">
        <f t="shared" si="13"/>
        <v>315</v>
      </c>
    </row>
    <row r="854" spans="1:9">
      <c r="A854" s="50" t="s">
        <v>40</v>
      </c>
      <c r="B854" s="51">
        <v>3203346</v>
      </c>
      <c r="C854" s="51" t="s">
        <v>1087</v>
      </c>
      <c r="D854" s="52">
        <v>311</v>
      </c>
      <c r="E854" s="52">
        <v>0</v>
      </c>
      <c r="F854" s="52">
        <v>7</v>
      </c>
      <c r="G854" s="52">
        <v>15</v>
      </c>
      <c r="H854" s="52">
        <v>2</v>
      </c>
      <c r="I854" s="53">
        <f t="shared" si="13"/>
        <v>335</v>
      </c>
    </row>
    <row r="855" spans="1:9">
      <c r="A855" s="50" t="s">
        <v>40</v>
      </c>
      <c r="B855" s="51">
        <v>3203353</v>
      </c>
      <c r="C855" s="51" t="s">
        <v>831</v>
      </c>
      <c r="D855" s="52">
        <v>1019</v>
      </c>
      <c r="E855" s="52">
        <v>1</v>
      </c>
      <c r="F855" s="52">
        <v>1</v>
      </c>
      <c r="G855" s="52">
        <v>7</v>
      </c>
      <c r="H855" s="52">
        <v>1</v>
      </c>
      <c r="I855" s="53">
        <f t="shared" si="13"/>
        <v>1029</v>
      </c>
    </row>
    <row r="856" spans="1:9">
      <c r="A856" s="50" t="s">
        <v>40</v>
      </c>
      <c r="B856" s="51">
        <v>3203403</v>
      </c>
      <c r="C856" s="51" t="s">
        <v>832</v>
      </c>
      <c r="D856" s="52">
        <v>866</v>
      </c>
      <c r="E856" s="52">
        <v>0</v>
      </c>
      <c r="F856" s="52">
        <v>0</v>
      </c>
      <c r="G856" s="52">
        <v>3</v>
      </c>
      <c r="H856" s="52">
        <v>0</v>
      </c>
      <c r="I856" s="53">
        <f t="shared" si="13"/>
        <v>869</v>
      </c>
    </row>
    <row r="857" spans="1:9">
      <c r="A857" s="50" t="s">
        <v>40</v>
      </c>
      <c r="B857" s="51">
        <v>3203502</v>
      </c>
      <c r="C857" s="51" t="s">
        <v>833</v>
      </c>
      <c r="D857" s="52">
        <v>535</v>
      </c>
      <c r="E857" s="52">
        <v>0</v>
      </c>
      <c r="F857" s="52">
        <v>0</v>
      </c>
      <c r="G857" s="52">
        <v>0</v>
      </c>
      <c r="H857" s="52">
        <v>0</v>
      </c>
      <c r="I857" s="53">
        <f t="shared" si="13"/>
        <v>535</v>
      </c>
    </row>
    <row r="858" spans="1:9">
      <c r="A858" s="50" t="s">
        <v>40</v>
      </c>
      <c r="B858" s="51">
        <v>3203601</v>
      </c>
      <c r="C858" s="51" t="s">
        <v>835</v>
      </c>
      <c r="D858" s="52">
        <v>171</v>
      </c>
      <c r="E858" s="52">
        <v>0</v>
      </c>
      <c r="F858" s="52">
        <v>0</v>
      </c>
      <c r="G858" s="52">
        <v>0</v>
      </c>
      <c r="H858" s="52">
        <v>1</v>
      </c>
      <c r="I858" s="53">
        <f t="shared" si="13"/>
        <v>172</v>
      </c>
    </row>
    <row r="859" spans="1:9">
      <c r="A859" s="50" t="s">
        <v>40</v>
      </c>
      <c r="B859" s="51">
        <v>3203700</v>
      </c>
      <c r="C859" s="51" t="s">
        <v>836</v>
      </c>
      <c r="D859" s="52">
        <v>1260</v>
      </c>
      <c r="E859" s="52">
        <v>0</v>
      </c>
      <c r="F859" s="52">
        <v>1</v>
      </c>
      <c r="G859" s="52">
        <v>3</v>
      </c>
      <c r="H859" s="52">
        <v>2</v>
      </c>
      <c r="I859" s="53">
        <f t="shared" si="13"/>
        <v>1266</v>
      </c>
    </row>
    <row r="860" spans="1:9">
      <c r="A860" s="50" t="s">
        <v>40</v>
      </c>
      <c r="B860" s="51">
        <v>3203809</v>
      </c>
      <c r="C860" s="51" t="s">
        <v>838</v>
      </c>
      <c r="D860" s="52">
        <v>477</v>
      </c>
      <c r="E860" s="52">
        <v>1</v>
      </c>
      <c r="F860" s="52">
        <v>1</v>
      </c>
      <c r="G860" s="52">
        <v>0</v>
      </c>
      <c r="H860" s="52">
        <v>0</v>
      </c>
      <c r="I860" s="53">
        <f t="shared" si="13"/>
        <v>479</v>
      </c>
    </row>
    <row r="861" spans="1:9">
      <c r="A861" s="50" t="s">
        <v>40</v>
      </c>
      <c r="B861" s="51">
        <v>3203908</v>
      </c>
      <c r="C861" s="51" t="s">
        <v>840</v>
      </c>
      <c r="D861" s="52">
        <v>1944</v>
      </c>
      <c r="E861" s="52">
        <v>0</v>
      </c>
      <c r="F861" s="52">
        <v>2</v>
      </c>
      <c r="G861" s="52">
        <v>2</v>
      </c>
      <c r="H861" s="52">
        <v>1</v>
      </c>
      <c r="I861" s="53">
        <f t="shared" si="13"/>
        <v>1949</v>
      </c>
    </row>
    <row r="862" spans="1:9">
      <c r="A862" s="50" t="s">
        <v>40</v>
      </c>
      <c r="B862" s="51">
        <v>3204005</v>
      </c>
      <c r="C862" s="51" t="s">
        <v>842</v>
      </c>
      <c r="D862" s="52">
        <v>968</v>
      </c>
      <c r="E862" s="52">
        <v>1</v>
      </c>
      <c r="F862" s="52">
        <v>1</v>
      </c>
      <c r="G862" s="52">
        <v>2</v>
      </c>
      <c r="H862" s="52">
        <v>0</v>
      </c>
      <c r="I862" s="53">
        <f t="shared" si="13"/>
        <v>972</v>
      </c>
    </row>
    <row r="863" spans="1:9">
      <c r="A863" s="50" t="s">
        <v>40</v>
      </c>
      <c r="B863" s="51">
        <v>3204054</v>
      </c>
      <c r="C863" s="51" t="s">
        <v>843</v>
      </c>
      <c r="D863" s="52">
        <v>300</v>
      </c>
      <c r="E863" s="52">
        <v>0</v>
      </c>
      <c r="F863" s="52">
        <v>0</v>
      </c>
      <c r="G863" s="52">
        <v>1</v>
      </c>
      <c r="H863" s="52">
        <v>1</v>
      </c>
      <c r="I863" s="53">
        <f t="shared" si="13"/>
        <v>302</v>
      </c>
    </row>
    <row r="864" spans="1:9">
      <c r="A864" s="50" t="s">
        <v>40</v>
      </c>
      <c r="B864" s="51">
        <v>3204104</v>
      </c>
      <c r="C864" s="51" t="s">
        <v>845</v>
      </c>
      <c r="D864" s="52">
        <v>476</v>
      </c>
      <c r="E864" s="52">
        <v>1</v>
      </c>
      <c r="F864" s="52">
        <v>0</v>
      </c>
      <c r="G864" s="52">
        <v>1</v>
      </c>
      <c r="H864" s="52">
        <v>0</v>
      </c>
      <c r="I864" s="53">
        <f t="shared" si="13"/>
        <v>478</v>
      </c>
    </row>
    <row r="865" spans="1:9">
      <c r="A865" s="50" t="s">
        <v>40</v>
      </c>
      <c r="B865" s="51">
        <v>3204203</v>
      </c>
      <c r="C865" s="51" t="s">
        <v>846</v>
      </c>
      <c r="D865" s="52">
        <v>37</v>
      </c>
      <c r="E865" s="52">
        <v>2</v>
      </c>
      <c r="F865" s="52">
        <v>0</v>
      </c>
      <c r="G865" s="52">
        <v>0</v>
      </c>
      <c r="H865" s="52">
        <v>52</v>
      </c>
      <c r="I865" s="53">
        <f t="shared" si="13"/>
        <v>91</v>
      </c>
    </row>
    <row r="866" spans="1:9">
      <c r="A866" s="50" t="s">
        <v>40</v>
      </c>
      <c r="B866" s="51">
        <v>3204252</v>
      </c>
      <c r="C866" s="51" t="s">
        <v>847</v>
      </c>
      <c r="D866" s="52">
        <v>225</v>
      </c>
      <c r="E866" s="52">
        <v>0</v>
      </c>
      <c r="F866" s="52">
        <v>0</v>
      </c>
      <c r="G866" s="52">
        <v>0</v>
      </c>
      <c r="H866" s="52">
        <v>0</v>
      </c>
      <c r="I866" s="53">
        <f t="shared" si="13"/>
        <v>225</v>
      </c>
    </row>
    <row r="867" spans="1:9">
      <c r="A867" s="50" t="s">
        <v>40</v>
      </c>
      <c r="B867" s="51">
        <v>3204302</v>
      </c>
      <c r="C867" s="51" t="s">
        <v>1101</v>
      </c>
      <c r="D867" s="52">
        <v>360</v>
      </c>
      <c r="E867" s="52">
        <v>1</v>
      </c>
      <c r="F867" s="52">
        <v>0</v>
      </c>
      <c r="G867" s="52">
        <v>1</v>
      </c>
      <c r="H867" s="52">
        <v>2</v>
      </c>
      <c r="I867" s="53">
        <f t="shared" si="13"/>
        <v>364</v>
      </c>
    </row>
    <row r="868" spans="1:9">
      <c r="A868" s="50" t="s">
        <v>40</v>
      </c>
      <c r="B868" s="51">
        <v>3204351</v>
      </c>
      <c r="C868" s="51" t="s">
        <v>848</v>
      </c>
      <c r="D868" s="52">
        <v>1216</v>
      </c>
      <c r="E868" s="52">
        <v>3</v>
      </c>
      <c r="F868" s="52">
        <v>0</v>
      </c>
      <c r="G868" s="52">
        <v>0</v>
      </c>
      <c r="H868" s="52">
        <v>1</v>
      </c>
      <c r="I868" s="53">
        <f t="shared" si="13"/>
        <v>1220</v>
      </c>
    </row>
    <row r="869" spans="1:9">
      <c r="A869" s="50" t="s">
        <v>40</v>
      </c>
      <c r="B869" s="51">
        <v>3204401</v>
      </c>
      <c r="C869" s="51" t="s">
        <v>849</v>
      </c>
      <c r="D869" s="52">
        <v>234</v>
      </c>
      <c r="E869" s="52">
        <v>0</v>
      </c>
      <c r="F869" s="52">
        <v>1</v>
      </c>
      <c r="G869" s="52">
        <v>8</v>
      </c>
      <c r="H869" s="52">
        <v>1</v>
      </c>
      <c r="I869" s="53">
        <f t="shared" si="13"/>
        <v>244</v>
      </c>
    </row>
    <row r="870" spans="1:9">
      <c r="A870" s="50" t="s">
        <v>40</v>
      </c>
      <c r="B870" s="51">
        <v>3204500</v>
      </c>
      <c r="C870" s="51" t="s">
        <v>850</v>
      </c>
      <c r="D870" s="52">
        <v>846</v>
      </c>
      <c r="E870" s="52">
        <v>0</v>
      </c>
      <c r="F870" s="52">
        <v>0</v>
      </c>
      <c r="G870" s="52">
        <v>5</v>
      </c>
      <c r="H870" s="52">
        <v>0</v>
      </c>
      <c r="I870" s="53">
        <f t="shared" si="13"/>
        <v>851</v>
      </c>
    </row>
    <row r="871" spans="1:9">
      <c r="A871" s="50" t="s">
        <v>40</v>
      </c>
      <c r="B871" s="51">
        <v>3204559</v>
      </c>
      <c r="C871" s="51" t="s">
        <v>852</v>
      </c>
      <c r="D871" s="52">
        <v>2115</v>
      </c>
      <c r="E871" s="52">
        <v>1</v>
      </c>
      <c r="F871" s="52">
        <v>8</v>
      </c>
      <c r="G871" s="52">
        <v>21</v>
      </c>
      <c r="H871" s="52">
        <v>0</v>
      </c>
      <c r="I871" s="53">
        <f t="shared" si="13"/>
        <v>2145</v>
      </c>
    </row>
    <row r="872" spans="1:9">
      <c r="A872" s="50" t="s">
        <v>40</v>
      </c>
      <c r="B872" s="51">
        <v>3204609</v>
      </c>
      <c r="C872" s="51" t="s">
        <v>854</v>
      </c>
      <c r="D872" s="52">
        <v>923</v>
      </c>
      <c r="E872" s="52">
        <v>0</v>
      </c>
      <c r="F872" s="52">
        <v>9</v>
      </c>
      <c r="G872" s="52">
        <v>13</v>
      </c>
      <c r="H872" s="52">
        <v>0</v>
      </c>
      <c r="I872" s="53">
        <f t="shared" si="13"/>
        <v>945</v>
      </c>
    </row>
    <row r="873" spans="1:9">
      <c r="A873" s="50" t="s">
        <v>40</v>
      </c>
      <c r="B873" s="51">
        <v>3204658</v>
      </c>
      <c r="C873" s="51" t="s">
        <v>1108</v>
      </c>
      <c r="D873" s="52">
        <v>573</v>
      </c>
      <c r="E873" s="52">
        <v>0</v>
      </c>
      <c r="F873" s="52">
        <v>1</v>
      </c>
      <c r="G873" s="52">
        <v>1</v>
      </c>
      <c r="H873" s="52">
        <v>2</v>
      </c>
      <c r="I873" s="53">
        <f t="shared" si="13"/>
        <v>577</v>
      </c>
    </row>
    <row r="874" spans="1:9">
      <c r="A874" s="50" t="s">
        <v>40</v>
      </c>
      <c r="B874" s="51">
        <v>3204708</v>
      </c>
      <c r="C874" s="51" t="s">
        <v>856</v>
      </c>
      <c r="D874" s="52">
        <v>1028</v>
      </c>
      <c r="E874" s="52">
        <v>0</v>
      </c>
      <c r="F874" s="52">
        <v>0</v>
      </c>
      <c r="G874" s="52">
        <v>3</v>
      </c>
      <c r="H874" s="52">
        <v>0</v>
      </c>
      <c r="I874" s="53">
        <f t="shared" si="13"/>
        <v>1031</v>
      </c>
    </row>
    <row r="875" spans="1:9">
      <c r="A875" s="50" t="s">
        <v>40</v>
      </c>
      <c r="B875" s="51">
        <v>3204807</v>
      </c>
      <c r="C875" s="51" t="s">
        <v>1111</v>
      </c>
      <c r="D875" s="52">
        <v>149</v>
      </c>
      <c r="E875" s="52">
        <v>1</v>
      </c>
      <c r="F875" s="52">
        <v>0</v>
      </c>
      <c r="G875" s="52">
        <v>0</v>
      </c>
      <c r="H875" s="52">
        <v>0</v>
      </c>
      <c r="I875" s="53">
        <f t="shared" si="13"/>
        <v>150</v>
      </c>
    </row>
    <row r="876" spans="1:9">
      <c r="A876" s="50" t="s">
        <v>40</v>
      </c>
      <c r="B876" s="51">
        <v>3204906</v>
      </c>
      <c r="C876" s="51" t="s">
        <v>857</v>
      </c>
      <c r="D876" s="52">
        <v>1583</v>
      </c>
      <c r="E876" s="52">
        <v>4</v>
      </c>
      <c r="F876" s="52">
        <v>2</v>
      </c>
      <c r="G876" s="52">
        <v>2</v>
      </c>
      <c r="H876" s="52">
        <v>75</v>
      </c>
      <c r="I876" s="53">
        <f t="shared" si="13"/>
        <v>1666</v>
      </c>
    </row>
    <row r="877" spans="1:9">
      <c r="A877" s="50" t="s">
        <v>40</v>
      </c>
      <c r="B877" s="51">
        <v>3204955</v>
      </c>
      <c r="C877" s="51" t="s">
        <v>858</v>
      </c>
      <c r="D877" s="52">
        <v>438</v>
      </c>
      <c r="E877" s="52">
        <v>2</v>
      </c>
      <c r="F877" s="52">
        <v>0</v>
      </c>
      <c r="G877" s="52">
        <v>0</v>
      </c>
      <c r="H877" s="52">
        <v>0</v>
      </c>
      <c r="I877" s="53">
        <f t="shared" si="13"/>
        <v>440</v>
      </c>
    </row>
    <row r="878" spans="1:9">
      <c r="A878" s="50" t="s">
        <v>40</v>
      </c>
      <c r="B878" s="51">
        <v>3205002</v>
      </c>
      <c r="C878" s="51" t="s">
        <v>1115</v>
      </c>
      <c r="D878" s="52">
        <v>23</v>
      </c>
      <c r="E878" s="52">
        <v>0</v>
      </c>
      <c r="F878" s="52">
        <v>1</v>
      </c>
      <c r="G878" s="52">
        <v>0</v>
      </c>
      <c r="H878" s="52">
        <v>4</v>
      </c>
      <c r="I878" s="53">
        <f t="shared" si="13"/>
        <v>28</v>
      </c>
    </row>
    <row r="879" spans="1:9">
      <c r="A879" s="50" t="s">
        <v>40</v>
      </c>
      <c r="B879" s="51">
        <v>3205010</v>
      </c>
      <c r="C879" s="51" t="s">
        <v>860</v>
      </c>
      <c r="D879" s="52">
        <v>431</v>
      </c>
      <c r="E879" s="52">
        <v>0</v>
      </c>
      <c r="F879" s="52">
        <v>0</v>
      </c>
      <c r="G879" s="52">
        <v>1</v>
      </c>
      <c r="H879" s="52">
        <v>1</v>
      </c>
      <c r="I879" s="53">
        <f t="shared" si="13"/>
        <v>433</v>
      </c>
    </row>
    <row r="880" spans="1:9">
      <c r="A880" s="50" t="s">
        <v>40</v>
      </c>
      <c r="B880" s="51">
        <v>3205036</v>
      </c>
      <c r="C880" s="51" t="s">
        <v>1117</v>
      </c>
      <c r="D880" s="52">
        <v>506</v>
      </c>
      <c r="E880" s="52">
        <v>0</v>
      </c>
      <c r="F880" s="52">
        <v>7</v>
      </c>
      <c r="G880" s="52">
        <v>12</v>
      </c>
      <c r="H880" s="52">
        <v>0</v>
      </c>
      <c r="I880" s="53">
        <f t="shared" si="13"/>
        <v>525</v>
      </c>
    </row>
    <row r="881" spans="1:9">
      <c r="A881" s="50" t="s">
        <v>40</v>
      </c>
      <c r="B881" s="51">
        <v>3205069</v>
      </c>
      <c r="C881" s="51" t="s">
        <v>862</v>
      </c>
      <c r="D881" s="52">
        <v>513</v>
      </c>
      <c r="E881" s="52">
        <v>0</v>
      </c>
      <c r="F881" s="52">
        <v>4</v>
      </c>
      <c r="G881" s="52">
        <v>7</v>
      </c>
      <c r="H881" s="52">
        <v>0</v>
      </c>
      <c r="I881" s="53">
        <f t="shared" si="13"/>
        <v>524</v>
      </c>
    </row>
    <row r="882" spans="1:9">
      <c r="A882" s="50" t="s">
        <v>40</v>
      </c>
      <c r="B882" s="51">
        <v>3205101</v>
      </c>
      <c r="C882" s="51" t="s">
        <v>864</v>
      </c>
      <c r="D882" s="52">
        <v>161</v>
      </c>
      <c r="E882" s="52">
        <v>1</v>
      </c>
      <c r="F882" s="52">
        <v>0</v>
      </c>
      <c r="G882" s="52">
        <v>2</v>
      </c>
      <c r="H882" s="52">
        <v>0</v>
      </c>
      <c r="I882" s="53">
        <f t="shared" si="13"/>
        <v>164</v>
      </c>
    </row>
    <row r="883" spans="1:9">
      <c r="A883" s="50" t="s">
        <v>40</v>
      </c>
      <c r="B883" s="51">
        <v>3205150</v>
      </c>
      <c r="C883" s="51" t="s">
        <v>866</v>
      </c>
      <c r="D883" s="52">
        <v>879</v>
      </c>
      <c r="E883" s="52">
        <v>0</v>
      </c>
      <c r="F883" s="52">
        <v>0</v>
      </c>
      <c r="G883" s="52">
        <v>0</v>
      </c>
      <c r="H883" s="52">
        <v>0</v>
      </c>
      <c r="I883" s="53">
        <f t="shared" si="13"/>
        <v>879</v>
      </c>
    </row>
    <row r="884" spans="1:9">
      <c r="A884" s="50" t="s">
        <v>40</v>
      </c>
      <c r="B884" s="51">
        <v>3205176</v>
      </c>
      <c r="C884" s="51" t="s">
        <v>868</v>
      </c>
      <c r="D884" s="52">
        <v>1014</v>
      </c>
      <c r="E884" s="52">
        <v>0</v>
      </c>
      <c r="F884" s="52">
        <v>2</v>
      </c>
      <c r="G884" s="52">
        <v>0</v>
      </c>
      <c r="H884" s="52">
        <v>0</v>
      </c>
      <c r="I884" s="53">
        <f t="shared" si="13"/>
        <v>1016</v>
      </c>
    </row>
    <row r="885" spans="1:9">
      <c r="A885" s="50" t="s">
        <v>40</v>
      </c>
      <c r="B885" s="51">
        <v>3205200</v>
      </c>
      <c r="C885" s="51" t="s">
        <v>870</v>
      </c>
      <c r="D885" s="52">
        <v>7</v>
      </c>
      <c r="E885" s="52">
        <v>0</v>
      </c>
      <c r="F885" s="52">
        <v>0</v>
      </c>
      <c r="G885" s="52">
        <v>0</v>
      </c>
      <c r="H885" s="52">
        <v>2</v>
      </c>
      <c r="I885" s="53">
        <f t="shared" si="13"/>
        <v>9</v>
      </c>
    </row>
    <row r="886" spans="1:9">
      <c r="A886" s="50" t="s">
        <v>40</v>
      </c>
      <c r="B886" s="51">
        <v>3205309</v>
      </c>
      <c r="C886" s="51" t="s">
        <v>1124</v>
      </c>
      <c r="D886" s="52">
        <v>0</v>
      </c>
      <c r="E886" s="52">
        <v>0</v>
      </c>
      <c r="F886" s="52">
        <v>0</v>
      </c>
      <c r="G886" s="52">
        <v>0</v>
      </c>
      <c r="H886" s="52">
        <v>53</v>
      </c>
      <c r="I886" s="53">
        <f t="shared" si="13"/>
        <v>53</v>
      </c>
    </row>
    <row r="887" spans="1:9">
      <c r="A887" s="50" t="s">
        <v>42</v>
      </c>
      <c r="B887" s="51">
        <v>5200050</v>
      </c>
      <c r="C887" s="51" t="s">
        <v>872</v>
      </c>
      <c r="D887" s="52">
        <v>21</v>
      </c>
      <c r="E887" s="52">
        <v>0</v>
      </c>
      <c r="F887" s="52">
        <v>0</v>
      </c>
      <c r="G887" s="52">
        <v>0</v>
      </c>
      <c r="H887" s="52">
        <v>0</v>
      </c>
      <c r="I887" s="53">
        <f t="shared" si="13"/>
        <v>21</v>
      </c>
    </row>
    <row r="888" spans="1:9">
      <c r="A888" s="50" t="s">
        <v>42</v>
      </c>
      <c r="B888" s="51">
        <v>5200100</v>
      </c>
      <c r="C888" s="51" t="s">
        <v>1127</v>
      </c>
      <c r="D888" s="52">
        <v>83</v>
      </c>
      <c r="E888" s="52">
        <v>0</v>
      </c>
      <c r="F888" s="52">
        <v>0</v>
      </c>
      <c r="G888" s="52">
        <v>1</v>
      </c>
      <c r="H888" s="52">
        <v>1</v>
      </c>
      <c r="I888" s="53">
        <f t="shared" si="13"/>
        <v>85</v>
      </c>
    </row>
    <row r="889" spans="1:9">
      <c r="A889" s="50" t="s">
        <v>42</v>
      </c>
      <c r="B889" s="51">
        <v>5200134</v>
      </c>
      <c r="C889" s="51" t="s">
        <v>873</v>
      </c>
      <c r="D889" s="52">
        <v>80</v>
      </c>
      <c r="E889" s="52">
        <v>0</v>
      </c>
      <c r="F889" s="52">
        <v>0</v>
      </c>
      <c r="G889" s="52">
        <v>0</v>
      </c>
      <c r="H889" s="52">
        <v>0</v>
      </c>
      <c r="I889" s="53">
        <f t="shared" si="13"/>
        <v>80</v>
      </c>
    </row>
    <row r="890" spans="1:9">
      <c r="A890" s="50" t="s">
        <v>42</v>
      </c>
      <c r="B890" s="51">
        <v>5200159</v>
      </c>
      <c r="C890" s="51" t="s">
        <v>1128</v>
      </c>
      <c r="D890" s="52">
        <v>20</v>
      </c>
      <c r="E890" s="52">
        <v>0</v>
      </c>
      <c r="F890" s="52">
        <v>0</v>
      </c>
      <c r="G890" s="52">
        <v>0</v>
      </c>
      <c r="H890" s="52">
        <v>1</v>
      </c>
      <c r="I890" s="53">
        <f t="shared" si="13"/>
        <v>21</v>
      </c>
    </row>
    <row r="891" spans="1:9">
      <c r="A891" s="50" t="s">
        <v>42</v>
      </c>
      <c r="B891" s="51">
        <v>5200175</v>
      </c>
      <c r="C891" s="51" t="s">
        <v>1130</v>
      </c>
      <c r="D891" s="52">
        <v>322</v>
      </c>
      <c r="E891" s="52">
        <v>1</v>
      </c>
      <c r="F891" s="52">
        <v>0</v>
      </c>
      <c r="G891" s="52">
        <v>1</v>
      </c>
      <c r="H891" s="52">
        <v>0</v>
      </c>
      <c r="I891" s="53">
        <f t="shared" si="13"/>
        <v>324</v>
      </c>
    </row>
    <row r="892" spans="1:9">
      <c r="A892" s="50" t="s">
        <v>42</v>
      </c>
      <c r="B892" s="51">
        <v>5200209</v>
      </c>
      <c r="C892" s="51" t="s">
        <v>1132</v>
      </c>
      <c r="D892" s="52">
        <v>24</v>
      </c>
      <c r="E892" s="52">
        <v>0</v>
      </c>
      <c r="F892" s="52">
        <v>0</v>
      </c>
      <c r="G892" s="52">
        <v>0</v>
      </c>
      <c r="H892" s="52">
        <v>0</v>
      </c>
      <c r="I892" s="53">
        <f t="shared" si="13"/>
        <v>24</v>
      </c>
    </row>
    <row r="893" spans="1:9">
      <c r="A893" s="50" t="s">
        <v>42</v>
      </c>
      <c r="B893" s="51">
        <v>5200258</v>
      </c>
      <c r="C893" s="51" t="s">
        <v>874</v>
      </c>
      <c r="D893" s="52">
        <v>53</v>
      </c>
      <c r="E893" s="52">
        <v>0</v>
      </c>
      <c r="F893" s="52">
        <v>0</v>
      </c>
      <c r="G893" s="52">
        <v>0</v>
      </c>
      <c r="H893" s="52">
        <v>0</v>
      </c>
      <c r="I893" s="53">
        <f t="shared" si="13"/>
        <v>53</v>
      </c>
    </row>
    <row r="894" spans="1:9">
      <c r="A894" s="50" t="s">
        <v>42</v>
      </c>
      <c r="B894" s="51">
        <v>5200308</v>
      </c>
      <c r="C894" s="51" t="s">
        <v>876</v>
      </c>
      <c r="D894" s="52">
        <v>100</v>
      </c>
      <c r="E894" s="52">
        <v>1</v>
      </c>
      <c r="F894" s="52">
        <v>0</v>
      </c>
      <c r="G894" s="52">
        <v>0</v>
      </c>
      <c r="H894" s="52">
        <v>1</v>
      </c>
      <c r="I894" s="53">
        <f t="shared" si="13"/>
        <v>102</v>
      </c>
    </row>
    <row r="895" spans="1:9">
      <c r="A895" s="50" t="s">
        <v>42</v>
      </c>
      <c r="B895" s="51">
        <v>5200506</v>
      </c>
      <c r="C895" s="51" t="s">
        <v>1136</v>
      </c>
      <c r="D895" s="52">
        <v>28</v>
      </c>
      <c r="E895" s="52">
        <v>0</v>
      </c>
      <c r="F895" s="52">
        <v>0</v>
      </c>
      <c r="G895" s="52">
        <v>0</v>
      </c>
      <c r="H895" s="52">
        <v>1</v>
      </c>
      <c r="I895" s="53">
        <f t="shared" si="13"/>
        <v>29</v>
      </c>
    </row>
    <row r="896" spans="1:9">
      <c r="A896" s="50" t="s">
        <v>42</v>
      </c>
      <c r="B896" s="51">
        <v>5200555</v>
      </c>
      <c r="C896" s="51" t="s">
        <v>1138</v>
      </c>
      <c r="D896" s="52">
        <v>29</v>
      </c>
      <c r="E896" s="52">
        <v>0</v>
      </c>
      <c r="F896" s="52">
        <v>0</v>
      </c>
      <c r="G896" s="52">
        <v>0</v>
      </c>
      <c r="H896" s="52">
        <v>0</v>
      </c>
      <c r="I896" s="53">
        <f t="shared" si="13"/>
        <v>29</v>
      </c>
    </row>
    <row r="897" spans="1:9">
      <c r="A897" s="50" t="s">
        <v>42</v>
      </c>
      <c r="B897" s="51">
        <v>5200605</v>
      </c>
      <c r="C897" s="51" t="s">
        <v>878</v>
      </c>
      <c r="D897" s="52">
        <v>176</v>
      </c>
      <c r="E897" s="52">
        <v>0</v>
      </c>
      <c r="F897" s="52">
        <v>0</v>
      </c>
      <c r="G897" s="52">
        <v>3</v>
      </c>
      <c r="H897" s="52">
        <v>2</v>
      </c>
      <c r="I897" s="53">
        <f t="shared" si="13"/>
        <v>181</v>
      </c>
    </row>
    <row r="898" spans="1:9">
      <c r="A898" s="50" t="s">
        <v>42</v>
      </c>
      <c r="B898" s="51">
        <v>5200803</v>
      </c>
      <c r="C898" s="51" t="s">
        <v>879</v>
      </c>
      <c r="D898" s="52">
        <v>238</v>
      </c>
      <c r="E898" s="52">
        <v>0</v>
      </c>
      <c r="F898" s="52">
        <v>0</v>
      </c>
      <c r="G898" s="52">
        <v>1</v>
      </c>
      <c r="H898" s="52">
        <v>0</v>
      </c>
      <c r="I898" s="53">
        <f t="shared" si="13"/>
        <v>239</v>
      </c>
    </row>
    <row r="899" spans="1:9">
      <c r="A899" s="50" t="s">
        <v>42</v>
      </c>
      <c r="B899" s="51">
        <v>5200829</v>
      </c>
      <c r="C899" s="51" t="s">
        <v>1142</v>
      </c>
      <c r="D899" s="52">
        <v>335</v>
      </c>
      <c r="E899" s="52">
        <v>0</v>
      </c>
      <c r="F899" s="52">
        <v>0</v>
      </c>
      <c r="G899" s="52">
        <v>0</v>
      </c>
      <c r="H899" s="52">
        <v>1</v>
      </c>
      <c r="I899" s="53">
        <f t="shared" si="13"/>
        <v>336</v>
      </c>
    </row>
    <row r="900" spans="1:9">
      <c r="A900" s="50" t="s">
        <v>42</v>
      </c>
      <c r="B900" s="51">
        <v>5200852</v>
      </c>
      <c r="C900" s="51" t="s">
        <v>1144</v>
      </c>
      <c r="D900" s="52">
        <v>46</v>
      </c>
      <c r="E900" s="52">
        <v>0</v>
      </c>
      <c r="F900" s="52">
        <v>0</v>
      </c>
      <c r="G900" s="52">
        <v>0</v>
      </c>
      <c r="H900" s="52">
        <v>0</v>
      </c>
      <c r="I900" s="53">
        <f t="shared" si="13"/>
        <v>46</v>
      </c>
    </row>
    <row r="901" spans="1:9">
      <c r="A901" s="50" t="s">
        <v>42</v>
      </c>
      <c r="B901" s="51">
        <v>5200902</v>
      </c>
      <c r="C901" s="51" t="s">
        <v>1146</v>
      </c>
      <c r="D901" s="52">
        <v>44</v>
      </c>
      <c r="E901" s="52">
        <v>0</v>
      </c>
      <c r="F901" s="52">
        <v>0</v>
      </c>
      <c r="G901" s="52">
        <v>0</v>
      </c>
      <c r="H901" s="52">
        <v>0</v>
      </c>
      <c r="I901" s="53">
        <f t="shared" si="13"/>
        <v>44</v>
      </c>
    </row>
    <row r="902" spans="1:9">
      <c r="A902" s="50" t="s">
        <v>42</v>
      </c>
      <c r="B902" s="51">
        <v>5201108</v>
      </c>
      <c r="C902" s="51" t="s">
        <v>880</v>
      </c>
      <c r="D902" s="52">
        <v>271</v>
      </c>
      <c r="E902" s="52">
        <v>0</v>
      </c>
      <c r="F902" s="52">
        <v>0</v>
      </c>
      <c r="G902" s="52">
        <v>0</v>
      </c>
      <c r="H902" s="52">
        <v>0</v>
      </c>
      <c r="I902" s="53">
        <f t="shared" ref="I902:I965" si="14">SUM(D902:H902)</f>
        <v>271</v>
      </c>
    </row>
    <row r="903" spans="1:9">
      <c r="A903" s="50" t="s">
        <v>42</v>
      </c>
      <c r="B903" s="51">
        <v>5201306</v>
      </c>
      <c r="C903" s="51" t="s">
        <v>1149</v>
      </c>
      <c r="D903" s="52">
        <v>197</v>
      </c>
      <c r="E903" s="52">
        <v>0</v>
      </c>
      <c r="F903" s="52">
        <v>0</v>
      </c>
      <c r="G903" s="52">
        <v>0</v>
      </c>
      <c r="H903" s="52">
        <v>1</v>
      </c>
      <c r="I903" s="53">
        <f t="shared" si="14"/>
        <v>198</v>
      </c>
    </row>
    <row r="904" spans="1:9">
      <c r="A904" s="50" t="s">
        <v>42</v>
      </c>
      <c r="B904" s="51">
        <v>5201405</v>
      </c>
      <c r="C904" s="51" t="s">
        <v>882</v>
      </c>
      <c r="D904" s="52">
        <v>61</v>
      </c>
      <c r="E904" s="52">
        <v>0</v>
      </c>
      <c r="F904" s="52">
        <v>0</v>
      </c>
      <c r="G904" s="52">
        <v>0</v>
      </c>
      <c r="H904" s="52">
        <v>1</v>
      </c>
      <c r="I904" s="53">
        <f t="shared" si="14"/>
        <v>62</v>
      </c>
    </row>
    <row r="905" spans="1:9">
      <c r="A905" s="50" t="s">
        <v>42</v>
      </c>
      <c r="B905" s="51">
        <v>5201454</v>
      </c>
      <c r="C905" s="51" t="s">
        <v>1152</v>
      </c>
      <c r="D905" s="52">
        <v>3</v>
      </c>
      <c r="E905" s="52">
        <v>0</v>
      </c>
      <c r="F905" s="52">
        <v>0</v>
      </c>
      <c r="G905" s="52">
        <v>0</v>
      </c>
      <c r="H905" s="52">
        <v>0</v>
      </c>
      <c r="I905" s="53">
        <f t="shared" si="14"/>
        <v>3</v>
      </c>
    </row>
    <row r="906" spans="1:9">
      <c r="A906" s="50" t="s">
        <v>42</v>
      </c>
      <c r="B906" s="51">
        <v>5201504</v>
      </c>
      <c r="C906" s="51" t="s">
        <v>1154</v>
      </c>
      <c r="D906" s="52">
        <v>6</v>
      </c>
      <c r="E906" s="52">
        <v>0</v>
      </c>
      <c r="F906" s="52">
        <v>0</v>
      </c>
      <c r="G906" s="52">
        <v>0</v>
      </c>
      <c r="H906" s="52">
        <v>0</v>
      </c>
      <c r="I906" s="53">
        <f t="shared" si="14"/>
        <v>6</v>
      </c>
    </row>
    <row r="907" spans="1:9">
      <c r="A907" s="50" t="s">
        <v>42</v>
      </c>
      <c r="B907" s="51">
        <v>5201603</v>
      </c>
      <c r="C907" s="51" t="s">
        <v>1156</v>
      </c>
      <c r="D907" s="52">
        <v>32</v>
      </c>
      <c r="E907" s="52">
        <v>1</v>
      </c>
      <c r="F907" s="52">
        <v>0</v>
      </c>
      <c r="G907" s="52">
        <v>0</v>
      </c>
      <c r="H907" s="52">
        <v>0</v>
      </c>
      <c r="I907" s="53">
        <f t="shared" si="14"/>
        <v>33</v>
      </c>
    </row>
    <row r="908" spans="1:9">
      <c r="A908" s="50" t="s">
        <v>42</v>
      </c>
      <c r="B908" s="51">
        <v>5201702</v>
      </c>
      <c r="C908" s="51" t="s">
        <v>884</v>
      </c>
      <c r="D908" s="52">
        <v>76</v>
      </c>
      <c r="E908" s="52">
        <v>0</v>
      </c>
      <c r="F908" s="52">
        <v>0</v>
      </c>
      <c r="G908" s="52">
        <v>0</v>
      </c>
      <c r="H908" s="52">
        <v>0</v>
      </c>
      <c r="I908" s="53">
        <f t="shared" si="14"/>
        <v>76</v>
      </c>
    </row>
    <row r="909" spans="1:9">
      <c r="A909" s="50" t="s">
        <v>42</v>
      </c>
      <c r="B909" s="51">
        <v>5201801</v>
      </c>
      <c r="C909" s="51" t="s">
        <v>886</v>
      </c>
      <c r="D909" s="52">
        <v>642</v>
      </c>
      <c r="E909" s="52">
        <v>1</v>
      </c>
      <c r="F909" s="52">
        <v>0</v>
      </c>
      <c r="G909" s="52">
        <v>0</v>
      </c>
      <c r="H909" s="52">
        <v>2</v>
      </c>
      <c r="I909" s="53">
        <f t="shared" si="14"/>
        <v>645</v>
      </c>
    </row>
    <row r="910" spans="1:9">
      <c r="A910" s="50" t="s">
        <v>42</v>
      </c>
      <c r="B910" s="51">
        <v>5202155</v>
      </c>
      <c r="C910" s="51" t="s">
        <v>1160</v>
      </c>
      <c r="D910" s="52">
        <v>347</v>
      </c>
      <c r="E910" s="52">
        <v>0</v>
      </c>
      <c r="F910" s="52">
        <v>0</v>
      </c>
      <c r="G910" s="52">
        <v>0</v>
      </c>
      <c r="H910" s="52">
        <v>0</v>
      </c>
      <c r="I910" s="53">
        <f t="shared" si="14"/>
        <v>347</v>
      </c>
    </row>
    <row r="911" spans="1:9">
      <c r="A911" s="50" t="s">
        <v>42</v>
      </c>
      <c r="B911" s="51">
        <v>5202353</v>
      </c>
      <c r="C911" s="51" t="s">
        <v>1162</v>
      </c>
      <c r="D911" s="52">
        <v>52</v>
      </c>
      <c r="E911" s="52">
        <v>0</v>
      </c>
      <c r="F911" s="52">
        <v>0</v>
      </c>
      <c r="G911" s="52">
        <v>0</v>
      </c>
      <c r="H911" s="52">
        <v>1</v>
      </c>
      <c r="I911" s="53">
        <f t="shared" si="14"/>
        <v>53</v>
      </c>
    </row>
    <row r="912" spans="1:9">
      <c r="A912" s="50" t="s">
        <v>42</v>
      </c>
      <c r="B912" s="51">
        <v>5202502</v>
      </c>
      <c r="C912" s="51" t="s">
        <v>1164</v>
      </c>
      <c r="D912" s="52">
        <v>5</v>
      </c>
      <c r="E912" s="52">
        <v>0</v>
      </c>
      <c r="F912" s="52">
        <v>0</v>
      </c>
      <c r="G912" s="52">
        <v>0</v>
      </c>
      <c r="H912" s="52">
        <v>25</v>
      </c>
      <c r="I912" s="53">
        <f t="shared" si="14"/>
        <v>30</v>
      </c>
    </row>
    <row r="913" spans="1:9">
      <c r="A913" s="50" t="s">
        <v>42</v>
      </c>
      <c r="B913" s="51">
        <v>5202601</v>
      </c>
      <c r="C913" s="51" t="s">
        <v>887</v>
      </c>
      <c r="D913" s="52">
        <v>70</v>
      </c>
      <c r="E913" s="52">
        <v>0</v>
      </c>
      <c r="F913" s="52">
        <v>0</v>
      </c>
      <c r="G913" s="52">
        <v>0</v>
      </c>
      <c r="H913" s="52">
        <v>0</v>
      </c>
      <c r="I913" s="53">
        <f t="shared" si="14"/>
        <v>70</v>
      </c>
    </row>
    <row r="914" spans="1:9">
      <c r="A914" s="50" t="s">
        <v>42</v>
      </c>
      <c r="B914" s="51">
        <v>5202809</v>
      </c>
      <c r="C914" s="51" t="s">
        <v>1167</v>
      </c>
      <c r="D914" s="52">
        <v>17</v>
      </c>
      <c r="E914" s="52">
        <v>0</v>
      </c>
      <c r="F914" s="52">
        <v>0</v>
      </c>
      <c r="G914" s="52">
        <v>0</v>
      </c>
      <c r="H914" s="52">
        <v>0</v>
      </c>
      <c r="I914" s="53">
        <f t="shared" si="14"/>
        <v>17</v>
      </c>
    </row>
    <row r="915" spans="1:9">
      <c r="A915" s="50" t="s">
        <v>42</v>
      </c>
      <c r="B915" s="51">
        <v>5203104</v>
      </c>
      <c r="C915" s="51" t="s">
        <v>1169</v>
      </c>
      <c r="D915" s="52">
        <v>522</v>
      </c>
      <c r="E915" s="52">
        <v>0</v>
      </c>
      <c r="F915" s="52">
        <v>0</v>
      </c>
      <c r="G915" s="52">
        <v>4</v>
      </c>
      <c r="H915" s="52">
        <v>0</v>
      </c>
      <c r="I915" s="53">
        <f t="shared" si="14"/>
        <v>526</v>
      </c>
    </row>
    <row r="916" spans="1:9">
      <c r="A916" s="50" t="s">
        <v>42</v>
      </c>
      <c r="B916" s="51">
        <v>5203203</v>
      </c>
      <c r="C916" s="51" t="s">
        <v>284</v>
      </c>
      <c r="D916" s="52">
        <v>152</v>
      </c>
      <c r="E916" s="52">
        <v>0</v>
      </c>
      <c r="F916" s="52">
        <v>0</v>
      </c>
      <c r="G916" s="52">
        <v>2</v>
      </c>
      <c r="H916" s="52">
        <v>0</v>
      </c>
      <c r="I916" s="53">
        <f t="shared" si="14"/>
        <v>154</v>
      </c>
    </row>
    <row r="917" spans="1:9">
      <c r="A917" s="50" t="s">
        <v>42</v>
      </c>
      <c r="B917" s="51">
        <v>5203302</v>
      </c>
      <c r="C917" s="51" t="s">
        <v>888</v>
      </c>
      <c r="D917" s="52">
        <v>427</v>
      </c>
      <c r="E917" s="52">
        <v>0</v>
      </c>
      <c r="F917" s="52">
        <v>0</v>
      </c>
      <c r="G917" s="52">
        <v>1</v>
      </c>
      <c r="H917" s="52">
        <v>2</v>
      </c>
      <c r="I917" s="53">
        <f t="shared" si="14"/>
        <v>430</v>
      </c>
    </row>
    <row r="918" spans="1:9">
      <c r="A918" s="50" t="s">
        <v>42</v>
      </c>
      <c r="B918" s="51">
        <v>5203401</v>
      </c>
      <c r="C918" s="51" t="s">
        <v>890</v>
      </c>
      <c r="D918" s="52">
        <v>307</v>
      </c>
      <c r="E918" s="52">
        <v>0</v>
      </c>
      <c r="F918" s="52">
        <v>0</v>
      </c>
      <c r="G918" s="52">
        <v>10</v>
      </c>
      <c r="H918" s="52">
        <v>0</v>
      </c>
      <c r="I918" s="53">
        <f t="shared" si="14"/>
        <v>317</v>
      </c>
    </row>
    <row r="919" spans="1:9">
      <c r="A919" s="50" t="s">
        <v>42</v>
      </c>
      <c r="B919" s="51">
        <v>5203500</v>
      </c>
      <c r="C919" s="51" t="s">
        <v>892</v>
      </c>
      <c r="D919" s="52">
        <v>30</v>
      </c>
      <c r="E919" s="52">
        <v>0</v>
      </c>
      <c r="F919" s="52">
        <v>0</v>
      </c>
      <c r="G919" s="52">
        <v>0</v>
      </c>
      <c r="H919" s="52">
        <v>3</v>
      </c>
      <c r="I919" s="53">
        <f t="shared" si="14"/>
        <v>33</v>
      </c>
    </row>
    <row r="920" spans="1:9">
      <c r="A920" s="50" t="s">
        <v>42</v>
      </c>
      <c r="B920" s="51">
        <v>5203559</v>
      </c>
      <c r="C920" s="51" t="s">
        <v>1175</v>
      </c>
      <c r="D920" s="52">
        <v>4</v>
      </c>
      <c r="E920" s="52">
        <v>0</v>
      </c>
      <c r="F920" s="52">
        <v>0</v>
      </c>
      <c r="G920" s="52">
        <v>0</v>
      </c>
      <c r="H920" s="52">
        <v>0</v>
      </c>
      <c r="I920" s="53">
        <f t="shared" si="14"/>
        <v>4</v>
      </c>
    </row>
    <row r="921" spans="1:9">
      <c r="A921" s="50" t="s">
        <v>42</v>
      </c>
      <c r="B921" s="51">
        <v>5203575</v>
      </c>
      <c r="C921" s="51" t="s">
        <v>1176</v>
      </c>
      <c r="D921" s="52">
        <v>234</v>
      </c>
      <c r="E921" s="52">
        <v>0</v>
      </c>
      <c r="F921" s="52">
        <v>0</v>
      </c>
      <c r="G921" s="52">
        <v>0</v>
      </c>
      <c r="H921" s="52">
        <v>1</v>
      </c>
      <c r="I921" s="53">
        <f t="shared" si="14"/>
        <v>235</v>
      </c>
    </row>
    <row r="922" spans="1:9">
      <c r="A922" s="50" t="s">
        <v>42</v>
      </c>
      <c r="B922" s="51">
        <v>5203609</v>
      </c>
      <c r="C922" s="51" t="s">
        <v>1178</v>
      </c>
      <c r="D922" s="52">
        <v>20</v>
      </c>
      <c r="E922" s="52">
        <v>0</v>
      </c>
      <c r="F922" s="52">
        <v>0</v>
      </c>
      <c r="G922" s="52">
        <v>0</v>
      </c>
      <c r="H922" s="52">
        <v>0</v>
      </c>
      <c r="I922" s="53">
        <f t="shared" si="14"/>
        <v>20</v>
      </c>
    </row>
    <row r="923" spans="1:9">
      <c r="A923" s="50" t="s">
        <v>42</v>
      </c>
      <c r="B923" s="51">
        <v>5203807</v>
      </c>
      <c r="C923" s="51" t="s">
        <v>1180</v>
      </c>
      <c r="D923" s="52">
        <v>7</v>
      </c>
      <c r="E923" s="52">
        <v>0</v>
      </c>
      <c r="F923" s="52">
        <v>0</v>
      </c>
      <c r="G923" s="52">
        <v>0</v>
      </c>
      <c r="H923" s="52">
        <v>0</v>
      </c>
      <c r="I923" s="53">
        <f t="shared" si="14"/>
        <v>7</v>
      </c>
    </row>
    <row r="924" spans="1:9">
      <c r="A924" s="50" t="s">
        <v>42</v>
      </c>
      <c r="B924" s="51">
        <v>5203906</v>
      </c>
      <c r="C924" s="51" t="s">
        <v>1182</v>
      </c>
      <c r="D924" s="52">
        <v>38</v>
      </c>
      <c r="E924" s="52">
        <v>0</v>
      </c>
      <c r="F924" s="52">
        <v>0</v>
      </c>
      <c r="G924" s="52">
        <v>0</v>
      </c>
      <c r="H924" s="52">
        <v>3</v>
      </c>
      <c r="I924" s="53">
        <f t="shared" si="14"/>
        <v>41</v>
      </c>
    </row>
    <row r="925" spans="1:9">
      <c r="A925" s="50" t="s">
        <v>42</v>
      </c>
      <c r="B925" s="51">
        <v>5203939</v>
      </c>
      <c r="C925" s="51" t="s">
        <v>1184</v>
      </c>
      <c r="D925" s="52">
        <v>65</v>
      </c>
      <c r="E925" s="52">
        <v>1</v>
      </c>
      <c r="F925" s="52">
        <v>0</v>
      </c>
      <c r="G925" s="52">
        <v>0</v>
      </c>
      <c r="H925" s="52">
        <v>0</v>
      </c>
      <c r="I925" s="53">
        <f t="shared" si="14"/>
        <v>66</v>
      </c>
    </row>
    <row r="926" spans="1:9">
      <c r="A926" s="50" t="s">
        <v>42</v>
      </c>
      <c r="B926" s="51">
        <v>5203962</v>
      </c>
      <c r="C926" s="51" t="s">
        <v>1186</v>
      </c>
      <c r="D926" s="52">
        <v>84</v>
      </c>
      <c r="E926" s="52">
        <v>0</v>
      </c>
      <c r="F926" s="52">
        <v>0</v>
      </c>
      <c r="G926" s="52">
        <v>0</v>
      </c>
      <c r="H926" s="52">
        <v>1</v>
      </c>
      <c r="I926" s="53">
        <f t="shared" si="14"/>
        <v>85</v>
      </c>
    </row>
    <row r="927" spans="1:9">
      <c r="A927" s="50" t="s">
        <v>42</v>
      </c>
      <c r="B927" s="51">
        <v>5204003</v>
      </c>
      <c r="C927" s="51" t="s">
        <v>894</v>
      </c>
      <c r="D927" s="52">
        <v>92</v>
      </c>
      <c r="E927" s="52">
        <v>0</v>
      </c>
      <c r="F927" s="52">
        <v>0</v>
      </c>
      <c r="G927" s="52">
        <v>0</v>
      </c>
      <c r="H927" s="52">
        <v>0</v>
      </c>
      <c r="I927" s="53">
        <f t="shared" si="14"/>
        <v>92</v>
      </c>
    </row>
    <row r="928" spans="1:9">
      <c r="A928" s="50" t="s">
        <v>42</v>
      </c>
      <c r="B928" s="51">
        <v>5204102</v>
      </c>
      <c r="C928" s="51" t="s">
        <v>1189</v>
      </c>
      <c r="D928" s="52">
        <v>67</v>
      </c>
      <c r="E928" s="52">
        <v>0</v>
      </c>
      <c r="F928" s="52">
        <v>0</v>
      </c>
      <c r="G928" s="52">
        <v>0</v>
      </c>
      <c r="H928" s="52">
        <v>0</v>
      </c>
      <c r="I928" s="53">
        <f t="shared" si="14"/>
        <v>67</v>
      </c>
    </row>
    <row r="929" spans="1:9">
      <c r="A929" s="50" t="s">
        <v>42</v>
      </c>
      <c r="B929" s="51">
        <v>5204201</v>
      </c>
      <c r="C929" s="51" t="s">
        <v>1191</v>
      </c>
      <c r="D929" s="52">
        <v>18</v>
      </c>
      <c r="E929" s="52">
        <v>0</v>
      </c>
      <c r="F929" s="52">
        <v>0</v>
      </c>
      <c r="G929" s="52">
        <v>0</v>
      </c>
      <c r="H929" s="52">
        <v>0</v>
      </c>
      <c r="I929" s="53">
        <f t="shared" si="14"/>
        <v>18</v>
      </c>
    </row>
    <row r="930" spans="1:9">
      <c r="A930" s="50" t="s">
        <v>42</v>
      </c>
      <c r="B930" s="51">
        <v>5204250</v>
      </c>
      <c r="C930" s="51" t="s">
        <v>1193</v>
      </c>
      <c r="D930" s="52">
        <v>31</v>
      </c>
      <c r="E930" s="52">
        <v>0</v>
      </c>
      <c r="F930" s="52">
        <v>0</v>
      </c>
      <c r="G930" s="52">
        <v>0</v>
      </c>
      <c r="H930" s="52">
        <v>15</v>
      </c>
      <c r="I930" s="53">
        <f t="shared" si="14"/>
        <v>46</v>
      </c>
    </row>
    <row r="931" spans="1:9">
      <c r="A931" s="50" t="s">
        <v>42</v>
      </c>
      <c r="B931" s="51">
        <v>5204300</v>
      </c>
      <c r="C931" s="51" t="s">
        <v>1195</v>
      </c>
      <c r="D931" s="52">
        <v>129</v>
      </c>
      <c r="E931" s="52">
        <v>0</v>
      </c>
      <c r="F931" s="52">
        <v>0</v>
      </c>
      <c r="G931" s="52">
        <v>0</v>
      </c>
      <c r="H931" s="52">
        <v>1</v>
      </c>
      <c r="I931" s="53">
        <f t="shared" si="14"/>
        <v>130</v>
      </c>
    </row>
    <row r="932" spans="1:9">
      <c r="A932" s="50" t="s">
        <v>42</v>
      </c>
      <c r="B932" s="51">
        <v>5204409</v>
      </c>
      <c r="C932" s="51" t="s">
        <v>895</v>
      </c>
      <c r="D932" s="52">
        <v>596</v>
      </c>
      <c r="E932" s="52">
        <v>1</v>
      </c>
      <c r="F932" s="52">
        <v>0</v>
      </c>
      <c r="G932" s="52">
        <v>3</v>
      </c>
      <c r="H932" s="52">
        <v>7</v>
      </c>
      <c r="I932" s="53">
        <f t="shared" si="14"/>
        <v>607</v>
      </c>
    </row>
    <row r="933" spans="1:9">
      <c r="A933" s="50" t="s">
        <v>42</v>
      </c>
      <c r="B933" s="51">
        <v>5204508</v>
      </c>
      <c r="C933" s="51" t="s">
        <v>897</v>
      </c>
      <c r="D933" s="52">
        <v>93</v>
      </c>
      <c r="E933" s="52">
        <v>0</v>
      </c>
      <c r="F933" s="52">
        <v>0</v>
      </c>
      <c r="G933" s="52">
        <v>0</v>
      </c>
      <c r="H933" s="52">
        <v>0</v>
      </c>
      <c r="I933" s="53">
        <f t="shared" si="14"/>
        <v>93</v>
      </c>
    </row>
    <row r="934" spans="1:9">
      <c r="A934" s="50" t="s">
        <v>42</v>
      </c>
      <c r="B934" s="51">
        <v>5204557</v>
      </c>
      <c r="C934" s="51" t="s">
        <v>1199</v>
      </c>
      <c r="D934" s="52">
        <v>66</v>
      </c>
      <c r="E934" s="52">
        <v>0</v>
      </c>
      <c r="F934" s="52">
        <v>0</v>
      </c>
      <c r="G934" s="52">
        <v>0</v>
      </c>
      <c r="H934" s="52">
        <v>0</v>
      </c>
      <c r="I934" s="53">
        <f t="shared" si="14"/>
        <v>66</v>
      </c>
    </row>
    <row r="935" spans="1:9">
      <c r="A935" s="50" t="s">
        <v>42</v>
      </c>
      <c r="B935" s="51">
        <v>5204607</v>
      </c>
      <c r="C935" s="51" t="s">
        <v>899</v>
      </c>
      <c r="D935" s="52">
        <v>60</v>
      </c>
      <c r="E935" s="52">
        <v>0</v>
      </c>
      <c r="F935" s="52">
        <v>0</v>
      </c>
      <c r="G935" s="52">
        <v>1</v>
      </c>
      <c r="H935" s="52">
        <v>2</v>
      </c>
      <c r="I935" s="53">
        <f t="shared" si="14"/>
        <v>63</v>
      </c>
    </row>
    <row r="936" spans="1:9">
      <c r="A936" s="50" t="s">
        <v>42</v>
      </c>
      <c r="B936" s="51">
        <v>5204656</v>
      </c>
      <c r="C936" s="51" t="s">
        <v>1202</v>
      </c>
      <c r="D936" s="52">
        <v>201</v>
      </c>
      <c r="E936" s="52">
        <v>0</v>
      </c>
      <c r="F936" s="52">
        <v>0</v>
      </c>
      <c r="G936" s="52">
        <v>0</v>
      </c>
      <c r="H936" s="52">
        <v>1</v>
      </c>
      <c r="I936" s="53">
        <f t="shared" si="14"/>
        <v>202</v>
      </c>
    </row>
    <row r="937" spans="1:9">
      <c r="A937" s="50" t="s">
        <v>42</v>
      </c>
      <c r="B937" s="51">
        <v>5204706</v>
      </c>
      <c r="C937" s="51" t="s">
        <v>1204</v>
      </c>
      <c r="D937" s="52">
        <v>122</v>
      </c>
      <c r="E937" s="52">
        <v>0</v>
      </c>
      <c r="F937" s="52">
        <v>0</v>
      </c>
      <c r="G937" s="52">
        <v>0</v>
      </c>
      <c r="H937" s="52">
        <v>0</v>
      </c>
      <c r="I937" s="53">
        <f t="shared" si="14"/>
        <v>122</v>
      </c>
    </row>
    <row r="938" spans="1:9">
      <c r="A938" s="50" t="s">
        <v>42</v>
      </c>
      <c r="B938" s="51">
        <v>5204805</v>
      </c>
      <c r="C938" s="51" t="s">
        <v>1206</v>
      </c>
      <c r="D938" s="52">
        <v>48</v>
      </c>
      <c r="E938" s="52">
        <v>0</v>
      </c>
      <c r="F938" s="52">
        <v>0</v>
      </c>
      <c r="G938" s="52">
        <v>0</v>
      </c>
      <c r="H938" s="52">
        <v>0</v>
      </c>
      <c r="I938" s="53">
        <f t="shared" si="14"/>
        <v>48</v>
      </c>
    </row>
    <row r="939" spans="1:9">
      <c r="A939" s="50" t="s">
        <v>42</v>
      </c>
      <c r="B939" s="51">
        <v>5204854</v>
      </c>
      <c r="C939" s="51" t="s">
        <v>1208</v>
      </c>
      <c r="D939" s="52">
        <v>44</v>
      </c>
      <c r="E939" s="52">
        <v>0</v>
      </c>
      <c r="F939" s="52">
        <v>0</v>
      </c>
      <c r="G939" s="52">
        <v>0</v>
      </c>
      <c r="H939" s="52">
        <v>0</v>
      </c>
      <c r="I939" s="53">
        <f t="shared" si="14"/>
        <v>44</v>
      </c>
    </row>
    <row r="940" spans="1:9">
      <c r="A940" s="50" t="s">
        <v>42</v>
      </c>
      <c r="B940" s="51">
        <v>5204904</v>
      </c>
      <c r="C940" s="51" t="s">
        <v>900</v>
      </c>
      <c r="D940" s="52">
        <v>57</v>
      </c>
      <c r="E940" s="52">
        <v>0</v>
      </c>
      <c r="F940" s="52">
        <v>0</v>
      </c>
      <c r="G940" s="52">
        <v>0</v>
      </c>
      <c r="H940" s="52">
        <v>2</v>
      </c>
      <c r="I940" s="53">
        <f t="shared" si="14"/>
        <v>59</v>
      </c>
    </row>
    <row r="941" spans="1:9">
      <c r="A941" s="50" t="s">
        <v>42</v>
      </c>
      <c r="B941" s="51">
        <v>5204953</v>
      </c>
      <c r="C941" s="51" t="s">
        <v>901</v>
      </c>
      <c r="D941" s="52">
        <v>138</v>
      </c>
      <c r="E941" s="52">
        <v>0</v>
      </c>
      <c r="F941" s="52">
        <v>0</v>
      </c>
      <c r="G941" s="52">
        <v>0</v>
      </c>
      <c r="H941" s="52">
        <v>1</v>
      </c>
      <c r="I941" s="53">
        <f t="shared" si="14"/>
        <v>139</v>
      </c>
    </row>
    <row r="942" spans="1:9">
      <c r="A942" s="50" t="s">
        <v>42</v>
      </c>
      <c r="B942" s="51">
        <v>5205000</v>
      </c>
      <c r="C942" s="51" t="s">
        <v>1212</v>
      </c>
      <c r="D942" s="52">
        <v>96</v>
      </c>
      <c r="E942" s="52">
        <v>0</v>
      </c>
      <c r="F942" s="52">
        <v>0</v>
      </c>
      <c r="G942" s="52">
        <v>0</v>
      </c>
      <c r="H942" s="52">
        <v>0</v>
      </c>
      <c r="I942" s="53">
        <f t="shared" si="14"/>
        <v>96</v>
      </c>
    </row>
    <row r="943" spans="1:9">
      <c r="A943" s="50" t="s">
        <v>42</v>
      </c>
      <c r="B943" s="51">
        <v>5205059</v>
      </c>
      <c r="C943" s="51" t="s">
        <v>1214</v>
      </c>
      <c r="D943" s="52">
        <v>5</v>
      </c>
      <c r="E943" s="52">
        <v>0</v>
      </c>
      <c r="F943" s="52">
        <v>0</v>
      </c>
      <c r="G943" s="52">
        <v>0</v>
      </c>
      <c r="H943" s="52">
        <v>0</v>
      </c>
      <c r="I943" s="53">
        <f t="shared" si="14"/>
        <v>5</v>
      </c>
    </row>
    <row r="944" spans="1:9">
      <c r="A944" s="50" t="s">
        <v>42</v>
      </c>
      <c r="B944" s="51">
        <v>5205109</v>
      </c>
      <c r="C944" s="51" t="s">
        <v>902</v>
      </c>
      <c r="D944" s="52">
        <v>275</v>
      </c>
      <c r="E944" s="52">
        <v>1</v>
      </c>
      <c r="F944" s="52">
        <v>0</v>
      </c>
      <c r="G944" s="52">
        <v>1</v>
      </c>
      <c r="H944" s="52">
        <v>0</v>
      </c>
      <c r="I944" s="53">
        <f t="shared" si="14"/>
        <v>277</v>
      </c>
    </row>
    <row r="945" spans="1:9">
      <c r="A945" s="50" t="s">
        <v>42</v>
      </c>
      <c r="B945" s="51">
        <v>5205208</v>
      </c>
      <c r="C945" s="51" t="s">
        <v>1217</v>
      </c>
      <c r="D945" s="52">
        <v>33</v>
      </c>
      <c r="E945" s="52">
        <v>0</v>
      </c>
      <c r="F945" s="52">
        <v>0</v>
      </c>
      <c r="G945" s="52">
        <v>0</v>
      </c>
      <c r="H945" s="52">
        <v>1</v>
      </c>
      <c r="I945" s="53">
        <f t="shared" si="14"/>
        <v>34</v>
      </c>
    </row>
    <row r="946" spans="1:9">
      <c r="A946" s="50" t="s">
        <v>42</v>
      </c>
      <c r="B946" s="51">
        <v>5205307</v>
      </c>
      <c r="C946" s="51" t="s">
        <v>1219</v>
      </c>
      <c r="D946" s="52">
        <v>878</v>
      </c>
      <c r="E946" s="52">
        <v>0</v>
      </c>
      <c r="F946" s="52">
        <v>0</v>
      </c>
      <c r="G946" s="52">
        <v>5</v>
      </c>
      <c r="H946" s="52">
        <v>5</v>
      </c>
      <c r="I946" s="53">
        <f t="shared" si="14"/>
        <v>888</v>
      </c>
    </row>
    <row r="947" spans="1:9">
      <c r="A947" s="50" t="s">
        <v>42</v>
      </c>
      <c r="B947" s="51">
        <v>5205406</v>
      </c>
      <c r="C947" s="51" t="s">
        <v>903</v>
      </c>
      <c r="D947" s="52">
        <v>122</v>
      </c>
      <c r="E947" s="52">
        <v>0</v>
      </c>
      <c r="F947" s="52">
        <v>0</v>
      </c>
      <c r="G947" s="52">
        <v>0</v>
      </c>
      <c r="H947" s="52">
        <v>0</v>
      </c>
      <c r="I947" s="53">
        <f t="shared" si="14"/>
        <v>122</v>
      </c>
    </row>
    <row r="948" spans="1:9">
      <c r="A948" s="50" t="s">
        <v>42</v>
      </c>
      <c r="B948" s="51">
        <v>5205455</v>
      </c>
      <c r="C948" s="51" t="s">
        <v>1222</v>
      </c>
      <c r="D948" s="52">
        <v>31</v>
      </c>
      <c r="E948" s="52">
        <v>0</v>
      </c>
      <c r="F948" s="52">
        <v>0</v>
      </c>
      <c r="G948" s="52">
        <v>0</v>
      </c>
      <c r="H948" s="52">
        <v>0</v>
      </c>
      <c r="I948" s="53">
        <f t="shared" si="14"/>
        <v>31</v>
      </c>
    </row>
    <row r="949" spans="1:9">
      <c r="A949" s="50" t="s">
        <v>42</v>
      </c>
      <c r="B949" s="51">
        <v>5205471</v>
      </c>
      <c r="C949" s="51" t="s">
        <v>1224</v>
      </c>
      <c r="D949" s="52">
        <v>43</v>
      </c>
      <c r="E949" s="52">
        <v>0</v>
      </c>
      <c r="F949" s="52">
        <v>0</v>
      </c>
      <c r="G949" s="52">
        <v>0</v>
      </c>
      <c r="H949" s="52">
        <v>0</v>
      </c>
      <c r="I949" s="53">
        <f t="shared" si="14"/>
        <v>43</v>
      </c>
    </row>
    <row r="950" spans="1:9">
      <c r="A950" s="50" t="s">
        <v>42</v>
      </c>
      <c r="B950" s="51">
        <v>5205497</v>
      </c>
      <c r="C950" s="51" t="s">
        <v>904</v>
      </c>
      <c r="D950" s="52">
        <v>271</v>
      </c>
      <c r="E950" s="52">
        <v>0</v>
      </c>
      <c r="F950" s="52">
        <v>0</v>
      </c>
      <c r="G950" s="52">
        <v>2</v>
      </c>
      <c r="H950" s="52">
        <v>0</v>
      </c>
      <c r="I950" s="53">
        <f t="shared" si="14"/>
        <v>273</v>
      </c>
    </row>
    <row r="951" spans="1:9">
      <c r="A951" s="50" t="s">
        <v>42</v>
      </c>
      <c r="B951" s="51">
        <v>5205513</v>
      </c>
      <c r="C951" s="51" t="s">
        <v>905</v>
      </c>
      <c r="D951" s="52">
        <v>296</v>
      </c>
      <c r="E951" s="52">
        <v>0</v>
      </c>
      <c r="F951" s="52">
        <v>0</v>
      </c>
      <c r="G951" s="52">
        <v>0</v>
      </c>
      <c r="H951" s="52">
        <v>0</v>
      </c>
      <c r="I951" s="53">
        <f t="shared" si="14"/>
        <v>296</v>
      </c>
    </row>
    <row r="952" spans="1:9">
      <c r="A952" s="50" t="s">
        <v>42</v>
      </c>
      <c r="B952" s="51">
        <v>5205521</v>
      </c>
      <c r="C952" s="51" t="s">
        <v>1228</v>
      </c>
      <c r="D952" s="52">
        <v>213</v>
      </c>
      <c r="E952" s="52">
        <v>0</v>
      </c>
      <c r="F952" s="52">
        <v>0</v>
      </c>
      <c r="G952" s="52">
        <v>0</v>
      </c>
      <c r="H952" s="52">
        <v>0</v>
      </c>
      <c r="I952" s="53">
        <f t="shared" si="14"/>
        <v>213</v>
      </c>
    </row>
    <row r="953" spans="1:9">
      <c r="A953" s="50" t="s">
        <v>42</v>
      </c>
      <c r="B953" s="51">
        <v>5205703</v>
      </c>
      <c r="C953" s="51" t="s">
        <v>1230</v>
      </c>
      <c r="D953" s="52">
        <v>83</v>
      </c>
      <c r="E953" s="52">
        <v>0</v>
      </c>
      <c r="F953" s="52">
        <v>0</v>
      </c>
      <c r="G953" s="52">
        <v>0</v>
      </c>
      <c r="H953" s="52">
        <v>0</v>
      </c>
      <c r="I953" s="53">
        <f t="shared" si="14"/>
        <v>83</v>
      </c>
    </row>
    <row r="954" spans="1:9">
      <c r="A954" s="50" t="s">
        <v>42</v>
      </c>
      <c r="B954" s="51">
        <v>5205802</v>
      </c>
      <c r="C954" s="51" t="s">
        <v>1232</v>
      </c>
      <c r="D954" s="52">
        <v>52</v>
      </c>
      <c r="E954" s="52">
        <v>1</v>
      </c>
      <c r="F954" s="52">
        <v>0</v>
      </c>
      <c r="G954" s="52">
        <v>0</v>
      </c>
      <c r="H954" s="52">
        <v>2</v>
      </c>
      <c r="I954" s="53">
        <f t="shared" si="14"/>
        <v>55</v>
      </c>
    </row>
    <row r="955" spans="1:9">
      <c r="A955" s="50" t="s">
        <v>42</v>
      </c>
      <c r="B955" s="51">
        <v>5205901</v>
      </c>
      <c r="C955" s="51" t="s">
        <v>1233</v>
      </c>
      <c r="D955" s="52">
        <v>49</v>
      </c>
      <c r="E955" s="52">
        <v>0</v>
      </c>
      <c r="F955" s="52">
        <v>0</v>
      </c>
      <c r="G955" s="52">
        <v>0</v>
      </c>
      <c r="H955" s="52">
        <v>11</v>
      </c>
      <c r="I955" s="53">
        <f t="shared" si="14"/>
        <v>60</v>
      </c>
    </row>
    <row r="956" spans="1:9">
      <c r="A956" s="50" t="s">
        <v>42</v>
      </c>
      <c r="B956" s="51">
        <v>5206206</v>
      </c>
      <c r="C956" s="51" t="s">
        <v>906</v>
      </c>
      <c r="D956" s="52">
        <v>1509</v>
      </c>
      <c r="E956" s="52">
        <v>0</v>
      </c>
      <c r="F956" s="52">
        <v>2</v>
      </c>
      <c r="G956" s="52">
        <v>0</v>
      </c>
      <c r="H956" s="52">
        <v>3</v>
      </c>
      <c r="I956" s="53">
        <f t="shared" si="14"/>
        <v>1514</v>
      </c>
    </row>
    <row r="957" spans="1:9">
      <c r="A957" s="50" t="s">
        <v>42</v>
      </c>
      <c r="B957" s="51">
        <v>5206305</v>
      </c>
      <c r="C957" s="51" t="s">
        <v>1236</v>
      </c>
      <c r="D957" s="52">
        <v>70</v>
      </c>
      <c r="E957" s="52">
        <v>0</v>
      </c>
      <c r="F957" s="52">
        <v>0</v>
      </c>
      <c r="G957" s="52">
        <v>0</v>
      </c>
      <c r="H957" s="52">
        <v>0</v>
      </c>
      <c r="I957" s="53">
        <f t="shared" si="14"/>
        <v>70</v>
      </c>
    </row>
    <row r="958" spans="1:9">
      <c r="A958" s="50" t="s">
        <v>42</v>
      </c>
      <c r="B958" s="51">
        <v>5206404</v>
      </c>
      <c r="C958" s="51" t="s">
        <v>907</v>
      </c>
      <c r="D958" s="52">
        <v>619</v>
      </c>
      <c r="E958" s="52">
        <v>0</v>
      </c>
      <c r="F958" s="52">
        <v>0</v>
      </c>
      <c r="G958" s="52">
        <v>0</v>
      </c>
      <c r="H958" s="52">
        <v>4</v>
      </c>
      <c r="I958" s="53">
        <f t="shared" si="14"/>
        <v>623</v>
      </c>
    </row>
    <row r="959" spans="1:9">
      <c r="A959" s="50" t="s">
        <v>42</v>
      </c>
      <c r="B959" s="51">
        <v>5206503</v>
      </c>
      <c r="C959" s="51" t="s">
        <v>1239</v>
      </c>
      <c r="D959" s="52">
        <v>48</v>
      </c>
      <c r="E959" s="52">
        <v>0</v>
      </c>
      <c r="F959" s="52">
        <v>0</v>
      </c>
      <c r="G959" s="52">
        <v>0</v>
      </c>
      <c r="H959" s="52">
        <v>0</v>
      </c>
      <c r="I959" s="53">
        <f t="shared" si="14"/>
        <v>48</v>
      </c>
    </row>
    <row r="960" spans="1:9">
      <c r="A960" s="50" t="s">
        <v>42</v>
      </c>
      <c r="B960" s="51">
        <v>5206602</v>
      </c>
      <c r="C960" s="51" t="s">
        <v>1241</v>
      </c>
      <c r="D960" s="52">
        <v>20</v>
      </c>
      <c r="E960" s="52">
        <v>0</v>
      </c>
      <c r="F960" s="52">
        <v>0</v>
      </c>
      <c r="G960" s="52">
        <v>0</v>
      </c>
      <c r="H960" s="52">
        <v>0</v>
      </c>
      <c r="I960" s="53">
        <f t="shared" si="14"/>
        <v>20</v>
      </c>
    </row>
    <row r="961" spans="1:9">
      <c r="A961" s="50" t="s">
        <v>42</v>
      </c>
      <c r="B961" s="51">
        <v>5206701</v>
      </c>
      <c r="C961" s="51" t="s">
        <v>1243</v>
      </c>
      <c r="D961" s="52">
        <v>86</v>
      </c>
      <c r="E961" s="52">
        <v>0</v>
      </c>
      <c r="F961" s="52">
        <v>0</v>
      </c>
      <c r="G961" s="52">
        <v>0</v>
      </c>
      <c r="H961" s="52">
        <v>0</v>
      </c>
      <c r="I961" s="53">
        <f t="shared" si="14"/>
        <v>86</v>
      </c>
    </row>
    <row r="962" spans="1:9">
      <c r="A962" s="50" t="s">
        <v>42</v>
      </c>
      <c r="B962" s="51">
        <v>5206800</v>
      </c>
      <c r="C962" s="51" t="s">
        <v>1245</v>
      </c>
      <c r="D962" s="52">
        <v>29</v>
      </c>
      <c r="E962" s="52">
        <v>0</v>
      </c>
      <c r="F962" s="52">
        <v>0</v>
      </c>
      <c r="G962" s="52">
        <v>0</v>
      </c>
      <c r="H962" s="52">
        <v>0</v>
      </c>
      <c r="I962" s="53">
        <f t="shared" si="14"/>
        <v>29</v>
      </c>
    </row>
    <row r="963" spans="1:9">
      <c r="A963" s="50" t="s">
        <v>42</v>
      </c>
      <c r="B963" s="51">
        <v>5206909</v>
      </c>
      <c r="C963" s="51" t="s">
        <v>1040</v>
      </c>
      <c r="D963" s="52">
        <v>71</v>
      </c>
      <c r="E963" s="52">
        <v>0</v>
      </c>
      <c r="F963" s="52">
        <v>0</v>
      </c>
      <c r="G963" s="52">
        <v>0</v>
      </c>
      <c r="H963" s="52">
        <v>2</v>
      </c>
      <c r="I963" s="53">
        <f t="shared" si="14"/>
        <v>73</v>
      </c>
    </row>
    <row r="964" spans="1:9">
      <c r="A964" s="50" t="s">
        <v>42</v>
      </c>
      <c r="B964" s="51">
        <v>5207105</v>
      </c>
      <c r="C964" s="51" t="s">
        <v>1248</v>
      </c>
      <c r="D964" s="52">
        <v>62</v>
      </c>
      <c r="E964" s="52">
        <v>0</v>
      </c>
      <c r="F964" s="52">
        <v>0</v>
      </c>
      <c r="G964" s="52">
        <v>0</v>
      </c>
      <c r="H964" s="52">
        <v>1</v>
      </c>
      <c r="I964" s="53">
        <f t="shared" si="14"/>
        <v>63</v>
      </c>
    </row>
    <row r="965" spans="1:9">
      <c r="A965" s="50" t="s">
        <v>42</v>
      </c>
      <c r="B965" s="51">
        <v>5208301</v>
      </c>
      <c r="C965" s="51" t="s">
        <v>1250</v>
      </c>
      <c r="D965" s="52">
        <v>157</v>
      </c>
      <c r="E965" s="52">
        <v>0</v>
      </c>
      <c r="F965" s="52">
        <v>0</v>
      </c>
      <c r="G965" s="52">
        <v>0</v>
      </c>
      <c r="H965" s="52">
        <v>0</v>
      </c>
      <c r="I965" s="53">
        <f t="shared" si="14"/>
        <v>157</v>
      </c>
    </row>
    <row r="966" spans="1:9">
      <c r="A966" s="50" t="s">
        <v>42</v>
      </c>
      <c r="B966" s="51">
        <v>5207253</v>
      </c>
      <c r="C966" s="51" t="s">
        <v>1252</v>
      </c>
      <c r="D966" s="52">
        <v>401</v>
      </c>
      <c r="E966" s="52">
        <v>0</v>
      </c>
      <c r="F966" s="52">
        <v>0</v>
      </c>
      <c r="G966" s="52">
        <v>0</v>
      </c>
      <c r="H966" s="52">
        <v>0</v>
      </c>
      <c r="I966" s="53">
        <f t="shared" ref="I966:I1029" si="15">SUM(D966:H966)</f>
        <v>401</v>
      </c>
    </row>
    <row r="967" spans="1:9">
      <c r="A967" s="50" t="s">
        <v>42</v>
      </c>
      <c r="B967" s="51">
        <v>5207352</v>
      </c>
      <c r="C967" s="51" t="s">
        <v>1254</v>
      </c>
      <c r="D967" s="52">
        <v>53</v>
      </c>
      <c r="E967" s="52">
        <v>0</v>
      </c>
      <c r="F967" s="52">
        <v>0</v>
      </c>
      <c r="G967" s="52">
        <v>0</v>
      </c>
      <c r="H967" s="52">
        <v>0</v>
      </c>
      <c r="I967" s="53">
        <f t="shared" si="15"/>
        <v>53</v>
      </c>
    </row>
    <row r="968" spans="1:9">
      <c r="A968" s="50" t="s">
        <v>42</v>
      </c>
      <c r="B968" s="51">
        <v>5207402</v>
      </c>
      <c r="C968" s="51" t="s">
        <v>1256</v>
      </c>
      <c r="D968" s="52">
        <v>67</v>
      </c>
      <c r="E968" s="52">
        <v>0</v>
      </c>
      <c r="F968" s="52">
        <v>0</v>
      </c>
      <c r="G968" s="52">
        <v>0</v>
      </c>
      <c r="H968" s="52">
        <v>0</v>
      </c>
      <c r="I968" s="53">
        <f t="shared" si="15"/>
        <v>67</v>
      </c>
    </row>
    <row r="969" spans="1:9">
      <c r="A969" s="50" t="s">
        <v>42</v>
      </c>
      <c r="B969" s="51">
        <v>5207501</v>
      </c>
      <c r="C969" s="51" t="s">
        <v>1258</v>
      </c>
      <c r="D969" s="52">
        <v>18</v>
      </c>
      <c r="E969" s="52">
        <v>0</v>
      </c>
      <c r="F969" s="52">
        <v>0</v>
      </c>
      <c r="G969" s="52">
        <v>0</v>
      </c>
      <c r="H969" s="52">
        <v>0</v>
      </c>
      <c r="I969" s="53">
        <f t="shared" si="15"/>
        <v>18</v>
      </c>
    </row>
    <row r="970" spans="1:9">
      <c r="A970" s="50" t="s">
        <v>42</v>
      </c>
      <c r="B970" s="51">
        <v>5207535</v>
      </c>
      <c r="C970" s="51" t="s">
        <v>908</v>
      </c>
      <c r="D970" s="52">
        <v>468</v>
      </c>
      <c r="E970" s="52">
        <v>0</v>
      </c>
      <c r="F970" s="52">
        <v>0</v>
      </c>
      <c r="G970" s="52">
        <v>0</v>
      </c>
      <c r="H970" s="52">
        <v>2</v>
      </c>
      <c r="I970" s="53">
        <f t="shared" si="15"/>
        <v>470</v>
      </c>
    </row>
    <row r="971" spans="1:9">
      <c r="A971" s="50" t="s">
        <v>42</v>
      </c>
      <c r="B971" s="51">
        <v>5207600</v>
      </c>
      <c r="C971" s="51" t="s">
        <v>1261</v>
      </c>
      <c r="D971" s="52">
        <v>257</v>
      </c>
      <c r="E971" s="52">
        <v>0</v>
      </c>
      <c r="F971" s="52">
        <v>0</v>
      </c>
      <c r="G971" s="52">
        <v>0</v>
      </c>
      <c r="H971" s="52">
        <v>0</v>
      </c>
      <c r="I971" s="53">
        <f t="shared" si="15"/>
        <v>257</v>
      </c>
    </row>
    <row r="972" spans="1:9">
      <c r="A972" s="50" t="s">
        <v>42</v>
      </c>
      <c r="B972" s="51">
        <v>5207808</v>
      </c>
      <c r="C972" s="51" t="s">
        <v>1262</v>
      </c>
      <c r="D972" s="52">
        <v>92</v>
      </c>
      <c r="E972" s="52">
        <v>0</v>
      </c>
      <c r="F972" s="52">
        <v>0</v>
      </c>
      <c r="G972" s="52">
        <v>0</v>
      </c>
      <c r="H972" s="52">
        <v>0</v>
      </c>
      <c r="I972" s="53">
        <f t="shared" si="15"/>
        <v>92</v>
      </c>
    </row>
    <row r="973" spans="1:9">
      <c r="A973" s="50" t="s">
        <v>42</v>
      </c>
      <c r="B973" s="51">
        <v>5207907</v>
      </c>
      <c r="C973" s="51" t="s">
        <v>909</v>
      </c>
      <c r="D973" s="52">
        <v>1904</v>
      </c>
      <c r="E973" s="52">
        <v>0</v>
      </c>
      <c r="F973" s="52">
        <v>0</v>
      </c>
      <c r="G973" s="52">
        <v>3</v>
      </c>
      <c r="H973" s="52">
        <v>13</v>
      </c>
      <c r="I973" s="53">
        <f t="shared" si="15"/>
        <v>1920</v>
      </c>
    </row>
    <row r="974" spans="1:9">
      <c r="A974" s="50" t="s">
        <v>42</v>
      </c>
      <c r="B974" s="51">
        <v>5208004</v>
      </c>
      <c r="C974" s="51" t="s">
        <v>910</v>
      </c>
      <c r="D974" s="52">
        <v>1508</v>
      </c>
      <c r="E974" s="52">
        <v>1</v>
      </c>
      <c r="F974" s="52">
        <v>0</v>
      </c>
      <c r="G974" s="52">
        <v>3</v>
      </c>
      <c r="H974" s="52">
        <v>11</v>
      </c>
      <c r="I974" s="53">
        <f t="shared" si="15"/>
        <v>1523</v>
      </c>
    </row>
    <row r="975" spans="1:9">
      <c r="A975" s="50" t="s">
        <v>42</v>
      </c>
      <c r="B975" s="51">
        <v>5208103</v>
      </c>
      <c r="C975" s="51" t="s">
        <v>1266</v>
      </c>
      <c r="D975" s="52">
        <v>85</v>
      </c>
      <c r="E975" s="52">
        <v>0</v>
      </c>
      <c r="F975" s="52">
        <v>0</v>
      </c>
      <c r="G975" s="52">
        <v>0</v>
      </c>
      <c r="H975" s="52">
        <v>0</v>
      </c>
      <c r="I975" s="53">
        <f t="shared" si="15"/>
        <v>85</v>
      </c>
    </row>
    <row r="976" spans="1:9">
      <c r="A976" s="50" t="s">
        <v>42</v>
      </c>
      <c r="B976" s="51">
        <v>5208152</v>
      </c>
      <c r="C976" s="51" t="s">
        <v>1268</v>
      </c>
      <c r="D976" s="52">
        <v>116</v>
      </c>
      <c r="E976" s="52">
        <v>0</v>
      </c>
      <c r="F976" s="52">
        <v>0</v>
      </c>
      <c r="G976" s="52">
        <v>0</v>
      </c>
      <c r="H976" s="52">
        <v>1</v>
      </c>
      <c r="I976" s="53">
        <f t="shared" si="15"/>
        <v>117</v>
      </c>
    </row>
    <row r="977" spans="1:9">
      <c r="A977" s="50" t="s">
        <v>42</v>
      </c>
      <c r="B977" s="51">
        <v>5208400</v>
      </c>
      <c r="C977" s="51" t="s">
        <v>1270</v>
      </c>
      <c r="D977" s="52">
        <v>19</v>
      </c>
      <c r="E977" s="52">
        <v>0</v>
      </c>
      <c r="F977" s="52">
        <v>0</v>
      </c>
      <c r="G977" s="52">
        <v>0</v>
      </c>
      <c r="H977" s="52">
        <v>1</v>
      </c>
      <c r="I977" s="53">
        <f t="shared" si="15"/>
        <v>20</v>
      </c>
    </row>
    <row r="978" spans="1:9">
      <c r="A978" s="50" t="s">
        <v>42</v>
      </c>
      <c r="B978" s="51">
        <v>5208509</v>
      </c>
      <c r="C978" s="51" t="s">
        <v>1272</v>
      </c>
      <c r="D978" s="52">
        <v>40</v>
      </c>
      <c r="E978" s="52">
        <v>0</v>
      </c>
      <c r="F978" s="52">
        <v>0</v>
      </c>
      <c r="G978" s="52">
        <v>1</v>
      </c>
      <c r="H978" s="52">
        <v>0</v>
      </c>
      <c r="I978" s="53">
        <f t="shared" si="15"/>
        <v>41</v>
      </c>
    </row>
    <row r="979" spans="1:9">
      <c r="A979" s="50" t="s">
        <v>42</v>
      </c>
      <c r="B979" s="51">
        <v>5208608</v>
      </c>
      <c r="C979" s="51" t="s">
        <v>911</v>
      </c>
      <c r="D979" s="52">
        <v>295</v>
      </c>
      <c r="E979" s="52">
        <v>0</v>
      </c>
      <c r="F979" s="52">
        <v>1</v>
      </c>
      <c r="G979" s="52">
        <v>0</v>
      </c>
      <c r="H979" s="52">
        <v>2</v>
      </c>
      <c r="I979" s="53">
        <f t="shared" si="15"/>
        <v>298</v>
      </c>
    </row>
    <row r="980" spans="1:9">
      <c r="A980" s="50" t="s">
        <v>42</v>
      </c>
      <c r="B980" s="51">
        <v>5208707</v>
      </c>
      <c r="C980" s="51" t="s">
        <v>913</v>
      </c>
      <c r="D980" s="52">
        <v>68</v>
      </c>
      <c r="E980" s="52">
        <v>1</v>
      </c>
      <c r="F980" s="52">
        <v>0</v>
      </c>
      <c r="G980" s="52">
        <v>0</v>
      </c>
      <c r="H980" s="52">
        <v>0</v>
      </c>
      <c r="I980" s="53">
        <f t="shared" si="15"/>
        <v>69</v>
      </c>
    </row>
    <row r="981" spans="1:9">
      <c r="A981" s="50" t="s">
        <v>42</v>
      </c>
      <c r="B981" s="51">
        <v>5208806</v>
      </c>
      <c r="C981" s="51" t="s">
        <v>1276</v>
      </c>
      <c r="D981" s="52">
        <v>17</v>
      </c>
      <c r="E981" s="52">
        <v>0</v>
      </c>
      <c r="F981" s="52">
        <v>0</v>
      </c>
      <c r="G981" s="52">
        <v>0</v>
      </c>
      <c r="H981" s="52">
        <v>0</v>
      </c>
      <c r="I981" s="53">
        <f t="shared" si="15"/>
        <v>17</v>
      </c>
    </row>
    <row r="982" spans="1:9">
      <c r="A982" s="50" t="s">
        <v>42</v>
      </c>
      <c r="B982" s="51">
        <v>5208905</v>
      </c>
      <c r="C982" s="51" t="s">
        <v>1278</v>
      </c>
      <c r="D982" s="52">
        <v>896</v>
      </c>
      <c r="E982" s="52">
        <v>2</v>
      </c>
      <c r="F982" s="52">
        <v>0</v>
      </c>
      <c r="G982" s="52">
        <v>0</v>
      </c>
      <c r="H982" s="52">
        <v>1</v>
      </c>
      <c r="I982" s="53">
        <f t="shared" si="15"/>
        <v>899</v>
      </c>
    </row>
    <row r="983" spans="1:9">
      <c r="A983" s="50" t="s">
        <v>42</v>
      </c>
      <c r="B983" s="51">
        <v>5209101</v>
      </c>
      <c r="C983" s="51" t="s">
        <v>915</v>
      </c>
      <c r="D983" s="52">
        <v>63</v>
      </c>
      <c r="E983" s="52">
        <v>0</v>
      </c>
      <c r="F983" s="52">
        <v>0</v>
      </c>
      <c r="G983" s="52">
        <v>0</v>
      </c>
      <c r="H983" s="52">
        <v>1</v>
      </c>
      <c r="I983" s="53">
        <f t="shared" si="15"/>
        <v>64</v>
      </c>
    </row>
    <row r="984" spans="1:9">
      <c r="A984" s="50" t="s">
        <v>42</v>
      </c>
      <c r="B984" s="51">
        <v>5209150</v>
      </c>
      <c r="C984" s="51" t="s">
        <v>1281</v>
      </c>
      <c r="D984" s="52">
        <v>12</v>
      </c>
      <c r="E984" s="52">
        <v>0</v>
      </c>
      <c r="F984" s="52">
        <v>0</v>
      </c>
      <c r="G984" s="52">
        <v>0</v>
      </c>
      <c r="H984" s="52">
        <v>9</v>
      </c>
      <c r="I984" s="53">
        <f t="shared" si="15"/>
        <v>21</v>
      </c>
    </row>
    <row r="985" spans="1:9">
      <c r="A985" s="50" t="s">
        <v>42</v>
      </c>
      <c r="B985" s="51">
        <v>5209200</v>
      </c>
      <c r="C985" s="51" t="s">
        <v>917</v>
      </c>
      <c r="D985" s="52">
        <v>62</v>
      </c>
      <c r="E985" s="52">
        <v>0</v>
      </c>
      <c r="F985" s="52">
        <v>0</v>
      </c>
      <c r="G985" s="52">
        <v>0</v>
      </c>
      <c r="H985" s="52">
        <v>0</v>
      </c>
      <c r="I985" s="53">
        <f t="shared" si="15"/>
        <v>62</v>
      </c>
    </row>
    <row r="986" spans="1:9">
      <c r="A986" s="50" t="s">
        <v>42</v>
      </c>
      <c r="B986" s="51">
        <v>5209291</v>
      </c>
      <c r="C986" s="51" t="s">
        <v>1284</v>
      </c>
      <c r="D986" s="52">
        <v>87</v>
      </c>
      <c r="E986" s="52">
        <v>0</v>
      </c>
      <c r="F986" s="52">
        <v>0</v>
      </c>
      <c r="G986" s="52">
        <v>0</v>
      </c>
      <c r="H986" s="52">
        <v>0</v>
      </c>
      <c r="I986" s="53">
        <f t="shared" si="15"/>
        <v>87</v>
      </c>
    </row>
    <row r="987" spans="1:9">
      <c r="A987" s="50" t="s">
        <v>42</v>
      </c>
      <c r="B987" s="51">
        <v>5209408</v>
      </c>
      <c r="C987" s="51" t="s">
        <v>1286</v>
      </c>
      <c r="D987" s="52">
        <v>222</v>
      </c>
      <c r="E987" s="52">
        <v>0</v>
      </c>
      <c r="F987" s="52">
        <v>0</v>
      </c>
      <c r="G987" s="52">
        <v>2</v>
      </c>
      <c r="H987" s="52">
        <v>10</v>
      </c>
      <c r="I987" s="53">
        <f t="shared" si="15"/>
        <v>234</v>
      </c>
    </row>
    <row r="988" spans="1:9">
      <c r="A988" s="50" t="s">
        <v>42</v>
      </c>
      <c r="B988" s="51">
        <v>5209457</v>
      </c>
      <c r="C988" s="51" t="s">
        <v>918</v>
      </c>
      <c r="D988" s="52">
        <v>136</v>
      </c>
      <c r="E988" s="52">
        <v>0</v>
      </c>
      <c r="F988" s="52">
        <v>0</v>
      </c>
      <c r="G988" s="52">
        <v>0</v>
      </c>
      <c r="H988" s="52">
        <v>2</v>
      </c>
      <c r="I988" s="53">
        <f t="shared" si="15"/>
        <v>138</v>
      </c>
    </row>
    <row r="989" spans="1:9">
      <c r="A989" s="50" t="s">
        <v>42</v>
      </c>
      <c r="B989" s="51">
        <v>5209606</v>
      </c>
      <c r="C989" s="51" t="s">
        <v>1289</v>
      </c>
      <c r="D989" s="52">
        <v>159</v>
      </c>
      <c r="E989" s="52">
        <v>1</v>
      </c>
      <c r="F989" s="52">
        <v>1</v>
      </c>
      <c r="G989" s="52">
        <v>0</v>
      </c>
      <c r="H989" s="52">
        <v>2</v>
      </c>
      <c r="I989" s="53">
        <f t="shared" si="15"/>
        <v>163</v>
      </c>
    </row>
    <row r="990" spans="1:9">
      <c r="A990" s="50" t="s">
        <v>42</v>
      </c>
      <c r="B990" s="51">
        <v>5209705</v>
      </c>
      <c r="C990" s="51" t="s">
        <v>877</v>
      </c>
      <c r="D990" s="52">
        <v>60</v>
      </c>
      <c r="E990" s="52">
        <v>0</v>
      </c>
      <c r="F990" s="52">
        <v>0</v>
      </c>
      <c r="G990" s="52">
        <v>0</v>
      </c>
      <c r="H990" s="52">
        <v>0</v>
      </c>
      <c r="I990" s="53">
        <f t="shared" si="15"/>
        <v>60</v>
      </c>
    </row>
    <row r="991" spans="1:9">
      <c r="A991" s="50" t="s">
        <v>42</v>
      </c>
      <c r="B991" s="51">
        <v>5209804</v>
      </c>
      <c r="C991" s="51" t="s">
        <v>1292</v>
      </c>
      <c r="D991" s="52">
        <v>54</v>
      </c>
      <c r="E991" s="52">
        <v>0</v>
      </c>
      <c r="F991" s="52">
        <v>0</v>
      </c>
      <c r="G991" s="52">
        <v>0</v>
      </c>
      <c r="H991" s="52">
        <v>2</v>
      </c>
      <c r="I991" s="53">
        <f t="shared" si="15"/>
        <v>56</v>
      </c>
    </row>
    <row r="992" spans="1:9">
      <c r="A992" s="50" t="s">
        <v>42</v>
      </c>
      <c r="B992" s="51">
        <v>5209903</v>
      </c>
      <c r="C992" s="51" t="s">
        <v>1294</v>
      </c>
      <c r="D992" s="52">
        <v>86</v>
      </c>
      <c r="E992" s="52">
        <v>0</v>
      </c>
      <c r="F992" s="52">
        <v>0</v>
      </c>
      <c r="G992" s="52">
        <v>0</v>
      </c>
      <c r="H992" s="52">
        <v>1</v>
      </c>
      <c r="I992" s="53">
        <f t="shared" si="15"/>
        <v>87</v>
      </c>
    </row>
    <row r="993" spans="1:9">
      <c r="A993" s="50" t="s">
        <v>42</v>
      </c>
      <c r="B993" s="51">
        <v>5209937</v>
      </c>
      <c r="C993" s="51" t="s">
        <v>1296</v>
      </c>
      <c r="D993" s="52">
        <v>37</v>
      </c>
      <c r="E993" s="52">
        <v>1</v>
      </c>
      <c r="F993" s="52">
        <v>0</v>
      </c>
      <c r="G993" s="52">
        <v>0</v>
      </c>
      <c r="H993" s="52">
        <v>6</v>
      </c>
      <c r="I993" s="53">
        <f t="shared" si="15"/>
        <v>44</v>
      </c>
    </row>
    <row r="994" spans="1:9">
      <c r="A994" s="50" t="s">
        <v>42</v>
      </c>
      <c r="B994" s="51">
        <v>5209952</v>
      </c>
      <c r="C994" s="51" t="s">
        <v>920</v>
      </c>
      <c r="D994" s="52">
        <v>30</v>
      </c>
      <c r="E994" s="52">
        <v>0</v>
      </c>
      <c r="F994" s="52">
        <v>0</v>
      </c>
      <c r="G994" s="52">
        <v>0</v>
      </c>
      <c r="H994" s="52">
        <v>0</v>
      </c>
      <c r="I994" s="53">
        <f t="shared" si="15"/>
        <v>30</v>
      </c>
    </row>
    <row r="995" spans="1:9">
      <c r="A995" s="50" t="s">
        <v>42</v>
      </c>
      <c r="B995" s="51">
        <v>5210000</v>
      </c>
      <c r="C995" s="51" t="s">
        <v>1299</v>
      </c>
      <c r="D995" s="52">
        <v>120</v>
      </c>
      <c r="E995" s="52">
        <v>0</v>
      </c>
      <c r="F995" s="52">
        <v>0</v>
      </c>
      <c r="G995" s="52">
        <v>0</v>
      </c>
      <c r="H995" s="52">
        <v>0</v>
      </c>
      <c r="I995" s="53">
        <f t="shared" si="15"/>
        <v>120</v>
      </c>
    </row>
    <row r="996" spans="1:9">
      <c r="A996" s="50" t="s">
        <v>42</v>
      </c>
      <c r="B996" s="51">
        <v>5210109</v>
      </c>
      <c r="C996" s="51" t="s">
        <v>921</v>
      </c>
      <c r="D996" s="52">
        <v>224</v>
      </c>
      <c r="E996" s="52">
        <v>0</v>
      </c>
      <c r="F996" s="52">
        <v>0</v>
      </c>
      <c r="G996" s="52">
        <v>2</v>
      </c>
      <c r="H996" s="52">
        <v>0</v>
      </c>
      <c r="I996" s="53">
        <f t="shared" si="15"/>
        <v>226</v>
      </c>
    </row>
    <row r="997" spans="1:9">
      <c r="A997" s="50" t="s">
        <v>42</v>
      </c>
      <c r="B997" s="51">
        <v>5210158</v>
      </c>
      <c r="C997" s="51" t="s">
        <v>1302</v>
      </c>
      <c r="D997" s="52">
        <v>142</v>
      </c>
      <c r="E997" s="52">
        <v>0</v>
      </c>
      <c r="F997" s="52">
        <v>0</v>
      </c>
      <c r="G997" s="52">
        <v>0</v>
      </c>
      <c r="H997" s="52">
        <v>1</v>
      </c>
      <c r="I997" s="53">
        <f t="shared" si="15"/>
        <v>143</v>
      </c>
    </row>
    <row r="998" spans="1:9">
      <c r="A998" s="50" t="s">
        <v>42</v>
      </c>
      <c r="B998" s="51">
        <v>5210208</v>
      </c>
      <c r="C998" s="51" t="s">
        <v>923</v>
      </c>
      <c r="D998" s="52">
        <v>222</v>
      </c>
      <c r="E998" s="52">
        <v>0</v>
      </c>
      <c r="F998" s="52">
        <v>0</v>
      </c>
      <c r="G998" s="52">
        <v>0</v>
      </c>
      <c r="H998" s="52">
        <v>1</v>
      </c>
      <c r="I998" s="53">
        <f t="shared" si="15"/>
        <v>223</v>
      </c>
    </row>
    <row r="999" spans="1:9">
      <c r="A999" s="50" t="s">
        <v>42</v>
      </c>
      <c r="B999" s="51">
        <v>5210307</v>
      </c>
      <c r="C999" s="51" t="s">
        <v>1305</v>
      </c>
      <c r="D999" s="52">
        <v>36</v>
      </c>
      <c r="E999" s="52">
        <v>0</v>
      </c>
      <c r="F999" s="52">
        <v>0</v>
      </c>
      <c r="G999" s="52">
        <v>0</v>
      </c>
      <c r="H999" s="52">
        <v>0</v>
      </c>
      <c r="I999" s="53">
        <f t="shared" si="15"/>
        <v>36</v>
      </c>
    </row>
    <row r="1000" spans="1:9">
      <c r="A1000" s="50" t="s">
        <v>42</v>
      </c>
      <c r="B1000" s="51">
        <v>5210406</v>
      </c>
      <c r="C1000" s="51" t="s">
        <v>924</v>
      </c>
      <c r="D1000" s="52">
        <v>386</v>
      </c>
      <c r="E1000" s="52">
        <v>5</v>
      </c>
      <c r="F1000" s="52">
        <v>0</v>
      </c>
      <c r="G1000" s="52">
        <v>0</v>
      </c>
      <c r="H1000" s="52">
        <v>2</v>
      </c>
      <c r="I1000" s="53">
        <f t="shared" si="15"/>
        <v>393</v>
      </c>
    </row>
    <row r="1001" spans="1:9">
      <c r="A1001" s="50" t="s">
        <v>42</v>
      </c>
      <c r="B1001" s="51">
        <v>5210562</v>
      </c>
      <c r="C1001" s="51" t="s">
        <v>1308</v>
      </c>
      <c r="D1001" s="52">
        <v>51</v>
      </c>
      <c r="E1001" s="52">
        <v>0</v>
      </c>
      <c r="F1001" s="52">
        <v>0</v>
      </c>
      <c r="G1001" s="52">
        <v>0</v>
      </c>
      <c r="H1001" s="52">
        <v>0</v>
      </c>
      <c r="I1001" s="53">
        <f t="shared" si="15"/>
        <v>51</v>
      </c>
    </row>
    <row r="1002" spans="1:9">
      <c r="A1002" s="50" t="s">
        <v>42</v>
      </c>
      <c r="B1002" s="51">
        <v>5210604</v>
      </c>
      <c r="C1002" s="51" t="s">
        <v>1310</v>
      </c>
      <c r="D1002" s="52">
        <v>107</v>
      </c>
      <c r="E1002" s="52">
        <v>0</v>
      </c>
      <c r="F1002" s="52">
        <v>0</v>
      </c>
      <c r="G1002" s="52">
        <v>0</v>
      </c>
      <c r="H1002" s="52">
        <v>0</v>
      </c>
      <c r="I1002" s="53">
        <f t="shared" si="15"/>
        <v>107</v>
      </c>
    </row>
    <row r="1003" spans="1:9">
      <c r="A1003" s="50" t="s">
        <v>42</v>
      </c>
      <c r="B1003" s="51">
        <v>5210802</v>
      </c>
      <c r="C1003" s="51" t="s">
        <v>1312</v>
      </c>
      <c r="D1003" s="52">
        <v>14</v>
      </c>
      <c r="E1003" s="52">
        <v>0</v>
      </c>
      <c r="F1003" s="52">
        <v>0</v>
      </c>
      <c r="G1003" s="52">
        <v>0</v>
      </c>
      <c r="H1003" s="52">
        <v>0</v>
      </c>
      <c r="I1003" s="53">
        <f t="shared" si="15"/>
        <v>14</v>
      </c>
    </row>
    <row r="1004" spans="1:9">
      <c r="A1004" s="50" t="s">
        <v>42</v>
      </c>
      <c r="B1004" s="51">
        <v>5210901</v>
      </c>
      <c r="C1004" s="51" t="s">
        <v>1314</v>
      </c>
      <c r="D1004" s="52">
        <v>143</v>
      </c>
      <c r="E1004" s="52">
        <v>0</v>
      </c>
      <c r="F1004" s="52">
        <v>0</v>
      </c>
      <c r="G1004" s="52">
        <v>0</v>
      </c>
      <c r="H1004" s="52">
        <v>3</v>
      </c>
      <c r="I1004" s="53">
        <f t="shared" si="15"/>
        <v>146</v>
      </c>
    </row>
    <row r="1005" spans="1:9">
      <c r="A1005" s="50" t="s">
        <v>42</v>
      </c>
      <c r="B1005" s="51">
        <v>5211008</v>
      </c>
      <c r="C1005" s="51" t="s">
        <v>1316</v>
      </c>
      <c r="D1005" s="52">
        <v>229</v>
      </c>
      <c r="E1005" s="52">
        <v>0</v>
      </c>
      <c r="F1005" s="52">
        <v>0</v>
      </c>
      <c r="G1005" s="52">
        <v>0</v>
      </c>
      <c r="H1005" s="52">
        <v>12</v>
      </c>
      <c r="I1005" s="53">
        <f t="shared" si="15"/>
        <v>241</v>
      </c>
    </row>
    <row r="1006" spans="1:9">
      <c r="A1006" s="50" t="s">
        <v>42</v>
      </c>
      <c r="B1006" s="51">
        <v>5211206</v>
      </c>
      <c r="C1006" s="51" t="s">
        <v>925</v>
      </c>
      <c r="D1006" s="52">
        <v>495</v>
      </c>
      <c r="E1006" s="52">
        <v>0</v>
      </c>
      <c r="F1006" s="52">
        <v>0</v>
      </c>
      <c r="G1006" s="52">
        <v>0</v>
      </c>
      <c r="H1006" s="52">
        <v>5</v>
      </c>
      <c r="I1006" s="53">
        <f t="shared" si="15"/>
        <v>500</v>
      </c>
    </row>
    <row r="1007" spans="1:9">
      <c r="A1007" s="50" t="s">
        <v>42</v>
      </c>
      <c r="B1007" s="51">
        <v>5211305</v>
      </c>
      <c r="C1007" s="51" t="s">
        <v>1319</v>
      </c>
      <c r="D1007" s="52">
        <v>63</v>
      </c>
      <c r="E1007" s="52">
        <v>0</v>
      </c>
      <c r="F1007" s="52">
        <v>0</v>
      </c>
      <c r="G1007" s="52">
        <v>0</v>
      </c>
      <c r="H1007" s="52">
        <v>0</v>
      </c>
      <c r="I1007" s="53">
        <f t="shared" si="15"/>
        <v>63</v>
      </c>
    </row>
    <row r="1008" spans="1:9">
      <c r="A1008" s="50" t="s">
        <v>42</v>
      </c>
      <c r="B1008" s="51">
        <v>5211404</v>
      </c>
      <c r="C1008" s="51" t="s">
        <v>1321</v>
      </c>
      <c r="D1008" s="52">
        <v>77</v>
      </c>
      <c r="E1008" s="52">
        <v>0</v>
      </c>
      <c r="F1008" s="52">
        <v>0</v>
      </c>
      <c r="G1008" s="52">
        <v>0</v>
      </c>
      <c r="H1008" s="52">
        <v>1</v>
      </c>
      <c r="I1008" s="53">
        <f t="shared" si="15"/>
        <v>78</v>
      </c>
    </row>
    <row r="1009" spans="1:9">
      <c r="A1009" s="50" t="s">
        <v>42</v>
      </c>
      <c r="B1009" s="51">
        <v>5211503</v>
      </c>
      <c r="C1009" s="51" t="s">
        <v>926</v>
      </c>
      <c r="D1009" s="52">
        <v>121</v>
      </c>
      <c r="E1009" s="52">
        <v>2</v>
      </c>
      <c r="F1009" s="52">
        <v>0</v>
      </c>
      <c r="G1009" s="52">
        <v>0</v>
      </c>
      <c r="H1009" s="52">
        <v>111</v>
      </c>
      <c r="I1009" s="53">
        <f t="shared" si="15"/>
        <v>234</v>
      </c>
    </row>
    <row r="1010" spans="1:9">
      <c r="A1010" s="50" t="s">
        <v>42</v>
      </c>
      <c r="B1010" s="51">
        <v>5211602</v>
      </c>
      <c r="C1010" s="51" t="s">
        <v>1324</v>
      </c>
      <c r="D1010" s="52">
        <v>66</v>
      </c>
      <c r="E1010" s="52">
        <v>0</v>
      </c>
      <c r="F1010" s="52">
        <v>0</v>
      </c>
      <c r="G1010" s="52">
        <v>0</v>
      </c>
      <c r="H1010" s="52">
        <v>0</v>
      </c>
      <c r="I1010" s="53">
        <f t="shared" si="15"/>
        <v>66</v>
      </c>
    </row>
    <row r="1011" spans="1:9">
      <c r="A1011" s="50" t="s">
        <v>42</v>
      </c>
      <c r="B1011" s="51">
        <v>5211701</v>
      </c>
      <c r="C1011" s="51" t="s">
        <v>927</v>
      </c>
      <c r="D1011" s="52">
        <v>179</v>
      </c>
      <c r="E1011" s="52">
        <v>0</v>
      </c>
      <c r="F1011" s="52">
        <v>0</v>
      </c>
      <c r="G1011" s="52">
        <v>0</v>
      </c>
      <c r="H1011" s="52">
        <v>1</v>
      </c>
      <c r="I1011" s="53">
        <f t="shared" si="15"/>
        <v>180</v>
      </c>
    </row>
    <row r="1012" spans="1:9">
      <c r="A1012" s="50" t="s">
        <v>42</v>
      </c>
      <c r="B1012" s="51">
        <v>5211800</v>
      </c>
      <c r="C1012" s="51" t="s">
        <v>929</v>
      </c>
      <c r="D1012" s="52">
        <v>343</v>
      </c>
      <c r="E1012" s="52">
        <v>0</v>
      </c>
      <c r="F1012" s="52">
        <v>0</v>
      </c>
      <c r="G1012" s="52">
        <v>0</v>
      </c>
      <c r="H1012" s="52">
        <v>2</v>
      </c>
      <c r="I1012" s="53">
        <f t="shared" si="15"/>
        <v>345</v>
      </c>
    </row>
    <row r="1013" spans="1:9">
      <c r="A1013" s="50" t="s">
        <v>42</v>
      </c>
      <c r="B1013" s="51">
        <v>5211909</v>
      </c>
      <c r="C1013" s="51" t="s">
        <v>930</v>
      </c>
      <c r="D1013" s="52">
        <v>424</v>
      </c>
      <c r="E1013" s="52">
        <v>0</v>
      </c>
      <c r="F1013" s="52">
        <v>0</v>
      </c>
      <c r="G1013" s="52">
        <v>0</v>
      </c>
      <c r="H1013" s="52">
        <v>0</v>
      </c>
      <c r="I1013" s="53">
        <f t="shared" si="15"/>
        <v>424</v>
      </c>
    </row>
    <row r="1014" spans="1:9">
      <c r="A1014" s="50" t="s">
        <v>42</v>
      </c>
      <c r="B1014" s="51">
        <v>5212006</v>
      </c>
      <c r="C1014" s="51" t="s">
        <v>1329</v>
      </c>
      <c r="D1014" s="52">
        <v>43</v>
      </c>
      <c r="E1014" s="52">
        <v>0</v>
      </c>
      <c r="F1014" s="52">
        <v>0</v>
      </c>
      <c r="G1014" s="52">
        <v>0</v>
      </c>
      <c r="H1014" s="52">
        <v>0</v>
      </c>
      <c r="I1014" s="53">
        <f t="shared" si="15"/>
        <v>43</v>
      </c>
    </row>
    <row r="1015" spans="1:9">
      <c r="A1015" s="50" t="s">
        <v>42</v>
      </c>
      <c r="B1015" s="51">
        <v>5212055</v>
      </c>
      <c r="C1015" s="51" t="s">
        <v>1331</v>
      </c>
      <c r="D1015" s="52">
        <v>31</v>
      </c>
      <c r="E1015" s="52">
        <v>0</v>
      </c>
      <c r="F1015" s="52">
        <v>0</v>
      </c>
      <c r="G1015" s="52">
        <v>0</v>
      </c>
      <c r="H1015" s="52">
        <v>1</v>
      </c>
      <c r="I1015" s="53">
        <f t="shared" si="15"/>
        <v>32</v>
      </c>
    </row>
    <row r="1016" spans="1:9">
      <c r="A1016" s="50" t="s">
        <v>42</v>
      </c>
      <c r="B1016" s="51">
        <v>5212105</v>
      </c>
      <c r="C1016" s="51" t="s">
        <v>1333</v>
      </c>
      <c r="D1016" s="52">
        <v>28</v>
      </c>
      <c r="E1016" s="52">
        <v>0</v>
      </c>
      <c r="F1016" s="52">
        <v>0</v>
      </c>
      <c r="G1016" s="52">
        <v>0</v>
      </c>
      <c r="H1016" s="52">
        <v>0</v>
      </c>
      <c r="I1016" s="53">
        <f t="shared" si="15"/>
        <v>28</v>
      </c>
    </row>
    <row r="1017" spans="1:9">
      <c r="A1017" s="50" t="s">
        <v>42</v>
      </c>
      <c r="B1017" s="51">
        <v>5212204</v>
      </c>
      <c r="C1017" s="51" t="s">
        <v>554</v>
      </c>
      <c r="D1017" s="52">
        <v>206</v>
      </c>
      <c r="E1017" s="52">
        <v>0</v>
      </c>
      <c r="F1017" s="52">
        <v>0</v>
      </c>
      <c r="G1017" s="52">
        <v>0</v>
      </c>
      <c r="H1017" s="52">
        <v>0</v>
      </c>
      <c r="I1017" s="53">
        <f t="shared" si="15"/>
        <v>206</v>
      </c>
    </row>
    <row r="1018" spans="1:9">
      <c r="A1018" s="50" t="s">
        <v>42</v>
      </c>
      <c r="B1018" s="51">
        <v>5212253</v>
      </c>
      <c r="C1018" s="51" t="s">
        <v>1336</v>
      </c>
      <c r="D1018" s="52">
        <v>30</v>
      </c>
      <c r="E1018" s="52">
        <v>0</v>
      </c>
      <c r="F1018" s="52">
        <v>0</v>
      </c>
      <c r="G1018" s="52">
        <v>0</v>
      </c>
      <c r="H1018" s="52">
        <v>0</v>
      </c>
      <c r="I1018" s="53">
        <f t="shared" si="15"/>
        <v>30</v>
      </c>
    </row>
    <row r="1019" spans="1:9">
      <c r="A1019" s="50" t="s">
        <v>42</v>
      </c>
      <c r="B1019" s="51">
        <v>5212303</v>
      </c>
      <c r="C1019" s="51" t="s">
        <v>1338</v>
      </c>
      <c r="D1019" s="52">
        <v>90</v>
      </c>
      <c r="E1019" s="52">
        <v>0</v>
      </c>
      <c r="F1019" s="52">
        <v>0</v>
      </c>
      <c r="G1019" s="52">
        <v>0</v>
      </c>
      <c r="H1019" s="52">
        <v>1</v>
      </c>
      <c r="I1019" s="53">
        <f t="shared" si="15"/>
        <v>91</v>
      </c>
    </row>
    <row r="1020" spans="1:9">
      <c r="A1020" s="50" t="s">
        <v>42</v>
      </c>
      <c r="B1020" s="51">
        <v>5212501</v>
      </c>
      <c r="C1020" s="51" t="s">
        <v>931</v>
      </c>
      <c r="D1020" s="52">
        <v>249</v>
      </c>
      <c r="E1020" s="52">
        <v>0</v>
      </c>
      <c r="F1020" s="52">
        <v>0</v>
      </c>
      <c r="G1020" s="52">
        <v>0</v>
      </c>
      <c r="H1020" s="52">
        <v>0</v>
      </c>
      <c r="I1020" s="53">
        <f t="shared" si="15"/>
        <v>249</v>
      </c>
    </row>
    <row r="1021" spans="1:9">
      <c r="A1021" s="50" t="s">
        <v>42</v>
      </c>
      <c r="B1021" s="51">
        <v>5212600</v>
      </c>
      <c r="C1021" s="51" t="s">
        <v>932</v>
      </c>
      <c r="D1021" s="52">
        <v>50</v>
      </c>
      <c r="E1021" s="52">
        <v>0</v>
      </c>
      <c r="F1021" s="52">
        <v>0</v>
      </c>
      <c r="G1021" s="52">
        <v>0</v>
      </c>
      <c r="H1021" s="52">
        <v>0</v>
      </c>
      <c r="I1021" s="53">
        <f t="shared" si="15"/>
        <v>50</v>
      </c>
    </row>
    <row r="1022" spans="1:9">
      <c r="A1022" s="50" t="s">
        <v>42</v>
      </c>
      <c r="B1022" s="51">
        <v>5212709</v>
      </c>
      <c r="C1022" s="51" t="s">
        <v>1342</v>
      </c>
      <c r="D1022" s="52">
        <v>200</v>
      </c>
      <c r="E1022" s="52">
        <v>0</v>
      </c>
      <c r="F1022" s="52">
        <v>0</v>
      </c>
      <c r="G1022" s="52">
        <v>0</v>
      </c>
      <c r="H1022" s="52">
        <v>3</v>
      </c>
      <c r="I1022" s="53">
        <f t="shared" si="15"/>
        <v>203</v>
      </c>
    </row>
    <row r="1023" spans="1:9">
      <c r="A1023" s="50" t="s">
        <v>42</v>
      </c>
      <c r="B1023" s="51">
        <v>5212808</v>
      </c>
      <c r="C1023" s="51" t="s">
        <v>933</v>
      </c>
      <c r="D1023" s="52">
        <v>149</v>
      </c>
      <c r="E1023" s="52">
        <v>0</v>
      </c>
      <c r="F1023" s="52">
        <v>0</v>
      </c>
      <c r="G1023" s="52">
        <v>0</v>
      </c>
      <c r="H1023" s="52">
        <v>0</v>
      </c>
      <c r="I1023" s="53">
        <f t="shared" si="15"/>
        <v>149</v>
      </c>
    </row>
    <row r="1024" spans="1:9">
      <c r="A1024" s="50" t="s">
        <v>42</v>
      </c>
      <c r="B1024" s="51">
        <v>5212907</v>
      </c>
      <c r="C1024" s="51" t="s">
        <v>1345</v>
      </c>
      <c r="D1024" s="52">
        <v>12</v>
      </c>
      <c r="E1024" s="52">
        <v>0</v>
      </c>
      <c r="F1024" s="52">
        <v>0</v>
      </c>
      <c r="G1024" s="52">
        <v>0</v>
      </c>
      <c r="H1024" s="52">
        <v>0</v>
      </c>
      <c r="I1024" s="53">
        <f t="shared" si="15"/>
        <v>12</v>
      </c>
    </row>
    <row r="1025" spans="1:9">
      <c r="A1025" s="50" t="s">
        <v>42</v>
      </c>
      <c r="B1025" s="51">
        <v>5212956</v>
      </c>
      <c r="C1025" s="51" t="s">
        <v>1347</v>
      </c>
      <c r="D1025" s="52">
        <v>78</v>
      </c>
      <c r="E1025" s="52">
        <v>0</v>
      </c>
      <c r="F1025" s="52">
        <v>0</v>
      </c>
      <c r="G1025" s="52">
        <v>0</v>
      </c>
      <c r="H1025" s="52">
        <v>4</v>
      </c>
      <c r="I1025" s="53">
        <f t="shared" si="15"/>
        <v>82</v>
      </c>
    </row>
    <row r="1026" spans="1:9">
      <c r="A1026" s="50" t="s">
        <v>42</v>
      </c>
      <c r="B1026" s="51">
        <v>5213004</v>
      </c>
      <c r="C1026" s="51" t="s">
        <v>1349</v>
      </c>
      <c r="D1026" s="52">
        <v>6</v>
      </c>
      <c r="E1026" s="52">
        <v>0</v>
      </c>
      <c r="F1026" s="52">
        <v>0</v>
      </c>
      <c r="G1026" s="52">
        <v>0</v>
      </c>
      <c r="H1026" s="52">
        <v>0</v>
      </c>
      <c r="I1026" s="53">
        <f t="shared" si="15"/>
        <v>6</v>
      </c>
    </row>
    <row r="1027" spans="1:9">
      <c r="A1027" s="50" t="s">
        <v>42</v>
      </c>
      <c r="B1027" s="51">
        <v>5213053</v>
      </c>
      <c r="C1027" s="51" t="s">
        <v>1351</v>
      </c>
      <c r="D1027" s="52">
        <v>40</v>
      </c>
      <c r="E1027" s="52">
        <v>0</v>
      </c>
      <c r="F1027" s="52">
        <v>0</v>
      </c>
      <c r="G1027" s="52">
        <v>0</v>
      </c>
      <c r="H1027" s="52">
        <v>0</v>
      </c>
      <c r="I1027" s="53">
        <f t="shared" si="15"/>
        <v>40</v>
      </c>
    </row>
    <row r="1028" spans="1:9">
      <c r="A1028" s="50" t="s">
        <v>42</v>
      </c>
      <c r="B1028" s="51">
        <v>5213087</v>
      </c>
      <c r="C1028" s="51" t="s">
        <v>934</v>
      </c>
      <c r="D1028" s="52">
        <v>703</v>
      </c>
      <c r="E1028" s="52">
        <v>1</v>
      </c>
      <c r="F1028" s="52">
        <v>0</v>
      </c>
      <c r="G1028" s="52">
        <v>0</v>
      </c>
      <c r="H1028" s="52">
        <v>1</v>
      </c>
      <c r="I1028" s="53">
        <f t="shared" si="15"/>
        <v>705</v>
      </c>
    </row>
    <row r="1029" spans="1:9">
      <c r="A1029" s="50" t="s">
        <v>42</v>
      </c>
      <c r="B1029" s="51">
        <v>5213103</v>
      </c>
      <c r="C1029" s="51" t="s">
        <v>935</v>
      </c>
      <c r="D1029" s="52">
        <v>169</v>
      </c>
      <c r="E1029" s="52">
        <v>0</v>
      </c>
      <c r="F1029" s="52">
        <v>0</v>
      </c>
      <c r="G1029" s="52">
        <v>1</v>
      </c>
      <c r="H1029" s="52">
        <v>0</v>
      </c>
      <c r="I1029" s="53">
        <f t="shared" si="15"/>
        <v>170</v>
      </c>
    </row>
    <row r="1030" spans="1:9">
      <c r="A1030" s="50" t="s">
        <v>42</v>
      </c>
      <c r="B1030" s="51">
        <v>5213400</v>
      </c>
      <c r="C1030" s="51" t="s">
        <v>1355</v>
      </c>
      <c r="D1030" s="52">
        <v>52</v>
      </c>
      <c r="E1030" s="52">
        <v>0</v>
      </c>
      <c r="F1030" s="52">
        <v>0</v>
      </c>
      <c r="G1030" s="52">
        <v>0</v>
      </c>
      <c r="H1030" s="52">
        <v>0</v>
      </c>
      <c r="I1030" s="53">
        <f t="shared" ref="I1030:I1093" si="16">SUM(D1030:H1030)</f>
        <v>52</v>
      </c>
    </row>
    <row r="1031" spans="1:9">
      <c r="A1031" s="50" t="s">
        <v>42</v>
      </c>
      <c r="B1031" s="51">
        <v>5213509</v>
      </c>
      <c r="C1031" s="51" t="s">
        <v>1357</v>
      </c>
      <c r="D1031" s="52">
        <v>352</v>
      </c>
      <c r="E1031" s="52">
        <v>1</v>
      </c>
      <c r="F1031" s="52">
        <v>0</v>
      </c>
      <c r="G1031" s="52">
        <v>0</v>
      </c>
      <c r="H1031" s="52">
        <v>1</v>
      </c>
      <c r="I1031" s="53">
        <f t="shared" si="16"/>
        <v>354</v>
      </c>
    </row>
    <row r="1032" spans="1:9">
      <c r="A1032" s="50" t="s">
        <v>42</v>
      </c>
      <c r="B1032" s="51">
        <v>5213707</v>
      </c>
      <c r="C1032" s="51" t="s">
        <v>1358</v>
      </c>
      <c r="D1032" s="52">
        <v>166</v>
      </c>
      <c r="E1032" s="52">
        <v>0</v>
      </c>
      <c r="F1032" s="52">
        <v>0</v>
      </c>
      <c r="G1032" s="52">
        <v>0</v>
      </c>
      <c r="H1032" s="52">
        <v>0</v>
      </c>
      <c r="I1032" s="53">
        <f t="shared" si="16"/>
        <v>166</v>
      </c>
    </row>
    <row r="1033" spans="1:9">
      <c r="A1033" s="50" t="s">
        <v>42</v>
      </c>
      <c r="B1033" s="51">
        <v>5213756</v>
      </c>
      <c r="C1033" s="51" t="s">
        <v>1360</v>
      </c>
      <c r="D1033" s="52">
        <v>21</v>
      </c>
      <c r="E1033" s="52">
        <v>0</v>
      </c>
      <c r="F1033" s="52">
        <v>0</v>
      </c>
      <c r="G1033" s="52">
        <v>0</v>
      </c>
      <c r="H1033" s="52">
        <v>0</v>
      </c>
      <c r="I1033" s="53">
        <f t="shared" si="16"/>
        <v>21</v>
      </c>
    </row>
    <row r="1034" spans="1:9">
      <c r="A1034" s="50" t="s">
        <v>42</v>
      </c>
      <c r="B1034" s="51">
        <v>5213772</v>
      </c>
      <c r="C1034" s="51" t="s">
        <v>1362</v>
      </c>
      <c r="D1034" s="52">
        <v>545</v>
      </c>
      <c r="E1034" s="52">
        <v>0</v>
      </c>
      <c r="F1034" s="52">
        <v>0</v>
      </c>
      <c r="G1034" s="52">
        <v>0</v>
      </c>
      <c r="H1034" s="52">
        <v>1</v>
      </c>
      <c r="I1034" s="53">
        <f t="shared" si="16"/>
        <v>546</v>
      </c>
    </row>
    <row r="1035" spans="1:9">
      <c r="A1035" s="50" t="s">
        <v>42</v>
      </c>
      <c r="B1035" s="51">
        <v>5213806</v>
      </c>
      <c r="C1035" s="51" t="s">
        <v>730</v>
      </c>
      <c r="D1035" s="52">
        <v>503</v>
      </c>
      <c r="E1035" s="52">
        <v>2</v>
      </c>
      <c r="F1035" s="52">
        <v>0</v>
      </c>
      <c r="G1035" s="52">
        <v>1</v>
      </c>
      <c r="H1035" s="52">
        <v>2</v>
      </c>
      <c r="I1035" s="53">
        <f t="shared" si="16"/>
        <v>508</v>
      </c>
    </row>
    <row r="1036" spans="1:9">
      <c r="A1036" s="50" t="s">
        <v>42</v>
      </c>
      <c r="B1036" s="51">
        <v>5213855</v>
      </c>
      <c r="C1036" s="51" t="s">
        <v>1365</v>
      </c>
      <c r="D1036" s="52">
        <v>64</v>
      </c>
      <c r="E1036" s="52">
        <v>0</v>
      </c>
      <c r="F1036" s="52">
        <v>0</v>
      </c>
      <c r="G1036" s="52">
        <v>0</v>
      </c>
      <c r="H1036" s="52">
        <v>0</v>
      </c>
      <c r="I1036" s="53">
        <f t="shared" si="16"/>
        <v>64</v>
      </c>
    </row>
    <row r="1037" spans="1:9">
      <c r="A1037" s="50" t="s">
        <v>42</v>
      </c>
      <c r="B1037" s="51">
        <v>5213905</v>
      </c>
      <c r="C1037" s="51" t="s">
        <v>1367</v>
      </c>
      <c r="D1037" s="52">
        <v>106</v>
      </c>
      <c r="E1037" s="52">
        <v>2</v>
      </c>
      <c r="F1037" s="52">
        <v>0</v>
      </c>
      <c r="G1037" s="52">
        <v>0</v>
      </c>
      <c r="H1037" s="52">
        <v>2</v>
      </c>
      <c r="I1037" s="53">
        <f t="shared" si="16"/>
        <v>110</v>
      </c>
    </row>
    <row r="1038" spans="1:9">
      <c r="A1038" s="50" t="s">
        <v>42</v>
      </c>
      <c r="B1038" s="51">
        <v>5214002</v>
      </c>
      <c r="C1038" s="51" t="s">
        <v>1369</v>
      </c>
      <c r="D1038" s="52">
        <v>20</v>
      </c>
      <c r="E1038" s="52">
        <v>0</v>
      </c>
      <c r="F1038" s="52">
        <v>0</v>
      </c>
      <c r="G1038" s="52">
        <v>0</v>
      </c>
      <c r="H1038" s="52">
        <v>0</v>
      </c>
      <c r="I1038" s="53">
        <f t="shared" si="16"/>
        <v>20</v>
      </c>
    </row>
    <row r="1039" spans="1:9">
      <c r="A1039" s="50" t="s">
        <v>42</v>
      </c>
      <c r="B1039" s="51">
        <v>5214051</v>
      </c>
      <c r="C1039" s="51" t="s">
        <v>499</v>
      </c>
      <c r="D1039" s="52">
        <v>536</v>
      </c>
      <c r="E1039" s="52">
        <v>0</v>
      </c>
      <c r="F1039" s="52">
        <v>0</v>
      </c>
      <c r="G1039" s="52">
        <v>0</v>
      </c>
      <c r="H1039" s="52">
        <v>0</v>
      </c>
      <c r="I1039" s="53">
        <f t="shared" si="16"/>
        <v>536</v>
      </c>
    </row>
    <row r="1040" spans="1:9">
      <c r="A1040" s="50" t="s">
        <v>42</v>
      </c>
      <c r="B1040" s="51">
        <v>5214101</v>
      </c>
      <c r="C1040" s="51" t="s">
        <v>1372</v>
      </c>
      <c r="D1040" s="52">
        <v>131</v>
      </c>
      <c r="E1040" s="52">
        <v>0</v>
      </c>
      <c r="F1040" s="52">
        <v>0</v>
      </c>
      <c r="G1040" s="52">
        <v>1</v>
      </c>
      <c r="H1040" s="52">
        <v>0</v>
      </c>
      <c r="I1040" s="53">
        <f t="shared" si="16"/>
        <v>132</v>
      </c>
    </row>
    <row r="1041" spans="1:9">
      <c r="A1041" s="50" t="s">
        <v>42</v>
      </c>
      <c r="B1041" s="51">
        <v>5214408</v>
      </c>
      <c r="C1041" s="51" t="s">
        <v>1374</v>
      </c>
      <c r="D1041" s="52">
        <v>41</v>
      </c>
      <c r="E1041" s="52">
        <v>0</v>
      </c>
      <c r="F1041" s="52">
        <v>0</v>
      </c>
      <c r="G1041" s="52">
        <v>0</v>
      </c>
      <c r="H1041" s="52">
        <v>0</v>
      </c>
      <c r="I1041" s="53">
        <f t="shared" si="16"/>
        <v>41</v>
      </c>
    </row>
    <row r="1042" spans="1:9">
      <c r="A1042" s="50" t="s">
        <v>42</v>
      </c>
      <c r="B1042" s="51">
        <v>5214507</v>
      </c>
      <c r="C1042" s="51" t="s">
        <v>1376</v>
      </c>
      <c r="D1042" s="52">
        <v>49</v>
      </c>
      <c r="E1042" s="52">
        <v>1</v>
      </c>
      <c r="F1042" s="52">
        <v>0</v>
      </c>
      <c r="G1042" s="52">
        <v>0</v>
      </c>
      <c r="H1042" s="52">
        <v>0</v>
      </c>
      <c r="I1042" s="53">
        <f t="shared" si="16"/>
        <v>50</v>
      </c>
    </row>
    <row r="1043" spans="1:9">
      <c r="A1043" s="50" t="s">
        <v>42</v>
      </c>
      <c r="B1043" s="51">
        <v>5214606</v>
      </c>
      <c r="C1043" s="51" t="s">
        <v>937</v>
      </c>
      <c r="D1043" s="52">
        <v>691</v>
      </c>
      <c r="E1043" s="52">
        <v>1</v>
      </c>
      <c r="F1043" s="52">
        <v>0</v>
      </c>
      <c r="G1043" s="52">
        <v>0</v>
      </c>
      <c r="H1043" s="52">
        <v>29</v>
      </c>
      <c r="I1043" s="53">
        <f t="shared" si="16"/>
        <v>721</v>
      </c>
    </row>
    <row r="1044" spans="1:9">
      <c r="A1044" s="50" t="s">
        <v>42</v>
      </c>
      <c r="B1044" s="51">
        <v>5214705</v>
      </c>
      <c r="C1044" s="51" t="s">
        <v>1379</v>
      </c>
      <c r="D1044" s="52">
        <v>63</v>
      </c>
      <c r="E1044" s="52">
        <v>0</v>
      </c>
      <c r="F1044" s="52">
        <v>0</v>
      </c>
      <c r="G1044" s="52">
        <v>0</v>
      </c>
      <c r="H1044" s="52">
        <v>0</v>
      </c>
      <c r="I1044" s="53">
        <f t="shared" si="16"/>
        <v>63</v>
      </c>
    </row>
    <row r="1045" spans="1:9">
      <c r="A1045" s="50" t="s">
        <v>42</v>
      </c>
      <c r="B1045" s="51">
        <v>5214804</v>
      </c>
      <c r="C1045" s="51" t="s">
        <v>1381</v>
      </c>
      <c r="D1045" s="52">
        <v>9</v>
      </c>
      <c r="E1045" s="52">
        <v>0</v>
      </c>
      <c r="F1045" s="52">
        <v>0</v>
      </c>
      <c r="G1045" s="52">
        <v>0</v>
      </c>
      <c r="H1045" s="52">
        <v>0</v>
      </c>
      <c r="I1045" s="53">
        <f t="shared" si="16"/>
        <v>9</v>
      </c>
    </row>
    <row r="1046" spans="1:9">
      <c r="A1046" s="50" t="s">
        <v>42</v>
      </c>
      <c r="B1046" s="51">
        <v>5214838</v>
      </c>
      <c r="C1046" s="51" t="s">
        <v>1383</v>
      </c>
      <c r="D1046" s="52">
        <v>203</v>
      </c>
      <c r="E1046" s="52">
        <v>0</v>
      </c>
      <c r="F1046" s="52">
        <v>0</v>
      </c>
      <c r="G1046" s="52">
        <v>0</v>
      </c>
      <c r="H1046" s="52">
        <v>21</v>
      </c>
      <c r="I1046" s="53">
        <f t="shared" si="16"/>
        <v>224</v>
      </c>
    </row>
    <row r="1047" spans="1:9">
      <c r="A1047" s="50" t="s">
        <v>42</v>
      </c>
      <c r="B1047" s="51">
        <v>5214861</v>
      </c>
      <c r="C1047" s="51" t="s">
        <v>1385</v>
      </c>
      <c r="D1047" s="52">
        <v>152</v>
      </c>
      <c r="E1047" s="52">
        <v>0</v>
      </c>
      <c r="F1047" s="52">
        <v>0</v>
      </c>
      <c r="G1047" s="52">
        <v>0</v>
      </c>
      <c r="H1047" s="52">
        <v>0</v>
      </c>
      <c r="I1047" s="53">
        <f t="shared" si="16"/>
        <v>152</v>
      </c>
    </row>
    <row r="1048" spans="1:9">
      <c r="A1048" s="50" t="s">
        <v>42</v>
      </c>
      <c r="B1048" s="51">
        <v>5214879</v>
      </c>
      <c r="C1048" s="51" t="s">
        <v>1387</v>
      </c>
      <c r="D1048" s="52">
        <v>27</v>
      </c>
      <c r="E1048" s="52">
        <v>0</v>
      </c>
      <c r="F1048" s="52">
        <v>0</v>
      </c>
      <c r="G1048" s="52">
        <v>0</v>
      </c>
      <c r="H1048" s="52">
        <v>0</v>
      </c>
      <c r="I1048" s="53">
        <f t="shared" si="16"/>
        <v>27</v>
      </c>
    </row>
    <row r="1049" spans="1:9">
      <c r="A1049" s="50" t="s">
        <v>42</v>
      </c>
      <c r="B1049" s="51">
        <v>5214903</v>
      </c>
      <c r="C1049" s="51" t="s">
        <v>1389</v>
      </c>
      <c r="D1049" s="52">
        <v>172</v>
      </c>
      <c r="E1049" s="52">
        <v>0</v>
      </c>
      <c r="F1049" s="52">
        <v>0</v>
      </c>
      <c r="G1049" s="52">
        <v>3</v>
      </c>
      <c r="H1049" s="52">
        <v>0</v>
      </c>
      <c r="I1049" s="53">
        <f t="shared" si="16"/>
        <v>175</v>
      </c>
    </row>
    <row r="1050" spans="1:9">
      <c r="A1050" s="50" t="s">
        <v>42</v>
      </c>
      <c r="B1050" s="51">
        <v>5215009</v>
      </c>
      <c r="C1050" s="51" t="s">
        <v>938</v>
      </c>
      <c r="D1050" s="52">
        <v>36</v>
      </c>
      <c r="E1050" s="52">
        <v>0</v>
      </c>
      <c r="F1050" s="52">
        <v>0</v>
      </c>
      <c r="G1050" s="52">
        <v>0</v>
      </c>
      <c r="H1050" s="52">
        <v>0</v>
      </c>
      <c r="I1050" s="53">
        <f t="shared" si="16"/>
        <v>36</v>
      </c>
    </row>
    <row r="1051" spans="1:9">
      <c r="A1051" s="50" t="s">
        <v>42</v>
      </c>
      <c r="B1051" s="51">
        <v>5215207</v>
      </c>
      <c r="C1051" s="51" t="s">
        <v>1392</v>
      </c>
      <c r="D1051" s="52">
        <v>86</v>
      </c>
      <c r="E1051" s="52">
        <v>0</v>
      </c>
      <c r="F1051" s="52">
        <v>0</v>
      </c>
      <c r="G1051" s="52">
        <v>1</v>
      </c>
      <c r="H1051" s="52">
        <v>1</v>
      </c>
      <c r="I1051" s="53">
        <f t="shared" si="16"/>
        <v>88</v>
      </c>
    </row>
    <row r="1052" spans="1:9">
      <c r="A1052" s="50" t="s">
        <v>42</v>
      </c>
      <c r="B1052" s="51">
        <v>5215231</v>
      </c>
      <c r="C1052" s="51" t="s">
        <v>939</v>
      </c>
      <c r="D1052" s="52">
        <v>104</v>
      </c>
      <c r="E1052" s="52">
        <v>0</v>
      </c>
      <c r="F1052" s="52">
        <v>0</v>
      </c>
      <c r="G1052" s="52">
        <v>0</v>
      </c>
      <c r="H1052" s="52">
        <v>0</v>
      </c>
      <c r="I1052" s="53">
        <f t="shared" si="16"/>
        <v>104</v>
      </c>
    </row>
    <row r="1053" spans="1:9">
      <c r="A1053" s="50" t="s">
        <v>42</v>
      </c>
      <c r="B1053" s="51">
        <v>5215256</v>
      </c>
      <c r="C1053" s="51" t="s">
        <v>1395</v>
      </c>
      <c r="D1053" s="52">
        <v>165</v>
      </c>
      <c r="E1053" s="52">
        <v>0</v>
      </c>
      <c r="F1053" s="52">
        <v>0</v>
      </c>
      <c r="G1053" s="52">
        <v>0</v>
      </c>
      <c r="H1053" s="52">
        <v>0</v>
      </c>
      <c r="I1053" s="53">
        <f t="shared" si="16"/>
        <v>165</v>
      </c>
    </row>
    <row r="1054" spans="1:9">
      <c r="A1054" s="50" t="s">
        <v>42</v>
      </c>
      <c r="B1054" s="51">
        <v>5215306</v>
      </c>
      <c r="C1054" s="51" t="s">
        <v>941</v>
      </c>
      <c r="D1054" s="52">
        <v>643</v>
      </c>
      <c r="E1054" s="52">
        <v>0</v>
      </c>
      <c r="F1054" s="52">
        <v>1</v>
      </c>
      <c r="G1054" s="52">
        <v>1</v>
      </c>
      <c r="H1054" s="52">
        <v>1</v>
      </c>
      <c r="I1054" s="53">
        <f t="shared" si="16"/>
        <v>646</v>
      </c>
    </row>
    <row r="1055" spans="1:9">
      <c r="A1055" s="50" t="s">
        <v>42</v>
      </c>
      <c r="B1055" s="51">
        <v>5215405</v>
      </c>
      <c r="C1055" s="51" t="s">
        <v>942</v>
      </c>
      <c r="D1055" s="52">
        <v>93</v>
      </c>
      <c r="E1055" s="52">
        <v>0</v>
      </c>
      <c r="F1055" s="52">
        <v>0</v>
      </c>
      <c r="G1055" s="52">
        <v>0</v>
      </c>
      <c r="H1055" s="52">
        <v>0</v>
      </c>
      <c r="I1055" s="53">
        <f t="shared" si="16"/>
        <v>93</v>
      </c>
    </row>
    <row r="1056" spans="1:9">
      <c r="A1056" s="50" t="s">
        <v>42</v>
      </c>
      <c r="B1056" s="51">
        <v>5215504</v>
      </c>
      <c r="C1056" s="51" t="s">
        <v>944</v>
      </c>
      <c r="D1056" s="52">
        <v>43</v>
      </c>
      <c r="E1056" s="52">
        <v>0</v>
      </c>
      <c r="F1056" s="52">
        <v>0</v>
      </c>
      <c r="G1056" s="52">
        <v>0</v>
      </c>
      <c r="H1056" s="52">
        <v>3</v>
      </c>
      <c r="I1056" s="53">
        <f t="shared" si="16"/>
        <v>46</v>
      </c>
    </row>
    <row r="1057" spans="1:9">
      <c r="A1057" s="50" t="s">
        <v>42</v>
      </c>
      <c r="B1057" s="51">
        <v>5215603</v>
      </c>
      <c r="C1057" s="51" t="s">
        <v>1400</v>
      </c>
      <c r="D1057" s="52">
        <v>779</v>
      </c>
      <c r="E1057" s="52">
        <v>0</v>
      </c>
      <c r="F1057" s="52">
        <v>0</v>
      </c>
      <c r="G1057" s="52">
        <v>1</v>
      </c>
      <c r="H1057" s="52">
        <v>4</v>
      </c>
      <c r="I1057" s="53">
        <f t="shared" si="16"/>
        <v>784</v>
      </c>
    </row>
    <row r="1058" spans="1:9">
      <c r="A1058" s="50" t="s">
        <v>42</v>
      </c>
      <c r="B1058" s="51">
        <v>5215652</v>
      </c>
      <c r="C1058" s="51" t="s">
        <v>1402</v>
      </c>
      <c r="D1058" s="52">
        <v>78</v>
      </c>
      <c r="E1058" s="52">
        <v>0</v>
      </c>
      <c r="F1058" s="52">
        <v>0</v>
      </c>
      <c r="G1058" s="52">
        <v>0</v>
      </c>
      <c r="H1058" s="52">
        <v>0</v>
      </c>
      <c r="I1058" s="53">
        <f t="shared" si="16"/>
        <v>78</v>
      </c>
    </row>
    <row r="1059" spans="1:9">
      <c r="A1059" s="50" t="s">
        <v>42</v>
      </c>
      <c r="B1059" s="51">
        <v>5215702</v>
      </c>
      <c r="C1059" s="51" t="s">
        <v>946</v>
      </c>
      <c r="D1059" s="52">
        <v>399</v>
      </c>
      <c r="E1059" s="52">
        <v>0</v>
      </c>
      <c r="F1059" s="52">
        <v>0</v>
      </c>
      <c r="G1059" s="52">
        <v>1</v>
      </c>
      <c r="H1059" s="52">
        <v>2</v>
      </c>
      <c r="I1059" s="53">
        <f t="shared" si="16"/>
        <v>402</v>
      </c>
    </row>
    <row r="1060" spans="1:9">
      <c r="A1060" s="50" t="s">
        <v>42</v>
      </c>
      <c r="B1060" s="51">
        <v>5215801</v>
      </c>
      <c r="C1060" s="51" t="s">
        <v>1405</v>
      </c>
      <c r="D1060" s="52">
        <v>10</v>
      </c>
      <c r="E1060" s="52">
        <v>0</v>
      </c>
      <c r="F1060" s="52">
        <v>0</v>
      </c>
      <c r="G1060" s="52">
        <v>0</v>
      </c>
      <c r="H1060" s="52">
        <v>0</v>
      </c>
      <c r="I1060" s="53">
        <f t="shared" si="16"/>
        <v>10</v>
      </c>
    </row>
    <row r="1061" spans="1:9">
      <c r="A1061" s="50" t="s">
        <v>42</v>
      </c>
      <c r="B1061" s="51">
        <v>5215900</v>
      </c>
      <c r="C1061" s="51" t="s">
        <v>948</v>
      </c>
      <c r="D1061" s="52">
        <v>77</v>
      </c>
      <c r="E1061" s="52">
        <v>0</v>
      </c>
      <c r="F1061" s="52">
        <v>0</v>
      </c>
      <c r="G1061" s="52">
        <v>0</v>
      </c>
      <c r="H1061" s="52">
        <v>1</v>
      </c>
      <c r="I1061" s="53">
        <f t="shared" si="16"/>
        <v>78</v>
      </c>
    </row>
    <row r="1062" spans="1:9">
      <c r="A1062" s="50" t="s">
        <v>42</v>
      </c>
      <c r="B1062" s="51">
        <v>5216007</v>
      </c>
      <c r="C1062" s="51" t="s">
        <v>1408</v>
      </c>
      <c r="D1062" s="52">
        <v>60</v>
      </c>
      <c r="E1062" s="52">
        <v>0</v>
      </c>
      <c r="F1062" s="52">
        <v>0</v>
      </c>
      <c r="G1062" s="52">
        <v>0</v>
      </c>
      <c r="H1062" s="52">
        <v>0</v>
      </c>
      <c r="I1062" s="53">
        <f t="shared" si="16"/>
        <v>60</v>
      </c>
    </row>
    <row r="1063" spans="1:9">
      <c r="A1063" s="50" t="s">
        <v>42</v>
      </c>
      <c r="B1063" s="51">
        <v>5216304</v>
      </c>
      <c r="C1063" s="51" t="s">
        <v>1410</v>
      </c>
      <c r="D1063" s="52">
        <v>51</v>
      </c>
      <c r="E1063" s="52">
        <v>0</v>
      </c>
      <c r="F1063" s="52">
        <v>0</v>
      </c>
      <c r="G1063" s="52">
        <v>0</v>
      </c>
      <c r="H1063" s="52">
        <v>3</v>
      </c>
      <c r="I1063" s="53">
        <f t="shared" si="16"/>
        <v>54</v>
      </c>
    </row>
    <row r="1064" spans="1:9">
      <c r="A1064" s="50" t="s">
        <v>42</v>
      </c>
      <c r="B1064" s="51">
        <v>5216403</v>
      </c>
      <c r="C1064" s="51" t="s">
        <v>1412</v>
      </c>
      <c r="D1064" s="52">
        <v>117</v>
      </c>
      <c r="E1064" s="52">
        <v>0</v>
      </c>
      <c r="F1064" s="52">
        <v>0</v>
      </c>
      <c r="G1064" s="52">
        <v>0</v>
      </c>
      <c r="H1064" s="52">
        <v>1</v>
      </c>
      <c r="I1064" s="53">
        <f t="shared" si="16"/>
        <v>118</v>
      </c>
    </row>
    <row r="1065" spans="1:9">
      <c r="A1065" s="50" t="s">
        <v>42</v>
      </c>
      <c r="B1065" s="51">
        <v>5216452</v>
      </c>
      <c r="C1065" s="51" t="s">
        <v>1414</v>
      </c>
      <c r="D1065" s="52">
        <v>117</v>
      </c>
      <c r="E1065" s="52">
        <v>0</v>
      </c>
      <c r="F1065" s="52">
        <v>0</v>
      </c>
      <c r="G1065" s="52">
        <v>0</v>
      </c>
      <c r="H1065" s="52">
        <v>0</v>
      </c>
      <c r="I1065" s="53">
        <f t="shared" si="16"/>
        <v>117</v>
      </c>
    </row>
    <row r="1066" spans="1:9">
      <c r="A1066" s="50" t="s">
        <v>42</v>
      </c>
      <c r="B1066" s="51">
        <v>5216809</v>
      </c>
      <c r="C1066" s="51" t="s">
        <v>1416</v>
      </c>
      <c r="D1066" s="52">
        <v>189</v>
      </c>
      <c r="E1066" s="52">
        <v>0</v>
      </c>
      <c r="F1066" s="52">
        <v>0</v>
      </c>
      <c r="G1066" s="52">
        <v>0</v>
      </c>
      <c r="H1066" s="52">
        <v>1</v>
      </c>
      <c r="I1066" s="53">
        <f t="shared" si="16"/>
        <v>190</v>
      </c>
    </row>
    <row r="1067" spans="1:9">
      <c r="A1067" s="50" t="s">
        <v>42</v>
      </c>
      <c r="B1067" s="51">
        <v>5216908</v>
      </c>
      <c r="C1067" s="51" t="s">
        <v>1418</v>
      </c>
      <c r="D1067" s="52">
        <v>82</v>
      </c>
      <c r="E1067" s="52">
        <v>0</v>
      </c>
      <c r="F1067" s="52">
        <v>0</v>
      </c>
      <c r="G1067" s="52">
        <v>0</v>
      </c>
      <c r="H1067" s="52">
        <v>8</v>
      </c>
      <c r="I1067" s="53">
        <f t="shared" si="16"/>
        <v>90</v>
      </c>
    </row>
    <row r="1068" spans="1:9">
      <c r="A1068" s="50" t="s">
        <v>42</v>
      </c>
      <c r="B1068" s="51">
        <v>5217104</v>
      </c>
      <c r="C1068" s="51" t="s">
        <v>1420</v>
      </c>
      <c r="D1068" s="52">
        <v>193</v>
      </c>
      <c r="E1068" s="52">
        <v>0</v>
      </c>
      <c r="F1068" s="52">
        <v>0</v>
      </c>
      <c r="G1068" s="52">
        <v>0</v>
      </c>
      <c r="H1068" s="52">
        <v>0</v>
      </c>
      <c r="I1068" s="53">
        <f t="shared" si="16"/>
        <v>193</v>
      </c>
    </row>
    <row r="1069" spans="1:9">
      <c r="A1069" s="50" t="s">
        <v>42</v>
      </c>
      <c r="B1069" s="51">
        <v>5217203</v>
      </c>
      <c r="C1069" s="51" t="s">
        <v>141</v>
      </c>
      <c r="D1069" s="52">
        <v>208</v>
      </c>
      <c r="E1069" s="52">
        <v>0</v>
      </c>
      <c r="F1069" s="52">
        <v>0</v>
      </c>
      <c r="G1069" s="52">
        <v>0</v>
      </c>
      <c r="H1069" s="52">
        <v>0</v>
      </c>
      <c r="I1069" s="53">
        <f t="shared" si="16"/>
        <v>208</v>
      </c>
    </row>
    <row r="1070" spans="1:9">
      <c r="A1070" s="50" t="s">
        <v>42</v>
      </c>
      <c r="B1070" s="51">
        <v>5217302</v>
      </c>
      <c r="C1070" s="51" t="s">
        <v>1423</v>
      </c>
      <c r="D1070" s="52">
        <v>408</v>
      </c>
      <c r="E1070" s="52">
        <v>1</v>
      </c>
      <c r="F1070" s="52">
        <v>0</v>
      </c>
      <c r="G1070" s="52">
        <v>0</v>
      </c>
      <c r="H1070" s="52">
        <v>0</v>
      </c>
      <c r="I1070" s="53">
        <f t="shared" si="16"/>
        <v>409</v>
      </c>
    </row>
    <row r="1071" spans="1:9">
      <c r="A1071" s="50" t="s">
        <v>42</v>
      </c>
      <c r="B1071" s="51">
        <v>5217401</v>
      </c>
      <c r="C1071" s="51" t="s">
        <v>949</v>
      </c>
      <c r="D1071" s="52">
        <v>119</v>
      </c>
      <c r="E1071" s="52">
        <v>0</v>
      </c>
      <c r="F1071" s="52">
        <v>0</v>
      </c>
      <c r="G1071" s="52">
        <v>0</v>
      </c>
      <c r="H1071" s="52">
        <v>0</v>
      </c>
      <c r="I1071" s="53">
        <f t="shared" si="16"/>
        <v>119</v>
      </c>
    </row>
    <row r="1072" spans="1:9">
      <c r="A1072" s="50" t="s">
        <v>42</v>
      </c>
      <c r="B1072" s="51">
        <v>5217609</v>
      </c>
      <c r="C1072" s="51" t="s">
        <v>950</v>
      </c>
      <c r="D1072" s="52">
        <v>643</v>
      </c>
      <c r="E1072" s="52">
        <v>1</v>
      </c>
      <c r="F1072" s="52">
        <v>1</v>
      </c>
      <c r="G1072" s="52">
        <v>0</v>
      </c>
      <c r="H1072" s="52">
        <v>1</v>
      </c>
      <c r="I1072" s="53">
        <f t="shared" si="16"/>
        <v>646</v>
      </c>
    </row>
    <row r="1073" spans="1:9">
      <c r="A1073" s="50" t="s">
        <v>42</v>
      </c>
      <c r="B1073" s="51">
        <v>5217708</v>
      </c>
      <c r="C1073" s="51" t="s">
        <v>951</v>
      </c>
      <c r="D1073" s="52">
        <v>268</v>
      </c>
      <c r="E1073" s="52">
        <v>0</v>
      </c>
      <c r="F1073" s="52">
        <v>0</v>
      </c>
      <c r="G1073" s="52">
        <v>0</v>
      </c>
      <c r="H1073" s="52">
        <v>0</v>
      </c>
      <c r="I1073" s="53">
        <f t="shared" si="16"/>
        <v>268</v>
      </c>
    </row>
    <row r="1074" spans="1:9">
      <c r="A1074" s="50" t="s">
        <v>42</v>
      </c>
      <c r="B1074" s="51">
        <v>5218003</v>
      </c>
      <c r="C1074" s="51" t="s">
        <v>952</v>
      </c>
      <c r="D1074" s="52">
        <v>621</v>
      </c>
      <c r="E1074" s="52">
        <v>0</v>
      </c>
      <c r="F1074" s="52">
        <v>0</v>
      </c>
      <c r="G1074" s="52">
        <v>1</v>
      </c>
      <c r="H1074" s="52">
        <v>5</v>
      </c>
      <c r="I1074" s="53">
        <f t="shared" si="16"/>
        <v>627</v>
      </c>
    </row>
    <row r="1075" spans="1:9">
      <c r="A1075" s="50" t="s">
        <v>42</v>
      </c>
      <c r="B1075" s="51">
        <v>5218052</v>
      </c>
      <c r="C1075" s="51" t="s">
        <v>1429</v>
      </c>
      <c r="D1075" s="52">
        <v>5</v>
      </c>
      <c r="E1075" s="52">
        <v>0</v>
      </c>
      <c r="F1075" s="52">
        <v>0</v>
      </c>
      <c r="G1075" s="52">
        <v>0</v>
      </c>
      <c r="H1075" s="52">
        <v>1</v>
      </c>
      <c r="I1075" s="53">
        <f t="shared" si="16"/>
        <v>6</v>
      </c>
    </row>
    <row r="1076" spans="1:9">
      <c r="A1076" s="50" t="s">
        <v>42</v>
      </c>
      <c r="B1076" s="51">
        <v>5218102</v>
      </c>
      <c r="C1076" s="51" t="s">
        <v>1431</v>
      </c>
      <c r="D1076" s="52">
        <v>50</v>
      </c>
      <c r="E1076" s="52">
        <v>0</v>
      </c>
      <c r="F1076" s="52">
        <v>0</v>
      </c>
      <c r="G1076" s="52">
        <v>0</v>
      </c>
      <c r="H1076" s="52">
        <v>0</v>
      </c>
      <c r="I1076" s="53">
        <f t="shared" si="16"/>
        <v>50</v>
      </c>
    </row>
    <row r="1077" spans="1:9">
      <c r="A1077" s="50" t="s">
        <v>42</v>
      </c>
      <c r="B1077" s="51">
        <v>5218300</v>
      </c>
      <c r="C1077" s="51" t="s">
        <v>1433</v>
      </c>
      <c r="D1077" s="52">
        <v>205</v>
      </c>
      <c r="E1077" s="52">
        <v>0</v>
      </c>
      <c r="F1077" s="52">
        <v>0</v>
      </c>
      <c r="G1077" s="52">
        <v>1</v>
      </c>
      <c r="H1077" s="52">
        <v>0</v>
      </c>
      <c r="I1077" s="53">
        <f t="shared" si="16"/>
        <v>206</v>
      </c>
    </row>
    <row r="1078" spans="1:9">
      <c r="A1078" s="50" t="s">
        <v>42</v>
      </c>
      <c r="B1078" s="51">
        <v>5218391</v>
      </c>
      <c r="C1078" s="51" t="s">
        <v>1435</v>
      </c>
      <c r="D1078" s="52">
        <v>38</v>
      </c>
      <c r="E1078" s="52">
        <v>0</v>
      </c>
      <c r="F1078" s="52">
        <v>0</v>
      </c>
      <c r="G1078" s="52">
        <v>1</v>
      </c>
      <c r="H1078" s="52">
        <v>0</v>
      </c>
      <c r="I1078" s="53">
        <f t="shared" si="16"/>
        <v>39</v>
      </c>
    </row>
    <row r="1079" spans="1:9">
      <c r="A1079" s="50" t="s">
        <v>42</v>
      </c>
      <c r="B1079" s="51">
        <v>5218508</v>
      </c>
      <c r="C1079" s="51" t="s">
        <v>953</v>
      </c>
      <c r="D1079" s="52">
        <v>105</v>
      </c>
      <c r="E1079" s="52">
        <v>1</v>
      </c>
      <c r="F1079" s="52">
        <v>0</v>
      </c>
      <c r="G1079" s="52">
        <v>0</v>
      </c>
      <c r="H1079" s="52">
        <v>2</v>
      </c>
      <c r="I1079" s="53">
        <f t="shared" si="16"/>
        <v>108</v>
      </c>
    </row>
    <row r="1080" spans="1:9">
      <c r="A1080" s="50" t="s">
        <v>42</v>
      </c>
      <c r="B1080" s="51">
        <v>5218607</v>
      </c>
      <c r="C1080" s="51" t="s">
        <v>1438</v>
      </c>
      <c r="D1080" s="52">
        <v>101</v>
      </c>
      <c r="E1080" s="52">
        <v>0</v>
      </c>
      <c r="F1080" s="52">
        <v>0</v>
      </c>
      <c r="G1080" s="52">
        <v>0</v>
      </c>
      <c r="H1080" s="52">
        <v>0</v>
      </c>
      <c r="I1080" s="53">
        <f t="shared" si="16"/>
        <v>101</v>
      </c>
    </row>
    <row r="1081" spans="1:9">
      <c r="A1081" s="50" t="s">
        <v>42</v>
      </c>
      <c r="B1081" s="51">
        <v>5218706</v>
      </c>
      <c r="C1081" s="51" t="s">
        <v>1440</v>
      </c>
      <c r="D1081" s="52">
        <v>31</v>
      </c>
      <c r="E1081" s="52">
        <v>0</v>
      </c>
      <c r="F1081" s="52">
        <v>0</v>
      </c>
      <c r="G1081" s="52">
        <v>0</v>
      </c>
      <c r="H1081" s="52">
        <v>0</v>
      </c>
      <c r="I1081" s="53">
        <f t="shared" si="16"/>
        <v>31</v>
      </c>
    </row>
    <row r="1082" spans="1:9">
      <c r="A1082" s="50" t="s">
        <v>42</v>
      </c>
      <c r="B1082" s="51">
        <v>5218789</v>
      </c>
      <c r="C1082" s="51" t="s">
        <v>954</v>
      </c>
      <c r="D1082" s="52">
        <v>39</v>
      </c>
      <c r="E1082" s="52">
        <v>0</v>
      </c>
      <c r="F1082" s="52">
        <v>0</v>
      </c>
      <c r="G1082" s="52">
        <v>0</v>
      </c>
      <c r="H1082" s="52">
        <v>0</v>
      </c>
      <c r="I1082" s="53">
        <f t="shared" si="16"/>
        <v>39</v>
      </c>
    </row>
    <row r="1083" spans="1:9">
      <c r="A1083" s="50" t="s">
        <v>42</v>
      </c>
      <c r="B1083" s="51">
        <v>5218805</v>
      </c>
      <c r="C1083" s="51" t="s">
        <v>955</v>
      </c>
      <c r="D1083" s="52">
        <v>615</v>
      </c>
      <c r="E1083" s="52">
        <v>1</v>
      </c>
      <c r="F1083" s="52">
        <v>1</v>
      </c>
      <c r="G1083" s="52">
        <v>0</v>
      </c>
      <c r="H1083" s="52">
        <v>2</v>
      </c>
      <c r="I1083" s="53">
        <f t="shared" si="16"/>
        <v>619</v>
      </c>
    </row>
    <row r="1084" spans="1:9">
      <c r="A1084" s="50" t="s">
        <v>42</v>
      </c>
      <c r="B1084" s="51">
        <v>5218904</v>
      </c>
      <c r="C1084" s="51" t="s">
        <v>1444</v>
      </c>
      <c r="D1084" s="52">
        <v>208</v>
      </c>
      <c r="E1084" s="52">
        <v>0</v>
      </c>
      <c r="F1084" s="52">
        <v>0</v>
      </c>
      <c r="G1084" s="52">
        <v>0</v>
      </c>
      <c r="H1084" s="52">
        <v>0</v>
      </c>
      <c r="I1084" s="53">
        <f t="shared" si="16"/>
        <v>208</v>
      </c>
    </row>
    <row r="1085" spans="1:9">
      <c r="A1085" s="50" t="s">
        <v>42</v>
      </c>
      <c r="B1085" s="51">
        <v>5219001</v>
      </c>
      <c r="C1085" s="51" t="s">
        <v>957</v>
      </c>
      <c r="D1085" s="52">
        <v>102</v>
      </c>
      <c r="E1085" s="52">
        <v>1</v>
      </c>
      <c r="F1085" s="52">
        <v>0</v>
      </c>
      <c r="G1085" s="52">
        <v>0</v>
      </c>
      <c r="H1085" s="52">
        <v>1</v>
      </c>
      <c r="I1085" s="53">
        <f t="shared" si="16"/>
        <v>104</v>
      </c>
    </row>
    <row r="1086" spans="1:9">
      <c r="A1086" s="50" t="s">
        <v>42</v>
      </c>
      <c r="B1086" s="51">
        <v>5219100</v>
      </c>
      <c r="C1086" s="51" t="s">
        <v>1447</v>
      </c>
      <c r="D1086" s="52">
        <v>11</v>
      </c>
      <c r="E1086" s="52">
        <v>0</v>
      </c>
      <c r="F1086" s="52">
        <v>0</v>
      </c>
      <c r="G1086" s="52">
        <v>0</v>
      </c>
      <c r="H1086" s="52">
        <v>0</v>
      </c>
      <c r="I1086" s="53">
        <f t="shared" si="16"/>
        <v>11</v>
      </c>
    </row>
    <row r="1087" spans="1:9">
      <c r="A1087" s="50" t="s">
        <v>42</v>
      </c>
      <c r="B1087" s="51">
        <v>5219209</v>
      </c>
      <c r="C1087" s="51" t="s">
        <v>1449</v>
      </c>
      <c r="D1087" s="52">
        <v>131</v>
      </c>
      <c r="E1087" s="52">
        <v>0</v>
      </c>
      <c r="F1087" s="52">
        <v>0</v>
      </c>
      <c r="G1087" s="52">
        <v>2</v>
      </c>
      <c r="H1087" s="52">
        <v>2</v>
      </c>
      <c r="I1087" s="53">
        <f t="shared" si="16"/>
        <v>135</v>
      </c>
    </row>
    <row r="1088" spans="1:9">
      <c r="A1088" s="50" t="s">
        <v>42</v>
      </c>
      <c r="B1088" s="51">
        <v>5219258</v>
      </c>
      <c r="C1088" s="51" t="s">
        <v>1451</v>
      </c>
      <c r="D1088" s="52">
        <v>62</v>
      </c>
      <c r="E1088" s="52">
        <v>0</v>
      </c>
      <c r="F1088" s="52">
        <v>0</v>
      </c>
      <c r="G1088" s="52">
        <v>0</v>
      </c>
      <c r="H1088" s="52">
        <v>0</v>
      </c>
      <c r="I1088" s="53">
        <f t="shared" si="16"/>
        <v>62</v>
      </c>
    </row>
    <row r="1089" spans="1:9">
      <c r="A1089" s="50" t="s">
        <v>42</v>
      </c>
      <c r="B1089" s="51">
        <v>5219308</v>
      </c>
      <c r="C1089" s="51" t="s">
        <v>1453</v>
      </c>
      <c r="D1089" s="52">
        <v>46</v>
      </c>
      <c r="E1089" s="52">
        <v>0</v>
      </c>
      <c r="F1089" s="52">
        <v>0</v>
      </c>
      <c r="G1089" s="52">
        <v>0</v>
      </c>
      <c r="H1089" s="52">
        <v>1</v>
      </c>
      <c r="I1089" s="53">
        <f t="shared" si="16"/>
        <v>47</v>
      </c>
    </row>
    <row r="1090" spans="1:9">
      <c r="A1090" s="50" t="s">
        <v>42</v>
      </c>
      <c r="B1090" s="51">
        <v>5219357</v>
      </c>
      <c r="C1090" s="51" t="s">
        <v>1455</v>
      </c>
      <c r="D1090" s="52">
        <v>180</v>
      </c>
      <c r="E1090" s="52">
        <v>1</v>
      </c>
      <c r="F1090" s="52">
        <v>0</v>
      </c>
      <c r="G1090" s="52">
        <v>0</v>
      </c>
      <c r="H1090" s="52">
        <v>0</v>
      </c>
      <c r="I1090" s="53">
        <f t="shared" si="16"/>
        <v>181</v>
      </c>
    </row>
    <row r="1091" spans="1:9">
      <c r="A1091" s="50" t="s">
        <v>42</v>
      </c>
      <c r="B1091" s="51">
        <v>5219407</v>
      </c>
      <c r="C1091" s="51" t="s">
        <v>959</v>
      </c>
      <c r="D1091" s="52">
        <v>55</v>
      </c>
      <c r="E1091" s="52">
        <v>0</v>
      </c>
      <c r="F1091" s="52">
        <v>0</v>
      </c>
      <c r="G1091" s="52">
        <v>0</v>
      </c>
      <c r="H1091" s="52">
        <v>1</v>
      </c>
      <c r="I1091" s="53">
        <f t="shared" si="16"/>
        <v>56</v>
      </c>
    </row>
    <row r="1092" spans="1:9">
      <c r="A1092" s="50" t="s">
        <v>42</v>
      </c>
      <c r="B1092" s="51">
        <v>5219456</v>
      </c>
      <c r="C1092" s="51" t="s">
        <v>1458</v>
      </c>
      <c r="D1092" s="52">
        <v>137</v>
      </c>
      <c r="E1092" s="52">
        <v>0</v>
      </c>
      <c r="F1092" s="52">
        <v>0</v>
      </c>
      <c r="G1092" s="52">
        <v>0</v>
      </c>
      <c r="H1092" s="52">
        <v>0</v>
      </c>
      <c r="I1092" s="53">
        <f t="shared" si="16"/>
        <v>137</v>
      </c>
    </row>
    <row r="1093" spans="1:9">
      <c r="A1093" s="50" t="s">
        <v>42</v>
      </c>
      <c r="B1093" s="51">
        <v>5219506</v>
      </c>
      <c r="C1093" s="51" t="s">
        <v>960</v>
      </c>
      <c r="D1093" s="52">
        <v>52</v>
      </c>
      <c r="E1093" s="52">
        <v>0</v>
      </c>
      <c r="F1093" s="52">
        <v>0</v>
      </c>
      <c r="G1093" s="52">
        <v>0</v>
      </c>
      <c r="H1093" s="52">
        <v>1</v>
      </c>
      <c r="I1093" s="53">
        <f t="shared" si="16"/>
        <v>53</v>
      </c>
    </row>
    <row r="1094" spans="1:9">
      <c r="A1094" s="50" t="s">
        <v>42</v>
      </c>
      <c r="B1094" s="51">
        <v>5219605</v>
      </c>
      <c r="C1094" s="51" t="s">
        <v>1461</v>
      </c>
      <c r="D1094" s="52">
        <v>19</v>
      </c>
      <c r="E1094" s="52">
        <v>0</v>
      </c>
      <c r="F1094" s="52">
        <v>0</v>
      </c>
      <c r="G1094" s="52">
        <v>0</v>
      </c>
      <c r="H1094" s="52">
        <v>0</v>
      </c>
      <c r="I1094" s="53">
        <f t="shared" ref="I1094:I1157" si="17">SUM(D1094:H1094)</f>
        <v>19</v>
      </c>
    </row>
    <row r="1095" spans="1:9">
      <c r="A1095" s="50" t="s">
        <v>42</v>
      </c>
      <c r="B1095" s="51">
        <v>5219704</v>
      </c>
      <c r="C1095" s="51" t="s">
        <v>1463</v>
      </c>
      <c r="D1095" s="52">
        <v>168</v>
      </c>
      <c r="E1095" s="52">
        <v>0</v>
      </c>
      <c r="F1095" s="52">
        <v>0</v>
      </c>
      <c r="G1095" s="52">
        <v>0</v>
      </c>
      <c r="H1095" s="52">
        <v>2</v>
      </c>
      <c r="I1095" s="53">
        <f t="shared" si="17"/>
        <v>170</v>
      </c>
    </row>
    <row r="1096" spans="1:9">
      <c r="A1096" s="50" t="s">
        <v>42</v>
      </c>
      <c r="B1096" s="51">
        <v>5219712</v>
      </c>
      <c r="C1096" s="51" t="s">
        <v>1465</v>
      </c>
      <c r="D1096" s="52">
        <v>26</v>
      </c>
      <c r="E1096" s="52">
        <v>0</v>
      </c>
      <c r="F1096" s="52">
        <v>0</v>
      </c>
      <c r="G1096" s="52">
        <v>0</v>
      </c>
      <c r="H1096" s="52">
        <v>0</v>
      </c>
      <c r="I1096" s="53">
        <f t="shared" si="17"/>
        <v>26</v>
      </c>
    </row>
    <row r="1097" spans="1:9">
      <c r="A1097" s="50" t="s">
        <v>42</v>
      </c>
      <c r="B1097" s="51">
        <v>5219738</v>
      </c>
      <c r="C1097" s="51" t="s">
        <v>1467</v>
      </c>
      <c r="D1097" s="52">
        <v>10</v>
      </c>
      <c r="E1097" s="52">
        <v>0</v>
      </c>
      <c r="F1097" s="52">
        <v>0</v>
      </c>
      <c r="G1097" s="52">
        <v>0</v>
      </c>
      <c r="H1097" s="52">
        <v>0</v>
      </c>
      <c r="I1097" s="53">
        <f t="shared" si="17"/>
        <v>10</v>
      </c>
    </row>
    <row r="1098" spans="1:9">
      <c r="A1098" s="50" t="s">
        <v>42</v>
      </c>
      <c r="B1098" s="51">
        <v>5219753</v>
      </c>
      <c r="C1098" s="51" t="s">
        <v>961</v>
      </c>
      <c r="D1098" s="52">
        <v>174</v>
      </c>
      <c r="E1098" s="52">
        <v>3</v>
      </c>
      <c r="F1098" s="52">
        <v>1</v>
      </c>
      <c r="G1098" s="52">
        <v>2</v>
      </c>
      <c r="H1098" s="52">
        <v>2</v>
      </c>
      <c r="I1098" s="53">
        <f t="shared" si="17"/>
        <v>182</v>
      </c>
    </row>
    <row r="1099" spans="1:9">
      <c r="A1099" s="50" t="s">
        <v>42</v>
      </c>
      <c r="B1099" s="51">
        <v>5219803</v>
      </c>
      <c r="C1099" s="51" t="s">
        <v>595</v>
      </c>
      <c r="D1099" s="52">
        <v>362</v>
      </c>
      <c r="E1099" s="52">
        <v>0</v>
      </c>
      <c r="F1099" s="52">
        <v>0</v>
      </c>
      <c r="G1099" s="52">
        <v>3</v>
      </c>
      <c r="H1099" s="52">
        <v>1</v>
      </c>
      <c r="I1099" s="53">
        <f t="shared" si="17"/>
        <v>366</v>
      </c>
    </row>
    <row r="1100" spans="1:9">
      <c r="A1100" s="50" t="s">
        <v>42</v>
      </c>
      <c r="B1100" s="51">
        <v>5219902</v>
      </c>
      <c r="C1100" s="51" t="s">
        <v>1471</v>
      </c>
      <c r="D1100" s="52">
        <v>60</v>
      </c>
      <c r="E1100" s="52">
        <v>0</v>
      </c>
      <c r="F1100" s="52">
        <v>0</v>
      </c>
      <c r="G1100" s="52">
        <v>0</v>
      </c>
      <c r="H1100" s="52">
        <v>0</v>
      </c>
      <c r="I1100" s="53">
        <f t="shared" si="17"/>
        <v>60</v>
      </c>
    </row>
    <row r="1101" spans="1:9">
      <c r="A1101" s="50" t="s">
        <v>42</v>
      </c>
      <c r="B1101" s="51">
        <v>5220009</v>
      </c>
      <c r="C1101" s="51" t="s">
        <v>1473</v>
      </c>
      <c r="D1101" s="52">
        <v>373</v>
      </c>
      <c r="E1101" s="52">
        <v>0</v>
      </c>
      <c r="F1101" s="52">
        <v>0</v>
      </c>
      <c r="G1101" s="52">
        <v>0</v>
      </c>
      <c r="H1101" s="52">
        <v>1</v>
      </c>
      <c r="I1101" s="53">
        <f t="shared" si="17"/>
        <v>374</v>
      </c>
    </row>
    <row r="1102" spans="1:9">
      <c r="A1102" s="50" t="s">
        <v>42</v>
      </c>
      <c r="B1102" s="51">
        <v>5220058</v>
      </c>
      <c r="C1102" s="51" t="s">
        <v>1475</v>
      </c>
      <c r="D1102" s="52">
        <v>13</v>
      </c>
      <c r="E1102" s="52">
        <v>0</v>
      </c>
      <c r="F1102" s="52">
        <v>0</v>
      </c>
      <c r="G1102" s="52">
        <v>0</v>
      </c>
      <c r="H1102" s="52">
        <v>0</v>
      </c>
      <c r="I1102" s="53">
        <f t="shared" si="17"/>
        <v>13</v>
      </c>
    </row>
    <row r="1103" spans="1:9">
      <c r="A1103" s="50" t="s">
        <v>42</v>
      </c>
      <c r="B1103" s="51">
        <v>5220108</v>
      </c>
      <c r="C1103" s="51" t="s">
        <v>1477</v>
      </c>
      <c r="D1103" s="52">
        <v>173</v>
      </c>
      <c r="E1103" s="52">
        <v>0</v>
      </c>
      <c r="F1103" s="52">
        <v>0</v>
      </c>
      <c r="G1103" s="52">
        <v>3</v>
      </c>
      <c r="H1103" s="52">
        <v>1</v>
      </c>
      <c r="I1103" s="53">
        <f t="shared" si="17"/>
        <v>177</v>
      </c>
    </row>
    <row r="1104" spans="1:9">
      <c r="A1104" s="50" t="s">
        <v>42</v>
      </c>
      <c r="B1104" s="51">
        <v>5220157</v>
      </c>
      <c r="C1104" s="51" t="s">
        <v>962</v>
      </c>
      <c r="D1104" s="52">
        <v>77</v>
      </c>
      <c r="E1104" s="52">
        <v>0</v>
      </c>
      <c r="F1104" s="52">
        <v>0</v>
      </c>
      <c r="G1104" s="52">
        <v>0</v>
      </c>
      <c r="H1104" s="52">
        <v>0</v>
      </c>
      <c r="I1104" s="53">
        <f t="shared" si="17"/>
        <v>77</v>
      </c>
    </row>
    <row r="1105" spans="1:9">
      <c r="A1105" s="50" t="s">
        <v>42</v>
      </c>
      <c r="B1105" s="51">
        <v>5220207</v>
      </c>
      <c r="C1105" s="51" t="s">
        <v>1480</v>
      </c>
      <c r="D1105" s="52">
        <v>536</v>
      </c>
      <c r="E1105" s="52">
        <v>1</v>
      </c>
      <c r="F1105" s="52">
        <v>0</v>
      </c>
      <c r="G1105" s="52">
        <v>0</v>
      </c>
      <c r="H1105" s="52">
        <v>39</v>
      </c>
      <c r="I1105" s="53">
        <f t="shared" si="17"/>
        <v>576</v>
      </c>
    </row>
    <row r="1106" spans="1:9">
      <c r="A1106" s="50" t="s">
        <v>42</v>
      </c>
      <c r="B1106" s="51">
        <v>5220264</v>
      </c>
      <c r="C1106" s="51" t="s">
        <v>1482</v>
      </c>
      <c r="D1106" s="52">
        <v>138</v>
      </c>
      <c r="E1106" s="52">
        <v>0</v>
      </c>
      <c r="F1106" s="52">
        <v>0</v>
      </c>
      <c r="G1106" s="52">
        <v>0</v>
      </c>
      <c r="H1106" s="52">
        <v>3</v>
      </c>
      <c r="I1106" s="53">
        <f t="shared" si="17"/>
        <v>141</v>
      </c>
    </row>
    <row r="1107" spans="1:9">
      <c r="A1107" s="50" t="s">
        <v>42</v>
      </c>
      <c r="B1107" s="51">
        <v>5220280</v>
      </c>
      <c r="C1107" s="51" t="s">
        <v>1484</v>
      </c>
      <c r="D1107" s="52">
        <v>67</v>
      </c>
      <c r="E1107" s="52">
        <v>0</v>
      </c>
      <c r="F1107" s="52">
        <v>0</v>
      </c>
      <c r="G1107" s="52">
        <v>0</v>
      </c>
      <c r="H1107" s="52">
        <v>0</v>
      </c>
      <c r="I1107" s="53">
        <f t="shared" si="17"/>
        <v>67</v>
      </c>
    </row>
    <row r="1108" spans="1:9">
      <c r="A1108" s="50" t="s">
        <v>42</v>
      </c>
      <c r="B1108" s="51">
        <v>5220405</v>
      </c>
      <c r="C1108" s="51" t="s">
        <v>1486</v>
      </c>
      <c r="D1108" s="52">
        <v>17</v>
      </c>
      <c r="E1108" s="52">
        <v>0</v>
      </c>
      <c r="F1108" s="52">
        <v>0</v>
      </c>
      <c r="G1108" s="52">
        <v>0</v>
      </c>
      <c r="H1108" s="52">
        <v>25</v>
      </c>
      <c r="I1108" s="53">
        <f t="shared" si="17"/>
        <v>42</v>
      </c>
    </row>
    <row r="1109" spans="1:9">
      <c r="A1109" s="50" t="s">
        <v>42</v>
      </c>
      <c r="B1109" s="51">
        <v>5220454</v>
      </c>
      <c r="C1109" s="51" t="s">
        <v>963</v>
      </c>
      <c r="D1109" s="52">
        <v>25</v>
      </c>
      <c r="E1109" s="52">
        <v>0</v>
      </c>
      <c r="F1109" s="52">
        <v>0</v>
      </c>
      <c r="G1109" s="52">
        <v>0</v>
      </c>
      <c r="H1109" s="52">
        <v>0</v>
      </c>
      <c r="I1109" s="53">
        <f t="shared" si="17"/>
        <v>25</v>
      </c>
    </row>
    <row r="1110" spans="1:9">
      <c r="A1110" s="50" t="s">
        <v>42</v>
      </c>
      <c r="B1110" s="51">
        <v>5220504</v>
      </c>
      <c r="C1110" s="51" t="s">
        <v>964</v>
      </c>
      <c r="D1110" s="52">
        <v>42</v>
      </c>
      <c r="E1110" s="52">
        <v>0</v>
      </c>
      <c r="F1110" s="52">
        <v>0</v>
      </c>
      <c r="G1110" s="52">
        <v>0</v>
      </c>
      <c r="H1110" s="52">
        <v>0</v>
      </c>
      <c r="I1110" s="53">
        <f t="shared" si="17"/>
        <v>42</v>
      </c>
    </row>
    <row r="1111" spans="1:9">
      <c r="A1111" s="50" t="s">
        <v>42</v>
      </c>
      <c r="B1111" s="51">
        <v>5220603</v>
      </c>
      <c r="C1111" s="51" t="s">
        <v>965</v>
      </c>
      <c r="D1111" s="52">
        <v>490</v>
      </c>
      <c r="E1111" s="52">
        <v>0</v>
      </c>
      <c r="F1111" s="52">
        <v>0</v>
      </c>
      <c r="G1111" s="52">
        <v>0</v>
      </c>
      <c r="H1111" s="52">
        <v>7</v>
      </c>
      <c r="I1111" s="53">
        <f t="shared" si="17"/>
        <v>497</v>
      </c>
    </row>
    <row r="1112" spans="1:9">
      <c r="A1112" s="50" t="s">
        <v>42</v>
      </c>
      <c r="B1112" s="51">
        <v>5220686</v>
      </c>
      <c r="C1112" s="51" t="s">
        <v>1491</v>
      </c>
      <c r="D1112" s="52">
        <v>129</v>
      </c>
      <c r="E1112" s="52">
        <v>0</v>
      </c>
      <c r="F1112" s="52">
        <v>0</v>
      </c>
      <c r="G1112" s="52">
        <v>1</v>
      </c>
      <c r="H1112" s="52">
        <v>0</v>
      </c>
      <c r="I1112" s="53">
        <f t="shared" si="17"/>
        <v>130</v>
      </c>
    </row>
    <row r="1113" spans="1:9">
      <c r="A1113" s="50" t="s">
        <v>42</v>
      </c>
      <c r="B1113" s="51">
        <v>5220702</v>
      </c>
      <c r="C1113" s="51" t="s">
        <v>1493</v>
      </c>
      <c r="D1113" s="52">
        <v>273</v>
      </c>
      <c r="E1113" s="52">
        <v>0</v>
      </c>
      <c r="F1113" s="52">
        <v>0</v>
      </c>
      <c r="G1113" s="52">
        <v>0</v>
      </c>
      <c r="H1113" s="52">
        <v>0</v>
      </c>
      <c r="I1113" s="53">
        <f t="shared" si="17"/>
        <v>273</v>
      </c>
    </row>
    <row r="1114" spans="1:9">
      <c r="A1114" s="50" t="s">
        <v>42</v>
      </c>
      <c r="B1114" s="51">
        <v>5221007</v>
      </c>
      <c r="C1114" s="51" t="s">
        <v>1495</v>
      </c>
      <c r="D1114" s="52">
        <v>67</v>
      </c>
      <c r="E1114" s="52">
        <v>0</v>
      </c>
      <c r="F1114" s="52">
        <v>0</v>
      </c>
      <c r="G1114" s="52">
        <v>0</v>
      </c>
      <c r="H1114" s="52">
        <v>0</v>
      </c>
      <c r="I1114" s="53">
        <f t="shared" si="17"/>
        <v>67</v>
      </c>
    </row>
    <row r="1115" spans="1:9">
      <c r="A1115" s="50" t="s">
        <v>42</v>
      </c>
      <c r="B1115" s="51">
        <v>5221080</v>
      </c>
      <c r="C1115" s="51" t="s">
        <v>967</v>
      </c>
      <c r="D1115" s="52">
        <v>156</v>
      </c>
      <c r="E1115" s="52">
        <v>0</v>
      </c>
      <c r="F1115" s="52">
        <v>0</v>
      </c>
      <c r="G1115" s="52">
        <v>1</v>
      </c>
      <c r="H1115" s="52">
        <v>1</v>
      </c>
      <c r="I1115" s="53">
        <f t="shared" si="17"/>
        <v>158</v>
      </c>
    </row>
    <row r="1116" spans="1:9">
      <c r="A1116" s="50" t="s">
        <v>42</v>
      </c>
      <c r="B1116" s="51">
        <v>5221197</v>
      </c>
      <c r="C1116" s="51" t="s">
        <v>1498</v>
      </c>
      <c r="D1116" s="52">
        <v>5</v>
      </c>
      <c r="E1116" s="52">
        <v>0</v>
      </c>
      <c r="F1116" s="52">
        <v>0</v>
      </c>
      <c r="G1116" s="52">
        <v>0</v>
      </c>
      <c r="H1116" s="52">
        <v>0</v>
      </c>
      <c r="I1116" s="53">
        <f t="shared" si="17"/>
        <v>5</v>
      </c>
    </row>
    <row r="1117" spans="1:9">
      <c r="A1117" s="50" t="s">
        <v>42</v>
      </c>
      <c r="B1117" s="51">
        <v>5221304</v>
      </c>
      <c r="C1117" s="51" t="s">
        <v>1500</v>
      </c>
      <c r="D1117" s="52">
        <v>35</v>
      </c>
      <c r="E1117" s="52">
        <v>0</v>
      </c>
      <c r="F1117" s="52">
        <v>0</v>
      </c>
      <c r="G1117" s="52">
        <v>0</v>
      </c>
      <c r="H1117" s="52">
        <v>0</v>
      </c>
      <c r="I1117" s="53">
        <f t="shared" si="17"/>
        <v>35</v>
      </c>
    </row>
    <row r="1118" spans="1:9">
      <c r="A1118" s="50" t="s">
        <v>42</v>
      </c>
      <c r="B1118" s="51">
        <v>5221403</v>
      </c>
      <c r="C1118" s="51" t="s">
        <v>968</v>
      </c>
      <c r="D1118" s="52">
        <v>55</v>
      </c>
      <c r="E1118" s="52">
        <v>0</v>
      </c>
      <c r="F1118" s="52">
        <v>0</v>
      </c>
      <c r="G1118" s="52">
        <v>0</v>
      </c>
      <c r="H1118" s="52">
        <v>0</v>
      </c>
      <c r="I1118" s="53">
        <f t="shared" si="17"/>
        <v>55</v>
      </c>
    </row>
    <row r="1119" spans="1:9">
      <c r="A1119" s="50" t="s">
        <v>42</v>
      </c>
      <c r="B1119" s="51">
        <v>5221452</v>
      </c>
      <c r="C1119" s="51" t="s">
        <v>1503</v>
      </c>
      <c r="D1119" s="52">
        <v>84</v>
      </c>
      <c r="E1119" s="52">
        <v>0</v>
      </c>
      <c r="F1119" s="52">
        <v>0</v>
      </c>
      <c r="G1119" s="52">
        <v>0</v>
      </c>
      <c r="H1119" s="52">
        <v>0</v>
      </c>
      <c r="I1119" s="53">
        <f t="shared" si="17"/>
        <v>84</v>
      </c>
    </row>
    <row r="1120" spans="1:9">
      <c r="A1120" s="50" t="s">
        <v>42</v>
      </c>
      <c r="B1120" s="51">
        <v>5221502</v>
      </c>
      <c r="C1120" s="51" t="s">
        <v>1505</v>
      </c>
      <c r="D1120" s="52">
        <v>43</v>
      </c>
      <c r="E1120" s="52">
        <v>0</v>
      </c>
      <c r="F1120" s="52">
        <v>0</v>
      </c>
      <c r="G1120" s="52">
        <v>0</v>
      </c>
      <c r="H1120" s="52">
        <v>0</v>
      </c>
      <c r="I1120" s="53">
        <f t="shared" si="17"/>
        <v>43</v>
      </c>
    </row>
    <row r="1121" spans="1:9">
      <c r="A1121" s="50" t="s">
        <v>42</v>
      </c>
      <c r="B1121" s="51">
        <v>5221551</v>
      </c>
      <c r="C1121" s="51" t="s">
        <v>1507</v>
      </c>
      <c r="D1121" s="52">
        <v>72</v>
      </c>
      <c r="E1121" s="52">
        <v>0</v>
      </c>
      <c r="F1121" s="52">
        <v>0</v>
      </c>
      <c r="G1121" s="52">
        <v>0</v>
      </c>
      <c r="H1121" s="52">
        <v>0</v>
      </c>
      <c r="I1121" s="53">
        <f t="shared" si="17"/>
        <v>72</v>
      </c>
    </row>
    <row r="1122" spans="1:9">
      <c r="A1122" s="50" t="s">
        <v>42</v>
      </c>
      <c r="B1122" s="51">
        <v>5221577</v>
      </c>
      <c r="C1122" s="51" t="s">
        <v>1509</v>
      </c>
      <c r="D1122" s="52">
        <v>125</v>
      </c>
      <c r="E1122" s="52">
        <v>0</v>
      </c>
      <c r="F1122" s="52">
        <v>0</v>
      </c>
      <c r="G1122" s="52">
        <v>0</v>
      </c>
      <c r="H1122" s="52">
        <v>2</v>
      </c>
      <c r="I1122" s="53">
        <f t="shared" si="17"/>
        <v>127</v>
      </c>
    </row>
    <row r="1123" spans="1:9">
      <c r="A1123" s="50" t="s">
        <v>42</v>
      </c>
      <c r="B1123" s="51">
        <v>5221601</v>
      </c>
      <c r="C1123" s="51" t="s">
        <v>1511</v>
      </c>
      <c r="D1123" s="52">
        <v>168</v>
      </c>
      <c r="E1123" s="52">
        <v>0</v>
      </c>
      <c r="F1123" s="52">
        <v>0</v>
      </c>
      <c r="G1123" s="52">
        <v>0</v>
      </c>
      <c r="H1123" s="52">
        <v>3</v>
      </c>
      <c r="I1123" s="53">
        <f t="shared" si="17"/>
        <v>171</v>
      </c>
    </row>
    <row r="1124" spans="1:9">
      <c r="A1124" s="50" t="s">
        <v>42</v>
      </c>
      <c r="B1124" s="51">
        <v>5221700</v>
      </c>
      <c r="C1124" s="51" t="s">
        <v>1513</v>
      </c>
      <c r="D1124" s="52">
        <v>175</v>
      </c>
      <c r="E1124" s="52">
        <v>0</v>
      </c>
      <c r="F1124" s="52">
        <v>0</v>
      </c>
      <c r="G1124" s="52">
        <v>0</v>
      </c>
      <c r="H1124" s="52">
        <v>0</v>
      </c>
      <c r="I1124" s="53">
        <f t="shared" si="17"/>
        <v>175</v>
      </c>
    </row>
    <row r="1125" spans="1:9">
      <c r="A1125" s="50" t="s">
        <v>42</v>
      </c>
      <c r="B1125" s="51">
        <v>5221809</v>
      </c>
      <c r="C1125" s="51" t="s">
        <v>969</v>
      </c>
      <c r="D1125" s="52">
        <v>41</v>
      </c>
      <c r="E1125" s="52">
        <v>0</v>
      </c>
      <c r="F1125" s="52">
        <v>0</v>
      </c>
      <c r="G1125" s="52">
        <v>0</v>
      </c>
      <c r="H1125" s="52">
        <v>1</v>
      </c>
      <c r="I1125" s="53">
        <f t="shared" si="17"/>
        <v>42</v>
      </c>
    </row>
    <row r="1126" spans="1:9">
      <c r="A1126" s="50" t="s">
        <v>42</v>
      </c>
      <c r="B1126" s="51">
        <v>5221858</v>
      </c>
      <c r="C1126" s="51" t="s">
        <v>971</v>
      </c>
      <c r="D1126" s="52">
        <v>75</v>
      </c>
      <c r="E1126" s="52">
        <v>0</v>
      </c>
      <c r="F1126" s="52">
        <v>0</v>
      </c>
      <c r="G1126" s="52">
        <v>0</v>
      </c>
      <c r="H1126" s="52">
        <v>1</v>
      </c>
      <c r="I1126" s="53">
        <f t="shared" si="17"/>
        <v>76</v>
      </c>
    </row>
    <row r="1127" spans="1:9">
      <c r="A1127" s="50" t="s">
        <v>42</v>
      </c>
      <c r="B1127" s="51">
        <v>5221908</v>
      </c>
      <c r="C1127" s="51" t="s">
        <v>972</v>
      </c>
      <c r="D1127" s="52">
        <v>117</v>
      </c>
      <c r="E1127" s="52">
        <v>0</v>
      </c>
      <c r="F1127" s="52">
        <v>0</v>
      </c>
      <c r="G1127" s="52">
        <v>0</v>
      </c>
      <c r="H1127" s="52">
        <v>0</v>
      </c>
      <c r="I1127" s="53">
        <f t="shared" si="17"/>
        <v>117</v>
      </c>
    </row>
    <row r="1128" spans="1:9">
      <c r="A1128" s="50" t="s">
        <v>42</v>
      </c>
      <c r="B1128" s="51">
        <v>5222005</v>
      </c>
      <c r="C1128" s="51" t="s">
        <v>974</v>
      </c>
      <c r="D1128" s="52">
        <v>235</v>
      </c>
      <c r="E1128" s="52">
        <v>0</v>
      </c>
      <c r="F1128" s="52">
        <v>0</v>
      </c>
      <c r="G1128" s="52">
        <v>1</v>
      </c>
      <c r="H1128" s="52">
        <v>1</v>
      </c>
      <c r="I1128" s="53">
        <f t="shared" si="17"/>
        <v>237</v>
      </c>
    </row>
    <row r="1129" spans="1:9">
      <c r="A1129" s="50" t="s">
        <v>42</v>
      </c>
      <c r="B1129" s="51">
        <v>5222054</v>
      </c>
      <c r="C1129" s="51" t="s">
        <v>1519</v>
      </c>
      <c r="D1129" s="52">
        <v>33</v>
      </c>
      <c r="E1129" s="52">
        <v>0</v>
      </c>
      <c r="F1129" s="52">
        <v>0</v>
      </c>
      <c r="G1129" s="52">
        <v>0</v>
      </c>
      <c r="H1129" s="52">
        <v>0</v>
      </c>
      <c r="I1129" s="53">
        <f t="shared" si="17"/>
        <v>33</v>
      </c>
    </row>
    <row r="1130" spans="1:9">
      <c r="A1130" s="50" t="s">
        <v>42</v>
      </c>
      <c r="B1130" s="51">
        <v>5222203</v>
      </c>
      <c r="C1130" s="51" t="s">
        <v>976</v>
      </c>
      <c r="D1130" s="52">
        <v>99</v>
      </c>
      <c r="E1130" s="52">
        <v>0</v>
      </c>
      <c r="F1130" s="52">
        <v>0</v>
      </c>
      <c r="G1130" s="52">
        <v>0</v>
      </c>
      <c r="H1130" s="52">
        <v>1</v>
      </c>
      <c r="I1130" s="53">
        <f t="shared" si="17"/>
        <v>100</v>
      </c>
    </row>
    <row r="1131" spans="1:9">
      <c r="A1131" s="50" t="s">
        <v>42</v>
      </c>
      <c r="B1131" s="51">
        <v>5222302</v>
      </c>
      <c r="C1131" s="51" t="s">
        <v>977</v>
      </c>
      <c r="D1131" s="52">
        <v>357</v>
      </c>
      <c r="E1131" s="52">
        <v>0</v>
      </c>
      <c r="F1131" s="52">
        <v>0</v>
      </c>
      <c r="G1131" s="52">
        <v>0</v>
      </c>
      <c r="H1131" s="52">
        <v>2</v>
      </c>
      <c r="I1131" s="53">
        <f t="shared" si="17"/>
        <v>359</v>
      </c>
    </row>
    <row r="1132" spans="1:9">
      <c r="A1132" s="50" t="s">
        <v>44</v>
      </c>
      <c r="B1132" s="51">
        <v>2100055</v>
      </c>
      <c r="C1132" s="51" t="s">
        <v>978</v>
      </c>
      <c r="D1132" s="52">
        <v>2344</v>
      </c>
      <c r="E1132" s="52">
        <v>2</v>
      </c>
      <c r="F1132" s="52">
        <v>0</v>
      </c>
      <c r="G1132" s="52">
        <v>1</v>
      </c>
      <c r="H1132" s="52">
        <v>6</v>
      </c>
      <c r="I1132" s="53">
        <f t="shared" si="17"/>
        <v>2353</v>
      </c>
    </row>
    <row r="1133" spans="1:9">
      <c r="A1133" s="50" t="s">
        <v>44</v>
      </c>
      <c r="B1133" s="51">
        <v>2100105</v>
      </c>
      <c r="C1133" s="51" t="s">
        <v>1524</v>
      </c>
      <c r="D1133" s="52">
        <v>173</v>
      </c>
      <c r="E1133" s="52">
        <v>1</v>
      </c>
      <c r="F1133" s="52">
        <v>0</v>
      </c>
      <c r="G1133" s="52">
        <v>1</v>
      </c>
      <c r="H1133" s="52">
        <v>0</v>
      </c>
      <c r="I1133" s="53">
        <f t="shared" si="17"/>
        <v>175</v>
      </c>
    </row>
    <row r="1134" spans="1:9">
      <c r="A1134" s="50" t="s">
        <v>44</v>
      </c>
      <c r="B1134" s="51">
        <v>2100154</v>
      </c>
      <c r="C1134" s="51" t="s">
        <v>980</v>
      </c>
      <c r="D1134" s="52">
        <v>1245</v>
      </c>
      <c r="E1134" s="52">
        <v>3</v>
      </c>
      <c r="F1134" s="52">
        <v>1</v>
      </c>
      <c r="G1134" s="52">
        <v>0</v>
      </c>
      <c r="H1134" s="52">
        <v>111</v>
      </c>
      <c r="I1134" s="53">
        <f t="shared" si="17"/>
        <v>1360</v>
      </c>
    </row>
    <row r="1135" spans="1:9">
      <c r="A1135" s="50" t="s">
        <v>44</v>
      </c>
      <c r="B1135" s="51">
        <v>2100204</v>
      </c>
      <c r="C1135" s="51" t="s">
        <v>981</v>
      </c>
      <c r="D1135" s="52">
        <v>1466</v>
      </c>
      <c r="E1135" s="52">
        <v>8</v>
      </c>
      <c r="F1135" s="52">
        <v>0</v>
      </c>
      <c r="G1135" s="52">
        <v>21</v>
      </c>
      <c r="H1135" s="52">
        <v>292</v>
      </c>
      <c r="I1135" s="53">
        <f t="shared" si="17"/>
        <v>1787</v>
      </c>
    </row>
    <row r="1136" spans="1:9">
      <c r="A1136" s="50" t="s">
        <v>44</v>
      </c>
      <c r="B1136" s="51">
        <v>2100303</v>
      </c>
      <c r="C1136" s="51" t="s">
        <v>982</v>
      </c>
      <c r="D1136" s="52">
        <v>2088</v>
      </c>
      <c r="E1136" s="52">
        <v>94</v>
      </c>
      <c r="F1136" s="52">
        <v>0</v>
      </c>
      <c r="G1136" s="52">
        <v>36</v>
      </c>
      <c r="H1136" s="52">
        <v>10</v>
      </c>
      <c r="I1136" s="53">
        <f t="shared" si="17"/>
        <v>2228</v>
      </c>
    </row>
    <row r="1137" spans="1:9">
      <c r="A1137" s="50" t="s">
        <v>44</v>
      </c>
      <c r="B1137" s="51">
        <v>2100402</v>
      </c>
      <c r="C1137" s="51" t="s">
        <v>1529</v>
      </c>
      <c r="D1137" s="52">
        <v>600</v>
      </c>
      <c r="E1137" s="52">
        <v>0</v>
      </c>
      <c r="F1137" s="52">
        <v>0</v>
      </c>
      <c r="G1137" s="52">
        <v>2</v>
      </c>
      <c r="H1137" s="52">
        <v>6</v>
      </c>
      <c r="I1137" s="53">
        <f t="shared" si="17"/>
        <v>608</v>
      </c>
    </row>
    <row r="1138" spans="1:9">
      <c r="A1138" s="50" t="s">
        <v>44</v>
      </c>
      <c r="B1138" s="51">
        <v>2100436</v>
      </c>
      <c r="C1138" s="51" t="s">
        <v>1531</v>
      </c>
      <c r="D1138" s="52">
        <v>865</v>
      </c>
      <c r="E1138" s="52">
        <v>1</v>
      </c>
      <c r="F1138" s="52">
        <v>0</v>
      </c>
      <c r="G1138" s="52">
        <v>51</v>
      </c>
      <c r="H1138" s="52">
        <v>21</v>
      </c>
      <c r="I1138" s="53">
        <f t="shared" si="17"/>
        <v>938</v>
      </c>
    </row>
    <row r="1139" spans="1:9">
      <c r="A1139" s="50" t="s">
        <v>44</v>
      </c>
      <c r="B1139" s="51">
        <v>2100477</v>
      </c>
      <c r="C1139" s="51" t="s">
        <v>983</v>
      </c>
      <c r="D1139" s="52">
        <v>2869</v>
      </c>
      <c r="E1139" s="52">
        <v>0</v>
      </c>
      <c r="F1139" s="52">
        <v>0</v>
      </c>
      <c r="G1139" s="52">
        <v>2</v>
      </c>
      <c r="H1139" s="52">
        <v>26</v>
      </c>
      <c r="I1139" s="53">
        <f t="shared" si="17"/>
        <v>2897</v>
      </c>
    </row>
    <row r="1140" spans="1:9">
      <c r="A1140" s="50" t="s">
        <v>44</v>
      </c>
      <c r="B1140" s="51">
        <v>2100501</v>
      </c>
      <c r="C1140" s="51" t="s">
        <v>1533</v>
      </c>
      <c r="D1140" s="52">
        <v>393</v>
      </c>
      <c r="E1140" s="52">
        <v>0</v>
      </c>
      <c r="F1140" s="52">
        <v>0</v>
      </c>
      <c r="G1140" s="52">
        <v>1</v>
      </c>
      <c r="H1140" s="52">
        <v>0</v>
      </c>
      <c r="I1140" s="53">
        <f t="shared" si="17"/>
        <v>394</v>
      </c>
    </row>
    <row r="1141" spans="1:9">
      <c r="A1141" s="50" t="s">
        <v>44</v>
      </c>
      <c r="B1141" s="51">
        <v>2100550</v>
      </c>
      <c r="C1141" s="51" t="s">
        <v>984</v>
      </c>
      <c r="D1141" s="52">
        <v>346</v>
      </c>
      <c r="E1141" s="52">
        <v>0</v>
      </c>
      <c r="F1141" s="52">
        <v>0</v>
      </c>
      <c r="G1141" s="52">
        <v>49</v>
      </c>
      <c r="H1141" s="52">
        <v>94</v>
      </c>
      <c r="I1141" s="53">
        <f t="shared" si="17"/>
        <v>489</v>
      </c>
    </row>
    <row r="1142" spans="1:9">
      <c r="A1142" s="50" t="s">
        <v>44</v>
      </c>
      <c r="B1142" s="51">
        <v>2100600</v>
      </c>
      <c r="C1142" s="51" t="s">
        <v>1536</v>
      </c>
      <c r="D1142" s="52">
        <v>4479</v>
      </c>
      <c r="E1142" s="52">
        <v>0</v>
      </c>
      <c r="F1142" s="52">
        <v>0</v>
      </c>
      <c r="G1142" s="52">
        <v>0</v>
      </c>
      <c r="H1142" s="52">
        <v>3</v>
      </c>
      <c r="I1142" s="53">
        <f t="shared" si="17"/>
        <v>4482</v>
      </c>
    </row>
    <row r="1143" spans="1:9">
      <c r="A1143" s="50" t="s">
        <v>44</v>
      </c>
      <c r="B1143" s="51">
        <v>2100709</v>
      </c>
      <c r="C1143" s="51" t="s">
        <v>1538</v>
      </c>
      <c r="D1143" s="52">
        <v>983</v>
      </c>
      <c r="E1143" s="52">
        <v>5</v>
      </c>
      <c r="F1143" s="52">
        <v>0</v>
      </c>
      <c r="G1143" s="52">
        <v>2</v>
      </c>
      <c r="H1143" s="52">
        <v>1022</v>
      </c>
      <c r="I1143" s="53">
        <f t="shared" si="17"/>
        <v>2012</v>
      </c>
    </row>
    <row r="1144" spans="1:9">
      <c r="A1144" s="50" t="s">
        <v>44</v>
      </c>
      <c r="B1144" s="51">
        <v>2100808</v>
      </c>
      <c r="C1144" s="51" t="s">
        <v>985</v>
      </c>
      <c r="D1144" s="52">
        <v>1259</v>
      </c>
      <c r="E1144" s="52">
        <v>2</v>
      </c>
      <c r="F1144" s="52">
        <v>0</v>
      </c>
      <c r="G1144" s="52">
        <v>2</v>
      </c>
      <c r="H1144" s="52">
        <v>22</v>
      </c>
      <c r="I1144" s="53">
        <f t="shared" si="17"/>
        <v>1285</v>
      </c>
    </row>
    <row r="1145" spans="1:9">
      <c r="A1145" s="50" t="s">
        <v>44</v>
      </c>
      <c r="B1145" s="51">
        <v>2100832</v>
      </c>
      <c r="C1145" s="51" t="s">
        <v>986</v>
      </c>
      <c r="D1145" s="52">
        <v>840</v>
      </c>
      <c r="E1145" s="52">
        <v>7</v>
      </c>
      <c r="F1145" s="52">
        <v>0</v>
      </c>
      <c r="G1145" s="52">
        <v>2</v>
      </c>
      <c r="H1145" s="52">
        <v>909</v>
      </c>
      <c r="I1145" s="53">
        <f t="shared" si="17"/>
        <v>1758</v>
      </c>
    </row>
    <row r="1146" spans="1:9">
      <c r="A1146" s="50" t="s">
        <v>44</v>
      </c>
      <c r="B1146" s="51">
        <v>2100873</v>
      </c>
      <c r="C1146" s="51" t="s">
        <v>987</v>
      </c>
      <c r="D1146" s="52">
        <v>1021</v>
      </c>
      <c r="E1146" s="52">
        <v>2</v>
      </c>
      <c r="F1146" s="52">
        <v>0</v>
      </c>
      <c r="G1146" s="52">
        <v>1</v>
      </c>
      <c r="H1146" s="52">
        <v>34</v>
      </c>
      <c r="I1146" s="53">
        <f t="shared" si="17"/>
        <v>1058</v>
      </c>
    </row>
    <row r="1147" spans="1:9">
      <c r="A1147" s="50" t="s">
        <v>44</v>
      </c>
      <c r="B1147" s="51">
        <v>2100907</v>
      </c>
      <c r="C1147" s="51" t="s">
        <v>988</v>
      </c>
      <c r="D1147" s="52">
        <v>2439</v>
      </c>
      <c r="E1147" s="52">
        <v>6</v>
      </c>
      <c r="F1147" s="52">
        <v>0</v>
      </c>
      <c r="G1147" s="52">
        <v>17</v>
      </c>
      <c r="H1147" s="52">
        <v>1640</v>
      </c>
      <c r="I1147" s="53">
        <f t="shared" si="17"/>
        <v>4102</v>
      </c>
    </row>
    <row r="1148" spans="1:9">
      <c r="A1148" s="50" t="s">
        <v>44</v>
      </c>
      <c r="B1148" s="51">
        <v>2100956</v>
      </c>
      <c r="C1148" s="51" t="s">
        <v>1544</v>
      </c>
      <c r="D1148" s="52">
        <v>3106</v>
      </c>
      <c r="E1148" s="52">
        <v>0</v>
      </c>
      <c r="F1148" s="52">
        <v>0</v>
      </c>
      <c r="G1148" s="52">
        <v>1</v>
      </c>
      <c r="H1148" s="52">
        <v>4</v>
      </c>
      <c r="I1148" s="53">
        <f t="shared" si="17"/>
        <v>3111</v>
      </c>
    </row>
    <row r="1149" spans="1:9">
      <c r="A1149" s="50" t="s">
        <v>44</v>
      </c>
      <c r="B1149" s="51">
        <v>2101004</v>
      </c>
      <c r="C1149" s="51" t="s">
        <v>1546</v>
      </c>
      <c r="D1149" s="52">
        <v>580</v>
      </c>
      <c r="E1149" s="52">
        <v>6</v>
      </c>
      <c r="F1149" s="52">
        <v>0</v>
      </c>
      <c r="G1149" s="52">
        <v>3</v>
      </c>
      <c r="H1149" s="52">
        <v>459</v>
      </c>
      <c r="I1149" s="53">
        <f t="shared" si="17"/>
        <v>1048</v>
      </c>
    </row>
    <row r="1150" spans="1:9">
      <c r="A1150" s="50" t="s">
        <v>44</v>
      </c>
      <c r="B1150" s="51">
        <v>2101103</v>
      </c>
      <c r="C1150" s="51" t="s">
        <v>1548</v>
      </c>
      <c r="D1150" s="52">
        <v>255</v>
      </c>
      <c r="E1150" s="52">
        <v>4</v>
      </c>
      <c r="F1150" s="52">
        <v>0</v>
      </c>
      <c r="G1150" s="52">
        <v>10</v>
      </c>
      <c r="H1150" s="52">
        <v>389</v>
      </c>
      <c r="I1150" s="53">
        <f t="shared" si="17"/>
        <v>658</v>
      </c>
    </row>
    <row r="1151" spans="1:9">
      <c r="A1151" s="50" t="s">
        <v>44</v>
      </c>
      <c r="B1151" s="51">
        <v>2101202</v>
      </c>
      <c r="C1151" s="51" t="s">
        <v>990</v>
      </c>
      <c r="D1151" s="52">
        <v>1829</v>
      </c>
      <c r="E1151" s="52">
        <v>13</v>
      </c>
      <c r="F1151" s="52">
        <v>0</v>
      </c>
      <c r="G1151" s="52">
        <v>931</v>
      </c>
      <c r="H1151" s="52">
        <v>116</v>
      </c>
      <c r="I1151" s="53">
        <f t="shared" si="17"/>
        <v>2889</v>
      </c>
    </row>
    <row r="1152" spans="1:9">
      <c r="A1152" s="50" t="s">
        <v>44</v>
      </c>
      <c r="B1152" s="51">
        <v>2101251</v>
      </c>
      <c r="C1152" s="51" t="s">
        <v>991</v>
      </c>
      <c r="D1152" s="52">
        <v>372</v>
      </c>
      <c r="E1152" s="52">
        <v>2</v>
      </c>
      <c r="F1152" s="52">
        <v>0</v>
      </c>
      <c r="G1152" s="52">
        <v>1</v>
      </c>
      <c r="H1152" s="52">
        <v>283</v>
      </c>
      <c r="I1152" s="53">
        <f t="shared" si="17"/>
        <v>658</v>
      </c>
    </row>
    <row r="1153" spans="1:9">
      <c r="A1153" s="50" t="s">
        <v>44</v>
      </c>
      <c r="B1153" s="51">
        <v>2101301</v>
      </c>
      <c r="C1153" s="51" t="s">
        <v>992</v>
      </c>
      <c r="D1153" s="52">
        <v>1192</v>
      </c>
      <c r="E1153" s="52">
        <v>6</v>
      </c>
      <c r="F1153" s="52">
        <v>0</v>
      </c>
      <c r="G1153" s="52">
        <v>27</v>
      </c>
      <c r="H1153" s="52">
        <v>448</v>
      </c>
      <c r="I1153" s="53">
        <f t="shared" si="17"/>
        <v>1673</v>
      </c>
    </row>
    <row r="1154" spans="1:9">
      <c r="A1154" s="50" t="s">
        <v>44</v>
      </c>
      <c r="B1154" s="51">
        <v>2101350</v>
      </c>
      <c r="C1154" s="51" t="s">
        <v>993</v>
      </c>
      <c r="D1154" s="52">
        <v>388</v>
      </c>
      <c r="E1154" s="52">
        <v>2</v>
      </c>
      <c r="F1154" s="52">
        <v>0</v>
      </c>
      <c r="G1154" s="52">
        <v>0</v>
      </c>
      <c r="H1154" s="52">
        <v>154</v>
      </c>
      <c r="I1154" s="53">
        <f t="shared" si="17"/>
        <v>544</v>
      </c>
    </row>
    <row r="1155" spans="1:9">
      <c r="A1155" s="50" t="s">
        <v>44</v>
      </c>
      <c r="B1155" s="51">
        <v>2101400</v>
      </c>
      <c r="C1155" s="51" t="s">
        <v>994</v>
      </c>
      <c r="D1155" s="52">
        <v>1472</v>
      </c>
      <c r="E1155" s="52">
        <v>2</v>
      </c>
      <c r="F1155" s="52">
        <v>0</v>
      </c>
      <c r="G1155" s="52">
        <v>1</v>
      </c>
      <c r="H1155" s="52">
        <v>164</v>
      </c>
      <c r="I1155" s="53">
        <f t="shared" si="17"/>
        <v>1639</v>
      </c>
    </row>
    <row r="1156" spans="1:9">
      <c r="A1156" s="50" t="s">
        <v>44</v>
      </c>
      <c r="B1156" s="51">
        <v>2101509</v>
      </c>
      <c r="C1156" s="51" t="s">
        <v>995</v>
      </c>
      <c r="D1156" s="52">
        <v>1002</v>
      </c>
      <c r="E1156" s="52">
        <v>0</v>
      </c>
      <c r="F1156" s="52">
        <v>0</v>
      </c>
      <c r="G1156" s="52">
        <v>9</v>
      </c>
      <c r="H1156" s="52">
        <v>4</v>
      </c>
      <c r="I1156" s="53">
        <f t="shared" si="17"/>
        <v>1015</v>
      </c>
    </row>
    <row r="1157" spans="1:9">
      <c r="A1157" s="50" t="s">
        <v>44</v>
      </c>
      <c r="B1157" s="51">
        <v>2101608</v>
      </c>
      <c r="C1157" s="51" t="s">
        <v>1556</v>
      </c>
      <c r="D1157" s="52">
        <v>4794</v>
      </c>
      <c r="E1157" s="52">
        <v>2</v>
      </c>
      <c r="F1157" s="52">
        <v>126</v>
      </c>
      <c r="G1157" s="52">
        <v>4</v>
      </c>
      <c r="H1157" s="52">
        <v>3</v>
      </c>
      <c r="I1157" s="53">
        <f t="shared" si="17"/>
        <v>4929</v>
      </c>
    </row>
    <row r="1158" spans="1:9">
      <c r="A1158" s="50" t="s">
        <v>44</v>
      </c>
      <c r="B1158" s="51">
        <v>2101707</v>
      </c>
      <c r="C1158" s="51" t="s">
        <v>996</v>
      </c>
      <c r="D1158" s="52">
        <v>5259</v>
      </c>
      <c r="E1158" s="52">
        <v>7</v>
      </c>
      <c r="F1158" s="52">
        <v>0</v>
      </c>
      <c r="G1158" s="52">
        <v>6</v>
      </c>
      <c r="H1158" s="52">
        <v>351</v>
      </c>
      <c r="I1158" s="53">
        <f t="shared" ref="I1158:I1221" si="18">SUM(D1158:H1158)</f>
        <v>5623</v>
      </c>
    </row>
    <row r="1159" spans="1:9">
      <c r="A1159" s="50" t="s">
        <v>44</v>
      </c>
      <c r="B1159" s="51">
        <v>2101731</v>
      </c>
      <c r="C1159" s="51" t="s">
        <v>998</v>
      </c>
      <c r="D1159" s="52">
        <v>1493</v>
      </c>
      <c r="E1159" s="52">
        <v>14</v>
      </c>
      <c r="F1159" s="52">
        <v>0</v>
      </c>
      <c r="G1159" s="52">
        <v>0</v>
      </c>
      <c r="H1159" s="52">
        <v>437</v>
      </c>
      <c r="I1159" s="53">
        <f t="shared" si="18"/>
        <v>1944</v>
      </c>
    </row>
    <row r="1160" spans="1:9">
      <c r="A1160" s="50" t="s">
        <v>44</v>
      </c>
      <c r="B1160" s="51">
        <v>2101772</v>
      </c>
      <c r="C1160" s="51" t="s">
        <v>1000</v>
      </c>
      <c r="D1160" s="52">
        <v>504</v>
      </c>
      <c r="E1160" s="52">
        <v>8</v>
      </c>
      <c r="F1160" s="52">
        <v>0</v>
      </c>
      <c r="G1160" s="52">
        <v>5</v>
      </c>
      <c r="H1160" s="52">
        <v>177</v>
      </c>
      <c r="I1160" s="53">
        <f t="shared" si="18"/>
        <v>694</v>
      </c>
    </row>
    <row r="1161" spans="1:9">
      <c r="A1161" s="50" t="s">
        <v>44</v>
      </c>
      <c r="B1161" s="51">
        <v>2101806</v>
      </c>
      <c r="C1161" s="51" t="s">
        <v>1561</v>
      </c>
      <c r="D1161" s="52">
        <v>142</v>
      </c>
      <c r="E1161" s="52">
        <v>1</v>
      </c>
      <c r="F1161" s="52">
        <v>0</v>
      </c>
      <c r="G1161" s="52">
        <v>0</v>
      </c>
      <c r="H1161" s="52">
        <v>1</v>
      </c>
      <c r="I1161" s="53">
        <f t="shared" si="18"/>
        <v>144</v>
      </c>
    </row>
    <row r="1162" spans="1:9">
      <c r="A1162" s="50" t="s">
        <v>44</v>
      </c>
      <c r="B1162" s="51">
        <v>2101905</v>
      </c>
      <c r="C1162" s="51" t="s">
        <v>1001</v>
      </c>
      <c r="D1162" s="52">
        <v>1462</v>
      </c>
      <c r="E1162" s="52">
        <v>18</v>
      </c>
      <c r="F1162" s="52">
        <v>0</v>
      </c>
      <c r="G1162" s="52">
        <v>1</v>
      </c>
      <c r="H1162" s="52">
        <v>1054</v>
      </c>
      <c r="I1162" s="53">
        <f t="shared" si="18"/>
        <v>2535</v>
      </c>
    </row>
    <row r="1163" spans="1:9">
      <c r="A1163" s="50" t="s">
        <v>44</v>
      </c>
      <c r="B1163" s="51">
        <v>2101939</v>
      </c>
      <c r="C1163" s="51" t="s">
        <v>1003</v>
      </c>
      <c r="D1163" s="52">
        <v>270</v>
      </c>
      <c r="E1163" s="52">
        <v>0</v>
      </c>
      <c r="F1163" s="52">
        <v>100</v>
      </c>
      <c r="G1163" s="52">
        <v>308</v>
      </c>
      <c r="H1163" s="52">
        <v>1</v>
      </c>
      <c r="I1163" s="53">
        <f t="shared" si="18"/>
        <v>679</v>
      </c>
    </row>
    <row r="1164" spans="1:9">
      <c r="A1164" s="50" t="s">
        <v>44</v>
      </c>
      <c r="B1164" s="51">
        <v>2101970</v>
      </c>
      <c r="C1164" s="51" t="s">
        <v>1004</v>
      </c>
      <c r="D1164" s="52">
        <v>213</v>
      </c>
      <c r="E1164" s="52">
        <v>2</v>
      </c>
      <c r="F1164" s="52">
        <v>0</v>
      </c>
      <c r="G1164" s="52">
        <v>6</v>
      </c>
      <c r="H1164" s="52">
        <v>89</v>
      </c>
      <c r="I1164" s="53">
        <f t="shared" si="18"/>
        <v>310</v>
      </c>
    </row>
    <row r="1165" spans="1:9">
      <c r="A1165" s="50" t="s">
        <v>44</v>
      </c>
      <c r="B1165" s="51">
        <v>2102002</v>
      </c>
      <c r="C1165" s="51" t="s">
        <v>1005</v>
      </c>
      <c r="D1165" s="52">
        <v>3312</v>
      </c>
      <c r="E1165" s="52">
        <v>1</v>
      </c>
      <c r="F1165" s="52">
        <v>0</v>
      </c>
      <c r="G1165" s="52">
        <v>9</v>
      </c>
      <c r="H1165" s="52">
        <v>228</v>
      </c>
      <c r="I1165" s="53">
        <f t="shared" si="18"/>
        <v>3550</v>
      </c>
    </row>
    <row r="1166" spans="1:9">
      <c r="A1166" s="50" t="s">
        <v>44</v>
      </c>
      <c r="B1166" s="51">
        <v>2102036</v>
      </c>
      <c r="C1166" s="51" t="s">
        <v>1007</v>
      </c>
      <c r="D1166" s="52">
        <v>2641</v>
      </c>
      <c r="E1166" s="52">
        <v>1</v>
      </c>
      <c r="F1166" s="52">
        <v>1</v>
      </c>
      <c r="G1166" s="52">
        <v>0</v>
      </c>
      <c r="H1166" s="52">
        <v>3</v>
      </c>
      <c r="I1166" s="53">
        <f t="shared" si="18"/>
        <v>2646</v>
      </c>
    </row>
    <row r="1167" spans="1:9">
      <c r="A1167" s="50" t="s">
        <v>44</v>
      </c>
      <c r="B1167" s="51">
        <v>2102077</v>
      </c>
      <c r="C1167" s="51" t="s">
        <v>1568</v>
      </c>
      <c r="D1167" s="52">
        <v>877</v>
      </c>
      <c r="E1167" s="52">
        <v>10</v>
      </c>
      <c r="F1167" s="52">
        <v>0</v>
      </c>
      <c r="G1167" s="52">
        <v>106</v>
      </c>
      <c r="H1167" s="52">
        <v>49</v>
      </c>
      <c r="I1167" s="53">
        <f t="shared" si="18"/>
        <v>1042</v>
      </c>
    </row>
    <row r="1168" spans="1:9">
      <c r="A1168" s="50" t="s">
        <v>44</v>
      </c>
      <c r="B1168" s="51">
        <v>2102101</v>
      </c>
      <c r="C1168" s="51" t="s">
        <v>1008</v>
      </c>
      <c r="D1168" s="52">
        <v>1806</v>
      </c>
      <c r="E1168" s="52">
        <v>2</v>
      </c>
      <c r="F1168" s="52">
        <v>1</v>
      </c>
      <c r="G1168" s="52">
        <v>35</v>
      </c>
      <c r="H1168" s="52">
        <v>29</v>
      </c>
      <c r="I1168" s="53">
        <f t="shared" si="18"/>
        <v>1873</v>
      </c>
    </row>
    <row r="1169" spans="1:9">
      <c r="A1169" s="50" t="s">
        <v>44</v>
      </c>
      <c r="B1169" s="51">
        <v>2102150</v>
      </c>
      <c r="C1169" s="51" t="s">
        <v>1571</v>
      </c>
      <c r="D1169" s="52">
        <v>809</v>
      </c>
      <c r="E1169" s="52">
        <v>0</v>
      </c>
      <c r="F1169" s="52">
        <v>0</v>
      </c>
      <c r="G1169" s="52">
        <v>10</v>
      </c>
      <c r="H1169" s="52">
        <v>4</v>
      </c>
      <c r="I1169" s="53">
        <f t="shared" si="18"/>
        <v>823</v>
      </c>
    </row>
    <row r="1170" spans="1:9">
      <c r="A1170" s="50" t="s">
        <v>44</v>
      </c>
      <c r="B1170" s="51">
        <v>2102200</v>
      </c>
      <c r="C1170" s="51" t="s">
        <v>1009</v>
      </c>
      <c r="D1170" s="52">
        <v>2545</v>
      </c>
      <c r="E1170" s="52">
        <v>7</v>
      </c>
      <c r="F1170" s="52">
        <v>2</v>
      </c>
      <c r="G1170" s="52">
        <v>23</v>
      </c>
      <c r="H1170" s="52">
        <v>141</v>
      </c>
      <c r="I1170" s="53">
        <f t="shared" si="18"/>
        <v>2718</v>
      </c>
    </row>
    <row r="1171" spans="1:9">
      <c r="A1171" s="50" t="s">
        <v>44</v>
      </c>
      <c r="B1171" s="51">
        <v>2102309</v>
      </c>
      <c r="C1171" s="51" t="s">
        <v>1010</v>
      </c>
      <c r="D1171" s="52">
        <v>2284</v>
      </c>
      <c r="E1171" s="52">
        <v>7</v>
      </c>
      <c r="F1171" s="52">
        <v>0</v>
      </c>
      <c r="G1171" s="52">
        <v>88</v>
      </c>
      <c r="H1171" s="52">
        <v>0</v>
      </c>
      <c r="I1171" s="53">
        <f t="shared" si="18"/>
        <v>2379</v>
      </c>
    </row>
    <row r="1172" spans="1:9">
      <c r="A1172" s="50" t="s">
        <v>44</v>
      </c>
      <c r="B1172" s="51">
        <v>2102325</v>
      </c>
      <c r="C1172" s="51" t="s">
        <v>1011</v>
      </c>
      <c r="D1172" s="52">
        <v>2179</v>
      </c>
      <c r="E1172" s="52">
        <v>0</v>
      </c>
      <c r="F1172" s="52">
        <v>0</v>
      </c>
      <c r="G1172" s="52">
        <v>0</v>
      </c>
      <c r="H1172" s="52">
        <v>6</v>
      </c>
      <c r="I1172" s="53">
        <f t="shared" si="18"/>
        <v>2185</v>
      </c>
    </row>
    <row r="1173" spans="1:9">
      <c r="A1173" s="50" t="s">
        <v>44</v>
      </c>
      <c r="B1173" s="51">
        <v>2102358</v>
      </c>
      <c r="C1173" s="51" t="s">
        <v>1012</v>
      </c>
      <c r="D1173" s="52">
        <v>1163</v>
      </c>
      <c r="E1173" s="52">
        <v>0</v>
      </c>
      <c r="F1173" s="52">
        <v>0</v>
      </c>
      <c r="G1173" s="52">
        <v>0</v>
      </c>
      <c r="H1173" s="52">
        <v>0</v>
      </c>
      <c r="I1173" s="53">
        <f t="shared" si="18"/>
        <v>1163</v>
      </c>
    </row>
    <row r="1174" spans="1:9">
      <c r="A1174" s="50" t="s">
        <v>44</v>
      </c>
      <c r="B1174" s="51">
        <v>2102374</v>
      </c>
      <c r="C1174" s="51" t="s">
        <v>1013</v>
      </c>
      <c r="D1174" s="52">
        <v>1072</v>
      </c>
      <c r="E1174" s="52">
        <v>2</v>
      </c>
      <c r="F1174" s="52">
        <v>0</v>
      </c>
      <c r="G1174" s="52">
        <v>1</v>
      </c>
      <c r="H1174" s="52">
        <v>172</v>
      </c>
      <c r="I1174" s="53">
        <f t="shared" si="18"/>
        <v>1247</v>
      </c>
    </row>
    <row r="1175" spans="1:9">
      <c r="A1175" s="50" t="s">
        <v>44</v>
      </c>
      <c r="B1175" s="51">
        <v>2102408</v>
      </c>
      <c r="C1175" s="51" t="s">
        <v>1014</v>
      </c>
      <c r="D1175" s="52">
        <v>597</v>
      </c>
      <c r="E1175" s="52">
        <v>7</v>
      </c>
      <c r="F1175" s="52">
        <v>0</v>
      </c>
      <c r="G1175" s="52">
        <v>13</v>
      </c>
      <c r="H1175" s="52">
        <v>919</v>
      </c>
      <c r="I1175" s="53">
        <f t="shared" si="18"/>
        <v>1536</v>
      </c>
    </row>
    <row r="1176" spans="1:9">
      <c r="A1176" s="50" t="s">
        <v>44</v>
      </c>
      <c r="B1176" s="51">
        <v>2102507</v>
      </c>
      <c r="C1176" s="51" t="s">
        <v>1015</v>
      </c>
      <c r="D1176" s="52">
        <v>755</v>
      </c>
      <c r="E1176" s="52">
        <v>23</v>
      </c>
      <c r="F1176" s="52">
        <v>0</v>
      </c>
      <c r="G1176" s="52">
        <v>42</v>
      </c>
      <c r="H1176" s="52">
        <v>1149</v>
      </c>
      <c r="I1176" s="53">
        <f t="shared" si="18"/>
        <v>1969</v>
      </c>
    </row>
    <row r="1177" spans="1:9">
      <c r="A1177" s="50" t="s">
        <v>44</v>
      </c>
      <c r="B1177" s="51">
        <v>2102556</v>
      </c>
      <c r="C1177" s="51" t="s">
        <v>1017</v>
      </c>
      <c r="D1177" s="52">
        <v>213</v>
      </c>
      <c r="E1177" s="52">
        <v>0</v>
      </c>
      <c r="F1177" s="52">
        <v>0</v>
      </c>
      <c r="G1177" s="52">
        <v>0</v>
      </c>
      <c r="H1177" s="52">
        <v>15</v>
      </c>
      <c r="I1177" s="53">
        <f t="shared" si="18"/>
        <v>228</v>
      </c>
    </row>
    <row r="1178" spans="1:9">
      <c r="A1178" s="50" t="s">
        <v>44</v>
      </c>
      <c r="B1178" s="51">
        <v>2102606</v>
      </c>
      <c r="C1178" s="51" t="s">
        <v>1019</v>
      </c>
      <c r="D1178" s="52">
        <v>1943</v>
      </c>
      <c r="E1178" s="52">
        <v>6</v>
      </c>
      <c r="F1178" s="52">
        <v>0</v>
      </c>
      <c r="G1178" s="52">
        <v>10</v>
      </c>
      <c r="H1178" s="52">
        <v>980</v>
      </c>
      <c r="I1178" s="53">
        <f t="shared" si="18"/>
        <v>2939</v>
      </c>
    </row>
    <row r="1179" spans="1:9">
      <c r="A1179" s="50" t="s">
        <v>44</v>
      </c>
      <c r="B1179" s="51">
        <v>2102705</v>
      </c>
      <c r="C1179" s="51" t="s">
        <v>1020</v>
      </c>
      <c r="D1179" s="52">
        <v>781</v>
      </c>
      <c r="E1179" s="52">
        <v>0</v>
      </c>
      <c r="F1179" s="52">
        <v>0</v>
      </c>
      <c r="G1179" s="52">
        <v>56</v>
      </c>
      <c r="H1179" s="52">
        <v>435</v>
      </c>
      <c r="I1179" s="53">
        <f t="shared" si="18"/>
        <v>1272</v>
      </c>
    </row>
    <row r="1180" spans="1:9">
      <c r="A1180" s="50" t="s">
        <v>44</v>
      </c>
      <c r="B1180" s="51">
        <v>2102754</v>
      </c>
      <c r="C1180" s="51" t="s">
        <v>1022</v>
      </c>
      <c r="D1180" s="52">
        <v>586</v>
      </c>
      <c r="E1180" s="52">
        <v>0</v>
      </c>
      <c r="F1180" s="52">
        <v>0</v>
      </c>
      <c r="G1180" s="52">
        <v>63</v>
      </c>
      <c r="H1180" s="52">
        <v>2</v>
      </c>
      <c r="I1180" s="53">
        <f t="shared" si="18"/>
        <v>651</v>
      </c>
    </row>
    <row r="1181" spans="1:9">
      <c r="A1181" s="50" t="s">
        <v>44</v>
      </c>
      <c r="B1181" s="51">
        <v>2102804</v>
      </c>
      <c r="C1181" s="51" t="s">
        <v>1024</v>
      </c>
      <c r="D1181" s="52">
        <v>444</v>
      </c>
      <c r="E1181" s="52">
        <v>0</v>
      </c>
      <c r="F1181" s="52">
        <v>0</v>
      </c>
      <c r="G1181" s="52">
        <v>1</v>
      </c>
      <c r="H1181" s="52">
        <v>11</v>
      </c>
      <c r="I1181" s="53">
        <f t="shared" si="18"/>
        <v>456</v>
      </c>
    </row>
    <row r="1182" spans="1:9">
      <c r="A1182" s="50" t="s">
        <v>44</v>
      </c>
      <c r="B1182" s="51">
        <v>2102903</v>
      </c>
      <c r="C1182" s="51" t="s">
        <v>1026</v>
      </c>
      <c r="D1182" s="52">
        <v>806</v>
      </c>
      <c r="E1182" s="52">
        <v>1</v>
      </c>
      <c r="F1182" s="52">
        <v>0</v>
      </c>
      <c r="G1182" s="52">
        <v>3</v>
      </c>
      <c r="H1182" s="52">
        <v>524</v>
      </c>
      <c r="I1182" s="53">
        <f t="shared" si="18"/>
        <v>1334</v>
      </c>
    </row>
    <row r="1183" spans="1:9">
      <c r="A1183" s="50" t="s">
        <v>44</v>
      </c>
      <c r="B1183" s="51">
        <v>2103000</v>
      </c>
      <c r="C1183" s="51" t="s">
        <v>1027</v>
      </c>
      <c r="D1183" s="52">
        <v>4524</v>
      </c>
      <c r="E1183" s="52">
        <v>8</v>
      </c>
      <c r="F1183" s="52">
        <v>1</v>
      </c>
      <c r="G1183" s="52">
        <v>121</v>
      </c>
      <c r="H1183" s="52">
        <v>25</v>
      </c>
      <c r="I1183" s="53">
        <f t="shared" si="18"/>
        <v>4679</v>
      </c>
    </row>
    <row r="1184" spans="1:9">
      <c r="A1184" s="50" t="s">
        <v>44</v>
      </c>
      <c r="B1184" s="51">
        <v>2103109</v>
      </c>
      <c r="C1184" s="51" t="s">
        <v>1587</v>
      </c>
      <c r="D1184" s="52">
        <v>252</v>
      </c>
      <c r="E1184" s="52">
        <v>27</v>
      </c>
      <c r="F1184" s="52">
        <v>0</v>
      </c>
      <c r="G1184" s="52">
        <v>0</v>
      </c>
      <c r="H1184" s="52">
        <v>689</v>
      </c>
      <c r="I1184" s="53">
        <f t="shared" si="18"/>
        <v>968</v>
      </c>
    </row>
    <row r="1185" spans="1:9">
      <c r="A1185" s="50" t="s">
        <v>44</v>
      </c>
      <c r="B1185" s="51">
        <v>2103125</v>
      </c>
      <c r="C1185" s="51" t="s">
        <v>1028</v>
      </c>
      <c r="D1185" s="52">
        <v>475</v>
      </c>
      <c r="E1185" s="52">
        <v>1</v>
      </c>
      <c r="F1185" s="52">
        <v>0</v>
      </c>
      <c r="G1185" s="52">
        <v>0</v>
      </c>
      <c r="H1185" s="52">
        <v>44</v>
      </c>
      <c r="I1185" s="53">
        <f t="shared" si="18"/>
        <v>520</v>
      </c>
    </row>
    <row r="1186" spans="1:9">
      <c r="A1186" s="50" t="s">
        <v>44</v>
      </c>
      <c r="B1186" s="51">
        <v>2103158</v>
      </c>
      <c r="C1186" s="51" t="s">
        <v>1029</v>
      </c>
      <c r="D1186" s="52">
        <v>1393</v>
      </c>
      <c r="E1186" s="52">
        <v>1</v>
      </c>
      <c r="F1186" s="52">
        <v>0</v>
      </c>
      <c r="G1186" s="52">
        <v>1</v>
      </c>
      <c r="H1186" s="52">
        <v>42</v>
      </c>
      <c r="I1186" s="53">
        <f t="shared" si="18"/>
        <v>1437</v>
      </c>
    </row>
    <row r="1187" spans="1:9">
      <c r="A1187" s="50" t="s">
        <v>44</v>
      </c>
      <c r="B1187" s="51">
        <v>2103174</v>
      </c>
      <c r="C1187" s="51" t="s">
        <v>1030</v>
      </c>
      <c r="D1187" s="52">
        <v>1419</v>
      </c>
      <c r="E1187" s="52">
        <v>0</v>
      </c>
      <c r="F1187" s="52">
        <v>0</v>
      </c>
      <c r="G1187" s="52">
        <v>22</v>
      </c>
      <c r="H1187" s="52">
        <v>11</v>
      </c>
      <c r="I1187" s="53">
        <f t="shared" si="18"/>
        <v>1452</v>
      </c>
    </row>
    <row r="1188" spans="1:9">
      <c r="A1188" s="50" t="s">
        <v>44</v>
      </c>
      <c r="B1188" s="51">
        <v>2103208</v>
      </c>
      <c r="C1188" s="51" t="s">
        <v>1031</v>
      </c>
      <c r="D1188" s="52">
        <v>3394</v>
      </c>
      <c r="E1188" s="52">
        <v>1</v>
      </c>
      <c r="F1188" s="52">
        <v>0</v>
      </c>
      <c r="G1188" s="52">
        <v>25</v>
      </c>
      <c r="H1188" s="52">
        <v>16</v>
      </c>
      <c r="I1188" s="53">
        <f t="shared" si="18"/>
        <v>3436</v>
      </c>
    </row>
    <row r="1189" spans="1:9">
      <c r="A1189" s="50" t="s">
        <v>44</v>
      </c>
      <c r="B1189" s="51">
        <v>2103257</v>
      </c>
      <c r="C1189" s="51" t="s">
        <v>1032</v>
      </c>
      <c r="D1189" s="52">
        <v>922</v>
      </c>
      <c r="E1189" s="52">
        <v>2</v>
      </c>
      <c r="F1189" s="52">
        <v>0</v>
      </c>
      <c r="G1189" s="52">
        <v>28</v>
      </c>
      <c r="H1189" s="52">
        <v>3</v>
      </c>
      <c r="I1189" s="53">
        <f t="shared" si="18"/>
        <v>955</v>
      </c>
    </row>
    <row r="1190" spans="1:9">
      <c r="A1190" s="50" t="s">
        <v>44</v>
      </c>
      <c r="B1190" s="51">
        <v>2103307</v>
      </c>
      <c r="C1190" s="51" t="s">
        <v>1033</v>
      </c>
      <c r="D1190" s="52">
        <v>5794</v>
      </c>
      <c r="E1190" s="52">
        <v>20</v>
      </c>
      <c r="F1190" s="52">
        <v>2</v>
      </c>
      <c r="G1190" s="52">
        <v>255</v>
      </c>
      <c r="H1190" s="52">
        <v>65</v>
      </c>
      <c r="I1190" s="53">
        <f t="shared" si="18"/>
        <v>6136</v>
      </c>
    </row>
    <row r="1191" spans="1:9">
      <c r="A1191" s="50" t="s">
        <v>44</v>
      </c>
      <c r="B1191" s="51">
        <v>2103406</v>
      </c>
      <c r="C1191" s="51" t="s">
        <v>1035</v>
      </c>
      <c r="D1191" s="52">
        <v>816</v>
      </c>
      <c r="E1191" s="52">
        <v>1</v>
      </c>
      <c r="F1191" s="52">
        <v>0</v>
      </c>
      <c r="G1191" s="52">
        <v>0</v>
      </c>
      <c r="H1191" s="52">
        <v>9</v>
      </c>
      <c r="I1191" s="53">
        <f t="shared" si="18"/>
        <v>826</v>
      </c>
    </row>
    <row r="1192" spans="1:9">
      <c r="A1192" s="50" t="s">
        <v>44</v>
      </c>
      <c r="B1192" s="51">
        <v>2103505</v>
      </c>
      <c r="C1192" s="51" t="s">
        <v>1036</v>
      </c>
      <c r="D1192" s="52">
        <v>2261</v>
      </c>
      <c r="E1192" s="52">
        <v>0</v>
      </c>
      <c r="F1192" s="52">
        <v>0</v>
      </c>
      <c r="G1192" s="52">
        <v>6</v>
      </c>
      <c r="H1192" s="52">
        <v>1</v>
      </c>
      <c r="I1192" s="53">
        <f t="shared" si="18"/>
        <v>2268</v>
      </c>
    </row>
    <row r="1193" spans="1:9">
      <c r="A1193" s="50" t="s">
        <v>44</v>
      </c>
      <c r="B1193" s="51">
        <v>2103554</v>
      </c>
      <c r="C1193" s="51" t="s">
        <v>1596</v>
      </c>
      <c r="D1193" s="52">
        <v>429</v>
      </c>
      <c r="E1193" s="52">
        <v>0</v>
      </c>
      <c r="F1193" s="52">
        <v>0</v>
      </c>
      <c r="G1193" s="52">
        <v>45</v>
      </c>
      <c r="H1193" s="52">
        <v>825</v>
      </c>
      <c r="I1193" s="53">
        <f t="shared" si="18"/>
        <v>1299</v>
      </c>
    </row>
    <row r="1194" spans="1:9">
      <c r="A1194" s="50" t="s">
        <v>44</v>
      </c>
      <c r="B1194" s="51">
        <v>2103604</v>
      </c>
      <c r="C1194" s="51" t="s">
        <v>1037</v>
      </c>
      <c r="D1194" s="52">
        <v>2635</v>
      </c>
      <c r="E1194" s="52">
        <v>29</v>
      </c>
      <c r="F1194" s="52">
        <v>0</v>
      </c>
      <c r="G1194" s="52">
        <v>30</v>
      </c>
      <c r="H1194" s="52">
        <v>74</v>
      </c>
      <c r="I1194" s="53">
        <f t="shared" si="18"/>
        <v>2768</v>
      </c>
    </row>
    <row r="1195" spans="1:9">
      <c r="A1195" s="50" t="s">
        <v>44</v>
      </c>
      <c r="B1195" s="51">
        <v>2103703</v>
      </c>
      <c r="C1195" s="51" t="s">
        <v>1038</v>
      </c>
      <c r="D1195" s="52">
        <v>1037</v>
      </c>
      <c r="E1195" s="52">
        <v>13</v>
      </c>
      <c r="F1195" s="52">
        <v>0</v>
      </c>
      <c r="G1195" s="52">
        <v>8</v>
      </c>
      <c r="H1195" s="52">
        <v>617</v>
      </c>
      <c r="I1195" s="53">
        <f t="shared" si="18"/>
        <v>1675</v>
      </c>
    </row>
    <row r="1196" spans="1:9">
      <c r="A1196" s="50" t="s">
        <v>44</v>
      </c>
      <c r="B1196" s="51">
        <v>2103752</v>
      </c>
      <c r="C1196" s="51" t="s">
        <v>1040</v>
      </c>
      <c r="D1196" s="52">
        <v>271</v>
      </c>
      <c r="E1196" s="52">
        <v>0</v>
      </c>
      <c r="F1196" s="52">
        <v>0</v>
      </c>
      <c r="G1196" s="52">
        <v>0</v>
      </c>
      <c r="H1196" s="52">
        <v>11</v>
      </c>
      <c r="I1196" s="53">
        <f t="shared" si="18"/>
        <v>282</v>
      </c>
    </row>
    <row r="1197" spans="1:9">
      <c r="A1197" s="50" t="s">
        <v>44</v>
      </c>
      <c r="B1197" s="51">
        <v>2103802</v>
      </c>
      <c r="C1197" s="51" t="s">
        <v>1042</v>
      </c>
      <c r="D1197" s="52">
        <v>632</v>
      </c>
      <c r="E1197" s="52">
        <v>1</v>
      </c>
      <c r="F1197" s="52">
        <v>0</v>
      </c>
      <c r="G1197" s="52">
        <v>43</v>
      </c>
      <c r="H1197" s="52">
        <v>1</v>
      </c>
      <c r="I1197" s="53">
        <f t="shared" si="18"/>
        <v>677</v>
      </c>
    </row>
    <row r="1198" spans="1:9">
      <c r="A1198" s="50" t="s">
        <v>44</v>
      </c>
      <c r="B1198" s="51">
        <v>2103901</v>
      </c>
      <c r="C1198" s="51" t="s">
        <v>1601</v>
      </c>
      <c r="D1198" s="52">
        <v>1200</v>
      </c>
      <c r="E1198" s="52">
        <v>3</v>
      </c>
      <c r="F1198" s="52">
        <v>0</v>
      </c>
      <c r="G1198" s="52">
        <v>5</v>
      </c>
      <c r="H1198" s="52">
        <v>35</v>
      </c>
      <c r="I1198" s="53">
        <f t="shared" si="18"/>
        <v>1243</v>
      </c>
    </row>
    <row r="1199" spans="1:9">
      <c r="A1199" s="50" t="s">
        <v>44</v>
      </c>
      <c r="B1199" s="51">
        <v>2104008</v>
      </c>
      <c r="C1199" s="51" t="s">
        <v>1603</v>
      </c>
      <c r="D1199" s="52">
        <v>1424</v>
      </c>
      <c r="E1199" s="52">
        <v>2</v>
      </c>
      <c r="F1199" s="52">
        <v>0</v>
      </c>
      <c r="G1199" s="52">
        <v>72</v>
      </c>
      <c r="H1199" s="52">
        <v>17</v>
      </c>
      <c r="I1199" s="53">
        <f t="shared" si="18"/>
        <v>1515</v>
      </c>
    </row>
    <row r="1200" spans="1:9">
      <c r="A1200" s="50" t="s">
        <v>44</v>
      </c>
      <c r="B1200" s="51">
        <v>2104057</v>
      </c>
      <c r="C1200" s="51" t="s">
        <v>1044</v>
      </c>
      <c r="D1200" s="52">
        <v>1336</v>
      </c>
      <c r="E1200" s="52">
        <v>0</v>
      </c>
      <c r="F1200" s="52">
        <v>0</v>
      </c>
      <c r="G1200" s="52">
        <v>0</v>
      </c>
      <c r="H1200" s="52">
        <v>136</v>
      </c>
      <c r="I1200" s="53">
        <f t="shared" si="18"/>
        <v>1472</v>
      </c>
    </row>
    <row r="1201" spans="1:9">
      <c r="A1201" s="50" t="s">
        <v>44</v>
      </c>
      <c r="B1201" s="51">
        <v>2104073</v>
      </c>
      <c r="C1201" s="51" t="s">
        <v>1606</v>
      </c>
      <c r="D1201" s="52">
        <v>1734</v>
      </c>
      <c r="E1201" s="52">
        <v>0</v>
      </c>
      <c r="F1201" s="52">
        <v>0</v>
      </c>
      <c r="G1201" s="52">
        <v>0</v>
      </c>
      <c r="H1201" s="52">
        <v>3</v>
      </c>
      <c r="I1201" s="53">
        <f t="shared" si="18"/>
        <v>1737</v>
      </c>
    </row>
    <row r="1202" spans="1:9">
      <c r="A1202" s="50" t="s">
        <v>44</v>
      </c>
      <c r="B1202" s="51">
        <v>2104081</v>
      </c>
      <c r="C1202" s="51" t="s">
        <v>1045</v>
      </c>
      <c r="D1202" s="52">
        <v>876</v>
      </c>
      <c r="E1202" s="52">
        <v>0</v>
      </c>
      <c r="F1202" s="52">
        <v>0</v>
      </c>
      <c r="G1202" s="52">
        <v>68</v>
      </c>
      <c r="H1202" s="52">
        <v>1</v>
      </c>
      <c r="I1202" s="53">
        <f t="shared" si="18"/>
        <v>945</v>
      </c>
    </row>
    <row r="1203" spans="1:9">
      <c r="A1203" s="50" t="s">
        <v>44</v>
      </c>
      <c r="B1203" s="51">
        <v>2104099</v>
      </c>
      <c r="C1203" s="51" t="s">
        <v>1047</v>
      </c>
      <c r="D1203" s="52">
        <v>2174</v>
      </c>
      <c r="E1203" s="52">
        <v>0</v>
      </c>
      <c r="F1203" s="52">
        <v>0</v>
      </c>
      <c r="G1203" s="52">
        <v>0</v>
      </c>
      <c r="H1203" s="52">
        <v>1</v>
      </c>
      <c r="I1203" s="53">
        <f t="shared" si="18"/>
        <v>2175</v>
      </c>
    </row>
    <row r="1204" spans="1:9">
      <c r="A1204" s="50" t="s">
        <v>44</v>
      </c>
      <c r="B1204" s="51">
        <v>2104107</v>
      </c>
      <c r="C1204" s="51" t="s">
        <v>1610</v>
      </c>
      <c r="D1204" s="52">
        <v>2002</v>
      </c>
      <c r="E1204" s="52">
        <v>0</v>
      </c>
      <c r="F1204" s="52">
        <v>0</v>
      </c>
      <c r="G1204" s="52">
        <v>0</v>
      </c>
      <c r="H1204" s="52">
        <v>2</v>
      </c>
      <c r="I1204" s="53">
        <f t="shared" si="18"/>
        <v>2004</v>
      </c>
    </row>
    <row r="1205" spans="1:9">
      <c r="A1205" s="50" t="s">
        <v>44</v>
      </c>
      <c r="B1205" s="51">
        <v>2104206</v>
      </c>
      <c r="C1205" s="51" t="s">
        <v>1049</v>
      </c>
      <c r="D1205" s="52">
        <v>1510</v>
      </c>
      <c r="E1205" s="52">
        <v>3</v>
      </c>
      <c r="F1205" s="52">
        <v>0</v>
      </c>
      <c r="G1205" s="52">
        <v>11</v>
      </c>
      <c r="H1205" s="52">
        <v>0</v>
      </c>
      <c r="I1205" s="53">
        <f t="shared" si="18"/>
        <v>1524</v>
      </c>
    </row>
    <row r="1206" spans="1:9">
      <c r="A1206" s="50" t="s">
        <v>44</v>
      </c>
      <c r="B1206" s="51">
        <v>2104305</v>
      </c>
      <c r="C1206" s="51" t="s">
        <v>1613</v>
      </c>
      <c r="D1206" s="52">
        <v>120</v>
      </c>
      <c r="E1206" s="52">
        <v>4</v>
      </c>
      <c r="F1206" s="52">
        <v>0</v>
      </c>
      <c r="G1206" s="52">
        <v>13</v>
      </c>
      <c r="H1206" s="52">
        <v>168</v>
      </c>
      <c r="I1206" s="53">
        <f t="shared" si="18"/>
        <v>305</v>
      </c>
    </row>
    <row r="1207" spans="1:9">
      <c r="A1207" s="50" t="s">
        <v>44</v>
      </c>
      <c r="B1207" s="51">
        <v>2104404</v>
      </c>
      <c r="C1207" s="51" t="s">
        <v>1050</v>
      </c>
      <c r="D1207" s="52">
        <v>1145</v>
      </c>
      <c r="E1207" s="52">
        <v>1</v>
      </c>
      <c r="F1207" s="52">
        <v>2</v>
      </c>
      <c r="G1207" s="52">
        <v>1</v>
      </c>
      <c r="H1207" s="52">
        <v>0</v>
      </c>
      <c r="I1207" s="53">
        <f t="shared" si="18"/>
        <v>1149</v>
      </c>
    </row>
    <row r="1208" spans="1:9">
      <c r="A1208" s="50" t="s">
        <v>44</v>
      </c>
      <c r="B1208" s="51">
        <v>2104503</v>
      </c>
      <c r="C1208" s="51" t="s">
        <v>1616</v>
      </c>
      <c r="D1208" s="52">
        <v>624</v>
      </c>
      <c r="E1208" s="52">
        <v>0</v>
      </c>
      <c r="F1208" s="52">
        <v>0</v>
      </c>
      <c r="G1208" s="52">
        <v>71</v>
      </c>
      <c r="H1208" s="52">
        <v>0</v>
      </c>
      <c r="I1208" s="53">
        <f t="shared" si="18"/>
        <v>695</v>
      </c>
    </row>
    <row r="1209" spans="1:9">
      <c r="A1209" s="50" t="s">
        <v>44</v>
      </c>
      <c r="B1209" s="51">
        <v>2104552</v>
      </c>
      <c r="C1209" s="51" t="s">
        <v>1051</v>
      </c>
      <c r="D1209" s="52">
        <v>482</v>
      </c>
      <c r="E1209" s="52">
        <v>0</v>
      </c>
      <c r="F1209" s="52">
        <v>0</v>
      </c>
      <c r="G1209" s="52">
        <v>2</v>
      </c>
      <c r="H1209" s="52">
        <v>16</v>
      </c>
      <c r="I1209" s="53">
        <f t="shared" si="18"/>
        <v>500</v>
      </c>
    </row>
    <row r="1210" spans="1:9">
      <c r="A1210" s="50" t="s">
        <v>44</v>
      </c>
      <c r="B1210" s="51">
        <v>2104602</v>
      </c>
      <c r="C1210" s="51" t="s">
        <v>1619</v>
      </c>
      <c r="D1210" s="52">
        <v>737</v>
      </c>
      <c r="E1210" s="52">
        <v>0</v>
      </c>
      <c r="F1210" s="52">
        <v>0</v>
      </c>
      <c r="G1210" s="52">
        <v>23</v>
      </c>
      <c r="H1210" s="52">
        <v>0</v>
      </c>
      <c r="I1210" s="53">
        <f t="shared" si="18"/>
        <v>760</v>
      </c>
    </row>
    <row r="1211" spans="1:9">
      <c r="A1211" s="50" t="s">
        <v>44</v>
      </c>
      <c r="B1211" s="51">
        <v>2104628</v>
      </c>
      <c r="C1211" s="51" t="s">
        <v>1052</v>
      </c>
      <c r="D1211" s="52">
        <v>666</v>
      </c>
      <c r="E1211" s="52">
        <v>2</v>
      </c>
      <c r="F1211" s="52">
        <v>0</v>
      </c>
      <c r="G1211" s="52">
        <v>21</v>
      </c>
      <c r="H1211" s="52">
        <v>0</v>
      </c>
      <c r="I1211" s="53">
        <f t="shared" si="18"/>
        <v>689</v>
      </c>
    </row>
    <row r="1212" spans="1:9">
      <c r="A1212" s="50" t="s">
        <v>44</v>
      </c>
      <c r="B1212" s="51">
        <v>2104651</v>
      </c>
      <c r="C1212" s="51" t="s">
        <v>1053</v>
      </c>
      <c r="D1212" s="52">
        <v>1170</v>
      </c>
      <c r="E1212" s="52">
        <v>1</v>
      </c>
      <c r="F1212" s="52">
        <v>0</v>
      </c>
      <c r="G1212" s="52">
        <v>447</v>
      </c>
      <c r="H1212" s="52">
        <v>35</v>
      </c>
      <c r="I1212" s="53">
        <f t="shared" si="18"/>
        <v>1653</v>
      </c>
    </row>
    <row r="1213" spans="1:9">
      <c r="A1213" s="50" t="s">
        <v>44</v>
      </c>
      <c r="B1213" s="51">
        <v>2104677</v>
      </c>
      <c r="C1213" s="51" t="s">
        <v>1054</v>
      </c>
      <c r="D1213" s="52">
        <v>1219</v>
      </c>
      <c r="E1213" s="52">
        <v>1</v>
      </c>
      <c r="F1213" s="52">
        <v>0</v>
      </c>
      <c r="G1213" s="52">
        <v>4</v>
      </c>
      <c r="H1213" s="52">
        <v>84</v>
      </c>
      <c r="I1213" s="53">
        <f t="shared" si="18"/>
        <v>1308</v>
      </c>
    </row>
    <row r="1214" spans="1:9">
      <c r="A1214" s="50" t="s">
        <v>44</v>
      </c>
      <c r="B1214" s="51">
        <v>2104701</v>
      </c>
      <c r="C1214" s="51" t="s">
        <v>1055</v>
      </c>
      <c r="D1214" s="52">
        <v>548</v>
      </c>
      <c r="E1214" s="52">
        <v>0</v>
      </c>
      <c r="F1214" s="52">
        <v>0</v>
      </c>
      <c r="G1214" s="52">
        <v>6</v>
      </c>
      <c r="H1214" s="52">
        <v>0</v>
      </c>
      <c r="I1214" s="53">
        <f t="shared" si="18"/>
        <v>554</v>
      </c>
    </row>
    <row r="1215" spans="1:9">
      <c r="A1215" s="50" t="s">
        <v>44</v>
      </c>
      <c r="B1215" s="51">
        <v>2104800</v>
      </c>
      <c r="C1215" s="51" t="s">
        <v>1056</v>
      </c>
      <c r="D1215" s="52">
        <v>3059</v>
      </c>
      <c r="E1215" s="52">
        <v>3</v>
      </c>
      <c r="F1215" s="52">
        <v>0</v>
      </c>
      <c r="G1215" s="52">
        <v>1</v>
      </c>
      <c r="H1215" s="52">
        <v>8</v>
      </c>
      <c r="I1215" s="53">
        <f t="shared" si="18"/>
        <v>3071</v>
      </c>
    </row>
    <row r="1216" spans="1:9">
      <c r="A1216" s="50" t="s">
        <v>44</v>
      </c>
      <c r="B1216" s="51">
        <v>2104909</v>
      </c>
      <c r="C1216" s="51" t="s">
        <v>1057</v>
      </c>
      <c r="D1216" s="52">
        <v>342</v>
      </c>
      <c r="E1216" s="52">
        <v>3</v>
      </c>
      <c r="F1216" s="52">
        <v>0</v>
      </c>
      <c r="G1216" s="52">
        <v>0</v>
      </c>
      <c r="H1216" s="52">
        <v>531</v>
      </c>
      <c r="I1216" s="53">
        <f t="shared" si="18"/>
        <v>876</v>
      </c>
    </row>
    <row r="1217" spans="1:9">
      <c r="A1217" s="50" t="s">
        <v>44</v>
      </c>
      <c r="B1217" s="51">
        <v>2105005</v>
      </c>
      <c r="C1217" s="51" t="s">
        <v>1058</v>
      </c>
      <c r="D1217" s="52">
        <v>1940</v>
      </c>
      <c r="E1217" s="52">
        <v>88</v>
      </c>
      <c r="F1217" s="52">
        <v>1</v>
      </c>
      <c r="G1217" s="52">
        <v>4</v>
      </c>
      <c r="H1217" s="52">
        <v>770</v>
      </c>
      <c r="I1217" s="53">
        <f t="shared" si="18"/>
        <v>2803</v>
      </c>
    </row>
    <row r="1218" spans="1:9">
      <c r="A1218" s="50" t="s">
        <v>44</v>
      </c>
      <c r="B1218" s="51">
        <v>2105104</v>
      </c>
      <c r="C1218" s="51" t="s">
        <v>1059</v>
      </c>
      <c r="D1218" s="52">
        <v>2231</v>
      </c>
      <c r="E1218" s="52">
        <v>7</v>
      </c>
      <c r="F1218" s="52">
        <v>0</v>
      </c>
      <c r="G1218" s="52">
        <v>1</v>
      </c>
      <c r="H1218" s="52">
        <v>571</v>
      </c>
      <c r="I1218" s="53">
        <f t="shared" si="18"/>
        <v>2810</v>
      </c>
    </row>
    <row r="1219" spans="1:9">
      <c r="A1219" s="50" t="s">
        <v>44</v>
      </c>
      <c r="B1219" s="51">
        <v>2105153</v>
      </c>
      <c r="C1219" s="51" t="s">
        <v>1060</v>
      </c>
      <c r="D1219" s="52">
        <v>1107</v>
      </c>
      <c r="E1219" s="52">
        <v>2</v>
      </c>
      <c r="F1219" s="52">
        <v>0</v>
      </c>
      <c r="G1219" s="52">
        <v>75</v>
      </c>
      <c r="H1219" s="52">
        <v>20</v>
      </c>
      <c r="I1219" s="53">
        <f t="shared" si="18"/>
        <v>1204</v>
      </c>
    </row>
    <row r="1220" spans="1:9">
      <c r="A1220" s="50" t="s">
        <v>44</v>
      </c>
      <c r="B1220" s="51">
        <v>2105203</v>
      </c>
      <c r="C1220" s="51" t="s">
        <v>1630</v>
      </c>
      <c r="D1220" s="52">
        <v>779</v>
      </c>
      <c r="E1220" s="52">
        <v>0</v>
      </c>
      <c r="F1220" s="52">
        <v>0</v>
      </c>
      <c r="G1220" s="52">
        <v>616</v>
      </c>
      <c r="H1220" s="52">
        <v>5</v>
      </c>
      <c r="I1220" s="53">
        <f t="shared" si="18"/>
        <v>1400</v>
      </c>
    </row>
    <row r="1221" spans="1:9">
      <c r="A1221" s="50" t="s">
        <v>44</v>
      </c>
      <c r="B1221" s="51">
        <v>2105302</v>
      </c>
      <c r="C1221" s="51" t="s">
        <v>1062</v>
      </c>
      <c r="D1221" s="52">
        <v>679</v>
      </c>
      <c r="E1221" s="52">
        <v>1</v>
      </c>
      <c r="F1221" s="52">
        <v>0</v>
      </c>
      <c r="G1221" s="52">
        <v>13</v>
      </c>
      <c r="H1221" s="52">
        <v>47</v>
      </c>
      <c r="I1221" s="53">
        <f t="shared" si="18"/>
        <v>740</v>
      </c>
    </row>
    <row r="1222" spans="1:9">
      <c r="A1222" s="50" t="s">
        <v>44</v>
      </c>
      <c r="B1222" s="51">
        <v>2105351</v>
      </c>
      <c r="C1222" s="51" t="s">
        <v>1063</v>
      </c>
      <c r="D1222" s="52">
        <v>1477</v>
      </c>
      <c r="E1222" s="52">
        <v>0</v>
      </c>
      <c r="F1222" s="52">
        <v>0</v>
      </c>
      <c r="G1222" s="52">
        <v>0</v>
      </c>
      <c r="H1222" s="52">
        <v>3</v>
      </c>
      <c r="I1222" s="53">
        <f t="shared" ref="I1222:I1285" si="19">SUM(D1222:H1222)</f>
        <v>1480</v>
      </c>
    </row>
    <row r="1223" spans="1:9">
      <c r="A1223" s="50" t="s">
        <v>44</v>
      </c>
      <c r="B1223" s="51">
        <v>2105401</v>
      </c>
      <c r="C1223" s="51" t="s">
        <v>1064</v>
      </c>
      <c r="D1223" s="52">
        <v>4864</v>
      </c>
      <c r="E1223" s="52">
        <v>5</v>
      </c>
      <c r="F1223" s="52">
        <v>0</v>
      </c>
      <c r="G1223" s="52">
        <v>8</v>
      </c>
      <c r="H1223" s="52">
        <v>119</v>
      </c>
      <c r="I1223" s="53">
        <f t="shared" si="19"/>
        <v>4996</v>
      </c>
    </row>
    <row r="1224" spans="1:9">
      <c r="A1224" s="50" t="s">
        <v>44</v>
      </c>
      <c r="B1224" s="51">
        <v>2105427</v>
      </c>
      <c r="C1224" s="51" t="s">
        <v>1066</v>
      </c>
      <c r="D1224" s="52">
        <v>1174</v>
      </c>
      <c r="E1224" s="52">
        <v>0</v>
      </c>
      <c r="F1224" s="52">
        <v>0</v>
      </c>
      <c r="G1224" s="52">
        <v>1</v>
      </c>
      <c r="H1224" s="52">
        <v>2</v>
      </c>
      <c r="I1224" s="53">
        <f t="shared" si="19"/>
        <v>1177</v>
      </c>
    </row>
    <row r="1225" spans="1:9">
      <c r="A1225" s="50" t="s">
        <v>44</v>
      </c>
      <c r="B1225" s="51">
        <v>2105450</v>
      </c>
      <c r="C1225" s="51" t="s">
        <v>1636</v>
      </c>
      <c r="D1225" s="52">
        <v>749</v>
      </c>
      <c r="E1225" s="52">
        <v>2</v>
      </c>
      <c r="F1225" s="52">
        <v>1</v>
      </c>
      <c r="G1225" s="52">
        <v>0</v>
      </c>
      <c r="H1225" s="52">
        <v>0</v>
      </c>
      <c r="I1225" s="53">
        <f t="shared" si="19"/>
        <v>752</v>
      </c>
    </row>
    <row r="1226" spans="1:9">
      <c r="A1226" s="50" t="s">
        <v>44</v>
      </c>
      <c r="B1226" s="51">
        <v>2105476</v>
      </c>
      <c r="C1226" s="51" t="s">
        <v>1067</v>
      </c>
      <c r="D1226" s="52">
        <v>2836</v>
      </c>
      <c r="E1226" s="52">
        <v>1</v>
      </c>
      <c r="F1226" s="52">
        <v>0</v>
      </c>
      <c r="G1226" s="52">
        <v>1</v>
      </c>
      <c r="H1226" s="52">
        <v>0</v>
      </c>
      <c r="I1226" s="53">
        <f t="shared" si="19"/>
        <v>2838</v>
      </c>
    </row>
    <row r="1227" spans="1:9">
      <c r="A1227" s="50" t="s">
        <v>44</v>
      </c>
      <c r="B1227" s="51">
        <v>2105500</v>
      </c>
      <c r="C1227" s="51" t="s">
        <v>1068</v>
      </c>
      <c r="D1227" s="52">
        <v>1576</v>
      </c>
      <c r="E1227" s="52">
        <v>3</v>
      </c>
      <c r="F1227" s="52">
        <v>0</v>
      </c>
      <c r="G1227" s="52">
        <v>0</v>
      </c>
      <c r="H1227" s="52">
        <v>2</v>
      </c>
      <c r="I1227" s="53">
        <f t="shared" si="19"/>
        <v>1581</v>
      </c>
    </row>
    <row r="1228" spans="1:9">
      <c r="A1228" s="50" t="s">
        <v>44</v>
      </c>
      <c r="B1228" s="51">
        <v>2105609</v>
      </c>
      <c r="C1228" s="51" t="s">
        <v>1069</v>
      </c>
      <c r="D1228" s="52">
        <v>1886</v>
      </c>
      <c r="E1228" s="52">
        <v>7</v>
      </c>
      <c r="F1228" s="52">
        <v>0</v>
      </c>
      <c r="G1228" s="52">
        <v>248</v>
      </c>
      <c r="H1228" s="52">
        <v>154</v>
      </c>
      <c r="I1228" s="53">
        <f t="shared" si="19"/>
        <v>2295</v>
      </c>
    </row>
    <row r="1229" spans="1:9">
      <c r="A1229" s="50" t="s">
        <v>44</v>
      </c>
      <c r="B1229" s="51">
        <v>2105658</v>
      </c>
      <c r="C1229" s="51" t="s">
        <v>1071</v>
      </c>
      <c r="D1229" s="52">
        <v>980</v>
      </c>
      <c r="E1229" s="52">
        <v>0</v>
      </c>
      <c r="F1229" s="52">
        <v>0</v>
      </c>
      <c r="G1229" s="52">
        <v>10</v>
      </c>
      <c r="H1229" s="52">
        <v>7</v>
      </c>
      <c r="I1229" s="53">
        <f t="shared" si="19"/>
        <v>997</v>
      </c>
    </row>
    <row r="1230" spans="1:9">
      <c r="A1230" s="50" t="s">
        <v>44</v>
      </c>
      <c r="B1230" s="51">
        <v>2105922</v>
      </c>
      <c r="C1230" s="51" t="s">
        <v>1073</v>
      </c>
      <c r="D1230" s="52">
        <v>1980</v>
      </c>
      <c r="E1230" s="52">
        <v>0</v>
      </c>
      <c r="F1230" s="52">
        <v>0</v>
      </c>
      <c r="G1230" s="52">
        <v>1</v>
      </c>
      <c r="H1230" s="52">
        <v>1</v>
      </c>
      <c r="I1230" s="53">
        <f t="shared" si="19"/>
        <v>1982</v>
      </c>
    </row>
    <row r="1231" spans="1:9">
      <c r="A1231" s="50" t="s">
        <v>44</v>
      </c>
      <c r="B1231" s="51">
        <v>2105963</v>
      </c>
      <c r="C1231" s="51" t="s">
        <v>1643</v>
      </c>
      <c r="D1231" s="52">
        <v>1188</v>
      </c>
      <c r="E1231" s="52">
        <v>3</v>
      </c>
      <c r="F1231" s="52">
        <v>0</v>
      </c>
      <c r="G1231" s="52">
        <v>2</v>
      </c>
      <c r="H1231" s="52">
        <v>14</v>
      </c>
      <c r="I1231" s="53">
        <f t="shared" si="19"/>
        <v>1207</v>
      </c>
    </row>
    <row r="1232" spans="1:9">
      <c r="A1232" s="50" t="s">
        <v>44</v>
      </c>
      <c r="B1232" s="51">
        <v>2105708</v>
      </c>
      <c r="C1232" s="51" t="s">
        <v>1074</v>
      </c>
      <c r="D1232" s="52">
        <v>1556</v>
      </c>
      <c r="E1232" s="52">
        <v>2</v>
      </c>
      <c r="F1232" s="52">
        <v>0</v>
      </c>
      <c r="G1232" s="52">
        <v>97</v>
      </c>
      <c r="H1232" s="52">
        <v>65</v>
      </c>
      <c r="I1232" s="53">
        <f t="shared" si="19"/>
        <v>1720</v>
      </c>
    </row>
    <row r="1233" spans="1:9">
      <c r="A1233" s="50" t="s">
        <v>44</v>
      </c>
      <c r="B1233" s="51">
        <v>2105807</v>
      </c>
      <c r="C1233" s="51" t="s">
        <v>1075</v>
      </c>
      <c r="D1233" s="52">
        <v>972</v>
      </c>
      <c r="E1233" s="52">
        <v>2</v>
      </c>
      <c r="F1233" s="52">
        <v>0</v>
      </c>
      <c r="G1233" s="52">
        <v>288</v>
      </c>
      <c r="H1233" s="52">
        <v>176</v>
      </c>
      <c r="I1233" s="53">
        <f t="shared" si="19"/>
        <v>1438</v>
      </c>
    </row>
    <row r="1234" spans="1:9">
      <c r="A1234" s="50" t="s">
        <v>44</v>
      </c>
      <c r="B1234" s="51">
        <v>2105948</v>
      </c>
      <c r="C1234" s="51" t="s">
        <v>1077</v>
      </c>
      <c r="D1234" s="52">
        <v>616</v>
      </c>
      <c r="E1234" s="52">
        <v>2</v>
      </c>
      <c r="F1234" s="52">
        <v>4</v>
      </c>
      <c r="G1234" s="52">
        <v>324</v>
      </c>
      <c r="H1234" s="52">
        <v>7</v>
      </c>
      <c r="I1234" s="53">
        <f t="shared" si="19"/>
        <v>953</v>
      </c>
    </row>
    <row r="1235" spans="1:9">
      <c r="A1235" s="50" t="s">
        <v>44</v>
      </c>
      <c r="B1235" s="51">
        <v>2105906</v>
      </c>
      <c r="C1235" s="51" t="s">
        <v>1078</v>
      </c>
      <c r="D1235" s="52">
        <v>1024</v>
      </c>
      <c r="E1235" s="52">
        <v>41</v>
      </c>
      <c r="F1235" s="52">
        <v>0</v>
      </c>
      <c r="G1235" s="52">
        <v>426</v>
      </c>
      <c r="H1235" s="52">
        <v>494</v>
      </c>
      <c r="I1235" s="53">
        <f t="shared" si="19"/>
        <v>1985</v>
      </c>
    </row>
    <row r="1236" spans="1:9">
      <c r="A1236" s="50" t="s">
        <v>44</v>
      </c>
      <c r="B1236" s="51">
        <v>2105989</v>
      </c>
      <c r="C1236" s="51" t="s">
        <v>1649</v>
      </c>
      <c r="D1236" s="52">
        <v>722</v>
      </c>
      <c r="E1236" s="52">
        <v>1</v>
      </c>
      <c r="F1236" s="52">
        <v>0</v>
      </c>
      <c r="G1236" s="52">
        <v>0</v>
      </c>
      <c r="H1236" s="52">
        <v>1</v>
      </c>
      <c r="I1236" s="53">
        <f t="shared" si="19"/>
        <v>724</v>
      </c>
    </row>
    <row r="1237" spans="1:9">
      <c r="A1237" s="50" t="s">
        <v>44</v>
      </c>
      <c r="B1237" s="51">
        <v>2106003</v>
      </c>
      <c r="C1237" s="51" t="s">
        <v>1080</v>
      </c>
      <c r="D1237" s="52">
        <v>937</v>
      </c>
      <c r="E1237" s="52">
        <v>0</v>
      </c>
      <c r="F1237" s="52">
        <v>0</v>
      </c>
      <c r="G1237" s="52">
        <v>99</v>
      </c>
      <c r="H1237" s="52">
        <v>3</v>
      </c>
      <c r="I1237" s="53">
        <f t="shared" si="19"/>
        <v>1039</v>
      </c>
    </row>
    <row r="1238" spans="1:9">
      <c r="A1238" s="50" t="s">
        <v>44</v>
      </c>
      <c r="B1238" s="51">
        <v>2106102</v>
      </c>
      <c r="C1238" s="51" t="s">
        <v>1652</v>
      </c>
      <c r="D1238" s="52">
        <v>199</v>
      </c>
      <c r="E1238" s="52">
        <v>5</v>
      </c>
      <c r="F1238" s="52">
        <v>0</v>
      </c>
      <c r="G1238" s="52">
        <v>74</v>
      </c>
      <c r="H1238" s="52">
        <v>2</v>
      </c>
      <c r="I1238" s="53">
        <f t="shared" si="19"/>
        <v>280</v>
      </c>
    </row>
    <row r="1239" spans="1:9">
      <c r="A1239" s="50" t="s">
        <v>44</v>
      </c>
      <c r="B1239" s="51">
        <v>2106201</v>
      </c>
      <c r="C1239" s="51" t="s">
        <v>1654</v>
      </c>
      <c r="D1239" s="52">
        <v>121</v>
      </c>
      <c r="E1239" s="52">
        <v>1</v>
      </c>
      <c r="F1239" s="52">
        <v>0</v>
      </c>
      <c r="G1239" s="52">
        <v>8</v>
      </c>
      <c r="H1239" s="52">
        <v>82</v>
      </c>
      <c r="I1239" s="53">
        <f t="shared" si="19"/>
        <v>212</v>
      </c>
    </row>
    <row r="1240" spans="1:9">
      <c r="A1240" s="50" t="s">
        <v>44</v>
      </c>
      <c r="B1240" s="51">
        <v>2106300</v>
      </c>
      <c r="C1240" s="51" t="s">
        <v>1081</v>
      </c>
      <c r="D1240" s="52">
        <v>1090</v>
      </c>
      <c r="E1240" s="52">
        <v>2</v>
      </c>
      <c r="F1240" s="52">
        <v>0</v>
      </c>
      <c r="G1240" s="52">
        <v>0</v>
      </c>
      <c r="H1240" s="52">
        <v>396</v>
      </c>
      <c r="I1240" s="53">
        <f t="shared" si="19"/>
        <v>1488</v>
      </c>
    </row>
    <row r="1241" spans="1:9">
      <c r="A1241" s="50" t="s">
        <v>44</v>
      </c>
      <c r="B1241" s="51">
        <v>2106326</v>
      </c>
      <c r="C1241" s="51" t="s">
        <v>1082</v>
      </c>
      <c r="D1241" s="52">
        <v>268</v>
      </c>
      <c r="E1241" s="52">
        <v>0</v>
      </c>
      <c r="F1241" s="52">
        <v>0</v>
      </c>
      <c r="G1241" s="52">
        <v>11</v>
      </c>
      <c r="H1241" s="52">
        <v>47</v>
      </c>
      <c r="I1241" s="53">
        <f t="shared" si="19"/>
        <v>326</v>
      </c>
    </row>
    <row r="1242" spans="1:9">
      <c r="A1242" s="50" t="s">
        <v>44</v>
      </c>
      <c r="B1242" s="51">
        <v>2106359</v>
      </c>
      <c r="C1242" s="51" t="s">
        <v>1658</v>
      </c>
      <c r="D1242" s="52">
        <v>833</v>
      </c>
      <c r="E1242" s="52">
        <v>0</v>
      </c>
      <c r="F1242" s="52">
        <v>0</v>
      </c>
      <c r="G1242" s="52">
        <v>30</v>
      </c>
      <c r="H1242" s="52">
        <v>2</v>
      </c>
      <c r="I1242" s="53">
        <f t="shared" si="19"/>
        <v>865</v>
      </c>
    </row>
    <row r="1243" spans="1:9">
      <c r="A1243" s="50" t="s">
        <v>44</v>
      </c>
      <c r="B1243" s="51">
        <v>2106375</v>
      </c>
      <c r="C1243" s="51" t="s">
        <v>1083</v>
      </c>
      <c r="D1243" s="52">
        <v>474</v>
      </c>
      <c r="E1243" s="52">
        <v>0</v>
      </c>
      <c r="F1243" s="52">
        <v>0</v>
      </c>
      <c r="G1243" s="52">
        <v>4</v>
      </c>
      <c r="H1243" s="52">
        <v>49</v>
      </c>
      <c r="I1243" s="53">
        <f t="shared" si="19"/>
        <v>527</v>
      </c>
    </row>
    <row r="1244" spans="1:9">
      <c r="A1244" s="50" t="s">
        <v>44</v>
      </c>
      <c r="B1244" s="51">
        <v>2106409</v>
      </c>
      <c r="C1244" s="51" t="s">
        <v>1085</v>
      </c>
      <c r="D1244" s="52">
        <v>1217</v>
      </c>
      <c r="E1244" s="52">
        <v>1</v>
      </c>
      <c r="F1244" s="52">
        <v>0</v>
      </c>
      <c r="G1244" s="52">
        <v>8</v>
      </c>
      <c r="H1244" s="52">
        <v>1</v>
      </c>
      <c r="I1244" s="53">
        <f t="shared" si="19"/>
        <v>1227</v>
      </c>
    </row>
    <row r="1245" spans="1:9">
      <c r="A1245" s="50" t="s">
        <v>44</v>
      </c>
      <c r="B1245" s="51">
        <v>2106508</v>
      </c>
      <c r="C1245" s="51" t="s">
        <v>1086</v>
      </c>
      <c r="D1245" s="52">
        <v>821</v>
      </c>
      <c r="E1245" s="52">
        <v>59</v>
      </c>
      <c r="F1245" s="52">
        <v>0</v>
      </c>
      <c r="G1245" s="52">
        <v>48</v>
      </c>
      <c r="H1245" s="52">
        <v>2766</v>
      </c>
      <c r="I1245" s="53">
        <f t="shared" si="19"/>
        <v>3694</v>
      </c>
    </row>
    <row r="1246" spans="1:9">
      <c r="A1246" s="50" t="s">
        <v>44</v>
      </c>
      <c r="B1246" s="51">
        <v>2106607</v>
      </c>
      <c r="C1246" s="51" t="s">
        <v>1088</v>
      </c>
      <c r="D1246" s="52">
        <v>2606</v>
      </c>
      <c r="E1246" s="52">
        <v>0</v>
      </c>
      <c r="F1246" s="52">
        <v>1</v>
      </c>
      <c r="G1246" s="52">
        <v>641</v>
      </c>
      <c r="H1246" s="52">
        <v>1</v>
      </c>
      <c r="I1246" s="53">
        <f t="shared" si="19"/>
        <v>3249</v>
      </c>
    </row>
    <row r="1247" spans="1:9">
      <c r="A1247" s="50" t="s">
        <v>44</v>
      </c>
      <c r="B1247" s="51">
        <v>2106631</v>
      </c>
      <c r="C1247" s="51" t="s">
        <v>1089</v>
      </c>
      <c r="D1247" s="52">
        <v>1100</v>
      </c>
      <c r="E1247" s="52">
        <v>0</v>
      </c>
      <c r="F1247" s="52">
        <v>0</v>
      </c>
      <c r="G1247" s="52">
        <v>1</v>
      </c>
      <c r="H1247" s="52">
        <v>54</v>
      </c>
      <c r="I1247" s="53">
        <f t="shared" si="19"/>
        <v>1155</v>
      </c>
    </row>
    <row r="1248" spans="1:9">
      <c r="A1248" s="50" t="s">
        <v>44</v>
      </c>
      <c r="B1248" s="51">
        <v>2106672</v>
      </c>
      <c r="C1248" s="51" t="s">
        <v>1665</v>
      </c>
      <c r="D1248" s="52">
        <v>626</v>
      </c>
      <c r="E1248" s="52">
        <v>2</v>
      </c>
      <c r="F1248" s="52">
        <v>0</v>
      </c>
      <c r="G1248" s="52">
        <v>8</v>
      </c>
      <c r="H1248" s="52">
        <v>13</v>
      </c>
      <c r="I1248" s="53">
        <f t="shared" si="19"/>
        <v>649</v>
      </c>
    </row>
    <row r="1249" spans="1:9">
      <c r="A1249" s="50" t="s">
        <v>44</v>
      </c>
      <c r="B1249" s="51">
        <v>2106706</v>
      </c>
      <c r="C1249" s="51" t="s">
        <v>1667</v>
      </c>
      <c r="D1249" s="52">
        <v>1389</v>
      </c>
      <c r="E1249" s="52">
        <v>0</v>
      </c>
      <c r="F1249" s="52">
        <v>1</v>
      </c>
      <c r="G1249" s="52">
        <v>3</v>
      </c>
      <c r="H1249" s="52">
        <v>1</v>
      </c>
      <c r="I1249" s="53">
        <f t="shared" si="19"/>
        <v>1394</v>
      </c>
    </row>
    <row r="1250" spans="1:9">
      <c r="A1250" s="50" t="s">
        <v>44</v>
      </c>
      <c r="B1250" s="51">
        <v>2106755</v>
      </c>
      <c r="C1250" s="51" t="s">
        <v>1090</v>
      </c>
      <c r="D1250" s="52">
        <v>431</v>
      </c>
      <c r="E1250" s="52">
        <v>0</v>
      </c>
      <c r="F1250" s="52">
        <v>0</v>
      </c>
      <c r="G1250" s="52">
        <v>0</v>
      </c>
      <c r="H1250" s="52">
        <v>29</v>
      </c>
      <c r="I1250" s="53">
        <f t="shared" si="19"/>
        <v>460</v>
      </c>
    </row>
    <row r="1251" spans="1:9">
      <c r="A1251" s="50" t="s">
        <v>44</v>
      </c>
      <c r="B1251" s="51">
        <v>2106805</v>
      </c>
      <c r="C1251" s="51" t="s">
        <v>1091</v>
      </c>
      <c r="D1251" s="52">
        <v>1127</v>
      </c>
      <c r="E1251" s="52">
        <v>1</v>
      </c>
      <c r="F1251" s="52">
        <v>0</v>
      </c>
      <c r="G1251" s="52">
        <v>10</v>
      </c>
      <c r="H1251" s="52">
        <v>100</v>
      </c>
      <c r="I1251" s="53">
        <f t="shared" si="19"/>
        <v>1238</v>
      </c>
    </row>
    <row r="1252" spans="1:9">
      <c r="A1252" s="50" t="s">
        <v>44</v>
      </c>
      <c r="B1252" s="51">
        <v>2106904</v>
      </c>
      <c r="C1252" s="51" t="s">
        <v>1092</v>
      </c>
      <c r="D1252" s="52">
        <v>1893</v>
      </c>
      <c r="E1252" s="52">
        <v>8</v>
      </c>
      <c r="F1252" s="52">
        <v>0</v>
      </c>
      <c r="G1252" s="52">
        <v>335</v>
      </c>
      <c r="H1252" s="52">
        <v>1428</v>
      </c>
      <c r="I1252" s="53">
        <f t="shared" si="19"/>
        <v>3664</v>
      </c>
    </row>
    <row r="1253" spans="1:9">
      <c r="A1253" s="50" t="s">
        <v>44</v>
      </c>
      <c r="B1253" s="51">
        <v>2107001</v>
      </c>
      <c r="C1253" s="51" t="s">
        <v>1093</v>
      </c>
      <c r="D1253" s="52">
        <v>989</v>
      </c>
      <c r="E1253" s="52">
        <v>1</v>
      </c>
      <c r="F1253" s="52">
        <v>0</v>
      </c>
      <c r="G1253" s="52">
        <v>0</v>
      </c>
      <c r="H1253" s="52">
        <v>1</v>
      </c>
      <c r="I1253" s="53">
        <f t="shared" si="19"/>
        <v>991</v>
      </c>
    </row>
    <row r="1254" spans="1:9">
      <c r="A1254" s="50" t="s">
        <v>44</v>
      </c>
      <c r="B1254" s="51">
        <v>2107100</v>
      </c>
      <c r="C1254" s="51" t="s">
        <v>1094</v>
      </c>
      <c r="D1254" s="52">
        <v>1785</v>
      </c>
      <c r="E1254" s="52">
        <v>2</v>
      </c>
      <c r="F1254" s="52">
        <v>0</v>
      </c>
      <c r="G1254" s="52">
        <v>5</v>
      </c>
      <c r="H1254" s="52">
        <v>265</v>
      </c>
      <c r="I1254" s="53">
        <f t="shared" si="19"/>
        <v>2057</v>
      </c>
    </row>
    <row r="1255" spans="1:9">
      <c r="A1255" s="50" t="s">
        <v>44</v>
      </c>
      <c r="B1255" s="51">
        <v>2107209</v>
      </c>
      <c r="C1255" s="51" t="s">
        <v>1674</v>
      </c>
      <c r="D1255" s="52">
        <v>1078</v>
      </c>
      <c r="E1255" s="52">
        <v>1</v>
      </c>
      <c r="F1255" s="52">
        <v>0</v>
      </c>
      <c r="G1255" s="52">
        <v>1</v>
      </c>
      <c r="H1255" s="52">
        <v>18</v>
      </c>
      <c r="I1255" s="53">
        <f t="shared" si="19"/>
        <v>1098</v>
      </c>
    </row>
    <row r="1256" spans="1:9">
      <c r="A1256" s="50" t="s">
        <v>44</v>
      </c>
      <c r="B1256" s="51">
        <v>2107258</v>
      </c>
      <c r="C1256" s="51" t="s">
        <v>1095</v>
      </c>
      <c r="D1256" s="52">
        <v>607</v>
      </c>
      <c r="E1256" s="52">
        <v>2</v>
      </c>
      <c r="F1256" s="52">
        <v>0</v>
      </c>
      <c r="G1256" s="52">
        <v>2</v>
      </c>
      <c r="H1256" s="52">
        <v>4</v>
      </c>
      <c r="I1256" s="53">
        <f t="shared" si="19"/>
        <v>615</v>
      </c>
    </row>
    <row r="1257" spans="1:9">
      <c r="A1257" s="50" t="s">
        <v>44</v>
      </c>
      <c r="B1257" s="51">
        <v>2107308</v>
      </c>
      <c r="C1257" s="51" t="s">
        <v>1677</v>
      </c>
      <c r="D1257" s="52">
        <v>264</v>
      </c>
      <c r="E1257" s="52">
        <v>2</v>
      </c>
      <c r="F1257" s="52">
        <v>0</v>
      </c>
      <c r="G1257" s="52">
        <v>0</v>
      </c>
      <c r="H1257" s="52">
        <v>0</v>
      </c>
      <c r="I1257" s="53">
        <f t="shared" si="19"/>
        <v>266</v>
      </c>
    </row>
    <row r="1258" spans="1:9">
      <c r="A1258" s="50" t="s">
        <v>44</v>
      </c>
      <c r="B1258" s="51">
        <v>2107357</v>
      </c>
      <c r="C1258" s="51" t="s">
        <v>1096</v>
      </c>
      <c r="D1258" s="52">
        <v>811</v>
      </c>
      <c r="E1258" s="52">
        <v>0</v>
      </c>
      <c r="F1258" s="52">
        <v>1</v>
      </c>
      <c r="G1258" s="52">
        <v>2</v>
      </c>
      <c r="H1258" s="52">
        <v>122</v>
      </c>
      <c r="I1258" s="53">
        <f t="shared" si="19"/>
        <v>936</v>
      </c>
    </row>
    <row r="1259" spans="1:9">
      <c r="A1259" s="50" t="s">
        <v>44</v>
      </c>
      <c r="B1259" s="51">
        <v>2107407</v>
      </c>
      <c r="C1259" s="51" t="s">
        <v>1680</v>
      </c>
      <c r="D1259" s="52">
        <v>460</v>
      </c>
      <c r="E1259" s="52">
        <v>8</v>
      </c>
      <c r="F1259" s="52">
        <v>0</v>
      </c>
      <c r="G1259" s="52">
        <v>194</v>
      </c>
      <c r="H1259" s="52">
        <v>94</v>
      </c>
      <c r="I1259" s="53">
        <f t="shared" si="19"/>
        <v>756</v>
      </c>
    </row>
    <row r="1260" spans="1:9">
      <c r="A1260" s="50" t="s">
        <v>44</v>
      </c>
      <c r="B1260" s="51">
        <v>2107456</v>
      </c>
      <c r="C1260" s="51" t="s">
        <v>1097</v>
      </c>
      <c r="D1260" s="52">
        <v>424</v>
      </c>
      <c r="E1260" s="52">
        <v>19</v>
      </c>
      <c r="F1260" s="52">
        <v>0</v>
      </c>
      <c r="G1260" s="52">
        <v>1</v>
      </c>
      <c r="H1260" s="52">
        <v>924</v>
      </c>
      <c r="I1260" s="53">
        <f t="shared" si="19"/>
        <v>1368</v>
      </c>
    </row>
    <row r="1261" spans="1:9">
      <c r="A1261" s="50" t="s">
        <v>44</v>
      </c>
      <c r="B1261" s="51">
        <v>2107506</v>
      </c>
      <c r="C1261" s="51" t="s">
        <v>1098</v>
      </c>
      <c r="D1261" s="52">
        <v>701</v>
      </c>
      <c r="E1261" s="52">
        <v>40</v>
      </c>
      <c r="F1261" s="52">
        <v>0</v>
      </c>
      <c r="G1261" s="52">
        <v>0</v>
      </c>
      <c r="H1261" s="52">
        <v>170</v>
      </c>
      <c r="I1261" s="53">
        <f t="shared" si="19"/>
        <v>911</v>
      </c>
    </row>
    <row r="1262" spans="1:9">
      <c r="A1262" s="50" t="s">
        <v>44</v>
      </c>
      <c r="B1262" s="51">
        <v>2107605</v>
      </c>
      <c r="C1262" s="51" t="s">
        <v>1099</v>
      </c>
      <c r="D1262" s="52">
        <v>1524</v>
      </c>
      <c r="E1262" s="52">
        <v>5</v>
      </c>
      <c r="F1262" s="52">
        <v>0</v>
      </c>
      <c r="G1262" s="52">
        <v>44</v>
      </c>
      <c r="H1262" s="52">
        <v>598</v>
      </c>
      <c r="I1262" s="53">
        <f t="shared" si="19"/>
        <v>2171</v>
      </c>
    </row>
    <row r="1263" spans="1:9">
      <c r="A1263" s="50" t="s">
        <v>44</v>
      </c>
      <c r="B1263" s="51">
        <v>2107704</v>
      </c>
      <c r="C1263" s="51" t="s">
        <v>1685</v>
      </c>
      <c r="D1263" s="52">
        <v>1504</v>
      </c>
      <c r="E1263" s="52">
        <v>0</v>
      </c>
      <c r="F1263" s="52">
        <v>0</v>
      </c>
      <c r="G1263" s="52">
        <v>0</v>
      </c>
      <c r="H1263" s="52">
        <v>0</v>
      </c>
      <c r="I1263" s="53">
        <f t="shared" si="19"/>
        <v>1504</v>
      </c>
    </row>
    <row r="1264" spans="1:9">
      <c r="A1264" s="50" t="s">
        <v>44</v>
      </c>
      <c r="B1264" s="51">
        <v>2107803</v>
      </c>
      <c r="C1264" s="51" t="s">
        <v>1100</v>
      </c>
      <c r="D1264" s="52">
        <v>3189</v>
      </c>
      <c r="E1264" s="52">
        <v>9</v>
      </c>
      <c r="F1264" s="52">
        <v>0</v>
      </c>
      <c r="G1264" s="52">
        <v>203</v>
      </c>
      <c r="H1264" s="52">
        <v>1</v>
      </c>
      <c r="I1264" s="53">
        <f t="shared" si="19"/>
        <v>3402</v>
      </c>
    </row>
    <row r="1265" spans="1:9">
      <c r="A1265" s="50" t="s">
        <v>44</v>
      </c>
      <c r="B1265" s="51">
        <v>2107902</v>
      </c>
      <c r="C1265" s="51" t="s">
        <v>1688</v>
      </c>
      <c r="D1265" s="52">
        <v>894</v>
      </c>
      <c r="E1265" s="52">
        <v>0</v>
      </c>
      <c r="F1265" s="52">
        <v>1</v>
      </c>
      <c r="G1265" s="52">
        <v>5</v>
      </c>
      <c r="H1265" s="52">
        <v>0</v>
      </c>
      <c r="I1265" s="53">
        <f t="shared" si="19"/>
        <v>900</v>
      </c>
    </row>
    <row r="1266" spans="1:9">
      <c r="A1266" s="50" t="s">
        <v>44</v>
      </c>
      <c r="B1266" s="51">
        <v>2108009</v>
      </c>
      <c r="C1266" s="51" t="s">
        <v>1690</v>
      </c>
      <c r="D1266" s="52">
        <v>1339</v>
      </c>
      <c r="E1266" s="52">
        <v>0</v>
      </c>
      <c r="F1266" s="52">
        <v>0</v>
      </c>
      <c r="G1266" s="52">
        <v>0</v>
      </c>
      <c r="H1266" s="52">
        <v>0</v>
      </c>
      <c r="I1266" s="53">
        <f t="shared" si="19"/>
        <v>1339</v>
      </c>
    </row>
    <row r="1267" spans="1:9">
      <c r="A1267" s="50" t="s">
        <v>44</v>
      </c>
      <c r="B1267" s="51">
        <v>2108058</v>
      </c>
      <c r="C1267" s="51" t="s">
        <v>1102</v>
      </c>
      <c r="D1267" s="52">
        <v>1726</v>
      </c>
      <c r="E1267" s="52">
        <v>2</v>
      </c>
      <c r="F1267" s="52">
        <v>0</v>
      </c>
      <c r="G1267" s="52">
        <v>0</v>
      </c>
      <c r="H1267" s="52">
        <v>570</v>
      </c>
      <c r="I1267" s="53">
        <f t="shared" si="19"/>
        <v>2298</v>
      </c>
    </row>
    <row r="1268" spans="1:9">
      <c r="A1268" s="50" t="s">
        <v>44</v>
      </c>
      <c r="B1268" s="51">
        <v>2108108</v>
      </c>
      <c r="C1268" s="51" t="s">
        <v>1693</v>
      </c>
      <c r="D1268" s="52">
        <v>1199</v>
      </c>
      <c r="E1268" s="52">
        <v>2</v>
      </c>
      <c r="F1268" s="52">
        <v>0</v>
      </c>
      <c r="G1268" s="52">
        <v>185</v>
      </c>
      <c r="H1268" s="52">
        <v>25</v>
      </c>
      <c r="I1268" s="53">
        <f t="shared" si="19"/>
        <v>1411</v>
      </c>
    </row>
    <row r="1269" spans="1:9">
      <c r="A1269" s="50" t="s">
        <v>44</v>
      </c>
      <c r="B1269" s="51">
        <v>2108207</v>
      </c>
      <c r="C1269" s="51" t="s">
        <v>1103</v>
      </c>
      <c r="D1269" s="52">
        <v>1263</v>
      </c>
      <c r="E1269" s="52">
        <v>5</v>
      </c>
      <c r="F1269" s="52">
        <v>0</v>
      </c>
      <c r="G1269" s="52">
        <v>187</v>
      </c>
      <c r="H1269" s="52">
        <v>14</v>
      </c>
      <c r="I1269" s="53">
        <f t="shared" si="19"/>
        <v>1469</v>
      </c>
    </row>
    <row r="1270" spans="1:9">
      <c r="A1270" s="50" t="s">
        <v>44</v>
      </c>
      <c r="B1270" s="51">
        <v>2108256</v>
      </c>
      <c r="C1270" s="51" t="s">
        <v>1104</v>
      </c>
      <c r="D1270" s="52">
        <v>2515</v>
      </c>
      <c r="E1270" s="52">
        <v>4</v>
      </c>
      <c r="F1270" s="52">
        <v>0</v>
      </c>
      <c r="G1270" s="52">
        <v>149</v>
      </c>
      <c r="H1270" s="52">
        <v>689</v>
      </c>
      <c r="I1270" s="53">
        <f t="shared" si="19"/>
        <v>3357</v>
      </c>
    </row>
    <row r="1271" spans="1:9">
      <c r="A1271" s="50" t="s">
        <v>44</v>
      </c>
      <c r="B1271" s="51">
        <v>2108306</v>
      </c>
      <c r="C1271" s="51" t="s">
        <v>1105</v>
      </c>
      <c r="D1271" s="52">
        <v>1749</v>
      </c>
      <c r="E1271" s="52">
        <v>72</v>
      </c>
      <c r="F1271" s="52">
        <v>1</v>
      </c>
      <c r="G1271" s="52">
        <v>998</v>
      </c>
      <c r="H1271" s="52">
        <v>1337</v>
      </c>
      <c r="I1271" s="53">
        <f t="shared" si="19"/>
        <v>4157</v>
      </c>
    </row>
    <row r="1272" spans="1:9">
      <c r="A1272" s="50" t="s">
        <v>44</v>
      </c>
      <c r="B1272" s="51">
        <v>2108405</v>
      </c>
      <c r="C1272" s="51" t="s">
        <v>1696</v>
      </c>
      <c r="D1272" s="52">
        <v>656</v>
      </c>
      <c r="E1272" s="52">
        <v>6</v>
      </c>
      <c r="F1272" s="52">
        <v>0</v>
      </c>
      <c r="G1272" s="52">
        <v>6</v>
      </c>
      <c r="H1272" s="52">
        <v>1252</v>
      </c>
      <c r="I1272" s="53">
        <f t="shared" si="19"/>
        <v>1920</v>
      </c>
    </row>
    <row r="1273" spans="1:9">
      <c r="A1273" s="50" t="s">
        <v>44</v>
      </c>
      <c r="B1273" s="51">
        <v>2108454</v>
      </c>
      <c r="C1273" s="51" t="s">
        <v>1106</v>
      </c>
      <c r="D1273" s="52">
        <v>1972</v>
      </c>
      <c r="E1273" s="52">
        <v>0</v>
      </c>
      <c r="F1273" s="52">
        <v>0</v>
      </c>
      <c r="G1273" s="52">
        <v>39</v>
      </c>
      <c r="H1273" s="52">
        <v>10</v>
      </c>
      <c r="I1273" s="53">
        <f t="shared" si="19"/>
        <v>2021</v>
      </c>
    </row>
    <row r="1274" spans="1:9">
      <c r="A1274" s="50" t="s">
        <v>44</v>
      </c>
      <c r="B1274" s="51">
        <v>2108504</v>
      </c>
      <c r="C1274" s="51" t="s">
        <v>1107</v>
      </c>
      <c r="D1274" s="52">
        <v>1118</v>
      </c>
      <c r="E1274" s="52">
        <v>19</v>
      </c>
      <c r="F1274" s="52">
        <v>0</v>
      </c>
      <c r="G1274" s="52">
        <v>2</v>
      </c>
      <c r="H1274" s="52">
        <v>2931</v>
      </c>
      <c r="I1274" s="53">
        <f t="shared" si="19"/>
        <v>4070</v>
      </c>
    </row>
    <row r="1275" spans="1:9">
      <c r="A1275" s="50" t="s">
        <v>44</v>
      </c>
      <c r="B1275" s="51">
        <v>2108603</v>
      </c>
      <c r="C1275" s="51" t="s">
        <v>1109</v>
      </c>
      <c r="D1275" s="52">
        <v>1616</v>
      </c>
      <c r="E1275" s="52">
        <v>6</v>
      </c>
      <c r="F1275" s="52">
        <v>2</v>
      </c>
      <c r="G1275" s="52">
        <v>28</v>
      </c>
      <c r="H1275" s="52">
        <v>1754</v>
      </c>
      <c r="I1275" s="53">
        <f t="shared" si="19"/>
        <v>3406</v>
      </c>
    </row>
    <row r="1276" spans="1:9">
      <c r="A1276" s="50" t="s">
        <v>44</v>
      </c>
      <c r="B1276" s="51">
        <v>2108702</v>
      </c>
      <c r="C1276" s="51" t="s">
        <v>1110</v>
      </c>
      <c r="D1276" s="52">
        <v>1763</v>
      </c>
      <c r="E1276" s="52">
        <v>17</v>
      </c>
      <c r="F1276" s="52">
        <v>0</v>
      </c>
      <c r="G1276" s="52">
        <v>16</v>
      </c>
      <c r="H1276" s="52">
        <v>648</v>
      </c>
      <c r="I1276" s="53">
        <f t="shared" si="19"/>
        <v>2444</v>
      </c>
    </row>
    <row r="1277" spans="1:9">
      <c r="A1277" s="50" t="s">
        <v>44</v>
      </c>
      <c r="B1277" s="51">
        <v>2108801</v>
      </c>
      <c r="C1277" s="51" t="s">
        <v>1112</v>
      </c>
      <c r="D1277" s="52">
        <v>896</v>
      </c>
      <c r="E1277" s="52">
        <v>1</v>
      </c>
      <c r="F1277" s="52">
        <v>0</v>
      </c>
      <c r="G1277" s="52">
        <v>33</v>
      </c>
      <c r="H1277" s="52">
        <v>41</v>
      </c>
      <c r="I1277" s="53">
        <f t="shared" si="19"/>
        <v>971</v>
      </c>
    </row>
    <row r="1278" spans="1:9">
      <c r="A1278" s="50" t="s">
        <v>44</v>
      </c>
      <c r="B1278" s="51">
        <v>2108900</v>
      </c>
      <c r="C1278" s="51" t="s">
        <v>1703</v>
      </c>
      <c r="D1278" s="52">
        <v>1801</v>
      </c>
      <c r="E1278" s="52">
        <v>3</v>
      </c>
      <c r="F1278" s="52">
        <v>1</v>
      </c>
      <c r="G1278" s="52">
        <v>211</v>
      </c>
      <c r="H1278" s="52">
        <v>6</v>
      </c>
      <c r="I1278" s="53">
        <f t="shared" si="19"/>
        <v>2022</v>
      </c>
    </row>
    <row r="1279" spans="1:9">
      <c r="A1279" s="50" t="s">
        <v>44</v>
      </c>
      <c r="B1279" s="51">
        <v>2109007</v>
      </c>
      <c r="C1279" s="51" t="s">
        <v>1113</v>
      </c>
      <c r="D1279" s="52">
        <v>567</v>
      </c>
      <c r="E1279" s="52">
        <v>0</v>
      </c>
      <c r="F1279" s="52">
        <v>0</v>
      </c>
      <c r="G1279" s="52">
        <v>0</v>
      </c>
      <c r="H1279" s="52">
        <v>34</v>
      </c>
      <c r="I1279" s="53">
        <f t="shared" si="19"/>
        <v>601</v>
      </c>
    </row>
    <row r="1280" spans="1:9">
      <c r="A1280" s="50" t="s">
        <v>44</v>
      </c>
      <c r="B1280" s="51">
        <v>2109056</v>
      </c>
      <c r="C1280" s="51" t="s">
        <v>1114</v>
      </c>
      <c r="D1280" s="52">
        <v>217</v>
      </c>
      <c r="E1280" s="52">
        <v>5</v>
      </c>
      <c r="F1280" s="52">
        <v>0</v>
      </c>
      <c r="G1280" s="52">
        <v>2</v>
      </c>
      <c r="H1280" s="52">
        <v>262</v>
      </c>
      <c r="I1280" s="53">
        <f t="shared" si="19"/>
        <v>486</v>
      </c>
    </row>
    <row r="1281" spans="1:9">
      <c r="A1281" s="50" t="s">
        <v>44</v>
      </c>
      <c r="B1281" s="51">
        <v>2109106</v>
      </c>
      <c r="C1281" s="51" t="s">
        <v>661</v>
      </c>
      <c r="D1281" s="52">
        <v>1012</v>
      </c>
      <c r="E1281" s="52">
        <v>3</v>
      </c>
      <c r="F1281" s="52">
        <v>1</v>
      </c>
      <c r="G1281" s="52">
        <v>4</v>
      </c>
      <c r="H1281" s="52">
        <v>3</v>
      </c>
      <c r="I1281" s="53">
        <f t="shared" si="19"/>
        <v>1023</v>
      </c>
    </row>
    <row r="1282" spans="1:9">
      <c r="A1282" s="50" t="s">
        <v>44</v>
      </c>
      <c r="B1282" s="51">
        <v>2109205</v>
      </c>
      <c r="C1282" s="51" t="s">
        <v>1116</v>
      </c>
      <c r="D1282" s="52">
        <v>864</v>
      </c>
      <c r="E1282" s="52">
        <v>2</v>
      </c>
      <c r="F1282" s="52">
        <v>0</v>
      </c>
      <c r="G1282" s="52">
        <v>1</v>
      </c>
      <c r="H1282" s="52">
        <v>460</v>
      </c>
      <c r="I1282" s="53">
        <f t="shared" si="19"/>
        <v>1327</v>
      </c>
    </row>
    <row r="1283" spans="1:9">
      <c r="A1283" s="50" t="s">
        <v>44</v>
      </c>
      <c r="B1283" s="51">
        <v>2109239</v>
      </c>
      <c r="C1283" s="51" t="s">
        <v>1118</v>
      </c>
      <c r="D1283" s="52">
        <v>374</v>
      </c>
      <c r="E1283" s="52">
        <v>0</v>
      </c>
      <c r="F1283" s="52">
        <v>0</v>
      </c>
      <c r="G1283" s="52">
        <v>40</v>
      </c>
      <c r="H1283" s="52">
        <v>5</v>
      </c>
      <c r="I1283" s="53">
        <f t="shared" si="19"/>
        <v>419</v>
      </c>
    </row>
    <row r="1284" spans="1:9">
      <c r="A1284" s="50" t="s">
        <v>44</v>
      </c>
      <c r="B1284" s="51">
        <v>2109270</v>
      </c>
      <c r="C1284" s="51" t="s">
        <v>1119</v>
      </c>
      <c r="D1284" s="52">
        <v>591</v>
      </c>
      <c r="E1284" s="52">
        <v>1</v>
      </c>
      <c r="F1284" s="52">
        <v>0</v>
      </c>
      <c r="G1284" s="52">
        <v>5</v>
      </c>
      <c r="H1284" s="52">
        <v>262</v>
      </c>
      <c r="I1284" s="53">
        <f t="shared" si="19"/>
        <v>859</v>
      </c>
    </row>
    <row r="1285" spans="1:9">
      <c r="A1285" s="50" t="s">
        <v>44</v>
      </c>
      <c r="B1285" s="51">
        <v>2109304</v>
      </c>
      <c r="C1285" s="51" t="s">
        <v>1120</v>
      </c>
      <c r="D1285" s="52">
        <v>2441</v>
      </c>
      <c r="E1285" s="52">
        <v>9</v>
      </c>
      <c r="F1285" s="52">
        <v>0</v>
      </c>
      <c r="G1285" s="52">
        <v>123</v>
      </c>
      <c r="H1285" s="52">
        <v>272</v>
      </c>
      <c r="I1285" s="53">
        <f t="shared" si="19"/>
        <v>2845</v>
      </c>
    </row>
    <row r="1286" spans="1:9">
      <c r="A1286" s="50" t="s">
        <v>44</v>
      </c>
      <c r="B1286" s="51">
        <v>2109403</v>
      </c>
      <c r="C1286" s="51" t="s">
        <v>1121</v>
      </c>
      <c r="D1286" s="52">
        <v>591</v>
      </c>
      <c r="E1286" s="52">
        <v>33</v>
      </c>
      <c r="F1286" s="52">
        <v>1</v>
      </c>
      <c r="G1286" s="52">
        <v>0</v>
      </c>
      <c r="H1286" s="52">
        <v>319</v>
      </c>
      <c r="I1286" s="53">
        <f t="shared" ref="I1286:I1349" si="20">SUM(D1286:H1286)</f>
        <v>944</v>
      </c>
    </row>
    <row r="1287" spans="1:9">
      <c r="A1287" s="50" t="s">
        <v>44</v>
      </c>
      <c r="B1287" s="51">
        <v>2109452</v>
      </c>
      <c r="C1287" s="51" t="s">
        <v>1122</v>
      </c>
      <c r="D1287" s="52">
        <v>192</v>
      </c>
      <c r="E1287" s="52">
        <v>6</v>
      </c>
      <c r="F1287" s="52">
        <v>0</v>
      </c>
      <c r="G1287" s="52">
        <v>0</v>
      </c>
      <c r="H1287" s="52">
        <v>481</v>
      </c>
      <c r="I1287" s="53">
        <f t="shared" si="20"/>
        <v>679</v>
      </c>
    </row>
    <row r="1288" spans="1:9">
      <c r="A1288" s="50" t="s">
        <v>44</v>
      </c>
      <c r="B1288" s="51">
        <v>2109502</v>
      </c>
      <c r="C1288" s="51" t="s">
        <v>1123</v>
      </c>
      <c r="D1288" s="52">
        <v>1498</v>
      </c>
      <c r="E1288" s="52">
        <v>0</v>
      </c>
      <c r="F1288" s="52">
        <v>0</v>
      </c>
      <c r="G1288" s="52">
        <v>0</v>
      </c>
      <c r="H1288" s="52">
        <v>23</v>
      </c>
      <c r="I1288" s="53">
        <f t="shared" si="20"/>
        <v>1521</v>
      </c>
    </row>
    <row r="1289" spans="1:9">
      <c r="A1289" s="50" t="s">
        <v>44</v>
      </c>
      <c r="B1289" s="51">
        <v>2109551</v>
      </c>
      <c r="C1289" s="51" t="s">
        <v>1714</v>
      </c>
      <c r="D1289" s="52">
        <v>422</v>
      </c>
      <c r="E1289" s="52">
        <v>0</v>
      </c>
      <c r="F1289" s="52">
        <v>0</v>
      </c>
      <c r="G1289" s="52">
        <v>0</v>
      </c>
      <c r="H1289" s="52">
        <v>5</v>
      </c>
      <c r="I1289" s="53">
        <f t="shared" si="20"/>
        <v>427</v>
      </c>
    </row>
    <row r="1290" spans="1:9">
      <c r="A1290" s="50" t="s">
        <v>44</v>
      </c>
      <c r="B1290" s="51">
        <v>2109601</v>
      </c>
      <c r="C1290" s="51" t="s">
        <v>1125</v>
      </c>
      <c r="D1290" s="52">
        <v>1125</v>
      </c>
      <c r="E1290" s="52">
        <v>59</v>
      </c>
      <c r="F1290" s="52">
        <v>0</v>
      </c>
      <c r="G1290" s="52">
        <v>107</v>
      </c>
      <c r="H1290" s="52">
        <v>1352</v>
      </c>
      <c r="I1290" s="53">
        <f t="shared" si="20"/>
        <v>2643</v>
      </c>
    </row>
    <row r="1291" spans="1:9">
      <c r="A1291" s="50" t="s">
        <v>44</v>
      </c>
      <c r="B1291" s="51">
        <v>2109700</v>
      </c>
      <c r="C1291" s="51" t="s">
        <v>1717</v>
      </c>
      <c r="D1291" s="52">
        <v>685</v>
      </c>
      <c r="E1291" s="52">
        <v>3</v>
      </c>
      <c r="F1291" s="52">
        <v>0</v>
      </c>
      <c r="G1291" s="52">
        <v>2</v>
      </c>
      <c r="H1291" s="52">
        <v>2</v>
      </c>
      <c r="I1291" s="53">
        <f t="shared" si="20"/>
        <v>692</v>
      </c>
    </row>
    <row r="1292" spans="1:9">
      <c r="A1292" s="50" t="s">
        <v>44</v>
      </c>
      <c r="B1292" s="51">
        <v>2109759</v>
      </c>
      <c r="C1292" s="51" t="s">
        <v>1719</v>
      </c>
      <c r="D1292" s="52">
        <v>612</v>
      </c>
      <c r="E1292" s="52">
        <v>0</v>
      </c>
      <c r="F1292" s="52">
        <v>0</v>
      </c>
      <c r="G1292" s="52">
        <v>3</v>
      </c>
      <c r="H1292" s="52">
        <v>0</v>
      </c>
      <c r="I1292" s="53">
        <f t="shared" si="20"/>
        <v>615</v>
      </c>
    </row>
    <row r="1293" spans="1:9">
      <c r="A1293" s="50" t="s">
        <v>44</v>
      </c>
      <c r="B1293" s="51">
        <v>2109809</v>
      </c>
      <c r="C1293" s="51" t="s">
        <v>1126</v>
      </c>
      <c r="D1293" s="52">
        <v>1269</v>
      </c>
      <c r="E1293" s="52">
        <v>11</v>
      </c>
      <c r="F1293" s="52">
        <v>0</v>
      </c>
      <c r="G1293" s="52">
        <v>1</v>
      </c>
      <c r="H1293" s="52">
        <v>471</v>
      </c>
      <c r="I1293" s="53">
        <f t="shared" si="20"/>
        <v>1752</v>
      </c>
    </row>
    <row r="1294" spans="1:9">
      <c r="A1294" s="50" t="s">
        <v>44</v>
      </c>
      <c r="B1294" s="51">
        <v>2109908</v>
      </c>
      <c r="C1294" s="51" t="s">
        <v>582</v>
      </c>
      <c r="D1294" s="52">
        <v>1009</v>
      </c>
      <c r="E1294" s="52">
        <v>3</v>
      </c>
      <c r="F1294" s="52">
        <v>0</v>
      </c>
      <c r="G1294" s="52">
        <v>3</v>
      </c>
      <c r="H1294" s="52">
        <v>128</v>
      </c>
      <c r="I1294" s="53">
        <f t="shared" si="20"/>
        <v>1143</v>
      </c>
    </row>
    <row r="1295" spans="1:9">
      <c r="A1295" s="50" t="s">
        <v>44</v>
      </c>
      <c r="B1295" s="51">
        <v>2110005</v>
      </c>
      <c r="C1295" s="51" t="s">
        <v>585</v>
      </c>
      <c r="D1295" s="52">
        <v>5493</v>
      </c>
      <c r="E1295" s="52">
        <v>2</v>
      </c>
      <c r="F1295" s="52">
        <v>0</v>
      </c>
      <c r="G1295" s="52">
        <v>0</v>
      </c>
      <c r="H1295" s="52">
        <v>383</v>
      </c>
      <c r="I1295" s="53">
        <f t="shared" si="20"/>
        <v>5878</v>
      </c>
    </row>
    <row r="1296" spans="1:9">
      <c r="A1296" s="50" t="s">
        <v>44</v>
      </c>
      <c r="B1296" s="51">
        <v>2110039</v>
      </c>
      <c r="C1296" s="51" t="s">
        <v>1129</v>
      </c>
      <c r="D1296" s="52">
        <v>720</v>
      </c>
      <c r="E1296" s="52">
        <v>8</v>
      </c>
      <c r="F1296" s="52">
        <v>0</v>
      </c>
      <c r="G1296" s="52">
        <v>28</v>
      </c>
      <c r="H1296" s="52">
        <v>1352</v>
      </c>
      <c r="I1296" s="53">
        <f t="shared" si="20"/>
        <v>2108</v>
      </c>
    </row>
    <row r="1297" spans="1:9">
      <c r="A1297" s="50" t="s">
        <v>44</v>
      </c>
      <c r="B1297" s="51">
        <v>2110237</v>
      </c>
      <c r="C1297" s="51" t="s">
        <v>1131</v>
      </c>
      <c r="D1297" s="52">
        <v>944</v>
      </c>
      <c r="E1297" s="52">
        <v>0</v>
      </c>
      <c r="F1297" s="52">
        <v>0</v>
      </c>
      <c r="G1297" s="52">
        <v>1</v>
      </c>
      <c r="H1297" s="52">
        <v>3</v>
      </c>
      <c r="I1297" s="53">
        <f t="shared" si="20"/>
        <v>948</v>
      </c>
    </row>
    <row r="1298" spans="1:9">
      <c r="A1298" s="50" t="s">
        <v>44</v>
      </c>
      <c r="B1298" s="51">
        <v>2110104</v>
      </c>
      <c r="C1298" s="51" t="s">
        <v>1133</v>
      </c>
      <c r="D1298" s="52">
        <v>1797</v>
      </c>
      <c r="E1298" s="52">
        <v>2</v>
      </c>
      <c r="F1298" s="52">
        <v>0</v>
      </c>
      <c r="G1298" s="52">
        <v>0</v>
      </c>
      <c r="H1298" s="52">
        <v>8</v>
      </c>
      <c r="I1298" s="53">
        <f t="shared" si="20"/>
        <v>1807</v>
      </c>
    </row>
    <row r="1299" spans="1:9">
      <c r="A1299" s="50" t="s">
        <v>44</v>
      </c>
      <c r="B1299" s="51">
        <v>2110203</v>
      </c>
      <c r="C1299" s="51" t="s">
        <v>1134</v>
      </c>
      <c r="D1299" s="52">
        <v>2834</v>
      </c>
      <c r="E1299" s="52">
        <v>12</v>
      </c>
      <c r="F1299" s="52">
        <v>0</v>
      </c>
      <c r="G1299" s="52">
        <v>23</v>
      </c>
      <c r="H1299" s="52">
        <v>575</v>
      </c>
      <c r="I1299" s="53">
        <f t="shared" si="20"/>
        <v>3444</v>
      </c>
    </row>
    <row r="1300" spans="1:9">
      <c r="A1300" s="50" t="s">
        <v>44</v>
      </c>
      <c r="B1300" s="51">
        <v>2110278</v>
      </c>
      <c r="C1300" s="51" t="s">
        <v>1135</v>
      </c>
      <c r="D1300" s="52">
        <v>976</v>
      </c>
      <c r="E1300" s="52">
        <v>3</v>
      </c>
      <c r="F1300" s="52">
        <v>0</v>
      </c>
      <c r="G1300" s="52">
        <v>2</v>
      </c>
      <c r="H1300" s="52">
        <v>258</v>
      </c>
      <c r="I1300" s="53">
        <f t="shared" si="20"/>
        <v>1239</v>
      </c>
    </row>
    <row r="1301" spans="1:9">
      <c r="A1301" s="50" t="s">
        <v>44</v>
      </c>
      <c r="B1301" s="51">
        <v>2110302</v>
      </c>
      <c r="C1301" s="51" t="s">
        <v>1137</v>
      </c>
      <c r="D1301" s="52">
        <v>1512</v>
      </c>
      <c r="E1301" s="52">
        <v>2</v>
      </c>
      <c r="F1301" s="52">
        <v>0</v>
      </c>
      <c r="G1301" s="52">
        <v>10</v>
      </c>
      <c r="H1301" s="52">
        <v>2</v>
      </c>
      <c r="I1301" s="53">
        <f t="shared" si="20"/>
        <v>1526</v>
      </c>
    </row>
    <row r="1302" spans="1:9">
      <c r="A1302" s="50" t="s">
        <v>44</v>
      </c>
      <c r="B1302" s="51">
        <v>2110401</v>
      </c>
      <c r="C1302" s="51" t="s">
        <v>1139</v>
      </c>
      <c r="D1302" s="52">
        <v>1292</v>
      </c>
      <c r="E1302" s="52">
        <v>1</v>
      </c>
      <c r="F1302" s="52">
        <v>0</v>
      </c>
      <c r="G1302" s="52">
        <v>95</v>
      </c>
      <c r="H1302" s="52">
        <v>35</v>
      </c>
      <c r="I1302" s="53">
        <f t="shared" si="20"/>
        <v>1423</v>
      </c>
    </row>
    <row r="1303" spans="1:9">
      <c r="A1303" s="50" t="s">
        <v>44</v>
      </c>
      <c r="B1303" s="51">
        <v>2110500</v>
      </c>
      <c r="C1303" s="51" t="s">
        <v>1140</v>
      </c>
      <c r="D1303" s="52">
        <v>959</v>
      </c>
      <c r="E1303" s="52">
        <v>1</v>
      </c>
      <c r="F1303" s="52">
        <v>1</v>
      </c>
      <c r="G1303" s="52">
        <v>10</v>
      </c>
      <c r="H1303" s="52">
        <v>121</v>
      </c>
      <c r="I1303" s="53">
        <f t="shared" si="20"/>
        <v>1092</v>
      </c>
    </row>
    <row r="1304" spans="1:9">
      <c r="A1304" s="50" t="s">
        <v>44</v>
      </c>
      <c r="B1304" s="51">
        <v>2110609</v>
      </c>
      <c r="C1304" s="51" t="s">
        <v>1141</v>
      </c>
      <c r="D1304" s="52">
        <v>1378</v>
      </c>
      <c r="E1304" s="52">
        <v>44</v>
      </c>
      <c r="F1304" s="52">
        <v>0</v>
      </c>
      <c r="G1304" s="52">
        <v>0</v>
      </c>
      <c r="H1304" s="52">
        <v>488</v>
      </c>
      <c r="I1304" s="53">
        <f t="shared" si="20"/>
        <v>1910</v>
      </c>
    </row>
    <row r="1305" spans="1:9">
      <c r="A1305" s="50" t="s">
        <v>44</v>
      </c>
      <c r="B1305" s="51">
        <v>2110658</v>
      </c>
      <c r="C1305" s="51" t="s">
        <v>1733</v>
      </c>
      <c r="D1305" s="52">
        <v>93</v>
      </c>
      <c r="E1305" s="52">
        <v>4</v>
      </c>
      <c r="F1305" s="52">
        <v>0</v>
      </c>
      <c r="G1305" s="52">
        <v>0</v>
      </c>
      <c r="H1305" s="52">
        <v>1</v>
      </c>
      <c r="I1305" s="53">
        <f t="shared" si="20"/>
        <v>98</v>
      </c>
    </row>
    <row r="1306" spans="1:9">
      <c r="A1306" s="50" t="s">
        <v>44</v>
      </c>
      <c r="B1306" s="51">
        <v>2110708</v>
      </c>
      <c r="C1306" s="51" t="s">
        <v>1143</v>
      </c>
      <c r="D1306" s="52">
        <v>1877</v>
      </c>
      <c r="E1306" s="52">
        <v>2</v>
      </c>
      <c r="F1306" s="52">
        <v>0</v>
      </c>
      <c r="G1306" s="52">
        <v>6</v>
      </c>
      <c r="H1306" s="52">
        <v>0</v>
      </c>
      <c r="I1306" s="53">
        <f t="shared" si="20"/>
        <v>1885</v>
      </c>
    </row>
    <row r="1307" spans="1:9">
      <c r="A1307" s="50" t="s">
        <v>44</v>
      </c>
      <c r="B1307" s="51">
        <v>2110807</v>
      </c>
      <c r="C1307" s="51" t="s">
        <v>1735</v>
      </c>
      <c r="D1307" s="52">
        <v>141</v>
      </c>
      <c r="E1307" s="52">
        <v>1</v>
      </c>
      <c r="F1307" s="52">
        <v>0</v>
      </c>
      <c r="G1307" s="52">
        <v>0</v>
      </c>
      <c r="H1307" s="52">
        <v>0</v>
      </c>
      <c r="I1307" s="53">
        <f t="shared" si="20"/>
        <v>142</v>
      </c>
    </row>
    <row r="1308" spans="1:9">
      <c r="A1308" s="50" t="s">
        <v>44</v>
      </c>
      <c r="B1308" s="51">
        <v>2110856</v>
      </c>
      <c r="C1308" s="51" t="s">
        <v>1737</v>
      </c>
      <c r="D1308" s="52">
        <v>644</v>
      </c>
      <c r="E1308" s="52">
        <v>0</v>
      </c>
      <c r="F1308" s="52">
        <v>0</v>
      </c>
      <c r="G1308" s="52">
        <v>3</v>
      </c>
      <c r="H1308" s="52">
        <v>1</v>
      </c>
      <c r="I1308" s="53">
        <f t="shared" si="20"/>
        <v>648</v>
      </c>
    </row>
    <row r="1309" spans="1:9">
      <c r="A1309" s="50" t="s">
        <v>44</v>
      </c>
      <c r="B1309" s="51">
        <v>2110906</v>
      </c>
      <c r="C1309" s="51" t="s">
        <v>1739</v>
      </c>
      <c r="D1309" s="52">
        <v>2057</v>
      </c>
      <c r="E1309" s="52">
        <v>0</v>
      </c>
      <c r="F1309" s="52">
        <v>0</v>
      </c>
      <c r="G1309" s="52">
        <v>0</v>
      </c>
      <c r="H1309" s="52">
        <v>1</v>
      </c>
      <c r="I1309" s="53">
        <f t="shared" si="20"/>
        <v>2058</v>
      </c>
    </row>
    <row r="1310" spans="1:9">
      <c r="A1310" s="50" t="s">
        <v>44</v>
      </c>
      <c r="B1310" s="51">
        <v>2111003</v>
      </c>
      <c r="C1310" s="51" t="s">
        <v>1145</v>
      </c>
      <c r="D1310" s="52">
        <v>245</v>
      </c>
      <c r="E1310" s="52">
        <v>3</v>
      </c>
      <c r="F1310" s="52">
        <v>0</v>
      </c>
      <c r="G1310" s="52">
        <v>4</v>
      </c>
      <c r="H1310" s="52">
        <v>161</v>
      </c>
      <c r="I1310" s="53">
        <f t="shared" si="20"/>
        <v>413</v>
      </c>
    </row>
    <row r="1311" spans="1:9">
      <c r="A1311" s="50" t="s">
        <v>44</v>
      </c>
      <c r="B1311" s="51">
        <v>2111029</v>
      </c>
      <c r="C1311" s="51" t="s">
        <v>1742</v>
      </c>
      <c r="D1311" s="52">
        <v>871</v>
      </c>
      <c r="E1311" s="52">
        <v>6</v>
      </c>
      <c r="F1311" s="52">
        <v>0</v>
      </c>
      <c r="G1311" s="52">
        <v>8</v>
      </c>
      <c r="H1311" s="52">
        <v>60</v>
      </c>
      <c r="I1311" s="53">
        <f t="shared" si="20"/>
        <v>945</v>
      </c>
    </row>
    <row r="1312" spans="1:9">
      <c r="A1312" s="50" t="s">
        <v>44</v>
      </c>
      <c r="B1312" s="51">
        <v>2111052</v>
      </c>
      <c r="C1312" s="51" t="s">
        <v>1631</v>
      </c>
      <c r="D1312" s="52">
        <v>1166</v>
      </c>
      <c r="E1312" s="52">
        <v>0</v>
      </c>
      <c r="F1312" s="52">
        <v>0</v>
      </c>
      <c r="G1312" s="52">
        <v>1</v>
      </c>
      <c r="H1312" s="52">
        <v>44</v>
      </c>
      <c r="I1312" s="53">
        <f t="shared" si="20"/>
        <v>1211</v>
      </c>
    </row>
    <row r="1313" spans="1:9">
      <c r="A1313" s="50" t="s">
        <v>44</v>
      </c>
      <c r="B1313" s="51">
        <v>2111078</v>
      </c>
      <c r="C1313" s="51" t="s">
        <v>1147</v>
      </c>
      <c r="D1313" s="52">
        <v>2350</v>
      </c>
      <c r="E1313" s="52">
        <v>2</v>
      </c>
      <c r="F1313" s="52">
        <v>0</v>
      </c>
      <c r="G1313" s="52">
        <v>37</v>
      </c>
      <c r="H1313" s="52">
        <v>7</v>
      </c>
      <c r="I1313" s="53">
        <f t="shared" si="20"/>
        <v>2396</v>
      </c>
    </row>
    <row r="1314" spans="1:9">
      <c r="A1314" s="50" t="s">
        <v>44</v>
      </c>
      <c r="B1314" s="51">
        <v>2111102</v>
      </c>
      <c r="C1314" s="51" t="s">
        <v>1746</v>
      </c>
      <c r="D1314" s="52">
        <v>1141</v>
      </c>
      <c r="E1314" s="52">
        <v>0</v>
      </c>
      <c r="F1314" s="52">
        <v>0</v>
      </c>
      <c r="G1314" s="52">
        <v>3</v>
      </c>
      <c r="H1314" s="52">
        <v>3</v>
      </c>
      <c r="I1314" s="53">
        <f t="shared" si="20"/>
        <v>1147</v>
      </c>
    </row>
    <row r="1315" spans="1:9">
      <c r="A1315" s="50" t="s">
        <v>44</v>
      </c>
      <c r="B1315" s="51">
        <v>2111201</v>
      </c>
      <c r="C1315" s="51" t="s">
        <v>1148</v>
      </c>
      <c r="D1315" s="52">
        <v>658</v>
      </c>
      <c r="E1315" s="52">
        <v>16</v>
      </c>
      <c r="F1315" s="52">
        <v>0</v>
      </c>
      <c r="G1315" s="52">
        <v>5</v>
      </c>
      <c r="H1315" s="52">
        <v>292</v>
      </c>
      <c r="I1315" s="53">
        <f t="shared" si="20"/>
        <v>971</v>
      </c>
    </row>
    <row r="1316" spans="1:9">
      <c r="A1316" s="50" t="s">
        <v>44</v>
      </c>
      <c r="B1316" s="51">
        <v>2111250</v>
      </c>
      <c r="C1316" s="51" t="s">
        <v>1150</v>
      </c>
      <c r="D1316" s="52">
        <v>862</v>
      </c>
      <c r="E1316" s="52">
        <v>0</v>
      </c>
      <c r="F1316" s="52">
        <v>0</v>
      </c>
      <c r="G1316" s="52">
        <v>35</v>
      </c>
      <c r="H1316" s="52">
        <v>103</v>
      </c>
      <c r="I1316" s="53">
        <f t="shared" si="20"/>
        <v>1000</v>
      </c>
    </row>
    <row r="1317" spans="1:9">
      <c r="A1317" s="50" t="s">
        <v>44</v>
      </c>
      <c r="B1317" s="51">
        <v>2111300</v>
      </c>
      <c r="C1317" s="51" t="s">
        <v>1151</v>
      </c>
      <c r="D1317" s="52">
        <v>1344</v>
      </c>
      <c r="E1317" s="52">
        <v>7</v>
      </c>
      <c r="F1317" s="52">
        <v>0</v>
      </c>
      <c r="G1317" s="52">
        <v>14</v>
      </c>
      <c r="H1317" s="52">
        <v>233</v>
      </c>
      <c r="I1317" s="53">
        <f t="shared" si="20"/>
        <v>1598</v>
      </c>
    </row>
    <row r="1318" spans="1:9">
      <c r="A1318" s="50" t="s">
        <v>44</v>
      </c>
      <c r="B1318" s="51">
        <v>2111409</v>
      </c>
      <c r="C1318" s="51" t="s">
        <v>1751</v>
      </c>
      <c r="D1318" s="52">
        <v>1583</v>
      </c>
      <c r="E1318" s="52">
        <v>0</v>
      </c>
      <c r="F1318" s="52">
        <v>1</v>
      </c>
      <c r="G1318" s="52">
        <v>1061</v>
      </c>
      <c r="H1318" s="52">
        <v>42</v>
      </c>
      <c r="I1318" s="53">
        <f t="shared" si="20"/>
        <v>2687</v>
      </c>
    </row>
    <row r="1319" spans="1:9">
      <c r="A1319" s="50" t="s">
        <v>44</v>
      </c>
      <c r="B1319" s="51">
        <v>2111508</v>
      </c>
      <c r="C1319" s="51" t="s">
        <v>1153</v>
      </c>
      <c r="D1319" s="52">
        <v>1466</v>
      </c>
      <c r="E1319" s="52">
        <v>4</v>
      </c>
      <c r="F1319" s="52">
        <v>0</v>
      </c>
      <c r="G1319" s="52">
        <v>84</v>
      </c>
      <c r="H1319" s="52">
        <v>483</v>
      </c>
      <c r="I1319" s="53">
        <f t="shared" si="20"/>
        <v>2037</v>
      </c>
    </row>
    <row r="1320" spans="1:9">
      <c r="A1320" s="50" t="s">
        <v>44</v>
      </c>
      <c r="B1320" s="51">
        <v>2111532</v>
      </c>
      <c r="C1320" s="51" t="s">
        <v>1754</v>
      </c>
      <c r="D1320" s="52">
        <v>478</v>
      </c>
      <c r="E1320" s="52">
        <v>0</v>
      </c>
      <c r="F1320" s="52">
        <v>1</v>
      </c>
      <c r="G1320" s="52">
        <v>1</v>
      </c>
      <c r="H1320" s="52">
        <v>68</v>
      </c>
      <c r="I1320" s="53">
        <f t="shared" si="20"/>
        <v>548</v>
      </c>
    </row>
    <row r="1321" spans="1:9">
      <c r="A1321" s="50" t="s">
        <v>44</v>
      </c>
      <c r="B1321" s="51">
        <v>2111573</v>
      </c>
      <c r="C1321" s="51" t="s">
        <v>1756</v>
      </c>
      <c r="D1321" s="52">
        <v>867</v>
      </c>
      <c r="E1321" s="52">
        <v>0</v>
      </c>
      <c r="F1321" s="52">
        <v>0</v>
      </c>
      <c r="G1321" s="52">
        <v>0</v>
      </c>
      <c r="H1321" s="52">
        <v>0</v>
      </c>
      <c r="I1321" s="53">
        <f t="shared" si="20"/>
        <v>867</v>
      </c>
    </row>
    <row r="1322" spans="1:9">
      <c r="A1322" s="50" t="s">
        <v>44</v>
      </c>
      <c r="B1322" s="51">
        <v>2111607</v>
      </c>
      <c r="C1322" s="51" t="s">
        <v>1155</v>
      </c>
      <c r="D1322" s="52">
        <v>681</v>
      </c>
      <c r="E1322" s="52">
        <v>2</v>
      </c>
      <c r="F1322" s="52">
        <v>0</v>
      </c>
      <c r="G1322" s="52">
        <v>0</v>
      </c>
      <c r="H1322" s="52">
        <v>5</v>
      </c>
      <c r="I1322" s="53">
        <f t="shared" si="20"/>
        <v>688</v>
      </c>
    </row>
    <row r="1323" spans="1:9">
      <c r="A1323" s="50" t="s">
        <v>44</v>
      </c>
      <c r="B1323" s="51">
        <v>2111631</v>
      </c>
      <c r="C1323" s="51" t="s">
        <v>1758</v>
      </c>
      <c r="D1323" s="52">
        <v>1022</v>
      </c>
      <c r="E1323" s="52">
        <v>0</v>
      </c>
      <c r="F1323" s="52">
        <v>0</v>
      </c>
      <c r="G1323" s="52">
        <v>0</v>
      </c>
      <c r="H1323" s="52">
        <v>0</v>
      </c>
      <c r="I1323" s="53">
        <f t="shared" si="20"/>
        <v>1022</v>
      </c>
    </row>
    <row r="1324" spans="1:9">
      <c r="A1324" s="50" t="s">
        <v>44</v>
      </c>
      <c r="B1324" s="51">
        <v>2111672</v>
      </c>
      <c r="C1324" s="51" t="s">
        <v>1157</v>
      </c>
      <c r="D1324" s="52">
        <v>1082</v>
      </c>
      <c r="E1324" s="52">
        <v>0</v>
      </c>
      <c r="F1324" s="52">
        <v>0</v>
      </c>
      <c r="G1324" s="52">
        <v>1</v>
      </c>
      <c r="H1324" s="52">
        <v>13</v>
      </c>
      <c r="I1324" s="53">
        <f t="shared" si="20"/>
        <v>1096</v>
      </c>
    </row>
    <row r="1325" spans="1:9">
      <c r="A1325" s="50" t="s">
        <v>44</v>
      </c>
      <c r="B1325" s="51">
        <v>2111706</v>
      </c>
      <c r="C1325" s="51" t="s">
        <v>1158</v>
      </c>
      <c r="D1325" s="52">
        <v>1705</v>
      </c>
      <c r="E1325" s="52">
        <v>4</v>
      </c>
      <c r="F1325" s="52">
        <v>0</v>
      </c>
      <c r="G1325" s="52">
        <v>1</v>
      </c>
      <c r="H1325" s="52">
        <v>666</v>
      </c>
      <c r="I1325" s="53">
        <f t="shared" si="20"/>
        <v>2376</v>
      </c>
    </row>
    <row r="1326" spans="1:9">
      <c r="A1326" s="50" t="s">
        <v>44</v>
      </c>
      <c r="B1326" s="51">
        <v>2111722</v>
      </c>
      <c r="C1326" s="51" t="s">
        <v>1762</v>
      </c>
      <c r="D1326" s="52">
        <v>1530</v>
      </c>
      <c r="E1326" s="52">
        <v>2</v>
      </c>
      <c r="F1326" s="52">
        <v>0</v>
      </c>
      <c r="G1326" s="52">
        <v>20</v>
      </c>
      <c r="H1326" s="52">
        <v>64</v>
      </c>
      <c r="I1326" s="53">
        <f t="shared" si="20"/>
        <v>1616</v>
      </c>
    </row>
    <row r="1327" spans="1:9">
      <c r="A1327" s="50" t="s">
        <v>44</v>
      </c>
      <c r="B1327" s="51">
        <v>2111748</v>
      </c>
      <c r="C1327" s="51" t="s">
        <v>1159</v>
      </c>
      <c r="D1327" s="52">
        <v>481</v>
      </c>
      <c r="E1327" s="52">
        <v>1</v>
      </c>
      <c r="F1327" s="52">
        <v>0</v>
      </c>
      <c r="G1327" s="52">
        <v>1</v>
      </c>
      <c r="H1327" s="52">
        <v>0</v>
      </c>
      <c r="I1327" s="53">
        <f t="shared" si="20"/>
        <v>483</v>
      </c>
    </row>
    <row r="1328" spans="1:9">
      <c r="A1328" s="50" t="s">
        <v>44</v>
      </c>
      <c r="B1328" s="51">
        <v>2111763</v>
      </c>
      <c r="C1328" s="51" t="s">
        <v>1161</v>
      </c>
      <c r="D1328" s="52">
        <v>1456</v>
      </c>
      <c r="E1328" s="52">
        <v>0</v>
      </c>
      <c r="F1328" s="52">
        <v>0</v>
      </c>
      <c r="G1328" s="52">
        <v>0</v>
      </c>
      <c r="H1328" s="52">
        <v>5</v>
      </c>
      <c r="I1328" s="53">
        <f t="shared" si="20"/>
        <v>1461</v>
      </c>
    </row>
    <row r="1329" spans="1:9">
      <c r="A1329" s="50" t="s">
        <v>44</v>
      </c>
      <c r="B1329" s="51">
        <v>2111789</v>
      </c>
      <c r="C1329" s="51" t="s">
        <v>1163</v>
      </c>
      <c r="D1329" s="52">
        <v>866</v>
      </c>
      <c r="E1329" s="52">
        <v>2</v>
      </c>
      <c r="F1329" s="52">
        <v>0</v>
      </c>
      <c r="G1329" s="52">
        <v>18</v>
      </c>
      <c r="H1329" s="52">
        <v>226</v>
      </c>
      <c r="I1329" s="53">
        <f t="shared" si="20"/>
        <v>1112</v>
      </c>
    </row>
    <row r="1330" spans="1:9">
      <c r="A1330" s="50" t="s">
        <v>44</v>
      </c>
      <c r="B1330" s="51">
        <v>2111805</v>
      </c>
      <c r="C1330" s="51" t="s">
        <v>1767</v>
      </c>
      <c r="D1330" s="52">
        <v>1807</v>
      </c>
      <c r="E1330" s="52">
        <v>1</v>
      </c>
      <c r="F1330" s="52">
        <v>0</v>
      </c>
      <c r="G1330" s="52">
        <v>0</v>
      </c>
      <c r="H1330" s="52">
        <v>11</v>
      </c>
      <c r="I1330" s="53">
        <f t="shared" si="20"/>
        <v>1819</v>
      </c>
    </row>
    <row r="1331" spans="1:9">
      <c r="A1331" s="50" t="s">
        <v>44</v>
      </c>
      <c r="B1331" s="51">
        <v>2111904</v>
      </c>
      <c r="C1331" s="51" t="s">
        <v>1769</v>
      </c>
      <c r="D1331" s="52">
        <v>1118</v>
      </c>
      <c r="E1331" s="52">
        <v>0</v>
      </c>
      <c r="F1331" s="52">
        <v>0</v>
      </c>
      <c r="G1331" s="52">
        <v>21</v>
      </c>
      <c r="H1331" s="52">
        <v>2</v>
      </c>
      <c r="I1331" s="53">
        <f t="shared" si="20"/>
        <v>1141</v>
      </c>
    </row>
    <row r="1332" spans="1:9">
      <c r="A1332" s="50" t="s">
        <v>44</v>
      </c>
      <c r="B1332" s="51">
        <v>2111953</v>
      </c>
      <c r="C1332" s="51" t="s">
        <v>1771</v>
      </c>
      <c r="D1332" s="52">
        <v>414</v>
      </c>
      <c r="E1332" s="52">
        <v>1</v>
      </c>
      <c r="F1332" s="52">
        <v>0</v>
      </c>
      <c r="G1332" s="52">
        <v>2</v>
      </c>
      <c r="H1332" s="52">
        <v>0</v>
      </c>
      <c r="I1332" s="53">
        <f t="shared" si="20"/>
        <v>417</v>
      </c>
    </row>
    <row r="1333" spans="1:9">
      <c r="A1333" s="50" t="s">
        <v>44</v>
      </c>
      <c r="B1333" s="51">
        <v>2112001</v>
      </c>
      <c r="C1333" s="51" t="s">
        <v>1165</v>
      </c>
      <c r="D1333" s="52">
        <v>1442</v>
      </c>
      <c r="E1333" s="52">
        <v>1</v>
      </c>
      <c r="F1333" s="52">
        <v>0</v>
      </c>
      <c r="G1333" s="52">
        <v>0</v>
      </c>
      <c r="H1333" s="52">
        <v>1</v>
      </c>
      <c r="I1333" s="53">
        <f t="shared" si="20"/>
        <v>1444</v>
      </c>
    </row>
    <row r="1334" spans="1:9">
      <c r="A1334" s="50" t="s">
        <v>44</v>
      </c>
      <c r="B1334" s="51">
        <v>2112100</v>
      </c>
      <c r="C1334" s="51" t="s">
        <v>1166</v>
      </c>
      <c r="D1334" s="52">
        <v>2562</v>
      </c>
      <c r="E1334" s="52">
        <v>0</v>
      </c>
      <c r="F1334" s="52">
        <v>0</v>
      </c>
      <c r="G1334" s="52">
        <v>42</v>
      </c>
      <c r="H1334" s="52">
        <v>69</v>
      </c>
      <c r="I1334" s="53">
        <f t="shared" si="20"/>
        <v>2673</v>
      </c>
    </row>
    <row r="1335" spans="1:9">
      <c r="A1335" s="50" t="s">
        <v>44</v>
      </c>
      <c r="B1335" s="51">
        <v>2112209</v>
      </c>
      <c r="C1335" s="51" t="s">
        <v>1168</v>
      </c>
      <c r="D1335" s="52">
        <v>4073</v>
      </c>
      <c r="E1335" s="52">
        <v>7</v>
      </c>
      <c r="F1335" s="52">
        <v>1</v>
      </c>
      <c r="G1335" s="52">
        <v>5</v>
      </c>
      <c r="H1335" s="52">
        <v>20</v>
      </c>
      <c r="I1335" s="53">
        <f t="shared" si="20"/>
        <v>4106</v>
      </c>
    </row>
    <row r="1336" spans="1:9">
      <c r="A1336" s="50" t="s">
        <v>44</v>
      </c>
      <c r="B1336" s="51">
        <v>2112233</v>
      </c>
      <c r="C1336" s="51" t="s">
        <v>1170</v>
      </c>
      <c r="D1336" s="52">
        <v>733</v>
      </c>
      <c r="E1336" s="52">
        <v>0</v>
      </c>
      <c r="F1336" s="52">
        <v>0</v>
      </c>
      <c r="G1336" s="52">
        <v>189</v>
      </c>
      <c r="H1336" s="52">
        <v>13</v>
      </c>
      <c r="I1336" s="53">
        <f t="shared" si="20"/>
        <v>935</v>
      </c>
    </row>
    <row r="1337" spans="1:9">
      <c r="A1337" s="50" t="s">
        <v>44</v>
      </c>
      <c r="B1337" s="51">
        <v>2112274</v>
      </c>
      <c r="C1337" s="51" t="s">
        <v>1777</v>
      </c>
      <c r="D1337" s="52">
        <v>503</v>
      </c>
      <c r="E1337" s="52">
        <v>9</v>
      </c>
      <c r="F1337" s="52">
        <v>0</v>
      </c>
      <c r="G1337" s="52">
        <v>4</v>
      </c>
      <c r="H1337" s="52">
        <v>220</v>
      </c>
      <c r="I1337" s="53">
        <f t="shared" si="20"/>
        <v>736</v>
      </c>
    </row>
    <row r="1338" spans="1:9">
      <c r="A1338" s="50" t="s">
        <v>44</v>
      </c>
      <c r="B1338" s="51">
        <v>2112308</v>
      </c>
      <c r="C1338" s="51" t="s">
        <v>1779</v>
      </c>
      <c r="D1338" s="52">
        <v>2398</v>
      </c>
      <c r="E1338" s="52">
        <v>3</v>
      </c>
      <c r="F1338" s="52">
        <v>0</v>
      </c>
      <c r="G1338" s="52">
        <v>15</v>
      </c>
      <c r="H1338" s="52">
        <v>5</v>
      </c>
      <c r="I1338" s="53">
        <f t="shared" si="20"/>
        <v>2421</v>
      </c>
    </row>
    <row r="1339" spans="1:9">
      <c r="A1339" s="50" t="s">
        <v>44</v>
      </c>
      <c r="B1339" s="51">
        <v>2112407</v>
      </c>
      <c r="C1339" s="51" t="s">
        <v>1171</v>
      </c>
      <c r="D1339" s="52">
        <v>1940</v>
      </c>
      <c r="E1339" s="52">
        <v>14</v>
      </c>
      <c r="F1339" s="52">
        <v>1</v>
      </c>
      <c r="G1339" s="52">
        <v>15</v>
      </c>
      <c r="H1339" s="52">
        <v>955</v>
      </c>
      <c r="I1339" s="53">
        <f t="shared" si="20"/>
        <v>2925</v>
      </c>
    </row>
    <row r="1340" spans="1:9">
      <c r="A1340" s="50" t="s">
        <v>44</v>
      </c>
      <c r="B1340" s="51">
        <v>2112456</v>
      </c>
      <c r="C1340" s="51" t="s">
        <v>1172</v>
      </c>
      <c r="D1340" s="52">
        <v>1626</v>
      </c>
      <c r="E1340" s="52">
        <v>5</v>
      </c>
      <c r="F1340" s="52">
        <v>1</v>
      </c>
      <c r="G1340" s="52">
        <v>0</v>
      </c>
      <c r="H1340" s="52">
        <v>396</v>
      </c>
      <c r="I1340" s="53">
        <f t="shared" si="20"/>
        <v>2028</v>
      </c>
    </row>
    <row r="1341" spans="1:9">
      <c r="A1341" s="50" t="s">
        <v>44</v>
      </c>
      <c r="B1341" s="51">
        <v>2112506</v>
      </c>
      <c r="C1341" s="51" t="s">
        <v>1173</v>
      </c>
      <c r="D1341" s="52">
        <v>3073</v>
      </c>
      <c r="E1341" s="52">
        <v>20</v>
      </c>
      <c r="F1341" s="52">
        <v>0</v>
      </c>
      <c r="G1341" s="52">
        <v>0</v>
      </c>
      <c r="H1341" s="52">
        <v>2253</v>
      </c>
      <c r="I1341" s="53">
        <f t="shared" si="20"/>
        <v>5346</v>
      </c>
    </row>
    <row r="1342" spans="1:9">
      <c r="A1342" s="50" t="s">
        <v>44</v>
      </c>
      <c r="B1342" s="51">
        <v>2112605</v>
      </c>
      <c r="C1342" s="51" t="s">
        <v>1784</v>
      </c>
      <c r="D1342" s="52">
        <v>2786</v>
      </c>
      <c r="E1342" s="52">
        <v>0</v>
      </c>
      <c r="F1342" s="52">
        <v>0</v>
      </c>
      <c r="G1342" s="52">
        <v>3</v>
      </c>
      <c r="H1342" s="52">
        <v>164</v>
      </c>
      <c r="I1342" s="53">
        <f t="shared" si="20"/>
        <v>2953</v>
      </c>
    </row>
    <row r="1343" spans="1:9">
      <c r="A1343" s="50" t="s">
        <v>44</v>
      </c>
      <c r="B1343" s="51">
        <v>2112704</v>
      </c>
      <c r="C1343" s="51" t="s">
        <v>1174</v>
      </c>
      <c r="D1343" s="52">
        <v>3570</v>
      </c>
      <c r="E1343" s="52">
        <v>26</v>
      </c>
      <c r="F1343" s="52">
        <v>0</v>
      </c>
      <c r="G1343" s="52">
        <v>112</v>
      </c>
      <c r="H1343" s="52">
        <v>51</v>
      </c>
      <c r="I1343" s="53">
        <f t="shared" si="20"/>
        <v>3759</v>
      </c>
    </row>
    <row r="1344" spans="1:9">
      <c r="A1344" s="50" t="s">
        <v>44</v>
      </c>
      <c r="B1344" s="51">
        <v>2112803</v>
      </c>
      <c r="C1344" s="51" t="s">
        <v>864</v>
      </c>
      <c r="D1344" s="52">
        <v>1515</v>
      </c>
      <c r="E1344" s="52">
        <v>119</v>
      </c>
      <c r="F1344" s="52">
        <v>0</v>
      </c>
      <c r="G1344" s="52">
        <v>100</v>
      </c>
      <c r="H1344" s="52">
        <v>2747</v>
      </c>
      <c r="I1344" s="53">
        <f t="shared" si="20"/>
        <v>4481</v>
      </c>
    </row>
    <row r="1345" spans="1:9">
      <c r="A1345" s="50" t="s">
        <v>44</v>
      </c>
      <c r="B1345" s="51">
        <v>2112852</v>
      </c>
      <c r="C1345" s="51" t="s">
        <v>1177</v>
      </c>
      <c r="D1345" s="52">
        <v>574</v>
      </c>
      <c r="E1345" s="52">
        <v>0</v>
      </c>
      <c r="F1345" s="52">
        <v>0</v>
      </c>
      <c r="G1345" s="52">
        <v>30</v>
      </c>
      <c r="H1345" s="52">
        <v>19</v>
      </c>
      <c r="I1345" s="53">
        <f t="shared" si="20"/>
        <v>623</v>
      </c>
    </row>
    <row r="1346" spans="1:9">
      <c r="A1346" s="50" t="s">
        <v>44</v>
      </c>
      <c r="B1346" s="51">
        <v>2112902</v>
      </c>
      <c r="C1346" s="51" t="s">
        <v>1179</v>
      </c>
      <c r="D1346" s="52">
        <v>1406</v>
      </c>
      <c r="E1346" s="52">
        <v>1</v>
      </c>
      <c r="F1346" s="52">
        <v>0</v>
      </c>
      <c r="G1346" s="52">
        <v>26</v>
      </c>
      <c r="H1346" s="52">
        <v>665</v>
      </c>
      <c r="I1346" s="53">
        <f t="shared" si="20"/>
        <v>2098</v>
      </c>
    </row>
    <row r="1347" spans="1:9">
      <c r="A1347" s="50" t="s">
        <v>44</v>
      </c>
      <c r="B1347" s="51">
        <v>2113009</v>
      </c>
      <c r="C1347" s="51" t="s">
        <v>1181</v>
      </c>
      <c r="D1347" s="52">
        <v>1091</v>
      </c>
      <c r="E1347" s="52">
        <v>1</v>
      </c>
      <c r="F1347" s="52">
        <v>1</v>
      </c>
      <c r="G1347" s="52">
        <v>487</v>
      </c>
      <c r="H1347" s="52">
        <v>47</v>
      </c>
      <c r="I1347" s="53">
        <f t="shared" si="20"/>
        <v>1627</v>
      </c>
    </row>
    <row r="1348" spans="1:9">
      <c r="A1348" s="50" t="s">
        <v>44</v>
      </c>
      <c r="B1348" s="51">
        <v>2114007</v>
      </c>
      <c r="C1348" s="51" t="s">
        <v>1183</v>
      </c>
      <c r="D1348" s="52">
        <v>4413</v>
      </c>
      <c r="E1348" s="52">
        <v>26</v>
      </c>
      <c r="F1348" s="52">
        <v>0</v>
      </c>
      <c r="G1348" s="52">
        <v>217</v>
      </c>
      <c r="H1348" s="52">
        <v>198</v>
      </c>
      <c r="I1348" s="53">
        <f t="shared" si="20"/>
        <v>4854</v>
      </c>
    </row>
    <row r="1349" spans="1:9">
      <c r="A1349" s="50" t="s">
        <v>47</v>
      </c>
      <c r="B1349" s="51">
        <v>3100104</v>
      </c>
      <c r="C1349" s="51" t="s">
        <v>1792</v>
      </c>
      <c r="D1349" s="52">
        <v>150</v>
      </c>
      <c r="E1349" s="52">
        <v>0</v>
      </c>
      <c r="F1349" s="52">
        <v>0</v>
      </c>
      <c r="G1349" s="52">
        <v>0</v>
      </c>
      <c r="H1349" s="52">
        <v>2</v>
      </c>
      <c r="I1349" s="53">
        <f t="shared" si="20"/>
        <v>152</v>
      </c>
    </row>
    <row r="1350" spans="1:9">
      <c r="A1350" s="50" t="s">
        <v>47</v>
      </c>
      <c r="B1350" s="51">
        <v>3100203</v>
      </c>
      <c r="C1350" s="51" t="s">
        <v>1185</v>
      </c>
      <c r="D1350" s="52">
        <v>106</v>
      </c>
      <c r="E1350" s="52">
        <v>0</v>
      </c>
      <c r="F1350" s="52">
        <v>1</v>
      </c>
      <c r="G1350" s="52">
        <v>4</v>
      </c>
      <c r="H1350" s="52">
        <v>5</v>
      </c>
      <c r="I1350" s="53">
        <f t="shared" ref="I1350:I1413" si="21">SUM(D1350:H1350)</f>
        <v>116</v>
      </c>
    </row>
    <row r="1351" spans="1:9">
      <c r="A1351" s="50" t="s">
        <v>47</v>
      </c>
      <c r="B1351" s="51">
        <v>3100302</v>
      </c>
      <c r="C1351" s="51" t="s">
        <v>1187</v>
      </c>
      <c r="D1351" s="52">
        <v>519</v>
      </c>
      <c r="E1351" s="52">
        <v>0</v>
      </c>
      <c r="F1351" s="52">
        <v>0</v>
      </c>
      <c r="G1351" s="52">
        <v>0</v>
      </c>
      <c r="H1351" s="52">
        <v>0</v>
      </c>
      <c r="I1351" s="53">
        <f t="shared" si="21"/>
        <v>519</v>
      </c>
    </row>
    <row r="1352" spans="1:9">
      <c r="A1352" s="50" t="s">
        <v>47</v>
      </c>
      <c r="B1352" s="51">
        <v>3100401</v>
      </c>
      <c r="C1352" s="51" t="s">
        <v>1188</v>
      </c>
      <c r="D1352" s="52">
        <v>105</v>
      </c>
      <c r="E1352" s="52">
        <v>0</v>
      </c>
      <c r="F1352" s="52">
        <v>0</v>
      </c>
      <c r="G1352" s="52">
        <v>0</v>
      </c>
      <c r="H1352" s="52">
        <v>1</v>
      </c>
      <c r="I1352" s="53">
        <f t="shared" si="21"/>
        <v>106</v>
      </c>
    </row>
    <row r="1353" spans="1:9">
      <c r="A1353" s="50" t="s">
        <v>47</v>
      </c>
      <c r="B1353" s="51">
        <v>3100500</v>
      </c>
      <c r="C1353" s="51" t="s">
        <v>1797</v>
      </c>
      <c r="D1353" s="52">
        <v>263</v>
      </c>
      <c r="E1353" s="52">
        <v>1</v>
      </c>
      <c r="F1353" s="52">
        <v>0</v>
      </c>
      <c r="G1353" s="52">
        <v>1</v>
      </c>
      <c r="H1353" s="52">
        <v>1</v>
      </c>
      <c r="I1353" s="53">
        <f t="shared" si="21"/>
        <v>266</v>
      </c>
    </row>
    <row r="1354" spans="1:9">
      <c r="A1354" s="50" t="s">
        <v>47</v>
      </c>
      <c r="B1354" s="51">
        <v>3100609</v>
      </c>
      <c r="C1354" s="51" t="s">
        <v>1190</v>
      </c>
      <c r="D1354" s="52">
        <v>502</v>
      </c>
      <c r="E1354" s="52">
        <v>0</v>
      </c>
      <c r="F1354" s="52">
        <v>4</v>
      </c>
      <c r="G1354" s="52">
        <v>8</v>
      </c>
      <c r="H1354" s="52">
        <v>0</v>
      </c>
      <c r="I1354" s="53">
        <f t="shared" si="21"/>
        <v>514</v>
      </c>
    </row>
    <row r="1355" spans="1:9">
      <c r="A1355" s="50" t="s">
        <v>47</v>
      </c>
      <c r="B1355" s="51">
        <v>3100708</v>
      </c>
      <c r="C1355" s="51" t="s">
        <v>1800</v>
      </c>
      <c r="D1355" s="52">
        <v>15</v>
      </c>
      <c r="E1355" s="52">
        <v>0</v>
      </c>
      <c r="F1355" s="52">
        <v>0</v>
      </c>
      <c r="G1355" s="52">
        <v>0</v>
      </c>
      <c r="H1355" s="52">
        <v>1</v>
      </c>
      <c r="I1355" s="53">
        <f t="shared" si="21"/>
        <v>16</v>
      </c>
    </row>
    <row r="1356" spans="1:9">
      <c r="A1356" s="50" t="s">
        <v>47</v>
      </c>
      <c r="B1356" s="51">
        <v>3100807</v>
      </c>
      <c r="C1356" s="51" t="s">
        <v>1802</v>
      </c>
      <c r="D1356" s="52">
        <v>114</v>
      </c>
      <c r="E1356" s="52">
        <v>0</v>
      </c>
      <c r="F1356" s="52">
        <v>1</v>
      </c>
      <c r="G1356" s="52">
        <v>0</v>
      </c>
      <c r="H1356" s="52">
        <v>4</v>
      </c>
      <c r="I1356" s="53">
        <f t="shared" si="21"/>
        <v>119</v>
      </c>
    </row>
    <row r="1357" spans="1:9">
      <c r="A1357" s="50" t="s">
        <v>47</v>
      </c>
      <c r="B1357" s="51">
        <v>3100906</v>
      </c>
      <c r="C1357" s="51" t="s">
        <v>1804</v>
      </c>
      <c r="D1357" s="52">
        <v>750</v>
      </c>
      <c r="E1357" s="52">
        <v>0</v>
      </c>
      <c r="F1357" s="52">
        <v>0</v>
      </c>
      <c r="G1357" s="52">
        <v>0</v>
      </c>
      <c r="H1357" s="52">
        <v>4</v>
      </c>
      <c r="I1357" s="53">
        <f t="shared" si="21"/>
        <v>754</v>
      </c>
    </row>
    <row r="1358" spans="1:9">
      <c r="A1358" s="50" t="s">
        <v>47</v>
      </c>
      <c r="B1358" s="51">
        <v>3101003</v>
      </c>
      <c r="C1358" s="51" t="s">
        <v>1806</v>
      </c>
      <c r="D1358" s="52">
        <v>280</v>
      </c>
      <c r="E1358" s="52">
        <v>0</v>
      </c>
      <c r="F1358" s="52">
        <v>4</v>
      </c>
      <c r="G1358" s="52">
        <v>2</v>
      </c>
      <c r="H1358" s="52">
        <v>28</v>
      </c>
      <c r="I1358" s="53">
        <f t="shared" si="21"/>
        <v>314</v>
      </c>
    </row>
    <row r="1359" spans="1:9">
      <c r="A1359" s="50" t="s">
        <v>47</v>
      </c>
      <c r="B1359" s="51">
        <v>3101102</v>
      </c>
      <c r="C1359" s="51" t="s">
        <v>1192</v>
      </c>
      <c r="D1359" s="52">
        <v>561</v>
      </c>
      <c r="E1359" s="52">
        <v>1</v>
      </c>
      <c r="F1359" s="52">
        <v>0</v>
      </c>
      <c r="G1359" s="52">
        <v>0</v>
      </c>
      <c r="H1359" s="52">
        <v>10</v>
      </c>
      <c r="I1359" s="53">
        <f t="shared" si="21"/>
        <v>572</v>
      </c>
    </row>
    <row r="1360" spans="1:9">
      <c r="A1360" s="50" t="s">
        <v>47</v>
      </c>
      <c r="B1360" s="51">
        <v>3101201</v>
      </c>
      <c r="C1360" s="51" t="s">
        <v>1194</v>
      </c>
      <c r="D1360" s="52">
        <v>95</v>
      </c>
      <c r="E1360" s="52">
        <v>0</v>
      </c>
      <c r="F1360" s="52">
        <v>0</v>
      </c>
      <c r="G1360" s="52">
        <v>5</v>
      </c>
      <c r="H1360" s="52">
        <v>0</v>
      </c>
      <c r="I1360" s="53">
        <f t="shared" si="21"/>
        <v>100</v>
      </c>
    </row>
    <row r="1361" spans="1:9">
      <c r="A1361" s="50" t="s">
        <v>47</v>
      </c>
      <c r="B1361" s="51">
        <v>3101300</v>
      </c>
      <c r="C1361" s="51" t="s">
        <v>1196</v>
      </c>
      <c r="D1361" s="52">
        <v>144</v>
      </c>
      <c r="E1361" s="52">
        <v>1</v>
      </c>
      <c r="F1361" s="52">
        <v>0</v>
      </c>
      <c r="G1361" s="52">
        <v>8</v>
      </c>
      <c r="H1361" s="52">
        <v>0</v>
      </c>
      <c r="I1361" s="53">
        <f t="shared" si="21"/>
        <v>153</v>
      </c>
    </row>
    <row r="1362" spans="1:9">
      <c r="A1362" s="50" t="s">
        <v>47</v>
      </c>
      <c r="B1362" s="51">
        <v>3101409</v>
      </c>
      <c r="C1362" s="51" t="s">
        <v>1811</v>
      </c>
      <c r="D1362" s="52">
        <v>83</v>
      </c>
      <c r="E1362" s="52">
        <v>0</v>
      </c>
      <c r="F1362" s="52">
        <v>0</v>
      </c>
      <c r="G1362" s="52">
        <v>0</v>
      </c>
      <c r="H1362" s="52">
        <v>0</v>
      </c>
      <c r="I1362" s="53">
        <f t="shared" si="21"/>
        <v>83</v>
      </c>
    </row>
    <row r="1363" spans="1:9">
      <c r="A1363" s="50" t="s">
        <v>47</v>
      </c>
      <c r="B1363" s="51">
        <v>3101508</v>
      </c>
      <c r="C1363" s="51" t="s">
        <v>1813</v>
      </c>
      <c r="D1363" s="52">
        <v>36</v>
      </c>
      <c r="E1363" s="52">
        <v>0</v>
      </c>
      <c r="F1363" s="52">
        <v>0</v>
      </c>
      <c r="G1363" s="52">
        <v>0</v>
      </c>
      <c r="H1363" s="52">
        <v>0</v>
      </c>
      <c r="I1363" s="53">
        <f t="shared" si="21"/>
        <v>36</v>
      </c>
    </row>
    <row r="1364" spans="1:9">
      <c r="A1364" s="50" t="s">
        <v>47</v>
      </c>
      <c r="B1364" s="51">
        <v>3101607</v>
      </c>
      <c r="C1364" s="51" t="s">
        <v>1197</v>
      </c>
      <c r="D1364" s="52">
        <v>211</v>
      </c>
      <c r="E1364" s="52">
        <v>6</v>
      </c>
      <c r="F1364" s="52">
        <v>0</v>
      </c>
      <c r="G1364" s="52">
        <v>0</v>
      </c>
      <c r="H1364" s="52">
        <v>6</v>
      </c>
      <c r="I1364" s="53">
        <f t="shared" si="21"/>
        <v>223</v>
      </c>
    </row>
    <row r="1365" spans="1:9">
      <c r="A1365" s="50" t="s">
        <v>47</v>
      </c>
      <c r="B1365" s="51">
        <v>3101631</v>
      </c>
      <c r="C1365" s="51" t="s">
        <v>1816</v>
      </c>
      <c r="D1365" s="52">
        <v>167</v>
      </c>
      <c r="E1365" s="52">
        <v>0</v>
      </c>
      <c r="F1365" s="52">
        <v>1</v>
      </c>
      <c r="G1365" s="52">
        <v>2</v>
      </c>
      <c r="H1365" s="52">
        <v>0</v>
      </c>
      <c r="I1365" s="53">
        <f t="shared" si="21"/>
        <v>170</v>
      </c>
    </row>
    <row r="1366" spans="1:9">
      <c r="A1366" s="50" t="s">
        <v>47</v>
      </c>
      <c r="B1366" s="51">
        <v>3101706</v>
      </c>
      <c r="C1366" s="51" t="s">
        <v>1198</v>
      </c>
      <c r="D1366" s="52">
        <v>697</v>
      </c>
      <c r="E1366" s="52">
        <v>0</v>
      </c>
      <c r="F1366" s="52">
        <v>0</v>
      </c>
      <c r="G1366" s="52">
        <v>1</v>
      </c>
      <c r="H1366" s="52">
        <v>13</v>
      </c>
      <c r="I1366" s="53">
        <f t="shared" si="21"/>
        <v>711</v>
      </c>
    </row>
    <row r="1367" spans="1:9">
      <c r="A1367" s="50" t="s">
        <v>47</v>
      </c>
      <c r="B1367" s="51">
        <v>3101805</v>
      </c>
      <c r="C1367" s="51" t="s">
        <v>1819</v>
      </c>
      <c r="D1367" s="52">
        <v>151</v>
      </c>
      <c r="E1367" s="52">
        <v>0</v>
      </c>
      <c r="F1367" s="52">
        <v>0</v>
      </c>
      <c r="G1367" s="52">
        <v>0</v>
      </c>
      <c r="H1367" s="52">
        <v>0</v>
      </c>
      <c r="I1367" s="53">
        <f t="shared" si="21"/>
        <v>151</v>
      </c>
    </row>
    <row r="1368" spans="1:9">
      <c r="A1368" s="50" t="s">
        <v>47</v>
      </c>
      <c r="B1368" s="51">
        <v>3101904</v>
      </c>
      <c r="C1368" s="51" t="s">
        <v>1821</v>
      </c>
      <c r="D1368" s="52">
        <v>414</v>
      </c>
      <c r="E1368" s="52">
        <v>0</v>
      </c>
      <c r="F1368" s="52">
        <v>0</v>
      </c>
      <c r="G1368" s="52">
        <v>0</v>
      </c>
      <c r="H1368" s="52">
        <v>0</v>
      </c>
      <c r="I1368" s="53">
        <f t="shared" si="21"/>
        <v>414</v>
      </c>
    </row>
    <row r="1369" spans="1:9">
      <c r="A1369" s="50" t="s">
        <v>47</v>
      </c>
      <c r="B1369" s="51">
        <v>3102001</v>
      </c>
      <c r="C1369" s="51" t="s">
        <v>1823</v>
      </c>
      <c r="D1369" s="52">
        <v>350</v>
      </c>
      <c r="E1369" s="52">
        <v>2</v>
      </c>
      <c r="F1369" s="52">
        <v>0</v>
      </c>
      <c r="G1369" s="52">
        <v>0</v>
      </c>
      <c r="H1369" s="52">
        <v>7</v>
      </c>
      <c r="I1369" s="53">
        <f t="shared" si="21"/>
        <v>359</v>
      </c>
    </row>
    <row r="1370" spans="1:9">
      <c r="A1370" s="50" t="s">
        <v>47</v>
      </c>
      <c r="B1370" s="51">
        <v>3102050</v>
      </c>
      <c r="C1370" s="51" t="s">
        <v>1825</v>
      </c>
      <c r="D1370" s="52">
        <v>152</v>
      </c>
      <c r="E1370" s="52">
        <v>0</v>
      </c>
      <c r="F1370" s="52">
        <v>0</v>
      </c>
      <c r="G1370" s="52">
        <v>3</v>
      </c>
      <c r="H1370" s="52">
        <v>0</v>
      </c>
      <c r="I1370" s="53">
        <f t="shared" si="21"/>
        <v>155</v>
      </c>
    </row>
    <row r="1371" spans="1:9">
      <c r="A1371" s="50" t="s">
        <v>47</v>
      </c>
      <c r="B1371" s="51">
        <v>3153509</v>
      </c>
      <c r="C1371" s="51" t="s">
        <v>1827</v>
      </c>
      <c r="D1371" s="52">
        <v>560</v>
      </c>
      <c r="E1371" s="52">
        <v>0</v>
      </c>
      <c r="F1371" s="52">
        <v>0</v>
      </c>
      <c r="G1371" s="52">
        <v>0</v>
      </c>
      <c r="H1371" s="52">
        <v>0</v>
      </c>
      <c r="I1371" s="53">
        <f t="shared" si="21"/>
        <v>560</v>
      </c>
    </row>
    <row r="1372" spans="1:9">
      <c r="A1372" s="50" t="s">
        <v>47</v>
      </c>
      <c r="B1372" s="51">
        <v>3102100</v>
      </c>
      <c r="C1372" s="51" t="s">
        <v>1200</v>
      </c>
      <c r="D1372" s="52">
        <v>119</v>
      </c>
      <c r="E1372" s="52">
        <v>0</v>
      </c>
      <c r="F1372" s="52">
        <v>3</v>
      </c>
      <c r="G1372" s="52">
        <v>6</v>
      </c>
      <c r="H1372" s="52">
        <v>0</v>
      </c>
      <c r="I1372" s="53">
        <f t="shared" si="21"/>
        <v>128</v>
      </c>
    </row>
    <row r="1373" spans="1:9">
      <c r="A1373" s="50" t="s">
        <v>47</v>
      </c>
      <c r="B1373" s="51">
        <v>3102209</v>
      </c>
      <c r="C1373" s="51" t="s">
        <v>1829</v>
      </c>
      <c r="D1373" s="52">
        <v>132</v>
      </c>
      <c r="E1373" s="52">
        <v>0</v>
      </c>
      <c r="F1373" s="52">
        <v>0</v>
      </c>
      <c r="G1373" s="52">
        <v>0</v>
      </c>
      <c r="H1373" s="52">
        <v>0</v>
      </c>
      <c r="I1373" s="53">
        <f t="shared" si="21"/>
        <v>132</v>
      </c>
    </row>
    <row r="1374" spans="1:9">
      <c r="A1374" s="50" t="s">
        <v>47</v>
      </c>
      <c r="B1374" s="51">
        <v>3102308</v>
      </c>
      <c r="C1374" s="51" t="s">
        <v>1201</v>
      </c>
      <c r="D1374" s="52">
        <v>153</v>
      </c>
      <c r="E1374" s="52">
        <v>0</v>
      </c>
      <c r="F1374" s="52">
        <v>17</v>
      </c>
      <c r="G1374" s="52">
        <v>10</v>
      </c>
      <c r="H1374" s="52">
        <v>0</v>
      </c>
      <c r="I1374" s="53">
        <f t="shared" si="21"/>
        <v>180</v>
      </c>
    </row>
    <row r="1375" spans="1:9">
      <c r="A1375" s="50" t="s">
        <v>47</v>
      </c>
      <c r="B1375" s="51">
        <v>3102407</v>
      </c>
      <c r="C1375" s="51" t="s">
        <v>1832</v>
      </c>
      <c r="D1375" s="52">
        <v>77</v>
      </c>
      <c r="E1375" s="52">
        <v>0</v>
      </c>
      <c r="F1375" s="52">
        <v>0</v>
      </c>
      <c r="G1375" s="52">
        <v>0</v>
      </c>
      <c r="H1375" s="52">
        <v>0</v>
      </c>
      <c r="I1375" s="53">
        <f t="shared" si="21"/>
        <v>77</v>
      </c>
    </row>
    <row r="1376" spans="1:9">
      <c r="A1376" s="50" t="s">
        <v>47</v>
      </c>
      <c r="B1376" s="51">
        <v>3102506</v>
      </c>
      <c r="C1376" s="51" t="s">
        <v>1834</v>
      </c>
      <c r="D1376" s="52">
        <v>130</v>
      </c>
      <c r="E1376" s="52">
        <v>1</v>
      </c>
      <c r="F1376" s="52">
        <v>0</v>
      </c>
      <c r="G1376" s="52">
        <v>0</v>
      </c>
      <c r="H1376" s="52">
        <v>0</v>
      </c>
      <c r="I1376" s="53">
        <f t="shared" si="21"/>
        <v>131</v>
      </c>
    </row>
    <row r="1377" spans="1:9">
      <c r="A1377" s="50" t="s">
        <v>47</v>
      </c>
      <c r="B1377" s="51">
        <v>3102605</v>
      </c>
      <c r="C1377" s="51" t="s">
        <v>1836</v>
      </c>
      <c r="D1377" s="52">
        <v>480</v>
      </c>
      <c r="E1377" s="52">
        <v>3</v>
      </c>
      <c r="F1377" s="52">
        <v>1</v>
      </c>
      <c r="G1377" s="52">
        <v>0</v>
      </c>
      <c r="H1377" s="52">
        <v>0</v>
      </c>
      <c r="I1377" s="53">
        <f t="shared" si="21"/>
        <v>484</v>
      </c>
    </row>
    <row r="1378" spans="1:9">
      <c r="A1378" s="50" t="s">
        <v>47</v>
      </c>
      <c r="B1378" s="51">
        <v>3102803</v>
      </c>
      <c r="C1378" s="51" t="s">
        <v>1838</v>
      </c>
      <c r="D1378" s="52">
        <v>85</v>
      </c>
      <c r="E1378" s="52">
        <v>0</v>
      </c>
      <c r="F1378" s="52">
        <v>1</v>
      </c>
      <c r="G1378" s="52">
        <v>1</v>
      </c>
      <c r="H1378" s="52">
        <v>0</v>
      </c>
      <c r="I1378" s="53">
        <f t="shared" si="21"/>
        <v>87</v>
      </c>
    </row>
    <row r="1379" spans="1:9">
      <c r="A1379" s="50" t="s">
        <v>47</v>
      </c>
      <c r="B1379" s="51">
        <v>3102852</v>
      </c>
      <c r="C1379" s="51" t="s">
        <v>1203</v>
      </c>
      <c r="D1379" s="52">
        <v>318</v>
      </c>
      <c r="E1379" s="52">
        <v>0</v>
      </c>
      <c r="F1379" s="52">
        <v>10</v>
      </c>
      <c r="G1379" s="52">
        <v>20</v>
      </c>
      <c r="H1379" s="52">
        <v>0</v>
      </c>
      <c r="I1379" s="53">
        <f t="shared" si="21"/>
        <v>348</v>
      </c>
    </row>
    <row r="1380" spans="1:9">
      <c r="A1380" s="50" t="s">
        <v>47</v>
      </c>
      <c r="B1380" s="51">
        <v>3102902</v>
      </c>
      <c r="C1380" s="51" t="s">
        <v>1841</v>
      </c>
      <c r="D1380" s="52">
        <v>61</v>
      </c>
      <c r="E1380" s="52">
        <v>0</v>
      </c>
      <c r="F1380" s="52">
        <v>0</v>
      </c>
      <c r="G1380" s="52">
        <v>1</v>
      </c>
      <c r="H1380" s="52">
        <v>0</v>
      </c>
      <c r="I1380" s="53">
        <f t="shared" si="21"/>
        <v>62</v>
      </c>
    </row>
    <row r="1381" spans="1:9">
      <c r="A1381" s="50" t="s">
        <v>47</v>
      </c>
      <c r="B1381" s="51">
        <v>3103009</v>
      </c>
      <c r="C1381" s="51" t="s">
        <v>1843</v>
      </c>
      <c r="D1381" s="52">
        <v>64</v>
      </c>
      <c r="E1381" s="52">
        <v>0</v>
      </c>
      <c r="F1381" s="52">
        <v>2</v>
      </c>
      <c r="G1381" s="52">
        <v>5</v>
      </c>
      <c r="H1381" s="52">
        <v>0</v>
      </c>
      <c r="I1381" s="53">
        <f t="shared" si="21"/>
        <v>71</v>
      </c>
    </row>
    <row r="1382" spans="1:9">
      <c r="A1382" s="50" t="s">
        <v>47</v>
      </c>
      <c r="B1382" s="51">
        <v>3103108</v>
      </c>
      <c r="C1382" s="51" t="s">
        <v>1845</v>
      </c>
      <c r="D1382" s="52">
        <v>65</v>
      </c>
      <c r="E1382" s="52">
        <v>0</v>
      </c>
      <c r="F1382" s="52">
        <v>0</v>
      </c>
      <c r="G1382" s="52">
        <v>0</v>
      </c>
      <c r="H1382" s="52">
        <v>0</v>
      </c>
      <c r="I1382" s="53">
        <f t="shared" si="21"/>
        <v>65</v>
      </c>
    </row>
    <row r="1383" spans="1:9">
      <c r="A1383" s="50" t="s">
        <v>47</v>
      </c>
      <c r="B1383" s="51">
        <v>3103207</v>
      </c>
      <c r="C1383" s="51" t="s">
        <v>1847</v>
      </c>
      <c r="D1383" s="52">
        <v>17</v>
      </c>
      <c r="E1383" s="52">
        <v>0</v>
      </c>
      <c r="F1383" s="52">
        <v>0</v>
      </c>
      <c r="G1383" s="52">
        <v>0</v>
      </c>
      <c r="H1383" s="52">
        <v>0</v>
      </c>
      <c r="I1383" s="53">
        <f t="shared" si="21"/>
        <v>17</v>
      </c>
    </row>
    <row r="1384" spans="1:9">
      <c r="A1384" s="50" t="s">
        <v>47</v>
      </c>
      <c r="B1384" s="51">
        <v>3103306</v>
      </c>
      <c r="C1384" s="51" t="s">
        <v>1849</v>
      </c>
      <c r="D1384" s="52">
        <v>31</v>
      </c>
      <c r="E1384" s="52">
        <v>0</v>
      </c>
      <c r="F1384" s="52">
        <v>0</v>
      </c>
      <c r="G1384" s="52">
        <v>0</v>
      </c>
      <c r="H1384" s="52">
        <v>0</v>
      </c>
      <c r="I1384" s="53">
        <f t="shared" si="21"/>
        <v>31</v>
      </c>
    </row>
    <row r="1385" spans="1:9">
      <c r="A1385" s="50" t="s">
        <v>47</v>
      </c>
      <c r="B1385" s="51">
        <v>3103405</v>
      </c>
      <c r="C1385" s="51" t="s">
        <v>1205</v>
      </c>
      <c r="D1385" s="52">
        <v>1024</v>
      </c>
      <c r="E1385" s="52">
        <v>0</v>
      </c>
      <c r="F1385" s="52">
        <v>0</v>
      </c>
      <c r="G1385" s="52">
        <v>2</v>
      </c>
      <c r="H1385" s="52">
        <v>2</v>
      </c>
      <c r="I1385" s="53">
        <f t="shared" si="21"/>
        <v>1028</v>
      </c>
    </row>
    <row r="1386" spans="1:9">
      <c r="A1386" s="50" t="s">
        <v>47</v>
      </c>
      <c r="B1386" s="51">
        <v>3103504</v>
      </c>
      <c r="C1386" s="51" t="s">
        <v>1207</v>
      </c>
      <c r="D1386" s="52">
        <v>412</v>
      </c>
      <c r="E1386" s="52">
        <v>4</v>
      </c>
      <c r="F1386" s="52">
        <v>0</v>
      </c>
      <c r="G1386" s="52">
        <v>0</v>
      </c>
      <c r="H1386" s="52">
        <v>5</v>
      </c>
      <c r="I1386" s="53">
        <f t="shared" si="21"/>
        <v>421</v>
      </c>
    </row>
    <row r="1387" spans="1:9">
      <c r="A1387" s="50" t="s">
        <v>47</v>
      </c>
      <c r="B1387" s="51">
        <v>3103603</v>
      </c>
      <c r="C1387" s="51" t="s">
        <v>1853</v>
      </c>
      <c r="D1387" s="52">
        <v>23</v>
      </c>
      <c r="E1387" s="52">
        <v>0</v>
      </c>
      <c r="F1387" s="52">
        <v>0</v>
      </c>
      <c r="G1387" s="52">
        <v>0</v>
      </c>
      <c r="H1387" s="52">
        <v>0</v>
      </c>
      <c r="I1387" s="53">
        <f t="shared" si="21"/>
        <v>23</v>
      </c>
    </row>
    <row r="1388" spans="1:9">
      <c r="A1388" s="50" t="s">
        <v>47</v>
      </c>
      <c r="B1388" s="51">
        <v>3103702</v>
      </c>
      <c r="C1388" s="51" t="s">
        <v>1209</v>
      </c>
      <c r="D1388" s="52">
        <v>511</v>
      </c>
      <c r="E1388" s="52">
        <v>0</v>
      </c>
      <c r="F1388" s="52">
        <v>0</v>
      </c>
      <c r="G1388" s="52">
        <v>1</v>
      </c>
      <c r="H1388" s="52">
        <v>0</v>
      </c>
      <c r="I1388" s="53">
        <f t="shared" si="21"/>
        <v>512</v>
      </c>
    </row>
    <row r="1389" spans="1:9">
      <c r="A1389" s="50" t="s">
        <v>47</v>
      </c>
      <c r="B1389" s="51">
        <v>3103751</v>
      </c>
      <c r="C1389" s="51" t="s">
        <v>1856</v>
      </c>
      <c r="D1389" s="52">
        <v>16</v>
      </c>
      <c r="E1389" s="52">
        <v>0</v>
      </c>
      <c r="F1389" s="52">
        <v>0</v>
      </c>
      <c r="G1389" s="52">
        <v>0</v>
      </c>
      <c r="H1389" s="52">
        <v>0</v>
      </c>
      <c r="I1389" s="53">
        <f t="shared" si="21"/>
        <v>16</v>
      </c>
    </row>
    <row r="1390" spans="1:9">
      <c r="A1390" s="50" t="s">
        <v>47</v>
      </c>
      <c r="B1390" s="51">
        <v>3103801</v>
      </c>
      <c r="C1390" s="51" t="s">
        <v>1858</v>
      </c>
      <c r="D1390" s="52">
        <v>70</v>
      </c>
      <c r="E1390" s="52">
        <v>0</v>
      </c>
      <c r="F1390" s="52">
        <v>0</v>
      </c>
      <c r="G1390" s="52">
        <v>0</v>
      </c>
      <c r="H1390" s="52">
        <v>0</v>
      </c>
      <c r="I1390" s="53">
        <f t="shared" si="21"/>
        <v>70</v>
      </c>
    </row>
    <row r="1391" spans="1:9">
      <c r="A1391" s="50" t="s">
        <v>47</v>
      </c>
      <c r="B1391" s="51">
        <v>3103900</v>
      </c>
      <c r="C1391" s="51" t="s">
        <v>1860</v>
      </c>
      <c r="D1391" s="52">
        <v>51</v>
      </c>
      <c r="E1391" s="52">
        <v>0</v>
      </c>
      <c r="F1391" s="52">
        <v>0</v>
      </c>
      <c r="G1391" s="52">
        <v>0</v>
      </c>
      <c r="H1391" s="52">
        <v>0</v>
      </c>
      <c r="I1391" s="53">
        <f t="shared" si="21"/>
        <v>51</v>
      </c>
    </row>
    <row r="1392" spans="1:9">
      <c r="A1392" s="50" t="s">
        <v>47</v>
      </c>
      <c r="B1392" s="51">
        <v>3104007</v>
      </c>
      <c r="C1392" s="51" t="s">
        <v>1862</v>
      </c>
      <c r="D1392" s="52">
        <v>58</v>
      </c>
      <c r="E1392" s="52">
        <v>0</v>
      </c>
      <c r="F1392" s="52">
        <v>0</v>
      </c>
      <c r="G1392" s="52">
        <v>0</v>
      </c>
      <c r="H1392" s="52">
        <v>0</v>
      </c>
      <c r="I1392" s="53">
        <f t="shared" si="21"/>
        <v>58</v>
      </c>
    </row>
    <row r="1393" spans="1:9">
      <c r="A1393" s="50" t="s">
        <v>47</v>
      </c>
      <c r="B1393" s="51">
        <v>3104106</v>
      </c>
      <c r="C1393" s="51" t="s">
        <v>1864</v>
      </c>
      <c r="D1393" s="52">
        <v>45</v>
      </c>
      <c r="E1393" s="52">
        <v>1</v>
      </c>
      <c r="F1393" s="52">
        <v>0</v>
      </c>
      <c r="G1393" s="52">
        <v>0</v>
      </c>
      <c r="H1393" s="52">
        <v>0</v>
      </c>
      <c r="I1393" s="53">
        <f t="shared" si="21"/>
        <v>46</v>
      </c>
    </row>
    <row r="1394" spans="1:9">
      <c r="A1394" s="50" t="s">
        <v>47</v>
      </c>
      <c r="B1394" s="51">
        <v>3104205</v>
      </c>
      <c r="C1394" s="51" t="s">
        <v>1210</v>
      </c>
      <c r="D1394" s="52">
        <v>88</v>
      </c>
      <c r="E1394" s="52">
        <v>0</v>
      </c>
      <c r="F1394" s="52">
        <v>1</v>
      </c>
      <c r="G1394" s="52">
        <v>1</v>
      </c>
      <c r="H1394" s="52">
        <v>0</v>
      </c>
      <c r="I1394" s="53">
        <f t="shared" si="21"/>
        <v>90</v>
      </c>
    </row>
    <row r="1395" spans="1:9">
      <c r="A1395" s="50" t="s">
        <v>47</v>
      </c>
      <c r="B1395" s="51">
        <v>3104304</v>
      </c>
      <c r="C1395" s="51" t="s">
        <v>1867</v>
      </c>
      <c r="D1395" s="52">
        <v>91</v>
      </c>
      <c r="E1395" s="52">
        <v>0</v>
      </c>
      <c r="F1395" s="52">
        <v>0</v>
      </c>
      <c r="G1395" s="52">
        <v>0</v>
      </c>
      <c r="H1395" s="52">
        <v>1</v>
      </c>
      <c r="I1395" s="53">
        <f t="shared" si="21"/>
        <v>92</v>
      </c>
    </row>
    <row r="1396" spans="1:9">
      <c r="A1396" s="50" t="s">
        <v>47</v>
      </c>
      <c r="B1396" s="51">
        <v>3104403</v>
      </c>
      <c r="C1396" s="51" t="s">
        <v>1211</v>
      </c>
      <c r="D1396" s="52">
        <v>37</v>
      </c>
      <c r="E1396" s="52">
        <v>0</v>
      </c>
      <c r="F1396" s="52">
        <v>0</v>
      </c>
      <c r="G1396" s="52">
        <v>0</v>
      </c>
      <c r="H1396" s="52">
        <v>0</v>
      </c>
      <c r="I1396" s="53">
        <f t="shared" si="21"/>
        <v>37</v>
      </c>
    </row>
    <row r="1397" spans="1:9">
      <c r="A1397" s="50" t="s">
        <v>47</v>
      </c>
      <c r="B1397" s="51">
        <v>3104452</v>
      </c>
      <c r="C1397" s="51" t="s">
        <v>1213</v>
      </c>
      <c r="D1397" s="52">
        <v>529</v>
      </c>
      <c r="E1397" s="52">
        <v>0</v>
      </c>
      <c r="F1397" s="52">
        <v>8</v>
      </c>
      <c r="G1397" s="52">
        <v>29</v>
      </c>
      <c r="H1397" s="52">
        <v>0</v>
      </c>
      <c r="I1397" s="53">
        <f t="shared" si="21"/>
        <v>566</v>
      </c>
    </row>
    <row r="1398" spans="1:9">
      <c r="A1398" s="50" t="s">
        <v>47</v>
      </c>
      <c r="B1398" s="51">
        <v>3104502</v>
      </c>
      <c r="C1398" s="51" t="s">
        <v>1215</v>
      </c>
      <c r="D1398" s="52">
        <v>1160</v>
      </c>
      <c r="E1398" s="52">
        <v>2</v>
      </c>
      <c r="F1398" s="52">
        <v>0</v>
      </c>
      <c r="G1398" s="52">
        <v>20</v>
      </c>
      <c r="H1398" s="52">
        <v>64</v>
      </c>
      <c r="I1398" s="53">
        <f t="shared" si="21"/>
        <v>1246</v>
      </c>
    </row>
    <row r="1399" spans="1:9">
      <c r="A1399" s="50" t="s">
        <v>47</v>
      </c>
      <c r="B1399" s="51">
        <v>3104601</v>
      </c>
      <c r="C1399" s="51" t="s">
        <v>1871</v>
      </c>
      <c r="D1399" s="52">
        <v>56</v>
      </c>
      <c r="E1399" s="52">
        <v>0</v>
      </c>
      <c r="F1399" s="52">
        <v>2</v>
      </c>
      <c r="G1399" s="52">
        <v>0</v>
      </c>
      <c r="H1399" s="52">
        <v>0</v>
      </c>
      <c r="I1399" s="53">
        <f t="shared" si="21"/>
        <v>58</v>
      </c>
    </row>
    <row r="1400" spans="1:9">
      <c r="A1400" s="50" t="s">
        <v>47</v>
      </c>
      <c r="B1400" s="51">
        <v>3104700</v>
      </c>
      <c r="C1400" s="51" t="s">
        <v>1216</v>
      </c>
      <c r="D1400" s="52">
        <v>783</v>
      </c>
      <c r="E1400" s="52">
        <v>0</v>
      </c>
      <c r="F1400" s="52">
        <v>0</v>
      </c>
      <c r="G1400" s="52">
        <v>0</v>
      </c>
      <c r="H1400" s="52">
        <v>2</v>
      </c>
      <c r="I1400" s="53">
        <f t="shared" si="21"/>
        <v>785</v>
      </c>
    </row>
    <row r="1401" spans="1:9">
      <c r="A1401" s="50" t="s">
        <v>47</v>
      </c>
      <c r="B1401" s="51">
        <v>3104809</v>
      </c>
      <c r="C1401" s="51" t="s">
        <v>1873</v>
      </c>
      <c r="D1401" s="52">
        <v>75</v>
      </c>
      <c r="E1401" s="52">
        <v>0</v>
      </c>
      <c r="F1401" s="52">
        <v>0</v>
      </c>
      <c r="G1401" s="52">
        <v>0</v>
      </c>
      <c r="H1401" s="52">
        <v>0</v>
      </c>
      <c r="I1401" s="53">
        <f t="shared" si="21"/>
        <v>75</v>
      </c>
    </row>
    <row r="1402" spans="1:9">
      <c r="A1402" s="50" t="s">
        <v>47</v>
      </c>
      <c r="B1402" s="51">
        <v>3104908</v>
      </c>
      <c r="C1402" s="51" t="s">
        <v>1218</v>
      </c>
      <c r="D1402" s="52">
        <v>199</v>
      </c>
      <c r="E1402" s="52">
        <v>0</v>
      </c>
      <c r="F1402" s="52">
        <v>0</v>
      </c>
      <c r="G1402" s="52">
        <v>1</v>
      </c>
      <c r="H1402" s="52">
        <v>1</v>
      </c>
      <c r="I1402" s="53">
        <f t="shared" si="21"/>
        <v>201</v>
      </c>
    </row>
    <row r="1403" spans="1:9">
      <c r="A1403" s="50" t="s">
        <v>47</v>
      </c>
      <c r="B1403" s="51">
        <v>3105004</v>
      </c>
      <c r="C1403" s="51" t="s">
        <v>1876</v>
      </c>
      <c r="D1403" s="52">
        <v>57</v>
      </c>
      <c r="E1403" s="52">
        <v>0</v>
      </c>
      <c r="F1403" s="52">
        <v>1</v>
      </c>
      <c r="G1403" s="52">
        <v>0</v>
      </c>
      <c r="H1403" s="52">
        <v>0</v>
      </c>
      <c r="I1403" s="53">
        <f t="shared" si="21"/>
        <v>58</v>
      </c>
    </row>
    <row r="1404" spans="1:9">
      <c r="A1404" s="50" t="s">
        <v>47</v>
      </c>
      <c r="B1404" s="51">
        <v>3105103</v>
      </c>
      <c r="C1404" s="51" t="s">
        <v>1878</v>
      </c>
      <c r="D1404" s="52">
        <v>303</v>
      </c>
      <c r="E1404" s="52">
        <v>1</v>
      </c>
      <c r="F1404" s="52">
        <v>1</v>
      </c>
      <c r="G1404" s="52">
        <v>2</v>
      </c>
      <c r="H1404" s="52">
        <v>4</v>
      </c>
      <c r="I1404" s="53">
        <f t="shared" si="21"/>
        <v>311</v>
      </c>
    </row>
    <row r="1405" spans="1:9">
      <c r="A1405" s="50" t="s">
        <v>47</v>
      </c>
      <c r="B1405" s="51">
        <v>3105202</v>
      </c>
      <c r="C1405" s="51" t="s">
        <v>1880</v>
      </c>
      <c r="D1405" s="52">
        <v>573</v>
      </c>
      <c r="E1405" s="52">
        <v>0</v>
      </c>
      <c r="F1405" s="52">
        <v>0</v>
      </c>
      <c r="G1405" s="52">
        <v>0</v>
      </c>
      <c r="H1405" s="52">
        <v>2</v>
      </c>
      <c r="I1405" s="53">
        <f t="shared" si="21"/>
        <v>575</v>
      </c>
    </row>
    <row r="1406" spans="1:9">
      <c r="A1406" s="50" t="s">
        <v>47</v>
      </c>
      <c r="B1406" s="51">
        <v>3105301</v>
      </c>
      <c r="C1406" s="51" t="s">
        <v>1882</v>
      </c>
      <c r="D1406" s="52">
        <v>13</v>
      </c>
      <c r="E1406" s="52">
        <v>0</v>
      </c>
      <c r="F1406" s="52">
        <v>0</v>
      </c>
      <c r="G1406" s="52">
        <v>0</v>
      </c>
      <c r="H1406" s="52">
        <v>0</v>
      </c>
      <c r="I1406" s="53">
        <f t="shared" si="21"/>
        <v>13</v>
      </c>
    </row>
    <row r="1407" spans="1:9">
      <c r="A1407" s="50" t="s">
        <v>47</v>
      </c>
      <c r="B1407" s="51">
        <v>3105400</v>
      </c>
      <c r="C1407" s="51" t="s">
        <v>1220</v>
      </c>
      <c r="D1407" s="52">
        <v>46</v>
      </c>
      <c r="E1407" s="52">
        <v>0</v>
      </c>
      <c r="F1407" s="52">
        <v>2</v>
      </c>
      <c r="G1407" s="52">
        <v>0</v>
      </c>
      <c r="H1407" s="52">
        <v>0</v>
      </c>
      <c r="I1407" s="53">
        <f t="shared" si="21"/>
        <v>48</v>
      </c>
    </row>
    <row r="1408" spans="1:9">
      <c r="A1408" s="50" t="s">
        <v>47</v>
      </c>
      <c r="B1408" s="51">
        <v>3105509</v>
      </c>
      <c r="C1408" s="51" t="s">
        <v>1885</v>
      </c>
      <c r="D1408" s="52">
        <v>77</v>
      </c>
      <c r="E1408" s="52">
        <v>0</v>
      </c>
      <c r="F1408" s="52">
        <v>0</v>
      </c>
      <c r="G1408" s="52">
        <v>0</v>
      </c>
      <c r="H1408" s="52">
        <v>1</v>
      </c>
      <c r="I1408" s="53">
        <f t="shared" si="21"/>
        <v>78</v>
      </c>
    </row>
    <row r="1409" spans="1:9">
      <c r="A1409" s="50" t="s">
        <v>47</v>
      </c>
      <c r="B1409" s="51">
        <v>3105608</v>
      </c>
      <c r="C1409" s="51" t="s">
        <v>1221</v>
      </c>
      <c r="D1409" s="52">
        <v>448</v>
      </c>
      <c r="E1409" s="52">
        <v>0</v>
      </c>
      <c r="F1409" s="52">
        <v>1</v>
      </c>
      <c r="G1409" s="52">
        <v>0</v>
      </c>
      <c r="H1409" s="52">
        <v>0</v>
      </c>
      <c r="I1409" s="53">
        <f t="shared" si="21"/>
        <v>449</v>
      </c>
    </row>
    <row r="1410" spans="1:9">
      <c r="A1410" s="50" t="s">
        <v>47</v>
      </c>
      <c r="B1410" s="51">
        <v>3105707</v>
      </c>
      <c r="C1410" s="51" t="s">
        <v>1223</v>
      </c>
      <c r="D1410" s="52">
        <v>599</v>
      </c>
      <c r="E1410" s="52">
        <v>0</v>
      </c>
      <c r="F1410" s="52">
        <v>3</v>
      </c>
      <c r="G1410" s="52">
        <v>1</v>
      </c>
      <c r="H1410" s="52">
        <v>4</v>
      </c>
      <c r="I1410" s="53">
        <f t="shared" si="21"/>
        <v>607</v>
      </c>
    </row>
    <row r="1411" spans="1:9">
      <c r="A1411" s="50" t="s">
        <v>47</v>
      </c>
      <c r="B1411" s="51">
        <v>3105905</v>
      </c>
      <c r="C1411" s="51" t="s">
        <v>1889</v>
      </c>
      <c r="D1411" s="52">
        <v>13</v>
      </c>
      <c r="E1411" s="52">
        <v>0</v>
      </c>
      <c r="F1411" s="52">
        <v>0</v>
      </c>
      <c r="G1411" s="52">
        <v>0</v>
      </c>
      <c r="H1411" s="52">
        <v>0</v>
      </c>
      <c r="I1411" s="53">
        <f t="shared" si="21"/>
        <v>13</v>
      </c>
    </row>
    <row r="1412" spans="1:9">
      <c r="A1412" s="50" t="s">
        <v>47</v>
      </c>
      <c r="B1412" s="51">
        <v>3106002</v>
      </c>
      <c r="C1412" s="51" t="s">
        <v>1891</v>
      </c>
      <c r="D1412" s="52">
        <v>4</v>
      </c>
      <c r="E1412" s="52">
        <v>0</v>
      </c>
      <c r="F1412" s="52">
        <v>0</v>
      </c>
      <c r="G1412" s="52">
        <v>0</v>
      </c>
      <c r="H1412" s="52">
        <v>0</v>
      </c>
      <c r="I1412" s="53">
        <f t="shared" si="21"/>
        <v>4</v>
      </c>
    </row>
    <row r="1413" spans="1:9">
      <c r="A1413" s="50" t="s">
        <v>47</v>
      </c>
      <c r="B1413" s="51">
        <v>3106101</v>
      </c>
      <c r="C1413" s="51" t="s">
        <v>1893</v>
      </c>
      <c r="D1413" s="52">
        <v>10</v>
      </c>
      <c r="E1413" s="52">
        <v>0</v>
      </c>
      <c r="F1413" s="52">
        <v>0</v>
      </c>
      <c r="G1413" s="52">
        <v>0</v>
      </c>
      <c r="H1413" s="52">
        <v>0</v>
      </c>
      <c r="I1413" s="53">
        <f t="shared" si="21"/>
        <v>10</v>
      </c>
    </row>
    <row r="1414" spans="1:9">
      <c r="A1414" s="50" t="s">
        <v>47</v>
      </c>
      <c r="B1414" s="51">
        <v>3106200</v>
      </c>
      <c r="C1414" s="51" t="s">
        <v>1225</v>
      </c>
      <c r="D1414" s="52">
        <v>69</v>
      </c>
      <c r="E1414" s="52">
        <v>0</v>
      </c>
      <c r="F1414" s="52">
        <v>0</v>
      </c>
      <c r="G1414" s="52">
        <v>0</v>
      </c>
      <c r="H1414" s="52">
        <v>0</v>
      </c>
      <c r="I1414" s="53">
        <f t="shared" ref="I1414:I1477" si="22">SUM(D1414:H1414)</f>
        <v>69</v>
      </c>
    </row>
    <row r="1415" spans="1:9">
      <c r="A1415" s="50" t="s">
        <v>47</v>
      </c>
      <c r="B1415" s="51">
        <v>3106309</v>
      </c>
      <c r="C1415" s="51" t="s">
        <v>1226</v>
      </c>
      <c r="D1415" s="52">
        <v>229</v>
      </c>
      <c r="E1415" s="52">
        <v>0</v>
      </c>
      <c r="F1415" s="52">
        <v>0</v>
      </c>
      <c r="G1415" s="52">
        <v>0</v>
      </c>
      <c r="H1415" s="52">
        <v>5</v>
      </c>
      <c r="I1415" s="53">
        <f t="shared" si="22"/>
        <v>234</v>
      </c>
    </row>
    <row r="1416" spans="1:9">
      <c r="A1416" s="50" t="s">
        <v>47</v>
      </c>
      <c r="B1416" s="51">
        <v>3106408</v>
      </c>
      <c r="C1416" s="51" t="s">
        <v>1897</v>
      </c>
      <c r="D1416" s="52">
        <v>136</v>
      </c>
      <c r="E1416" s="52">
        <v>0</v>
      </c>
      <c r="F1416" s="52">
        <v>2</v>
      </c>
      <c r="G1416" s="52">
        <v>2</v>
      </c>
      <c r="H1416" s="52">
        <v>1</v>
      </c>
      <c r="I1416" s="53">
        <f t="shared" si="22"/>
        <v>141</v>
      </c>
    </row>
    <row r="1417" spans="1:9">
      <c r="A1417" s="50" t="s">
        <v>47</v>
      </c>
      <c r="B1417" s="51">
        <v>3106507</v>
      </c>
      <c r="C1417" s="51" t="s">
        <v>1227</v>
      </c>
      <c r="D1417" s="52">
        <v>926</v>
      </c>
      <c r="E1417" s="52">
        <v>0</v>
      </c>
      <c r="F1417" s="52">
        <v>0</v>
      </c>
      <c r="G1417" s="52">
        <v>1</v>
      </c>
      <c r="H1417" s="52">
        <v>4</v>
      </c>
      <c r="I1417" s="53">
        <f t="shared" si="22"/>
        <v>931</v>
      </c>
    </row>
    <row r="1418" spans="1:9">
      <c r="A1418" s="50" t="s">
        <v>47</v>
      </c>
      <c r="B1418" s="51">
        <v>3106655</v>
      </c>
      <c r="C1418" s="51" t="s">
        <v>1229</v>
      </c>
      <c r="D1418" s="52">
        <v>329</v>
      </c>
      <c r="E1418" s="52">
        <v>0</v>
      </c>
      <c r="F1418" s="52">
        <v>0</v>
      </c>
      <c r="G1418" s="52">
        <v>1</v>
      </c>
      <c r="H1418" s="52">
        <v>3</v>
      </c>
      <c r="I1418" s="53">
        <f t="shared" si="22"/>
        <v>333</v>
      </c>
    </row>
    <row r="1419" spans="1:9">
      <c r="A1419" s="50" t="s">
        <v>47</v>
      </c>
      <c r="B1419" s="51">
        <v>3106606</v>
      </c>
      <c r="C1419" s="51" t="s">
        <v>1901</v>
      </c>
      <c r="D1419" s="52">
        <v>218</v>
      </c>
      <c r="E1419" s="52">
        <v>0</v>
      </c>
      <c r="F1419" s="52">
        <v>0</v>
      </c>
      <c r="G1419" s="52">
        <v>1</v>
      </c>
      <c r="H1419" s="52">
        <v>0</v>
      </c>
      <c r="I1419" s="53">
        <f t="shared" si="22"/>
        <v>219</v>
      </c>
    </row>
    <row r="1420" spans="1:9">
      <c r="A1420" s="50" t="s">
        <v>47</v>
      </c>
      <c r="B1420" s="51">
        <v>3106705</v>
      </c>
      <c r="C1420" s="51" t="s">
        <v>1231</v>
      </c>
      <c r="D1420" s="52">
        <v>505</v>
      </c>
      <c r="E1420" s="52">
        <v>0</v>
      </c>
      <c r="F1420" s="52">
        <v>0</v>
      </c>
      <c r="G1420" s="52">
        <v>0</v>
      </c>
      <c r="H1420" s="52">
        <v>0</v>
      </c>
      <c r="I1420" s="53">
        <f t="shared" si="22"/>
        <v>505</v>
      </c>
    </row>
    <row r="1421" spans="1:9">
      <c r="A1421" s="50" t="s">
        <v>47</v>
      </c>
      <c r="B1421" s="51">
        <v>3106804</v>
      </c>
      <c r="C1421" s="51" t="s">
        <v>1904</v>
      </c>
      <c r="D1421" s="52">
        <v>69</v>
      </c>
      <c r="E1421" s="52">
        <v>0</v>
      </c>
      <c r="F1421" s="52">
        <v>0</v>
      </c>
      <c r="G1421" s="52">
        <v>1</v>
      </c>
      <c r="H1421" s="52">
        <v>0</v>
      </c>
      <c r="I1421" s="53">
        <f t="shared" si="22"/>
        <v>70</v>
      </c>
    </row>
    <row r="1422" spans="1:9">
      <c r="A1422" s="50" t="s">
        <v>47</v>
      </c>
      <c r="B1422" s="51">
        <v>3106903</v>
      </c>
      <c r="C1422" s="51" t="s">
        <v>1906</v>
      </c>
      <c r="D1422" s="52">
        <v>14</v>
      </c>
      <c r="E1422" s="52">
        <v>0</v>
      </c>
      <c r="F1422" s="52">
        <v>0</v>
      </c>
      <c r="G1422" s="52">
        <v>0</v>
      </c>
      <c r="H1422" s="52">
        <v>0</v>
      </c>
      <c r="I1422" s="53">
        <f t="shared" si="22"/>
        <v>14</v>
      </c>
    </row>
    <row r="1423" spans="1:9">
      <c r="A1423" s="50" t="s">
        <v>47</v>
      </c>
      <c r="B1423" s="51">
        <v>3107000</v>
      </c>
      <c r="C1423" s="51" t="s">
        <v>1908</v>
      </c>
      <c r="D1423" s="52">
        <v>52</v>
      </c>
      <c r="E1423" s="52">
        <v>0</v>
      </c>
      <c r="F1423" s="52">
        <v>1</v>
      </c>
      <c r="G1423" s="52">
        <v>0</v>
      </c>
      <c r="H1423" s="52">
        <v>0</v>
      </c>
      <c r="I1423" s="53">
        <f t="shared" si="22"/>
        <v>53</v>
      </c>
    </row>
    <row r="1424" spans="1:9">
      <c r="A1424" s="50" t="s">
        <v>47</v>
      </c>
      <c r="B1424" s="51">
        <v>3107109</v>
      </c>
      <c r="C1424" s="51" t="s">
        <v>797</v>
      </c>
      <c r="D1424" s="52">
        <v>310</v>
      </c>
      <c r="E1424" s="52">
        <v>0</v>
      </c>
      <c r="F1424" s="52">
        <v>0</v>
      </c>
      <c r="G1424" s="52">
        <v>0</v>
      </c>
      <c r="H1424" s="52">
        <v>9</v>
      </c>
      <c r="I1424" s="53">
        <f t="shared" si="22"/>
        <v>319</v>
      </c>
    </row>
    <row r="1425" spans="1:9">
      <c r="A1425" s="50" t="s">
        <v>47</v>
      </c>
      <c r="B1425" s="51">
        <v>3107208</v>
      </c>
      <c r="C1425" s="51" t="s">
        <v>1911</v>
      </c>
      <c r="D1425" s="52">
        <v>26</v>
      </c>
      <c r="E1425" s="52">
        <v>0</v>
      </c>
      <c r="F1425" s="52">
        <v>0</v>
      </c>
      <c r="G1425" s="52">
        <v>0</v>
      </c>
      <c r="H1425" s="52">
        <v>0</v>
      </c>
      <c r="I1425" s="53">
        <f t="shared" si="22"/>
        <v>26</v>
      </c>
    </row>
    <row r="1426" spans="1:9">
      <c r="A1426" s="50" t="s">
        <v>47</v>
      </c>
      <c r="B1426" s="51">
        <v>3107307</v>
      </c>
      <c r="C1426" s="51" t="s">
        <v>1234</v>
      </c>
      <c r="D1426" s="52">
        <v>1599</v>
      </c>
      <c r="E1426" s="52">
        <v>0</v>
      </c>
      <c r="F1426" s="52">
        <v>2</v>
      </c>
      <c r="G1426" s="52">
        <v>1</v>
      </c>
      <c r="H1426" s="52">
        <v>4</v>
      </c>
      <c r="I1426" s="53">
        <f t="shared" si="22"/>
        <v>1606</v>
      </c>
    </row>
    <row r="1427" spans="1:9">
      <c r="A1427" s="50" t="s">
        <v>47</v>
      </c>
      <c r="B1427" s="51">
        <v>3107406</v>
      </c>
      <c r="C1427" s="51" t="s">
        <v>1235</v>
      </c>
      <c r="D1427" s="52">
        <v>161</v>
      </c>
      <c r="E1427" s="52">
        <v>0</v>
      </c>
      <c r="F1427" s="52">
        <v>0</v>
      </c>
      <c r="G1427" s="52">
        <v>0</v>
      </c>
      <c r="H1427" s="52">
        <v>1</v>
      </c>
      <c r="I1427" s="53">
        <f t="shared" si="22"/>
        <v>162</v>
      </c>
    </row>
    <row r="1428" spans="1:9">
      <c r="A1428" s="50" t="s">
        <v>47</v>
      </c>
      <c r="B1428" s="51">
        <v>3107505</v>
      </c>
      <c r="C1428" s="51" t="s">
        <v>1915</v>
      </c>
      <c r="D1428" s="52">
        <v>34</v>
      </c>
      <c r="E1428" s="52">
        <v>0</v>
      </c>
      <c r="F1428" s="52">
        <v>0</v>
      </c>
      <c r="G1428" s="52">
        <v>0</v>
      </c>
      <c r="H1428" s="52">
        <v>0</v>
      </c>
      <c r="I1428" s="53">
        <f t="shared" si="22"/>
        <v>34</v>
      </c>
    </row>
    <row r="1429" spans="1:9">
      <c r="A1429" s="50" t="s">
        <v>47</v>
      </c>
      <c r="B1429" s="51">
        <v>3107604</v>
      </c>
      <c r="C1429" s="51" t="s">
        <v>1917</v>
      </c>
      <c r="D1429" s="52">
        <v>188</v>
      </c>
      <c r="E1429" s="52">
        <v>0</v>
      </c>
      <c r="F1429" s="52">
        <v>0</v>
      </c>
      <c r="G1429" s="52">
        <v>2</v>
      </c>
      <c r="H1429" s="52">
        <v>0</v>
      </c>
      <c r="I1429" s="53">
        <f t="shared" si="22"/>
        <v>190</v>
      </c>
    </row>
    <row r="1430" spans="1:9">
      <c r="A1430" s="50" t="s">
        <v>47</v>
      </c>
      <c r="B1430" s="51">
        <v>3107703</v>
      </c>
      <c r="C1430" s="51" t="s">
        <v>1919</v>
      </c>
      <c r="D1430" s="52">
        <v>25</v>
      </c>
      <c r="E1430" s="52">
        <v>0</v>
      </c>
      <c r="F1430" s="52">
        <v>0</v>
      </c>
      <c r="G1430" s="52">
        <v>1</v>
      </c>
      <c r="H1430" s="52">
        <v>1</v>
      </c>
      <c r="I1430" s="53">
        <f t="shared" si="22"/>
        <v>27</v>
      </c>
    </row>
    <row r="1431" spans="1:9">
      <c r="A1431" s="50" t="s">
        <v>47</v>
      </c>
      <c r="B1431" s="51">
        <v>3107802</v>
      </c>
      <c r="C1431" s="51" t="s">
        <v>1237</v>
      </c>
      <c r="D1431" s="52">
        <v>296</v>
      </c>
      <c r="E1431" s="52">
        <v>0</v>
      </c>
      <c r="F1431" s="52">
        <v>0</v>
      </c>
      <c r="G1431" s="52">
        <v>1</v>
      </c>
      <c r="H1431" s="52">
        <v>1</v>
      </c>
      <c r="I1431" s="53">
        <f t="shared" si="22"/>
        <v>298</v>
      </c>
    </row>
    <row r="1432" spans="1:9">
      <c r="A1432" s="50" t="s">
        <v>47</v>
      </c>
      <c r="B1432" s="51">
        <v>3107901</v>
      </c>
      <c r="C1432" s="51" t="s">
        <v>1922</v>
      </c>
      <c r="D1432" s="52">
        <v>379</v>
      </c>
      <c r="E1432" s="52">
        <v>1</v>
      </c>
      <c r="F1432" s="52">
        <v>0</v>
      </c>
      <c r="G1432" s="52">
        <v>1</v>
      </c>
      <c r="H1432" s="52">
        <v>0</v>
      </c>
      <c r="I1432" s="53">
        <f t="shared" si="22"/>
        <v>381</v>
      </c>
    </row>
    <row r="1433" spans="1:9">
      <c r="A1433" s="50" t="s">
        <v>47</v>
      </c>
      <c r="B1433" s="51">
        <v>3108008</v>
      </c>
      <c r="C1433" s="51" t="s">
        <v>1924</v>
      </c>
      <c r="D1433" s="52">
        <v>130</v>
      </c>
      <c r="E1433" s="52">
        <v>0</v>
      </c>
      <c r="F1433" s="52">
        <v>0</v>
      </c>
      <c r="G1433" s="52">
        <v>0</v>
      </c>
      <c r="H1433" s="52">
        <v>0</v>
      </c>
      <c r="I1433" s="53">
        <f t="shared" si="22"/>
        <v>130</v>
      </c>
    </row>
    <row r="1434" spans="1:9">
      <c r="A1434" s="50" t="s">
        <v>47</v>
      </c>
      <c r="B1434" s="51">
        <v>3108107</v>
      </c>
      <c r="C1434" s="51" t="s">
        <v>1926</v>
      </c>
      <c r="D1434" s="52">
        <v>256</v>
      </c>
      <c r="E1434" s="52">
        <v>0</v>
      </c>
      <c r="F1434" s="52">
        <v>0</v>
      </c>
      <c r="G1434" s="52">
        <v>1</v>
      </c>
      <c r="H1434" s="52">
        <v>1</v>
      </c>
      <c r="I1434" s="53">
        <f t="shared" si="22"/>
        <v>258</v>
      </c>
    </row>
    <row r="1435" spans="1:9">
      <c r="A1435" s="50" t="s">
        <v>47</v>
      </c>
      <c r="B1435" s="51">
        <v>3108206</v>
      </c>
      <c r="C1435" s="51" t="s">
        <v>1238</v>
      </c>
      <c r="D1435" s="52">
        <v>320</v>
      </c>
      <c r="E1435" s="52">
        <v>0</v>
      </c>
      <c r="F1435" s="52">
        <v>0</v>
      </c>
      <c r="G1435" s="52">
        <v>0</v>
      </c>
      <c r="H1435" s="52">
        <v>0</v>
      </c>
      <c r="I1435" s="53">
        <f t="shared" si="22"/>
        <v>320</v>
      </c>
    </row>
    <row r="1436" spans="1:9">
      <c r="A1436" s="50" t="s">
        <v>47</v>
      </c>
      <c r="B1436" s="51">
        <v>3108255</v>
      </c>
      <c r="C1436" s="51" t="s">
        <v>1240</v>
      </c>
      <c r="D1436" s="52">
        <v>1753</v>
      </c>
      <c r="E1436" s="52">
        <v>13</v>
      </c>
      <c r="F1436" s="52">
        <v>0</v>
      </c>
      <c r="G1436" s="52">
        <v>0</v>
      </c>
      <c r="H1436" s="52">
        <v>4</v>
      </c>
      <c r="I1436" s="53">
        <f t="shared" si="22"/>
        <v>1770</v>
      </c>
    </row>
    <row r="1437" spans="1:9">
      <c r="A1437" s="50" t="s">
        <v>47</v>
      </c>
      <c r="B1437" s="51">
        <v>3108305</v>
      </c>
      <c r="C1437" s="51" t="s">
        <v>1242</v>
      </c>
      <c r="D1437" s="52">
        <v>160</v>
      </c>
      <c r="E1437" s="52">
        <v>1</v>
      </c>
      <c r="F1437" s="52">
        <v>0</v>
      </c>
      <c r="G1437" s="52">
        <v>1</v>
      </c>
      <c r="H1437" s="52">
        <v>0</v>
      </c>
      <c r="I1437" s="53">
        <f t="shared" si="22"/>
        <v>162</v>
      </c>
    </row>
    <row r="1438" spans="1:9">
      <c r="A1438" s="50" t="s">
        <v>47</v>
      </c>
      <c r="B1438" s="51">
        <v>3108404</v>
      </c>
      <c r="C1438" s="51" t="s">
        <v>1931</v>
      </c>
      <c r="D1438" s="52">
        <v>287</v>
      </c>
      <c r="E1438" s="52">
        <v>2</v>
      </c>
      <c r="F1438" s="52">
        <v>0</v>
      </c>
      <c r="G1438" s="52">
        <v>0</v>
      </c>
      <c r="H1438" s="52">
        <v>0</v>
      </c>
      <c r="I1438" s="53">
        <f t="shared" si="22"/>
        <v>289</v>
      </c>
    </row>
    <row r="1439" spans="1:9">
      <c r="A1439" s="50" t="s">
        <v>47</v>
      </c>
      <c r="B1439" s="51">
        <v>3108503</v>
      </c>
      <c r="C1439" s="51" t="s">
        <v>1244</v>
      </c>
      <c r="D1439" s="52">
        <v>755</v>
      </c>
      <c r="E1439" s="52">
        <v>1</v>
      </c>
      <c r="F1439" s="52">
        <v>2</v>
      </c>
      <c r="G1439" s="52">
        <v>4</v>
      </c>
      <c r="H1439" s="52">
        <v>1</v>
      </c>
      <c r="I1439" s="53">
        <f t="shared" si="22"/>
        <v>763</v>
      </c>
    </row>
    <row r="1440" spans="1:9">
      <c r="A1440" s="50" t="s">
        <v>47</v>
      </c>
      <c r="B1440" s="51">
        <v>3108552</v>
      </c>
      <c r="C1440" s="51" t="s">
        <v>1934</v>
      </c>
      <c r="D1440" s="52">
        <v>246</v>
      </c>
      <c r="E1440" s="52">
        <v>0</v>
      </c>
      <c r="F1440" s="52">
        <v>0</v>
      </c>
      <c r="G1440" s="52">
        <v>0</v>
      </c>
      <c r="H1440" s="52">
        <v>2</v>
      </c>
      <c r="I1440" s="53">
        <f t="shared" si="22"/>
        <v>248</v>
      </c>
    </row>
    <row r="1441" spans="1:9">
      <c r="A1441" s="50" t="s">
        <v>47</v>
      </c>
      <c r="B1441" s="51">
        <v>3108602</v>
      </c>
      <c r="C1441" s="51" t="s">
        <v>1246</v>
      </c>
      <c r="D1441" s="52">
        <v>2956</v>
      </c>
      <c r="E1441" s="52">
        <v>0</v>
      </c>
      <c r="F1441" s="52">
        <v>0</v>
      </c>
      <c r="G1441" s="52">
        <v>11</v>
      </c>
      <c r="H1441" s="52">
        <v>0</v>
      </c>
      <c r="I1441" s="53">
        <f t="shared" si="22"/>
        <v>2967</v>
      </c>
    </row>
    <row r="1442" spans="1:9">
      <c r="A1442" s="50" t="s">
        <v>47</v>
      </c>
      <c r="B1442" s="51">
        <v>3108701</v>
      </c>
      <c r="C1442" s="51" t="s">
        <v>1937</v>
      </c>
      <c r="D1442" s="52">
        <v>71</v>
      </c>
      <c r="E1442" s="52">
        <v>0</v>
      </c>
      <c r="F1442" s="52">
        <v>2</v>
      </c>
      <c r="G1442" s="52">
        <v>4</v>
      </c>
      <c r="H1442" s="52">
        <v>1</v>
      </c>
      <c r="I1442" s="53">
        <f t="shared" si="22"/>
        <v>78</v>
      </c>
    </row>
    <row r="1443" spans="1:9">
      <c r="A1443" s="50" t="s">
        <v>47</v>
      </c>
      <c r="B1443" s="51">
        <v>3108800</v>
      </c>
      <c r="C1443" s="51" t="s">
        <v>1939</v>
      </c>
      <c r="D1443" s="52">
        <v>142</v>
      </c>
      <c r="E1443" s="52">
        <v>0</v>
      </c>
      <c r="F1443" s="52">
        <v>1</v>
      </c>
      <c r="G1443" s="52">
        <v>0</v>
      </c>
      <c r="H1443" s="52">
        <v>4</v>
      </c>
      <c r="I1443" s="53">
        <f t="shared" si="22"/>
        <v>147</v>
      </c>
    </row>
    <row r="1444" spans="1:9">
      <c r="A1444" s="50" t="s">
        <v>47</v>
      </c>
      <c r="B1444" s="51">
        <v>3108909</v>
      </c>
      <c r="C1444" s="51" t="s">
        <v>1247</v>
      </c>
      <c r="D1444" s="52">
        <v>125</v>
      </c>
      <c r="E1444" s="52">
        <v>0</v>
      </c>
      <c r="F1444" s="52">
        <v>1</v>
      </c>
      <c r="G1444" s="52">
        <v>2</v>
      </c>
      <c r="H1444" s="52">
        <v>0</v>
      </c>
      <c r="I1444" s="53">
        <f t="shared" si="22"/>
        <v>128</v>
      </c>
    </row>
    <row r="1445" spans="1:9">
      <c r="A1445" s="50" t="s">
        <v>47</v>
      </c>
      <c r="B1445" s="51">
        <v>3109006</v>
      </c>
      <c r="C1445" s="51" t="s">
        <v>1249</v>
      </c>
      <c r="D1445" s="52">
        <v>109</v>
      </c>
      <c r="E1445" s="52">
        <v>2</v>
      </c>
      <c r="F1445" s="52">
        <v>0</v>
      </c>
      <c r="G1445" s="52">
        <v>0</v>
      </c>
      <c r="H1445" s="52">
        <v>0</v>
      </c>
      <c r="I1445" s="53">
        <f t="shared" si="22"/>
        <v>111</v>
      </c>
    </row>
    <row r="1446" spans="1:9">
      <c r="A1446" s="50" t="s">
        <v>47</v>
      </c>
      <c r="B1446" s="51">
        <v>3109105</v>
      </c>
      <c r="C1446" s="51" t="s">
        <v>1943</v>
      </c>
      <c r="D1446" s="52">
        <v>409</v>
      </c>
      <c r="E1446" s="52">
        <v>1</v>
      </c>
      <c r="F1446" s="52">
        <v>0</v>
      </c>
      <c r="G1446" s="52">
        <v>0</v>
      </c>
      <c r="H1446" s="52">
        <v>0</v>
      </c>
      <c r="I1446" s="53">
        <f t="shared" si="22"/>
        <v>410</v>
      </c>
    </row>
    <row r="1447" spans="1:9">
      <c r="A1447" s="50" t="s">
        <v>47</v>
      </c>
      <c r="B1447" s="51">
        <v>3109204</v>
      </c>
      <c r="C1447" s="51" t="s">
        <v>1945</v>
      </c>
      <c r="D1447" s="52">
        <v>170</v>
      </c>
      <c r="E1447" s="52">
        <v>0</v>
      </c>
      <c r="F1447" s="52">
        <v>0</v>
      </c>
      <c r="G1447" s="52">
        <v>4</v>
      </c>
      <c r="H1447" s="52">
        <v>0</v>
      </c>
      <c r="I1447" s="53">
        <f t="shared" si="22"/>
        <v>174</v>
      </c>
    </row>
    <row r="1448" spans="1:9">
      <c r="A1448" s="50" t="s">
        <v>47</v>
      </c>
      <c r="B1448" s="51">
        <v>3109253</v>
      </c>
      <c r="C1448" s="51" t="s">
        <v>1251</v>
      </c>
      <c r="D1448" s="52">
        <v>294</v>
      </c>
      <c r="E1448" s="52">
        <v>0</v>
      </c>
      <c r="F1448" s="52">
        <v>0</v>
      </c>
      <c r="G1448" s="52">
        <v>1</v>
      </c>
      <c r="H1448" s="52">
        <v>19</v>
      </c>
      <c r="I1448" s="53">
        <f t="shared" si="22"/>
        <v>314</v>
      </c>
    </row>
    <row r="1449" spans="1:9">
      <c r="A1449" s="50" t="s">
        <v>47</v>
      </c>
      <c r="B1449" s="51">
        <v>3109303</v>
      </c>
      <c r="C1449" s="51" t="s">
        <v>1253</v>
      </c>
      <c r="D1449" s="52">
        <v>1183</v>
      </c>
      <c r="E1449" s="52">
        <v>0</v>
      </c>
      <c r="F1449" s="52">
        <v>0</v>
      </c>
      <c r="G1449" s="52">
        <v>1</v>
      </c>
      <c r="H1449" s="52">
        <v>40</v>
      </c>
      <c r="I1449" s="53">
        <f t="shared" si="22"/>
        <v>1224</v>
      </c>
    </row>
    <row r="1450" spans="1:9">
      <c r="A1450" s="50" t="s">
        <v>47</v>
      </c>
      <c r="B1450" s="51">
        <v>3109402</v>
      </c>
      <c r="C1450" s="51" t="s">
        <v>1255</v>
      </c>
      <c r="D1450" s="52">
        <v>675</v>
      </c>
      <c r="E1450" s="52">
        <v>1</v>
      </c>
      <c r="F1450" s="52">
        <v>2</v>
      </c>
      <c r="G1450" s="52">
        <v>47</v>
      </c>
      <c r="H1450" s="52">
        <v>39</v>
      </c>
      <c r="I1450" s="53">
        <f t="shared" si="22"/>
        <v>764</v>
      </c>
    </row>
    <row r="1451" spans="1:9">
      <c r="A1451" s="50" t="s">
        <v>47</v>
      </c>
      <c r="B1451" s="51">
        <v>3109451</v>
      </c>
      <c r="C1451" s="51" t="s">
        <v>1950</v>
      </c>
      <c r="D1451" s="52">
        <v>69</v>
      </c>
      <c r="E1451" s="52">
        <v>0</v>
      </c>
      <c r="F1451" s="52">
        <v>0</v>
      </c>
      <c r="G1451" s="52">
        <v>0</v>
      </c>
      <c r="H1451" s="52">
        <v>2</v>
      </c>
      <c r="I1451" s="53">
        <f t="shared" si="22"/>
        <v>71</v>
      </c>
    </row>
    <row r="1452" spans="1:9">
      <c r="A1452" s="50" t="s">
        <v>47</v>
      </c>
      <c r="B1452" s="51">
        <v>3109501</v>
      </c>
      <c r="C1452" s="51" t="s">
        <v>1257</v>
      </c>
      <c r="D1452" s="52">
        <v>382</v>
      </c>
      <c r="E1452" s="52">
        <v>0</v>
      </c>
      <c r="F1452" s="52">
        <v>0</v>
      </c>
      <c r="G1452" s="52">
        <v>0</v>
      </c>
      <c r="H1452" s="52">
        <v>1</v>
      </c>
      <c r="I1452" s="53">
        <f t="shared" si="22"/>
        <v>383</v>
      </c>
    </row>
    <row r="1453" spans="1:9">
      <c r="A1453" s="50" t="s">
        <v>47</v>
      </c>
      <c r="B1453" s="51">
        <v>3109600</v>
      </c>
      <c r="C1453" s="51" t="s">
        <v>1953</v>
      </c>
      <c r="D1453" s="52">
        <v>9</v>
      </c>
      <c r="E1453" s="52">
        <v>0</v>
      </c>
      <c r="F1453" s="52">
        <v>0</v>
      </c>
      <c r="G1453" s="52">
        <v>0</v>
      </c>
      <c r="H1453" s="52">
        <v>0</v>
      </c>
      <c r="I1453" s="53">
        <f t="shared" si="22"/>
        <v>9</v>
      </c>
    </row>
    <row r="1454" spans="1:9">
      <c r="A1454" s="50" t="s">
        <v>47</v>
      </c>
      <c r="B1454" s="51">
        <v>3109709</v>
      </c>
      <c r="C1454" s="51" t="s">
        <v>1955</v>
      </c>
      <c r="D1454" s="52">
        <v>196</v>
      </c>
      <c r="E1454" s="52">
        <v>0</v>
      </c>
      <c r="F1454" s="52">
        <v>0</v>
      </c>
      <c r="G1454" s="52">
        <v>0</v>
      </c>
      <c r="H1454" s="52">
        <v>1</v>
      </c>
      <c r="I1454" s="53">
        <f t="shared" si="22"/>
        <v>197</v>
      </c>
    </row>
    <row r="1455" spans="1:9">
      <c r="A1455" s="50" t="s">
        <v>47</v>
      </c>
      <c r="B1455" s="51">
        <v>3102704</v>
      </c>
      <c r="C1455" s="51" t="s">
        <v>1957</v>
      </c>
      <c r="D1455" s="52">
        <v>313</v>
      </c>
      <c r="E1455" s="52">
        <v>0</v>
      </c>
      <c r="F1455" s="52">
        <v>1</v>
      </c>
      <c r="G1455" s="52">
        <v>1</v>
      </c>
      <c r="H1455" s="52">
        <v>0</v>
      </c>
      <c r="I1455" s="53">
        <f t="shared" si="22"/>
        <v>315</v>
      </c>
    </row>
    <row r="1456" spans="1:9">
      <c r="A1456" s="50" t="s">
        <v>47</v>
      </c>
      <c r="B1456" s="51">
        <v>3109808</v>
      </c>
      <c r="C1456" s="51" t="s">
        <v>1193</v>
      </c>
      <c r="D1456" s="52">
        <v>5</v>
      </c>
      <c r="E1456" s="52">
        <v>0</v>
      </c>
      <c r="F1456" s="52">
        <v>0</v>
      </c>
      <c r="G1456" s="52">
        <v>0</v>
      </c>
      <c r="H1456" s="52">
        <v>14</v>
      </c>
      <c r="I1456" s="53">
        <f t="shared" si="22"/>
        <v>19</v>
      </c>
    </row>
    <row r="1457" spans="1:9">
      <c r="A1457" s="50" t="s">
        <v>47</v>
      </c>
      <c r="B1457" s="51">
        <v>3109907</v>
      </c>
      <c r="C1457" s="51" t="s">
        <v>1960</v>
      </c>
      <c r="D1457" s="52">
        <v>10</v>
      </c>
      <c r="E1457" s="52">
        <v>0</v>
      </c>
      <c r="F1457" s="52">
        <v>0</v>
      </c>
      <c r="G1457" s="52">
        <v>0</v>
      </c>
      <c r="H1457" s="52">
        <v>0</v>
      </c>
      <c r="I1457" s="53">
        <f t="shared" si="22"/>
        <v>10</v>
      </c>
    </row>
    <row r="1458" spans="1:9">
      <c r="A1458" s="50" t="s">
        <v>47</v>
      </c>
      <c r="B1458" s="51">
        <v>3110004</v>
      </c>
      <c r="C1458" s="51" t="s">
        <v>1962</v>
      </c>
      <c r="D1458" s="52">
        <v>59</v>
      </c>
      <c r="E1458" s="52">
        <v>0</v>
      </c>
      <c r="F1458" s="52">
        <v>2</v>
      </c>
      <c r="G1458" s="52">
        <v>2</v>
      </c>
      <c r="H1458" s="52">
        <v>0</v>
      </c>
      <c r="I1458" s="53">
        <f t="shared" si="22"/>
        <v>63</v>
      </c>
    </row>
    <row r="1459" spans="1:9">
      <c r="A1459" s="50" t="s">
        <v>47</v>
      </c>
      <c r="B1459" s="51">
        <v>3110103</v>
      </c>
      <c r="C1459" s="51" t="s">
        <v>1963</v>
      </c>
      <c r="D1459" s="52">
        <v>288</v>
      </c>
      <c r="E1459" s="52">
        <v>0</v>
      </c>
      <c r="F1459" s="52">
        <v>0</v>
      </c>
      <c r="G1459" s="52">
        <v>0</v>
      </c>
      <c r="H1459" s="52">
        <v>0</v>
      </c>
      <c r="I1459" s="53">
        <f t="shared" si="22"/>
        <v>288</v>
      </c>
    </row>
    <row r="1460" spans="1:9">
      <c r="A1460" s="50" t="s">
        <v>47</v>
      </c>
      <c r="B1460" s="51">
        <v>3110202</v>
      </c>
      <c r="C1460" s="51" t="s">
        <v>1965</v>
      </c>
      <c r="D1460" s="52">
        <v>106</v>
      </c>
      <c r="E1460" s="52">
        <v>0</v>
      </c>
      <c r="F1460" s="52">
        <v>0</v>
      </c>
      <c r="G1460" s="52">
        <v>1</v>
      </c>
      <c r="H1460" s="52">
        <v>0</v>
      </c>
      <c r="I1460" s="53">
        <f t="shared" si="22"/>
        <v>107</v>
      </c>
    </row>
    <row r="1461" spans="1:9">
      <c r="A1461" s="50" t="s">
        <v>47</v>
      </c>
      <c r="B1461" s="51">
        <v>3110301</v>
      </c>
      <c r="C1461" s="51" t="s">
        <v>1967</v>
      </c>
      <c r="D1461" s="52">
        <v>296</v>
      </c>
      <c r="E1461" s="52">
        <v>0</v>
      </c>
      <c r="F1461" s="52">
        <v>0</v>
      </c>
      <c r="G1461" s="52">
        <v>0</v>
      </c>
      <c r="H1461" s="52">
        <v>0</v>
      </c>
      <c r="I1461" s="53">
        <f t="shared" si="22"/>
        <v>296</v>
      </c>
    </row>
    <row r="1462" spans="1:9">
      <c r="A1462" s="50" t="s">
        <v>47</v>
      </c>
      <c r="B1462" s="51">
        <v>3110400</v>
      </c>
      <c r="C1462" s="51" t="s">
        <v>1969</v>
      </c>
      <c r="D1462" s="52">
        <v>178</v>
      </c>
      <c r="E1462" s="52">
        <v>0</v>
      </c>
      <c r="F1462" s="52">
        <v>0</v>
      </c>
      <c r="G1462" s="52">
        <v>1</v>
      </c>
      <c r="H1462" s="52">
        <v>0</v>
      </c>
      <c r="I1462" s="53">
        <f t="shared" si="22"/>
        <v>179</v>
      </c>
    </row>
    <row r="1463" spans="1:9">
      <c r="A1463" s="50" t="s">
        <v>47</v>
      </c>
      <c r="B1463" s="51">
        <v>3110509</v>
      </c>
      <c r="C1463" s="51" t="s">
        <v>1971</v>
      </c>
      <c r="D1463" s="52">
        <v>140</v>
      </c>
      <c r="E1463" s="52">
        <v>0</v>
      </c>
      <c r="F1463" s="52">
        <v>0</v>
      </c>
      <c r="G1463" s="52">
        <v>2</v>
      </c>
      <c r="H1463" s="52">
        <v>0</v>
      </c>
      <c r="I1463" s="53">
        <f t="shared" si="22"/>
        <v>142</v>
      </c>
    </row>
    <row r="1464" spans="1:9">
      <c r="A1464" s="50" t="s">
        <v>47</v>
      </c>
      <c r="B1464" s="51">
        <v>3110608</v>
      </c>
      <c r="C1464" s="51" t="s">
        <v>1973</v>
      </c>
      <c r="D1464" s="52">
        <v>195</v>
      </c>
      <c r="E1464" s="52">
        <v>4</v>
      </c>
      <c r="F1464" s="52">
        <v>0</v>
      </c>
      <c r="G1464" s="52">
        <v>3</v>
      </c>
      <c r="H1464" s="52">
        <v>0</v>
      </c>
      <c r="I1464" s="53">
        <f t="shared" si="22"/>
        <v>202</v>
      </c>
    </row>
    <row r="1465" spans="1:9">
      <c r="A1465" s="50" t="s">
        <v>47</v>
      </c>
      <c r="B1465" s="51">
        <v>3110707</v>
      </c>
      <c r="C1465" s="51" t="s">
        <v>1259</v>
      </c>
      <c r="D1465" s="52">
        <v>86</v>
      </c>
      <c r="E1465" s="52">
        <v>0</v>
      </c>
      <c r="F1465" s="52">
        <v>0</v>
      </c>
      <c r="G1465" s="52">
        <v>0</v>
      </c>
      <c r="H1465" s="52">
        <v>0</v>
      </c>
      <c r="I1465" s="53">
        <f t="shared" si="22"/>
        <v>86</v>
      </c>
    </row>
    <row r="1466" spans="1:9">
      <c r="A1466" s="50" t="s">
        <v>47</v>
      </c>
      <c r="B1466" s="51">
        <v>3110806</v>
      </c>
      <c r="C1466" s="51" t="s">
        <v>1260</v>
      </c>
      <c r="D1466" s="52">
        <v>63</v>
      </c>
      <c r="E1466" s="52">
        <v>0</v>
      </c>
      <c r="F1466" s="52">
        <v>0</v>
      </c>
      <c r="G1466" s="52">
        <v>0</v>
      </c>
      <c r="H1466" s="52">
        <v>0</v>
      </c>
      <c r="I1466" s="53">
        <f t="shared" si="22"/>
        <v>63</v>
      </c>
    </row>
    <row r="1467" spans="1:9">
      <c r="A1467" s="50" t="s">
        <v>47</v>
      </c>
      <c r="B1467" s="51">
        <v>3110905</v>
      </c>
      <c r="C1467" s="51" t="s">
        <v>1977</v>
      </c>
      <c r="D1467" s="52">
        <v>175</v>
      </c>
      <c r="E1467" s="52">
        <v>1</v>
      </c>
      <c r="F1467" s="52">
        <v>1</v>
      </c>
      <c r="G1467" s="52">
        <v>0</v>
      </c>
      <c r="H1467" s="52">
        <v>0</v>
      </c>
      <c r="I1467" s="53">
        <f t="shared" si="22"/>
        <v>177</v>
      </c>
    </row>
    <row r="1468" spans="1:9">
      <c r="A1468" s="50" t="s">
        <v>47</v>
      </c>
      <c r="B1468" s="51">
        <v>3111002</v>
      </c>
      <c r="C1468" s="51" t="s">
        <v>82</v>
      </c>
      <c r="D1468" s="52">
        <v>681</v>
      </c>
      <c r="E1468" s="52">
        <v>0</v>
      </c>
      <c r="F1468" s="52">
        <v>0</v>
      </c>
      <c r="G1468" s="52">
        <v>0</v>
      </c>
      <c r="H1468" s="52">
        <v>0</v>
      </c>
      <c r="I1468" s="53">
        <f t="shared" si="22"/>
        <v>681</v>
      </c>
    </row>
    <row r="1469" spans="1:9">
      <c r="A1469" s="50" t="s">
        <v>47</v>
      </c>
      <c r="B1469" s="51">
        <v>3111101</v>
      </c>
      <c r="C1469" s="51" t="s">
        <v>1980</v>
      </c>
      <c r="D1469" s="52">
        <v>819</v>
      </c>
      <c r="E1469" s="52">
        <v>0</v>
      </c>
      <c r="F1469" s="52">
        <v>0</v>
      </c>
      <c r="G1469" s="52">
        <v>1</v>
      </c>
      <c r="H1469" s="52">
        <v>0</v>
      </c>
      <c r="I1469" s="53">
        <f t="shared" si="22"/>
        <v>820</v>
      </c>
    </row>
    <row r="1470" spans="1:9">
      <c r="A1470" s="50" t="s">
        <v>47</v>
      </c>
      <c r="B1470" s="51">
        <v>3111150</v>
      </c>
      <c r="C1470" s="51" t="s">
        <v>1263</v>
      </c>
      <c r="D1470" s="52">
        <v>667</v>
      </c>
      <c r="E1470" s="52">
        <v>1</v>
      </c>
      <c r="F1470" s="52">
        <v>0</v>
      </c>
      <c r="G1470" s="52">
        <v>2</v>
      </c>
      <c r="H1470" s="52">
        <v>0</v>
      </c>
      <c r="I1470" s="53">
        <f t="shared" si="22"/>
        <v>670</v>
      </c>
    </row>
    <row r="1471" spans="1:9">
      <c r="A1471" s="50" t="s">
        <v>47</v>
      </c>
      <c r="B1471" s="51">
        <v>3111200</v>
      </c>
      <c r="C1471" s="51" t="s">
        <v>1264</v>
      </c>
      <c r="D1471" s="52">
        <v>227</v>
      </c>
      <c r="E1471" s="52">
        <v>0</v>
      </c>
      <c r="F1471" s="52">
        <v>2</v>
      </c>
      <c r="G1471" s="52">
        <v>0</v>
      </c>
      <c r="H1471" s="52">
        <v>13</v>
      </c>
      <c r="I1471" s="53">
        <f t="shared" si="22"/>
        <v>242</v>
      </c>
    </row>
    <row r="1472" spans="1:9">
      <c r="A1472" s="50" t="s">
        <v>47</v>
      </c>
      <c r="B1472" s="51">
        <v>3111309</v>
      </c>
      <c r="C1472" s="51" t="s">
        <v>1265</v>
      </c>
      <c r="D1472" s="52">
        <v>194</v>
      </c>
      <c r="E1472" s="52">
        <v>0</v>
      </c>
      <c r="F1472" s="52">
        <v>0</v>
      </c>
      <c r="G1472" s="52">
        <v>0</v>
      </c>
      <c r="H1472" s="52">
        <v>4</v>
      </c>
      <c r="I1472" s="53">
        <f t="shared" si="22"/>
        <v>198</v>
      </c>
    </row>
    <row r="1473" spans="1:9">
      <c r="A1473" s="50" t="s">
        <v>47</v>
      </c>
      <c r="B1473" s="51">
        <v>3111408</v>
      </c>
      <c r="C1473" s="51" t="s">
        <v>1985</v>
      </c>
      <c r="D1473" s="52">
        <v>155</v>
      </c>
      <c r="E1473" s="52">
        <v>0</v>
      </c>
      <c r="F1473" s="52">
        <v>0</v>
      </c>
      <c r="G1473" s="52">
        <v>0</v>
      </c>
      <c r="H1473" s="52">
        <v>1</v>
      </c>
      <c r="I1473" s="53">
        <f t="shared" si="22"/>
        <v>156</v>
      </c>
    </row>
    <row r="1474" spans="1:9">
      <c r="A1474" s="50" t="s">
        <v>47</v>
      </c>
      <c r="B1474" s="51">
        <v>3111507</v>
      </c>
      <c r="C1474" s="51" t="s">
        <v>1987</v>
      </c>
      <c r="D1474" s="52">
        <v>86</v>
      </c>
      <c r="E1474" s="52">
        <v>0</v>
      </c>
      <c r="F1474" s="52">
        <v>0</v>
      </c>
      <c r="G1474" s="52">
        <v>0</v>
      </c>
      <c r="H1474" s="52">
        <v>0</v>
      </c>
      <c r="I1474" s="53">
        <f t="shared" si="22"/>
        <v>86</v>
      </c>
    </row>
    <row r="1475" spans="1:9">
      <c r="A1475" s="50" t="s">
        <v>47</v>
      </c>
      <c r="B1475" s="51">
        <v>3111606</v>
      </c>
      <c r="C1475" s="51" t="s">
        <v>1267</v>
      </c>
      <c r="D1475" s="52">
        <v>1056</v>
      </c>
      <c r="E1475" s="52">
        <v>0</v>
      </c>
      <c r="F1475" s="52">
        <v>0</v>
      </c>
      <c r="G1475" s="52">
        <v>0</v>
      </c>
      <c r="H1475" s="52">
        <v>2</v>
      </c>
      <c r="I1475" s="53">
        <f t="shared" si="22"/>
        <v>1058</v>
      </c>
    </row>
    <row r="1476" spans="1:9">
      <c r="A1476" s="50" t="s">
        <v>47</v>
      </c>
      <c r="B1476" s="51">
        <v>3111705</v>
      </c>
      <c r="C1476" s="51" t="s">
        <v>1990</v>
      </c>
      <c r="D1476" s="52">
        <v>268</v>
      </c>
      <c r="E1476" s="52">
        <v>0</v>
      </c>
      <c r="F1476" s="52">
        <v>0</v>
      </c>
      <c r="G1476" s="52">
        <v>0</v>
      </c>
      <c r="H1476" s="52">
        <v>1</v>
      </c>
      <c r="I1476" s="53">
        <f t="shared" si="22"/>
        <v>269</v>
      </c>
    </row>
    <row r="1477" spans="1:9">
      <c r="A1477" s="50" t="s">
        <v>47</v>
      </c>
      <c r="B1477" s="51">
        <v>3111804</v>
      </c>
      <c r="C1477" s="51" t="s">
        <v>320</v>
      </c>
      <c r="D1477" s="52">
        <v>175</v>
      </c>
      <c r="E1477" s="52">
        <v>1</v>
      </c>
      <c r="F1477" s="52">
        <v>0</v>
      </c>
      <c r="G1477" s="52">
        <v>0</v>
      </c>
      <c r="H1477" s="52">
        <v>4</v>
      </c>
      <c r="I1477" s="53">
        <f t="shared" si="22"/>
        <v>180</v>
      </c>
    </row>
    <row r="1478" spans="1:9">
      <c r="A1478" s="50" t="s">
        <v>47</v>
      </c>
      <c r="B1478" s="51">
        <v>3111903</v>
      </c>
      <c r="C1478" s="51" t="s">
        <v>1993</v>
      </c>
      <c r="D1478" s="52">
        <v>99</v>
      </c>
      <c r="E1478" s="52">
        <v>0</v>
      </c>
      <c r="F1478" s="52">
        <v>0</v>
      </c>
      <c r="G1478" s="52">
        <v>0</v>
      </c>
      <c r="H1478" s="52">
        <v>14</v>
      </c>
      <c r="I1478" s="53">
        <f t="shared" ref="I1478:I1541" si="23">SUM(D1478:H1478)</f>
        <v>113</v>
      </c>
    </row>
    <row r="1479" spans="1:9">
      <c r="A1479" s="50" t="s">
        <v>47</v>
      </c>
      <c r="B1479" s="51">
        <v>3112000</v>
      </c>
      <c r="C1479" s="51" t="s">
        <v>325</v>
      </c>
      <c r="D1479" s="52">
        <v>419</v>
      </c>
      <c r="E1479" s="52">
        <v>0</v>
      </c>
      <c r="F1479" s="52">
        <v>2</v>
      </c>
      <c r="G1479" s="52">
        <v>2</v>
      </c>
      <c r="H1479" s="52">
        <v>1</v>
      </c>
      <c r="I1479" s="53">
        <f t="shared" si="23"/>
        <v>424</v>
      </c>
    </row>
    <row r="1480" spans="1:9">
      <c r="A1480" s="50" t="s">
        <v>47</v>
      </c>
      <c r="B1480" s="51">
        <v>3112059</v>
      </c>
      <c r="C1480" s="51" t="s">
        <v>1269</v>
      </c>
      <c r="D1480" s="52">
        <v>68</v>
      </c>
      <c r="E1480" s="52">
        <v>0</v>
      </c>
      <c r="F1480" s="52">
        <v>0</v>
      </c>
      <c r="G1480" s="52">
        <v>0</v>
      </c>
      <c r="H1480" s="52">
        <v>0</v>
      </c>
      <c r="I1480" s="53">
        <f t="shared" si="23"/>
        <v>68</v>
      </c>
    </row>
    <row r="1481" spans="1:9">
      <c r="A1481" s="50" t="s">
        <v>47</v>
      </c>
      <c r="B1481" s="51">
        <v>3112109</v>
      </c>
      <c r="C1481" s="51" t="s">
        <v>1997</v>
      </c>
      <c r="D1481" s="52">
        <v>334</v>
      </c>
      <c r="E1481" s="52">
        <v>0</v>
      </c>
      <c r="F1481" s="52">
        <v>0</v>
      </c>
      <c r="G1481" s="52">
        <v>0</v>
      </c>
      <c r="H1481" s="52">
        <v>0</v>
      </c>
      <c r="I1481" s="53">
        <f t="shared" si="23"/>
        <v>334</v>
      </c>
    </row>
    <row r="1482" spans="1:9">
      <c r="A1482" s="50" t="s">
        <v>47</v>
      </c>
      <c r="B1482" s="51">
        <v>3112208</v>
      </c>
      <c r="C1482" s="51" t="s">
        <v>1999</v>
      </c>
      <c r="D1482" s="52">
        <v>95</v>
      </c>
      <c r="E1482" s="52">
        <v>0</v>
      </c>
      <c r="F1482" s="52">
        <v>1</v>
      </c>
      <c r="G1482" s="52">
        <v>0</v>
      </c>
      <c r="H1482" s="52">
        <v>0</v>
      </c>
      <c r="I1482" s="53">
        <f t="shared" si="23"/>
        <v>96</v>
      </c>
    </row>
    <row r="1483" spans="1:9">
      <c r="A1483" s="50" t="s">
        <v>47</v>
      </c>
      <c r="B1483" s="51">
        <v>3112307</v>
      </c>
      <c r="C1483" s="51" t="s">
        <v>1271</v>
      </c>
      <c r="D1483" s="52">
        <v>714</v>
      </c>
      <c r="E1483" s="52">
        <v>2</v>
      </c>
      <c r="F1483" s="52">
        <v>20</v>
      </c>
      <c r="G1483" s="52">
        <v>19</v>
      </c>
      <c r="H1483" s="52">
        <v>3</v>
      </c>
      <c r="I1483" s="53">
        <f t="shared" si="23"/>
        <v>758</v>
      </c>
    </row>
    <row r="1484" spans="1:9">
      <c r="A1484" s="50" t="s">
        <v>47</v>
      </c>
      <c r="B1484" s="51">
        <v>3112406</v>
      </c>
      <c r="C1484" s="51" t="s">
        <v>2002</v>
      </c>
      <c r="D1484" s="52">
        <v>70</v>
      </c>
      <c r="E1484" s="52">
        <v>0</v>
      </c>
      <c r="F1484" s="52">
        <v>0</v>
      </c>
      <c r="G1484" s="52">
        <v>0</v>
      </c>
      <c r="H1484" s="52">
        <v>0</v>
      </c>
      <c r="I1484" s="53">
        <f t="shared" si="23"/>
        <v>70</v>
      </c>
    </row>
    <row r="1485" spans="1:9">
      <c r="A1485" s="50" t="s">
        <v>47</v>
      </c>
      <c r="B1485" s="51">
        <v>3112505</v>
      </c>
      <c r="C1485" s="51" t="s">
        <v>2004</v>
      </c>
      <c r="D1485" s="52">
        <v>15</v>
      </c>
      <c r="E1485" s="52">
        <v>0</v>
      </c>
      <c r="F1485" s="52">
        <v>0</v>
      </c>
      <c r="G1485" s="52">
        <v>0</v>
      </c>
      <c r="H1485" s="52">
        <v>0</v>
      </c>
      <c r="I1485" s="53">
        <f t="shared" si="23"/>
        <v>15</v>
      </c>
    </row>
    <row r="1486" spans="1:9">
      <c r="A1486" s="50" t="s">
        <v>47</v>
      </c>
      <c r="B1486" s="51">
        <v>3112604</v>
      </c>
      <c r="C1486" s="51" t="s">
        <v>1273</v>
      </c>
      <c r="D1486" s="52">
        <v>38</v>
      </c>
      <c r="E1486" s="52">
        <v>0</v>
      </c>
      <c r="F1486" s="52">
        <v>0</v>
      </c>
      <c r="G1486" s="52">
        <v>0</v>
      </c>
      <c r="H1486" s="52">
        <v>7</v>
      </c>
      <c r="I1486" s="53">
        <f t="shared" si="23"/>
        <v>45</v>
      </c>
    </row>
    <row r="1487" spans="1:9">
      <c r="A1487" s="50" t="s">
        <v>47</v>
      </c>
      <c r="B1487" s="51">
        <v>3112653</v>
      </c>
      <c r="C1487" s="51" t="s">
        <v>1274</v>
      </c>
      <c r="D1487" s="52">
        <v>65</v>
      </c>
      <c r="E1487" s="52">
        <v>0</v>
      </c>
      <c r="F1487" s="52">
        <v>0</v>
      </c>
      <c r="G1487" s="52">
        <v>0</v>
      </c>
      <c r="H1487" s="52">
        <v>0</v>
      </c>
      <c r="I1487" s="53">
        <f t="shared" si="23"/>
        <v>65</v>
      </c>
    </row>
    <row r="1488" spans="1:9">
      <c r="A1488" s="50" t="s">
        <v>47</v>
      </c>
      <c r="B1488" s="51">
        <v>3112703</v>
      </c>
      <c r="C1488" s="51" t="s">
        <v>2008</v>
      </c>
      <c r="D1488" s="52">
        <v>423</v>
      </c>
      <c r="E1488" s="52">
        <v>0</v>
      </c>
      <c r="F1488" s="52">
        <v>0</v>
      </c>
      <c r="G1488" s="52">
        <v>0</v>
      </c>
      <c r="H1488" s="52">
        <v>2</v>
      </c>
      <c r="I1488" s="53">
        <f t="shared" si="23"/>
        <v>425</v>
      </c>
    </row>
    <row r="1489" spans="1:9">
      <c r="A1489" s="50" t="s">
        <v>47</v>
      </c>
      <c r="B1489" s="51">
        <v>3112802</v>
      </c>
      <c r="C1489" s="51" t="s">
        <v>2010</v>
      </c>
      <c r="D1489" s="52">
        <v>125</v>
      </c>
      <c r="E1489" s="52">
        <v>3</v>
      </c>
      <c r="F1489" s="52">
        <v>0</v>
      </c>
      <c r="G1489" s="52">
        <v>0</v>
      </c>
      <c r="H1489" s="52">
        <v>4</v>
      </c>
      <c r="I1489" s="53">
        <f t="shared" si="23"/>
        <v>132</v>
      </c>
    </row>
    <row r="1490" spans="1:9">
      <c r="A1490" s="50" t="s">
        <v>47</v>
      </c>
      <c r="B1490" s="51">
        <v>3112901</v>
      </c>
      <c r="C1490" s="51" t="s">
        <v>2012</v>
      </c>
      <c r="D1490" s="52">
        <v>310</v>
      </c>
      <c r="E1490" s="52">
        <v>0</v>
      </c>
      <c r="F1490" s="52">
        <v>0</v>
      </c>
      <c r="G1490" s="52">
        <v>1</v>
      </c>
      <c r="H1490" s="52">
        <v>0</v>
      </c>
      <c r="I1490" s="53">
        <f t="shared" si="23"/>
        <v>311</v>
      </c>
    </row>
    <row r="1491" spans="1:9">
      <c r="A1491" s="50" t="s">
        <v>47</v>
      </c>
      <c r="B1491" s="51">
        <v>3113008</v>
      </c>
      <c r="C1491" s="51" t="s">
        <v>1275</v>
      </c>
      <c r="D1491" s="52">
        <v>1949</v>
      </c>
      <c r="E1491" s="52">
        <v>2</v>
      </c>
      <c r="F1491" s="52">
        <v>1</v>
      </c>
      <c r="G1491" s="52">
        <v>4</v>
      </c>
      <c r="H1491" s="52">
        <v>7</v>
      </c>
      <c r="I1491" s="53">
        <f t="shared" si="23"/>
        <v>1963</v>
      </c>
    </row>
    <row r="1492" spans="1:9">
      <c r="A1492" s="50" t="s">
        <v>47</v>
      </c>
      <c r="B1492" s="51">
        <v>3113107</v>
      </c>
      <c r="C1492" s="51" t="s">
        <v>1277</v>
      </c>
      <c r="D1492" s="52">
        <v>55</v>
      </c>
      <c r="E1492" s="52">
        <v>0</v>
      </c>
      <c r="F1492" s="52">
        <v>1</v>
      </c>
      <c r="G1492" s="52">
        <v>2</v>
      </c>
      <c r="H1492" s="52">
        <v>0</v>
      </c>
      <c r="I1492" s="53">
        <f t="shared" si="23"/>
        <v>58</v>
      </c>
    </row>
    <row r="1493" spans="1:9">
      <c r="A1493" s="50" t="s">
        <v>47</v>
      </c>
      <c r="B1493" s="51">
        <v>3113206</v>
      </c>
      <c r="C1493" s="51" t="s">
        <v>2016</v>
      </c>
      <c r="D1493" s="52">
        <v>156</v>
      </c>
      <c r="E1493" s="52">
        <v>0</v>
      </c>
      <c r="F1493" s="52">
        <v>3</v>
      </c>
      <c r="G1493" s="52">
        <v>3</v>
      </c>
      <c r="H1493" s="52">
        <v>1</v>
      </c>
      <c r="I1493" s="53">
        <f t="shared" si="23"/>
        <v>163</v>
      </c>
    </row>
    <row r="1494" spans="1:9">
      <c r="A1494" s="50" t="s">
        <v>47</v>
      </c>
      <c r="B1494" s="51">
        <v>3113305</v>
      </c>
      <c r="C1494" s="51" t="s">
        <v>1279</v>
      </c>
      <c r="D1494" s="52">
        <v>522</v>
      </c>
      <c r="E1494" s="52">
        <v>0</v>
      </c>
      <c r="F1494" s="52">
        <v>0</v>
      </c>
      <c r="G1494" s="52">
        <v>0</v>
      </c>
      <c r="H1494" s="52">
        <v>0</v>
      </c>
      <c r="I1494" s="53">
        <f t="shared" si="23"/>
        <v>522</v>
      </c>
    </row>
    <row r="1495" spans="1:9">
      <c r="A1495" s="50" t="s">
        <v>47</v>
      </c>
      <c r="B1495" s="51">
        <v>3113404</v>
      </c>
      <c r="C1495" s="51" t="s">
        <v>1280</v>
      </c>
      <c r="D1495" s="52">
        <v>1015</v>
      </c>
      <c r="E1495" s="52">
        <v>0</v>
      </c>
      <c r="F1495" s="52">
        <v>0</v>
      </c>
      <c r="G1495" s="52">
        <v>0</v>
      </c>
      <c r="H1495" s="52">
        <v>0</v>
      </c>
      <c r="I1495" s="53">
        <f t="shared" si="23"/>
        <v>1015</v>
      </c>
    </row>
    <row r="1496" spans="1:9">
      <c r="A1496" s="50" t="s">
        <v>47</v>
      </c>
      <c r="B1496" s="51">
        <v>3113503</v>
      </c>
      <c r="C1496" s="51" t="s">
        <v>1282</v>
      </c>
      <c r="D1496" s="52">
        <v>331</v>
      </c>
      <c r="E1496" s="52">
        <v>0</v>
      </c>
      <c r="F1496" s="52">
        <v>10</v>
      </c>
      <c r="G1496" s="52">
        <v>6</v>
      </c>
      <c r="H1496" s="52">
        <v>0</v>
      </c>
      <c r="I1496" s="53">
        <f t="shared" si="23"/>
        <v>347</v>
      </c>
    </row>
    <row r="1497" spans="1:9">
      <c r="A1497" s="50" t="s">
        <v>47</v>
      </c>
      <c r="B1497" s="51">
        <v>3113602</v>
      </c>
      <c r="C1497" s="51" t="s">
        <v>2021</v>
      </c>
      <c r="D1497" s="52">
        <v>64</v>
      </c>
      <c r="E1497" s="52">
        <v>0</v>
      </c>
      <c r="F1497" s="52">
        <v>0</v>
      </c>
      <c r="G1497" s="52">
        <v>0</v>
      </c>
      <c r="H1497" s="52">
        <v>0</v>
      </c>
      <c r="I1497" s="53">
        <f t="shared" si="23"/>
        <v>64</v>
      </c>
    </row>
    <row r="1498" spans="1:9">
      <c r="A1498" s="50" t="s">
        <v>47</v>
      </c>
      <c r="B1498" s="51">
        <v>3113701</v>
      </c>
      <c r="C1498" s="51" t="s">
        <v>1283</v>
      </c>
      <c r="D1498" s="52">
        <v>505</v>
      </c>
      <c r="E1498" s="52">
        <v>0</v>
      </c>
      <c r="F1498" s="52">
        <v>0</v>
      </c>
      <c r="G1498" s="52">
        <v>0</v>
      </c>
      <c r="H1498" s="52">
        <v>7</v>
      </c>
      <c r="I1498" s="53">
        <f t="shared" si="23"/>
        <v>512</v>
      </c>
    </row>
    <row r="1499" spans="1:9">
      <c r="A1499" s="50" t="s">
        <v>47</v>
      </c>
      <c r="B1499" s="51">
        <v>3113800</v>
      </c>
      <c r="C1499" s="51" t="s">
        <v>2024</v>
      </c>
      <c r="D1499" s="52">
        <v>54</v>
      </c>
      <c r="E1499" s="52">
        <v>0</v>
      </c>
      <c r="F1499" s="52">
        <v>0</v>
      </c>
      <c r="G1499" s="52">
        <v>3</v>
      </c>
      <c r="H1499" s="52">
        <v>2</v>
      </c>
      <c r="I1499" s="53">
        <f t="shared" si="23"/>
        <v>59</v>
      </c>
    </row>
    <row r="1500" spans="1:9">
      <c r="A1500" s="50" t="s">
        <v>47</v>
      </c>
      <c r="B1500" s="51">
        <v>3113909</v>
      </c>
      <c r="C1500" s="51" t="s">
        <v>1285</v>
      </c>
      <c r="D1500" s="52">
        <v>109</v>
      </c>
      <c r="E1500" s="52">
        <v>0</v>
      </c>
      <c r="F1500" s="52">
        <v>0</v>
      </c>
      <c r="G1500" s="52">
        <v>0</v>
      </c>
      <c r="H1500" s="52">
        <v>0</v>
      </c>
      <c r="I1500" s="53">
        <f t="shared" si="23"/>
        <v>109</v>
      </c>
    </row>
    <row r="1501" spans="1:9">
      <c r="A1501" s="50" t="s">
        <v>47</v>
      </c>
      <c r="B1501" s="51">
        <v>3114006</v>
      </c>
      <c r="C1501" s="51" t="s">
        <v>2027</v>
      </c>
      <c r="D1501" s="52">
        <v>121</v>
      </c>
      <c r="E1501" s="52">
        <v>0</v>
      </c>
      <c r="F1501" s="52">
        <v>0</v>
      </c>
      <c r="G1501" s="52">
        <v>0</v>
      </c>
      <c r="H1501" s="52">
        <v>0</v>
      </c>
      <c r="I1501" s="53">
        <f t="shared" si="23"/>
        <v>121</v>
      </c>
    </row>
    <row r="1502" spans="1:9">
      <c r="A1502" s="50" t="s">
        <v>47</v>
      </c>
      <c r="B1502" s="51">
        <v>3114105</v>
      </c>
      <c r="C1502" s="51" t="s">
        <v>2029</v>
      </c>
      <c r="D1502" s="52">
        <v>50</v>
      </c>
      <c r="E1502" s="52">
        <v>0</v>
      </c>
      <c r="F1502" s="52">
        <v>0</v>
      </c>
      <c r="G1502" s="52">
        <v>0</v>
      </c>
      <c r="H1502" s="52">
        <v>0</v>
      </c>
      <c r="I1502" s="53">
        <f t="shared" si="23"/>
        <v>50</v>
      </c>
    </row>
    <row r="1503" spans="1:9">
      <c r="A1503" s="50" t="s">
        <v>47</v>
      </c>
      <c r="B1503" s="51">
        <v>3114204</v>
      </c>
      <c r="C1503" s="51" t="s">
        <v>2031</v>
      </c>
      <c r="D1503" s="52">
        <v>123</v>
      </c>
      <c r="E1503" s="52">
        <v>0</v>
      </c>
      <c r="F1503" s="52">
        <v>2</v>
      </c>
      <c r="G1503" s="52">
        <v>3</v>
      </c>
      <c r="H1503" s="52">
        <v>0</v>
      </c>
      <c r="I1503" s="53">
        <f t="shared" si="23"/>
        <v>128</v>
      </c>
    </row>
    <row r="1504" spans="1:9">
      <c r="A1504" s="50" t="s">
        <v>47</v>
      </c>
      <c r="B1504" s="51">
        <v>3114303</v>
      </c>
      <c r="C1504" s="51" t="s">
        <v>2033</v>
      </c>
      <c r="D1504" s="52">
        <v>270</v>
      </c>
      <c r="E1504" s="52">
        <v>0</v>
      </c>
      <c r="F1504" s="52">
        <v>0</v>
      </c>
      <c r="G1504" s="52">
        <v>0</v>
      </c>
      <c r="H1504" s="52">
        <v>0</v>
      </c>
      <c r="I1504" s="53">
        <f t="shared" si="23"/>
        <v>270</v>
      </c>
    </row>
    <row r="1505" spans="1:9">
      <c r="A1505" s="50" t="s">
        <v>47</v>
      </c>
      <c r="B1505" s="51">
        <v>3114402</v>
      </c>
      <c r="C1505" s="51" t="s">
        <v>2035</v>
      </c>
      <c r="D1505" s="52">
        <v>456</v>
      </c>
      <c r="E1505" s="52">
        <v>3</v>
      </c>
      <c r="F1505" s="52">
        <v>0</v>
      </c>
      <c r="G1505" s="52">
        <v>0</v>
      </c>
      <c r="H1505" s="52">
        <v>4</v>
      </c>
      <c r="I1505" s="53">
        <f t="shared" si="23"/>
        <v>463</v>
      </c>
    </row>
    <row r="1506" spans="1:9">
      <c r="A1506" s="50" t="s">
        <v>47</v>
      </c>
      <c r="B1506" s="51">
        <v>3114501</v>
      </c>
      <c r="C1506" s="51" t="s">
        <v>2037</v>
      </c>
      <c r="D1506" s="52">
        <v>180</v>
      </c>
      <c r="E1506" s="52">
        <v>0</v>
      </c>
      <c r="F1506" s="52">
        <v>1</v>
      </c>
      <c r="G1506" s="52">
        <v>0</v>
      </c>
      <c r="H1506" s="52">
        <v>0</v>
      </c>
      <c r="I1506" s="53">
        <f t="shared" si="23"/>
        <v>181</v>
      </c>
    </row>
    <row r="1507" spans="1:9">
      <c r="A1507" s="50" t="s">
        <v>47</v>
      </c>
      <c r="B1507" s="51">
        <v>3114550</v>
      </c>
      <c r="C1507" s="51" t="s">
        <v>2038</v>
      </c>
      <c r="D1507" s="52">
        <v>189</v>
      </c>
      <c r="E1507" s="52">
        <v>0</v>
      </c>
      <c r="F1507" s="52">
        <v>0</v>
      </c>
      <c r="G1507" s="52">
        <v>0</v>
      </c>
      <c r="H1507" s="52">
        <v>0</v>
      </c>
      <c r="I1507" s="53">
        <f t="shared" si="23"/>
        <v>189</v>
      </c>
    </row>
    <row r="1508" spans="1:9">
      <c r="A1508" s="50" t="s">
        <v>47</v>
      </c>
      <c r="B1508" s="51">
        <v>3114600</v>
      </c>
      <c r="C1508" s="51" t="s">
        <v>2040</v>
      </c>
      <c r="D1508" s="52">
        <v>76</v>
      </c>
      <c r="E1508" s="52">
        <v>0</v>
      </c>
      <c r="F1508" s="52">
        <v>0</v>
      </c>
      <c r="G1508" s="52">
        <v>0</v>
      </c>
      <c r="H1508" s="52">
        <v>0</v>
      </c>
      <c r="I1508" s="53">
        <f t="shared" si="23"/>
        <v>76</v>
      </c>
    </row>
    <row r="1509" spans="1:9">
      <c r="A1509" s="50" t="s">
        <v>47</v>
      </c>
      <c r="B1509" s="51">
        <v>3114709</v>
      </c>
      <c r="C1509" s="51" t="s">
        <v>2042</v>
      </c>
      <c r="D1509" s="52">
        <v>98</v>
      </c>
      <c r="E1509" s="52">
        <v>1</v>
      </c>
      <c r="F1509" s="52">
        <v>0</v>
      </c>
      <c r="G1509" s="52">
        <v>0</v>
      </c>
      <c r="H1509" s="52">
        <v>0</v>
      </c>
      <c r="I1509" s="53">
        <f t="shared" si="23"/>
        <v>99</v>
      </c>
    </row>
    <row r="1510" spans="1:9">
      <c r="A1510" s="50" t="s">
        <v>47</v>
      </c>
      <c r="B1510" s="51">
        <v>3114808</v>
      </c>
      <c r="C1510" s="51" t="s">
        <v>2044</v>
      </c>
      <c r="D1510" s="52">
        <v>37</v>
      </c>
      <c r="E1510" s="52">
        <v>0</v>
      </c>
      <c r="F1510" s="52">
        <v>0</v>
      </c>
      <c r="G1510" s="52">
        <v>2</v>
      </c>
      <c r="H1510" s="52">
        <v>0</v>
      </c>
      <c r="I1510" s="53">
        <f t="shared" si="23"/>
        <v>39</v>
      </c>
    </row>
    <row r="1511" spans="1:9">
      <c r="A1511" s="50" t="s">
        <v>47</v>
      </c>
      <c r="B1511" s="51">
        <v>3114907</v>
      </c>
      <c r="C1511" s="51" t="s">
        <v>2045</v>
      </c>
      <c r="D1511" s="52">
        <v>49</v>
      </c>
      <c r="E1511" s="52">
        <v>0</v>
      </c>
      <c r="F1511" s="52">
        <v>2</v>
      </c>
      <c r="G1511" s="52">
        <v>0</v>
      </c>
      <c r="H1511" s="52">
        <v>0</v>
      </c>
      <c r="I1511" s="53">
        <f t="shared" si="23"/>
        <v>51</v>
      </c>
    </row>
    <row r="1512" spans="1:9">
      <c r="A1512" s="50" t="s">
        <v>47</v>
      </c>
      <c r="B1512" s="51">
        <v>3115003</v>
      </c>
      <c r="C1512" s="51" t="s">
        <v>2047</v>
      </c>
      <c r="D1512" s="52">
        <v>49</v>
      </c>
      <c r="E1512" s="52">
        <v>1</v>
      </c>
      <c r="F1512" s="52">
        <v>0</v>
      </c>
      <c r="G1512" s="52">
        <v>0</v>
      </c>
      <c r="H1512" s="52">
        <v>0</v>
      </c>
      <c r="I1512" s="53">
        <f t="shared" si="23"/>
        <v>50</v>
      </c>
    </row>
    <row r="1513" spans="1:9">
      <c r="A1513" s="50" t="s">
        <v>47</v>
      </c>
      <c r="B1513" s="51">
        <v>3115102</v>
      </c>
      <c r="C1513" s="51" t="s">
        <v>2049</v>
      </c>
      <c r="D1513" s="52">
        <v>118</v>
      </c>
      <c r="E1513" s="52">
        <v>0</v>
      </c>
      <c r="F1513" s="52">
        <v>0</v>
      </c>
      <c r="G1513" s="52">
        <v>0</v>
      </c>
      <c r="H1513" s="52">
        <v>3</v>
      </c>
      <c r="I1513" s="53">
        <f t="shared" si="23"/>
        <v>121</v>
      </c>
    </row>
    <row r="1514" spans="1:9">
      <c r="A1514" s="50" t="s">
        <v>47</v>
      </c>
      <c r="B1514" s="51">
        <v>3115300</v>
      </c>
      <c r="C1514" s="51" t="s">
        <v>1287</v>
      </c>
      <c r="D1514" s="52">
        <v>91</v>
      </c>
      <c r="E1514" s="52">
        <v>1</v>
      </c>
      <c r="F1514" s="52">
        <v>1</v>
      </c>
      <c r="G1514" s="52">
        <v>1</v>
      </c>
      <c r="H1514" s="52">
        <v>0</v>
      </c>
      <c r="I1514" s="53">
        <f t="shared" si="23"/>
        <v>94</v>
      </c>
    </row>
    <row r="1515" spans="1:9">
      <c r="A1515" s="50" t="s">
        <v>47</v>
      </c>
      <c r="B1515" s="51">
        <v>3115359</v>
      </c>
      <c r="C1515" s="51" t="s">
        <v>1288</v>
      </c>
      <c r="D1515" s="52">
        <v>21</v>
      </c>
      <c r="E1515" s="52">
        <v>0</v>
      </c>
      <c r="F1515" s="52">
        <v>3</v>
      </c>
      <c r="G1515" s="52">
        <v>0</v>
      </c>
      <c r="H1515" s="52">
        <v>1</v>
      </c>
      <c r="I1515" s="53">
        <f t="shared" si="23"/>
        <v>25</v>
      </c>
    </row>
    <row r="1516" spans="1:9">
      <c r="A1516" s="50" t="s">
        <v>47</v>
      </c>
      <c r="B1516" s="51">
        <v>3115409</v>
      </c>
      <c r="C1516" s="51" t="s">
        <v>1290</v>
      </c>
      <c r="D1516" s="52">
        <v>56</v>
      </c>
      <c r="E1516" s="52">
        <v>1</v>
      </c>
      <c r="F1516" s="52">
        <v>9</v>
      </c>
      <c r="G1516" s="52">
        <v>11</v>
      </c>
      <c r="H1516" s="52">
        <v>1</v>
      </c>
      <c r="I1516" s="53">
        <f t="shared" si="23"/>
        <v>78</v>
      </c>
    </row>
    <row r="1517" spans="1:9">
      <c r="A1517" s="50" t="s">
        <v>47</v>
      </c>
      <c r="B1517" s="51">
        <v>3115458</v>
      </c>
      <c r="C1517" s="51" t="s">
        <v>1291</v>
      </c>
      <c r="D1517" s="52">
        <v>356</v>
      </c>
      <c r="E1517" s="52">
        <v>0</v>
      </c>
      <c r="F1517" s="52">
        <v>0</v>
      </c>
      <c r="G1517" s="52">
        <v>0</v>
      </c>
      <c r="H1517" s="52">
        <v>6</v>
      </c>
      <c r="I1517" s="53">
        <f t="shared" si="23"/>
        <v>362</v>
      </c>
    </row>
    <row r="1518" spans="1:9">
      <c r="A1518" s="50" t="s">
        <v>47</v>
      </c>
      <c r="B1518" s="51">
        <v>3115474</v>
      </c>
      <c r="C1518" s="51" t="s">
        <v>1293</v>
      </c>
      <c r="D1518" s="52">
        <v>754</v>
      </c>
      <c r="E1518" s="52">
        <v>2</v>
      </c>
      <c r="F1518" s="52">
        <v>0</v>
      </c>
      <c r="G1518" s="52">
        <v>0</v>
      </c>
      <c r="H1518" s="52">
        <v>0</v>
      </c>
      <c r="I1518" s="53">
        <f t="shared" si="23"/>
        <v>756</v>
      </c>
    </row>
    <row r="1519" spans="1:9">
      <c r="A1519" s="50" t="s">
        <v>47</v>
      </c>
      <c r="B1519" s="51">
        <v>3115508</v>
      </c>
      <c r="C1519" s="51" t="s">
        <v>1295</v>
      </c>
      <c r="D1519" s="52">
        <v>24</v>
      </c>
      <c r="E1519" s="52">
        <v>0</v>
      </c>
      <c r="F1519" s="52">
        <v>0</v>
      </c>
      <c r="G1519" s="52">
        <v>0</v>
      </c>
      <c r="H1519" s="52">
        <v>1</v>
      </c>
      <c r="I1519" s="53">
        <f t="shared" si="23"/>
        <v>25</v>
      </c>
    </row>
    <row r="1520" spans="1:9">
      <c r="A1520" s="50" t="s">
        <v>47</v>
      </c>
      <c r="B1520" s="51">
        <v>3115607</v>
      </c>
      <c r="C1520" s="51" t="s">
        <v>2057</v>
      </c>
      <c r="D1520" s="52">
        <v>16</v>
      </c>
      <c r="E1520" s="52">
        <v>0</v>
      </c>
      <c r="F1520" s="52">
        <v>0</v>
      </c>
      <c r="G1520" s="52">
        <v>0</v>
      </c>
      <c r="H1520" s="52">
        <v>0</v>
      </c>
      <c r="I1520" s="53">
        <f t="shared" si="23"/>
        <v>16</v>
      </c>
    </row>
    <row r="1521" spans="1:9">
      <c r="A1521" s="50" t="s">
        <v>47</v>
      </c>
      <c r="B1521" s="51">
        <v>3115706</v>
      </c>
      <c r="C1521" s="51" t="s">
        <v>2059</v>
      </c>
      <c r="D1521" s="52">
        <v>51</v>
      </c>
      <c r="E1521" s="52">
        <v>0</v>
      </c>
      <c r="F1521" s="52">
        <v>0</v>
      </c>
      <c r="G1521" s="52">
        <v>0</v>
      </c>
      <c r="H1521" s="52">
        <v>0</v>
      </c>
      <c r="I1521" s="53">
        <f t="shared" si="23"/>
        <v>51</v>
      </c>
    </row>
    <row r="1522" spans="1:9">
      <c r="A1522" s="50" t="s">
        <v>47</v>
      </c>
      <c r="B1522" s="51">
        <v>3115805</v>
      </c>
      <c r="C1522" s="51" t="s">
        <v>2061</v>
      </c>
      <c r="D1522" s="52">
        <v>27</v>
      </c>
      <c r="E1522" s="52">
        <v>1</v>
      </c>
      <c r="F1522" s="52">
        <v>0</v>
      </c>
      <c r="G1522" s="52">
        <v>0</v>
      </c>
      <c r="H1522" s="52">
        <v>11</v>
      </c>
      <c r="I1522" s="53">
        <f t="shared" si="23"/>
        <v>39</v>
      </c>
    </row>
    <row r="1523" spans="1:9">
      <c r="A1523" s="50" t="s">
        <v>47</v>
      </c>
      <c r="B1523" s="51">
        <v>3115904</v>
      </c>
      <c r="C1523" s="51" t="s">
        <v>2063</v>
      </c>
      <c r="D1523" s="52">
        <v>5</v>
      </c>
      <c r="E1523" s="52">
        <v>0</v>
      </c>
      <c r="F1523" s="52">
        <v>0</v>
      </c>
      <c r="G1523" s="52">
        <v>0</v>
      </c>
      <c r="H1523" s="52">
        <v>0</v>
      </c>
      <c r="I1523" s="53">
        <f t="shared" si="23"/>
        <v>5</v>
      </c>
    </row>
    <row r="1524" spans="1:9">
      <c r="A1524" s="50" t="s">
        <v>47</v>
      </c>
      <c r="B1524" s="51">
        <v>3116001</v>
      </c>
      <c r="C1524" s="51" t="s">
        <v>2065</v>
      </c>
      <c r="D1524" s="52">
        <v>405</v>
      </c>
      <c r="E1524" s="52">
        <v>0</v>
      </c>
      <c r="F1524" s="52">
        <v>0</v>
      </c>
      <c r="G1524" s="52">
        <v>0</v>
      </c>
      <c r="H1524" s="52">
        <v>0</v>
      </c>
      <c r="I1524" s="53">
        <f t="shared" si="23"/>
        <v>405</v>
      </c>
    </row>
    <row r="1525" spans="1:9">
      <c r="A1525" s="50" t="s">
        <v>47</v>
      </c>
      <c r="B1525" s="51">
        <v>3116100</v>
      </c>
      <c r="C1525" s="51" t="s">
        <v>2067</v>
      </c>
      <c r="D1525" s="52">
        <v>1085</v>
      </c>
      <c r="E1525" s="52">
        <v>0</v>
      </c>
      <c r="F1525" s="52">
        <v>1</v>
      </c>
      <c r="G1525" s="52">
        <v>1</v>
      </c>
      <c r="H1525" s="52">
        <v>3</v>
      </c>
      <c r="I1525" s="53">
        <f t="shared" si="23"/>
        <v>1090</v>
      </c>
    </row>
    <row r="1526" spans="1:9">
      <c r="A1526" s="50" t="s">
        <v>47</v>
      </c>
      <c r="B1526" s="51">
        <v>3116159</v>
      </c>
      <c r="C1526" s="51" t="s">
        <v>1297</v>
      </c>
      <c r="D1526" s="52">
        <v>341</v>
      </c>
      <c r="E1526" s="52">
        <v>0</v>
      </c>
      <c r="F1526" s="52">
        <v>0</v>
      </c>
      <c r="G1526" s="52">
        <v>28</v>
      </c>
      <c r="H1526" s="52">
        <v>0</v>
      </c>
      <c r="I1526" s="53">
        <f t="shared" si="23"/>
        <v>369</v>
      </c>
    </row>
    <row r="1527" spans="1:9">
      <c r="A1527" s="50" t="s">
        <v>47</v>
      </c>
      <c r="B1527" s="51">
        <v>3116209</v>
      </c>
      <c r="C1527" s="51" t="s">
        <v>2070</v>
      </c>
      <c r="D1527" s="52">
        <v>6</v>
      </c>
      <c r="E1527" s="52">
        <v>0</v>
      </c>
      <c r="F1527" s="52">
        <v>0</v>
      </c>
      <c r="G1527" s="52">
        <v>0</v>
      </c>
      <c r="H1527" s="52">
        <v>0</v>
      </c>
      <c r="I1527" s="53">
        <f t="shared" si="23"/>
        <v>6</v>
      </c>
    </row>
    <row r="1528" spans="1:9">
      <c r="A1528" s="50" t="s">
        <v>47</v>
      </c>
      <c r="B1528" s="51">
        <v>3116308</v>
      </c>
      <c r="C1528" s="51" t="s">
        <v>1298</v>
      </c>
      <c r="D1528" s="52">
        <v>28</v>
      </c>
      <c r="E1528" s="52">
        <v>0</v>
      </c>
      <c r="F1528" s="52">
        <v>1</v>
      </c>
      <c r="G1528" s="52">
        <v>0</v>
      </c>
      <c r="H1528" s="52">
        <v>0</v>
      </c>
      <c r="I1528" s="53">
        <f t="shared" si="23"/>
        <v>29</v>
      </c>
    </row>
    <row r="1529" spans="1:9">
      <c r="A1529" s="50" t="s">
        <v>47</v>
      </c>
      <c r="B1529" s="51">
        <v>3116407</v>
      </c>
      <c r="C1529" s="51" t="s">
        <v>2073</v>
      </c>
      <c r="D1529" s="52">
        <v>229</v>
      </c>
      <c r="E1529" s="52">
        <v>0</v>
      </c>
      <c r="F1529" s="52">
        <v>0</v>
      </c>
      <c r="G1529" s="52">
        <v>0</v>
      </c>
      <c r="H1529" s="52">
        <v>0</v>
      </c>
      <c r="I1529" s="53">
        <f t="shared" si="23"/>
        <v>229</v>
      </c>
    </row>
    <row r="1530" spans="1:9">
      <c r="A1530" s="50" t="s">
        <v>47</v>
      </c>
      <c r="B1530" s="51">
        <v>3116506</v>
      </c>
      <c r="C1530" s="51" t="s">
        <v>2074</v>
      </c>
      <c r="D1530" s="52">
        <v>365</v>
      </c>
      <c r="E1530" s="52">
        <v>0</v>
      </c>
      <c r="F1530" s="52">
        <v>0</v>
      </c>
      <c r="G1530" s="52">
        <v>2</v>
      </c>
      <c r="H1530" s="52">
        <v>1</v>
      </c>
      <c r="I1530" s="53">
        <f t="shared" si="23"/>
        <v>368</v>
      </c>
    </row>
    <row r="1531" spans="1:9">
      <c r="A1531" s="50" t="s">
        <v>47</v>
      </c>
      <c r="B1531" s="51">
        <v>3116605</v>
      </c>
      <c r="C1531" s="51" t="s">
        <v>1300</v>
      </c>
      <c r="D1531" s="52">
        <v>98</v>
      </c>
      <c r="E1531" s="52">
        <v>0</v>
      </c>
      <c r="F1531" s="52">
        <v>4</v>
      </c>
      <c r="G1531" s="52">
        <v>3</v>
      </c>
      <c r="H1531" s="52">
        <v>0</v>
      </c>
      <c r="I1531" s="53">
        <f t="shared" si="23"/>
        <v>105</v>
      </c>
    </row>
    <row r="1532" spans="1:9">
      <c r="A1532" s="50" t="s">
        <v>47</v>
      </c>
      <c r="B1532" s="51">
        <v>3116704</v>
      </c>
      <c r="C1532" s="51" t="s">
        <v>1301</v>
      </c>
      <c r="D1532" s="52">
        <v>151</v>
      </c>
      <c r="E1532" s="52">
        <v>0</v>
      </c>
      <c r="F1532" s="52">
        <v>2</v>
      </c>
      <c r="G1532" s="52">
        <v>1</v>
      </c>
      <c r="H1532" s="52">
        <v>0</v>
      </c>
      <c r="I1532" s="53">
        <f t="shared" si="23"/>
        <v>154</v>
      </c>
    </row>
    <row r="1533" spans="1:9">
      <c r="A1533" s="50" t="s">
        <v>47</v>
      </c>
      <c r="B1533" s="51">
        <v>3116803</v>
      </c>
      <c r="C1533" s="51" t="s">
        <v>1303</v>
      </c>
      <c r="D1533" s="52">
        <v>209</v>
      </c>
      <c r="E1533" s="52">
        <v>0</v>
      </c>
      <c r="F1533" s="52">
        <v>1</v>
      </c>
      <c r="G1533" s="52">
        <v>3</v>
      </c>
      <c r="H1533" s="52">
        <v>3</v>
      </c>
      <c r="I1533" s="53">
        <f t="shared" si="23"/>
        <v>216</v>
      </c>
    </row>
    <row r="1534" spans="1:9">
      <c r="A1534" s="50" t="s">
        <v>47</v>
      </c>
      <c r="B1534" s="51">
        <v>3116902</v>
      </c>
      <c r="C1534" s="51" t="s">
        <v>2079</v>
      </c>
      <c r="D1534" s="52">
        <v>175</v>
      </c>
      <c r="E1534" s="52">
        <v>0</v>
      </c>
      <c r="F1534" s="52">
        <v>0</v>
      </c>
      <c r="G1534" s="52">
        <v>1</v>
      </c>
      <c r="H1534" s="52">
        <v>0</v>
      </c>
      <c r="I1534" s="53">
        <f t="shared" si="23"/>
        <v>176</v>
      </c>
    </row>
    <row r="1535" spans="1:9">
      <c r="A1535" s="50" t="s">
        <v>47</v>
      </c>
      <c r="B1535" s="51">
        <v>3117009</v>
      </c>
      <c r="C1535" s="51" t="s">
        <v>2081</v>
      </c>
      <c r="D1535" s="52">
        <v>1186</v>
      </c>
      <c r="E1535" s="52">
        <v>0</v>
      </c>
      <c r="F1535" s="52">
        <v>0</v>
      </c>
      <c r="G1535" s="52">
        <v>0</v>
      </c>
      <c r="H1535" s="52">
        <v>0</v>
      </c>
      <c r="I1535" s="53">
        <f t="shared" si="23"/>
        <v>1186</v>
      </c>
    </row>
    <row r="1536" spans="1:9">
      <c r="A1536" s="50" t="s">
        <v>47</v>
      </c>
      <c r="B1536" s="51">
        <v>3117108</v>
      </c>
      <c r="C1536" s="51" t="s">
        <v>2083</v>
      </c>
      <c r="D1536" s="52">
        <v>472</v>
      </c>
      <c r="E1536" s="52">
        <v>0</v>
      </c>
      <c r="F1536" s="52">
        <v>0</v>
      </c>
      <c r="G1536" s="52">
        <v>0</v>
      </c>
      <c r="H1536" s="52">
        <v>0</v>
      </c>
      <c r="I1536" s="53">
        <f t="shared" si="23"/>
        <v>472</v>
      </c>
    </row>
    <row r="1537" spans="1:9">
      <c r="A1537" s="50" t="s">
        <v>47</v>
      </c>
      <c r="B1537" s="51">
        <v>3115201</v>
      </c>
      <c r="C1537" s="51" t="s">
        <v>2085</v>
      </c>
      <c r="D1537" s="52">
        <v>48</v>
      </c>
      <c r="E1537" s="52">
        <v>0</v>
      </c>
      <c r="F1537" s="52">
        <v>0</v>
      </c>
      <c r="G1537" s="52">
        <v>0</v>
      </c>
      <c r="H1537" s="52">
        <v>0</v>
      </c>
      <c r="I1537" s="53">
        <f t="shared" si="23"/>
        <v>48</v>
      </c>
    </row>
    <row r="1538" spans="1:9">
      <c r="A1538" s="50" t="s">
        <v>47</v>
      </c>
      <c r="B1538" s="51">
        <v>3117306</v>
      </c>
      <c r="C1538" s="51" t="s">
        <v>1304</v>
      </c>
      <c r="D1538" s="52">
        <v>48</v>
      </c>
      <c r="E1538" s="52">
        <v>0</v>
      </c>
      <c r="F1538" s="52">
        <v>0</v>
      </c>
      <c r="G1538" s="52">
        <v>0</v>
      </c>
      <c r="H1538" s="52">
        <v>2</v>
      </c>
      <c r="I1538" s="53">
        <f t="shared" si="23"/>
        <v>50</v>
      </c>
    </row>
    <row r="1539" spans="1:9">
      <c r="A1539" s="50" t="s">
        <v>47</v>
      </c>
      <c r="B1539" s="51">
        <v>3117207</v>
      </c>
      <c r="C1539" s="51" t="s">
        <v>2088</v>
      </c>
      <c r="D1539" s="52">
        <v>89</v>
      </c>
      <c r="E1539" s="52">
        <v>0</v>
      </c>
      <c r="F1539" s="52">
        <v>0</v>
      </c>
      <c r="G1539" s="52">
        <v>0</v>
      </c>
      <c r="H1539" s="52">
        <v>0</v>
      </c>
      <c r="I1539" s="53">
        <f t="shared" si="23"/>
        <v>89</v>
      </c>
    </row>
    <row r="1540" spans="1:9">
      <c r="A1540" s="50" t="s">
        <v>47</v>
      </c>
      <c r="B1540" s="51">
        <v>3117405</v>
      </c>
      <c r="C1540" s="51" t="s">
        <v>2090</v>
      </c>
      <c r="D1540" s="52">
        <v>273</v>
      </c>
      <c r="E1540" s="52">
        <v>0</v>
      </c>
      <c r="F1540" s="52">
        <v>0</v>
      </c>
      <c r="G1540" s="52">
        <v>0</v>
      </c>
      <c r="H1540" s="52">
        <v>0</v>
      </c>
      <c r="I1540" s="53">
        <f t="shared" si="23"/>
        <v>273</v>
      </c>
    </row>
    <row r="1541" spans="1:9">
      <c r="A1541" s="50" t="s">
        <v>47</v>
      </c>
      <c r="B1541" s="51">
        <v>3117504</v>
      </c>
      <c r="C1541" s="51" t="s">
        <v>2092</v>
      </c>
      <c r="D1541" s="52">
        <v>338</v>
      </c>
      <c r="E1541" s="52">
        <v>2</v>
      </c>
      <c r="F1541" s="52">
        <v>0</v>
      </c>
      <c r="G1541" s="52">
        <v>0</v>
      </c>
      <c r="H1541" s="52">
        <v>0</v>
      </c>
      <c r="I1541" s="53">
        <f t="shared" si="23"/>
        <v>340</v>
      </c>
    </row>
    <row r="1542" spans="1:9">
      <c r="A1542" s="50" t="s">
        <v>47</v>
      </c>
      <c r="B1542" s="51">
        <v>3117603</v>
      </c>
      <c r="C1542" s="51" t="s">
        <v>2094</v>
      </c>
      <c r="D1542" s="52">
        <v>33</v>
      </c>
      <c r="E1542" s="52">
        <v>0</v>
      </c>
      <c r="F1542" s="52">
        <v>0</v>
      </c>
      <c r="G1542" s="52">
        <v>1</v>
      </c>
      <c r="H1542" s="52">
        <v>0</v>
      </c>
      <c r="I1542" s="53">
        <f t="shared" ref="I1542:I1605" si="24">SUM(D1542:H1542)</f>
        <v>34</v>
      </c>
    </row>
    <row r="1543" spans="1:9">
      <c r="A1543" s="50" t="s">
        <v>47</v>
      </c>
      <c r="B1543" s="51">
        <v>3117702</v>
      </c>
      <c r="C1543" s="51" t="s">
        <v>2096</v>
      </c>
      <c r="D1543" s="52">
        <v>89</v>
      </c>
      <c r="E1543" s="52">
        <v>0</v>
      </c>
      <c r="F1543" s="52">
        <v>0</v>
      </c>
      <c r="G1543" s="52">
        <v>0</v>
      </c>
      <c r="H1543" s="52">
        <v>0</v>
      </c>
      <c r="I1543" s="53">
        <f t="shared" si="24"/>
        <v>89</v>
      </c>
    </row>
    <row r="1544" spans="1:9">
      <c r="A1544" s="50" t="s">
        <v>47</v>
      </c>
      <c r="B1544" s="51">
        <v>3117801</v>
      </c>
      <c r="C1544" s="51" t="s">
        <v>2098</v>
      </c>
      <c r="D1544" s="52">
        <v>48</v>
      </c>
      <c r="E1544" s="52">
        <v>0</v>
      </c>
      <c r="F1544" s="52">
        <v>0</v>
      </c>
      <c r="G1544" s="52">
        <v>0</v>
      </c>
      <c r="H1544" s="52">
        <v>0</v>
      </c>
      <c r="I1544" s="53">
        <f t="shared" si="24"/>
        <v>48</v>
      </c>
    </row>
    <row r="1545" spans="1:9">
      <c r="A1545" s="50" t="s">
        <v>47</v>
      </c>
      <c r="B1545" s="51">
        <v>3117836</v>
      </c>
      <c r="C1545" s="51" t="s">
        <v>2100</v>
      </c>
      <c r="D1545" s="52">
        <v>1204</v>
      </c>
      <c r="E1545" s="52">
        <v>2</v>
      </c>
      <c r="F1545" s="52">
        <v>0</v>
      </c>
      <c r="G1545" s="52">
        <v>0</v>
      </c>
      <c r="H1545" s="52">
        <v>0</v>
      </c>
      <c r="I1545" s="53">
        <f t="shared" si="24"/>
        <v>1206</v>
      </c>
    </row>
    <row r="1546" spans="1:9">
      <c r="A1546" s="50" t="s">
        <v>47</v>
      </c>
      <c r="B1546" s="51">
        <v>3117900</v>
      </c>
      <c r="C1546" s="51" t="s">
        <v>2102</v>
      </c>
      <c r="D1546" s="52">
        <v>112</v>
      </c>
      <c r="E1546" s="52">
        <v>0</v>
      </c>
      <c r="F1546" s="52">
        <v>0</v>
      </c>
      <c r="G1546" s="52">
        <v>0</v>
      </c>
      <c r="H1546" s="52">
        <v>0</v>
      </c>
      <c r="I1546" s="53">
        <f t="shared" si="24"/>
        <v>112</v>
      </c>
    </row>
    <row r="1547" spans="1:9">
      <c r="A1547" s="50" t="s">
        <v>47</v>
      </c>
      <c r="B1547" s="51">
        <v>3118007</v>
      </c>
      <c r="C1547" s="51" t="s">
        <v>1306</v>
      </c>
      <c r="D1547" s="52">
        <v>39</v>
      </c>
      <c r="E1547" s="52">
        <v>0</v>
      </c>
      <c r="F1547" s="52">
        <v>0</v>
      </c>
      <c r="G1547" s="52">
        <v>1</v>
      </c>
      <c r="H1547" s="52">
        <v>0</v>
      </c>
      <c r="I1547" s="53">
        <f t="shared" si="24"/>
        <v>40</v>
      </c>
    </row>
    <row r="1548" spans="1:9">
      <c r="A1548" s="50" t="s">
        <v>47</v>
      </c>
      <c r="B1548" s="51">
        <v>3118106</v>
      </c>
      <c r="C1548" s="51" t="s">
        <v>2105</v>
      </c>
      <c r="D1548" s="52">
        <v>72</v>
      </c>
      <c r="E1548" s="52">
        <v>0</v>
      </c>
      <c r="F1548" s="52">
        <v>0</v>
      </c>
      <c r="G1548" s="52">
        <v>0</v>
      </c>
      <c r="H1548" s="52">
        <v>0</v>
      </c>
      <c r="I1548" s="53">
        <f t="shared" si="24"/>
        <v>72</v>
      </c>
    </row>
    <row r="1549" spans="1:9">
      <c r="A1549" s="50" t="s">
        <v>47</v>
      </c>
      <c r="B1549" s="51">
        <v>3118205</v>
      </c>
      <c r="C1549" s="51" t="s">
        <v>2107</v>
      </c>
      <c r="D1549" s="52">
        <v>19</v>
      </c>
      <c r="E1549" s="52">
        <v>1</v>
      </c>
      <c r="F1549" s="52">
        <v>0</v>
      </c>
      <c r="G1549" s="52">
        <v>0</v>
      </c>
      <c r="H1549" s="52">
        <v>0</v>
      </c>
      <c r="I1549" s="53">
        <f t="shared" si="24"/>
        <v>20</v>
      </c>
    </row>
    <row r="1550" spans="1:9">
      <c r="A1550" s="50" t="s">
        <v>47</v>
      </c>
      <c r="B1550" s="51">
        <v>3118304</v>
      </c>
      <c r="C1550" s="51" t="s">
        <v>1307</v>
      </c>
      <c r="D1550" s="52">
        <v>34</v>
      </c>
      <c r="E1550" s="52">
        <v>1</v>
      </c>
      <c r="F1550" s="52">
        <v>0</v>
      </c>
      <c r="G1550" s="52">
        <v>1</v>
      </c>
      <c r="H1550" s="52">
        <v>0</v>
      </c>
      <c r="I1550" s="53">
        <f t="shared" si="24"/>
        <v>36</v>
      </c>
    </row>
    <row r="1551" spans="1:9">
      <c r="A1551" s="50" t="s">
        <v>47</v>
      </c>
      <c r="B1551" s="51">
        <v>3118403</v>
      </c>
      <c r="C1551" s="51" t="s">
        <v>1309</v>
      </c>
      <c r="D1551" s="52">
        <v>515</v>
      </c>
      <c r="E1551" s="52">
        <v>0</v>
      </c>
      <c r="F1551" s="52">
        <v>0</v>
      </c>
      <c r="G1551" s="52">
        <v>0</v>
      </c>
      <c r="H1551" s="52">
        <v>3</v>
      </c>
      <c r="I1551" s="53">
        <f t="shared" si="24"/>
        <v>518</v>
      </c>
    </row>
    <row r="1552" spans="1:9">
      <c r="A1552" s="50" t="s">
        <v>47</v>
      </c>
      <c r="B1552" s="51">
        <v>3118502</v>
      </c>
      <c r="C1552" s="51" t="s">
        <v>2111</v>
      </c>
      <c r="D1552" s="52">
        <v>49</v>
      </c>
      <c r="E1552" s="52">
        <v>0</v>
      </c>
      <c r="F1552" s="52">
        <v>1</v>
      </c>
      <c r="G1552" s="52">
        <v>0</v>
      </c>
      <c r="H1552" s="52">
        <v>0</v>
      </c>
      <c r="I1552" s="53">
        <f t="shared" si="24"/>
        <v>50</v>
      </c>
    </row>
    <row r="1553" spans="1:9">
      <c r="A1553" s="50" t="s">
        <v>47</v>
      </c>
      <c r="B1553" s="51">
        <v>3118601</v>
      </c>
      <c r="C1553" s="51" t="s">
        <v>1311</v>
      </c>
      <c r="D1553" s="52">
        <v>23</v>
      </c>
      <c r="E1553" s="52">
        <v>0</v>
      </c>
      <c r="F1553" s="52">
        <v>0</v>
      </c>
      <c r="G1553" s="52">
        <v>0</v>
      </c>
      <c r="H1553" s="52">
        <v>0</v>
      </c>
      <c r="I1553" s="53">
        <f t="shared" si="24"/>
        <v>23</v>
      </c>
    </row>
    <row r="1554" spans="1:9">
      <c r="A1554" s="50" t="s">
        <v>47</v>
      </c>
      <c r="B1554" s="51">
        <v>3118700</v>
      </c>
      <c r="C1554" s="51" t="s">
        <v>2114</v>
      </c>
      <c r="D1554" s="52">
        <v>252</v>
      </c>
      <c r="E1554" s="52">
        <v>0</v>
      </c>
      <c r="F1554" s="52">
        <v>0</v>
      </c>
      <c r="G1554" s="52">
        <v>0</v>
      </c>
      <c r="H1554" s="52">
        <v>0</v>
      </c>
      <c r="I1554" s="53">
        <f t="shared" si="24"/>
        <v>252</v>
      </c>
    </row>
    <row r="1555" spans="1:9">
      <c r="A1555" s="50" t="s">
        <v>47</v>
      </c>
      <c r="B1555" s="51">
        <v>3118809</v>
      </c>
      <c r="C1555" s="51" t="s">
        <v>1313</v>
      </c>
      <c r="D1555" s="52">
        <v>2609</v>
      </c>
      <c r="E1555" s="52">
        <v>2</v>
      </c>
      <c r="F1555" s="52">
        <v>0</v>
      </c>
      <c r="G1555" s="52">
        <v>31</v>
      </c>
      <c r="H1555" s="52">
        <v>2</v>
      </c>
      <c r="I1555" s="53">
        <f t="shared" si="24"/>
        <v>2644</v>
      </c>
    </row>
    <row r="1556" spans="1:9">
      <c r="A1556" s="50" t="s">
        <v>47</v>
      </c>
      <c r="B1556" s="51">
        <v>3118908</v>
      </c>
      <c r="C1556" s="51" t="s">
        <v>2117</v>
      </c>
      <c r="D1556" s="52">
        <v>64</v>
      </c>
      <c r="E1556" s="52">
        <v>0</v>
      </c>
      <c r="F1556" s="52">
        <v>0</v>
      </c>
      <c r="G1556" s="52">
        <v>1</v>
      </c>
      <c r="H1556" s="52">
        <v>0</v>
      </c>
      <c r="I1556" s="53">
        <f t="shared" si="24"/>
        <v>65</v>
      </c>
    </row>
    <row r="1557" spans="1:9">
      <c r="A1557" s="50" t="s">
        <v>47</v>
      </c>
      <c r="B1557" s="51">
        <v>3119005</v>
      </c>
      <c r="C1557" s="51" t="s">
        <v>2119</v>
      </c>
      <c r="D1557" s="52">
        <v>52</v>
      </c>
      <c r="E1557" s="52">
        <v>1</v>
      </c>
      <c r="F1557" s="52">
        <v>0</v>
      </c>
      <c r="G1557" s="52">
        <v>0</v>
      </c>
      <c r="H1557" s="52">
        <v>1</v>
      </c>
      <c r="I1557" s="53">
        <f t="shared" si="24"/>
        <v>54</v>
      </c>
    </row>
    <row r="1558" spans="1:9">
      <c r="A1558" s="50" t="s">
        <v>47</v>
      </c>
      <c r="B1558" s="51">
        <v>3119104</v>
      </c>
      <c r="C1558" s="51" t="s">
        <v>2121</v>
      </c>
      <c r="D1558" s="52">
        <v>68</v>
      </c>
      <c r="E1558" s="52">
        <v>0</v>
      </c>
      <c r="F1558" s="52">
        <v>0</v>
      </c>
      <c r="G1558" s="52">
        <v>1</v>
      </c>
      <c r="H1558" s="52">
        <v>0</v>
      </c>
      <c r="I1558" s="53">
        <f t="shared" si="24"/>
        <v>69</v>
      </c>
    </row>
    <row r="1559" spans="1:9">
      <c r="A1559" s="50" t="s">
        <v>47</v>
      </c>
      <c r="B1559" s="51">
        <v>3119203</v>
      </c>
      <c r="C1559" s="51" t="s">
        <v>1315</v>
      </c>
      <c r="D1559" s="52">
        <v>117</v>
      </c>
      <c r="E1559" s="52">
        <v>0</v>
      </c>
      <c r="F1559" s="52">
        <v>11</v>
      </c>
      <c r="G1559" s="52">
        <v>3</v>
      </c>
      <c r="H1559" s="52">
        <v>0</v>
      </c>
      <c r="I1559" s="53">
        <f t="shared" si="24"/>
        <v>131</v>
      </c>
    </row>
    <row r="1560" spans="1:9">
      <c r="A1560" s="50" t="s">
        <v>47</v>
      </c>
      <c r="B1560" s="51">
        <v>3119302</v>
      </c>
      <c r="C1560" s="51" t="s">
        <v>2124</v>
      </c>
      <c r="D1560" s="52">
        <v>548</v>
      </c>
      <c r="E1560" s="52">
        <v>0</v>
      </c>
      <c r="F1560" s="52">
        <v>0</v>
      </c>
      <c r="G1560" s="52">
        <v>0</v>
      </c>
      <c r="H1560" s="52">
        <v>0</v>
      </c>
      <c r="I1560" s="53">
        <f t="shared" si="24"/>
        <v>548</v>
      </c>
    </row>
    <row r="1561" spans="1:9">
      <c r="A1561" s="50" t="s">
        <v>47</v>
      </c>
      <c r="B1561" s="51">
        <v>3119401</v>
      </c>
      <c r="C1561" s="51" t="s">
        <v>1317</v>
      </c>
      <c r="D1561" s="52">
        <v>64</v>
      </c>
      <c r="E1561" s="52">
        <v>0</v>
      </c>
      <c r="F1561" s="52">
        <v>0</v>
      </c>
      <c r="G1561" s="52">
        <v>1</v>
      </c>
      <c r="H1561" s="52">
        <v>3</v>
      </c>
      <c r="I1561" s="53">
        <f t="shared" si="24"/>
        <v>68</v>
      </c>
    </row>
    <row r="1562" spans="1:9">
      <c r="A1562" s="50" t="s">
        <v>47</v>
      </c>
      <c r="B1562" s="51">
        <v>3119500</v>
      </c>
      <c r="C1562" s="51" t="s">
        <v>2127</v>
      </c>
      <c r="D1562" s="52">
        <v>505</v>
      </c>
      <c r="E1562" s="52">
        <v>0</v>
      </c>
      <c r="F1562" s="52">
        <v>0</v>
      </c>
      <c r="G1562" s="52">
        <v>0</v>
      </c>
      <c r="H1562" s="52">
        <v>2</v>
      </c>
      <c r="I1562" s="53">
        <f t="shared" si="24"/>
        <v>507</v>
      </c>
    </row>
    <row r="1563" spans="1:9">
      <c r="A1563" s="50" t="s">
        <v>47</v>
      </c>
      <c r="B1563" s="51">
        <v>3119609</v>
      </c>
      <c r="C1563" s="51" t="s">
        <v>2129</v>
      </c>
      <c r="D1563" s="52">
        <v>8</v>
      </c>
      <c r="E1563" s="52">
        <v>0</v>
      </c>
      <c r="F1563" s="52">
        <v>0</v>
      </c>
      <c r="G1563" s="52">
        <v>0</v>
      </c>
      <c r="H1563" s="52">
        <v>0</v>
      </c>
      <c r="I1563" s="53">
        <f t="shared" si="24"/>
        <v>8</v>
      </c>
    </row>
    <row r="1564" spans="1:9">
      <c r="A1564" s="50" t="s">
        <v>47</v>
      </c>
      <c r="B1564" s="51">
        <v>3119708</v>
      </c>
      <c r="C1564" s="51" t="s">
        <v>2131</v>
      </c>
      <c r="D1564" s="52">
        <v>43</v>
      </c>
      <c r="E1564" s="52">
        <v>0</v>
      </c>
      <c r="F1564" s="52">
        <v>0</v>
      </c>
      <c r="G1564" s="52">
        <v>0</v>
      </c>
      <c r="H1564" s="52">
        <v>0</v>
      </c>
      <c r="I1564" s="53">
        <f t="shared" si="24"/>
        <v>43</v>
      </c>
    </row>
    <row r="1565" spans="1:9">
      <c r="A1565" s="50" t="s">
        <v>47</v>
      </c>
      <c r="B1565" s="51">
        <v>3119807</v>
      </c>
      <c r="C1565" s="51" t="s">
        <v>2133</v>
      </c>
      <c r="D1565" s="52">
        <v>107</v>
      </c>
      <c r="E1565" s="52">
        <v>1</v>
      </c>
      <c r="F1565" s="52">
        <v>1</v>
      </c>
      <c r="G1565" s="52">
        <v>1</v>
      </c>
      <c r="H1565" s="52">
        <v>0</v>
      </c>
      <c r="I1565" s="53">
        <f t="shared" si="24"/>
        <v>110</v>
      </c>
    </row>
    <row r="1566" spans="1:9">
      <c r="A1566" s="50" t="s">
        <v>47</v>
      </c>
      <c r="B1566" s="51">
        <v>3119906</v>
      </c>
      <c r="C1566" s="51" t="s">
        <v>2135</v>
      </c>
      <c r="D1566" s="52">
        <v>44</v>
      </c>
      <c r="E1566" s="52">
        <v>0</v>
      </c>
      <c r="F1566" s="52">
        <v>0</v>
      </c>
      <c r="G1566" s="52">
        <v>6</v>
      </c>
      <c r="H1566" s="52">
        <v>0</v>
      </c>
      <c r="I1566" s="53">
        <f t="shared" si="24"/>
        <v>50</v>
      </c>
    </row>
    <row r="1567" spans="1:9">
      <c r="A1567" s="50" t="s">
        <v>47</v>
      </c>
      <c r="B1567" s="51">
        <v>3119955</v>
      </c>
      <c r="C1567" s="51" t="s">
        <v>1318</v>
      </c>
      <c r="D1567" s="52">
        <v>25</v>
      </c>
      <c r="E1567" s="52">
        <v>0</v>
      </c>
      <c r="F1567" s="52">
        <v>0</v>
      </c>
      <c r="G1567" s="52">
        <v>2</v>
      </c>
      <c r="H1567" s="52">
        <v>0</v>
      </c>
      <c r="I1567" s="53">
        <f t="shared" si="24"/>
        <v>27</v>
      </c>
    </row>
    <row r="1568" spans="1:9">
      <c r="A1568" s="50" t="s">
        <v>47</v>
      </c>
      <c r="B1568" s="51">
        <v>3120003</v>
      </c>
      <c r="C1568" s="51" t="s">
        <v>2138</v>
      </c>
      <c r="D1568" s="52">
        <v>70</v>
      </c>
      <c r="E1568" s="52">
        <v>0</v>
      </c>
      <c r="F1568" s="52">
        <v>0</v>
      </c>
      <c r="G1568" s="52">
        <v>0</v>
      </c>
      <c r="H1568" s="52">
        <v>0</v>
      </c>
      <c r="I1568" s="53">
        <f t="shared" si="24"/>
        <v>70</v>
      </c>
    </row>
    <row r="1569" spans="1:9">
      <c r="A1569" s="50" t="s">
        <v>47</v>
      </c>
      <c r="B1569" s="51">
        <v>3120102</v>
      </c>
      <c r="C1569" s="51" t="s">
        <v>2140</v>
      </c>
      <c r="D1569" s="52">
        <v>49</v>
      </c>
      <c r="E1569" s="52">
        <v>0</v>
      </c>
      <c r="F1569" s="52">
        <v>0</v>
      </c>
      <c r="G1569" s="52">
        <v>0</v>
      </c>
      <c r="H1569" s="52">
        <v>0</v>
      </c>
      <c r="I1569" s="53">
        <f t="shared" si="24"/>
        <v>49</v>
      </c>
    </row>
    <row r="1570" spans="1:9">
      <c r="A1570" s="50" t="s">
        <v>47</v>
      </c>
      <c r="B1570" s="51">
        <v>3120151</v>
      </c>
      <c r="C1570" s="51" t="s">
        <v>1320</v>
      </c>
      <c r="D1570" s="52">
        <v>356</v>
      </c>
      <c r="E1570" s="52">
        <v>0</v>
      </c>
      <c r="F1570" s="52">
        <v>0</v>
      </c>
      <c r="G1570" s="52">
        <v>0</v>
      </c>
      <c r="H1570" s="52">
        <v>2</v>
      </c>
      <c r="I1570" s="53">
        <f t="shared" si="24"/>
        <v>358</v>
      </c>
    </row>
    <row r="1571" spans="1:9">
      <c r="A1571" s="50" t="s">
        <v>47</v>
      </c>
      <c r="B1571" s="51">
        <v>3120201</v>
      </c>
      <c r="C1571" s="51" t="s">
        <v>2143</v>
      </c>
      <c r="D1571" s="52">
        <v>256</v>
      </c>
      <c r="E1571" s="52">
        <v>1</v>
      </c>
      <c r="F1571" s="52">
        <v>0</v>
      </c>
      <c r="G1571" s="52">
        <v>0</v>
      </c>
      <c r="H1571" s="52">
        <v>1</v>
      </c>
      <c r="I1571" s="53">
        <f t="shared" si="24"/>
        <v>258</v>
      </c>
    </row>
    <row r="1572" spans="1:9">
      <c r="A1572" s="50" t="s">
        <v>47</v>
      </c>
      <c r="B1572" s="51">
        <v>3120300</v>
      </c>
      <c r="C1572" s="51" t="s">
        <v>2145</v>
      </c>
      <c r="D1572" s="52">
        <v>977</v>
      </c>
      <c r="E1572" s="52">
        <v>0</v>
      </c>
      <c r="F1572" s="52">
        <v>2</v>
      </c>
      <c r="G1572" s="52">
        <v>1</v>
      </c>
      <c r="H1572" s="52">
        <v>7</v>
      </c>
      <c r="I1572" s="53">
        <f t="shared" si="24"/>
        <v>987</v>
      </c>
    </row>
    <row r="1573" spans="1:9">
      <c r="A1573" s="50" t="s">
        <v>47</v>
      </c>
      <c r="B1573" s="51">
        <v>3120409</v>
      </c>
      <c r="C1573" s="51" t="s">
        <v>2146</v>
      </c>
      <c r="D1573" s="52">
        <v>32</v>
      </c>
      <c r="E1573" s="52">
        <v>0</v>
      </c>
      <c r="F1573" s="52">
        <v>1</v>
      </c>
      <c r="G1573" s="52">
        <v>0</v>
      </c>
      <c r="H1573" s="52">
        <v>0</v>
      </c>
      <c r="I1573" s="53">
        <f t="shared" si="24"/>
        <v>33</v>
      </c>
    </row>
    <row r="1574" spans="1:9">
      <c r="A1574" s="50" t="s">
        <v>47</v>
      </c>
      <c r="B1574" s="51">
        <v>3120508</v>
      </c>
      <c r="C1574" s="51" t="s">
        <v>2148</v>
      </c>
      <c r="D1574" s="52">
        <v>171</v>
      </c>
      <c r="E1574" s="52">
        <v>0</v>
      </c>
      <c r="F1574" s="52">
        <v>0</v>
      </c>
      <c r="G1574" s="52">
        <v>0</v>
      </c>
      <c r="H1574" s="52">
        <v>0</v>
      </c>
      <c r="I1574" s="53">
        <f t="shared" si="24"/>
        <v>171</v>
      </c>
    </row>
    <row r="1575" spans="1:9">
      <c r="A1575" s="50" t="s">
        <v>47</v>
      </c>
      <c r="B1575" s="51">
        <v>3120607</v>
      </c>
      <c r="C1575" s="51" t="s">
        <v>2150</v>
      </c>
      <c r="D1575" s="52">
        <v>286</v>
      </c>
      <c r="E1575" s="52">
        <v>0</v>
      </c>
      <c r="F1575" s="52">
        <v>1</v>
      </c>
      <c r="G1575" s="52">
        <v>0</v>
      </c>
      <c r="H1575" s="52">
        <v>0</v>
      </c>
      <c r="I1575" s="53">
        <f t="shared" si="24"/>
        <v>287</v>
      </c>
    </row>
    <row r="1576" spans="1:9">
      <c r="A1576" s="50" t="s">
        <v>47</v>
      </c>
      <c r="B1576" s="51">
        <v>3120706</v>
      </c>
      <c r="C1576" s="51" t="s">
        <v>2152</v>
      </c>
      <c r="D1576" s="52">
        <v>56</v>
      </c>
      <c r="E1576" s="52">
        <v>0</v>
      </c>
      <c r="F1576" s="52">
        <v>0</v>
      </c>
      <c r="G1576" s="52">
        <v>0</v>
      </c>
      <c r="H1576" s="52">
        <v>0</v>
      </c>
      <c r="I1576" s="53">
        <f t="shared" si="24"/>
        <v>56</v>
      </c>
    </row>
    <row r="1577" spans="1:9">
      <c r="A1577" s="50" t="s">
        <v>47</v>
      </c>
      <c r="B1577" s="51">
        <v>3120805</v>
      </c>
      <c r="C1577" s="51" t="s">
        <v>1322</v>
      </c>
      <c r="D1577" s="52">
        <v>144</v>
      </c>
      <c r="E1577" s="52">
        <v>0</v>
      </c>
      <c r="F1577" s="52">
        <v>3</v>
      </c>
      <c r="G1577" s="52">
        <v>3</v>
      </c>
      <c r="H1577" s="52">
        <v>0</v>
      </c>
      <c r="I1577" s="53">
        <f t="shared" si="24"/>
        <v>150</v>
      </c>
    </row>
    <row r="1578" spans="1:9">
      <c r="A1578" s="50" t="s">
        <v>47</v>
      </c>
      <c r="B1578" s="51">
        <v>3120839</v>
      </c>
      <c r="C1578" s="51" t="s">
        <v>2155</v>
      </c>
      <c r="D1578" s="52">
        <v>52</v>
      </c>
      <c r="E1578" s="52">
        <v>0</v>
      </c>
      <c r="F1578" s="52">
        <v>0</v>
      </c>
      <c r="G1578" s="52">
        <v>0</v>
      </c>
      <c r="H1578" s="52">
        <v>0</v>
      </c>
      <c r="I1578" s="53">
        <f t="shared" si="24"/>
        <v>52</v>
      </c>
    </row>
    <row r="1579" spans="1:9">
      <c r="A1579" s="50" t="s">
        <v>47</v>
      </c>
      <c r="B1579" s="51">
        <v>3120870</v>
      </c>
      <c r="C1579" s="51" t="s">
        <v>2156</v>
      </c>
      <c r="D1579" s="52">
        <v>200</v>
      </c>
      <c r="E1579" s="52">
        <v>0</v>
      </c>
      <c r="F1579" s="52">
        <v>1</v>
      </c>
      <c r="G1579" s="52">
        <v>0</v>
      </c>
      <c r="H1579" s="52">
        <v>0</v>
      </c>
      <c r="I1579" s="53">
        <f t="shared" si="24"/>
        <v>201</v>
      </c>
    </row>
    <row r="1580" spans="1:9">
      <c r="A1580" s="50" t="s">
        <v>47</v>
      </c>
      <c r="B1580" s="51">
        <v>3120904</v>
      </c>
      <c r="C1580" s="51" t="s">
        <v>1323</v>
      </c>
      <c r="D1580" s="52">
        <v>165</v>
      </c>
      <c r="E1580" s="52">
        <v>0</v>
      </c>
      <c r="F1580" s="52">
        <v>2</v>
      </c>
      <c r="G1580" s="52">
        <v>1</v>
      </c>
      <c r="H1580" s="52">
        <v>0</v>
      </c>
      <c r="I1580" s="53">
        <f t="shared" si="24"/>
        <v>168</v>
      </c>
    </row>
    <row r="1581" spans="1:9">
      <c r="A1581" s="50" t="s">
        <v>47</v>
      </c>
      <c r="B1581" s="51">
        <v>3121001</v>
      </c>
      <c r="C1581" s="51" t="s">
        <v>1325</v>
      </c>
      <c r="D1581" s="52">
        <v>162</v>
      </c>
      <c r="E1581" s="52">
        <v>0</v>
      </c>
      <c r="F1581" s="52">
        <v>0</v>
      </c>
      <c r="G1581" s="52">
        <v>0</v>
      </c>
      <c r="H1581" s="52">
        <v>0</v>
      </c>
      <c r="I1581" s="53">
        <f t="shared" si="24"/>
        <v>162</v>
      </c>
    </row>
    <row r="1582" spans="1:9">
      <c r="A1582" s="50" t="s">
        <v>47</v>
      </c>
      <c r="B1582" s="51">
        <v>3121100</v>
      </c>
      <c r="C1582" s="51" t="s">
        <v>2160</v>
      </c>
      <c r="D1582" s="52">
        <v>94</v>
      </c>
      <c r="E1582" s="52">
        <v>0</v>
      </c>
      <c r="F1582" s="52">
        <v>1</v>
      </c>
      <c r="G1582" s="52">
        <v>24</v>
      </c>
      <c r="H1582" s="52">
        <v>0</v>
      </c>
      <c r="I1582" s="53">
        <f t="shared" si="24"/>
        <v>119</v>
      </c>
    </row>
    <row r="1583" spans="1:9">
      <c r="A1583" s="50" t="s">
        <v>47</v>
      </c>
      <c r="B1583" s="51">
        <v>3121209</v>
      </c>
      <c r="C1583" s="51" t="s">
        <v>2162</v>
      </c>
      <c r="D1583" s="52">
        <v>59</v>
      </c>
      <c r="E1583" s="52">
        <v>0</v>
      </c>
      <c r="F1583" s="52">
        <v>0</v>
      </c>
      <c r="G1583" s="52">
        <v>0</v>
      </c>
      <c r="H1583" s="52">
        <v>0</v>
      </c>
      <c r="I1583" s="53">
        <f t="shared" si="24"/>
        <v>59</v>
      </c>
    </row>
    <row r="1584" spans="1:9">
      <c r="A1584" s="50" t="s">
        <v>47</v>
      </c>
      <c r="B1584" s="51">
        <v>3121258</v>
      </c>
      <c r="C1584" s="51" t="s">
        <v>2164</v>
      </c>
      <c r="D1584" s="52">
        <v>10</v>
      </c>
      <c r="E1584" s="52">
        <v>0</v>
      </c>
      <c r="F1584" s="52">
        <v>0</v>
      </c>
      <c r="G1584" s="52">
        <v>0</v>
      </c>
      <c r="H1584" s="52">
        <v>0</v>
      </c>
      <c r="I1584" s="53">
        <f t="shared" si="24"/>
        <v>10</v>
      </c>
    </row>
    <row r="1585" spans="1:9">
      <c r="A1585" s="50" t="s">
        <v>47</v>
      </c>
      <c r="B1585" s="51">
        <v>3121308</v>
      </c>
      <c r="C1585" s="51" t="s">
        <v>2165</v>
      </c>
      <c r="D1585" s="52">
        <v>36</v>
      </c>
      <c r="E1585" s="52">
        <v>0</v>
      </c>
      <c r="F1585" s="52">
        <v>1</v>
      </c>
      <c r="G1585" s="52">
        <v>0</v>
      </c>
      <c r="H1585" s="52">
        <v>0</v>
      </c>
      <c r="I1585" s="53">
        <f t="shared" si="24"/>
        <v>37</v>
      </c>
    </row>
    <row r="1586" spans="1:9">
      <c r="A1586" s="50" t="s">
        <v>47</v>
      </c>
      <c r="B1586" s="51">
        <v>3121407</v>
      </c>
      <c r="C1586" s="51" t="s">
        <v>2166</v>
      </c>
      <c r="D1586" s="52">
        <v>145</v>
      </c>
      <c r="E1586" s="52">
        <v>4</v>
      </c>
      <c r="F1586" s="52">
        <v>2</v>
      </c>
      <c r="G1586" s="52">
        <v>4</v>
      </c>
      <c r="H1586" s="52">
        <v>0</v>
      </c>
      <c r="I1586" s="53">
        <f t="shared" si="24"/>
        <v>155</v>
      </c>
    </row>
    <row r="1587" spans="1:9">
      <c r="A1587" s="50" t="s">
        <v>47</v>
      </c>
      <c r="B1587" s="51">
        <v>3121506</v>
      </c>
      <c r="C1587" s="51" t="s">
        <v>1326</v>
      </c>
      <c r="D1587" s="52">
        <v>94</v>
      </c>
      <c r="E1587" s="52">
        <v>0</v>
      </c>
      <c r="F1587" s="52">
        <v>2</v>
      </c>
      <c r="G1587" s="52">
        <v>2</v>
      </c>
      <c r="H1587" s="52">
        <v>1</v>
      </c>
      <c r="I1587" s="53">
        <f t="shared" si="24"/>
        <v>99</v>
      </c>
    </row>
    <row r="1588" spans="1:9">
      <c r="A1588" s="50" t="s">
        <v>47</v>
      </c>
      <c r="B1588" s="51">
        <v>3121605</v>
      </c>
      <c r="C1588" s="51" t="s">
        <v>1327</v>
      </c>
      <c r="D1588" s="52">
        <v>573</v>
      </c>
      <c r="E1588" s="52">
        <v>0</v>
      </c>
      <c r="F1588" s="52">
        <v>1</v>
      </c>
      <c r="G1588" s="52">
        <v>2</v>
      </c>
      <c r="H1588" s="52">
        <v>2</v>
      </c>
      <c r="I1588" s="53">
        <f t="shared" si="24"/>
        <v>578</v>
      </c>
    </row>
    <row r="1589" spans="1:9">
      <c r="A1589" s="50" t="s">
        <v>47</v>
      </c>
      <c r="B1589" s="51">
        <v>3121704</v>
      </c>
      <c r="C1589" s="51" t="s">
        <v>2170</v>
      </c>
      <c r="D1589" s="52">
        <v>83</v>
      </c>
      <c r="E1589" s="52">
        <v>0</v>
      </c>
      <c r="F1589" s="52">
        <v>0</v>
      </c>
      <c r="G1589" s="52">
        <v>7</v>
      </c>
      <c r="H1589" s="52">
        <v>1</v>
      </c>
      <c r="I1589" s="53">
        <f t="shared" si="24"/>
        <v>91</v>
      </c>
    </row>
    <row r="1590" spans="1:9">
      <c r="A1590" s="50" t="s">
        <v>47</v>
      </c>
      <c r="B1590" s="51">
        <v>3121803</v>
      </c>
      <c r="C1590" s="51" t="s">
        <v>2172</v>
      </c>
      <c r="D1590" s="52">
        <v>108</v>
      </c>
      <c r="E1590" s="52">
        <v>0</v>
      </c>
      <c r="F1590" s="52">
        <v>0</v>
      </c>
      <c r="G1590" s="52">
        <v>1</v>
      </c>
      <c r="H1590" s="52">
        <v>0</v>
      </c>
      <c r="I1590" s="53">
        <f t="shared" si="24"/>
        <v>109</v>
      </c>
    </row>
    <row r="1591" spans="1:9">
      <c r="A1591" s="50" t="s">
        <v>47</v>
      </c>
      <c r="B1591" s="51">
        <v>3121902</v>
      </c>
      <c r="C1591" s="51" t="s">
        <v>2174</v>
      </c>
      <c r="D1591" s="52">
        <v>49</v>
      </c>
      <c r="E1591" s="52">
        <v>0</v>
      </c>
      <c r="F1591" s="52">
        <v>2</v>
      </c>
      <c r="G1591" s="52">
        <v>3</v>
      </c>
      <c r="H1591" s="52">
        <v>0</v>
      </c>
      <c r="I1591" s="53">
        <f t="shared" si="24"/>
        <v>54</v>
      </c>
    </row>
    <row r="1592" spans="1:9">
      <c r="A1592" s="50" t="s">
        <v>47</v>
      </c>
      <c r="B1592" s="51">
        <v>3122009</v>
      </c>
      <c r="C1592" s="51" t="s">
        <v>1328</v>
      </c>
      <c r="D1592" s="52">
        <v>850</v>
      </c>
      <c r="E1592" s="52">
        <v>0</v>
      </c>
      <c r="F1592" s="52">
        <v>0</v>
      </c>
      <c r="G1592" s="52">
        <v>0</v>
      </c>
      <c r="H1592" s="52">
        <v>0</v>
      </c>
      <c r="I1592" s="53">
        <f t="shared" si="24"/>
        <v>850</v>
      </c>
    </row>
    <row r="1593" spans="1:9">
      <c r="A1593" s="50" t="s">
        <v>47</v>
      </c>
      <c r="B1593" s="51">
        <v>3122108</v>
      </c>
      <c r="C1593" s="51" t="s">
        <v>2177</v>
      </c>
      <c r="D1593" s="52">
        <v>58</v>
      </c>
      <c r="E1593" s="52">
        <v>0</v>
      </c>
      <c r="F1593" s="52">
        <v>0</v>
      </c>
      <c r="G1593" s="52">
        <v>0</v>
      </c>
      <c r="H1593" s="52">
        <v>1</v>
      </c>
      <c r="I1593" s="53">
        <f t="shared" si="24"/>
        <v>59</v>
      </c>
    </row>
    <row r="1594" spans="1:9">
      <c r="A1594" s="50" t="s">
        <v>47</v>
      </c>
      <c r="B1594" s="51">
        <v>3122207</v>
      </c>
      <c r="C1594" s="51" t="s">
        <v>1330</v>
      </c>
      <c r="D1594" s="52">
        <v>53</v>
      </c>
      <c r="E1594" s="52">
        <v>0</v>
      </c>
      <c r="F1594" s="52">
        <v>2</v>
      </c>
      <c r="G1594" s="52">
        <v>1</v>
      </c>
      <c r="H1594" s="52">
        <v>0</v>
      </c>
      <c r="I1594" s="53">
        <f t="shared" si="24"/>
        <v>56</v>
      </c>
    </row>
    <row r="1595" spans="1:9">
      <c r="A1595" s="50" t="s">
        <v>47</v>
      </c>
      <c r="B1595" s="51">
        <v>3122306</v>
      </c>
      <c r="C1595" s="51" t="s">
        <v>1332</v>
      </c>
      <c r="D1595" s="52">
        <v>134</v>
      </c>
      <c r="E1595" s="52">
        <v>0</v>
      </c>
      <c r="F1595" s="52">
        <v>2</v>
      </c>
      <c r="G1595" s="52">
        <v>4</v>
      </c>
      <c r="H1595" s="52">
        <v>0</v>
      </c>
      <c r="I1595" s="53">
        <f t="shared" si="24"/>
        <v>140</v>
      </c>
    </row>
    <row r="1596" spans="1:9">
      <c r="A1596" s="50" t="s">
        <v>47</v>
      </c>
      <c r="B1596" s="51">
        <v>3122355</v>
      </c>
      <c r="C1596" s="51" t="s">
        <v>2181</v>
      </c>
      <c r="D1596" s="52">
        <v>76</v>
      </c>
      <c r="E1596" s="52">
        <v>0</v>
      </c>
      <c r="F1596" s="52">
        <v>0</v>
      </c>
      <c r="G1596" s="52">
        <v>0</v>
      </c>
      <c r="H1596" s="52">
        <v>0</v>
      </c>
      <c r="I1596" s="53">
        <f t="shared" si="24"/>
        <v>76</v>
      </c>
    </row>
    <row r="1597" spans="1:9">
      <c r="A1597" s="50" t="s">
        <v>47</v>
      </c>
      <c r="B1597" s="51">
        <v>3122405</v>
      </c>
      <c r="C1597" s="51" t="s">
        <v>2183</v>
      </c>
      <c r="D1597" s="52">
        <v>55</v>
      </c>
      <c r="E1597" s="52">
        <v>0</v>
      </c>
      <c r="F1597" s="52">
        <v>0</v>
      </c>
      <c r="G1597" s="52">
        <v>0</v>
      </c>
      <c r="H1597" s="52">
        <v>0</v>
      </c>
      <c r="I1597" s="53">
        <f t="shared" si="24"/>
        <v>55</v>
      </c>
    </row>
    <row r="1598" spans="1:9">
      <c r="A1598" s="50" t="s">
        <v>47</v>
      </c>
      <c r="B1598" s="51">
        <v>3122454</v>
      </c>
      <c r="C1598" s="51" t="s">
        <v>2185</v>
      </c>
      <c r="D1598" s="52">
        <v>515</v>
      </c>
      <c r="E1598" s="52">
        <v>0</v>
      </c>
      <c r="F1598" s="52">
        <v>0</v>
      </c>
      <c r="G1598" s="52">
        <v>0</v>
      </c>
      <c r="H1598" s="52">
        <v>1</v>
      </c>
      <c r="I1598" s="53">
        <f t="shared" si="24"/>
        <v>516</v>
      </c>
    </row>
    <row r="1599" spans="1:9">
      <c r="A1599" s="50" t="s">
        <v>47</v>
      </c>
      <c r="B1599" s="51">
        <v>3122470</v>
      </c>
      <c r="C1599" s="51" t="s">
        <v>1334</v>
      </c>
      <c r="D1599" s="52">
        <v>278</v>
      </c>
      <c r="E1599" s="52">
        <v>0</v>
      </c>
      <c r="F1599" s="52">
        <v>0</v>
      </c>
      <c r="G1599" s="52">
        <v>1</v>
      </c>
      <c r="H1599" s="52">
        <v>2</v>
      </c>
      <c r="I1599" s="53">
        <f t="shared" si="24"/>
        <v>281</v>
      </c>
    </row>
    <row r="1600" spans="1:9">
      <c r="A1600" s="50" t="s">
        <v>47</v>
      </c>
      <c r="B1600" s="51">
        <v>3122504</v>
      </c>
      <c r="C1600" s="51" t="s">
        <v>1335</v>
      </c>
      <c r="D1600" s="52">
        <v>42</v>
      </c>
      <c r="E1600" s="52">
        <v>0</v>
      </c>
      <c r="F1600" s="52">
        <v>0</v>
      </c>
      <c r="G1600" s="52">
        <v>0</v>
      </c>
      <c r="H1600" s="52">
        <v>0</v>
      </c>
      <c r="I1600" s="53">
        <f t="shared" si="24"/>
        <v>42</v>
      </c>
    </row>
    <row r="1601" spans="1:9">
      <c r="A1601" s="50" t="s">
        <v>47</v>
      </c>
      <c r="B1601" s="51">
        <v>3122603</v>
      </c>
      <c r="C1601" s="51" t="s">
        <v>2189</v>
      </c>
      <c r="D1601" s="52">
        <v>59</v>
      </c>
      <c r="E1601" s="52">
        <v>0</v>
      </c>
      <c r="F1601" s="52">
        <v>0</v>
      </c>
      <c r="G1601" s="52">
        <v>0</v>
      </c>
      <c r="H1601" s="52">
        <v>0</v>
      </c>
      <c r="I1601" s="53">
        <f t="shared" si="24"/>
        <v>59</v>
      </c>
    </row>
    <row r="1602" spans="1:9">
      <c r="A1602" s="50" t="s">
        <v>47</v>
      </c>
      <c r="B1602" s="51">
        <v>3122702</v>
      </c>
      <c r="C1602" s="51" t="s">
        <v>1337</v>
      </c>
      <c r="D1602" s="52">
        <v>58</v>
      </c>
      <c r="E1602" s="52">
        <v>0</v>
      </c>
      <c r="F1602" s="52">
        <v>0</v>
      </c>
      <c r="G1602" s="52">
        <v>2</v>
      </c>
      <c r="H1602" s="52">
        <v>0</v>
      </c>
      <c r="I1602" s="53">
        <f t="shared" si="24"/>
        <v>60</v>
      </c>
    </row>
    <row r="1603" spans="1:9">
      <c r="A1603" s="50" t="s">
        <v>47</v>
      </c>
      <c r="B1603" s="51">
        <v>3122801</v>
      </c>
      <c r="C1603" s="51" t="s">
        <v>2191</v>
      </c>
      <c r="D1603" s="52">
        <v>45</v>
      </c>
      <c r="E1603" s="52">
        <v>0</v>
      </c>
      <c r="F1603" s="52">
        <v>0</v>
      </c>
      <c r="G1603" s="52">
        <v>0</v>
      </c>
      <c r="H1603" s="52">
        <v>0</v>
      </c>
      <c r="I1603" s="53">
        <f t="shared" si="24"/>
        <v>45</v>
      </c>
    </row>
    <row r="1604" spans="1:9">
      <c r="A1604" s="50" t="s">
        <v>47</v>
      </c>
      <c r="B1604" s="51">
        <v>3122900</v>
      </c>
      <c r="C1604" s="51" t="s">
        <v>1339</v>
      </c>
      <c r="D1604" s="52">
        <v>48</v>
      </c>
      <c r="E1604" s="52">
        <v>0</v>
      </c>
      <c r="F1604" s="52">
        <v>0</v>
      </c>
      <c r="G1604" s="52">
        <v>0</v>
      </c>
      <c r="H1604" s="52">
        <v>0</v>
      </c>
      <c r="I1604" s="53">
        <f t="shared" si="24"/>
        <v>48</v>
      </c>
    </row>
    <row r="1605" spans="1:9">
      <c r="A1605" s="50" t="s">
        <v>47</v>
      </c>
      <c r="B1605" s="51">
        <v>3123007</v>
      </c>
      <c r="C1605" s="51" t="s">
        <v>2194</v>
      </c>
      <c r="D1605" s="52">
        <v>21</v>
      </c>
      <c r="E1605" s="52">
        <v>0</v>
      </c>
      <c r="F1605" s="52">
        <v>1</v>
      </c>
      <c r="G1605" s="52">
        <v>0</v>
      </c>
      <c r="H1605" s="52">
        <v>0</v>
      </c>
      <c r="I1605" s="53">
        <f t="shared" si="24"/>
        <v>22</v>
      </c>
    </row>
    <row r="1606" spans="1:9">
      <c r="A1606" s="50" t="s">
        <v>47</v>
      </c>
      <c r="B1606" s="51">
        <v>3123106</v>
      </c>
      <c r="C1606" s="51" t="s">
        <v>2196</v>
      </c>
      <c r="D1606" s="52">
        <v>50</v>
      </c>
      <c r="E1606" s="52">
        <v>0</v>
      </c>
      <c r="F1606" s="52">
        <v>0</v>
      </c>
      <c r="G1606" s="52">
        <v>1</v>
      </c>
      <c r="H1606" s="52">
        <v>0</v>
      </c>
      <c r="I1606" s="53">
        <f t="shared" ref="I1606:I1669" si="25">SUM(D1606:H1606)</f>
        <v>51</v>
      </c>
    </row>
    <row r="1607" spans="1:9">
      <c r="A1607" s="50" t="s">
        <v>47</v>
      </c>
      <c r="B1607" s="51">
        <v>3123205</v>
      </c>
      <c r="C1607" s="51" t="s">
        <v>2198</v>
      </c>
      <c r="D1607" s="52">
        <v>95</v>
      </c>
      <c r="E1607" s="52">
        <v>0</v>
      </c>
      <c r="F1607" s="52">
        <v>1</v>
      </c>
      <c r="G1607" s="52">
        <v>0</v>
      </c>
      <c r="H1607" s="52">
        <v>0</v>
      </c>
      <c r="I1607" s="53">
        <f t="shared" si="25"/>
        <v>96</v>
      </c>
    </row>
    <row r="1608" spans="1:9">
      <c r="A1608" s="50" t="s">
        <v>47</v>
      </c>
      <c r="B1608" s="51">
        <v>3123304</v>
      </c>
      <c r="C1608" s="51" t="s">
        <v>1340</v>
      </c>
      <c r="D1608" s="52">
        <v>139</v>
      </c>
      <c r="E1608" s="52">
        <v>0</v>
      </c>
      <c r="F1608" s="52">
        <v>5</v>
      </c>
      <c r="G1608" s="52">
        <v>1</v>
      </c>
      <c r="H1608" s="52">
        <v>0</v>
      </c>
      <c r="I1608" s="53">
        <f t="shared" si="25"/>
        <v>145</v>
      </c>
    </row>
    <row r="1609" spans="1:9">
      <c r="A1609" s="50" t="s">
        <v>47</v>
      </c>
      <c r="B1609" s="51">
        <v>3123403</v>
      </c>
      <c r="C1609" s="51" t="s">
        <v>2201</v>
      </c>
      <c r="D1609" s="52">
        <v>40</v>
      </c>
      <c r="E1609" s="52">
        <v>0</v>
      </c>
      <c r="F1609" s="52">
        <v>0</v>
      </c>
      <c r="G1609" s="52">
        <v>0</v>
      </c>
      <c r="H1609" s="52">
        <v>0</v>
      </c>
      <c r="I1609" s="53">
        <f t="shared" si="25"/>
        <v>40</v>
      </c>
    </row>
    <row r="1610" spans="1:9">
      <c r="A1610" s="50" t="s">
        <v>47</v>
      </c>
      <c r="B1610" s="51">
        <v>3123502</v>
      </c>
      <c r="C1610" s="51" t="s">
        <v>2203</v>
      </c>
      <c r="D1610" s="52">
        <v>50</v>
      </c>
      <c r="E1610" s="52">
        <v>0</v>
      </c>
      <c r="F1610" s="52">
        <v>0</v>
      </c>
      <c r="G1610" s="52">
        <v>0</v>
      </c>
      <c r="H1610" s="52">
        <v>0</v>
      </c>
      <c r="I1610" s="53">
        <f t="shared" si="25"/>
        <v>50</v>
      </c>
    </row>
    <row r="1611" spans="1:9">
      <c r="A1611" s="50" t="s">
        <v>47</v>
      </c>
      <c r="B1611" s="51">
        <v>3123528</v>
      </c>
      <c r="C1611" s="51" t="s">
        <v>1341</v>
      </c>
      <c r="D1611" s="52">
        <v>533</v>
      </c>
      <c r="E1611" s="52">
        <v>0</v>
      </c>
      <c r="F1611" s="52">
        <v>0</v>
      </c>
      <c r="G1611" s="52">
        <v>0</v>
      </c>
      <c r="H1611" s="52">
        <v>0</v>
      </c>
      <c r="I1611" s="53">
        <f t="shared" si="25"/>
        <v>533</v>
      </c>
    </row>
    <row r="1612" spans="1:9">
      <c r="A1612" s="50" t="s">
        <v>47</v>
      </c>
      <c r="B1612" s="51">
        <v>3123601</v>
      </c>
      <c r="C1612" s="51" t="s">
        <v>2206</v>
      </c>
      <c r="D1612" s="52">
        <v>316</v>
      </c>
      <c r="E1612" s="52">
        <v>1</v>
      </c>
      <c r="F1612" s="52">
        <v>0</v>
      </c>
      <c r="G1612" s="52">
        <v>0</v>
      </c>
      <c r="H1612" s="52">
        <v>1</v>
      </c>
      <c r="I1612" s="53">
        <f t="shared" si="25"/>
        <v>318</v>
      </c>
    </row>
    <row r="1613" spans="1:9">
      <c r="A1613" s="50" t="s">
        <v>47</v>
      </c>
      <c r="B1613" s="51">
        <v>3123700</v>
      </c>
      <c r="C1613" s="51" t="s">
        <v>1343</v>
      </c>
      <c r="D1613" s="52">
        <v>61</v>
      </c>
      <c r="E1613" s="52">
        <v>0</v>
      </c>
      <c r="F1613" s="52">
        <v>0</v>
      </c>
      <c r="G1613" s="52">
        <v>0</v>
      </c>
      <c r="H1613" s="52">
        <v>0</v>
      </c>
      <c r="I1613" s="53">
        <f t="shared" si="25"/>
        <v>61</v>
      </c>
    </row>
    <row r="1614" spans="1:9">
      <c r="A1614" s="50" t="s">
        <v>47</v>
      </c>
      <c r="B1614" s="51">
        <v>3123809</v>
      </c>
      <c r="C1614" s="51" t="s">
        <v>1344</v>
      </c>
      <c r="D1614" s="52">
        <v>272</v>
      </c>
      <c r="E1614" s="52">
        <v>0</v>
      </c>
      <c r="F1614" s="52">
        <v>0</v>
      </c>
      <c r="G1614" s="52">
        <v>1</v>
      </c>
      <c r="H1614" s="52">
        <v>1</v>
      </c>
      <c r="I1614" s="53">
        <f t="shared" si="25"/>
        <v>274</v>
      </c>
    </row>
    <row r="1615" spans="1:9">
      <c r="A1615" s="50" t="s">
        <v>47</v>
      </c>
      <c r="B1615" s="51">
        <v>3123858</v>
      </c>
      <c r="C1615" s="51" t="s">
        <v>1346</v>
      </c>
      <c r="D1615" s="52">
        <v>84</v>
      </c>
      <c r="E1615" s="52">
        <v>0</v>
      </c>
      <c r="F1615" s="52">
        <v>0</v>
      </c>
      <c r="G1615" s="52">
        <v>0</v>
      </c>
      <c r="H1615" s="52">
        <v>0</v>
      </c>
      <c r="I1615" s="53">
        <f t="shared" si="25"/>
        <v>84</v>
      </c>
    </row>
    <row r="1616" spans="1:9">
      <c r="A1616" s="50" t="s">
        <v>47</v>
      </c>
      <c r="B1616" s="51">
        <v>3123908</v>
      </c>
      <c r="C1616" s="51" t="s">
        <v>2210</v>
      </c>
      <c r="D1616" s="52">
        <v>153</v>
      </c>
      <c r="E1616" s="52">
        <v>0</v>
      </c>
      <c r="F1616" s="52">
        <v>0</v>
      </c>
      <c r="G1616" s="52">
        <v>7</v>
      </c>
      <c r="H1616" s="52">
        <v>0</v>
      </c>
      <c r="I1616" s="53">
        <f t="shared" si="25"/>
        <v>160</v>
      </c>
    </row>
    <row r="1617" spans="1:9">
      <c r="A1617" s="50" t="s">
        <v>47</v>
      </c>
      <c r="B1617" s="51">
        <v>3124005</v>
      </c>
      <c r="C1617" s="51" t="s">
        <v>2212</v>
      </c>
      <c r="D1617" s="52">
        <v>738</v>
      </c>
      <c r="E1617" s="52">
        <v>1</v>
      </c>
      <c r="F1617" s="52">
        <v>0</v>
      </c>
      <c r="G1617" s="52">
        <v>0</v>
      </c>
      <c r="H1617" s="52">
        <v>0</v>
      </c>
      <c r="I1617" s="53">
        <f t="shared" si="25"/>
        <v>739</v>
      </c>
    </row>
    <row r="1618" spans="1:9">
      <c r="A1618" s="50" t="s">
        <v>47</v>
      </c>
      <c r="B1618" s="51">
        <v>3124104</v>
      </c>
      <c r="C1618" s="51" t="s">
        <v>1348</v>
      </c>
      <c r="D1618" s="52">
        <v>93</v>
      </c>
      <c r="E1618" s="52">
        <v>0</v>
      </c>
      <c r="F1618" s="52">
        <v>0</v>
      </c>
      <c r="G1618" s="52">
        <v>0</v>
      </c>
      <c r="H1618" s="52">
        <v>0</v>
      </c>
      <c r="I1618" s="53">
        <f t="shared" si="25"/>
        <v>93</v>
      </c>
    </row>
    <row r="1619" spans="1:9">
      <c r="A1619" s="50" t="s">
        <v>47</v>
      </c>
      <c r="B1619" s="51">
        <v>3124203</v>
      </c>
      <c r="C1619" s="51" t="s">
        <v>1350</v>
      </c>
      <c r="D1619" s="52">
        <v>899</v>
      </c>
      <c r="E1619" s="52">
        <v>0</v>
      </c>
      <c r="F1619" s="52">
        <v>0</v>
      </c>
      <c r="G1619" s="52">
        <v>0</v>
      </c>
      <c r="H1619" s="52">
        <v>0</v>
      </c>
      <c r="I1619" s="53">
        <f t="shared" si="25"/>
        <v>899</v>
      </c>
    </row>
    <row r="1620" spans="1:9">
      <c r="A1620" s="50" t="s">
        <v>47</v>
      </c>
      <c r="B1620" s="51">
        <v>3124302</v>
      </c>
      <c r="C1620" s="51" t="s">
        <v>1352</v>
      </c>
      <c r="D1620" s="52">
        <v>4100</v>
      </c>
      <c r="E1620" s="52">
        <v>1</v>
      </c>
      <c r="F1620" s="52">
        <v>0</v>
      </c>
      <c r="G1620" s="52">
        <v>1</v>
      </c>
      <c r="H1620" s="52">
        <v>0</v>
      </c>
      <c r="I1620" s="53">
        <f t="shared" si="25"/>
        <v>4102</v>
      </c>
    </row>
    <row r="1621" spans="1:9">
      <c r="A1621" s="50" t="s">
        <v>47</v>
      </c>
      <c r="B1621" s="51">
        <v>3124401</v>
      </c>
      <c r="C1621" s="51" t="s">
        <v>2217</v>
      </c>
      <c r="D1621" s="52">
        <v>123</v>
      </c>
      <c r="E1621" s="52">
        <v>0</v>
      </c>
      <c r="F1621" s="52">
        <v>1</v>
      </c>
      <c r="G1621" s="52">
        <v>0</v>
      </c>
      <c r="H1621" s="52">
        <v>0</v>
      </c>
      <c r="I1621" s="53">
        <f t="shared" si="25"/>
        <v>124</v>
      </c>
    </row>
    <row r="1622" spans="1:9">
      <c r="A1622" s="50" t="s">
        <v>47</v>
      </c>
      <c r="B1622" s="51">
        <v>3124500</v>
      </c>
      <c r="C1622" s="51" t="s">
        <v>2219</v>
      </c>
      <c r="D1622" s="52">
        <v>245</v>
      </c>
      <c r="E1622" s="52">
        <v>0</v>
      </c>
      <c r="F1622" s="52">
        <v>0</v>
      </c>
      <c r="G1622" s="52">
        <v>0</v>
      </c>
      <c r="H1622" s="52">
        <v>0</v>
      </c>
      <c r="I1622" s="53">
        <f t="shared" si="25"/>
        <v>245</v>
      </c>
    </row>
    <row r="1623" spans="1:9">
      <c r="A1623" s="50" t="s">
        <v>47</v>
      </c>
      <c r="B1623" s="51">
        <v>3124609</v>
      </c>
      <c r="C1623" s="51" t="s">
        <v>2221</v>
      </c>
      <c r="D1623" s="52">
        <v>17</v>
      </c>
      <c r="E1623" s="52">
        <v>0</v>
      </c>
      <c r="F1623" s="52">
        <v>0</v>
      </c>
      <c r="G1623" s="52">
        <v>0</v>
      </c>
      <c r="H1623" s="52">
        <v>0</v>
      </c>
      <c r="I1623" s="53">
        <f t="shared" si="25"/>
        <v>17</v>
      </c>
    </row>
    <row r="1624" spans="1:9">
      <c r="A1624" s="50" t="s">
        <v>47</v>
      </c>
      <c r="B1624" s="51">
        <v>3124708</v>
      </c>
      <c r="C1624" s="51" t="s">
        <v>2223</v>
      </c>
      <c r="D1624" s="52">
        <v>17</v>
      </c>
      <c r="E1624" s="52">
        <v>0</v>
      </c>
      <c r="F1624" s="52">
        <v>0</v>
      </c>
      <c r="G1624" s="52">
        <v>0</v>
      </c>
      <c r="H1624" s="52">
        <v>0</v>
      </c>
      <c r="I1624" s="53">
        <f t="shared" si="25"/>
        <v>17</v>
      </c>
    </row>
    <row r="1625" spans="1:9">
      <c r="A1625" s="50" t="s">
        <v>47</v>
      </c>
      <c r="B1625" s="51">
        <v>3124807</v>
      </c>
      <c r="C1625" s="51" t="s">
        <v>2225</v>
      </c>
      <c r="D1625" s="52">
        <v>107</v>
      </c>
      <c r="E1625" s="52">
        <v>1</v>
      </c>
      <c r="F1625" s="52">
        <v>0</v>
      </c>
      <c r="G1625" s="52">
        <v>0</v>
      </c>
      <c r="H1625" s="52">
        <v>1</v>
      </c>
      <c r="I1625" s="53">
        <f t="shared" si="25"/>
        <v>109</v>
      </c>
    </row>
    <row r="1626" spans="1:9">
      <c r="A1626" s="50" t="s">
        <v>47</v>
      </c>
      <c r="B1626" s="51">
        <v>3124906</v>
      </c>
      <c r="C1626" s="51" t="s">
        <v>1353</v>
      </c>
      <c r="D1626" s="52">
        <v>357</v>
      </c>
      <c r="E1626" s="52">
        <v>0</v>
      </c>
      <c r="F1626" s="52">
        <v>0</v>
      </c>
      <c r="G1626" s="52">
        <v>1</v>
      </c>
      <c r="H1626" s="52">
        <v>1</v>
      </c>
      <c r="I1626" s="53">
        <f t="shared" si="25"/>
        <v>359</v>
      </c>
    </row>
    <row r="1627" spans="1:9">
      <c r="A1627" s="50" t="s">
        <v>47</v>
      </c>
      <c r="B1627" s="51">
        <v>3125002</v>
      </c>
      <c r="C1627" s="51" t="s">
        <v>2228</v>
      </c>
      <c r="D1627" s="52">
        <v>7</v>
      </c>
      <c r="E1627" s="52">
        <v>0</v>
      </c>
      <c r="F1627" s="52">
        <v>0</v>
      </c>
      <c r="G1627" s="52">
        <v>0</v>
      </c>
      <c r="H1627" s="52">
        <v>0</v>
      </c>
      <c r="I1627" s="53">
        <f t="shared" si="25"/>
        <v>7</v>
      </c>
    </row>
    <row r="1628" spans="1:9">
      <c r="A1628" s="50" t="s">
        <v>47</v>
      </c>
      <c r="B1628" s="51">
        <v>3125101</v>
      </c>
      <c r="C1628" s="51" t="s">
        <v>2230</v>
      </c>
      <c r="D1628" s="52">
        <v>49</v>
      </c>
      <c r="E1628" s="52">
        <v>0</v>
      </c>
      <c r="F1628" s="52">
        <v>1</v>
      </c>
      <c r="G1628" s="52">
        <v>0</v>
      </c>
      <c r="H1628" s="52">
        <v>0</v>
      </c>
      <c r="I1628" s="53">
        <f t="shared" si="25"/>
        <v>50</v>
      </c>
    </row>
    <row r="1629" spans="1:9">
      <c r="A1629" s="50" t="s">
        <v>47</v>
      </c>
      <c r="B1629" s="51">
        <v>3125200</v>
      </c>
      <c r="C1629" s="51" t="s">
        <v>2231</v>
      </c>
      <c r="D1629" s="52">
        <v>83</v>
      </c>
      <c r="E1629" s="52">
        <v>3</v>
      </c>
      <c r="F1629" s="52">
        <v>0</v>
      </c>
      <c r="G1629" s="52">
        <v>0</v>
      </c>
      <c r="H1629" s="52">
        <v>2</v>
      </c>
      <c r="I1629" s="53">
        <f t="shared" si="25"/>
        <v>88</v>
      </c>
    </row>
    <row r="1630" spans="1:9">
      <c r="A1630" s="50" t="s">
        <v>47</v>
      </c>
      <c r="B1630" s="51">
        <v>3125309</v>
      </c>
      <c r="C1630" s="51" t="s">
        <v>2232</v>
      </c>
      <c r="D1630" s="52">
        <v>79</v>
      </c>
      <c r="E1630" s="52">
        <v>0</v>
      </c>
      <c r="F1630" s="52">
        <v>0</v>
      </c>
      <c r="G1630" s="52">
        <v>0</v>
      </c>
      <c r="H1630" s="52">
        <v>0</v>
      </c>
      <c r="I1630" s="53">
        <f t="shared" si="25"/>
        <v>79</v>
      </c>
    </row>
    <row r="1631" spans="1:9">
      <c r="A1631" s="50" t="s">
        <v>47</v>
      </c>
      <c r="B1631" s="51">
        <v>3125408</v>
      </c>
      <c r="C1631" s="51" t="s">
        <v>2234</v>
      </c>
      <c r="D1631" s="52">
        <v>334</v>
      </c>
      <c r="E1631" s="52">
        <v>0</v>
      </c>
      <c r="F1631" s="52">
        <v>0</v>
      </c>
      <c r="G1631" s="52">
        <v>1</v>
      </c>
      <c r="H1631" s="52">
        <v>0</v>
      </c>
      <c r="I1631" s="53">
        <f t="shared" si="25"/>
        <v>335</v>
      </c>
    </row>
    <row r="1632" spans="1:9">
      <c r="A1632" s="50" t="s">
        <v>47</v>
      </c>
      <c r="B1632" s="51">
        <v>3125606</v>
      </c>
      <c r="C1632" s="51" t="s">
        <v>2236</v>
      </c>
      <c r="D1632" s="52">
        <v>402</v>
      </c>
      <c r="E1632" s="52">
        <v>6</v>
      </c>
      <c r="F1632" s="52">
        <v>0</v>
      </c>
      <c r="G1632" s="52">
        <v>0</v>
      </c>
      <c r="H1632" s="52">
        <v>0</v>
      </c>
      <c r="I1632" s="53">
        <f t="shared" si="25"/>
        <v>408</v>
      </c>
    </row>
    <row r="1633" spans="1:9">
      <c r="A1633" s="50" t="s">
        <v>47</v>
      </c>
      <c r="B1633" s="51">
        <v>3125705</v>
      </c>
      <c r="C1633" s="51" t="s">
        <v>2238</v>
      </c>
      <c r="D1633" s="52">
        <v>171</v>
      </c>
      <c r="E1633" s="52">
        <v>0</v>
      </c>
      <c r="F1633" s="52">
        <v>0</v>
      </c>
      <c r="G1633" s="52">
        <v>0</v>
      </c>
      <c r="H1633" s="52">
        <v>6</v>
      </c>
      <c r="I1633" s="53">
        <f t="shared" si="25"/>
        <v>177</v>
      </c>
    </row>
    <row r="1634" spans="1:9">
      <c r="A1634" s="50" t="s">
        <v>47</v>
      </c>
      <c r="B1634" s="51">
        <v>3125804</v>
      </c>
      <c r="C1634" s="51" t="s">
        <v>2240</v>
      </c>
      <c r="D1634" s="52">
        <v>145</v>
      </c>
      <c r="E1634" s="52">
        <v>0</v>
      </c>
      <c r="F1634" s="52">
        <v>0</v>
      </c>
      <c r="G1634" s="52">
        <v>0</v>
      </c>
      <c r="H1634" s="52">
        <v>1</v>
      </c>
      <c r="I1634" s="53">
        <f t="shared" si="25"/>
        <v>146</v>
      </c>
    </row>
    <row r="1635" spans="1:9">
      <c r="A1635" s="50" t="s">
        <v>47</v>
      </c>
      <c r="B1635" s="51">
        <v>3125903</v>
      </c>
      <c r="C1635" s="51" t="s">
        <v>2242</v>
      </c>
      <c r="D1635" s="52">
        <v>87</v>
      </c>
      <c r="E1635" s="52">
        <v>0</v>
      </c>
      <c r="F1635" s="52">
        <v>4</v>
      </c>
      <c r="G1635" s="52">
        <v>2</v>
      </c>
      <c r="H1635" s="52">
        <v>2</v>
      </c>
      <c r="I1635" s="53">
        <f t="shared" si="25"/>
        <v>95</v>
      </c>
    </row>
    <row r="1636" spans="1:9">
      <c r="A1636" s="50" t="s">
        <v>47</v>
      </c>
      <c r="B1636" s="51">
        <v>3125952</v>
      </c>
      <c r="C1636" s="51" t="s">
        <v>1354</v>
      </c>
      <c r="D1636" s="52">
        <v>678</v>
      </c>
      <c r="E1636" s="52">
        <v>0</v>
      </c>
      <c r="F1636" s="52">
        <v>1</v>
      </c>
      <c r="G1636" s="52">
        <v>0</v>
      </c>
      <c r="H1636" s="52">
        <v>0</v>
      </c>
      <c r="I1636" s="53">
        <f t="shared" si="25"/>
        <v>679</v>
      </c>
    </row>
    <row r="1637" spans="1:9">
      <c r="A1637" s="50" t="s">
        <v>47</v>
      </c>
      <c r="B1637" s="51">
        <v>3126000</v>
      </c>
      <c r="C1637" s="51" t="s">
        <v>2245</v>
      </c>
      <c r="D1637" s="52">
        <v>46</v>
      </c>
      <c r="E1637" s="52">
        <v>0</v>
      </c>
      <c r="F1637" s="52">
        <v>0</v>
      </c>
      <c r="G1637" s="52">
        <v>0</v>
      </c>
      <c r="H1637" s="52">
        <v>0</v>
      </c>
      <c r="I1637" s="53">
        <f t="shared" si="25"/>
        <v>46</v>
      </c>
    </row>
    <row r="1638" spans="1:9">
      <c r="A1638" s="50" t="s">
        <v>47</v>
      </c>
      <c r="B1638" s="51">
        <v>3126109</v>
      </c>
      <c r="C1638" s="51" t="s">
        <v>1356</v>
      </c>
      <c r="D1638" s="52">
        <v>264</v>
      </c>
      <c r="E1638" s="52">
        <v>0</v>
      </c>
      <c r="F1638" s="52">
        <v>3</v>
      </c>
      <c r="G1638" s="52">
        <v>4</v>
      </c>
      <c r="H1638" s="52">
        <v>4</v>
      </c>
      <c r="I1638" s="53">
        <f t="shared" si="25"/>
        <v>275</v>
      </c>
    </row>
    <row r="1639" spans="1:9">
      <c r="A1639" s="50" t="s">
        <v>47</v>
      </c>
      <c r="B1639" s="51">
        <v>3126208</v>
      </c>
      <c r="C1639" s="51" t="s">
        <v>1266</v>
      </c>
      <c r="D1639" s="52">
        <v>429</v>
      </c>
      <c r="E1639" s="52">
        <v>0</v>
      </c>
      <c r="F1639" s="52">
        <v>0</v>
      </c>
      <c r="G1639" s="52">
        <v>2</v>
      </c>
      <c r="H1639" s="52">
        <v>6</v>
      </c>
      <c r="I1639" s="53">
        <f t="shared" si="25"/>
        <v>437</v>
      </c>
    </row>
    <row r="1640" spans="1:9">
      <c r="A1640" s="50" t="s">
        <v>47</v>
      </c>
      <c r="B1640" s="51">
        <v>3126307</v>
      </c>
      <c r="C1640" s="51" t="s">
        <v>1359</v>
      </c>
      <c r="D1640" s="52">
        <v>76</v>
      </c>
      <c r="E1640" s="52">
        <v>0</v>
      </c>
      <c r="F1640" s="52">
        <v>0</v>
      </c>
      <c r="G1640" s="52">
        <v>0</v>
      </c>
      <c r="H1640" s="52">
        <v>0</v>
      </c>
      <c r="I1640" s="53">
        <f t="shared" si="25"/>
        <v>76</v>
      </c>
    </row>
    <row r="1641" spans="1:9">
      <c r="A1641" s="50" t="s">
        <v>47</v>
      </c>
      <c r="B1641" s="51">
        <v>3126406</v>
      </c>
      <c r="C1641" s="51" t="s">
        <v>1361</v>
      </c>
      <c r="D1641" s="52">
        <v>27</v>
      </c>
      <c r="E1641" s="52">
        <v>0</v>
      </c>
      <c r="F1641" s="52">
        <v>0</v>
      </c>
      <c r="G1641" s="52">
        <v>0</v>
      </c>
      <c r="H1641" s="52">
        <v>0</v>
      </c>
      <c r="I1641" s="53">
        <f t="shared" si="25"/>
        <v>27</v>
      </c>
    </row>
    <row r="1642" spans="1:9">
      <c r="A1642" s="50" t="s">
        <v>47</v>
      </c>
      <c r="B1642" s="51">
        <v>3126505</v>
      </c>
      <c r="C1642" s="51" t="s">
        <v>2251</v>
      </c>
      <c r="D1642" s="52">
        <v>925</v>
      </c>
      <c r="E1642" s="52">
        <v>1</v>
      </c>
      <c r="F1642" s="52">
        <v>0</v>
      </c>
      <c r="G1642" s="52">
        <v>0</v>
      </c>
      <c r="H1642" s="52">
        <v>1</v>
      </c>
      <c r="I1642" s="53">
        <f t="shared" si="25"/>
        <v>927</v>
      </c>
    </row>
    <row r="1643" spans="1:9">
      <c r="A1643" s="50" t="s">
        <v>47</v>
      </c>
      <c r="B1643" s="51">
        <v>3126604</v>
      </c>
      <c r="C1643" s="51" t="s">
        <v>1363</v>
      </c>
      <c r="D1643" s="52">
        <v>131</v>
      </c>
      <c r="E1643" s="52">
        <v>0</v>
      </c>
      <c r="F1643" s="52">
        <v>1</v>
      </c>
      <c r="G1643" s="52">
        <v>0</v>
      </c>
      <c r="H1643" s="52">
        <v>3</v>
      </c>
      <c r="I1643" s="53">
        <f t="shared" si="25"/>
        <v>135</v>
      </c>
    </row>
    <row r="1644" spans="1:9">
      <c r="A1644" s="50" t="s">
        <v>47</v>
      </c>
      <c r="B1644" s="51">
        <v>3126752</v>
      </c>
      <c r="C1644" s="51" t="s">
        <v>1364</v>
      </c>
      <c r="D1644" s="52">
        <v>438</v>
      </c>
      <c r="E1644" s="52">
        <v>1</v>
      </c>
      <c r="F1644" s="52">
        <v>0</v>
      </c>
      <c r="G1644" s="52">
        <v>0</v>
      </c>
      <c r="H1644" s="52">
        <v>3</v>
      </c>
      <c r="I1644" s="53">
        <f t="shared" si="25"/>
        <v>442</v>
      </c>
    </row>
    <row r="1645" spans="1:9">
      <c r="A1645" s="50" t="s">
        <v>47</v>
      </c>
      <c r="B1645" s="51">
        <v>3126703</v>
      </c>
      <c r="C1645" s="51" t="s">
        <v>2255</v>
      </c>
      <c r="D1645" s="52">
        <v>1274</v>
      </c>
      <c r="E1645" s="52">
        <v>0</v>
      </c>
      <c r="F1645" s="52">
        <v>0</v>
      </c>
      <c r="G1645" s="52">
        <v>0</v>
      </c>
      <c r="H1645" s="52">
        <v>0</v>
      </c>
      <c r="I1645" s="53">
        <f t="shared" si="25"/>
        <v>1274</v>
      </c>
    </row>
    <row r="1646" spans="1:9">
      <c r="A1646" s="50" t="s">
        <v>47</v>
      </c>
      <c r="B1646" s="51">
        <v>3126802</v>
      </c>
      <c r="C1646" s="51" t="s">
        <v>1366</v>
      </c>
      <c r="D1646" s="52">
        <v>177</v>
      </c>
      <c r="E1646" s="52">
        <v>0</v>
      </c>
      <c r="F1646" s="52">
        <v>0</v>
      </c>
      <c r="G1646" s="52">
        <v>0</v>
      </c>
      <c r="H1646" s="52">
        <v>1</v>
      </c>
      <c r="I1646" s="53">
        <f t="shared" si="25"/>
        <v>178</v>
      </c>
    </row>
    <row r="1647" spans="1:9">
      <c r="A1647" s="50" t="s">
        <v>47</v>
      </c>
      <c r="B1647" s="51">
        <v>3126901</v>
      </c>
      <c r="C1647" s="51" t="s">
        <v>1368</v>
      </c>
      <c r="D1647" s="52">
        <v>70</v>
      </c>
      <c r="E1647" s="52">
        <v>0</v>
      </c>
      <c r="F1647" s="52">
        <v>0</v>
      </c>
      <c r="G1647" s="52">
        <v>0</v>
      </c>
      <c r="H1647" s="52">
        <v>0</v>
      </c>
      <c r="I1647" s="53">
        <f t="shared" si="25"/>
        <v>70</v>
      </c>
    </row>
    <row r="1648" spans="1:9">
      <c r="A1648" s="50" t="s">
        <v>47</v>
      </c>
      <c r="B1648" s="51">
        <v>3126950</v>
      </c>
      <c r="C1648" s="51" t="s">
        <v>1370</v>
      </c>
      <c r="D1648" s="52">
        <v>305</v>
      </c>
      <c r="E1648" s="52">
        <v>0</v>
      </c>
      <c r="F1648" s="52">
        <v>0</v>
      </c>
      <c r="G1648" s="52">
        <v>0</v>
      </c>
      <c r="H1648" s="52">
        <v>2</v>
      </c>
      <c r="I1648" s="53">
        <f t="shared" si="25"/>
        <v>307</v>
      </c>
    </row>
    <row r="1649" spans="1:9">
      <c r="A1649" s="50" t="s">
        <v>47</v>
      </c>
      <c r="B1649" s="51">
        <v>3127008</v>
      </c>
      <c r="C1649" s="51" t="s">
        <v>2259</v>
      </c>
      <c r="D1649" s="52">
        <v>39</v>
      </c>
      <c r="E1649" s="52">
        <v>1</v>
      </c>
      <c r="F1649" s="52">
        <v>0</v>
      </c>
      <c r="G1649" s="52">
        <v>0</v>
      </c>
      <c r="H1649" s="52">
        <v>5</v>
      </c>
      <c r="I1649" s="53">
        <f t="shared" si="25"/>
        <v>45</v>
      </c>
    </row>
    <row r="1650" spans="1:9">
      <c r="A1650" s="50" t="s">
        <v>47</v>
      </c>
      <c r="B1650" s="51">
        <v>3127057</v>
      </c>
      <c r="C1650" s="51" t="s">
        <v>1371</v>
      </c>
      <c r="D1650" s="52">
        <v>202</v>
      </c>
      <c r="E1650" s="52">
        <v>1</v>
      </c>
      <c r="F1650" s="52">
        <v>0</v>
      </c>
      <c r="G1650" s="52">
        <v>0</v>
      </c>
      <c r="H1650" s="52">
        <v>0</v>
      </c>
      <c r="I1650" s="53">
        <f t="shared" si="25"/>
        <v>203</v>
      </c>
    </row>
    <row r="1651" spans="1:9">
      <c r="A1651" s="50" t="s">
        <v>47</v>
      </c>
      <c r="B1651" s="51">
        <v>3127073</v>
      </c>
      <c r="C1651" s="51" t="s">
        <v>2262</v>
      </c>
      <c r="D1651" s="52">
        <v>403</v>
      </c>
      <c r="E1651" s="52">
        <v>0</v>
      </c>
      <c r="F1651" s="52">
        <v>0</v>
      </c>
      <c r="G1651" s="52">
        <v>0</v>
      </c>
      <c r="H1651" s="52">
        <v>0</v>
      </c>
      <c r="I1651" s="53">
        <f t="shared" si="25"/>
        <v>403</v>
      </c>
    </row>
    <row r="1652" spans="1:9">
      <c r="A1652" s="50" t="s">
        <v>47</v>
      </c>
      <c r="B1652" s="51">
        <v>3127107</v>
      </c>
      <c r="C1652" s="51" t="s">
        <v>1373</v>
      </c>
      <c r="D1652" s="52">
        <v>304</v>
      </c>
      <c r="E1652" s="52">
        <v>0</v>
      </c>
      <c r="F1652" s="52">
        <v>0</v>
      </c>
      <c r="G1652" s="52">
        <v>0</v>
      </c>
      <c r="H1652" s="52">
        <v>2</v>
      </c>
      <c r="I1652" s="53">
        <f t="shared" si="25"/>
        <v>306</v>
      </c>
    </row>
    <row r="1653" spans="1:9">
      <c r="A1653" s="50" t="s">
        <v>47</v>
      </c>
      <c r="B1653" s="51">
        <v>3127206</v>
      </c>
      <c r="C1653" s="51" t="s">
        <v>2265</v>
      </c>
      <c r="D1653" s="52">
        <v>39</v>
      </c>
      <c r="E1653" s="52">
        <v>0</v>
      </c>
      <c r="F1653" s="52">
        <v>0</v>
      </c>
      <c r="G1653" s="52">
        <v>0</v>
      </c>
      <c r="H1653" s="52">
        <v>0</v>
      </c>
      <c r="I1653" s="53">
        <f t="shared" si="25"/>
        <v>39</v>
      </c>
    </row>
    <row r="1654" spans="1:9">
      <c r="A1654" s="50" t="s">
        <v>47</v>
      </c>
      <c r="B1654" s="51">
        <v>3127305</v>
      </c>
      <c r="C1654" s="51" t="s">
        <v>1375</v>
      </c>
      <c r="D1654" s="52">
        <v>217</v>
      </c>
      <c r="E1654" s="52">
        <v>0</v>
      </c>
      <c r="F1654" s="52">
        <v>0</v>
      </c>
      <c r="G1654" s="52">
        <v>0</v>
      </c>
      <c r="H1654" s="52">
        <v>5</v>
      </c>
      <c r="I1654" s="53">
        <f t="shared" si="25"/>
        <v>222</v>
      </c>
    </row>
    <row r="1655" spans="1:9">
      <c r="A1655" s="50" t="s">
        <v>47</v>
      </c>
      <c r="B1655" s="51">
        <v>3127339</v>
      </c>
      <c r="C1655" s="51" t="s">
        <v>2268</v>
      </c>
      <c r="D1655" s="52">
        <v>1450</v>
      </c>
      <c r="E1655" s="52">
        <v>0</v>
      </c>
      <c r="F1655" s="52">
        <v>0</v>
      </c>
      <c r="G1655" s="52">
        <v>0</v>
      </c>
      <c r="H1655" s="52">
        <v>0</v>
      </c>
      <c r="I1655" s="53">
        <f t="shared" si="25"/>
        <v>1450</v>
      </c>
    </row>
    <row r="1656" spans="1:9">
      <c r="A1656" s="50" t="s">
        <v>47</v>
      </c>
      <c r="B1656" s="51">
        <v>3127354</v>
      </c>
      <c r="C1656" s="51" t="s">
        <v>2270</v>
      </c>
      <c r="D1656" s="52">
        <v>213</v>
      </c>
      <c r="E1656" s="52">
        <v>2</v>
      </c>
      <c r="F1656" s="52">
        <v>0</v>
      </c>
      <c r="G1656" s="52">
        <v>0</v>
      </c>
      <c r="H1656" s="52">
        <v>0</v>
      </c>
      <c r="I1656" s="53">
        <f t="shared" si="25"/>
        <v>215</v>
      </c>
    </row>
    <row r="1657" spans="1:9">
      <c r="A1657" s="50" t="s">
        <v>47</v>
      </c>
      <c r="B1657" s="51">
        <v>3127370</v>
      </c>
      <c r="C1657" s="51" t="s">
        <v>2272</v>
      </c>
      <c r="D1657" s="52">
        <v>18</v>
      </c>
      <c r="E1657" s="52">
        <v>0</v>
      </c>
      <c r="F1657" s="52">
        <v>0</v>
      </c>
      <c r="G1657" s="52">
        <v>0</v>
      </c>
      <c r="H1657" s="52">
        <v>0</v>
      </c>
      <c r="I1657" s="53">
        <f t="shared" si="25"/>
        <v>18</v>
      </c>
    </row>
    <row r="1658" spans="1:9">
      <c r="A1658" s="50" t="s">
        <v>47</v>
      </c>
      <c r="B1658" s="51">
        <v>3127388</v>
      </c>
      <c r="C1658" s="51" t="s">
        <v>2274</v>
      </c>
      <c r="D1658" s="52">
        <v>126</v>
      </c>
      <c r="E1658" s="52">
        <v>0</v>
      </c>
      <c r="F1658" s="52">
        <v>0</v>
      </c>
      <c r="G1658" s="52">
        <v>0</v>
      </c>
      <c r="H1658" s="52">
        <v>0</v>
      </c>
      <c r="I1658" s="53">
        <f t="shared" si="25"/>
        <v>126</v>
      </c>
    </row>
    <row r="1659" spans="1:9">
      <c r="A1659" s="50" t="s">
        <v>47</v>
      </c>
      <c r="B1659" s="51">
        <v>3127404</v>
      </c>
      <c r="C1659" s="51" t="s">
        <v>2276</v>
      </c>
      <c r="D1659" s="52">
        <v>54</v>
      </c>
      <c r="E1659" s="52">
        <v>0</v>
      </c>
      <c r="F1659" s="52">
        <v>0</v>
      </c>
      <c r="G1659" s="52">
        <v>0</v>
      </c>
      <c r="H1659" s="52">
        <v>0</v>
      </c>
      <c r="I1659" s="53">
        <f t="shared" si="25"/>
        <v>54</v>
      </c>
    </row>
    <row r="1660" spans="1:9">
      <c r="A1660" s="50" t="s">
        <v>47</v>
      </c>
      <c r="B1660" s="51">
        <v>3127503</v>
      </c>
      <c r="C1660" s="51" t="s">
        <v>2278</v>
      </c>
      <c r="D1660" s="52">
        <v>77</v>
      </c>
      <c r="E1660" s="52">
        <v>0</v>
      </c>
      <c r="F1660" s="52">
        <v>0</v>
      </c>
      <c r="G1660" s="52">
        <v>0</v>
      </c>
      <c r="H1660" s="52">
        <v>0</v>
      </c>
      <c r="I1660" s="53">
        <f t="shared" si="25"/>
        <v>77</v>
      </c>
    </row>
    <row r="1661" spans="1:9">
      <c r="A1661" s="50" t="s">
        <v>47</v>
      </c>
      <c r="B1661" s="51">
        <v>3127602</v>
      </c>
      <c r="C1661" s="51" t="s">
        <v>2280</v>
      </c>
      <c r="D1661" s="52">
        <v>155</v>
      </c>
      <c r="E1661" s="52">
        <v>0</v>
      </c>
      <c r="F1661" s="52">
        <v>1</v>
      </c>
      <c r="G1661" s="52">
        <v>2</v>
      </c>
      <c r="H1661" s="52">
        <v>0</v>
      </c>
      <c r="I1661" s="53">
        <f t="shared" si="25"/>
        <v>158</v>
      </c>
    </row>
    <row r="1662" spans="1:9">
      <c r="A1662" s="50" t="s">
        <v>47</v>
      </c>
      <c r="B1662" s="51">
        <v>3127701</v>
      </c>
      <c r="C1662" s="51" t="s">
        <v>1377</v>
      </c>
      <c r="D1662" s="52">
        <v>542</v>
      </c>
      <c r="E1662" s="52">
        <v>3</v>
      </c>
      <c r="F1662" s="52">
        <v>0</v>
      </c>
      <c r="G1662" s="52">
        <v>1</v>
      </c>
      <c r="H1662" s="52">
        <v>16</v>
      </c>
      <c r="I1662" s="53">
        <f t="shared" si="25"/>
        <v>562</v>
      </c>
    </row>
    <row r="1663" spans="1:9">
      <c r="A1663" s="50" t="s">
        <v>47</v>
      </c>
      <c r="B1663" s="51">
        <v>3127800</v>
      </c>
      <c r="C1663" s="51" t="s">
        <v>1378</v>
      </c>
      <c r="D1663" s="52">
        <v>1039</v>
      </c>
      <c r="E1663" s="52">
        <v>2</v>
      </c>
      <c r="F1663" s="52">
        <v>1</v>
      </c>
      <c r="G1663" s="52">
        <v>5</v>
      </c>
      <c r="H1663" s="52">
        <v>2</v>
      </c>
      <c r="I1663" s="53">
        <f t="shared" si="25"/>
        <v>1049</v>
      </c>
    </row>
    <row r="1664" spans="1:9">
      <c r="A1664" s="50" t="s">
        <v>47</v>
      </c>
      <c r="B1664" s="51">
        <v>3127909</v>
      </c>
      <c r="C1664" s="51" t="s">
        <v>2284</v>
      </c>
      <c r="D1664" s="52">
        <v>27</v>
      </c>
      <c r="E1664" s="52">
        <v>1</v>
      </c>
      <c r="F1664" s="52">
        <v>0</v>
      </c>
      <c r="G1664" s="52">
        <v>0</v>
      </c>
      <c r="H1664" s="52">
        <v>2</v>
      </c>
      <c r="I1664" s="53">
        <f t="shared" si="25"/>
        <v>30</v>
      </c>
    </row>
    <row r="1665" spans="1:9">
      <c r="A1665" s="50" t="s">
        <v>47</v>
      </c>
      <c r="B1665" s="51">
        <v>3128006</v>
      </c>
      <c r="C1665" s="51" t="s">
        <v>2286</v>
      </c>
      <c r="D1665" s="52">
        <v>81</v>
      </c>
      <c r="E1665" s="52">
        <v>0</v>
      </c>
      <c r="F1665" s="52">
        <v>1</v>
      </c>
      <c r="G1665" s="52">
        <v>0</v>
      </c>
      <c r="H1665" s="52">
        <v>0</v>
      </c>
      <c r="I1665" s="53">
        <f t="shared" si="25"/>
        <v>82</v>
      </c>
    </row>
    <row r="1666" spans="1:9">
      <c r="A1666" s="50" t="s">
        <v>47</v>
      </c>
      <c r="B1666" s="51">
        <v>3128105</v>
      </c>
      <c r="C1666" s="51" t="s">
        <v>2288</v>
      </c>
      <c r="D1666" s="52">
        <v>548</v>
      </c>
      <c r="E1666" s="52">
        <v>1</v>
      </c>
      <c r="F1666" s="52">
        <v>0</v>
      </c>
      <c r="G1666" s="52">
        <v>0</v>
      </c>
      <c r="H1666" s="52">
        <v>3</v>
      </c>
      <c r="I1666" s="53">
        <f t="shared" si="25"/>
        <v>552</v>
      </c>
    </row>
    <row r="1667" spans="1:9">
      <c r="A1667" s="50" t="s">
        <v>47</v>
      </c>
      <c r="B1667" s="51">
        <v>3128204</v>
      </c>
      <c r="C1667" s="51" t="s">
        <v>1380</v>
      </c>
      <c r="D1667" s="52">
        <v>171</v>
      </c>
      <c r="E1667" s="52">
        <v>0</v>
      </c>
      <c r="F1667" s="52">
        <v>2</v>
      </c>
      <c r="G1667" s="52">
        <v>13</v>
      </c>
      <c r="H1667" s="52">
        <v>3</v>
      </c>
      <c r="I1667" s="53">
        <f t="shared" si="25"/>
        <v>189</v>
      </c>
    </row>
    <row r="1668" spans="1:9">
      <c r="A1668" s="50" t="s">
        <v>47</v>
      </c>
      <c r="B1668" s="51">
        <v>3128253</v>
      </c>
      <c r="C1668" s="51" t="s">
        <v>1382</v>
      </c>
      <c r="D1668" s="52">
        <v>427</v>
      </c>
      <c r="E1668" s="52">
        <v>0</v>
      </c>
      <c r="F1668" s="52">
        <v>0</v>
      </c>
      <c r="G1668" s="52">
        <v>2</v>
      </c>
      <c r="H1668" s="52">
        <v>2</v>
      </c>
      <c r="I1668" s="53">
        <f t="shared" si="25"/>
        <v>431</v>
      </c>
    </row>
    <row r="1669" spans="1:9">
      <c r="A1669" s="50" t="s">
        <v>47</v>
      </c>
      <c r="B1669" s="51">
        <v>3128303</v>
      </c>
      <c r="C1669" s="51" t="s">
        <v>2291</v>
      </c>
      <c r="D1669" s="52">
        <v>123</v>
      </c>
      <c r="E1669" s="52">
        <v>0</v>
      </c>
      <c r="F1669" s="52">
        <v>0</v>
      </c>
      <c r="G1669" s="52">
        <v>0</v>
      </c>
      <c r="H1669" s="52">
        <v>0</v>
      </c>
      <c r="I1669" s="53">
        <f t="shared" si="25"/>
        <v>123</v>
      </c>
    </row>
    <row r="1670" spans="1:9">
      <c r="A1670" s="50" t="s">
        <v>47</v>
      </c>
      <c r="B1670" s="51">
        <v>3128402</v>
      </c>
      <c r="C1670" s="51" t="s">
        <v>2293</v>
      </c>
      <c r="D1670" s="52">
        <v>74</v>
      </c>
      <c r="E1670" s="52">
        <v>0</v>
      </c>
      <c r="F1670" s="52">
        <v>1</v>
      </c>
      <c r="G1670" s="52">
        <v>1</v>
      </c>
      <c r="H1670" s="52">
        <v>0</v>
      </c>
      <c r="I1670" s="53">
        <f t="shared" ref="I1670:I1733" si="26">SUM(D1670:H1670)</f>
        <v>76</v>
      </c>
    </row>
    <row r="1671" spans="1:9">
      <c r="A1671" s="50" t="s">
        <v>47</v>
      </c>
      <c r="B1671" s="51">
        <v>3128501</v>
      </c>
      <c r="C1671" s="51" t="s">
        <v>1384</v>
      </c>
      <c r="D1671" s="52">
        <v>13</v>
      </c>
      <c r="E1671" s="52">
        <v>0</v>
      </c>
      <c r="F1671" s="52">
        <v>0</v>
      </c>
      <c r="G1671" s="52">
        <v>0</v>
      </c>
      <c r="H1671" s="52">
        <v>0</v>
      </c>
      <c r="I1671" s="53">
        <f t="shared" si="26"/>
        <v>13</v>
      </c>
    </row>
    <row r="1672" spans="1:9">
      <c r="A1672" s="50" t="s">
        <v>47</v>
      </c>
      <c r="B1672" s="51">
        <v>3128600</v>
      </c>
      <c r="C1672" s="51" t="s">
        <v>1386</v>
      </c>
      <c r="D1672" s="52">
        <v>155</v>
      </c>
      <c r="E1672" s="52">
        <v>0</v>
      </c>
      <c r="F1672" s="52">
        <v>0</v>
      </c>
      <c r="G1672" s="52">
        <v>0</v>
      </c>
      <c r="H1672" s="52">
        <v>1</v>
      </c>
      <c r="I1672" s="53">
        <f t="shared" si="26"/>
        <v>156</v>
      </c>
    </row>
    <row r="1673" spans="1:9">
      <c r="A1673" s="50" t="s">
        <v>47</v>
      </c>
      <c r="B1673" s="51">
        <v>3128709</v>
      </c>
      <c r="C1673" s="51" t="s">
        <v>1388</v>
      </c>
      <c r="D1673" s="52">
        <v>126</v>
      </c>
      <c r="E1673" s="52">
        <v>0</v>
      </c>
      <c r="F1673" s="52">
        <v>0</v>
      </c>
      <c r="G1673" s="52">
        <v>0</v>
      </c>
      <c r="H1673" s="52">
        <v>1</v>
      </c>
      <c r="I1673" s="53">
        <f t="shared" si="26"/>
        <v>127</v>
      </c>
    </row>
    <row r="1674" spans="1:9">
      <c r="A1674" s="50" t="s">
        <v>47</v>
      </c>
      <c r="B1674" s="51">
        <v>3128808</v>
      </c>
      <c r="C1674" s="51" t="s">
        <v>1390</v>
      </c>
      <c r="D1674" s="52">
        <v>155</v>
      </c>
      <c r="E1674" s="52">
        <v>0</v>
      </c>
      <c r="F1674" s="52">
        <v>0</v>
      </c>
      <c r="G1674" s="52">
        <v>0</v>
      </c>
      <c r="H1674" s="52">
        <v>1</v>
      </c>
      <c r="I1674" s="53">
        <f t="shared" si="26"/>
        <v>156</v>
      </c>
    </row>
    <row r="1675" spans="1:9">
      <c r="A1675" s="50" t="s">
        <v>47</v>
      </c>
      <c r="B1675" s="51">
        <v>3128907</v>
      </c>
      <c r="C1675" s="51" t="s">
        <v>2298</v>
      </c>
      <c r="D1675" s="52">
        <v>181</v>
      </c>
      <c r="E1675" s="52">
        <v>0</v>
      </c>
      <c r="F1675" s="52">
        <v>1</v>
      </c>
      <c r="G1675" s="52">
        <v>0</v>
      </c>
      <c r="H1675" s="52">
        <v>0</v>
      </c>
      <c r="I1675" s="53">
        <f t="shared" si="26"/>
        <v>182</v>
      </c>
    </row>
    <row r="1676" spans="1:9">
      <c r="A1676" s="50" t="s">
        <v>47</v>
      </c>
      <c r="B1676" s="51">
        <v>3129004</v>
      </c>
      <c r="C1676" s="51" t="s">
        <v>1391</v>
      </c>
      <c r="D1676" s="52">
        <v>248</v>
      </c>
      <c r="E1676" s="52">
        <v>0</v>
      </c>
      <c r="F1676" s="52">
        <v>0</v>
      </c>
      <c r="G1676" s="52">
        <v>0</v>
      </c>
      <c r="H1676" s="52">
        <v>0</v>
      </c>
      <c r="I1676" s="53">
        <f t="shared" si="26"/>
        <v>248</v>
      </c>
    </row>
    <row r="1677" spans="1:9">
      <c r="A1677" s="50" t="s">
        <v>47</v>
      </c>
      <c r="B1677" s="51">
        <v>3129103</v>
      </c>
      <c r="C1677" s="51" t="s">
        <v>2301</v>
      </c>
      <c r="D1677" s="52">
        <v>352</v>
      </c>
      <c r="E1677" s="52">
        <v>0</v>
      </c>
      <c r="F1677" s="52">
        <v>0</v>
      </c>
      <c r="G1677" s="52">
        <v>0</v>
      </c>
      <c r="H1677" s="52">
        <v>0</v>
      </c>
      <c r="I1677" s="53">
        <f t="shared" si="26"/>
        <v>352</v>
      </c>
    </row>
    <row r="1678" spans="1:9">
      <c r="A1678" s="50" t="s">
        <v>47</v>
      </c>
      <c r="B1678" s="51">
        <v>3129202</v>
      </c>
      <c r="C1678" s="51" t="s">
        <v>2303</v>
      </c>
      <c r="D1678" s="52">
        <v>172</v>
      </c>
      <c r="E1678" s="52">
        <v>0</v>
      </c>
      <c r="F1678" s="52">
        <v>0</v>
      </c>
      <c r="G1678" s="52">
        <v>0</v>
      </c>
      <c r="H1678" s="52">
        <v>0</v>
      </c>
      <c r="I1678" s="53">
        <f t="shared" si="26"/>
        <v>172</v>
      </c>
    </row>
    <row r="1679" spans="1:9">
      <c r="A1679" s="50" t="s">
        <v>47</v>
      </c>
      <c r="B1679" s="51">
        <v>3129301</v>
      </c>
      <c r="C1679" s="51" t="s">
        <v>1393</v>
      </c>
      <c r="D1679" s="52">
        <v>230</v>
      </c>
      <c r="E1679" s="52">
        <v>0</v>
      </c>
      <c r="F1679" s="52">
        <v>0</v>
      </c>
      <c r="G1679" s="52">
        <v>0</v>
      </c>
      <c r="H1679" s="52">
        <v>0</v>
      </c>
      <c r="I1679" s="53">
        <f t="shared" si="26"/>
        <v>230</v>
      </c>
    </row>
    <row r="1680" spans="1:9">
      <c r="A1680" s="50" t="s">
        <v>47</v>
      </c>
      <c r="B1680" s="51">
        <v>3129400</v>
      </c>
      <c r="C1680" s="51" t="s">
        <v>2306</v>
      </c>
      <c r="D1680" s="52">
        <v>65</v>
      </c>
      <c r="E1680" s="52">
        <v>0</v>
      </c>
      <c r="F1680" s="52">
        <v>0</v>
      </c>
      <c r="G1680" s="52">
        <v>0</v>
      </c>
      <c r="H1680" s="52">
        <v>0</v>
      </c>
      <c r="I1680" s="53">
        <f t="shared" si="26"/>
        <v>65</v>
      </c>
    </row>
    <row r="1681" spans="1:9">
      <c r="A1681" s="50" t="s">
        <v>47</v>
      </c>
      <c r="B1681" s="51">
        <v>3129509</v>
      </c>
      <c r="C1681" s="51" t="s">
        <v>2308</v>
      </c>
      <c r="D1681" s="52">
        <v>199</v>
      </c>
      <c r="E1681" s="52">
        <v>0</v>
      </c>
      <c r="F1681" s="52">
        <v>1</v>
      </c>
      <c r="G1681" s="52">
        <v>0</v>
      </c>
      <c r="H1681" s="52">
        <v>0</v>
      </c>
      <c r="I1681" s="53">
        <f t="shared" si="26"/>
        <v>200</v>
      </c>
    </row>
    <row r="1682" spans="1:9">
      <c r="A1682" s="50" t="s">
        <v>47</v>
      </c>
      <c r="B1682" s="51">
        <v>3129608</v>
      </c>
      <c r="C1682" s="51" t="s">
        <v>2310</v>
      </c>
      <c r="D1682" s="52">
        <v>352</v>
      </c>
      <c r="E1682" s="52">
        <v>3</v>
      </c>
      <c r="F1682" s="52">
        <v>0</v>
      </c>
      <c r="G1682" s="52">
        <v>1</v>
      </c>
      <c r="H1682" s="52">
        <v>133</v>
      </c>
      <c r="I1682" s="53">
        <f t="shared" si="26"/>
        <v>489</v>
      </c>
    </row>
    <row r="1683" spans="1:9">
      <c r="A1683" s="50" t="s">
        <v>47</v>
      </c>
      <c r="B1683" s="51">
        <v>3129657</v>
      </c>
      <c r="C1683" s="51" t="s">
        <v>2312</v>
      </c>
      <c r="D1683" s="52">
        <v>812</v>
      </c>
      <c r="E1683" s="52">
        <v>1</v>
      </c>
      <c r="F1683" s="52">
        <v>0</v>
      </c>
      <c r="G1683" s="52">
        <v>2</v>
      </c>
      <c r="H1683" s="52">
        <v>1</v>
      </c>
      <c r="I1683" s="53">
        <f t="shared" si="26"/>
        <v>816</v>
      </c>
    </row>
    <row r="1684" spans="1:9">
      <c r="A1684" s="50" t="s">
        <v>47</v>
      </c>
      <c r="B1684" s="51">
        <v>3129707</v>
      </c>
      <c r="C1684" s="51" t="s">
        <v>1394</v>
      </c>
      <c r="D1684" s="52">
        <v>268</v>
      </c>
      <c r="E1684" s="52">
        <v>0</v>
      </c>
      <c r="F1684" s="52">
        <v>0</v>
      </c>
      <c r="G1684" s="52">
        <v>0</v>
      </c>
      <c r="H1684" s="52">
        <v>0</v>
      </c>
      <c r="I1684" s="53">
        <f t="shared" si="26"/>
        <v>268</v>
      </c>
    </row>
    <row r="1685" spans="1:9">
      <c r="A1685" s="50" t="s">
        <v>47</v>
      </c>
      <c r="B1685" s="51">
        <v>3129806</v>
      </c>
      <c r="C1685" s="51" t="s">
        <v>2315</v>
      </c>
      <c r="D1685" s="52">
        <v>21</v>
      </c>
      <c r="E1685" s="52">
        <v>0</v>
      </c>
      <c r="F1685" s="52">
        <v>0</v>
      </c>
      <c r="G1685" s="52">
        <v>0</v>
      </c>
      <c r="H1685" s="52">
        <v>0</v>
      </c>
      <c r="I1685" s="53">
        <f t="shared" si="26"/>
        <v>21</v>
      </c>
    </row>
    <row r="1686" spans="1:9">
      <c r="A1686" s="50" t="s">
        <v>47</v>
      </c>
      <c r="B1686" s="51">
        <v>3129905</v>
      </c>
      <c r="C1686" s="51" t="s">
        <v>2317</v>
      </c>
      <c r="D1686" s="52">
        <v>75</v>
      </c>
      <c r="E1686" s="52">
        <v>0</v>
      </c>
      <c r="F1686" s="52">
        <v>0</v>
      </c>
      <c r="G1686" s="52">
        <v>0</v>
      </c>
      <c r="H1686" s="52">
        <v>0</v>
      </c>
      <c r="I1686" s="53">
        <f t="shared" si="26"/>
        <v>75</v>
      </c>
    </row>
    <row r="1687" spans="1:9">
      <c r="A1687" s="50" t="s">
        <v>47</v>
      </c>
      <c r="B1687" s="51">
        <v>3130002</v>
      </c>
      <c r="C1687" s="51" t="s">
        <v>2319</v>
      </c>
      <c r="D1687" s="52">
        <v>119</v>
      </c>
      <c r="E1687" s="52">
        <v>1</v>
      </c>
      <c r="F1687" s="52">
        <v>0</v>
      </c>
      <c r="G1687" s="52">
        <v>0</v>
      </c>
      <c r="H1687" s="52">
        <v>0</v>
      </c>
      <c r="I1687" s="53">
        <f t="shared" si="26"/>
        <v>120</v>
      </c>
    </row>
    <row r="1688" spans="1:9">
      <c r="A1688" s="50" t="s">
        <v>47</v>
      </c>
      <c r="B1688" s="51">
        <v>3130051</v>
      </c>
      <c r="C1688" s="51" t="s">
        <v>1396</v>
      </c>
      <c r="D1688" s="52">
        <v>1343</v>
      </c>
      <c r="E1688" s="52">
        <v>1</v>
      </c>
      <c r="F1688" s="52">
        <v>0</v>
      </c>
      <c r="G1688" s="52">
        <v>3</v>
      </c>
      <c r="H1688" s="52">
        <v>2</v>
      </c>
      <c r="I1688" s="53">
        <f t="shared" si="26"/>
        <v>1349</v>
      </c>
    </row>
    <row r="1689" spans="1:9">
      <c r="A1689" s="50" t="s">
        <v>47</v>
      </c>
      <c r="B1689" s="51">
        <v>3130101</v>
      </c>
      <c r="C1689" s="51" t="s">
        <v>1397</v>
      </c>
      <c r="D1689" s="52">
        <v>35</v>
      </c>
      <c r="E1689" s="52">
        <v>0</v>
      </c>
      <c r="F1689" s="52">
        <v>0</v>
      </c>
      <c r="G1689" s="52">
        <v>1</v>
      </c>
      <c r="H1689" s="52">
        <v>0</v>
      </c>
      <c r="I1689" s="53">
        <f t="shared" si="26"/>
        <v>36</v>
      </c>
    </row>
    <row r="1690" spans="1:9">
      <c r="A1690" s="50" t="s">
        <v>47</v>
      </c>
      <c r="B1690" s="51">
        <v>3130200</v>
      </c>
      <c r="C1690" s="51" t="s">
        <v>2323</v>
      </c>
      <c r="D1690" s="52">
        <v>31</v>
      </c>
      <c r="E1690" s="52">
        <v>0</v>
      </c>
      <c r="F1690" s="52">
        <v>0</v>
      </c>
      <c r="G1690" s="52">
        <v>1</v>
      </c>
      <c r="H1690" s="52">
        <v>0</v>
      </c>
      <c r="I1690" s="53">
        <f t="shared" si="26"/>
        <v>32</v>
      </c>
    </row>
    <row r="1691" spans="1:9">
      <c r="A1691" s="50" t="s">
        <v>47</v>
      </c>
      <c r="B1691" s="51">
        <v>3130309</v>
      </c>
      <c r="C1691" s="51" t="s">
        <v>2325</v>
      </c>
      <c r="D1691" s="52">
        <v>73</v>
      </c>
      <c r="E1691" s="52">
        <v>0</v>
      </c>
      <c r="F1691" s="52">
        <v>0</v>
      </c>
      <c r="G1691" s="52">
        <v>0</v>
      </c>
      <c r="H1691" s="52">
        <v>0</v>
      </c>
      <c r="I1691" s="53">
        <f t="shared" si="26"/>
        <v>73</v>
      </c>
    </row>
    <row r="1692" spans="1:9">
      <c r="A1692" s="50" t="s">
        <v>47</v>
      </c>
      <c r="B1692" s="51">
        <v>3130408</v>
      </c>
      <c r="C1692" s="51" t="s">
        <v>2327</v>
      </c>
      <c r="D1692" s="52">
        <v>19</v>
      </c>
      <c r="E1692" s="52">
        <v>0</v>
      </c>
      <c r="F1692" s="52">
        <v>0</v>
      </c>
      <c r="G1692" s="52">
        <v>0</v>
      </c>
      <c r="H1692" s="52">
        <v>0</v>
      </c>
      <c r="I1692" s="53">
        <f t="shared" si="26"/>
        <v>19</v>
      </c>
    </row>
    <row r="1693" spans="1:9">
      <c r="A1693" s="50" t="s">
        <v>47</v>
      </c>
      <c r="B1693" s="51">
        <v>3130507</v>
      </c>
      <c r="C1693" s="51" t="s">
        <v>1398</v>
      </c>
      <c r="D1693" s="52">
        <v>567</v>
      </c>
      <c r="E1693" s="52">
        <v>0</v>
      </c>
      <c r="F1693" s="52">
        <v>0</v>
      </c>
      <c r="G1693" s="52">
        <v>0</v>
      </c>
      <c r="H1693" s="52">
        <v>3</v>
      </c>
      <c r="I1693" s="53">
        <f t="shared" si="26"/>
        <v>570</v>
      </c>
    </row>
    <row r="1694" spans="1:9">
      <c r="A1694" s="50" t="s">
        <v>47</v>
      </c>
      <c r="B1694" s="51">
        <v>3130556</v>
      </c>
      <c r="C1694" s="51" t="s">
        <v>1399</v>
      </c>
      <c r="D1694" s="52">
        <v>309</v>
      </c>
      <c r="E1694" s="52">
        <v>0</v>
      </c>
      <c r="F1694" s="52">
        <v>0</v>
      </c>
      <c r="G1694" s="52">
        <v>0</v>
      </c>
      <c r="H1694" s="52">
        <v>0</v>
      </c>
      <c r="I1694" s="53">
        <f t="shared" si="26"/>
        <v>309</v>
      </c>
    </row>
    <row r="1695" spans="1:9">
      <c r="A1695" s="50" t="s">
        <v>47</v>
      </c>
      <c r="B1695" s="51">
        <v>3130606</v>
      </c>
      <c r="C1695" s="51" t="s">
        <v>2331</v>
      </c>
      <c r="D1695" s="52">
        <v>222</v>
      </c>
      <c r="E1695" s="52">
        <v>2</v>
      </c>
      <c r="F1695" s="52">
        <v>0</v>
      </c>
      <c r="G1695" s="52">
        <v>0</v>
      </c>
      <c r="H1695" s="52">
        <v>0</v>
      </c>
      <c r="I1695" s="53">
        <f t="shared" si="26"/>
        <v>224</v>
      </c>
    </row>
    <row r="1696" spans="1:9">
      <c r="A1696" s="50" t="s">
        <v>47</v>
      </c>
      <c r="B1696" s="51">
        <v>3130655</v>
      </c>
      <c r="C1696" s="51" t="s">
        <v>2333</v>
      </c>
      <c r="D1696" s="52">
        <v>647</v>
      </c>
      <c r="E1696" s="52">
        <v>0</v>
      </c>
      <c r="F1696" s="52">
        <v>1</v>
      </c>
      <c r="G1696" s="52">
        <v>3</v>
      </c>
      <c r="H1696" s="52">
        <v>2</v>
      </c>
      <c r="I1696" s="53">
        <f t="shared" si="26"/>
        <v>653</v>
      </c>
    </row>
    <row r="1697" spans="1:9">
      <c r="A1697" s="50" t="s">
        <v>47</v>
      </c>
      <c r="B1697" s="51">
        <v>3130705</v>
      </c>
      <c r="C1697" s="51" t="s">
        <v>2335</v>
      </c>
      <c r="D1697" s="52">
        <v>93</v>
      </c>
      <c r="E1697" s="52">
        <v>0</v>
      </c>
      <c r="F1697" s="52">
        <v>0</v>
      </c>
      <c r="G1697" s="52">
        <v>2</v>
      </c>
      <c r="H1697" s="52">
        <v>0</v>
      </c>
      <c r="I1697" s="53">
        <f t="shared" si="26"/>
        <v>95</v>
      </c>
    </row>
    <row r="1698" spans="1:9">
      <c r="A1698" s="50" t="s">
        <v>47</v>
      </c>
      <c r="B1698" s="51">
        <v>3130804</v>
      </c>
      <c r="C1698" s="51" t="s">
        <v>1401</v>
      </c>
      <c r="D1698" s="52">
        <v>52</v>
      </c>
      <c r="E1698" s="52">
        <v>0</v>
      </c>
      <c r="F1698" s="52">
        <v>0</v>
      </c>
      <c r="G1698" s="52">
        <v>0</v>
      </c>
      <c r="H1698" s="52">
        <v>0</v>
      </c>
      <c r="I1698" s="53">
        <f t="shared" si="26"/>
        <v>52</v>
      </c>
    </row>
    <row r="1699" spans="1:9">
      <c r="A1699" s="50" t="s">
        <v>47</v>
      </c>
      <c r="B1699" s="51">
        <v>3130903</v>
      </c>
      <c r="C1699" s="51" t="s">
        <v>1403</v>
      </c>
      <c r="D1699" s="52">
        <v>1815</v>
      </c>
      <c r="E1699" s="52">
        <v>0</v>
      </c>
      <c r="F1699" s="52">
        <v>1</v>
      </c>
      <c r="G1699" s="52">
        <v>0</v>
      </c>
      <c r="H1699" s="52">
        <v>2</v>
      </c>
      <c r="I1699" s="53">
        <f t="shared" si="26"/>
        <v>1818</v>
      </c>
    </row>
    <row r="1700" spans="1:9">
      <c r="A1700" s="50" t="s">
        <v>47</v>
      </c>
      <c r="B1700" s="51">
        <v>3131000</v>
      </c>
      <c r="C1700" s="51" t="s">
        <v>2338</v>
      </c>
      <c r="D1700" s="52">
        <v>16</v>
      </c>
      <c r="E1700" s="52">
        <v>0</v>
      </c>
      <c r="F1700" s="52">
        <v>0</v>
      </c>
      <c r="G1700" s="52">
        <v>0</v>
      </c>
      <c r="H1700" s="52">
        <v>0</v>
      </c>
      <c r="I1700" s="53">
        <f t="shared" si="26"/>
        <v>16</v>
      </c>
    </row>
    <row r="1701" spans="1:9">
      <c r="A1701" s="50" t="s">
        <v>47</v>
      </c>
      <c r="B1701" s="51">
        <v>3131109</v>
      </c>
      <c r="C1701" s="51" t="s">
        <v>2340</v>
      </c>
      <c r="D1701" s="52">
        <v>44</v>
      </c>
      <c r="E1701" s="52">
        <v>0</v>
      </c>
      <c r="F1701" s="52">
        <v>0</v>
      </c>
      <c r="G1701" s="52">
        <v>0</v>
      </c>
      <c r="H1701" s="52">
        <v>0</v>
      </c>
      <c r="I1701" s="53">
        <f t="shared" si="26"/>
        <v>44</v>
      </c>
    </row>
    <row r="1702" spans="1:9">
      <c r="A1702" s="50" t="s">
        <v>47</v>
      </c>
      <c r="B1702" s="51">
        <v>3131158</v>
      </c>
      <c r="C1702" s="51" t="s">
        <v>1404</v>
      </c>
      <c r="D1702" s="52">
        <v>357</v>
      </c>
      <c r="E1702" s="52">
        <v>1</v>
      </c>
      <c r="F1702" s="52">
        <v>0</v>
      </c>
      <c r="G1702" s="52">
        <v>1</v>
      </c>
      <c r="H1702" s="52">
        <v>8</v>
      </c>
      <c r="I1702" s="53">
        <f t="shared" si="26"/>
        <v>367</v>
      </c>
    </row>
    <row r="1703" spans="1:9">
      <c r="A1703" s="50" t="s">
        <v>47</v>
      </c>
      <c r="B1703" s="51">
        <v>3131208</v>
      </c>
      <c r="C1703" s="51" t="s">
        <v>2343</v>
      </c>
      <c r="D1703" s="52">
        <v>228</v>
      </c>
      <c r="E1703" s="52">
        <v>0</v>
      </c>
      <c r="F1703" s="52">
        <v>0</v>
      </c>
      <c r="G1703" s="52">
        <v>0</v>
      </c>
      <c r="H1703" s="52">
        <v>0</v>
      </c>
      <c r="I1703" s="53">
        <f t="shared" si="26"/>
        <v>228</v>
      </c>
    </row>
    <row r="1704" spans="1:9">
      <c r="A1704" s="50" t="s">
        <v>47</v>
      </c>
      <c r="B1704" s="51">
        <v>3131307</v>
      </c>
      <c r="C1704" s="51" t="s">
        <v>1406</v>
      </c>
      <c r="D1704" s="52">
        <v>28</v>
      </c>
      <c r="E1704" s="52">
        <v>0</v>
      </c>
      <c r="F1704" s="52">
        <v>0</v>
      </c>
      <c r="G1704" s="52">
        <v>1</v>
      </c>
      <c r="H1704" s="52">
        <v>0</v>
      </c>
      <c r="I1704" s="53">
        <f t="shared" si="26"/>
        <v>29</v>
      </c>
    </row>
    <row r="1705" spans="1:9">
      <c r="A1705" s="50" t="s">
        <v>47</v>
      </c>
      <c r="B1705" s="51">
        <v>3131406</v>
      </c>
      <c r="C1705" s="51" t="s">
        <v>2346</v>
      </c>
      <c r="D1705" s="52">
        <v>3</v>
      </c>
      <c r="E1705" s="52">
        <v>0</v>
      </c>
      <c r="F1705" s="52">
        <v>0</v>
      </c>
      <c r="G1705" s="52">
        <v>0</v>
      </c>
      <c r="H1705" s="52">
        <v>4</v>
      </c>
      <c r="I1705" s="53">
        <f t="shared" si="26"/>
        <v>7</v>
      </c>
    </row>
    <row r="1706" spans="1:9">
      <c r="A1706" s="50" t="s">
        <v>47</v>
      </c>
      <c r="B1706" s="51">
        <v>3131505</v>
      </c>
      <c r="C1706" s="51" t="s">
        <v>2348</v>
      </c>
      <c r="D1706" s="52">
        <v>67</v>
      </c>
      <c r="E1706" s="52">
        <v>0</v>
      </c>
      <c r="F1706" s="52">
        <v>0</v>
      </c>
      <c r="G1706" s="52">
        <v>0</v>
      </c>
      <c r="H1706" s="52">
        <v>0</v>
      </c>
      <c r="I1706" s="53">
        <f t="shared" si="26"/>
        <v>67</v>
      </c>
    </row>
    <row r="1707" spans="1:9">
      <c r="A1707" s="50" t="s">
        <v>47</v>
      </c>
      <c r="B1707" s="51">
        <v>3131604</v>
      </c>
      <c r="C1707" s="51" t="s">
        <v>2350</v>
      </c>
      <c r="D1707" s="52">
        <v>128</v>
      </c>
      <c r="E1707" s="52">
        <v>0</v>
      </c>
      <c r="F1707" s="52">
        <v>1</v>
      </c>
      <c r="G1707" s="52">
        <v>1</v>
      </c>
      <c r="H1707" s="52">
        <v>0</v>
      </c>
      <c r="I1707" s="53">
        <f t="shared" si="26"/>
        <v>130</v>
      </c>
    </row>
    <row r="1708" spans="1:9">
      <c r="A1708" s="50" t="s">
        <v>47</v>
      </c>
      <c r="B1708" s="51">
        <v>3131703</v>
      </c>
      <c r="C1708" s="51" t="s">
        <v>1407</v>
      </c>
      <c r="D1708" s="52">
        <v>76</v>
      </c>
      <c r="E1708" s="52">
        <v>0</v>
      </c>
      <c r="F1708" s="52">
        <v>1</v>
      </c>
      <c r="G1708" s="52">
        <v>0</v>
      </c>
      <c r="H1708" s="52">
        <v>0</v>
      </c>
      <c r="I1708" s="53">
        <f t="shared" si="26"/>
        <v>77</v>
      </c>
    </row>
    <row r="1709" spans="1:9">
      <c r="A1709" s="50" t="s">
        <v>47</v>
      </c>
      <c r="B1709" s="51">
        <v>3131802</v>
      </c>
      <c r="C1709" s="51" t="s">
        <v>2353</v>
      </c>
      <c r="D1709" s="52">
        <v>121</v>
      </c>
      <c r="E1709" s="52">
        <v>1</v>
      </c>
      <c r="F1709" s="52">
        <v>0</v>
      </c>
      <c r="G1709" s="52">
        <v>0</v>
      </c>
      <c r="H1709" s="52">
        <v>0</v>
      </c>
      <c r="I1709" s="53">
        <f t="shared" si="26"/>
        <v>122</v>
      </c>
    </row>
    <row r="1710" spans="1:9">
      <c r="A1710" s="50" t="s">
        <v>47</v>
      </c>
      <c r="B1710" s="51">
        <v>3131901</v>
      </c>
      <c r="C1710" s="51" t="s">
        <v>1409</v>
      </c>
      <c r="D1710" s="52">
        <v>44</v>
      </c>
      <c r="E1710" s="52">
        <v>0</v>
      </c>
      <c r="F1710" s="52">
        <v>0</v>
      </c>
      <c r="G1710" s="52">
        <v>0</v>
      </c>
      <c r="H1710" s="52">
        <v>0</v>
      </c>
      <c r="I1710" s="53">
        <f t="shared" si="26"/>
        <v>44</v>
      </c>
    </row>
    <row r="1711" spans="1:9">
      <c r="A1711" s="50" t="s">
        <v>47</v>
      </c>
      <c r="B1711" s="51">
        <v>3132008</v>
      </c>
      <c r="C1711" s="51" t="s">
        <v>2355</v>
      </c>
      <c r="D1711" s="52">
        <v>546</v>
      </c>
      <c r="E1711" s="52">
        <v>0</v>
      </c>
      <c r="F1711" s="52">
        <v>3</v>
      </c>
      <c r="G1711" s="52">
        <v>3</v>
      </c>
      <c r="H1711" s="52">
        <v>1</v>
      </c>
      <c r="I1711" s="53">
        <f t="shared" si="26"/>
        <v>553</v>
      </c>
    </row>
    <row r="1712" spans="1:9">
      <c r="A1712" s="50" t="s">
        <v>47</v>
      </c>
      <c r="B1712" s="51">
        <v>3132107</v>
      </c>
      <c r="C1712" s="51" t="s">
        <v>1411</v>
      </c>
      <c r="D1712" s="52">
        <v>1150</v>
      </c>
      <c r="E1712" s="52">
        <v>2</v>
      </c>
      <c r="F1712" s="52">
        <v>0</v>
      </c>
      <c r="G1712" s="52">
        <v>0</v>
      </c>
      <c r="H1712" s="52">
        <v>15</v>
      </c>
      <c r="I1712" s="53">
        <f t="shared" si="26"/>
        <v>1167</v>
      </c>
    </row>
    <row r="1713" spans="1:9">
      <c r="A1713" s="50" t="s">
        <v>47</v>
      </c>
      <c r="B1713" s="51">
        <v>3132206</v>
      </c>
      <c r="C1713" s="51" t="s">
        <v>2358</v>
      </c>
      <c r="D1713" s="52">
        <v>283</v>
      </c>
      <c r="E1713" s="52">
        <v>0</v>
      </c>
      <c r="F1713" s="52">
        <v>1</v>
      </c>
      <c r="G1713" s="52">
        <v>0</v>
      </c>
      <c r="H1713" s="52">
        <v>0</v>
      </c>
      <c r="I1713" s="53">
        <f t="shared" si="26"/>
        <v>284</v>
      </c>
    </row>
    <row r="1714" spans="1:9">
      <c r="A1714" s="50" t="s">
        <v>47</v>
      </c>
      <c r="B1714" s="51">
        <v>3132305</v>
      </c>
      <c r="C1714" s="51" t="s">
        <v>1413</v>
      </c>
      <c r="D1714" s="52">
        <v>415</v>
      </c>
      <c r="E1714" s="52">
        <v>2</v>
      </c>
      <c r="F1714" s="52">
        <v>0</v>
      </c>
      <c r="G1714" s="52">
        <v>3</v>
      </c>
      <c r="H1714" s="52">
        <v>5</v>
      </c>
      <c r="I1714" s="53">
        <f t="shared" si="26"/>
        <v>425</v>
      </c>
    </row>
    <row r="1715" spans="1:9">
      <c r="A1715" s="50" t="s">
        <v>47</v>
      </c>
      <c r="B1715" s="51">
        <v>3132404</v>
      </c>
      <c r="C1715" s="51" t="s">
        <v>1415</v>
      </c>
      <c r="D1715" s="52">
        <v>61</v>
      </c>
      <c r="E1715" s="52">
        <v>0</v>
      </c>
      <c r="F1715" s="52">
        <v>0</v>
      </c>
      <c r="G1715" s="52">
        <v>0</v>
      </c>
      <c r="H1715" s="52">
        <v>0</v>
      </c>
      <c r="I1715" s="53">
        <f t="shared" si="26"/>
        <v>61</v>
      </c>
    </row>
    <row r="1716" spans="1:9">
      <c r="A1716" s="50" t="s">
        <v>47</v>
      </c>
      <c r="B1716" s="51">
        <v>3132503</v>
      </c>
      <c r="C1716" s="51" t="s">
        <v>1417</v>
      </c>
      <c r="D1716" s="52">
        <v>1077</v>
      </c>
      <c r="E1716" s="52">
        <v>1</v>
      </c>
      <c r="F1716" s="52">
        <v>112</v>
      </c>
      <c r="G1716" s="52">
        <v>78</v>
      </c>
      <c r="H1716" s="52">
        <v>3</v>
      </c>
      <c r="I1716" s="53">
        <f t="shared" si="26"/>
        <v>1271</v>
      </c>
    </row>
    <row r="1717" spans="1:9">
      <c r="A1717" s="50" t="s">
        <v>47</v>
      </c>
      <c r="B1717" s="51">
        <v>3132602</v>
      </c>
      <c r="C1717" s="51" t="s">
        <v>1419</v>
      </c>
      <c r="D1717" s="52">
        <v>34</v>
      </c>
      <c r="E1717" s="52">
        <v>0</v>
      </c>
      <c r="F1717" s="52">
        <v>0</v>
      </c>
      <c r="G1717" s="52">
        <v>0</v>
      </c>
      <c r="H1717" s="52">
        <v>0</v>
      </c>
      <c r="I1717" s="53">
        <f t="shared" si="26"/>
        <v>34</v>
      </c>
    </row>
    <row r="1718" spans="1:9">
      <c r="A1718" s="50" t="s">
        <v>47</v>
      </c>
      <c r="B1718" s="51">
        <v>3132701</v>
      </c>
      <c r="C1718" s="51" t="s">
        <v>1421</v>
      </c>
      <c r="D1718" s="52">
        <v>527</v>
      </c>
      <c r="E1718" s="52">
        <v>7</v>
      </c>
      <c r="F1718" s="52">
        <v>0</v>
      </c>
      <c r="G1718" s="52">
        <v>0</v>
      </c>
      <c r="H1718" s="52">
        <v>0</v>
      </c>
      <c r="I1718" s="53">
        <f t="shared" si="26"/>
        <v>534</v>
      </c>
    </row>
    <row r="1719" spans="1:9">
      <c r="A1719" s="50" t="s">
        <v>47</v>
      </c>
      <c r="B1719" s="51">
        <v>3132800</v>
      </c>
      <c r="C1719" s="51" t="s">
        <v>1422</v>
      </c>
      <c r="D1719" s="52">
        <v>37</v>
      </c>
      <c r="E1719" s="52">
        <v>1</v>
      </c>
      <c r="F1719" s="52">
        <v>0</v>
      </c>
      <c r="G1719" s="52">
        <v>0</v>
      </c>
      <c r="H1719" s="52">
        <v>0</v>
      </c>
      <c r="I1719" s="53">
        <f t="shared" si="26"/>
        <v>38</v>
      </c>
    </row>
    <row r="1720" spans="1:9">
      <c r="A1720" s="50" t="s">
        <v>47</v>
      </c>
      <c r="B1720" s="51">
        <v>3132909</v>
      </c>
      <c r="C1720" s="51" t="s">
        <v>1424</v>
      </c>
      <c r="D1720" s="52">
        <v>194</v>
      </c>
      <c r="E1720" s="52">
        <v>0</v>
      </c>
      <c r="F1720" s="52">
        <v>0</v>
      </c>
      <c r="G1720" s="52">
        <v>0</v>
      </c>
      <c r="H1720" s="52">
        <v>0</v>
      </c>
      <c r="I1720" s="53">
        <f t="shared" si="26"/>
        <v>194</v>
      </c>
    </row>
    <row r="1721" spans="1:9">
      <c r="A1721" s="50" t="s">
        <v>47</v>
      </c>
      <c r="B1721" s="51">
        <v>3133006</v>
      </c>
      <c r="C1721" s="51" t="s">
        <v>2367</v>
      </c>
      <c r="D1721" s="52">
        <v>162</v>
      </c>
      <c r="E1721" s="52">
        <v>0</v>
      </c>
      <c r="F1721" s="52">
        <v>1</v>
      </c>
      <c r="G1721" s="52">
        <v>3</v>
      </c>
      <c r="H1721" s="52">
        <v>0</v>
      </c>
      <c r="I1721" s="53">
        <f t="shared" si="26"/>
        <v>166</v>
      </c>
    </row>
    <row r="1722" spans="1:9">
      <c r="A1722" s="50" t="s">
        <v>47</v>
      </c>
      <c r="B1722" s="51">
        <v>3133105</v>
      </c>
      <c r="C1722" s="51" t="s">
        <v>2369</v>
      </c>
      <c r="D1722" s="52">
        <v>39</v>
      </c>
      <c r="E1722" s="52">
        <v>0</v>
      </c>
      <c r="F1722" s="52">
        <v>0</v>
      </c>
      <c r="G1722" s="52">
        <v>0</v>
      </c>
      <c r="H1722" s="52">
        <v>0</v>
      </c>
      <c r="I1722" s="53">
        <f t="shared" si="26"/>
        <v>39</v>
      </c>
    </row>
    <row r="1723" spans="1:9">
      <c r="A1723" s="50" t="s">
        <v>47</v>
      </c>
      <c r="B1723" s="51">
        <v>3133204</v>
      </c>
      <c r="C1723" s="51" t="s">
        <v>2371</v>
      </c>
      <c r="D1723" s="52">
        <v>114</v>
      </c>
      <c r="E1723" s="52">
        <v>0</v>
      </c>
      <c r="F1723" s="52">
        <v>0</v>
      </c>
      <c r="G1723" s="52">
        <v>0</v>
      </c>
      <c r="H1723" s="52">
        <v>0</v>
      </c>
      <c r="I1723" s="53">
        <f t="shared" si="26"/>
        <v>114</v>
      </c>
    </row>
    <row r="1724" spans="1:9">
      <c r="A1724" s="50" t="s">
        <v>47</v>
      </c>
      <c r="B1724" s="51">
        <v>3133303</v>
      </c>
      <c r="C1724" s="51" t="s">
        <v>2373</v>
      </c>
      <c r="D1724" s="52">
        <v>318</v>
      </c>
      <c r="E1724" s="52">
        <v>0</v>
      </c>
      <c r="F1724" s="52">
        <v>0</v>
      </c>
      <c r="G1724" s="52">
        <v>0</v>
      </c>
      <c r="H1724" s="52">
        <v>0</v>
      </c>
      <c r="I1724" s="53">
        <f t="shared" si="26"/>
        <v>318</v>
      </c>
    </row>
    <row r="1725" spans="1:9">
      <c r="A1725" s="50" t="s">
        <v>47</v>
      </c>
      <c r="B1725" s="51">
        <v>3133402</v>
      </c>
      <c r="C1725" s="51" t="s">
        <v>2375</v>
      </c>
      <c r="D1725" s="52">
        <v>293</v>
      </c>
      <c r="E1725" s="52">
        <v>0</v>
      </c>
      <c r="F1725" s="52">
        <v>0</v>
      </c>
      <c r="G1725" s="52">
        <v>0</v>
      </c>
      <c r="H1725" s="52">
        <v>1</v>
      </c>
      <c r="I1725" s="53">
        <f t="shared" si="26"/>
        <v>294</v>
      </c>
    </row>
    <row r="1726" spans="1:9">
      <c r="A1726" s="50" t="s">
        <v>47</v>
      </c>
      <c r="B1726" s="51">
        <v>3133501</v>
      </c>
      <c r="C1726" s="51" t="s">
        <v>2377</v>
      </c>
      <c r="D1726" s="52">
        <v>177</v>
      </c>
      <c r="E1726" s="52">
        <v>0</v>
      </c>
      <c r="F1726" s="52">
        <v>5</v>
      </c>
      <c r="G1726" s="52">
        <v>5</v>
      </c>
      <c r="H1726" s="52">
        <v>0</v>
      </c>
      <c r="I1726" s="53">
        <f t="shared" si="26"/>
        <v>187</v>
      </c>
    </row>
    <row r="1727" spans="1:9">
      <c r="A1727" s="50" t="s">
        <v>47</v>
      </c>
      <c r="B1727" s="51">
        <v>3133600</v>
      </c>
      <c r="C1727" s="51" t="s">
        <v>2379</v>
      </c>
      <c r="D1727" s="52">
        <v>42</v>
      </c>
      <c r="E1727" s="52">
        <v>0</v>
      </c>
      <c r="F1727" s="52">
        <v>0</v>
      </c>
      <c r="G1727" s="52">
        <v>0</v>
      </c>
      <c r="H1727" s="52">
        <v>0</v>
      </c>
      <c r="I1727" s="53">
        <f t="shared" si="26"/>
        <v>42</v>
      </c>
    </row>
    <row r="1728" spans="1:9">
      <c r="A1728" s="50" t="s">
        <v>47</v>
      </c>
      <c r="B1728" s="51">
        <v>3133709</v>
      </c>
      <c r="C1728" s="51" t="s">
        <v>2381</v>
      </c>
      <c r="D1728" s="52">
        <v>77</v>
      </c>
      <c r="E1728" s="52">
        <v>0</v>
      </c>
      <c r="F1728" s="52">
        <v>1</v>
      </c>
      <c r="G1728" s="52">
        <v>2</v>
      </c>
      <c r="H1728" s="52">
        <v>0</v>
      </c>
      <c r="I1728" s="53">
        <f t="shared" si="26"/>
        <v>80</v>
      </c>
    </row>
    <row r="1729" spans="1:9">
      <c r="A1729" s="50" t="s">
        <v>47</v>
      </c>
      <c r="B1729" s="51">
        <v>3133758</v>
      </c>
      <c r="C1729" s="51" t="s">
        <v>2383</v>
      </c>
      <c r="D1729" s="52">
        <v>26</v>
      </c>
      <c r="E1729" s="52">
        <v>0</v>
      </c>
      <c r="F1729" s="52">
        <v>0</v>
      </c>
      <c r="G1729" s="52">
        <v>0</v>
      </c>
      <c r="H1729" s="52">
        <v>1</v>
      </c>
      <c r="I1729" s="53">
        <f t="shared" si="26"/>
        <v>27</v>
      </c>
    </row>
    <row r="1730" spans="1:9">
      <c r="A1730" s="50" t="s">
        <v>47</v>
      </c>
      <c r="B1730" s="51">
        <v>3133808</v>
      </c>
      <c r="C1730" s="51" t="s">
        <v>1425</v>
      </c>
      <c r="D1730" s="52">
        <v>167</v>
      </c>
      <c r="E1730" s="52">
        <v>0</v>
      </c>
      <c r="F1730" s="52">
        <v>3</v>
      </c>
      <c r="G1730" s="52">
        <v>2</v>
      </c>
      <c r="H1730" s="52">
        <v>0</v>
      </c>
      <c r="I1730" s="53">
        <f t="shared" si="26"/>
        <v>172</v>
      </c>
    </row>
    <row r="1731" spans="1:9">
      <c r="A1731" s="50" t="s">
        <v>47</v>
      </c>
      <c r="B1731" s="51">
        <v>3133907</v>
      </c>
      <c r="C1731" s="51" t="s">
        <v>2385</v>
      </c>
      <c r="D1731" s="52">
        <v>68</v>
      </c>
      <c r="E1731" s="52">
        <v>0</v>
      </c>
      <c r="F1731" s="52">
        <v>0</v>
      </c>
      <c r="G1731" s="52">
        <v>3</v>
      </c>
      <c r="H1731" s="52">
        <v>2</v>
      </c>
      <c r="I1731" s="53">
        <f t="shared" si="26"/>
        <v>73</v>
      </c>
    </row>
    <row r="1732" spans="1:9">
      <c r="A1732" s="50" t="s">
        <v>47</v>
      </c>
      <c r="B1732" s="51">
        <v>3134004</v>
      </c>
      <c r="C1732" s="51" t="s">
        <v>2387</v>
      </c>
      <c r="D1732" s="52">
        <v>922</v>
      </c>
      <c r="E1732" s="52">
        <v>0</v>
      </c>
      <c r="F1732" s="52">
        <v>0</v>
      </c>
      <c r="G1732" s="52">
        <v>0</v>
      </c>
      <c r="H1732" s="52">
        <v>7</v>
      </c>
      <c r="I1732" s="53">
        <f t="shared" si="26"/>
        <v>929</v>
      </c>
    </row>
    <row r="1733" spans="1:9">
      <c r="A1733" s="50" t="s">
        <v>47</v>
      </c>
      <c r="B1733" s="51">
        <v>3134103</v>
      </c>
      <c r="C1733" s="51" t="s">
        <v>2389</v>
      </c>
      <c r="D1733" s="52">
        <v>914</v>
      </c>
      <c r="E1733" s="52">
        <v>1</v>
      </c>
      <c r="F1733" s="52">
        <v>0</v>
      </c>
      <c r="G1733" s="52">
        <v>0</v>
      </c>
      <c r="H1733" s="52">
        <v>12</v>
      </c>
      <c r="I1733" s="53">
        <f t="shared" si="26"/>
        <v>927</v>
      </c>
    </row>
    <row r="1734" spans="1:9">
      <c r="A1734" s="50" t="s">
        <v>47</v>
      </c>
      <c r="B1734" s="51">
        <v>3134202</v>
      </c>
      <c r="C1734" s="51" t="s">
        <v>1426</v>
      </c>
      <c r="D1734" s="52">
        <v>261</v>
      </c>
      <c r="E1734" s="52">
        <v>0</v>
      </c>
      <c r="F1734" s="52">
        <v>0</v>
      </c>
      <c r="G1734" s="52">
        <v>0</v>
      </c>
      <c r="H1734" s="52">
        <v>0</v>
      </c>
      <c r="I1734" s="53">
        <f t="shared" ref="I1734:I1797" si="27">SUM(D1734:H1734)</f>
        <v>261</v>
      </c>
    </row>
    <row r="1735" spans="1:9">
      <c r="A1735" s="50" t="s">
        <v>47</v>
      </c>
      <c r="B1735" s="51">
        <v>3134301</v>
      </c>
      <c r="C1735" s="51" t="s">
        <v>2392</v>
      </c>
      <c r="D1735" s="52">
        <v>43</v>
      </c>
      <c r="E1735" s="52">
        <v>0</v>
      </c>
      <c r="F1735" s="52">
        <v>0</v>
      </c>
      <c r="G1735" s="52">
        <v>0</v>
      </c>
      <c r="H1735" s="52">
        <v>0</v>
      </c>
      <c r="I1735" s="53">
        <f t="shared" si="27"/>
        <v>43</v>
      </c>
    </row>
    <row r="1736" spans="1:9">
      <c r="A1736" s="50" t="s">
        <v>47</v>
      </c>
      <c r="B1736" s="51">
        <v>3134400</v>
      </c>
      <c r="C1736" s="51" t="s">
        <v>2394</v>
      </c>
      <c r="D1736" s="52">
        <v>85</v>
      </c>
      <c r="E1736" s="52">
        <v>0</v>
      </c>
      <c r="F1736" s="52">
        <v>0</v>
      </c>
      <c r="G1736" s="52">
        <v>0</v>
      </c>
      <c r="H1736" s="52">
        <v>0</v>
      </c>
      <c r="I1736" s="53">
        <f t="shared" si="27"/>
        <v>85</v>
      </c>
    </row>
    <row r="1737" spans="1:9">
      <c r="A1737" s="50" t="s">
        <v>47</v>
      </c>
      <c r="B1737" s="51">
        <v>3134509</v>
      </c>
      <c r="C1737" s="51" t="s">
        <v>2396</v>
      </c>
      <c r="D1737" s="52">
        <v>53</v>
      </c>
      <c r="E1737" s="52">
        <v>0</v>
      </c>
      <c r="F1737" s="52">
        <v>0</v>
      </c>
      <c r="G1737" s="52">
        <v>0</v>
      </c>
      <c r="H1737" s="52">
        <v>0</v>
      </c>
      <c r="I1737" s="53">
        <f t="shared" si="27"/>
        <v>53</v>
      </c>
    </row>
    <row r="1738" spans="1:9">
      <c r="A1738" s="50" t="s">
        <v>47</v>
      </c>
      <c r="B1738" s="51">
        <v>3134608</v>
      </c>
      <c r="C1738" s="51" t="s">
        <v>2398</v>
      </c>
      <c r="D1738" s="52">
        <v>90</v>
      </c>
      <c r="E1738" s="52">
        <v>0</v>
      </c>
      <c r="F1738" s="52">
        <v>1</v>
      </c>
      <c r="G1738" s="52">
        <v>0</v>
      </c>
      <c r="H1738" s="52">
        <v>0</v>
      </c>
      <c r="I1738" s="53">
        <f t="shared" si="27"/>
        <v>91</v>
      </c>
    </row>
    <row r="1739" spans="1:9">
      <c r="A1739" s="50" t="s">
        <v>47</v>
      </c>
      <c r="B1739" s="51">
        <v>3134707</v>
      </c>
      <c r="C1739" s="51" t="s">
        <v>2400</v>
      </c>
      <c r="D1739" s="52">
        <v>433</v>
      </c>
      <c r="E1739" s="52">
        <v>2</v>
      </c>
      <c r="F1739" s="52">
        <v>0</v>
      </c>
      <c r="G1739" s="52">
        <v>0</v>
      </c>
      <c r="H1739" s="52">
        <v>2</v>
      </c>
      <c r="I1739" s="53">
        <f t="shared" si="27"/>
        <v>437</v>
      </c>
    </row>
    <row r="1740" spans="1:9">
      <c r="A1740" s="50" t="s">
        <v>47</v>
      </c>
      <c r="B1740" s="51">
        <v>3134806</v>
      </c>
      <c r="C1740" s="51" t="s">
        <v>1427</v>
      </c>
      <c r="D1740" s="52">
        <v>326</v>
      </c>
      <c r="E1740" s="52">
        <v>0</v>
      </c>
      <c r="F1740" s="52">
        <v>0</v>
      </c>
      <c r="G1740" s="52">
        <v>1</v>
      </c>
      <c r="H1740" s="52">
        <v>0</v>
      </c>
      <c r="I1740" s="53">
        <f t="shared" si="27"/>
        <v>327</v>
      </c>
    </row>
    <row r="1741" spans="1:9">
      <c r="A1741" s="50" t="s">
        <v>47</v>
      </c>
      <c r="B1741" s="51">
        <v>3134905</v>
      </c>
      <c r="C1741" s="51" t="s">
        <v>2403</v>
      </c>
      <c r="D1741" s="52">
        <v>186</v>
      </c>
      <c r="E1741" s="52">
        <v>0</v>
      </c>
      <c r="F1741" s="52">
        <v>1</v>
      </c>
      <c r="G1741" s="52">
        <v>0</v>
      </c>
      <c r="H1741" s="52">
        <v>0</v>
      </c>
      <c r="I1741" s="53">
        <f t="shared" si="27"/>
        <v>187</v>
      </c>
    </row>
    <row r="1742" spans="1:9">
      <c r="A1742" s="50" t="s">
        <v>47</v>
      </c>
      <c r="B1742" s="51">
        <v>3135001</v>
      </c>
      <c r="C1742" s="51" t="s">
        <v>2404</v>
      </c>
      <c r="D1742" s="52">
        <v>4</v>
      </c>
      <c r="E1742" s="52">
        <v>0</v>
      </c>
      <c r="F1742" s="52">
        <v>0</v>
      </c>
      <c r="G1742" s="52">
        <v>1</v>
      </c>
      <c r="H1742" s="52">
        <v>0</v>
      </c>
      <c r="I1742" s="53">
        <f t="shared" si="27"/>
        <v>5</v>
      </c>
    </row>
    <row r="1743" spans="1:9">
      <c r="A1743" s="50" t="s">
        <v>47</v>
      </c>
      <c r="B1743" s="51">
        <v>3135050</v>
      </c>
      <c r="C1743" s="51" t="s">
        <v>1428</v>
      </c>
      <c r="D1743" s="52">
        <v>2057</v>
      </c>
      <c r="E1743" s="52">
        <v>3</v>
      </c>
      <c r="F1743" s="52">
        <v>0</v>
      </c>
      <c r="G1743" s="52">
        <v>0</v>
      </c>
      <c r="H1743" s="52">
        <v>5</v>
      </c>
      <c r="I1743" s="53">
        <f t="shared" si="27"/>
        <v>2065</v>
      </c>
    </row>
    <row r="1744" spans="1:9">
      <c r="A1744" s="50" t="s">
        <v>47</v>
      </c>
      <c r="B1744" s="51">
        <v>3135076</v>
      </c>
      <c r="C1744" s="51" t="s">
        <v>2407</v>
      </c>
      <c r="D1744" s="52">
        <v>245</v>
      </c>
      <c r="E1744" s="52">
        <v>0</v>
      </c>
      <c r="F1744" s="52">
        <v>0</v>
      </c>
      <c r="G1744" s="52">
        <v>2</v>
      </c>
      <c r="H1744" s="52">
        <v>0</v>
      </c>
      <c r="I1744" s="53">
        <f t="shared" si="27"/>
        <v>247</v>
      </c>
    </row>
    <row r="1745" spans="1:9">
      <c r="A1745" s="50" t="s">
        <v>47</v>
      </c>
      <c r="B1745" s="51">
        <v>3135100</v>
      </c>
      <c r="C1745" s="51" t="s">
        <v>1430</v>
      </c>
      <c r="D1745" s="52">
        <v>2038</v>
      </c>
      <c r="E1745" s="52">
        <v>0</v>
      </c>
      <c r="F1745" s="52">
        <v>0</v>
      </c>
      <c r="G1745" s="52">
        <v>0</v>
      </c>
      <c r="H1745" s="52">
        <v>3</v>
      </c>
      <c r="I1745" s="53">
        <f t="shared" si="27"/>
        <v>2041</v>
      </c>
    </row>
    <row r="1746" spans="1:9">
      <c r="A1746" s="50" t="s">
        <v>47</v>
      </c>
      <c r="B1746" s="51">
        <v>3135209</v>
      </c>
      <c r="C1746" s="51" t="s">
        <v>1432</v>
      </c>
      <c r="D1746" s="52">
        <v>6264</v>
      </c>
      <c r="E1746" s="52">
        <v>3</v>
      </c>
      <c r="F1746" s="52">
        <v>0</v>
      </c>
      <c r="G1746" s="52">
        <v>4</v>
      </c>
      <c r="H1746" s="52">
        <v>43</v>
      </c>
      <c r="I1746" s="53">
        <f t="shared" si="27"/>
        <v>6314</v>
      </c>
    </row>
    <row r="1747" spans="1:9">
      <c r="A1747" s="50" t="s">
        <v>47</v>
      </c>
      <c r="B1747" s="51">
        <v>3135308</v>
      </c>
      <c r="C1747" s="51" t="s">
        <v>1434</v>
      </c>
      <c r="D1747" s="52">
        <v>64</v>
      </c>
      <c r="E1747" s="52">
        <v>0</v>
      </c>
      <c r="F1747" s="52">
        <v>0</v>
      </c>
      <c r="G1747" s="52">
        <v>0</v>
      </c>
      <c r="H1747" s="52">
        <v>0</v>
      </c>
      <c r="I1747" s="53">
        <f t="shared" si="27"/>
        <v>64</v>
      </c>
    </row>
    <row r="1748" spans="1:9">
      <c r="A1748" s="50" t="s">
        <v>47</v>
      </c>
      <c r="B1748" s="51">
        <v>3135357</v>
      </c>
      <c r="C1748" s="51" t="s">
        <v>1436</v>
      </c>
      <c r="D1748" s="52">
        <v>1374</v>
      </c>
      <c r="E1748" s="52">
        <v>4</v>
      </c>
      <c r="F1748" s="52">
        <v>0</v>
      </c>
      <c r="G1748" s="52">
        <v>10</v>
      </c>
      <c r="H1748" s="52">
        <v>0</v>
      </c>
      <c r="I1748" s="53">
        <f t="shared" si="27"/>
        <v>1388</v>
      </c>
    </row>
    <row r="1749" spans="1:9">
      <c r="A1749" s="50" t="s">
        <v>47</v>
      </c>
      <c r="B1749" s="51">
        <v>3135407</v>
      </c>
      <c r="C1749" s="51" t="s">
        <v>2413</v>
      </c>
      <c r="D1749" s="52">
        <v>42</v>
      </c>
      <c r="E1749" s="52">
        <v>0</v>
      </c>
      <c r="F1749" s="52">
        <v>1</v>
      </c>
      <c r="G1749" s="52">
        <v>5</v>
      </c>
      <c r="H1749" s="52">
        <v>0</v>
      </c>
      <c r="I1749" s="53">
        <f t="shared" si="27"/>
        <v>48</v>
      </c>
    </row>
    <row r="1750" spans="1:9">
      <c r="A1750" s="50" t="s">
        <v>47</v>
      </c>
      <c r="B1750" s="51">
        <v>3135456</v>
      </c>
      <c r="C1750" s="51" t="s">
        <v>2415</v>
      </c>
      <c r="D1750" s="52">
        <v>536</v>
      </c>
      <c r="E1750" s="52">
        <v>0</v>
      </c>
      <c r="F1750" s="52">
        <v>0</v>
      </c>
      <c r="G1750" s="52">
        <v>0</v>
      </c>
      <c r="H1750" s="52">
        <v>0</v>
      </c>
      <c r="I1750" s="53">
        <f t="shared" si="27"/>
        <v>536</v>
      </c>
    </row>
    <row r="1751" spans="1:9">
      <c r="A1751" s="50" t="s">
        <v>47</v>
      </c>
      <c r="B1751" s="51">
        <v>3135506</v>
      </c>
      <c r="C1751" s="51" t="s">
        <v>1437</v>
      </c>
      <c r="D1751" s="52">
        <v>334</v>
      </c>
      <c r="E1751" s="52">
        <v>0</v>
      </c>
      <c r="F1751" s="52">
        <v>0</v>
      </c>
      <c r="G1751" s="52">
        <v>0</v>
      </c>
      <c r="H1751" s="52">
        <v>0</v>
      </c>
      <c r="I1751" s="53">
        <f t="shared" si="27"/>
        <v>334</v>
      </c>
    </row>
    <row r="1752" spans="1:9">
      <c r="A1752" s="50" t="s">
        <v>47</v>
      </c>
      <c r="B1752" s="51">
        <v>3135605</v>
      </c>
      <c r="C1752" s="51" t="s">
        <v>2418</v>
      </c>
      <c r="D1752" s="52">
        <v>278</v>
      </c>
      <c r="E1752" s="52">
        <v>4</v>
      </c>
      <c r="F1752" s="52">
        <v>0</v>
      </c>
      <c r="G1752" s="52">
        <v>3</v>
      </c>
      <c r="H1752" s="52">
        <v>13</v>
      </c>
      <c r="I1752" s="53">
        <f t="shared" si="27"/>
        <v>298</v>
      </c>
    </row>
    <row r="1753" spans="1:9">
      <c r="A1753" s="50" t="s">
        <v>47</v>
      </c>
      <c r="B1753" s="51">
        <v>3135704</v>
      </c>
      <c r="C1753" s="51" t="s">
        <v>2420</v>
      </c>
      <c r="D1753" s="52">
        <v>73</v>
      </c>
      <c r="E1753" s="52">
        <v>0</v>
      </c>
      <c r="F1753" s="52">
        <v>0</v>
      </c>
      <c r="G1753" s="52">
        <v>0</v>
      </c>
      <c r="H1753" s="52">
        <v>0</v>
      </c>
      <c r="I1753" s="53">
        <f t="shared" si="27"/>
        <v>73</v>
      </c>
    </row>
    <row r="1754" spans="1:9">
      <c r="A1754" s="50" t="s">
        <v>47</v>
      </c>
      <c r="B1754" s="51">
        <v>3135803</v>
      </c>
      <c r="C1754" s="51" t="s">
        <v>2422</v>
      </c>
      <c r="D1754" s="52">
        <v>788</v>
      </c>
      <c r="E1754" s="52">
        <v>2</v>
      </c>
      <c r="F1754" s="52">
        <v>0</v>
      </c>
      <c r="G1754" s="52">
        <v>0</v>
      </c>
      <c r="H1754" s="52">
        <v>14</v>
      </c>
      <c r="I1754" s="53">
        <f t="shared" si="27"/>
        <v>804</v>
      </c>
    </row>
    <row r="1755" spans="1:9">
      <c r="A1755" s="50" t="s">
        <v>47</v>
      </c>
      <c r="B1755" s="51">
        <v>3135902</v>
      </c>
      <c r="C1755" s="51" t="s">
        <v>2424</v>
      </c>
      <c r="D1755" s="52">
        <v>125</v>
      </c>
      <c r="E1755" s="52">
        <v>0</v>
      </c>
      <c r="F1755" s="52">
        <v>0</v>
      </c>
      <c r="G1755" s="52">
        <v>0</v>
      </c>
      <c r="H1755" s="52">
        <v>0</v>
      </c>
      <c r="I1755" s="53">
        <f t="shared" si="27"/>
        <v>125</v>
      </c>
    </row>
    <row r="1756" spans="1:9">
      <c r="A1756" s="50" t="s">
        <v>47</v>
      </c>
      <c r="B1756" s="51">
        <v>3136009</v>
      </c>
      <c r="C1756" s="51" t="s">
        <v>2425</v>
      </c>
      <c r="D1756" s="52">
        <v>281</v>
      </c>
      <c r="E1756" s="52">
        <v>1</v>
      </c>
      <c r="F1756" s="52">
        <v>0</v>
      </c>
      <c r="G1756" s="52">
        <v>0</v>
      </c>
      <c r="H1756" s="52">
        <v>0</v>
      </c>
      <c r="I1756" s="53">
        <f t="shared" si="27"/>
        <v>282</v>
      </c>
    </row>
    <row r="1757" spans="1:9">
      <c r="A1757" s="50" t="s">
        <v>47</v>
      </c>
      <c r="B1757" s="51">
        <v>3136108</v>
      </c>
      <c r="C1757" s="51" t="s">
        <v>2427</v>
      </c>
      <c r="D1757" s="52">
        <v>120</v>
      </c>
      <c r="E1757" s="52">
        <v>2</v>
      </c>
      <c r="F1757" s="52">
        <v>0</v>
      </c>
      <c r="G1757" s="52">
        <v>0</v>
      </c>
      <c r="H1757" s="52">
        <v>0</v>
      </c>
      <c r="I1757" s="53">
        <f t="shared" si="27"/>
        <v>122</v>
      </c>
    </row>
    <row r="1758" spans="1:9">
      <c r="A1758" s="50" t="s">
        <v>47</v>
      </c>
      <c r="B1758" s="51">
        <v>3136207</v>
      </c>
      <c r="C1758" s="51" t="s">
        <v>1439</v>
      </c>
      <c r="D1758" s="52">
        <v>8</v>
      </c>
      <c r="E1758" s="52">
        <v>0</v>
      </c>
      <c r="F1758" s="52">
        <v>0</v>
      </c>
      <c r="G1758" s="52">
        <v>0</v>
      </c>
      <c r="H1758" s="52">
        <v>0</v>
      </c>
      <c r="I1758" s="53">
        <f t="shared" si="27"/>
        <v>8</v>
      </c>
    </row>
    <row r="1759" spans="1:9">
      <c r="A1759" s="50" t="s">
        <v>47</v>
      </c>
      <c r="B1759" s="51">
        <v>3136306</v>
      </c>
      <c r="C1759" s="51" t="s">
        <v>1441</v>
      </c>
      <c r="D1759" s="52">
        <v>540</v>
      </c>
      <c r="E1759" s="52">
        <v>0</v>
      </c>
      <c r="F1759" s="52">
        <v>0</v>
      </c>
      <c r="G1759" s="52">
        <v>0</v>
      </c>
      <c r="H1759" s="52">
        <v>1</v>
      </c>
      <c r="I1759" s="53">
        <f t="shared" si="27"/>
        <v>541</v>
      </c>
    </row>
    <row r="1760" spans="1:9">
      <c r="A1760" s="50" t="s">
        <v>47</v>
      </c>
      <c r="B1760" s="51">
        <v>3136405</v>
      </c>
      <c r="C1760" s="51" t="s">
        <v>1442</v>
      </c>
      <c r="D1760" s="52">
        <v>115</v>
      </c>
      <c r="E1760" s="52">
        <v>0</v>
      </c>
      <c r="F1760" s="52">
        <v>0</v>
      </c>
      <c r="G1760" s="52">
        <v>0</v>
      </c>
      <c r="H1760" s="52">
        <v>0</v>
      </c>
      <c r="I1760" s="53">
        <f t="shared" si="27"/>
        <v>115</v>
      </c>
    </row>
    <row r="1761" spans="1:9">
      <c r="A1761" s="50" t="s">
        <v>47</v>
      </c>
      <c r="B1761" s="51">
        <v>3136504</v>
      </c>
      <c r="C1761" s="51" t="s">
        <v>1443</v>
      </c>
      <c r="D1761" s="52">
        <v>292</v>
      </c>
      <c r="E1761" s="52">
        <v>2</v>
      </c>
      <c r="F1761" s="52">
        <v>0</v>
      </c>
      <c r="G1761" s="52">
        <v>0</v>
      </c>
      <c r="H1761" s="52">
        <v>1</v>
      </c>
      <c r="I1761" s="53">
        <f t="shared" si="27"/>
        <v>295</v>
      </c>
    </row>
    <row r="1762" spans="1:9">
      <c r="A1762" s="50" t="s">
        <v>47</v>
      </c>
      <c r="B1762" s="51">
        <v>3136520</v>
      </c>
      <c r="C1762" s="51" t="s">
        <v>1445</v>
      </c>
      <c r="D1762" s="52">
        <v>245</v>
      </c>
      <c r="E1762" s="52">
        <v>0</v>
      </c>
      <c r="F1762" s="52">
        <v>7</v>
      </c>
      <c r="G1762" s="52">
        <v>1</v>
      </c>
      <c r="H1762" s="52">
        <v>0</v>
      </c>
      <c r="I1762" s="53">
        <f t="shared" si="27"/>
        <v>253</v>
      </c>
    </row>
    <row r="1763" spans="1:9">
      <c r="A1763" s="50" t="s">
        <v>47</v>
      </c>
      <c r="B1763" s="51">
        <v>3136579</v>
      </c>
      <c r="C1763" s="51" t="s">
        <v>2434</v>
      </c>
      <c r="D1763" s="52">
        <v>463</v>
      </c>
      <c r="E1763" s="52">
        <v>0</v>
      </c>
      <c r="F1763" s="52">
        <v>0</v>
      </c>
      <c r="G1763" s="52">
        <v>1</v>
      </c>
      <c r="H1763" s="52">
        <v>0</v>
      </c>
      <c r="I1763" s="53">
        <f t="shared" si="27"/>
        <v>464</v>
      </c>
    </row>
    <row r="1764" spans="1:9">
      <c r="A1764" s="50" t="s">
        <v>47</v>
      </c>
      <c r="B1764" s="51">
        <v>3136553</v>
      </c>
      <c r="C1764" s="51" t="s">
        <v>1446</v>
      </c>
      <c r="D1764" s="52">
        <v>161</v>
      </c>
      <c r="E1764" s="52">
        <v>0</v>
      </c>
      <c r="F1764" s="52">
        <v>0</v>
      </c>
      <c r="G1764" s="52">
        <v>0</v>
      </c>
      <c r="H1764" s="52">
        <v>1</v>
      </c>
      <c r="I1764" s="53">
        <f t="shared" si="27"/>
        <v>162</v>
      </c>
    </row>
    <row r="1765" spans="1:9">
      <c r="A1765" s="50" t="s">
        <v>47</v>
      </c>
      <c r="B1765" s="51">
        <v>3136652</v>
      </c>
      <c r="C1765" s="51" t="s">
        <v>2437</v>
      </c>
      <c r="D1765" s="52">
        <v>16</v>
      </c>
      <c r="E1765" s="52">
        <v>0</v>
      </c>
      <c r="F1765" s="52">
        <v>0</v>
      </c>
      <c r="G1765" s="52">
        <v>0</v>
      </c>
      <c r="H1765" s="52">
        <v>0</v>
      </c>
      <c r="I1765" s="53">
        <f t="shared" si="27"/>
        <v>16</v>
      </c>
    </row>
    <row r="1766" spans="1:9">
      <c r="A1766" s="50" t="s">
        <v>47</v>
      </c>
      <c r="B1766" s="51">
        <v>3136702</v>
      </c>
      <c r="C1766" s="51" t="s">
        <v>1448</v>
      </c>
      <c r="D1766" s="52">
        <v>89</v>
      </c>
      <c r="E1766" s="52">
        <v>0</v>
      </c>
      <c r="F1766" s="52">
        <v>0</v>
      </c>
      <c r="G1766" s="52">
        <v>0</v>
      </c>
      <c r="H1766" s="52">
        <v>0</v>
      </c>
      <c r="I1766" s="53">
        <f t="shared" si="27"/>
        <v>89</v>
      </c>
    </row>
    <row r="1767" spans="1:9">
      <c r="A1767" s="50" t="s">
        <v>47</v>
      </c>
      <c r="B1767" s="51">
        <v>3136801</v>
      </c>
      <c r="C1767" s="51" t="s">
        <v>1450</v>
      </c>
      <c r="D1767" s="52">
        <v>291</v>
      </c>
      <c r="E1767" s="52">
        <v>1</v>
      </c>
      <c r="F1767" s="52">
        <v>0</v>
      </c>
      <c r="G1767" s="52">
        <v>0</v>
      </c>
      <c r="H1767" s="52">
        <v>1</v>
      </c>
      <c r="I1767" s="53">
        <f t="shared" si="27"/>
        <v>293</v>
      </c>
    </row>
    <row r="1768" spans="1:9">
      <c r="A1768" s="50" t="s">
        <v>47</v>
      </c>
      <c r="B1768" s="51">
        <v>3136900</v>
      </c>
      <c r="C1768" s="51" t="s">
        <v>2441</v>
      </c>
      <c r="D1768" s="52">
        <v>289</v>
      </c>
      <c r="E1768" s="52">
        <v>0</v>
      </c>
      <c r="F1768" s="52">
        <v>0</v>
      </c>
      <c r="G1768" s="52">
        <v>0</v>
      </c>
      <c r="H1768" s="52">
        <v>0</v>
      </c>
      <c r="I1768" s="53">
        <f t="shared" si="27"/>
        <v>289</v>
      </c>
    </row>
    <row r="1769" spans="1:9">
      <c r="A1769" s="50" t="s">
        <v>47</v>
      </c>
      <c r="B1769" s="51">
        <v>3136959</v>
      </c>
      <c r="C1769" s="51" t="s">
        <v>1452</v>
      </c>
      <c r="D1769" s="52">
        <v>1027</v>
      </c>
      <c r="E1769" s="52">
        <v>0</v>
      </c>
      <c r="F1769" s="52">
        <v>0</v>
      </c>
      <c r="G1769" s="52">
        <v>0</v>
      </c>
      <c r="H1769" s="52">
        <v>10</v>
      </c>
      <c r="I1769" s="53">
        <f t="shared" si="27"/>
        <v>1037</v>
      </c>
    </row>
    <row r="1770" spans="1:9">
      <c r="A1770" s="50" t="s">
        <v>47</v>
      </c>
      <c r="B1770" s="51">
        <v>3137007</v>
      </c>
      <c r="C1770" s="51" t="s">
        <v>1454</v>
      </c>
      <c r="D1770" s="52">
        <v>802</v>
      </c>
      <c r="E1770" s="52">
        <v>2</v>
      </c>
      <c r="F1770" s="52">
        <v>1</v>
      </c>
      <c r="G1770" s="52">
        <v>3</v>
      </c>
      <c r="H1770" s="52">
        <v>0</v>
      </c>
      <c r="I1770" s="53">
        <f t="shared" si="27"/>
        <v>808</v>
      </c>
    </row>
    <row r="1771" spans="1:9">
      <c r="A1771" s="50" t="s">
        <v>47</v>
      </c>
      <c r="B1771" s="51">
        <v>3137106</v>
      </c>
      <c r="C1771" s="51" t="s">
        <v>2445</v>
      </c>
      <c r="D1771" s="52">
        <v>240</v>
      </c>
      <c r="E1771" s="52">
        <v>0</v>
      </c>
      <c r="F1771" s="52">
        <v>0</v>
      </c>
      <c r="G1771" s="52">
        <v>0</v>
      </c>
      <c r="H1771" s="52">
        <v>0</v>
      </c>
      <c r="I1771" s="53">
        <f t="shared" si="27"/>
        <v>240</v>
      </c>
    </row>
    <row r="1772" spans="1:9">
      <c r="A1772" s="50" t="s">
        <v>47</v>
      </c>
      <c r="B1772" s="51">
        <v>3137205</v>
      </c>
      <c r="C1772" s="51" t="s">
        <v>1456</v>
      </c>
      <c r="D1772" s="52">
        <v>80</v>
      </c>
      <c r="E1772" s="52">
        <v>1</v>
      </c>
      <c r="F1772" s="52">
        <v>0</v>
      </c>
      <c r="G1772" s="52">
        <v>0</v>
      </c>
      <c r="H1772" s="52">
        <v>2</v>
      </c>
      <c r="I1772" s="53">
        <f t="shared" si="27"/>
        <v>83</v>
      </c>
    </row>
    <row r="1773" spans="1:9">
      <c r="A1773" s="50" t="s">
        <v>47</v>
      </c>
      <c r="B1773" s="51">
        <v>3137304</v>
      </c>
      <c r="C1773" s="51" t="s">
        <v>2448</v>
      </c>
      <c r="D1773" s="52">
        <v>341</v>
      </c>
      <c r="E1773" s="52">
        <v>0</v>
      </c>
      <c r="F1773" s="52">
        <v>0</v>
      </c>
      <c r="G1773" s="52">
        <v>4</v>
      </c>
      <c r="H1773" s="52">
        <v>1</v>
      </c>
      <c r="I1773" s="53">
        <f t="shared" si="27"/>
        <v>346</v>
      </c>
    </row>
    <row r="1774" spans="1:9">
      <c r="A1774" s="50" t="s">
        <v>47</v>
      </c>
      <c r="B1774" s="51">
        <v>3137403</v>
      </c>
      <c r="C1774" s="51" t="s">
        <v>2450</v>
      </c>
      <c r="D1774" s="52">
        <v>211</v>
      </c>
      <c r="E1774" s="52">
        <v>0</v>
      </c>
      <c r="F1774" s="52">
        <v>1</v>
      </c>
      <c r="G1774" s="52">
        <v>6</v>
      </c>
      <c r="H1774" s="52">
        <v>0</v>
      </c>
      <c r="I1774" s="53">
        <f t="shared" si="27"/>
        <v>218</v>
      </c>
    </row>
    <row r="1775" spans="1:9">
      <c r="A1775" s="50" t="s">
        <v>47</v>
      </c>
      <c r="B1775" s="51">
        <v>3137502</v>
      </c>
      <c r="C1775" s="51" t="s">
        <v>2452</v>
      </c>
      <c r="D1775" s="52">
        <v>300</v>
      </c>
      <c r="E1775" s="52">
        <v>1</v>
      </c>
      <c r="F1775" s="52">
        <v>0</v>
      </c>
      <c r="G1775" s="52">
        <v>1</v>
      </c>
      <c r="H1775" s="52">
        <v>1</v>
      </c>
      <c r="I1775" s="53">
        <f t="shared" si="27"/>
        <v>303</v>
      </c>
    </row>
    <row r="1776" spans="1:9">
      <c r="A1776" s="50" t="s">
        <v>47</v>
      </c>
      <c r="B1776" s="51">
        <v>3137536</v>
      </c>
      <c r="C1776" s="51" t="s">
        <v>2307</v>
      </c>
      <c r="D1776" s="52">
        <v>325</v>
      </c>
      <c r="E1776" s="52">
        <v>0</v>
      </c>
      <c r="F1776" s="52">
        <v>0</v>
      </c>
      <c r="G1776" s="52">
        <v>0</v>
      </c>
      <c r="H1776" s="52">
        <v>4</v>
      </c>
      <c r="I1776" s="53">
        <f t="shared" si="27"/>
        <v>329</v>
      </c>
    </row>
    <row r="1777" spans="1:9">
      <c r="A1777" s="50" t="s">
        <v>47</v>
      </c>
      <c r="B1777" s="51">
        <v>3137601</v>
      </c>
      <c r="C1777" s="51" t="s">
        <v>1336</v>
      </c>
      <c r="D1777" s="52">
        <v>11</v>
      </c>
      <c r="E1777" s="52">
        <v>0</v>
      </c>
      <c r="F1777" s="52">
        <v>0</v>
      </c>
      <c r="G1777" s="52">
        <v>0</v>
      </c>
      <c r="H1777" s="52">
        <v>0</v>
      </c>
      <c r="I1777" s="53">
        <f t="shared" si="27"/>
        <v>11</v>
      </c>
    </row>
    <row r="1778" spans="1:9">
      <c r="A1778" s="50" t="s">
        <v>47</v>
      </c>
      <c r="B1778" s="51">
        <v>3137700</v>
      </c>
      <c r="C1778" s="51" t="s">
        <v>1457</v>
      </c>
      <c r="D1778" s="52">
        <v>1150</v>
      </c>
      <c r="E1778" s="52">
        <v>0</v>
      </c>
      <c r="F1778" s="52">
        <v>0</v>
      </c>
      <c r="G1778" s="52">
        <v>1</v>
      </c>
      <c r="H1778" s="52">
        <v>0</v>
      </c>
      <c r="I1778" s="53">
        <f t="shared" si="27"/>
        <v>1151</v>
      </c>
    </row>
    <row r="1779" spans="1:9">
      <c r="A1779" s="50" t="s">
        <v>47</v>
      </c>
      <c r="B1779" s="51">
        <v>3137809</v>
      </c>
      <c r="C1779" s="51" t="s">
        <v>2457</v>
      </c>
      <c r="D1779" s="52">
        <v>531</v>
      </c>
      <c r="E1779" s="52">
        <v>0</v>
      </c>
      <c r="F1779" s="52">
        <v>0</v>
      </c>
      <c r="G1779" s="52">
        <v>0</v>
      </c>
      <c r="H1779" s="52">
        <v>0</v>
      </c>
      <c r="I1779" s="53">
        <f t="shared" si="27"/>
        <v>531</v>
      </c>
    </row>
    <row r="1780" spans="1:9">
      <c r="A1780" s="50" t="s">
        <v>47</v>
      </c>
      <c r="B1780" s="51">
        <v>3137908</v>
      </c>
      <c r="C1780" s="51" t="s">
        <v>2459</v>
      </c>
      <c r="D1780" s="52">
        <v>69</v>
      </c>
      <c r="E1780" s="52">
        <v>0</v>
      </c>
      <c r="F1780" s="52">
        <v>6</v>
      </c>
      <c r="G1780" s="52">
        <v>6</v>
      </c>
      <c r="H1780" s="52">
        <v>0</v>
      </c>
      <c r="I1780" s="53">
        <f t="shared" si="27"/>
        <v>81</v>
      </c>
    </row>
    <row r="1781" spans="1:9">
      <c r="A1781" s="50" t="s">
        <v>47</v>
      </c>
      <c r="B1781" s="51">
        <v>3138005</v>
      </c>
      <c r="C1781" s="51" t="s">
        <v>2461</v>
      </c>
      <c r="D1781" s="52">
        <v>94</v>
      </c>
      <c r="E1781" s="52">
        <v>1</v>
      </c>
      <c r="F1781" s="52">
        <v>0</v>
      </c>
      <c r="G1781" s="52">
        <v>1</v>
      </c>
      <c r="H1781" s="52">
        <v>3</v>
      </c>
      <c r="I1781" s="53">
        <f t="shared" si="27"/>
        <v>99</v>
      </c>
    </row>
    <row r="1782" spans="1:9">
      <c r="A1782" s="50" t="s">
        <v>47</v>
      </c>
      <c r="B1782" s="51">
        <v>3138104</v>
      </c>
      <c r="C1782" s="51" t="s">
        <v>2463</v>
      </c>
      <c r="D1782" s="52">
        <v>774</v>
      </c>
      <c r="E1782" s="52">
        <v>2</v>
      </c>
      <c r="F1782" s="52">
        <v>0</v>
      </c>
      <c r="G1782" s="52">
        <v>2</v>
      </c>
      <c r="H1782" s="52">
        <v>1</v>
      </c>
      <c r="I1782" s="53">
        <f t="shared" si="27"/>
        <v>779</v>
      </c>
    </row>
    <row r="1783" spans="1:9">
      <c r="A1783" s="50" t="s">
        <v>47</v>
      </c>
      <c r="B1783" s="51">
        <v>3138203</v>
      </c>
      <c r="C1783" s="51" t="s">
        <v>1459</v>
      </c>
      <c r="D1783" s="52">
        <v>157</v>
      </c>
      <c r="E1783" s="52">
        <v>1</v>
      </c>
      <c r="F1783" s="52">
        <v>0</v>
      </c>
      <c r="G1783" s="52">
        <v>0</v>
      </c>
      <c r="H1783" s="52">
        <v>1</v>
      </c>
      <c r="I1783" s="53">
        <f t="shared" si="27"/>
        <v>159</v>
      </c>
    </row>
    <row r="1784" spans="1:9">
      <c r="A1784" s="50" t="s">
        <v>47</v>
      </c>
      <c r="B1784" s="51">
        <v>3138302</v>
      </c>
      <c r="C1784" s="51" t="s">
        <v>2466</v>
      </c>
      <c r="D1784" s="52">
        <v>20</v>
      </c>
      <c r="E1784" s="52">
        <v>0</v>
      </c>
      <c r="F1784" s="52">
        <v>0</v>
      </c>
      <c r="G1784" s="52">
        <v>0</v>
      </c>
      <c r="H1784" s="52">
        <v>0</v>
      </c>
      <c r="I1784" s="53">
        <f t="shared" si="27"/>
        <v>20</v>
      </c>
    </row>
    <row r="1785" spans="1:9">
      <c r="A1785" s="50" t="s">
        <v>47</v>
      </c>
      <c r="B1785" s="51">
        <v>3138351</v>
      </c>
      <c r="C1785" s="51" t="s">
        <v>2468</v>
      </c>
      <c r="D1785" s="52">
        <v>216</v>
      </c>
      <c r="E1785" s="52">
        <v>0</v>
      </c>
      <c r="F1785" s="52">
        <v>2</v>
      </c>
      <c r="G1785" s="52">
        <v>5</v>
      </c>
      <c r="H1785" s="52">
        <v>0</v>
      </c>
      <c r="I1785" s="53">
        <f t="shared" si="27"/>
        <v>223</v>
      </c>
    </row>
    <row r="1786" spans="1:9">
      <c r="A1786" s="50" t="s">
        <v>47</v>
      </c>
      <c r="B1786" s="51">
        <v>3138401</v>
      </c>
      <c r="C1786" s="51" t="s">
        <v>1460</v>
      </c>
      <c r="D1786" s="52">
        <v>122</v>
      </c>
      <c r="E1786" s="52">
        <v>0</v>
      </c>
      <c r="F1786" s="52">
        <v>0</v>
      </c>
      <c r="G1786" s="52">
        <v>0</v>
      </c>
      <c r="H1786" s="52">
        <v>1</v>
      </c>
      <c r="I1786" s="53">
        <f t="shared" si="27"/>
        <v>123</v>
      </c>
    </row>
    <row r="1787" spans="1:9">
      <c r="A1787" s="50" t="s">
        <v>47</v>
      </c>
      <c r="B1787" s="51">
        <v>3138500</v>
      </c>
      <c r="C1787" s="51" t="s">
        <v>2471</v>
      </c>
      <c r="D1787" s="52">
        <v>50</v>
      </c>
      <c r="E1787" s="52">
        <v>0</v>
      </c>
      <c r="F1787" s="52">
        <v>0</v>
      </c>
      <c r="G1787" s="52">
        <v>1</v>
      </c>
      <c r="H1787" s="52">
        <v>0</v>
      </c>
      <c r="I1787" s="53">
        <f t="shared" si="27"/>
        <v>51</v>
      </c>
    </row>
    <row r="1788" spans="1:9">
      <c r="A1788" s="50" t="s">
        <v>47</v>
      </c>
      <c r="B1788" s="51">
        <v>3138609</v>
      </c>
      <c r="C1788" s="51" t="s">
        <v>1462</v>
      </c>
      <c r="D1788" s="52">
        <v>78</v>
      </c>
      <c r="E1788" s="52">
        <v>0</v>
      </c>
      <c r="F1788" s="52">
        <v>0</v>
      </c>
      <c r="G1788" s="52">
        <v>0</v>
      </c>
      <c r="H1788" s="52">
        <v>0</v>
      </c>
      <c r="I1788" s="53">
        <f t="shared" si="27"/>
        <v>78</v>
      </c>
    </row>
    <row r="1789" spans="1:9">
      <c r="A1789" s="50" t="s">
        <v>47</v>
      </c>
      <c r="B1789" s="51">
        <v>3138625</v>
      </c>
      <c r="C1789" s="51" t="s">
        <v>2474</v>
      </c>
      <c r="D1789" s="52">
        <v>139</v>
      </c>
      <c r="E1789" s="52">
        <v>0</v>
      </c>
      <c r="F1789" s="52">
        <v>0</v>
      </c>
      <c r="G1789" s="52">
        <v>0</v>
      </c>
      <c r="H1789" s="52">
        <v>0</v>
      </c>
      <c r="I1789" s="53">
        <f t="shared" si="27"/>
        <v>139</v>
      </c>
    </row>
    <row r="1790" spans="1:9">
      <c r="A1790" s="50" t="s">
        <v>47</v>
      </c>
      <c r="B1790" s="51">
        <v>3138658</v>
      </c>
      <c r="C1790" s="51" t="s">
        <v>1464</v>
      </c>
      <c r="D1790" s="52">
        <v>1646</v>
      </c>
      <c r="E1790" s="52">
        <v>3</v>
      </c>
      <c r="F1790" s="52">
        <v>0</v>
      </c>
      <c r="G1790" s="52">
        <v>11</v>
      </c>
      <c r="H1790" s="52">
        <v>1</v>
      </c>
      <c r="I1790" s="53">
        <f t="shared" si="27"/>
        <v>1661</v>
      </c>
    </row>
    <row r="1791" spans="1:9">
      <c r="A1791" s="50" t="s">
        <v>47</v>
      </c>
      <c r="B1791" s="51">
        <v>3138674</v>
      </c>
      <c r="C1791" s="51" t="s">
        <v>1466</v>
      </c>
      <c r="D1791" s="52">
        <v>536</v>
      </c>
      <c r="E1791" s="52">
        <v>1</v>
      </c>
      <c r="F1791" s="52">
        <v>0</v>
      </c>
      <c r="G1791" s="52">
        <v>0</v>
      </c>
      <c r="H1791" s="52">
        <v>0</v>
      </c>
      <c r="I1791" s="53">
        <f t="shared" si="27"/>
        <v>537</v>
      </c>
    </row>
    <row r="1792" spans="1:9">
      <c r="A1792" s="50" t="s">
        <v>47</v>
      </c>
      <c r="B1792" s="51">
        <v>3138682</v>
      </c>
      <c r="C1792" s="51" t="s">
        <v>2478</v>
      </c>
      <c r="D1792" s="52">
        <v>862</v>
      </c>
      <c r="E1792" s="52">
        <v>0</v>
      </c>
      <c r="F1792" s="52">
        <v>0</v>
      </c>
      <c r="G1792" s="52">
        <v>10</v>
      </c>
      <c r="H1792" s="52">
        <v>0</v>
      </c>
      <c r="I1792" s="53">
        <f t="shared" si="27"/>
        <v>872</v>
      </c>
    </row>
    <row r="1793" spans="1:9">
      <c r="A1793" s="50" t="s">
        <v>47</v>
      </c>
      <c r="B1793" s="51">
        <v>3138708</v>
      </c>
      <c r="C1793" s="51" t="s">
        <v>2480</v>
      </c>
      <c r="D1793" s="52">
        <v>56</v>
      </c>
      <c r="E1793" s="52">
        <v>0</v>
      </c>
      <c r="F1793" s="52">
        <v>0</v>
      </c>
      <c r="G1793" s="52">
        <v>1</v>
      </c>
      <c r="H1793" s="52">
        <v>1</v>
      </c>
      <c r="I1793" s="53">
        <f t="shared" si="27"/>
        <v>58</v>
      </c>
    </row>
    <row r="1794" spans="1:9">
      <c r="A1794" s="50" t="s">
        <v>47</v>
      </c>
      <c r="B1794" s="51">
        <v>3138807</v>
      </c>
      <c r="C1794" s="51" t="s">
        <v>2482</v>
      </c>
      <c r="D1794" s="52">
        <v>130</v>
      </c>
      <c r="E1794" s="52">
        <v>0</v>
      </c>
      <c r="F1794" s="52">
        <v>0</v>
      </c>
      <c r="G1794" s="52">
        <v>0</v>
      </c>
      <c r="H1794" s="52">
        <v>2</v>
      </c>
      <c r="I1794" s="53">
        <f t="shared" si="27"/>
        <v>132</v>
      </c>
    </row>
    <row r="1795" spans="1:9">
      <c r="A1795" s="50" t="s">
        <v>47</v>
      </c>
      <c r="B1795" s="51">
        <v>3138906</v>
      </c>
      <c r="C1795" s="51" t="s">
        <v>2484</v>
      </c>
      <c r="D1795" s="52">
        <v>156</v>
      </c>
      <c r="E1795" s="52">
        <v>0</v>
      </c>
      <c r="F1795" s="52">
        <v>0</v>
      </c>
      <c r="G1795" s="52">
        <v>0</v>
      </c>
      <c r="H1795" s="52">
        <v>0</v>
      </c>
      <c r="I1795" s="53">
        <f t="shared" si="27"/>
        <v>156</v>
      </c>
    </row>
    <row r="1796" spans="1:9">
      <c r="A1796" s="50" t="s">
        <v>47</v>
      </c>
      <c r="B1796" s="51">
        <v>3139003</v>
      </c>
      <c r="C1796" s="51" t="s">
        <v>1468</v>
      </c>
      <c r="D1796" s="52">
        <v>287</v>
      </c>
      <c r="E1796" s="52">
        <v>0</v>
      </c>
      <c r="F1796" s="52">
        <v>0</v>
      </c>
      <c r="G1796" s="52">
        <v>0</v>
      </c>
      <c r="H1796" s="52">
        <v>0</v>
      </c>
      <c r="I1796" s="53">
        <f t="shared" si="27"/>
        <v>287</v>
      </c>
    </row>
    <row r="1797" spans="1:9">
      <c r="A1797" s="50" t="s">
        <v>47</v>
      </c>
      <c r="B1797" s="51">
        <v>3139102</v>
      </c>
      <c r="C1797" s="51" t="s">
        <v>2487</v>
      </c>
      <c r="D1797" s="52">
        <v>55</v>
      </c>
      <c r="E1797" s="52">
        <v>0</v>
      </c>
      <c r="F1797" s="52">
        <v>0</v>
      </c>
      <c r="G1797" s="52">
        <v>0</v>
      </c>
      <c r="H1797" s="52">
        <v>0</v>
      </c>
      <c r="I1797" s="53">
        <f t="shared" si="27"/>
        <v>55</v>
      </c>
    </row>
    <row r="1798" spans="1:9">
      <c r="A1798" s="50" t="s">
        <v>47</v>
      </c>
      <c r="B1798" s="51">
        <v>3139201</v>
      </c>
      <c r="C1798" s="51" t="s">
        <v>1469</v>
      </c>
      <c r="D1798" s="52">
        <v>654</v>
      </c>
      <c r="E1798" s="52">
        <v>1</v>
      </c>
      <c r="F1798" s="52">
        <v>0</v>
      </c>
      <c r="G1798" s="52">
        <v>4</v>
      </c>
      <c r="H1798" s="52">
        <v>4</v>
      </c>
      <c r="I1798" s="53">
        <f t="shared" ref="I1798:I1861" si="28">SUM(D1798:H1798)</f>
        <v>663</v>
      </c>
    </row>
    <row r="1799" spans="1:9">
      <c r="A1799" s="50" t="s">
        <v>47</v>
      </c>
      <c r="B1799" s="51">
        <v>3139250</v>
      </c>
      <c r="C1799" s="51" t="s">
        <v>2490</v>
      </c>
      <c r="D1799" s="52">
        <v>1336</v>
      </c>
      <c r="E1799" s="52">
        <v>4</v>
      </c>
      <c r="F1799" s="52">
        <v>0</v>
      </c>
      <c r="G1799" s="52">
        <v>0</v>
      </c>
      <c r="H1799" s="52">
        <v>0</v>
      </c>
      <c r="I1799" s="53">
        <f t="shared" si="28"/>
        <v>1340</v>
      </c>
    </row>
    <row r="1800" spans="1:9">
      <c r="A1800" s="50" t="s">
        <v>47</v>
      </c>
      <c r="B1800" s="51">
        <v>3139300</v>
      </c>
      <c r="C1800" s="51" t="s">
        <v>1470</v>
      </c>
      <c r="D1800" s="52">
        <v>2746</v>
      </c>
      <c r="E1800" s="52">
        <v>0</v>
      </c>
      <c r="F1800" s="52">
        <v>1</v>
      </c>
      <c r="G1800" s="52">
        <v>0</v>
      </c>
      <c r="H1800" s="52">
        <v>19</v>
      </c>
      <c r="I1800" s="53">
        <f t="shared" si="28"/>
        <v>2766</v>
      </c>
    </row>
    <row r="1801" spans="1:9">
      <c r="A1801" s="50" t="s">
        <v>47</v>
      </c>
      <c r="B1801" s="51">
        <v>3139409</v>
      </c>
      <c r="C1801" s="51" t="s">
        <v>1472</v>
      </c>
      <c r="D1801" s="52">
        <v>1538</v>
      </c>
      <c r="E1801" s="52">
        <v>16</v>
      </c>
      <c r="F1801" s="52">
        <v>0</v>
      </c>
      <c r="G1801" s="52">
        <v>0</v>
      </c>
      <c r="H1801" s="52">
        <v>0</v>
      </c>
      <c r="I1801" s="53">
        <f t="shared" si="28"/>
        <v>1554</v>
      </c>
    </row>
    <row r="1802" spans="1:9">
      <c r="A1802" s="50" t="s">
        <v>47</v>
      </c>
      <c r="B1802" s="51">
        <v>3139508</v>
      </c>
      <c r="C1802" s="51" t="s">
        <v>2494</v>
      </c>
      <c r="D1802" s="52">
        <v>394</v>
      </c>
      <c r="E1802" s="52">
        <v>1</v>
      </c>
      <c r="F1802" s="52">
        <v>0</v>
      </c>
      <c r="G1802" s="52">
        <v>0</v>
      </c>
      <c r="H1802" s="52">
        <v>0</v>
      </c>
      <c r="I1802" s="53">
        <f t="shared" si="28"/>
        <v>395</v>
      </c>
    </row>
    <row r="1803" spans="1:9">
      <c r="A1803" s="50" t="s">
        <v>47</v>
      </c>
      <c r="B1803" s="51">
        <v>3139607</v>
      </c>
      <c r="C1803" s="51" t="s">
        <v>1474</v>
      </c>
      <c r="D1803" s="52">
        <v>320</v>
      </c>
      <c r="E1803" s="52">
        <v>0</v>
      </c>
      <c r="F1803" s="52">
        <v>0</v>
      </c>
      <c r="G1803" s="52">
        <v>0</v>
      </c>
      <c r="H1803" s="52">
        <v>1</v>
      </c>
      <c r="I1803" s="53">
        <f t="shared" si="28"/>
        <v>321</v>
      </c>
    </row>
    <row r="1804" spans="1:9">
      <c r="A1804" s="50" t="s">
        <v>47</v>
      </c>
      <c r="B1804" s="51">
        <v>3139706</v>
      </c>
      <c r="C1804" s="51" t="s">
        <v>1476</v>
      </c>
      <c r="D1804" s="52">
        <v>61</v>
      </c>
      <c r="E1804" s="52">
        <v>0</v>
      </c>
      <c r="F1804" s="52">
        <v>0</v>
      </c>
      <c r="G1804" s="52">
        <v>0</v>
      </c>
      <c r="H1804" s="52">
        <v>0</v>
      </c>
      <c r="I1804" s="53">
        <f t="shared" si="28"/>
        <v>61</v>
      </c>
    </row>
    <row r="1805" spans="1:9">
      <c r="A1805" s="50" t="s">
        <v>47</v>
      </c>
      <c r="B1805" s="51">
        <v>3139805</v>
      </c>
      <c r="C1805" s="51" t="s">
        <v>2498</v>
      </c>
      <c r="D1805" s="52">
        <v>37</v>
      </c>
      <c r="E1805" s="52">
        <v>0</v>
      </c>
      <c r="F1805" s="52">
        <v>0</v>
      </c>
      <c r="G1805" s="52">
        <v>0</v>
      </c>
      <c r="H1805" s="52">
        <v>0</v>
      </c>
      <c r="I1805" s="53">
        <f t="shared" si="28"/>
        <v>37</v>
      </c>
    </row>
    <row r="1806" spans="1:9">
      <c r="A1806" s="50" t="s">
        <v>47</v>
      </c>
      <c r="B1806" s="51">
        <v>3139904</v>
      </c>
      <c r="C1806" s="51" t="s">
        <v>2500</v>
      </c>
      <c r="D1806" s="52">
        <v>63</v>
      </c>
      <c r="E1806" s="52">
        <v>0</v>
      </c>
      <c r="F1806" s="52">
        <v>0</v>
      </c>
      <c r="G1806" s="52">
        <v>4</v>
      </c>
      <c r="H1806" s="52">
        <v>0</v>
      </c>
      <c r="I1806" s="53">
        <f t="shared" si="28"/>
        <v>67</v>
      </c>
    </row>
    <row r="1807" spans="1:9">
      <c r="A1807" s="50" t="s">
        <v>47</v>
      </c>
      <c r="B1807" s="51">
        <v>3140001</v>
      </c>
      <c r="C1807" s="51" t="s">
        <v>1478</v>
      </c>
      <c r="D1807" s="52">
        <v>603</v>
      </c>
      <c r="E1807" s="52">
        <v>2</v>
      </c>
      <c r="F1807" s="52">
        <v>7</v>
      </c>
      <c r="G1807" s="52">
        <v>5</v>
      </c>
      <c r="H1807" s="52">
        <v>5</v>
      </c>
      <c r="I1807" s="53">
        <f t="shared" si="28"/>
        <v>622</v>
      </c>
    </row>
    <row r="1808" spans="1:9">
      <c r="A1808" s="50" t="s">
        <v>47</v>
      </c>
      <c r="B1808" s="51">
        <v>3140100</v>
      </c>
      <c r="C1808" s="51" t="s">
        <v>2503</v>
      </c>
      <c r="D1808" s="52">
        <v>46</v>
      </c>
      <c r="E1808" s="52">
        <v>0</v>
      </c>
      <c r="F1808" s="52">
        <v>0</v>
      </c>
      <c r="G1808" s="52">
        <v>0</v>
      </c>
      <c r="H1808" s="52">
        <v>1</v>
      </c>
      <c r="I1808" s="53">
        <f t="shared" si="28"/>
        <v>47</v>
      </c>
    </row>
    <row r="1809" spans="1:9">
      <c r="A1809" s="50" t="s">
        <v>47</v>
      </c>
      <c r="B1809" s="51">
        <v>3140159</v>
      </c>
      <c r="C1809" s="51" t="s">
        <v>2505</v>
      </c>
      <c r="D1809" s="52">
        <v>62</v>
      </c>
      <c r="E1809" s="52">
        <v>0</v>
      </c>
      <c r="F1809" s="52">
        <v>0</v>
      </c>
      <c r="G1809" s="52">
        <v>0</v>
      </c>
      <c r="H1809" s="52">
        <v>0</v>
      </c>
      <c r="I1809" s="53">
        <f t="shared" si="28"/>
        <v>62</v>
      </c>
    </row>
    <row r="1810" spans="1:9">
      <c r="A1810" s="50" t="s">
        <v>47</v>
      </c>
      <c r="B1810" s="51">
        <v>3140209</v>
      </c>
      <c r="C1810" s="51" t="s">
        <v>2506</v>
      </c>
      <c r="D1810" s="52">
        <v>20</v>
      </c>
      <c r="E1810" s="52">
        <v>0</v>
      </c>
      <c r="F1810" s="52">
        <v>0</v>
      </c>
      <c r="G1810" s="52">
        <v>0</v>
      </c>
      <c r="H1810" s="52">
        <v>0</v>
      </c>
      <c r="I1810" s="53">
        <f t="shared" si="28"/>
        <v>20</v>
      </c>
    </row>
    <row r="1811" spans="1:9">
      <c r="A1811" s="50" t="s">
        <v>47</v>
      </c>
      <c r="B1811" s="51">
        <v>3140308</v>
      </c>
      <c r="C1811" s="51" t="s">
        <v>2508</v>
      </c>
      <c r="D1811" s="52">
        <v>27</v>
      </c>
      <c r="E1811" s="52">
        <v>0</v>
      </c>
      <c r="F1811" s="52">
        <v>0</v>
      </c>
      <c r="G1811" s="52">
        <v>0</v>
      </c>
      <c r="H1811" s="52">
        <v>0</v>
      </c>
      <c r="I1811" s="53">
        <f t="shared" si="28"/>
        <v>27</v>
      </c>
    </row>
    <row r="1812" spans="1:9">
      <c r="A1812" s="50" t="s">
        <v>47</v>
      </c>
      <c r="B1812" s="51">
        <v>3140407</v>
      </c>
      <c r="C1812" s="51" t="s">
        <v>2510</v>
      </c>
      <c r="D1812" s="52">
        <v>44</v>
      </c>
      <c r="E1812" s="52">
        <v>0</v>
      </c>
      <c r="F1812" s="52">
        <v>0</v>
      </c>
      <c r="G1812" s="52">
        <v>46</v>
      </c>
      <c r="H1812" s="52">
        <v>0</v>
      </c>
      <c r="I1812" s="53">
        <f t="shared" si="28"/>
        <v>90</v>
      </c>
    </row>
    <row r="1813" spans="1:9">
      <c r="A1813" s="50" t="s">
        <v>47</v>
      </c>
      <c r="B1813" s="51">
        <v>3140506</v>
      </c>
      <c r="C1813" s="51" t="s">
        <v>1479</v>
      </c>
      <c r="D1813" s="52">
        <v>248</v>
      </c>
      <c r="E1813" s="52">
        <v>0</v>
      </c>
      <c r="F1813" s="52">
        <v>2</v>
      </c>
      <c r="G1813" s="52">
        <v>0</v>
      </c>
      <c r="H1813" s="52">
        <v>0</v>
      </c>
      <c r="I1813" s="53">
        <f t="shared" si="28"/>
        <v>250</v>
      </c>
    </row>
    <row r="1814" spans="1:9">
      <c r="A1814" s="50" t="s">
        <v>47</v>
      </c>
      <c r="B1814" s="51">
        <v>3140530</v>
      </c>
      <c r="C1814" s="51" t="s">
        <v>1481</v>
      </c>
      <c r="D1814" s="52">
        <v>389</v>
      </c>
      <c r="E1814" s="52">
        <v>0</v>
      </c>
      <c r="F1814" s="52">
        <v>0</v>
      </c>
      <c r="G1814" s="52">
        <v>0</v>
      </c>
      <c r="H1814" s="52">
        <v>1</v>
      </c>
      <c r="I1814" s="53">
        <f t="shared" si="28"/>
        <v>390</v>
      </c>
    </row>
    <row r="1815" spans="1:9">
      <c r="A1815" s="50" t="s">
        <v>47</v>
      </c>
      <c r="B1815" s="51">
        <v>3140555</v>
      </c>
      <c r="C1815" s="51" t="s">
        <v>1483</v>
      </c>
      <c r="D1815" s="52">
        <v>449</v>
      </c>
      <c r="E1815" s="52">
        <v>0</v>
      </c>
      <c r="F1815" s="52">
        <v>0</v>
      </c>
      <c r="G1815" s="52">
        <v>0</v>
      </c>
      <c r="H1815" s="52">
        <v>0</v>
      </c>
      <c r="I1815" s="53">
        <f t="shared" si="28"/>
        <v>449</v>
      </c>
    </row>
    <row r="1816" spans="1:9">
      <c r="A1816" s="50" t="s">
        <v>47</v>
      </c>
      <c r="B1816" s="51">
        <v>3140605</v>
      </c>
      <c r="C1816" s="51" t="s">
        <v>2515</v>
      </c>
      <c r="D1816" s="52">
        <v>82</v>
      </c>
      <c r="E1816" s="52">
        <v>0</v>
      </c>
      <c r="F1816" s="52">
        <v>0</v>
      </c>
      <c r="G1816" s="52">
        <v>0</v>
      </c>
      <c r="H1816" s="52">
        <v>0</v>
      </c>
      <c r="I1816" s="53">
        <f t="shared" si="28"/>
        <v>82</v>
      </c>
    </row>
    <row r="1817" spans="1:9">
      <c r="A1817" s="50" t="s">
        <v>47</v>
      </c>
      <c r="B1817" s="51">
        <v>3140704</v>
      </c>
      <c r="C1817" s="51" t="s">
        <v>1485</v>
      </c>
      <c r="D1817" s="52">
        <v>116</v>
      </c>
      <c r="E1817" s="52">
        <v>0</v>
      </c>
      <c r="F1817" s="52">
        <v>0</v>
      </c>
      <c r="G1817" s="52">
        <v>0</v>
      </c>
      <c r="H1817" s="52">
        <v>0</v>
      </c>
      <c r="I1817" s="53">
        <f t="shared" si="28"/>
        <v>116</v>
      </c>
    </row>
    <row r="1818" spans="1:9">
      <c r="A1818" s="50" t="s">
        <v>47</v>
      </c>
      <c r="B1818" s="51">
        <v>3171501</v>
      </c>
      <c r="C1818" s="51" t="s">
        <v>2518</v>
      </c>
      <c r="D1818" s="52">
        <v>28</v>
      </c>
      <c r="E1818" s="52">
        <v>0</v>
      </c>
      <c r="F1818" s="52">
        <v>0</v>
      </c>
      <c r="G1818" s="52">
        <v>0</v>
      </c>
      <c r="H1818" s="52">
        <v>0</v>
      </c>
      <c r="I1818" s="53">
        <f t="shared" si="28"/>
        <v>28</v>
      </c>
    </row>
    <row r="1819" spans="1:9">
      <c r="A1819" s="50" t="s">
        <v>47</v>
      </c>
      <c r="B1819" s="51">
        <v>3140803</v>
      </c>
      <c r="C1819" s="51" t="s">
        <v>2520</v>
      </c>
      <c r="D1819" s="52">
        <v>11</v>
      </c>
      <c r="E1819" s="52">
        <v>0</v>
      </c>
      <c r="F1819" s="52">
        <v>0</v>
      </c>
      <c r="G1819" s="52">
        <v>0</v>
      </c>
      <c r="H1819" s="52">
        <v>0</v>
      </c>
      <c r="I1819" s="53">
        <f t="shared" si="28"/>
        <v>11</v>
      </c>
    </row>
    <row r="1820" spans="1:9">
      <c r="A1820" s="50" t="s">
        <v>47</v>
      </c>
      <c r="B1820" s="51">
        <v>3140852</v>
      </c>
      <c r="C1820" s="51" t="s">
        <v>1487</v>
      </c>
      <c r="D1820" s="52">
        <v>1420</v>
      </c>
      <c r="E1820" s="52">
        <v>0</v>
      </c>
      <c r="F1820" s="52">
        <v>0</v>
      </c>
      <c r="G1820" s="52">
        <v>0</v>
      </c>
      <c r="H1820" s="52">
        <v>27</v>
      </c>
      <c r="I1820" s="53">
        <f t="shared" si="28"/>
        <v>1447</v>
      </c>
    </row>
    <row r="1821" spans="1:9">
      <c r="A1821" s="50" t="s">
        <v>47</v>
      </c>
      <c r="B1821" s="51">
        <v>3140902</v>
      </c>
      <c r="C1821" s="51" t="s">
        <v>2523</v>
      </c>
      <c r="D1821" s="52">
        <v>228</v>
      </c>
      <c r="E1821" s="52">
        <v>0</v>
      </c>
      <c r="F1821" s="52">
        <v>0</v>
      </c>
      <c r="G1821" s="52">
        <v>0</v>
      </c>
      <c r="H1821" s="52">
        <v>0</v>
      </c>
      <c r="I1821" s="53">
        <f t="shared" si="28"/>
        <v>228</v>
      </c>
    </row>
    <row r="1822" spans="1:9">
      <c r="A1822" s="50" t="s">
        <v>47</v>
      </c>
      <c r="B1822" s="51">
        <v>3141009</v>
      </c>
      <c r="C1822" s="51" t="s">
        <v>1488</v>
      </c>
      <c r="D1822" s="52">
        <v>1239</v>
      </c>
      <c r="E1822" s="52">
        <v>0</v>
      </c>
      <c r="F1822" s="52">
        <v>0</v>
      </c>
      <c r="G1822" s="52">
        <v>0</v>
      </c>
      <c r="H1822" s="52">
        <v>2</v>
      </c>
      <c r="I1822" s="53">
        <f t="shared" si="28"/>
        <v>1241</v>
      </c>
    </row>
    <row r="1823" spans="1:9">
      <c r="A1823" s="50" t="s">
        <v>47</v>
      </c>
      <c r="B1823" s="51">
        <v>3141108</v>
      </c>
      <c r="C1823" s="51" t="s">
        <v>1489</v>
      </c>
      <c r="D1823" s="52">
        <v>10</v>
      </c>
      <c r="E1823" s="52">
        <v>0</v>
      </c>
      <c r="F1823" s="52">
        <v>0</v>
      </c>
      <c r="G1823" s="52">
        <v>0</v>
      </c>
      <c r="H1823" s="52">
        <v>0</v>
      </c>
      <c r="I1823" s="53">
        <f t="shared" si="28"/>
        <v>10</v>
      </c>
    </row>
    <row r="1824" spans="1:9">
      <c r="A1824" s="50" t="s">
        <v>47</v>
      </c>
      <c r="B1824" s="51">
        <v>3141207</v>
      </c>
      <c r="C1824" s="51" t="s">
        <v>2527</v>
      </c>
      <c r="D1824" s="52">
        <v>56</v>
      </c>
      <c r="E1824" s="52">
        <v>0</v>
      </c>
      <c r="F1824" s="52">
        <v>0</v>
      </c>
      <c r="G1824" s="52">
        <v>0</v>
      </c>
      <c r="H1824" s="52">
        <v>0</v>
      </c>
      <c r="I1824" s="53">
        <f t="shared" si="28"/>
        <v>56</v>
      </c>
    </row>
    <row r="1825" spans="1:9">
      <c r="A1825" s="50" t="s">
        <v>47</v>
      </c>
      <c r="B1825" s="51">
        <v>3141306</v>
      </c>
      <c r="C1825" s="51" t="s">
        <v>2529</v>
      </c>
      <c r="D1825" s="52">
        <v>152</v>
      </c>
      <c r="E1825" s="52">
        <v>0</v>
      </c>
      <c r="F1825" s="52">
        <v>0</v>
      </c>
      <c r="G1825" s="52">
        <v>0</v>
      </c>
      <c r="H1825" s="52">
        <v>0</v>
      </c>
      <c r="I1825" s="53">
        <f t="shared" si="28"/>
        <v>152</v>
      </c>
    </row>
    <row r="1826" spans="1:9">
      <c r="A1826" s="50" t="s">
        <v>47</v>
      </c>
      <c r="B1826" s="51">
        <v>3141405</v>
      </c>
      <c r="C1826" s="51" t="s">
        <v>2531</v>
      </c>
      <c r="D1826" s="52">
        <v>895</v>
      </c>
      <c r="E1826" s="52">
        <v>1</v>
      </c>
      <c r="F1826" s="52">
        <v>0</v>
      </c>
      <c r="G1826" s="52">
        <v>0</v>
      </c>
      <c r="H1826" s="52">
        <v>0</v>
      </c>
      <c r="I1826" s="53">
        <f t="shared" si="28"/>
        <v>896</v>
      </c>
    </row>
    <row r="1827" spans="1:9">
      <c r="A1827" s="50" t="s">
        <v>47</v>
      </c>
      <c r="B1827" s="51">
        <v>3141504</v>
      </c>
      <c r="C1827" s="51" t="s">
        <v>2533</v>
      </c>
      <c r="D1827" s="52">
        <v>125</v>
      </c>
      <c r="E1827" s="52">
        <v>1</v>
      </c>
      <c r="F1827" s="52">
        <v>0</v>
      </c>
      <c r="G1827" s="52">
        <v>0</v>
      </c>
      <c r="H1827" s="52">
        <v>7</v>
      </c>
      <c r="I1827" s="53">
        <f t="shared" si="28"/>
        <v>133</v>
      </c>
    </row>
    <row r="1828" spans="1:9">
      <c r="A1828" s="50" t="s">
        <v>47</v>
      </c>
      <c r="B1828" s="51">
        <v>3141603</v>
      </c>
      <c r="C1828" s="51" t="s">
        <v>2535</v>
      </c>
      <c r="D1828" s="52">
        <v>51</v>
      </c>
      <c r="E1828" s="52">
        <v>0</v>
      </c>
      <c r="F1828" s="52">
        <v>0</v>
      </c>
      <c r="G1828" s="52">
        <v>2</v>
      </c>
      <c r="H1828" s="52">
        <v>1</v>
      </c>
      <c r="I1828" s="53">
        <f t="shared" si="28"/>
        <v>54</v>
      </c>
    </row>
    <row r="1829" spans="1:9">
      <c r="A1829" s="50" t="s">
        <v>47</v>
      </c>
      <c r="B1829" s="51">
        <v>3141702</v>
      </c>
      <c r="C1829" s="51" t="s">
        <v>2537</v>
      </c>
      <c r="D1829" s="52">
        <v>73</v>
      </c>
      <c r="E1829" s="52">
        <v>0</v>
      </c>
      <c r="F1829" s="52">
        <v>0</v>
      </c>
      <c r="G1829" s="52">
        <v>1</v>
      </c>
      <c r="H1829" s="52">
        <v>0</v>
      </c>
      <c r="I1829" s="53">
        <f t="shared" si="28"/>
        <v>74</v>
      </c>
    </row>
    <row r="1830" spans="1:9">
      <c r="A1830" s="50" t="s">
        <v>47</v>
      </c>
      <c r="B1830" s="51">
        <v>3141801</v>
      </c>
      <c r="C1830" s="51" t="s">
        <v>1490</v>
      </c>
      <c r="D1830" s="52">
        <v>1507</v>
      </c>
      <c r="E1830" s="52">
        <v>1</v>
      </c>
      <c r="F1830" s="52">
        <v>6</v>
      </c>
      <c r="G1830" s="52">
        <v>15</v>
      </c>
      <c r="H1830" s="52">
        <v>3</v>
      </c>
      <c r="I1830" s="53">
        <f t="shared" si="28"/>
        <v>1532</v>
      </c>
    </row>
    <row r="1831" spans="1:9">
      <c r="A1831" s="50" t="s">
        <v>47</v>
      </c>
      <c r="B1831" s="51">
        <v>3141900</v>
      </c>
      <c r="C1831" s="51" t="s">
        <v>2540</v>
      </c>
      <c r="D1831" s="52">
        <v>39</v>
      </c>
      <c r="E1831" s="52">
        <v>0</v>
      </c>
      <c r="F1831" s="52">
        <v>1</v>
      </c>
      <c r="G1831" s="52">
        <v>0</v>
      </c>
      <c r="H1831" s="52">
        <v>0</v>
      </c>
      <c r="I1831" s="53">
        <f t="shared" si="28"/>
        <v>40</v>
      </c>
    </row>
    <row r="1832" spans="1:9">
      <c r="A1832" s="50" t="s">
        <v>47</v>
      </c>
      <c r="B1832" s="51">
        <v>3142007</v>
      </c>
      <c r="C1832" s="51" t="s">
        <v>1492</v>
      </c>
      <c r="D1832" s="52">
        <v>1067</v>
      </c>
      <c r="E1832" s="52">
        <v>0</v>
      </c>
      <c r="F1832" s="52">
        <v>0</v>
      </c>
      <c r="G1832" s="52">
        <v>10</v>
      </c>
      <c r="H1832" s="52">
        <v>3</v>
      </c>
      <c r="I1832" s="53">
        <f t="shared" si="28"/>
        <v>1080</v>
      </c>
    </row>
    <row r="1833" spans="1:9">
      <c r="A1833" s="50" t="s">
        <v>47</v>
      </c>
      <c r="B1833" s="51">
        <v>3142106</v>
      </c>
      <c r="C1833" s="51" t="s">
        <v>1494</v>
      </c>
      <c r="D1833" s="52">
        <v>306</v>
      </c>
      <c r="E1833" s="52">
        <v>0</v>
      </c>
      <c r="F1833" s="52">
        <v>0</v>
      </c>
      <c r="G1833" s="52">
        <v>0</v>
      </c>
      <c r="H1833" s="52">
        <v>0</v>
      </c>
      <c r="I1833" s="53">
        <f t="shared" si="28"/>
        <v>306</v>
      </c>
    </row>
    <row r="1834" spans="1:9">
      <c r="A1834" s="50" t="s">
        <v>47</v>
      </c>
      <c r="B1834" s="51">
        <v>3142205</v>
      </c>
      <c r="C1834" s="51" t="s">
        <v>1496</v>
      </c>
      <c r="D1834" s="52">
        <v>108</v>
      </c>
      <c r="E1834" s="52">
        <v>0</v>
      </c>
      <c r="F1834" s="52">
        <v>1</v>
      </c>
      <c r="G1834" s="52">
        <v>0</v>
      </c>
      <c r="H1834" s="52">
        <v>1</v>
      </c>
      <c r="I1834" s="53">
        <f t="shared" si="28"/>
        <v>110</v>
      </c>
    </row>
    <row r="1835" spans="1:9">
      <c r="A1835" s="50" t="s">
        <v>47</v>
      </c>
      <c r="B1835" s="51">
        <v>3142254</v>
      </c>
      <c r="C1835" s="51" t="s">
        <v>1497</v>
      </c>
      <c r="D1835" s="52">
        <v>1083</v>
      </c>
      <c r="E1835" s="52">
        <v>0</v>
      </c>
      <c r="F1835" s="52">
        <v>0</v>
      </c>
      <c r="G1835" s="52">
        <v>1</v>
      </c>
      <c r="H1835" s="52">
        <v>1</v>
      </c>
      <c r="I1835" s="53">
        <f t="shared" si="28"/>
        <v>1085</v>
      </c>
    </row>
    <row r="1836" spans="1:9">
      <c r="A1836" s="50" t="s">
        <v>47</v>
      </c>
      <c r="B1836" s="51">
        <v>3142304</v>
      </c>
      <c r="C1836" s="51" t="s">
        <v>1499</v>
      </c>
      <c r="D1836" s="52">
        <v>29</v>
      </c>
      <c r="E1836" s="52">
        <v>2</v>
      </c>
      <c r="F1836" s="52">
        <v>0</v>
      </c>
      <c r="G1836" s="52">
        <v>0</v>
      </c>
      <c r="H1836" s="52">
        <v>0</v>
      </c>
      <c r="I1836" s="53">
        <f t="shared" si="28"/>
        <v>31</v>
      </c>
    </row>
    <row r="1837" spans="1:9">
      <c r="A1837" s="50" t="s">
        <v>47</v>
      </c>
      <c r="B1837" s="51">
        <v>3142403</v>
      </c>
      <c r="C1837" s="51" t="s">
        <v>1501</v>
      </c>
      <c r="D1837" s="52">
        <v>78</v>
      </c>
      <c r="E1837" s="52">
        <v>0</v>
      </c>
      <c r="F1837" s="52">
        <v>0</v>
      </c>
      <c r="G1837" s="52">
        <v>0</v>
      </c>
      <c r="H1837" s="52">
        <v>4</v>
      </c>
      <c r="I1837" s="53">
        <f t="shared" si="28"/>
        <v>82</v>
      </c>
    </row>
    <row r="1838" spans="1:9">
      <c r="A1838" s="50" t="s">
        <v>47</v>
      </c>
      <c r="B1838" s="51">
        <v>3142502</v>
      </c>
      <c r="C1838" s="51" t="s">
        <v>2548</v>
      </c>
      <c r="D1838" s="52">
        <v>44</v>
      </c>
      <c r="E1838" s="52">
        <v>0</v>
      </c>
      <c r="F1838" s="52">
        <v>0</v>
      </c>
      <c r="G1838" s="52">
        <v>0</v>
      </c>
      <c r="H1838" s="52">
        <v>0</v>
      </c>
      <c r="I1838" s="53">
        <f t="shared" si="28"/>
        <v>44</v>
      </c>
    </row>
    <row r="1839" spans="1:9">
      <c r="A1839" s="50" t="s">
        <v>47</v>
      </c>
      <c r="B1839" s="51">
        <v>3142601</v>
      </c>
      <c r="C1839" s="51" t="s">
        <v>2550</v>
      </c>
      <c r="D1839" s="52">
        <v>123</v>
      </c>
      <c r="E1839" s="52">
        <v>1</v>
      </c>
      <c r="F1839" s="52">
        <v>0</v>
      </c>
      <c r="G1839" s="52">
        <v>0</v>
      </c>
      <c r="H1839" s="52">
        <v>0</v>
      </c>
      <c r="I1839" s="53">
        <f t="shared" si="28"/>
        <v>124</v>
      </c>
    </row>
    <row r="1840" spans="1:9">
      <c r="A1840" s="50" t="s">
        <v>47</v>
      </c>
      <c r="B1840" s="51">
        <v>3142700</v>
      </c>
      <c r="C1840" s="51" t="s">
        <v>1502</v>
      </c>
      <c r="D1840" s="52">
        <v>2888</v>
      </c>
      <c r="E1840" s="52">
        <v>0</v>
      </c>
      <c r="F1840" s="52">
        <v>0</v>
      </c>
      <c r="G1840" s="52">
        <v>0</v>
      </c>
      <c r="H1840" s="52">
        <v>3</v>
      </c>
      <c r="I1840" s="53">
        <f t="shared" si="28"/>
        <v>2891</v>
      </c>
    </row>
    <row r="1841" spans="1:9">
      <c r="A1841" s="50" t="s">
        <v>47</v>
      </c>
      <c r="B1841" s="51">
        <v>3142809</v>
      </c>
      <c r="C1841" s="51" t="s">
        <v>2553</v>
      </c>
      <c r="D1841" s="52">
        <v>293</v>
      </c>
      <c r="E1841" s="52">
        <v>0</v>
      </c>
      <c r="F1841" s="52">
        <v>1</v>
      </c>
      <c r="G1841" s="52">
        <v>1</v>
      </c>
      <c r="H1841" s="52">
        <v>1</v>
      </c>
      <c r="I1841" s="53">
        <f t="shared" si="28"/>
        <v>296</v>
      </c>
    </row>
    <row r="1842" spans="1:9">
      <c r="A1842" s="50" t="s">
        <v>47</v>
      </c>
      <c r="B1842" s="51">
        <v>3142908</v>
      </c>
      <c r="C1842" s="51" t="s">
        <v>2555</v>
      </c>
      <c r="D1842" s="52">
        <v>2690</v>
      </c>
      <c r="E1842" s="52">
        <v>0</v>
      </c>
      <c r="F1842" s="52">
        <v>0</v>
      </c>
      <c r="G1842" s="52">
        <v>1</v>
      </c>
      <c r="H1842" s="52">
        <v>1</v>
      </c>
      <c r="I1842" s="53">
        <f t="shared" si="28"/>
        <v>2692</v>
      </c>
    </row>
    <row r="1843" spans="1:9">
      <c r="A1843" s="50" t="s">
        <v>47</v>
      </c>
      <c r="B1843" s="51">
        <v>3143005</v>
      </c>
      <c r="C1843" s="51" t="s">
        <v>1504</v>
      </c>
      <c r="D1843" s="52">
        <v>278</v>
      </c>
      <c r="E1843" s="52">
        <v>0</v>
      </c>
      <c r="F1843" s="52">
        <v>0</v>
      </c>
      <c r="G1843" s="52">
        <v>0</v>
      </c>
      <c r="H1843" s="52">
        <v>0</v>
      </c>
      <c r="I1843" s="53">
        <f t="shared" si="28"/>
        <v>278</v>
      </c>
    </row>
    <row r="1844" spans="1:9">
      <c r="A1844" s="50" t="s">
        <v>47</v>
      </c>
      <c r="B1844" s="51">
        <v>3143104</v>
      </c>
      <c r="C1844" s="51" t="s">
        <v>1506</v>
      </c>
      <c r="D1844" s="52">
        <v>144</v>
      </c>
      <c r="E1844" s="52">
        <v>0</v>
      </c>
      <c r="F1844" s="52">
        <v>1</v>
      </c>
      <c r="G1844" s="52">
        <v>1</v>
      </c>
      <c r="H1844" s="52">
        <v>0</v>
      </c>
      <c r="I1844" s="53">
        <f t="shared" si="28"/>
        <v>146</v>
      </c>
    </row>
    <row r="1845" spans="1:9">
      <c r="A1845" s="50" t="s">
        <v>47</v>
      </c>
      <c r="B1845" s="51">
        <v>3143153</v>
      </c>
      <c r="C1845" s="51" t="s">
        <v>2559</v>
      </c>
      <c r="D1845" s="52">
        <v>423</v>
      </c>
      <c r="E1845" s="52">
        <v>0</v>
      </c>
      <c r="F1845" s="52">
        <v>0</v>
      </c>
      <c r="G1845" s="52">
        <v>0</v>
      </c>
      <c r="H1845" s="52">
        <v>0</v>
      </c>
      <c r="I1845" s="53">
        <f t="shared" si="28"/>
        <v>423</v>
      </c>
    </row>
    <row r="1846" spans="1:9">
      <c r="A1846" s="50" t="s">
        <v>47</v>
      </c>
      <c r="B1846" s="51">
        <v>3143203</v>
      </c>
      <c r="C1846" s="51" t="s">
        <v>2561</v>
      </c>
      <c r="D1846" s="52">
        <v>336</v>
      </c>
      <c r="E1846" s="52">
        <v>0</v>
      </c>
      <c r="F1846" s="52">
        <v>0</v>
      </c>
      <c r="G1846" s="52">
        <v>1</v>
      </c>
      <c r="H1846" s="52">
        <v>0</v>
      </c>
      <c r="I1846" s="53">
        <f t="shared" si="28"/>
        <v>337</v>
      </c>
    </row>
    <row r="1847" spans="1:9">
      <c r="A1847" s="50" t="s">
        <v>47</v>
      </c>
      <c r="B1847" s="51">
        <v>3143302</v>
      </c>
      <c r="C1847" s="51" t="s">
        <v>1508</v>
      </c>
      <c r="D1847" s="52">
        <v>2040</v>
      </c>
      <c r="E1847" s="52">
        <v>0</v>
      </c>
      <c r="F1847" s="52">
        <v>1</v>
      </c>
      <c r="G1847" s="52">
        <v>2</v>
      </c>
      <c r="H1847" s="52">
        <v>7</v>
      </c>
      <c r="I1847" s="53">
        <f t="shared" si="28"/>
        <v>2050</v>
      </c>
    </row>
    <row r="1848" spans="1:9">
      <c r="A1848" s="50" t="s">
        <v>47</v>
      </c>
      <c r="B1848" s="51">
        <v>3143401</v>
      </c>
      <c r="C1848" s="51" t="s">
        <v>2564</v>
      </c>
      <c r="D1848" s="52">
        <v>125</v>
      </c>
      <c r="E1848" s="52">
        <v>0</v>
      </c>
      <c r="F1848" s="52">
        <v>0</v>
      </c>
      <c r="G1848" s="52">
        <v>0</v>
      </c>
      <c r="H1848" s="52">
        <v>0</v>
      </c>
      <c r="I1848" s="53">
        <f t="shared" si="28"/>
        <v>125</v>
      </c>
    </row>
    <row r="1849" spans="1:9">
      <c r="A1849" s="50" t="s">
        <v>47</v>
      </c>
      <c r="B1849" s="51">
        <v>3143450</v>
      </c>
      <c r="C1849" s="51" t="s">
        <v>1510</v>
      </c>
      <c r="D1849" s="52">
        <v>924</v>
      </c>
      <c r="E1849" s="52">
        <v>0</v>
      </c>
      <c r="F1849" s="52">
        <v>6</v>
      </c>
      <c r="G1849" s="52">
        <v>204</v>
      </c>
      <c r="H1849" s="52">
        <v>2</v>
      </c>
      <c r="I1849" s="53">
        <f t="shared" si="28"/>
        <v>1136</v>
      </c>
    </row>
    <row r="1850" spans="1:9">
      <c r="A1850" s="50" t="s">
        <v>47</v>
      </c>
      <c r="B1850" s="51">
        <v>3143500</v>
      </c>
      <c r="C1850" s="51" t="s">
        <v>1512</v>
      </c>
      <c r="D1850" s="52">
        <v>36</v>
      </c>
      <c r="E1850" s="52">
        <v>1</v>
      </c>
      <c r="F1850" s="52">
        <v>0</v>
      </c>
      <c r="G1850" s="52">
        <v>0</v>
      </c>
      <c r="H1850" s="52">
        <v>10</v>
      </c>
      <c r="I1850" s="53">
        <f t="shared" si="28"/>
        <v>47</v>
      </c>
    </row>
    <row r="1851" spans="1:9">
      <c r="A1851" s="50" t="s">
        <v>47</v>
      </c>
      <c r="B1851" s="51">
        <v>3143609</v>
      </c>
      <c r="C1851" s="51" t="s">
        <v>2568</v>
      </c>
      <c r="D1851" s="52">
        <v>43</v>
      </c>
      <c r="E1851" s="52">
        <v>0</v>
      </c>
      <c r="F1851" s="52">
        <v>0</v>
      </c>
      <c r="G1851" s="52">
        <v>0</v>
      </c>
      <c r="H1851" s="52">
        <v>0</v>
      </c>
      <c r="I1851" s="53">
        <f t="shared" si="28"/>
        <v>43</v>
      </c>
    </row>
    <row r="1852" spans="1:9">
      <c r="A1852" s="50" t="s">
        <v>47</v>
      </c>
      <c r="B1852" s="51">
        <v>3143708</v>
      </c>
      <c r="C1852" s="51" t="s">
        <v>2570</v>
      </c>
      <c r="D1852" s="52">
        <v>25</v>
      </c>
      <c r="E1852" s="52">
        <v>0</v>
      </c>
      <c r="F1852" s="52">
        <v>1</v>
      </c>
      <c r="G1852" s="52">
        <v>0</v>
      </c>
      <c r="H1852" s="52">
        <v>0</v>
      </c>
      <c r="I1852" s="53">
        <f t="shared" si="28"/>
        <v>26</v>
      </c>
    </row>
    <row r="1853" spans="1:9">
      <c r="A1853" s="50" t="s">
        <v>47</v>
      </c>
      <c r="B1853" s="51">
        <v>3143807</v>
      </c>
      <c r="C1853" s="51" t="s">
        <v>2572</v>
      </c>
      <c r="D1853" s="52">
        <v>96</v>
      </c>
      <c r="E1853" s="52">
        <v>0</v>
      </c>
      <c r="F1853" s="52">
        <v>0</v>
      </c>
      <c r="G1853" s="52">
        <v>0</v>
      </c>
      <c r="H1853" s="52">
        <v>0</v>
      </c>
      <c r="I1853" s="53">
        <f t="shared" si="28"/>
        <v>96</v>
      </c>
    </row>
    <row r="1854" spans="1:9">
      <c r="A1854" s="50" t="s">
        <v>47</v>
      </c>
      <c r="B1854" s="51">
        <v>3143906</v>
      </c>
      <c r="C1854" s="51" t="s">
        <v>1514</v>
      </c>
      <c r="D1854" s="52">
        <v>356</v>
      </c>
      <c r="E1854" s="52">
        <v>1</v>
      </c>
      <c r="F1854" s="52">
        <v>0</v>
      </c>
      <c r="G1854" s="52">
        <v>0</v>
      </c>
      <c r="H1854" s="52">
        <v>0</v>
      </c>
      <c r="I1854" s="53">
        <f t="shared" si="28"/>
        <v>357</v>
      </c>
    </row>
    <row r="1855" spans="1:9">
      <c r="A1855" s="50" t="s">
        <v>47</v>
      </c>
      <c r="B1855" s="51">
        <v>3144003</v>
      </c>
      <c r="C1855" s="51" t="s">
        <v>2575</v>
      </c>
      <c r="D1855" s="52">
        <v>1414</v>
      </c>
      <c r="E1855" s="52">
        <v>2</v>
      </c>
      <c r="F1855" s="52">
        <v>0</v>
      </c>
      <c r="G1855" s="52">
        <v>2</v>
      </c>
      <c r="H1855" s="52">
        <v>0</v>
      </c>
      <c r="I1855" s="53">
        <f t="shared" si="28"/>
        <v>1418</v>
      </c>
    </row>
    <row r="1856" spans="1:9">
      <c r="A1856" s="50" t="s">
        <v>47</v>
      </c>
      <c r="B1856" s="51">
        <v>3144102</v>
      </c>
      <c r="C1856" s="51" t="s">
        <v>1515</v>
      </c>
      <c r="D1856" s="52">
        <v>573</v>
      </c>
      <c r="E1856" s="52">
        <v>1</v>
      </c>
      <c r="F1856" s="52">
        <v>1</v>
      </c>
      <c r="G1856" s="52">
        <v>0</v>
      </c>
      <c r="H1856" s="52">
        <v>0</v>
      </c>
      <c r="I1856" s="53">
        <f t="shared" si="28"/>
        <v>575</v>
      </c>
    </row>
    <row r="1857" spans="1:9">
      <c r="A1857" s="50" t="s">
        <v>47</v>
      </c>
      <c r="B1857" s="51">
        <v>3144201</v>
      </c>
      <c r="C1857" s="51" t="s">
        <v>1516</v>
      </c>
      <c r="D1857" s="52">
        <v>108</v>
      </c>
      <c r="E1857" s="52">
        <v>0</v>
      </c>
      <c r="F1857" s="52">
        <v>0</v>
      </c>
      <c r="G1857" s="52">
        <v>0</v>
      </c>
      <c r="H1857" s="52">
        <v>0</v>
      </c>
      <c r="I1857" s="53">
        <f t="shared" si="28"/>
        <v>108</v>
      </c>
    </row>
    <row r="1858" spans="1:9">
      <c r="A1858" s="50" t="s">
        <v>47</v>
      </c>
      <c r="B1858" s="51">
        <v>3144300</v>
      </c>
      <c r="C1858" s="51" t="s">
        <v>2579</v>
      </c>
      <c r="D1858" s="52">
        <v>135</v>
      </c>
      <c r="E1858" s="52">
        <v>0</v>
      </c>
      <c r="F1858" s="52">
        <v>0</v>
      </c>
      <c r="G1858" s="52">
        <v>0</v>
      </c>
      <c r="H1858" s="52">
        <v>30</v>
      </c>
      <c r="I1858" s="53">
        <f t="shared" si="28"/>
        <v>165</v>
      </c>
    </row>
    <row r="1859" spans="1:9">
      <c r="A1859" s="50" t="s">
        <v>47</v>
      </c>
      <c r="B1859" s="51">
        <v>3144359</v>
      </c>
      <c r="C1859" s="51" t="s">
        <v>2581</v>
      </c>
      <c r="D1859" s="52">
        <v>126</v>
      </c>
      <c r="E1859" s="52">
        <v>1</v>
      </c>
      <c r="F1859" s="52">
        <v>0</v>
      </c>
      <c r="G1859" s="52">
        <v>0</v>
      </c>
      <c r="H1859" s="52">
        <v>1</v>
      </c>
      <c r="I1859" s="53">
        <f t="shared" si="28"/>
        <v>128</v>
      </c>
    </row>
    <row r="1860" spans="1:9">
      <c r="A1860" s="50" t="s">
        <v>47</v>
      </c>
      <c r="B1860" s="51">
        <v>3144375</v>
      </c>
      <c r="C1860" s="51" t="s">
        <v>2583</v>
      </c>
      <c r="D1860" s="52">
        <v>172</v>
      </c>
      <c r="E1860" s="52">
        <v>0</v>
      </c>
      <c r="F1860" s="52">
        <v>0</v>
      </c>
      <c r="G1860" s="52">
        <v>0</v>
      </c>
      <c r="H1860" s="52">
        <v>1</v>
      </c>
      <c r="I1860" s="53">
        <f t="shared" si="28"/>
        <v>173</v>
      </c>
    </row>
    <row r="1861" spans="1:9">
      <c r="A1861" s="50" t="s">
        <v>47</v>
      </c>
      <c r="B1861" s="51">
        <v>3144409</v>
      </c>
      <c r="C1861" s="51" t="s">
        <v>1517</v>
      </c>
      <c r="D1861" s="52">
        <v>310</v>
      </c>
      <c r="E1861" s="52">
        <v>0</v>
      </c>
      <c r="F1861" s="52">
        <v>0</v>
      </c>
      <c r="G1861" s="52">
        <v>0</v>
      </c>
      <c r="H1861" s="52">
        <v>0</v>
      </c>
      <c r="I1861" s="53">
        <f t="shared" si="28"/>
        <v>310</v>
      </c>
    </row>
    <row r="1862" spans="1:9">
      <c r="A1862" s="50" t="s">
        <v>47</v>
      </c>
      <c r="B1862" s="51">
        <v>3144508</v>
      </c>
      <c r="C1862" s="51" t="s">
        <v>2586</v>
      </c>
      <c r="D1862" s="52">
        <v>56</v>
      </c>
      <c r="E1862" s="52">
        <v>0</v>
      </c>
      <c r="F1862" s="52">
        <v>0</v>
      </c>
      <c r="G1862" s="52">
        <v>0</v>
      </c>
      <c r="H1862" s="52">
        <v>0</v>
      </c>
      <c r="I1862" s="53">
        <f t="shared" ref="I1862:I1925" si="29">SUM(D1862:H1862)</f>
        <v>56</v>
      </c>
    </row>
    <row r="1863" spans="1:9">
      <c r="A1863" s="50" t="s">
        <v>47</v>
      </c>
      <c r="B1863" s="51">
        <v>3144607</v>
      </c>
      <c r="C1863" s="51" t="s">
        <v>2588</v>
      </c>
      <c r="D1863" s="52">
        <v>441</v>
      </c>
      <c r="E1863" s="52">
        <v>0</v>
      </c>
      <c r="F1863" s="52">
        <v>0</v>
      </c>
      <c r="G1863" s="52">
        <v>0</v>
      </c>
      <c r="H1863" s="52">
        <v>2</v>
      </c>
      <c r="I1863" s="53">
        <f t="shared" si="29"/>
        <v>443</v>
      </c>
    </row>
    <row r="1864" spans="1:9">
      <c r="A1864" s="50" t="s">
        <v>47</v>
      </c>
      <c r="B1864" s="51">
        <v>3144656</v>
      </c>
      <c r="C1864" s="51" t="s">
        <v>2590</v>
      </c>
      <c r="D1864" s="52">
        <v>807</v>
      </c>
      <c r="E1864" s="52">
        <v>1</v>
      </c>
      <c r="F1864" s="52">
        <v>2</v>
      </c>
      <c r="G1864" s="52">
        <v>0</v>
      </c>
      <c r="H1864" s="52">
        <v>4</v>
      </c>
      <c r="I1864" s="53">
        <f t="shared" si="29"/>
        <v>814</v>
      </c>
    </row>
    <row r="1865" spans="1:9">
      <c r="A1865" s="50" t="s">
        <v>47</v>
      </c>
      <c r="B1865" s="51">
        <v>3144672</v>
      </c>
      <c r="C1865" s="51" t="s">
        <v>2592</v>
      </c>
      <c r="D1865" s="52">
        <v>172</v>
      </c>
      <c r="E1865" s="52">
        <v>0</v>
      </c>
      <c r="F1865" s="52">
        <v>0</v>
      </c>
      <c r="G1865" s="52">
        <v>0</v>
      </c>
      <c r="H1865" s="52">
        <v>0</v>
      </c>
      <c r="I1865" s="53">
        <f t="shared" si="29"/>
        <v>172</v>
      </c>
    </row>
    <row r="1866" spans="1:9">
      <c r="A1866" s="50" t="s">
        <v>47</v>
      </c>
      <c r="B1866" s="51">
        <v>3144706</v>
      </c>
      <c r="C1866" s="51" t="s">
        <v>1518</v>
      </c>
      <c r="D1866" s="52">
        <v>22</v>
      </c>
      <c r="E1866" s="52">
        <v>0</v>
      </c>
      <c r="F1866" s="52">
        <v>0</v>
      </c>
      <c r="G1866" s="52">
        <v>0</v>
      </c>
      <c r="H1866" s="52">
        <v>0</v>
      </c>
      <c r="I1866" s="53">
        <f t="shared" si="29"/>
        <v>22</v>
      </c>
    </row>
    <row r="1867" spans="1:9">
      <c r="A1867" s="50" t="s">
        <v>47</v>
      </c>
      <c r="B1867" s="51">
        <v>3144805</v>
      </c>
      <c r="C1867" s="51" t="s">
        <v>2595</v>
      </c>
      <c r="D1867" s="52">
        <v>7</v>
      </c>
      <c r="E1867" s="52">
        <v>0</v>
      </c>
      <c r="F1867" s="52">
        <v>0</v>
      </c>
      <c r="G1867" s="52">
        <v>0</v>
      </c>
      <c r="H1867" s="52">
        <v>0</v>
      </c>
      <c r="I1867" s="53">
        <f t="shared" si="29"/>
        <v>7</v>
      </c>
    </row>
    <row r="1868" spans="1:9">
      <c r="A1868" s="50" t="s">
        <v>47</v>
      </c>
      <c r="B1868" s="51">
        <v>3144904</v>
      </c>
      <c r="C1868" s="51" t="s">
        <v>1520</v>
      </c>
      <c r="D1868" s="52">
        <v>109</v>
      </c>
      <c r="E1868" s="52">
        <v>0</v>
      </c>
      <c r="F1868" s="52">
        <v>0</v>
      </c>
      <c r="G1868" s="52">
        <v>0</v>
      </c>
      <c r="H1868" s="52">
        <v>0</v>
      </c>
      <c r="I1868" s="53">
        <f t="shared" si="29"/>
        <v>109</v>
      </c>
    </row>
    <row r="1869" spans="1:9">
      <c r="A1869" s="50" t="s">
        <v>47</v>
      </c>
      <c r="B1869" s="51">
        <v>3145000</v>
      </c>
      <c r="C1869" s="51" t="s">
        <v>2598</v>
      </c>
      <c r="D1869" s="52">
        <v>51</v>
      </c>
      <c r="E1869" s="52">
        <v>0</v>
      </c>
      <c r="F1869" s="52">
        <v>0</v>
      </c>
      <c r="G1869" s="52">
        <v>0</v>
      </c>
      <c r="H1869" s="52">
        <v>0</v>
      </c>
      <c r="I1869" s="53">
        <f t="shared" si="29"/>
        <v>51</v>
      </c>
    </row>
    <row r="1870" spans="1:9">
      <c r="A1870" s="50" t="s">
        <v>47</v>
      </c>
      <c r="B1870" s="51">
        <v>3145059</v>
      </c>
      <c r="C1870" s="51" t="s">
        <v>1521</v>
      </c>
      <c r="D1870" s="52">
        <v>818</v>
      </c>
      <c r="E1870" s="52">
        <v>1</v>
      </c>
      <c r="F1870" s="52">
        <v>0</v>
      </c>
      <c r="G1870" s="52">
        <v>0</v>
      </c>
      <c r="H1870" s="52">
        <v>1</v>
      </c>
      <c r="I1870" s="53">
        <f t="shared" si="29"/>
        <v>820</v>
      </c>
    </row>
    <row r="1871" spans="1:9">
      <c r="A1871" s="50" t="s">
        <v>47</v>
      </c>
      <c r="B1871" s="51">
        <v>3145109</v>
      </c>
      <c r="C1871" s="51" t="s">
        <v>1522</v>
      </c>
      <c r="D1871" s="52">
        <v>906</v>
      </c>
      <c r="E1871" s="52">
        <v>0</v>
      </c>
      <c r="F1871" s="52">
        <v>0</v>
      </c>
      <c r="G1871" s="52">
        <v>0</v>
      </c>
      <c r="H1871" s="52">
        <v>0</v>
      </c>
      <c r="I1871" s="53">
        <f t="shared" si="29"/>
        <v>906</v>
      </c>
    </row>
    <row r="1872" spans="1:9">
      <c r="A1872" s="50" t="s">
        <v>47</v>
      </c>
      <c r="B1872" s="51">
        <v>3145208</v>
      </c>
      <c r="C1872" s="51" t="s">
        <v>1523</v>
      </c>
      <c r="D1872" s="52">
        <v>20</v>
      </c>
      <c r="E1872" s="52">
        <v>0</v>
      </c>
      <c r="F1872" s="52">
        <v>0</v>
      </c>
      <c r="G1872" s="52">
        <v>0</v>
      </c>
      <c r="H1872" s="52">
        <v>0</v>
      </c>
      <c r="I1872" s="53">
        <f t="shared" si="29"/>
        <v>20</v>
      </c>
    </row>
    <row r="1873" spans="1:9">
      <c r="A1873" s="50" t="s">
        <v>47</v>
      </c>
      <c r="B1873" s="51">
        <v>3136603</v>
      </c>
      <c r="C1873" s="51" t="s">
        <v>1525</v>
      </c>
      <c r="D1873" s="52">
        <v>82</v>
      </c>
      <c r="E1873" s="52">
        <v>0</v>
      </c>
      <c r="F1873" s="52">
        <v>0</v>
      </c>
      <c r="G1873" s="52">
        <v>1</v>
      </c>
      <c r="H1873" s="52">
        <v>0</v>
      </c>
      <c r="I1873" s="53">
        <f t="shared" si="29"/>
        <v>83</v>
      </c>
    </row>
    <row r="1874" spans="1:9">
      <c r="A1874" s="50" t="s">
        <v>47</v>
      </c>
      <c r="B1874" s="51">
        <v>3145307</v>
      </c>
      <c r="C1874" s="51" t="s">
        <v>1526</v>
      </c>
      <c r="D1874" s="52">
        <v>1548</v>
      </c>
      <c r="E1874" s="52">
        <v>0</v>
      </c>
      <c r="F1874" s="52">
        <v>6</v>
      </c>
      <c r="G1874" s="52">
        <v>4</v>
      </c>
      <c r="H1874" s="52">
        <v>6</v>
      </c>
      <c r="I1874" s="53">
        <f t="shared" si="29"/>
        <v>1564</v>
      </c>
    </row>
    <row r="1875" spans="1:9">
      <c r="A1875" s="50" t="s">
        <v>47</v>
      </c>
      <c r="B1875" s="51">
        <v>3145356</v>
      </c>
      <c r="C1875" s="51" t="s">
        <v>2605</v>
      </c>
      <c r="D1875" s="52">
        <v>884</v>
      </c>
      <c r="E1875" s="52">
        <v>0</v>
      </c>
      <c r="F1875" s="52">
        <v>0</v>
      </c>
      <c r="G1875" s="52">
        <v>0</v>
      </c>
      <c r="H1875" s="52">
        <v>0</v>
      </c>
      <c r="I1875" s="53">
        <f t="shared" si="29"/>
        <v>884</v>
      </c>
    </row>
    <row r="1876" spans="1:9">
      <c r="A1876" s="50" t="s">
        <v>47</v>
      </c>
      <c r="B1876" s="51">
        <v>3145372</v>
      </c>
      <c r="C1876" s="51" t="s">
        <v>2607</v>
      </c>
      <c r="D1876" s="52">
        <v>364</v>
      </c>
      <c r="E1876" s="52">
        <v>0</v>
      </c>
      <c r="F1876" s="52">
        <v>7</v>
      </c>
      <c r="G1876" s="52">
        <v>4</v>
      </c>
      <c r="H1876" s="52">
        <v>0</v>
      </c>
      <c r="I1876" s="53">
        <f t="shared" si="29"/>
        <v>375</v>
      </c>
    </row>
    <row r="1877" spans="1:9">
      <c r="A1877" s="50" t="s">
        <v>47</v>
      </c>
      <c r="B1877" s="51">
        <v>3145406</v>
      </c>
      <c r="C1877" s="51" t="s">
        <v>2609</v>
      </c>
      <c r="D1877" s="52">
        <v>33</v>
      </c>
      <c r="E1877" s="52">
        <v>0</v>
      </c>
      <c r="F1877" s="52">
        <v>0</v>
      </c>
      <c r="G1877" s="52">
        <v>0</v>
      </c>
      <c r="H1877" s="52">
        <v>0</v>
      </c>
      <c r="I1877" s="53">
        <f t="shared" si="29"/>
        <v>33</v>
      </c>
    </row>
    <row r="1878" spans="1:9">
      <c r="A1878" s="50" t="s">
        <v>47</v>
      </c>
      <c r="B1878" s="51">
        <v>3145455</v>
      </c>
      <c r="C1878" s="51" t="s">
        <v>1527</v>
      </c>
      <c r="D1878" s="52">
        <v>515</v>
      </c>
      <c r="E1878" s="52">
        <v>0</v>
      </c>
      <c r="F1878" s="52">
        <v>5</v>
      </c>
      <c r="G1878" s="52">
        <v>3</v>
      </c>
      <c r="H1878" s="52">
        <v>2</v>
      </c>
      <c r="I1878" s="53">
        <f t="shared" si="29"/>
        <v>525</v>
      </c>
    </row>
    <row r="1879" spans="1:9">
      <c r="A1879" s="50" t="s">
        <v>47</v>
      </c>
      <c r="B1879" s="51">
        <v>3145505</v>
      </c>
      <c r="C1879" s="51" t="s">
        <v>2612</v>
      </c>
      <c r="D1879" s="52">
        <v>24</v>
      </c>
      <c r="E1879" s="52">
        <v>0</v>
      </c>
      <c r="F1879" s="52">
        <v>0</v>
      </c>
      <c r="G1879" s="52">
        <v>0</v>
      </c>
      <c r="H1879" s="52">
        <v>0</v>
      </c>
      <c r="I1879" s="53">
        <f t="shared" si="29"/>
        <v>24</v>
      </c>
    </row>
    <row r="1880" spans="1:9">
      <c r="A1880" s="50" t="s">
        <v>47</v>
      </c>
      <c r="B1880" s="51">
        <v>3145604</v>
      </c>
      <c r="C1880" s="51" t="s">
        <v>1528</v>
      </c>
      <c r="D1880" s="52">
        <v>198</v>
      </c>
      <c r="E1880" s="52">
        <v>0</v>
      </c>
      <c r="F1880" s="52">
        <v>0</v>
      </c>
      <c r="G1880" s="52">
        <v>1</v>
      </c>
      <c r="H1880" s="52">
        <v>0</v>
      </c>
      <c r="I1880" s="53">
        <f t="shared" si="29"/>
        <v>199</v>
      </c>
    </row>
    <row r="1881" spans="1:9">
      <c r="A1881" s="50" t="s">
        <v>47</v>
      </c>
      <c r="B1881" s="51">
        <v>3145703</v>
      </c>
      <c r="C1881" s="51" t="s">
        <v>2615</v>
      </c>
      <c r="D1881" s="52">
        <v>29</v>
      </c>
      <c r="E1881" s="52">
        <v>0</v>
      </c>
      <c r="F1881" s="52">
        <v>0</v>
      </c>
      <c r="G1881" s="52">
        <v>0</v>
      </c>
      <c r="H1881" s="52">
        <v>0</v>
      </c>
      <c r="I1881" s="53">
        <f t="shared" si="29"/>
        <v>29</v>
      </c>
    </row>
    <row r="1882" spans="1:9">
      <c r="A1882" s="50" t="s">
        <v>47</v>
      </c>
      <c r="B1882" s="51">
        <v>3145802</v>
      </c>
      <c r="C1882" s="51" t="s">
        <v>1530</v>
      </c>
      <c r="D1882" s="52">
        <v>83</v>
      </c>
      <c r="E1882" s="52">
        <v>0</v>
      </c>
      <c r="F1882" s="52">
        <v>0</v>
      </c>
      <c r="G1882" s="52">
        <v>0</v>
      </c>
      <c r="H1882" s="52">
        <v>0</v>
      </c>
      <c r="I1882" s="53">
        <f t="shared" si="29"/>
        <v>83</v>
      </c>
    </row>
    <row r="1883" spans="1:9">
      <c r="A1883" s="50" t="s">
        <v>47</v>
      </c>
      <c r="B1883" s="51">
        <v>3145851</v>
      </c>
      <c r="C1883" s="51" t="s">
        <v>1532</v>
      </c>
      <c r="D1883" s="52">
        <v>55</v>
      </c>
      <c r="E1883" s="52">
        <v>1</v>
      </c>
      <c r="F1883" s="52">
        <v>0</v>
      </c>
      <c r="G1883" s="52">
        <v>0</v>
      </c>
      <c r="H1883" s="52">
        <v>0</v>
      </c>
      <c r="I1883" s="53">
        <f t="shared" si="29"/>
        <v>56</v>
      </c>
    </row>
    <row r="1884" spans="1:9">
      <c r="A1884" s="50" t="s">
        <v>47</v>
      </c>
      <c r="B1884" s="51">
        <v>3145877</v>
      </c>
      <c r="C1884" s="51" t="s">
        <v>2619</v>
      </c>
      <c r="D1884" s="52">
        <v>591</v>
      </c>
      <c r="E1884" s="52">
        <v>0</v>
      </c>
      <c r="F1884" s="52">
        <v>0</v>
      </c>
      <c r="G1884" s="52">
        <v>0</v>
      </c>
      <c r="H1884" s="52">
        <v>0</v>
      </c>
      <c r="I1884" s="53">
        <f t="shared" si="29"/>
        <v>591</v>
      </c>
    </row>
    <row r="1885" spans="1:9">
      <c r="A1885" s="50" t="s">
        <v>47</v>
      </c>
      <c r="B1885" s="51">
        <v>3145901</v>
      </c>
      <c r="C1885" s="51" t="s">
        <v>132</v>
      </c>
      <c r="D1885" s="52">
        <v>50</v>
      </c>
      <c r="E1885" s="52">
        <v>0</v>
      </c>
      <c r="F1885" s="52">
        <v>2</v>
      </c>
      <c r="G1885" s="52">
        <v>0</v>
      </c>
      <c r="H1885" s="52">
        <v>0</v>
      </c>
      <c r="I1885" s="53">
        <f t="shared" si="29"/>
        <v>52</v>
      </c>
    </row>
    <row r="1886" spans="1:9">
      <c r="A1886" s="50" t="s">
        <v>47</v>
      </c>
      <c r="B1886" s="51">
        <v>3146008</v>
      </c>
      <c r="C1886" s="51" t="s">
        <v>1534</v>
      </c>
      <c r="D1886" s="52">
        <v>305</v>
      </c>
      <c r="E1886" s="52">
        <v>0</v>
      </c>
      <c r="F1886" s="52">
        <v>0</v>
      </c>
      <c r="G1886" s="52">
        <v>0</v>
      </c>
      <c r="H1886" s="52">
        <v>0</v>
      </c>
      <c r="I1886" s="53">
        <f t="shared" si="29"/>
        <v>305</v>
      </c>
    </row>
    <row r="1887" spans="1:9">
      <c r="A1887" s="50" t="s">
        <v>47</v>
      </c>
      <c r="B1887" s="51">
        <v>3146107</v>
      </c>
      <c r="C1887" s="51" t="s">
        <v>1535</v>
      </c>
      <c r="D1887" s="52">
        <v>55</v>
      </c>
      <c r="E1887" s="52">
        <v>0</v>
      </c>
      <c r="F1887" s="52">
        <v>14</v>
      </c>
      <c r="G1887" s="52">
        <v>1</v>
      </c>
      <c r="H1887" s="52">
        <v>0</v>
      </c>
      <c r="I1887" s="53">
        <f t="shared" si="29"/>
        <v>70</v>
      </c>
    </row>
    <row r="1888" spans="1:9">
      <c r="A1888" s="50" t="s">
        <v>47</v>
      </c>
      <c r="B1888" s="51">
        <v>3146206</v>
      </c>
      <c r="C1888" s="51" t="s">
        <v>1537</v>
      </c>
      <c r="D1888" s="52">
        <v>353</v>
      </c>
      <c r="E1888" s="52">
        <v>0</v>
      </c>
      <c r="F1888" s="52">
        <v>0</v>
      </c>
      <c r="G1888" s="52">
        <v>0</v>
      </c>
      <c r="H1888" s="52">
        <v>9</v>
      </c>
      <c r="I1888" s="53">
        <f t="shared" si="29"/>
        <v>362</v>
      </c>
    </row>
    <row r="1889" spans="1:9">
      <c r="A1889" s="50" t="s">
        <v>47</v>
      </c>
      <c r="B1889" s="51">
        <v>3146255</v>
      </c>
      <c r="C1889" s="51" t="s">
        <v>2625</v>
      </c>
      <c r="D1889" s="52">
        <v>410</v>
      </c>
      <c r="E1889" s="52">
        <v>0</v>
      </c>
      <c r="F1889" s="52">
        <v>0</v>
      </c>
      <c r="G1889" s="52">
        <v>0</v>
      </c>
      <c r="H1889" s="52">
        <v>2</v>
      </c>
      <c r="I1889" s="53">
        <f t="shared" si="29"/>
        <v>412</v>
      </c>
    </row>
    <row r="1890" spans="1:9">
      <c r="A1890" s="50" t="s">
        <v>47</v>
      </c>
      <c r="B1890" s="51">
        <v>3146305</v>
      </c>
      <c r="C1890" s="51" t="s">
        <v>1539</v>
      </c>
      <c r="D1890" s="52">
        <v>835</v>
      </c>
      <c r="E1890" s="52">
        <v>4</v>
      </c>
      <c r="F1890" s="52">
        <v>0</v>
      </c>
      <c r="G1890" s="52">
        <v>0</v>
      </c>
      <c r="H1890" s="52">
        <v>12</v>
      </c>
      <c r="I1890" s="53">
        <f t="shared" si="29"/>
        <v>851</v>
      </c>
    </row>
    <row r="1891" spans="1:9">
      <c r="A1891" s="50" t="s">
        <v>47</v>
      </c>
      <c r="B1891" s="51">
        <v>3146404</v>
      </c>
      <c r="C1891" s="51" t="s">
        <v>2628</v>
      </c>
      <c r="D1891" s="52">
        <v>62</v>
      </c>
      <c r="E1891" s="52">
        <v>0</v>
      </c>
      <c r="F1891" s="52">
        <v>0</v>
      </c>
      <c r="G1891" s="52">
        <v>0</v>
      </c>
      <c r="H1891" s="52">
        <v>1</v>
      </c>
      <c r="I1891" s="53">
        <f t="shared" si="29"/>
        <v>63</v>
      </c>
    </row>
    <row r="1892" spans="1:9">
      <c r="A1892" s="50" t="s">
        <v>47</v>
      </c>
      <c r="B1892" s="51">
        <v>3146503</v>
      </c>
      <c r="C1892" s="51" t="s">
        <v>1540</v>
      </c>
      <c r="D1892" s="52">
        <v>85</v>
      </c>
      <c r="E1892" s="52">
        <v>0</v>
      </c>
      <c r="F1892" s="52">
        <v>1</v>
      </c>
      <c r="G1892" s="52">
        <v>0</v>
      </c>
      <c r="H1892" s="52">
        <v>0</v>
      </c>
      <c r="I1892" s="53">
        <f t="shared" si="29"/>
        <v>86</v>
      </c>
    </row>
    <row r="1893" spans="1:9">
      <c r="A1893" s="50" t="s">
        <v>47</v>
      </c>
      <c r="B1893" s="51">
        <v>3146552</v>
      </c>
      <c r="C1893" s="51" t="s">
        <v>1541</v>
      </c>
      <c r="D1893" s="52">
        <v>1440</v>
      </c>
      <c r="E1893" s="52">
        <v>0</v>
      </c>
      <c r="F1893" s="52">
        <v>0</v>
      </c>
      <c r="G1893" s="52">
        <v>0</v>
      </c>
      <c r="H1893" s="52">
        <v>1</v>
      </c>
      <c r="I1893" s="53">
        <f t="shared" si="29"/>
        <v>1441</v>
      </c>
    </row>
    <row r="1894" spans="1:9">
      <c r="A1894" s="50" t="s">
        <v>47</v>
      </c>
      <c r="B1894" s="51">
        <v>3146602</v>
      </c>
      <c r="C1894" s="51" t="s">
        <v>2630</v>
      </c>
      <c r="D1894" s="52">
        <v>26</v>
      </c>
      <c r="E1894" s="52">
        <v>0</v>
      </c>
      <c r="F1894" s="52">
        <v>0</v>
      </c>
      <c r="G1894" s="52">
        <v>0</v>
      </c>
      <c r="H1894" s="52">
        <v>0</v>
      </c>
      <c r="I1894" s="53">
        <f t="shared" si="29"/>
        <v>26</v>
      </c>
    </row>
    <row r="1895" spans="1:9">
      <c r="A1895" s="50" t="s">
        <v>47</v>
      </c>
      <c r="B1895" s="51">
        <v>3146701</v>
      </c>
      <c r="C1895" s="51" t="s">
        <v>1542</v>
      </c>
      <c r="D1895" s="52">
        <v>73</v>
      </c>
      <c r="E1895" s="52">
        <v>0</v>
      </c>
      <c r="F1895" s="52">
        <v>0</v>
      </c>
      <c r="G1895" s="52">
        <v>0</v>
      </c>
      <c r="H1895" s="52">
        <v>1</v>
      </c>
      <c r="I1895" s="53">
        <f t="shared" si="29"/>
        <v>74</v>
      </c>
    </row>
    <row r="1896" spans="1:9">
      <c r="A1896" s="50" t="s">
        <v>47</v>
      </c>
      <c r="B1896" s="51">
        <v>3146750</v>
      </c>
      <c r="C1896" s="51" t="s">
        <v>2633</v>
      </c>
      <c r="D1896" s="52">
        <v>217</v>
      </c>
      <c r="E1896" s="52">
        <v>1</v>
      </c>
      <c r="F1896" s="52">
        <v>0</v>
      </c>
      <c r="G1896" s="52">
        <v>0</v>
      </c>
      <c r="H1896" s="52">
        <v>0</v>
      </c>
      <c r="I1896" s="53">
        <f t="shared" si="29"/>
        <v>218</v>
      </c>
    </row>
    <row r="1897" spans="1:9">
      <c r="A1897" s="50" t="s">
        <v>47</v>
      </c>
      <c r="B1897" s="51">
        <v>3146909</v>
      </c>
      <c r="C1897" s="51" t="s">
        <v>2635</v>
      </c>
      <c r="D1897" s="52">
        <v>23</v>
      </c>
      <c r="E1897" s="52">
        <v>0</v>
      </c>
      <c r="F1897" s="52">
        <v>3</v>
      </c>
      <c r="G1897" s="52">
        <v>0</v>
      </c>
      <c r="H1897" s="52">
        <v>0</v>
      </c>
      <c r="I1897" s="53">
        <f t="shared" si="29"/>
        <v>26</v>
      </c>
    </row>
    <row r="1898" spans="1:9">
      <c r="A1898" s="50" t="s">
        <v>47</v>
      </c>
      <c r="B1898" s="51">
        <v>3147006</v>
      </c>
      <c r="C1898" s="51" t="s">
        <v>1543</v>
      </c>
      <c r="D1898" s="52">
        <v>1336</v>
      </c>
      <c r="E1898" s="52">
        <v>0</v>
      </c>
      <c r="F1898" s="52">
        <v>0</v>
      </c>
      <c r="G1898" s="52">
        <v>1</v>
      </c>
      <c r="H1898" s="52">
        <v>12</v>
      </c>
      <c r="I1898" s="53">
        <f t="shared" si="29"/>
        <v>1349</v>
      </c>
    </row>
    <row r="1899" spans="1:9">
      <c r="A1899" s="50" t="s">
        <v>47</v>
      </c>
      <c r="B1899" s="51">
        <v>3147105</v>
      </c>
      <c r="C1899" s="51" t="s">
        <v>1545</v>
      </c>
      <c r="D1899" s="52">
        <v>103</v>
      </c>
      <c r="E1899" s="52">
        <v>0</v>
      </c>
      <c r="F1899" s="52">
        <v>0</v>
      </c>
      <c r="G1899" s="52">
        <v>0</v>
      </c>
      <c r="H1899" s="52">
        <v>0</v>
      </c>
      <c r="I1899" s="53">
        <f t="shared" si="29"/>
        <v>103</v>
      </c>
    </row>
    <row r="1900" spans="1:9">
      <c r="A1900" s="50" t="s">
        <v>47</v>
      </c>
      <c r="B1900" s="51">
        <v>3147204</v>
      </c>
      <c r="C1900" s="51" t="s">
        <v>1547</v>
      </c>
      <c r="D1900" s="52">
        <v>575</v>
      </c>
      <c r="E1900" s="52">
        <v>0</v>
      </c>
      <c r="F1900" s="52">
        <v>0</v>
      </c>
      <c r="G1900" s="52">
        <v>0</v>
      </c>
      <c r="H1900" s="52">
        <v>0</v>
      </c>
      <c r="I1900" s="53">
        <f t="shared" si="29"/>
        <v>575</v>
      </c>
    </row>
    <row r="1901" spans="1:9">
      <c r="A1901" s="50" t="s">
        <v>47</v>
      </c>
      <c r="B1901" s="51">
        <v>3147303</v>
      </c>
      <c r="C1901" s="51" t="s">
        <v>2639</v>
      </c>
      <c r="D1901" s="52">
        <v>66</v>
      </c>
      <c r="E1901" s="52">
        <v>0</v>
      </c>
      <c r="F1901" s="52">
        <v>0</v>
      </c>
      <c r="G1901" s="52">
        <v>1</v>
      </c>
      <c r="H1901" s="52">
        <v>0</v>
      </c>
      <c r="I1901" s="53">
        <f t="shared" si="29"/>
        <v>67</v>
      </c>
    </row>
    <row r="1902" spans="1:9">
      <c r="A1902" s="50" t="s">
        <v>47</v>
      </c>
      <c r="B1902" s="51">
        <v>3147402</v>
      </c>
      <c r="C1902" s="51" t="s">
        <v>2641</v>
      </c>
      <c r="D1902" s="52">
        <v>86</v>
      </c>
      <c r="E1902" s="52">
        <v>0</v>
      </c>
      <c r="F1902" s="52">
        <v>0</v>
      </c>
      <c r="G1902" s="52">
        <v>0</v>
      </c>
      <c r="H1902" s="52">
        <v>0</v>
      </c>
      <c r="I1902" s="53">
        <f t="shared" si="29"/>
        <v>86</v>
      </c>
    </row>
    <row r="1903" spans="1:9">
      <c r="A1903" s="50" t="s">
        <v>47</v>
      </c>
      <c r="B1903" s="51">
        <v>3147501</v>
      </c>
      <c r="C1903" s="51" t="s">
        <v>2643</v>
      </c>
      <c r="D1903" s="52">
        <v>20</v>
      </c>
      <c r="E1903" s="52">
        <v>0</v>
      </c>
      <c r="F1903" s="52">
        <v>0</v>
      </c>
      <c r="G1903" s="52">
        <v>0</v>
      </c>
      <c r="H1903" s="52">
        <v>0</v>
      </c>
      <c r="I1903" s="53">
        <f t="shared" si="29"/>
        <v>20</v>
      </c>
    </row>
    <row r="1904" spans="1:9">
      <c r="A1904" s="50" t="s">
        <v>47</v>
      </c>
      <c r="B1904" s="51">
        <v>3147600</v>
      </c>
      <c r="C1904" s="51" t="s">
        <v>2645</v>
      </c>
      <c r="D1904" s="52">
        <v>79</v>
      </c>
      <c r="E1904" s="52">
        <v>0</v>
      </c>
      <c r="F1904" s="52">
        <v>1</v>
      </c>
      <c r="G1904" s="52">
        <v>45</v>
      </c>
      <c r="H1904" s="52">
        <v>0</v>
      </c>
      <c r="I1904" s="53">
        <f t="shared" si="29"/>
        <v>125</v>
      </c>
    </row>
    <row r="1905" spans="1:9">
      <c r="A1905" s="50" t="s">
        <v>47</v>
      </c>
      <c r="B1905" s="51">
        <v>3147709</v>
      </c>
      <c r="C1905" s="51" t="s">
        <v>1549</v>
      </c>
      <c r="D1905" s="52">
        <v>127</v>
      </c>
      <c r="E1905" s="52">
        <v>0</v>
      </c>
      <c r="F1905" s="52">
        <v>1</v>
      </c>
      <c r="G1905" s="52">
        <v>0</v>
      </c>
      <c r="H1905" s="52">
        <v>1</v>
      </c>
      <c r="I1905" s="53">
        <f t="shared" si="29"/>
        <v>129</v>
      </c>
    </row>
    <row r="1906" spans="1:9">
      <c r="A1906" s="50" t="s">
        <v>47</v>
      </c>
      <c r="B1906" s="51">
        <v>3147808</v>
      </c>
      <c r="C1906" s="51" t="s">
        <v>2648</v>
      </c>
      <c r="D1906" s="52">
        <v>40</v>
      </c>
      <c r="E1906" s="52">
        <v>0</v>
      </c>
      <c r="F1906" s="52">
        <v>0</v>
      </c>
      <c r="G1906" s="52">
        <v>0</v>
      </c>
      <c r="H1906" s="52">
        <v>0</v>
      </c>
      <c r="I1906" s="53">
        <f t="shared" si="29"/>
        <v>40</v>
      </c>
    </row>
    <row r="1907" spans="1:9">
      <c r="A1907" s="50" t="s">
        <v>47</v>
      </c>
      <c r="B1907" s="51">
        <v>3147907</v>
      </c>
      <c r="C1907" s="51" t="s">
        <v>1550</v>
      </c>
      <c r="D1907" s="52">
        <v>349</v>
      </c>
      <c r="E1907" s="52">
        <v>0</v>
      </c>
      <c r="F1907" s="52">
        <v>0</v>
      </c>
      <c r="G1907" s="52">
        <v>0</v>
      </c>
      <c r="H1907" s="52">
        <v>0</v>
      </c>
      <c r="I1907" s="53">
        <f t="shared" si="29"/>
        <v>349</v>
      </c>
    </row>
    <row r="1908" spans="1:9">
      <c r="A1908" s="50" t="s">
        <v>47</v>
      </c>
      <c r="B1908" s="51">
        <v>3147956</v>
      </c>
      <c r="C1908" s="51" t="s">
        <v>1551</v>
      </c>
      <c r="D1908" s="52">
        <v>761</v>
      </c>
      <c r="E1908" s="52">
        <v>1</v>
      </c>
      <c r="F1908" s="52">
        <v>0</v>
      </c>
      <c r="G1908" s="52">
        <v>2</v>
      </c>
      <c r="H1908" s="52">
        <v>0</v>
      </c>
      <c r="I1908" s="53">
        <f t="shared" si="29"/>
        <v>764</v>
      </c>
    </row>
    <row r="1909" spans="1:9">
      <c r="A1909" s="50" t="s">
        <v>47</v>
      </c>
      <c r="B1909" s="51">
        <v>3148004</v>
      </c>
      <c r="C1909" s="51" t="s">
        <v>1552</v>
      </c>
      <c r="D1909" s="52">
        <v>595</v>
      </c>
      <c r="E1909" s="52">
        <v>1</v>
      </c>
      <c r="F1909" s="52">
        <v>0</v>
      </c>
      <c r="G1909" s="52">
        <v>0</v>
      </c>
      <c r="H1909" s="52">
        <v>4</v>
      </c>
      <c r="I1909" s="53">
        <f t="shared" si="29"/>
        <v>600</v>
      </c>
    </row>
    <row r="1910" spans="1:9">
      <c r="A1910" s="50" t="s">
        <v>47</v>
      </c>
      <c r="B1910" s="51">
        <v>3148103</v>
      </c>
      <c r="C1910" s="51" t="s">
        <v>1553</v>
      </c>
      <c r="D1910" s="52">
        <v>859</v>
      </c>
      <c r="E1910" s="52">
        <v>0</v>
      </c>
      <c r="F1910" s="52">
        <v>0</v>
      </c>
      <c r="G1910" s="52">
        <v>2</v>
      </c>
      <c r="H1910" s="52">
        <v>2</v>
      </c>
      <c r="I1910" s="53">
        <f t="shared" si="29"/>
        <v>863</v>
      </c>
    </row>
    <row r="1911" spans="1:9">
      <c r="A1911" s="50" t="s">
        <v>47</v>
      </c>
      <c r="B1911" s="51">
        <v>3148202</v>
      </c>
      <c r="C1911" s="51" t="s">
        <v>2654</v>
      </c>
      <c r="D1911" s="52">
        <v>70</v>
      </c>
      <c r="E1911" s="52">
        <v>7</v>
      </c>
      <c r="F1911" s="52">
        <v>0</v>
      </c>
      <c r="G1911" s="52">
        <v>0</v>
      </c>
      <c r="H1911" s="52">
        <v>3</v>
      </c>
      <c r="I1911" s="53">
        <f t="shared" si="29"/>
        <v>80</v>
      </c>
    </row>
    <row r="1912" spans="1:9">
      <c r="A1912" s="50" t="s">
        <v>47</v>
      </c>
      <c r="B1912" s="51">
        <v>3148301</v>
      </c>
      <c r="C1912" s="51" t="s">
        <v>1554</v>
      </c>
      <c r="D1912" s="52">
        <v>190</v>
      </c>
      <c r="E1912" s="52">
        <v>0</v>
      </c>
      <c r="F1912" s="52">
        <v>3</v>
      </c>
      <c r="G1912" s="52">
        <v>2</v>
      </c>
      <c r="H1912" s="52">
        <v>0</v>
      </c>
      <c r="I1912" s="53">
        <f t="shared" si="29"/>
        <v>195</v>
      </c>
    </row>
    <row r="1913" spans="1:9">
      <c r="A1913" s="50" t="s">
        <v>47</v>
      </c>
      <c r="B1913" s="51">
        <v>3148400</v>
      </c>
      <c r="C1913" s="51" t="s">
        <v>1555</v>
      </c>
      <c r="D1913" s="52">
        <v>63</v>
      </c>
      <c r="E1913" s="52">
        <v>0</v>
      </c>
      <c r="F1913" s="52">
        <v>0</v>
      </c>
      <c r="G1913" s="52">
        <v>0</v>
      </c>
      <c r="H1913" s="52">
        <v>0</v>
      </c>
      <c r="I1913" s="53">
        <f t="shared" si="29"/>
        <v>63</v>
      </c>
    </row>
    <row r="1914" spans="1:9">
      <c r="A1914" s="50" t="s">
        <v>47</v>
      </c>
      <c r="B1914" s="51">
        <v>3148509</v>
      </c>
      <c r="C1914" s="51" t="s">
        <v>2658</v>
      </c>
      <c r="D1914" s="52">
        <v>367</v>
      </c>
      <c r="E1914" s="52">
        <v>0</v>
      </c>
      <c r="F1914" s="52">
        <v>0</v>
      </c>
      <c r="G1914" s="52">
        <v>0</v>
      </c>
      <c r="H1914" s="52">
        <v>0</v>
      </c>
      <c r="I1914" s="53">
        <f t="shared" si="29"/>
        <v>367</v>
      </c>
    </row>
    <row r="1915" spans="1:9">
      <c r="A1915" s="50" t="s">
        <v>47</v>
      </c>
      <c r="B1915" s="51">
        <v>3148608</v>
      </c>
      <c r="C1915" s="51" t="s">
        <v>1557</v>
      </c>
      <c r="D1915" s="52">
        <v>183</v>
      </c>
      <c r="E1915" s="52">
        <v>0</v>
      </c>
      <c r="F1915" s="52">
        <v>15</v>
      </c>
      <c r="G1915" s="52">
        <v>9</v>
      </c>
      <c r="H1915" s="52">
        <v>0</v>
      </c>
      <c r="I1915" s="53">
        <f t="shared" si="29"/>
        <v>207</v>
      </c>
    </row>
    <row r="1916" spans="1:9">
      <c r="A1916" s="50" t="s">
        <v>47</v>
      </c>
      <c r="B1916" s="51">
        <v>3148707</v>
      </c>
      <c r="C1916" s="51" t="s">
        <v>2660</v>
      </c>
      <c r="D1916" s="52">
        <v>391</v>
      </c>
      <c r="E1916" s="52">
        <v>0</v>
      </c>
      <c r="F1916" s="52">
        <v>0</v>
      </c>
      <c r="G1916" s="52">
        <v>1</v>
      </c>
      <c r="H1916" s="52">
        <v>0</v>
      </c>
      <c r="I1916" s="53">
        <f t="shared" si="29"/>
        <v>392</v>
      </c>
    </row>
    <row r="1917" spans="1:9">
      <c r="A1917" s="50" t="s">
        <v>47</v>
      </c>
      <c r="B1917" s="51">
        <v>3148756</v>
      </c>
      <c r="C1917" s="51" t="s">
        <v>1558</v>
      </c>
      <c r="D1917" s="52">
        <v>368</v>
      </c>
      <c r="E1917" s="52">
        <v>0</v>
      </c>
      <c r="F1917" s="52">
        <v>0</v>
      </c>
      <c r="G1917" s="52">
        <v>0</v>
      </c>
      <c r="H1917" s="52">
        <v>0</v>
      </c>
      <c r="I1917" s="53">
        <f t="shared" si="29"/>
        <v>368</v>
      </c>
    </row>
    <row r="1918" spans="1:9">
      <c r="A1918" s="50" t="s">
        <v>47</v>
      </c>
      <c r="B1918" s="51">
        <v>3148806</v>
      </c>
      <c r="C1918" s="51" t="s">
        <v>2662</v>
      </c>
      <c r="D1918" s="52">
        <v>152</v>
      </c>
      <c r="E1918" s="52">
        <v>0</v>
      </c>
      <c r="F1918" s="52">
        <v>0</v>
      </c>
      <c r="G1918" s="52">
        <v>1</v>
      </c>
      <c r="H1918" s="52">
        <v>0</v>
      </c>
      <c r="I1918" s="53">
        <f t="shared" si="29"/>
        <v>153</v>
      </c>
    </row>
    <row r="1919" spans="1:9">
      <c r="A1919" s="50" t="s">
        <v>47</v>
      </c>
      <c r="B1919" s="51">
        <v>3148905</v>
      </c>
      <c r="C1919" s="51" t="s">
        <v>2664</v>
      </c>
      <c r="D1919" s="52">
        <v>73</v>
      </c>
      <c r="E1919" s="52">
        <v>0</v>
      </c>
      <c r="F1919" s="52">
        <v>2</v>
      </c>
      <c r="G1919" s="52">
        <v>0</v>
      </c>
      <c r="H1919" s="52">
        <v>0</v>
      </c>
      <c r="I1919" s="53">
        <f t="shared" si="29"/>
        <v>75</v>
      </c>
    </row>
    <row r="1920" spans="1:9">
      <c r="A1920" s="50" t="s">
        <v>47</v>
      </c>
      <c r="B1920" s="51">
        <v>3149002</v>
      </c>
      <c r="C1920" s="51" t="s">
        <v>2666</v>
      </c>
      <c r="D1920" s="52">
        <v>77</v>
      </c>
      <c r="E1920" s="52">
        <v>0</v>
      </c>
      <c r="F1920" s="52">
        <v>0</v>
      </c>
      <c r="G1920" s="52">
        <v>0</v>
      </c>
      <c r="H1920" s="52">
        <v>0</v>
      </c>
      <c r="I1920" s="53">
        <f t="shared" si="29"/>
        <v>77</v>
      </c>
    </row>
    <row r="1921" spans="1:9">
      <c r="A1921" s="50" t="s">
        <v>47</v>
      </c>
      <c r="B1921" s="51">
        <v>3149101</v>
      </c>
      <c r="C1921" s="51" t="s">
        <v>2667</v>
      </c>
      <c r="D1921" s="52">
        <v>166</v>
      </c>
      <c r="E1921" s="52">
        <v>1</v>
      </c>
      <c r="F1921" s="52">
        <v>0</v>
      </c>
      <c r="G1921" s="52">
        <v>0</v>
      </c>
      <c r="H1921" s="52">
        <v>0</v>
      </c>
      <c r="I1921" s="53">
        <f t="shared" si="29"/>
        <v>167</v>
      </c>
    </row>
    <row r="1922" spans="1:9">
      <c r="A1922" s="50" t="s">
        <v>47</v>
      </c>
      <c r="B1922" s="51">
        <v>3149150</v>
      </c>
      <c r="C1922" s="51" t="s">
        <v>1559</v>
      </c>
      <c r="D1922" s="52">
        <v>1063</v>
      </c>
      <c r="E1922" s="52">
        <v>0</v>
      </c>
      <c r="F1922" s="52">
        <v>0</v>
      </c>
      <c r="G1922" s="52">
        <v>0</v>
      </c>
      <c r="H1922" s="52">
        <v>29</v>
      </c>
      <c r="I1922" s="53">
        <f t="shared" si="29"/>
        <v>1092</v>
      </c>
    </row>
    <row r="1923" spans="1:9">
      <c r="A1923" s="50" t="s">
        <v>47</v>
      </c>
      <c r="B1923" s="51">
        <v>3149200</v>
      </c>
      <c r="C1923" s="51" t="s">
        <v>2670</v>
      </c>
      <c r="D1923" s="52">
        <v>20</v>
      </c>
      <c r="E1923" s="52">
        <v>0</v>
      </c>
      <c r="F1923" s="52">
        <v>0</v>
      </c>
      <c r="G1923" s="52">
        <v>0</v>
      </c>
      <c r="H1923" s="52">
        <v>0</v>
      </c>
      <c r="I1923" s="53">
        <f t="shared" si="29"/>
        <v>20</v>
      </c>
    </row>
    <row r="1924" spans="1:9">
      <c r="A1924" s="50" t="s">
        <v>47</v>
      </c>
      <c r="B1924" s="51">
        <v>3149309</v>
      </c>
      <c r="C1924" s="51" t="s">
        <v>1560</v>
      </c>
      <c r="D1924" s="52">
        <v>42</v>
      </c>
      <c r="E1924" s="52">
        <v>0</v>
      </c>
      <c r="F1924" s="52">
        <v>0</v>
      </c>
      <c r="G1924" s="52">
        <v>0</v>
      </c>
      <c r="H1924" s="52">
        <v>0</v>
      </c>
      <c r="I1924" s="53">
        <f t="shared" si="29"/>
        <v>42</v>
      </c>
    </row>
    <row r="1925" spans="1:9">
      <c r="A1925" s="50" t="s">
        <v>47</v>
      </c>
      <c r="B1925" s="51">
        <v>3149408</v>
      </c>
      <c r="C1925" s="51" t="s">
        <v>2673</v>
      </c>
      <c r="D1925" s="52">
        <v>16</v>
      </c>
      <c r="E1925" s="52">
        <v>0</v>
      </c>
      <c r="F1925" s="52">
        <v>0</v>
      </c>
      <c r="G1925" s="52">
        <v>0</v>
      </c>
      <c r="H1925" s="52">
        <v>0</v>
      </c>
      <c r="I1925" s="53">
        <f t="shared" si="29"/>
        <v>16</v>
      </c>
    </row>
    <row r="1926" spans="1:9">
      <c r="A1926" s="50" t="s">
        <v>47</v>
      </c>
      <c r="B1926" s="51">
        <v>3149507</v>
      </c>
      <c r="C1926" s="51" t="s">
        <v>2675</v>
      </c>
      <c r="D1926" s="52">
        <v>6</v>
      </c>
      <c r="E1926" s="52">
        <v>0</v>
      </c>
      <c r="F1926" s="52">
        <v>0</v>
      </c>
      <c r="G1926" s="52">
        <v>0</v>
      </c>
      <c r="H1926" s="52">
        <v>0</v>
      </c>
      <c r="I1926" s="53">
        <f t="shared" ref="I1926:I1989" si="30">SUM(D1926:H1926)</f>
        <v>6</v>
      </c>
    </row>
    <row r="1927" spans="1:9">
      <c r="A1927" s="50" t="s">
        <v>47</v>
      </c>
      <c r="B1927" s="51">
        <v>3149606</v>
      </c>
      <c r="C1927" s="51" t="s">
        <v>2677</v>
      </c>
      <c r="D1927" s="52">
        <v>51</v>
      </c>
      <c r="E1927" s="52">
        <v>0</v>
      </c>
      <c r="F1927" s="52">
        <v>0</v>
      </c>
      <c r="G1927" s="52">
        <v>0</v>
      </c>
      <c r="H1927" s="52">
        <v>0</v>
      </c>
      <c r="I1927" s="53">
        <f t="shared" si="30"/>
        <v>51</v>
      </c>
    </row>
    <row r="1928" spans="1:9">
      <c r="A1928" s="50" t="s">
        <v>47</v>
      </c>
      <c r="B1928" s="51">
        <v>3149705</v>
      </c>
      <c r="C1928" s="51" t="s">
        <v>2679</v>
      </c>
      <c r="D1928" s="52">
        <v>22</v>
      </c>
      <c r="E1928" s="52">
        <v>0</v>
      </c>
      <c r="F1928" s="52">
        <v>1</v>
      </c>
      <c r="G1928" s="52">
        <v>0</v>
      </c>
      <c r="H1928" s="52">
        <v>0</v>
      </c>
      <c r="I1928" s="53">
        <f t="shared" si="30"/>
        <v>23</v>
      </c>
    </row>
    <row r="1929" spans="1:9">
      <c r="A1929" s="50" t="s">
        <v>47</v>
      </c>
      <c r="B1929" s="51">
        <v>3149804</v>
      </c>
      <c r="C1929" s="51" t="s">
        <v>1562</v>
      </c>
      <c r="D1929" s="52">
        <v>313</v>
      </c>
      <c r="E1929" s="52">
        <v>0</v>
      </c>
      <c r="F1929" s="52">
        <v>0</v>
      </c>
      <c r="G1929" s="52">
        <v>0</v>
      </c>
      <c r="H1929" s="52">
        <v>0</v>
      </c>
      <c r="I1929" s="53">
        <f t="shared" si="30"/>
        <v>313</v>
      </c>
    </row>
    <row r="1930" spans="1:9">
      <c r="A1930" s="50" t="s">
        <v>47</v>
      </c>
      <c r="B1930" s="51">
        <v>3149903</v>
      </c>
      <c r="C1930" s="51" t="s">
        <v>2682</v>
      </c>
      <c r="D1930" s="52">
        <v>164</v>
      </c>
      <c r="E1930" s="52">
        <v>1</v>
      </c>
      <c r="F1930" s="52">
        <v>0</v>
      </c>
      <c r="G1930" s="52">
        <v>0</v>
      </c>
      <c r="H1930" s="52">
        <v>11</v>
      </c>
      <c r="I1930" s="53">
        <f t="shared" si="30"/>
        <v>176</v>
      </c>
    </row>
    <row r="1931" spans="1:9">
      <c r="A1931" s="50" t="s">
        <v>47</v>
      </c>
      <c r="B1931" s="51">
        <v>3149952</v>
      </c>
      <c r="C1931" s="51" t="s">
        <v>1563</v>
      </c>
      <c r="D1931" s="52">
        <v>680</v>
      </c>
      <c r="E1931" s="52">
        <v>11</v>
      </c>
      <c r="F1931" s="52">
        <v>0</v>
      </c>
      <c r="G1931" s="52">
        <v>0</v>
      </c>
      <c r="H1931" s="52">
        <v>23</v>
      </c>
      <c r="I1931" s="53">
        <f t="shared" si="30"/>
        <v>714</v>
      </c>
    </row>
    <row r="1932" spans="1:9">
      <c r="A1932" s="50" t="s">
        <v>47</v>
      </c>
      <c r="B1932" s="51">
        <v>3150000</v>
      </c>
      <c r="C1932" s="51" t="s">
        <v>1564</v>
      </c>
      <c r="D1932" s="52">
        <v>79</v>
      </c>
      <c r="E1932" s="52">
        <v>0</v>
      </c>
      <c r="F1932" s="52">
        <v>0</v>
      </c>
      <c r="G1932" s="52">
        <v>0</v>
      </c>
      <c r="H1932" s="52">
        <v>0</v>
      </c>
      <c r="I1932" s="53">
        <f t="shared" si="30"/>
        <v>79</v>
      </c>
    </row>
    <row r="1933" spans="1:9">
      <c r="A1933" s="50" t="s">
        <v>47</v>
      </c>
      <c r="B1933" s="51">
        <v>3150109</v>
      </c>
      <c r="C1933" s="51" t="s">
        <v>2686</v>
      </c>
      <c r="D1933" s="52">
        <v>49</v>
      </c>
      <c r="E1933" s="52">
        <v>0</v>
      </c>
      <c r="F1933" s="52">
        <v>0</v>
      </c>
      <c r="G1933" s="52">
        <v>0</v>
      </c>
      <c r="H1933" s="52">
        <v>0</v>
      </c>
      <c r="I1933" s="53">
        <f t="shared" si="30"/>
        <v>49</v>
      </c>
    </row>
    <row r="1934" spans="1:9">
      <c r="A1934" s="50" t="s">
        <v>47</v>
      </c>
      <c r="B1934" s="51">
        <v>3150158</v>
      </c>
      <c r="C1934" s="51" t="s">
        <v>1565</v>
      </c>
      <c r="D1934" s="52">
        <v>211</v>
      </c>
      <c r="E1934" s="52">
        <v>0</v>
      </c>
      <c r="F1934" s="52">
        <v>0</v>
      </c>
      <c r="G1934" s="52">
        <v>0</v>
      </c>
      <c r="H1934" s="52">
        <v>0</v>
      </c>
      <c r="I1934" s="53">
        <f t="shared" si="30"/>
        <v>211</v>
      </c>
    </row>
    <row r="1935" spans="1:9">
      <c r="A1935" s="50" t="s">
        <v>47</v>
      </c>
      <c r="B1935" s="51">
        <v>3150208</v>
      </c>
      <c r="C1935" s="51" t="s">
        <v>2689</v>
      </c>
      <c r="D1935" s="52">
        <v>23</v>
      </c>
      <c r="E1935" s="52">
        <v>0</v>
      </c>
      <c r="F1935" s="52">
        <v>0</v>
      </c>
      <c r="G1935" s="52">
        <v>0</v>
      </c>
      <c r="H1935" s="52">
        <v>0</v>
      </c>
      <c r="I1935" s="53">
        <f t="shared" si="30"/>
        <v>23</v>
      </c>
    </row>
    <row r="1936" spans="1:9">
      <c r="A1936" s="50" t="s">
        <v>47</v>
      </c>
      <c r="B1936" s="51">
        <v>3150307</v>
      </c>
      <c r="C1936" s="51" t="s">
        <v>2691</v>
      </c>
      <c r="D1936" s="52">
        <v>40</v>
      </c>
      <c r="E1936" s="52">
        <v>0</v>
      </c>
      <c r="F1936" s="52">
        <v>0</v>
      </c>
      <c r="G1936" s="52">
        <v>0</v>
      </c>
      <c r="H1936" s="52">
        <v>0</v>
      </c>
      <c r="I1936" s="53">
        <f t="shared" si="30"/>
        <v>40</v>
      </c>
    </row>
    <row r="1937" spans="1:9">
      <c r="A1937" s="50" t="s">
        <v>47</v>
      </c>
      <c r="B1937" s="51">
        <v>3150406</v>
      </c>
      <c r="C1937" s="51" t="s">
        <v>2692</v>
      </c>
      <c r="D1937" s="52">
        <v>199</v>
      </c>
      <c r="E1937" s="52">
        <v>0</v>
      </c>
      <c r="F1937" s="52">
        <v>3</v>
      </c>
      <c r="G1937" s="52">
        <v>2</v>
      </c>
      <c r="H1937" s="52">
        <v>0</v>
      </c>
      <c r="I1937" s="53">
        <f t="shared" si="30"/>
        <v>204</v>
      </c>
    </row>
    <row r="1938" spans="1:9">
      <c r="A1938" s="50" t="s">
        <v>47</v>
      </c>
      <c r="B1938" s="51">
        <v>3150505</v>
      </c>
      <c r="C1938" s="51" t="s">
        <v>2694</v>
      </c>
      <c r="D1938" s="52">
        <v>98</v>
      </c>
      <c r="E1938" s="52">
        <v>1</v>
      </c>
      <c r="F1938" s="52">
        <v>0</v>
      </c>
      <c r="G1938" s="52">
        <v>0</v>
      </c>
      <c r="H1938" s="52">
        <v>3</v>
      </c>
      <c r="I1938" s="53">
        <f t="shared" si="30"/>
        <v>102</v>
      </c>
    </row>
    <row r="1939" spans="1:9">
      <c r="A1939" s="50" t="s">
        <v>47</v>
      </c>
      <c r="B1939" s="51">
        <v>3150539</v>
      </c>
      <c r="C1939" s="51" t="s">
        <v>1566</v>
      </c>
      <c r="D1939" s="52">
        <v>56</v>
      </c>
      <c r="E1939" s="52">
        <v>1</v>
      </c>
      <c r="F1939" s="52">
        <v>0</v>
      </c>
      <c r="G1939" s="52">
        <v>0</v>
      </c>
      <c r="H1939" s="52">
        <v>0</v>
      </c>
      <c r="I1939" s="53">
        <f t="shared" si="30"/>
        <v>57</v>
      </c>
    </row>
    <row r="1940" spans="1:9">
      <c r="A1940" s="50" t="s">
        <v>47</v>
      </c>
      <c r="B1940" s="51">
        <v>3150570</v>
      </c>
      <c r="C1940" s="51" t="s">
        <v>2697</v>
      </c>
      <c r="D1940" s="52">
        <v>733</v>
      </c>
      <c r="E1940" s="52">
        <v>2</v>
      </c>
      <c r="F1940" s="52">
        <v>0</v>
      </c>
      <c r="G1940" s="52">
        <v>3</v>
      </c>
      <c r="H1940" s="52">
        <v>3</v>
      </c>
      <c r="I1940" s="53">
        <f t="shared" si="30"/>
        <v>741</v>
      </c>
    </row>
    <row r="1941" spans="1:9">
      <c r="A1941" s="50" t="s">
        <v>47</v>
      </c>
      <c r="B1941" s="51">
        <v>3150604</v>
      </c>
      <c r="C1941" s="51" t="s">
        <v>2699</v>
      </c>
      <c r="D1941" s="52">
        <v>188</v>
      </c>
      <c r="E1941" s="52">
        <v>0</v>
      </c>
      <c r="F1941" s="52">
        <v>5</v>
      </c>
      <c r="G1941" s="52">
        <v>0</v>
      </c>
      <c r="H1941" s="52">
        <v>0</v>
      </c>
      <c r="I1941" s="53">
        <f t="shared" si="30"/>
        <v>193</v>
      </c>
    </row>
    <row r="1942" spans="1:9">
      <c r="A1942" s="50" t="s">
        <v>47</v>
      </c>
      <c r="B1942" s="51">
        <v>3150703</v>
      </c>
      <c r="C1942" s="51" t="s">
        <v>2701</v>
      </c>
      <c r="D1942" s="52">
        <v>13</v>
      </c>
      <c r="E1942" s="52">
        <v>0</v>
      </c>
      <c r="F1942" s="52">
        <v>0</v>
      </c>
      <c r="G1942" s="52">
        <v>0</v>
      </c>
      <c r="H1942" s="52">
        <v>0</v>
      </c>
      <c r="I1942" s="53">
        <f t="shared" si="30"/>
        <v>13</v>
      </c>
    </row>
    <row r="1943" spans="1:9">
      <c r="A1943" s="50" t="s">
        <v>47</v>
      </c>
      <c r="B1943" s="51">
        <v>3150802</v>
      </c>
      <c r="C1943" s="51" t="s">
        <v>2703</v>
      </c>
      <c r="D1943" s="52">
        <v>1088</v>
      </c>
      <c r="E1943" s="52">
        <v>1</v>
      </c>
      <c r="F1943" s="52">
        <v>16</v>
      </c>
      <c r="G1943" s="52">
        <v>18</v>
      </c>
      <c r="H1943" s="52">
        <v>1</v>
      </c>
      <c r="I1943" s="53">
        <f t="shared" si="30"/>
        <v>1124</v>
      </c>
    </row>
    <row r="1944" spans="1:9">
      <c r="A1944" s="50" t="s">
        <v>47</v>
      </c>
      <c r="B1944" s="51">
        <v>3150901</v>
      </c>
      <c r="C1944" s="51" t="s">
        <v>1567</v>
      </c>
      <c r="D1944" s="52">
        <v>51</v>
      </c>
      <c r="E1944" s="52">
        <v>0</v>
      </c>
      <c r="F1944" s="52">
        <v>0</v>
      </c>
      <c r="G1944" s="52">
        <v>0</v>
      </c>
      <c r="H1944" s="52">
        <v>0</v>
      </c>
      <c r="I1944" s="53">
        <f t="shared" si="30"/>
        <v>51</v>
      </c>
    </row>
    <row r="1945" spans="1:9">
      <c r="A1945" s="50" t="s">
        <v>47</v>
      </c>
      <c r="B1945" s="51">
        <v>3151008</v>
      </c>
      <c r="C1945" s="51" t="s">
        <v>2706</v>
      </c>
      <c r="D1945" s="52">
        <v>50</v>
      </c>
      <c r="E1945" s="52">
        <v>1</v>
      </c>
      <c r="F1945" s="52">
        <v>0</v>
      </c>
      <c r="G1945" s="52">
        <v>0</v>
      </c>
      <c r="H1945" s="52">
        <v>1</v>
      </c>
      <c r="I1945" s="53">
        <f t="shared" si="30"/>
        <v>52</v>
      </c>
    </row>
    <row r="1946" spans="1:9">
      <c r="A1946" s="50" t="s">
        <v>47</v>
      </c>
      <c r="B1946" s="51">
        <v>3151107</v>
      </c>
      <c r="C1946" s="51" t="s">
        <v>2708</v>
      </c>
      <c r="D1946" s="52">
        <v>35</v>
      </c>
      <c r="E1946" s="52">
        <v>0</v>
      </c>
      <c r="F1946" s="52">
        <v>0</v>
      </c>
      <c r="G1946" s="52">
        <v>0</v>
      </c>
      <c r="H1946" s="52">
        <v>0</v>
      </c>
      <c r="I1946" s="53">
        <f t="shared" si="30"/>
        <v>35</v>
      </c>
    </row>
    <row r="1947" spans="1:9">
      <c r="A1947" s="50" t="s">
        <v>47</v>
      </c>
      <c r="B1947" s="51">
        <v>3151206</v>
      </c>
      <c r="C1947" s="51" t="s">
        <v>1569</v>
      </c>
      <c r="D1947" s="52">
        <v>428</v>
      </c>
      <c r="E1947" s="52">
        <v>0</v>
      </c>
      <c r="F1947" s="52">
        <v>0</v>
      </c>
      <c r="G1947" s="52">
        <v>1</v>
      </c>
      <c r="H1947" s="52">
        <v>115</v>
      </c>
      <c r="I1947" s="53">
        <f t="shared" si="30"/>
        <v>544</v>
      </c>
    </row>
    <row r="1948" spans="1:9">
      <c r="A1948" s="50" t="s">
        <v>47</v>
      </c>
      <c r="B1948" s="51">
        <v>3151305</v>
      </c>
      <c r="C1948" s="51" t="s">
        <v>2711</v>
      </c>
      <c r="D1948" s="52">
        <v>68</v>
      </c>
      <c r="E1948" s="52">
        <v>0</v>
      </c>
      <c r="F1948" s="52">
        <v>0</v>
      </c>
      <c r="G1948" s="52">
        <v>0</v>
      </c>
      <c r="H1948" s="52">
        <v>1</v>
      </c>
      <c r="I1948" s="53">
        <f t="shared" si="30"/>
        <v>69</v>
      </c>
    </row>
    <row r="1949" spans="1:9">
      <c r="A1949" s="50" t="s">
        <v>47</v>
      </c>
      <c r="B1949" s="51">
        <v>3151404</v>
      </c>
      <c r="C1949" s="51" t="s">
        <v>2713</v>
      </c>
      <c r="D1949" s="52">
        <v>84</v>
      </c>
      <c r="E1949" s="52">
        <v>0</v>
      </c>
      <c r="F1949" s="52">
        <v>0</v>
      </c>
      <c r="G1949" s="52">
        <v>0</v>
      </c>
      <c r="H1949" s="52">
        <v>0</v>
      </c>
      <c r="I1949" s="53">
        <f t="shared" si="30"/>
        <v>84</v>
      </c>
    </row>
    <row r="1950" spans="1:9">
      <c r="A1950" s="50" t="s">
        <v>47</v>
      </c>
      <c r="B1950" s="51">
        <v>3151503</v>
      </c>
      <c r="C1950" s="51" t="s">
        <v>2715</v>
      </c>
      <c r="D1950" s="52">
        <v>163</v>
      </c>
      <c r="E1950" s="52">
        <v>0</v>
      </c>
      <c r="F1950" s="52">
        <v>0</v>
      </c>
      <c r="G1950" s="52">
        <v>0</v>
      </c>
      <c r="H1950" s="52">
        <v>2</v>
      </c>
      <c r="I1950" s="53">
        <f t="shared" si="30"/>
        <v>165</v>
      </c>
    </row>
    <row r="1951" spans="1:9">
      <c r="A1951" s="50" t="s">
        <v>47</v>
      </c>
      <c r="B1951" s="51">
        <v>3151602</v>
      </c>
      <c r="C1951" s="51" t="s">
        <v>2717</v>
      </c>
      <c r="D1951" s="52">
        <v>14</v>
      </c>
      <c r="E1951" s="52">
        <v>0</v>
      </c>
      <c r="F1951" s="52">
        <v>0</v>
      </c>
      <c r="G1951" s="52">
        <v>0</v>
      </c>
      <c r="H1951" s="52">
        <v>3</v>
      </c>
      <c r="I1951" s="53">
        <f t="shared" si="30"/>
        <v>17</v>
      </c>
    </row>
    <row r="1952" spans="1:9">
      <c r="A1952" s="50" t="s">
        <v>47</v>
      </c>
      <c r="B1952" s="51">
        <v>3151701</v>
      </c>
      <c r="C1952" s="51" t="s">
        <v>1570</v>
      </c>
      <c r="D1952" s="52">
        <v>829</v>
      </c>
      <c r="E1952" s="52">
        <v>1</v>
      </c>
      <c r="F1952" s="52">
        <v>0</v>
      </c>
      <c r="G1952" s="52">
        <v>1</v>
      </c>
      <c r="H1952" s="52">
        <v>0</v>
      </c>
      <c r="I1952" s="53">
        <f t="shared" si="30"/>
        <v>831</v>
      </c>
    </row>
    <row r="1953" spans="1:9">
      <c r="A1953" s="50" t="s">
        <v>47</v>
      </c>
      <c r="B1953" s="51">
        <v>3151800</v>
      </c>
      <c r="C1953" s="51" t="s">
        <v>1572</v>
      </c>
      <c r="D1953" s="52">
        <v>123</v>
      </c>
      <c r="E1953" s="52">
        <v>1</v>
      </c>
      <c r="F1953" s="52">
        <v>0</v>
      </c>
      <c r="G1953" s="52">
        <v>0</v>
      </c>
      <c r="H1953" s="52">
        <v>0</v>
      </c>
      <c r="I1953" s="53">
        <f t="shared" si="30"/>
        <v>124</v>
      </c>
    </row>
    <row r="1954" spans="1:9">
      <c r="A1954" s="50" t="s">
        <v>47</v>
      </c>
      <c r="B1954" s="51">
        <v>3151909</v>
      </c>
      <c r="C1954" s="51" t="s">
        <v>2720</v>
      </c>
      <c r="D1954" s="52">
        <v>342</v>
      </c>
      <c r="E1954" s="52">
        <v>0</v>
      </c>
      <c r="F1954" s="52">
        <v>0</v>
      </c>
      <c r="G1954" s="52">
        <v>0</v>
      </c>
      <c r="H1954" s="52">
        <v>0</v>
      </c>
      <c r="I1954" s="53">
        <f t="shared" si="30"/>
        <v>342</v>
      </c>
    </row>
    <row r="1955" spans="1:9">
      <c r="A1955" s="50" t="s">
        <v>47</v>
      </c>
      <c r="B1955" s="51">
        <v>3152006</v>
      </c>
      <c r="C1955" s="51" t="s">
        <v>2722</v>
      </c>
      <c r="D1955" s="52">
        <v>251</v>
      </c>
      <c r="E1955" s="52">
        <v>0</v>
      </c>
      <c r="F1955" s="52">
        <v>2</v>
      </c>
      <c r="G1955" s="52">
        <v>2</v>
      </c>
      <c r="H1955" s="52">
        <v>6</v>
      </c>
      <c r="I1955" s="53">
        <f t="shared" si="30"/>
        <v>261</v>
      </c>
    </row>
    <row r="1956" spans="1:9">
      <c r="A1956" s="50" t="s">
        <v>47</v>
      </c>
      <c r="B1956" s="51">
        <v>3152105</v>
      </c>
      <c r="C1956" s="51" t="s">
        <v>1573</v>
      </c>
      <c r="D1956" s="52">
        <v>728</v>
      </c>
      <c r="E1956" s="52">
        <v>0</v>
      </c>
      <c r="F1956" s="52">
        <v>0</v>
      </c>
      <c r="G1956" s="52">
        <v>0</v>
      </c>
      <c r="H1956" s="52">
        <v>3</v>
      </c>
      <c r="I1956" s="53">
        <f t="shared" si="30"/>
        <v>731</v>
      </c>
    </row>
    <row r="1957" spans="1:9">
      <c r="A1957" s="50" t="s">
        <v>47</v>
      </c>
      <c r="B1957" s="51">
        <v>3152131</v>
      </c>
      <c r="C1957" s="51" t="s">
        <v>1574</v>
      </c>
      <c r="D1957" s="52">
        <v>520</v>
      </c>
      <c r="E1957" s="52">
        <v>1</v>
      </c>
      <c r="F1957" s="52">
        <v>0</v>
      </c>
      <c r="G1957" s="52">
        <v>12</v>
      </c>
      <c r="H1957" s="52">
        <v>13</v>
      </c>
      <c r="I1957" s="53">
        <f t="shared" si="30"/>
        <v>546</v>
      </c>
    </row>
    <row r="1958" spans="1:9">
      <c r="A1958" s="50" t="s">
        <v>47</v>
      </c>
      <c r="B1958" s="51">
        <v>3152170</v>
      </c>
      <c r="C1958" s="51" t="s">
        <v>2726</v>
      </c>
      <c r="D1958" s="52">
        <v>393</v>
      </c>
      <c r="E1958" s="52">
        <v>1</v>
      </c>
      <c r="F1958" s="52">
        <v>0</v>
      </c>
      <c r="G1958" s="52">
        <v>0</v>
      </c>
      <c r="H1958" s="52">
        <v>0</v>
      </c>
      <c r="I1958" s="53">
        <f t="shared" si="30"/>
        <v>394</v>
      </c>
    </row>
    <row r="1959" spans="1:9">
      <c r="A1959" s="50" t="s">
        <v>47</v>
      </c>
      <c r="B1959" s="51">
        <v>3152204</v>
      </c>
      <c r="C1959" s="51" t="s">
        <v>1575</v>
      </c>
      <c r="D1959" s="52">
        <v>2624</v>
      </c>
      <c r="E1959" s="52">
        <v>7</v>
      </c>
      <c r="F1959" s="52">
        <v>0</v>
      </c>
      <c r="G1959" s="52">
        <v>1</v>
      </c>
      <c r="H1959" s="52">
        <v>4</v>
      </c>
      <c r="I1959" s="53">
        <f t="shared" si="30"/>
        <v>2636</v>
      </c>
    </row>
    <row r="1960" spans="1:9">
      <c r="A1960" s="50" t="s">
        <v>47</v>
      </c>
      <c r="B1960" s="51">
        <v>3152303</v>
      </c>
      <c r="C1960" s="51" t="s">
        <v>1576</v>
      </c>
      <c r="D1960" s="52">
        <v>107</v>
      </c>
      <c r="E1960" s="52">
        <v>0</v>
      </c>
      <c r="F1960" s="52">
        <v>6</v>
      </c>
      <c r="G1960" s="52">
        <v>6</v>
      </c>
      <c r="H1960" s="52">
        <v>3</v>
      </c>
      <c r="I1960" s="53">
        <f t="shared" si="30"/>
        <v>122</v>
      </c>
    </row>
    <row r="1961" spans="1:9">
      <c r="A1961" s="50" t="s">
        <v>47</v>
      </c>
      <c r="B1961" s="51">
        <v>3152402</v>
      </c>
      <c r="C1961" s="51" t="s">
        <v>2730</v>
      </c>
      <c r="D1961" s="52">
        <v>498</v>
      </c>
      <c r="E1961" s="52">
        <v>1</v>
      </c>
      <c r="F1961" s="52">
        <v>0</v>
      </c>
      <c r="G1961" s="52">
        <v>0</v>
      </c>
      <c r="H1961" s="52">
        <v>0</v>
      </c>
      <c r="I1961" s="53">
        <f t="shared" si="30"/>
        <v>499</v>
      </c>
    </row>
    <row r="1962" spans="1:9">
      <c r="A1962" s="50" t="s">
        <v>47</v>
      </c>
      <c r="B1962" s="51">
        <v>3152501</v>
      </c>
      <c r="C1962" s="51" t="s">
        <v>1577</v>
      </c>
      <c r="D1962" s="52">
        <v>311</v>
      </c>
      <c r="E1962" s="52">
        <v>0</v>
      </c>
      <c r="F1962" s="52">
        <v>1</v>
      </c>
      <c r="G1962" s="52">
        <v>0</v>
      </c>
      <c r="H1962" s="52">
        <v>0</v>
      </c>
      <c r="I1962" s="53">
        <f t="shared" si="30"/>
        <v>312</v>
      </c>
    </row>
    <row r="1963" spans="1:9">
      <c r="A1963" s="50" t="s">
        <v>47</v>
      </c>
      <c r="B1963" s="51">
        <v>3152600</v>
      </c>
      <c r="C1963" s="51" t="s">
        <v>2733</v>
      </c>
      <c r="D1963" s="52">
        <v>128</v>
      </c>
      <c r="E1963" s="52">
        <v>0</v>
      </c>
      <c r="F1963" s="52">
        <v>0</v>
      </c>
      <c r="G1963" s="52">
        <v>0</v>
      </c>
      <c r="H1963" s="52">
        <v>0</v>
      </c>
      <c r="I1963" s="53">
        <f t="shared" si="30"/>
        <v>128</v>
      </c>
    </row>
    <row r="1964" spans="1:9">
      <c r="A1964" s="50" t="s">
        <v>47</v>
      </c>
      <c r="B1964" s="51">
        <v>3152709</v>
      </c>
      <c r="C1964" s="51" t="s">
        <v>2735</v>
      </c>
      <c r="D1964" s="52">
        <v>55</v>
      </c>
      <c r="E1964" s="52">
        <v>0</v>
      </c>
      <c r="F1964" s="52">
        <v>2</v>
      </c>
      <c r="G1964" s="52">
        <v>1</v>
      </c>
      <c r="H1964" s="52">
        <v>0</v>
      </c>
      <c r="I1964" s="53">
        <f t="shared" si="30"/>
        <v>58</v>
      </c>
    </row>
    <row r="1965" spans="1:9">
      <c r="A1965" s="50" t="s">
        <v>47</v>
      </c>
      <c r="B1965" s="51">
        <v>3152808</v>
      </c>
      <c r="C1965" s="51" t="s">
        <v>2154</v>
      </c>
      <c r="D1965" s="52">
        <v>417</v>
      </c>
      <c r="E1965" s="52">
        <v>0</v>
      </c>
      <c r="F1965" s="52">
        <v>1</v>
      </c>
      <c r="G1965" s="52">
        <v>2</v>
      </c>
      <c r="H1965" s="52">
        <v>0</v>
      </c>
      <c r="I1965" s="53">
        <f t="shared" si="30"/>
        <v>420</v>
      </c>
    </row>
    <row r="1966" spans="1:9">
      <c r="A1966" s="50" t="s">
        <v>47</v>
      </c>
      <c r="B1966" s="51">
        <v>3152907</v>
      </c>
      <c r="C1966" s="51" t="s">
        <v>2738</v>
      </c>
      <c r="D1966" s="52">
        <v>50</v>
      </c>
      <c r="E1966" s="52">
        <v>0</v>
      </c>
      <c r="F1966" s="52">
        <v>0</v>
      </c>
      <c r="G1966" s="52">
        <v>0</v>
      </c>
      <c r="H1966" s="52">
        <v>0</v>
      </c>
      <c r="I1966" s="53">
        <f t="shared" si="30"/>
        <v>50</v>
      </c>
    </row>
    <row r="1967" spans="1:9">
      <c r="A1967" s="50" t="s">
        <v>47</v>
      </c>
      <c r="B1967" s="51">
        <v>3153004</v>
      </c>
      <c r="C1967" s="51" t="s">
        <v>2740</v>
      </c>
      <c r="D1967" s="52">
        <v>82</v>
      </c>
      <c r="E1967" s="52">
        <v>0</v>
      </c>
      <c r="F1967" s="52">
        <v>1</v>
      </c>
      <c r="G1967" s="52">
        <v>0</v>
      </c>
      <c r="H1967" s="52">
        <v>0</v>
      </c>
      <c r="I1967" s="53">
        <f t="shared" si="30"/>
        <v>83</v>
      </c>
    </row>
    <row r="1968" spans="1:9">
      <c r="A1968" s="50" t="s">
        <v>47</v>
      </c>
      <c r="B1968" s="51">
        <v>3153103</v>
      </c>
      <c r="C1968" s="51" t="s">
        <v>2742</v>
      </c>
      <c r="D1968" s="52">
        <v>409</v>
      </c>
      <c r="E1968" s="52">
        <v>0</v>
      </c>
      <c r="F1968" s="52">
        <v>4</v>
      </c>
      <c r="G1968" s="52">
        <v>6</v>
      </c>
      <c r="H1968" s="52">
        <v>1</v>
      </c>
      <c r="I1968" s="53">
        <f t="shared" si="30"/>
        <v>420</v>
      </c>
    </row>
    <row r="1969" spans="1:9">
      <c r="A1969" s="50" t="s">
        <v>47</v>
      </c>
      <c r="B1969" s="51">
        <v>3153202</v>
      </c>
      <c r="C1969" s="51" t="s">
        <v>1116</v>
      </c>
      <c r="D1969" s="52">
        <v>45</v>
      </c>
      <c r="E1969" s="52">
        <v>0</v>
      </c>
      <c r="F1969" s="52">
        <v>0</v>
      </c>
      <c r="G1969" s="52">
        <v>0</v>
      </c>
      <c r="H1969" s="52">
        <v>0</v>
      </c>
      <c r="I1969" s="53">
        <f t="shared" si="30"/>
        <v>45</v>
      </c>
    </row>
    <row r="1970" spans="1:9">
      <c r="A1970" s="50" t="s">
        <v>47</v>
      </c>
      <c r="B1970" s="51">
        <v>3153301</v>
      </c>
      <c r="C1970" s="51" t="s">
        <v>1578</v>
      </c>
      <c r="D1970" s="52">
        <v>53</v>
      </c>
      <c r="E1970" s="52">
        <v>0</v>
      </c>
      <c r="F1970" s="52">
        <v>0</v>
      </c>
      <c r="G1970" s="52">
        <v>1</v>
      </c>
      <c r="H1970" s="52">
        <v>0</v>
      </c>
      <c r="I1970" s="53">
        <f t="shared" si="30"/>
        <v>54</v>
      </c>
    </row>
    <row r="1971" spans="1:9">
      <c r="A1971" s="50" t="s">
        <v>47</v>
      </c>
      <c r="B1971" s="51">
        <v>3153400</v>
      </c>
      <c r="C1971" s="51" t="s">
        <v>2746</v>
      </c>
      <c r="D1971" s="52">
        <v>532</v>
      </c>
      <c r="E1971" s="52">
        <v>1</v>
      </c>
      <c r="F1971" s="52">
        <v>3</v>
      </c>
      <c r="G1971" s="52">
        <v>0</v>
      </c>
      <c r="H1971" s="52">
        <v>2</v>
      </c>
      <c r="I1971" s="53">
        <f t="shared" si="30"/>
        <v>538</v>
      </c>
    </row>
    <row r="1972" spans="1:9">
      <c r="A1972" s="50" t="s">
        <v>47</v>
      </c>
      <c r="B1972" s="51">
        <v>3153608</v>
      </c>
      <c r="C1972" s="51" t="s">
        <v>2748</v>
      </c>
      <c r="D1972" s="52">
        <v>8</v>
      </c>
      <c r="E1972" s="52">
        <v>0</v>
      </c>
      <c r="F1972" s="52">
        <v>0</v>
      </c>
      <c r="G1972" s="52">
        <v>0</v>
      </c>
      <c r="H1972" s="52">
        <v>0</v>
      </c>
      <c r="I1972" s="53">
        <f t="shared" si="30"/>
        <v>8</v>
      </c>
    </row>
    <row r="1973" spans="1:9">
      <c r="A1973" s="50" t="s">
        <v>47</v>
      </c>
      <c r="B1973" s="51">
        <v>3153707</v>
      </c>
      <c r="C1973" s="51" t="s">
        <v>2750</v>
      </c>
      <c r="D1973" s="52">
        <v>18</v>
      </c>
      <c r="E1973" s="52">
        <v>0</v>
      </c>
      <c r="F1973" s="52">
        <v>0</v>
      </c>
      <c r="G1973" s="52">
        <v>0</v>
      </c>
      <c r="H1973" s="52">
        <v>1</v>
      </c>
      <c r="I1973" s="53">
        <f t="shared" si="30"/>
        <v>19</v>
      </c>
    </row>
    <row r="1974" spans="1:9">
      <c r="A1974" s="50" t="s">
        <v>47</v>
      </c>
      <c r="B1974" s="51">
        <v>3153806</v>
      </c>
      <c r="C1974" s="51" t="s">
        <v>1579</v>
      </c>
      <c r="D1974" s="52">
        <v>32</v>
      </c>
      <c r="E1974" s="52">
        <v>0</v>
      </c>
      <c r="F1974" s="52">
        <v>0</v>
      </c>
      <c r="G1974" s="52">
        <v>0</v>
      </c>
      <c r="H1974" s="52">
        <v>0</v>
      </c>
      <c r="I1974" s="53">
        <f t="shared" si="30"/>
        <v>32</v>
      </c>
    </row>
    <row r="1975" spans="1:9">
      <c r="A1975" s="50" t="s">
        <v>47</v>
      </c>
      <c r="B1975" s="51">
        <v>3154002</v>
      </c>
      <c r="C1975" s="51" t="s">
        <v>1580</v>
      </c>
      <c r="D1975" s="52">
        <v>548</v>
      </c>
      <c r="E1975" s="52">
        <v>0</v>
      </c>
      <c r="F1975" s="52">
        <v>2</v>
      </c>
      <c r="G1975" s="52">
        <v>4</v>
      </c>
      <c r="H1975" s="52">
        <v>0</v>
      </c>
      <c r="I1975" s="53">
        <f t="shared" si="30"/>
        <v>554</v>
      </c>
    </row>
    <row r="1976" spans="1:9">
      <c r="A1976" s="50" t="s">
        <v>47</v>
      </c>
      <c r="B1976" s="51">
        <v>3154101</v>
      </c>
      <c r="C1976" s="51" t="s">
        <v>2754</v>
      </c>
      <c r="D1976" s="52">
        <v>47</v>
      </c>
      <c r="E1976" s="52">
        <v>0</v>
      </c>
      <c r="F1976" s="52">
        <v>0</v>
      </c>
      <c r="G1976" s="52">
        <v>0</v>
      </c>
      <c r="H1976" s="52">
        <v>0</v>
      </c>
      <c r="I1976" s="53">
        <f t="shared" si="30"/>
        <v>47</v>
      </c>
    </row>
    <row r="1977" spans="1:9">
      <c r="A1977" s="50" t="s">
        <v>47</v>
      </c>
      <c r="B1977" s="51">
        <v>3154150</v>
      </c>
      <c r="C1977" s="51" t="s">
        <v>1581</v>
      </c>
      <c r="D1977" s="52">
        <v>278</v>
      </c>
      <c r="E1977" s="52">
        <v>0</v>
      </c>
      <c r="F1977" s="52">
        <v>0</v>
      </c>
      <c r="G1977" s="52">
        <v>0</v>
      </c>
      <c r="H1977" s="52">
        <v>1</v>
      </c>
      <c r="I1977" s="53">
        <f t="shared" si="30"/>
        <v>279</v>
      </c>
    </row>
    <row r="1978" spans="1:9">
      <c r="A1978" s="50" t="s">
        <v>47</v>
      </c>
      <c r="B1978" s="51">
        <v>3154200</v>
      </c>
      <c r="C1978" s="51" t="s">
        <v>2757</v>
      </c>
      <c r="D1978" s="52">
        <v>132</v>
      </c>
      <c r="E1978" s="52">
        <v>0</v>
      </c>
      <c r="F1978" s="52">
        <v>7</v>
      </c>
      <c r="G1978" s="52">
        <v>5</v>
      </c>
      <c r="H1978" s="52">
        <v>0</v>
      </c>
      <c r="I1978" s="53">
        <f t="shared" si="30"/>
        <v>144</v>
      </c>
    </row>
    <row r="1979" spans="1:9">
      <c r="A1979" s="50" t="s">
        <v>47</v>
      </c>
      <c r="B1979" s="51">
        <v>3154309</v>
      </c>
      <c r="C1979" s="51" t="s">
        <v>1582</v>
      </c>
      <c r="D1979" s="52">
        <v>782</v>
      </c>
      <c r="E1979" s="52">
        <v>2</v>
      </c>
      <c r="F1979" s="52">
        <v>0</v>
      </c>
      <c r="G1979" s="52">
        <v>0</v>
      </c>
      <c r="H1979" s="52">
        <v>18</v>
      </c>
      <c r="I1979" s="53">
        <f t="shared" si="30"/>
        <v>802</v>
      </c>
    </row>
    <row r="1980" spans="1:9">
      <c r="A1980" s="50" t="s">
        <v>47</v>
      </c>
      <c r="B1980" s="51">
        <v>3154408</v>
      </c>
      <c r="C1980" s="51" t="s">
        <v>2760</v>
      </c>
      <c r="D1980" s="52">
        <v>123</v>
      </c>
      <c r="E1980" s="52">
        <v>0</v>
      </c>
      <c r="F1980" s="52">
        <v>0</v>
      </c>
      <c r="G1980" s="52">
        <v>1</v>
      </c>
      <c r="H1980" s="52">
        <v>0</v>
      </c>
      <c r="I1980" s="53">
        <f t="shared" si="30"/>
        <v>124</v>
      </c>
    </row>
    <row r="1981" spans="1:9">
      <c r="A1981" s="50" t="s">
        <v>47</v>
      </c>
      <c r="B1981" s="51">
        <v>3154457</v>
      </c>
      <c r="C1981" s="51" t="s">
        <v>1583</v>
      </c>
      <c r="D1981" s="52">
        <v>565</v>
      </c>
      <c r="E1981" s="52">
        <v>0</v>
      </c>
      <c r="F1981" s="52">
        <v>1</v>
      </c>
      <c r="G1981" s="52">
        <v>3</v>
      </c>
      <c r="H1981" s="52">
        <v>8</v>
      </c>
      <c r="I1981" s="53">
        <f t="shared" si="30"/>
        <v>577</v>
      </c>
    </row>
    <row r="1982" spans="1:9">
      <c r="A1982" s="50" t="s">
        <v>47</v>
      </c>
      <c r="B1982" s="51">
        <v>3154507</v>
      </c>
      <c r="C1982" s="51" t="s">
        <v>2763</v>
      </c>
      <c r="D1982" s="52">
        <v>887</v>
      </c>
      <c r="E1982" s="52">
        <v>0</v>
      </c>
      <c r="F1982" s="52">
        <v>0</v>
      </c>
      <c r="G1982" s="52">
        <v>1</v>
      </c>
      <c r="H1982" s="52">
        <v>0</v>
      </c>
      <c r="I1982" s="53">
        <f t="shared" si="30"/>
        <v>888</v>
      </c>
    </row>
    <row r="1983" spans="1:9">
      <c r="A1983" s="50" t="s">
        <v>47</v>
      </c>
      <c r="B1983" s="51">
        <v>3154606</v>
      </c>
      <c r="C1983" s="51" t="s">
        <v>1584</v>
      </c>
      <c r="D1983" s="52">
        <v>81</v>
      </c>
      <c r="E1983" s="52">
        <v>0</v>
      </c>
      <c r="F1983" s="52">
        <v>0</v>
      </c>
      <c r="G1983" s="52">
        <v>0</v>
      </c>
      <c r="H1983" s="52">
        <v>0</v>
      </c>
      <c r="I1983" s="53">
        <f t="shared" si="30"/>
        <v>81</v>
      </c>
    </row>
    <row r="1984" spans="1:9">
      <c r="A1984" s="50" t="s">
        <v>47</v>
      </c>
      <c r="B1984" s="51">
        <v>3154705</v>
      </c>
      <c r="C1984" s="51" t="s">
        <v>2766</v>
      </c>
      <c r="D1984" s="52">
        <v>12</v>
      </c>
      <c r="E1984" s="52">
        <v>0</v>
      </c>
      <c r="F1984" s="52">
        <v>0</v>
      </c>
      <c r="G1984" s="52">
        <v>0</v>
      </c>
      <c r="H1984" s="52">
        <v>0</v>
      </c>
      <c r="I1984" s="53">
        <f t="shared" si="30"/>
        <v>12</v>
      </c>
    </row>
    <row r="1985" spans="1:9">
      <c r="A1985" s="50" t="s">
        <v>47</v>
      </c>
      <c r="B1985" s="51">
        <v>3154903</v>
      </c>
      <c r="C1985" s="51" t="s">
        <v>2768</v>
      </c>
      <c r="D1985" s="52">
        <v>96</v>
      </c>
      <c r="E1985" s="52">
        <v>0</v>
      </c>
      <c r="F1985" s="52">
        <v>0</v>
      </c>
      <c r="G1985" s="52">
        <v>0</v>
      </c>
      <c r="H1985" s="52">
        <v>0</v>
      </c>
      <c r="I1985" s="53">
        <f t="shared" si="30"/>
        <v>96</v>
      </c>
    </row>
    <row r="1986" spans="1:9">
      <c r="A1986" s="50" t="s">
        <v>47</v>
      </c>
      <c r="B1986" s="51">
        <v>3155009</v>
      </c>
      <c r="C1986" s="51" t="s">
        <v>1585</v>
      </c>
      <c r="D1986" s="52">
        <v>306</v>
      </c>
      <c r="E1986" s="52">
        <v>1</v>
      </c>
      <c r="F1986" s="52">
        <v>0</v>
      </c>
      <c r="G1986" s="52">
        <v>0</v>
      </c>
      <c r="H1986" s="52">
        <v>1</v>
      </c>
      <c r="I1986" s="53">
        <f t="shared" si="30"/>
        <v>308</v>
      </c>
    </row>
    <row r="1987" spans="1:9">
      <c r="A1987" s="50" t="s">
        <v>47</v>
      </c>
      <c r="B1987" s="51">
        <v>3155108</v>
      </c>
      <c r="C1987" s="51" t="s">
        <v>2771</v>
      </c>
      <c r="D1987" s="52">
        <v>223</v>
      </c>
      <c r="E1987" s="52">
        <v>0</v>
      </c>
      <c r="F1987" s="52">
        <v>0</v>
      </c>
      <c r="G1987" s="52">
        <v>0</v>
      </c>
      <c r="H1987" s="52">
        <v>1</v>
      </c>
      <c r="I1987" s="53">
        <f t="shared" si="30"/>
        <v>224</v>
      </c>
    </row>
    <row r="1988" spans="1:9">
      <c r="A1988" s="50" t="s">
        <v>47</v>
      </c>
      <c r="B1988" s="51">
        <v>3155207</v>
      </c>
      <c r="C1988" s="51" t="s">
        <v>1586</v>
      </c>
      <c r="D1988" s="52">
        <v>179</v>
      </c>
      <c r="E1988" s="52">
        <v>1</v>
      </c>
      <c r="F1988" s="52">
        <v>4</v>
      </c>
      <c r="G1988" s="52">
        <v>1</v>
      </c>
      <c r="H1988" s="52">
        <v>0</v>
      </c>
      <c r="I1988" s="53">
        <f t="shared" si="30"/>
        <v>185</v>
      </c>
    </row>
    <row r="1989" spans="1:9">
      <c r="A1989" s="50" t="s">
        <v>47</v>
      </c>
      <c r="B1989" s="51">
        <v>3155306</v>
      </c>
      <c r="C1989" s="51" t="s">
        <v>2774</v>
      </c>
      <c r="D1989" s="52">
        <v>286</v>
      </c>
      <c r="E1989" s="52">
        <v>0</v>
      </c>
      <c r="F1989" s="52">
        <v>0</v>
      </c>
      <c r="G1989" s="52">
        <v>0</v>
      </c>
      <c r="H1989" s="52">
        <v>0</v>
      </c>
      <c r="I1989" s="53">
        <f t="shared" si="30"/>
        <v>286</v>
      </c>
    </row>
    <row r="1990" spans="1:9">
      <c r="A1990" s="50" t="s">
        <v>47</v>
      </c>
      <c r="B1990" s="51">
        <v>3155405</v>
      </c>
      <c r="C1990" s="51" t="s">
        <v>2776</v>
      </c>
      <c r="D1990" s="52">
        <v>25</v>
      </c>
      <c r="E1990" s="52">
        <v>0</v>
      </c>
      <c r="F1990" s="52">
        <v>0</v>
      </c>
      <c r="G1990" s="52">
        <v>0</v>
      </c>
      <c r="H1990" s="52">
        <v>1</v>
      </c>
      <c r="I1990" s="53">
        <f t="shared" ref="I1990:I2053" si="31">SUM(D1990:H1990)</f>
        <v>26</v>
      </c>
    </row>
    <row r="1991" spans="1:9">
      <c r="A1991" s="50" t="s">
        <v>47</v>
      </c>
      <c r="B1991" s="51">
        <v>3155504</v>
      </c>
      <c r="C1991" s="51" t="s">
        <v>2777</v>
      </c>
      <c r="D1991" s="52">
        <v>222</v>
      </c>
      <c r="E1991" s="52">
        <v>0</v>
      </c>
      <c r="F1991" s="52">
        <v>0</v>
      </c>
      <c r="G1991" s="52">
        <v>0</v>
      </c>
      <c r="H1991" s="52">
        <v>0</v>
      </c>
      <c r="I1991" s="53">
        <f t="shared" si="31"/>
        <v>222</v>
      </c>
    </row>
    <row r="1992" spans="1:9">
      <c r="A1992" s="50" t="s">
        <v>47</v>
      </c>
      <c r="B1992" s="51">
        <v>3155603</v>
      </c>
      <c r="C1992" s="51" t="s">
        <v>1588</v>
      </c>
      <c r="D1992" s="52">
        <v>4585</v>
      </c>
      <c r="E1992" s="52">
        <v>1</v>
      </c>
      <c r="F1992" s="52">
        <v>39</v>
      </c>
      <c r="G1992" s="52">
        <v>78</v>
      </c>
      <c r="H1992" s="52">
        <v>6</v>
      </c>
      <c r="I1992" s="53">
        <f t="shared" si="31"/>
        <v>4709</v>
      </c>
    </row>
    <row r="1993" spans="1:9">
      <c r="A1993" s="50" t="s">
        <v>47</v>
      </c>
      <c r="B1993" s="51">
        <v>3155702</v>
      </c>
      <c r="C1993" s="51" t="s">
        <v>2780</v>
      </c>
      <c r="D1993" s="52">
        <v>50</v>
      </c>
      <c r="E1993" s="52">
        <v>0</v>
      </c>
      <c r="F1993" s="52">
        <v>16</v>
      </c>
      <c r="G1993" s="52">
        <v>11</v>
      </c>
      <c r="H1993" s="52">
        <v>0</v>
      </c>
      <c r="I1993" s="53">
        <f t="shared" si="31"/>
        <v>77</v>
      </c>
    </row>
    <row r="1994" spans="1:9">
      <c r="A1994" s="50" t="s">
        <v>47</v>
      </c>
      <c r="B1994" s="51">
        <v>3155801</v>
      </c>
      <c r="C1994" s="51" t="s">
        <v>1589</v>
      </c>
      <c r="D1994" s="52">
        <v>111</v>
      </c>
      <c r="E1994" s="52">
        <v>0</v>
      </c>
      <c r="F1994" s="52">
        <v>0</v>
      </c>
      <c r="G1994" s="52">
        <v>0</v>
      </c>
      <c r="H1994" s="52">
        <v>0</v>
      </c>
      <c r="I1994" s="53">
        <f t="shared" si="31"/>
        <v>111</v>
      </c>
    </row>
    <row r="1995" spans="1:9">
      <c r="A1995" s="50" t="s">
        <v>47</v>
      </c>
      <c r="B1995" s="51">
        <v>3155900</v>
      </c>
      <c r="C1995" s="51" t="s">
        <v>2783</v>
      </c>
      <c r="D1995" s="52">
        <v>48</v>
      </c>
      <c r="E1995" s="52">
        <v>0</v>
      </c>
      <c r="F1995" s="52">
        <v>0</v>
      </c>
      <c r="G1995" s="52">
        <v>0</v>
      </c>
      <c r="H1995" s="52">
        <v>0</v>
      </c>
      <c r="I1995" s="53">
        <f t="shared" si="31"/>
        <v>48</v>
      </c>
    </row>
    <row r="1996" spans="1:9">
      <c r="A1996" s="50" t="s">
        <v>47</v>
      </c>
      <c r="B1996" s="51">
        <v>3156007</v>
      </c>
      <c r="C1996" s="51" t="s">
        <v>1590</v>
      </c>
      <c r="D1996" s="52">
        <v>420</v>
      </c>
      <c r="E1996" s="52">
        <v>0</v>
      </c>
      <c r="F1996" s="52">
        <v>0</v>
      </c>
      <c r="G1996" s="52">
        <v>0</v>
      </c>
      <c r="H1996" s="52">
        <v>2</v>
      </c>
      <c r="I1996" s="53">
        <f t="shared" si="31"/>
        <v>422</v>
      </c>
    </row>
    <row r="1997" spans="1:9">
      <c r="A1997" s="50" t="s">
        <v>47</v>
      </c>
      <c r="B1997" s="51">
        <v>3156106</v>
      </c>
      <c r="C1997" s="51" t="s">
        <v>2786</v>
      </c>
      <c r="D1997" s="52">
        <v>41</v>
      </c>
      <c r="E1997" s="52">
        <v>0</v>
      </c>
      <c r="F1997" s="52">
        <v>0</v>
      </c>
      <c r="G1997" s="52">
        <v>0</v>
      </c>
      <c r="H1997" s="52">
        <v>0</v>
      </c>
      <c r="I1997" s="53">
        <f t="shared" si="31"/>
        <v>41</v>
      </c>
    </row>
    <row r="1998" spans="1:9">
      <c r="A1998" s="50" t="s">
        <v>47</v>
      </c>
      <c r="B1998" s="51">
        <v>3156205</v>
      </c>
      <c r="C1998" s="51" t="s">
        <v>2788</v>
      </c>
      <c r="D1998" s="52">
        <v>6</v>
      </c>
      <c r="E1998" s="52">
        <v>0</v>
      </c>
      <c r="F1998" s="52">
        <v>0</v>
      </c>
      <c r="G1998" s="52">
        <v>0</v>
      </c>
      <c r="H1998" s="52">
        <v>0</v>
      </c>
      <c r="I1998" s="53">
        <f t="shared" si="31"/>
        <v>6</v>
      </c>
    </row>
    <row r="1999" spans="1:9">
      <c r="A1999" s="50" t="s">
        <v>47</v>
      </c>
      <c r="B1999" s="51">
        <v>3156304</v>
      </c>
      <c r="C1999" s="51" t="s">
        <v>2790</v>
      </c>
      <c r="D1999" s="52">
        <v>28</v>
      </c>
      <c r="E1999" s="52">
        <v>0</v>
      </c>
      <c r="F1999" s="52">
        <v>0</v>
      </c>
      <c r="G1999" s="52">
        <v>0</v>
      </c>
      <c r="H1999" s="52">
        <v>0</v>
      </c>
      <c r="I1999" s="53">
        <f t="shared" si="31"/>
        <v>28</v>
      </c>
    </row>
    <row r="2000" spans="1:9">
      <c r="A2000" s="50" t="s">
        <v>47</v>
      </c>
      <c r="B2000" s="51">
        <v>3156403</v>
      </c>
      <c r="C2000" s="51" t="s">
        <v>2792</v>
      </c>
      <c r="D2000" s="52">
        <v>47</v>
      </c>
      <c r="E2000" s="52">
        <v>0</v>
      </c>
      <c r="F2000" s="52">
        <v>0</v>
      </c>
      <c r="G2000" s="52">
        <v>0</v>
      </c>
      <c r="H2000" s="52">
        <v>0</v>
      </c>
      <c r="I2000" s="53">
        <f t="shared" si="31"/>
        <v>47</v>
      </c>
    </row>
    <row r="2001" spans="1:9">
      <c r="A2001" s="50" t="s">
        <v>47</v>
      </c>
      <c r="B2001" s="51">
        <v>3156452</v>
      </c>
      <c r="C2001" s="51" t="s">
        <v>2794</v>
      </c>
      <c r="D2001" s="52">
        <v>119</v>
      </c>
      <c r="E2001" s="52">
        <v>0</v>
      </c>
      <c r="F2001" s="52">
        <v>1</v>
      </c>
      <c r="G2001" s="52">
        <v>1</v>
      </c>
      <c r="H2001" s="52">
        <v>0</v>
      </c>
      <c r="I2001" s="53">
        <f t="shared" si="31"/>
        <v>121</v>
      </c>
    </row>
    <row r="2002" spans="1:9">
      <c r="A2002" s="50" t="s">
        <v>47</v>
      </c>
      <c r="B2002" s="51">
        <v>3156502</v>
      </c>
      <c r="C2002" s="51" t="s">
        <v>2796</v>
      </c>
      <c r="D2002" s="52">
        <v>637</v>
      </c>
      <c r="E2002" s="52">
        <v>0</v>
      </c>
      <c r="F2002" s="52">
        <v>0</v>
      </c>
      <c r="G2002" s="52">
        <v>0</v>
      </c>
      <c r="H2002" s="52">
        <v>0</v>
      </c>
      <c r="I2002" s="53">
        <f t="shared" si="31"/>
        <v>637</v>
      </c>
    </row>
    <row r="2003" spans="1:9">
      <c r="A2003" s="50" t="s">
        <v>47</v>
      </c>
      <c r="B2003" s="51">
        <v>3156601</v>
      </c>
      <c r="C2003" s="51" t="s">
        <v>1591</v>
      </c>
      <c r="D2003" s="52">
        <v>505</v>
      </c>
      <c r="E2003" s="52">
        <v>1</v>
      </c>
      <c r="F2003" s="52">
        <v>0</v>
      </c>
      <c r="G2003" s="52">
        <v>0</v>
      </c>
      <c r="H2003" s="52">
        <v>0</v>
      </c>
      <c r="I2003" s="53">
        <f t="shared" si="31"/>
        <v>506</v>
      </c>
    </row>
    <row r="2004" spans="1:9">
      <c r="A2004" s="50" t="s">
        <v>47</v>
      </c>
      <c r="B2004" s="51">
        <v>3156700</v>
      </c>
      <c r="C2004" s="51" t="s">
        <v>1592</v>
      </c>
      <c r="D2004" s="52">
        <v>34</v>
      </c>
      <c r="E2004" s="52">
        <v>0</v>
      </c>
      <c r="F2004" s="52">
        <v>0</v>
      </c>
      <c r="G2004" s="52">
        <v>0</v>
      </c>
      <c r="H2004" s="52">
        <v>0</v>
      </c>
      <c r="I2004" s="53">
        <f t="shared" si="31"/>
        <v>34</v>
      </c>
    </row>
    <row r="2005" spans="1:9">
      <c r="A2005" s="50" t="s">
        <v>47</v>
      </c>
      <c r="B2005" s="51">
        <v>3156809</v>
      </c>
      <c r="C2005" s="51" t="s">
        <v>1593</v>
      </c>
      <c r="D2005" s="52">
        <v>314</v>
      </c>
      <c r="E2005" s="52">
        <v>0</v>
      </c>
      <c r="F2005" s="52">
        <v>2</v>
      </c>
      <c r="G2005" s="52">
        <v>5</v>
      </c>
      <c r="H2005" s="52">
        <v>0</v>
      </c>
      <c r="I2005" s="53">
        <f t="shared" si="31"/>
        <v>321</v>
      </c>
    </row>
    <row r="2006" spans="1:9">
      <c r="A2006" s="50" t="s">
        <v>47</v>
      </c>
      <c r="B2006" s="51">
        <v>3156908</v>
      </c>
      <c r="C2006" s="51" t="s">
        <v>1594</v>
      </c>
      <c r="D2006" s="52">
        <v>182</v>
      </c>
      <c r="E2006" s="52">
        <v>1</v>
      </c>
      <c r="F2006" s="52">
        <v>0</v>
      </c>
      <c r="G2006" s="52">
        <v>0</v>
      </c>
      <c r="H2006" s="52">
        <v>2</v>
      </c>
      <c r="I2006" s="53">
        <f t="shared" si="31"/>
        <v>185</v>
      </c>
    </row>
    <row r="2007" spans="1:9">
      <c r="A2007" s="50" t="s">
        <v>47</v>
      </c>
      <c r="B2007" s="51">
        <v>3157005</v>
      </c>
      <c r="C2007" s="51" t="s">
        <v>1595</v>
      </c>
      <c r="D2007" s="52">
        <v>1504</v>
      </c>
      <c r="E2007" s="52">
        <v>1</v>
      </c>
      <c r="F2007" s="52">
        <v>0</v>
      </c>
      <c r="G2007" s="52">
        <v>0</v>
      </c>
      <c r="H2007" s="52">
        <v>22</v>
      </c>
      <c r="I2007" s="53">
        <f t="shared" si="31"/>
        <v>1527</v>
      </c>
    </row>
    <row r="2008" spans="1:9">
      <c r="A2008" s="50" t="s">
        <v>47</v>
      </c>
      <c r="B2008" s="51">
        <v>3157104</v>
      </c>
      <c r="C2008" s="51" t="s">
        <v>2803</v>
      </c>
      <c r="D2008" s="52">
        <v>82</v>
      </c>
      <c r="E2008" s="52">
        <v>0</v>
      </c>
      <c r="F2008" s="52">
        <v>0</v>
      </c>
      <c r="G2008" s="52">
        <v>0</v>
      </c>
      <c r="H2008" s="52">
        <v>4</v>
      </c>
      <c r="I2008" s="53">
        <f t="shared" si="31"/>
        <v>86</v>
      </c>
    </row>
    <row r="2009" spans="1:9">
      <c r="A2009" s="50" t="s">
        <v>47</v>
      </c>
      <c r="B2009" s="51">
        <v>3157203</v>
      </c>
      <c r="C2009" s="51" t="s">
        <v>576</v>
      </c>
      <c r="D2009" s="52">
        <v>55</v>
      </c>
      <c r="E2009" s="52">
        <v>0</v>
      </c>
      <c r="F2009" s="52">
        <v>7</v>
      </c>
      <c r="G2009" s="52">
        <v>4</v>
      </c>
      <c r="H2009" s="52">
        <v>0</v>
      </c>
      <c r="I2009" s="53">
        <f t="shared" si="31"/>
        <v>66</v>
      </c>
    </row>
    <row r="2010" spans="1:9">
      <c r="A2010" s="50" t="s">
        <v>47</v>
      </c>
      <c r="B2010" s="51">
        <v>3157252</v>
      </c>
      <c r="C2010" s="51" t="s">
        <v>1597</v>
      </c>
      <c r="D2010" s="52">
        <v>264</v>
      </c>
      <c r="E2010" s="52">
        <v>0</v>
      </c>
      <c r="F2010" s="52">
        <v>0</v>
      </c>
      <c r="G2010" s="52">
        <v>0</v>
      </c>
      <c r="H2010" s="52">
        <v>0</v>
      </c>
      <c r="I2010" s="53">
        <f t="shared" si="31"/>
        <v>264</v>
      </c>
    </row>
    <row r="2011" spans="1:9">
      <c r="A2011" s="50" t="s">
        <v>47</v>
      </c>
      <c r="B2011" s="51">
        <v>3157278</v>
      </c>
      <c r="C2011" s="51" t="s">
        <v>2807</v>
      </c>
      <c r="D2011" s="52">
        <v>47</v>
      </c>
      <c r="E2011" s="52">
        <v>0</v>
      </c>
      <c r="F2011" s="52">
        <v>0</v>
      </c>
      <c r="G2011" s="52">
        <v>0</v>
      </c>
      <c r="H2011" s="52">
        <v>0</v>
      </c>
      <c r="I2011" s="53">
        <f t="shared" si="31"/>
        <v>47</v>
      </c>
    </row>
    <row r="2012" spans="1:9">
      <c r="A2012" s="50" t="s">
        <v>47</v>
      </c>
      <c r="B2012" s="51">
        <v>3157302</v>
      </c>
      <c r="C2012" s="51" t="s">
        <v>2809</v>
      </c>
      <c r="D2012" s="52">
        <v>101</v>
      </c>
      <c r="E2012" s="52">
        <v>0</v>
      </c>
      <c r="F2012" s="52">
        <v>0</v>
      </c>
      <c r="G2012" s="52">
        <v>0</v>
      </c>
      <c r="H2012" s="52">
        <v>0</v>
      </c>
      <c r="I2012" s="53">
        <f t="shared" si="31"/>
        <v>101</v>
      </c>
    </row>
    <row r="2013" spans="1:9">
      <c r="A2013" s="50" t="s">
        <v>47</v>
      </c>
      <c r="B2013" s="51">
        <v>3157336</v>
      </c>
      <c r="C2013" s="51" t="s">
        <v>2811</v>
      </c>
      <c r="D2013" s="52">
        <v>1</v>
      </c>
      <c r="E2013" s="52">
        <v>0</v>
      </c>
      <c r="F2013" s="52">
        <v>0</v>
      </c>
      <c r="G2013" s="52">
        <v>0</v>
      </c>
      <c r="H2013" s="52">
        <v>0</v>
      </c>
      <c r="I2013" s="53">
        <f t="shared" si="31"/>
        <v>1</v>
      </c>
    </row>
    <row r="2014" spans="1:9">
      <c r="A2014" s="50" t="s">
        <v>47</v>
      </c>
      <c r="B2014" s="51">
        <v>3157377</v>
      </c>
      <c r="C2014" s="51" t="s">
        <v>1598</v>
      </c>
      <c r="D2014" s="52">
        <v>493</v>
      </c>
      <c r="E2014" s="52">
        <v>0</v>
      </c>
      <c r="F2014" s="52">
        <v>0</v>
      </c>
      <c r="G2014" s="52">
        <v>0</v>
      </c>
      <c r="H2014" s="52">
        <v>1</v>
      </c>
      <c r="I2014" s="53">
        <f t="shared" si="31"/>
        <v>494</v>
      </c>
    </row>
    <row r="2015" spans="1:9">
      <c r="A2015" s="50" t="s">
        <v>47</v>
      </c>
      <c r="B2015" s="51">
        <v>3157401</v>
      </c>
      <c r="C2015" s="51" t="s">
        <v>2814</v>
      </c>
      <c r="D2015" s="52">
        <v>965</v>
      </c>
      <c r="E2015" s="52">
        <v>1</v>
      </c>
      <c r="F2015" s="52">
        <v>0</v>
      </c>
      <c r="G2015" s="52">
        <v>0</v>
      </c>
      <c r="H2015" s="52">
        <v>14</v>
      </c>
      <c r="I2015" s="53">
        <f t="shared" si="31"/>
        <v>980</v>
      </c>
    </row>
    <row r="2016" spans="1:9">
      <c r="A2016" s="50" t="s">
        <v>47</v>
      </c>
      <c r="B2016" s="51">
        <v>3157500</v>
      </c>
      <c r="C2016" s="51" t="s">
        <v>2815</v>
      </c>
      <c r="D2016" s="52">
        <v>67</v>
      </c>
      <c r="E2016" s="52">
        <v>0</v>
      </c>
      <c r="F2016" s="52">
        <v>0</v>
      </c>
      <c r="G2016" s="52">
        <v>1</v>
      </c>
      <c r="H2016" s="52">
        <v>0</v>
      </c>
      <c r="I2016" s="53">
        <f t="shared" si="31"/>
        <v>68</v>
      </c>
    </row>
    <row r="2017" spans="1:9">
      <c r="A2017" s="50" t="s">
        <v>47</v>
      </c>
      <c r="B2017" s="51">
        <v>3157609</v>
      </c>
      <c r="C2017" s="51" t="s">
        <v>2817</v>
      </c>
      <c r="D2017" s="52">
        <v>220</v>
      </c>
      <c r="E2017" s="52">
        <v>0</v>
      </c>
      <c r="F2017" s="52">
        <v>0</v>
      </c>
      <c r="G2017" s="52">
        <v>5</v>
      </c>
      <c r="H2017" s="52">
        <v>9</v>
      </c>
      <c r="I2017" s="53">
        <f t="shared" si="31"/>
        <v>234</v>
      </c>
    </row>
    <row r="2018" spans="1:9">
      <c r="A2018" s="50" t="s">
        <v>47</v>
      </c>
      <c r="B2018" s="51">
        <v>3157658</v>
      </c>
      <c r="C2018" s="51" t="s">
        <v>2819</v>
      </c>
      <c r="D2018" s="52">
        <v>449</v>
      </c>
      <c r="E2018" s="52">
        <v>0</v>
      </c>
      <c r="F2018" s="52">
        <v>0</v>
      </c>
      <c r="G2018" s="52">
        <v>1</v>
      </c>
      <c r="H2018" s="52">
        <v>4</v>
      </c>
      <c r="I2018" s="53">
        <f t="shared" si="31"/>
        <v>454</v>
      </c>
    </row>
    <row r="2019" spans="1:9">
      <c r="A2019" s="50" t="s">
        <v>47</v>
      </c>
      <c r="B2019" s="51">
        <v>3157708</v>
      </c>
      <c r="C2019" s="51" t="s">
        <v>2821</v>
      </c>
      <c r="D2019" s="52">
        <v>71</v>
      </c>
      <c r="E2019" s="52">
        <v>0</v>
      </c>
      <c r="F2019" s="52">
        <v>0</v>
      </c>
      <c r="G2019" s="52">
        <v>0</v>
      </c>
      <c r="H2019" s="52">
        <v>1</v>
      </c>
      <c r="I2019" s="53">
        <f t="shared" si="31"/>
        <v>72</v>
      </c>
    </row>
    <row r="2020" spans="1:9">
      <c r="A2020" s="50" t="s">
        <v>47</v>
      </c>
      <c r="B2020" s="51">
        <v>3157807</v>
      </c>
      <c r="C2020" s="51" t="s">
        <v>585</v>
      </c>
      <c r="D2020" s="52">
        <v>84</v>
      </c>
      <c r="E2020" s="52">
        <v>0</v>
      </c>
      <c r="F2020" s="52">
        <v>0</v>
      </c>
      <c r="G2020" s="52">
        <v>0</v>
      </c>
      <c r="H2020" s="52">
        <v>0</v>
      </c>
      <c r="I2020" s="53">
        <f t="shared" si="31"/>
        <v>84</v>
      </c>
    </row>
    <row r="2021" spans="1:9">
      <c r="A2021" s="50" t="s">
        <v>47</v>
      </c>
      <c r="B2021" s="51">
        <v>3157906</v>
      </c>
      <c r="C2021" s="51" t="s">
        <v>2823</v>
      </c>
      <c r="D2021" s="52">
        <v>716</v>
      </c>
      <c r="E2021" s="52">
        <v>2</v>
      </c>
      <c r="F2021" s="52">
        <v>0</v>
      </c>
      <c r="G2021" s="52">
        <v>0</v>
      </c>
      <c r="H2021" s="52">
        <v>0</v>
      </c>
      <c r="I2021" s="53">
        <f t="shared" si="31"/>
        <v>718</v>
      </c>
    </row>
    <row r="2022" spans="1:9">
      <c r="A2022" s="50" t="s">
        <v>47</v>
      </c>
      <c r="B2022" s="51">
        <v>3158003</v>
      </c>
      <c r="C2022" s="51" t="s">
        <v>1599</v>
      </c>
      <c r="D2022" s="52">
        <v>44</v>
      </c>
      <c r="E2022" s="52">
        <v>0</v>
      </c>
      <c r="F2022" s="52">
        <v>6</v>
      </c>
      <c r="G2022" s="52">
        <v>1</v>
      </c>
      <c r="H2022" s="52">
        <v>1</v>
      </c>
      <c r="I2022" s="53">
        <f t="shared" si="31"/>
        <v>52</v>
      </c>
    </row>
    <row r="2023" spans="1:9">
      <c r="A2023" s="50" t="s">
        <v>47</v>
      </c>
      <c r="B2023" s="51">
        <v>3158102</v>
      </c>
      <c r="C2023" s="51" t="s">
        <v>2826</v>
      </c>
      <c r="D2023" s="52">
        <v>326</v>
      </c>
      <c r="E2023" s="52">
        <v>0</v>
      </c>
      <c r="F2023" s="52">
        <v>0</v>
      </c>
      <c r="G2023" s="52">
        <v>0</v>
      </c>
      <c r="H2023" s="52">
        <v>1</v>
      </c>
      <c r="I2023" s="53">
        <f t="shared" si="31"/>
        <v>327</v>
      </c>
    </row>
    <row r="2024" spans="1:9">
      <c r="A2024" s="50" t="s">
        <v>47</v>
      </c>
      <c r="B2024" s="51">
        <v>3158201</v>
      </c>
      <c r="C2024" s="51" t="s">
        <v>1600</v>
      </c>
      <c r="D2024" s="52">
        <v>309</v>
      </c>
      <c r="E2024" s="52">
        <v>0</v>
      </c>
      <c r="F2024" s="52">
        <v>1</v>
      </c>
      <c r="G2024" s="52">
        <v>1</v>
      </c>
      <c r="H2024" s="52">
        <v>0</v>
      </c>
      <c r="I2024" s="53">
        <f t="shared" si="31"/>
        <v>311</v>
      </c>
    </row>
    <row r="2025" spans="1:9">
      <c r="A2025" s="50" t="s">
        <v>47</v>
      </c>
      <c r="B2025" s="51">
        <v>3158300</v>
      </c>
      <c r="C2025" s="51" t="s">
        <v>1602</v>
      </c>
      <c r="D2025" s="52">
        <v>100</v>
      </c>
      <c r="E2025" s="52">
        <v>0</v>
      </c>
      <c r="F2025" s="52">
        <v>0</v>
      </c>
      <c r="G2025" s="52">
        <v>0</v>
      </c>
      <c r="H2025" s="52">
        <v>0</v>
      </c>
      <c r="I2025" s="53">
        <f t="shared" si="31"/>
        <v>100</v>
      </c>
    </row>
    <row r="2026" spans="1:9">
      <c r="A2026" s="50" t="s">
        <v>47</v>
      </c>
      <c r="B2026" s="51">
        <v>3158409</v>
      </c>
      <c r="C2026" s="51" t="s">
        <v>2830</v>
      </c>
      <c r="D2026" s="52">
        <v>47</v>
      </c>
      <c r="E2026" s="52">
        <v>0</v>
      </c>
      <c r="F2026" s="52">
        <v>0</v>
      </c>
      <c r="G2026" s="52">
        <v>0</v>
      </c>
      <c r="H2026" s="52">
        <v>0</v>
      </c>
      <c r="I2026" s="53">
        <f t="shared" si="31"/>
        <v>47</v>
      </c>
    </row>
    <row r="2027" spans="1:9">
      <c r="A2027" s="50" t="s">
        <v>47</v>
      </c>
      <c r="B2027" s="51">
        <v>3158508</v>
      </c>
      <c r="C2027" s="51" t="s">
        <v>2832</v>
      </c>
      <c r="D2027" s="52">
        <v>85</v>
      </c>
      <c r="E2027" s="52">
        <v>0</v>
      </c>
      <c r="F2027" s="52">
        <v>0</v>
      </c>
      <c r="G2027" s="52">
        <v>2</v>
      </c>
      <c r="H2027" s="52">
        <v>0</v>
      </c>
      <c r="I2027" s="53">
        <f t="shared" si="31"/>
        <v>87</v>
      </c>
    </row>
    <row r="2028" spans="1:9">
      <c r="A2028" s="50" t="s">
        <v>47</v>
      </c>
      <c r="B2028" s="51">
        <v>3158607</v>
      </c>
      <c r="C2028" s="51" t="s">
        <v>2834</v>
      </c>
      <c r="D2028" s="52">
        <v>7</v>
      </c>
      <c r="E2028" s="52">
        <v>0</v>
      </c>
      <c r="F2028" s="52">
        <v>0</v>
      </c>
      <c r="G2028" s="52">
        <v>0</v>
      </c>
      <c r="H2028" s="52">
        <v>0</v>
      </c>
      <c r="I2028" s="53">
        <f t="shared" si="31"/>
        <v>7</v>
      </c>
    </row>
    <row r="2029" spans="1:9">
      <c r="A2029" s="50" t="s">
        <v>47</v>
      </c>
      <c r="B2029" s="51">
        <v>3158706</v>
      </c>
      <c r="C2029" s="51" t="s">
        <v>2836</v>
      </c>
      <c r="D2029" s="52">
        <v>15</v>
      </c>
      <c r="E2029" s="52">
        <v>0</v>
      </c>
      <c r="F2029" s="52">
        <v>0</v>
      </c>
      <c r="G2029" s="52">
        <v>0</v>
      </c>
      <c r="H2029" s="52">
        <v>0</v>
      </c>
      <c r="I2029" s="53">
        <f t="shared" si="31"/>
        <v>15</v>
      </c>
    </row>
    <row r="2030" spans="1:9">
      <c r="A2030" s="50" t="s">
        <v>47</v>
      </c>
      <c r="B2030" s="51">
        <v>3158805</v>
      </c>
      <c r="C2030" s="51" t="s">
        <v>2838</v>
      </c>
      <c r="D2030" s="52">
        <v>27</v>
      </c>
      <c r="E2030" s="52">
        <v>0</v>
      </c>
      <c r="F2030" s="52">
        <v>0</v>
      </c>
      <c r="G2030" s="52">
        <v>0</v>
      </c>
      <c r="H2030" s="52">
        <v>0</v>
      </c>
      <c r="I2030" s="53">
        <f t="shared" si="31"/>
        <v>27</v>
      </c>
    </row>
    <row r="2031" spans="1:9">
      <c r="A2031" s="50" t="s">
        <v>47</v>
      </c>
      <c r="B2031" s="51">
        <v>3158904</v>
      </c>
      <c r="C2031" s="51" t="s">
        <v>2840</v>
      </c>
      <c r="D2031" s="52">
        <v>468</v>
      </c>
      <c r="E2031" s="52">
        <v>0</v>
      </c>
      <c r="F2031" s="52">
        <v>0</v>
      </c>
      <c r="G2031" s="52">
        <v>0</v>
      </c>
      <c r="H2031" s="52">
        <v>0</v>
      </c>
      <c r="I2031" s="53">
        <f t="shared" si="31"/>
        <v>468</v>
      </c>
    </row>
    <row r="2032" spans="1:9">
      <c r="A2032" s="50" t="s">
        <v>47</v>
      </c>
      <c r="B2032" s="51">
        <v>3158953</v>
      </c>
      <c r="C2032" s="51" t="s">
        <v>1604</v>
      </c>
      <c r="D2032" s="52">
        <v>70</v>
      </c>
      <c r="E2032" s="52">
        <v>0</v>
      </c>
      <c r="F2032" s="52">
        <v>0</v>
      </c>
      <c r="G2032" s="52">
        <v>0</v>
      </c>
      <c r="H2032" s="52">
        <v>0</v>
      </c>
      <c r="I2032" s="53">
        <f t="shared" si="31"/>
        <v>70</v>
      </c>
    </row>
    <row r="2033" spans="1:9">
      <c r="A2033" s="50" t="s">
        <v>47</v>
      </c>
      <c r="B2033" s="51">
        <v>3159001</v>
      </c>
      <c r="C2033" s="51" t="s">
        <v>1605</v>
      </c>
      <c r="D2033" s="52">
        <v>33</v>
      </c>
      <c r="E2033" s="52">
        <v>0</v>
      </c>
      <c r="F2033" s="52">
        <v>0</v>
      </c>
      <c r="G2033" s="52">
        <v>1</v>
      </c>
      <c r="H2033" s="52">
        <v>0</v>
      </c>
      <c r="I2033" s="53">
        <f t="shared" si="31"/>
        <v>34</v>
      </c>
    </row>
    <row r="2034" spans="1:9">
      <c r="A2034" s="50" t="s">
        <v>47</v>
      </c>
      <c r="B2034" s="51">
        <v>3159100</v>
      </c>
      <c r="C2034" s="51" t="s">
        <v>2844</v>
      </c>
      <c r="D2034" s="52">
        <v>30</v>
      </c>
      <c r="E2034" s="52">
        <v>0</v>
      </c>
      <c r="F2034" s="52">
        <v>0</v>
      </c>
      <c r="G2034" s="52">
        <v>0</v>
      </c>
      <c r="H2034" s="52">
        <v>0</v>
      </c>
      <c r="I2034" s="53">
        <f t="shared" si="31"/>
        <v>30</v>
      </c>
    </row>
    <row r="2035" spans="1:9">
      <c r="A2035" s="50" t="s">
        <v>47</v>
      </c>
      <c r="B2035" s="51">
        <v>3159209</v>
      </c>
      <c r="C2035" s="51" t="s">
        <v>2846</v>
      </c>
      <c r="D2035" s="52">
        <v>200</v>
      </c>
      <c r="E2035" s="52">
        <v>0</v>
      </c>
      <c r="F2035" s="52">
        <v>0</v>
      </c>
      <c r="G2035" s="52">
        <v>0</v>
      </c>
      <c r="H2035" s="52">
        <v>0</v>
      </c>
      <c r="I2035" s="53">
        <f t="shared" si="31"/>
        <v>200</v>
      </c>
    </row>
    <row r="2036" spans="1:9">
      <c r="A2036" s="50" t="s">
        <v>47</v>
      </c>
      <c r="B2036" s="51">
        <v>3159407</v>
      </c>
      <c r="C2036" s="51" t="s">
        <v>2848</v>
      </c>
      <c r="D2036" s="52">
        <v>48</v>
      </c>
      <c r="E2036" s="52">
        <v>0</v>
      </c>
      <c r="F2036" s="52">
        <v>0</v>
      </c>
      <c r="G2036" s="52">
        <v>2</v>
      </c>
      <c r="H2036" s="52">
        <v>1</v>
      </c>
      <c r="I2036" s="53">
        <f t="shared" si="31"/>
        <v>51</v>
      </c>
    </row>
    <row r="2037" spans="1:9">
      <c r="A2037" s="50" t="s">
        <v>47</v>
      </c>
      <c r="B2037" s="51">
        <v>3159308</v>
      </c>
      <c r="C2037" s="51" t="s">
        <v>2850</v>
      </c>
      <c r="D2037" s="52">
        <v>46</v>
      </c>
      <c r="E2037" s="52">
        <v>0</v>
      </c>
      <c r="F2037" s="52">
        <v>0</v>
      </c>
      <c r="G2037" s="52">
        <v>0</v>
      </c>
      <c r="H2037" s="52">
        <v>0</v>
      </c>
      <c r="I2037" s="53">
        <f t="shared" si="31"/>
        <v>46</v>
      </c>
    </row>
    <row r="2038" spans="1:9">
      <c r="A2038" s="50" t="s">
        <v>47</v>
      </c>
      <c r="B2038" s="51">
        <v>3159357</v>
      </c>
      <c r="C2038" s="51" t="s">
        <v>2852</v>
      </c>
      <c r="D2038" s="52">
        <v>95</v>
      </c>
      <c r="E2038" s="52">
        <v>0</v>
      </c>
      <c r="F2038" s="52">
        <v>0</v>
      </c>
      <c r="G2038" s="52">
        <v>0</v>
      </c>
      <c r="H2038" s="52">
        <v>0</v>
      </c>
      <c r="I2038" s="53">
        <f t="shared" si="31"/>
        <v>95</v>
      </c>
    </row>
    <row r="2039" spans="1:9">
      <c r="A2039" s="50" t="s">
        <v>47</v>
      </c>
      <c r="B2039" s="51">
        <v>3159506</v>
      </c>
      <c r="C2039" s="51" t="s">
        <v>2854</v>
      </c>
      <c r="D2039" s="52">
        <v>369</v>
      </c>
      <c r="E2039" s="52">
        <v>1</v>
      </c>
      <c r="F2039" s="52">
        <v>0</v>
      </c>
      <c r="G2039" s="52">
        <v>0</v>
      </c>
      <c r="H2039" s="52">
        <v>0</v>
      </c>
      <c r="I2039" s="53">
        <f t="shared" si="31"/>
        <v>370</v>
      </c>
    </row>
    <row r="2040" spans="1:9">
      <c r="A2040" s="50" t="s">
        <v>47</v>
      </c>
      <c r="B2040" s="51">
        <v>3159605</v>
      </c>
      <c r="C2040" s="51" t="s">
        <v>2856</v>
      </c>
      <c r="D2040" s="52">
        <v>133</v>
      </c>
      <c r="E2040" s="52">
        <v>0</v>
      </c>
      <c r="F2040" s="52">
        <v>0</v>
      </c>
      <c r="G2040" s="52">
        <v>0</v>
      </c>
      <c r="H2040" s="52">
        <v>0</v>
      </c>
      <c r="I2040" s="53">
        <f t="shared" si="31"/>
        <v>133</v>
      </c>
    </row>
    <row r="2041" spans="1:9">
      <c r="A2041" s="50" t="s">
        <v>47</v>
      </c>
      <c r="B2041" s="51">
        <v>3159704</v>
      </c>
      <c r="C2041" s="51" t="s">
        <v>2858</v>
      </c>
      <c r="D2041" s="52">
        <v>145</v>
      </c>
      <c r="E2041" s="52">
        <v>0</v>
      </c>
      <c r="F2041" s="52">
        <v>0</v>
      </c>
      <c r="G2041" s="52">
        <v>0</v>
      </c>
      <c r="H2041" s="52">
        <v>0</v>
      </c>
      <c r="I2041" s="53">
        <f t="shared" si="31"/>
        <v>145</v>
      </c>
    </row>
    <row r="2042" spans="1:9">
      <c r="A2042" s="50" t="s">
        <v>47</v>
      </c>
      <c r="B2042" s="51">
        <v>3159803</v>
      </c>
      <c r="C2042" s="51" t="s">
        <v>2860</v>
      </c>
      <c r="D2042" s="52">
        <v>259</v>
      </c>
      <c r="E2042" s="52">
        <v>0</v>
      </c>
      <c r="F2042" s="52">
        <v>0</v>
      </c>
      <c r="G2042" s="52">
        <v>1</v>
      </c>
      <c r="H2042" s="52">
        <v>5</v>
      </c>
      <c r="I2042" s="53">
        <f t="shared" si="31"/>
        <v>265</v>
      </c>
    </row>
    <row r="2043" spans="1:9">
      <c r="A2043" s="50" t="s">
        <v>47</v>
      </c>
      <c r="B2043" s="51">
        <v>3159902</v>
      </c>
      <c r="C2043" s="51" t="s">
        <v>2862</v>
      </c>
      <c r="D2043" s="52">
        <v>189</v>
      </c>
      <c r="E2043" s="52">
        <v>0</v>
      </c>
      <c r="F2043" s="52">
        <v>0</v>
      </c>
      <c r="G2043" s="52">
        <v>0</v>
      </c>
      <c r="H2043" s="52">
        <v>0</v>
      </c>
      <c r="I2043" s="53">
        <f t="shared" si="31"/>
        <v>189</v>
      </c>
    </row>
    <row r="2044" spans="1:9">
      <c r="A2044" s="50" t="s">
        <v>47</v>
      </c>
      <c r="B2044" s="51">
        <v>3160009</v>
      </c>
      <c r="C2044" s="51" t="s">
        <v>1607</v>
      </c>
      <c r="D2044" s="52">
        <v>59</v>
      </c>
      <c r="E2044" s="52">
        <v>0</v>
      </c>
      <c r="F2044" s="52">
        <v>2</v>
      </c>
      <c r="G2044" s="52">
        <v>0</v>
      </c>
      <c r="H2044" s="52">
        <v>0</v>
      </c>
      <c r="I2044" s="53">
        <f t="shared" si="31"/>
        <v>61</v>
      </c>
    </row>
    <row r="2045" spans="1:9">
      <c r="A2045" s="50" t="s">
        <v>47</v>
      </c>
      <c r="B2045" s="51">
        <v>3160108</v>
      </c>
      <c r="C2045" s="51" t="s">
        <v>2865</v>
      </c>
      <c r="D2045" s="52">
        <v>29</v>
      </c>
      <c r="E2045" s="52">
        <v>0</v>
      </c>
      <c r="F2045" s="52">
        <v>0</v>
      </c>
      <c r="G2045" s="52">
        <v>0</v>
      </c>
      <c r="H2045" s="52">
        <v>0</v>
      </c>
      <c r="I2045" s="53">
        <f t="shared" si="31"/>
        <v>29</v>
      </c>
    </row>
    <row r="2046" spans="1:9">
      <c r="A2046" s="50" t="s">
        <v>47</v>
      </c>
      <c r="B2046" s="51">
        <v>3160207</v>
      </c>
      <c r="C2046" s="51" t="s">
        <v>1608</v>
      </c>
      <c r="D2046" s="52">
        <v>194</v>
      </c>
      <c r="E2046" s="52">
        <v>1</v>
      </c>
      <c r="F2046" s="52">
        <v>0</v>
      </c>
      <c r="G2046" s="52">
        <v>0</v>
      </c>
      <c r="H2046" s="52">
        <v>2</v>
      </c>
      <c r="I2046" s="53">
        <f t="shared" si="31"/>
        <v>197</v>
      </c>
    </row>
    <row r="2047" spans="1:9">
      <c r="A2047" s="50" t="s">
        <v>47</v>
      </c>
      <c r="B2047" s="51">
        <v>3160306</v>
      </c>
      <c r="C2047" s="51" t="s">
        <v>1609</v>
      </c>
      <c r="D2047" s="52">
        <v>572</v>
      </c>
      <c r="E2047" s="52">
        <v>0</v>
      </c>
      <c r="F2047" s="52">
        <v>0</v>
      </c>
      <c r="G2047" s="52">
        <v>0</v>
      </c>
      <c r="H2047" s="52">
        <v>0</v>
      </c>
      <c r="I2047" s="53">
        <f t="shared" si="31"/>
        <v>572</v>
      </c>
    </row>
    <row r="2048" spans="1:9">
      <c r="A2048" s="50" t="s">
        <v>47</v>
      </c>
      <c r="B2048" s="51">
        <v>3160405</v>
      </c>
      <c r="C2048" s="51" t="s">
        <v>1611</v>
      </c>
      <c r="D2048" s="52">
        <v>123</v>
      </c>
      <c r="E2048" s="52">
        <v>0</v>
      </c>
      <c r="F2048" s="52">
        <v>0</v>
      </c>
      <c r="G2048" s="52">
        <v>0</v>
      </c>
      <c r="H2048" s="52">
        <v>1</v>
      </c>
      <c r="I2048" s="53">
        <f t="shared" si="31"/>
        <v>124</v>
      </c>
    </row>
    <row r="2049" spans="1:9">
      <c r="A2049" s="50" t="s">
        <v>47</v>
      </c>
      <c r="B2049" s="51">
        <v>3160454</v>
      </c>
      <c r="C2049" s="51" t="s">
        <v>1612</v>
      </c>
      <c r="D2049" s="52">
        <v>1625</v>
      </c>
      <c r="E2049" s="52">
        <v>1</v>
      </c>
      <c r="F2049" s="52">
        <v>1</v>
      </c>
      <c r="G2049" s="52">
        <v>1</v>
      </c>
      <c r="H2049" s="52">
        <v>2</v>
      </c>
      <c r="I2049" s="53">
        <f t="shared" si="31"/>
        <v>1630</v>
      </c>
    </row>
    <row r="2050" spans="1:9">
      <c r="A2050" s="50" t="s">
        <v>47</v>
      </c>
      <c r="B2050" s="51">
        <v>3160504</v>
      </c>
      <c r="C2050" s="51" t="s">
        <v>2871</v>
      </c>
      <c r="D2050" s="52">
        <v>39</v>
      </c>
      <c r="E2050" s="52">
        <v>0</v>
      </c>
      <c r="F2050" s="52">
        <v>0</v>
      </c>
      <c r="G2050" s="52">
        <v>0</v>
      </c>
      <c r="H2050" s="52">
        <v>1</v>
      </c>
      <c r="I2050" s="53">
        <f t="shared" si="31"/>
        <v>40</v>
      </c>
    </row>
    <row r="2051" spans="1:9">
      <c r="A2051" s="50" t="s">
        <v>47</v>
      </c>
      <c r="B2051" s="51">
        <v>3160603</v>
      </c>
      <c r="C2051" s="51" t="s">
        <v>2873</v>
      </c>
      <c r="D2051" s="52">
        <v>21</v>
      </c>
      <c r="E2051" s="52">
        <v>0</v>
      </c>
      <c r="F2051" s="52">
        <v>0</v>
      </c>
      <c r="G2051" s="52">
        <v>0</v>
      </c>
      <c r="H2051" s="52">
        <v>0</v>
      </c>
      <c r="I2051" s="53">
        <f t="shared" si="31"/>
        <v>21</v>
      </c>
    </row>
    <row r="2052" spans="1:9">
      <c r="A2052" s="50" t="s">
        <v>47</v>
      </c>
      <c r="B2052" s="51">
        <v>3160702</v>
      </c>
      <c r="C2052" s="51" t="s">
        <v>1614</v>
      </c>
      <c r="D2052" s="52">
        <v>107</v>
      </c>
      <c r="E2052" s="52">
        <v>0</v>
      </c>
      <c r="F2052" s="52">
        <v>0</v>
      </c>
      <c r="G2052" s="52">
        <v>0</v>
      </c>
      <c r="H2052" s="52">
        <v>1</v>
      </c>
      <c r="I2052" s="53">
        <f t="shared" si="31"/>
        <v>108</v>
      </c>
    </row>
    <row r="2053" spans="1:9">
      <c r="A2053" s="50" t="s">
        <v>47</v>
      </c>
      <c r="B2053" s="51">
        <v>3160801</v>
      </c>
      <c r="C2053" s="51" t="s">
        <v>1615</v>
      </c>
      <c r="D2053" s="52">
        <v>37</v>
      </c>
      <c r="E2053" s="52">
        <v>0</v>
      </c>
      <c r="F2053" s="52">
        <v>0</v>
      </c>
      <c r="G2053" s="52">
        <v>0</v>
      </c>
      <c r="H2053" s="52">
        <v>0</v>
      </c>
      <c r="I2053" s="53">
        <f t="shared" si="31"/>
        <v>37</v>
      </c>
    </row>
    <row r="2054" spans="1:9">
      <c r="A2054" s="50" t="s">
        <v>47</v>
      </c>
      <c r="B2054" s="51">
        <v>3160900</v>
      </c>
      <c r="C2054" s="51" t="s">
        <v>2877</v>
      </c>
      <c r="D2054" s="52">
        <v>10</v>
      </c>
      <c r="E2054" s="52">
        <v>0</v>
      </c>
      <c r="F2054" s="52">
        <v>0</v>
      </c>
      <c r="G2054" s="52">
        <v>3</v>
      </c>
      <c r="H2054" s="52">
        <v>1</v>
      </c>
      <c r="I2054" s="53">
        <f t="shared" ref="I2054:I2117" si="32">SUM(D2054:H2054)</f>
        <v>14</v>
      </c>
    </row>
    <row r="2055" spans="1:9">
      <c r="A2055" s="50" t="s">
        <v>47</v>
      </c>
      <c r="B2055" s="51">
        <v>3160959</v>
      </c>
      <c r="C2055" s="51" t="s">
        <v>1617</v>
      </c>
      <c r="D2055" s="52">
        <v>261</v>
      </c>
      <c r="E2055" s="52">
        <v>0</v>
      </c>
      <c r="F2055" s="52">
        <v>0</v>
      </c>
      <c r="G2055" s="52">
        <v>0</v>
      </c>
      <c r="H2055" s="52">
        <v>0</v>
      </c>
      <c r="I2055" s="53">
        <f t="shared" si="32"/>
        <v>261</v>
      </c>
    </row>
    <row r="2056" spans="1:9">
      <c r="A2056" s="50" t="s">
        <v>47</v>
      </c>
      <c r="B2056" s="51">
        <v>3161007</v>
      </c>
      <c r="C2056" s="51" t="s">
        <v>1618</v>
      </c>
      <c r="D2056" s="52">
        <v>265</v>
      </c>
      <c r="E2056" s="52">
        <v>0</v>
      </c>
      <c r="F2056" s="52">
        <v>4</v>
      </c>
      <c r="G2056" s="52">
        <v>9</v>
      </c>
      <c r="H2056" s="52">
        <v>0</v>
      </c>
      <c r="I2056" s="53">
        <f t="shared" si="32"/>
        <v>278</v>
      </c>
    </row>
    <row r="2057" spans="1:9">
      <c r="A2057" s="50" t="s">
        <v>47</v>
      </c>
      <c r="B2057" s="51">
        <v>3161056</v>
      </c>
      <c r="C2057" s="51" t="s">
        <v>2881</v>
      </c>
      <c r="D2057" s="52">
        <v>94</v>
      </c>
      <c r="E2057" s="52">
        <v>0</v>
      </c>
      <c r="F2057" s="52">
        <v>0</v>
      </c>
      <c r="G2057" s="52">
        <v>0</v>
      </c>
      <c r="H2057" s="52">
        <v>3</v>
      </c>
      <c r="I2057" s="53">
        <f t="shared" si="32"/>
        <v>97</v>
      </c>
    </row>
    <row r="2058" spans="1:9">
      <c r="A2058" s="50" t="s">
        <v>47</v>
      </c>
      <c r="B2058" s="51">
        <v>3161106</v>
      </c>
      <c r="C2058" s="51" t="s">
        <v>1620</v>
      </c>
      <c r="D2058" s="52">
        <v>3235</v>
      </c>
      <c r="E2058" s="52">
        <v>5</v>
      </c>
      <c r="F2058" s="52">
        <v>0</v>
      </c>
      <c r="G2058" s="52">
        <v>14</v>
      </c>
      <c r="H2058" s="52">
        <v>97</v>
      </c>
      <c r="I2058" s="53">
        <f t="shared" si="32"/>
        <v>3351</v>
      </c>
    </row>
    <row r="2059" spans="1:9">
      <c r="A2059" s="50" t="s">
        <v>47</v>
      </c>
      <c r="B2059" s="51">
        <v>3161205</v>
      </c>
      <c r="C2059" s="51" t="s">
        <v>2884</v>
      </c>
      <c r="D2059" s="52">
        <v>103</v>
      </c>
      <c r="E2059" s="52">
        <v>0</v>
      </c>
      <c r="F2059" s="52">
        <v>1</v>
      </c>
      <c r="G2059" s="52">
        <v>1</v>
      </c>
      <c r="H2059" s="52">
        <v>0</v>
      </c>
      <c r="I2059" s="53">
        <f t="shared" si="32"/>
        <v>105</v>
      </c>
    </row>
    <row r="2060" spans="1:9">
      <c r="A2060" s="50" t="s">
        <v>47</v>
      </c>
      <c r="B2060" s="51">
        <v>3161304</v>
      </c>
      <c r="C2060" s="51" t="s">
        <v>2886</v>
      </c>
      <c r="D2060" s="52">
        <v>100</v>
      </c>
      <c r="E2060" s="52">
        <v>0</v>
      </c>
      <c r="F2060" s="52">
        <v>0</v>
      </c>
      <c r="G2060" s="52">
        <v>3</v>
      </c>
      <c r="H2060" s="52">
        <v>1</v>
      </c>
      <c r="I2060" s="53">
        <f t="shared" si="32"/>
        <v>104</v>
      </c>
    </row>
    <row r="2061" spans="1:9">
      <c r="A2061" s="50" t="s">
        <v>47</v>
      </c>
      <c r="B2061" s="51">
        <v>3161403</v>
      </c>
      <c r="C2061" s="51" t="s">
        <v>1621</v>
      </c>
      <c r="D2061" s="52">
        <v>168</v>
      </c>
      <c r="E2061" s="52">
        <v>0</v>
      </c>
      <c r="F2061" s="52">
        <v>0</v>
      </c>
      <c r="G2061" s="52">
        <v>0</v>
      </c>
      <c r="H2061" s="52">
        <v>0</v>
      </c>
      <c r="I2061" s="53">
        <f t="shared" si="32"/>
        <v>168</v>
      </c>
    </row>
    <row r="2062" spans="1:9">
      <c r="A2062" s="50" t="s">
        <v>47</v>
      </c>
      <c r="B2062" s="51">
        <v>3161502</v>
      </c>
      <c r="C2062" s="51" t="s">
        <v>2889</v>
      </c>
      <c r="D2062" s="52">
        <v>54</v>
      </c>
      <c r="E2062" s="52">
        <v>0</v>
      </c>
      <c r="F2062" s="52">
        <v>0</v>
      </c>
      <c r="G2062" s="52">
        <v>0</v>
      </c>
      <c r="H2062" s="52">
        <v>0</v>
      </c>
      <c r="I2062" s="53">
        <f t="shared" si="32"/>
        <v>54</v>
      </c>
    </row>
    <row r="2063" spans="1:9">
      <c r="A2063" s="50" t="s">
        <v>47</v>
      </c>
      <c r="B2063" s="51">
        <v>3161601</v>
      </c>
      <c r="C2063" s="51" t="s">
        <v>1622</v>
      </c>
      <c r="D2063" s="52">
        <v>47</v>
      </c>
      <c r="E2063" s="52">
        <v>0</v>
      </c>
      <c r="F2063" s="52">
        <v>0</v>
      </c>
      <c r="G2063" s="52">
        <v>1</v>
      </c>
      <c r="H2063" s="52">
        <v>0</v>
      </c>
      <c r="I2063" s="53">
        <f t="shared" si="32"/>
        <v>48</v>
      </c>
    </row>
    <row r="2064" spans="1:9">
      <c r="A2064" s="50" t="s">
        <v>47</v>
      </c>
      <c r="B2064" s="51">
        <v>3161650</v>
      </c>
      <c r="C2064" s="51" t="s">
        <v>2892</v>
      </c>
      <c r="D2064" s="52">
        <v>35</v>
      </c>
      <c r="E2064" s="52">
        <v>0</v>
      </c>
      <c r="F2064" s="52">
        <v>0</v>
      </c>
      <c r="G2064" s="52">
        <v>0</v>
      </c>
      <c r="H2064" s="52">
        <v>1</v>
      </c>
      <c r="I2064" s="53">
        <f t="shared" si="32"/>
        <v>36</v>
      </c>
    </row>
    <row r="2065" spans="1:9">
      <c r="A2065" s="50" t="s">
        <v>47</v>
      </c>
      <c r="B2065" s="51">
        <v>3161700</v>
      </c>
      <c r="C2065" s="51" t="s">
        <v>2894</v>
      </c>
      <c r="D2065" s="52">
        <v>53</v>
      </c>
      <c r="E2065" s="52">
        <v>5</v>
      </c>
      <c r="F2065" s="52">
        <v>0</v>
      </c>
      <c r="G2065" s="52">
        <v>0</v>
      </c>
      <c r="H2065" s="52">
        <v>29</v>
      </c>
      <c r="I2065" s="53">
        <f t="shared" si="32"/>
        <v>87</v>
      </c>
    </row>
    <row r="2066" spans="1:9">
      <c r="A2066" s="50" t="s">
        <v>47</v>
      </c>
      <c r="B2066" s="51">
        <v>3161809</v>
      </c>
      <c r="C2066" s="51" t="s">
        <v>2896</v>
      </c>
      <c r="D2066" s="52">
        <v>38</v>
      </c>
      <c r="E2066" s="52">
        <v>0</v>
      </c>
      <c r="F2066" s="52">
        <v>1</v>
      </c>
      <c r="G2066" s="52">
        <v>0</v>
      </c>
      <c r="H2066" s="52">
        <v>0</v>
      </c>
      <c r="I2066" s="53">
        <f t="shared" si="32"/>
        <v>39</v>
      </c>
    </row>
    <row r="2067" spans="1:9">
      <c r="A2067" s="50" t="s">
        <v>47</v>
      </c>
      <c r="B2067" s="51">
        <v>3161908</v>
      </c>
      <c r="C2067" s="51" t="s">
        <v>1623</v>
      </c>
      <c r="D2067" s="52">
        <v>75</v>
      </c>
      <c r="E2067" s="52">
        <v>0</v>
      </c>
      <c r="F2067" s="52">
        <v>2</v>
      </c>
      <c r="G2067" s="52">
        <v>1</v>
      </c>
      <c r="H2067" s="52">
        <v>0</v>
      </c>
      <c r="I2067" s="53">
        <f t="shared" si="32"/>
        <v>78</v>
      </c>
    </row>
    <row r="2068" spans="1:9">
      <c r="A2068" s="50" t="s">
        <v>47</v>
      </c>
      <c r="B2068" s="51">
        <v>3125507</v>
      </c>
      <c r="C2068" s="51" t="s">
        <v>2899</v>
      </c>
      <c r="D2068" s="52">
        <v>111</v>
      </c>
      <c r="E2068" s="52">
        <v>0</v>
      </c>
      <c r="F2068" s="52">
        <v>2</v>
      </c>
      <c r="G2068" s="52">
        <v>0</v>
      </c>
      <c r="H2068" s="52">
        <v>0</v>
      </c>
      <c r="I2068" s="53">
        <f t="shared" si="32"/>
        <v>113</v>
      </c>
    </row>
    <row r="2069" spans="1:9">
      <c r="A2069" s="50" t="s">
        <v>47</v>
      </c>
      <c r="B2069" s="51">
        <v>3162005</v>
      </c>
      <c r="C2069" s="51" t="s">
        <v>1624</v>
      </c>
      <c r="D2069" s="52">
        <v>143</v>
      </c>
      <c r="E2069" s="52">
        <v>1</v>
      </c>
      <c r="F2069" s="52">
        <v>0</v>
      </c>
      <c r="G2069" s="52">
        <v>0</v>
      </c>
      <c r="H2069" s="52">
        <v>0</v>
      </c>
      <c r="I2069" s="53">
        <f t="shared" si="32"/>
        <v>144</v>
      </c>
    </row>
    <row r="2070" spans="1:9">
      <c r="A2070" s="50" t="s">
        <v>47</v>
      </c>
      <c r="B2070" s="51">
        <v>3162104</v>
      </c>
      <c r="C2070" s="51" t="s">
        <v>2902</v>
      </c>
      <c r="D2070" s="52">
        <v>118</v>
      </c>
      <c r="E2070" s="52">
        <v>0</v>
      </c>
      <c r="F2070" s="52">
        <v>0</v>
      </c>
      <c r="G2070" s="52">
        <v>1</v>
      </c>
      <c r="H2070" s="52">
        <v>0</v>
      </c>
      <c r="I2070" s="53">
        <f t="shared" si="32"/>
        <v>119</v>
      </c>
    </row>
    <row r="2071" spans="1:9">
      <c r="A2071" s="50" t="s">
        <v>47</v>
      </c>
      <c r="B2071" s="51">
        <v>3162203</v>
      </c>
      <c r="C2071" s="51" t="s">
        <v>2904</v>
      </c>
      <c r="D2071" s="52">
        <v>42</v>
      </c>
      <c r="E2071" s="52">
        <v>0</v>
      </c>
      <c r="F2071" s="52">
        <v>0</v>
      </c>
      <c r="G2071" s="52">
        <v>0</v>
      </c>
      <c r="H2071" s="52">
        <v>0</v>
      </c>
      <c r="I2071" s="53">
        <f t="shared" si="32"/>
        <v>42</v>
      </c>
    </row>
    <row r="2072" spans="1:9">
      <c r="A2072" s="50" t="s">
        <v>47</v>
      </c>
      <c r="B2072" s="51">
        <v>3162252</v>
      </c>
      <c r="C2072" s="51" t="s">
        <v>2905</v>
      </c>
      <c r="D2072" s="52">
        <v>872</v>
      </c>
      <c r="E2072" s="52">
        <v>2</v>
      </c>
      <c r="F2072" s="52">
        <v>1</v>
      </c>
      <c r="G2072" s="52">
        <v>0</v>
      </c>
      <c r="H2072" s="52">
        <v>2</v>
      </c>
      <c r="I2072" s="53">
        <f t="shared" si="32"/>
        <v>877</v>
      </c>
    </row>
    <row r="2073" spans="1:9">
      <c r="A2073" s="50" t="s">
        <v>47</v>
      </c>
      <c r="B2073" s="51">
        <v>3162302</v>
      </c>
      <c r="C2073" s="51" t="s">
        <v>2907</v>
      </c>
      <c r="D2073" s="52">
        <v>108</v>
      </c>
      <c r="E2073" s="52">
        <v>0</v>
      </c>
      <c r="F2073" s="52">
        <v>0</v>
      </c>
      <c r="G2073" s="52">
        <v>0</v>
      </c>
      <c r="H2073" s="52">
        <v>0</v>
      </c>
      <c r="I2073" s="53">
        <f t="shared" si="32"/>
        <v>108</v>
      </c>
    </row>
    <row r="2074" spans="1:9">
      <c r="A2074" s="50" t="s">
        <v>47</v>
      </c>
      <c r="B2074" s="51">
        <v>3162401</v>
      </c>
      <c r="C2074" s="51" t="s">
        <v>1625</v>
      </c>
      <c r="D2074" s="52">
        <v>3960</v>
      </c>
      <c r="E2074" s="52">
        <v>0</v>
      </c>
      <c r="F2074" s="52">
        <v>0</v>
      </c>
      <c r="G2074" s="52">
        <v>1</v>
      </c>
      <c r="H2074" s="52">
        <v>0</v>
      </c>
      <c r="I2074" s="53">
        <f t="shared" si="32"/>
        <v>3961</v>
      </c>
    </row>
    <row r="2075" spans="1:9">
      <c r="A2075" s="50" t="s">
        <v>47</v>
      </c>
      <c r="B2075" s="51">
        <v>3162450</v>
      </c>
      <c r="C2075" s="51" t="s">
        <v>1626</v>
      </c>
      <c r="D2075" s="52">
        <v>967</v>
      </c>
      <c r="E2075" s="52">
        <v>0</v>
      </c>
      <c r="F2075" s="52">
        <v>0</v>
      </c>
      <c r="G2075" s="52">
        <v>0</v>
      </c>
      <c r="H2075" s="52">
        <v>1</v>
      </c>
      <c r="I2075" s="53">
        <f t="shared" si="32"/>
        <v>968</v>
      </c>
    </row>
    <row r="2076" spans="1:9">
      <c r="A2076" s="50" t="s">
        <v>47</v>
      </c>
      <c r="B2076" s="51">
        <v>3162500</v>
      </c>
      <c r="C2076" s="51" t="s">
        <v>1627</v>
      </c>
      <c r="D2076" s="52">
        <v>223</v>
      </c>
      <c r="E2076" s="52">
        <v>0</v>
      </c>
      <c r="F2076" s="52">
        <v>1</v>
      </c>
      <c r="G2076" s="52">
        <v>1</v>
      </c>
      <c r="H2076" s="52">
        <v>0</v>
      </c>
      <c r="I2076" s="53">
        <f t="shared" si="32"/>
        <v>225</v>
      </c>
    </row>
    <row r="2077" spans="1:9">
      <c r="A2077" s="50" t="s">
        <v>47</v>
      </c>
      <c r="B2077" s="51">
        <v>3162559</v>
      </c>
      <c r="C2077" s="51" t="s">
        <v>1628</v>
      </c>
      <c r="D2077" s="52">
        <v>499</v>
      </c>
      <c r="E2077" s="52">
        <v>0</v>
      </c>
      <c r="F2077" s="52">
        <v>0</v>
      </c>
      <c r="G2077" s="52">
        <v>0</v>
      </c>
      <c r="H2077" s="52">
        <v>0</v>
      </c>
      <c r="I2077" s="53">
        <f t="shared" si="32"/>
        <v>499</v>
      </c>
    </row>
    <row r="2078" spans="1:9">
      <c r="A2078" s="50" t="s">
        <v>47</v>
      </c>
      <c r="B2078" s="51">
        <v>3162575</v>
      </c>
      <c r="C2078" s="51" t="s">
        <v>2913</v>
      </c>
      <c r="D2078" s="52">
        <v>160</v>
      </c>
      <c r="E2078" s="52">
        <v>4</v>
      </c>
      <c r="F2078" s="52">
        <v>0</v>
      </c>
      <c r="G2078" s="52">
        <v>0</v>
      </c>
      <c r="H2078" s="52">
        <v>0</v>
      </c>
      <c r="I2078" s="53">
        <f t="shared" si="32"/>
        <v>164</v>
      </c>
    </row>
    <row r="2079" spans="1:9">
      <c r="A2079" s="50" t="s">
        <v>47</v>
      </c>
      <c r="B2079" s="51">
        <v>3162609</v>
      </c>
      <c r="C2079" s="51" t="s">
        <v>1629</v>
      </c>
      <c r="D2079" s="52">
        <v>94</v>
      </c>
      <c r="E2079" s="52">
        <v>0</v>
      </c>
      <c r="F2079" s="52">
        <v>0</v>
      </c>
      <c r="G2079" s="52">
        <v>0</v>
      </c>
      <c r="H2079" s="52">
        <v>0</v>
      </c>
      <c r="I2079" s="53">
        <f t="shared" si="32"/>
        <v>94</v>
      </c>
    </row>
    <row r="2080" spans="1:9">
      <c r="A2080" s="50" t="s">
        <v>47</v>
      </c>
      <c r="B2080" s="51">
        <v>3162658</v>
      </c>
      <c r="C2080" s="51" t="s">
        <v>2916</v>
      </c>
      <c r="D2080" s="52">
        <v>447</v>
      </c>
      <c r="E2080" s="52">
        <v>0</v>
      </c>
      <c r="F2080" s="52">
        <v>0</v>
      </c>
      <c r="G2080" s="52">
        <v>1</v>
      </c>
      <c r="H2080" s="52">
        <v>1</v>
      </c>
      <c r="I2080" s="53">
        <f t="shared" si="32"/>
        <v>449</v>
      </c>
    </row>
    <row r="2081" spans="1:9">
      <c r="A2081" s="50" t="s">
        <v>47</v>
      </c>
      <c r="B2081" s="51">
        <v>3162708</v>
      </c>
      <c r="C2081" s="51" t="s">
        <v>1631</v>
      </c>
      <c r="D2081" s="52">
        <v>1521</v>
      </c>
      <c r="E2081" s="52">
        <v>0</v>
      </c>
      <c r="F2081" s="52">
        <v>7</v>
      </c>
      <c r="G2081" s="52">
        <v>12</v>
      </c>
      <c r="H2081" s="52">
        <v>10</v>
      </c>
      <c r="I2081" s="53">
        <f t="shared" si="32"/>
        <v>1550</v>
      </c>
    </row>
    <row r="2082" spans="1:9">
      <c r="A2082" s="50" t="s">
        <v>47</v>
      </c>
      <c r="B2082" s="51">
        <v>3162807</v>
      </c>
      <c r="C2082" s="51" t="s">
        <v>1632</v>
      </c>
      <c r="D2082" s="52">
        <v>105</v>
      </c>
      <c r="E2082" s="52">
        <v>0</v>
      </c>
      <c r="F2082" s="52">
        <v>1</v>
      </c>
      <c r="G2082" s="52">
        <v>1</v>
      </c>
      <c r="H2082" s="52">
        <v>1</v>
      </c>
      <c r="I2082" s="53">
        <f t="shared" si="32"/>
        <v>108</v>
      </c>
    </row>
    <row r="2083" spans="1:9">
      <c r="A2083" s="50" t="s">
        <v>47</v>
      </c>
      <c r="B2083" s="51">
        <v>3162906</v>
      </c>
      <c r="C2083" s="51" t="s">
        <v>2919</v>
      </c>
      <c r="D2083" s="52">
        <v>58</v>
      </c>
      <c r="E2083" s="52">
        <v>0</v>
      </c>
      <c r="F2083" s="52">
        <v>0</v>
      </c>
      <c r="G2083" s="52">
        <v>1</v>
      </c>
      <c r="H2083" s="52">
        <v>0</v>
      </c>
      <c r="I2083" s="53">
        <f t="shared" si="32"/>
        <v>59</v>
      </c>
    </row>
    <row r="2084" spans="1:9">
      <c r="A2084" s="50" t="s">
        <v>47</v>
      </c>
      <c r="B2084" s="51">
        <v>3162922</v>
      </c>
      <c r="C2084" s="51" t="s">
        <v>2921</v>
      </c>
      <c r="D2084" s="52">
        <v>24</v>
      </c>
      <c r="E2084" s="52">
        <v>0</v>
      </c>
      <c r="F2084" s="52">
        <v>0</v>
      </c>
      <c r="G2084" s="52">
        <v>0</v>
      </c>
      <c r="H2084" s="52">
        <v>0</v>
      </c>
      <c r="I2084" s="53">
        <f t="shared" si="32"/>
        <v>24</v>
      </c>
    </row>
    <row r="2085" spans="1:9">
      <c r="A2085" s="50" t="s">
        <v>47</v>
      </c>
      <c r="B2085" s="51">
        <v>3162948</v>
      </c>
      <c r="C2085" s="51" t="s">
        <v>1633</v>
      </c>
      <c r="D2085" s="52">
        <v>134</v>
      </c>
      <c r="E2085" s="52">
        <v>0</v>
      </c>
      <c r="F2085" s="52">
        <v>0</v>
      </c>
      <c r="G2085" s="52">
        <v>0</v>
      </c>
      <c r="H2085" s="52">
        <v>1</v>
      </c>
      <c r="I2085" s="53">
        <f t="shared" si="32"/>
        <v>135</v>
      </c>
    </row>
    <row r="2086" spans="1:9">
      <c r="A2086" s="50" t="s">
        <v>47</v>
      </c>
      <c r="B2086" s="51">
        <v>3163003</v>
      </c>
      <c r="C2086" s="51" t="s">
        <v>2924</v>
      </c>
      <c r="D2086" s="52">
        <v>50</v>
      </c>
      <c r="E2086" s="52">
        <v>0</v>
      </c>
      <c r="F2086" s="52">
        <v>0</v>
      </c>
      <c r="G2086" s="52">
        <v>0</v>
      </c>
      <c r="H2086" s="52">
        <v>0</v>
      </c>
      <c r="I2086" s="53">
        <f t="shared" si="32"/>
        <v>50</v>
      </c>
    </row>
    <row r="2087" spans="1:9">
      <c r="A2087" s="50" t="s">
        <v>47</v>
      </c>
      <c r="B2087" s="51">
        <v>3163102</v>
      </c>
      <c r="C2087" s="51" t="s">
        <v>2926</v>
      </c>
      <c r="D2087" s="52">
        <v>31</v>
      </c>
      <c r="E2087" s="52">
        <v>0</v>
      </c>
      <c r="F2087" s="52">
        <v>0</v>
      </c>
      <c r="G2087" s="52">
        <v>0</v>
      </c>
      <c r="H2087" s="52">
        <v>0</v>
      </c>
      <c r="I2087" s="53">
        <f t="shared" si="32"/>
        <v>31</v>
      </c>
    </row>
    <row r="2088" spans="1:9">
      <c r="A2088" s="50" t="s">
        <v>47</v>
      </c>
      <c r="B2088" s="51">
        <v>3163201</v>
      </c>
      <c r="C2088" s="51" t="s">
        <v>2928</v>
      </c>
      <c r="D2088" s="52">
        <v>32</v>
      </c>
      <c r="E2088" s="52">
        <v>0</v>
      </c>
      <c r="F2088" s="52">
        <v>0</v>
      </c>
      <c r="G2088" s="52">
        <v>0</v>
      </c>
      <c r="H2088" s="52">
        <v>0</v>
      </c>
      <c r="I2088" s="53">
        <f t="shared" si="32"/>
        <v>32</v>
      </c>
    </row>
    <row r="2089" spans="1:9">
      <c r="A2089" s="50" t="s">
        <v>47</v>
      </c>
      <c r="B2089" s="51">
        <v>3163300</v>
      </c>
      <c r="C2089" s="51" t="s">
        <v>2582</v>
      </c>
      <c r="D2089" s="52">
        <v>92</v>
      </c>
      <c r="E2089" s="52">
        <v>0</v>
      </c>
      <c r="F2089" s="52">
        <v>0</v>
      </c>
      <c r="G2089" s="52">
        <v>0</v>
      </c>
      <c r="H2089" s="52">
        <v>0</v>
      </c>
      <c r="I2089" s="53">
        <f t="shared" si="32"/>
        <v>92</v>
      </c>
    </row>
    <row r="2090" spans="1:9">
      <c r="A2090" s="50" t="s">
        <v>47</v>
      </c>
      <c r="B2090" s="51">
        <v>3163409</v>
      </c>
      <c r="C2090" s="51" t="s">
        <v>2931</v>
      </c>
      <c r="D2090" s="52">
        <v>798</v>
      </c>
      <c r="E2090" s="52">
        <v>8</v>
      </c>
      <c r="F2090" s="52">
        <v>0</v>
      </c>
      <c r="G2090" s="52">
        <v>0</v>
      </c>
      <c r="H2090" s="52">
        <v>790</v>
      </c>
      <c r="I2090" s="53">
        <f t="shared" si="32"/>
        <v>1596</v>
      </c>
    </row>
    <row r="2091" spans="1:9">
      <c r="A2091" s="50" t="s">
        <v>47</v>
      </c>
      <c r="B2091" s="51">
        <v>3163508</v>
      </c>
      <c r="C2091" s="51" t="s">
        <v>1634</v>
      </c>
      <c r="D2091" s="52">
        <v>314</v>
      </c>
      <c r="E2091" s="52">
        <v>0</v>
      </c>
      <c r="F2091" s="52">
        <v>2</v>
      </c>
      <c r="G2091" s="52">
        <v>2</v>
      </c>
      <c r="H2091" s="52">
        <v>0</v>
      </c>
      <c r="I2091" s="53">
        <f t="shared" si="32"/>
        <v>318</v>
      </c>
    </row>
    <row r="2092" spans="1:9">
      <c r="A2092" s="50" t="s">
        <v>47</v>
      </c>
      <c r="B2092" s="51">
        <v>3163607</v>
      </c>
      <c r="C2092" s="51" t="s">
        <v>2934</v>
      </c>
      <c r="D2092" s="52">
        <v>99</v>
      </c>
      <c r="E2092" s="52">
        <v>0</v>
      </c>
      <c r="F2092" s="52">
        <v>0</v>
      </c>
      <c r="G2092" s="52">
        <v>0</v>
      </c>
      <c r="H2092" s="52">
        <v>0</v>
      </c>
      <c r="I2092" s="53">
        <f t="shared" si="32"/>
        <v>99</v>
      </c>
    </row>
    <row r="2093" spans="1:9">
      <c r="A2093" s="50" t="s">
        <v>47</v>
      </c>
      <c r="B2093" s="51">
        <v>3163805</v>
      </c>
      <c r="C2093" s="51" t="s">
        <v>2936</v>
      </c>
      <c r="D2093" s="52">
        <v>201</v>
      </c>
      <c r="E2093" s="52">
        <v>0</v>
      </c>
      <c r="F2093" s="52">
        <v>0</v>
      </c>
      <c r="G2093" s="52">
        <v>1</v>
      </c>
      <c r="H2093" s="52">
        <v>0</v>
      </c>
      <c r="I2093" s="53">
        <f t="shared" si="32"/>
        <v>202</v>
      </c>
    </row>
    <row r="2094" spans="1:9">
      <c r="A2094" s="50" t="s">
        <v>47</v>
      </c>
      <c r="B2094" s="51">
        <v>3163904</v>
      </c>
      <c r="C2094" s="51" t="s">
        <v>2938</v>
      </c>
      <c r="D2094" s="52">
        <v>258</v>
      </c>
      <c r="E2094" s="52">
        <v>1</v>
      </c>
      <c r="F2094" s="52">
        <v>2</v>
      </c>
      <c r="G2094" s="52">
        <v>0</v>
      </c>
      <c r="H2094" s="52">
        <v>0</v>
      </c>
      <c r="I2094" s="53">
        <f t="shared" si="32"/>
        <v>261</v>
      </c>
    </row>
    <row r="2095" spans="1:9">
      <c r="A2095" s="50" t="s">
        <v>47</v>
      </c>
      <c r="B2095" s="51">
        <v>3164001</v>
      </c>
      <c r="C2095" s="51" t="s">
        <v>2940</v>
      </c>
      <c r="D2095" s="52">
        <v>77</v>
      </c>
      <c r="E2095" s="52">
        <v>0</v>
      </c>
      <c r="F2095" s="52">
        <v>0</v>
      </c>
      <c r="G2095" s="52">
        <v>0</v>
      </c>
      <c r="H2095" s="52">
        <v>0</v>
      </c>
      <c r="I2095" s="53">
        <f t="shared" si="32"/>
        <v>77</v>
      </c>
    </row>
    <row r="2096" spans="1:9">
      <c r="A2096" s="50" t="s">
        <v>47</v>
      </c>
      <c r="B2096" s="51">
        <v>3164100</v>
      </c>
      <c r="C2096" s="51" t="s">
        <v>1635</v>
      </c>
      <c r="D2096" s="52">
        <v>122</v>
      </c>
      <c r="E2096" s="52">
        <v>0</v>
      </c>
      <c r="F2096" s="52">
        <v>0</v>
      </c>
      <c r="G2096" s="52">
        <v>0</v>
      </c>
      <c r="H2096" s="52">
        <v>1</v>
      </c>
      <c r="I2096" s="53">
        <f t="shared" si="32"/>
        <v>123</v>
      </c>
    </row>
    <row r="2097" spans="1:9">
      <c r="A2097" s="50" t="s">
        <v>47</v>
      </c>
      <c r="B2097" s="51">
        <v>3164209</v>
      </c>
      <c r="C2097" s="51" t="s">
        <v>2943</v>
      </c>
      <c r="D2097" s="52">
        <v>308</v>
      </c>
      <c r="E2097" s="52">
        <v>3</v>
      </c>
      <c r="F2097" s="52">
        <v>0</v>
      </c>
      <c r="G2097" s="52">
        <v>23</v>
      </c>
      <c r="H2097" s="52">
        <v>96</v>
      </c>
      <c r="I2097" s="53">
        <f t="shared" si="32"/>
        <v>430</v>
      </c>
    </row>
    <row r="2098" spans="1:9">
      <c r="A2098" s="50" t="s">
        <v>47</v>
      </c>
      <c r="B2098" s="51">
        <v>3164308</v>
      </c>
      <c r="C2098" s="51" t="s">
        <v>2945</v>
      </c>
      <c r="D2098" s="52">
        <v>428</v>
      </c>
      <c r="E2098" s="52">
        <v>0</v>
      </c>
      <c r="F2098" s="52">
        <v>1</v>
      </c>
      <c r="G2098" s="52">
        <v>0</v>
      </c>
      <c r="H2098" s="52">
        <v>0</v>
      </c>
      <c r="I2098" s="53">
        <f t="shared" si="32"/>
        <v>429</v>
      </c>
    </row>
    <row r="2099" spans="1:9">
      <c r="A2099" s="50" t="s">
        <v>47</v>
      </c>
      <c r="B2099" s="51">
        <v>3164407</v>
      </c>
      <c r="C2099" s="51" t="s">
        <v>2947</v>
      </c>
      <c r="D2099" s="52">
        <v>52</v>
      </c>
      <c r="E2099" s="52">
        <v>0</v>
      </c>
      <c r="F2099" s="52">
        <v>0</v>
      </c>
      <c r="G2099" s="52">
        <v>0</v>
      </c>
      <c r="H2099" s="52">
        <v>0</v>
      </c>
      <c r="I2099" s="53">
        <f t="shared" si="32"/>
        <v>52</v>
      </c>
    </row>
    <row r="2100" spans="1:9">
      <c r="A2100" s="50" t="s">
        <v>47</v>
      </c>
      <c r="B2100" s="51">
        <v>3164431</v>
      </c>
      <c r="C2100" s="51" t="s">
        <v>1637</v>
      </c>
      <c r="D2100" s="52">
        <v>147</v>
      </c>
      <c r="E2100" s="52">
        <v>0</v>
      </c>
      <c r="F2100" s="52">
        <v>0</v>
      </c>
      <c r="G2100" s="52">
        <v>0</v>
      </c>
      <c r="H2100" s="52">
        <v>0</v>
      </c>
      <c r="I2100" s="53">
        <f t="shared" si="32"/>
        <v>147</v>
      </c>
    </row>
    <row r="2101" spans="1:9">
      <c r="A2101" s="50" t="s">
        <v>47</v>
      </c>
      <c r="B2101" s="51">
        <v>3164472</v>
      </c>
      <c r="C2101" s="51" t="s">
        <v>1638</v>
      </c>
      <c r="D2101" s="52">
        <v>211</v>
      </c>
      <c r="E2101" s="52">
        <v>0</v>
      </c>
      <c r="F2101" s="52">
        <v>0</v>
      </c>
      <c r="G2101" s="52">
        <v>0</v>
      </c>
      <c r="H2101" s="52">
        <v>0</v>
      </c>
      <c r="I2101" s="53">
        <f t="shared" si="32"/>
        <v>211</v>
      </c>
    </row>
    <row r="2102" spans="1:9">
      <c r="A2102" s="50" t="s">
        <v>47</v>
      </c>
      <c r="B2102" s="51">
        <v>3164506</v>
      </c>
      <c r="C2102" s="51" t="s">
        <v>1639</v>
      </c>
      <c r="D2102" s="52">
        <v>492</v>
      </c>
      <c r="E2102" s="52">
        <v>0</v>
      </c>
      <c r="F2102" s="52">
        <v>0</v>
      </c>
      <c r="G2102" s="52">
        <v>2</v>
      </c>
      <c r="H2102" s="52">
        <v>9</v>
      </c>
      <c r="I2102" s="53">
        <f t="shared" si="32"/>
        <v>503</v>
      </c>
    </row>
    <row r="2103" spans="1:9">
      <c r="A2103" s="50" t="s">
        <v>47</v>
      </c>
      <c r="B2103" s="51">
        <v>3164605</v>
      </c>
      <c r="C2103" s="51" t="s">
        <v>2952</v>
      </c>
      <c r="D2103" s="52">
        <v>105</v>
      </c>
      <c r="E2103" s="52">
        <v>0</v>
      </c>
      <c r="F2103" s="52">
        <v>0</v>
      </c>
      <c r="G2103" s="52">
        <v>0</v>
      </c>
      <c r="H2103" s="52">
        <v>0</v>
      </c>
      <c r="I2103" s="53">
        <f t="shared" si="32"/>
        <v>105</v>
      </c>
    </row>
    <row r="2104" spans="1:9">
      <c r="A2104" s="50" t="s">
        <v>47</v>
      </c>
      <c r="B2104" s="51">
        <v>3164704</v>
      </c>
      <c r="C2104" s="51" t="s">
        <v>1640</v>
      </c>
      <c r="D2104" s="52">
        <v>202</v>
      </c>
      <c r="E2104" s="52">
        <v>0</v>
      </c>
      <c r="F2104" s="52">
        <v>0</v>
      </c>
      <c r="G2104" s="52">
        <v>0</v>
      </c>
      <c r="H2104" s="52">
        <v>0</v>
      </c>
      <c r="I2104" s="53">
        <f t="shared" si="32"/>
        <v>202</v>
      </c>
    </row>
    <row r="2105" spans="1:9">
      <c r="A2105" s="50" t="s">
        <v>47</v>
      </c>
      <c r="B2105" s="51">
        <v>3164803</v>
      </c>
      <c r="C2105" s="51" t="s">
        <v>2955</v>
      </c>
      <c r="D2105" s="52">
        <v>17</v>
      </c>
      <c r="E2105" s="52">
        <v>0</v>
      </c>
      <c r="F2105" s="52">
        <v>0</v>
      </c>
      <c r="G2105" s="52">
        <v>0</v>
      </c>
      <c r="H2105" s="52">
        <v>0</v>
      </c>
      <c r="I2105" s="53">
        <f t="shared" si="32"/>
        <v>17</v>
      </c>
    </row>
    <row r="2106" spans="1:9">
      <c r="A2106" s="50" t="s">
        <v>47</v>
      </c>
      <c r="B2106" s="51">
        <v>3164902</v>
      </c>
      <c r="C2106" s="51" t="s">
        <v>2957</v>
      </c>
      <c r="D2106" s="52">
        <v>33</v>
      </c>
      <c r="E2106" s="52">
        <v>0</v>
      </c>
      <c r="F2106" s="52">
        <v>0</v>
      </c>
      <c r="G2106" s="52">
        <v>0</v>
      </c>
      <c r="H2106" s="52">
        <v>2</v>
      </c>
      <c r="I2106" s="53">
        <f t="shared" si="32"/>
        <v>35</v>
      </c>
    </row>
    <row r="2107" spans="1:9">
      <c r="A2107" s="50" t="s">
        <v>47</v>
      </c>
      <c r="B2107" s="51">
        <v>3165008</v>
      </c>
      <c r="C2107" s="51" t="s">
        <v>2959</v>
      </c>
      <c r="D2107" s="52">
        <v>101</v>
      </c>
      <c r="E2107" s="52">
        <v>0</v>
      </c>
      <c r="F2107" s="52">
        <v>0</v>
      </c>
      <c r="G2107" s="52">
        <v>1</v>
      </c>
      <c r="H2107" s="52">
        <v>0</v>
      </c>
      <c r="I2107" s="53">
        <f t="shared" si="32"/>
        <v>102</v>
      </c>
    </row>
    <row r="2108" spans="1:9">
      <c r="A2108" s="50" t="s">
        <v>47</v>
      </c>
      <c r="B2108" s="51">
        <v>3165107</v>
      </c>
      <c r="C2108" s="51" t="s">
        <v>2961</v>
      </c>
      <c r="D2108" s="52">
        <v>122</v>
      </c>
      <c r="E2108" s="52">
        <v>0</v>
      </c>
      <c r="F2108" s="52">
        <v>0</v>
      </c>
      <c r="G2108" s="52">
        <v>0</v>
      </c>
      <c r="H2108" s="52">
        <v>0</v>
      </c>
      <c r="I2108" s="53">
        <f t="shared" si="32"/>
        <v>122</v>
      </c>
    </row>
    <row r="2109" spans="1:9">
      <c r="A2109" s="50" t="s">
        <v>47</v>
      </c>
      <c r="B2109" s="51">
        <v>3165206</v>
      </c>
      <c r="C2109" s="51" t="s">
        <v>2963</v>
      </c>
      <c r="D2109" s="52">
        <v>162</v>
      </c>
      <c r="E2109" s="52">
        <v>0</v>
      </c>
      <c r="F2109" s="52">
        <v>0</v>
      </c>
      <c r="G2109" s="52">
        <v>2</v>
      </c>
      <c r="H2109" s="52">
        <v>1</v>
      </c>
      <c r="I2109" s="53">
        <f t="shared" si="32"/>
        <v>165</v>
      </c>
    </row>
    <row r="2110" spans="1:9">
      <c r="A2110" s="50" t="s">
        <v>47</v>
      </c>
      <c r="B2110" s="51">
        <v>3165305</v>
      </c>
      <c r="C2110" s="51" t="s">
        <v>2965</v>
      </c>
      <c r="D2110" s="52">
        <v>54</v>
      </c>
      <c r="E2110" s="52">
        <v>0</v>
      </c>
      <c r="F2110" s="52">
        <v>0</v>
      </c>
      <c r="G2110" s="52">
        <v>0</v>
      </c>
      <c r="H2110" s="52">
        <v>1</v>
      </c>
      <c r="I2110" s="53">
        <f t="shared" si="32"/>
        <v>55</v>
      </c>
    </row>
    <row r="2111" spans="1:9">
      <c r="A2111" s="50" t="s">
        <v>47</v>
      </c>
      <c r="B2111" s="51">
        <v>3165404</v>
      </c>
      <c r="C2111" s="51" t="s">
        <v>2967</v>
      </c>
      <c r="D2111" s="52">
        <v>11</v>
      </c>
      <c r="E2111" s="52">
        <v>0</v>
      </c>
      <c r="F2111" s="52">
        <v>0</v>
      </c>
      <c r="G2111" s="52">
        <v>1</v>
      </c>
      <c r="H2111" s="52">
        <v>0</v>
      </c>
      <c r="I2111" s="53">
        <f t="shared" si="32"/>
        <v>12</v>
      </c>
    </row>
    <row r="2112" spans="1:9">
      <c r="A2112" s="50" t="s">
        <v>47</v>
      </c>
      <c r="B2112" s="51">
        <v>3165503</v>
      </c>
      <c r="C2112" s="51" t="s">
        <v>1641</v>
      </c>
      <c r="D2112" s="52">
        <v>130</v>
      </c>
      <c r="E2112" s="52">
        <v>1</v>
      </c>
      <c r="F2112" s="52">
        <v>2</v>
      </c>
      <c r="G2112" s="52">
        <v>0</v>
      </c>
      <c r="H2112" s="52">
        <v>2</v>
      </c>
      <c r="I2112" s="53">
        <f t="shared" si="32"/>
        <v>135</v>
      </c>
    </row>
    <row r="2113" spans="1:9">
      <c r="A2113" s="50" t="s">
        <v>47</v>
      </c>
      <c r="B2113" s="51">
        <v>3165537</v>
      </c>
      <c r="C2113" s="51" t="s">
        <v>2970</v>
      </c>
      <c r="D2113" s="52">
        <v>47</v>
      </c>
      <c r="E2113" s="52">
        <v>0</v>
      </c>
      <c r="F2113" s="52">
        <v>0</v>
      </c>
      <c r="G2113" s="52">
        <v>0</v>
      </c>
      <c r="H2113" s="52">
        <v>0</v>
      </c>
      <c r="I2113" s="53">
        <f t="shared" si="32"/>
        <v>47</v>
      </c>
    </row>
    <row r="2114" spans="1:9">
      <c r="A2114" s="50" t="s">
        <v>47</v>
      </c>
      <c r="B2114" s="51">
        <v>3165560</v>
      </c>
      <c r="C2114" s="51" t="s">
        <v>1642</v>
      </c>
      <c r="D2114" s="52">
        <v>239</v>
      </c>
      <c r="E2114" s="52">
        <v>0</v>
      </c>
      <c r="F2114" s="52">
        <v>2</v>
      </c>
      <c r="G2114" s="52">
        <v>1</v>
      </c>
      <c r="H2114" s="52">
        <v>0</v>
      </c>
      <c r="I2114" s="53">
        <f t="shared" si="32"/>
        <v>242</v>
      </c>
    </row>
    <row r="2115" spans="1:9">
      <c r="A2115" s="50" t="s">
        <v>47</v>
      </c>
      <c r="B2115" s="51">
        <v>3165578</v>
      </c>
      <c r="C2115" s="51" t="s">
        <v>2973</v>
      </c>
      <c r="D2115" s="52">
        <v>120</v>
      </c>
      <c r="E2115" s="52">
        <v>0</v>
      </c>
      <c r="F2115" s="52">
        <v>0</v>
      </c>
      <c r="G2115" s="52">
        <v>1</v>
      </c>
      <c r="H2115" s="52">
        <v>0</v>
      </c>
      <c r="I2115" s="53">
        <f t="shared" si="32"/>
        <v>121</v>
      </c>
    </row>
    <row r="2116" spans="1:9">
      <c r="A2116" s="50" t="s">
        <v>47</v>
      </c>
      <c r="B2116" s="51">
        <v>3165602</v>
      </c>
      <c r="C2116" s="51" t="s">
        <v>2975</v>
      </c>
      <c r="D2116" s="52">
        <v>27</v>
      </c>
      <c r="E2116" s="52">
        <v>0</v>
      </c>
      <c r="F2116" s="52">
        <v>0</v>
      </c>
      <c r="G2116" s="52">
        <v>0</v>
      </c>
      <c r="H2116" s="52">
        <v>1</v>
      </c>
      <c r="I2116" s="53">
        <f t="shared" si="32"/>
        <v>28</v>
      </c>
    </row>
    <row r="2117" spans="1:9">
      <c r="A2117" s="50" t="s">
        <v>47</v>
      </c>
      <c r="B2117" s="51">
        <v>3165701</v>
      </c>
      <c r="C2117" s="51" t="s">
        <v>2977</v>
      </c>
      <c r="D2117" s="52">
        <v>292</v>
      </c>
      <c r="E2117" s="52">
        <v>1</v>
      </c>
      <c r="F2117" s="52">
        <v>1</v>
      </c>
      <c r="G2117" s="52">
        <v>1</v>
      </c>
      <c r="H2117" s="52">
        <v>2</v>
      </c>
      <c r="I2117" s="53">
        <f t="shared" si="32"/>
        <v>297</v>
      </c>
    </row>
    <row r="2118" spans="1:9">
      <c r="A2118" s="50" t="s">
        <v>47</v>
      </c>
      <c r="B2118" s="51">
        <v>3165800</v>
      </c>
      <c r="C2118" s="51" t="s">
        <v>2979</v>
      </c>
      <c r="D2118" s="52">
        <v>65</v>
      </c>
      <c r="E2118" s="52">
        <v>1</v>
      </c>
      <c r="F2118" s="52">
        <v>0</v>
      </c>
      <c r="G2118" s="52">
        <v>0</v>
      </c>
      <c r="H2118" s="52">
        <v>1</v>
      </c>
      <c r="I2118" s="53">
        <f t="shared" ref="I2118:I2181" si="33">SUM(D2118:H2118)</f>
        <v>67</v>
      </c>
    </row>
    <row r="2119" spans="1:9">
      <c r="A2119" s="50" t="s">
        <v>47</v>
      </c>
      <c r="B2119" s="51">
        <v>3165909</v>
      </c>
      <c r="C2119" s="51" t="s">
        <v>1644</v>
      </c>
      <c r="D2119" s="52">
        <v>504</v>
      </c>
      <c r="E2119" s="52">
        <v>0</v>
      </c>
      <c r="F2119" s="52">
        <v>2</v>
      </c>
      <c r="G2119" s="52">
        <v>4</v>
      </c>
      <c r="H2119" s="52">
        <v>2</v>
      </c>
      <c r="I2119" s="53">
        <f t="shared" si="33"/>
        <v>512</v>
      </c>
    </row>
    <row r="2120" spans="1:9">
      <c r="A2120" s="50" t="s">
        <v>47</v>
      </c>
      <c r="B2120" s="51">
        <v>3166006</v>
      </c>
      <c r="C2120" s="51" t="s">
        <v>2981</v>
      </c>
      <c r="D2120" s="52">
        <v>34</v>
      </c>
      <c r="E2120" s="52">
        <v>0</v>
      </c>
      <c r="F2120" s="52">
        <v>8</v>
      </c>
      <c r="G2120" s="52">
        <v>4</v>
      </c>
      <c r="H2120" s="52">
        <v>0</v>
      </c>
      <c r="I2120" s="53">
        <f t="shared" si="33"/>
        <v>46</v>
      </c>
    </row>
    <row r="2121" spans="1:9">
      <c r="A2121" s="50" t="s">
        <v>47</v>
      </c>
      <c r="B2121" s="51">
        <v>3166105</v>
      </c>
      <c r="C2121" s="51" t="s">
        <v>2983</v>
      </c>
      <c r="D2121" s="52">
        <v>44</v>
      </c>
      <c r="E2121" s="52">
        <v>0</v>
      </c>
      <c r="F2121" s="52">
        <v>1</v>
      </c>
      <c r="G2121" s="52">
        <v>2</v>
      </c>
      <c r="H2121" s="52">
        <v>0</v>
      </c>
      <c r="I2121" s="53">
        <f t="shared" si="33"/>
        <v>47</v>
      </c>
    </row>
    <row r="2122" spans="1:9">
      <c r="A2122" s="50" t="s">
        <v>47</v>
      </c>
      <c r="B2122" s="51">
        <v>3166204</v>
      </c>
      <c r="C2122" s="51" t="s">
        <v>2985</v>
      </c>
      <c r="D2122" s="52">
        <v>199</v>
      </c>
      <c r="E2122" s="52">
        <v>4</v>
      </c>
      <c r="F2122" s="52">
        <v>0</v>
      </c>
      <c r="G2122" s="52">
        <v>0</v>
      </c>
      <c r="H2122" s="52">
        <v>0</v>
      </c>
      <c r="I2122" s="53">
        <f t="shared" si="33"/>
        <v>203</v>
      </c>
    </row>
    <row r="2123" spans="1:9">
      <c r="A2123" s="50" t="s">
        <v>47</v>
      </c>
      <c r="B2123" s="51">
        <v>3166303</v>
      </c>
      <c r="C2123" s="51" t="s">
        <v>2987</v>
      </c>
      <c r="D2123" s="52">
        <v>388</v>
      </c>
      <c r="E2123" s="52">
        <v>0</v>
      </c>
      <c r="F2123" s="52">
        <v>0</v>
      </c>
      <c r="G2123" s="52">
        <v>0</v>
      </c>
      <c r="H2123" s="52">
        <v>0</v>
      </c>
      <c r="I2123" s="53">
        <f t="shared" si="33"/>
        <v>388</v>
      </c>
    </row>
    <row r="2124" spans="1:9">
      <c r="A2124" s="50" t="s">
        <v>47</v>
      </c>
      <c r="B2124" s="51">
        <v>3166402</v>
      </c>
      <c r="C2124" s="51" t="s">
        <v>2988</v>
      </c>
      <c r="D2124" s="52">
        <v>14</v>
      </c>
      <c r="E2124" s="52">
        <v>0</v>
      </c>
      <c r="F2124" s="52">
        <v>1</v>
      </c>
      <c r="G2124" s="52">
        <v>0</v>
      </c>
      <c r="H2124" s="52">
        <v>0</v>
      </c>
      <c r="I2124" s="53">
        <f t="shared" si="33"/>
        <v>15</v>
      </c>
    </row>
    <row r="2125" spans="1:9">
      <c r="A2125" s="50" t="s">
        <v>47</v>
      </c>
      <c r="B2125" s="51">
        <v>3166501</v>
      </c>
      <c r="C2125" s="51" t="s">
        <v>1645</v>
      </c>
      <c r="D2125" s="52">
        <v>68</v>
      </c>
      <c r="E2125" s="52">
        <v>1</v>
      </c>
      <c r="F2125" s="52">
        <v>0</v>
      </c>
      <c r="G2125" s="52">
        <v>0</v>
      </c>
      <c r="H2125" s="52">
        <v>0</v>
      </c>
      <c r="I2125" s="53">
        <f t="shared" si="33"/>
        <v>69</v>
      </c>
    </row>
    <row r="2126" spans="1:9">
      <c r="A2126" s="50" t="s">
        <v>47</v>
      </c>
      <c r="B2126" s="51">
        <v>3166600</v>
      </c>
      <c r="C2126" s="51" t="s">
        <v>2991</v>
      </c>
      <c r="D2126" s="52">
        <v>10</v>
      </c>
      <c r="E2126" s="52">
        <v>0</v>
      </c>
      <c r="F2126" s="52">
        <v>0</v>
      </c>
      <c r="G2126" s="52">
        <v>0</v>
      </c>
      <c r="H2126" s="52">
        <v>0</v>
      </c>
      <c r="I2126" s="53">
        <f t="shared" si="33"/>
        <v>10</v>
      </c>
    </row>
    <row r="2127" spans="1:9">
      <c r="A2127" s="50" t="s">
        <v>47</v>
      </c>
      <c r="B2127" s="51">
        <v>3166709</v>
      </c>
      <c r="C2127" s="51" t="s">
        <v>1646</v>
      </c>
      <c r="D2127" s="52">
        <v>31</v>
      </c>
      <c r="E2127" s="52">
        <v>0</v>
      </c>
      <c r="F2127" s="52">
        <v>0</v>
      </c>
      <c r="G2127" s="52">
        <v>0</v>
      </c>
      <c r="H2127" s="52">
        <v>0</v>
      </c>
      <c r="I2127" s="53">
        <f t="shared" si="33"/>
        <v>31</v>
      </c>
    </row>
    <row r="2128" spans="1:9">
      <c r="A2128" s="50" t="s">
        <v>47</v>
      </c>
      <c r="B2128" s="51">
        <v>3166808</v>
      </c>
      <c r="C2128" s="51" t="s">
        <v>2994</v>
      </c>
      <c r="D2128" s="52">
        <v>167</v>
      </c>
      <c r="E2128" s="52">
        <v>1</v>
      </c>
      <c r="F2128" s="52">
        <v>0</v>
      </c>
      <c r="G2128" s="52">
        <v>0</v>
      </c>
      <c r="H2128" s="52">
        <v>1</v>
      </c>
      <c r="I2128" s="53">
        <f t="shared" si="33"/>
        <v>169</v>
      </c>
    </row>
    <row r="2129" spans="1:9">
      <c r="A2129" s="50" t="s">
        <v>47</v>
      </c>
      <c r="B2129" s="51">
        <v>3166907</v>
      </c>
      <c r="C2129" s="51" t="s">
        <v>1647</v>
      </c>
      <c r="D2129" s="52">
        <v>45</v>
      </c>
      <c r="E2129" s="52">
        <v>0</v>
      </c>
      <c r="F2129" s="52">
        <v>0</v>
      </c>
      <c r="G2129" s="52">
        <v>0</v>
      </c>
      <c r="H2129" s="52">
        <v>0</v>
      </c>
      <c r="I2129" s="53">
        <f t="shared" si="33"/>
        <v>45</v>
      </c>
    </row>
    <row r="2130" spans="1:9">
      <c r="A2130" s="50" t="s">
        <v>47</v>
      </c>
      <c r="B2130" s="51">
        <v>3166956</v>
      </c>
      <c r="C2130" s="51" t="s">
        <v>2997</v>
      </c>
      <c r="D2130" s="52">
        <v>734</v>
      </c>
      <c r="E2130" s="52">
        <v>0</v>
      </c>
      <c r="F2130" s="52">
        <v>0</v>
      </c>
      <c r="G2130" s="52">
        <v>0</v>
      </c>
      <c r="H2130" s="52">
        <v>0</v>
      </c>
      <c r="I2130" s="53">
        <f t="shared" si="33"/>
        <v>734</v>
      </c>
    </row>
    <row r="2131" spans="1:9">
      <c r="A2131" s="50" t="s">
        <v>47</v>
      </c>
      <c r="B2131" s="51">
        <v>3167004</v>
      </c>
      <c r="C2131" s="51" t="s">
        <v>2999</v>
      </c>
      <c r="D2131" s="52">
        <v>12</v>
      </c>
      <c r="E2131" s="52">
        <v>0</v>
      </c>
      <c r="F2131" s="52">
        <v>0</v>
      </c>
      <c r="G2131" s="52">
        <v>0</v>
      </c>
      <c r="H2131" s="52">
        <v>0</v>
      </c>
      <c r="I2131" s="53">
        <f t="shared" si="33"/>
        <v>12</v>
      </c>
    </row>
    <row r="2132" spans="1:9">
      <c r="A2132" s="50" t="s">
        <v>47</v>
      </c>
      <c r="B2132" s="51">
        <v>3167103</v>
      </c>
      <c r="C2132" s="51" t="s">
        <v>1648</v>
      </c>
      <c r="D2132" s="52">
        <v>471</v>
      </c>
      <c r="E2132" s="52">
        <v>0</v>
      </c>
      <c r="F2132" s="52">
        <v>0</v>
      </c>
      <c r="G2132" s="52">
        <v>1</v>
      </c>
      <c r="H2132" s="52">
        <v>0</v>
      </c>
      <c r="I2132" s="53">
        <f t="shared" si="33"/>
        <v>472</v>
      </c>
    </row>
    <row r="2133" spans="1:9">
      <c r="A2133" s="50" t="s">
        <v>47</v>
      </c>
      <c r="B2133" s="51">
        <v>3167202</v>
      </c>
      <c r="C2133" s="51" t="s">
        <v>1650</v>
      </c>
      <c r="D2133" s="52">
        <v>71</v>
      </c>
      <c r="E2133" s="52">
        <v>1</v>
      </c>
      <c r="F2133" s="52">
        <v>0</v>
      </c>
      <c r="G2133" s="52">
        <v>0</v>
      </c>
      <c r="H2133" s="52">
        <v>0</v>
      </c>
      <c r="I2133" s="53">
        <f t="shared" si="33"/>
        <v>72</v>
      </c>
    </row>
    <row r="2134" spans="1:9">
      <c r="A2134" s="50" t="s">
        <v>47</v>
      </c>
      <c r="B2134" s="51">
        <v>3165552</v>
      </c>
      <c r="C2134" s="51" t="s">
        <v>1651</v>
      </c>
      <c r="D2134" s="52">
        <v>613</v>
      </c>
      <c r="E2134" s="52">
        <v>0</v>
      </c>
      <c r="F2134" s="52">
        <v>12</v>
      </c>
      <c r="G2134" s="52">
        <v>13</v>
      </c>
      <c r="H2134" s="52">
        <v>0</v>
      </c>
      <c r="I2134" s="53">
        <f t="shared" si="33"/>
        <v>638</v>
      </c>
    </row>
    <row r="2135" spans="1:9">
      <c r="A2135" s="50" t="s">
        <v>47</v>
      </c>
      <c r="B2135" s="51">
        <v>3167301</v>
      </c>
      <c r="C2135" s="51" t="s">
        <v>3004</v>
      </c>
      <c r="D2135" s="52">
        <v>32</v>
      </c>
      <c r="E2135" s="52">
        <v>0</v>
      </c>
      <c r="F2135" s="52">
        <v>0</v>
      </c>
      <c r="G2135" s="52">
        <v>0</v>
      </c>
      <c r="H2135" s="52">
        <v>0</v>
      </c>
      <c r="I2135" s="53">
        <f t="shared" si="33"/>
        <v>32</v>
      </c>
    </row>
    <row r="2136" spans="1:9">
      <c r="A2136" s="50" t="s">
        <v>47</v>
      </c>
      <c r="B2136" s="51">
        <v>3167400</v>
      </c>
      <c r="C2136" s="51" t="s">
        <v>3006</v>
      </c>
      <c r="D2136" s="52">
        <v>138</v>
      </c>
      <c r="E2136" s="52">
        <v>0</v>
      </c>
      <c r="F2136" s="52">
        <v>0</v>
      </c>
      <c r="G2136" s="52">
        <v>0</v>
      </c>
      <c r="H2136" s="52">
        <v>1</v>
      </c>
      <c r="I2136" s="53">
        <f t="shared" si="33"/>
        <v>139</v>
      </c>
    </row>
    <row r="2137" spans="1:9">
      <c r="A2137" s="50" t="s">
        <v>47</v>
      </c>
      <c r="B2137" s="51">
        <v>3167509</v>
      </c>
      <c r="C2137" s="51" t="s">
        <v>3007</v>
      </c>
      <c r="D2137" s="52">
        <v>5</v>
      </c>
      <c r="E2137" s="52">
        <v>0</v>
      </c>
      <c r="F2137" s="52">
        <v>0</v>
      </c>
      <c r="G2137" s="52">
        <v>0</v>
      </c>
      <c r="H2137" s="52">
        <v>0</v>
      </c>
      <c r="I2137" s="53">
        <f t="shared" si="33"/>
        <v>5</v>
      </c>
    </row>
    <row r="2138" spans="1:9">
      <c r="A2138" s="50" t="s">
        <v>47</v>
      </c>
      <c r="B2138" s="51">
        <v>3167608</v>
      </c>
      <c r="C2138" s="51" t="s">
        <v>1653</v>
      </c>
      <c r="D2138" s="52">
        <v>1067</v>
      </c>
      <c r="E2138" s="52">
        <v>0</v>
      </c>
      <c r="F2138" s="52">
        <v>0</v>
      </c>
      <c r="G2138" s="52">
        <v>0</v>
      </c>
      <c r="H2138" s="52">
        <v>0</v>
      </c>
      <c r="I2138" s="53">
        <f t="shared" si="33"/>
        <v>1067</v>
      </c>
    </row>
    <row r="2139" spans="1:9">
      <c r="A2139" s="50" t="s">
        <v>47</v>
      </c>
      <c r="B2139" s="51">
        <v>3167707</v>
      </c>
      <c r="C2139" s="51" t="s">
        <v>3010</v>
      </c>
      <c r="D2139" s="52">
        <v>84</v>
      </c>
      <c r="E2139" s="52">
        <v>0</v>
      </c>
      <c r="F2139" s="52">
        <v>0</v>
      </c>
      <c r="G2139" s="52">
        <v>0</v>
      </c>
      <c r="H2139" s="52">
        <v>0</v>
      </c>
      <c r="I2139" s="53">
        <f t="shared" si="33"/>
        <v>84</v>
      </c>
    </row>
    <row r="2140" spans="1:9">
      <c r="A2140" s="50" t="s">
        <v>47</v>
      </c>
      <c r="B2140" s="51">
        <v>3167806</v>
      </c>
      <c r="C2140" s="51" t="s">
        <v>3012</v>
      </c>
      <c r="D2140" s="52">
        <v>87</v>
      </c>
      <c r="E2140" s="52">
        <v>0</v>
      </c>
      <c r="F2140" s="52">
        <v>0</v>
      </c>
      <c r="G2140" s="52">
        <v>0</v>
      </c>
      <c r="H2140" s="52">
        <v>0</v>
      </c>
      <c r="I2140" s="53">
        <f t="shared" si="33"/>
        <v>87</v>
      </c>
    </row>
    <row r="2141" spans="1:9">
      <c r="A2141" s="50" t="s">
        <v>47</v>
      </c>
      <c r="B2141" s="51">
        <v>3167905</v>
      </c>
      <c r="C2141" s="51" t="s">
        <v>3014</v>
      </c>
      <c r="D2141" s="52">
        <v>36</v>
      </c>
      <c r="E2141" s="52">
        <v>0</v>
      </c>
      <c r="F2141" s="52">
        <v>0</v>
      </c>
      <c r="G2141" s="52">
        <v>0</v>
      </c>
      <c r="H2141" s="52">
        <v>0</v>
      </c>
      <c r="I2141" s="53">
        <f t="shared" si="33"/>
        <v>36</v>
      </c>
    </row>
    <row r="2142" spans="1:9">
      <c r="A2142" s="50" t="s">
        <v>47</v>
      </c>
      <c r="B2142" s="51">
        <v>3168002</v>
      </c>
      <c r="C2142" s="51" t="s">
        <v>3016</v>
      </c>
      <c r="D2142" s="52">
        <v>757</v>
      </c>
      <c r="E2142" s="52">
        <v>0</v>
      </c>
      <c r="F2142" s="52">
        <v>2</v>
      </c>
      <c r="G2142" s="52">
        <v>18</v>
      </c>
      <c r="H2142" s="52">
        <v>4</v>
      </c>
      <c r="I2142" s="53">
        <f t="shared" si="33"/>
        <v>781</v>
      </c>
    </row>
    <row r="2143" spans="1:9">
      <c r="A2143" s="50" t="s">
        <v>47</v>
      </c>
      <c r="B2143" s="51">
        <v>3168051</v>
      </c>
      <c r="C2143" s="51" t="s">
        <v>3018</v>
      </c>
      <c r="D2143" s="52">
        <v>138</v>
      </c>
      <c r="E2143" s="52">
        <v>0</v>
      </c>
      <c r="F2143" s="52">
        <v>0</v>
      </c>
      <c r="G2143" s="52">
        <v>0</v>
      </c>
      <c r="H2143" s="52">
        <v>0</v>
      </c>
      <c r="I2143" s="53">
        <f t="shared" si="33"/>
        <v>138</v>
      </c>
    </row>
    <row r="2144" spans="1:9">
      <c r="A2144" s="50" t="s">
        <v>47</v>
      </c>
      <c r="B2144" s="51">
        <v>3168101</v>
      </c>
      <c r="C2144" s="51" t="s">
        <v>3020</v>
      </c>
      <c r="D2144" s="52">
        <v>106</v>
      </c>
      <c r="E2144" s="52">
        <v>0</v>
      </c>
      <c r="F2144" s="52">
        <v>0</v>
      </c>
      <c r="G2144" s="52">
        <v>0</v>
      </c>
      <c r="H2144" s="52">
        <v>0</v>
      </c>
      <c r="I2144" s="53">
        <f t="shared" si="33"/>
        <v>106</v>
      </c>
    </row>
    <row r="2145" spans="1:9">
      <c r="A2145" s="50" t="s">
        <v>47</v>
      </c>
      <c r="B2145" s="51">
        <v>3168200</v>
      </c>
      <c r="C2145" s="51" t="s">
        <v>3022</v>
      </c>
      <c r="D2145" s="52">
        <v>83</v>
      </c>
      <c r="E2145" s="52">
        <v>0</v>
      </c>
      <c r="F2145" s="52">
        <v>0</v>
      </c>
      <c r="G2145" s="52">
        <v>0</v>
      </c>
      <c r="H2145" s="52">
        <v>0</v>
      </c>
      <c r="I2145" s="53">
        <f t="shared" si="33"/>
        <v>83</v>
      </c>
    </row>
    <row r="2146" spans="1:9">
      <c r="A2146" s="50" t="s">
        <v>47</v>
      </c>
      <c r="B2146" s="51">
        <v>3168309</v>
      </c>
      <c r="C2146" s="51" t="s">
        <v>3024</v>
      </c>
      <c r="D2146" s="52">
        <v>31</v>
      </c>
      <c r="E2146" s="52">
        <v>0</v>
      </c>
      <c r="F2146" s="52">
        <v>0</v>
      </c>
      <c r="G2146" s="52">
        <v>1</v>
      </c>
      <c r="H2146" s="52">
        <v>0</v>
      </c>
      <c r="I2146" s="53">
        <f t="shared" si="33"/>
        <v>32</v>
      </c>
    </row>
    <row r="2147" spans="1:9">
      <c r="A2147" s="50" t="s">
        <v>47</v>
      </c>
      <c r="B2147" s="51">
        <v>3168408</v>
      </c>
      <c r="C2147" s="51" t="s">
        <v>1655</v>
      </c>
      <c r="D2147" s="52">
        <v>217</v>
      </c>
      <c r="E2147" s="52">
        <v>0</v>
      </c>
      <c r="F2147" s="52">
        <v>0</v>
      </c>
      <c r="G2147" s="52">
        <v>0</v>
      </c>
      <c r="H2147" s="52">
        <v>0</v>
      </c>
      <c r="I2147" s="53">
        <f t="shared" si="33"/>
        <v>217</v>
      </c>
    </row>
    <row r="2148" spans="1:9">
      <c r="A2148" s="50" t="s">
        <v>47</v>
      </c>
      <c r="B2148" s="51">
        <v>3168507</v>
      </c>
      <c r="C2148" s="51" t="s">
        <v>3027</v>
      </c>
      <c r="D2148" s="52">
        <v>116</v>
      </c>
      <c r="E2148" s="52">
        <v>0</v>
      </c>
      <c r="F2148" s="52">
        <v>3</v>
      </c>
      <c r="G2148" s="52">
        <v>4</v>
      </c>
      <c r="H2148" s="52">
        <v>0</v>
      </c>
      <c r="I2148" s="53">
        <f t="shared" si="33"/>
        <v>123</v>
      </c>
    </row>
    <row r="2149" spans="1:9">
      <c r="A2149" s="50" t="s">
        <v>47</v>
      </c>
      <c r="B2149" s="51">
        <v>3168606</v>
      </c>
      <c r="C2149" s="51" t="s">
        <v>1656</v>
      </c>
      <c r="D2149" s="52">
        <v>736</v>
      </c>
      <c r="E2149" s="52">
        <v>4</v>
      </c>
      <c r="F2149" s="52">
        <v>0</v>
      </c>
      <c r="G2149" s="52">
        <v>0</v>
      </c>
      <c r="H2149" s="52">
        <v>4</v>
      </c>
      <c r="I2149" s="53">
        <f t="shared" si="33"/>
        <v>744</v>
      </c>
    </row>
    <row r="2150" spans="1:9">
      <c r="A2150" s="50" t="s">
        <v>47</v>
      </c>
      <c r="B2150" s="51">
        <v>3168705</v>
      </c>
      <c r="C2150" s="51" t="s">
        <v>1657</v>
      </c>
      <c r="D2150" s="52">
        <v>27</v>
      </c>
      <c r="E2150" s="52">
        <v>0</v>
      </c>
      <c r="F2150" s="52">
        <v>0</v>
      </c>
      <c r="G2150" s="52">
        <v>0</v>
      </c>
      <c r="H2150" s="52">
        <v>0</v>
      </c>
      <c r="I2150" s="53">
        <f t="shared" si="33"/>
        <v>27</v>
      </c>
    </row>
    <row r="2151" spans="1:9">
      <c r="A2151" s="50" t="s">
        <v>47</v>
      </c>
      <c r="B2151" s="51">
        <v>3168804</v>
      </c>
      <c r="C2151" s="51" t="s">
        <v>3031</v>
      </c>
      <c r="D2151" s="52">
        <v>25</v>
      </c>
      <c r="E2151" s="52">
        <v>0</v>
      </c>
      <c r="F2151" s="52">
        <v>0</v>
      </c>
      <c r="G2151" s="52">
        <v>0</v>
      </c>
      <c r="H2151" s="52">
        <v>0</v>
      </c>
      <c r="I2151" s="53">
        <f t="shared" si="33"/>
        <v>25</v>
      </c>
    </row>
    <row r="2152" spans="1:9">
      <c r="A2152" s="50" t="s">
        <v>47</v>
      </c>
      <c r="B2152" s="51">
        <v>3168903</v>
      </c>
      <c r="C2152" s="51" t="s">
        <v>3033</v>
      </c>
      <c r="D2152" s="52">
        <v>152</v>
      </c>
      <c r="E2152" s="52">
        <v>0</v>
      </c>
      <c r="F2152" s="52">
        <v>0</v>
      </c>
      <c r="G2152" s="52">
        <v>0</v>
      </c>
      <c r="H2152" s="52">
        <v>1</v>
      </c>
      <c r="I2152" s="53">
        <f t="shared" si="33"/>
        <v>153</v>
      </c>
    </row>
    <row r="2153" spans="1:9">
      <c r="A2153" s="50" t="s">
        <v>47</v>
      </c>
      <c r="B2153" s="51">
        <v>3169000</v>
      </c>
      <c r="C2153" s="51" t="s">
        <v>3035</v>
      </c>
      <c r="D2153" s="52">
        <v>157</v>
      </c>
      <c r="E2153" s="52">
        <v>0</v>
      </c>
      <c r="F2153" s="52">
        <v>0</v>
      </c>
      <c r="G2153" s="52">
        <v>0</v>
      </c>
      <c r="H2153" s="52">
        <v>0</v>
      </c>
      <c r="I2153" s="53">
        <f t="shared" si="33"/>
        <v>157</v>
      </c>
    </row>
    <row r="2154" spans="1:9">
      <c r="A2154" s="50" t="s">
        <v>47</v>
      </c>
      <c r="B2154" s="51">
        <v>3169059</v>
      </c>
      <c r="C2154" s="51" t="s">
        <v>3037</v>
      </c>
      <c r="D2154" s="52">
        <v>224</v>
      </c>
      <c r="E2154" s="52">
        <v>0</v>
      </c>
      <c r="F2154" s="52">
        <v>0</v>
      </c>
      <c r="G2154" s="52">
        <v>0</v>
      </c>
      <c r="H2154" s="52">
        <v>0</v>
      </c>
      <c r="I2154" s="53">
        <f t="shared" si="33"/>
        <v>224</v>
      </c>
    </row>
    <row r="2155" spans="1:9">
      <c r="A2155" s="50" t="s">
        <v>47</v>
      </c>
      <c r="B2155" s="51">
        <v>3169109</v>
      </c>
      <c r="C2155" s="51" t="s">
        <v>2954</v>
      </c>
      <c r="D2155" s="52">
        <v>63</v>
      </c>
      <c r="E2155" s="52">
        <v>0</v>
      </c>
      <c r="F2155" s="52">
        <v>1</v>
      </c>
      <c r="G2155" s="52">
        <v>0</v>
      </c>
      <c r="H2155" s="52">
        <v>0</v>
      </c>
      <c r="I2155" s="53">
        <f t="shared" si="33"/>
        <v>64</v>
      </c>
    </row>
    <row r="2156" spans="1:9">
      <c r="A2156" s="50" t="s">
        <v>47</v>
      </c>
      <c r="B2156" s="51">
        <v>3169208</v>
      </c>
      <c r="C2156" s="51" t="s">
        <v>1659</v>
      </c>
      <c r="D2156" s="52">
        <v>214</v>
      </c>
      <c r="E2156" s="52">
        <v>0</v>
      </c>
      <c r="F2156" s="52">
        <v>0</v>
      </c>
      <c r="G2156" s="52">
        <v>0</v>
      </c>
      <c r="H2156" s="52">
        <v>0</v>
      </c>
      <c r="I2156" s="53">
        <f t="shared" si="33"/>
        <v>214</v>
      </c>
    </row>
    <row r="2157" spans="1:9">
      <c r="A2157" s="50" t="s">
        <v>47</v>
      </c>
      <c r="B2157" s="51">
        <v>3169307</v>
      </c>
      <c r="C2157" s="51" t="s">
        <v>1660</v>
      </c>
      <c r="D2157" s="52">
        <v>177</v>
      </c>
      <c r="E2157" s="52">
        <v>0</v>
      </c>
      <c r="F2157" s="52">
        <v>0</v>
      </c>
      <c r="G2157" s="52">
        <v>0</v>
      </c>
      <c r="H2157" s="52">
        <v>0</v>
      </c>
      <c r="I2157" s="53">
        <f t="shared" si="33"/>
        <v>177</v>
      </c>
    </row>
    <row r="2158" spans="1:9">
      <c r="A2158" s="50" t="s">
        <v>47</v>
      </c>
      <c r="B2158" s="51">
        <v>3169356</v>
      </c>
      <c r="C2158" s="51" t="s">
        <v>1661</v>
      </c>
      <c r="D2158" s="52">
        <v>53</v>
      </c>
      <c r="E2158" s="52">
        <v>1</v>
      </c>
      <c r="F2158" s="52">
        <v>0</v>
      </c>
      <c r="G2158" s="52">
        <v>1</v>
      </c>
      <c r="H2158" s="52">
        <v>57</v>
      </c>
      <c r="I2158" s="53">
        <f t="shared" si="33"/>
        <v>112</v>
      </c>
    </row>
    <row r="2159" spans="1:9">
      <c r="A2159" s="50" t="s">
        <v>47</v>
      </c>
      <c r="B2159" s="51">
        <v>3169406</v>
      </c>
      <c r="C2159" s="51" t="s">
        <v>1662</v>
      </c>
      <c r="D2159" s="52">
        <v>308</v>
      </c>
      <c r="E2159" s="52">
        <v>0</v>
      </c>
      <c r="F2159" s="52">
        <v>0</v>
      </c>
      <c r="G2159" s="52">
        <v>0</v>
      </c>
      <c r="H2159" s="52">
        <v>2</v>
      </c>
      <c r="I2159" s="53">
        <f t="shared" si="33"/>
        <v>310</v>
      </c>
    </row>
    <row r="2160" spans="1:9">
      <c r="A2160" s="50" t="s">
        <v>47</v>
      </c>
      <c r="B2160" s="51">
        <v>3169505</v>
      </c>
      <c r="C2160" s="51" t="s">
        <v>1663</v>
      </c>
      <c r="D2160" s="52">
        <v>706</v>
      </c>
      <c r="E2160" s="52">
        <v>0</v>
      </c>
      <c r="F2160" s="52">
        <v>0</v>
      </c>
      <c r="G2160" s="52">
        <v>0</v>
      </c>
      <c r="H2160" s="52">
        <v>6</v>
      </c>
      <c r="I2160" s="53">
        <f t="shared" si="33"/>
        <v>712</v>
      </c>
    </row>
    <row r="2161" spans="1:9">
      <c r="A2161" s="50" t="s">
        <v>47</v>
      </c>
      <c r="B2161" s="51">
        <v>3169604</v>
      </c>
      <c r="C2161" s="51" t="s">
        <v>3044</v>
      </c>
      <c r="D2161" s="52">
        <v>136</v>
      </c>
      <c r="E2161" s="52">
        <v>0</v>
      </c>
      <c r="F2161" s="52">
        <v>0</v>
      </c>
      <c r="G2161" s="52">
        <v>0</v>
      </c>
      <c r="H2161" s="52">
        <v>5</v>
      </c>
      <c r="I2161" s="53">
        <f t="shared" si="33"/>
        <v>141</v>
      </c>
    </row>
    <row r="2162" spans="1:9">
      <c r="A2162" s="50" t="s">
        <v>47</v>
      </c>
      <c r="B2162" s="51">
        <v>3169703</v>
      </c>
      <c r="C2162" s="51" t="s">
        <v>1664</v>
      </c>
      <c r="D2162" s="52">
        <v>595</v>
      </c>
      <c r="E2162" s="52">
        <v>0</v>
      </c>
      <c r="F2162" s="52">
        <v>9</v>
      </c>
      <c r="G2162" s="52">
        <v>9</v>
      </c>
      <c r="H2162" s="52">
        <v>3</v>
      </c>
      <c r="I2162" s="53">
        <f t="shared" si="33"/>
        <v>616</v>
      </c>
    </row>
    <row r="2163" spans="1:9">
      <c r="A2163" s="50" t="s">
        <v>47</v>
      </c>
      <c r="B2163" s="51">
        <v>3169802</v>
      </c>
      <c r="C2163" s="51" t="s">
        <v>3047</v>
      </c>
      <c r="D2163" s="52">
        <v>155</v>
      </c>
      <c r="E2163" s="52">
        <v>0</v>
      </c>
      <c r="F2163" s="52">
        <v>0</v>
      </c>
      <c r="G2163" s="52">
        <v>0</v>
      </c>
      <c r="H2163" s="52">
        <v>1</v>
      </c>
      <c r="I2163" s="53">
        <f t="shared" si="33"/>
        <v>156</v>
      </c>
    </row>
    <row r="2164" spans="1:9">
      <c r="A2164" s="50" t="s">
        <v>47</v>
      </c>
      <c r="B2164" s="51">
        <v>3169901</v>
      </c>
      <c r="C2164" s="51" t="s">
        <v>1666</v>
      </c>
      <c r="D2164" s="52">
        <v>164</v>
      </c>
      <c r="E2164" s="52">
        <v>2</v>
      </c>
      <c r="F2164" s="52">
        <v>0</v>
      </c>
      <c r="G2164" s="52">
        <v>1</v>
      </c>
      <c r="H2164" s="52">
        <v>3</v>
      </c>
      <c r="I2164" s="53">
        <f t="shared" si="33"/>
        <v>170</v>
      </c>
    </row>
    <row r="2165" spans="1:9">
      <c r="A2165" s="50" t="s">
        <v>47</v>
      </c>
      <c r="B2165" s="51">
        <v>3170008</v>
      </c>
      <c r="C2165" s="51" t="s">
        <v>1668</v>
      </c>
      <c r="D2165" s="52">
        <v>1005</v>
      </c>
      <c r="E2165" s="52">
        <v>0</v>
      </c>
      <c r="F2165" s="52">
        <v>0</v>
      </c>
      <c r="G2165" s="52">
        <v>3</v>
      </c>
      <c r="H2165" s="52">
        <v>0</v>
      </c>
      <c r="I2165" s="53">
        <f t="shared" si="33"/>
        <v>1008</v>
      </c>
    </row>
    <row r="2166" spans="1:9">
      <c r="A2166" s="50" t="s">
        <v>47</v>
      </c>
      <c r="B2166" s="51">
        <v>3170057</v>
      </c>
      <c r="C2166" s="51" t="s">
        <v>1669</v>
      </c>
      <c r="D2166" s="52">
        <v>313</v>
      </c>
      <c r="E2166" s="52">
        <v>0</v>
      </c>
      <c r="F2166" s="52">
        <v>0</v>
      </c>
      <c r="G2166" s="52">
        <v>0</v>
      </c>
      <c r="H2166" s="52">
        <v>0</v>
      </c>
      <c r="I2166" s="53">
        <f t="shared" si="33"/>
        <v>313</v>
      </c>
    </row>
    <row r="2167" spans="1:9">
      <c r="A2167" s="50" t="s">
        <v>47</v>
      </c>
      <c r="B2167" s="51">
        <v>3170107</v>
      </c>
      <c r="C2167" s="51" t="s">
        <v>1670</v>
      </c>
      <c r="D2167" s="52">
        <v>282</v>
      </c>
      <c r="E2167" s="52">
        <v>1</v>
      </c>
      <c r="F2167" s="52">
        <v>0</v>
      </c>
      <c r="G2167" s="52">
        <v>0</v>
      </c>
      <c r="H2167" s="52">
        <v>10</v>
      </c>
      <c r="I2167" s="53">
        <f t="shared" si="33"/>
        <v>293</v>
      </c>
    </row>
    <row r="2168" spans="1:9">
      <c r="A2168" s="50" t="s">
        <v>47</v>
      </c>
      <c r="B2168" s="51">
        <v>3170206</v>
      </c>
      <c r="C2168" s="51" t="s">
        <v>1671</v>
      </c>
      <c r="D2168" s="52">
        <v>761</v>
      </c>
      <c r="E2168" s="52">
        <v>1</v>
      </c>
      <c r="F2168" s="52">
        <v>1</v>
      </c>
      <c r="G2168" s="52">
        <v>4</v>
      </c>
      <c r="H2168" s="52">
        <v>2</v>
      </c>
      <c r="I2168" s="53">
        <f t="shared" si="33"/>
        <v>769</v>
      </c>
    </row>
    <row r="2169" spans="1:9">
      <c r="A2169" s="50" t="s">
        <v>47</v>
      </c>
      <c r="B2169" s="51">
        <v>3170305</v>
      </c>
      <c r="C2169" s="51" t="s">
        <v>3052</v>
      </c>
      <c r="D2169" s="52">
        <v>50</v>
      </c>
      <c r="E2169" s="52">
        <v>0</v>
      </c>
      <c r="F2169" s="52">
        <v>0</v>
      </c>
      <c r="G2169" s="52">
        <v>0</v>
      </c>
      <c r="H2169" s="52">
        <v>0</v>
      </c>
      <c r="I2169" s="53">
        <f t="shared" si="33"/>
        <v>50</v>
      </c>
    </row>
    <row r="2170" spans="1:9">
      <c r="A2170" s="50" t="s">
        <v>47</v>
      </c>
      <c r="B2170" s="51">
        <v>3170404</v>
      </c>
      <c r="C2170" s="51" t="s">
        <v>1672</v>
      </c>
      <c r="D2170" s="52">
        <v>1806</v>
      </c>
      <c r="E2170" s="52">
        <v>0</v>
      </c>
      <c r="F2170" s="52">
        <v>0</v>
      </c>
      <c r="G2170" s="52">
        <v>0</v>
      </c>
      <c r="H2170" s="52">
        <v>4</v>
      </c>
      <c r="I2170" s="53">
        <f t="shared" si="33"/>
        <v>1810</v>
      </c>
    </row>
    <row r="2171" spans="1:9">
      <c r="A2171" s="50" t="s">
        <v>47</v>
      </c>
      <c r="B2171" s="51">
        <v>3170438</v>
      </c>
      <c r="C2171" s="51" t="s">
        <v>3055</v>
      </c>
      <c r="D2171" s="52">
        <v>127</v>
      </c>
      <c r="E2171" s="52">
        <v>0</v>
      </c>
      <c r="F2171" s="52">
        <v>0</v>
      </c>
      <c r="G2171" s="52">
        <v>0</v>
      </c>
      <c r="H2171" s="52">
        <v>0</v>
      </c>
      <c r="I2171" s="53">
        <f t="shared" si="33"/>
        <v>127</v>
      </c>
    </row>
    <row r="2172" spans="1:9">
      <c r="A2172" s="50" t="s">
        <v>47</v>
      </c>
      <c r="B2172" s="51">
        <v>3170479</v>
      </c>
      <c r="C2172" s="51" t="s">
        <v>3057</v>
      </c>
      <c r="D2172" s="52">
        <v>215</v>
      </c>
      <c r="E2172" s="52">
        <v>0</v>
      </c>
      <c r="F2172" s="52">
        <v>0</v>
      </c>
      <c r="G2172" s="52">
        <v>3</v>
      </c>
      <c r="H2172" s="52">
        <v>7</v>
      </c>
      <c r="I2172" s="53">
        <f t="shared" si="33"/>
        <v>225</v>
      </c>
    </row>
    <row r="2173" spans="1:9">
      <c r="A2173" s="50" t="s">
        <v>47</v>
      </c>
      <c r="B2173" s="51">
        <v>3170503</v>
      </c>
      <c r="C2173" s="51" t="s">
        <v>3059</v>
      </c>
      <c r="D2173" s="52">
        <v>68</v>
      </c>
      <c r="E2173" s="52">
        <v>0</v>
      </c>
      <c r="F2173" s="52">
        <v>0</v>
      </c>
      <c r="G2173" s="52">
        <v>0</v>
      </c>
      <c r="H2173" s="52">
        <v>0</v>
      </c>
      <c r="I2173" s="53">
        <f t="shared" si="33"/>
        <v>68</v>
      </c>
    </row>
    <row r="2174" spans="1:9">
      <c r="A2174" s="50" t="s">
        <v>47</v>
      </c>
      <c r="B2174" s="51">
        <v>3170529</v>
      </c>
      <c r="C2174" s="51" t="s">
        <v>3061</v>
      </c>
      <c r="D2174" s="52">
        <v>613</v>
      </c>
      <c r="E2174" s="52">
        <v>2</v>
      </c>
      <c r="F2174" s="52">
        <v>0</v>
      </c>
      <c r="G2174" s="52">
        <v>4</v>
      </c>
      <c r="H2174" s="52">
        <v>10</v>
      </c>
      <c r="I2174" s="53">
        <f t="shared" si="33"/>
        <v>629</v>
      </c>
    </row>
    <row r="2175" spans="1:9">
      <c r="A2175" s="50" t="s">
        <v>47</v>
      </c>
      <c r="B2175" s="51">
        <v>3170578</v>
      </c>
      <c r="C2175" s="51" t="s">
        <v>3063</v>
      </c>
      <c r="D2175" s="52">
        <v>63</v>
      </c>
      <c r="E2175" s="52">
        <v>0</v>
      </c>
      <c r="F2175" s="52">
        <v>0</v>
      </c>
      <c r="G2175" s="52">
        <v>0</v>
      </c>
      <c r="H2175" s="52">
        <v>0</v>
      </c>
      <c r="I2175" s="53">
        <f t="shared" si="33"/>
        <v>63</v>
      </c>
    </row>
    <row r="2176" spans="1:9">
      <c r="A2176" s="50" t="s">
        <v>47</v>
      </c>
      <c r="B2176" s="51">
        <v>3170602</v>
      </c>
      <c r="C2176" s="51" t="s">
        <v>3065</v>
      </c>
      <c r="D2176" s="52">
        <v>63</v>
      </c>
      <c r="E2176" s="52">
        <v>0</v>
      </c>
      <c r="F2176" s="52">
        <v>0</v>
      </c>
      <c r="G2176" s="52">
        <v>0</v>
      </c>
      <c r="H2176" s="52">
        <v>0</v>
      </c>
      <c r="I2176" s="53">
        <f t="shared" si="33"/>
        <v>63</v>
      </c>
    </row>
    <row r="2177" spans="1:9">
      <c r="A2177" s="50" t="s">
        <v>47</v>
      </c>
      <c r="B2177" s="51">
        <v>3170651</v>
      </c>
      <c r="C2177" s="51" t="s">
        <v>3067</v>
      </c>
      <c r="D2177" s="52">
        <v>391</v>
      </c>
      <c r="E2177" s="52">
        <v>0</v>
      </c>
      <c r="F2177" s="52">
        <v>4</v>
      </c>
      <c r="G2177" s="52">
        <v>0</v>
      </c>
      <c r="H2177" s="52">
        <v>0</v>
      </c>
      <c r="I2177" s="53">
        <f t="shared" si="33"/>
        <v>395</v>
      </c>
    </row>
    <row r="2178" spans="1:9">
      <c r="A2178" s="50" t="s">
        <v>47</v>
      </c>
      <c r="B2178" s="51">
        <v>3170701</v>
      </c>
      <c r="C2178" s="51" t="s">
        <v>1673</v>
      </c>
      <c r="D2178" s="52">
        <v>106</v>
      </c>
      <c r="E2178" s="52">
        <v>0</v>
      </c>
      <c r="F2178" s="52">
        <v>0</v>
      </c>
      <c r="G2178" s="52">
        <v>0</v>
      </c>
      <c r="H2178" s="52">
        <v>0</v>
      </c>
      <c r="I2178" s="53">
        <f t="shared" si="33"/>
        <v>106</v>
      </c>
    </row>
    <row r="2179" spans="1:9">
      <c r="A2179" s="50" t="s">
        <v>47</v>
      </c>
      <c r="B2179" s="51">
        <v>3170750</v>
      </c>
      <c r="C2179" s="51" t="s">
        <v>3070</v>
      </c>
      <c r="D2179" s="52">
        <v>93</v>
      </c>
      <c r="E2179" s="52">
        <v>0</v>
      </c>
      <c r="F2179" s="52">
        <v>0</v>
      </c>
      <c r="G2179" s="52">
        <v>0</v>
      </c>
      <c r="H2179" s="52">
        <v>1</v>
      </c>
      <c r="I2179" s="53">
        <f t="shared" si="33"/>
        <v>94</v>
      </c>
    </row>
    <row r="2180" spans="1:9">
      <c r="A2180" s="50" t="s">
        <v>47</v>
      </c>
      <c r="B2180" s="51">
        <v>3170800</v>
      </c>
      <c r="C2180" s="51" t="s">
        <v>3072</v>
      </c>
      <c r="D2180" s="52">
        <v>377</v>
      </c>
      <c r="E2180" s="52">
        <v>0</v>
      </c>
      <c r="F2180" s="52">
        <v>0</v>
      </c>
      <c r="G2180" s="52">
        <v>8</v>
      </c>
      <c r="H2180" s="52">
        <v>44</v>
      </c>
      <c r="I2180" s="53">
        <f t="shared" si="33"/>
        <v>429</v>
      </c>
    </row>
    <row r="2181" spans="1:9">
      <c r="A2181" s="50" t="s">
        <v>47</v>
      </c>
      <c r="B2181" s="51">
        <v>3170909</v>
      </c>
      <c r="C2181" s="51" t="s">
        <v>1675</v>
      </c>
      <c r="D2181" s="52">
        <v>2313</v>
      </c>
      <c r="E2181" s="52">
        <v>1</v>
      </c>
      <c r="F2181" s="52">
        <v>0</v>
      </c>
      <c r="G2181" s="52">
        <v>0</v>
      </c>
      <c r="H2181" s="52">
        <v>0</v>
      </c>
      <c r="I2181" s="53">
        <f t="shared" si="33"/>
        <v>2314</v>
      </c>
    </row>
    <row r="2182" spans="1:9">
      <c r="A2182" s="50" t="s">
        <v>47</v>
      </c>
      <c r="B2182" s="51">
        <v>3171006</v>
      </c>
      <c r="C2182" s="51" t="s">
        <v>3074</v>
      </c>
      <c r="D2182" s="52">
        <v>208</v>
      </c>
      <c r="E2182" s="52">
        <v>0</v>
      </c>
      <c r="F2182" s="52">
        <v>0</v>
      </c>
      <c r="G2182" s="52">
        <v>0</v>
      </c>
      <c r="H2182" s="52">
        <v>0</v>
      </c>
      <c r="I2182" s="53">
        <f t="shared" ref="I2182:I2245" si="34">SUM(D2182:H2182)</f>
        <v>208</v>
      </c>
    </row>
    <row r="2183" spans="1:9">
      <c r="A2183" s="50" t="s">
        <v>47</v>
      </c>
      <c r="B2183" s="51">
        <v>3171030</v>
      </c>
      <c r="C2183" s="51" t="s">
        <v>3076</v>
      </c>
      <c r="D2183" s="52">
        <v>441</v>
      </c>
      <c r="E2183" s="52">
        <v>0</v>
      </c>
      <c r="F2183" s="52">
        <v>0</v>
      </c>
      <c r="G2183" s="52">
        <v>0</v>
      </c>
      <c r="H2183" s="52">
        <v>0</v>
      </c>
      <c r="I2183" s="53">
        <f t="shared" si="34"/>
        <v>441</v>
      </c>
    </row>
    <row r="2184" spans="1:9">
      <c r="A2184" s="50" t="s">
        <v>47</v>
      </c>
      <c r="B2184" s="51">
        <v>3171071</v>
      </c>
      <c r="C2184" s="51" t="s">
        <v>1676</v>
      </c>
      <c r="D2184" s="52">
        <v>409</v>
      </c>
      <c r="E2184" s="52">
        <v>1</v>
      </c>
      <c r="F2184" s="52">
        <v>14</v>
      </c>
      <c r="G2184" s="52">
        <v>10</v>
      </c>
      <c r="H2184" s="52">
        <v>3</v>
      </c>
      <c r="I2184" s="53">
        <f t="shared" si="34"/>
        <v>437</v>
      </c>
    </row>
    <row r="2185" spans="1:9">
      <c r="A2185" s="50" t="s">
        <v>47</v>
      </c>
      <c r="B2185" s="51">
        <v>3171105</v>
      </c>
      <c r="C2185" s="51" t="s">
        <v>3079</v>
      </c>
      <c r="D2185" s="52">
        <v>129</v>
      </c>
      <c r="E2185" s="52">
        <v>0</v>
      </c>
      <c r="F2185" s="52">
        <v>0</v>
      </c>
      <c r="G2185" s="52">
        <v>0</v>
      </c>
      <c r="H2185" s="52">
        <v>1</v>
      </c>
      <c r="I2185" s="53">
        <f t="shared" si="34"/>
        <v>130</v>
      </c>
    </row>
    <row r="2186" spans="1:9">
      <c r="A2186" s="50" t="s">
        <v>47</v>
      </c>
      <c r="B2186" s="51">
        <v>3171154</v>
      </c>
      <c r="C2186" s="51" t="s">
        <v>3081</v>
      </c>
      <c r="D2186" s="52">
        <v>318</v>
      </c>
      <c r="E2186" s="52">
        <v>2</v>
      </c>
      <c r="F2186" s="52">
        <v>1</v>
      </c>
      <c r="G2186" s="52">
        <v>0</v>
      </c>
      <c r="H2186" s="52">
        <v>0</v>
      </c>
      <c r="I2186" s="53">
        <f t="shared" si="34"/>
        <v>321</v>
      </c>
    </row>
    <row r="2187" spans="1:9">
      <c r="A2187" s="50" t="s">
        <v>47</v>
      </c>
      <c r="B2187" s="51">
        <v>3171204</v>
      </c>
      <c r="C2187" s="51" t="s">
        <v>3083</v>
      </c>
      <c r="D2187" s="52">
        <v>11</v>
      </c>
      <c r="E2187" s="52">
        <v>0</v>
      </c>
      <c r="F2187" s="52">
        <v>0</v>
      </c>
      <c r="G2187" s="52">
        <v>0</v>
      </c>
      <c r="H2187" s="52">
        <v>0</v>
      </c>
      <c r="I2187" s="53">
        <f t="shared" si="34"/>
        <v>11</v>
      </c>
    </row>
    <row r="2188" spans="1:9">
      <c r="A2188" s="50" t="s">
        <v>47</v>
      </c>
      <c r="B2188" s="51">
        <v>3171303</v>
      </c>
      <c r="C2188" s="51" t="s">
        <v>161</v>
      </c>
      <c r="D2188" s="52">
        <v>130</v>
      </c>
      <c r="E2188" s="52">
        <v>0</v>
      </c>
      <c r="F2188" s="52">
        <v>1</v>
      </c>
      <c r="G2188" s="52">
        <v>2</v>
      </c>
      <c r="H2188" s="52">
        <v>1</v>
      </c>
      <c r="I2188" s="53">
        <f t="shared" si="34"/>
        <v>134</v>
      </c>
    </row>
    <row r="2189" spans="1:9">
      <c r="A2189" s="50" t="s">
        <v>47</v>
      </c>
      <c r="B2189" s="51">
        <v>3171402</v>
      </c>
      <c r="C2189" s="51" t="s">
        <v>3086</v>
      </c>
      <c r="D2189" s="52">
        <v>188</v>
      </c>
      <c r="E2189" s="52">
        <v>0</v>
      </c>
      <c r="F2189" s="52">
        <v>0</v>
      </c>
      <c r="G2189" s="52">
        <v>0</v>
      </c>
      <c r="H2189" s="52">
        <v>0</v>
      </c>
      <c r="I2189" s="53">
        <f t="shared" si="34"/>
        <v>188</v>
      </c>
    </row>
    <row r="2190" spans="1:9">
      <c r="A2190" s="50" t="s">
        <v>47</v>
      </c>
      <c r="B2190" s="51">
        <v>3171600</v>
      </c>
      <c r="C2190" s="51" t="s">
        <v>3088</v>
      </c>
      <c r="D2190" s="52">
        <v>964</v>
      </c>
      <c r="E2190" s="52">
        <v>0</v>
      </c>
      <c r="F2190" s="52">
        <v>0</v>
      </c>
      <c r="G2190" s="52">
        <v>0</v>
      </c>
      <c r="H2190" s="52">
        <v>2</v>
      </c>
      <c r="I2190" s="53">
        <f t="shared" si="34"/>
        <v>966</v>
      </c>
    </row>
    <row r="2191" spans="1:9">
      <c r="A2191" s="50" t="s">
        <v>47</v>
      </c>
      <c r="B2191" s="51">
        <v>3171709</v>
      </c>
      <c r="C2191" s="51" t="s">
        <v>3090</v>
      </c>
      <c r="D2191" s="52">
        <v>628</v>
      </c>
      <c r="E2191" s="52">
        <v>1</v>
      </c>
      <c r="F2191" s="52">
        <v>1</v>
      </c>
      <c r="G2191" s="52">
        <v>106</v>
      </c>
      <c r="H2191" s="52">
        <v>0</v>
      </c>
      <c r="I2191" s="53">
        <f t="shared" si="34"/>
        <v>736</v>
      </c>
    </row>
    <row r="2192" spans="1:9">
      <c r="A2192" s="50" t="s">
        <v>47</v>
      </c>
      <c r="B2192" s="51">
        <v>3171808</v>
      </c>
      <c r="C2192" s="51" t="s">
        <v>1678</v>
      </c>
      <c r="D2192" s="52">
        <v>197</v>
      </c>
      <c r="E2192" s="52">
        <v>0</v>
      </c>
      <c r="F2192" s="52">
        <v>2</v>
      </c>
      <c r="G2192" s="52">
        <v>2</v>
      </c>
      <c r="H2192" s="52">
        <v>0</v>
      </c>
      <c r="I2192" s="53">
        <f t="shared" si="34"/>
        <v>201</v>
      </c>
    </row>
    <row r="2193" spans="1:9">
      <c r="A2193" s="50" t="s">
        <v>47</v>
      </c>
      <c r="B2193" s="51">
        <v>3171907</v>
      </c>
      <c r="C2193" s="51" t="s">
        <v>3093</v>
      </c>
      <c r="D2193" s="52">
        <v>132</v>
      </c>
      <c r="E2193" s="52">
        <v>3</v>
      </c>
      <c r="F2193" s="52">
        <v>1</v>
      </c>
      <c r="G2193" s="52">
        <v>1</v>
      </c>
      <c r="H2193" s="52">
        <v>0</v>
      </c>
      <c r="I2193" s="53">
        <f t="shared" si="34"/>
        <v>137</v>
      </c>
    </row>
    <row r="2194" spans="1:9">
      <c r="A2194" s="50" t="s">
        <v>47</v>
      </c>
      <c r="B2194" s="51">
        <v>3172004</v>
      </c>
      <c r="C2194" s="51" t="s">
        <v>1679</v>
      </c>
      <c r="D2194" s="52">
        <v>128</v>
      </c>
      <c r="E2194" s="52">
        <v>1</v>
      </c>
      <c r="F2194" s="52">
        <v>0</v>
      </c>
      <c r="G2194" s="52">
        <v>0</v>
      </c>
      <c r="H2194" s="52">
        <v>2</v>
      </c>
      <c r="I2194" s="53">
        <f t="shared" si="34"/>
        <v>131</v>
      </c>
    </row>
    <row r="2195" spans="1:9">
      <c r="A2195" s="50" t="s">
        <v>47</v>
      </c>
      <c r="B2195" s="51">
        <v>3172103</v>
      </c>
      <c r="C2195" s="51" t="s">
        <v>3096</v>
      </c>
      <c r="D2195" s="52">
        <v>13</v>
      </c>
      <c r="E2195" s="52">
        <v>0</v>
      </c>
      <c r="F2195" s="52">
        <v>0</v>
      </c>
      <c r="G2195" s="52">
        <v>0</v>
      </c>
      <c r="H2195" s="52">
        <v>0</v>
      </c>
      <c r="I2195" s="53">
        <f t="shared" si="34"/>
        <v>13</v>
      </c>
    </row>
    <row r="2196" spans="1:9">
      <c r="A2196" s="50" t="s">
        <v>47</v>
      </c>
      <c r="B2196" s="51">
        <v>3172202</v>
      </c>
      <c r="C2196" s="51" t="s">
        <v>2974</v>
      </c>
      <c r="D2196" s="52">
        <v>28</v>
      </c>
      <c r="E2196" s="52">
        <v>1</v>
      </c>
      <c r="F2196" s="52">
        <v>0</v>
      </c>
      <c r="G2196" s="52">
        <v>3</v>
      </c>
      <c r="H2196" s="52">
        <v>0</v>
      </c>
      <c r="I2196" s="53">
        <f t="shared" si="34"/>
        <v>32</v>
      </c>
    </row>
    <row r="2197" spans="1:9">
      <c r="A2197" s="50" t="s">
        <v>49</v>
      </c>
      <c r="B2197" s="51">
        <v>5000203</v>
      </c>
      <c r="C2197" s="51" t="s">
        <v>3099</v>
      </c>
      <c r="D2197" s="52">
        <v>1</v>
      </c>
      <c r="E2197" s="52">
        <v>0</v>
      </c>
      <c r="F2197" s="52">
        <v>0</v>
      </c>
      <c r="G2197" s="52">
        <v>0</v>
      </c>
      <c r="H2197" s="52">
        <v>0</v>
      </c>
      <c r="I2197" s="53">
        <f t="shared" si="34"/>
        <v>1</v>
      </c>
    </row>
    <row r="2198" spans="1:9">
      <c r="A2198" s="50" t="s">
        <v>49</v>
      </c>
      <c r="B2198" s="51">
        <v>5000252</v>
      </c>
      <c r="C2198" s="51" t="s">
        <v>3101</v>
      </c>
      <c r="D2198" s="52">
        <v>87</v>
      </c>
      <c r="E2198" s="52">
        <v>0</v>
      </c>
      <c r="F2198" s="52">
        <v>0</v>
      </c>
      <c r="G2198" s="52">
        <v>0</v>
      </c>
      <c r="H2198" s="52">
        <v>0</v>
      </c>
      <c r="I2198" s="53">
        <f t="shared" si="34"/>
        <v>87</v>
      </c>
    </row>
    <row r="2199" spans="1:9">
      <c r="A2199" s="50" t="s">
        <v>49</v>
      </c>
      <c r="B2199" s="51">
        <v>5000609</v>
      </c>
      <c r="C2199" s="51" t="s">
        <v>1681</v>
      </c>
      <c r="D2199" s="52">
        <v>536</v>
      </c>
      <c r="E2199" s="52">
        <v>2</v>
      </c>
      <c r="F2199" s="52">
        <v>0</v>
      </c>
      <c r="G2199" s="52">
        <v>1</v>
      </c>
      <c r="H2199" s="52">
        <v>0</v>
      </c>
      <c r="I2199" s="53">
        <f t="shared" si="34"/>
        <v>539</v>
      </c>
    </row>
    <row r="2200" spans="1:9">
      <c r="A2200" s="50" t="s">
        <v>49</v>
      </c>
      <c r="B2200" s="51">
        <v>5000708</v>
      </c>
      <c r="C2200" s="51" t="s">
        <v>1682</v>
      </c>
      <c r="D2200" s="52">
        <v>362</v>
      </c>
      <c r="E2200" s="52">
        <v>0</v>
      </c>
      <c r="F2200" s="52">
        <v>0</v>
      </c>
      <c r="G2200" s="52">
        <v>0</v>
      </c>
      <c r="H2200" s="52">
        <v>13</v>
      </c>
      <c r="I2200" s="53">
        <f t="shared" si="34"/>
        <v>375</v>
      </c>
    </row>
    <row r="2201" spans="1:9">
      <c r="A2201" s="50" t="s">
        <v>49</v>
      </c>
      <c r="B2201" s="51">
        <v>5000807</v>
      </c>
      <c r="C2201" s="51" t="s">
        <v>1683</v>
      </c>
      <c r="D2201" s="52">
        <v>250</v>
      </c>
      <c r="E2201" s="52">
        <v>0</v>
      </c>
      <c r="F2201" s="52">
        <v>1</v>
      </c>
      <c r="G2201" s="52">
        <v>0</v>
      </c>
      <c r="H2201" s="52">
        <v>6</v>
      </c>
      <c r="I2201" s="53">
        <f t="shared" si="34"/>
        <v>257</v>
      </c>
    </row>
    <row r="2202" spans="1:9">
      <c r="A2202" s="50" t="s">
        <v>49</v>
      </c>
      <c r="B2202" s="51">
        <v>5000856</v>
      </c>
      <c r="C2202" s="51" t="s">
        <v>1684</v>
      </c>
      <c r="D2202" s="52">
        <v>113</v>
      </c>
      <c r="E2202" s="52">
        <v>0</v>
      </c>
      <c r="F2202" s="52">
        <v>0</v>
      </c>
      <c r="G2202" s="52">
        <v>0</v>
      </c>
      <c r="H2202" s="52">
        <v>4</v>
      </c>
      <c r="I2202" s="53">
        <f t="shared" si="34"/>
        <v>117</v>
      </c>
    </row>
    <row r="2203" spans="1:9">
      <c r="A2203" s="50" t="s">
        <v>49</v>
      </c>
      <c r="B2203" s="51">
        <v>5000906</v>
      </c>
      <c r="C2203" s="51" t="s">
        <v>3107</v>
      </c>
      <c r="D2203" s="52">
        <v>181</v>
      </c>
      <c r="E2203" s="52">
        <v>0</v>
      </c>
      <c r="F2203" s="52">
        <v>0</v>
      </c>
      <c r="G2203" s="52">
        <v>0</v>
      </c>
      <c r="H2203" s="52">
        <v>0</v>
      </c>
      <c r="I2203" s="53">
        <f t="shared" si="34"/>
        <v>181</v>
      </c>
    </row>
    <row r="2204" spans="1:9">
      <c r="A2204" s="50" t="s">
        <v>49</v>
      </c>
      <c r="B2204" s="51">
        <v>5001003</v>
      </c>
      <c r="C2204" s="51" t="s">
        <v>3108</v>
      </c>
      <c r="D2204" s="52">
        <v>65</v>
      </c>
      <c r="E2204" s="52">
        <v>0</v>
      </c>
      <c r="F2204" s="52">
        <v>0</v>
      </c>
      <c r="G2204" s="52">
        <v>1</v>
      </c>
      <c r="H2204" s="52">
        <v>3</v>
      </c>
      <c r="I2204" s="53">
        <f t="shared" si="34"/>
        <v>69</v>
      </c>
    </row>
    <row r="2205" spans="1:9">
      <c r="A2205" s="50" t="s">
        <v>49</v>
      </c>
      <c r="B2205" s="51">
        <v>5001102</v>
      </c>
      <c r="C2205" s="51" t="s">
        <v>1686</v>
      </c>
      <c r="D2205" s="52">
        <v>746</v>
      </c>
      <c r="E2205" s="52">
        <v>0</v>
      </c>
      <c r="F2205" s="52">
        <v>1</v>
      </c>
      <c r="G2205" s="52">
        <v>0</v>
      </c>
      <c r="H2205" s="52">
        <v>3</v>
      </c>
      <c r="I2205" s="53">
        <f t="shared" si="34"/>
        <v>750</v>
      </c>
    </row>
    <row r="2206" spans="1:9">
      <c r="A2206" s="50" t="s">
        <v>49</v>
      </c>
      <c r="B2206" s="51">
        <v>5001243</v>
      </c>
      <c r="C2206" s="51" t="s">
        <v>1687</v>
      </c>
      <c r="D2206" s="52">
        <v>201</v>
      </c>
      <c r="E2206" s="52">
        <v>0</v>
      </c>
      <c r="F2206" s="52">
        <v>0</v>
      </c>
      <c r="G2206" s="52">
        <v>0</v>
      </c>
      <c r="H2206" s="52">
        <v>0</v>
      </c>
      <c r="I2206" s="53">
        <f t="shared" si="34"/>
        <v>201</v>
      </c>
    </row>
    <row r="2207" spans="1:9">
      <c r="A2207" s="50" t="s">
        <v>49</v>
      </c>
      <c r="B2207" s="51">
        <v>5001508</v>
      </c>
      <c r="C2207" s="51" t="s">
        <v>1689</v>
      </c>
      <c r="D2207" s="52">
        <v>121</v>
      </c>
      <c r="E2207" s="52">
        <v>0</v>
      </c>
      <c r="F2207" s="52">
        <v>0</v>
      </c>
      <c r="G2207" s="52">
        <v>1</v>
      </c>
      <c r="H2207" s="52">
        <v>0</v>
      </c>
      <c r="I2207" s="53">
        <f t="shared" si="34"/>
        <v>122</v>
      </c>
    </row>
    <row r="2208" spans="1:9">
      <c r="A2208" s="50" t="s">
        <v>49</v>
      </c>
      <c r="B2208" s="51">
        <v>5001904</v>
      </c>
      <c r="C2208" s="51" t="s">
        <v>3113</v>
      </c>
      <c r="D2208" s="52">
        <v>419</v>
      </c>
      <c r="E2208" s="52">
        <v>0</v>
      </c>
      <c r="F2208" s="52">
        <v>0</v>
      </c>
      <c r="G2208" s="52">
        <v>3</v>
      </c>
      <c r="H2208" s="52">
        <v>5</v>
      </c>
      <c r="I2208" s="53">
        <f t="shared" si="34"/>
        <v>427</v>
      </c>
    </row>
    <row r="2209" spans="1:9">
      <c r="A2209" s="50" t="s">
        <v>49</v>
      </c>
      <c r="B2209" s="51">
        <v>5002001</v>
      </c>
      <c r="C2209" s="51" t="s">
        <v>1691</v>
      </c>
      <c r="D2209" s="52">
        <v>136</v>
      </c>
      <c r="E2209" s="52">
        <v>1</v>
      </c>
      <c r="F2209" s="52">
        <v>0</v>
      </c>
      <c r="G2209" s="52">
        <v>0</v>
      </c>
      <c r="H2209" s="52">
        <v>0</v>
      </c>
      <c r="I2209" s="53">
        <f t="shared" si="34"/>
        <v>137</v>
      </c>
    </row>
    <row r="2210" spans="1:9">
      <c r="A2210" s="50" t="s">
        <v>49</v>
      </c>
      <c r="B2210" s="51">
        <v>5002100</v>
      </c>
      <c r="C2210" s="51" t="s">
        <v>1692</v>
      </c>
      <c r="D2210" s="52">
        <v>429</v>
      </c>
      <c r="E2210" s="52">
        <v>0</v>
      </c>
      <c r="F2210" s="52">
        <v>0</v>
      </c>
      <c r="G2210" s="52">
        <v>0</v>
      </c>
      <c r="H2210" s="52">
        <v>0</v>
      </c>
      <c r="I2210" s="53">
        <f t="shared" si="34"/>
        <v>429</v>
      </c>
    </row>
    <row r="2211" spans="1:9">
      <c r="A2211" s="50" t="s">
        <v>49</v>
      </c>
      <c r="B2211" s="51">
        <v>5002159</v>
      </c>
      <c r="C2211" s="51" t="s">
        <v>1694</v>
      </c>
      <c r="D2211" s="52">
        <v>319</v>
      </c>
      <c r="E2211" s="52">
        <v>0</v>
      </c>
      <c r="F2211" s="52">
        <v>0</v>
      </c>
      <c r="G2211" s="52">
        <v>0</v>
      </c>
      <c r="H2211" s="52">
        <v>1</v>
      </c>
      <c r="I2211" s="53">
        <f t="shared" si="34"/>
        <v>320</v>
      </c>
    </row>
    <row r="2212" spans="1:9">
      <c r="A2212" s="50" t="s">
        <v>49</v>
      </c>
      <c r="B2212" s="51">
        <v>5002209</v>
      </c>
      <c r="C2212" s="51" t="s">
        <v>295</v>
      </c>
      <c r="D2212" s="52">
        <v>118</v>
      </c>
      <c r="E2212" s="52">
        <v>0</v>
      </c>
      <c r="F2212" s="52">
        <v>0</v>
      </c>
      <c r="G2212" s="52">
        <v>0</v>
      </c>
      <c r="H2212" s="52">
        <v>28</v>
      </c>
      <c r="I2212" s="53">
        <f t="shared" si="34"/>
        <v>146</v>
      </c>
    </row>
    <row r="2213" spans="1:9">
      <c r="A2213" s="50" t="s">
        <v>49</v>
      </c>
      <c r="B2213" s="51">
        <v>5002308</v>
      </c>
      <c r="C2213" s="51" t="s">
        <v>1695</v>
      </c>
      <c r="D2213" s="52">
        <v>159</v>
      </c>
      <c r="E2213" s="52">
        <v>0</v>
      </c>
      <c r="F2213" s="52">
        <v>1</v>
      </c>
      <c r="G2213" s="52">
        <v>0</v>
      </c>
      <c r="H2213" s="52">
        <v>1</v>
      </c>
      <c r="I2213" s="53">
        <f t="shared" si="34"/>
        <v>161</v>
      </c>
    </row>
    <row r="2214" spans="1:9">
      <c r="A2214" s="50" t="s">
        <v>49</v>
      </c>
      <c r="B2214" s="51">
        <v>5002407</v>
      </c>
      <c r="C2214" s="51" t="s">
        <v>3118</v>
      </c>
      <c r="D2214" s="52">
        <v>157</v>
      </c>
      <c r="E2214" s="52">
        <v>0</v>
      </c>
      <c r="F2214" s="52">
        <v>0</v>
      </c>
      <c r="G2214" s="52">
        <v>0</v>
      </c>
      <c r="H2214" s="52">
        <v>0</v>
      </c>
      <c r="I2214" s="53">
        <f t="shared" si="34"/>
        <v>157</v>
      </c>
    </row>
    <row r="2215" spans="1:9">
      <c r="A2215" s="50" t="s">
        <v>49</v>
      </c>
      <c r="B2215" s="51">
        <v>5002605</v>
      </c>
      <c r="C2215" s="51" t="s">
        <v>3120</v>
      </c>
      <c r="D2215" s="52">
        <v>93</v>
      </c>
      <c r="E2215" s="52">
        <v>0</v>
      </c>
      <c r="F2215" s="52">
        <v>0</v>
      </c>
      <c r="G2215" s="52">
        <v>0</v>
      </c>
      <c r="H2215" s="52">
        <v>0</v>
      </c>
      <c r="I2215" s="53">
        <f t="shared" si="34"/>
        <v>93</v>
      </c>
    </row>
    <row r="2216" spans="1:9">
      <c r="A2216" s="50" t="s">
        <v>49</v>
      </c>
      <c r="B2216" s="51">
        <v>5002704</v>
      </c>
      <c r="C2216" s="51" t="s">
        <v>96</v>
      </c>
      <c r="D2216" s="52">
        <v>492</v>
      </c>
      <c r="E2216" s="52">
        <v>0</v>
      </c>
      <c r="F2216" s="52">
        <v>0</v>
      </c>
      <c r="G2216" s="52">
        <v>0</v>
      </c>
      <c r="H2216" s="52">
        <v>0</v>
      </c>
      <c r="I2216" s="53">
        <f t="shared" si="34"/>
        <v>492</v>
      </c>
    </row>
    <row r="2217" spans="1:9">
      <c r="A2217" s="50" t="s">
        <v>49</v>
      </c>
      <c r="B2217" s="51">
        <v>5002803</v>
      </c>
      <c r="C2217" s="51" t="s">
        <v>1697</v>
      </c>
      <c r="D2217" s="52">
        <v>23</v>
      </c>
      <c r="E2217" s="52">
        <v>0</v>
      </c>
      <c r="F2217" s="52">
        <v>0</v>
      </c>
      <c r="G2217" s="52">
        <v>0</v>
      </c>
      <c r="H2217" s="52">
        <v>1</v>
      </c>
      <c r="I2217" s="53">
        <f t="shared" si="34"/>
        <v>24</v>
      </c>
    </row>
    <row r="2218" spans="1:9">
      <c r="A2218" s="50" t="s">
        <v>49</v>
      </c>
      <c r="B2218" s="51">
        <v>5002902</v>
      </c>
      <c r="C2218" s="51" t="s">
        <v>3123</v>
      </c>
      <c r="D2218" s="52">
        <v>55</v>
      </c>
      <c r="E2218" s="52">
        <v>0</v>
      </c>
      <c r="F2218" s="52">
        <v>0</v>
      </c>
      <c r="G2218" s="52">
        <v>0</v>
      </c>
      <c r="H2218" s="52">
        <v>0</v>
      </c>
      <c r="I2218" s="53">
        <f t="shared" si="34"/>
        <v>55</v>
      </c>
    </row>
    <row r="2219" spans="1:9">
      <c r="A2219" s="50" t="s">
        <v>49</v>
      </c>
      <c r="B2219" s="51">
        <v>5002951</v>
      </c>
      <c r="C2219" s="51" t="s">
        <v>3125</v>
      </c>
      <c r="D2219" s="52">
        <v>66</v>
      </c>
      <c r="E2219" s="52">
        <v>0</v>
      </c>
      <c r="F2219" s="52">
        <v>0</v>
      </c>
      <c r="G2219" s="52">
        <v>1</v>
      </c>
      <c r="H2219" s="52">
        <v>1</v>
      </c>
      <c r="I2219" s="53">
        <f t="shared" si="34"/>
        <v>68</v>
      </c>
    </row>
    <row r="2220" spans="1:9">
      <c r="A2220" s="50" t="s">
        <v>49</v>
      </c>
      <c r="B2220" s="51">
        <v>5003108</v>
      </c>
      <c r="C2220" s="51" t="s">
        <v>3127</v>
      </c>
      <c r="D2220" s="52">
        <v>232</v>
      </c>
      <c r="E2220" s="52">
        <v>0</v>
      </c>
      <c r="F2220" s="52">
        <v>0</v>
      </c>
      <c r="G2220" s="52">
        <v>1</v>
      </c>
      <c r="H2220" s="52">
        <v>1</v>
      </c>
      <c r="I2220" s="53">
        <f t="shared" si="34"/>
        <v>234</v>
      </c>
    </row>
    <row r="2221" spans="1:9">
      <c r="A2221" s="50" t="s">
        <v>49</v>
      </c>
      <c r="B2221" s="51">
        <v>5003157</v>
      </c>
      <c r="C2221" s="51" t="s">
        <v>1698</v>
      </c>
      <c r="D2221" s="52">
        <v>130</v>
      </c>
      <c r="E2221" s="52">
        <v>3</v>
      </c>
      <c r="F2221" s="52">
        <v>0</v>
      </c>
      <c r="G2221" s="52">
        <v>1</v>
      </c>
      <c r="H2221" s="52">
        <v>1</v>
      </c>
      <c r="I2221" s="53">
        <f t="shared" si="34"/>
        <v>135</v>
      </c>
    </row>
    <row r="2222" spans="1:9">
      <c r="A2222" s="50" t="s">
        <v>49</v>
      </c>
      <c r="B2222" s="51">
        <v>5003207</v>
      </c>
      <c r="C2222" s="51" t="s">
        <v>1699</v>
      </c>
      <c r="D2222" s="52">
        <v>819</v>
      </c>
      <c r="E2222" s="52">
        <v>2</v>
      </c>
      <c r="F2222" s="52">
        <v>0</v>
      </c>
      <c r="G2222" s="52">
        <v>0</v>
      </c>
      <c r="H2222" s="52">
        <v>155</v>
      </c>
      <c r="I2222" s="53">
        <f t="shared" si="34"/>
        <v>976</v>
      </c>
    </row>
    <row r="2223" spans="1:9">
      <c r="A2223" s="50" t="s">
        <v>49</v>
      </c>
      <c r="B2223" s="51">
        <v>5003256</v>
      </c>
      <c r="C2223" s="51" t="s">
        <v>1700</v>
      </c>
      <c r="D2223" s="52">
        <v>124</v>
      </c>
      <c r="E2223" s="52">
        <v>0</v>
      </c>
      <c r="F2223" s="52">
        <v>0</v>
      </c>
      <c r="G2223" s="52">
        <v>0</v>
      </c>
      <c r="H2223" s="52">
        <v>0</v>
      </c>
      <c r="I2223" s="53">
        <f t="shared" si="34"/>
        <v>124</v>
      </c>
    </row>
    <row r="2224" spans="1:9">
      <c r="A2224" s="50" t="s">
        <v>49</v>
      </c>
      <c r="B2224" s="51">
        <v>5003306</v>
      </c>
      <c r="C2224" s="51" t="s">
        <v>3132</v>
      </c>
      <c r="D2224" s="52">
        <v>143</v>
      </c>
      <c r="E2224" s="52">
        <v>0</v>
      </c>
      <c r="F2224" s="52">
        <v>0</v>
      </c>
      <c r="G2224" s="52">
        <v>0</v>
      </c>
      <c r="H2224" s="52">
        <v>22</v>
      </c>
      <c r="I2224" s="53">
        <f t="shared" si="34"/>
        <v>165</v>
      </c>
    </row>
    <row r="2225" spans="1:9">
      <c r="A2225" s="50" t="s">
        <v>49</v>
      </c>
      <c r="B2225" s="51">
        <v>5003454</v>
      </c>
      <c r="C2225" s="51" t="s">
        <v>3134</v>
      </c>
      <c r="D2225" s="52">
        <v>145</v>
      </c>
      <c r="E2225" s="52">
        <v>0</v>
      </c>
      <c r="F2225" s="52">
        <v>0</v>
      </c>
      <c r="G2225" s="52">
        <v>0</v>
      </c>
      <c r="H2225" s="52">
        <v>0</v>
      </c>
      <c r="I2225" s="53">
        <f t="shared" si="34"/>
        <v>145</v>
      </c>
    </row>
    <row r="2226" spans="1:9">
      <c r="A2226" s="50" t="s">
        <v>49</v>
      </c>
      <c r="B2226" s="51">
        <v>5003488</v>
      </c>
      <c r="C2226" s="51" t="s">
        <v>3136</v>
      </c>
      <c r="D2226" s="52">
        <v>388</v>
      </c>
      <c r="E2226" s="52">
        <v>0</v>
      </c>
      <c r="F2226" s="52">
        <v>0</v>
      </c>
      <c r="G2226" s="52">
        <v>0</v>
      </c>
      <c r="H2226" s="52">
        <v>0</v>
      </c>
      <c r="I2226" s="53">
        <f t="shared" si="34"/>
        <v>388</v>
      </c>
    </row>
    <row r="2227" spans="1:9">
      <c r="A2227" s="50" t="s">
        <v>49</v>
      </c>
      <c r="B2227" s="51">
        <v>5003504</v>
      </c>
      <c r="C2227" s="51" t="s">
        <v>1701</v>
      </c>
      <c r="D2227" s="52">
        <v>65</v>
      </c>
      <c r="E2227" s="52">
        <v>0</v>
      </c>
      <c r="F2227" s="52">
        <v>0</v>
      </c>
      <c r="G2227" s="52">
        <v>0</v>
      </c>
      <c r="H2227" s="52">
        <v>3</v>
      </c>
      <c r="I2227" s="53">
        <f t="shared" si="34"/>
        <v>68</v>
      </c>
    </row>
    <row r="2228" spans="1:9">
      <c r="A2228" s="50" t="s">
        <v>49</v>
      </c>
      <c r="B2228" s="51">
        <v>5003702</v>
      </c>
      <c r="C2228" s="51" t="s">
        <v>1702</v>
      </c>
      <c r="D2228" s="52">
        <v>922</v>
      </c>
      <c r="E2228" s="52">
        <v>1</v>
      </c>
      <c r="F2228" s="52">
        <v>0</v>
      </c>
      <c r="G2228" s="52">
        <v>2</v>
      </c>
      <c r="H2228" s="52">
        <v>3</v>
      </c>
      <c r="I2228" s="53">
        <f t="shared" si="34"/>
        <v>928</v>
      </c>
    </row>
    <row r="2229" spans="1:9">
      <c r="A2229" s="50" t="s">
        <v>49</v>
      </c>
      <c r="B2229" s="51">
        <v>5003751</v>
      </c>
      <c r="C2229" s="51" t="s">
        <v>1704</v>
      </c>
      <c r="D2229" s="52">
        <v>143</v>
      </c>
      <c r="E2229" s="52">
        <v>0</v>
      </c>
      <c r="F2229" s="52">
        <v>0</v>
      </c>
      <c r="G2229" s="52">
        <v>1</v>
      </c>
      <c r="H2229" s="52">
        <v>9</v>
      </c>
      <c r="I2229" s="53">
        <f t="shared" si="34"/>
        <v>153</v>
      </c>
    </row>
    <row r="2230" spans="1:9">
      <c r="A2230" s="50" t="s">
        <v>49</v>
      </c>
      <c r="B2230" s="51">
        <v>5003801</v>
      </c>
      <c r="C2230" s="51" t="s">
        <v>3141</v>
      </c>
      <c r="D2230" s="52">
        <v>199</v>
      </c>
      <c r="E2230" s="52">
        <v>0</v>
      </c>
      <c r="F2230" s="52">
        <v>0</v>
      </c>
      <c r="G2230" s="52">
        <v>0</v>
      </c>
      <c r="H2230" s="52">
        <v>11</v>
      </c>
      <c r="I2230" s="53">
        <f t="shared" si="34"/>
        <v>210</v>
      </c>
    </row>
    <row r="2231" spans="1:9">
      <c r="A2231" s="50" t="s">
        <v>49</v>
      </c>
      <c r="B2231" s="51">
        <v>5003900</v>
      </c>
      <c r="C2231" s="51" t="s">
        <v>1705</v>
      </c>
      <c r="D2231" s="52">
        <v>116</v>
      </c>
      <c r="E2231" s="52">
        <v>0</v>
      </c>
      <c r="F2231" s="52">
        <v>0</v>
      </c>
      <c r="G2231" s="52">
        <v>0</v>
      </c>
      <c r="H2231" s="52">
        <v>0</v>
      </c>
      <c r="I2231" s="53">
        <f t="shared" si="34"/>
        <v>116</v>
      </c>
    </row>
    <row r="2232" spans="1:9">
      <c r="A2232" s="50" t="s">
        <v>49</v>
      </c>
      <c r="B2232" s="51">
        <v>5004007</v>
      </c>
      <c r="C2232" s="51" t="s">
        <v>1706</v>
      </c>
      <c r="D2232" s="52">
        <v>204</v>
      </c>
      <c r="E2232" s="52">
        <v>0</v>
      </c>
      <c r="F2232" s="52">
        <v>0</v>
      </c>
      <c r="G2232" s="52">
        <v>1</v>
      </c>
      <c r="H2232" s="52">
        <v>0</v>
      </c>
      <c r="I2232" s="53">
        <f t="shared" si="34"/>
        <v>205</v>
      </c>
    </row>
    <row r="2233" spans="1:9">
      <c r="A2233" s="50" t="s">
        <v>49</v>
      </c>
      <c r="B2233" s="51">
        <v>5004106</v>
      </c>
      <c r="C2233" s="51" t="s">
        <v>3144</v>
      </c>
      <c r="D2233" s="52">
        <v>139</v>
      </c>
      <c r="E2233" s="52">
        <v>0</v>
      </c>
      <c r="F2233" s="52">
        <v>0</v>
      </c>
      <c r="G2233" s="52">
        <v>0</v>
      </c>
      <c r="H2233" s="52">
        <v>1</v>
      </c>
      <c r="I2233" s="53">
        <f t="shared" si="34"/>
        <v>140</v>
      </c>
    </row>
    <row r="2234" spans="1:9">
      <c r="A2234" s="50" t="s">
        <v>49</v>
      </c>
      <c r="B2234" s="51">
        <v>5004304</v>
      </c>
      <c r="C2234" s="51" t="s">
        <v>1707</v>
      </c>
      <c r="D2234" s="52">
        <v>253</v>
      </c>
      <c r="E2234" s="52">
        <v>0</v>
      </c>
      <c r="F2234" s="52">
        <v>2</v>
      </c>
      <c r="G2234" s="52">
        <v>1</v>
      </c>
      <c r="H2234" s="52">
        <v>0</v>
      </c>
      <c r="I2234" s="53">
        <f t="shared" si="34"/>
        <v>256</v>
      </c>
    </row>
    <row r="2235" spans="1:9">
      <c r="A2235" s="50" t="s">
        <v>49</v>
      </c>
      <c r="B2235" s="51">
        <v>5004403</v>
      </c>
      <c r="C2235" s="51" t="s">
        <v>3147</v>
      </c>
      <c r="D2235" s="52">
        <v>95</v>
      </c>
      <c r="E2235" s="52">
        <v>0</v>
      </c>
      <c r="F2235" s="52">
        <v>0</v>
      </c>
      <c r="G2235" s="52">
        <v>0</v>
      </c>
      <c r="H2235" s="52">
        <v>0</v>
      </c>
      <c r="I2235" s="53">
        <f t="shared" si="34"/>
        <v>95</v>
      </c>
    </row>
    <row r="2236" spans="1:9">
      <c r="A2236" s="50" t="s">
        <v>49</v>
      </c>
      <c r="B2236" s="51">
        <v>5004502</v>
      </c>
      <c r="C2236" s="51" t="s">
        <v>3149</v>
      </c>
      <c r="D2236" s="52">
        <v>160</v>
      </c>
      <c r="E2236" s="52">
        <v>0</v>
      </c>
      <c r="F2236" s="52">
        <v>0</v>
      </c>
      <c r="G2236" s="52">
        <v>0</v>
      </c>
      <c r="H2236" s="52">
        <v>5</v>
      </c>
      <c r="I2236" s="53">
        <f t="shared" si="34"/>
        <v>165</v>
      </c>
    </row>
    <row r="2237" spans="1:9">
      <c r="A2237" s="50" t="s">
        <v>49</v>
      </c>
      <c r="B2237" s="51">
        <v>5004601</v>
      </c>
      <c r="C2237" s="51" t="s">
        <v>1708</v>
      </c>
      <c r="D2237" s="52">
        <v>2184</v>
      </c>
      <c r="E2237" s="52">
        <v>1</v>
      </c>
      <c r="F2237" s="52">
        <v>1</v>
      </c>
      <c r="G2237" s="52">
        <v>1</v>
      </c>
      <c r="H2237" s="52">
        <v>48</v>
      </c>
      <c r="I2237" s="53">
        <f t="shared" si="34"/>
        <v>2235</v>
      </c>
    </row>
    <row r="2238" spans="1:9">
      <c r="A2238" s="50" t="s">
        <v>49</v>
      </c>
      <c r="B2238" s="51">
        <v>5004700</v>
      </c>
      <c r="C2238" s="51" t="s">
        <v>1709</v>
      </c>
      <c r="D2238" s="52">
        <v>337</v>
      </c>
      <c r="E2238" s="52">
        <v>0</v>
      </c>
      <c r="F2238" s="52">
        <v>0</v>
      </c>
      <c r="G2238" s="52">
        <v>2</v>
      </c>
      <c r="H2238" s="52">
        <v>0</v>
      </c>
      <c r="I2238" s="53">
        <f t="shared" si="34"/>
        <v>339</v>
      </c>
    </row>
    <row r="2239" spans="1:9">
      <c r="A2239" s="50" t="s">
        <v>49</v>
      </c>
      <c r="B2239" s="51">
        <v>5004809</v>
      </c>
      <c r="C2239" s="51" t="s">
        <v>1710</v>
      </c>
      <c r="D2239" s="52">
        <v>477</v>
      </c>
      <c r="E2239" s="52">
        <v>0</v>
      </c>
      <c r="F2239" s="52">
        <v>0</v>
      </c>
      <c r="G2239" s="52">
        <v>0</v>
      </c>
      <c r="H2239" s="52">
        <v>0</v>
      </c>
      <c r="I2239" s="53">
        <f t="shared" si="34"/>
        <v>477</v>
      </c>
    </row>
    <row r="2240" spans="1:9">
      <c r="A2240" s="50" t="s">
        <v>49</v>
      </c>
      <c r="B2240" s="51">
        <v>5004908</v>
      </c>
      <c r="C2240" s="51" t="s">
        <v>1711</v>
      </c>
      <c r="D2240" s="52">
        <v>372</v>
      </c>
      <c r="E2240" s="52">
        <v>0</v>
      </c>
      <c r="F2240" s="52">
        <v>0</v>
      </c>
      <c r="G2240" s="52">
        <v>0</v>
      </c>
      <c r="H2240" s="52">
        <v>1</v>
      </c>
      <c r="I2240" s="53">
        <f t="shared" si="34"/>
        <v>373</v>
      </c>
    </row>
    <row r="2241" spans="1:9">
      <c r="A2241" s="50" t="s">
        <v>49</v>
      </c>
      <c r="B2241" s="51">
        <v>5005004</v>
      </c>
      <c r="C2241" s="51" t="s">
        <v>912</v>
      </c>
      <c r="D2241" s="52">
        <v>147</v>
      </c>
      <c r="E2241" s="52">
        <v>0</v>
      </c>
      <c r="F2241" s="52">
        <v>0</v>
      </c>
      <c r="G2241" s="52">
        <v>0</v>
      </c>
      <c r="H2241" s="52">
        <v>0</v>
      </c>
      <c r="I2241" s="53">
        <f t="shared" si="34"/>
        <v>147</v>
      </c>
    </row>
    <row r="2242" spans="1:9">
      <c r="A2242" s="50" t="s">
        <v>49</v>
      </c>
      <c r="B2242" s="51">
        <v>5005103</v>
      </c>
      <c r="C2242" s="51" t="s">
        <v>3155</v>
      </c>
      <c r="D2242" s="52">
        <v>66</v>
      </c>
      <c r="E2242" s="52">
        <v>1</v>
      </c>
      <c r="F2242" s="52">
        <v>0</v>
      </c>
      <c r="G2242" s="52">
        <v>0</v>
      </c>
      <c r="H2242" s="52">
        <v>0</v>
      </c>
      <c r="I2242" s="53">
        <f t="shared" si="34"/>
        <v>67</v>
      </c>
    </row>
    <row r="2243" spans="1:9">
      <c r="A2243" s="50" t="s">
        <v>49</v>
      </c>
      <c r="B2243" s="51">
        <v>5005152</v>
      </c>
      <c r="C2243" s="51" t="s">
        <v>1712</v>
      </c>
      <c r="D2243" s="52">
        <v>108</v>
      </c>
      <c r="E2243" s="52">
        <v>0</v>
      </c>
      <c r="F2243" s="52">
        <v>0</v>
      </c>
      <c r="G2243" s="52">
        <v>0</v>
      </c>
      <c r="H2243" s="52">
        <v>1</v>
      </c>
      <c r="I2243" s="53">
        <f t="shared" si="34"/>
        <v>109</v>
      </c>
    </row>
    <row r="2244" spans="1:9">
      <c r="A2244" s="50" t="s">
        <v>49</v>
      </c>
      <c r="B2244" s="51">
        <v>5005202</v>
      </c>
      <c r="C2244" s="51" t="s">
        <v>3158</v>
      </c>
      <c r="D2244" s="52">
        <v>76</v>
      </c>
      <c r="E2244" s="52">
        <v>0</v>
      </c>
      <c r="F2244" s="52">
        <v>0</v>
      </c>
      <c r="G2244" s="52">
        <v>0</v>
      </c>
      <c r="H2244" s="52">
        <v>55</v>
      </c>
      <c r="I2244" s="53">
        <f t="shared" si="34"/>
        <v>131</v>
      </c>
    </row>
    <row r="2245" spans="1:9">
      <c r="A2245" s="50" t="s">
        <v>49</v>
      </c>
      <c r="B2245" s="51">
        <v>5005251</v>
      </c>
      <c r="C2245" s="51" t="s">
        <v>3160</v>
      </c>
      <c r="D2245" s="52">
        <v>112</v>
      </c>
      <c r="E2245" s="52">
        <v>0</v>
      </c>
      <c r="F2245" s="52">
        <v>0</v>
      </c>
      <c r="G2245" s="52">
        <v>0</v>
      </c>
      <c r="H2245" s="52">
        <v>0</v>
      </c>
      <c r="I2245" s="53">
        <f t="shared" si="34"/>
        <v>112</v>
      </c>
    </row>
    <row r="2246" spans="1:9">
      <c r="A2246" s="50" t="s">
        <v>49</v>
      </c>
      <c r="B2246" s="51">
        <v>5005400</v>
      </c>
      <c r="C2246" s="51" t="s">
        <v>1713</v>
      </c>
      <c r="D2246" s="52">
        <v>350</v>
      </c>
      <c r="E2246" s="52">
        <v>0</v>
      </c>
      <c r="F2246" s="52">
        <v>0</v>
      </c>
      <c r="G2246" s="52">
        <v>0</v>
      </c>
      <c r="H2246" s="52">
        <v>2</v>
      </c>
      <c r="I2246" s="53">
        <f t="shared" ref="I2246:I2309" si="35">SUM(D2246:H2246)</f>
        <v>352</v>
      </c>
    </row>
    <row r="2247" spans="1:9">
      <c r="A2247" s="50" t="s">
        <v>49</v>
      </c>
      <c r="B2247" s="51">
        <v>5005608</v>
      </c>
      <c r="C2247" s="51" t="s">
        <v>3163</v>
      </c>
      <c r="D2247" s="52">
        <v>373</v>
      </c>
      <c r="E2247" s="52">
        <v>1</v>
      </c>
      <c r="F2247" s="52">
        <v>0</v>
      </c>
      <c r="G2247" s="52">
        <v>0</v>
      </c>
      <c r="H2247" s="52">
        <v>7</v>
      </c>
      <c r="I2247" s="53">
        <f t="shared" si="35"/>
        <v>381</v>
      </c>
    </row>
    <row r="2248" spans="1:9">
      <c r="A2248" s="50" t="s">
        <v>49</v>
      </c>
      <c r="B2248" s="51">
        <v>5005681</v>
      </c>
      <c r="C2248" s="51" t="s">
        <v>499</v>
      </c>
      <c r="D2248" s="52">
        <v>167</v>
      </c>
      <c r="E2248" s="52">
        <v>0</v>
      </c>
      <c r="F2248" s="52">
        <v>1</v>
      </c>
      <c r="G2248" s="52">
        <v>2</v>
      </c>
      <c r="H2248" s="52">
        <v>13</v>
      </c>
      <c r="I2248" s="53">
        <f t="shared" si="35"/>
        <v>183</v>
      </c>
    </row>
    <row r="2249" spans="1:9">
      <c r="A2249" s="50" t="s">
        <v>49</v>
      </c>
      <c r="B2249" s="51">
        <v>5005707</v>
      </c>
      <c r="C2249" s="51" t="s">
        <v>1715</v>
      </c>
      <c r="D2249" s="52">
        <v>127</v>
      </c>
      <c r="E2249" s="52">
        <v>1</v>
      </c>
      <c r="F2249" s="52">
        <v>0</v>
      </c>
      <c r="G2249" s="52">
        <v>0</v>
      </c>
      <c r="H2249" s="52">
        <v>33</v>
      </c>
      <c r="I2249" s="53">
        <f t="shared" si="35"/>
        <v>161</v>
      </c>
    </row>
    <row r="2250" spans="1:9">
      <c r="A2250" s="50" t="s">
        <v>49</v>
      </c>
      <c r="B2250" s="51">
        <v>5005806</v>
      </c>
      <c r="C2250" s="51" t="s">
        <v>1716</v>
      </c>
      <c r="D2250" s="52">
        <v>1402</v>
      </c>
      <c r="E2250" s="52">
        <v>0</v>
      </c>
      <c r="F2250" s="52">
        <v>0</v>
      </c>
      <c r="G2250" s="52">
        <v>2</v>
      </c>
      <c r="H2250" s="52">
        <v>4</v>
      </c>
      <c r="I2250" s="53">
        <f t="shared" si="35"/>
        <v>1408</v>
      </c>
    </row>
    <row r="2251" spans="1:9">
      <c r="A2251" s="50" t="s">
        <v>49</v>
      </c>
      <c r="B2251" s="51">
        <v>5006002</v>
      </c>
      <c r="C2251" s="51" t="s">
        <v>1718</v>
      </c>
      <c r="D2251" s="52">
        <v>470</v>
      </c>
      <c r="E2251" s="52">
        <v>0</v>
      </c>
      <c r="F2251" s="52">
        <v>0</v>
      </c>
      <c r="G2251" s="52">
        <v>1</v>
      </c>
      <c r="H2251" s="52">
        <v>0</v>
      </c>
      <c r="I2251" s="53">
        <f t="shared" si="35"/>
        <v>471</v>
      </c>
    </row>
    <row r="2252" spans="1:9">
      <c r="A2252" s="50" t="s">
        <v>49</v>
      </c>
      <c r="B2252" s="51">
        <v>5006200</v>
      </c>
      <c r="C2252" s="51" t="s">
        <v>1720</v>
      </c>
      <c r="D2252" s="52">
        <v>1189</v>
      </c>
      <c r="E2252" s="52">
        <v>0</v>
      </c>
      <c r="F2252" s="52">
        <v>0</v>
      </c>
      <c r="G2252" s="52">
        <v>3</v>
      </c>
      <c r="H2252" s="52">
        <v>7</v>
      </c>
      <c r="I2252" s="53">
        <f t="shared" si="35"/>
        <v>1199</v>
      </c>
    </row>
    <row r="2253" spans="1:9">
      <c r="A2253" s="50" t="s">
        <v>49</v>
      </c>
      <c r="B2253" s="51">
        <v>5006259</v>
      </c>
      <c r="C2253" s="51" t="s">
        <v>1721</v>
      </c>
      <c r="D2253" s="52">
        <v>235</v>
      </c>
      <c r="E2253" s="52">
        <v>0</v>
      </c>
      <c r="F2253" s="52">
        <v>1</v>
      </c>
      <c r="G2253" s="52">
        <v>0</v>
      </c>
      <c r="H2253" s="52">
        <v>0</v>
      </c>
      <c r="I2253" s="53">
        <f t="shared" si="35"/>
        <v>236</v>
      </c>
    </row>
    <row r="2254" spans="1:9">
      <c r="A2254" s="50" t="s">
        <v>49</v>
      </c>
      <c r="B2254" s="51">
        <v>5006275</v>
      </c>
      <c r="C2254" s="51" t="s">
        <v>3168</v>
      </c>
      <c r="D2254" s="52">
        <v>128</v>
      </c>
      <c r="E2254" s="52">
        <v>0</v>
      </c>
      <c r="F2254" s="52">
        <v>0</v>
      </c>
      <c r="G2254" s="52">
        <v>1</v>
      </c>
      <c r="H2254" s="52">
        <v>1</v>
      </c>
      <c r="I2254" s="53">
        <f t="shared" si="35"/>
        <v>130</v>
      </c>
    </row>
    <row r="2255" spans="1:9">
      <c r="A2255" s="50" t="s">
        <v>49</v>
      </c>
      <c r="B2255" s="51">
        <v>5006309</v>
      </c>
      <c r="C2255" s="51" t="s">
        <v>3170</v>
      </c>
      <c r="D2255" s="52">
        <v>183</v>
      </c>
      <c r="E2255" s="52">
        <v>1</v>
      </c>
      <c r="F2255" s="52">
        <v>0</v>
      </c>
      <c r="G2255" s="52">
        <v>0</v>
      </c>
      <c r="H2255" s="52">
        <v>5</v>
      </c>
      <c r="I2255" s="53">
        <f t="shared" si="35"/>
        <v>189</v>
      </c>
    </row>
    <row r="2256" spans="1:9">
      <c r="A2256" s="50" t="s">
        <v>49</v>
      </c>
      <c r="B2256" s="51">
        <v>5006358</v>
      </c>
      <c r="C2256" s="51" t="s">
        <v>1722</v>
      </c>
      <c r="D2256" s="52">
        <v>412</v>
      </c>
      <c r="E2256" s="52">
        <v>1</v>
      </c>
      <c r="F2256" s="52">
        <v>0</v>
      </c>
      <c r="G2256" s="52">
        <v>0</v>
      </c>
      <c r="H2256" s="52">
        <v>0</v>
      </c>
      <c r="I2256" s="53">
        <f t="shared" si="35"/>
        <v>413</v>
      </c>
    </row>
    <row r="2257" spans="1:9">
      <c r="A2257" s="50" t="s">
        <v>49</v>
      </c>
      <c r="B2257" s="51">
        <v>5006408</v>
      </c>
      <c r="C2257" s="51" t="s">
        <v>3173</v>
      </c>
      <c r="D2257" s="52">
        <v>123</v>
      </c>
      <c r="E2257" s="52">
        <v>0</v>
      </c>
      <c r="F2257" s="52">
        <v>0</v>
      </c>
      <c r="G2257" s="52">
        <v>1</v>
      </c>
      <c r="H2257" s="52">
        <v>1</v>
      </c>
      <c r="I2257" s="53">
        <f t="shared" si="35"/>
        <v>125</v>
      </c>
    </row>
    <row r="2258" spans="1:9">
      <c r="A2258" s="50" t="s">
        <v>49</v>
      </c>
      <c r="B2258" s="51">
        <v>5006606</v>
      </c>
      <c r="C2258" s="51" t="s">
        <v>1723</v>
      </c>
      <c r="D2258" s="52">
        <v>2993</v>
      </c>
      <c r="E2258" s="52">
        <v>0</v>
      </c>
      <c r="F2258" s="52">
        <v>0</v>
      </c>
      <c r="G2258" s="52">
        <v>4</v>
      </c>
      <c r="H2258" s="52">
        <v>0</v>
      </c>
      <c r="I2258" s="53">
        <f t="shared" si="35"/>
        <v>2997</v>
      </c>
    </row>
    <row r="2259" spans="1:9">
      <c r="A2259" s="50" t="s">
        <v>49</v>
      </c>
      <c r="B2259" s="51">
        <v>5006903</v>
      </c>
      <c r="C2259" s="51" t="s">
        <v>3176</v>
      </c>
      <c r="D2259" s="52">
        <v>177</v>
      </c>
      <c r="E2259" s="52">
        <v>5</v>
      </c>
      <c r="F2259" s="52">
        <v>0</v>
      </c>
      <c r="G2259" s="52">
        <v>0</v>
      </c>
      <c r="H2259" s="52">
        <v>45</v>
      </c>
      <c r="I2259" s="53">
        <f t="shared" si="35"/>
        <v>227</v>
      </c>
    </row>
    <row r="2260" spans="1:9">
      <c r="A2260" s="50" t="s">
        <v>49</v>
      </c>
      <c r="B2260" s="51">
        <v>5007109</v>
      </c>
      <c r="C2260" s="51" t="s">
        <v>1724</v>
      </c>
      <c r="D2260" s="52">
        <v>219</v>
      </c>
      <c r="E2260" s="52">
        <v>0</v>
      </c>
      <c r="F2260" s="52">
        <v>0</v>
      </c>
      <c r="G2260" s="52">
        <v>0</v>
      </c>
      <c r="H2260" s="52">
        <v>0</v>
      </c>
      <c r="I2260" s="53">
        <f t="shared" si="35"/>
        <v>219</v>
      </c>
    </row>
    <row r="2261" spans="1:9">
      <c r="A2261" s="50" t="s">
        <v>49</v>
      </c>
      <c r="B2261" s="51">
        <v>5007208</v>
      </c>
      <c r="C2261" s="51" t="s">
        <v>1725</v>
      </c>
      <c r="D2261" s="52">
        <v>539</v>
      </c>
      <c r="E2261" s="52">
        <v>0</v>
      </c>
      <c r="F2261" s="52">
        <v>1</v>
      </c>
      <c r="G2261" s="52">
        <v>0</v>
      </c>
      <c r="H2261" s="52">
        <v>1</v>
      </c>
      <c r="I2261" s="53">
        <f t="shared" si="35"/>
        <v>541</v>
      </c>
    </row>
    <row r="2262" spans="1:9">
      <c r="A2262" s="50" t="s">
        <v>49</v>
      </c>
      <c r="B2262" s="51">
        <v>5007307</v>
      </c>
      <c r="C2262" s="51" t="s">
        <v>2898</v>
      </c>
      <c r="D2262" s="52">
        <v>73</v>
      </c>
      <c r="E2262" s="52">
        <v>0</v>
      </c>
      <c r="F2262" s="52">
        <v>0</v>
      </c>
      <c r="G2262" s="52">
        <v>0</v>
      </c>
      <c r="H2262" s="52">
        <v>0</v>
      </c>
      <c r="I2262" s="53">
        <f t="shared" si="35"/>
        <v>73</v>
      </c>
    </row>
    <row r="2263" spans="1:9">
      <c r="A2263" s="50" t="s">
        <v>49</v>
      </c>
      <c r="B2263" s="51">
        <v>5007406</v>
      </c>
      <c r="C2263" s="51" t="s">
        <v>3181</v>
      </c>
      <c r="D2263" s="52">
        <v>66</v>
      </c>
      <c r="E2263" s="52">
        <v>0</v>
      </c>
      <c r="F2263" s="52">
        <v>0</v>
      </c>
      <c r="G2263" s="52">
        <v>1</v>
      </c>
      <c r="H2263" s="52">
        <v>0</v>
      </c>
      <c r="I2263" s="53">
        <f t="shared" si="35"/>
        <v>67</v>
      </c>
    </row>
    <row r="2264" spans="1:9">
      <c r="A2264" s="50" t="s">
        <v>49</v>
      </c>
      <c r="B2264" s="51">
        <v>5007505</v>
      </c>
      <c r="C2264" s="51" t="s">
        <v>3183</v>
      </c>
      <c r="D2264" s="52">
        <v>41</v>
      </c>
      <c r="E2264" s="52">
        <v>0</v>
      </c>
      <c r="F2264" s="52">
        <v>0</v>
      </c>
      <c r="G2264" s="52">
        <v>0</v>
      </c>
      <c r="H2264" s="52">
        <v>1</v>
      </c>
      <c r="I2264" s="53">
        <f t="shared" si="35"/>
        <v>42</v>
      </c>
    </row>
    <row r="2265" spans="1:9">
      <c r="A2265" s="50" t="s">
        <v>49</v>
      </c>
      <c r="B2265" s="51">
        <v>5007554</v>
      </c>
      <c r="C2265" s="51" t="s">
        <v>1726</v>
      </c>
      <c r="D2265" s="52">
        <v>402</v>
      </c>
      <c r="E2265" s="52">
        <v>0</v>
      </c>
      <c r="F2265" s="52">
        <v>2</v>
      </c>
      <c r="G2265" s="52">
        <v>0</v>
      </c>
      <c r="H2265" s="52">
        <v>1</v>
      </c>
      <c r="I2265" s="53">
        <f t="shared" si="35"/>
        <v>405</v>
      </c>
    </row>
    <row r="2266" spans="1:9">
      <c r="A2266" s="50" t="s">
        <v>49</v>
      </c>
      <c r="B2266" s="51">
        <v>5007695</v>
      </c>
      <c r="C2266" s="51" t="s">
        <v>1727</v>
      </c>
      <c r="D2266" s="52">
        <v>210</v>
      </c>
      <c r="E2266" s="52">
        <v>0</v>
      </c>
      <c r="F2266" s="52">
        <v>0</v>
      </c>
      <c r="G2266" s="52">
        <v>0</v>
      </c>
      <c r="H2266" s="52">
        <v>1</v>
      </c>
      <c r="I2266" s="53">
        <f t="shared" si="35"/>
        <v>211</v>
      </c>
    </row>
    <row r="2267" spans="1:9">
      <c r="A2267" s="50" t="s">
        <v>49</v>
      </c>
      <c r="B2267" s="51">
        <v>5007802</v>
      </c>
      <c r="C2267" s="51" t="s">
        <v>3186</v>
      </c>
      <c r="D2267" s="52">
        <v>361</v>
      </c>
      <c r="E2267" s="52">
        <v>1</v>
      </c>
      <c r="F2267" s="52">
        <v>0</v>
      </c>
      <c r="G2267" s="52">
        <v>0</v>
      </c>
      <c r="H2267" s="52">
        <v>1</v>
      </c>
      <c r="I2267" s="53">
        <f t="shared" si="35"/>
        <v>363</v>
      </c>
    </row>
    <row r="2268" spans="1:9">
      <c r="A2268" s="50" t="s">
        <v>49</v>
      </c>
      <c r="B2268" s="51">
        <v>5007703</v>
      </c>
      <c r="C2268" s="51" t="s">
        <v>3188</v>
      </c>
      <c r="D2268" s="52">
        <v>23</v>
      </c>
      <c r="E2268" s="52">
        <v>0</v>
      </c>
      <c r="F2268" s="52">
        <v>0</v>
      </c>
      <c r="G2268" s="52">
        <v>0</v>
      </c>
      <c r="H2268" s="52">
        <v>1</v>
      </c>
      <c r="I2268" s="53">
        <f t="shared" si="35"/>
        <v>24</v>
      </c>
    </row>
    <row r="2269" spans="1:9">
      <c r="A2269" s="50" t="s">
        <v>49</v>
      </c>
      <c r="B2269" s="51">
        <v>5007901</v>
      </c>
      <c r="C2269" s="51" t="s">
        <v>1728</v>
      </c>
      <c r="D2269" s="52">
        <v>2832</v>
      </c>
      <c r="E2269" s="52">
        <v>1</v>
      </c>
      <c r="F2269" s="52">
        <v>1</v>
      </c>
      <c r="G2269" s="52">
        <v>3</v>
      </c>
      <c r="H2269" s="52">
        <v>3</v>
      </c>
      <c r="I2269" s="53">
        <f t="shared" si="35"/>
        <v>2840</v>
      </c>
    </row>
    <row r="2270" spans="1:9">
      <c r="A2270" s="50" t="s">
        <v>49</v>
      </c>
      <c r="B2270" s="51">
        <v>5007935</v>
      </c>
      <c r="C2270" s="51" t="s">
        <v>1729</v>
      </c>
      <c r="D2270" s="52">
        <v>31</v>
      </c>
      <c r="E2270" s="52">
        <v>0</v>
      </c>
      <c r="F2270" s="52">
        <v>0</v>
      </c>
      <c r="G2270" s="52">
        <v>1</v>
      </c>
      <c r="H2270" s="52">
        <v>3</v>
      </c>
      <c r="I2270" s="53">
        <f t="shared" si="35"/>
        <v>35</v>
      </c>
    </row>
    <row r="2271" spans="1:9">
      <c r="A2271" s="50" t="s">
        <v>49</v>
      </c>
      <c r="B2271" s="51">
        <v>5007950</v>
      </c>
      <c r="C2271" s="51" t="s">
        <v>3192</v>
      </c>
      <c r="D2271" s="52">
        <v>450</v>
      </c>
      <c r="E2271" s="52">
        <v>0</v>
      </c>
      <c r="F2271" s="52">
        <v>0</v>
      </c>
      <c r="G2271" s="52">
        <v>0</v>
      </c>
      <c r="H2271" s="52">
        <v>0</v>
      </c>
      <c r="I2271" s="53">
        <f t="shared" si="35"/>
        <v>450</v>
      </c>
    </row>
    <row r="2272" spans="1:9">
      <c r="A2272" s="50" t="s">
        <v>49</v>
      </c>
      <c r="B2272" s="51">
        <v>5007976</v>
      </c>
      <c r="C2272" s="51" t="s">
        <v>3194</v>
      </c>
      <c r="D2272" s="52">
        <v>135</v>
      </c>
      <c r="E2272" s="52">
        <v>0</v>
      </c>
      <c r="F2272" s="52">
        <v>0</v>
      </c>
      <c r="G2272" s="52">
        <v>0</v>
      </c>
      <c r="H2272" s="52">
        <v>1</v>
      </c>
      <c r="I2272" s="53">
        <f t="shared" si="35"/>
        <v>136</v>
      </c>
    </row>
    <row r="2273" spans="1:9">
      <c r="A2273" s="50" t="s">
        <v>49</v>
      </c>
      <c r="B2273" s="51">
        <v>5008008</v>
      </c>
      <c r="C2273" s="51" t="s">
        <v>1730</v>
      </c>
      <c r="D2273" s="52">
        <v>1304</v>
      </c>
      <c r="E2273" s="52">
        <v>3</v>
      </c>
      <c r="F2273" s="52">
        <v>1</v>
      </c>
      <c r="G2273" s="52">
        <v>1</v>
      </c>
      <c r="H2273" s="52">
        <v>4</v>
      </c>
      <c r="I2273" s="53">
        <f t="shared" si="35"/>
        <v>1313</v>
      </c>
    </row>
    <row r="2274" spans="1:9">
      <c r="A2274" s="50" t="s">
        <v>49</v>
      </c>
      <c r="B2274" s="51">
        <v>5008305</v>
      </c>
      <c r="C2274" s="51" t="s">
        <v>1731</v>
      </c>
      <c r="D2274" s="52">
        <v>217</v>
      </c>
      <c r="E2274" s="52">
        <v>1</v>
      </c>
      <c r="F2274" s="52">
        <v>0</v>
      </c>
      <c r="G2274" s="52">
        <v>0</v>
      </c>
      <c r="H2274" s="52">
        <v>47</v>
      </c>
      <c r="I2274" s="53">
        <f t="shared" si="35"/>
        <v>265</v>
      </c>
    </row>
    <row r="2275" spans="1:9">
      <c r="A2275" s="50" t="s">
        <v>49</v>
      </c>
      <c r="B2275" s="51">
        <v>5008404</v>
      </c>
      <c r="C2275" s="51" t="s">
        <v>1732</v>
      </c>
      <c r="D2275" s="52">
        <v>179</v>
      </c>
      <c r="E2275" s="52">
        <v>0</v>
      </c>
      <c r="F2275" s="52">
        <v>0</v>
      </c>
      <c r="G2275" s="52">
        <v>1</v>
      </c>
      <c r="H2275" s="52">
        <v>0</v>
      </c>
      <c r="I2275" s="53">
        <f t="shared" si="35"/>
        <v>180</v>
      </c>
    </row>
    <row r="2276" spans="1:9">
      <c r="A2276" s="50" t="s">
        <v>51</v>
      </c>
      <c r="B2276" s="51">
        <v>5100102</v>
      </c>
      <c r="C2276" s="51" t="s">
        <v>1734</v>
      </c>
      <c r="D2276" s="52">
        <v>112</v>
      </c>
      <c r="E2276" s="52">
        <v>0</v>
      </c>
      <c r="F2276" s="52">
        <v>0</v>
      </c>
      <c r="G2276" s="52">
        <v>0</v>
      </c>
      <c r="H2276" s="52">
        <v>2</v>
      </c>
      <c r="I2276" s="53">
        <f t="shared" si="35"/>
        <v>114</v>
      </c>
    </row>
    <row r="2277" spans="1:9">
      <c r="A2277" s="50" t="s">
        <v>51</v>
      </c>
      <c r="B2277" s="51">
        <v>5100201</v>
      </c>
      <c r="C2277" s="51" t="s">
        <v>1190</v>
      </c>
      <c r="D2277" s="52">
        <v>898</v>
      </c>
      <c r="E2277" s="52">
        <v>0</v>
      </c>
      <c r="F2277" s="52">
        <v>0</v>
      </c>
      <c r="G2277" s="52">
        <v>2</v>
      </c>
      <c r="H2277" s="52">
        <v>0</v>
      </c>
      <c r="I2277" s="53">
        <f t="shared" si="35"/>
        <v>900</v>
      </c>
    </row>
    <row r="2278" spans="1:9">
      <c r="A2278" s="50" t="s">
        <v>51</v>
      </c>
      <c r="B2278" s="51">
        <v>5100250</v>
      </c>
      <c r="C2278" s="51" t="s">
        <v>1736</v>
      </c>
      <c r="D2278" s="52">
        <v>941</v>
      </c>
      <c r="E2278" s="52">
        <v>1</v>
      </c>
      <c r="F2278" s="52">
        <v>0</v>
      </c>
      <c r="G2278" s="52">
        <v>0</v>
      </c>
      <c r="H2278" s="52">
        <v>2</v>
      </c>
      <c r="I2278" s="53">
        <f t="shared" si="35"/>
        <v>944</v>
      </c>
    </row>
    <row r="2279" spans="1:9">
      <c r="A2279" s="50" t="s">
        <v>51</v>
      </c>
      <c r="B2279" s="51">
        <v>5100300</v>
      </c>
      <c r="C2279" s="51" t="s">
        <v>1738</v>
      </c>
      <c r="D2279" s="52">
        <v>128</v>
      </c>
      <c r="E2279" s="52">
        <v>0</v>
      </c>
      <c r="F2279" s="52">
        <v>1</v>
      </c>
      <c r="G2279" s="52">
        <v>0</v>
      </c>
      <c r="H2279" s="52">
        <v>0</v>
      </c>
      <c r="I2279" s="53">
        <f t="shared" si="35"/>
        <v>129</v>
      </c>
    </row>
    <row r="2280" spans="1:9">
      <c r="A2280" s="50" t="s">
        <v>51</v>
      </c>
      <c r="B2280" s="51">
        <v>5100359</v>
      </c>
      <c r="C2280" s="51" t="s">
        <v>1740</v>
      </c>
      <c r="D2280" s="52">
        <v>95</v>
      </c>
      <c r="E2280" s="52">
        <v>0</v>
      </c>
      <c r="F2280" s="52">
        <v>0</v>
      </c>
      <c r="G2280" s="52">
        <v>0</v>
      </c>
      <c r="H2280" s="52">
        <v>0</v>
      </c>
      <c r="I2280" s="53">
        <f t="shared" si="35"/>
        <v>95</v>
      </c>
    </row>
    <row r="2281" spans="1:9">
      <c r="A2281" s="50" t="s">
        <v>51</v>
      </c>
      <c r="B2281" s="51">
        <v>5100409</v>
      </c>
      <c r="C2281" s="51" t="s">
        <v>3204</v>
      </c>
      <c r="D2281" s="52">
        <v>10</v>
      </c>
      <c r="E2281" s="52">
        <v>0</v>
      </c>
      <c r="F2281" s="52">
        <v>0</v>
      </c>
      <c r="G2281" s="52">
        <v>0</v>
      </c>
      <c r="H2281" s="52">
        <v>0</v>
      </c>
      <c r="I2281" s="53">
        <f t="shared" si="35"/>
        <v>10</v>
      </c>
    </row>
    <row r="2282" spans="1:9">
      <c r="A2282" s="50" t="s">
        <v>51</v>
      </c>
      <c r="B2282" s="51">
        <v>5100508</v>
      </c>
      <c r="C2282" s="51" t="s">
        <v>1741</v>
      </c>
      <c r="D2282" s="52">
        <v>366</v>
      </c>
      <c r="E2282" s="52">
        <v>0</v>
      </c>
      <c r="F2282" s="52">
        <v>0</v>
      </c>
      <c r="G2282" s="52">
        <v>2</v>
      </c>
      <c r="H2282" s="52">
        <v>0</v>
      </c>
      <c r="I2282" s="53">
        <f t="shared" si="35"/>
        <v>368</v>
      </c>
    </row>
    <row r="2283" spans="1:9">
      <c r="A2283" s="50" t="s">
        <v>51</v>
      </c>
      <c r="B2283" s="51">
        <v>5100607</v>
      </c>
      <c r="C2283" s="51" t="s">
        <v>1743</v>
      </c>
      <c r="D2283" s="52">
        <v>23</v>
      </c>
      <c r="E2283" s="52">
        <v>0</v>
      </c>
      <c r="F2283" s="52">
        <v>0</v>
      </c>
      <c r="G2283" s="52">
        <v>0</v>
      </c>
      <c r="H2283" s="52">
        <v>0</v>
      </c>
      <c r="I2283" s="53">
        <f t="shared" si="35"/>
        <v>23</v>
      </c>
    </row>
    <row r="2284" spans="1:9">
      <c r="A2284" s="50" t="s">
        <v>51</v>
      </c>
      <c r="B2284" s="51">
        <v>5100805</v>
      </c>
      <c r="C2284" s="51" t="s">
        <v>1744</v>
      </c>
      <c r="D2284" s="52">
        <v>252</v>
      </c>
      <c r="E2284" s="52">
        <v>0</v>
      </c>
      <c r="F2284" s="52">
        <v>0</v>
      </c>
      <c r="G2284" s="52">
        <v>2</v>
      </c>
      <c r="H2284" s="52">
        <v>0</v>
      </c>
      <c r="I2284" s="53">
        <f t="shared" si="35"/>
        <v>254</v>
      </c>
    </row>
    <row r="2285" spans="1:9">
      <c r="A2285" s="50" t="s">
        <v>51</v>
      </c>
      <c r="B2285" s="51">
        <v>5101001</v>
      </c>
      <c r="C2285" s="51" t="s">
        <v>3208</v>
      </c>
      <c r="D2285" s="52">
        <v>31</v>
      </c>
      <c r="E2285" s="52">
        <v>0</v>
      </c>
      <c r="F2285" s="52">
        <v>0</v>
      </c>
      <c r="G2285" s="52">
        <v>0</v>
      </c>
      <c r="H2285" s="52">
        <v>1</v>
      </c>
      <c r="I2285" s="53">
        <f t="shared" si="35"/>
        <v>32</v>
      </c>
    </row>
    <row r="2286" spans="1:9">
      <c r="A2286" s="50" t="s">
        <v>51</v>
      </c>
      <c r="B2286" s="51">
        <v>5101209</v>
      </c>
      <c r="C2286" s="51" t="s">
        <v>3210</v>
      </c>
      <c r="D2286" s="52">
        <v>6</v>
      </c>
      <c r="E2286" s="52">
        <v>0</v>
      </c>
      <c r="F2286" s="52">
        <v>0</v>
      </c>
      <c r="G2286" s="52">
        <v>0</v>
      </c>
      <c r="H2286" s="52">
        <v>0</v>
      </c>
      <c r="I2286" s="53">
        <f t="shared" si="35"/>
        <v>6</v>
      </c>
    </row>
    <row r="2287" spans="1:9">
      <c r="A2287" s="50" t="s">
        <v>51</v>
      </c>
      <c r="B2287" s="51">
        <v>5101258</v>
      </c>
      <c r="C2287" s="51" t="s">
        <v>1745</v>
      </c>
      <c r="D2287" s="52">
        <v>333</v>
      </c>
      <c r="E2287" s="52">
        <v>0</v>
      </c>
      <c r="F2287" s="52">
        <v>0</v>
      </c>
      <c r="G2287" s="52">
        <v>0</v>
      </c>
      <c r="H2287" s="52">
        <v>0</v>
      </c>
      <c r="I2287" s="53">
        <f t="shared" si="35"/>
        <v>333</v>
      </c>
    </row>
    <row r="2288" spans="1:9">
      <c r="A2288" s="50" t="s">
        <v>51</v>
      </c>
      <c r="B2288" s="51">
        <v>5101308</v>
      </c>
      <c r="C2288" s="51" t="s">
        <v>1747</v>
      </c>
      <c r="D2288" s="52">
        <v>40</v>
      </c>
      <c r="E2288" s="52">
        <v>0</v>
      </c>
      <c r="F2288" s="52">
        <v>0</v>
      </c>
      <c r="G2288" s="52">
        <v>0</v>
      </c>
      <c r="H2288" s="52">
        <v>0</v>
      </c>
      <c r="I2288" s="53">
        <f t="shared" si="35"/>
        <v>40</v>
      </c>
    </row>
    <row r="2289" spans="1:9">
      <c r="A2289" s="50" t="s">
        <v>51</v>
      </c>
      <c r="B2289" s="51">
        <v>5101407</v>
      </c>
      <c r="C2289" s="51" t="s">
        <v>3214</v>
      </c>
      <c r="D2289" s="52">
        <v>510</v>
      </c>
      <c r="E2289" s="52">
        <v>0</v>
      </c>
      <c r="F2289" s="52">
        <v>0</v>
      </c>
      <c r="G2289" s="52">
        <v>4</v>
      </c>
      <c r="H2289" s="52">
        <v>0</v>
      </c>
      <c r="I2289" s="53">
        <f t="shared" si="35"/>
        <v>514</v>
      </c>
    </row>
    <row r="2290" spans="1:9">
      <c r="A2290" s="50" t="s">
        <v>51</v>
      </c>
      <c r="B2290" s="51">
        <v>5101605</v>
      </c>
      <c r="C2290" s="51" t="s">
        <v>3216</v>
      </c>
      <c r="D2290" s="52">
        <v>74</v>
      </c>
      <c r="E2290" s="52">
        <v>0</v>
      </c>
      <c r="F2290" s="52">
        <v>0</v>
      </c>
      <c r="G2290" s="52">
        <v>0</v>
      </c>
      <c r="H2290" s="52">
        <v>83</v>
      </c>
      <c r="I2290" s="53">
        <f t="shared" si="35"/>
        <v>157</v>
      </c>
    </row>
    <row r="2291" spans="1:9">
      <c r="A2291" s="50" t="s">
        <v>51</v>
      </c>
      <c r="B2291" s="51">
        <v>5101704</v>
      </c>
      <c r="C2291" s="51" t="s">
        <v>1748</v>
      </c>
      <c r="D2291" s="52">
        <v>395</v>
      </c>
      <c r="E2291" s="52">
        <v>0</v>
      </c>
      <c r="F2291" s="52">
        <v>0</v>
      </c>
      <c r="G2291" s="52">
        <v>0</v>
      </c>
      <c r="H2291" s="52">
        <v>1</v>
      </c>
      <c r="I2291" s="53">
        <f t="shared" si="35"/>
        <v>396</v>
      </c>
    </row>
    <row r="2292" spans="1:9">
      <c r="A2292" s="50" t="s">
        <v>51</v>
      </c>
      <c r="B2292" s="51">
        <v>5101803</v>
      </c>
      <c r="C2292" s="51" t="s">
        <v>1749</v>
      </c>
      <c r="D2292" s="52">
        <v>183</v>
      </c>
      <c r="E2292" s="52">
        <v>0</v>
      </c>
      <c r="F2292" s="52">
        <v>0</v>
      </c>
      <c r="G2292" s="52">
        <v>0</v>
      </c>
      <c r="H2292" s="52">
        <v>4</v>
      </c>
      <c r="I2292" s="53">
        <f t="shared" si="35"/>
        <v>187</v>
      </c>
    </row>
    <row r="2293" spans="1:9">
      <c r="A2293" s="50" t="s">
        <v>51</v>
      </c>
      <c r="B2293" s="51">
        <v>5101852</v>
      </c>
      <c r="C2293" s="51" t="s">
        <v>3220</v>
      </c>
      <c r="D2293" s="52">
        <v>185</v>
      </c>
      <c r="E2293" s="52">
        <v>0</v>
      </c>
      <c r="F2293" s="52">
        <v>0</v>
      </c>
      <c r="G2293" s="52">
        <v>0</v>
      </c>
      <c r="H2293" s="52">
        <v>1</v>
      </c>
      <c r="I2293" s="53">
        <f t="shared" si="35"/>
        <v>186</v>
      </c>
    </row>
    <row r="2294" spans="1:9">
      <c r="A2294" s="50" t="s">
        <v>51</v>
      </c>
      <c r="B2294" s="51">
        <v>5101902</v>
      </c>
      <c r="C2294" s="51" t="s">
        <v>1750</v>
      </c>
      <c r="D2294" s="52">
        <v>588</v>
      </c>
      <c r="E2294" s="52">
        <v>0</v>
      </c>
      <c r="F2294" s="52">
        <v>0</v>
      </c>
      <c r="G2294" s="52">
        <v>56</v>
      </c>
      <c r="H2294" s="52">
        <v>1</v>
      </c>
      <c r="I2294" s="53">
        <f t="shared" si="35"/>
        <v>645</v>
      </c>
    </row>
    <row r="2295" spans="1:9">
      <c r="A2295" s="50" t="s">
        <v>51</v>
      </c>
      <c r="B2295" s="51">
        <v>5102504</v>
      </c>
      <c r="C2295" s="51" t="s">
        <v>1752</v>
      </c>
      <c r="D2295" s="52">
        <v>1420</v>
      </c>
      <c r="E2295" s="52">
        <v>0</v>
      </c>
      <c r="F2295" s="52">
        <v>1</v>
      </c>
      <c r="G2295" s="52">
        <v>0</v>
      </c>
      <c r="H2295" s="52">
        <v>89</v>
      </c>
      <c r="I2295" s="53">
        <f t="shared" si="35"/>
        <v>1510</v>
      </c>
    </row>
    <row r="2296" spans="1:9">
      <c r="A2296" s="50" t="s">
        <v>51</v>
      </c>
      <c r="B2296" s="51">
        <v>5102603</v>
      </c>
      <c r="C2296" s="51" t="s">
        <v>1753</v>
      </c>
      <c r="D2296" s="52">
        <v>595</v>
      </c>
      <c r="E2296" s="52">
        <v>0</v>
      </c>
      <c r="F2296" s="52">
        <v>0</v>
      </c>
      <c r="G2296" s="52">
        <v>1</v>
      </c>
      <c r="H2296" s="52">
        <v>1</v>
      </c>
      <c r="I2296" s="53">
        <f t="shared" si="35"/>
        <v>597</v>
      </c>
    </row>
    <row r="2297" spans="1:9">
      <c r="A2297" s="50" t="s">
        <v>51</v>
      </c>
      <c r="B2297" s="51">
        <v>5102637</v>
      </c>
      <c r="C2297" s="51" t="s">
        <v>3225</v>
      </c>
      <c r="D2297" s="52">
        <v>35</v>
      </c>
      <c r="E2297" s="52">
        <v>0</v>
      </c>
      <c r="F2297" s="52">
        <v>0</v>
      </c>
      <c r="G2297" s="52">
        <v>0</v>
      </c>
      <c r="H2297" s="52">
        <v>0</v>
      </c>
      <c r="I2297" s="53">
        <f t="shared" si="35"/>
        <v>35</v>
      </c>
    </row>
    <row r="2298" spans="1:9">
      <c r="A2298" s="50" t="s">
        <v>51</v>
      </c>
      <c r="B2298" s="51">
        <v>5102686</v>
      </c>
      <c r="C2298" s="51" t="s">
        <v>3227</v>
      </c>
      <c r="D2298" s="52">
        <v>21</v>
      </c>
      <c r="E2298" s="52">
        <v>0</v>
      </c>
      <c r="F2298" s="52">
        <v>0</v>
      </c>
      <c r="G2298" s="52">
        <v>1</v>
      </c>
      <c r="H2298" s="52">
        <v>0</v>
      </c>
      <c r="I2298" s="53">
        <f t="shared" si="35"/>
        <v>22</v>
      </c>
    </row>
    <row r="2299" spans="1:9">
      <c r="A2299" s="50" t="s">
        <v>51</v>
      </c>
      <c r="B2299" s="51">
        <v>5102678</v>
      </c>
      <c r="C2299" s="51" t="s">
        <v>1755</v>
      </c>
      <c r="D2299" s="52">
        <v>726</v>
      </c>
      <c r="E2299" s="52">
        <v>0</v>
      </c>
      <c r="F2299" s="52">
        <v>0</v>
      </c>
      <c r="G2299" s="52">
        <v>0</v>
      </c>
      <c r="H2299" s="52">
        <v>2</v>
      </c>
      <c r="I2299" s="53">
        <f t="shared" si="35"/>
        <v>728</v>
      </c>
    </row>
    <row r="2300" spans="1:9">
      <c r="A2300" s="50" t="s">
        <v>51</v>
      </c>
      <c r="B2300" s="51">
        <v>5102694</v>
      </c>
      <c r="C2300" s="51" t="s">
        <v>3230</v>
      </c>
      <c r="D2300" s="52">
        <v>322</v>
      </c>
      <c r="E2300" s="52">
        <v>0</v>
      </c>
      <c r="F2300" s="52">
        <v>0</v>
      </c>
      <c r="G2300" s="52">
        <v>1</v>
      </c>
      <c r="H2300" s="52">
        <v>1</v>
      </c>
      <c r="I2300" s="53">
        <f t="shared" si="35"/>
        <v>324</v>
      </c>
    </row>
    <row r="2301" spans="1:9">
      <c r="A2301" s="50" t="s">
        <v>51</v>
      </c>
      <c r="B2301" s="51">
        <v>5102702</v>
      </c>
      <c r="C2301" s="51" t="s">
        <v>321</v>
      </c>
      <c r="D2301" s="52">
        <v>136</v>
      </c>
      <c r="E2301" s="52">
        <v>0</v>
      </c>
      <c r="F2301" s="52">
        <v>0</v>
      </c>
      <c r="G2301" s="52">
        <v>0</v>
      </c>
      <c r="H2301" s="52">
        <v>1</v>
      </c>
      <c r="I2301" s="53">
        <f t="shared" si="35"/>
        <v>137</v>
      </c>
    </row>
    <row r="2302" spans="1:9">
      <c r="A2302" s="50" t="s">
        <v>51</v>
      </c>
      <c r="B2302" s="51">
        <v>5102793</v>
      </c>
      <c r="C2302" s="51" t="s">
        <v>1757</v>
      </c>
      <c r="D2302" s="52">
        <v>371</v>
      </c>
      <c r="E2302" s="52">
        <v>0</v>
      </c>
      <c r="F2302" s="52">
        <v>0</v>
      </c>
      <c r="G2302" s="52">
        <v>0</v>
      </c>
      <c r="H2302" s="52">
        <v>5</v>
      </c>
      <c r="I2302" s="53">
        <f t="shared" si="35"/>
        <v>376</v>
      </c>
    </row>
    <row r="2303" spans="1:9">
      <c r="A2303" s="50" t="s">
        <v>51</v>
      </c>
      <c r="B2303" s="51">
        <v>5102850</v>
      </c>
      <c r="C2303" s="51" t="s">
        <v>1759</v>
      </c>
      <c r="D2303" s="52">
        <v>383</v>
      </c>
      <c r="E2303" s="52">
        <v>1</v>
      </c>
      <c r="F2303" s="52">
        <v>0</v>
      </c>
      <c r="G2303" s="52">
        <v>0</v>
      </c>
      <c r="H2303" s="52">
        <v>0</v>
      </c>
      <c r="I2303" s="53">
        <f t="shared" si="35"/>
        <v>384</v>
      </c>
    </row>
    <row r="2304" spans="1:9">
      <c r="A2304" s="50" t="s">
        <v>51</v>
      </c>
      <c r="B2304" s="51">
        <v>5103007</v>
      </c>
      <c r="C2304" s="51" t="s">
        <v>1760</v>
      </c>
      <c r="D2304" s="52">
        <v>457</v>
      </c>
      <c r="E2304" s="52">
        <v>0</v>
      </c>
      <c r="F2304" s="52">
        <v>0</v>
      </c>
      <c r="G2304" s="52">
        <v>2</v>
      </c>
      <c r="H2304" s="52">
        <v>2</v>
      </c>
      <c r="I2304" s="53">
        <f t="shared" si="35"/>
        <v>461</v>
      </c>
    </row>
    <row r="2305" spans="1:9">
      <c r="A2305" s="50" t="s">
        <v>51</v>
      </c>
      <c r="B2305" s="51">
        <v>5103056</v>
      </c>
      <c r="C2305" s="51" t="s">
        <v>1761</v>
      </c>
      <c r="D2305" s="52">
        <v>339</v>
      </c>
      <c r="E2305" s="52">
        <v>0</v>
      </c>
      <c r="F2305" s="52">
        <v>0</v>
      </c>
      <c r="G2305" s="52">
        <v>3</v>
      </c>
      <c r="H2305" s="52">
        <v>0</v>
      </c>
      <c r="I2305" s="53">
        <f t="shared" si="35"/>
        <v>342</v>
      </c>
    </row>
    <row r="2306" spans="1:9">
      <c r="A2306" s="50" t="s">
        <v>51</v>
      </c>
      <c r="B2306" s="51">
        <v>5103106</v>
      </c>
      <c r="C2306" s="51" t="s">
        <v>3238</v>
      </c>
      <c r="D2306" s="52">
        <v>39</v>
      </c>
      <c r="E2306" s="52">
        <v>0</v>
      </c>
      <c r="F2306" s="52">
        <v>0</v>
      </c>
      <c r="G2306" s="52">
        <v>0</v>
      </c>
      <c r="H2306" s="52">
        <v>0</v>
      </c>
      <c r="I2306" s="53">
        <f t="shared" si="35"/>
        <v>39</v>
      </c>
    </row>
    <row r="2307" spans="1:9">
      <c r="A2307" s="50" t="s">
        <v>51</v>
      </c>
      <c r="B2307" s="51">
        <v>5103205</v>
      </c>
      <c r="C2307" s="51" t="s">
        <v>1763</v>
      </c>
      <c r="D2307" s="52">
        <v>828</v>
      </c>
      <c r="E2307" s="52">
        <v>0</v>
      </c>
      <c r="F2307" s="52">
        <v>0</v>
      </c>
      <c r="G2307" s="52">
        <v>0</v>
      </c>
      <c r="H2307" s="52">
        <v>0</v>
      </c>
      <c r="I2307" s="53">
        <f t="shared" si="35"/>
        <v>828</v>
      </c>
    </row>
    <row r="2308" spans="1:9">
      <c r="A2308" s="50" t="s">
        <v>51</v>
      </c>
      <c r="B2308" s="51">
        <v>5103254</v>
      </c>
      <c r="C2308" s="51" t="s">
        <v>1764</v>
      </c>
      <c r="D2308" s="52">
        <v>1440</v>
      </c>
      <c r="E2308" s="52">
        <v>0</v>
      </c>
      <c r="F2308" s="52">
        <v>0</v>
      </c>
      <c r="G2308" s="52">
        <v>20</v>
      </c>
      <c r="H2308" s="52">
        <v>0</v>
      </c>
      <c r="I2308" s="53">
        <f t="shared" si="35"/>
        <v>1460</v>
      </c>
    </row>
    <row r="2309" spans="1:9">
      <c r="A2309" s="50" t="s">
        <v>51</v>
      </c>
      <c r="B2309" s="51">
        <v>5103304</v>
      </c>
      <c r="C2309" s="51" t="s">
        <v>1765</v>
      </c>
      <c r="D2309" s="52">
        <v>511</v>
      </c>
      <c r="E2309" s="52">
        <v>0</v>
      </c>
      <c r="F2309" s="52">
        <v>0</v>
      </c>
      <c r="G2309" s="52">
        <v>0</v>
      </c>
      <c r="H2309" s="52">
        <v>0</v>
      </c>
      <c r="I2309" s="53">
        <f t="shared" si="35"/>
        <v>511</v>
      </c>
    </row>
    <row r="2310" spans="1:9">
      <c r="A2310" s="50" t="s">
        <v>51</v>
      </c>
      <c r="B2310" s="51">
        <v>5103353</v>
      </c>
      <c r="C2310" s="51" t="s">
        <v>1766</v>
      </c>
      <c r="D2310" s="52">
        <v>2141</v>
      </c>
      <c r="E2310" s="52">
        <v>0</v>
      </c>
      <c r="F2310" s="52">
        <v>0</v>
      </c>
      <c r="G2310" s="52">
        <v>0</v>
      </c>
      <c r="H2310" s="52">
        <v>4</v>
      </c>
      <c r="I2310" s="53">
        <f t="shared" ref="I2310:I2373" si="36">SUM(D2310:H2310)</f>
        <v>2145</v>
      </c>
    </row>
    <row r="2311" spans="1:9">
      <c r="A2311" s="50" t="s">
        <v>51</v>
      </c>
      <c r="B2311" s="51">
        <v>5103361</v>
      </c>
      <c r="C2311" s="51" t="s">
        <v>3244</v>
      </c>
      <c r="D2311" s="52">
        <v>88</v>
      </c>
      <c r="E2311" s="52">
        <v>0</v>
      </c>
      <c r="F2311" s="52">
        <v>0</v>
      </c>
      <c r="G2311" s="52">
        <v>0</v>
      </c>
      <c r="H2311" s="52">
        <v>2</v>
      </c>
      <c r="I2311" s="53">
        <f t="shared" si="36"/>
        <v>90</v>
      </c>
    </row>
    <row r="2312" spans="1:9">
      <c r="A2312" s="50" t="s">
        <v>51</v>
      </c>
      <c r="B2312" s="51">
        <v>5103379</v>
      </c>
      <c r="C2312" s="51" t="s">
        <v>3246</v>
      </c>
      <c r="D2312" s="52">
        <v>886</v>
      </c>
      <c r="E2312" s="52">
        <v>0</v>
      </c>
      <c r="F2312" s="52">
        <v>0</v>
      </c>
      <c r="G2312" s="52">
        <v>0</v>
      </c>
      <c r="H2312" s="52">
        <v>1</v>
      </c>
      <c r="I2312" s="53">
        <f t="shared" si="36"/>
        <v>887</v>
      </c>
    </row>
    <row r="2313" spans="1:9">
      <c r="A2313" s="50" t="s">
        <v>51</v>
      </c>
      <c r="B2313" s="51">
        <v>5103403</v>
      </c>
      <c r="C2313" s="51" t="s">
        <v>1768</v>
      </c>
      <c r="D2313" s="52">
        <v>207</v>
      </c>
      <c r="E2313" s="52">
        <v>0</v>
      </c>
      <c r="F2313" s="52">
        <v>0</v>
      </c>
      <c r="G2313" s="52">
        <v>1</v>
      </c>
      <c r="H2313" s="52">
        <v>9</v>
      </c>
      <c r="I2313" s="53">
        <f t="shared" si="36"/>
        <v>217</v>
      </c>
    </row>
    <row r="2314" spans="1:9">
      <c r="A2314" s="50" t="s">
        <v>51</v>
      </c>
      <c r="B2314" s="51">
        <v>5103437</v>
      </c>
      <c r="C2314" s="51" t="s">
        <v>1770</v>
      </c>
      <c r="D2314" s="52">
        <v>98</v>
      </c>
      <c r="E2314" s="52">
        <v>0</v>
      </c>
      <c r="F2314" s="52">
        <v>0</v>
      </c>
      <c r="G2314" s="52">
        <v>0</v>
      </c>
      <c r="H2314" s="52">
        <v>0</v>
      </c>
      <c r="I2314" s="53">
        <f t="shared" si="36"/>
        <v>98</v>
      </c>
    </row>
    <row r="2315" spans="1:9">
      <c r="A2315" s="50" t="s">
        <v>51</v>
      </c>
      <c r="B2315" s="51">
        <v>5103452</v>
      </c>
      <c r="C2315" s="51" t="s">
        <v>3250</v>
      </c>
      <c r="D2315" s="52">
        <v>97</v>
      </c>
      <c r="E2315" s="52">
        <v>0</v>
      </c>
      <c r="F2315" s="52">
        <v>0</v>
      </c>
      <c r="G2315" s="52">
        <v>3</v>
      </c>
      <c r="H2315" s="52">
        <v>0</v>
      </c>
      <c r="I2315" s="53">
        <f t="shared" si="36"/>
        <v>100</v>
      </c>
    </row>
    <row r="2316" spans="1:9">
      <c r="A2316" s="50" t="s">
        <v>51</v>
      </c>
      <c r="B2316" s="51">
        <v>5103502</v>
      </c>
      <c r="C2316" s="51" t="s">
        <v>1772</v>
      </c>
      <c r="D2316" s="52">
        <v>468</v>
      </c>
      <c r="E2316" s="52">
        <v>0</v>
      </c>
      <c r="F2316" s="52">
        <v>0</v>
      </c>
      <c r="G2316" s="52">
        <v>0</v>
      </c>
      <c r="H2316" s="52">
        <v>0</v>
      </c>
      <c r="I2316" s="53">
        <f t="shared" si="36"/>
        <v>468</v>
      </c>
    </row>
    <row r="2317" spans="1:9">
      <c r="A2317" s="50" t="s">
        <v>51</v>
      </c>
      <c r="B2317" s="51">
        <v>5103601</v>
      </c>
      <c r="C2317" s="51" t="s">
        <v>3253</v>
      </c>
      <c r="D2317" s="52">
        <v>168</v>
      </c>
      <c r="E2317" s="52">
        <v>0</v>
      </c>
      <c r="F2317" s="52">
        <v>0</v>
      </c>
      <c r="G2317" s="52">
        <v>0</v>
      </c>
      <c r="H2317" s="52">
        <v>0</v>
      </c>
      <c r="I2317" s="53">
        <f t="shared" si="36"/>
        <v>168</v>
      </c>
    </row>
    <row r="2318" spans="1:9">
      <c r="A2318" s="50" t="s">
        <v>51</v>
      </c>
      <c r="B2318" s="51">
        <v>5103700</v>
      </c>
      <c r="C2318" s="51" t="s">
        <v>3255</v>
      </c>
      <c r="D2318" s="52">
        <v>275</v>
      </c>
      <c r="E2318" s="52">
        <v>0</v>
      </c>
      <c r="F2318" s="52">
        <v>1</v>
      </c>
      <c r="G2318" s="52">
        <v>0</v>
      </c>
      <c r="H2318" s="52">
        <v>1</v>
      </c>
      <c r="I2318" s="53">
        <f t="shared" si="36"/>
        <v>277</v>
      </c>
    </row>
    <row r="2319" spans="1:9">
      <c r="A2319" s="50" t="s">
        <v>51</v>
      </c>
      <c r="B2319" s="51">
        <v>5103809</v>
      </c>
      <c r="C2319" s="51" t="s">
        <v>3256</v>
      </c>
      <c r="D2319" s="52">
        <v>140</v>
      </c>
      <c r="E2319" s="52">
        <v>0</v>
      </c>
      <c r="F2319" s="52">
        <v>0</v>
      </c>
      <c r="G2319" s="52">
        <v>0</v>
      </c>
      <c r="H2319" s="52">
        <v>0</v>
      </c>
      <c r="I2319" s="53">
        <f t="shared" si="36"/>
        <v>140</v>
      </c>
    </row>
    <row r="2320" spans="1:9">
      <c r="A2320" s="50" t="s">
        <v>51</v>
      </c>
      <c r="B2320" s="51">
        <v>5103858</v>
      </c>
      <c r="C2320" s="51" t="s">
        <v>1773</v>
      </c>
      <c r="D2320" s="52">
        <v>105</v>
      </c>
      <c r="E2320" s="52">
        <v>0</v>
      </c>
      <c r="F2320" s="52">
        <v>0</v>
      </c>
      <c r="G2320" s="52">
        <v>13</v>
      </c>
      <c r="H2320" s="52">
        <v>7</v>
      </c>
      <c r="I2320" s="53">
        <f t="shared" si="36"/>
        <v>125</v>
      </c>
    </row>
    <row r="2321" spans="1:9">
      <c r="A2321" s="50" t="s">
        <v>51</v>
      </c>
      <c r="B2321" s="51">
        <v>5103908</v>
      </c>
      <c r="C2321" s="51" t="s">
        <v>1774</v>
      </c>
      <c r="D2321" s="52">
        <v>264</v>
      </c>
      <c r="E2321" s="52">
        <v>0</v>
      </c>
      <c r="F2321" s="52">
        <v>0</v>
      </c>
      <c r="G2321" s="52">
        <v>0</v>
      </c>
      <c r="H2321" s="52">
        <v>0</v>
      </c>
      <c r="I2321" s="53">
        <f t="shared" si="36"/>
        <v>264</v>
      </c>
    </row>
    <row r="2322" spans="1:9">
      <c r="A2322" s="50" t="s">
        <v>51</v>
      </c>
      <c r="B2322" s="51">
        <v>5103957</v>
      </c>
      <c r="C2322" s="51" t="s">
        <v>1775</v>
      </c>
      <c r="D2322" s="52">
        <v>104</v>
      </c>
      <c r="E2322" s="52">
        <v>0</v>
      </c>
      <c r="F2322" s="52">
        <v>0</v>
      </c>
      <c r="G2322" s="52">
        <v>0</v>
      </c>
      <c r="H2322" s="52">
        <v>1</v>
      </c>
      <c r="I2322" s="53">
        <f t="shared" si="36"/>
        <v>105</v>
      </c>
    </row>
    <row r="2323" spans="1:9">
      <c r="A2323" s="50" t="s">
        <v>51</v>
      </c>
      <c r="B2323" s="51">
        <v>5104104</v>
      </c>
      <c r="C2323" s="51" t="s">
        <v>1776</v>
      </c>
      <c r="D2323" s="52">
        <v>1193</v>
      </c>
      <c r="E2323" s="52">
        <v>1</v>
      </c>
      <c r="F2323" s="52">
        <v>0</v>
      </c>
      <c r="G2323" s="52">
        <v>0</v>
      </c>
      <c r="H2323" s="52">
        <v>1</v>
      </c>
      <c r="I2323" s="53">
        <f t="shared" si="36"/>
        <v>1195</v>
      </c>
    </row>
    <row r="2324" spans="1:9">
      <c r="A2324" s="50" t="s">
        <v>51</v>
      </c>
      <c r="B2324" s="51">
        <v>5104203</v>
      </c>
      <c r="C2324" s="51" t="s">
        <v>3262</v>
      </c>
      <c r="D2324" s="52">
        <v>109</v>
      </c>
      <c r="E2324" s="52">
        <v>0</v>
      </c>
      <c r="F2324" s="52">
        <v>0</v>
      </c>
      <c r="G2324" s="52">
        <v>1</v>
      </c>
      <c r="H2324" s="52">
        <v>0</v>
      </c>
      <c r="I2324" s="53">
        <f t="shared" si="36"/>
        <v>110</v>
      </c>
    </row>
    <row r="2325" spans="1:9">
      <c r="A2325" s="50" t="s">
        <v>51</v>
      </c>
      <c r="B2325" s="51">
        <v>5104500</v>
      </c>
      <c r="C2325" s="51" t="s">
        <v>3264</v>
      </c>
      <c r="D2325" s="52">
        <v>86</v>
      </c>
      <c r="E2325" s="52">
        <v>0</v>
      </c>
      <c r="F2325" s="52">
        <v>0</v>
      </c>
      <c r="G2325" s="52">
        <v>0</v>
      </c>
      <c r="H2325" s="52">
        <v>0</v>
      </c>
      <c r="I2325" s="53">
        <f t="shared" si="36"/>
        <v>86</v>
      </c>
    </row>
    <row r="2326" spans="1:9">
      <c r="A2326" s="50" t="s">
        <v>51</v>
      </c>
      <c r="B2326" s="51">
        <v>5104526</v>
      </c>
      <c r="C2326" s="51" t="s">
        <v>3266</v>
      </c>
      <c r="D2326" s="52">
        <v>10</v>
      </c>
      <c r="E2326" s="52">
        <v>0</v>
      </c>
      <c r="F2326" s="52">
        <v>0</v>
      </c>
      <c r="G2326" s="52">
        <v>0</v>
      </c>
      <c r="H2326" s="52">
        <v>0</v>
      </c>
      <c r="I2326" s="53">
        <f t="shared" si="36"/>
        <v>10</v>
      </c>
    </row>
    <row r="2327" spans="1:9">
      <c r="A2327" s="50" t="s">
        <v>51</v>
      </c>
      <c r="B2327" s="51">
        <v>5104542</v>
      </c>
      <c r="C2327" s="51" t="s">
        <v>1778</v>
      </c>
      <c r="D2327" s="52">
        <v>390</v>
      </c>
      <c r="E2327" s="52">
        <v>0</v>
      </c>
      <c r="F2327" s="52">
        <v>0</v>
      </c>
      <c r="G2327" s="52">
        <v>0</v>
      </c>
      <c r="H2327" s="52">
        <v>0</v>
      </c>
      <c r="I2327" s="53">
        <f t="shared" si="36"/>
        <v>390</v>
      </c>
    </row>
    <row r="2328" spans="1:9">
      <c r="A2328" s="50" t="s">
        <v>51</v>
      </c>
      <c r="B2328" s="51">
        <v>5104559</v>
      </c>
      <c r="C2328" s="51" t="s">
        <v>1780</v>
      </c>
      <c r="D2328" s="52">
        <v>35</v>
      </c>
      <c r="E2328" s="52">
        <v>1</v>
      </c>
      <c r="F2328" s="52">
        <v>0</v>
      </c>
      <c r="G2328" s="52">
        <v>0</v>
      </c>
      <c r="H2328" s="52">
        <v>0</v>
      </c>
      <c r="I2328" s="53">
        <f t="shared" si="36"/>
        <v>36</v>
      </c>
    </row>
    <row r="2329" spans="1:9">
      <c r="A2329" s="50" t="s">
        <v>51</v>
      </c>
      <c r="B2329" s="51">
        <v>5104609</v>
      </c>
      <c r="C2329" s="51" t="s">
        <v>1781</v>
      </c>
      <c r="D2329" s="52">
        <v>198</v>
      </c>
      <c r="E2329" s="52">
        <v>0</v>
      </c>
      <c r="F2329" s="52">
        <v>0</v>
      </c>
      <c r="G2329" s="52">
        <v>0</v>
      </c>
      <c r="H2329" s="52">
        <v>1</v>
      </c>
      <c r="I2329" s="53">
        <f t="shared" si="36"/>
        <v>199</v>
      </c>
    </row>
    <row r="2330" spans="1:9">
      <c r="A2330" s="50" t="s">
        <v>51</v>
      </c>
      <c r="B2330" s="51">
        <v>5104807</v>
      </c>
      <c r="C2330" s="51" t="s">
        <v>1782</v>
      </c>
      <c r="D2330" s="52">
        <v>265</v>
      </c>
      <c r="E2330" s="52">
        <v>0</v>
      </c>
      <c r="F2330" s="52">
        <v>0</v>
      </c>
      <c r="G2330" s="52">
        <v>0</v>
      </c>
      <c r="H2330" s="52">
        <v>5</v>
      </c>
      <c r="I2330" s="53">
        <f t="shared" si="36"/>
        <v>270</v>
      </c>
    </row>
    <row r="2331" spans="1:9">
      <c r="A2331" s="50" t="s">
        <v>51</v>
      </c>
      <c r="B2331" s="51">
        <v>5104906</v>
      </c>
      <c r="C2331" s="51" t="s">
        <v>1783</v>
      </c>
      <c r="D2331" s="52">
        <v>100</v>
      </c>
      <c r="E2331" s="52">
        <v>0</v>
      </c>
      <c r="F2331" s="52">
        <v>0</v>
      </c>
      <c r="G2331" s="52">
        <v>0</v>
      </c>
      <c r="H2331" s="52">
        <v>0</v>
      </c>
      <c r="I2331" s="53">
        <f t="shared" si="36"/>
        <v>100</v>
      </c>
    </row>
    <row r="2332" spans="1:9">
      <c r="A2332" s="50" t="s">
        <v>51</v>
      </c>
      <c r="B2332" s="51">
        <v>5105002</v>
      </c>
      <c r="C2332" s="51" t="s">
        <v>3273</v>
      </c>
      <c r="D2332" s="52">
        <v>670</v>
      </c>
      <c r="E2332" s="52">
        <v>0</v>
      </c>
      <c r="F2332" s="52">
        <v>0</v>
      </c>
      <c r="G2332" s="52">
        <v>0</v>
      </c>
      <c r="H2332" s="52">
        <v>1</v>
      </c>
      <c r="I2332" s="53">
        <f t="shared" si="36"/>
        <v>671</v>
      </c>
    </row>
    <row r="2333" spans="1:9">
      <c r="A2333" s="50" t="s">
        <v>51</v>
      </c>
      <c r="B2333" s="51">
        <v>5105101</v>
      </c>
      <c r="C2333" s="51" t="s">
        <v>1785</v>
      </c>
      <c r="D2333" s="52">
        <v>530</v>
      </c>
      <c r="E2333" s="52">
        <v>0</v>
      </c>
      <c r="F2333" s="52">
        <v>0</v>
      </c>
      <c r="G2333" s="52">
        <v>4</v>
      </c>
      <c r="H2333" s="52">
        <v>2</v>
      </c>
      <c r="I2333" s="53">
        <f t="shared" si="36"/>
        <v>536</v>
      </c>
    </row>
    <row r="2334" spans="1:9">
      <c r="A2334" s="50" t="s">
        <v>51</v>
      </c>
      <c r="B2334" s="51">
        <v>5105150</v>
      </c>
      <c r="C2334" s="51" t="s">
        <v>1786</v>
      </c>
      <c r="D2334" s="52">
        <v>732</v>
      </c>
      <c r="E2334" s="52">
        <v>0</v>
      </c>
      <c r="F2334" s="52">
        <v>0</v>
      </c>
      <c r="G2334" s="52">
        <v>0</v>
      </c>
      <c r="H2334" s="52">
        <v>0</v>
      </c>
      <c r="I2334" s="53">
        <f t="shared" si="36"/>
        <v>732</v>
      </c>
    </row>
    <row r="2335" spans="1:9">
      <c r="A2335" s="50" t="s">
        <v>51</v>
      </c>
      <c r="B2335" s="51">
        <v>5105176</v>
      </c>
      <c r="C2335" s="51" t="s">
        <v>1787</v>
      </c>
      <c r="D2335" s="52">
        <v>528</v>
      </c>
      <c r="E2335" s="52">
        <v>0</v>
      </c>
      <c r="F2335" s="52">
        <v>0</v>
      </c>
      <c r="G2335" s="52">
        <v>2</v>
      </c>
      <c r="H2335" s="52">
        <v>0</v>
      </c>
      <c r="I2335" s="53">
        <f t="shared" si="36"/>
        <v>530</v>
      </c>
    </row>
    <row r="2336" spans="1:9">
      <c r="A2336" s="50" t="s">
        <v>51</v>
      </c>
      <c r="B2336" s="51">
        <v>5105200</v>
      </c>
      <c r="C2336" s="51" t="s">
        <v>1788</v>
      </c>
      <c r="D2336" s="52">
        <v>452</v>
      </c>
      <c r="E2336" s="52">
        <v>0</v>
      </c>
      <c r="F2336" s="52">
        <v>0</v>
      </c>
      <c r="G2336" s="52">
        <v>0</v>
      </c>
      <c r="H2336" s="52">
        <v>2</v>
      </c>
      <c r="I2336" s="53">
        <f t="shared" si="36"/>
        <v>454</v>
      </c>
    </row>
    <row r="2337" spans="1:9">
      <c r="A2337" s="50" t="s">
        <v>51</v>
      </c>
      <c r="B2337" s="51">
        <v>5105234</v>
      </c>
      <c r="C2337" s="51" t="s">
        <v>3279</v>
      </c>
      <c r="D2337" s="52">
        <v>87</v>
      </c>
      <c r="E2337" s="52">
        <v>0</v>
      </c>
      <c r="F2337" s="52">
        <v>0</v>
      </c>
      <c r="G2337" s="52">
        <v>0</v>
      </c>
      <c r="H2337" s="52">
        <v>1</v>
      </c>
      <c r="I2337" s="53">
        <f t="shared" si="36"/>
        <v>88</v>
      </c>
    </row>
    <row r="2338" spans="1:9">
      <c r="A2338" s="50" t="s">
        <v>51</v>
      </c>
      <c r="B2338" s="51">
        <v>5105259</v>
      </c>
      <c r="C2338" s="51" t="s">
        <v>1789</v>
      </c>
      <c r="D2338" s="52">
        <v>73</v>
      </c>
      <c r="E2338" s="52">
        <v>1</v>
      </c>
      <c r="F2338" s="52">
        <v>0</v>
      </c>
      <c r="G2338" s="52">
        <v>0</v>
      </c>
      <c r="H2338" s="52">
        <v>1</v>
      </c>
      <c r="I2338" s="53">
        <f t="shared" si="36"/>
        <v>75</v>
      </c>
    </row>
    <row r="2339" spans="1:9">
      <c r="A2339" s="50" t="s">
        <v>51</v>
      </c>
      <c r="B2339" s="51">
        <v>5105309</v>
      </c>
      <c r="C2339" s="51" t="s">
        <v>3282</v>
      </c>
      <c r="D2339" s="52">
        <v>20</v>
      </c>
      <c r="E2339" s="52">
        <v>0</v>
      </c>
      <c r="F2339" s="52">
        <v>0</v>
      </c>
      <c r="G2339" s="52">
        <v>0</v>
      </c>
      <c r="H2339" s="52">
        <v>18</v>
      </c>
      <c r="I2339" s="53">
        <f t="shared" si="36"/>
        <v>38</v>
      </c>
    </row>
    <row r="2340" spans="1:9">
      <c r="A2340" s="50" t="s">
        <v>51</v>
      </c>
      <c r="B2340" s="51">
        <v>5105580</v>
      </c>
      <c r="C2340" s="51" t="s">
        <v>3284</v>
      </c>
      <c r="D2340" s="52">
        <v>299</v>
      </c>
      <c r="E2340" s="52">
        <v>0</v>
      </c>
      <c r="F2340" s="52">
        <v>0</v>
      </c>
      <c r="G2340" s="52">
        <v>0</v>
      </c>
      <c r="H2340" s="52">
        <v>0</v>
      </c>
      <c r="I2340" s="53">
        <f t="shared" si="36"/>
        <v>299</v>
      </c>
    </row>
    <row r="2341" spans="1:9">
      <c r="A2341" s="50" t="s">
        <v>51</v>
      </c>
      <c r="B2341" s="51">
        <v>5105606</v>
      </c>
      <c r="C2341" s="51" t="s">
        <v>1790</v>
      </c>
      <c r="D2341" s="52">
        <v>377</v>
      </c>
      <c r="E2341" s="52">
        <v>0</v>
      </c>
      <c r="F2341" s="52">
        <v>0</v>
      </c>
      <c r="G2341" s="52">
        <v>0</v>
      </c>
      <c r="H2341" s="52">
        <v>0</v>
      </c>
      <c r="I2341" s="53">
        <f t="shared" si="36"/>
        <v>377</v>
      </c>
    </row>
    <row r="2342" spans="1:9">
      <c r="A2342" s="50" t="s">
        <v>51</v>
      </c>
      <c r="B2342" s="51">
        <v>5105622</v>
      </c>
      <c r="C2342" s="51" t="s">
        <v>1791</v>
      </c>
      <c r="D2342" s="52">
        <v>623</v>
      </c>
      <c r="E2342" s="52">
        <v>1</v>
      </c>
      <c r="F2342" s="52">
        <v>0</v>
      </c>
      <c r="G2342" s="52">
        <v>2</v>
      </c>
      <c r="H2342" s="52">
        <v>4</v>
      </c>
      <c r="I2342" s="53">
        <f t="shared" si="36"/>
        <v>630</v>
      </c>
    </row>
    <row r="2343" spans="1:9">
      <c r="A2343" s="50" t="s">
        <v>51</v>
      </c>
      <c r="B2343" s="51">
        <v>5105903</v>
      </c>
      <c r="C2343" s="51" t="s">
        <v>1793</v>
      </c>
      <c r="D2343" s="52">
        <v>429</v>
      </c>
      <c r="E2343" s="52">
        <v>0</v>
      </c>
      <c r="F2343" s="52">
        <v>0</v>
      </c>
      <c r="G2343" s="52">
        <v>0</v>
      </c>
      <c r="H2343" s="52">
        <v>2</v>
      </c>
      <c r="I2343" s="53">
        <f t="shared" si="36"/>
        <v>431</v>
      </c>
    </row>
    <row r="2344" spans="1:9">
      <c r="A2344" s="50" t="s">
        <v>51</v>
      </c>
      <c r="B2344" s="51">
        <v>5106000</v>
      </c>
      <c r="C2344" s="51" t="s">
        <v>3289</v>
      </c>
      <c r="D2344" s="52">
        <v>249</v>
      </c>
      <c r="E2344" s="52">
        <v>0</v>
      </c>
      <c r="F2344" s="52">
        <v>0</v>
      </c>
      <c r="G2344" s="52">
        <v>0</v>
      </c>
      <c r="H2344" s="52">
        <v>0</v>
      </c>
      <c r="I2344" s="53">
        <f t="shared" si="36"/>
        <v>249</v>
      </c>
    </row>
    <row r="2345" spans="1:9">
      <c r="A2345" s="50" t="s">
        <v>51</v>
      </c>
      <c r="B2345" s="51">
        <v>5106109</v>
      </c>
      <c r="C2345" s="51" t="s">
        <v>1794</v>
      </c>
      <c r="D2345" s="52">
        <v>624</v>
      </c>
      <c r="E2345" s="52">
        <v>1</v>
      </c>
      <c r="F2345" s="52">
        <v>0</v>
      </c>
      <c r="G2345" s="52">
        <v>6</v>
      </c>
      <c r="H2345" s="52">
        <v>3</v>
      </c>
      <c r="I2345" s="53">
        <f t="shared" si="36"/>
        <v>634</v>
      </c>
    </row>
    <row r="2346" spans="1:9">
      <c r="A2346" s="50" t="s">
        <v>51</v>
      </c>
      <c r="B2346" s="51">
        <v>5106158</v>
      </c>
      <c r="C2346" s="51" t="s">
        <v>1795</v>
      </c>
      <c r="D2346" s="52">
        <v>681</v>
      </c>
      <c r="E2346" s="52">
        <v>0</v>
      </c>
      <c r="F2346" s="52">
        <v>0</v>
      </c>
      <c r="G2346" s="52">
        <v>0</v>
      </c>
      <c r="H2346" s="52">
        <v>0</v>
      </c>
      <c r="I2346" s="53">
        <f t="shared" si="36"/>
        <v>681</v>
      </c>
    </row>
    <row r="2347" spans="1:9">
      <c r="A2347" s="50" t="s">
        <v>51</v>
      </c>
      <c r="B2347" s="51">
        <v>5106208</v>
      </c>
      <c r="C2347" s="51" t="s">
        <v>1796</v>
      </c>
      <c r="D2347" s="52">
        <v>177</v>
      </c>
      <c r="E2347" s="52">
        <v>1</v>
      </c>
      <c r="F2347" s="52">
        <v>0</v>
      </c>
      <c r="G2347" s="52">
        <v>1</v>
      </c>
      <c r="H2347" s="52">
        <v>0</v>
      </c>
      <c r="I2347" s="53">
        <f t="shared" si="36"/>
        <v>179</v>
      </c>
    </row>
    <row r="2348" spans="1:9">
      <c r="A2348" s="50" t="s">
        <v>51</v>
      </c>
      <c r="B2348" s="51">
        <v>5106216</v>
      </c>
      <c r="C2348" s="51" t="s">
        <v>3294</v>
      </c>
      <c r="D2348" s="52">
        <v>834</v>
      </c>
      <c r="E2348" s="52">
        <v>0</v>
      </c>
      <c r="F2348" s="52">
        <v>0</v>
      </c>
      <c r="G2348" s="52">
        <v>0</v>
      </c>
      <c r="H2348" s="52">
        <v>0</v>
      </c>
      <c r="I2348" s="53">
        <f t="shared" si="36"/>
        <v>834</v>
      </c>
    </row>
    <row r="2349" spans="1:9">
      <c r="A2349" s="50" t="s">
        <v>51</v>
      </c>
      <c r="B2349" s="51">
        <v>5108808</v>
      </c>
      <c r="C2349" s="51" t="s">
        <v>1798</v>
      </c>
      <c r="D2349" s="52">
        <v>295</v>
      </c>
      <c r="E2349" s="52">
        <v>0</v>
      </c>
      <c r="F2349" s="52">
        <v>0</v>
      </c>
      <c r="G2349" s="52">
        <v>0</v>
      </c>
      <c r="H2349" s="52">
        <v>0</v>
      </c>
      <c r="I2349" s="53">
        <f t="shared" si="36"/>
        <v>295</v>
      </c>
    </row>
    <row r="2350" spans="1:9">
      <c r="A2350" s="50" t="s">
        <v>51</v>
      </c>
      <c r="B2350" s="51">
        <v>5106182</v>
      </c>
      <c r="C2350" s="51" t="s">
        <v>3297</v>
      </c>
      <c r="D2350" s="52">
        <v>299</v>
      </c>
      <c r="E2350" s="52">
        <v>0</v>
      </c>
      <c r="F2350" s="52">
        <v>0</v>
      </c>
      <c r="G2350" s="52">
        <v>0</v>
      </c>
      <c r="H2350" s="52">
        <v>7</v>
      </c>
      <c r="I2350" s="53">
        <f t="shared" si="36"/>
        <v>306</v>
      </c>
    </row>
    <row r="2351" spans="1:9">
      <c r="A2351" s="50" t="s">
        <v>51</v>
      </c>
      <c r="B2351" s="51">
        <v>5108857</v>
      </c>
      <c r="C2351" s="51" t="s">
        <v>1799</v>
      </c>
      <c r="D2351" s="52">
        <v>82</v>
      </c>
      <c r="E2351" s="52">
        <v>0</v>
      </c>
      <c r="F2351" s="52">
        <v>0</v>
      </c>
      <c r="G2351" s="52">
        <v>0</v>
      </c>
      <c r="H2351" s="52">
        <v>0</v>
      </c>
      <c r="I2351" s="53">
        <f t="shared" si="36"/>
        <v>82</v>
      </c>
    </row>
    <row r="2352" spans="1:9">
      <c r="A2352" s="50" t="s">
        <v>51</v>
      </c>
      <c r="B2352" s="51">
        <v>5108907</v>
      </c>
      <c r="C2352" s="51" t="s">
        <v>3300</v>
      </c>
      <c r="D2352" s="52">
        <v>26</v>
      </c>
      <c r="E2352" s="52">
        <v>0</v>
      </c>
      <c r="F2352" s="52">
        <v>0</v>
      </c>
      <c r="G2352" s="52">
        <v>0</v>
      </c>
      <c r="H2352" s="52">
        <v>0</v>
      </c>
      <c r="I2352" s="53">
        <f t="shared" si="36"/>
        <v>26</v>
      </c>
    </row>
    <row r="2353" spans="1:9">
      <c r="A2353" s="50" t="s">
        <v>51</v>
      </c>
      <c r="B2353" s="51">
        <v>5108956</v>
      </c>
      <c r="C2353" s="51" t="s">
        <v>3302</v>
      </c>
      <c r="D2353" s="52">
        <v>263</v>
      </c>
      <c r="E2353" s="52">
        <v>0</v>
      </c>
      <c r="F2353" s="52">
        <v>0</v>
      </c>
      <c r="G2353" s="52">
        <v>0</v>
      </c>
      <c r="H2353" s="52">
        <v>0</v>
      </c>
      <c r="I2353" s="53">
        <f t="shared" si="36"/>
        <v>263</v>
      </c>
    </row>
    <row r="2354" spans="1:9">
      <c r="A2354" s="50" t="s">
        <v>51</v>
      </c>
      <c r="B2354" s="51">
        <v>5106224</v>
      </c>
      <c r="C2354" s="51" t="s">
        <v>1801</v>
      </c>
      <c r="D2354" s="52">
        <v>349</v>
      </c>
      <c r="E2354" s="52">
        <v>0</v>
      </c>
      <c r="F2354" s="52">
        <v>0</v>
      </c>
      <c r="G2354" s="52">
        <v>0</v>
      </c>
      <c r="H2354" s="52">
        <v>1</v>
      </c>
      <c r="I2354" s="53">
        <f t="shared" si="36"/>
        <v>350</v>
      </c>
    </row>
    <row r="2355" spans="1:9">
      <c r="A2355" s="50" t="s">
        <v>51</v>
      </c>
      <c r="B2355" s="51">
        <v>5106174</v>
      </c>
      <c r="C2355" s="51" t="s">
        <v>3305</v>
      </c>
      <c r="D2355" s="52">
        <v>85</v>
      </c>
      <c r="E2355" s="52">
        <v>0</v>
      </c>
      <c r="F2355" s="52">
        <v>0</v>
      </c>
      <c r="G2355" s="52">
        <v>0</v>
      </c>
      <c r="H2355" s="52">
        <v>0</v>
      </c>
      <c r="I2355" s="53">
        <f t="shared" si="36"/>
        <v>85</v>
      </c>
    </row>
    <row r="2356" spans="1:9">
      <c r="A2356" s="50" t="s">
        <v>51</v>
      </c>
      <c r="B2356" s="51">
        <v>5106232</v>
      </c>
      <c r="C2356" s="51" t="s">
        <v>2825</v>
      </c>
      <c r="D2356" s="52">
        <v>132</v>
      </c>
      <c r="E2356" s="52">
        <v>0</v>
      </c>
      <c r="F2356" s="52">
        <v>0</v>
      </c>
      <c r="G2356" s="52">
        <v>0</v>
      </c>
      <c r="H2356" s="52">
        <v>0</v>
      </c>
      <c r="I2356" s="53">
        <f t="shared" si="36"/>
        <v>132</v>
      </c>
    </row>
    <row r="2357" spans="1:9">
      <c r="A2357" s="50" t="s">
        <v>51</v>
      </c>
      <c r="B2357" s="51">
        <v>5106190</v>
      </c>
      <c r="C2357" s="51" t="s">
        <v>1803</v>
      </c>
      <c r="D2357" s="52">
        <v>119</v>
      </c>
      <c r="E2357" s="52">
        <v>0</v>
      </c>
      <c r="F2357" s="52">
        <v>0</v>
      </c>
      <c r="G2357" s="52">
        <v>0</v>
      </c>
      <c r="H2357" s="52">
        <v>0</v>
      </c>
      <c r="I2357" s="53">
        <f t="shared" si="36"/>
        <v>119</v>
      </c>
    </row>
    <row r="2358" spans="1:9">
      <c r="A2358" s="50" t="s">
        <v>51</v>
      </c>
      <c r="B2358" s="51">
        <v>5106240</v>
      </c>
      <c r="C2358" s="51" t="s">
        <v>1805</v>
      </c>
      <c r="D2358" s="52">
        <v>464</v>
      </c>
      <c r="E2358" s="52">
        <v>0</v>
      </c>
      <c r="F2358" s="52">
        <v>0</v>
      </c>
      <c r="G2358" s="52">
        <v>0</v>
      </c>
      <c r="H2358" s="52">
        <v>3</v>
      </c>
      <c r="I2358" s="53">
        <f t="shared" si="36"/>
        <v>467</v>
      </c>
    </row>
    <row r="2359" spans="1:9">
      <c r="A2359" s="50" t="s">
        <v>51</v>
      </c>
      <c r="B2359" s="51">
        <v>5106257</v>
      </c>
      <c r="C2359" s="51" t="s">
        <v>1807</v>
      </c>
      <c r="D2359" s="52">
        <v>366</v>
      </c>
      <c r="E2359" s="52">
        <v>0</v>
      </c>
      <c r="F2359" s="52">
        <v>0</v>
      </c>
      <c r="G2359" s="52">
        <v>0</v>
      </c>
      <c r="H2359" s="52">
        <v>3</v>
      </c>
      <c r="I2359" s="53">
        <f t="shared" si="36"/>
        <v>369</v>
      </c>
    </row>
    <row r="2360" spans="1:9">
      <c r="A2360" s="50" t="s">
        <v>51</v>
      </c>
      <c r="B2360" s="51">
        <v>5106273</v>
      </c>
      <c r="C2360" s="51" t="s">
        <v>3311</v>
      </c>
      <c r="D2360" s="52">
        <v>291</v>
      </c>
      <c r="E2360" s="52">
        <v>0</v>
      </c>
      <c r="F2360" s="52">
        <v>0</v>
      </c>
      <c r="G2360" s="52">
        <v>5</v>
      </c>
      <c r="H2360" s="52">
        <v>0</v>
      </c>
      <c r="I2360" s="53">
        <f t="shared" si="36"/>
        <v>296</v>
      </c>
    </row>
    <row r="2361" spans="1:9">
      <c r="A2361" s="50" t="s">
        <v>51</v>
      </c>
      <c r="B2361" s="51">
        <v>5106265</v>
      </c>
      <c r="C2361" s="51" t="s">
        <v>1808</v>
      </c>
      <c r="D2361" s="52">
        <v>541</v>
      </c>
      <c r="E2361" s="52">
        <v>0</v>
      </c>
      <c r="F2361" s="52">
        <v>0</v>
      </c>
      <c r="G2361" s="52">
        <v>1</v>
      </c>
      <c r="H2361" s="52">
        <v>0</v>
      </c>
      <c r="I2361" s="53">
        <f t="shared" si="36"/>
        <v>542</v>
      </c>
    </row>
    <row r="2362" spans="1:9">
      <c r="A2362" s="50" t="s">
        <v>51</v>
      </c>
      <c r="B2362" s="51">
        <v>5106315</v>
      </c>
      <c r="C2362" s="51" t="s">
        <v>2532</v>
      </c>
      <c r="D2362" s="52">
        <v>124</v>
      </c>
      <c r="E2362" s="52">
        <v>0</v>
      </c>
      <c r="F2362" s="52">
        <v>0</v>
      </c>
      <c r="G2362" s="52">
        <v>0</v>
      </c>
      <c r="H2362" s="52">
        <v>3</v>
      </c>
      <c r="I2362" s="53">
        <f t="shared" si="36"/>
        <v>127</v>
      </c>
    </row>
    <row r="2363" spans="1:9">
      <c r="A2363" s="50" t="s">
        <v>51</v>
      </c>
      <c r="B2363" s="51">
        <v>5106281</v>
      </c>
      <c r="C2363" s="51" t="s">
        <v>3315</v>
      </c>
      <c r="D2363" s="52">
        <v>156</v>
      </c>
      <c r="E2363" s="52">
        <v>0</v>
      </c>
      <c r="F2363" s="52">
        <v>0</v>
      </c>
      <c r="G2363" s="52">
        <v>0</v>
      </c>
      <c r="H2363" s="52">
        <v>0</v>
      </c>
      <c r="I2363" s="53">
        <f t="shared" si="36"/>
        <v>156</v>
      </c>
    </row>
    <row r="2364" spans="1:9">
      <c r="A2364" s="50" t="s">
        <v>51</v>
      </c>
      <c r="B2364" s="51">
        <v>5106299</v>
      </c>
      <c r="C2364" s="51" t="s">
        <v>1809</v>
      </c>
      <c r="D2364" s="52">
        <v>637</v>
      </c>
      <c r="E2364" s="52">
        <v>0</v>
      </c>
      <c r="F2364" s="52">
        <v>0</v>
      </c>
      <c r="G2364" s="52">
        <v>0</v>
      </c>
      <c r="H2364" s="52">
        <v>0</v>
      </c>
      <c r="I2364" s="53">
        <f t="shared" si="36"/>
        <v>637</v>
      </c>
    </row>
    <row r="2365" spans="1:9">
      <c r="A2365" s="50" t="s">
        <v>51</v>
      </c>
      <c r="B2365" s="51">
        <v>5106307</v>
      </c>
      <c r="C2365" s="51" t="s">
        <v>3318</v>
      </c>
      <c r="D2365" s="52">
        <v>371</v>
      </c>
      <c r="E2365" s="52">
        <v>0</v>
      </c>
      <c r="F2365" s="52">
        <v>0</v>
      </c>
      <c r="G2365" s="52">
        <v>0</v>
      </c>
      <c r="H2365" s="52">
        <v>35</v>
      </c>
      <c r="I2365" s="53">
        <f t="shared" si="36"/>
        <v>406</v>
      </c>
    </row>
    <row r="2366" spans="1:9">
      <c r="A2366" s="50" t="s">
        <v>51</v>
      </c>
      <c r="B2366" s="51">
        <v>5106372</v>
      </c>
      <c r="C2366" s="51" t="s">
        <v>1810</v>
      </c>
      <c r="D2366" s="52">
        <v>239</v>
      </c>
      <c r="E2366" s="52">
        <v>0</v>
      </c>
      <c r="F2366" s="52">
        <v>0</v>
      </c>
      <c r="G2366" s="52">
        <v>0</v>
      </c>
      <c r="H2366" s="52">
        <v>0</v>
      </c>
      <c r="I2366" s="53">
        <f t="shared" si="36"/>
        <v>239</v>
      </c>
    </row>
    <row r="2367" spans="1:9">
      <c r="A2367" s="50" t="s">
        <v>51</v>
      </c>
      <c r="B2367" s="51">
        <v>5106422</v>
      </c>
      <c r="C2367" s="51" t="s">
        <v>1812</v>
      </c>
      <c r="D2367" s="52">
        <v>974</v>
      </c>
      <c r="E2367" s="52">
        <v>0</v>
      </c>
      <c r="F2367" s="52">
        <v>0</v>
      </c>
      <c r="G2367" s="52">
        <v>0</v>
      </c>
      <c r="H2367" s="52">
        <v>2</v>
      </c>
      <c r="I2367" s="53">
        <f t="shared" si="36"/>
        <v>976</v>
      </c>
    </row>
    <row r="2368" spans="1:9">
      <c r="A2368" s="50" t="s">
        <v>51</v>
      </c>
      <c r="B2368" s="51">
        <v>5106455</v>
      </c>
      <c r="C2368" s="51" t="s">
        <v>1814</v>
      </c>
      <c r="D2368" s="52">
        <v>112</v>
      </c>
      <c r="E2368" s="52">
        <v>0</v>
      </c>
      <c r="F2368" s="52">
        <v>0</v>
      </c>
      <c r="G2368" s="52">
        <v>0</v>
      </c>
      <c r="H2368" s="52">
        <v>0</v>
      </c>
      <c r="I2368" s="53">
        <f t="shared" si="36"/>
        <v>112</v>
      </c>
    </row>
    <row r="2369" spans="1:9">
      <c r="A2369" s="50" t="s">
        <v>51</v>
      </c>
      <c r="B2369" s="51">
        <v>5106505</v>
      </c>
      <c r="C2369" s="51" t="s">
        <v>1815</v>
      </c>
      <c r="D2369" s="52">
        <v>1029</v>
      </c>
      <c r="E2369" s="52">
        <v>2</v>
      </c>
      <c r="F2369" s="52">
        <v>0</v>
      </c>
      <c r="G2369" s="52">
        <v>6</v>
      </c>
      <c r="H2369" s="52">
        <v>100</v>
      </c>
      <c r="I2369" s="53">
        <f t="shared" si="36"/>
        <v>1137</v>
      </c>
    </row>
    <row r="2370" spans="1:9">
      <c r="A2370" s="50" t="s">
        <v>51</v>
      </c>
      <c r="B2370" s="51">
        <v>5106653</v>
      </c>
      <c r="C2370" s="51" t="s">
        <v>1817</v>
      </c>
      <c r="D2370" s="52">
        <v>29</v>
      </c>
      <c r="E2370" s="52">
        <v>0</v>
      </c>
      <c r="F2370" s="52">
        <v>0</v>
      </c>
      <c r="G2370" s="52">
        <v>2</v>
      </c>
      <c r="H2370" s="52">
        <v>0</v>
      </c>
      <c r="I2370" s="53">
        <f t="shared" si="36"/>
        <v>31</v>
      </c>
    </row>
    <row r="2371" spans="1:9">
      <c r="A2371" s="50" t="s">
        <v>51</v>
      </c>
      <c r="B2371" s="51">
        <v>5106703</v>
      </c>
      <c r="C2371" s="51" t="s">
        <v>3325</v>
      </c>
      <c r="D2371" s="52">
        <v>10</v>
      </c>
      <c r="E2371" s="52">
        <v>0</v>
      </c>
      <c r="F2371" s="52">
        <v>0</v>
      </c>
      <c r="G2371" s="52">
        <v>0</v>
      </c>
      <c r="H2371" s="52">
        <v>0</v>
      </c>
      <c r="I2371" s="53">
        <f t="shared" si="36"/>
        <v>10</v>
      </c>
    </row>
    <row r="2372" spans="1:9">
      <c r="A2372" s="50" t="s">
        <v>51</v>
      </c>
      <c r="B2372" s="51">
        <v>5106752</v>
      </c>
      <c r="C2372" s="51" t="s">
        <v>1818</v>
      </c>
      <c r="D2372" s="52">
        <v>638</v>
      </c>
      <c r="E2372" s="52">
        <v>1</v>
      </c>
      <c r="F2372" s="52">
        <v>0</v>
      </c>
      <c r="G2372" s="52">
        <v>0</v>
      </c>
      <c r="H2372" s="52">
        <v>2</v>
      </c>
      <c r="I2372" s="53">
        <f t="shared" si="36"/>
        <v>641</v>
      </c>
    </row>
    <row r="2373" spans="1:9">
      <c r="A2373" s="50" t="s">
        <v>51</v>
      </c>
      <c r="B2373" s="51">
        <v>5106778</v>
      </c>
      <c r="C2373" s="51" t="s">
        <v>3328</v>
      </c>
      <c r="D2373" s="52">
        <v>129</v>
      </c>
      <c r="E2373" s="52">
        <v>0</v>
      </c>
      <c r="F2373" s="52">
        <v>0</v>
      </c>
      <c r="G2373" s="52">
        <v>0</v>
      </c>
      <c r="H2373" s="52">
        <v>8</v>
      </c>
      <c r="I2373" s="53">
        <f t="shared" si="36"/>
        <v>137</v>
      </c>
    </row>
    <row r="2374" spans="1:9">
      <c r="A2374" s="50" t="s">
        <v>51</v>
      </c>
      <c r="B2374" s="51">
        <v>5106802</v>
      </c>
      <c r="C2374" s="51" t="s">
        <v>1820</v>
      </c>
      <c r="D2374" s="52">
        <v>23</v>
      </c>
      <c r="E2374" s="52">
        <v>1</v>
      </c>
      <c r="F2374" s="52">
        <v>0</v>
      </c>
      <c r="G2374" s="52">
        <v>4</v>
      </c>
      <c r="H2374" s="52">
        <v>1</v>
      </c>
      <c r="I2374" s="53">
        <f t="shared" ref="I2374:I2437" si="37">SUM(D2374:H2374)</f>
        <v>29</v>
      </c>
    </row>
    <row r="2375" spans="1:9">
      <c r="A2375" s="50" t="s">
        <v>51</v>
      </c>
      <c r="B2375" s="51">
        <v>5106828</v>
      </c>
      <c r="C2375" s="51" t="s">
        <v>1822</v>
      </c>
      <c r="D2375" s="52">
        <v>318</v>
      </c>
      <c r="E2375" s="52">
        <v>0</v>
      </c>
      <c r="F2375" s="52">
        <v>0</v>
      </c>
      <c r="G2375" s="52">
        <v>11</v>
      </c>
      <c r="H2375" s="52">
        <v>2</v>
      </c>
      <c r="I2375" s="53">
        <f t="shared" si="37"/>
        <v>331</v>
      </c>
    </row>
    <row r="2376" spans="1:9">
      <c r="A2376" s="50" t="s">
        <v>51</v>
      </c>
      <c r="B2376" s="51">
        <v>5106851</v>
      </c>
      <c r="C2376" s="51" t="s">
        <v>1824</v>
      </c>
      <c r="D2376" s="52">
        <v>118</v>
      </c>
      <c r="E2376" s="52">
        <v>0</v>
      </c>
      <c r="F2376" s="52">
        <v>0</v>
      </c>
      <c r="G2376" s="52">
        <v>0</v>
      </c>
      <c r="H2376" s="52">
        <v>0</v>
      </c>
      <c r="I2376" s="53">
        <f t="shared" si="37"/>
        <v>118</v>
      </c>
    </row>
    <row r="2377" spans="1:9">
      <c r="A2377" s="50" t="s">
        <v>51</v>
      </c>
      <c r="B2377" s="51">
        <v>5107008</v>
      </c>
      <c r="C2377" s="51" t="s">
        <v>3333</v>
      </c>
      <c r="D2377" s="52">
        <v>387</v>
      </c>
      <c r="E2377" s="52">
        <v>0</v>
      </c>
      <c r="F2377" s="52">
        <v>0</v>
      </c>
      <c r="G2377" s="52">
        <v>0</v>
      </c>
      <c r="H2377" s="52">
        <v>1</v>
      </c>
      <c r="I2377" s="53">
        <f t="shared" si="37"/>
        <v>388</v>
      </c>
    </row>
    <row r="2378" spans="1:9">
      <c r="A2378" s="50" t="s">
        <v>51</v>
      </c>
      <c r="B2378" s="51">
        <v>5107040</v>
      </c>
      <c r="C2378" s="51" t="s">
        <v>1826</v>
      </c>
      <c r="D2378" s="52">
        <v>62</v>
      </c>
      <c r="E2378" s="52">
        <v>0</v>
      </c>
      <c r="F2378" s="52">
        <v>0</v>
      </c>
      <c r="G2378" s="52">
        <v>0</v>
      </c>
      <c r="H2378" s="52">
        <v>0</v>
      </c>
      <c r="I2378" s="53">
        <f t="shared" si="37"/>
        <v>62</v>
      </c>
    </row>
    <row r="2379" spans="1:9">
      <c r="A2379" s="50" t="s">
        <v>51</v>
      </c>
      <c r="B2379" s="51">
        <v>5107065</v>
      </c>
      <c r="C2379" s="51" t="s">
        <v>1828</v>
      </c>
      <c r="D2379" s="52">
        <v>711</v>
      </c>
      <c r="E2379" s="52">
        <v>1</v>
      </c>
      <c r="F2379" s="52">
        <v>0</v>
      </c>
      <c r="G2379" s="52">
        <v>0</v>
      </c>
      <c r="H2379" s="52">
        <v>0</v>
      </c>
      <c r="I2379" s="53">
        <f t="shared" si="37"/>
        <v>712</v>
      </c>
    </row>
    <row r="2380" spans="1:9">
      <c r="A2380" s="50" t="s">
        <v>51</v>
      </c>
      <c r="B2380" s="51">
        <v>5107156</v>
      </c>
      <c r="C2380" s="51" t="s">
        <v>3337</v>
      </c>
      <c r="D2380" s="52">
        <v>105</v>
      </c>
      <c r="E2380" s="52">
        <v>0</v>
      </c>
      <c r="F2380" s="52">
        <v>0</v>
      </c>
      <c r="G2380" s="52">
        <v>0</v>
      </c>
      <c r="H2380" s="52">
        <v>0</v>
      </c>
      <c r="I2380" s="53">
        <f t="shared" si="37"/>
        <v>105</v>
      </c>
    </row>
    <row r="2381" spans="1:9">
      <c r="A2381" s="50" t="s">
        <v>51</v>
      </c>
      <c r="B2381" s="51">
        <v>5107180</v>
      </c>
      <c r="C2381" s="51" t="s">
        <v>3339</v>
      </c>
      <c r="D2381" s="52">
        <v>708</v>
      </c>
      <c r="E2381" s="52">
        <v>1</v>
      </c>
      <c r="F2381" s="52">
        <v>0</v>
      </c>
      <c r="G2381" s="52">
        <v>0</v>
      </c>
      <c r="H2381" s="52">
        <v>0</v>
      </c>
      <c r="I2381" s="53">
        <f t="shared" si="37"/>
        <v>709</v>
      </c>
    </row>
    <row r="2382" spans="1:9">
      <c r="A2382" s="50" t="s">
        <v>51</v>
      </c>
      <c r="B2382" s="51">
        <v>5107198</v>
      </c>
      <c r="C2382" s="51" t="s">
        <v>3341</v>
      </c>
      <c r="D2382" s="52">
        <v>13</v>
      </c>
      <c r="E2382" s="52">
        <v>0</v>
      </c>
      <c r="F2382" s="52">
        <v>0</v>
      </c>
      <c r="G2382" s="52">
        <v>0</v>
      </c>
      <c r="H2382" s="52">
        <v>0</v>
      </c>
      <c r="I2382" s="53">
        <f t="shared" si="37"/>
        <v>13</v>
      </c>
    </row>
    <row r="2383" spans="1:9">
      <c r="A2383" s="50" t="s">
        <v>51</v>
      </c>
      <c r="B2383" s="51">
        <v>5107206</v>
      </c>
      <c r="C2383" s="51" t="s">
        <v>46</v>
      </c>
      <c r="D2383" s="52">
        <v>106</v>
      </c>
      <c r="E2383" s="52">
        <v>0</v>
      </c>
      <c r="F2383" s="52">
        <v>0</v>
      </c>
      <c r="G2383" s="52">
        <v>0</v>
      </c>
      <c r="H2383" s="52">
        <v>0</v>
      </c>
      <c r="I2383" s="53">
        <f t="shared" si="37"/>
        <v>106</v>
      </c>
    </row>
    <row r="2384" spans="1:9">
      <c r="A2384" s="50" t="s">
        <v>51</v>
      </c>
      <c r="B2384" s="51">
        <v>5107578</v>
      </c>
      <c r="C2384" s="51" t="s">
        <v>3344</v>
      </c>
      <c r="D2384" s="52">
        <v>175</v>
      </c>
      <c r="E2384" s="52">
        <v>1</v>
      </c>
      <c r="F2384" s="52">
        <v>0</v>
      </c>
      <c r="G2384" s="52">
        <v>10</v>
      </c>
      <c r="H2384" s="52">
        <v>0</v>
      </c>
      <c r="I2384" s="53">
        <f t="shared" si="37"/>
        <v>186</v>
      </c>
    </row>
    <row r="2385" spans="1:9">
      <c r="A2385" s="50" t="s">
        <v>51</v>
      </c>
      <c r="B2385" s="51">
        <v>5107602</v>
      </c>
      <c r="C2385" s="51" t="s">
        <v>1830</v>
      </c>
      <c r="D2385" s="52">
        <v>605</v>
      </c>
      <c r="E2385" s="52">
        <v>0</v>
      </c>
      <c r="F2385" s="52">
        <v>0</v>
      </c>
      <c r="G2385" s="52">
        <v>0</v>
      </c>
      <c r="H2385" s="52">
        <v>0</v>
      </c>
      <c r="I2385" s="53">
        <f t="shared" si="37"/>
        <v>605</v>
      </c>
    </row>
    <row r="2386" spans="1:9">
      <c r="A2386" s="50" t="s">
        <v>51</v>
      </c>
      <c r="B2386" s="51">
        <v>5107701</v>
      </c>
      <c r="C2386" s="51" t="s">
        <v>1831</v>
      </c>
      <c r="D2386" s="52">
        <v>479</v>
      </c>
      <c r="E2386" s="52">
        <v>0</v>
      </c>
      <c r="F2386" s="52">
        <v>0</v>
      </c>
      <c r="G2386" s="52">
        <v>0</v>
      </c>
      <c r="H2386" s="52">
        <v>3</v>
      </c>
      <c r="I2386" s="53">
        <f t="shared" si="37"/>
        <v>482</v>
      </c>
    </row>
    <row r="2387" spans="1:9">
      <c r="A2387" s="50" t="s">
        <v>51</v>
      </c>
      <c r="B2387" s="51">
        <v>5107750</v>
      </c>
      <c r="C2387" s="51" t="s">
        <v>3348</v>
      </c>
      <c r="D2387" s="52">
        <v>220</v>
      </c>
      <c r="E2387" s="52">
        <v>1</v>
      </c>
      <c r="F2387" s="52">
        <v>0</v>
      </c>
      <c r="G2387" s="52">
        <v>0</v>
      </c>
      <c r="H2387" s="52">
        <v>0</v>
      </c>
      <c r="I2387" s="53">
        <f t="shared" si="37"/>
        <v>221</v>
      </c>
    </row>
    <row r="2388" spans="1:9">
      <c r="A2388" s="50" t="s">
        <v>51</v>
      </c>
      <c r="B2388" s="51">
        <v>5107248</v>
      </c>
      <c r="C2388" s="51" t="s">
        <v>3350</v>
      </c>
      <c r="D2388" s="52">
        <v>54</v>
      </c>
      <c r="E2388" s="52">
        <v>0</v>
      </c>
      <c r="F2388" s="52">
        <v>0</v>
      </c>
      <c r="G2388" s="52">
        <v>1</v>
      </c>
      <c r="H2388" s="52">
        <v>1</v>
      </c>
      <c r="I2388" s="53">
        <f t="shared" si="37"/>
        <v>56</v>
      </c>
    </row>
    <row r="2389" spans="1:9">
      <c r="A2389" s="50" t="s">
        <v>51</v>
      </c>
      <c r="B2389" s="51">
        <v>5107743</v>
      </c>
      <c r="C2389" s="51" t="s">
        <v>3352</v>
      </c>
      <c r="D2389" s="52">
        <v>24</v>
      </c>
      <c r="E2389" s="52">
        <v>0</v>
      </c>
      <c r="F2389" s="52">
        <v>0</v>
      </c>
      <c r="G2389" s="52">
        <v>0</v>
      </c>
      <c r="H2389" s="52">
        <v>0</v>
      </c>
      <c r="I2389" s="53">
        <f t="shared" si="37"/>
        <v>24</v>
      </c>
    </row>
    <row r="2390" spans="1:9">
      <c r="A2390" s="50" t="s">
        <v>51</v>
      </c>
      <c r="B2390" s="51">
        <v>5107768</v>
      </c>
      <c r="C2390" s="51" t="s">
        <v>3354</v>
      </c>
      <c r="D2390" s="52">
        <v>34</v>
      </c>
      <c r="E2390" s="52">
        <v>0</v>
      </c>
      <c r="F2390" s="52">
        <v>0</v>
      </c>
      <c r="G2390" s="52">
        <v>0</v>
      </c>
      <c r="H2390" s="52">
        <v>1</v>
      </c>
      <c r="I2390" s="53">
        <f t="shared" si="37"/>
        <v>35</v>
      </c>
    </row>
    <row r="2391" spans="1:9">
      <c r="A2391" s="50" t="s">
        <v>51</v>
      </c>
      <c r="B2391" s="51">
        <v>5107776</v>
      </c>
      <c r="C2391" s="51" t="s">
        <v>589</v>
      </c>
      <c r="D2391" s="52">
        <v>95</v>
      </c>
      <c r="E2391" s="52">
        <v>0</v>
      </c>
      <c r="F2391" s="52">
        <v>0</v>
      </c>
      <c r="G2391" s="52">
        <v>0</v>
      </c>
      <c r="H2391" s="52">
        <v>1</v>
      </c>
      <c r="I2391" s="53">
        <f t="shared" si="37"/>
        <v>96</v>
      </c>
    </row>
    <row r="2392" spans="1:9">
      <c r="A2392" s="50" t="s">
        <v>51</v>
      </c>
      <c r="B2392" s="51">
        <v>5107263</v>
      </c>
      <c r="C2392" s="51" t="s">
        <v>1833</v>
      </c>
      <c r="D2392" s="52">
        <v>98</v>
      </c>
      <c r="E2392" s="52">
        <v>0</v>
      </c>
      <c r="F2392" s="52">
        <v>0</v>
      </c>
      <c r="G2392" s="52">
        <v>0</v>
      </c>
      <c r="H2392" s="52">
        <v>0</v>
      </c>
      <c r="I2392" s="53">
        <f t="shared" si="37"/>
        <v>98</v>
      </c>
    </row>
    <row r="2393" spans="1:9">
      <c r="A2393" s="50" t="s">
        <v>51</v>
      </c>
      <c r="B2393" s="51">
        <v>5107800</v>
      </c>
      <c r="C2393" s="51" t="s">
        <v>1835</v>
      </c>
      <c r="D2393" s="52">
        <v>381</v>
      </c>
      <c r="E2393" s="52">
        <v>0</v>
      </c>
      <c r="F2393" s="52">
        <v>0</v>
      </c>
      <c r="G2393" s="52">
        <v>3</v>
      </c>
      <c r="H2393" s="52">
        <v>4</v>
      </c>
      <c r="I2393" s="53">
        <f t="shared" si="37"/>
        <v>388</v>
      </c>
    </row>
    <row r="2394" spans="1:9">
      <c r="A2394" s="50" t="s">
        <v>51</v>
      </c>
      <c r="B2394" s="51">
        <v>5107792</v>
      </c>
      <c r="C2394" s="51" t="s">
        <v>3359</v>
      </c>
      <c r="D2394" s="52">
        <v>14</v>
      </c>
      <c r="E2394" s="52">
        <v>0</v>
      </c>
      <c r="F2394" s="52">
        <v>0</v>
      </c>
      <c r="G2394" s="52">
        <v>0</v>
      </c>
      <c r="H2394" s="52">
        <v>0</v>
      </c>
      <c r="I2394" s="53">
        <f t="shared" si="37"/>
        <v>14</v>
      </c>
    </row>
    <row r="2395" spans="1:9">
      <c r="A2395" s="50" t="s">
        <v>51</v>
      </c>
      <c r="B2395" s="51">
        <v>5107859</v>
      </c>
      <c r="C2395" s="51" t="s">
        <v>1837</v>
      </c>
      <c r="D2395" s="52">
        <v>440</v>
      </c>
      <c r="E2395" s="52">
        <v>0</v>
      </c>
      <c r="F2395" s="52">
        <v>0</v>
      </c>
      <c r="G2395" s="52">
        <v>0</v>
      </c>
      <c r="H2395" s="52">
        <v>0</v>
      </c>
      <c r="I2395" s="53">
        <f t="shared" si="37"/>
        <v>440</v>
      </c>
    </row>
    <row r="2396" spans="1:9">
      <c r="A2396" s="50" t="s">
        <v>51</v>
      </c>
      <c r="B2396" s="51">
        <v>5107297</v>
      </c>
      <c r="C2396" s="51" t="s">
        <v>3362</v>
      </c>
      <c r="D2396" s="52">
        <v>187</v>
      </c>
      <c r="E2396" s="52">
        <v>0</v>
      </c>
      <c r="F2396" s="52">
        <v>0</v>
      </c>
      <c r="G2396" s="52">
        <v>0</v>
      </c>
      <c r="H2396" s="52">
        <v>0</v>
      </c>
      <c r="I2396" s="53">
        <f t="shared" si="37"/>
        <v>187</v>
      </c>
    </row>
    <row r="2397" spans="1:9">
      <c r="A2397" s="50" t="s">
        <v>51</v>
      </c>
      <c r="B2397" s="51">
        <v>5107305</v>
      </c>
      <c r="C2397" s="51" t="s">
        <v>1839</v>
      </c>
      <c r="D2397" s="52">
        <v>564</v>
      </c>
      <c r="E2397" s="52">
        <v>0</v>
      </c>
      <c r="F2397" s="52">
        <v>1</v>
      </c>
      <c r="G2397" s="52">
        <v>0</v>
      </c>
      <c r="H2397" s="52">
        <v>2</v>
      </c>
      <c r="I2397" s="53">
        <f t="shared" si="37"/>
        <v>567</v>
      </c>
    </row>
    <row r="2398" spans="1:9">
      <c r="A2398" s="50" t="s">
        <v>51</v>
      </c>
      <c r="B2398" s="51">
        <v>5107107</v>
      </c>
      <c r="C2398" s="51" t="s">
        <v>1840</v>
      </c>
      <c r="D2398" s="52">
        <v>609</v>
      </c>
      <c r="E2398" s="52">
        <v>1</v>
      </c>
      <c r="F2398" s="52">
        <v>0</v>
      </c>
      <c r="G2398" s="52">
        <v>0</v>
      </c>
      <c r="H2398" s="52">
        <v>3</v>
      </c>
      <c r="I2398" s="53">
        <f t="shared" si="37"/>
        <v>613</v>
      </c>
    </row>
    <row r="2399" spans="1:9">
      <c r="A2399" s="50" t="s">
        <v>51</v>
      </c>
      <c r="B2399" s="51">
        <v>5107354</v>
      </c>
      <c r="C2399" s="51" t="s">
        <v>3366</v>
      </c>
      <c r="D2399" s="52">
        <v>174</v>
      </c>
      <c r="E2399" s="52">
        <v>0</v>
      </c>
      <c r="F2399" s="52">
        <v>0</v>
      </c>
      <c r="G2399" s="52">
        <v>18</v>
      </c>
      <c r="H2399" s="52">
        <v>1</v>
      </c>
      <c r="I2399" s="53">
        <f t="shared" si="37"/>
        <v>193</v>
      </c>
    </row>
    <row r="2400" spans="1:9">
      <c r="A2400" s="50" t="s">
        <v>51</v>
      </c>
      <c r="B2400" s="51">
        <v>5107404</v>
      </c>
      <c r="C2400" s="51" t="s">
        <v>3368</v>
      </c>
      <c r="D2400" s="52">
        <v>31</v>
      </c>
      <c r="E2400" s="52">
        <v>0</v>
      </c>
      <c r="F2400" s="52">
        <v>0</v>
      </c>
      <c r="G2400" s="52">
        <v>0</v>
      </c>
      <c r="H2400" s="52">
        <v>0</v>
      </c>
      <c r="I2400" s="53">
        <f t="shared" si="37"/>
        <v>31</v>
      </c>
    </row>
    <row r="2401" spans="1:9">
      <c r="A2401" s="50" t="s">
        <v>51</v>
      </c>
      <c r="B2401" s="51">
        <v>5107875</v>
      </c>
      <c r="C2401" s="51" t="s">
        <v>3370</v>
      </c>
      <c r="D2401" s="52">
        <v>18</v>
      </c>
      <c r="E2401" s="52">
        <v>0</v>
      </c>
      <c r="F2401" s="52">
        <v>0</v>
      </c>
      <c r="G2401" s="52">
        <v>0</v>
      </c>
      <c r="H2401" s="52">
        <v>0</v>
      </c>
      <c r="I2401" s="53">
        <f t="shared" si="37"/>
        <v>18</v>
      </c>
    </row>
    <row r="2402" spans="1:9">
      <c r="A2402" s="50" t="s">
        <v>51</v>
      </c>
      <c r="B2402" s="51">
        <v>5107883</v>
      </c>
      <c r="C2402" s="51" t="s">
        <v>1842</v>
      </c>
      <c r="D2402" s="52">
        <v>310</v>
      </c>
      <c r="E2402" s="52">
        <v>0</v>
      </c>
      <c r="F2402" s="52">
        <v>0</v>
      </c>
      <c r="G2402" s="52">
        <v>0</v>
      </c>
      <c r="H2402" s="52">
        <v>3</v>
      </c>
      <c r="I2402" s="53">
        <f t="shared" si="37"/>
        <v>313</v>
      </c>
    </row>
    <row r="2403" spans="1:9">
      <c r="A2403" s="50" t="s">
        <v>51</v>
      </c>
      <c r="B2403" s="51">
        <v>5107909</v>
      </c>
      <c r="C2403" s="51" t="s">
        <v>1844</v>
      </c>
      <c r="D2403" s="52">
        <v>291</v>
      </c>
      <c r="E2403" s="52">
        <v>1</v>
      </c>
      <c r="F2403" s="52">
        <v>0</v>
      </c>
      <c r="G2403" s="52">
        <v>0</v>
      </c>
      <c r="H2403" s="52">
        <v>1</v>
      </c>
      <c r="I2403" s="53">
        <f t="shared" si="37"/>
        <v>293</v>
      </c>
    </row>
    <row r="2404" spans="1:9">
      <c r="A2404" s="50" t="s">
        <v>51</v>
      </c>
      <c r="B2404" s="51">
        <v>5107925</v>
      </c>
      <c r="C2404" s="51" t="s">
        <v>1846</v>
      </c>
      <c r="D2404" s="52">
        <v>231</v>
      </c>
      <c r="E2404" s="52">
        <v>0</v>
      </c>
      <c r="F2404" s="52">
        <v>0</v>
      </c>
      <c r="G2404" s="52">
        <v>0</v>
      </c>
      <c r="H2404" s="52">
        <v>2</v>
      </c>
      <c r="I2404" s="53">
        <f t="shared" si="37"/>
        <v>233</v>
      </c>
    </row>
    <row r="2405" spans="1:9">
      <c r="A2405" s="50" t="s">
        <v>51</v>
      </c>
      <c r="B2405" s="51">
        <v>5107941</v>
      </c>
      <c r="C2405" s="51" t="s">
        <v>3375</v>
      </c>
      <c r="D2405" s="52">
        <v>250</v>
      </c>
      <c r="E2405" s="52">
        <v>2</v>
      </c>
      <c r="F2405" s="52">
        <v>0</v>
      </c>
      <c r="G2405" s="52">
        <v>0</v>
      </c>
      <c r="H2405" s="52">
        <v>0</v>
      </c>
      <c r="I2405" s="53">
        <f t="shared" si="37"/>
        <v>252</v>
      </c>
    </row>
    <row r="2406" spans="1:9">
      <c r="A2406" s="50" t="s">
        <v>51</v>
      </c>
      <c r="B2406" s="51">
        <v>5107958</v>
      </c>
      <c r="C2406" s="51" t="s">
        <v>1848</v>
      </c>
      <c r="D2406" s="52">
        <v>488</v>
      </c>
      <c r="E2406" s="52">
        <v>0</v>
      </c>
      <c r="F2406" s="52">
        <v>0</v>
      </c>
      <c r="G2406" s="52">
        <v>0</v>
      </c>
      <c r="H2406" s="52">
        <v>0</v>
      </c>
      <c r="I2406" s="53">
        <f t="shared" si="37"/>
        <v>488</v>
      </c>
    </row>
    <row r="2407" spans="1:9">
      <c r="A2407" s="50" t="s">
        <v>51</v>
      </c>
      <c r="B2407" s="51">
        <v>5108006</v>
      </c>
      <c r="C2407" s="51" t="s">
        <v>1850</v>
      </c>
      <c r="D2407" s="52">
        <v>126</v>
      </c>
      <c r="E2407" s="52">
        <v>0</v>
      </c>
      <c r="F2407" s="52">
        <v>0</v>
      </c>
      <c r="G2407" s="52">
        <v>0</v>
      </c>
      <c r="H2407" s="52">
        <v>0</v>
      </c>
      <c r="I2407" s="53">
        <f t="shared" si="37"/>
        <v>126</v>
      </c>
    </row>
    <row r="2408" spans="1:9">
      <c r="A2408" s="50" t="s">
        <v>51</v>
      </c>
      <c r="B2408" s="51">
        <v>5108055</v>
      </c>
      <c r="C2408" s="51" t="s">
        <v>1851</v>
      </c>
      <c r="D2408" s="52">
        <v>561</v>
      </c>
      <c r="E2408" s="52">
        <v>1</v>
      </c>
      <c r="F2408" s="52">
        <v>0</v>
      </c>
      <c r="G2408" s="52">
        <v>0</v>
      </c>
      <c r="H2408" s="52">
        <v>0</v>
      </c>
      <c r="I2408" s="53">
        <f t="shared" si="37"/>
        <v>562</v>
      </c>
    </row>
    <row r="2409" spans="1:9">
      <c r="A2409" s="50" t="s">
        <v>51</v>
      </c>
      <c r="B2409" s="51">
        <v>5108105</v>
      </c>
      <c r="C2409" s="51" t="s">
        <v>3380</v>
      </c>
      <c r="D2409" s="52">
        <v>21</v>
      </c>
      <c r="E2409" s="52">
        <v>0</v>
      </c>
      <c r="F2409" s="52">
        <v>0</v>
      </c>
      <c r="G2409" s="52">
        <v>0</v>
      </c>
      <c r="H2409" s="52">
        <v>0</v>
      </c>
      <c r="I2409" s="53">
        <f t="shared" si="37"/>
        <v>21</v>
      </c>
    </row>
    <row r="2410" spans="1:9">
      <c r="A2410" s="50" t="s">
        <v>51</v>
      </c>
      <c r="B2410" s="51">
        <v>5108204</v>
      </c>
      <c r="C2410" s="51" t="s">
        <v>3382</v>
      </c>
      <c r="D2410" s="52">
        <v>35</v>
      </c>
      <c r="E2410" s="52">
        <v>0</v>
      </c>
      <c r="F2410" s="52">
        <v>0</v>
      </c>
      <c r="G2410" s="52">
        <v>1</v>
      </c>
      <c r="H2410" s="52">
        <v>0</v>
      </c>
      <c r="I2410" s="53">
        <f t="shared" si="37"/>
        <v>36</v>
      </c>
    </row>
    <row r="2411" spans="1:9">
      <c r="A2411" s="50" t="s">
        <v>51</v>
      </c>
      <c r="B2411" s="51">
        <v>5108303</v>
      </c>
      <c r="C2411" s="51" t="s">
        <v>3384</v>
      </c>
      <c r="D2411" s="52">
        <v>222</v>
      </c>
      <c r="E2411" s="52">
        <v>1</v>
      </c>
      <c r="F2411" s="52">
        <v>0</v>
      </c>
      <c r="G2411" s="52">
        <v>0</v>
      </c>
      <c r="H2411" s="52">
        <v>1</v>
      </c>
      <c r="I2411" s="53">
        <f t="shared" si="37"/>
        <v>224</v>
      </c>
    </row>
    <row r="2412" spans="1:9">
      <c r="A2412" s="50" t="s">
        <v>51</v>
      </c>
      <c r="B2412" s="51">
        <v>5108352</v>
      </c>
      <c r="C2412" s="51" t="s">
        <v>3386</v>
      </c>
      <c r="D2412" s="52">
        <v>294</v>
      </c>
      <c r="E2412" s="52">
        <v>0</v>
      </c>
      <c r="F2412" s="52">
        <v>0</v>
      </c>
      <c r="G2412" s="52">
        <v>0</v>
      </c>
      <c r="H2412" s="52">
        <v>2</v>
      </c>
      <c r="I2412" s="53">
        <f t="shared" si="37"/>
        <v>296</v>
      </c>
    </row>
    <row r="2413" spans="1:9">
      <c r="A2413" s="50" t="s">
        <v>51</v>
      </c>
      <c r="B2413" s="51">
        <v>5108402</v>
      </c>
      <c r="C2413" s="51" t="s">
        <v>1852</v>
      </c>
      <c r="D2413" s="52">
        <v>236</v>
      </c>
      <c r="E2413" s="52">
        <v>1</v>
      </c>
      <c r="F2413" s="52">
        <v>0</v>
      </c>
      <c r="G2413" s="52">
        <v>0</v>
      </c>
      <c r="H2413" s="52">
        <v>10</v>
      </c>
      <c r="I2413" s="53">
        <f t="shared" si="37"/>
        <v>247</v>
      </c>
    </row>
    <row r="2414" spans="1:9">
      <c r="A2414" s="50" t="s">
        <v>51</v>
      </c>
      <c r="B2414" s="51">
        <v>5108501</v>
      </c>
      <c r="C2414" s="51" t="s">
        <v>3389</v>
      </c>
      <c r="D2414" s="52">
        <v>179</v>
      </c>
      <c r="E2414" s="52">
        <v>0</v>
      </c>
      <c r="F2414" s="52">
        <v>0</v>
      </c>
      <c r="G2414" s="52">
        <v>0</v>
      </c>
      <c r="H2414" s="52">
        <v>0</v>
      </c>
      <c r="I2414" s="53">
        <f t="shared" si="37"/>
        <v>179</v>
      </c>
    </row>
    <row r="2415" spans="1:9">
      <c r="A2415" s="50" t="s">
        <v>51</v>
      </c>
      <c r="B2415" s="51">
        <v>5105507</v>
      </c>
      <c r="C2415" s="51" t="s">
        <v>3391</v>
      </c>
      <c r="D2415" s="52">
        <v>763</v>
      </c>
      <c r="E2415" s="52">
        <v>3</v>
      </c>
      <c r="F2415" s="52">
        <v>0</v>
      </c>
      <c r="G2415" s="52">
        <v>0</v>
      </c>
      <c r="H2415" s="52">
        <v>1</v>
      </c>
      <c r="I2415" s="53">
        <f t="shared" si="37"/>
        <v>767</v>
      </c>
    </row>
    <row r="2416" spans="1:9">
      <c r="A2416" s="50" t="s">
        <v>51</v>
      </c>
      <c r="B2416" s="51">
        <v>5108600</v>
      </c>
      <c r="C2416" s="51" t="s">
        <v>1854</v>
      </c>
      <c r="D2416" s="52">
        <v>601</v>
      </c>
      <c r="E2416" s="52">
        <v>0</v>
      </c>
      <c r="F2416" s="52">
        <v>0</v>
      </c>
      <c r="G2416" s="52">
        <v>3</v>
      </c>
      <c r="H2416" s="52">
        <v>1</v>
      </c>
      <c r="I2416" s="53">
        <f t="shared" si="37"/>
        <v>605</v>
      </c>
    </row>
    <row r="2417" spans="1:9">
      <c r="A2417" s="50" t="s">
        <v>54</v>
      </c>
      <c r="B2417" s="51">
        <v>1500107</v>
      </c>
      <c r="C2417" s="51" t="s">
        <v>1855</v>
      </c>
      <c r="D2417" s="52">
        <v>4202</v>
      </c>
      <c r="E2417" s="52">
        <v>16</v>
      </c>
      <c r="F2417" s="52">
        <v>0</v>
      </c>
      <c r="G2417" s="52">
        <v>1560</v>
      </c>
      <c r="H2417" s="52">
        <v>916</v>
      </c>
      <c r="I2417" s="53">
        <f t="shared" si="37"/>
        <v>6694</v>
      </c>
    </row>
    <row r="2418" spans="1:9">
      <c r="A2418" s="50" t="s">
        <v>54</v>
      </c>
      <c r="B2418" s="51">
        <v>1500131</v>
      </c>
      <c r="C2418" s="51" t="s">
        <v>3395</v>
      </c>
      <c r="D2418" s="52">
        <v>59</v>
      </c>
      <c r="E2418" s="52">
        <v>0</v>
      </c>
      <c r="F2418" s="52">
        <v>0</v>
      </c>
      <c r="G2418" s="52">
        <v>2</v>
      </c>
      <c r="H2418" s="52">
        <v>0</v>
      </c>
      <c r="I2418" s="53">
        <f t="shared" si="37"/>
        <v>61</v>
      </c>
    </row>
    <row r="2419" spans="1:9">
      <c r="A2419" s="50" t="s">
        <v>54</v>
      </c>
      <c r="B2419" s="51">
        <v>1500206</v>
      </c>
      <c r="C2419" s="51" t="s">
        <v>1857</v>
      </c>
      <c r="D2419" s="52">
        <v>2547</v>
      </c>
      <c r="E2419" s="52">
        <v>1</v>
      </c>
      <c r="F2419" s="52">
        <v>0</v>
      </c>
      <c r="G2419" s="52">
        <v>1142</v>
      </c>
      <c r="H2419" s="52">
        <v>69</v>
      </c>
      <c r="I2419" s="53">
        <f t="shared" si="37"/>
        <v>3759</v>
      </c>
    </row>
    <row r="2420" spans="1:9">
      <c r="A2420" s="50" t="s">
        <v>54</v>
      </c>
      <c r="B2420" s="51">
        <v>1500305</v>
      </c>
      <c r="C2420" s="51" t="s">
        <v>3398</v>
      </c>
      <c r="D2420" s="52">
        <v>1624</v>
      </c>
      <c r="E2420" s="52">
        <v>10</v>
      </c>
      <c r="F2420" s="52">
        <v>0</v>
      </c>
      <c r="G2420" s="52">
        <v>1405</v>
      </c>
      <c r="H2420" s="52">
        <v>235</v>
      </c>
      <c r="I2420" s="53">
        <f t="shared" si="37"/>
        <v>3274</v>
      </c>
    </row>
    <row r="2421" spans="1:9">
      <c r="A2421" s="50" t="s">
        <v>54</v>
      </c>
      <c r="B2421" s="51">
        <v>1500347</v>
      </c>
      <c r="C2421" s="51" t="s">
        <v>3400</v>
      </c>
      <c r="D2421" s="52">
        <v>510</v>
      </c>
      <c r="E2421" s="52">
        <v>0</v>
      </c>
      <c r="F2421" s="52">
        <v>0</v>
      </c>
      <c r="G2421" s="52">
        <v>0</v>
      </c>
      <c r="H2421" s="52">
        <v>0</v>
      </c>
      <c r="I2421" s="53">
        <f t="shared" si="37"/>
        <v>510</v>
      </c>
    </row>
    <row r="2422" spans="1:9">
      <c r="A2422" s="50" t="s">
        <v>54</v>
      </c>
      <c r="B2422" s="51">
        <v>1500404</v>
      </c>
      <c r="C2422" s="51" t="s">
        <v>1859</v>
      </c>
      <c r="D2422" s="52">
        <v>1289</v>
      </c>
      <c r="E2422" s="52">
        <v>1</v>
      </c>
      <c r="F2422" s="52">
        <v>0</v>
      </c>
      <c r="G2422" s="52">
        <v>38</v>
      </c>
      <c r="H2422" s="52">
        <v>483</v>
      </c>
      <c r="I2422" s="53">
        <f t="shared" si="37"/>
        <v>1811</v>
      </c>
    </row>
    <row r="2423" spans="1:9">
      <c r="A2423" s="50" t="s">
        <v>54</v>
      </c>
      <c r="B2423" s="51">
        <v>1500503</v>
      </c>
      <c r="C2423" s="51" t="s">
        <v>1861</v>
      </c>
      <c r="D2423" s="52">
        <v>625</v>
      </c>
      <c r="E2423" s="52">
        <v>4</v>
      </c>
      <c r="F2423" s="52">
        <v>0</v>
      </c>
      <c r="G2423" s="52">
        <v>1252</v>
      </c>
      <c r="H2423" s="52">
        <v>1261</v>
      </c>
      <c r="I2423" s="53">
        <f t="shared" si="37"/>
        <v>3142</v>
      </c>
    </row>
    <row r="2424" spans="1:9">
      <c r="A2424" s="50" t="s">
        <v>54</v>
      </c>
      <c r="B2424" s="51">
        <v>1500602</v>
      </c>
      <c r="C2424" s="51" t="s">
        <v>1863</v>
      </c>
      <c r="D2424" s="52">
        <v>2095</v>
      </c>
      <c r="E2424" s="52">
        <v>15</v>
      </c>
      <c r="F2424" s="52">
        <v>1</v>
      </c>
      <c r="G2424" s="52">
        <v>110</v>
      </c>
      <c r="H2424" s="52">
        <v>529</v>
      </c>
      <c r="I2424" s="53">
        <f t="shared" si="37"/>
        <v>2750</v>
      </c>
    </row>
    <row r="2425" spans="1:9">
      <c r="A2425" s="50" t="s">
        <v>54</v>
      </c>
      <c r="B2425" s="51">
        <v>1500701</v>
      </c>
      <c r="C2425" s="51" t="s">
        <v>1865</v>
      </c>
      <c r="D2425" s="52">
        <v>403</v>
      </c>
      <c r="E2425" s="52">
        <v>1</v>
      </c>
      <c r="F2425" s="52">
        <v>0</v>
      </c>
      <c r="G2425" s="52">
        <v>828</v>
      </c>
      <c r="H2425" s="52">
        <v>493</v>
      </c>
      <c r="I2425" s="53">
        <f t="shared" si="37"/>
        <v>1725</v>
      </c>
    </row>
    <row r="2426" spans="1:9">
      <c r="A2426" s="50" t="s">
        <v>54</v>
      </c>
      <c r="B2426" s="51">
        <v>1500800</v>
      </c>
      <c r="C2426" s="51" t="s">
        <v>1866</v>
      </c>
      <c r="D2426" s="52">
        <v>265</v>
      </c>
      <c r="E2426" s="52">
        <v>4</v>
      </c>
      <c r="F2426" s="52">
        <v>0</v>
      </c>
      <c r="G2426" s="52">
        <v>160</v>
      </c>
      <c r="H2426" s="52">
        <v>20</v>
      </c>
      <c r="I2426" s="53">
        <f t="shared" si="37"/>
        <v>449</v>
      </c>
    </row>
    <row r="2427" spans="1:9">
      <c r="A2427" s="50" t="s">
        <v>54</v>
      </c>
      <c r="B2427" s="51">
        <v>1500859</v>
      </c>
      <c r="C2427" s="51" t="s">
        <v>1868</v>
      </c>
      <c r="D2427" s="52">
        <v>1255</v>
      </c>
      <c r="E2427" s="52">
        <v>1</v>
      </c>
      <c r="F2427" s="52">
        <v>0</v>
      </c>
      <c r="G2427" s="52">
        <v>1</v>
      </c>
      <c r="H2427" s="52">
        <v>3</v>
      </c>
      <c r="I2427" s="53">
        <f t="shared" si="37"/>
        <v>1260</v>
      </c>
    </row>
    <row r="2428" spans="1:9">
      <c r="A2428" s="50" t="s">
        <v>54</v>
      </c>
      <c r="B2428" s="51">
        <v>1500909</v>
      </c>
      <c r="C2428" s="51" t="s">
        <v>3408</v>
      </c>
      <c r="D2428" s="52">
        <v>1309</v>
      </c>
      <c r="E2428" s="52">
        <v>12</v>
      </c>
      <c r="F2428" s="52">
        <v>1</v>
      </c>
      <c r="G2428" s="52">
        <v>49</v>
      </c>
      <c r="H2428" s="52">
        <v>127</v>
      </c>
      <c r="I2428" s="53">
        <f t="shared" si="37"/>
        <v>1498</v>
      </c>
    </row>
    <row r="2429" spans="1:9">
      <c r="A2429" s="50" t="s">
        <v>54</v>
      </c>
      <c r="B2429" s="51">
        <v>1500958</v>
      </c>
      <c r="C2429" s="51" t="s">
        <v>3410</v>
      </c>
      <c r="D2429" s="52">
        <v>705</v>
      </c>
      <c r="E2429" s="52">
        <v>0</v>
      </c>
      <c r="F2429" s="52">
        <v>0</v>
      </c>
      <c r="G2429" s="52">
        <v>30</v>
      </c>
      <c r="H2429" s="52">
        <v>1</v>
      </c>
      <c r="I2429" s="53">
        <f t="shared" si="37"/>
        <v>736</v>
      </c>
    </row>
    <row r="2430" spans="1:9">
      <c r="A2430" s="50" t="s">
        <v>54</v>
      </c>
      <c r="B2430" s="51">
        <v>1501006</v>
      </c>
      <c r="C2430" s="51" t="s">
        <v>3412</v>
      </c>
      <c r="D2430" s="52">
        <v>543</v>
      </c>
      <c r="E2430" s="52">
        <v>9</v>
      </c>
      <c r="F2430" s="52">
        <v>0</v>
      </c>
      <c r="G2430" s="52">
        <v>136</v>
      </c>
      <c r="H2430" s="52">
        <v>46</v>
      </c>
      <c r="I2430" s="53">
        <f t="shared" si="37"/>
        <v>734</v>
      </c>
    </row>
    <row r="2431" spans="1:9">
      <c r="A2431" s="50" t="s">
        <v>54</v>
      </c>
      <c r="B2431" s="51">
        <v>1501105</v>
      </c>
      <c r="C2431" s="51" t="s">
        <v>3414</v>
      </c>
      <c r="D2431" s="52">
        <v>410</v>
      </c>
      <c r="E2431" s="52">
        <v>3</v>
      </c>
      <c r="F2431" s="52">
        <v>0</v>
      </c>
      <c r="G2431" s="52">
        <v>1540</v>
      </c>
      <c r="H2431" s="52">
        <v>968</v>
      </c>
      <c r="I2431" s="53">
        <f t="shared" si="37"/>
        <v>2921</v>
      </c>
    </row>
    <row r="2432" spans="1:9">
      <c r="A2432" s="50" t="s">
        <v>54</v>
      </c>
      <c r="B2432" s="51">
        <v>1501204</v>
      </c>
      <c r="C2432" s="51" t="s">
        <v>1869</v>
      </c>
      <c r="D2432" s="52">
        <v>799</v>
      </c>
      <c r="E2432" s="52">
        <v>17</v>
      </c>
      <c r="F2432" s="52">
        <v>0</v>
      </c>
      <c r="G2432" s="52">
        <v>113</v>
      </c>
      <c r="H2432" s="52">
        <v>862</v>
      </c>
      <c r="I2432" s="53">
        <f t="shared" si="37"/>
        <v>1791</v>
      </c>
    </row>
    <row r="2433" spans="1:9">
      <c r="A2433" s="50" t="s">
        <v>54</v>
      </c>
      <c r="B2433" s="51">
        <v>1501253</v>
      </c>
      <c r="C2433" s="51" t="s">
        <v>3417</v>
      </c>
      <c r="D2433" s="52">
        <v>214</v>
      </c>
      <c r="E2433" s="52">
        <v>0</v>
      </c>
      <c r="F2433" s="52">
        <v>0</v>
      </c>
      <c r="G2433" s="52">
        <v>20</v>
      </c>
      <c r="H2433" s="52">
        <v>0</v>
      </c>
      <c r="I2433" s="53">
        <f t="shared" si="37"/>
        <v>234</v>
      </c>
    </row>
    <row r="2434" spans="1:9">
      <c r="A2434" s="50" t="s">
        <v>54</v>
      </c>
      <c r="B2434" s="51">
        <v>1501303</v>
      </c>
      <c r="C2434" s="51" t="s">
        <v>1870</v>
      </c>
      <c r="D2434" s="52">
        <v>1826</v>
      </c>
      <c r="E2434" s="52">
        <v>3</v>
      </c>
      <c r="F2434" s="52">
        <v>0</v>
      </c>
      <c r="G2434" s="52">
        <v>1047</v>
      </c>
      <c r="H2434" s="52">
        <v>58</v>
      </c>
      <c r="I2434" s="53">
        <f t="shared" si="37"/>
        <v>2934</v>
      </c>
    </row>
    <row r="2435" spans="1:9">
      <c r="A2435" s="50" t="s">
        <v>54</v>
      </c>
      <c r="B2435" s="51">
        <v>1501402</v>
      </c>
      <c r="C2435" s="51" t="s">
        <v>71</v>
      </c>
      <c r="D2435" s="52">
        <v>1913</v>
      </c>
      <c r="E2435" s="52">
        <v>30</v>
      </c>
      <c r="F2435" s="52">
        <v>0</v>
      </c>
      <c r="G2435" s="52">
        <v>500</v>
      </c>
      <c r="H2435" s="52">
        <v>400</v>
      </c>
      <c r="I2435" s="53">
        <f t="shared" si="37"/>
        <v>2843</v>
      </c>
    </row>
    <row r="2436" spans="1:9">
      <c r="A2436" s="50" t="s">
        <v>54</v>
      </c>
      <c r="B2436" s="51">
        <v>1501451</v>
      </c>
      <c r="C2436" s="51" t="s">
        <v>3421</v>
      </c>
      <c r="D2436" s="52">
        <v>790</v>
      </c>
      <c r="E2436" s="52">
        <v>3</v>
      </c>
      <c r="F2436" s="52">
        <v>1</v>
      </c>
      <c r="G2436" s="52">
        <v>515</v>
      </c>
      <c r="H2436" s="52">
        <v>36</v>
      </c>
      <c r="I2436" s="53">
        <f t="shared" si="37"/>
        <v>1345</v>
      </c>
    </row>
    <row r="2437" spans="1:9">
      <c r="A2437" s="50" t="s">
        <v>54</v>
      </c>
      <c r="B2437" s="51">
        <v>1501501</v>
      </c>
      <c r="C2437" s="51" t="s">
        <v>1872</v>
      </c>
      <c r="D2437" s="52">
        <v>194</v>
      </c>
      <c r="E2437" s="52">
        <v>5</v>
      </c>
      <c r="F2437" s="52">
        <v>0</v>
      </c>
      <c r="G2437" s="52">
        <v>28</v>
      </c>
      <c r="H2437" s="52">
        <v>2</v>
      </c>
      <c r="I2437" s="53">
        <f t="shared" si="37"/>
        <v>229</v>
      </c>
    </row>
    <row r="2438" spans="1:9">
      <c r="A2438" s="50" t="s">
        <v>54</v>
      </c>
      <c r="B2438" s="51">
        <v>1501576</v>
      </c>
      <c r="C2438" s="51" t="s">
        <v>3424</v>
      </c>
      <c r="D2438" s="52">
        <v>383</v>
      </c>
      <c r="E2438" s="52">
        <v>0</v>
      </c>
      <c r="F2438" s="52">
        <v>0</v>
      </c>
      <c r="G2438" s="52">
        <v>0</v>
      </c>
      <c r="H2438" s="52">
        <v>5</v>
      </c>
      <c r="I2438" s="53">
        <f t="shared" ref="I2438:I2501" si="38">SUM(D2438:H2438)</f>
        <v>388</v>
      </c>
    </row>
    <row r="2439" spans="1:9">
      <c r="A2439" s="50" t="s">
        <v>54</v>
      </c>
      <c r="B2439" s="51">
        <v>1501600</v>
      </c>
      <c r="C2439" s="51" t="s">
        <v>295</v>
      </c>
      <c r="D2439" s="52">
        <v>459</v>
      </c>
      <c r="E2439" s="52">
        <v>0</v>
      </c>
      <c r="F2439" s="52">
        <v>0</v>
      </c>
      <c r="G2439" s="52">
        <v>9</v>
      </c>
      <c r="H2439" s="52">
        <v>0</v>
      </c>
      <c r="I2439" s="53">
        <f t="shared" si="38"/>
        <v>468</v>
      </c>
    </row>
    <row r="2440" spans="1:9">
      <c r="A2440" s="50" t="s">
        <v>54</v>
      </c>
      <c r="B2440" s="51">
        <v>1501709</v>
      </c>
      <c r="C2440" s="51" t="s">
        <v>1874</v>
      </c>
      <c r="D2440" s="52">
        <v>1471</v>
      </c>
      <c r="E2440" s="52">
        <v>13</v>
      </c>
      <c r="F2440" s="52">
        <v>0</v>
      </c>
      <c r="G2440" s="52">
        <v>59</v>
      </c>
      <c r="H2440" s="52">
        <v>247</v>
      </c>
      <c r="I2440" s="53">
        <f t="shared" si="38"/>
        <v>1790</v>
      </c>
    </row>
    <row r="2441" spans="1:9">
      <c r="A2441" s="50" t="s">
        <v>54</v>
      </c>
      <c r="B2441" s="51">
        <v>1501725</v>
      </c>
      <c r="C2441" s="51" t="s">
        <v>1875</v>
      </c>
      <c r="D2441" s="52">
        <v>655</v>
      </c>
      <c r="E2441" s="52">
        <v>2</v>
      </c>
      <c r="F2441" s="52">
        <v>0</v>
      </c>
      <c r="G2441" s="52">
        <v>2</v>
      </c>
      <c r="H2441" s="52">
        <v>2</v>
      </c>
      <c r="I2441" s="53">
        <f t="shared" si="38"/>
        <v>661</v>
      </c>
    </row>
    <row r="2442" spans="1:9">
      <c r="A2442" s="50" t="s">
        <v>54</v>
      </c>
      <c r="B2442" s="51">
        <v>1501758</v>
      </c>
      <c r="C2442" s="51" t="s">
        <v>3429</v>
      </c>
      <c r="D2442" s="52">
        <v>319</v>
      </c>
      <c r="E2442" s="52">
        <v>1</v>
      </c>
      <c r="F2442" s="52">
        <v>0</v>
      </c>
      <c r="G2442" s="52">
        <v>24</v>
      </c>
      <c r="H2442" s="52">
        <v>40</v>
      </c>
      <c r="I2442" s="53">
        <f t="shared" si="38"/>
        <v>384</v>
      </c>
    </row>
    <row r="2443" spans="1:9">
      <c r="A2443" s="50" t="s">
        <v>54</v>
      </c>
      <c r="B2443" s="51">
        <v>1501782</v>
      </c>
      <c r="C2443" s="51" t="s">
        <v>1877</v>
      </c>
      <c r="D2443" s="52">
        <v>471</v>
      </c>
      <c r="E2443" s="52">
        <v>2</v>
      </c>
      <c r="F2443" s="52">
        <v>0</v>
      </c>
      <c r="G2443" s="52">
        <v>1</v>
      </c>
      <c r="H2443" s="52">
        <v>131</v>
      </c>
      <c r="I2443" s="53">
        <f t="shared" si="38"/>
        <v>605</v>
      </c>
    </row>
    <row r="2444" spans="1:9">
      <c r="A2444" s="50" t="s">
        <v>54</v>
      </c>
      <c r="B2444" s="51">
        <v>1501808</v>
      </c>
      <c r="C2444" s="51" t="s">
        <v>1879</v>
      </c>
      <c r="D2444" s="52">
        <v>2715</v>
      </c>
      <c r="E2444" s="52">
        <v>21</v>
      </c>
      <c r="F2444" s="52">
        <v>4</v>
      </c>
      <c r="G2444" s="52">
        <v>2371</v>
      </c>
      <c r="H2444" s="52">
        <v>508</v>
      </c>
      <c r="I2444" s="53">
        <f t="shared" si="38"/>
        <v>5619</v>
      </c>
    </row>
    <row r="2445" spans="1:9">
      <c r="A2445" s="50" t="s">
        <v>54</v>
      </c>
      <c r="B2445" s="51">
        <v>1501907</v>
      </c>
      <c r="C2445" s="51" t="s">
        <v>1881</v>
      </c>
      <c r="D2445" s="52">
        <v>885</v>
      </c>
      <c r="E2445" s="52">
        <v>0</v>
      </c>
      <c r="F2445" s="52">
        <v>0</v>
      </c>
      <c r="G2445" s="52">
        <v>212</v>
      </c>
      <c r="H2445" s="52">
        <v>0</v>
      </c>
      <c r="I2445" s="53">
        <f t="shared" si="38"/>
        <v>1097</v>
      </c>
    </row>
    <row r="2446" spans="1:9">
      <c r="A2446" s="50" t="s">
        <v>54</v>
      </c>
      <c r="B2446" s="51">
        <v>1502004</v>
      </c>
      <c r="C2446" s="51" t="s">
        <v>3434</v>
      </c>
      <c r="D2446" s="52">
        <v>65</v>
      </c>
      <c r="E2446" s="52">
        <v>1</v>
      </c>
      <c r="F2446" s="52">
        <v>0</v>
      </c>
      <c r="G2446" s="52">
        <v>202</v>
      </c>
      <c r="H2446" s="52">
        <v>894</v>
      </c>
      <c r="I2446" s="53">
        <f t="shared" si="38"/>
        <v>1162</v>
      </c>
    </row>
    <row r="2447" spans="1:9">
      <c r="A2447" s="50" t="s">
        <v>54</v>
      </c>
      <c r="B2447" s="51">
        <v>1501956</v>
      </c>
      <c r="C2447" s="51" t="s">
        <v>1883</v>
      </c>
      <c r="D2447" s="52">
        <v>2549</v>
      </c>
      <c r="E2447" s="52">
        <v>0</v>
      </c>
      <c r="F2447" s="52">
        <v>0</v>
      </c>
      <c r="G2447" s="52">
        <v>83</v>
      </c>
      <c r="H2447" s="52">
        <v>2</v>
      </c>
      <c r="I2447" s="53">
        <f t="shared" si="38"/>
        <v>2634</v>
      </c>
    </row>
    <row r="2448" spans="1:9">
      <c r="A2448" s="50" t="s">
        <v>54</v>
      </c>
      <c r="B2448" s="51">
        <v>1502103</v>
      </c>
      <c r="C2448" s="51" t="s">
        <v>1884</v>
      </c>
      <c r="D2448" s="52">
        <v>4941</v>
      </c>
      <c r="E2448" s="52">
        <v>64</v>
      </c>
      <c r="F2448" s="52">
        <v>7</v>
      </c>
      <c r="G2448" s="52">
        <v>2072</v>
      </c>
      <c r="H2448" s="52">
        <v>9047</v>
      </c>
      <c r="I2448" s="53">
        <f t="shared" si="38"/>
        <v>16131</v>
      </c>
    </row>
    <row r="2449" spans="1:9">
      <c r="A2449" s="50" t="s">
        <v>54</v>
      </c>
      <c r="B2449" s="51">
        <v>1502152</v>
      </c>
      <c r="C2449" s="51" t="s">
        <v>1886</v>
      </c>
      <c r="D2449" s="52">
        <v>655</v>
      </c>
      <c r="E2449" s="52">
        <v>0</v>
      </c>
      <c r="F2449" s="52">
        <v>0</v>
      </c>
      <c r="G2449" s="52">
        <v>0</v>
      </c>
      <c r="H2449" s="52">
        <v>15</v>
      </c>
      <c r="I2449" s="53">
        <f t="shared" si="38"/>
        <v>670</v>
      </c>
    </row>
    <row r="2450" spans="1:9">
      <c r="A2450" s="50" t="s">
        <v>54</v>
      </c>
      <c r="B2450" s="51">
        <v>1502202</v>
      </c>
      <c r="C2450" s="51" t="s">
        <v>1887</v>
      </c>
      <c r="D2450" s="52">
        <v>2318</v>
      </c>
      <c r="E2450" s="52">
        <v>13</v>
      </c>
      <c r="F2450" s="52">
        <v>0</v>
      </c>
      <c r="G2450" s="52">
        <v>58</v>
      </c>
      <c r="H2450" s="52">
        <v>5</v>
      </c>
      <c r="I2450" s="53">
        <f t="shared" si="38"/>
        <v>2394</v>
      </c>
    </row>
    <row r="2451" spans="1:9">
      <c r="A2451" s="50" t="s">
        <v>54</v>
      </c>
      <c r="B2451" s="51">
        <v>1502301</v>
      </c>
      <c r="C2451" s="51" t="s">
        <v>3440</v>
      </c>
      <c r="D2451" s="52">
        <v>2367</v>
      </c>
      <c r="E2451" s="52">
        <v>0</v>
      </c>
      <c r="F2451" s="52">
        <v>0</v>
      </c>
      <c r="G2451" s="52">
        <v>153</v>
      </c>
      <c r="H2451" s="52">
        <v>2</v>
      </c>
      <c r="I2451" s="53">
        <f t="shared" si="38"/>
        <v>2522</v>
      </c>
    </row>
    <row r="2452" spans="1:9">
      <c r="A2452" s="50" t="s">
        <v>54</v>
      </c>
      <c r="B2452" s="51">
        <v>1502400</v>
      </c>
      <c r="C2452" s="51" t="s">
        <v>1888</v>
      </c>
      <c r="D2452" s="52">
        <v>959</v>
      </c>
      <c r="E2452" s="52">
        <v>3</v>
      </c>
      <c r="F2452" s="52">
        <v>0</v>
      </c>
      <c r="G2452" s="52">
        <v>57</v>
      </c>
      <c r="H2452" s="52">
        <v>5</v>
      </c>
      <c r="I2452" s="53">
        <f t="shared" si="38"/>
        <v>1024</v>
      </c>
    </row>
    <row r="2453" spans="1:9">
      <c r="A2453" s="50" t="s">
        <v>54</v>
      </c>
      <c r="B2453" s="51">
        <v>1502509</v>
      </c>
      <c r="C2453" s="51" t="s">
        <v>1890</v>
      </c>
      <c r="D2453" s="52">
        <v>138</v>
      </c>
      <c r="E2453" s="52">
        <v>0</v>
      </c>
      <c r="F2453" s="52">
        <v>0</v>
      </c>
      <c r="G2453" s="52">
        <v>241</v>
      </c>
      <c r="H2453" s="52">
        <v>1843</v>
      </c>
      <c r="I2453" s="53">
        <f t="shared" si="38"/>
        <v>2222</v>
      </c>
    </row>
    <row r="2454" spans="1:9">
      <c r="A2454" s="50" t="s">
        <v>54</v>
      </c>
      <c r="B2454" s="51">
        <v>1502608</v>
      </c>
      <c r="C2454" s="51" t="s">
        <v>3444</v>
      </c>
      <c r="D2454" s="52">
        <v>520</v>
      </c>
      <c r="E2454" s="52">
        <v>8</v>
      </c>
      <c r="F2454" s="52">
        <v>0</v>
      </c>
      <c r="G2454" s="52">
        <v>48</v>
      </c>
      <c r="H2454" s="52">
        <v>273</v>
      </c>
      <c r="I2454" s="53">
        <f t="shared" si="38"/>
        <v>849</v>
      </c>
    </row>
    <row r="2455" spans="1:9">
      <c r="A2455" s="50" t="s">
        <v>54</v>
      </c>
      <c r="B2455" s="51">
        <v>1502707</v>
      </c>
      <c r="C2455" s="51" t="s">
        <v>1892</v>
      </c>
      <c r="D2455" s="52">
        <v>2565</v>
      </c>
      <c r="E2455" s="52">
        <v>2</v>
      </c>
      <c r="F2455" s="52">
        <v>0</v>
      </c>
      <c r="G2455" s="52">
        <v>3</v>
      </c>
      <c r="H2455" s="52">
        <v>60</v>
      </c>
      <c r="I2455" s="53">
        <f t="shared" si="38"/>
        <v>2630</v>
      </c>
    </row>
    <row r="2456" spans="1:9">
      <c r="A2456" s="50" t="s">
        <v>54</v>
      </c>
      <c r="B2456" s="51">
        <v>1502756</v>
      </c>
      <c r="C2456" s="51" t="s">
        <v>1894</v>
      </c>
      <c r="D2456" s="52">
        <v>1269</v>
      </c>
      <c r="E2456" s="52">
        <v>0</v>
      </c>
      <c r="F2456" s="52">
        <v>0</v>
      </c>
      <c r="G2456" s="52">
        <v>129</v>
      </c>
      <c r="H2456" s="52">
        <v>1</v>
      </c>
      <c r="I2456" s="53">
        <f t="shared" si="38"/>
        <v>1399</v>
      </c>
    </row>
    <row r="2457" spans="1:9">
      <c r="A2457" s="50" t="s">
        <v>54</v>
      </c>
      <c r="B2457" s="51">
        <v>1502764</v>
      </c>
      <c r="C2457" s="51" t="s">
        <v>3448</v>
      </c>
      <c r="D2457" s="52">
        <v>603</v>
      </c>
      <c r="E2457" s="52">
        <v>0</v>
      </c>
      <c r="F2457" s="52">
        <v>0</v>
      </c>
      <c r="G2457" s="52">
        <v>155</v>
      </c>
      <c r="H2457" s="52">
        <v>4</v>
      </c>
      <c r="I2457" s="53">
        <f t="shared" si="38"/>
        <v>762</v>
      </c>
    </row>
    <row r="2458" spans="1:9">
      <c r="A2458" s="50" t="s">
        <v>54</v>
      </c>
      <c r="B2458" s="51">
        <v>1502772</v>
      </c>
      <c r="C2458" s="51" t="s">
        <v>1895</v>
      </c>
      <c r="D2458" s="52">
        <v>362</v>
      </c>
      <c r="E2458" s="52">
        <v>1</v>
      </c>
      <c r="F2458" s="52">
        <v>0</v>
      </c>
      <c r="G2458" s="52">
        <v>0</v>
      </c>
      <c r="H2458" s="52">
        <v>0</v>
      </c>
      <c r="I2458" s="53">
        <f t="shared" si="38"/>
        <v>363</v>
      </c>
    </row>
    <row r="2459" spans="1:9">
      <c r="A2459" s="50" t="s">
        <v>54</v>
      </c>
      <c r="B2459" s="51">
        <v>1502806</v>
      </c>
      <c r="C2459" s="51" t="s">
        <v>1896</v>
      </c>
      <c r="D2459" s="52">
        <v>633</v>
      </c>
      <c r="E2459" s="52">
        <v>22</v>
      </c>
      <c r="F2459" s="52">
        <v>0</v>
      </c>
      <c r="G2459" s="52">
        <v>924</v>
      </c>
      <c r="H2459" s="52">
        <v>376</v>
      </c>
      <c r="I2459" s="53">
        <f t="shared" si="38"/>
        <v>1955</v>
      </c>
    </row>
    <row r="2460" spans="1:9">
      <c r="A2460" s="50" t="s">
        <v>54</v>
      </c>
      <c r="B2460" s="51">
        <v>1502855</v>
      </c>
      <c r="C2460" s="51" t="s">
        <v>3452</v>
      </c>
      <c r="D2460" s="52">
        <v>536</v>
      </c>
      <c r="E2460" s="52">
        <v>1</v>
      </c>
      <c r="F2460" s="52">
        <v>0</v>
      </c>
      <c r="G2460" s="52">
        <v>3</v>
      </c>
      <c r="H2460" s="52">
        <v>1258</v>
      </c>
      <c r="I2460" s="53">
        <f t="shared" si="38"/>
        <v>1798</v>
      </c>
    </row>
    <row r="2461" spans="1:9">
      <c r="A2461" s="50" t="s">
        <v>54</v>
      </c>
      <c r="B2461" s="51">
        <v>1502905</v>
      </c>
      <c r="C2461" s="51" t="s">
        <v>1898</v>
      </c>
      <c r="D2461" s="52">
        <v>1369</v>
      </c>
      <c r="E2461" s="52">
        <v>2</v>
      </c>
      <c r="F2461" s="52">
        <v>0</v>
      </c>
      <c r="G2461" s="52">
        <v>19</v>
      </c>
      <c r="H2461" s="52">
        <v>293</v>
      </c>
      <c r="I2461" s="53">
        <f t="shared" si="38"/>
        <v>1683</v>
      </c>
    </row>
    <row r="2462" spans="1:9">
      <c r="A2462" s="50" t="s">
        <v>54</v>
      </c>
      <c r="B2462" s="51">
        <v>1502939</v>
      </c>
      <c r="C2462" s="51" t="s">
        <v>1899</v>
      </c>
      <c r="D2462" s="52">
        <v>282</v>
      </c>
      <c r="E2462" s="52">
        <v>0</v>
      </c>
      <c r="F2462" s="52">
        <v>0</v>
      </c>
      <c r="G2462" s="52">
        <v>3</v>
      </c>
      <c r="H2462" s="52">
        <v>3</v>
      </c>
      <c r="I2462" s="53">
        <f t="shared" si="38"/>
        <v>288</v>
      </c>
    </row>
    <row r="2463" spans="1:9">
      <c r="A2463" s="50" t="s">
        <v>54</v>
      </c>
      <c r="B2463" s="51">
        <v>1502954</v>
      </c>
      <c r="C2463" s="51" t="s">
        <v>1900</v>
      </c>
      <c r="D2463" s="52">
        <v>2365</v>
      </c>
      <c r="E2463" s="52">
        <v>0</v>
      </c>
      <c r="F2463" s="52">
        <v>0</v>
      </c>
      <c r="G2463" s="52">
        <v>0</v>
      </c>
      <c r="H2463" s="52">
        <v>9</v>
      </c>
      <c r="I2463" s="53">
        <f t="shared" si="38"/>
        <v>2374</v>
      </c>
    </row>
    <row r="2464" spans="1:9">
      <c r="A2464" s="50" t="s">
        <v>54</v>
      </c>
      <c r="B2464" s="51">
        <v>1503002</v>
      </c>
      <c r="C2464" s="51" t="s">
        <v>3457</v>
      </c>
      <c r="D2464" s="52">
        <v>123</v>
      </c>
      <c r="E2464" s="52">
        <v>1</v>
      </c>
      <c r="F2464" s="52">
        <v>0</v>
      </c>
      <c r="G2464" s="52">
        <v>5</v>
      </c>
      <c r="H2464" s="52">
        <v>90</v>
      </c>
      <c r="I2464" s="53">
        <f t="shared" si="38"/>
        <v>219</v>
      </c>
    </row>
    <row r="2465" spans="1:9">
      <c r="A2465" s="50" t="s">
        <v>54</v>
      </c>
      <c r="B2465" s="51">
        <v>1503044</v>
      </c>
      <c r="C2465" s="51" t="s">
        <v>1902</v>
      </c>
      <c r="D2465" s="52">
        <v>867</v>
      </c>
      <c r="E2465" s="52">
        <v>0</v>
      </c>
      <c r="F2465" s="52">
        <v>0</v>
      </c>
      <c r="G2465" s="52">
        <v>0</v>
      </c>
      <c r="H2465" s="52">
        <v>1</v>
      </c>
      <c r="I2465" s="53">
        <f t="shared" si="38"/>
        <v>868</v>
      </c>
    </row>
    <row r="2466" spans="1:9">
      <c r="A2466" s="50" t="s">
        <v>54</v>
      </c>
      <c r="B2466" s="51">
        <v>1503077</v>
      </c>
      <c r="C2466" s="51" t="s">
        <v>1903</v>
      </c>
      <c r="D2466" s="52">
        <v>1378</v>
      </c>
      <c r="E2466" s="52">
        <v>0</v>
      </c>
      <c r="F2466" s="52">
        <v>0</v>
      </c>
      <c r="G2466" s="52">
        <v>87</v>
      </c>
      <c r="H2466" s="52">
        <v>6</v>
      </c>
      <c r="I2466" s="53">
        <f t="shared" si="38"/>
        <v>1471</v>
      </c>
    </row>
    <row r="2467" spans="1:9">
      <c r="A2467" s="50" t="s">
        <v>54</v>
      </c>
      <c r="B2467" s="51">
        <v>1503093</v>
      </c>
      <c r="C2467" s="51" t="s">
        <v>1905</v>
      </c>
      <c r="D2467" s="52">
        <v>1194</v>
      </c>
      <c r="E2467" s="52">
        <v>2</v>
      </c>
      <c r="F2467" s="52">
        <v>1</v>
      </c>
      <c r="G2467" s="52">
        <v>7</v>
      </c>
      <c r="H2467" s="52">
        <v>3</v>
      </c>
      <c r="I2467" s="53">
        <f t="shared" si="38"/>
        <v>1207</v>
      </c>
    </row>
    <row r="2468" spans="1:9">
      <c r="A2468" s="50" t="s">
        <v>54</v>
      </c>
      <c r="B2468" s="51">
        <v>1503101</v>
      </c>
      <c r="C2468" s="51" t="s">
        <v>1907</v>
      </c>
      <c r="D2468" s="52">
        <v>800</v>
      </c>
      <c r="E2468" s="52">
        <v>6</v>
      </c>
      <c r="F2468" s="52">
        <v>1</v>
      </c>
      <c r="G2468" s="52">
        <v>2269</v>
      </c>
      <c r="H2468" s="52">
        <v>703</v>
      </c>
      <c r="I2468" s="53">
        <f t="shared" si="38"/>
        <v>3779</v>
      </c>
    </row>
    <row r="2469" spans="1:9">
      <c r="A2469" s="50" t="s">
        <v>54</v>
      </c>
      <c r="B2469" s="51">
        <v>1503200</v>
      </c>
      <c r="C2469" s="51" t="s">
        <v>1909</v>
      </c>
      <c r="D2469" s="52">
        <v>526</v>
      </c>
      <c r="E2469" s="52">
        <v>0</v>
      </c>
      <c r="F2469" s="52">
        <v>0</v>
      </c>
      <c r="G2469" s="52">
        <v>1</v>
      </c>
      <c r="H2469" s="52">
        <v>4</v>
      </c>
      <c r="I2469" s="53">
        <f t="shared" si="38"/>
        <v>531</v>
      </c>
    </row>
    <row r="2470" spans="1:9">
      <c r="A2470" s="50" t="s">
        <v>54</v>
      </c>
      <c r="B2470" s="51">
        <v>1503309</v>
      </c>
      <c r="C2470" s="51" t="s">
        <v>1910</v>
      </c>
      <c r="D2470" s="52">
        <v>1058</v>
      </c>
      <c r="E2470" s="52">
        <v>7</v>
      </c>
      <c r="F2470" s="52">
        <v>0</v>
      </c>
      <c r="G2470" s="52">
        <v>790</v>
      </c>
      <c r="H2470" s="52">
        <v>331</v>
      </c>
      <c r="I2470" s="53">
        <f t="shared" si="38"/>
        <v>2186</v>
      </c>
    </row>
    <row r="2471" spans="1:9">
      <c r="A2471" s="50" t="s">
        <v>54</v>
      </c>
      <c r="B2471" s="51">
        <v>1503408</v>
      </c>
      <c r="C2471" s="51" t="s">
        <v>1912</v>
      </c>
      <c r="D2471" s="52">
        <v>400</v>
      </c>
      <c r="E2471" s="52">
        <v>0</v>
      </c>
      <c r="F2471" s="52">
        <v>0</v>
      </c>
      <c r="G2471" s="52">
        <v>137</v>
      </c>
      <c r="H2471" s="52">
        <v>0</v>
      </c>
      <c r="I2471" s="53">
        <f t="shared" si="38"/>
        <v>537</v>
      </c>
    </row>
    <row r="2472" spans="1:9">
      <c r="A2472" s="50" t="s">
        <v>54</v>
      </c>
      <c r="B2472" s="51">
        <v>1503457</v>
      </c>
      <c r="C2472" s="51" t="s">
        <v>1913</v>
      </c>
      <c r="D2472" s="52">
        <v>1365</v>
      </c>
      <c r="E2472" s="52">
        <v>0</v>
      </c>
      <c r="F2472" s="52">
        <v>0</v>
      </c>
      <c r="G2472" s="52">
        <v>12</v>
      </c>
      <c r="H2472" s="52">
        <v>29</v>
      </c>
      <c r="I2472" s="53">
        <f t="shared" si="38"/>
        <v>1406</v>
      </c>
    </row>
    <row r="2473" spans="1:9">
      <c r="A2473" s="50" t="s">
        <v>54</v>
      </c>
      <c r="B2473" s="51">
        <v>1503507</v>
      </c>
      <c r="C2473" s="51" t="s">
        <v>1914</v>
      </c>
      <c r="D2473" s="52">
        <v>1179</v>
      </c>
      <c r="E2473" s="52">
        <v>1</v>
      </c>
      <c r="F2473" s="52">
        <v>0</v>
      </c>
      <c r="G2473" s="52">
        <v>178</v>
      </c>
      <c r="H2473" s="52">
        <v>9</v>
      </c>
      <c r="I2473" s="53">
        <f t="shared" si="38"/>
        <v>1367</v>
      </c>
    </row>
    <row r="2474" spans="1:9">
      <c r="A2474" s="50" t="s">
        <v>54</v>
      </c>
      <c r="B2474" s="51">
        <v>1503606</v>
      </c>
      <c r="C2474" s="51" t="s">
        <v>1916</v>
      </c>
      <c r="D2474" s="52">
        <v>728</v>
      </c>
      <c r="E2474" s="52">
        <v>0</v>
      </c>
      <c r="F2474" s="52">
        <v>0</v>
      </c>
      <c r="G2474" s="52">
        <v>5</v>
      </c>
      <c r="H2474" s="52">
        <v>131</v>
      </c>
      <c r="I2474" s="53">
        <f t="shared" si="38"/>
        <v>864</v>
      </c>
    </row>
    <row r="2475" spans="1:9">
      <c r="A2475" s="50" t="s">
        <v>54</v>
      </c>
      <c r="B2475" s="51">
        <v>1503705</v>
      </c>
      <c r="C2475" s="51" t="s">
        <v>1918</v>
      </c>
      <c r="D2475" s="52">
        <v>2519</v>
      </c>
      <c r="E2475" s="52">
        <v>1</v>
      </c>
      <c r="F2475" s="52">
        <v>0</v>
      </c>
      <c r="G2475" s="52">
        <v>41</v>
      </c>
      <c r="H2475" s="52">
        <v>43</v>
      </c>
      <c r="I2475" s="53">
        <f t="shared" si="38"/>
        <v>2604</v>
      </c>
    </row>
    <row r="2476" spans="1:9">
      <c r="A2476" s="50" t="s">
        <v>54</v>
      </c>
      <c r="B2476" s="51">
        <v>1503754</v>
      </c>
      <c r="C2476" s="51" t="s">
        <v>3470</v>
      </c>
      <c r="D2476" s="52">
        <v>383</v>
      </c>
      <c r="E2476" s="52">
        <v>0</v>
      </c>
      <c r="F2476" s="52">
        <v>0</v>
      </c>
      <c r="G2476" s="52">
        <v>26</v>
      </c>
      <c r="H2476" s="52">
        <v>4</v>
      </c>
      <c r="I2476" s="53">
        <f t="shared" si="38"/>
        <v>413</v>
      </c>
    </row>
    <row r="2477" spans="1:9">
      <c r="A2477" s="50" t="s">
        <v>54</v>
      </c>
      <c r="B2477" s="51">
        <v>1503804</v>
      </c>
      <c r="C2477" s="51" t="s">
        <v>1920</v>
      </c>
      <c r="D2477" s="52">
        <v>1222</v>
      </c>
      <c r="E2477" s="52">
        <v>1</v>
      </c>
      <c r="F2477" s="52">
        <v>0</v>
      </c>
      <c r="G2477" s="52">
        <v>2</v>
      </c>
      <c r="H2477" s="52">
        <v>220</v>
      </c>
      <c r="I2477" s="53">
        <f t="shared" si="38"/>
        <v>1445</v>
      </c>
    </row>
    <row r="2478" spans="1:9">
      <c r="A2478" s="50" t="s">
        <v>54</v>
      </c>
      <c r="B2478" s="51">
        <v>1503903</v>
      </c>
      <c r="C2478" s="51" t="s">
        <v>3473</v>
      </c>
      <c r="D2478" s="52">
        <v>415</v>
      </c>
      <c r="E2478" s="52">
        <v>1</v>
      </c>
      <c r="F2478" s="52">
        <v>0</v>
      </c>
      <c r="G2478" s="52">
        <v>28</v>
      </c>
      <c r="H2478" s="52">
        <v>136</v>
      </c>
      <c r="I2478" s="53">
        <f t="shared" si="38"/>
        <v>580</v>
      </c>
    </row>
    <row r="2479" spans="1:9">
      <c r="A2479" s="50" t="s">
        <v>54</v>
      </c>
      <c r="B2479" s="51">
        <v>1504000</v>
      </c>
      <c r="C2479" s="51" t="s">
        <v>3475</v>
      </c>
      <c r="D2479" s="52">
        <v>1476</v>
      </c>
      <c r="E2479" s="52">
        <v>20</v>
      </c>
      <c r="F2479" s="52">
        <v>1</v>
      </c>
      <c r="G2479" s="52">
        <v>1274</v>
      </c>
      <c r="H2479" s="52">
        <v>678</v>
      </c>
      <c r="I2479" s="53">
        <f t="shared" si="38"/>
        <v>3449</v>
      </c>
    </row>
    <row r="2480" spans="1:9">
      <c r="A2480" s="50" t="s">
        <v>54</v>
      </c>
      <c r="B2480" s="51">
        <v>1504059</v>
      </c>
      <c r="C2480" s="51" t="s">
        <v>1921</v>
      </c>
      <c r="D2480" s="52">
        <v>584</v>
      </c>
      <c r="E2480" s="52">
        <v>1</v>
      </c>
      <c r="F2480" s="52">
        <v>0</v>
      </c>
      <c r="G2480" s="52">
        <v>124</v>
      </c>
      <c r="H2480" s="52">
        <v>2</v>
      </c>
      <c r="I2480" s="53">
        <f t="shared" si="38"/>
        <v>711</v>
      </c>
    </row>
    <row r="2481" spans="1:9">
      <c r="A2481" s="50" t="s">
        <v>54</v>
      </c>
      <c r="B2481" s="51">
        <v>1504109</v>
      </c>
      <c r="C2481" s="51" t="s">
        <v>3476</v>
      </c>
      <c r="D2481" s="52">
        <v>158</v>
      </c>
      <c r="E2481" s="52">
        <v>0</v>
      </c>
      <c r="F2481" s="52">
        <v>0</v>
      </c>
      <c r="G2481" s="52">
        <v>0</v>
      </c>
      <c r="H2481" s="52">
        <v>85</v>
      </c>
      <c r="I2481" s="53">
        <f t="shared" si="38"/>
        <v>243</v>
      </c>
    </row>
    <row r="2482" spans="1:9">
      <c r="A2482" s="50" t="s">
        <v>54</v>
      </c>
      <c r="B2482" s="51">
        <v>1504208</v>
      </c>
      <c r="C2482" s="51" t="s">
        <v>1923</v>
      </c>
      <c r="D2482" s="52">
        <v>4385</v>
      </c>
      <c r="E2482" s="52">
        <v>1</v>
      </c>
      <c r="F2482" s="52">
        <v>1</v>
      </c>
      <c r="G2482" s="52">
        <v>64</v>
      </c>
      <c r="H2482" s="52">
        <v>38</v>
      </c>
      <c r="I2482" s="53">
        <f t="shared" si="38"/>
        <v>4489</v>
      </c>
    </row>
    <row r="2483" spans="1:9">
      <c r="A2483" s="50" t="s">
        <v>54</v>
      </c>
      <c r="B2483" s="51">
        <v>1504307</v>
      </c>
      <c r="C2483" s="51" t="s">
        <v>1925</v>
      </c>
      <c r="D2483" s="52">
        <v>629</v>
      </c>
      <c r="E2483" s="52">
        <v>8</v>
      </c>
      <c r="F2483" s="52">
        <v>0</v>
      </c>
      <c r="G2483" s="52">
        <v>0</v>
      </c>
      <c r="H2483" s="52">
        <v>1295</v>
      </c>
      <c r="I2483" s="53">
        <f t="shared" si="38"/>
        <v>1932</v>
      </c>
    </row>
    <row r="2484" spans="1:9">
      <c r="A2484" s="50" t="s">
        <v>54</v>
      </c>
      <c r="B2484" s="51">
        <v>1504406</v>
      </c>
      <c r="C2484" s="51" t="s">
        <v>1927</v>
      </c>
      <c r="D2484" s="52">
        <v>444</v>
      </c>
      <c r="E2484" s="52">
        <v>4</v>
      </c>
      <c r="F2484" s="52">
        <v>0</v>
      </c>
      <c r="G2484" s="52">
        <v>4</v>
      </c>
      <c r="H2484" s="52">
        <v>262</v>
      </c>
      <c r="I2484" s="53">
        <f t="shared" si="38"/>
        <v>714</v>
      </c>
    </row>
    <row r="2485" spans="1:9">
      <c r="A2485" s="50" t="s">
        <v>54</v>
      </c>
      <c r="B2485" s="51">
        <v>1504422</v>
      </c>
      <c r="C2485" s="51" t="s">
        <v>3481</v>
      </c>
      <c r="D2485" s="52">
        <v>95</v>
      </c>
      <c r="E2485" s="52">
        <v>0</v>
      </c>
      <c r="F2485" s="52">
        <v>0</v>
      </c>
      <c r="G2485" s="52">
        <v>12</v>
      </c>
      <c r="H2485" s="52">
        <v>0</v>
      </c>
      <c r="I2485" s="53">
        <f t="shared" si="38"/>
        <v>107</v>
      </c>
    </row>
    <row r="2486" spans="1:9">
      <c r="A2486" s="50" t="s">
        <v>54</v>
      </c>
      <c r="B2486" s="51">
        <v>1504455</v>
      </c>
      <c r="C2486" s="51" t="s">
        <v>1928</v>
      </c>
      <c r="D2486" s="52">
        <v>1255</v>
      </c>
      <c r="E2486" s="52">
        <v>0</v>
      </c>
      <c r="F2486" s="52">
        <v>0</v>
      </c>
      <c r="G2486" s="52">
        <v>0</v>
      </c>
      <c r="H2486" s="52">
        <v>4</v>
      </c>
      <c r="I2486" s="53">
        <f t="shared" si="38"/>
        <v>1259</v>
      </c>
    </row>
    <row r="2487" spans="1:9">
      <c r="A2487" s="50" t="s">
        <v>54</v>
      </c>
      <c r="B2487" s="51">
        <v>1504505</v>
      </c>
      <c r="C2487" s="51" t="s">
        <v>1929</v>
      </c>
      <c r="D2487" s="52">
        <v>921</v>
      </c>
      <c r="E2487" s="52">
        <v>1</v>
      </c>
      <c r="F2487" s="52">
        <v>0</v>
      </c>
      <c r="G2487" s="52">
        <v>601</v>
      </c>
      <c r="H2487" s="52">
        <v>265</v>
      </c>
      <c r="I2487" s="53">
        <f t="shared" si="38"/>
        <v>1788</v>
      </c>
    </row>
    <row r="2488" spans="1:9">
      <c r="A2488" s="50" t="s">
        <v>54</v>
      </c>
      <c r="B2488" s="51">
        <v>1504604</v>
      </c>
      <c r="C2488" s="51" t="s">
        <v>1930</v>
      </c>
      <c r="D2488" s="52">
        <v>1110</v>
      </c>
      <c r="E2488" s="52">
        <v>4</v>
      </c>
      <c r="F2488" s="52">
        <v>0</v>
      </c>
      <c r="G2488" s="52">
        <v>80</v>
      </c>
      <c r="H2488" s="52">
        <v>262</v>
      </c>
      <c r="I2488" s="53">
        <f t="shared" si="38"/>
        <v>1456</v>
      </c>
    </row>
    <row r="2489" spans="1:9">
      <c r="A2489" s="50" t="s">
        <v>54</v>
      </c>
      <c r="B2489" s="51">
        <v>1504703</v>
      </c>
      <c r="C2489" s="51" t="s">
        <v>1932</v>
      </c>
      <c r="D2489" s="52">
        <v>4056</v>
      </c>
      <c r="E2489" s="52">
        <v>11</v>
      </c>
      <c r="F2489" s="52">
        <v>0</v>
      </c>
      <c r="G2489" s="52">
        <v>978</v>
      </c>
      <c r="H2489" s="52">
        <v>1182</v>
      </c>
      <c r="I2489" s="53">
        <f t="shared" si="38"/>
        <v>6227</v>
      </c>
    </row>
    <row r="2490" spans="1:9">
      <c r="A2490" s="50" t="s">
        <v>54</v>
      </c>
      <c r="B2490" s="51">
        <v>1504752</v>
      </c>
      <c r="C2490" s="51" t="s">
        <v>1933</v>
      </c>
      <c r="D2490" s="52">
        <v>1370</v>
      </c>
      <c r="E2490" s="52">
        <v>0</v>
      </c>
      <c r="F2490" s="52">
        <v>0</v>
      </c>
      <c r="G2490" s="52">
        <v>10</v>
      </c>
      <c r="H2490" s="52">
        <v>18</v>
      </c>
      <c r="I2490" s="53">
        <f t="shared" si="38"/>
        <v>1398</v>
      </c>
    </row>
    <row r="2491" spans="1:9">
      <c r="A2491" s="50" t="s">
        <v>54</v>
      </c>
      <c r="B2491" s="51">
        <v>1504802</v>
      </c>
      <c r="C2491" s="51" t="s">
        <v>3097</v>
      </c>
      <c r="D2491" s="52">
        <v>1429</v>
      </c>
      <c r="E2491" s="52">
        <v>7</v>
      </c>
      <c r="F2491" s="52">
        <v>0</v>
      </c>
      <c r="G2491" s="52">
        <v>22</v>
      </c>
      <c r="H2491" s="52">
        <v>2073</v>
      </c>
      <c r="I2491" s="53">
        <f t="shared" si="38"/>
        <v>3531</v>
      </c>
    </row>
    <row r="2492" spans="1:9">
      <c r="A2492" s="50" t="s">
        <v>54</v>
      </c>
      <c r="B2492" s="51">
        <v>1504901</v>
      </c>
      <c r="C2492" s="51" t="s">
        <v>1935</v>
      </c>
      <c r="D2492" s="52">
        <v>738</v>
      </c>
      <c r="E2492" s="52">
        <v>11</v>
      </c>
      <c r="F2492" s="52">
        <v>2</v>
      </c>
      <c r="G2492" s="52">
        <v>1329</v>
      </c>
      <c r="H2492" s="52">
        <v>4246</v>
      </c>
      <c r="I2492" s="53">
        <f t="shared" si="38"/>
        <v>6326</v>
      </c>
    </row>
    <row r="2493" spans="1:9">
      <c r="A2493" s="50" t="s">
        <v>54</v>
      </c>
      <c r="B2493" s="51">
        <v>1504950</v>
      </c>
      <c r="C2493" s="51" t="s">
        <v>1936</v>
      </c>
      <c r="D2493" s="52">
        <v>940</v>
      </c>
      <c r="E2493" s="52">
        <v>0</v>
      </c>
      <c r="F2493" s="52">
        <v>0</v>
      </c>
      <c r="G2493" s="52">
        <v>22</v>
      </c>
      <c r="H2493" s="52">
        <v>0</v>
      </c>
      <c r="I2493" s="53">
        <f t="shared" si="38"/>
        <v>962</v>
      </c>
    </row>
    <row r="2494" spans="1:9">
      <c r="A2494" s="50" t="s">
        <v>54</v>
      </c>
      <c r="B2494" s="51">
        <v>1504976</v>
      </c>
      <c r="C2494" s="51" t="s">
        <v>1938</v>
      </c>
      <c r="D2494" s="52">
        <v>545</v>
      </c>
      <c r="E2494" s="52">
        <v>0</v>
      </c>
      <c r="F2494" s="52">
        <v>0</v>
      </c>
      <c r="G2494" s="52">
        <v>16</v>
      </c>
      <c r="H2494" s="52">
        <v>33</v>
      </c>
      <c r="I2494" s="53">
        <f t="shared" si="38"/>
        <v>594</v>
      </c>
    </row>
    <row r="2495" spans="1:9">
      <c r="A2495" s="50" t="s">
        <v>54</v>
      </c>
      <c r="B2495" s="51">
        <v>1505007</v>
      </c>
      <c r="C2495" s="51" t="s">
        <v>1940</v>
      </c>
      <c r="D2495" s="52">
        <v>588</v>
      </c>
      <c r="E2495" s="52">
        <v>0</v>
      </c>
      <c r="F2495" s="52">
        <v>0</v>
      </c>
      <c r="G2495" s="52">
        <v>10</v>
      </c>
      <c r="H2495" s="52">
        <v>4</v>
      </c>
      <c r="I2495" s="53">
        <f t="shared" si="38"/>
        <v>602</v>
      </c>
    </row>
    <row r="2496" spans="1:9">
      <c r="A2496" s="50" t="s">
        <v>54</v>
      </c>
      <c r="B2496" s="51">
        <v>1505031</v>
      </c>
      <c r="C2496" s="51" t="s">
        <v>1941</v>
      </c>
      <c r="D2496" s="52">
        <v>258</v>
      </c>
      <c r="E2496" s="52">
        <v>0</v>
      </c>
      <c r="F2496" s="52">
        <v>0</v>
      </c>
      <c r="G2496" s="52">
        <v>1</v>
      </c>
      <c r="H2496" s="52">
        <v>13</v>
      </c>
      <c r="I2496" s="53">
        <f t="shared" si="38"/>
        <v>272</v>
      </c>
    </row>
    <row r="2497" spans="1:9">
      <c r="A2497" s="50" t="s">
        <v>54</v>
      </c>
      <c r="B2497" s="51">
        <v>1505064</v>
      </c>
      <c r="C2497" s="51" t="s">
        <v>1942</v>
      </c>
      <c r="D2497" s="52">
        <v>2475</v>
      </c>
      <c r="E2497" s="52">
        <v>1</v>
      </c>
      <c r="F2497" s="52">
        <v>0</v>
      </c>
      <c r="G2497" s="52">
        <v>51</v>
      </c>
      <c r="H2497" s="52">
        <v>335</v>
      </c>
      <c r="I2497" s="53">
        <f t="shared" si="38"/>
        <v>2862</v>
      </c>
    </row>
    <row r="2498" spans="1:9">
      <c r="A2498" s="50" t="s">
        <v>54</v>
      </c>
      <c r="B2498" s="51">
        <v>1505106</v>
      </c>
      <c r="C2498" s="51" t="s">
        <v>1944</v>
      </c>
      <c r="D2498" s="52">
        <v>750</v>
      </c>
      <c r="E2498" s="52">
        <v>78</v>
      </c>
      <c r="F2498" s="52">
        <v>0</v>
      </c>
      <c r="G2498" s="52">
        <v>101</v>
      </c>
      <c r="H2498" s="52">
        <v>2091</v>
      </c>
      <c r="I2498" s="53">
        <f t="shared" si="38"/>
        <v>3020</v>
      </c>
    </row>
    <row r="2499" spans="1:9">
      <c r="A2499" s="50" t="s">
        <v>54</v>
      </c>
      <c r="B2499" s="51">
        <v>1505205</v>
      </c>
      <c r="C2499" s="51" t="s">
        <v>1946</v>
      </c>
      <c r="D2499" s="52">
        <v>1085</v>
      </c>
      <c r="E2499" s="52">
        <v>12</v>
      </c>
      <c r="F2499" s="52">
        <v>0</v>
      </c>
      <c r="G2499" s="52">
        <v>463</v>
      </c>
      <c r="H2499" s="52">
        <v>1128</v>
      </c>
      <c r="I2499" s="53">
        <f t="shared" si="38"/>
        <v>2688</v>
      </c>
    </row>
    <row r="2500" spans="1:9">
      <c r="A2500" s="50" t="s">
        <v>54</v>
      </c>
      <c r="B2500" s="51">
        <v>1505304</v>
      </c>
      <c r="C2500" s="51" t="s">
        <v>3497</v>
      </c>
      <c r="D2500" s="52">
        <v>1939</v>
      </c>
      <c r="E2500" s="52">
        <v>1</v>
      </c>
      <c r="F2500" s="52">
        <v>0</v>
      </c>
      <c r="G2500" s="52">
        <v>20</v>
      </c>
      <c r="H2500" s="52">
        <v>27</v>
      </c>
      <c r="I2500" s="53">
        <f t="shared" si="38"/>
        <v>1987</v>
      </c>
    </row>
    <row r="2501" spans="1:9">
      <c r="A2501" s="50" t="s">
        <v>54</v>
      </c>
      <c r="B2501" s="51">
        <v>1505403</v>
      </c>
      <c r="C2501" s="51" t="s">
        <v>1947</v>
      </c>
      <c r="D2501" s="52">
        <v>705</v>
      </c>
      <c r="E2501" s="52">
        <v>1</v>
      </c>
      <c r="F2501" s="52">
        <v>0</v>
      </c>
      <c r="G2501" s="52">
        <v>32</v>
      </c>
      <c r="H2501" s="52">
        <v>0</v>
      </c>
      <c r="I2501" s="53">
        <f t="shared" si="38"/>
        <v>738</v>
      </c>
    </row>
    <row r="2502" spans="1:9">
      <c r="A2502" s="50" t="s">
        <v>54</v>
      </c>
      <c r="B2502" s="51">
        <v>1505437</v>
      </c>
      <c r="C2502" s="51" t="s">
        <v>3500</v>
      </c>
      <c r="D2502" s="52">
        <v>362</v>
      </c>
      <c r="E2502" s="52">
        <v>1</v>
      </c>
      <c r="F2502" s="52">
        <v>0</v>
      </c>
      <c r="G2502" s="52">
        <v>13</v>
      </c>
      <c r="H2502" s="52">
        <v>25</v>
      </c>
      <c r="I2502" s="53">
        <f t="shared" ref="I2502:I2565" si="39">SUM(D2502:H2502)</f>
        <v>401</v>
      </c>
    </row>
    <row r="2503" spans="1:9">
      <c r="A2503" s="50" t="s">
        <v>54</v>
      </c>
      <c r="B2503" s="51">
        <v>1505486</v>
      </c>
      <c r="C2503" s="51" t="s">
        <v>1948</v>
      </c>
      <c r="D2503" s="52">
        <v>2946</v>
      </c>
      <c r="E2503" s="52">
        <v>0</v>
      </c>
      <c r="F2503" s="52">
        <v>0</v>
      </c>
      <c r="G2503" s="52">
        <v>6</v>
      </c>
      <c r="H2503" s="52">
        <v>111</v>
      </c>
      <c r="I2503" s="53">
        <f t="shared" si="39"/>
        <v>3063</v>
      </c>
    </row>
    <row r="2504" spans="1:9">
      <c r="A2504" s="50" t="s">
        <v>54</v>
      </c>
      <c r="B2504" s="51">
        <v>1505494</v>
      </c>
      <c r="C2504" s="51" t="s">
        <v>3502</v>
      </c>
      <c r="D2504" s="52">
        <v>164</v>
      </c>
      <c r="E2504" s="52">
        <v>0</v>
      </c>
      <c r="F2504" s="52">
        <v>0</v>
      </c>
      <c r="G2504" s="52">
        <v>0</v>
      </c>
      <c r="H2504" s="52">
        <v>37</v>
      </c>
      <c r="I2504" s="53">
        <f t="shared" si="39"/>
        <v>201</v>
      </c>
    </row>
    <row r="2505" spans="1:9">
      <c r="A2505" s="50" t="s">
        <v>54</v>
      </c>
      <c r="B2505" s="51">
        <v>1505502</v>
      </c>
      <c r="C2505" s="51" t="s">
        <v>3504</v>
      </c>
      <c r="D2505" s="52">
        <v>1225</v>
      </c>
      <c r="E2505" s="52">
        <v>0</v>
      </c>
      <c r="F2505" s="52">
        <v>0</v>
      </c>
      <c r="G2505" s="52">
        <v>113</v>
      </c>
      <c r="H2505" s="52">
        <v>5</v>
      </c>
      <c r="I2505" s="53">
        <f t="shared" si="39"/>
        <v>1343</v>
      </c>
    </row>
    <row r="2506" spans="1:9">
      <c r="A2506" s="50" t="s">
        <v>54</v>
      </c>
      <c r="B2506" s="51">
        <v>1505536</v>
      </c>
      <c r="C2506" s="51" t="s">
        <v>1949</v>
      </c>
      <c r="D2506" s="52">
        <v>839</v>
      </c>
      <c r="E2506" s="52">
        <v>1</v>
      </c>
      <c r="F2506" s="52">
        <v>0</v>
      </c>
      <c r="G2506" s="52">
        <v>2</v>
      </c>
      <c r="H2506" s="52">
        <v>11</v>
      </c>
      <c r="I2506" s="53">
        <f t="shared" si="39"/>
        <v>853</v>
      </c>
    </row>
    <row r="2507" spans="1:9">
      <c r="A2507" s="50" t="s">
        <v>54</v>
      </c>
      <c r="B2507" s="51">
        <v>1505551</v>
      </c>
      <c r="C2507" s="51" t="s">
        <v>1951</v>
      </c>
      <c r="D2507" s="52">
        <v>565</v>
      </c>
      <c r="E2507" s="52">
        <v>0</v>
      </c>
      <c r="F2507" s="52">
        <v>0</v>
      </c>
      <c r="G2507" s="52">
        <v>10</v>
      </c>
      <c r="H2507" s="52">
        <v>1</v>
      </c>
      <c r="I2507" s="53">
        <f t="shared" si="39"/>
        <v>576</v>
      </c>
    </row>
    <row r="2508" spans="1:9">
      <c r="A2508" s="50" t="s">
        <v>54</v>
      </c>
      <c r="B2508" s="51">
        <v>1505601</v>
      </c>
      <c r="C2508" s="51" t="s">
        <v>3508</v>
      </c>
      <c r="D2508" s="52">
        <v>439</v>
      </c>
      <c r="E2508" s="52">
        <v>0</v>
      </c>
      <c r="F2508" s="52">
        <v>0</v>
      </c>
      <c r="G2508" s="52">
        <v>16</v>
      </c>
      <c r="H2508" s="52">
        <v>9</v>
      </c>
      <c r="I2508" s="53">
        <f t="shared" si="39"/>
        <v>464</v>
      </c>
    </row>
    <row r="2509" spans="1:9">
      <c r="A2509" s="50" t="s">
        <v>54</v>
      </c>
      <c r="B2509" s="51">
        <v>1505635</v>
      </c>
      <c r="C2509" s="51" t="s">
        <v>1952</v>
      </c>
      <c r="D2509" s="52">
        <v>818</v>
      </c>
      <c r="E2509" s="52">
        <v>0</v>
      </c>
      <c r="F2509" s="52">
        <v>0</v>
      </c>
      <c r="G2509" s="52">
        <v>64</v>
      </c>
      <c r="H2509" s="52">
        <v>9</v>
      </c>
      <c r="I2509" s="53">
        <f t="shared" si="39"/>
        <v>891</v>
      </c>
    </row>
    <row r="2510" spans="1:9">
      <c r="A2510" s="50" t="s">
        <v>54</v>
      </c>
      <c r="B2510" s="51">
        <v>1505650</v>
      </c>
      <c r="C2510" s="51" t="s">
        <v>1954</v>
      </c>
      <c r="D2510" s="52">
        <v>767</v>
      </c>
      <c r="E2510" s="52">
        <v>2</v>
      </c>
      <c r="F2510" s="52">
        <v>1</v>
      </c>
      <c r="G2510" s="52">
        <v>0</v>
      </c>
      <c r="H2510" s="52">
        <v>8</v>
      </c>
      <c r="I2510" s="53">
        <f t="shared" si="39"/>
        <v>778</v>
      </c>
    </row>
    <row r="2511" spans="1:9">
      <c r="A2511" s="50" t="s">
        <v>54</v>
      </c>
      <c r="B2511" s="51">
        <v>1505700</v>
      </c>
      <c r="C2511" s="51" t="s">
        <v>3512</v>
      </c>
      <c r="D2511" s="52">
        <v>38</v>
      </c>
      <c r="E2511" s="52">
        <v>3</v>
      </c>
      <c r="F2511" s="52">
        <v>1</v>
      </c>
      <c r="G2511" s="52">
        <v>182</v>
      </c>
      <c r="H2511" s="52">
        <v>1093</v>
      </c>
      <c r="I2511" s="53">
        <f t="shared" si="39"/>
        <v>1317</v>
      </c>
    </row>
    <row r="2512" spans="1:9">
      <c r="A2512" s="50" t="s">
        <v>54</v>
      </c>
      <c r="B2512" s="51">
        <v>1505809</v>
      </c>
      <c r="C2512" s="51" t="s">
        <v>1956</v>
      </c>
      <c r="D2512" s="52">
        <v>903</v>
      </c>
      <c r="E2512" s="52">
        <v>8</v>
      </c>
      <c r="F2512" s="52">
        <v>4</v>
      </c>
      <c r="G2512" s="52">
        <v>1206</v>
      </c>
      <c r="H2512" s="52">
        <v>407</v>
      </c>
      <c r="I2512" s="53">
        <f t="shared" si="39"/>
        <v>2528</v>
      </c>
    </row>
    <row r="2513" spans="1:9">
      <c r="A2513" s="50" t="s">
        <v>54</v>
      </c>
      <c r="B2513" s="51">
        <v>1505908</v>
      </c>
      <c r="C2513" s="51" t="s">
        <v>1958</v>
      </c>
      <c r="D2513" s="52">
        <v>1151</v>
      </c>
      <c r="E2513" s="52">
        <v>24</v>
      </c>
      <c r="F2513" s="52">
        <v>0</v>
      </c>
      <c r="G2513" s="52">
        <v>612</v>
      </c>
      <c r="H2513" s="52">
        <v>986</v>
      </c>
      <c r="I2513" s="53">
        <f t="shared" si="39"/>
        <v>2773</v>
      </c>
    </row>
    <row r="2514" spans="1:9">
      <c r="A2514" s="50" t="s">
        <v>54</v>
      </c>
      <c r="B2514" s="51">
        <v>1506005</v>
      </c>
      <c r="C2514" s="51" t="s">
        <v>1959</v>
      </c>
      <c r="D2514" s="52">
        <v>753</v>
      </c>
      <c r="E2514" s="52">
        <v>8</v>
      </c>
      <c r="F2514" s="52">
        <v>0</v>
      </c>
      <c r="G2514" s="52">
        <v>79</v>
      </c>
      <c r="H2514" s="52">
        <v>594</v>
      </c>
      <c r="I2514" s="53">
        <f t="shared" si="39"/>
        <v>1434</v>
      </c>
    </row>
    <row r="2515" spans="1:9">
      <c r="A2515" s="50" t="s">
        <v>54</v>
      </c>
      <c r="B2515" s="51">
        <v>1506104</v>
      </c>
      <c r="C2515" s="51" t="s">
        <v>1961</v>
      </c>
      <c r="D2515" s="52">
        <v>279</v>
      </c>
      <c r="E2515" s="52">
        <v>7</v>
      </c>
      <c r="F2515" s="52">
        <v>0</v>
      </c>
      <c r="G2515" s="52">
        <v>16</v>
      </c>
      <c r="H2515" s="52">
        <v>30</v>
      </c>
      <c r="I2515" s="53">
        <f t="shared" si="39"/>
        <v>332</v>
      </c>
    </row>
    <row r="2516" spans="1:9">
      <c r="A2516" s="50" t="s">
        <v>54</v>
      </c>
      <c r="B2516" s="51">
        <v>1506112</v>
      </c>
      <c r="C2516" s="51" t="s">
        <v>3516</v>
      </c>
      <c r="D2516" s="52">
        <v>328</v>
      </c>
      <c r="E2516" s="52">
        <v>8</v>
      </c>
      <c r="F2516" s="52">
        <v>0</v>
      </c>
      <c r="G2516" s="52">
        <v>18</v>
      </c>
      <c r="H2516" s="52">
        <v>263</v>
      </c>
      <c r="I2516" s="53">
        <f t="shared" si="39"/>
        <v>617</v>
      </c>
    </row>
    <row r="2517" spans="1:9">
      <c r="A2517" s="50" t="s">
        <v>54</v>
      </c>
      <c r="B2517" s="51">
        <v>1506138</v>
      </c>
      <c r="C2517" s="51" t="s">
        <v>756</v>
      </c>
      <c r="D2517" s="52">
        <v>495</v>
      </c>
      <c r="E2517" s="52">
        <v>1</v>
      </c>
      <c r="F2517" s="52">
        <v>0</v>
      </c>
      <c r="G2517" s="52">
        <v>1</v>
      </c>
      <c r="H2517" s="52">
        <v>10</v>
      </c>
      <c r="I2517" s="53">
        <f t="shared" si="39"/>
        <v>507</v>
      </c>
    </row>
    <row r="2518" spans="1:9">
      <c r="A2518" s="50" t="s">
        <v>54</v>
      </c>
      <c r="B2518" s="51">
        <v>1506161</v>
      </c>
      <c r="C2518" s="51" t="s">
        <v>1964</v>
      </c>
      <c r="D2518" s="52">
        <v>712</v>
      </c>
      <c r="E2518" s="52">
        <v>1</v>
      </c>
      <c r="F2518" s="52">
        <v>0</v>
      </c>
      <c r="G2518" s="52">
        <v>0</v>
      </c>
      <c r="H2518" s="52">
        <v>3</v>
      </c>
      <c r="I2518" s="53">
        <f t="shared" si="39"/>
        <v>716</v>
      </c>
    </row>
    <row r="2519" spans="1:9">
      <c r="A2519" s="50" t="s">
        <v>54</v>
      </c>
      <c r="B2519" s="51">
        <v>1506187</v>
      </c>
      <c r="C2519" s="51" t="s">
        <v>1966</v>
      </c>
      <c r="D2519" s="52">
        <v>969</v>
      </c>
      <c r="E2519" s="52">
        <v>0</v>
      </c>
      <c r="F2519" s="52">
        <v>0</v>
      </c>
      <c r="G2519" s="52">
        <v>0</v>
      </c>
      <c r="H2519" s="52">
        <v>3</v>
      </c>
      <c r="I2519" s="53">
        <f t="shared" si="39"/>
        <v>972</v>
      </c>
    </row>
    <row r="2520" spans="1:9">
      <c r="A2520" s="50" t="s">
        <v>54</v>
      </c>
      <c r="B2520" s="51">
        <v>1506195</v>
      </c>
      <c r="C2520" s="51" t="s">
        <v>1968</v>
      </c>
      <c r="D2520" s="52">
        <v>721</v>
      </c>
      <c r="E2520" s="52">
        <v>2</v>
      </c>
      <c r="F2520" s="52">
        <v>0</v>
      </c>
      <c r="G2520" s="52">
        <v>1</v>
      </c>
      <c r="H2520" s="52">
        <v>5</v>
      </c>
      <c r="I2520" s="53">
        <f t="shared" si="39"/>
        <v>729</v>
      </c>
    </row>
    <row r="2521" spans="1:9">
      <c r="A2521" s="50" t="s">
        <v>54</v>
      </c>
      <c r="B2521" s="51">
        <v>1506203</v>
      </c>
      <c r="C2521" s="51" t="s">
        <v>3522</v>
      </c>
      <c r="D2521" s="52">
        <v>104</v>
      </c>
      <c r="E2521" s="52">
        <v>24</v>
      </c>
      <c r="F2521" s="52">
        <v>0</v>
      </c>
      <c r="G2521" s="52">
        <v>8</v>
      </c>
      <c r="H2521" s="52">
        <v>208</v>
      </c>
      <c r="I2521" s="53">
        <f t="shared" si="39"/>
        <v>344</v>
      </c>
    </row>
    <row r="2522" spans="1:9">
      <c r="A2522" s="50" t="s">
        <v>54</v>
      </c>
      <c r="B2522" s="51">
        <v>1506302</v>
      </c>
      <c r="C2522" s="51" t="s">
        <v>1970</v>
      </c>
      <c r="D2522" s="52">
        <v>192</v>
      </c>
      <c r="E2522" s="52">
        <v>13</v>
      </c>
      <c r="F2522" s="52">
        <v>0</v>
      </c>
      <c r="G2522" s="52">
        <v>99</v>
      </c>
      <c r="H2522" s="52">
        <v>353</v>
      </c>
      <c r="I2522" s="53">
        <f t="shared" si="39"/>
        <v>657</v>
      </c>
    </row>
    <row r="2523" spans="1:9">
      <c r="A2523" s="50" t="s">
        <v>54</v>
      </c>
      <c r="B2523" s="51">
        <v>1506351</v>
      </c>
      <c r="C2523" s="51" t="s">
        <v>1972</v>
      </c>
      <c r="D2523" s="52">
        <v>529</v>
      </c>
      <c r="E2523" s="52">
        <v>3</v>
      </c>
      <c r="F2523" s="52">
        <v>2</v>
      </c>
      <c r="G2523" s="52">
        <v>69</v>
      </c>
      <c r="H2523" s="52">
        <v>17</v>
      </c>
      <c r="I2523" s="53">
        <f t="shared" si="39"/>
        <v>620</v>
      </c>
    </row>
    <row r="2524" spans="1:9">
      <c r="A2524" s="50" t="s">
        <v>54</v>
      </c>
      <c r="B2524" s="51">
        <v>1506401</v>
      </c>
      <c r="C2524" s="51" t="s">
        <v>3526</v>
      </c>
      <c r="D2524" s="52">
        <v>1</v>
      </c>
      <c r="E2524" s="52">
        <v>0</v>
      </c>
      <c r="F2524" s="52">
        <v>0</v>
      </c>
      <c r="G2524" s="52">
        <v>8</v>
      </c>
      <c r="H2524" s="52">
        <v>331</v>
      </c>
      <c r="I2524" s="53">
        <f t="shared" si="39"/>
        <v>340</v>
      </c>
    </row>
    <row r="2525" spans="1:9">
      <c r="A2525" s="50" t="s">
        <v>54</v>
      </c>
      <c r="B2525" s="51">
        <v>1506500</v>
      </c>
      <c r="C2525" s="51" t="s">
        <v>1974</v>
      </c>
      <c r="D2525" s="52">
        <v>1217</v>
      </c>
      <c r="E2525" s="52">
        <v>1</v>
      </c>
      <c r="F2525" s="52">
        <v>1</v>
      </c>
      <c r="G2525" s="52">
        <v>23</v>
      </c>
      <c r="H2525" s="52">
        <v>5</v>
      </c>
      <c r="I2525" s="53">
        <f t="shared" si="39"/>
        <v>1247</v>
      </c>
    </row>
    <row r="2526" spans="1:9">
      <c r="A2526" s="50" t="s">
        <v>54</v>
      </c>
      <c r="B2526" s="51">
        <v>1506559</v>
      </c>
      <c r="C2526" s="51" t="s">
        <v>1975</v>
      </c>
      <c r="D2526" s="52">
        <v>830</v>
      </c>
      <c r="E2526" s="52">
        <v>0</v>
      </c>
      <c r="F2526" s="52">
        <v>0</v>
      </c>
      <c r="G2526" s="52">
        <v>413</v>
      </c>
      <c r="H2526" s="52">
        <v>1</v>
      </c>
      <c r="I2526" s="53">
        <f t="shared" si="39"/>
        <v>1244</v>
      </c>
    </row>
    <row r="2527" spans="1:9">
      <c r="A2527" s="50" t="s">
        <v>54</v>
      </c>
      <c r="B2527" s="51">
        <v>1506583</v>
      </c>
      <c r="C2527" s="51" t="s">
        <v>3530</v>
      </c>
      <c r="D2527" s="52">
        <v>1326</v>
      </c>
      <c r="E2527" s="52">
        <v>1</v>
      </c>
      <c r="F2527" s="52">
        <v>0</v>
      </c>
      <c r="G2527" s="52">
        <v>0</v>
      </c>
      <c r="H2527" s="52">
        <v>12</v>
      </c>
      <c r="I2527" s="53">
        <f t="shared" si="39"/>
        <v>1339</v>
      </c>
    </row>
    <row r="2528" spans="1:9">
      <c r="A2528" s="50" t="s">
        <v>54</v>
      </c>
      <c r="B2528" s="51">
        <v>1506609</v>
      </c>
      <c r="C2528" s="51" t="s">
        <v>1976</v>
      </c>
      <c r="D2528" s="52">
        <v>706</v>
      </c>
      <c r="E2528" s="52">
        <v>0</v>
      </c>
      <c r="F2528" s="52">
        <v>1</v>
      </c>
      <c r="G2528" s="52">
        <v>27</v>
      </c>
      <c r="H2528" s="52">
        <v>1</v>
      </c>
      <c r="I2528" s="53">
        <f t="shared" si="39"/>
        <v>735</v>
      </c>
    </row>
    <row r="2529" spans="1:9">
      <c r="A2529" s="50" t="s">
        <v>54</v>
      </c>
      <c r="B2529" s="51">
        <v>1506708</v>
      </c>
      <c r="C2529" s="51" t="s">
        <v>3533</v>
      </c>
      <c r="D2529" s="52">
        <v>803</v>
      </c>
      <c r="E2529" s="52">
        <v>0</v>
      </c>
      <c r="F2529" s="52">
        <v>0</v>
      </c>
      <c r="G2529" s="52">
        <v>0</v>
      </c>
      <c r="H2529" s="52">
        <v>10</v>
      </c>
      <c r="I2529" s="53">
        <f t="shared" si="39"/>
        <v>813</v>
      </c>
    </row>
    <row r="2530" spans="1:9">
      <c r="A2530" s="50" t="s">
        <v>54</v>
      </c>
      <c r="B2530" s="51">
        <v>1506807</v>
      </c>
      <c r="C2530" s="51" t="s">
        <v>1978</v>
      </c>
      <c r="D2530" s="52">
        <v>4608</v>
      </c>
      <c r="E2530" s="52">
        <v>32</v>
      </c>
      <c r="F2530" s="52">
        <v>2</v>
      </c>
      <c r="G2530" s="52">
        <v>1441</v>
      </c>
      <c r="H2530" s="52">
        <v>1498</v>
      </c>
      <c r="I2530" s="53">
        <f t="shared" si="39"/>
        <v>7581</v>
      </c>
    </row>
    <row r="2531" spans="1:9">
      <c r="A2531" s="50" t="s">
        <v>54</v>
      </c>
      <c r="B2531" s="51">
        <v>1506906</v>
      </c>
      <c r="C2531" s="51" t="s">
        <v>1979</v>
      </c>
      <c r="D2531" s="52">
        <v>311</v>
      </c>
      <c r="E2531" s="52">
        <v>0</v>
      </c>
      <c r="F2531" s="52">
        <v>0</v>
      </c>
      <c r="G2531" s="52">
        <v>25</v>
      </c>
      <c r="H2531" s="52">
        <v>8</v>
      </c>
      <c r="I2531" s="53">
        <f t="shared" si="39"/>
        <v>344</v>
      </c>
    </row>
    <row r="2532" spans="1:9">
      <c r="A2532" s="50" t="s">
        <v>54</v>
      </c>
      <c r="B2532" s="51">
        <v>1507003</v>
      </c>
      <c r="C2532" s="51" t="s">
        <v>1981</v>
      </c>
      <c r="D2532" s="52">
        <v>1030</v>
      </c>
      <c r="E2532" s="52">
        <v>4</v>
      </c>
      <c r="F2532" s="52">
        <v>0</v>
      </c>
      <c r="G2532" s="52">
        <v>72</v>
      </c>
      <c r="H2532" s="52">
        <v>28</v>
      </c>
      <c r="I2532" s="53">
        <f t="shared" si="39"/>
        <v>1134</v>
      </c>
    </row>
    <row r="2533" spans="1:9">
      <c r="A2533" s="50" t="s">
        <v>54</v>
      </c>
      <c r="B2533" s="51">
        <v>1507102</v>
      </c>
      <c r="C2533" s="51" t="s">
        <v>1982</v>
      </c>
      <c r="D2533" s="52">
        <v>136</v>
      </c>
      <c r="E2533" s="52">
        <v>6</v>
      </c>
      <c r="F2533" s="52">
        <v>0</v>
      </c>
      <c r="G2533" s="52">
        <v>5</v>
      </c>
      <c r="H2533" s="52">
        <v>72</v>
      </c>
      <c r="I2533" s="53">
        <f t="shared" si="39"/>
        <v>219</v>
      </c>
    </row>
    <row r="2534" spans="1:9">
      <c r="A2534" s="50" t="s">
        <v>54</v>
      </c>
      <c r="B2534" s="51">
        <v>1507151</v>
      </c>
      <c r="C2534" s="51" t="s">
        <v>3539</v>
      </c>
      <c r="D2534" s="52">
        <v>538</v>
      </c>
      <c r="E2534" s="52">
        <v>0</v>
      </c>
      <c r="F2534" s="52">
        <v>0</v>
      </c>
      <c r="G2534" s="52">
        <v>2</v>
      </c>
      <c r="H2534" s="52">
        <v>3</v>
      </c>
      <c r="I2534" s="53">
        <f t="shared" si="39"/>
        <v>543</v>
      </c>
    </row>
    <row r="2535" spans="1:9">
      <c r="A2535" s="50" t="s">
        <v>54</v>
      </c>
      <c r="B2535" s="51">
        <v>1507201</v>
      </c>
      <c r="C2535" s="51" t="s">
        <v>1983</v>
      </c>
      <c r="D2535" s="52">
        <v>1738</v>
      </c>
      <c r="E2535" s="52">
        <v>0</v>
      </c>
      <c r="F2535" s="52">
        <v>0</v>
      </c>
      <c r="G2535" s="52">
        <v>198</v>
      </c>
      <c r="H2535" s="52">
        <v>6</v>
      </c>
      <c r="I2535" s="53">
        <f t="shared" si="39"/>
        <v>1942</v>
      </c>
    </row>
    <row r="2536" spans="1:9">
      <c r="A2536" s="50" t="s">
        <v>54</v>
      </c>
      <c r="B2536" s="51">
        <v>1507300</v>
      </c>
      <c r="C2536" s="51" t="s">
        <v>1984</v>
      </c>
      <c r="D2536" s="52">
        <v>1921</v>
      </c>
      <c r="E2536" s="52">
        <v>0</v>
      </c>
      <c r="F2536" s="52">
        <v>0</v>
      </c>
      <c r="G2536" s="52">
        <v>23</v>
      </c>
      <c r="H2536" s="52">
        <v>13</v>
      </c>
      <c r="I2536" s="53">
        <f t="shared" si="39"/>
        <v>1957</v>
      </c>
    </row>
    <row r="2537" spans="1:9">
      <c r="A2537" s="50" t="s">
        <v>54</v>
      </c>
      <c r="B2537" s="51">
        <v>1507409</v>
      </c>
      <c r="C2537" s="51" t="s">
        <v>1986</v>
      </c>
      <c r="D2537" s="52">
        <v>578</v>
      </c>
      <c r="E2537" s="52">
        <v>1</v>
      </c>
      <c r="F2537" s="52">
        <v>0</v>
      </c>
      <c r="G2537" s="52">
        <v>4</v>
      </c>
      <c r="H2537" s="52">
        <v>0</v>
      </c>
      <c r="I2537" s="53">
        <f t="shared" si="39"/>
        <v>583</v>
      </c>
    </row>
    <row r="2538" spans="1:9">
      <c r="A2538" s="50" t="s">
        <v>54</v>
      </c>
      <c r="B2538" s="51">
        <v>1507458</v>
      </c>
      <c r="C2538" s="51" t="s">
        <v>3544</v>
      </c>
      <c r="D2538" s="52">
        <v>725</v>
      </c>
      <c r="E2538" s="52">
        <v>2</v>
      </c>
      <c r="F2538" s="52">
        <v>0</v>
      </c>
      <c r="G2538" s="52">
        <v>178</v>
      </c>
      <c r="H2538" s="52">
        <v>4</v>
      </c>
      <c r="I2538" s="53">
        <f t="shared" si="39"/>
        <v>909</v>
      </c>
    </row>
    <row r="2539" spans="1:9">
      <c r="A2539" s="50" t="s">
        <v>54</v>
      </c>
      <c r="B2539" s="51">
        <v>1507466</v>
      </c>
      <c r="C2539" s="51" t="s">
        <v>1988</v>
      </c>
      <c r="D2539" s="52">
        <v>233</v>
      </c>
      <c r="E2539" s="52">
        <v>5</v>
      </c>
      <c r="F2539" s="52">
        <v>0</v>
      </c>
      <c r="G2539" s="52">
        <v>174</v>
      </c>
      <c r="H2539" s="52">
        <v>57</v>
      </c>
      <c r="I2539" s="53">
        <f t="shared" si="39"/>
        <v>469</v>
      </c>
    </row>
    <row r="2540" spans="1:9">
      <c r="A2540" s="50" t="s">
        <v>54</v>
      </c>
      <c r="B2540" s="51">
        <v>1507474</v>
      </c>
      <c r="C2540" s="51" t="s">
        <v>1989</v>
      </c>
      <c r="D2540" s="52">
        <v>322</v>
      </c>
      <c r="E2540" s="52">
        <v>11</v>
      </c>
      <c r="F2540" s="52">
        <v>0</v>
      </c>
      <c r="G2540" s="52">
        <v>8</v>
      </c>
      <c r="H2540" s="52">
        <v>823</v>
      </c>
      <c r="I2540" s="53">
        <f t="shared" si="39"/>
        <v>1164</v>
      </c>
    </row>
    <row r="2541" spans="1:9">
      <c r="A2541" s="50" t="s">
        <v>54</v>
      </c>
      <c r="B2541" s="51">
        <v>1507508</v>
      </c>
      <c r="C2541" s="51" t="s">
        <v>1991</v>
      </c>
      <c r="D2541" s="52">
        <v>755</v>
      </c>
      <c r="E2541" s="52">
        <v>0</v>
      </c>
      <c r="F2541" s="52">
        <v>0</v>
      </c>
      <c r="G2541" s="52">
        <v>2</v>
      </c>
      <c r="H2541" s="52">
        <v>38</v>
      </c>
      <c r="I2541" s="53">
        <f t="shared" si="39"/>
        <v>795</v>
      </c>
    </row>
    <row r="2542" spans="1:9">
      <c r="A2542" s="50" t="s">
        <v>54</v>
      </c>
      <c r="B2542" s="51">
        <v>1507607</v>
      </c>
      <c r="C2542" s="51" t="s">
        <v>1992</v>
      </c>
      <c r="D2542" s="52">
        <v>1312</v>
      </c>
      <c r="E2542" s="52">
        <v>3</v>
      </c>
      <c r="F2542" s="52">
        <v>0</v>
      </c>
      <c r="G2542" s="52">
        <v>117</v>
      </c>
      <c r="H2542" s="52">
        <v>4</v>
      </c>
      <c r="I2542" s="53">
        <f t="shared" si="39"/>
        <v>1436</v>
      </c>
    </row>
    <row r="2543" spans="1:9">
      <c r="A2543" s="50" t="s">
        <v>54</v>
      </c>
      <c r="B2543" s="51">
        <v>1507706</v>
      </c>
      <c r="C2543" s="51" t="s">
        <v>1994</v>
      </c>
      <c r="D2543" s="52">
        <v>625</v>
      </c>
      <c r="E2543" s="52">
        <v>42</v>
      </c>
      <c r="F2543" s="52">
        <v>0</v>
      </c>
      <c r="G2543" s="52">
        <v>1715</v>
      </c>
      <c r="H2543" s="52">
        <v>1477</v>
      </c>
      <c r="I2543" s="53">
        <f t="shared" si="39"/>
        <v>3859</v>
      </c>
    </row>
    <row r="2544" spans="1:9">
      <c r="A2544" s="50" t="s">
        <v>54</v>
      </c>
      <c r="B2544" s="51">
        <v>1507755</v>
      </c>
      <c r="C2544" s="51" t="s">
        <v>3550</v>
      </c>
      <c r="D2544" s="52">
        <v>62</v>
      </c>
      <c r="E2544" s="52">
        <v>0</v>
      </c>
      <c r="F2544" s="52">
        <v>0</v>
      </c>
      <c r="G2544" s="52">
        <v>0</v>
      </c>
      <c r="H2544" s="52">
        <v>0</v>
      </c>
      <c r="I2544" s="53">
        <f t="shared" si="39"/>
        <v>62</v>
      </c>
    </row>
    <row r="2545" spans="1:9">
      <c r="A2545" s="50" t="s">
        <v>54</v>
      </c>
      <c r="B2545" s="51">
        <v>1507805</v>
      </c>
      <c r="C2545" s="51" t="s">
        <v>1995</v>
      </c>
      <c r="D2545" s="52">
        <v>1015</v>
      </c>
      <c r="E2545" s="52">
        <v>1</v>
      </c>
      <c r="F2545" s="52">
        <v>0</v>
      </c>
      <c r="G2545" s="52">
        <v>5</v>
      </c>
      <c r="H2545" s="52">
        <v>954</v>
      </c>
      <c r="I2545" s="53">
        <f t="shared" si="39"/>
        <v>1975</v>
      </c>
    </row>
    <row r="2546" spans="1:9">
      <c r="A2546" s="50" t="s">
        <v>54</v>
      </c>
      <c r="B2546" s="51">
        <v>1507904</v>
      </c>
      <c r="C2546" s="51" t="s">
        <v>1996</v>
      </c>
      <c r="D2546" s="52">
        <v>116</v>
      </c>
      <c r="E2546" s="52">
        <v>6</v>
      </c>
      <c r="F2546" s="52">
        <v>0</v>
      </c>
      <c r="G2546" s="52">
        <v>92</v>
      </c>
      <c r="H2546" s="52">
        <v>288</v>
      </c>
      <c r="I2546" s="53">
        <f t="shared" si="39"/>
        <v>502</v>
      </c>
    </row>
    <row r="2547" spans="1:9">
      <c r="A2547" s="50" t="s">
        <v>54</v>
      </c>
      <c r="B2547" s="51">
        <v>1507953</v>
      </c>
      <c r="C2547" s="51" t="s">
        <v>1998</v>
      </c>
      <c r="D2547" s="52">
        <v>813</v>
      </c>
      <c r="E2547" s="52">
        <v>1</v>
      </c>
      <c r="F2547" s="52">
        <v>0</v>
      </c>
      <c r="G2547" s="52">
        <v>14</v>
      </c>
      <c r="H2547" s="52">
        <v>7</v>
      </c>
      <c r="I2547" s="53">
        <f t="shared" si="39"/>
        <v>835</v>
      </c>
    </row>
    <row r="2548" spans="1:9">
      <c r="A2548" s="50" t="s">
        <v>54</v>
      </c>
      <c r="B2548" s="51">
        <v>1507961</v>
      </c>
      <c r="C2548" s="51" t="s">
        <v>2000</v>
      </c>
      <c r="D2548" s="52">
        <v>294</v>
      </c>
      <c r="E2548" s="52">
        <v>0</v>
      </c>
      <c r="F2548" s="52">
        <v>0</v>
      </c>
      <c r="G2548" s="52">
        <v>2</v>
      </c>
      <c r="H2548" s="52">
        <v>2</v>
      </c>
      <c r="I2548" s="53">
        <f t="shared" si="39"/>
        <v>298</v>
      </c>
    </row>
    <row r="2549" spans="1:9">
      <c r="A2549" s="50" t="s">
        <v>54</v>
      </c>
      <c r="B2549" s="51">
        <v>1507979</v>
      </c>
      <c r="C2549" s="51" t="s">
        <v>2001</v>
      </c>
      <c r="D2549" s="52">
        <v>315</v>
      </c>
      <c r="E2549" s="52">
        <v>0</v>
      </c>
      <c r="F2549" s="52">
        <v>0</v>
      </c>
      <c r="G2549" s="52">
        <v>2</v>
      </c>
      <c r="H2549" s="52">
        <v>30</v>
      </c>
      <c r="I2549" s="53">
        <f t="shared" si="39"/>
        <v>347</v>
      </c>
    </row>
    <row r="2550" spans="1:9">
      <c r="A2550" s="50" t="s">
        <v>54</v>
      </c>
      <c r="B2550" s="51">
        <v>1508001</v>
      </c>
      <c r="C2550" s="51" t="s">
        <v>2003</v>
      </c>
      <c r="D2550" s="52">
        <v>1590</v>
      </c>
      <c r="E2550" s="52">
        <v>3</v>
      </c>
      <c r="F2550" s="52">
        <v>0</v>
      </c>
      <c r="G2550" s="52">
        <v>254</v>
      </c>
      <c r="H2550" s="52">
        <v>1</v>
      </c>
      <c r="I2550" s="53">
        <f t="shared" si="39"/>
        <v>1848</v>
      </c>
    </row>
    <row r="2551" spans="1:9">
      <c r="A2551" s="50" t="s">
        <v>54</v>
      </c>
      <c r="B2551" s="51">
        <v>1508035</v>
      </c>
      <c r="C2551" s="51" t="s">
        <v>2005</v>
      </c>
      <c r="D2551" s="52">
        <v>1546</v>
      </c>
      <c r="E2551" s="52">
        <v>3</v>
      </c>
      <c r="F2551" s="52">
        <v>0</v>
      </c>
      <c r="G2551" s="52">
        <v>123</v>
      </c>
      <c r="H2551" s="52">
        <v>96</v>
      </c>
      <c r="I2551" s="53">
        <f t="shared" si="39"/>
        <v>1768</v>
      </c>
    </row>
    <row r="2552" spans="1:9">
      <c r="A2552" s="50" t="s">
        <v>54</v>
      </c>
      <c r="B2552" s="51">
        <v>1508050</v>
      </c>
      <c r="C2552" s="51" t="s">
        <v>3559</v>
      </c>
      <c r="D2552" s="52">
        <v>344</v>
      </c>
      <c r="E2552" s="52">
        <v>0</v>
      </c>
      <c r="F2552" s="52">
        <v>0</v>
      </c>
      <c r="G2552" s="52">
        <v>0</v>
      </c>
      <c r="H2552" s="52">
        <v>5</v>
      </c>
      <c r="I2552" s="53">
        <f t="shared" si="39"/>
        <v>349</v>
      </c>
    </row>
    <row r="2553" spans="1:9">
      <c r="A2553" s="50" t="s">
        <v>54</v>
      </c>
      <c r="B2553" s="51">
        <v>1508084</v>
      </c>
      <c r="C2553" s="51" t="s">
        <v>2006</v>
      </c>
      <c r="D2553" s="52">
        <v>799</v>
      </c>
      <c r="E2553" s="52">
        <v>0</v>
      </c>
      <c r="F2553" s="52">
        <v>0</v>
      </c>
      <c r="G2553" s="52">
        <v>0</v>
      </c>
      <c r="H2553" s="52">
        <v>5</v>
      </c>
      <c r="I2553" s="53">
        <f t="shared" si="39"/>
        <v>804</v>
      </c>
    </row>
    <row r="2554" spans="1:9">
      <c r="A2554" s="50" t="s">
        <v>54</v>
      </c>
      <c r="B2554" s="51">
        <v>1508100</v>
      </c>
      <c r="C2554" s="51" t="s">
        <v>2007</v>
      </c>
      <c r="D2554" s="52">
        <v>681</v>
      </c>
      <c r="E2554" s="52">
        <v>4</v>
      </c>
      <c r="F2554" s="52">
        <v>0</v>
      </c>
      <c r="G2554" s="52">
        <v>16</v>
      </c>
      <c r="H2554" s="52">
        <v>117</v>
      </c>
      <c r="I2554" s="53">
        <f t="shared" si="39"/>
        <v>818</v>
      </c>
    </row>
    <row r="2555" spans="1:9">
      <c r="A2555" s="50" t="s">
        <v>54</v>
      </c>
      <c r="B2555" s="51">
        <v>1508126</v>
      </c>
      <c r="C2555" s="51" t="s">
        <v>2009</v>
      </c>
      <c r="D2555" s="52">
        <v>854</v>
      </c>
      <c r="E2555" s="52">
        <v>0</v>
      </c>
      <c r="F2555" s="52">
        <v>0</v>
      </c>
      <c r="G2555" s="52">
        <v>7</v>
      </c>
      <c r="H2555" s="52">
        <v>5</v>
      </c>
      <c r="I2555" s="53">
        <f t="shared" si="39"/>
        <v>866</v>
      </c>
    </row>
    <row r="2556" spans="1:9">
      <c r="A2556" s="50" t="s">
        <v>54</v>
      </c>
      <c r="B2556" s="51">
        <v>1508159</v>
      </c>
      <c r="C2556" s="51" t="s">
        <v>2011</v>
      </c>
      <c r="D2556" s="52">
        <v>1549</v>
      </c>
      <c r="E2556" s="52">
        <v>0</v>
      </c>
      <c r="F2556" s="52">
        <v>0</v>
      </c>
      <c r="G2556" s="52">
        <v>9</v>
      </c>
      <c r="H2556" s="52">
        <v>7</v>
      </c>
      <c r="I2556" s="53">
        <f t="shared" si="39"/>
        <v>1565</v>
      </c>
    </row>
    <row r="2557" spans="1:9">
      <c r="A2557" s="50" t="s">
        <v>54</v>
      </c>
      <c r="B2557" s="51">
        <v>1508209</v>
      </c>
      <c r="C2557" s="51" t="s">
        <v>2013</v>
      </c>
      <c r="D2557" s="52">
        <v>247</v>
      </c>
      <c r="E2557" s="52">
        <v>31</v>
      </c>
      <c r="F2557" s="52">
        <v>1</v>
      </c>
      <c r="G2557" s="52">
        <v>48</v>
      </c>
      <c r="H2557" s="52">
        <v>354</v>
      </c>
      <c r="I2557" s="53">
        <f t="shared" si="39"/>
        <v>681</v>
      </c>
    </row>
    <row r="2558" spans="1:9">
      <c r="A2558" s="50" t="s">
        <v>54</v>
      </c>
      <c r="B2558" s="51">
        <v>1508308</v>
      </c>
      <c r="C2558" s="51" t="s">
        <v>2014</v>
      </c>
      <c r="D2558" s="52">
        <v>2148</v>
      </c>
      <c r="E2558" s="52">
        <v>12</v>
      </c>
      <c r="F2558" s="52">
        <v>1</v>
      </c>
      <c r="G2558" s="52">
        <v>108</v>
      </c>
      <c r="H2558" s="52">
        <v>1297</v>
      </c>
      <c r="I2558" s="53">
        <f t="shared" si="39"/>
        <v>3566</v>
      </c>
    </row>
    <row r="2559" spans="1:9">
      <c r="A2559" s="50" t="s">
        <v>54</v>
      </c>
      <c r="B2559" s="51">
        <v>1508357</v>
      </c>
      <c r="C2559" s="51" t="s">
        <v>2015</v>
      </c>
      <c r="D2559" s="52">
        <v>232</v>
      </c>
      <c r="E2559" s="52">
        <v>0</v>
      </c>
      <c r="F2559" s="52">
        <v>0</v>
      </c>
      <c r="G2559" s="52">
        <v>2</v>
      </c>
      <c r="H2559" s="52">
        <v>33</v>
      </c>
      <c r="I2559" s="53">
        <f t="shared" si="39"/>
        <v>267</v>
      </c>
    </row>
    <row r="2560" spans="1:9">
      <c r="A2560" s="50" t="s">
        <v>54</v>
      </c>
      <c r="B2560" s="51">
        <v>1508407</v>
      </c>
      <c r="C2560" s="51" t="s">
        <v>2017</v>
      </c>
      <c r="D2560" s="52">
        <v>660</v>
      </c>
      <c r="E2560" s="52">
        <v>0</v>
      </c>
      <c r="F2560" s="52">
        <v>0</v>
      </c>
      <c r="G2560" s="52">
        <v>0</v>
      </c>
      <c r="H2560" s="52">
        <v>0</v>
      </c>
      <c r="I2560" s="53">
        <f t="shared" si="39"/>
        <v>660</v>
      </c>
    </row>
    <row r="2561" spans="1:9">
      <c r="A2561" s="50" t="s">
        <v>57</v>
      </c>
      <c r="B2561" s="51">
        <v>2500106</v>
      </c>
      <c r="C2561" s="51" t="s">
        <v>60</v>
      </c>
      <c r="D2561" s="52">
        <v>739</v>
      </c>
      <c r="E2561" s="52">
        <v>0</v>
      </c>
      <c r="F2561" s="52">
        <v>5</v>
      </c>
      <c r="G2561" s="52">
        <v>22</v>
      </c>
      <c r="H2561" s="52">
        <v>3</v>
      </c>
      <c r="I2561" s="53">
        <f t="shared" si="39"/>
        <v>769</v>
      </c>
    </row>
    <row r="2562" spans="1:9">
      <c r="A2562" s="50" t="s">
        <v>57</v>
      </c>
      <c r="B2562" s="51">
        <v>2500205</v>
      </c>
      <c r="C2562" s="51" t="s">
        <v>3569</v>
      </c>
      <c r="D2562" s="52">
        <v>710</v>
      </c>
      <c r="E2562" s="52">
        <v>0</v>
      </c>
      <c r="F2562" s="52">
        <v>0</v>
      </c>
      <c r="G2562" s="52">
        <v>0</v>
      </c>
      <c r="H2562" s="52">
        <v>4</v>
      </c>
      <c r="I2562" s="53">
        <f t="shared" si="39"/>
        <v>714</v>
      </c>
    </row>
    <row r="2563" spans="1:9">
      <c r="A2563" s="50" t="s">
        <v>57</v>
      </c>
      <c r="B2563" s="51">
        <v>2500304</v>
      </c>
      <c r="C2563" s="51" t="s">
        <v>3571</v>
      </c>
      <c r="D2563" s="52">
        <v>2993</v>
      </c>
      <c r="E2563" s="52">
        <v>4</v>
      </c>
      <c r="F2563" s="52">
        <v>0</v>
      </c>
      <c r="G2563" s="52">
        <v>0</v>
      </c>
      <c r="H2563" s="52">
        <v>7</v>
      </c>
      <c r="I2563" s="53">
        <f t="shared" si="39"/>
        <v>3004</v>
      </c>
    </row>
    <row r="2564" spans="1:9">
      <c r="A2564" s="50" t="s">
        <v>57</v>
      </c>
      <c r="B2564" s="51">
        <v>2500403</v>
      </c>
      <c r="C2564" s="51" t="s">
        <v>2018</v>
      </c>
      <c r="D2564" s="52">
        <v>1607</v>
      </c>
      <c r="E2564" s="52">
        <v>6</v>
      </c>
      <c r="F2564" s="52">
        <v>0</v>
      </c>
      <c r="G2564" s="52">
        <v>0</v>
      </c>
      <c r="H2564" s="52">
        <v>0</v>
      </c>
      <c r="I2564" s="53">
        <f t="shared" si="39"/>
        <v>1613</v>
      </c>
    </row>
    <row r="2565" spans="1:9">
      <c r="A2565" s="50" t="s">
        <v>57</v>
      </c>
      <c r="B2565" s="51">
        <v>2500502</v>
      </c>
      <c r="C2565" s="51" t="s">
        <v>2019</v>
      </c>
      <c r="D2565" s="52">
        <v>1367</v>
      </c>
      <c r="E2565" s="52">
        <v>0</v>
      </c>
      <c r="F2565" s="52">
        <v>0</v>
      </c>
      <c r="G2565" s="52">
        <v>0</v>
      </c>
      <c r="H2565" s="52">
        <v>5</v>
      </c>
      <c r="I2565" s="53">
        <f t="shared" si="39"/>
        <v>1372</v>
      </c>
    </row>
    <row r="2566" spans="1:9">
      <c r="A2566" s="50" t="s">
        <v>57</v>
      </c>
      <c r="B2566" s="51">
        <v>2500536</v>
      </c>
      <c r="C2566" s="51" t="s">
        <v>3575</v>
      </c>
      <c r="D2566" s="52">
        <v>590</v>
      </c>
      <c r="E2566" s="52">
        <v>0</v>
      </c>
      <c r="F2566" s="52">
        <v>0</v>
      </c>
      <c r="G2566" s="52">
        <v>0</v>
      </c>
      <c r="H2566" s="52">
        <v>0</v>
      </c>
      <c r="I2566" s="53">
        <f t="shared" ref="I2566:I2629" si="40">SUM(D2566:H2566)</f>
        <v>590</v>
      </c>
    </row>
    <row r="2567" spans="1:9">
      <c r="A2567" s="50" t="s">
        <v>57</v>
      </c>
      <c r="B2567" s="51">
        <v>2500577</v>
      </c>
      <c r="C2567" s="51" t="s">
        <v>2020</v>
      </c>
      <c r="D2567" s="52">
        <v>581</v>
      </c>
      <c r="E2567" s="52">
        <v>0</v>
      </c>
      <c r="F2567" s="52">
        <v>0</v>
      </c>
      <c r="G2567" s="52">
        <v>0</v>
      </c>
      <c r="H2567" s="52">
        <v>0</v>
      </c>
      <c r="I2567" s="53">
        <f t="shared" si="40"/>
        <v>581</v>
      </c>
    </row>
    <row r="2568" spans="1:9">
      <c r="A2568" s="50" t="s">
        <v>57</v>
      </c>
      <c r="B2568" s="51">
        <v>2500601</v>
      </c>
      <c r="C2568" s="51" t="s">
        <v>2022</v>
      </c>
      <c r="D2568" s="52">
        <v>527</v>
      </c>
      <c r="E2568" s="52">
        <v>2</v>
      </c>
      <c r="F2568" s="52">
        <v>0</v>
      </c>
      <c r="G2568" s="52">
        <v>0</v>
      </c>
      <c r="H2568" s="52">
        <v>0</v>
      </c>
      <c r="I2568" s="53">
        <f t="shared" si="40"/>
        <v>529</v>
      </c>
    </row>
    <row r="2569" spans="1:9">
      <c r="A2569" s="50" t="s">
        <v>57</v>
      </c>
      <c r="B2569" s="51">
        <v>2500734</v>
      </c>
      <c r="C2569" s="51" t="s">
        <v>2023</v>
      </c>
      <c r="D2569" s="52">
        <v>463</v>
      </c>
      <c r="E2569" s="52">
        <v>1</v>
      </c>
      <c r="F2569" s="52">
        <v>0</v>
      </c>
      <c r="G2569" s="52">
        <v>0</v>
      </c>
      <c r="H2569" s="52">
        <v>0</v>
      </c>
      <c r="I2569" s="53">
        <f t="shared" si="40"/>
        <v>464</v>
      </c>
    </row>
    <row r="2570" spans="1:9">
      <c r="A2570" s="50" t="s">
        <v>57</v>
      </c>
      <c r="B2570" s="51">
        <v>2500775</v>
      </c>
      <c r="C2570" s="51" t="s">
        <v>2025</v>
      </c>
      <c r="D2570" s="52">
        <v>647</v>
      </c>
      <c r="E2570" s="52">
        <v>0</v>
      </c>
      <c r="F2570" s="52">
        <v>0</v>
      </c>
      <c r="G2570" s="52">
        <v>1</v>
      </c>
      <c r="H2570" s="52">
        <v>20</v>
      </c>
      <c r="I2570" s="53">
        <f t="shared" si="40"/>
        <v>668</v>
      </c>
    </row>
    <row r="2571" spans="1:9">
      <c r="A2571" s="50" t="s">
        <v>57</v>
      </c>
      <c r="B2571" s="51">
        <v>2500809</v>
      </c>
      <c r="C2571" s="51" t="s">
        <v>2026</v>
      </c>
      <c r="D2571" s="52">
        <v>1732</v>
      </c>
      <c r="E2571" s="52">
        <v>2</v>
      </c>
      <c r="F2571" s="52">
        <v>1</v>
      </c>
      <c r="G2571" s="52">
        <v>0</v>
      </c>
      <c r="H2571" s="52">
        <v>40</v>
      </c>
      <c r="I2571" s="53">
        <f t="shared" si="40"/>
        <v>1775</v>
      </c>
    </row>
    <row r="2572" spans="1:9">
      <c r="A2572" s="50" t="s">
        <v>57</v>
      </c>
      <c r="B2572" s="51">
        <v>2500908</v>
      </c>
      <c r="C2572" s="51" t="s">
        <v>3581</v>
      </c>
      <c r="D2572" s="52">
        <v>781</v>
      </c>
      <c r="E2572" s="52">
        <v>1</v>
      </c>
      <c r="F2572" s="52">
        <v>0</v>
      </c>
      <c r="G2572" s="52">
        <v>1</v>
      </c>
      <c r="H2572" s="52">
        <v>44</v>
      </c>
      <c r="I2572" s="53">
        <f t="shared" si="40"/>
        <v>827</v>
      </c>
    </row>
    <row r="2573" spans="1:9">
      <c r="A2573" s="50" t="s">
        <v>57</v>
      </c>
      <c r="B2573" s="51">
        <v>2501005</v>
      </c>
      <c r="C2573" s="51" t="s">
        <v>2624</v>
      </c>
      <c r="D2573" s="52">
        <v>1246</v>
      </c>
      <c r="E2573" s="52">
        <v>3</v>
      </c>
      <c r="F2573" s="52">
        <v>0</v>
      </c>
      <c r="G2573" s="52">
        <v>0</v>
      </c>
      <c r="H2573" s="52">
        <v>0</v>
      </c>
      <c r="I2573" s="53">
        <f t="shared" si="40"/>
        <v>1249</v>
      </c>
    </row>
    <row r="2574" spans="1:9">
      <c r="A2574" s="50" t="s">
        <v>57</v>
      </c>
      <c r="B2574" s="51">
        <v>2501104</v>
      </c>
      <c r="C2574" s="51" t="s">
        <v>2028</v>
      </c>
      <c r="D2574" s="52">
        <v>1275</v>
      </c>
      <c r="E2574" s="52">
        <v>2</v>
      </c>
      <c r="F2574" s="52">
        <v>0</v>
      </c>
      <c r="G2574" s="52">
        <v>4</v>
      </c>
      <c r="H2574" s="52">
        <v>3</v>
      </c>
      <c r="I2574" s="53">
        <f t="shared" si="40"/>
        <v>1284</v>
      </c>
    </row>
    <row r="2575" spans="1:9">
      <c r="A2575" s="50" t="s">
        <v>57</v>
      </c>
      <c r="B2575" s="51">
        <v>2501153</v>
      </c>
      <c r="C2575" s="51" t="s">
        <v>3585</v>
      </c>
      <c r="D2575" s="52">
        <v>536</v>
      </c>
      <c r="E2575" s="52">
        <v>0</v>
      </c>
      <c r="F2575" s="52">
        <v>0</v>
      </c>
      <c r="G2575" s="52">
        <v>0</v>
      </c>
      <c r="H2575" s="52">
        <v>0</v>
      </c>
      <c r="I2575" s="53">
        <f t="shared" si="40"/>
        <v>536</v>
      </c>
    </row>
    <row r="2576" spans="1:9">
      <c r="A2576" s="50" t="s">
        <v>57</v>
      </c>
      <c r="B2576" s="51">
        <v>2501203</v>
      </c>
      <c r="C2576" s="51" t="s">
        <v>3587</v>
      </c>
      <c r="D2576" s="52">
        <v>397</v>
      </c>
      <c r="E2576" s="52">
        <v>0</v>
      </c>
      <c r="F2576" s="52">
        <v>0</v>
      </c>
      <c r="G2576" s="52">
        <v>0</v>
      </c>
      <c r="H2576" s="52">
        <v>0</v>
      </c>
      <c r="I2576" s="53">
        <f t="shared" si="40"/>
        <v>397</v>
      </c>
    </row>
    <row r="2577" spans="1:9">
      <c r="A2577" s="50" t="s">
        <v>57</v>
      </c>
      <c r="B2577" s="51">
        <v>2501302</v>
      </c>
      <c r="C2577" s="51" t="s">
        <v>2030</v>
      </c>
      <c r="D2577" s="52">
        <v>2250</v>
      </c>
      <c r="E2577" s="52">
        <v>1</v>
      </c>
      <c r="F2577" s="52">
        <v>0</v>
      </c>
      <c r="G2577" s="52">
        <v>0</v>
      </c>
      <c r="H2577" s="52">
        <v>65</v>
      </c>
      <c r="I2577" s="53">
        <f t="shared" si="40"/>
        <v>2316</v>
      </c>
    </row>
    <row r="2578" spans="1:9">
      <c r="A2578" s="50" t="s">
        <v>57</v>
      </c>
      <c r="B2578" s="51">
        <v>2501351</v>
      </c>
      <c r="C2578" s="51" t="s">
        <v>3590</v>
      </c>
      <c r="D2578" s="52">
        <v>425</v>
      </c>
      <c r="E2578" s="52">
        <v>0</v>
      </c>
      <c r="F2578" s="52">
        <v>0</v>
      </c>
      <c r="G2578" s="52">
        <v>0</v>
      </c>
      <c r="H2578" s="52">
        <v>4</v>
      </c>
      <c r="I2578" s="53">
        <f t="shared" si="40"/>
        <v>429</v>
      </c>
    </row>
    <row r="2579" spans="1:9">
      <c r="A2579" s="50" t="s">
        <v>57</v>
      </c>
      <c r="B2579" s="51">
        <v>2501401</v>
      </c>
      <c r="C2579" s="51" t="s">
        <v>2032</v>
      </c>
      <c r="D2579" s="52">
        <v>800</v>
      </c>
      <c r="E2579" s="52">
        <v>2</v>
      </c>
      <c r="F2579" s="52">
        <v>0</v>
      </c>
      <c r="G2579" s="52">
        <v>35</v>
      </c>
      <c r="H2579" s="52">
        <v>42</v>
      </c>
      <c r="I2579" s="53">
        <f t="shared" si="40"/>
        <v>879</v>
      </c>
    </row>
    <row r="2580" spans="1:9">
      <c r="A2580" s="50" t="s">
        <v>57</v>
      </c>
      <c r="B2580" s="51">
        <v>2501500</v>
      </c>
      <c r="C2580" s="51" t="s">
        <v>2034</v>
      </c>
      <c r="D2580" s="52">
        <v>2483</v>
      </c>
      <c r="E2580" s="52">
        <v>2</v>
      </c>
      <c r="F2580" s="52">
        <v>0</v>
      </c>
      <c r="G2580" s="52">
        <v>0</v>
      </c>
      <c r="H2580" s="52">
        <v>15</v>
      </c>
      <c r="I2580" s="53">
        <f t="shared" si="40"/>
        <v>2500</v>
      </c>
    </row>
    <row r="2581" spans="1:9">
      <c r="A2581" s="50" t="s">
        <v>57</v>
      </c>
      <c r="B2581" s="51">
        <v>2501534</v>
      </c>
      <c r="C2581" s="51" t="s">
        <v>3594</v>
      </c>
      <c r="D2581" s="52">
        <v>801</v>
      </c>
      <c r="E2581" s="52">
        <v>0</v>
      </c>
      <c r="F2581" s="52">
        <v>0</v>
      </c>
      <c r="G2581" s="52">
        <v>2</v>
      </c>
      <c r="H2581" s="52">
        <v>0</v>
      </c>
      <c r="I2581" s="53">
        <f t="shared" si="40"/>
        <v>803</v>
      </c>
    </row>
    <row r="2582" spans="1:9">
      <c r="A2582" s="50" t="s">
        <v>57</v>
      </c>
      <c r="B2582" s="51">
        <v>2501575</v>
      </c>
      <c r="C2582" s="51" t="s">
        <v>3596</v>
      </c>
      <c r="D2582" s="52">
        <v>892</v>
      </c>
      <c r="E2582" s="52">
        <v>0</v>
      </c>
      <c r="F2582" s="52">
        <v>0</v>
      </c>
      <c r="G2582" s="52">
        <v>1</v>
      </c>
      <c r="H2582" s="52">
        <v>0</v>
      </c>
      <c r="I2582" s="53">
        <f t="shared" si="40"/>
        <v>893</v>
      </c>
    </row>
    <row r="2583" spans="1:9">
      <c r="A2583" s="50" t="s">
        <v>57</v>
      </c>
      <c r="B2583" s="51">
        <v>2501609</v>
      </c>
      <c r="C2583" s="51" t="s">
        <v>2036</v>
      </c>
      <c r="D2583" s="52">
        <v>1707</v>
      </c>
      <c r="E2583" s="52">
        <v>3</v>
      </c>
      <c r="F2583" s="52">
        <v>0</v>
      </c>
      <c r="G2583" s="52">
        <v>0</v>
      </c>
      <c r="H2583" s="52">
        <v>12</v>
      </c>
      <c r="I2583" s="53">
        <f t="shared" si="40"/>
        <v>1722</v>
      </c>
    </row>
    <row r="2584" spans="1:9">
      <c r="A2584" s="50" t="s">
        <v>57</v>
      </c>
      <c r="B2584" s="51">
        <v>2501708</v>
      </c>
      <c r="C2584" s="51" t="s">
        <v>84</v>
      </c>
      <c r="D2584" s="52">
        <v>1050</v>
      </c>
      <c r="E2584" s="52">
        <v>2</v>
      </c>
      <c r="F2584" s="52">
        <v>0</v>
      </c>
      <c r="G2584" s="52">
        <v>0</v>
      </c>
      <c r="H2584" s="52">
        <v>6</v>
      </c>
      <c r="I2584" s="53">
        <f t="shared" si="40"/>
        <v>1058</v>
      </c>
    </row>
    <row r="2585" spans="1:9">
      <c r="A2585" s="50" t="s">
        <v>57</v>
      </c>
      <c r="B2585" s="51">
        <v>2501807</v>
      </c>
      <c r="C2585" s="51" t="s">
        <v>2039</v>
      </c>
      <c r="D2585" s="52">
        <v>45</v>
      </c>
      <c r="E2585" s="52">
        <v>0</v>
      </c>
      <c r="F2585" s="52">
        <v>0</v>
      </c>
      <c r="G2585" s="52">
        <v>0</v>
      </c>
      <c r="H2585" s="52">
        <v>6</v>
      </c>
      <c r="I2585" s="53">
        <f t="shared" si="40"/>
        <v>51</v>
      </c>
    </row>
    <row r="2586" spans="1:9">
      <c r="A2586" s="50" t="s">
        <v>57</v>
      </c>
      <c r="B2586" s="51">
        <v>2501906</v>
      </c>
      <c r="C2586" s="51" t="s">
        <v>71</v>
      </c>
      <c r="D2586" s="52">
        <v>678</v>
      </c>
      <c r="E2586" s="52">
        <v>2</v>
      </c>
      <c r="F2586" s="52">
        <v>0</v>
      </c>
      <c r="G2586" s="52">
        <v>0</v>
      </c>
      <c r="H2586" s="52">
        <v>1</v>
      </c>
      <c r="I2586" s="53">
        <f t="shared" si="40"/>
        <v>681</v>
      </c>
    </row>
    <row r="2587" spans="1:9">
      <c r="A2587" s="50" t="s">
        <v>57</v>
      </c>
      <c r="B2587" s="51">
        <v>2502003</v>
      </c>
      <c r="C2587" s="51" t="s">
        <v>2041</v>
      </c>
      <c r="D2587" s="52">
        <v>386</v>
      </c>
      <c r="E2587" s="52">
        <v>0</v>
      </c>
      <c r="F2587" s="52">
        <v>0</v>
      </c>
      <c r="G2587" s="52">
        <v>0</v>
      </c>
      <c r="H2587" s="52">
        <v>72</v>
      </c>
      <c r="I2587" s="53">
        <f t="shared" si="40"/>
        <v>458</v>
      </c>
    </row>
    <row r="2588" spans="1:9">
      <c r="A2588" s="50" t="s">
        <v>57</v>
      </c>
      <c r="B2588" s="51">
        <v>2502052</v>
      </c>
      <c r="C2588" s="51" t="s">
        <v>3602</v>
      </c>
      <c r="D2588" s="52">
        <v>417</v>
      </c>
      <c r="E2588" s="52">
        <v>0</v>
      </c>
      <c r="F2588" s="52">
        <v>0</v>
      </c>
      <c r="G2588" s="52">
        <v>0</v>
      </c>
      <c r="H2588" s="52">
        <v>3</v>
      </c>
      <c r="I2588" s="53">
        <f t="shared" si="40"/>
        <v>420</v>
      </c>
    </row>
    <row r="2589" spans="1:9">
      <c r="A2589" s="50" t="s">
        <v>57</v>
      </c>
      <c r="B2589" s="51">
        <v>2502102</v>
      </c>
      <c r="C2589" s="51" t="s">
        <v>3604</v>
      </c>
      <c r="D2589" s="52">
        <v>379</v>
      </c>
      <c r="E2589" s="52">
        <v>0</v>
      </c>
      <c r="F2589" s="52">
        <v>0</v>
      </c>
      <c r="G2589" s="52">
        <v>0</v>
      </c>
      <c r="H2589" s="52">
        <v>106</v>
      </c>
      <c r="I2589" s="53">
        <f t="shared" si="40"/>
        <v>485</v>
      </c>
    </row>
    <row r="2590" spans="1:9">
      <c r="A2590" s="50" t="s">
        <v>57</v>
      </c>
      <c r="B2590" s="51">
        <v>2502151</v>
      </c>
      <c r="C2590" s="51" t="s">
        <v>2043</v>
      </c>
      <c r="D2590" s="52">
        <v>387</v>
      </c>
      <c r="E2590" s="52">
        <v>0</v>
      </c>
      <c r="F2590" s="52">
        <v>0</v>
      </c>
      <c r="G2590" s="52">
        <v>0</v>
      </c>
      <c r="H2590" s="52">
        <v>2</v>
      </c>
      <c r="I2590" s="53">
        <f t="shared" si="40"/>
        <v>389</v>
      </c>
    </row>
    <row r="2591" spans="1:9">
      <c r="A2591" s="50" t="s">
        <v>57</v>
      </c>
      <c r="B2591" s="51">
        <v>2502201</v>
      </c>
      <c r="C2591" s="51" t="s">
        <v>3048</v>
      </c>
      <c r="D2591" s="52">
        <v>203</v>
      </c>
      <c r="E2591" s="52">
        <v>2</v>
      </c>
      <c r="F2591" s="52">
        <v>0</v>
      </c>
      <c r="G2591" s="52">
        <v>0</v>
      </c>
      <c r="H2591" s="52">
        <v>120</v>
      </c>
      <c r="I2591" s="53">
        <f t="shared" si="40"/>
        <v>325</v>
      </c>
    </row>
    <row r="2592" spans="1:9">
      <c r="A2592" s="50" t="s">
        <v>57</v>
      </c>
      <c r="B2592" s="51">
        <v>2502300</v>
      </c>
      <c r="C2592" s="51" t="s">
        <v>1924</v>
      </c>
      <c r="D2592" s="52">
        <v>1035</v>
      </c>
      <c r="E2592" s="52">
        <v>2</v>
      </c>
      <c r="F2592" s="52">
        <v>0</v>
      </c>
      <c r="G2592" s="52">
        <v>0</v>
      </c>
      <c r="H2592" s="52">
        <v>2</v>
      </c>
      <c r="I2592" s="53">
        <f t="shared" si="40"/>
        <v>1039</v>
      </c>
    </row>
    <row r="2593" spans="1:9">
      <c r="A2593" s="50" t="s">
        <v>57</v>
      </c>
      <c r="B2593" s="51">
        <v>2502409</v>
      </c>
      <c r="C2593" s="51" t="s">
        <v>3608</v>
      </c>
      <c r="D2593" s="52">
        <v>1060</v>
      </c>
      <c r="E2593" s="52">
        <v>1</v>
      </c>
      <c r="F2593" s="52">
        <v>2</v>
      </c>
      <c r="G2593" s="52">
        <v>0</v>
      </c>
      <c r="H2593" s="52">
        <v>139</v>
      </c>
      <c r="I2593" s="53">
        <f t="shared" si="40"/>
        <v>1202</v>
      </c>
    </row>
    <row r="2594" spans="1:9">
      <c r="A2594" s="50" t="s">
        <v>57</v>
      </c>
      <c r="B2594" s="51">
        <v>2502508</v>
      </c>
      <c r="C2594" s="51" t="s">
        <v>2046</v>
      </c>
      <c r="D2594" s="52">
        <v>1025</v>
      </c>
      <c r="E2594" s="52">
        <v>2</v>
      </c>
      <c r="F2594" s="52">
        <v>0</v>
      </c>
      <c r="G2594" s="52">
        <v>1</v>
      </c>
      <c r="H2594" s="52">
        <v>371</v>
      </c>
      <c r="I2594" s="53">
        <f t="shared" si="40"/>
        <v>1399</v>
      </c>
    </row>
    <row r="2595" spans="1:9">
      <c r="A2595" s="50" t="s">
        <v>57</v>
      </c>
      <c r="B2595" s="51">
        <v>2502706</v>
      </c>
      <c r="C2595" s="51" t="s">
        <v>3611</v>
      </c>
      <c r="D2595" s="52">
        <v>386</v>
      </c>
      <c r="E2595" s="52">
        <v>1</v>
      </c>
      <c r="F2595" s="52">
        <v>0</v>
      </c>
      <c r="G2595" s="52">
        <v>1</v>
      </c>
      <c r="H2595" s="52">
        <v>5</v>
      </c>
      <c r="I2595" s="53">
        <f t="shared" si="40"/>
        <v>393</v>
      </c>
    </row>
    <row r="2596" spans="1:9">
      <c r="A2596" s="50" t="s">
        <v>57</v>
      </c>
      <c r="B2596" s="51">
        <v>2502805</v>
      </c>
      <c r="C2596" s="51" t="s">
        <v>3613</v>
      </c>
      <c r="D2596" s="52">
        <v>1449</v>
      </c>
      <c r="E2596" s="52">
        <v>2</v>
      </c>
      <c r="F2596" s="52">
        <v>0</v>
      </c>
      <c r="G2596" s="52">
        <v>0</v>
      </c>
      <c r="H2596" s="52">
        <v>12</v>
      </c>
      <c r="I2596" s="53">
        <f t="shared" si="40"/>
        <v>1463</v>
      </c>
    </row>
    <row r="2597" spans="1:9">
      <c r="A2597" s="50" t="s">
        <v>57</v>
      </c>
      <c r="B2597" s="51">
        <v>2502904</v>
      </c>
      <c r="C2597" s="51" t="s">
        <v>2048</v>
      </c>
      <c r="D2597" s="52">
        <v>1562</v>
      </c>
      <c r="E2597" s="52">
        <v>0</v>
      </c>
      <c r="F2597" s="52">
        <v>0</v>
      </c>
      <c r="G2597" s="52">
        <v>0</v>
      </c>
      <c r="H2597" s="52">
        <v>2</v>
      </c>
      <c r="I2597" s="53">
        <f t="shared" si="40"/>
        <v>1564</v>
      </c>
    </row>
    <row r="2598" spans="1:9">
      <c r="A2598" s="50" t="s">
        <v>57</v>
      </c>
      <c r="B2598" s="51">
        <v>2503001</v>
      </c>
      <c r="C2598" s="51" t="s">
        <v>2050</v>
      </c>
      <c r="D2598" s="52">
        <v>366</v>
      </c>
      <c r="E2598" s="52">
        <v>1</v>
      </c>
      <c r="F2598" s="52">
        <v>0</v>
      </c>
      <c r="G2598" s="52">
        <v>0</v>
      </c>
      <c r="H2598" s="52">
        <v>67</v>
      </c>
      <c r="I2598" s="53">
        <f t="shared" si="40"/>
        <v>434</v>
      </c>
    </row>
    <row r="2599" spans="1:9">
      <c r="A2599" s="50" t="s">
        <v>57</v>
      </c>
      <c r="B2599" s="51">
        <v>2503100</v>
      </c>
      <c r="C2599" s="51" t="s">
        <v>2051</v>
      </c>
      <c r="D2599" s="52">
        <v>577</v>
      </c>
      <c r="E2599" s="52">
        <v>0</v>
      </c>
      <c r="F2599" s="52">
        <v>1</v>
      </c>
      <c r="G2599" s="52">
        <v>0</v>
      </c>
      <c r="H2599" s="52">
        <v>6</v>
      </c>
      <c r="I2599" s="53">
        <f t="shared" si="40"/>
        <v>584</v>
      </c>
    </row>
    <row r="2600" spans="1:9">
      <c r="A2600" s="50" t="s">
        <v>57</v>
      </c>
      <c r="B2600" s="51">
        <v>2503209</v>
      </c>
      <c r="C2600" s="51" t="s">
        <v>3618</v>
      </c>
      <c r="D2600" s="52">
        <v>2</v>
      </c>
      <c r="E2600" s="52">
        <v>2</v>
      </c>
      <c r="F2600" s="52">
        <v>0</v>
      </c>
      <c r="G2600" s="52">
        <v>0</v>
      </c>
      <c r="H2600" s="52">
        <v>52</v>
      </c>
      <c r="I2600" s="53">
        <f t="shared" si="40"/>
        <v>56</v>
      </c>
    </row>
    <row r="2601" spans="1:9">
      <c r="A2601" s="50" t="s">
        <v>57</v>
      </c>
      <c r="B2601" s="51">
        <v>2503308</v>
      </c>
      <c r="C2601" s="51" t="s">
        <v>2052</v>
      </c>
      <c r="D2601" s="52">
        <v>1445</v>
      </c>
      <c r="E2601" s="52">
        <v>1</v>
      </c>
      <c r="F2601" s="52">
        <v>0</v>
      </c>
      <c r="G2601" s="52">
        <v>0</v>
      </c>
      <c r="H2601" s="52">
        <v>6</v>
      </c>
      <c r="I2601" s="53">
        <f t="shared" si="40"/>
        <v>1452</v>
      </c>
    </row>
    <row r="2602" spans="1:9">
      <c r="A2602" s="50" t="s">
        <v>57</v>
      </c>
      <c r="B2602" s="51">
        <v>2503407</v>
      </c>
      <c r="C2602" s="51" t="s">
        <v>2053</v>
      </c>
      <c r="D2602" s="52">
        <v>791</v>
      </c>
      <c r="E2602" s="52">
        <v>0</v>
      </c>
      <c r="F2602" s="52">
        <v>0</v>
      </c>
      <c r="G2602" s="52">
        <v>0</v>
      </c>
      <c r="H2602" s="52">
        <v>26</v>
      </c>
      <c r="I2602" s="53">
        <f t="shared" si="40"/>
        <v>817</v>
      </c>
    </row>
    <row r="2603" spans="1:9">
      <c r="A2603" s="50" t="s">
        <v>57</v>
      </c>
      <c r="B2603" s="51">
        <v>2503506</v>
      </c>
      <c r="C2603" s="51" t="s">
        <v>3621</v>
      </c>
      <c r="D2603" s="52">
        <v>1698</v>
      </c>
      <c r="E2603" s="52">
        <v>0</v>
      </c>
      <c r="F2603" s="52">
        <v>0</v>
      </c>
      <c r="G2603" s="52">
        <v>0</v>
      </c>
      <c r="H2603" s="52">
        <v>49</v>
      </c>
      <c r="I2603" s="53">
        <f t="shared" si="40"/>
        <v>1747</v>
      </c>
    </row>
    <row r="2604" spans="1:9">
      <c r="A2604" s="50" t="s">
        <v>57</v>
      </c>
      <c r="B2604" s="51">
        <v>2503555</v>
      </c>
      <c r="C2604" s="51" t="s">
        <v>3623</v>
      </c>
      <c r="D2604" s="52">
        <v>819</v>
      </c>
      <c r="E2604" s="52">
        <v>0</v>
      </c>
      <c r="F2604" s="52">
        <v>0</v>
      </c>
      <c r="G2604" s="52">
        <v>0</v>
      </c>
      <c r="H2604" s="52">
        <v>0</v>
      </c>
      <c r="I2604" s="53">
        <f t="shared" si="40"/>
        <v>819</v>
      </c>
    </row>
    <row r="2605" spans="1:9">
      <c r="A2605" s="50" t="s">
        <v>57</v>
      </c>
      <c r="B2605" s="51">
        <v>2503605</v>
      </c>
      <c r="C2605" s="51" t="s">
        <v>3223</v>
      </c>
      <c r="D2605" s="52">
        <v>850</v>
      </c>
      <c r="E2605" s="52">
        <v>0</v>
      </c>
      <c r="F2605" s="52">
        <v>0</v>
      </c>
      <c r="G2605" s="52">
        <v>0</v>
      </c>
      <c r="H2605" s="52">
        <v>0</v>
      </c>
      <c r="I2605" s="53">
        <f t="shared" si="40"/>
        <v>850</v>
      </c>
    </row>
    <row r="2606" spans="1:9">
      <c r="A2606" s="50" t="s">
        <v>57</v>
      </c>
      <c r="B2606" s="51">
        <v>2503704</v>
      </c>
      <c r="C2606" s="51" t="s">
        <v>2054</v>
      </c>
      <c r="D2606" s="52">
        <v>2010</v>
      </c>
      <c r="E2606" s="52">
        <v>2</v>
      </c>
      <c r="F2606" s="52">
        <v>0</v>
      </c>
      <c r="G2606" s="52">
        <v>0</v>
      </c>
      <c r="H2606" s="52">
        <v>220</v>
      </c>
      <c r="I2606" s="53">
        <f t="shared" si="40"/>
        <v>2232</v>
      </c>
    </row>
    <row r="2607" spans="1:9">
      <c r="A2607" s="50" t="s">
        <v>57</v>
      </c>
      <c r="B2607" s="51">
        <v>2503753</v>
      </c>
      <c r="C2607" s="51" t="s">
        <v>2055</v>
      </c>
      <c r="D2607" s="52">
        <v>602</v>
      </c>
      <c r="E2607" s="52">
        <v>0</v>
      </c>
      <c r="F2607" s="52">
        <v>0</v>
      </c>
      <c r="G2607" s="52">
        <v>0</v>
      </c>
      <c r="H2607" s="52">
        <v>13</v>
      </c>
      <c r="I2607" s="53">
        <f t="shared" si="40"/>
        <v>615</v>
      </c>
    </row>
    <row r="2608" spans="1:9">
      <c r="A2608" s="50" t="s">
        <v>57</v>
      </c>
      <c r="B2608" s="51">
        <v>2503803</v>
      </c>
      <c r="C2608" s="51" t="s">
        <v>3627</v>
      </c>
      <c r="D2608" s="52">
        <v>212</v>
      </c>
      <c r="E2608" s="52">
        <v>1</v>
      </c>
      <c r="F2608" s="52">
        <v>0</v>
      </c>
      <c r="G2608" s="52">
        <v>0</v>
      </c>
      <c r="H2608" s="52">
        <v>2</v>
      </c>
      <c r="I2608" s="53">
        <f t="shared" si="40"/>
        <v>215</v>
      </c>
    </row>
    <row r="2609" spans="1:9">
      <c r="A2609" s="50" t="s">
        <v>57</v>
      </c>
      <c r="B2609" s="51">
        <v>2503902</v>
      </c>
      <c r="C2609" s="51" t="s">
        <v>2056</v>
      </c>
      <c r="D2609" s="52">
        <v>808</v>
      </c>
      <c r="E2609" s="52">
        <v>3</v>
      </c>
      <c r="F2609" s="52">
        <v>0</v>
      </c>
      <c r="G2609" s="52">
        <v>4</v>
      </c>
      <c r="H2609" s="52">
        <v>62</v>
      </c>
      <c r="I2609" s="53">
        <f t="shared" si="40"/>
        <v>877</v>
      </c>
    </row>
    <row r="2610" spans="1:9">
      <c r="A2610" s="50" t="s">
        <v>57</v>
      </c>
      <c r="B2610" s="51">
        <v>2504009</v>
      </c>
      <c r="C2610" s="51" t="s">
        <v>2058</v>
      </c>
      <c r="D2610" s="52">
        <v>1180</v>
      </c>
      <c r="E2610" s="52">
        <v>1</v>
      </c>
      <c r="F2610" s="52">
        <v>0</v>
      </c>
      <c r="G2610" s="52">
        <v>0</v>
      </c>
      <c r="H2610" s="52">
        <v>34</v>
      </c>
      <c r="I2610" s="53">
        <f t="shared" si="40"/>
        <v>1215</v>
      </c>
    </row>
    <row r="2611" spans="1:9">
      <c r="A2611" s="50" t="s">
        <v>57</v>
      </c>
      <c r="B2611" s="51">
        <v>2504033</v>
      </c>
      <c r="C2611" s="51" t="s">
        <v>2060</v>
      </c>
      <c r="D2611" s="52">
        <v>574</v>
      </c>
      <c r="E2611" s="52">
        <v>107</v>
      </c>
      <c r="F2611" s="52">
        <v>0</v>
      </c>
      <c r="G2611" s="52">
        <v>0</v>
      </c>
      <c r="H2611" s="52">
        <v>3</v>
      </c>
      <c r="I2611" s="53">
        <f t="shared" si="40"/>
        <v>684</v>
      </c>
    </row>
    <row r="2612" spans="1:9">
      <c r="A2612" s="50" t="s">
        <v>57</v>
      </c>
      <c r="B2612" s="51">
        <v>2504074</v>
      </c>
      <c r="C2612" s="51" t="s">
        <v>2062</v>
      </c>
      <c r="D2612" s="52">
        <v>501</v>
      </c>
      <c r="E2612" s="52">
        <v>0</v>
      </c>
      <c r="F2612" s="52">
        <v>0</v>
      </c>
      <c r="G2612" s="52">
        <v>0</v>
      </c>
      <c r="H2612" s="52">
        <v>327</v>
      </c>
      <c r="I2612" s="53">
        <f t="shared" si="40"/>
        <v>828</v>
      </c>
    </row>
    <row r="2613" spans="1:9">
      <c r="A2613" s="50" t="s">
        <v>57</v>
      </c>
      <c r="B2613" s="51">
        <v>2504108</v>
      </c>
      <c r="C2613" s="51" t="s">
        <v>3633</v>
      </c>
      <c r="D2613" s="52">
        <v>204</v>
      </c>
      <c r="E2613" s="52">
        <v>0</v>
      </c>
      <c r="F2613" s="52">
        <v>0</v>
      </c>
      <c r="G2613" s="52">
        <v>0</v>
      </c>
      <c r="H2613" s="52">
        <v>1</v>
      </c>
      <c r="I2613" s="53">
        <f t="shared" si="40"/>
        <v>205</v>
      </c>
    </row>
    <row r="2614" spans="1:9">
      <c r="A2614" s="50" t="s">
        <v>57</v>
      </c>
      <c r="B2614" s="51">
        <v>2504157</v>
      </c>
      <c r="C2614" s="51" t="s">
        <v>2064</v>
      </c>
      <c r="D2614" s="52">
        <v>1642</v>
      </c>
      <c r="E2614" s="52">
        <v>0</v>
      </c>
      <c r="F2614" s="52">
        <v>0</v>
      </c>
      <c r="G2614" s="52">
        <v>0</v>
      </c>
      <c r="H2614" s="52">
        <v>1</v>
      </c>
      <c r="I2614" s="53">
        <f t="shared" si="40"/>
        <v>1643</v>
      </c>
    </row>
    <row r="2615" spans="1:9">
      <c r="A2615" s="50" t="s">
        <v>57</v>
      </c>
      <c r="B2615" s="51">
        <v>2504207</v>
      </c>
      <c r="C2615" s="51" t="s">
        <v>2066</v>
      </c>
      <c r="D2615" s="52">
        <v>465</v>
      </c>
      <c r="E2615" s="52">
        <v>1</v>
      </c>
      <c r="F2615" s="52">
        <v>0</v>
      </c>
      <c r="G2615" s="52">
        <v>0</v>
      </c>
      <c r="H2615" s="52">
        <v>5</v>
      </c>
      <c r="I2615" s="53">
        <f t="shared" si="40"/>
        <v>471</v>
      </c>
    </row>
    <row r="2616" spans="1:9">
      <c r="A2616" s="50" t="s">
        <v>57</v>
      </c>
      <c r="B2616" s="51">
        <v>2504306</v>
      </c>
      <c r="C2616" s="51" t="s">
        <v>2068</v>
      </c>
      <c r="D2616" s="52">
        <v>1059</v>
      </c>
      <c r="E2616" s="52">
        <v>0</v>
      </c>
      <c r="F2616" s="52">
        <v>0</v>
      </c>
      <c r="G2616" s="52">
        <v>0</v>
      </c>
      <c r="H2616" s="52">
        <v>1</v>
      </c>
      <c r="I2616" s="53">
        <f t="shared" si="40"/>
        <v>1060</v>
      </c>
    </row>
    <row r="2617" spans="1:9">
      <c r="A2617" s="50" t="s">
        <v>57</v>
      </c>
      <c r="B2617" s="51">
        <v>2504355</v>
      </c>
      <c r="C2617" s="51" t="s">
        <v>2069</v>
      </c>
      <c r="D2617" s="52">
        <v>592</v>
      </c>
      <c r="E2617" s="52">
        <v>0</v>
      </c>
      <c r="F2617" s="52">
        <v>0</v>
      </c>
      <c r="G2617" s="52">
        <v>0</v>
      </c>
      <c r="H2617" s="52">
        <v>0</v>
      </c>
      <c r="I2617" s="53">
        <f t="shared" si="40"/>
        <v>592</v>
      </c>
    </row>
    <row r="2618" spans="1:9">
      <c r="A2618" s="50" t="s">
        <v>57</v>
      </c>
      <c r="B2618" s="51">
        <v>2504405</v>
      </c>
      <c r="C2618" s="51" t="s">
        <v>2071</v>
      </c>
      <c r="D2618" s="52">
        <v>1383</v>
      </c>
      <c r="E2618" s="52">
        <v>0</v>
      </c>
      <c r="F2618" s="52">
        <v>0</v>
      </c>
      <c r="G2618" s="52">
        <v>0</v>
      </c>
      <c r="H2618" s="52">
        <v>78</v>
      </c>
      <c r="I2618" s="53">
        <f t="shared" si="40"/>
        <v>1461</v>
      </c>
    </row>
    <row r="2619" spans="1:9">
      <c r="A2619" s="50" t="s">
        <v>57</v>
      </c>
      <c r="B2619" s="51">
        <v>2504504</v>
      </c>
      <c r="C2619" s="51" t="s">
        <v>2072</v>
      </c>
      <c r="D2619" s="52">
        <v>641</v>
      </c>
      <c r="E2619" s="52">
        <v>1</v>
      </c>
      <c r="F2619" s="52">
        <v>0</v>
      </c>
      <c r="G2619" s="52">
        <v>0</v>
      </c>
      <c r="H2619" s="52">
        <v>55</v>
      </c>
      <c r="I2619" s="53">
        <f t="shared" si="40"/>
        <v>697</v>
      </c>
    </row>
    <row r="2620" spans="1:9">
      <c r="A2620" s="50" t="s">
        <v>57</v>
      </c>
      <c r="B2620" s="51">
        <v>2504603</v>
      </c>
      <c r="C2620" s="51" t="s">
        <v>346</v>
      </c>
      <c r="D2620" s="52">
        <v>1151</v>
      </c>
      <c r="E2620" s="52">
        <v>1</v>
      </c>
      <c r="F2620" s="52">
        <v>0</v>
      </c>
      <c r="G2620" s="52">
        <v>18</v>
      </c>
      <c r="H2620" s="52">
        <v>48</v>
      </c>
      <c r="I2620" s="53">
        <f t="shared" si="40"/>
        <v>1218</v>
      </c>
    </row>
    <row r="2621" spans="1:9">
      <c r="A2621" s="50" t="s">
        <v>57</v>
      </c>
      <c r="B2621" s="51">
        <v>2504702</v>
      </c>
      <c r="C2621" s="51" t="s">
        <v>2075</v>
      </c>
      <c r="D2621" s="52">
        <v>514</v>
      </c>
      <c r="E2621" s="52">
        <v>6</v>
      </c>
      <c r="F2621" s="52">
        <v>0</v>
      </c>
      <c r="G2621" s="52">
        <v>0</v>
      </c>
      <c r="H2621" s="52">
        <v>181</v>
      </c>
      <c r="I2621" s="53">
        <f t="shared" si="40"/>
        <v>701</v>
      </c>
    </row>
    <row r="2622" spans="1:9">
      <c r="A2622" s="50" t="s">
        <v>57</v>
      </c>
      <c r="B2622" s="51">
        <v>2504801</v>
      </c>
      <c r="C2622" s="51" t="s">
        <v>3642</v>
      </c>
      <c r="D2622" s="52">
        <v>706</v>
      </c>
      <c r="E2622" s="52">
        <v>9</v>
      </c>
      <c r="F2622" s="52">
        <v>1</v>
      </c>
      <c r="G2622" s="52">
        <v>0</v>
      </c>
      <c r="H2622" s="52">
        <v>567</v>
      </c>
      <c r="I2622" s="53">
        <f t="shared" si="40"/>
        <v>1283</v>
      </c>
    </row>
    <row r="2623" spans="1:9">
      <c r="A2623" s="50" t="s">
        <v>57</v>
      </c>
      <c r="B2623" s="51">
        <v>2504850</v>
      </c>
      <c r="C2623" s="51" t="s">
        <v>3644</v>
      </c>
      <c r="D2623" s="52">
        <v>306</v>
      </c>
      <c r="E2623" s="52">
        <v>0</v>
      </c>
      <c r="F2623" s="52">
        <v>0</v>
      </c>
      <c r="G2623" s="52">
        <v>7</v>
      </c>
      <c r="H2623" s="52">
        <v>39</v>
      </c>
      <c r="I2623" s="53">
        <f t="shared" si="40"/>
        <v>352</v>
      </c>
    </row>
    <row r="2624" spans="1:9">
      <c r="A2624" s="50" t="s">
        <v>57</v>
      </c>
      <c r="B2624" s="51">
        <v>2504900</v>
      </c>
      <c r="C2624" s="51" t="s">
        <v>2076</v>
      </c>
      <c r="D2624" s="52">
        <v>729</v>
      </c>
      <c r="E2624" s="52">
        <v>1</v>
      </c>
      <c r="F2624" s="52">
        <v>0</v>
      </c>
      <c r="G2624" s="52">
        <v>0</v>
      </c>
      <c r="H2624" s="52">
        <v>4</v>
      </c>
      <c r="I2624" s="53">
        <f t="shared" si="40"/>
        <v>734</v>
      </c>
    </row>
    <row r="2625" spans="1:9">
      <c r="A2625" s="50" t="s">
        <v>57</v>
      </c>
      <c r="B2625" s="51">
        <v>2505006</v>
      </c>
      <c r="C2625" s="51" t="s">
        <v>2077</v>
      </c>
      <c r="D2625" s="52">
        <v>628</v>
      </c>
      <c r="E2625" s="52">
        <v>0</v>
      </c>
      <c r="F2625" s="52">
        <v>0</v>
      </c>
      <c r="G2625" s="52">
        <v>4</v>
      </c>
      <c r="H2625" s="52">
        <v>3</v>
      </c>
      <c r="I2625" s="53">
        <f t="shared" si="40"/>
        <v>635</v>
      </c>
    </row>
    <row r="2626" spans="1:9">
      <c r="A2626" s="50" t="s">
        <v>57</v>
      </c>
      <c r="B2626" s="51">
        <v>2505105</v>
      </c>
      <c r="C2626" s="51" t="s">
        <v>2078</v>
      </c>
      <c r="D2626" s="52">
        <v>1767</v>
      </c>
      <c r="E2626" s="52">
        <v>1</v>
      </c>
      <c r="F2626" s="52">
        <v>0</v>
      </c>
      <c r="G2626" s="52">
        <v>0</v>
      </c>
      <c r="H2626" s="52">
        <v>1</v>
      </c>
      <c r="I2626" s="53">
        <f t="shared" si="40"/>
        <v>1769</v>
      </c>
    </row>
    <row r="2627" spans="1:9">
      <c r="A2627" s="50" t="s">
        <v>57</v>
      </c>
      <c r="B2627" s="51">
        <v>2505238</v>
      </c>
      <c r="C2627" s="51" t="s">
        <v>3647</v>
      </c>
      <c r="D2627" s="52">
        <v>93</v>
      </c>
      <c r="E2627" s="52">
        <v>0</v>
      </c>
      <c r="F2627" s="52">
        <v>0</v>
      </c>
      <c r="G2627" s="52">
        <v>1</v>
      </c>
      <c r="H2627" s="52">
        <v>2</v>
      </c>
      <c r="I2627" s="53">
        <f t="shared" si="40"/>
        <v>96</v>
      </c>
    </row>
    <row r="2628" spans="1:9">
      <c r="A2628" s="50" t="s">
        <v>57</v>
      </c>
      <c r="B2628" s="51">
        <v>2505204</v>
      </c>
      <c r="C2628" s="51" t="s">
        <v>3649</v>
      </c>
      <c r="D2628" s="52">
        <v>233</v>
      </c>
      <c r="E2628" s="52">
        <v>39</v>
      </c>
      <c r="F2628" s="52">
        <v>0</v>
      </c>
      <c r="G2628" s="52">
        <v>0</v>
      </c>
      <c r="H2628" s="52">
        <v>7</v>
      </c>
      <c r="I2628" s="53">
        <f t="shared" si="40"/>
        <v>279</v>
      </c>
    </row>
    <row r="2629" spans="1:9">
      <c r="A2629" s="50" t="s">
        <v>57</v>
      </c>
      <c r="B2629" s="51">
        <v>2505279</v>
      </c>
      <c r="C2629" s="51" t="s">
        <v>2080</v>
      </c>
      <c r="D2629" s="52">
        <v>310</v>
      </c>
      <c r="E2629" s="52">
        <v>0</v>
      </c>
      <c r="F2629" s="52">
        <v>0</v>
      </c>
      <c r="G2629" s="52">
        <v>1</v>
      </c>
      <c r="H2629" s="52">
        <v>0</v>
      </c>
      <c r="I2629" s="53">
        <f t="shared" si="40"/>
        <v>311</v>
      </c>
    </row>
    <row r="2630" spans="1:9">
      <c r="A2630" s="50" t="s">
        <v>57</v>
      </c>
      <c r="B2630" s="51">
        <v>2505303</v>
      </c>
      <c r="C2630" s="51" t="s">
        <v>3652</v>
      </c>
      <c r="D2630" s="52">
        <v>332</v>
      </c>
      <c r="E2630" s="52">
        <v>0</v>
      </c>
      <c r="F2630" s="52">
        <v>0</v>
      </c>
      <c r="G2630" s="52">
        <v>0</v>
      </c>
      <c r="H2630" s="52">
        <v>49</v>
      </c>
      <c r="I2630" s="53">
        <f t="shared" ref="I2630:I2693" si="41">SUM(D2630:H2630)</f>
        <v>381</v>
      </c>
    </row>
    <row r="2631" spans="1:9">
      <c r="A2631" s="50" t="s">
        <v>57</v>
      </c>
      <c r="B2631" s="51">
        <v>2505352</v>
      </c>
      <c r="C2631" s="51" t="s">
        <v>2082</v>
      </c>
      <c r="D2631" s="52">
        <v>724</v>
      </c>
      <c r="E2631" s="52">
        <v>0</v>
      </c>
      <c r="F2631" s="52">
        <v>0</v>
      </c>
      <c r="G2631" s="52">
        <v>0</v>
      </c>
      <c r="H2631" s="52">
        <v>0</v>
      </c>
      <c r="I2631" s="53">
        <f t="shared" si="41"/>
        <v>724</v>
      </c>
    </row>
    <row r="2632" spans="1:9">
      <c r="A2632" s="50" t="s">
        <v>57</v>
      </c>
      <c r="B2632" s="51">
        <v>2505402</v>
      </c>
      <c r="C2632" s="51" t="s">
        <v>3655</v>
      </c>
      <c r="D2632" s="52">
        <v>877</v>
      </c>
      <c r="E2632" s="52">
        <v>0</v>
      </c>
      <c r="F2632" s="52">
        <v>1</v>
      </c>
      <c r="G2632" s="52">
        <v>0</v>
      </c>
      <c r="H2632" s="52">
        <v>56</v>
      </c>
      <c r="I2632" s="53">
        <f t="shared" si="41"/>
        <v>934</v>
      </c>
    </row>
    <row r="2633" spans="1:9">
      <c r="A2633" s="50" t="s">
        <v>57</v>
      </c>
      <c r="B2633" s="51">
        <v>2505600</v>
      </c>
      <c r="C2633" s="51" t="s">
        <v>3657</v>
      </c>
      <c r="D2633" s="52">
        <v>745</v>
      </c>
      <c r="E2633" s="52">
        <v>4</v>
      </c>
      <c r="F2633" s="52">
        <v>0</v>
      </c>
      <c r="G2633" s="52">
        <v>0</v>
      </c>
      <c r="H2633" s="52">
        <v>83</v>
      </c>
      <c r="I2633" s="53">
        <f t="shared" si="41"/>
        <v>832</v>
      </c>
    </row>
    <row r="2634" spans="1:9">
      <c r="A2634" s="50" t="s">
        <v>57</v>
      </c>
      <c r="B2634" s="51">
        <v>2505709</v>
      </c>
      <c r="C2634" s="51" t="s">
        <v>2084</v>
      </c>
      <c r="D2634" s="52">
        <v>2105</v>
      </c>
      <c r="E2634" s="52">
        <v>2</v>
      </c>
      <c r="F2634" s="52">
        <v>0</v>
      </c>
      <c r="G2634" s="52">
        <v>2</v>
      </c>
      <c r="H2634" s="52">
        <v>0</v>
      </c>
      <c r="I2634" s="53">
        <f t="shared" si="41"/>
        <v>2109</v>
      </c>
    </row>
    <row r="2635" spans="1:9">
      <c r="A2635" s="50" t="s">
        <v>57</v>
      </c>
      <c r="B2635" s="51">
        <v>2505808</v>
      </c>
      <c r="C2635" s="51" t="s">
        <v>3660</v>
      </c>
      <c r="D2635" s="52">
        <v>250</v>
      </c>
      <c r="E2635" s="52">
        <v>2</v>
      </c>
      <c r="F2635" s="52">
        <v>0</v>
      </c>
      <c r="G2635" s="52">
        <v>0</v>
      </c>
      <c r="H2635" s="52">
        <v>0</v>
      </c>
      <c r="I2635" s="53">
        <f t="shared" si="41"/>
        <v>252</v>
      </c>
    </row>
    <row r="2636" spans="1:9">
      <c r="A2636" s="50" t="s">
        <v>57</v>
      </c>
      <c r="B2636" s="51">
        <v>2505907</v>
      </c>
      <c r="C2636" s="51" t="s">
        <v>2086</v>
      </c>
      <c r="D2636" s="52">
        <v>206</v>
      </c>
      <c r="E2636" s="52">
        <v>0</v>
      </c>
      <c r="F2636" s="52">
        <v>0</v>
      </c>
      <c r="G2636" s="52">
        <v>0</v>
      </c>
      <c r="H2636" s="52">
        <v>66</v>
      </c>
      <c r="I2636" s="53">
        <f t="shared" si="41"/>
        <v>272</v>
      </c>
    </row>
    <row r="2637" spans="1:9">
      <c r="A2637" s="50" t="s">
        <v>57</v>
      </c>
      <c r="B2637" s="51">
        <v>2506004</v>
      </c>
      <c r="C2637" s="51" t="s">
        <v>2087</v>
      </c>
      <c r="D2637" s="52">
        <v>2102</v>
      </c>
      <c r="E2637" s="52">
        <v>15</v>
      </c>
      <c r="F2637" s="52">
        <v>0</v>
      </c>
      <c r="G2637" s="52">
        <v>0</v>
      </c>
      <c r="H2637" s="52">
        <v>0</v>
      </c>
      <c r="I2637" s="53">
        <f t="shared" si="41"/>
        <v>2117</v>
      </c>
    </row>
    <row r="2638" spans="1:9">
      <c r="A2638" s="50" t="s">
        <v>57</v>
      </c>
      <c r="B2638" s="51">
        <v>2506103</v>
      </c>
      <c r="C2638" s="51" t="s">
        <v>3664</v>
      </c>
      <c r="D2638" s="52">
        <v>678</v>
      </c>
      <c r="E2638" s="52">
        <v>0</v>
      </c>
      <c r="F2638" s="52">
        <v>0</v>
      </c>
      <c r="G2638" s="52">
        <v>0</v>
      </c>
      <c r="H2638" s="52">
        <v>1</v>
      </c>
      <c r="I2638" s="53">
        <f t="shared" si="41"/>
        <v>679</v>
      </c>
    </row>
    <row r="2639" spans="1:9">
      <c r="A2639" s="50" t="s">
        <v>57</v>
      </c>
      <c r="B2639" s="51">
        <v>2506202</v>
      </c>
      <c r="C2639" s="51" t="s">
        <v>3666</v>
      </c>
      <c r="D2639" s="52">
        <v>288</v>
      </c>
      <c r="E2639" s="52">
        <v>1</v>
      </c>
      <c r="F2639" s="52">
        <v>0</v>
      </c>
      <c r="G2639" s="52">
        <v>1</v>
      </c>
      <c r="H2639" s="52">
        <v>2</v>
      </c>
      <c r="I2639" s="53">
        <f t="shared" si="41"/>
        <v>292</v>
      </c>
    </row>
    <row r="2640" spans="1:9">
      <c r="A2640" s="50" t="s">
        <v>57</v>
      </c>
      <c r="B2640" s="51">
        <v>2506251</v>
      </c>
      <c r="C2640" s="51" t="s">
        <v>3668</v>
      </c>
      <c r="D2640" s="52">
        <v>2906</v>
      </c>
      <c r="E2640" s="52">
        <v>9</v>
      </c>
      <c r="F2640" s="52">
        <v>4</v>
      </c>
      <c r="G2640" s="52">
        <v>4</v>
      </c>
      <c r="H2640" s="52">
        <v>6</v>
      </c>
      <c r="I2640" s="53">
        <f t="shared" si="41"/>
        <v>2929</v>
      </c>
    </row>
    <row r="2641" spans="1:9">
      <c r="A2641" s="50" t="s">
        <v>57</v>
      </c>
      <c r="B2641" s="51">
        <v>2506301</v>
      </c>
      <c r="C2641" s="51" t="s">
        <v>2089</v>
      </c>
      <c r="D2641" s="52">
        <v>933</v>
      </c>
      <c r="E2641" s="52">
        <v>8</v>
      </c>
      <c r="F2641" s="52">
        <v>0</v>
      </c>
      <c r="G2641" s="52">
        <v>1</v>
      </c>
      <c r="H2641" s="52">
        <v>4</v>
      </c>
      <c r="I2641" s="53">
        <f t="shared" si="41"/>
        <v>946</v>
      </c>
    </row>
    <row r="2642" spans="1:9">
      <c r="A2642" s="50" t="s">
        <v>57</v>
      </c>
      <c r="B2642" s="51">
        <v>2506400</v>
      </c>
      <c r="C2642" s="51" t="s">
        <v>2091</v>
      </c>
      <c r="D2642" s="52">
        <v>672</v>
      </c>
      <c r="E2642" s="52">
        <v>0</v>
      </c>
      <c r="F2642" s="52">
        <v>0</v>
      </c>
      <c r="G2642" s="52">
        <v>1</v>
      </c>
      <c r="H2642" s="52">
        <v>2</v>
      </c>
      <c r="I2642" s="53">
        <f t="shared" si="41"/>
        <v>675</v>
      </c>
    </row>
    <row r="2643" spans="1:9">
      <c r="A2643" s="50" t="s">
        <v>57</v>
      </c>
      <c r="B2643" s="51">
        <v>2506509</v>
      </c>
      <c r="C2643" s="51" t="s">
        <v>2093</v>
      </c>
      <c r="D2643" s="52">
        <v>412</v>
      </c>
      <c r="E2643" s="52">
        <v>0</v>
      </c>
      <c r="F2643" s="52">
        <v>0</v>
      </c>
      <c r="G2643" s="52">
        <v>0</v>
      </c>
      <c r="H2643" s="52">
        <v>0</v>
      </c>
      <c r="I2643" s="53">
        <f t="shared" si="41"/>
        <v>412</v>
      </c>
    </row>
    <row r="2644" spans="1:9">
      <c r="A2644" s="50" t="s">
        <v>57</v>
      </c>
      <c r="B2644" s="51">
        <v>2506608</v>
      </c>
      <c r="C2644" s="51" t="s">
        <v>3673</v>
      </c>
      <c r="D2644" s="52">
        <v>631</v>
      </c>
      <c r="E2644" s="52">
        <v>0</v>
      </c>
      <c r="F2644" s="52">
        <v>0</v>
      </c>
      <c r="G2644" s="52">
        <v>0</v>
      </c>
      <c r="H2644" s="52">
        <v>18</v>
      </c>
      <c r="I2644" s="53">
        <f t="shared" si="41"/>
        <v>649</v>
      </c>
    </row>
    <row r="2645" spans="1:9">
      <c r="A2645" s="50" t="s">
        <v>57</v>
      </c>
      <c r="B2645" s="51">
        <v>2502607</v>
      </c>
      <c r="C2645" s="51" t="s">
        <v>3675</v>
      </c>
      <c r="D2645" s="52">
        <v>460</v>
      </c>
      <c r="E2645" s="52">
        <v>1</v>
      </c>
      <c r="F2645" s="52">
        <v>1</v>
      </c>
      <c r="G2645" s="52">
        <v>0</v>
      </c>
      <c r="H2645" s="52">
        <v>60</v>
      </c>
      <c r="I2645" s="53">
        <f t="shared" si="41"/>
        <v>522</v>
      </c>
    </row>
    <row r="2646" spans="1:9">
      <c r="A2646" s="50" t="s">
        <v>57</v>
      </c>
      <c r="B2646" s="51">
        <v>2506707</v>
      </c>
      <c r="C2646" s="51" t="s">
        <v>3677</v>
      </c>
      <c r="D2646" s="52">
        <v>1507</v>
      </c>
      <c r="E2646" s="52">
        <v>0</v>
      </c>
      <c r="F2646" s="52">
        <v>0</v>
      </c>
      <c r="G2646" s="52">
        <v>1</v>
      </c>
      <c r="H2646" s="52">
        <v>2</v>
      </c>
      <c r="I2646" s="53">
        <f t="shared" si="41"/>
        <v>1510</v>
      </c>
    </row>
    <row r="2647" spans="1:9">
      <c r="A2647" s="50" t="s">
        <v>57</v>
      </c>
      <c r="B2647" s="51">
        <v>2506806</v>
      </c>
      <c r="C2647" s="51" t="s">
        <v>2095</v>
      </c>
      <c r="D2647" s="52">
        <v>1524</v>
      </c>
      <c r="E2647" s="52">
        <v>0</v>
      </c>
      <c r="F2647" s="52">
        <v>0</v>
      </c>
      <c r="G2647" s="52">
        <v>0</v>
      </c>
      <c r="H2647" s="52">
        <v>1</v>
      </c>
      <c r="I2647" s="53">
        <f t="shared" si="41"/>
        <v>1525</v>
      </c>
    </row>
    <row r="2648" spans="1:9">
      <c r="A2648" s="50" t="s">
        <v>57</v>
      </c>
      <c r="B2648" s="51">
        <v>2506905</v>
      </c>
      <c r="C2648" s="51" t="s">
        <v>2097</v>
      </c>
      <c r="D2648" s="52">
        <v>1242</v>
      </c>
      <c r="E2648" s="52">
        <v>0</v>
      </c>
      <c r="F2648" s="52">
        <v>0</v>
      </c>
      <c r="G2648" s="52">
        <v>0</v>
      </c>
      <c r="H2648" s="52">
        <v>22</v>
      </c>
      <c r="I2648" s="53">
        <f t="shared" si="41"/>
        <v>1264</v>
      </c>
    </row>
    <row r="2649" spans="1:9">
      <c r="A2649" s="50" t="s">
        <v>57</v>
      </c>
      <c r="B2649" s="51">
        <v>2507002</v>
      </c>
      <c r="C2649" s="51" t="s">
        <v>3680</v>
      </c>
      <c r="D2649" s="52">
        <v>1006</v>
      </c>
      <c r="E2649" s="52">
        <v>0</v>
      </c>
      <c r="F2649" s="52">
        <v>3</v>
      </c>
      <c r="G2649" s="52">
        <v>4</v>
      </c>
      <c r="H2649" s="52">
        <v>24</v>
      </c>
      <c r="I2649" s="53">
        <f t="shared" si="41"/>
        <v>1037</v>
      </c>
    </row>
    <row r="2650" spans="1:9">
      <c r="A2650" s="50" t="s">
        <v>57</v>
      </c>
      <c r="B2650" s="51">
        <v>2507101</v>
      </c>
      <c r="C2650" s="51" t="s">
        <v>2099</v>
      </c>
      <c r="D2650" s="52">
        <v>1108</v>
      </c>
      <c r="E2650" s="52">
        <v>40</v>
      </c>
      <c r="F2650" s="52">
        <v>0</v>
      </c>
      <c r="G2650" s="52">
        <v>0</v>
      </c>
      <c r="H2650" s="52">
        <v>51</v>
      </c>
      <c r="I2650" s="53">
        <f t="shared" si="41"/>
        <v>1199</v>
      </c>
    </row>
    <row r="2651" spans="1:9">
      <c r="A2651" s="50" t="s">
        <v>57</v>
      </c>
      <c r="B2651" s="51">
        <v>2507200</v>
      </c>
      <c r="C2651" s="51" t="s">
        <v>2101</v>
      </c>
      <c r="D2651" s="52">
        <v>503</v>
      </c>
      <c r="E2651" s="52">
        <v>7</v>
      </c>
      <c r="F2651" s="52">
        <v>0</v>
      </c>
      <c r="G2651" s="52">
        <v>0</v>
      </c>
      <c r="H2651" s="52">
        <v>165</v>
      </c>
      <c r="I2651" s="53">
        <f t="shared" si="41"/>
        <v>675</v>
      </c>
    </row>
    <row r="2652" spans="1:9">
      <c r="A2652" s="50" t="s">
        <v>57</v>
      </c>
      <c r="B2652" s="51">
        <v>2507309</v>
      </c>
      <c r="C2652" s="51" t="s">
        <v>2103</v>
      </c>
      <c r="D2652" s="52">
        <v>740</v>
      </c>
      <c r="E2652" s="52">
        <v>0</v>
      </c>
      <c r="F2652" s="52">
        <v>0</v>
      </c>
      <c r="G2652" s="52">
        <v>0</v>
      </c>
      <c r="H2652" s="52">
        <v>0</v>
      </c>
      <c r="I2652" s="53">
        <f t="shared" si="41"/>
        <v>740</v>
      </c>
    </row>
    <row r="2653" spans="1:9">
      <c r="A2653" s="50" t="s">
        <v>57</v>
      </c>
      <c r="B2653" s="51">
        <v>2507408</v>
      </c>
      <c r="C2653" s="51" t="s">
        <v>3685</v>
      </c>
      <c r="D2653" s="52">
        <v>323</v>
      </c>
      <c r="E2653" s="52">
        <v>0</v>
      </c>
      <c r="F2653" s="52">
        <v>0</v>
      </c>
      <c r="G2653" s="52">
        <v>0</v>
      </c>
      <c r="H2653" s="52">
        <v>207</v>
      </c>
      <c r="I2653" s="53">
        <f t="shared" si="41"/>
        <v>530</v>
      </c>
    </row>
    <row r="2654" spans="1:9">
      <c r="A2654" s="50" t="s">
        <v>57</v>
      </c>
      <c r="B2654" s="51">
        <v>2507507</v>
      </c>
      <c r="C2654" s="51" t="s">
        <v>2104</v>
      </c>
      <c r="D2654" s="52">
        <v>91</v>
      </c>
      <c r="E2654" s="52">
        <v>1</v>
      </c>
      <c r="F2654" s="52">
        <v>0</v>
      </c>
      <c r="G2654" s="52">
        <v>0</v>
      </c>
      <c r="H2654" s="52">
        <v>68</v>
      </c>
      <c r="I2654" s="53">
        <f t="shared" si="41"/>
        <v>160</v>
      </c>
    </row>
    <row r="2655" spans="1:9">
      <c r="A2655" s="50" t="s">
        <v>57</v>
      </c>
      <c r="B2655" s="51">
        <v>2513653</v>
      </c>
      <c r="C2655" s="51" t="s">
        <v>3687</v>
      </c>
      <c r="D2655" s="52">
        <v>560</v>
      </c>
      <c r="E2655" s="52">
        <v>0</v>
      </c>
      <c r="F2655" s="52">
        <v>0</v>
      </c>
      <c r="G2655" s="52">
        <v>0</v>
      </c>
      <c r="H2655" s="52">
        <v>2</v>
      </c>
      <c r="I2655" s="53">
        <f t="shared" si="41"/>
        <v>562</v>
      </c>
    </row>
    <row r="2656" spans="1:9">
      <c r="A2656" s="50" t="s">
        <v>57</v>
      </c>
      <c r="B2656" s="51">
        <v>2507606</v>
      </c>
      <c r="C2656" s="51" t="s">
        <v>3689</v>
      </c>
      <c r="D2656" s="52">
        <v>659</v>
      </c>
      <c r="E2656" s="52">
        <v>0</v>
      </c>
      <c r="F2656" s="52">
        <v>0</v>
      </c>
      <c r="G2656" s="52">
        <v>0</v>
      </c>
      <c r="H2656" s="52">
        <v>0</v>
      </c>
      <c r="I2656" s="53">
        <f t="shared" si="41"/>
        <v>659</v>
      </c>
    </row>
    <row r="2657" spans="1:9">
      <c r="A2657" s="50" t="s">
        <v>57</v>
      </c>
      <c r="B2657" s="51">
        <v>2507705</v>
      </c>
      <c r="C2657" s="51" t="s">
        <v>2106</v>
      </c>
      <c r="D2657" s="52">
        <v>1880</v>
      </c>
      <c r="E2657" s="52">
        <v>5</v>
      </c>
      <c r="F2657" s="52">
        <v>0</v>
      </c>
      <c r="G2657" s="52">
        <v>0</v>
      </c>
      <c r="H2657" s="52">
        <v>130</v>
      </c>
      <c r="I2657" s="53">
        <f t="shared" si="41"/>
        <v>2015</v>
      </c>
    </row>
    <row r="2658" spans="1:9">
      <c r="A2658" s="50" t="s">
        <v>57</v>
      </c>
      <c r="B2658" s="51">
        <v>2507804</v>
      </c>
      <c r="C2658" s="51" t="s">
        <v>2108</v>
      </c>
      <c r="D2658" s="52">
        <v>514</v>
      </c>
      <c r="E2658" s="52">
        <v>0</v>
      </c>
      <c r="F2658" s="52">
        <v>0</v>
      </c>
      <c r="G2658" s="52">
        <v>0</v>
      </c>
      <c r="H2658" s="52">
        <v>0</v>
      </c>
      <c r="I2658" s="53">
        <f t="shared" si="41"/>
        <v>514</v>
      </c>
    </row>
    <row r="2659" spans="1:9">
      <c r="A2659" s="50" t="s">
        <v>57</v>
      </c>
      <c r="B2659" s="51">
        <v>2507903</v>
      </c>
      <c r="C2659" s="51" t="s">
        <v>3693</v>
      </c>
      <c r="D2659" s="52">
        <v>80</v>
      </c>
      <c r="E2659" s="52">
        <v>0</v>
      </c>
      <c r="F2659" s="52">
        <v>0</v>
      </c>
      <c r="G2659" s="52">
        <v>0</v>
      </c>
      <c r="H2659" s="52">
        <v>0</v>
      </c>
      <c r="I2659" s="53">
        <f t="shared" si="41"/>
        <v>80</v>
      </c>
    </row>
    <row r="2660" spans="1:9">
      <c r="A2660" s="50" t="s">
        <v>57</v>
      </c>
      <c r="B2660" s="51">
        <v>2508000</v>
      </c>
      <c r="C2660" s="51" t="s">
        <v>2109</v>
      </c>
      <c r="D2660" s="52">
        <v>1427</v>
      </c>
      <c r="E2660" s="52">
        <v>0</v>
      </c>
      <c r="F2660" s="52">
        <v>0</v>
      </c>
      <c r="G2660" s="52">
        <v>2</v>
      </c>
      <c r="H2660" s="52">
        <v>1</v>
      </c>
      <c r="I2660" s="53">
        <f t="shared" si="41"/>
        <v>1430</v>
      </c>
    </row>
    <row r="2661" spans="1:9">
      <c r="A2661" s="50" t="s">
        <v>57</v>
      </c>
      <c r="B2661" s="51">
        <v>2508109</v>
      </c>
      <c r="C2661" s="51" t="s">
        <v>3696</v>
      </c>
      <c r="D2661" s="52">
        <v>876</v>
      </c>
      <c r="E2661" s="52">
        <v>0</v>
      </c>
      <c r="F2661" s="52">
        <v>0</v>
      </c>
      <c r="G2661" s="52">
        <v>0</v>
      </c>
      <c r="H2661" s="52">
        <v>0</v>
      </c>
      <c r="I2661" s="53">
        <f t="shared" si="41"/>
        <v>876</v>
      </c>
    </row>
    <row r="2662" spans="1:9">
      <c r="A2662" s="50" t="s">
        <v>57</v>
      </c>
      <c r="B2662" s="51">
        <v>2508208</v>
      </c>
      <c r="C2662" s="51" t="s">
        <v>2110</v>
      </c>
      <c r="D2662" s="52">
        <v>994</v>
      </c>
      <c r="E2662" s="52">
        <v>3</v>
      </c>
      <c r="F2662" s="52">
        <v>0</v>
      </c>
      <c r="G2662" s="52">
        <v>0</v>
      </c>
      <c r="H2662" s="52">
        <v>1</v>
      </c>
      <c r="I2662" s="53">
        <f t="shared" si="41"/>
        <v>998</v>
      </c>
    </row>
    <row r="2663" spans="1:9">
      <c r="A2663" s="50" t="s">
        <v>57</v>
      </c>
      <c r="B2663" s="51">
        <v>2508307</v>
      </c>
      <c r="C2663" s="51" t="s">
        <v>2112</v>
      </c>
      <c r="D2663" s="52">
        <v>1207</v>
      </c>
      <c r="E2663" s="52">
        <v>3</v>
      </c>
      <c r="F2663" s="52">
        <v>0</v>
      </c>
      <c r="G2663" s="52">
        <v>0</v>
      </c>
      <c r="H2663" s="52">
        <v>2</v>
      </c>
      <c r="I2663" s="53">
        <f t="shared" si="41"/>
        <v>1212</v>
      </c>
    </row>
    <row r="2664" spans="1:9">
      <c r="A2664" s="50" t="s">
        <v>57</v>
      </c>
      <c r="B2664" s="51">
        <v>2508406</v>
      </c>
      <c r="C2664" s="51" t="s">
        <v>3700</v>
      </c>
      <c r="D2664" s="52">
        <v>335</v>
      </c>
      <c r="E2664" s="52">
        <v>0</v>
      </c>
      <c r="F2664" s="52">
        <v>0</v>
      </c>
      <c r="G2664" s="52">
        <v>0</v>
      </c>
      <c r="H2664" s="52">
        <v>3</v>
      </c>
      <c r="I2664" s="53">
        <f t="shared" si="41"/>
        <v>338</v>
      </c>
    </row>
    <row r="2665" spans="1:9">
      <c r="A2665" s="50" t="s">
        <v>57</v>
      </c>
      <c r="B2665" s="51">
        <v>2508505</v>
      </c>
      <c r="C2665" s="51" t="s">
        <v>2113</v>
      </c>
      <c r="D2665" s="52">
        <v>964</v>
      </c>
      <c r="E2665" s="52">
        <v>1</v>
      </c>
      <c r="F2665" s="52">
        <v>0</v>
      </c>
      <c r="G2665" s="52">
        <v>2</v>
      </c>
      <c r="H2665" s="52">
        <v>11</v>
      </c>
      <c r="I2665" s="53">
        <f t="shared" si="41"/>
        <v>978</v>
      </c>
    </row>
    <row r="2666" spans="1:9">
      <c r="A2666" s="50" t="s">
        <v>57</v>
      </c>
      <c r="B2666" s="51">
        <v>2508554</v>
      </c>
      <c r="C2666" s="51" t="s">
        <v>3703</v>
      </c>
      <c r="D2666" s="52">
        <v>640</v>
      </c>
      <c r="E2666" s="52">
        <v>1</v>
      </c>
      <c r="F2666" s="52">
        <v>0</v>
      </c>
      <c r="G2666" s="52">
        <v>0</v>
      </c>
      <c r="H2666" s="52">
        <v>0</v>
      </c>
      <c r="I2666" s="53">
        <f t="shared" si="41"/>
        <v>641</v>
      </c>
    </row>
    <row r="2667" spans="1:9">
      <c r="A2667" s="50" t="s">
        <v>57</v>
      </c>
      <c r="B2667" s="51">
        <v>2508604</v>
      </c>
      <c r="C2667" s="51" t="s">
        <v>2115</v>
      </c>
      <c r="D2667" s="52">
        <v>182</v>
      </c>
      <c r="E2667" s="52">
        <v>2</v>
      </c>
      <c r="F2667" s="52">
        <v>0</v>
      </c>
      <c r="G2667" s="52">
        <v>0</v>
      </c>
      <c r="H2667" s="52">
        <v>77</v>
      </c>
      <c r="I2667" s="53">
        <f t="shared" si="41"/>
        <v>261</v>
      </c>
    </row>
    <row r="2668" spans="1:9">
      <c r="A2668" s="50" t="s">
        <v>57</v>
      </c>
      <c r="B2668" s="51">
        <v>2508703</v>
      </c>
      <c r="C2668" s="51" t="s">
        <v>3706</v>
      </c>
      <c r="D2668" s="52">
        <v>535</v>
      </c>
      <c r="E2668" s="52">
        <v>2</v>
      </c>
      <c r="F2668" s="52">
        <v>0</v>
      </c>
      <c r="G2668" s="52">
        <v>0</v>
      </c>
      <c r="H2668" s="52">
        <v>0</v>
      </c>
      <c r="I2668" s="53">
        <f t="shared" si="41"/>
        <v>537</v>
      </c>
    </row>
    <row r="2669" spans="1:9">
      <c r="A2669" s="50" t="s">
        <v>57</v>
      </c>
      <c r="B2669" s="51">
        <v>2508802</v>
      </c>
      <c r="C2669" s="51" t="s">
        <v>3708</v>
      </c>
      <c r="D2669" s="52">
        <v>98</v>
      </c>
      <c r="E2669" s="52">
        <v>0</v>
      </c>
      <c r="F2669" s="52">
        <v>0</v>
      </c>
      <c r="G2669" s="52">
        <v>0</v>
      </c>
      <c r="H2669" s="52">
        <v>48</v>
      </c>
      <c r="I2669" s="53">
        <f t="shared" si="41"/>
        <v>146</v>
      </c>
    </row>
    <row r="2670" spans="1:9">
      <c r="A2670" s="50" t="s">
        <v>57</v>
      </c>
      <c r="B2670" s="51">
        <v>2508901</v>
      </c>
      <c r="C2670" s="51" t="s">
        <v>2116</v>
      </c>
      <c r="D2670" s="52">
        <v>813</v>
      </c>
      <c r="E2670" s="52">
        <v>0</v>
      </c>
      <c r="F2670" s="52">
        <v>0</v>
      </c>
      <c r="G2670" s="52">
        <v>0</v>
      </c>
      <c r="H2670" s="52">
        <v>5</v>
      </c>
      <c r="I2670" s="53">
        <f t="shared" si="41"/>
        <v>818</v>
      </c>
    </row>
    <row r="2671" spans="1:9">
      <c r="A2671" s="50" t="s">
        <v>57</v>
      </c>
      <c r="B2671" s="51">
        <v>2509008</v>
      </c>
      <c r="C2671" s="51" t="s">
        <v>3711</v>
      </c>
      <c r="D2671" s="52">
        <v>1969</v>
      </c>
      <c r="E2671" s="52">
        <v>0</v>
      </c>
      <c r="F2671" s="52">
        <v>0</v>
      </c>
      <c r="G2671" s="52">
        <v>0</v>
      </c>
      <c r="H2671" s="52">
        <v>46</v>
      </c>
      <c r="I2671" s="53">
        <f t="shared" si="41"/>
        <v>2015</v>
      </c>
    </row>
    <row r="2672" spans="1:9">
      <c r="A2672" s="50" t="s">
        <v>57</v>
      </c>
      <c r="B2672" s="51">
        <v>2509057</v>
      </c>
      <c r="C2672" s="51" t="s">
        <v>3713</v>
      </c>
      <c r="D2672" s="52">
        <v>1537</v>
      </c>
      <c r="E2672" s="52">
        <v>3</v>
      </c>
      <c r="F2672" s="52">
        <v>0</v>
      </c>
      <c r="G2672" s="52">
        <v>3</v>
      </c>
      <c r="H2672" s="52">
        <v>69</v>
      </c>
      <c r="I2672" s="53">
        <f t="shared" si="41"/>
        <v>1612</v>
      </c>
    </row>
    <row r="2673" spans="1:9">
      <c r="A2673" s="50" t="s">
        <v>57</v>
      </c>
      <c r="B2673" s="51">
        <v>2509107</v>
      </c>
      <c r="C2673" s="51" t="s">
        <v>2118</v>
      </c>
      <c r="D2673" s="52">
        <v>971</v>
      </c>
      <c r="E2673" s="52">
        <v>6</v>
      </c>
      <c r="F2673" s="52">
        <v>0</v>
      </c>
      <c r="G2673" s="52">
        <v>0</v>
      </c>
      <c r="H2673" s="52">
        <v>16</v>
      </c>
      <c r="I2673" s="53">
        <f t="shared" si="41"/>
        <v>993</v>
      </c>
    </row>
    <row r="2674" spans="1:9">
      <c r="A2674" s="50" t="s">
        <v>57</v>
      </c>
      <c r="B2674" s="51">
        <v>2509156</v>
      </c>
      <c r="C2674" s="51" t="s">
        <v>3716</v>
      </c>
      <c r="D2674" s="52">
        <v>160</v>
      </c>
      <c r="E2674" s="52">
        <v>0</v>
      </c>
      <c r="F2674" s="52">
        <v>1</v>
      </c>
      <c r="G2674" s="52">
        <v>1</v>
      </c>
      <c r="H2674" s="52">
        <v>50</v>
      </c>
      <c r="I2674" s="53">
        <f t="shared" si="41"/>
        <v>212</v>
      </c>
    </row>
    <row r="2675" spans="1:9">
      <c r="A2675" s="50" t="s">
        <v>57</v>
      </c>
      <c r="B2675" s="51">
        <v>2509206</v>
      </c>
      <c r="C2675" s="51" t="s">
        <v>3640</v>
      </c>
      <c r="D2675" s="52">
        <v>1730</v>
      </c>
      <c r="E2675" s="52">
        <v>8</v>
      </c>
      <c r="F2675" s="52">
        <v>0</v>
      </c>
      <c r="G2675" s="52">
        <v>0</v>
      </c>
      <c r="H2675" s="52">
        <v>0</v>
      </c>
      <c r="I2675" s="53">
        <f t="shared" si="41"/>
        <v>1738</v>
      </c>
    </row>
    <row r="2676" spans="1:9">
      <c r="A2676" s="50" t="s">
        <v>57</v>
      </c>
      <c r="B2676" s="51">
        <v>2509305</v>
      </c>
      <c r="C2676" s="51" t="s">
        <v>3718</v>
      </c>
      <c r="D2676" s="52">
        <v>113</v>
      </c>
      <c r="E2676" s="52">
        <v>4</v>
      </c>
      <c r="F2676" s="52">
        <v>0</v>
      </c>
      <c r="G2676" s="52">
        <v>0</v>
      </c>
      <c r="H2676" s="52">
        <v>36</v>
      </c>
      <c r="I2676" s="53">
        <f t="shared" si="41"/>
        <v>153</v>
      </c>
    </row>
    <row r="2677" spans="1:9">
      <c r="A2677" s="50" t="s">
        <v>57</v>
      </c>
      <c r="B2677" s="51">
        <v>2509339</v>
      </c>
      <c r="C2677" s="51" t="s">
        <v>2120</v>
      </c>
      <c r="D2677" s="52">
        <v>844</v>
      </c>
      <c r="E2677" s="52">
        <v>0</v>
      </c>
      <c r="F2677" s="52">
        <v>0</v>
      </c>
      <c r="G2677" s="52">
        <v>0</v>
      </c>
      <c r="H2677" s="52">
        <v>1</v>
      </c>
      <c r="I2677" s="53">
        <f t="shared" si="41"/>
        <v>845</v>
      </c>
    </row>
    <row r="2678" spans="1:9">
      <c r="A2678" s="50" t="s">
        <v>57</v>
      </c>
      <c r="B2678" s="51">
        <v>2509370</v>
      </c>
      <c r="C2678" s="51" t="s">
        <v>3721</v>
      </c>
      <c r="D2678" s="52">
        <v>301</v>
      </c>
      <c r="E2678" s="52">
        <v>0</v>
      </c>
      <c r="F2678" s="52">
        <v>0</v>
      </c>
      <c r="G2678" s="52">
        <v>0</v>
      </c>
      <c r="H2678" s="52">
        <v>0</v>
      </c>
      <c r="I2678" s="53">
        <f t="shared" si="41"/>
        <v>301</v>
      </c>
    </row>
    <row r="2679" spans="1:9">
      <c r="A2679" s="50" t="s">
        <v>57</v>
      </c>
      <c r="B2679" s="51">
        <v>2509396</v>
      </c>
      <c r="C2679" s="51" t="s">
        <v>2122</v>
      </c>
      <c r="D2679" s="52">
        <v>454</v>
      </c>
      <c r="E2679" s="52">
        <v>0</v>
      </c>
      <c r="F2679" s="52">
        <v>0</v>
      </c>
      <c r="G2679" s="52">
        <v>0</v>
      </c>
      <c r="H2679" s="52">
        <v>4</v>
      </c>
      <c r="I2679" s="53">
        <f t="shared" si="41"/>
        <v>458</v>
      </c>
    </row>
    <row r="2680" spans="1:9">
      <c r="A2680" s="50" t="s">
        <v>57</v>
      </c>
      <c r="B2680" s="51">
        <v>2509404</v>
      </c>
      <c r="C2680" s="51" t="s">
        <v>2123</v>
      </c>
      <c r="D2680" s="52">
        <v>1680</v>
      </c>
      <c r="E2680" s="52">
        <v>5</v>
      </c>
      <c r="F2680" s="52">
        <v>0</v>
      </c>
      <c r="G2680" s="52">
        <v>0</v>
      </c>
      <c r="H2680" s="52">
        <v>11</v>
      </c>
      <c r="I2680" s="53">
        <f t="shared" si="41"/>
        <v>1696</v>
      </c>
    </row>
    <row r="2681" spans="1:9">
      <c r="A2681" s="50" t="s">
        <v>57</v>
      </c>
      <c r="B2681" s="51">
        <v>2509503</v>
      </c>
      <c r="C2681" s="51" t="s">
        <v>3724</v>
      </c>
      <c r="D2681" s="52">
        <v>387</v>
      </c>
      <c r="E2681" s="52">
        <v>2</v>
      </c>
      <c r="F2681" s="52">
        <v>0</v>
      </c>
      <c r="G2681" s="52">
        <v>0</v>
      </c>
      <c r="H2681" s="52">
        <v>0</v>
      </c>
      <c r="I2681" s="53">
        <f t="shared" si="41"/>
        <v>389</v>
      </c>
    </row>
    <row r="2682" spans="1:9">
      <c r="A2682" s="50" t="s">
        <v>57</v>
      </c>
      <c r="B2682" s="51">
        <v>2509602</v>
      </c>
      <c r="C2682" s="51" t="s">
        <v>3726</v>
      </c>
      <c r="D2682" s="52">
        <v>246</v>
      </c>
      <c r="E2682" s="52">
        <v>0</v>
      </c>
      <c r="F2682" s="52">
        <v>0</v>
      </c>
      <c r="G2682" s="52">
        <v>0</v>
      </c>
      <c r="H2682" s="52">
        <v>61</v>
      </c>
      <c r="I2682" s="53">
        <f t="shared" si="41"/>
        <v>307</v>
      </c>
    </row>
    <row r="2683" spans="1:9">
      <c r="A2683" s="50" t="s">
        <v>57</v>
      </c>
      <c r="B2683" s="51">
        <v>2509701</v>
      </c>
      <c r="C2683" s="51" t="s">
        <v>2125</v>
      </c>
      <c r="D2683" s="52">
        <v>3381</v>
      </c>
      <c r="E2683" s="52">
        <v>0</v>
      </c>
      <c r="F2683" s="52">
        <v>0</v>
      </c>
      <c r="G2683" s="52">
        <v>14</v>
      </c>
      <c r="H2683" s="52">
        <v>27</v>
      </c>
      <c r="I2683" s="53">
        <f t="shared" si="41"/>
        <v>3422</v>
      </c>
    </row>
    <row r="2684" spans="1:9">
      <c r="A2684" s="50" t="s">
        <v>57</v>
      </c>
      <c r="B2684" s="51">
        <v>2509800</v>
      </c>
      <c r="C2684" s="51" t="s">
        <v>945</v>
      </c>
      <c r="D2684" s="52">
        <v>1408</v>
      </c>
      <c r="E2684" s="52">
        <v>9</v>
      </c>
      <c r="F2684" s="52">
        <v>0</v>
      </c>
      <c r="G2684" s="52">
        <v>0</v>
      </c>
      <c r="H2684" s="52">
        <v>7</v>
      </c>
      <c r="I2684" s="53">
        <f t="shared" si="41"/>
        <v>1424</v>
      </c>
    </row>
    <row r="2685" spans="1:9">
      <c r="A2685" s="50" t="s">
        <v>57</v>
      </c>
      <c r="B2685" s="51">
        <v>2509909</v>
      </c>
      <c r="C2685" s="51" t="s">
        <v>2126</v>
      </c>
      <c r="D2685" s="52">
        <v>395</v>
      </c>
      <c r="E2685" s="52">
        <v>0</v>
      </c>
      <c r="F2685" s="52">
        <v>0</v>
      </c>
      <c r="G2685" s="52">
        <v>1</v>
      </c>
      <c r="H2685" s="52">
        <v>5</v>
      </c>
      <c r="I2685" s="53">
        <f t="shared" si="41"/>
        <v>401</v>
      </c>
    </row>
    <row r="2686" spans="1:9">
      <c r="A2686" s="50" t="s">
        <v>57</v>
      </c>
      <c r="B2686" s="51">
        <v>2510006</v>
      </c>
      <c r="C2686" s="51" t="s">
        <v>2128</v>
      </c>
      <c r="D2686" s="52">
        <v>1585</v>
      </c>
      <c r="E2686" s="52">
        <v>0</v>
      </c>
      <c r="F2686" s="52">
        <v>0</v>
      </c>
      <c r="G2686" s="52">
        <v>0</v>
      </c>
      <c r="H2686" s="52">
        <v>74</v>
      </c>
      <c r="I2686" s="53">
        <f t="shared" si="41"/>
        <v>1659</v>
      </c>
    </row>
    <row r="2687" spans="1:9">
      <c r="A2687" s="50" t="s">
        <v>57</v>
      </c>
      <c r="B2687" s="51">
        <v>2510105</v>
      </c>
      <c r="C2687" s="51" t="s">
        <v>2130</v>
      </c>
      <c r="D2687" s="52">
        <v>431</v>
      </c>
      <c r="E2687" s="52">
        <v>0</v>
      </c>
      <c r="F2687" s="52">
        <v>0</v>
      </c>
      <c r="G2687" s="52">
        <v>1</v>
      </c>
      <c r="H2687" s="52">
        <v>0</v>
      </c>
      <c r="I2687" s="53">
        <f t="shared" si="41"/>
        <v>432</v>
      </c>
    </row>
    <row r="2688" spans="1:9">
      <c r="A2688" s="50" t="s">
        <v>57</v>
      </c>
      <c r="B2688" s="51">
        <v>2510204</v>
      </c>
      <c r="C2688" s="51" t="s">
        <v>947</v>
      </c>
      <c r="D2688" s="52">
        <v>602</v>
      </c>
      <c r="E2688" s="52">
        <v>0</v>
      </c>
      <c r="F2688" s="52">
        <v>0</v>
      </c>
      <c r="G2688" s="52">
        <v>0</v>
      </c>
      <c r="H2688" s="52">
        <v>0</v>
      </c>
      <c r="I2688" s="53">
        <f t="shared" si="41"/>
        <v>602</v>
      </c>
    </row>
    <row r="2689" spans="1:9">
      <c r="A2689" s="50" t="s">
        <v>57</v>
      </c>
      <c r="B2689" s="51">
        <v>2510303</v>
      </c>
      <c r="C2689" s="51" t="s">
        <v>3734</v>
      </c>
      <c r="D2689" s="52">
        <v>469</v>
      </c>
      <c r="E2689" s="52">
        <v>0</v>
      </c>
      <c r="F2689" s="52">
        <v>0</v>
      </c>
      <c r="G2689" s="52">
        <v>0</v>
      </c>
      <c r="H2689" s="52">
        <v>0</v>
      </c>
      <c r="I2689" s="53">
        <f t="shared" si="41"/>
        <v>469</v>
      </c>
    </row>
    <row r="2690" spans="1:9">
      <c r="A2690" s="50" t="s">
        <v>57</v>
      </c>
      <c r="B2690" s="51">
        <v>2510402</v>
      </c>
      <c r="C2690" s="51" t="s">
        <v>3736</v>
      </c>
      <c r="D2690" s="52">
        <v>1066</v>
      </c>
      <c r="E2690" s="52">
        <v>3</v>
      </c>
      <c r="F2690" s="52">
        <v>0</v>
      </c>
      <c r="G2690" s="52">
        <v>0</v>
      </c>
      <c r="H2690" s="52">
        <v>38</v>
      </c>
      <c r="I2690" s="53">
        <f t="shared" si="41"/>
        <v>1107</v>
      </c>
    </row>
    <row r="2691" spans="1:9">
      <c r="A2691" s="50" t="s">
        <v>57</v>
      </c>
      <c r="B2691" s="51">
        <v>2510501</v>
      </c>
      <c r="C2691" s="51" t="s">
        <v>3737</v>
      </c>
      <c r="D2691" s="52">
        <v>614</v>
      </c>
      <c r="E2691" s="52">
        <v>2</v>
      </c>
      <c r="F2691" s="52">
        <v>0</v>
      </c>
      <c r="G2691" s="52">
        <v>1</v>
      </c>
      <c r="H2691" s="52">
        <v>1</v>
      </c>
      <c r="I2691" s="53">
        <f t="shared" si="41"/>
        <v>618</v>
      </c>
    </row>
    <row r="2692" spans="1:9">
      <c r="A2692" s="50" t="s">
        <v>57</v>
      </c>
      <c r="B2692" s="51">
        <v>2510600</v>
      </c>
      <c r="C2692" s="51" t="s">
        <v>2132</v>
      </c>
      <c r="D2692" s="52">
        <v>363</v>
      </c>
      <c r="E2692" s="52">
        <v>5</v>
      </c>
      <c r="F2692" s="52">
        <v>0</v>
      </c>
      <c r="G2692" s="52">
        <v>0</v>
      </c>
      <c r="H2692" s="52">
        <v>5</v>
      </c>
      <c r="I2692" s="53">
        <f t="shared" si="41"/>
        <v>373</v>
      </c>
    </row>
    <row r="2693" spans="1:9">
      <c r="A2693" s="50" t="s">
        <v>57</v>
      </c>
      <c r="B2693" s="51">
        <v>2510659</v>
      </c>
      <c r="C2693" s="51" t="s">
        <v>3740</v>
      </c>
      <c r="D2693" s="52">
        <v>538</v>
      </c>
      <c r="E2693" s="52">
        <v>0</v>
      </c>
      <c r="F2693" s="52">
        <v>0</v>
      </c>
      <c r="G2693" s="52">
        <v>0</v>
      </c>
      <c r="H2693" s="52">
        <v>0</v>
      </c>
      <c r="I2693" s="53">
        <f t="shared" si="41"/>
        <v>538</v>
      </c>
    </row>
    <row r="2694" spans="1:9">
      <c r="A2694" s="50" t="s">
        <v>57</v>
      </c>
      <c r="B2694" s="51">
        <v>2510709</v>
      </c>
      <c r="C2694" s="51" t="s">
        <v>2134</v>
      </c>
      <c r="D2694" s="52">
        <v>396</v>
      </c>
      <c r="E2694" s="52">
        <v>0</v>
      </c>
      <c r="F2694" s="52">
        <v>0</v>
      </c>
      <c r="G2694" s="52">
        <v>0</v>
      </c>
      <c r="H2694" s="52">
        <v>0</v>
      </c>
      <c r="I2694" s="53">
        <f t="shared" ref="I2694:I2757" si="42">SUM(D2694:H2694)</f>
        <v>396</v>
      </c>
    </row>
    <row r="2695" spans="1:9">
      <c r="A2695" s="50" t="s">
        <v>57</v>
      </c>
      <c r="B2695" s="51">
        <v>2510808</v>
      </c>
      <c r="C2695" s="51" t="s">
        <v>2136</v>
      </c>
      <c r="D2695" s="52">
        <v>377</v>
      </c>
      <c r="E2695" s="52">
        <v>7</v>
      </c>
      <c r="F2695" s="52">
        <v>0</v>
      </c>
      <c r="G2695" s="52">
        <v>0</v>
      </c>
      <c r="H2695" s="52">
        <v>53</v>
      </c>
      <c r="I2695" s="53">
        <f t="shared" si="42"/>
        <v>437</v>
      </c>
    </row>
    <row r="2696" spans="1:9">
      <c r="A2696" s="50" t="s">
        <v>57</v>
      </c>
      <c r="B2696" s="51">
        <v>2510907</v>
      </c>
      <c r="C2696" s="51" t="s">
        <v>2137</v>
      </c>
      <c r="D2696" s="52">
        <v>1215</v>
      </c>
      <c r="E2696" s="52">
        <v>3</v>
      </c>
      <c r="F2696" s="52">
        <v>0</v>
      </c>
      <c r="G2696" s="52">
        <v>0</v>
      </c>
      <c r="H2696" s="52">
        <v>19</v>
      </c>
      <c r="I2696" s="53">
        <f t="shared" si="42"/>
        <v>1237</v>
      </c>
    </row>
    <row r="2697" spans="1:9">
      <c r="A2697" s="50" t="s">
        <v>57</v>
      </c>
      <c r="B2697" s="51">
        <v>2511004</v>
      </c>
      <c r="C2697" s="51" t="s">
        <v>745</v>
      </c>
      <c r="D2697" s="52">
        <v>481</v>
      </c>
      <c r="E2697" s="52">
        <v>0</v>
      </c>
      <c r="F2697" s="52">
        <v>0</v>
      </c>
      <c r="G2697" s="52">
        <v>0</v>
      </c>
      <c r="H2697" s="52">
        <v>88</v>
      </c>
      <c r="I2697" s="53">
        <f t="shared" si="42"/>
        <v>569</v>
      </c>
    </row>
    <row r="2698" spans="1:9">
      <c r="A2698" s="50" t="s">
        <v>57</v>
      </c>
      <c r="B2698" s="51">
        <v>2511103</v>
      </c>
      <c r="C2698" s="51" t="s">
        <v>2139</v>
      </c>
      <c r="D2698" s="52">
        <v>704</v>
      </c>
      <c r="E2698" s="52">
        <v>0</v>
      </c>
      <c r="F2698" s="52">
        <v>0</v>
      </c>
      <c r="G2698" s="52">
        <v>0</v>
      </c>
      <c r="H2698" s="52">
        <v>0</v>
      </c>
      <c r="I2698" s="53">
        <f t="shared" si="42"/>
        <v>704</v>
      </c>
    </row>
    <row r="2699" spans="1:9">
      <c r="A2699" s="50" t="s">
        <v>57</v>
      </c>
      <c r="B2699" s="51">
        <v>2511202</v>
      </c>
      <c r="C2699" s="51" t="s">
        <v>2141</v>
      </c>
      <c r="D2699" s="52">
        <v>1343</v>
      </c>
      <c r="E2699" s="52">
        <v>1</v>
      </c>
      <c r="F2699" s="52">
        <v>0</v>
      </c>
      <c r="G2699" s="52">
        <v>0</v>
      </c>
      <c r="H2699" s="52">
        <v>0</v>
      </c>
      <c r="I2699" s="53">
        <f t="shared" si="42"/>
        <v>1344</v>
      </c>
    </row>
    <row r="2700" spans="1:9">
      <c r="A2700" s="50" t="s">
        <v>57</v>
      </c>
      <c r="B2700" s="51">
        <v>2512721</v>
      </c>
      <c r="C2700" s="51" t="s">
        <v>2142</v>
      </c>
      <c r="D2700" s="52">
        <v>421</v>
      </c>
      <c r="E2700" s="52">
        <v>0</v>
      </c>
      <c r="F2700" s="52">
        <v>2</v>
      </c>
      <c r="G2700" s="52">
        <v>0</v>
      </c>
      <c r="H2700" s="52">
        <v>0</v>
      </c>
      <c r="I2700" s="53">
        <f t="shared" si="42"/>
        <v>423</v>
      </c>
    </row>
    <row r="2701" spans="1:9">
      <c r="A2701" s="50" t="s">
        <v>57</v>
      </c>
      <c r="B2701" s="51">
        <v>2511301</v>
      </c>
      <c r="C2701" s="51" t="s">
        <v>3749</v>
      </c>
      <c r="D2701" s="52">
        <v>599</v>
      </c>
      <c r="E2701" s="52">
        <v>1</v>
      </c>
      <c r="F2701" s="52">
        <v>0</v>
      </c>
      <c r="G2701" s="52">
        <v>0</v>
      </c>
      <c r="H2701" s="52">
        <v>18</v>
      </c>
      <c r="I2701" s="53">
        <f t="shared" si="42"/>
        <v>618</v>
      </c>
    </row>
    <row r="2702" spans="1:9">
      <c r="A2702" s="50" t="s">
        <v>57</v>
      </c>
      <c r="B2702" s="51">
        <v>2511400</v>
      </c>
      <c r="C2702" s="51" t="s">
        <v>2144</v>
      </c>
      <c r="D2702" s="52">
        <v>1895</v>
      </c>
      <c r="E2702" s="52">
        <v>5</v>
      </c>
      <c r="F2702" s="52">
        <v>0</v>
      </c>
      <c r="G2702" s="52">
        <v>2</v>
      </c>
      <c r="H2702" s="52">
        <v>3</v>
      </c>
      <c r="I2702" s="53">
        <f t="shared" si="42"/>
        <v>1905</v>
      </c>
    </row>
    <row r="2703" spans="1:9">
      <c r="A2703" s="50" t="s">
        <v>57</v>
      </c>
      <c r="B2703" s="51">
        <v>2511509</v>
      </c>
      <c r="C2703" s="51" t="s">
        <v>140</v>
      </c>
      <c r="D2703" s="52">
        <v>632</v>
      </c>
      <c r="E2703" s="52">
        <v>0</v>
      </c>
      <c r="F2703" s="52">
        <v>0</v>
      </c>
      <c r="G2703" s="52">
        <v>0</v>
      </c>
      <c r="H2703" s="52">
        <v>0</v>
      </c>
      <c r="I2703" s="53">
        <f t="shared" si="42"/>
        <v>632</v>
      </c>
    </row>
    <row r="2704" spans="1:9">
      <c r="A2704" s="50" t="s">
        <v>57</v>
      </c>
      <c r="B2704" s="51">
        <v>2511608</v>
      </c>
      <c r="C2704" s="51" t="s">
        <v>2147</v>
      </c>
      <c r="D2704" s="52">
        <v>990</v>
      </c>
      <c r="E2704" s="52">
        <v>0</v>
      </c>
      <c r="F2704" s="52">
        <v>0</v>
      </c>
      <c r="G2704" s="52">
        <v>0</v>
      </c>
      <c r="H2704" s="52">
        <v>0</v>
      </c>
      <c r="I2704" s="53">
        <f t="shared" si="42"/>
        <v>990</v>
      </c>
    </row>
    <row r="2705" spans="1:9">
      <c r="A2705" s="50" t="s">
        <v>57</v>
      </c>
      <c r="B2705" s="51">
        <v>2511707</v>
      </c>
      <c r="C2705" s="51" t="s">
        <v>3754</v>
      </c>
      <c r="D2705" s="52">
        <v>718</v>
      </c>
      <c r="E2705" s="52">
        <v>0</v>
      </c>
      <c r="F2705" s="52">
        <v>0</v>
      </c>
      <c r="G2705" s="52">
        <v>1</v>
      </c>
      <c r="H2705" s="52">
        <v>0</v>
      </c>
      <c r="I2705" s="53">
        <f t="shared" si="42"/>
        <v>719</v>
      </c>
    </row>
    <row r="2706" spans="1:9">
      <c r="A2706" s="50" t="s">
        <v>57</v>
      </c>
      <c r="B2706" s="51">
        <v>2511806</v>
      </c>
      <c r="C2706" s="51" t="s">
        <v>3756</v>
      </c>
      <c r="D2706" s="52">
        <v>706</v>
      </c>
      <c r="E2706" s="52">
        <v>0</v>
      </c>
      <c r="F2706" s="52">
        <v>0</v>
      </c>
      <c r="G2706" s="52">
        <v>1</v>
      </c>
      <c r="H2706" s="52">
        <v>1</v>
      </c>
      <c r="I2706" s="53">
        <f t="shared" si="42"/>
        <v>708</v>
      </c>
    </row>
    <row r="2707" spans="1:9">
      <c r="A2707" s="50" t="s">
        <v>57</v>
      </c>
      <c r="B2707" s="51">
        <v>2511905</v>
      </c>
      <c r="C2707" s="51" t="s">
        <v>2149</v>
      </c>
      <c r="D2707" s="52">
        <v>1355</v>
      </c>
      <c r="E2707" s="52">
        <v>45</v>
      </c>
      <c r="F2707" s="52">
        <v>0</v>
      </c>
      <c r="G2707" s="52">
        <v>0</v>
      </c>
      <c r="H2707" s="52">
        <v>924</v>
      </c>
      <c r="I2707" s="53">
        <f t="shared" si="42"/>
        <v>2324</v>
      </c>
    </row>
    <row r="2708" spans="1:9">
      <c r="A2708" s="50" t="s">
        <v>57</v>
      </c>
      <c r="B2708" s="51">
        <v>2512002</v>
      </c>
      <c r="C2708" s="51" t="s">
        <v>3759</v>
      </c>
      <c r="D2708" s="52">
        <v>1776</v>
      </c>
      <c r="E2708" s="52">
        <v>1</v>
      </c>
      <c r="F2708" s="52">
        <v>0</v>
      </c>
      <c r="G2708" s="52">
        <v>0</v>
      </c>
      <c r="H2708" s="52">
        <v>0</v>
      </c>
      <c r="I2708" s="53">
        <f t="shared" si="42"/>
        <v>1777</v>
      </c>
    </row>
    <row r="2709" spans="1:9">
      <c r="A2709" s="50" t="s">
        <v>57</v>
      </c>
      <c r="B2709" s="51">
        <v>2512036</v>
      </c>
      <c r="C2709" s="51" t="s">
        <v>3761</v>
      </c>
      <c r="D2709" s="52">
        <v>705</v>
      </c>
      <c r="E2709" s="52">
        <v>0</v>
      </c>
      <c r="F2709" s="52">
        <v>0</v>
      </c>
      <c r="G2709" s="52">
        <v>0</v>
      </c>
      <c r="H2709" s="52">
        <v>39</v>
      </c>
      <c r="I2709" s="53">
        <f t="shared" si="42"/>
        <v>744</v>
      </c>
    </row>
    <row r="2710" spans="1:9">
      <c r="A2710" s="50" t="s">
        <v>57</v>
      </c>
      <c r="B2710" s="51">
        <v>2512077</v>
      </c>
      <c r="C2710" s="51" t="s">
        <v>2151</v>
      </c>
      <c r="D2710" s="52">
        <v>727</v>
      </c>
      <c r="E2710" s="52">
        <v>2</v>
      </c>
      <c r="F2710" s="52">
        <v>0</v>
      </c>
      <c r="G2710" s="52">
        <v>0</v>
      </c>
      <c r="H2710" s="52">
        <v>30</v>
      </c>
      <c r="I2710" s="53">
        <f t="shared" si="42"/>
        <v>759</v>
      </c>
    </row>
    <row r="2711" spans="1:9">
      <c r="A2711" s="50" t="s">
        <v>57</v>
      </c>
      <c r="B2711" s="51">
        <v>2512101</v>
      </c>
      <c r="C2711" s="51" t="s">
        <v>2153</v>
      </c>
      <c r="D2711" s="52">
        <v>1291</v>
      </c>
      <c r="E2711" s="52">
        <v>3</v>
      </c>
      <c r="F2711" s="52">
        <v>0</v>
      </c>
      <c r="G2711" s="52">
        <v>0</v>
      </c>
      <c r="H2711" s="52">
        <v>187</v>
      </c>
      <c r="I2711" s="53">
        <f t="shared" si="42"/>
        <v>1481</v>
      </c>
    </row>
    <row r="2712" spans="1:9">
      <c r="A2712" s="50" t="s">
        <v>57</v>
      </c>
      <c r="B2712" s="51">
        <v>2512200</v>
      </c>
      <c r="C2712" s="51" t="s">
        <v>2154</v>
      </c>
      <c r="D2712" s="52">
        <v>702</v>
      </c>
      <c r="E2712" s="52">
        <v>0</v>
      </c>
      <c r="F2712" s="52">
        <v>2</v>
      </c>
      <c r="G2712" s="52">
        <v>6</v>
      </c>
      <c r="H2712" s="52">
        <v>0</v>
      </c>
      <c r="I2712" s="53">
        <f t="shared" si="42"/>
        <v>710</v>
      </c>
    </row>
    <row r="2713" spans="1:9">
      <c r="A2713" s="50" t="s">
        <v>57</v>
      </c>
      <c r="B2713" s="51">
        <v>2512309</v>
      </c>
      <c r="C2713" s="51" t="s">
        <v>3765</v>
      </c>
      <c r="D2713" s="52">
        <v>1776</v>
      </c>
      <c r="E2713" s="52">
        <v>1</v>
      </c>
      <c r="F2713" s="52">
        <v>0</v>
      </c>
      <c r="G2713" s="52">
        <v>0</v>
      </c>
      <c r="H2713" s="52">
        <v>33</v>
      </c>
      <c r="I2713" s="53">
        <f t="shared" si="42"/>
        <v>1810</v>
      </c>
    </row>
    <row r="2714" spans="1:9">
      <c r="A2714" s="50" t="s">
        <v>57</v>
      </c>
      <c r="B2714" s="51">
        <v>2512408</v>
      </c>
      <c r="C2714" s="51" t="s">
        <v>3767</v>
      </c>
      <c r="D2714" s="52">
        <v>661</v>
      </c>
      <c r="E2714" s="52">
        <v>0</v>
      </c>
      <c r="F2714" s="52">
        <v>0</v>
      </c>
      <c r="G2714" s="52">
        <v>0</v>
      </c>
      <c r="H2714" s="52">
        <v>0</v>
      </c>
      <c r="I2714" s="53">
        <f t="shared" si="42"/>
        <v>661</v>
      </c>
    </row>
    <row r="2715" spans="1:9">
      <c r="A2715" s="50" t="s">
        <v>57</v>
      </c>
      <c r="B2715" s="51">
        <v>2512507</v>
      </c>
      <c r="C2715" s="51" t="s">
        <v>553</v>
      </c>
      <c r="D2715" s="52">
        <v>1273</v>
      </c>
      <c r="E2715" s="52">
        <v>1</v>
      </c>
      <c r="F2715" s="52">
        <v>0</v>
      </c>
      <c r="G2715" s="52">
        <v>1</v>
      </c>
      <c r="H2715" s="52">
        <v>0</v>
      </c>
      <c r="I2715" s="53">
        <f t="shared" si="42"/>
        <v>1275</v>
      </c>
    </row>
    <row r="2716" spans="1:9">
      <c r="A2716" s="50" t="s">
        <v>57</v>
      </c>
      <c r="B2716" s="51">
        <v>2512606</v>
      </c>
      <c r="C2716" s="51" t="s">
        <v>3770</v>
      </c>
      <c r="D2716" s="52">
        <v>161</v>
      </c>
      <c r="E2716" s="52">
        <v>0</v>
      </c>
      <c r="F2716" s="52">
        <v>0</v>
      </c>
      <c r="G2716" s="52">
        <v>0</v>
      </c>
      <c r="H2716" s="52">
        <v>0</v>
      </c>
      <c r="I2716" s="53">
        <f t="shared" si="42"/>
        <v>161</v>
      </c>
    </row>
    <row r="2717" spans="1:9">
      <c r="A2717" s="50" t="s">
        <v>57</v>
      </c>
      <c r="B2717" s="51">
        <v>2512705</v>
      </c>
      <c r="C2717" s="51" t="s">
        <v>2157</v>
      </c>
      <c r="D2717" s="52">
        <v>1593</v>
      </c>
      <c r="E2717" s="52">
        <v>0</v>
      </c>
      <c r="F2717" s="52">
        <v>0</v>
      </c>
      <c r="G2717" s="52">
        <v>2</v>
      </c>
      <c r="H2717" s="52">
        <v>2</v>
      </c>
      <c r="I2717" s="53">
        <f t="shared" si="42"/>
        <v>1597</v>
      </c>
    </row>
    <row r="2718" spans="1:9">
      <c r="A2718" s="50" t="s">
        <v>57</v>
      </c>
      <c r="B2718" s="51">
        <v>2512747</v>
      </c>
      <c r="C2718" s="51" t="s">
        <v>1123</v>
      </c>
      <c r="D2718" s="52">
        <v>586</v>
      </c>
      <c r="E2718" s="52">
        <v>6</v>
      </c>
      <c r="F2718" s="52">
        <v>0</v>
      </c>
      <c r="G2718" s="52">
        <v>0</v>
      </c>
      <c r="H2718" s="52">
        <v>1</v>
      </c>
      <c r="I2718" s="53">
        <f t="shared" si="42"/>
        <v>593</v>
      </c>
    </row>
    <row r="2719" spans="1:9">
      <c r="A2719" s="50" t="s">
        <v>57</v>
      </c>
      <c r="B2719" s="51">
        <v>2512754</v>
      </c>
      <c r="C2719" s="51" t="s">
        <v>3774</v>
      </c>
      <c r="D2719" s="52">
        <v>654</v>
      </c>
      <c r="E2719" s="52">
        <v>0</v>
      </c>
      <c r="F2719" s="52">
        <v>0</v>
      </c>
      <c r="G2719" s="52">
        <v>0</v>
      </c>
      <c r="H2719" s="52">
        <v>1</v>
      </c>
      <c r="I2719" s="53">
        <f t="shared" si="42"/>
        <v>655</v>
      </c>
    </row>
    <row r="2720" spans="1:9">
      <c r="A2720" s="50" t="s">
        <v>57</v>
      </c>
      <c r="B2720" s="51">
        <v>2512762</v>
      </c>
      <c r="C2720" s="51" t="s">
        <v>2158</v>
      </c>
      <c r="D2720" s="52">
        <v>281</v>
      </c>
      <c r="E2720" s="52">
        <v>0</v>
      </c>
      <c r="F2720" s="52">
        <v>0</v>
      </c>
      <c r="G2720" s="52">
        <v>0</v>
      </c>
      <c r="H2720" s="52">
        <v>15</v>
      </c>
      <c r="I2720" s="53">
        <f t="shared" si="42"/>
        <v>296</v>
      </c>
    </row>
    <row r="2721" spans="1:9">
      <c r="A2721" s="50" t="s">
        <v>57</v>
      </c>
      <c r="B2721" s="51">
        <v>2512788</v>
      </c>
      <c r="C2721" s="51" t="s">
        <v>2159</v>
      </c>
      <c r="D2721" s="52">
        <v>600</v>
      </c>
      <c r="E2721" s="52">
        <v>0</v>
      </c>
      <c r="F2721" s="52">
        <v>0</v>
      </c>
      <c r="G2721" s="52">
        <v>0</v>
      </c>
      <c r="H2721" s="52">
        <v>0</v>
      </c>
      <c r="I2721" s="53">
        <f t="shared" si="42"/>
        <v>600</v>
      </c>
    </row>
    <row r="2722" spans="1:9">
      <c r="A2722" s="50" t="s">
        <v>57</v>
      </c>
      <c r="B2722" s="51">
        <v>2512804</v>
      </c>
      <c r="C2722" s="51" t="s">
        <v>2161</v>
      </c>
      <c r="D2722" s="52">
        <v>1025</v>
      </c>
      <c r="E2722" s="52">
        <v>1</v>
      </c>
      <c r="F2722" s="52">
        <v>0</v>
      </c>
      <c r="G2722" s="52">
        <v>0</v>
      </c>
      <c r="H2722" s="52">
        <v>164</v>
      </c>
      <c r="I2722" s="53">
        <f t="shared" si="42"/>
        <v>1190</v>
      </c>
    </row>
    <row r="2723" spans="1:9">
      <c r="A2723" s="50" t="s">
        <v>57</v>
      </c>
      <c r="B2723" s="51">
        <v>2512903</v>
      </c>
      <c r="C2723" s="51" t="s">
        <v>2163</v>
      </c>
      <c r="D2723" s="52">
        <v>913</v>
      </c>
      <c r="E2723" s="52">
        <v>3</v>
      </c>
      <c r="F2723" s="52">
        <v>0</v>
      </c>
      <c r="G2723" s="52">
        <v>12</v>
      </c>
      <c r="H2723" s="52">
        <v>98</v>
      </c>
      <c r="I2723" s="53">
        <f t="shared" si="42"/>
        <v>1026</v>
      </c>
    </row>
    <row r="2724" spans="1:9">
      <c r="A2724" s="50" t="s">
        <v>57</v>
      </c>
      <c r="B2724" s="51">
        <v>2513000</v>
      </c>
      <c r="C2724" s="51" t="s">
        <v>3779</v>
      </c>
      <c r="D2724" s="52">
        <v>465</v>
      </c>
      <c r="E2724" s="52">
        <v>0</v>
      </c>
      <c r="F2724" s="52">
        <v>0</v>
      </c>
      <c r="G2724" s="52">
        <v>0</v>
      </c>
      <c r="H2724" s="52">
        <v>0</v>
      </c>
      <c r="I2724" s="53">
        <f t="shared" si="42"/>
        <v>465</v>
      </c>
    </row>
    <row r="2725" spans="1:9">
      <c r="A2725" s="50" t="s">
        <v>57</v>
      </c>
      <c r="B2725" s="51">
        <v>2513109</v>
      </c>
      <c r="C2725" s="51" t="s">
        <v>3781</v>
      </c>
      <c r="D2725" s="52">
        <v>1056</v>
      </c>
      <c r="E2725" s="52">
        <v>0</v>
      </c>
      <c r="F2725" s="52">
        <v>0</v>
      </c>
      <c r="G2725" s="52">
        <v>0</v>
      </c>
      <c r="H2725" s="52">
        <v>3</v>
      </c>
      <c r="I2725" s="53">
        <f t="shared" si="42"/>
        <v>1059</v>
      </c>
    </row>
    <row r="2726" spans="1:9">
      <c r="A2726" s="50" t="s">
        <v>57</v>
      </c>
      <c r="B2726" s="51">
        <v>2513158</v>
      </c>
      <c r="C2726" s="51" t="s">
        <v>3783</v>
      </c>
      <c r="D2726" s="52">
        <v>983</v>
      </c>
      <c r="E2726" s="52">
        <v>0</v>
      </c>
      <c r="F2726" s="52">
        <v>0</v>
      </c>
      <c r="G2726" s="52">
        <v>0</v>
      </c>
      <c r="H2726" s="52">
        <v>1</v>
      </c>
      <c r="I2726" s="53">
        <f t="shared" si="42"/>
        <v>984</v>
      </c>
    </row>
    <row r="2727" spans="1:9">
      <c r="A2727" s="50" t="s">
        <v>57</v>
      </c>
      <c r="B2727" s="51">
        <v>2513208</v>
      </c>
      <c r="C2727" s="51" t="s">
        <v>2345</v>
      </c>
      <c r="D2727" s="52">
        <v>748</v>
      </c>
      <c r="E2727" s="52">
        <v>0</v>
      </c>
      <c r="F2727" s="52">
        <v>0</v>
      </c>
      <c r="G2727" s="52">
        <v>0</v>
      </c>
      <c r="H2727" s="52">
        <v>0</v>
      </c>
      <c r="I2727" s="53">
        <f t="shared" si="42"/>
        <v>748</v>
      </c>
    </row>
    <row r="2728" spans="1:9">
      <c r="A2728" s="50" t="s">
        <v>57</v>
      </c>
      <c r="B2728" s="51">
        <v>2513307</v>
      </c>
      <c r="C2728" s="51" t="s">
        <v>1126</v>
      </c>
      <c r="D2728" s="52">
        <v>877</v>
      </c>
      <c r="E2728" s="52">
        <v>1</v>
      </c>
      <c r="F2728" s="52">
        <v>0</v>
      </c>
      <c r="G2728" s="52">
        <v>0</v>
      </c>
      <c r="H2728" s="52">
        <v>162</v>
      </c>
      <c r="I2728" s="53">
        <f t="shared" si="42"/>
        <v>1040</v>
      </c>
    </row>
    <row r="2729" spans="1:9">
      <c r="A2729" s="50" t="s">
        <v>57</v>
      </c>
      <c r="B2729" s="51">
        <v>2513356</v>
      </c>
      <c r="C2729" s="51" t="s">
        <v>582</v>
      </c>
      <c r="D2729" s="52">
        <v>417</v>
      </c>
      <c r="E2729" s="52">
        <v>0</v>
      </c>
      <c r="F2729" s="52">
        <v>0</v>
      </c>
      <c r="G2729" s="52">
        <v>0</v>
      </c>
      <c r="H2729" s="52">
        <v>26</v>
      </c>
      <c r="I2729" s="53">
        <f t="shared" si="42"/>
        <v>443</v>
      </c>
    </row>
    <row r="2730" spans="1:9">
      <c r="A2730" s="50" t="s">
        <v>57</v>
      </c>
      <c r="B2730" s="51">
        <v>2513406</v>
      </c>
      <c r="C2730" s="51" t="s">
        <v>585</v>
      </c>
      <c r="D2730" s="52">
        <v>310</v>
      </c>
      <c r="E2730" s="52">
        <v>1</v>
      </c>
      <c r="F2730" s="52">
        <v>0</v>
      </c>
      <c r="G2730" s="52">
        <v>1</v>
      </c>
      <c r="H2730" s="52">
        <v>11</v>
      </c>
      <c r="I2730" s="53">
        <f t="shared" si="42"/>
        <v>323</v>
      </c>
    </row>
    <row r="2731" spans="1:9">
      <c r="A2731" s="50" t="s">
        <v>57</v>
      </c>
      <c r="B2731" s="51">
        <v>2513505</v>
      </c>
      <c r="C2731" s="51" t="s">
        <v>3789</v>
      </c>
      <c r="D2731" s="52">
        <v>894</v>
      </c>
      <c r="E2731" s="52">
        <v>1</v>
      </c>
      <c r="F2731" s="52">
        <v>0</v>
      </c>
      <c r="G2731" s="52">
        <v>0</v>
      </c>
      <c r="H2731" s="52">
        <v>22</v>
      </c>
      <c r="I2731" s="53">
        <f t="shared" si="42"/>
        <v>917</v>
      </c>
    </row>
    <row r="2732" spans="1:9">
      <c r="A2732" s="50" t="s">
        <v>57</v>
      </c>
      <c r="B2732" s="51">
        <v>2513604</v>
      </c>
      <c r="C2732" s="51" t="s">
        <v>3791</v>
      </c>
      <c r="D2732" s="52">
        <v>1382</v>
      </c>
      <c r="E2732" s="52">
        <v>2</v>
      </c>
      <c r="F2732" s="52">
        <v>0</v>
      </c>
      <c r="G2732" s="52">
        <v>0</v>
      </c>
      <c r="H2732" s="52">
        <v>1</v>
      </c>
      <c r="I2732" s="53">
        <f t="shared" si="42"/>
        <v>1385</v>
      </c>
    </row>
    <row r="2733" spans="1:9">
      <c r="A2733" s="50" t="s">
        <v>57</v>
      </c>
      <c r="B2733" s="51">
        <v>2513703</v>
      </c>
      <c r="C2733" s="51" t="s">
        <v>1134</v>
      </c>
      <c r="D2733" s="52">
        <v>259</v>
      </c>
      <c r="E2733" s="52">
        <v>2</v>
      </c>
      <c r="F2733" s="52">
        <v>0</v>
      </c>
      <c r="G2733" s="52">
        <v>0</v>
      </c>
      <c r="H2733" s="52">
        <v>26</v>
      </c>
      <c r="I2733" s="53">
        <f t="shared" si="42"/>
        <v>287</v>
      </c>
    </row>
    <row r="2734" spans="1:9">
      <c r="A2734" s="50" t="s">
        <v>57</v>
      </c>
      <c r="B2734" s="51">
        <v>2513802</v>
      </c>
      <c r="C2734" s="51" t="s">
        <v>3794</v>
      </c>
      <c r="D2734" s="52">
        <v>382</v>
      </c>
      <c r="E2734" s="52">
        <v>0</v>
      </c>
      <c r="F2734" s="52">
        <v>0</v>
      </c>
      <c r="G2734" s="52">
        <v>1</v>
      </c>
      <c r="H2734" s="52">
        <v>1</v>
      </c>
      <c r="I2734" s="53">
        <f t="shared" si="42"/>
        <v>384</v>
      </c>
    </row>
    <row r="2735" spans="1:9">
      <c r="A2735" s="50" t="s">
        <v>57</v>
      </c>
      <c r="B2735" s="51">
        <v>2513851</v>
      </c>
      <c r="C2735" s="51" t="s">
        <v>2167</v>
      </c>
      <c r="D2735" s="52">
        <v>805</v>
      </c>
      <c r="E2735" s="52">
        <v>0</v>
      </c>
      <c r="F2735" s="52">
        <v>0</v>
      </c>
      <c r="G2735" s="52">
        <v>0</v>
      </c>
      <c r="H2735" s="52">
        <v>0</v>
      </c>
      <c r="I2735" s="53">
        <f t="shared" si="42"/>
        <v>805</v>
      </c>
    </row>
    <row r="2736" spans="1:9">
      <c r="A2736" s="50" t="s">
        <v>57</v>
      </c>
      <c r="B2736" s="51">
        <v>2513927</v>
      </c>
      <c r="C2736" s="51" t="s">
        <v>2168</v>
      </c>
      <c r="D2736" s="52">
        <v>395</v>
      </c>
      <c r="E2736" s="52">
        <v>0</v>
      </c>
      <c r="F2736" s="52">
        <v>0</v>
      </c>
      <c r="G2736" s="52">
        <v>0</v>
      </c>
      <c r="H2736" s="52">
        <v>1</v>
      </c>
      <c r="I2736" s="53">
        <f t="shared" si="42"/>
        <v>396</v>
      </c>
    </row>
    <row r="2737" spans="1:9">
      <c r="A2737" s="50" t="s">
        <v>57</v>
      </c>
      <c r="B2737" s="51">
        <v>2513901</v>
      </c>
      <c r="C2737" s="51" t="s">
        <v>1140</v>
      </c>
      <c r="D2737" s="52">
        <v>961</v>
      </c>
      <c r="E2737" s="52">
        <v>1</v>
      </c>
      <c r="F2737" s="52">
        <v>0</v>
      </c>
      <c r="G2737" s="52">
        <v>0</v>
      </c>
      <c r="H2737" s="52">
        <v>0</v>
      </c>
      <c r="I2737" s="53">
        <f t="shared" si="42"/>
        <v>962</v>
      </c>
    </row>
    <row r="2738" spans="1:9">
      <c r="A2738" s="50" t="s">
        <v>57</v>
      </c>
      <c r="B2738" s="51">
        <v>2513968</v>
      </c>
      <c r="C2738" s="51" t="s">
        <v>595</v>
      </c>
      <c r="D2738" s="52">
        <v>299</v>
      </c>
      <c r="E2738" s="52">
        <v>0</v>
      </c>
      <c r="F2738" s="52">
        <v>0</v>
      </c>
      <c r="G2738" s="52">
        <v>1</v>
      </c>
      <c r="H2738" s="52">
        <v>13</v>
      </c>
      <c r="I2738" s="53">
        <f t="shared" si="42"/>
        <v>313</v>
      </c>
    </row>
    <row r="2739" spans="1:9">
      <c r="A2739" s="50" t="s">
        <v>57</v>
      </c>
      <c r="B2739" s="51">
        <v>2513943</v>
      </c>
      <c r="C2739" s="51" t="s">
        <v>3800</v>
      </c>
      <c r="D2739" s="52">
        <v>312</v>
      </c>
      <c r="E2739" s="52">
        <v>0</v>
      </c>
      <c r="F2739" s="52">
        <v>0</v>
      </c>
      <c r="G2739" s="52">
        <v>0</v>
      </c>
      <c r="H2739" s="52">
        <v>3</v>
      </c>
      <c r="I2739" s="53">
        <f t="shared" si="42"/>
        <v>315</v>
      </c>
    </row>
    <row r="2740" spans="1:9">
      <c r="A2740" s="50" t="s">
        <v>57</v>
      </c>
      <c r="B2740" s="51">
        <v>2513984</v>
      </c>
      <c r="C2740" s="51" t="s">
        <v>1620</v>
      </c>
      <c r="D2740" s="52">
        <v>472</v>
      </c>
      <c r="E2740" s="52">
        <v>10</v>
      </c>
      <c r="F2740" s="52">
        <v>0</v>
      </c>
      <c r="G2740" s="52">
        <v>0</v>
      </c>
      <c r="H2740" s="52">
        <v>33</v>
      </c>
      <c r="I2740" s="53">
        <f t="shared" si="42"/>
        <v>515</v>
      </c>
    </row>
    <row r="2741" spans="1:9">
      <c r="A2741" s="50" t="s">
        <v>57</v>
      </c>
      <c r="B2741" s="51">
        <v>2514008</v>
      </c>
      <c r="C2741" s="51" t="s">
        <v>2169</v>
      </c>
      <c r="D2741" s="52">
        <v>472</v>
      </c>
      <c r="E2741" s="52">
        <v>0</v>
      </c>
      <c r="F2741" s="52">
        <v>5</v>
      </c>
      <c r="G2741" s="52">
        <v>14</v>
      </c>
      <c r="H2741" s="52">
        <v>0</v>
      </c>
      <c r="I2741" s="53">
        <f t="shared" si="42"/>
        <v>491</v>
      </c>
    </row>
    <row r="2742" spans="1:9">
      <c r="A2742" s="50" t="s">
        <v>57</v>
      </c>
      <c r="B2742" s="51">
        <v>2500700</v>
      </c>
      <c r="C2742" s="51" t="s">
        <v>2171</v>
      </c>
      <c r="D2742" s="52">
        <v>1723</v>
      </c>
      <c r="E2742" s="52">
        <v>6</v>
      </c>
      <c r="F2742" s="52">
        <v>0</v>
      </c>
      <c r="G2742" s="52">
        <v>0</v>
      </c>
      <c r="H2742" s="52">
        <v>366</v>
      </c>
      <c r="I2742" s="53">
        <f t="shared" si="42"/>
        <v>2095</v>
      </c>
    </row>
    <row r="2743" spans="1:9">
      <c r="A2743" s="50" t="s">
        <v>57</v>
      </c>
      <c r="B2743" s="51">
        <v>2514107</v>
      </c>
      <c r="C2743" s="51" t="s">
        <v>3805</v>
      </c>
      <c r="D2743" s="52">
        <v>458</v>
      </c>
      <c r="E2743" s="52">
        <v>0</v>
      </c>
      <c r="F2743" s="52">
        <v>1</v>
      </c>
      <c r="G2743" s="52">
        <v>2</v>
      </c>
      <c r="H2743" s="52">
        <v>4</v>
      </c>
      <c r="I2743" s="53">
        <f t="shared" si="42"/>
        <v>465</v>
      </c>
    </row>
    <row r="2744" spans="1:9">
      <c r="A2744" s="50" t="s">
        <v>57</v>
      </c>
      <c r="B2744" s="51">
        <v>2514206</v>
      </c>
      <c r="C2744" s="51" t="s">
        <v>2173</v>
      </c>
      <c r="D2744" s="52">
        <v>1407</v>
      </c>
      <c r="E2744" s="52">
        <v>9</v>
      </c>
      <c r="F2744" s="52">
        <v>0</v>
      </c>
      <c r="G2744" s="52">
        <v>0</v>
      </c>
      <c r="H2744" s="52">
        <v>41</v>
      </c>
      <c r="I2744" s="53">
        <f t="shared" si="42"/>
        <v>1457</v>
      </c>
    </row>
    <row r="2745" spans="1:9">
      <c r="A2745" s="50" t="s">
        <v>57</v>
      </c>
      <c r="B2745" s="51">
        <v>2514305</v>
      </c>
      <c r="C2745" s="51" t="s">
        <v>3808</v>
      </c>
      <c r="D2745" s="52">
        <v>609</v>
      </c>
      <c r="E2745" s="52">
        <v>0</v>
      </c>
      <c r="F2745" s="52">
        <v>0</v>
      </c>
      <c r="G2745" s="52">
        <v>0</v>
      </c>
      <c r="H2745" s="52">
        <v>6</v>
      </c>
      <c r="I2745" s="53">
        <f t="shared" si="42"/>
        <v>615</v>
      </c>
    </row>
    <row r="2746" spans="1:9">
      <c r="A2746" s="50" t="s">
        <v>57</v>
      </c>
      <c r="B2746" s="51">
        <v>2514404</v>
      </c>
      <c r="C2746" s="51" t="s">
        <v>2175</v>
      </c>
      <c r="D2746" s="52">
        <v>473</v>
      </c>
      <c r="E2746" s="52">
        <v>0</v>
      </c>
      <c r="F2746" s="52">
        <v>0</v>
      </c>
      <c r="G2746" s="52">
        <v>0</v>
      </c>
      <c r="H2746" s="52">
        <v>7</v>
      </c>
      <c r="I2746" s="53">
        <f t="shared" si="42"/>
        <v>480</v>
      </c>
    </row>
    <row r="2747" spans="1:9">
      <c r="A2747" s="50" t="s">
        <v>57</v>
      </c>
      <c r="B2747" s="51">
        <v>2514503</v>
      </c>
      <c r="C2747" s="51" t="s">
        <v>3811</v>
      </c>
      <c r="D2747" s="52">
        <v>711</v>
      </c>
      <c r="E2747" s="52">
        <v>0</v>
      </c>
      <c r="F2747" s="52">
        <v>0</v>
      </c>
      <c r="G2747" s="52">
        <v>1</v>
      </c>
      <c r="H2747" s="52">
        <v>593</v>
      </c>
      <c r="I2747" s="53">
        <f t="shared" si="42"/>
        <v>1305</v>
      </c>
    </row>
    <row r="2748" spans="1:9">
      <c r="A2748" s="50" t="s">
        <v>57</v>
      </c>
      <c r="B2748" s="51">
        <v>2514552</v>
      </c>
      <c r="C2748" s="51" t="s">
        <v>3813</v>
      </c>
      <c r="D2748" s="52">
        <v>613</v>
      </c>
      <c r="E2748" s="52">
        <v>4</v>
      </c>
      <c r="F2748" s="52">
        <v>0</v>
      </c>
      <c r="G2748" s="52">
        <v>0</v>
      </c>
      <c r="H2748" s="52">
        <v>6</v>
      </c>
      <c r="I2748" s="53">
        <f t="shared" si="42"/>
        <v>623</v>
      </c>
    </row>
    <row r="2749" spans="1:9">
      <c r="A2749" s="50" t="s">
        <v>57</v>
      </c>
      <c r="B2749" s="51">
        <v>2514602</v>
      </c>
      <c r="C2749" s="51" t="s">
        <v>3815</v>
      </c>
      <c r="D2749" s="52">
        <v>239</v>
      </c>
      <c r="E2749" s="52">
        <v>0</v>
      </c>
      <c r="F2749" s="52">
        <v>0</v>
      </c>
      <c r="G2749" s="52">
        <v>0</v>
      </c>
      <c r="H2749" s="52">
        <v>0</v>
      </c>
      <c r="I2749" s="53">
        <f t="shared" si="42"/>
        <v>239</v>
      </c>
    </row>
    <row r="2750" spans="1:9">
      <c r="A2750" s="50" t="s">
        <v>57</v>
      </c>
      <c r="B2750" s="51">
        <v>2514651</v>
      </c>
      <c r="C2750" s="51" t="s">
        <v>3817</v>
      </c>
      <c r="D2750" s="52">
        <v>105</v>
      </c>
      <c r="E2750" s="52">
        <v>0</v>
      </c>
      <c r="F2750" s="52">
        <v>0</v>
      </c>
      <c r="G2750" s="52">
        <v>0</v>
      </c>
      <c r="H2750" s="52">
        <v>93</v>
      </c>
      <c r="I2750" s="53">
        <f t="shared" si="42"/>
        <v>198</v>
      </c>
    </row>
    <row r="2751" spans="1:9">
      <c r="A2751" s="50" t="s">
        <v>57</v>
      </c>
      <c r="B2751" s="51">
        <v>2514701</v>
      </c>
      <c r="C2751" s="51" t="s">
        <v>3819</v>
      </c>
      <c r="D2751" s="52">
        <v>536</v>
      </c>
      <c r="E2751" s="52">
        <v>0</v>
      </c>
      <c r="F2751" s="52">
        <v>0</v>
      </c>
      <c r="G2751" s="52">
        <v>1</v>
      </c>
      <c r="H2751" s="52">
        <v>0</v>
      </c>
      <c r="I2751" s="53">
        <f t="shared" si="42"/>
        <v>537</v>
      </c>
    </row>
    <row r="2752" spans="1:9">
      <c r="A2752" s="50" t="s">
        <v>57</v>
      </c>
      <c r="B2752" s="51">
        <v>2514800</v>
      </c>
      <c r="C2752" s="51" t="s">
        <v>2176</v>
      </c>
      <c r="D2752" s="52">
        <v>407</v>
      </c>
      <c r="E2752" s="52">
        <v>0</v>
      </c>
      <c r="F2752" s="52">
        <v>0</v>
      </c>
      <c r="G2752" s="52">
        <v>2</v>
      </c>
      <c r="H2752" s="52">
        <v>0</v>
      </c>
      <c r="I2752" s="53">
        <f t="shared" si="42"/>
        <v>409</v>
      </c>
    </row>
    <row r="2753" spans="1:9">
      <c r="A2753" s="50" t="s">
        <v>57</v>
      </c>
      <c r="B2753" s="51">
        <v>2514453</v>
      </c>
      <c r="C2753" s="51" t="s">
        <v>2178</v>
      </c>
      <c r="D2753" s="52">
        <v>922</v>
      </c>
      <c r="E2753" s="52">
        <v>0</v>
      </c>
      <c r="F2753" s="52">
        <v>0</v>
      </c>
      <c r="G2753" s="52">
        <v>0</v>
      </c>
      <c r="H2753" s="52">
        <v>1</v>
      </c>
      <c r="I2753" s="53">
        <f t="shared" si="42"/>
        <v>923</v>
      </c>
    </row>
    <row r="2754" spans="1:9">
      <c r="A2754" s="50" t="s">
        <v>57</v>
      </c>
      <c r="B2754" s="51">
        <v>2514909</v>
      </c>
      <c r="C2754" s="51" t="s">
        <v>2179</v>
      </c>
      <c r="D2754" s="52">
        <v>556</v>
      </c>
      <c r="E2754" s="52">
        <v>2</v>
      </c>
      <c r="F2754" s="52">
        <v>0</v>
      </c>
      <c r="G2754" s="52">
        <v>0</v>
      </c>
      <c r="H2754" s="52">
        <v>68</v>
      </c>
      <c r="I2754" s="53">
        <f t="shared" si="42"/>
        <v>626</v>
      </c>
    </row>
    <row r="2755" spans="1:9">
      <c r="A2755" s="50" t="s">
        <v>57</v>
      </c>
      <c r="B2755" s="51">
        <v>2515005</v>
      </c>
      <c r="C2755" s="51" t="s">
        <v>2180</v>
      </c>
      <c r="D2755" s="52">
        <v>212</v>
      </c>
      <c r="E2755" s="52">
        <v>1</v>
      </c>
      <c r="F2755" s="52">
        <v>0</v>
      </c>
      <c r="G2755" s="52">
        <v>0</v>
      </c>
      <c r="H2755" s="52">
        <v>2</v>
      </c>
      <c r="I2755" s="53">
        <f t="shared" si="42"/>
        <v>215</v>
      </c>
    </row>
    <row r="2756" spans="1:9">
      <c r="A2756" s="50" t="s">
        <v>57</v>
      </c>
      <c r="B2756" s="51">
        <v>2515104</v>
      </c>
      <c r="C2756" s="51" t="s">
        <v>3824</v>
      </c>
      <c r="D2756" s="52">
        <v>836</v>
      </c>
      <c r="E2756" s="52">
        <v>0</v>
      </c>
      <c r="F2756" s="52">
        <v>0</v>
      </c>
      <c r="G2756" s="52">
        <v>1</v>
      </c>
      <c r="H2756" s="52">
        <v>0</v>
      </c>
      <c r="I2756" s="53">
        <f t="shared" si="42"/>
        <v>837</v>
      </c>
    </row>
    <row r="2757" spans="1:9">
      <c r="A2757" s="50" t="s">
        <v>57</v>
      </c>
      <c r="B2757" s="51">
        <v>2515203</v>
      </c>
      <c r="C2757" s="51" t="s">
        <v>3826</v>
      </c>
      <c r="D2757" s="52">
        <v>756</v>
      </c>
      <c r="E2757" s="52">
        <v>2</v>
      </c>
      <c r="F2757" s="52">
        <v>0</v>
      </c>
      <c r="G2757" s="52">
        <v>2</v>
      </c>
      <c r="H2757" s="52">
        <v>42</v>
      </c>
      <c r="I2757" s="53">
        <f t="shared" si="42"/>
        <v>802</v>
      </c>
    </row>
    <row r="2758" spans="1:9">
      <c r="A2758" s="50" t="s">
        <v>57</v>
      </c>
      <c r="B2758" s="51">
        <v>2515401</v>
      </c>
      <c r="C2758" s="51" t="s">
        <v>2182</v>
      </c>
      <c r="D2758" s="52">
        <v>986</v>
      </c>
      <c r="E2758" s="52">
        <v>0</v>
      </c>
      <c r="F2758" s="52">
        <v>0</v>
      </c>
      <c r="G2758" s="52">
        <v>0</v>
      </c>
      <c r="H2758" s="52">
        <v>1</v>
      </c>
      <c r="I2758" s="53">
        <f t="shared" ref="I2758:I2821" si="43">SUM(D2758:H2758)</f>
        <v>987</v>
      </c>
    </row>
    <row r="2759" spans="1:9">
      <c r="A2759" s="50" t="s">
        <v>57</v>
      </c>
      <c r="B2759" s="51">
        <v>2515302</v>
      </c>
      <c r="C2759" s="51" t="s">
        <v>2184</v>
      </c>
      <c r="D2759" s="52">
        <v>612</v>
      </c>
      <c r="E2759" s="52">
        <v>1</v>
      </c>
      <c r="F2759" s="52">
        <v>0</v>
      </c>
      <c r="G2759" s="52">
        <v>0</v>
      </c>
      <c r="H2759" s="52">
        <v>82</v>
      </c>
      <c r="I2759" s="53">
        <f t="shared" si="43"/>
        <v>695</v>
      </c>
    </row>
    <row r="2760" spans="1:9">
      <c r="A2760" s="50" t="s">
        <v>57</v>
      </c>
      <c r="B2760" s="51">
        <v>2515500</v>
      </c>
      <c r="C2760" s="51" t="s">
        <v>2186</v>
      </c>
      <c r="D2760" s="52">
        <v>1745</v>
      </c>
      <c r="E2760" s="52">
        <v>14</v>
      </c>
      <c r="F2760" s="52">
        <v>0</v>
      </c>
      <c r="G2760" s="52">
        <v>0</v>
      </c>
      <c r="H2760" s="52">
        <v>46</v>
      </c>
      <c r="I2760" s="53">
        <f t="shared" si="43"/>
        <v>1805</v>
      </c>
    </row>
    <row r="2761" spans="1:9">
      <c r="A2761" s="50" t="s">
        <v>57</v>
      </c>
      <c r="B2761" s="51">
        <v>2515609</v>
      </c>
      <c r="C2761" s="51" t="s">
        <v>3831</v>
      </c>
      <c r="D2761" s="52">
        <v>188</v>
      </c>
      <c r="E2761" s="52">
        <v>0</v>
      </c>
      <c r="F2761" s="52">
        <v>0</v>
      </c>
      <c r="G2761" s="52">
        <v>0</v>
      </c>
      <c r="H2761" s="52">
        <v>0</v>
      </c>
      <c r="I2761" s="53">
        <f t="shared" si="43"/>
        <v>188</v>
      </c>
    </row>
    <row r="2762" spans="1:9">
      <c r="A2762" s="50" t="s">
        <v>57</v>
      </c>
      <c r="B2762" s="51">
        <v>2515708</v>
      </c>
      <c r="C2762" s="51" t="s">
        <v>3833</v>
      </c>
      <c r="D2762" s="52">
        <v>422</v>
      </c>
      <c r="E2762" s="52">
        <v>1</v>
      </c>
      <c r="F2762" s="52">
        <v>0</v>
      </c>
      <c r="G2762" s="52">
        <v>0</v>
      </c>
      <c r="H2762" s="52">
        <v>36</v>
      </c>
      <c r="I2762" s="53">
        <f t="shared" si="43"/>
        <v>459</v>
      </c>
    </row>
    <row r="2763" spans="1:9">
      <c r="A2763" s="50" t="s">
        <v>57</v>
      </c>
      <c r="B2763" s="51">
        <v>2515807</v>
      </c>
      <c r="C2763" s="51" t="s">
        <v>3835</v>
      </c>
      <c r="D2763" s="52">
        <v>1313</v>
      </c>
      <c r="E2763" s="52">
        <v>1</v>
      </c>
      <c r="F2763" s="52">
        <v>1</v>
      </c>
      <c r="G2763" s="52">
        <v>4</v>
      </c>
      <c r="H2763" s="52">
        <v>0</v>
      </c>
      <c r="I2763" s="53">
        <f t="shared" si="43"/>
        <v>1319</v>
      </c>
    </row>
    <row r="2764" spans="1:9">
      <c r="A2764" s="50" t="s">
        <v>57</v>
      </c>
      <c r="B2764" s="51">
        <v>2515906</v>
      </c>
      <c r="C2764" s="51" t="s">
        <v>3837</v>
      </c>
      <c r="D2764" s="52">
        <v>563</v>
      </c>
      <c r="E2764" s="52">
        <v>0</v>
      </c>
      <c r="F2764" s="52">
        <v>0</v>
      </c>
      <c r="G2764" s="52">
        <v>0</v>
      </c>
      <c r="H2764" s="52">
        <v>24</v>
      </c>
      <c r="I2764" s="53">
        <f t="shared" si="43"/>
        <v>587</v>
      </c>
    </row>
    <row r="2765" spans="1:9">
      <c r="A2765" s="50" t="s">
        <v>57</v>
      </c>
      <c r="B2765" s="51">
        <v>2515930</v>
      </c>
      <c r="C2765" s="51" t="s">
        <v>3839</v>
      </c>
      <c r="D2765" s="52">
        <v>191</v>
      </c>
      <c r="E2765" s="52">
        <v>0</v>
      </c>
      <c r="F2765" s="52">
        <v>0</v>
      </c>
      <c r="G2765" s="52">
        <v>0</v>
      </c>
      <c r="H2765" s="52">
        <v>0</v>
      </c>
      <c r="I2765" s="53">
        <f t="shared" si="43"/>
        <v>191</v>
      </c>
    </row>
    <row r="2766" spans="1:9">
      <c r="A2766" s="50" t="s">
        <v>57</v>
      </c>
      <c r="B2766" s="51">
        <v>2515971</v>
      </c>
      <c r="C2766" s="51" t="s">
        <v>3841</v>
      </c>
      <c r="D2766" s="52">
        <v>559</v>
      </c>
      <c r="E2766" s="52">
        <v>8</v>
      </c>
      <c r="F2766" s="52">
        <v>0</v>
      </c>
      <c r="G2766" s="52">
        <v>0</v>
      </c>
      <c r="H2766" s="52">
        <v>11</v>
      </c>
      <c r="I2766" s="53">
        <f t="shared" si="43"/>
        <v>578</v>
      </c>
    </row>
    <row r="2767" spans="1:9">
      <c r="A2767" s="50" t="s">
        <v>57</v>
      </c>
      <c r="B2767" s="51">
        <v>2516003</v>
      </c>
      <c r="C2767" s="51" t="s">
        <v>3843</v>
      </c>
      <c r="D2767" s="52">
        <v>1855</v>
      </c>
      <c r="E2767" s="52">
        <v>3</v>
      </c>
      <c r="F2767" s="52">
        <v>0</v>
      </c>
      <c r="G2767" s="52">
        <v>0</v>
      </c>
      <c r="H2767" s="52">
        <v>79</v>
      </c>
      <c r="I2767" s="53">
        <f t="shared" si="43"/>
        <v>1937</v>
      </c>
    </row>
    <row r="2768" spans="1:9">
      <c r="A2768" s="50" t="s">
        <v>57</v>
      </c>
      <c r="B2768" s="51">
        <v>2516102</v>
      </c>
      <c r="C2768" s="51" t="s">
        <v>2187</v>
      </c>
      <c r="D2768" s="52">
        <v>709</v>
      </c>
      <c r="E2768" s="52">
        <v>0</v>
      </c>
      <c r="F2768" s="52">
        <v>0</v>
      </c>
      <c r="G2768" s="52">
        <v>0</v>
      </c>
      <c r="H2768" s="52">
        <v>91</v>
      </c>
      <c r="I2768" s="53">
        <f t="shared" si="43"/>
        <v>800</v>
      </c>
    </row>
    <row r="2769" spans="1:9">
      <c r="A2769" s="50" t="s">
        <v>57</v>
      </c>
      <c r="B2769" s="51">
        <v>2516151</v>
      </c>
      <c r="C2769" s="51" t="s">
        <v>3845</v>
      </c>
      <c r="D2769" s="52">
        <v>805</v>
      </c>
      <c r="E2769" s="52">
        <v>3</v>
      </c>
      <c r="F2769" s="52">
        <v>0</v>
      </c>
      <c r="G2769" s="52">
        <v>0</v>
      </c>
      <c r="H2769" s="52">
        <v>2</v>
      </c>
      <c r="I2769" s="53">
        <f t="shared" si="43"/>
        <v>810</v>
      </c>
    </row>
    <row r="2770" spans="1:9">
      <c r="A2770" s="50" t="s">
        <v>57</v>
      </c>
      <c r="B2770" s="51">
        <v>2516201</v>
      </c>
      <c r="C2770" s="51" t="s">
        <v>2188</v>
      </c>
      <c r="D2770" s="52">
        <v>3269</v>
      </c>
      <c r="E2770" s="52">
        <v>6</v>
      </c>
      <c r="F2770" s="52">
        <v>0</v>
      </c>
      <c r="G2770" s="52">
        <v>0</v>
      </c>
      <c r="H2770" s="52">
        <v>49</v>
      </c>
      <c r="I2770" s="53">
        <f t="shared" si="43"/>
        <v>3324</v>
      </c>
    </row>
    <row r="2771" spans="1:9">
      <c r="A2771" s="50" t="s">
        <v>57</v>
      </c>
      <c r="B2771" s="51">
        <v>2516300</v>
      </c>
      <c r="C2771" s="51" t="s">
        <v>2190</v>
      </c>
      <c r="D2771" s="52">
        <v>888</v>
      </c>
      <c r="E2771" s="52">
        <v>4</v>
      </c>
      <c r="F2771" s="52">
        <v>5</v>
      </c>
      <c r="G2771" s="52">
        <v>20</v>
      </c>
      <c r="H2771" s="52">
        <v>68</v>
      </c>
      <c r="I2771" s="53">
        <f t="shared" si="43"/>
        <v>985</v>
      </c>
    </row>
    <row r="2772" spans="1:9">
      <c r="A2772" s="50" t="s">
        <v>57</v>
      </c>
      <c r="B2772" s="51">
        <v>2516409</v>
      </c>
      <c r="C2772" s="51" t="s">
        <v>3849</v>
      </c>
      <c r="D2772" s="52">
        <v>1132</v>
      </c>
      <c r="E2772" s="52">
        <v>0</v>
      </c>
      <c r="F2772" s="52">
        <v>0</v>
      </c>
      <c r="G2772" s="52">
        <v>0</v>
      </c>
      <c r="H2772" s="52">
        <v>0</v>
      </c>
      <c r="I2772" s="53">
        <f t="shared" si="43"/>
        <v>1132</v>
      </c>
    </row>
    <row r="2773" spans="1:9">
      <c r="A2773" s="50" t="s">
        <v>57</v>
      </c>
      <c r="B2773" s="51">
        <v>2516508</v>
      </c>
      <c r="C2773" s="51" t="s">
        <v>624</v>
      </c>
      <c r="D2773" s="52">
        <v>842</v>
      </c>
      <c r="E2773" s="52">
        <v>0</v>
      </c>
      <c r="F2773" s="52">
        <v>0</v>
      </c>
      <c r="G2773" s="52">
        <v>2</v>
      </c>
      <c r="H2773" s="52">
        <v>24</v>
      </c>
      <c r="I2773" s="53">
        <f t="shared" si="43"/>
        <v>868</v>
      </c>
    </row>
    <row r="2774" spans="1:9">
      <c r="A2774" s="50" t="s">
        <v>57</v>
      </c>
      <c r="B2774" s="51">
        <v>2516607</v>
      </c>
      <c r="C2774" s="51" t="s">
        <v>3852</v>
      </c>
      <c r="D2774" s="52">
        <v>1559</v>
      </c>
      <c r="E2774" s="52">
        <v>1</v>
      </c>
      <c r="F2774" s="52">
        <v>0</v>
      </c>
      <c r="G2774" s="52">
        <v>0</v>
      </c>
      <c r="H2774" s="52">
        <v>2</v>
      </c>
      <c r="I2774" s="53">
        <f t="shared" si="43"/>
        <v>1562</v>
      </c>
    </row>
    <row r="2775" spans="1:9">
      <c r="A2775" s="50" t="s">
        <v>57</v>
      </c>
      <c r="B2775" s="51">
        <v>2516706</v>
      </c>
      <c r="C2775" s="51" t="s">
        <v>2192</v>
      </c>
      <c r="D2775" s="52">
        <v>1759</v>
      </c>
      <c r="E2775" s="52">
        <v>15</v>
      </c>
      <c r="F2775" s="52">
        <v>0</v>
      </c>
      <c r="G2775" s="52">
        <v>0</v>
      </c>
      <c r="H2775" s="52">
        <v>30</v>
      </c>
      <c r="I2775" s="53">
        <f t="shared" si="43"/>
        <v>1804</v>
      </c>
    </row>
    <row r="2776" spans="1:9">
      <c r="A2776" s="50" t="s">
        <v>57</v>
      </c>
      <c r="B2776" s="51">
        <v>2516755</v>
      </c>
      <c r="C2776" s="51" t="s">
        <v>3855</v>
      </c>
      <c r="D2776" s="52">
        <v>339</v>
      </c>
      <c r="E2776" s="52">
        <v>0</v>
      </c>
      <c r="F2776" s="52">
        <v>0</v>
      </c>
      <c r="G2776" s="52">
        <v>0</v>
      </c>
      <c r="H2776" s="52">
        <v>0</v>
      </c>
      <c r="I2776" s="53">
        <f t="shared" si="43"/>
        <v>339</v>
      </c>
    </row>
    <row r="2777" spans="1:9">
      <c r="A2777" s="50" t="s">
        <v>57</v>
      </c>
      <c r="B2777" s="51">
        <v>2516805</v>
      </c>
      <c r="C2777" s="51" t="s">
        <v>2386</v>
      </c>
      <c r="D2777" s="52">
        <v>847</v>
      </c>
      <c r="E2777" s="52">
        <v>0</v>
      </c>
      <c r="F2777" s="52">
        <v>0</v>
      </c>
      <c r="G2777" s="52">
        <v>0</v>
      </c>
      <c r="H2777" s="52">
        <v>205</v>
      </c>
      <c r="I2777" s="53">
        <f t="shared" si="43"/>
        <v>1052</v>
      </c>
    </row>
    <row r="2778" spans="1:9">
      <c r="A2778" s="50" t="s">
        <v>57</v>
      </c>
      <c r="B2778" s="51">
        <v>2516904</v>
      </c>
      <c r="C2778" s="51" t="s">
        <v>3858</v>
      </c>
      <c r="D2778" s="52">
        <v>1240</v>
      </c>
      <c r="E2778" s="52">
        <v>6</v>
      </c>
      <c r="F2778" s="52">
        <v>0</v>
      </c>
      <c r="G2778" s="52">
        <v>0</v>
      </c>
      <c r="H2778" s="52">
        <v>161</v>
      </c>
      <c r="I2778" s="53">
        <f t="shared" si="43"/>
        <v>1407</v>
      </c>
    </row>
    <row r="2779" spans="1:9">
      <c r="A2779" s="50" t="s">
        <v>57</v>
      </c>
      <c r="B2779" s="51">
        <v>2517001</v>
      </c>
      <c r="C2779" s="51" t="s">
        <v>2193</v>
      </c>
      <c r="D2779" s="52">
        <v>1212</v>
      </c>
      <c r="E2779" s="52">
        <v>1</v>
      </c>
      <c r="F2779" s="52">
        <v>0</v>
      </c>
      <c r="G2779" s="52">
        <v>0</v>
      </c>
      <c r="H2779" s="52">
        <v>0</v>
      </c>
      <c r="I2779" s="53">
        <f t="shared" si="43"/>
        <v>1213</v>
      </c>
    </row>
    <row r="2780" spans="1:9">
      <c r="A2780" s="50" t="s">
        <v>57</v>
      </c>
      <c r="B2780" s="51">
        <v>2517100</v>
      </c>
      <c r="C2780" s="51" t="s">
        <v>3860</v>
      </c>
      <c r="D2780" s="52">
        <v>269</v>
      </c>
      <c r="E2780" s="52">
        <v>0</v>
      </c>
      <c r="F2780" s="52">
        <v>0</v>
      </c>
      <c r="G2780" s="52">
        <v>0</v>
      </c>
      <c r="H2780" s="52">
        <v>2</v>
      </c>
      <c r="I2780" s="53">
        <f t="shared" si="43"/>
        <v>271</v>
      </c>
    </row>
    <row r="2781" spans="1:9">
      <c r="A2781" s="50" t="s">
        <v>57</v>
      </c>
      <c r="B2781" s="51">
        <v>2517209</v>
      </c>
      <c r="C2781" s="51" t="s">
        <v>2195</v>
      </c>
      <c r="D2781" s="52">
        <v>1155</v>
      </c>
      <c r="E2781" s="52">
        <v>2</v>
      </c>
      <c r="F2781" s="52">
        <v>0</v>
      </c>
      <c r="G2781" s="52">
        <v>0</v>
      </c>
      <c r="H2781" s="52">
        <v>3</v>
      </c>
      <c r="I2781" s="53">
        <f t="shared" si="43"/>
        <v>1160</v>
      </c>
    </row>
    <row r="2782" spans="1:9">
      <c r="A2782" s="50" t="s">
        <v>57</v>
      </c>
      <c r="B2782" s="51">
        <v>2505501</v>
      </c>
      <c r="C2782" s="51" t="s">
        <v>3863</v>
      </c>
      <c r="D2782" s="52">
        <v>499</v>
      </c>
      <c r="E2782" s="52">
        <v>1</v>
      </c>
      <c r="F2782" s="52">
        <v>0</v>
      </c>
      <c r="G2782" s="52">
        <v>0</v>
      </c>
      <c r="H2782" s="52">
        <v>0</v>
      </c>
      <c r="I2782" s="53">
        <f t="shared" si="43"/>
        <v>500</v>
      </c>
    </row>
    <row r="2783" spans="1:9">
      <c r="A2783" s="50" t="s">
        <v>57</v>
      </c>
      <c r="B2783" s="51">
        <v>2517407</v>
      </c>
      <c r="C2783" s="51" t="s">
        <v>2197</v>
      </c>
      <c r="D2783" s="52">
        <v>519</v>
      </c>
      <c r="E2783" s="52">
        <v>0</v>
      </c>
      <c r="F2783" s="52">
        <v>0</v>
      </c>
      <c r="G2783" s="52">
        <v>0</v>
      </c>
      <c r="H2783" s="52">
        <v>1</v>
      </c>
      <c r="I2783" s="53">
        <f t="shared" si="43"/>
        <v>520</v>
      </c>
    </row>
    <row r="2784" spans="1:9">
      <c r="A2784" s="50" t="s">
        <v>59</v>
      </c>
      <c r="B2784" s="51">
        <v>2600054</v>
      </c>
      <c r="C2784" s="51" t="s">
        <v>2199</v>
      </c>
      <c r="D2784" s="52">
        <v>527</v>
      </c>
      <c r="E2784" s="52">
        <v>14</v>
      </c>
      <c r="F2784" s="52">
        <v>0</v>
      </c>
      <c r="G2784" s="52">
        <v>0</v>
      </c>
      <c r="H2784" s="52">
        <v>59</v>
      </c>
      <c r="I2784" s="53">
        <f t="shared" si="43"/>
        <v>600</v>
      </c>
    </row>
    <row r="2785" spans="1:9">
      <c r="A2785" s="50" t="s">
        <v>59</v>
      </c>
      <c r="B2785" s="51">
        <v>2600104</v>
      </c>
      <c r="C2785" s="51" t="s">
        <v>2200</v>
      </c>
      <c r="D2785" s="52">
        <v>1832</v>
      </c>
      <c r="E2785" s="52">
        <v>1</v>
      </c>
      <c r="F2785" s="52">
        <v>2</v>
      </c>
      <c r="G2785" s="52">
        <v>0</v>
      </c>
      <c r="H2785" s="52">
        <v>17</v>
      </c>
      <c r="I2785" s="53">
        <f t="shared" si="43"/>
        <v>1852</v>
      </c>
    </row>
    <row r="2786" spans="1:9">
      <c r="A2786" s="50" t="s">
        <v>59</v>
      </c>
      <c r="B2786" s="51">
        <v>2600203</v>
      </c>
      <c r="C2786" s="51" t="s">
        <v>3868</v>
      </c>
      <c r="D2786" s="52">
        <v>2477</v>
      </c>
      <c r="E2786" s="52">
        <v>0</v>
      </c>
      <c r="F2786" s="52">
        <v>0</v>
      </c>
      <c r="G2786" s="52">
        <v>2</v>
      </c>
      <c r="H2786" s="52">
        <v>7</v>
      </c>
      <c r="I2786" s="53">
        <f t="shared" si="43"/>
        <v>2486</v>
      </c>
    </row>
    <row r="2787" spans="1:9">
      <c r="A2787" s="50" t="s">
        <v>59</v>
      </c>
      <c r="B2787" s="51">
        <v>2600302</v>
      </c>
      <c r="C2787" s="51" t="s">
        <v>2202</v>
      </c>
      <c r="D2787" s="52">
        <v>977</v>
      </c>
      <c r="E2787" s="52">
        <v>0</v>
      </c>
      <c r="F2787" s="52">
        <v>0</v>
      </c>
      <c r="G2787" s="52">
        <v>1</v>
      </c>
      <c r="H2787" s="52">
        <v>0</v>
      </c>
      <c r="I2787" s="53">
        <f t="shared" si="43"/>
        <v>978</v>
      </c>
    </row>
    <row r="2788" spans="1:9">
      <c r="A2788" s="50" t="s">
        <v>59</v>
      </c>
      <c r="B2788" s="51">
        <v>2600401</v>
      </c>
      <c r="C2788" s="51" t="s">
        <v>2204</v>
      </c>
      <c r="D2788" s="52">
        <v>1127</v>
      </c>
      <c r="E2788" s="52">
        <v>0</v>
      </c>
      <c r="F2788" s="52">
        <v>0</v>
      </c>
      <c r="G2788" s="52">
        <v>0</v>
      </c>
      <c r="H2788" s="52">
        <v>4</v>
      </c>
      <c r="I2788" s="53">
        <f t="shared" si="43"/>
        <v>1131</v>
      </c>
    </row>
    <row r="2789" spans="1:9">
      <c r="A2789" s="50" t="s">
        <v>59</v>
      </c>
      <c r="B2789" s="51">
        <v>2600500</v>
      </c>
      <c r="C2789" s="51" t="s">
        <v>2205</v>
      </c>
      <c r="D2789" s="52">
        <v>4871</v>
      </c>
      <c r="E2789" s="52">
        <v>1</v>
      </c>
      <c r="F2789" s="52">
        <v>0</v>
      </c>
      <c r="G2789" s="52">
        <v>0</v>
      </c>
      <c r="H2789" s="52">
        <v>57</v>
      </c>
      <c r="I2789" s="53">
        <f t="shared" si="43"/>
        <v>4929</v>
      </c>
    </row>
    <row r="2790" spans="1:9">
      <c r="A2790" s="50" t="s">
        <v>59</v>
      </c>
      <c r="B2790" s="51">
        <v>2600609</v>
      </c>
      <c r="C2790" s="51" t="s">
        <v>2019</v>
      </c>
      <c r="D2790" s="52">
        <v>1474</v>
      </c>
      <c r="E2790" s="52">
        <v>0</v>
      </c>
      <c r="F2790" s="52">
        <v>0</v>
      </c>
      <c r="G2790" s="52">
        <v>1</v>
      </c>
      <c r="H2790" s="52">
        <v>1</v>
      </c>
      <c r="I2790" s="53">
        <f t="shared" si="43"/>
        <v>1476</v>
      </c>
    </row>
    <row r="2791" spans="1:9">
      <c r="A2791" s="50" t="s">
        <v>59</v>
      </c>
      <c r="B2791" s="51">
        <v>2600708</v>
      </c>
      <c r="C2791" s="51" t="s">
        <v>2207</v>
      </c>
      <c r="D2791" s="52">
        <v>489</v>
      </c>
      <c r="E2791" s="52">
        <v>0</v>
      </c>
      <c r="F2791" s="52">
        <v>1</v>
      </c>
      <c r="G2791" s="52">
        <v>0</v>
      </c>
      <c r="H2791" s="52">
        <v>1</v>
      </c>
      <c r="I2791" s="53">
        <f t="shared" si="43"/>
        <v>491</v>
      </c>
    </row>
    <row r="2792" spans="1:9">
      <c r="A2792" s="50" t="s">
        <v>59</v>
      </c>
      <c r="B2792" s="51">
        <v>2600807</v>
      </c>
      <c r="C2792" s="51" t="s">
        <v>2208</v>
      </c>
      <c r="D2792" s="52">
        <v>1947</v>
      </c>
      <c r="E2792" s="52">
        <v>2</v>
      </c>
      <c r="F2792" s="52">
        <v>0</v>
      </c>
      <c r="G2792" s="52">
        <v>0</v>
      </c>
      <c r="H2792" s="52">
        <v>2</v>
      </c>
      <c r="I2792" s="53">
        <f t="shared" si="43"/>
        <v>1951</v>
      </c>
    </row>
    <row r="2793" spans="1:9">
      <c r="A2793" s="50" t="s">
        <v>59</v>
      </c>
      <c r="B2793" s="51">
        <v>2600906</v>
      </c>
      <c r="C2793" s="51" t="s">
        <v>2209</v>
      </c>
      <c r="D2793" s="52">
        <v>960</v>
      </c>
      <c r="E2793" s="52">
        <v>4</v>
      </c>
      <c r="F2793" s="52">
        <v>0</v>
      </c>
      <c r="G2793" s="52">
        <v>0</v>
      </c>
      <c r="H2793" s="52">
        <v>0</v>
      </c>
      <c r="I2793" s="53">
        <f t="shared" si="43"/>
        <v>964</v>
      </c>
    </row>
    <row r="2794" spans="1:9">
      <c r="A2794" s="50" t="s">
        <v>59</v>
      </c>
      <c r="B2794" s="51">
        <v>2601003</v>
      </c>
      <c r="C2794" s="51" t="s">
        <v>3877</v>
      </c>
      <c r="D2794" s="52">
        <v>447</v>
      </c>
      <c r="E2794" s="52">
        <v>0</v>
      </c>
      <c r="F2794" s="52">
        <v>0</v>
      </c>
      <c r="G2794" s="52">
        <v>0</v>
      </c>
      <c r="H2794" s="52">
        <v>0</v>
      </c>
      <c r="I2794" s="53">
        <f t="shared" si="43"/>
        <v>447</v>
      </c>
    </row>
    <row r="2795" spans="1:9">
      <c r="A2795" s="50" t="s">
        <v>59</v>
      </c>
      <c r="B2795" s="51">
        <v>2601052</v>
      </c>
      <c r="C2795" s="51" t="s">
        <v>2211</v>
      </c>
      <c r="D2795" s="52">
        <v>31</v>
      </c>
      <c r="E2795" s="52">
        <v>0</v>
      </c>
      <c r="F2795" s="52">
        <v>0</v>
      </c>
      <c r="G2795" s="52">
        <v>0</v>
      </c>
      <c r="H2795" s="52">
        <v>0</v>
      </c>
      <c r="I2795" s="53">
        <f t="shared" si="43"/>
        <v>31</v>
      </c>
    </row>
    <row r="2796" spans="1:9">
      <c r="A2796" s="50" t="s">
        <v>59</v>
      </c>
      <c r="B2796" s="51">
        <v>2601102</v>
      </c>
      <c r="C2796" s="51" t="s">
        <v>2213</v>
      </c>
      <c r="D2796" s="52">
        <v>9561</v>
      </c>
      <c r="E2796" s="52">
        <v>4</v>
      </c>
      <c r="F2796" s="52">
        <v>1</v>
      </c>
      <c r="G2796" s="52">
        <v>0</v>
      </c>
      <c r="H2796" s="52">
        <v>5</v>
      </c>
      <c r="I2796" s="53">
        <f t="shared" si="43"/>
        <v>9571</v>
      </c>
    </row>
    <row r="2797" spans="1:9">
      <c r="A2797" s="50" t="s">
        <v>59</v>
      </c>
      <c r="B2797" s="51">
        <v>2601201</v>
      </c>
      <c r="C2797" s="51" t="s">
        <v>2214</v>
      </c>
      <c r="D2797" s="52">
        <v>1323</v>
      </c>
      <c r="E2797" s="52">
        <v>2</v>
      </c>
      <c r="F2797" s="52">
        <v>0</v>
      </c>
      <c r="G2797" s="52">
        <v>0</v>
      </c>
      <c r="H2797" s="52">
        <v>1</v>
      </c>
      <c r="I2797" s="53">
        <f t="shared" si="43"/>
        <v>1326</v>
      </c>
    </row>
    <row r="2798" spans="1:9">
      <c r="A2798" s="50" t="s">
        <v>59</v>
      </c>
      <c r="B2798" s="51">
        <v>2601300</v>
      </c>
      <c r="C2798" s="51" t="s">
        <v>2215</v>
      </c>
      <c r="D2798" s="52">
        <v>414</v>
      </c>
      <c r="E2798" s="52">
        <v>0</v>
      </c>
      <c r="F2798" s="52">
        <v>0</v>
      </c>
      <c r="G2798" s="52">
        <v>0</v>
      </c>
      <c r="H2798" s="52">
        <v>0</v>
      </c>
      <c r="I2798" s="53">
        <f t="shared" si="43"/>
        <v>414</v>
      </c>
    </row>
    <row r="2799" spans="1:9">
      <c r="A2799" s="50" t="s">
        <v>59</v>
      </c>
      <c r="B2799" s="51">
        <v>2601409</v>
      </c>
      <c r="C2799" s="51" t="s">
        <v>2216</v>
      </c>
      <c r="D2799" s="52">
        <v>940</v>
      </c>
      <c r="E2799" s="52">
        <v>3</v>
      </c>
      <c r="F2799" s="52">
        <v>0</v>
      </c>
      <c r="G2799" s="52">
        <v>1</v>
      </c>
      <c r="H2799" s="52">
        <v>113</v>
      </c>
      <c r="I2799" s="53">
        <f t="shared" si="43"/>
        <v>1057</v>
      </c>
    </row>
    <row r="2800" spans="1:9">
      <c r="A2800" s="50" t="s">
        <v>59</v>
      </c>
      <c r="B2800" s="51">
        <v>2601508</v>
      </c>
      <c r="C2800" s="51" t="s">
        <v>2218</v>
      </c>
      <c r="D2800" s="52">
        <v>1314</v>
      </c>
      <c r="E2800" s="52">
        <v>1</v>
      </c>
      <c r="F2800" s="52">
        <v>0</v>
      </c>
      <c r="G2800" s="52">
        <v>0</v>
      </c>
      <c r="H2800" s="52">
        <v>2</v>
      </c>
      <c r="I2800" s="53">
        <f t="shared" si="43"/>
        <v>1317</v>
      </c>
    </row>
    <row r="2801" spans="1:9">
      <c r="A2801" s="50" t="s">
        <v>59</v>
      </c>
      <c r="B2801" s="51">
        <v>2601607</v>
      </c>
      <c r="C2801" s="51" t="s">
        <v>2220</v>
      </c>
      <c r="D2801" s="52">
        <v>2615</v>
      </c>
      <c r="E2801" s="52">
        <v>1</v>
      </c>
      <c r="F2801" s="52">
        <v>0</v>
      </c>
      <c r="G2801" s="52">
        <v>0</v>
      </c>
      <c r="H2801" s="52">
        <v>20</v>
      </c>
      <c r="I2801" s="53">
        <f t="shared" si="43"/>
        <v>2636</v>
      </c>
    </row>
    <row r="2802" spans="1:9">
      <c r="A2802" s="50" t="s">
        <v>59</v>
      </c>
      <c r="B2802" s="51">
        <v>2601706</v>
      </c>
      <c r="C2802" s="51" t="s">
        <v>2222</v>
      </c>
      <c r="D2802" s="52">
        <v>2041</v>
      </c>
      <c r="E2802" s="52">
        <v>0</v>
      </c>
      <c r="F2802" s="52">
        <v>0</v>
      </c>
      <c r="G2802" s="52">
        <v>0</v>
      </c>
      <c r="H2802" s="52">
        <v>74</v>
      </c>
      <c r="I2802" s="53">
        <f t="shared" si="43"/>
        <v>2115</v>
      </c>
    </row>
    <row r="2803" spans="1:9">
      <c r="A2803" s="50" t="s">
        <v>59</v>
      </c>
      <c r="B2803" s="51">
        <v>2601805</v>
      </c>
      <c r="C2803" s="51" t="s">
        <v>2224</v>
      </c>
      <c r="D2803" s="52">
        <v>2880</v>
      </c>
      <c r="E2803" s="52">
        <v>42</v>
      </c>
      <c r="F2803" s="52">
        <v>0</v>
      </c>
      <c r="G2803" s="52">
        <v>0</v>
      </c>
      <c r="H2803" s="52">
        <v>1</v>
      </c>
      <c r="I2803" s="53">
        <f t="shared" si="43"/>
        <v>2923</v>
      </c>
    </row>
    <row r="2804" spans="1:9">
      <c r="A2804" s="50" t="s">
        <v>59</v>
      </c>
      <c r="B2804" s="51">
        <v>2601904</v>
      </c>
      <c r="C2804" s="51" t="s">
        <v>2226</v>
      </c>
      <c r="D2804" s="52">
        <v>2434</v>
      </c>
      <c r="E2804" s="52">
        <v>1</v>
      </c>
      <c r="F2804" s="52">
        <v>0</v>
      </c>
      <c r="G2804" s="52">
        <v>0</v>
      </c>
      <c r="H2804" s="52">
        <v>3</v>
      </c>
      <c r="I2804" s="53">
        <f t="shared" si="43"/>
        <v>2438</v>
      </c>
    </row>
    <row r="2805" spans="1:9">
      <c r="A2805" s="50" t="s">
        <v>59</v>
      </c>
      <c r="B2805" s="51">
        <v>2602001</v>
      </c>
      <c r="C2805" s="51" t="s">
        <v>2227</v>
      </c>
      <c r="D2805" s="52">
        <v>6082</v>
      </c>
      <c r="E2805" s="52">
        <v>0</v>
      </c>
      <c r="F2805" s="52">
        <v>0</v>
      </c>
      <c r="G2805" s="52">
        <v>0</v>
      </c>
      <c r="H2805" s="52">
        <v>0</v>
      </c>
      <c r="I2805" s="53">
        <f t="shared" si="43"/>
        <v>6082</v>
      </c>
    </row>
    <row r="2806" spans="1:9">
      <c r="A2806" s="50" t="s">
        <v>59</v>
      </c>
      <c r="B2806" s="51">
        <v>2602100</v>
      </c>
      <c r="C2806" s="51" t="s">
        <v>2229</v>
      </c>
      <c r="D2806" s="52">
        <v>4553</v>
      </c>
      <c r="E2806" s="52">
        <v>0</v>
      </c>
      <c r="F2806" s="52">
        <v>0</v>
      </c>
      <c r="G2806" s="52">
        <v>0</v>
      </c>
      <c r="H2806" s="52">
        <v>1</v>
      </c>
      <c r="I2806" s="53">
        <f t="shared" si="43"/>
        <v>4554</v>
      </c>
    </row>
    <row r="2807" spans="1:9">
      <c r="A2807" s="50" t="s">
        <v>59</v>
      </c>
      <c r="B2807" s="51">
        <v>2602209</v>
      </c>
      <c r="C2807" s="51" t="s">
        <v>1005</v>
      </c>
      <c r="D2807" s="52">
        <v>7414</v>
      </c>
      <c r="E2807" s="52">
        <v>4</v>
      </c>
      <c r="F2807" s="52">
        <v>0</v>
      </c>
      <c r="G2807" s="52">
        <v>0</v>
      </c>
      <c r="H2807" s="52">
        <v>3</v>
      </c>
      <c r="I2807" s="53">
        <f t="shared" si="43"/>
        <v>7421</v>
      </c>
    </row>
    <row r="2808" spans="1:9">
      <c r="A2808" s="50" t="s">
        <v>59</v>
      </c>
      <c r="B2808" s="51">
        <v>2602308</v>
      </c>
      <c r="C2808" s="51" t="s">
        <v>295</v>
      </c>
      <c r="D2808" s="52">
        <v>2650</v>
      </c>
      <c r="E2808" s="52">
        <v>3</v>
      </c>
      <c r="F2808" s="52">
        <v>0</v>
      </c>
      <c r="G2808" s="52">
        <v>0</v>
      </c>
      <c r="H2808" s="52">
        <v>2</v>
      </c>
      <c r="I2808" s="53">
        <f t="shared" si="43"/>
        <v>2655</v>
      </c>
    </row>
    <row r="2809" spans="1:9">
      <c r="A2809" s="50" t="s">
        <v>59</v>
      </c>
      <c r="B2809" s="51">
        <v>2602407</v>
      </c>
      <c r="C2809" s="51" t="s">
        <v>2233</v>
      </c>
      <c r="D2809" s="52">
        <v>467</v>
      </c>
      <c r="E2809" s="52">
        <v>2</v>
      </c>
      <c r="F2809" s="52">
        <v>0</v>
      </c>
      <c r="G2809" s="52">
        <v>0</v>
      </c>
      <c r="H2809" s="52">
        <v>1</v>
      </c>
      <c r="I2809" s="53">
        <f t="shared" si="43"/>
        <v>470</v>
      </c>
    </row>
    <row r="2810" spans="1:9">
      <c r="A2810" s="50" t="s">
        <v>59</v>
      </c>
      <c r="B2810" s="51">
        <v>2602506</v>
      </c>
      <c r="C2810" s="51" t="s">
        <v>3049</v>
      </c>
      <c r="D2810" s="52">
        <v>966</v>
      </c>
      <c r="E2810" s="52">
        <v>1</v>
      </c>
      <c r="F2810" s="52">
        <v>0</v>
      </c>
      <c r="G2810" s="52">
        <v>0</v>
      </c>
      <c r="H2810" s="52">
        <v>0</v>
      </c>
      <c r="I2810" s="53">
        <f t="shared" si="43"/>
        <v>967</v>
      </c>
    </row>
    <row r="2811" spans="1:9">
      <c r="A2811" s="50" t="s">
        <v>59</v>
      </c>
      <c r="B2811" s="51">
        <v>2602605</v>
      </c>
      <c r="C2811" s="51" t="s">
        <v>2235</v>
      </c>
      <c r="D2811" s="52">
        <v>2853</v>
      </c>
      <c r="E2811" s="52">
        <v>49</v>
      </c>
      <c r="F2811" s="52">
        <v>1</v>
      </c>
      <c r="G2811" s="52">
        <v>0</v>
      </c>
      <c r="H2811" s="52">
        <v>3</v>
      </c>
      <c r="I2811" s="53">
        <f t="shared" si="43"/>
        <v>2906</v>
      </c>
    </row>
    <row r="2812" spans="1:9">
      <c r="A2812" s="50" t="s">
        <v>59</v>
      </c>
      <c r="B2812" s="51">
        <v>2602704</v>
      </c>
      <c r="C2812" s="51" t="s">
        <v>3894</v>
      </c>
      <c r="D2812" s="52">
        <v>728</v>
      </c>
      <c r="E2812" s="52">
        <v>0</v>
      </c>
      <c r="F2812" s="52">
        <v>0</v>
      </c>
      <c r="G2812" s="52">
        <v>0</v>
      </c>
      <c r="H2812" s="52">
        <v>0</v>
      </c>
      <c r="I2812" s="53">
        <f t="shared" si="43"/>
        <v>728</v>
      </c>
    </row>
    <row r="2813" spans="1:9">
      <c r="A2813" s="50" t="s">
        <v>59</v>
      </c>
      <c r="B2813" s="51">
        <v>2602803</v>
      </c>
      <c r="C2813" s="51" t="s">
        <v>2237</v>
      </c>
      <c r="D2813" s="52">
        <v>5227</v>
      </c>
      <c r="E2813" s="52">
        <v>4</v>
      </c>
      <c r="F2813" s="52">
        <v>0</v>
      </c>
      <c r="G2813" s="52">
        <v>1</v>
      </c>
      <c r="H2813" s="52">
        <v>1</v>
      </c>
      <c r="I2813" s="53">
        <f t="shared" si="43"/>
        <v>5233</v>
      </c>
    </row>
    <row r="2814" spans="1:9">
      <c r="A2814" s="50" t="s">
        <v>59</v>
      </c>
      <c r="B2814" s="51">
        <v>2602902</v>
      </c>
      <c r="C2814" s="51" t="s">
        <v>2239</v>
      </c>
      <c r="D2814" s="52">
        <v>864</v>
      </c>
      <c r="E2814" s="52">
        <v>12</v>
      </c>
      <c r="F2814" s="52">
        <v>0</v>
      </c>
      <c r="G2814" s="52">
        <v>0</v>
      </c>
      <c r="H2814" s="52">
        <v>209</v>
      </c>
      <c r="I2814" s="53">
        <f t="shared" si="43"/>
        <v>1085</v>
      </c>
    </row>
    <row r="2815" spans="1:9">
      <c r="A2815" s="50" t="s">
        <v>59</v>
      </c>
      <c r="B2815" s="51">
        <v>2603009</v>
      </c>
      <c r="C2815" s="51" t="s">
        <v>2241</v>
      </c>
      <c r="D2815" s="52">
        <v>4704</v>
      </c>
      <c r="E2815" s="52">
        <v>27</v>
      </c>
      <c r="F2815" s="52">
        <v>0</v>
      </c>
      <c r="G2815" s="52">
        <v>0</v>
      </c>
      <c r="H2815" s="52">
        <v>15</v>
      </c>
      <c r="I2815" s="53">
        <f t="shared" si="43"/>
        <v>4746</v>
      </c>
    </row>
    <row r="2816" spans="1:9">
      <c r="A2816" s="50" t="s">
        <v>59</v>
      </c>
      <c r="B2816" s="51">
        <v>2603108</v>
      </c>
      <c r="C2816" s="51" t="s">
        <v>3899</v>
      </c>
      <c r="D2816" s="52">
        <v>798</v>
      </c>
      <c r="E2816" s="52">
        <v>2</v>
      </c>
      <c r="F2816" s="52">
        <v>0</v>
      </c>
      <c r="G2816" s="52">
        <v>6</v>
      </c>
      <c r="H2816" s="52">
        <v>0</v>
      </c>
      <c r="I2816" s="53">
        <f t="shared" si="43"/>
        <v>806</v>
      </c>
    </row>
    <row r="2817" spans="1:9">
      <c r="A2817" s="50" t="s">
        <v>59</v>
      </c>
      <c r="B2817" s="51">
        <v>2603207</v>
      </c>
      <c r="C2817" s="51" t="s">
        <v>2243</v>
      </c>
      <c r="D2817" s="52">
        <v>2540</v>
      </c>
      <c r="E2817" s="52">
        <v>5</v>
      </c>
      <c r="F2817" s="52">
        <v>0</v>
      </c>
      <c r="G2817" s="52">
        <v>0</v>
      </c>
      <c r="H2817" s="52">
        <v>0</v>
      </c>
      <c r="I2817" s="53">
        <f t="shared" si="43"/>
        <v>2545</v>
      </c>
    </row>
    <row r="2818" spans="1:9">
      <c r="A2818" s="50" t="s">
        <v>59</v>
      </c>
      <c r="B2818" s="51">
        <v>2603306</v>
      </c>
      <c r="C2818" s="51" t="s">
        <v>3902</v>
      </c>
      <c r="D2818" s="52">
        <v>1312</v>
      </c>
      <c r="E2818" s="52">
        <v>1</v>
      </c>
      <c r="F2818" s="52">
        <v>0</v>
      </c>
      <c r="G2818" s="52">
        <v>0</v>
      </c>
      <c r="H2818" s="52">
        <v>0</v>
      </c>
      <c r="I2818" s="53">
        <f t="shared" si="43"/>
        <v>1313</v>
      </c>
    </row>
    <row r="2819" spans="1:9">
      <c r="A2819" s="50" t="s">
        <v>59</v>
      </c>
      <c r="B2819" s="51">
        <v>2603405</v>
      </c>
      <c r="C2819" s="51" t="s">
        <v>3904</v>
      </c>
      <c r="D2819" s="52">
        <v>619</v>
      </c>
      <c r="E2819" s="52">
        <v>1</v>
      </c>
      <c r="F2819" s="52">
        <v>0</v>
      </c>
      <c r="G2819" s="52">
        <v>0</v>
      </c>
      <c r="H2819" s="52">
        <v>0</v>
      </c>
      <c r="I2819" s="53">
        <f t="shared" si="43"/>
        <v>620</v>
      </c>
    </row>
    <row r="2820" spans="1:9">
      <c r="A2820" s="50" t="s">
        <v>59</v>
      </c>
      <c r="B2820" s="51">
        <v>2603454</v>
      </c>
      <c r="C2820" s="51" t="s">
        <v>2244</v>
      </c>
      <c r="D2820" s="52">
        <v>17</v>
      </c>
      <c r="E2820" s="52">
        <v>0</v>
      </c>
      <c r="F2820" s="52">
        <v>0</v>
      </c>
      <c r="G2820" s="52">
        <v>0</v>
      </c>
      <c r="H2820" s="52">
        <v>0</v>
      </c>
      <c r="I2820" s="53">
        <f t="shared" si="43"/>
        <v>17</v>
      </c>
    </row>
    <row r="2821" spans="1:9">
      <c r="A2821" s="50" t="s">
        <v>59</v>
      </c>
      <c r="B2821" s="51">
        <v>2603504</v>
      </c>
      <c r="C2821" s="51" t="s">
        <v>2246</v>
      </c>
      <c r="D2821" s="52">
        <v>1504</v>
      </c>
      <c r="E2821" s="52">
        <v>1</v>
      </c>
      <c r="F2821" s="52">
        <v>0</v>
      </c>
      <c r="G2821" s="52">
        <v>0</v>
      </c>
      <c r="H2821" s="52">
        <v>0</v>
      </c>
      <c r="I2821" s="53">
        <f t="shared" si="43"/>
        <v>1505</v>
      </c>
    </row>
    <row r="2822" spans="1:9">
      <c r="A2822" s="50" t="s">
        <v>59</v>
      </c>
      <c r="B2822" s="51">
        <v>2603603</v>
      </c>
      <c r="C2822" s="51" t="s">
        <v>3908</v>
      </c>
      <c r="D2822" s="52">
        <v>222</v>
      </c>
      <c r="E2822" s="52">
        <v>0</v>
      </c>
      <c r="F2822" s="52">
        <v>1</v>
      </c>
      <c r="G2822" s="52">
        <v>0</v>
      </c>
      <c r="H2822" s="52">
        <v>0</v>
      </c>
      <c r="I2822" s="53">
        <f t="shared" ref="I2822:I2885" si="44">SUM(D2822:H2822)</f>
        <v>223</v>
      </c>
    </row>
    <row r="2823" spans="1:9">
      <c r="A2823" s="50" t="s">
        <v>59</v>
      </c>
      <c r="B2823" s="51">
        <v>2603702</v>
      </c>
      <c r="C2823" s="51" t="s">
        <v>2247</v>
      </c>
      <c r="D2823" s="52">
        <v>1133</v>
      </c>
      <c r="E2823" s="52">
        <v>3</v>
      </c>
      <c r="F2823" s="52">
        <v>0</v>
      </c>
      <c r="G2823" s="52">
        <v>0</v>
      </c>
      <c r="H2823" s="52">
        <v>1</v>
      </c>
      <c r="I2823" s="53">
        <f t="shared" si="44"/>
        <v>1137</v>
      </c>
    </row>
    <row r="2824" spans="1:9">
      <c r="A2824" s="50" t="s">
        <v>59</v>
      </c>
      <c r="B2824" s="51">
        <v>2603801</v>
      </c>
      <c r="C2824" s="51" t="s">
        <v>2248</v>
      </c>
      <c r="D2824" s="52">
        <v>1973</v>
      </c>
      <c r="E2824" s="52">
        <v>151</v>
      </c>
      <c r="F2824" s="52">
        <v>0</v>
      </c>
      <c r="G2824" s="52">
        <v>0</v>
      </c>
      <c r="H2824" s="52">
        <v>0</v>
      </c>
      <c r="I2824" s="53">
        <f t="shared" si="44"/>
        <v>2124</v>
      </c>
    </row>
    <row r="2825" spans="1:9">
      <c r="A2825" s="50" t="s">
        <v>59</v>
      </c>
      <c r="B2825" s="51">
        <v>2603900</v>
      </c>
      <c r="C2825" s="51" t="s">
        <v>2249</v>
      </c>
      <c r="D2825" s="52">
        <v>2643</v>
      </c>
      <c r="E2825" s="52">
        <v>0</v>
      </c>
      <c r="F2825" s="52">
        <v>0</v>
      </c>
      <c r="G2825" s="52">
        <v>0</v>
      </c>
      <c r="H2825" s="52">
        <v>1</v>
      </c>
      <c r="I2825" s="53">
        <f t="shared" si="44"/>
        <v>2644</v>
      </c>
    </row>
    <row r="2826" spans="1:9">
      <c r="A2826" s="50" t="s">
        <v>59</v>
      </c>
      <c r="B2826" s="51">
        <v>2603926</v>
      </c>
      <c r="C2826" s="51" t="s">
        <v>2250</v>
      </c>
      <c r="D2826" s="52">
        <v>3625</v>
      </c>
      <c r="E2826" s="52">
        <v>2</v>
      </c>
      <c r="F2826" s="52">
        <v>0</v>
      </c>
      <c r="G2826" s="52">
        <v>0</v>
      </c>
      <c r="H2826" s="52">
        <v>0</v>
      </c>
      <c r="I2826" s="53">
        <f t="shared" si="44"/>
        <v>3627</v>
      </c>
    </row>
    <row r="2827" spans="1:9">
      <c r="A2827" s="50" t="s">
        <v>59</v>
      </c>
      <c r="B2827" s="51">
        <v>2604007</v>
      </c>
      <c r="C2827" s="51" t="s">
        <v>3914</v>
      </c>
      <c r="D2827" s="52">
        <v>325</v>
      </c>
      <c r="E2827" s="52">
        <v>2</v>
      </c>
      <c r="F2827" s="52">
        <v>0</v>
      </c>
      <c r="G2827" s="52">
        <v>0</v>
      </c>
      <c r="H2827" s="52">
        <v>2</v>
      </c>
      <c r="I2827" s="53">
        <f t="shared" si="44"/>
        <v>329</v>
      </c>
    </row>
    <row r="2828" spans="1:9">
      <c r="A2828" s="50" t="s">
        <v>59</v>
      </c>
      <c r="B2828" s="51">
        <v>2604106</v>
      </c>
      <c r="C2828" s="51" t="s">
        <v>2252</v>
      </c>
      <c r="D2828" s="52">
        <v>4117</v>
      </c>
      <c r="E2828" s="52">
        <v>4</v>
      </c>
      <c r="F2828" s="52">
        <v>0</v>
      </c>
      <c r="G2828" s="52">
        <v>8</v>
      </c>
      <c r="H2828" s="52">
        <v>1</v>
      </c>
      <c r="I2828" s="53">
        <f t="shared" si="44"/>
        <v>4130</v>
      </c>
    </row>
    <row r="2829" spans="1:9">
      <c r="A2829" s="50" t="s">
        <v>59</v>
      </c>
      <c r="B2829" s="51">
        <v>2604155</v>
      </c>
      <c r="C2829" s="51" t="s">
        <v>2253</v>
      </c>
      <c r="D2829" s="52">
        <v>1511</v>
      </c>
      <c r="E2829" s="52">
        <v>0</v>
      </c>
      <c r="F2829" s="52">
        <v>0</v>
      </c>
      <c r="G2829" s="52">
        <v>0</v>
      </c>
      <c r="H2829" s="52">
        <v>0</v>
      </c>
      <c r="I2829" s="53">
        <f t="shared" si="44"/>
        <v>1511</v>
      </c>
    </row>
    <row r="2830" spans="1:9">
      <c r="A2830" s="50" t="s">
        <v>59</v>
      </c>
      <c r="B2830" s="51">
        <v>2604205</v>
      </c>
      <c r="C2830" s="51" t="s">
        <v>2254</v>
      </c>
      <c r="D2830" s="52">
        <v>2026</v>
      </c>
      <c r="E2830" s="52">
        <v>1</v>
      </c>
      <c r="F2830" s="52">
        <v>0</v>
      </c>
      <c r="G2830" s="52">
        <v>0</v>
      </c>
      <c r="H2830" s="52">
        <v>4</v>
      </c>
      <c r="I2830" s="53">
        <f t="shared" si="44"/>
        <v>2031</v>
      </c>
    </row>
    <row r="2831" spans="1:9">
      <c r="A2831" s="50" t="s">
        <v>59</v>
      </c>
      <c r="B2831" s="51">
        <v>2604304</v>
      </c>
      <c r="C2831" s="51" t="s">
        <v>837</v>
      </c>
      <c r="D2831" s="52">
        <v>1662</v>
      </c>
      <c r="E2831" s="52">
        <v>3</v>
      </c>
      <c r="F2831" s="52">
        <v>0</v>
      </c>
      <c r="G2831" s="52">
        <v>0</v>
      </c>
      <c r="H2831" s="52">
        <v>0</v>
      </c>
      <c r="I2831" s="53">
        <f t="shared" si="44"/>
        <v>1665</v>
      </c>
    </row>
    <row r="2832" spans="1:9">
      <c r="A2832" s="50" t="s">
        <v>59</v>
      </c>
      <c r="B2832" s="51">
        <v>2604403</v>
      </c>
      <c r="C2832" s="51" t="s">
        <v>3920</v>
      </c>
      <c r="D2832" s="52">
        <v>154</v>
      </c>
      <c r="E2832" s="52">
        <v>0</v>
      </c>
      <c r="F2832" s="52">
        <v>0</v>
      </c>
      <c r="G2832" s="52">
        <v>1</v>
      </c>
      <c r="H2832" s="52">
        <v>0</v>
      </c>
      <c r="I2832" s="53">
        <f t="shared" si="44"/>
        <v>155</v>
      </c>
    </row>
    <row r="2833" spans="1:9">
      <c r="A2833" s="50" t="s">
        <v>59</v>
      </c>
      <c r="B2833" s="51">
        <v>2604502</v>
      </c>
      <c r="C2833" s="51" t="s">
        <v>2256</v>
      </c>
      <c r="D2833" s="52">
        <v>1856</v>
      </c>
      <c r="E2833" s="52">
        <v>2</v>
      </c>
      <c r="F2833" s="52">
        <v>0</v>
      </c>
      <c r="G2833" s="52">
        <v>0</v>
      </c>
      <c r="H2833" s="52">
        <v>0</v>
      </c>
      <c r="I2833" s="53">
        <f t="shared" si="44"/>
        <v>1858</v>
      </c>
    </row>
    <row r="2834" spans="1:9">
      <c r="A2834" s="50" t="s">
        <v>59</v>
      </c>
      <c r="B2834" s="51">
        <v>2604601</v>
      </c>
      <c r="C2834" s="51" t="s">
        <v>2072</v>
      </c>
      <c r="D2834" s="52">
        <v>181</v>
      </c>
      <c r="E2834" s="52">
        <v>0</v>
      </c>
      <c r="F2834" s="52">
        <v>0</v>
      </c>
      <c r="G2834" s="52">
        <v>0</v>
      </c>
      <c r="H2834" s="52">
        <v>0</v>
      </c>
      <c r="I2834" s="53">
        <f t="shared" si="44"/>
        <v>181</v>
      </c>
    </row>
    <row r="2835" spans="1:9">
      <c r="A2835" s="50" t="s">
        <v>59</v>
      </c>
      <c r="B2835" s="51">
        <v>2604700</v>
      </c>
      <c r="C2835" s="51" t="s">
        <v>2257</v>
      </c>
      <c r="D2835" s="52">
        <v>925</v>
      </c>
      <c r="E2835" s="52">
        <v>1</v>
      </c>
      <c r="F2835" s="52">
        <v>1</v>
      </c>
      <c r="G2835" s="52">
        <v>0</v>
      </c>
      <c r="H2835" s="52">
        <v>1</v>
      </c>
      <c r="I2835" s="53">
        <f t="shared" si="44"/>
        <v>928</v>
      </c>
    </row>
    <row r="2836" spans="1:9">
      <c r="A2836" s="50" t="s">
        <v>59</v>
      </c>
      <c r="B2836" s="51">
        <v>2604809</v>
      </c>
      <c r="C2836" s="51" t="s">
        <v>2258</v>
      </c>
      <c r="D2836" s="52">
        <v>355</v>
      </c>
      <c r="E2836" s="52">
        <v>1</v>
      </c>
      <c r="F2836" s="52">
        <v>0</v>
      </c>
      <c r="G2836" s="52">
        <v>0</v>
      </c>
      <c r="H2836" s="52">
        <v>0</v>
      </c>
      <c r="I2836" s="53">
        <f t="shared" si="44"/>
        <v>356</v>
      </c>
    </row>
    <row r="2837" spans="1:9">
      <c r="A2837" s="50" t="s">
        <v>59</v>
      </c>
      <c r="B2837" s="51">
        <v>2604908</v>
      </c>
      <c r="C2837" s="51" t="s">
        <v>3926</v>
      </c>
      <c r="D2837" s="52">
        <v>1302</v>
      </c>
      <c r="E2837" s="52">
        <v>6</v>
      </c>
      <c r="F2837" s="52">
        <v>0</v>
      </c>
      <c r="G2837" s="52">
        <v>0</v>
      </c>
      <c r="H2837" s="52">
        <v>6</v>
      </c>
      <c r="I2837" s="53">
        <f t="shared" si="44"/>
        <v>1314</v>
      </c>
    </row>
    <row r="2838" spans="1:9">
      <c r="A2838" s="50" t="s">
        <v>59</v>
      </c>
      <c r="B2838" s="51">
        <v>2605004</v>
      </c>
      <c r="C2838" s="51" t="s">
        <v>3927</v>
      </c>
      <c r="D2838" s="52">
        <v>915</v>
      </c>
      <c r="E2838" s="52">
        <v>1</v>
      </c>
      <c r="F2838" s="52">
        <v>1</v>
      </c>
      <c r="G2838" s="52">
        <v>0</v>
      </c>
      <c r="H2838" s="52">
        <v>0</v>
      </c>
      <c r="I2838" s="53">
        <f t="shared" si="44"/>
        <v>917</v>
      </c>
    </row>
    <row r="2839" spans="1:9">
      <c r="A2839" s="50" t="s">
        <v>59</v>
      </c>
      <c r="B2839" s="51">
        <v>2605103</v>
      </c>
      <c r="C2839" s="51" t="s">
        <v>2260</v>
      </c>
      <c r="D2839" s="52">
        <v>3114</v>
      </c>
      <c r="E2839" s="52">
        <v>0</v>
      </c>
      <c r="F2839" s="52">
        <v>0</v>
      </c>
      <c r="G2839" s="52">
        <v>0</v>
      </c>
      <c r="H2839" s="52">
        <v>45</v>
      </c>
      <c r="I2839" s="53">
        <f t="shared" si="44"/>
        <v>3159</v>
      </c>
    </row>
    <row r="2840" spans="1:9">
      <c r="A2840" s="50" t="s">
        <v>59</v>
      </c>
      <c r="B2840" s="51">
        <v>2605152</v>
      </c>
      <c r="C2840" s="51" t="s">
        <v>2261</v>
      </c>
      <c r="D2840" s="52">
        <v>3259</v>
      </c>
      <c r="E2840" s="52">
        <v>0</v>
      </c>
      <c r="F2840" s="52">
        <v>0</v>
      </c>
      <c r="G2840" s="52">
        <v>0</v>
      </c>
      <c r="H2840" s="52">
        <v>0</v>
      </c>
      <c r="I2840" s="53">
        <f t="shared" si="44"/>
        <v>3259</v>
      </c>
    </row>
    <row r="2841" spans="1:9">
      <c r="A2841" s="50" t="s">
        <v>59</v>
      </c>
      <c r="B2841" s="51">
        <v>2605202</v>
      </c>
      <c r="C2841" s="51" t="s">
        <v>3931</v>
      </c>
      <c r="D2841" s="52">
        <v>392</v>
      </c>
      <c r="E2841" s="52">
        <v>0</v>
      </c>
      <c r="F2841" s="52">
        <v>0</v>
      </c>
      <c r="G2841" s="52">
        <v>0</v>
      </c>
      <c r="H2841" s="52">
        <v>2</v>
      </c>
      <c r="I2841" s="53">
        <f t="shared" si="44"/>
        <v>394</v>
      </c>
    </row>
    <row r="2842" spans="1:9">
      <c r="A2842" s="50" t="s">
        <v>59</v>
      </c>
      <c r="B2842" s="51">
        <v>2605301</v>
      </c>
      <c r="C2842" s="51" t="s">
        <v>2263</v>
      </c>
      <c r="D2842" s="52">
        <v>4451</v>
      </c>
      <c r="E2842" s="52">
        <v>110</v>
      </c>
      <c r="F2842" s="52">
        <v>0</v>
      </c>
      <c r="G2842" s="52">
        <v>0</v>
      </c>
      <c r="H2842" s="52">
        <v>0</v>
      </c>
      <c r="I2842" s="53">
        <f t="shared" si="44"/>
        <v>4561</v>
      </c>
    </row>
    <row r="2843" spans="1:9">
      <c r="A2843" s="50" t="s">
        <v>59</v>
      </c>
      <c r="B2843" s="51">
        <v>2605400</v>
      </c>
      <c r="C2843" s="51" t="s">
        <v>2264</v>
      </c>
      <c r="D2843" s="52">
        <v>982</v>
      </c>
      <c r="E2843" s="52">
        <v>8</v>
      </c>
      <c r="F2843" s="52">
        <v>0</v>
      </c>
      <c r="G2843" s="52">
        <v>0</v>
      </c>
      <c r="H2843" s="52">
        <v>18</v>
      </c>
      <c r="I2843" s="53">
        <f t="shared" si="44"/>
        <v>1008</v>
      </c>
    </row>
    <row r="2844" spans="1:9">
      <c r="A2844" s="50" t="s">
        <v>59</v>
      </c>
      <c r="B2844" s="51">
        <v>2605459</v>
      </c>
      <c r="C2844" s="51" t="s">
        <v>3935</v>
      </c>
      <c r="D2844" s="52">
        <v>0</v>
      </c>
      <c r="E2844" s="52">
        <v>0</v>
      </c>
      <c r="F2844" s="52">
        <v>0</v>
      </c>
      <c r="G2844" s="52">
        <v>0</v>
      </c>
      <c r="H2844" s="52">
        <v>1</v>
      </c>
      <c r="I2844" s="53">
        <f t="shared" si="44"/>
        <v>1</v>
      </c>
    </row>
    <row r="2845" spans="1:9">
      <c r="A2845" s="50" t="s">
        <v>59</v>
      </c>
      <c r="B2845" s="51">
        <v>2605509</v>
      </c>
      <c r="C2845" s="51" t="s">
        <v>3937</v>
      </c>
      <c r="D2845" s="52">
        <v>78</v>
      </c>
      <c r="E2845" s="52">
        <v>0</v>
      </c>
      <c r="F2845" s="52">
        <v>0</v>
      </c>
      <c r="G2845" s="52">
        <v>0</v>
      </c>
      <c r="H2845" s="52">
        <v>0</v>
      </c>
      <c r="I2845" s="53">
        <f t="shared" si="44"/>
        <v>78</v>
      </c>
    </row>
    <row r="2846" spans="1:9">
      <c r="A2846" s="50" t="s">
        <v>59</v>
      </c>
      <c r="B2846" s="51">
        <v>2605608</v>
      </c>
      <c r="C2846" s="51" t="s">
        <v>3939</v>
      </c>
      <c r="D2846" s="52">
        <v>3281</v>
      </c>
      <c r="E2846" s="52">
        <v>0</v>
      </c>
      <c r="F2846" s="52">
        <v>0</v>
      </c>
      <c r="G2846" s="52">
        <v>0</v>
      </c>
      <c r="H2846" s="52">
        <v>0</v>
      </c>
      <c r="I2846" s="53">
        <f t="shared" si="44"/>
        <v>3281</v>
      </c>
    </row>
    <row r="2847" spans="1:9">
      <c r="A2847" s="50" t="s">
        <v>59</v>
      </c>
      <c r="B2847" s="51">
        <v>2605707</v>
      </c>
      <c r="C2847" s="51" t="s">
        <v>2266</v>
      </c>
      <c r="D2847" s="52">
        <v>2707</v>
      </c>
      <c r="E2847" s="52">
        <v>1</v>
      </c>
      <c r="F2847" s="52">
        <v>0</v>
      </c>
      <c r="G2847" s="52">
        <v>3</v>
      </c>
      <c r="H2847" s="52">
        <v>34</v>
      </c>
      <c r="I2847" s="53">
        <f t="shared" si="44"/>
        <v>2745</v>
      </c>
    </row>
    <row r="2848" spans="1:9">
      <c r="A2848" s="50" t="s">
        <v>59</v>
      </c>
      <c r="B2848" s="51">
        <v>2605806</v>
      </c>
      <c r="C2848" s="51" t="s">
        <v>3942</v>
      </c>
      <c r="D2848" s="52">
        <v>382</v>
      </c>
      <c r="E2848" s="52">
        <v>0</v>
      </c>
      <c r="F2848" s="52">
        <v>1</v>
      </c>
      <c r="G2848" s="52">
        <v>0</v>
      </c>
      <c r="H2848" s="52">
        <v>0</v>
      </c>
      <c r="I2848" s="53">
        <f t="shared" si="44"/>
        <v>383</v>
      </c>
    </row>
    <row r="2849" spans="1:9">
      <c r="A2849" s="50" t="s">
        <v>59</v>
      </c>
      <c r="B2849" s="51">
        <v>2605905</v>
      </c>
      <c r="C2849" s="51" t="s">
        <v>2267</v>
      </c>
      <c r="D2849" s="52">
        <v>437</v>
      </c>
      <c r="E2849" s="52">
        <v>1</v>
      </c>
      <c r="F2849" s="52">
        <v>0</v>
      </c>
      <c r="G2849" s="52">
        <v>0</v>
      </c>
      <c r="H2849" s="52">
        <v>5</v>
      </c>
      <c r="I2849" s="53">
        <f t="shared" si="44"/>
        <v>443</v>
      </c>
    </row>
    <row r="2850" spans="1:9">
      <c r="A2850" s="50" t="s">
        <v>59</v>
      </c>
      <c r="B2850" s="51">
        <v>2606002</v>
      </c>
      <c r="C2850" s="51" t="s">
        <v>2269</v>
      </c>
      <c r="D2850" s="52">
        <v>2103</v>
      </c>
      <c r="E2850" s="52">
        <v>6</v>
      </c>
      <c r="F2850" s="52">
        <v>0</v>
      </c>
      <c r="G2850" s="52">
        <v>0</v>
      </c>
      <c r="H2850" s="52">
        <v>5</v>
      </c>
      <c r="I2850" s="53">
        <f t="shared" si="44"/>
        <v>2114</v>
      </c>
    </row>
    <row r="2851" spans="1:9">
      <c r="A2851" s="50" t="s">
        <v>59</v>
      </c>
      <c r="B2851" s="51">
        <v>2606101</v>
      </c>
      <c r="C2851" s="51" t="s">
        <v>2271</v>
      </c>
      <c r="D2851" s="52">
        <v>2233</v>
      </c>
      <c r="E2851" s="52">
        <v>8</v>
      </c>
      <c r="F2851" s="52">
        <v>1</v>
      </c>
      <c r="G2851" s="52">
        <v>0</v>
      </c>
      <c r="H2851" s="52">
        <v>1</v>
      </c>
      <c r="I2851" s="53">
        <f t="shared" si="44"/>
        <v>2243</v>
      </c>
    </row>
    <row r="2852" spans="1:9">
      <c r="A2852" s="50" t="s">
        <v>59</v>
      </c>
      <c r="B2852" s="51">
        <v>2606200</v>
      </c>
      <c r="C2852" s="51" t="s">
        <v>2273</v>
      </c>
      <c r="D2852" s="52">
        <v>774</v>
      </c>
      <c r="E2852" s="52">
        <v>21</v>
      </c>
      <c r="F2852" s="52">
        <v>0</v>
      </c>
      <c r="G2852" s="52">
        <v>0</v>
      </c>
      <c r="H2852" s="52">
        <v>363</v>
      </c>
      <c r="I2852" s="53">
        <f t="shared" si="44"/>
        <v>1158</v>
      </c>
    </row>
    <row r="2853" spans="1:9">
      <c r="A2853" s="50" t="s">
        <v>59</v>
      </c>
      <c r="B2853" s="51">
        <v>2606309</v>
      </c>
      <c r="C2853" s="51" t="s">
        <v>2275</v>
      </c>
      <c r="D2853" s="52">
        <v>1747</v>
      </c>
      <c r="E2853" s="52">
        <v>0</v>
      </c>
      <c r="F2853" s="52">
        <v>1</v>
      </c>
      <c r="G2853" s="52">
        <v>0</v>
      </c>
      <c r="H2853" s="52">
        <v>0</v>
      </c>
      <c r="I2853" s="53">
        <f t="shared" si="44"/>
        <v>1748</v>
      </c>
    </row>
    <row r="2854" spans="1:9">
      <c r="A2854" s="50" t="s">
        <v>59</v>
      </c>
      <c r="B2854" s="51">
        <v>2606408</v>
      </c>
      <c r="C2854" s="51" t="s">
        <v>2277</v>
      </c>
      <c r="D2854" s="52">
        <v>3163</v>
      </c>
      <c r="E2854" s="52">
        <v>5</v>
      </c>
      <c r="F2854" s="52">
        <v>0</v>
      </c>
      <c r="G2854" s="52">
        <v>0</v>
      </c>
      <c r="H2854" s="52">
        <v>2</v>
      </c>
      <c r="I2854" s="53">
        <f t="shared" si="44"/>
        <v>3170</v>
      </c>
    </row>
    <row r="2855" spans="1:9">
      <c r="A2855" s="50" t="s">
        <v>59</v>
      </c>
      <c r="B2855" s="51">
        <v>2606507</v>
      </c>
      <c r="C2855" s="51" t="s">
        <v>3950</v>
      </c>
      <c r="D2855" s="52">
        <v>2587</v>
      </c>
      <c r="E2855" s="52">
        <v>4</v>
      </c>
      <c r="F2855" s="52">
        <v>0</v>
      </c>
      <c r="G2855" s="52">
        <v>0</v>
      </c>
      <c r="H2855" s="52">
        <v>0</v>
      </c>
      <c r="I2855" s="53">
        <f t="shared" si="44"/>
        <v>2591</v>
      </c>
    </row>
    <row r="2856" spans="1:9">
      <c r="A2856" s="50" t="s">
        <v>59</v>
      </c>
      <c r="B2856" s="51">
        <v>2606606</v>
      </c>
      <c r="C2856" s="51" t="s">
        <v>2279</v>
      </c>
      <c r="D2856" s="52">
        <v>3477</v>
      </c>
      <c r="E2856" s="52">
        <v>8</v>
      </c>
      <c r="F2856" s="52">
        <v>0</v>
      </c>
      <c r="G2856" s="52">
        <v>2</v>
      </c>
      <c r="H2856" s="52">
        <v>27</v>
      </c>
      <c r="I2856" s="53">
        <f t="shared" si="44"/>
        <v>3514</v>
      </c>
    </row>
    <row r="2857" spans="1:9">
      <c r="A2857" s="50" t="s">
        <v>59</v>
      </c>
      <c r="B2857" s="51">
        <v>2606705</v>
      </c>
      <c r="C2857" s="51" t="s">
        <v>3953</v>
      </c>
      <c r="D2857" s="52">
        <v>1176</v>
      </c>
      <c r="E2857" s="52">
        <v>0</v>
      </c>
      <c r="F2857" s="52">
        <v>0</v>
      </c>
      <c r="G2857" s="52">
        <v>0</v>
      </c>
      <c r="H2857" s="52">
        <v>0</v>
      </c>
      <c r="I2857" s="53">
        <f t="shared" si="44"/>
        <v>1176</v>
      </c>
    </row>
    <row r="2858" spans="1:9">
      <c r="A2858" s="50" t="s">
        <v>59</v>
      </c>
      <c r="B2858" s="51">
        <v>2606804</v>
      </c>
      <c r="C2858" s="51" t="s">
        <v>2281</v>
      </c>
      <c r="D2858" s="52">
        <v>375</v>
      </c>
      <c r="E2858" s="52">
        <v>55</v>
      </c>
      <c r="F2858" s="52">
        <v>0</v>
      </c>
      <c r="G2858" s="52">
        <v>0</v>
      </c>
      <c r="H2858" s="52">
        <v>328</v>
      </c>
      <c r="I2858" s="53">
        <f t="shared" si="44"/>
        <v>758</v>
      </c>
    </row>
    <row r="2859" spans="1:9">
      <c r="A2859" s="50" t="s">
        <v>59</v>
      </c>
      <c r="B2859" s="51">
        <v>2606903</v>
      </c>
      <c r="C2859" s="51" t="s">
        <v>2282</v>
      </c>
      <c r="D2859" s="52">
        <v>1351</v>
      </c>
      <c r="E2859" s="52">
        <v>0</v>
      </c>
      <c r="F2859" s="52">
        <v>1</v>
      </c>
      <c r="G2859" s="52">
        <v>10</v>
      </c>
      <c r="H2859" s="52">
        <v>36</v>
      </c>
      <c r="I2859" s="53">
        <f t="shared" si="44"/>
        <v>1398</v>
      </c>
    </row>
    <row r="2860" spans="1:9">
      <c r="A2860" s="50" t="s">
        <v>59</v>
      </c>
      <c r="B2860" s="51">
        <v>2607604</v>
      </c>
      <c r="C2860" s="51" t="s">
        <v>3957</v>
      </c>
      <c r="D2860" s="52">
        <v>5</v>
      </c>
      <c r="E2860" s="52">
        <v>105</v>
      </c>
      <c r="F2860" s="52">
        <v>0</v>
      </c>
      <c r="G2860" s="52">
        <v>0</v>
      </c>
      <c r="H2860" s="52">
        <v>128</v>
      </c>
      <c r="I2860" s="53">
        <f t="shared" si="44"/>
        <v>238</v>
      </c>
    </row>
    <row r="2861" spans="1:9">
      <c r="A2861" s="50" t="s">
        <v>59</v>
      </c>
      <c r="B2861" s="51">
        <v>2607000</v>
      </c>
      <c r="C2861" s="51" t="s">
        <v>2283</v>
      </c>
      <c r="D2861" s="52">
        <v>1463</v>
      </c>
      <c r="E2861" s="52">
        <v>2</v>
      </c>
      <c r="F2861" s="52">
        <v>0</v>
      </c>
      <c r="G2861" s="52">
        <v>2</v>
      </c>
      <c r="H2861" s="52">
        <v>3</v>
      </c>
      <c r="I2861" s="53">
        <f t="shared" si="44"/>
        <v>1470</v>
      </c>
    </row>
    <row r="2862" spans="1:9">
      <c r="A2862" s="50" t="s">
        <v>59</v>
      </c>
      <c r="B2862" s="51">
        <v>2607109</v>
      </c>
      <c r="C2862" s="51" t="s">
        <v>2285</v>
      </c>
      <c r="D2862" s="52">
        <v>772</v>
      </c>
      <c r="E2862" s="52">
        <v>1</v>
      </c>
      <c r="F2862" s="52">
        <v>0</v>
      </c>
      <c r="G2862" s="52">
        <v>2</v>
      </c>
      <c r="H2862" s="52">
        <v>34</v>
      </c>
      <c r="I2862" s="53">
        <f t="shared" si="44"/>
        <v>809</v>
      </c>
    </row>
    <row r="2863" spans="1:9">
      <c r="A2863" s="50" t="s">
        <v>59</v>
      </c>
      <c r="B2863" s="51">
        <v>2607208</v>
      </c>
      <c r="C2863" s="51" t="s">
        <v>2287</v>
      </c>
      <c r="D2863" s="52">
        <v>534</v>
      </c>
      <c r="E2863" s="52">
        <v>57</v>
      </c>
      <c r="F2863" s="52">
        <v>0</v>
      </c>
      <c r="G2863" s="52">
        <v>1</v>
      </c>
      <c r="H2863" s="52">
        <v>208</v>
      </c>
      <c r="I2863" s="53">
        <f t="shared" si="44"/>
        <v>800</v>
      </c>
    </row>
    <row r="2864" spans="1:9">
      <c r="A2864" s="50" t="s">
        <v>59</v>
      </c>
      <c r="B2864" s="51">
        <v>2607307</v>
      </c>
      <c r="C2864" s="51" t="s">
        <v>2289</v>
      </c>
      <c r="D2864" s="52">
        <v>6210</v>
      </c>
      <c r="E2864" s="52">
        <v>59</v>
      </c>
      <c r="F2864" s="52">
        <v>0</v>
      </c>
      <c r="G2864" s="52">
        <v>0</v>
      </c>
      <c r="H2864" s="52">
        <v>0</v>
      </c>
      <c r="I2864" s="53">
        <f t="shared" si="44"/>
        <v>6269</v>
      </c>
    </row>
    <row r="2865" spans="1:9">
      <c r="A2865" s="50" t="s">
        <v>59</v>
      </c>
      <c r="B2865" s="51">
        <v>2607406</v>
      </c>
      <c r="C2865" s="51" t="s">
        <v>3963</v>
      </c>
      <c r="D2865" s="52">
        <v>858</v>
      </c>
      <c r="E2865" s="52">
        <v>1</v>
      </c>
      <c r="F2865" s="52">
        <v>0</v>
      </c>
      <c r="G2865" s="52">
        <v>0</v>
      </c>
      <c r="H2865" s="52">
        <v>24</v>
      </c>
      <c r="I2865" s="53">
        <f t="shared" si="44"/>
        <v>883</v>
      </c>
    </row>
    <row r="2866" spans="1:9">
      <c r="A2866" s="50" t="s">
        <v>59</v>
      </c>
      <c r="B2866" s="51">
        <v>2607505</v>
      </c>
      <c r="C2866" s="51" t="s">
        <v>2290</v>
      </c>
      <c r="D2866" s="52">
        <v>5082</v>
      </c>
      <c r="E2866" s="52">
        <v>8</v>
      </c>
      <c r="F2866" s="52">
        <v>1</v>
      </c>
      <c r="G2866" s="52">
        <v>1</v>
      </c>
      <c r="H2866" s="52">
        <v>1</v>
      </c>
      <c r="I2866" s="53">
        <f t="shared" si="44"/>
        <v>5093</v>
      </c>
    </row>
    <row r="2867" spans="1:9">
      <c r="A2867" s="50" t="s">
        <v>59</v>
      </c>
      <c r="B2867" s="51">
        <v>2607653</v>
      </c>
      <c r="C2867" s="51" t="s">
        <v>424</v>
      </c>
      <c r="D2867" s="52">
        <v>323</v>
      </c>
      <c r="E2867" s="52">
        <v>5</v>
      </c>
      <c r="F2867" s="52">
        <v>0</v>
      </c>
      <c r="G2867" s="52">
        <v>0</v>
      </c>
      <c r="H2867" s="52">
        <v>0</v>
      </c>
      <c r="I2867" s="53">
        <f t="shared" si="44"/>
        <v>328</v>
      </c>
    </row>
    <row r="2868" spans="1:9">
      <c r="A2868" s="50" t="s">
        <v>59</v>
      </c>
      <c r="B2868" s="51">
        <v>2607703</v>
      </c>
      <c r="C2868" s="51" t="s">
        <v>2292</v>
      </c>
      <c r="D2868" s="52">
        <v>2444</v>
      </c>
      <c r="E2868" s="52">
        <v>2</v>
      </c>
      <c r="F2868" s="52">
        <v>0</v>
      </c>
      <c r="G2868" s="52">
        <v>2</v>
      </c>
      <c r="H2868" s="52">
        <v>1</v>
      </c>
      <c r="I2868" s="53">
        <f t="shared" si="44"/>
        <v>2449</v>
      </c>
    </row>
    <row r="2869" spans="1:9">
      <c r="A2869" s="50" t="s">
        <v>59</v>
      </c>
      <c r="B2869" s="51">
        <v>2607752</v>
      </c>
      <c r="C2869" s="51" t="s">
        <v>3968</v>
      </c>
      <c r="D2869" s="52">
        <v>26</v>
      </c>
      <c r="E2869" s="52">
        <v>79</v>
      </c>
      <c r="F2869" s="52">
        <v>0</v>
      </c>
      <c r="G2869" s="52">
        <v>0</v>
      </c>
      <c r="H2869" s="52">
        <v>29</v>
      </c>
      <c r="I2869" s="53">
        <f t="shared" si="44"/>
        <v>134</v>
      </c>
    </row>
    <row r="2870" spans="1:9">
      <c r="A2870" s="50" t="s">
        <v>59</v>
      </c>
      <c r="B2870" s="51">
        <v>2607802</v>
      </c>
      <c r="C2870" s="51" t="s">
        <v>2294</v>
      </c>
      <c r="D2870" s="52">
        <v>213</v>
      </c>
      <c r="E2870" s="52">
        <v>0</v>
      </c>
      <c r="F2870" s="52">
        <v>0</v>
      </c>
      <c r="G2870" s="52">
        <v>0</v>
      </c>
      <c r="H2870" s="52">
        <v>0</v>
      </c>
      <c r="I2870" s="53">
        <f t="shared" si="44"/>
        <v>213</v>
      </c>
    </row>
    <row r="2871" spans="1:9">
      <c r="A2871" s="50" t="s">
        <v>59</v>
      </c>
      <c r="B2871" s="51">
        <v>2607901</v>
      </c>
      <c r="C2871" s="51" t="s">
        <v>2295</v>
      </c>
      <c r="D2871" s="52">
        <v>651</v>
      </c>
      <c r="E2871" s="52">
        <v>7</v>
      </c>
      <c r="F2871" s="52">
        <v>0</v>
      </c>
      <c r="G2871" s="52">
        <v>0</v>
      </c>
      <c r="H2871" s="52">
        <v>90</v>
      </c>
      <c r="I2871" s="53">
        <f t="shared" si="44"/>
        <v>748</v>
      </c>
    </row>
    <row r="2872" spans="1:9">
      <c r="A2872" s="50" t="s">
        <v>59</v>
      </c>
      <c r="B2872" s="51">
        <v>2607950</v>
      </c>
      <c r="C2872" s="51" t="s">
        <v>2296</v>
      </c>
      <c r="D2872" s="52">
        <v>449</v>
      </c>
      <c r="E2872" s="52">
        <v>1</v>
      </c>
      <c r="F2872" s="52">
        <v>0</v>
      </c>
      <c r="G2872" s="52">
        <v>1</v>
      </c>
      <c r="H2872" s="52">
        <v>2</v>
      </c>
      <c r="I2872" s="53">
        <f t="shared" si="44"/>
        <v>453</v>
      </c>
    </row>
    <row r="2873" spans="1:9">
      <c r="A2873" s="50" t="s">
        <v>59</v>
      </c>
      <c r="B2873" s="51">
        <v>2608008</v>
      </c>
      <c r="C2873" s="51" t="s">
        <v>2297</v>
      </c>
      <c r="D2873" s="52">
        <v>1580</v>
      </c>
      <c r="E2873" s="52">
        <v>2</v>
      </c>
      <c r="F2873" s="52">
        <v>0</v>
      </c>
      <c r="G2873" s="52">
        <v>0</v>
      </c>
      <c r="H2873" s="52">
        <v>0</v>
      </c>
      <c r="I2873" s="53">
        <f t="shared" si="44"/>
        <v>1582</v>
      </c>
    </row>
    <row r="2874" spans="1:9">
      <c r="A2874" s="50" t="s">
        <v>59</v>
      </c>
      <c r="B2874" s="51">
        <v>2608057</v>
      </c>
      <c r="C2874" s="51" t="s">
        <v>1636</v>
      </c>
      <c r="D2874" s="52">
        <v>1066</v>
      </c>
      <c r="E2874" s="52">
        <v>0</v>
      </c>
      <c r="F2874" s="52">
        <v>0</v>
      </c>
      <c r="G2874" s="52">
        <v>1</v>
      </c>
      <c r="H2874" s="52">
        <v>20</v>
      </c>
      <c r="I2874" s="53">
        <f t="shared" si="44"/>
        <v>1087</v>
      </c>
    </row>
    <row r="2875" spans="1:9">
      <c r="A2875" s="50" t="s">
        <v>59</v>
      </c>
      <c r="B2875" s="51">
        <v>2608107</v>
      </c>
      <c r="C2875" s="51" t="s">
        <v>2299</v>
      </c>
      <c r="D2875" s="52">
        <v>1274</v>
      </c>
      <c r="E2875" s="52">
        <v>0</v>
      </c>
      <c r="F2875" s="52">
        <v>0</v>
      </c>
      <c r="G2875" s="52">
        <v>0</v>
      </c>
      <c r="H2875" s="52">
        <v>1</v>
      </c>
      <c r="I2875" s="53">
        <f t="shared" si="44"/>
        <v>1275</v>
      </c>
    </row>
    <row r="2876" spans="1:9">
      <c r="A2876" s="50" t="s">
        <v>59</v>
      </c>
      <c r="B2876" s="51">
        <v>2608206</v>
      </c>
      <c r="C2876" s="51" t="s">
        <v>2300</v>
      </c>
      <c r="D2876" s="52">
        <v>229</v>
      </c>
      <c r="E2876" s="52">
        <v>0</v>
      </c>
      <c r="F2876" s="52">
        <v>0</v>
      </c>
      <c r="G2876" s="52">
        <v>0</v>
      </c>
      <c r="H2876" s="52">
        <v>1</v>
      </c>
      <c r="I2876" s="53">
        <f t="shared" si="44"/>
        <v>230</v>
      </c>
    </row>
    <row r="2877" spans="1:9">
      <c r="A2877" s="50" t="s">
        <v>59</v>
      </c>
      <c r="B2877" s="51">
        <v>2608255</v>
      </c>
      <c r="C2877" s="51" t="s">
        <v>3976</v>
      </c>
      <c r="D2877" s="52">
        <v>932</v>
      </c>
      <c r="E2877" s="52">
        <v>1</v>
      </c>
      <c r="F2877" s="52">
        <v>0</v>
      </c>
      <c r="G2877" s="52">
        <v>0</v>
      </c>
      <c r="H2877" s="52">
        <v>0</v>
      </c>
      <c r="I2877" s="53">
        <f t="shared" si="44"/>
        <v>933</v>
      </c>
    </row>
    <row r="2878" spans="1:9">
      <c r="A2878" s="50" t="s">
        <v>59</v>
      </c>
      <c r="B2878" s="51">
        <v>2608305</v>
      </c>
      <c r="C2878" s="51" t="s">
        <v>3978</v>
      </c>
      <c r="D2878" s="52">
        <v>936</v>
      </c>
      <c r="E2878" s="52">
        <v>18</v>
      </c>
      <c r="F2878" s="52">
        <v>0</v>
      </c>
      <c r="G2878" s="52">
        <v>0</v>
      </c>
      <c r="H2878" s="52">
        <v>0</v>
      </c>
      <c r="I2878" s="53">
        <f t="shared" si="44"/>
        <v>954</v>
      </c>
    </row>
    <row r="2879" spans="1:9">
      <c r="A2879" s="50" t="s">
        <v>59</v>
      </c>
      <c r="B2879" s="51">
        <v>2608404</v>
      </c>
      <c r="C2879" s="51" t="s">
        <v>2302</v>
      </c>
      <c r="D2879" s="52">
        <v>1001</v>
      </c>
      <c r="E2879" s="52">
        <v>0</v>
      </c>
      <c r="F2879" s="52">
        <v>0</v>
      </c>
      <c r="G2879" s="52">
        <v>0</v>
      </c>
      <c r="H2879" s="52">
        <v>1</v>
      </c>
      <c r="I2879" s="53">
        <f t="shared" si="44"/>
        <v>1002</v>
      </c>
    </row>
    <row r="2880" spans="1:9">
      <c r="A2880" s="50" t="s">
        <v>59</v>
      </c>
      <c r="B2880" s="51">
        <v>2608503</v>
      </c>
      <c r="C2880" s="51" t="s">
        <v>2304</v>
      </c>
      <c r="D2880" s="52">
        <v>566</v>
      </c>
      <c r="E2880" s="52">
        <v>3</v>
      </c>
      <c r="F2880" s="52">
        <v>0</v>
      </c>
      <c r="G2880" s="52">
        <v>0</v>
      </c>
      <c r="H2880" s="52">
        <v>5</v>
      </c>
      <c r="I2880" s="53">
        <f t="shared" si="44"/>
        <v>574</v>
      </c>
    </row>
    <row r="2881" spans="1:9">
      <c r="A2881" s="50" t="s">
        <v>59</v>
      </c>
      <c r="B2881" s="51">
        <v>2608453</v>
      </c>
      <c r="C2881" s="51" t="s">
        <v>2305</v>
      </c>
      <c r="D2881" s="52">
        <v>306</v>
      </c>
      <c r="E2881" s="52">
        <v>10</v>
      </c>
      <c r="F2881" s="52">
        <v>0</v>
      </c>
      <c r="G2881" s="52">
        <v>0</v>
      </c>
      <c r="H2881" s="52">
        <v>0</v>
      </c>
      <c r="I2881" s="53">
        <f t="shared" si="44"/>
        <v>316</v>
      </c>
    </row>
    <row r="2882" spans="1:9">
      <c r="A2882" s="50" t="s">
        <v>59</v>
      </c>
      <c r="B2882" s="51">
        <v>2608602</v>
      </c>
      <c r="C2882" s="51" t="s">
        <v>3983</v>
      </c>
      <c r="D2882" s="52">
        <v>1807</v>
      </c>
      <c r="E2882" s="52">
        <v>0</v>
      </c>
      <c r="F2882" s="52">
        <v>0</v>
      </c>
      <c r="G2882" s="52">
        <v>0</v>
      </c>
      <c r="H2882" s="52">
        <v>1</v>
      </c>
      <c r="I2882" s="53">
        <f t="shared" si="44"/>
        <v>1808</v>
      </c>
    </row>
    <row r="2883" spans="1:9">
      <c r="A2883" s="50" t="s">
        <v>59</v>
      </c>
      <c r="B2883" s="51">
        <v>2608701</v>
      </c>
      <c r="C2883" s="51" t="s">
        <v>3985</v>
      </c>
      <c r="D2883" s="52">
        <v>2861</v>
      </c>
      <c r="E2883" s="52">
        <v>0</v>
      </c>
      <c r="F2883" s="52">
        <v>0</v>
      </c>
      <c r="G2883" s="52">
        <v>0</v>
      </c>
      <c r="H2883" s="52">
        <v>1</v>
      </c>
      <c r="I2883" s="53">
        <f t="shared" si="44"/>
        <v>2862</v>
      </c>
    </row>
    <row r="2884" spans="1:9">
      <c r="A2884" s="50" t="s">
        <v>59</v>
      </c>
      <c r="B2884" s="51">
        <v>2608750</v>
      </c>
      <c r="C2884" s="51" t="s">
        <v>2307</v>
      </c>
      <c r="D2884" s="52">
        <v>1982</v>
      </c>
      <c r="E2884" s="52">
        <v>0</v>
      </c>
      <c r="F2884" s="52">
        <v>0</v>
      </c>
      <c r="G2884" s="52">
        <v>0</v>
      </c>
      <c r="H2884" s="52">
        <v>175</v>
      </c>
      <c r="I2884" s="53">
        <f t="shared" si="44"/>
        <v>2157</v>
      </c>
    </row>
    <row r="2885" spans="1:9">
      <c r="A2885" s="50" t="s">
        <v>59</v>
      </c>
      <c r="B2885" s="51">
        <v>2608800</v>
      </c>
      <c r="C2885" s="51" t="s">
        <v>3988</v>
      </c>
      <c r="D2885" s="52">
        <v>1146</v>
      </c>
      <c r="E2885" s="52">
        <v>0</v>
      </c>
      <c r="F2885" s="52">
        <v>0</v>
      </c>
      <c r="G2885" s="52">
        <v>0</v>
      </c>
      <c r="H2885" s="52">
        <v>1</v>
      </c>
      <c r="I2885" s="53">
        <f t="shared" si="44"/>
        <v>1147</v>
      </c>
    </row>
    <row r="2886" spans="1:9">
      <c r="A2886" s="50" t="s">
        <v>59</v>
      </c>
      <c r="B2886" s="51">
        <v>2608909</v>
      </c>
      <c r="C2886" s="51" t="s">
        <v>2309</v>
      </c>
      <c r="D2886" s="52">
        <v>793</v>
      </c>
      <c r="E2886" s="52">
        <v>0</v>
      </c>
      <c r="F2886" s="52">
        <v>0</v>
      </c>
      <c r="G2886" s="52">
        <v>0</v>
      </c>
      <c r="H2886" s="52">
        <v>3</v>
      </c>
      <c r="I2886" s="53">
        <f t="shared" ref="I2886:I2949" si="45">SUM(D2886:H2886)</f>
        <v>796</v>
      </c>
    </row>
    <row r="2887" spans="1:9">
      <c r="A2887" s="50" t="s">
        <v>59</v>
      </c>
      <c r="B2887" s="51">
        <v>2609006</v>
      </c>
      <c r="C2887" s="51" t="s">
        <v>3990</v>
      </c>
      <c r="D2887" s="52">
        <v>592</v>
      </c>
      <c r="E2887" s="52">
        <v>1</v>
      </c>
      <c r="F2887" s="52">
        <v>0</v>
      </c>
      <c r="G2887" s="52">
        <v>0</v>
      </c>
      <c r="H2887" s="52">
        <v>1</v>
      </c>
      <c r="I2887" s="53">
        <f t="shared" si="45"/>
        <v>594</v>
      </c>
    </row>
    <row r="2888" spans="1:9">
      <c r="A2888" s="50" t="s">
        <v>59</v>
      </c>
      <c r="B2888" s="51">
        <v>2609105</v>
      </c>
      <c r="C2888" s="51" t="s">
        <v>3992</v>
      </c>
      <c r="D2888" s="52">
        <v>1064</v>
      </c>
      <c r="E2888" s="52">
        <v>4</v>
      </c>
      <c r="F2888" s="52">
        <v>0</v>
      </c>
      <c r="G2888" s="52">
        <v>0</v>
      </c>
      <c r="H2888" s="52">
        <v>0</v>
      </c>
      <c r="I2888" s="53">
        <f t="shared" si="45"/>
        <v>1068</v>
      </c>
    </row>
    <row r="2889" spans="1:9">
      <c r="A2889" s="50" t="s">
        <v>59</v>
      </c>
      <c r="B2889" s="51">
        <v>2609154</v>
      </c>
      <c r="C2889" s="51" t="s">
        <v>3994</v>
      </c>
      <c r="D2889" s="52">
        <v>2269</v>
      </c>
      <c r="E2889" s="52">
        <v>1</v>
      </c>
      <c r="F2889" s="52">
        <v>0</v>
      </c>
      <c r="G2889" s="52">
        <v>0</v>
      </c>
      <c r="H2889" s="52">
        <v>0</v>
      </c>
      <c r="I2889" s="53">
        <f t="shared" si="45"/>
        <v>2270</v>
      </c>
    </row>
    <row r="2890" spans="1:9">
      <c r="A2890" s="50" t="s">
        <v>59</v>
      </c>
      <c r="B2890" s="51">
        <v>2609204</v>
      </c>
      <c r="C2890" s="51" t="s">
        <v>2311</v>
      </c>
      <c r="D2890" s="52">
        <v>175</v>
      </c>
      <c r="E2890" s="52">
        <v>7</v>
      </c>
      <c r="F2890" s="52">
        <v>0</v>
      </c>
      <c r="G2890" s="52">
        <v>0</v>
      </c>
      <c r="H2890" s="52">
        <v>0</v>
      </c>
      <c r="I2890" s="53">
        <f t="shared" si="45"/>
        <v>182</v>
      </c>
    </row>
    <row r="2891" spans="1:9">
      <c r="A2891" s="50" t="s">
        <v>59</v>
      </c>
      <c r="B2891" s="51">
        <v>2609303</v>
      </c>
      <c r="C2891" s="51" t="s">
        <v>2313</v>
      </c>
      <c r="D2891" s="52">
        <v>2315</v>
      </c>
      <c r="E2891" s="52">
        <v>3</v>
      </c>
      <c r="F2891" s="52">
        <v>0</v>
      </c>
      <c r="G2891" s="52">
        <v>0</v>
      </c>
      <c r="H2891" s="52">
        <v>0</v>
      </c>
      <c r="I2891" s="53">
        <f t="shared" si="45"/>
        <v>2318</v>
      </c>
    </row>
    <row r="2892" spans="1:9">
      <c r="A2892" s="50" t="s">
        <v>59</v>
      </c>
      <c r="B2892" s="51">
        <v>2614303</v>
      </c>
      <c r="C2892" s="51" t="s">
        <v>2314</v>
      </c>
      <c r="D2892" s="52">
        <v>2494</v>
      </c>
      <c r="E2892" s="52">
        <v>5</v>
      </c>
      <c r="F2892" s="52">
        <v>0</v>
      </c>
      <c r="G2892" s="52">
        <v>0</v>
      </c>
      <c r="H2892" s="52">
        <v>0</v>
      </c>
      <c r="I2892" s="53">
        <f t="shared" si="45"/>
        <v>2499</v>
      </c>
    </row>
    <row r="2893" spans="1:9">
      <c r="A2893" s="50" t="s">
        <v>59</v>
      </c>
      <c r="B2893" s="51">
        <v>2609402</v>
      </c>
      <c r="C2893" s="51" t="s">
        <v>3998</v>
      </c>
      <c r="D2893" s="52">
        <v>514</v>
      </c>
      <c r="E2893" s="52">
        <v>0</v>
      </c>
      <c r="F2893" s="52">
        <v>0</v>
      </c>
      <c r="G2893" s="52">
        <v>1</v>
      </c>
      <c r="H2893" s="52">
        <v>1</v>
      </c>
      <c r="I2893" s="53">
        <f t="shared" si="45"/>
        <v>516</v>
      </c>
    </row>
    <row r="2894" spans="1:9">
      <c r="A2894" s="50" t="s">
        <v>59</v>
      </c>
      <c r="B2894" s="51">
        <v>2609501</v>
      </c>
      <c r="C2894" s="51" t="s">
        <v>2316</v>
      </c>
      <c r="D2894" s="52">
        <v>262</v>
      </c>
      <c r="E2894" s="52">
        <v>0</v>
      </c>
      <c r="F2894" s="52">
        <v>0</v>
      </c>
      <c r="G2894" s="52">
        <v>0</v>
      </c>
      <c r="H2894" s="52">
        <v>0</v>
      </c>
      <c r="I2894" s="53">
        <f t="shared" si="45"/>
        <v>262</v>
      </c>
    </row>
    <row r="2895" spans="1:9">
      <c r="A2895" s="50" t="s">
        <v>59</v>
      </c>
      <c r="B2895" s="51">
        <v>2609600</v>
      </c>
      <c r="C2895" s="51" t="s">
        <v>2318</v>
      </c>
      <c r="D2895" s="52">
        <v>6</v>
      </c>
      <c r="E2895" s="52">
        <v>9</v>
      </c>
      <c r="F2895" s="52">
        <v>0</v>
      </c>
      <c r="G2895" s="52">
        <v>0</v>
      </c>
      <c r="H2895" s="52">
        <v>13</v>
      </c>
      <c r="I2895" s="53">
        <f t="shared" si="45"/>
        <v>28</v>
      </c>
    </row>
    <row r="2896" spans="1:9">
      <c r="A2896" s="50" t="s">
        <v>59</v>
      </c>
      <c r="B2896" s="51">
        <v>2609709</v>
      </c>
      <c r="C2896" s="51" t="s">
        <v>2320</v>
      </c>
      <c r="D2896" s="52">
        <v>3612</v>
      </c>
      <c r="E2896" s="52">
        <v>1</v>
      </c>
      <c r="F2896" s="52">
        <v>0</v>
      </c>
      <c r="G2896" s="52">
        <v>0</v>
      </c>
      <c r="H2896" s="52">
        <v>0</v>
      </c>
      <c r="I2896" s="53">
        <f t="shared" si="45"/>
        <v>3613</v>
      </c>
    </row>
    <row r="2897" spans="1:9">
      <c r="A2897" s="50" t="s">
        <v>59</v>
      </c>
      <c r="B2897" s="51">
        <v>2609808</v>
      </c>
      <c r="C2897" s="51" t="s">
        <v>2321</v>
      </c>
      <c r="D2897" s="52">
        <v>2656</v>
      </c>
      <c r="E2897" s="52">
        <v>3</v>
      </c>
      <c r="F2897" s="52">
        <v>0</v>
      </c>
      <c r="G2897" s="52">
        <v>0</v>
      </c>
      <c r="H2897" s="52">
        <v>27</v>
      </c>
      <c r="I2897" s="53">
        <f t="shared" si="45"/>
        <v>2686</v>
      </c>
    </row>
    <row r="2898" spans="1:9">
      <c r="A2898" s="50" t="s">
        <v>59</v>
      </c>
      <c r="B2898" s="51">
        <v>2609907</v>
      </c>
      <c r="C2898" s="51" t="s">
        <v>2322</v>
      </c>
      <c r="D2898" s="52">
        <v>10702</v>
      </c>
      <c r="E2898" s="52">
        <v>1</v>
      </c>
      <c r="F2898" s="52">
        <v>0</v>
      </c>
      <c r="G2898" s="52">
        <v>0</v>
      </c>
      <c r="H2898" s="52">
        <v>0</v>
      </c>
      <c r="I2898" s="53">
        <f t="shared" si="45"/>
        <v>10703</v>
      </c>
    </row>
    <row r="2899" spans="1:9">
      <c r="A2899" s="50" t="s">
        <v>59</v>
      </c>
      <c r="B2899" s="51">
        <v>2610004</v>
      </c>
      <c r="C2899" s="51" t="s">
        <v>2324</v>
      </c>
      <c r="D2899" s="52">
        <v>1635</v>
      </c>
      <c r="E2899" s="52">
        <v>0</v>
      </c>
      <c r="F2899" s="52">
        <v>0</v>
      </c>
      <c r="G2899" s="52">
        <v>0</v>
      </c>
      <c r="H2899" s="52">
        <v>4</v>
      </c>
      <c r="I2899" s="53">
        <f t="shared" si="45"/>
        <v>1639</v>
      </c>
    </row>
    <row r="2900" spans="1:9">
      <c r="A2900" s="50" t="s">
        <v>59</v>
      </c>
      <c r="B2900" s="51">
        <v>2610103</v>
      </c>
      <c r="C2900" s="51" t="s">
        <v>4006</v>
      </c>
      <c r="D2900" s="52">
        <v>760</v>
      </c>
      <c r="E2900" s="52">
        <v>0</v>
      </c>
      <c r="F2900" s="52">
        <v>0</v>
      </c>
      <c r="G2900" s="52">
        <v>0</v>
      </c>
      <c r="H2900" s="52">
        <v>20</v>
      </c>
      <c r="I2900" s="53">
        <f t="shared" si="45"/>
        <v>780</v>
      </c>
    </row>
    <row r="2901" spans="1:9">
      <c r="A2901" s="50" t="s">
        <v>59</v>
      </c>
      <c r="B2901" s="51">
        <v>2610202</v>
      </c>
      <c r="C2901" s="51" t="s">
        <v>4007</v>
      </c>
      <c r="D2901" s="52">
        <v>2255</v>
      </c>
      <c r="E2901" s="52">
        <v>0</v>
      </c>
      <c r="F2901" s="52">
        <v>0</v>
      </c>
      <c r="G2901" s="52">
        <v>0</v>
      </c>
      <c r="H2901" s="52">
        <v>5</v>
      </c>
      <c r="I2901" s="53">
        <f t="shared" si="45"/>
        <v>2260</v>
      </c>
    </row>
    <row r="2902" spans="1:9">
      <c r="A2902" s="50" t="s">
        <v>59</v>
      </c>
      <c r="B2902" s="51">
        <v>2610301</v>
      </c>
      <c r="C2902" s="51" t="s">
        <v>4009</v>
      </c>
      <c r="D2902" s="52">
        <v>2111</v>
      </c>
      <c r="E2902" s="52">
        <v>2</v>
      </c>
      <c r="F2902" s="52">
        <v>0</v>
      </c>
      <c r="G2902" s="52">
        <v>0</v>
      </c>
      <c r="H2902" s="52">
        <v>0</v>
      </c>
      <c r="I2902" s="53">
        <f t="shared" si="45"/>
        <v>2113</v>
      </c>
    </row>
    <row r="2903" spans="1:9">
      <c r="A2903" s="50" t="s">
        <v>59</v>
      </c>
      <c r="B2903" s="51">
        <v>2610400</v>
      </c>
      <c r="C2903" s="51" t="s">
        <v>2326</v>
      </c>
      <c r="D2903" s="52">
        <v>3996</v>
      </c>
      <c r="E2903" s="52">
        <v>1</v>
      </c>
      <c r="F2903" s="52">
        <v>0</v>
      </c>
      <c r="G2903" s="52">
        <v>0</v>
      </c>
      <c r="H2903" s="52">
        <v>21</v>
      </c>
      <c r="I2903" s="53">
        <f t="shared" si="45"/>
        <v>4018</v>
      </c>
    </row>
    <row r="2904" spans="1:9">
      <c r="A2904" s="50" t="s">
        <v>59</v>
      </c>
      <c r="B2904" s="51">
        <v>2610509</v>
      </c>
      <c r="C2904" s="51" t="s">
        <v>2328</v>
      </c>
      <c r="D2904" s="52">
        <v>1799</v>
      </c>
      <c r="E2904" s="52">
        <v>1</v>
      </c>
      <c r="F2904" s="52">
        <v>0</v>
      </c>
      <c r="G2904" s="52">
        <v>0</v>
      </c>
      <c r="H2904" s="52">
        <v>0</v>
      </c>
      <c r="I2904" s="53">
        <f t="shared" si="45"/>
        <v>1800</v>
      </c>
    </row>
    <row r="2905" spans="1:9">
      <c r="A2905" s="50" t="s">
        <v>59</v>
      </c>
      <c r="B2905" s="51">
        <v>2610608</v>
      </c>
      <c r="C2905" s="51" t="s">
        <v>2329</v>
      </c>
      <c r="D2905" s="52">
        <v>406</v>
      </c>
      <c r="E2905" s="52">
        <v>0</v>
      </c>
      <c r="F2905" s="52">
        <v>0</v>
      </c>
      <c r="G2905" s="52">
        <v>0</v>
      </c>
      <c r="H2905" s="52">
        <v>3</v>
      </c>
      <c r="I2905" s="53">
        <f t="shared" si="45"/>
        <v>409</v>
      </c>
    </row>
    <row r="2906" spans="1:9">
      <c r="A2906" s="50" t="s">
        <v>59</v>
      </c>
      <c r="B2906" s="51">
        <v>2610707</v>
      </c>
      <c r="C2906" s="51" t="s">
        <v>2137</v>
      </c>
      <c r="D2906" s="52">
        <v>47</v>
      </c>
      <c r="E2906" s="52">
        <v>24</v>
      </c>
      <c r="F2906" s="52">
        <v>0</v>
      </c>
      <c r="G2906" s="52">
        <v>2</v>
      </c>
      <c r="H2906" s="52">
        <v>55</v>
      </c>
      <c r="I2906" s="53">
        <f t="shared" si="45"/>
        <v>128</v>
      </c>
    </row>
    <row r="2907" spans="1:9">
      <c r="A2907" s="50" t="s">
        <v>59</v>
      </c>
      <c r="B2907" s="51">
        <v>2610806</v>
      </c>
      <c r="C2907" s="51" t="s">
        <v>4015</v>
      </c>
      <c r="D2907" s="52">
        <v>4015</v>
      </c>
      <c r="E2907" s="52">
        <v>18</v>
      </c>
      <c r="F2907" s="52">
        <v>0</v>
      </c>
      <c r="G2907" s="52">
        <v>0</v>
      </c>
      <c r="H2907" s="52">
        <v>66</v>
      </c>
      <c r="I2907" s="53">
        <f t="shared" si="45"/>
        <v>4099</v>
      </c>
    </row>
    <row r="2908" spans="1:9">
      <c r="A2908" s="50" t="s">
        <v>59</v>
      </c>
      <c r="B2908" s="51">
        <v>2610905</v>
      </c>
      <c r="C2908" s="51" t="s">
        <v>2330</v>
      </c>
      <c r="D2908" s="52">
        <v>5292</v>
      </c>
      <c r="E2908" s="52">
        <v>27</v>
      </c>
      <c r="F2908" s="52">
        <v>0</v>
      </c>
      <c r="G2908" s="52">
        <v>0</v>
      </c>
      <c r="H2908" s="52">
        <v>0</v>
      </c>
      <c r="I2908" s="53">
        <f t="shared" si="45"/>
        <v>5319</v>
      </c>
    </row>
    <row r="2909" spans="1:9">
      <c r="A2909" s="50" t="s">
        <v>59</v>
      </c>
      <c r="B2909" s="51">
        <v>2611002</v>
      </c>
      <c r="C2909" s="51" t="s">
        <v>4018</v>
      </c>
      <c r="D2909" s="52">
        <v>2475</v>
      </c>
      <c r="E2909" s="52">
        <v>16</v>
      </c>
      <c r="F2909" s="52">
        <v>1</v>
      </c>
      <c r="G2909" s="52">
        <v>1</v>
      </c>
      <c r="H2909" s="52">
        <v>44</v>
      </c>
      <c r="I2909" s="53">
        <f t="shared" si="45"/>
        <v>2537</v>
      </c>
    </row>
    <row r="2910" spans="1:9">
      <c r="A2910" s="50" t="s">
        <v>59</v>
      </c>
      <c r="B2910" s="51">
        <v>2611101</v>
      </c>
      <c r="C2910" s="51" t="s">
        <v>2332</v>
      </c>
      <c r="D2910" s="52">
        <v>4463</v>
      </c>
      <c r="E2910" s="52">
        <v>8</v>
      </c>
      <c r="F2910" s="52">
        <v>0</v>
      </c>
      <c r="G2910" s="52">
        <v>7</v>
      </c>
      <c r="H2910" s="52">
        <v>65</v>
      </c>
      <c r="I2910" s="53">
        <f t="shared" si="45"/>
        <v>4543</v>
      </c>
    </row>
    <row r="2911" spans="1:9">
      <c r="A2911" s="50" t="s">
        <v>59</v>
      </c>
      <c r="B2911" s="51">
        <v>2611200</v>
      </c>
      <c r="C2911" s="51" t="s">
        <v>2334</v>
      </c>
      <c r="D2911" s="52">
        <v>2205</v>
      </c>
      <c r="E2911" s="52">
        <v>3</v>
      </c>
      <c r="F2911" s="52">
        <v>0</v>
      </c>
      <c r="G2911" s="52">
        <v>0</v>
      </c>
      <c r="H2911" s="52">
        <v>0</v>
      </c>
      <c r="I2911" s="53">
        <f t="shared" si="45"/>
        <v>2208</v>
      </c>
    </row>
    <row r="2912" spans="1:9">
      <c r="A2912" s="50" t="s">
        <v>59</v>
      </c>
      <c r="B2912" s="51">
        <v>2611309</v>
      </c>
      <c r="C2912" s="51" t="s">
        <v>2336</v>
      </c>
      <c r="D2912" s="52">
        <v>904</v>
      </c>
      <c r="E2912" s="52">
        <v>0</v>
      </c>
      <c r="F2912" s="52">
        <v>0</v>
      </c>
      <c r="G2912" s="52">
        <v>0</v>
      </c>
      <c r="H2912" s="52">
        <v>0</v>
      </c>
      <c r="I2912" s="53">
        <f t="shared" si="45"/>
        <v>904</v>
      </c>
    </row>
    <row r="2913" spans="1:9">
      <c r="A2913" s="50" t="s">
        <v>59</v>
      </c>
      <c r="B2913" s="51">
        <v>2611408</v>
      </c>
      <c r="C2913" s="51" t="s">
        <v>1961</v>
      </c>
      <c r="D2913" s="52">
        <v>249</v>
      </c>
      <c r="E2913" s="52">
        <v>1</v>
      </c>
      <c r="F2913" s="52">
        <v>0</v>
      </c>
      <c r="G2913" s="52">
        <v>0</v>
      </c>
      <c r="H2913" s="52">
        <v>1</v>
      </c>
      <c r="I2913" s="53">
        <f t="shared" si="45"/>
        <v>251</v>
      </c>
    </row>
    <row r="2914" spans="1:9">
      <c r="A2914" s="50" t="s">
        <v>59</v>
      </c>
      <c r="B2914" s="51">
        <v>2611507</v>
      </c>
      <c r="C2914" s="51" t="s">
        <v>4023</v>
      </c>
      <c r="D2914" s="52">
        <v>294</v>
      </c>
      <c r="E2914" s="52">
        <v>0</v>
      </c>
      <c r="F2914" s="52">
        <v>0</v>
      </c>
      <c r="G2914" s="52">
        <v>1</v>
      </c>
      <c r="H2914" s="52">
        <v>1</v>
      </c>
      <c r="I2914" s="53">
        <f t="shared" si="45"/>
        <v>296</v>
      </c>
    </row>
    <row r="2915" spans="1:9">
      <c r="A2915" s="50" t="s">
        <v>59</v>
      </c>
      <c r="B2915" s="51">
        <v>2611533</v>
      </c>
      <c r="C2915" s="51" t="s">
        <v>3770</v>
      </c>
      <c r="D2915" s="52">
        <v>1508</v>
      </c>
      <c r="E2915" s="52">
        <v>0</v>
      </c>
      <c r="F2915" s="52">
        <v>0</v>
      </c>
      <c r="G2915" s="52">
        <v>0</v>
      </c>
      <c r="H2915" s="52">
        <v>1</v>
      </c>
      <c r="I2915" s="53">
        <f t="shared" si="45"/>
        <v>1509</v>
      </c>
    </row>
    <row r="2916" spans="1:9">
      <c r="A2916" s="50" t="s">
        <v>59</v>
      </c>
      <c r="B2916" s="51">
        <v>2611606</v>
      </c>
      <c r="C2916" s="51" t="s">
        <v>2337</v>
      </c>
      <c r="D2916" s="52">
        <v>81</v>
      </c>
      <c r="E2916" s="52">
        <v>57</v>
      </c>
      <c r="F2916" s="52">
        <v>0</v>
      </c>
      <c r="G2916" s="52">
        <v>0</v>
      </c>
      <c r="H2916" s="52">
        <v>302</v>
      </c>
      <c r="I2916" s="53">
        <f t="shared" si="45"/>
        <v>440</v>
      </c>
    </row>
    <row r="2917" spans="1:9">
      <c r="A2917" s="50" t="s">
        <v>59</v>
      </c>
      <c r="B2917" s="51">
        <v>2611705</v>
      </c>
      <c r="C2917" s="51" t="s">
        <v>4027</v>
      </c>
      <c r="D2917" s="52">
        <v>2203</v>
      </c>
      <c r="E2917" s="52">
        <v>3</v>
      </c>
      <c r="F2917" s="52">
        <v>0</v>
      </c>
      <c r="G2917" s="52">
        <v>1</v>
      </c>
      <c r="H2917" s="52">
        <v>1</v>
      </c>
      <c r="I2917" s="53">
        <f t="shared" si="45"/>
        <v>2208</v>
      </c>
    </row>
    <row r="2918" spans="1:9">
      <c r="A2918" s="50" t="s">
        <v>59</v>
      </c>
      <c r="B2918" s="51">
        <v>2611804</v>
      </c>
      <c r="C2918" s="51" t="s">
        <v>2339</v>
      </c>
      <c r="D2918" s="52">
        <v>705</v>
      </c>
      <c r="E2918" s="52">
        <v>3</v>
      </c>
      <c r="F2918" s="52">
        <v>0</v>
      </c>
      <c r="G2918" s="52">
        <v>0</v>
      </c>
      <c r="H2918" s="52">
        <v>0</v>
      </c>
      <c r="I2918" s="53">
        <f t="shared" si="45"/>
        <v>708</v>
      </c>
    </row>
    <row r="2919" spans="1:9">
      <c r="A2919" s="50" t="s">
        <v>59</v>
      </c>
      <c r="B2919" s="51">
        <v>2611903</v>
      </c>
      <c r="C2919" s="51" t="s">
        <v>2341</v>
      </c>
      <c r="D2919" s="52">
        <v>587</v>
      </c>
      <c r="E2919" s="52">
        <v>40</v>
      </c>
      <c r="F2919" s="52">
        <v>0</v>
      </c>
      <c r="G2919" s="52">
        <v>1</v>
      </c>
      <c r="H2919" s="52">
        <v>68</v>
      </c>
      <c r="I2919" s="53">
        <f t="shared" si="45"/>
        <v>696</v>
      </c>
    </row>
    <row r="2920" spans="1:9">
      <c r="A2920" s="50" t="s">
        <v>59</v>
      </c>
      <c r="B2920" s="51">
        <v>2612000</v>
      </c>
      <c r="C2920" s="51" t="s">
        <v>2342</v>
      </c>
      <c r="D2920" s="52">
        <v>683</v>
      </c>
      <c r="E2920" s="52">
        <v>0</v>
      </c>
      <c r="F2920" s="52">
        <v>0</v>
      </c>
      <c r="G2920" s="52">
        <v>0</v>
      </c>
      <c r="H2920" s="52">
        <v>0</v>
      </c>
      <c r="I2920" s="53">
        <f t="shared" si="45"/>
        <v>683</v>
      </c>
    </row>
    <row r="2921" spans="1:9">
      <c r="A2921" s="50" t="s">
        <v>59</v>
      </c>
      <c r="B2921" s="51">
        <v>2612109</v>
      </c>
      <c r="C2921" s="51" t="s">
        <v>3779</v>
      </c>
      <c r="D2921" s="52">
        <v>198</v>
      </c>
      <c r="E2921" s="52">
        <v>8</v>
      </c>
      <c r="F2921" s="52">
        <v>0</v>
      </c>
      <c r="G2921" s="52">
        <v>0</v>
      </c>
      <c r="H2921" s="52">
        <v>0</v>
      </c>
      <c r="I2921" s="53">
        <f t="shared" si="45"/>
        <v>206</v>
      </c>
    </row>
    <row r="2922" spans="1:9">
      <c r="A2922" s="50" t="s">
        <v>59</v>
      </c>
      <c r="B2922" s="51">
        <v>2612208</v>
      </c>
      <c r="C2922" s="51" t="s">
        <v>4033</v>
      </c>
      <c r="D2922" s="52">
        <v>2254</v>
      </c>
      <c r="E2922" s="52">
        <v>1</v>
      </c>
      <c r="F2922" s="52">
        <v>0</v>
      </c>
      <c r="G2922" s="52">
        <v>0</v>
      </c>
      <c r="H2922" s="52">
        <v>0</v>
      </c>
      <c r="I2922" s="53">
        <f t="shared" si="45"/>
        <v>2255</v>
      </c>
    </row>
    <row r="2923" spans="1:9">
      <c r="A2923" s="50" t="s">
        <v>59</v>
      </c>
      <c r="B2923" s="51">
        <v>2612307</v>
      </c>
      <c r="C2923" s="51" t="s">
        <v>4035</v>
      </c>
      <c r="D2923" s="52">
        <v>857</v>
      </c>
      <c r="E2923" s="52">
        <v>12</v>
      </c>
      <c r="F2923" s="52">
        <v>0</v>
      </c>
      <c r="G2923" s="52">
        <v>0</v>
      </c>
      <c r="H2923" s="52">
        <v>0</v>
      </c>
      <c r="I2923" s="53">
        <f t="shared" si="45"/>
        <v>869</v>
      </c>
    </row>
    <row r="2924" spans="1:9">
      <c r="A2924" s="50" t="s">
        <v>59</v>
      </c>
      <c r="B2924" s="51">
        <v>2612406</v>
      </c>
      <c r="C2924" s="51" t="s">
        <v>2344</v>
      </c>
      <c r="D2924" s="52">
        <v>857</v>
      </c>
      <c r="E2924" s="52">
        <v>0</v>
      </c>
      <c r="F2924" s="52">
        <v>0</v>
      </c>
      <c r="G2924" s="52">
        <v>0</v>
      </c>
      <c r="H2924" s="52">
        <v>1</v>
      </c>
      <c r="I2924" s="53">
        <f t="shared" si="45"/>
        <v>858</v>
      </c>
    </row>
    <row r="2925" spans="1:9">
      <c r="A2925" s="50" t="s">
        <v>59</v>
      </c>
      <c r="B2925" s="51">
        <v>2612455</v>
      </c>
      <c r="C2925" s="51" t="s">
        <v>2345</v>
      </c>
      <c r="D2925" s="52">
        <v>4140</v>
      </c>
      <c r="E2925" s="52">
        <v>2</v>
      </c>
      <c r="F2925" s="52">
        <v>0</v>
      </c>
      <c r="G2925" s="52">
        <v>0</v>
      </c>
      <c r="H2925" s="52">
        <v>5</v>
      </c>
      <c r="I2925" s="53">
        <f t="shared" si="45"/>
        <v>4147</v>
      </c>
    </row>
    <row r="2926" spans="1:9">
      <c r="A2926" s="50" t="s">
        <v>59</v>
      </c>
      <c r="B2926" s="51">
        <v>2612471</v>
      </c>
      <c r="C2926" s="51" t="s">
        <v>2347</v>
      </c>
      <c r="D2926" s="52">
        <v>1071</v>
      </c>
      <c r="E2926" s="52">
        <v>0</v>
      </c>
      <c r="F2926" s="52">
        <v>0</v>
      </c>
      <c r="G2926" s="52">
        <v>2</v>
      </c>
      <c r="H2926" s="52">
        <v>0</v>
      </c>
      <c r="I2926" s="53">
        <f t="shared" si="45"/>
        <v>1073</v>
      </c>
    </row>
    <row r="2927" spans="1:9">
      <c r="A2927" s="50" t="s">
        <v>59</v>
      </c>
      <c r="B2927" s="51">
        <v>2612505</v>
      </c>
      <c r="C2927" s="51" t="s">
        <v>2349</v>
      </c>
      <c r="D2927" s="52">
        <v>826</v>
      </c>
      <c r="E2927" s="52">
        <v>5</v>
      </c>
      <c r="F2927" s="52">
        <v>0</v>
      </c>
      <c r="G2927" s="52">
        <v>0</v>
      </c>
      <c r="H2927" s="52">
        <v>1</v>
      </c>
      <c r="I2927" s="53">
        <f t="shared" si="45"/>
        <v>832</v>
      </c>
    </row>
    <row r="2928" spans="1:9">
      <c r="A2928" s="50" t="s">
        <v>59</v>
      </c>
      <c r="B2928" s="51">
        <v>2612554</v>
      </c>
      <c r="C2928" s="51" t="s">
        <v>2351</v>
      </c>
      <c r="D2928" s="52">
        <v>2892</v>
      </c>
      <c r="E2928" s="52">
        <v>0</v>
      </c>
      <c r="F2928" s="52">
        <v>0</v>
      </c>
      <c r="G2928" s="52">
        <v>0</v>
      </c>
      <c r="H2928" s="52">
        <v>0</v>
      </c>
      <c r="I2928" s="53">
        <f t="shared" si="45"/>
        <v>2892</v>
      </c>
    </row>
    <row r="2929" spans="1:9">
      <c r="A2929" s="50" t="s">
        <v>59</v>
      </c>
      <c r="B2929" s="51">
        <v>2612604</v>
      </c>
      <c r="C2929" s="51" t="s">
        <v>2352</v>
      </c>
      <c r="D2929" s="52">
        <v>2929</v>
      </c>
      <c r="E2929" s="52">
        <v>27</v>
      </c>
      <c r="F2929" s="52">
        <v>0</v>
      </c>
      <c r="G2929" s="52">
        <v>0</v>
      </c>
      <c r="H2929" s="52">
        <v>22</v>
      </c>
      <c r="I2929" s="53">
        <f t="shared" si="45"/>
        <v>2978</v>
      </c>
    </row>
    <row r="2930" spans="1:9">
      <c r="A2930" s="50" t="s">
        <v>59</v>
      </c>
      <c r="B2930" s="51">
        <v>2612703</v>
      </c>
      <c r="C2930" s="51" t="s">
        <v>4042</v>
      </c>
      <c r="D2930" s="52">
        <v>902</v>
      </c>
      <c r="E2930" s="52">
        <v>0</v>
      </c>
      <c r="F2930" s="52">
        <v>0</v>
      </c>
      <c r="G2930" s="52">
        <v>0</v>
      </c>
      <c r="H2930" s="52">
        <v>0</v>
      </c>
      <c r="I2930" s="53">
        <f t="shared" si="45"/>
        <v>902</v>
      </c>
    </row>
    <row r="2931" spans="1:9">
      <c r="A2931" s="50" t="s">
        <v>59</v>
      </c>
      <c r="B2931" s="51">
        <v>2612802</v>
      </c>
      <c r="C2931" s="51" t="s">
        <v>589</v>
      </c>
      <c r="D2931" s="52">
        <v>914</v>
      </c>
      <c r="E2931" s="52">
        <v>0</v>
      </c>
      <c r="F2931" s="52">
        <v>0</v>
      </c>
      <c r="G2931" s="52">
        <v>10</v>
      </c>
      <c r="H2931" s="52">
        <v>0</v>
      </c>
      <c r="I2931" s="53">
        <f t="shared" si="45"/>
        <v>924</v>
      </c>
    </row>
    <row r="2932" spans="1:9">
      <c r="A2932" s="50" t="s">
        <v>59</v>
      </c>
      <c r="B2932" s="51">
        <v>2612901</v>
      </c>
      <c r="C2932" s="51" t="s">
        <v>2354</v>
      </c>
      <c r="D2932" s="52">
        <v>386</v>
      </c>
      <c r="E2932" s="52">
        <v>3</v>
      </c>
      <c r="F2932" s="52">
        <v>0</v>
      </c>
      <c r="G2932" s="52">
        <v>0</v>
      </c>
      <c r="H2932" s="52">
        <v>1</v>
      </c>
      <c r="I2932" s="53">
        <f t="shared" si="45"/>
        <v>390</v>
      </c>
    </row>
    <row r="2933" spans="1:9">
      <c r="A2933" s="50" t="s">
        <v>59</v>
      </c>
      <c r="B2933" s="51">
        <v>2613008</v>
      </c>
      <c r="C2933" s="51" t="s">
        <v>2356</v>
      </c>
      <c r="D2933" s="52">
        <v>4001</v>
      </c>
      <c r="E2933" s="52">
        <v>0</v>
      </c>
      <c r="F2933" s="52">
        <v>0</v>
      </c>
      <c r="G2933" s="52">
        <v>0</v>
      </c>
      <c r="H2933" s="52">
        <v>0</v>
      </c>
      <c r="I2933" s="53">
        <f t="shared" si="45"/>
        <v>4001</v>
      </c>
    </row>
    <row r="2934" spans="1:9">
      <c r="A2934" s="50" t="s">
        <v>59</v>
      </c>
      <c r="B2934" s="51">
        <v>2613107</v>
      </c>
      <c r="C2934" s="51" t="s">
        <v>4046</v>
      </c>
      <c r="D2934" s="52">
        <v>1440</v>
      </c>
      <c r="E2934" s="52">
        <v>1</v>
      </c>
      <c r="F2934" s="52">
        <v>0</v>
      </c>
      <c r="G2934" s="52">
        <v>0</v>
      </c>
      <c r="H2934" s="52">
        <v>0</v>
      </c>
      <c r="I2934" s="53">
        <f t="shared" si="45"/>
        <v>1441</v>
      </c>
    </row>
    <row r="2935" spans="1:9">
      <c r="A2935" s="50" t="s">
        <v>59</v>
      </c>
      <c r="B2935" s="51">
        <v>2613206</v>
      </c>
      <c r="C2935" s="51" t="s">
        <v>2357</v>
      </c>
      <c r="D2935" s="52">
        <v>2094</v>
      </c>
      <c r="E2935" s="52">
        <v>4</v>
      </c>
      <c r="F2935" s="52">
        <v>0</v>
      </c>
      <c r="G2935" s="52">
        <v>0</v>
      </c>
      <c r="H2935" s="52">
        <v>0</v>
      </c>
      <c r="I2935" s="53">
        <f t="shared" si="45"/>
        <v>2098</v>
      </c>
    </row>
    <row r="2936" spans="1:9">
      <c r="A2936" s="50" t="s">
        <v>59</v>
      </c>
      <c r="B2936" s="51">
        <v>2613305</v>
      </c>
      <c r="C2936" s="51" t="s">
        <v>2359</v>
      </c>
      <c r="D2936" s="52">
        <v>1921</v>
      </c>
      <c r="E2936" s="52">
        <v>2</v>
      </c>
      <c r="F2936" s="52">
        <v>0</v>
      </c>
      <c r="G2936" s="52">
        <v>0</v>
      </c>
      <c r="H2936" s="52">
        <v>2</v>
      </c>
      <c r="I2936" s="53">
        <f t="shared" si="45"/>
        <v>1925</v>
      </c>
    </row>
    <row r="2937" spans="1:9">
      <c r="A2937" s="50" t="s">
        <v>59</v>
      </c>
      <c r="B2937" s="51">
        <v>2613404</v>
      </c>
      <c r="C2937" s="51" t="s">
        <v>2360</v>
      </c>
      <c r="D2937" s="52">
        <v>314</v>
      </c>
      <c r="E2937" s="52">
        <v>98</v>
      </c>
      <c r="F2937" s="52">
        <v>0</v>
      </c>
      <c r="G2937" s="52">
        <v>0</v>
      </c>
      <c r="H2937" s="52">
        <v>312</v>
      </c>
      <c r="I2937" s="53">
        <f t="shared" si="45"/>
        <v>724</v>
      </c>
    </row>
    <row r="2938" spans="1:9">
      <c r="A2938" s="50" t="s">
        <v>59</v>
      </c>
      <c r="B2938" s="51">
        <v>2613503</v>
      </c>
      <c r="C2938" s="51" t="s">
        <v>2361</v>
      </c>
      <c r="D2938" s="52">
        <v>3588</v>
      </c>
      <c r="E2938" s="52">
        <v>0</v>
      </c>
      <c r="F2938" s="52">
        <v>0</v>
      </c>
      <c r="G2938" s="52">
        <v>0</v>
      </c>
      <c r="H2938" s="52">
        <v>157</v>
      </c>
      <c r="I2938" s="53">
        <f t="shared" si="45"/>
        <v>3745</v>
      </c>
    </row>
    <row r="2939" spans="1:9">
      <c r="A2939" s="50" t="s">
        <v>59</v>
      </c>
      <c r="B2939" s="51">
        <v>2613602</v>
      </c>
      <c r="C2939" s="51" t="s">
        <v>2362</v>
      </c>
      <c r="D2939" s="52">
        <v>2336</v>
      </c>
      <c r="E2939" s="52">
        <v>11</v>
      </c>
      <c r="F2939" s="52">
        <v>0</v>
      </c>
      <c r="G2939" s="52">
        <v>3</v>
      </c>
      <c r="H2939" s="52">
        <v>33</v>
      </c>
      <c r="I2939" s="53">
        <f t="shared" si="45"/>
        <v>2383</v>
      </c>
    </row>
    <row r="2940" spans="1:9">
      <c r="A2940" s="50" t="s">
        <v>59</v>
      </c>
      <c r="B2940" s="51">
        <v>2613701</v>
      </c>
      <c r="C2940" s="51" t="s">
        <v>2363</v>
      </c>
      <c r="D2940" s="52">
        <v>708</v>
      </c>
      <c r="E2940" s="52">
        <v>0</v>
      </c>
      <c r="F2940" s="52">
        <v>0</v>
      </c>
      <c r="G2940" s="52">
        <v>0</v>
      </c>
      <c r="H2940" s="52">
        <v>9</v>
      </c>
      <c r="I2940" s="53">
        <f t="shared" si="45"/>
        <v>717</v>
      </c>
    </row>
    <row r="2941" spans="1:9">
      <c r="A2941" s="50" t="s">
        <v>59</v>
      </c>
      <c r="B2941" s="51">
        <v>2613800</v>
      </c>
      <c r="C2941" s="51" t="s">
        <v>2364</v>
      </c>
      <c r="D2941" s="52">
        <v>896</v>
      </c>
      <c r="E2941" s="52">
        <v>16</v>
      </c>
      <c r="F2941" s="52">
        <v>0</v>
      </c>
      <c r="G2941" s="52">
        <v>0</v>
      </c>
      <c r="H2941" s="52">
        <v>0</v>
      </c>
      <c r="I2941" s="53">
        <f t="shared" si="45"/>
        <v>912</v>
      </c>
    </row>
    <row r="2942" spans="1:9">
      <c r="A2942" s="50" t="s">
        <v>59</v>
      </c>
      <c r="B2942" s="51">
        <v>2613909</v>
      </c>
      <c r="C2942" s="51" t="s">
        <v>2365</v>
      </c>
      <c r="D2942" s="52">
        <v>4383</v>
      </c>
      <c r="E2942" s="52">
        <v>2</v>
      </c>
      <c r="F2942" s="52">
        <v>0</v>
      </c>
      <c r="G2942" s="52">
        <v>2</v>
      </c>
      <c r="H2942" s="52">
        <v>60</v>
      </c>
      <c r="I2942" s="53">
        <f t="shared" si="45"/>
        <v>4447</v>
      </c>
    </row>
    <row r="2943" spans="1:9">
      <c r="A2943" s="50" t="s">
        <v>59</v>
      </c>
      <c r="B2943" s="51">
        <v>2614006</v>
      </c>
      <c r="C2943" s="51" t="s">
        <v>4054</v>
      </c>
      <c r="D2943" s="52">
        <v>3336</v>
      </c>
      <c r="E2943" s="52">
        <v>1</v>
      </c>
      <c r="F2943" s="52">
        <v>0</v>
      </c>
      <c r="G2943" s="52">
        <v>0</v>
      </c>
      <c r="H2943" s="52">
        <v>11</v>
      </c>
      <c r="I2943" s="53">
        <f t="shared" si="45"/>
        <v>3348</v>
      </c>
    </row>
    <row r="2944" spans="1:9">
      <c r="A2944" s="50" t="s">
        <v>59</v>
      </c>
      <c r="B2944" s="51">
        <v>2614105</v>
      </c>
      <c r="C2944" s="51" t="s">
        <v>2366</v>
      </c>
      <c r="D2944" s="52">
        <v>2920</v>
      </c>
      <c r="E2944" s="52">
        <v>1</v>
      </c>
      <c r="F2944" s="52">
        <v>0</v>
      </c>
      <c r="G2944" s="52">
        <v>0</v>
      </c>
      <c r="H2944" s="52">
        <v>2</v>
      </c>
      <c r="I2944" s="53">
        <f t="shared" si="45"/>
        <v>2923</v>
      </c>
    </row>
    <row r="2945" spans="1:9">
      <c r="A2945" s="50" t="s">
        <v>59</v>
      </c>
      <c r="B2945" s="51">
        <v>2614204</v>
      </c>
      <c r="C2945" s="51" t="s">
        <v>2368</v>
      </c>
      <c r="D2945" s="52">
        <v>347</v>
      </c>
      <c r="E2945" s="52">
        <v>8</v>
      </c>
      <c r="F2945" s="52">
        <v>0</v>
      </c>
      <c r="G2945" s="52">
        <v>1</v>
      </c>
      <c r="H2945" s="52">
        <v>376</v>
      </c>
      <c r="I2945" s="53">
        <f t="shared" si="45"/>
        <v>732</v>
      </c>
    </row>
    <row r="2946" spans="1:9">
      <c r="A2946" s="50" t="s">
        <v>59</v>
      </c>
      <c r="B2946" s="51">
        <v>2614402</v>
      </c>
      <c r="C2946" s="51" t="s">
        <v>4056</v>
      </c>
      <c r="D2946" s="52">
        <v>959</v>
      </c>
      <c r="E2946" s="52">
        <v>2</v>
      </c>
      <c r="F2946" s="52">
        <v>0</v>
      </c>
      <c r="G2946" s="52">
        <v>0</v>
      </c>
      <c r="H2946" s="52">
        <v>0</v>
      </c>
      <c r="I2946" s="53">
        <f t="shared" si="45"/>
        <v>961</v>
      </c>
    </row>
    <row r="2947" spans="1:9">
      <c r="A2947" s="50" t="s">
        <v>59</v>
      </c>
      <c r="B2947" s="51">
        <v>2614501</v>
      </c>
      <c r="C2947" s="51" t="s">
        <v>4058</v>
      </c>
      <c r="D2947" s="52">
        <v>2065</v>
      </c>
      <c r="E2947" s="52">
        <v>8</v>
      </c>
      <c r="F2947" s="52">
        <v>0</v>
      </c>
      <c r="G2947" s="52">
        <v>0</v>
      </c>
      <c r="H2947" s="52">
        <v>0</v>
      </c>
      <c r="I2947" s="53">
        <f t="shared" si="45"/>
        <v>2073</v>
      </c>
    </row>
    <row r="2948" spans="1:9">
      <c r="A2948" s="50" t="s">
        <v>59</v>
      </c>
      <c r="B2948" s="51">
        <v>2614600</v>
      </c>
      <c r="C2948" s="51" t="s">
        <v>2370</v>
      </c>
      <c r="D2948" s="52">
        <v>1774</v>
      </c>
      <c r="E2948" s="52">
        <v>0</v>
      </c>
      <c r="F2948" s="52">
        <v>0</v>
      </c>
      <c r="G2948" s="52">
        <v>0</v>
      </c>
      <c r="H2948" s="52">
        <v>4</v>
      </c>
      <c r="I2948" s="53">
        <f t="shared" si="45"/>
        <v>1778</v>
      </c>
    </row>
    <row r="2949" spans="1:9">
      <c r="A2949" s="50" t="s">
        <v>59</v>
      </c>
      <c r="B2949" s="51">
        <v>2614709</v>
      </c>
      <c r="C2949" s="51" t="s">
        <v>2372</v>
      </c>
      <c r="D2949" s="52">
        <v>1231</v>
      </c>
      <c r="E2949" s="52">
        <v>18</v>
      </c>
      <c r="F2949" s="52">
        <v>0</v>
      </c>
      <c r="G2949" s="52">
        <v>0</v>
      </c>
      <c r="H2949" s="52">
        <v>0</v>
      </c>
      <c r="I2949" s="53">
        <f t="shared" si="45"/>
        <v>1249</v>
      </c>
    </row>
    <row r="2950" spans="1:9">
      <c r="A2950" s="50" t="s">
        <v>59</v>
      </c>
      <c r="B2950" s="51">
        <v>2614808</v>
      </c>
      <c r="C2950" s="51" t="s">
        <v>2374</v>
      </c>
      <c r="D2950" s="52">
        <v>3482</v>
      </c>
      <c r="E2950" s="52">
        <v>1</v>
      </c>
      <c r="F2950" s="52">
        <v>0</v>
      </c>
      <c r="G2950" s="52">
        <v>15</v>
      </c>
      <c r="H2950" s="52">
        <v>1</v>
      </c>
      <c r="I2950" s="53">
        <f t="shared" ref="I2950:I3013" si="46">SUM(D2950:H2950)</f>
        <v>3499</v>
      </c>
    </row>
    <row r="2951" spans="1:9">
      <c r="A2951" s="50" t="s">
        <v>59</v>
      </c>
      <c r="B2951" s="51">
        <v>2614857</v>
      </c>
      <c r="C2951" s="51" t="s">
        <v>2376</v>
      </c>
      <c r="D2951" s="52">
        <v>552</v>
      </c>
      <c r="E2951" s="52">
        <v>19</v>
      </c>
      <c r="F2951" s="52">
        <v>0</v>
      </c>
      <c r="G2951" s="52">
        <v>4</v>
      </c>
      <c r="H2951" s="52">
        <v>167</v>
      </c>
      <c r="I2951" s="53">
        <f t="shared" si="46"/>
        <v>742</v>
      </c>
    </row>
    <row r="2952" spans="1:9">
      <c r="A2952" s="50" t="s">
        <v>59</v>
      </c>
      <c r="B2952" s="51">
        <v>2615003</v>
      </c>
      <c r="C2952" s="51" t="s">
        <v>2378</v>
      </c>
      <c r="D2952" s="52">
        <v>1632</v>
      </c>
      <c r="E2952" s="52">
        <v>2</v>
      </c>
      <c r="F2952" s="52">
        <v>0</v>
      </c>
      <c r="G2952" s="52">
        <v>0</v>
      </c>
      <c r="H2952" s="52">
        <v>0</v>
      </c>
      <c r="I2952" s="53">
        <f t="shared" si="46"/>
        <v>1634</v>
      </c>
    </row>
    <row r="2953" spans="1:9">
      <c r="A2953" s="50" t="s">
        <v>59</v>
      </c>
      <c r="B2953" s="51">
        <v>2615102</v>
      </c>
      <c r="C2953" s="51" t="s">
        <v>2380</v>
      </c>
      <c r="D2953" s="52">
        <v>1103</v>
      </c>
      <c r="E2953" s="52">
        <v>0</v>
      </c>
      <c r="F2953" s="52">
        <v>0</v>
      </c>
      <c r="G2953" s="52">
        <v>0</v>
      </c>
      <c r="H2953" s="52">
        <v>1</v>
      </c>
      <c r="I2953" s="53">
        <f t="shared" si="46"/>
        <v>1104</v>
      </c>
    </row>
    <row r="2954" spans="1:9">
      <c r="A2954" s="50" t="s">
        <v>59</v>
      </c>
      <c r="B2954" s="51">
        <v>2615201</v>
      </c>
      <c r="C2954" s="51" t="s">
        <v>629</v>
      </c>
      <c r="D2954" s="52">
        <v>878</v>
      </c>
      <c r="E2954" s="52">
        <v>0</v>
      </c>
      <c r="F2954" s="52">
        <v>0</v>
      </c>
      <c r="G2954" s="52">
        <v>0</v>
      </c>
      <c r="H2954" s="52">
        <v>0</v>
      </c>
      <c r="I2954" s="53">
        <f t="shared" si="46"/>
        <v>878</v>
      </c>
    </row>
    <row r="2955" spans="1:9">
      <c r="A2955" s="50" t="s">
        <v>59</v>
      </c>
      <c r="B2955" s="51">
        <v>2615300</v>
      </c>
      <c r="C2955" s="51" t="s">
        <v>2382</v>
      </c>
      <c r="D2955" s="52">
        <v>387</v>
      </c>
      <c r="E2955" s="52">
        <v>0</v>
      </c>
      <c r="F2955" s="52">
        <v>1</v>
      </c>
      <c r="G2955" s="52">
        <v>0</v>
      </c>
      <c r="H2955" s="52">
        <v>0</v>
      </c>
      <c r="I2955" s="53">
        <f t="shared" si="46"/>
        <v>388</v>
      </c>
    </row>
    <row r="2956" spans="1:9">
      <c r="A2956" s="50" t="s">
        <v>59</v>
      </c>
      <c r="B2956" s="51">
        <v>2615409</v>
      </c>
      <c r="C2956" s="51" t="s">
        <v>4066</v>
      </c>
      <c r="D2956" s="52">
        <v>21</v>
      </c>
      <c r="E2956" s="52">
        <v>0</v>
      </c>
      <c r="F2956" s="52">
        <v>0</v>
      </c>
      <c r="G2956" s="52">
        <v>0</v>
      </c>
      <c r="H2956" s="52">
        <v>0</v>
      </c>
      <c r="I2956" s="53">
        <f t="shared" si="46"/>
        <v>21</v>
      </c>
    </row>
    <row r="2957" spans="1:9">
      <c r="A2957" s="50" t="s">
        <v>59</v>
      </c>
      <c r="B2957" s="51">
        <v>2615508</v>
      </c>
      <c r="C2957" s="51" t="s">
        <v>2384</v>
      </c>
      <c r="D2957" s="52">
        <v>184</v>
      </c>
      <c r="E2957" s="52">
        <v>0</v>
      </c>
      <c r="F2957" s="52">
        <v>0</v>
      </c>
      <c r="G2957" s="52">
        <v>0</v>
      </c>
      <c r="H2957" s="52">
        <v>0</v>
      </c>
      <c r="I2957" s="53">
        <f t="shared" si="46"/>
        <v>184</v>
      </c>
    </row>
    <row r="2958" spans="1:9">
      <c r="A2958" s="50" t="s">
        <v>59</v>
      </c>
      <c r="B2958" s="51">
        <v>2615607</v>
      </c>
      <c r="C2958" s="51" t="s">
        <v>968</v>
      </c>
      <c r="D2958" s="52">
        <v>3644</v>
      </c>
      <c r="E2958" s="52">
        <v>1</v>
      </c>
      <c r="F2958" s="52">
        <v>1</v>
      </c>
      <c r="G2958" s="52">
        <v>0</v>
      </c>
      <c r="H2958" s="52">
        <v>0</v>
      </c>
      <c r="I2958" s="53">
        <f t="shared" si="46"/>
        <v>3646</v>
      </c>
    </row>
    <row r="2959" spans="1:9">
      <c r="A2959" s="50" t="s">
        <v>59</v>
      </c>
      <c r="B2959" s="51">
        <v>2615706</v>
      </c>
      <c r="C2959" s="51" t="s">
        <v>2386</v>
      </c>
      <c r="D2959" s="52">
        <v>984</v>
      </c>
      <c r="E2959" s="52">
        <v>0</v>
      </c>
      <c r="F2959" s="52">
        <v>0</v>
      </c>
      <c r="G2959" s="52">
        <v>0</v>
      </c>
      <c r="H2959" s="52">
        <v>0</v>
      </c>
      <c r="I2959" s="53">
        <f t="shared" si="46"/>
        <v>984</v>
      </c>
    </row>
    <row r="2960" spans="1:9">
      <c r="A2960" s="50" t="s">
        <v>59</v>
      </c>
      <c r="B2960" s="51">
        <v>2615805</v>
      </c>
      <c r="C2960" s="51" t="s">
        <v>2388</v>
      </c>
      <c r="D2960" s="52">
        <v>3267</v>
      </c>
      <c r="E2960" s="52">
        <v>1</v>
      </c>
      <c r="F2960" s="52">
        <v>0</v>
      </c>
      <c r="G2960" s="52">
        <v>0</v>
      </c>
      <c r="H2960" s="52">
        <v>1</v>
      </c>
      <c r="I2960" s="53">
        <f t="shared" si="46"/>
        <v>3269</v>
      </c>
    </row>
    <row r="2961" spans="1:9">
      <c r="A2961" s="50" t="s">
        <v>59</v>
      </c>
      <c r="B2961" s="51">
        <v>2615904</v>
      </c>
      <c r="C2961" s="51" t="s">
        <v>2390</v>
      </c>
      <c r="D2961" s="52">
        <v>882</v>
      </c>
      <c r="E2961" s="52">
        <v>8</v>
      </c>
      <c r="F2961" s="52">
        <v>0</v>
      </c>
      <c r="G2961" s="52">
        <v>0</v>
      </c>
      <c r="H2961" s="52">
        <v>14</v>
      </c>
      <c r="I2961" s="53">
        <f t="shared" si="46"/>
        <v>904</v>
      </c>
    </row>
    <row r="2962" spans="1:9">
      <c r="A2962" s="50" t="s">
        <v>59</v>
      </c>
      <c r="B2962" s="51">
        <v>2616001</v>
      </c>
      <c r="C2962" s="51" t="s">
        <v>2391</v>
      </c>
      <c r="D2962" s="52">
        <v>940</v>
      </c>
      <c r="E2962" s="52">
        <v>5</v>
      </c>
      <c r="F2962" s="52">
        <v>0</v>
      </c>
      <c r="G2962" s="52">
        <v>0</v>
      </c>
      <c r="H2962" s="52">
        <v>118</v>
      </c>
      <c r="I2962" s="53">
        <f t="shared" si="46"/>
        <v>1063</v>
      </c>
    </row>
    <row r="2963" spans="1:9">
      <c r="A2963" s="50" t="s">
        <v>59</v>
      </c>
      <c r="B2963" s="51">
        <v>2616100</v>
      </c>
      <c r="C2963" s="51" t="s">
        <v>2393</v>
      </c>
      <c r="D2963" s="52">
        <v>1349</v>
      </c>
      <c r="E2963" s="52">
        <v>1</v>
      </c>
      <c r="F2963" s="52">
        <v>0</v>
      </c>
      <c r="G2963" s="52">
        <v>0</v>
      </c>
      <c r="H2963" s="52">
        <v>1</v>
      </c>
      <c r="I2963" s="53">
        <f t="shared" si="46"/>
        <v>1351</v>
      </c>
    </row>
    <row r="2964" spans="1:9">
      <c r="A2964" s="50" t="s">
        <v>59</v>
      </c>
      <c r="B2964" s="51">
        <v>2616183</v>
      </c>
      <c r="C2964" s="51" t="s">
        <v>4075</v>
      </c>
      <c r="D2964" s="52">
        <v>760</v>
      </c>
      <c r="E2964" s="52">
        <v>8</v>
      </c>
      <c r="F2964" s="52">
        <v>0</v>
      </c>
      <c r="G2964" s="52">
        <v>0</v>
      </c>
      <c r="H2964" s="52">
        <v>0</v>
      </c>
      <c r="I2964" s="53">
        <f t="shared" si="46"/>
        <v>768</v>
      </c>
    </row>
    <row r="2965" spans="1:9">
      <c r="A2965" s="50" t="s">
        <v>59</v>
      </c>
      <c r="B2965" s="51">
        <v>2616209</v>
      </c>
      <c r="C2965" s="51" t="s">
        <v>2395</v>
      </c>
      <c r="D2965" s="52">
        <v>1168</v>
      </c>
      <c r="E2965" s="52">
        <v>88</v>
      </c>
      <c r="F2965" s="52">
        <v>0</v>
      </c>
      <c r="G2965" s="52">
        <v>0</v>
      </c>
      <c r="H2965" s="52">
        <v>0</v>
      </c>
      <c r="I2965" s="53">
        <f t="shared" si="46"/>
        <v>1256</v>
      </c>
    </row>
    <row r="2966" spans="1:9">
      <c r="A2966" s="50" t="s">
        <v>59</v>
      </c>
      <c r="B2966" s="51">
        <v>2616308</v>
      </c>
      <c r="C2966" s="51" t="s">
        <v>2397</v>
      </c>
      <c r="D2966" s="52">
        <v>1199</v>
      </c>
      <c r="E2966" s="52">
        <v>0</v>
      </c>
      <c r="F2966" s="52">
        <v>0</v>
      </c>
      <c r="G2966" s="52">
        <v>0</v>
      </c>
      <c r="H2966" s="52">
        <v>0</v>
      </c>
      <c r="I2966" s="53">
        <f t="shared" si="46"/>
        <v>1199</v>
      </c>
    </row>
    <row r="2967" spans="1:9">
      <c r="A2967" s="50" t="s">
        <v>59</v>
      </c>
      <c r="B2967" s="51">
        <v>2616407</v>
      </c>
      <c r="C2967" s="51" t="s">
        <v>2399</v>
      </c>
      <c r="D2967" s="52">
        <v>1951</v>
      </c>
      <c r="E2967" s="52">
        <v>2</v>
      </c>
      <c r="F2967" s="52">
        <v>0</v>
      </c>
      <c r="G2967" s="52">
        <v>0</v>
      </c>
      <c r="H2967" s="52">
        <v>3</v>
      </c>
      <c r="I2967" s="53">
        <f t="shared" si="46"/>
        <v>1956</v>
      </c>
    </row>
    <row r="2968" spans="1:9">
      <c r="A2968" s="50" t="s">
        <v>59</v>
      </c>
      <c r="B2968" s="51">
        <v>2616506</v>
      </c>
      <c r="C2968" s="51" t="s">
        <v>2401</v>
      </c>
      <c r="D2968" s="52">
        <v>438</v>
      </c>
      <c r="E2968" s="52">
        <v>0</v>
      </c>
      <c r="F2968" s="52">
        <v>0</v>
      </c>
      <c r="G2968" s="52">
        <v>0</v>
      </c>
      <c r="H2968" s="52">
        <v>7</v>
      </c>
      <c r="I2968" s="53">
        <f t="shared" si="46"/>
        <v>445</v>
      </c>
    </row>
    <row r="2969" spans="1:9">
      <c r="A2969" s="50" t="s">
        <v>61</v>
      </c>
      <c r="B2969" s="51">
        <v>2200053</v>
      </c>
      <c r="C2969" s="51" t="s">
        <v>2402</v>
      </c>
      <c r="D2969" s="52">
        <v>2121</v>
      </c>
      <c r="E2969" s="52">
        <v>0</v>
      </c>
      <c r="F2969" s="52">
        <v>0</v>
      </c>
      <c r="G2969" s="52">
        <v>0</v>
      </c>
      <c r="H2969" s="52">
        <v>0</v>
      </c>
      <c r="I2969" s="53">
        <f t="shared" si="46"/>
        <v>2121</v>
      </c>
    </row>
    <row r="2970" spans="1:9">
      <c r="A2970" s="50" t="s">
        <v>61</v>
      </c>
      <c r="B2970" s="51">
        <v>2200103</v>
      </c>
      <c r="C2970" s="51" t="s">
        <v>4077</v>
      </c>
      <c r="D2970" s="52">
        <v>482</v>
      </c>
      <c r="E2970" s="52">
        <v>1</v>
      </c>
      <c r="F2970" s="52">
        <v>0</v>
      </c>
      <c r="G2970" s="52">
        <v>1</v>
      </c>
      <c r="H2970" s="52">
        <v>0</v>
      </c>
      <c r="I2970" s="53">
        <f t="shared" si="46"/>
        <v>484</v>
      </c>
    </row>
    <row r="2971" spans="1:9">
      <c r="A2971" s="50" t="s">
        <v>61</v>
      </c>
      <c r="B2971" s="51">
        <v>2200202</v>
      </c>
      <c r="C2971" s="51" t="s">
        <v>60</v>
      </c>
      <c r="D2971" s="52">
        <v>621</v>
      </c>
      <c r="E2971" s="52">
        <v>31</v>
      </c>
      <c r="F2971" s="52">
        <v>1</v>
      </c>
      <c r="G2971" s="52">
        <v>5</v>
      </c>
      <c r="H2971" s="52">
        <v>9</v>
      </c>
      <c r="I2971" s="53">
        <f t="shared" si="46"/>
        <v>667</v>
      </c>
    </row>
    <row r="2972" spans="1:9">
      <c r="A2972" s="50" t="s">
        <v>61</v>
      </c>
      <c r="B2972" s="51">
        <v>2200251</v>
      </c>
      <c r="C2972" s="51" t="s">
        <v>2405</v>
      </c>
      <c r="D2972" s="52">
        <v>1816</v>
      </c>
      <c r="E2972" s="52">
        <v>0</v>
      </c>
      <c r="F2972" s="52">
        <v>0</v>
      </c>
      <c r="G2972" s="52">
        <v>0</v>
      </c>
      <c r="H2972" s="52">
        <v>0</v>
      </c>
      <c r="I2972" s="53">
        <f t="shared" si="46"/>
        <v>1816</v>
      </c>
    </row>
    <row r="2973" spans="1:9">
      <c r="A2973" s="50" t="s">
        <v>61</v>
      </c>
      <c r="B2973" s="51">
        <v>2200277</v>
      </c>
      <c r="C2973" s="51" t="s">
        <v>2406</v>
      </c>
      <c r="D2973" s="52">
        <v>904</v>
      </c>
      <c r="E2973" s="52">
        <v>0</v>
      </c>
      <c r="F2973" s="52">
        <v>0</v>
      </c>
      <c r="G2973" s="52">
        <v>0</v>
      </c>
      <c r="H2973" s="52">
        <v>0</v>
      </c>
      <c r="I2973" s="53">
        <f t="shared" si="46"/>
        <v>904</v>
      </c>
    </row>
    <row r="2974" spans="1:9">
      <c r="A2974" s="50" t="s">
        <v>61</v>
      </c>
      <c r="B2974" s="51">
        <v>2200301</v>
      </c>
      <c r="C2974" s="51" t="s">
        <v>2408</v>
      </c>
      <c r="D2974" s="52">
        <v>2244</v>
      </c>
      <c r="E2974" s="52">
        <v>4</v>
      </c>
      <c r="F2974" s="52">
        <v>0</v>
      </c>
      <c r="G2974" s="52">
        <v>0</v>
      </c>
      <c r="H2974" s="52">
        <v>22</v>
      </c>
      <c r="I2974" s="53">
        <f t="shared" si="46"/>
        <v>2270</v>
      </c>
    </row>
    <row r="2975" spans="1:9">
      <c r="A2975" s="50" t="s">
        <v>61</v>
      </c>
      <c r="B2975" s="51">
        <v>2200400</v>
      </c>
      <c r="C2975" s="51" t="s">
        <v>2409</v>
      </c>
      <c r="D2975" s="52">
        <v>2158</v>
      </c>
      <c r="E2975" s="52">
        <v>31</v>
      </c>
      <c r="F2975" s="52">
        <v>0</v>
      </c>
      <c r="G2975" s="52">
        <v>7</v>
      </c>
      <c r="H2975" s="52">
        <v>11</v>
      </c>
      <c r="I2975" s="53">
        <f t="shared" si="46"/>
        <v>2207</v>
      </c>
    </row>
    <row r="2976" spans="1:9">
      <c r="A2976" s="50" t="s">
        <v>61</v>
      </c>
      <c r="B2976" s="51">
        <v>2200459</v>
      </c>
      <c r="C2976" s="51" t="s">
        <v>2410</v>
      </c>
      <c r="D2976" s="52">
        <v>1429</v>
      </c>
      <c r="E2976" s="52">
        <v>0</v>
      </c>
      <c r="F2976" s="52">
        <v>0</v>
      </c>
      <c r="G2976" s="52">
        <v>1</v>
      </c>
      <c r="H2976" s="52">
        <v>1</v>
      </c>
      <c r="I2976" s="53">
        <f t="shared" si="46"/>
        <v>1431</v>
      </c>
    </row>
    <row r="2977" spans="1:9">
      <c r="A2977" s="50" t="s">
        <v>61</v>
      </c>
      <c r="B2977" s="51">
        <v>2200509</v>
      </c>
      <c r="C2977" s="51" t="s">
        <v>2411</v>
      </c>
      <c r="D2977" s="52">
        <v>1822</v>
      </c>
      <c r="E2977" s="52">
        <v>75</v>
      </c>
      <c r="F2977" s="52">
        <v>0</v>
      </c>
      <c r="G2977" s="52">
        <v>0</v>
      </c>
      <c r="H2977" s="52">
        <v>145</v>
      </c>
      <c r="I2977" s="53">
        <f t="shared" si="46"/>
        <v>2042</v>
      </c>
    </row>
    <row r="2978" spans="1:9">
      <c r="A2978" s="50" t="s">
        <v>61</v>
      </c>
      <c r="B2978" s="51">
        <v>2200608</v>
      </c>
      <c r="C2978" s="51" t="s">
        <v>2412</v>
      </c>
      <c r="D2978" s="52">
        <v>612</v>
      </c>
      <c r="E2978" s="52">
        <v>0</v>
      </c>
      <c r="F2978" s="52">
        <v>0</v>
      </c>
      <c r="G2978" s="52">
        <v>3</v>
      </c>
      <c r="H2978" s="52">
        <v>4</v>
      </c>
      <c r="I2978" s="53">
        <f t="shared" si="46"/>
        <v>619</v>
      </c>
    </row>
    <row r="2979" spans="1:9">
      <c r="A2979" s="50" t="s">
        <v>61</v>
      </c>
      <c r="B2979" s="51">
        <v>2200707</v>
      </c>
      <c r="C2979" s="51" t="s">
        <v>4078</v>
      </c>
      <c r="D2979" s="52">
        <v>1550</v>
      </c>
      <c r="E2979" s="52">
        <v>0</v>
      </c>
      <c r="F2979" s="52">
        <v>0</v>
      </c>
      <c r="G2979" s="52">
        <v>0</v>
      </c>
      <c r="H2979" s="52">
        <v>1</v>
      </c>
      <c r="I2979" s="53">
        <f t="shared" si="46"/>
        <v>1551</v>
      </c>
    </row>
    <row r="2980" spans="1:9">
      <c r="A2980" s="50" t="s">
        <v>61</v>
      </c>
      <c r="B2980" s="51">
        <v>2200806</v>
      </c>
      <c r="C2980" s="51" t="s">
        <v>2414</v>
      </c>
      <c r="D2980" s="52">
        <v>368</v>
      </c>
      <c r="E2980" s="52">
        <v>0</v>
      </c>
      <c r="F2980" s="52">
        <v>0</v>
      </c>
      <c r="G2980" s="52">
        <v>1</v>
      </c>
      <c r="H2980" s="52">
        <v>4</v>
      </c>
      <c r="I2980" s="53">
        <f t="shared" si="46"/>
        <v>373</v>
      </c>
    </row>
    <row r="2981" spans="1:9">
      <c r="A2981" s="50" t="s">
        <v>61</v>
      </c>
      <c r="B2981" s="51">
        <v>2200905</v>
      </c>
      <c r="C2981" s="51" t="s">
        <v>2416</v>
      </c>
      <c r="D2981" s="52">
        <v>970</v>
      </c>
      <c r="E2981" s="52">
        <v>2</v>
      </c>
      <c r="F2981" s="52">
        <v>0</v>
      </c>
      <c r="G2981" s="52">
        <v>1</v>
      </c>
      <c r="H2981" s="52">
        <v>62</v>
      </c>
      <c r="I2981" s="53">
        <f t="shared" si="46"/>
        <v>1035</v>
      </c>
    </row>
    <row r="2982" spans="1:9">
      <c r="A2982" s="50" t="s">
        <v>61</v>
      </c>
      <c r="B2982" s="51">
        <v>2200954</v>
      </c>
      <c r="C2982" s="51" t="s">
        <v>4079</v>
      </c>
      <c r="D2982" s="52">
        <v>778</v>
      </c>
      <c r="E2982" s="52">
        <v>0</v>
      </c>
      <c r="F2982" s="52">
        <v>0</v>
      </c>
      <c r="G2982" s="52">
        <v>4</v>
      </c>
      <c r="H2982" s="52">
        <v>3</v>
      </c>
      <c r="I2982" s="53">
        <f t="shared" si="46"/>
        <v>785</v>
      </c>
    </row>
    <row r="2983" spans="1:9">
      <c r="A2983" s="50" t="s">
        <v>61</v>
      </c>
      <c r="B2983" s="51">
        <v>2201002</v>
      </c>
      <c r="C2983" s="51" t="s">
        <v>2417</v>
      </c>
      <c r="D2983" s="52">
        <v>894</v>
      </c>
      <c r="E2983" s="52">
        <v>2</v>
      </c>
      <c r="F2983" s="52">
        <v>0</v>
      </c>
      <c r="G2983" s="52">
        <v>0</v>
      </c>
      <c r="H2983" s="52">
        <v>3</v>
      </c>
      <c r="I2983" s="53">
        <f t="shared" si="46"/>
        <v>899</v>
      </c>
    </row>
    <row r="2984" spans="1:9">
      <c r="A2984" s="50" t="s">
        <v>61</v>
      </c>
      <c r="B2984" s="51">
        <v>2201051</v>
      </c>
      <c r="C2984" s="51" t="s">
        <v>2419</v>
      </c>
      <c r="D2984" s="52">
        <v>1676</v>
      </c>
      <c r="E2984" s="52">
        <v>1</v>
      </c>
      <c r="F2984" s="52">
        <v>0</v>
      </c>
      <c r="G2984" s="52">
        <v>0</v>
      </c>
      <c r="H2984" s="52">
        <v>0</v>
      </c>
      <c r="I2984" s="53">
        <f t="shared" si="46"/>
        <v>1677</v>
      </c>
    </row>
    <row r="2985" spans="1:9">
      <c r="A2985" s="50" t="s">
        <v>61</v>
      </c>
      <c r="B2985" s="51">
        <v>2201101</v>
      </c>
      <c r="C2985" s="51" t="s">
        <v>4080</v>
      </c>
      <c r="D2985" s="52">
        <v>831</v>
      </c>
      <c r="E2985" s="52">
        <v>0</v>
      </c>
      <c r="F2985" s="52">
        <v>0</v>
      </c>
      <c r="G2985" s="52">
        <v>0</v>
      </c>
      <c r="H2985" s="52">
        <v>0</v>
      </c>
      <c r="I2985" s="53">
        <f t="shared" si="46"/>
        <v>831</v>
      </c>
    </row>
    <row r="2986" spans="1:9">
      <c r="A2986" s="50" t="s">
        <v>61</v>
      </c>
      <c r="B2986" s="51">
        <v>2201150</v>
      </c>
      <c r="C2986" s="51" t="s">
        <v>4081</v>
      </c>
      <c r="D2986" s="52">
        <v>982</v>
      </c>
      <c r="E2986" s="52">
        <v>1</v>
      </c>
      <c r="F2986" s="52">
        <v>0</v>
      </c>
      <c r="G2986" s="52">
        <v>0</v>
      </c>
      <c r="H2986" s="52">
        <v>3</v>
      </c>
      <c r="I2986" s="53">
        <f t="shared" si="46"/>
        <v>986</v>
      </c>
    </row>
    <row r="2987" spans="1:9">
      <c r="A2987" s="50" t="s">
        <v>61</v>
      </c>
      <c r="B2987" s="51">
        <v>2201176</v>
      </c>
      <c r="C2987" s="51" t="s">
        <v>2421</v>
      </c>
      <c r="D2987" s="52">
        <v>818</v>
      </c>
      <c r="E2987" s="52">
        <v>11</v>
      </c>
      <c r="F2987" s="52">
        <v>0</v>
      </c>
      <c r="G2987" s="52">
        <v>0</v>
      </c>
      <c r="H2987" s="52">
        <v>1</v>
      </c>
      <c r="I2987" s="53">
        <f t="shared" si="46"/>
        <v>830</v>
      </c>
    </row>
    <row r="2988" spans="1:9">
      <c r="A2988" s="50" t="s">
        <v>61</v>
      </c>
      <c r="B2988" s="51">
        <v>2201200</v>
      </c>
      <c r="C2988" s="51" t="s">
        <v>2423</v>
      </c>
      <c r="D2988" s="52">
        <v>3137</v>
      </c>
      <c r="E2988" s="52">
        <v>2</v>
      </c>
      <c r="F2988" s="52">
        <v>0</v>
      </c>
      <c r="G2988" s="52">
        <v>498</v>
      </c>
      <c r="H2988" s="52">
        <v>283</v>
      </c>
      <c r="I2988" s="53">
        <f t="shared" si="46"/>
        <v>3920</v>
      </c>
    </row>
    <row r="2989" spans="1:9">
      <c r="A2989" s="50" t="s">
        <v>61</v>
      </c>
      <c r="B2989" s="51">
        <v>2201309</v>
      </c>
      <c r="C2989" s="51" t="s">
        <v>4082</v>
      </c>
      <c r="D2989" s="52">
        <v>108</v>
      </c>
      <c r="E2989" s="52">
        <v>0</v>
      </c>
      <c r="F2989" s="52">
        <v>0</v>
      </c>
      <c r="G2989" s="52">
        <v>0</v>
      </c>
      <c r="H2989" s="52">
        <v>1</v>
      </c>
      <c r="I2989" s="53">
        <f t="shared" si="46"/>
        <v>109</v>
      </c>
    </row>
    <row r="2990" spans="1:9">
      <c r="A2990" s="50" t="s">
        <v>61</v>
      </c>
      <c r="B2990" s="51">
        <v>2201408</v>
      </c>
      <c r="C2990" s="51" t="s">
        <v>4083</v>
      </c>
      <c r="D2990" s="52">
        <v>748</v>
      </c>
      <c r="E2990" s="52">
        <v>0</v>
      </c>
      <c r="F2990" s="52">
        <v>0</v>
      </c>
      <c r="G2990" s="52">
        <v>0</v>
      </c>
      <c r="H2990" s="52">
        <v>0</v>
      </c>
      <c r="I2990" s="53">
        <f t="shared" si="46"/>
        <v>748</v>
      </c>
    </row>
    <row r="2991" spans="1:9">
      <c r="A2991" s="50" t="s">
        <v>61</v>
      </c>
      <c r="B2991" s="51">
        <v>2201507</v>
      </c>
      <c r="C2991" s="51" t="s">
        <v>69</v>
      </c>
      <c r="D2991" s="52">
        <v>2732</v>
      </c>
      <c r="E2991" s="52">
        <v>0</v>
      </c>
      <c r="F2991" s="52">
        <v>0</v>
      </c>
      <c r="G2991" s="52">
        <v>3</v>
      </c>
      <c r="H2991" s="52">
        <v>40</v>
      </c>
      <c r="I2991" s="53">
        <f t="shared" si="46"/>
        <v>2775</v>
      </c>
    </row>
    <row r="2992" spans="1:9">
      <c r="A2992" s="50" t="s">
        <v>61</v>
      </c>
      <c r="B2992" s="51">
        <v>2201556</v>
      </c>
      <c r="C2992" s="51" t="s">
        <v>2426</v>
      </c>
      <c r="D2992" s="52">
        <v>1149</v>
      </c>
      <c r="E2992" s="52">
        <v>1</v>
      </c>
      <c r="F2992" s="52">
        <v>0</v>
      </c>
      <c r="G2992" s="52">
        <v>0</v>
      </c>
      <c r="H2992" s="52">
        <v>2</v>
      </c>
      <c r="I2992" s="53">
        <f t="shared" si="46"/>
        <v>1152</v>
      </c>
    </row>
    <row r="2993" spans="1:9">
      <c r="A2993" s="50" t="s">
        <v>61</v>
      </c>
      <c r="B2993" s="51">
        <v>2201572</v>
      </c>
      <c r="C2993" s="51" t="s">
        <v>2428</v>
      </c>
      <c r="D2993" s="52">
        <v>1086</v>
      </c>
      <c r="E2993" s="52">
        <v>2</v>
      </c>
      <c r="F2993" s="52">
        <v>0</v>
      </c>
      <c r="G2993" s="52">
        <v>0</v>
      </c>
      <c r="H2993" s="52">
        <v>0</v>
      </c>
      <c r="I2993" s="53">
        <f t="shared" si="46"/>
        <v>1088</v>
      </c>
    </row>
    <row r="2994" spans="1:9">
      <c r="A2994" s="50" t="s">
        <v>61</v>
      </c>
      <c r="B2994" s="51">
        <v>2201606</v>
      </c>
      <c r="C2994" s="51" t="s">
        <v>2429</v>
      </c>
      <c r="D2994" s="52">
        <v>1318</v>
      </c>
      <c r="E2994" s="52">
        <v>9</v>
      </c>
      <c r="F2994" s="52">
        <v>0</v>
      </c>
      <c r="G2994" s="52">
        <v>0</v>
      </c>
      <c r="H2994" s="52">
        <v>4</v>
      </c>
      <c r="I2994" s="53">
        <f t="shared" si="46"/>
        <v>1331</v>
      </c>
    </row>
    <row r="2995" spans="1:9">
      <c r="A2995" s="50" t="s">
        <v>61</v>
      </c>
      <c r="B2995" s="51">
        <v>2201705</v>
      </c>
      <c r="C2995" s="51" t="s">
        <v>2430</v>
      </c>
      <c r="D2995" s="52">
        <v>695</v>
      </c>
      <c r="E2995" s="52">
        <v>7</v>
      </c>
      <c r="F2995" s="52">
        <v>0</v>
      </c>
      <c r="G2995" s="52">
        <v>2</v>
      </c>
      <c r="H2995" s="52">
        <v>1</v>
      </c>
      <c r="I2995" s="53">
        <f t="shared" si="46"/>
        <v>705</v>
      </c>
    </row>
    <row r="2996" spans="1:9">
      <c r="A2996" s="50" t="s">
        <v>61</v>
      </c>
      <c r="B2996" s="51">
        <v>2201739</v>
      </c>
      <c r="C2996" s="51" t="s">
        <v>2431</v>
      </c>
      <c r="D2996" s="52">
        <v>2211</v>
      </c>
      <c r="E2996" s="52">
        <v>0</v>
      </c>
      <c r="F2996" s="52">
        <v>0</v>
      </c>
      <c r="G2996" s="52">
        <v>1</v>
      </c>
      <c r="H2996" s="52">
        <v>0</v>
      </c>
      <c r="I2996" s="53">
        <f t="shared" si="46"/>
        <v>2212</v>
      </c>
    </row>
    <row r="2997" spans="1:9">
      <c r="A2997" s="50" t="s">
        <v>61</v>
      </c>
      <c r="B2997" s="51">
        <v>2201770</v>
      </c>
      <c r="C2997" s="51" t="s">
        <v>2432</v>
      </c>
      <c r="D2997" s="52">
        <v>1210</v>
      </c>
      <c r="E2997" s="52">
        <v>0</v>
      </c>
      <c r="F2997" s="52">
        <v>0</v>
      </c>
      <c r="G2997" s="52">
        <v>0</v>
      </c>
      <c r="H2997" s="52">
        <v>0</v>
      </c>
      <c r="I2997" s="53">
        <f t="shared" si="46"/>
        <v>1210</v>
      </c>
    </row>
    <row r="2998" spans="1:9">
      <c r="A2998" s="50" t="s">
        <v>61</v>
      </c>
      <c r="B2998" s="51">
        <v>2201804</v>
      </c>
      <c r="C2998" s="51" t="s">
        <v>3809</v>
      </c>
      <c r="D2998" s="52">
        <v>803</v>
      </c>
      <c r="E2998" s="52">
        <v>0</v>
      </c>
      <c r="F2998" s="52">
        <v>0</v>
      </c>
      <c r="G2998" s="52">
        <v>0</v>
      </c>
      <c r="H2998" s="52">
        <v>3</v>
      </c>
      <c r="I2998" s="53">
        <f t="shared" si="46"/>
        <v>806</v>
      </c>
    </row>
    <row r="2999" spans="1:9">
      <c r="A2999" s="50" t="s">
        <v>61</v>
      </c>
      <c r="B2999" s="51">
        <v>2201903</v>
      </c>
      <c r="C2999" s="51" t="s">
        <v>3048</v>
      </c>
      <c r="D2999" s="52">
        <v>1168</v>
      </c>
      <c r="E2999" s="52">
        <v>0</v>
      </c>
      <c r="F2999" s="52">
        <v>0</v>
      </c>
      <c r="G2999" s="52">
        <v>0</v>
      </c>
      <c r="H2999" s="52">
        <v>8</v>
      </c>
      <c r="I2999" s="53">
        <f t="shared" si="46"/>
        <v>1176</v>
      </c>
    </row>
    <row r="3000" spans="1:9">
      <c r="A3000" s="50" t="s">
        <v>61</v>
      </c>
      <c r="B3000" s="51">
        <v>2201919</v>
      </c>
      <c r="C3000" s="51" t="s">
        <v>4084</v>
      </c>
      <c r="D3000" s="52">
        <v>701</v>
      </c>
      <c r="E3000" s="52">
        <v>0</v>
      </c>
      <c r="F3000" s="52">
        <v>0</v>
      </c>
      <c r="G3000" s="52">
        <v>0</v>
      </c>
      <c r="H3000" s="52">
        <v>2</v>
      </c>
      <c r="I3000" s="53">
        <f t="shared" si="46"/>
        <v>703</v>
      </c>
    </row>
    <row r="3001" spans="1:9">
      <c r="A3001" s="50" t="s">
        <v>61</v>
      </c>
      <c r="B3001" s="51">
        <v>2201929</v>
      </c>
      <c r="C3001" s="51" t="s">
        <v>4085</v>
      </c>
      <c r="D3001" s="52">
        <v>1377</v>
      </c>
      <c r="E3001" s="52">
        <v>0</v>
      </c>
      <c r="F3001" s="52">
        <v>0</v>
      </c>
      <c r="G3001" s="52">
        <v>0</v>
      </c>
      <c r="H3001" s="52">
        <v>0</v>
      </c>
      <c r="I3001" s="53">
        <f t="shared" si="46"/>
        <v>1377</v>
      </c>
    </row>
    <row r="3002" spans="1:9">
      <c r="A3002" s="50" t="s">
        <v>61</v>
      </c>
      <c r="B3002" s="51">
        <v>2201945</v>
      </c>
      <c r="C3002" s="51" t="s">
        <v>2433</v>
      </c>
      <c r="D3002" s="52">
        <v>886</v>
      </c>
      <c r="E3002" s="52">
        <v>1</v>
      </c>
      <c r="F3002" s="52">
        <v>0</v>
      </c>
      <c r="G3002" s="52">
        <v>0</v>
      </c>
      <c r="H3002" s="52">
        <v>4</v>
      </c>
      <c r="I3002" s="53">
        <f t="shared" si="46"/>
        <v>891</v>
      </c>
    </row>
    <row r="3003" spans="1:9">
      <c r="A3003" s="50" t="s">
        <v>61</v>
      </c>
      <c r="B3003" s="51">
        <v>2201960</v>
      </c>
      <c r="C3003" s="51" t="s">
        <v>4086</v>
      </c>
      <c r="D3003" s="52">
        <v>617</v>
      </c>
      <c r="E3003" s="52">
        <v>0</v>
      </c>
      <c r="F3003" s="52">
        <v>0</v>
      </c>
      <c r="G3003" s="52">
        <v>1</v>
      </c>
      <c r="H3003" s="52">
        <v>2</v>
      </c>
      <c r="I3003" s="53">
        <f t="shared" si="46"/>
        <v>620</v>
      </c>
    </row>
    <row r="3004" spans="1:9">
      <c r="A3004" s="50" t="s">
        <v>61</v>
      </c>
      <c r="B3004" s="51">
        <v>2201988</v>
      </c>
      <c r="C3004" s="51" t="s">
        <v>4087</v>
      </c>
      <c r="D3004" s="52">
        <v>1080</v>
      </c>
      <c r="E3004" s="52">
        <v>0</v>
      </c>
      <c r="F3004" s="52">
        <v>0</v>
      </c>
      <c r="G3004" s="52">
        <v>5</v>
      </c>
      <c r="H3004" s="52">
        <v>12</v>
      </c>
      <c r="I3004" s="53">
        <f t="shared" si="46"/>
        <v>1097</v>
      </c>
    </row>
    <row r="3005" spans="1:9">
      <c r="A3005" s="50" t="s">
        <v>61</v>
      </c>
      <c r="B3005" s="51">
        <v>2202000</v>
      </c>
      <c r="C3005" s="51" t="s">
        <v>4088</v>
      </c>
      <c r="D3005" s="52">
        <v>675</v>
      </c>
      <c r="E3005" s="52">
        <v>5</v>
      </c>
      <c r="F3005" s="52">
        <v>0</v>
      </c>
      <c r="G3005" s="52">
        <v>3</v>
      </c>
      <c r="H3005" s="52">
        <v>327</v>
      </c>
      <c r="I3005" s="53">
        <f t="shared" si="46"/>
        <v>1010</v>
      </c>
    </row>
    <row r="3006" spans="1:9">
      <c r="A3006" s="50" t="s">
        <v>61</v>
      </c>
      <c r="B3006" s="51">
        <v>2202026</v>
      </c>
      <c r="C3006" s="51" t="s">
        <v>4089</v>
      </c>
      <c r="D3006" s="52">
        <v>1858</v>
      </c>
      <c r="E3006" s="52">
        <v>0</v>
      </c>
      <c r="F3006" s="52">
        <v>0</v>
      </c>
      <c r="G3006" s="52">
        <v>0</v>
      </c>
      <c r="H3006" s="52">
        <v>1</v>
      </c>
      <c r="I3006" s="53">
        <f t="shared" si="46"/>
        <v>1859</v>
      </c>
    </row>
    <row r="3007" spans="1:9">
      <c r="A3007" s="50" t="s">
        <v>61</v>
      </c>
      <c r="B3007" s="51">
        <v>2202059</v>
      </c>
      <c r="C3007" s="51" t="s">
        <v>2435</v>
      </c>
      <c r="D3007" s="52">
        <v>1185</v>
      </c>
      <c r="E3007" s="52">
        <v>4</v>
      </c>
      <c r="F3007" s="52">
        <v>0</v>
      </c>
      <c r="G3007" s="52">
        <v>0</v>
      </c>
      <c r="H3007" s="52">
        <v>59</v>
      </c>
      <c r="I3007" s="53">
        <f t="shared" si="46"/>
        <v>1248</v>
      </c>
    </row>
    <row r="3008" spans="1:9">
      <c r="A3008" s="50" t="s">
        <v>61</v>
      </c>
      <c r="B3008" s="51">
        <v>2202075</v>
      </c>
      <c r="C3008" s="51" t="s">
        <v>2436</v>
      </c>
      <c r="D3008" s="52">
        <v>597</v>
      </c>
      <c r="E3008" s="52">
        <v>0</v>
      </c>
      <c r="F3008" s="52">
        <v>0</v>
      </c>
      <c r="G3008" s="52">
        <v>0</v>
      </c>
      <c r="H3008" s="52">
        <v>5</v>
      </c>
      <c r="I3008" s="53">
        <f t="shared" si="46"/>
        <v>602</v>
      </c>
    </row>
    <row r="3009" spans="1:9">
      <c r="A3009" s="50" t="s">
        <v>61</v>
      </c>
      <c r="B3009" s="51">
        <v>2202083</v>
      </c>
      <c r="C3009" s="51" t="s">
        <v>4090</v>
      </c>
      <c r="D3009" s="52">
        <v>64</v>
      </c>
      <c r="E3009" s="52">
        <v>3</v>
      </c>
      <c r="F3009" s="52">
        <v>0</v>
      </c>
      <c r="G3009" s="52">
        <v>0</v>
      </c>
      <c r="H3009" s="52">
        <v>124</v>
      </c>
      <c r="I3009" s="53">
        <f t="shared" si="46"/>
        <v>191</v>
      </c>
    </row>
    <row r="3010" spans="1:9">
      <c r="A3010" s="50" t="s">
        <v>61</v>
      </c>
      <c r="B3010" s="51">
        <v>2202091</v>
      </c>
      <c r="C3010" s="51" t="s">
        <v>2438</v>
      </c>
      <c r="D3010" s="52">
        <v>1143</v>
      </c>
      <c r="E3010" s="52">
        <v>10</v>
      </c>
      <c r="F3010" s="52">
        <v>0</v>
      </c>
      <c r="G3010" s="52">
        <v>1</v>
      </c>
      <c r="H3010" s="52">
        <v>0</v>
      </c>
      <c r="I3010" s="53">
        <f t="shared" si="46"/>
        <v>1154</v>
      </c>
    </row>
    <row r="3011" spans="1:9">
      <c r="A3011" s="50" t="s">
        <v>61</v>
      </c>
      <c r="B3011" s="51">
        <v>2202109</v>
      </c>
      <c r="C3011" s="51" t="s">
        <v>2439</v>
      </c>
      <c r="D3011" s="52">
        <v>949</v>
      </c>
      <c r="E3011" s="52">
        <v>2</v>
      </c>
      <c r="F3011" s="52">
        <v>0</v>
      </c>
      <c r="G3011" s="52">
        <v>1</v>
      </c>
      <c r="H3011" s="52">
        <v>14</v>
      </c>
      <c r="I3011" s="53">
        <f t="shared" si="46"/>
        <v>966</v>
      </c>
    </row>
    <row r="3012" spans="1:9">
      <c r="A3012" s="50" t="s">
        <v>61</v>
      </c>
      <c r="B3012" s="51">
        <v>2202117</v>
      </c>
      <c r="C3012" s="51" t="s">
        <v>4091</v>
      </c>
      <c r="D3012" s="52">
        <v>1612</v>
      </c>
      <c r="E3012" s="52">
        <v>2</v>
      </c>
      <c r="F3012" s="52">
        <v>0</v>
      </c>
      <c r="G3012" s="52">
        <v>0</v>
      </c>
      <c r="H3012" s="52">
        <v>0</v>
      </c>
      <c r="I3012" s="53">
        <f t="shared" si="46"/>
        <v>1614</v>
      </c>
    </row>
    <row r="3013" spans="1:9">
      <c r="A3013" s="50" t="s">
        <v>61</v>
      </c>
      <c r="B3013" s="51">
        <v>2202133</v>
      </c>
      <c r="C3013" s="51" t="s">
        <v>2440</v>
      </c>
      <c r="D3013" s="52">
        <v>1180</v>
      </c>
      <c r="E3013" s="52">
        <v>0</v>
      </c>
      <c r="F3013" s="52">
        <v>0</v>
      </c>
      <c r="G3013" s="52">
        <v>0</v>
      </c>
      <c r="H3013" s="52">
        <v>0</v>
      </c>
      <c r="I3013" s="53">
        <f t="shared" si="46"/>
        <v>1180</v>
      </c>
    </row>
    <row r="3014" spans="1:9">
      <c r="A3014" s="50" t="s">
        <v>61</v>
      </c>
      <c r="B3014" s="51">
        <v>2202174</v>
      </c>
      <c r="C3014" s="51" t="s">
        <v>2442</v>
      </c>
      <c r="D3014" s="52">
        <v>769</v>
      </c>
      <c r="E3014" s="52">
        <v>6</v>
      </c>
      <c r="F3014" s="52">
        <v>0</v>
      </c>
      <c r="G3014" s="52">
        <v>68</v>
      </c>
      <c r="H3014" s="52">
        <v>288</v>
      </c>
      <c r="I3014" s="53">
        <f t="shared" ref="I3014:I3077" si="47">SUM(D3014:H3014)</f>
        <v>1131</v>
      </c>
    </row>
    <row r="3015" spans="1:9">
      <c r="A3015" s="50" t="s">
        <v>61</v>
      </c>
      <c r="B3015" s="51">
        <v>2202208</v>
      </c>
      <c r="C3015" s="51" t="s">
        <v>2443</v>
      </c>
      <c r="D3015" s="52">
        <v>2199</v>
      </c>
      <c r="E3015" s="52">
        <v>5</v>
      </c>
      <c r="F3015" s="52">
        <v>0</v>
      </c>
      <c r="G3015" s="52">
        <v>20</v>
      </c>
      <c r="H3015" s="52">
        <v>53</v>
      </c>
      <c r="I3015" s="53">
        <f t="shared" si="47"/>
        <v>2277</v>
      </c>
    </row>
    <row r="3016" spans="1:9">
      <c r="A3016" s="50" t="s">
        <v>61</v>
      </c>
      <c r="B3016" s="51">
        <v>2202251</v>
      </c>
      <c r="C3016" s="51" t="s">
        <v>2444</v>
      </c>
      <c r="D3016" s="52">
        <v>413</v>
      </c>
      <c r="E3016" s="52">
        <v>0</v>
      </c>
      <c r="F3016" s="52">
        <v>0</v>
      </c>
      <c r="G3016" s="52">
        <v>0</v>
      </c>
      <c r="H3016" s="52">
        <v>1</v>
      </c>
      <c r="I3016" s="53">
        <f t="shared" si="47"/>
        <v>414</v>
      </c>
    </row>
    <row r="3017" spans="1:9">
      <c r="A3017" s="50" t="s">
        <v>61</v>
      </c>
      <c r="B3017" s="51">
        <v>2202307</v>
      </c>
      <c r="C3017" s="51" t="s">
        <v>2446</v>
      </c>
      <c r="D3017" s="52">
        <v>2249</v>
      </c>
      <c r="E3017" s="52">
        <v>39</v>
      </c>
      <c r="F3017" s="52">
        <v>0</v>
      </c>
      <c r="G3017" s="52">
        <v>0</v>
      </c>
      <c r="H3017" s="52">
        <v>13</v>
      </c>
      <c r="I3017" s="53">
        <f t="shared" si="47"/>
        <v>2301</v>
      </c>
    </row>
    <row r="3018" spans="1:9">
      <c r="A3018" s="50" t="s">
        <v>61</v>
      </c>
      <c r="B3018" s="51">
        <v>2202406</v>
      </c>
      <c r="C3018" s="51" t="s">
        <v>2447</v>
      </c>
      <c r="D3018" s="52">
        <v>848</v>
      </c>
      <c r="E3018" s="52">
        <v>2</v>
      </c>
      <c r="F3018" s="52">
        <v>0</v>
      </c>
      <c r="G3018" s="52">
        <v>0</v>
      </c>
      <c r="H3018" s="52">
        <v>123</v>
      </c>
      <c r="I3018" s="53">
        <f t="shared" si="47"/>
        <v>973</v>
      </c>
    </row>
    <row r="3019" spans="1:9">
      <c r="A3019" s="50" t="s">
        <v>61</v>
      </c>
      <c r="B3019" s="51">
        <v>2202455</v>
      </c>
      <c r="C3019" s="51" t="s">
        <v>4092</v>
      </c>
      <c r="D3019" s="52">
        <v>1330</v>
      </c>
      <c r="E3019" s="52">
        <v>0</v>
      </c>
      <c r="F3019" s="52">
        <v>0</v>
      </c>
      <c r="G3019" s="52">
        <v>0</v>
      </c>
      <c r="H3019" s="52">
        <v>11</v>
      </c>
      <c r="I3019" s="53">
        <f t="shared" si="47"/>
        <v>1341</v>
      </c>
    </row>
    <row r="3020" spans="1:9">
      <c r="A3020" s="50" t="s">
        <v>61</v>
      </c>
      <c r="B3020" s="51">
        <v>2202505</v>
      </c>
      <c r="C3020" s="51" t="s">
        <v>1697</v>
      </c>
      <c r="D3020" s="52">
        <v>1817</v>
      </c>
      <c r="E3020" s="52">
        <v>5</v>
      </c>
      <c r="F3020" s="52">
        <v>0</v>
      </c>
      <c r="G3020" s="52">
        <v>0</v>
      </c>
      <c r="H3020" s="52">
        <v>0</v>
      </c>
      <c r="I3020" s="53">
        <f t="shared" si="47"/>
        <v>1822</v>
      </c>
    </row>
    <row r="3021" spans="1:9">
      <c r="A3021" s="50" t="s">
        <v>61</v>
      </c>
      <c r="B3021" s="51">
        <v>2202539</v>
      </c>
      <c r="C3021" s="51" t="s">
        <v>2449</v>
      </c>
      <c r="D3021" s="52">
        <v>301</v>
      </c>
      <c r="E3021" s="52">
        <v>1</v>
      </c>
      <c r="F3021" s="52">
        <v>0</v>
      </c>
      <c r="G3021" s="52">
        <v>3</v>
      </c>
      <c r="H3021" s="52">
        <v>155</v>
      </c>
      <c r="I3021" s="53">
        <f t="shared" si="47"/>
        <v>460</v>
      </c>
    </row>
    <row r="3022" spans="1:9">
      <c r="A3022" s="50" t="s">
        <v>61</v>
      </c>
      <c r="B3022" s="51">
        <v>2202554</v>
      </c>
      <c r="C3022" s="51" t="s">
        <v>2451</v>
      </c>
      <c r="D3022" s="52">
        <v>1545</v>
      </c>
      <c r="E3022" s="52">
        <v>0</v>
      </c>
      <c r="F3022" s="52">
        <v>0</v>
      </c>
      <c r="G3022" s="52">
        <v>0</v>
      </c>
      <c r="H3022" s="52">
        <v>0</v>
      </c>
      <c r="I3022" s="53">
        <f t="shared" si="47"/>
        <v>1545</v>
      </c>
    </row>
    <row r="3023" spans="1:9">
      <c r="A3023" s="50" t="s">
        <v>61</v>
      </c>
      <c r="B3023" s="51">
        <v>2202604</v>
      </c>
      <c r="C3023" s="51" t="s">
        <v>2453</v>
      </c>
      <c r="D3023" s="52">
        <v>2287</v>
      </c>
      <c r="E3023" s="52">
        <v>3</v>
      </c>
      <c r="F3023" s="52">
        <v>0</v>
      </c>
      <c r="G3023" s="52">
        <v>1</v>
      </c>
      <c r="H3023" s="52">
        <v>3</v>
      </c>
      <c r="I3023" s="53">
        <f t="shared" si="47"/>
        <v>2294</v>
      </c>
    </row>
    <row r="3024" spans="1:9">
      <c r="A3024" s="50" t="s">
        <v>61</v>
      </c>
      <c r="B3024" s="51">
        <v>2202653</v>
      </c>
      <c r="C3024" s="51" t="s">
        <v>4093</v>
      </c>
      <c r="D3024" s="52">
        <v>295</v>
      </c>
      <c r="E3024" s="52">
        <v>8</v>
      </c>
      <c r="F3024" s="52">
        <v>0</v>
      </c>
      <c r="G3024" s="52">
        <v>1</v>
      </c>
      <c r="H3024" s="52">
        <v>134</v>
      </c>
      <c r="I3024" s="53">
        <f t="shared" si="47"/>
        <v>438</v>
      </c>
    </row>
    <row r="3025" spans="1:9">
      <c r="A3025" s="50" t="s">
        <v>61</v>
      </c>
      <c r="B3025" s="51">
        <v>2202703</v>
      </c>
      <c r="C3025" s="51" t="s">
        <v>4094</v>
      </c>
      <c r="D3025" s="52">
        <v>3558</v>
      </c>
      <c r="E3025" s="52">
        <v>1</v>
      </c>
      <c r="F3025" s="52">
        <v>0</v>
      </c>
      <c r="G3025" s="52">
        <v>0</v>
      </c>
      <c r="H3025" s="52">
        <v>2</v>
      </c>
      <c r="I3025" s="53">
        <f t="shared" si="47"/>
        <v>3561</v>
      </c>
    </row>
    <row r="3026" spans="1:9">
      <c r="A3026" s="50" t="s">
        <v>61</v>
      </c>
      <c r="B3026" s="51">
        <v>2202711</v>
      </c>
      <c r="C3026" s="51" t="s">
        <v>2454</v>
      </c>
      <c r="D3026" s="52">
        <v>412</v>
      </c>
      <c r="E3026" s="52">
        <v>0</v>
      </c>
      <c r="F3026" s="52">
        <v>0</v>
      </c>
      <c r="G3026" s="52">
        <v>0</v>
      </c>
      <c r="H3026" s="52">
        <v>15</v>
      </c>
      <c r="I3026" s="53">
        <f t="shared" si="47"/>
        <v>427</v>
      </c>
    </row>
    <row r="3027" spans="1:9">
      <c r="A3027" s="50" t="s">
        <v>61</v>
      </c>
      <c r="B3027" s="51">
        <v>2202729</v>
      </c>
      <c r="C3027" s="51" t="s">
        <v>4095</v>
      </c>
      <c r="D3027" s="52">
        <v>968</v>
      </c>
      <c r="E3027" s="52">
        <v>10</v>
      </c>
      <c r="F3027" s="52">
        <v>0</v>
      </c>
      <c r="G3027" s="52">
        <v>1</v>
      </c>
      <c r="H3027" s="52">
        <v>0</v>
      </c>
      <c r="I3027" s="53">
        <f t="shared" si="47"/>
        <v>979</v>
      </c>
    </row>
    <row r="3028" spans="1:9">
      <c r="A3028" s="50" t="s">
        <v>61</v>
      </c>
      <c r="B3028" s="51">
        <v>2202737</v>
      </c>
      <c r="C3028" s="51" t="s">
        <v>2455</v>
      </c>
      <c r="D3028" s="52">
        <v>1265</v>
      </c>
      <c r="E3028" s="52">
        <v>7</v>
      </c>
      <c r="F3028" s="52">
        <v>0</v>
      </c>
      <c r="G3028" s="52">
        <v>2</v>
      </c>
      <c r="H3028" s="52">
        <v>2</v>
      </c>
      <c r="I3028" s="53">
        <f t="shared" si="47"/>
        <v>1276</v>
      </c>
    </row>
    <row r="3029" spans="1:9">
      <c r="A3029" s="50" t="s">
        <v>61</v>
      </c>
      <c r="B3029" s="51">
        <v>2202752</v>
      </c>
      <c r="C3029" s="51" t="s">
        <v>2456</v>
      </c>
      <c r="D3029" s="52">
        <v>1185</v>
      </c>
      <c r="E3029" s="52">
        <v>5</v>
      </c>
      <c r="F3029" s="52">
        <v>0</v>
      </c>
      <c r="G3029" s="52">
        <v>0</v>
      </c>
      <c r="H3029" s="52">
        <v>21</v>
      </c>
      <c r="I3029" s="53">
        <f t="shared" si="47"/>
        <v>1211</v>
      </c>
    </row>
    <row r="3030" spans="1:9">
      <c r="A3030" s="50" t="s">
        <v>61</v>
      </c>
      <c r="B3030" s="51">
        <v>2202778</v>
      </c>
      <c r="C3030" s="51" t="s">
        <v>2458</v>
      </c>
      <c r="D3030" s="52">
        <v>1623</v>
      </c>
      <c r="E3030" s="52">
        <v>0</v>
      </c>
      <c r="F3030" s="52">
        <v>0</v>
      </c>
      <c r="G3030" s="52">
        <v>0</v>
      </c>
      <c r="H3030" s="52">
        <v>6</v>
      </c>
      <c r="I3030" s="53">
        <f t="shared" si="47"/>
        <v>1629</v>
      </c>
    </row>
    <row r="3031" spans="1:9">
      <c r="A3031" s="50" t="s">
        <v>61</v>
      </c>
      <c r="B3031" s="51">
        <v>2202802</v>
      </c>
      <c r="C3031" s="51" t="s">
        <v>2460</v>
      </c>
      <c r="D3031" s="52">
        <v>1060</v>
      </c>
      <c r="E3031" s="52">
        <v>1</v>
      </c>
      <c r="F3031" s="52">
        <v>0</v>
      </c>
      <c r="G3031" s="52">
        <v>2</v>
      </c>
      <c r="H3031" s="52">
        <v>156</v>
      </c>
      <c r="I3031" s="53">
        <f t="shared" si="47"/>
        <v>1219</v>
      </c>
    </row>
    <row r="3032" spans="1:9">
      <c r="A3032" s="50" t="s">
        <v>61</v>
      </c>
      <c r="B3032" s="51">
        <v>2202851</v>
      </c>
      <c r="C3032" s="51" t="s">
        <v>4096</v>
      </c>
      <c r="D3032" s="52">
        <v>1278</v>
      </c>
      <c r="E3032" s="52">
        <v>0</v>
      </c>
      <c r="F3032" s="52">
        <v>0</v>
      </c>
      <c r="G3032" s="52">
        <v>0</v>
      </c>
      <c r="H3032" s="52">
        <v>0</v>
      </c>
      <c r="I3032" s="53">
        <f t="shared" si="47"/>
        <v>1278</v>
      </c>
    </row>
    <row r="3033" spans="1:9">
      <c r="A3033" s="50" t="s">
        <v>61</v>
      </c>
      <c r="B3033" s="51">
        <v>2202901</v>
      </c>
      <c r="C3033" s="51" t="s">
        <v>2462</v>
      </c>
      <c r="D3033" s="52">
        <v>1002</v>
      </c>
      <c r="E3033" s="52">
        <v>0</v>
      </c>
      <c r="F3033" s="52">
        <v>0</v>
      </c>
      <c r="G3033" s="52">
        <v>0</v>
      </c>
      <c r="H3033" s="52">
        <v>0</v>
      </c>
      <c r="I3033" s="53">
        <f t="shared" si="47"/>
        <v>1002</v>
      </c>
    </row>
    <row r="3034" spans="1:9">
      <c r="A3034" s="50" t="s">
        <v>61</v>
      </c>
      <c r="B3034" s="51">
        <v>2203008</v>
      </c>
      <c r="C3034" s="51" t="s">
        <v>2464</v>
      </c>
      <c r="D3034" s="52">
        <v>584</v>
      </c>
      <c r="E3034" s="52">
        <v>3</v>
      </c>
      <c r="F3034" s="52">
        <v>0</v>
      </c>
      <c r="G3034" s="52">
        <v>0</v>
      </c>
      <c r="H3034" s="52">
        <v>0</v>
      </c>
      <c r="I3034" s="53">
        <f t="shared" si="47"/>
        <v>587</v>
      </c>
    </row>
    <row r="3035" spans="1:9">
      <c r="A3035" s="50" t="s">
        <v>61</v>
      </c>
      <c r="B3035" s="51">
        <v>2203107</v>
      </c>
      <c r="C3035" s="51" t="s">
        <v>2465</v>
      </c>
      <c r="D3035" s="52">
        <v>1430</v>
      </c>
      <c r="E3035" s="52">
        <v>30</v>
      </c>
      <c r="F3035" s="52">
        <v>0</v>
      </c>
      <c r="G3035" s="52">
        <v>2</v>
      </c>
      <c r="H3035" s="52">
        <v>27</v>
      </c>
      <c r="I3035" s="53">
        <f t="shared" si="47"/>
        <v>1489</v>
      </c>
    </row>
    <row r="3036" spans="1:9">
      <c r="A3036" s="50" t="s">
        <v>61</v>
      </c>
      <c r="B3036" s="51">
        <v>2203206</v>
      </c>
      <c r="C3036" s="51" t="s">
        <v>4097</v>
      </c>
      <c r="D3036" s="52">
        <v>922</v>
      </c>
      <c r="E3036" s="52">
        <v>0</v>
      </c>
      <c r="F3036" s="52">
        <v>0</v>
      </c>
      <c r="G3036" s="52">
        <v>0</v>
      </c>
      <c r="H3036" s="52">
        <v>0</v>
      </c>
      <c r="I3036" s="53">
        <f t="shared" si="47"/>
        <v>922</v>
      </c>
    </row>
    <row r="3037" spans="1:9">
      <c r="A3037" s="50" t="s">
        <v>61</v>
      </c>
      <c r="B3037" s="51">
        <v>2203230</v>
      </c>
      <c r="C3037" s="51" t="s">
        <v>2467</v>
      </c>
      <c r="D3037" s="52">
        <v>1246</v>
      </c>
      <c r="E3037" s="52">
        <v>1</v>
      </c>
      <c r="F3037" s="52">
        <v>0</v>
      </c>
      <c r="G3037" s="52">
        <v>0</v>
      </c>
      <c r="H3037" s="52">
        <v>0</v>
      </c>
      <c r="I3037" s="53">
        <f t="shared" si="47"/>
        <v>1247</v>
      </c>
    </row>
    <row r="3038" spans="1:9">
      <c r="A3038" s="50" t="s">
        <v>61</v>
      </c>
      <c r="B3038" s="51">
        <v>2203255</v>
      </c>
      <c r="C3038" s="51" t="s">
        <v>2469</v>
      </c>
      <c r="D3038" s="52">
        <v>338</v>
      </c>
      <c r="E3038" s="52">
        <v>2</v>
      </c>
      <c r="F3038" s="52">
        <v>1</v>
      </c>
      <c r="G3038" s="52">
        <v>9</v>
      </c>
      <c r="H3038" s="52">
        <v>0</v>
      </c>
      <c r="I3038" s="53">
        <f t="shared" si="47"/>
        <v>350</v>
      </c>
    </row>
    <row r="3039" spans="1:9">
      <c r="A3039" s="50" t="s">
        <v>61</v>
      </c>
      <c r="B3039" s="51">
        <v>2203271</v>
      </c>
      <c r="C3039" s="51" t="s">
        <v>2470</v>
      </c>
      <c r="D3039" s="52">
        <v>1431</v>
      </c>
      <c r="E3039" s="52">
        <v>0</v>
      </c>
      <c r="F3039" s="52">
        <v>1</v>
      </c>
      <c r="G3039" s="52">
        <v>0</v>
      </c>
      <c r="H3039" s="52">
        <v>0</v>
      </c>
      <c r="I3039" s="53">
        <f t="shared" si="47"/>
        <v>1432</v>
      </c>
    </row>
    <row r="3040" spans="1:9">
      <c r="A3040" s="50" t="s">
        <v>61</v>
      </c>
      <c r="B3040" s="51">
        <v>2203305</v>
      </c>
      <c r="C3040" s="51" t="s">
        <v>4098</v>
      </c>
      <c r="D3040" s="52">
        <v>396</v>
      </c>
      <c r="E3040" s="52">
        <v>4</v>
      </c>
      <c r="F3040" s="52">
        <v>0</v>
      </c>
      <c r="G3040" s="52">
        <v>5</v>
      </c>
      <c r="H3040" s="52">
        <v>7</v>
      </c>
      <c r="I3040" s="53">
        <f t="shared" si="47"/>
        <v>412</v>
      </c>
    </row>
    <row r="3041" spans="1:9">
      <c r="A3041" s="50" t="s">
        <v>61</v>
      </c>
      <c r="B3041" s="51">
        <v>2203354</v>
      </c>
      <c r="C3041" s="51" t="s">
        <v>2472</v>
      </c>
      <c r="D3041" s="52">
        <v>1282</v>
      </c>
      <c r="E3041" s="52">
        <v>0</v>
      </c>
      <c r="F3041" s="52">
        <v>0</v>
      </c>
      <c r="G3041" s="52">
        <v>0</v>
      </c>
      <c r="H3041" s="52">
        <v>0</v>
      </c>
      <c r="I3041" s="53">
        <f t="shared" si="47"/>
        <v>1282</v>
      </c>
    </row>
    <row r="3042" spans="1:9">
      <c r="A3042" s="50" t="s">
        <v>61</v>
      </c>
      <c r="B3042" s="51">
        <v>2203404</v>
      </c>
      <c r="C3042" s="51" t="s">
        <v>4099</v>
      </c>
      <c r="D3042" s="52">
        <v>1158</v>
      </c>
      <c r="E3042" s="52">
        <v>1</v>
      </c>
      <c r="F3042" s="52">
        <v>0</v>
      </c>
      <c r="G3042" s="52">
        <v>0</v>
      </c>
      <c r="H3042" s="52">
        <v>0</v>
      </c>
      <c r="I3042" s="53">
        <f t="shared" si="47"/>
        <v>1159</v>
      </c>
    </row>
    <row r="3043" spans="1:9">
      <c r="A3043" s="50" t="s">
        <v>61</v>
      </c>
      <c r="B3043" s="51">
        <v>2203420</v>
      </c>
      <c r="C3043" s="51" t="s">
        <v>2473</v>
      </c>
      <c r="D3043" s="52">
        <v>870</v>
      </c>
      <c r="E3043" s="52">
        <v>1</v>
      </c>
      <c r="F3043" s="52">
        <v>0</v>
      </c>
      <c r="G3043" s="52">
        <v>21</v>
      </c>
      <c r="H3043" s="52">
        <v>5</v>
      </c>
      <c r="I3043" s="53">
        <f t="shared" si="47"/>
        <v>897</v>
      </c>
    </row>
    <row r="3044" spans="1:9">
      <c r="A3044" s="50" t="s">
        <v>61</v>
      </c>
      <c r="B3044" s="51">
        <v>2203453</v>
      </c>
      <c r="C3044" s="51" t="s">
        <v>2475</v>
      </c>
      <c r="D3044" s="52">
        <v>2435</v>
      </c>
      <c r="E3044" s="52">
        <v>2</v>
      </c>
      <c r="F3044" s="52">
        <v>0</v>
      </c>
      <c r="G3044" s="52">
        <v>0</v>
      </c>
      <c r="H3044" s="52">
        <v>12</v>
      </c>
      <c r="I3044" s="53">
        <f t="shared" si="47"/>
        <v>2449</v>
      </c>
    </row>
    <row r="3045" spans="1:9">
      <c r="A3045" s="50" t="s">
        <v>61</v>
      </c>
      <c r="B3045" s="51">
        <v>2203503</v>
      </c>
      <c r="C3045" s="51" t="s">
        <v>4100</v>
      </c>
      <c r="D3045" s="52">
        <v>918</v>
      </c>
      <c r="E3045" s="52">
        <v>3</v>
      </c>
      <c r="F3045" s="52">
        <v>0</v>
      </c>
      <c r="G3045" s="52">
        <v>0</v>
      </c>
      <c r="H3045" s="52">
        <v>70</v>
      </c>
      <c r="I3045" s="53">
        <f t="shared" si="47"/>
        <v>991</v>
      </c>
    </row>
    <row r="3046" spans="1:9">
      <c r="A3046" s="50" t="s">
        <v>61</v>
      </c>
      <c r="B3046" s="51">
        <v>2203602</v>
      </c>
      <c r="C3046" s="51" t="s">
        <v>2476</v>
      </c>
      <c r="D3046" s="52">
        <v>777</v>
      </c>
      <c r="E3046" s="52">
        <v>13</v>
      </c>
      <c r="F3046" s="52">
        <v>0</v>
      </c>
      <c r="G3046" s="52">
        <v>0</v>
      </c>
      <c r="H3046" s="52">
        <v>17</v>
      </c>
      <c r="I3046" s="53">
        <f t="shared" si="47"/>
        <v>807</v>
      </c>
    </row>
    <row r="3047" spans="1:9">
      <c r="A3047" s="50" t="s">
        <v>61</v>
      </c>
      <c r="B3047" s="51">
        <v>2203701</v>
      </c>
      <c r="C3047" s="51" t="s">
        <v>2477</v>
      </c>
      <c r="D3047" s="52">
        <v>3498</v>
      </c>
      <c r="E3047" s="52">
        <v>8</v>
      </c>
      <c r="F3047" s="52">
        <v>0</v>
      </c>
      <c r="G3047" s="52">
        <v>81</v>
      </c>
      <c r="H3047" s="52">
        <v>130</v>
      </c>
      <c r="I3047" s="53">
        <f t="shared" si="47"/>
        <v>3717</v>
      </c>
    </row>
    <row r="3048" spans="1:9">
      <c r="A3048" s="50" t="s">
        <v>61</v>
      </c>
      <c r="B3048" s="51">
        <v>2203750</v>
      </c>
      <c r="C3048" s="51" t="s">
        <v>4101</v>
      </c>
      <c r="D3048" s="52">
        <v>1253</v>
      </c>
      <c r="E3048" s="52">
        <v>0</v>
      </c>
      <c r="F3048" s="52">
        <v>0</v>
      </c>
      <c r="G3048" s="52">
        <v>0</v>
      </c>
      <c r="H3048" s="52">
        <v>0</v>
      </c>
      <c r="I3048" s="53">
        <f t="shared" si="47"/>
        <v>1253</v>
      </c>
    </row>
    <row r="3049" spans="1:9">
      <c r="A3049" s="50" t="s">
        <v>61</v>
      </c>
      <c r="B3049" s="51">
        <v>2203800</v>
      </c>
      <c r="C3049" s="51" t="s">
        <v>2479</v>
      </c>
      <c r="D3049" s="52">
        <v>795</v>
      </c>
      <c r="E3049" s="52">
        <v>2</v>
      </c>
      <c r="F3049" s="52">
        <v>0</v>
      </c>
      <c r="G3049" s="52">
        <v>0</v>
      </c>
      <c r="H3049" s="52">
        <v>0</v>
      </c>
      <c r="I3049" s="53">
        <f t="shared" si="47"/>
        <v>797</v>
      </c>
    </row>
    <row r="3050" spans="1:9">
      <c r="A3050" s="50" t="s">
        <v>61</v>
      </c>
      <c r="B3050" s="51">
        <v>2203859</v>
      </c>
      <c r="C3050" s="51" t="s">
        <v>4102</v>
      </c>
      <c r="D3050" s="52">
        <v>550</v>
      </c>
      <c r="E3050" s="52">
        <v>3</v>
      </c>
      <c r="F3050" s="52">
        <v>0</v>
      </c>
      <c r="G3050" s="52">
        <v>0</v>
      </c>
      <c r="H3050" s="52">
        <v>2</v>
      </c>
      <c r="I3050" s="53">
        <f t="shared" si="47"/>
        <v>555</v>
      </c>
    </row>
    <row r="3051" spans="1:9">
      <c r="A3051" s="50" t="s">
        <v>61</v>
      </c>
      <c r="B3051" s="51">
        <v>2203909</v>
      </c>
      <c r="C3051" s="51" t="s">
        <v>2481</v>
      </c>
      <c r="D3051" s="52">
        <v>1407</v>
      </c>
      <c r="E3051" s="52">
        <v>4</v>
      </c>
      <c r="F3051" s="52">
        <v>0</v>
      </c>
      <c r="G3051" s="52">
        <v>0</v>
      </c>
      <c r="H3051" s="52">
        <v>5</v>
      </c>
      <c r="I3051" s="53">
        <f t="shared" si="47"/>
        <v>1416</v>
      </c>
    </row>
    <row r="3052" spans="1:9">
      <c r="A3052" s="50" t="s">
        <v>61</v>
      </c>
      <c r="B3052" s="51">
        <v>2204006</v>
      </c>
      <c r="C3052" s="51" t="s">
        <v>4103</v>
      </c>
      <c r="D3052" s="52">
        <v>530</v>
      </c>
      <c r="E3052" s="52">
        <v>6</v>
      </c>
      <c r="F3052" s="52">
        <v>1</v>
      </c>
      <c r="G3052" s="52">
        <v>2</v>
      </c>
      <c r="H3052" s="52">
        <v>11</v>
      </c>
      <c r="I3052" s="53">
        <f t="shared" si="47"/>
        <v>550</v>
      </c>
    </row>
    <row r="3053" spans="1:9">
      <c r="A3053" s="50" t="s">
        <v>61</v>
      </c>
      <c r="B3053" s="51">
        <v>2204105</v>
      </c>
      <c r="C3053" s="51" t="s">
        <v>4104</v>
      </c>
      <c r="D3053" s="52">
        <v>591</v>
      </c>
      <c r="E3053" s="52">
        <v>6</v>
      </c>
      <c r="F3053" s="52">
        <v>0</v>
      </c>
      <c r="G3053" s="52">
        <v>0</v>
      </c>
      <c r="H3053" s="52">
        <v>6</v>
      </c>
      <c r="I3053" s="53">
        <f t="shared" si="47"/>
        <v>603</v>
      </c>
    </row>
    <row r="3054" spans="1:9">
      <c r="A3054" s="50" t="s">
        <v>61</v>
      </c>
      <c r="B3054" s="51">
        <v>2204154</v>
      </c>
      <c r="C3054" s="51" t="s">
        <v>4105</v>
      </c>
      <c r="D3054" s="52">
        <v>463</v>
      </c>
      <c r="E3054" s="52">
        <v>1</v>
      </c>
      <c r="F3054" s="52">
        <v>0</v>
      </c>
      <c r="G3054" s="52">
        <v>0</v>
      </c>
      <c r="H3054" s="52">
        <v>0</v>
      </c>
      <c r="I3054" s="53">
        <f t="shared" si="47"/>
        <v>464</v>
      </c>
    </row>
    <row r="3055" spans="1:9">
      <c r="A3055" s="50" t="s">
        <v>61</v>
      </c>
      <c r="B3055" s="51">
        <v>2204204</v>
      </c>
      <c r="C3055" s="51" t="s">
        <v>2483</v>
      </c>
      <c r="D3055" s="52">
        <v>1733</v>
      </c>
      <c r="E3055" s="52">
        <v>0</v>
      </c>
      <c r="F3055" s="52">
        <v>0</v>
      </c>
      <c r="G3055" s="52">
        <v>0</v>
      </c>
      <c r="H3055" s="52">
        <v>1</v>
      </c>
      <c r="I3055" s="53">
        <f t="shared" si="47"/>
        <v>1734</v>
      </c>
    </row>
    <row r="3056" spans="1:9">
      <c r="A3056" s="50" t="s">
        <v>61</v>
      </c>
      <c r="B3056" s="51">
        <v>2204303</v>
      </c>
      <c r="C3056" s="51" t="s">
        <v>2485</v>
      </c>
      <c r="D3056" s="52">
        <v>2110</v>
      </c>
      <c r="E3056" s="52">
        <v>1</v>
      </c>
      <c r="F3056" s="52">
        <v>0</v>
      </c>
      <c r="G3056" s="52">
        <v>0</v>
      </c>
      <c r="H3056" s="52">
        <v>0</v>
      </c>
      <c r="I3056" s="53">
        <f t="shared" si="47"/>
        <v>2111</v>
      </c>
    </row>
    <row r="3057" spans="1:9">
      <c r="A3057" s="50" t="s">
        <v>61</v>
      </c>
      <c r="B3057" s="51">
        <v>2204352</v>
      </c>
      <c r="C3057" s="51" t="s">
        <v>4106</v>
      </c>
      <c r="D3057" s="52">
        <v>1382</v>
      </c>
      <c r="E3057" s="52">
        <v>0</v>
      </c>
      <c r="F3057" s="52">
        <v>0</v>
      </c>
      <c r="G3057" s="52">
        <v>0</v>
      </c>
      <c r="H3057" s="52">
        <v>6</v>
      </c>
      <c r="I3057" s="53">
        <f t="shared" si="47"/>
        <v>1388</v>
      </c>
    </row>
    <row r="3058" spans="1:9">
      <c r="A3058" s="50" t="s">
        <v>61</v>
      </c>
      <c r="B3058" s="51">
        <v>2204402</v>
      </c>
      <c r="C3058" s="51" t="s">
        <v>2486</v>
      </c>
      <c r="D3058" s="52">
        <v>710</v>
      </c>
      <c r="E3058" s="52">
        <v>0</v>
      </c>
      <c r="F3058" s="52">
        <v>0</v>
      </c>
      <c r="G3058" s="52">
        <v>0</v>
      </c>
      <c r="H3058" s="52">
        <v>3</v>
      </c>
      <c r="I3058" s="53">
        <f t="shared" si="47"/>
        <v>713</v>
      </c>
    </row>
    <row r="3059" spans="1:9">
      <c r="A3059" s="50" t="s">
        <v>61</v>
      </c>
      <c r="B3059" s="51">
        <v>2204501</v>
      </c>
      <c r="C3059" s="51" t="s">
        <v>2488</v>
      </c>
      <c r="D3059" s="52">
        <v>148</v>
      </c>
      <c r="E3059" s="52">
        <v>1</v>
      </c>
      <c r="F3059" s="52">
        <v>0</v>
      </c>
      <c r="G3059" s="52">
        <v>0</v>
      </c>
      <c r="H3059" s="52">
        <v>213</v>
      </c>
      <c r="I3059" s="53">
        <f t="shared" si="47"/>
        <v>362</v>
      </c>
    </row>
    <row r="3060" spans="1:9">
      <c r="A3060" s="50" t="s">
        <v>61</v>
      </c>
      <c r="B3060" s="51">
        <v>2204550</v>
      </c>
      <c r="C3060" s="51" t="s">
        <v>4107</v>
      </c>
      <c r="D3060" s="52">
        <v>1078</v>
      </c>
      <c r="E3060" s="52">
        <v>3</v>
      </c>
      <c r="F3060" s="52">
        <v>0</v>
      </c>
      <c r="G3060" s="52">
        <v>0</v>
      </c>
      <c r="H3060" s="52">
        <v>0</v>
      </c>
      <c r="I3060" s="53">
        <f t="shared" si="47"/>
        <v>1081</v>
      </c>
    </row>
    <row r="3061" spans="1:9">
      <c r="A3061" s="50" t="s">
        <v>61</v>
      </c>
      <c r="B3061" s="51">
        <v>2204600</v>
      </c>
      <c r="C3061" s="51" t="s">
        <v>4108</v>
      </c>
      <c r="D3061" s="52">
        <v>491</v>
      </c>
      <c r="E3061" s="52">
        <v>0</v>
      </c>
      <c r="F3061" s="52">
        <v>1</v>
      </c>
      <c r="G3061" s="52">
        <v>0</v>
      </c>
      <c r="H3061" s="52">
        <v>1</v>
      </c>
      <c r="I3061" s="53">
        <f t="shared" si="47"/>
        <v>493</v>
      </c>
    </row>
    <row r="3062" spans="1:9">
      <c r="A3062" s="50" t="s">
        <v>61</v>
      </c>
      <c r="B3062" s="51">
        <v>2204659</v>
      </c>
      <c r="C3062" s="51" t="s">
        <v>4109</v>
      </c>
      <c r="D3062" s="52">
        <v>159</v>
      </c>
      <c r="E3062" s="52">
        <v>1</v>
      </c>
      <c r="F3062" s="52">
        <v>0</v>
      </c>
      <c r="G3062" s="52">
        <v>4</v>
      </c>
      <c r="H3062" s="52">
        <v>451</v>
      </c>
      <c r="I3062" s="53">
        <f t="shared" si="47"/>
        <v>615</v>
      </c>
    </row>
    <row r="3063" spans="1:9">
      <c r="A3063" s="50" t="s">
        <v>61</v>
      </c>
      <c r="B3063" s="51">
        <v>2204709</v>
      </c>
      <c r="C3063" s="51" t="s">
        <v>2489</v>
      </c>
      <c r="D3063" s="52">
        <v>3405</v>
      </c>
      <c r="E3063" s="52">
        <v>1</v>
      </c>
      <c r="F3063" s="52">
        <v>0</v>
      </c>
      <c r="G3063" s="52">
        <v>2</v>
      </c>
      <c r="H3063" s="52">
        <v>4</v>
      </c>
      <c r="I3063" s="53">
        <f t="shared" si="47"/>
        <v>3412</v>
      </c>
    </row>
    <row r="3064" spans="1:9">
      <c r="A3064" s="50" t="s">
        <v>61</v>
      </c>
      <c r="B3064" s="51">
        <v>2204808</v>
      </c>
      <c r="C3064" s="51" t="s">
        <v>2491</v>
      </c>
      <c r="D3064" s="52">
        <v>2039</v>
      </c>
      <c r="E3064" s="52">
        <v>8</v>
      </c>
      <c r="F3064" s="52">
        <v>2</v>
      </c>
      <c r="G3064" s="52">
        <v>0</v>
      </c>
      <c r="H3064" s="52">
        <v>0</v>
      </c>
      <c r="I3064" s="53">
        <f t="shared" si="47"/>
        <v>2049</v>
      </c>
    </row>
    <row r="3065" spans="1:9">
      <c r="A3065" s="50" t="s">
        <v>61</v>
      </c>
      <c r="B3065" s="51">
        <v>2204907</v>
      </c>
      <c r="C3065" s="51" t="s">
        <v>4110</v>
      </c>
      <c r="D3065" s="52">
        <v>2111</v>
      </c>
      <c r="E3065" s="52">
        <v>0</v>
      </c>
      <c r="F3065" s="52">
        <v>0</v>
      </c>
      <c r="G3065" s="52">
        <v>0</v>
      </c>
      <c r="H3065" s="52">
        <v>8</v>
      </c>
      <c r="I3065" s="53">
        <f t="shared" si="47"/>
        <v>2119</v>
      </c>
    </row>
    <row r="3066" spans="1:9">
      <c r="A3066" s="50" t="s">
        <v>61</v>
      </c>
      <c r="B3066" s="51">
        <v>2205003</v>
      </c>
      <c r="C3066" s="51" t="s">
        <v>2492</v>
      </c>
      <c r="D3066" s="52">
        <v>2468</v>
      </c>
      <c r="E3066" s="52">
        <v>0</v>
      </c>
      <c r="F3066" s="52">
        <v>0</v>
      </c>
      <c r="G3066" s="52">
        <v>3</v>
      </c>
      <c r="H3066" s="52">
        <v>14</v>
      </c>
      <c r="I3066" s="53">
        <f t="shared" si="47"/>
        <v>2485</v>
      </c>
    </row>
    <row r="3067" spans="1:9">
      <c r="A3067" s="50" t="s">
        <v>61</v>
      </c>
      <c r="B3067" s="51">
        <v>2205102</v>
      </c>
      <c r="C3067" s="51" t="s">
        <v>2493</v>
      </c>
      <c r="D3067" s="52">
        <v>1911</v>
      </c>
      <c r="E3067" s="52">
        <v>0</v>
      </c>
      <c r="F3067" s="52">
        <v>1</v>
      </c>
      <c r="G3067" s="52">
        <v>0</v>
      </c>
      <c r="H3067" s="52">
        <v>1</v>
      </c>
      <c r="I3067" s="53">
        <f t="shared" si="47"/>
        <v>1913</v>
      </c>
    </row>
    <row r="3068" spans="1:9">
      <c r="A3068" s="50" t="s">
        <v>61</v>
      </c>
      <c r="B3068" s="51">
        <v>2205151</v>
      </c>
      <c r="C3068" s="51" t="s">
        <v>2495</v>
      </c>
      <c r="D3068" s="52">
        <v>1994</v>
      </c>
      <c r="E3068" s="52">
        <v>0</v>
      </c>
      <c r="F3068" s="52">
        <v>0</v>
      </c>
      <c r="G3068" s="52">
        <v>0</v>
      </c>
      <c r="H3068" s="52">
        <v>0</v>
      </c>
      <c r="I3068" s="53">
        <f t="shared" si="47"/>
        <v>1994</v>
      </c>
    </row>
    <row r="3069" spans="1:9">
      <c r="A3069" s="50" t="s">
        <v>61</v>
      </c>
      <c r="B3069" s="51">
        <v>2205201</v>
      </c>
      <c r="C3069" s="51" t="s">
        <v>2496</v>
      </c>
      <c r="D3069" s="52">
        <v>2552</v>
      </c>
      <c r="E3069" s="52">
        <v>0</v>
      </c>
      <c r="F3069" s="52">
        <v>0</v>
      </c>
      <c r="G3069" s="52">
        <v>0</v>
      </c>
      <c r="H3069" s="52">
        <v>1</v>
      </c>
      <c r="I3069" s="53">
        <f t="shared" si="47"/>
        <v>2553</v>
      </c>
    </row>
    <row r="3070" spans="1:9">
      <c r="A3070" s="50" t="s">
        <v>61</v>
      </c>
      <c r="B3070" s="51">
        <v>2205250</v>
      </c>
      <c r="C3070" s="51" t="s">
        <v>4111</v>
      </c>
      <c r="D3070" s="52">
        <v>421</v>
      </c>
      <c r="E3070" s="52">
        <v>3</v>
      </c>
      <c r="F3070" s="52">
        <v>0</v>
      </c>
      <c r="G3070" s="52">
        <v>3</v>
      </c>
      <c r="H3070" s="52">
        <v>137</v>
      </c>
      <c r="I3070" s="53">
        <f t="shared" si="47"/>
        <v>564</v>
      </c>
    </row>
    <row r="3071" spans="1:9">
      <c r="A3071" s="50" t="s">
        <v>61</v>
      </c>
      <c r="B3071" s="51">
        <v>2205276</v>
      </c>
      <c r="C3071" s="51" t="s">
        <v>2497</v>
      </c>
      <c r="D3071" s="52">
        <v>1189</v>
      </c>
      <c r="E3071" s="52">
        <v>1</v>
      </c>
      <c r="F3071" s="52">
        <v>0</v>
      </c>
      <c r="G3071" s="52">
        <v>1</v>
      </c>
      <c r="H3071" s="52">
        <v>3</v>
      </c>
      <c r="I3071" s="53">
        <f t="shared" si="47"/>
        <v>1194</v>
      </c>
    </row>
    <row r="3072" spans="1:9">
      <c r="A3072" s="50" t="s">
        <v>61</v>
      </c>
      <c r="B3072" s="51">
        <v>2205300</v>
      </c>
      <c r="C3072" s="51" t="s">
        <v>2499</v>
      </c>
      <c r="D3072" s="52">
        <v>548</v>
      </c>
      <c r="E3072" s="52">
        <v>19</v>
      </c>
      <c r="F3072" s="52">
        <v>0</v>
      </c>
      <c r="G3072" s="52">
        <v>0</v>
      </c>
      <c r="H3072" s="52">
        <v>10</v>
      </c>
      <c r="I3072" s="53">
        <f t="shared" si="47"/>
        <v>577</v>
      </c>
    </row>
    <row r="3073" spans="1:9">
      <c r="A3073" s="50" t="s">
        <v>61</v>
      </c>
      <c r="B3073" s="51">
        <v>2205359</v>
      </c>
      <c r="C3073" s="51" t="s">
        <v>2501</v>
      </c>
      <c r="D3073" s="52">
        <v>921</v>
      </c>
      <c r="E3073" s="52">
        <v>0</v>
      </c>
      <c r="F3073" s="52">
        <v>0</v>
      </c>
      <c r="G3073" s="52">
        <v>0</v>
      </c>
      <c r="H3073" s="52">
        <v>1</v>
      </c>
      <c r="I3073" s="53">
        <f t="shared" si="47"/>
        <v>922</v>
      </c>
    </row>
    <row r="3074" spans="1:9">
      <c r="A3074" s="50" t="s">
        <v>61</v>
      </c>
      <c r="B3074" s="51">
        <v>2205409</v>
      </c>
      <c r="C3074" s="51" t="s">
        <v>2502</v>
      </c>
      <c r="D3074" s="52">
        <v>1610</v>
      </c>
      <c r="E3074" s="52">
        <v>1</v>
      </c>
      <c r="F3074" s="52">
        <v>0</v>
      </c>
      <c r="G3074" s="52">
        <v>50</v>
      </c>
      <c r="H3074" s="52">
        <v>116</v>
      </c>
      <c r="I3074" s="53">
        <f t="shared" si="47"/>
        <v>1777</v>
      </c>
    </row>
    <row r="3075" spans="1:9">
      <c r="A3075" s="50" t="s">
        <v>61</v>
      </c>
      <c r="B3075" s="51">
        <v>2205458</v>
      </c>
      <c r="C3075" s="51" t="s">
        <v>4112</v>
      </c>
      <c r="D3075" s="52">
        <v>551</v>
      </c>
      <c r="E3075" s="52">
        <v>3</v>
      </c>
      <c r="F3075" s="52">
        <v>0</v>
      </c>
      <c r="G3075" s="52">
        <v>0</v>
      </c>
      <c r="H3075" s="52">
        <v>281</v>
      </c>
      <c r="I3075" s="53">
        <f t="shared" si="47"/>
        <v>835</v>
      </c>
    </row>
    <row r="3076" spans="1:9">
      <c r="A3076" s="50" t="s">
        <v>61</v>
      </c>
      <c r="B3076" s="51">
        <v>2205508</v>
      </c>
      <c r="C3076" s="51" t="s">
        <v>2504</v>
      </c>
      <c r="D3076" s="52">
        <v>2214</v>
      </c>
      <c r="E3076" s="52">
        <v>10</v>
      </c>
      <c r="F3076" s="52">
        <v>0</v>
      </c>
      <c r="G3076" s="52">
        <v>21</v>
      </c>
      <c r="H3076" s="52">
        <v>284</v>
      </c>
      <c r="I3076" s="53">
        <f t="shared" si="47"/>
        <v>2529</v>
      </c>
    </row>
    <row r="3077" spans="1:9">
      <c r="A3077" s="50" t="s">
        <v>61</v>
      </c>
      <c r="B3077" s="51">
        <v>2205516</v>
      </c>
      <c r="C3077" s="51" t="s">
        <v>4113</v>
      </c>
      <c r="D3077" s="52">
        <v>603</v>
      </c>
      <c r="E3077" s="52">
        <v>0</v>
      </c>
      <c r="F3077" s="52">
        <v>0</v>
      </c>
      <c r="G3077" s="52">
        <v>6</v>
      </c>
      <c r="H3077" s="52">
        <v>3</v>
      </c>
      <c r="I3077" s="53">
        <f t="shared" si="47"/>
        <v>612</v>
      </c>
    </row>
    <row r="3078" spans="1:9">
      <c r="A3078" s="50" t="s">
        <v>61</v>
      </c>
      <c r="B3078" s="51">
        <v>2205524</v>
      </c>
      <c r="C3078" s="51" t="s">
        <v>4114</v>
      </c>
      <c r="D3078" s="52">
        <v>643</v>
      </c>
      <c r="E3078" s="52">
        <v>0</v>
      </c>
      <c r="F3078" s="52">
        <v>0</v>
      </c>
      <c r="G3078" s="52">
        <v>0</v>
      </c>
      <c r="H3078" s="52">
        <v>1</v>
      </c>
      <c r="I3078" s="53">
        <f t="shared" ref="I3078:I3141" si="48">SUM(D3078:H3078)</f>
        <v>644</v>
      </c>
    </row>
    <row r="3079" spans="1:9">
      <c r="A3079" s="50" t="s">
        <v>61</v>
      </c>
      <c r="B3079" s="51">
        <v>2205532</v>
      </c>
      <c r="C3079" s="51" t="s">
        <v>2302</v>
      </c>
      <c r="D3079" s="52">
        <v>1695</v>
      </c>
      <c r="E3079" s="52">
        <v>0</v>
      </c>
      <c r="F3079" s="52">
        <v>0</v>
      </c>
      <c r="G3079" s="52">
        <v>0</v>
      </c>
      <c r="H3079" s="52">
        <v>0</v>
      </c>
      <c r="I3079" s="53">
        <f t="shared" si="48"/>
        <v>1695</v>
      </c>
    </row>
    <row r="3080" spans="1:9">
      <c r="A3080" s="50" t="s">
        <v>61</v>
      </c>
      <c r="B3080" s="51">
        <v>2205557</v>
      </c>
      <c r="C3080" s="51" t="s">
        <v>4115</v>
      </c>
      <c r="D3080" s="52">
        <v>1224</v>
      </c>
      <c r="E3080" s="52">
        <v>0</v>
      </c>
      <c r="F3080" s="52">
        <v>0</v>
      </c>
      <c r="G3080" s="52">
        <v>0</v>
      </c>
      <c r="H3080" s="52">
        <v>29</v>
      </c>
      <c r="I3080" s="53">
        <f t="shared" si="48"/>
        <v>1253</v>
      </c>
    </row>
    <row r="3081" spans="1:9">
      <c r="A3081" s="50" t="s">
        <v>61</v>
      </c>
      <c r="B3081" s="51">
        <v>2205573</v>
      </c>
      <c r="C3081" s="51" t="s">
        <v>2507</v>
      </c>
      <c r="D3081" s="52">
        <v>421</v>
      </c>
      <c r="E3081" s="52">
        <v>1</v>
      </c>
      <c r="F3081" s="52">
        <v>0</v>
      </c>
      <c r="G3081" s="52">
        <v>0</v>
      </c>
      <c r="H3081" s="52">
        <v>34</v>
      </c>
      <c r="I3081" s="53">
        <f t="shared" si="48"/>
        <v>456</v>
      </c>
    </row>
    <row r="3082" spans="1:9">
      <c r="A3082" s="50" t="s">
        <v>61</v>
      </c>
      <c r="B3082" s="51">
        <v>2205565</v>
      </c>
      <c r="C3082" s="51" t="s">
        <v>2509</v>
      </c>
      <c r="D3082" s="52">
        <v>1055</v>
      </c>
      <c r="E3082" s="52">
        <v>0</v>
      </c>
      <c r="F3082" s="52">
        <v>0</v>
      </c>
      <c r="G3082" s="52">
        <v>0</v>
      </c>
      <c r="H3082" s="52">
        <v>0</v>
      </c>
      <c r="I3082" s="53">
        <f t="shared" si="48"/>
        <v>1055</v>
      </c>
    </row>
    <row r="3083" spans="1:9">
      <c r="A3083" s="50" t="s">
        <v>61</v>
      </c>
      <c r="B3083" s="51">
        <v>2205581</v>
      </c>
      <c r="C3083" s="51" t="s">
        <v>4116</v>
      </c>
      <c r="D3083" s="52">
        <v>236</v>
      </c>
      <c r="E3083" s="52">
        <v>1</v>
      </c>
      <c r="F3083" s="52">
        <v>0</v>
      </c>
      <c r="G3083" s="52">
        <v>1</v>
      </c>
      <c r="H3083" s="52">
        <v>3</v>
      </c>
      <c r="I3083" s="53">
        <f t="shared" si="48"/>
        <v>241</v>
      </c>
    </row>
    <row r="3084" spans="1:9">
      <c r="A3084" s="50" t="s">
        <v>61</v>
      </c>
      <c r="B3084" s="51">
        <v>2205599</v>
      </c>
      <c r="C3084" s="51" t="s">
        <v>2511</v>
      </c>
      <c r="D3084" s="52">
        <v>1750</v>
      </c>
      <c r="E3084" s="52">
        <v>2</v>
      </c>
      <c r="F3084" s="52">
        <v>0</v>
      </c>
      <c r="G3084" s="52">
        <v>1</v>
      </c>
      <c r="H3084" s="52">
        <v>0</v>
      </c>
      <c r="I3084" s="53">
        <f t="shared" si="48"/>
        <v>1753</v>
      </c>
    </row>
    <row r="3085" spans="1:9">
      <c r="A3085" s="50" t="s">
        <v>61</v>
      </c>
      <c r="B3085" s="51">
        <v>2205540</v>
      </c>
      <c r="C3085" s="51" t="s">
        <v>4117</v>
      </c>
      <c r="D3085" s="52">
        <v>548</v>
      </c>
      <c r="E3085" s="52">
        <v>0</v>
      </c>
      <c r="F3085" s="52">
        <v>0</v>
      </c>
      <c r="G3085" s="52">
        <v>0</v>
      </c>
      <c r="H3085" s="52">
        <v>0</v>
      </c>
      <c r="I3085" s="53">
        <f t="shared" si="48"/>
        <v>548</v>
      </c>
    </row>
    <row r="3086" spans="1:9">
      <c r="A3086" s="50" t="s">
        <v>61</v>
      </c>
      <c r="B3086" s="51">
        <v>2205607</v>
      </c>
      <c r="C3086" s="51" t="s">
        <v>4118</v>
      </c>
      <c r="D3086" s="52">
        <v>368</v>
      </c>
      <c r="E3086" s="52">
        <v>0</v>
      </c>
      <c r="F3086" s="52">
        <v>0</v>
      </c>
      <c r="G3086" s="52">
        <v>5</v>
      </c>
      <c r="H3086" s="52">
        <v>2</v>
      </c>
      <c r="I3086" s="53">
        <f t="shared" si="48"/>
        <v>375</v>
      </c>
    </row>
    <row r="3087" spans="1:9">
      <c r="A3087" s="50" t="s">
        <v>61</v>
      </c>
      <c r="B3087" s="51">
        <v>2205706</v>
      </c>
      <c r="C3087" s="51" t="s">
        <v>4119</v>
      </c>
      <c r="D3087" s="52">
        <v>1422</v>
      </c>
      <c r="E3087" s="52">
        <v>4</v>
      </c>
      <c r="F3087" s="52">
        <v>0</v>
      </c>
      <c r="G3087" s="52">
        <v>2</v>
      </c>
      <c r="H3087" s="52">
        <v>226</v>
      </c>
      <c r="I3087" s="53">
        <f t="shared" si="48"/>
        <v>1654</v>
      </c>
    </row>
    <row r="3088" spans="1:9">
      <c r="A3088" s="50" t="s">
        <v>61</v>
      </c>
      <c r="B3088" s="51">
        <v>2205805</v>
      </c>
      <c r="C3088" s="51" t="s">
        <v>2512</v>
      </c>
      <c r="D3088" s="52">
        <v>1182</v>
      </c>
      <c r="E3088" s="52">
        <v>1</v>
      </c>
      <c r="F3088" s="52">
        <v>0</v>
      </c>
      <c r="G3088" s="52">
        <v>11</v>
      </c>
      <c r="H3088" s="52">
        <v>1397</v>
      </c>
      <c r="I3088" s="53">
        <f t="shared" si="48"/>
        <v>2591</v>
      </c>
    </row>
    <row r="3089" spans="1:9">
      <c r="A3089" s="50" t="s">
        <v>61</v>
      </c>
      <c r="B3089" s="51">
        <v>2205854</v>
      </c>
      <c r="C3089" s="51" t="s">
        <v>2513</v>
      </c>
      <c r="D3089" s="52">
        <v>447</v>
      </c>
      <c r="E3089" s="52">
        <v>8</v>
      </c>
      <c r="F3089" s="52">
        <v>0</v>
      </c>
      <c r="G3089" s="52">
        <v>6</v>
      </c>
      <c r="H3089" s="52">
        <v>673</v>
      </c>
      <c r="I3089" s="53">
        <f t="shared" si="48"/>
        <v>1134</v>
      </c>
    </row>
    <row r="3090" spans="1:9">
      <c r="A3090" s="50" t="s">
        <v>61</v>
      </c>
      <c r="B3090" s="51">
        <v>2205904</v>
      </c>
      <c r="C3090" s="51" t="s">
        <v>2514</v>
      </c>
      <c r="D3090" s="52">
        <v>1137</v>
      </c>
      <c r="E3090" s="52">
        <v>25</v>
      </c>
      <c r="F3090" s="52">
        <v>0</v>
      </c>
      <c r="G3090" s="52">
        <v>2</v>
      </c>
      <c r="H3090" s="52">
        <v>56</v>
      </c>
      <c r="I3090" s="53">
        <f t="shared" si="48"/>
        <v>1220</v>
      </c>
    </row>
    <row r="3091" spans="1:9">
      <c r="A3091" s="50" t="s">
        <v>61</v>
      </c>
      <c r="B3091" s="51">
        <v>2205953</v>
      </c>
      <c r="C3091" s="51" t="s">
        <v>2516</v>
      </c>
      <c r="D3091" s="52">
        <v>543</v>
      </c>
      <c r="E3091" s="52">
        <v>0</v>
      </c>
      <c r="F3091" s="52">
        <v>0</v>
      </c>
      <c r="G3091" s="52">
        <v>0</v>
      </c>
      <c r="H3091" s="52">
        <v>0</v>
      </c>
      <c r="I3091" s="53">
        <f t="shared" si="48"/>
        <v>543</v>
      </c>
    </row>
    <row r="3092" spans="1:9">
      <c r="A3092" s="50" t="s">
        <v>61</v>
      </c>
      <c r="B3092" s="51">
        <v>2206001</v>
      </c>
      <c r="C3092" s="51" t="s">
        <v>4120</v>
      </c>
      <c r="D3092" s="52">
        <v>280</v>
      </c>
      <c r="E3092" s="52">
        <v>2</v>
      </c>
      <c r="F3092" s="52">
        <v>0</v>
      </c>
      <c r="G3092" s="52">
        <v>0</v>
      </c>
      <c r="H3092" s="52">
        <v>1</v>
      </c>
      <c r="I3092" s="53">
        <f t="shared" si="48"/>
        <v>283</v>
      </c>
    </row>
    <row r="3093" spans="1:9">
      <c r="A3093" s="50" t="s">
        <v>61</v>
      </c>
      <c r="B3093" s="51">
        <v>2206050</v>
      </c>
      <c r="C3093" s="51" t="s">
        <v>2517</v>
      </c>
      <c r="D3093" s="52">
        <v>1729</v>
      </c>
      <c r="E3093" s="52">
        <v>1</v>
      </c>
      <c r="F3093" s="52">
        <v>0</v>
      </c>
      <c r="G3093" s="52">
        <v>1</v>
      </c>
      <c r="H3093" s="52">
        <v>0</v>
      </c>
      <c r="I3093" s="53">
        <f t="shared" si="48"/>
        <v>1731</v>
      </c>
    </row>
    <row r="3094" spans="1:9">
      <c r="A3094" s="50" t="s">
        <v>61</v>
      </c>
      <c r="B3094" s="51">
        <v>2206100</v>
      </c>
      <c r="C3094" s="51" t="s">
        <v>4121</v>
      </c>
      <c r="D3094" s="52">
        <v>236</v>
      </c>
      <c r="E3094" s="52">
        <v>2</v>
      </c>
      <c r="F3094" s="52">
        <v>0</v>
      </c>
      <c r="G3094" s="52">
        <v>6</v>
      </c>
      <c r="H3094" s="52">
        <v>309</v>
      </c>
      <c r="I3094" s="53">
        <f t="shared" si="48"/>
        <v>553</v>
      </c>
    </row>
    <row r="3095" spans="1:9">
      <c r="A3095" s="50" t="s">
        <v>61</v>
      </c>
      <c r="B3095" s="51">
        <v>2206209</v>
      </c>
      <c r="C3095" s="51" t="s">
        <v>2519</v>
      </c>
      <c r="D3095" s="52">
        <v>2163</v>
      </c>
      <c r="E3095" s="52">
        <v>3</v>
      </c>
      <c r="F3095" s="52">
        <v>0</v>
      </c>
      <c r="G3095" s="52">
        <v>353</v>
      </c>
      <c r="H3095" s="52">
        <v>197</v>
      </c>
      <c r="I3095" s="53">
        <f t="shared" si="48"/>
        <v>2716</v>
      </c>
    </row>
    <row r="3096" spans="1:9">
      <c r="A3096" s="50" t="s">
        <v>61</v>
      </c>
      <c r="B3096" s="51">
        <v>2206308</v>
      </c>
      <c r="C3096" s="51" t="s">
        <v>4122</v>
      </c>
      <c r="D3096" s="52">
        <v>88</v>
      </c>
      <c r="E3096" s="52">
        <v>0</v>
      </c>
      <c r="F3096" s="52">
        <v>0</v>
      </c>
      <c r="G3096" s="52">
        <v>1</v>
      </c>
      <c r="H3096" s="52">
        <v>2</v>
      </c>
      <c r="I3096" s="53">
        <f t="shared" si="48"/>
        <v>91</v>
      </c>
    </row>
    <row r="3097" spans="1:9">
      <c r="A3097" s="50" t="s">
        <v>61</v>
      </c>
      <c r="B3097" s="51">
        <v>2206357</v>
      </c>
      <c r="C3097" s="51" t="s">
        <v>4123</v>
      </c>
      <c r="D3097" s="52">
        <v>944</v>
      </c>
      <c r="E3097" s="52">
        <v>0</v>
      </c>
      <c r="F3097" s="52">
        <v>0</v>
      </c>
      <c r="G3097" s="52">
        <v>8</v>
      </c>
      <c r="H3097" s="52">
        <v>4</v>
      </c>
      <c r="I3097" s="53">
        <f t="shared" si="48"/>
        <v>956</v>
      </c>
    </row>
    <row r="3098" spans="1:9">
      <c r="A3098" s="50" t="s">
        <v>61</v>
      </c>
      <c r="B3098" s="51">
        <v>2206407</v>
      </c>
      <c r="C3098" s="51" t="s">
        <v>2521</v>
      </c>
      <c r="D3098" s="52">
        <v>913</v>
      </c>
      <c r="E3098" s="52">
        <v>0</v>
      </c>
      <c r="F3098" s="52">
        <v>0</v>
      </c>
      <c r="G3098" s="52">
        <v>2</v>
      </c>
      <c r="H3098" s="52">
        <v>11</v>
      </c>
      <c r="I3098" s="53">
        <f t="shared" si="48"/>
        <v>926</v>
      </c>
    </row>
    <row r="3099" spans="1:9">
      <c r="A3099" s="50" t="s">
        <v>61</v>
      </c>
      <c r="B3099" s="51">
        <v>2206506</v>
      </c>
      <c r="C3099" s="51" t="s">
        <v>2522</v>
      </c>
      <c r="D3099" s="52">
        <v>2136</v>
      </c>
      <c r="E3099" s="52">
        <v>1</v>
      </c>
      <c r="F3099" s="52">
        <v>0</v>
      </c>
      <c r="G3099" s="52">
        <v>0</v>
      </c>
      <c r="H3099" s="52">
        <v>0</v>
      </c>
      <c r="I3099" s="53">
        <f t="shared" si="48"/>
        <v>2137</v>
      </c>
    </row>
    <row r="3100" spans="1:9">
      <c r="A3100" s="50" t="s">
        <v>61</v>
      </c>
      <c r="B3100" s="51">
        <v>2206605</v>
      </c>
      <c r="C3100" s="51" t="s">
        <v>4124</v>
      </c>
      <c r="D3100" s="52">
        <v>1374</v>
      </c>
      <c r="E3100" s="52">
        <v>1</v>
      </c>
      <c r="F3100" s="52">
        <v>1</v>
      </c>
      <c r="G3100" s="52">
        <v>0</v>
      </c>
      <c r="H3100" s="52">
        <v>5</v>
      </c>
      <c r="I3100" s="53">
        <f t="shared" si="48"/>
        <v>1381</v>
      </c>
    </row>
    <row r="3101" spans="1:9">
      <c r="A3101" s="50" t="s">
        <v>61</v>
      </c>
      <c r="B3101" s="51">
        <v>2206654</v>
      </c>
      <c r="C3101" s="51" t="s">
        <v>2524</v>
      </c>
      <c r="D3101" s="52">
        <v>738</v>
      </c>
      <c r="E3101" s="52">
        <v>1</v>
      </c>
      <c r="F3101" s="52">
        <v>0</v>
      </c>
      <c r="G3101" s="52">
        <v>0</v>
      </c>
      <c r="H3101" s="52">
        <v>0</v>
      </c>
      <c r="I3101" s="53">
        <f t="shared" si="48"/>
        <v>739</v>
      </c>
    </row>
    <row r="3102" spans="1:9">
      <c r="A3102" s="50" t="s">
        <v>61</v>
      </c>
      <c r="B3102" s="51">
        <v>2206670</v>
      </c>
      <c r="C3102" s="51" t="s">
        <v>4125</v>
      </c>
      <c r="D3102" s="52">
        <v>689</v>
      </c>
      <c r="E3102" s="52">
        <v>5</v>
      </c>
      <c r="F3102" s="52">
        <v>0</v>
      </c>
      <c r="G3102" s="52">
        <v>14</v>
      </c>
      <c r="H3102" s="52">
        <v>49</v>
      </c>
      <c r="I3102" s="53">
        <f t="shared" si="48"/>
        <v>757</v>
      </c>
    </row>
    <row r="3103" spans="1:9">
      <c r="A3103" s="50" t="s">
        <v>61</v>
      </c>
      <c r="B3103" s="51">
        <v>2206696</v>
      </c>
      <c r="C3103" s="51" t="s">
        <v>2525</v>
      </c>
      <c r="D3103" s="52">
        <v>202</v>
      </c>
      <c r="E3103" s="52">
        <v>3</v>
      </c>
      <c r="F3103" s="52">
        <v>0</v>
      </c>
      <c r="G3103" s="52">
        <v>0</v>
      </c>
      <c r="H3103" s="52">
        <v>283</v>
      </c>
      <c r="I3103" s="53">
        <f t="shared" si="48"/>
        <v>488</v>
      </c>
    </row>
    <row r="3104" spans="1:9">
      <c r="A3104" s="50" t="s">
        <v>61</v>
      </c>
      <c r="B3104" s="51">
        <v>2206704</v>
      </c>
      <c r="C3104" s="51" t="s">
        <v>2526</v>
      </c>
      <c r="D3104" s="52">
        <v>1053</v>
      </c>
      <c r="E3104" s="52">
        <v>1</v>
      </c>
      <c r="F3104" s="52">
        <v>0</v>
      </c>
      <c r="G3104" s="52">
        <v>0</v>
      </c>
      <c r="H3104" s="52">
        <v>157</v>
      </c>
      <c r="I3104" s="53">
        <f t="shared" si="48"/>
        <v>1211</v>
      </c>
    </row>
    <row r="3105" spans="1:9">
      <c r="A3105" s="50" t="s">
        <v>61</v>
      </c>
      <c r="B3105" s="51">
        <v>2206720</v>
      </c>
      <c r="C3105" s="51" t="s">
        <v>2528</v>
      </c>
      <c r="D3105" s="52">
        <v>701</v>
      </c>
      <c r="E3105" s="52">
        <v>0</v>
      </c>
      <c r="F3105" s="52">
        <v>0</v>
      </c>
      <c r="G3105" s="52">
        <v>0</v>
      </c>
      <c r="H3105" s="52">
        <v>23</v>
      </c>
      <c r="I3105" s="53">
        <f t="shared" si="48"/>
        <v>724</v>
      </c>
    </row>
    <row r="3106" spans="1:9">
      <c r="A3106" s="50" t="s">
        <v>61</v>
      </c>
      <c r="B3106" s="51">
        <v>2206753</v>
      </c>
      <c r="C3106" s="51" t="s">
        <v>4126</v>
      </c>
      <c r="D3106" s="52">
        <v>1022</v>
      </c>
      <c r="E3106" s="52">
        <v>6</v>
      </c>
      <c r="F3106" s="52">
        <v>0</v>
      </c>
      <c r="G3106" s="52">
        <v>0</v>
      </c>
      <c r="H3106" s="52">
        <v>9</v>
      </c>
      <c r="I3106" s="53">
        <f t="shared" si="48"/>
        <v>1037</v>
      </c>
    </row>
    <row r="3107" spans="1:9">
      <c r="A3107" s="50" t="s">
        <v>61</v>
      </c>
      <c r="B3107" s="51">
        <v>2206803</v>
      </c>
      <c r="C3107" s="51" t="s">
        <v>2530</v>
      </c>
      <c r="D3107" s="52">
        <v>1042</v>
      </c>
      <c r="E3107" s="52">
        <v>0</v>
      </c>
      <c r="F3107" s="52">
        <v>0</v>
      </c>
      <c r="G3107" s="52">
        <v>67</v>
      </c>
      <c r="H3107" s="52">
        <v>483</v>
      </c>
      <c r="I3107" s="53">
        <f t="shared" si="48"/>
        <v>1592</v>
      </c>
    </row>
    <row r="3108" spans="1:9">
      <c r="A3108" s="50" t="s">
        <v>61</v>
      </c>
      <c r="B3108" s="51">
        <v>2207959</v>
      </c>
      <c r="C3108" s="51" t="s">
        <v>3388</v>
      </c>
      <c r="D3108" s="52">
        <v>1427</v>
      </c>
      <c r="E3108" s="52">
        <v>1</v>
      </c>
      <c r="F3108" s="52">
        <v>0</v>
      </c>
      <c r="G3108" s="52">
        <v>0</v>
      </c>
      <c r="H3108" s="52">
        <v>2</v>
      </c>
      <c r="I3108" s="53">
        <f t="shared" si="48"/>
        <v>1430</v>
      </c>
    </row>
    <row r="3109" spans="1:9">
      <c r="A3109" s="50" t="s">
        <v>61</v>
      </c>
      <c r="B3109" s="51">
        <v>2206902</v>
      </c>
      <c r="C3109" s="51" t="s">
        <v>4127</v>
      </c>
      <c r="D3109" s="52">
        <v>1505</v>
      </c>
      <c r="E3109" s="52">
        <v>0</v>
      </c>
      <c r="F3109" s="52">
        <v>0</v>
      </c>
      <c r="G3109" s="52">
        <v>0</v>
      </c>
      <c r="H3109" s="52">
        <v>2</v>
      </c>
      <c r="I3109" s="53">
        <f t="shared" si="48"/>
        <v>1507</v>
      </c>
    </row>
    <row r="3110" spans="1:9">
      <c r="A3110" s="50" t="s">
        <v>61</v>
      </c>
      <c r="B3110" s="51">
        <v>2206951</v>
      </c>
      <c r="C3110" s="51" t="s">
        <v>2532</v>
      </c>
      <c r="D3110" s="52">
        <v>1349</v>
      </c>
      <c r="E3110" s="52">
        <v>1</v>
      </c>
      <c r="F3110" s="52">
        <v>0</v>
      </c>
      <c r="G3110" s="52">
        <v>1</v>
      </c>
      <c r="H3110" s="52">
        <v>5</v>
      </c>
      <c r="I3110" s="53">
        <f t="shared" si="48"/>
        <v>1356</v>
      </c>
    </row>
    <row r="3111" spans="1:9">
      <c r="A3111" s="50" t="s">
        <v>61</v>
      </c>
      <c r="B3111" s="51">
        <v>2207009</v>
      </c>
      <c r="C3111" s="51" t="s">
        <v>2534</v>
      </c>
      <c r="D3111" s="52">
        <v>4592</v>
      </c>
      <c r="E3111" s="52">
        <v>10</v>
      </c>
      <c r="F3111" s="52">
        <v>0</v>
      </c>
      <c r="G3111" s="52">
        <v>0</v>
      </c>
      <c r="H3111" s="52">
        <v>51</v>
      </c>
      <c r="I3111" s="53">
        <f t="shared" si="48"/>
        <v>4653</v>
      </c>
    </row>
    <row r="3112" spans="1:9">
      <c r="A3112" s="50" t="s">
        <v>61</v>
      </c>
      <c r="B3112" s="51">
        <v>2207108</v>
      </c>
      <c r="C3112" s="51" t="s">
        <v>2536</v>
      </c>
      <c r="D3112" s="52">
        <v>601</v>
      </c>
      <c r="E3112" s="52">
        <v>6</v>
      </c>
      <c r="F3112" s="52">
        <v>0</v>
      </c>
      <c r="G3112" s="52">
        <v>0</v>
      </c>
      <c r="H3112" s="52">
        <v>1</v>
      </c>
      <c r="I3112" s="53">
        <f t="shared" si="48"/>
        <v>608</v>
      </c>
    </row>
    <row r="3113" spans="1:9">
      <c r="A3113" s="50" t="s">
        <v>61</v>
      </c>
      <c r="B3113" s="51">
        <v>2207207</v>
      </c>
      <c r="C3113" s="51" t="s">
        <v>2538</v>
      </c>
      <c r="D3113" s="52">
        <v>1136</v>
      </c>
      <c r="E3113" s="52">
        <v>2</v>
      </c>
      <c r="F3113" s="52">
        <v>0</v>
      </c>
      <c r="G3113" s="52">
        <v>0</v>
      </c>
      <c r="H3113" s="52">
        <v>0</v>
      </c>
      <c r="I3113" s="53">
        <f t="shared" si="48"/>
        <v>1138</v>
      </c>
    </row>
    <row r="3114" spans="1:9">
      <c r="A3114" s="50" t="s">
        <v>61</v>
      </c>
      <c r="B3114" s="51">
        <v>2207306</v>
      </c>
      <c r="C3114" s="51" t="s">
        <v>2539</v>
      </c>
      <c r="D3114" s="52">
        <v>1124</v>
      </c>
      <c r="E3114" s="52">
        <v>0</v>
      </c>
      <c r="F3114" s="52">
        <v>1</v>
      </c>
      <c r="G3114" s="52">
        <v>0</v>
      </c>
      <c r="H3114" s="52">
        <v>0</v>
      </c>
      <c r="I3114" s="53">
        <f t="shared" si="48"/>
        <v>1125</v>
      </c>
    </row>
    <row r="3115" spans="1:9">
      <c r="A3115" s="50" t="s">
        <v>61</v>
      </c>
      <c r="B3115" s="51">
        <v>2207355</v>
      </c>
      <c r="C3115" s="51" t="s">
        <v>4128</v>
      </c>
      <c r="D3115" s="52">
        <v>430</v>
      </c>
      <c r="E3115" s="52">
        <v>0</v>
      </c>
      <c r="F3115" s="52">
        <v>0</v>
      </c>
      <c r="G3115" s="52">
        <v>0</v>
      </c>
      <c r="H3115" s="52">
        <v>0</v>
      </c>
      <c r="I3115" s="53">
        <f t="shared" si="48"/>
        <v>430</v>
      </c>
    </row>
    <row r="3116" spans="1:9">
      <c r="A3116" s="50" t="s">
        <v>61</v>
      </c>
      <c r="B3116" s="51">
        <v>2207405</v>
      </c>
      <c r="C3116" s="51" t="s">
        <v>2541</v>
      </c>
      <c r="D3116" s="52">
        <v>629</v>
      </c>
      <c r="E3116" s="52">
        <v>0</v>
      </c>
      <c r="F3116" s="52">
        <v>0</v>
      </c>
      <c r="G3116" s="52">
        <v>52</v>
      </c>
      <c r="H3116" s="52">
        <v>0</v>
      </c>
      <c r="I3116" s="53">
        <f t="shared" si="48"/>
        <v>681</v>
      </c>
    </row>
    <row r="3117" spans="1:9">
      <c r="A3117" s="50" t="s">
        <v>61</v>
      </c>
      <c r="B3117" s="51">
        <v>2207504</v>
      </c>
      <c r="C3117" s="51" t="s">
        <v>2542</v>
      </c>
      <c r="D3117" s="52">
        <v>1778</v>
      </c>
      <c r="E3117" s="52">
        <v>13</v>
      </c>
      <c r="F3117" s="52">
        <v>0</v>
      </c>
      <c r="G3117" s="52">
        <v>0</v>
      </c>
      <c r="H3117" s="52">
        <v>15</v>
      </c>
      <c r="I3117" s="53">
        <f t="shared" si="48"/>
        <v>1806</v>
      </c>
    </row>
    <row r="3118" spans="1:9">
      <c r="A3118" s="50" t="s">
        <v>61</v>
      </c>
      <c r="B3118" s="51">
        <v>2207553</v>
      </c>
      <c r="C3118" s="51" t="s">
        <v>2543</v>
      </c>
      <c r="D3118" s="52">
        <v>1043</v>
      </c>
      <c r="E3118" s="52">
        <v>2</v>
      </c>
      <c r="F3118" s="52">
        <v>0</v>
      </c>
      <c r="G3118" s="52">
        <v>2</v>
      </c>
      <c r="H3118" s="52">
        <v>1</v>
      </c>
      <c r="I3118" s="53">
        <f t="shared" si="48"/>
        <v>1048</v>
      </c>
    </row>
    <row r="3119" spans="1:9">
      <c r="A3119" s="50" t="s">
        <v>61</v>
      </c>
      <c r="B3119" s="51">
        <v>2207603</v>
      </c>
      <c r="C3119" s="51" t="s">
        <v>4129</v>
      </c>
      <c r="D3119" s="52">
        <v>1431</v>
      </c>
      <c r="E3119" s="52">
        <v>2</v>
      </c>
      <c r="F3119" s="52">
        <v>1</v>
      </c>
      <c r="G3119" s="52">
        <v>0</v>
      </c>
      <c r="H3119" s="52">
        <v>0</v>
      </c>
      <c r="I3119" s="53">
        <f t="shared" si="48"/>
        <v>1434</v>
      </c>
    </row>
    <row r="3120" spans="1:9">
      <c r="A3120" s="50" t="s">
        <v>61</v>
      </c>
      <c r="B3120" s="51">
        <v>2207702</v>
      </c>
      <c r="C3120" s="51" t="s">
        <v>4130</v>
      </c>
      <c r="D3120" s="52">
        <v>389</v>
      </c>
      <c r="E3120" s="52">
        <v>1</v>
      </c>
      <c r="F3120" s="52">
        <v>0</v>
      </c>
      <c r="G3120" s="52">
        <v>0</v>
      </c>
      <c r="H3120" s="52">
        <v>304</v>
      </c>
      <c r="I3120" s="53">
        <f t="shared" si="48"/>
        <v>694</v>
      </c>
    </row>
    <row r="3121" spans="1:9">
      <c r="A3121" s="50" t="s">
        <v>61</v>
      </c>
      <c r="B3121" s="51">
        <v>2207751</v>
      </c>
      <c r="C3121" s="51" t="s">
        <v>4131</v>
      </c>
      <c r="D3121" s="52">
        <v>681</v>
      </c>
      <c r="E3121" s="52">
        <v>115</v>
      </c>
      <c r="F3121" s="52">
        <v>0</v>
      </c>
      <c r="G3121" s="52">
        <v>0</v>
      </c>
      <c r="H3121" s="52">
        <v>0</v>
      </c>
      <c r="I3121" s="53">
        <f t="shared" si="48"/>
        <v>796</v>
      </c>
    </row>
    <row r="3122" spans="1:9">
      <c r="A3122" s="50" t="s">
        <v>61</v>
      </c>
      <c r="B3122" s="51">
        <v>2207777</v>
      </c>
      <c r="C3122" s="51" t="s">
        <v>2544</v>
      </c>
      <c r="D3122" s="52">
        <v>1016</v>
      </c>
      <c r="E3122" s="52">
        <v>0</v>
      </c>
      <c r="F3122" s="52">
        <v>0</v>
      </c>
      <c r="G3122" s="52">
        <v>2</v>
      </c>
      <c r="H3122" s="52">
        <v>0</v>
      </c>
      <c r="I3122" s="53">
        <f t="shared" si="48"/>
        <v>1018</v>
      </c>
    </row>
    <row r="3123" spans="1:9">
      <c r="A3123" s="50" t="s">
        <v>61</v>
      </c>
      <c r="B3123" s="51">
        <v>2207793</v>
      </c>
      <c r="C3123" s="51" t="s">
        <v>2545</v>
      </c>
      <c r="D3123" s="52">
        <v>864</v>
      </c>
      <c r="E3123" s="52">
        <v>3</v>
      </c>
      <c r="F3123" s="52">
        <v>0</v>
      </c>
      <c r="G3123" s="52">
        <v>3</v>
      </c>
      <c r="H3123" s="52">
        <v>10</v>
      </c>
      <c r="I3123" s="53">
        <f t="shared" si="48"/>
        <v>880</v>
      </c>
    </row>
    <row r="3124" spans="1:9">
      <c r="A3124" s="50" t="s">
        <v>61</v>
      </c>
      <c r="B3124" s="51">
        <v>2207801</v>
      </c>
      <c r="C3124" s="51" t="s">
        <v>2546</v>
      </c>
      <c r="D3124" s="52">
        <v>4760</v>
      </c>
      <c r="E3124" s="52">
        <v>4</v>
      </c>
      <c r="F3124" s="52">
        <v>0</v>
      </c>
      <c r="G3124" s="52">
        <v>0</v>
      </c>
      <c r="H3124" s="52">
        <v>24</v>
      </c>
      <c r="I3124" s="53">
        <f t="shared" si="48"/>
        <v>4788</v>
      </c>
    </row>
    <row r="3125" spans="1:9">
      <c r="A3125" s="50" t="s">
        <v>61</v>
      </c>
      <c r="B3125" s="51">
        <v>2207850</v>
      </c>
      <c r="C3125" s="51" t="s">
        <v>4132</v>
      </c>
      <c r="D3125" s="52">
        <v>887</v>
      </c>
      <c r="E3125" s="52">
        <v>5</v>
      </c>
      <c r="F3125" s="52">
        <v>0</v>
      </c>
      <c r="G3125" s="52">
        <v>0</v>
      </c>
      <c r="H3125" s="52">
        <v>13</v>
      </c>
      <c r="I3125" s="53">
        <f t="shared" si="48"/>
        <v>905</v>
      </c>
    </row>
    <row r="3126" spans="1:9">
      <c r="A3126" s="50" t="s">
        <v>61</v>
      </c>
      <c r="B3126" s="51">
        <v>2207900</v>
      </c>
      <c r="C3126" s="51" t="s">
        <v>2547</v>
      </c>
      <c r="D3126" s="52">
        <v>3602</v>
      </c>
      <c r="E3126" s="52">
        <v>2</v>
      </c>
      <c r="F3126" s="52">
        <v>0</v>
      </c>
      <c r="G3126" s="52">
        <v>4</v>
      </c>
      <c r="H3126" s="52">
        <v>11</v>
      </c>
      <c r="I3126" s="53">
        <f t="shared" si="48"/>
        <v>3619</v>
      </c>
    </row>
    <row r="3127" spans="1:9">
      <c r="A3127" s="50" t="s">
        <v>61</v>
      </c>
      <c r="B3127" s="51">
        <v>2207934</v>
      </c>
      <c r="C3127" s="51" t="s">
        <v>2549</v>
      </c>
      <c r="D3127" s="52">
        <v>659</v>
      </c>
      <c r="E3127" s="52">
        <v>0</v>
      </c>
      <c r="F3127" s="52">
        <v>0</v>
      </c>
      <c r="G3127" s="52">
        <v>0</v>
      </c>
      <c r="H3127" s="52">
        <v>1</v>
      </c>
      <c r="I3127" s="53">
        <f t="shared" si="48"/>
        <v>660</v>
      </c>
    </row>
    <row r="3128" spans="1:9">
      <c r="A3128" s="50" t="s">
        <v>61</v>
      </c>
      <c r="B3128" s="51">
        <v>2208007</v>
      </c>
      <c r="C3128" s="51" t="s">
        <v>2551</v>
      </c>
      <c r="D3128" s="52">
        <v>3423</v>
      </c>
      <c r="E3128" s="52">
        <v>3</v>
      </c>
      <c r="F3128" s="52">
        <v>0</v>
      </c>
      <c r="G3128" s="52">
        <v>2</v>
      </c>
      <c r="H3128" s="52">
        <v>5</v>
      </c>
      <c r="I3128" s="53">
        <f t="shared" si="48"/>
        <v>3433</v>
      </c>
    </row>
    <row r="3129" spans="1:9">
      <c r="A3129" s="50" t="s">
        <v>61</v>
      </c>
      <c r="B3129" s="51">
        <v>2208106</v>
      </c>
      <c r="C3129" s="51" t="s">
        <v>2552</v>
      </c>
      <c r="D3129" s="52">
        <v>2404</v>
      </c>
      <c r="E3129" s="52">
        <v>4</v>
      </c>
      <c r="F3129" s="52">
        <v>0</v>
      </c>
      <c r="G3129" s="52">
        <v>0</v>
      </c>
      <c r="H3129" s="52">
        <v>23</v>
      </c>
      <c r="I3129" s="53">
        <f t="shared" si="48"/>
        <v>2431</v>
      </c>
    </row>
    <row r="3130" spans="1:9">
      <c r="A3130" s="50" t="s">
        <v>61</v>
      </c>
      <c r="B3130" s="51">
        <v>2208205</v>
      </c>
      <c r="C3130" s="51" t="s">
        <v>2554</v>
      </c>
      <c r="D3130" s="52">
        <v>4941</v>
      </c>
      <c r="E3130" s="52">
        <v>0</v>
      </c>
      <c r="F3130" s="52">
        <v>0</v>
      </c>
      <c r="G3130" s="52">
        <v>2</v>
      </c>
      <c r="H3130" s="52">
        <v>5</v>
      </c>
      <c r="I3130" s="53">
        <f t="shared" si="48"/>
        <v>4948</v>
      </c>
    </row>
    <row r="3131" spans="1:9">
      <c r="A3131" s="50" t="s">
        <v>61</v>
      </c>
      <c r="B3131" s="51">
        <v>2208304</v>
      </c>
      <c r="C3131" s="51" t="s">
        <v>2556</v>
      </c>
      <c r="D3131" s="52">
        <v>3420</v>
      </c>
      <c r="E3131" s="52">
        <v>1</v>
      </c>
      <c r="F3131" s="52">
        <v>0</v>
      </c>
      <c r="G3131" s="52">
        <v>6</v>
      </c>
      <c r="H3131" s="52">
        <v>116</v>
      </c>
      <c r="I3131" s="53">
        <f t="shared" si="48"/>
        <v>3543</v>
      </c>
    </row>
    <row r="3132" spans="1:9">
      <c r="A3132" s="50" t="s">
        <v>61</v>
      </c>
      <c r="B3132" s="51">
        <v>2208403</v>
      </c>
      <c r="C3132" s="51" t="s">
        <v>2557</v>
      </c>
      <c r="D3132" s="52">
        <v>1158</v>
      </c>
      <c r="E3132" s="52">
        <v>0</v>
      </c>
      <c r="F3132" s="52">
        <v>0</v>
      </c>
      <c r="G3132" s="52">
        <v>110</v>
      </c>
      <c r="H3132" s="52">
        <v>94</v>
      </c>
      <c r="I3132" s="53">
        <f t="shared" si="48"/>
        <v>1362</v>
      </c>
    </row>
    <row r="3133" spans="1:9">
      <c r="A3133" s="50" t="s">
        <v>61</v>
      </c>
      <c r="B3133" s="51">
        <v>2208502</v>
      </c>
      <c r="C3133" s="51" t="s">
        <v>2558</v>
      </c>
      <c r="D3133" s="52">
        <v>703</v>
      </c>
      <c r="E3133" s="52">
        <v>2</v>
      </c>
      <c r="F3133" s="52">
        <v>0</v>
      </c>
      <c r="G3133" s="52">
        <v>0</v>
      </c>
      <c r="H3133" s="52">
        <v>253</v>
      </c>
      <c r="I3133" s="53">
        <f t="shared" si="48"/>
        <v>958</v>
      </c>
    </row>
    <row r="3134" spans="1:9">
      <c r="A3134" s="50" t="s">
        <v>61</v>
      </c>
      <c r="B3134" s="51">
        <v>2208551</v>
      </c>
      <c r="C3134" s="51" t="s">
        <v>4133</v>
      </c>
      <c r="D3134" s="52">
        <v>56</v>
      </c>
      <c r="E3134" s="52">
        <v>1</v>
      </c>
      <c r="F3134" s="52">
        <v>0</v>
      </c>
      <c r="G3134" s="52">
        <v>1</v>
      </c>
      <c r="H3134" s="52">
        <v>16</v>
      </c>
      <c r="I3134" s="53">
        <f t="shared" si="48"/>
        <v>74</v>
      </c>
    </row>
    <row r="3135" spans="1:9">
      <c r="A3135" s="50" t="s">
        <v>61</v>
      </c>
      <c r="B3135" s="51">
        <v>2208601</v>
      </c>
      <c r="C3135" s="51" t="s">
        <v>4134</v>
      </c>
      <c r="D3135" s="52">
        <v>111</v>
      </c>
      <c r="E3135" s="52">
        <v>1</v>
      </c>
      <c r="F3135" s="52">
        <v>0</v>
      </c>
      <c r="G3135" s="52">
        <v>0</v>
      </c>
      <c r="H3135" s="52">
        <v>2</v>
      </c>
      <c r="I3135" s="53">
        <f t="shared" si="48"/>
        <v>114</v>
      </c>
    </row>
    <row r="3136" spans="1:9">
      <c r="A3136" s="50" t="s">
        <v>61</v>
      </c>
      <c r="B3136" s="51">
        <v>2208650</v>
      </c>
      <c r="C3136" s="51" t="s">
        <v>2560</v>
      </c>
      <c r="D3136" s="52">
        <v>1932</v>
      </c>
      <c r="E3136" s="52">
        <v>0</v>
      </c>
      <c r="F3136" s="52">
        <v>0</v>
      </c>
      <c r="G3136" s="52">
        <v>0</v>
      </c>
      <c r="H3136" s="52">
        <v>1</v>
      </c>
      <c r="I3136" s="53">
        <f t="shared" si="48"/>
        <v>1933</v>
      </c>
    </row>
    <row r="3137" spans="1:9">
      <c r="A3137" s="50" t="s">
        <v>61</v>
      </c>
      <c r="B3137" s="51">
        <v>2208700</v>
      </c>
      <c r="C3137" s="51" t="s">
        <v>2562</v>
      </c>
      <c r="D3137" s="52">
        <v>961</v>
      </c>
      <c r="E3137" s="52">
        <v>0</v>
      </c>
      <c r="F3137" s="52">
        <v>0</v>
      </c>
      <c r="G3137" s="52">
        <v>0</v>
      </c>
      <c r="H3137" s="52">
        <v>6</v>
      </c>
      <c r="I3137" s="53">
        <f t="shared" si="48"/>
        <v>967</v>
      </c>
    </row>
    <row r="3138" spans="1:9">
      <c r="A3138" s="50" t="s">
        <v>61</v>
      </c>
      <c r="B3138" s="51">
        <v>2208809</v>
      </c>
      <c r="C3138" s="51" t="s">
        <v>4135</v>
      </c>
      <c r="D3138" s="52">
        <v>1477</v>
      </c>
      <c r="E3138" s="52">
        <v>3</v>
      </c>
      <c r="F3138" s="52">
        <v>0</v>
      </c>
      <c r="G3138" s="52">
        <v>2</v>
      </c>
      <c r="H3138" s="52">
        <v>10</v>
      </c>
      <c r="I3138" s="53">
        <f t="shared" si="48"/>
        <v>1492</v>
      </c>
    </row>
    <row r="3139" spans="1:9">
      <c r="A3139" s="50" t="s">
        <v>61</v>
      </c>
      <c r="B3139" s="51">
        <v>2208858</v>
      </c>
      <c r="C3139" s="51" t="s">
        <v>2563</v>
      </c>
      <c r="D3139" s="52">
        <v>747</v>
      </c>
      <c r="E3139" s="52">
        <v>8</v>
      </c>
      <c r="F3139" s="52">
        <v>0</v>
      </c>
      <c r="G3139" s="52">
        <v>0</v>
      </c>
      <c r="H3139" s="52">
        <v>1</v>
      </c>
      <c r="I3139" s="53">
        <f t="shared" si="48"/>
        <v>756</v>
      </c>
    </row>
    <row r="3140" spans="1:9">
      <c r="A3140" s="50" t="s">
        <v>61</v>
      </c>
      <c r="B3140" s="51">
        <v>2208874</v>
      </c>
      <c r="C3140" s="51" t="s">
        <v>2565</v>
      </c>
      <c r="D3140" s="52">
        <v>708</v>
      </c>
      <c r="E3140" s="52">
        <v>0</v>
      </c>
      <c r="F3140" s="52">
        <v>0</v>
      </c>
      <c r="G3140" s="52">
        <v>0</v>
      </c>
      <c r="H3140" s="52">
        <v>0</v>
      </c>
      <c r="I3140" s="53">
        <f t="shared" si="48"/>
        <v>708</v>
      </c>
    </row>
    <row r="3141" spans="1:9">
      <c r="A3141" s="50" t="s">
        <v>61</v>
      </c>
      <c r="B3141" s="51">
        <v>2208908</v>
      </c>
      <c r="C3141" s="51" t="s">
        <v>4136</v>
      </c>
      <c r="D3141" s="52">
        <v>365</v>
      </c>
      <c r="E3141" s="52">
        <v>0</v>
      </c>
      <c r="F3141" s="52">
        <v>0</v>
      </c>
      <c r="G3141" s="52">
        <v>0</v>
      </c>
      <c r="H3141" s="52">
        <v>0</v>
      </c>
      <c r="I3141" s="53">
        <f t="shared" si="48"/>
        <v>365</v>
      </c>
    </row>
    <row r="3142" spans="1:9">
      <c r="A3142" s="50" t="s">
        <v>61</v>
      </c>
      <c r="B3142" s="51">
        <v>2209005</v>
      </c>
      <c r="C3142" s="51" t="s">
        <v>4137</v>
      </c>
      <c r="D3142" s="52">
        <v>985</v>
      </c>
      <c r="E3142" s="52">
        <v>0</v>
      </c>
      <c r="F3142" s="52">
        <v>0</v>
      </c>
      <c r="G3142" s="52">
        <v>0</v>
      </c>
      <c r="H3142" s="52">
        <v>7</v>
      </c>
      <c r="I3142" s="53">
        <f t="shared" ref="I3142:I3205" si="49">SUM(D3142:H3142)</f>
        <v>992</v>
      </c>
    </row>
    <row r="3143" spans="1:9">
      <c r="A3143" s="50" t="s">
        <v>61</v>
      </c>
      <c r="B3143" s="51">
        <v>2209104</v>
      </c>
      <c r="C3143" s="51" t="s">
        <v>2566</v>
      </c>
      <c r="D3143" s="52">
        <v>1231</v>
      </c>
      <c r="E3143" s="52">
        <v>0</v>
      </c>
      <c r="F3143" s="52">
        <v>0</v>
      </c>
      <c r="G3143" s="52">
        <v>6</v>
      </c>
      <c r="H3143" s="52">
        <v>2</v>
      </c>
      <c r="I3143" s="53">
        <f t="shared" si="49"/>
        <v>1239</v>
      </c>
    </row>
    <row r="3144" spans="1:9">
      <c r="A3144" s="50" t="s">
        <v>61</v>
      </c>
      <c r="B3144" s="51">
        <v>2209153</v>
      </c>
      <c r="C3144" s="51" t="s">
        <v>4138</v>
      </c>
      <c r="D3144" s="52">
        <v>336</v>
      </c>
      <c r="E3144" s="52">
        <v>1</v>
      </c>
      <c r="F3144" s="52">
        <v>0</v>
      </c>
      <c r="G3144" s="52">
        <v>0</v>
      </c>
      <c r="H3144" s="52">
        <v>1</v>
      </c>
      <c r="I3144" s="53">
        <f t="shared" si="49"/>
        <v>338</v>
      </c>
    </row>
    <row r="3145" spans="1:9">
      <c r="A3145" s="50" t="s">
        <v>61</v>
      </c>
      <c r="B3145" s="51">
        <v>2209203</v>
      </c>
      <c r="C3145" s="51" t="s">
        <v>2351</v>
      </c>
      <c r="D3145" s="52">
        <v>163</v>
      </c>
      <c r="E3145" s="52">
        <v>9</v>
      </c>
      <c r="F3145" s="52">
        <v>0</v>
      </c>
      <c r="G3145" s="52">
        <v>0</v>
      </c>
      <c r="H3145" s="52">
        <v>1</v>
      </c>
      <c r="I3145" s="53">
        <f t="shared" si="49"/>
        <v>173</v>
      </c>
    </row>
    <row r="3146" spans="1:9">
      <c r="A3146" s="50" t="s">
        <v>61</v>
      </c>
      <c r="B3146" s="51">
        <v>2209302</v>
      </c>
      <c r="C3146" s="51" t="s">
        <v>2567</v>
      </c>
      <c r="D3146" s="52">
        <v>1287</v>
      </c>
      <c r="E3146" s="52">
        <v>2</v>
      </c>
      <c r="F3146" s="52">
        <v>0</v>
      </c>
      <c r="G3146" s="52">
        <v>0</v>
      </c>
      <c r="H3146" s="52">
        <v>4</v>
      </c>
      <c r="I3146" s="53">
        <f t="shared" si="49"/>
        <v>1293</v>
      </c>
    </row>
    <row r="3147" spans="1:9">
      <c r="A3147" s="50" t="s">
        <v>61</v>
      </c>
      <c r="B3147" s="51">
        <v>2209351</v>
      </c>
      <c r="C3147" s="51" t="s">
        <v>4139</v>
      </c>
      <c r="D3147" s="52">
        <v>815</v>
      </c>
      <c r="E3147" s="52">
        <v>0</v>
      </c>
      <c r="F3147" s="52">
        <v>0</v>
      </c>
      <c r="G3147" s="52">
        <v>0</v>
      </c>
      <c r="H3147" s="52">
        <v>0</v>
      </c>
      <c r="I3147" s="53">
        <f t="shared" si="49"/>
        <v>815</v>
      </c>
    </row>
    <row r="3148" spans="1:9">
      <c r="A3148" s="50" t="s">
        <v>61</v>
      </c>
      <c r="B3148" s="51">
        <v>2209377</v>
      </c>
      <c r="C3148" s="51" t="s">
        <v>2569</v>
      </c>
      <c r="D3148" s="52">
        <v>1160</v>
      </c>
      <c r="E3148" s="52">
        <v>0</v>
      </c>
      <c r="F3148" s="52">
        <v>0</v>
      </c>
      <c r="G3148" s="52">
        <v>0</v>
      </c>
      <c r="H3148" s="52">
        <v>0</v>
      </c>
      <c r="I3148" s="53">
        <f t="shared" si="49"/>
        <v>1160</v>
      </c>
    </row>
    <row r="3149" spans="1:9">
      <c r="A3149" s="50" t="s">
        <v>61</v>
      </c>
      <c r="B3149" s="51">
        <v>2209401</v>
      </c>
      <c r="C3149" s="51" t="s">
        <v>4140</v>
      </c>
      <c r="D3149" s="52">
        <v>957</v>
      </c>
      <c r="E3149" s="52">
        <v>0</v>
      </c>
      <c r="F3149" s="52">
        <v>0</v>
      </c>
      <c r="G3149" s="52">
        <v>0</v>
      </c>
      <c r="H3149" s="52">
        <v>0</v>
      </c>
      <c r="I3149" s="53">
        <f t="shared" si="49"/>
        <v>957</v>
      </c>
    </row>
    <row r="3150" spans="1:9">
      <c r="A3150" s="50" t="s">
        <v>61</v>
      </c>
      <c r="B3150" s="51">
        <v>2209450</v>
      </c>
      <c r="C3150" s="51" t="s">
        <v>4141</v>
      </c>
      <c r="D3150" s="52">
        <v>100</v>
      </c>
      <c r="E3150" s="52">
        <v>1</v>
      </c>
      <c r="F3150" s="52">
        <v>0</v>
      </c>
      <c r="G3150" s="52">
        <v>0</v>
      </c>
      <c r="H3150" s="52">
        <v>4</v>
      </c>
      <c r="I3150" s="53">
        <f t="shared" si="49"/>
        <v>105</v>
      </c>
    </row>
    <row r="3151" spans="1:9">
      <c r="A3151" s="50" t="s">
        <v>61</v>
      </c>
      <c r="B3151" s="51">
        <v>2209500</v>
      </c>
      <c r="C3151" s="51" t="s">
        <v>2571</v>
      </c>
      <c r="D3151" s="52">
        <v>811</v>
      </c>
      <c r="E3151" s="52">
        <v>0</v>
      </c>
      <c r="F3151" s="52">
        <v>0</v>
      </c>
      <c r="G3151" s="52">
        <v>0</v>
      </c>
      <c r="H3151" s="52">
        <v>4</v>
      </c>
      <c r="I3151" s="53">
        <f t="shared" si="49"/>
        <v>815</v>
      </c>
    </row>
    <row r="3152" spans="1:9">
      <c r="A3152" s="50" t="s">
        <v>61</v>
      </c>
      <c r="B3152" s="51">
        <v>2209559</v>
      </c>
      <c r="C3152" s="51" t="s">
        <v>2573</v>
      </c>
      <c r="D3152" s="52">
        <v>1019</v>
      </c>
      <c r="E3152" s="52">
        <v>1</v>
      </c>
      <c r="F3152" s="52">
        <v>0</v>
      </c>
      <c r="G3152" s="52">
        <v>0</v>
      </c>
      <c r="H3152" s="52">
        <v>0</v>
      </c>
      <c r="I3152" s="53">
        <f t="shared" si="49"/>
        <v>1020</v>
      </c>
    </row>
    <row r="3153" spans="1:9">
      <c r="A3153" s="50" t="s">
        <v>61</v>
      </c>
      <c r="B3153" s="51">
        <v>2209609</v>
      </c>
      <c r="C3153" s="51" t="s">
        <v>4142</v>
      </c>
      <c r="D3153" s="52">
        <v>409</v>
      </c>
      <c r="E3153" s="52">
        <v>0</v>
      </c>
      <c r="F3153" s="52">
        <v>0</v>
      </c>
      <c r="G3153" s="52">
        <v>0</v>
      </c>
      <c r="H3153" s="52">
        <v>6</v>
      </c>
      <c r="I3153" s="53">
        <f t="shared" si="49"/>
        <v>415</v>
      </c>
    </row>
    <row r="3154" spans="1:9">
      <c r="A3154" s="50" t="s">
        <v>61</v>
      </c>
      <c r="B3154" s="51">
        <v>2209658</v>
      </c>
      <c r="C3154" s="51" t="s">
        <v>2574</v>
      </c>
      <c r="D3154" s="52">
        <v>1471</v>
      </c>
      <c r="E3154" s="52">
        <v>2</v>
      </c>
      <c r="F3154" s="52">
        <v>0</v>
      </c>
      <c r="G3154" s="52">
        <v>1</v>
      </c>
      <c r="H3154" s="52">
        <v>0</v>
      </c>
      <c r="I3154" s="53">
        <f t="shared" si="49"/>
        <v>1474</v>
      </c>
    </row>
    <row r="3155" spans="1:9">
      <c r="A3155" s="50" t="s">
        <v>61</v>
      </c>
      <c r="B3155" s="51">
        <v>2209708</v>
      </c>
      <c r="C3155" s="51" t="s">
        <v>2576</v>
      </c>
      <c r="D3155" s="52">
        <v>945</v>
      </c>
      <c r="E3155" s="52">
        <v>1</v>
      </c>
      <c r="F3155" s="52">
        <v>0</v>
      </c>
      <c r="G3155" s="52">
        <v>1</v>
      </c>
      <c r="H3155" s="52">
        <v>85</v>
      </c>
      <c r="I3155" s="53">
        <f t="shared" si="49"/>
        <v>1032</v>
      </c>
    </row>
    <row r="3156" spans="1:9">
      <c r="A3156" s="50" t="s">
        <v>61</v>
      </c>
      <c r="B3156" s="51">
        <v>2209757</v>
      </c>
      <c r="C3156" s="51" t="s">
        <v>4143</v>
      </c>
      <c r="D3156" s="52">
        <v>205</v>
      </c>
      <c r="E3156" s="52">
        <v>1</v>
      </c>
      <c r="F3156" s="52">
        <v>0</v>
      </c>
      <c r="G3156" s="52">
        <v>0</v>
      </c>
      <c r="H3156" s="52">
        <v>0</v>
      </c>
      <c r="I3156" s="53">
        <f t="shared" si="49"/>
        <v>206</v>
      </c>
    </row>
    <row r="3157" spans="1:9">
      <c r="A3157" s="50" t="s">
        <v>61</v>
      </c>
      <c r="B3157" s="51">
        <v>2209807</v>
      </c>
      <c r="C3157" s="51" t="s">
        <v>4144</v>
      </c>
      <c r="D3157" s="52">
        <v>379</v>
      </c>
      <c r="E3157" s="52">
        <v>0</v>
      </c>
      <c r="F3157" s="52">
        <v>0</v>
      </c>
      <c r="G3157" s="52">
        <v>0</v>
      </c>
      <c r="H3157" s="52">
        <v>6</v>
      </c>
      <c r="I3157" s="53">
        <f t="shared" si="49"/>
        <v>385</v>
      </c>
    </row>
    <row r="3158" spans="1:9">
      <c r="A3158" s="50" t="s">
        <v>61</v>
      </c>
      <c r="B3158" s="51">
        <v>2209856</v>
      </c>
      <c r="C3158" s="51" t="s">
        <v>4145</v>
      </c>
      <c r="D3158" s="52">
        <v>835</v>
      </c>
      <c r="E3158" s="52">
        <v>1</v>
      </c>
      <c r="F3158" s="52">
        <v>0</v>
      </c>
      <c r="G3158" s="52">
        <v>0</v>
      </c>
      <c r="H3158" s="52">
        <v>1</v>
      </c>
      <c r="I3158" s="53">
        <f t="shared" si="49"/>
        <v>837</v>
      </c>
    </row>
    <row r="3159" spans="1:9">
      <c r="A3159" s="50" t="s">
        <v>61</v>
      </c>
      <c r="B3159" s="51">
        <v>2209872</v>
      </c>
      <c r="C3159" s="51" t="s">
        <v>4146</v>
      </c>
      <c r="D3159" s="52">
        <v>705</v>
      </c>
      <c r="E3159" s="52">
        <v>0</v>
      </c>
      <c r="F3159" s="52">
        <v>0</v>
      </c>
      <c r="G3159" s="52">
        <v>16</v>
      </c>
      <c r="H3159" s="52">
        <v>0</v>
      </c>
      <c r="I3159" s="53">
        <f t="shared" si="49"/>
        <v>721</v>
      </c>
    </row>
    <row r="3160" spans="1:9">
      <c r="A3160" s="50" t="s">
        <v>61</v>
      </c>
      <c r="B3160" s="51">
        <v>2209906</v>
      </c>
      <c r="C3160" s="51" t="s">
        <v>4147</v>
      </c>
      <c r="D3160" s="52">
        <v>759</v>
      </c>
      <c r="E3160" s="52">
        <v>16</v>
      </c>
      <c r="F3160" s="52">
        <v>0</v>
      </c>
      <c r="G3160" s="52">
        <v>0</v>
      </c>
      <c r="H3160" s="52">
        <v>0</v>
      </c>
      <c r="I3160" s="53">
        <f t="shared" si="49"/>
        <v>775</v>
      </c>
    </row>
    <row r="3161" spans="1:9">
      <c r="A3161" s="50" t="s">
        <v>61</v>
      </c>
      <c r="B3161" s="51">
        <v>2209955</v>
      </c>
      <c r="C3161" s="51" t="s">
        <v>2577</v>
      </c>
      <c r="D3161" s="52">
        <v>1074</v>
      </c>
      <c r="E3161" s="52">
        <v>0</v>
      </c>
      <c r="F3161" s="52">
        <v>0</v>
      </c>
      <c r="G3161" s="52">
        <v>0</v>
      </c>
      <c r="H3161" s="52">
        <v>0</v>
      </c>
      <c r="I3161" s="53">
        <f t="shared" si="49"/>
        <v>1074</v>
      </c>
    </row>
    <row r="3162" spans="1:9">
      <c r="A3162" s="50" t="s">
        <v>61</v>
      </c>
      <c r="B3162" s="51">
        <v>2209971</v>
      </c>
      <c r="C3162" s="51" t="s">
        <v>2578</v>
      </c>
      <c r="D3162" s="52">
        <v>954</v>
      </c>
      <c r="E3162" s="52">
        <v>2</v>
      </c>
      <c r="F3162" s="52">
        <v>0</v>
      </c>
      <c r="G3162" s="52">
        <v>232</v>
      </c>
      <c r="H3162" s="52">
        <v>71</v>
      </c>
      <c r="I3162" s="53">
        <f t="shared" si="49"/>
        <v>1259</v>
      </c>
    </row>
    <row r="3163" spans="1:9">
      <c r="A3163" s="50" t="s">
        <v>61</v>
      </c>
      <c r="B3163" s="51">
        <v>2210003</v>
      </c>
      <c r="C3163" s="51" t="s">
        <v>2580</v>
      </c>
      <c r="D3163" s="52">
        <v>2235</v>
      </c>
      <c r="E3163" s="52">
        <v>5</v>
      </c>
      <c r="F3163" s="52">
        <v>0</v>
      </c>
      <c r="G3163" s="52">
        <v>0</v>
      </c>
      <c r="H3163" s="52">
        <v>39</v>
      </c>
      <c r="I3163" s="53">
        <f t="shared" si="49"/>
        <v>2279</v>
      </c>
    </row>
    <row r="3164" spans="1:9">
      <c r="A3164" s="50" t="s">
        <v>61</v>
      </c>
      <c r="B3164" s="51">
        <v>2210052</v>
      </c>
      <c r="C3164" s="51" t="s">
        <v>2582</v>
      </c>
      <c r="D3164" s="52">
        <v>1101</v>
      </c>
      <c r="E3164" s="52">
        <v>1</v>
      </c>
      <c r="F3164" s="52">
        <v>0</v>
      </c>
      <c r="G3164" s="52">
        <v>2</v>
      </c>
      <c r="H3164" s="52">
        <v>40</v>
      </c>
      <c r="I3164" s="53">
        <f t="shared" si="49"/>
        <v>1144</v>
      </c>
    </row>
    <row r="3165" spans="1:9">
      <c r="A3165" s="50" t="s">
        <v>61</v>
      </c>
      <c r="B3165" s="51">
        <v>2210102</v>
      </c>
      <c r="C3165" s="51" t="s">
        <v>4148</v>
      </c>
      <c r="D3165" s="52">
        <v>665</v>
      </c>
      <c r="E3165" s="52">
        <v>0</v>
      </c>
      <c r="F3165" s="52">
        <v>0</v>
      </c>
      <c r="G3165" s="52">
        <v>1</v>
      </c>
      <c r="H3165" s="52">
        <v>2</v>
      </c>
      <c r="I3165" s="53">
        <f t="shared" si="49"/>
        <v>668</v>
      </c>
    </row>
    <row r="3166" spans="1:9">
      <c r="A3166" s="50" t="s">
        <v>61</v>
      </c>
      <c r="B3166" s="51">
        <v>2210201</v>
      </c>
      <c r="C3166" s="51" t="s">
        <v>2584</v>
      </c>
      <c r="D3166" s="52">
        <v>1600</v>
      </c>
      <c r="E3166" s="52">
        <v>0</v>
      </c>
      <c r="F3166" s="52">
        <v>0</v>
      </c>
      <c r="G3166" s="52">
        <v>0</v>
      </c>
      <c r="H3166" s="52">
        <v>0</v>
      </c>
      <c r="I3166" s="53">
        <f t="shared" si="49"/>
        <v>1600</v>
      </c>
    </row>
    <row r="3167" spans="1:9">
      <c r="A3167" s="50" t="s">
        <v>61</v>
      </c>
      <c r="B3167" s="51">
        <v>2210300</v>
      </c>
      <c r="C3167" s="51" t="s">
        <v>4149</v>
      </c>
      <c r="D3167" s="52">
        <v>692</v>
      </c>
      <c r="E3167" s="52">
        <v>0</v>
      </c>
      <c r="F3167" s="52">
        <v>0</v>
      </c>
      <c r="G3167" s="52">
        <v>0</v>
      </c>
      <c r="H3167" s="52">
        <v>0</v>
      </c>
      <c r="I3167" s="53">
        <f t="shared" si="49"/>
        <v>692</v>
      </c>
    </row>
    <row r="3168" spans="1:9">
      <c r="A3168" s="50" t="s">
        <v>61</v>
      </c>
      <c r="B3168" s="51">
        <v>2210359</v>
      </c>
      <c r="C3168" s="51" t="s">
        <v>4150</v>
      </c>
      <c r="D3168" s="52">
        <v>1302</v>
      </c>
      <c r="E3168" s="52">
        <v>0</v>
      </c>
      <c r="F3168" s="52">
        <v>0</v>
      </c>
      <c r="G3168" s="52">
        <v>0</v>
      </c>
      <c r="H3168" s="52">
        <v>0</v>
      </c>
      <c r="I3168" s="53">
        <f t="shared" si="49"/>
        <v>1302</v>
      </c>
    </row>
    <row r="3169" spans="1:9">
      <c r="A3169" s="50" t="s">
        <v>61</v>
      </c>
      <c r="B3169" s="51">
        <v>2210375</v>
      </c>
      <c r="C3169" s="51" t="s">
        <v>2585</v>
      </c>
      <c r="D3169" s="52">
        <v>673</v>
      </c>
      <c r="E3169" s="52">
        <v>5</v>
      </c>
      <c r="F3169" s="52">
        <v>0</v>
      </c>
      <c r="G3169" s="52">
        <v>0</v>
      </c>
      <c r="H3169" s="52">
        <v>0</v>
      </c>
      <c r="I3169" s="53">
        <f t="shared" si="49"/>
        <v>678</v>
      </c>
    </row>
    <row r="3170" spans="1:9">
      <c r="A3170" s="50" t="s">
        <v>61</v>
      </c>
      <c r="B3170" s="51">
        <v>2210383</v>
      </c>
      <c r="C3170" s="51" t="s">
        <v>4151</v>
      </c>
      <c r="D3170" s="52">
        <v>230</v>
      </c>
      <c r="E3170" s="52">
        <v>0</v>
      </c>
      <c r="F3170" s="52">
        <v>0</v>
      </c>
      <c r="G3170" s="52">
        <v>0</v>
      </c>
      <c r="H3170" s="52">
        <v>1</v>
      </c>
      <c r="I3170" s="53">
        <f t="shared" si="49"/>
        <v>231</v>
      </c>
    </row>
    <row r="3171" spans="1:9">
      <c r="A3171" s="50" t="s">
        <v>61</v>
      </c>
      <c r="B3171" s="51">
        <v>2210391</v>
      </c>
      <c r="C3171" s="51" t="s">
        <v>2587</v>
      </c>
      <c r="D3171" s="52">
        <v>792</v>
      </c>
      <c r="E3171" s="52">
        <v>4</v>
      </c>
      <c r="F3171" s="52">
        <v>1</v>
      </c>
      <c r="G3171" s="52">
        <v>0</v>
      </c>
      <c r="H3171" s="52">
        <v>0</v>
      </c>
      <c r="I3171" s="53">
        <f t="shared" si="49"/>
        <v>797</v>
      </c>
    </row>
    <row r="3172" spans="1:9">
      <c r="A3172" s="50" t="s">
        <v>61</v>
      </c>
      <c r="B3172" s="51">
        <v>2210409</v>
      </c>
      <c r="C3172" s="51" t="s">
        <v>2589</v>
      </c>
      <c r="D3172" s="52">
        <v>2739</v>
      </c>
      <c r="E3172" s="52">
        <v>0</v>
      </c>
      <c r="F3172" s="52">
        <v>0</v>
      </c>
      <c r="G3172" s="52">
        <v>2</v>
      </c>
      <c r="H3172" s="52">
        <v>0</v>
      </c>
      <c r="I3172" s="53">
        <f t="shared" si="49"/>
        <v>2741</v>
      </c>
    </row>
    <row r="3173" spans="1:9">
      <c r="A3173" s="50" t="s">
        <v>61</v>
      </c>
      <c r="B3173" s="51">
        <v>2210508</v>
      </c>
      <c r="C3173" s="51" t="s">
        <v>2591</v>
      </c>
      <c r="D3173" s="52">
        <v>1239</v>
      </c>
      <c r="E3173" s="52">
        <v>0</v>
      </c>
      <c r="F3173" s="52">
        <v>0</v>
      </c>
      <c r="G3173" s="52">
        <v>2</v>
      </c>
      <c r="H3173" s="52">
        <v>5</v>
      </c>
      <c r="I3173" s="53">
        <f t="shared" si="49"/>
        <v>1246</v>
      </c>
    </row>
    <row r="3174" spans="1:9">
      <c r="A3174" s="50" t="s">
        <v>61</v>
      </c>
      <c r="B3174" s="51">
        <v>2210607</v>
      </c>
      <c r="C3174" s="51" t="s">
        <v>2593</v>
      </c>
      <c r="D3174" s="52">
        <v>4640</v>
      </c>
      <c r="E3174" s="52">
        <v>10</v>
      </c>
      <c r="F3174" s="52">
        <v>0</v>
      </c>
      <c r="G3174" s="52">
        <v>0</v>
      </c>
      <c r="H3174" s="52">
        <v>3</v>
      </c>
      <c r="I3174" s="53">
        <f t="shared" si="49"/>
        <v>4653</v>
      </c>
    </row>
    <row r="3175" spans="1:9">
      <c r="A3175" s="50" t="s">
        <v>61</v>
      </c>
      <c r="B3175" s="51">
        <v>2210623</v>
      </c>
      <c r="C3175" s="51" t="s">
        <v>4152</v>
      </c>
      <c r="D3175" s="52">
        <v>1138</v>
      </c>
      <c r="E3175" s="52">
        <v>0</v>
      </c>
      <c r="F3175" s="52">
        <v>0</v>
      </c>
      <c r="G3175" s="52">
        <v>0</v>
      </c>
      <c r="H3175" s="52">
        <v>0</v>
      </c>
      <c r="I3175" s="53">
        <f t="shared" si="49"/>
        <v>1138</v>
      </c>
    </row>
    <row r="3176" spans="1:9">
      <c r="A3176" s="50" t="s">
        <v>61</v>
      </c>
      <c r="B3176" s="51">
        <v>2210631</v>
      </c>
      <c r="C3176" s="51" t="s">
        <v>4153</v>
      </c>
      <c r="D3176" s="52">
        <v>814</v>
      </c>
      <c r="E3176" s="52">
        <v>0</v>
      </c>
      <c r="F3176" s="52">
        <v>0</v>
      </c>
      <c r="G3176" s="52">
        <v>78</v>
      </c>
      <c r="H3176" s="52">
        <v>2</v>
      </c>
      <c r="I3176" s="53">
        <f t="shared" si="49"/>
        <v>894</v>
      </c>
    </row>
    <row r="3177" spans="1:9">
      <c r="A3177" s="50" t="s">
        <v>61</v>
      </c>
      <c r="B3177" s="51">
        <v>2210656</v>
      </c>
      <c r="C3177" s="51" t="s">
        <v>2594</v>
      </c>
      <c r="D3177" s="52">
        <v>1808</v>
      </c>
      <c r="E3177" s="52">
        <v>49</v>
      </c>
      <c r="F3177" s="52">
        <v>0</v>
      </c>
      <c r="G3177" s="52">
        <v>0</v>
      </c>
      <c r="H3177" s="52">
        <v>10</v>
      </c>
      <c r="I3177" s="53">
        <f t="shared" si="49"/>
        <v>1867</v>
      </c>
    </row>
    <row r="3178" spans="1:9">
      <c r="A3178" s="50" t="s">
        <v>61</v>
      </c>
      <c r="B3178" s="51">
        <v>2210706</v>
      </c>
      <c r="C3178" s="51" t="s">
        <v>2596</v>
      </c>
      <c r="D3178" s="52">
        <v>3182</v>
      </c>
      <c r="E3178" s="52">
        <v>2</v>
      </c>
      <c r="F3178" s="52">
        <v>0</v>
      </c>
      <c r="G3178" s="52">
        <v>0</v>
      </c>
      <c r="H3178" s="52">
        <v>3</v>
      </c>
      <c r="I3178" s="53">
        <f t="shared" si="49"/>
        <v>3187</v>
      </c>
    </row>
    <row r="3179" spans="1:9">
      <c r="A3179" s="50" t="s">
        <v>61</v>
      </c>
      <c r="B3179" s="51">
        <v>2210805</v>
      </c>
      <c r="C3179" s="51" t="s">
        <v>2597</v>
      </c>
      <c r="D3179" s="52">
        <v>1567</v>
      </c>
      <c r="E3179" s="52">
        <v>0</v>
      </c>
      <c r="F3179" s="52">
        <v>0</v>
      </c>
      <c r="G3179" s="52">
        <v>0</v>
      </c>
      <c r="H3179" s="52">
        <v>15</v>
      </c>
      <c r="I3179" s="53">
        <f t="shared" si="49"/>
        <v>1582</v>
      </c>
    </row>
    <row r="3180" spans="1:9">
      <c r="A3180" s="50" t="s">
        <v>61</v>
      </c>
      <c r="B3180" s="51">
        <v>2210904</v>
      </c>
      <c r="C3180" s="51" t="s">
        <v>4154</v>
      </c>
      <c r="D3180" s="52">
        <v>997</v>
      </c>
      <c r="E3180" s="52">
        <v>0</v>
      </c>
      <c r="F3180" s="52">
        <v>0</v>
      </c>
      <c r="G3180" s="52">
        <v>0</v>
      </c>
      <c r="H3180" s="52">
        <v>1</v>
      </c>
      <c r="I3180" s="53">
        <f t="shared" si="49"/>
        <v>998</v>
      </c>
    </row>
    <row r="3181" spans="1:9">
      <c r="A3181" s="50" t="s">
        <v>61</v>
      </c>
      <c r="B3181" s="51">
        <v>2210938</v>
      </c>
      <c r="C3181" s="51" t="s">
        <v>2599</v>
      </c>
      <c r="D3181" s="52">
        <v>816</v>
      </c>
      <c r="E3181" s="52">
        <v>0</v>
      </c>
      <c r="F3181" s="52">
        <v>0</v>
      </c>
      <c r="G3181" s="52">
        <v>0</v>
      </c>
      <c r="H3181" s="52">
        <v>0</v>
      </c>
      <c r="I3181" s="53">
        <f t="shared" si="49"/>
        <v>816</v>
      </c>
    </row>
    <row r="3182" spans="1:9">
      <c r="A3182" s="50" t="s">
        <v>61</v>
      </c>
      <c r="B3182" s="51">
        <v>2210953</v>
      </c>
      <c r="C3182" s="51" t="s">
        <v>4155</v>
      </c>
      <c r="D3182" s="52">
        <v>671</v>
      </c>
      <c r="E3182" s="52">
        <v>0</v>
      </c>
      <c r="F3182" s="52">
        <v>0</v>
      </c>
      <c r="G3182" s="52">
        <v>0</v>
      </c>
      <c r="H3182" s="52">
        <v>0</v>
      </c>
      <c r="I3182" s="53">
        <f t="shared" si="49"/>
        <v>671</v>
      </c>
    </row>
    <row r="3183" spans="1:9">
      <c r="A3183" s="50" t="s">
        <v>61</v>
      </c>
      <c r="B3183" s="51">
        <v>2210979</v>
      </c>
      <c r="C3183" s="51" t="s">
        <v>2600</v>
      </c>
      <c r="D3183" s="52">
        <v>610</v>
      </c>
      <c r="E3183" s="52">
        <v>8</v>
      </c>
      <c r="F3183" s="52">
        <v>1</v>
      </c>
      <c r="G3183" s="52">
        <v>6</v>
      </c>
      <c r="H3183" s="52">
        <v>1</v>
      </c>
      <c r="I3183" s="53">
        <f t="shared" si="49"/>
        <v>626</v>
      </c>
    </row>
    <row r="3184" spans="1:9">
      <c r="A3184" s="50" t="s">
        <v>61</v>
      </c>
      <c r="B3184" s="51">
        <v>2211001</v>
      </c>
      <c r="C3184" s="51" t="s">
        <v>2601</v>
      </c>
      <c r="D3184" s="52">
        <v>2703</v>
      </c>
      <c r="E3184" s="52">
        <v>58</v>
      </c>
      <c r="F3184" s="52">
        <v>0</v>
      </c>
      <c r="G3184" s="52">
        <v>16</v>
      </c>
      <c r="H3184" s="52">
        <v>66</v>
      </c>
      <c r="I3184" s="53">
        <f t="shared" si="49"/>
        <v>2843</v>
      </c>
    </row>
    <row r="3185" spans="1:9">
      <c r="A3185" s="50" t="s">
        <v>61</v>
      </c>
      <c r="B3185" s="51">
        <v>2211100</v>
      </c>
      <c r="C3185" s="51" t="s">
        <v>2602</v>
      </c>
      <c r="D3185" s="52">
        <v>2839</v>
      </c>
      <c r="E3185" s="52">
        <v>4</v>
      </c>
      <c r="F3185" s="52">
        <v>4</v>
      </c>
      <c r="G3185" s="52">
        <v>28</v>
      </c>
      <c r="H3185" s="52">
        <v>57</v>
      </c>
      <c r="I3185" s="53">
        <f t="shared" si="49"/>
        <v>2932</v>
      </c>
    </row>
    <row r="3186" spans="1:9">
      <c r="A3186" s="50" t="s">
        <v>61</v>
      </c>
      <c r="B3186" s="51">
        <v>2211209</v>
      </c>
      <c r="C3186" s="51" t="s">
        <v>2603</v>
      </c>
      <c r="D3186" s="52">
        <v>1081</v>
      </c>
      <c r="E3186" s="52">
        <v>2</v>
      </c>
      <c r="F3186" s="52">
        <v>0</v>
      </c>
      <c r="G3186" s="52">
        <v>0</v>
      </c>
      <c r="H3186" s="52">
        <v>89</v>
      </c>
      <c r="I3186" s="53">
        <f t="shared" si="49"/>
        <v>1172</v>
      </c>
    </row>
    <row r="3187" spans="1:9">
      <c r="A3187" s="50" t="s">
        <v>61</v>
      </c>
      <c r="B3187" s="51">
        <v>2211308</v>
      </c>
      <c r="C3187" s="51" t="s">
        <v>4156</v>
      </c>
      <c r="D3187" s="52">
        <v>2393</v>
      </c>
      <c r="E3187" s="52">
        <v>15</v>
      </c>
      <c r="F3187" s="52">
        <v>0</v>
      </c>
      <c r="G3187" s="52">
        <v>0</v>
      </c>
      <c r="H3187" s="52">
        <v>101</v>
      </c>
      <c r="I3187" s="53">
        <f t="shared" si="49"/>
        <v>2509</v>
      </c>
    </row>
    <row r="3188" spans="1:9">
      <c r="A3188" s="50" t="s">
        <v>61</v>
      </c>
      <c r="B3188" s="51">
        <v>2211357</v>
      </c>
      <c r="C3188" s="51" t="s">
        <v>2604</v>
      </c>
      <c r="D3188" s="52">
        <v>1520</v>
      </c>
      <c r="E3188" s="52">
        <v>0</v>
      </c>
      <c r="F3188" s="52">
        <v>0</v>
      </c>
      <c r="G3188" s="52">
        <v>0</v>
      </c>
      <c r="H3188" s="52">
        <v>0</v>
      </c>
      <c r="I3188" s="53">
        <f t="shared" si="49"/>
        <v>1520</v>
      </c>
    </row>
    <row r="3189" spans="1:9">
      <c r="A3189" s="50" t="s">
        <v>61</v>
      </c>
      <c r="B3189" s="51">
        <v>2211407</v>
      </c>
      <c r="C3189" s="51" t="s">
        <v>1852</v>
      </c>
      <c r="D3189" s="52">
        <v>644</v>
      </c>
      <c r="E3189" s="52">
        <v>69</v>
      </c>
      <c r="F3189" s="52">
        <v>0</v>
      </c>
      <c r="G3189" s="52">
        <v>1</v>
      </c>
      <c r="H3189" s="52">
        <v>1</v>
      </c>
      <c r="I3189" s="53">
        <f t="shared" si="49"/>
        <v>715</v>
      </c>
    </row>
    <row r="3190" spans="1:9">
      <c r="A3190" s="50" t="s">
        <v>61</v>
      </c>
      <c r="B3190" s="51">
        <v>2211506</v>
      </c>
      <c r="C3190" s="51" t="s">
        <v>4157</v>
      </c>
      <c r="D3190" s="52">
        <v>1122</v>
      </c>
      <c r="E3190" s="52">
        <v>0</v>
      </c>
      <c r="F3190" s="52">
        <v>0</v>
      </c>
      <c r="G3190" s="52">
        <v>0</v>
      </c>
      <c r="H3190" s="52">
        <v>2</v>
      </c>
      <c r="I3190" s="53">
        <f t="shared" si="49"/>
        <v>1124</v>
      </c>
    </row>
    <row r="3191" spans="1:9">
      <c r="A3191" s="50" t="s">
        <v>61</v>
      </c>
      <c r="B3191" s="51">
        <v>2211605</v>
      </c>
      <c r="C3191" s="51" t="s">
        <v>2606</v>
      </c>
      <c r="D3191" s="52">
        <v>772</v>
      </c>
      <c r="E3191" s="52">
        <v>0</v>
      </c>
      <c r="F3191" s="52">
        <v>0</v>
      </c>
      <c r="G3191" s="52">
        <v>0</v>
      </c>
      <c r="H3191" s="52">
        <v>1</v>
      </c>
      <c r="I3191" s="53">
        <f t="shared" si="49"/>
        <v>773</v>
      </c>
    </row>
    <row r="3192" spans="1:9">
      <c r="A3192" s="50" t="s">
        <v>61</v>
      </c>
      <c r="B3192" s="51">
        <v>2211704</v>
      </c>
      <c r="C3192" s="51" t="s">
        <v>2608</v>
      </c>
      <c r="D3192" s="52">
        <v>1131</v>
      </c>
      <c r="E3192" s="52">
        <v>1</v>
      </c>
      <c r="F3192" s="52">
        <v>0</v>
      </c>
      <c r="G3192" s="52">
        <v>2</v>
      </c>
      <c r="H3192" s="52">
        <v>2</v>
      </c>
      <c r="I3192" s="53">
        <f t="shared" si="49"/>
        <v>1136</v>
      </c>
    </row>
    <row r="3193" spans="1:9">
      <c r="A3193" s="50" t="s">
        <v>64</v>
      </c>
      <c r="B3193" s="51">
        <v>4100103</v>
      </c>
      <c r="C3193" s="51" t="s">
        <v>4158</v>
      </c>
      <c r="D3193" s="52">
        <v>189</v>
      </c>
      <c r="E3193" s="52">
        <v>0</v>
      </c>
      <c r="F3193" s="52">
        <v>0</v>
      </c>
      <c r="G3193" s="52">
        <v>1</v>
      </c>
      <c r="H3193" s="52">
        <v>0</v>
      </c>
      <c r="I3193" s="53">
        <f t="shared" si="49"/>
        <v>190</v>
      </c>
    </row>
    <row r="3194" spans="1:9">
      <c r="A3194" s="50" t="s">
        <v>64</v>
      </c>
      <c r="B3194" s="51">
        <v>4100202</v>
      </c>
      <c r="C3194" s="51" t="s">
        <v>2610</v>
      </c>
      <c r="D3194" s="52">
        <v>268</v>
      </c>
      <c r="E3194" s="52">
        <v>1</v>
      </c>
      <c r="F3194" s="52">
        <v>0</v>
      </c>
      <c r="G3194" s="52">
        <v>0</v>
      </c>
      <c r="H3194" s="52">
        <v>0</v>
      </c>
      <c r="I3194" s="53">
        <f t="shared" si="49"/>
        <v>269</v>
      </c>
    </row>
    <row r="3195" spans="1:9">
      <c r="A3195" s="50" t="s">
        <v>64</v>
      </c>
      <c r="B3195" s="51">
        <v>4100301</v>
      </c>
      <c r="C3195" s="51" t="s">
        <v>2611</v>
      </c>
      <c r="D3195" s="52">
        <v>216</v>
      </c>
      <c r="E3195" s="52">
        <v>0</v>
      </c>
      <c r="F3195" s="52">
        <v>0</v>
      </c>
      <c r="G3195" s="52">
        <v>3</v>
      </c>
      <c r="H3195" s="52">
        <v>0</v>
      </c>
      <c r="I3195" s="53">
        <f t="shared" si="49"/>
        <v>219</v>
      </c>
    </row>
    <row r="3196" spans="1:9">
      <c r="A3196" s="50" t="s">
        <v>64</v>
      </c>
      <c r="B3196" s="51">
        <v>4100400</v>
      </c>
      <c r="C3196" s="51" t="s">
        <v>2613</v>
      </c>
      <c r="D3196" s="52">
        <v>91</v>
      </c>
      <c r="E3196" s="52">
        <v>0</v>
      </c>
      <c r="F3196" s="52">
        <v>0</v>
      </c>
      <c r="G3196" s="52">
        <v>0</v>
      </c>
      <c r="H3196" s="52">
        <v>0</v>
      </c>
      <c r="I3196" s="53">
        <f t="shared" si="49"/>
        <v>91</v>
      </c>
    </row>
    <row r="3197" spans="1:9">
      <c r="A3197" s="50" t="s">
        <v>64</v>
      </c>
      <c r="B3197" s="51">
        <v>4100459</v>
      </c>
      <c r="C3197" s="51" t="s">
        <v>4159</v>
      </c>
      <c r="D3197" s="52">
        <v>251</v>
      </c>
      <c r="E3197" s="52">
        <v>0</v>
      </c>
      <c r="F3197" s="52">
        <v>0</v>
      </c>
      <c r="G3197" s="52">
        <v>0</v>
      </c>
      <c r="H3197" s="52">
        <v>0</v>
      </c>
      <c r="I3197" s="53">
        <f t="shared" si="49"/>
        <v>251</v>
      </c>
    </row>
    <row r="3198" spans="1:9">
      <c r="A3198" s="50" t="s">
        <v>64</v>
      </c>
      <c r="B3198" s="51">
        <v>4100509</v>
      </c>
      <c r="C3198" s="51" t="s">
        <v>4160</v>
      </c>
      <c r="D3198" s="52">
        <v>357</v>
      </c>
      <c r="E3198" s="52">
        <v>0</v>
      </c>
      <c r="F3198" s="52">
        <v>2</v>
      </c>
      <c r="G3198" s="52">
        <v>2</v>
      </c>
      <c r="H3198" s="52">
        <v>0</v>
      </c>
      <c r="I3198" s="53">
        <f t="shared" si="49"/>
        <v>361</v>
      </c>
    </row>
    <row r="3199" spans="1:9">
      <c r="A3199" s="50" t="s">
        <v>64</v>
      </c>
      <c r="B3199" s="51">
        <v>4128625</v>
      </c>
      <c r="C3199" s="51" t="s">
        <v>4161</v>
      </c>
      <c r="D3199" s="52">
        <v>42</v>
      </c>
      <c r="E3199" s="52">
        <v>0</v>
      </c>
      <c r="F3199" s="52">
        <v>0</v>
      </c>
      <c r="G3199" s="52">
        <v>1</v>
      </c>
      <c r="H3199" s="52">
        <v>0</v>
      </c>
      <c r="I3199" s="53">
        <f t="shared" si="49"/>
        <v>43</v>
      </c>
    </row>
    <row r="3200" spans="1:9">
      <c r="A3200" s="50" t="s">
        <v>64</v>
      </c>
      <c r="B3200" s="51">
        <v>4100608</v>
      </c>
      <c r="C3200" s="51" t="s">
        <v>2614</v>
      </c>
      <c r="D3200" s="52">
        <v>142</v>
      </c>
      <c r="E3200" s="52">
        <v>2</v>
      </c>
      <c r="F3200" s="52">
        <v>0</v>
      </c>
      <c r="G3200" s="52">
        <v>2</v>
      </c>
      <c r="H3200" s="52">
        <v>0</v>
      </c>
      <c r="I3200" s="53">
        <f t="shared" si="49"/>
        <v>146</v>
      </c>
    </row>
    <row r="3201" spans="1:9">
      <c r="A3201" s="50" t="s">
        <v>64</v>
      </c>
      <c r="B3201" s="51">
        <v>4100707</v>
      </c>
      <c r="C3201" s="51" t="s">
        <v>4162</v>
      </c>
      <c r="D3201" s="52">
        <v>61</v>
      </c>
      <c r="E3201" s="52">
        <v>0</v>
      </c>
      <c r="F3201" s="52">
        <v>0</v>
      </c>
      <c r="G3201" s="52">
        <v>1</v>
      </c>
      <c r="H3201" s="52">
        <v>0</v>
      </c>
      <c r="I3201" s="53">
        <f t="shared" si="49"/>
        <v>62</v>
      </c>
    </row>
    <row r="3202" spans="1:9">
      <c r="A3202" s="50" t="s">
        <v>64</v>
      </c>
      <c r="B3202" s="51">
        <v>4100806</v>
      </c>
      <c r="C3202" s="51" t="s">
        <v>4163</v>
      </c>
      <c r="D3202" s="52">
        <v>79</v>
      </c>
      <c r="E3202" s="52">
        <v>1</v>
      </c>
      <c r="F3202" s="52">
        <v>0</v>
      </c>
      <c r="G3202" s="52">
        <v>0</v>
      </c>
      <c r="H3202" s="52">
        <v>0</v>
      </c>
      <c r="I3202" s="53">
        <f t="shared" si="49"/>
        <v>80</v>
      </c>
    </row>
    <row r="3203" spans="1:9">
      <c r="A3203" s="50" t="s">
        <v>64</v>
      </c>
      <c r="B3203" s="51">
        <v>4100905</v>
      </c>
      <c r="C3203" s="51" t="s">
        <v>2616</v>
      </c>
      <c r="D3203" s="52">
        <v>87</v>
      </c>
      <c r="E3203" s="52">
        <v>0</v>
      </c>
      <c r="F3203" s="52">
        <v>0</v>
      </c>
      <c r="G3203" s="52">
        <v>1</v>
      </c>
      <c r="H3203" s="52">
        <v>0</v>
      </c>
      <c r="I3203" s="53">
        <f t="shared" si="49"/>
        <v>88</v>
      </c>
    </row>
    <row r="3204" spans="1:9">
      <c r="A3204" s="50" t="s">
        <v>64</v>
      </c>
      <c r="B3204" s="51">
        <v>4101002</v>
      </c>
      <c r="C3204" s="51" t="s">
        <v>2617</v>
      </c>
      <c r="D3204" s="52">
        <v>464</v>
      </c>
      <c r="E3204" s="52">
        <v>0</v>
      </c>
      <c r="F3204" s="52">
        <v>0</v>
      </c>
      <c r="G3204" s="52">
        <v>0</v>
      </c>
      <c r="H3204" s="52">
        <v>0</v>
      </c>
      <c r="I3204" s="53">
        <f t="shared" si="49"/>
        <v>464</v>
      </c>
    </row>
    <row r="3205" spans="1:9">
      <c r="A3205" s="50" t="s">
        <v>64</v>
      </c>
      <c r="B3205" s="51">
        <v>4101051</v>
      </c>
      <c r="C3205" s="51" t="s">
        <v>2618</v>
      </c>
      <c r="D3205" s="52">
        <v>95</v>
      </c>
      <c r="E3205" s="52">
        <v>0</v>
      </c>
      <c r="F3205" s="52">
        <v>0</v>
      </c>
      <c r="G3205" s="52">
        <v>0</v>
      </c>
      <c r="H3205" s="52">
        <v>0</v>
      </c>
      <c r="I3205" s="53">
        <f t="shared" si="49"/>
        <v>95</v>
      </c>
    </row>
    <row r="3206" spans="1:9">
      <c r="A3206" s="50" t="s">
        <v>64</v>
      </c>
      <c r="B3206" s="51">
        <v>4101101</v>
      </c>
      <c r="C3206" s="51" t="s">
        <v>4164</v>
      </c>
      <c r="D3206" s="52">
        <v>118</v>
      </c>
      <c r="E3206" s="52">
        <v>0</v>
      </c>
      <c r="F3206" s="52">
        <v>0</v>
      </c>
      <c r="G3206" s="52">
        <v>0</v>
      </c>
      <c r="H3206" s="52">
        <v>0</v>
      </c>
      <c r="I3206" s="53">
        <f t="shared" ref="I3206:I3269" si="50">SUM(D3206:H3206)</f>
        <v>118</v>
      </c>
    </row>
    <row r="3207" spans="1:9">
      <c r="A3207" s="50" t="s">
        <v>64</v>
      </c>
      <c r="B3207" s="51">
        <v>4101150</v>
      </c>
      <c r="C3207" s="51" t="s">
        <v>4165</v>
      </c>
      <c r="D3207" s="52">
        <v>62</v>
      </c>
      <c r="E3207" s="52">
        <v>0</v>
      </c>
      <c r="F3207" s="52">
        <v>0</v>
      </c>
      <c r="G3207" s="52">
        <v>0</v>
      </c>
      <c r="H3207" s="52">
        <v>0</v>
      </c>
      <c r="I3207" s="53">
        <f t="shared" si="50"/>
        <v>62</v>
      </c>
    </row>
    <row r="3208" spans="1:9">
      <c r="A3208" s="50" t="s">
        <v>64</v>
      </c>
      <c r="B3208" s="51">
        <v>4101200</v>
      </c>
      <c r="C3208" s="51" t="s">
        <v>2620</v>
      </c>
      <c r="D3208" s="52">
        <v>76</v>
      </c>
      <c r="E3208" s="52">
        <v>2</v>
      </c>
      <c r="F3208" s="52">
        <v>0</v>
      </c>
      <c r="G3208" s="52">
        <v>0</v>
      </c>
      <c r="H3208" s="52">
        <v>9</v>
      </c>
      <c r="I3208" s="53">
        <f t="shared" si="50"/>
        <v>87</v>
      </c>
    </row>
    <row r="3209" spans="1:9">
      <c r="A3209" s="50" t="s">
        <v>64</v>
      </c>
      <c r="B3209" s="51">
        <v>4101309</v>
      </c>
      <c r="C3209" s="51" t="s">
        <v>4166</v>
      </c>
      <c r="D3209" s="52">
        <v>195</v>
      </c>
      <c r="E3209" s="52">
        <v>0</v>
      </c>
      <c r="F3209" s="52">
        <v>1</v>
      </c>
      <c r="G3209" s="52">
        <v>2</v>
      </c>
      <c r="H3209" s="52">
        <v>0</v>
      </c>
      <c r="I3209" s="53">
        <f t="shared" si="50"/>
        <v>198</v>
      </c>
    </row>
    <row r="3210" spans="1:9">
      <c r="A3210" s="50" t="s">
        <v>64</v>
      </c>
      <c r="B3210" s="51">
        <v>4101408</v>
      </c>
      <c r="C3210" s="51" t="s">
        <v>2621</v>
      </c>
      <c r="D3210" s="52">
        <v>278</v>
      </c>
      <c r="E3210" s="52">
        <v>1</v>
      </c>
      <c r="F3210" s="52">
        <v>3</v>
      </c>
      <c r="G3210" s="52">
        <v>0</v>
      </c>
      <c r="H3210" s="52">
        <v>1</v>
      </c>
      <c r="I3210" s="53">
        <f t="shared" si="50"/>
        <v>283</v>
      </c>
    </row>
    <row r="3211" spans="1:9">
      <c r="A3211" s="50" t="s">
        <v>64</v>
      </c>
      <c r="B3211" s="51">
        <v>4101507</v>
      </c>
      <c r="C3211" s="51" t="s">
        <v>2622</v>
      </c>
      <c r="D3211" s="52">
        <v>178</v>
      </c>
      <c r="E3211" s="52">
        <v>1</v>
      </c>
      <c r="F3211" s="52">
        <v>0</v>
      </c>
      <c r="G3211" s="52">
        <v>0</v>
      </c>
      <c r="H3211" s="52">
        <v>0</v>
      </c>
      <c r="I3211" s="53">
        <f t="shared" si="50"/>
        <v>179</v>
      </c>
    </row>
    <row r="3212" spans="1:9">
      <c r="A3212" s="50" t="s">
        <v>64</v>
      </c>
      <c r="B3212" s="51">
        <v>4101606</v>
      </c>
      <c r="C3212" s="51" t="s">
        <v>4167</v>
      </c>
      <c r="D3212" s="52">
        <v>134</v>
      </c>
      <c r="E3212" s="52">
        <v>0</v>
      </c>
      <c r="F3212" s="52">
        <v>0</v>
      </c>
      <c r="G3212" s="52">
        <v>0</v>
      </c>
      <c r="H3212" s="52">
        <v>0</v>
      </c>
      <c r="I3212" s="53">
        <f t="shared" si="50"/>
        <v>134</v>
      </c>
    </row>
    <row r="3213" spans="1:9">
      <c r="A3213" s="50" t="s">
        <v>64</v>
      </c>
      <c r="B3213" s="51">
        <v>4101655</v>
      </c>
      <c r="C3213" s="51" t="s">
        <v>2623</v>
      </c>
      <c r="D3213" s="52">
        <v>281</v>
      </c>
      <c r="E3213" s="52">
        <v>0</v>
      </c>
      <c r="F3213" s="52">
        <v>0</v>
      </c>
      <c r="G3213" s="52">
        <v>0</v>
      </c>
      <c r="H3213" s="52">
        <v>0</v>
      </c>
      <c r="I3213" s="53">
        <f t="shared" si="50"/>
        <v>281</v>
      </c>
    </row>
    <row r="3214" spans="1:9">
      <c r="A3214" s="50" t="s">
        <v>64</v>
      </c>
      <c r="B3214" s="51">
        <v>4101705</v>
      </c>
      <c r="C3214" s="51" t="s">
        <v>2624</v>
      </c>
      <c r="D3214" s="52">
        <v>226</v>
      </c>
      <c r="E3214" s="52">
        <v>0</v>
      </c>
      <c r="F3214" s="52">
        <v>4</v>
      </c>
      <c r="G3214" s="52">
        <v>0</v>
      </c>
      <c r="H3214" s="52">
        <v>0</v>
      </c>
      <c r="I3214" s="53">
        <f t="shared" si="50"/>
        <v>230</v>
      </c>
    </row>
    <row r="3215" spans="1:9">
      <c r="A3215" s="50" t="s">
        <v>64</v>
      </c>
      <c r="B3215" s="51">
        <v>4101804</v>
      </c>
      <c r="C3215" s="51" t="s">
        <v>2626</v>
      </c>
      <c r="D3215" s="52">
        <v>697</v>
      </c>
      <c r="E3215" s="52">
        <v>1</v>
      </c>
      <c r="F3215" s="52">
        <v>0</v>
      </c>
      <c r="G3215" s="52">
        <v>0</v>
      </c>
      <c r="H3215" s="52">
        <v>0</v>
      </c>
      <c r="I3215" s="53">
        <f t="shared" si="50"/>
        <v>698</v>
      </c>
    </row>
    <row r="3216" spans="1:9">
      <c r="A3216" s="50" t="s">
        <v>64</v>
      </c>
      <c r="B3216" s="51">
        <v>4101853</v>
      </c>
      <c r="C3216" s="51" t="s">
        <v>4168</v>
      </c>
      <c r="D3216" s="52">
        <v>133</v>
      </c>
      <c r="E3216" s="52">
        <v>0</v>
      </c>
      <c r="F3216" s="52">
        <v>0</v>
      </c>
      <c r="G3216" s="52">
        <v>1</v>
      </c>
      <c r="H3216" s="52">
        <v>0</v>
      </c>
      <c r="I3216" s="53">
        <f t="shared" si="50"/>
        <v>134</v>
      </c>
    </row>
    <row r="3217" spans="1:9">
      <c r="A3217" s="50" t="s">
        <v>64</v>
      </c>
      <c r="B3217" s="51">
        <v>4101903</v>
      </c>
      <c r="C3217" s="51" t="s">
        <v>4169</v>
      </c>
      <c r="D3217" s="52">
        <v>157</v>
      </c>
      <c r="E3217" s="52">
        <v>0</v>
      </c>
      <c r="F3217" s="52">
        <v>0</v>
      </c>
      <c r="G3217" s="52">
        <v>0</v>
      </c>
      <c r="H3217" s="52">
        <v>0</v>
      </c>
      <c r="I3217" s="53">
        <f t="shared" si="50"/>
        <v>157</v>
      </c>
    </row>
    <row r="3218" spans="1:9">
      <c r="A3218" s="50" t="s">
        <v>64</v>
      </c>
      <c r="B3218" s="51">
        <v>4102000</v>
      </c>
      <c r="C3218" s="51" t="s">
        <v>2627</v>
      </c>
      <c r="D3218" s="52">
        <v>540</v>
      </c>
      <c r="E3218" s="52">
        <v>4</v>
      </c>
      <c r="F3218" s="52">
        <v>0</v>
      </c>
      <c r="G3218" s="52">
        <v>0</v>
      </c>
      <c r="H3218" s="52">
        <v>2</v>
      </c>
      <c r="I3218" s="53">
        <f t="shared" si="50"/>
        <v>546</v>
      </c>
    </row>
    <row r="3219" spans="1:9">
      <c r="A3219" s="50" t="s">
        <v>64</v>
      </c>
      <c r="B3219" s="51">
        <v>4102109</v>
      </c>
      <c r="C3219" s="51" t="s">
        <v>2629</v>
      </c>
      <c r="D3219" s="52">
        <v>191</v>
      </c>
      <c r="E3219" s="52">
        <v>0</v>
      </c>
      <c r="F3219" s="52">
        <v>0</v>
      </c>
      <c r="G3219" s="52">
        <v>0</v>
      </c>
      <c r="H3219" s="52">
        <v>0</v>
      </c>
      <c r="I3219" s="53">
        <f t="shared" si="50"/>
        <v>191</v>
      </c>
    </row>
    <row r="3220" spans="1:9">
      <c r="A3220" s="50" t="s">
        <v>64</v>
      </c>
      <c r="B3220" s="51">
        <v>4102208</v>
      </c>
      <c r="C3220" s="51" t="s">
        <v>67</v>
      </c>
      <c r="D3220" s="52">
        <v>63</v>
      </c>
      <c r="E3220" s="52">
        <v>0</v>
      </c>
      <c r="F3220" s="52">
        <v>0</v>
      </c>
      <c r="G3220" s="52">
        <v>0</v>
      </c>
      <c r="H3220" s="52">
        <v>0</v>
      </c>
      <c r="I3220" s="53">
        <f t="shared" si="50"/>
        <v>63</v>
      </c>
    </row>
    <row r="3221" spans="1:9">
      <c r="A3221" s="50" t="s">
        <v>64</v>
      </c>
      <c r="B3221" s="51">
        <v>4102307</v>
      </c>
      <c r="C3221" s="51" t="s">
        <v>4170</v>
      </c>
      <c r="D3221" s="52">
        <v>43</v>
      </c>
      <c r="E3221" s="52">
        <v>0</v>
      </c>
      <c r="F3221" s="52">
        <v>0</v>
      </c>
      <c r="G3221" s="52">
        <v>0</v>
      </c>
      <c r="H3221" s="52">
        <v>0</v>
      </c>
      <c r="I3221" s="53">
        <f t="shared" si="50"/>
        <v>43</v>
      </c>
    </row>
    <row r="3222" spans="1:9">
      <c r="A3222" s="50" t="s">
        <v>64</v>
      </c>
      <c r="B3222" s="51">
        <v>4102406</v>
      </c>
      <c r="C3222" s="51" t="s">
        <v>1689</v>
      </c>
      <c r="D3222" s="52">
        <v>225</v>
      </c>
      <c r="E3222" s="52">
        <v>0</v>
      </c>
      <c r="F3222" s="52">
        <v>0</v>
      </c>
      <c r="G3222" s="52">
        <v>0</v>
      </c>
      <c r="H3222" s="52">
        <v>0</v>
      </c>
      <c r="I3222" s="53">
        <f t="shared" si="50"/>
        <v>225</v>
      </c>
    </row>
    <row r="3223" spans="1:9">
      <c r="A3223" s="50" t="s">
        <v>64</v>
      </c>
      <c r="B3223" s="51">
        <v>4102505</v>
      </c>
      <c r="C3223" s="51" t="s">
        <v>2631</v>
      </c>
      <c r="D3223" s="52">
        <v>279</v>
      </c>
      <c r="E3223" s="52">
        <v>0</v>
      </c>
      <c r="F3223" s="52">
        <v>2</v>
      </c>
      <c r="G3223" s="52">
        <v>0</v>
      </c>
      <c r="H3223" s="52">
        <v>0</v>
      </c>
      <c r="I3223" s="53">
        <f t="shared" si="50"/>
        <v>281</v>
      </c>
    </row>
    <row r="3224" spans="1:9">
      <c r="A3224" s="50" t="s">
        <v>64</v>
      </c>
      <c r="B3224" s="51">
        <v>4102604</v>
      </c>
      <c r="C3224" s="51" t="s">
        <v>2632</v>
      </c>
      <c r="D3224" s="52">
        <v>158</v>
      </c>
      <c r="E3224" s="52">
        <v>1</v>
      </c>
      <c r="F3224" s="52">
        <v>0</v>
      </c>
      <c r="G3224" s="52">
        <v>0</v>
      </c>
      <c r="H3224" s="52">
        <v>1</v>
      </c>
      <c r="I3224" s="53">
        <f t="shared" si="50"/>
        <v>160</v>
      </c>
    </row>
    <row r="3225" spans="1:9">
      <c r="A3225" s="50" t="s">
        <v>64</v>
      </c>
      <c r="B3225" s="51">
        <v>4102703</v>
      </c>
      <c r="C3225" s="51" t="s">
        <v>2634</v>
      </c>
      <c r="D3225" s="52">
        <v>111</v>
      </c>
      <c r="E3225" s="52">
        <v>0</v>
      </c>
      <c r="F3225" s="52">
        <v>0</v>
      </c>
      <c r="G3225" s="52">
        <v>0</v>
      </c>
      <c r="H3225" s="52">
        <v>0</v>
      </c>
      <c r="I3225" s="53">
        <f t="shared" si="50"/>
        <v>111</v>
      </c>
    </row>
    <row r="3226" spans="1:9">
      <c r="A3226" s="50" t="s">
        <v>64</v>
      </c>
      <c r="B3226" s="51">
        <v>4102752</v>
      </c>
      <c r="C3226" s="51" t="s">
        <v>4171</v>
      </c>
      <c r="D3226" s="52">
        <v>313</v>
      </c>
      <c r="E3226" s="52">
        <v>0</v>
      </c>
      <c r="F3226" s="52">
        <v>4</v>
      </c>
      <c r="G3226" s="52">
        <v>4</v>
      </c>
      <c r="H3226" s="52">
        <v>0</v>
      </c>
      <c r="I3226" s="53">
        <f t="shared" si="50"/>
        <v>321</v>
      </c>
    </row>
    <row r="3227" spans="1:9">
      <c r="A3227" s="50" t="s">
        <v>64</v>
      </c>
      <c r="B3227" s="51">
        <v>4102802</v>
      </c>
      <c r="C3227" s="51" t="s">
        <v>4172</v>
      </c>
      <c r="D3227" s="52">
        <v>42</v>
      </c>
      <c r="E3227" s="52">
        <v>0</v>
      </c>
      <c r="F3227" s="52">
        <v>0</v>
      </c>
      <c r="G3227" s="52">
        <v>0</v>
      </c>
      <c r="H3227" s="52">
        <v>0</v>
      </c>
      <c r="I3227" s="53">
        <f t="shared" si="50"/>
        <v>42</v>
      </c>
    </row>
    <row r="3228" spans="1:9">
      <c r="A3228" s="50" t="s">
        <v>64</v>
      </c>
      <c r="B3228" s="51">
        <v>4102901</v>
      </c>
      <c r="C3228" s="51" t="s">
        <v>2636</v>
      </c>
      <c r="D3228" s="52">
        <v>578</v>
      </c>
      <c r="E3228" s="52">
        <v>1</v>
      </c>
      <c r="F3228" s="52">
        <v>18</v>
      </c>
      <c r="G3228" s="52">
        <v>104</v>
      </c>
      <c r="H3228" s="52">
        <v>0</v>
      </c>
      <c r="I3228" s="53">
        <f t="shared" si="50"/>
        <v>701</v>
      </c>
    </row>
    <row r="3229" spans="1:9">
      <c r="A3229" s="50" t="s">
        <v>64</v>
      </c>
      <c r="B3229" s="51">
        <v>4103008</v>
      </c>
      <c r="C3229" s="51" t="s">
        <v>797</v>
      </c>
      <c r="D3229" s="52">
        <v>133</v>
      </c>
      <c r="E3229" s="52">
        <v>0</v>
      </c>
      <c r="F3229" s="52">
        <v>0</v>
      </c>
      <c r="G3229" s="52">
        <v>0</v>
      </c>
      <c r="H3229" s="52">
        <v>0</v>
      </c>
      <c r="I3229" s="53">
        <f t="shared" si="50"/>
        <v>133</v>
      </c>
    </row>
    <row r="3230" spans="1:9">
      <c r="A3230" s="50" t="s">
        <v>64</v>
      </c>
      <c r="B3230" s="51">
        <v>4103024</v>
      </c>
      <c r="C3230" s="51" t="s">
        <v>4173</v>
      </c>
      <c r="D3230" s="52">
        <v>487</v>
      </c>
      <c r="E3230" s="52">
        <v>1</v>
      </c>
      <c r="F3230" s="52">
        <v>1</v>
      </c>
      <c r="G3230" s="52">
        <v>4</v>
      </c>
      <c r="H3230" s="52">
        <v>1</v>
      </c>
      <c r="I3230" s="53">
        <f t="shared" si="50"/>
        <v>494</v>
      </c>
    </row>
    <row r="3231" spans="1:9">
      <c r="A3231" s="50" t="s">
        <v>64</v>
      </c>
      <c r="B3231" s="51">
        <v>4103040</v>
      </c>
      <c r="C3231" s="51" t="s">
        <v>4174</v>
      </c>
      <c r="D3231" s="52">
        <v>396</v>
      </c>
      <c r="E3231" s="52">
        <v>0</v>
      </c>
      <c r="F3231" s="52">
        <v>0</v>
      </c>
      <c r="G3231" s="52">
        <v>5</v>
      </c>
      <c r="H3231" s="52">
        <v>0</v>
      </c>
      <c r="I3231" s="53">
        <f t="shared" si="50"/>
        <v>401</v>
      </c>
    </row>
    <row r="3232" spans="1:9">
      <c r="A3232" s="50" t="s">
        <v>64</v>
      </c>
      <c r="B3232" s="51">
        <v>4103057</v>
      </c>
      <c r="C3232" s="51" t="s">
        <v>2637</v>
      </c>
      <c r="D3232" s="52">
        <v>294</v>
      </c>
      <c r="E3232" s="52">
        <v>0</v>
      </c>
      <c r="F3232" s="52">
        <v>1</v>
      </c>
      <c r="G3232" s="52">
        <v>0</v>
      </c>
      <c r="H3232" s="52">
        <v>0</v>
      </c>
      <c r="I3232" s="53">
        <f t="shared" si="50"/>
        <v>295</v>
      </c>
    </row>
    <row r="3233" spans="1:9">
      <c r="A3233" s="50" t="s">
        <v>64</v>
      </c>
      <c r="B3233" s="51">
        <v>4103107</v>
      </c>
      <c r="C3233" s="51" t="s">
        <v>2638</v>
      </c>
      <c r="D3233" s="52">
        <v>117</v>
      </c>
      <c r="E3233" s="52">
        <v>0</v>
      </c>
      <c r="F3233" s="52">
        <v>11</v>
      </c>
      <c r="G3233" s="52">
        <v>13</v>
      </c>
      <c r="H3233" s="52">
        <v>0</v>
      </c>
      <c r="I3233" s="53">
        <f t="shared" si="50"/>
        <v>141</v>
      </c>
    </row>
    <row r="3234" spans="1:9">
      <c r="A3234" s="50" t="s">
        <v>64</v>
      </c>
      <c r="B3234" s="51">
        <v>4103156</v>
      </c>
      <c r="C3234" s="51" t="s">
        <v>4175</v>
      </c>
      <c r="D3234" s="52">
        <v>195</v>
      </c>
      <c r="E3234" s="52">
        <v>0</v>
      </c>
      <c r="F3234" s="52">
        <v>3</v>
      </c>
      <c r="G3234" s="52">
        <v>0</v>
      </c>
      <c r="H3234" s="52">
        <v>0</v>
      </c>
      <c r="I3234" s="53">
        <f t="shared" si="50"/>
        <v>198</v>
      </c>
    </row>
    <row r="3235" spans="1:9">
      <c r="A3235" s="50" t="s">
        <v>64</v>
      </c>
      <c r="B3235" s="51">
        <v>4103206</v>
      </c>
      <c r="C3235" s="51" t="s">
        <v>1924</v>
      </c>
      <c r="D3235" s="52">
        <v>80</v>
      </c>
      <c r="E3235" s="52">
        <v>0</v>
      </c>
      <c r="F3235" s="52">
        <v>0</v>
      </c>
      <c r="G3235" s="52">
        <v>0</v>
      </c>
      <c r="H3235" s="52">
        <v>0</v>
      </c>
      <c r="I3235" s="53">
        <f t="shared" si="50"/>
        <v>80</v>
      </c>
    </row>
    <row r="3236" spans="1:9">
      <c r="A3236" s="50" t="s">
        <v>64</v>
      </c>
      <c r="B3236" s="51">
        <v>4103222</v>
      </c>
      <c r="C3236" s="51" t="s">
        <v>2640</v>
      </c>
      <c r="D3236" s="52">
        <v>172</v>
      </c>
      <c r="E3236" s="52">
        <v>2</v>
      </c>
      <c r="F3236" s="52">
        <v>0</v>
      </c>
      <c r="G3236" s="52">
        <v>0</v>
      </c>
      <c r="H3236" s="52">
        <v>0</v>
      </c>
      <c r="I3236" s="53">
        <f t="shared" si="50"/>
        <v>174</v>
      </c>
    </row>
    <row r="3237" spans="1:9">
      <c r="A3237" s="50" t="s">
        <v>64</v>
      </c>
      <c r="B3237" s="51">
        <v>4103305</v>
      </c>
      <c r="C3237" s="51" t="s">
        <v>2642</v>
      </c>
      <c r="D3237" s="52">
        <v>240</v>
      </c>
      <c r="E3237" s="52">
        <v>1</v>
      </c>
      <c r="F3237" s="52">
        <v>0</v>
      </c>
      <c r="G3237" s="52">
        <v>1</v>
      </c>
      <c r="H3237" s="52">
        <v>1</v>
      </c>
      <c r="I3237" s="53">
        <f t="shared" si="50"/>
        <v>243</v>
      </c>
    </row>
    <row r="3238" spans="1:9">
      <c r="A3238" s="50" t="s">
        <v>64</v>
      </c>
      <c r="B3238" s="51">
        <v>4103354</v>
      </c>
      <c r="C3238" s="51" t="s">
        <v>4176</v>
      </c>
      <c r="D3238" s="52">
        <v>156</v>
      </c>
      <c r="E3238" s="52">
        <v>0</v>
      </c>
      <c r="F3238" s="52">
        <v>0</v>
      </c>
      <c r="G3238" s="52">
        <v>0</v>
      </c>
      <c r="H3238" s="52">
        <v>0</v>
      </c>
      <c r="I3238" s="53">
        <f t="shared" si="50"/>
        <v>156</v>
      </c>
    </row>
    <row r="3239" spans="1:9">
      <c r="A3239" s="50" t="s">
        <v>64</v>
      </c>
      <c r="B3239" s="51">
        <v>4103370</v>
      </c>
      <c r="C3239" s="51" t="s">
        <v>4177</v>
      </c>
      <c r="D3239" s="52">
        <v>44</v>
      </c>
      <c r="E3239" s="52">
        <v>0</v>
      </c>
      <c r="F3239" s="52">
        <v>0</v>
      </c>
      <c r="G3239" s="52">
        <v>0</v>
      </c>
      <c r="H3239" s="52">
        <v>0</v>
      </c>
      <c r="I3239" s="53">
        <f t="shared" si="50"/>
        <v>44</v>
      </c>
    </row>
    <row r="3240" spans="1:9">
      <c r="A3240" s="50" t="s">
        <v>64</v>
      </c>
      <c r="B3240" s="51">
        <v>4103404</v>
      </c>
      <c r="C3240" s="51" t="s">
        <v>4178</v>
      </c>
      <c r="D3240" s="52">
        <v>36</v>
      </c>
      <c r="E3240" s="52">
        <v>0</v>
      </c>
      <c r="F3240" s="52">
        <v>0</v>
      </c>
      <c r="G3240" s="52">
        <v>0</v>
      </c>
      <c r="H3240" s="52">
        <v>0</v>
      </c>
      <c r="I3240" s="53">
        <f t="shared" si="50"/>
        <v>36</v>
      </c>
    </row>
    <row r="3241" spans="1:9">
      <c r="A3241" s="50" t="s">
        <v>64</v>
      </c>
      <c r="B3241" s="51">
        <v>4103453</v>
      </c>
      <c r="C3241" s="51" t="s">
        <v>2644</v>
      </c>
      <c r="D3241" s="52">
        <v>199</v>
      </c>
      <c r="E3241" s="52">
        <v>0</v>
      </c>
      <c r="F3241" s="52">
        <v>0</v>
      </c>
      <c r="G3241" s="52">
        <v>0</v>
      </c>
      <c r="H3241" s="52">
        <v>3</v>
      </c>
      <c r="I3241" s="53">
        <f t="shared" si="50"/>
        <v>202</v>
      </c>
    </row>
    <row r="3242" spans="1:9">
      <c r="A3242" s="50" t="s">
        <v>64</v>
      </c>
      <c r="B3242" s="51">
        <v>4103479</v>
      </c>
      <c r="C3242" s="51" t="s">
        <v>4179</v>
      </c>
      <c r="D3242" s="52">
        <v>91</v>
      </c>
      <c r="E3242" s="52">
        <v>1</v>
      </c>
      <c r="F3242" s="52">
        <v>0</v>
      </c>
      <c r="G3242" s="52">
        <v>0</v>
      </c>
      <c r="H3242" s="52">
        <v>0</v>
      </c>
      <c r="I3242" s="53">
        <f t="shared" si="50"/>
        <v>92</v>
      </c>
    </row>
    <row r="3243" spans="1:9">
      <c r="A3243" s="50" t="s">
        <v>64</v>
      </c>
      <c r="B3243" s="51">
        <v>4103503</v>
      </c>
      <c r="C3243" s="51" t="s">
        <v>4180</v>
      </c>
      <c r="D3243" s="52">
        <v>63</v>
      </c>
      <c r="E3243" s="52">
        <v>0</v>
      </c>
      <c r="F3243" s="52">
        <v>0</v>
      </c>
      <c r="G3243" s="52">
        <v>0</v>
      </c>
      <c r="H3243" s="52">
        <v>1</v>
      </c>
      <c r="I3243" s="53">
        <f t="shared" si="50"/>
        <v>64</v>
      </c>
    </row>
    <row r="3244" spans="1:9">
      <c r="A3244" s="50" t="s">
        <v>64</v>
      </c>
      <c r="B3244" s="51">
        <v>4103602</v>
      </c>
      <c r="C3244" s="51" t="s">
        <v>2646</v>
      </c>
      <c r="D3244" s="52">
        <v>184</v>
      </c>
      <c r="E3244" s="52">
        <v>0</v>
      </c>
      <c r="F3244" s="52">
        <v>0</v>
      </c>
      <c r="G3244" s="52">
        <v>0</v>
      </c>
      <c r="H3244" s="52">
        <v>0</v>
      </c>
      <c r="I3244" s="53">
        <f t="shared" si="50"/>
        <v>184</v>
      </c>
    </row>
    <row r="3245" spans="1:9">
      <c r="A3245" s="50" t="s">
        <v>64</v>
      </c>
      <c r="B3245" s="51">
        <v>4103701</v>
      </c>
      <c r="C3245" s="51" t="s">
        <v>4181</v>
      </c>
      <c r="D3245" s="52">
        <v>74</v>
      </c>
      <c r="E3245" s="52">
        <v>0</v>
      </c>
      <c r="F3245" s="52">
        <v>0</v>
      </c>
      <c r="G3245" s="52">
        <v>0</v>
      </c>
      <c r="H3245" s="52">
        <v>2</v>
      </c>
      <c r="I3245" s="53">
        <f t="shared" si="50"/>
        <v>76</v>
      </c>
    </row>
    <row r="3246" spans="1:9">
      <c r="A3246" s="50" t="s">
        <v>64</v>
      </c>
      <c r="B3246" s="51">
        <v>4103800</v>
      </c>
      <c r="C3246" s="51" t="s">
        <v>4182</v>
      </c>
      <c r="D3246" s="52">
        <v>170</v>
      </c>
      <c r="E3246" s="52">
        <v>0</v>
      </c>
      <c r="F3246" s="52">
        <v>0</v>
      </c>
      <c r="G3246" s="52">
        <v>0</v>
      </c>
      <c r="H3246" s="52">
        <v>1</v>
      </c>
      <c r="I3246" s="53">
        <f t="shared" si="50"/>
        <v>171</v>
      </c>
    </row>
    <row r="3247" spans="1:9">
      <c r="A3247" s="50" t="s">
        <v>64</v>
      </c>
      <c r="B3247" s="51">
        <v>4103909</v>
      </c>
      <c r="C3247" s="51" t="s">
        <v>2647</v>
      </c>
      <c r="D3247" s="52">
        <v>189</v>
      </c>
      <c r="E3247" s="52">
        <v>0</v>
      </c>
      <c r="F3247" s="52">
        <v>0</v>
      </c>
      <c r="G3247" s="52">
        <v>1</v>
      </c>
      <c r="H3247" s="52">
        <v>1</v>
      </c>
      <c r="I3247" s="53">
        <f t="shared" si="50"/>
        <v>191</v>
      </c>
    </row>
    <row r="3248" spans="1:9">
      <c r="A3248" s="50" t="s">
        <v>64</v>
      </c>
      <c r="B3248" s="51">
        <v>4103958</v>
      </c>
      <c r="C3248" s="51" t="s">
        <v>2649</v>
      </c>
      <c r="D3248" s="52">
        <v>288</v>
      </c>
      <c r="E3248" s="52">
        <v>2</v>
      </c>
      <c r="F3248" s="52">
        <v>1</v>
      </c>
      <c r="G3248" s="52">
        <v>12</v>
      </c>
      <c r="H3248" s="52">
        <v>0</v>
      </c>
      <c r="I3248" s="53">
        <f t="shared" si="50"/>
        <v>303</v>
      </c>
    </row>
    <row r="3249" spans="1:9">
      <c r="A3249" s="50" t="s">
        <v>64</v>
      </c>
      <c r="B3249" s="51">
        <v>4104006</v>
      </c>
      <c r="C3249" s="51" t="s">
        <v>2650</v>
      </c>
      <c r="D3249" s="52">
        <v>42</v>
      </c>
      <c r="E3249" s="52">
        <v>0</v>
      </c>
      <c r="F3249" s="52">
        <v>0</v>
      </c>
      <c r="G3249" s="52">
        <v>0</v>
      </c>
      <c r="H3249" s="52">
        <v>0</v>
      </c>
      <c r="I3249" s="53">
        <f t="shared" si="50"/>
        <v>42</v>
      </c>
    </row>
    <row r="3250" spans="1:9">
      <c r="A3250" s="50" t="s">
        <v>64</v>
      </c>
      <c r="B3250" s="51">
        <v>4104055</v>
      </c>
      <c r="C3250" s="51" t="s">
        <v>2651</v>
      </c>
      <c r="D3250" s="52">
        <v>197</v>
      </c>
      <c r="E3250" s="52">
        <v>1</v>
      </c>
      <c r="F3250" s="52">
        <v>1</v>
      </c>
      <c r="G3250" s="52">
        <v>0</v>
      </c>
      <c r="H3250" s="52">
        <v>0</v>
      </c>
      <c r="I3250" s="53">
        <f t="shared" si="50"/>
        <v>199</v>
      </c>
    </row>
    <row r="3251" spans="1:9">
      <c r="A3251" s="50" t="s">
        <v>64</v>
      </c>
      <c r="B3251" s="51">
        <v>4104105</v>
      </c>
      <c r="C3251" s="51" t="s">
        <v>2652</v>
      </c>
      <c r="D3251" s="52">
        <v>124</v>
      </c>
      <c r="E3251" s="52">
        <v>0</v>
      </c>
      <c r="F3251" s="52">
        <v>2</v>
      </c>
      <c r="G3251" s="52">
        <v>1</v>
      </c>
      <c r="H3251" s="52">
        <v>1</v>
      </c>
      <c r="I3251" s="53">
        <f t="shared" si="50"/>
        <v>128</v>
      </c>
    </row>
    <row r="3252" spans="1:9">
      <c r="A3252" s="50" t="s">
        <v>64</v>
      </c>
      <c r="B3252" s="51">
        <v>4104204</v>
      </c>
      <c r="C3252" s="51" t="s">
        <v>2653</v>
      </c>
      <c r="D3252" s="52">
        <v>171</v>
      </c>
      <c r="E3252" s="52">
        <v>1</v>
      </c>
      <c r="F3252" s="52">
        <v>1</v>
      </c>
      <c r="G3252" s="52">
        <v>1</v>
      </c>
      <c r="H3252" s="52">
        <v>1</v>
      </c>
      <c r="I3252" s="53">
        <f t="shared" si="50"/>
        <v>175</v>
      </c>
    </row>
    <row r="3253" spans="1:9">
      <c r="A3253" s="50" t="s">
        <v>64</v>
      </c>
      <c r="B3253" s="51">
        <v>4104253</v>
      </c>
      <c r="C3253" s="51" t="s">
        <v>2655</v>
      </c>
      <c r="D3253" s="52">
        <v>88</v>
      </c>
      <c r="E3253" s="52">
        <v>0</v>
      </c>
      <c r="F3253" s="52">
        <v>0</v>
      </c>
      <c r="G3253" s="52">
        <v>0</v>
      </c>
      <c r="H3253" s="52">
        <v>0</v>
      </c>
      <c r="I3253" s="53">
        <f t="shared" si="50"/>
        <v>88</v>
      </c>
    </row>
    <row r="3254" spans="1:9">
      <c r="A3254" s="50" t="s">
        <v>64</v>
      </c>
      <c r="B3254" s="51">
        <v>4104303</v>
      </c>
      <c r="C3254" s="51" t="s">
        <v>2656</v>
      </c>
      <c r="D3254" s="52">
        <v>96</v>
      </c>
      <c r="E3254" s="52">
        <v>0</v>
      </c>
      <c r="F3254" s="52">
        <v>0</v>
      </c>
      <c r="G3254" s="52">
        <v>1</v>
      </c>
      <c r="H3254" s="52">
        <v>0</v>
      </c>
      <c r="I3254" s="53">
        <f t="shared" si="50"/>
        <v>97</v>
      </c>
    </row>
    <row r="3255" spans="1:9">
      <c r="A3255" s="50" t="s">
        <v>64</v>
      </c>
      <c r="B3255" s="51">
        <v>4104402</v>
      </c>
      <c r="C3255" s="51" t="s">
        <v>2657</v>
      </c>
      <c r="D3255" s="52">
        <v>715</v>
      </c>
      <c r="E3255" s="52">
        <v>0</v>
      </c>
      <c r="F3255" s="52">
        <v>7</v>
      </c>
      <c r="G3255" s="52">
        <v>13</v>
      </c>
      <c r="H3255" s="52">
        <v>2</v>
      </c>
      <c r="I3255" s="53">
        <f t="shared" si="50"/>
        <v>737</v>
      </c>
    </row>
    <row r="3256" spans="1:9">
      <c r="A3256" s="50" t="s">
        <v>64</v>
      </c>
      <c r="B3256" s="51">
        <v>4104428</v>
      </c>
      <c r="C3256" s="51" t="s">
        <v>2659</v>
      </c>
      <c r="D3256" s="52">
        <v>1286</v>
      </c>
      <c r="E3256" s="52">
        <v>1</v>
      </c>
      <c r="F3256" s="52">
        <v>2</v>
      </c>
      <c r="G3256" s="52">
        <v>1</v>
      </c>
      <c r="H3256" s="52">
        <v>0</v>
      </c>
      <c r="I3256" s="53">
        <f t="shared" si="50"/>
        <v>1290</v>
      </c>
    </row>
    <row r="3257" spans="1:9">
      <c r="A3257" s="50" t="s">
        <v>64</v>
      </c>
      <c r="B3257" s="51">
        <v>4104451</v>
      </c>
      <c r="C3257" s="51" t="s">
        <v>1269</v>
      </c>
      <c r="D3257" s="52">
        <v>428</v>
      </c>
      <c r="E3257" s="52">
        <v>1</v>
      </c>
      <c r="F3257" s="52">
        <v>2</v>
      </c>
      <c r="G3257" s="52">
        <v>1</v>
      </c>
      <c r="H3257" s="52">
        <v>0</v>
      </c>
      <c r="I3257" s="53">
        <f t="shared" si="50"/>
        <v>432</v>
      </c>
    </row>
    <row r="3258" spans="1:9">
      <c r="A3258" s="50" t="s">
        <v>64</v>
      </c>
      <c r="B3258" s="51">
        <v>4104501</v>
      </c>
      <c r="C3258" s="51" t="s">
        <v>1887</v>
      </c>
      <c r="D3258" s="52">
        <v>1120</v>
      </c>
      <c r="E3258" s="52">
        <v>0</v>
      </c>
      <c r="F3258" s="52">
        <v>1</v>
      </c>
      <c r="G3258" s="52">
        <v>3</v>
      </c>
      <c r="H3258" s="52">
        <v>1</v>
      </c>
      <c r="I3258" s="53">
        <f t="shared" si="50"/>
        <v>1125</v>
      </c>
    </row>
    <row r="3259" spans="1:9">
      <c r="A3259" s="50" t="s">
        <v>64</v>
      </c>
      <c r="B3259" s="51">
        <v>4104600</v>
      </c>
      <c r="C3259" s="51" t="s">
        <v>2661</v>
      </c>
      <c r="D3259" s="52">
        <v>417</v>
      </c>
      <c r="E3259" s="52">
        <v>0</v>
      </c>
      <c r="F3259" s="52">
        <v>0</v>
      </c>
      <c r="G3259" s="52">
        <v>1</v>
      </c>
      <c r="H3259" s="52">
        <v>2</v>
      </c>
      <c r="I3259" s="53">
        <f t="shared" si="50"/>
        <v>420</v>
      </c>
    </row>
    <row r="3260" spans="1:9">
      <c r="A3260" s="50" t="s">
        <v>64</v>
      </c>
      <c r="B3260" s="51">
        <v>4104659</v>
      </c>
      <c r="C3260" s="51" t="s">
        <v>2663</v>
      </c>
      <c r="D3260" s="52">
        <v>44</v>
      </c>
      <c r="E3260" s="52">
        <v>0</v>
      </c>
      <c r="F3260" s="52">
        <v>0</v>
      </c>
      <c r="G3260" s="52">
        <v>0</v>
      </c>
      <c r="H3260" s="52">
        <v>0</v>
      </c>
      <c r="I3260" s="53">
        <f t="shared" si="50"/>
        <v>44</v>
      </c>
    </row>
    <row r="3261" spans="1:9">
      <c r="A3261" s="50" t="s">
        <v>64</v>
      </c>
      <c r="B3261" s="51">
        <v>4104709</v>
      </c>
      <c r="C3261" s="51" t="s">
        <v>2665</v>
      </c>
      <c r="D3261" s="52">
        <v>368</v>
      </c>
      <c r="E3261" s="52">
        <v>0</v>
      </c>
      <c r="F3261" s="52">
        <v>0</v>
      </c>
      <c r="G3261" s="52">
        <v>1</v>
      </c>
      <c r="H3261" s="52">
        <v>5</v>
      </c>
      <c r="I3261" s="53">
        <f t="shared" si="50"/>
        <v>374</v>
      </c>
    </row>
    <row r="3262" spans="1:9">
      <c r="A3262" s="50" t="s">
        <v>64</v>
      </c>
      <c r="B3262" s="51">
        <v>4104808</v>
      </c>
      <c r="C3262" s="51" t="s">
        <v>683</v>
      </c>
      <c r="D3262" s="52">
        <v>1037</v>
      </c>
      <c r="E3262" s="52">
        <v>1</v>
      </c>
      <c r="F3262" s="52">
        <v>3</v>
      </c>
      <c r="G3262" s="52">
        <v>5</v>
      </c>
      <c r="H3262" s="52">
        <v>2</v>
      </c>
      <c r="I3262" s="53">
        <f t="shared" si="50"/>
        <v>1048</v>
      </c>
    </row>
    <row r="3263" spans="1:9">
      <c r="A3263" s="50" t="s">
        <v>64</v>
      </c>
      <c r="B3263" s="51">
        <v>4104907</v>
      </c>
      <c r="C3263" s="51" t="s">
        <v>2668</v>
      </c>
      <c r="D3263" s="52">
        <v>336</v>
      </c>
      <c r="E3263" s="52">
        <v>2</v>
      </c>
      <c r="F3263" s="52">
        <v>2</v>
      </c>
      <c r="G3263" s="52">
        <v>8</v>
      </c>
      <c r="H3263" s="52">
        <v>2</v>
      </c>
      <c r="I3263" s="53">
        <f t="shared" si="50"/>
        <v>350</v>
      </c>
    </row>
    <row r="3264" spans="1:9">
      <c r="A3264" s="50" t="s">
        <v>64</v>
      </c>
      <c r="B3264" s="51">
        <v>4105003</v>
      </c>
      <c r="C3264" s="51" t="s">
        <v>2669</v>
      </c>
      <c r="D3264" s="52">
        <v>315</v>
      </c>
      <c r="E3264" s="52">
        <v>0</v>
      </c>
      <c r="F3264" s="52">
        <v>0</v>
      </c>
      <c r="G3264" s="52">
        <v>1</v>
      </c>
      <c r="H3264" s="52">
        <v>0</v>
      </c>
      <c r="I3264" s="53">
        <f t="shared" si="50"/>
        <v>316</v>
      </c>
    </row>
    <row r="3265" spans="1:9">
      <c r="A3265" s="50" t="s">
        <v>64</v>
      </c>
      <c r="B3265" s="51">
        <v>4105102</v>
      </c>
      <c r="C3265" s="51" t="s">
        <v>2671</v>
      </c>
      <c r="D3265" s="52">
        <v>232</v>
      </c>
      <c r="E3265" s="52">
        <v>0</v>
      </c>
      <c r="F3265" s="52">
        <v>0</v>
      </c>
      <c r="G3265" s="52">
        <v>0</v>
      </c>
      <c r="H3265" s="52">
        <v>10</v>
      </c>
      <c r="I3265" s="53">
        <f t="shared" si="50"/>
        <v>242</v>
      </c>
    </row>
    <row r="3266" spans="1:9">
      <c r="A3266" s="50" t="s">
        <v>64</v>
      </c>
      <c r="B3266" s="51">
        <v>4105201</v>
      </c>
      <c r="C3266" s="51" t="s">
        <v>2672</v>
      </c>
      <c r="D3266" s="52">
        <v>636</v>
      </c>
      <c r="E3266" s="52">
        <v>0</v>
      </c>
      <c r="F3266" s="52">
        <v>2</v>
      </c>
      <c r="G3266" s="52">
        <v>3</v>
      </c>
      <c r="H3266" s="52">
        <v>0</v>
      </c>
      <c r="I3266" s="53">
        <f t="shared" si="50"/>
        <v>641</v>
      </c>
    </row>
    <row r="3267" spans="1:9">
      <c r="A3267" s="50" t="s">
        <v>64</v>
      </c>
      <c r="B3267" s="51">
        <v>4105300</v>
      </c>
      <c r="C3267" s="51" t="s">
        <v>4183</v>
      </c>
      <c r="D3267" s="52">
        <v>210</v>
      </c>
      <c r="E3267" s="52">
        <v>0</v>
      </c>
      <c r="F3267" s="52">
        <v>3</v>
      </c>
      <c r="G3267" s="52">
        <v>0</v>
      </c>
      <c r="H3267" s="52">
        <v>0</v>
      </c>
      <c r="I3267" s="53">
        <f t="shared" si="50"/>
        <v>213</v>
      </c>
    </row>
    <row r="3268" spans="1:9">
      <c r="A3268" s="50" t="s">
        <v>64</v>
      </c>
      <c r="B3268" s="51">
        <v>4105409</v>
      </c>
      <c r="C3268" s="51" t="s">
        <v>2674</v>
      </c>
      <c r="D3268" s="52">
        <v>893</v>
      </c>
      <c r="E3268" s="52">
        <v>1</v>
      </c>
      <c r="F3268" s="52">
        <v>1</v>
      </c>
      <c r="G3268" s="52">
        <v>0</v>
      </c>
      <c r="H3268" s="52">
        <v>1</v>
      </c>
      <c r="I3268" s="53">
        <f t="shared" si="50"/>
        <v>896</v>
      </c>
    </row>
    <row r="3269" spans="1:9">
      <c r="A3269" s="50" t="s">
        <v>64</v>
      </c>
      <c r="B3269" s="51">
        <v>4105508</v>
      </c>
      <c r="C3269" s="51" t="s">
        <v>2676</v>
      </c>
      <c r="D3269" s="52">
        <v>388</v>
      </c>
      <c r="E3269" s="52">
        <v>0</v>
      </c>
      <c r="F3269" s="52">
        <v>0</v>
      </c>
      <c r="G3269" s="52">
        <v>4</v>
      </c>
      <c r="H3269" s="52">
        <v>0</v>
      </c>
      <c r="I3269" s="53">
        <f t="shared" si="50"/>
        <v>392</v>
      </c>
    </row>
    <row r="3270" spans="1:9">
      <c r="A3270" s="50" t="s">
        <v>64</v>
      </c>
      <c r="B3270" s="51">
        <v>4105607</v>
      </c>
      <c r="C3270" s="51" t="s">
        <v>4184</v>
      </c>
      <c r="D3270" s="52">
        <v>59</v>
      </c>
      <c r="E3270" s="52">
        <v>0</v>
      </c>
      <c r="F3270" s="52">
        <v>1</v>
      </c>
      <c r="G3270" s="52">
        <v>0</v>
      </c>
      <c r="H3270" s="52">
        <v>0</v>
      </c>
      <c r="I3270" s="53">
        <f t="shared" ref="I3270:I3333" si="51">SUM(D3270:H3270)</f>
        <v>60</v>
      </c>
    </row>
    <row r="3271" spans="1:9">
      <c r="A3271" s="50" t="s">
        <v>64</v>
      </c>
      <c r="B3271" s="51">
        <v>4105706</v>
      </c>
      <c r="C3271" s="51" t="s">
        <v>2678</v>
      </c>
      <c r="D3271" s="52">
        <v>274</v>
      </c>
      <c r="E3271" s="52">
        <v>0</v>
      </c>
      <c r="F3271" s="52">
        <v>2</v>
      </c>
      <c r="G3271" s="52">
        <v>1</v>
      </c>
      <c r="H3271" s="52">
        <v>0</v>
      </c>
      <c r="I3271" s="53">
        <f t="shared" si="51"/>
        <v>277</v>
      </c>
    </row>
    <row r="3272" spans="1:9">
      <c r="A3272" s="50" t="s">
        <v>64</v>
      </c>
      <c r="B3272" s="51">
        <v>4105805</v>
      </c>
      <c r="C3272" s="51" t="s">
        <v>2680</v>
      </c>
      <c r="D3272" s="52">
        <v>239</v>
      </c>
      <c r="E3272" s="52">
        <v>3</v>
      </c>
      <c r="F3272" s="52">
        <v>0</v>
      </c>
      <c r="G3272" s="52">
        <v>1</v>
      </c>
      <c r="H3272" s="52">
        <v>1</v>
      </c>
      <c r="I3272" s="53">
        <f t="shared" si="51"/>
        <v>244</v>
      </c>
    </row>
    <row r="3273" spans="1:9">
      <c r="A3273" s="50" t="s">
        <v>64</v>
      </c>
      <c r="B3273" s="51">
        <v>4105904</v>
      </c>
      <c r="C3273" s="51" t="s">
        <v>2681</v>
      </c>
      <c r="D3273" s="52">
        <v>82</v>
      </c>
      <c r="E3273" s="52">
        <v>0</v>
      </c>
      <c r="F3273" s="52">
        <v>1</v>
      </c>
      <c r="G3273" s="52">
        <v>0</v>
      </c>
      <c r="H3273" s="52">
        <v>0</v>
      </c>
      <c r="I3273" s="53">
        <f t="shared" si="51"/>
        <v>83</v>
      </c>
    </row>
    <row r="3274" spans="1:9">
      <c r="A3274" s="50" t="s">
        <v>64</v>
      </c>
      <c r="B3274" s="51">
        <v>4106001</v>
      </c>
      <c r="C3274" s="51" t="s">
        <v>4185</v>
      </c>
      <c r="D3274" s="52">
        <v>300</v>
      </c>
      <c r="E3274" s="52">
        <v>4</v>
      </c>
      <c r="F3274" s="52">
        <v>2</v>
      </c>
      <c r="G3274" s="52">
        <v>4</v>
      </c>
      <c r="H3274" s="52">
        <v>0</v>
      </c>
      <c r="I3274" s="53">
        <f t="shared" si="51"/>
        <v>310</v>
      </c>
    </row>
    <row r="3275" spans="1:9">
      <c r="A3275" s="50" t="s">
        <v>64</v>
      </c>
      <c r="B3275" s="51">
        <v>4106100</v>
      </c>
      <c r="C3275" s="51" t="s">
        <v>4186</v>
      </c>
      <c r="D3275" s="52">
        <v>65</v>
      </c>
      <c r="E3275" s="52">
        <v>0</v>
      </c>
      <c r="F3275" s="52">
        <v>0</v>
      </c>
      <c r="G3275" s="52">
        <v>0</v>
      </c>
      <c r="H3275" s="52">
        <v>1</v>
      </c>
      <c r="I3275" s="53">
        <f t="shared" si="51"/>
        <v>66</v>
      </c>
    </row>
    <row r="3276" spans="1:9">
      <c r="A3276" s="50" t="s">
        <v>64</v>
      </c>
      <c r="B3276" s="51">
        <v>4106209</v>
      </c>
      <c r="C3276" s="51" t="s">
        <v>2683</v>
      </c>
      <c r="D3276" s="52">
        <v>271</v>
      </c>
      <c r="E3276" s="52">
        <v>0</v>
      </c>
      <c r="F3276" s="52">
        <v>0</v>
      </c>
      <c r="G3276" s="52">
        <v>0</v>
      </c>
      <c r="H3276" s="52">
        <v>0</v>
      </c>
      <c r="I3276" s="53">
        <f t="shared" si="51"/>
        <v>271</v>
      </c>
    </row>
    <row r="3277" spans="1:9">
      <c r="A3277" s="50" t="s">
        <v>64</v>
      </c>
      <c r="B3277" s="51">
        <v>4106308</v>
      </c>
      <c r="C3277" s="51" t="s">
        <v>2684</v>
      </c>
      <c r="D3277" s="52">
        <v>160</v>
      </c>
      <c r="E3277" s="52">
        <v>0</v>
      </c>
      <c r="F3277" s="52">
        <v>0</v>
      </c>
      <c r="G3277" s="52">
        <v>0</v>
      </c>
      <c r="H3277" s="52">
        <v>0</v>
      </c>
      <c r="I3277" s="53">
        <f t="shared" si="51"/>
        <v>160</v>
      </c>
    </row>
    <row r="3278" spans="1:9">
      <c r="A3278" s="50" t="s">
        <v>64</v>
      </c>
      <c r="B3278" s="51">
        <v>4106407</v>
      </c>
      <c r="C3278" s="51" t="s">
        <v>4187</v>
      </c>
      <c r="D3278" s="52">
        <v>89</v>
      </c>
      <c r="E3278" s="52">
        <v>0</v>
      </c>
      <c r="F3278" s="52">
        <v>0</v>
      </c>
      <c r="G3278" s="52">
        <v>0</v>
      </c>
      <c r="H3278" s="52">
        <v>0</v>
      </c>
      <c r="I3278" s="53">
        <f t="shared" si="51"/>
        <v>89</v>
      </c>
    </row>
    <row r="3279" spans="1:9">
      <c r="A3279" s="50" t="s">
        <v>64</v>
      </c>
      <c r="B3279" s="51">
        <v>4106456</v>
      </c>
      <c r="C3279" s="51" t="s">
        <v>2685</v>
      </c>
      <c r="D3279" s="52">
        <v>183</v>
      </c>
      <c r="E3279" s="52">
        <v>0</v>
      </c>
      <c r="F3279" s="52">
        <v>3</v>
      </c>
      <c r="G3279" s="52">
        <v>5</v>
      </c>
      <c r="H3279" s="52">
        <v>0</v>
      </c>
      <c r="I3279" s="53">
        <f t="shared" si="51"/>
        <v>191</v>
      </c>
    </row>
    <row r="3280" spans="1:9">
      <c r="A3280" s="50" t="s">
        <v>64</v>
      </c>
      <c r="B3280" s="51">
        <v>4106506</v>
      </c>
      <c r="C3280" s="51" t="s">
        <v>2687</v>
      </c>
      <c r="D3280" s="52">
        <v>614</v>
      </c>
      <c r="E3280" s="52">
        <v>2</v>
      </c>
      <c r="F3280" s="52">
        <v>2</v>
      </c>
      <c r="G3280" s="52">
        <v>5</v>
      </c>
      <c r="H3280" s="52">
        <v>1</v>
      </c>
      <c r="I3280" s="53">
        <f t="shared" si="51"/>
        <v>624</v>
      </c>
    </row>
    <row r="3281" spans="1:9">
      <c r="A3281" s="50" t="s">
        <v>64</v>
      </c>
      <c r="B3281" s="51">
        <v>4106555</v>
      </c>
      <c r="C3281" s="51" t="s">
        <v>2688</v>
      </c>
      <c r="D3281" s="52">
        <v>216</v>
      </c>
      <c r="E3281" s="52">
        <v>0</v>
      </c>
      <c r="F3281" s="52">
        <v>0</v>
      </c>
      <c r="G3281" s="52">
        <v>6</v>
      </c>
      <c r="H3281" s="52">
        <v>0</v>
      </c>
      <c r="I3281" s="53">
        <f t="shared" si="51"/>
        <v>222</v>
      </c>
    </row>
    <row r="3282" spans="1:9">
      <c r="A3282" s="50" t="s">
        <v>64</v>
      </c>
      <c r="B3282" s="51">
        <v>4106571</v>
      </c>
      <c r="C3282" s="51" t="s">
        <v>4188</v>
      </c>
      <c r="D3282" s="52">
        <v>374</v>
      </c>
      <c r="E3282" s="52">
        <v>0</v>
      </c>
      <c r="F3282" s="52">
        <v>0</v>
      </c>
      <c r="G3282" s="52">
        <v>3</v>
      </c>
      <c r="H3282" s="52">
        <v>0</v>
      </c>
      <c r="I3282" s="53">
        <f t="shared" si="51"/>
        <v>377</v>
      </c>
    </row>
    <row r="3283" spans="1:9">
      <c r="A3283" s="50" t="s">
        <v>64</v>
      </c>
      <c r="B3283" s="51">
        <v>4106605</v>
      </c>
      <c r="C3283" s="51" t="s">
        <v>2690</v>
      </c>
      <c r="D3283" s="52">
        <v>173</v>
      </c>
      <c r="E3283" s="52">
        <v>1</v>
      </c>
      <c r="F3283" s="52">
        <v>0</v>
      </c>
      <c r="G3283" s="52">
        <v>0</v>
      </c>
      <c r="H3283" s="52">
        <v>0</v>
      </c>
      <c r="I3283" s="53">
        <f t="shared" si="51"/>
        <v>174</v>
      </c>
    </row>
    <row r="3284" spans="1:9">
      <c r="A3284" s="50" t="s">
        <v>64</v>
      </c>
      <c r="B3284" s="51">
        <v>4106704</v>
      </c>
      <c r="C3284" s="51" t="s">
        <v>30</v>
      </c>
      <c r="D3284" s="52">
        <v>100</v>
      </c>
      <c r="E3284" s="52">
        <v>0</v>
      </c>
      <c r="F3284" s="52">
        <v>0</v>
      </c>
      <c r="G3284" s="52">
        <v>1</v>
      </c>
      <c r="H3284" s="52">
        <v>0</v>
      </c>
      <c r="I3284" s="53">
        <f t="shared" si="51"/>
        <v>101</v>
      </c>
    </row>
    <row r="3285" spans="1:9">
      <c r="A3285" s="50" t="s">
        <v>64</v>
      </c>
      <c r="B3285" s="51">
        <v>4106803</v>
      </c>
      <c r="C3285" s="51" t="s">
        <v>2693</v>
      </c>
      <c r="D3285" s="52">
        <v>616</v>
      </c>
      <c r="E3285" s="52">
        <v>2</v>
      </c>
      <c r="F3285" s="52">
        <v>5</v>
      </c>
      <c r="G3285" s="52">
        <v>206</v>
      </c>
      <c r="H3285" s="52">
        <v>0</v>
      </c>
      <c r="I3285" s="53">
        <f t="shared" si="51"/>
        <v>829</v>
      </c>
    </row>
    <row r="3286" spans="1:9">
      <c r="A3286" s="50" t="s">
        <v>64</v>
      </c>
      <c r="B3286" s="51">
        <v>4106852</v>
      </c>
      <c r="C3286" s="51" t="s">
        <v>4189</v>
      </c>
      <c r="D3286" s="52">
        <v>108</v>
      </c>
      <c r="E3286" s="52">
        <v>0</v>
      </c>
      <c r="F3286" s="52">
        <v>0</v>
      </c>
      <c r="G3286" s="52">
        <v>0</v>
      </c>
      <c r="H3286" s="52">
        <v>0</v>
      </c>
      <c r="I3286" s="53">
        <f t="shared" si="51"/>
        <v>108</v>
      </c>
    </row>
    <row r="3287" spans="1:9">
      <c r="A3287" s="50" t="s">
        <v>64</v>
      </c>
      <c r="B3287" s="51">
        <v>4106902</v>
      </c>
      <c r="C3287" s="51" t="s">
        <v>2695</v>
      </c>
      <c r="D3287" s="52">
        <v>6</v>
      </c>
      <c r="E3287" s="52">
        <v>0</v>
      </c>
      <c r="F3287" s="52">
        <v>0</v>
      </c>
      <c r="G3287" s="52">
        <v>0</v>
      </c>
      <c r="H3287" s="52">
        <v>0</v>
      </c>
      <c r="I3287" s="53">
        <f t="shared" si="51"/>
        <v>6</v>
      </c>
    </row>
    <row r="3288" spans="1:9">
      <c r="A3288" s="50" t="s">
        <v>64</v>
      </c>
      <c r="B3288" s="51">
        <v>4107009</v>
      </c>
      <c r="C3288" s="51" t="s">
        <v>4190</v>
      </c>
      <c r="D3288" s="52">
        <v>218</v>
      </c>
      <c r="E3288" s="52">
        <v>1</v>
      </c>
      <c r="F3288" s="52">
        <v>11</v>
      </c>
      <c r="G3288" s="52">
        <v>4</v>
      </c>
      <c r="H3288" s="52">
        <v>1</v>
      </c>
      <c r="I3288" s="53">
        <f t="shared" si="51"/>
        <v>235</v>
      </c>
    </row>
    <row r="3289" spans="1:9">
      <c r="A3289" s="50" t="s">
        <v>64</v>
      </c>
      <c r="B3289" s="51">
        <v>4107157</v>
      </c>
      <c r="C3289" s="51" t="s">
        <v>2696</v>
      </c>
      <c r="D3289" s="52">
        <v>232</v>
      </c>
      <c r="E3289" s="52">
        <v>0</v>
      </c>
      <c r="F3289" s="52">
        <v>1</v>
      </c>
      <c r="G3289" s="52">
        <v>0</v>
      </c>
      <c r="H3289" s="52">
        <v>0</v>
      </c>
      <c r="I3289" s="53">
        <f t="shared" si="51"/>
        <v>233</v>
      </c>
    </row>
    <row r="3290" spans="1:9">
      <c r="A3290" s="50" t="s">
        <v>64</v>
      </c>
      <c r="B3290" s="51">
        <v>4107108</v>
      </c>
      <c r="C3290" s="51" t="s">
        <v>2698</v>
      </c>
      <c r="D3290" s="52">
        <v>47</v>
      </c>
      <c r="E3290" s="52">
        <v>0</v>
      </c>
      <c r="F3290" s="52">
        <v>0</v>
      </c>
      <c r="G3290" s="52">
        <v>0</v>
      </c>
      <c r="H3290" s="52">
        <v>0</v>
      </c>
      <c r="I3290" s="53">
        <f t="shared" si="51"/>
        <v>47</v>
      </c>
    </row>
    <row r="3291" spans="1:9">
      <c r="A3291" s="50" t="s">
        <v>64</v>
      </c>
      <c r="B3291" s="51">
        <v>4107124</v>
      </c>
      <c r="C3291" s="51" t="s">
        <v>2700</v>
      </c>
      <c r="D3291" s="52">
        <v>124</v>
      </c>
      <c r="E3291" s="52">
        <v>0</v>
      </c>
      <c r="F3291" s="52">
        <v>0</v>
      </c>
      <c r="G3291" s="52">
        <v>1</v>
      </c>
      <c r="H3291" s="52">
        <v>0</v>
      </c>
      <c r="I3291" s="53">
        <f t="shared" si="51"/>
        <v>125</v>
      </c>
    </row>
    <row r="3292" spans="1:9">
      <c r="A3292" s="50" t="s">
        <v>64</v>
      </c>
      <c r="B3292" s="51">
        <v>4107207</v>
      </c>
      <c r="C3292" s="51" t="s">
        <v>2702</v>
      </c>
      <c r="D3292" s="52">
        <v>1508</v>
      </c>
      <c r="E3292" s="52">
        <v>0</v>
      </c>
      <c r="F3292" s="52">
        <v>0</v>
      </c>
      <c r="G3292" s="52">
        <v>2</v>
      </c>
      <c r="H3292" s="52">
        <v>0</v>
      </c>
      <c r="I3292" s="53">
        <f t="shared" si="51"/>
        <v>1510</v>
      </c>
    </row>
    <row r="3293" spans="1:9">
      <c r="A3293" s="50" t="s">
        <v>64</v>
      </c>
      <c r="B3293" s="51">
        <v>4107256</v>
      </c>
      <c r="C3293" s="51" t="s">
        <v>1701</v>
      </c>
      <c r="D3293" s="52">
        <v>51</v>
      </c>
      <c r="E3293" s="52">
        <v>0</v>
      </c>
      <c r="F3293" s="52">
        <v>0</v>
      </c>
      <c r="G3293" s="52">
        <v>0</v>
      </c>
      <c r="H3293" s="52">
        <v>1</v>
      </c>
      <c r="I3293" s="53">
        <f t="shared" si="51"/>
        <v>52</v>
      </c>
    </row>
    <row r="3294" spans="1:9">
      <c r="A3294" s="50" t="s">
        <v>64</v>
      </c>
      <c r="B3294" s="51">
        <v>4107306</v>
      </c>
      <c r="C3294" s="51" t="s">
        <v>4191</v>
      </c>
      <c r="D3294" s="52">
        <v>139</v>
      </c>
      <c r="E3294" s="52">
        <v>0</v>
      </c>
      <c r="F3294" s="52">
        <v>0</v>
      </c>
      <c r="G3294" s="52">
        <v>0</v>
      </c>
      <c r="H3294" s="52">
        <v>1</v>
      </c>
      <c r="I3294" s="53">
        <f t="shared" si="51"/>
        <v>140</v>
      </c>
    </row>
    <row r="3295" spans="1:9">
      <c r="A3295" s="50" t="s">
        <v>64</v>
      </c>
      <c r="B3295" s="51">
        <v>4128633</v>
      </c>
      <c r="C3295" s="51" t="s">
        <v>4192</v>
      </c>
      <c r="D3295" s="52">
        <v>297</v>
      </c>
      <c r="E3295" s="52">
        <v>0</v>
      </c>
      <c r="F3295" s="52">
        <v>4</v>
      </c>
      <c r="G3295" s="52">
        <v>19</v>
      </c>
      <c r="H3295" s="52">
        <v>0</v>
      </c>
      <c r="I3295" s="53">
        <f t="shared" si="51"/>
        <v>320</v>
      </c>
    </row>
    <row r="3296" spans="1:9">
      <c r="A3296" s="50" t="s">
        <v>64</v>
      </c>
      <c r="B3296" s="51">
        <v>4107405</v>
      </c>
      <c r="C3296" s="51" t="s">
        <v>2704</v>
      </c>
      <c r="D3296" s="52">
        <v>502</v>
      </c>
      <c r="E3296" s="52">
        <v>0</v>
      </c>
      <c r="F3296" s="52">
        <v>0</v>
      </c>
      <c r="G3296" s="52">
        <v>2</v>
      </c>
      <c r="H3296" s="52">
        <v>1</v>
      </c>
      <c r="I3296" s="53">
        <f t="shared" si="51"/>
        <v>505</v>
      </c>
    </row>
    <row r="3297" spans="1:9">
      <c r="A3297" s="50" t="s">
        <v>64</v>
      </c>
      <c r="B3297" s="51">
        <v>4107504</v>
      </c>
      <c r="C3297" s="51" t="s">
        <v>2705</v>
      </c>
      <c r="D3297" s="52">
        <v>145</v>
      </c>
      <c r="E3297" s="52">
        <v>0</v>
      </c>
      <c r="F3297" s="52">
        <v>0</v>
      </c>
      <c r="G3297" s="52">
        <v>0</v>
      </c>
      <c r="H3297" s="52">
        <v>0</v>
      </c>
      <c r="I3297" s="53">
        <f t="shared" si="51"/>
        <v>145</v>
      </c>
    </row>
    <row r="3298" spans="1:9">
      <c r="A3298" s="50" t="s">
        <v>64</v>
      </c>
      <c r="B3298" s="51">
        <v>4107538</v>
      </c>
      <c r="C3298" s="51" t="s">
        <v>2707</v>
      </c>
      <c r="D3298" s="52">
        <v>195</v>
      </c>
      <c r="E3298" s="52">
        <v>0</v>
      </c>
      <c r="F3298" s="52">
        <v>0</v>
      </c>
      <c r="G3298" s="52">
        <v>0</v>
      </c>
      <c r="H3298" s="52">
        <v>4</v>
      </c>
      <c r="I3298" s="53">
        <f t="shared" si="51"/>
        <v>199</v>
      </c>
    </row>
    <row r="3299" spans="1:9">
      <c r="A3299" s="50" t="s">
        <v>64</v>
      </c>
      <c r="B3299" s="51">
        <v>4107520</v>
      </c>
      <c r="C3299" s="51" t="s">
        <v>4193</v>
      </c>
      <c r="D3299" s="52">
        <v>105</v>
      </c>
      <c r="E3299" s="52">
        <v>0</v>
      </c>
      <c r="F3299" s="52">
        <v>0</v>
      </c>
      <c r="G3299" s="52">
        <v>0</v>
      </c>
      <c r="H3299" s="52">
        <v>1</v>
      </c>
      <c r="I3299" s="53">
        <f t="shared" si="51"/>
        <v>106</v>
      </c>
    </row>
    <row r="3300" spans="1:9">
      <c r="A3300" s="50" t="s">
        <v>64</v>
      </c>
      <c r="B3300" s="51">
        <v>4107546</v>
      </c>
      <c r="C3300" s="51" t="s">
        <v>4194</v>
      </c>
      <c r="D3300" s="52">
        <v>298</v>
      </c>
      <c r="E3300" s="52">
        <v>0</v>
      </c>
      <c r="F3300" s="52">
        <v>1</v>
      </c>
      <c r="G3300" s="52">
        <v>2</v>
      </c>
      <c r="H3300" s="52">
        <v>0</v>
      </c>
      <c r="I3300" s="53">
        <f t="shared" si="51"/>
        <v>301</v>
      </c>
    </row>
    <row r="3301" spans="1:9">
      <c r="A3301" s="50" t="s">
        <v>64</v>
      </c>
      <c r="B3301" s="51">
        <v>4107553</v>
      </c>
      <c r="C3301" s="51" t="s">
        <v>4195</v>
      </c>
      <c r="D3301" s="52">
        <v>100</v>
      </c>
      <c r="E3301" s="52">
        <v>0</v>
      </c>
      <c r="F3301" s="52">
        <v>0</v>
      </c>
      <c r="G3301" s="52">
        <v>4</v>
      </c>
      <c r="H3301" s="52">
        <v>1</v>
      </c>
      <c r="I3301" s="53">
        <f t="shared" si="51"/>
        <v>105</v>
      </c>
    </row>
    <row r="3302" spans="1:9">
      <c r="A3302" s="50" t="s">
        <v>64</v>
      </c>
      <c r="B3302" s="51">
        <v>4107603</v>
      </c>
      <c r="C3302" s="51" t="s">
        <v>2709</v>
      </c>
      <c r="D3302" s="52">
        <v>129</v>
      </c>
      <c r="E3302" s="52">
        <v>0</v>
      </c>
      <c r="F3302" s="52">
        <v>1</v>
      </c>
      <c r="G3302" s="52">
        <v>0</v>
      </c>
      <c r="H3302" s="52">
        <v>0</v>
      </c>
      <c r="I3302" s="53">
        <f t="shared" si="51"/>
        <v>130</v>
      </c>
    </row>
    <row r="3303" spans="1:9">
      <c r="A3303" s="50" t="s">
        <v>64</v>
      </c>
      <c r="B3303" s="51">
        <v>4107652</v>
      </c>
      <c r="C3303" s="51" t="s">
        <v>2710</v>
      </c>
      <c r="D3303" s="52">
        <v>40</v>
      </c>
      <c r="E3303" s="52">
        <v>1</v>
      </c>
      <c r="F3303" s="52">
        <v>0</v>
      </c>
      <c r="G3303" s="52">
        <v>0</v>
      </c>
      <c r="H3303" s="52">
        <v>0</v>
      </c>
      <c r="I3303" s="53">
        <f t="shared" si="51"/>
        <v>41</v>
      </c>
    </row>
    <row r="3304" spans="1:9">
      <c r="A3304" s="50" t="s">
        <v>64</v>
      </c>
      <c r="B3304" s="51">
        <v>4107702</v>
      </c>
      <c r="C3304" s="51" t="s">
        <v>4196</v>
      </c>
      <c r="D3304" s="52">
        <v>110</v>
      </c>
      <c r="E3304" s="52">
        <v>0</v>
      </c>
      <c r="F3304" s="52">
        <v>0</v>
      </c>
      <c r="G3304" s="52">
        <v>0</v>
      </c>
      <c r="H3304" s="52">
        <v>0</v>
      </c>
      <c r="I3304" s="53">
        <f t="shared" si="51"/>
        <v>110</v>
      </c>
    </row>
    <row r="3305" spans="1:9">
      <c r="A3305" s="50" t="s">
        <v>64</v>
      </c>
      <c r="B3305" s="51">
        <v>4107736</v>
      </c>
      <c r="C3305" s="51" t="s">
        <v>4197</v>
      </c>
      <c r="D3305" s="52">
        <v>166</v>
      </c>
      <c r="E3305" s="52">
        <v>0</v>
      </c>
      <c r="F3305" s="52">
        <v>2</v>
      </c>
      <c r="G3305" s="52">
        <v>3</v>
      </c>
      <c r="H3305" s="52">
        <v>0</v>
      </c>
      <c r="I3305" s="53">
        <f t="shared" si="51"/>
        <v>171</v>
      </c>
    </row>
    <row r="3306" spans="1:9">
      <c r="A3306" s="50" t="s">
        <v>64</v>
      </c>
      <c r="B3306" s="51">
        <v>4107751</v>
      </c>
      <c r="C3306" s="51" t="s">
        <v>4198</v>
      </c>
      <c r="D3306" s="52">
        <v>34</v>
      </c>
      <c r="E3306" s="52">
        <v>0</v>
      </c>
      <c r="F3306" s="52">
        <v>0</v>
      </c>
      <c r="G3306" s="52">
        <v>0</v>
      </c>
      <c r="H3306" s="52">
        <v>0</v>
      </c>
      <c r="I3306" s="53">
        <f t="shared" si="51"/>
        <v>34</v>
      </c>
    </row>
    <row r="3307" spans="1:9">
      <c r="A3307" s="50" t="s">
        <v>64</v>
      </c>
      <c r="B3307" s="51">
        <v>4107801</v>
      </c>
      <c r="C3307" s="51" t="s">
        <v>2712</v>
      </c>
      <c r="D3307" s="52">
        <v>63</v>
      </c>
      <c r="E3307" s="52">
        <v>0</v>
      </c>
      <c r="F3307" s="52">
        <v>0</v>
      </c>
      <c r="G3307" s="52">
        <v>0</v>
      </c>
      <c r="H3307" s="52">
        <v>0</v>
      </c>
      <c r="I3307" s="53">
        <f t="shared" si="51"/>
        <v>63</v>
      </c>
    </row>
    <row r="3308" spans="1:9">
      <c r="A3308" s="50" t="s">
        <v>64</v>
      </c>
      <c r="B3308" s="51">
        <v>4107850</v>
      </c>
      <c r="C3308" s="51" t="s">
        <v>4199</v>
      </c>
      <c r="D3308" s="52">
        <v>337</v>
      </c>
      <c r="E3308" s="52">
        <v>0</v>
      </c>
      <c r="F3308" s="52">
        <v>1</v>
      </c>
      <c r="G3308" s="52">
        <v>0</v>
      </c>
      <c r="H3308" s="52">
        <v>0</v>
      </c>
      <c r="I3308" s="53">
        <f t="shared" si="51"/>
        <v>338</v>
      </c>
    </row>
    <row r="3309" spans="1:9">
      <c r="A3309" s="50" t="s">
        <v>64</v>
      </c>
      <c r="B3309" s="51">
        <v>4107900</v>
      </c>
      <c r="C3309" s="51" t="s">
        <v>2266</v>
      </c>
      <c r="D3309" s="52">
        <v>67</v>
      </c>
      <c r="E3309" s="52">
        <v>0</v>
      </c>
      <c r="F3309" s="52">
        <v>0</v>
      </c>
      <c r="G3309" s="52">
        <v>0</v>
      </c>
      <c r="H3309" s="52">
        <v>1</v>
      </c>
      <c r="I3309" s="53">
        <f t="shared" si="51"/>
        <v>68</v>
      </c>
    </row>
    <row r="3310" spans="1:9">
      <c r="A3310" s="50" t="s">
        <v>64</v>
      </c>
      <c r="B3310" s="51">
        <v>4108007</v>
      </c>
      <c r="C3310" s="51" t="s">
        <v>4200</v>
      </c>
      <c r="D3310" s="52">
        <v>61</v>
      </c>
      <c r="E3310" s="52">
        <v>0</v>
      </c>
      <c r="F3310" s="52">
        <v>0</v>
      </c>
      <c r="G3310" s="52">
        <v>0</v>
      </c>
      <c r="H3310" s="52">
        <v>0</v>
      </c>
      <c r="I3310" s="53">
        <f t="shared" si="51"/>
        <v>61</v>
      </c>
    </row>
    <row r="3311" spans="1:9">
      <c r="A3311" s="50" t="s">
        <v>64</v>
      </c>
      <c r="B3311" s="51">
        <v>4108106</v>
      </c>
      <c r="C3311" s="51" t="s">
        <v>4201</v>
      </c>
      <c r="D3311" s="52">
        <v>13</v>
      </c>
      <c r="E3311" s="52">
        <v>0</v>
      </c>
      <c r="F3311" s="52">
        <v>0</v>
      </c>
      <c r="G3311" s="52">
        <v>0</v>
      </c>
      <c r="H3311" s="52">
        <v>0</v>
      </c>
      <c r="I3311" s="53">
        <f t="shared" si="51"/>
        <v>13</v>
      </c>
    </row>
    <row r="3312" spans="1:9">
      <c r="A3312" s="50" t="s">
        <v>64</v>
      </c>
      <c r="B3312" s="51">
        <v>4108205</v>
      </c>
      <c r="C3312" s="51" t="s">
        <v>4202</v>
      </c>
      <c r="D3312" s="52">
        <v>371</v>
      </c>
      <c r="E3312" s="52">
        <v>0</v>
      </c>
      <c r="F3312" s="52">
        <v>0</v>
      </c>
      <c r="G3312" s="52">
        <v>0</v>
      </c>
      <c r="H3312" s="52">
        <v>0</v>
      </c>
      <c r="I3312" s="53">
        <f t="shared" si="51"/>
        <v>371</v>
      </c>
    </row>
    <row r="3313" spans="1:9">
      <c r="A3313" s="50" t="s">
        <v>64</v>
      </c>
      <c r="B3313" s="51">
        <v>4108304</v>
      </c>
      <c r="C3313" s="51" t="s">
        <v>2714</v>
      </c>
      <c r="D3313" s="52">
        <v>91</v>
      </c>
      <c r="E3313" s="52">
        <v>4</v>
      </c>
      <c r="F3313" s="52">
        <v>0</v>
      </c>
      <c r="G3313" s="52">
        <v>0</v>
      </c>
      <c r="H3313" s="52">
        <v>5</v>
      </c>
      <c r="I3313" s="53">
        <f t="shared" si="51"/>
        <v>100</v>
      </c>
    </row>
    <row r="3314" spans="1:9">
      <c r="A3314" s="50" t="s">
        <v>64</v>
      </c>
      <c r="B3314" s="51">
        <v>4108452</v>
      </c>
      <c r="C3314" s="51" t="s">
        <v>2716</v>
      </c>
      <c r="D3314" s="52">
        <v>73</v>
      </c>
      <c r="E3314" s="52">
        <v>0</v>
      </c>
      <c r="F3314" s="52">
        <v>2</v>
      </c>
      <c r="G3314" s="52">
        <v>0</v>
      </c>
      <c r="H3314" s="52">
        <v>0</v>
      </c>
      <c r="I3314" s="53">
        <f t="shared" si="51"/>
        <v>75</v>
      </c>
    </row>
    <row r="3315" spans="1:9">
      <c r="A3315" s="50" t="s">
        <v>64</v>
      </c>
      <c r="B3315" s="51">
        <v>4108320</v>
      </c>
      <c r="C3315" s="51" t="s">
        <v>4203</v>
      </c>
      <c r="D3315" s="52">
        <v>159</v>
      </c>
      <c r="E3315" s="52">
        <v>0</v>
      </c>
      <c r="F3315" s="52">
        <v>0</v>
      </c>
      <c r="G3315" s="52">
        <v>1</v>
      </c>
      <c r="H3315" s="52">
        <v>1</v>
      </c>
      <c r="I3315" s="53">
        <f t="shared" si="51"/>
        <v>161</v>
      </c>
    </row>
    <row r="3316" spans="1:9">
      <c r="A3316" s="50" t="s">
        <v>64</v>
      </c>
      <c r="B3316" s="51">
        <v>4108403</v>
      </c>
      <c r="C3316" s="51" t="s">
        <v>2718</v>
      </c>
      <c r="D3316" s="52">
        <v>1131</v>
      </c>
      <c r="E3316" s="52">
        <v>4</v>
      </c>
      <c r="F3316" s="52">
        <v>0</v>
      </c>
      <c r="G3316" s="52">
        <v>2</v>
      </c>
      <c r="H3316" s="52">
        <v>4</v>
      </c>
      <c r="I3316" s="53">
        <f t="shared" si="51"/>
        <v>1141</v>
      </c>
    </row>
    <row r="3317" spans="1:9">
      <c r="A3317" s="50" t="s">
        <v>64</v>
      </c>
      <c r="B3317" s="51">
        <v>4108502</v>
      </c>
      <c r="C3317" s="51" t="s">
        <v>1774</v>
      </c>
      <c r="D3317" s="52">
        <v>108</v>
      </c>
      <c r="E3317" s="52">
        <v>0</v>
      </c>
      <c r="F3317" s="52">
        <v>2</v>
      </c>
      <c r="G3317" s="52">
        <v>14</v>
      </c>
      <c r="H3317" s="52">
        <v>1</v>
      </c>
      <c r="I3317" s="53">
        <f t="shared" si="51"/>
        <v>125</v>
      </c>
    </row>
    <row r="3318" spans="1:9">
      <c r="A3318" s="50" t="s">
        <v>64</v>
      </c>
      <c r="B3318" s="51">
        <v>4108551</v>
      </c>
      <c r="C3318" s="51" t="s">
        <v>2719</v>
      </c>
      <c r="D3318" s="52">
        <v>197</v>
      </c>
      <c r="E3318" s="52">
        <v>0</v>
      </c>
      <c r="F3318" s="52">
        <v>0</v>
      </c>
      <c r="G3318" s="52">
        <v>0</v>
      </c>
      <c r="H3318" s="52">
        <v>0</v>
      </c>
      <c r="I3318" s="53">
        <f t="shared" si="51"/>
        <v>197</v>
      </c>
    </row>
    <row r="3319" spans="1:9">
      <c r="A3319" s="50" t="s">
        <v>64</v>
      </c>
      <c r="B3319" s="51">
        <v>4108601</v>
      </c>
      <c r="C3319" s="51" t="s">
        <v>2721</v>
      </c>
      <c r="D3319" s="52">
        <v>115</v>
      </c>
      <c r="E3319" s="52">
        <v>1</v>
      </c>
      <c r="F3319" s="52">
        <v>0</v>
      </c>
      <c r="G3319" s="52">
        <v>0</v>
      </c>
      <c r="H3319" s="52">
        <v>0</v>
      </c>
      <c r="I3319" s="53">
        <f t="shared" si="51"/>
        <v>116</v>
      </c>
    </row>
    <row r="3320" spans="1:9">
      <c r="A3320" s="50" t="s">
        <v>64</v>
      </c>
      <c r="B3320" s="51">
        <v>4108650</v>
      </c>
      <c r="C3320" s="51" t="s">
        <v>2723</v>
      </c>
      <c r="D3320" s="52">
        <v>573</v>
      </c>
      <c r="E3320" s="52">
        <v>0</v>
      </c>
      <c r="F3320" s="52">
        <v>1</v>
      </c>
      <c r="G3320" s="52">
        <v>2</v>
      </c>
      <c r="H3320" s="52">
        <v>0</v>
      </c>
      <c r="I3320" s="53">
        <f t="shared" si="51"/>
        <v>576</v>
      </c>
    </row>
    <row r="3321" spans="1:9">
      <c r="A3321" s="50" t="s">
        <v>64</v>
      </c>
      <c r="B3321" s="51">
        <v>4108700</v>
      </c>
      <c r="C3321" s="51" t="s">
        <v>2724</v>
      </c>
      <c r="D3321" s="52">
        <v>297</v>
      </c>
      <c r="E3321" s="52">
        <v>0</v>
      </c>
      <c r="F3321" s="52">
        <v>0</v>
      </c>
      <c r="G3321" s="52">
        <v>2</v>
      </c>
      <c r="H3321" s="52">
        <v>0</v>
      </c>
      <c r="I3321" s="53">
        <f t="shared" si="51"/>
        <v>299</v>
      </c>
    </row>
    <row r="3322" spans="1:9">
      <c r="A3322" s="50" t="s">
        <v>64</v>
      </c>
      <c r="B3322" s="51">
        <v>4108809</v>
      </c>
      <c r="C3322" s="51" t="s">
        <v>2725</v>
      </c>
      <c r="D3322" s="52">
        <v>362</v>
      </c>
      <c r="E3322" s="52">
        <v>0</v>
      </c>
      <c r="F3322" s="52">
        <v>0</v>
      </c>
      <c r="G3322" s="52">
        <v>0</v>
      </c>
      <c r="H3322" s="52">
        <v>0</v>
      </c>
      <c r="I3322" s="53">
        <f t="shared" si="51"/>
        <v>362</v>
      </c>
    </row>
    <row r="3323" spans="1:9">
      <c r="A3323" s="50" t="s">
        <v>64</v>
      </c>
      <c r="B3323" s="51">
        <v>4108908</v>
      </c>
      <c r="C3323" s="51" t="s">
        <v>4204</v>
      </c>
      <c r="D3323" s="52">
        <v>58</v>
      </c>
      <c r="E3323" s="52">
        <v>0</v>
      </c>
      <c r="F3323" s="52">
        <v>1</v>
      </c>
      <c r="G3323" s="52">
        <v>0</v>
      </c>
      <c r="H3323" s="52">
        <v>0</v>
      </c>
      <c r="I3323" s="53">
        <f t="shared" si="51"/>
        <v>59</v>
      </c>
    </row>
    <row r="3324" spans="1:9">
      <c r="A3324" s="50" t="s">
        <v>64</v>
      </c>
      <c r="B3324" s="51">
        <v>4108957</v>
      </c>
      <c r="C3324" s="51" t="s">
        <v>2727</v>
      </c>
      <c r="D3324" s="52">
        <v>432</v>
      </c>
      <c r="E3324" s="52">
        <v>0</v>
      </c>
      <c r="F3324" s="52">
        <v>0</v>
      </c>
      <c r="G3324" s="52">
        <v>1</v>
      </c>
      <c r="H3324" s="52">
        <v>0</v>
      </c>
      <c r="I3324" s="53">
        <f t="shared" si="51"/>
        <v>433</v>
      </c>
    </row>
    <row r="3325" spans="1:9">
      <c r="A3325" s="50" t="s">
        <v>64</v>
      </c>
      <c r="B3325" s="51">
        <v>4109005</v>
      </c>
      <c r="C3325" s="51" t="s">
        <v>4205</v>
      </c>
      <c r="D3325" s="52">
        <v>67</v>
      </c>
      <c r="E3325" s="52">
        <v>1</v>
      </c>
      <c r="F3325" s="52">
        <v>0</v>
      </c>
      <c r="G3325" s="52">
        <v>1</v>
      </c>
      <c r="H3325" s="52">
        <v>0</v>
      </c>
      <c r="I3325" s="53">
        <f t="shared" si="51"/>
        <v>69</v>
      </c>
    </row>
    <row r="3326" spans="1:9">
      <c r="A3326" s="50" t="s">
        <v>64</v>
      </c>
      <c r="B3326" s="51">
        <v>4109104</v>
      </c>
      <c r="C3326" s="51" t="s">
        <v>4206</v>
      </c>
      <c r="D3326" s="52">
        <v>37</v>
      </c>
      <c r="E3326" s="52">
        <v>0</v>
      </c>
      <c r="F3326" s="52">
        <v>0</v>
      </c>
      <c r="G3326" s="52">
        <v>0</v>
      </c>
      <c r="H3326" s="52">
        <v>0</v>
      </c>
      <c r="I3326" s="53">
        <f t="shared" si="51"/>
        <v>37</v>
      </c>
    </row>
    <row r="3327" spans="1:9">
      <c r="A3327" s="50" t="s">
        <v>64</v>
      </c>
      <c r="B3327" s="51">
        <v>4109203</v>
      </c>
      <c r="C3327" s="51" t="s">
        <v>4207</v>
      </c>
      <c r="D3327" s="52">
        <v>37</v>
      </c>
      <c r="E3327" s="52">
        <v>0</v>
      </c>
      <c r="F3327" s="52">
        <v>0</v>
      </c>
      <c r="G3327" s="52">
        <v>0</v>
      </c>
      <c r="H3327" s="52">
        <v>1</v>
      </c>
      <c r="I3327" s="53">
        <f t="shared" si="51"/>
        <v>38</v>
      </c>
    </row>
    <row r="3328" spans="1:9">
      <c r="A3328" s="50" t="s">
        <v>64</v>
      </c>
      <c r="B3328" s="51">
        <v>4109302</v>
      </c>
      <c r="C3328" s="51" t="s">
        <v>2728</v>
      </c>
      <c r="D3328" s="52">
        <v>496</v>
      </c>
      <c r="E3328" s="52">
        <v>0</v>
      </c>
      <c r="F3328" s="52">
        <v>4</v>
      </c>
      <c r="G3328" s="52">
        <v>3</v>
      </c>
      <c r="H3328" s="52">
        <v>1</v>
      </c>
      <c r="I3328" s="53">
        <f t="shared" si="51"/>
        <v>504</v>
      </c>
    </row>
    <row r="3329" spans="1:9">
      <c r="A3329" s="50" t="s">
        <v>64</v>
      </c>
      <c r="B3329" s="51">
        <v>4109401</v>
      </c>
      <c r="C3329" s="51" t="s">
        <v>2729</v>
      </c>
      <c r="D3329" s="52">
        <v>583</v>
      </c>
      <c r="E3329" s="52">
        <v>0</v>
      </c>
      <c r="F3329" s="52">
        <v>12</v>
      </c>
      <c r="G3329" s="52">
        <v>65</v>
      </c>
      <c r="H3329" s="52">
        <v>0</v>
      </c>
      <c r="I3329" s="53">
        <f t="shared" si="51"/>
        <v>660</v>
      </c>
    </row>
    <row r="3330" spans="1:9">
      <c r="A3330" s="50" t="s">
        <v>64</v>
      </c>
      <c r="B3330" s="51">
        <v>4109500</v>
      </c>
      <c r="C3330" s="51" t="s">
        <v>2731</v>
      </c>
      <c r="D3330" s="52">
        <v>56</v>
      </c>
      <c r="E3330" s="52">
        <v>0</v>
      </c>
      <c r="F3330" s="52">
        <v>0</v>
      </c>
      <c r="G3330" s="52">
        <v>0</v>
      </c>
      <c r="H3330" s="52">
        <v>60</v>
      </c>
      <c r="I3330" s="53">
        <f t="shared" si="51"/>
        <v>116</v>
      </c>
    </row>
    <row r="3331" spans="1:9">
      <c r="A3331" s="50" t="s">
        <v>64</v>
      </c>
      <c r="B3331" s="51">
        <v>4109609</v>
      </c>
      <c r="C3331" s="51" t="s">
        <v>2732</v>
      </c>
      <c r="D3331" s="52">
        <v>118</v>
      </c>
      <c r="E3331" s="52">
        <v>1</v>
      </c>
      <c r="F3331" s="52">
        <v>0</v>
      </c>
      <c r="G3331" s="52">
        <v>2</v>
      </c>
      <c r="H3331" s="52">
        <v>43</v>
      </c>
      <c r="I3331" s="53">
        <f t="shared" si="51"/>
        <v>164</v>
      </c>
    </row>
    <row r="3332" spans="1:9">
      <c r="A3332" s="50" t="s">
        <v>64</v>
      </c>
      <c r="B3332" s="51">
        <v>4109658</v>
      </c>
      <c r="C3332" s="51" t="s">
        <v>2734</v>
      </c>
      <c r="D3332" s="52">
        <v>434</v>
      </c>
      <c r="E3332" s="52">
        <v>0</v>
      </c>
      <c r="F3332" s="52">
        <v>0</v>
      </c>
      <c r="G3332" s="52">
        <v>1</v>
      </c>
      <c r="H3332" s="52">
        <v>0</v>
      </c>
      <c r="I3332" s="53">
        <f t="shared" si="51"/>
        <v>435</v>
      </c>
    </row>
    <row r="3333" spans="1:9">
      <c r="A3333" s="50" t="s">
        <v>64</v>
      </c>
      <c r="B3333" s="51">
        <v>4109708</v>
      </c>
      <c r="C3333" s="51" t="s">
        <v>2736</v>
      </c>
      <c r="D3333" s="52">
        <v>574</v>
      </c>
      <c r="E3333" s="52">
        <v>0</v>
      </c>
      <c r="F3333" s="52">
        <v>7</v>
      </c>
      <c r="G3333" s="52">
        <v>4</v>
      </c>
      <c r="H3333" s="52">
        <v>1</v>
      </c>
      <c r="I3333" s="53">
        <f t="shared" si="51"/>
        <v>586</v>
      </c>
    </row>
    <row r="3334" spans="1:9">
      <c r="A3334" s="50" t="s">
        <v>64</v>
      </c>
      <c r="B3334" s="51">
        <v>4109757</v>
      </c>
      <c r="C3334" s="51" t="s">
        <v>2737</v>
      </c>
      <c r="D3334" s="52">
        <v>88</v>
      </c>
      <c r="E3334" s="52">
        <v>0</v>
      </c>
      <c r="F3334" s="52">
        <v>2</v>
      </c>
      <c r="G3334" s="52">
        <v>0</v>
      </c>
      <c r="H3334" s="52">
        <v>0</v>
      </c>
      <c r="I3334" s="53">
        <f t="shared" ref="I3334:I3397" si="52">SUM(D3334:H3334)</f>
        <v>90</v>
      </c>
    </row>
    <row r="3335" spans="1:9">
      <c r="A3335" s="50" t="s">
        <v>64</v>
      </c>
      <c r="B3335" s="51">
        <v>4109807</v>
      </c>
      <c r="C3335" s="51" t="s">
        <v>4208</v>
      </c>
      <c r="D3335" s="52">
        <v>77</v>
      </c>
      <c r="E3335" s="52">
        <v>0</v>
      </c>
      <c r="F3335" s="52">
        <v>0</v>
      </c>
      <c r="G3335" s="52">
        <v>0</v>
      </c>
      <c r="H3335" s="52">
        <v>3</v>
      </c>
      <c r="I3335" s="53">
        <f t="shared" si="52"/>
        <v>80</v>
      </c>
    </row>
    <row r="3336" spans="1:9">
      <c r="A3336" s="50" t="s">
        <v>64</v>
      </c>
      <c r="B3336" s="51">
        <v>4109906</v>
      </c>
      <c r="C3336" s="51" t="s">
        <v>4209</v>
      </c>
      <c r="D3336" s="52">
        <v>173</v>
      </c>
      <c r="E3336" s="52">
        <v>0</v>
      </c>
      <c r="F3336" s="52">
        <v>0</v>
      </c>
      <c r="G3336" s="52">
        <v>1</v>
      </c>
      <c r="H3336" s="52">
        <v>5</v>
      </c>
      <c r="I3336" s="53">
        <f t="shared" si="52"/>
        <v>179</v>
      </c>
    </row>
    <row r="3337" spans="1:9">
      <c r="A3337" s="50" t="s">
        <v>64</v>
      </c>
      <c r="B3337" s="51">
        <v>4110003</v>
      </c>
      <c r="C3337" s="51" t="s">
        <v>2739</v>
      </c>
      <c r="D3337" s="52">
        <v>40</v>
      </c>
      <c r="E3337" s="52">
        <v>0</v>
      </c>
      <c r="F3337" s="52">
        <v>1</v>
      </c>
      <c r="G3337" s="52">
        <v>0</v>
      </c>
      <c r="H3337" s="52">
        <v>0</v>
      </c>
      <c r="I3337" s="53">
        <f t="shared" si="52"/>
        <v>41</v>
      </c>
    </row>
    <row r="3338" spans="1:9">
      <c r="A3338" s="50" t="s">
        <v>64</v>
      </c>
      <c r="B3338" s="51">
        <v>4110052</v>
      </c>
      <c r="C3338" s="51" t="s">
        <v>699</v>
      </c>
      <c r="D3338" s="52">
        <v>53</v>
      </c>
      <c r="E3338" s="52">
        <v>0</v>
      </c>
      <c r="F3338" s="52">
        <v>0</v>
      </c>
      <c r="G3338" s="52">
        <v>0</v>
      </c>
      <c r="H3338" s="52">
        <v>0</v>
      </c>
      <c r="I3338" s="53">
        <f t="shared" si="52"/>
        <v>53</v>
      </c>
    </row>
    <row r="3339" spans="1:9">
      <c r="A3339" s="50" t="s">
        <v>64</v>
      </c>
      <c r="B3339" s="51">
        <v>4110078</v>
      </c>
      <c r="C3339" s="51" t="s">
        <v>2741</v>
      </c>
      <c r="D3339" s="52">
        <v>84</v>
      </c>
      <c r="E3339" s="52">
        <v>0</v>
      </c>
      <c r="F3339" s="52">
        <v>0</v>
      </c>
      <c r="G3339" s="52">
        <v>4</v>
      </c>
      <c r="H3339" s="52">
        <v>0</v>
      </c>
      <c r="I3339" s="53">
        <f t="shared" si="52"/>
        <v>88</v>
      </c>
    </row>
    <row r="3340" spans="1:9">
      <c r="A3340" s="50" t="s">
        <v>64</v>
      </c>
      <c r="B3340" s="51">
        <v>4110102</v>
      </c>
      <c r="C3340" s="51" t="s">
        <v>2743</v>
      </c>
      <c r="D3340" s="52">
        <v>775</v>
      </c>
      <c r="E3340" s="52">
        <v>2</v>
      </c>
      <c r="F3340" s="52">
        <v>5</v>
      </c>
      <c r="G3340" s="52">
        <v>15</v>
      </c>
      <c r="H3340" s="52">
        <v>1</v>
      </c>
      <c r="I3340" s="53">
        <f t="shared" si="52"/>
        <v>798</v>
      </c>
    </row>
    <row r="3341" spans="1:9">
      <c r="A3341" s="50" t="s">
        <v>64</v>
      </c>
      <c r="B3341" s="51">
        <v>4110201</v>
      </c>
      <c r="C3341" s="51" t="s">
        <v>2744</v>
      </c>
      <c r="D3341" s="52">
        <v>232</v>
      </c>
      <c r="E3341" s="52">
        <v>0</v>
      </c>
      <c r="F3341" s="52">
        <v>2</v>
      </c>
      <c r="G3341" s="52">
        <v>49</v>
      </c>
      <c r="H3341" s="52">
        <v>0</v>
      </c>
      <c r="I3341" s="53">
        <f t="shared" si="52"/>
        <v>283</v>
      </c>
    </row>
    <row r="3342" spans="1:9">
      <c r="A3342" s="50" t="s">
        <v>64</v>
      </c>
      <c r="B3342" s="51">
        <v>4110300</v>
      </c>
      <c r="C3342" s="51" t="s">
        <v>2283</v>
      </c>
      <c r="D3342" s="52">
        <v>10</v>
      </c>
      <c r="E3342" s="52">
        <v>0</v>
      </c>
      <c r="F3342" s="52">
        <v>0</v>
      </c>
      <c r="G3342" s="52">
        <v>0</v>
      </c>
      <c r="H3342" s="52">
        <v>0</v>
      </c>
      <c r="I3342" s="53">
        <f t="shared" si="52"/>
        <v>10</v>
      </c>
    </row>
    <row r="3343" spans="1:9">
      <c r="A3343" s="50" t="s">
        <v>64</v>
      </c>
      <c r="B3343" s="51">
        <v>4110409</v>
      </c>
      <c r="C3343" s="51" t="s">
        <v>2335</v>
      </c>
      <c r="D3343" s="52">
        <v>88</v>
      </c>
      <c r="E3343" s="52">
        <v>5</v>
      </c>
      <c r="F3343" s="52">
        <v>0</v>
      </c>
      <c r="G3343" s="52">
        <v>0</v>
      </c>
      <c r="H3343" s="52">
        <v>0</v>
      </c>
      <c r="I3343" s="53">
        <f t="shared" si="52"/>
        <v>93</v>
      </c>
    </row>
    <row r="3344" spans="1:9">
      <c r="A3344" s="50" t="s">
        <v>64</v>
      </c>
      <c r="B3344" s="51">
        <v>4110508</v>
      </c>
      <c r="C3344" s="51" t="s">
        <v>2745</v>
      </c>
      <c r="D3344" s="52">
        <v>861</v>
      </c>
      <c r="E3344" s="52">
        <v>0</v>
      </c>
      <c r="F3344" s="52">
        <v>0</v>
      </c>
      <c r="G3344" s="52">
        <v>6</v>
      </c>
      <c r="H3344" s="52">
        <v>0</v>
      </c>
      <c r="I3344" s="53">
        <f t="shared" si="52"/>
        <v>867</v>
      </c>
    </row>
    <row r="3345" spans="1:9">
      <c r="A3345" s="50" t="s">
        <v>64</v>
      </c>
      <c r="B3345" s="51">
        <v>4110607</v>
      </c>
      <c r="C3345" s="51" t="s">
        <v>4210</v>
      </c>
      <c r="D3345" s="52">
        <v>138</v>
      </c>
      <c r="E3345" s="52">
        <v>0</v>
      </c>
      <c r="F3345" s="52">
        <v>4</v>
      </c>
      <c r="G3345" s="52">
        <v>2</v>
      </c>
      <c r="H3345" s="52">
        <v>0</v>
      </c>
      <c r="I3345" s="53">
        <f t="shared" si="52"/>
        <v>144</v>
      </c>
    </row>
    <row r="3346" spans="1:9">
      <c r="A3346" s="50" t="s">
        <v>64</v>
      </c>
      <c r="B3346" s="51">
        <v>4110656</v>
      </c>
      <c r="C3346" s="51" t="s">
        <v>4211</v>
      </c>
      <c r="D3346" s="52">
        <v>66</v>
      </c>
      <c r="E3346" s="52">
        <v>1</v>
      </c>
      <c r="F3346" s="52">
        <v>1</v>
      </c>
      <c r="G3346" s="52">
        <v>0</v>
      </c>
      <c r="H3346" s="52">
        <v>0</v>
      </c>
      <c r="I3346" s="53">
        <f t="shared" si="52"/>
        <v>68</v>
      </c>
    </row>
    <row r="3347" spans="1:9">
      <c r="A3347" s="50" t="s">
        <v>64</v>
      </c>
      <c r="B3347" s="51">
        <v>4110706</v>
      </c>
      <c r="C3347" s="51" t="s">
        <v>2747</v>
      </c>
      <c r="D3347" s="52">
        <v>1066</v>
      </c>
      <c r="E3347" s="52">
        <v>4</v>
      </c>
      <c r="F3347" s="52">
        <v>5</v>
      </c>
      <c r="G3347" s="52">
        <v>15</v>
      </c>
      <c r="H3347" s="52">
        <v>1</v>
      </c>
      <c r="I3347" s="53">
        <f t="shared" si="52"/>
        <v>1091</v>
      </c>
    </row>
    <row r="3348" spans="1:9">
      <c r="A3348" s="50" t="s">
        <v>64</v>
      </c>
      <c r="B3348" s="51">
        <v>4110805</v>
      </c>
      <c r="C3348" s="51" t="s">
        <v>4212</v>
      </c>
      <c r="D3348" s="52">
        <v>300</v>
      </c>
      <c r="E3348" s="52">
        <v>0</v>
      </c>
      <c r="F3348" s="52">
        <v>1</v>
      </c>
      <c r="G3348" s="52">
        <v>1</v>
      </c>
      <c r="H3348" s="52">
        <v>0</v>
      </c>
      <c r="I3348" s="53">
        <f t="shared" si="52"/>
        <v>302</v>
      </c>
    </row>
    <row r="3349" spans="1:9">
      <c r="A3349" s="50" t="s">
        <v>64</v>
      </c>
      <c r="B3349" s="51">
        <v>4110904</v>
      </c>
      <c r="C3349" s="51" t="s">
        <v>2749</v>
      </c>
      <c r="D3349" s="52">
        <v>121</v>
      </c>
      <c r="E3349" s="52">
        <v>1</v>
      </c>
      <c r="F3349" s="52">
        <v>0</v>
      </c>
      <c r="G3349" s="52">
        <v>0</v>
      </c>
      <c r="H3349" s="52">
        <v>3</v>
      </c>
      <c r="I3349" s="53">
        <f t="shared" si="52"/>
        <v>125</v>
      </c>
    </row>
    <row r="3350" spans="1:9">
      <c r="A3350" s="50" t="s">
        <v>64</v>
      </c>
      <c r="B3350" s="51">
        <v>4110953</v>
      </c>
      <c r="C3350" s="51" t="s">
        <v>2751</v>
      </c>
      <c r="D3350" s="52">
        <v>103</v>
      </c>
      <c r="E3350" s="52">
        <v>0</v>
      </c>
      <c r="F3350" s="52">
        <v>1</v>
      </c>
      <c r="G3350" s="52">
        <v>0</v>
      </c>
      <c r="H3350" s="52">
        <v>0</v>
      </c>
      <c r="I3350" s="53">
        <f t="shared" si="52"/>
        <v>104</v>
      </c>
    </row>
    <row r="3351" spans="1:9">
      <c r="A3351" s="50" t="s">
        <v>64</v>
      </c>
      <c r="B3351" s="51">
        <v>4111001</v>
      </c>
      <c r="C3351" s="51" t="s">
        <v>4213</v>
      </c>
      <c r="D3351" s="52">
        <v>65</v>
      </c>
      <c r="E3351" s="52">
        <v>5</v>
      </c>
      <c r="F3351" s="52">
        <v>0</v>
      </c>
      <c r="G3351" s="52">
        <v>0</v>
      </c>
      <c r="H3351" s="52">
        <v>5</v>
      </c>
      <c r="I3351" s="53">
        <f t="shared" si="52"/>
        <v>75</v>
      </c>
    </row>
    <row r="3352" spans="1:9">
      <c r="A3352" s="50" t="s">
        <v>64</v>
      </c>
      <c r="B3352" s="51">
        <v>4111100</v>
      </c>
      <c r="C3352" s="51" t="s">
        <v>424</v>
      </c>
      <c r="D3352" s="52">
        <v>65</v>
      </c>
      <c r="E3352" s="52">
        <v>0</v>
      </c>
      <c r="F3352" s="52">
        <v>0</v>
      </c>
      <c r="G3352" s="52">
        <v>0</v>
      </c>
      <c r="H3352" s="52">
        <v>0</v>
      </c>
      <c r="I3352" s="53">
        <f t="shared" si="52"/>
        <v>65</v>
      </c>
    </row>
    <row r="3353" spans="1:9">
      <c r="A3353" s="50" t="s">
        <v>64</v>
      </c>
      <c r="B3353" s="51">
        <v>4111209</v>
      </c>
      <c r="C3353" s="51" t="s">
        <v>2752</v>
      </c>
      <c r="D3353" s="52">
        <v>583</v>
      </c>
      <c r="E3353" s="52">
        <v>1</v>
      </c>
      <c r="F3353" s="52">
        <v>3</v>
      </c>
      <c r="G3353" s="52">
        <v>3</v>
      </c>
      <c r="H3353" s="52">
        <v>1</v>
      </c>
      <c r="I3353" s="53">
        <f t="shared" si="52"/>
        <v>591</v>
      </c>
    </row>
    <row r="3354" spans="1:9">
      <c r="A3354" s="50" t="s">
        <v>64</v>
      </c>
      <c r="B3354" s="51">
        <v>4111258</v>
      </c>
      <c r="C3354" s="51" t="s">
        <v>2753</v>
      </c>
      <c r="D3354" s="52">
        <v>171</v>
      </c>
      <c r="E3354" s="52">
        <v>1</v>
      </c>
      <c r="F3354" s="52">
        <v>1</v>
      </c>
      <c r="G3354" s="52">
        <v>6</v>
      </c>
      <c r="H3354" s="52">
        <v>0</v>
      </c>
      <c r="I3354" s="53">
        <f t="shared" si="52"/>
        <v>179</v>
      </c>
    </row>
    <row r="3355" spans="1:9">
      <c r="A3355" s="50" t="s">
        <v>64</v>
      </c>
      <c r="B3355" s="51">
        <v>4111308</v>
      </c>
      <c r="C3355" s="51" t="s">
        <v>2755</v>
      </c>
      <c r="D3355" s="52">
        <v>69</v>
      </c>
      <c r="E3355" s="52">
        <v>0</v>
      </c>
      <c r="F3355" s="52">
        <v>0</v>
      </c>
      <c r="G3355" s="52">
        <v>0</v>
      </c>
      <c r="H3355" s="52">
        <v>0</v>
      </c>
      <c r="I3355" s="53">
        <f t="shared" si="52"/>
        <v>69</v>
      </c>
    </row>
    <row r="3356" spans="1:9">
      <c r="A3356" s="50" t="s">
        <v>64</v>
      </c>
      <c r="B3356" s="51">
        <v>4111407</v>
      </c>
      <c r="C3356" s="51" t="s">
        <v>2756</v>
      </c>
      <c r="D3356" s="52">
        <v>1090</v>
      </c>
      <c r="E3356" s="52">
        <v>1</v>
      </c>
      <c r="F3356" s="52">
        <v>1</v>
      </c>
      <c r="G3356" s="52">
        <v>17</v>
      </c>
      <c r="H3356" s="52">
        <v>0</v>
      </c>
      <c r="I3356" s="53">
        <f t="shared" si="52"/>
        <v>1109</v>
      </c>
    </row>
    <row r="3357" spans="1:9">
      <c r="A3357" s="50" t="s">
        <v>64</v>
      </c>
      <c r="B3357" s="51">
        <v>4111506</v>
      </c>
      <c r="C3357" s="51" t="s">
        <v>2758</v>
      </c>
      <c r="D3357" s="52">
        <v>432</v>
      </c>
      <c r="E3357" s="52">
        <v>0</v>
      </c>
      <c r="F3357" s="52">
        <v>0</v>
      </c>
      <c r="G3357" s="52">
        <v>0</v>
      </c>
      <c r="H3357" s="52">
        <v>0</v>
      </c>
      <c r="I3357" s="53">
        <f t="shared" si="52"/>
        <v>432</v>
      </c>
    </row>
    <row r="3358" spans="1:9">
      <c r="A3358" s="50" t="s">
        <v>64</v>
      </c>
      <c r="B3358" s="51">
        <v>4111555</v>
      </c>
      <c r="C3358" s="51" t="s">
        <v>4214</v>
      </c>
      <c r="D3358" s="52">
        <v>52</v>
      </c>
      <c r="E3358" s="52">
        <v>0</v>
      </c>
      <c r="F3358" s="52">
        <v>0</v>
      </c>
      <c r="G3358" s="52">
        <v>0</v>
      </c>
      <c r="H3358" s="52">
        <v>0</v>
      </c>
      <c r="I3358" s="53">
        <f t="shared" si="52"/>
        <v>52</v>
      </c>
    </row>
    <row r="3359" spans="1:9">
      <c r="A3359" s="50" t="s">
        <v>64</v>
      </c>
      <c r="B3359" s="51">
        <v>4111605</v>
      </c>
      <c r="C3359" s="51" t="s">
        <v>2759</v>
      </c>
      <c r="D3359" s="52">
        <v>26</v>
      </c>
      <c r="E3359" s="52">
        <v>0</v>
      </c>
      <c r="F3359" s="52">
        <v>0</v>
      </c>
      <c r="G3359" s="52">
        <v>0</v>
      </c>
      <c r="H3359" s="52">
        <v>0</v>
      </c>
      <c r="I3359" s="53">
        <f t="shared" si="52"/>
        <v>26</v>
      </c>
    </row>
    <row r="3360" spans="1:9">
      <c r="A3360" s="50" t="s">
        <v>64</v>
      </c>
      <c r="B3360" s="51">
        <v>4111704</v>
      </c>
      <c r="C3360" s="51" t="s">
        <v>2761</v>
      </c>
      <c r="D3360" s="52">
        <v>233</v>
      </c>
      <c r="E3360" s="52">
        <v>1</v>
      </c>
      <c r="F3360" s="52">
        <v>0</v>
      </c>
      <c r="G3360" s="52">
        <v>0</v>
      </c>
      <c r="H3360" s="52">
        <v>0</v>
      </c>
      <c r="I3360" s="53">
        <f t="shared" si="52"/>
        <v>234</v>
      </c>
    </row>
    <row r="3361" spans="1:9">
      <c r="A3361" s="50" t="s">
        <v>64</v>
      </c>
      <c r="B3361" s="51">
        <v>4111803</v>
      </c>
      <c r="C3361" s="51" t="s">
        <v>2762</v>
      </c>
      <c r="D3361" s="52">
        <v>151</v>
      </c>
      <c r="E3361" s="52">
        <v>0</v>
      </c>
      <c r="F3361" s="52">
        <v>2</v>
      </c>
      <c r="G3361" s="52">
        <v>1</v>
      </c>
      <c r="H3361" s="52">
        <v>1</v>
      </c>
      <c r="I3361" s="53">
        <f t="shared" si="52"/>
        <v>155</v>
      </c>
    </row>
    <row r="3362" spans="1:9">
      <c r="A3362" s="50" t="s">
        <v>64</v>
      </c>
      <c r="B3362" s="51">
        <v>4111902</v>
      </c>
      <c r="C3362" s="51" t="s">
        <v>4215</v>
      </c>
      <c r="D3362" s="52">
        <v>53</v>
      </c>
      <c r="E3362" s="52">
        <v>0</v>
      </c>
      <c r="F3362" s="52">
        <v>0</v>
      </c>
      <c r="G3362" s="52">
        <v>0</v>
      </c>
      <c r="H3362" s="52">
        <v>2</v>
      </c>
      <c r="I3362" s="53">
        <f t="shared" si="52"/>
        <v>55</v>
      </c>
    </row>
    <row r="3363" spans="1:9">
      <c r="A3363" s="50" t="s">
        <v>64</v>
      </c>
      <c r="B3363" s="51">
        <v>4112009</v>
      </c>
      <c r="C3363" s="51" t="s">
        <v>2764</v>
      </c>
      <c r="D3363" s="52">
        <v>79</v>
      </c>
      <c r="E3363" s="52">
        <v>0</v>
      </c>
      <c r="F3363" s="52">
        <v>12</v>
      </c>
      <c r="G3363" s="52">
        <v>7</v>
      </c>
      <c r="H3363" s="52">
        <v>0</v>
      </c>
      <c r="I3363" s="53">
        <f t="shared" si="52"/>
        <v>98</v>
      </c>
    </row>
    <row r="3364" spans="1:9">
      <c r="A3364" s="50" t="s">
        <v>64</v>
      </c>
      <c r="B3364" s="51">
        <v>4112108</v>
      </c>
      <c r="C3364" s="51" t="s">
        <v>2765</v>
      </c>
      <c r="D3364" s="52">
        <v>196</v>
      </c>
      <c r="E3364" s="52">
        <v>0</v>
      </c>
      <c r="F3364" s="52">
        <v>0</v>
      </c>
      <c r="G3364" s="52">
        <v>0</v>
      </c>
      <c r="H3364" s="52">
        <v>0</v>
      </c>
      <c r="I3364" s="53">
        <f t="shared" si="52"/>
        <v>196</v>
      </c>
    </row>
    <row r="3365" spans="1:9">
      <c r="A3365" s="50" t="s">
        <v>64</v>
      </c>
      <c r="B3365" s="51">
        <v>4112207</v>
      </c>
      <c r="C3365" s="51" t="s">
        <v>4216</v>
      </c>
      <c r="D3365" s="52">
        <v>140</v>
      </c>
      <c r="E3365" s="52">
        <v>3</v>
      </c>
      <c r="F3365" s="52">
        <v>0</v>
      </c>
      <c r="G3365" s="52">
        <v>0</v>
      </c>
      <c r="H3365" s="52">
        <v>0</v>
      </c>
      <c r="I3365" s="53">
        <f t="shared" si="52"/>
        <v>143</v>
      </c>
    </row>
    <row r="3366" spans="1:9">
      <c r="A3366" s="50" t="s">
        <v>64</v>
      </c>
      <c r="B3366" s="51">
        <v>4112306</v>
      </c>
      <c r="C3366" s="51" t="s">
        <v>2767</v>
      </c>
      <c r="D3366" s="52">
        <v>251</v>
      </c>
      <c r="E3366" s="52">
        <v>0</v>
      </c>
      <c r="F3366" s="52">
        <v>4</v>
      </c>
      <c r="G3366" s="52">
        <v>3</v>
      </c>
      <c r="H3366" s="52">
        <v>0</v>
      </c>
      <c r="I3366" s="53">
        <f t="shared" si="52"/>
        <v>258</v>
      </c>
    </row>
    <row r="3367" spans="1:9">
      <c r="A3367" s="50" t="s">
        <v>64</v>
      </c>
      <c r="B3367" s="51">
        <v>4112405</v>
      </c>
      <c r="C3367" s="51" t="s">
        <v>203</v>
      </c>
      <c r="D3367" s="52">
        <v>150</v>
      </c>
      <c r="E3367" s="52">
        <v>0</v>
      </c>
      <c r="F3367" s="52">
        <v>0</v>
      </c>
      <c r="G3367" s="52">
        <v>1</v>
      </c>
      <c r="H3367" s="52">
        <v>0</v>
      </c>
      <c r="I3367" s="53">
        <f t="shared" si="52"/>
        <v>151</v>
      </c>
    </row>
    <row r="3368" spans="1:9">
      <c r="A3368" s="50" t="s">
        <v>64</v>
      </c>
      <c r="B3368" s="51">
        <v>4112504</v>
      </c>
      <c r="C3368" s="51" t="s">
        <v>2769</v>
      </c>
      <c r="D3368" s="52">
        <v>743</v>
      </c>
      <c r="E3368" s="52">
        <v>1</v>
      </c>
      <c r="F3368" s="52">
        <v>0</v>
      </c>
      <c r="G3368" s="52">
        <v>1</v>
      </c>
      <c r="H3368" s="52">
        <v>0</v>
      </c>
      <c r="I3368" s="53">
        <f t="shared" si="52"/>
        <v>745</v>
      </c>
    </row>
    <row r="3369" spans="1:9">
      <c r="A3369" s="50" t="s">
        <v>64</v>
      </c>
      <c r="B3369" s="51">
        <v>4112603</v>
      </c>
      <c r="C3369" s="51" t="s">
        <v>4217</v>
      </c>
      <c r="D3369" s="52">
        <v>24</v>
      </c>
      <c r="E3369" s="52">
        <v>0</v>
      </c>
      <c r="F3369" s="52">
        <v>0</v>
      </c>
      <c r="G3369" s="52">
        <v>0</v>
      </c>
      <c r="H3369" s="52">
        <v>0</v>
      </c>
      <c r="I3369" s="53">
        <f t="shared" si="52"/>
        <v>24</v>
      </c>
    </row>
    <row r="3370" spans="1:9">
      <c r="A3370" s="50" t="s">
        <v>64</v>
      </c>
      <c r="B3370" s="51">
        <v>4112702</v>
      </c>
      <c r="C3370" s="51" t="s">
        <v>4218</v>
      </c>
      <c r="D3370" s="52">
        <v>64</v>
      </c>
      <c r="E3370" s="52">
        <v>0</v>
      </c>
      <c r="F3370" s="52">
        <v>0</v>
      </c>
      <c r="G3370" s="52">
        <v>0</v>
      </c>
      <c r="H3370" s="52">
        <v>0</v>
      </c>
      <c r="I3370" s="53">
        <f t="shared" si="52"/>
        <v>64</v>
      </c>
    </row>
    <row r="3371" spans="1:9">
      <c r="A3371" s="50" t="s">
        <v>64</v>
      </c>
      <c r="B3371" s="51">
        <v>4112751</v>
      </c>
      <c r="C3371" s="51" t="s">
        <v>4219</v>
      </c>
      <c r="D3371" s="52">
        <v>318</v>
      </c>
      <c r="E3371" s="52">
        <v>0</v>
      </c>
      <c r="F3371" s="52">
        <v>0</v>
      </c>
      <c r="G3371" s="52">
        <v>0</v>
      </c>
      <c r="H3371" s="52">
        <v>1</v>
      </c>
      <c r="I3371" s="53">
        <f t="shared" si="52"/>
        <v>319</v>
      </c>
    </row>
    <row r="3372" spans="1:9">
      <c r="A3372" s="50" t="s">
        <v>64</v>
      </c>
      <c r="B3372" s="51">
        <v>4112801</v>
      </c>
      <c r="C3372" s="51" t="s">
        <v>2770</v>
      </c>
      <c r="D3372" s="52">
        <v>128</v>
      </c>
      <c r="E3372" s="52">
        <v>0</v>
      </c>
      <c r="F3372" s="52">
        <v>3</v>
      </c>
      <c r="G3372" s="52">
        <v>1</v>
      </c>
      <c r="H3372" s="52">
        <v>0</v>
      </c>
      <c r="I3372" s="53">
        <f t="shared" si="52"/>
        <v>132</v>
      </c>
    </row>
    <row r="3373" spans="1:9">
      <c r="A3373" s="50" t="s">
        <v>64</v>
      </c>
      <c r="B3373" s="51">
        <v>4112900</v>
      </c>
      <c r="C3373" s="51" t="s">
        <v>2772</v>
      </c>
      <c r="D3373" s="52">
        <v>138</v>
      </c>
      <c r="E3373" s="52">
        <v>1</v>
      </c>
      <c r="F3373" s="52">
        <v>0</v>
      </c>
      <c r="G3373" s="52">
        <v>1</v>
      </c>
      <c r="H3373" s="52">
        <v>0</v>
      </c>
      <c r="I3373" s="53">
        <f t="shared" si="52"/>
        <v>140</v>
      </c>
    </row>
    <row r="3374" spans="1:9">
      <c r="A3374" s="50" t="s">
        <v>64</v>
      </c>
      <c r="B3374" s="51">
        <v>4112959</v>
      </c>
      <c r="C3374" s="51" t="s">
        <v>2773</v>
      </c>
      <c r="D3374" s="52">
        <v>255</v>
      </c>
      <c r="E3374" s="52">
        <v>0</v>
      </c>
      <c r="F3374" s="52">
        <v>0</v>
      </c>
      <c r="G3374" s="52">
        <v>0</v>
      </c>
      <c r="H3374" s="52">
        <v>1</v>
      </c>
      <c r="I3374" s="53">
        <f t="shared" si="52"/>
        <v>256</v>
      </c>
    </row>
    <row r="3375" spans="1:9">
      <c r="A3375" s="50" t="s">
        <v>64</v>
      </c>
      <c r="B3375" s="51">
        <v>4113007</v>
      </c>
      <c r="C3375" s="51" t="s">
        <v>554</v>
      </c>
      <c r="D3375" s="52">
        <v>70</v>
      </c>
      <c r="E3375" s="52">
        <v>0</v>
      </c>
      <c r="F3375" s="52">
        <v>0</v>
      </c>
      <c r="G3375" s="52">
        <v>0</v>
      </c>
      <c r="H3375" s="52">
        <v>0</v>
      </c>
      <c r="I3375" s="53">
        <f t="shared" si="52"/>
        <v>70</v>
      </c>
    </row>
    <row r="3376" spans="1:9">
      <c r="A3376" s="50" t="s">
        <v>64</v>
      </c>
      <c r="B3376" s="51">
        <v>4113106</v>
      </c>
      <c r="C3376" s="51" t="s">
        <v>4220</v>
      </c>
      <c r="D3376" s="52">
        <v>184</v>
      </c>
      <c r="E3376" s="52">
        <v>0</v>
      </c>
      <c r="F3376" s="52">
        <v>0</v>
      </c>
      <c r="G3376" s="52">
        <v>0</v>
      </c>
      <c r="H3376" s="52">
        <v>1</v>
      </c>
      <c r="I3376" s="53">
        <f t="shared" si="52"/>
        <v>185</v>
      </c>
    </row>
    <row r="3377" spans="1:9">
      <c r="A3377" s="50" t="s">
        <v>64</v>
      </c>
      <c r="B3377" s="51">
        <v>4113205</v>
      </c>
      <c r="C3377" s="51" t="s">
        <v>2775</v>
      </c>
      <c r="D3377" s="52">
        <v>1006</v>
      </c>
      <c r="E3377" s="52">
        <v>0</v>
      </c>
      <c r="F3377" s="52">
        <v>1</v>
      </c>
      <c r="G3377" s="52">
        <v>7</v>
      </c>
      <c r="H3377" s="52">
        <v>0</v>
      </c>
      <c r="I3377" s="53">
        <f t="shared" si="52"/>
        <v>1014</v>
      </c>
    </row>
    <row r="3378" spans="1:9">
      <c r="A3378" s="50" t="s">
        <v>64</v>
      </c>
      <c r="B3378" s="51">
        <v>4113254</v>
      </c>
      <c r="C3378" s="51" t="s">
        <v>2461</v>
      </c>
      <c r="D3378" s="52">
        <v>315</v>
      </c>
      <c r="E3378" s="52">
        <v>0</v>
      </c>
      <c r="F3378" s="52">
        <v>0</v>
      </c>
      <c r="G3378" s="52">
        <v>0</v>
      </c>
      <c r="H3378" s="52">
        <v>0</v>
      </c>
      <c r="I3378" s="53">
        <f t="shared" si="52"/>
        <v>315</v>
      </c>
    </row>
    <row r="3379" spans="1:9">
      <c r="A3379" s="50" t="s">
        <v>64</v>
      </c>
      <c r="B3379" s="51">
        <v>4113304</v>
      </c>
      <c r="C3379" s="51" t="s">
        <v>2778</v>
      </c>
      <c r="D3379" s="52">
        <v>704</v>
      </c>
      <c r="E3379" s="52">
        <v>0</v>
      </c>
      <c r="F3379" s="52">
        <v>3</v>
      </c>
      <c r="G3379" s="52">
        <v>3</v>
      </c>
      <c r="H3379" s="52">
        <v>1</v>
      </c>
      <c r="I3379" s="53">
        <f t="shared" si="52"/>
        <v>711</v>
      </c>
    </row>
    <row r="3380" spans="1:9">
      <c r="A3380" s="50" t="s">
        <v>64</v>
      </c>
      <c r="B3380" s="51">
        <v>4113403</v>
      </c>
      <c r="C3380" s="51" t="s">
        <v>4221</v>
      </c>
      <c r="D3380" s="52">
        <v>64</v>
      </c>
      <c r="E3380" s="52">
        <v>0</v>
      </c>
      <c r="F3380" s="52">
        <v>0</v>
      </c>
      <c r="G3380" s="52">
        <v>0</v>
      </c>
      <c r="H3380" s="52">
        <v>1</v>
      </c>
      <c r="I3380" s="53">
        <f t="shared" si="52"/>
        <v>65</v>
      </c>
    </row>
    <row r="3381" spans="1:9">
      <c r="A3381" s="50" t="s">
        <v>64</v>
      </c>
      <c r="B3381" s="51">
        <v>4113429</v>
      </c>
      <c r="C3381" s="51" t="s">
        <v>2779</v>
      </c>
      <c r="D3381" s="52">
        <v>158</v>
      </c>
      <c r="E3381" s="52">
        <v>0</v>
      </c>
      <c r="F3381" s="52">
        <v>0</v>
      </c>
      <c r="G3381" s="52">
        <v>0</v>
      </c>
      <c r="H3381" s="52">
        <v>1</v>
      </c>
      <c r="I3381" s="53">
        <f t="shared" si="52"/>
        <v>159</v>
      </c>
    </row>
    <row r="3382" spans="1:9">
      <c r="A3382" s="50" t="s">
        <v>64</v>
      </c>
      <c r="B3382" s="51">
        <v>4113452</v>
      </c>
      <c r="C3382" s="51" t="s">
        <v>2781</v>
      </c>
      <c r="D3382" s="52">
        <v>293</v>
      </c>
      <c r="E3382" s="52">
        <v>0</v>
      </c>
      <c r="F3382" s="52">
        <v>1</v>
      </c>
      <c r="G3382" s="52">
        <v>0</v>
      </c>
      <c r="H3382" s="52">
        <v>0</v>
      </c>
      <c r="I3382" s="53">
        <f t="shared" si="52"/>
        <v>294</v>
      </c>
    </row>
    <row r="3383" spans="1:9">
      <c r="A3383" s="50" t="s">
        <v>64</v>
      </c>
      <c r="B3383" s="51">
        <v>4113502</v>
      </c>
      <c r="C3383" s="51" t="s">
        <v>4222</v>
      </c>
      <c r="D3383" s="52">
        <v>91</v>
      </c>
      <c r="E3383" s="52">
        <v>0</v>
      </c>
      <c r="F3383" s="52">
        <v>0</v>
      </c>
      <c r="G3383" s="52">
        <v>0</v>
      </c>
      <c r="H3383" s="52">
        <v>0</v>
      </c>
      <c r="I3383" s="53">
        <f t="shared" si="52"/>
        <v>91</v>
      </c>
    </row>
    <row r="3384" spans="1:9">
      <c r="A3384" s="50" t="s">
        <v>64</v>
      </c>
      <c r="B3384" s="51">
        <v>4113601</v>
      </c>
      <c r="C3384" s="51" t="s">
        <v>4223</v>
      </c>
      <c r="D3384" s="52">
        <v>37</v>
      </c>
      <c r="E3384" s="52">
        <v>0</v>
      </c>
      <c r="F3384" s="52">
        <v>0</v>
      </c>
      <c r="G3384" s="52">
        <v>0</v>
      </c>
      <c r="H3384" s="52">
        <v>0</v>
      </c>
      <c r="I3384" s="53">
        <f t="shared" si="52"/>
        <v>37</v>
      </c>
    </row>
    <row r="3385" spans="1:9">
      <c r="A3385" s="50" t="s">
        <v>64</v>
      </c>
      <c r="B3385" s="51">
        <v>4113700</v>
      </c>
      <c r="C3385" s="51" t="s">
        <v>2782</v>
      </c>
      <c r="D3385" s="52">
        <v>776</v>
      </c>
      <c r="E3385" s="52">
        <v>0</v>
      </c>
      <c r="F3385" s="52">
        <v>1</v>
      </c>
      <c r="G3385" s="52">
        <v>0</v>
      </c>
      <c r="H3385" s="52">
        <v>1</v>
      </c>
      <c r="I3385" s="53">
        <f t="shared" si="52"/>
        <v>778</v>
      </c>
    </row>
    <row r="3386" spans="1:9">
      <c r="A3386" s="50" t="s">
        <v>64</v>
      </c>
      <c r="B3386" s="51">
        <v>4113734</v>
      </c>
      <c r="C3386" s="51" t="s">
        <v>4224</v>
      </c>
      <c r="D3386" s="52">
        <v>124</v>
      </c>
      <c r="E3386" s="52">
        <v>2</v>
      </c>
      <c r="F3386" s="52">
        <v>0</v>
      </c>
      <c r="G3386" s="52">
        <v>0</v>
      </c>
      <c r="H3386" s="52">
        <v>0</v>
      </c>
      <c r="I3386" s="53">
        <f t="shared" si="52"/>
        <v>126</v>
      </c>
    </row>
    <row r="3387" spans="1:9">
      <c r="A3387" s="50" t="s">
        <v>64</v>
      </c>
      <c r="B3387" s="51">
        <v>4113759</v>
      </c>
      <c r="C3387" s="51" t="s">
        <v>2784</v>
      </c>
      <c r="D3387" s="52">
        <v>146</v>
      </c>
      <c r="E3387" s="52">
        <v>0</v>
      </c>
      <c r="F3387" s="52">
        <v>1</v>
      </c>
      <c r="G3387" s="52">
        <v>0</v>
      </c>
      <c r="H3387" s="52">
        <v>1</v>
      </c>
      <c r="I3387" s="53">
        <f t="shared" si="52"/>
        <v>148</v>
      </c>
    </row>
    <row r="3388" spans="1:9">
      <c r="A3388" s="50" t="s">
        <v>64</v>
      </c>
      <c r="B3388" s="51">
        <v>4113809</v>
      </c>
      <c r="C3388" s="51" t="s">
        <v>2785</v>
      </c>
      <c r="D3388" s="52">
        <v>68</v>
      </c>
      <c r="E3388" s="52">
        <v>3</v>
      </c>
      <c r="F3388" s="52">
        <v>0</v>
      </c>
      <c r="G3388" s="52">
        <v>0</v>
      </c>
      <c r="H3388" s="52">
        <v>2</v>
      </c>
      <c r="I3388" s="53">
        <f t="shared" si="52"/>
        <v>73</v>
      </c>
    </row>
    <row r="3389" spans="1:9">
      <c r="A3389" s="50" t="s">
        <v>64</v>
      </c>
      <c r="B3389" s="51">
        <v>4113908</v>
      </c>
      <c r="C3389" s="51" t="s">
        <v>2787</v>
      </c>
      <c r="D3389" s="52">
        <v>488</v>
      </c>
      <c r="E3389" s="52">
        <v>0</v>
      </c>
      <c r="F3389" s="52">
        <v>16</v>
      </c>
      <c r="G3389" s="52">
        <v>18</v>
      </c>
      <c r="H3389" s="52">
        <v>0</v>
      </c>
      <c r="I3389" s="53">
        <f t="shared" si="52"/>
        <v>522</v>
      </c>
    </row>
    <row r="3390" spans="1:9">
      <c r="A3390" s="50" t="s">
        <v>64</v>
      </c>
      <c r="B3390" s="51">
        <v>4114005</v>
      </c>
      <c r="C3390" s="51" t="s">
        <v>4225</v>
      </c>
      <c r="D3390" s="52">
        <v>175</v>
      </c>
      <c r="E3390" s="52">
        <v>0</v>
      </c>
      <c r="F3390" s="52">
        <v>0</v>
      </c>
      <c r="G3390" s="52">
        <v>0</v>
      </c>
      <c r="H3390" s="52">
        <v>0</v>
      </c>
      <c r="I3390" s="53">
        <f t="shared" si="52"/>
        <v>175</v>
      </c>
    </row>
    <row r="3391" spans="1:9">
      <c r="A3391" s="50" t="s">
        <v>64</v>
      </c>
      <c r="B3391" s="51">
        <v>4114104</v>
      </c>
      <c r="C3391" s="51" t="s">
        <v>2789</v>
      </c>
      <c r="D3391" s="52">
        <v>62</v>
      </c>
      <c r="E3391" s="52">
        <v>1</v>
      </c>
      <c r="F3391" s="52">
        <v>1</v>
      </c>
      <c r="G3391" s="52">
        <v>0</v>
      </c>
      <c r="H3391" s="52">
        <v>0</v>
      </c>
      <c r="I3391" s="53">
        <f t="shared" si="52"/>
        <v>64</v>
      </c>
    </row>
    <row r="3392" spans="1:9">
      <c r="A3392" s="50" t="s">
        <v>64</v>
      </c>
      <c r="B3392" s="51">
        <v>4114203</v>
      </c>
      <c r="C3392" s="51" t="s">
        <v>2791</v>
      </c>
      <c r="D3392" s="52">
        <v>145</v>
      </c>
      <c r="E3392" s="52">
        <v>0</v>
      </c>
      <c r="F3392" s="52">
        <v>0</v>
      </c>
      <c r="G3392" s="52">
        <v>1</v>
      </c>
      <c r="H3392" s="52">
        <v>0</v>
      </c>
      <c r="I3392" s="53">
        <f t="shared" si="52"/>
        <v>146</v>
      </c>
    </row>
    <row r="3393" spans="1:9">
      <c r="A3393" s="50" t="s">
        <v>64</v>
      </c>
      <c r="B3393" s="51">
        <v>4114302</v>
      </c>
      <c r="C3393" s="51" t="s">
        <v>2793</v>
      </c>
      <c r="D3393" s="52">
        <v>312</v>
      </c>
      <c r="E3393" s="52">
        <v>1</v>
      </c>
      <c r="F3393" s="52">
        <v>0</v>
      </c>
      <c r="G3393" s="52">
        <v>1</v>
      </c>
      <c r="H3393" s="52">
        <v>1</v>
      </c>
      <c r="I3393" s="53">
        <f t="shared" si="52"/>
        <v>315</v>
      </c>
    </row>
    <row r="3394" spans="1:9">
      <c r="A3394" s="50" t="s">
        <v>64</v>
      </c>
      <c r="B3394" s="51">
        <v>4114351</v>
      </c>
      <c r="C3394" s="51" t="s">
        <v>4226</v>
      </c>
      <c r="D3394" s="52">
        <v>220</v>
      </c>
      <c r="E3394" s="52">
        <v>0</v>
      </c>
      <c r="F3394" s="52">
        <v>2</v>
      </c>
      <c r="G3394" s="52">
        <v>6</v>
      </c>
      <c r="H3394" s="52">
        <v>0</v>
      </c>
      <c r="I3394" s="53">
        <f t="shared" si="52"/>
        <v>228</v>
      </c>
    </row>
    <row r="3395" spans="1:9">
      <c r="A3395" s="50" t="s">
        <v>64</v>
      </c>
      <c r="B3395" s="51">
        <v>4114401</v>
      </c>
      <c r="C3395" s="51" t="s">
        <v>2795</v>
      </c>
      <c r="D3395" s="52">
        <v>788</v>
      </c>
      <c r="E3395" s="52">
        <v>0</v>
      </c>
      <c r="F3395" s="52">
        <v>0</v>
      </c>
      <c r="G3395" s="52">
        <v>2</v>
      </c>
      <c r="H3395" s="52">
        <v>0</v>
      </c>
      <c r="I3395" s="53">
        <f t="shared" si="52"/>
        <v>790</v>
      </c>
    </row>
    <row r="3396" spans="1:9">
      <c r="A3396" s="50" t="s">
        <v>64</v>
      </c>
      <c r="B3396" s="51">
        <v>4114500</v>
      </c>
      <c r="C3396" s="51" t="s">
        <v>2797</v>
      </c>
      <c r="D3396" s="52">
        <v>532</v>
      </c>
      <c r="E3396" s="52">
        <v>0</v>
      </c>
      <c r="F3396" s="52">
        <v>1</v>
      </c>
      <c r="G3396" s="52">
        <v>0</v>
      </c>
      <c r="H3396" s="52">
        <v>0</v>
      </c>
      <c r="I3396" s="53">
        <f t="shared" si="52"/>
        <v>533</v>
      </c>
    </row>
    <row r="3397" spans="1:9">
      <c r="A3397" s="50" t="s">
        <v>64</v>
      </c>
      <c r="B3397" s="51">
        <v>4114609</v>
      </c>
      <c r="C3397" s="51" t="s">
        <v>2798</v>
      </c>
      <c r="D3397" s="52">
        <v>778</v>
      </c>
      <c r="E3397" s="52">
        <v>3</v>
      </c>
      <c r="F3397" s="52">
        <v>0</v>
      </c>
      <c r="G3397" s="52">
        <v>1</v>
      </c>
      <c r="H3397" s="52">
        <v>1</v>
      </c>
      <c r="I3397" s="53">
        <f t="shared" si="52"/>
        <v>783</v>
      </c>
    </row>
    <row r="3398" spans="1:9">
      <c r="A3398" s="50" t="s">
        <v>64</v>
      </c>
      <c r="B3398" s="51">
        <v>4114708</v>
      </c>
      <c r="C3398" s="51" t="s">
        <v>4227</v>
      </c>
      <c r="D3398" s="52">
        <v>147</v>
      </c>
      <c r="E3398" s="52">
        <v>0</v>
      </c>
      <c r="F3398" s="52">
        <v>0</v>
      </c>
      <c r="G3398" s="52">
        <v>1</v>
      </c>
      <c r="H3398" s="52">
        <v>0</v>
      </c>
      <c r="I3398" s="53">
        <f t="shared" ref="I3398:I3461" si="53">SUM(D3398:H3398)</f>
        <v>148</v>
      </c>
    </row>
    <row r="3399" spans="1:9">
      <c r="A3399" s="50" t="s">
        <v>64</v>
      </c>
      <c r="B3399" s="51">
        <v>4114807</v>
      </c>
      <c r="C3399" s="51" t="s">
        <v>2799</v>
      </c>
      <c r="D3399" s="52">
        <v>361</v>
      </c>
      <c r="E3399" s="52">
        <v>0</v>
      </c>
      <c r="F3399" s="52">
        <v>1</v>
      </c>
      <c r="G3399" s="52">
        <v>0</v>
      </c>
      <c r="H3399" s="52">
        <v>0</v>
      </c>
      <c r="I3399" s="53">
        <f t="shared" si="53"/>
        <v>362</v>
      </c>
    </row>
    <row r="3400" spans="1:9">
      <c r="A3400" s="50" t="s">
        <v>64</v>
      </c>
      <c r="B3400" s="51">
        <v>4114906</v>
      </c>
      <c r="C3400" s="51" t="s">
        <v>4228</v>
      </c>
      <c r="D3400" s="52">
        <v>134</v>
      </c>
      <c r="E3400" s="52">
        <v>0</v>
      </c>
      <c r="F3400" s="52">
        <v>1</v>
      </c>
      <c r="G3400" s="52">
        <v>0</v>
      </c>
      <c r="H3400" s="52">
        <v>0</v>
      </c>
      <c r="I3400" s="53">
        <f t="shared" si="53"/>
        <v>135</v>
      </c>
    </row>
    <row r="3401" spans="1:9">
      <c r="A3401" s="50" t="s">
        <v>64</v>
      </c>
      <c r="B3401" s="51">
        <v>4115002</v>
      </c>
      <c r="C3401" s="51" t="s">
        <v>2800</v>
      </c>
      <c r="D3401" s="52">
        <v>104</v>
      </c>
      <c r="E3401" s="52">
        <v>0</v>
      </c>
      <c r="F3401" s="52">
        <v>0</v>
      </c>
      <c r="G3401" s="52">
        <v>1</v>
      </c>
      <c r="H3401" s="52">
        <v>0</v>
      </c>
      <c r="I3401" s="53">
        <f t="shared" si="53"/>
        <v>105</v>
      </c>
    </row>
    <row r="3402" spans="1:9">
      <c r="A3402" s="50" t="s">
        <v>64</v>
      </c>
      <c r="B3402" s="51">
        <v>4115101</v>
      </c>
      <c r="C3402" s="51" t="s">
        <v>2801</v>
      </c>
      <c r="D3402" s="52">
        <v>237</v>
      </c>
      <c r="E3402" s="52">
        <v>0</v>
      </c>
      <c r="F3402" s="52">
        <v>0</v>
      </c>
      <c r="G3402" s="52">
        <v>0</v>
      </c>
      <c r="H3402" s="52">
        <v>0</v>
      </c>
      <c r="I3402" s="53">
        <f t="shared" si="53"/>
        <v>237</v>
      </c>
    </row>
    <row r="3403" spans="1:9">
      <c r="A3403" s="50" t="s">
        <v>64</v>
      </c>
      <c r="B3403" s="51">
        <v>4115200</v>
      </c>
      <c r="C3403" s="51" t="s">
        <v>2802</v>
      </c>
      <c r="D3403" s="52">
        <v>72</v>
      </c>
      <c r="E3403" s="52">
        <v>1</v>
      </c>
      <c r="F3403" s="52">
        <v>0</v>
      </c>
      <c r="G3403" s="52">
        <v>1</v>
      </c>
      <c r="H3403" s="52">
        <v>1</v>
      </c>
      <c r="I3403" s="53">
        <f t="shared" si="53"/>
        <v>75</v>
      </c>
    </row>
    <row r="3404" spans="1:9">
      <c r="A3404" s="50" t="s">
        <v>64</v>
      </c>
      <c r="B3404" s="51">
        <v>4115309</v>
      </c>
      <c r="C3404" s="51" t="s">
        <v>2804</v>
      </c>
      <c r="D3404" s="52">
        <v>244</v>
      </c>
      <c r="E3404" s="52">
        <v>0</v>
      </c>
      <c r="F3404" s="52">
        <v>0</v>
      </c>
      <c r="G3404" s="52">
        <v>0</v>
      </c>
      <c r="H3404" s="52">
        <v>3</v>
      </c>
      <c r="I3404" s="53">
        <f t="shared" si="53"/>
        <v>247</v>
      </c>
    </row>
    <row r="3405" spans="1:9">
      <c r="A3405" s="50" t="s">
        <v>64</v>
      </c>
      <c r="B3405" s="51">
        <v>4115358</v>
      </c>
      <c r="C3405" s="51" t="s">
        <v>4229</v>
      </c>
      <c r="D3405" s="52">
        <v>313</v>
      </c>
      <c r="E3405" s="52">
        <v>0</v>
      </c>
      <c r="F3405" s="52">
        <v>0</v>
      </c>
      <c r="G3405" s="52">
        <v>0</v>
      </c>
      <c r="H3405" s="52">
        <v>0</v>
      </c>
      <c r="I3405" s="53">
        <f t="shared" si="53"/>
        <v>313</v>
      </c>
    </row>
    <row r="3406" spans="1:9">
      <c r="A3406" s="50" t="s">
        <v>64</v>
      </c>
      <c r="B3406" s="51">
        <v>4115408</v>
      </c>
      <c r="C3406" s="51" t="s">
        <v>2805</v>
      </c>
      <c r="D3406" s="52">
        <v>850</v>
      </c>
      <c r="E3406" s="52">
        <v>0</v>
      </c>
      <c r="F3406" s="52">
        <v>0</v>
      </c>
      <c r="G3406" s="52">
        <v>1</v>
      </c>
      <c r="H3406" s="52">
        <v>1</v>
      </c>
      <c r="I3406" s="53">
        <f t="shared" si="53"/>
        <v>852</v>
      </c>
    </row>
    <row r="3407" spans="1:9">
      <c r="A3407" s="50" t="s">
        <v>64</v>
      </c>
      <c r="B3407" s="51">
        <v>4115457</v>
      </c>
      <c r="C3407" s="51" t="s">
        <v>2806</v>
      </c>
      <c r="D3407" s="52">
        <v>314</v>
      </c>
      <c r="E3407" s="52">
        <v>0</v>
      </c>
      <c r="F3407" s="52">
        <v>0</v>
      </c>
      <c r="G3407" s="52">
        <v>4</v>
      </c>
      <c r="H3407" s="52">
        <v>0</v>
      </c>
      <c r="I3407" s="53">
        <f t="shared" si="53"/>
        <v>318</v>
      </c>
    </row>
    <row r="3408" spans="1:9">
      <c r="A3408" s="50" t="s">
        <v>64</v>
      </c>
      <c r="B3408" s="51">
        <v>4115507</v>
      </c>
      <c r="C3408" s="51" t="s">
        <v>4230</v>
      </c>
      <c r="D3408" s="52">
        <v>119</v>
      </c>
      <c r="E3408" s="52">
        <v>0</v>
      </c>
      <c r="F3408" s="52">
        <v>0</v>
      </c>
      <c r="G3408" s="52">
        <v>0</v>
      </c>
      <c r="H3408" s="52">
        <v>0</v>
      </c>
      <c r="I3408" s="53">
        <f t="shared" si="53"/>
        <v>119</v>
      </c>
    </row>
    <row r="3409" spans="1:9">
      <c r="A3409" s="50" t="s">
        <v>64</v>
      </c>
      <c r="B3409" s="51">
        <v>4115606</v>
      </c>
      <c r="C3409" s="51" t="s">
        <v>2808</v>
      </c>
      <c r="D3409" s="52">
        <v>356</v>
      </c>
      <c r="E3409" s="52">
        <v>1</v>
      </c>
      <c r="F3409" s="52">
        <v>0</v>
      </c>
      <c r="G3409" s="52">
        <v>0</v>
      </c>
      <c r="H3409" s="52">
        <v>1</v>
      </c>
      <c r="I3409" s="53">
        <f t="shared" si="53"/>
        <v>358</v>
      </c>
    </row>
    <row r="3410" spans="1:9">
      <c r="A3410" s="50" t="s">
        <v>64</v>
      </c>
      <c r="B3410" s="51">
        <v>4115705</v>
      </c>
      <c r="C3410" s="51" t="s">
        <v>4231</v>
      </c>
      <c r="D3410" s="52">
        <v>0</v>
      </c>
      <c r="E3410" s="52">
        <v>0</v>
      </c>
      <c r="F3410" s="52">
        <v>0</v>
      </c>
      <c r="G3410" s="52">
        <v>0</v>
      </c>
      <c r="H3410" s="52">
        <v>4</v>
      </c>
      <c r="I3410" s="53">
        <f t="shared" si="53"/>
        <v>4</v>
      </c>
    </row>
    <row r="3411" spans="1:9">
      <c r="A3411" s="50" t="s">
        <v>64</v>
      </c>
      <c r="B3411" s="51">
        <v>4115739</v>
      </c>
      <c r="C3411" s="51" t="s">
        <v>2810</v>
      </c>
      <c r="D3411" s="52">
        <v>251</v>
      </c>
      <c r="E3411" s="52">
        <v>0</v>
      </c>
      <c r="F3411" s="52">
        <v>8</v>
      </c>
      <c r="G3411" s="52">
        <v>1</v>
      </c>
      <c r="H3411" s="52">
        <v>0</v>
      </c>
      <c r="I3411" s="53">
        <f t="shared" si="53"/>
        <v>260</v>
      </c>
    </row>
    <row r="3412" spans="1:9">
      <c r="A3412" s="50" t="s">
        <v>64</v>
      </c>
      <c r="B3412" s="51">
        <v>4115754</v>
      </c>
      <c r="C3412" s="51" t="s">
        <v>4232</v>
      </c>
      <c r="D3412" s="52">
        <v>70</v>
      </c>
      <c r="E3412" s="52">
        <v>0</v>
      </c>
      <c r="F3412" s="52">
        <v>0</v>
      </c>
      <c r="G3412" s="52">
        <v>1</v>
      </c>
      <c r="H3412" s="52">
        <v>0</v>
      </c>
      <c r="I3412" s="53">
        <f t="shared" si="53"/>
        <v>71</v>
      </c>
    </row>
    <row r="3413" spans="1:9">
      <c r="A3413" s="50" t="s">
        <v>64</v>
      </c>
      <c r="B3413" s="51">
        <v>4115804</v>
      </c>
      <c r="C3413" s="51" t="s">
        <v>2812</v>
      </c>
      <c r="D3413" s="52">
        <v>436</v>
      </c>
      <c r="E3413" s="52">
        <v>1</v>
      </c>
      <c r="F3413" s="52">
        <v>1</v>
      </c>
      <c r="G3413" s="52">
        <v>0</v>
      </c>
      <c r="H3413" s="52">
        <v>0</v>
      </c>
      <c r="I3413" s="53">
        <f t="shared" si="53"/>
        <v>438</v>
      </c>
    </row>
    <row r="3414" spans="1:9">
      <c r="A3414" s="50" t="s">
        <v>64</v>
      </c>
      <c r="B3414" s="51">
        <v>4115853</v>
      </c>
      <c r="C3414" s="51" t="s">
        <v>2813</v>
      </c>
      <c r="D3414" s="52">
        <v>304</v>
      </c>
      <c r="E3414" s="52">
        <v>0</v>
      </c>
      <c r="F3414" s="52">
        <v>0</v>
      </c>
      <c r="G3414" s="52">
        <v>2</v>
      </c>
      <c r="H3414" s="52">
        <v>2</v>
      </c>
      <c r="I3414" s="53">
        <f t="shared" si="53"/>
        <v>308</v>
      </c>
    </row>
    <row r="3415" spans="1:9">
      <c r="A3415" s="50" t="s">
        <v>64</v>
      </c>
      <c r="B3415" s="51">
        <v>4115903</v>
      </c>
      <c r="C3415" s="51" t="s">
        <v>1667</v>
      </c>
      <c r="D3415" s="52">
        <v>54</v>
      </c>
      <c r="E3415" s="52">
        <v>0</v>
      </c>
      <c r="F3415" s="52">
        <v>1</v>
      </c>
      <c r="G3415" s="52">
        <v>0</v>
      </c>
      <c r="H3415" s="52">
        <v>0</v>
      </c>
      <c r="I3415" s="53">
        <f t="shared" si="53"/>
        <v>55</v>
      </c>
    </row>
    <row r="3416" spans="1:9">
      <c r="A3416" s="50" t="s">
        <v>64</v>
      </c>
      <c r="B3416" s="51">
        <v>4116000</v>
      </c>
      <c r="C3416" s="51" t="s">
        <v>4233</v>
      </c>
      <c r="D3416" s="52">
        <v>21</v>
      </c>
      <c r="E3416" s="52">
        <v>0</v>
      </c>
      <c r="F3416" s="52">
        <v>0</v>
      </c>
      <c r="G3416" s="52">
        <v>0</v>
      </c>
      <c r="H3416" s="52">
        <v>0</v>
      </c>
      <c r="I3416" s="53">
        <f t="shared" si="53"/>
        <v>21</v>
      </c>
    </row>
    <row r="3417" spans="1:9">
      <c r="A3417" s="50" t="s">
        <v>64</v>
      </c>
      <c r="B3417" s="51">
        <v>4116059</v>
      </c>
      <c r="C3417" s="51" t="s">
        <v>2816</v>
      </c>
      <c r="D3417" s="52">
        <v>575</v>
      </c>
      <c r="E3417" s="52">
        <v>3</v>
      </c>
      <c r="F3417" s="52">
        <v>0</v>
      </c>
      <c r="G3417" s="52">
        <v>0</v>
      </c>
      <c r="H3417" s="52">
        <v>1</v>
      </c>
      <c r="I3417" s="53">
        <f t="shared" si="53"/>
        <v>579</v>
      </c>
    </row>
    <row r="3418" spans="1:9">
      <c r="A3418" s="50" t="s">
        <v>64</v>
      </c>
      <c r="B3418" s="51">
        <v>4116109</v>
      </c>
      <c r="C3418" s="51" t="s">
        <v>2818</v>
      </c>
      <c r="D3418" s="52">
        <v>268</v>
      </c>
      <c r="E3418" s="52">
        <v>0</v>
      </c>
      <c r="F3418" s="52">
        <v>1</v>
      </c>
      <c r="G3418" s="52">
        <v>1</v>
      </c>
      <c r="H3418" s="52">
        <v>0</v>
      </c>
      <c r="I3418" s="53">
        <f t="shared" si="53"/>
        <v>270</v>
      </c>
    </row>
    <row r="3419" spans="1:9">
      <c r="A3419" s="50" t="s">
        <v>64</v>
      </c>
      <c r="B3419" s="51">
        <v>4116208</v>
      </c>
      <c r="C3419" s="51" t="s">
        <v>4234</v>
      </c>
      <c r="D3419" s="52">
        <v>200</v>
      </c>
      <c r="E3419" s="52">
        <v>0</v>
      </c>
      <c r="F3419" s="52">
        <v>0</v>
      </c>
      <c r="G3419" s="52">
        <v>0</v>
      </c>
      <c r="H3419" s="52">
        <v>0</v>
      </c>
      <c r="I3419" s="53">
        <f t="shared" si="53"/>
        <v>200</v>
      </c>
    </row>
    <row r="3420" spans="1:9">
      <c r="A3420" s="50" t="s">
        <v>64</v>
      </c>
      <c r="B3420" s="51">
        <v>4116307</v>
      </c>
      <c r="C3420" s="51" t="s">
        <v>2820</v>
      </c>
      <c r="D3420" s="52">
        <v>96</v>
      </c>
      <c r="E3420" s="52">
        <v>0</v>
      </c>
      <c r="F3420" s="52">
        <v>0</v>
      </c>
      <c r="G3420" s="52">
        <v>1</v>
      </c>
      <c r="H3420" s="52">
        <v>1</v>
      </c>
      <c r="I3420" s="53">
        <f t="shared" si="53"/>
        <v>98</v>
      </c>
    </row>
    <row r="3421" spans="1:9">
      <c r="A3421" s="50" t="s">
        <v>64</v>
      </c>
      <c r="B3421" s="51">
        <v>4116406</v>
      </c>
      <c r="C3421" s="51" t="s">
        <v>4235</v>
      </c>
      <c r="D3421" s="52">
        <v>38</v>
      </c>
      <c r="E3421" s="52">
        <v>1</v>
      </c>
      <c r="F3421" s="52">
        <v>0</v>
      </c>
      <c r="G3421" s="52">
        <v>1</v>
      </c>
      <c r="H3421" s="52">
        <v>0</v>
      </c>
      <c r="I3421" s="53">
        <f t="shared" si="53"/>
        <v>40</v>
      </c>
    </row>
    <row r="3422" spans="1:9">
      <c r="A3422" s="50" t="s">
        <v>64</v>
      </c>
      <c r="B3422" s="51">
        <v>4116505</v>
      </c>
      <c r="C3422" s="51" t="s">
        <v>4236</v>
      </c>
      <c r="D3422" s="52">
        <v>16</v>
      </c>
      <c r="E3422" s="52">
        <v>1</v>
      </c>
      <c r="F3422" s="52">
        <v>0</v>
      </c>
      <c r="G3422" s="52">
        <v>0</v>
      </c>
      <c r="H3422" s="52">
        <v>0</v>
      </c>
      <c r="I3422" s="53">
        <f t="shared" si="53"/>
        <v>17</v>
      </c>
    </row>
    <row r="3423" spans="1:9">
      <c r="A3423" s="50" t="s">
        <v>64</v>
      </c>
      <c r="B3423" s="51">
        <v>4116604</v>
      </c>
      <c r="C3423" s="51" t="s">
        <v>2822</v>
      </c>
      <c r="D3423" s="52">
        <v>49</v>
      </c>
      <c r="E3423" s="52">
        <v>2</v>
      </c>
      <c r="F3423" s="52">
        <v>0</v>
      </c>
      <c r="G3423" s="52">
        <v>0</v>
      </c>
      <c r="H3423" s="52">
        <v>0</v>
      </c>
      <c r="I3423" s="53">
        <f t="shared" si="53"/>
        <v>51</v>
      </c>
    </row>
    <row r="3424" spans="1:9">
      <c r="A3424" s="50" t="s">
        <v>64</v>
      </c>
      <c r="B3424" s="51">
        <v>4116703</v>
      </c>
      <c r="C3424" s="51" t="s">
        <v>1381</v>
      </c>
      <c r="D3424" s="52">
        <v>508</v>
      </c>
      <c r="E3424" s="52">
        <v>3</v>
      </c>
      <c r="F3424" s="52">
        <v>0</v>
      </c>
      <c r="G3424" s="52">
        <v>1</v>
      </c>
      <c r="H3424" s="52">
        <v>0</v>
      </c>
      <c r="I3424" s="53">
        <f t="shared" si="53"/>
        <v>512</v>
      </c>
    </row>
    <row r="3425" spans="1:9">
      <c r="A3425" s="50" t="s">
        <v>64</v>
      </c>
      <c r="B3425" s="51">
        <v>4116802</v>
      </c>
      <c r="C3425" s="51" t="s">
        <v>4237</v>
      </c>
      <c r="D3425" s="52">
        <v>460</v>
      </c>
      <c r="E3425" s="52">
        <v>0</v>
      </c>
      <c r="F3425" s="52">
        <v>0</v>
      </c>
      <c r="G3425" s="52">
        <v>4</v>
      </c>
      <c r="H3425" s="52">
        <v>0</v>
      </c>
      <c r="I3425" s="53">
        <f t="shared" si="53"/>
        <v>464</v>
      </c>
    </row>
    <row r="3426" spans="1:9">
      <c r="A3426" s="50" t="s">
        <v>64</v>
      </c>
      <c r="B3426" s="51">
        <v>4116901</v>
      </c>
      <c r="C3426" s="51" t="s">
        <v>4238</v>
      </c>
      <c r="D3426" s="52">
        <v>121</v>
      </c>
      <c r="E3426" s="52">
        <v>4</v>
      </c>
      <c r="F3426" s="52">
        <v>0</v>
      </c>
      <c r="G3426" s="52">
        <v>0</v>
      </c>
      <c r="H3426" s="52">
        <v>0</v>
      </c>
      <c r="I3426" s="53">
        <f t="shared" si="53"/>
        <v>125</v>
      </c>
    </row>
    <row r="3427" spans="1:9">
      <c r="A3427" s="50" t="s">
        <v>64</v>
      </c>
      <c r="B3427" s="51">
        <v>4116950</v>
      </c>
      <c r="C3427" s="51" t="s">
        <v>4239</v>
      </c>
      <c r="D3427" s="52">
        <v>534</v>
      </c>
      <c r="E3427" s="52">
        <v>3</v>
      </c>
      <c r="F3427" s="52">
        <v>0</v>
      </c>
      <c r="G3427" s="52">
        <v>0</v>
      </c>
      <c r="H3427" s="52">
        <v>0</v>
      </c>
      <c r="I3427" s="53">
        <f t="shared" si="53"/>
        <v>537</v>
      </c>
    </row>
    <row r="3428" spans="1:9">
      <c r="A3428" s="50" t="s">
        <v>64</v>
      </c>
      <c r="B3428" s="51">
        <v>4117008</v>
      </c>
      <c r="C3428" s="51" t="s">
        <v>509</v>
      </c>
      <c r="D3428" s="52">
        <v>76</v>
      </c>
      <c r="E3428" s="52">
        <v>0</v>
      </c>
      <c r="F3428" s="52">
        <v>0</v>
      </c>
      <c r="G3428" s="52">
        <v>0</v>
      </c>
      <c r="H3428" s="52">
        <v>1</v>
      </c>
      <c r="I3428" s="53">
        <f t="shared" si="53"/>
        <v>77</v>
      </c>
    </row>
    <row r="3429" spans="1:9">
      <c r="A3429" s="50" t="s">
        <v>64</v>
      </c>
      <c r="B3429" s="51">
        <v>4117057</v>
      </c>
      <c r="C3429" s="51" t="s">
        <v>2824</v>
      </c>
      <c r="D3429" s="52">
        <v>950</v>
      </c>
      <c r="E3429" s="52">
        <v>0</v>
      </c>
      <c r="F3429" s="52">
        <v>9</v>
      </c>
      <c r="G3429" s="52">
        <v>4</v>
      </c>
      <c r="H3429" s="52">
        <v>0</v>
      </c>
      <c r="I3429" s="53">
        <f t="shared" si="53"/>
        <v>963</v>
      </c>
    </row>
    <row r="3430" spans="1:9">
      <c r="A3430" s="50" t="s">
        <v>64</v>
      </c>
      <c r="B3430" s="51">
        <v>4117107</v>
      </c>
      <c r="C3430" s="51" t="s">
        <v>4240</v>
      </c>
      <c r="D3430" s="52">
        <v>38</v>
      </c>
      <c r="E3430" s="52">
        <v>0</v>
      </c>
      <c r="F3430" s="52">
        <v>0</v>
      </c>
      <c r="G3430" s="52">
        <v>0</v>
      </c>
      <c r="H3430" s="52">
        <v>0</v>
      </c>
      <c r="I3430" s="53">
        <f t="shared" si="53"/>
        <v>38</v>
      </c>
    </row>
    <row r="3431" spans="1:9">
      <c r="A3431" s="50" t="s">
        <v>64</v>
      </c>
      <c r="B3431" s="51">
        <v>4117206</v>
      </c>
      <c r="C3431" s="51" t="s">
        <v>2825</v>
      </c>
      <c r="D3431" s="52">
        <v>54</v>
      </c>
      <c r="E3431" s="52">
        <v>0</v>
      </c>
      <c r="F3431" s="52">
        <v>0</v>
      </c>
      <c r="G3431" s="52">
        <v>0</v>
      </c>
      <c r="H3431" s="52">
        <v>0</v>
      </c>
      <c r="I3431" s="53">
        <f t="shared" si="53"/>
        <v>54</v>
      </c>
    </row>
    <row r="3432" spans="1:9">
      <c r="A3432" s="50" t="s">
        <v>64</v>
      </c>
      <c r="B3432" s="51">
        <v>4117255</v>
      </c>
      <c r="C3432" s="51" t="s">
        <v>2827</v>
      </c>
      <c r="D3432" s="52">
        <v>827</v>
      </c>
      <c r="E3432" s="52">
        <v>2</v>
      </c>
      <c r="F3432" s="52">
        <v>0</v>
      </c>
      <c r="G3432" s="52">
        <v>1</v>
      </c>
      <c r="H3432" s="52">
        <v>0</v>
      </c>
      <c r="I3432" s="53">
        <f t="shared" si="53"/>
        <v>830</v>
      </c>
    </row>
    <row r="3433" spans="1:9">
      <c r="A3433" s="50" t="s">
        <v>64</v>
      </c>
      <c r="B3433" s="51">
        <v>4117214</v>
      </c>
      <c r="C3433" s="51" t="s">
        <v>4241</v>
      </c>
      <c r="D3433" s="52">
        <v>42</v>
      </c>
      <c r="E3433" s="52">
        <v>2</v>
      </c>
      <c r="F3433" s="52">
        <v>0</v>
      </c>
      <c r="G3433" s="52">
        <v>0</v>
      </c>
      <c r="H3433" s="52">
        <v>1</v>
      </c>
      <c r="I3433" s="53">
        <f t="shared" si="53"/>
        <v>45</v>
      </c>
    </row>
    <row r="3434" spans="1:9">
      <c r="A3434" s="50" t="s">
        <v>64</v>
      </c>
      <c r="B3434" s="51">
        <v>4117222</v>
      </c>
      <c r="C3434" s="51" t="s">
        <v>4242</v>
      </c>
      <c r="D3434" s="52">
        <v>334</v>
      </c>
      <c r="E3434" s="52">
        <v>1</v>
      </c>
      <c r="F3434" s="52">
        <v>0</v>
      </c>
      <c r="G3434" s="52">
        <v>0</v>
      </c>
      <c r="H3434" s="52">
        <v>0</v>
      </c>
      <c r="I3434" s="53">
        <f t="shared" si="53"/>
        <v>335</v>
      </c>
    </row>
    <row r="3435" spans="1:9">
      <c r="A3435" s="50" t="s">
        <v>64</v>
      </c>
      <c r="B3435" s="51">
        <v>4117271</v>
      </c>
      <c r="C3435" s="51" t="s">
        <v>2828</v>
      </c>
      <c r="D3435" s="52">
        <v>314</v>
      </c>
      <c r="E3435" s="52">
        <v>1</v>
      </c>
      <c r="F3435" s="52">
        <v>0</v>
      </c>
      <c r="G3435" s="52">
        <v>0</v>
      </c>
      <c r="H3435" s="52">
        <v>1</v>
      </c>
      <c r="I3435" s="53">
        <f t="shared" si="53"/>
        <v>316</v>
      </c>
    </row>
    <row r="3436" spans="1:9">
      <c r="A3436" s="50" t="s">
        <v>64</v>
      </c>
      <c r="B3436" s="51">
        <v>4117297</v>
      </c>
      <c r="C3436" s="51" t="s">
        <v>2829</v>
      </c>
      <c r="D3436" s="52">
        <v>236</v>
      </c>
      <c r="E3436" s="52">
        <v>0</v>
      </c>
      <c r="F3436" s="52">
        <v>0</v>
      </c>
      <c r="G3436" s="52">
        <v>1</v>
      </c>
      <c r="H3436" s="52">
        <v>0</v>
      </c>
      <c r="I3436" s="53">
        <f t="shared" si="53"/>
        <v>237</v>
      </c>
    </row>
    <row r="3437" spans="1:9">
      <c r="A3437" s="50" t="s">
        <v>64</v>
      </c>
      <c r="B3437" s="51">
        <v>4117305</v>
      </c>
      <c r="C3437" s="51" t="s">
        <v>2831</v>
      </c>
      <c r="D3437" s="52">
        <v>889</v>
      </c>
      <c r="E3437" s="52">
        <v>1</v>
      </c>
      <c r="F3437" s="52">
        <v>6</v>
      </c>
      <c r="G3437" s="52">
        <v>8</v>
      </c>
      <c r="H3437" s="52">
        <v>2</v>
      </c>
      <c r="I3437" s="53">
        <f t="shared" si="53"/>
        <v>906</v>
      </c>
    </row>
    <row r="3438" spans="1:9">
      <c r="A3438" s="50" t="s">
        <v>64</v>
      </c>
      <c r="B3438" s="51">
        <v>4117404</v>
      </c>
      <c r="C3438" s="51" t="s">
        <v>4243</v>
      </c>
      <c r="D3438" s="52">
        <v>72</v>
      </c>
      <c r="E3438" s="52">
        <v>0</v>
      </c>
      <c r="F3438" s="52">
        <v>0</v>
      </c>
      <c r="G3438" s="52">
        <v>0</v>
      </c>
      <c r="H3438" s="52">
        <v>0</v>
      </c>
      <c r="I3438" s="53">
        <f t="shared" si="53"/>
        <v>72</v>
      </c>
    </row>
    <row r="3439" spans="1:9">
      <c r="A3439" s="50" t="s">
        <v>64</v>
      </c>
      <c r="B3439" s="51">
        <v>4117453</v>
      </c>
      <c r="C3439" s="51" t="s">
        <v>4244</v>
      </c>
      <c r="D3439" s="52">
        <v>129</v>
      </c>
      <c r="E3439" s="52">
        <v>1</v>
      </c>
      <c r="F3439" s="52">
        <v>0</v>
      </c>
      <c r="G3439" s="52">
        <v>0</v>
      </c>
      <c r="H3439" s="52">
        <v>0</v>
      </c>
      <c r="I3439" s="53">
        <f t="shared" si="53"/>
        <v>130</v>
      </c>
    </row>
    <row r="3440" spans="1:9">
      <c r="A3440" s="50" t="s">
        <v>64</v>
      </c>
      <c r="B3440" s="51">
        <v>4117503</v>
      </c>
      <c r="C3440" s="51" t="s">
        <v>2833</v>
      </c>
      <c r="D3440" s="52">
        <v>71</v>
      </c>
      <c r="E3440" s="52">
        <v>0</v>
      </c>
      <c r="F3440" s="52">
        <v>0</v>
      </c>
      <c r="G3440" s="52">
        <v>0</v>
      </c>
      <c r="H3440" s="52">
        <v>0</v>
      </c>
      <c r="I3440" s="53">
        <f t="shared" si="53"/>
        <v>71</v>
      </c>
    </row>
    <row r="3441" spans="1:9">
      <c r="A3441" s="50" t="s">
        <v>64</v>
      </c>
      <c r="B3441" s="51">
        <v>4117602</v>
      </c>
      <c r="C3441" s="51" t="s">
        <v>2835</v>
      </c>
      <c r="D3441" s="52">
        <v>314</v>
      </c>
      <c r="E3441" s="52">
        <v>3</v>
      </c>
      <c r="F3441" s="52">
        <v>1</v>
      </c>
      <c r="G3441" s="52">
        <v>5</v>
      </c>
      <c r="H3441" s="52">
        <v>0</v>
      </c>
      <c r="I3441" s="53">
        <f t="shared" si="53"/>
        <v>323</v>
      </c>
    </row>
    <row r="3442" spans="1:9">
      <c r="A3442" s="50" t="s">
        <v>64</v>
      </c>
      <c r="B3442" s="51">
        <v>4117701</v>
      </c>
      <c r="C3442" s="51" t="s">
        <v>2837</v>
      </c>
      <c r="D3442" s="52">
        <v>680</v>
      </c>
      <c r="E3442" s="52">
        <v>0</v>
      </c>
      <c r="F3442" s="52">
        <v>0</v>
      </c>
      <c r="G3442" s="52">
        <v>2</v>
      </c>
      <c r="H3442" s="52">
        <v>0</v>
      </c>
      <c r="I3442" s="53">
        <f t="shared" si="53"/>
        <v>682</v>
      </c>
    </row>
    <row r="3443" spans="1:9">
      <c r="A3443" s="50" t="s">
        <v>64</v>
      </c>
      <c r="B3443" s="51">
        <v>4117800</v>
      </c>
      <c r="C3443" s="51" t="s">
        <v>2839</v>
      </c>
      <c r="D3443" s="52">
        <v>528</v>
      </c>
      <c r="E3443" s="52">
        <v>0</v>
      </c>
      <c r="F3443" s="52">
        <v>2</v>
      </c>
      <c r="G3443" s="52">
        <v>4</v>
      </c>
      <c r="H3443" s="52">
        <v>1</v>
      </c>
      <c r="I3443" s="53">
        <f t="shared" si="53"/>
        <v>535</v>
      </c>
    </row>
    <row r="3444" spans="1:9">
      <c r="A3444" s="50" t="s">
        <v>64</v>
      </c>
      <c r="B3444" s="51">
        <v>4117909</v>
      </c>
      <c r="C3444" s="51" t="s">
        <v>2841</v>
      </c>
      <c r="D3444" s="52">
        <v>319</v>
      </c>
      <c r="E3444" s="52">
        <v>1</v>
      </c>
      <c r="F3444" s="52">
        <v>0</v>
      </c>
      <c r="G3444" s="52">
        <v>0</v>
      </c>
      <c r="H3444" s="52">
        <v>0</v>
      </c>
      <c r="I3444" s="53">
        <f t="shared" si="53"/>
        <v>320</v>
      </c>
    </row>
    <row r="3445" spans="1:9">
      <c r="A3445" s="50" t="s">
        <v>64</v>
      </c>
      <c r="B3445" s="51">
        <v>4118006</v>
      </c>
      <c r="C3445" s="51" t="s">
        <v>2842</v>
      </c>
      <c r="D3445" s="52">
        <v>60</v>
      </c>
      <c r="E3445" s="52">
        <v>1</v>
      </c>
      <c r="F3445" s="52">
        <v>0</v>
      </c>
      <c r="G3445" s="52">
        <v>0</v>
      </c>
      <c r="H3445" s="52">
        <v>0</v>
      </c>
      <c r="I3445" s="53">
        <f t="shared" si="53"/>
        <v>61</v>
      </c>
    </row>
    <row r="3446" spans="1:9">
      <c r="A3446" s="50" t="s">
        <v>64</v>
      </c>
      <c r="B3446" s="51">
        <v>4118105</v>
      </c>
      <c r="C3446" s="51" t="s">
        <v>2843</v>
      </c>
      <c r="D3446" s="52">
        <v>72</v>
      </c>
      <c r="E3446" s="52">
        <v>0</v>
      </c>
      <c r="F3446" s="52">
        <v>0</v>
      </c>
      <c r="G3446" s="52">
        <v>0</v>
      </c>
      <c r="H3446" s="52">
        <v>1</v>
      </c>
      <c r="I3446" s="53">
        <f t="shared" si="53"/>
        <v>73</v>
      </c>
    </row>
    <row r="3447" spans="1:9">
      <c r="A3447" s="50" t="s">
        <v>64</v>
      </c>
      <c r="B3447" s="51">
        <v>4118204</v>
      </c>
      <c r="C3447" s="51" t="s">
        <v>2845</v>
      </c>
      <c r="D3447" s="52">
        <v>46</v>
      </c>
      <c r="E3447" s="52">
        <v>2</v>
      </c>
      <c r="F3447" s="52">
        <v>0</v>
      </c>
      <c r="G3447" s="52">
        <v>0</v>
      </c>
      <c r="H3447" s="52">
        <v>7</v>
      </c>
      <c r="I3447" s="53">
        <f t="shared" si="53"/>
        <v>55</v>
      </c>
    </row>
    <row r="3448" spans="1:9">
      <c r="A3448" s="50" t="s">
        <v>64</v>
      </c>
      <c r="B3448" s="51">
        <v>4118303</v>
      </c>
      <c r="C3448" s="51" t="s">
        <v>4245</v>
      </c>
      <c r="D3448" s="52">
        <v>2</v>
      </c>
      <c r="E3448" s="52">
        <v>0</v>
      </c>
      <c r="F3448" s="52">
        <v>0</v>
      </c>
      <c r="G3448" s="52">
        <v>0</v>
      </c>
      <c r="H3448" s="52">
        <v>0</v>
      </c>
      <c r="I3448" s="53">
        <f t="shared" si="53"/>
        <v>2</v>
      </c>
    </row>
    <row r="3449" spans="1:9">
      <c r="A3449" s="50" t="s">
        <v>64</v>
      </c>
      <c r="B3449" s="51">
        <v>4118402</v>
      </c>
      <c r="C3449" s="51" t="s">
        <v>2847</v>
      </c>
      <c r="D3449" s="52">
        <v>149</v>
      </c>
      <c r="E3449" s="52">
        <v>1</v>
      </c>
      <c r="F3449" s="52">
        <v>1</v>
      </c>
      <c r="G3449" s="52">
        <v>1</v>
      </c>
      <c r="H3449" s="52">
        <v>0</v>
      </c>
      <c r="I3449" s="53">
        <f t="shared" si="53"/>
        <v>152</v>
      </c>
    </row>
    <row r="3450" spans="1:9">
      <c r="A3450" s="50" t="s">
        <v>64</v>
      </c>
      <c r="B3450" s="51">
        <v>4118451</v>
      </c>
      <c r="C3450" s="51" t="s">
        <v>2849</v>
      </c>
      <c r="D3450" s="52">
        <v>162</v>
      </c>
      <c r="E3450" s="52">
        <v>1</v>
      </c>
      <c r="F3450" s="52">
        <v>0</v>
      </c>
      <c r="G3450" s="52">
        <v>0</v>
      </c>
      <c r="H3450" s="52">
        <v>1</v>
      </c>
      <c r="I3450" s="53">
        <f t="shared" si="53"/>
        <v>164</v>
      </c>
    </row>
    <row r="3451" spans="1:9">
      <c r="A3451" s="50" t="s">
        <v>64</v>
      </c>
      <c r="B3451" s="51">
        <v>4118501</v>
      </c>
      <c r="C3451" s="51" t="s">
        <v>2851</v>
      </c>
      <c r="D3451" s="52">
        <v>294</v>
      </c>
      <c r="E3451" s="52">
        <v>0</v>
      </c>
      <c r="F3451" s="52">
        <v>0</v>
      </c>
      <c r="G3451" s="52">
        <v>1</v>
      </c>
      <c r="H3451" s="52">
        <v>1</v>
      </c>
      <c r="I3451" s="53">
        <f t="shared" si="53"/>
        <v>296</v>
      </c>
    </row>
    <row r="3452" spans="1:9">
      <c r="A3452" s="50" t="s">
        <v>64</v>
      </c>
      <c r="B3452" s="51">
        <v>4118600</v>
      </c>
      <c r="C3452" s="51" t="s">
        <v>2853</v>
      </c>
      <c r="D3452" s="52">
        <v>232</v>
      </c>
      <c r="E3452" s="52">
        <v>0</v>
      </c>
      <c r="F3452" s="52">
        <v>1</v>
      </c>
      <c r="G3452" s="52">
        <v>7</v>
      </c>
      <c r="H3452" s="52">
        <v>0</v>
      </c>
      <c r="I3452" s="53">
        <f t="shared" si="53"/>
        <v>240</v>
      </c>
    </row>
    <row r="3453" spans="1:9">
      <c r="A3453" s="50" t="s">
        <v>64</v>
      </c>
      <c r="B3453" s="51">
        <v>4118709</v>
      </c>
      <c r="C3453" s="51" t="s">
        <v>2855</v>
      </c>
      <c r="D3453" s="52">
        <v>520</v>
      </c>
      <c r="E3453" s="52">
        <v>0</v>
      </c>
      <c r="F3453" s="52">
        <v>0</v>
      </c>
      <c r="G3453" s="52">
        <v>28</v>
      </c>
      <c r="H3453" s="52">
        <v>0</v>
      </c>
      <c r="I3453" s="53">
        <f t="shared" si="53"/>
        <v>548</v>
      </c>
    </row>
    <row r="3454" spans="1:9">
      <c r="A3454" s="50" t="s">
        <v>64</v>
      </c>
      <c r="B3454" s="51">
        <v>4118808</v>
      </c>
      <c r="C3454" s="51" t="s">
        <v>4246</v>
      </c>
      <c r="D3454" s="52">
        <v>287</v>
      </c>
      <c r="E3454" s="52">
        <v>0</v>
      </c>
      <c r="F3454" s="52">
        <v>0</v>
      </c>
      <c r="G3454" s="52">
        <v>2</v>
      </c>
      <c r="H3454" s="52">
        <v>0</v>
      </c>
      <c r="I3454" s="53">
        <f t="shared" si="53"/>
        <v>289</v>
      </c>
    </row>
    <row r="3455" spans="1:9">
      <c r="A3455" s="50" t="s">
        <v>64</v>
      </c>
      <c r="B3455" s="51">
        <v>4118857</v>
      </c>
      <c r="C3455" s="51" t="s">
        <v>4247</v>
      </c>
      <c r="D3455" s="52">
        <v>92</v>
      </c>
      <c r="E3455" s="52">
        <v>0</v>
      </c>
      <c r="F3455" s="52">
        <v>2</v>
      </c>
      <c r="G3455" s="52">
        <v>1</v>
      </c>
      <c r="H3455" s="52">
        <v>0</v>
      </c>
      <c r="I3455" s="53">
        <f t="shared" si="53"/>
        <v>95</v>
      </c>
    </row>
    <row r="3456" spans="1:9">
      <c r="A3456" s="50" t="s">
        <v>64</v>
      </c>
      <c r="B3456" s="51">
        <v>4118907</v>
      </c>
      <c r="C3456" s="51" t="s">
        <v>2857</v>
      </c>
      <c r="D3456" s="52">
        <v>165</v>
      </c>
      <c r="E3456" s="52">
        <v>0</v>
      </c>
      <c r="F3456" s="52">
        <v>3</v>
      </c>
      <c r="G3456" s="52">
        <v>1</v>
      </c>
      <c r="H3456" s="52">
        <v>0</v>
      </c>
      <c r="I3456" s="53">
        <f t="shared" si="53"/>
        <v>169</v>
      </c>
    </row>
    <row r="3457" spans="1:9">
      <c r="A3457" s="50" t="s">
        <v>64</v>
      </c>
      <c r="B3457" s="51">
        <v>4119004</v>
      </c>
      <c r="C3457" s="51" t="s">
        <v>4248</v>
      </c>
      <c r="D3457" s="52">
        <v>771</v>
      </c>
      <c r="E3457" s="52">
        <v>0</v>
      </c>
      <c r="F3457" s="52">
        <v>0</v>
      </c>
      <c r="G3457" s="52">
        <v>1</v>
      </c>
      <c r="H3457" s="52">
        <v>0</v>
      </c>
      <c r="I3457" s="53">
        <f t="shared" si="53"/>
        <v>772</v>
      </c>
    </row>
    <row r="3458" spans="1:9">
      <c r="A3458" s="50" t="s">
        <v>64</v>
      </c>
      <c r="B3458" s="51">
        <v>4119103</v>
      </c>
      <c r="C3458" s="51" t="s">
        <v>4249</v>
      </c>
      <c r="D3458" s="52">
        <v>414</v>
      </c>
      <c r="E3458" s="52">
        <v>2</v>
      </c>
      <c r="F3458" s="52">
        <v>0</v>
      </c>
      <c r="G3458" s="52">
        <v>3</v>
      </c>
      <c r="H3458" s="52">
        <v>0</v>
      </c>
      <c r="I3458" s="53">
        <f t="shared" si="53"/>
        <v>419</v>
      </c>
    </row>
    <row r="3459" spans="1:9">
      <c r="A3459" s="50" t="s">
        <v>64</v>
      </c>
      <c r="B3459" s="51">
        <v>4119202</v>
      </c>
      <c r="C3459" s="51" t="s">
        <v>2861</v>
      </c>
      <c r="D3459" s="52">
        <v>273</v>
      </c>
      <c r="E3459" s="52">
        <v>0</v>
      </c>
      <c r="F3459" s="52">
        <v>2</v>
      </c>
      <c r="G3459" s="52">
        <v>3</v>
      </c>
      <c r="H3459" s="52">
        <v>0</v>
      </c>
      <c r="I3459" s="53">
        <f t="shared" si="53"/>
        <v>278</v>
      </c>
    </row>
    <row r="3460" spans="1:9">
      <c r="A3460" s="50" t="s">
        <v>64</v>
      </c>
      <c r="B3460" s="51">
        <v>4119251</v>
      </c>
      <c r="C3460" s="51" t="s">
        <v>4250</v>
      </c>
      <c r="D3460" s="52">
        <v>209</v>
      </c>
      <c r="E3460" s="52">
        <v>0</v>
      </c>
      <c r="F3460" s="52">
        <v>1</v>
      </c>
      <c r="G3460" s="52">
        <v>0</v>
      </c>
      <c r="H3460" s="52">
        <v>0</v>
      </c>
      <c r="I3460" s="53">
        <f t="shared" si="53"/>
        <v>210</v>
      </c>
    </row>
    <row r="3461" spans="1:9">
      <c r="A3461" s="50" t="s">
        <v>64</v>
      </c>
      <c r="B3461" s="51">
        <v>4119301</v>
      </c>
      <c r="C3461" s="51" t="s">
        <v>2863</v>
      </c>
      <c r="D3461" s="52">
        <v>532</v>
      </c>
      <c r="E3461" s="52">
        <v>0</v>
      </c>
      <c r="F3461" s="52">
        <v>3</v>
      </c>
      <c r="G3461" s="52">
        <v>44</v>
      </c>
      <c r="H3461" s="52">
        <v>0</v>
      </c>
      <c r="I3461" s="53">
        <f t="shared" si="53"/>
        <v>579</v>
      </c>
    </row>
    <row r="3462" spans="1:9">
      <c r="A3462" s="50" t="s">
        <v>64</v>
      </c>
      <c r="B3462" s="51">
        <v>4119400</v>
      </c>
      <c r="C3462" s="51" t="s">
        <v>2864</v>
      </c>
      <c r="D3462" s="52">
        <v>157</v>
      </c>
      <c r="E3462" s="52">
        <v>0</v>
      </c>
      <c r="F3462" s="52">
        <v>2</v>
      </c>
      <c r="G3462" s="52">
        <v>3</v>
      </c>
      <c r="H3462" s="52">
        <v>0</v>
      </c>
      <c r="I3462" s="53">
        <f t="shared" ref="I3462:I3525" si="54">SUM(D3462:H3462)</f>
        <v>162</v>
      </c>
    </row>
    <row r="3463" spans="1:9">
      <c r="A3463" s="50" t="s">
        <v>64</v>
      </c>
      <c r="B3463" s="51">
        <v>4119509</v>
      </c>
      <c r="C3463" s="51" t="s">
        <v>2866</v>
      </c>
      <c r="D3463" s="52">
        <v>19</v>
      </c>
      <c r="E3463" s="52">
        <v>0</v>
      </c>
      <c r="F3463" s="52">
        <v>0</v>
      </c>
      <c r="G3463" s="52">
        <v>0</v>
      </c>
      <c r="H3463" s="52">
        <v>0</v>
      </c>
      <c r="I3463" s="53">
        <f t="shared" si="54"/>
        <v>19</v>
      </c>
    </row>
    <row r="3464" spans="1:9">
      <c r="A3464" s="50" t="s">
        <v>64</v>
      </c>
      <c r="B3464" s="51">
        <v>4119608</v>
      </c>
      <c r="C3464" s="51" t="s">
        <v>2867</v>
      </c>
      <c r="D3464" s="52">
        <v>867</v>
      </c>
      <c r="E3464" s="52">
        <v>0</v>
      </c>
      <c r="F3464" s="52">
        <v>5</v>
      </c>
      <c r="G3464" s="52">
        <v>16</v>
      </c>
      <c r="H3464" s="52">
        <v>0</v>
      </c>
      <c r="I3464" s="53">
        <f t="shared" si="54"/>
        <v>888</v>
      </c>
    </row>
    <row r="3465" spans="1:9">
      <c r="A3465" s="50" t="s">
        <v>64</v>
      </c>
      <c r="B3465" s="51">
        <v>4119657</v>
      </c>
      <c r="C3465" s="51" t="s">
        <v>3961</v>
      </c>
      <c r="D3465" s="52">
        <v>36</v>
      </c>
      <c r="E3465" s="52">
        <v>0</v>
      </c>
      <c r="F3465" s="52">
        <v>0</v>
      </c>
      <c r="G3465" s="52">
        <v>0</v>
      </c>
      <c r="H3465" s="52">
        <v>0</v>
      </c>
      <c r="I3465" s="53">
        <f t="shared" si="54"/>
        <v>36</v>
      </c>
    </row>
    <row r="3466" spans="1:9">
      <c r="A3466" s="50" t="s">
        <v>64</v>
      </c>
      <c r="B3466" s="51">
        <v>4119707</v>
      </c>
      <c r="C3466" s="51" t="s">
        <v>4251</v>
      </c>
      <c r="D3466" s="52">
        <v>177</v>
      </c>
      <c r="E3466" s="52">
        <v>0</v>
      </c>
      <c r="F3466" s="52">
        <v>3</v>
      </c>
      <c r="G3466" s="52">
        <v>1</v>
      </c>
      <c r="H3466" s="52">
        <v>0</v>
      </c>
      <c r="I3466" s="53">
        <f t="shared" si="54"/>
        <v>181</v>
      </c>
    </row>
    <row r="3467" spans="1:9">
      <c r="A3467" s="50" t="s">
        <v>64</v>
      </c>
      <c r="B3467" s="51">
        <v>4119806</v>
      </c>
      <c r="C3467" s="51" t="s">
        <v>545</v>
      </c>
      <c r="D3467" s="52">
        <v>1105</v>
      </c>
      <c r="E3467" s="52">
        <v>0</v>
      </c>
      <c r="F3467" s="52">
        <v>3</v>
      </c>
      <c r="G3467" s="52">
        <v>1</v>
      </c>
      <c r="H3467" s="52">
        <v>1</v>
      </c>
      <c r="I3467" s="53">
        <f t="shared" si="54"/>
        <v>1110</v>
      </c>
    </row>
    <row r="3468" spans="1:9">
      <c r="A3468" s="50" t="s">
        <v>64</v>
      </c>
      <c r="B3468" s="51">
        <v>4119905</v>
      </c>
      <c r="C3468" s="51" t="s">
        <v>2868</v>
      </c>
      <c r="D3468" s="52">
        <v>194</v>
      </c>
      <c r="E3468" s="52">
        <v>0</v>
      </c>
      <c r="F3468" s="52">
        <v>0</v>
      </c>
      <c r="G3468" s="52">
        <v>1</v>
      </c>
      <c r="H3468" s="52">
        <v>0</v>
      </c>
      <c r="I3468" s="53">
        <f t="shared" si="54"/>
        <v>195</v>
      </c>
    </row>
    <row r="3469" spans="1:9">
      <c r="A3469" s="50" t="s">
        <v>64</v>
      </c>
      <c r="B3469" s="51">
        <v>4119954</v>
      </c>
      <c r="C3469" s="51" t="s">
        <v>4252</v>
      </c>
      <c r="D3469" s="52">
        <v>1</v>
      </c>
      <c r="E3469" s="52">
        <v>2</v>
      </c>
      <c r="F3469" s="52">
        <v>0</v>
      </c>
      <c r="G3469" s="52">
        <v>1</v>
      </c>
      <c r="H3469" s="52">
        <v>63</v>
      </c>
      <c r="I3469" s="53">
        <f t="shared" si="54"/>
        <v>67</v>
      </c>
    </row>
    <row r="3470" spans="1:9">
      <c r="A3470" s="50" t="s">
        <v>64</v>
      </c>
      <c r="B3470" s="51">
        <v>4120002</v>
      </c>
      <c r="C3470" s="51" t="s">
        <v>4253</v>
      </c>
      <c r="D3470" s="52">
        <v>35</v>
      </c>
      <c r="E3470" s="52">
        <v>0</v>
      </c>
      <c r="F3470" s="52">
        <v>0</v>
      </c>
      <c r="G3470" s="52">
        <v>0</v>
      </c>
      <c r="H3470" s="52">
        <v>1</v>
      </c>
      <c r="I3470" s="53">
        <f t="shared" si="54"/>
        <v>36</v>
      </c>
    </row>
    <row r="3471" spans="1:9">
      <c r="A3471" s="50" t="s">
        <v>64</v>
      </c>
      <c r="B3471" s="51">
        <v>4120101</v>
      </c>
      <c r="C3471" s="51" t="s">
        <v>4254</v>
      </c>
      <c r="D3471" s="52">
        <v>13</v>
      </c>
      <c r="E3471" s="52">
        <v>0</v>
      </c>
      <c r="F3471" s="52">
        <v>0</v>
      </c>
      <c r="G3471" s="52">
        <v>0</v>
      </c>
      <c r="H3471" s="52">
        <v>0</v>
      </c>
      <c r="I3471" s="53">
        <f t="shared" si="54"/>
        <v>13</v>
      </c>
    </row>
    <row r="3472" spans="1:9">
      <c r="A3472" s="50" t="s">
        <v>64</v>
      </c>
      <c r="B3472" s="51">
        <v>4120150</v>
      </c>
      <c r="C3472" s="51" t="s">
        <v>4255</v>
      </c>
      <c r="D3472" s="52">
        <v>367</v>
      </c>
      <c r="E3472" s="52">
        <v>0</v>
      </c>
      <c r="F3472" s="52">
        <v>2</v>
      </c>
      <c r="G3472" s="52">
        <v>2</v>
      </c>
      <c r="H3472" s="52">
        <v>0</v>
      </c>
      <c r="I3472" s="53">
        <f t="shared" si="54"/>
        <v>371</v>
      </c>
    </row>
    <row r="3473" spans="1:9">
      <c r="A3473" s="50" t="s">
        <v>64</v>
      </c>
      <c r="B3473" s="51">
        <v>4120200</v>
      </c>
      <c r="C3473" s="51" t="s">
        <v>2869</v>
      </c>
      <c r="D3473" s="52">
        <v>25</v>
      </c>
      <c r="E3473" s="52">
        <v>0</v>
      </c>
      <c r="F3473" s="52">
        <v>0</v>
      </c>
      <c r="G3473" s="52">
        <v>0</v>
      </c>
      <c r="H3473" s="52">
        <v>1</v>
      </c>
      <c r="I3473" s="53">
        <f t="shared" si="54"/>
        <v>26</v>
      </c>
    </row>
    <row r="3474" spans="1:9">
      <c r="A3474" s="50" t="s">
        <v>64</v>
      </c>
      <c r="B3474" s="51">
        <v>4120309</v>
      </c>
      <c r="C3474" s="51" t="s">
        <v>4256</v>
      </c>
      <c r="D3474" s="52">
        <v>68</v>
      </c>
      <c r="E3474" s="52">
        <v>0</v>
      </c>
      <c r="F3474" s="52">
        <v>2</v>
      </c>
      <c r="G3474" s="52">
        <v>4</v>
      </c>
      <c r="H3474" s="52">
        <v>0</v>
      </c>
      <c r="I3474" s="53">
        <f t="shared" si="54"/>
        <v>74</v>
      </c>
    </row>
    <row r="3475" spans="1:9">
      <c r="A3475" s="50" t="s">
        <v>64</v>
      </c>
      <c r="B3475" s="51">
        <v>4120333</v>
      </c>
      <c r="C3475" s="51" t="s">
        <v>4257</v>
      </c>
      <c r="D3475" s="52">
        <v>9</v>
      </c>
      <c r="E3475" s="52">
        <v>0</v>
      </c>
      <c r="F3475" s="52">
        <v>0</v>
      </c>
      <c r="G3475" s="52">
        <v>0</v>
      </c>
      <c r="H3475" s="52">
        <v>0</v>
      </c>
      <c r="I3475" s="53">
        <f t="shared" si="54"/>
        <v>9</v>
      </c>
    </row>
    <row r="3476" spans="1:9">
      <c r="A3476" s="50" t="s">
        <v>64</v>
      </c>
      <c r="B3476" s="51">
        <v>4120358</v>
      </c>
      <c r="C3476" s="51" t="s">
        <v>2870</v>
      </c>
      <c r="D3476" s="52">
        <v>469</v>
      </c>
      <c r="E3476" s="52">
        <v>0</v>
      </c>
      <c r="F3476" s="52">
        <v>0</v>
      </c>
      <c r="G3476" s="52">
        <v>1</v>
      </c>
      <c r="H3476" s="52">
        <v>0</v>
      </c>
      <c r="I3476" s="53">
        <f t="shared" si="54"/>
        <v>470</v>
      </c>
    </row>
    <row r="3477" spans="1:9">
      <c r="A3477" s="50" t="s">
        <v>64</v>
      </c>
      <c r="B3477" s="51">
        <v>4120408</v>
      </c>
      <c r="C3477" s="51" t="s">
        <v>4258</v>
      </c>
      <c r="D3477" s="52">
        <v>19</v>
      </c>
      <c r="E3477" s="52">
        <v>0</v>
      </c>
      <c r="F3477" s="52">
        <v>0</v>
      </c>
      <c r="G3477" s="52">
        <v>0</v>
      </c>
      <c r="H3477" s="52">
        <v>0</v>
      </c>
      <c r="I3477" s="53">
        <f t="shared" si="54"/>
        <v>19</v>
      </c>
    </row>
    <row r="3478" spans="1:9">
      <c r="A3478" s="50" t="s">
        <v>64</v>
      </c>
      <c r="B3478" s="51">
        <v>4120507</v>
      </c>
      <c r="C3478" s="51" t="s">
        <v>4259</v>
      </c>
      <c r="D3478" s="52">
        <v>155</v>
      </c>
      <c r="E3478" s="52">
        <v>0</v>
      </c>
      <c r="F3478" s="52">
        <v>0</v>
      </c>
      <c r="G3478" s="52">
        <v>0</v>
      </c>
      <c r="H3478" s="52">
        <v>4</v>
      </c>
      <c r="I3478" s="53">
        <f t="shared" si="54"/>
        <v>159</v>
      </c>
    </row>
    <row r="3479" spans="1:9">
      <c r="A3479" s="50" t="s">
        <v>64</v>
      </c>
      <c r="B3479" s="51">
        <v>4120606</v>
      </c>
      <c r="C3479" s="51" t="s">
        <v>2872</v>
      </c>
      <c r="D3479" s="52">
        <v>2340</v>
      </c>
      <c r="E3479" s="52">
        <v>0</v>
      </c>
      <c r="F3479" s="52">
        <v>11</v>
      </c>
      <c r="G3479" s="52">
        <v>86</v>
      </c>
      <c r="H3479" s="52">
        <v>1</v>
      </c>
      <c r="I3479" s="53">
        <f t="shared" si="54"/>
        <v>2438</v>
      </c>
    </row>
    <row r="3480" spans="1:9">
      <c r="A3480" s="50" t="s">
        <v>64</v>
      </c>
      <c r="B3480" s="51">
        <v>4120655</v>
      </c>
      <c r="C3480" s="51" t="s">
        <v>4260</v>
      </c>
      <c r="D3480" s="52">
        <v>92</v>
      </c>
      <c r="E3480" s="52">
        <v>0</v>
      </c>
      <c r="F3480" s="52">
        <v>0</v>
      </c>
      <c r="G3480" s="52">
        <v>0</v>
      </c>
      <c r="H3480" s="52">
        <v>1</v>
      </c>
      <c r="I3480" s="53">
        <f t="shared" si="54"/>
        <v>93</v>
      </c>
    </row>
    <row r="3481" spans="1:9">
      <c r="A3481" s="50" t="s">
        <v>64</v>
      </c>
      <c r="B3481" s="51">
        <v>4120705</v>
      </c>
      <c r="C3481" s="51" t="s">
        <v>4261</v>
      </c>
      <c r="D3481" s="52">
        <v>70</v>
      </c>
      <c r="E3481" s="52">
        <v>0</v>
      </c>
      <c r="F3481" s="52">
        <v>0</v>
      </c>
      <c r="G3481" s="52">
        <v>0</v>
      </c>
      <c r="H3481" s="52">
        <v>2</v>
      </c>
      <c r="I3481" s="53">
        <f t="shared" si="54"/>
        <v>72</v>
      </c>
    </row>
    <row r="3482" spans="1:9">
      <c r="A3482" s="50" t="s">
        <v>64</v>
      </c>
      <c r="B3482" s="51">
        <v>4120804</v>
      </c>
      <c r="C3482" s="51" t="s">
        <v>2874</v>
      </c>
      <c r="D3482" s="52">
        <v>20</v>
      </c>
      <c r="E3482" s="52">
        <v>0</v>
      </c>
      <c r="F3482" s="52">
        <v>0</v>
      </c>
      <c r="G3482" s="52">
        <v>0</v>
      </c>
      <c r="H3482" s="52">
        <v>0</v>
      </c>
      <c r="I3482" s="53">
        <f t="shared" si="54"/>
        <v>20</v>
      </c>
    </row>
    <row r="3483" spans="1:9">
      <c r="A3483" s="50" t="s">
        <v>64</v>
      </c>
      <c r="B3483" s="51">
        <v>4120853</v>
      </c>
      <c r="C3483" s="51" t="s">
        <v>2875</v>
      </c>
      <c r="D3483" s="52">
        <v>200</v>
      </c>
      <c r="E3483" s="52">
        <v>0</v>
      </c>
      <c r="F3483" s="52">
        <v>0</v>
      </c>
      <c r="G3483" s="52">
        <v>0</v>
      </c>
      <c r="H3483" s="52">
        <v>1</v>
      </c>
      <c r="I3483" s="53">
        <f t="shared" si="54"/>
        <v>201</v>
      </c>
    </row>
    <row r="3484" spans="1:9">
      <c r="A3484" s="50" t="s">
        <v>64</v>
      </c>
      <c r="B3484" s="51">
        <v>4120903</v>
      </c>
      <c r="C3484" s="51" t="s">
        <v>2876</v>
      </c>
      <c r="D3484" s="52">
        <v>1265</v>
      </c>
      <c r="E3484" s="52">
        <v>0</v>
      </c>
      <c r="F3484" s="52">
        <v>10</v>
      </c>
      <c r="G3484" s="52">
        <v>20</v>
      </c>
      <c r="H3484" s="52">
        <v>0</v>
      </c>
      <c r="I3484" s="53">
        <f t="shared" si="54"/>
        <v>1295</v>
      </c>
    </row>
    <row r="3485" spans="1:9">
      <c r="A3485" s="50" t="s">
        <v>64</v>
      </c>
      <c r="B3485" s="51">
        <v>4121000</v>
      </c>
      <c r="C3485" s="51" t="s">
        <v>2878</v>
      </c>
      <c r="D3485" s="52">
        <v>689</v>
      </c>
      <c r="E3485" s="52">
        <v>0</v>
      </c>
      <c r="F3485" s="52">
        <v>3</v>
      </c>
      <c r="G3485" s="52">
        <v>4</v>
      </c>
      <c r="H3485" s="52">
        <v>10</v>
      </c>
      <c r="I3485" s="53">
        <f t="shared" si="54"/>
        <v>706</v>
      </c>
    </row>
    <row r="3486" spans="1:9">
      <c r="A3486" s="50" t="s">
        <v>64</v>
      </c>
      <c r="B3486" s="51">
        <v>4121109</v>
      </c>
      <c r="C3486" s="51" t="s">
        <v>2879</v>
      </c>
      <c r="D3486" s="52">
        <v>157</v>
      </c>
      <c r="E3486" s="52">
        <v>0</v>
      </c>
      <c r="F3486" s="52">
        <v>0</v>
      </c>
      <c r="G3486" s="52">
        <v>0</v>
      </c>
      <c r="H3486" s="52">
        <v>0</v>
      </c>
      <c r="I3486" s="53">
        <f t="shared" si="54"/>
        <v>157</v>
      </c>
    </row>
    <row r="3487" spans="1:9">
      <c r="A3487" s="50" t="s">
        <v>64</v>
      </c>
      <c r="B3487" s="51">
        <v>4121208</v>
      </c>
      <c r="C3487" s="51" t="s">
        <v>2880</v>
      </c>
      <c r="D3487" s="52">
        <v>555</v>
      </c>
      <c r="E3487" s="52">
        <v>0</v>
      </c>
      <c r="F3487" s="52">
        <v>3</v>
      </c>
      <c r="G3487" s="52">
        <v>2</v>
      </c>
      <c r="H3487" s="52">
        <v>0</v>
      </c>
      <c r="I3487" s="53">
        <f t="shared" si="54"/>
        <v>560</v>
      </c>
    </row>
    <row r="3488" spans="1:9">
      <c r="A3488" s="50" t="s">
        <v>64</v>
      </c>
      <c r="B3488" s="51">
        <v>4121257</v>
      </c>
      <c r="C3488" s="51" t="s">
        <v>4262</v>
      </c>
      <c r="D3488" s="52">
        <v>303</v>
      </c>
      <c r="E3488" s="52">
        <v>0</v>
      </c>
      <c r="F3488" s="52">
        <v>2</v>
      </c>
      <c r="G3488" s="52">
        <v>0</v>
      </c>
      <c r="H3488" s="52">
        <v>0</v>
      </c>
      <c r="I3488" s="53">
        <f t="shared" si="54"/>
        <v>305</v>
      </c>
    </row>
    <row r="3489" spans="1:9">
      <c r="A3489" s="50" t="s">
        <v>64</v>
      </c>
      <c r="B3489" s="51">
        <v>4121307</v>
      </c>
      <c r="C3489" s="51" t="s">
        <v>4263</v>
      </c>
      <c r="D3489" s="52">
        <v>62</v>
      </c>
      <c r="E3489" s="52">
        <v>0</v>
      </c>
      <c r="F3489" s="52">
        <v>0</v>
      </c>
      <c r="G3489" s="52">
        <v>1</v>
      </c>
      <c r="H3489" s="52">
        <v>2</v>
      </c>
      <c r="I3489" s="53">
        <f t="shared" si="54"/>
        <v>65</v>
      </c>
    </row>
    <row r="3490" spans="1:9">
      <c r="A3490" s="50" t="s">
        <v>64</v>
      </c>
      <c r="B3490" s="51">
        <v>4121356</v>
      </c>
      <c r="C3490" s="51" t="s">
        <v>4264</v>
      </c>
      <c r="D3490" s="52">
        <v>39</v>
      </c>
      <c r="E3490" s="52">
        <v>0</v>
      </c>
      <c r="F3490" s="52">
        <v>0</v>
      </c>
      <c r="G3490" s="52">
        <v>0</v>
      </c>
      <c r="H3490" s="52">
        <v>0</v>
      </c>
      <c r="I3490" s="53">
        <f t="shared" si="54"/>
        <v>39</v>
      </c>
    </row>
    <row r="3491" spans="1:9">
      <c r="A3491" s="50" t="s">
        <v>64</v>
      </c>
      <c r="B3491" s="51">
        <v>4121406</v>
      </c>
      <c r="C3491" s="51" t="s">
        <v>2882</v>
      </c>
      <c r="D3491" s="52">
        <v>760</v>
      </c>
      <c r="E3491" s="52">
        <v>0</v>
      </c>
      <c r="F3491" s="52">
        <v>0</v>
      </c>
      <c r="G3491" s="52">
        <v>1</v>
      </c>
      <c r="H3491" s="52">
        <v>2</v>
      </c>
      <c r="I3491" s="53">
        <f t="shared" si="54"/>
        <v>763</v>
      </c>
    </row>
    <row r="3492" spans="1:9">
      <c r="A3492" s="50" t="s">
        <v>64</v>
      </c>
      <c r="B3492" s="51">
        <v>4121505</v>
      </c>
      <c r="C3492" s="51" t="s">
        <v>2883</v>
      </c>
      <c r="D3492" s="52">
        <v>780</v>
      </c>
      <c r="E3492" s="52">
        <v>2</v>
      </c>
      <c r="F3492" s="52">
        <v>1</v>
      </c>
      <c r="G3492" s="52">
        <v>12</v>
      </c>
      <c r="H3492" s="52">
        <v>0</v>
      </c>
      <c r="I3492" s="53">
        <f t="shared" si="54"/>
        <v>795</v>
      </c>
    </row>
    <row r="3493" spans="1:9">
      <c r="A3493" s="50" t="s">
        <v>64</v>
      </c>
      <c r="B3493" s="51">
        <v>4121604</v>
      </c>
      <c r="C3493" s="51" t="s">
        <v>4265</v>
      </c>
      <c r="D3493" s="52">
        <v>530</v>
      </c>
      <c r="E3493" s="52">
        <v>0</v>
      </c>
      <c r="F3493" s="52">
        <v>2</v>
      </c>
      <c r="G3493" s="52">
        <v>1</v>
      </c>
      <c r="H3493" s="52">
        <v>1</v>
      </c>
      <c r="I3493" s="53">
        <f t="shared" si="54"/>
        <v>534</v>
      </c>
    </row>
    <row r="3494" spans="1:9">
      <c r="A3494" s="50" t="s">
        <v>64</v>
      </c>
      <c r="B3494" s="51">
        <v>4121703</v>
      </c>
      <c r="C3494" s="51" t="s">
        <v>2885</v>
      </c>
      <c r="D3494" s="52">
        <v>518</v>
      </c>
      <c r="E3494" s="52">
        <v>0</v>
      </c>
      <c r="F3494" s="52">
        <v>12</v>
      </c>
      <c r="G3494" s="52">
        <v>9</v>
      </c>
      <c r="H3494" s="52">
        <v>0</v>
      </c>
      <c r="I3494" s="53">
        <f t="shared" si="54"/>
        <v>539</v>
      </c>
    </row>
    <row r="3495" spans="1:9">
      <c r="A3495" s="50" t="s">
        <v>64</v>
      </c>
      <c r="B3495" s="51">
        <v>4121752</v>
      </c>
      <c r="C3495" s="51" t="s">
        <v>2887</v>
      </c>
      <c r="D3495" s="52">
        <v>368</v>
      </c>
      <c r="E3495" s="52">
        <v>0</v>
      </c>
      <c r="F3495" s="52">
        <v>1</v>
      </c>
      <c r="G3495" s="52">
        <v>1</v>
      </c>
      <c r="H3495" s="52">
        <v>1</v>
      </c>
      <c r="I3495" s="53">
        <f t="shared" si="54"/>
        <v>371</v>
      </c>
    </row>
    <row r="3496" spans="1:9">
      <c r="A3496" s="50" t="s">
        <v>64</v>
      </c>
      <c r="B3496" s="51">
        <v>4121802</v>
      </c>
      <c r="C3496" s="51" t="s">
        <v>2888</v>
      </c>
      <c r="D3496" s="52">
        <v>187</v>
      </c>
      <c r="E3496" s="52">
        <v>0</v>
      </c>
      <c r="F3496" s="52">
        <v>1</v>
      </c>
      <c r="G3496" s="52">
        <v>1</v>
      </c>
      <c r="H3496" s="52">
        <v>0</v>
      </c>
      <c r="I3496" s="53">
        <f t="shared" si="54"/>
        <v>189</v>
      </c>
    </row>
    <row r="3497" spans="1:9">
      <c r="A3497" s="50" t="s">
        <v>64</v>
      </c>
      <c r="B3497" s="51">
        <v>4121901</v>
      </c>
      <c r="C3497" s="51" t="s">
        <v>2890</v>
      </c>
      <c r="D3497" s="52">
        <v>132</v>
      </c>
      <c r="E3497" s="52">
        <v>1</v>
      </c>
      <c r="F3497" s="52">
        <v>1</v>
      </c>
      <c r="G3497" s="52">
        <v>0</v>
      </c>
      <c r="H3497" s="52">
        <v>2</v>
      </c>
      <c r="I3497" s="53">
        <f t="shared" si="54"/>
        <v>136</v>
      </c>
    </row>
    <row r="3498" spans="1:9">
      <c r="A3498" s="50" t="s">
        <v>64</v>
      </c>
      <c r="B3498" s="51">
        <v>4122008</v>
      </c>
      <c r="C3498" s="51" t="s">
        <v>2891</v>
      </c>
      <c r="D3498" s="52">
        <v>1068</v>
      </c>
      <c r="E3498" s="52">
        <v>2</v>
      </c>
      <c r="F3498" s="52">
        <v>11</v>
      </c>
      <c r="G3498" s="52">
        <v>65</v>
      </c>
      <c r="H3498" s="52">
        <v>0</v>
      </c>
      <c r="I3498" s="53">
        <f t="shared" si="54"/>
        <v>1146</v>
      </c>
    </row>
    <row r="3499" spans="1:9">
      <c r="A3499" s="50" t="s">
        <v>64</v>
      </c>
      <c r="B3499" s="51">
        <v>4122107</v>
      </c>
      <c r="C3499" s="51" t="s">
        <v>4266</v>
      </c>
      <c r="D3499" s="52">
        <v>85</v>
      </c>
      <c r="E3499" s="52">
        <v>0</v>
      </c>
      <c r="F3499" s="52">
        <v>0</v>
      </c>
      <c r="G3499" s="52">
        <v>0</v>
      </c>
      <c r="H3499" s="52">
        <v>1</v>
      </c>
      <c r="I3499" s="53">
        <f t="shared" si="54"/>
        <v>86</v>
      </c>
    </row>
    <row r="3500" spans="1:9">
      <c r="A3500" s="50" t="s">
        <v>64</v>
      </c>
      <c r="B3500" s="51">
        <v>4122156</v>
      </c>
      <c r="C3500" s="51" t="s">
        <v>2893</v>
      </c>
      <c r="D3500" s="52">
        <v>1870</v>
      </c>
      <c r="E3500" s="52">
        <v>0</v>
      </c>
      <c r="F3500" s="52">
        <v>3</v>
      </c>
      <c r="G3500" s="52">
        <v>8</v>
      </c>
      <c r="H3500" s="52">
        <v>0</v>
      </c>
      <c r="I3500" s="53">
        <f t="shared" si="54"/>
        <v>1881</v>
      </c>
    </row>
    <row r="3501" spans="1:9">
      <c r="A3501" s="50" t="s">
        <v>64</v>
      </c>
      <c r="B3501" s="51">
        <v>4122172</v>
      </c>
      <c r="C3501" s="51" t="s">
        <v>2895</v>
      </c>
      <c r="D3501" s="52">
        <v>198</v>
      </c>
      <c r="E3501" s="52">
        <v>0</v>
      </c>
      <c r="F3501" s="52">
        <v>2</v>
      </c>
      <c r="G3501" s="52">
        <v>1</v>
      </c>
      <c r="H3501" s="52">
        <v>0</v>
      </c>
      <c r="I3501" s="53">
        <f t="shared" si="54"/>
        <v>201</v>
      </c>
    </row>
    <row r="3502" spans="1:9">
      <c r="A3502" s="50" t="s">
        <v>64</v>
      </c>
      <c r="B3502" s="51">
        <v>4122206</v>
      </c>
      <c r="C3502" s="51" t="s">
        <v>2897</v>
      </c>
      <c r="D3502" s="52">
        <v>550</v>
      </c>
      <c r="E3502" s="52">
        <v>0</v>
      </c>
      <c r="F3502" s="52">
        <v>8</v>
      </c>
      <c r="G3502" s="52">
        <v>9</v>
      </c>
      <c r="H3502" s="52">
        <v>1</v>
      </c>
      <c r="I3502" s="53">
        <f t="shared" si="54"/>
        <v>568</v>
      </c>
    </row>
    <row r="3503" spans="1:9">
      <c r="A3503" s="50" t="s">
        <v>64</v>
      </c>
      <c r="B3503" s="51">
        <v>4122305</v>
      </c>
      <c r="C3503" s="51" t="s">
        <v>2898</v>
      </c>
      <c r="D3503" s="52">
        <v>412</v>
      </c>
      <c r="E3503" s="52">
        <v>0</v>
      </c>
      <c r="F3503" s="52">
        <v>4</v>
      </c>
      <c r="G3503" s="52">
        <v>4</v>
      </c>
      <c r="H3503" s="52">
        <v>1</v>
      </c>
      <c r="I3503" s="53">
        <f t="shared" si="54"/>
        <v>421</v>
      </c>
    </row>
    <row r="3504" spans="1:9">
      <c r="A3504" s="50" t="s">
        <v>64</v>
      </c>
      <c r="B3504" s="51">
        <v>4122404</v>
      </c>
      <c r="C3504" s="51" t="s">
        <v>4267</v>
      </c>
      <c r="D3504" s="52">
        <v>106</v>
      </c>
      <c r="E3504" s="52">
        <v>0</v>
      </c>
      <c r="F3504" s="52">
        <v>0</v>
      </c>
      <c r="G3504" s="52">
        <v>0</v>
      </c>
      <c r="H3504" s="52">
        <v>1</v>
      </c>
      <c r="I3504" s="53">
        <f t="shared" si="54"/>
        <v>107</v>
      </c>
    </row>
    <row r="3505" spans="1:9">
      <c r="A3505" s="50" t="s">
        <v>64</v>
      </c>
      <c r="B3505" s="51">
        <v>4122503</v>
      </c>
      <c r="C3505" s="51" t="s">
        <v>4268</v>
      </c>
      <c r="D3505" s="52">
        <v>246</v>
      </c>
      <c r="E3505" s="52">
        <v>0</v>
      </c>
      <c r="F3505" s="52">
        <v>3</v>
      </c>
      <c r="G3505" s="52">
        <v>2</v>
      </c>
      <c r="H3505" s="52">
        <v>0</v>
      </c>
      <c r="I3505" s="53">
        <f t="shared" si="54"/>
        <v>251</v>
      </c>
    </row>
    <row r="3506" spans="1:9">
      <c r="A3506" s="50" t="s">
        <v>64</v>
      </c>
      <c r="B3506" s="51">
        <v>4122602</v>
      </c>
      <c r="C3506" s="51" t="s">
        <v>4269</v>
      </c>
      <c r="D3506" s="52">
        <v>78</v>
      </c>
      <c r="E3506" s="52">
        <v>0</v>
      </c>
      <c r="F3506" s="52">
        <v>0</v>
      </c>
      <c r="G3506" s="52">
        <v>0</v>
      </c>
      <c r="H3506" s="52">
        <v>1</v>
      </c>
      <c r="I3506" s="53">
        <f t="shared" si="54"/>
        <v>79</v>
      </c>
    </row>
    <row r="3507" spans="1:9">
      <c r="A3507" s="50" t="s">
        <v>64</v>
      </c>
      <c r="B3507" s="51">
        <v>4122651</v>
      </c>
      <c r="C3507" s="51" t="s">
        <v>2900</v>
      </c>
      <c r="D3507" s="52">
        <v>217</v>
      </c>
      <c r="E3507" s="52">
        <v>0</v>
      </c>
      <c r="F3507" s="52">
        <v>0</v>
      </c>
      <c r="G3507" s="52">
        <v>1</v>
      </c>
      <c r="H3507" s="52">
        <v>0</v>
      </c>
      <c r="I3507" s="53">
        <f t="shared" si="54"/>
        <v>218</v>
      </c>
    </row>
    <row r="3508" spans="1:9">
      <c r="A3508" s="50" t="s">
        <v>64</v>
      </c>
      <c r="B3508" s="51">
        <v>4122701</v>
      </c>
      <c r="C3508" s="51" t="s">
        <v>4270</v>
      </c>
      <c r="D3508" s="52">
        <v>57</v>
      </c>
      <c r="E3508" s="52">
        <v>0</v>
      </c>
      <c r="F3508" s="52">
        <v>0</v>
      </c>
      <c r="G3508" s="52">
        <v>0</v>
      </c>
      <c r="H3508" s="52">
        <v>0</v>
      </c>
      <c r="I3508" s="53">
        <f t="shared" si="54"/>
        <v>57</v>
      </c>
    </row>
    <row r="3509" spans="1:9">
      <c r="A3509" s="50" t="s">
        <v>64</v>
      </c>
      <c r="B3509" s="51">
        <v>4122800</v>
      </c>
      <c r="C3509" s="51" t="s">
        <v>2901</v>
      </c>
      <c r="D3509" s="52">
        <v>299</v>
      </c>
      <c r="E3509" s="52">
        <v>1</v>
      </c>
      <c r="F3509" s="52">
        <v>1</v>
      </c>
      <c r="G3509" s="52">
        <v>1</v>
      </c>
      <c r="H3509" s="52">
        <v>1</v>
      </c>
      <c r="I3509" s="53">
        <f t="shared" si="54"/>
        <v>303</v>
      </c>
    </row>
    <row r="3510" spans="1:9">
      <c r="A3510" s="50" t="s">
        <v>64</v>
      </c>
      <c r="B3510" s="51">
        <v>4122909</v>
      </c>
      <c r="C3510" s="51" t="s">
        <v>4271</v>
      </c>
      <c r="D3510" s="52">
        <v>102</v>
      </c>
      <c r="E3510" s="52">
        <v>0</v>
      </c>
      <c r="F3510" s="52">
        <v>0</v>
      </c>
      <c r="G3510" s="52">
        <v>1</v>
      </c>
      <c r="H3510" s="52">
        <v>4</v>
      </c>
      <c r="I3510" s="53">
        <f t="shared" si="54"/>
        <v>107</v>
      </c>
    </row>
    <row r="3511" spans="1:9">
      <c r="A3511" s="50" t="s">
        <v>64</v>
      </c>
      <c r="B3511" s="51">
        <v>4123006</v>
      </c>
      <c r="C3511" s="51" t="s">
        <v>2903</v>
      </c>
      <c r="D3511" s="52">
        <v>945</v>
      </c>
      <c r="E3511" s="52">
        <v>0</v>
      </c>
      <c r="F3511" s="52">
        <v>0</v>
      </c>
      <c r="G3511" s="52">
        <v>3</v>
      </c>
      <c r="H3511" s="52">
        <v>0</v>
      </c>
      <c r="I3511" s="53">
        <f t="shared" si="54"/>
        <v>948</v>
      </c>
    </row>
    <row r="3512" spans="1:9">
      <c r="A3512" s="50" t="s">
        <v>64</v>
      </c>
      <c r="B3512" s="51">
        <v>4123105</v>
      </c>
      <c r="C3512" s="51" t="s">
        <v>4272</v>
      </c>
      <c r="D3512" s="52">
        <v>105</v>
      </c>
      <c r="E3512" s="52">
        <v>0</v>
      </c>
      <c r="F3512" s="52">
        <v>0</v>
      </c>
      <c r="G3512" s="52">
        <v>2</v>
      </c>
      <c r="H3512" s="52">
        <v>0</v>
      </c>
      <c r="I3512" s="53">
        <f t="shared" si="54"/>
        <v>107</v>
      </c>
    </row>
    <row r="3513" spans="1:9">
      <c r="A3513" s="50" t="s">
        <v>64</v>
      </c>
      <c r="B3513" s="51">
        <v>4123204</v>
      </c>
      <c r="C3513" s="51" t="s">
        <v>4273</v>
      </c>
      <c r="D3513" s="52">
        <v>89</v>
      </c>
      <c r="E3513" s="52">
        <v>0</v>
      </c>
      <c r="F3513" s="52">
        <v>0</v>
      </c>
      <c r="G3513" s="52">
        <v>0</v>
      </c>
      <c r="H3513" s="52">
        <v>0</v>
      </c>
      <c r="I3513" s="53">
        <f t="shared" si="54"/>
        <v>89</v>
      </c>
    </row>
    <row r="3514" spans="1:9">
      <c r="A3514" s="50" t="s">
        <v>64</v>
      </c>
      <c r="B3514" s="51">
        <v>4123303</v>
      </c>
      <c r="C3514" s="51" t="s">
        <v>4274</v>
      </c>
      <c r="D3514" s="52">
        <v>181</v>
      </c>
      <c r="E3514" s="52">
        <v>0</v>
      </c>
      <c r="F3514" s="52">
        <v>0</v>
      </c>
      <c r="G3514" s="52">
        <v>1</v>
      </c>
      <c r="H3514" s="52">
        <v>1</v>
      </c>
      <c r="I3514" s="53">
        <f t="shared" si="54"/>
        <v>183</v>
      </c>
    </row>
    <row r="3515" spans="1:9">
      <c r="A3515" s="50" t="s">
        <v>64</v>
      </c>
      <c r="B3515" s="51">
        <v>4123402</v>
      </c>
      <c r="C3515" s="51" t="s">
        <v>4275</v>
      </c>
      <c r="D3515" s="52">
        <v>72</v>
      </c>
      <c r="E3515" s="52">
        <v>0</v>
      </c>
      <c r="F3515" s="52">
        <v>0</v>
      </c>
      <c r="G3515" s="52">
        <v>0</v>
      </c>
      <c r="H3515" s="52">
        <v>0</v>
      </c>
      <c r="I3515" s="53">
        <f t="shared" si="54"/>
        <v>72</v>
      </c>
    </row>
    <row r="3516" spans="1:9">
      <c r="A3516" s="50" t="s">
        <v>64</v>
      </c>
      <c r="B3516" s="51">
        <v>4123501</v>
      </c>
      <c r="C3516" s="51" t="s">
        <v>1126</v>
      </c>
      <c r="D3516" s="52">
        <v>810</v>
      </c>
      <c r="E3516" s="52">
        <v>1</v>
      </c>
      <c r="F3516" s="52">
        <v>2</v>
      </c>
      <c r="G3516" s="52">
        <v>1</v>
      </c>
      <c r="H3516" s="52">
        <v>12</v>
      </c>
      <c r="I3516" s="53">
        <f t="shared" si="54"/>
        <v>826</v>
      </c>
    </row>
    <row r="3517" spans="1:9">
      <c r="A3517" s="50" t="s">
        <v>64</v>
      </c>
      <c r="B3517" s="51">
        <v>4123600</v>
      </c>
      <c r="C3517" s="51" t="s">
        <v>582</v>
      </c>
      <c r="D3517" s="52">
        <v>9</v>
      </c>
      <c r="E3517" s="52">
        <v>0</v>
      </c>
      <c r="F3517" s="52">
        <v>0</v>
      </c>
      <c r="G3517" s="52">
        <v>0</v>
      </c>
      <c r="H3517" s="52">
        <v>0</v>
      </c>
      <c r="I3517" s="53">
        <f t="shared" si="54"/>
        <v>9</v>
      </c>
    </row>
    <row r="3518" spans="1:9">
      <c r="A3518" s="50" t="s">
        <v>64</v>
      </c>
      <c r="B3518" s="51">
        <v>4123709</v>
      </c>
      <c r="C3518" s="51" t="s">
        <v>2906</v>
      </c>
      <c r="D3518" s="52">
        <v>125</v>
      </c>
      <c r="E3518" s="52">
        <v>0</v>
      </c>
      <c r="F3518" s="52">
        <v>0</v>
      </c>
      <c r="G3518" s="52">
        <v>0</v>
      </c>
      <c r="H3518" s="52">
        <v>0</v>
      </c>
      <c r="I3518" s="53">
        <f t="shared" si="54"/>
        <v>125</v>
      </c>
    </row>
    <row r="3519" spans="1:9">
      <c r="A3519" s="50" t="s">
        <v>64</v>
      </c>
      <c r="B3519" s="51">
        <v>4123808</v>
      </c>
      <c r="C3519" s="51" t="s">
        <v>4276</v>
      </c>
      <c r="D3519" s="52">
        <v>642</v>
      </c>
      <c r="E3519" s="52">
        <v>0</v>
      </c>
      <c r="F3519" s="52">
        <v>0</v>
      </c>
      <c r="G3519" s="52">
        <v>1</v>
      </c>
      <c r="H3519" s="52">
        <v>0</v>
      </c>
      <c r="I3519" s="53">
        <f t="shared" si="54"/>
        <v>643</v>
      </c>
    </row>
    <row r="3520" spans="1:9">
      <c r="A3520" s="50" t="s">
        <v>64</v>
      </c>
      <c r="B3520" s="51">
        <v>4123824</v>
      </c>
      <c r="C3520" s="51" t="s">
        <v>2908</v>
      </c>
      <c r="D3520" s="52">
        <v>202</v>
      </c>
      <c r="E3520" s="52">
        <v>2</v>
      </c>
      <c r="F3520" s="52">
        <v>0</v>
      </c>
      <c r="G3520" s="52">
        <v>0</v>
      </c>
      <c r="H3520" s="52">
        <v>0</v>
      </c>
      <c r="I3520" s="53">
        <f t="shared" si="54"/>
        <v>204</v>
      </c>
    </row>
    <row r="3521" spans="1:9">
      <c r="A3521" s="50" t="s">
        <v>64</v>
      </c>
      <c r="B3521" s="51">
        <v>4123857</v>
      </c>
      <c r="C3521" s="51" t="s">
        <v>4277</v>
      </c>
      <c r="D3521" s="52">
        <v>589</v>
      </c>
      <c r="E3521" s="52">
        <v>0</v>
      </c>
      <c r="F3521" s="52">
        <v>3</v>
      </c>
      <c r="G3521" s="52">
        <v>14</v>
      </c>
      <c r="H3521" s="52">
        <v>0</v>
      </c>
      <c r="I3521" s="53">
        <f t="shared" si="54"/>
        <v>606</v>
      </c>
    </row>
    <row r="3522" spans="1:9">
      <c r="A3522" s="50" t="s">
        <v>64</v>
      </c>
      <c r="B3522" s="51">
        <v>4123907</v>
      </c>
      <c r="C3522" s="51" t="s">
        <v>4278</v>
      </c>
      <c r="D3522" s="52">
        <v>58</v>
      </c>
      <c r="E3522" s="52">
        <v>0</v>
      </c>
      <c r="F3522" s="52">
        <v>0</v>
      </c>
      <c r="G3522" s="52">
        <v>0</v>
      </c>
      <c r="H3522" s="52">
        <v>0</v>
      </c>
      <c r="I3522" s="53">
        <f t="shared" si="54"/>
        <v>58</v>
      </c>
    </row>
    <row r="3523" spans="1:9">
      <c r="A3523" s="50" t="s">
        <v>64</v>
      </c>
      <c r="B3523" s="51">
        <v>4123956</v>
      </c>
      <c r="C3523" s="51" t="s">
        <v>4279</v>
      </c>
      <c r="D3523" s="52">
        <v>87</v>
      </c>
      <c r="E3523" s="52">
        <v>0</v>
      </c>
      <c r="F3523" s="52">
        <v>0</v>
      </c>
      <c r="G3523" s="52">
        <v>2</v>
      </c>
      <c r="H3523" s="52">
        <v>0</v>
      </c>
      <c r="I3523" s="53">
        <f t="shared" si="54"/>
        <v>89</v>
      </c>
    </row>
    <row r="3524" spans="1:9">
      <c r="A3524" s="50" t="s">
        <v>64</v>
      </c>
      <c r="B3524" s="51">
        <v>4124004</v>
      </c>
      <c r="C3524" s="51" t="s">
        <v>2909</v>
      </c>
      <c r="D3524" s="52">
        <v>198</v>
      </c>
      <c r="E3524" s="52">
        <v>0</v>
      </c>
      <c r="F3524" s="52">
        <v>3</v>
      </c>
      <c r="G3524" s="52">
        <v>1</v>
      </c>
      <c r="H3524" s="52">
        <v>0</v>
      </c>
      <c r="I3524" s="53">
        <f t="shared" si="54"/>
        <v>202</v>
      </c>
    </row>
    <row r="3525" spans="1:9">
      <c r="A3525" s="50" t="s">
        <v>64</v>
      </c>
      <c r="B3525" s="51">
        <v>4124020</v>
      </c>
      <c r="C3525" s="51" t="s">
        <v>2910</v>
      </c>
      <c r="D3525" s="52">
        <v>136</v>
      </c>
      <c r="E3525" s="52">
        <v>0</v>
      </c>
      <c r="F3525" s="52">
        <v>0</v>
      </c>
      <c r="G3525" s="52">
        <v>0</v>
      </c>
      <c r="H3525" s="52">
        <v>0</v>
      </c>
      <c r="I3525" s="53">
        <f t="shared" si="54"/>
        <v>136</v>
      </c>
    </row>
    <row r="3526" spans="1:9">
      <c r="A3526" s="50" t="s">
        <v>64</v>
      </c>
      <c r="B3526" s="51">
        <v>4124053</v>
      </c>
      <c r="C3526" s="51" t="s">
        <v>4280</v>
      </c>
      <c r="D3526" s="52">
        <v>89</v>
      </c>
      <c r="E3526" s="52">
        <v>0</v>
      </c>
      <c r="F3526" s="52">
        <v>0</v>
      </c>
      <c r="G3526" s="52">
        <v>0</v>
      </c>
      <c r="H3526" s="52">
        <v>0</v>
      </c>
      <c r="I3526" s="53">
        <f t="shared" ref="I3526:I3589" si="55">SUM(D3526:H3526)</f>
        <v>89</v>
      </c>
    </row>
    <row r="3527" spans="1:9">
      <c r="A3527" s="50" t="s">
        <v>64</v>
      </c>
      <c r="B3527" s="51">
        <v>4124103</v>
      </c>
      <c r="C3527" s="51" t="s">
        <v>2911</v>
      </c>
      <c r="D3527" s="52">
        <v>252</v>
      </c>
      <c r="E3527" s="52">
        <v>0</v>
      </c>
      <c r="F3527" s="52">
        <v>1</v>
      </c>
      <c r="G3527" s="52">
        <v>2</v>
      </c>
      <c r="H3527" s="52">
        <v>0</v>
      </c>
      <c r="I3527" s="53">
        <f t="shared" si="55"/>
        <v>255</v>
      </c>
    </row>
    <row r="3528" spans="1:9">
      <c r="A3528" s="50" t="s">
        <v>64</v>
      </c>
      <c r="B3528" s="51">
        <v>4124202</v>
      </c>
      <c r="C3528" s="51" t="s">
        <v>4281</v>
      </c>
      <c r="D3528" s="52">
        <v>29</v>
      </c>
      <c r="E3528" s="52">
        <v>0</v>
      </c>
      <c r="F3528" s="52">
        <v>0</v>
      </c>
      <c r="G3528" s="52">
        <v>0</v>
      </c>
      <c r="H3528" s="52">
        <v>1</v>
      </c>
      <c r="I3528" s="53">
        <f t="shared" si="55"/>
        <v>30</v>
      </c>
    </row>
    <row r="3529" spans="1:9">
      <c r="A3529" s="50" t="s">
        <v>64</v>
      </c>
      <c r="B3529" s="51">
        <v>4124301</v>
      </c>
      <c r="C3529" s="51" t="s">
        <v>4282</v>
      </c>
      <c r="D3529" s="52">
        <v>120</v>
      </c>
      <c r="E3529" s="52">
        <v>0</v>
      </c>
      <c r="F3529" s="52">
        <v>0</v>
      </c>
      <c r="G3529" s="52">
        <v>0</v>
      </c>
      <c r="H3529" s="52">
        <v>0</v>
      </c>
      <c r="I3529" s="53">
        <f t="shared" si="55"/>
        <v>120</v>
      </c>
    </row>
    <row r="3530" spans="1:9">
      <c r="A3530" s="50" t="s">
        <v>64</v>
      </c>
      <c r="B3530" s="51">
        <v>4124400</v>
      </c>
      <c r="C3530" s="51" t="s">
        <v>2912</v>
      </c>
      <c r="D3530" s="52">
        <v>752</v>
      </c>
      <c r="E3530" s="52">
        <v>0</v>
      </c>
      <c r="F3530" s="52">
        <v>0</v>
      </c>
      <c r="G3530" s="52">
        <v>0</v>
      </c>
      <c r="H3530" s="52">
        <v>0</v>
      </c>
      <c r="I3530" s="53">
        <f t="shared" si="55"/>
        <v>752</v>
      </c>
    </row>
    <row r="3531" spans="1:9">
      <c r="A3531" s="50" t="s">
        <v>64</v>
      </c>
      <c r="B3531" s="51">
        <v>4124509</v>
      </c>
      <c r="C3531" s="51" t="s">
        <v>2914</v>
      </c>
      <c r="D3531" s="52">
        <v>48</v>
      </c>
      <c r="E3531" s="52">
        <v>0</v>
      </c>
      <c r="F3531" s="52">
        <v>0</v>
      </c>
      <c r="G3531" s="52">
        <v>0</v>
      </c>
      <c r="H3531" s="52">
        <v>0</v>
      </c>
      <c r="I3531" s="53">
        <f t="shared" si="55"/>
        <v>48</v>
      </c>
    </row>
    <row r="3532" spans="1:9">
      <c r="A3532" s="50" t="s">
        <v>64</v>
      </c>
      <c r="B3532" s="51">
        <v>4124608</v>
      </c>
      <c r="C3532" s="51" t="s">
        <v>4283</v>
      </c>
      <c r="D3532" s="52">
        <v>18</v>
      </c>
      <c r="E3532" s="52">
        <v>0</v>
      </c>
      <c r="F3532" s="52">
        <v>0</v>
      </c>
      <c r="G3532" s="52">
        <v>0</v>
      </c>
      <c r="H3532" s="52">
        <v>0</v>
      </c>
      <c r="I3532" s="53">
        <f t="shared" si="55"/>
        <v>18</v>
      </c>
    </row>
    <row r="3533" spans="1:9">
      <c r="A3533" s="50" t="s">
        <v>64</v>
      </c>
      <c r="B3533" s="51">
        <v>4124707</v>
      </c>
      <c r="C3533" s="51" t="s">
        <v>2915</v>
      </c>
      <c r="D3533" s="52">
        <v>554</v>
      </c>
      <c r="E3533" s="52">
        <v>0</v>
      </c>
      <c r="F3533" s="52">
        <v>4</v>
      </c>
      <c r="G3533" s="52">
        <v>9</v>
      </c>
      <c r="H3533" s="52">
        <v>1</v>
      </c>
      <c r="I3533" s="53">
        <f t="shared" si="55"/>
        <v>568</v>
      </c>
    </row>
    <row r="3534" spans="1:9">
      <c r="A3534" s="50" t="s">
        <v>64</v>
      </c>
      <c r="B3534" s="51">
        <v>4124806</v>
      </c>
      <c r="C3534" s="51" t="s">
        <v>2357</v>
      </c>
      <c r="D3534" s="52">
        <v>744</v>
      </c>
      <c r="E3534" s="52">
        <v>0</v>
      </c>
      <c r="F3534" s="52">
        <v>0</v>
      </c>
      <c r="G3534" s="52">
        <v>0</v>
      </c>
      <c r="H3534" s="52">
        <v>1</v>
      </c>
      <c r="I3534" s="53">
        <f t="shared" si="55"/>
        <v>745</v>
      </c>
    </row>
    <row r="3535" spans="1:9">
      <c r="A3535" s="50" t="s">
        <v>64</v>
      </c>
      <c r="B3535" s="51">
        <v>4124905</v>
      </c>
      <c r="C3535" s="51" t="s">
        <v>4284</v>
      </c>
      <c r="D3535" s="52">
        <v>29</v>
      </c>
      <c r="E3535" s="52">
        <v>0</v>
      </c>
      <c r="F3535" s="52">
        <v>0</v>
      </c>
      <c r="G3535" s="52">
        <v>0</v>
      </c>
      <c r="H3535" s="52">
        <v>0</v>
      </c>
      <c r="I3535" s="53">
        <f t="shared" si="55"/>
        <v>29</v>
      </c>
    </row>
    <row r="3536" spans="1:9">
      <c r="A3536" s="50" t="s">
        <v>64</v>
      </c>
      <c r="B3536" s="51">
        <v>4125001</v>
      </c>
      <c r="C3536" s="51" t="s">
        <v>4285</v>
      </c>
      <c r="D3536" s="52">
        <v>265</v>
      </c>
      <c r="E3536" s="52">
        <v>0</v>
      </c>
      <c r="F3536" s="52">
        <v>0</v>
      </c>
      <c r="G3536" s="52">
        <v>0</v>
      </c>
      <c r="H3536" s="52">
        <v>0</v>
      </c>
      <c r="I3536" s="53">
        <f t="shared" si="55"/>
        <v>265</v>
      </c>
    </row>
    <row r="3537" spans="1:9">
      <c r="A3537" s="50" t="s">
        <v>64</v>
      </c>
      <c r="B3537" s="51">
        <v>4125100</v>
      </c>
      <c r="C3537" s="51" t="s">
        <v>2917</v>
      </c>
      <c r="D3537" s="52">
        <v>958</v>
      </c>
      <c r="E3537" s="52">
        <v>2</v>
      </c>
      <c r="F3537" s="52">
        <v>3</v>
      </c>
      <c r="G3537" s="52">
        <v>16</v>
      </c>
      <c r="H3537" s="52">
        <v>0</v>
      </c>
      <c r="I3537" s="53">
        <f t="shared" si="55"/>
        <v>979</v>
      </c>
    </row>
    <row r="3538" spans="1:9">
      <c r="A3538" s="50" t="s">
        <v>64</v>
      </c>
      <c r="B3538" s="51">
        <v>4125209</v>
      </c>
      <c r="C3538" s="51" t="s">
        <v>2918</v>
      </c>
      <c r="D3538" s="52">
        <v>880</v>
      </c>
      <c r="E3538" s="52">
        <v>1</v>
      </c>
      <c r="F3538" s="52">
        <v>0</v>
      </c>
      <c r="G3538" s="52">
        <v>0</v>
      </c>
      <c r="H3538" s="52">
        <v>0</v>
      </c>
      <c r="I3538" s="53">
        <f t="shared" si="55"/>
        <v>881</v>
      </c>
    </row>
    <row r="3539" spans="1:9">
      <c r="A3539" s="50" t="s">
        <v>64</v>
      </c>
      <c r="B3539" s="51">
        <v>4125308</v>
      </c>
      <c r="C3539" s="51" t="s">
        <v>4286</v>
      </c>
      <c r="D3539" s="52">
        <v>76</v>
      </c>
      <c r="E3539" s="52">
        <v>0</v>
      </c>
      <c r="F3539" s="52">
        <v>0</v>
      </c>
      <c r="G3539" s="52">
        <v>0</v>
      </c>
      <c r="H3539" s="52">
        <v>0</v>
      </c>
      <c r="I3539" s="53">
        <f t="shared" si="55"/>
        <v>76</v>
      </c>
    </row>
    <row r="3540" spans="1:9">
      <c r="A3540" s="50" t="s">
        <v>64</v>
      </c>
      <c r="B3540" s="51">
        <v>4125357</v>
      </c>
      <c r="C3540" s="51" t="s">
        <v>2920</v>
      </c>
      <c r="D3540" s="52">
        <v>248</v>
      </c>
      <c r="E3540" s="52">
        <v>0</v>
      </c>
      <c r="F3540" s="52">
        <v>0</v>
      </c>
      <c r="G3540" s="52">
        <v>2</v>
      </c>
      <c r="H3540" s="52">
        <v>0</v>
      </c>
      <c r="I3540" s="53">
        <f t="shared" si="55"/>
        <v>250</v>
      </c>
    </row>
    <row r="3541" spans="1:9">
      <c r="A3541" s="50" t="s">
        <v>64</v>
      </c>
      <c r="B3541" s="51">
        <v>4125407</v>
      </c>
      <c r="C3541" s="51" t="s">
        <v>2922</v>
      </c>
      <c r="D3541" s="52">
        <v>192</v>
      </c>
      <c r="E3541" s="52">
        <v>3</v>
      </c>
      <c r="F3541" s="52">
        <v>3</v>
      </c>
      <c r="G3541" s="52">
        <v>1</v>
      </c>
      <c r="H3541" s="52">
        <v>1</v>
      </c>
      <c r="I3541" s="53">
        <f t="shared" si="55"/>
        <v>200</v>
      </c>
    </row>
    <row r="3542" spans="1:9">
      <c r="A3542" s="50" t="s">
        <v>64</v>
      </c>
      <c r="B3542" s="51">
        <v>4125456</v>
      </c>
      <c r="C3542" s="51" t="s">
        <v>2923</v>
      </c>
      <c r="D3542" s="52">
        <v>85</v>
      </c>
      <c r="E3542" s="52">
        <v>0</v>
      </c>
      <c r="F3542" s="52">
        <v>0</v>
      </c>
      <c r="G3542" s="52">
        <v>0</v>
      </c>
      <c r="H3542" s="52">
        <v>0</v>
      </c>
      <c r="I3542" s="53">
        <f t="shared" si="55"/>
        <v>85</v>
      </c>
    </row>
    <row r="3543" spans="1:9">
      <c r="A3543" s="50" t="s">
        <v>64</v>
      </c>
      <c r="B3543" s="51">
        <v>4125506</v>
      </c>
      <c r="C3543" s="51" t="s">
        <v>2925</v>
      </c>
      <c r="D3543" s="52">
        <v>897</v>
      </c>
      <c r="E3543" s="52">
        <v>2</v>
      </c>
      <c r="F3543" s="52">
        <v>0</v>
      </c>
      <c r="G3543" s="52">
        <v>0</v>
      </c>
      <c r="H3543" s="52">
        <v>0</v>
      </c>
      <c r="I3543" s="53">
        <f t="shared" si="55"/>
        <v>899</v>
      </c>
    </row>
    <row r="3544" spans="1:9">
      <c r="A3544" s="50" t="s">
        <v>64</v>
      </c>
      <c r="B3544" s="51">
        <v>4125555</v>
      </c>
      <c r="C3544" s="51" t="s">
        <v>4287</v>
      </c>
      <c r="D3544" s="52">
        <v>24</v>
      </c>
      <c r="E3544" s="52">
        <v>0</v>
      </c>
      <c r="F3544" s="52">
        <v>1</v>
      </c>
      <c r="G3544" s="52">
        <v>0</v>
      </c>
      <c r="H3544" s="52">
        <v>1</v>
      </c>
      <c r="I3544" s="53">
        <f t="shared" si="55"/>
        <v>26</v>
      </c>
    </row>
    <row r="3545" spans="1:9">
      <c r="A3545" s="50" t="s">
        <v>64</v>
      </c>
      <c r="B3545" s="51">
        <v>4125605</v>
      </c>
      <c r="C3545" s="51" t="s">
        <v>2927</v>
      </c>
      <c r="D3545" s="52">
        <v>799</v>
      </c>
      <c r="E3545" s="52">
        <v>0</v>
      </c>
      <c r="F3545" s="52">
        <v>8</v>
      </c>
      <c r="G3545" s="52">
        <v>31</v>
      </c>
      <c r="H3545" s="52">
        <v>0</v>
      </c>
      <c r="I3545" s="53">
        <f t="shared" si="55"/>
        <v>838</v>
      </c>
    </row>
    <row r="3546" spans="1:9">
      <c r="A3546" s="50" t="s">
        <v>64</v>
      </c>
      <c r="B3546" s="51">
        <v>4125704</v>
      </c>
      <c r="C3546" s="51" t="s">
        <v>2929</v>
      </c>
      <c r="D3546" s="52">
        <v>632</v>
      </c>
      <c r="E3546" s="52">
        <v>3</v>
      </c>
      <c r="F3546" s="52">
        <v>0</v>
      </c>
      <c r="G3546" s="52">
        <v>1</v>
      </c>
      <c r="H3546" s="52">
        <v>5</v>
      </c>
      <c r="I3546" s="53">
        <f t="shared" si="55"/>
        <v>641</v>
      </c>
    </row>
    <row r="3547" spans="1:9">
      <c r="A3547" s="50" t="s">
        <v>64</v>
      </c>
      <c r="B3547" s="51">
        <v>4125753</v>
      </c>
      <c r="C3547" s="51" t="s">
        <v>2930</v>
      </c>
      <c r="D3547" s="52">
        <v>217</v>
      </c>
      <c r="E3547" s="52">
        <v>0</v>
      </c>
      <c r="F3547" s="52">
        <v>0</v>
      </c>
      <c r="G3547" s="52">
        <v>1</v>
      </c>
      <c r="H3547" s="52">
        <v>0</v>
      </c>
      <c r="I3547" s="53">
        <f t="shared" si="55"/>
        <v>218</v>
      </c>
    </row>
    <row r="3548" spans="1:9">
      <c r="A3548" s="50" t="s">
        <v>64</v>
      </c>
      <c r="B3548" s="51">
        <v>4125803</v>
      </c>
      <c r="C3548" s="51" t="s">
        <v>2932</v>
      </c>
      <c r="D3548" s="52">
        <v>120</v>
      </c>
      <c r="E3548" s="52">
        <v>1</v>
      </c>
      <c r="F3548" s="52">
        <v>0</v>
      </c>
      <c r="G3548" s="52">
        <v>0</v>
      </c>
      <c r="H3548" s="52">
        <v>0</v>
      </c>
      <c r="I3548" s="53">
        <f t="shared" si="55"/>
        <v>121</v>
      </c>
    </row>
    <row r="3549" spans="1:9">
      <c r="A3549" s="50" t="s">
        <v>64</v>
      </c>
      <c r="B3549" s="51">
        <v>4125902</v>
      </c>
      <c r="C3549" s="51" t="s">
        <v>4288</v>
      </c>
      <c r="D3549" s="52">
        <v>70</v>
      </c>
      <c r="E3549" s="52">
        <v>0</v>
      </c>
      <c r="F3549" s="52">
        <v>0</v>
      </c>
      <c r="G3549" s="52">
        <v>0</v>
      </c>
      <c r="H3549" s="52">
        <v>0</v>
      </c>
      <c r="I3549" s="53">
        <f t="shared" si="55"/>
        <v>70</v>
      </c>
    </row>
    <row r="3550" spans="1:9">
      <c r="A3550" s="50" t="s">
        <v>64</v>
      </c>
      <c r="B3550" s="51">
        <v>4126009</v>
      </c>
      <c r="C3550" s="51" t="s">
        <v>4289</v>
      </c>
      <c r="D3550" s="52">
        <v>84</v>
      </c>
      <c r="E3550" s="52">
        <v>0</v>
      </c>
      <c r="F3550" s="52">
        <v>0</v>
      </c>
      <c r="G3550" s="52">
        <v>0</v>
      </c>
      <c r="H3550" s="52">
        <v>0</v>
      </c>
      <c r="I3550" s="53">
        <f t="shared" si="55"/>
        <v>84</v>
      </c>
    </row>
    <row r="3551" spans="1:9">
      <c r="A3551" s="50" t="s">
        <v>64</v>
      </c>
      <c r="B3551" s="51">
        <v>4126108</v>
      </c>
      <c r="C3551" s="51" t="s">
        <v>2933</v>
      </c>
      <c r="D3551" s="52">
        <v>84</v>
      </c>
      <c r="E3551" s="52">
        <v>0</v>
      </c>
      <c r="F3551" s="52">
        <v>0</v>
      </c>
      <c r="G3551" s="52">
        <v>0</v>
      </c>
      <c r="H3551" s="52">
        <v>0</v>
      </c>
      <c r="I3551" s="53">
        <f t="shared" si="55"/>
        <v>84</v>
      </c>
    </row>
    <row r="3552" spans="1:9">
      <c r="A3552" s="50" t="s">
        <v>64</v>
      </c>
      <c r="B3552" s="51">
        <v>4126207</v>
      </c>
      <c r="C3552" s="51" t="s">
        <v>4290</v>
      </c>
      <c r="D3552" s="52">
        <v>161</v>
      </c>
      <c r="E3552" s="52">
        <v>0</v>
      </c>
      <c r="F3552" s="52">
        <v>4</v>
      </c>
      <c r="G3552" s="52">
        <v>1</v>
      </c>
      <c r="H3552" s="52">
        <v>0</v>
      </c>
      <c r="I3552" s="53">
        <f t="shared" si="55"/>
        <v>166</v>
      </c>
    </row>
    <row r="3553" spans="1:9">
      <c r="A3553" s="50" t="s">
        <v>64</v>
      </c>
      <c r="B3553" s="51">
        <v>4126256</v>
      </c>
      <c r="C3553" s="51" t="s">
        <v>2935</v>
      </c>
      <c r="D3553" s="52">
        <v>50</v>
      </c>
      <c r="E3553" s="52">
        <v>0</v>
      </c>
      <c r="F3553" s="52">
        <v>0</v>
      </c>
      <c r="G3553" s="52">
        <v>0</v>
      </c>
      <c r="H3553" s="52">
        <v>0</v>
      </c>
      <c r="I3553" s="53">
        <f t="shared" si="55"/>
        <v>50</v>
      </c>
    </row>
    <row r="3554" spans="1:9">
      <c r="A3554" s="50" t="s">
        <v>64</v>
      </c>
      <c r="B3554" s="51">
        <v>4126272</v>
      </c>
      <c r="C3554" s="51" t="s">
        <v>2937</v>
      </c>
      <c r="D3554" s="52">
        <v>297</v>
      </c>
      <c r="E3554" s="52">
        <v>0</v>
      </c>
      <c r="F3554" s="52">
        <v>1</v>
      </c>
      <c r="G3554" s="52">
        <v>0</v>
      </c>
      <c r="H3554" s="52">
        <v>0</v>
      </c>
      <c r="I3554" s="53">
        <f t="shared" si="55"/>
        <v>298</v>
      </c>
    </row>
    <row r="3555" spans="1:9">
      <c r="A3555" s="50" t="s">
        <v>64</v>
      </c>
      <c r="B3555" s="51">
        <v>4126306</v>
      </c>
      <c r="C3555" s="51" t="s">
        <v>4291</v>
      </c>
      <c r="D3555" s="52">
        <v>100</v>
      </c>
      <c r="E3555" s="52">
        <v>0</v>
      </c>
      <c r="F3555" s="52">
        <v>4</v>
      </c>
      <c r="G3555" s="52">
        <v>2</v>
      </c>
      <c r="H3555" s="52">
        <v>0</v>
      </c>
      <c r="I3555" s="53">
        <f t="shared" si="55"/>
        <v>106</v>
      </c>
    </row>
    <row r="3556" spans="1:9">
      <c r="A3556" s="50" t="s">
        <v>64</v>
      </c>
      <c r="B3556" s="51">
        <v>4126355</v>
      </c>
      <c r="C3556" s="51" t="s">
        <v>4292</v>
      </c>
      <c r="D3556" s="52">
        <v>316</v>
      </c>
      <c r="E3556" s="52">
        <v>0</v>
      </c>
      <c r="F3556" s="52">
        <v>1</v>
      </c>
      <c r="G3556" s="52">
        <v>0</v>
      </c>
      <c r="H3556" s="52">
        <v>0</v>
      </c>
      <c r="I3556" s="53">
        <f t="shared" si="55"/>
        <v>317</v>
      </c>
    </row>
    <row r="3557" spans="1:9">
      <c r="A3557" s="50" t="s">
        <v>64</v>
      </c>
      <c r="B3557" s="51">
        <v>4126405</v>
      </c>
      <c r="C3557" s="51" t="s">
        <v>2939</v>
      </c>
      <c r="D3557" s="52">
        <v>41</v>
      </c>
      <c r="E3557" s="52">
        <v>1</v>
      </c>
      <c r="F3557" s="52">
        <v>0</v>
      </c>
      <c r="G3557" s="52">
        <v>0</v>
      </c>
      <c r="H3557" s="52">
        <v>1</v>
      </c>
      <c r="I3557" s="53">
        <f t="shared" si="55"/>
        <v>43</v>
      </c>
    </row>
    <row r="3558" spans="1:9">
      <c r="A3558" s="50" t="s">
        <v>64</v>
      </c>
      <c r="B3558" s="51">
        <v>4126504</v>
      </c>
      <c r="C3558" s="51" t="s">
        <v>2941</v>
      </c>
      <c r="D3558" s="52">
        <v>89</v>
      </c>
      <c r="E3558" s="52">
        <v>0</v>
      </c>
      <c r="F3558" s="52">
        <v>0</v>
      </c>
      <c r="G3558" s="52">
        <v>0</v>
      </c>
      <c r="H3558" s="52">
        <v>2</v>
      </c>
      <c r="I3558" s="53">
        <f t="shared" si="55"/>
        <v>91</v>
      </c>
    </row>
    <row r="3559" spans="1:9">
      <c r="A3559" s="50" t="s">
        <v>64</v>
      </c>
      <c r="B3559" s="51">
        <v>4126603</v>
      </c>
      <c r="C3559" s="51" t="s">
        <v>2942</v>
      </c>
      <c r="D3559" s="52">
        <v>147</v>
      </c>
      <c r="E3559" s="52">
        <v>0</v>
      </c>
      <c r="F3559" s="52">
        <v>0</v>
      </c>
      <c r="G3559" s="52">
        <v>0</v>
      </c>
      <c r="H3559" s="52">
        <v>0</v>
      </c>
      <c r="I3559" s="53">
        <f t="shared" si="55"/>
        <v>147</v>
      </c>
    </row>
    <row r="3560" spans="1:9">
      <c r="A3560" s="50" t="s">
        <v>64</v>
      </c>
      <c r="B3560" s="51">
        <v>4126652</v>
      </c>
      <c r="C3560" s="51" t="s">
        <v>4293</v>
      </c>
      <c r="D3560" s="52">
        <v>276</v>
      </c>
      <c r="E3560" s="52">
        <v>0</v>
      </c>
      <c r="F3560" s="52">
        <v>1</v>
      </c>
      <c r="G3560" s="52">
        <v>0</v>
      </c>
      <c r="H3560" s="52">
        <v>1</v>
      </c>
      <c r="I3560" s="53">
        <f t="shared" si="55"/>
        <v>278</v>
      </c>
    </row>
    <row r="3561" spans="1:9">
      <c r="A3561" s="50" t="s">
        <v>64</v>
      </c>
      <c r="B3561" s="51">
        <v>4126678</v>
      </c>
      <c r="C3561" s="51" t="s">
        <v>2944</v>
      </c>
      <c r="D3561" s="52">
        <v>186</v>
      </c>
      <c r="E3561" s="52">
        <v>0</v>
      </c>
      <c r="F3561" s="52">
        <v>1</v>
      </c>
      <c r="G3561" s="52">
        <v>1</v>
      </c>
      <c r="H3561" s="52">
        <v>0</v>
      </c>
      <c r="I3561" s="53">
        <f t="shared" si="55"/>
        <v>188</v>
      </c>
    </row>
    <row r="3562" spans="1:9">
      <c r="A3562" s="50" t="s">
        <v>64</v>
      </c>
      <c r="B3562" s="51">
        <v>4126702</v>
      </c>
      <c r="C3562" s="51" t="s">
        <v>4294</v>
      </c>
      <c r="D3562" s="52">
        <v>70</v>
      </c>
      <c r="E3562" s="52">
        <v>2</v>
      </c>
      <c r="F3562" s="52">
        <v>0</v>
      </c>
      <c r="G3562" s="52">
        <v>0</v>
      </c>
      <c r="H3562" s="52">
        <v>0</v>
      </c>
      <c r="I3562" s="53">
        <f t="shared" si="55"/>
        <v>72</v>
      </c>
    </row>
    <row r="3563" spans="1:9">
      <c r="A3563" s="50" t="s">
        <v>64</v>
      </c>
      <c r="B3563" s="51">
        <v>4126801</v>
      </c>
      <c r="C3563" s="51" t="s">
        <v>3515</v>
      </c>
      <c r="D3563" s="52">
        <v>86</v>
      </c>
      <c r="E3563" s="52">
        <v>0</v>
      </c>
      <c r="F3563" s="52">
        <v>0</v>
      </c>
      <c r="G3563" s="52">
        <v>0</v>
      </c>
      <c r="H3563" s="52">
        <v>0</v>
      </c>
      <c r="I3563" s="53">
        <f t="shared" si="55"/>
        <v>86</v>
      </c>
    </row>
    <row r="3564" spans="1:9">
      <c r="A3564" s="50" t="s">
        <v>64</v>
      </c>
      <c r="B3564" s="51">
        <v>4126900</v>
      </c>
      <c r="C3564" s="51" t="s">
        <v>3020</v>
      </c>
      <c r="D3564" s="52">
        <v>136</v>
      </c>
      <c r="E3564" s="52">
        <v>0</v>
      </c>
      <c r="F3564" s="52">
        <v>0</v>
      </c>
      <c r="G3564" s="52">
        <v>1</v>
      </c>
      <c r="H3564" s="52">
        <v>1</v>
      </c>
      <c r="I3564" s="53">
        <f t="shared" si="55"/>
        <v>138</v>
      </c>
    </row>
    <row r="3565" spans="1:9">
      <c r="A3565" s="50" t="s">
        <v>64</v>
      </c>
      <c r="B3565" s="51">
        <v>4127007</v>
      </c>
      <c r="C3565" s="51" t="s">
        <v>2946</v>
      </c>
      <c r="D3565" s="52">
        <v>493</v>
      </c>
      <c r="E3565" s="52">
        <v>1</v>
      </c>
      <c r="F3565" s="52">
        <v>0</v>
      </c>
      <c r="G3565" s="52">
        <v>1</v>
      </c>
      <c r="H3565" s="52">
        <v>3</v>
      </c>
      <c r="I3565" s="53">
        <f t="shared" si="55"/>
        <v>498</v>
      </c>
    </row>
    <row r="3566" spans="1:9">
      <c r="A3566" s="50" t="s">
        <v>64</v>
      </c>
      <c r="B3566" s="51">
        <v>4127106</v>
      </c>
      <c r="C3566" s="51" t="s">
        <v>2948</v>
      </c>
      <c r="D3566" s="52">
        <v>9</v>
      </c>
      <c r="E3566" s="52">
        <v>0</v>
      </c>
      <c r="F3566" s="52">
        <v>0</v>
      </c>
      <c r="G3566" s="52">
        <v>0</v>
      </c>
      <c r="H3566" s="52">
        <v>0</v>
      </c>
      <c r="I3566" s="53">
        <f t="shared" si="55"/>
        <v>9</v>
      </c>
    </row>
    <row r="3567" spans="1:9">
      <c r="A3567" s="50" t="s">
        <v>64</v>
      </c>
      <c r="B3567" s="51">
        <v>4127205</v>
      </c>
      <c r="C3567" s="51" t="s">
        <v>4295</v>
      </c>
      <c r="D3567" s="52">
        <v>99</v>
      </c>
      <c r="E3567" s="52">
        <v>1</v>
      </c>
      <c r="F3567" s="52">
        <v>0</v>
      </c>
      <c r="G3567" s="52">
        <v>0</v>
      </c>
      <c r="H3567" s="52">
        <v>0</v>
      </c>
      <c r="I3567" s="53">
        <f t="shared" si="55"/>
        <v>100</v>
      </c>
    </row>
    <row r="3568" spans="1:9">
      <c r="A3568" s="50" t="s">
        <v>64</v>
      </c>
      <c r="B3568" s="51">
        <v>4127304</v>
      </c>
      <c r="C3568" s="51" t="s">
        <v>2949</v>
      </c>
      <c r="D3568" s="52">
        <v>248</v>
      </c>
      <c r="E3568" s="52">
        <v>0</v>
      </c>
      <c r="F3568" s="52">
        <v>1</v>
      </c>
      <c r="G3568" s="52">
        <v>1</v>
      </c>
      <c r="H3568" s="52">
        <v>3</v>
      </c>
      <c r="I3568" s="53">
        <f t="shared" si="55"/>
        <v>253</v>
      </c>
    </row>
    <row r="3569" spans="1:9">
      <c r="A3569" s="50" t="s">
        <v>64</v>
      </c>
      <c r="B3569" s="51">
        <v>4127403</v>
      </c>
      <c r="C3569" s="51" t="s">
        <v>2950</v>
      </c>
      <c r="D3569" s="52">
        <v>391</v>
      </c>
      <c r="E3569" s="52">
        <v>2</v>
      </c>
      <c r="F3569" s="52">
        <v>0</v>
      </c>
      <c r="G3569" s="52">
        <v>0</v>
      </c>
      <c r="H3569" s="52">
        <v>1</v>
      </c>
      <c r="I3569" s="53">
        <f t="shared" si="55"/>
        <v>394</v>
      </c>
    </row>
    <row r="3570" spans="1:9">
      <c r="A3570" s="50" t="s">
        <v>64</v>
      </c>
      <c r="B3570" s="51">
        <v>4127502</v>
      </c>
      <c r="C3570" s="51" t="s">
        <v>2951</v>
      </c>
      <c r="D3570" s="52">
        <v>186</v>
      </c>
      <c r="E3570" s="52">
        <v>0</v>
      </c>
      <c r="F3570" s="52">
        <v>5</v>
      </c>
      <c r="G3570" s="52">
        <v>3</v>
      </c>
      <c r="H3570" s="52">
        <v>0</v>
      </c>
      <c r="I3570" s="53">
        <f t="shared" si="55"/>
        <v>194</v>
      </c>
    </row>
    <row r="3571" spans="1:9">
      <c r="A3571" s="50" t="s">
        <v>64</v>
      </c>
      <c r="B3571" s="51">
        <v>4127601</v>
      </c>
      <c r="C3571" s="51" t="s">
        <v>2953</v>
      </c>
      <c r="D3571" s="52">
        <v>335</v>
      </c>
      <c r="E3571" s="52">
        <v>0</v>
      </c>
      <c r="F3571" s="52">
        <v>5</v>
      </c>
      <c r="G3571" s="52">
        <v>17</v>
      </c>
      <c r="H3571" s="52">
        <v>0</v>
      </c>
      <c r="I3571" s="53">
        <f t="shared" si="55"/>
        <v>357</v>
      </c>
    </row>
    <row r="3572" spans="1:9">
      <c r="A3572" s="50" t="s">
        <v>64</v>
      </c>
      <c r="B3572" s="51">
        <v>4127700</v>
      </c>
      <c r="C3572" s="51" t="s">
        <v>2954</v>
      </c>
      <c r="D3572" s="52">
        <v>878</v>
      </c>
      <c r="E3572" s="52">
        <v>2</v>
      </c>
      <c r="F3572" s="52">
        <v>0</v>
      </c>
      <c r="G3572" s="52">
        <v>0</v>
      </c>
      <c r="H3572" s="52">
        <v>0</v>
      </c>
      <c r="I3572" s="53">
        <f t="shared" si="55"/>
        <v>880</v>
      </c>
    </row>
    <row r="3573" spans="1:9">
      <c r="A3573" s="50" t="s">
        <v>64</v>
      </c>
      <c r="B3573" s="51">
        <v>4127809</v>
      </c>
      <c r="C3573" s="51" t="s">
        <v>2956</v>
      </c>
      <c r="D3573" s="52">
        <v>418</v>
      </c>
      <c r="E3573" s="52">
        <v>0</v>
      </c>
      <c r="F3573" s="52">
        <v>3</v>
      </c>
      <c r="G3573" s="52">
        <v>2</v>
      </c>
      <c r="H3573" s="52">
        <v>1</v>
      </c>
      <c r="I3573" s="53">
        <f t="shared" si="55"/>
        <v>424</v>
      </c>
    </row>
    <row r="3574" spans="1:9">
      <c r="A3574" s="50" t="s">
        <v>64</v>
      </c>
      <c r="B3574" s="51">
        <v>4127858</v>
      </c>
      <c r="C3574" s="51" t="s">
        <v>2958</v>
      </c>
      <c r="D3574" s="52">
        <v>613</v>
      </c>
      <c r="E3574" s="52">
        <v>0</v>
      </c>
      <c r="F3574" s="52">
        <v>0</v>
      </c>
      <c r="G3574" s="52">
        <v>0</v>
      </c>
      <c r="H3574" s="52">
        <v>0</v>
      </c>
      <c r="I3574" s="53">
        <f t="shared" si="55"/>
        <v>613</v>
      </c>
    </row>
    <row r="3575" spans="1:9">
      <c r="A3575" s="50" t="s">
        <v>64</v>
      </c>
      <c r="B3575" s="51">
        <v>4127882</v>
      </c>
      <c r="C3575" s="51" t="s">
        <v>2960</v>
      </c>
      <c r="D3575" s="52">
        <v>19</v>
      </c>
      <c r="E3575" s="52">
        <v>0</v>
      </c>
      <c r="F3575" s="52">
        <v>0</v>
      </c>
      <c r="G3575" s="52">
        <v>2</v>
      </c>
      <c r="H3575" s="52">
        <v>0</v>
      </c>
      <c r="I3575" s="53">
        <f t="shared" si="55"/>
        <v>21</v>
      </c>
    </row>
    <row r="3576" spans="1:9">
      <c r="A3576" s="50" t="s">
        <v>64</v>
      </c>
      <c r="B3576" s="51">
        <v>4127908</v>
      </c>
      <c r="C3576" s="51" t="s">
        <v>4296</v>
      </c>
      <c r="D3576" s="52">
        <v>229</v>
      </c>
      <c r="E3576" s="52">
        <v>0</v>
      </c>
      <c r="F3576" s="52">
        <v>1</v>
      </c>
      <c r="G3576" s="52">
        <v>1</v>
      </c>
      <c r="H3576" s="52">
        <v>0</v>
      </c>
      <c r="I3576" s="53">
        <f t="shared" si="55"/>
        <v>231</v>
      </c>
    </row>
    <row r="3577" spans="1:9">
      <c r="A3577" s="50" t="s">
        <v>64</v>
      </c>
      <c r="B3577" s="51">
        <v>4127957</v>
      </c>
      <c r="C3577" s="51" t="s">
        <v>4297</v>
      </c>
      <c r="D3577" s="52">
        <v>333</v>
      </c>
      <c r="E3577" s="52">
        <v>0</v>
      </c>
      <c r="F3577" s="52">
        <v>0</v>
      </c>
      <c r="G3577" s="52">
        <v>0</v>
      </c>
      <c r="H3577" s="52">
        <v>0</v>
      </c>
      <c r="I3577" s="53">
        <f t="shared" si="55"/>
        <v>333</v>
      </c>
    </row>
    <row r="3578" spans="1:9">
      <c r="A3578" s="50" t="s">
        <v>64</v>
      </c>
      <c r="B3578" s="51">
        <v>4127965</v>
      </c>
      <c r="C3578" s="51" t="s">
        <v>2962</v>
      </c>
      <c r="D3578" s="52">
        <v>330</v>
      </c>
      <c r="E3578" s="52">
        <v>0</v>
      </c>
      <c r="F3578" s="52">
        <v>0</v>
      </c>
      <c r="G3578" s="52">
        <v>12</v>
      </c>
      <c r="H3578" s="52">
        <v>0</v>
      </c>
      <c r="I3578" s="53">
        <f t="shared" si="55"/>
        <v>342</v>
      </c>
    </row>
    <row r="3579" spans="1:9">
      <c r="A3579" s="50" t="s">
        <v>64</v>
      </c>
      <c r="B3579" s="51">
        <v>4128005</v>
      </c>
      <c r="C3579" s="51" t="s">
        <v>2964</v>
      </c>
      <c r="D3579" s="52">
        <v>434</v>
      </c>
      <c r="E3579" s="52">
        <v>2</v>
      </c>
      <c r="F3579" s="52">
        <v>0</v>
      </c>
      <c r="G3579" s="52">
        <v>0</v>
      </c>
      <c r="H3579" s="52">
        <v>4</v>
      </c>
      <c r="I3579" s="53">
        <f t="shared" si="55"/>
        <v>440</v>
      </c>
    </row>
    <row r="3580" spans="1:9">
      <c r="A3580" s="50" t="s">
        <v>64</v>
      </c>
      <c r="B3580" s="51">
        <v>4128104</v>
      </c>
      <c r="C3580" s="51" t="s">
        <v>2966</v>
      </c>
      <c r="D3580" s="52">
        <v>291</v>
      </c>
      <c r="E3580" s="52">
        <v>0</v>
      </c>
      <c r="F3580" s="52">
        <v>1</v>
      </c>
      <c r="G3580" s="52">
        <v>0</v>
      </c>
      <c r="H3580" s="52">
        <v>3</v>
      </c>
      <c r="I3580" s="53">
        <f t="shared" si="55"/>
        <v>295</v>
      </c>
    </row>
    <row r="3581" spans="1:9">
      <c r="A3581" s="50" t="s">
        <v>64</v>
      </c>
      <c r="B3581" s="51">
        <v>4128203</v>
      </c>
      <c r="C3581" s="51" t="s">
        <v>4298</v>
      </c>
      <c r="D3581" s="52">
        <v>99</v>
      </c>
      <c r="E3581" s="52">
        <v>0</v>
      </c>
      <c r="F3581" s="52">
        <v>2</v>
      </c>
      <c r="G3581" s="52">
        <v>26</v>
      </c>
      <c r="H3581" s="52">
        <v>0</v>
      </c>
      <c r="I3581" s="53">
        <f t="shared" si="55"/>
        <v>127</v>
      </c>
    </row>
    <row r="3582" spans="1:9">
      <c r="A3582" s="50" t="s">
        <v>64</v>
      </c>
      <c r="B3582" s="51">
        <v>4128302</v>
      </c>
      <c r="C3582" s="51" t="s">
        <v>4299</v>
      </c>
      <c r="D3582" s="52">
        <v>21</v>
      </c>
      <c r="E3582" s="52">
        <v>0</v>
      </c>
      <c r="F3582" s="52">
        <v>0</v>
      </c>
      <c r="G3582" s="52">
        <v>1</v>
      </c>
      <c r="H3582" s="52">
        <v>0</v>
      </c>
      <c r="I3582" s="53">
        <f t="shared" si="55"/>
        <v>22</v>
      </c>
    </row>
    <row r="3583" spans="1:9">
      <c r="A3583" s="50" t="s">
        <v>64</v>
      </c>
      <c r="B3583" s="51">
        <v>4128401</v>
      </c>
      <c r="C3583" s="51" t="s">
        <v>2968</v>
      </c>
      <c r="D3583" s="52">
        <v>143</v>
      </c>
      <c r="E3583" s="52">
        <v>0</v>
      </c>
      <c r="F3583" s="52">
        <v>0</v>
      </c>
      <c r="G3583" s="52">
        <v>0</v>
      </c>
      <c r="H3583" s="52">
        <v>0</v>
      </c>
      <c r="I3583" s="53">
        <f t="shared" si="55"/>
        <v>143</v>
      </c>
    </row>
    <row r="3584" spans="1:9">
      <c r="A3584" s="50" t="s">
        <v>64</v>
      </c>
      <c r="B3584" s="51">
        <v>4128534</v>
      </c>
      <c r="C3584" s="51" t="s">
        <v>4300</v>
      </c>
      <c r="D3584" s="52">
        <v>35</v>
      </c>
      <c r="E3584" s="52">
        <v>0</v>
      </c>
      <c r="F3584" s="52">
        <v>3</v>
      </c>
      <c r="G3584" s="52">
        <v>2</v>
      </c>
      <c r="H3584" s="52">
        <v>0</v>
      </c>
      <c r="I3584" s="53">
        <f t="shared" si="55"/>
        <v>40</v>
      </c>
    </row>
    <row r="3585" spans="1:9">
      <c r="A3585" s="50" t="s">
        <v>64</v>
      </c>
      <c r="B3585" s="51">
        <v>4128559</v>
      </c>
      <c r="C3585" s="51" t="s">
        <v>2969</v>
      </c>
      <c r="D3585" s="52">
        <v>311</v>
      </c>
      <c r="E3585" s="52">
        <v>0</v>
      </c>
      <c r="F3585" s="52">
        <v>1</v>
      </c>
      <c r="G3585" s="52">
        <v>1</v>
      </c>
      <c r="H3585" s="52">
        <v>0</v>
      </c>
      <c r="I3585" s="53">
        <f t="shared" si="55"/>
        <v>313</v>
      </c>
    </row>
    <row r="3586" spans="1:9">
      <c r="A3586" s="50" t="s">
        <v>64</v>
      </c>
      <c r="B3586" s="51">
        <v>4128609</v>
      </c>
      <c r="C3586" s="51" t="s">
        <v>2971</v>
      </c>
      <c r="D3586" s="52">
        <v>921</v>
      </c>
      <c r="E3586" s="52">
        <v>0</v>
      </c>
      <c r="F3586" s="52">
        <v>1</v>
      </c>
      <c r="G3586" s="52">
        <v>6</v>
      </c>
      <c r="H3586" s="52">
        <v>0</v>
      </c>
      <c r="I3586" s="53">
        <f t="shared" si="55"/>
        <v>928</v>
      </c>
    </row>
    <row r="3587" spans="1:9">
      <c r="A3587" s="50" t="s">
        <v>64</v>
      </c>
      <c r="B3587" s="51">
        <v>4128658</v>
      </c>
      <c r="C3587" s="51" t="s">
        <v>2972</v>
      </c>
      <c r="D3587" s="52">
        <v>453</v>
      </c>
      <c r="E3587" s="52">
        <v>0</v>
      </c>
      <c r="F3587" s="52">
        <v>1</v>
      </c>
      <c r="G3587" s="52">
        <v>10</v>
      </c>
      <c r="H3587" s="52">
        <v>1</v>
      </c>
      <c r="I3587" s="53">
        <f t="shared" si="55"/>
        <v>465</v>
      </c>
    </row>
    <row r="3588" spans="1:9">
      <c r="A3588" s="50" t="s">
        <v>64</v>
      </c>
      <c r="B3588" s="51">
        <v>4128708</v>
      </c>
      <c r="C3588" s="51" t="s">
        <v>4301</v>
      </c>
      <c r="D3588" s="52">
        <v>176</v>
      </c>
      <c r="E3588" s="52">
        <v>0</v>
      </c>
      <c r="F3588" s="52">
        <v>0</v>
      </c>
      <c r="G3588" s="52">
        <v>0</v>
      </c>
      <c r="H3588" s="52">
        <v>0</v>
      </c>
      <c r="I3588" s="53">
        <f t="shared" si="55"/>
        <v>176</v>
      </c>
    </row>
    <row r="3589" spans="1:9">
      <c r="A3589" s="50" t="s">
        <v>64</v>
      </c>
      <c r="B3589" s="51">
        <v>4128500</v>
      </c>
      <c r="C3589" s="51" t="s">
        <v>2974</v>
      </c>
      <c r="D3589" s="52">
        <v>212</v>
      </c>
      <c r="E3589" s="52">
        <v>0</v>
      </c>
      <c r="F3589" s="52">
        <v>3</v>
      </c>
      <c r="G3589" s="52">
        <v>1</v>
      </c>
      <c r="H3589" s="52">
        <v>0</v>
      </c>
      <c r="I3589" s="53">
        <f t="shared" si="55"/>
        <v>216</v>
      </c>
    </row>
    <row r="3590" spans="1:9">
      <c r="A3590" s="50" t="s">
        <v>64</v>
      </c>
      <c r="B3590" s="51">
        <v>4128807</v>
      </c>
      <c r="C3590" s="51" t="s">
        <v>4302</v>
      </c>
      <c r="D3590" s="52">
        <v>104</v>
      </c>
      <c r="E3590" s="52">
        <v>0</v>
      </c>
      <c r="F3590" s="52">
        <v>1</v>
      </c>
      <c r="G3590" s="52">
        <v>0</v>
      </c>
      <c r="H3590" s="52">
        <v>0</v>
      </c>
      <c r="I3590" s="53">
        <f t="shared" ref="I3590:I3653" si="56">SUM(D3590:H3590)</f>
        <v>105</v>
      </c>
    </row>
    <row r="3591" spans="1:9">
      <c r="A3591" s="50" t="s">
        <v>66</v>
      </c>
      <c r="B3591" s="51">
        <v>3300100</v>
      </c>
      <c r="C3591" s="51" t="s">
        <v>2976</v>
      </c>
      <c r="D3591" s="52">
        <v>32</v>
      </c>
      <c r="E3591" s="52">
        <v>0</v>
      </c>
      <c r="F3591" s="52">
        <v>0</v>
      </c>
      <c r="G3591" s="52">
        <v>0</v>
      </c>
      <c r="H3591" s="52">
        <v>7</v>
      </c>
      <c r="I3591" s="53">
        <f t="shared" si="56"/>
        <v>39</v>
      </c>
    </row>
    <row r="3592" spans="1:9">
      <c r="A3592" s="50" t="s">
        <v>66</v>
      </c>
      <c r="B3592" s="51">
        <v>3300159</v>
      </c>
      <c r="C3592" s="51" t="s">
        <v>4303</v>
      </c>
      <c r="D3592" s="52">
        <v>34</v>
      </c>
      <c r="E3592" s="52">
        <v>0</v>
      </c>
      <c r="F3592" s="52">
        <v>0</v>
      </c>
      <c r="G3592" s="52">
        <v>0</v>
      </c>
      <c r="H3592" s="52">
        <v>7</v>
      </c>
      <c r="I3592" s="53">
        <f t="shared" si="56"/>
        <v>41</v>
      </c>
    </row>
    <row r="3593" spans="1:9">
      <c r="A3593" s="50" t="s">
        <v>66</v>
      </c>
      <c r="B3593" s="51">
        <v>3300209</v>
      </c>
      <c r="C3593" s="51" t="s">
        <v>2978</v>
      </c>
      <c r="D3593" s="52">
        <v>42</v>
      </c>
      <c r="E3593" s="52">
        <v>0</v>
      </c>
      <c r="F3593" s="52">
        <v>1</v>
      </c>
      <c r="G3593" s="52">
        <v>0</v>
      </c>
      <c r="H3593" s="52">
        <v>56</v>
      </c>
      <c r="I3593" s="53">
        <f t="shared" si="56"/>
        <v>99</v>
      </c>
    </row>
    <row r="3594" spans="1:9">
      <c r="A3594" s="50" t="s">
        <v>66</v>
      </c>
      <c r="B3594" s="51">
        <v>3300225</v>
      </c>
      <c r="C3594" s="51" t="s">
        <v>4304</v>
      </c>
      <c r="D3594" s="52">
        <v>21</v>
      </c>
      <c r="E3594" s="52">
        <v>0</v>
      </c>
      <c r="F3594" s="52">
        <v>0</v>
      </c>
      <c r="G3594" s="52">
        <v>0</v>
      </c>
      <c r="H3594" s="52">
        <v>0</v>
      </c>
      <c r="I3594" s="53">
        <f t="shared" si="56"/>
        <v>21</v>
      </c>
    </row>
    <row r="3595" spans="1:9">
      <c r="A3595" s="50" t="s">
        <v>66</v>
      </c>
      <c r="B3595" s="51">
        <v>3300233</v>
      </c>
      <c r="C3595" s="51" t="s">
        <v>4305</v>
      </c>
      <c r="D3595" s="52">
        <v>0</v>
      </c>
      <c r="E3595" s="52">
        <v>0</v>
      </c>
      <c r="F3595" s="52">
        <v>0</v>
      </c>
      <c r="G3595" s="52">
        <v>0</v>
      </c>
      <c r="H3595" s="52">
        <v>42</v>
      </c>
      <c r="I3595" s="53">
        <f t="shared" si="56"/>
        <v>42</v>
      </c>
    </row>
    <row r="3596" spans="1:9">
      <c r="A3596" s="50" t="s">
        <v>66</v>
      </c>
      <c r="B3596" s="51">
        <v>3300258</v>
      </c>
      <c r="C3596" s="51" t="s">
        <v>4306</v>
      </c>
      <c r="D3596" s="52">
        <v>0</v>
      </c>
      <c r="E3596" s="52">
        <v>4</v>
      </c>
      <c r="F3596" s="52">
        <v>0</v>
      </c>
      <c r="G3596" s="52">
        <v>0</v>
      </c>
      <c r="H3596" s="52">
        <v>94</v>
      </c>
      <c r="I3596" s="53">
        <f t="shared" si="56"/>
        <v>98</v>
      </c>
    </row>
    <row r="3597" spans="1:9">
      <c r="A3597" s="50" t="s">
        <v>66</v>
      </c>
      <c r="B3597" s="51">
        <v>3300308</v>
      </c>
      <c r="C3597" s="51" t="s">
        <v>4307</v>
      </c>
      <c r="D3597" s="52">
        <v>51</v>
      </c>
      <c r="E3597" s="52">
        <v>0</v>
      </c>
      <c r="F3597" s="52">
        <v>0</v>
      </c>
      <c r="G3597" s="52">
        <v>0</v>
      </c>
      <c r="H3597" s="52">
        <v>0</v>
      </c>
      <c r="I3597" s="53">
        <f t="shared" si="56"/>
        <v>51</v>
      </c>
    </row>
    <row r="3598" spans="1:9">
      <c r="A3598" s="50" t="s">
        <v>66</v>
      </c>
      <c r="B3598" s="51">
        <v>3300407</v>
      </c>
      <c r="C3598" s="51" t="s">
        <v>2980</v>
      </c>
      <c r="D3598" s="52">
        <v>179</v>
      </c>
      <c r="E3598" s="52">
        <v>0</v>
      </c>
      <c r="F3598" s="52">
        <v>0</v>
      </c>
      <c r="G3598" s="52">
        <v>0</v>
      </c>
      <c r="H3598" s="52">
        <v>0</v>
      </c>
      <c r="I3598" s="53">
        <f t="shared" si="56"/>
        <v>179</v>
      </c>
    </row>
    <row r="3599" spans="1:9">
      <c r="A3599" s="50" t="s">
        <v>66</v>
      </c>
      <c r="B3599" s="51">
        <v>3300456</v>
      </c>
      <c r="C3599" s="51" t="s">
        <v>30916</v>
      </c>
      <c r="D3599" s="52">
        <v>1</v>
      </c>
      <c r="E3599" s="52">
        <v>0</v>
      </c>
      <c r="F3599" s="52">
        <v>0</v>
      </c>
      <c r="G3599" s="52">
        <v>0</v>
      </c>
      <c r="H3599" s="52">
        <v>0</v>
      </c>
      <c r="I3599" s="53">
        <f t="shared" si="56"/>
        <v>1</v>
      </c>
    </row>
    <row r="3600" spans="1:9">
      <c r="A3600" s="50" t="s">
        <v>66</v>
      </c>
      <c r="B3600" s="51">
        <v>3300506</v>
      </c>
      <c r="C3600" s="51" t="s">
        <v>1005</v>
      </c>
      <c r="D3600" s="52">
        <v>279</v>
      </c>
      <c r="E3600" s="52">
        <v>0</v>
      </c>
      <c r="F3600" s="52">
        <v>1</v>
      </c>
      <c r="G3600" s="52">
        <v>0</v>
      </c>
      <c r="H3600" s="52">
        <v>1</v>
      </c>
      <c r="I3600" s="53">
        <f t="shared" si="56"/>
        <v>281</v>
      </c>
    </row>
    <row r="3601" spans="1:9">
      <c r="A3601" s="50" t="s">
        <v>66</v>
      </c>
      <c r="B3601" s="51">
        <v>3300605</v>
      </c>
      <c r="C3601" s="51" t="s">
        <v>4308</v>
      </c>
      <c r="D3601" s="52">
        <v>224</v>
      </c>
      <c r="E3601" s="52">
        <v>1</v>
      </c>
      <c r="F3601" s="52">
        <v>0</v>
      </c>
      <c r="G3601" s="52">
        <v>0</v>
      </c>
      <c r="H3601" s="52">
        <v>3</v>
      </c>
      <c r="I3601" s="53">
        <f t="shared" si="56"/>
        <v>228</v>
      </c>
    </row>
    <row r="3602" spans="1:9">
      <c r="A3602" s="50" t="s">
        <v>66</v>
      </c>
      <c r="B3602" s="51">
        <v>3300704</v>
      </c>
      <c r="C3602" s="51" t="s">
        <v>2982</v>
      </c>
      <c r="D3602" s="52">
        <v>133</v>
      </c>
      <c r="E3602" s="52">
        <v>0</v>
      </c>
      <c r="F3602" s="52">
        <v>2</v>
      </c>
      <c r="G3602" s="52">
        <v>3</v>
      </c>
      <c r="H3602" s="52">
        <v>47</v>
      </c>
      <c r="I3602" s="53">
        <f t="shared" si="56"/>
        <v>185</v>
      </c>
    </row>
    <row r="3603" spans="1:9">
      <c r="A3603" s="50" t="s">
        <v>66</v>
      </c>
      <c r="B3603" s="51">
        <v>3300803</v>
      </c>
      <c r="C3603" s="51" t="s">
        <v>2984</v>
      </c>
      <c r="D3603" s="52">
        <v>304</v>
      </c>
      <c r="E3603" s="52">
        <v>0</v>
      </c>
      <c r="F3603" s="52">
        <v>0</v>
      </c>
      <c r="G3603" s="52">
        <v>0</v>
      </c>
      <c r="H3603" s="52">
        <v>1</v>
      </c>
      <c r="I3603" s="53">
        <f t="shared" si="56"/>
        <v>305</v>
      </c>
    </row>
    <row r="3604" spans="1:9">
      <c r="A3604" s="50" t="s">
        <v>66</v>
      </c>
      <c r="B3604" s="51">
        <v>3300902</v>
      </c>
      <c r="C3604" s="51" t="s">
        <v>4309</v>
      </c>
      <c r="D3604" s="52">
        <v>210</v>
      </c>
      <c r="E3604" s="52">
        <v>1</v>
      </c>
      <c r="F3604" s="52">
        <v>0</v>
      </c>
      <c r="G3604" s="52">
        <v>1</v>
      </c>
      <c r="H3604" s="52">
        <v>5</v>
      </c>
      <c r="I3604" s="53">
        <f t="shared" si="56"/>
        <v>217</v>
      </c>
    </row>
    <row r="3605" spans="1:9">
      <c r="A3605" s="50" t="s">
        <v>66</v>
      </c>
      <c r="B3605" s="51">
        <v>3301009</v>
      </c>
      <c r="C3605" s="51" t="s">
        <v>2986</v>
      </c>
      <c r="D3605" s="52">
        <v>786</v>
      </c>
      <c r="E3605" s="52">
        <v>0</v>
      </c>
      <c r="F3605" s="52">
        <v>2</v>
      </c>
      <c r="G3605" s="52">
        <v>1</v>
      </c>
      <c r="H3605" s="52">
        <v>417</v>
      </c>
      <c r="I3605" s="53">
        <f t="shared" si="56"/>
        <v>1206</v>
      </c>
    </row>
    <row r="3606" spans="1:9">
      <c r="A3606" s="50" t="s">
        <v>66</v>
      </c>
      <c r="B3606" s="51">
        <v>3301108</v>
      </c>
      <c r="C3606" s="51" t="s">
        <v>1269</v>
      </c>
      <c r="D3606" s="52">
        <v>170</v>
      </c>
      <c r="E3606" s="52">
        <v>0</v>
      </c>
      <c r="F3606" s="52">
        <v>0</v>
      </c>
      <c r="G3606" s="52">
        <v>0</v>
      </c>
      <c r="H3606" s="52">
        <v>8</v>
      </c>
      <c r="I3606" s="53">
        <f t="shared" si="56"/>
        <v>178</v>
      </c>
    </row>
    <row r="3607" spans="1:9">
      <c r="A3607" s="50" t="s">
        <v>66</v>
      </c>
      <c r="B3607" s="51">
        <v>3300936</v>
      </c>
      <c r="C3607" s="51" t="s">
        <v>4310</v>
      </c>
      <c r="D3607" s="52">
        <v>115</v>
      </c>
      <c r="E3607" s="52">
        <v>0</v>
      </c>
      <c r="F3607" s="52">
        <v>0</v>
      </c>
      <c r="G3607" s="52">
        <v>0</v>
      </c>
      <c r="H3607" s="52">
        <v>0</v>
      </c>
      <c r="I3607" s="53">
        <f t="shared" si="56"/>
        <v>115</v>
      </c>
    </row>
    <row r="3608" spans="1:9">
      <c r="A3608" s="50" t="s">
        <v>66</v>
      </c>
      <c r="B3608" s="51">
        <v>3301157</v>
      </c>
      <c r="C3608" s="51" t="s">
        <v>4311</v>
      </c>
      <c r="D3608" s="52">
        <v>138</v>
      </c>
      <c r="E3608" s="52">
        <v>3</v>
      </c>
      <c r="F3608" s="52">
        <v>0</v>
      </c>
      <c r="G3608" s="52">
        <v>0</v>
      </c>
      <c r="H3608" s="52">
        <v>20</v>
      </c>
      <c r="I3608" s="53">
        <f t="shared" si="56"/>
        <v>161</v>
      </c>
    </row>
    <row r="3609" spans="1:9">
      <c r="A3609" s="50" t="s">
        <v>66</v>
      </c>
      <c r="B3609" s="51">
        <v>3301207</v>
      </c>
      <c r="C3609" s="51" t="s">
        <v>4312</v>
      </c>
      <c r="D3609" s="52">
        <v>37</v>
      </c>
      <c r="E3609" s="52">
        <v>0</v>
      </c>
      <c r="F3609" s="52">
        <v>0</v>
      </c>
      <c r="G3609" s="52">
        <v>0</v>
      </c>
      <c r="H3609" s="52">
        <v>0</v>
      </c>
      <c r="I3609" s="53">
        <f t="shared" si="56"/>
        <v>37</v>
      </c>
    </row>
    <row r="3610" spans="1:9">
      <c r="A3610" s="50" t="s">
        <v>66</v>
      </c>
      <c r="B3610" s="51">
        <v>3301306</v>
      </c>
      <c r="C3610" s="51" t="s">
        <v>2989</v>
      </c>
      <c r="D3610" s="52">
        <v>104</v>
      </c>
      <c r="E3610" s="52">
        <v>0</v>
      </c>
      <c r="F3610" s="52">
        <v>0</v>
      </c>
      <c r="G3610" s="52">
        <v>1</v>
      </c>
      <c r="H3610" s="52">
        <v>3</v>
      </c>
      <c r="I3610" s="53">
        <f t="shared" si="56"/>
        <v>108</v>
      </c>
    </row>
    <row r="3611" spans="1:9">
      <c r="A3611" s="50" t="s">
        <v>66</v>
      </c>
      <c r="B3611" s="51">
        <v>3300951</v>
      </c>
      <c r="C3611" s="51" t="s">
        <v>4313</v>
      </c>
      <c r="D3611" s="52">
        <v>1</v>
      </c>
      <c r="E3611" s="52">
        <v>0</v>
      </c>
      <c r="F3611" s="52">
        <v>0</v>
      </c>
      <c r="G3611" s="52">
        <v>0</v>
      </c>
      <c r="H3611" s="52">
        <v>0</v>
      </c>
      <c r="I3611" s="53">
        <f t="shared" si="56"/>
        <v>1</v>
      </c>
    </row>
    <row r="3612" spans="1:9">
      <c r="A3612" s="50" t="s">
        <v>66</v>
      </c>
      <c r="B3612" s="51">
        <v>3301405</v>
      </c>
      <c r="C3612" s="51" t="s">
        <v>4314</v>
      </c>
      <c r="D3612" s="52">
        <v>90</v>
      </c>
      <c r="E3612" s="52">
        <v>0</v>
      </c>
      <c r="F3612" s="52">
        <v>1</v>
      </c>
      <c r="G3612" s="52">
        <v>3</v>
      </c>
      <c r="H3612" s="52">
        <v>1</v>
      </c>
      <c r="I3612" s="53">
        <f t="shared" si="56"/>
        <v>95</v>
      </c>
    </row>
    <row r="3613" spans="1:9">
      <c r="A3613" s="50" t="s">
        <v>66</v>
      </c>
      <c r="B3613" s="51">
        <v>3301504</v>
      </c>
      <c r="C3613" s="51" t="s">
        <v>4315</v>
      </c>
      <c r="D3613" s="52">
        <v>12</v>
      </c>
      <c r="E3613" s="52">
        <v>0</v>
      </c>
      <c r="F3613" s="52">
        <v>0</v>
      </c>
      <c r="G3613" s="52">
        <v>0</v>
      </c>
      <c r="H3613" s="52">
        <v>0</v>
      </c>
      <c r="I3613" s="53">
        <f t="shared" si="56"/>
        <v>12</v>
      </c>
    </row>
    <row r="3614" spans="1:9">
      <c r="A3614" s="50" t="s">
        <v>66</v>
      </c>
      <c r="B3614" s="51">
        <v>3301603</v>
      </c>
      <c r="C3614" s="51" t="s">
        <v>2990</v>
      </c>
      <c r="D3614" s="52">
        <v>291</v>
      </c>
      <c r="E3614" s="52">
        <v>0</v>
      </c>
      <c r="F3614" s="52">
        <v>3</v>
      </c>
      <c r="G3614" s="52">
        <v>4</v>
      </c>
      <c r="H3614" s="52">
        <v>0</v>
      </c>
      <c r="I3614" s="53">
        <f t="shared" si="56"/>
        <v>298</v>
      </c>
    </row>
    <row r="3615" spans="1:9">
      <c r="A3615" s="50" t="s">
        <v>66</v>
      </c>
      <c r="B3615" s="51">
        <v>3301702</v>
      </c>
      <c r="C3615" s="51" t="s">
        <v>2992</v>
      </c>
      <c r="D3615" s="52">
        <v>57</v>
      </c>
      <c r="E3615" s="52">
        <v>1</v>
      </c>
      <c r="F3615" s="52">
        <v>0</v>
      </c>
      <c r="G3615" s="52">
        <v>0</v>
      </c>
      <c r="H3615" s="52">
        <v>3</v>
      </c>
      <c r="I3615" s="53">
        <f t="shared" si="56"/>
        <v>61</v>
      </c>
    </row>
    <row r="3616" spans="1:9">
      <c r="A3616" s="50" t="s">
        <v>66</v>
      </c>
      <c r="B3616" s="51">
        <v>3301801</v>
      </c>
      <c r="C3616" s="51" t="s">
        <v>4316</v>
      </c>
      <c r="D3616" s="52">
        <v>17</v>
      </c>
      <c r="E3616" s="52">
        <v>0</v>
      </c>
      <c r="F3616" s="52">
        <v>0</v>
      </c>
      <c r="G3616" s="52">
        <v>0</v>
      </c>
      <c r="H3616" s="52">
        <v>0</v>
      </c>
      <c r="I3616" s="53">
        <f t="shared" si="56"/>
        <v>17</v>
      </c>
    </row>
    <row r="3617" spans="1:9">
      <c r="A3617" s="50" t="s">
        <v>66</v>
      </c>
      <c r="B3617" s="51">
        <v>3301850</v>
      </c>
      <c r="C3617" s="51" t="s">
        <v>2993</v>
      </c>
      <c r="D3617" s="52">
        <v>63</v>
      </c>
      <c r="E3617" s="52">
        <v>0</v>
      </c>
      <c r="F3617" s="52">
        <v>0</v>
      </c>
      <c r="G3617" s="52">
        <v>0</v>
      </c>
      <c r="H3617" s="52">
        <v>2</v>
      </c>
      <c r="I3617" s="53">
        <f t="shared" si="56"/>
        <v>65</v>
      </c>
    </row>
    <row r="3618" spans="1:9">
      <c r="A3618" s="50" t="s">
        <v>66</v>
      </c>
      <c r="B3618" s="51">
        <v>3301876</v>
      </c>
      <c r="C3618" s="51" t="s">
        <v>4317</v>
      </c>
      <c r="D3618" s="52">
        <v>3</v>
      </c>
      <c r="E3618" s="52">
        <v>0</v>
      </c>
      <c r="F3618" s="52">
        <v>0</v>
      </c>
      <c r="G3618" s="52">
        <v>0</v>
      </c>
      <c r="H3618" s="52">
        <v>28</v>
      </c>
      <c r="I3618" s="53">
        <f t="shared" si="56"/>
        <v>31</v>
      </c>
    </row>
    <row r="3619" spans="1:9">
      <c r="A3619" s="50" t="s">
        <v>66</v>
      </c>
      <c r="B3619" s="51">
        <v>3301900</v>
      </c>
      <c r="C3619" s="51" t="s">
        <v>2995</v>
      </c>
      <c r="D3619" s="52">
        <v>60</v>
      </c>
      <c r="E3619" s="52">
        <v>0</v>
      </c>
      <c r="F3619" s="52">
        <v>0</v>
      </c>
      <c r="G3619" s="52">
        <v>0</v>
      </c>
      <c r="H3619" s="52">
        <v>3</v>
      </c>
      <c r="I3619" s="53">
        <f t="shared" si="56"/>
        <v>63</v>
      </c>
    </row>
    <row r="3620" spans="1:9">
      <c r="A3620" s="50" t="s">
        <v>66</v>
      </c>
      <c r="B3620" s="51">
        <v>3302007</v>
      </c>
      <c r="C3620" s="51" t="s">
        <v>4318</v>
      </c>
      <c r="D3620" s="52">
        <v>39</v>
      </c>
      <c r="E3620" s="52">
        <v>0</v>
      </c>
      <c r="F3620" s="52">
        <v>0</v>
      </c>
      <c r="G3620" s="52">
        <v>0</v>
      </c>
      <c r="H3620" s="52">
        <v>3</v>
      </c>
      <c r="I3620" s="53">
        <f t="shared" si="56"/>
        <v>42</v>
      </c>
    </row>
    <row r="3621" spans="1:9">
      <c r="A3621" s="50" t="s">
        <v>66</v>
      </c>
      <c r="B3621" s="51">
        <v>3302056</v>
      </c>
      <c r="C3621" s="51" t="s">
        <v>2996</v>
      </c>
      <c r="D3621" s="52">
        <v>117</v>
      </c>
      <c r="E3621" s="52">
        <v>7</v>
      </c>
      <c r="F3621" s="52">
        <v>0</v>
      </c>
      <c r="G3621" s="52">
        <v>0</v>
      </c>
      <c r="H3621" s="52">
        <v>54</v>
      </c>
      <c r="I3621" s="53">
        <f t="shared" si="56"/>
        <v>178</v>
      </c>
    </row>
    <row r="3622" spans="1:9">
      <c r="A3622" s="50" t="s">
        <v>66</v>
      </c>
      <c r="B3622" s="51">
        <v>3302106</v>
      </c>
      <c r="C3622" s="51" t="s">
        <v>4319</v>
      </c>
      <c r="D3622" s="52">
        <v>240</v>
      </c>
      <c r="E3622" s="52">
        <v>0</v>
      </c>
      <c r="F3622" s="52">
        <v>0</v>
      </c>
      <c r="G3622" s="52">
        <v>0</v>
      </c>
      <c r="H3622" s="52">
        <v>4</v>
      </c>
      <c r="I3622" s="53">
        <f t="shared" si="56"/>
        <v>244</v>
      </c>
    </row>
    <row r="3623" spans="1:9">
      <c r="A3623" s="50" t="s">
        <v>66</v>
      </c>
      <c r="B3623" s="51">
        <v>3302205</v>
      </c>
      <c r="C3623" s="51" t="s">
        <v>2998</v>
      </c>
      <c r="D3623" s="52">
        <v>225</v>
      </c>
      <c r="E3623" s="52">
        <v>1</v>
      </c>
      <c r="F3623" s="52">
        <v>0</v>
      </c>
      <c r="G3623" s="52">
        <v>0</v>
      </c>
      <c r="H3623" s="52">
        <v>113</v>
      </c>
      <c r="I3623" s="53">
        <f t="shared" si="56"/>
        <v>339</v>
      </c>
    </row>
    <row r="3624" spans="1:9">
      <c r="A3624" s="50" t="s">
        <v>66</v>
      </c>
      <c r="B3624" s="51">
        <v>3302254</v>
      </c>
      <c r="C3624" s="51" t="s">
        <v>4320</v>
      </c>
      <c r="D3624" s="52">
        <v>6</v>
      </c>
      <c r="E3624" s="52">
        <v>0</v>
      </c>
      <c r="F3624" s="52">
        <v>0</v>
      </c>
      <c r="G3624" s="52">
        <v>0</v>
      </c>
      <c r="H3624" s="52">
        <v>2</v>
      </c>
      <c r="I3624" s="53">
        <f t="shared" si="56"/>
        <v>8</v>
      </c>
    </row>
    <row r="3625" spans="1:9">
      <c r="A3625" s="50" t="s">
        <v>66</v>
      </c>
      <c r="B3625" s="51">
        <v>3302270</v>
      </c>
      <c r="C3625" s="51" t="s">
        <v>4321</v>
      </c>
      <c r="D3625" s="52">
        <v>46</v>
      </c>
      <c r="E3625" s="52">
        <v>0</v>
      </c>
      <c r="F3625" s="52">
        <v>0</v>
      </c>
      <c r="G3625" s="52">
        <v>0</v>
      </c>
      <c r="H3625" s="52">
        <v>0</v>
      </c>
      <c r="I3625" s="53">
        <f t="shared" si="56"/>
        <v>46</v>
      </c>
    </row>
    <row r="3626" spans="1:9">
      <c r="A3626" s="50" t="s">
        <v>66</v>
      </c>
      <c r="B3626" s="51">
        <v>3302304</v>
      </c>
      <c r="C3626" s="51" t="s">
        <v>4322</v>
      </c>
      <c r="D3626" s="52">
        <v>32</v>
      </c>
      <c r="E3626" s="52">
        <v>2</v>
      </c>
      <c r="F3626" s="52">
        <v>0</v>
      </c>
      <c r="G3626" s="52">
        <v>0</v>
      </c>
      <c r="H3626" s="52">
        <v>2</v>
      </c>
      <c r="I3626" s="53">
        <f t="shared" si="56"/>
        <v>36</v>
      </c>
    </row>
    <row r="3627" spans="1:9">
      <c r="A3627" s="50" t="s">
        <v>66</v>
      </c>
      <c r="B3627" s="51">
        <v>3302403</v>
      </c>
      <c r="C3627" s="51" t="s">
        <v>3000</v>
      </c>
      <c r="D3627" s="52">
        <v>392</v>
      </c>
      <c r="E3627" s="52">
        <v>3</v>
      </c>
      <c r="F3627" s="52">
        <v>0</v>
      </c>
      <c r="G3627" s="52">
        <v>0</v>
      </c>
      <c r="H3627" s="52">
        <v>107</v>
      </c>
      <c r="I3627" s="53">
        <f t="shared" si="56"/>
        <v>502</v>
      </c>
    </row>
    <row r="3628" spans="1:9">
      <c r="A3628" s="50" t="s">
        <v>66</v>
      </c>
      <c r="B3628" s="51">
        <v>3302452</v>
      </c>
      <c r="C3628" s="51" t="s">
        <v>4323</v>
      </c>
      <c r="D3628" s="52">
        <v>6</v>
      </c>
      <c r="E3628" s="52">
        <v>0</v>
      </c>
      <c r="F3628" s="52">
        <v>0</v>
      </c>
      <c r="G3628" s="52">
        <v>0</v>
      </c>
      <c r="H3628" s="52">
        <v>0</v>
      </c>
      <c r="I3628" s="53">
        <f t="shared" si="56"/>
        <v>6</v>
      </c>
    </row>
    <row r="3629" spans="1:9">
      <c r="A3629" s="50" t="s">
        <v>66</v>
      </c>
      <c r="B3629" s="51">
        <v>3302502</v>
      </c>
      <c r="C3629" s="51" t="s">
        <v>3001</v>
      </c>
      <c r="D3629" s="52">
        <v>71</v>
      </c>
      <c r="E3629" s="52">
        <v>2</v>
      </c>
      <c r="F3629" s="52">
        <v>0</v>
      </c>
      <c r="G3629" s="52">
        <v>0</v>
      </c>
      <c r="H3629" s="52">
        <v>73</v>
      </c>
      <c r="I3629" s="53">
        <f t="shared" si="56"/>
        <v>146</v>
      </c>
    </row>
    <row r="3630" spans="1:9">
      <c r="A3630" s="50" t="s">
        <v>66</v>
      </c>
      <c r="B3630" s="51">
        <v>3302601</v>
      </c>
      <c r="C3630" s="51" t="s">
        <v>3002</v>
      </c>
      <c r="D3630" s="52">
        <v>31</v>
      </c>
      <c r="E3630" s="52">
        <v>0</v>
      </c>
      <c r="F3630" s="52">
        <v>0</v>
      </c>
      <c r="G3630" s="52">
        <v>0</v>
      </c>
      <c r="H3630" s="52">
        <v>11</v>
      </c>
      <c r="I3630" s="53">
        <f t="shared" si="56"/>
        <v>42</v>
      </c>
    </row>
    <row r="3631" spans="1:9">
      <c r="A3631" s="50" t="s">
        <v>66</v>
      </c>
      <c r="B3631" s="51">
        <v>3302700</v>
      </c>
      <c r="C3631" s="51" t="s">
        <v>3003</v>
      </c>
      <c r="D3631" s="52">
        <v>24</v>
      </c>
      <c r="E3631" s="52">
        <v>0</v>
      </c>
      <c r="F3631" s="52">
        <v>0</v>
      </c>
      <c r="G3631" s="52">
        <v>0</v>
      </c>
      <c r="H3631" s="52">
        <v>73</v>
      </c>
      <c r="I3631" s="53">
        <f t="shared" si="56"/>
        <v>97</v>
      </c>
    </row>
    <row r="3632" spans="1:9">
      <c r="A3632" s="50" t="s">
        <v>66</v>
      </c>
      <c r="B3632" s="51">
        <v>3302809</v>
      </c>
      <c r="C3632" s="51" t="s">
        <v>3005</v>
      </c>
      <c r="D3632" s="52">
        <v>20</v>
      </c>
      <c r="E3632" s="52">
        <v>0</v>
      </c>
      <c r="F3632" s="52">
        <v>0</v>
      </c>
      <c r="G3632" s="52">
        <v>0</v>
      </c>
      <c r="H3632" s="52">
        <v>0</v>
      </c>
      <c r="I3632" s="53">
        <f t="shared" si="56"/>
        <v>20</v>
      </c>
    </row>
    <row r="3633" spans="1:9">
      <c r="A3633" s="50" t="s">
        <v>66</v>
      </c>
      <c r="B3633" s="51">
        <v>3302858</v>
      </c>
      <c r="C3633" s="51" t="s">
        <v>2537</v>
      </c>
      <c r="D3633" s="52">
        <v>15</v>
      </c>
      <c r="E3633" s="52">
        <v>3</v>
      </c>
      <c r="F3633" s="52">
        <v>0</v>
      </c>
      <c r="G3633" s="52">
        <v>0</v>
      </c>
      <c r="H3633" s="52">
        <v>0</v>
      </c>
      <c r="I3633" s="53">
        <f t="shared" si="56"/>
        <v>18</v>
      </c>
    </row>
    <row r="3634" spans="1:9">
      <c r="A3634" s="50" t="s">
        <v>66</v>
      </c>
      <c r="B3634" s="51">
        <v>3302908</v>
      </c>
      <c r="C3634" s="51" t="s">
        <v>4324</v>
      </c>
      <c r="D3634" s="52">
        <v>31</v>
      </c>
      <c r="E3634" s="52">
        <v>0</v>
      </c>
      <c r="F3634" s="52">
        <v>0</v>
      </c>
      <c r="G3634" s="52">
        <v>0</v>
      </c>
      <c r="H3634" s="52">
        <v>0</v>
      </c>
      <c r="I3634" s="53">
        <f t="shared" si="56"/>
        <v>31</v>
      </c>
    </row>
    <row r="3635" spans="1:9">
      <c r="A3635" s="50" t="s">
        <v>66</v>
      </c>
      <c r="B3635" s="51">
        <v>3303005</v>
      </c>
      <c r="C3635" s="51" t="s">
        <v>4325</v>
      </c>
      <c r="D3635" s="52">
        <v>26</v>
      </c>
      <c r="E3635" s="52">
        <v>0</v>
      </c>
      <c r="F3635" s="52">
        <v>0</v>
      </c>
      <c r="G3635" s="52">
        <v>0</v>
      </c>
      <c r="H3635" s="52">
        <v>0</v>
      </c>
      <c r="I3635" s="53">
        <f t="shared" si="56"/>
        <v>26</v>
      </c>
    </row>
    <row r="3636" spans="1:9">
      <c r="A3636" s="50" t="s">
        <v>66</v>
      </c>
      <c r="B3636" s="51">
        <v>3303104</v>
      </c>
      <c r="C3636" s="51" t="s">
        <v>3008</v>
      </c>
      <c r="D3636" s="52">
        <v>81</v>
      </c>
      <c r="E3636" s="52">
        <v>0</v>
      </c>
      <c r="F3636" s="52">
        <v>0</v>
      </c>
      <c r="G3636" s="52">
        <v>0</v>
      </c>
      <c r="H3636" s="52">
        <v>12</v>
      </c>
      <c r="I3636" s="53">
        <f t="shared" si="56"/>
        <v>93</v>
      </c>
    </row>
    <row r="3637" spans="1:9">
      <c r="A3637" s="50" t="s">
        <v>66</v>
      </c>
      <c r="B3637" s="51">
        <v>3303302</v>
      </c>
      <c r="C3637" s="51" t="s">
        <v>4326</v>
      </c>
      <c r="D3637" s="52">
        <v>3</v>
      </c>
      <c r="E3637" s="52">
        <v>0</v>
      </c>
      <c r="F3637" s="52">
        <v>0</v>
      </c>
      <c r="G3637" s="52">
        <v>1</v>
      </c>
      <c r="H3637" s="52">
        <v>20</v>
      </c>
      <c r="I3637" s="53">
        <f t="shared" si="56"/>
        <v>24</v>
      </c>
    </row>
    <row r="3638" spans="1:9">
      <c r="A3638" s="50" t="s">
        <v>66</v>
      </c>
      <c r="B3638" s="51">
        <v>3303401</v>
      </c>
      <c r="C3638" s="51" t="s">
        <v>3009</v>
      </c>
      <c r="D3638" s="52">
        <v>1031</v>
      </c>
      <c r="E3638" s="52">
        <v>0</v>
      </c>
      <c r="F3638" s="52">
        <v>1</v>
      </c>
      <c r="G3638" s="52">
        <v>3</v>
      </c>
      <c r="H3638" s="52">
        <v>1</v>
      </c>
      <c r="I3638" s="53">
        <f t="shared" si="56"/>
        <v>1036</v>
      </c>
    </row>
    <row r="3639" spans="1:9">
      <c r="A3639" s="50" t="s">
        <v>66</v>
      </c>
      <c r="B3639" s="51">
        <v>3303500</v>
      </c>
      <c r="C3639" s="51" t="s">
        <v>3011</v>
      </c>
      <c r="D3639" s="52">
        <v>72</v>
      </c>
      <c r="E3639" s="52">
        <v>0</v>
      </c>
      <c r="F3639" s="52">
        <v>0</v>
      </c>
      <c r="G3639" s="52">
        <v>1</v>
      </c>
      <c r="H3639" s="52">
        <v>3</v>
      </c>
      <c r="I3639" s="53">
        <f t="shared" si="56"/>
        <v>76</v>
      </c>
    </row>
    <row r="3640" spans="1:9">
      <c r="A3640" s="50" t="s">
        <v>66</v>
      </c>
      <c r="B3640" s="51">
        <v>3303609</v>
      </c>
      <c r="C3640" s="51" t="s">
        <v>3013</v>
      </c>
      <c r="D3640" s="52">
        <v>114</v>
      </c>
      <c r="E3640" s="52">
        <v>0</v>
      </c>
      <c r="F3640" s="52">
        <v>0</v>
      </c>
      <c r="G3640" s="52">
        <v>0</v>
      </c>
      <c r="H3640" s="52">
        <v>0</v>
      </c>
      <c r="I3640" s="53">
        <f t="shared" si="56"/>
        <v>114</v>
      </c>
    </row>
    <row r="3641" spans="1:9">
      <c r="A3641" s="50" t="s">
        <v>66</v>
      </c>
      <c r="B3641" s="51">
        <v>3303708</v>
      </c>
      <c r="C3641" s="51" t="s">
        <v>4327</v>
      </c>
      <c r="D3641" s="52">
        <v>45</v>
      </c>
      <c r="E3641" s="52">
        <v>0</v>
      </c>
      <c r="F3641" s="52">
        <v>0</v>
      </c>
      <c r="G3641" s="52">
        <v>0</v>
      </c>
      <c r="H3641" s="52">
        <v>0</v>
      </c>
      <c r="I3641" s="53">
        <f t="shared" si="56"/>
        <v>45</v>
      </c>
    </row>
    <row r="3642" spans="1:9">
      <c r="A3642" s="50" t="s">
        <v>66</v>
      </c>
      <c r="B3642" s="51">
        <v>3303807</v>
      </c>
      <c r="C3642" s="51" t="s">
        <v>3015</v>
      </c>
      <c r="D3642" s="52">
        <v>94</v>
      </c>
      <c r="E3642" s="52">
        <v>1</v>
      </c>
      <c r="F3642" s="52">
        <v>0</v>
      </c>
      <c r="G3642" s="52">
        <v>2</v>
      </c>
      <c r="H3642" s="52">
        <v>29</v>
      </c>
      <c r="I3642" s="53">
        <f t="shared" si="56"/>
        <v>126</v>
      </c>
    </row>
    <row r="3643" spans="1:9">
      <c r="A3643" s="50" t="s">
        <v>66</v>
      </c>
      <c r="B3643" s="51">
        <v>3303856</v>
      </c>
      <c r="C3643" s="51" t="s">
        <v>3017</v>
      </c>
      <c r="D3643" s="52">
        <v>545</v>
      </c>
      <c r="E3643" s="52">
        <v>0</v>
      </c>
      <c r="F3643" s="52">
        <v>0</v>
      </c>
      <c r="G3643" s="52">
        <v>0</v>
      </c>
      <c r="H3643" s="52">
        <v>0</v>
      </c>
      <c r="I3643" s="53">
        <f t="shared" si="56"/>
        <v>545</v>
      </c>
    </row>
    <row r="3644" spans="1:9">
      <c r="A3644" s="50" t="s">
        <v>66</v>
      </c>
      <c r="B3644" s="51">
        <v>3303906</v>
      </c>
      <c r="C3644" s="51" t="s">
        <v>3019</v>
      </c>
      <c r="D3644" s="52">
        <v>109</v>
      </c>
      <c r="E3644" s="52">
        <v>0</v>
      </c>
      <c r="F3644" s="52">
        <v>0</v>
      </c>
      <c r="G3644" s="52">
        <v>0</v>
      </c>
      <c r="H3644" s="52">
        <v>1</v>
      </c>
      <c r="I3644" s="53">
        <f t="shared" si="56"/>
        <v>110</v>
      </c>
    </row>
    <row r="3645" spans="1:9">
      <c r="A3645" s="50" t="s">
        <v>66</v>
      </c>
      <c r="B3645" s="51">
        <v>3303955</v>
      </c>
      <c r="C3645" s="51" t="s">
        <v>4328</v>
      </c>
      <c r="D3645" s="52">
        <v>23</v>
      </c>
      <c r="E3645" s="52">
        <v>0</v>
      </c>
      <c r="F3645" s="52">
        <v>0</v>
      </c>
      <c r="G3645" s="52">
        <v>0</v>
      </c>
      <c r="H3645" s="52">
        <v>0</v>
      </c>
      <c r="I3645" s="53">
        <f t="shared" si="56"/>
        <v>23</v>
      </c>
    </row>
    <row r="3646" spans="1:9">
      <c r="A3646" s="50" t="s">
        <v>66</v>
      </c>
      <c r="B3646" s="51">
        <v>3304003</v>
      </c>
      <c r="C3646" s="51" t="s">
        <v>4329</v>
      </c>
      <c r="D3646" s="52">
        <v>122</v>
      </c>
      <c r="E3646" s="52">
        <v>0</v>
      </c>
      <c r="F3646" s="52">
        <v>0</v>
      </c>
      <c r="G3646" s="52">
        <v>0</v>
      </c>
      <c r="H3646" s="52">
        <v>1</v>
      </c>
      <c r="I3646" s="53">
        <f t="shared" si="56"/>
        <v>123</v>
      </c>
    </row>
    <row r="3647" spans="1:9">
      <c r="A3647" s="50" t="s">
        <v>66</v>
      </c>
      <c r="B3647" s="51">
        <v>3304102</v>
      </c>
      <c r="C3647" s="51" t="s">
        <v>3021</v>
      </c>
      <c r="D3647" s="52">
        <v>178</v>
      </c>
      <c r="E3647" s="52">
        <v>1</v>
      </c>
      <c r="F3647" s="52">
        <v>0</v>
      </c>
      <c r="G3647" s="52">
        <v>0</v>
      </c>
      <c r="H3647" s="52">
        <v>3</v>
      </c>
      <c r="I3647" s="53">
        <f t="shared" si="56"/>
        <v>182</v>
      </c>
    </row>
    <row r="3648" spans="1:9">
      <c r="A3648" s="50" t="s">
        <v>66</v>
      </c>
      <c r="B3648" s="51">
        <v>3304110</v>
      </c>
      <c r="C3648" s="51" t="s">
        <v>4330</v>
      </c>
      <c r="D3648" s="52">
        <v>3</v>
      </c>
      <c r="E3648" s="52">
        <v>0</v>
      </c>
      <c r="F3648" s="52">
        <v>0</v>
      </c>
      <c r="G3648" s="52">
        <v>0</v>
      </c>
      <c r="H3648" s="52">
        <v>0</v>
      </c>
      <c r="I3648" s="53">
        <f t="shared" si="56"/>
        <v>3</v>
      </c>
    </row>
    <row r="3649" spans="1:9">
      <c r="A3649" s="50" t="s">
        <v>66</v>
      </c>
      <c r="B3649" s="51">
        <v>3304128</v>
      </c>
      <c r="C3649" s="51" t="s">
        <v>4331</v>
      </c>
      <c r="D3649" s="52">
        <v>98</v>
      </c>
      <c r="E3649" s="52">
        <v>0</v>
      </c>
      <c r="F3649" s="52">
        <v>0</v>
      </c>
      <c r="G3649" s="52">
        <v>0</v>
      </c>
      <c r="H3649" s="52">
        <v>0</v>
      </c>
      <c r="I3649" s="53">
        <f t="shared" si="56"/>
        <v>98</v>
      </c>
    </row>
    <row r="3650" spans="1:9">
      <c r="A3650" s="50" t="s">
        <v>66</v>
      </c>
      <c r="B3650" s="51">
        <v>3304144</v>
      </c>
      <c r="C3650" s="51" t="s">
        <v>4332</v>
      </c>
      <c r="D3650" s="52">
        <v>18</v>
      </c>
      <c r="E3650" s="52">
        <v>0</v>
      </c>
      <c r="F3650" s="52">
        <v>0</v>
      </c>
      <c r="G3650" s="52">
        <v>0</v>
      </c>
      <c r="H3650" s="52">
        <v>1</v>
      </c>
      <c r="I3650" s="53">
        <f t="shared" si="56"/>
        <v>19</v>
      </c>
    </row>
    <row r="3651" spans="1:9">
      <c r="A3651" s="50" t="s">
        <v>66</v>
      </c>
      <c r="B3651" s="51">
        <v>3304151</v>
      </c>
      <c r="C3651" s="51" t="s">
        <v>4333</v>
      </c>
      <c r="D3651" s="52">
        <v>39</v>
      </c>
      <c r="E3651" s="52">
        <v>3</v>
      </c>
      <c r="F3651" s="52">
        <v>0</v>
      </c>
      <c r="G3651" s="52">
        <v>0</v>
      </c>
      <c r="H3651" s="52">
        <v>44</v>
      </c>
      <c r="I3651" s="53">
        <f t="shared" si="56"/>
        <v>86</v>
      </c>
    </row>
    <row r="3652" spans="1:9">
      <c r="A3652" s="50" t="s">
        <v>66</v>
      </c>
      <c r="B3652" s="51">
        <v>3304201</v>
      </c>
      <c r="C3652" s="51" t="s">
        <v>4334</v>
      </c>
      <c r="D3652" s="52">
        <v>52</v>
      </c>
      <c r="E3652" s="52">
        <v>0</v>
      </c>
      <c r="F3652" s="52">
        <v>0</v>
      </c>
      <c r="G3652" s="52">
        <v>1</v>
      </c>
      <c r="H3652" s="52">
        <v>0</v>
      </c>
      <c r="I3652" s="53">
        <f t="shared" si="56"/>
        <v>53</v>
      </c>
    </row>
    <row r="3653" spans="1:9">
      <c r="A3653" s="50" t="s">
        <v>66</v>
      </c>
      <c r="B3653" s="51">
        <v>3304300</v>
      </c>
      <c r="C3653" s="51" t="s">
        <v>3023</v>
      </c>
      <c r="D3653" s="52">
        <v>65</v>
      </c>
      <c r="E3653" s="52">
        <v>2</v>
      </c>
      <c r="F3653" s="52">
        <v>0</v>
      </c>
      <c r="G3653" s="52">
        <v>0</v>
      </c>
      <c r="H3653" s="52">
        <v>0</v>
      </c>
      <c r="I3653" s="53">
        <f t="shared" si="56"/>
        <v>67</v>
      </c>
    </row>
    <row r="3654" spans="1:9">
      <c r="A3654" s="50" t="s">
        <v>66</v>
      </c>
      <c r="B3654" s="51">
        <v>3304409</v>
      </c>
      <c r="C3654" s="51" t="s">
        <v>3986</v>
      </c>
      <c r="D3654" s="52">
        <v>119</v>
      </c>
      <c r="E3654" s="52">
        <v>0</v>
      </c>
      <c r="F3654" s="52">
        <v>0</v>
      </c>
      <c r="G3654" s="52">
        <v>0</v>
      </c>
      <c r="H3654" s="52">
        <v>0</v>
      </c>
      <c r="I3654" s="53">
        <f t="shared" ref="I3654:I3717" si="57">SUM(D3654:H3654)</f>
        <v>119</v>
      </c>
    </row>
    <row r="3655" spans="1:9">
      <c r="A3655" s="50" t="s">
        <v>66</v>
      </c>
      <c r="B3655" s="51">
        <v>3304508</v>
      </c>
      <c r="C3655" s="51" t="s">
        <v>4335</v>
      </c>
      <c r="D3655" s="52">
        <v>18</v>
      </c>
      <c r="E3655" s="52">
        <v>0</v>
      </c>
      <c r="F3655" s="52">
        <v>0</v>
      </c>
      <c r="G3655" s="52">
        <v>0</v>
      </c>
      <c r="H3655" s="52">
        <v>0</v>
      </c>
      <c r="I3655" s="53">
        <f t="shared" si="57"/>
        <v>18</v>
      </c>
    </row>
    <row r="3656" spans="1:9">
      <c r="A3656" s="50" t="s">
        <v>66</v>
      </c>
      <c r="B3656" s="51">
        <v>3304524</v>
      </c>
      <c r="C3656" s="51" t="s">
        <v>4336</v>
      </c>
      <c r="D3656" s="52">
        <v>52</v>
      </c>
      <c r="E3656" s="52">
        <v>0</v>
      </c>
      <c r="F3656" s="52">
        <v>0</v>
      </c>
      <c r="G3656" s="52">
        <v>0</v>
      </c>
      <c r="H3656" s="52">
        <v>1</v>
      </c>
      <c r="I3656" s="53">
        <f t="shared" si="57"/>
        <v>53</v>
      </c>
    </row>
    <row r="3657" spans="1:9">
      <c r="A3657" s="50" t="s">
        <v>66</v>
      </c>
      <c r="B3657" s="51">
        <v>3304557</v>
      </c>
      <c r="C3657" s="51" t="s">
        <v>3025</v>
      </c>
      <c r="D3657" s="52">
        <v>80</v>
      </c>
      <c r="E3657" s="52">
        <v>5</v>
      </c>
      <c r="F3657" s="52">
        <v>0</v>
      </c>
      <c r="G3657" s="52">
        <v>1</v>
      </c>
      <c r="H3657" s="52">
        <v>57</v>
      </c>
      <c r="I3657" s="53">
        <f t="shared" si="57"/>
        <v>143</v>
      </c>
    </row>
    <row r="3658" spans="1:9">
      <c r="A3658" s="50" t="s">
        <v>66</v>
      </c>
      <c r="B3658" s="51">
        <v>3304607</v>
      </c>
      <c r="C3658" s="51" t="s">
        <v>4337</v>
      </c>
      <c r="D3658" s="52">
        <v>70</v>
      </c>
      <c r="E3658" s="52">
        <v>0</v>
      </c>
      <c r="F3658" s="52">
        <v>1</v>
      </c>
      <c r="G3658" s="52">
        <v>0</v>
      </c>
      <c r="H3658" s="52">
        <v>3</v>
      </c>
      <c r="I3658" s="53">
        <f t="shared" si="57"/>
        <v>74</v>
      </c>
    </row>
    <row r="3659" spans="1:9">
      <c r="A3659" s="50" t="s">
        <v>66</v>
      </c>
      <c r="B3659" s="51">
        <v>3304706</v>
      </c>
      <c r="C3659" s="51" t="s">
        <v>4338</v>
      </c>
      <c r="D3659" s="52">
        <v>105</v>
      </c>
      <c r="E3659" s="52">
        <v>0</v>
      </c>
      <c r="F3659" s="52">
        <v>0</v>
      </c>
      <c r="G3659" s="52">
        <v>0</v>
      </c>
      <c r="H3659" s="52">
        <v>33</v>
      </c>
      <c r="I3659" s="53">
        <f t="shared" si="57"/>
        <v>138</v>
      </c>
    </row>
    <row r="3660" spans="1:9">
      <c r="A3660" s="50" t="s">
        <v>66</v>
      </c>
      <c r="B3660" s="51">
        <v>3304805</v>
      </c>
      <c r="C3660" s="51" t="s">
        <v>4339</v>
      </c>
      <c r="D3660" s="52">
        <v>199</v>
      </c>
      <c r="E3660" s="52">
        <v>0</v>
      </c>
      <c r="F3660" s="52">
        <v>0</v>
      </c>
      <c r="G3660" s="52">
        <v>2</v>
      </c>
      <c r="H3660" s="52">
        <v>19</v>
      </c>
      <c r="I3660" s="53">
        <f t="shared" si="57"/>
        <v>220</v>
      </c>
    </row>
    <row r="3661" spans="1:9">
      <c r="A3661" s="50" t="s">
        <v>66</v>
      </c>
      <c r="B3661" s="51">
        <v>3304755</v>
      </c>
      <c r="C3661" s="51" t="s">
        <v>4340</v>
      </c>
      <c r="D3661" s="52">
        <v>418</v>
      </c>
      <c r="E3661" s="52">
        <v>1</v>
      </c>
      <c r="F3661" s="52">
        <v>0</v>
      </c>
      <c r="G3661" s="52">
        <v>23</v>
      </c>
      <c r="H3661" s="52">
        <v>48</v>
      </c>
      <c r="I3661" s="53">
        <f t="shared" si="57"/>
        <v>490</v>
      </c>
    </row>
    <row r="3662" spans="1:9">
      <c r="A3662" s="50" t="s">
        <v>66</v>
      </c>
      <c r="B3662" s="51">
        <v>3304904</v>
      </c>
      <c r="C3662" s="51" t="s">
        <v>3026</v>
      </c>
      <c r="D3662" s="52">
        <v>22</v>
      </c>
      <c r="E3662" s="52">
        <v>1</v>
      </c>
      <c r="F3662" s="52">
        <v>0</v>
      </c>
      <c r="G3662" s="52">
        <v>0</v>
      </c>
      <c r="H3662" s="52">
        <v>11</v>
      </c>
      <c r="I3662" s="53">
        <f t="shared" si="57"/>
        <v>34</v>
      </c>
    </row>
    <row r="3663" spans="1:9">
      <c r="A3663" s="50" t="s">
        <v>66</v>
      </c>
      <c r="B3663" s="51">
        <v>3305000</v>
      </c>
      <c r="C3663" s="51" t="s">
        <v>4341</v>
      </c>
      <c r="D3663" s="52">
        <v>100</v>
      </c>
      <c r="E3663" s="52">
        <v>0</v>
      </c>
      <c r="F3663" s="52">
        <v>0</v>
      </c>
      <c r="G3663" s="52">
        <v>0</v>
      </c>
      <c r="H3663" s="52">
        <v>76</v>
      </c>
      <c r="I3663" s="53">
        <f t="shared" si="57"/>
        <v>176</v>
      </c>
    </row>
    <row r="3664" spans="1:9">
      <c r="A3664" s="50" t="s">
        <v>66</v>
      </c>
      <c r="B3664" s="51">
        <v>3305133</v>
      </c>
      <c r="C3664" s="51" t="s">
        <v>4342</v>
      </c>
      <c r="D3664" s="52">
        <v>169</v>
      </c>
      <c r="E3664" s="52">
        <v>0</v>
      </c>
      <c r="F3664" s="52">
        <v>0</v>
      </c>
      <c r="G3664" s="52">
        <v>0</v>
      </c>
      <c r="H3664" s="52">
        <v>0</v>
      </c>
      <c r="I3664" s="53">
        <f t="shared" si="57"/>
        <v>169</v>
      </c>
    </row>
    <row r="3665" spans="1:9">
      <c r="A3665" s="50" t="s">
        <v>66</v>
      </c>
      <c r="B3665" s="51">
        <v>3305158</v>
      </c>
      <c r="C3665" s="51" t="s">
        <v>3028</v>
      </c>
      <c r="D3665" s="52">
        <v>121</v>
      </c>
      <c r="E3665" s="52">
        <v>0</v>
      </c>
      <c r="F3665" s="52">
        <v>0</v>
      </c>
      <c r="G3665" s="52">
        <v>0</v>
      </c>
      <c r="H3665" s="52">
        <v>0</v>
      </c>
      <c r="I3665" s="53">
        <f t="shared" si="57"/>
        <v>121</v>
      </c>
    </row>
    <row r="3666" spans="1:9">
      <c r="A3666" s="50" t="s">
        <v>66</v>
      </c>
      <c r="B3666" s="51">
        <v>3305208</v>
      </c>
      <c r="C3666" s="51" t="s">
        <v>3029</v>
      </c>
      <c r="D3666" s="52">
        <v>25</v>
      </c>
      <c r="E3666" s="52">
        <v>0</v>
      </c>
      <c r="F3666" s="52">
        <v>0</v>
      </c>
      <c r="G3666" s="52">
        <v>0</v>
      </c>
      <c r="H3666" s="52">
        <v>71</v>
      </c>
      <c r="I3666" s="53">
        <f t="shared" si="57"/>
        <v>96</v>
      </c>
    </row>
    <row r="3667" spans="1:9">
      <c r="A3667" s="50" t="s">
        <v>66</v>
      </c>
      <c r="B3667" s="51">
        <v>3305307</v>
      </c>
      <c r="C3667" s="51" t="s">
        <v>4343</v>
      </c>
      <c r="D3667" s="52">
        <v>122</v>
      </c>
      <c r="E3667" s="52">
        <v>0</v>
      </c>
      <c r="F3667" s="52">
        <v>0</v>
      </c>
      <c r="G3667" s="52">
        <v>0</v>
      </c>
      <c r="H3667" s="52">
        <v>0</v>
      </c>
      <c r="I3667" s="53">
        <f t="shared" si="57"/>
        <v>122</v>
      </c>
    </row>
    <row r="3668" spans="1:9">
      <c r="A3668" s="50" t="s">
        <v>66</v>
      </c>
      <c r="B3668" s="51">
        <v>3305406</v>
      </c>
      <c r="C3668" s="51" t="s">
        <v>3550</v>
      </c>
      <c r="D3668" s="52">
        <v>147</v>
      </c>
      <c r="E3668" s="52">
        <v>0</v>
      </c>
      <c r="F3668" s="52">
        <v>0</v>
      </c>
      <c r="G3668" s="52">
        <v>0</v>
      </c>
      <c r="H3668" s="52">
        <v>0</v>
      </c>
      <c r="I3668" s="53">
        <f t="shared" si="57"/>
        <v>147</v>
      </c>
    </row>
    <row r="3669" spans="1:9">
      <c r="A3669" s="50" t="s">
        <v>66</v>
      </c>
      <c r="B3669" s="51">
        <v>3305505</v>
      </c>
      <c r="C3669" s="51" t="s">
        <v>3030</v>
      </c>
      <c r="D3669" s="52">
        <v>47</v>
      </c>
      <c r="E3669" s="52">
        <v>0</v>
      </c>
      <c r="F3669" s="52">
        <v>0</v>
      </c>
      <c r="G3669" s="52">
        <v>0</v>
      </c>
      <c r="H3669" s="52">
        <v>75</v>
      </c>
      <c r="I3669" s="53">
        <f t="shared" si="57"/>
        <v>122</v>
      </c>
    </row>
    <row r="3670" spans="1:9">
      <c r="A3670" s="50" t="s">
        <v>66</v>
      </c>
      <c r="B3670" s="51">
        <v>3305554</v>
      </c>
      <c r="C3670" s="51" t="s">
        <v>4344</v>
      </c>
      <c r="D3670" s="52">
        <v>19</v>
      </c>
      <c r="E3670" s="52">
        <v>0</v>
      </c>
      <c r="F3670" s="52">
        <v>0</v>
      </c>
      <c r="G3670" s="52">
        <v>0</v>
      </c>
      <c r="H3670" s="52">
        <v>0</v>
      </c>
      <c r="I3670" s="53">
        <f t="shared" si="57"/>
        <v>19</v>
      </c>
    </row>
    <row r="3671" spans="1:9">
      <c r="A3671" s="50" t="s">
        <v>66</v>
      </c>
      <c r="B3671" s="51">
        <v>3305604</v>
      </c>
      <c r="C3671" s="51" t="s">
        <v>3032</v>
      </c>
      <c r="D3671" s="52">
        <v>90</v>
      </c>
      <c r="E3671" s="52">
        <v>0</v>
      </c>
      <c r="F3671" s="52">
        <v>0</v>
      </c>
      <c r="G3671" s="52">
        <v>0</v>
      </c>
      <c r="H3671" s="52">
        <v>4</v>
      </c>
      <c r="I3671" s="53">
        <f t="shared" si="57"/>
        <v>94</v>
      </c>
    </row>
    <row r="3672" spans="1:9">
      <c r="A3672" s="50" t="s">
        <v>66</v>
      </c>
      <c r="B3672" s="51">
        <v>3305703</v>
      </c>
      <c r="C3672" s="51" t="s">
        <v>3034</v>
      </c>
      <c r="D3672" s="52">
        <v>917</v>
      </c>
      <c r="E3672" s="52">
        <v>1</v>
      </c>
      <c r="F3672" s="52">
        <v>0</v>
      </c>
      <c r="G3672" s="52">
        <v>0</v>
      </c>
      <c r="H3672" s="52">
        <v>0</v>
      </c>
      <c r="I3672" s="53">
        <f t="shared" si="57"/>
        <v>918</v>
      </c>
    </row>
    <row r="3673" spans="1:9">
      <c r="A3673" s="50" t="s">
        <v>66</v>
      </c>
      <c r="B3673" s="51">
        <v>3305752</v>
      </c>
      <c r="C3673" s="51" t="s">
        <v>3036</v>
      </c>
      <c r="D3673" s="52">
        <v>47</v>
      </c>
      <c r="E3673" s="52">
        <v>0</v>
      </c>
      <c r="F3673" s="52">
        <v>0</v>
      </c>
      <c r="G3673" s="52">
        <v>0</v>
      </c>
      <c r="H3673" s="52">
        <v>1</v>
      </c>
      <c r="I3673" s="53">
        <f t="shared" si="57"/>
        <v>48</v>
      </c>
    </row>
    <row r="3674" spans="1:9">
      <c r="A3674" s="50" t="s">
        <v>66</v>
      </c>
      <c r="B3674" s="51">
        <v>3305802</v>
      </c>
      <c r="C3674" s="51" t="s">
        <v>3038</v>
      </c>
      <c r="D3674" s="52">
        <v>372</v>
      </c>
      <c r="E3674" s="52">
        <v>3</v>
      </c>
      <c r="F3674" s="52">
        <v>0</v>
      </c>
      <c r="G3674" s="52">
        <v>0</v>
      </c>
      <c r="H3674" s="52">
        <v>0</v>
      </c>
      <c r="I3674" s="53">
        <f t="shared" si="57"/>
        <v>375</v>
      </c>
    </row>
    <row r="3675" spans="1:9">
      <c r="A3675" s="50" t="s">
        <v>66</v>
      </c>
      <c r="B3675" s="51">
        <v>3305901</v>
      </c>
      <c r="C3675" s="51" t="s">
        <v>4345</v>
      </c>
      <c r="D3675" s="52">
        <v>226</v>
      </c>
      <c r="E3675" s="52">
        <v>0</v>
      </c>
      <c r="F3675" s="52">
        <v>2</v>
      </c>
      <c r="G3675" s="52">
        <v>4</v>
      </c>
      <c r="H3675" s="52">
        <v>0</v>
      </c>
      <c r="I3675" s="53">
        <f t="shared" si="57"/>
        <v>232</v>
      </c>
    </row>
    <row r="3676" spans="1:9">
      <c r="A3676" s="50" t="s">
        <v>66</v>
      </c>
      <c r="B3676" s="51">
        <v>3306008</v>
      </c>
      <c r="C3676" s="51" t="s">
        <v>4346</v>
      </c>
      <c r="D3676" s="52">
        <v>41</v>
      </c>
      <c r="E3676" s="52">
        <v>0</v>
      </c>
      <c r="F3676" s="52">
        <v>0</v>
      </c>
      <c r="G3676" s="52">
        <v>0</v>
      </c>
      <c r="H3676" s="52">
        <v>0</v>
      </c>
      <c r="I3676" s="53">
        <f t="shared" si="57"/>
        <v>41</v>
      </c>
    </row>
    <row r="3677" spans="1:9">
      <c r="A3677" s="50" t="s">
        <v>66</v>
      </c>
      <c r="B3677" s="51">
        <v>3306107</v>
      </c>
      <c r="C3677" s="51" t="s">
        <v>643</v>
      </c>
      <c r="D3677" s="52">
        <v>97</v>
      </c>
      <c r="E3677" s="52">
        <v>0</v>
      </c>
      <c r="F3677" s="52">
        <v>0</v>
      </c>
      <c r="G3677" s="52">
        <v>0</v>
      </c>
      <c r="H3677" s="52">
        <v>1</v>
      </c>
      <c r="I3677" s="53">
        <f t="shared" si="57"/>
        <v>98</v>
      </c>
    </row>
    <row r="3678" spans="1:9">
      <c r="A3678" s="50" t="s">
        <v>66</v>
      </c>
      <c r="B3678" s="51">
        <v>3306156</v>
      </c>
      <c r="C3678" s="51" t="s">
        <v>4347</v>
      </c>
      <c r="D3678" s="52">
        <v>364</v>
      </c>
      <c r="E3678" s="52">
        <v>0</v>
      </c>
      <c r="F3678" s="52">
        <v>0</v>
      </c>
      <c r="G3678" s="52">
        <v>0</v>
      </c>
      <c r="H3678" s="52">
        <v>0</v>
      </c>
      <c r="I3678" s="53">
        <f t="shared" si="57"/>
        <v>364</v>
      </c>
    </row>
    <row r="3679" spans="1:9">
      <c r="A3679" s="50" t="s">
        <v>66</v>
      </c>
      <c r="B3679" s="51">
        <v>3306206</v>
      </c>
      <c r="C3679" s="51" t="s">
        <v>3039</v>
      </c>
      <c r="D3679" s="52">
        <v>156</v>
      </c>
      <c r="E3679" s="52">
        <v>1</v>
      </c>
      <c r="F3679" s="52">
        <v>0</v>
      </c>
      <c r="G3679" s="52">
        <v>0</v>
      </c>
      <c r="H3679" s="52">
        <v>0</v>
      </c>
      <c r="I3679" s="53">
        <f t="shared" si="57"/>
        <v>157</v>
      </c>
    </row>
    <row r="3680" spans="1:9">
      <c r="A3680" s="50" t="s">
        <v>66</v>
      </c>
      <c r="B3680" s="51">
        <v>3306305</v>
      </c>
      <c r="C3680" s="51" t="s">
        <v>4348</v>
      </c>
      <c r="D3680" s="52">
        <v>5</v>
      </c>
      <c r="E3680" s="52">
        <v>0</v>
      </c>
      <c r="F3680" s="52">
        <v>0</v>
      </c>
      <c r="G3680" s="52">
        <v>0</v>
      </c>
      <c r="H3680" s="52">
        <v>0</v>
      </c>
      <c r="I3680" s="53">
        <f t="shared" si="57"/>
        <v>5</v>
      </c>
    </row>
    <row r="3681" spans="1:9">
      <c r="A3681" s="50" t="s">
        <v>68</v>
      </c>
      <c r="B3681" s="51">
        <v>2400109</v>
      </c>
      <c r="C3681" s="51" t="s">
        <v>3040</v>
      </c>
      <c r="D3681" s="52">
        <v>308</v>
      </c>
      <c r="E3681" s="52">
        <v>0</v>
      </c>
      <c r="F3681" s="52">
        <v>0</v>
      </c>
      <c r="G3681" s="52">
        <v>0</v>
      </c>
      <c r="H3681" s="52">
        <v>25</v>
      </c>
      <c r="I3681" s="53">
        <f t="shared" si="57"/>
        <v>333</v>
      </c>
    </row>
    <row r="3682" spans="1:9">
      <c r="A3682" s="50" t="s">
        <v>68</v>
      </c>
      <c r="B3682" s="51">
        <v>2400208</v>
      </c>
      <c r="C3682" s="51" t="s">
        <v>3041</v>
      </c>
      <c r="D3682" s="52">
        <v>1439</v>
      </c>
      <c r="E3682" s="52">
        <v>7</v>
      </c>
      <c r="F3682" s="52">
        <v>0</v>
      </c>
      <c r="G3682" s="52">
        <v>0</v>
      </c>
      <c r="H3682" s="52">
        <v>58</v>
      </c>
      <c r="I3682" s="53">
        <f t="shared" si="57"/>
        <v>1504</v>
      </c>
    </row>
    <row r="3683" spans="1:9">
      <c r="A3683" s="50" t="s">
        <v>68</v>
      </c>
      <c r="B3683" s="51">
        <v>2400307</v>
      </c>
      <c r="C3683" s="51" t="s">
        <v>3042</v>
      </c>
      <c r="D3683" s="52">
        <v>1263</v>
      </c>
      <c r="E3683" s="52">
        <v>4</v>
      </c>
      <c r="F3683" s="52">
        <v>0</v>
      </c>
      <c r="G3683" s="52">
        <v>1</v>
      </c>
      <c r="H3683" s="52">
        <v>54</v>
      </c>
      <c r="I3683" s="53">
        <f t="shared" si="57"/>
        <v>1322</v>
      </c>
    </row>
    <row r="3684" spans="1:9">
      <c r="A3684" s="50" t="s">
        <v>68</v>
      </c>
      <c r="B3684" s="51">
        <v>2400406</v>
      </c>
      <c r="C3684" s="51" t="s">
        <v>4349</v>
      </c>
      <c r="D3684" s="52">
        <v>326</v>
      </c>
      <c r="E3684" s="52">
        <v>0</v>
      </c>
      <c r="F3684" s="52">
        <v>0</v>
      </c>
      <c r="G3684" s="52">
        <v>0</v>
      </c>
      <c r="H3684" s="52">
        <v>0</v>
      </c>
      <c r="I3684" s="53">
        <f t="shared" si="57"/>
        <v>326</v>
      </c>
    </row>
    <row r="3685" spans="1:9">
      <c r="A3685" s="50" t="s">
        <v>68</v>
      </c>
      <c r="B3685" s="51">
        <v>2400505</v>
      </c>
      <c r="C3685" s="51" t="s">
        <v>4350</v>
      </c>
      <c r="D3685" s="52">
        <v>1333</v>
      </c>
      <c r="E3685" s="52">
        <v>3</v>
      </c>
      <c r="F3685" s="52">
        <v>0</v>
      </c>
      <c r="G3685" s="52">
        <v>0</v>
      </c>
      <c r="H3685" s="52">
        <v>86</v>
      </c>
      <c r="I3685" s="53">
        <f t="shared" si="57"/>
        <v>1422</v>
      </c>
    </row>
    <row r="3686" spans="1:9">
      <c r="A3686" s="50" t="s">
        <v>68</v>
      </c>
      <c r="B3686" s="51">
        <v>2400604</v>
      </c>
      <c r="C3686" s="51" t="s">
        <v>4351</v>
      </c>
      <c r="D3686" s="52">
        <v>577</v>
      </c>
      <c r="E3686" s="52">
        <v>0</v>
      </c>
      <c r="F3686" s="52">
        <v>0</v>
      </c>
      <c r="G3686" s="52">
        <v>0</v>
      </c>
      <c r="H3686" s="52">
        <v>3</v>
      </c>
      <c r="I3686" s="53">
        <f t="shared" si="57"/>
        <v>580</v>
      </c>
    </row>
    <row r="3687" spans="1:9">
      <c r="A3687" s="50" t="s">
        <v>68</v>
      </c>
      <c r="B3687" s="51">
        <v>2400703</v>
      </c>
      <c r="C3687" s="51" t="s">
        <v>4352</v>
      </c>
      <c r="D3687" s="52">
        <v>206</v>
      </c>
      <c r="E3687" s="52">
        <v>0</v>
      </c>
      <c r="F3687" s="52">
        <v>0</v>
      </c>
      <c r="G3687" s="52">
        <v>0</v>
      </c>
      <c r="H3687" s="52">
        <v>1</v>
      </c>
      <c r="I3687" s="53">
        <f t="shared" si="57"/>
        <v>207</v>
      </c>
    </row>
    <row r="3688" spans="1:9">
      <c r="A3688" s="50" t="s">
        <v>68</v>
      </c>
      <c r="B3688" s="51">
        <v>2400802</v>
      </c>
      <c r="C3688" s="51" t="s">
        <v>3043</v>
      </c>
      <c r="D3688" s="52">
        <v>446</v>
      </c>
      <c r="E3688" s="52">
        <v>1</v>
      </c>
      <c r="F3688" s="52">
        <v>0</v>
      </c>
      <c r="G3688" s="52">
        <v>0</v>
      </c>
      <c r="H3688" s="52">
        <v>16</v>
      </c>
      <c r="I3688" s="53">
        <f t="shared" si="57"/>
        <v>463</v>
      </c>
    </row>
    <row r="3689" spans="1:9">
      <c r="A3689" s="50" t="s">
        <v>68</v>
      </c>
      <c r="B3689" s="51">
        <v>2400901</v>
      </c>
      <c r="C3689" s="51" t="s">
        <v>3045</v>
      </c>
      <c r="D3689" s="52">
        <v>1411</v>
      </c>
      <c r="E3689" s="52">
        <v>0</v>
      </c>
      <c r="F3689" s="52">
        <v>0</v>
      </c>
      <c r="G3689" s="52">
        <v>0</v>
      </c>
      <c r="H3689" s="52">
        <v>2</v>
      </c>
      <c r="I3689" s="53">
        <f t="shared" si="57"/>
        <v>1413</v>
      </c>
    </row>
    <row r="3690" spans="1:9">
      <c r="A3690" s="50" t="s">
        <v>68</v>
      </c>
      <c r="B3690" s="51">
        <v>2401008</v>
      </c>
      <c r="C3690" s="51" t="s">
        <v>3046</v>
      </c>
      <c r="D3690" s="52">
        <v>3476</v>
      </c>
      <c r="E3690" s="52">
        <v>0</v>
      </c>
      <c r="F3690" s="52">
        <v>0</v>
      </c>
      <c r="G3690" s="52">
        <v>3</v>
      </c>
      <c r="H3690" s="52">
        <v>136</v>
      </c>
      <c r="I3690" s="53">
        <f t="shared" si="57"/>
        <v>3615</v>
      </c>
    </row>
    <row r="3691" spans="1:9">
      <c r="A3691" s="50" t="s">
        <v>68</v>
      </c>
      <c r="B3691" s="51">
        <v>2401107</v>
      </c>
      <c r="C3691" s="51" t="s">
        <v>3730</v>
      </c>
      <c r="D3691" s="52">
        <v>334</v>
      </c>
      <c r="E3691" s="52">
        <v>4</v>
      </c>
      <c r="F3691" s="52">
        <v>0</v>
      </c>
      <c r="G3691" s="52">
        <v>0</v>
      </c>
      <c r="H3691" s="52">
        <v>11</v>
      </c>
      <c r="I3691" s="53">
        <f t="shared" si="57"/>
        <v>349</v>
      </c>
    </row>
    <row r="3692" spans="1:9">
      <c r="A3692" s="50" t="s">
        <v>68</v>
      </c>
      <c r="B3692" s="51">
        <v>2401206</v>
      </c>
      <c r="C3692" s="51" t="s">
        <v>4353</v>
      </c>
      <c r="D3692" s="52">
        <v>240</v>
      </c>
      <c r="E3692" s="52">
        <v>12</v>
      </c>
      <c r="F3692" s="52">
        <v>0</v>
      </c>
      <c r="G3692" s="52">
        <v>0</v>
      </c>
      <c r="H3692" s="52">
        <v>47</v>
      </c>
      <c r="I3692" s="53">
        <f t="shared" si="57"/>
        <v>299</v>
      </c>
    </row>
    <row r="3693" spans="1:9">
      <c r="A3693" s="50" t="s">
        <v>68</v>
      </c>
      <c r="B3693" s="51">
        <v>2401404</v>
      </c>
      <c r="C3693" s="51" t="s">
        <v>4354</v>
      </c>
      <c r="D3693" s="52">
        <v>82</v>
      </c>
      <c r="E3693" s="52">
        <v>0</v>
      </c>
      <c r="F3693" s="52">
        <v>0</v>
      </c>
      <c r="G3693" s="52">
        <v>1</v>
      </c>
      <c r="H3693" s="52">
        <v>48</v>
      </c>
      <c r="I3693" s="53">
        <f t="shared" si="57"/>
        <v>131</v>
      </c>
    </row>
    <row r="3694" spans="1:9">
      <c r="A3694" s="50" t="s">
        <v>68</v>
      </c>
      <c r="B3694" s="51">
        <v>2401453</v>
      </c>
      <c r="C3694" s="51" t="s">
        <v>3594</v>
      </c>
      <c r="D3694" s="52">
        <v>834</v>
      </c>
      <c r="E3694" s="52">
        <v>0</v>
      </c>
      <c r="F3694" s="52">
        <v>0</v>
      </c>
      <c r="G3694" s="52">
        <v>0</v>
      </c>
      <c r="H3694" s="52">
        <v>0</v>
      </c>
      <c r="I3694" s="53">
        <f t="shared" si="57"/>
        <v>834</v>
      </c>
    </row>
    <row r="3695" spans="1:9">
      <c r="A3695" s="50" t="s">
        <v>68</v>
      </c>
      <c r="B3695" s="51">
        <v>2401503</v>
      </c>
      <c r="C3695" s="51" t="s">
        <v>4355</v>
      </c>
      <c r="D3695" s="52">
        <v>521</v>
      </c>
      <c r="E3695" s="52">
        <v>0</v>
      </c>
      <c r="F3695" s="52">
        <v>0</v>
      </c>
      <c r="G3695" s="52">
        <v>0</v>
      </c>
      <c r="H3695" s="52">
        <v>2</v>
      </c>
      <c r="I3695" s="53">
        <f t="shared" si="57"/>
        <v>523</v>
      </c>
    </row>
    <row r="3696" spans="1:9">
      <c r="A3696" s="50" t="s">
        <v>68</v>
      </c>
      <c r="B3696" s="51">
        <v>2401602</v>
      </c>
      <c r="C3696" s="51" t="s">
        <v>4356</v>
      </c>
      <c r="D3696" s="52">
        <v>736</v>
      </c>
      <c r="E3696" s="52">
        <v>3</v>
      </c>
      <c r="F3696" s="52">
        <v>1</v>
      </c>
      <c r="G3696" s="52">
        <v>0</v>
      </c>
      <c r="H3696" s="52">
        <v>1</v>
      </c>
      <c r="I3696" s="53">
        <f t="shared" si="57"/>
        <v>741</v>
      </c>
    </row>
    <row r="3697" spans="1:9">
      <c r="A3697" s="50" t="s">
        <v>68</v>
      </c>
      <c r="B3697" s="51">
        <v>2401651</v>
      </c>
      <c r="C3697" s="51" t="s">
        <v>4357</v>
      </c>
      <c r="D3697" s="52">
        <v>403</v>
      </c>
      <c r="E3697" s="52">
        <v>0</v>
      </c>
      <c r="F3697" s="52">
        <v>0</v>
      </c>
      <c r="G3697" s="52">
        <v>1</v>
      </c>
      <c r="H3697" s="52">
        <v>0</v>
      </c>
      <c r="I3697" s="53">
        <f t="shared" si="57"/>
        <v>404</v>
      </c>
    </row>
    <row r="3698" spans="1:9">
      <c r="A3698" s="50" t="s">
        <v>68</v>
      </c>
      <c r="B3698" s="51">
        <v>2401701</v>
      </c>
      <c r="C3698" s="51" t="s">
        <v>3048</v>
      </c>
      <c r="D3698" s="52">
        <v>915</v>
      </c>
      <c r="E3698" s="52">
        <v>0</v>
      </c>
      <c r="F3698" s="52">
        <v>0</v>
      </c>
      <c r="G3698" s="52">
        <v>0</v>
      </c>
      <c r="H3698" s="52">
        <v>1</v>
      </c>
      <c r="I3698" s="53">
        <f t="shared" si="57"/>
        <v>916</v>
      </c>
    </row>
    <row r="3699" spans="1:9">
      <c r="A3699" s="50" t="s">
        <v>68</v>
      </c>
      <c r="B3699" s="51">
        <v>2401800</v>
      </c>
      <c r="C3699" s="51" t="s">
        <v>3049</v>
      </c>
      <c r="D3699" s="52">
        <v>659</v>
      </c>
      <c r="E3699" s="52">
        <v>0</v>
      </c>
      <c r="F3699" s="52">
        <v>0</v>
      </c>
      <c r="G3699" s="52">
        <v>0</v>
      </c>
      <c r="H3699" s="52">
        <v>0</v>
      </c>
      <c r="I3699" s="53">
        <f t="shared" si="57"/>
        <v>659</v>
      </c>
    </row>
    <row r="3700" spans="1:9">
      <c r="A3700" s="50" t="s">
        <v>68</v>
      </c>
      <c r="B3700" s="51">
        <v>2401859</v>
      </c>
      <c r="C3700" s="51" t="s">
        <v>4358</v>
      </c>
      <c r="D3700" s="52">
        <v>68</v>
      </c>
      <c r="E3700" s="52">
        <v>1</v>
      </c>
      <c r="F3700" s="52">
        <v>0</v>
      </c>
      <c r="G3700" s="52">
        <v>0</v>
      </c>
      <c r="H3700" s="52">
        <v>50</v>
      </c>
      <c r="I3700" s="53">
        <f t="shared" si="57"/>
        <v>119</v>
      </c>
    </row>
    <row r="3701" spans="1:9">
      <c r="A3701" s="50" t="s">
        <v>68</v>
      </c>
      <c r="B3701" s="51">
        <v>2401909</v>
      </c>
      <c r="C3701" s="51" t="s">
        <v>4359</v>
      </c>
      <c r="D3701" s="52">
        <v>365</v>
      </c>
      <c r="E3701" s="52">
        <v>0</v>
      </c>
      <c r="F3701" s="52">
        <v>0</v>
      </c>
      <c r="G3701" s="52">
        <v>0</v>
      </c>
      <c r="H3701" s="52">
        <v>0</v>
      </c>
      <c r="I3701" s="53">
        <f t="shared" si="57"/>
        <v>365</v>
      </c>
    </row>
    <row r="3702" spans="1:9">
      <c r="A3702" s="50" t="s">
        <v>68</v>
      </c>
      <c r="B3702" s="51">
        <v>2402006</v>
      </c>
      <c r="C3702" s="51" t="s">
        <v>3050</v>
      </c>
      <c r="D3702" s="52">
        <v>628</v>
      </c>
      <c r="E3702" s="52">
        <v>2</v>
      </c>
      <c r="F3702" s="52">
        <v>0</v>
      </c>
      <c r="G3702" s="52">
        <v>0</v>
      </c>
      <c r="H3702" s="52">
        <v>27</v>
      </c>
      <c r="I3702" s="53">
        <f t="shared" si="57"/>
        <v>657</v>
      </c>
    </row>
    <row r="3703" spans="1:9">
      <c r="A3703" s="50" t="s">
        <v>68</v>
      </c>
      <c r="B3703" s="51">
        <v>2401305</v>
      </c>
      <c r="C3703" s="51" t="s">
        <v>96</v>
      </c>
      <c r="D3703" s="52">
        <v>1924</v>
      </c>
      <c r="E3703" s="52">
        <v>1</v>
      </c>
      <c r="F3703" s="52">
        <v>0</v>
      </c>
      <c r="G3703" s="52">
        <v>0</v>
      </c>
      <c r="H3703" s="52">
        <v>441</v>
      </c>
      <c r="I3703" s="53">
        <f t="shared" si="57"/>
        <v>2366</v>
      </c>
    </row>
    <row r="3704" spans="1:9">
      <c r="A3704" s="50" t="s">
        <v>68</v>
      </c>
      <c r="B3704" s="51">
        <v>2402105</v>
      </c>
      <c r="C3704" s="51" t="s">
        <v>4360</v>
      </c>
      <c r="D3704" s="52">
        <v>469</v>
      </c>
      <c r="E3704" s="52">
        <v>0</v>
      </c>
      <c r="F3704" s="52">
        <v>0</v>
      </c>
      <c r="G3704" s="52">
        <v>0</v>
      </c>
      <c r="H3704" s="52">
        <v>0</v>
      </c>
      <c r="I3704" s="53">
        <f t="shared" si="57"/>
        <v>469</v>
      </c>
    </row>
    <row r="3705" spans="1:9">
      <c r="A3705" s="50" t="s">
        <v>68</v>
      </c>
      <c r="B3705" s="51">
        <v>2402204</v>
      </c>
      <c r="C3705" s="51" t="s">
        <v>3051</v>
      </c>
      <c r="D3705" s="52">
        <v>204</v>
      </c>
      <c r="E3705" s="52">
        <v>11</v>
      </c>
      <c r="F3705" s="52">
        <v>0</v>
      </c>
      <c r="G3705" s="52">
        <v>1</v>
      </c>
      <c r="H3705" s="52">
        <v>17</v>
      </c>
      <c r="I3705" s="53">
        <f t="shared" si="57"/>
        <v>233</v>
      </c>
    </row>
    <row r="3706" spans="1:9">
      <c r="A3706" s="50" t="s">
        <v>68</v>
      </c>
      <c r="B3706" s="51">
        <v>2402303</v>
      </c>
      <c r="C3706" s="51" t="s">
        <v>2062</v>
      </c>
      <c r="D3706" s="52">
        <v>1788</v>
      </c>
      <c r="E3706" s="52">
        <v>0</v>
      </c>
      <c r="F3706" s="52">
        <v>0</v>
      </c>
      <c r="G3706" s="52">
        <v>6</v>
      </c>
      <c r="H3706" s="52">
        <v>126</v>
      </c>
      <c r="I3706" s="53">
        <f t="shared" si="57"/>
        <v>1920</v>
      </c>
    </row>
    <row r="3707" spans="1:9">
      <c r="A3707" s="50" t="s">
        <v>68</v>
      </c>
      <c r="B3707" s="51">
        <v>2402402</v>
      </c>
      <c r="C3707" s="51" t="s">
        <v>4361</v>
      </c>
      <c r="D3707" s="52">
        <v>408</v>
      </c>
      <c r="E3707" s="52">
        <v>0</v>
      </c>
      <c r="F3707" s="52">
        <v>2</v>
      </c>
      <c r="G3707" s="52">
        <v>12</v>
      </c>
      <c r="H3707" s="52">
        <v>5</v>
      </c>
      <c r="I3707" s="53">
        <f t="shared" si="57"/>
        <v>427</v>
      </c>
    </row>
    <row r="3708" spans="1:9">
      <c r="A3708" s="50" t="s">
        <v>68</v>
      </c>
      <c r="B3708" s="51">
        <v>2402501</v>
      </c>
      <c r="C3708" s="51" t="s">
        <v>4362</v>
      </c>
      <c r="D3708" s="52">
        <v>1004</v>
      </c>
      <c r="E3708" s="52">
        <v>0</v>
      </c>
      <c r="F3708" s="52">
        <v>0</v>
      </c>
      <c r="G3708" s="52">
        <v>6</v>
      </c>
      <c r="H3708" s="52">
        <v>2</v>
      </c>
      <c r="I3708" s="53">
        <f t="shared" si="57"/>
        <v>1012</v>
      </c>
    </row>
    <row r="3709" spans="1:9">
      <c r="A3709" s="50" t="s">
        <v>68</v>
      </c>
      <c r="B3709" s="51">
        <v>2402600</v>
      </c>
      <c r="C3709" s="51" t="s">
        <v>3053</v>
      </c>
      <c r="D3709" s="52">
        <v>1697</v>
      </c>
      <c r="E3709" s="52">
        <v>13</v>
      </c>
      <c r="F3709" s="52">
        <v>0</v>
      </c>
      <c r="G3709" s="52">
        <v>1</v>
      </c>
      <c r="H3709" s="52">
        <v>88</v>
      </c>
      <c r="I3709" s="53">
        <f t="shared" si="57"/>
        <v>1799</v>
      </c>
    </row>
    <row r="3710" spans="1:9">
      <c r="A3710" s="50" t="s">
        <v>68</v>
      </c>
      <c r="B3710" s="51">
        <v>2402709</v>
      </c>
      <c r="C3710" s="51" t="s">
        <v>3054</v>
      </c>
      <c r="D3710" s="52">
        <v>1367</v>
      </c>
      <c r="E3710" s="52">
        <v>0</v>
      </c>
      <c r="F3710" s="52">
        <v>0</v>
      </c>
      <c r="G3710" s="52">
        <v>6</v>
      </c>
      <c r="H3710" s="52">
        <v>0</v>
      </c>
      <c r="I3710" s="53">
        <f t="shared" si="57"/>
        <v>1373</v>
      </c>
    </row>
    <row r="3711" spans="1:9">
      <c r="A3711" s="50" t="s">
        <v>68</v>
      </c>
      <c r="B3711" s="51">
        <v>2402808</v>
      </c>
      <c r="C3711" s="51" t="s">
        <v>3056</v>
      </c>
      <c r="D3711" s="52">
        <v>1188</v>
      </c>
      <c r="E3711" s="52">
        <v>1</v>
      </c>
      <c r="F3711" s="52">
        <v>0</v>
      </c>
      <c r="G3711" s="52">
        <v>0</v>
      </c>
      <c r="H3711" s="52">
        <v>1</v>
      </c>
      <c r="I3711" s="53">
        <f t="shared" si="57"/>
        <v>1190</v>
      </c>
    </row>
    <row r="3712" spans="1:9">
      <c r="A3712" s="50" t="s">
        <v>68</v>
      </c>
      <c r="B3712" s="51">
        <v>2402907</v>
      </c>
      <c r="C3712" s="51" t="s">
        <v>4363</v>
      </c>
      <c r="D3712" s="52">
        <v>547</v>
      </c>
      <c r="E3712" s="52">
        <v>4</v>
      </c>
      <c r="F3712" s="52">
        <v>0</v>
      </c>
      <c r="G3712" s="52">
        <v>0</v>
      </c>
      <c r="H3712" s="52">
        <v>0</v>
      </c>
      <c r="I3712" s="53">
        <f t="shared" si="57"/>
        <v>551</v>
      </c>
    </row>
    <row r="3713" spans="1:9">
      <c r="A3713" s="50" t="s">
        <v>68</v>
      </c>
      <c r="B3713" s="51">
        <v>2403004</v>
      </c>
      <c r="C3713" s="51" t="s">
        <v>4364</v>
      </c>
      <c r="D3713" s="52">
        <v>257</v>
      </c>
      <c r="E3713" s="52">
        <v>1</v>
      </c>
      <c r="F3713" s="52">
        <v>0</v>
      </c>
      <c r="G3713" s="52">
        <v>0</v>
      </c>
      <c r="H3713" s="52">
        <v>77</v>
      </c>
      <c r="I3713" s="53">
        <f t="shared" si="57"/>
        <v>335</v>
      </c>
    </row>
    <row r="3714" spans="1:9">
      <c r="A3714" s="50" t="s">
        <v>68</v>
      </c>
      <c r="B3714" s="51">
        <v>2403103</v>
      </c>
      <c r="C3714" s="51" t="s">
        <v>3058</v>
      </c>
      <c r="D3714" s="52">
        <v>623</v>
      </c>
      <c r="E3714" s="52">
        <v>2</v>
      </c>
      <c r="F3714" s="52">
        <v>0</v>
      </c>
      <c r="G3714" s="52">
        <v>0</v>
      </c>
      <c r="H3714" s="52">
        <v>6</v>
      </c>
      <c r="I3714" s="53">
        <f t="shared" si="57"/>
        <v>631</v>
      </c>
    </row>
    <row r="3715" spans="1:9">
      <c r="A3715" s="50" t="s">
        <v>68</v>
      </c>
      <c r="B3715" s="51">
        <v>2403202</v>
      </c>
      <c r="C3715" s="51" t="s">
        <v>3060</v>
      </c>
      <c r="D3715" s="52">
        <v>1330</v>
      </c>
      <c r="E3715" s="52">
        <v>2</v>
      </c>
      <c r="F3715" s="52">
        <v>0</v>
      </c>
      <c r="G3715" s="52">
        <v>0</v>
      </c>
      <c r="H3715" s="52">
        <v>0</v>
      </c>
      <c r="I3715" s="53">
        <f t="shared" si="57"/>
        <v>1332</v>
      </c>
    </row>
    <row r="3716" spans="1:9">
      <c r="A3716" s="50" t="s">
        <v>68</v>
      </c>
      <c r="B3716" s="51">
        <v>2403301</v>
      </c>
      <c r="C3716" s="51" t="s">
        <v>4365</v>
      </c>
      <c r="D3716" s="52">
        <v>420</v>
      </c>
      <c r="E3716" s="52">
        <v>0</v>
      </c>
      <c r="F3716" s="52">
        <v>0</v>
      </c>
      <c r="G3716" s="52">
        <v>0</v>
      </c>
      <c r="H3716" s="52">
        <v>4</v>
      </c>
      <c r="I3716" s="53">
        <f t="shared" si="57"/>
        <v>424</v>
      </c>
    </row>
    <row r="3717" spans="1:9">
      <c r="A3717" s="50" t="s">
        <v>68</v>
      </c>
      <c r="B3717" s="51">
        <v>2403400</v>
      </c>
      <c r="C3717" s="51" t="s">
        <v>3062</v>
      </c>
      <c r="D3717" s="52">
        <v>307</v>
      </c>
      <c r="E3717" s="52">
        <v>0</v>
      </c>
      <c r="F3717" s="52">
        <v>0</v>
      </c>
      <c r="G3717" s="52">
        <v>0</v>
      </c>
      <c r="H3717" s="52">
        <v>0</v>
      </c>
      <c r="I3717" s="53">
        <f t="shared" si="57"/>
        <v>307</v>
      </c>
    </row>
    <row r="3718" spans="1:9">
      <c r="A3718" s="50" t="s">
        <v>68</v>
      </c>
      <c r="B3718" s="51">
        <v>2403509</v>
      </c>
      <c r="C3718" s="51" t="s">
        <v>4366</v>
      </c>
      <c r="D3718" s="52">
        <v>791</v>
      </c>
      <c r="E3718" s="52">
        <v>1</v>
      </c>
      <c r="F3718" s="52">
        <v>0</v>
      </c>
      <c r="G3718" s="52">
        <v>0</v>
      </c>
      <c r="H3718" s="52">
        <v>2</v>
      </c>
      <c r="I3718" s="53">
        <f t="shared" ref="I3718:I3781" si="58">SUM(D3718:H3718)</f>
        <v>794</v>
      </c>
    </row>
    <row r="3719" spans="1:9">
      <c r="A3719" s="50" t="s">
        <v>68</v>
      </c>
      <c r="B3719" s="51">
        <v>2403608</v>
      </c>
      <c r="C3719" s="51" t="s">
        <v>3064</v>
      </c>
      <c r="D3719" s="52">
        <v>290</v>
      </c>
      <c r="E3719" s="52">
        <v>11</v>
      </c>
      <c r="F3719" s="52">
        <v>0</v>
      </c>
      <c r="G3719" s="52">
        <v>0</v>
      </c>
      <c r="H3719" s="52">
        <v>44</v>
      </c>
      <c r="I3719" s="53">
        <f t="shared" si="58"/>
        <v>345</v>
      </c>
    </row>
    <row r="3720" spans="1:9">
      <c r="A3720" s="50" t="s">
        <v>68</v>
      </c>
      <c r="B3720" s="51">
        <v>2403707</v>
      </c>
      <c r="C3720" s="51" t="s">
        <v>3066</v>
      </c>
      <c r="D3720" s="52">
        <v>554</v>
      </c>
      <c r="E3720" s="52">
        <v>0</v>
      </c>
      <c r="F3720" s="52">
        <v>0</v>
      </c>
      <c r="G3720" s="52">
        <v>0</v>
      </c>
      <c r="H3720" s="52">
        <v>44</v>
      </c>
      <c r="I3720" s="53">
        <f t="shared" si="58"/>
        <v>598</v>
      </c>
    </row>
    <row r="3721" spans="1:9">
      <c r="A3721" s="50" t="s">
        <v>68</v>
      </c>
      <c r="B3721" s="51">
        <v>2403756</v>
      </c>
      <c r="C3721" s="51" t="s">
        <v>4367</v>
      </c>
      <c r="D3721" s="52">
        <v>146</v>
      </c>
      <c r="E3721" s="52">
        <v>9</v>
      </c>
      <c r="F3721" s="52">
        <v>0</v>
      </c>
      <c r="G3721" s="52">
        <v>2</v>
      </c>
      <c r="H3721" s="52">
        <v>20</v>
      </c>
      <c r="I3721" s="53">
        <f t="shared" si="58"/>
        <v>177</v>
      </c>
    </row>
    <row r="3722" spans="1:9">
      <c r="A3722" s="50" t="s">
        <v>68</v>
      </c>
      <c r="B3722" s="51">
        <v>2403806</v>
      </c>
      <c r="C3722" s="51" t="s">
        <v>3068</v>
      </c>
      <c r="D3722" s="52">
        <v>919</v>
      </c>
      <c r="E3722" s="52">
        <v>0</v>
      </c>
      <c r="F3722" s="52">
        <v>0</v>
      </c>
      <c r="G3722" s="52">
        <v>0</v>
      </c>
      <c r="H3722" s="52">
        <v>4</v>
      </c>
      <c r="I3722" s="53">
        <f t="shared" si="58"/>
        <v>923</v>
      </c>
    </row>
    <row r="3723" spans="1:9">
      <c r="A3723" s="50" t="s">
        <v>68</v>
      </c>
      <c r="B3723" s="51">
        <v>2403905</v>
      </c>
      <c r="C3723" s="51" t="s">
        <v>4368</v>
      </c>
      <c r="D3723" s="52">
        <v>450</v>
      </c>
      <c r="E3723" s="52">
        <v>0</v>
      </c>
      <c r="F3723" s="52">
        <v>0</v>
      </c>
      <c r="G3723" s="52">
        <v>0</v>
      </c>
      <c r="H3723" s="52">
        <v>3</v>
      </c>
      <c r="I3723" s="53">
        <f t="shared" si="58"/>
        <v>453</v>
      </c>
    </row>
    <row r="3724" spans="1:9">
      <c r="A3724" s="50" t="s">
        <v>68</v>
      </c>
      <c r="B3724" s="51">
        <v>2404002</v>
      </c>
      <c r="C3724" s="51" t="s">
        <v>4369</v>
      </c>
      <c r="D3724" s="52">
        <v>489</v>
      </c>
      <c r="E3724" s="52">
        <v>0</v>
      </c>
      <c r="F3724" s="52">
        <v>0</v>
      </c>
      <c r="G3724" s="52">
        <v>0</v>
      </c>
      <c r="H3724" s="52">
        <v>5</v>
      </c>
      <c r="I3724" s="53">
        <f t="shared" si="58"/>
        <v>494</v>
      </c>
    </row>
    <row r="3725" spans="1:9">
      <c r="A3725" s="50" t="s">
        <v>68</v>
      </c>
      <c r="B3725" s="51">
        <v>2404101</v>
      </c>
      <c r="C3725" s="51" t="s">
        <v>4370</v>
      </c>
      <c r="D3725" s="52">
        <v>143</v>
      </c>
      <c r="E3725" s="52">
        <v>4</v>
      </c>
      <c r="F3725" s="52">
        <v>0</v>
      </c>
      <c r="G3725" s="52">
        <v>0</v>
      </c>
      <c r="H3725" s="52">
        <v>24</v>
      </c>
      <c r="I3725" s="53">
        <f t="shared" si="58"/>
        <v>171</v>
      </c>
    </row>
    <row r="3726" spans="1:9">
      <c r="A3726" s="50" t="s">
        <v>68</v>
      </c>
      <c r="B3726" s="51">
        <v>2404200</v>
      </c>
      <c r="C3726" s="51" t="s">
        <v>3069</v>
      </c>
      <c r="D3726" s="52">
        <v>322</v>
      </c>
      <c r="E3726" s="52">
        <v>1</v>
      </c>
      <c r="F3726" s="52">
        <v>0</v>
      </c>
      <c r="G3726" s="52">
        <v>0</v>
      </c>
      <c r="H3726" s="52">
        <v>1</v>
      </c>
      <c r="I3726" s="53">
        <f t="shared" si="58"/>
        <v>324</v>
      </c>
    </row>
    <row r="3727" spans="1:9">
      <c r="A3727" s="50" t="s">
        <v>68</v>
      </c>
      <c r="B3727" s="51">
        <v>2404309</v>
      </c>
      <c r="C3727" s="51" t="s">
        <v>4371</v>
      </c>
      <c r="D3727" s="52">
        <v>968</v>
      </c>
      <c r="E3727" s="52">
        <v>0</v>
      </c>
      <c r="F3727" s="52">
        <v>0</v>
      </c>
      <c r="G3727" s="52">
        <v>0</v>
      </c>
      <c r="H3727" s="52">
        <v>1</v>
      </c>
      <c r="I3727" s="53">
        <f t="shared" si="58"/>
        <v>969</v>
      </c>
    </row>
    <row r="3728" spans="1:9">
      <c r="A3728" s="50" t="s">
        <v>68</v>
      </c>
      <c r="B3728" s="51">
        <v>2404408</v>
      </c>
      <c r="C3728" s="51" t="s">
        <v>4372</v>
      </c>
      <c r="D3728" s="52">
        <v>173</v>
      </c>
      <c r="E3728" s="52">
        <v>110</v>
      </c>
      <c r="F3728" s="52">
        <v>0</v>
      </c>
      <c r="G3728" s="52">
        <v>0</v>
      </c>
      <c r="H3728" s="52">
        <v>146</v>
      </c>
      <c r="I3728" s="53">
        <f t="shared" si="58"/>
        <v>429</v>
      </c>
    </row>
    <row r="3729" spans="1:9">
      <c r="A3729" s="50" t="s">
        <v>68</v>
      </c>
      <c r="B3729" s="51">
        <v>2404507</v>
      </c>
      <c r="C3729" s="51" t="s">
        <v>3071</v>
      </c>
      <c r="D3729" s="52">
        <v>211</v>
      </c>
      <c r="E3729" s="52">
        <v>1</v>
      </c>
      <c r="F3729" s="52">
        <v>0</v>
      </c>
      <c r="G3729" s="52">
        <v>0</v>
      </c>
      <c r="H3729" s="52">
        <v>20</v>
      </c>
      <c r="I3729" s="53">
        <f t="shared" si="58"/>
        <v>232</v>
      </c>
    </row>
    <row r="3730" spans="1:9">
      <c r="A3730" s="50" t="s">
        <v>68</v>
      </c>
      <c r="B3730" s="51">
        <v>2404606</v>
      </c>
      <c r="C3730" s="51" t="s">
        <v>4373</v>
      </c>
      <c r="D3730" s="52">
        <v>1981</v>
      </c>
      <c r="E3730" s="52">
        <v>4</v>
      </c>
      <c r="F3730" s="52">
        <v>0</v>
      </c>
      <c r="G3730" s="52">
        <v>0</v>
      </c>
      <c r="H3730" s="52">
        <v>0</v>
      </c>
      <c r="I3730" s="53">
        <f t="shared" si="58"/>
        <v>1985</v>
      </c>
    </row>
    <row r="3731" spans="1:9">
      <c r="A3731" s="50" t="s">
        <v>68</v>
      </c>
      <c r="B3731" s="51">
        <v>2404705</v>
      </c>
      <c r="C3731" s="51" t="s">
        <v>3073</v>
      </c>
      <c r="D3731" s="52">
        <v>925</v>
      </c>
      <c r="E3731" s="52">
        <v>0</v>
      </c>
      <c r="F3731" s="52">
        <v>0</v>
      </c>
      <c r="G3731" s="52">
        <v>0</v>
      </c>
      <c r="H3731" s="52">
        <v>39</v>
      </c>
      <c r="I3731" s="53">
        <f t="shared" si="58"/>
        <v>964</v>
      </c>
    </row>
    <row r="3732" spans="1:9">
      <c r="A3732" s="50" t="s">
        <v>68</v>
      </c>
      <c r="B3732" s="51">
        <v>2404804</v>
      </c>
      <c r="C3732" s="51" t="s">
        <v>4374</v>
      </c>
      <c r="D3732" s="52">
        <v>162</v>
      </c>
      <c r="E3732" s="52">
        <v>0</v>
      </c>
      <c r="F3732" s="52">
        <v>0</v>
      </c>
      <c r="G3732" s="52">
        <v>0</v>
      </c>
      <c r="H3732" s="52">
        <v>1</v>
      </c>
      <c r="I3732" s="53">
        <f t="shared" si="58"/>
        <v>163</v>
      </c>
    </row>
    <row r="3733" spans="1:9">
      <c r="A3733" s="50" t="s">
        <v>68</v>
      </c>
      <c r="B3733" s="51">
        <v>2404853</v>
      </c>
      <c r="C3733" s="51" t="s">
        <v>1312</v>
      </c>
      <c r="D3733" s="52">
        <v>273</v>
      </c>
      <c r="E3733" s="52">
        <v>5</v>
      </c>
      <c r="F3733" s="52">
        <v>0</v>
      </c>
      <c r="G3733" s="52">
        <v>0</v>
      </c>
      <c r="H3733" s="52">
        <v>31</v>
      </c>
      <c r="I3733" s="53">
        <f t="shared" si="58"/>
        <v>309</v>
      </c>
    </row>
    <row r="3734" spans="1:9">
      <c r="A3734" s="50" t="s">
        <v>68</v>
      </c>
      <c r="B3734" s="51">
        <v>2404903</v>
      </c>
      <c r="C3734" s="51" t="s">
        <v>3075</v>
      </c>
      <c r="D3734" s="52">
        <v>234</v>
      </c>
      <c r="E3734" s="52">
        <v>0</v>
      </c>
      <c r="F3734" s="52">
        <v>0</v>
      </c>
      <c r="G3734" s="52">
        <v>0</v>
      </c>
      <c r="H3734" s="52">
        <v>72</v>
      </c>
      <c r="I3734" s="53">
        <f t="shared" si="58"/>
        <v>306</v>
      </c>
    </row>
    <row r="3735" spans="1:9">
      <c r="A3735" s="50" t="s">
        <v>68</v>
      </c>
      <c r="B3735" s="51">
        <v>2405009</v>
      </c>
      <c r="C3735" s="51" t="s">
        <v>3077</v>
      </c>
      <c r="D3735" s="52">
        <v>599</v>
      </c>
      <c r="E3735" s="52">
        <v>1</v>
      </c>
      <c r="F3735" s="52">
        <v>0</v>
      </c>
      <c r="G3735" s="52">
        <v>1</v>
      </c>
      <c r="H3735" s="52">
        <v>0</v>
      </c>
      <c r="I3735" s="53">
        <f t="shared" si="58"/>
        <v>601</v>
      </c>
    </row>
    <row r="3736" spans="1:9">
      <c r="A3736" s="50" t="s">
        <v>68</v>
      </c>
      <c r="B3736" s="51">
        <v>2405108</v>
      </c>
      <c r="C3736" s="51" t="s">
        <v>442</v>
      </c>
      <c r="D3736" s="52">
        <v>247</v>
      </c>
      <c r="E3736" s="52">
        <v>0</v>
      </c>
      <c r="F3736" s="52">
        <v>0</v>
      </c>
      <c r="G3736" s="52">
        <v>0</v>
      </c>
      <c r="H3736" s="52">
        <v>0</v>
      </c>
      <c r="I3736" s="53">
        <f t="shared" si="58"/>
        <v>247</v>
      </c>
    </row>
    <row r="3737" spans="1:9">
      <c r="A3737" s="50" t="s">
        <v>68</v>
      </c>
      <c r="B3737" s="51">
        <v>2405207</v>
      </c>
      <c r="C3737" s="51" t="s">
        <v>3078</v>
      </c>
      <c r="D3737" s="52">
        <v>453</v>
      </c>
      <c r="E3737" s="52">
        <v>0</v>
      </c>
      <c r="F3737" s="52">
        <v>0</v>
      </c>
      <c r="G3737" s="52">
        <v>0</v>
      </c>
      <c r="H3737" s="52">
        <v>9</v>
      </c>
      <c r="I3737" s="53">
        <f t="shared" si="58"/>
        <v>462</v>
      </c>
    </row>
    <row r="3738" spans="1:9">
      <c r="A3738" s="50" t="s">
        <v>68</v>
      </c>
      <c r="B3738" s="51">
        <v>2405306</v>
      </c>
      <c r="C3738" s="51" t="s">
        <v>3080</v>
      </c>
      <c r="D3738" s="52">
        <v>588</v>
      </c>
      <c r="E3738" s="52">
        <v>0</v>
      </c>
      <c r="F3738" s="52">
        <v>0</v>
      </c>
      <c r="G3738" s="52">
        <v>0</v>
      </c>
      <c r="H3738" s="52">
        <v>0</v>
      </c>
      <c r="I3738" s="53">
        <f t="shared" si="58"/>
        <v>588</v>
      </c>
    </row>
    <row r="3739" spans="1:9">
      <c r="A3739" s="50" t="s">
        <v>68</v>
      </c>
      <c r="B3739" s="51">
        <v>2405405</v>
      </c>
      <c r="C3739" s="51" t="s">
        <v>4375</v>
      </c>
      <c r="D3739" s="52">
        <v>1430</v>
      </c>
      <c r="E3739" s="52">
        <v>5</v>
      </c>
      <c r="F3739" s="52">
        <v>0</v>
      </c>
      <c r="G3739" s="52">
        <v>0</v>
      </c>
      <c r="H3739" s="52">
        <v>0</v>
      </c>
      <c r="I3739" s="53">
        <f t="shared" si="58"/>
        <v>1435</v>
      </c>
    </row>
    <row r="3740" spans="1:9">
      <c r="A3740" s="50" t="s">
        <v>68</v>
      </c>
      <c r="B3740" s="51">
        <v>2405504</v>
      </c>
      <c r="C3740" s="51" t="s">
        <v>4376</v>
      </c>
      <c r="D3740" s="52">
        <v>183</v>
      </c>
      <c r="E3740" s="52">
        <v>1</v>
      </c>
      <c r="F3740" s="52">
        <v>0</v>
      </c>
      <c r="G3740" s="52">
        <v>0</v>
      </c>
      <c r="H3740" s="52">
        <v>0</v>
      </c>
      <c r="I3740" s="53">
        <f t="shared" si="58"/>
        <v>184</v>
      </c>
    </row>
    <row r="3741" spans="1:9">
      <c r="A3741" s="50" t="s">
        <v>68</v>
      </c>
      <c r="B3741" s="51">
        <v>2405603</v>
      </c>
      <c r="C3741" s="51" t="s">
        <v>4377</v>
      </c>
      <c r="D3741" s="52">
        <v>497</v>
      </c>
      <c r="E3741" s="52">
        <v>0</v>
      </c>
      <c r="F3741" s="52">
        <v>0</v>
      </c>
      <c r="G3741" s="52">
        <v>0</v>
      </c>
      <c r="H3741" s="52">
        <v>3</v>
      </c>
      <c r="I3741" s="53">
        <f t="shared" si="58"/>
        <v>500</v>
      </c>
    </row>
    <row r="3742" spans="1:9">
      <c r="A3742" s="50" t="s">
        <v>68</v>
      </c>
      <c r="B3742" s="51">
        <v>2405702</v>
      </c>
      <c r="C3742" s="51" t="s">
        <v>4378</v>
      </c>
      <c r="D3742" s="52">
        <v>289</v>
      </c>
      <c r="E3742" s="52">
        <v>0</v>
      </c>
      <c r="F3742" s="52">
        <v>0</v>
      </c>
      <c r="G3742" s="52">
        <v>2</v>
      </c>
      <c r="H3742" s="52">
        <v>10</v>
      </c>
      <c r="I3742" s="53">
        <f t="shared" si="58"/>
        <v>301</v>
      </c>
    </row>
    <row r="3743" spans="1:9">
      <c r="A3743" s="50" t="s">
        <v>68</v>
      </c>
      <c r="B3743" s="51">
        <v>2405801</v>
      </c>
      <c r="C3743" s="51" t="s">
        <v>3082</v>
      </c>
      <c r="D3743" s="52">
        <v>1764</v>
      </c>
      <c r="E3743" s="52">
        <v>85</v>
      </c>
      <c r="F3743" s="52">
        <v>1</v>
      </c>
      <c r="G3743" s="52">
        <v>1</v>
      </c>
      <c r="H3743" s="52">
        <v>2</v>
      </c>
      <c r="I3743" s="53">
        <f t="shared" si="58"/>
        <v>1853</v>
      </c>
    </row>
    <row r="3744" spans="1:9">
      <c r="A3744" s="50" t="s">
        <v>68</v>
      </c>
      <c r="B3744" s="51">
        <v>2405900</v>
      </c>
      <c r="C3744" s="51" t="s">
        <v>4379</v>
      </c>
      <c r="D3744" s="52">
        <v>393</v>
      </c>
      <c r="E3744" s="52">
        <v>0</v>
      </c>
      <c r="F3744" s="52">
        <v>0</v>
      </c>
      <c r="G3744" s="52">
        <v>0</v>
      </c>
      <c r="H3744" s="52">
        <v>0</v>
      </c>
      <c r="I3744" s="53">
        <f t="shared" si="58"/>
        <v>393</v>
      </c>
    </row>
    <row r="3745" spans="1:9">
      <c r="A3745" s="50" t="s">
        <v>68</v>
      </c>
      <c r="B3745" s="51">
        <v>2406007</v>
      </c>
      <c r="C3745" s="51" t="s">
        <v>4380</v>
      </c>
      <c r="D3745" s="52">
        <v>634</v>
      </c>
      <c r="E3745" s="52">
        <v>2</v>
      </c>
      <c r="F3745" s="52">
        <v>0</v>
      </c>
      <c r="G3745" s="52">
        <v>0</v>
      </c>
      <c r="H3745" s="52">
        <v>6</v>
      </c>
      <c r="I3745" s="53">
        <f t="shared" si="58"/>
        <v>642</v>
      </c>
    </row>
    <row r="3746" spans="1:9">
      <c r="A3746" s="50" t="s">
        <v>68</v>
      </c>
      <c r="B3746" s="51">
        <v>2406106</v>
      </c>
      <c r="C3746" s="51" t="s">
        <v>3084</v>
      </c>
      <c r="D3746" s="52">
        <v>1059</v>
      </c>
      <c r="E3746" s="52">
        <v>12</v>
      </c>
      <c r="F3746" s="52">
        <v>0</v>
      </c>
      <c r="G3746" s="52">
        <v>0</v>
      </c>
      <c r="H3746" s="52">
        <v>201</v>
      </c>
      <c r="I3746" s="53">
        <f t="shared" si="58"/>
        <v>1272</v>
      </c>
    </row>
    <row r="3747" spans="1:9">
      <c r="A3747" s="50" t="s">
        <v>68</v>
      </c>
      <c r="B3747" s="51">
        <v>2406155</v>
      </c>
      <c r="C3747" s="51" t="s">
        <v>130</v>
      </c>
      <c r="D3747" s="52">
        <v>555</v>
      </c>
      <c r="E3747" s="52">
        <v>0</v>
      </c>
      <c r="F3747" s="52">
        <v>0</v>
      </c>
      <c r="G3747" s="52">
        <v>0</v>
      </c>
      <c r="H3747" s="52">
        <v>2</v>
      </c>
      <c r="I3747" s="53">
        <f t="shared" si="58"/>
        <v>557</v>
      </c>
    </row>
    <row r="3748" spans="1:9">
      <c r="A3748" s="50" t="s">
        <v>68</v>
      </c>
      <c r="B3748" s="51">
        <v>2406205</v>
      </c>
      <c r="C3748" s="51" t="s">
        <v>3085</v>
      </c>
      <c r="D3748" s="52">
        <v>925</v>
      </c>
      <c r="E3748" s="52">
        <v>8</v>
      </c>
      <c r="F3748" s="52">
        <v>0</v>
      </c>
      <c r="G3748" s="52">
        <v>0</v>
      </c>
      <c r="H3748" s="52">
        <v>1</v>
      </c>
      <c r="I3748" s="53">
        <f t="shared" si="58"/>
        <v>934</v>
      </c>
    </row>
    <row r="3749" spans="1:9">
      <c r="A3749" s="50" t="s">
        <v>68</v>
      </c>
      <c r="B3749" s="51">
        <v>2406304</v>
      </c>
      <c r="C3749" s="51" t="s">
        <v>4381</v>
      </c>
      <c r="D3749" s="52">
        <v>1159</v>
      </c>
      <c r="E3749" s="52">
        <v>4</v>
      </c>
      <c r="F3749" s="52">
        <v>0</v>
      </c>
      <c r="G3749" s="52">
        <v>0</v>
      </c>
      <c r="H3749" s="52">
        <v>0</v>
      </c>
      <c r="I3749" s="53">
        <f t="shared" si="58"/>
        <v>1163</v>
      </c>
    </row>
    <row r="3750" spans="1:9">
      <c r="A3750" s="50" t="s">
        <v>68</v>
      </c>
      <c r="B3750" s="51">
        <v>2406403</v>
      </c>
      <c r="C3750" s="51" t="s">
        <v>4382</v>
      </c>
      <c r="D3750" s="52">
        <v>358</v>
      </c>
      <c r="E3750" s="52">
        <v>0</v>
      </c>
      <c r="F3750" s="52">
        <v>0</v>
      </c>
      <c r="G3750" s="52">
        <v>0</v>
      </c>
      <c r="H3750" s="52">
        <v>0</v>
      </c>
      <c r="I3750" s="53">
        <f t="shared" si="58"/>
        <v>358</v>
      </c>
    </row>
    <row r="3751" spans="1:9">
      <c r="A3751" s="50" t="s">
        <v>68</v>
      </c>
      <c r="B3751" s="51">
        <v>2406502</v>
      </c>
      <c r="C3751" s="51" t="s">
        <v>3087</v>
      </c>
      <c r="D3751" s="52">
        <v>1675</v>
      </c>
      <c r="E3751" s="52">
        <v>1</v>
      </c>
      <c r="F3751" s="52">
        <v>0</v>
      </c>
      <c r="G3751" s="52">
        <v>0</v>
      </c>
      <c r="H3751" s="52">
        <v>0</v>
      </c>
      <c r="I3751" s="53">
        <f t="shared" si="58"/>
        <v>1676</v>
      </c>
    </row>
    <row r="3752" spans="1:9">
      <c r="A3752" s="50" t="s">
        <v>68</v>
      </c>
      <c r="B3752" s="51">
        <v>2406601</v>
      </c>
      <c r="C3752" s="51" t="s">
        <v>4383</v>
      </c>
      <c r="D3752" s="52">
        <v>1184</v>
      </c>
      <c r="E3752" s="52">
        <v>1</v>
      </c>
      <c r="F3752" s="52">
        <v>0</v>
      </c>
      <c r="G3752" s="52">
        <v>1</v>
      </c>
      <c r="H3752" s="52">
        <v>0</v>
      </c>
      <c r="I3752" s="53">
        <f t="shared" si="58"/>
        <v>1186</v>
      </c>
    </row>
    <row r="3753" spans="1:9">
      <c r="A3753" s="50" t="s">
        <v>68</v>
      </c>
      <c r="B3753" s="51">
        <v>2406700</v>
      </c>
      <c r="C3753" s="51" t="s">
        <v>3089</v>
      </c>
      <c r="D3753" s="52">
        <v>453</v>
      </c>
      <c r="E3753" s="52">
        <v>0</v>
      </c>
      <c r="F3753" s="52">
        <v>0</v>
      </c>
      <c r="G3753" s="52">
        <v>0</v>
      </c>
      <c r="H3753" s="52">
        <v>0</v>
      </c>
      <c r="I3753" s="53">
        <f t="shared" si="58"/>
        <v>453</v>
      </c>
    </row>
    <row r="3754" spans="1:9">
      <c r="A3754" s="50" t="s">
        <v>68</v>
      </c>
      <c r="B3754" s="51">
        <v>2406809</v>
      </c>
      <c r="C3754" s="51" t="s">
        <v>4384</v>
      </c>
      <c r="D3754" s="52">
        <v>418</v>
      </c>
      <c r="E3754" s="52">
        <v>0</v>
      </c>
      <c r="F3754" s="52">
        <v>0</v>
      </c>
      <c r="G3754" s="52">
        <v>2</v>
      </c>
      <c r="H3754" s="52">
        <v>12</v>
      </c>
      <c r="I3754" s="53">
        <f t="shared" si="58"/>
        <v>432</v>
      </c>
    </row>
    <row r="3755" spans="1:9">
      <c r="A3755" s="50" t="s">
        <v>68</v>
      </c>
      <c r="B3755" s="51">
        <v>2406908</v>
      </c>
      <c r="C3755" s="51" t="s">
        <v>4385</v>
      </c>
      <c r="D3755" s="52">
        <v>571</v>
      </c>
      <c r="E3755" s="52">
        <v>0</v>
      </c>
      <c r="F3755" s="52">
        <v>0</v>
      </c>
      <c r="G3755" s="52">
        <v>0</v>
      </c>
      <c r="H3755" s="52">
        <v>9</v>
      </c>
      <c r="I3755" s="53">
        <f t="shared" si="58"/>
        <v>580</v>
      </c>
    </row>
    <row r="3756" spans="1:9">
      <c r="A3756" s="50" t="s">
        <v>68</v>
      </c>
      <c r="B3756" s="51">
        <v>2407005</v>
      </c>
      <c r="C3756" s="51" t="s">
        <v>4386</v>
      </c>
      <c r="D3756" s="52">
        <v>1323</v>
      </c>
      <c r="E3756" s="52">
        <v>0</v>
      </c>
      <c r="F3756" s="52">
        <v>0</v>
      </c>
      <c r="G3756" s="52">
        <v>0</v>
      </c>
      <c r="H3756" s="52">
        <v>0</v>
      </c>
      <c r="I3756" s="53">
        <f t="shared" si="58"/>
        <v>1323</v>
      </c>
    </row>
    <row r="3757" spans="1:9">
      <c r="A3757" s="50" t="s">
        <v>68</v>
      </c>
      <c r="B3757" s="51">
        <v>2407104</v>
      </c>
      <c r="C3757" s="51" t="s">
        <v>3091</v>
      </c>
      <c r="D3757" s="52">
        <v>842</v>
      </c>
      <c r="E3757" s="52">
        <v>4</v>
      </c>
      <c r="F3757" s="52">
        <v>0</v>
      </c>
      <c r="G3757" s="52">
        <v>0</v>
      </c>
      <c r="H3757" s="52">
        <v>15</v>
      </c>
      <c r="I3757" s="53">
        <f t="shared" si="58"/>
        <v>861</v>
      </c>
    </row>
    <row r="3758" spans="1:9">
      <c r="A3758" s="50" t="s">
        <v>68</v>
      </c>
      <c r="B3758" s="51">
        <v>2407203</v>
      </c>
      <c r="C3758" s="51" t="s">
        <v>3092</v>
      </c>
      <c r="D3758" s="52">
        <v>314</v>
      </c>
      <c r="E3758" s="52">
        <v>143</v>
      </c>
      <c r="F3758" s="52">
        <v>1</v>
      </c>
      <c r="G3758" s="52">
        <v>1</v>
      </c>
      <c r="H3758" s="52">
        <v>431</v>
      </c>
      <c r="I3758" s="53">
        <f t="shared" si="58"/>
        <v>890</v>
      </c>
    </row>
    <row r="3759" spans="1:9">
      <c r="A3759" s="50" t="s">
        <v>68</v>
      </c>
      <c r="B3759" s="51">
        <v>2407252</v>
      </c>
      <c r="C3759" s="51" t="s">
        <v>4387</v>
      </c>
      <c r="D3759" s="52">
        <v>283</v>
      </c>
      <c r="E3759" s="52">
        <v>0</v>
      </c>
      <c r="F3759" s="52">
        <v>0</v>
      </c>
      <c r="G3759" s="52">
        <v>0</v>
      </c>
      <c r="H3759" s="52">
        <v>0</v>
      </c>
      <c r="I3759" s="53">
        <f t="shared" si="58"/>
        <v>283</v>
      </c>
    </row>
    <row r="3760" spans="1:9">
      <c r="A3760" s="50" t="s">
        <v>68</v>
      </c>
      <c r="B3760" s="51">
        <v>2407302</v>
      </c>
      <c r="C3760" s="51" t="s">
        <v>4388</v>
      </c>
      <c r="D3760" s="52">
        <v>858</v>
      </c>
      <c r="E3760" s="52">
        <v>0</v>
      </c>
      <c r="F3760" s="52">
        <v>0</v>
      </c>
      <c r="G3760" s="52">
        <v>0</v>
      </c>
      <c r="H3760" s="52">
        <v>23</v>
      </c>
      <c r="I3760" s="53">
        <f t="shared" si="58"/>
        <v>881</v>
      </c>
    </row>
    <row r="3761" spans="1:9">
      <c r="A3761" s="50" t="s">
        <v>68</v>
      </c>
      <c r="B3761" s="51">
        <v>2407401</v>
      </c>
      <c r="C3761" s="51" t="s">
        <v>4389</v>
      </c>
      <c r="D3761" s="52">
        <v>263</v>
      </c>
      <c r="E3761" s="52">
        <v>0</v>
      </c>
      <c r="F3761" s="52">
        <v>0</v>
      </c>
      <c r="G3761" s="52">
        <v>0</v>
      </c>
      <c r="H3761" s="52">
        <v>0</v>
      </c>
      <c r="I3761" s="53">
        <f t="shared" si="58"/>
        <v>263</v>
      </c>
    </row>
    <row r="3762" spans="1:9">
      <c r="A3762" s="50" t="s">
        <v>68</v>
      </c>
      <c r="B3762" s="51">
        <v>2407500</v>
      </c>
      <c r="C3762" s="51" t="s">
        <v>3094</v>
      </c>
      <c r="D3762" s="52">
        <v>376</v>
      </c>
      <c r="E3762" s="52">
        <v>2</v>
      </c>
      <c r="F3762" s="52">
        <v>0</v>
      </c>
      <c r="G3762" s="52">
        <v>6</v>
      </c>
      <c r="H3762" s="52">
        <v>224</v>
      </c>
      <c r="I3762" s="53">
        <f t="shared" si="58"/>
        <v>608</v>
      </c>
    </row>
    <row r="3763" spans="1:9">
      <c r="A3763" s="50" t="s">
        <v>68</v>
      </c>
      <c r="B3763" s="51">
        <v>2407609</v>
      </c>
      <c r="C3763" s="51" t="s">
        <v>4390</v>
      </c>
      <c r="D3763" s="52">
        <v>377</v>
      </c>
      <c r="E3763" s="52">
        <v>0</v>
      </c>
      <c r="F3763" s="52">
        <v>0</v>
      </c>
      <c r="G3763" s="52">
        <v>0</v>
      </c>
      <c r="H3763" s="52">
        <v>2</v>
      </c>
      <c r="I3763" s="53">
        <f t="shared" si="58"/>
        <v>379</v>
      </c>
    </row>
    <row r="3764" spans="1:9">
      <c r="A3764" s="50" t="s">
        <v>68</v>
      </c>
      <c r="B3764" s="51">
        <v>2407708</v>
      </c>
      <c r="C3764" s="51" t="s">
        <v>3095</v>
      </c>
      <c r="D3764" s="52">
        <v>433</v>
      </c>
      <c r="E3764" s="52">
        <v>0</v>
      </c>
      <c r="F3764" s="52">
        <v>0</v>
      </c>
      <c r="G3764" s="52">
        <v>0</v>
      </c>
      <c r="H3764" s="52">
        <v>1</v>
      </c>
      <c r="I3764" s="53">
        <f t="shared" si="58"/>
        <v>434</v>
      </c>
    </row>
    <row r="3765" spans="1:9">
      <c r="A3765" s="50" t="s">
        <v>68</v>
      </c>
      <c r="B3765" s="51">
        <v>2407807</v>
      </c>
      <c r="C3765" s="51" t="s">
        <v>3097</v>
      </c>
      <c r="D3765" s="52">
        <v>943</v>
      </c>
      <c r="E3765" s="52">
        <v>0</v>
      </c>
      <c r="F3765" s="52">
        <v>0</v>
      </c>
      <c r="G3765" s="52">
        <v>0</v>
      </c>
      <c r="H3765" s="52">
        <v>0</v>
      </c>
      <c r="I3765" s="53">
        <f t="shared" si="58"/>
        <v>943</v>
      </c>
    </row>
    <row r="3766" spans="1:9">
      <c r="A3766" s="50" t="s">
        <v>68</v>
      </c>
      <c r="B3766" s="51">
        <v>2407906</v>
      </c>
      <c r="C3766" s="51" t="s">
        <v>4391</v>
      </c>
      <c r="D3766" s="52">
        <v>576</v>
      </c>
      <c r="E3766" s="52">
        <v>3</v>
      </c>
      <c r="F3766" s="52">
        <v>0</v>
      </c>
      <c r="G3766" s="52">
        <v>0</v>
      </c>
      <c r="H3766" s="52">
        <v>0</v>
      </c>
      <c r="I3766" s="53">
        <f t="shared" si="58"/>
        <v>579</v>
      </c>
    </row>
    <row r="3767" spans="1:9">
      <c r="A3767" s="50" t="s">
        <v>68</v>
      </c>
      <c r="B3767" s="51">
        <v>2408003</v>
      </c>
      <c r="C3767" s="51" t="s">
        <v>3098</v>
      </c>
      <c r="D3767" s="52">
        <v>2532</v>
      </c>
      <c r="E3767" s="52">
        <v>0</v>
      </c>
      <c r="F3767" s="52">
        <v>0</v>
      </c>
      <c r="G3767" s="52">
        <v>2</v>
      </c>
      <c r="H3767" s="52">
        <v>46</v>
      </c>
      <c r="I3767" s="53">
        <f t="shared" si="58"/>
        <v>2580</v>
      </c>
    </row>
    <row r="3768" spans="1:9">
      <c r="A3768" s="50" t="s">
        <v>68</v>
      </c>
      <c r="B3768" s="51">
        <v>2408102</v>
      </c>
      <c r="C3768" s="51" t="s">
        <v>3100</v>
      </c>
      <c r="D3768" s="52">
        <v>44</v>
      </c>
      <c r="E3768" s="52">
        <v>2</v>
      </c>
      <c r="F3768" s="52">
        <v>0</v>
      </c>
      <c r="G3768" s="52">
        <v>0</v>
      </c>
      <c r="H3768" s="52">
        <v>11</v>
      </c>
      <c r="I3768" s="53">
        <f t="shared" si="58"/>
        <v>57</v>
      </c>
    </row>
    <row r="3769" spans="1:9">
      <c r="A3769" s="50" t="s">
        <v>68</v>
      </c>
      <c r="B3769" s="51">
        <v>2408201</v>
      </c>
      <c r="C3769" s="51" t="s">
        <v>3102</v>
      </c>
      <c r="D3769" s="52">
        <v>110</v>
      </c>
      <c r="E3769" s="52">
        <v>3</v>
      </c>
      <c r="F3769" s="52">
        <v>0</v>
      </c>
      <c r="G3769" s="52">
        <v>0</v>
      </c>
      <c r="H3769" s="52">
        <v>66</v>
      </c>
      <c r="I3769" s="53">
        <f t="shared" si="58"/>
        <v>179</v>
      </c>
    </row>
    <row r="3770" spans="1:9">
      <c r="A3770" s="50" t="s">
        <v>68</v>
      </c>
      <c r="B3770" s="51">
        <v>2408300</v>
      </c>
      <c r="C3770" s="51" t="s">
        <v>3103</v>
      </c>
      <c r="D3770" s="52">
        <v>2421</v>
      </c>
      <c r="E3770" s="52">
        <v>2</v>
      </c>
      <c r="F3770" s="52">
        <v>0</v>
      </c>
      <c r="G3770" s="52">
        <v>4</v>
      </c>
      <c r="H3770" s="52">
        <v>2</v>
      </c>
      <c r="I3770" s="53">
        <f t="shared" si="58"/>
        <v>2429</v>
      </c>
    </row>
    <row r="3771" spans="1:9">
      <c r="A3771" s="50" t="s">
        <v>68</v>
      </c>
      <c r="B3771" s="51">
        <v>2408409</v>
      </c>
      <c r="C3771" s="51" t="s">
        <v>3104</v>
      </c>
      <c r="D3771" s="52">
        <v>322</v>
      </c>
      <c r="E3771" s="52">
        <v>0</v>
      </c>
      <c r="F3771" s="52">
        <v>0</v>
      </c>
      <c r="G3771" s="52">
        <v>0</v>
      </c>
      <c r="H3771" s="52">
        <v>4</v>
      </c>
      <c r="I3771" s="53">
        <f t="shared" si="58"/>
        <v>326</v>
      </c>
    </row>
    <row r="3772" spans="1:9">
      <c r="A3772" s="50" t="s">
        <v>68</v>
      </c>
      <c r="B3772" s="51">
        <v>2408508</v>
      </c>
      <c r="C3772" s="51" t="s">
        <v>132</v>
      </c>
      <c r="D3772" s="52">
        <v>481</v>
      </c>
      <c r="E3772" s="52">
        <v>0</v>
      </c>
      <c r="F3772" s="52">
        <v>0</v>
      </c>
      <c r="G3772" s="52">
        <v>0</v>
      </c>
      <c r="H3772" s="52">
        <v>0</v>
      </c>
      <c r="I3772" s="53">
        <f t="shared" si="58"/>
        <v>481</v>
      </c>
    </row>
    <row r="3773" spans="1:9">
      <c r="A3773" s="50" t="s">
        <v>68</v>
      </c>
      <c r="B3773" s="51">
        <v>2408607</v>
      </c>
      <c r="C3773" s="51" t="s">
        <v>4392</v>
      </c>
      <c r="D3773" s="52">
        <v>574</v>
      </c>
      <c r="E3773" s="52">
        <v>14</v>
      </c>
      <c r="F3773" s="52">
        <v>0</v>
      </c>
      <c r="G3773" s="52">
        <v>0</v>
      </c>
      <c r="H3773" s="52">
        <v>0</v>
      </c>
      <c r="I3773" s="53">
        <f t="shared" si="58"/>
        <v>588</v>
      </c>
    </row>
    <row r="3774" spans="1:9">
      <c r="A3774" s="50" t="s">
        <v>68</v>
      </c>
      <c r="B3774" s="51">
        <v>2408706</v>
      </c>
      <c r="C3774" s="51" t="s">
        <v>4393</v>
      </c>
      <c r="D3774" s="52">
        <v>202</v>
      </c>
      <c r="E3774" s="52">
        <v>0</v>
      </c>
      <c r="F3774" s="52">
        <v>0</v>
      </c>
      <c r="G3774" s="52">
        <v>0</v>
      </c>
      <c r="H3774" s="52">
        <v>46</v>
      </c>
      <c r="I3774" s="53">
        <f t="shared" si="58"/>
        <v>248</v>
      </c>
    </row>
    <row r="3775" spans="1:9">
      <c r="A3775" s="50" t="s">
        <v>68</v>
      </c>
      <c r="B3775" s="51">
        <v>2408805</v>
      </c>
      <c r="C3775" s="51" t="s">
        <v>4394</v>
      </c>
      <c r="D3775" s="52">
        <v>232</v>
      </c>
      <c r="E3775" s="52">
        <v>1</v>
      </c>
      <c r="F3775" s="52">
        <v>0</v>
      </c>
      <c r="G3775" s="52">
        <v>0</v>
      </c>
      <c r="H3775" s="52">
        <v>0</v>
      </c>
      <c r="I3775" s="53">
        <f t="shared" si="58"/>
        <v>233</v>
      </c>
    </row>
    <row r="3776" spans="1:9">
      <c r="A3776" s="50" t="s">
        <v>68</v>
      </c>
      <c r="B3776" s="51">
        <v>2408904</v>
      </c>
      <c r="C3776" s="51" t="s">
        <v>3105</v>
      </c>
      <c r="D3776" s="52">
        <v>541</v>
      </c>
      <c r="E3776" s="52">
        <v>0</v>
      </c>
      <c r="F3776" s="52">
        <v>0</v>
      </c>
      <c r="G3776" s="52">
        <v>0</v>
      </c>
      <c r="H3776" s="52">
        <v>14</v>
      </c>
      <c r="I3776" s="53">
        <f t="shared" si="58"/>
        <v>555</v>
      </c>
    </row>
    <row r="3777" spans="1:9">
      <c r="A3777" s="50" t="s">
        <v>68</v>
      </c>
      <c r="B3777" s="51">
        <v>2403251</v>
      </c>
      <c r="C3777" s="51" t="s">
        <v>2326</v>
      </c>
      <c r="D3777" s="52">
        <v>1</v>
      </c>
      <c r="E3777" s="52">
        <v>0</v>
      </c>
      <c r="F3777" s="52">
        <v>0</v>
      </c>
      <c r="G3777" s="52">
        <v>0</v>
      </c>
      <c r="H3777" s="52">
        <v>1</v>
      </c>
      <c r="I3777" s="53">
        <f t="shared" si="58"/>
        <v>2</v>
      </c>
    </row>
    <row r="3778" spans="1:9">
      <c r="A3778" s="50" t="s">
        <v>68</v>
      </c>
      <c r="B3778" s="51">
        <v>2409100</v>
      </c>
      <c r="C3778" s="51" t="s">
        <v>4395</v>
      </c>
      <c r="D3778" s="52">
        <v>949</v>
      </c>
      <c r="E3778" s="52">
        <v>17</v>
      </c>
      <c r="F3778" s="52">
        <v>0</v>
      </c>
      <c r="G3778" s="52">
        <v>1</v>
      </c>
      <c r="H3778" s="52">
        <v>0</v>
      </c>
      <c r="I3778" s="53">
        <f t="shared" si="58"/>
        <v>967</v>
      </c>
    </row>
    <row r="3779" spans="1:9">
      <c r="A3779" s="50" t="s">
        <v>68</v>
      </c>
      <c r="B3779" s="51">
        <v>2409209</v>
      </c>
      <c r="C3779" s="51" t="s">
        <v>2134</v>
      </c>
      <c r="D3779" s="52">
        <v>238</v>
      </c>
      <c r="E3779" s="52">
        <v>0</v>
      </c>
      <c r="F3779" s="52">
        <v>0</v>
      </c>
      <c r="G3779" s="52">
        <v>0</v>
      </c>
      <c r="H3779" s="52">
        <v>1</v>
      </c>
      <c r="I3779" s="53">
        <f t="shared" si="58"/>
        <v>239</v>
      </c>
    </row>
    <row r="3780" spans="1:9">
      <c r="A3780" s="50" t="s">
        <v>68</v>
      </c>
      <c r="B3780" s="51">
        <v>2409308</v>
      </c>
      <c r="C3780" s="51" t="s">
        <v>3106</v>
      </c>
      <c r="D3780" s="52">
        <v>841</v>
      </c>
      <c r="E3780" s="52">
        <v>0</v>
      </c>
      <c r="F3780" s="52">
        <v>0</v>
      </c>
      <c r="G3780" s="52">
        <v>0</v>
      </c>
      <c r="H3780" s="52">
        <v>30</v>
      </c>
      <c r="I3780" s="53">
        <f t="shared" si="58"/>
        <v>871</v>
      </c>
    </row>
    <row r="3781" spans="1:9">
      <c r="A3781" s="50" t="s">
        <v>68</v>
      </c>
      <c r="B3781" s="51">
        <v>2409407</v>
      </c>
      <c r="C3781" s="51" t="s">
        <v>4396</v>
      </c>
      <c r="D3781" s="52">
        <v>562</v>
      </c>
      <c r="E3781" s="52">
        <v>2</v>
      </c>
      <c r="F3781" s="52">
        <v>0</v>
      </c>
      <c r="G3781" s="52">
        <v>0</v>
      </c>
      <c r="H3781" s="52">
        <v>43</v>
      </c>
      <c r="I3781" s="53">
        <f t="shared" si="58"/>
        <v>607</v>
      </c>
    </row>
    <row r="3782" spans="1:9">
      <c r="A3782" s="50" t="s">
        <v>68</v>
      </c>
      <c r="B3782" s="51">
        <v>2409506</v>
      </c>
      <c r="C3782" s="51" t="s">
        <v>4397</v>
      </c>
      <c r="D3782" s="52">
        <v>183</v>
      </c>
      <c r="E3782" s="52">
        <v>3</v>
      </c>
      <c r="F3782" s="52">
        <v>0</v>
      </c>
      <c r="G3782" s="52">
        <v>0</v>
      </c>
      <c r="H3782" s="52">
        <v>25</v>
      </c>
      <c r="I3782" s="53">
        <f t="shared" ref="I3782:I3845" si="59">SUM(D3782:H3782)</f>
        <v>211</v>
      </c>
    </row>
    <row r="3783" spans="1:9">
      <c r="A3783" s="50" t="s">
        <v>68</v>
      </c>
      <c r="B3783" s="51">
        <v>2409605</v>
      </c>
      <c r="C3783" s="51" t="s">
        <v>1810</v>
      </c>
      <c r="D3783" s="52">
        <v>428</v>
      </c>
      <c r="E3783" s="52">
        <v>0</v>
      </c>
      <c r="F3783" s="52">
        <v>0</v>
      </c>
      <c r="G3783" s="52">
        <v>0</v>
      </c>
      <c r="H3783" s="52">
        <v>0</v>
      </c>
      <c r="I3783" s="53">
        <f t="shared" si="59"/>
        <v>428</v>
      </c>
    </row>
    <row r="3784" spans="1:9">
      <c r="A3784" s="50" t="s">
        <v>68</v>
      </c>
      <c r="B3784" s="51">
        <v>2409704</v>
      </c>
      <c r="C3784" s="51" t="s">
        <v>3109</v>
      </c>
      <c r="D3784" s="52">
        <v>474</v>
      </c>
      <c r="E3784" s="52">
        <v>1</v>
      </c>
      <c r="F3784" s="52">
        <v>0</v>
      </c>
      <c r="G3784" s="52">
        <v>0</v>
      </c>
      <c r="H3784" s="52">
        <v>0</v>
      </c>
      <c r="I3784" s="53">
        <f t="shared" si="59"/>
        <v>475</v>
      </c>
    </row>
    <row r="3785" spans="1:9">
      <c r="A3785" s="50" t="s">
        <v>68</v>
      </c>
      <c r="B3785" s="51">
        <v>2409803</v>
      </c>
      <c r="C3785" s="51" t="s">
        <v>3110</v>
      </c>
      <c r="D3785" s="52">
        <v>252</v>
      </c>
      <c r="E3785" s="52">
        <v>4</v>
      </c>
      <c r="F3785" s="52">
        <v>0</v>
      </c>
      <c r="G3785" s="52">
        <v>0</v>
      </c>
      <c r="H3785" s="52">
        <v>0</v>
      </c>
      <c r="I3785" s="53">
        <f t="shared" si="59"/>
        <v>256</v>
      </c>
    </row>
    <row r="3786" spans="1:9">
      <c r="A3786" s="50" t="s">
        <v>68</v>
      </c>
      <c r="B3786" s="51">
        <v>2409902</v>
      </c>
      <c r="C3786" s="51" t="s">
        <v>4398</v>
      </c>
      <c r="D3786" s="52">
        <v>354</v>
      </c>
      <c r="E3786" s="52">
        <v>2</v>
      </c>
      <c r="F3786" s="52">
        <v>0</v>
      </c>
      <c r="G3786" s="52">
        <v>1</v>
      </c>
      <c r="H3786" s="52">
        <v>7</v>
      </c>
      <c r="I3786" s="53">
        <f t="shared" si="59"/>
        <v>364</v>
      </c>
    </row>
    <row r="3787" spans="1:9">
      <c r="A3787" s="50" t="s">
        <v>68</v>
      </c>
      <c r="B3787" s="51">
        <v>2410009</v>
      </c>
      <c r="C3787" s="51" t="s">
        <v>2147</v>
      </c>
      <c r="D3787" s="52">
        <v>491</v>
      </c>
      <c r="E3787" s="52">
        <v>0</v>
      </c>
      <c r="F3787" s="52">
        <v>0</v>
      </c>
      <c r="G3787" s="52">
        <v>0</v>
      </c>
      <c r="H3787" s="52">
        <v>5</v>
      </c>
      <c r="I3787" s="53">
        <f t="shared" si="59"/>
        <v>496</v>
      </c>
    </row>
    <row r="3788" spans="1:9">
      <c r="A3788" s="50" t="s">
        <v>68</v>
      </c>
      <c r="B3788" s="51">
        <v>2410108</v>
      </c>
      <c r="C3788" s="51" t="s">
        <v>4399</v>
      </c>
      <c r="D3788" s="52">
        <v>935</v>
      </c>
      <c r="E3788" s="52">
        <v>1</v>
      </c>
      <c r="F3788" s="52">
        <v>0</v>
      </c>
      <c r="G3788" s="52">
        <v>0</v>
      </c>
      <c r="H3788" s="52">
        <v>13</v>
      </c>
      <c r="I3788" s="53">
        <f t="shared" si="59"/>
        <v>949</v>
      </c>
    </row>
    <row r="3789" spans="1:9">
      <c r="A3789" s="50" t="s">
        <v>68</v>
      </c>
      <c r="B3789" s="51">
        <v>2410207</v>
      </c>
      <c r="C3789" s="51" t="s">
        <v>3111</v>
      </c>
      <c r="D3789" s="52">
        <v>662</v>
      </c>
      <c r="E3789" s="52">
        <v>2</v>
      </c>
      <c r="F3789" s="52">
        <v>0</v>
      </c>
      <c r="G3789" s="52">
        <v>0</v>
      </c>
      <c r="H3789" s="52">
        <v>2</v>
      </c>
      <c r="I3789" s="53">
        <f t="shared" si="59"/>
        <v>666</v>
      </c>
    </row>
    <row r="3790" spans="1:9">
      <c r="A3790" s="50" t="s">
        <v>68</v>
      </c>
      <c r="B3790" s="51">
        <v>2410256</v>
      </c>
      <c r="C3790" s="51" t="s">
        <v>4400</v>
      </c>
      <c r="D3790" s="52">
        <v>337</v>
      </c>
      <c r="E3790" s="52">
        <v>0</v>
      </c>
      <c r="F3790" s="52">
        <v>0</v>
      </c>
      <c r="G3790" s="52">
        <v>1</v>
      </c>
      <c r="H3790" s="52">
        <v>89</v>
      </c>
      <c r="I3790" s="53">
        <f t="shared" si="59"/>
        <v>427</v>
      </c>
    </row>
    <row r="3791" spans="1:9">
      <c r="A3791" s="50" t="s">
        <v>68</v>
      </c>
      <c r="B3791" s="51">
        <v>2410405</v>
      </c>
      <c r="C3791" s="51" t="s">
        <v>3112</v>
      </c>
      <c r="D3791" s="52">
        <v>844</v>
      </c>
      <c r="E3791" s="52">
        <v>1</v>
      </c>
      <c r="F3791" s="52">
        <v>0</v>
      </c>
      <c r="G3791" s="52">
        <v>0</v>
      </c>
      <c r="H3791" s="52">
        <v>0</v>
      </c>
      <c r="I3791" s="53">
        <f t="shared" si="59"/>
        <v>845</v>
      </c>
    </row>
    <row r="3792" spans="1:9">
      <c r="A3792" s="50" t="s">
        <v>68</v>
      </c>
      <c r="B3792" s="51">
        <v>2410504</v>
      </c>
      <c r="C3792" s="51" t="s">
        <v>4401</v>
      </c>
      <c r="D3792" s="52">
        <v>417</v>
      </c>
      <c r="E3792" s="52">
        <v>1</v>
      </c>
      <c r="F3792" s="52">
        <v>0</v>
      </c>
      <c r="G3792" s="52">
        <v>0</v>
      </c>
      <c r="H3792" s="52">
        <v>62</v>
      </c>
      <c r="I3792" s="53">
        <f t="shared" si="59"/>
        <v>480</v>
      </c>
    </row>
    <row r="3793" spans="1:9">
      <c r="A3793" s="50" t="s">
        <v>68</v>
      </c>
      <c r="B3793" s="51">
        <v>2410603</v>
      </c>
      <c r="C3793" s="51" t="s">
        <v>4402</v>
      </c>
      <c r="D3793" s="52">
        <v>383</v>
      </c>
      <c r="E3793" s="52">
        <v>17</v>
      </c>
      <c r="F3793" s="52">
        <v>0</v>
      </c>
      <c r="G3793" s="52">
        <v>0</v>
      </c>
      <c r="H3793" s="52">
        <v>2</v>
      </c>
      <c r="I3793" s="53">
        <f t="shared" si="59"/>
        <v>402</v>
      </c>
    </row>
    <row r="3794" spans="1:9">
      <c r="A3794" s="50" t="s">
        <v>68</v>
      </c>
      <c r="B3794" s="51">
        <v>2410702</v>
      </c>
      <c r="C3794" s="51" t="s">
        <v>4403</v>
      </c>
      <c r="D3794" s="52">
        <v>176</v>
      </c>
      <c r="E3794" s="52">
        <v>0</v>
      </c>
      <c r="F3794" s="52">
        <v>0</v>
      </c>
      <c r="G3794" s="52">
        <v>0</v>
      </c>
      <c r="H3794" s="52">
        <v>6</v>
      </c>
      <c r="I3794" s="53">
        <f t="shared" si="59"/>
        <v>182</v>
      </c>
    </row>
    <row r="3795" spans="1:9">
      <c r="A3795" s="50" t="s">
        <v>68</v>
      </c>
      <c r="B3795" s="51">
        <v>2410801</v>
      </c>
      <c r="C3795" s="51" t="s">
        <v>565</v>
      </c>
      <c r="D3795" s="52">
        <v>678</v>
      </c>
      <c r="E3795" s="52">
        <v>1</v>
      </c>
      <c r="F3795" s="52">
        <v>0</v>
      </c>
      <c r="G3795" s="52">
        <v>0</v>
      </c>
      <c r="H3795" s="52">
        <v>1</v>
      </c>
      <c r="I3795" s="53">
        <f t="shared" si="59"/>
        <v>680</v>
      </c>
    </row>
    <row r="3796" spans="1:9">
      <c r="A3796" s="50" t="s">
        <v>68</v>
      </c>
      <c r="B3796" s="51">
        <v>2410900</v>
      </c>
      <c r="C3796" s="51" t="s">
        <v>3769</v>
      </c>
      <c r="D3796" s="52">
        <v>712</v>
      </c>
      <c r="E3796" s="52">
        <v>3</v>
      </c>
      <c r="F3796" s="52">
        <v>0</v>
      </c>
      <c r="G3796" s="52">
        <v>0</v>
      </c>
      <c r="H3796" s="52">
        <v>1</v>
      </c>
      <c r="I3796" s="53">
        <f t="shared" si="59"/>
        <v>716</v>
      </c>
    </row>
    <row r="3797" spans="1:9">
      <c r="A3797" s="50" t="s">
        <v>68</v>
      </c>
      <c r="B3797" s="51">
        <v>2408953</v>
      </c>
      <c r="C3797" s="51" t="s">
        <v>3114</v>
      </c>
      <c r="D3797" s="52">
        <v>470</v>
      </c>
      <c r="E3797" s="52">
        <v>8</v>
      </c>
      <c r="F3797" s="52">
        <v>0</v>
      </c>
      <c r="G3797" s="52">
        <v>0</v>
      </c>
      <c r="H3797" s="52">
        <v>357</v>
      </c>
      <c r="I3797" s="53">
        <f t="shared" si="59"/>
        <v>835</v>
      </c>
    </row>
    <row r="3798" spans="1:9">
      <c r="A3798" s="50" t="s">
        <v>68</v>
      </c>
      <c r="B3798" s="51">
        <v>2411007</v>
      </c>
      <c r="C3798" s="51" t="s">
        <v>4404</v>
      </c>
      <c r="D3798" s="52">
        <v>418</v>
      </c>
      <c r="E3798" s="52">
        <v>0</v>
      </c>
      <c r="F3798" s="52">
        <v>0</v>
      </c>
      <c r="G3798" s="52">
        <v>0</v>
      </c>
      <c r="H3798" s="52">
        <v>4</v>
      </c>
      <c r="I3798" s="53">
        <f t="shared" si="59"/>
        <v>422</v>
      </c>
    </row>
    <row r="3799" spans="1:9">
      <c r="A3799" s="50" t="s">
        <v>68</v>
      </c>
      <c r="B3799" s="51">
        <v>2411106</v>
      </c>
      <c r="C3799" s="51" t="s">
        <v>572</v>
      </c>
      <c r="D3799" s="52">
        <v>506</v>
      </c>
      <c r="E3799" s="52">
        <v>0</v>
      </c>
      <c r="F3799" s="52">
        <v>0</v>
      </c>
      <c r="G3799" s="52">
        <v>0</v>
      </c>
      <c r="H3799" s="52">
        <v>0</v>
      </c>
      <c r="I3799" s="53">
        <f t="shared" si="59"/>
        <v>506</v>
      </c>
    </row>
    <row r="3800" spans="1:9">
      <c r="A3800" s="50" t="s">
        <v>68</v>
      </c>
      <c r="B3800" s="51">
        <v>2411205</v>
      </c>
      <c r="C3800" s="51" t="s">
        <v>2345</v>
      </c>
      <c r="D3800" s="52">
        <v>1997</v>
      </c>
      <c r="E3800" s="52">
        <v>3</v>
      </c>
      <c r="F3800" s="52">
        <v>2</v>
      </c>
      <c r="G3800" s="52">
        <v>1</v>
      </c>
      <c r="H3800" s="52">
        <v>36</v>
      </c>
      <c r="I3800" s="53">
        <f t="shared" si="59"/>
        <v>2039</v>
      </c>
    </row>
    <row r="3801" spans="1:9">
      <c r="A3801" s="50" t="s">
        <v>68</v>
      </c>
      <c r="B3801" s="51">
        <v>2409332</v>
      </c>
      <c r="C3801" s="51" t="s">
        <v>3458</v>
      </c>
      <c r="D3801" s="52">
        <v>518</v>
      </c>
      <c r="E3801" s="52">
        <v>0</v>
      </c>
      <c r="F3801" s="52">
        <v>0</v>
      </c>
      <c r="G3801" s="52">
        <v>0</v>
      </c>
      <c r="H3801" s="52">
        <v>1</v>
      </c>
      <c r="I3801" s="53">
        <f t="shared" si="59"/>
        <v>519</v>
      </c>
    </row>
    <row r="3802" spans="1:9">
      <c r="A3802" s="50" t="s">
        <v>68</v>
      </c>
      <c r="B3802" s="51">
        <v>2411403</v>
      </c>
      <c r="C3802" s="51" t="s">
        <v>4405</v>
      </c>
      <c r="D3802" s="52">
        <v>1824</v>
      </c>
      <c r="E3802" s="52">
        <v>0</v>
      </c>
      <c r="F3802" s="52">
        <v>0</v>
      </c>
      <c r="G3802" s="52">
        <v>0</v>
      </c>
      <c r="H3802" s="52">
        <v>47</v>
      </c>
      <c r="I3802" s="53">
        <f t="shared" si="59"/>
        <v>1871</v>
      </c>
    </row>
    <row r="3803" spans="1:9">
      <c r="A3803" s="50" t="s">
        <v>68</v>
      </c>
      <c r="B3803" s="51">
        <v>2411429</v>
      </c>
      <c r="C3803" s="51" t="s">
        <v>4406</v>
      </c>
      <c r="D3803" s="52">
        <v>258</v>
      </c>
      <c r="E3803" s="52">
        <v>0</v>
      </c>
      <c r="F3803" s="52">
        <v>0</v>
      </c>
      <c r="G3803" s="52">
        <v>0</v>
      </c>
      <c r="H3803" s="52">
        <v>0</v>
      </c>
      <c r="I3803" s="53">
        <f t="shared" si="59"/>
        <v>258</v>
      </c>
    </row>
    <row r="3804" spans="1:9">
      <c r="A3804" s="50" t="s">
        <v>68</v>
      </c>
      <c r="B3804" s="51">
        <v>2411502</v>
      </c>
      <c r="C3804" s="51" t="s">
        <v>3115</v>
      </c>
      <c r="D3804" s="52">
        <v>3017</v>
      </c>
      <c r="E3804" s="52">
        <v>3</v>
      </c>
      <c r="F3804" s="52">
        <v>0</v>
      </c>
      <c r="G3804" s="52">
        <v>0</v>
      </c>
      <c r="H3804" s="52">
        <v>0</v>
      </c>
      <c r="I3804" s="53">
        <f t="shared" si="59"/>
        <v>3020</v>
      </c>
    </row>
    <row r="3805" spans="1:9">
      <c r="A3805" s="50" t="s">
        <v>68</v>
      </c>
      <c r="B3805" s="51">
        <v>2411601</v>
      </c>
      <c r="C3805" s="51" t="s">
        <v>4407</v>
      </c>
      <c r="D3805" s="52">
        <v>363</v>
      </c>
      <c r="E3805" s="52">
        <v>2</v>
      </c>
      <c r="F3805" s="52">
        <v>0</v>
      </c>
      <c r="G3805" s="52">
        <v>0</v>
      </c>
      <c r="H3805" s="52">
        <v>0</v>
      </c>
      <c r="I3805" s="53">
        <f t="shared" si="59"/>
        <v>365</v>
      </c>
    </row>
    <row r="3806" spans="1:9">
      <c r="A3806" s="50" t="s">
        <v>68</v>
      </c>
      <c r="B3806" s="51">
        <v>2411700</v>
      </c>
      <c r="C3806" s="51" t="s">
        <v>4408</v>
      </c>
      <c r="D3806" s="52">
        <v>850</v>
      </c>
      <c r="E3806" s="52">
        <v>0</v>
      </c>
      <c r="F3806" s="52">
        <v>0</v>
      </c>
      <c r="G3806" s="52">
        <v>1</v>
      </c>
      <c r="H3806" s="52">
        <v>1</v>
      </c>
      <c r="I3806" s="53">
        <f t="shared" si="59"/>
        <v>852</v>
      </c>
    </row>
    <row r="3807" spans="1:9">
      <c r="A3807" s="50" t="s">
        <v>68</v>
      </c>
      <c r="B3807" s="51">
        <v>2411809</v>
      </c>
      <c r="C3807" s="51" t="s">
        <v>4409</v>
      </c>
      <c r="D3807" s="52">
        <v>142</v>
      </c>
      <c r="E3807" s="52">
        <v>0</v>
      </c>
      <c r="F3807" s="52">
        <v>0</v>
      </c>
      <c r="G3807" s="52">
        <v>0</v>
      </c>
      <c r="H3807" s="52">
        <v>2</v>
      </c>
      <c r="I3807" s="53">
        <f t="shared" si="59"/>
        <v>144</v>
      </c>
    </row>
    <row r="3808" spans="1:9">
      <c r="A3808" s="50" t="s">
        <v>68</v>
      </c>
      <c r="B3808" s="51">
        <v>2411908</v>
      </c>
      <c r="C3808" s="51" t="s">
        <v>4410</v>
      </c>
      <c r="D3808" s="52">
        <v>279</v>
      </c>
      <c r="E3808" s="52">
        <v>0</v>
      </c>
      <c r="F3808" s="52">
        <v>0</v>
      </c>
      <c r="G3808" s="52">
        <v>0</v>
      </c>
      <c r="H3808" s="52">
        <v>1</v>
      </c>
      <c r="I3808" s="53">
        <f t="shared" si="59"/>
        <v>280</v>
      </c>
    </row>
    <row r="3809" spans="1:9">
      <c r="A3809" s="50" t="s">
        <v>68</v>
      </c>
      <c r="B3809" s="51">
        <v>2412005</v>
      </c>
      <c r="C3809" s="51" t="s">
        <v>766</v>
      </c>
      <c r="D3809" s="52">
        <v>239</v>
      </c>
      <c r="E3809" s="52">
        <v>0</v>
      </c>
      <c r="F3809" s="52">
        <v>0</v>
      </c>
      <c r="G3809" s="52">
        <v>0</v>
      </c>
      <c r="H3809" s="52">
        <v>4</v>
      </c>
      <c r="I3809" s="53">
        <f t="shared" si="59"/>
        <v>243</v>
      </c>
    </row>
    <row r="3810" spans="1:9">
      <c r="A3810" s="50" t="s">
        <v>68</v>
      </c>
      <c r="B3810" s="51">
        <v>2412104</v>
      </c>
      <c r="C3810" s="51" t="s">
        <v>3116</v>
      </c>
      <c r="D3810" s="52">
        <v>573</v>
      </c>
      <c r="E3810" s="52">
        <v>1</v>
      </c>
      <c r="F3810" s="52">
        <v>0</v>
      </c>
      <c r="G3810" s="52">
        <v>0</v>
      </c>
      <c r="H3810" s="52">
        <v>143</v>
      </c>
      <c r="I3810" s="53">
        <f t="shared" si="59"/>
        <v>717</v>
      </c>
    </row>
    <row r="3811" spans="1:9">
      <c r="A3811" s="50" t="s">
        <v>68</v>
      </c>
      <c r="B3811" s="51">
        <v>2412203</v>
      </c>
      <c r="C3811" s="51" t="s">
        <v>3117</v>
      </c>
      <c r="D3811" s="52">
        <v>546</v>
      </c>
      <c r="E3811" s="52">
        <v>0</v>
      </c>
      <c r="F3811" s="52">
        <v>0</v>
      </c>
      <c r="G3811" s="52">
        <v>0</v>
      </c>
      <c r="H3811" s="52">
        <v>1</v>
      </c>
      <c r="I3811" s="53">
        <f t="shared" si="59"/>
        <v>547</v>
      </c>
    </row>
    <row r="3812" spans="1:9">
      <c r="A3812" s="50" t="s">
        <v>68</v>
      </c>
      <c r="B3812" s="51">
        <v>2412302</v>
      </c>
      <c r="C3812" s="51" t="s">
        <v>3119</v>
      </c>
      <c r="D3812" s="52">
        <v>1133</v>
      </c>
      <c r="E3812" s="52">
        <v>3</v>
      </c>
      <c r="F3812" s="52">
        <v>0</v>
      </c>
      <c r="G3812" s="52">
        <v>0</v>
      </c>
      <c r="H3812" s="52">
        <v>6</v>
      </c>
      <c r="I3812" s="53">
        <f t="shared" si="59"/>
        <v>1142</v>
      </c>
    </row>
    <row r="3813" spans="1:9">
      <c r="A3813" s="50" t="s">
        <v>68</v>
      </c>
      <c r="B3813" s="51">
        <v>2412401</v>
      </c>
      <c r="C3813" s="51" t="s">
        <v>4411</v>
      </c>
      <c r="D3813" s="52">
        <v>493</v>
      </c>
      <c r="E3813" s="52">
        <v>1</v>
      </c>
      <c r="F3813" s="52">
        <v>0</v>
      </c>
      <c r="G3813" s="52">
        <v>0</v>
      </c>
      <c r="H3813" s="52">
        <v>16</v>
      </c>
      <c r="I3813" s="53">
        <f t="shared" si="59"/>
        <v>510</v>
      </c>
    </row>
    <row r="3814" spans="1:9">
      <c r="A3814" s="50" t="s">
        <v>68</v>
      </c>
      <c r="B3814" s="51">
        <v>2412500</v>
      </c>
      <c r="C3814" s="51" t="s">
        <v>4412</v>
      </c>
      <c r="D3814" s="52">
        <v>1401</v>
      </c>
      <c r="E3814" s="52">
        <v>0</v>
      </c>
      <c r="F3814" s="52">
        <v>0</v>
      </c>
      <c r="G3814" s="52">
        <v>0</v>
      </c>
      <c r="H3814" s="52">
        <v>2</v>
      </c>
      <c r="I3814" s="53">
        <f t="shared" si="59"/>
        <v>1403</v>
      </c>
    </row>
    <row r="3815" spans="1:9">
      <c r="A3815" s="50" t="s">
        <v>68</v>
      </c>
      <c r="B3815" s="51">
        <v>2412559</v>
      </c>
      <c r="C3815" s="51" t="s">
        <v>3121</v>
      </c>
      <c r="D3815" s="52">
        <v>1168</v>
      </c>
      <c r="E3815" s="52">
        <v>3</v>
      </c>
      <c r="F3815" s="52">
        <v>0</v>
      </c>
      <c r="G3815" s="52">
        <v>0</v>
      </c>
      <c r="H3815" s="52">
        <v>17</v>
      </c>
      <c r="I3815" s="53">
        <f t="shared" si="59"/>
        <v>1188</v>
      </c>
    </row>
    <row r="3816" spans="1:9">
      <c r="A3816" s="50" t="s">
        <v>68</v>
      </c>
      <c r="B3816" s="51">
        <v>2412609</v>
      </c>
      <c r="C3816" s="51" t="s">
        <v>3122</v>
      </c>
      <c r="D3816" s="52">
        <v>1379</v>
      </c>
      <c r="E3816" s="52">
        <v>1</v>
      </c>
      <c r="F3816" s="52">
        <v>0</v>
      </c>
      <c r="G3816" s="52">
        <v>0</v>
      </c>
      <c r="H3816" s="52">
        <v>35</v>
      </c>
      <c r="I3816" s="53">
        <f t="shared" si="59"/>
        <v>1415</v>
      </c>
    </row>
    <row r="3817" spans="1:9">
      <c r="A3817" s="50" t="s">
        <v>68</v>
      </c>
      <c r="B3817" s="51">
        <v>2412708</v>
      </c>
      <c r="C3817" s="51" t="s">
        <v>4005</v>
      </c>
      <c r="D3817" s="52">
        <v>690</v>
      </c>
      <c r="E3817" s="52">
        <v>3</v>
      </c>
      <c r="F3817" s="52">
        <v>0</v>
      </c>
      <c r="G3817" s="52">
        <v>0</v>
      </c>
      <c r="H3817" s="52">
        <v>0</v>
      </c>
      <c r="I3817" s="53">
        <f t="shared" si="59"/>
        <v>693</v>
      </c>
    </row>
    <row r="3818" spans="1:9">
      <c r="A3818" s="50" t="s">
        <v>68</v>
      </c>
      <c r="B3818" s="51">
        <v>2412807</v>
      </c>
      <c r="C3818" s="51" t="s">
        <v>4413</v>
      </c>
      <c r="D3818" s="52">
        <v>366</v>
      </c>
      <c r="E3818" s="52">
        <v>0</v>
      </c>
      <c r="F3818" s="52">
        <v>0</v>
      </c>
      <c r="G3818" s="52">
        <v>0</v>
      </c>
      <c r="H3818" s="52">
        <v>314</v>
      </c>
      <c r="I3818" s="53">
        <f t="shared" si="59"/>
        <v>680</v>
      </c>
    </row>
    <row r="3819" spans="1:9">
      <c r="A3819" s="50" t="s">
        <v>68</v>
      </c>
      <c r="B3819" s="51">
        <v>2412906</v>
      </c>
      <c r="C3819" s="51" t="s">
        <v>2933</v>
      </c>
      <c r="D3819" s="52">
        <v>1658</v>
      </c>
      <c r="E3819" s="52">
        <v>0</v>
      </c>
      <c r="F3819" s="52">
        <v>0</v>
      </c>
      <c r="G3819" s="52">
        <v>0</v>
      </c>
      <c r="H3819" s="52">
        <v>0</v>
      </c>
      <c r="I3819" s="53">
        <f t="shared" si="59"/>
        <v>1658</v>
      </c>
    </row>
    <row r="3820" spans="1:9">
      <c r="A3820" s="50" t="s">
        <v>68</v>
      </c>
      <c r="B3820" s="51">
        <v>2413003</v>
      </c>
      <c r="C3820" s="51" t="s">
        <v>4414</v>
      </c>
      <c r="D3820" s="52">
        <v>306</v>
      </c>
      <c r="E3820" s="52">
        <v>0</v>
      </c>
      <c r="F3820" s="52">
        <v>1</v>
      </c>
      <c r="G3820" s="52">
        <v>2</v>
      </c>
      <c r="H3820" s="52">
        <v>4</v>
      </c>
      <c r="I3820" s="53">
        <f t="shared" si="59"/>
        <v>313</v>
      </c>
    </row>
    <row r="3821" spans="1:9">
      <c r="A3821" s="50" t="s">
        <v>68</v>
      </c>
      <c r="B3821" s="51">
        <v>2413102</v>
      </c>
      <c r="C3821" s="51" t="s">
        <v>4415</v>
      </c>
      <c r="D3821" s="52">
        <v>669</v>
      </c>
      <c r="E3821" s="52">
        <v>0</v>
      </c>
      <c r="F3821" s="52">
        <v>0</v>
      </c>
      <c r="G3821" s="52">
        <v>0</v>
      </c>
      <c r="H3821" s="52">
        <v>0</v>
      </c>
      <c r="I3821" s="53">
        <f t="shared" si="59"/>
        <v>669</v>
      </c>
    </row>
    <row r="3822" spans="1:9">
      <c r="A3822" s="50" t="s">
        <v>68</v>
      </c>
      <c r="B3822" s="51">
        <v>2413201</v>
      </c>
      <c r="C3822" s="51" t="s">
        <v>4416</v>
      </c>
      <c r="D3822" s="52">
        <v>113</v>
      </c>
      <c r="E3822" s="52">
        <v>11</v>
      </c>
      <c r="F3822" s="52">
        <v>0</v>
      </c>
      <c r="G3822" s="52">
        <v>0</v>
      </c>
      <c r="H3822" s="52">
        <v>56</v>
      </c>
      <c r="I3822" s="53">
        <f t="shared" si="59"/>
        <v>180</v>
      </c>
    </row>
    <row r="3823" spans="1:9">
      <c r="A3823" s="50" t="s">
        <v>68</v>
      </c>
      <c r="B3823" s="51">
        <v>2410306</v>
      </c>
      <c r="C3823" s="51" t="s">
        <v>4417</v>
      </c>
      <c r="D3823" s="52">
        <v>1629</v>
      </c>
      <c r="E3823" s="52">
        <v>0</v>
      </c>
      <c r="F3823" s="52">
        <v>0</v>
      </c>
      <c r="G3823" s="52">
        <v>0</v>
      </c>
      <c r="H3823" s="52">
        <v>1</v>
      </c>
      <c r="I3823" s="53">
        <f t="shared" si="59"/>
        <v>1630</v>
      </c>
    </row>
    <row r="3824" spans="1:9">
      <c r="A3824" s="50" t="s">
        <v>68</v>
      </c>
      <c r="B3824" s="51">
        <v>2413300</v>
      </c>
      <c r="C3824" s="51" t="s">
        <v>4418</v>
      </c>
      <c r="D3824" s="52">
        <v>657</v>
      </c>
      <c r="E3824" s="52">
        <v>1</v>
      </c>
      <c r="F3824" s="52">
        <v>0</v>
      </c>
      <c r="G3824" s="52">
        <v>0</v>
      </c>
      <c r="H3824" s="52">
        <v>0</v>
      </c>
      <c r="I3824" s="53">
        <f t="shared" si="59"/>
        <v>658</v>
      </c>
    </row>
    <row r="3825" spans="1:9">
      <c r="A3825" s="50" t="s">
        <v>68</v>
      </c>
      <c r="B3825" s="51">
        <v>2413359</v>
      </c>
      <c r="C3825" s="51" t="s">
        <v>3124</v>
      </c>
      <c r="D3825" s="52">
        <v>1999</v>
      </c>
      <c r="E3825" s="52">
        <v>0</v>
      </c>
      <c r="F3825" s="52">
        <v>0</v>
      </c>
      <c r="G3825" s="52">
        <v>0</v>
      </c>
      <c r="H3825" s="52">
        <v>0</v>
      </c>
      <c r="I3825" s="53">
        <f t="shared" si="59"/>
        <v>1999</v>
      </c>
    </row>
    <row r="3826" spans="1:9">
      <c r="A3826" s="50" t="s">
        <v>68</v>
      </c>
      <c r="B3826" s="51">
        <v>2413409</v>
      </c>
      <c r="C3826" s="51" t="s">
        <v>4419</v>
      </c>
      <c r="D3826" s="52">
        <v>349</v>
      </c>
      <c r="E3826" s="52">
        <v>0</v>
      </c>
      <c r="F3826" s="52">
        <v>0</v>
      </c>
      <c r="G3826" s="52">
        <v>0</v>
      </c>
      <c r="H3826" s="52">
        <v>12</v>
      </c>
      <c r="I3826" s="53">
        <f t="shared" si="59"/>
        <v>361</v>
      </c>
    </row>
    <row r="3827" spans="1:9">
      <c r="A3827" s="50" t="s">
        <v>68</v>
      </c>
      <c r="B3827" s="51">
        <v>2413508</v>
      </c>
      <c r="C3827" s="51" t="s">
        <v>614</v>
      </c>
      <c r="D3827" s="52">
        <v>1064</v>
      </c>
      <c r="E3827" s="52">
        <v>0</v>
      </c>
      <c r="F3827" s="52">
        <v>0</v>
      </c>
      <c r="G3827" s="52">
        <v>0</v>
      </c>
      <c r="H3827" s="52">
        <v>0</v>
      </c>
      <c r="I3827" s="53">
        <f t="shared" si="59"/>
        <v>1064</v>
      </c>
    </row>
    <row r="3828" spans="1:9">
      <c r="A3828" s="50" t="s">
        <v>68</v>
      </c>
      <c r="B3828" s="51">
        <v>2413557</v>
      </c>
      <c r="C3828" s="51" t="s">
        <v>3126</v>
      </c>
      <c r="D3828" s="52">
        <v>544</v>
      </c>
      <c r="E3828" s="52">
        <v>0</v>
      </c>
      <c r="F3828" s="52">
        <v>0</v>
      </c>
      <c r="G3828" s="52">
        <v>0</v>
      </c>
      <c r="H3828" s="52">
        <v>0</v>
      </c>
      <c r="I3828" s="53">
        <f t="shared" si="59"/>
        <v>544</v>
      </c>
    </row>
    <row r="3829" spans="1:9">
      <c r="A3829" s="50" t="s">
        <v>68</v>
      </c>
      <c r="B3829" s="51">
        <v>2413607</v>
      </c>
      <c r="C3829" s="51" t="s">
        <v>4420</v>
      </c>
      <c r="D3829" s="52">
        <v>920</v>
      </c>
      <c r="E3829" s="52">
        <v>0</v>
      </c>
      <c r="F3829" s="52">
        <v>0</v>
      </c>
      <c r="G3829" s="52">
        <v>0</v>
      </c>
      <c r="H3829" s="52">
        <v>54</v>
      </c>
      <c r="I3829" s="53">
        <f t="shared" si="59"/>
        <v>974</v>
      </c>
    </row>
    <row r="3830" spans="1:9">
      <c r="A3830" s="50" t="s">
        <v>68</v>
      </c>
      <c r="B3830" s="51">
        <v>2413706</v>
      </c>
      <c r="C3830" s="51" t="s">
        <v>1767</v>
      </c>
      <c r="D3830" s="52">
        <v>631</v>
      </c>
      <c r="E3830" s="52">
        <v>1</v>
      </c>
      <c r="F3830" s="52">
        <v>0</v>
      </c>
      <c r="G3830" s="52">
        <v>0</v>
      </c>
      <c r="H3830" s="52">
        <v>9</v>
      </c>
      <c r="I3830" s="53">
        <f t="shared" si="59"/>
        <v>641</v>
      </c>
    </row>
    <row r="3831" spans="1:9">
      <c r="A3831" s="50" t="s">
        <v>68</v>
      </c>
      <c r="B3831" s="51">
        <v>2413805</v>
      </c>
      <c r="C3831" s="51" t="s">
        <v>4421</v>
      </c>
      <c r="D3831" s="52">
        <v>199</v>
      </c>
      <c r="E3831" s="52">
        <v>0</v>
      </c>
      <c r="F3831" s="52">
        <v>0</v>
      </c>
      <c r="G3831" s="52">
        <v>0</v>
      </c>
      <c r="H3831" s="52">
        <v>43</v>
      </c>
      <c r="I3831" s="53">
        <f t="shared" si="59"/>
        <v>242</v>
      </c>
    </row>
    <row r="3832" spans="1:9">
      <c r="A3832" s="50" t="s">
        <v>68</v>
      </c>
      <c r="B3832" s="51">
        <v>2413904</v>
      </c>
      <c r="C3832" s="51" t="s">
        <v>4422</v>
      </c>
      <c r="D3832" s="52">
        <v>584</v>
      </c>
      <c r="E3832" s="52">
        <v>2</v>
      </c>
      <c r="F3832" s="52">
        <v>0</v>
      </c>
      <c r="G3832" s="52">
        <v>0</v>
      </c>
      <c r="H3832" s="52">
        <v>0</v>
      </c>
      <c r="I3832" s="53">
        <f t="shared" si="59"/>
        <v>586</v>
      </c>
    </row>
    <row r="3833" spans="1:9">
      <c r="A3833" s="50" t="s">
        <v>68</v>
      </c>
      <c r="B3833" s="51">
        <v>2414001</v>
      </c>
      <c r="C3833" s="51" t="s">
        <v>3709</v>
      </c>
      <c r="D3833" s="52">
        <v>1450</v>
      </c>
      <c r="E3833" s="52">
        <v>4</v>
      </c>
      <c r="F3833" s="52">
        <v>0</v>
      </c>
      <c r="G3833" s="52">
        <v>0</v>
      </c>
      <c r="H3833" s="52">
        <v>87</v>
      </c>
      <c r="I3833" s="53">
        <f t="shared" si="59"/>
        <v>1541</v>
      </c>
    </row>
    <row r="3834" spans="1:9">
      <c r="A3834" s="50" t="s">
        <v>68</v>
      </c>
      <c r="B3834" s="51">
        <v>2414100</v>
      </c>
      <c r="C3834" s="51" t="s">
        <v>4423</v>
      </c>
      <c r="D3834" s="52">
        <v>1104</v>
      </c>
      <c r="E3834" s="52">
        <v>0</v>
      </c>
      <c r="F3834" s="52">
        <v>0</v>
      </c>
      <c r="G3834" s="52">
        <v>0</v>
      </c>
      <c r="H3834" s="52">
        <v>1</v>
      </c>
      <c r="I3834" s="53">
        <f t="shared" si="59"/>
        <v>1105</v>
      </c>
    </row>
    <row r="3835" spans="1:9">
      <c r="A3835" s="50" t="s">
        <v>68</v>
      </c>
      <c r="B3835" s="51">
        <v>2414159</v>
      </c>
      <c r="C3835" s="51" t="s">
        <v>3128</v>
      </c>
      <c r="D3835" s="52">
        <v>742</v>
      </c>
      <c r="E3835" s="52">
        <v>0</v>
      </c>
      <c r="F3835" s="52">
        <v>0</v>
      </c>
      <c r="G3835" s="52">
        <v>0</v>
      </c>
      <c r="H3835" s="52">
        <v>0</v>
      </c>
      <c r="I3835" s="53">
        <f t="shared" si="59"/>
        <v>742</v>
      </c>
    </row>
    <row r="3836" spans="1:9">
      <c r="A3836" s="50" t="s">
        <v>68</v>
      </c>
      <c r="B3836" s="51">
        <v>2411056</v>
      </c>
      <c r="C3836" s="51" t="s">
        <v>3129</v>
      </c>
      <c r="D3836" s="52">
        <v>128</v>
      </c>
      <c r="E3836" s="52">
        <v>4</v>
      </c>
      <c r="F3836" s="52">
        <v>0</v>
      </c>
      <c r="G3836" s="52">
        <v>1</v>
      </c>
      <c r="H3836" s="52">
        <v>14</v>
      </c>
      <c r="I3836" s="53">
        <f t="shared" si="59"/>
        <v>147</v>
      </c>
    </row>
    <row r="3837" spans="1:9">
      <c r="A3837" s="50" t="s">
        <v>68</v>
      </c>
      <c r="B3837" s="51">
        <v>2414209</v>
      </c>
      <c r="C3837" s="51" t="s">
        <v>4424</v>
      </c>
      <c r="D3837" s="52">
        <v>40</v>
      </c>
      <c r="E3837" s="52">
        <v>32</v>
      </c>
      <c r="F3837" s="52">
        <v>0</v>
      </c>
      <c r="G3837" s="52">
        <v>1</v>
      </c>
      <c r="H3837" s="52">
        <v>103</v>
      </c>
      <c r="I3837" s="53">
        <f t="shared" si="59"/>
        <v>176</v>
      </c>
    </row>
    <row r="3838" spans="1:9">
      <c r="A3838" s="50" t="s">
        <v>68</v>
      </c>
      <c r="B3838" s="51">
        <v>2414308</v>
      </c>
      <c r="C3838" s="51" t="s">
        <v>4425</v>
      </c>
      <c r="D3838" s="52">
        <v>71</v>
      </c>
      <c r="E3838" s="52">
        <v>2</v>
      </c>
      <c r="F3838" s="52">
        <v>0</v>
      </c>
      <c r="G3838" s="52">
        <v>0</v>
      </c>
      <c r="H3838" s="52">
        <v>3</v>
      </c>
      <c r="I3838" s="53">
        <f t="shared" si="59"/>
        <v>76</v>
      </c>
    </row>
    <row r="3839" spans="1:9">
      <c r="A3839" s="50" t="s">
        <v>68</v>
      </c>
      <c r="B3839" s="51">
        <v>2414407</v>
      </c>
      <c r="C3839" s="51" t="s">
        <v>3130</v>
      </c>
      <c r="D3839" s="52">
        <v>2924</v>
      </c>
      <c r="E3839" s="52">
        <v>7</v>
      </c>
      <c r="F3839" s="52">
        <v>0</v>
      </c>
      <c r="G3839" s="52">
        <v>0</v>
      </c>
      <c r="H3839" s="52">
        <v>513</v>
      </c>
      <c r="I3839" s="53">
        <f t="shared" si="59"/>
        <v>3444</v>
      </c>
    </row>
    <row r="3840" spans="1:9">
      <c r="A3840" s="50" t="s">
        <v>68</v>
      </c>
      <c r="B3840" s="51">
        <v>2414456</v>
      </c>
      <c r="C3840" s="51" t="s">
        <v>4426</v>
      </c>
      <c r="D3840" s="52">
        <v>372</v>
      </c>
      <c r="E3840" s="52">
        <v>0</v>
      </c>
      <c r="F3840" s="52">
        <v>0</v>
      </c>
      <c r="G3840" s="52">
        <v>1</v>
      </c>
      <c r="H3840" s="52">
        <v>14</v>
      </c>
      <c r="I3840" s="53">
        <f t="shared" si="59"/>
        <v>387</v>
      </c>
    </row>
    <row r="3841" spans="1:9">
      <c r="A3841" s="50" t="s">
        <v>68</v>
      </c>
      <c r="B3841" s="51">
        <v>2414506</v>
      </c>
      <c r="C3841" s="51" t="s">
        <v>3131</v>
      </c>
      <c r="D3841" s="52">
        <v>882</v>
      </c>
      <c r="E3841" s="52">
        <v>6</v>
      </c>
      <c r="F3841" s="52">
        <v>0</v>
      </c>
      <c r="G3841" s="52">
        <v>1</v>
      </c>
      <c r="H3841" s="52">
        <v>44</v>
      </c>
      <c r="I3841" s="53">
        <f t="shared" si="59"/>
        <v>933</v>
      </c>
    </row>
    <row r="3842" spans="1:9">
      <c r="A3842" s="50" t="s">
        <v>68</v>
      </c>
      <c r="B3842" s="51">
        <v>2414605</v>
      </c>
      <c r="C3842" s="51" t="s">
        <v>3133</v>
      </c>
      <c r="D3842" s="52">
        <v>1077</v>
      </c>
      <c r="E3842" s="52">
        <v>0</v>
      </c>
      <c r="F3842" s="52">
        <v>0</v>
      </c>
      <c r="G3842" s="52">
        <v>0</v>
      </c>
      <c r="H3842" s="52">
        <v>126</v>
      </c>
      <c r="I3842" s="53">
        <f t="shared" si="59"/>
        <v>1203</v>
      </c>
    </row>
    <row r="3843" spans="1:9">
      <c r="A3843" s="50" t="s">
        <v>68</v>
      </c>
      <c r="B3843" s="51">
        <v>2414704</v>
      </c>
      <c r="C3843" s="51" t="s">
        <v>3860</v>
      </c>
      <c r="D3843" s="52">
        <v>176</v>
      </c>
      <c r="E3843" s="52">
        <v>0</v>
      </c>
      <c r="F3843" s="52">
        <v>0</v>
      </c>
      <c r="G3843" s="52">
        <v>0</v>
      </c>
      <c r="H3843" s="52">
        <v>0</v>
      </c>
      <c r="I3843" s="53">
        <f t="shared" si="59"/>
        <v>176</v>
      </c>
    </row>
    <row r="3844" spans="1:9">
      <c r="A3844" s="50" t="s">
        <v>68</v>
      </c>
      <c r="B3844" s="51">
        <v>2414753</v>
      </c>
      <c r="C3844" s="51" t="s">
        <v>3135</v>
      </c>
      <c r="D3844" s="52">
        <v>783</v>
      </c>
      <c r="E3844" s="52">
        <v>0</v>
      </c>
      <c r="F3844" s="52">
        <v>0</v>
      </c>
      <c r="G3844" s="52">
        <v>0</v>
      </c>
      <c r="H3844" s="52">
        <v>0</v>
      </c>
      <c r="I3844" s="53">
        <f t="shared" si="59"/>
        <v>783</v>
      </c>
    </row>
    <row r="3845" spans="1:9">
      <c r="A3845" s="50" t="s">
        <v>68</v>
      </c>
      <c r="B3845" s="51">
        <v>2414803</v>
      </c>
      <c r="C3845" s="51" t="s">
        <v>649</v>
      </c>
      <c r="D3845" s="52">
        <v>400</v>
      </c>
      <c r="E3845" s="52">
        <v>0</v>
      </c>
      <c r="F3845" s="52">
        <v>0</v>
      </c>
      <c r="G3845" s="52">
        <v>0</v>
      </c>
      <c r="H3845" s="52">
        <v>0</v>
      </c>
      <c r="I3845" s="53">
        <f t="shared" si="59"/>
        <v>400</v>
      </c>
    </row>
    <row r="3846" spans="1:9">
      <c r="A3846" s="50" t="s">
        <v>68</v>
      </c>
      <c r="B3846" s="51">
        <v>2414902</v>
      </c>
      <c r="C3846" s="51" t="s">
        <v>161</v>
      </c>
      <c r="D3846" s="52">
        <v>153</v>
      </c>
      <c r="E3846" s="52">
        <v>0</v>
      </c>
      <c r="F3846" s="52">
        <v>0</v>
      </c>
      <c r="G3846" s="52">
        <v>0</v>
      </c>
      <c r="H3846" s="52">
        <v>0</v>
      </c>
      <c r="I3846" s="53">
        <f t="shared" ref="I3846:I3909" si="60">SUM(D3846:H3846)</f>
        <v>153</v>
      </c>
    </row>
    <row r="3847" spans="1:9">
      <c r="A3847" s="50" t="s">
        <v>68</v>
      </c>
      <c r="B3847" s="51">
        <v>2415008</v>
      </c>
      <c r="C3847" s="51" t="s">
        <v>4427</v>
      </c>
      <c r="D3847" s="52">
        <v>7</v>
      </c>
      <c r="E3847" s="52">
        <v>0</v>
      </c>
      <c r="F3847" s="52">
        <v>0</v>
      </c>
      <c r="G3847" s="52">
        <v>0</v>
      </c>
      <c r="H3847" s="52">
        <v>1</v>
      </c>
      <c r="I3847" s="53">
        <f t="shared" si="60"/>
        <v>8</v>
      </c>
    </row>
    <row r="3848" spans="1:9">
      <c r="A3848" s="50" t="s">
        <v>70</v>
      </c>
      <c r="B3848" s="51">
        <v>1100015</v>
      </c>
      <c r="C3848" s="51" t="s">
        <v>3137</v>
      </c>
      <c r="D3848" s="52">
        <v>1601</v>
      </c>
      <c r="E3848" s="52">
        <v>2</v>
      </c>
      <c r="F3848" s="52">
        <v>0</v>
      </c>
      <c r="G3848" s="52">
        <v>32</v>
      </c>
      <c r="H3848" s="52">
        <v>13</v>
      </c>
      <c r="I3848" s="53">
        <f t="shared" si="60"/>
        <v>1648</v>
      </c>
    </row>
    <row r="3849" spans="1:9">
      <c r="A3849" s="50" t="s">
        <v>70</v>
      </c>
      <c r="B3849" s="51">
        <v>1100379</v>
      </c>
      <c r="C3849" s="51" t="s">
        <v>3138</v>
      </c>
      <c r="D3849" s="52">
        <v>952</v>
      </c>
      <c r="E3849" s="52">
        <v>1</v>
      </c>
      <c r="F3849" s="52">
        <v>0</v>
      </c>
      <c r="G3849" s="52">
        <v>1</v>
      </c>
      <c r="H3849" s="52">
        <v>2</v>
      </c>
      <c r="I3849" s="53">
        <f t="shared" si="60"/>
        <v>956</v>
      </c>
    </row>
    <row r="3850" spans="1:9">
      <c r="A3850" s="50" t="s">
        <v>70</v>
      </c>
      <c r="B3850" s="51">
        <v>1100403</v>
      </c>
      <c r="C3850" s="51" t="s">
        <v>4161</v>
      </c>
      <c r="D3850" s="52">
        <v>1373</v>
      </c>
      <c r="E3850" s="52">
        <v>2</v>
      </c>
      <c r="F3850" s="52">
        <v>0</v>
      </c>
      <c r="G3850" s="52">
        <v>3</v>
      </c>
      <c r="H3850" s="52">
        <v>0</v>
      </c>
      <c r="I3850" s="53">
        <f t="shared" si="60"/>
        <v>1378</v>
      </c>
    </row>
    <row r="3851" spans="1:9">
      <c r="A3851" s="50" t="s">
        <v>70</v>
      </c>
      <c r="B3851" s="51">
        <v>1100346</v>
      </c>
      <c r="C3851" s="51" t="s">
        <v>3139</v>
      </c>
      <c r="D3851" s="52">
        <v>1529</v>
      </c>
      <c r="E3851" s="52">
        <v>1</v>
      </c>
      <c r="F3851" s="52">
        <v>1</v>
      </c>
      <c r="G3851" s="52">
        <v>0</v>
      </c>
      <c r="H3851" s="52">
        <v>0</v>
      </c>
      <c r="I3851" s="53">
        <f t="shared" si="60"/>
        <v>1531</v>
      </c>
    </row>
    <row r="3852" spans="1:9">
      <c r="A3852" s="50" t="s">
        <v>70</v>
      </c>
      <c r="B3852" s="51">
        <v>1100023</v>
      </c>
      <c r="C3852" s="51" t="s">
        <v>3140</v>
      </c>
      <c r="D3852" s="52">
        <v>1789</v>
      </c>
      <c r="E3852" s="52">
        <v>2</v>
      </c>
      <c r="F3852" s="52">
        <v>0</v>
      </c>
      <c r="G3852" s="52">
        <v>0</v>
      </c>
      <c r="H3852" s="52">
        <v>4</v>
      </c>
      <c r="I3852" s="53">
        <f t="shared" si="60"/>
        <v>1795</v>
      </c>
    </row>
    <row r="3853" spans="1:9">
      <c r="A3853" s="50" t="s">
        <v>70</v>
      </c>
      <c r="B3853" s="51">
        <v>1100452</v>
      </c>
      <c r="C3853" s="51" t="s">
        <v>1253</v>
      </c>
      <c r="D3853" s="52">
        <v>1839</v>
      </c>
      <c r="E3853" s="52">
        <v>0</v>
      </c>
      <c r="F3853" s="52">
        <v>0</v>
      </c>
      <c r="G3853" s="52">
        <v>0</v>
      </c>
      <c r="H3853" s="52">
        <v>2</v>
      </c>
      <c r="I3853" s="53">
        <f t="shared" si="60"/>
        <v>1841</v>
      </c>
    </row>
    <row r="3854" spans="1:9">
      <c r="A3854" s="50" t="s">
        <v>70</v>
      </c>
      <c r="B3854" s="51">
        <v>1100031</v>
      </c>
      <c r="C3854" s="51" t="s">
        <v>4428</v>
      </c>
      <c r="D3854" s="52">
        <v>519</v>
      </c>
      <c r="E3854" s="52">
        <v>0</v>
      </c>
      <c r="F3854" s="52">
        <v>0</v>
      </c>
      <c r="G3854" s="52">
        <v>0</v>
      </c>
      <c r="H3854" s="52">
        <v>3</v>
      </c>
      <c r="I3854" s="53">
        <f t="shared" si="60"/>
        <v>522</v>
      </c>
    </row>
    <row r="3855" spans="1:9">
      <c r="A3855" s="50" t="s">
        <v>70</v>
      </c>
      <c r="B3855" s="51">
        <v>1100601</v>
      </c>
      <c r="C3855" s="51" t="s">
        <v>4429</v>
      </c>
      <c r="D3855" s="52">
        <v>271</v>
      </c>
      <c r="E3855" s="52">
        <v>0</v>
      </c>
      <c r="F3855" s="52">
        <v>0</v>
      </c>
      <c r="G3855" s="52">
        <v>1</v>
      </c>
      <c r="H3855" s="52">
        <v>1</v>
      </c>
      <c r="I3855" s="53">
        <f t="shared" si="60"/>
        <v>273</v>
      </c>
    </row>
    <row r="3856" spans="1:9">
      <c r="A3856" s="50" t="s">
        <v>70</v>
      </c>
      <c r="B3856" s="51">
        <v>1100049</v>
      </c>
      <c r="C3856" s="51" t="s">
        <v>3142</v>
      </c>
      <c r="D3856" s="52">
        <v>1740</v>
      </c>
      <c r="E3856" s="52">
        <v>0</v>
      </c>
      <c r="F3856" s="52">
        <v>0</v>
      </c>
      <c r="G3856" s="52">
        <v>25</v>
      </c>
      <c r="H3856" s="52">
        <v>2</v>
      </c>
      <c r="I3856" s="53">
        <f t="shared" si="60"/>
        <v>1767</v>
      </c>
    </row>
    <row r="3857" spans="1:9">
      <c r="A3857" s="50" t="s">
        <v>70</v>
      </c>
      <c r="B3857" s="51">
        <v>1100700</v>
      </c>
      <c r="C3857" s="51" t="s">
        <v>4430</v>
      </c>
      <c r="D3857" s="52">
        <v>1282</v>
      </c>
      <c r="E3857" s="52">
        <v>0</v>
      </c>
      <c r="F3857" s="52">
        <v>0</v>
      </c>
      <c r="G3857" s="52">
        <v>0</v>
      </c>
      <c r="H3857" s="52">
        <v>0</v>
      </c>
      <c r="I3857" s="53">
        <f t="shared" si="60"/>
        <v>1282</v>
      </c>
    </row>
    <row r="3858" spans="1:9">
      <c r="A3858" s="50" t="s">
        <v>70</v>
      </c>
      <c r="B3858" s="51">
        <v>1100809</v>
      </c>
      <c r="C3858" s="51" t="s">
        <v>4431</v>
      </c>
      <c r="D3858" s="52">
        <v>2294</v>
      </c>
      <c r="E3858" s="52">
        <v>3</v>
      </c>
      <c r="F3858" s="52">
        <v>1</v>
      </c>
      <c r="G3858" s="52">
        <v>2</v>
      </c>
      <c r="H3858" s="52">
        <v>20</v>
      </c>
      <c r="I3858" s="53">
        <f t="shared" si="60"/>
        <v>2320</v>
      </c>
    </row>
    <row r="3859" spans="1:9">
      <c r="A3859" s="50" t="s">
        <v>70</v>
      </c>
      <c r="B3859" s="51">
        <v>1100908</v>
      </c>
      <c r="C3859" s="51" t="s">
        <v>4432</v>
      </c>
      <c r="D3859" s="52">
        <v>286</v>
      </c>
      <c r="E3859" s="52">
        <v>0</v>
      </c>
      <c r="F3859" s="52">
        <v>0</v>
      </c>
      <c r="G3859" s="52">
        <v>0</v>
      </c>
      <c r="H3859" s="52">
        <v>0</v>
      </c>
      <c r="I3859" s="53">
        <f t="shared" si="60"/>
        <v>286</v>
      </c>
    </row>
    <row r="3860" spans="1:9">
      <c r="A3860" s="50" t="s">
        <v>70</v>
      </c>
      <c r="B3860" s="51">
        <v>1100056</v>
      </c>
      <c r="C3860" s="51" t="s">
        <v>4433</v>
      </c>
      <c r="D3860" s="52">
        <v>243</v>
      </c>
      <c r="E3860" s="52">
        <v>0</v>
      </c>
      <c r="F3860" s="52">
        <v>0</v>
      </c>
      <c r="G3860" s="52">
        <v>0</v>
      </c>
      <c r="H3860" s="52">
        <v>3</v>
      </c>
      <c r="I3860" s="53">
        <f t="shared" si="60"/>
        <v>246</v>
      </c>
    </row>
    <row r="3861" spans="1:9">
      <c r="A3861" s="50" t="s">
        <v>70</v>
      </c>
      <c r="B3861" s="51">
        <v>1100924</v>
      </c>
      <c r="C3861" s="51" t="s">
        <v>4434</v>
      </c>
      <c r="D3861" s="52">
        <v>999</v>
      </c>
      <c r="E3861" s="52">
        <v>5</v>
      </c>
      <c r="F3861" s="52">
        <v>0</v>
      </c>
      <c r="G3861" s="52">
        <v>0</v>
      </c>
      <c r="H3861" s="52">
        <v>0</v>
      </c>
      <c r="I3861" s="53">
        <f t="shared" si="60"/>
        <v>1004</v>
      </c>
    </row>
    <row r="3862" spans="1:9">
      <c r="A3862" s="50" t="s">
        <v>70</v>
      </c>
      <c r="B3862" s="51">
        <v>1100064</v>
      </c>
      <c r="C3862" s="51" t="s">
        <v>4435</v>
      </c>
      <c r="D3862" s="52">
        <v>533</v>
      </c>
      <c r="E3862" s="52">
        <v>0</v>
      </c>
      <c r="F3862" s="52">
        <v>0</v>
      </c>
      <c r="G3862" s="52">
        <v>0</v>
      </c>
      <c r="H3862" s="52">
        <v>2</v>
      </c>
      <c r="I3862" s="53">
        <f t="shared" si="60"/>
        <v>535</v>
      </c>
    </row>
    <row r="3863" spans="1:9">
      <c r="A3863" s="50" t="s">
        <v>70</v>
      </c>
      <c r="B3863" s="51">
        <v>1100072</v>
      </c>
      <c r="C3863" s="51" t="s">
        <v>3143</v>
      </c>
      <c r="D3863" s="52">
        <v>693</v>
      </c>
      <c r="E3863" s="52">
        <v>1</v>
      </c>
      <c r="F3863" s="52">
        <v>1</v>
      </c>
      <c r="G3863" s="52">
        <v>0</v>
      </c>
      <c r="H3863" s="52">
        <v>0</v>
      </c>
      <c r="I3863" s="53">
        <f t="shared" si="60"/>
        <v>695</v>
      </c>
    </row>
    <row r="3864" spans="1:9">
      <c r="A3864" s="50" t="s">
        <v>70</v>
      </c>
      <c r="B3864" s="51">
        <v>1100080</v>
      </c>
      <c r="C3864" s="51" t="s">
        <v>3145</v>
      </c>
      <c r="D3864" s="52">
        <v>812</v>
      </c>
      <c r="E3864" s="52">
        <v>2</v>
      </c>
      <c r="F3864" s="52">
        <v>0</v>
      </c>
      <c r="G3864" s="52">
        <v>34</v>
      </c>
      <c r="H3864" s="52">
        <v>16</v>
      </c>
      <c r="I3864" s="53">
        <f t="shared" si="60"/>
        <v>864</v>
      </c>
    </row>
    <row r="3865" spans="1:9">
      <c r="A3865" s="50" t="s">
        <v>70</v>
      </c>
      <c r="B3865" s="51">
        <v>1100940</v>
      </c>
      <c r="C3865" s="51" t="s">
        <v>4436</v>
      </c>
      <c r="D3865" s="52">
        <v>981</v>
      </c>
      <c r="E3865" s="52">
        <v>0</v>
      </c>
      <c r="F3865" s="52">
        <v>0</v>
      </c>
      <c r="G3865" s="52">
        <v>0</v>
      </c>
      <c r="H3865" s="52">
        <v>0</v>
      </c>
      <c r="I3865" s="53">
        <f t="shared" si="60"/>
        <v>981</v>
      </c>
    </row>
    <row r="3866" spans="1:9">
      <c r="A3866" s="50" t="s">
        <v>70</v>
      </c>
      <c r="B3866" s="51">
        <v>1100098</v>
      </c>
      <c r="C3866" s="51" t="s">
        <v>4437</v>
      </c>
      <c r="D3866" s="52">
        <v>991</v>
      </c>
      <c r="E3866" s="52">
        <v>0</v>
      </c>
      <c r="F3866" s="52">
        <v>0</v>
      </c>
      <c r="G3866" s="52">
        <v>64</v>
      </c>
      <c r="H3866" s="52">
        <v>2</v>
      </c>
      <c r="I3866" s="53">
        <f t="shared" si="60"/>
        <v>1057</v>
      </c>
    </row>
    <row r="3867" spans="1:9">
      <c r="A3867" s="50" t="s">
        <v>70</v>
      </c>
      <c r="B3867" s="51">
        <v>1101005</v>
      </c>
      <c r="C3867" s="51" t="s">
        <v>3146</v>
      </c>
      <c r="D3867" s="52">
        <v>1218</v>
      </c>
      <c r="E3867" s="52">
        <v>1</v>
      </c>
      <c r="F3867" s="52">
        <v>0</v>
      </c>
      <c r="G3867" s="52">
        <v>0</v>
      </c>
      <c r="H3867" s="52">
        <v>2</v>
      </c>
      <c r="I3867" s="53">
        <f t="shared" si="60"/>
        <v>1221</v>
      </c>
    </row>
    <row r="3868" spans="1:9">
      <c r="A3868" s="50" t="s">
        <v>70</v>
      </c>
      <c r="B3868" s="51">
        <v>1100106</v>
      </c>
      <c r="C3868" s="51" t="s">
        <v>4438</v>
      </c>
      <c r="D3868" s="52">
        <v>461</v>
      </c>
      <c r="E3868" s="52">
        <v>0</v>
      </c>
      <c r="F3868" s="52">
        <v>0</v>
      </c>
      <c r="G3868" s="52">
        <v>84</v>
      </c>
      <c r="H3868" s="52">
        <v>18</v>
      </c>
      <c r="I3868" s="53">
        <f t="shared" si="60"/>
        <v>563</v>
      </c>
    </row>
    <row r="3869" spans="1:9">
      <c r="A3869" s="50" t="s">
        <v>70</v>
      </c>
      <c r="B3869" s="51">
        <v>1101104</v>
      </c>
      <c r="C3869" s="51" t="s">
        <v>4439</v>
      </c>
      <c r="D3869" s="52">
        <v>343</v>
      </c>
      <c r="E3869" s="52">
        <v>0</v>
      </c>
      <c r="F3869" s="52">
        <v>0</v>
      </c>
      <c r="G3869" s="52">
        <v>1</v>
      </c>
      <c r="H3869" s="52">
        <v>3</v>
      </c>
      <c r="I3869" s="53">
        <f t="shared" si="60"/>
        <v>347</v>
      </c>
    </row>
    <row r="3870" spans="1:9">
      <c r="A3870" s="50" t="s">
        <v>70</v>
      </c>
      <c r="B3870" s="51">
        <v>1100114</v>
      </c>
      <c r="C3870" s="51" t="s">
        <v>3148</v>
      </c>
      <c r="D3870" s="52">
        <v>1370</v>
      </c>
      <c r="E3870" s="52">
        <v>6</v>
      </c>
      <c r="F3870" s="52">
        <v>0</v>
      </c>
      <c r="G3870" s="52">
        <v>1</v>
      </c>
      <c r="H3870" s="52">
        <v>0</v>
      </c>
      <c r="I3870" s="53">
        <f t="shared" si="60"/>
        <v>1377</v>
      </c>
    </row>
    <row r="3871" spans="1:9">
      <c r="A3871" s="50" t="s">
        <v>70</v>
      </c>
      <c r="B3871" s="51">
        <v>1100122</v>
      </c>
      <c r="C3871" s="51" t="s">
        <v>3150</v>
      </c>
      <c r="D3871" s="52">
        <v>1135</v>
      </c>
      <c r="E3871" s="52">
        <v>1</v>
      </c>
      <c r="F3871" s="52">
        <v>0</v>
      </c>
      <c r="G3871" s="52">
        <v>82</v>
      </c>
      <c r="H3871" s="52">
        <v>40</v>
      </c>
      <c r="I3871" s="53">
        <f t="shared" si="60"/>
        <v>1258</v>
      </c>
    </row>
    <row r="3872" spans="1:9">
      <c r="A3872" s="50" t="s">
        <v>70</v>
      </c>
      <c r="B3872" s="51">
        <v>1100130</v>
      </c>
      <c r="C3872" s="51" t="s">
        <v>4440</v>
      </c>
      <c r="D3872" s="52">
        <v>4948</v>
      </c>
      <c r="E3872" s="52">
        <v>3</v>
      </c>
      <c r="F3872" s="52">
        <v>0</v>
      </c>
      <c r="G3872" s="52">
        <v>12</v>
      </c>
      <c r="H3872" s="52">
        <v>5</v>
      </c>
      <c r="I3872" s="53">
        <f t="shared" si="60"/>
        <v>4968</v>
      </c>
    </row>
    <row r="3873" spans="1:9">
      <c r="A3873" s="50" t="s">
        <v>70</v>
      </c>
      <c r="B3873" s="51">
        <v>1101203</v>
      </c>
      <c r="C3873" s="51" t="s">
        <v>4441</v>
      </c>
      <c r="D3873" s="52">
        <v>450</v>
      </c>
      <c r="E3873" s="52">
        <v>0</v>
      </c>
      <c r="F3873" s="52">
        <v>1</v>
      </c>
      <c r="G3873" s="52">
        <v>0</v>
      </c>
      <c r="H3873" s="52">
        <v>2</v>
      </c>
      <c r="I3873" s="53">
        <f t="shared" si="60"/>
        <v>453</v>
      </c>
    </row>
    <row r="3874" spans="1:9">
      <c r="A3874" s="50" t="s">
        <v>70</v>
      </c>
      <c r="B3874" s="51">
        <v>1101302</v>
      </c>
      <c r="C3874" s="51" t="s">
        <v>3151</v>
      </c>
      <c r="D3874" s="52">
        <v>680</v>
      </c>
      <c r="E3874" s="52">
        <v>2</v>
      </c>
      <c r="F3874" s="52">
        <v>0</v>
      </c>
      <c r="G3874" s="52">
        <v>5</v>
      </c>
      <c r="H3874" s="52">
        <v>9</v>
      </c>
      <c r="I3874" s="53">
        <f t="shared" si="60"/>
        <v>696</v>
      </c>
    </row>
    <row r="3875" spans="1:9">
      <c r="A3875" s="50" t="s">
        <v>70</v>
      </c>
      <c r="B3875" s="51">
        <v>1101401</v>
      </c>
      <c r="C3875" s="51" t="s">
        <v>4442</v>
      </c>
      <c r="D3875" s="52">
        <v>1054</v>
      </c>
      <c r="E3875" s="52">
        <v>0</v>
      </c>
      <c r="F3875" s="52">
        <v>0</v>
      </c>
      <c r="G3875" s="52">
        <v>0</v>
      </c>
      <c r="H3875" s="52">
        <v>4</v>
      </c>
      <c r="I3875" s="53">
        <f t="shared" si="60"/>
        <v>1058</v>
      </c>
    </row>
    <row r="3876" spans="1:9">
      <c r="A3876" s="50" t="s">
        <v>70</v>
      </c>
      <c r="B3876" s="51">
        <v>1100148</v>
      </c>
      <c r="C3876" s="51" t="s">
        <v>4443</v>
      </c>
      <c r="D3876" s="52">
        <v>1439</v>
      </c>
      <c r="E3876" s="52">
        <v>0</v>
      </c>
      <c r="F3876" s="52">
        <v>0</v>
      </c>
      <c r="G3876" s="52">
        <v>0</v>
      </c>
      <c r="H3876" s="52">
        <v>0</v>
      </c>
      <c r="I3876" s="53">
        <f t="shared" si="60"/>
        <v>1439</v>
      </c>
    </row>
    <row r="3877" spans="1:9">
      <c r="A3877" s="50" t="s">
        <v>70</v>
      </c>
      <c r="B3877" s="51">
        <v>1100338</v>
      </c>
      <c r="C3877" s="51" t="s">
        <v>4444</v>
      </c>
      <c r="D3877" s="52">
        <v>2598</v>
      </c>
      <c r="E3877" s="52">
        <v>2</v>
      </c>
      <c r="F3877" s="52">
        <v>0</v>
      </c>
      <c r="G3877" s="52">
        <v>9</v>
      </c>
      <c r="H3877" s="52">
        <v>5</v>
      </c>
      <c r="I3877" s="53">
        <f t="shared" si="60"/>
        <v>2614</v>
      </c>
    </row>
    <row r="3878" spans="1:9">
      <c r="A3878" s="50" t="s">
        <v>70</v>
      </c>
      <c r="B3878" s="51">
        <v>1101435</v>
      </c>
      <c r="C3878" s="51" t="s">
        <v>1525</v>
      </c>
      <c r="D3878" s="52">
        <v>666</v>
      </c>
      <c r="E3878" s="52">
        <v>1</v>
      </c>
      <c r="F3878" s="52">
        <v>0</v>
      </c>
      <c r="G3878" s="52">
        <v>1</v>
      </c>
      <c r="H3878" s="52">
        <v>2</v>
      </c>
      <c r="I3878" s="53">
        <f t="shared" si="60"/>
        <v>670</v>
      </c>
    </row>
    <row r="3879" spans="1:9">
      <c r="A3879" s="50" t="s">
        <v>70</v>
      </c>
      <c r="B3879" s="51">
        <v>1100502</v>
      </c>
      <c r="C3879" s="51" t="s">
        <v>3152</v>
      </c>
      <c r="D3879" s="52">
        <v>880</v>
      </c>
      <c r="E3879" s="52">
        <v>1</v>
      </c>
      <c r="F3879" s="52">
        <v>1</v>
      </c>
      <c r="G3879" s="52">
        <v>0</v>
      </c>
      <c r="H3879" s="52">
        <v>2</v>
      </c>
      <c r="I3879" s="53">
        <f t="shared" si="60"/>
        <v>884</v>
      </c>
    </row>
    <row r="3880" spans="1:9">
      <c r="A3880" s="50" t="s">
        <v>70</v>
      </c>
      <c r="B3880" s="51">
        <v>1100155</v>
      </c>
      <c r="C3880" s="51" t="s">
        <v>4445</v>
      </c>
      <c r="D3880" s="52">
        <v>815</v>
      </c>
      <c r="E3880" s="52">
        <v>5</v>
      </c>
      <c r="F3880" s="52">
        <v>0</v>
      </c>
      <c r="G3880" s="52">
        <v>0</v>
      </c>
      <c r="H3880" s="52">
        <v>6</v>
      </c>
      <c r="I3880" s="53">
        <f t="shared" si="60"/>
        <v>826</v>
      </c>
    </row>
    <row r="3881" spans="1:9">
      <c r="A3881" s="50" t="s">
        <v>70</v>
      </c>
      <c r="B3881" s="51">
        <v>1101450</v>
      </c>
      <c r="C3881" s="51" t="s">
        <v>4446</v>
      </c>
      <c r="D3881" s="52">
        <v>600</v>
      </c>
      <c r="E3881" s="52">
        <v>0</v>
      </c>
      <c r="F3881" s="52">
        <v>0</v>
      </c>
      <c r="G3881" s="52">
        <v>10</v>
      </c>
      <c r="H3881" s="52">
        <v>1</v>
      </c>
      <c r="I3881" s="53">
        <f t="shared" si="60"/>
        <v>611</v>
      </c>
    </row>
    <row r="3882" spans="1:9">
      <c r="A3882" s="50" t="s">
        <v>70</v>
      </c>
      <c r="B3882" s="51">
        <v>1100189</v>
      </c>
      <c r="C3882" s="51" t="s">
        <v>4447</v>
      </c>
      <c r="D3882" s="52">
        <v>749</v>
      </c>
      <c r="E3882" s="52">
        <v>0</v>
      </c>
      <c r="F3882" s="52">
        <v>0</v>
      </c>
      <c r="G3882" s="52">
        <v>1</v>
      </c>
      <c r="H3882" s="52">
        <v>1</v>
      </c>
      <c r="I3882" s="53">
        <f t="shared" si="60"/>
        <v>751</v>
      </c>
    </row>
    <row r="3883" spans="1:9">
      <c r="A3883" s="50" t="s">
        <v>70</v>
      </c>
      <c r="B3883" s="51">
        <v>1101468</v>
      </c>
      <c r="C3883" s="51" t="s">
        <v>4448</v>
      </c>
      <c r="D3883" s="52">
        <v>82</v>
      </c>
      <c r="E3883" s="52">
        <v>0</v>
      </c>
      <c r="F3883" s="52">
        <v>0</v>
      </c>
      <c r="G3883" s="52">
        <v>0</v>
      </c>
      <c r="H3883" s="52">
        <v>13</v>
      </c>
      <c r="I3883" s="53">
        <f t="shared" si="60"/>
        <v>95</v>
      </c>
    </row>
    <row r="3884" spans="1:9">
      <c r="A3884" s="50" t="s">
        <v>70</v>
      </c>
      <c r="B3884" s="51">
        <v>1100205</v>
      </c>
      <c r="C3884" s="51" t="s">
        <v>3153</v>
      </c>
      <c r="D3884" s="52">
        <v>6622</v>
      </c>
      <c r="E3884" s="52">
        <v>3</v>
      </c>
      <c r="F3884" s="52">
        <v>1</v>
      </c>
      <c r="G3884" s="52">
        <v>136</v>
      </c>
      <c r="H3884" s="52">
        <v>343</v>
      </c>
      <c r="I3884" s="53">
        <f t="shared" si="60"/>
        <v>7105</v>
      </c>
    </row>
    <row r="3885" spans="1:9">
      <c r="A3885" s="50" t="s">
        <v>70</v>
      </c>
      <c r="B3885" s="51">
        <v>1100254</v>
      </c>
      <c r="C3885" s="51" t="s">
        <v>1118</v>
      </c>
      <c r="D3885" s="52">
        <v>1028</v>
      </c>
      <c r="E3885" s="52">
        <v>7</v>
      </c>
      <c r="F3885" s="52">
        <v>0</v>
      </c>
      <c r="G3885" s="52">
        <v>0</v>
      </c>
      <c r="H3885" s="52">
        <v>67</v>
      </c>
      <c r="I3885" s="53">
        <f t="shared" si="60"/>
        <v>1102</v>
      </c>
    </row>
    <row r="3886" spans="1:9">
      <c r="A3886" s="50" t="s">
        <v>70</v>
      </c>
      <c r="B3886" s="51">
        <v>1101476</v>
      </c>
      <c r="C3886" s="51" t="s">
        <v>4449</v>
      </c>
      <c r="D3886" s="52">
        <v>252</v>
      </c>
      <c r="E3886" s="52">
        <v>0</v>
      </c>
      <c r="F3886" s="52">
        <v>0</v>
      </c>
      <c r="G3886" s="52">
        <v>0</v>
      </c>
      <c r="H3886" s="52">
        <v>0</v>
      </c>
      <c r="I3886" s="53">
        <f t="shared" si="60"/>
        <v>252</v>
      </c>
    </row>
    <row r="3887" spans="1:9">
      <c r="A3887" s="50" t="s">
        <v>70</v>
      </c>
      <c r="B3887" s="51">
        <v>1100262</v>
      </c>
      <c r="C3887" s="51" t="s">
        <v>4450</v>
      </c>
      <c r="D3887" s="52">
        <v>181</v>
      </c>
      <c r="E3887" s="52">
        <v>1</v>
      </c>
      <c r="F3887" s="52">
        <v>0</v>
      </c>
      <c r="G3887" s="52">
        <v>0</v>
      </c>
      <c r="H3887" s="52">
        <v>2</v>
      </c>
      <c r="I3887" s="53">
        <f t="shared" si="60"/>
        <v>184</v>
      </c>
    </row>
    <row r="3888" spans="1:9">
      <c r="A3888" s="50" t="s">
        <v>70</v>
      </c>
      <c r="B3888" s="51">
        <v>1100288</v>
      </c>
      <c r="C3888" s="51" t="s">
        <v>3154</v>
      </c>
      <c r="D3888" s="52">
        <v>854</v>
      </c>
      <c r="E3888" s="52">
        <v>0</v>
      </c>
      <c r="F3888" s="52">
        <v>0</v>
      </c>
      <c r="G3888" s="52">
        <v>0</v>
      </c>
      <c r="H3888" s="52">
        <v>4</v>
      </c>
      <c r="I3888" s="53">
        <f t="shared" si="60"/>
        <v>858</v>
      </c>
    </row>
    <row r="3889" spans="1:9">
      <c r="A3889" s="50" t="s">
        <v>70</v>
      </c>
      <c r="B3889" s="51">
        <v>1100296</v>
      </c>
      <c r="C3889" s="51" t="s">
        <v>4451</v>
      </c>
      <c r="D3889" s="52">
        <v>612</v>
      </c>
      <c r="E3889" s="52">
        <v>1</v>
      </c>
      <c r="F3889" s="52">
        <v>0</v>
      </c>
      <c r="G3889" s="52">
        <v>0</v>
      </c>
      <c r="H3889" s="52">
        <v>1</v>
      </c>
      <c r="I3889" s="53">
        <f t="shared" si="60"/>
        <v>614</v>
      </c>
    </row>
    <row r="3890" spans="1:9">
      <c r="A3890" s="50" t="s">
        <v>70</v>
      </c>
      <c r="B3890" s="51">
        <v>1101484</v>
      </c>
      <c r="C3890" s="51" t="s">
        <v>4452</v>
      </c>
      <c r="D3890" s="52">
        <v>512</v>
      </c>
      <c r="E3890" s="52">
        <v>1</v>
      </c>
      <c r="F3890" s="52">
        <v>0</v>
      </c>
      <c r="G3890" s="52">
        <v>0</v>
      </c>
      <c r="H3890" s="52">
        <v>0</v>
      </c>
      <c r="I3890" s="53">
        <f t="shared" si="60"/>
        <v>513</v>
      </c>
    </row>
    <row r="3891" spans="1:9">
      <c r="A3891" s="50" t="s">
        <v>70</v>
      </c>
      <c r="B3891" s="51">
        <v>1101492</v>
      </c>
      <c r="C3891" s="51" t="s">
        <v>4453</v>
      </c>
      <c r="D3891" s="52">
        <v>1152</v>
      </c>
      <c r="E3891" s="52">
        <v>0</v>
      </c>
      <c r="F3891" s="52">
        <v>0</v>
      </c>
      <c r="G3891" s="52">
        <v>1</v>
      </c>
      <c r="H3891" s="52">
        <v>1</v>
      </c>
      <c r="I3891" s="53">
        <f t="shared" si="60"/>
        <v>1154</v>
      </c>
    </row>
    <row r="3892" spans="1:9">
      <c r="A3892" s="50" t="s">
        <v>70</v>
      </c>
      <c r="B3892" s="51">
        <v>1100320</v>
      </c>
      <c r="C3892" s="51" t="s">
        <v>3156</v>
      </c>
      <c r="D3892" s="52">
        <v>936</v>
      </c>
      <c r="E3892" s="52">
        <v>0</v>
      </c>
      <c r="F3892" s="52">
        <v>0</v>
      </c>
      <c r="G3892" s="52">
        <v>5</v>
      </c>
      <c r="H3892" s="52">
        <v>1</v>
      </c>
      <c r="I3892" s="53">
        <f t="shared" si="60"/>
        <v>942</v>
      </c>
    </row>
    <row r="3893" spans="1:9">
      <c r="A3893" s="50" t="s">
        <v>70</v>
      </c>
      <c r="B3893" s="51">
        <v>1101500</v>
      </c>
      <c r="C3893" s="51" t="s">
        <v>4454</v>
      </c>
      <c r="D3893" s="52">
        <v>1418</v>
      </c>
      <c r="E3893" s="52">
        <v>0</v>
      </c>
      <c r="F3893" s="52">
        <v>0</v>
      </c>
      <c r="G3893" s="52">
        <v>5</v>
      </c>
      <c r="H3893" s="52">
        <v>1</v>
      </c>
      <c r="I3893" s="53">
        <f t="shared" si="60"/>
        <v>1424</v>
      </c>
    </row>
    <row r="3894" spans="1:9">
      <c r="A3894" s="50" t="s">
        <v>70</v>
      </c>
      <c r="B3894" s="51">
        <v>1101559</v>
      </c>
      <c r="C3894" s="51" t="s">
        <v>4455</v>
      </c>
      <c r="D3894" s="52">
        <v>279</v>
      </c>
      <c r="E3894" s="52">
        <v>2</v>
      </c>
      <c r="F3894" s="52">
        <v>0</v>
      </c>
      <c r="G3894" s="52">
        <v>0</v>
      </c>
      <c r="H3894" s="52">
        <v>0</v>
      </c>
      <c r="I3894" s="53">
        <f t="shared" si="60"/>
        <v>281</v>
      </c>
    </row>
    <row r="3895" spans="1:9">
      <c r="A3895" s="50" t="s">
        <v>70</v>
      </c>
      <c r="B3895" s="51">
        <v>1101609</v>
      </c>
      <c r="C3895" s="51" t="s">
        <v>4456</v>
      </c>
      <c r="D3895" s="52">
        <v>1131</v>
      </c>
      <c r="E3895" s="52">
        <v>0</v>
      </c>
      <c r="F3895" s="52">
        <v>0</v>
      </c>
      <c r="G3895" s="52">
        <v>0</v>
      </c>
      <c r="H3895" s="52">
        <v>0</v>
      </c>
      <c r="I3895" s="53">
        <f t="shared" si="60"/>
        <v>1131</v>
      </c>
    </row>
    <row r="3896" spans="1:9">
      <c r="A3896" s="50" t="s">
        <v>70</v>
      </c>
      <c r="B3896" s="51">
        <v>1101708</v>
      </c>
      <c r="C3896" s="51" t="s">
        <v>3157</v>
      </c>
      <c r="D3896" s="52">
        <v>1477</v>
      </c>
      <c r="E3896" s="52">
        <v>3</v>
      </c>
      <c r="F3896" s="52">
        <v>0</v>
      </c>
      <c r="G3896" s="52">
        <v>1</v>
      </c>
      <c r="H3896" s="52">
        <v>4</v>
      </c>
      <c r="I3896" s="53">
        <f t="shared" si="60"/>
        <v>1485</v>
      </c>
    </row>
    <row r="3897" spans="1:9">
      <c r="A3897" s="50" t="s">
        <v>70</v>
      </c>
      <c r="B3897" s="51">
        <v>1101757</v>
      </c>
      <c r="C3897" s="51" t="s">
        <v>3159</v>
      </c>
      <c r="D3897" s="52">
        <v>1031</v>
      </c>
      <c r="E3897" s="52">
        <v>0</v>
      </c>
      <c r="F3897" s="52">
        <v>0</v>
      </c>
      <c r="G3897" s="52">
        <v>14</v>
      </c>
      <c r="H3897" s="52">
        <v>0</v>
      </c>
      <c r="I3897" s="53">
        <f t="shared" si="60"/>
        <v>1045</v>
      </c>
    </row>
    <row r="3898" spans="1:9">
      <c r="A3898" s="50" t="s">
        <v>70</v>
      </c>
      <c r="B3898" s="51">
        <v>1101807</v>
      </c>
      <c r="C3898" s="51" t="s">
        <v>3161</v>
      </c>
      <c r="D3898" s="52">
        <v>565</v>
      </c>
      <c r="E3898" s="52">
        <v>0</v>
      </c>
      <c r="F3898" s="52">
        <v>0</v>
      </c>
      <c r="G3898" s="52">
        <v>0</v>
      </c>
      <c r="H3898" s="52">
        <v>0</v>
      </c>
      <c r="I3898" s="53">
        <f t="shared" si="60"/>
        <v>565</v>
      </c>
    </row>
    <row r="3899" spans="1:9">
      <c r="A3899" s="50" t="s">
        <v>70</v>
      </c>
      <c r="B3899" s="51">
        <v>1100304</v>
      </c>
      <c r="C3899" s="51" t="s">
        <v>3162</v>
      </c>
      <c r="D3899" s="52">
        <v>1035</v>
      </c>
      <c r="E3899" s="52">
        <v>3</v>
      </c>
      <c r="F3899" s="52">
        <v>0</v>
      </c>
      <c r="G3899" s="52">
        <v>2</v>
      </c>
      <c r="H3899" s="52">
        <v>4</v>
      </c>
      <c r="I3899" s="53">
        <f t="shared" si="60"/>
        <v>1044</v>
      </c>
    </row>
    <row r="3900" spans="1:9">
      <c r="A3900" s="50" t="s">
        <v>72</v>
      </c>
      <c r="B3900" s="51">
        <v>1400050</v>
      </c>
      <c r="C3900" s="51" t="s">
        <v>3164</v>
      </c>
      <c r="D3900" s="52">
        <v>996</v>
      </c>
      <c r="E3900" s="52">
        <v>1</v>
      </c>
      <c r="F3900" s="52">
        <v>0</v>
      </c>
      <c r="G3900" s="52">
        <v>5</v>
      </c>
      <c r="H3900" s="52">
        <v>29</v>
      </c>
      <c r="I3900" s="53">
        <f t="shared" si="60"/>
        <v>1031</v>
      </c>
    </row>
    <row r="3901" spans="1:9">
      <c r="A3901" s="50" t="s">
        <v>72</v>
      </c>
      <c r="B3901" s="51">
        <v>1400027</v>
      </c>
      <c r="C3901" s="51" t="s">
        <v>4457</v>
      </c>
      <c r="D3901" s="52">
        <v>361</v>
      </c>
      <c r="E3901" s="52">
        <v>0</v>
      </c>
      <c r="F3901" s="52">
        <v>0</v>
      </c>
      <c r="G3901" s="52">
        <v>0</v>
      </c>
      <c r="H3901" s="52">
        <v>6</v>
      </c>
      <c r="I3901" s="53">
        <f t="shared" si="60"/>
        <v>367</v>
      </c>
    </row>
    <row r="3902" spans="1:9">
      <c r="A3902" s="50" t="s">
        <v>72</v>
      </c>
      <c r="B3902" s="51">
        <v>1400100</v>
      </c>
      <c r="C3902" s="51" t="s">
        <v>2043</v>
      </c>
      <c r="D3902" s="52">
        <v>1861</v>
      </c>
      <c r="E3902" s="52">
        <v>13</v>
      </c>
      <c r="F3902" s="52">
        <v>0</v>
      </c>
      <c r="G3902" s="52">
        <v>3</v>
      </c>
      <c r="H3902" s="52">
        <v>235</v>
      </c>
      <c r="I3902" s="53">
        <f t="shared" si="60"/>
        <v>2112</v>
      </c>
    </row>
    <row r="3903" spans="1:9">
      <c r="A3903" s="50" t="s">
        <v>72</v>
      </c>
      <c r="B3903" s="51">
        <v>1400159</v>
      </c>
      <c r="C3903" s="51" t="s">
        <v>1926</v>
      </c>
      <c r="D3903" s="52">
        <v>986</v>
      </c>
      <c r="E3903" s="52">
        <v>3</v>
      </c>
      <c r="F3903" s="52">
        <v>0</v>
      </c>
      <c r="G3903" s="52">
        <v>5</v>
      </c>
      <c r="H3903" s="52">
        <v>58</v>
      </c>
      <c r="I3903" s="53">
        <f t="shared" si="60"/>
        <v>1052</v>
      </c>
    </row>
    <row r="3904" spans="1:9">
      <c r="A3904" s="50" t="s">
        <v>72</v>
      </c>
      <c r="B3904" s="51">
        <v>1400175</v>
      </c>
      <c r="C3904" s="51" t="s">
        <v>3165</v>
      </c>
      <c r="D3904" s="52">
        <v>2055</v>
      </c>
      <c r="E3904" s="52">
        <v>5</v>
      </c>
      <c r="F3904" s="52">
        <v>1</v>
      </c>
      <c r="G3904" s="52">
        <v>4</v>
      </c>
      <c r="H3904" s="52">
        <v>115</v>
      </c>
      <c r="I3904" s="53">
        <f t="shared" si="60"/>
        <v>2180</v>
      </c>
    </row>
    <row r="3905" spans="1:9">
      <c r="A3905" s="50" t="s">
        <v>72</v>
      </c>
      <c r="B3905" s="51">
        <v>1400209</v>
      </c>
      <c r="C3905" s="51" t="s">
        <v>3166</v>
      </c>
      <c r="D3905" s="52">
        <v>1135</v>
      </c>
      <c r="E3905" s="52">
        <v>2</v>
      </c>
      <c r="F3905" s="52">
        <v>0</v>
      </c>
      <c r="G3905" s="52">
        <v>10</v>
      </c>
      <c r="H3905" s="52">
        <v>243</v>
      </c>
      <c r="I3905" s="53">
        <f t="shared" si="60"/>
        <v>1390</v>
      </c>
    </row>
    <row r="3906" spans="1:9">
      <c r="A3906" s="50" t="s">
        <v>72</v>
      </c>
      <c r="B3906" s="51">
        <v>1400233</v>
      </c>
      <c r="C3906" s="51" t="s">
        <v>3167</v>
      </c>
      <c r="D3906" s="52">
        <v>647</v>
      </c>
      <c r="E3906" s="52">
        <v>0</v>
      </c>
      <c r="F3906" s="52">
        <v>0</v>
      </c>
      <c r="G3906" s="52">
        <v>32</v>
      </c>
      <c r="H3906" s="52">
        <v>11</v>
      </c>
      <c r="I3906" s="53">
        <f t="shared" si="60"/>
        <v>690</v>
      </c>
    </row>
    <row r="3907" spans="1:9">
      <c r="A3907" s="50" t="s">
        <v>72</v>
      </c>
      <c r="B3907" s="51">
        <v>1400282</v>
      </c>
      <c r="C3907" s="51" t="s">
        <v>898</v>
      </c>
      <c r="D3907" s="52">
        <v>433</v>
      </c>
      <c r="E3907" s="52">
        <v>2</v>
      </c>
      <c r="F3907" s="52">
        <v>0</v>
      </c>
      <c r="G3907" s="52">
        <v>1</v>
      </c>
      <c r="H3907" s="52">
        <v>64</v>
      </c>
      <c r="I3907" s="53">
        <f t="shared" si="60"/>
        <v>500</v>
      </c>
    </row>
    <row r="3908" spans="1:9">
      <c r="A3908" s="50" t="s">
        <v>72</v>
      </c>
      <c r="B3908" s="51">
        <v>1400308</v>
      </c>
      <c r="C3908" s="51" t="s">
        <v>3169</v>
      </c>
      <c r="D3908" s="52">
        <v>821</v>
      </c>
      <c r="E3908" s="52">
        <v>0</v>
      </c>
      <c r="F3908" s="52">
        <v>0</v>
      </c>
      <c r="G3908" s="52">
        <v>5</v>
      </c>
      <c r="H3908" s="52">
        <v>96</v>
      </c>
      <c r="I3908" s="53">
        <f t="shared" si="60"/>
        <v>922</v>
      </c>
    </row>
    <row r="3909" spans="1:9">
      <c r="A3909" s="50" t="s">
        <v>72</v>
      </c>
      <c r="B3909" s="51">
        <v>1400407</v>
      </c>
      <c r="C3909" s="51" t="s">
        <v>3171</v>
      </c>
      <c r="D3909" s="52">
        <v>191</v>
      </c>
      <c r="E3909" s="52">
        <v>0</v>
      </c>
      <c r="F3909" s="52">
        <v>0</v>
      </c>
      <c r="G3909" s="52">
        <v>5</v>
      </c>
      <c r="H3909" s="52">
        <v>12</v>
      </c>
      <c r="I3909" s="53">
        <f t="shared" si="60"/>
        <v>208</v>
      </c>
    </row>
    <row r="3910" spans="1:9">
      <c r="A3910" s="50" t="s">
        <v>72</v>
      </c>
      <c r="B3910" s="51">
        <v>1400456</v>
      </c>
      <c r="C3910" s="51" t="s">
        <v>3172</v>
      </c>
      <c r="D3910" s="52">
        <v>711</v>
      </c>
      <c r="E3910" s="52">
        <v>0</v>
      </c>
      <c r="F3910" s="52">
        <v>0</v>
      </c>
      <c r="G3910" s="52">
        <v>2</v>
      </c>
      <c r="H3910" s="52">
        <v>4</v>
      </c>
      <c r="I3910" s="53">
        <f t="shared" ref="I3910:I3973" si="61">SUM(D3910:H3910)</f>
        <v>717</v>
      </c>
    </row>
    <row r="3911" spans="1:9">
      <c r="A3911" s="50" t="s">
        <v>72</v>
      </c>
      <c r="B3911" s="51">
        <v>1400472</v>
      </c>
      <c r="C3911" s="51" t="s">
        <v>3174</v>
      </c>
      <c r="D3911" s="52">
        <v>1373</v>
      </c>
      <c r="E3911" s="52">
        <v>23</v>
      </c>
      <c r="F3911" s="52">
        <v>0</v>
      </c>
      <c r="G3911" s="52">
        <v>15</v>
      </c>
      <c r="H3911" s="52">
        <v>126</v>
      </c>
      <c r="I3911" s="53">
        <f t="shared" si="61"/>
        <v>1537</v>
      </c>
    </row>
    <row r="3912" spans="1:9">
      <c r="A3912" s="50" t="s">
        <v>72</v>
      </c>
      <c r="B3912" s="51">
        <v>1400506</v>
      </c>
      <c r="C3912" s="51" t="s">
        <v>3175</v>
      </c>
      <c r="D3912" s="52">
        <v>497</v>
      </c>
      <c r="E3912" s="52">
        <v>4</v>
      </c>
      <c r="F3912" s="52">
        <v>0</v>
      </c>
      <c r="G3912" s="52">
        <v>48</v>
      </c>
      <c r="H3912" s="52">
        <v>34</v>
      </c>
      <c r="I3912" s="53">
        <f t="shared" si="61"/>
        <v>583</v>
      </c>
    </row>
    <row r="3913" spans="1:9">
      <c r="A3913" s="50" t="s">
        <v>72</v>
      </c>
      <c r="B3913" s="51">
        <v>1400605</v>
      </c>
      <c r="C3913" s="51" t="s">
        <v>3177</v>
      </c>
      <c r="D3913" s="52">
        <v>362</v>
      </c>
      <c r="E3913" s="52">
        <v>0</v>
      </c>
      <c r="F3913" s="52">
        <v>0</v>
      </c>
      <c r="G3913" s="52">
        <v>0</v>
      </c>
      <c r="H3913" s="52">
        <v>35</v>
      </c>
      <c r="I3913" s="53">
        <f t="shared" si="61"/>
        <v>397</v>
      </c>
    </row>
    <row r="3914" spans="1:9">
      <c r="A3914" s="50" t="s">
        <v>72</v>
      </c>
      <c r="B3914" s="51">
        <v>1400704</v>
      </c>
      <c r="C3914" s="51" t="s">
        <v>3178</v>
      </c>
      <c r="D3914" s="52">
        <v>644</v>
      </c>
      <c r="E3914" s="52">
        <v>0</v>
      </c>
      <c r="F3914" s="52">
        <v>0</v>
      </c>
      <c r="G3914" s="52">
        <v>0</v>
      </c>
      <c r="H3914" s="52">
        <v>5</v>
      </c>
      <c r="I3914" s="53">
        <f t="shared" si="61"/>
        <v>649</v>
      </c>
    </row>
    <row r="3915" spans="1:9">
      <c r="A3915" s="50" t="s">
        <v>74</v>
      </c>
      <c r="B3915" s="51">
        <v>4300034</v>
      </c>
      <c r="C3915" s="51" t="s">
        <v>4458</v>
      </c>
      <c r="D3915" s="52">
        <v>277</v>
      </c>
      <c r="E3915" s="52">
        <v>1</v>
      </c>
      <c r="F3915" s="52">
        <v>0</v>
      </c>
      <c r="G3915" s="52">
        <v>1</v>
      </c>
      <c r="H3915" s="52">
        <v>0</v>
      </c>
      <c r="I3915" s="53">
        <f t="shared" si="61"/>
        <v>279</v>
      </c>
    </row>
    <row r="3916" spans="1:9">
      <c r="A3916" s="50" t="s">
        <v>74</v>
      </c>
      <c r="B3916" s="51">
        <v>4300059</v>
      </c>
      <c r="C3916" s="51" t="s">
        <v>3179</v>
      </c>
      <c r="D3916" s="52">
        <v>534</v>
      </c>
      <c r="E3916" s="52">
        <v>0</v>
      </c>
      <c r="F3916" s="52">
        <v>7</v>
      </c>
      <c r="G3916" s="52">
        <v>8</v>
      </c>
      <c r="H3916" s="52">
        <v>0</v>
      </c>
      <c r="I3916" s="53">
        <f t="shared" si="61"/>
        <v>549</v>
      </c>
    </row>
    <row r="3917" spans="1:9">
      <c r="A3917" s="50" t="s">
        <v>74</v>
      </c>
      <c r="B3917" s="51">
        <v>4300109</v>
      </c>
      <c r="C3917" s="51" t="s">
        <v>3180</v>
      </c>
      <c r="D3917" s="52">
        <v>1261</v>
      </c>
      <c r="E3917" s="52">
        <v>0</v>
      </c>
      <c r="F3917" s="52">
        <v>4</v>
      </c>
      <c r="G3917" s="52">
        <v>3</v>
      </c>
      <c r="H3917" s="52">
        <v>1</v>
      </c>
      <c r="I3917" s="53">
        <f t="shared" si="61"/>
        <v>1269</v>
      </c>
    </row>
    <row r="3918" spans="1:9">
      <c r="A3918" s="50" t="s">
        <v>74</v>
      </c>
      <c r="B3918" s="51">
        <v>4300208</v>
      </c>
      <c r="C3918" s="51" t="s">
        <v>4459</v>
      </c>
      <c r="D3918" s="52">
        <v>819</v>
      </c>
      <c r="E3918" s="52">
        <v>0</v>
      </c>
      <c r="F3918" s="52">
        <v>0</v>
      </c>
      <c r="G3918" s="52">
        <v>2</v>
      </c>
      <c r="H3918" s="52">
        <v>1</v>
      </c>
      <c r="I3918" s="53">
        <f t="shared" si="61"/>
        <v>822</v>
      </c>
    </row>
    <row r="3919" spans="1:9">
      <c r="A3919" s="50" t="s">
        <v>74</v>
      </c>
      <c r="B3919" s="51">
        <v>4300307</v>
      </c>
      <c r="C3919" s="51" t="s">
        <v>3182</v>
      </c>
      <c r="D3919" s="52">
        <v>714</v>
      </c>
      <c r="E3919" s="52">
        <v>0</v>
      </c>
      <c r="F3919" s="52">
        <v>4</v>
      </c>
      <c r="G3919" s="52">
        <v>9</v>
      </c>
      <c r="H3919" s="52">
        <v>26</v>
      </c>
      <c r="I3919" s="53">
        <f t="shared" si="61"/>
        <v>753</v>
      </c>
    </row>
    <row r="3920" spans="1:9">
      <c r="A3920" s="50" t="s">
        <v>74</v>
      </c>
      <c r="B3920" s="51">
        <v>4300406</v>
      </c>
      <c r="C3920" s="51" t="s">
        <v>3184</v>
      </c>
      <c r="D3920" s="52">
        <v>561</v>
      </c>
      <c r="E3920" s="52">
        <v>0</v>
      </c>
      <c r="F3920" s="52">
        <v>2</v>
      </c>
      <c r="G3920" s="52">
        <v>2</v>
      </c>
      <c r="H3920" s="52">
        <v>8</v>
      </c>
      <c r="I3920" s="53">
        <f t="shared" si="61"/>
        <v>573</v>
      </c>
    </row>
    <row r="3921" spans="1:9">
      <c r="A3921" s="50" t="s">
        <v>74</v>
      </c>
      <c r="B3921" s="51">
        <v>4300455</v>
      </c>
      <c r="C3921" s="51" t="s">
        <v>4460</v>
      </c>
      <c r="D3921" s="52">
        <v>399</v>
      </c>
      <c r="E3921" s="52">
        <v>7</v>
      </c>
      <c r="F3921" s="52">
        <v>1</v>
      </c>
      <c r="G3921" s="52">
        <v>2</v>
      </c>
      <c r="H3921" s="52">
        <v>1</v>
      </c>
      <c r="I3921" s="53">
        <f t="shared" si="61"/>
        <v>410</v>
      </c>
    </row>
    <row r="3922" spans="1:9">
      <c r="A3922" s="50" t="s">
        <v>74</v>
      </c>
      <c r="B3922" s="51">
        <v>4300471</v>
      </c>
      <c r="C3922" s="51" t="s">
        <v>4461</v>
      </c>
      <c r="D3922" s="52">
        <v>274</v>
      </c>
      <c r="E3922" s="52">
        <v>1</v>
      </c>
      <c r="F3922" s="52">
        <v>0</v>
      </c>
      <c r="G3922" s="52">
        <v>1</v>
      </c>
      <c r="H3922" s="52">
        <v>0</v>
      </c>
      <c r="I3922" s="53">
        <f t="shared" si="61"/>
        <v>276</v>
      </c>
    </row>
    <row r="3923" spans="1:9">
      <c r="A3923" s="50" t="s">
        <v>74</v>
      </c>
      <c r="B3923" s="51">
        <v>4300505</v>
      </c>
      <c r="C3923" s="51" t="s">
        <v>3185</v>
      </c>
      <c r="D3923" s="52">
        <v>1113</v>
      </c>
      <c r="E3923" s="52">
        <v>0</v>
      </c>
      <c r="F3923" s="52">
        <v>25</v>
      </c>
      <c r="G3923" s="52">
        <v>7</v>
      </c>
      <c r="H3923" s="52">
        <v>2</v>
      </c>
      <c r="I3923" s="53">
        <f t="shared" si="61"/>
        <v>1147</v>
      </c>
    </row>
    <row r="3924" spans="1:9">
      <c r="A3924" s="50" t="s">
        <v>74</v>
      </c>
      <c r="B3924" s="51">
        <v>4300554</v>
      </c>
      <c r="C3924" s="51" t="s">
        <v>3164</v>
      </c>
      <c r="D3924" s="52">
        <v>359</v>
      </c>
      <c r="E3924" s="52">
        <v>0</v>
      </c>
      <c r="F3924" s="52">
        <v>0</v>
      </c>
      <c r="G3924" s="52">
        <v>0</v>
      </c>
      <c r="H3924" s="52">
        <v>1</v>
      </c>
      <c r="I3924" s="53">
        <f t="shared" si="61"/>
        <v>360</v>
      </c>
    </row>
    <row r="3925" spans="1:9">
      <c r="A3925" s="50" t="s">
        <v>74</v>
      </c>
      <c r="B3925" s="51">
        <v>4300570</v>
      </c>
      <c r="C3925" s="51" t="s">
        <v>3187</v>
      </c>
      <c r="D3925" s="52">
        <v>110</v>
      </c>
      <c r="E3925" s="52">
        <v>0</v>
      </c>
      <c r="F3925" s="52">
        <v>5</v>
      </c>
      <c r="G3925" s="52">
        <v>7</v>
      </c>
      <c r="H3925" s="52">
        <v>0</v>
      </c>
      <c r="I3925" s="53">
        <f t="shared" si="61"/>
        <v>122</v>
      </c>
    </row>
    <row r="3926" spans="1:9">
      <c r="A3926" s="50" t="s">
        <v>74</v>
      </c>
      <c r="B3926" s="51">
        <v>4300604</v>
      </c>
      <c r="C3926" s="51" t="s">
        <v>4462</v>
      </c>
      <c r="D3926" s="52">
        <v>3</v>
      </c>
      <c r="E3926" s="52">
        <v>0</v>
      </c>
      <c r="F3926" s="52">
        <v>0</v>
      </c>
      <c r="G3926" s="52">
        <v>0</v>
      </c>
      <c r="H3926" s="52">
        <v>0</v>
      </c>
      <c r="I3926" s="53">
        <f t="shared" si="61"/>
        <v>3</v>
      </c>
    </row>
    <row r="3927" spans="1:9">
      <c r="A3927" s="50" t="s">
        <v>74</v>
      </c>
      <c r="B3927" s="51">
        <v>4300638</v>
      </c>
      <c r="C3927" s="51" t="s">
        <v>4463</v>
      </c>
      <c r="D3927" s="52">
        <v>358</v>
      </c>
      <c r="E3927" s="52">
        <v>0</v>
      </c>
      <c r="F3927" s="52">
        <v>0</v>
      </c>
      <c r="G3927" s="52">
        <v>0</v>
      </c>
      <c r="H3927" s="52">
        <v>0</v>
      </c>
      <c r="I3927" s="53">
        <f t="shared" si="61"/>
        <v>358</v>
      </c>
    </row>
    <row r="3928" spans="1:9">
      <c r="A3928" s="50" t="s">
        <v>74</v>
      </c>
      <c r="B3928" s="51">
        <v>4300646</v>
      </c>
      <c r="C3928" s="51" t="s">
        <v>3189</v>
      </c>
      <c r="D3928" s="52">
        <v>257</v>
      </c>
      <c r="E3928" s="52">
        <v>2</v>
      </c>
      <c r="F3928" s="52">
        <v>4</v>
      </c>
      <c r="G3928" s="52">
        <v>0</v>
      </c>
      <c r="H3928" s="52">
        <v>0</v>
      </c>
      <c r="I3928" s="53">
        <f t="shared" si="61"/>
        <v>263</v>
      </c>
    </row>
    <row r="3929" spans="1:9">
      <c r="A3929" s="50" t="s">
        <v>74</v>
      </c>
      <c r="B3929" s="51">
        <v>4300661</v>
      </c>
      <c r="C3929" s="51" t="s">
        <v>4464</v>
      </c>
      <c r="D3929" s="52">
        <v>76</v>
      </c>
      <c r="E3929" s="52">
        <v>0</v>
      </c>
      <c r="F3929" s="52">
        <v>0</v>
      </c>
      <c r="G3929" s="52">
        <v>0</v>
      </c>
      <c r="H3929" s="52">
        <v>0</v>
      </c>
      <c r="I3929" s="53">
        <f t="shared" si="61"/>
        <v>76</v>
      </c>
    </row>
    <row r="3930" spans="1:9">
      <c r="A3930" s="50" t="s">
        <v>74</v>
      </c>
      <c r="B3930" s="51">
        <v>4300703</v>
      </c>
      <c r="C3930" s="51" t="s">
        <v>3190</v>
      </c>
      <c r="D3930" s="52">
        <v>436</v>
      </c>
      <c r="E3930" s="52">
        <v>0</v>
      </c>
      <c r="F3930" s="52">
        <v>4</v>
      </c>
      <c r="G3930" s="52">
        <v>106</v>
      </c>
      <c r="H3930" s="52">
        <v>0</v>
      </c>
      <c r="I3930" s="53">
        <f t="shared" si="61"/>
        <v>546</v>
      </c>
    </row>
    <row r="3931" spans="1:9">
      <c r="A3931" s="50" t="s">
        <v>74</v>
      </c>
      <c r="B3931" s="51">
        <v>4300802</v>
      </c>
      <c r="C3931" s="51" t="s">
        <v>3191</v>
      </c>
      <c r="D3931" s="52">
        <v>1217</v>
      </c>
      <c r="E3931" s="52">
        <v>0</v>
      </c>
      <c r="F3931" s="52">
        <v>0</v>
      </c>
      <c r="G3931" s="52">
        <v>2</v>
      </c>
      <c r="H3931" s="52">
        <v>0</v>
      </c>
      <c r="I3931" s="53">
        <f t="shared" si="61"/>
        <v>1219</v>
      </c>
    </row>
    <row r="3932" spans="1:9">
      <c r="A3932" s="50" t="s">
        <v>74</v>
      </c>
      <c r="B3932" s="51">
        <v>4300851</v>
      </c>
      <c r="C3932" s="51" t="s">
        <v>4465</v>
      </c>
      <c r="D3932" s="52">
        <v>57</v>
      </c>
      <c r="E3932" s="52">
        <v>0</v>
      </c>
      <c r="F3932" s="52">
        <v>0</v>
      </c>
      <c r="G3932" s="52">
        <v>1</v>
      </c>
      <c r="H3932" s="52">
        <v>13</v>
      </c>
      <c r="I3932" s="53">
        <f t="shared" si="61"/>
        <v>71</v>
      </c>
    </row>
    <row r="3933" spans="1:9">
      <c r="A3933" s="50" t="s">
        <v>74</v>
      </c>
      <c r="B3933" s="51">
        <v>4300877</v>
      </c>
      <c r="C3933" s="51" t="s">
        <v>4466</v>
      </c>
      <c r="D3933" s="52">
        <v>37</v>
      </c>
      <c r="E3933" s="52">
        <v>0</v>
      </c>
      <c r="F3933" s="52">
        <v>0</v>
      </c>
      <c r="G3933" s="52">
        <v>0</v>
      </c>
      <c r="H3933" s="52">
        <v>0</v>
      </c>
      <c r="I3933" s="53">
        <f t="shared" si="61"/>
        <v>37</v>
      </c>
    </row>
    <row r="3934" spans="1:9">
      <c r="A3934" s="50" t="s">
        <v>74</v>
      </c>
      <c r="B3934" s="51">
        <v>4300901</v>
      </c>
      <c r="C3934" s="51" t="s">
        <v>3193</v>
      </c>
      <c r="D3934" s="52">
        <v>664</v>
      </c>
      <c r="E3934" s="52">
        <v>0</v>
      </c>
      <c r="F3934" s="52">
        <v>5</v>
      </c>
      <c r="G3934" s="52">
        <v>11</v>
      </c>
      <c r="H3934" s="52">
        <v>0</v>
      </c>
      <c r="I3934" s="53">
        <f t="shared" si="61"/>
        <v>680</v>
      </c>
    </row>
    <row r="3935" spans="1:9">
      <c r="A3935" s="50" t="s">
        <v>74</v>
      </c>
      <c r="B3935" s="51">
        <v>4301008</v>
      </c>
      <c r="C3935" s="51" t="s">
        <v>3195</v>
      </c>
      <c r="D3935" s="52">
        <v>399</v>
      </c>
      <c r="E3935" s="52">
        <v>1</v>
      </c>
      <c r="F3935" s="52">
        <v>0</v>
      </c>
      <c r="G3935" s="52">
        <v>2</v>
      </c>
      <c r="H3935" s="52">
        <v>3</v>
      </c>
      <c r="I3935" s="53">
        <f t="shared" si="61"/>
        <v>405</v>
      </c>
    </row>
    <row r="3936" spans="1:9">
      <c r="A3936" s="50" t="s">
        <v>74</v>
      </c>
      <c r="B3936" s="51">
        <v>4301073</v>
      </c>
      <c r="C3936" s="51" t="s">
        <v>3196</v>
      </c>
      <c r="D3936" s="52">
        <v>363</v>
      </c>
      <c r="E3936" s="52">
        <v>1</v>
      </c>
      <c r="F3936" s="52">
        <v>1</v>
      </c>
      <c r="G3936" s="52">
        <v>0</v>
      </c>
      <c r="H3936" s="52">
        <v>0</v>
      </c>
      <c r="I3936" s="53">
        <f t="shared" si="61"/>
        <v>365</v>
      </c>
    </row>
    <row r="3937" spans="1:9">
      <c r="A3937" s="50" t="s">
        <v>74</v>
      </c>
      <c r="B3937" s="51">
        <v>4301057</v>
      </c>
      <c r="C3937" s="51" t="s">
        <v>4467</v>
      </c>
      <c r="D3937" s="52">
        <v>23</v>
      </c>
      <c r="E3937" s="52">
        <v>0</v>
      </c>
      <c r="F3937" s="52">
        <v>3</v>
      </c>
      <c r="G3937" s="52">
        <v>0</v>
      </c>
      <c r="H3937" s="52">
        <v>8</v>
      </c>
      <c r="I3937" s="53">
        <f t="shared" si="61"/>
        <v>34</v>
      </c>
    </row>
    <row r="3938" spans="1:9">
      <c r="A3938" s="50" t="s">
        <v>74</v>
      </c>
      <c r="B3938" s="51">
        <v>4301107</v>
      </c>
      <c r="C3938" s="51" t="s">
        <v>4468</v>
      </c>
      <c r="D3938" s="52">
        <v>56</v>
      </c>
      <c r="E3938" s="52">
        <v>0</v>
      </c>
      <c r="F3938" s="52">
        <v>1</v>
      </c>
      <c r="G3938" s="52">
        <v>0</v>
      </c>
      <c r="H3938" s="52">
        <v>0</v>
      </c>
      <c r="I3938" s="53">
        <f t="shared" si="61"/>
        <v>57</v>
      </c>
    </row>
    <row r="3939" spans="1:9">
      <c r="A3939" s="50" t="s">
        <v>74</v>
      </c>
      <c r="B3939" s="51">
        <v>4301206</v>
      </c>
      <c r="C3939" s="51" t="s">
        <v>3197</v>
      </c>
      <c r="D3939" s="52">
        <v>1325</v>
      </c>
      <c r="E3939" s="52">
        <v>0</v>
      </c>
      <c r="F3939" s="52">
        <v>2</v>
      </c>
      <c r="G3939" s="52">
        <v>3</v>
      </c>
      <c r="H3939" s="52">
        <v>2</v>
      </c>
      <c r="I3939" s="53">
        <f t="shared" si="61"/>
        <v>1332</v>
      </c>
    </row>
    <row r="3940" spans="1:9">
      <c r="A3940" s="50" t="s">
        <v>74</v>
      </c>
      <c r="B3940" s="51">
        <v>4301305</v>
      </c>
      <c r="C3940" s="51" t="s">
        <v>3198</v>
      </c>
      <c r="D3940" s="52">
        <v>387</v>
      </c>
      <c r="E3940" s="52">
        <v>1</v>
      </c>
      <c r="F3940" s="52">
        <v>0</v>
      </c>
      <c r="G3940" s="52">
        <v>0</v>
      </c>
      <c r="H3940" s="52">
        <v>61</v>
      </c>
      <c r="I3940" s="53">
        <f t="shared" si="61"/>
        <v>449</v>
      </c>
    </row>
    <row r="3941" spans="1:9">
      <c r="A3941" s="50" t="s">
        <v>74</v>
      </c>
      <c r="B3941" s="51">
        <v>4301404</v>
      </c>
      <c r="C3941" s="51" t="s">
        <v>3199</v>
      </c>
      <c r="D3941" s="52">
        <v>688</v>
      </c>
      <c r="E3941" s="52">
        <v>1</v>
      </c>
      <c r="F3941" s="52">
        <v>13</v>
      </c>
      <c r="G3941" s="52">
        <v>57</v>
      </c>
      <c r="H3941" s="52">
        <v>0</v>
      </c>
      <c r="I3941" s="53">
        <f t="shared" si="61"/>
        <v>759</v>
      </c>
    </row>
    <row r="3942" spans="1:9">
      <c r="A3942" s="50" t="s">
        <v>74</v>
      </c>
      <c r="B3942" s="51">
        <v>4301503</v>
      </c>
      <c r="C3942" s="51" t="s">
        <v>3200</v>
      </c>
      <c r="D3942" s="52">
        <v>741</v>
      </c>
      <c r="E3942" s="52">
        <v>3</v>
      </c>
      <c r="F3942" s="52">
        <v>0</v>
      </c>
      <c r="G3942" s="52">
        <v>2</v>
      </c>
      <c r="H3942" s="52">
        <v>0</v>
      </c>
      <c r="I3942" s="53">
        <f t="shared" si="61"/>
        <v>746</v>
      </c>
    </row>
    <row r="3943" spans="1:9">
      <c r="A3943" s="50" t="s">
        <v>74</v>
      </c>
      <c r="B3943" s="51">
        <v>4301552</v>
      </c>
      <c r="C3943" s="51" t="s">
        <v>4469</v>
      </c>
      <c r="D3943" s="52">
        <v>473</v>
      </c>
      <c r="E3943" s="52">
        <v>0</v>
      </c>
      <c r="F3943" s="52">
        <v>5</v>
      </c>
      <c r="G3943" s="52">
        <v>3</v>
      </c>
      <c r="H3943" s="52">
        <v>0</v>
      </c>
      <c r="I3943" s="53">
        <f t="shared" si="61"/>
        <v>481</v>
      </c>
    </row>
    <row r="3944" spans="1:9">
      <c r="A3944" s="50" t="s">
        <v>74</v>
      </c>
      <c r="B3944" s="51">
        <v>4301602</v>
      </c>
      <c r="C3944" s="51" t="s">
        <v>3201</v>
      </c>
      <c r="D3944" s="52">
        <v>151</v>
      </c>
      <c r="E3944" s="52">
        <v>1</v>
      </c>
      <c r="F3944" s="52">
        <v>1</v>
      </c>
      <c r="G3944" s="52">
        <v>0</v>
      </c>
      <c r="H3944" s="52">
        <v>0</v>
      </c>
      <c r="I3944" s="53">
        <f t="shared" si="61"/>
        <v>153</v>
      </c>
    </row>
    <row r="3945" spans="1:9">
      <c r="A3945" s="50" t="s">
        <v>74</v>
      </c>
      <c r="B3945" s="51">
        <v>4301636</v>
      </c>
      <c r="C3945" s="51" t="s">
        <v>3202</v>
      </c>
      <c r="D3945" s="52">
        <v>15</v>
      </c>
      <c r="E3945" s="52">
        <v>1</v>
      </c>
      <c r="F3945" s="52">
        <v>0</v>
      </c>
      <c r="G3945" s="52">
        <v>1</v>
      </c>
      <c r="H3945" s="52">
        <v>33</v>
      </c>
      <c r="I3945" s="53">
        <f t="shared" si="61"/>
        <v>50</v>
      </c>
    </row>
    <row r="3946" spans="1:9">
      <c r="A3946" s="50" t="s">
        <v>74</v>
      </c>
      <c r="B3946" s="51">
        <v>4301651</v>
      </c>
      <c r="C3946" s="51" t="s">
        <v>3203</v>
      </c>
      <c r="D3946" s="52">
        <v>188</v>
      </c>
      <c r="E3946" s="52">
        <v>0</v>
      </c>
      <c r="F3946" s="52">
        <v>11</v>
      </c>
      <c r="G3946" s="52">
        <v>8</v>
      </c>
      <c r="H3946" s="52">
        <v>0</v>
      </c>
      <c r="I3946" s="53">
        <f t="shared" si="61"/>
        <v>207</v>
      </c>
    </row>
    <row r="3947" spans="1:9">
      <c r="A3947" s="50" t="s">
        <v>74</v>
      </c>
      <c r="B3947" s="51">
        <v>4301701</v>
      </c>
      <c r="C3947" s="51" t="s">
        <v>3205</v>
      </c>
      <c r="D3947" s="52">
        <v>581</v>
      </c>
      <c r="E3947" s="52">
        <v>0</v>
      </c>
      <c r="F3947" s="52">
        <v>4</v>
      </c>
      <c r="G3947" s="52">
        <v>8</v>
      </c>
      <c r="H3947" s="52">
        <v>1</v>
      </c>
      <c r="I3947" s="53">
        <f t="shared" si="61"/>
        <v>594</v>
      </c>
    </row>
    <row r="3948" spans="1:9">
      <c r="A3948" s="50" t="s">
        <v>74</v>
      </c>
      <c r="B3948" s="51">
        <v>4301750</v>
      </c>
      <c r="C3948" s="51" t="s">
        <v>3206</v>
      </c>
      <c r="D3948" s="52">
        <v>611</v>
      </c>
      <c r="E3948" s="52">
        <v>0</v>
      </c>
      <c r="F3948" s="52">
        <v>15</v>
      </c>
      <c r="G3948" s="52">
        <v>21</v>
      </c>
      <c r="H3948" s="52">
        <v>0</v>
      </c>
      <c r="I3948" s="53">
        <f t="shared" si="61"/>
        <v>647</v>
      </c>
    </row>
    <row r="3949" spans="1:9">
      <c r="A3949" s="50" t="s">
        <v>74</v>
      </c>
      <c r="B3949" s="51">
        <v>4301800</v>
      </c>
      <c r="C3949" s="51" t="s">
        <v>2632</v>
      </c>
      <c r="D3949" s="52">
        <v>371</v>
      </c>
      <c r="E3949" s="52">
        <v>0</v>
      </c>
      <c r="F3949" s="52">
        <v>4</v>
      </c>
      <c r="G3949" s="52">
        <v>3</v>
      </c>
      <c r="H3949" s="52">
        <v>2</v>
      </c>
      <c r="I3949" s="53">
        <f t="shared" si="61"/>
        <v>380</v>
      </c>
    </row>
    <row r="3950" spans="1:9">
      <c r="A3950" s="50" t="s">
        <v>74</v>
      </c>
      <c r="B3950" s="51">
        <v>4301859</v>
      </c>
      <c r="C3950" s="51" t="s">
        <v>4470</v>
      </c>
      <c r="D3950" s="52">
        <v>173</v>
      </c>
      <c r="E3950" s="52">
        <v>0</v>
      </c>
      <c r="F3950" s="52">
        <v>0</v>
      </c>
      <c r="G3950" s="52">
        <v>0</v>
      </c>
      <c r="H3950" s="52">
        <v>1</v>
      </c>
      <c r="I3950" s="53">
        <f t="shared" si="61"/>
        <v>174</v>
      </c>
    </row>
    <row r="3951" spans="1:9">
      <c r="A3951" s="50" t="s">
        <v>74</v>
      </c>
      <c r="B3951" s="51">
        <v>4301875</v>
      </c>
      <c r="C3951" s="51" t="s">
        <v>4471</v>
      </c>
      <c r="D3951" s="52">
        <v>19</v>
      </c>
      <c r="E3951" s="52">
        <v>0</v>
      </c>
      <c r="F3951" s="52">
        <v>0</v>
      </c>
      <c r="G3951" s="52">
        <v>0</v>
      </c>
      <c r="H3951" s="52">
        <v>2</v>
      </c>
      <c r="I3951" s="53">
        <f t="shared" si="61"/>
        <v>21</v>
      </c>
    </row>
    <row r="3952" spans="1:9">
      <c r="A3952" s="50" t="s">
        <v>74</v>
      </c>
      <c r="B3952" s="51">
        <v>4301909</v>
      </c>
      <c r="C3952" s="51" t="s">
        <v>4472</v>
      </c>
      <c r="D3952" s="52">
        <v>117</v>
      </c>
      <c r="E3952" s="52">
        <v>1</v>
      </c>
      <c r="F3952" s="52">
        <v>0</v>
      </c>
      <c r="G3952" s="52">
        <v>3</v>
      </c>
      <c r="H3952" s="52">
        <v>3</v>
      </c>
      <c r="I3952" s="53">
        <f t="shared" si="61"/>
        <v>124</v>
      </c>
    </row>
    <row r="3953" spans="1:9">
      <c r="A3953" s="50" t="s">
        <v>74</v>
      </c>
      <c r="B3953" s="51">
        <v>4301925</v>
      </c>
      <c r="C3953" s="51" t="s">
        <v>4473</v>
      </c>
      <c r="D3953" s="52">
        <v>370</v>
      </c>
      <c r="E3953" s="52">
        <v>0</v>
      </c>
      <c r="F3953" s="52">
        <v>1</v>
      </c>
      <c r="G3953" s="52">
        <v>2</v>
      </c>
      <c r="H3953" s="52">
        <v>0</v>
      </c>
      <c r="I3953" s="53">
        <f t="shared" si="61"/>
        <v>373</v>
      </c>
    </row>
    <row r="3954" spans="1:9">
      <c r="A3954" s="50" t="s">
        <v>74</v>
      </c>
      <c r="B3954" s="51">
        <v>4301958</v>
      </c>
      <c r="C3954" s="51" t="s">
        <v>3207</v>
      </c>
      <c r="D3954" s="52">
        <v>235</v>
      </c>
      <c r="E3954" s="52">
        <v>0</v>
      </c>
      <c r="F3954" s="52">
        <v>0</v>
      </c>
      <c r="G3954" s="52">
        <v>0</v>
      </c>
      <c r="H3954" s="52">
        <v>1</v>
      </c>
      <c r="I3954" s="53">
        <f t="shared" si="61"/>
        <v>236</v>
      </c>
    </row>
    <row r="3955" spans="1:9">
      <c r="A3955" s="50" t="s">
        <v>74</v>
      </c>
      <c r="B3955" s="51">
        <v>4302006</v>
      </c>
      <c r="C3955" s="51" t="s">
        <v>3209</v>
      </c>
      <c r="D3955" s="52">
        <v>816</v>
      </c>
      <c r="E3955" s="52">
        <v>0</v>
      </c>
      <c r="F3955" s="52">
        <v>6</v>
      </c>
      <c r="G3955" s="52">
        <v>5</v>
      </c>
      <c r="H3955" s="52">
        <v>0</v>
      </c>
      <c r="I3955" s="53">
        <f t="shared" si="61"/>
        <v>827</v>
      </c>
    </row>
    <row r="3956" spans="1:9">
      <c r="A3956" s="50" t="s">
        <v>74</v>
      </c>
      <c r="B3956" s="51">
        <v>4302055</v>
      </c>
      <c r="C3956" s="51" t="s">
        <v>4474</v>
      </c>
      <c r="D3956" s="52">
        <v>316</v>
      </c>
      <c r="E3956" s="52">
        <v>0</v>
      </c>
      <c r="F3956" s="52">
        <v>1</v>
      </c>
      <c r="G3956" s="52">
        <v>0</v>
      </c>
      <c r="H3956" s="52">
        <v>0</v>
      </c>
      <c r="I3956" s="53">
        <f t="shared" si="61"/>
        <v>317</v>
      </c>
    </row>
    <row r="3957" spans="1:9">
      <c r="A3957" s="50" t="s">
        <v>74</v>
      </c>
      <c r="B3957" s="51">
        <v>4302105</v>
      </c>
      <c r="C3957" s="51" t="s">
        <v>3211</v>
      </c>
      <c r="D3957" s="52">
        <v>867</v>
      </c>
      <c r="E3957" s="52">
        <v>1</v>
      </c>
      <c r="F3957" s="52">
        <v>1</v>
      </c>
      <c r="G3957" s="52">
        <v>0</v>
      </c>
      <c r="H3957" s="52">
        <v>0</v>
      </c>
      <c r="I3957" s="53">
        <f t="shared" si="61"/>
        <v>869</v>
      </c>
    </row>
    <row r="3958" spans="1:9">
      <c r="A3958" s="50" t="s">
        <v>74</v>
      </c>
      <c r="B3958" s="51">
        <v>4302154</v>
      </c>
      <c r="C3958" s="51" t="s">
        <v>4475</v>
      </c>
      <c r="D3958" s="52">
        <v>228</v>
      </c>
      <c r="E3958" s="52">
        <v>0</v>
      </c>
      <c r="F3958" s="52">
        <v>0</v>
      </c>
      <c r="G3958" s="52">
        <v>0</v>
      </c>
      <c r="H3958" s="52">
        <v>1</v>
      </c>
      <c r="I3958" s="53">
        <f t="shared" si="61"/>
        <v>229</v>
      </c>
    </row>
    <row r="3959" spans="1:9">
      <c r="A3959" s="50" t="s">
        <v>74</v>
      </c>
      <c r="B3959" s="51">
        <v>4302204</v>
      </c>
      <c r="C3959" s="51" t="s">
        <v>3212</v>
      </c>
      <c r="D3959" s="52">
        <v>352</v>
      </c>
      <c r="E3959" s="52">
        <v>0</v>
      </c>
      <c r="F3959" s="52">
        <v>0</v>
      </c>
      <c r="G3959" s="52">
        <v>4</v>
      </c>
      <c r="H3959" s="52">
        <v>0</v>
      </c>
      <c r="I3959" s="53">
        <f t="shared" si="61"/>
        <v>356</v>
      </c>
    </row>
    <row r="3960" spans="1:9">
      <c r="A3960" s="50" t="s">
        <v>74</v>
      </c>
      <c r="B3960" s="51">
        <v>4302220</v>
      </c>
      <c r="C3960" s="51" t="s">
        <v>4476</v>
      </c>
      <c r="D3960" s="52">
        <v>267</v>
      </c>
      <c r="E3960" s="52">
        <v>0</v>
      </c>
      <c r="F3960" s="52">
        <v>0</v>
      </c>
      <c r="G3960" s="52">
        <v>0</v>
      </c>
      <c r="H3960" s="52">
        <v>0</v>
      </c>
      <c r="I3960" s="53">
        <f t="shared" si="61"/>
        <v>267</v>
      </c>
    </row>
    <row r="3961" spans="1:9">
      <c r="A3961" s="50" t="s">
        <v>74</v>
      </c>
      <c r="B3961" s="51">
        <v>4302238</v>
      </c>
      <c r="C3961" s="51" t="s">
        <v>4477</v>
      </c>
      <c r="D3961" s="52">
        <v>378</v>
      </c>
      <c r="E3961" s="52">
        <v>0</v>
      </c>
      <c r="F3961" s="52">
        <v>0</v>
      </c>
      <c r="G3961" s="52">
        <v>0</v>
      </c>
      <c r="H3961" s="52">
        <v>1</v>
      </c>
      <c r="I3961" s="53">
        <f t="shared" si="61"/>
        <v>379</v>
      </c>
    </row>
    <row r="3962" spans="1:9">
      <c r="A3962" s="50" t="s">
        <v>74</v>
      </c>
      <c r="B3962" s="51">
        <v>4302253</v>
      </c>
      <c r="C3962" s="51" t="s">
        <v>4478</v>
      </c>
      <c r="D3962" s="52">
        <v>143</v>
      </c>
      <c r="E3962" s="52">
        <v>0</v>
      </c>
      <c r="F3962" s="52">
        <v>1</v>
      </c>
      <c r="G3962" s="52">
        <v>3</v>
      </c>
      <c r="H3962" s="52">
        <v>0</v>
      </c>
      <c r="I3962" s="53">
        <f t="shared" si="61"/>
        <v>147</v>
      </c>
    </row>
    <row r="3963" spans="1:9">
      <c r="A3963" s="50" t="s">
        <v>74</v>
      </c>
      <c r="B3963" s="51">
        <v>4302303</v>
      </c>
      <c r="C3963" s="51" t="s">
        <v>3048</v>
      </c>
      <c r="D3963" s="52">
        <v>303</v>
      </c>
      <c r="E3963" s="52">
        <v>0</v>
      </c>
      <c r="F3963" s="52">
        <v>5</v>
      </c>
      <c r="G3963" s="52">
        <v>11</v>
      </c>
      <c r="H3963" s="52">
        <v>0</v>
      </c>
      <c r="I3963" s="53">
        <f t="shared" si="61"/>
        <v>319</v>
      </c>
    </row>
    <row r="3964" spans="1:9">
      <c r="A3964" s="50" t="s">
        <v>74</v>
      </c>
      <c r="B3964" s="51">
        <v>4302352</v>
      </c>
      <c r="C3964" s="51" t="s">
        <v>3213</v>
      </c>
      <c r="D3964" s="52">
        <v>246</v>
      </c>
      <c r="E3964" s="52">
        <v>0</v>
      </c>
      <c r="F3964" s="52">
        <v>7</v>
      </c>
      <c r="G3964" s="52">
        <v>2</v>
      </c>
      <c r="H3964" s="52">
        <v>2</v>
      </c>
      <c r="I3964" s="53">
        <f t="shared" si="61"/>
        <v>257</v>
      </c>
    </row>
    <row r="3965" spans="1:9">
      <c r="A3965" s="50" t="s">
        <v>74</v>
      </c>
      <c r="B3965" s="51">
        <v>4302378</v>
      </c>
      <c r="C3965" s="51" t="s">
        <v>4479</v>
      </c>
      <c r="D3965" s="52">
        <v>173</v>
      </c>
      <c r="E3965" s="52">
        <v>0</v>
      </c>
      <c r="F3965" s="52">
        <v>0</v>
      </c>
      <c r="G3965" s="52">
        <v>0</v>
      </c>
      <c r="H3965" s="52">
        <v>1</v>
      </c>
      <c r="I3965" s="53">
        <f t="shared" si="61"/>
        <v>174</v>
      </c>
    </row>
    <row r="3966" spans="1:9">
      <c r="A3966" s="50" t="s">
        <v>74</v>
      </c>
      <c r="B3966" s="51">
        <v>4302402</v>
      </c>
      <c r="C3966" s="51" t="s">
        <v>4480</v>
      </c>
      <c r="D3966" s="52">
        <v>141</v>
      </c>
      <c r="E3966" s="52">
        <v>0</v>
      </c>
      <c r="F3966" s="52">
        <v>4</v>
      </c>
      <c r="G3966" s="52">
        <v>2</v>
      </c>
      <c r="H3966" s="52">
        <v>2</v>
      </c>
      <c r="I3966" s="53">
        <f t="shared" si="61"/>
        <v>149</v>
      </c>
    </row>
    <row r="3967" spans="1:9">
      <c r="A3967" s="50" t="s">
        <v>74</v>
      </c>
      <c r="B3967" s="51">
        <v>4302451</v>
      </c>
      <c r="C3967" s="51" t="s">
        <v>3215</v>
      </c>
      <c r="D3967" s="52">
        <v>519</v>
      </c>
      <c r="E3967" s="52">
        <v>0</v>
      </c>
      <c r="F3967" s="52">
        <v>0</v>
      </c>
      <c r="G3967" s="52">
        <v>3</v>
      </c>
      <c r="H3967" s="52">
        <v>0</v>
      </c>
      <c r="I3967" s="53">
        <f t="shared" si="61"/>
        <v>522</v>
      </c>
    </row>
    <row r="3968" spans="1:9">
      <c r="A3968" s="50" t="s">
        <v>74</v>
      </c>
      <c r="B3968" s="51">
        <v>4302501</v>
      </c>
      <c r="C3968" s="51" t="s">
        <v>4481</v>
      </c>
      <c r="D3968" s="52">
        <v>418</v>
      </c>
      <c r="E3968" s="52">
        <v>0</v>
      </c>
      <c r="F3968" s="52">
        <v>1</v>
      </c>
      <c r="G3968" s="52">
        <v>0</v>
      </c>
      <c r="H3968" s="52">
        <v>1</v>
      </c>
      <c r="I3968" s="53">
        <f t="shared" si="61"/>
        <v>420</v>
      </c>
    </row>
    <row r="3969" spans="1:9">
      <c r="A3969" s="50" t="s">
        <v>74</v>
      </c>
      <c r="B3969" s="51">
        <v>4302584</v>
      </c>
      <c r="C3969" s="51" t="s">
        <v>4482</v>
      </c>
      <c r="D3969" s="52">
        <v>394</v>
      </c>
      <c r="E3969" s="52">
        <v>2</v>
      </c>
      <c r="F3969" s="52">
        <v>0</v>
      </c>
      <c r="G3969" s="52">
        <v>0</v>
      </c>
      <c r="H3969" s="52">
        <v>1</v>
      </c>
      <c r="I3969" s="53">
        <f t="shared" si="61"/>
        <v>397</v>
      </c>
    </row>
    <row r="3970" spans="1:9">
      <c r="A3970" s="50" t="s">
        <v>74</v>
      </c>
      <c r="B3970" s="51">
        <v>4302600</v>
      </c>
      <c r="C3970" s="51" t="s">
        <v>4483</v>
      </c>
      <c r="D3970" s="52">
        <v>236</v>
      </c>
      <c r="E3970" s="52">
        <v>0</v>
      </c>
      <c r="F3970" s="52">
        <v>0</v>
      </c>
      <c r="G3970" s="52">
        <v>0</v>
      </c>
      <c r="H3970" s="52">
        <v>0</v>
      </c>
      <c r="I3970" s="53">
        <f t="shared" si="61"/>
        <v>236</v>
      </c>
    </row>
    <row r="3971" spans="1:9">
      <c r="A3971" s="50" t="s">
        <v>74</v>
      </c>
      <c r="B3971" s="51">
        <v>4302659</v>
      </c>
      <c r="C3971" s="51" t="s">
        <v>3217</v>
      </c>
      <c r="D3971" s="52">
        <v>162</v>
      </c>
      <c r="E3971" s="52">
        <v>0</v>
      </c>
      <c r="F3971" s="52">
        <v>65</v>
      </c>
      <c r="G3971" s="52">
        <v>57</v>
      </c>
      <c r="H3971" s="52">
        <v>0</v>
      </c>
      <c r="I3971" s="53">
        <f t="shared" si="61"/>
        <v>284</v>
      </c>
    </row>
    <row r="3972" spans="1:9">
      <c r="A3972" s="50" t="s">
        <v>74</v>
      </c>
      <c r="B3972" s="51">
        <v>4302709</v>
      </c>
      <c r="C3972" s="51" t="s">
        <v>4484</v>
      </c>
      <c r="D3972" s="52">
        <v>36</v>
      </c>
      <c r="E3972" s="52">
        <v>0</v>
      </c>
      <c r="F3972" s="52">
        <v>1</v>
      </c>
      <c r="G3972" s="52">
        <v>0</v>
      </c>
      <c r="H3972" s="52">
        <v>0</v>
      </c>
      <c r="I3972" s="53">
        <f t="shared" si="61"/>
        <v>37</v>
      </c>
    </row>
    <row r="3973" spans="1:9">
      <c r="A3973" s="50" t="s">
        <v>74</v>
      </c>
      <c r="B3973" s="51">
        <v>4302808</v>
      </c>
      <c r="C3973" s="51" t="s">
        <v>4485</v>
      </c>
      <c r="D3973" s="52">
        <v>450</v>
      </c>
      <c r="E3973" s="52">
        <v>1</v>
      </c>
      <c r="F3973" s="52">
        <v>2</v>
      </c>
      <c r="G3973" s="52">
        <v>2</v>
      </c>
      <c r="H3973" s="52">
        <v>0</v>
      </c>
      <c r="I3973" s="53">
        <f t="shared" si="61"/>
        <v>455</v>
      </c>
    </row>
    <row r="3974" spans="1:9">
      <c r="A3974" s="50" t="s">
        <v>74</v>
      </c>
      <c r="B3974" s="51">
        <v>4302907</v>
      </c>
      <c r="C3974" s="51" t="s">
        <v>3218</v>
      </c>
      <c r="D3974" s="52">
        <v>153</v>
      </c>
      <c r="E3974" s="52">
        <v>0</v>
      </c>
      <c r="F3974" s="52">
        <v>0</v>
      </c>
      <c r="G3974" s="52">
        <v>4</v>
      </c>
      <c r="H3974" s="52">
        <v>2</v>
      </c>
      <c r="I3974" s="53">
        <f t="shared" ref="I3974:I4037" si="62">SUM(D3974:H3974)</f>
        <v>159</v>
      </c>
    </row>
    <row r="3975" spans="1:9">
      <c r="A3975" s="50" t="s">
        <v>74</v>
      </c>
      <c r="B3975" s="51">
        <v>4303004</v>
      </c>
      <c r="C3975" s="51" t="s">
        <v>3219</v>
      </c>
      <c r="D3975" s="52">
        <v>491</v>
      </c>
      <c r="E3975" s="52">
        <v>4</v>
      </c>
      <c r="F3975" s="52">
        <v>2</v>
      </c>
      <c r="G3975" s="52">
        <v>1</v>
      </c>
      <c r="H3975" s="52">
        <v>42</v>
      </c>
      <c r="I3975" s="53">
        <f t="shared" si="62"/>
        <v>540</v>
      </c>
    </row>
    <row r="3976" spans="1:9">
      <c r="A3976" s="50" t="s">
        <v>74</v>
      </c>
      <c r="B3976" s="51">
        <v>4303202</v>
      </c>
      <c r="C3976" s="51" t="s">
        <v>3221</v>
      </c>
      <c r="D3976" s="52">
        <v>651</v>
      </c>
      <c r="E3976" s="52">
        <v>0</v>
      </c>
      <c r="F3976" s="52">
        <v>1</v>
      </c>
      <c r="G3976" s="52">
        <v>4</v>
      </c>
      <c r="H3976" s="52">
        <v>0</v>
      </c>
      <c r="I3976" s="53">
        <f t="shared" si="62"/>
        <v>656</v>
      </c>
    </row>
    <row r="3977" spans="1:9">
      <c r="A3977" s="50" t="s">
        <v>74</v>
      </c>
      <c r="B3977" s="51">
        <v>4303301</v>
      </c>
      <c r="C3977" s="51" t="s">
        <v>3222</v>
      </c>
      <c r="D3977" s="52">
        <v>269</v>
      </c>
      <c r="E3977" s="52">
        <v>0</v>
      </c>
      <c r="F3977" s="52">
        <v>0</v>
      </c>
      <c r="G3977" s="52">
        <v>1</v>
      </c>
      <c r="H3977" s="52">
        <v>2</v>
      </c>
      <c r="I3977" s="53">
        <f t="shared" si="62"/>
        <v>272</v>
      </c>
    </row>
    <row r="3978" spans="1:9">
      <c r="A3978" s="50" t="s">
        <v>74</v>
      </c>
      <c r="B3978" s="51">
        <v>4303400</v>
      </c>
      <c r="C3978" s="51" t="s">
        <v>3223</v>
      </c>
      <c r="D3978" s="52">
        <v>665</v>
      </c>
      <c r="E3978" s="52">
        <v>1</v>
      </c>
      <c r="F3978" s="52">
        <v>2</v>
      </c>
      <c r="G3978" s="52">
        <v>1</v>
      </c>
      <c r="H3978" s="52">
        <v>7</v>
      </c>
      <c r="I3978" s="53">
        <f t="shared" si="62"/>
        <v>676</v>
      </c>
    </row>
    <row r="3979" spans="1:9">
      <c r="A3979" s="50" t="s">
        <v>74</v>
      </c>
      <c r="B3979" s="51">
        <v>4303509</v>
      </c>
      <c r="C3979" s="51" t="s">
        <v>3224</v>
      </c>
      <c r="D3979" s="52">
        <v>1118</v>
      </c>
      <c r="E3979" s="52">
        <v>0</v>
      </c>
      <c r="F3979" s="52">
        <v>51</v>
      </c>
      <c r="G3979" s="52">
        <v>114</v>
      </c>
      <c r="H3979" s="52">
        <v>7</v>
      </c>
      <c r="I3979" s="53">
        <f t="shared" si="62"/>
        <v>1290</v>
      </c>
    </row>
    <row r="3980" spans="1:9">
      <c r="A3980" s="50" t="s">
        <v>74</v>
      </c>
      <c r="B3980" s="51">
        <v>4303558</v>
      </c>
      <c r="C3980" s="51" t="s">
        <v>4486</v>
      </c>
      <c r="D3980" s="52">
        <v>391</v>
      </c>
      <c r="E3980" s="52">
        <v>0</v>
      </c>
      <c r="F3980" s="52">
        <v>2</v>
      </c>
      <c r="G3980" s="52">
        <v>2</v>
      </c>
      <c r="H3980" s="52">
        <v>0</v>
      </c>
      <c r="I3980" s="53">
        <f t="shared" si="62"/>
        <v>395</v>
      </c>
    </row>
    <row r="3981" spans="1:9">
      <c r="A3981" s="50" t="s">
        <v>74</v>
      </c>
      <c r="B3981" s="51">
        <v>4303608</v>
      </c>
      <c r="C3981" s="51" t="s">
        <v>4487</v>
      </c>
      <c r="D3981" s="52">
        <v>56</v>
      </c>
      <c r="E3981" s="52">
        <v>0</v>
      </c>
      <c r="F3981" s="52">
        <v>0</v>
      </c>
      <c r="G3981" s="52">
        <v>8</v>
      </c>
      <c r="H3981" s="52">
        <v>0</v>
      </c>
      <c r="I3981" s="53">
        <f t="shared" si="62"/>
        <v>64</v>
      </c>
    </row>
    <row r="3982" spans="1:9">
      <c r="A3982" s="50" t="s">
        <v>74</v>
      </c>
      <c r="B3982" s="51">
        <v>4303673</v>
      </c>
      <c r="C3982" s="51" t="s">
        <v>3226</v>
      </c>
      <c r="D3982" s="52">
        <v>354</v>
      </c>
      <c r="E3982" s="52">
        <v>0</v>
      </c>
      <c r="F3982" s="52">
        <v>2</v>
      </c>
      <c r="G3982" s="52">
        <v>0</v>
      </c>
      <c r="H3982" s="52">
        <v>0</v>
      </c>
      <c r="I3982" s="53">
        <f t="shared" si="62"/>
        <v>356</v>
      </c>
    </row>
    <row r="3983" spans="1:9">
      <c r="A3983" s="50" t="s">
        <v>74</v>
      </c>
      <c r="B3983" s="51">
        <v>4303707</v>
      </c>
      <c r="C3983" s="51" t="s">
        <v>3228</v>
      </c>
      <c r="D3983" s="52">
        <v>711</v>
      </c>
      <c r="E3983" s="52">
        <v>2</v>
      </c>
      <c r="F3983" s="52">
        <v>1</v>
      </c>
      <c r="G3983" s="52">
        <v>3</v>
      </c>
      <c r="H3983" s="52">
        <v>3</v>
      </c>
      <c r="I3983" s="53">
        <f t="shared" si="62"/>
        <v>720</v>
      </c>
    </row>
    <row r="3984" spans="1:9">
      <c r="A3984" s="50" t="s">
        <v>74</v>
      </c>
      <c r="B3984" s="51">
        <v>4303806</v>
      </c>
      <c r="C3984" s="51" t="s">
        <v>4488</v>
      </c>
      <c r="D3984" s="52">
        <v>393</v>
      </c>
      <c r="E3984" s="52">
        <v>0</v>
      </c>
      <c r="F3984" s="52">
        <v>0</v>
      </c>
      <c r="G3984" s="52">
        <v>1</v>
      </c>
      <c r="H3984" s="52">
        <v>1</v>
      </c>
      <c r="I3984" s="53">
        <f t="shared" si="62"/>
        <v>395</v>
      </c>
    </row>
    <row r="3985" spans="1:9">
      <c r="A3985" s="50" t="s">
        <v>74</v>
      </c>
      <c r="B3985" s="51">
        <v>4303905</v>
      </c>
      <c r="C3985" s="51" t="s">
        <v>3229</v>
      </c>
      <c r="D3985" s="52">
        <v>37</v>
      </c>
      <c r="E3985" s="52">
        <v>0</v>
      </c>
      <c r="F3985" s="52">
        <v>1</v>
      </c>
      <c r="G3985" s="52">
        <v>0</v>
      </c>
      <c r="H3985" s="52">
        <v>0</v>
      </c>
      <c r="I3985" s="53">
        <f t="shared" si="62"/>
        <v>38</v>
      </c>
    </row>
    <row r="3986" spans="1:9">
      <c r="A3986" s="50" t="s">
        <v>74</v>
      </c>
      <c r="B3986" s="51">
        <v>4304002</v>
      </c>
      <c r="C3986" s="51" t="s">
        <v>3231</v>
      </c>
      <c r="D3986" s="52">
        <v>237</v>
      </c>
      <c r="E3986" s="52">
        <v>0</v>
      </c>
      <c r="F3986" s="52">
        <v>1</v>
      </c>
      <c r="G3986" s="52">
        <v>0</v>
      </c>
      <c r="H3986" s="52">
        <v>0</v>
      </c>
      <c r="I3986" s="53">
        <f t="shared" si="62"/>
        <v>238</v>
      </c>
    </row>
    <row r="3987" spans="1:9">
      <c r="A3987" s="50" t="s">
        <v>74</v>
      </c>
      <c r="B3987" s="51">
        <v>4304101</v>
      </c>
      <c r="C3987" s="51" t="s">
        <v>3232</v>
      </c>
      <c r="D3987" s="52">
        <v>310</v>
      </c>
      <c r="E3987" s="52">
        <v>0</v>
      </c>
      <c r="F3987" s="52">
        <v>0</v>
      </c>
      <c r="G3987" s="52">
        <v>1</v>
      </c>
      <c r="H3987" s="52">
        <v>4</v>
      </c>
      <c r="I3987" s="53">
        <f t="shared" si="62"/>
        <v>315</v>
      </c>
    </row>
    <row r="3988" spans="1:9">
      <c r="A3988" s="50" t="s">
        <v>74</v>
      </c>
      <c r="B3988" s="51">
        <v>4304200</v>
      </c>
      <c r="C3988" s="51" t="s">
        <v>3233</v>
      </c>
      <c r="D3988" s="52">
        <v>1557</v>
      </c>
      <c r="E3988" s="52">
        <v>1</v>
      </c>
      <c r="F3988" s="52">
        <v>1</v>
      </c>
      <c r="G3988" s="52">
        <v>3</v>
      </c>
      <c r="H3988" s="52">
        <v>0</v>
      </c>
      <c r="I3988" s="53">
        <f t="shared" si="62"/>
        <v>1562</v>
      </c>
    </row>
    <row r="3989" spans="1:9">
      <c r="A3989" s="50" t="s">
        <v>74</v>
      </c>
      <c r="B3989" s="51">
        <v>4304309</v>
      </c>
      <c r="C3989" s="51" t="s">
        <v>3234</v>
      </c>
      <c r="D3989" s="52">
        <v>1012</v>
      </c>
      <c r="E3989" s="52">
        <v>1</v>
      </c>
      <c r="F3989" s="52">
        <v>5</v>
      </c>
      <c r="G3989" s="52">
        <v>7</v>
      </c>
      <c r="H3989" s="52">
        <v>0</v>
      </c>
      <c r="I3989" s="53">
        <f t="shared" si="62"/>
        <v>1025</v>
      </c>
    </row>
    <row r="3990" spans="1:9">
      <c r="A3990" s="50" t="s">
        <v>74</v>
      </c>
      <c r="B3990" s="51">
        <v>4304358</v>
      </c>
      <c r="C3990" s="51" t="s">
        <v>3235</v>
      </c>
      <c r="D3990" s="52">
        <v>602</v>
      </c>
      <c r="E3990" s="52">
        <v>0</v>
      </c>
      <c r="F3990" s="52">
        <v>0</v>
      </c>
      <c r="G3990" s="52">
        <v>0</v>
      </c>
      <c r="H3990" s="52">
        <v>0</v>
      </c>
      <c r="I3990" s="53">
        <f t="shared" si="62"/>
        <v>602</v>
      </c>
    </row>
    <row r="3991" spans="1:9">
      <c r="A3991" s="50" t="s">
        <v>74</v>
      </c>
      <c r="B3991" s="51">
        <v>4304408</v>
      </c>
      <c r="C3991" s="51" t="s">
        <v>3237</v>
      </c>
      <c r="D3991" s="52">
        <v>41</v>
      </c>
      <c r="E3991" s="52">
        <v>0</v>
      </c>
      <c r="F3991" s="52">
        <v>3</v>
      </c>
      <c r="G3991" s="52">
        <v>0</v>
      </c>
      <c r="H3991" s="52">
        <v>0</v>
      </c>
      <c r="I3991" s="53">
        <f t="shared" si="62"/>
        <v>44</v>
      </c>
    </row>
    <row r="3992" spans="1:9">
      <c r="A3992" s="50" t="s">
        <v>74</v>
      </c>
      <c r="B3992" s="51">
        <v>4304507</v>
      </c>
      <c r="C3992" s="51" t="s">
        <v>3239</v>
      </c>
      <c r="D3992" s="52">
        <v>4805</v>
      </c>
      <c r="E3992" s="52">
        <v>0</v>
      </c>
      <c r="F3992" s="52">
        <v>5</v>
      </c>
      <c r="G3992" s="52">
        <v>14</v>
      </c>
      <c r="H3992" s="52">
        <v>2</v>
      </c>
      <c r="I3992" s="53">
        <f t="shared" si="62"/>
        <v>4826</v>
      </c>
    </row>
    <row r="3993" spans="1:9">
      <c r="A3993" s="50" t="s">
        <v>74</v>
      </c>
      <c r="B3993" s="51">
        <v>4304606</v>
      </c>
      <c r="C3993" s="51" t="s">
        <v>3240</v>
      </c>
      <c r="D3993" s="52">
        <v>14</v>
      </c>
      <c r="E3993" s="52">
        <v>0</v>
      </c>
      <c r="F3993" s="52">
        <v>0</v>
      </c>
      <c r="G3993" s="52">
        <v>0</v>
      </c>
      <c r="H3993" s="52">
        <v>20</v>
      </c>
      <c r="I3993" s="53">
        <f t="shared" si="62"/>
        <v>34</v>
      </c>
    </row>
    <row r="3994" spans="1:9">
      <c r="A3994" s="50" t="s">
        <v>74</v>
      </c>
      <c r="B3994" s="51">
        <v>4304614</v>
      </c>
      <c r="C3994" s="51" t="s">
        <v>4489</v>
      </c>
      <c r="D3994" s="52">
        <v>328</v>
      </c>
      <c r="E3994" s="52">
        <v>0</v>
      </c>
      <c r="F3994" s="52">
        <v>2</v>
      </c>
      <c r="G3994" s="52">
        <v>10</v>
      </c>
      <c r="H3994" s="52">
        <v>0</v>
      </c>
      <c r="I3994" s="53">
        <f t="shared" si="62"/>
        <v>340</v>
      </c>
    </row>
    <row r="3995" spans="1:9">
      <c r="A3995" s="50" t="s">
        <v>74</v>
      </c>
      <c r="B3995" s="51">
        <v>4304622</v>
      </c>
      <c r="C3995" s="51" t="s">
        <v>4490</v>
      </c>
      <c r="D3995" s="52">
        <v>160</v>
      </c>
      <c r="E3995" s="52">
        <v>1</v>
      </c>
      <c r="F3995" s="52">
        <v>0</v>
      </c>
      <c r="G3995" s="52">
        <v>0</v>
      </c>
      <c r="H3995" s="52">
        <v>0</v>
      </c>
      <c r="I3995" s="53">
        <f t="shared" si="62"/>
        <v>161</v>
      </c>
    </row>
    <row r="3996" spans="1:9">
      <c r="A3996" s="50" t="s">
        <v>74</v>
      </c>
      <c r="B3996" s="51">
        <v>4304630</v>
      </c>
      <c r="C3996" s="51" t="s">
        <v>3241</v>
      </c>
      <c r="D3996" s="52">
        <v>2</v>
      </c>
      <c r="E3996" s="52">
        <v>1</v>
      </c>
      <c r="F3996" s="52">
        <v>0</v>
      </c>
      <c r="G3996" s="52">
        <v>0</v>
      </c>
      <c r="H3996" s="52">
        <v>9</v>
      </c>
      <c r="I3996" s="53">
        <f t="shared" si="62"/>
        <v>12</v>
      </c>
    </row>
    <row r="3997" spans="1:9">
      <c r="A3997" s="50" t="s">
        <v>74</v>
      </c>
      <c r="B3997" s="51">
        <v>4304655</v>
      </c>
      <c r="C3997" s="51" t="s">
        <v>4491</v>
      </c>
      <c r="D3997" s="52">
        <v>288</v>
      </c>
      <c r="E3997" s="52">
        <v>0</v>
      </c>
      <c r="F3997" s="52">
        <v>1</v>
      </c>
      <c r="G3997" s="52">
        <v>1</v>
      </c>
      <c r="H3997" s="52">
        <v>0</v>
      </c>
      <c r="I3997" s="53">
        <f t="shared" si="62"/>
        <v>290</v>
      </c>
    </row>
    <row r="3998" spans="1:9">
      <c r="A3998" s="50" t="s">
        <v>74</v>
      </c>
      <c r="B3998" s="51">
        <v>4304663</v>
      </c>
      <c r="C3998" s="51" t="s">
        <v>3242</v>
      </c>
      <c r="D3998" s="52">
        <v>115</v>
      </c>
      <c r="E3998" s="52">
        <v>1</v>
      </c>
      <c r="F3998" s="52">
        <v>0</v>
      </c>
      <c r="G3998" s="52">
        <v>1</v>
      </c>
      <c r="H3998" s="52">
        <v>0</v>
      </c>
      <c r="I3998" s="53">
        <f t="shared" si="62"/>
        <v>117</v>
      </c>
    </row>
    <row r="3999" spans="1:9">
      <c r="A3999" s="50" t="s">
        <v>74</v>
      </c>
      <c r="B3999" s="51">
        <v>4304689</v>
      </c>
      <c r="C3999" s="51" t="s">
        <v>4492</v>
      </c>
      <c r="D3999" s="52">
        <v>92</v>
      </c>
      <c r="E3999" s="52">
        <v>0</v>
      </c>
      <c r="F3999" s="52">
        <v>2</v>
      </c>
      <c r="G3999" s="52">
        <v>1</v>
      </c>
      <c r="H3999" s="52">
        <v>1</v>
      </c>
      <c r="I3999" s="53">
        <f t="shared" si="62"/>
        <v>96</v>
      </c>
    </row>
    <row r="4000" spans="1:9">
      <c r="A4000" s="50" t="s">
        <v>74</v>
      </c>
      <c r="B4000" s="51">
        <v>4304697</v>
      </c>
      <c r="C4000" s="51" t="s">
        <v>4493</v>
      </c>
      <c r="D4000" s="52">
        <v>221</v>
      </c>
      <c r="E4000" s="52">
        <v>0</v>
      </c>
      <c r="F4000" s="52">
        <v>0</v>
      </c>
      <c r="G4000" s="52">
        <v>3</v>
      </c>
      <c r="H4000" s="52">
        <v>2</v>
      </c>
      <c r="I4000" s="53">
        <f t="shared" si="62"/>
        <v>226</v>
      </c>
    </row>
    <row r="4001" spans="1:9">
      <c r="A4001" s="50" t="s">
        <v>74</v>
      </c>
      <c r="B4001" s="51">
        <v>4304671</v>
      </c>
      <c r="C4001" s="51" t="s">
        <v>4494</v>
      </c>
      <c r="D4001" s="52">
        <v>37</v>
      </c>
      <c r="E4001" s="52">
        <v>0</v>
      </c>
      <c r="F4001" s="52">
        <v>0</v>
      </c>
      <c r="G4001" s="52">
        <v>0</v>
      </c>
      <c r="H4001" s="52">
        <v>1</v>
      </c>
      <c r="I4001" s="53">
        <f t="shared" si="62"/>
        <v>38</v>
      </c>
    </row>
    <row r="4002" spans="1:9">
      <c r="A4002" s="50" t="s">
        <v>74</v>
      </c>
      <c r="B4002" s="51">
        <v>4304713</v>
      </c>
      <c r="C4002" s="51" t="s">
        <v>4495</v>
      </c>
      <c r="D4002" s="52">
        <v>482</v>
      </c>
      <c r="E4002" s="52">
        <v>3</v>
      </c>
      <c r="F4002" s="52">
        <v>2</v>
      </c>
      <c r="G4002" s="52">
        <v>9</v>
      </c>
      <c r="H4002" s="52">
        <v>0</v>
      </c>
      <c r="I4002" s="53">
        <f t="shared" si="62"/>
        <v>496</v>
      </c>
    </row>
    <row r="4003" spans="1:9">
      <c r="A4003" s="50" t="s">
        <v>74</v>
      </c>
      <c r="B4003" s="51">
        <v>4304705</v>
      </c>
      <c r="C4003" s="51" t="s">
        <v>4496</v>
      </c>
      <c r="D4003" s="52">
        <v>123</v>
      </c>
      <c r="E4003" s="52">
        <v>0</v>
      </c>
      <c r="F4003" s="52">
        <v>0</v>
      </c>
      <c r="G4003" s="52">
        <v>0</v>
      </c>
      <c r="H4003" s="52">
        <v>0</v>
      </c>
      <c r="I4003" s="53">
        <f t="shared" si="62"/>
        <v>123</v>
      </c>
    </row>
    <row r="4004" spans="1:9">
      <c r="A4004" s="50" t="s">
        <v>74</v>
      </c>
      <c r="B4004" s="51">
        <v>4304804</v>
      </c>
      <c r="C4004" s="51" t="s">
        <v>3243</v>
      </c>
      <c r="D4004" s="52">
        <v>311</v>
      </c>
      <c r="E4004" s="52">
        <v>0</v>
      </c>
      <c r="F4004" s="52">
        <v>2</v>
      </c>
      <c r="G4004" s="52">
        <v>5</v>
      </c>
      <c r="H4004" s="52">
        <v>0</v>
      </c>
      <c r="I4004" s="53">
        <f t="shared" si="62"/>
        <v>318</v>
      </c>
    </row>
    <row r="4005" spans="1:9">
      <c r="A4005" s="50" t="s">
        <v>74</v>
      </c>
      <c r="B4005" s="51">
        <v>4304853</v>
      </c>
      <c r="C4005" s="51" t="s">
        <v>4497</v>
      </c>
      <c r="D4005" s="52">
        <v>220</v>
      </c>
      <c r="E4005" s="52">
        <v>0</v>
      </c>
      <c r="F4005" s="52">
        <v>0</v>
      </c>
      <c r="G4005" s="52">
        <v>5</v>
      </c>
      <c r="H4005" s="52">
        <v>0</v>
      </c>
      <c r="I4005" s="53">
        <f t="shared" si="62"/>
        <v>225</v>
      </c>
    </row>
    <row r="4006" spans="1:9">
      <c r="A4006" s="50" t="s">
        <v>74</v>
      </c>
      <c r="B4006" s="51">
        <v>4304903</v>
      </c>
      <c r="C4006" s="51" t="s">
        <v>3245</v>
      </c>
      <c r="D4006" s="52">
        <v>646</v>
      </c>
      <c r="E4006" s="52">
        <v>1</v>
      </c>
      <c r="F4006" s="52">
        <v>2</v>
      </c>
      <c r="G4006" s="52">
        <v>2</v>
      </c>
      <c r="H4006" s="52">
        <v>0</v>
      </c>
      <c r="I4006" s="53">
        <f t="shared" si="62"/>
        <v>651</v>
      </c>
    </row>
    <row r="4007" spans="1:9">
      <c r="A4007" s="50" t="s">
        <v>74</v>
      </c>
      <c r="B4007" s="51">
        <v>4304952</v>
      </c>
      <c r="C4007" s="51" t="s">
        <v>4498</v>
      </c>
      <c r="D4007" s="52">
        <v>296</v>
      </c>
      <c r="E4007" s="52">
        <v>0</v>
      </c>
      <c r="F4007" s="52">
        <v>0</v>
      </c>
      <c r="G4007" s="52">
        <v>2</v>
      </c>
      <c r="H4007" s="52">
        <v>0</v>
      </c>
      <c r="I4007" s="53">
        <f t="shared" si="62"/>
        <v>298</v>
      </c>
    </row>
    <row r="4008" spans="1:9">
      <c r="A4008" s="50" t="s">
        <v>74</v>
      </c>
      <c r="B4008" s="51">
        <v>4305009</v>
      </c>
      <c r="C4008" s="51" t="s">
        <v>4499</v>
      </c>
      <c r="D4008" s="52">
        <v>849</v>
      </c>
      <c r="E4008" s="52">
        <v>0</v>
      </c>
      <c r="F4008" s="52">
        <v>0</v>
      </c>
      <c r="G4008" s="52">
        <v>0</v>
      </c>
      <c r="H4008" s="52">
        <v>2</v>
      </c>
      <c r="I4008" s="53">
        <f t="shared" si="62"/>
        <v>851</v>
      </c>
    </row>
    <row r="4009" spans="1:9">
      <c r="A4009" s="50" t="s">
        <v>74</v>
      </c>
      <c r="B4009" s="51">
        <v>4305108</v>
      </c>
      <c r="C4009" s="51" t="s">
        <v>3247</v>
      </c>
      <c r="D4009" s="52">
        <v>1253</v>
      </c>
      <c r="E4009" s="52">
        <v>3</v>
      </c>
      <c r="F4009" s="52">
        <v>3</v>
      </c>
      <c r="G4009" s="52">
        <v>3</v>
      </c>
      <c r="H4009" s="52">
        <v>0</v>
      </c>
      <c r="I4009" s="53">
        <f t="shared" si="62"/>
        <v>1262</v>
      </c>
    </row>
    <row r="4010" spans="1:9">
      <c r="A4010" s="50" t="s">
        <v>74</v>
      </c>
      <c r="B4010" s="51">
        <v>4305116</v>
      </c>
      <c r="C4010" s="51" t="s">
        <v>3248</v>
      </c>
      <c r="D4010" s="52">
        <v>412</v>
      </c>
      <c r="E4010" s="52">
        <v>1</v>
      </c>
      <c r="F4010" s="52">
        <v>0</v>
      </c>
      <c r="G4010" s="52">
        <v>1</v>
      </c>
      <c r="H4010" s="52">
        <v>0</v>
      </c>
      <c r="I4010" s="53">
        <f t="shared" si="62"/>
        <v>414</v>
      </c>
    </row>
    <row r="4011" spans="1:9">
      <c r="A4011" s="50" t="s">
        <v>74</v>
      </c>
      <c r="B4011" s="51">
        <v>4305124</v>
      </c>
      <c r="C4011" s="51" t="s">
        <v>4500</v>
      </c>
      <c r="D4011" s="52">
        <v>266</v>
      </c>
      <c r="E4011" s="52">
        <v>0</v>
      </c>
      <c r="F4011" s="52">
        <v>0</v>
      </c>
      <c r="G4011" s="52">
        <v>0</v>
      </c>
      <c r="H4011" s="52">
        <v>0</v>
      </c>
      <c r="I4011" s="53">
        <f t="shared" si="62"/>
        <v>266</v>
      </c>
    </row>
    <row r="4012" spans="1:9">
      <c r="A4012" s="50" t="s">
        <v>74</v>
      </c>
      <c r="B4012" s="51">
        <v>4305132</v>
      </c>
      <c r="C4012" s="51" t="s">
        <v>4501</v>
      </c>
      <c r="D4012" s="52">
        <v>414</v>
      </c>
      <c r="E4012" s="52">
        <v>0</v>
      </c>
      <c r="F4012" s="52">
        <v>2</v>
      </c>
      <c r="G4012" s="52">
        <v>2</v>
      </c>
      <c r="H4012" s="52">
        <v>0</v>
      </c>
      <c r="I4012" s="53">
        <f t="shared" si="62"/>
        <v>418</v>
      </c>
    </row>
    <row r="4013" spans="1:9">
      <c r="A4013" s="50" t="s">
        <v>74</v>
      </c>
      <c r="B4013" s="51">
        <v>4305157</v>
      </c>
      <c r="C4013" s="51" t="s">
        <v>4502</v>
      </c>
      <c r="D4013" s="52">
        <v>315</v>
      </c>
      <c r="E4013" s="52">
        <v>0</v>
      </c>
      <c r="F4013" s="52">
        <v>0</v>
      </c>
      <c r="G4013" s="52">
        <v>0</v>
      </c>
      <c r="H4013" s="52">
        <v>0</v>
      </c>
      <c r="I4013" s="53">
        <f t="shared" si="62"/>
        <v>315</v>
      </c>
    </row>
    <row r="4014" spans="1:9">
      <c r="A4014" s="50" t="s">
        <v>74</v>
      </c>
      <c r="B4014" s="51">
        <v>4305173</v>
      </c>
      <c r="C4014" s="51" t="s">
        <v>4503</v>
      </c>
      <c r="D4014" s="52">
        <v>432</v>
      </c>
      <c r="E4014" s="52">
        <v>0</v>
      </c>
      <c r="F4014" s="52">
        <v>24</v>
      </c>
      <c r="G4014" s="52">
        <v>19</v>
      </c>
      <c r="H4014" s="52">
        <v>0</v>
      </c>
      <c r="I4014" s="53">
        <f t="shared" si="62"/>
        <v>475</v>
      </c>
    </row>
    <row r="4015" spans="1:9">
      <c r="A4015" s="50" t="s">
        <v>74</v>
      </c>
      <c r="B4015" s="51">
        <v>4305207</v>
      </c>
      <c r="C4015" s="51" t="s">
        <v>3249</v>
      </c>
      <c r="D4015" s="52">
        <v>562</v>
      </c>
      <c r="E4015" s="52">
        <v>0</v>
      </c>
      <c r="F4015" s="52">
        <v>2</v>
      </c>
      <c r="G4015" s="52">
        <v>1</v>
      </c>
      <c r="H4015" s="52">
        <v>1</v>
      </c>
      <c r="I4015" s="53">
        <f t="shared" si="62"/>
        <v>566</v>
      </c>
    </row>
    <row r="4016" spans="1:9">
      <c r="A4016" s="50" t="s">
        <v>74</v>
      </c>
      <c r="B4016" s="51">
        <v>4305306</v>
      </c>
      <c r="C4016" s="51" t="s">
        <v>3251</v>
      </c>
      <c r="D4016" s="52">
        <v>1056</v>
      </c>
      <c r="E4016" s="52">
        <v>2</v>
      </c>
      <c r="F4016" s="52">
        <v>1</v>
      </c>
      <c r="G4016" s="52">
        <v>0</v>
      </c>
      <c r="H4016" s="52">
        <v>1</v>
      </c>
      <c r="I4016" s="53">
        <f t="shared" si="62"/>
        <v>1060</v>
      </c>
    </row>
    <row r="4017" spans="1:9">
      <c r="A4017" s="50" t="s">
        <v>74</v>
      </c>
      <c r="B4017" s="51">
        <v>4305355</v>
      </c>
      <c r="C4017" s="51" t="s">
        <v>3252</v>
      </c>
      <c r="D4017" s="52">
        <v>73</v>
      </c>
      <c r="E4017" s="52">
        <v>0</v>
      </c>
      <c r="F4017" s="52">
        <v>0</v>
      </c>
      <c r="G4017" s="52">
        <v>0</v>
      </c>
      <c r="H4017" s="52">
        <v>8</v>
      </c>
      <c r="I4017" s="53">
        <f t="shared" si="62"/>
        <v>81</v>
      </c>
    </row>
    <row r="4018" spans="1:9">
      <c r="A4018" s="50" t="s">
        <v>74</v>
      </c>
      <c r="B4018" s="51">
        <v>4305371</v>
      </c>
      <c r="C4018" s="51" t="s">
        <v>4504</v>
      </c>
      <c r="D4018" s="52">
        <v>372</v>
      </c>
      <c r="E4018" s="52">
        <v>0</v>
      </c>
      <c r="F4018" s="52">
        <v>1</v>
      </c>
      <c r="G4018" s="52">
        <v>3</v>
      </c>
      <c r="H4018" s="52">
        <v>0</v>
      </c>
      <c r="I4018" s="53">
        <f t="shared" si="62"/>
        <v>376</v>
      </c>
    </row>
    <row r="4019" spans="1:9">
      <c r="A4019" s="50" t="s">
        <v>74</v>
      </c>
      <c r="B4019" s="51">
        <v>4305405</v>
      </c>
      <c r="C4019" s="51" t="s">
        <v>3254</v>
      </c>
      <c r="D4019" s="52">
        <v>315</v>
      </c>
      <c r="E4019" s="52">
        <v>5</v>
      </c>
      <c r="F4019" s="52">
        <v>0</v>
      </c>
      <c r="G4019" s="52">
        <v>0</v>
      </c>
      <c r="H4019" s="52">
        <v>1</v>
      </c>
      <c r="I4019" s="53">
        <f t="shared" si="62"/>
        <v>321</v>
      </c>
    </row>
    <row r="4020" spans="1:9">
      <c r="A4020" s="50" t="s">
        <v>74</v>
      </c>
      <c r="B4020" s="51">
        <v>4305439</v>
      </c>
      <c r="C4020" s="51" t="s">
        <v>4505</v>
      </c>
      <c r="D4020" s="52">
        <v>16</v>
      </c>
      <c r="E4020" s="52">
        <v>0</v>
      </c>
      <c r="F4020" s="52">
        <v>0</v>
      </c>
      <c r="G4020" s="52">
        <v>0</v>
      </c>
      <c r="H4020" s="52">
        <v>0</v>
      </c>
      <c r="I4020" s="53">
        <f t="shared" si="62"/>
        <v>16</v>
      </c>
    </row>
    <row r="4021" spans="1:9">
      <c r="A4021" s="50" t="s">
        <v>74</v>
      </c>
      <c r="B4021" s="51">
        <v>4305447</v>
      </c>
      <c r="C4021" s="51" t="s">
        <v>4506</v>
      </c>
      <c r="D4021" s="52">
        <v>538</v>
      </c>
      <c r="E4021" s="52">
        <v>0</v>
      </c>
      <c r="F4021" s="52">
        <v>1</v>
      </c>
      <c r="G4021" s="52">
        <v>0</v>
      </c>
      <c r="H4021" s="52">
        <v>0</v>
      </c>
      <c r="I4021" s="53">
        <f t="shared" si="62"/>
        <v>539</v>
      </c>
    </row>
    <row r="4022" spans="1:9">
      <c r="A4022" s="50" t="s">
        <v>74</v>
      </c>
      <c r="B4022" s="51">
        <v>4305454</v>
      </c>
      <c r="C4022" s="51" t="s">
        <v>4507</v>
      </c>
      <c r="D4022" s="52">
        <v>11</v>
      </c>
      <c r="E4022" s="52">
        <v>2</v>
      </c>
      <c r="F4022" s="52">
        <v>0</v>
      </c>
      <c r="G4022" s="52">
        <v>1</v>
      </c>
      <c r="H4022" s="52">
        <v>12</v>
      </c>
      <c r="I4022" s="53">
        <f t="shared" si="62"/>
        <v>26</v>
      </c>
    </row>
    <row r="4023" spans="1:9">
      <c r="A4023" s="50" t="s">
        <v>74</v>
      </c>
      <c r="B4023" s="51">
        <v>4305504</v>
      </c>
      <c r="C4023" s="51" t="s">
        <v>4508</v>
      </c>
      <c r="D4023" s="52">
        <v>539</v>
      </c>
      <c r="E4023" s="52">
        <v>0</v>
      </c>
      <c r="F4023" s="52">
        <v>4</v>
      </c>
      <c r="G4023" s="52">
        <v>2</v>
      </c>
      <c r="H4023" s="52">
        <v>0</v>
      </c>
      <c r="I4023" s="53">
        <f t="shared" si="62"/>
        <v>545</v>
      </c>
    </row>
    <row r="4024" spans="1:9">
      <c r="A4024" s="50" t="s">
        <v>74</v>
      </c>
      <c r="B4024" s="51">
        <v>4305587</v>
      </c>
      <c r="C4024" s="51" t="s">
        <v>1036</v>
      </c>
      <c r="D4024" s="52">
        <v>187</v>
      </c>
      <c r="E4024" s="52">
        <v>0</v>
      </c>
      <c r="F4024" s="52">
        <v>0</v>
      </c>
      <c r="G4024" s="52">
        <v>0</v>
      </c>
      <c r="H4024" s="52">
        <v>1</v>
      </c>
      <c r="I4024" s="53">
        <f t="shared" si="62"/>
        <v>188</v>
      </c>
    </row>
    <row r="4025" spans="1:9">
      <c r="A4025" s="50" t="s">
        <v>74</v>
      </c>
      <c r="B4025" s="51">
        <v>4305603</v>
      </c>
      <c r="C4025" s="51" t="s">
        <v>2681</v>
      </c>
      <c r="D4025" s="52">
        <v>398</v>
      </c>
      <c r="E4025" s="52">
        <v>0</v>
      </c>
      <c r="F4025" s="52">
        <v>1</v>
      </c>
      <c r="G4025" s="52">
        <v>3</v>
      </c>
      <c r="H4025" s="52">
        <v>0</v>
      </c>
      <c r="I4025" s="53">
        <f t="shared" si="62"/>
        <v>402</v>
      </c>
    </row>
    <row r="4026" spans="1:9">
      <c r="A4026" s="50" t="s">
        <v>74</v>
      </c>
      <c r="B4026" s="51">
        <v>4305702</v>
      </c>
      <c r="C4026" s="51" t="s">
        <v>4509</v>
      </c>
      <c r="D4026" s="52">
        <v>329</v>
      </c>
      <c r="E4026" s="52">
        <v>0</v>
      </c>
      <c r="F4026" s="52">
        <v>0</v>
      </c>
      <c r="G4026" s="52">
        <v>1</v>
      </c>
      <c r="H4026" s="52">
        <v>0</v>
      </c>
      <c r="I4026" s="53">
        <f t="shared" si="62"/>
        <v>330</v>
      </c>
    </row>
    <row r="4027" spans="1:9">
      <c r="A4027" s="50" t="s">
        <v>74</v>
      </c>
      <c r="B4027" s="51">
        <v>4305801</v>
      </c>
      <c r="C4027" s="51" t="s">
        <v>3257</v>
      </c>
      <c r="D4027" s="52">
        <v>872</v>
      </c>
      <c r="E4027" s="52">
        <v>1</v>
      </c>
      <c r="F4027" s="52">
        <v>0</v>
      </c>
      <c r="G4027" s="52">
        <v>3</v>
      </c>
      <c r="H4027" s="52">
        <v>1</v>
      </c>
      <c r="I4027" s="53">
        <f t="shared" si="62"/>
        <v>877</v>
      </c>
    </row>
    <row r="4028" spans="1:9">
      <c r="A4028" s="50" t="s">
        <v>74</v>
      </c>
      <c r="B4028" s="51">
        <v>4305835</v>
      </c>
      <c r="C4028" s="51" t="s">
        <v>4510</v>
      </c>
      <c r="D4028" s="52">
        <v>185</v>
      </c>
      <c r="E4028" s="52">
        <v>0</v>
      </c>
      <c r="F4028" s="52">
        <v>2</v>
      </c>
      <c r="G4028" s="52">
        <v>8</v>
      </c>
      <c r="H4028" s="52">
        <v>0</v>
      </c>
      <c r="I4028" s="53">
        <f t="shared" si="62"/>
        <v>195</v>
      </c>
    </row>
    <row r="4029" spans="1:9">
      <c r="A4029" s="50" t="s">
        <v>74</v>
      </c>
      <c r="B4029" s="51">
        <v>4305850</v>
      </c>
      <c r="C4029" s="51" t="s">
        <v>4511</v>
      </c>
      <c r="D4029" s="52">
        <v>349</v>
      </c>
      <c r="E4029" s="52">
        <v>1</v>
      </c>
      <c r="F4029" s="52">
        <v>0</v>
      </c>
      <c r="G4029" s="52">
        <v>0</v>
      </c>
      <c r="H4029" s="52">
        <v>0</v>
      </c>
      <c r="I4029" s="53">
        <f t="shared" si="62"/>
        <v>350</v>
      </c>
    </row>
    <row r="4030" spans="1:9">
      <c r="A4030" s="50" t="s">
        <v>74</v>
      </c>
      <c r="B4030" s="51">
        <v>4305871</v>
      </c>
      <c r="C4030" s="51" t="s">
        <v>4512</v>
      </c>
      <c r="D4030" s="52">
        <v>248</v>
      </c>
      <c r="E4030" s="52">
        <v>1</v>
      </c>
      <c r="F4030" s="52">
        <v>0</v>
      </c>
      <c r="G4030" s="52">
        <v>0</v>
      </c>
      <c r="H4030" s="52">
        <v>0</v>
      </c>
      <c r="I4030" s="53">
        <f t="shared" si="62"/>
        <v>249</v>
      </c>
    </row>
    <row r="4031" spans="1:9">
      <c r="A4031" s="50" t="s">
        <v>74</v>
      </c>
      <c r="B4031" s="51">
        <v>4305900</v>
      </c>
      <c r="C4031" s="51" t="s">
        <v>4513</v>
      </c>
      <c r="D4031" s="52">
        <v>434</v>
      </c>
      <c r="E4031" s="52">
        <v>0</v>
      </c>
      <c r="F4031" s="52">
        <v>3</v>
      </c>
      <c r="G4031" s="52">
        <v>4</v>
      </c>
      <c r="H4031" s="52">
        <v>2</v>
      </c>
      <c r="I4031" s="53">
        <f t="shared" si="62"/>
        <v>443</v>
      </c>
    </row>
    <row r="4032" spans="1:9">
      <c r="A4032" s="50" t="s">
        <v>74</v>
      </c>
      <c r="B4032" s="51">
        <v>4305934</v>
      </c>
      <c r="C4032" s="51" t="s">
        <v>3258</v>
      </c>
      <c r="D4032" s="52">
        <v>213</v>
      </c>
      <c r="E4032" s="52">
        <v>0</v>
      </c>
      <c r="F4032" s="52">
        <v>6</v>
      </c>
      <c r="G4032" s="52">
        <v>3</v>
      </c>
      <c r="H4032" s="52">
        <v>0</v>
      </c>
      <c r="I4032" s="53">
        <f t="shared" si="62"/>
        <v>222</v>
      </c>
    </row>
    <row r="4033" spans="1:9">
      <c r="A4033" s="50" t="s">
        <v>74</v>
      </c>
      <c r="B4033" s="51">
        <v>4305959</v>
      </c>
      <c r="C4033" s="51" t="s">
        <v>3259</v>
      </c>
      <c r="D4033" s="52">
        <v>378</v>
      </c>
      <c r="E4033" s="52">
        <v>0</v>
      </c>
      <c r="F4033" s="52">
        <v>2</v>
      </c>
      <c r="G4033" s="52">
        <v>0</v>
      </c>
      <c r="H4033" s="52">
        <v>0</v>
      </c>
      <c r="I4033" s="53">
        <f t="shared" si="62"/>
        <v>380</v>
      </c>
    </row>
    <row r="4034" spans="1:9">
      <c r="A4034" s="50" t="s">
        <v>74</v>
      </c>
      <c r="B4034" s="51">
        <v>4305975</v>
      </c>
      <c r="C4034" s="51" t="s">
        <v>4514</v>
      </c>
      <c r="D4034" s="52">
        <v>132</v>
      </c>
      <c r="E4034" s="52">
        <v>1</v>
      </c>
      <c r="F4034" s="52">
        <v>0</v>
      </c>
      <c r="G4034" s="52">
        <v>1</v>
      </c>
      <c r="H4034" s="52">
        <v>0</v>
      </c>
      <c r="I4034" s="53">
        <f t="shared" si="62"/>
        <v>134</v>
      </c>
    </row>
    <row r="4035" spans="1:9">
      <c r="A4035" s="50" t="s">
        <v>74</v>
      </c>
      <c r="B4035" s="51">
        <v>4306007</v>
      </c>
      <c r="C4035" s="51" t="s">
        <v>3260</v>
      </c>
      <c r="D4035" s="52">
        <v>1111</v>
      </c>
      <c r="E4035" s="52">
        <v>4</v>
      </c>
      <c r="F4035" s="52">
        <v>1</v>
      </c>
      <c r="G4035" s="52">
        <v>2</v>
      </c>
      <c r="H4035" s="52">
        <v>1</v>
      </c>
      <c r="I4035" s="53">
        <f t="shared" si="62"/>
        <v>1119</v>
      </c>
    </row>
    <row r="4036" spans="1:9">
      <c r="A4036" s="50" t="s">
        <v>74</v>
      </c>
      <c r="B4036" s="51">
        <v>4306056</v>
      </c>
      <c r="C4036" s="51" t="s">
        <v>3261</v>
      </c>
      <c r="D4036" s="52">
        <v>358</v>
      </c>
      <c r="E4036" s="52">
        <v>0</v>
      </c>
      <c r="F4036" s="52">
        <v>0</v>
      </c>
      <c r="G4036" s="52">
        <v>0</v>
      </c>
      <c r="H4036" s="52">
        <v>0</v>
      </c>
      <c r="I4036" s="53">
        <f t="shared" si="62"/>
        <v>358</v>
      </c>
    </row>
    <row r="4037" spans="1:9">
      <c r="A4037" s="50" t="s">
        <v>74</v>
      </c>
      <c r="B4037" s="51">
        <v>4306072</v>
      </c>
      <c r="C4037" s="51" t="s">
        <v>3263</v>
      </c>
      <c r="D4037" s="52">
        <v>360</v>
      </c>
      <c r="E4037" s="52">
        <v>1</v>
      </c>
      <c r="F4037" s="52">
        <v>1</v>
      </c>
      <c r="G4037" s="52">
        <v>0</v>
      </c>
      <c r="H4037" s="52">
        <v>0</v>
      </c>
      <c r="I4037" s="53">
        <f t="shared" si="62"/>
        <v>362</v>
      </c>
    </row>
    <row r="4038" spans="1:9">
      <c r="A4038" s="50" t="s">
        <v>74</v>
      </c>
      <c r="B4038" s="51">
        <v>4306106</v>
      </c>
      <c r="C4038" s="51" t="s">
        <v>3265</v>
      </c>
      <c r="D4038" s="52">
        <v>259</v>
      </c>
      <c r="E4038" s="52">
        <v>0</v>
      </c>
      <c r="F4038" s="52">
        <v>2</v>
      </c>
      <c r="G4038" s="52">
        <v>2</v>
      </c>
      <c r="H4038" s="52">
        <v>0</v>
      </c>
      <c r="I4038" s="53">
        <f t="shared" ref="I4038:I4101" si="63">SUM(D4038:H4038)</f>
        <v>263</v>
      </c>
    </row>
    <row r="4039" spans="1:9">
      <c r="A4039" s="50" t="s">
        <v>74</v>
      </c>
      <c r="B4039" s="51">
        <v>4306130</v>
      </c>
      <c r="C4039" s="51" t="s">
        <v>4515</v>
      </c>
      <c r="D4039" s="52">
        <v>495</v>
      </c>
      <c r="E4039" s="52">
        <v>0</v>
      </c>
      <c r="F4039" s="52">
        <v>0</v>
      </c>
      <c r="G4039" s="52">
        <v>2</v>
      </c>
      <c r="H4039" s="52">
        <v>2</v>
      </c>
      <c r="I4039" s="53">
        <f t="shared" si="63"/>
        <v>499</v>
      </c>
    </row>
    <row r="4040" spans="1:9">
      <c r="A4040" s="50" t="s">
        <v>74</v>
      </c>
      <c r="B4040" s="51">
        <v>4306205</v>
      </c>
      <c r="C4040" s="51" t="s">
        <v>30</v>
      </c>
      <c r="D4040" s="52">
        <v>401</v>
      </c>
      <c r="E4040" s="52">
        <v>0</v>
      </c>
      <c r="F4040" s="52">
        <v>2</v>
      </c>
      <c r="G4040" s="52">
        <v>5</v>
      </c>
      <c r="H4040" s="52">
        <v>5</v>
      </c>
      <c r="I4040" s="53">
        <f t="shared" si="63"/>
        <v>413</v>
      </c>
    </row>
    <row r="4041" spans="1:9">
      <c r="A4041" s="50" t="s">
        <v>74</v>
      </c>
      <c r="B4041" s="51">
        <v>4306304</v>
      </c>
      <c r="C4041" s="51" t="s">
        <v>3267</v>
      </c>
      <c r="D4041" s="52">
        <v>638</v>
      </c>
      <c r="E4041" s="52">
        <v>0</v>
      </c>
      <c r="F4041" s="52">
        <v>0</v>
      </c>
      <c r="G4041" s="52">
        <v>0</v>
      </c>
      <c r="H4041" s="52">
        <v>0</v>
      </c>
      <c r="I4041" s="53">
        <f t="shared" si="63"/>
        <v>638</v>
      </c>
    </row>
    <row r="4042" spans="1:9">
      <c r="A4042" s="50" t="s">
        <v>74</v>
      </c>
      <c r="B4042" s="51">
        <v>4306320</v>
      </c>
      <c r="C4042" s="51" t="s">
        <v>3268</v>
      </c>
      <c r="D4042" s="52">
        <v>374</v>
      </c>
      <c r="E4042" s="52">
        <v>1</v>
      </c>
      <c r="F4042" s="52">
        <v>0</v>
      </c>
      <c r="G4042" s="52">
        <v>2</v>
      </c>
      <c r="H4042" s="52">
        <v>1</v>
      </c>
      <c r="I4042" s="53">
        <f t="shared" si="63"/>
        <v>378</v>
      </c>
    </row>
    <row r="4043" spans="1:9">
      <c r="A4043" s="50" t="s">
        <v>74</v>
      </c>
      <c r="B4043" s="51">
        <v>4306353</v>
      </c>
      <c r="C4043" s="51" t="s">
        <v>3269</v>
      </c>
      <c r="D4043" s="52">
        <v>442</v>
      </c>
      <c r="E4043" s="52">
        <v>0</v>
      </c>
      <c r="F4043" s="52">
        <v>1</v>
      </c>
      <c r="G4043" s="52">
        <v>1</v>
      </c>
      <c r="H4043" s="52">
        <v>1</v>
      </c>
      <c r="I4043" s="53">
        <f t="shared" si="63"/>
        <v>445</v>
      </c>
    </row>
    <row r="4044" spans="1:9">
      <c r="A4044" s="50" t="s">
        <v>74</v>
      </c>
      <c r="B4044" s="51">
        <v>4306379</v>
      </c>
      <c r="C4044" s="51" t="s">
        <v>4516</v>
      </c>
      <c r="D4044" s="52">
        <v>223</v>
      </c>
      <c r="E4044" s="52">
        <v>0</v>
      </c>
      <c r="F4044" s="52">
        <v>0</v>
      </c>
      <c r="G4044" s="52">
        <v>1</v>
      </c>
      <c r="H4044" s="52">
        <v>0</v>
      </c>
      <c r="I4044" s="53">
        <f t="shared" si="63"/>
        <v>224</v>
      </c>
    </row>
    <row r="4045" spans="1:9">
      <c r="A4045" s="50" t="s">
        <v>74</v>
      </c>
      <c r="B4045" s="51">
        <v>4306403</v>
      </c>
      <c r="C4045" s="51" t="s">
        <v>4517</v>
      </c>
      <c r="D4045" s="52">
        <v>62</v>
      </c>
      <c r="E4045" s="52">
        <v>0</v>
      </c>
      <c r="F4045" s="52">
        <v>1</v>
      </c>
      <c r="G4045" s="52">
        <v>1</v>
      </c>
      <c r="H4045" s="52">
        <v>1</v>
      </c>
      <c r="I4045" s="53">
        <f t="shared" si="63"/>
        <v>65</v>
      </c>
    </row>
    <row r="4046" spans="1:9">
      <c r="A4046" s="50" t="s">
        <v>74</v>
      </c>
      <c r="B4046" s="51">
        <v>4306429</v>
      </c>
      <c r="C4046" s="51" t="s">
        <v>4518</v>
      </c>
      <c r="D4046" s="52">
        <v>138</v>
      </c>
      <c r="E4046" s="52">
        <v>0</v>
      </c>
      <c r="F4046" s="52">
        <v>0</v>
      </c>
      <c r="G4046" s="52">
        <v>0</v>
      </c>
      <c r="H4046" s="52">
        <v>0</v>
      </c>
      <c r="I4046" s="53">
        <f t="shared" si="63"/>
        <v>138</v>
      </c>
    </row>
    <row r="4047" spans="1:9">
      <c r="A4047" s="50" t="s">
        <v>74</v>
      </c>
      <c r="B4047" s="51">
        <v>4306452</v>
      </c>
      <c r="C4047" s="51" t="s">
        <v>3270</v>
      </c>
      <c r="D4047" s="52">
        <v>287</v>
      </c>
      <c r="E4047" s="52">
        <v>1</v>
      </c>
      <c r="F4047" s="52">
        <v>4</v>
      </c>
      <c r="G4047" s="52">
        <v>2</v>
      </c>
      <c r="H4047" s="52">
        <v>0</v>
      </c>
      <c r="I4047" s="53">
        <f t="shared" si="63"/>
        <v>294</v>
      </c>
    </row>
    <row r="4048" spans="1:9">
      <c r="A4048" s="50" t="s">
        <v>74</v>
      </c>
      <c r="B4048" s="51">
        <v>4306502</v>
      </c>
      <c r="C4048" s="51" t="s">
        <v>3271</v>
      </c>
      <c r="D4048" s="52">
        <v>1326</v>
      </c>
      <c r="E4048" s="52">
        <v>1</v>
      </c>
      <c r="F4048" s="52">
        <v>4</v>
      </c>
      <c r="G4048" s="52">
        <v>8</v>
      </c>
      <c r="H4048" s="52">
        <v>1</v>
      </c>
      <c r="I4048" s="53">
        <f t="shared" si="63"/>
        <v>1340</v>
      </c>
    </row>
    <row r="4049" spans="1:9">
      <c r="A4049" s="50" t="s">
        <v>74</v>
      </c>
      <c r="B4049" s="51">
        <v>4306601</v>
      </c>
      <c r="C4049" s="51" t="s">
        <v>3272</v>
      </c>
      <c r="D4049" s="52">
        <v>279</v>
      </c>
      <c r="E4049" s="52">
        <v>0</v>
      </c>
      <c r="F4049" s="52">
        <v>0</v>
      </c>
      <c r="G4049" s="52">
        <v>0</v>
      </c>
      <c r="H4049" s="52">
        <v>0</v>
      </c>
      <c r="I4049" s="53">
        <f t="shared" si="63"/>
        <v>279</v>
      </c>
    </row>
    <row r="4050" spans="1:9">
      <c r="A4050" s="50" t="s">
        <v>74</v>
      </c>
      <c r="B4050" s="51">
        <v>4306551</v>
      </c>
      <c r="C4050" s="51" t="s">
        <v>3274</v>
      </c>
      <c r="D4050" s="52">
        <v>120</v>
      </c>
      <c r="E4050" s="52">
        <v>0</v>
      </c>
      <c r="F4050" s="52">
        <v>0</v>
      </c>
      <c r="G4050" s="52">
        <v>0</v>
      </c>
      <c r="H4050" s="52">
        <v>0</v>
      </c>
      <c r="I4050" s="53">
        <f t="shared" si="63"/>
        <v>120</v>
      </c>
    </row>
    <row r="4051" spans="1:9">
      <c r="A4051" s="50" t="s">
        <v>74</v>
      </c>
      <c r="B4051" s="51">
        <v>4306700</v>
      </c>
      <c r="C4051" s="51" t="s">
        <v>4519</v>
      </c>
      <c r="D4051" s="52">
        <v>217</v>
      </c>
      <c r="E4051" s="52">
        <v>0</v>
      </c>
      <c r="F4051" s="52">
        <v>0</v>
      </c>
      <c r="G4051" s="52">
        <v>0</v>
      </c>
      <c r="H4051" s="52">
        <v>0</v>
      </c>
      <c r="I4051" s="53">
        <f t="shared" si="63"/>
        <v>217</v>
      </c>
    </row>
    <row r="4052" spans="1:9">
      <c r="A4052" s="50" t="s">
        <v>74</v>
      </c>
      <c r="B4052" s="51">
        <v>4306734</v>
      </c>
      <c r="C4052" s="51" t="s">
        <v>4520</v>
      </c>
      <c r="D4052" s="52">
        <v>584</v>
      </c>
      <c r="E4052" s="52">
        <v>1</v>
      </c>
      <c r="F4052" s="52">
        <v>0</v>
      </c>
      <c r="G4052" s="52">
        <v>0</v>
      </c>
      <c r="H4052" s="52">
        <v>3</v>
      </c>
      <c r="I4052" s="53">
        <f t="shared" si="63"/>
        <v>588</v>
      </c>
    </row>
    <row r="4053" spans="1:9">
      <c r="A4053" s="50" t="s">
        <v>74</v>
      </c>
      <c r="B4053" s="51">
        <v>4306759</v>
      </c>
      <c r="C4053" s="51" t="s">
        <v>4521</v>
      </c>
      <c r="D4053" s="52">
        <v>139</v>
      </c>
      <c r="E4053" s="52">
        <v>0</v>
      </c>
      <c r="F4053" s="52">
        <v>8</v>
      </c>
      <c r="G4053" s="52">
        <v>22</v>
      </c>
      <c r="H4053" s="52">
        <v>1</v>
      </c>
      <c r="I4053" s="53">
        <f t="shared" si="63"/>
        <v>170</v>
      </c>
    </row>
    <row r="4054" spans="1:9">
      <c r="A4054" s="50" t="s">
        <v>74</v>
      </c>
      <c r="B4054" s="51">
        <v>4306767</v>
      </c>
      <c r="C4054" s="51" t="s">
        <v>3275</v>
      </c>
      <c r="D4054" s="52">
        <v>268</v>
      </c>
      <c r="E4054" s="52">
        <v>0</v>
      </c>
      <c r="F4054" s="52">
        <v>1</v>
      </c>
      <c r="G4054" s="52">
        <v>0</v>
      </c>
      <c r="H4054" s="52">
        <v>20</v>
      </c>
      <c r="I4054" s="53">
        <f t="shared" si="63"/>
        <v>289</v>
      </c>
    </row>
    <row r="4055" spans="1:9">
      <c r="A4055" s="50" t="s">
        <v>74</v>
      </c>
      <c r="B4055" s="51">
        <v>4306809</v>
      </c>
      <c r="C4055" s="51" t="s">
        <v>3276</v>
      </c>
      <c r="D4055" s="52">
        <v>233</v>
      </c>
      <c r="E4055" s="52">
        <v>0</v>
      </c>
      <c r="F4055" s="52">
        <v>10</v>
      </c>
      <c r="G4055" s="52">
        <v>10</v>
      </c>
      <c r="H4055" s="52">
        <v>2</v>
      </c>
      <c r="I4055" s="53">
        <f t="shared" si="63"/>
        <v>255</v>
      </c>
    </row>
    <row r="4056" spans="1:9">
      <c r="A4056" s="50" t="s">
        <v>74</v>
      </c>
      <c r="B4056" s="51">
        <v>4306908</v>
      </c>
      <c r="C4056" s="51" t="s">
        <v>4522</v>
      </c>
      <c r="D4056" s="52">
        <v>652</v>
      </c>
      <c r="E4056" s="52">
        <v>0</v>
      </c>
      <c r="F4056" s="52">
        <v>8</v>
      </c>
      <c r="G4056" s="52">
        <v>6</v>
      </c>
      <c r="H4056" s="52">
        <v>0</v>
      </c>
      <c r="I4056" s="53">
        <f t="shared" si="63"/>
        <v>666</v>
      </c>
    </row>
    <row r="4057" spans="1:9">
      <c r="A4057" s="50" t="s">
        <v>74</v>
      </c>
      <c r="B4057" s="51">
        <v>4306924</v>
      </c>
      <c r="C4057" s="51" t="s">
        <v>4523</v>
      </c>
      <c r="D4057" s="52">
        <v>176</v>
      </c>
      <c r="E4057" s="52">
        <v>0</v>
      </c>
      <c r="F4057" s="52">
        <v>0</v>
      </c>
      <c r="G4057" s="52">
        <v>0</v>
      </c>
      <c r="H4057" s="52">
        <v>0</v>
      </c>
      <c r="I4057" s="53">
        <f t="shared" si="63"/>
        <v>176</v>
      </c>
    </row>
    <row r="4058" spans="1:9">
      <c r="A4058" s="50" t="s">
        <v>74</v>
      </c>
      <c r="B4058" s="51">
        <v>4306932</v>
      </c>
      <c r="C4058" s="51" t="s">
        <v>3277</v>
      </c>
      <c r="D4058" s="52">
        <v>461</v>
      </c>
      <c r="E4058" s="52">
        <v>0</v>
      </c>
      <c r="F4058" s="52">
        <v>0</v>
      </c>
      <c r="G4058" s="52">
        <v>1</v>
      </c>
      <c r="H4058" s="52">
        <v>3</v>
      </c>
      <c r="I4058" s="53">
        <f t="shared" si="63"/>
        <v>465</v>
      </c>
    </row>
    <row r="4059" spans="1:9">
      <c r="A4059" s="50" t="s">
        <v>74</v>
      </c>
      <c r="B4059" s="51">
        <v>4306957</v>
      </c>
      <c r="C4059" s="51" t="s">
        <v>3278</v>
      </c>
      <c r="D4059" s="52">
        <v>215</v>
      </c>
      <c r="E4059" s="52">
        <v>0</v>
      </c>
      <c r="F4059" s="52">
        <v>0</v>
      </c>
      <c r="G4059" s="52">
        <v>0</v>
      </c>
      <c r="H4059" s="52">
        <v>0</v>
      </c>
      <c r="I4059" s="53">
        <f t="shared" si="63"/>
        <v>215</v>
      </c>
    </row>
    <row r="4060" spans="1:9">
      <c r="A4060" s="50" t="s">
        <v>74</v>
      </c>
      <c r="B4060" s="51">
        <v>4306973</v>
      </c>
      <c r="C4060" s="51" t="s">
        <v>3280</v>
      </c>
      <c r="D4060" s="52">
        <v>171</v>
      </c>
      <c r="E4060" s="52">
        <v>0</v>
      </c>
      <c r="F4060" s="52">
        <v>1</v>
      </c>
      <c r="G4060" s="52">
        <v>2</v>
      </c>
      <c r="H4060" s="52">
        <v>0</v>
      </c>
      <c r="I4060" s="53">
        <f t="shared" si="63"/>
        <v>174</v>
      </c>
    </row>
    <row r="4061" spans="1:9">
      <c r="A4061" s="50" t="s">
        <v>74</v>
      </c>
      <c r="B4061" s="51">
        <v>4307005</v>
      </c>
      <c r="C4061" s="51" t="s">
        <v>3281</v>
      </c>
      <c r="D4061" s="52">
        <v>528</v>
      </c>
      <c r="E4061" s="52">
        <v>1</v>
      </c>
      <c r="F4061" s="52">
        <v>1</v>
      </c>
      <c r="G4061" s="52">
        <v>18</v>
      </c>
      <c r="H4061" s="52">
        <v>0</v>
      </c>
      <c r="I4061" s="53">
        <f t="shared" si="63"/>
        <v>548</v>
      </c>
    </row>
    <row r="4062" spans="1:9">
      <c r="A4062" s="50" t="s">
        <v>74</v>
      </c>
      <c r="B4062" s="51">
        <v>4307054</v>
      </c>
      <c r="C4062" s="51" t="s">
        <v>4524</v>
      </c>
      <c r="D4062" s="52">
        <v>264</v>
      </c>
      <c r="E4062" s="52">
        <v>0</v>
      </c>
      <c r="F4062" s="52">
        <v>0</v>
      </c>
      <c r="G4062" s="52">
        <v>0</v>
      </c>
      <c r="H4062" s="52">
        <v>0</v>
      </c>
      <c r="I4062" s="53">
        <f t="shared" si="63"/>
        <v>264</v>
      </c>
    </row>
    <row r="4063" spans="1:9">
      <c r="A4063" s="50" t="s">
        <v>74</v>
      </c>
      <c r="B4063" s="51">
        <v>4307203</v>
      </c>
      <c r="C4063" s="51" t="s">
        <v>3283</v>
      </c>
      <c r="D4063" s="52">
        <v>375</v>
      </c>
      <c r="E4063" s="52">
        <v>0</v>
      </c>
      <c r="F4063" s="52">
        <v>2</v>
      </c>
      <c r="G4063" s="52">
        <v>7</v>
      </c>
      <c r="H4063" s="52">
        <v>0</v>
      </c>
      <c r="I4063" s="53">
        <f t="shared" si="63"/>
        <v>384</v>
      </c>
    </row>
    <row r="4064" spans="1:9">
      <c r="A4064" s="50" t="s">
        <v>74</v>
      </c>
      <c r="B4064" s="51">
        <v>4307302</v>
      </c>
      <c r="C4064" s="51" t="s">
        <v>4525</v>
      </c>
      <c r="D4064" s="52">
        <v>636</v>
      </c>
      <c r="E4064" s="52">
        <v>1</v>
      </c>
      <c r="F4064" s="52">
        <v>6</v>
      </c>
      <c r="G4064" s="52">
        <v>7</v>
      </c>
      <c r="H4064" s="52">
        <v>0</v>
      </c>
      <c r="I4064" s="53">
        <f t="shared" si="63"/>
        <v>650</v>
      </c>
    </row>
    <row r="4065" spans="1:9">
      <c r="A4065" s="50" t="s">
        <v>74</v>
      </c>
      <c r="B4065" s="51">
        <v>4307401</v>
      </c>
      <c r="C4065" s="51" t="s">
        <v>4526</v>
      </c>
      <c r="D4065" s="52">
        <v>340</v>
      </c>
      <c r="E4065" s="52">
        <v>0</v>
      </c>
      <c r="F4065" s="52">
        <v>1</v>
      </c>
      <c r="G4065" s="52">
        <v>4</v>
      </c>
      <c r="H4065" s="52">
        <v>0</v>
      </c>
      <c r="I4065" s="53">
        <f t="shared" si="63"/>
        <v>345</v>
      </c>
    </row>
    <row r="4066" spans="1:9">
      <c r="A4066" s="50" t="s">
        <v>74</v>
      </c>
      <c r="B4066" s="51">
        <v>4307450</v>
      </c>
      <c r="C4066" s="51" t="s">
        <v>4527</v>
      </c>
      <c r="D4066" s="52">
        <v>381</v>
      </c>
      <c r="E4066" s="52">
        <v>0</v>
      </c>
      <c r="F4066" s="52">
        <v>0</v>
      </c>
      <c r="G4066" s="52">
        <v>1</v>
      </c>
      <c r="H4066" s="52">
        <v>9</v>
      </c>
      <c r="I4066" s="53">
        <f t="shared" si="63"/>
        <v>391</v>
      </c>
    </row>
    <row r="4067" spans="1:9">
      <c r="A4067" s="50" t="s">
        <v>74</v>
      </c>
      <c r="B4067" s="51">
        <v>4307500</v>
      </c>
      <c r="C4067" s="51" t="s">
        <v>3285</v>
      </c>
      <c r="D4067" s="52">
        <v>698</v>
      </c>
      <c r="E4067" s="52">
        <v>0</v>
      </c>
      <c r="F4067" s="52">
        <v>0</v>
      </c>
      <c r="G4067" s="52">
        <v>2</v>
      </c>
      <c r="H4067" s="52">
        <v>0</v>
      </c>
      <c r="I4067" s="53">
        <f t="shared" si="63"/>
        <v>700</v>
      </c>
    </row>
    <row r="4068" spans="1:9">
      <c r="A4068" s="50" t="s">
        <v>74</v>
      </c>
      <c r="B4068" s="51">
        <v>4307559</v>
      </c>
      <c r="C4068" s="51" t="s">
        <v>3286</v>
      </c>
      <c r="D4068" s="52">
        <v>174</v>
      </c>
      <c r="E4068" s="52">
        <v>2</v>
      </c>
      <c r="F4068" s="52">
        <v>0</v>
      </c>
      <c r="G4068" s="52">
        <v>0</v>
      </c>
      <c r="H4068" s="52">
        <v>0</v>
      </c>
      <c r="I4068" s="53">
        <f t="shared" si="63"/>
        <v>176</v>
      </c>
    </row>
    <row r="4069" spans="1:9">
      <c r="A4069" s="50" t="s">
        <v>74</v>
      </c>
      <c r="B4069" s="51">
        <v>4307609</v>
      </c>
      <c r="C4069" s="51" t="s">
        <v>3287</v>
      </c>
      <c r="D4069" s="52">
        <v>13</v>
      </c>
      <c r="E4069" s="52">
        <v>0</v>
      </c>
      <c r="F4069" s="52">
        <v>0</v>
      </c>
      <c r="G4069" s="52">
        <v>4</v>
      </c>
      <c r="H4069" s="52">
        <v>0</v>
      </c>
      <c r="I4069" s="53">
        <f t="shared" si="63"/>
        <v>17</v>
      </c>
    </row>
    <row r="4070" spans="1:9">
      <c r="A4070" s="50" t="s">
        <v>74</v>
      </c>
      <c r="B4070" s="51">
        <v>4307807</v>
      </c>
      <c r="C4070" s="51" t="s">
        <v>3288</v>
      </c>
      <c r="D4070" s="52">
        <v>327</v>
      </c>
      <c r="E4070" s="52">
        <v>1</v>
      </c>
      <c r="F4070" s="52">
        <v>6</v>
      </c>
      <c r="G4070" s="52">
        <v>1</v>
      </c>
      <c r="H4070" s="52">
        <v>3</v>
      </c>
      <c r="I4070" s="53">
        <f t="shared" si="63"/>
        <v>338</v>
      </c>
    </row>
    <row r="4071" spans="1:9">
      <c r="A4071" s="50" t="s">
        <v>74</v>
      </c>
      <c r="B4071" s="51">
        <v>4307815</v>
      </c>
      <c r="C4071" s="51" t="s">
        <v>3290</v>
      </c>
      <c r="D4071" s="52">
        <v>470</v>
      </c>
      <c r="E4071" s="52">
        <v>0</v>
      </c>
      <c r="F4071" s="52">
        <v>1</v>
      </c>
      <c r="G4071" s="52">
        <v>0</v>
      </c>
      <c r="H4071" s="52">
        <v>0</v>
      </c>
      <c r="I4071" s="53">
        <f t="shared" si="63"/>
        <v>471</v>
      </c>
    </row>
    <row r="4072" spans="1:9">
      <c r="A4072" s="50" t="s">
        <v>74</v>
      </c>
      <c r="B4072" s="51">
        <v>4307831</v>
      </c>
      <c r="C4072" s="51" t="s">
        <v>4528</v>
      </c>
      <c r="D4072" s="52">
        <v>256</v>
      </c>
      <c r="E4072" s="52">
        <v>0</v>
      </c>
      <c r="F4072" s="52">
        <v>0</v>
      </c>
      <c r="G4072" s="52">
        <v>0</v>
      </c>
      <c r="H4072" s="52">
        <v>0</v>
      </c>
      <c r="I4072" s="53">
        <f t="shared" si="63"/>
        <v>256</v>
      </c>
    </row>
    <row r="4073" spans="1:9">
      <c r="A4073" s="50" t="s">
        <v>74</v>
      </c>
      <c r="B4073" s="51">
        <v>4307864</v>
      </c>
      <c r="C4073" s="51" t="s">
        <v>3291</v>
      </c>
      <c r="D4073" s="52">
        <v>331</v>
      </c>
      <c r="E4073" s="52">
        <v>0</v>
      </c>
      <c r="F4073" s="52">
        <v>5</v>
      </c>
      <c r="G4073" s="52">
        <v>2</v>
      </c>
      <c r="H4073" s="52">
        <v>0</v>
      </c>
      <c r="I4073" s="53">
        <f t="shared" si="63"/>
        <v>338</v>
      </c>
    </row>
    <row r="4074" spans="1:9">
      <c r="A4074" s="50" t="s">
        <v>74</v>
      </c>
      <c r="B4074" s="51">
        <v>4307906</v>
      </c>
      <c r="C4074" s="51" t="s">
        <v>3292</v>
      </c>
      <c r="D4074" s="52">
        <v>901</v>
      </c>
      <c r="E4074" s="52">
        <v>0</v>
      </c>
      <c r="F4074" s="52">
        <v>9</v>
      </c>
      <c r="G4074" s="52">
        <v>6</v>
      </c>
      <c r="H4074" s="52">
        <v>0</v>
      </c>
      <c r="I4074" s="53">
        <f t="shared" si="63"/>
        <v>916</v>
      </c>
    </row>
    <row r="4075" spans="1:9">
      <c r="A4075" s="50" t="s">
        <v>74</v>
      </c>
      <c r="B4075" s="51">
        <v>4308003</v>
      </c>
      <c r="C4075" s="51" t="s">
        <v>3293</v>
      </c>
      <c r="D4075" s="52">
        <v>279</v>
      </c>
      <c r="E4075" s="52">
        <v>0</v>
      </c>
      <c r="F4075" s="52">
        <v>2</v>
      </c>
      <c r="G4075" s="52">
        <v>2</v>
      </c>
      <c r="H4075" s="52">
        <v>0</v>
      </c>
      <c r="I4075" s="53">
        <f t="shared" si="63"/>
        <v>283</v>
      </c>
    </row>
    <row r="4076" spans="1:9">
      <c r="A4076" s="50" t="s">
        <v>74</v>
      </c>
      <c r="B4076" s="51">
        <v>4308052</v>
      </c>
      <c r="C4076" s="51" t="s">
        <v>4529</v>
      </c>
      <c r="D4076" s="52">
        <v>238</v>
      </c>
      <c r="E4076" s="52">
        <v>1</v>
      </c>
      <c r="F4076" s="52">
        <v>1</v>
      </c>
      <c r="G4076" s="52">
        <v>4</v>
      </c>
      <c r="H4076" s="52">
        <v>0</v>
      </c>
      <c r="I4076" s="53">
        <f t="shared" si="63"/>
        <v>244</v>
      </c>
    </row>
    <row r="4077" spans="1:9">
      <c r="A4077" s="50" t="s">
        <v>74</v>
      </c>
      <c r="B4077" s="51">
        <v>4308078</v>
      </c>
      <c r="C4077" s="51" t="s">
        <v>4530</v>
      </c>
      <c r="D4077" s="52">
        <v>93</v>
      </c>
      <c r="E4077" s="52">
        <v>0</v>
      </c>
      <c r="F4077" s="52">
        <v>4</v>
      </c>
      <c r="G4077" s="52">
        <v>7</v>
      </c>
      <c r="H4077" s="52">
        <v>0</v>
      </c>
      <c r="I4077" s="53">
        <f t="shared" si="63"/>
        <v>104</v>
      </c>
    </row>
    <row r="4078" spans="1:9">
      <c r="A4078" s="50" t="s">
        <v>74</v>
      </c>
      <c r="B4078" s="51">
        <v>4308102</v>
      </c>
      <c r="C4078" s="51" t="s">
        <v>3295</v>
      </c>
      <c r="D4078" s="52">
        <v>166</v>
      </c>
      <c r="E4078" s="52">
        <v>0</v>
      </c>
      <c r="F4078" s="52">
        <v>0</v>
      </c>
      <c r="G4078" s="52">
        <v>1</v>
      </c>
      <c r="H4078" s="52">
        <v>0</v>
      </c>
      <c r="I4078" s="53">
        <f t="shared" si="63"/>
        <v>167</v>
      </c>
    </row>
    <row r="4079" spans="1:9">
      <c r="A4079" s="50" t="s">
        <v>74</v>
      </c>
      <c r="B4079" s="51">
        <v>4308201</v>
      </c>
      <c r="C4079" s="51" t="s">
        <v>3296</v>
      </c>
      <c r="D4079" s="52">
        <v>821</v>
      </c>
      <c r="E4079" s="52">
        <v>0</v>
      </c>
      <c r="F4079" s="52">
        <v>0</v>
      </c>
      <c r="G4079" s="52">
        <v>0</v>
      </c>
      <c r="H4079" s="52">
        <v>0</v>
      </c>
      <c r="I4079" s="53">
        <f t="shared" si="63"/>
        <v>821</v>
      </c>
    </row>
    <row r="4080" spans="1:9">
      <c r="A4080" s="50" t="s">
        <v>74</v>
      </c>
      <c r="B4080" s="51">
        <v>4308250</v>
      </c>
      <c r="C4080" s="51" t="s">
        <v>4531</v>
      </c>
      <c r="D4080" s="52">
        <v>287</v>
      </c>
      <c r="E4080" s="52">
        <v>0</v>
      </c>
      <c r="F4080" s="52">
        <v>5</v>
      </c>
      <c r="G4080" s="52">
        <v>3</v>
      </c>
      <c r="H4080" s="52">
        <v>0</v>
      </c>
      <c r="I4080" s="53">
        <f t="shared" si="63"/>
        <v>295</v>
      </c>
    </row>
    <row r="4081" spans="1:9">
      <c r="A4081" s="50" t="s">
        <v>74</v>
      </c>
      <c r="B4081" s="51">
        <v>4308300</v>
      </c>
      <c r="C4081" s="51" t="s">
        <v>3298</v>
      </c>
      <c r="D4081" s="52">
        <v>587</v>
      </c>
      <c r="E4081" s="52">
        <v>0</v>
      </c>
      <c r="F4081" s="52">
        <v>33</v>
      </c>
      <c r="G4081" s="52">
        <v>11</v>
      </c>
      <c r="H4081" s="52">
        <v>1</v>
      </c>
      <c r="I4081" s="53">
        <f t="shared" si="63"/>
        <v>632</v>
      </c>
    </row>
    <row r="4082" spans="1:9">
      <c r="A4082" s="50" t="s">
        <v>74</v>
      </c>
      <c r="B4082" s="51">
        <v>4308409</v>
      </c>
      <c r="C4082" s="51" t="s">
        <v>4532</v>
      </c>
      <c r="D4082" s="52">
        <v>247</v>
      </c>
      <c r="E4082" s="52">
        <v>0</v>
      </c>
      <c r="F4082" s="52">
        <v>6</v>
      </c>
      <c r="G4082" s="52">
        <v>3</v>
      </c>
      <c r="H4082" s="52">
        <v>0</v>
      </c>
      <c r="I4082" s="53">
        <f t="shared" si="63"/>
        <v>256</v>
      </c>
    </row>
    <row r="4083" spans="1:9">
      <c r="A4083" s="50" t="s">
        <v>74</v>
      </c>
      <c r="B4083" s="51">
        <v>4308433</v>
      </c>
      <c r="C4083" s="51" t="s">
        <v>4533</v>
      </c>
      <c r="D4083" s="52">
        <v>155</v>
      </c>
      <c r="E4083" s="52">
        <v>0</v>
      </c>
      <c r="F4083" s="52">
        <v>0</v>
      </c>
      <c r="G4083" s="52">
        <v>1</v>
      </c>
      <c r="H4083" s="52">
        <v>0</v>
      </c>
      <c r="I4083" s="53">
        <f t="shared" si="63"/>
        <v>156</v>
      </c>
    </row>
    <row r="4084" spans="1:9">
      <c r="A4084" s="50" t="s">
        <v>74</v>
      </c>
      <c r="B4084" s="51">
        <v>4308458</v>
      </c>
      <c r="C4084" s="51" t="s">
        <v>4534</v>
      </c>
      <c r="D4084" s="52">
        <v>339</v>
      </c>
      <c r="E4084" s="52">
        <v>0</v>
      </c>
      <c r="F4084" s="52">
        <v>0</v>
      </c>
      <c r="G4084" s="52">
        <v>3</v>
      </c>
      <c r="H4084" s="52">
        <v>3</v>
      </c>
      <c r="I4084" s="53">
        <f t="shared" si="63"/>
        <v>345</v>
      </c>
    </row>
    <row r="4085" spans="1:9">
      <c r="A4085" s="50" t="s">
        <v>74</v>
      </c>
      <c r="B4085" s="51">
        <v>4308508</v>
      </c>
      <c r="C4085" s="51" t="s">
        <v>3299</v>
      </c>
      <c r="D4085" s="52">
        <v>699</v>
      </c>
      <c r="E4085" s="52">
        <v>0</v>
      </c>
      <c r="F4085" s="52">
        <v>6</v>
      </c>
      <c r="G4085" s="52">
        <v>3</v>
      </c>
      <c r="H4085" s="52">
        <v>0</v>
      </c>
      <c r="I4085" s="53">
        <f t="shared" si="63"/>
        <v>708</v>
      </c>
    </row>
    <row r="4086" spans="1:9">
      <c r="A4086" s="50" t="s">
        <v>74</v>
      </c>
      <c r="B4086" s="51">
        <v>4308607</v>
      </c>
      <c r="C4086" s="51" t="s">
        <v>3301</v>
      </c>
      <c r="D4086" s="52">
        <v>496</v>
      </c>
      <c r="E4086" s="52">
        <v>0</v>
      </c>
      <c r="F4086" s="52">
        <v>0</v>
      </c>
      <c r="G4086" s="52">
        <v>2</v>
      </c>
      <c r="H4086" s="52">
        <v>0</v>
      </c>
      <c r="I4086" s="53">
        <f t="shared" si="63"/>
        <v>498</v>
      </c>
    </row>
    <row r="4087" spans="1:9">
      <c r="A4087" s="50" t="s">
        <v>74</v>
      </c>
      <c r="B4087" s="51">
        <v>4308656</v>
      </c>
      <c r="C4087" s="51" t="s">
        <v>3303</v>
      </c>
      <c r="D4087" s="52">
        <v>353</v>
      </c>
      <c r="E4087" s="52">
        <v>0</v>
      </c>
      <c r="F4087" s="52">
        <v>0</v>
      </c>
      <c r="G4087" s="52">
        <v>1</v>
      </c>
      <c r="H4087" s="52">
        <v>98</v>
      </c>
      <c r="I4087" s="53">
        <f t="shared" si="63"/>
        <v>452</v>
      </c>
    </row>
    <row r="4088" spans="1:9">
      <c r="A4088" s="50" t="s">
        <v>74</v>
      </c>
      <c r="B4088" s="51">
        <v>4308706</v>
      </c>
      <c r="C4088" s="51" t="s">
        <v>4535</v>
      </c>
      <c r="D4088" s="52">
        <v>376</v>
      </c>
      <c r="E4088" s="52">
        <v>1</v>
      </c>
      <c r="F4088" s="52">
        <v>3</v>
      </c>
      <c r="G4088" s="52">
        <v>20</v>
      </c>
      <c r="H4088" s="52">
        <v>0</v>
      </c>
      <c r="I4088" s="53">
        <f t="shared" si="63"/>
        <v>400</v>
      </c>
    </row>
    <row r="4089" spans="1:9">
      <c r="A4089" s="50" t="s">
        <v>74</v>
      </c>
      <c r="B4089" s="51">
        <v>4308805</v>
      </c>
      <c r="C4089" s="51" t="s">
        <v>4536</v>
      </c>
      <c r="D4089" s="52">
        <v>277</v>
      </c>
      <c r="E4089" s="52">
        <v>0</v>
      </c>
      <c r="F4089" s="52">
        <v>4</v>
      </c>
      <c r="G4089" s="52">
        <v>4</v>
      </c>
      <c r="H4089" s="52">
        <v>23</v>
      </c>
      <c r="I4089" s="53">
        <f t="shared" si="63"/>
        <v>308</v>
      </c>
    </row>
    <row r="4090" spans="1:9">
      <c r="A4090" s="50" t="s">
        <v>74</v>
      </c>
      <c r="B4090" s="51">
        <v>4308854</v>
      </c>
      <c r="C4090" s="51" t="s">
        <v>3304</v>
      </c>
      <c r="D4090" s="52">
        <v>245</v>
      </c>
      <c r="E4090" s="52">
        <v>0</v>
      </c>
      <c r="F4090" s="52">
        <v>2</v>
      </c>
      <c r="G4090" s="52">
        <v>1</v>
      </c>
      <c r="H4090" s="52">
        <v>0</v>
      </c>
      <c r="I4090" s="53">
        <f t="shared" si="63"/>
        <v>248</v>
      </c>
    </row>
    <row r="4091" spans="1:9">
      <c r="A4091" s="50" t="s">
        <v>74</v>
      </c>
      <c r="B4091" s="51">
        <v>4308904</v>
      </c>
      <c r="C4091" s="51" t="s">
        <v>3306</v>
      </c>
      <c r="D4091" s="52">
        <v>433</v>
      </c>
      <c r="E4091" s="52">
        <v>0</v>
      </c>
      <c r="F4091" s="52">
        <v>1</v>
      </c>
      <c r="G4091" s="52">
        <v>9</v>
      </c>
      <c r="H4091" s="52">
        <v>0</v>
      </c>
      <c r="I4091" s="53">
        <f t="shared" si="63"/>
        <v>443</v>
      </c>
    </row>
    <row r="4092" spans="1:9">
      <c r="A4092" s="50" t="s">
        <v>74</v>
      </c>
      <c r="B4092" s="51">
        <v>4309001</v>
      </c>
      <c r="C4092" s="51" t="s">
        <v>3307</v>
      </c>
      <c r="D4092" s="52">
        <v>1026</v>
      </c>
      <c r="E4092" s="52">
        <v>5</v>
      </c>
      <c r="F4092" s="52">
        <v>1</v>
      </c>
      <c r="G4092" s="52">
        <v>1</v>
      </c>
      <c r="H4092" s="52">
        <v>5</v>
      </c>
      <c r="I4092" s="53">
        <f t="shared" si="63"/>
        <v>1038</v>
      </c>
    </row>
    <row r="4093" spans="1:9">
      <c r="A4093" s="50" t="s">
        <v>74</v>
      </c>
      <c r="B4093" s="51">
        <v>4309050</v>
      </c>
      <c r="C4093" s="51" t="s">
        <v>3308</v>
      </c>
      <c r="D4093" s="52">
        <v>53</v>
      </c>
      <c r="E4093" s="52">
        <v>0</v>
      </c>
      <c r="F4093" s="52">
        <v>0</v>
      </c>
      <c r="G4093" s="52">
        <v>1</v>
      </c>
      <c r="H4093" s="52">
        <v>0</v>
      </c>
      <c r="I4093" s="53">
        <f t="shared" si="63"/>
        <v>54</v>
      </c>
    </row>
    <row r="4094" spans="1:9">
      <c r="A4094" s="50" t="s">
        <v>74</v>
      </c>
      <c r="B4094" s="51">
        <v>4309100</v>
      </c>
      <c r="C4094" s="51" t="s">
        <v>3309</v>
      </c>
      <c r="D4094" s="52">
        <v>173</v>
      </c>
      <c r="E4094" s="52">
        <v>0</v>
      </c>
      <c r="F4094" s="52">
        <v>7</v>
      </c>
      <c r="G4094" s="52">
        <v>10</v>
      </c>
      <c r="H4094" s="52">
        <v>0</v>
      </c>
      <c r="I4094" s="53">
        <f t="shared" si="63"/>
        <v>190</v>
      </c>
    </row>
    <row r="4095" spans="1:9">
      <c r="A4095" s="50" t="s">
        <v>74</v>
      </c>
      <c r="B4095" s="51">
        <v>4309126</v>
      </c>
      <c r="C4095" s="51" t="s">
        <v>4537</v>
      </c>
      <c r="D4095" s="52">
        <v>266</v>
      </c>
      <c r="E4095" s="52">
        <v>0</v>
      </c>
      <c r="F4095" s="52">
        <v>1</v>
      </c>
      <c r="G4095" s="52">
        <v>1</v>
      </c>
      <c r="H4095" s="52">
        <v>0</v>
      </c>
      <c r="I4095" s="53">
        <f t="shared" si="63"/>
        <v>268</v>
      </c>
    </row>
    <row r="4096" spans="1:9">
      <c r="A4096" s="50" t="s">
        <v>74</v>
      </c>
      <c r="B4096" s="51">
        <v>4309159</v>
      </c>
      <c r="C4096" s="51" t="s">
        <v>4538</v>
      </c>
      <c r="D4096" s="52">
        <v>498</v>
      </c>
      <c r="E4096" s="52">
        <v>0</v>
      </c>
      <c r="F4096" s="52">
        <v>7</v>
      </c>
      <c r="G4096" s="52">
        <v>7</v>
      </c>
      <c r="H4096" s="52">
        <v>0</v>
      </c>
      <c r="I4096" s="53">
        <f t="shared" si="63"/>
        <v>512</v>
      </c>
    </row>
    <row r="4097" spans="1:9">
      <c r="A4097" s="50" t="s">
        <v>74</v>
      </c>
      <c r="B4097" s="51">
        <v>4309209</v>
      </c>
      <c r="C4097" s="51" t="s">
        <v>3310</v>
      </c>
      <c r="D4097" s="52">
        <v>87</v>
      </c>
      <c r="E4097" s="52">
        <v>0</v>
      </c>
      <c r="F4097" s="52">
        <v>0</v>
      </c>
      <c r="G4097" s="52">
        <v>0</v>
      </c>
      <c r="H4097" s="52">
        <v>1</v>
      </c>
      <c r="I4097" s="53">
        <f t="shared" si="63"/>
        <v>88</v>
      </c>
    </row>
    <row r="4098" spans="1:9">
      <c r="A4098" s="50" t="s">
        <v>74</v>
      </c>
      <c r="B4098" s="51">
        <v>4309258</v>
      </c>
      <c r="C4098" s="51" t="s">
        <v>4539</v>
      </c>
      <c r="D4098" s="52">
        <v>226</v>
      </c>
      <c r="E4098" s="52">
        <v>0</v>
      </c>
      <c r="F4098" s="52">
        <v>0</v>
      </c>
      <c r="G4098" s="52">
        <v>0</v>
      </c>
      <c r="H4098" s="52">
        <v>0</v>
      </c>
      <c r="I4098" s="53">
        <f t="shared" si="63"/>
        <v>226</v>
      </c>
    </row>
    <row r="4099" spans="1:9">
      <c r="A4099" s="50" t="s">
        <v>74</v>
      </c>
      <c r="B4099" s="51">
        <v>4309308</v>
      </c>
      <c r="C4099" s="51" t="s">
        <v>4540</v>
      </c>
      <c r="D4099" s="52">
        <v>66</v>
      </c>
      <c r="E4099" s="52">
        <v>0</v>
      </c>
      <c r="F4099" s="52">
        <v>0</v>
      </c>
      <c r="G4099" s="52">
        <v>0</v>
      </c>
      <c r="H4099" s="52">
        <v>23</v>
      </c>
      <c r="I4099" s="53">
        <f t="shared" si="63"/>
        <v>89</v>
      </c>
    </row>
    <row r="4100" spans="1:9">
      <c r="A4100" s="50" t="s">
        <v>74</v>
      </c>
      <c r="B4100" s="51">
        <v>4309407</v>
      </c>
      <c r="C4100" s="51" t="s">
        <v>3312</v>
      </c>
      <c r="D4100" s="52">
        <v>425</v>
      </c>
      <c r="E4100" s="52">
        <v>0</v>
      </c>
      <c r="F4100" s="52">
        <v>0</v>
      </c>
      <c r="G4100" s="52">
        <v>23</v>
      </c>
      <c r="H4100" s="52">
        <v>0</v>
      </c>
      <c r="I4100" s="53">
        <f t="shared" si="63"/>
        <v>448</v>
      </c>
    </row>
    <row r="4101" spans="1:9">
      <c r="A4101" s="50" t="s">
        <v>74</v>
      </c>
      <c r="B4101" s="51">
        <v>4309506</v>
      </c>
      <c r="C4101" s="51" t="s">
        <v>4541</v>
      </c>
      <c r="D4101" s="52">
        <v>685</v>
      </c>
      <c r="E4101" s="52">
        <v>3</v>
      </c>
      <c r="F4101" s="52">
        <v>6</v>
      </c>
      <c r="G4101" s="52">
        <v>7</v>
      </c>
      <c r="H4101" s="52">
        <v>0</v>
      </c>
      <c r="I4101" s="53">
        <f t="shared" si="63"/>
        <v>701</v>
      </c>
    </row>
    <row r="4102" spans="1:9">
      <c r="A4102" s="50" t="s">
        <v>74</v>
      </c>
      <c r="B4102" s="51">
        <v>4309555</v>
      </c>
      <c r="C4102" s="51" t="s">
        <v>3313</v>
      </c>
      <c r="D4102" s="52">
        <v>231</v>
      </c>
      <c r="E4102" s="52">
        <v>0</v>
      </c>
      <c r="F4102" s="52">
        <v>2</v>
      </c>
      <c r="G4102" s="52">
        <v>2</v>
      </c>
      <c r="H4102" s="52">
        <v>0</v>
      </c>
      <c r="I4102" s="53">
        <f t="shared" ref="I4102:I4165" si="64">SUM(D4102:H4102)</f>
        <v>235</v>
      </c>
    </row>
    <row r="4103" spans="1:9">
      <c r="A4103" s="50" t="s">
        <v>74</v>
      </c>
      <c r="B4103" s="51">
        <v>4307104</v>
      </c>
      <c r="C4103" s="51" t="s">
        <v>3314</v>
      </c>
      <c r="D4103" s="52">
        <v>734</v>
      </c>
      <c r="E4103" s="52">
        <v>0</v>
      </c>
      <c r="F4103" s="52">
        <v>0</v>
      </c>
      <c r="G4103" s="52">
        <v>1</v>
      </c>
      <c r="H4103" s="52">
        <v>0</v>
      </c>
      <c r="I4103" s="53">
        <f t="shared" si="64"/>
        <v>735</v>
      </c>
    </row>
    <row r="4104" spans="1:9">
      <c r="A4104" s="50" t="s">
        <v>74</v>
      </c>
      <c r="B4104" s="51">
        <v>4309571</v>
      </c>
      <c r="C4104" s="51" t="s">
        <v>4542</v>
      </c>
      <c r="D4104" s="52">
        <v>262</v>
      </c>
      <c r="E4104" s="52">
        <v>1</v>
      </c>
      <c r="F4104" s="52">
        <v>2</v>
      </c>
      <c r="G4104" s="52">
        <v>3</v>
      </c>
      <c r="H4104" s="52">
        <v>0</v>
      </c>
      <c r="I4104" s="53">
        <f t="shared" si="64"/>
        <v>268</v>
      </c>
    </row>
    <row r="4105" spans="1:9">
      <c r="A4105" s="50" t="s">
        <v>74</v>
      </c>
      <c r="B4105" s="51">
        <v>4309605</v>
      </c>
      <c r="C4105" s="51" t="s">
        <v>3316</v>
      </c>
      <c r="D4105" s="52">
        <v>589</v>
      </c>
      <c r="E4105" s="52">
        <v>0</v>
      </c>
      <c r="F4105" s="52">
        <v>0</v>
      </c>
      <c r="G4105" s="52">
        <v>1</v>
      </c>
      <c r="H4105" s="52">
        <v>3</v>
      </c>
      <c r="I4105" s="53">
        <f t="shared" si="64"/>
        <v>593</v>
      </c>
    </row>
    <row r="4106" spans="1:9">
      <c r="A4106" s="50" t="s">
        <v>74</v>
      </c>
      <c r="B4106" s="51">
        <v>4309654</v>
      </c>
      <c r="C4106" s="51" t="s">
        <v>3317</v>
      </c>
      <c r="D4106" s="52">
        <v>792</v>
      </c>
      <c r="E4106" s="52">
        <v>0</v>
      </c>
      <c r="F4106" s="52">
        <v>4</v>
      </c>
      <c r="G4106" s="52">
        <v>1</v>
      </c>
      <c r="H4106" s="52">
        <v>0</v>
      </c>
      <c r="I4106" s="53">
        <f t="shared" si="64"/>
        <v>797</v>
      </c>
    </row>
    <row r="4107" spans="1:9">
      <c r="A4107" s="50" t="s">
        <v>74</v>
      </c>
      <c r="B4107" s="51">
        <v>4309704</v>
      </c>
      <c r="C4107" s="51" t="s">
        <v>196</v>
      </c>
      <c r="D4107" s="52">
        <v>455</v>
      </c>
      <c r="E4107" s="52">
        <v>0</v>
      </c>
      <c r="F4107" s="52">
        <v>1</v>
      </c>
      <c r="G4107" s="52">
        <v>1</v>
      </c>
      <c r="H4107" s="52">
        <v>0</v>
      </c>
      <c r="I4107" s="53">
        <f t="shared" si="64"/>
        <v>457</v>
      </c>
    </row>
    <row r="4108" spans="1:9">
      <c r="A4108" s="50" t="s">
        <v>74</v>
      </c>
      <c r="B4108" s="51">
        <v>4309753</v>
      </c>
      <c r="C4108" s="51" t="s">
        <v>4543</v>
      </c>
      <c r="D4108" s="52">
        <v>602</v>
      </c>
      <c r="E4108" s="52">
        <v>1</v>
      </c>
      <c r="F4108" s="52">
        <v>1</v>
      </c>
      <c r="G4108" s="52">
        <v>1</v>
      </c>
      <c r="H4108" s="52">
        <v>0</v>
      </c>
      <c r="I4108" s="53">
        <f t="shared" si="64"/>
        <v>605</v>
      </c>
    </row>
    <row r="4109" spans="1:9">
      <c r="A4109" s="50" t="s">
        <v>74</v>
      </c>
      <c r="B4109" s="51">
        <v>4309803</v>
      </c>
      <c r="C4109" s="51" t="s">
        <v>3319</v>
      </c>
      <c r="D4109" s="52">
        <v>563</v>
      </c>
      <c r="E4109" s="52">
        <v>2</v>
      </c>
      <c r="F4109" s="52">
        <v>0</v>
      </c>
      <c r="G4109" s="52">
        <v>0</v>
      </c>
      <c r="H4109" s="52">
        <v>0</v>
      </c>
      <c r="I4109" s="53">
        <f t="shared" si="64"/>
        <v>565</v>
      </c>
    </row>
    <row r="4110" spans="1:9">
      <c r="A4110" s="50" t="s">
        <v>74</v>
      </c>
      <c r="B4110" s="51">
        <v>4309902</v>
      </c>
      <c r="C4110" s="51" t="s">
        <v>3320</v>
      </c>
      <c r="D4110" s="52">
        <v>629</v>
      </c>
      <c r="E4110" s="52">
        <v>1</v>
      </c>
      <c r="F4110" s="52">
        <v>0</v>
      </c>
      <c r="G4110" s="52">
        <v>0</v>
      </c>
      <c r="H4110" s="52">
        <v>0</v>
      </c>
      <c r="I4110" s="53">
        <f t="shared" si="64"/>
        <v>630</v>
      </c>
    </row>
    <row r="4111" spans="1:9">
      <c r="A4111" s="50" t="s">
        <v>74</v>
      </c>
      <c r="B4111" s="51">
        <v>4309951</v>
      </c>
      <c r="C4111" s="51" t="s">
        <v>4544</v>
      </c>
      <c r="D4111" s="52">
        <v>304</v>
      </c>
      <c r="E4111" s="52">
        <v>0</v>
      </c>
      <c r="F4111" s="52">
        <v>1</v>
      </c>
      <c r="G4111" s="52">
        <v>1</v>
      </c>
      <c r="H4111" s="52">
        <v>0</v>
      </c>
      <c r="I4111" s="53">
        <f t="shared" si="64"/>
        <v>306</v>
      </c>
    </row>
    <row r="4112" spans="1:9">
      <c r="A4112" s="50" t="s">
        <v>74</v>
      </c>
      <c r="B4112" s="51">
        <v>4310009</v>
      </c>
      <c r="C4112" s="51" t="s">
        <v>3321</v>
      </c>
      <c r="D4112" s="52">
        <v>977</v>
      </c>
      <c r="E4112" s="52">
        <v>0</v>
      </c>
      <c r="F4112" s="52">
        <v>0</v>
      </c>
      <c r="G4112" s="52">
        <v>0</v>
      </c>
      <c r="H4112" s="52">
        <v>0</v>
      </c>
      <c r="I4112" s="53">
        <f t="shared" si="64"/>
        <v>977</v>
      </c>
    </row>
    <row r="4113" spans="1:9">
      <c r="A4113" s="50" t="s">
        <v>74</v>
      </c>
      <c r="B4113" s="51">
        <v>4310108</v>
      </c>
      <c r="C4113" s="51" t="s">
        <v>3322</v>
      </c>
      <c r="D4113" s="52">
        <v>89</v>
      </c>
      <c r="E4113" s="52">
        <v>0</v>
      </c>
      <c r="F4113" s="52">
        <v>1</v>
      </c>
      <c r="G4113" s="52">
        <v>4</v>
      </c>
      <c r="H4113" s="52">
        <v>2</v>
      </c>
      <c r="I4113" s="53">
        <f t="shared" si="64"/>
        <v>96</v>
      </c>
    </row>
    <row r="4114" spans="1:9">
      <c r="A4114" s="50" t="s">
        <v>74</v>
      </c>
      <c r="B4114" s="51">
        <v>4310207</v>
      </c>
      <c r="C4114" s="51" t="s">
        <v>3323</v>
      </c>
      <c r="D4114" s="52">
        <v>1146</v>
      </c>
      <c r="E4114" s="52">
        <v>4</v>
      </c>
      <c r="F4114" s="52">
        <v>0</v>
      </c>
      <c r="G4114" s="52">
        <v>0</v>
      </c>
      <c r="H4114" s="52">
        <v>32</v>
      </c>
      <c r="I4114" s="53">
        <f t="shared" si="64"/>
        <v>1182</v>
      </c>
    </row>
    <row r="4115" spans="1:9">
      <c r="A4115" s="50" t="s">
        <v>74</v>
      </c>
      <c r="B4115" s="51">
        <v>4310306</v>
      </c>
      <c r="C4115" s="51" t="s">
        <v>3324</v>
      </c>
      <c r="D4115" s="52">
        <v>348</v>
      </c>
      <c r="E4115" s="52">
        <v>0</v>
      </c>
      <c r="F4115" s="52">
        <v>2</v>
      </c>
      <c r="G4115" s="52">
        <v>7</v>
      </c>
      <c r="H4115" s="52">
        <v>0</v>
      </c>
      <c r="I4115" s="53">
        <f t="shared" si="64"/>
        <v>357</v>
      </c>
    </row>
    <row r="4116" spans="1:9">
      <c r="A4116" s="50" t="s">
        <v>74</v>
      </c>
      <c r="B4116" s="51">
        <v>4310330</v>
      </c>
      <c r="C4116" s="51" t="s">
        <v>4545</v>
      </c>
      <c r="D4116" s="52">
        <v>0</v>
      </c>
      <c r="E4116" s="52">
        <v>0</v>
      </c>
      <c r="F4116" s="52">
        <v>0</v>
      </c>
      <c r="G4116" s="52">
        <v>0</v>
      </c>
      <c r="H4116" s="52">
        <v>21</v>
      </c>
      <c r="I4116" s="53">
        <f t="shared" si="64"/>
        <v>21</v>
      </c>
    </row>
    <row r="4117" spans="1:9">
      <c r="A4117" s="50" t="s">
        <v>74</v>
      </c>
      <c r="B4117" s="51">
        <v>4310363</v>
      </c>
      <c r="C4117" s="51" t="s">
        <v>3326</v>
      </c>
      <c r="D4117" s="52">
        <v>156</v>
      </c>
      <c r="E4117" s="52">
        <v>0</v>
      </c>
      <c r="F4117" s="52">
        <v>1</v>
      </c>
      <c r="G4117" s="52">
        <v>3</v>
      </c>
      <c r="H4117" s="52">
        <v>0</v>
      </c>
      <c r="I4117" s="53">
        <f t="shared" si="64"/>
        <v>160</v>
      </c>
    </row>
    <row r="4118" spans="1:9">
      <c r="A4118" s="50" t="s">
        <v>74</v>
      </c>
      <c r="B4118" s="51">
        <v>4310405</v>
      </c>
      <c r="C4118" s="51" t="s">
        <v>889</v>
      </c>
      <c r="D4118" s="52">
        <v>563</v>
      </c>
      <c r="E4118" s="52">
        <v>0</v>
      </c>
      <c r="F4118" s="52">
        <v>1</v>
      </c>
      <c r="G4118" s="52">
        <v>0</v>
      </c>
      <c r="H4118" s="52">
        <v>5</v>
      </c>
      <c r="I4118" s="53">
        <f t="shared" si="64"/>
        <v>569</v>
      </c>
    </row>
    <row r="4119" spans="1:9">
      <c r="A4119" s="50" t="s">
        <v>74</v>
      </c>
      <c r="B4119" s="51">
        <v>4310413</v>
      </c>
      <c r="C4119" s="51" t="s">
        <v>4546</v>
      </c>
      <c r="D4119" s="52">
        <v>186</v>
      </c>
      <c r="E4119" s="52">
        <v>0</v>
      </c>
      <c r="F4119" s="52">
        <v>0</v>
      </c>
      <c r="G4119" s="52">
        <v>0</v>
      </c>
      <c r="H4119" s="52">
        <v>0</v>
      </c>
      <c r="I4119" s="53">
        <f t="shared" si="64"/>
        <v>186</v>
      </c>
    </row>
    <row r="4120" spans="1:9">
      <c r="A4120" s="50" t="s">
        <v>74</v>
      </c>
      <c r="B4120" s="51">
        <v>4310439</v>
      </c>
      <c r="C4120" s="51" t="s">
        <v>4547</v>
      </c>
      <c r="D4120" s="52">
        <v>646</v>
      </c>
      <c r="E4120" s="52">
        <v>0</v>
      </c>
      <c r="F4120" s="52">
        <v>9</v>
      </c>
      <c r="G4120" s="52">
        <v>3</v>
      </c>
      <c r="H4120" s="52">
        <v>0</v>
      </c>
      <c r="I4120" s="53">
        <f t="shared" si="64"/>
        <v>658</v>
      </c>
    </row>
    <row r="4121" spans="1:9">
      <c r="A4121" s="50" t="s">
        <v>74</v>
      </c>
      <c r="B4121" s="51">
        <v>4310462</v>
      </c>
      <c r="C4121" s="51" t="s">
        <v>4548</v>
      </c>
      <c r="D4121" s="52">
        <v>258</v>
      </c>
      <c r="E4121" s="52">
        <v>0</v>
      </c>
      <c r="F4121" s="52">
        <v>0</v>
      </c>
      <c r="G4121" s="52">
        <v>0</v>
      </c>
      <c r="H4121" s="52">
        <v>0</v>
      </c>
      <c r="I4121" s="53">
        <f t="shared" si="64"/>
        <v>258</v>
      </c>
    </row>
    <row r="4122" spans="1:9">
      <c r="A4122" s="50" t="s">
        <v>74</v>
      </c>
      <c r="B4122" s="51">
        <v>4310504</v>
      </c>
      <c r="C4122" s="51" t="s">
        <v>3327</v>
      </c>
      <c r="D4122" s="52">
        <v>889</v>
      </c>
      <c r="E4122" s="52">
        <v>0</v>
      </c>
      <c r="F4122" s="52">
        <v>0</v>
      </c>
      <c r="G4122" s="52">
        <v>2</v>
      </c>
      <c r="H4122" s="52">
        <v>6</v>
      </c>
      <c r="I4122" s="53">
        <f t="shared" si="64"/>
        <v>897</v>
      </c>
    </row>
    <row r="4123" spans="1:9">
      <c r="A4123" s="50" t="s">
        <v>74</v>
      </c>
      <c r="B4123" s="51">
        <v>4310538</v>
      </c>
      <c r="C4123" s="51" t="s">
        <v>3329</v>
      </c>
      <c r="D4123" s="52">
        <v>79</v>
      </c>
      <c r="E4123" s="52">
        <v>0</v>
      </c>
      <c r="F4123" s="52">
        <v>0</v>
      </c>
      <c r="G4123" s="52">
        <v>0</v>
      </c>
      <c r="H4123" s="52">
        <v>0</v>
      </c>
      <c r="I4123" s="53">
        <f t="shared" si="64"/>
        <v>79</v>
      </c>
    </row>
    <row r="4124" spans="1:9">
      <c r="A4124" s="50" t="s">
        <v>74</v>
      </c>
      <c r="B4124" s="51">
        <v>4310553</v>
      </c>
      <c r="C4124" s="51" t="s">
        <v>4549</v>
      </c>
      <c r="D4124" s="52">
        <v>334</v>
      </c>
      <c r="E4124" s="52">
        <v>0</v>
      </c>
      <c r="F4124" s="52">
        <v>0</v>
      </c>
      <c r="G4124" s="52">
        <v>2</v>
      </c>
      <c r="H4124" s="52">
        <v>0</v>
      </c>
      <c r="I4124" s="53">
        <f t="shared" si="64"/>
        <v>336</v>
      </c>
    </row>
    <row r="4125" spans="1:9">
      <c r="A4125" s="50" t="s">
        <v>74</v>
      </c>
      <c r="B4125" s="51">
        <v>4310579</v>
      </c>
      <c r="C4125" s="51" t="s">
        <v>4550</v>
      </c>
      <c r="D4125" s="52">
        <v>383</v>
      </c>
      <c r="E4125" s="52">
        <v>0</v>
      </c>
      <c r="F4125" s="52">
        <v>5</v>
      </c>
      <c r="G4125" s="52">
        <v>12</v>
      </c>
      <c r="H4125" s="52">
        <v>0</v>
      </c>
      <c r="I4125" s="53">
        <f t="shared" si="64"/>
        <v>400</v>
      </c>
    </row>
    <row r="4126" spans="1:9">
      <c r="A4126" s="50" t="s">
        <v>74</v>
      </c>
      <c r="B4126" s="51">
        <v>4310603</v>
      </c>
      <c r="C4126" s="51" t="s">
        <v>3330</v>
      </c>
      <c r="D4126" s="52">
        <v>115</v>
      </c>
      <c r="E4126" s="52">
        <v>1</v>
      </c>
      <c r="F4126" s="52">
        <v>0</v>
      </c>
      <c r="G4126" s="52">
        <v>0</v>
      </c>
      <c r="H4126" s="52">
        <v>24</v>
      </c>
      <c r="I4126" s="53">
        <f t="shared" si="64"/>
        <v>140</v>
      </c>
    </row>
    <row r="4127" spans="1:9">
      <c r="A4127" s="50" t="s">
        <v>74</v>
      </c>
      <c r="B4127" s="51">
        <v>4310652</v>
      </c>
      <c r="C4127" s="51" t="s">
        <v>3331</v>
      </c>
      <c r="D4127" s="52">
        <v>149</v>
      </c>
      <c r="E4127" s="52">
        <v>3</v>
      </c>
      <c r="F4127" s="52">
        <v>0</v>
      </c>
      <c r="G4127" s="52">
        <v>3</v>
      </c>
      <c r="H4127" s="52">
        <v>0</v>
      </c>
      <c r="I4127" s="53">
        <f t="shared" si="64"/>
        <v>155</v>
      </c>
    </row>
    <row r="4128" spans="1:9">
      <c r="A4128" s="50" t="s">
        <v>74</v>
      </c>
      <c r="B4128" s="51">
        <v>4310702</v>
      </c>
      <c r="C4128" s="51" t="s">
        <v>4551</v>
      </c>
      <c r="D4128" s="52">
        <v>448</v>
      </c>
      <c r="E4128" s="52">
        <v>0</v>
      </c>
      <c r="F4128" s="52">
        <v>3</v>
      </c>
      <c r="G4128" s="52">
        <v>14</v>
      </c>
      <c r="H4128" s="52">
        <v>1</v>
      </c>
      <c r="I4128" s="53">
        <f t="shared" si="64"/>
        <v>466</v>
      </c>
    </row>
    <row r="4129" spans="1:9">
      <c r="A4129" s="50" t="s">
        <v>74</v>
      </c>
      <c r="B4129" s="51">
        <v>4310751</v>
      </c>
      <c r="C4129" s="51" t="s">
        <v>3332</v>
      </c>
      <c r="D4129" s="52">
        <v>242</v>
      </c>
      <c r="E4129" s="52">
        <v>0</v>
      </c>
      <c r="F4129" s="52">
        <v>3</v>
      </c>
      <c r="G4129" s="52">
        <v>0</v>
      </c>
      <c r="H4129" s="52">
        <v>0</v>
      </c>
      <c r="I4129" s="53">
        <f t="shared" si="64"/>
        <v>245</v>
      </c>
    </row>
    <row r="4130" spans="1:9">
      <c r="A4130" s="50" t="s">
        <v>74</v>
      </c>
      <c r="B4130" s="51">
        <v>4310801</v>
      </c>
      <c r="C4130" s="51" t="s">
        <v>3334</v>
      </c>
      <c r="D4130" s="52">
        <v>101</v>
      </c>
      <c r="E4130" s="52">
        <v>0</v>
      </c>
      <c r="F4130" s="52">
        <v>1</v>
      </c>
      <c r="G4130" s="52">
        <v>10</v>
      </c>
      <c r="H4130" s="52">
        <v>0</v>
      </c>
      <c r="I4130" s="53">
        <f t="shared" si="64"/>
        <v>112</v>
      </c>
    </row>
    <row r="4131" spans="1:9">
      <c r="A4131" s="50" t="s">
        <v>74</v>
      </c>
      <c r="B4131" s="51">
        <v>4310850</v>
      </c>
      <c r="C4131" s="51" t="s">
        <v>3335</v>
      </c>
      <c r="D4131" s="52">
        <v>632</v>
      </c>
      <c r="E4131" s="52">
        <v>0</v>
      </c>
      <c r="F4131" s="52">
        <v>2</v>
      </c>
      <c r="G4131" s="52">
        <v>2</v>
      </c>
      <c r="H4131" s="52">
        <v>2</v>
      </c>
      <c r="I4131" s="53">
        <f t="shared" si="64"/>
        <v>638</v>
      </c>
    </row>
    <row r="4132" spans="1:9">
      <c r="A4132" s="50" t="s">
        <v>74</v>
      </c>
      <c r="B4132" s="51">
        <v>4310876</v>
      </c>
      <c r="C4132" s="51" t="s">
        <v>4552</v>
      </c>
      <c r="D4132" s="52">
        <v>322</v>
      </c>
      <c r="E4132" s="52">
        <v>1</v>
      </c>
      <c r="F4132" s="52">
        <v>0</v>
      </c>
      <c r="G4132" s="52">
        <v>0</v>
      </c>
      <c r="H4132" s="52">
        <v>1</v>
      </c>
      <c r="I4132" s="53">
        <f t="shared" si="64"/>
        <v>324</v>
      </c>
    </row>
    <row r="4133" spans="1:9">
      <c r="A4133" s="50" t="s">
        <v>74</v>
      </c>
      <c r="B4133" s="51">
        <v>4310900</v>
      </c>
      <c r="C4133" s="51" t="s">
        <v>2403</v>
      </c>
      <c r="D4133" s="52">
        <v>272</v>
      </c>
      <c r="E4133" s="52">
        <v>0</v>
      </c>
      <c r="F4133" s="52">
        <v>2</v>
      </c>
      <c r="G4133" s="52">
        <v>0</v>
      </c>
      <c r="H4133" s="52">
        <v>1</v>
      </c>
      <c r="I4133" s="53">
        <f t="shared" si="64"/>
        <v>275</v>
      </c>
    </row>
    <row r="4134" spans="1:9">
      <c r="A4134" s="50" t="s">
        <v>74</v>
      </c>
      <c r="B4134" s="51">
        <v>4311007</v>
      </c>
      <c r="C4134" s="51" t="s">
        <v>3336</v>
      </c>
      <c r="D4134" s="52">
        <v>200</v>
      </c>
      <c r="E4134" s="52">
        <v>0</v>
      </c>
      <c r="F4134" s="52">
        <v>0</v>
      </c>
      <c r="G4134" s="52">
        <v>0</v>
      </c>
      <c r="H4134" s="52">
        <v>38</v>
      </c>
      <c r="I4134" s="53">
        <f t="shared" si="64"/>
        <v>238</v>
      </c>
    </row>
    <row r="4135" spans="1:9">
      <c r="A4135" s="50" t="s">
        <v>74</v>
      </c>
      <c r="B4135" s="51">
        <v>4311106</v>
      </c>
      <c r="C4135" s="51" t="s">
        <v>3338</v>
      </c>
      <c r="D4135" s="52">
        <v>795</v>
      </c>
      <c r="E4135" s="52">
        <v>1</v>
      </c>
      <c r="F4135" s="52">
        <v>5</v>
      </c>
      <c r="G4135" s="52">
        <v>1</v>
      </c>
      <c r="H4135" s="52">
        <v>0</v>
      </c>
      <c r="I4135" s="53">
        <f t="shared" si="64"/>
        <v>802</v>
      </c>
    </row>
    <row r="4136" spans="1:9">
      <c r="A4136" s="50" t="s">
        <v>74</v>
      </c>
      <c r="B4136" s="51">
        <v>4311122</v>
      </c>
      <c r="C4136" s="51" t="s">
        <v>3340</v>
      </c>
      <c r="D4136" s="52">
        <v>172</v>
      </c>
      <c r="E4136" s="52">
        <v>0</v>
      </c>
      <c r="F4136" s="52">
        <v>2</v>
      </c>
      <c r="G4136" s="52">
        <v>12</v>
      </c>
      <c r="H4136" s="52">
        <v>0</v>
      </c>
      <c r="I4136" s="53">
        <f t="shared" si="64"/>
        <v>186</v>
      </c>
    </row>
    <row r="4137" spans="1:9">
      <c r="A4137" s="50" t="s">
        <v>74</v>
      </c>
      <c r="B4137" s="51">
        <v>4311130</v>
      </c>
      <c r="C4137" s="51" t="s">
        <v>4553</v>
      </c>
      <c r="D4137" s="52">
        <v>394</v>
      </c>
      <c r="E4137" s="52">
        <v>1</v>
      </c>
      <c r="F4137" s="52">
        <v>2</v>
      </c>
      <c r="G4137" s="52">
        <v>1</v>
      </c>
      <c r="H4137" s="52">
        <v>0</v>
      </c>
      <c r="I4137" s="53">
        <f t="shared" si="64"/>
        <v>398</v>
      </c>
    </row>
    <row r="4138" spans="1:9">
      <c r="A4138" s="50" t="s">
        <v>74</v>
      </c>
      <c r="B4138" s="51">
        <v>4311155</v>
      </c>
      <c r="C4138" s="51" t="s">
        <v>3342</v>
      </c>
      <c r="D4138" s="52">
        <v>972</v>
      </c>
      <c r="E4138" s="52">
        <v>0</v>
      </c>
      <c r="F4138" s="52">
        <v>0</v>
      </c>
      <c r="G4138" s="52">
        <v>1</v>
      </c>
      <c r="H4138" s="52">
        <v>1</v>
      </c>
      <c r="I4138" s="53">
        <f t="shared" si="64"/>
        <v>974</v>
      </c>
    </row>
    <row r="4139" spans="1:9">
      <c r="A4139" s="50" t="s">
        <v>74</v>
      </c>
      <c r="B4139" s="51">
        <v>4311205</v>
      </c>
      <c r="C4139" s="51" t="s">
        <v>3343</v>
      </c>
      <c r="D4139" s="52">
        <v>541</v>
      </c>
      <c r="E4139" s="52">
        <v>2</v>
      </c>
      <c r="F4139" s="52">
        <v>1</v>
      </c>
      <c r="G4139" s="52">
        <v>2</v>
      </c>
      <c r="H4139" s="52">
        <v>0</v>
      </c>
      <c r="I4139" s="53">
        <f t="shared" si="64"/>
        <v>546</v>
      </c>
    </row>
    <row r="4140" spans="1:9">
      <c r="A4140" s="50" t="s">
        <v>74</v>
      </c>
      <c r="B4140" s="51">
        <v>4311239</v>
      </c>
      <c r="C4140" s="51" t="s">
        <v>4554</v>
      </c>
      <c r="D4140" s="52">
        <v>346</v>
      </c>
      <c r="E4140" s="52">
        <v>0</v>
      </c>
      <c r="F4140" s="52">
        <v>3</v>
      </c>
      <c r="G4140" s="52">
        <v>1</v>
      </c>
      <c r="H4140" s="52">
        <v>0</v>
      </c>
      <c r="I4140" s="53">
        <f t="shared" si="64"/>
        <v>350</v>
      </c>
    </row>
    <row r="4141" spans="1:9">
      <c r="A4141" s="50" t="s">
        <v>74</v>
      </c>
      <c r="B4141" s="51">
        <v>4311270</v>
      </c>
      <c r="C4141" s="51" t="s">
        <v>3345</v>
      </c>
      <c r="D4141" s="52">
        <v>272</v>
      </c>
      <c r="E4141" s="52">
        <v>0</v>
      </c>
      <c r="F4141" s="52">
        <v>0</v>
      </c>
      <c r="G4141" s="52">
        <v>1</v>
      </c>
      <c r="H4141" s="52">
        <v>0</v>
      </c>
      <c r="I4141" s="53">
        <f t="shared" si="64"/>
        <v>273</v>
      </c>
    </row>
    <row r="4142" spans="1:9">
      <c r="A4142" s="50" t="s">
        <v>74</v>
      </c>
      <c r="B4142" s="51">
        <v>4311254</v>
      </c>
      <c r="C4142" s="51" t="s">
        <v>3346</v>
      </c>
      <c r="D4142" s="52">
        <v>740</v>
      </c>
      <c r="E4142" s="52">
        <v>0</v>
      </c>
      <c r="F4142" s="52">
        <v>5</v>
      </c>
      <c r="G4142" s="52">
        <v>3</v>
      </c>
      <c r="H4142" s="52">
        <v>0</v>
      </c>
      <c r="I4142" s="53">
        <f t="shared" si="64"/>
        <v>748</v>
      </c>
    </row>
    <row r="4143" spans="1:9">
      <c r="A4143" s="50" t="s">
        <v>74</v>
      </c>
      <c r="B4143" s="51">
        <v>4311304</v>
      </c>
      <c r="C4143" s="51" t="s">
        <v>3347</v>
      </c>
      <c r="D4143" s="52">
        <v>683</v>
      </c>
      <c r="E4143" s="52">
        <v>1</v>
      </c>
      <c r="F4143" s="52">
        <v>2</v>
      </c>
      <c r="G4143" s="52">
        <v>9</v>
      </c>
      <c r="H4143" s="52">
        <v>1</v>
      </c>
      <c r="I4143" s="53">
        <f t="shared" si="64"/>
        <v>696</v>
      </c>
    </row>
    <row r="4144" spans="1:9">
      <c r="A4144" s="50" t="s">
        <v>74</v>
      </c>
      <c r="B4144" s="51">
        <v>4311403</v>
      </c>
      <c r="C4144" s="51" t="s">
        <v>3349</v>
      </c>
      <c r="D4144" s="52">
        <v>82</v>
      </c>
      <c r="E4144" s="52">
        <v>0</v>
      </c>
      <c r="F4144" s="52">
        <v>0</v>
      </c>
      <c r="G4144" s="52">
        <v>0</v>
      </c>
      <c r="H4144" s="52">
        <v>2</v>
      </c>
      <c r="I4144" s="53">
        <f t="shared" si="64"/>
        <v>84</v>
      </c>
    </row>
    <row r="4145" spans="1:9">
      <c r="A4145" s="50" t="s">
        <v>74</v>
      </c>
      <c r="B4145" s="51">
        <v>4311429</v>
      </c>
      <c r="C4145" s="51" t="s">
        <v>4555</v>
      </c>
      <c r="D4145" s="52">
        <v>194</v>
      </c>
      <c r="E4145" s="52">
        <v>0</v>
      </c>
      <c r="F4145" s="52">
        <v>0</v>
      </c>
      <c r="G4145" s="52">
        <v>0</v>
      </c>
      <c r="H4145" s="52">
        <v>0</v>
      </c>
      <c r="I4145" s="53">
        <f t="shared" si="64"/>
        <v>194</v>
      </c>
    </row>
    <row r="4146" spans="1:9">
      <c r="A4146" s="50" t="s">
        <v>74</v>
      </c>
      <c r="B4146" s="51">
        <v>4311502</v>
      </c>
      <c r="C4146" s="51" t="s">
        <v>3351</v>
      </c>
      <c r="D4146" s="52">
        <v>228</v>
      </c>
      <c r="E4146" s="52">
        <v>0</v>
      </c>
      <c r="F4146" s="52">
        <v>0</v>
      </c>
      <c r="G4146" s="52">
        <v>1</v>
      </c>
      <c r="H4146" s="52">
        <v>0</v>
      </c>
      <c r="I4146" s="53">
        <f t="shared" si="64"/>
        <v>229</v>
      </c>
    </row>
    <row r="4147" spans="1:9">
      <c r="A4147" s="50" t="s">
        <v>74</v>
      </c>
      <c r="B4147" s="51">
        <v>4311601</v>
      </c>
      <c r="C4147" s="51" t="s">
        <v>3353</v>
      </c>
      <c r="D4147" s="52">
        <v>839</v>
      </c>
      <c r="E4147" s="52">
        <v>0</v>
      </c>
      <c r="F4147" s="52">
        <v>4</v>
      </c>
      <c r="G4147" s="52">
        <v>2</v>
      </c>
      <c r="H4147" s="52">
        <v>0</v>
      </c>
      <c r="I4147" s="53">
        <f t="shared" si="64"/>
        <v>845</v>
      </c>
    </row>
    <row r="4148" spans="1:9">
      <c r="A4148" s="50" t="s">
        <v>74</v>
      </c>
      <c r="B4148" s="51">
        <v>4311627</v>
      </c>
      <c r="C4148" s="51" t="s">
        <v>4556</v>
      </c>
      <c r="D4148" s="52">
        <v>31</v>
      </c>
      <c r="E4148" s="52">
        <v>0</v>
      </c>
      <c r="F4148" s="52">
        <v>3</v>
      </c>
      <c r="G4148" s="52">
        <v>2</v>
      </c>
      <c r="H4148" s="52">
        <v>0</v>
      </c>
      <c r="I4148" s="53">
        <f t="shared" si="64"/>
        <v>36</v>
      </c>
    </row>
    <row r="4149" spans="1:9">
      <c r="A4149" s="50" t="s">
        <v>74</v>
      </c>
      <c r="B4149" s="51">
        <v>4311643</v>
      </c>
      <c r="C4149" s="51" t="s">
        <v>3355</v>
      </c>
      <c r="D4149" s="52">
        <v>77</v>
      </c>
      <c r="E4149" s="52">
        <v>0</v>
      </c>
      <c r="F4149" s="52">
        <v>3</v>
      </c>
      <c r="G4149" s="52">
        <v>3</v>
      </c>
      <c r="H4149" s="52">
        <v>0</v>
      </c>
      <c r="I4149" s="53">
        <f t="shared" si="64"/>
        <v>83</v>
      </c>
    </row>
    <row r="4150" spans="1:9">
      <c r="A4150" s="50" t="s">
        <v>74</v>
      </c>
      <c r="B4150" s="51">
        <v>4311718</v>
      </c>
      <c r="C4150" s="51" t="s">
        <v>4557</v>
      </c>
      <c r="D4150" s="52">
        <v>108</v>
      </c>
      <c r="E4150" s="52">
        <v>0</v>
      </c>
      <c r="F4150" s="52">
        <v>0</v>
      </c>
      <c r="G4150" s="52">
        <v>3</v>
      </c>
      <c r="H4150" s="52">
        <v>0</v>
      </c>
      <c r="I4150" s="53">
        <f t="shared" si="64"/>
        <v>111</v>
      </c>
    </row>
    <row r="4151" spans="1:9">
      <c r="A4151" s="50" t="s">
        <v>74</v>
      </c>
      <c r="B4151" s="51">
        <v>4311700</v>
      </c>
      <c r="C4151" s="51" t="s">
        <v>3356</v>
      </c>
      <c r="D4151" s="52">
        <v>459</v>
      </c>
      <c r="E4151" s="52">
        <v>1</v>
      </c>
      <c r="F4151" s="52">
        <v>1</v>
      </c>
      <c r="G4151" s="52">
        <v>14</v>
      </c>
      <c r="H4151" s="52">
        <v>2</v>
      </c>
      <c r="I4151" s="53">
        <f t="shared" si="64"/>
        <v>477</v>
      </c>
    </row>
    <row r="4152" spans="1:9">
      <c r="A4152" s="50" t="s">
        <v>74</v>
      </c>
      <c r="B4152" s="51">
        <v>4311734</v>
      </c>
      <c r="C4152" s="51" t="s">
        <v>3357</v>
      </c>
      <c r="D4152" s="52">
        <v>231</v>
      </c>
      <c r="E4152" s="52">
        <v>0</v>
      </c>
      <c r="F4152" s="52">
        <v>3</v>
      </c>
      <c r="G4152" s="52">
        <v>0</v>
      </c>
      <c r="H4152" s="52">
        <v>0</v>
      </c>
      <c r="I4152" s="53">
        <f t="shared" si="64"/>
        <v>234</v>
      </c>
    </row>
    <row r="4153" spans="1:9">
      <c r="A4153" s="50" t="s">
        <v>74</v>
      </c>
      <c r="B4153" s="51">
        <v>4311759</v>
      </c>
      <c r="C4153" s="51" t="s">
        <v>3358</v>
      </c>
      <c r="D4153" s="52">
        <v>353</v>
      </c>
      <c r="E4153" s="52">
        <v>0</v>
      </c>
      <c r="F4153" s="52">
        <v>1</v>
      </c>
      <c r="G4153" s="52">
        <v>1</v>
      </c>
      <c r="H4153" s="52">
        <v>7</v>
      </c>
      <c r="I4153" s="53">
        <f t="shared" si="64"/>
        <v>362</v>
      </c>
    </row>
    <row r="4154" spans="1:9">
      <c r="A4154" s="50" t="s">
        <v>74</v>
      </c>
      <c r="B4154" s="51">
        <v>4311775</v>
      </c>
      <c r="C4154" s="51" t="s">
        <v>4558</v>
      </c>
      <c r="D4154" s="52">
        <v>319</v>
      </c>
      <c r="E4154" s="52">
        <v>0</v>
      </c>
      <c r="F4154" s="52">
        <v>2</v>
      </c>
      <c r="G4154" s="52">
        <v>1</v>
      </c>
      <c r="H4154" s="52">
        <v>16</v>
      </c>
      <c r="I4154" s="53">
        <f t="shared" si="64"/>
        <v>338</v>
      </c>
    </row>
    <row r="4155" spans="1:9">
      <c r="A4155" s="50" t="s">
        <v>74</v>
      </c>
      <c r="B4155" s="51">
        <v>4311791</v>
      </c>
      <c r="C4155" s="51" t="s">
        <v>3360</v>
      </c>
      <c r="D4155" s="52">
        <v>215</v>
      </c>
      <c r="E4155" s="52">
        <v>0</v>
      </c>
      <c r="F4155" s="52">
        <v>20</v>
      </c>
      <c r="G4155" s="52">
        <v>26</v>
      </c>
      <c r="H4155" s="52">
        <v>0</v>
      </c>
      <c r="I4155" s="53">
        <f t="shared" si="64"/>
        <v>261</v>
      </c>
    </row>
    <row r="4156" spans="1:9">
      <c r="A4156" s="50" t="s">
        <v>74</v>
      </c>
      <c r="B4156" s="51">
        <v>4311809</v>
      </c>
      <c r="C4156" s="51" t="s">
        <v>3361</v>
      </c>
      <c r="D4156" s="52">
        <v>1103</v>
      </c>
      <c r="E4156" s="52">
        <v>0</v>
      </c>
      <c r="F4156" s="52">
        <v>2</v>
      </c>
      <c r="G4156" s="52">
        <v>2</v>
      </c>
      <c r="H4156" s="52">
        <v>0</v>
      </c>
      <c r="I4156" s="53">
        <f t="shared" si="64"/>
        <v>1107</v>
      </c>
    </row>
    <row r="4157" spans="1:9">
      <c r="A4157" s="50" t="s">
        <v>74</v>
      </c>
      <c r="B4157" s="51">
        <v>4311908</v>
      </c>
      <c r="C4157" s="51" t="s">
        <v>3363</v>
      </c>
      <c r="D4157" s="52">
        <v>417</v>
      </c>
      <c r="E4157" s="52">
        <v>1</v>
      </c>
      <c r="F4157" s="52">
        <v>4</v>
      </c>
      <c r="G4157" s="52">
        <v>10</v>
      </c>
      <c r="H4157" s="52">
        <v>4</v>
      </c>
      <c r="I4157" s="53">
        <f t="shared" si="64"/>
        <v>436</v>
      </c>
    </row>
    <row r="4158" spans="1:9">
      <c r="A4158" s="50" t="s">
        <v>74</v>
      </c>
      <c r="B4158" s="51">
        <v>4311981</v>
      </c>
      <c r="C4158" s="51" t="s">
        <v>3364</v>
      </c>
      <c r="D4158" s="52">
        <v>158</v>
      </c>
      <c r="E4158" s="52">
        <v>0</v>
      </c>
      <c r="F4158" s="52">
        <v>0</v>
      </c>
      <c r="G4158" s="52">
        <v>0</v>
      </c>
      <c r="H4158" s="52">
        <v>0</v>
      </c>
      <c r="I4158" s="53">
        <f t="shared" si="64"/>
        <v>158</v>
      </c>
    </row>
    <row r="4159" spans="1:9">
      <c r="A4159" s="50" t="s">
        <v>74</v>
      </c>
      <c r="B4159" s="51">
        <v>4312005</v>
      </c>
      <c r="C4159" s="51" t="s">
        <v>4559</v>
      </c>
      <c r="D4159" s="52">
        <v>254</v>
      </c>
      <c r="E4159" s="52">
        <v>0</v>
      </c>
      <c r="F4159" s="52">
        <v>1</v>
      </c>
      <c r="G4159" s="52">
        <v>2</v>
      </c>
      <c r="H4159" s="52">
        <v>2</v>
      </c>
      <c r="I4159" s="53">
        <f t="shared" si="64"/>
        <v>259</v>
      </c>
    </row>
    <row r="4160" spans="1:9">
      <c r="A4160" s="50" t="s">
        <v>74</v>
      </c>
      <c r="B4160" s="51">
        <v>4312054</v>
      </c>
      <c r="C4160" s="51" t="s">
        <v>4560</v>
      </c>
      <c r="D4160" s="52">
        <v>228</v>
      </c>
      <c r="E4160" s="52">
        <v>0</v>
      </c>
      <c r="F4160" s="52">
        <v>0</v>
      </c>
      <c r="G4160" s="52">
        <v>3</v>
      </c>
      <c r="H4160" s="52">
        <v>0</v>
      </c>
      <c r="I4160" s="53">
        <f t="shared" si="64"/>
        <v>231</v>
      </c>
    </row>
    <row r="4161" spans="1:9">
      <c r="A4161" s="50" t="s">
        <v>74</v>
      </c>
      <c r="B4161" s="51">
        <v>4312104</v>
      </c>
      <c r="C4161" s="51" t="s">
        <v>4561</v>
      </c>
      <c r="D4161" s="52">
        <v>274</v>
      </c>
      <c r="E4161" s="52">
        <v>0</v>
      </c>
      <c r="F4161" s="52">
        <v>0</v>
      </c>
      <c r="G4161" s="52">
        <v>2</v>
      </c>
      <c r="H4161" s="52">
        <v>0</v>
      </c>
      <c r="I4161" s="53">
        <f t="shared" si="64"/>
        <v>276</v>
      </c>
    </row>
    <row r="4162" spans="1:9">
      <c r="A4162" s="50" t="s">
        <v>74</v>
      </c>
      <c r="B4162" s="51">
        <v>4312138</v>
      </c>
      <c r="C4162" s="51" t="s">
        <v>4562</v>
      </c>
      <c r="D4162" s="52">
        <v>425</v>
      </c>
      <c r="E4162" s="52">
        <v>1</v>
      </c>
      <c r="F4162" s="52">
        <v>0</v>
      </c>
      <c r="G4162" s="52">
        <v>0</v>
      </c>
      <c r="H4162" s="52">
        <v>0</v>
      </c>
      <c r="I4162" s="53">
        <f t="shared" si="64"/>
        <v>426</v>
      </c>
    </row>
    <row r="4163" spans="1:9">
      <c r="A4163" s="50" t="s">
        <v>74</v>
      </c>
      <c r="B4163" s="51">
        <v>4312153</v>
      </c>
      <c r="C4163" s="51" t="s">
        <v>3365</v>
      </c>
      <c r="D4163" s="52">
        <v>193</v>
      </c>
      <c r="E4163" s="52">
        <v>0</v>
      </c>
      <c r="F4163" s="52">
        <v>3</v>
      </c>
      <c r="G4163" s="52">
        <v>0</v>
      </c>
      <c r="H4163" s="52">
        <v>1</v>
      </c>
      <c r="I4163" s="53">
        <f t="shared" si="64"/>
        <v>197</v>
      </c>
    </row>
    <row r="4164" spans="1:9">
      <c r="A4164" s="50" t="s">
        <v>74</v>
      </c>
      <c r="B4164" s="51">
        <v>4312179</v>
      </c>
      <c r="C4164" s="51" t="s">
        <v>4563</v>
      </c>
      <c r="D4164" s="52">
        <v>267</v>
      </c>
      <c r="E4164" s="52">
        <v>0</v>
      </c>
      <c r="F4164" s="52">
        <v>0</v>
      </c>
      <c r="G4164" s="52">
        <v>0</v>
      </c>
      <c r="H4164" s="52">
        <v>1</v>
      </c>
      <c r="I4164" s="53">
        <f t="shared" si="64"/>
        <v>268</v>
      </c>
    </row>
    <row r="4165" spans="1:9">
      <c r="A4165" s="50" t="s">
        <v>74</v>
      </c>
      <c r="B4165" s="51">
        <v>4312203</v>
      </c>
      <c r="C4165" s="51" t="s">
        <v>3367</v>
      </c>
      <c r="D4165" s="52">
        <v>422</v>
      </c>
      <c r="E4165" s="52">
        <v>0</v>
      </c>
      <c r="F4165" s="52">
        <v>1</v>
      </c>
      <c r="G4165" s="52">
        <v>1</v>
      </c>
      <c r="H4165" s="52">
        <v>0</v>
      </c>
      <c r="I4165" s="53">
        <f t="shared" si="64"/>
        <v>424</v>
      </c>
    </row>
    <row r="4166" spans="1:9">
      <c r="A4166" s="50" t="s">
        <v>74</v>
      </c>
      <c r="B4166" s="51">
        <v>4312252</v>
      </c>
      <c r="C4166" s="51" t="s">
        <v>4564</v>
      </c>
      <c r="D4166" s="52">
        <v>8</v>
      </c>
      <c r="E4166" s="52">
        <v>0</v>
      </c>
      <c r="F4166" s="52">
        <v>0</v>
      </c>
      <c r="G4166" s="52">
        <v>0</v>
      </c>
      <c r="H4166" s="52">
        <v>0</v>
      </c>
      <c r="I4166" s="53">
        <f t="shared" ref="I4166:I4229" si="65">SUM(D4166:H4166)</f>
        <v>8</v>
      </c>
    </row>
    <row r="4167" spans="1:9">
      <c r="A4167" s="50" t="s">
        <v>74</v>
      </c>
      <c r="B4167" s="51">
        <v>4312302</v>
      </c>
      <c r="C4167" s="51" t="s">
        <v>4565</v>
      </c>
      <c r="D4167" s="52">
        <v>369</v>
      </c>
      <c r="E4167" s="52">
        <v>0</v>
      </c>
      <c r="F4167" s="52">
        <v>2</v>
      </c>
      <c r="G4167" s="52">
        <v>0</v>
      </c>
      <c r="H4167" s="52">
        <v>1</v>
      </c>
      <c r="I4167" s="53">
        <f t="shared" si="65"/>
        <v>372</v>
      </c>
    </row>
    <row r="4168" spans="1:9">
      <c r="A4168" s="50" t="s">
        <v>74</v>
      </c>
      <c r="B4168" s="51">
        <v>4312351</v>
      </c>
      <c r="C4168" s="51" t="s">
        <v>3369</v>
      </c>
      <c r="D4168" s="52">
        <v>285</v>
      </c>
      <c r="E4168" s="52">
        <v>0</v>
      </c>
      <c r="F4168" s="52">
        <v>0</v>
      </c>
      <c r="G4168" s="52">
        <v>1</v>
      </c>
      <c r="H4168" s="52">
        <v>0</v>
      </c>
      <c r="I4168" s="53">
        <f t="shared" si="65"/>
        <v>286</v>
      </c>
    </row>
    <row r="4169" spans="1:9">
      <c r="A4169" s="50" t="s">
        <v>74</v>
      </c>
      <c r="B4169" s="51">
        <v>4312377</v>
      </c>
      <c r="C4169" s="51" t="s">
        <v>3371</v>
      </c>
      <c r="D4169" s="52">
        <v>267</v>
      </c>
      <c r="E4169" s="52">
        <v>0</v>
      </c>
      <c r="F4169" s="52">
        <v>4</v>
      </c>
      <c r="G4169" s="52">
        <v>1</v>
      </c>
      <c r="H4169" s="52">
        <v>0</v>
      </c>
      <c r="I4169" s="53">
        <f t="shared" si="65"/>
        <v>272</v>
      </c>
    </row>
    <row r="4170" spans="1:9">
      <c r="A4170" s="50" t="s">
        <v>74</v>
      </c>
      <c r="B4170" s="51">
        <v>4312385</v>
      </c>
      <c r="C4170" s="51" t="s">
        <v>3372</v>
      </c>
      <c r="D4170" s="52">
        <v>412</v>
      </c>
      <c r="E4170" s="52">
        <v>0</v>
      </c>
      <c r="F4170" s="52">
        <v>0</v>
      </c>
      <c r="G4170" s="52">
        <v>0</v>
      </c>
      <c r="H4170" s="52">
        <v>0</v>
      </c>
      <c r="I4170" s="53">
        <f t="shared" si="65"/>
        <v>412</v>
      </c>
    </row>
    <row r="4171" spans="1:9">
      <c r="A4171" s="50" t="s">
        <v>74</v>
      </c>
      <c r="B4171" s="51">
        <v>4312401</v>
      </c>
      <c r="C4171" s="51" t="s">
        <v>3373</v>
      </c>
      <c r="D4171" s="52">
        <v>329</v>
      </c>
      <c r="E4171" s="52">
        <v>1</v>
      </c>
      <c r="F4171" s="52">
        <v>37</v>
      </c>
      <c r="G4171" s="52">
        <v>24</v>
      </c>
      <c r="H4171" s="52">
        <v>3</v>
      </c>
      <c r="I4171" s="53">
        <f t="shared" si="65"/>
        <v>394</v>
      </c>
    </row>
    <row r="4172" spans="1:9">
      <c r="A4172" s="50" t="s">
        <v>74</v>
      </c>
      <c r="B4172" s="51">
        <v>4312427</v>
      </c>
      <c r="C4172" s="51" t="s">
        <v>4566</v>
      </c>
      <c r="D4172" s="52">
        <v>236</v>
      </c>
      <c r="E4172" s="52">
        <v>0</v>
      </c>
      <c r="F4172" s="52">
        <v>2</v>
      </c>
      <c r="G4172" s="52">
        <v>1</v>
      </c>
      <c r="H4172" s="52">
        <v>0</v>
      </c>
      <c r="I4172" s="53">
        <f t="shared" si="65"/>
        <v>239</v>
      </c>
    </row>
    <row r="4173" spans="1:9">
      <c r="A4173" s="50" t="s">
        <v>74</v>
      </c>
      <c r="B4173" s="51">
        <v>4312443</v>
      </c>
      <c r="C4173" s="51" t="s">
        <v>4567</v>
      </c>
      <c r="D4173" s="52">
        <v>206</v>
      </c>
      <c r="E4173" s="52">
        <v>0</v>
      </c>
      <c r="F4173" s="52">
        <v>0</v>
      </c>
      <c r="G4173" s="52">
        <v>0</v>
      </c>
      <c r="H4173" s="52">
        <v>0</v>
      </c>
      <c r="I4173" s="53">
        <f t="shared" si="65"/>
        <v>206</v>
      </c>
    </row>
    <row r="4174" spans="1:9">
      <c r="A4174" s="50" t="s">
        <v>74</v>
      </c>
      <c r="B4174" s="51">
        <v>4312450</v>
      </c>
      <c r="C4174" s="51" t="s">
        <v>3374</v>
      </c>
      <c r="D4174" s="52">
        <v>326</v>
      </c>
      <c r="E4174" s="52">
        <v>0</v>
      </c>
      <c r="F4174" s="52">
        <v>6</v>
      </c>
      <c r="G4174" s="52">
        <v>8</v>
      </c>
      <c r="H4174" s="52">
        <v>0</v>
      </c>
      <c r="I4174" s="53">
        <f t="shared" si="65"/>
        <v>340</v>
      </c>
    </row>
    <row r="4175" spans="1:9">
      <c r="A4175" s="50" t="s">
        <v>74</v>
      </c>
      <c r="B4175" s="51">
        <v>4312476</v>
      </c>
      <c r="C4175" s="51" t="s">
        <v>4568</v>
      </c>
      <c r="D4175" s="52">
        <v>76</v>
      </c>
      <c r="E4175" s="52">
        <v>2</v>
      </c>
      <c r="F4175" s="52">
        <v>37</v>
      </c>
      <c r="G4175" s="52">
        <v>30</v>
      </c>
      <c r="H4175" s="52">
        <v>0</v>
      </c>
      <c r="I4175" s="53">
        <f t="shared" si="65"/>
        <v>145</v>
      </c>
    </row>
    <row r="4176" spans="1:9">
      <c r="A4176" s="50" t="s">
        <v>74</v>
      </c>
      <c r="B4176" s="51">
        <v>4312500</v>
      </c>
      <c r="C4176" s="51" t="s">
        <v>4569</v>
      </c>
      <c r="D4176" s="52">
        <v>139</v>
      </c>
      <c r="E4176" s="52">
        <v>1</v>
      </c>
      <c r="F4176" s="52">
        <v>1</v>
      </c>
      <c r="G4176" s="52">
        <v>9</v>
      </c>
      <c r="H4176" s="52">
        <v>22</v>
      </c>
      <c r="I4176" s="53">
        <f t="shared" si="65"/>
        <v>172</v>
      </c>
    </row>
    <row r="4177" spans="1:9">
      <c r="A4177" s="50" t="s">
        <v>74</v>
      </c>
      <c r="B4177" s="51">
        <v>4312609</v>
      </c>
      <c r="C4177" s="51" t="s">
        <v>4570</v>
      </c>
      <c r="D4177" s="52">
        <v>105</v>
      </c>
      <c r="E4177" s="52">
        <v>0</v>
      </c>
      <c r="F4177" s="52">
        <v>2</v>
      </c>
      <c r="G4177" s="52">
        <v>0</v>
      </c>
      <c r="H4177" s="52">
        <v>0</v>
      </c>
      <c r="I4177" s="53">
        <f t="shared" si="65"/>
        <v>107</v>
      </c>
    </row>
    <row r="4178" spans="1:9">
      <c r="A4178" s="50" t="s">
        <v>74</v>
      </c>
      <c r="B4178" s="51">
        <v>4312617</v>
      </c>
      <c r="C4178" s="51" t="s">
        <v>4571</v>
      </c>
      <c r="D4178" s="52">
        <v>234</v>
      </c>
      <c r="E4178" s="52">
        <v>0</v>
      </c>
      <c r="F4178" s="52">
        <v>0</v>
      </c>
      <c r="G4178" s="52">
        <v>4</v>
      </c>
      <c r="H4178" s="52">
        <v>0</v>
      </c>
      <c r="I4178" s="53">
        <f t="shared" si="65"/>
        <v>238</v>
      </c>
    </row>
    <row r="4179" spans="1:9">
      <c r="A4179" s="50" t="s">
        <v>74</v>
      </c>
      <c r="B4179" s="51">
        <v>4312625</v>
      </c>
      <c r="C4179" s="51" t="s">
        <v>4572</v>
      </c>
      <c r="D4179" s="52">
        <v>337</v>
      </c>
      <c r="E4179" s="52">
        <v>0</v>
      </c>
      <c r="F4179" s="52">
        <v>2</v>
      </c>
      <c r="G4179" s="52">
        <v>0</v>
      </c>
      <c r="H4179" s="52">
        <v>0</v>
      </c>
      <c r="I4179" s="53">
        <f t="shared" si="65"/>
        <v>339</v>
      </c>
    </row>
    <row r="4180" spans="1:9">
      <c r="A4180" s="50" t="s">
        <v>74</v>
      </c>
      <c r="B4180" s="51">
        <v>4312658</v>
      </c>
      <c r="C4180" s="51" t="s">
        <v>3376</v>
      </c>
      <c r="D4180" s="52">
        <v>485</v>
      </c>
      <c r="E4180" s="52">
        <v>0</v>
      </c>
      <c r="F4180" s="52">
        <v>0</v>
      </c>
      <c r="G4180" s="52">
        <v>0</v>
      </c>
      <c r="H4180" s="52">
        <v>0</v>
      </c>
      <c r="I4180" s="53">
        <f t="shared" si="65"/>
        <v>485</v>
      </c>
    </row>
    <row r="4181" spans="1:9">
      <c r="A4181" s="50" t="s">
        <v>74</v>
      </c>
      <c r="B4181" s="51">
        <v>4312674</v>
      </c>
      <c r="C4181" s="51" t="s">
        <v>4573</v>
      </c>
      <c r="D4181" s="52">
        <v>191</v>
      </c>
      <c r="E4181" s="52">
        <v>0</v>
      </c>
      <c r="F4181" s="52">
        <v>1</v>
      </c>
      <c r="G4181" s="52">
        <v>0</v>
      </c>
      <c r="H4181" s="52">
        <v>0</v>
      </c>
      <c r="I4181" s="53">
        <f t="shared" si="65"/>
        <v>192</v>
      </c>
    </row>
    <row r="4182" spans="1:9">
      <c r="A4182" s="50" t="s">
        <v>74</v>
      </c>
      <c r="B4182" s="51">
        <v>4312708</v>
      </c>
      <c r="C4182" s="51" t="s">
        <v>4574</v>
      </c>
      <c r="D4182" s="52">
        <v>291</v>
      </c>
      <c r="E4182" s="52">
        <v>0</v>
      </c>
      <c r="F4182" s="52">
        <v>1</v>
      </c>
      <c r="G4182" s="52">
        <v>1</v>
      </c>
      <c r="H4182" s="52">
        <v>2</v>
      </c>
      <c r="I4182" s="53">
        <f t="shared" si="65"/>
        <v>295</v>
      </c>
    </row>
    <row r="4183" spans="1:9">
      <c r="A4183" s="50" t="s">
        <v>74</v>
      </c>
      <c r="B4183" s="51">
        <v>4312757</v>
      </c>
      <c r="C4183" s="51" t="s">
        <v>4575</v>
      </c>
      <c r="D4183" s="52">
        <v>305</v>
      </c>
      <c r="E4183" s="52">
        <v>1</v>
      </c>
      <c r="F4183" s="52">
        <v>3</v>
      </c>
      <c r="G4183" s="52">
        <v>6</v>
      </c>
      <c r="H4183" s="52">
        <v>0</v>
      </c>
      <c r="I4183" s="53">
        <f t="shared" si="65"/>
        <v>315</v>
      </c>
    </row>
    <row r="4184" spans="1:9">
      <c r="A4184" s="50" t="s">
        <v>74</v>
      </c>
      <c r="B4184" s="51">
        <v>4312807</v>
      </c>
      <c r="C4184" s="51" t="s">
        <v>4576</v>
      </c>
      <c r="D4184" s="52">
        <v>181</v>
      </c>
      <c r="E4184" s="52">
        <v>0</v>
      </c>
      <c r="F4184" s="52">
        <v>6</v>
      </c>
      <c r="G4184" s="52">
        <v>0</v>
      </c>
      <c r="H4184" s="52">
        <v>0</v>
      </c>
      <c r="I4184" s="53">
        <f t="shared" si="65"/>
        <v>187</v>
      </c>
    </row>
    <row r="4185" spans="1:9">
      <c r="A4185" s="50" t="s">
        <v>74</v>
      </c>
      <c r="B4185" s="51">
        <v>4312906</v>
      </c>
      <c r="C4185" s="51" t="s">
        <v>3377</v>
      </c>
      <c r="D4185" s="52">
        <v>359</v>
      </c>
      <c r="E4185" s="52">
        <v>0</v>
      </c>
      <c r="F4185" s="52">
        <v>0</v>
      </c>
      <c r="G4185" s="52">
        <v>3</v>
      </c>
      <c r="H4185" s="52">
        <v>0</v>
      </c>
      <c r="I4185" s="53">
        <f t="shared" si="65"/>
        <v>362</v>
      </c>
    </row>
    <row r="4186" spans="1:9">
      <c r="A4186" s="50" t="s">
        <v>74</v>
      </c>
      <c r="B4186" s="51">
        <v>4312955</v>
      </c>
      <c r="C4186" s="51" t="s">
        <v>3378</v>
      </c>
      <c r="D4186" s="52">
        <v>318</v>
      </c>
      <c r="E4186" s="52">
        <v>0</v>
      </c>
      <c r="F4186" s="52">
        <v>0</v>
      </c>
      <c r="G4186" s="52">
        <v>0</v>
      </c>
      <c r="H4186" s="52">
        <v>0</v>
      </c>
      <c r="I4186" s="53">
        <f t="shared" si="65"/>
        <v>318</v>
      </c>
    </row>
    <row r="4187" spans="1:9">
      <c r="A4187" s="50" t="s">
        <v>74</v>
      </c>
      <c r="B4187" s="51">
        <v>4313003</v>
      </c>
      <c r="C4187" s="51" t="s">
        <v>4577</v>
      </c>
      <c r="D4187" s="52">
        <v>144</v>
      </c>
      <c r="E4187" s="52">
        <v>0</v>
      </c>
      <c r="F4187" s="52">
        <v>2</v>
      </c>
      <c r="G4187" s="52">
        <v>7</v>
      </c>
      <c r="H4187" s="52">
        <v>0</v>
      </c>
      <c r="I4187" s="53">
        <f t="shared" si="65"/>
        <v>153</v>
      </c>
    </row>
    <row r="4188" spans="1:9">
      <c r="A4188" s="50" t="s">
        <v>74</v>
      </c>
      <c r="B4188" s="51">
        <v>4313011</v>
      </c>
      <c r="C4188" s="51" t="s">
        <v>4578</v>
      </c>
      <c r="D4188" s="52">
        <v>402</v>
      </c>
      <c r="E4188" s="52">
        <v>0</v>
      </c>
      <c r="F4188" s="52">
        <v>0</v>
      </c>
      <c r="G4188" s="52">
        <v>3</v>
      </c>
      <c r="H4188" s="52">
        <v>1</v>
      </c>
      <c r="I4188" s="53">
        <f t="shared" si="65"/>
        <v>406</v>
      </c>
    </row>
    <row r="4189" spans="1:9">
      <c r="A4189" s="50" t="s">
        <v>74</v>
      </c>
      <c r="B4189" s="51">
        <v>4313037</v>
      </c>
      <c r="C4189" s="51" t="s">
        <v>4579</v>
      </c>
      <c r="D4189" s="52">
        <v>317</v>
      </c>
      <c r="E4189" s="52">
        <v>0</v>
      </c>
      <c r="F4189" s="52">
        <v>2</v>
      </c>
      <c r="G4189" s="52">
        <v>3</v>
      </c>
      <c r="H4189" s="52">
        <v>0</v>
      </c>
      <c r="I4189" s="53">
        <f t="shared" si="65"/>
        <v>322</v>
      </c>
    </row>
    <row r="4190" spans="1:9">
      <c r="A4190" s="50" t="s">
        <v>74</v>
      </c>
      <c r="B4190" s="51">
        <v>4313060</v>
      </c>
      <c r="C4190" s="51" t="s">
        <v>3379</v>
      </c>
      <c r="D4190" s="52">
        <v>47</v>
      </c>
      <c r="E4190" s="52">
        <v>0</v>
      </c>
      <c r="F4190" s="52">
        <v>0</v>
      </c>
      <c r="G4190" s="52">
        <v>1</v>
      </c>
      <c r="H4190" s="52">
        <v>0</v>
      </c>
      <c r="I4190" s="53">
        <f t="shared" si="65"/>
        <v>48</v>
      </c>
    </row>
    <row r="4191" spans="1:9">
      <c r="A4191" s="50" t="s">
        <v>74</v>
      </c>
      <c r="B4191" s="51">
        <v>4313086</v>
      </c>
      <c r="C4191" s="51" t="s">
        <v>3381</v>
      </c>
      <c r="D4191" s="52">
        <v>352</v>
      </c>
      <c r="E4191" s="52">
        <v>0</v>
      </c>
      <c r="F4191" s="52">
        <v>0</v>
      </c>
      <c r="G4191" s="52">
        <v>0</v>
      </c>
      <c r="H4191" s="52">
        <v>0</v>
      </c>
      <c r="I4191" s="53">
        <f t="shared" si="65"/>
        <v>352</v>
      </c>
    </row>
    <row r="4192" spans="1:9">
      <c r="A4192" s="50" t="s">
        <v>74</v>
      </c>
      <c r="B4192" s="51">
        <v>4313102</v>
      </c>
      <c r="C4192" s="51" t="s">
        <v>4580</v>
      </c>
      <c r="D4192" s="52">
        <v>488</v>
      </c>
      <c r="E4192" s="52">
        <v>0</v>
      </c>
      <c r="F4192" s="52">
        <v>0</v>
      </c>
      <c r="G4192" s="52">
        <v>1</v>
      </c>
      <c r="H4192" s="52">
        <v>0</v>
      </c>
      <c r="I4192" s="53">
        <f t="shared" si="65"/>
        <v>489</v>
      </c>
    </row>
    <row r="4193" spans="1:9">
      <c r="A4193" s="50" t="s">
        <v>74</v>
      </c>
      <c r="B4193" s="51">
        <v>4313201</v>
      </c>
      <c r="C4193" s="51" t="s">
        <v>3383</v>
      </c>
      <c r="D4193" s="52">
        <v>319</v>
      </c>
      <c r="E4193" s="52">
        <v>0</v>
      </c>
      <c r="F4193" s="52">
        <v>16</v>
      </c>
      <c r="G4193" s="52">
        <v>7</v>
      </c>
      <c r="H4193" s="52">
        <v>0</v>
      </c>
      <c r="I4193" s="53">
        <f t="shared" si="65"/>
        <v>342</v>
      </c>
    </row>
    <row r="4194" spans="1:9">
      <c r="A4194" s="50" t="s">
        <v>74</v>
      </c>
      <c r="B4194" s="51">
        <v>4313300</v>
      </c>
      <c r="C4194" s="51" t="s">
        <v>4581</v>
      </c>
      <c r="D4194" s="52">
        <v>385</v>
      </c>
      <c r="E4194" s="52">
        <v>0</v>
      </c>
      <c r="F4194" s="52">
        <v>1</v>
      </c>
      <c r="G4194" s="52">
        <v>1</v>
      </c>
      <c r="H4194" s="52">
        <v>1</v>
      </c>
      <c r="I4194" s="53">
        <f t="shared" si="65"/>
        <v>388</v>
      </c>
    </row>
    <row r="4195" spans="1:9">
      <c r="A4195" s="50" t="s">
        <v>74</v>
      </c>
      <c r="B4195" s="51">
        <v>4313334</v>
      </c>
      <c r="C4195" s="51" t="s">
        <v>3385</v>
      </c>
      <c r="D4195" s="52">
        <v>409</v>
      </c>
      <c r="E4195" s="52">
        <v>0</v>
      </c>
      <c r="F4195" s="52">
        <v>0</v>
      </c>
      <c r="G4195" s="52">
        <v>0</v>
      </c>
      <c r="H4195" s="52">
        <v>1</v>
      </c>
      <c r="I4195" s="53">
        <f t="shared" si="65"/>
        <v>410</v>
      </c>
    </row>
    <row r="4196" spans="1:9">
      <c r="A4196" s="50" t="s">
        <v>74</v>
      </c>
      <c r="B4196" s="51">
        <v>4313359</v>
      </c>
      <c r="C4196" s="51" t="s">
        <v>3387</v>
      </c>
      <c r="D4196" s="52">
        <v>414</v>
      </c>
      <c r="E4196" s="52">
        <v>0</v>
      </c>
      <c r="F4196" s="52">
        <v>0</v>
      </c>
      <c r="G4196" s="52">
        <v>0</v>
      </c>
      <c r="H4196" s="52">
        <v>0</v>
      </c>
      <c r="I4196" s="53">
        <f t="shared" si="65"/>
        <v>414</v>
      </c>
    </row>
    <row r="4197" spans="1:9">
      <c r="A4197" s="50" t="s">
        <v>74</v>
      </c>
      <c r="B4197" s="51">
        <v>4313375</v>
      </c>
      <c r="C4197" s="51" t="s">
        <v>3388</v>
      </c>
      <c r="D4197" s="52">
        <v>308</v>
      </c>
      <c r="E4197" s="52">
        <v>0</v>
      </c>
      <c r="F4197" s="52">
        <v>4</v>
      </c>
      <c r="G4197" s="52">
        <v>7</v>
      </c>
      <c r="H4197" s="52">
        <v>24</v>
      </c>
      <c r="I4197" s="53">
        <f t="shared" si="65"/>
        <v>343</v>
      </c>
    </row>
    <row r="4198" spans="1:9">
      <c r="A4198" s="50" t="s">
        <v>74</v>
      </c>
      <c r="B4198" s="51">
        <v>4313490</v>
      </c>
      <c r="C4198" s="51" t="s">
        <v>3390</v>
      </c>
      <c r="D4198" s="52">
        <v>595</v>
      </c>
      <c r="E4198" s="52">
        <v>0</v>
      </c>
      <c r="F4198" s="52">
        <v>0</v>
      </c>
      <c r="G4198" s="52">
        <v>2</v>
      </c>
      <c r="H4198" s="52">
        <v>0</v>
      </c>
      <c r="I4198" s="53">
        <f t="shared" si="65"/>
        <v>597</v>
      </c>
    </row>
    <row r="4199" spans="1:9">
      <c r="A4199" s="50" t="s">
        <v>74</v>
      </c>
      <c r="B4199" s="51">
        <v>4313391</v>
      </c>
      <c r="C4199" s="51" t="s">
        <v>3392</v>
      </c>
      <c r="D4199" s="52">
        <v>270</v>
      </c>
      <c r="E4199" s="52">
        <v>0</v>
      </c>
      <c r="F4199" s="52">
        <v>1</v>
      </c>
      <c r="G4199" s="52">
        <v>0</v>
      </c>
      <c r="H4199" s="52">
        <v>0</v>
      </c>
      <c r="I4199" s="53">
        <f t="shared" si="65"/>
        <v>271</v>
      </c>
    </row>
    <row r="4200" spans="1:9">
      <c r="A4200" s="50" t="s">
        <v>74</v>
      </c>
      <c r="B4200" s="51">
        <v>4313409</v>
      </c>
      <c r="C4200" s="51" t="s">
        <v>3393</v>
      </c>
      <c r="D4200" s="52">
        <v>146</v>
      </c>
      <c r="E4200" s="52">
        <v>1</v>
      </c>
      <c r="F4200" s="52">
        <v>5</v>
      </c>
      <c r="G4200" s="52">
        <v>1</v>
      </c>
      <c r="H4200" s="52">
        <v>2</v>
      </c>
      <c r="I4200" s="53">
        <f t="shared" si="65"/>
        <v>155</v>
      </c>
    </row>
    <row r="4201" spans="1:9">
      <c r="A4201" s="50" t="s">
        <v>74</v>
      </c>
      <c r="B4201" s="51">
        <v>4313425</v>
      </c>
      <c r="C4201" s="51" t="s">
        <v>4582</v>
      </c>
      <c r="D4201" s="52">
        <v>571</v>
      </c>
      <c r="E4201" s="52">
        <v>1</v>
      </c>
      <c r="F4201" s="52">
        <v>0</v>
      </c>
      <c r="G4201" s="52">
        <v>0</v>
      </c>
      <c r="H4201" s="52">
        <v>2</v>
      </c>
      <c r="I4201" s="53">
        <f t="shared" si="65"/>
        <v>574</v>
      </c>
    </row>
    <row r="4202" spans="1:9">
      <c r="A4202" s="50" t="s">
        <v>74</v>
      </c>
      <c r="B4202" s="51">
        <v>4313441</v>
      </c>
      <c r="C4202" s="51" t="s">
        <v>3394</v>
      </c>
      <c r="D4202" s="52">
        <v>347</v>
      </c>
      <c r="E4202" s="52">
        <v>0</v>
      </c>
      <c r="F4202" s="52">
        <v>0</v>
      </c>
      <c r="G4202" s="52">
        <v>0</v>
      </c>
      <c r="H4202" s="52">
        <v>0</v>
      </c>
      <c r="I4202" s="53">
        <f t="shared" si="65"/>
        <v>347</v>
      </c>
    </row>
    <row r="4203" spans="1:9">
      <c r="A4203" s="50" t="s">
        <v>74</v>
      </c>
      <c r="B4203" s="51">
        <v>4313466</v>
      </c>
      <c r="C4203" s="51" t="s">
        <v>3396</v>
      </c>
      <c r="D4203" s="52">
        <v>358</v>
      </c>
      <c r="E4203" s="52">
        <v>0</v>
      </c>
      <c r="F4203" s="52">
        <v>1</v>
      </c>
      <c r="G4203" s="52">
        <v>0</v>
      </c>
      <c r="H4203" s="52">
        <v>1</v>
      </c>
      <c r="I4203" s="53">
        <f t="shared" si="65"/>
        <v>360</v>
      </c>
    </row>
    <row r="4204" spans="1:9">
      <c r="A4204" s="50" t="s">
        <v>74</v>
      </c>
      <c r="B4204" s="51">
        <v>4313508</v>
      </c>
      <c r="C4204" s="51" t="s">
        <v>4583</v>
      </c>
      <c r="D4204" s="52">
        <v>94</v>
      </c>
      <c r="E4204" s="52">
        <v>0</v>
      </c>
      <c r="F4204" s="52">
        <v>3</v>
      </c>
      <c r="G4204" s="52">
        <v>0</v>
      </c>
      <c r="H4204" s="52">
        <v>5</v>
      </c>
      <c r="I4204" s="53">
        <f t="shared" si="65"/>
        <v>102</v>
      </c>
    </row>
    <row r="4205" spans="1:9">
      <c r="A4205" s="50" t="s">
        <v>74</v>
      </c>
      <c r="B4205" s="51">
        <v>4313607</v>
      </c>
      <c r="C4205" s="51" t="s">
        <v>4584</v>
      </c>
      <c r="D4205" s="52">
        <v>508</v>
      </c>
      <c r="E4205" s="52">
        <v>1</v>
      </c>
      <c r="F4205" s="52">
        <v>0</v>
      </c>
      <c r="G4205" s="52">
        <v>0</v>
      </c>
      <c r="H4205" s="52">
        <v>0</v>
      </c>
      <c r="I4205" s="53">
        <f t="shared" si="65"/>
        <v>509</v>
      </c>
    </row>
    <row r="4206" spans="1:9">
      <c r="A4206" s="50" t="s">
        <v>74</v>
      </c>
      <c r="B4206" s="51">
        <v>4313656</v>
      </c>
      <c r="C4206" s="51" t="s">
        <v>4585</v>
      </c>
      <c r="D4206" s="52">
        <v>120</v>
      </c>
      <c r="E4206" s="52">
        <v>2</v>
      </c>
      <c r="F4206" s="52">
        <v>0</v>
      </c>
      <c r="G4206" s="52">
        <v>8</v>
      </c>
      <c r="H4206" s="52">
        <v>97</v>
      </c>
      <c r="I4206" s="53">
        <f t="shared" si="65"/>
        <v>227</v>
      </c>
    </row>
    <row r="4207" spans="1:9">
      <c r="A4207" s="50" t="s">
        <v>74</v>
      </c>
      <c r="B4207" s="51">
        <v>4313706</v>
      </c>
      <c r="C4207" s="51" t="s">
        <v>3397</v>
      </c>
      <c r="D4207" s="52">
        <v>621</v>
      </c>
      <c r="E4207" s="52">
        <v>0</v>
      </c>
      <c r="F4207" s="52">
        <v>0</v>
      </c>
      <c r="G4207" s="52">
        <v>3</v>
      </c>
      <c r="H4207" s="52">
        <v>2</v>
      </c>
      <c r="I4207" s="53">
        <f t="shared" si="65"/>
        <v>626</v>
      </c>
    </row>
    <row r="4208" spans="1:9">
      <c r="A4208" s="50" t="s">
        <v>74</v>
      </c>
      <c r="B4208" s="51">
        <v>4313805</v>
      </c>
      <c r="C4208" s="51" t="s">
        <v>3399</v>
      </c>
      <c r="D4208" s="52">
        <v>741</v>
      </c>
      <c r="E4208" s="52">
        <v>2</v>
      </c>
      <c r="F4208" s="52">
        <v>1</v>
      </c>
      <c r="G4208" s="52">
        <v>3</v>
      </c>
      <c r="H4208" s="52">
        <v>1</v>
      </c>
      <c r="I4208" s="53">
        <f t="shared" si="65"/>
        <v>748</v>
      </c>
    </row>
    <row r="4209" spans="1:9">
      <c r="A4209" s="50" t="s">
        <v>74</v>
      </c>
      <c r="B4209" s="51">
        <v>4313904</v>
      </c>
      <c r="C4209" s="51" t="s">
        <v>3401</v>
      </c>
      <c r="D4209" s="52">
        <v>557</v>
      </c>
      <c r="E4209" s="52">
        <v>0</v>
      </c>
      <c r="F4209" s="52">
        <v>1</v>
      </c>
      <c r="G4209" s="52">
        <v>2</v>
      </c>
      <c r="H4209" s="52">
        <v>0</v>
      </c>
      <c r="I4209" s="53">
        <f t="shared" si="65"/>
        <v>560</v>
      </c>
    </row>
    <row r="4210" spans="1:9">
      <c r="A4210" s="50" t="s">
        <v>74</v>
      </c>
      <c r="B4210" s="51">
        <v>4313953</v>
      </c>
      <c r="C4210" s="51" t="s">
        <v>4586</v>
      </c>
      <c r="D4210" s="52">
        <v>90</v>
      </c>
      <c r="E4210" s="52">
        <v>0</v>
      </c>
      <c r="F4210" s="52">
        <v>1</v>
      </c>
      <c r="G4210" s="52">
        <v>0</v>
      </c>
      <c r="H4210" s="52">
        <v>0</v>
      </c>
      <c r="I4210" s="53">
        <f t="shared" si="65"/>
        <v>91</v>
      </c>
    </row>
    <row r="4211" spans="1:9">
      <c r="A4211" s="50" t="s">
        <v>74</v>
      </c>
      <c r="B4211" s="51">
        <v>4314001</v>
      </c>
      <c r="C4211" s="51" t="s">
        <v>3402</v>
      </c>
      <c r="D4211" s="52">
        <v>406</v>
      </c>
      <c r="E4211" s="52">
        <v>0</v>
      </c>
      <c r="F4211" s="52">
        <v>4</v>
      </c>
      <c r="G4211" s="52">
        <v>5</v>
      </c>
      <c r="H4211" s="52">
        <v>0</v>
      </c>
      <c r="I4211" s="53">
        <f t="shared" si="65"/>
        <v>415</v>
      </c>
    </row>
    <row r="4212" spans="1:9">
      <c r="A4212" s="50" t="s">
        <v>74</v>
      </c>
      <c r="B4212" s="51">
        <v>4314027</v>
      </c>
      <c r="C4212" s="51" t="s">
        <v>4587</v>
      </c>
      <c r="D4212" s="52">
        <v>603</v>
      </c>
      <c r="E4212" s="52">
        <v>1</v>
      </c>
      <c r="F4212" s="52">
        <v>1</v>
      </c>
      <c r="G4212" s="52">
        <v>1</v>
      </c>
      <c r="H4212" s="52">
        <v>0</v>
      </c>
      <c r="I4212" s="53">
        <f t="shared" si="65"/>
        <v>606</v>
      </c>
    </row>
    <row r="4213" spans="1:9">
      <c r="A4213" s="50" t="s">
        <v>74</v>
      </c>
      <c r="B4213" s="51">
        <v>4314035</v>
      </c>
      <c r="C4213" s="51" t="s">
        <v>3403</v>
      </c>
      <c r="D4213" s="52">
        <v>186</v>
      </c>
      <c r="E4213" s="52">
        <v>0</v>
      </c>
      <c r="F4213" s="52">
        <v>1</v>
      </c>
      <c r="G4213" s="52">
        <v>2</v>
      </c>
      <c r="H4213" s="52">
        <v>1</v>
      </c>
      <c r="I4213" s="53">
        <f t="shared" si="65"/>
        <v>190</v>
      </c>
    </row>
    <row r="4214" spans="1:9">
      <c r="A4214" s="50" t="s">
        <v>74</v>
      </c>
      <c r="B4214" s="51">
        <v>4314050</v>
      </c>
      <c r="C4214" s="51" t="s">
        <v>3404</v>
      </c>
      <c r="D4214" s="52">
        <v>66</v>
      </c>
      <c r="E4214" s="52">
        <v>1</v>
      </c>
      <c r="F4214" s="52">
        <v>0</v>
      </c>
      <c r="G4214" s="52">
        <v>0</v>
      </c>
      <c r="H4214" s="52">
        <v>3</v>
      </c>
      <c r="I4214" s="53">
        <f t="shared" si="65"/>
        <v>70</v>
      </c>
    </row>
    <row r="4215" spans="1:9">
      <c r="A4215" s="50" t="s">
        <v>74</v>
      </c>
      <c r="B4215" s="51">
        <v>4314068</v>
      </c>
      <c r="C4215" s="51" t="s">
        <v>4588</v>
      </c>
      <c r="D4215" s="52">
        <v>687</v>
      </c>
      <c r="E4215" s="52">
        <v>0</v>
      </c>
      <c r="F4215" s="52">
        <v>2</v>
      </c>
      <c r="G4215" s="52">
        <v>3</v>
      </c>
      <c r="H4215" s="52">
        <v>0</v>
      </c>
      <c r="I4215" s="53">
        <f t="shared" si="65"/>
        <v>692</v>
      </c>
    </row>
    <row r="4216" spans="1:9">
      <c r="A4216" s="50" t="s">
        <v>74</v>
      </c>
      <c r="B4216" s="51">
        <v>4314076</v>
      </c>
      <c r="C4216" s="51" t="s">
        <v>3405</v>
      </c>
      <c r="D4216" s="52">
        <v>495</v>
      </c>
      <c r="E4216" s="52">
        <v>0</v>
      </c>
      <c r="F4216" s="52">
        <v>6</v>
      </c>
      <c r="G4216" s="52">
        <v>0</v>
      </c>
      <c r="H4216" s="52">
        <v>1</v>
      </c>
      <c r="I4216" s="53">
        <f t="shared" si="65"/>
        <v>502</v>
      </c>
    </row>
    <row r="4217" spans="1:9">
      <c r="A4217" s="50" t="s">
        <v>74</v>
      </c>
      <c r="B4217" s="51">
        <v>4314100</v>
      </c>
      <c r="C4217" s="51" t="s">
        <v>3406</v>
      </c>
      <c r="D4217" s="52">
        <v>338</v>
      </c>
      <c r="E4217" s="52">
        <v>1</v>
      </c>
      <c r="F4217" s="52">
        <v>1</v>
      </c>
      <c r="G4217" s="52">
        <v>0</v>
      </c>
      <c r="H4217" s="52">
        <v>0</v>
      </c>
      <c r="I4217" s="53">
        <f t="shared" si="65"/>
        <v>340</v>
      </c>
    </row>
    <row r="4218" spans="1:9">
      <c r="A4218" s="50" t="s">
        <v>74</v>
      </c>
      <c r="B4218" s="51">
        <v>4314134</v>
      </c>
      <c r="C4218" s="51" t="s">
        <v>3407</v>
      </c>
      <c r="D4218" s="52">
        <v>317</v>
      </c>
      <c r="E4218" s="52">
        <v>0</v>
      </c>
      <c r="F4218" s="52">
        <v>3</v>
      </c>
      <c r="G4218" s="52">
        <v>5</v>
      </c>
      <c r="H4218" s="52">
        <v>1</v>
      </c>
      <c r="I4218" s="53">
        <f t="shared" si="65"/>
        <v>326</v>
      </c>
    </row>
    <row r="4219" spans="1:9">
      <c r="A4219" s="50" t="s">
        <v>74</v>
      </c>
      <c r="B4219" s="51">
        <v>4314159</v>
      </c>
      <c r="C4219" s="51" t="s">
        <v>4589</v>
      </c>
      <c r="D4219" s="52">
        <v>282</v>
      </c>
      <c r="E4219" s="52">
        <v>0</v>
      </c>
      <c r="F4219" s="52">
        <v>33</v>
      </c>
      <c r="G4219" s="52">
        <v>58</v>
      </c>
      <c r="H4219" s="52">
        <v>0</v>
      </c>
      <c r="I4219" s="53">
        <f t="shared" si="65"/>
        <v>373</v>
      </c>
    </row>
    <row r="4220" spans="1:9">
      <c r="A4220" s="50" t="s">
        <v>74</v>
      </c>
      <c r="B4220" s="51">
        <v>4314175</v>
      </c>
      <c r="C4220" s="51" t="s">
        <v>3409</v>
      </c>
      <c r="D4220" s="52">
        <v>353</v>
      </c>
      <c r="E4220" s="52">
        <v>0</v>
      </c>
      <c r="F4220" s="52">
        <v>0</v>
      </c>
      <c r="G4220" s="52">
        <v>0</v>
      </c>
      <c r="H4220" s="52">
        <v>0</v>
      </c>
      <c r="I4220" s="53">
        <f t="shared" si="65"/>
        <v>353</v>
      </c>
    </row>
    <row r="4221" spans="1:9">
      <c r="A4221" s="50" t="s">
        <v>74</v>
      </c>
      <c r="B4221" s="51">
        <v>4314209</v>
      </c>
      <c r="C4221" s="51" t="s">
        <v>4590</v>
      </c>
      <c r="D4221" s="52">
        <v>70</v>
      </c>
      <c r="E4221" s="52">
        <v>0</v>
      </c>
      <c r="F4221" s="52">
        <v>0</v>
      </c>
      <c r="G4221" s="52">
        <v>0</v>
      </c>
      <c r="H4221" s="52">
        <v>0</v>
      </c>
      <c r="I4221" s="53">
        <f t="shared" si="65"/>
        <v>70</v>
      </c>
    </row>
    <row r="4222" spans="1:9">
      <c r="A4222" s="50" t="s">
        <v>74</v>
      </c>
      <c r="B4222" s="51">
        <v>4314308</v>
      </c>
      <c r="C4222" s="51" t="s">
        <v>3411</v>
      </c>
      <c r="D4222" s="52">
        <v>255</v>
      </c>
      <c r="E4222" s="52">
        <v>3</v>
      </c>
      <c r="F4222" s="52">
        <v>0</v>
      </c>
      <c r="G4222" s="52">
        <v>0</v>
      </c>
      <c r="H4222" s="52">
        <v>0</v>
      </c>
      <c r="I4222" s="53">
        <f t="shared" si="65"/>
        <v>258</v>
      </c>
    </row>
    <row r="4223" spans="1:9">
      <c r="A4223" s="50" t="s">
        <v>74</v>
      </c>
      <c r="B4223" s="51">
        <v>4314407</v>
      </c>
      <c r="C4223" s="51" t="s">
        <v>3413</v>
      </c>
      <c r="D4223" s="52">
        <v>1490</v>
      </c>
      <c r="E4223" s="52">
        <v>7</v>
      </c>
      <c r="F4223" s="52">
        <v>5</v>
      </c>
      <c r="G4223" s="52">
        <v>12</v>
      </c>
      <c r="H4223" s="52">
        <v>99</v>
      </c>
      <c r="I4223" s="53">
        <f t="shared" si="65"/>
        <v>1613</v>
      </c>
    </row>
    <row r="4224" spans="1:9">
      <c r="A4224" s="50" t="s">
        <v>74</v>
      </c>
      <c r="B4224" s="51">
        <v>4314423</v>
      </c>
      <c r="C4224" s="51" t="s">
        <v>3415</v>
      </c>
      <c r="D4224" s="52">
        <v>97</v>
      </c>
      <c r="E4224" s="52">
        <v>0</v>
      </c>
      <c r="F4224" s="52">
        <v>2</v>
      </c>
      <c r="G4224" s="52">
        <v>4</v>
      </c>
      <c r="H4224" s="52">
        <v>0</v>
      </c>
      <c r="I4224" s="53">
        <f t="shared" si="65"/>
        <v>103</v>
      </c>
    </row>
    <row r="4225" spans="1:9">
      <c r="A4225" s="50" t="s">
        <v>74</v>
      </c>
      <c r="B4225" s="51">
        <v>4314456</v>
      </c>
      <c r="C4225" s="51" t="s">
        <v>3416</v>
      </c>
      <c r="D4225" s="52">
        <v>403</v>
      </c>
      <c r="E4225" s="52">
        <v>0</v>
      </c>
      <c r="F4225" s="52">
        <v>0</v>
      </c>
      <c r="G4225" s="52">
        <v>0</v>
      </c>
      <c r="H4225" s="52">
        <v>0</v>
      </c>
      <c r="I4225" s="53">
        <f t="shared" si="65"/>
        <v>403</v>
      </c>
    </row>
    <row r="4226" spans="1:9">
      <c r="A4226" s="50" t="s">
        <v>74</v>
      </c>
      <c r="B4226" s="51">
        <v>4314464</v>
      </c>
      <c r="C4226" s="51" t="s">
        <v>4591</v>
      </c>
      <c r="D4226" s="52">
        <v>336</v>
      </c>
      <c r="E4226" s="52">
        <v>0</v>
      </c>
      <c r="F4226" s="52">
        <v>2</v>
      </c>
      <c r="G4226" s="52">
        <v>4</v>
      </c>
      <c r="H4226" s="52">
        <v>0</v>
      </c>
      <c r="I4226" s="53">
        <f t="shared" si="65"/>
        <v>342</v>
      </c>
    </row>
    <row r="4227" spans="1:9">
      <c r="A4227" s="50" t="s">
        <v>74</v>
      </c>
      <c r="B4227" s="51">
        <v>4314472</v>
      </c>
      <c r="C4227" s="51" t="s">
        <v>4592</v>
      </c>
      <c r="D4227" s="52">
        <v>433</v>
      </c>
      <c r="E4227" s="52">
        <v>0</v>
      </c>
      <c r="F4227" s="52">
        <v>0</v>
      </c>
      <c r="G4227" s="52">
        <v>0</v>
      </c>
      <c r="H4227" s="52">
        <v>2</v>
      </c>
      <c r="I4227" s="53">
        <f t="shared" si="65"/>
        <v>435</v>
      </c>
    </row>
    <row r="4228" spans="1:9">
      <c r="A4228" s="50" t="s">
        <v>74</v>
      </c>
      <c r="B4228" s="51">
        <v>4314498</v>
      </c>
      <c r="C4228" s="51" t="s">
        <v>3418</v>
      </c>
      <c r="D4228" s="52">
        <v>484</v>
      </c>
      <c r="E4228" s="52">
        <v>0</v>
      </c>
      <c r="F4228" s="52">
        <v>0</v>
      </c>
      <c r="G4228" s="52">
        <v>2</v>
      </c>
      <c r="H4228" s="52">
        <v>2</v>
      </c>
      <c r="I4228" s="53">
        <f t="shared" si="65"/>
        <v>488</v>
      </c>
    </row>
    <row r="4229" spans="1:9">
      <c r="A4229" s="50" t="s">
        <v>74</v>
      </c>
      <c r="B4229" s="51">
        <v>4314506</v>
      </c>
      <c r="C4229" s="51" t="s">
        <v>3419</v>
      </c>
      <c r="D4229" s="52">
        <v>529</v>
      </c>
      <c r="E4229" s="52">
        <v>0</v>
      </c>
      <c r="F4229" s="52">
        <v>1</v>
      </c>
      <c r="G4229" s="52">
        <v>1</v>
      </c>
      <c r="H4229" s="52">
        <v>0</v>
      </c>
      <c r="I4229" s="53">
        <f t="shared" si="65"/>
        <v>531</v>
      </c>
    </row>
    <row r="4230" spans="1:9">
      <c r="A4230" s="50" t="s">
        <v>74</v>
      </c>
      <c r="B4230" s="51">
        <v>4314548</v>
      </c>
      <c r="C4230" s="51" t="s">
        <v>3420</v>
      </c>
      <c r="D4230" s="52">
        <v>432</v>
      </c>
      <c r="E4230" s="52">
        <v>0</v>
      </c>
      <c r="F4230" s="52">
        <v>0</v>
      </c>
      <c r="G4230" s="52">
        <v>0</v>
      </c>
      <c r="H4230" s="52">
        <v>0</v>
      </c>
      <c r="I4230" s="53">
        <f t="shared" ref="I4230:I4293" si="66">SUM(D4230:H4230)</f>
        <v>432</v>
      </c>
    </row>
    <row r="4231" spans="1:9">
      <c r="A4231" s="50" t="s">
        <v>74</v>
      </c>
      <c r="B4231" s="51">
        <v>4314555</v>
      </c>
      <c r="C4231" s="51" t="s">
        <v>4593</v>
      </c>
      <c r="D4231" s="52">
        <v>301</v>
      </c>
      <c r="E4231" s="52">
        <v>1</v>
      </c>
      <c r="F4231" s="52">
        <v>0</v>
      </c>
      <c r="G4231" s="52">
        <v>2</v>
      </c>
      <c r="H4231" s="52">
        <v>29</v>
      </c>
      <c r="I4231" s="53">
        <f t="shared" si="66"/>
        <v>333</v>
      </c>
    </row>
    <row r="4232" spans="1:9">
      <c r="A4232" s="50" t="s">
        <v>74</v>
      </c>
      <c r="B4232" s="51">
        <v>4314605</v>
      </c>
      <c r="C4232" s="51" t="s">
        <v>3422</v>
      </c>
      <c r="D4232" s="52">
        <v>1256</v>
      </c>
      <c r="E4232" s="52">
        <v>1</v>
      </c>
      <c r="F4232" s="52">
        <v>0</v>
      </c>
      <c r="G4232" s="52">
        <v>0</v>
      </c>
      <c r="H4232" s="52">
        <v>0</v>
      </c>
      <c r="I4232" s="53">
        <f t="shared" si="66"/>
        <v>1257</v>
      </c>
    </row>
    <row r="4233" spans="1:9">
      <c r="A4233" s="50" t="s">
        <v>74</v>
      </c>
      <c r="B4233" s="51">
        <v>4314704</v>
      </c>
      <c r="C4233" s="51" t="s">
        <v>545</v>
      </c>
      <c r="D4233" s="52">
        <v>782</v>
      </c>
      <c r="E4233" s="52">
        <v>0</v>
      </c>
      <c r="F4233" s="52">
        <v>16</v>
      </c>
      <c r="G4233" s="52">
        <v>12</v>
      </c>
      <c r="H4233" s="52">
        <v>0</v>
      </c>
      <c r="I4233" s="53">
        <f t="shared" si="66"/>
        <v>810</v>
      </c>
    </row>
    <row r="4234" spans="1:9">
      <c r="A4234" s="50" t="s">
        <v>74</v>
      </c>
      <c r="B4234" s="51">
        <v>4314753</v>
      </c>
      <c r="C4234" s="51" t="s">
        <v>3423</v>
      </c>
      <c r="D4234" s="52">
        <v>122</v>
      </c>
      <c r="E4234" s="52">
        <v>0</v>
      </c>
      <c r="F4234" s="52">
        <v>12</v>
      </c>
      <c r="G4234" s="52">
        <v>9</v>
      </c>
      <c r="H4234" s="52">
        <v>0</v>
      </c>
      <c r="I4234" s="53">
        <f t="shared" si="66"/>
        <v>143</v>
      </c>
    </row>
    <row r="4235" spans="1:9">
      <c r="A4235" s="50" t="s">
        <v>74</v>
      </c>
      <c r="B4235" s="51">
        <v>4314779</v>
      </c>
      <c r="C4235" s="51" t="s">
        <v>3425</v>
      </c>
      <c r="D4235" s="52">
        <v>476</v>
      </c>
      <c r="E4235" s="52">
        <v>1</v>
      </c>
      <c r="F4235" s="52">
        <v>0</v>
      </c>
      <c r="G4235" s="52">
        <v>2</v>
      </c>
      <c r="H4235" s="52">
        <v>0</v>
      </c>
      <c r="I4235" s="53">
        <f t="shared" si="66"/>
        <v>479</v>
      </c>
    </row>
    <row r="4236" spans="1:9">
      <c r="A4236" s="50" t="s">
        <v>74</v>
      </c>
      <c r="B4236" s="51">
        <v>4314787</v>
      </c>
      <c r="C4236" s="51" t="s">
        <v>3426</v>
      </c>
      <c r="D4236" s="52">
        <v>280</v>
      </c>
      <c r="E4236" s="52">
        <v>0</v>
      </c>
      <c r="F4236" s="52">
        <v>0</v>
      </c>
      <c r="G4236" s="52">
        <v>0</v>
      </c>
      <c r="H4236" s="52">
        <v>0</v>
      </c>
      <c r="I4236" s="53">
        <f t="shared" si="66"/>
        <v>280</v>
      </c>
    </row>
    <row r="4237" spans="1:9">
      <c r="A4237" s="50" t="s">
        <v>74</v>
      </c>
      <c r="B4237" s="51">
        <v>4314803</v>
      </c>
      <c r="C4237" s="51" t="s">
        <v>3427</v>
      </c>
      <c r="D4237" s="52">
        <v>72</v>
      </c>
      <c r="E4237" s="52">
        <v>0</v>
      </c>
      <c r="F4237" s="52">
        <v>8</v>
      </c>
      <c r="G4237" s="52">
        <v>4</v>
      </c>
      <c r="H4237" s="52">
        <v>0</v>
      </c>
      <c r="I4237" s="53">
        <f t="shared" si="66"/>
        <v>84</v>
      </c>
    </row>
    <row r="4238" spans="1:9">
      <c r="A4238" s="50" t="s">
        <v>74</v>
      </c>
      <c r="B4238" s="51">
        <v>4314902</v>
      </c>
      <c r="C4238" s="51" t="s">
        <v>3428</v>
      </c>
      <c r="D4238" s="52">
        <v>121</v>
      </c>
      <c r="E4238" s="52">
        <v>3</v>
      </c>
      <c r="F4238" s="52">
        <v>0</v>
      </c>
      <c r="G4238" s="52">
        <v>9</v>
      </c>
      <c r="H4238" s="52">
        <v>72</v>
      </c>
      <c r="I4238" s="53">
        <f t="shared" si="66"/>
        <v>205</v>
      </c>
    </row>
    <row r="4239" spans="1:9">
      <c r="A4239" s="50" t="s">
        <v>74</v>
      </c>
      <c r="B4239" s="51">
        <v>4315008</v>
      </c>
      <c r="C4239" s="51" t="s">
        <v>4594</v>
      </c>
      <c r="D4239" s="52">
        <v>484</v>
      </c>
      <c r="E4239" s="52">
        <v>1</v>
      </c>
      <c r="F4239" s="52">
        <v>2</v>
      </c>
      <c r="G4239" s="52">
        <v>0</v>
      </c>
      <c r="H4239" s="52">
        <v>9</v>
      </c>
      <c r="I4239" s="53">
        <f t="shared" si="66"/>
        <v>496</v>
      </c>
    </row>
    <row r="4240" spans="1:9">
      <c r="A4240" s="50" t="s">
        <v>74</v>
      </c>
      <c r="B4240" s="51">
        <v>4315057</v>
      </c>
      <c r="C4240" s="51" t="s">
        <v>4595</v>
      </c>
      <c r="D4240" s="52">
        <v>381</v>
      </c>
      <c r="E4240" s="52">
        <v>0</v>
      </c>
      <c r="F4240" s="52">
        <v>1</v>
      </c>
      <c r="G4240" s="52">
        <v>3</v>
      </c>
      <c r="H4240" s="52">
        <v>16</v>
      </c>
      <c r="I4240" s="53">
        <f t="shared" si="66"/>
        <v>401</v>
      </c>
    </row>
    <row r="4241" spans="1:9">
      <c r="A4241" s="50" t="s">
        <v>74</v>
      </c>
      <c r="B4241" s="51">
        <v>4315073</v>
      </c>
      <c r="C4241" s="51" t="s">
        <v>4596</v>
      </c>
      <c r="D4241" s="52">
        <v>208</v>
      </c>
      <c r="E4241" s="52">
        <v>1</v>
      </c>
      <c r="F4241" s="52">
        <v>3</v>
      </c>
      <c r="G4241" s="52">
        <v>2</v>
      </c>
      <c r="H4241" s="52">
        <v>23</v>
      </c>
      <c r="I4241" s="53">
        <f t="shared" si="66"/>
        <v>237</v>
      </c>
    </row>
    <row r="4242" spans="1:9">
      <c r="A4242" s="50" t="s">
        <v>74</v>
      </c>
      <c r="B4242" s="51">
        <v>4315107</v>
      </c>
      <c r="C4242" s="51" t="s">
        <v>3430</v>
      </c>
      <c r="D4242" s="52">
        <v>639</v>
      </c>
      <c r="E4242" s="52">
        <v>0</v>
      </c>
      <c r="F4242" s="52">
        <v>3</v>
      </c>
      <c r="G4242" s="52">
        <v>5</v>
      </c>
      <c r="H4242" s="52">
        <v>23</v>
      </c>
      <c r="I4242" s="53">
        <f t="shared" si="66"/>
        <v>670</v>
      </c>
    </row>
    <row r="4243" spans="1:9">
      <c r="A4243" s="50" t="s">
        <v>74</v>
      </c>
      <c r="B4243" s="51">
        <v>4315131</v>
      </c>
      <c r="C4243" s="51" t="s">
        <v>3431</v>
      </c>
      <c r="D4243" s="52">
        <v>139</v>
      </c>
      <c r="E4243" s="52">
        <v>0</v>
      </c>
      <c r="F4243" s="52">
        <v>4</v>
      </c>
      <c r="G4243" s="52">
        <v>6</v>
      </c>
      <c r="H4243" s="52">
        <v>0</v>
      </c>
      <c r="I4243" s="53">
        <f t="shared" si="66"/>
        <v>149</v>
      </c>
    </row>
    <row r="4244" spans="1:9">
      <c r="A4244" s="50" t="s">
        <v>74</v>
      </c>
      <c r="B4244" s="51">
        <v>4315149</v>
      </c>
      <c r="C4244" s="51" t="s">
        <v>3432</v>
      </c>
      <c r="D4244" s="52">
        <v>100</v>
      </c>
      <c r="E4244" s="52">
        <v>0</v>
      </c>
      <c r="F4244" s="52">
        <v>0</v>
      </c>
      <c r="G4244" s="52">
        <v>1</v>
      </c>
      <c r="H4244" s="52">
        <v>0</v>
      </c>
      <c r="I4244" s="53">
        <f t="shared" si="66"/>
        <v>101</v>
      </c>
    </row>
    <row r="4245" spans="1:9">
      <c r="A4245" s="50" t="s">
        <v>74</v>
      </c>
      <c r="B4245" s="51">
        <v>4315156</v>
      </c>
      <c r="C4245" s="51" t="s">
        <v>4597</v>
      </c>
      <c r="D4245" s="52">
        <v>560</v>
      </c>
      <c r="E4245" s="52">
        <v>0</v>
      </c>
      <c r="F4245" s="52">
        <v>2</v>
      </c>
      <c r="G4245" s="52">
        <v>3</v>
      </c>
      <c r="H4245" s="52">
        <v>1</v>
      </c>
      <c r="I4245" s="53">
        <f t="shared" si="66"/>
        <v>566</v>
      </c>
    </row>
    <row r="4246" spans="1:9">
      <c r="A4246" s="50" t="s">
        <v>74</v>
      </c>
      <c r="B4246" s="51">
        <v>4315172</v>
      </c>
      <c r="C4246" s="51" t="s">
        <v>4598</v>
      </c>
      <c r="D4246" s="52">
        <v>275</v>
      </c>
      <c r="E4246" s="52">
        <v>0</v>
      </c>
      <c r="F4246" s="52">
        <v>1</v>
      </c>
      <c r="G4246" s="52">
        <v>3</v>
      </c>
      <c r="H4246" s="52">
        <v>0</v>
      </c>
      <c r="I4246" s="53">
        <f t="shared" si="66"/>
        <v>279</v>
      </c>
    </row>
    <row r="4247" spans="1:9">
      <c r="A4247" s="50" t="s">
        <v>74</v>
      </c>
      <c r="B4247" s="51">
        <v>4315206</v>
      </c>
      <c r="C4247" s="51" t="s">
        <v>3433</v>
      </c>
      <c r="D4247" s="52">
        <v>410</v>
      </c>
      <c r="E4247" s="52">
        <v>0</v>
      </c>
      <c r="F4247" s="52">
        <v>3</v>
      </c>
      <c r="G4247" s="52">
        <v>30</v>
      </c>
      <c r="H4247" s="52">
        <v>0</v>
      </c>
      <c r="I4247" s="53">
        <f t="shared" si="66"/>
        <v>443</v>
      </c>
    </row>
    <row r="4248" spans="1:9">
      <c r="A4248" s="50" t="s">
        <v>74</v>
      </c>
      <c r="B4248" s="51">
        <v>4315305</v>
      </c>
      <c r="C4248" s="51" t="s">
        <v>3435</v>
      </c>
      <c r="D4248" s="52">
        <v>193</v>
      </c>
      <c r="E4248" s="52">
        <v>0</v>
      </c>
      <c r="F4248" s="52">
        <v>0</v>
      </c>
      <c r="G4248" s="52">
        <v>0</v>
      </c>
      <c r="H4248" s="52">
        <v>13</v>
      </c>
      <c r="I4248" s="53">
        <f t="shared" si="66"/>
        <v>206</v>
      </c>
    </row>
    <row r="4249" spans="1:9">
      <c r="A4249" s="50" t="s">
        <v>74</v>
      </c>
      <c r="B4249" s="51">
        <v>4315313</v>
      </c>
      <c r="C4249" s="51" t="s">
        <v>4599</v>
      </c>
      <c r="D4249" s="52">
        <v>162</v>
      </c>
      <c r="E4249" s="52">
        <v>0</v>
      </c>
      <c r="F4249" s="52">
        <v>0</v>
      </c>
      <c r="G4249" s="52">
        <v>2</v>
      </c>
      <c r="H4249" s="52">
        <v>0</v>
      </c>
      <c r="I4249" s="53">
        <f t="shared" si="66"/>
        <v>164</v>
      </c>
    </row>
    <row r="4250" spans="1:9">
      <c r="A4250" s="50" t="s">
        <v>74</v>
      </c>
      <c r="B4250" s="51">
        <v>4315321</v>
      </c>
      <c r="C4250" s="51" t="s">
        <v>3436</v>
      </c>
      <c r="D4250" s="52">
        <v>234</v>
      </c>
      <c r="E4250" s="52">
        <v>0</v>
      </c>
      <c r="F4250" s="52">
        <v>0</v>
      </c>
      <c r="G4250" s="52">
        <v>0</v>
      </c>
      <c r="H4250" s="52">
        <v>0</v>
      </c>
      <c r="I4250" s="53">
        <f t="shared" si="66"/>
        <v>234</v>
      </c>
    </row>
    <row r="4251" spans="1:9">
      <c r="A4251" s="50" t="s">
        <v>74</v>
      </c>
      <c r="B4251" s="51">
        <v>4315354</v>
      </c>
      <c r="C4251" s="51" t="s">
        <v>3437</v>
      </c>
      <c r="D4251" s="52">
        <v>460</v>
      </c>
      <c r="E4251" s="52">
        <v>3</v>
      </c>
      <c r="F4251" s="52">
        <v>0</v>
      </c>
      <c r="G4251" s="52">
        <v>2</v>
      </c>
      <c r="H4251" s="52">
        <v>1</v>
      </c>
      <c r="I4251" s="53">
        <f t="shared" si="66"/>
        <v>466</v>
      </c>
    </row>
    <row r="4252" spans="1:9">
      <c r="A4252" s="50" t="s">
        <v>74</v>
      </c>
      <c r="B4252" s="51">
        <v>4315404</v>
      </c>
      <c r="C4252" s="51" t="s">
        <v>4600</v>
      </c>
      <c r="D4252" s="52">
        <v>605</v>
      </c>
      <c r="E4252" s="52">
        <v>5</v>
      </c>
      <c r="F4252" s="52">
        <v>2</v>
      </c>
      <c r="G4252" s="52">
        <v>1</v>
      </c>
      <c r="H4252" s="52">
        <v>0</v>
      </c>
      <c r="I4252" s="53">
        <f t="shared" si="66"/>
        <v>613</v>
      </c>
    </row>
    <row r="4253" spans="1:9">
      <c r="A4253" s="50" t="s">
        <v>74</v>
      </c>
      <c r="B4253" s="51">
        <v>4315453</v>
      </c>
      <c r="C4253" s="51" t="s">
        <v>3438</v>
      </c>
      <c r="D4253" s="52">
        <v>200</v>
      </c>
      <c r="E4253" s="52">
        <v>0</v>
      </c>
      <c r="F4253" s="52">
        <v>5</v>
      </c>
      <c r="G4253" s="52">
        <v>8</v>
      </c>
      <c r="H4253" s="52">
        <v>0</v>
      </c>
      <c r="I4253" s="53">
        <f t="shared" si="66"/>
        <v>213</v>
      </c>
    </row>
    <row r="4254" spans="1:9">
      <c r="A4254" s="50" t="s">
        <v>74</v>
      </c>
      <c r="B4254" s="51">
        <v>4315503</v>
      </c>
      <c r="C4254" s="51" t="s">
        <v>3439</v>
      </c>
      <c r="D4254" s="52">
        <v>638</v>
      </c>
      <c r="E4254" s="52">
        <v>0</v>
      </c>
      <c r="F4254" s="52">
        <v>0</v>
      </c>
      <c r="G4254" s="52">
        <v>2</v>
      </c>
      <c r="H4254" s="52">
        <v>8</v>
      </c>
      <c r="I4254" s="53">
        <f t="shared" si="66"/>
        <v>648</v>
      </c>
    </row>
    <row r="4255" spans="1:9">
      <c r="A4255" s="50" t="s">
        <v>74</v>
      </c>
      <c r="B4255" s="51">
        <v>4315552</v>
      </c>
      <c r="C4255" s="51" t="s">
        <v>4601</v>
      </c>
      <c r="D4255" s="52">
        <v>436</v>
      </c>
      <c r="E4255" s="52">
        <v>0</v>
      </c>
      <c r="F4255" s="52">
        <v>1</v>
      </c>
      <c r="G4255" s="52">
        <v>3</v>
      </c>
      <c r="H4255" s="52">
        <v>4</v>
      </c>
      <c r="I4255" s="53">
        <f t="shared" si="66"/>
        <v>444</v>
      </c>
    </row>
    <row r="4256" spans="1:9">
      <c r="A4256" s="50" t="s">
        <v>74</v>
      </c>
      <c r="B4256" s="51">
        <v>4315602</v>
      </c>
      <c r="C4256" s="51" t="s">
        <v>3441</v>
      </c>
      <c r="D4256" s="52">
        <v>222</v>
      </c>
      <c r="E4256" s="52">
        <v>0</v>
      </c>
      <c r="F4256" s="52">
        <v>2</v>
      </c>
      <c r="G4256" s="52">
        <v>1</v>
      </c>
      <c r="H4256" s="52">
        <v>236</v>
      </c>
      <c r="I4256" s="53">
        <f t="shared" si="66"/>
        <v>461</v>
      </c>
    </row>
    <row r="4257" spans="1:9">
      <c r="A4257" s="50" t="s">
        <v>74</v>
      </c>
      <c r="B4257" s="51">
        <v>4315701</v>
      </c>
      <c r="C4257" s="51" t="s">
        <v>3442</v>
      </c>
      <c r="D4257" s="52">
        <v>708</v>
      </c>
      <c r="E4257" s="52">
        <v>0</v>
      </c>
      <c r="F4257" s="52">
        <v>3</v>
      </c>
      <c r="G4257" s="52">
        <v>3</v>
      </c>
      <c r="H4257" s="52">
        <v>20</v>
      </c>
      <c r="I4257" s="53">
        <f t="shared" si="66"/>
        <v>734</v>
      </c>
    </row>
    <row r="4258" spans="1:9">
      <c r="A4258" s="50" t="s">
        <v>74</v>
      </c>
      <c r="B4258" s="51">
        <v>4315750</v>
      </c>
      <c r="C4258" s="51" t="s">
        <v>4602</v>
      </c>
      <c r="D4258" s="52">
        <v>92</v>
      </c>
      <c r="E4258" s="52">
        <v>0</v>
      </c>
      <c r="F4258" s="52">
        <v>5</v>
      </c>
      <c r="G4258" s="52">
        <v>12</v>
      </c>
      <c r="H4258" s="52">
        <v>0</v>
      </c>
      <c r="I4258" s="53">
        <f t="shared" si="66"/>
        <v>109</v>
      </c>
    </row>
    <row r="4259" spans="1:9">
      <c r="A4259" s="50" t="s">
        <v>74</v>
      </c>
      <c r="B4259" s="51">
        <v>4315800</v>
      </c>
      <c r="C4259" s="51" t="s">
        <v>3443</v>
      </c>
      <c r="D4259" s="52">
        <v>286</v>
      </c>
      <c r="E4259" s="52">
        <v>0</v>
      </c>
      <c r="F4259" s="52">
        <v>4</v>
      </c>
      <c r="G4259" s="52">
        <v>5</v>
      </c>
      <c r="H4259" s="52">
        <v>1</v>
      </c>
      <c r="I4259" s="53">
        <f t="shared" si="66"/>
        <v>296</v>
      </c>
    </row>
    <row r="4260" spans="1:9">
      <c r="A4260" s="50" t="s">
        <v>74</v>
      </c>
      <c r="B4260" s="51">
        <v>4315909</v>
      </c>
      <c r="C4260" s="51" t="s">
        <v>3445</v>
      </c>
      <c r="D4260" s="52">
        <v>415</v>
      </c>
      <c r="E4260" s="52">
        <v>0</v>
      </c>
      <c r="F4260" s="52">
        <v>3</v>
      </c>
      <c r="G4260" s="52">
        <v>4</v>
      </c>
      <c r="H4260" s="52">
        <v>0</v>
      </c>
      <c r="I4260" s="53">
        <f t="shared" si="66"/>
        <v>422</v>
      </c>
    </row>
    <row r="4261" spans="1:9">
      <c r="A4261" s="50" t="s">
        <v>74</v>
      </c>
      <c r="B4261" s="51">
        <v>4315958</v>
      </c>
      <c r="C4261" s="51" t="s">
        <v>4603</v>
      </c>
      <c r="D4261" s="52">
        <v>294</v>
      </c>
      <c r="E4261" s="52">
        <v>1</v>
      </c>
      <c r="F4261" s="52">
        <v>1</v>
      </c>
      <c r="G4261" s="52">
        <v>1</v>
      </c>
      <c r="H4261" s="52">
        <v>0</v>
      </c>
      <c r="I4261" s="53">
        <f t="shared" si="66"/>
        <v>297</v>
      </c>
    </row>
    <row r="4262" spans="1:9">
      <c r="A4262" s="50" t="s">
        <v>74</v>
      </c>
      <c r="B4262" s="51">
        <v>4316006</v>
      </c>
      <c r="C4262" s="51" t="s">
        <v>3446</v>
      </c>
      <c r="D4262" s="52">
        <v>223</v>
      </c>
      <c r="E4262" s="52">
        <v>0</v>
      </c>
      <c r="F4262" s="52">
        <v>6</v>
      </c>
      <c r="G4262" s="52">
        <v>14</v>
      </c>
      <c r="H4262" s="52">
        <v>0</v>
      </c>
      <c r="I4262" s="53">
        <f t="shared" si="66"/>
        <v>243</v>
      </c>
    </row>
    <row r="4263" spans="1:9">
      <c r="A4263" s="50" t="s">
        <v>74</v>
      </c>
      <c r="B4263" s="51">
        <v>4316105</v>
      </c>
      <c r="C4263" s="51" t="s">
        <v>3447</v>
      </c>
      <c r="D4263" s="52">
        <v>657</v>
      </c>
      <c r="E4263" s="52">
        <v>0</v>
      </c>
      <c r="F4263" s="52">
        <v>0</v>
      </c>
      <c r="G4263" s="52">
        <v>0</v>
      </c>
      <c r="H4263" s="52">
        <v>8</v>
      </c>
      <c r="I4263" s="53">
        <f t="shared" si="66"/>
        <v>665</v>
      </c>
    </row>
    <row r="4264" spans="1:9">
      <c r="A4264" s="50" t="s">
        <v>74</v>
      </c>
      <c r="B4264" s="51">
        <v>4316204</v>
      </c>
      <c r="C4264" s="51" t="s">
        <v>3449</v>
      </c>
      <c r="D4264" s="52">
        <v>758</v>
      </c>
      <c r="E4264" s="52">
        <v>0</v>
      </c>
      <c r="F4264" s="52">
        <v>0</v>
      </c>
      <c r="G4264" s="52">
        <v>0</v>
      </c>
      <c r="H4264" s="52">
        <v>0</v>
      </c>
      <c r="I4264" s="53">
        <f t="shared" si="66"/>
        <v>758</v>
      </c>
    </row>
    <row r="4265" spans="1:9">
      <c r="A4265" s="50" t="s">
        <v>74</v>
      </c>
      <c r="B4265" s="51">
        <v>4316303</v>
      </c>
      <c r="C4265" s="51" t="s">
        <v>3450</v>
      </c>
      <c r="D4265" s="52">
        <v>612</v>
      </c>
      <c r="E4265" s="52">
        <v>0</v>
      </c>
      <c r="F4265" s="52">
        <v>2</v>
      </c>
      <c r="G4265" s="52">
        <v>2</v>
      </c>
      <c r="H4265" s="52">
        <v>1</v>
      </c>
      <c r="I4265" s="53">
        <f t="shared" si="66"/>
        <v>617</v>
      </c>
    </row>
    <row r="4266" spans="1:9">
      <c r="A4266" s="50" t="s">
        <v>74</v>
      </c>
      <c r="B4266" s="51">
        <v>4316402</v>
      </c>
      <c r="C4266" s="51" t="s">
        <v>4604</v>
      </c>
      <c r="D4266" s="52">
        <v>463</v>
      </c>
      <c r="E4266" s="52">
        <v>1</v>
      </c>
      <c r="F4266" s="52">
        <v>0</v>
      </c>
      <c r="G4266" s="52">
        <v>0</v>
      </c>
      <c r="H4266" s="52">
        <v>0</v>
      </c>
      <c r="I4266" s="53">
        <f t="shared" si="66"/>
        <v>464</v>
      </c>
    </row>
    <row r="4267" spans="1:9">
      <c r="A4267" s="50" t="s">
        <v>74</v>
      </c>
      <c r="B4267" s="51">
        <v>4316428</v>
      </c>
      <c r="C4267" s="51" t="s">
        <v>4605</v>
      </c>
      <c r="D4267" s="52">
        <v>242</v>
      </c>
      <c r="E4267" s="52">
        <v>0</v>
      </c>
      <c r="F4267" s="52">
        <v>0</v>
      </c>
      <c r="G4267" s="52">
        <v>0</v>
      </c>
      <c r="H4267" s="52">
        <v>0</v>
      </c>
      <c r="I4267" s="53">
        <f t="shared" si="66"/>
        <v>242</v>
      </c>
    </row>
    <row r="4268" spans="1:9">
      <c r="A4268" s="50" t="s">
        <v>74</v>
      </c>
      <c r="B4268" s="51">
        <v>4316436</v>
      </c>
      <c r="C4268" s="51" t="s">
        <v>4606</v>
      </c>
      <c r="D4268" s="52">
        <v>235</v>
      </c>
      <c r="E4268" s="52">
        <v>0</v>
      </c>
      <c r="F4268" s="52">
        <v>0</v>
      </c>
      <c r="G4268" s="52">
        <v>0</v>
      </c>
      <c r="H4268" s="52">
        <v>2</v>
      </c>
      <c r="I4268" s="53">
        <f t="shared" si="66"/>
        <v>237</v>
      </c>
    </row>
    <row r="4269" spans="1:9">
      <c r="A4269" s="50" t="s">
        <v>74</v>
      </c>
      <c r="B4269" s="51">
        <v>4316451</v>
      </c>
      <c r="C4269" s="51" t="s">
        <v>3451</v>
      </c>
      <c r="D4269" s="52">
        <v>320</v>
      </c>
      <c r="E4269" s="52">
        <v>0</v>
      </c>
      <c r="F4269" s="52">
        <v>0</v>
      </c>
      <c r="G4269" s="52">
        <v>7</v>
      </c>
      <c r="H4269" s="52">
        <v>36</v>
      </c>
      <c r="I4269" s="53">
        <f t="shared" si="66"/>
        <v>363</v>
      </c>
    </row>
    <row r="4270" spans="1:9">
      <c r="A4270" s="50" t="s">
        <v>74</v>
      </c>
      <c r="B4270" s="51">
        <v>4316477</v>
      </c>
      <c r="C4270" s="51" t="s">
        <v>3453</v>
      </c>
      <c r="D4270" s="52">
        <v>285</v>
      </c>
      <c r="E4270" s="52">
        <v>0</v>
      </c>
      <c r="F4270" s="52">
        <v>0</v>
      </c>
      <c r="G4270" s="52">
        <v>0</v>
      </c>
      <c r="H4270" s="52">
        <v>3</v>
      </c>
      <c r="I4270" s="53">
        <f t="shared" si="66"/>
        <v>288</v>
      </c>
    </row>
    <row r="4271" spans="1:9">
      <c r="A4271" s="50" t="s">
        <v>74</v>
      </c>
      <c r="B4271" s="51">
        <v>4316501</v>
      </c>
      <c r="C4271" s="51" t="s">
        <v>4607</v>
      </c>
      <c r="D4271" s="52">
        <v>157</v>
      </c>
      <c r="E4271" s="52">
        <v>0</v>
      </c>
      <c r="F4271" s="52">
        <v>15</v>
      </c>
      <c r="G4271" s="52">
        <v>17</v>
      </c>
      <c r="H4271" s="52">
        <v>4</v>
      </c>
      <c r="I4271" s="53">
        <f t="shared" si="66"/>
        <v>193</v>
      </c>
    </row>
    <row r="4272" spans="1:9">
      <c r="A4272" s="50" t="s">
        <v>74</v>
      </c>
      <c r="B4272" s="51">
        <v>4316600</v>
      </c>
      <c r="C4272" s="51" t="s">
        <v>3454</v>
      </c>
      <c r="D4272" s="52">
        <v>1123</v>
      </c>
      <c r="E4272" s="52">
        <v>2</v>
      </c>
      <c r="F4272" s="52">
        <v>1</v>
      </c>
      <c r="G4272" s="52">
        <v>4</v>
      </c>
      <c r="H4272" s="52">
        <v>0</v>
      </c>
      <c r="I4272" s="53">
        <f t="shared" si="66"/>
        <v>1130</v>
      </c>
    </row>
    <row r="4273" spans="1:9">
      <c r="A4273" s="50" t="s">
        <v>74</v>
      </c>
      <c r="B4273" s="51">
        <v>4316709</v>
      </c>
      <c r="C4273" s="51" t="s">
        <v>4608</v>
      </c>
      <c r="D4273" s="52">
        <v>226</v>
      </c>
      <c r="E4273" s="52">
        <v>0</v>
      </c>
      <c r="F4273" s="52">
        <v>0</v>
      </c>
      <c r="G4273" s="52">
        <v>0</v>
      </c>
      <c r="H4273" s="52">
        <v>0</v>
      </c>
      <c r="I4273" s="53">
        <f t="shared" si="66"/>
        <v>226</v>
      </c>
    </row>
    <row r="4274" spans="1:9">
      <c r="A4274" s="50" t="s">
        <v>74</v>
      </c>
      <c r="B4274" s="51">
        <v>4316733</v>
      </c>
      <c r="C4274" s="51" t="s">
        <v>4609</v>
      </c>
      <c r="D4274" s="52">
        <v>336</v>
      </c>
      <c r="E4274" s="52">
        <v>0</v>
      </c>
      <c r="F4274" s="52">
        <v>0</v>
      </c>
      <c r="G4274" s="52">
        <v>2</v>
      </c>
      <c r="H4274" s="52">
        <v>0</v>
      </c>
      <c r="I4274" s="53">
        <f t="shared" si="66"/>
        <v>338</v>
      </c>
    </row>
    <row r="4275" spans="1:9">
      <c r="A4275" s="50" t="s">
        <v>74</v>
      </c>
      <c r="B4275" s="51">
        <v>4316758</v>
      </c>
      <c r="C4275" s="51" t="s">
        <v>3455</v>
      </c>
      <c r="D4275" s="52">
        <v>241</v>
      </c>
      <c r="E4275" s="52">
        <v>0</v>
      </c>
      <c r="F4275" s="52">
        <v>6</v>
      </c>
      <c r="G4275" s="52">
        <v>3</v>
      </c>
      <c r="H4275" s="52">
        <v>0</v>
      </c>
      <c r="I4275" s="53">
        <f t="shared" si="66"/>
        <v>250</v>
      </c>
    </row>
    <row r="4276" spans="1:9">
      <c r="A4276" s="50" t="s">
        <v>74</v>
      </c>
      <c r="B4276" s="51">
        <v>4316808</v>
      </c>
      <c r="C4276" s="51" t="s">
        <v>3456</v>
      </c>
      <c r="D4276" s="52">
        <v>1553</v>
      </c>
      <c r="E4276" s="52">
        <v>1</v>
      </c>
      <c r="F4276" s="52">
        <v>8</v>
      </c>
      <c r="G4276" s="52">
        <v>8</v>
      </c>
      <c r="H4276" s="52">
        <v>6</v>
      </c>
      <c r="I4276" s="53">
        <f t="shared" si="66"/>
        <v>1576</v>
      </c>
    </row>
    <row r="4277" spans="1:9">
      <c r="A4277" s="50" t="s">
        <v>74</v>
      </c>
      <c r="B4277" s="51">
        <v>4316972</v>
      </c>
      <c r="C4277" s="51" t="s">
        <v>4610</v>
      </c>
      <c r="D4277" s="52">
        <v>228</v>
      </c>
      <c r="E4277" s="52">
        <v>0</v>
      </c>
      <c r="F4277" s="52">
        <v>1</v>
      </c>
      <c r="G4277" s="52">
        <v>1</v>
      </c>
      <c r="H4277" s="52">
        <v>1</v>
      </c>
      <c r="I4277" s="53">
        <f t="shared" si="66"/>
        <v>231</v>
      </c>
    </row>
    <row r="4278" spans="1:9">
      <c r="A4278" s="50" t="s">
        <v>74</v>
      </c>
      <c r="B4278" s="51">
        <v>4316907</v>
      </c>
      <c r="C4278" s="51" t="s">
        <v>3458</v>
      </c>
      <c r="D4278" s="52">
        <v>379</v>
      </c>
      <c r="E4278" s="52">
        <v>1</v>
      </c>
      <c r="F4278" s="52">
        <v>1</v>
      </c>
      <c r="G4278" s="52">
        <v>0</v>
      </c>
      <c r="H4278" s="52">
        <v>0</v>
      </c>
      <c r="I4278" s="53">
        <f t="shared" si="66"/>
        <v>381</v>
      </c>
    </row>
    <row r="4279" spans="1:9">
      <c r="A4279" s="50" t="s">
        <v>74</v>
      </c>
      <c r="B4279" s="51">
        <v>4316956</v>
      </c>
      <c r="C4279" s="51" t="s">
        <v>4611</v>
      </c>
      <c r="D4279" s="52">
        <v>211</v>
      </c>
      <c r="E4279" s="52">
        <v>0</v>
      </c>
      <c r="F4279" s="52">
        <v>10</v>
      </c>
      <c r="G4279" s="52">
        <v>1</v>
      </c>
      <c r="H4279" s="52">
        <v>1</v>
      </c>
      <c r="I4279" s="53">
        <f t="shared" si="66"/>
        <v>223</v>
      </c>
    </row>
    <row r="4280" spans="1:9">
      <c r="A4280" s="50" t="s">
        <v>74</v>
      </c>
      <c r="B4280" s="51">
        <v>4317004</v>
      </c>
      <c r="C4280" s="51" t="s">
        <v>4612</v>
      </c>
      <c r="D4280" s="52">
        <v>378</v>
      </c>
      <c r="E4280" s="52">
        <v>0</v>
      </c>
      <c r="F4280" s="52">
        <v>0</v>
      </c>
      <c r="G4280" s="52">
        <v>1</v>
      </c>
      <c r="H4280" s="52">
        <v>0</v>
      </c>
      <c r="I4280" s="53">
        <f t="shared" si="66"/>
        <v>379</v>
      </c>
    </row>
    <row r="4281" spans="1:9">
      <c r="A4281" s="50" t="s">
        <v>74</v>
      </c>
      <c r="B4281" s="51">
        <v>4317103</v>
      </c>
      <c r="C4281" s="51" t="s">
        <v>3459</v>
      </c>
      <c r="D4281" s="52">
        <v>1061</v>
      </c>
      <c r="E4281" s="52">
        <v>0</v>
      </c>
      <c r="F4281" s="52">
        <v>1</v>
      </c>
      <c r="G4281" s="52">
        <v>3</v>
      </c>
      <c r="H4281" s="52">
        <v>0</v>
      </c>
      <c r="I4281" s="53">
        <f t="shared" si="66"/>
        <v>1065</v>
      </c>
    </row>
    <row r="4282" spans="1:9">
      <c r="A4282" s="50" t="s">
        <v>74</v>
      </c>
      <c r="B4282" s="51">
        <v>4317202</v>
      </c>
      <c r="C4282" s="51" t="s">
        <v>3460</v>
      </c>
      <c r="D4282" s="52">
        <v>995</v>
      </c>
      <c r="E4282" s="52">
        <v>2</v>
      </c>
      <c r="F4282" s="52">
        <v>0</v>
      </c>
      <c r="G4282" s="52">
        <v>1</v>
      </c>
      <c r="H4282" s="52">
        <v>5</v>
      </c>
      <c r="I4282" s="53">
        <f t="shared" si="66"/>
        <v>1003</v>
      </c>
    </row>
    <row r="4283" spans="1:9">
      <c r="A4283" s="50" t="s">
        <v>74</v>
      </c>
      <c r="B4283" s="51">
        <v>4317251</v>
      </c>
      <c r="C4283" s="51" t="s">
        <v>3461</v>
      </c>
      <c r="D4283" s="52">
        <v>187</v>
      </c>
      <c r="E4283" s="52">
        <v>0</v>
      </c>
      <c r="F4283" s="52">
        <v>0</v>
      </c>
      <c r="G4283" s="52">
        <v>0</v>
      </c>
      <c r="H4283" s="52">
        <v>0</v>
      </c>
      <c r="I4283" s="53">
        <f t="shared" si="66"/>
        <v>187</v>
      </c>
    </row>
    <row r="4284" spans="1:9">
      <c r="A4284" s="50" t="s">
        <v>74</v>
      </c>
      <c r="B4284" s="51">
        <v>4317301</v>
      </c>
      <c r="C4284" s="51" t="s">
        <v>3462</v>
      </c>
      <c r="D4284" s="52">
        <v>179</v>
      </c>
      <c r="E4284" s="52">
        <v>1</v>
      </c>
      <c r="F4284" s="52">
        <v>0</v>
      </c>
      <c r="G4284" s="52">
        <v>1</v>
      </c>
      <c r="H4284" s="52">
        <v>56</v>
      </c>
      <c r="I4284" s="53">
        <f t="shared" si="66"/>
        <v>237</v>
      </c>
    </row>
    <row r="4285" spans="1:9">
      <c r="A4285" s="50" t="s">
        <v>74</v>
      </c>
      <c r="B4285" s="51">
        <v>4317400</v>
      </c>
      <c r="C4285" s="51" t="s">
        <v>3463</v>
      </c>
      <c r="D4285" s="52">
        <v>664</v>
      </c>
      <c r="E4285" s="52">
        <v>0</v>
      </c>
      <c r="F4285" s="52">
        <v>1</v>
      </c>
      <c r="G4285" s="52">
        <v>1</v>
      </c>
      <c r="H4285" s="52">
        <v>0</v>
      </c>
      <c r="I4285" s="53">
        <f t="shared" si="66"/>
        <v>666</v>
      </c>
    </row>
    <row r="4286" spans="1:9">
      <c r="A4286" s="50" t="s">
        <v>74</v>
      </c>
      <c r="B4286" s="51">
        <v>4317509</v>
      </c>
      <c r="C4286" s="51" t="s">
        <v>3464</v>
      </c>
      <c r="D4286" s="52">
        <v>930</v>
      </c>
      <c r="E4286" s="52">
        <v>0</v>
      </c>
      <c r="F4286" s="52">
        <v>1</v>
      </c>
      <c r="G4286" s="52">
        <v>8</v>
      </c>
      <c r="H4286" s="52">
        <v>3</v>
      </c>
      <c r="I4286" s="53">
        <f t="shared" si="66"/>
        <v>942</v>
      </c>
    </row>
    <row r="4287" spans="1:9">
      <c r="A4287" s="50" t="s">
        <v>74</v>
      </c>
      <c r="B4287" s="51">
        <v>4317608</v>
      </c>
      <c r="C4287" s="51" t="s">
        <v>3465</v>
      </c>
      <c r="D4287" s="52">
        <v>368</v>
      </c>
      <c r="E4287" s="52">
        <v>0</v>
      </c>
      <c r="F4287" s="52">
        <v>2</v>
      </c>
      <c r="G4287" s="52">
        <v>0</v>
      </c>
      <c r="H4287" s="52">
        <v>4</v>
      </c>
      <c r="I4287" s="53">
        <f t="shared" si="66"/>
        <v>374</v>
      </c>
    </row>
    <row r="4288" spans="1:9">
      <c r="A4288" s="50" t="s">
        <v>74</v>
      </c>
      <c r="B4288" s="51">
        <v>4317707</v>
      </c>
      <c r="C4288" s="51" t="s">
        <v>3466</v>
      </c>
      <c r="D4288" s="52">
        <v>462</v>
      </c>
      <c r="E4288" s="52">
        <v>0</v>
      </c>
      <c r="F4288" s="52">
        <v>0</v>
      </c>
      <c r="G4288" s="52">
        <v>0</v>
      </c>
      <c r="H4288" s="52">
        <v>2</v>
      </c>
      <c r="I4288" s="53">
        <f t="shared" si="66"/>
        <v>464</v>
      </c>
    </row>
    <row r="4289" spans="1:9">
      <c r="A4289" s="50" t="s">
        <v>74</v>
      </c>
      <c r="B4289" s="51">
        <v>4317558</v>
      </c>
      <c r="C4289" s="51" t="s">
        <v>3467</v>
      </c>
      <c r="D4289" s="52">
        <v>341</v>
      </c>
      <c r="E4289" s="52">
        <v>0</v>
      </c>
      <c r="F4289" s="52">
        <v>1</v>
      </c>
      <c r="G4289" s="52">
        <v>1</v>
      </c>
      <c r="H4289" s="52">
        <v>0</v>
      </c>
      <c r="I4289" s="53">
        <f t="shared" si="66"/>
        <v>343</v>
      </c>
    </row>
    <row r="4290" spans="1:9">
      <c r="A4290" s="50" t="s">
        <v>74</v>
      </c>
      <c r="B4290" s="51">
        <v>4317756</v>
      </c>
      <c r="C4290" s="51" t="s">
        <v>4613</v>
      </c>
      <c r="D4290" s="52">
        <v>147</v>
      </c>
      <c r="E4290" s="52">
        <v>0</v>
      </c>
      <c r="F4290" s="52">
        <v>0</v>
      </c>
      <c r="G4290" s="52">
        <v>0</v>
      </c>
      <c r="H4290" s="52">
        <v>0</v>
      </c>
      <c r="I4290" s="53">
        <f t="shared" si="66"/>
        <v>147</v>
      </c>
    </row>
    <row r="4291" spans="1:9">
      <c r="A4291" s="50" t="s">
        <v>74</v>
      </c>
      <c r="B4291" s="51">
        <v>4317806</v>
      </c>
      <c r="C4291" s="51" t="s">
        <v>3468</v>
      </c>
      <c r="D4291" s="52">
        <v>430</v>
      </c>
      <c r="E4291" s="52">
        <v>1</v>
      </c>
      <c r="F4291" s="52">
        <v>0</v>
      </c>
      <c r="G4291" s="52">
        <v>0</v>
      </c>
      <c r="H4291" s="52">
        <v>4</v>
      </c>
      <c r="I4291" s="53">
        <f t="shared" si="66"/>
        <v>435</v>
      </c>
    </row>
    <row r="4292" spans="1:9">
      <c r="A4292" s="50" t="s">
        <v>74</v>
      </c>
      <c r="B4292" s="51">
        <v>4317905</v>
      </c>
      <c r="C4292" s="51" t="s">
        <v>3469</v>
      </c>
      <c r="D4292" s="52">
        <v>1334</v>
      </c>
      <c r="E4292" s="52">
        <v>1</v>
      </c>
      <c r="F4292" s="52">
        <v>0</v>
      </c>
      <c r="G4292" s="52">
        <v>15</v>
      </c>
      <c r="H4292" s="52">
        <v>5</v>
      </c>
      <c r="I4292" s="53">
        <f t="shared" si="66"/>
        <v>1355</v>
      </c>
    </row>
    <row r="4293" spans="1:9">
      <c r="A4293" s="50" t="s">
        <v>74</v>
      </c>
      <c r="B4293" s="51">
        <v>4317954</v>
      </c>
      <c r="C4293" s="51" t="s">
        <v>4614</v>
      </c>
      <c r="D4293" s="52">
        <v>386</v>
      </c>
      <c r="E4293" s="52">
        <v>0</v>
      </c>
      <c r="F4293" s="52">
        <v>0</v>
      </c>
      <c r="G4293" s="52">
        <v>4</v>
      </c>
      <c r="H4293" s="52">
        <v>0</v>
      </c>
      <c r="I4293" s="53">
        <f t="shared" si="66"/>
        <v>390</v>
      </c>
    </row>
    <row r="4294" spans="1:9">
      <c r="A4294" s="50" t="s">
        <v>74</v>
      </c>
      <c r="B4294" s="51">
        <v>4318002</v>
      </c>
      <c r="C4294" s="51" t="s">
        <v>3471</v>
      </c>
      <c r="D4294" s="52">
        <v>308</v>
      </c>
      <c r="E4294" s="52">
        <v>0</v>
      </c>
      <c r="F4294" s="52">
        <v>0</v>
      </c>
      <c r="G4294" s="52">
        <v>0</v>
      </c>
      <c r="H4294" s="52">
        <v>32</v>
      </c>
      <c r="I4294" s="53">
        <f t="shared" ref="I4294:I4357" si="67">SUM(D4294:H4294)</f>
        <v>340</v>
      </c>
    </row>
    <row r="4295" spans="1:9">
      <c r="A4295" s="50" t="s">
        <v>74</v>
      </c>
      <c r="B4295" s="51">
        <v>4318051</v>
      </c>
      <c r="C4295" s="51" t="s">
        <v>3472</v>
      </c>
      <c r="D4295" s="52">
        <v>235</v>
      </c>
      <c r="E4295" s="52">
        <v>0</v>
      </c>
      <c r="F4295" s="52">
        <v>5</v>
      </c>
      <c r="G4295" s="52">
        <v>1</v>
      </c>
      <c r="H4295" s="52">
        <v>0</v>
      </c>
      <c r="I4295" s="53">
        <f t="shared" si="67"/>
        <v>241</v>
      </c>
    </row>
    <row r="4296" spans="1:9">
      <c r="A4296" s="50" t="s">
        <v>74</v>
      </c>
      <c r="B4296" s="51">
        <v>4318101</v>
      </c>
      <c r="C4296" s="51" t="s">
        <v>3474</v>
      </c>
      <c r="D4296" s="52">
        <v>918</v>
      </c>
      <c r="E4296" s="52">
        <v>0</v>
      </c>
      <c r="F4296" s="52">
        <v>0</v>
      </c>
      <c r="G4296" s="52">
        <v>4</v>
      </c>
      <c r="H4296" s="52">
        <v>0</v>
      </c>
      <c r="I4296" s="53">
        <f t="shared" si="67"/>
        <v>922</v>
      </c>
    </row>
    <row r="4297" spans="1:9">
      <c r="A4297" s="50" t="s">
        <v>74</v>
      </c>
      <c r="B4297" s="51">
        <v>4318200</v>
      </c>
      <c r="C4297" s="51" t="s">
        <v>2884</v>
      </c>
      <c r="D4297" s="52">
        <v>373</v>
      </c>
      <c r="E4297" s="52">
        <v>0</v>
      </c>
      <c r="F4297" s="52">
        <v>1</v>
      </c>
      <c r="G4297" s="52">
        <v>8</v>
      </c>
      <c r="H4297" s="52">
        <v>2</v>
      </c>
      <c r="I4297" s="53">
        <f t="shared" si="67"/>
        <v>384</v>
      </c>
    </row>
    <row r="4298" spans="1:9">
      <c r="A4298" s="50" t="s">
        <v>74</v>
      </c>
      <c r="B4298" s="51">
        <v>4318309</v>
      </c>
      <c r="C4298" s="51" t="s">
        <v>599</v>
      </c>
      <c r="D4298" s="52">
        <v>855</v>
      </c>
      <c r="E4298" s="52">
        <v>0</v>
      </c>
      <c r="F4298" s="52">
        <v>0</v>
      </c>
      <c r="G4298" s="52">
        <v>3</v>
      </c>
      <c r="H4298" s="52">
        <v>3</v>
      </c>
      <c r="I4298" s="53">
        <f t="shared" si="67"/>
        <v>861</v>
      </c>
    </row>
    <row r="4299" spans="1:9">
      <c r="A4299" s="50" t="s">
        <v>74</v>
      </c>
      <c r="B4299" s="51">
        <v>4318408</v>
      </c>
      <c r="C4299" s="51" t="s">
        <v>4615</v>
      </c>
      <c r="D4299" s="52">
        <v>443</v>
      </c>
      <c r="E4299" s="52">
        <v>1</v>
      </c>
      <c r="F4299" s="52">
        <v>4</v>
      </c>
      <c r="G4299" s="52">
        <v>7</v>
      </c>
      <c r="H4299" s="52">
        <v>11</v>
      </c>
      <c r="I4299" s="53">
        <f t="shared" si="67"/>
        <v>466</v>
      </c>
    </row>
    <row r="4300" spans="1:9">
      <c r="A4300" s="50" t="s">
        <v>74</v>
      </c>
      <c r="B4300" s="51">
        <v>4318424</v>
      </c>
      <c r="C4300" s="51" t="s">
        <v>3477</v>
      </c>
      <c r="D4300" s="52">
        <v>560</v>
      </c>
      <c r="E4300" s="52">
        <v>0</v>
      </c>
      <c r="F4300" s="52">
        <v>3</v>
      </c>
      <c r="G4300" s="52">
        <v>4</v>
      </c>
      <c r="H4300" s="52">
        <v>0</v>
      </c>
      <c r="I4300" s="53">
        <f t="shared" si="67"/>
        <v>567</v>
      </c>
    </row>
    <row r="4301" spans="1:9">
      <c r="A4301" s="50" t="s">
        <v>74</v>
      </c>
      <c r="B4301" s="51">
        <v>4318432</v>
      </c>
      <c r="C4301" s="51" t="s">
        <v>3478</v>
      </c>
      <c r="D4301" s="52">
        <v>105</v>
      </c>
      <c r="E4301" s="52">
        <v>0</v>
      </c>
      <c r="F4301" s="52">
        <v>1</v>
      </c>
      <c r="G4301" s="52">
        <v>0</v>
      </c>
      <c r="H4301" s="52">
        <v>0</v>
      </c>
      <c r="I4301" s="53">
        <f t="shared" si="67"/>
        <v>106</v>
      </c>
    </row>
    <row r="4302" spans="1:9">
      <c r="A4302" s="50" t="s">
        <v>74</v>
      </c>
      <c r="B4302" s="51">
        <v>4318440</v>
      </c>
      <c r="C4302" s="51" t="s">
        <v>4616</v>
      </c>
      <c r="D4302" s="52">
        <v>353</v>
      </c>
      <c r="E4302" s="52">
        <v>0</v>
      </c>
      <c r="F4302" s="52">
        <v>1</v>
      </c>
      <c r="G4302" s="52">
        <v>2</v>
      </c>
      <c r="H4302" s="52">
        <v>0</v>
      </c>
      <c r="I4302" s="53">
        <f t="shared" si="67"/>
        <v>356</v>
      </c>
    </row>
    <row r="4303" spans="1:9">
      <c r="A4303" s="50" t="s">
        <v>74</v>
      </c>
      <c r="B4303" s="51">
        <v>4318457</v>
      </c>
      <c r="C4303" s="51" t="s">
        <v>4617</v>
      </c>
      <c r="D4303" s="52">
        <v>301</v>
      </c>
      <c r="E4303" s="52">
        <v>1</v>
      </c>
      <c r="F4303" s="52">
        <v>1</v>
      </c>
      <c r="G4303" s="52">
        <v>0</v>
      </c>
      <c r="H4303" s="52">
        <v>1</v>
      </c>
      <c r="I4303" s="53">
        <f t="shared" si="67"/>
        <v>304</v>
      </c>
    </row>
    <row r="4304" spans="1:9">
      <c r="A4304" s="50" t="s">
        <v>74</v>
      </c>
      <c r="B4304" s="51">
        <v>4318465</v>
      </c>
      <c r="C4304" s="51" t="s">
        <v>4618</v>
      </c>
      <c r="D4304" s="52">
        <v>119</v>
      </c>
      <c r="E4304" s="52">
        <v>0</v>
      </c>
      <c r="F4304" s="52">
        <v>0</v>
      </c>
      <c r="G4304" s="52">
        <v>5</v>
      </c>
      <c r="H4304" s="52">
        <v>0</v>
      </c>
      <c r="I4304" s="53">
        <f t="shared" si="67"/>
        <v>124</v>
      </c>
    </row>
    <row r="4305" spans="1:9">
      <c r="A4305" s="50" t="s">
        <v>74</v>
      </c>
      <c r="B4305" s="51">
        <v>4318481</v>
      </c>
      <c r="C4305" s="51" t="s">
        <v>4619</v>
      </c>
      <c r="D4305" s="52">
        <v>135</v>
      </c>
      <c r="E4305" s="52">
        <v>0</v>
      </c>
      <c r="F4305" s="52">
        <v>3</v>
      </c>
      <c r="G4305" s="52">
        <v>0</v>
      </c>
      <c r="H4305" s="52">
        <v>1</v>
      </c>
      <c r="I4305" s="53">
        <f t="shared" si="67"/>
        <v>139</v>
      </c>
    </row>
    <row r="4306" spans="1:9">
      <c r="A4306" s="50" t="s">
        <v>74</v>
      </c>
      <c r="B4306" s="51">
        <v>4318499</v>
      </c>
      <c r="C4306" s="51" t="s">
        <v>3479</v>
      </c>
      <c r="D4306" s="52">
        <v>235</v>
      </c>
      <c r="E4306" s="52">
        <v>0</v>
      </c>
      <c r="F4306" s="52">
        <v>0</v>
      </c>
      <c r="G4306" s="52">
        <v>1</v>
      </c>
      <c r="H4306" s="52">
        <v>0</v>
      </c>
      <c r="I4306" s="53">
        <f t="shared" si="67"/>
        <v>236</v>
      </c>
    </row>
    <row r="4307" spans="1:9">
      <c r="A4307" s="50" t="s">
        <v>74</v>
      </c>
      <c r="B4307" s="51">
        <v>4318507</v>
      </c>
      <c r="C4307" s="51" t="s">
        <v>3480</v>
      </c>
      <c r="D4307" s="52">
        <v>628</v>
      </c>
      <c r="E4307" s="52">
        <v>10</v>
      </c>
      <c r="F4307" s="52">
        <v>35</v>
      </c>
      <c r="G4307" s="52">
        <v>42</v>
      </c>
      <c r="H4307" s="52">
        <v>395</v>
      </c>
      <c r="I4307" s="53">
        <f t="shared" si="67"/>
        <v>1110</v>
      </c>
    </row>
    <row r="4308" spans="1:9">
      <c r="A4308" s="50" t="s">
        <v>74</v>
      </c>
      <c r="B4308" s="51">
        <v>4318606</v>
      </c>
      <c r="C4308" s="51" t="s">
        <v>4620</v>
      </c>
      <c r="D4308" s="52">
        <v>490</v>
      </c>
      <c r="E4308" s="52">
        <v>0</v>
      </c>
      <c r="F4308" s="52">
        <v>5</v>
      </c>
      <c r="G4308" s="52">
        <v>2</v>
      </c>
      <c r="H4308" s="52">
        <v>0</v>
      </c>
      <c r="I4308" s="53">
        <f t="shared" si="67"/>
        <v>497</v>
      </c>
    </row>
    <row r="4309" spans="1:9">
      <c r="A4309" s="50" t="s">
        <v>74</v>
      </c>
      <c r="B4309" s="51">
        <v>4318622</v>
      </c>
      <c r="C4309" s="51" t="s">
        <v>3482</v>
      </c>
      <c r="D4309" s="52">
        <v>242</v>
      </c>
      <c r="E4309" s="52">
        <v>0</v>
      </c>
      <c r="F4309" s="52">
        <v>1</v>
      </c>
      <c r="G4309" s="52">
        <v>25</v>
      </c>
      <c r="H4309" s="52">
        <v>0</v>
      </c>
      <c r="I4309" s="53">
        <f t="shared" si="67"/>
        <v>268</v>
      </c>
    </row>
    <row r="4310" spans="1:9">
      <c r="A4310" s="50" t="s">
        <v>74</v>
      </c>
      <c r="B4310" s="51">
        <v>4318614</v>
      </c>
      <c r="C4310" s="51" t="s">
        <v>3483</v>
      </c>
      <c r="D4310" s="52">
        <v>191</v>
      </c>
      <c r="E4310" s="52">
        <v>0</v>
      </c>
      <c r="F4310" s="52">
        <v>5</v>
      </c>
      <c r="G4310" s="52">
        <v>4</v>
      </c>
      <c r="H4310" s="52">
        <v>0</v>
      </c>
      <c r="I4310" s="53">
        <f t="shared" si="67"/>
        <v>200</v>
      </c>
    </row>
    <row r="4311" spans="1:9">
      <c r="A4311" s="50" t="s">
        <v>74</v>
      </c>
      <c r="B4311" s="51">
        <v>4318705</v>
      </c>
      <c r="C4311" s="51" t="s">
        <v>3484</v>
      </c>
      <c r="D4311" s="52">
        <v>14</v>
      </c>
      <c r="E4311" s="52">
        <v>0</v>
      </c>
      <c r="F4311" s="52">
        <v>0</v>
      </c>
      <c r="G4311" s="52">
        <v>0</v>
      </c>
      <c r="H4311" s="52">
        <v>5</v>
      </c>
      <c r="I4311" s="53">
        <f t="shared" si="67"/>
        <v>19</v>
      </c>
    </row>
    <row r="4312" spans="1:9">
      <c r="A4312" s="50" t="s">
        <v>74</v>
      </c>
      <c r="B4312" s="51">
        <v>4318804</v>
      </c>
      <c r="C4312" s="51" t="s">
        <v>3485</v>
      </c>
      <c r="D4312" s="52">
        <v>2679</v>
      </c>
      <c r="E4312" s="52">
        <v>2</v>
      </c>
      <c r="F4312" s="52">
        <v>10</v>
      </c>
      <c r="G4312" s="52">
        <v>6</v>
      </c>
      <c r="H4312" s="52">
        <v>73</v>
      </c>
      <c r="I4312" s="53">
        <f t="shared" si="67"/>
        <v>2770</v>
      </c>
    </row>
    <row r="4313" spans="1:9">
      <c r="A4313" s="50" t="s">
        <v>74</v>
      </c>
      <c r="B4313" s="51">
        <v>4318903</v>
      </c>
      <c r="C4313" s="51" t="s">
        <v>3486</v>
      </c>
      <c r="D4313" s="52">
        <v>567</v>
      </c>
      <c r="E4313" s="52">
        <v>2</v>
      </c>
      <c r="F4313" s="52">
        <v>0</v>
      </c>
      <c r="G4313" s="52">
        <v>1</v>
      </c>
      <c r="H4313" s="52">
        <v>4</v>
      </c>
      <c r="I4313" s="53">
        <f t="shared" si="67"/>
        <v>574</v>
      </c>
    </row>
    <row r="4314" spans="1:9">
      <c r="A4314" s="50" t="s">
        <v>74</v>
      </c>
      <c r="B4314" s="51">
        <v>4319000</v>
      </c>
      <c r="C4314" s="51" t="s">
        <v>3487</v>
      </c>
      <c r="D4314" s="52">
        <v>272</v>
      </c>
      <c r="E4314" s="52">
        <v>0</v>
      </c>
      <c r="F4314" s="52">
        <v>1</v>
      </c>
      <c r="G4314" s="52">
        <v>1</v>
      </c>
      <c r="H4314" s="52">
        <v>0</v>
      </c>
      <c r="I4314" s="53">
        <f t="shared" si="67"/>
        <v>274</v>
      </c>
    </row>
    <row r="4315" spans="1:9">
      <c r="A4315" s="50" t="s">
        <v>74</v>
      </c>
      <c r="B4315" s="51">
        <v>4319109</v>
      </c>
      <c r="C4315" s="51" t="s">
        <v>3488</v>
      </c>
      <c r="D4315" s="52">
        <v>574</v>
      </c>
      <c r="E4315" s="52">
        <v>0</v>
      </c>
      <c r="F4315" s="52">
        <v>0</v>
      </c>
      <c r="G4315" s="52">
        <v>0</v>
      </c>
      <c r="H4315" s="52">
        <v>0</v>
      </c>
      <c r="I4315" s="53">
        <f t="shared" si="67"/>
        <v>574</v>
      </c>
    </row>
    <row r="4316" spans="1:9">
      <c r="A4316" s="50" t="s">
        <v>74</v>
      </c>
      <c r="B4316" s="51">
        <v>4319125</v>
      </c>
      <c r="C4316" s="51" t="s">
        <v>3489</v>
      </c>
      <c r="D4316" s="52">
        <v>158</v>
      </c>
      <c r="E4316" s="52">
        <v>0</v>
      </c>
      <c r="F4316" s="52">
        <v>0</v>
      </c>
      <c r="G4316" s="52">
        <v>0</v>
      </c>
      <c r="H4316" s="52">
        <v>0</v>
      </c>
      <c r="I4316" s="53">
        <f t="shared" si="67"/>
        <v>158</v>
      </c>
    </row>
    <row r="4317" spans="1:9">
      <c r="A4317" s="50" t="s">
        <v>74</v>
      </c>
      <c r="B4317" s="51">
        <v>4319158</v>
      </c>
      <c r="C4317" s="51" t="s">
        <v>3490</v>
      </c>
      <c r="D4317" s="52">
        <v>389</v>
      </c>
      <c r="E4317" s="52">
        <v>0</v>
      </c>
      <c r="F4317" s="52">
        <v>0</v>
      </c>
      <c r="G4317" s="52">
        <v>1</v>
      </c>
      <c r="H4317" s="52">
        <v>0</v>
      </c>
      <c r="I4317" s="53">
        <f t="shared" si="67"/>
        <v>390</v>
      </c>
    </row>
    <row r="4318" spans="1:9">
      <c r="A4318" s="50" t="s">
        <v>74</v>
      </c>
      <c r="B4318" s="51">
        <v>4319208</v>
      </c>
      <c r="C4318" s="51" t="s">
        <v>3491</v>
      </c>
      <c r="D4318" s="52">
        <v>297</v>
      </c>
      <c r="E4318" s="52">
        <v>2</v>
      </c>
      <c r="F4318" s="52">
        <v>0</v>
      </c>
      <c r="G4318" s="52">
        <v>1</v>
      </c>
      <c r="H4318" s="52">
        <v>59</v>
      </c>
      <c r="I4318" s="53">
        <f t="shared" si="67"/>
        <v>359</v>
      </c>
    </row>
    <row r="4319" spans="1:9">
      <c r="A4319" s="50" t="s">
        <v>74</v>
      </c>
      <c r="B4319" s="51">
        <v>4319307</v>
      </c>
      <c r="C4319" s="51" t="s">
        <v>3492</v>
      </c>
      <c r="D4319" s="52">
        <v>733</v>
      </c>
      <c r="E4319" s="52">
        <v>0</v>
      </c>
      <c r="F4319" s="52">
        <v>0</v>
      </c>
      <c r="G4319" s="52">
        <v>1</v>
      </c>
      <c r="H4319" s="52">
        <v>1</v>
      </c>
      <c r="I4319" s="53">
        <f t="shared" si="67"/>
        <v>735</v>
      </c>
    </row>
    <row r="4320" spans="1:9">
      <c r="A4320" s="50" t="s">
        <v>74</v>
      </c>
      <c r="B4320" s="51">
        <v>4319356</v>
      </c>
      <c r="C4320" s="51" t="s">
        <v>4621</v>
      </c>
      <c r="D4320" s="52">
        <v>75</v>
      </c>
      <c r="E4320" s="52">
        <v>0</v>
      </c>
      <c r="F4320" s="52">
        <v>6</v>
      </c>
      <c r="G4320" s="52">
        <v>1</v>
      </c>
      <c r="H4320" s="52">
        <v>0</v>
      </c>
      <c r="I4320" s="53">
        <f t="shared" si="67"/>
        <v>82</v>
      </c>
    </row>
    <row r="4321" spans="1:9">
      <c r="A4321" s="50" t="s">
        <v>74</v>
      </c>
      <c r="B4321" s="51">
        <v>4319364</v>
      </c>
      <c r="C4321" s="51" t="s">
        <v>3493</v>
      </c>
      <c r="D4321" s="52">
        <v>238</v>
      </c>
      <c r="E4321" s="52">
        <v>0</v>
      </c>
      <c r="F4321" s="52">
        <v>0</v>
      </c>
      <c r="G4321" s="52">
        <v>1</v>
      </c>
      <c r="H4321" s="52">
        <v>0</v>
      </c>
      <c r="I4321" s="53">
        <f t="shared" si="67"/>
        <v>239</v>
      </c>
    </row>
    <row r="4322" spans="1:9">
      <c r="A4322" s="50" t="s">
        <v>74</v>
      </c>
      <c r="B4322" s="51">
        <v>4319372</v>
      </c>
      <c r="C4322" s="51" t="s">
        <v>4622</v>
      </c>
      <c r="D4322" s="52">
        <v>371</v>
      </c>
      <c r="E4322" s="52">
        <v>0</v>
      </c>
      <c r="F4322" s="52">
        <v>0</v>
      </c>
      <c r="G4322" s="52">
        <v>0</v>
      </c>
      <c r="H4322" s="52">
        <v>0</v>
      </c>
      <c r="I4322" s="53">
        <f t="shared" si="67"/>
        <v>371</v>
      </c>
    </row>
    <row r="4323" spans="1:9">
      <c r="A4323" s="50" t="s">
        <v>74</v>
      </c>
      <c r="B4323" s="51">
        <v>4319406</v>
      </c>
      <c r="C4323" s="51" t="s">
        <v>4623</v>
      </c>
      <c r="D4323" s="52">
        <v>483</v>
      </c>
      <c r="E4323" s="52">
        <v>1</v>
      </c>
      <c r="F4323" s="52">
        <v>0</v>
      </c>
      <c r="G4323" s="52">
        <v>2</v>
      </c>
      <c r="H4323" s="52">
        <v>0</v>
      </c>
      <c r="I4323" s="53">
        <f t="shared" si="67"/>
        <v>486</v>
      </c>
    </row>
    <row r="4324" spans="1:9">
      <c r="A4324" s="50" t="s">
        <v>74</v>
      </c>
      <c r="B4324" s="51">
        <v>4319505</v>
      </c>
      <c r="C4324" s="51" t="s">
        <v>3494</v>
      </c>
      <c r="D4324" s="52">
        <v>211</v>
      </c>
      <c r="E4324" s="52">
        <v>0</v>
      </c>
      <c r="F4324" s="52">
        <v>1</v>
      </c>
      <c r="G4324" s="52">
        <v>2</v>
      </c>
      <c r="H4324" s="52">
        <v>6</v>
      </c>
      <c r="I4324" s="53">
        <f t="shared" si="67"/>
        <v>220</v>
      </c>
    </row>
    <row r="4325" spans="1:9">
      <c r="A4325" s="50" t="s">
        <v>74</v>
      </c>
      <c r="B4325" s="51">
        <v>4319604</v>
      </c>
      <c r="C4325" s="51" t="s">
        <v>3495</v>
      </c>
      <c r="D4325" s="52">
        <v>520</v>
      </c>
      <c r="E4325" s="52">
        <v>0</v>
      </c>
      <c r="F4325" s="52">
        <v>0</v>
      </c>
      <c r="G4325" s="52">
        <v>2</v>
      </c>
      <c r="H4325" s="52">
        <v>0</v>
      </c>
      <c r="I4325" s="53">
        <f t="shared" si="67"/>
        <v>522</v>
      </c>
    </row>
    <row r="4326" spans="1:9">
      <c r="A4326" s="50" t="s">
        <v>74</v>
      </c>
      <c r="B4326" s="51">
        <v>4319703</v>
      </c>
      <c r="C4326" s="51" t="s">
        <v>3496</v>
      </c>
      <c r="D4326" s="52">
        <v>348</v>
      </c>
      <c r="E4326" s="52">
        <v>0</v>
      </c>
      <c r="F4326" s="52">
        <v>4</v>
      </c>
      <c r="G4326" s="52">
        <v>3</v>
      </c>
      <c r="H4326" s="52">
        <v>0</v>
      </c>
      <c r="I4326" s="53">
        <f t="shared" si="67"/>
        <v>355</v>
      </c>
    </row>
    <row r="4327" spans="1:9">
      <c r="A4327" s="50" t="s">
        <v>74</v>
      </c>
      <c r="B4327" s="51">
        <v>4319711</v>
      </c>
      <c r="C4327" s="51" t="s">
        <v>3498</v>
      </c>
      <c r="D4327" s="52">
        <v>180</v>
      </c>
      <c r="E4327" s="52">
        <v>0</v>
      </c>
      <c r="F4327" s="52">
        <v>2</v>
      </c>
      <c r="G4327" s="52">
        <v>2</v>
      </c>
      <c r="H4327" s="52">
        <v>0</v>
      </c>
      <c r="I4327" s="53">
        <f t="shared" si="67"/>
        <v>184</v>
      </c>
    </row>
    <row r="4328" spans="1:9">
      <c r="A4328" s="50" t="s">
        <v>74</v>
      </c>
      <c r="B4328" s="51">
        <v>4319737</v>
      </c>
      <c r="C4328" s="51" t="s">
        <v>4624</v>
      </c>
      <c r="D4328" s="52">
        <v>253</v>
      </c>
      <c r="E4328" s="52">
        <v>1</v>
      </c>
      <c r="F4328" s="52">
        <v>0</v>
      </c>
      <c r="G4328" s="52">
        <v>0</v>
      </c>
      <c r="H4328" s="52">
        <v>0</v>
      </c>
      <c r="I4328" s="53">
        <f t="shared" si="67"/>
        <v>254</v>
      </c>
    </row>
    <row r="4329" spans="1:9">
      <c r="A4329" s="50" t="s">
        <v>74</v>
      </c>
      <c r="B4329" s="51">
        <v>4319752</v>
      </c>
      <c r="C4329" s="51" t="s">
        <v>3499</v>
      </c>
      <c r="D4329" s="52">
        <v>50</v>
      </c>
      <c r="E4329" s="52">
        <v>0</v>
      </c>
      <c r="F4329" s="52">
        <v>4</v>
      </c>
      <c r="G4329" s="52">
        <v>0</v>
      </c>
      <c r="H4329" s="52">
        <v>0</v>
      </c>
      <c r="I4329" s="53">
        <f t="shared" si="67"/>
        <v>54</v>
      </c>
    </row>
    <row r="4330" spans="1:9">
      <c r="A4330" s="50" t="s">
        <v>74</v>
      </c>
      <c r="B4330" s="51">
        <v>4319802</v>
      </c>
      <c r="C4330" s="51" t="s">
        <v>4625</v>
      </c>
      <c r="D4330" s="52">
        <v>239</v>
      </c>
      <c r="E4330" s="52">
        <v>0</v>
      </c>
      <c r="F4330" s="52">
        <v>0</v>
      </c>
      <c r="G4330" s="52">
        <v>2</v>
      </c>
      <c r="H4330" s="52">
        <v>1</v>
      </c>
      <c r="I4330" s="53">
        <f t="shared" si="67"/>
        <v>242</v>
      </c>
    </row>
    <row r="4331" spans="1:9">
      <c r="A4331" s="50" t="s">
        <v>74</v>
      </c>
      <c r="B4331" s="51">
        <v>4319901</v>
      </c>
      <c r="C4331" s="51" t="s">
        <v>3501</v>
      </c>
      <c r="D4331" s="52">
        <v>110</v>
      </c>
      <c r="E4331" s="52">
        <v>0</v>
      </c>
      <c r="F4331" s="52">
        <v>9</v>
      </c>
      <c r="G4331" s="52">
        <v>16</v>
      </c>
      <c r="H4331" s="52">
        <v>2</v>
      </c>
      <c r="I4331" s="53">
        <f t="shared" si="67"/>
        <v>137</v>
      </c>
    </row>
    <row r="4332" spans="1:9">
      <c r="A4332" s="50" t="s">
        <v>74</v>
      </c>
      <c r="B4332" s="51">
        <v>4320008</v>
      </c>
      <c r="C4332" s="51" t="s">
        <v>4626</v>
      </c>
      <c r="D4332" s="52">
        <v>8</v>
      </c>
      <c r="E4332" s="52">
        <v>0</v>
      </c>
      <c r="F4332" s="52">
        <v>0</v>
      </c>
      <c r="G4332" s="52">
        <v>0</v>
      </c>
      <c r="H4332" s="52">
        <v>3</v>
      </c>
      <c r="I4332" s="53">
        <f t="shared" si="67"/>
        <v>11</v>
      </c>
    </row>
    <row r="4333" spans="1:9">
      <c r="A4333" s="50" t="s">
        <v>74</v>
      </c>
      <c r="B4333" s="51">
        <v>4320107</v>
      </c>
      <c r="C4333" s="51" t="s">
        <v>2935</v>
      </c>
      <c r="D4333" s="52">
        <v>728</v>
      </c>
      <c r="E4333" s="52">
        <v>0</v>
      </c>
      <c r="F4333" s="52">
        <v>0</v>
      </c>
      <c r="G4333" s="52">
        <v>2</v>
      </c>
      <c r="H4333" s="52">
        <v>0</v>
      </c>
      <c r="I4333" s="53">
        <f t="shared" si="67"/>
        <v>730</v>
      </c>
    </row>
    <row r="4334" spans="1:9">
      <c r="A4334" s="50" t="s">
        <v>74</v>
      </c>
      <c r="B4334" s="51">
        <v>4320206</v>
      </c>
      <c r="C4334" s="51" t="s">
        <v>3503</v>
      </c>
      <c r="D4334" s="52">
        <v>788</v>
      </c>
      <c r="E4334" s="52">
        <v>2</v>
      </c>
      <c r="F4334" s="52">
        <v>0</v>
      </c>
      <c r="G4334" s="52">
        <v>1</v>
      </c>
      <c r="H4334" s="52">
        <v>0</v>
      </c>
      <c r="I4334" s="53">
        <f t="shared" si="67"/>
        <v>791</v>
      </c>
    </row>
    <row r="4335" spans="1:9">
      <c r="A4335" s="50" t="s">
        <v>74</v>
      </c>
      <c r="B4335" s="51">
        <v>4320230</v>
      </c>
      <c r="C4335" s="51" t="s">
        <v>4627</v>
      </c>
      <c r="D4335" s="52">
        <v>311</v>
      </c>
      <c r="E4335" s="52">
        <v>0</v>
      </c>
      <c r="F4335" s="52">
        <v>0</v>
      </c>
      <c r="G4335" s="52">
        <v>1</v>
      </c>
      <c r="H4335" s="52">
        <v>3</v>
      </c>
      <c r="I4335" s="53">
        <f t="shared" si="67"/>
        <v>315</v>
      </c>
    </row>
    <row r="4336" spans="1:9">
      <c r="A4336" s="50" t="s">
        <v>74</v>
      </c>
      <c r="B4336" s="51">
        <v>4320263</v>
      </c>
      <c r="C4336" s="51" t="s">
        <v>3505</v>
      </c>
      <c r="D4336" s="52">
        <v>874</v>
      </c>
      <c r="E4336" s="52">
        <v>0</v>
      </c>
      <c r="F4336" s="52">
        <v>1</v>
      </c>
      <c r="G4336" s="52">
        <v>1</v>
      </c>
      <c r="H4336" s="52">
        <v>0</v>
      </c>
      <c r="I4336" s="53">
        <f t="shared" si="67"/>
        <v>876</v>
      </c>
    </row>
    <row r="4337" spans="1:9">
      <c r="A4337" s="50" t="s">
        <v>74</v>
      </c>
      <c r="B4337" s="51">
        <v>4320305</v>
      </c>
      <c r="C4337" s="51" t="s">
        <v>4628</v>
      </c>
      <c r="D4337" s="52">
        <v>414</v>
      </c>
      <c r="E4337" s="52">
        <v>0</v>
      </c>
      <c r="F4337" s="52">
        <v>0</v>
      </c>
      <c r="G4337" s="52">
        <v>0</v>
      </c>
      <c r="H4337" s="52">
        <v>0</v>
      </c>
      <c r="I4337" s="53">
        <f t="shared" si="67"/>
        <v>414</v>
      </c>
    </row>
    <row r="4338" spans="1:9">
      <c r="A4338" s="50" t="s">
        <v>74</v>
      </c>
      <c r="B4338" s="51">
        <v>4320321</v>
      </c>
      <c r="C4338" s="51" t="s">
        <v>4629</v>
      </c>
      <c r="D4338" s="52">
        <v>404</v>
      </c>
      <c r="E4338" s="52">
        <v>0</v>
      </c>
      <c r="F4338" s="52">
        <v>4</v>
      </c>
      <c r="G4338" s="52">
        <v>2</v>
      </c>
      <c r="H4338" s="52">
        <v>1</v>
      </c>
      <c r="I4338" s="53">
        <f t="shared" si="67"/>
        <v>411</v>
      </c>
    </row>
    <row r="4339" spans="1:9">
      <c r="A4339" s="50" t="s">
        <v>74</v>
      </c>
      <c r="B4339" s="51">
        <v>4320354</v>
      </c>
      <c r="C4339" s="51" t="s">
        <v>3506</v>
      </c>
      <c r="D4339" s="52">
        <v>352</v>
      </c>
      <c r="E4339" s="52">
        <v>0</v>
      </c>
      <c r="F4339" s="52">
        <v>6</v>
      </c>
      <c r="G4339" s="52">
        <v>15</v>
      </c>
      <c r="H4339" s="52">
        <v>0</v>
      </c>
      <c r="I4339" s="53">
        <f t="shared" si="67"/>
        <v>373</v>
      </c>
    </row>
    <row r="4340" spans="1:9">
      <c r="A4340" s="50" t="s">
        <v>74</v>
      </c>
      <c r="B4340" s="51">
        <v>4320404</v>
      </c>
      <c r="C4340" s="51" t="s">
        <v>3507</v>
      </c>
      <c r="D4340" s="52">
        <v>413</v>
      </c>
      <c r="E4340" s="52">
        <v>0</v>
      </c>
      <c r="F4340" s="52">
        <v>2</v>
      </c>
      <c r="G4340" s="52">
        <v>1</v>
      </c>
      <c r="H4340" s="52">
        <v>1</v>
      </c>
      <c r="I4340" s="53">
        <f t="shared" si="67"/>
        <v>417</v>
      </c>
    </row>
    <row r="4341" spans="1:9">
      <c r="A4341" s="50" t="s">
        <v>74</v>
      </c>
      <c r="B4341" s="51">
        <v>4320453</v>
      </c>
      <c r="C4341" s="51" t="s">
        <v>3509</v>
      </c>
      <c r="D4341" s="52">
        <v>226</v>
      </c>
      <c r="E4341" s="52">
        <v>0</v>
      </c>
      <c r="F4341" s="52">
        <v>6</v>
      </c>
      <c r="G4341" s="52">
        <v>19</v>
      </c>
      <c r="H4341" s="52">
        <v>0</v>
      </c>
      <c r="I4341" s="53">
        <f t="shared" si="67"/>
        <v>251</v>
      </c>
    </row>
    <row r="4342" spans="1:9">
      <c r="A4342" s="50" t="s">
        <v>74</v>
      </c>
      <c r="B4342" s="51">
        <v>4320503</v>
      </c>
      <c r="C4342" s="51" t="s">
        <v>3510</v>
      </c>
      <c r="D4342" s="52">
        <v>546</v>
      </c>
      <c r="E4342" s="52">
        <v>0</v>
      </c>
      <c r="F4342" s="52">
        <v>1</v>
      </c>
      <c r="G4342" s="52">
        <v>1</v>
      </c>
      <c r="H4342" s="52">
        <v>0</v>
      </c>
      <c r="I4342" s="53">
        <f t="shared" si="67"/>
        <v>548</v>
      </c>
    </row>
    <row r="4343" spans="1:9">
      <c r="A4343" s="50" t="s">
        <v>74</v>
      </c>
      <c r="B4343" s="51">
        <v>4320552</v>
      </c>
      <c r="C4343" s="51" t="s">
        <v>3511</v>
      </c>
      <c r="D4343" s="52">
        <v>362</v>
      </c>
      <c r="E4343" s="52">
        <v>0</v>
      </c>
      <c r="F4343" s="52">
        <v>5</v>
      </c>
      <c r="G4343" s="52">
        <v>6</v>
      </c>
      <c r="H4343" s="52">
        <v>1</v>
      </c>
      <c r="I4343" s="53">
        <f t="shared" si="67"/>
        <v>374</v>
      </c>
    </row>
    <row r="4344" spans="1:9">
      <c r="A4344" s="50" t="s">
        <v>74</v>
      </c>
      <c r="B4344" s="51">
        <v>4320578</v>
      </c>
      <c r="C4344" s="51" t="s">
        <v>3513</v>
      </c>
      <c r="D4344" s="52">
        <v>311</v>
      </c>
      <c r="E4344" s="52">
        <v>0</v>
      </c>
      <c r="F4344" s="52">
        <v>2</v>
      </c>
      <c r="G4344" s="52">
        <v>1</v>
      </c>
      <c r="H4344" s="52">
        <v>0</v>
      </c>
      <c r="I4344" s="53">
        <f t="shared" si="67"/>
        <v>314</v>
      </c>
    </row>
    <row r="4345" spans="1:9">
      <c r="A4345" s="50" t="s">
        <v>74</v>
      </c>
      <c r="B4345" s="51">
        <v>4320602</v>
      </c>
      <c r="C4345" s="51" t="s">
        <v>4630</v>
      </c>
      <c r="D4345" s="52">
        <v>374</v>
      </c>
      <c r="E4345" s="52">
        <v>0</v>
      </c>
      <c r="F4345" s="52">
        <v>1</v>
      </c>
      <c r="G4345" s="52">
        <v>13</v>
      </c>
      <c r="H4345" s="52">
        <v>1</v>
      </c>
      <c r="I4345" s="53">
        <f t="shared" si="67"/>
        <v>389</v>
      </c>
    </row>
    <row r="4346" spans="1:9">
      <c r="A4346" s="50" t="s">
        <v>74</v>
      </c>
      <c r="B4346" s="51">
        <v>4320651</v>
      </c>
      <c r="C4346" s="51" t="s">
        <v>4631</v>
      </c>
      <c r="D4346" s="52">
        <v>150</v>
      </c>
      <c r="E4346" s="52">
        <v>0</v>
      </c>
      <c r="F4346" s="52">
        <v>2</v>
      </c>
      <c r="G4346" s="52">
        <v>0</v>
      </c>
      <c r="H4346" s="52">
        <v>0</v>
      </c>
      <c r="I4346" s="53">
        <f t="shared" si="67"/>
        <v>152</v>
      </c>
    </row>
    <row r="4347" spans="1:9">
      <c r="A4347" s="50" t="s">
        <v>74</v>
      </c>
      <c r="B4347" s="51">
        <v>4320677</v>
      </c>
      <c r="C4347" s="51" t="s">
        <v>3514</v>
      </c>
      <c r="D4347" s="52">
        <v>1064</v>
      </c>
      <c r="E4347" s="52">
        <v>0</v>
      </c>
      <c r="F4347" s="52">
        <v>3</v>
      </c>
      <c r="G4347" s="52">
        <v>5</v>
      </c>
      <c r="H4347" s="52">
        <v>0</v>
      </c>
      <c r="I4347" s="53">
        <f t="shared" si="67"/>
        <v>1072</v>
      </c>
    </row>
    <row r="4348" spans="1:9">
      <c r="A4348" s="50" t="s">
        <v>74</v>
      </c>
      <c r="B4348" s="51">
        <v>4320701</v>
      </c>
      <c r="C4348" s="51" t="s">
        <v>618</v>
      </c>
      <c r="D4348" s="52">
        <v>398</v>
      </c>
      <c r="E4348" s="52">
        <v>2</v>
      </c>
      <c r="F4348" s="52">
        <v>2</v>
      </c>
      <c r="G4348" s="52">
        <v>1</v>
      </c>
      <c r="H4348" s="52">
        <v>0</v>
      </c>
      <c r="I4348" s="53">
        <f t="shared" si="67"/>
        <v>403</v>
      </c>
    </row>
    <row r="4349" spans="1:9">
      <c r="A4349" s="50" t="s">
        <v>74</v>
      </c>
      <c r="B4349" s="51">
        <v>4320800</v>
      </c>
      <c r="C4349" s="51" t="s">
        <v>2187</v>
      </c>
      <c r="D4349" s="52">
        <v>651</v>
      </c>
      <c r="E4349" s="52">
        <v>1</v>
      </c>
      <c r="F4349" s="52">
        <v>2</v>
      </c>
      <c r="G4349" s="52">
        <v>10</v>
      </c>
      <c r="H4349" s="52">
        <v>0</v>
      </c>
      <c r="I4349" s="53">
        <f t="shared" si="67"/>
        <v>664</v>
      </c>
    </row>
    <row r="4350" spans="1:9">
      <c r="A4350" s="50" t="s">
        <v>74</v>
      </c>
      <c r="B4350" s="51">
        <v>4320859</v>
      </c>
      <c r="C4350" s="51" t="s">
        <v>4632</v>
      </c>
      <c r="D4350" s="52">
        <v>79</v>
      </c>
      <c r="E4350" s="52">
        <v>0</v>
      </c>
      <c r="F4350" s="52">
        <v>13</v>
      </c>
      <c r="G4350" s="52">
        <v>11</v>
      </c>
      <c r="H4350" s="52">
        <v>0</v>
      </c>
      <c r="I4350" s="53">
        <f t="shared" si="67"/>
        <v>103</v>
      </c>
    </row>
    <row r="4351" spans="1:9">
      <c r="A4351" s="50" t="s">
        <v>74</v>
      </c>
      <c r="B4351" s="51">
        <v>4320909</v>
      </c>
      <c r="C4351" s="51" t="s">
        <v>3515</v>
      </c>
      <c r="D4351" s="52">
        <v>500</v>
      </c>
      <c r="E4351" s="52">
        <v>0</v>
      </c>
      <c r="F4351" s="52">
        <v>0</v>
      </c>
      <c r="G4351" s="52">
        <v>4</v>
      </c>
      <c r="H4351" s="52">
        <v>0</v>
      </c>
      <c r="I4351" s="53">
        <f t="shared" si="67"/>
        <v>504</v>
      </c>
    </row>
    <row r="4352" spans="1:9">
      <c r="A4352" s="50" t="s">
        <v>74</v>
      </c>
      <c r="B4352" s="51">
        <v>4321006</v>
      </c>
      <c r="C4352" s="51" t="s">
        <v>3517</v>
      </c>
      <c r="D4352" s="52">
        <v>287</v>
      </c>
      <c r="E4352" s="52">
        <v>1</v>
      </c>
      <c r="F4352" s="52">
        <v>0</v>
      </c>
      <c r="G4352" s="52">
        <v>0</v>
      </c>
      <c r="H4352" s="52">
        <v>0</v>
      </c>
      <c r="I4352" s="53">
        <f t="shared" si="67"/>
        <v>288</v>
      </c>
    </row>
    <row r="4353" spans="1:9">
      <c r="A4353" s="50" t="s">
        <v>74</v>
      </c>
      <c r="B4353" s="51">
        <v>4321105</v>
      </c>
      <c r="C4353" s="51" t="s">
        <v>3518</v>
      </c>
      <c r="D4353" s="52">
        <v>102</v>
      </c>
      <c r="E4353" s="52">
        <v>0</v>
      </c>
      <c r="F4353" s="52">
        <v>0</v>
      </c>
      <c r="G4353" s="52">
        <v>1</v>
      </c>
      <c r="H4353" s="52">
        <v>46</v>
      </c>
      <c r="I4353" s="53">
        <f t="shared" si="67"/>
        <v>149</v>
      </c>
    </row>
    <row r="4354" spans="1:9">
      <c r="A4354" s="50" t="s">
        <v>74</v>
      </c>
      <c r="B4354" s="51">
        <v>4321204</v>
      </c>
      <c r="C4354" s="51" t="s">
        <v>3519</v>
      </c>
      <c r="D4354" s="52">
        <v>151</v>
      </c>
      <c r="E4354" s="52">
        <v>0</v>
      </c>
      <c r="F4354" s="52">
        <v>6</v>
      </c>
      <c r="G4354" s="52">
        <v>6</v>
      </c>
      <c r="H4354" s="52">
        <v>0</v>
      </c>
      <c r="I4354" s="53">
        <f t="shared" si="67"/>
        <v>163</v>
      </c>
    </row>
    <row r="4355" spans="1:9">
      <c r="A4355" s="50" t="s">
        <v>74</v>
      </c>
      <c r="B4355" s="51">
        <v>4321303</v>
      </c>
      <c r="C4355" s="51" t="s">
        <v>3520</v>
      </c>
      <c r="D4355" s="52">
        <v>223</v>
      </c>
      <c r="E4355" s="52">
        <v>0</v>
      </c>
      <c r="F4355" s="52">
        <v>12</v>
      </c>
      <c r="G4355" s="52">
        <v>11</v>
      </c>
      <c r="H4355" s="52">
        <v>20</v>
      </c>
      <c r="I4355" s="53">
        <f t="shared" si="67"/>
        <v>266</v>
      </c>
    </row>
    <row r="4356" spans="1:9">
      <c r="A4356" s="50" t="s">
        <v>74</v>
      </c>
      <c r="B4356" s="51">
        <v>4321329</v>
      </c>
      <c r="C4356" s="51" t="s">
        <v>4633</v>
      </c>
      <c r="D4356" s="52">
        <v>400</v>
      </c>
      <c r="E4356" s="52">
        <v>0</v>
      </c>
      <c r="F4356" s="52">
        <v>2</v>
      </c>
      <c r="G4356" s="52">
        <v>4</v>
      </c>
      <c r="H4356" s="52">
        <v>0</v>
      </c>
      <c r="I4356" s="53">
        <f t="shared" si="67"/>
        <v>406</v>
      </c>
    </row>
    <row r="4357" spans="1:9">
      <c r="A4357" s="50" t="s">
        <v>74</v>
      </c>
      <c r="B4357" s="51">
        <v>4321352</v>
      </c>
      <c r="C4357" s="51" t="s">
        <v>3852</v>
      </c>
      <c r="D4357" s="52">
        <v>310</v>
      </c>
      <c r="E4357" s="52">
        <v>1</v>
      </c>
      <c r="F4357" s="52">
        <v>14</v>
      </c>
      <c r="G4357" s="52">
        <v>12</v>
      </c>
      <c r="H4357" s="52">
        <v>44</v>
      </c>
      <c r="I4357" s="53">
        <f t="shared" si="67"/>
        <v>381</v>
      </c>
    </row>
    <row r="4358" spans="1:9">
      <c r="A4358" s="50" t="s">
        <v>74</v>
      </c>
      <c r="B4358" s="51">
        <v>4321402</v>
      </c>
      <c r="C4358" s="51" t="s">
        <v>3521</v>
      </c>
      <c r="D4358" s="52">
        <v>626</v>
      </c>
      <c r="E4358" s="52">
        <v>2</v>
      </c>
      <c r="F4358" s="52">
        <v>4</v>
      </c>
      <c r="G4358" s="52">
        <v>6</v>
      </c>
      <c r="H4358" s="52">
        <v>3</v>
      </c>
      <c r="I4358" s="53">
        <f t="shared" ref="I4358:I4421" si="68">SUM(D4358:H4358)</f>
        <v>641</v>
      </c>
    </row>
    <row r="4359" spans="1:9">
      <c r="A4359" s="50" t="s">
        <v>74</v>
      </c>
      <c r="B4359" s="51">
        <v>4321436</v>
      </c>
      <c r="C4359" s="51" t="s">
        <v>4634</v>
      </c>
      <c r="D4359" s="52">
        <v>119</v>
      </c>
      <c r="E4359" s="52">
        <v>1</v>
      </c>
      <c r="F4359" s="52">
        <v>0</v>
      </c>
      <c r="G4359" s="52">
        <v>0</v>
      </c>
      <c r="H4359" s="52">
        <v>5</v>
      </c>
      <c r="I4359" s="53">
        <f t="shared" si="68"/>
        <v>125</v>
      </c>
    </row>
    <row r="4360" spans="1:9">
      <c r="A4360" s="50" t="s">
        <v>74</v>
      </c>
      <c r="B4360" s="51">
        <v>4321451</v>
      </c>
      <c r="C4360" s="51" t="s">
        <v>3523</v>
      </c>
      <c r="D4360" s="52">
        <v>392</v>
      </c>
      <c r="E4360" s="52">
        <v>1</v>
      </c>
      <c r="F4360" s="52">
        <v>11</v>
      </c>
      <c r="G4360" s="52">
        <v>6</v>
      </c>
      <c r="H4360" s="52">
        <v>2</v>
      </c>
      <c r="I4360" s="53">
        <f t="shared" si="68"/>
        <v>412</v>
      </c>
    </row>
    <row r="4361" spans="1:9">
      <c r="A4361" s="50" t="s">
        <v>74</v>
      </c>
      <c r="B4361" s="51">
        <v>4321469</v>
      </c>
      <c r="C4361" s="51" t="s">
        <v>3524</v>
      </c>
      <c r="D4361" s="52">
        <v>175</v>
      </c>
      <c r="E4361" s="52">
        <v>0</v>
      </c>
      <c r="F4361" s="52">
        <v>0</v>
      </c>
      <c r="G4361" s="52">
        <v>0</v>
      </c>
      <c r="H4361" s="52">
        <v>0</v>
      </c>
      <c r="I4361" s="53">
        <f t="shared" si="68"/>
        <v>175</v>
      </c>
    </row>
    <row r="4362" spans="1:9">
      <c r="A4362" s="50" t="s">
        <v>74</v>
      </c>
      <c r="B4362" s="51">
        <v>4321477</v>
      </c>
      <c r="C4362" s="51" t="s">
        <v>3525</v>
      </c>
      <c r="D4362" s="52">
        <v>617</v>
      </c>
      <c r="E4362" s="52">
        <v>1</v>
      </c>
      <c r="F4362" s="52">
        <v>0</v>
      </c>
      <c r="G4362" s="52">
        <v>2</v>
      </c>
      <c r="H4362" s="52">
        <v>13</v>
      </c>
      <c r="I4362" s="53">
        <f t="shared" si="68"/>
        <v>633</v>
      </c>
    </row>
    <row r="4363" spans="1:9">
      <c r="A4363" s="50" t="s">
        <v>74</v>
      </c>
      <c r="B4363" s="51">
        <v>4321493</v>
      </c>
      <c r="C4363" s="51" t="s">
        <v>4635</v>
      </c>
      <c r="D4363" s="52">
        <v>471</v>
      </c>
      <c r="E4363" s="52">
        <v>2</v>
      </c>
      <c r="F4363" s="52">
        <v>0</v>
      </c>
      <c r="G4363" s="52">
        <v>0</v>
      </c>
      <c r="H4363" s="52">
        <v>0</v>
      </c>
      <c r="I4363" s="53">
        <f t="shared" si="68"/>
        <v>473</v>
      </c>
    </row>
    <row r="4364" spans="1:9">
      <c r="A4364" s="50" t="s">
        <v>74</v>
      </c>
      <c r="B4364" s="51">
        <v>4321501</v>
      </c>
      <c r="C4364" s="51" t="s">
        <v>4636</v>
      </c>
      <c r="D4364" s="52">
        <v>144</v>
      </c>
      <c r="E4364" s="52">
        <v>0</v>
      </c>
      <c r="F4364" s="52">
        <v>0</v>
      </c>
      <c r="G4364" s="52">
        <v>0</v>
      </c>
      <c r="H4364" s="52">
        <v>2</v>
      </c>
      <c r="I4364" s="53">
        <f t="shared" si="68"/>
        <v>146</v>
      </c>
    </row>
    <row r="4365" spans="1:9">
      <c r="A4365" s="50" t="s">
        <v>74</v>
      </c>
      <c r="B4365" s="51">
        <v>4321600</v>
      </c>
      <c r="C4365" s="51" t="s">
        <v>4637</v>
      </c>
      <c r="D4365" s="52">
        <v>4</v>
      </c>
      <c r="E4365" s="52">
        <v>1</v>
      </c>
      <c r="F4365" s="52">
        <v>0</v>
      </c>
      <c r="G4365" s="52">
        <v>0</v>
      </c>
      <c r="H4365" s="52">
        <v>19</v>
      </c>
      <c r="I4365" s="53">
        <f t="shared" si="68"/>
        <v>24</v>
      </c>
    </row>
    <row r="4366" spans="1:9">
      <c r="A4366" s="50" t="s">
        <v>74</v>
      </c>
      <c r="B4366" s="51">
        <v>4321626</v>
      </c>
      <c r="C4366" s="51" t="s">
        <v>3527</v>
      </c>
      <c r="D4366" s="52">
        <v>224</v>
      </c>
      <c r="E4366" s="52">
        <v>0</v>
      </c>
      <c r="F4366" s="52">
        <v>3</v>
      </c>
      <c r="G4366" s="52">
        <v>5</v>
      </c>
      <c r="H4366" s="52">
        <v>0</v>
      </c>
      <c r="I4366" s="53">
        <f t="shared" si="68"/>
        <v>232</v>
      </c>
    </row>
    <row r="4367" spans="1:9">
      <c r="A4367" s="50" t="s">
        <v>74</v>
      </c>
      <c r="B4367" s="51">
        <v>4321634</v>
      </c>
      <c r="C4367" s="51" t="s">
        <v>3528</v>
      </c>
      <c r="D4367" s="52">
        <v>341</v>
      </c>
      <c r="E4367" s="52">
        <v>0</v>
      </c>
      <c r="F4367" s="52">
        <v>3</v>
      </c>
      <c r="G4367" s="52">
        <v>16</v>
      </c>
      <c r="H4367" s="52">
        <v>0</v>
      </c>
      <c r="I4367" s="53">
        <f t="shared" si="68"/>
        <v>360</v>
      </c>
    </row>
    <row r="4368" spans="1:9">
      <c r="A4368" s="50" t="s">
        <v>74</v>
      </c>
      <c r="B4368" s="51">
        <v>4321667</v>
      </c>
      <c r="C4368" s="51" t="s">
        <v>3529</v>
      </c>
      <c r="D4368" s="52">
        <v>281</v>
      </c>
      <c r="E4368" s="52">
        <v>0</v>
      </c>
      <c r="F4368" s="52">
        <v>0</v>
      </c>
      <c r="G4368" s="52">
        <v>0</v>
      </c>
      <c r="H4368" s="52">
        <v>3</v>
      </c>
      <c r="I4368" s="53">
        <f t="shared" si="68"/>
        <v>284</v>
      </c>
    </row>
    <row r="4369" spans="1:9">
      <c r="A4369" s="50" t="s">
        <v>74</v>
      </c>
      <c r="B4369" s="51">
        <v>4321709</v>
      </c>
      <c r="C4369" s="51" t="s">
        <v>3531</v>
      </c>
      <c r="D4369" s="52">
        <v>70</v>
      </c>
      <c r="E4369" s="52">
        <v>0</v>
      </c>
      <c r="F4369" s="52">
        <v>0</v>
      </c>
      <c r="G4369" s="52">
        <v>5</v>
      </c>
      <c r="H4369" s="52">
        <v>0</v>
      </c>
      <c r="I4369" s="53">
        <f t="shared" si="68"/>
        <v>75</v>
      </c>
    </row>
    <row r="4370" spans="1:9">
      <c r="A4370" s="50" t="s">
        <v>74</v>
      </c>
      <c r="B4370" s="51">
        <v>4321808</v>
      </c>
      <c r="C4370" s="51" t="s">
        <v>3532</v>
      </c>
      <c r="D4370" s="52">
        <v>1009</v>
      </c>
      <c r="E4370" s="52">
        <v>0</v>
      </c>
      <c r="F4370" s="52">
        <v>1</v>
      </c>
      <c r="G4370" s="52">
        <v>2</v>
      </c>
      <c r="H4370" s="52">
        <v>1</v>
      </c>
      <c r="I4370" s="53">
        <f t="shared" si="68"/>
        <v>1013</v>
      </c>
    </row>
    <row r="4371" spans="1:9">
      <c r="A4371" s="50" t="s">
        <v>74</v>
      </c>
      <c r="B4371" s="51">
        <v>4321832</v>
      </c>
      <c r="C4371" s="51" t="s">
        <v>3534</v>
      </c>
      <c r="D4371" s="52">
        <v>210</v>
      </c>
      <c r="E4371" s="52">
        <v>2</v>
      </c>
      <c r="F4371" s="52">
        <v>0</v>
      </c>
      <c r="G4371" s="52">
        <v>1</v>
      </c>
      <c r="H4371" s="52">
        <v>0</v>
      </c>
      <c r="I4371" s="53">
        <f t="shared" si="68"/>
        <v>213</v>
      </c>
    </row>
    <row r="4372" spans="1:9">
      <c r="A4372" s="50" t="s">
        <v>74</v>
      </c>
      <c r="B4372" s="51">
        <v>4321857</v>
      </c>
      <c r="C4372" s="51" t="s">
        <v>3535</v>
      </c>
      <c r="D4372" s="52">
        <v>369</v>
      </c>
      <c r="E4372" s="52">
        <v>0</v>
      </c>
      <c r="F4372" s="52">
        <v>0</v>
      </c>
      <c r="G4372" s="52">
        <v>0</v>
      </c>
      <c r="H4372" s="52">
        <v>0</v>
      </c>
      <c r="I4372" s="53">
        <f t="shared" si="68"/>
        <v>369</v>
      </c>
    </row>
    <row r="4373" spans="1:9">
      <c r="A4373" s="50" t="s">
        <v>74</v>
      </c>
      <c r="B4373" s="51">
        <v>4321907</v>
      </c>
      <c r="C4373" s="51" t="s">
        <v>3536</v>
      </c>
      <c r="D4373" s="52">
        <v>672</v>
      </c>
      <c r="E4373" s="52">
        <v>0</v>
      </c>
      <c r="F4373" s="52">
        <v>7</v>
      </c>
      <c r="G4373" s="52">
        <v>3</v>
      </c>
      <c r="H4373" s="52">
        <v>1</v>
      </c>
      <c r="I4373" s="53">
        <f t="shared" si="68"/>
        <v>683</v>
      </c>
    </row>
    <row r="4374" spans="1:9">
      <c r="A4374" s="50" t="s">
        <v>74</v>
      </c>
      <c r="B4374" s="51">
        <v>4321956</v>
      </c>
      <c r="C4374" s="51" t="s">
        <v>4638</v>
      </c>
      <c r="D4374" s="52">
        <v>428</v>
      </c>
      <c r="E4374" s="52">
        <v>0</v>
      </c>
      <c r="F4374" s="52">
        <v>5</v>
      </c>
      <c r="G4374" s="52">
        <v>5</v>
      </c>
      <c r="H4374" s="52">
        <v>0</v>
      </c>
      <c r="I4374" s="53">
        <f t="shared" si="68"/>
        <v>438</v>
      </c>
    </row>
    <row r="4375" spans="1:9">
      <c r="A4375" s="50" t="s">
        <v>74</v>
      </c>
      <c r="B4375" s="51">
        <v>4322004</v>
      </c>
      <c r="C4375" s="51" t="s">
        <v>2386</v>
      </c>
      <c r="D4375" s="52">
        <v>151</v>
      </c>
      <c r="E4375" s="52">
        <v>0</v>
      </c>
      <c r="F4375" s="52">
        <v>11</v>
      </c>
      <c r="G4375" s="52">
        <v>16</v>
      </c>
      <c r="H4375" s="52">
        <v>4</v>
      </c>
      <c r="I4375" s="53">
        <f t="shared" si="68"/>
        <v>182</v>
      </c>
    </row>
    <row r="4376" spans="1:9">
      <c r="A4376" s="50" t="s">
        <v>74</v>
      </c>
      <c r="B4376" s="51">
        <v>4322103</v>
      </c>
      <c r="C4376" s="51" t="s">
        <v>3537</v>
      </c>
      <c r="D4376" s="52">
        <v>423</v>
      </c>
      <c r="E4376" s="52">
        <v>0</v>
      </c>
      <c r="F4376" s="52">
        <v>1</v>
      </c>
      <c r="G4376" s="52">
        <v>0</v>
      </c>
      <c r="H4376" s="52">
        <v>8</v>
      </c>
      <c r="I4376" s="53">
        <f t="shared" si="68"/>
        <v>432</v>
      </c>
    </row>
    <row r="4377" spans="1:9">
      <c r="A4377" s="50" t="s">
        <v>74</v>
      </c>
      <c r="B4377" s="51">
        <v>4322152</v>
      </c>
      <c r="C4377" s="51" t="s">
        <v>4639</v>
      </c>
      <c r="D4377" s="52">
        <v>464</v>
      </c>
      <c r="E4377" s="52">
        <v>0</v>
      </c>
      <c r="F4377" s="52">
        <v>3</v>
      </c>
      <c r="G4377" s="52">
        <v>0</v>
      </c>
      <c r="H4377" s="52">
        <v>0</v>
      </c>
      <c r="I4377" s="53">
        <f t="shared" si="68"/>
        <v>467</v>
      </c>
    </row>
    <row r="4378" spans="1:9">
      <c r="A4378" s="50" t="s">
        <v>74</v>
      </c>
      <c r="B4378" s="51">
        <v>4322186</v>
      </c>
      <c r="C4378" s="51" t="s">
        <v>3538</v>
      </c>
      <c r="D4378" s="52">
        <v>258</v>
      </c>
      <c r="E4378" s="52">
        <v>1</v>
      </c>
      <c r="F4378" s="52">
        <v>0</v>
      </c>
      <c r="G4378" s="52">
        <v>1</v>
      </c>
      <c r="H4378" s="52">
        <v>0</v>
      </c>
      <c r="I4378" s="53">
        <f t="shared" si="68"/>
        <v>260</v>
      </c>
    </row>
    <row r="4379" spans="1:9">
      <c r="A4379" s="50" t="s">
        <v>74</v>
      </c>
      <c r="B4379" s="51">
        <v>4322202</v>
      </c>
      <c r="C4379" s="51" t="s">
        <v>3540</v>
      </c>
      <c r="D4379" s="52">
        <v>698</v>
      </c>
      <c r="E4379" s="52">
        <v>0</v>
      </c>
      <c r="F4379" s="52">
        <v>1</v>
      </c>
      <c r="G4379" s="52">
        <v>1</v>
      </c>
      <c r="H4379" s="52">
        <v>0</v>
      </c>
      <c r="I4379" s="53">
        <f t="shared" si="68"/>
        <v>700</v>
      </c>
    </row>
    <row r="4380" spans="1:9">
      <c r="A4380" s="50" t="s">
        <v>74</v>
      </c>
      <c r="B4380" s="51">
        <v>4322251</v>
      </c>
      <c r="C4380" s="51" t="s">
        <v>3541</v>
      </c>
      <c r="D4380" s="52">
        <v>187</v>
      </c>
      <c r="E4380" s="52">
        <v>0</v>
      </c>
      <c r="F4380" s="52">
        <v>3</v>
      </c>
      <c r="G4380" s="52">
        <v>3</v>
      </c>
      <c r="H4380" s="52">
        <v>0</v>
      </c>
      <c r="I4380" s="53">
        <f t="shared" si="68"/>
        <v>193</v>
      </c>
    </row>
    <row r="4381" spans="1:9">
      <c r="A4381" s="50" t="s">
        <v>74</v>
      </c>
      <c r="B4381" s="51">
        <v>4322301</v>
      </c>
      <c r="C4381" s="51" t="s">
        <v>4640</v>
      </c>
      <c r="D4381" s="52">
        <v>896</v>
      </c>
      <c r="E4381" s="52">
        <v>0</v>
      </c>
      <c r="F4381" s="52">
        <v>0</v>
      </c>
      <c r="G4381" s="52">
        <v>1</v>
      </c>
      <c r="H4381" s="52">
        <v>7</v>
      </c>
      <c r="I4381" s="53">
        <f t="shared" si="68"/>
        <v>904</v>
      </c>
    </row>
    <row r="4382" spans="1:9">
      <c r="A4382" s="50" t="s">
        <v>74</v>
      </c>
      <c r="B4382" s="51">
        <v>4322327</v>
      </c>
      <c r="C4382" s="51" t="s">
        <v>3542</v>
      </c>
      <c r="D4382" s="52">
        <v>250</v>
      </c>
      <c r="E4382" s="52">
        <v>0</v>
      </c>
      <c r="F4382" s="52">
        <v>0</v>
      </c>
      <c r="G4382" s="52">
        <v>0</v>
      </c>
      <c r="H4382" s="52">
        <v>0</v>
      </c>
      <c r="I4382" s="53">
        <f t="shared" si="68"/>
        <v>250</v>
      </c>
    </row>
    <row r="4383" spans="1:9">
      <c r="A4383" s="50" t="s">
        <v>74</v>
      </c>
      <c r="B4383" s="51">
        <v>4322343</v>
      </c>
      <c r="C4383" s="51" t="s">
        <v>4641</v>
      </c>
      <c r="D4383" s="52">
        <v>499</v>
      </c>
      <c r="E4383" s="52">
        <v>4</v>
      </c>
      <c r="F4383" s="52">
        <v>0</v>
      </c>
      <c r="G4383" s="52">
        <v>1</v>
      </c>
      <c r="H4383" s="52">
        <v>4</v>
      </c>
      <c r="I4383" s="53">
        <f t="shared" si="68"/>
        <v>508</v>
      </c>
    </row>
    <row r="4384" spans="1:9">
      <c r="A4384" s="50" t="s">
        <v>74</v>
      </c>
      <c r="B4384" s="51">
        <v>4322350</v>
      </c>
      <c r="C4384" s="51" t="s">
        <v>4642</v>
      </c>
      <c r="D4384" s="52">
        <v>296</v>
      </c>
      <c r="E4384" s="52">
        <v>0</v>
      </c>
      <c r="F4384" s="52">
        <v>0</v>
      </c>
      <c r="G4384" s="52">
        <v>1</v>
      </c>
      <c r="H4384" s="52">
        <v>0</v>
      </c>
      <c r="I4384" s="53">
        <f t="shared" si="68"/>
        <v>297</v>
      </c>
    </row>
    <row r="4385" spans="1:9">
      <c r="A4385" s="50" t="s">
        <v>74</v>
      </c>
      <c r="B4385" s="51">
        <v>4322376</v>
      </c>
      <c r="C4385" s="51" t="s">
        <v>3543</v>
      </c>
      <c r="D4385" s="52">
        <v>167</v>
      </c>
      <c r="E4385" s="52">
        <v>0</v>
      </c>
      <c r="F4385" s="52">
        <v>1</v>
      </c>
      <c r="G4385" s="52">
        <v>0</v>
      </c>
      <c r="H4385" s="52">
        <v>0</v>
      </c>
      <c r="I4385" s="53">
        <f t="shared" si="68"/>
        <v>168</v>
      </c>
    </row>
    <row r="4386" spans="1:9">
      <c r="A4386" s="50" t="s">
        <v>74</v>
      </c>
      <c r="B4386" s="51">
        <v>4322400</v>
      </c>
      <c r="C4386" s="51" t="s">
        <v>3545</v>
      </c>
      <c r="D4386" s="52">
        <v>102</v>
      </c>
      <c r="E4386" s="52">
        <v>0</v>
      </c>
      <c r="F4386" s="52">
        <v>0</v>
      </c>
      <c r="G4386" s="52">
        <v>0</v>
      </c>
      <c r="H4386" s="52">
        <v>28</v>
      </c>
      <c r="I4386" s="53">
        <f t="shared" si="68"/>
        <v>130</v>
      </c>
    </row>
    <row r="4387" spans="1:9">
      <c r="A4387" s="50" t="s">
        <v>74</v>
      </c>
      <c r="B4387" s="51">
        <v>4322509</v>
      </c>
      <c r="C4387" s="51" t="s">
        <v>3546</v>
      </c>
      <c r="D4387" s="52">
        <v>258</v>
      </c>
      <c r="E4387" s="52">
        <v>0</v>
      </c>
      <c r="F4387" s="52">
        <v>3</v>
      </c>
      <c r="G4387" s="52">
        <v>1</v>
      </c>
      <c r="H4387" s="52">
        <v>0</v>
      </c>
      <c r="I4387" s="53">
        <f t="shared" si="68"/>
        <v>262</v>
      </c>
    </row>
    <row r="4388" spans="1:9">
      <c r="A4388" s="50" t="s">
        <v>74</v>
      </c>
      <c r="B4388" s="51">
        <v>4322533</v>
      </c>
      <c r="C4388" s="51" t="s">
        <v>3547</v>
      </c>
      <c r="D4388" s="52">
        <v>1103</v>
      </c>
      <c r="E4388" s="52">
        <v>0</v>
      </c>
      <c r="F4388" s="52">
        <v>1</v>
      </c>
      <c r="G4388" s="52">
        <v>4</v>
      </c>
      <c r="H4388" s="52">
        <v>0</v>
      </c>
      <c r="I4388" s="53">
        <f t="shared" si="68"/>
        <v>1108</v>
      </c>
    </row>
    <row r="4389" spans="1:9">
      <c r="A4389" s="50" t="s">
        <v>74</v>
      </c>
      <c r="B4389" s="51">
        <v>4322541</v>
      </c>
      <c r="C4389" s="51" t="s">
        <v>4643</v>
      </c>
      <c r="D4389" s="52">
        <v>74</v>
      </c>
      <c r="E4389" s="52">
        <v>0</v>
      </c>
      <c r="F4389" s="52">
        <v>0</v>
      </c>
      <c r="G4389" s="52">
        <v>1</v>
      </c>
      <c r="H4389" s="52">
        <v>0</v>
      </c>
      <c r="I4389" s="53">
        <f t="shared" si="68"/>
        <v>75</v>
      </c>
    </row>
    <row r="4390" spans="1:9">
      <c r="A4390" s="50" t="s">
        <v>74</v>
      </c>
      <c r="B4390" s="51">
        <v>4322525</v>
      </c>
      <c r="C4390" s="51" t="s">
        <v>4644</v>
      </c>
      <c r="D4390" s="52">
        <v>176</v>
      </c>
      <c r="E4390" s="52">
        <v>0</v>
      </c>
      <c r="F4390" s="52">
        <v>3</v>
      </c>
      <c r="G4390" s="52">
        <v>2</v>
      </c>
      <c r="H4390" s="52">
        <v>3</v>
      </c>
      <c r="I4390" s="53">
        <f t="shared" si="68"/>
        <v>184</v>
      </c>
    </row>
    <row r="4391" spans="1:9">
      <c r="A4391" s="50" t="s">
        <v>74</v>
      </c>
      <c r="B4391" s="51">
        <v>4322558</v>
      </c>
      <c r="C4391" s="51" t="s">
        <v>3548</v>
      </c>
      <c r="D4391" s="52">
        <v>224</v>
      </c>
      <c r="E4391" s="52">
        <v>0</v>
      </c>
      <c r="F4391" s="52">
        <v>0</v>
      </c>
      <c r="G4391" s="52">
        <v>3</v>
      </c>
      <c r="H4391" s="52">
        <v>1</v>
      </c>
      <c r="I4391" s="53">
        <f t="shared" si="68"/>
        <v>228</v>
      </c>
    </row>
    <row r="4392" spans="1:9">
      <c r="A4392" s="50" t="s">
        <v>74</v>
      </c>
      <c r="B4392" s="51">
        <v>4322608</v>
      </c>
      <c r="C4392" s="51" t="s">
        <v>3549</v>
      </c>
      <c r="D4392" s="52">
        <v>1965</v>
      </c>
      <c r="E4392" s="52">
        <v>12</v>
      </c>
      <c r="F4392" s="52">
        <v>12</v>
      </c>
      <c r="G4392" s="52">
        <v>12</v>
      </c>
      <c r="H4392" s="52">
        <v>4</v>
      </c>
      <c r="I4392" s="53">
        <f t="shared" si="68"/>
        <v>2005</v>
      </c>
    </row>
    <row r="4393" spans="1:9">
      <c r="A4393" s="50" t="s">
        <v>74</v>
      </c>
      <c r="B4393" s="51">
        <v>4322707</v>
      </c>
      <c r="C4393" s="51" t="s">
        <v>649</v>
      </c>
      <c r="D4393" s="52">
        <v>791</v>
      </c>
      <c r="E4393" s="52">
        <v>3</v>
      </c>
      <c r="F4393" s="52">
        <v>0</v>
      </c>
      <c r="G4393" s="52">
        <v>1</v>
      </c>
      <c r="H4393" s="52">
        <v>0</v>
      </c>
      <c r="I4393" s="53">
        <f t="shared" si="68"/>
        <v>795</v>
      </c>
    </row>
    <row r="4394" spans="1:9">
      <c r="A4394" s="50" t="s">
        <v>74</v>
      </c>
      <c r="B4394" s="51">
        <v>4322806</v>
      </c>
      <c r="C4394" s="51" t="s">
        <v>3551</v>
      </c>
      <c r="D4394" s="52">
        <v>360</v>
      </c>
      <c r="E4394" s="52">
        <v>0</v>
      </c>
      <c r="F4394" s="52">
        <v>5</v>
      </c>
      <c r="G4394" s="52">
        <v>1</v>
      </c>
      <c r="H4394" s="52">
        <v>0</v>
      </c>
      <c r="I4394" s="53">
        <f t="shared" si="68"/>
        <v>366</v>
      </c>
    </row>
    <row r="4395" spans="1:9">
      <c r="A4395" s="50" t="s">
        <v>74</v>
      </c>
      <c r="B4395" s="51">
        <v>4322855</v>
      </c>
      <c r="C4395" s="51" t="s">
        <v>4645</v>
      </c>
      <c r="D4395" s="52">
        <v>244</v>
      </c>
      <c r="E4395" s="52">
        <v>0</v>
      </c>
      <c r="F4395" s="52">
        <v>3</v>
      </c>
      <c r="G4395" s="52">
        <v>3</v>
      </c>
      <c r="H4395" s="52">
        <v>0</v>
      </c>
      <c r="I4395" s="53">
        <f t="shared" si="68"/>
        <v>250</v>
      </c>
    </row>
    <row r="4396" spans="1:9">
      <c r="A4396" s="50" t="s">
        <v>74</v>
      </c>
      <c r="B4396" s="51">
        <v>4322905</v>
      </c>
      <c r="C4396" s="51" t="s">
        <v>3552</v>
      </c>
      <c r="D4396" s="52">
        <v>454</v>
      </c>
      <c r="E4396" s="52">
        <v>0</v>
      </c>
      <c r="F4396" s="52">
        <v>0</v>
      </c>
      <c r="G4396" s="52">
        <v>47</v>
      </c>
      <c r="H4396" s="52">
        <v>0</v>
      </c>
      <c r="I4396" s="53">
        <f t="shared" si="68"/>
        <v>501</v>
      </c>
    </row>
    <row r="4397" spans="1:9">
      <c r="A4397" s="50" t="s">
        <v>74</v>
      </c>
      <c r="B4397" s="51">
        <v>4323002</v>
      </c>
      <c r="C4397" s="51" t="s">
        <v>3553</v>
      </c>
      <c r="D4397" s="52">
        <v>538</v>
      </c>
      <c r="E4397" s="52">
        <v>0</v>
      </c>
      <c r="F4397" s="52">
        <v>1</v>
      </c>
      <c r="G4397" s="52">
        <v>3</v>
      </c>
      <c r="H4397" s="52">
        <v>14</v>
      </c>
      <c r="I4397" s="53">
        <f t="shared" si="68"/>
        <v>556</v>
      </c>
    </row>
    <row r="4398" spans="1:9">
      <c r="A4398" s="50" t="s">
        <v>74</v>
      </c>
      <c r="B4398" s="51">
        <v>4323101</v>
      </c>
      <c r="C4398" s="51" t="s">
        <v>4646</v>
      </c>
      <c r="D4398" s="52">
        <v>509</v>
      </c>
      <c r="E4398" s="52">
        <v>0</v>
      </c>
      <c r="F4398" s="52">
        <v>0</v>
      </c>
      <c r="G4398" s="52">
        <v>0</v>
      </c>
      <c r="H4398" s="52">
        <v>22</v>
      </c>
      <c r="I4398" s="53">
        <f t="shared" si="68"/>
        <v>531</v>
      </c>
    </row>
    <row r="4399" spans="1:9">
      <c r="A4399" s="50" t="s">
        <v>74</v>
      </c>
      <c r="B4399" s="51">
        <v>4323200</v>
      </c>
      <c r="C4399" s="51" t="s">
        <v>3554</v>
      </c>
      <c r="D4399" s="52">
        <v>368</v>
      </c>
      <c r="E4399" s="52">
        <v>0</v>
      </c>
      <c r="F4399" s="52">
        <v>1</v>
      </c>
      <c r="G4399" s="52">
        <v>0</v>
      </c>
      <c r="H4399" s="52">
        <v>0</v>
      </c>
      <c r="I4399" s="53">
        <f t="shared" si="68"/>
        <v>369</v>
      </c>
    </row>
    <row r="4400" spans="1:9">
      <c r="A4400" s="50" t="s">
        <v>74</v>
      </c>
      <c r="B4400" s="51">
        <v>4323309</v>
      </c>
      <c r="C4400" s="51" t="s">
        <v>4647</v>
      </c>
      <c r="D4400" s="52">
        <v>154</v>
      </c>
      <c r="E4400" s="52">
        <v>0</v>
      </c>
      <c r="F4400" s="52">
        <v>2</v>
      </c>
      <c r="G4400" s="52">
        <v>2</v>
      </c>
      <c r="H4400" s="52">
        <v>0</v>
      </c>
      <c r="I4400" s="53">
        <f t="shared" si="68"/>
        <v>158</v>
      </c>
    </row>
    <row r="4401" spans="1:9">
      <c r="A4401" s="50" t="s">
        <v>74</v>
      </c>
      <c r="B4401" s="51">
        <v>4323358</v>
      </c>
      <c r="C4401" s="51" t="s">
        <v>4648</v>
      </c>
      <c r="D4401" s="52">
        <v>452</v>
      </c>
      <c r="E4401" s="52">
        <v>0</v>
      </c>
      <c r="F4401" s="52">
        <v>0</v>
      </c>
      <c r="G4401" s="52">
        <v>5</v>
      </c>
      <c r="H4401" s="52">
        <v>0</v>
      </c>
      <c r="I4401" s="53">
        <f t="shared" si="68"/>
        <v>457</v>
      </c>
    </row>
    <row r="4402" spans="1:9">
      <c r="A4402" s="50" t="s">
        <v>74</v>
      </c>
      <c r="B4402" s="51">
        <v>4323408</v>
      </c>
      <c r="C4402" s="51" t="s">
        <v>4649</v>
      </c>
      <c r="D4402" s="52">
        <v>401</v>
      </c>
      <c r="E4402" s="52">
        <v>0</v>
      </c>
      <c r="F4402" s="52">
        <v>0</v>
      </c>
      <c r="G4402" s="52">
        <v>0</v>
      </c>
      <c r="H4402" s="52">
        <v>0</v>
      </c>
      <c r="I4402" s="53">
        <f t="shared" si="68"/>
        <v>401</v>
      </c>
    </row>
    <row r="4403" spans="1:9">
      <c r="A4403" s="50" t="s">
        <v>74</v>
      </c>
      <c r="B4403" s="51">
        <v>4323457</v>
      </c>
      <c r="C4403" s="51" t="s">
        <v>4650</v>
      </c>
      <c r="D4403" s="52">
        <v>156</v>
      </c>
      <c r="E4403" s="52">
        <v>0</v>
      </c>
      <c r="F4403" s="52">
        <v>0</v>
      </c>
      <c r="G4403" s="52">
        <v>0</v>
      </c>
      <c r="H4403" s="52">
        <v>0</v>
      </c>
      <c r="I4403" s="53">
        <f t="shared" si="68"/>
        <v>156</v>
      </c>
    </row>
    <row r="4404" spans="1:9">
      <c r="A4404" s="50" t="s">
        <v>74</v>
      </c>
      <c r="B4404" s="51">
        <v>4323507</v>
      </c>
      <c r="C4404" s="51" t="s">
        <v>4651</v>
      </c>
      <c r="D4404" s="52">
        <v>289</v>
      </c>
      <c r="E4404" s="52">
        <v>1</v>
      </c>
      <c r="F4404" s="52">
        <v>2</v>
      </c>
      <c r="G4404" s="52">
        <v>6</v>
      </c>
      <c r="H4404" s="52">
        <v>0</v>
      </c>
      <c r="I4404" s="53">
        <f t="shared" si="68"/>
        <v>298</v>
      </c>
    </row>
    <row r="4405" spans="1:9">
      <c r="A4405" s="50" t="s">
        <v>74</v>
      </c>
      <c r="B4405" s="51">
        <v>4323606</v>
      </c>
      <c r="C4405" s="51" t="s">
        <v>4652</v>
      </c>
      <c r="D4405" s="52">
        <v>191</v>
      </c>
      <c r="E4405" s="52">
        <v>0</v>
      </c>
      <c r="F4405" s="52">
        <v>0</v>
      </c>
      <c r="G4405" s="52">
        <v>5</v>
      </c>
      <c r="H4405" s="52">
        <v>0</v>
      </c>
      <c r="I4405" s="53">
        <f t="shared" si="68"/>
        <v>196</v>
      </c>
    </row>
    <row r="4406" spans="1:9">
      <c r="A4406" s="50" t="s">
        <v>74</v>
      </c>
      <c r="B4406" s="51">
        <v>4323705</v>
      </c>
      <c r="C4406" s="51" t="s">
        <v>3555</v>
      </c>
      <c r="D4406" s="52">
        <v>361</v>
      </c>
      <c r="E4406" s="52">
        <v>0</v>
      </c>
      <c r="F4406" s="52">
        <v>2</v>
      </c>
      <c r="G4406" s="52">
        <v>1</v>
      </c>
      <c r="H4406" s="52">
        <v>0</v>
      </c>
      <c r="I4406" s="53">
        <f t="shared" si="68"/>
        <v>364</v>
      </c>
    </row>
    <row r="4407" spans="1:9">
      <c r="A4407" s="50" t="s">
        <v>74</v>
      </c>
      <c r="B4407" s="51">
        <v>4323754</v>
      </c>
      <c r="C4407" s="51" t="s">
        <v>3556</v>
      </c>
      <c r="D4407" s="52">
        <v>311</v>
      </c>
      <c r="E4407" s="52">
        <v>3</v>
      </c>
      <c r="F4407" s="52">
        <v>0</v>
      </c>
      <c r="G4407" s="52">
        <v>0</v>
      </c>
      <c r="H4407" s="52">
        <v>4</v>
      </c>
      <c r="I4407" s="53">
        <f t="shared" si="68"/>
        <v>318</v>
      </c>
    </row>
    <row r="4408" spans="1:9">
      <c r="A4408" s="50" t="s">
        <v>74</v>
      </c>
      <c r="B4408" s="51">
        <v>4323770</v>
      </c>
      <c r="C4408" s="51" t="s">
        <v>3557</v>
      </c>
      <c r="D4408" s="52">
        <v>249</v>
      </c>
      <c r="E4408" s="52">
        <v>0</v>
      </c>
      <c r="F4408" s="52">
        <v>3</v>
      </c>
      <c r="G4408" s="52">
        <v>5</v>
      </c>
      <c r="H4408" s="52">
        <v>0</v>
      </c>
      <c r="I4408" s="53">
        <f t="shared" si="68"/>
        <v>257</v>
      </c>
    </row>
    <row r="4409" spans="1:9">
      <c r="A4409" s="50" t="s">
        <v>74</v>
      </c>
      <c r="B4409" s="51">
        <v>4323804</v>
      </c>
      <c r="C4409" s="51" t="s">
        <v>4653</v>
      </c>
      <c r="D4409" s="52">
        <v>2</v>
      </c>
      <c r="E4409" s="52">
        <v>0</v>
      </c>
      <c r="F4409" s="52">
        <v>0</v>
      </c>
      <c r="G4409" s="52">
        <v>0</v>
      </c>
      <c r="H4409" s="52">
        <v>10</v>
      </c>
      <c r="I4409" s="53">
        <f t="shared" si="68"/>
        <v>12</v>
      </c>
    </row>
    <row r="4410" spans="1:9">
      <c r="A4410" s="50" t="s">
        <v>76</v>
      </c>
      <c r="B4410" s="51">
        <v>4200051</v>
      </c>
      <c r="C4410" s="51" t="s">
        <v>4654</v>
      </c>
      <c r="D4410" s="52">
        <v>252</v>
      </c>
      <c r="E4410" s="52">
        <v>0</v>
      </c>
      <c r="F4410" s="52">
        <v>0</v>
      </c>
      <c r="G4410" s="52">
        <v>2</v>
      </c>
      <c r="H4410" s="52">
        <v>0</v>
      </c>
      <c r="I4410" s="53">
        <f t="shared" si="68"/>
        <v>254</v>
      </c>
    </row>
    <row r="4411" spans="1:9">
      <c r="A4411" s="50" t="s">
        <v>76</v>
      </c>
      <c r="B4411" s="51">
        <v>4200101</v>
      </c>
      <c r="C4411" s="51" t="s">
        <v>3558</v>
      </c>
      <c r="D4411" s="52">
        <v>1232</v>
      </c>
      <c r="E4411" s="52">
        <v>2</v>
      </c>
      <c r="F4411" s="52">
        <v>0</v>
      </c>
      <c r="G4411" s="52">
        <v>1</v>
      </c>
      <c r="H4411" s="52">
        <v>0</v>
      </c>
      <c r="I4411" s="53">
        <f t="shared" si="68"/>
        <v>1235</v>
      </c>
    </row>
    <row r="4412" spans="1:9">
      <c r="A4412" s="50" t="s">
        <v>76</v>
      </c>
      <c r="B4412" s="51">
        <v>4200200</v>
      </c>
      <c r="C4412" s="51" t="s">
        <v>3560</v>
      </c>
      <c r="D4412" s="52">
        <v>238</v>
      </c>
      <c r="E4412" s="52">
        <v>0</v>
      </c>
      <c r="F4412" s="52">
        <v>5</v>
      </c>
      <c r="G4412" s="52">
        <v>10</v>
      </c>
      <c r="H4412" s="52">
        <v>3</v>
      </c>
      <c r="I4412" s="53">
        <f t="shared" si="68"/>
        <v>256</v>
      </c>
    </row>
    <row r="4413" spans="1:9">
      <c r="A4413" s="50" t="s">
        <v>76</v>
      </c>
      <c r="B4413" s="51">
        <v>4200309</v>
      </c>
      <c r="C4413" s="51" t="s">
        <v>4655</v>
      </c>
      <c r="D4413" s="52">
        <v>348</v>
      </c>
      <c r="E4413" s="52">
        <v>0</v>
      </c>
      <c r="F4413" s="52">
        <v>2</v>
      </c>
      <c r="G4413" s="52">
        <v>2</v>
      </c>
      <c r="H4413" s="52">
        <v>1</v>
      </c>
      <c r="I4413" s="53">
        <f t="shared" si="68"/>
        <v>353</v>
      </c>
    </row>
    <row r="4414" spans="1:9">
      <c r="A4414" s="50" t="s">
        <v>76</v>
      </c>
      <c r="B4414" s="51">
        <v>4200408</v>
      </c>
      <c r="C4414" s="51" t="s">
        <v>3561</v>
      </c>
      <c r="D4414" s="52">
        <v>281</v>
      </c>
      <c r="E4414" s="52">
        <v>0</v>
      </c>
      <c r="F4414" s="52">
        <v>4</v>
      </c>
      <c r="G4414" s="52">
        <v>11</v>
      </c>
      <c r="H4414" s="52">
        <v>0</v>
      </c>
      <c r="I4414" s="53">
        <f t="shared" si="68"/>
        <v>296</v>
      </c>
    </row>
    <row r="4415" spans="1:9">
      <c r="A4415" s="50" t="s">
        <v>76</v>
      </c>
      <c r="B4415" s="51">
        <v>4200507</v>
      </c>
      <c r="C4415" s="51" t="s">
        <v>4656</v>
      </c>
      <c r="D4415" s="52">
        <v>300</v>
      </c>
      <c r="E4415" s="52">
        <v>1</v>
      </c>
      <c r="F4415" s="52">
        <v>2</v>
      </c>
      <c r="G4415" s="52">
        <v>1</v>
      </c>
      <c r="H4415" s="52">
        <v>2</v>
      </c>
      <c r="I4415" s="53">
        <f t="shared" si="68"/>
        <v>306</v>
      </c>
    </row>
    <row r="4416" spans="1:9">
      <c r="A4416" s="50" t="s">
        <v>76</v>
      </c>
      <c r="B4416" s="51">
        <v>4200556</v>
      </c>
      <c r="C4416" s="51" t="s">
        <v>4657</v>
      </c>
      <c r="D4416" s="52">
        <v>193</v>
      </c>
      <c r="E4416" s="52">
        <v>0</v>
      </c>
      <c r="F4416" s="52">
        <v>4</v>
      </c>
      <c r="G4416" s="52">
        <v>3</v>
      </c>
      <c r="H4416" s="52">
        <v>0</v>
      </c>
      <c r="I4416" s="53">
        <f t="shared" si="68"/>
        <v>200</v>
      </c>
    </row>
    <row r="4417" spans="1:9">
      <c r="A4417" s="50" t="s">
        <v>76</v>
      </c>
      <c r="B4417" s="51">
        <v>4200606</v>
      </c>
      <c r="C4417" s="51" t="s">
        <v>4658</v>
      </c>
      <c r="D4417" s="52">
        <v>141</v>
      </c>
      <c r="E4417" s="52">
        <v>0</v>
      </c>
      <c r="F4417" s="52">
        <v>0</v>
      </c>
      <c r="G4417" s="52">
        <v>0</v>
      </c>
      <c r="H4417" s="52">
        <v>0</v>
      </c>
      <c r="I4417" s="53">
        <f t="shared" si="68"/>
        <v>141</v>
      </c>
    </row>
    <row r="4418" spans="1:9">
      <c r="A4418" s="50" t="s">
        <v>76</v>
      </c>
      <c r="B4418" s="51">
        <v>4200705</v>
      </c>
      <c r="C4418" s="51" t="s">
        <v>3562</v>
      </c>
      <c r="D4418" s="52">
        <v>1351</v>
      </c>
      <c r="E4418" s="52">
        <v>2</v>
      </c>
      <c r="F4418" s="52">
        <v>11</v>
      </c>
      <c r="G4418" s="52">
        <v>15</v>
      </c>
      <c r="H4418" s="52">
        <v>0</v>
      </c>
      <c r="I4418" s="53">
        <f t="shared" si="68"/>
        <v>1379</v>
      </c>
    </row>
    <row r="4419" spans="1:9">
      <c r="A4419" s="50" t="s">
        <v>76</v>
      </c>
      <c r="B4419" s="51">
        <v>4200754</v>
      </c>
      <c r="C4419" s="51" t="s">
        <v>4659</v>
      </c>
      <c r="D4419" s="52">
        <v>146</v>
      </c>
      <c r="E4419" s="52">
        <v>0</v>
      </c>
      <c r="F4419" s="52">
        <v>0</v>
      </c>
      <c r="G4419" s="52">
        <v>2</v>
      </c>
      <c r="H4419" s="52">
        <v>0</v>
      </c>
      <c r="I4419" s="53">
        <f t="shared" si="68"/>
        <v>148</v>
      </c>
    </row>
    <row r="4420" spans="1:9">
      <c r="A4420" s="50" t="s">
        <v>76</v>
      </c>
      <c r="B4420" s="51">
        <v>4200804</v>
      </c>
      <c r="C4420" s="51" t="s">
        <v>793</v>
      </c>
      <c r="D4420" s="52">
        <v>563</v>
      </c>
      <c r="E4420" s="52">
        <v>1</v>
      </c>
      <c r="F4420" s="52">
        <v>9</v>
      </c>
      <c r="G4420" s="52">
        <v>2</v>
      </c>
      <c r="H4420" s="52">
        <v>0</v>
      </c>
      <c r="I4420" s="53">
        <f t="shared" si="68"/>
        <v>575</v>
      </c>
    </row>
    <row r="4421" spans="1:9">
      <c r="A4421" s="50" t="s">
        <v>76</v>
      </c>
      <c r="B4421" s="51">
        <v>4200903</v>
      </c>
      <c r="C4421" s="51" t="s">
        <v>4660</v>
      </c>
      <c r="D4421" s="52">
        <v>584</v>
      </c>
      <c r="E4421" s="52">
        <v>0</v>
      </c>
      <c r="F4421" s="52">
        <v>7</v>
      </c>
      <c r="G4421" s="52">
        <v>5</v>
      </c>
      <c r="H4421" s="52">
        <v>0</v>
      </c>
      <c r="I4421" s="53">
        <f t="shared" si="68"/>
        <v>596</v>
      </c>
    </row>
    <row r="4422" spans="1:9">
      <c r="A4422" s="50" t="s">
        <v>76</v>
      </c>
      <c r="B4422" s="51">
        <v>4201000</v>
      </c>
      <c r="C4422" s="51" t="s">
        <v>4661</v>
      </c>
      <c r="D4422" s="52">
        <v>408</v>
      </c>
      <c r="E4422" s="52">
        <v>4</v>
      </c>
      <c r="F4422" s="52">
        <v>5</v>
      </c>
      <c r="G4422" s="52">
        <v>3</v>
      </c>
      <c r="H4422" s="52">
        <v>1</v>
      </c>
      <c r="I4422" s="53">
        <f t="shared" ref="I4422:I4485" si="69">SUM(D4422:H4422)</f>
        <v>421</v>
      </c>
    </row>
    <row r="4423" spans="1:9">
      <c r="A4423" s="50" t="s">
        <v>76</v>
      </c>
      <c r="B4423" s="51">
        <v>4201109</v>
      </c>
      <c r="C4423" s="51" t="s">
        <v>4662</v>
      </c>
      <c r="D4423" s="52">
        <v>164</v>
      </c>
      <c r="E4423" s="52">
        <v>0</v>
      </c>
      <c r="F4423" s="52">
        <v>5</v>
      </c>
      <c r="G4423" s="52">
        <v>8</v>
      </c>
      <c r="H4423" s="52">
        <v>0</v>
      </c>
      <c r="I4423" s="53">
        <f t="shared" si="69"/>
        <v>177</v>
      </c>
    </row>
    <row r="4424" spans="1:9">
      <c r="A4424" s="50" t="s">
        <v>76</v>
      </c>
      <c r="B4424" s="51">
        <v>4201208</v>
      </c>
      <c r="C4424" s="51" t="s">
        <v>1841</v>
      </c>
      <c r="D4424" s="52">
        <v>184</v>
      </c>
      <c r="E4424" s="52">
        <v>0</v>
      </c>
      <c r="F4424" s="52">
        <v>0</v>
      </c>
      <c r="G4424" s="52">
        <v>1</v>
      </c>
      <c r="H4424" s="52">
        <v>0</v>
      </c>
      <c r="I4424" s="53">
        <f t="shared" si="69"/>
        <v>185</v>
      </c>
    </row>
    <row r="4425" spans="1:9">
      <c r="A4425" s="50" t="s">
        <v>76</v>
      </c>
      <c r="B4425" s="51">
        <v>4201257</v>
      </c>
      <c r="C4425" s="51" t="s">
        <v>4663</v>
      </c>
      <c r="D4425" s="52">
        <v>156</v>
      </c>
      <c r="E4425" s="52">
        <v>1</v>
      </c>
      <c r="F4425" s="52">
        <v>27</v>
      </c>
      <c r="G4425" s="52">
        <v>13</v>
      </c>
      <c r="H4425" s="52">
        <v>1</v>
      </c>
      <c r="I4425" s="53">
        <f t="shared" si="69"/>
        <v>198</v>
      </c>
    </row>
    <row r="4426" spans="1:9">
      <c r="A4426" s="50" t="s">
        <v>76</v>
      </c>
      <c r="B4426" s="51">
        <v>4201273</v>
      </c>
      <c r="C4426" s="51" t="s">
        <v>3563</v>
      </c>
      <c r="D4426" s="52">
        <v>264</v>
      </c>
      <c r="E4426" s="52">
        <v>0</v>
      </c>
      <c r="F4426" s="52">
        <v>4</v>
      </c>
      <c r="G4426" s="52">
        <v>7</v>
      </c>
      <c r="H4426" s="52">
        <v>0</v>
      </c>
      <c r="I4426" s="53">
        <f t="shared" si="69"/>
        <v>275</v>
      </c>
    </row>
    <row r="4427" spans="1:9">
      <c r="A4427" s="50" t="s">
        <v>76</v>
      </c>
      <c r="B4427" s="51">
        <v>4201307</v>
      </c>
      <c r="C4427" s="51" t="s">
        <v>3564</v>
      </c>
      <c r="D4427" s="52">
        <v>80</v>
      </c>
      <c r="E4427" s="52">
        <v>0</v>
      </c>
      <c r="F4427" s="52">
        <v>0</v>
      </c>
      <c r="G4427" s="52">
        <v>0</v>
      </c>
      <c r="H4427" s="52">
        <v>5</v>
      </c>
      <c r="I4427" s="53">
        <f t="shared" si="69"/>
        <v>85</v>
      </c>
    </row>
    <row r="4428" spans="1:9">
      <c r="A4428" s="50" t="s">
        <v>76</v>
      </c>
      <c r="B4428" s="51">
        <v>4201406</v>
      </c>
      <c r="C4428" s="51" t="s">
        <v>3565</v>
      </c>
      <c r="D4428" s="52">
        <v>326</v>
      </c>
      <c r="E4428" s="52">
        <v>0</v>
      </c>
      <c r="F4428" s="52">
        <v>2</v>
      </c>
      <c r="G4428" s="52">
        <v>0</v>
      </c>
      <c r="H4428" s="52">
        <v>0</v>
      </c>
      <c r="I4428" s="53">
        <f t="shared" si="69"/>
        <v>328</v>
      </c>
    </row>
    <row r="4429" spans="1:9">
      <c r="A4429" s="50" t="s">
        <v>76</v>
      </c>
      <c r="B4429" s="51">
        <v>4201505</v>
      </c>
      <c r="C4429" s="51" t="s">
        <v>3566</v>
      </c>
      <c r="D4429" s="52">
        <v>119</v>
      </c>
      <c r="E4429" s="52">
        <v>0</v>
      </c>
      <c r="F4429" s="52">
        <v>5</v>
      </c>
      <c r="G4429" s="52">
        <v>5</v>
      </c>
      <c r="H4429" s="52">
        <v>0</v>
      </c>
      <c r="I4429" s="53">
        <f t="shared" si="69"/>
        <v>129</v>
      </c>
    </row>
    <row r="4430" spans="1:9">
      <c r="A4430" s="50" t="s">
        <v>76</v>
      </c>
      <c r="B4430" s="51">
        <v>4201604</v>
      </c>
      <c r="C4430" s="51" t="s">
        <v>4664</v>
      </c>
      <c r="D4430" s="52">
        <v>112</v>
      </c>
      <c r="E4430" s="52">
        <v>0</v>
      </c>
      <c r="F4430" s="52">
        <v>1</v>
      </c>
      <c r="G4430" s="52">
        <v>4</v>
      </c>
      <c r="H4430" s="52">
        <v>0</v>
      </c>
      <c r="I4430" s="53">
        <f t="shared" si="69"/>
        <v>117</v>
      </c>
    </row>
    <row r="4431" spans="1:9">
      <c r="A4431" s="50" t="s">
        <v>76</v>
      </c>
      <c r="B4431" s="51">
        <v>4201653</v>
      </c>
      <c r="C4431" s="51" t="s">
        <v>4665</v>
      </c>
      <c r="D4431" s="52">
        <v>180</v>
      </c>
      <c r="E4431" s="52">
        <v>0</v>
      </c>
      <c r="F4431" s="52">
        <v>9</v>
      </c>
      <c r="G4431" s="52">
        <v>3</v>
      </c>
      <c r="H4431" s="52">
        <v>0</v>
      </c>
      <c r="I4431" s="53">
        <f t="shared" si="69"/>
        <v>192</v>
      </c>
    </row>
    <row r="4432" spans="1:9">
      <c r="A4432" s="50" t="s">
        <v>76</v>
      </c>
      <c r="B4432" s="51">
        <v>4201703</v>
      </c>
      <c r="C4432" s="51" t="s">
        <v>3567</v>
      </c>
      <c r="D4432" s="52">
        <v>37</v>
      </c>
      <c r="E4432" s="52">
        <v>0</v>
      </c>
      <c r="F4432" s="52">
        <v>1</v>
      </c>
      <c r="G4432" s="52">
        <v>0</v>
      </c>
      <c r="H4432" s="52">
        <v>0</v>
      </c>
      <c r="I4432" s="53">
        <f t="shared" si="69"/>
        <v>38</v>
      </c>
    </row>
    <row r="4433" spans="1:9">
      <c r="A4433" s="50" t="s">
        <v>76</v>
      </c>
      <c r="B4433" s="51">
        <v>4201802</v>
      </c>
      <c r="C4433" s="51" t="s">
        <v>4666</v>
      </c>
      <c r="D4433" s="52">
        <v>284</v>
      </c>
      <c r="E4433" s="52">
        <v>0</v>
      </c>
      <c r="F4433" s="52">
        <v>3</v>
      </c>
      <c r="G4433" s="52">
        <v>3</v>
      </c>
      <c r="H4433" s="52">
        <v>5</v>
      </c>
      <c r="I4433" s="53">
        <f t="shared" si="69"/>
        <v>295</v>
      </c>
    </row>
    <row r="4434" spans="1:9">
      <c r="A4434" s="50" t="s">
        <v>76</v>
      </c>
      <c r="B4434" s="51">
        <v>4201901</v>
      </c>
      <c r="C4434" s="51" t="s">
        <v>803</v>
      </c>
      <c r="D4434" s="52">
        <v>468</v>
      </c>
      <c r="E4434" s="52">
        <v>1</v>
      </c>
      <c r="F4434" s="52">
        <v>5</v>
      </c>
      <c r="G4434" s="52">
        <v>1</v>
      </c>
      <c r="H4434" s="52">
        <v>0</v>
      </c>
      <c r="I4434" s="53">
        <f t="shared" si="69"/>
        <v>475</v>
      </c>
    </row>
    <row r="4435" spans="1:9">
      <c r="A4435" s="50" t="s">
        <v>76</v>
      </c>
      <c r="B4435" s="51">
        <v>4201950</v>
      </c>
      <c r="C4435" s="51" t="s">
        <v>4667</v>
      </c>
      <c r="D4435" s="52">
        <v>2</v>
      </c>
      <c r="E4435" s="52">
        <v>0</v>
      </c>
      <c r="F4435" s="52">
        <v>0</v>
      </c>
      <c r="G4435" s="52">
        <v>0</v>
      </c>
      <c r="H4435" s="52">
        <v>9</v>
      </c>
      <c r="I4435" s="53">
        <f t="shared" si="69"/>
        <v>11</v>
      </c>
    </row>
    <row r="4436" spans="1:9">
      <c r="A4436" s="50" t="s">
        <v>76</v>
      </c>
      <c r="B4436" s="51">
        <v>4202057</v>
      </c>
      <c r="C4436" s="51" t="s">
        <v>4668</v>
      </c>
      <c r="D4436" s="52">
        <v>0</v>
      </c>
      <c r="E4436" s="52">
        <v>1</v>
      </c>
      <c r="F4436" s="52">
        <v>0</v>
      </c>
      <c r="G4436" s="52">
        <v>0</v>
      </c>
      <c r="H4436" s="52">
        <v>40</v>
      </c>
      <c r="I4436" s="53">
        <f t="shared" si="69"/>
        <v>41</v>
      </c>
    </row>
    <row r="4437" spans="1:9">
      <c r="A4437" s="50" t="s">
        <v>76</v>
      </c>
      <c r="B4437" s="51">
        <v>4202008</v>
      </c>
      <c r="C4437" s="51" t="s">
        <v>4669</v>
      </c>
      <c r="D4437" s="52">
        <v>0</v>
      </c>
      <c r="E4437" s="52">
        <v>2</v>
      </c>
      <c r="F4437" s="52">
        <v>0</v>
      </c>
      <c r="G4437" s="52">
        <v>0</v>
      </c>
      <c r="H4437" s="52">
        <v>13</v>
      </c>
      <c r="I4437" s="53">
        <f t="shared" si="69"/>
        <v>15</v>
      </c>
    </row>
    <row r="4438" spans="1:9">
      <c r="A4438" s="50" t="s">
        <v>76</v>
      </c>
      <c r="B4438" s="51">
        <v>4202073</v>
      </c>
      <c r="C4438" s="51" t="s">
        <v>4670</v>
      </c>
      <c r="D4438" s="52">
        <v>84</v>
      </c>
      <c r="E4438" s="52">
        <v>0</v>
      </c>
      <c r="F4438" s="52">
        <v>5</v>
      </c>
      <c r="G4438" s="52">
        <v>1</v>
      </c>
      <c r="H4438" s="52">
        <v>10</v>
      </c>
      <c r="I4438" s="53">
        <f t="shared" si="69"/>
        <v>100</v>
      </c>
    </row>
    <row r="4439" spans="1:9">
      <c r="A4439" s="50" t="s">
        <v>76</v>
      </c>
      <c r="B4439" s="51">
        <v>4212809</v>
      </c>
      <c r="C4439" s="51" t="s">
        <v>4671</v>
      </c>
      <c r="D4439" s="52">
        <v>35</v>
      </c>
      <c r="E4439" s="52">
        <v>0</v>
      </c>
      <c r="F4439" s="52">
        <v>0</v>
      </c>
      <c r="G4439" s="52">
        <v>0</v>
      </c>
      <c r="H4439" s="52">
        <v>7</v>
      </c>
      <c r="I4439" s="53">
        <f t="shared" si="69"/>
        <v>42</v>
      </c>
    </row>
    <row r="4440" spans="1:9">
      <c r="A4440" s="50" t="s">
        <v>76</v>
      </c>
      <c r="B4440" s="51">
        <v>4220000</v>
      </c>
      <c r="C4440" s="51" t="s">
        <v>4672</v>
      </c>
      <c r="D4440" s="52">
        <v>10</v>
      </c>
      <c r="E4440" s="52">
        <v>0</v>
      </c>
      <c r="F4440" s="52">
        <v>0</v>
      </c>
      <c r="G4440" s="52">
        <v>0</v>
      </c>
      <c r="H4440" s="52">
        <v>95</v>
      </c>
      <c r="I4440" s="53">
        <f t="shared" si="69"/>
        <v>105</v>
      </c>
    </row>
    <row r="4441" spans="1:9">
      <c r="A4441" s="50" t="s">
        <v>76</v>
      </c>
      <c r="B4441" s="51">
        <v>4202081</v>
      </c>
      <c r="C4441" s="51" t="s">
        <v>4673</v>
      </c>
      <c r="D4441" s="52">
        <v>254</v>
      </c>
      <c r="E4441" s="52">
        <v>1</v>
      </c>
      <c r="F4441" s="52">
        <v>3</v>
      </c>
      <c r="G4441" s="52">
        <v>3</v>
      </c>
      <c r="H4441" s="52">
        <v>1</v>
      </c>
      <c r="I4441" s="53">
        <f t="shared" si="69"/>
        <v>262</v>
      </c>
    </row>
    <row r="4442" spans="1:9">
      <c r="A4442" s="50" t="s">
        <v>76</v>
      </c>
      <c r="B4442" s="51">
        <v>4202099</v>
      </c>
      <c r="C4442" s="51" t="s">
        <v>3797</v>
      </c>
      <c r="D4442" s="52">
        <v>201</v>
      </c>
      <c r="E4442" s="52">
        <v>0</v>
      </c>
      <c r="F4442" s="52">
        <v>0</v>
      </c>
      <c r="G4442" s="52">
        <v>4</v>
      </c>
      <c r="H4442" s="52">
        <v>3</v>
      </c>
      <c r="I4442" s="53">
        <f t="shared" si="69"/>
        <v>208</v>
      </c>
    </row>
    <row r="4443" spans="1:9">
      <c r="A4443" s="50" t="s">
        <v>76</v>
      </c>
      <c r="B4443" s="51">
        <v>4202107</v>
      </c>
      <c r="C4443" s="51" t="s">
        <v>3568</v>
      </c>
      <c r="D4443" s="52">
        <v>52</v>
      </c>
      <c r="E4443" s="52">
        <v>0</v>
      </c>
      <c r="F4443" s="52">
        <v>0</v>
      </c>
      <c r="G4443" s="52">
        <v>0</v>
      </c>
      <c r="H4443" s="52">
        <v>6</v>
      </c>
      <c r="I4443" s="53">
        <f t="shared" si="69"/>
        <v>58</v>
      </c>
    </row>
    <row r="4444" spans="1:9">
      <c r="A4444" s="50" t="s">
        <v>76</v>
      </c>
      <c r="B4444" s="51">
        <v>4202131</v>
      </c>
      <c r="C4444" s="51" t="s">
        <v>3570</v>
      </c>
      <c r="D4444" s="52">
        <v>539</v>
      </c>
      <c r="E4444" s="52">
        <v>0</v>
      </c>
      <c r="F4444" s="52">
        <v>4</v>
      </c>
      <c r="G4444" s="52">
        <v>15</v>
      </c>
      <c r="H4444" s="52">
        <v>0</v>
      </c>
      <c r="I4444" s="53">
        <f t="shared" si="69"/>
        <v>558</v>
      </c>
    </row>
    <row r="4445" spans="1:9">
      <c r="A4445" s="50" t="s">
        <v>76</v>
      </c>
      <c r="B4445" s="51">
        <v>4202156</v>
      </c>
      <c r="C4445" s="51" t="s">
        <v>286</v>
      </c>
      <c r="D4445" s="52">
        <v>253</v>
      </c>
      <c r="E4445" s="52">
        <v>0</v>
      </c>
      <c r="F4445" s="52">
        <v>5</v>
      </c>
      <c r="G4445" s="52">
        <v>2</v>
      </c>
      <c r="H4445" s="52">
        <v>0</v>
      </c>
      <c r="I4445" s="53">
        <f t="shared" si="69"/>
        <v>260</v>
      </c>
    </row>
    <row r="4446" spans="1:9">
      <c r="A4446" s="50" t="s">
        <v>76</v>
      </c>
      <c r="B4446" s="51">
        <v>4202206</v>
      </c>
      <c r="C4446" s="51" t="s">
        <v>4674</v>
      </c>
      <c r="D4446" s="52">
        <v>76</v>
      </c>
      <c r="E4446" s="52">
        <v>0</v>
      </c>
      <c r="F4446" s="52">
        <v>8</v>
      </c>
      <c r="G4446" s="52">
        <v>11</v>
      </c>
      <c r="H4446" s="52">
        <v>0</v>
      </c>
      <c r="I4446" s="53">
        <f t="shared" si="69"/>
        <v>95</v>
      </c>
    </row>
    <row r="4447" spans="1:9">
      <c r="A4447" s="50" t="s">
        <v>76</v>
      </c>
      <c r="B4447" s="51">
        <v>4202305</v>
      </c>
      <c r="C4447" s="51" t="s">
        <v>3572</v>
      </c>
      <c r="D4447" s="52">
        <v>154</v>
      </c>
      <c r="E4447" s="52">
        <v>4</v>
      </c>
      <c r="F4447" s="52">
        <v>0</v>
      </c>
      <c r="G4447" s="52">
        <v>1</v>
      </c>
      <c r="H4447" s="52">
        <v>19</v>
      </c>
      <c r="I4447" s="53">
        <f t="shared" si="69"/>
        <v>178</v>
      </c>
    </row>
    <row r="4448" spans="1:9">
      <c r="A4448" s="50" t="s">
        <v>76</v>
      </c>
      <c r="B4448" s="51">
        <v>4202404</v>
      </c>
      <c r="C4448" s="51" t="s">
        <v>4675</v>
      </c>
      <c r="D4448" s="52">
        <v>36</v>
      </c>
      <c r="E4448" s="52">
        <v>0</v>
      </c>
      <c r="F4448" s="52">
        <v>0</v>
      </c>
      <c r="G4448" s="52">
        <v>2</v>
      </c>
      <c r="H4448" s="52">
        <v>1</v>
      </c>
      <c r="I4448" s="53">
        <f t="shared" si="69"/>
        <v>39</v>
      </c>
    </row>
    <row r="4449" spans="1:9">
      <c r="A4449" s="50" t="s">
        <v>76</v>
      </c>
      <c r="B4449" s="51">
        <v>4202438</v>
      </c>
      <c r="C4449" s="51" t="s">
        <v>4676</v>
      </c>
      <c r="D4449" s="52">
        <v>155</v>
      </c>
      <c r="E4449" s="52">
        <v>1</v>
      </c>
      <c r="F4449" s="52">
        <v>3</v>
      </c>
      <c r="G4449" s="52">
        <v>34</v>
      </c>
      <c r="H4449" s="52">
        <v>1</v>
      </c>
      <c r="I4449" s="53">
        <f t="shared" si="69"/>
        <v>194</v>
      </c>
    </row>
    <row r="4450" spans="1:9">
      <c r="A4450" s="50" t="s">
        <v>76</v>
      </c>
      <c r="B4450" s="51">
        <v>4202453</v>
      </c>
      <c r="C4450" s="51" t="s">
        <v>4677</v>
      </c>
      <c r="D4450" s="52">
        <v>0</v>
      </c>
      <c r="E4450" s="52">
        <v>5</v>
      </c>
      <c r="F4450" s="52">
        <v>0</v>
      </c>
      <c r="G4450" s="52">
        <v>0</v>
      </c>
      <c r="H4450" s="52">
        <v>25</v>
      </c>
      <c r="I4450" s="53">
        <f t="shared" si="69"/>
        <v>30</v>
      </c>
    </row>
    <row r="4451" spans="1:9">
      <c r="A4451" s="50" t="s">
        <v>76</v>
      </c>
      <c r="B4451" s="51">
        <v>4202503</v>
      </c>
      <c r="C4451" s="51" t="s">
        <v>4678</v>
      </c>
      <c r="D4451" s="52">
        <v>287</v>
      </c>
      <c r="E4451" s="52">
        <v>0</v>
      </c>
      <c r="F4451" s="52">
        <v>1</v>
      </c>
      <c r="G4451" s="52">
        <v>9</v>
      </c>
      <c r="H4451" s="52">
        <v>0</v>
      </c>
      <c r="I4451" s="53">
        <f t="shared" si="69"/>
        <v>297</v>
      </c>
    </row>
    <row r="4452" spans="1:9">
      <c r="A4452" s="50" t="s">
        <v>76</v>
      </c>
      <c r="B4452" s="51">
        <v>4202537</v>
      </c>
      <c r="C4452" s="51" t="s">
        <v>3048</v>
      </c>
      <c r="D4452" s="52">
        <v>72</v>
      </c>
      <c r="E4452" s="52">
        <v>0</v>
      </c>
      <c r="F4452" s="52">
        <v>0</v>
      </c>
      <c r="G4452" s="52">
        <v>1</v>
      </c>
      <c r="H4452" s="52">
        <v>0</v>
      </c>
      <c r="I4452" s="53">
        <f t="shared" si="69"/>
        <v>73</v>
      </c>
    </row>
    <row r="4453" spans="1:9">
      <c r="A4453" s="50" t="s">
        <v>76</v>
      </c>
      <c r="B4453" s="51">
        <v>4202578</v>
      </c>
      <c r="C4453" s="51" t="s">
        <v>4679</v>
      </c>
      <c r="D4453" s="52">
        <v>198</v>
      </c>
      <c r="E4453" s="52">
        <v>0</v>
      </c>
      <c r="F4453" s="52">
        <v>0</v>
      </c>
      <c r="G4453" s="52">
        <v>1</v>
      </c>
      <c r="H4453" s="52">
        <v>1</v>
      </c>
      <c r="I4453" s="53">
        <f t="shared" si="69"/>
        <v>200</v>
      </c>
    </row>
    <row r="4454" spans="1:9">
      <c r="A4454" s="50" t="s">
        <v>76</v>
      </c>
      <c r="B4454" s="51">
        <v>4202602</v>
      </c>
      <c r="C4454" s="51" t="s">
        <v>4680</v>
      </c>
      <c r="D4454" s="52">
        <v>305</v>
      </c>
      <c r="E4454" s="52">
        <v>1</v>
      </c>
      <c r="F4454" s="52">
        <v>4</v>
      </c>
      <c r="G4454" s="52">
        <v>3</v>
      </c>
      <c r="H4454" s="52">
        <v>0</v>
      </c>
      <c r="I4454" s="53">
        <f t="shared" si="69"/>
        <v>313</v>
      </c>
    </row>
    <row r="4455" spans="1:9">
      <c r="A4455" s="50" t="s">
        <v>76</v>
      </c>
      <c r="B4455" s="51">
        <v>4202701</v>
      </c>
      <c r="C4455" s="51" t="s">
        <v>4681</v>
      </c>
      <c r="D4455" s="52">
        <v>5</v>
      </c>
      <c r="E4455" s="52">
        <v>0</v>
      </c>
      <c r="F4455" s="52">
        <v>2</v>
      </c>
      <c r="G4455" s="52">
        <v>2</v>
      </c>
      <c r="H4455" s="52">
        <v>0</v>
      </c>
      <c r="I4455" s="53">
        <f t="shared" si="69"/>
        <v>9</v>
      </c>
    </row>
    <row r="4456" spans="1:9">
      <c r="A4456" s="50" t="s">
        <v>76</v>
      </c>
      <c r="B4456" s="51">
        <v>4202800</v>
      </c>
      <c r="C4456" s="51" t="s">
        <v>3573</v>
      </c>
      <c r="D4456" s="52">
        <v>252</v>
      </c>
      <c r="E4456" s="52">
        <v>1</v>
      </c>
      <c r="F4456" s="52">
        <v>9</v>
      </c>
      <c r="G4456" s="52">
        <v>1</v>
      </c>
      <c r="H4456" s="52">
        <v>5</v>
      </c>
      <c r="I4456" s="53">
        <f t="shared" si="69"/>
        <v>268</v>
      </c>
    </row>
    <row r="4457" spans="1:9">
      <c r="A4457" s="50" t="s">
        <v>76</v>
      </c>
      <c r="B4457" s="51">
        <v>4202859</v>
      </c>
      <c r="C4457" s="51" t="s">
        <v>4682</v>
      </c>
      <c r="D4457" s="52">
        <v>121</v>
      </c>
      <c r="E4457" s="52">
        <v>0</v>
      </c>
      <c r="F4457" s="52">
        <v>1</v>
      </c>
      <c r="G4457" s="52">
        <v>6</v>
      </c>
      <c r="H4457" s="52">
        <v>0</v>
      </c>
      <c r="I4457" s="53">
        <f t="shared" si="69"/>
        <v>128</v>
      </c>
    </row>
    <row r="4458" spans="1:9">
      <c r="A4458" s="50" t="s">
        <v>76</v>
      </c>
      <c r="B4458" s="51">
        <v>4202875</v>
      </c>
      <c r="C4458" s="51" t="s">
        <v>3574</v>
      </c>
      <c r="D4458" s="52">
        <v>178</v>
      </c>
      <c r="E4458" s="52">
        <v>0</v>
      </c>
      <c r="F4458" s="52">
        <v>2</v>
      </c>
      <c r="G4458" s="52">
        <v>2</v>
      </c>
      <c r="H4458" s="52">
        <v>0</v>
      </c>
      <c r="I4458" s="53">
        <f t="shared" si="69"/>
        <v>182</v>
      </c>
    </row>
    <row r="4459" spans="1:9">
      <c r="A4459" s="50" t="s">
        <v>76</v>
      </c>
      <c r="B4459" s="51">
        <v>4202909</v>
      </c>
      <c r="C4459" s="51" t="s">
        <v>4683</v>
      </c>
      <c r="D4459" s="52">
        <v>6</v>
      </c>
      <c r="E4459" s="52">
        <v>0</v>
      </c>
      <c r="F4459" s="52">
        <v>0</v>
      </c>
      <c r="G4459" s="52">
        <v>2</v>
      </c>
      <c r="H4459" s="52">
        <v>0</v>
      </c>
      <c r="I4459" s="53">
        <f t="shared" si="69"/>
        <v>8</v>
      </c>
    </row>
    <row r="4460" spans="1:9">
      <c r="A4460" s="50" t="s">
        <v>76</v>
      </c>
      <c r="B4460" s="51">
        <v>4203006</v>
      </c>
      <c r="C4460" s="51" t="s">
        <v>3576</v>
      </c>
      <c r="D4460" s="52">
        <v>415</v>
      </c>
      <c r="E4460" s="52">
        <v>0</v>
      </c>
      <c r="F4460" s="52">
        <v>5</v>
      </c>
      <c r="G4460" s="52">
        <v>5</v>
      </c>
      <c r="H4460" s="52">
        <v>0</v>
      </c>
      <c r="I4460" s="53">
        <f t="shared" si="69"/>
        <v>425</v>
      </c>
    </row>
    <row r="4461" spans="1:9">
      <c r="A4461" s="50" t="s">
        <v>76</v>
      </c>
      <c r="B4461" s="51">
        <v>4203105</v>
      </c>
      <c r="C4461" s="51" t="s">
        <v>4684</v>
      </c>
      <c r="D4461" s="52">
        <v>321</v>
      </c>
      <c r="E4461" s="52">
        <v>0</v>
      </c>
      <c r="F4461" s="52">
        <v>9</v>
      </c>
      <c r="G4461" s="52">
        <v>7</v>
      </c>
      <c r="H4461" s="52">
        <v>6</v>
      </c>
      <c r="I4461" s="53">
        <f t="shared" si="69"/>
        <v>343</v>
      </c>
    </row>
    <row r="4462" spans="1:9">
      <c r="A4462" s="50" t="s">
        <v>76</v>
      </c>
      <c r="B4462" s="51">
        <v>4203154</v>
      </c>
      <c r="C4462" s="51" t="s">
        <v>4685</v>
      </c>
      <c r="D4462" s="52">
        <v>259</v>
      </c>
      <c r="E4462" s="52">
        <v>0</v>
      </c>
      <c r="F4462" s="52">
        <v>1</v>
      </c>
      <c r="G4462" s="52">
        <v>2</v>
      </c>
      <c r="H4462" s="52">
        <v>0</v>
      </c>
      <c r="I4462" s="53">
        <f t="shared" si="69"/>
        <v>262</v>
      </c>
    </row>
    <row r="4463" spans="1:9">
      <c r="A4463" s="50" t="s">
        <v>76</v>
      </c>
      <c r="B4463" s="51">
        <v>4203204</v>
      </c>
      <c r="C4463" s="51" t="s">
        <v>4686</v>
      </c>
      <c r="D4463" s="52">
        <v>37</v>
      </c>
      <c r="E4463" s="52">
        <v>0</v>
      </c>
      <c r="F4463" s="52">
        <v>0</v>
      </c>
      <c r="G4463" s="52">
        <v>1</v>
      </c>
      <c r="H4463" s="52">
        <v>2</v>
      </c>
      <c r="I4463" s="53">
        <f t="shared" si="69"/>
        <v>40</v>
      </c>
    </row>
    <row r="4464" spans="1:9">
      <c r="A4464" s="50" t="s">
        <v>76</v>
      </c>
      <c r="B4464" s="51">
        <v>4203303</v>
      </c>
      <c r="C4464" s="51" t="s">
        <v>85</v>
      </c>
      <c r="D4464" s="52">
        <v>411</v>
      </c>
      <c r="E4464" s="52">
        <v>2</v>
      </c>
      <c r="F4464" s="52">
        <v>21</v>
      </c>
      <c r="G4464" s="52">
        <v>28</v>
      </c>
      <c r="H4464" s="52">
        <v>0</v>
      </c>
      <c r="I4464" s="53">
        <f t="shared" si="69"/>
        <v>462</v>
      </c>
    </row>
    <row r="4465" spans="1:9">
      <c r="A4465" s="50" t="s">
        <v>76</v>
      </c>
      <c r="B4465" s="51">
        <v>4203402</v>
      </c>
      <c r="C4465" s="51" t="s">
        <v>3577</v>
      </c>
      <c r="D4465" s="52">
        <v>339</v>
      </c>
      <c r="E4465" s="52">
        <v>1</v>
      </c>
      <c r="F4465" s="52">
        <v>4</v>
      </c>
      <c r="G4465" s="52">
        <v>4</v>
      </c>
      <c r="H4465" s="52">
        <v>1</v>
      </c>
      <c r="I4465" s="53">
        <f t="shared" si="69"/>
        <v>349</v>
      </c>
    </row>
    <row r="4466" spans="1:9">
      <c r="A4466" s="50" t="s">
        <v>76</v>
      </c>
      <c r="B4466" s="51">
        <v>4203501</v>
      </c>
      <c r="C4466" s="51" t="s">
        <v>3578</v>
      </c>
      <c r="D4466" s="52">
        <v>263</v>
      </c>
      <c r="E4466" s="52">
        <v>0</v>
      </c>
      <c r="F4466" s="52">
        <v>1</v>
      </c>
      <c r="G4466" s="52">
        <v>3</v>
      </c>
      <c r="H4466" s="52">
        <v>0</v>
      </c>
      <c r="I4466" s="53">
        <f t="shared" si="69"/>
        <v>267</v>
      </c>
    </row>
    <row r="4467" spans="1:9">
      <c r="A4467" s="50" t="s">
        <v>76</v>
      </c>
      <c r="B4467" s="51">
        <v>4203600</v>
      </c>
      <c r="C4467" s="51" t="s">
        <v>3579</v>
      </c>
      <c r="D4467" s="52">
        <v>528</v>
      </c>
      <c r="E4467" s="52">
        <v>1</v>
      </c>
      <c r="F4467" s="52">
        <v>5</v>
      </c>
      <c r="G4467" s="52">
        <v>2</v>
      </c>
      <c r="H4467" s="52">
        <v>0</v>
      </c>
      <c r="I4467" s="53">
        <f t="shared" si="69"/>
        <v>536</v>
      </c>
    </row>
    <row r="4468" spans="1:9">
      <c r="A4468" s="50" t="s">
        <v>76</v>
      </c>
      <c r="B4468" s="51">
        <v>4203709</v>
      </c>
      <c r="C4468" s="51" t="s">
        <v>4687</v>
      </c>
      <c r="D4468" s="52">
        <v>41</v>
      </c>
      <c r="E4468" s="52">
        <v>0</v>
      </c>
      <c r="F4468" s="52">
        <v>2</v>
      </c>
      <c r="G4468" s="52">
        <v>5</v>
      </c>
      <c r="H4468" s="52">
        <v>0</v>
      </c>
      <c r="I4468" s="53">
        <f t="shared" si="69"/>
        <v>48</v>
      </c>
    </row>
    <row r="4469" spans="1:9">
      <c r="A4469" s="50" t="s">
        <v>76</v>
      </c>
      <c r="B4469" s="51">
        <v>4203808</v>
      </c>
      <c r="C4469" s="51" t="s">
        <v>3580</v>
      </c>
      <c r="D4469" s="52">
        <v>964</v>
      </c>
      <c r="E4469" s="52">
        <v>1</v>
      </c>
      <c r="F4469" s="52">
        <v>10</v>
      </c>
      <c r="G4469" s="52">
        <v>42</v>
      </c>
      <c r="H4469" s="52">
        <v>1</v>
      </c>
      <c r="I4469" s="53">
        <f t="shared" si="69"/>
        <v>1018</v>
      </c>
    </row>
    <row r="4470" spans="1:9">
      <c r="A4470" s="50" t="s">
        <v>76</v>
      </c>
      <c r="B4470" s="51">
        <v>4203253</v>
      </c>
      <c r="C4470" s="51" t="s">
        <v>4688</v>
      </c>
      <c r="D4470" s="52">
        <v>66</v>
      </c>
      <c r="E4470" s="52">
        <v>0</v>
      </c>
      <c r="F4470" s="52">
        <v>0</v>
      </c>
      <c r="G4470" s="52">
        <v>6</v>
      </c>
      <c r="H4470" s="52">
        <v>0</v>
      </c>
      <c r="I4470" s="53">
        <f t="shared" si="69"/>
        <v>72</v>
      </c>
    </row>
    <row r="4471" spans="1:9">
      <c r="A4471" s="50" t="s">
        <v>76</v>
      </c>
      <c r="B4471" s="51">
        <v>4203907</v>
      </c>
      <c r="C4471" s="51" t="s">
        <v>3582</v>
      </c>
      <c r="D4471" s="52">
        <v>146</v>
      </c>
      <c r="E4471" s="52">
        <v>0</v>
      </c>
      <c r="F4471" s="52">
        <v>3</v>
      </c>
      <c r="G4471" s="52">
        <v>1</v>
      </c>
      <c r="H4471" s="52">
        <v>1</v>
      </c>
      <c r="I4471" s="53">
        <f t="shared" si="69"/>
        <v>151</v>
      </c>
    </row>
    <row r="4472" spans="1:9">
      <c r="A4472" s="50" t="s">
        <v>76</v>
      </c>
      <c r="B4472" s="51">
        <v>4203956</v>
      </c>
      <c r="C4472" s="51" t="s">
        <v>4689</v>
      </c>
      <c r="D4472" s="52">
        <v>3</v>
      </c>
      <c r="E4472" s="52">
        <v>0</v>
      </c>
      <c r="F4472" s="52">
        <v>0</v>
      </c>
      <c r="G4472" s="52">
        <v>0</v>
      </c>
      <c r="H4472" s="52">
        <v>0</v>
      </c>
      <c r="I4472" s="53">
        <f t="shared" si="69"/>
        <v>3</v>
      </c>
    </row>
    <row r="4473" spans="1:9">
      <c r="A4473" s="50" t="s">
        <v>76</v>
      </c>
      <c r="B4473" s="51">
        <v>4204004</v>
      </c>
      <c r="C4473" s="51" t="s">
        <v>2669</v>
      </c>
      <c r="D4473" s="52">
        <v>65</v>
      </c>
      <c r="E4473" s="52">
        <v>0</v>
      </c>
      <c r="F4473" s="52">
        <v>1</v>
      </c>
      <c r="G4473" s="52">
        <v>5</v>
      </c>
      <c r="H4473" s="52">
        <v>0</v>
      </c>
      <c r="I4473" s="53">
        <f t="shared" si="69"/>
        <v>71</v>
      </c>
    </row>
    <row r="4474" spans="1:9">
      <c r="A4474" s="50" t="s">
        <v>76</v>
      </c>
      <c r="B4474" s="51">
        <v>4204103</v>
      </c>
      <c r="C4474" s="51" t="s">
        <v>4690</v>
      </c>
      <c r="D4474" s="52">
        <v>288</v>
      </c>
      <c r="E4474" s="52">
        <v>1</v>
      </c>
      <c r="F4474" s="52">
        <v>4</v>
      </c>
      <c r="G4474" s="52">
        <v>9</v>
      </c>
      <c r="H4474" s="52">
        <v>2</v>
      </c>
      <c r="I4474" s="53">
        <f t="shared" si="69"/>
        <v>304</v>
      </c>
    </row>
    <row r="4475" spans="1:9">
      <c r="A4475" s="50" t="s">
        <v>76</v>
      </c>
      <c r="B4475" s="51">
        <v>4204152</v>
      </c>
      <c r="C4475" s="51" t="s">
        <v>3583</v>
      </c>
      <c r="D4475" s="52">
        <v>296</v>
      </c>
      <c r="E4475" s="52">
        <v>0</v>
      </c>
      <c r="F4475" s="52">
        <v>6</v>
      </c>
      <c r="G4475" s="52">
        <v>5</v>
      </c>
      <c r="H4475" s="52">
        <v>0</v>
      </c>
      <c r="I4475" s="53">
        <f t="shared" si="69"/>
        <v>307</v>
      </c>
    </row>
    <row r="4476" spans="1:9">
      <c r="A4476" s="50" t="s">
        <v>76</v>
      </c>
      <c r="B4476" s="51">
        <v>4204178</v>
      </c>
      <c r="C4476" s="51" t="s">
        <v>4691</v>
      </c>
      <c r="D4476" s="52">
        <v>324</v>
      </c>
      <c r="E4476" s="52">
        <v>0</v>
      </c>
      <c r="F4476" s="52">
        <v>7</v>
      </c>
      <c r="G4476" s="52">
        <v>10</v>
      </c>
      <c r="H4476" s="52">
        <v>0</v>
      </c>
      <c r="I4476" s="53">
        <f t="shared" si="69"/>
        <v>341</v>
      </c>
    </row>
    <row r="4477" spans="1:9">
      <c r="A4477" s="50" t="s">
        <v>76</v>
      </c>
      <c r="B4477" s="51">
        <v>4204194</v>
      </c>
      <c r="C4477" s="51" t="s">
        <v>4692</v>
      </c>
      <c r="D4477" s="52">
        <v>392</v>
      </c>
      <c r="E4477" s="52">
        <v>0</v>
      </c>
      <c r="F4477" s="52">
        <v>3</v>
      </c>
      <c r="G4477" s="52">
        <v>4</v>
      </c>
      <c r="H4477" s="52">
        <v>1</v>
      </c>
      <c r="I4477" s="53">
        <f t="shared" si="69"/>
        <v>400</v>
      </c>
    </row>
    <row r="4478" spans="1:9">
      <c r="A4478" s="50" t="s">
        <v>76</v>
      </c>
      <c r="B4478" s="51">
        <v>4204202</v>
      </c>
      <c r="C4478" s="51" t="s">
        <v>3584</v>
      </c>
      <c r="D4478" s="52">
        <v>426</v>
      </c>
      <c r="E4478" s="52">
        <v>0</v>
      </c>
      <c r="F4478" s="52">
        <v>9</v>
      </c>
      <c r="G4478" s="52">
        <v>14</v>
      </c>
      <c r="H4478" s="52">
        <v>2</v>
      </c>
      <c r="I4478" s="53">
        <f t="shared" si="69"/>
        <v>451</v>
      </c>
    </row>
    <row r="4479" spans="1:9">
      <c r="A4479" s="50" t="s">
        <v>76</v>
      </c>
      <c r="B4479" s="51">
        <v>4204251</v>
      </c>
      <c r="C4479" s="51" t="s">
        <v>4693</v>
      </c>
      <c r="D4479" s="52">
        <v>46</v>
      </c>
      <c r="E4479" s="52">
        <v>0</v>
      </c>
      <c r="F4479" s="52">
        <v>1</v>
      </c>
      <c r="G4479" s="52">
        <v>0</v>
      </c>
      <c r="H4479" s="52">
        <v>0</v>
      </c>
      <c r="I4479" s="53">
        <f t="shared" si="69"/>
        <v>47</v>
      </c>
    </row>
    <row r="4480" spans="1:9">
      <c r="A4480" s="50" t="s">
        <v>76</v>
      </c>
      <c r="B4480" s="51">
        <v>4204301</v>
      </c>
      <c r="C4480" s="51" t="s">
        <v>3586</v>
      </c>
      <c r="D4480" s="52">
        <v>1010</v>
      </c>
      <c r="E4480" s="52">
        <v>2</v>
      </c>
      <c r="F4480" s="52">
        <v>12</v>
      </c>
      <c r="G4480" s="52">
        <v>31</v>
      </c>
      <c r="H4480" s="52">
        <v>0</v>
      </c>
      <c r="I4480" s="53">
        <f t="shared" si="69"/>
        <v>1055</v>
      </c>
    </row>
    <row r="4481" spans="1:9">
      <c r="A4481" s="50" t="s">
        <v>76</v>
      </c>
      <c r="B4481" s="51">
        <v>4204350</v>
      </c>
      <c r="C4481" s="51" t="s">
        <v>4694</v>
      </c>
      <c r="D4481" s="52">
        <v>130</v>
      </c>
      <c r="E4481" s="52">
        <v>0</v>
      </c>
      <c r="F4481" s="52">
        <v>4</v>
      </c>
      <c r="G4481" s="52">
        <v>1</v>
      </c>
      <c r="H4481" s="52">
        <v>0</v>
      </c>
      <c r="I4481" s="53">
        <f t="shared" si="69"/>
        <v>135</v>
      </c>
    </row>
    <row r="4482" spans="1:9">
      <c r="A4482" s="50" t="s">
        <v>76</v>
      </c>
      <c r="B4482" s="51">
        <v>4204400</v>
      </c>
      <c r="C4482" s="51" t="s">
        <v>4695</v>
      </c>
      <c r="D4482" s="52">
        <v>397</v>
      </c>
      <c r="E4482" s="52">
        <v>1</v>
      </c>
      <c r="F4482" s="52">
        <v>2</v>
      </c>
      <c r="G4482" s="52">
        <v>5</v>
      </c>
      <c r="H4482" s="52">
        <v>0</v>
      </c>
      <c r="I4482" s="53">
        <f t="shared" si="69"/>
        <v>405</v>
      </c>
    </row>
    <row r="4483" spans="1:9">
      <c r="A4483" s="50" t="s">
        <v>76</v>
      </c>
      <c r="B4483" s="51">
        <v>4204459</v>
      </c>
      <c r="C4483" s="51" t="s">
        <v>4696</v>
      </c>
      <c r="D4483" s="52">
        <v>256</v>
      </c>
      <c r="E4483" s="52">
        <v>0</v>
      </c>
      <c r="F4483" s="52">
        <v>0</v>
      </c>
      <c r="G4483" s="52">
        <v>0</v>
      </c>
      <c r="H4483" s="52">
        <v>0</v>
      </c>
      <c r="I4483" s="53">
        <f t="shared" si="69"/>
        <v>256</v>
      </c>
    </row>
    <row r="4484" spans="1:9">
      <c r="A4484" s="50" t="s">
        <v>76</v>
      </c>
      <c r="B4484" s="51">
        <v>4204558</v>
      </c>
      <c r="C4484" s="51" t="s">
        <v>4697</v>
      </c>
      <c r="D4484" s="52">
        <v>241</v>
      </c>
      <c r="E4484" s="52">
        <v>2</v>
      </c>
      <c r="F4484" s="52">
        <v>3</v>
      </c>
      <c r="G4484" s="52">
        <v>8</v>
      </c>
      <c r="H4484" s="52">
        <v>0</v>
      </c>
      <c r="I4484" s="53">
        <f t="shared" si="69"/>
        <v>254</v>
      </c>
    </row>
    <row r="4485" spans="1:9">
      <c r="A4485" s="50" t="s">
        <v>76</v>
      </c>
      <c r="B4485" s="51">
        <v>4204509</v>
      </c>
      <c r="C4485" s="51" t="s">
        <v>3588</v>
      </c>
      <c r="D4485" s="52">
        <v>405</v>
      </c>
      <c r="E4485" s="52">
        <v>0</v>
      </c>
      <c r="F4485" s="52">
        <v>0</v>
      </c>
      <c r="G4485" s="52">
        <v>0</v>
      </c>
      <c r="H4485" s="52">
        <v>0</v>
      </c>
      <c r="I4485" s="53">
        <f t="shared" si="69"/>
        <v>405</v>
      </c>
    </row>
    <row r="4486" spans="1:9">
      <c r="A4486" s="50" t="s">
        <v>76</v>
      </c>
      <c r="B4486" s="51">
        <v>4204608</v>
      </c>
      <c r="C4486" s="51" t="s">
        <v>3589</v>
      </c>
      <c r="D4486" s="52">
        <v>150</v>
      </c>
      <c r="E4486" s="52">
        <v>0</v>
      </c>
      <c r="F4486" s="52">
        <v>1</v>
      </c>
      <c r="G4486" s="52">
        <v>0</v>
      </c>
      <c r="H4486" s="52">
        <v>1</v>
      </c>
      <c r="I4486" s="53">
        <f t="shared" ref="I4486:I4549" si="70">SUM(D4486:H4486)</f>
        <v>152</v>
      </c>
    </row>
    <row r="4487" spans="1:9">
      <c r="A4487" s="50" t="s">
        <v>76</v>
      </c>
      <c r="B4487" s="51">
        <v>4204707</v>
      </c>
      <c r="C4487" s="51" t="s">
        <v>3591</v>
      </c>
      <c r="D4487" s="52">
        <v>550</v>
      </c>
      <c r="E4487" s="52">
        <v>3</v>
      </c>
      <c r="F4487" s="52">
        <v>3</v>
      </c>
      <c r="G4487" s="52">
        <v>9</v>
      </c>
      <c r="H4487" s="52">
        <v>0</v>
      </c>
      <c r="I4487" s="53">
        <f t="shared" si="70"/>
        <v>565</v>
      </c>
    </row>
    <row r="4488" spans="1:9">
      <c r="A4488" s="50" t="s">
        <v>76</v>
      </c>
      <c r="B4488" s="51">
        <v>4204756</v>
      </c>
      <c r="C4488" s="51" t="s">
        <v>4698</v>
      </c>
      <c r="D4488" s="52">
        <v>188</v>
      </c>
      <c r="E4488" s="52">
        <v>0</v>
      </c>
      <c r="F4488" s="52">
        <v>1</v>
      </c>
      <c r="G4488" s="52">
        <v>1</v>
      </c>
      <c r="H4488" s="52">
        <v>0</v>
      </c>
      <c r="I4488" s="53">
        <f t="shared" si="70"/>
        <v>190</v>
      </c>
    </row>
    <row r="4489" spans="1:9">
      <c r="A4489" s="50" t="s">
        <v>76</v>
      </c>
      <c r="B4489" s="51">
        <v>4204806</v>
      </c>
      <c r="C4489" s="51" t="s">
        <v>3592</v>
      </c>
      <c r="D4489" s="52">
        <v>352</v>
      </c>
      <c r="E4489" s="52">
        <v>0</v>
      </c>
      <c r="F4489" s="52">
        <v>0</v>
      </c>
      <c r="G4489" s="52">
        <v>2</v>
      </c>
      <c r="H4489" s="52">
        <v>0</v>
      </c>
      <c r="I4489" s="53">
        <f t="shared" si="70"/>
        <v>354</v>
      </c>
    </row>
    <row r="4490" spans="1:9">
      <c r="A4490" s="50" t="s">
        <v>76</v>
      </c>
      <c r="B4490" s="51">
        <v>4204905</v>
      </c>
      <c r="C4490" s="51" t="s">
        <v>3593</v>
      </c>
      <c r="D4490" s="52">
        <v>680</v>
      </c>
      <c r="E4490" s="52">
        <v>0</v>
      </c>
      <c r="F4490" s="52">
        <v>21</v>
      </c>
      <c r="G4490" s="52">
        <v>9</v>
      </c>
      <c r="H4490" s="52">
        <v>1</v>
      </c>
      <c r="I4490" s="53">
        <f t="shared" si="70"/>
        <v>711</v>
      </c>
    </row>
    <row r="4491" spans="1:9">
      <c r="A4491" s="50" t="s">
        <v>76</v>
      </c>
      <c r="B4491" s="51">
        <v>4205001</v>
      </c>
      <c r="C4491" s="51" t="s">
        <v>3595</v>
      </c>
      <c r="D4491" s="52">
        <v>513</v>
      </c>
      <c r="E4491" s="52">
        <v>2</v>
      </c>
      <c r="F4491" s="52">
        <v>0</v>
      </c>
      <c r="G4491" s="52">
        <v>31</v>
      </c>
      <c r="H4491" s="52">
        <v>3</v>
      </c>
      <c r="I4491" s="53">
        <f t="shared" si="70"/>
        <v>549</v>
      </c>
    </row>
    <row r="4492" spans="1:9">
      <c r="A4492" s="50" t="s">
        <v>76</v>
      </c>
      <c r="B4492" s="51">
        <v>4205100</v>
      </c>
      <c r="C4492" s="51" t="s">
        <v>3597</v>
      </c>
      <c r="D4492" s="52">
        <v>138</v>
      </c>
      <c r="E4492" s="52">
        <v>0</v>
      </c>
      <c r="F4492" s="52">
        <v>3</v>
      </c>
      <c r="G4492" s="52">
        <v>4</v>
      </c>
      <c r="H4492" s="52">
        <v>0</v>
      </c>
      <c r="I4492" s="53">
        <f t="shared" si="70"/>
        <v>145</v>
      </c>
    </row>
    <row r="4493" spans="1:9">
      <c r="A4493" s="50" t="s">
        <v>76</v>
      </c>
      <c r="B4493" s="51">
        <v>4205159</v>
      </c>
      <c r="C4493" s="51" t="s">
        <v>4699</v>
      </c>
      <c r="D4493" s="52">
        <v>67</v>
      </c>
      <c r="E4493" s="52">
        <v>2</v>
      </c>
      <c r="F4493" s="52">
        <v>19</v>
      </c>
      <c r="G4493" s="52">
        <v>3</v>
      </c>
      <c r="H4493" s="52">
        <v>0</v>
      </c>
      <c r="I4493" s="53">
        <f t="shared" si="70"/>
        <v>91</v>
      </c>
    </row>
    <row r="4494" spans="1:9">
      <c r="A4494" s="50" t="s">
        <v>76</v>
      </c>
      <c r="B4494" s="51">
        <v>4205175</v>
      </c>
      <c r="C4494" s="51" t="s">
        <v>361</v>
      </c>
      <c r="D4494" s="52">
        <v>196</v>
      </c>
      <c r="E4494" s="52">
        <v>0</v>
      </c>
      <c r="F4494" s="52">
        <v>0</v>
      </c>
      <c r="G4494" s="52">
        <v>0</v>
      </c>
      <c r="H4494" s="52">
        <v>0</v>
      </c>
      <c r="I4494" s="53">
        <f t="shared" si="70"/>
        <v>196</v>
      </c>
    </row>
    <row r="4495" spans="1:9">
      <c r="A4495" s="50" t="s">
        <v>76</v>
      </c>
      <c r="B4495" s="51">
        <v>4205191</v>
      </c>
      <c r="C4495" s="51" t="s">
        <v>4700</v>
      </c>
      <c r="D4495" s="52">
        <v>136</v>
      </c>
      <c r="E4495" s="52">
        <v>0</v>
      </c>
      <c r="F4495" s="52">
        <v>0</v>
      </c>
      <c r="G4495" s="52">
        <v>1</v>
      </c>
      <c r="H4495" s="52">
        <v>0</v>
      </c>
      <c r="I4495" s="53">
        <f t="shared" si="70"/>
        <v>137</v>
      </c>
    </row>
    <row r="4496" spans="1:9">
      <c r="A4496" s="50" t="s">
        <v>76</v>
      </c>
      <c r="B4496" s="51">
        <v>4205209</v>
      </c>
      <c r="C4496" s="51" t="s">
        <v>4701</v>
      </c>
      <c r="D4496" s="52">
        <v>194</v>
      </c>
      <c r="E4496" s="52">
        <v>0</v>
      </c>
      <c r="F4496" s="52">
        <v>3</v>
      </c>
      <c r="G4496" s="52">
        <v>2</v>
      </c>
      <c r="H4496" s="52">
        <v>0</v>
      </c>
      <c r="I4496" s="53">
        <f t="shared" si="70"/>
        <v>199</v>
      </c>
    </row>
    <row r="4497" spans="1:9">
      <c r="A4497" s="50" t="s">
        <v>76</v>
      </c>
      <c r="B4497" s="51">
        <v>4205308</v>
      </c>
      <c r="C4497" s="51" t="s">
        <v>3598</v>
      </c>
      <c r="D4497" s="52">
        <v>238</v>
      </c>
      <c r="E4497" s="52">
        <v>0</v>
      </c>
      <c r="F4497" s="52">
        <v>4</v>
      </c>
      <c r="G4497" s="52">
        <v>3</v>
      </c>
      <c r="H4497" s="52">
        <v>0</v>
      </c>
      <c r="I4497" s="53">
        <f t="shared" si="70"/>
        <v>245</v>
      </c>
    </row>
    <row r="4498" spans="1:9">
      <c r="A4498" s="50" t="s">
        <v>76</v>
      </c>
      <c r="B4498" s="51">
        <v>4205357</v>
      </c>
      <c r="C4498" s="51" t="s">
        <v>4702</v>
      </c>
      <c r="D4498" s="52">
        <v>112</v>
      </c>
      <c r="E4498" s="52">
        <v>0</v>
      </c>
      <c r="F4498" s="52">
        <v>1</v>
      </c>
      <c r="G4498" s="52">
        <v>3</v>
      </c>
      <c r="H4498" s="52">
        <v>0</v>
      </c>
      <c r="I4498" s="53">
        <f t="shared" si="70"/>
        <v>116</v>
      </c>
    </row>
    <row r="4499" spans="1:9">
      <c r="A4499" s="50" t="s">
        <v>76</v>
      </c>
      <c r="B4499" s="51">
        <v>4205407</v>
      </c>
      <c r="C4499" s="51" t="s">
        <v>3599</v>
      </c>
      <c r="D4499" s="52">
        <v>6</v>
      </c>
      <c r="E4499" s="52">
        <v>9</v>
      </c>
      <c r="F4499" s="52">
        <v>0</v>
      </c>
      <c r="G4499" s="52">
        <v>1</v>
      </c>
      <c r="H4499" s="52">
        <v>62</v>
      </c>
      <c r="I4499" s="53">
        <f t="shared" si="70"/>
        <v>78</v>
      </c>
    </row>
    <row r="4500" spans="1:9">
      <c r="A4500" s="50" t="s">
        <v>76</v>
      </c>
      <c r="B4500" s="51">
        <v>4205431</v>
      </c>
      <c r="C4500" s="51" t="s">
        <v>4703</v>
      </c>
      <c r="D4500" s="52">
        <v>218</v>
      </c>
      <c r="E4500" s="52">
        <v>0</v>
      </c>
      <c r="F4500" s="52">
        <v>6</v>
      </c>
      <c r="G4500" s="52">
        <v>7</v>
      </c>
      <c r="H4500" s="52">
        <v>0</v>
      </c>
      <c r="I4500" s="53">
        <f t="shared" si="70"/>
        <v>231</v>
      </c>
    </row>
    <row r="4501" spans="1:9">
      <c r="A4501" s="50" t="s">
        <v>76</v>
      </c>
      <c r="B4501" s="51">
        <v>4205456</v>
      </c>
      <c r="C4501" s="51" t="s">
        <v>3600</v>
      </c>
      <c r="D4501" s="52">
        <v>297</v>
      </c>
      <c r="E4501" s="52">
        <v>1</v>
      </c>
      <c r="F4501" s="52">
        <v>0</v>
      </c>
      <c r="G4501" s="52">
        <v>0</v>
      </c>
      <c r="H4501" s="52">
        <v>0</v>
      </c>
      <c r="I4501" s="53">
        <f t="shared" si="70"/>
        <v>298</v>
      </c>
    </row>
    <row r="4502" spans="1:9">
      <c r="A4502" s="50" t="s">
        <v>76</v>
      </c>
      <c r="B4502" s="51">
        <v>4205506</v>
      </c>
      <c r="C4502" s="51" t="s">
        <v>3601</v>
      </c>
      <c r="D4502" s="52">
        <v>394</v>
      </c>
      <c r="E4502" s="52">
        <v>0</v>
      </c>
      <c r="F4502" s="52">
        <v>6</v>
      </c>
      <c r="G4502" s="52">
        <v>5</v>
      </c>
      <c r="H4502" s="52">
        <v>0</v>
      </c>
      <c r="I4502" s="53">
        <f t="shared" si="70"/>
        <v>405</v>
      </c>
    </row>
    <row r="4503" spans="1:9">
      <c r="A4503" s="50" t="s">
        <v>76</v>
      </c>
      <c r="B4503" s="51">
        <v>4205555</v>
      </c>
      <c r="C4503" s="51" t="s">
        <v>3603</v>
      </c>
      <c r="D4503" s="52">
        <v>294</v>
      </c>
      <c r="E4503" s="52">
        <v>0</v>
      </c>
      <c r="F4503" s="52">
        <v>2</v>
      </c>
      <c r="G4503" s="52">
        <v>0</v>
      </c>
      <c r="H4503" s="52">
        <v>0</v>
      </c>
      <c r="I4503" s="53">
        <f t="shared" si="70"/>
        <v>296</v>
      </c>
    </row>
    <row r="4504" spans="1:9">
      <c r="A4504" s="50" t="s">
        <v>76</v>
      </c>
      <c r="B4504" s="51">
        <v>4205605</v>
      </c>
      <c r="C4504" s="51" t="s">
        <v>4704</v>
      </c>
      <c r="D4504" s="52">
        <v>189</v>
      </c>
      <c r="E4504" s="52">
        <v>1</v>
      </c>
      <c r="F4504" s="52">
        <v>0</v>
      </c>
      <c r="G4504" s="52">
        <v>1</v>
      </c>
      <c r="H4504" s="52">
        <v>0</v>
      </c>
      <c r="I4504" s="53">
        <f t="shared" si="70"/>
        <v>191</v>
      </c>
    </row>
    <row r="4505" spans="1:9">
      <c r="A4505" s="50" t="s">
        <v>76</v>
      </c>
      <c r="B4505" s="51">
        <v>4205704</v>
      </c>
      <c r="C4505" s="51" t="s">
        <v>3605</v>
      </c>
      <c r="D4505" s="52">
        <v>32</v>
      </c>
      <c r="E4505" s="52">
        <v>1</v>
      </c>
      <c r="F4505" s="52">
        <v>1</v>
      </c>
      <c r="G4505" s="52">
        <v>0</v>
      </c>
      <c r="H4505" s="52">
        <v>8</v>
      </c>
      <c r="I4505" s="53">
        <f t="shared" si="70"/>
        <v>42</v>
      </c>
    </row>
    <row r="4506" spans="1:9">
      <c r="A4506" s="50" t="s">
        <v>76</v>
      </c>
      <c r="B4506" s="51">
        <v>4205803</v>
      </c>
      <c r="C4506" s="51" t="s">
        <v>3606</v>
      </c>
      <c r="D4506" s="52">
        <v>67</v>
      </c>
      <c r="E4506" s="52">
        <v>0</v>
      </c>
      <c r="F4506" s="52">
        <v>1</v>
      </c>
      <c r="G4506" s="52">
        <v>0</v>
      </c>
      <c r="H4506" s="52">
        <v>0</v>
      </c>
      <c r="I4506" s="53">
        <f t="shared" si="70"/>
        <v>68</v>
      </c>
    </row>
    <row r="4507" spans="1:9">
      <c r="A4507" s="50" t="s">
        <v>76</v>
      </c>
      <c r="B4507" s="51">
        <v>4205902</v>
      </c>
      <c r="C4507" s="51" t="s">
        <v>4705</v>
      </c>
      <c r="D4507" s="52">
        <v>54</v>
      </c>
      <c r="E4507" s="52">
        <v>0</v>
      </c>
      <c r="F4507" s="52">
        <v>1</v>
      </c>
      <c r="G4507" s="52">
        <v>0</v>
      </c>
      <c r="H4507" s="52">
        <v>1</v>
      </c>
      <c r="I4507" s="53">
        <f t="shared" si="70"/>
        <v>56</v>
      </c>
    </row>
    <row r="4508" spans="1:9">
      <c r="A4508" s="50" t="s">
        <v>76</v>
      </c>
      <c r="B4508" s="51">
        <v>4206009</v>
      </c>
      <c r="C4508" s="51" t="s">
        <v>4706</v>
      </c>
      <c r="D4508" s="52">
        <v>5</v>
      </c>
      <c r="E4508" s="52">
        <v>2</v>
      </c>
      <c r="F4508" s="52">
        <v>0</v>
      </c>
      <c r="G4508" s="52">
        <v>0</v>
      </c>
      <c r="H4508" s="52">
        <v>33</v>
      </c>
      <c r="I4508" s="53">
        <f t="shared" si="70"/>
        <v>40</v>
      </c>
    </row>
    <row r="4509" spans="1:9">
      <c r="A4509" s="50" t="s">
        <v>76</v>
      </c>
      <c r="B4509" s="51">
        <v>4206108</v>
      </c>
      <c r="C4509" s="51" t="s">
        <v>4707</v>
      </c>
      <c r="D4509" s="52">
        <v>347</v>
      </c>
      <c r="E4509" s="52">
        <v>0</v>
      </c>
      <c r="F4509" s="52">
        <v>7</v>
      </c>
      <c r="G4509" s="52">
        <v>7</v>
      </c>
      <c r="H4509" s="52">
        <v>2</v>
      </c>
      <c r="I4509" s="53">
        <f t="shared" si="70"/>
        <v>363</v>
      </c>
    </row>
    <row r="4510" spans="1:9">
      <c r="A4510" s="50" t="s">
        <v>76</v>
      </c>
      <c r="B4510" s="51">
        <v>4206207</v>
      </c>
      <c r="C4510" s="51" t="s">
        <v>4708</v>
      </c>
      <c r="D4510" s="52">
        <v>104</v>
      </c>
      <c r="E4510" s="52">
        <v>0</v>
      </c>
      <c r="F4510" s="52">
        <v>1</v>
      </c>
      <c r="G4510" s="52">
        <v>2</v>
      </c>
      <c r="H4510" s="52">
        <v>0</v>
      </c>
      <c r="I4510" s="53">
        <f t="shared" si="70"/>
        <v>107</v>
      </c>
    </row>
    <row r="4511" spans="1:9">
      <c r="A4511" s="50" t="s">
        <v>76</v>
      </c>
      <c r="B4511" s="51">
        <v>4206306</v>
      </c>
      <c r="C4511" s="51" t="s">
        <v>4709</v>
      </c>
      <c r="D4511" s="52">
        <v>11</v>
      </c>
      <c r="E4511" s="52">
        <v>0</v>
      </c>
      <c r="F4511" s="52">
        <v>0</v>
      </c>
      <c r="G4511" s="52">
        <v>0</v>
      </c>
      <c r="H4511" s="52">
        <v>0</v>
      </c>
      <c r="I4511" s="53">
        <f t="shared" si="70"/>
        <v>11</v>
      </c>
    </row>
    <row r="4512" spans="1:9">
      <c r="A4512" s="50" t="s">
        <v>76</v>
      </c>
      <c r="B4512" s="51">
        <v>4206405</v>
      </c>
      <c r="C4512" s="51" t="s">
        <v>1380</v>
      </c>
      <c r="D4512" s="52">
        <v>894</v>
      </c>
      <c r="E4512" s="52">
        <v>0</v>
      </c>
      <c r="F4512" s="52">
        <v>10</v>
      </c>
      <c r="G4512" s="52">
        <v>0</v>
      </c>
      <c r="H4512" s="52">
        <v>2</v>
      </c>
      <c r="I4512" s="53">
        <f t="shared" si="70"/>
        <v>906</v>
      </c>
    </row>
    <row r="4513" spans="1:9">
      <c r="A4513" s="50" t="s">
        <v>76</v>
      </c>
      <c r="B4513" s="51">
        <v>4206504</v>
      </c>
      <c r="C4513" s="51" t="s">
        <v>4710</v>
      </c>
      <c r="D4513" s="52">
        <v>141</v>
      </c>
      <c r="E4513" s="52">
        <v>1</v>
      </c>
      <c r="F4513" s="52">
        <v>1</v>
      </c>
      <c r="G4513" s="52">
        <v>1</v>
      </c>
      <c r="H4513" s="52">
        <v>0</v>
      </c>
      <c r="I4513" s="53">
        <f t="shared" si="70"/>
        <v>144</v>
      </c>
    </row>
    <row r="4514" spans="1:9">
      <c r="A4514" s="50" t="s">
        <v>76</v>
      </c>
      <c r="B4514" s="51">
        <v>4206603</v>
      </c>
      <c r="C4514" s="51" t="s">
        <v>3607</v>
      </c>
      <c r="D4514" s="52">
        <v>198</v>
      </c>
      <c r="E4514" s="52">
        <v>0</v>
      </c>
      <c r="F4514" s="52">
        <v>0</v>
      </c>
      <c r="G4514" s="52">
        <v>0</v>
      </c>
      <c r="H4514" s="52">
        <v>0</v>
      </c>
      <c r="I4514" s="53">
        <f t="shared" si="70"/>
        <v>198</v>
      </c>
    </row>
    <row r="4515" spans="1:9">
      <c r="A4515" s="50" t="s">
        <v>76</v>
      </c>
      <c r="B4515" s="51">
        <v>4206652</v>
      </c>
      <c r="C4515" s="51" t="s">
        <v>3609</v>
      </c>
      <c r="D4515" s="52">
        <v>157</v>
      </c>
      <c r="E4515" s="52">
        <v>0</v>
      </c>
      <c r="F4515" s="52">
        <v>8</v>
      </c>
      <c r="G4515" s="52">
        <v>3</v>
      </c>
      <c r="H4515" s="52">
        <v>0</v>
      </c>
      <c r="I4515" s="53">
        <f t="shared" si="70"/>
        <v>168</v>
      </c>
    </row>
    <row r="4516" spans="1:9">
      <c r="A4516" s="50" t="s">
        <v>76</v>
      </c>
      <c r="B4516" s="51">
        <v>4206702</v>
      </c>
      <c r="C4516" s="51" t="s">
        <v>3610</v>
      </c>
      <c r="D4516" s="52">
        <v>195</v>
      </c>
      <c r="E4516" s="52">
        <v>0</v>
      </c>
      <c r="F4516" s="52">
        <v>3</v>
      </c>
      <c r="G4516" s="52">
        <v>2</v>
      </c>
      <c r="H4516" s="52">
        <v>0</v>
      </c>
      <c r="I4516" s="53">
        <f t="shared" si="70"/>
        <v>200</v>
      </c>
    </row>
    <row r="4517" spans="1:9">
      <c r="A4517" s="50" t="s">
        <v>76</v>
      </c>
      <c r="B4517" s="51">
        <v>4206751</v>
      </c>
      <c r="C4517" s="51" t="s">
        <v>4711</v>
      </c>
      <c r="D4517" s="52">
        <v>161</v>
      </c>
      <c r="E4517" s="52">
        <v>1</v>
      </c>
      <c r="F4517" s="52">
        <v>0</v>
      </c>
      <c r="G4517" s="52">
        <v>0</v>
      </c>
      <c r="H4517" s="52">
        <v>0</v>
      </c>
      <c r="I4517" s="53">
        <f t="shared" si="70"/>
        <v>162</v>
      </c>
    </row>
    <row r="4518" spans="1:9">
      <c r="A4518" s="50" t="s">
        <v>76</v>
      </c>
      <c r="B4518" s="51">
        <v>4206801</v>
      </c>
      <c r="C4518" s="51" t="s">
        <v>4712</v>
      </c>
      <c r="D4518" s="52">
        <v>140</v>
      </c>
      <c r="E4518" s="52">
        <v>0</v>
      </c>
      <c r="F4518" s="52">
        <v>2</v>
      </c>
      <c r="G4518" s="52">
        <v>3</v>
      </c>
      <c r="H4518" s="52">
        <v>0</v>
      </c>
      <c r="I4518" s="53">
        <f t="shared" si="70"/>
        <v>145</v>
      </c>
    </row>
    <row r="4519" spans="1:9">
      <c r="A4519" s="50" t="s">
        <v>76</v>
      </c>
      <c r="B4519" s="51">
        <v>4206900</v>
      </c>
      <c r="C4519" s="51" t="s">
        <v>4713</v>
      </c>
      <c r="D4519" s="52">
        <v>107</v>
      </c>
      <c r="E4519" s="52">
        <v>0</v>
      </c>
      <c r="F4519" s="52">
        <v>12</v>
      </c>
      <c r="G4519" s="52">
        <v>7</v>
      </c>
      <c r="H4519" s="52">
        <v>1</v>
      </c>
      <c r="I4519" s="53">
        <f t="shared" si="70"/>
        <v>127</v>
      </c>
    </row>
    <row r="4520" spans="1:9">
      <c r="A4520" s="50" t="s">
        <v>76</v>
      </c>
      <c r="B4520" s="51">
        <v>4207007</v>
      </c>
      <c r="C4520" s="51" t="s">
        <v>3612</v>
      </c>
      <c r="D4520" s="52">
        <v>506</v>
      </c>
      <c r="E4520" s="52">
        <v>0</v>
      </c>
      <c r="F4520" s="52">
        <v>1</v>
      </c>
      <c r="G4520" s="52">
        <v>0</v>
      </c>
      <c r="H4520" s="52">
        <v>1</v>
      </c>
      <c r="I4520" s="53">
        <f t="shared" si="70"/>
        <v>508</v>
      </c>
    </row>
    <row r="4521" spans="1:9">
      <c r="A4521" s="50" t="s">
        <v>76</v>
      </c>
      <c r="B4521" s="51">
        <v>4207106</v>
      </c>
      <c r="C4521" s="51" t="s">
        <v>4714</v>
      </c>
      <c r="D4521" s="52">
        <v>65</v>
      </c>
      <c r="E4521" s="52">
        <v>0</v>
      </c>
      <c r="F4521" s="52">
        <v>2</v>
      </c>
      <c r="G4521" s="52">
        <v>2</v>
      </c>
      <c r="H4521" s="52">
        <v>0</v>
      </c>
      <c r="I4521" s="53">
        <f t="shared" si="70"/>
        <v>69</v>
      </c>
    </row>
    <row r="4522" spans="1:9">
      <c r="A4522" s="50" t="s">
        <v>76</v>
      </c>
      <c r="B4522" s="51">
        <v>4207205</v>
      </c>
      <c r="C4522" s="51" t="s">
        <v>4715</v>
      </c>
      <c r="D4522" s="52">
        <v>70</v>
      </c>
      <c r="E4522" s="52">
        <v>1</v>
      </c>
      <c r="F4522" s="52">
        <v>16</v>
      </c>
      <c r="G4522" s="52">
        <v>7</v>
      </c>
      <c r="H4522" s="52">
        <v>35</v>
      </c>
      <c r="I4522" s="53">
        <f t="shared" si="70"/>
        <v>129</v>
      </c>
    </row>
    <row r="4523" spans="1:9">
      <c r="A4523" s="50" t="s">
        <v>76</v>
      </c>
      <c r="B4523" s="51">
        <v>4207304</v>
      </c>
      <c r="C4523" s="51" t="s">
        <v>3614</v>
      </c>
      <c r="D4523" s="52">
        <v>16</v>
      </c>
      <c r="E4523" s="52">
        <v>1</v>
      </c>
      <c r="F4523" s="52">
        <v>0</v>
      </c>
      <c r="G4523" s="52">
        <v>0</v>
      </c>
      <c r="H4523" s="52">
        <v>37</v>
      </c>
      <c r="I4523" s="53">
        <f t="shared" si="70"/>
        <v>54</v>
      </c>
    </row>
    <row r="4524" spans="1:9">
      <c r="A4524" s="50" t="s">
        <v>76</v>
      </c>
      <c r="B4524" s="51">
        <v>4207403</v>
      </c>
      <c r="C4524" s="51" t="s">
        <v>4716</v>
      </c>
      <c r="D4524" s="52">
        <v>934</v>
      </c>
      <c r="E4524" s="52">
        <v>0</v>
      </c>
      <c r="F4524" s="52">
        <v>1</v>
      </c>
      <c r="G4524" s="52">
        <v>15</v>
      </c>
      <c r="H4524" s="52">
        <v>1</v>
      </c>
      <c r="I4524" s="53">
        <f t="shared" si="70"/>
        <v>951</v>
      </c>
    </row>
    <row r="4525" spans="1:9">
      <c r="A4525" s="50" t="s">
        <v>76</v>
      </c>
      <c r="B4525" s="51">
        <v>4207502</v>
      </c>
      <c r="C4525" s="51" t="s">
        <v>4717</v>
      </c>
      <c r="D4525" s="52">
        <v>50</v>
      </c>
      <c r="E4525" s="52">
        <v>0</v>
      </c>
      <c r="F4525" s="52">
        <v>0</v>
      </c>
      <c r="G4525" s="52">
        <v>1</v>
      </c>
      <c r="H4525" s="52">
        <v>1</v>
      </c>
      <c r="I4525" s="53">
        <f t="shared" si="70"/>
        <v>52</v>
      </c>
    </row>
    <row r="4526" spans="1:9">
      <c r="A4526" s="50" t="s">
        <v>76</v>
      </c>
      <c r="B4526" s="51">
        <v>4207577</v>
      </c>
      <c r="C4526" s="51" t="s">
        <v>4718</v>
      </c>
      <c r="D4526" s="52">
        <v>126</v>
      </c>
      <c r="E4526" s="52">
        <v>0</v>
      </c>
      <c r="F4526" s="52">
        <v>1</v>
      </c>
      <c r="G4526" s="52">
        <v>1</v>
      </c>
      <c r="H4526" s="52">
        <v>0</v>
      </c>
      <c r="I4526" s="53">
        <f t="shared" si="70"/>
        <v>128</v>
      </c>
    </row>
    <row r="4527" spans="1:9">
      <c r="A4527" s="50" t="s">
        <v>76</v>
      </c>
      <c r="B4527" s="51">
        <v>4207601</v>
      </c>
      <c r="C4527" s="51" t="s">
        <v>3615</v>
      </c>
      <c r="D4527" s="52">
        <v>197</v>
      </c>
      <c r="E4527" s="52">
        <v>0</v>
      </c>
      <c r="F4527" s="52">
        <v>2</v>
      </c>
      <c r="G4527" s="52">
        <v>3</v>
      </c>
      <c r="H4527" s="52">
        <v>1</v>
      </c>
      <c r="I4527" s="53">
        <f t="shared" si="70"/>
        <v>203</v>
      </c>
    </row>
    <row r="4528" spans="1:9">
      <c r="A4528" s="50" t="s">
        <v>76</v>
      </c>
      <c r="B4528" s="51">
        <v>4207650</v>
      </c>
      <c r="C4528" s="51" t="s">
        <v>3616</v>
      </c>
      <c r="D4528" s="52">
        <v>506</v>
      </c>
      <c r="E4528" s="52">
        <v>0</v>
      </c>
      <c r="F4528" s="52">
        <v>6</v>
      </c>
      <c r="G4528" s="52">
        <v>1</v>
      </c>
      <c r="H4528" s="52">
        <v>1</v>
      </c>
      <c r="I4528" s="53">
        <f t="shared" si="70"/>
        <v>514</v>
      </c>
    </row>
    <row r="4529" spans="1:9">
      <c r="A4529" s="50" t="s">
        <v>76</v>
      </c>
      <c r="B4529" s="51">
        <v>4207684</v>
      </c>
      <c r="C4529" s="51" t="s">
        <v>4719</v>
      </c>
      <c r="D4529" s="52">
        <v>279</v>
      </c>
      <c r="E4529" s="52">
        <v>0</v>
      </c>
      <c r="F4529" s="52">
        <v>2</v>
      </c>
      <c r="G4529" s="52">
        <v>0</v>
      </c>
      <c r="H4529" s="52">
        <v>0</v>
      </c>
      <c r="I4529" s="53">
        <f t="shared" si="70"/>
        <v>281</v>
      </c>
    </row>
    <row r="4530" spans="1:9">
      <c r="A4530" s="50" t="s">
        <v>76</v>
      </c>
      <c r="B4530" s="51">
        <v>4207700</v>
      </c>
      <c r="C4530" s="51" t="s">
        <v>4720</v>
      </c>
      <c r="D4530" s="52">
        <v>348</v>
      </c>
      <c r="E4530" s="52">
        <v>0</v>
      </c>
      <c r="F4530" s="52">
        <v>5</v>
      </c>
      <c r="G4530" s="52">
        <v>15</v>
      </c>
      <c r="H4530" s="52">
        <v>0</v>
      </c>
      <c r="I4530" s="53">
        <f t="shared" si="70"/>
        <v>368</v>
      </c>
    </row>
    <row r="4531" spans="1:9">
      <c r="A4531" s="50" t="s">
        <v>76</v>
      </c>
      <c r="B4531" s="51">
        <v>4207759</v>
      </c>
      <c r="C4531" s="51" t="s">
        <v>3617</v>
      </c>
      <c r="D4531" s="52">
        <v>427</v>
      </c>
      <c r="E4531" s="52">
        <v>0</v>
      </c>
      <c r="F4531" s="52">
        <v>3</v>
      </c>
      <c r="G4531" s="52">
        <v>8</v>
      </c>
      <c r="H4531" s="52">
        <v>2</v>
      </c>
      <c r="I4531" s="53">
        <f t="shared" si="70"/>
        <v>440</v>
      </c>
    </row>
    <row r="4532" spans="1:9">
      <c r="A4532" s="50" t="s">
        <v>76</v>
      </c>
      <c r="B4532" s="51">
        <v>4207809</v>
      </c>
      <c r="C4532" s="51" t="s">
        <v>3619</v>
      </c>
      <c r="D4532" s="52">
        <v>237</v>
      </c>
      <c r="E4532" s="52">
        <v>0</v>
      </c>
      <c r="F4532" s="52">
        <v>1</v>
      </c>
      <c r="G4532" s="52">
        <v>6</v>
      </c>
      <c r="H4532" s="52">
        <v>0</v>
      </c>
      <c r="I4532" s="53">
        <f t="shared" si="70"/>
        <v>244</v>
      </c>
    </row>
    <row r="4533" spans="1:9">
      <c r="A4533" s="50" t="s">
        <v>76</v>
      </c>
      <c r="B4533" s="51">
        <v>4207858</v>
      </c>
      <c r="C4533" s="51" t="s">
        <v>2747</v>
      </c>
      <c r="D4533" s="52">
        <v>162</v>
      </c>
      <c r="E4533" s="52">
        <v>1</v>
      </c>
      <c r="F4533" s="52">
        <v>3</v>
      </c>
      <c r="G4533" s="52">
        <v>3</v>
      </c>
      <c r="H4533" s="52">
        <v>0</v>
      </c>
      <c r="I4533" s="53">
        <f t="shared" si="70"/>
        <v>169</v>
      </c>
    </row>
    <row r="4534" spans="1:9">
      <c r="A4534" s="50" t="s">
        <v>76</v>
      </c>
      <c r="B4534" s="51">
        <v>4207908</v>
      </c>
      <c r="C4534" s="51" t="s">
        <v>3620</v>
      </c>
      <c r="D4534" s="52">
        <v>974</v>
      </c>
      <c r="E4534" s="52">
        <v>4</v>
      </c>
      <c r="F4534" s="52">
        <v>4</v>
      </c>
      <c r="G4534" s="52">
        <v>16</v>
      </c>
      <c r="H4534" s="52">
        <v>0</v>
      </c>
      <c r="I4534" s="53">
        <f t="shared" si="70"/>
        <v>998</v>
      </c>
    </row>
    <row r="4535" spans="1:9">
      <c r="A4535" s="50" t="s">
        <v>76</v>
      </c>
      <c r="B4535" s="51">
        <v>4208005</v>
      </c>
      <c r="C4535" s="51" t="s">
        <v>3622</v>
      </c>
      <c r="D4535" s="52">
        <v>259</v>
      </c>
      <c r="E4535" s="52">
        <v>0</v>
      </c>
      <c r="F4535" s="52">
        <v>8</v>
      </c>
      <c r="G4535" s="52">
        <v>8</v>
      </c>
      <c r="H4535" s="52">
        <v>0</v>
      </c>
      <c r="I4535" s="53">
        <f t="shared" si="70"/>
        <v>275</v>
      </c>
    </row>
    <row r="4536" spans="1:9">
      <c r="A4536" s="50" t="s">
        <v>76</v>
      </c>
      <c r="B4536" s="51">
        <v>4208104</v>
      </c>
      <c r="C4536" s="51" t="s">
        <v>3624</v>
      </c>
      <c r="D4536" s="52">
        <v>892</v>
      </c>
      <c r="E4536" s="52">
        <v>3</v>
      </c>
      <c r="F4536" s="52">
        <v>20</v>
      </c>
      <c r="G4536" s="52">
        <v>20</v>
      </c>
      <c r="H4536" s="52">
        <v>0</v>
      </c>
      <c r="I4536" s="53">
        <f t="shared" si="70"/>
        <v>935</v>
      </c>
    </row>
    <row r="4537" spans="1:9">
      <c r="A4537" s="50" t="s">
        <v>76</v>
      </c>
      <c r="B4537" s="51">
        <v>4208203</v>
      </c>
      <c r="C4537" s="51" t="s">
        <v>3625</v>
      </c>
      <c r="D4537" s="52">
        <v>47</v>
      </c>
      <c r="E4537" s="52">
        <v>1</v>
      </c>
      <c r="F4537" s="52">
        <v>0</v>
      </c>
      <c r="G4537" s="52">
        <v>0</v>
      </c>
      <c r="H4537" s="52">
        <v>1</v>
      </c>
      <c r="I4537" s="53">
        <f t="shared" si="70"/>
        <v>49</v>
      </c>
    </row>
    <row r="4538" spans="1:9">
      <c r="A4538" s="50" t="s">
        <v>76</v>
      </c>
      <c r="B4538" s="51">
        <v>4208302</v>
      </c>
      <c r="C4538" s="51" t="s">
        <v>4721</v>
      </c>
      <c r="D4538" s="52">
        <v>10</v>
      </c>
      <c r="E4538" s="52">
        <v>1</v>
      </c>
      <c r="F4538" s="52">
        <v>0</v>
      </c>
      <c r="G4538" s="52">
        <v>0</v>
      </c>
      <c r="H4538" s="52">
        <v>4</v>
      </c>
      <c r="I4538" s="53">
        <f t="shared" si="70"/>
        <v>15</v>
      </c>
    </row>
    <row r="4539" spans="1:9">
      <c r="A4539" s="50" t="s">
        <v>76</v>
      </c>
      <c r="B4539" s="51">
        <v>4208401</v>
      </c>
      <c r="C4539" s="51" t="s">
        <v>202</v>
      </c>
      <c r="D4539" s="52">
        <v>762</v>
      </c>
      <c r="E4539" s="52">
        <v>0</v>
      </c>
      <c r="F4539" s="52">
        <v>5</v>
      </c>
      <c r="G4539" s="52">
        <v>4</v>
      </c>
      <c r="H4539" s="52">
        <v>2</v>
      </c>
      <c r="I4539" s="53">
        <f t="shared" si="70"/>
        <v>773</v>
      </c>
    </row>
    <row r="4540" spans="1:9">
      <c r="A4540" s="50" t="s">
        <v>76</v>
      </c>
      <c r="B4540" s="51">
        <v>4208450</v>
      </c>
      <c r="C4540" s="51" t="s">
        <v>4722</v>
      </c>
      <c r="D4540" s="52">
        <v>44</v>
      </c>
      <c r="E4540" s="52">
        <v>1</v>
      </c>
      <c r="F4540" s="52">
        <v>3</v>
      </c>
      <c r="G4540" s="52">
        <v>0</v>
      </c>
      <c r="H4540" s="52">
        <v>48</v>
      </c>
      <c r="I4540" s="53">
        <f t="shared" si="70"/>
        <v>96</v>
      </c>
    </row>
    <row r="4541" spans="1:9">
      <c r="A4541" s="50" t="s">
        <v>76</v>
      </c>
      <c r="B4541" s="51">
        <v>4208500</v>
      </c>
      <c r="C4541" s="51" t="s">
        <v>4723</v>
      </c>
      <c r="D4541" s="52">
        <v>1219</v>
      </c>
      <c r="E4541" s="52">
        <v>0</v>
      </c>
      <c r="F4541" s="52">
        <v>6</v>
      </c>
      <c r="G4541" s="52">
        <v>5</v>
      </c>
      <c r="H4541" s="52">
        <v>1</v>
      </c>
      <c r="I4541" s="53">
        <f t="shared" si="70"/>
        <v>1231</v>
      </c>
    </row>
    <row r="4542" spans="1:9">
      <c r="A4542" s="50" t="s">
        <v>76</v>
      </c>
      <c r="B4542" s="51">
        <v>4208609</v>
      </c>
      <c r="C4542" s="51" t="s">
        <v>3626</v>
      </c>
      <c r="D4542" s="52">
        <v>270</v>
      </c>
      <c r="E4542" s="52">
        <v>0</v>
      </c>
      <c r="F4542" s="52">
        <v>5</v>
      </c>
      <c r="G4542" s="52">
        <v>9</v>
      </c>
      <c r="H4542" s="52">
        <v>1</v>
      </c>
      <c r="I4542" s="53">
        <f t="shared" si="70"/>
        <v>285</v>
      </c>
    </row>
    <row r="4543" spans="1:9">
      <c r="A4543" s="50" t="s">
        <v>76</v>
      </c>
      <c r="B4543" s="51">
        <v>4208708</v>
      </c>
      <c r="C4543" s="51" t="s">
        <v>4724</v>
      </c>
      <c r="D4543" s="52">
        <v>868</v>
      </c>
      <c r="E4543" s="52">
        <v>2</v>
      </c>
      <c r="F4543" s="52">
        <v>1</v>
      </c>
      <c r="G4543" s="52">
        <v>5</v>
      </c>
      <c r="H4543" s="52">
        <v>0</v>
      </c>
      <c r="I4543" s="53">
        <f t="shared" si="70"/>
        <v>876</v>
      </c>
    </row>
    <row r="4544" spans="1:9">
      <c r="A4544" s="50" t="s">
        <v>76</v>
      </c>
      <c r="B4544" s="51">
        <v>4208807</v>
      </c>
      <c r="C4544" s="51" t="s">
        <v>3628</v>
      </c>
      <c r="D4544" s="52">
        <v>254</v>
      </c>
      <c r="E4544" s="52">
        <v>0</v>
      </c>
      <c r="F4544" s="52">
        <v>1</v>
      </c>
      <c r="G4544" s="52">
        <v>3</v>
      </c>
      <c r="H4544" s="52">
        <v>34</v>
      </c>
      <c r="I4544" s="53">
        <f t="shared" si="70"/>
        <v>292</v>
      </c>
    </row>
    <row r="4545" spans="1:9">
      <c r="A4545" s="50" t="s">
        <v>76</v>
      </c>
      <c r="B4545" s="51">
        <v>4208906</v>
      </c>
      <c r="C4545" s="51" t="s">
        <v>3629</v>
      </c>
      <c r="D4545" s="52">
        <v>137</v>
      </c>
      <c r="E4545" s="52">
        <v>3</v>
      </c>
      <c r="F4545" s="52">
        <v>0</v>
      </c>
      <c r="G4545" s="52">
        <v>5</v>
      </c>
      <c r="H4545" s="52">
        <v>0</v>
      </c>
      <c r="I4545" s="53">
        <f t="shared" si="70"/>
        <v>145</v>
      </c>
    </row>
    <row r="4546" spans="1:9">
      <c r="A4546" s="50" t="s">
        <v>76</v>
      </c>
      <c r="B4546" s="51">
        <v>4208955</v>
      </c>
      <c r="C4546" s="51" t="s">
        <v>4725</v>
      </c>
      <c r="D4546" s="52">
        <v>132</v>
      </c>
      <c r="E4546" s="52">
        <v>0</v>
      </c>
      <c r="F4546" s="52">
        <v>4</v>
      </c>
      <c r="G4546" s="52">
        <v>2</v>
      </c>
      <c r="H4546" s="52">
        <v>0</v>
      </c>
      <c r="I4546" s="53">
        <f t="shared" si="70"/>
        <v>138</v>
      </c>
    </row>
    <row r="4547" spans="1:9">
      <c r="A4547" s="50" t="s">
        <v>76</v>
      </c>
      <c r="B4547" s="51">
        <v>4209003</v>
      </c>
      <c r="C4547" s="51" t="s">
        <v>3630</v>
      </c>
      <c r="D4547" s="52">
        <v>221</v>
      </c>
      <c r="E4547" s="52">
        <v>1</v>
      </c>
      <c r="F4547" s="52">
        <v>0</v>
      </c>
      <c r="G4547" s="52">
        <v>5</v>
      </c>
      <c r="H4547" s="52">
        <v>0</v>
      </c>
      <c r="I4547" s="53">
        <f t="shared" si="70"/>
        <v>227</v>
      </c>
    </row>
    <row r="4548" spans="1:9">
      <c r="A4548" s="50" t="s">
        <v>76</v>
      </c>
      <c r="B4548" s="51">
        <v>4209102</v>
      </c>
      <c r="C4548" s="51" t="s">
        <v>3631</v>
      </c>
      <c r="D4548" s="52">
        <v>231</v>
      </c>
      <c r="E4548" s="52">
        <v>0</v>
      </c>
      <c r="F4548" s="52">
        <v>0</v>
      </c>
      <c r="G4548" s="52">
        <v>0</v>
      </c>
      <c r="H4548" s="52">
        <v>13</v>
      </c>
      <c r="I4548" s="53">
        <f t="shared" si="70"/>
        <v>244</v>
      </c>
    </row>
    <row r="4549" spans="1:9">
      <c r="A4549" s="50" t="s">
        <v>76</v>
      </c>
      <c r="B4549" s="51">
        <v>4209151</v>
      </c>
      <c r="C4549" s="51" t="s">
        <v>4726</v>
      </c>
      <c r="D4549" s="52">
        <v>203</v>
      </c>
      <c r="E4549" s="52">
        <v>0</v>
      </c>
      <c r="F4549" s="52">
        <v>7</v>
      </c>
      <c r="G4549" s="52">
        <v>6</v>
      </c>
      <c r="H4549" s="52">
        <v>1</v>
      </c>
      <c r="I4549" s="53">
        <f t="shared" si="70"/>
        <v>217</v>
      </c>
    </row>
    <row r="4550" spans="1:9">
      <c r="A4550" s="50" t="s">
        <v>76</v>
      </c>
      <c r="B4550" s="51">
        <v>4209177</v>
      </c>
      <c r="C4550" s="51" t="s">
        <v>4727</v>
      </c>
      <c r="D4550" s="52">
        <v>185</v>
      </c>
      <c r="E4550" s="52">
        <v>0</v>
      </c>
      <c r="F4550" s="52">
        <v>0</v>
      </c>
      <c r="G4550" s="52">
        <v>2</v>
      </c>
      <c r="H4550" s="52">
        <v>0</v>
      </c>
      <c r="I4550" s="53">
        <f t="shared" ref="I4550:I4613" si="71">SUM(D4550:H4550)</f>
        <v>187</v>
      </c>
    </row>
    <row r="4551" spans="1:9">
      <c r="A4551" s="50" t="s">
        <v>76</v>
      </c>
      <c r="B4551" s="51">
        <v>4209201</v>
      </c>
      <c r="C4551" s="51" t="s">
        <v>3632</v>
      </c>
      <c r="D4551" s="52">
        <v>117</v>
      </c>
      <c r="E4551" s="52">
        <v>0</v>
      </c>
      <c r="F4551" s="52">
        <v>0</v>
      </c>
      <c r="G4551" s="52">
        <v>7</v>
      </c>
      <c r="H4551" s="52">
        <v>0</v>
      </c>
      <c r="I4551" s="53">
        <f t="shared" si="71"/>
        <v>124</v>
      </c>
    </row>
    <row r="4552" spans="1:9">
      <c r="A4552" s="50" t="s">
        <v>76</v>
      </c>
      <c r="B4552" s="51">
        <v>4209300</v>
      </c>
      <c r="C4552" s="51" t="s">
        <v>3634</v>
      </c>
      <c r="D4552" s="52">
        <v>246</v>
      </c>
      <c r="E4552" s="52">
        <v>0</v>
      </c>
      <c r="F4552" s="52">
        <v>5</v>
      </c>
      <c r="G4552" s="52">
        <v>11</v>
      </c>
      <c r="H4552" s="52">
        <v>0</v>
      </c>
      <c r="I4552" s="53">
        <f t="shared" si="71"/>
        <v>262</v>
      </c>
    </row>
    <row r="4553" spans="1:9">
      <c r="A4553" s="50" t="s">
        <v>76</v>
      </c>
      <c r="B4553" s="51">
        <v>4209409</v>
      </c>
      <c r="C4553" s="51" t="s">
        <v>4728</v>
      </c>
      <c r="D4553" s="52">
        <v>25</v>
      </c>
      <c r="E4553" s="52">
        <v>2</v>
      </c>
      <c r="F4553" s="52">
        <v>0</v>
      </c>
      <c r="G4553" s="52">
        <v>0</v>
      </c>
      <c r="H4553" s="52">
        <v>94</v>
      </c>
      <c r="I4553" s="53">
        <f t="shared" si="71"/>
        <v>121</v>
      </c>
    </row>
    <row r="4554" spans="1:9">
      <c r="A4554" s="50" t="s">
        <v>76</v>
      </c>
      <c r="B4554" s="51">
        <v>4209458</v>
      </c>
      <c r="C4554" s="51" t="s">
        <v>4729</v>
      </c>
      <c r="D4554" s="52">
        <v>170</v>
      </c>
      <c r="E4554" s="52">
        <v>0</v>
      </c>
      <c r="F4554" s="52">
        <v>2</v>
      </c>
      <c r="G4554" s="52">
        <v>2</v>
      </c>
      <c r="H4554" s="52">
        <v>0</v>
      </c>
      <c r="I4554" s="53">
        <f t="shared" si="71"/>
        <v>174</v>
      </c>
    </row>
    <row r="4555" spans="1:9">
      <c r="A4555" s="50" t="s">
        <v>76</v>
      </c>
      <c r="B4555" s="51">
        <v>4209508</v>
      </c>
      <c r="C4555" s="51" t="s">
        <v>4730</v>
      </c>
      <c r="D4555" s="52">
        <v>156</v>
      </c>
      <c r="E4555" s="52">
        <v>0</v>
      </c>
      <c r="F4555" s="52">
        <v>1</v>
      </c>
      <c r="G4555" s="52">
        <v>4</v>
      </c>
      <c r="H4555" s="52">
        <v>1</v>
      </c>
      <c r="I4555" s="53">
        <f t="shared" si="71"/>
        <v>162</v>
      </c>
    </row>
    <row r="4556" spans="1:9">
      <c r="A4556" s="50" t="s">
        <v>76</v>
      </c>
      <c r="B4556" s="51">
        <v>4209607</v>
      </c>
      <c r="C4556" s="51" t="s">
        <v>4731</v>
      </c>
      <c r="D4556" s="52">
        <v>135</v>
      </c>
      <c r="E4556" s="52">
        <v>0</v>
      </c>
      <c r="F4556" s="52">
        <v>2</v>
      </c>
      <c r="G4556" s="52">
        <v>6</v>
      </c>
      <c r="H4556" s="52">
        <v>0</v>
      </c>
      <c r="I4556" s="53">
        <f t="shared" si="71"/>
        <v>143</v>
      </c>
    </row>
    <row r="4557" spans="1:9">
      <c r="A4557" s="50" t="s">
        <v>76</v>
      </c>
      <c r="B4557" s="51">
        <v>4209706</v>
      </c>
      <c r="C4557" s="51" t="s">
        <v>3635</v>
      </c>
      <c r="D4557" s="52">
        <v>351</v>
      </c>
      <c r="E4557" s="52">
        <v>0</v>
      </c>
      <c r="F4557" s="52">
        <v>4</v>
      </c>
      <c r="G4557" s="52">
        <v>10</v>
      </c>
      <c r="H4557" s="52">
        <v>1</v>
      </c>
      <c r="I4557" s="53">
        <f t="shared" si="71"/>
        <v>366</v>
      </c>
    </row>
    <row r="4558" spans="1:9">
      <c r="A4558" s="50" t="s">
        <v>76</v>
      </c>
      <c r="B4558" s="51">
        <v>4209805</v>
      </c>
      <c r="C4558" s="51" t="s">
        <v>4732</v>
      </c>
      <c r="D4558" s="52">
        <v>581</v>
      </c>
      <c r="E4558" s="52">
        <v>0</v>
      </c>
      <c r="F4558" s="52">
        <v>9</v>
      </c>
      <c r="G4558" s="52">
        <v>5</v>
      </c>
      <c r="H4558" s="52">
        <v>0</v>
      </c>
      <c r="I4558" s="53">
        <f t="shared" si="71"/>
        <v>595</v>
      </c>
    </row>
    <row r="4559" spans="1:9">
      <c r="A4559" s="50" t="s">
        <v>76</v>
      </c>
      <c r="B4559" s="51">
        <v>4209854</v>
      </c>
      <c r="C4559" s="51" t="s">
        <v>3636</v>
      </c>
      <c r="D4559" s="52">
        <v>361</v>
      </c>
      <c r="E4559" s="52">
        <v>0</v>
      </c>
      <c r="F4559" s="52">
        <v>4</v>
      </c>
      <c r="G4559" s="52">
        <v>5</v>
      </c>
      <c r="H4559" s="52">
        <v>0</v>
      </c>
      <c r="I4559" s="53">
        <f t="shared" si="71"/>
        <v>370</v>
      </c>
    </row>
    <row r="4560" spans="1:9">
      <c r="A4560" s="50" t="s">
        <v>76</v>
      </c>
      <c r="B4560" s="51">
        <v>4209904</v>
      </c>
      <c r="C4560" s="51" t="s">
        <v>4733</v>
      </c>
      <c r="D4560" s="52">
        <v>183</v>
      </c>
      <c r="E4560" s="52">
        <v>0</v>
      </c>
      <c r="F4560" s="52">
        <v>1</v>
      </c>
      <c r="G4560" s="52">
        <v>2</v>
      </c>
      <c r="H4560" s="52">
        <v>0</v>
      </c>
      <c r="I4560" s="53">
        <f t="shared" si="71"/>
        <v>186</v>
      </c>
    </row>
    <row r="4561" spans="1:9">
      <c r="A4561" s="50" t="s">
        <v>76</v>
      </c>
      <c r="B4561" s="51">
        <v>4210001</v>
      </c>
      <c r="C4561" s="51" t="s">
        <v>3637</v>
      </c>
      <c r="D4561" s="52">
        <v>319</v>
      </c>
      <c r="E4561" s="52">
        <v>0</v>
      </c>
      <c r="F4561" s="52">
        <v>5</v>
      </c>
      <c r="G4561" s="52">
        <v>5</v>
      </c>
      <c r="H4561" s="52">
        <v>1</v>
      </c>
      <c r="I4561" s="53">
        <f t="shared" si="71"/>
        <v>330</v>
      </c>
    </row>
    <row r="4562" spans="1:9">
      <c r="A4562" s="50" t="s">
        <v>76</v>
      </c>
      <c r="B4562" s="51">
        <v>4210035</v>
      </c>
      <c r="C4562" s="51" t="s">
        <v>4734</v>
      </c>
      <c r="D4562" s="52">
        <v>94</v>
      </c>
      <c r="E4562" s="52">
        <v>0</v>
      </c>
      <c r="F4562" s="52">
        <v>0</v>
      </c>
      <c r="G4562" s="52">
        <v>1</v>
      </c>
      <c r="H4562" s="52">
        <v>0</v>
      </c>
      <c r="I4562" s="53">
        <f t="shared" si="71"/>
        <v>95</v>
      </c>
    </row>
    <row r="4563" spans="1:9">
      <c r="A4563" s="50" t="s">
        <v>76</v>
      </c>
      <c r="B4563" s="51">
        <v>4210050</v>
      </c>
      <c r="C4563" s="51" t="s">
        <v>4735</v>
      </c>
      <c r="D4563" s="52">
        <v>93</v>
      </c>
      <c r="E4563" s="52">
        <v>0</v>
      </c>
      <c r="F4563" s="52">
        <v>6</v>
      </c>
      <c r="G4563" s="52">
        <v>5</v>
      </c>
      <c r="H4563" s="52">
        <v>0</v>
      </c>
      <c r="I4563" s="53">
        <f t="shared" si="71"/>
        <v>104</v>
      </c>
    </row>
    <row r="4564" spans="1:9">
      <c r="A4564" s="50" t="s">
        <v>76</v>
      </c>
      <c r="B4564" s="51">
        <v>4210100</v>
      </c>
      <c r="C4564" s="51" t="s">
        <v>3638</v>
      </c>
      <c r="D4564" s="52">
        <v>988</v>
      </c>
      <c r="E4564" s="52">
        <v>1</v>
      </c>
      <c r="F4564" s="52">
        <v>10</v>
      </c>
      <c r="G4564" s="52">
        <v>18</v>
      </c>
      <c r="H4564" s="52">
        <v>0</v>
      </c>
      <c r="I4564" s="53">
        <f t="shared" si="71"/>
        <v>1017</v>
      </c>
    </row>
    <row r="4565" spans="1:9">
      <c r="A4565" s="50" t="s">
        <v>76</v>
      </c>
      <c r="B4565" s="51">
        <v>4210209</v>
      </c>
      <c r="C4565" s="51" t="s">
        <v>4736</v>
      </c>
      <c r="D4565" s="52">
        <v>138</v>
      </c>
      <c r="E4565" s="52">
        <v>0</v>
      </c>
      <c r="F4565" s="52">
        <v>26</v>
      </c>
      <c r="G4565" s="52">
        <v>15</v>
      </c>
      <c r="H4565" s="52">
        <v>0</v>
      </c>
      <c r="I4565" s="53">
        <f t="shared" si="71"/>
        <v>179</v>
      </c>
    </row>
    <row r="4566" spans="1:9">
      <c r="A4566" s="50" t="s">
        <v>76</v>
      </c>
      <c r="B4566" s="51">
        <v>4210308</v>
      </c>
      <c r="C4566" s="51" t="s">
        <v>3639</v>
      </c>
      <c r="D4566" s="52">
        <v>546</v>
      </c>
      <c r="E4566" s="52">
        <v>1</v>
      </c>
      <c r="F4566" s="52">
        <v>8</v>
      </c>
      <c r="G4566" s="52">
        <v>17</v>
      </c>
      <c r="H4566" s="52">
        <v>0</v>
      </c>
      <c r="I4566" s="53">
        <f t="shared" si="71"/>
        <v>572</v>
      </c>
    </row>
    <row r="4567" spans="1:9">
      <c r="A4567" s="50" t="s">
        <v>76</v>
      </c>
      <c r="B4567" s="51">
        <v>4210407</v>
      </c>
      <c r="C4567" s="51" t="s">
        <v>4737</v>
      </c>
      <c r="D4567" s="52">
        <v>100</v>
      </c>
      <c r="E4567" s="52">
        <v>1</v>
      </c>
      <c r="F4567" s="52">
        <v>1</v>
      </c>
      <c r="G4567" s="52">
        <v>0</v>
      </c>
      <c r="H4567" s="52">
        <v>0</v>
      </c>
      <c r="I4567" s="53">
        <f t="shared" si="71"/>
        <v>102</v>
      </c>
    </row>
    <row r="4568" spans="1:9">
      <c r="A4568" s="50" t="s">
        <v>76</v>
      </c>
      <c r="B4568" s="51">
        <v>4210506</v>
      </c>
      <c r="C4568" s="51" t="s">
        <v>138</v>
      </c>
      <c r="D4568" s="52">
        <v>552</v>
      </c>
      <c r="E4568" s="52">
        <v>0</v>
      </c>
      <c r="F4568" s="52">
        <v>2</v>
      </c>
      <c r="G4568" s="52">
        <v>3</v>
      </c>
      <c r="H4568" s="52">
        <v>0</v>
      </c>
      <c r="I4568" s="53">
        <f t="shared" si="71"/>
        <v>557</v>
      </c>
    </row>
    <row r="4569" spans="1:9">
      <c r="A4569" s="50" t="s">
        <v>76</v>
      </c>
      <c r="B4569" s="51">
        <v>4210555</v>
      </c>
      <c r="C4569" s="51" t="s">
        <v>4738</v>
      </c>
      <c r="D4569" s="52">
        <v>274</v>
      </c>
      <c r="E4569" s="52">
        <v>0</v>
      </c>
      <c r="F4569" s="52">
        <v>4</v>
      </c>
      <c r="G4569" s="52">
        <v>2</v>
      </c>
      <c r="H4569" s="52">
        <v>0</v>
      </c>
      <c r="I4569" s="53">
        <f t="shared" si="71"/>
        <v>280</v>
      </c>
    </row>
    <row r="4570" spans="1:9">
      <c r="A4570" s="50" t="s">
        <v>76</v>
      </c>
      <c r="B4570" s="51">
        <v>4210605</v>
      </c>
      <c r="C4570" s="51" t="s">
        <v>3640</v>
      </c>
      <c r="D4570" s="52">
        <v>378</v>
      </c>
      <c r="E4570" s="52">
        <v>3</v>
      </c>
      <c r="F4570" s="52">
        <v>9</v>
      </c>
      <c r="G4570" s="52">
        <v>10</v>
      </c>
      <c r="H4570" s="52">
        <v>10</v>
      </c>
      <c r="I4570" s="53">
        <f t="shared" si="71"/>
        <v>410</v>
      </c>
    </row>
    <row r="4571" spans="1:9">
      <c r="A4571" s="50" t="s">
        <v>76</v>
      </c>
      <c r="B4571" s="51">
        <v>4210704</v>
      </c>
      <c r="C4571" s="51" t="s">
        <v>4739</v>
      </c>
      <c r="D4571" s="52">
        <v>210</v>
      </c>
      <c r="E4571" s="52">
        <v>0</v>
      </c>
      <c r="F4571" s="52">
        <v>4</v>
      </c>
      <c r="G4571" s="52">
        <v>7</v>
      </c>
      <c r="H4571" s="52">
        <v>0</v>
      </c>
      <c r="I4571" s="53">
        <f t="shared" si="71"/>
        <v>221</v>
      </c>
    </row>
    <row r="4572" spans="1:9">
      <c r="A4572" s="50" t="s">
        <v>76</v>
      </c>
      <c r="B4572" s="51">
        <v>4210803</v>
      </c>
      <c r="C4572" s="51" t="s">
        <v>3641</v>
      </c>
      <c r="D4572" s="52">
        <v>341</v>
      </c>
      <c r="E4572" s="52">
        <v>0</v>
      </c>
      <c r="F4572" s="52">
        <v>0</v>
      </c>
      <c r="G4572" s="52">
        <v>0</v>
      </c>
      <c r="H4572" s="52">
        <v>0</v>
      </c>
      <c r="I4572" s="53">
        <f t="shared" si="71"/>
        <v>341</v>
      </c>
    </row>
    <row r="4573" spans="1:9">
      <c r="A4573" s="50" t="s">
        <v>76</v>
      </c>
      <c r="B4573" s="51">
        <v>4210852</v>
      </c>
      <c r="C4573" s="51" t="s">
        <v>3643</v>
      </c>
      <c r="D4573" s="52">
        <v>156</v>
      </c>
      <c r="E4573" s="52">
        <v>0</v>
      </c>
      <c r="F4573" s="52">
        <v>13</v>
      </c>
      <c r="G4573" s="52">
        <v>9</v>
      </c>
      <c r="H4573" s="52">
        <v>0</v>
      </c>
      <c r="I4573" s="53">
        <f t="shared" si="71"/>
        <v>178</v>
      </c>
    </row>
    <row r="4574" spans="1:9">
      <c r="A4574" s="50" t="s">
        <v>76</v>
      </c>
      <c r="B4574" s="51">
        <v>4210902</v>
      </c>
      <c r="C4574" s="51" t="s">
        <v>4740</v>
      </c>
      <c r="D4574" s="52">
        <v>190</v>
      </c>
      <c r="E4574" s="52">
        <v>1</v>
      </c>
      <c r="F4574" s="52">
        <v>1</v>
      </c>
      <c r="G4574" s="52">
        <v>13</v>
      </c>
      <c r="H4574" s="52">
        <v>0</v>
      </c>
      <c r="I4574" s="53">
        <f t="shared" si="71"/>
        <v>205</v>
      </c>
    </row>
    <row r="4575" spans="1:9">
      <c r="A4575" s="50" t="s">
        <v>76</v>
      </c>
      <c r="B4575" s="51">
        <v>4211009</v>
      </c>
      <c r="C4575" s="51" t="s">
        <v>4741</v>
      </c>
      <c r="D4575" s="52">
        <v>470</v>
      </c>
      <c r="E4575" s="52">
        <v>0</v>
      </c>
      <c r="F4575" s="52">
        <v>8</v>
      </c>
      <c r="G4575" s="52">
        <v>9</v>
      </c>
      <c r="H4575" s="52">
        <v>2</v>
      </c>
      <c r="I4575" s="53">
        <f t="shared" si="71"/>
        <v>489</v>
      </c>
    </row>
    <row r="4576" spans="1:9">
      <c r="A4576" s="50" t="s">
        <v>76</v>
      </c>
      <c r="B4576" s="51">
        <v>4211058</v>
      </c>
      <c r="C4576" s="51" t="s">
        <v>4742</v>
      </c>
      <c r="D4576" s="52">
        <v>82</v>
      </c>
      <c r="E4576" s="52">
        <v>0</v>
      </c>
      <c r="F4576" s="52">
        <v>1</v>
      </c>
      <c r="G4576" s="52">
        <v>1</v>
      </c>
      <c r="H4576" s="52">
        <v>0</v>
      </c>
      <c r="I4576" s="53">
        <f t="shared" si="71"/>
        <v>84</v>
      </c>
    </row>
    <row r="4577" spans="1:9">
      <c r="A4577" s="50" t="s">
        <v>76</v>
      </c>
      <c r="B4577" s="51">
        <v>4211108</v>
      </c>
      <c r="C4577" s="51" t="s">
        <v>3645</v>
      </c>
      <c r="D4577" s="52">
        <v>241</v>
      </c>
      <c r="E4577" s="52">
        <v>0</v>
      </c>
      <c r="F4577" s="52">
        <v>7</v>
      </c>
      <c r="G4577" s="52">
        <v>10</v>
      </c>
      <c r="H4577" s="52">
        <v>0</v>
      </c>
      <c r="I4577" s="53">
        <f t="shared" si="71"/>
        <v>258</v>
      </c>
    </row>
    <row r="4578" spans="1:9">
      <c r="A4578" s="50" t="s">
        <v>76</v>
      </c>
      <c r="B4578" s="51">
        <v>4211207</v>
      </c>
      <c r="C4578" s="51" t="s">
        <v>4743</v>
      </c>
      <c r="D4578" s="52">
        <v>81</v>
      </c>
      <c r="E4578" s="52">
        <v>0</v>
      </c>
      <c r="F4578" s="52">
        <v>0</v>
      </c>
      <c r="G4578" s="52">
        <v>0</v>
      </c>
      <c r="H4578" s="52">
        <v>0</v>
      </c>
      <c r="I4578" s="53">
        <f t="shared" si="71"/>
        <v>81</v>
      </c>
    </row>
    <row r="4579" spans="1:9">
      <c r="A4579" s="50" t="s">
        <v>76</v>
      </c>
      <c r="B4579" s="51">
        <v>4211256</v>
      </c>
      <c r="C4579" s="51" t="s">
        <v>4744</v>
      </c>
      <c r="D4579" s="52">
        <v>178</v>
      </c>
      <c r="E4579" s="52">
        <v>1</v>
      </c>
      <c r="F4579" s="52">
        <v>1</v>
      </c>
      <c r="G4579" s="52">
        <v>2</v>
      </c>
      <c r="H4579" s="52">
        <v>0</v>
      </c>
      <c r="I4579" s="53">
        <f t="shared" si="71"/>
        <v>182</v>
      </c>
    </row>
    <row r="4580" spans="1:9">
      <c r="A4580" s="50" t="s">
        <v>76</v>
      </c>
      <c r="B4580" s="51">
        <v>4211306</v>
      </c>
      <c r="C4580" s="51" t="s">
        <v>4745</v>
      </c>
      <c r="D4580" s="52">
        <v>42</v>
      </c>
      <c r="E4580" s="52">
        <v>1</v>
      </c>
      <c r="F4580" s="52">
        <v>0</v>
      </c>
      <c r="G4580" s="52">
        <v>0</v>
      </c>
      <c r="H4580" s="52">
        <v>32</v>
      </c>
      <c r="I4580" s="53">
        <f t="shared" si="71"/>
        <v>75</v>
      </c>
    </row>
    <row r="4581" spans="1:9">
      <c r="A4581" s="50" t="s">
        <v>76</v>
      </c>
      <c r="B4581" s="51">
        <v>4211405</v>
      </c>
      <c r="C4581" s="51" t="s">
        <v>4746</v>
      </c>
      <c r="D4581" s="52">
        <v>243</v>
      </c>
      <c r="E4581" s="52">
        <v>2</v>
      </c>
      <c r="F4581" s="52">
        <v>1</v>
      </c>
      <c r="G4581" s="52">
        <v>7</v>
      </c>
      <c r="H4581" s="52">
        <v>1</v>
      </c>
      <c r="I4581" s="53">
        <f t="shared" si="71"/>
        <v>254</v>
      </c>
    </row>
    <row r="4582" spans="1:9">
      <c r="A4582" s="50" t="s">
        <v>76</v>
      </c>
      <c r="B4582" s="51">
        <v>4211454</v>
      </c>
      <c r="C4582" s="51" t="s">
        <v>4747</v>
      </c>
      <c r="D4582" s="52">
        <v>336</v>
      </c>
      <c r="E4582" s="52">
        <v>1</v>
      </c>
      <c r="F4582" s="52">
        <v>9</v>
      </c>
      <c r="G4582" s="52">
        <v>6</v>
      </c>
      <c r="H4582" s="52">
        <v>0</v>
      </c>
      <c r="I4582" s="53">
        <f t="shared" si="71"/>
        <v>352</v>
      </c>
    </row>
    <row r="4583" spans="1:9">
      <c r="A4583" s="50" t="s">
        <v>76</v>
      </c>
      <c r="B4583" s="51">
        <v>4211504</v>
      </c>
      <c r="C4583" s="51" t="s">
        <v>4748</v>
      </c>
      <c r="D4583" s="52">
        <v>92</v>
      </c>
      <c r="E4583" s="52">
        <v>0</v>
      </c>
      <c r="F4583" s="52">
        <v>11</v>
      </c>
      <c r="G4583" s="52">
        <v>4</v>
      </c>
      <c r="H4583" s="52">
        <v>0</v>
      </c>
      <c r="I4583" s="53">
        <f t="shared" si="71"/>
        <v>107</v>
      </c>
    </row>
    <row r="4584" spans="1:9">
      <c r="A4584" s="50" t="s">
        <v>76</v>
      </c>
      <c r="B4584" s="51">
        <v>4211603</v>
      </c>
      <c r="C4584" s="51" t="s">
        <v>938</v>
      </c>
      <c r="D4584" s="52">
        <v>268</v>
      </c>
      <c r="E4584" s="52">
        <v>0</v>
      </c>
      <c r="F4584" s="52">
        <v>1</v>
      </c>
      <c r="G4584" s="52">
        <v>1</v>
      </c>
      <c r="H4584" s="52">
        <v>0</v>
      </c>
      <c r="I4584" s="53">
        <f t="shared" si="71"/>
        <v>270</v>
      </c>
    </row>
    <row r="4585" spans="1:9">
      <c r="A4585" s="50" t="s">
        <v>76</v>
      </c>
      <c r="B4585" s="51">
        <v>4211652</v>
      </c>
      <c r="C4585" s="51" t="s">
        <v>517</v>
      </c>
      <c r="D4585" s="52">
        <v>223</v>
      </c>
      <c r="E4585" s="52">
        <v>0</v>
      </c>
      <c r="F4585" s="52">
        <v>0</v>
      </c>
      <c r="G4585" s="52">
        <v>1</v>
      </c>
      <c r="H4585" s="52">
        <v>0</v>
      </c>
      <c r="I4585" s="53">
        <f t="shared" si="71"/>
        <v>224</v>
      </c>
    </row>
    <row r="4586" spans="1:9">
      <c r="A4586" s="50" t="s">
        <v>76</v>
      </c>
      <c r="B4586" s="51">
        <v>4211702</v>
      </c>
      <c r="C4586" s="51" t="s">
        <v>4749</v>
      </c>
      <c r="D4586" s="52">
        <v>468</v>
      </c>
      <c r="E4586" s="52">
        <v>0</v>
      </c>
      <c r="F4586" s="52">
        <v>10</v>
      </c>
      <c r="G4586" s="52">
        <v>6</v>
      </c>
      <c r="H4586" s="52">
        <v>1</v>
      </c>
      <c r="I4586" s="53">
        <f t="shared" si="71"/>
        <v>485</v>
      </c>
    </row>
    <row r="4587" spans="1:9">
      <c r="A4587" s="50" t="s">
        <v>76</v>
      </c>
      <c r="B4587" s="51">
        <v>4211751</v>
      </c>
      <c r="C4587" s="51" t="s">
        <v>4750</v>
      </c>
      <c r="D4587" s="52">
        <v>105</v>
      </c>
      <c r="E4587" s="52">
        <v>0</v>
      </c>
      <c r="F4587" s="52">
        <v>6</v>
      </c>
      <c r="G4587" s="52">
        <v>7</v>
      </c>
      <c r="H4587" s="52">
        <v>0</v>
      </c>
      <c r="I4587" s="53">
        <f t="shared" si="71"/>
        <v>118</v>
      </c>
    </row>
    <row r="4588" spans="1:9">
      <c r="A4588" s="50" t="s">
        <v>76</v>
      </c>
      <c r="B4588" s="51">
        <v>4211801</v>
      </c>
      <c r="C4588" s="51" t="s">
        <v>3646</v>
      </c>
      <c r="D4588" s="52">
        <v>305</v>
      </c>
      <c r="E4588" s="52">
        <v>0</v>
      </c>
      <c r="F4588" s="52">
        <v>3</v>
      </c>
      <c r="G4588" s="52">
        <v>5</v>
      </c>
      <c r="H4588" s="52">
        <v>1</v>
      </c>
      <c r="I4588" s="53">
        <f t="shared" si="71"/>
        <v>314</v>
      </c>
    </row>
    <row r="4589" spans="1:9">
      <c r="A4589" s="50" t="s">
        <v>76</v>
      </c>
      <c r="B4589" s="51">
        <v>4211850</v>
      </c>
      <c r="C4589" s="51" t="s">
        <v>3933</v>
      </c>
      <c r="D4589" s="52">
        <v>157</v>
      </c>
      <c r="E4589" s="52">
        <v>0</v>
      </c>
      <c r="F4589" s="52">
        <v>0</v>
      </c>
      <c r="G4589" s="52">
        <v>1</v>
      </c>
      <c r="H4589" s="52">
        <v>0</v>
      </c>
      <c r="I4589" s="53">
        <f t="shared" si="71"/>
        <v>158</v>
      </c>
    </row>
    <row r="4590" spans="1:9">
      <c r="A4590" s="50" t="s">
        <v>76</v>
      </c>
      <c r="B4590" s="51">
        <v>4211876</v>
      </c>
      <c r="C4590" s="51" t="s">
        <v>4751</v>
      </c>
      <c r="D4590" s="52">
        <v>109</v>
      </c>
      <c r="E4590" s="52">
        <v>0</v>
      </c>
      <c r="F4590" s="52">
        <v>2</v>
      </c>
      <c r="G4590" s="52">
        <v>4</v>
      </c>
      <c r="H4590" s="52">
        <v>0</v>
      </c>
      <c r="I4590" s="53">
        <f t="shared" si="71"/>
        <v>115</v>
      </c>
    </row>
    <row r="4591" spans="1:9">
      <c r="A4591" s="50" t="s">
        <v>76</v>
      </c>
      <c r="B4591" s="51">
        <v>4211892</v>
      </c>
      <c r="C4591" s="51" t="s">
        <v>4752</v>
      </c>
      <c r="D4591" s="52">
        <v>75</v>
      </c>
      <c r="E4591" s="52">
        <v>0</v>
      </c>
      <c r="F4591" s="52">
        <v>0</v>
      </c>
      <c r="G4591" s="52">
        <v>10</v>
      </c>
      <c r="H4591" s="52">
        <v>0</v>
      </c>
      <c r="I4591" s="53">
        <f t="shared" si="71"/>
        <v>85</v>
      </c>
    </row>
    <row r="4592" spans="1:9">
      <c r="A4592" s="50" t="s">
        <v>76</v>
      </c>
      <c r="B4592" s="51">
        <v>4211900</v>
      </c>
      <c r="C4592" s="51" t="s">
        <v>4753</v>
      </c>
      <c r="D4592" s="52">
        <v>8</v>
      </c>
      <c r="E4592" s="52">
        <v>7</v>
      </c>
      <c r="F4592" s="52">
        <v>0</v>
      </c>
      <c r="G4592" s="52">
        <v>0</v>
      </c>
      <c r="H4592" s="52">
        <v>2</v>
      </c>
      <c r="I4592" s="53">
        <f t="shared" si="71"/>
        <v>17</v>
      </c>
    </row>
    <row r="4593" spans="1:9">
      <c r="A4593" s="50" t="s">
        <v>76</v>
      </c>
      <c r="B4593" s="51">
        <v>4212007</v>
      </c>
      <c r="C4593" s="51" t="s">
        <v>4754</v>
      </c>
      <c r="D4593" s="52">
        <v>333</v>
      </c>
      <c r="E4593" s="52">
        <v>2</v>
      </c>
      <c r="F4593" s="52">
        <v>0</v>
      </c>
      <c r="G4593" s="52">
        <v>1</v>
      </c>
      <c r="H4593" s="52">
        <v>0</v>
      </c>
      <c r="I4593" s="53">
        <f t="shared" si="71"/>
        <v>336</v>
      </c>
    </row>
    <row r="4594" spans="1:9">
      <c r="A4594" s="50" t="s">
        <v>76</v>
      </c>
      <c r="B4594" s="51">
        <v>4212056</v>
      </c>
      <c r="C4594" s="51" t="s">
        <v>2837</v>
      </c>
      <c r="D4594" s="52">
        <v>86</v>
      </c>
      <c r="E4594" s="52">
        <v>0</v>
      </c>
      <c r="F4594" s="52">
        <v>3</v>
      </c>
      <c r="G4594" s="52">
        <v>5</v>
      </c>
      <c r="H4594" s="52">
        <v>0</v>
      </c>
      <c r="I4594" s="53">
        <f t="shared" si="71"/>
        <v>94</v>
      </c>
    </row>
    <row r="4595" spans="1:9">
      <c r="A4595" s="50" t="s">
        <v>76</v>
      </c>
      <c r="B4595" s="51">
        <v>4212106</v>
      </c>
      <c r="C4595" s="51" t="s">
        <v>3648</v>
      </c>
      <c r="D4595" s="52">
        <v>815</v>
      </c>
      <c r="E4595" s="52">
        <v>3</v>
      </c>
      <c r="F4595" s="52">
        <v>8</v>
      </c>
      <c r="G4595" s="52">
        <v>11</v>
      </c>
      <c r="H4595" s="52">
        <v>2</v>
      </c>
      <c r="I4595" s="53">
        <f t="shared" si="71"/>
        <v>839</v>
      </c>
    </row>
    <row r="4596" spans="1:9">
      <c r="A4596" s="50" t="s">
        <v>76</v>
      </c>
      <c r="B4596" s="51">
        <v>4212205</v>
      </c>
      <c r="C4596" s="51" t="s">
        <v>4755</v>
      </c>
      <c r="D4596" s="52">
        <v>696</v>
      </c>
      <c r="E4596" s="52">
        <v>0</v>
      </c>
      <c r="F4596" s="52">
        <v>4</v>
      </c>
      <c r="G4596" s="52">
        <v>8</v>
      </c>
      <c r="H4596" s="52">
        <v>0</v>
      </c>
      <c r="I4596" s="53">
        <f t="shared" si="71"/>
        <v>708</v>
      </c>
    </row>
    <row r="4597" spans="1:9">
      <c r="A4597" s="50" t="s">
        <v>76</v>
      </c>
      <c r="B4597" s="51">
        <v>4212239</v>
      </c>
      <c r="C4597" s="51" t="s">
        <v>3650</v>
      </c>
      <c r="D4597" s="52">
        <v>310</v>
      </c>
      <c r="E4597" s="52">
        <v>0</v>
      </c>
      <c r="F4597" s="52">
        <v>2</v>
      </c>
      <c r="G4597" s="52">
        <v>1</v>
      </c>
      <c r="H4597" s="52">
        <v>1</v>
      </c>
      <c r="I4597" s="53">
        <f t="shared" si="71"/>
        <v>314</v>
      </c>
    </row>
    <row r="4598" spans="1:9">
      <c r="A4598" s="50" t="s">
        <v>76</v>
      </c>
      <c r="B4598" s="51">
        <v>4212254</v>
      </c>
      <c r="C4598" s="51" t="s">
        <v>4756</v>
      </c>
      <c r="D4598" s="52">
        <v>30</v>
      </c>
      <c r="E4598" s="52">
        <v>0</v>
      </c>
      <c r="F4598" s="52">
        <v>2</v>
      </c>
      <c r="G4598" s="52">
        <v>0</v>
      </c>
      <c r="H4598" s="52">
        <v>18</v>
      </c>
      <c r="I4598" s="53">
        <f t="shared" si="71"/>
        <v>50</v>
      </c>
    </row>
    <row r="4599" spans="1:9">
      <c r="A4599" s="50" t="s">
        <v>76</v>
      </c>
      <c r="B4599" s="51">
        <v>4212270</v>
      </c>
      <c r="C4599" s="51" t="s">
        <v>3651</v>
      </c>
      <c r="D4599" s="52">
        <v>471</v>
      </c>
      <c r="E4599" s="52">
        <v>1</v>
      </c>
      <c r="F4599" s="52">
        <v>4</v>
      </c>
      <c r="G4599" s="52">
        <v>11</v>
      </c>
      <c r="H4599" s="52">
        <v>0</v>
      </c>
      <c r="I4599" s="53">
        <f t="shared" si="71"/>
        <v>487</v>
      </c>
    </row>
    <row r="4600" spans="1:9">
      <c r="A4600" s="50" t="s">
        <v>76</v>
      </c>
      <c r="B4600" s="51">
        <v>4212304</v>
      </c>
      <c r="C4600" s="51" t="s">
        <v>4757</v>
      </c>
      <c r="D4600" s="52">
        <v>15</v>
      </c>
      <c r="E4600" s="52">
        <v>0</v>
      </c>
      <c r="F4600" s="52">
        <v>1</v>
      </c>
      <c r="G4600" s="52">
        <v>1</v>
      </c>
      <c r="H4600" s="52">
        <v>0</v>
      </c>
      <c r="I4600" s="53">
        <f t="shared" si="71"/>
        <v>17</v>
      </c>
    </row>
    <row r="4601" spans="1:9">
      <c r="A4601" s="50" t="s">
        <v>76</v>
      </c>
      <c r="B4601" s="51">
        <v>4212403</v>
      </c>
      <c r="C4601" s="51" t="s">
        <v>4758</v>
      </c>
      <c r="D4601" s="52">
        <v>138</v>
      </c>
      <c r="E4601" s="52">
        <v>0</v>
      </c>
      <c r="F4601" s="52">
        <v>0</v>
      </c>
      <c r="G4601" s="52">
        <v>3</v>
      </c>
      <c r="H4601" s="52">
        <v>0</v>
      </c>
      <c r="I4601" s="53">
        <f t="shared" si="71"/>
        <v>141</v>
      </c>
    </row>
    <row r="4602" spans="1:9">
      <c r="A4602" s="50" t="s">
        <v>76</v>
      </c>
      <c r="B4602" s="51">
        <v>4212502</v>
      </c>
      <c r="C4602" s="51" t="s">
        <v>4759</v>
      </c>
      <c r="D4602" s="52">
        <v>4</v>
      </c>
      <c r="E4602" s="52">
        <v>3</v>
      </c>
      <c r="F4602" s="52">
        <v>0</v>
      </c>
      <c r="G4602" s="52">
        <v>0</v>
      </c>
      <c r="H4602" s="52">
        <v>28</v>
      </c>
      <c r="I4602" s="53">
        <f t="shared" si="71"/>
        <v>35</v>
      </c>
    </row>
    <row r="4603" spans="1:9">
      <c r="A4603" s="50" t="s">
        <v>76</v>
      </c>
      <c r="B4603" s="51">
        <v>4212601</v>
      </c>
      <c r="C4603" s="51" t="s">
        <v>3653</v>
      </c>
      <c r="D4603" s="52">
        <v>158</v>
      </c>
      <c r="E4603" s="52">
        <v>0</v>
      </c>
      <c r="F4603" s="52">
        <v>3</v>
      </c>
      <c r="G4603" s="52">
        <v>5</v>
      </c>
      <c r="H4603" s="52">
        <v>1</v>
      </c>
      <c r="I4603" s="53">
        <f t="shared" si="71"/>
        <v>167</v>
      </c>
    </row>
    <row r="4604" spans="1:9">
      <c r="A4604" s="50" t="s">
        <v>76</v>
      </c>
      <c r="B4604" s="51">
        <v>4212650</v>
      </c>
      <c r="C4604" s="51" t="s">
        <v>4760</v>
      </c>
      <c r="D4604" s="52">
        <v>16</v>
      </c>
      <c r="E4604" s="52">
        <v>1</v>
      </c>
      <c r="F4604" s="52">
        <v>0</v>
      </c>
      <c r="G4604" s="52">
        <v>0</v>
      </c>
      <c r="H4604" s="52">
        <v>7</v>
      </c>
      <c r="I4604" s="53">
        <f t="shared" si="71"/>
        <v>24</v>
      </c>
    </row>
    <row r="4605" spans="1:9">
      <c r="A4605" s="50" t="s">
        <v>76</v>
      </c>
      <c r="B4605" s="51">
        <v>4212700</v>
      </c>
      <c r="C4605" s="51" t="s">
        <v>4018</v>
      </c>
      <c r="D4605" s="52">
        <v>588</v>
      </c>
      <c r="E4605" s="52">
        <v>0</v>
      </c>
      <c r="F4605" s="52">
        <v>8</v>
      </c>
      <c r="G4605" s="52">
        <v>10</v>
      </c>
      <c r="H4605" s="52">
        <v>2</v>
      </c>
      <c r="I4605" s="53">
        <f t="shared" si="71"/>
        <v>608</v>
      </c>
    </row>
    <row r="4606" spans="1:9">
      <c r="A4606" s="50" t="s">
        <v>76</v>
      </c>
      <c r="B4606" s="51">
        <v>4212908</v>
      </c>
      <c r="C4606" s="51" t="s">
        <v>3654</v>
      </c>
      <c r="D4606" s="52">
        <v>336</v>
      </c>
      <c r="E4606" s="52">
        <v>0</v>
      </c>
      <c r="F4606" s="52">
        <v>9</v>
      </c>
      <c r="G4606" s="52">
        <v>3</v>
      </c>
      <c r="H4606" s="52">
        <v>1</v>
      </c>
      <c r="I4606" s="53">
        <f t="shared" si="71"/>
        <v>349</v>
      </c>
    </row>
    <row r="4607" spans="1:9">
      <c r="A4607" s="50" t="s">
        <v>76</v>
      </c>
      <c r="B4607" s="51">
        <v>4213005</v>
      </c>
      <c r="C4607" s="51" t="s">
        <v>4761</v>
      </c>
      <c r="D4607" s="52">
        <v>167</v>
      </c>
      <c r="E4607" s="52">
        <v>0</v>
      </c>
      <c r="F4607" s="52">
        <v>0</v>
      </c>
      <c r="G4607" s="52">
        <v>1</v>
      </c>
      <c r="H4607" s="52">
        <v>0</v>
      </c>
      <c r="I4607" s="53">
        <f t="shared" si="71"/>
        <v>168</v>
      </c>
    </row>
    <row r="4608" spans="1:9">
      <c r="A4608" s="50" t="s">
        <v>76</v>
      </c>
      <c r="B4608" s="51">
        <v>4213104</v>
      </c>
      <c r="C4608" s="51" t="s">
        <v>3656</v>
      </c>
      <c r="D4608" s="52">
        <v>201</v>
      </c>
      <c r="E4608" s="52">
        <v>0</v>
      </c>
      <c r="F4608" s="52">
        <v>0</v>
      </c>
      <c r="G4608" s="52">
        <v>3</v>
      </c>
      <c r="H4608" s="52">
        <v>0</v>
      </c>
      <c r="I4608" s="53">
        <f t="shared" si="71"/>
        <v>204</v>
      </c>
    </row>
    <row r="4609" spans="1:9">
      <c r="A4609" s="50" t="s">
        <v>76</v>
      </c>
      <c r="B4609" s="51">
        <v>4213153</v>
      </c>
      <c r="C4609" s="51" t="s">
        <v>3658</v>
      </c>
      <c r="D4609" s="52">
        <v>164</v>
      </c>
      <c r="E4609" s="52">
        <v>0</v>
      </c>
      <c r="F4609" s="52">
        <v>6</v>
      </c>
      <c r="G4609" s="52">
        <v>3</v>
      </c>
      <c r="H4609" s="52">
        <v>0</v>
      </c>
      <c r="I4609" s="53">
        <f t="shared" si="71"/>
        <v>173</v>
      </c>
    </row>
    <row r="4610" spans="1:9">
      <c r="A4610" s="50" t="s">
        <v>76</v>
      </c>
      <c r="B4610" s="51">
        <v>4213203</v>
      </c>
      <c r="C4610" s="51" t="s">
        <v>4762</v>
      </c>
      <c r="D4610" s="52">
        <v>15</v>
      </c>
      <c r="E4610" s="52">
        <v>1</v>
      </c>
      <c r="F4610" s="52">
        <v>0</v>
      </c>
      <c r="G4610" s="52">
        <v>0</v>
      </c>
      <c r="H4610" s="52">
        <v>1</v>
      </c>
      <c r="I4610" s="53">
        <f t="shared" si="71"/>
        <v>17</v>
      </c>
    </row>
    <row r="4611" spans="1:9">
      <c r="A4611" s="50" t="s">
        <v>76</v>
      </c>
      <c r="B4611" s="51">
        <v>4213302</v>
      </c>
      <c r="C4611" s="51" t="s">
        <v>4763</v>
      </c>
      <c r="D4611" s="52">
        <v>129</v>
      </c>
      <c r="E4611" s="52">
        <v>0</v>
      </c>
      <c r="F4611" s="52">
        <v>3</v>
      </c>
      <c r="G4611" s="52">
        <v>5</v>
      </c>
      <c r="H4611" s="52">
        <v>0</v>
      </c>
      <c r="I4611" s="53">
        <f t="shared" si="71"/>
        <v>137</v>
      </c>
    </row>
    <row r="4612" spans="1:9">
      <c r="A4612" s="50" t="s">
        <v>76</v>
      </c>
      <c r="B4612" s="51">
        <v>4213351</v>
      </c>
      <c r="C4612" s="51" t="s">
        <v>4764</v>
      </c>
      <c r="D4612" s="52">
        <v>12</v>
      </c>
      <c r="E4612" s="52">
        <v>0</v>
      </c>
      <c r="F4612" s="52">
        <v>0</v>
      </c>
      <c r="G4612" s="52">
        <v>1</v>
      </c>
      <c r="H4612" s="52">
        <v>0</v>
      </c>
      <c r="I4612" s="53">
        <f t="shared" si="71"/>
        <v>13</v>
      </c>
    </row>
    <row r="4613" spans="1:9">
      <c r="A4613" s="50" t="s">
        <v>76</v>
      </c>
      <c r="B4613" s="51">
        <v>4213401</v>
      </c>
      <c r="C4613" s="51" t="s">
        <v>3659</v>
      </c>
      <c r="D4613" s="52">
        <v>129</v>
      </c>
      <c r="E4613" s="52">
        <v>0</v>
      </c>
      <c r="F4613" s="52">
        <v>10</v>
      </c>
      <c r="G4613" s="52">
        <v>3</v>
      </c>
      <c r="H4613" s="52">
        <v>0</v>
      </c>
      <c r="I4613" s="53">
        <f t="shared" si="71"/>
        <v>142</v>
      </c>
    </row>
    <row r="4614" spans="1:9">
      <c r="A4614" s="50" t="s">
        <v>76</v>
      </c>
      <c r="B4614" s="51">
        <v>4213500</v>
      </c>
      <c r="C4614" s="51" t="s">
        <v>3661</v>
      </c>
      <c r="D4614" s="52">
        <v>22</v>
      </c>
      <c r="E4614" s="52">
        <v>0</v>
      </c>
      <c r="F4614" s="52">
        <v>0</v>
      </c>
      <c r="G4614" s="52">
        <v>0</v>
      </c>
      <c r="H4614" s="52">
        <v>22</v>
      </c>
      <c r="I4614" s="53">
        <f t="shared" ref="I4614:I4677" si="72">SUM(D4614:H4614)</f>
        <v>44</v>
      </c>
    </row>
    <row r="4615" spans="1:9">
      <c r="A4615" s="50" t="s">
        <v>76</v>
      </c>
      <c r="B4615" s="51">
        <v>4213609</v>
      </c>
      <c r="C4615" s="51" t="s">
        <v>4765</v>
      </c>
      <c r="D4615" s="52">
        <v>347</v>
      </c>
      <c r="E4615" s="52">
        <v>1</v>
      </c>
      <c r="F4615" s="52">
        <v>7</v>
      </c>
      <c r="G4615" s="52">
        <v>25</v>
      </c>
      <c r="H4615" s="52">
        <v>0</v>
      </c>
      <c r="I4615" s="53">
        <f t="shared" si="72"/>
        <v>380</v>
      </c>
    </row>
    <row r="4616" spans="1:9">
      <c r="A4616" s="50" t="s">
        <v>76</v>
      </c>
      <c r="B4616" s="51">
        <v>4213708</v>
      </c>
      <c r="C4616" s="51" t="s">
        <v>3662</v>
      </c>
      <c r="D4616" s="52">
        <v>429</v>
      </c>
      <c r="E4616" s="52">
        <v>0</v>
      </c>
      <c r="F4616" s="52">
        <v>5</v>
      </c>
      <c r="G4616" s="52">
        <v>5</v>
      </c>
      <c r="H4616" s="52">
        <v>4</v>
      </c>
      <c r="I4616" s="53">
        <f t="shared" si="72"/>
        <v>443</v>
      </c>
    </row>
    <row r="4617" spans="1:9">
      <c r="A4617" s="50" t="s">
        <v>76</v>
      </c>
      <c r="B4617" s="51">
        <v>4213807</v>
      </c>
      <c r="C4617" s="51" t="s">
        <v>3663</v>
      </c>
      <c r="D4617" s="52">
        <v>242</v>
      </c>
      <c r="E4617" s="52">
        <v>0</v>
      </c>
      <c r="F4617" s="52">
        <v>0</v>
      </c>
      <c r="G4617" s="52">
        <v>0</v>
      </c>
      <c r="H4617" s="52">
        <v>3</v>
      </c>
      <c r="I4617" s="53">
        <f t="shared" si="72"/>
        <v>245</v>
      </c>
    </row>
    <row r="4618" spans="1:9">
      <c r="A4618" s="50" t="s">
        <v>76</v>
      </c>
      <c r="B4618" s="51">
        <v>4213906</v>
      </c>
      <c r="C4618" s="51" t="s">
        <v>3665</v>
      </c>
      <c r="D4618" s="52">
        <v>116</v>
      </c>
      <c r="E4618" s="52">
        <v>0</v>
      </c>
      <c r="F4618" s="52">
        <v>1</v>
      </c>
      <c r="G4618" s="52">
        <v>5</v>
      </c>
      <c r="H4618" s="52">
        <v>1</v>
      </c>
      <c r="I4618" s="53">
        <f t="shared" si="72"/>
        <v>123</v>
      </c>
    </row>
    <row r="4619" spans="1:9">
      <c r="A4619" s="50" t="s">
        <v>76</v>
      </c>
      <c r="B4619" s="51">
        <v>4214003</v>
      </c>
      <c r="C4619" s="51" t="s">
        <v>4766</v>
      </c>
      <c r="D4619" s="52">
        <v>302</v>
      </c>
      <c r="E4619" s="52">
        <v>0</v>
      </c>
      <c r="F4619" s="52">
        <v>6</v>
      </c>
      <c r="G4619" s="52">
        <v>8</v>
      </c>
      <c r="H4619" s="52">
        <v>3</v>
      </c>
      <c r="I4619" s="53">
        <f t="shared" si="72"/>
        <v>319</v>
      </c>
    </row>
    <row r="4620" spans="1:9">
      <c r="A4620" s="50" t="s">
        <v>76</v>
      </c>
      <c r="B4620" s="51">
        <v>4214102</v>
      </c>
      <c r="C4620" s="51" t="s">
        <v>4767</v>
      </c>
      <c r="D4620" s="52">
        <v>161</v>
      </c>
      <c r="E4620" s="52">
        <v>0</v>
      </c>
      <c r="F4620" s="52">
        <v>3</v>
      </c>
      <c r="G4620" s="52">
        <v>2</v>
      </c>
      <c r="H4620" s="52">
        <v>0</v>
      </c>
      <c r="I4620" s="53">
        <f t="shared" si="72"/>
        <v>166</v>
      </c>
    </row>
    <row r="4621" spans="1:9">
      <c r="A4621" s="50" t="s">
        <v>76</v>
      </c>
      <c r="B4621" s="51">
        <v>4214151</v>
      </c>
      <c r="C4621" s="51" t="s">
        <v>4768</v>
      </c>
      <c r="D4621" s="52">
        <v>226</v>
      </c>
      <c r="E4621" s="52">
        <v>0</v>
      </c>
      <c r="F4621" s="52">
        <v>1</v>
      </c>
      <c r="G4621" s="52">
        <v>0</v>
      </c>
      <c r="H4621" s="52">
        <v>0</v>
      </c>
      <c r="I4621" s="53">
        <f t="shared" si="72"/>
        <v>227</v>
      </c>
    </row>
    <row r="4622" spans="1:9">
      <c r="A4622" s="50" t="s">
        <v>76</v>
      </c>
      <c r="B4622" s="51">
        <v>4214201</v>
      </c>
      <c r="C4622" s="51" t="s">
        <v>3667</v>
      </c>
      <c r="D4622" s="52">
        <v>668</v>
      </c>
      <c r="E4622" s="52">
        <v>0</v>
      </c>
      <c r="F4622" s="52">
        <v>8</v>
      </c>
      <c r="G4622" s="52">
        <v>4</v>
      </c>
      <c r="H4622" s="52">
        <v>1</v>
      </c>
      <c r="I4622" s="53">
        <f t="shared" si="72"/>
        <v>681</v>
      </c>
    </row>
    <row r="4623" spans="1:9">
      <c r="A4623" s="50" t="s">
        <v>76</v>
      </c>
      <c r="B4623" s="51">
        <v>4214300</v>
      </c>
      <c r="C4623" s="51" t="s">
        <v>4769</v>
      </c>
      <c r="D4623" s="52">
        <v>163</v>
      </c>
      <c r="E4623" s="52">
        <v>2</v>
      </c>
      <c r="F4623" s="52">
        <v>1</v>
      </c>
      <c r="G4623" s="52">
        <v>1</v>
      </c>
      <c r="H4623" s="52">
        <v>0</v>
      </c>
      <c r="I4623" s="53">
        <f t="shared" si="72"/>
        <v>167</v>
      </c>
    </row>
    <row r="4624" spans="1:9">
      <c r="A4624" s="50" t="s">
        <v>76</v>
      </c>
      <c r="B4624" s="51">
        <v>4214409</v>
      </c>
      <c r="C4624" s="51" t="s">
        <v>4770</v>
      </c>
      <c r="D4624" s="52">
        <v>251</v>
      </c>
      <c r="E4624" s="52">
        <v>1</v>
      </c>
      <c r="F4624" s="52">
        <v>1</v>
      </c>
      <c r="G4624" s="52">
        <v>6</v>
      </c>
      <c r="H4624" s="52">
        <v>0</v>
      </c>
      <c r="I4624" s="53">
        <f t="shared" si="72"/>
        <v>259</v>
      </c>
    </row>
    <row r="4625" spans="1:9">
      <c r="A4625" s="50" t="s">
        <v>76</v>
      </c>
      <c r="B4625" s="51">
        <v>4214508</v>
      </c>
      <c r="C4625" s="51" t="s">
        <v>4771</v>
      </c>
      <c r="D4625" s="52">
        <v>576</v>
      </c>
      <c r="E4625" s="52">
        <v>0</v>
      </c>
      <c r="F4625" s="52">
        <v>14</v>
      </c>
      <c r="G4625" s="52">
        <v>11</v>
      </c>
      <c r="H4625" s="52">
        <v>0</v>
      </c>
      <c r="I4625" s="53">
        <f t="shared" si="72"/>
        <v>601</v>
      </c>
    </row>
    <row r="4626" spans="1:9">
      <c r="A4626" s="50" t="s">
        <v>76</v>
      </c>
      <c r="B4626" s="51">
        <v>4214607</v>
      </c>
      <c r="C4626" s="51" t="s">
        <v>4772</v>
      </c>
      <c r="D4626" s="52">
        <v>513</v>
      </c>
      <c r="E4626" s="52">
        <v>1</v>
      </c>
      <c r="F4626" s="52">
        <v>5</v>
      </c>
      <c r="G4626" s="52">
        <v>5</v>
      </c>
      <c r="H4626" s="52">
        <v>0</v>
      </c>
      <c r="I4626" s="53">
        <f t="shared" si="72"/>
        <v>524</v>
      </c>
    </row>
    <row r="4627" spans="1:9">
      <c r="A4627" s="50" t="s">
        <v>76</v>
      </c>
      <c r="B4627" s="51">
        <v>4214706</v>
      </c>
      <c r="C4627" s="51" t="s">
        <v>4773</v>
      </c>
      <c r="D4627" s="52">
        <v>65</v>
      </c>
      <c r="E4627" s="52">
        <v>0</v>
      </c>
      <c r="F4627" s="52">
        <v>2</v>
      </c>
      <c r="G4627" s="52">
        <v>2</v>
      </c>
      <c r="H4627" s="52">
        <v>0</v>
      </c>
      <c r="I4627" s="53">
        <f t="shared" si="72"/>
        <v>69</v>
      </c>
    </row>
    <row r="4628" spans="1:9">
      <c r="A4628" s="50" t="s">
        <v>76</v>
      </c>
      <c r="B4628" s="51">
        <v>4214805</v>
      </c>
      <c r="C4628" s="51" t="s">
        <v>3669</v>
      </c>
      <c r="D4628" s="52">
        <v>111</v>
      </c>
      <c r="E4628" s="52">
        <v>0</v>
      </c>
      <c r="F4628" s="52">
        <v>0</v>
      </c>
      <c r="G4628" s="52">
        <v>2</v>
      </c>
      <c r="H4628" s="52">
        <v>0</v>
      </c>
      <c r="I4628" s="53">
        <f t="shared" si="72"/>
        <v>113</v>
      </c>
    </row>
    <row r="4629" spans="1:9">
      <c r="A4629" s="50" t="s">
        <v>76</v>
      </c>
      <c r="B4629" s="51">
        <v>4214904</v>
      </c>
      <c r="C4629" s="51" t="s">
        <v>3670</v>
      </c>
      <c r="D4629" s="52">
        <v>257</v>
      </c>
      <c r="E4629" s="52">
        <v>1</v>
      </c>
      <c r="F4629" s="52">
        <v>6</v>
      </c>
      <c r="G4629" s="52">
        <v>7</v>
      </c>
      <c r="H4629" s="52">
        <v>7</v>
      </c>
      <c r="I4629" s="53">
        <f t="shared" si="72"/>
        <v>278</v>
      </c>
    </row>
    <row r="4630" spans="1:9">
      <c r="A4630" s="50" t="s">
        <v>76</v>
      </c>
      <c r="B4630" s="51">
        <v>4215000</v>
      </c>
      <c r="C4630" s="51" t="s">
        <v>3671</v>
      </c>
      <c r="D4630" s="52">
        <v>408</v>
      </c>
      <c r="E4630" s="52">
        <v>0</v>
      </c>
      <c r="F4630" s="52">
        <v>10</v>
      </c>
      <c r="G4630" s="52">
        <v>8</v>
      </c>
      <c r="H4630" s="52">
        <v>0</v>
      </c>
      <c r="I4630" s="53">
        <f t="shared" si="72"/>
        <v>426</v>
      </c>
    </row>
    <row r="4631" spans="1:9">
      <c r="A4631" s="50" t="s">
        <v>76</v>
      </c>
      <c r="B4631" s="51">
        <v>4215059</v>
      </c>
      <c r="C4631" s="51" t="s">
        <v>4774</v>
      </c>
      <c r="D4631" s="52">
        <v>106</v>
      </c>
      <c r="E4631" s="52">
        <v>0</v>
      </c>
      <c r="F4631" s="52">
        <v>1</v>
      </c>
      <c r="G4631" s="52">
        <v>2</v>
      </c>
      <c r="H4631" s="52">
        <v>0</v>
      </c>
      <c r="I4631" s="53">
        <f t="shared" si="72"/>
        <v>109</v>
      </c>
    </row>
    <row r="4632" spans="1:9">
      <c r="A4632" s="50" t="s">
        <v>76</v>
      </c>
      <c r="B4632" s="51">
        <v>4215075</v>
      </c>
      <c r="C4632" s="51" t="s">
        <v>3672</v>
      </c>
      <c r="D4632" s="52">
        <v>427</v>
      </c>
      <c r="E4632" s="52">
        <v>1</v>
      </c>
      <c r="F4632" s="52">
        <v>36</v>
      </c>
      <c r="G4632" s="52">
        <v>24</v>
      </c>
      <c r="H4632" s="52">
        <v>0</v>
      </c>
      <c r="I4632" s="53">
        <f t="shared" si="72"/>
        <v>488</v>
      </c>
    </row>
    <row r="4633" spans="1:9">
      <c r="A4633" s="50" t="s">
        <v>76</v>
      </c>
      <c r="B4633" s="51">
        <v>4215109</v>
      </c>
      <c r="C4633" s="51" t="s">
        <v>3674</v>
      </c>
      <c r="D4633" s="52">
        <v>47</v>
      </c>
      <c r="E4633" s="52">
        <v>0</v>
      </c>
      <c r="F4633" s="52">
        <v>3</v>
      </c>
      <c r="G4633" s="52">
        <v>1</v>
      </c>
      <c r="H4633" s="52">
        <v>3</v>
      </c>
      <c r="I4633" s="53">
        <f t="shared" si="72"/>
        <v>54</v>
      </c>
    </row>
    <row r="4634" spans="1:9">
      <c r="A4634" s="50" t="s">
        <v>76</v>
      </c>
      <c r="B4634" s="51">
        <v>4215208</v>
      </c>
      <c r="C4634" s="51" t="s">
        <v>4775</v>
      </c>
      <c r="D4634" s="52">
        <v>457</v>
      </c>
      <c r="E4634" s="52">
        <v>1</v>
      </c>
      <c r="F4634" s="52">
        <v>2</v>
      </c>
      <c r="G4634" s="52">
        <v>4</v>
      </c>
      <c r="H4634" s="52">
        <v>0</v>
      </c>
      <c r="I4634" s="53">
        <f t="shared" si="72"/>
        <v>464</v>
      </c>
    </row>
    <row r="4635" spans="1:9">
      <c r="A4635" s="50" t="s">
        <v>76</v>
      </c>
      <c r="B4635" s="51">
        <v>4215307</v>
      </c>
      <c r="C4635" s="51" t="s">
        <v>3676</v>
      </c>
      <c r="D4635" s="52">
        <v>203</v>
      </c>
      <c r="E4635" s="52">
        <v>0</v>
      </c>
      <c r="F4635" s="52">
        <v>14</v>
      </c>
      <c r="G4635" s="52">
        <v>7</v>
      </c>
      <c r="H4635" s="52">
        <v>0</v>
      </c>
      <c r="I4635" s="53">
        <f t="shared" si="72"/>
        <v>224</v>
      </c>
    </row>
    <row r="4636" spans="1:9">
      <c r="A4636" s="50" t="s">
        <v>76</v>
      </c>
      <c r="B4636" s="51">
        <v>4215356</v>
      </c>
      <c r="C4636" s="51" t="s">
        <v>4776</v>
      </c>
      <c r="D4636" s="52">
        <v>335</v>
      </c>
      <c r="E4636" s="52">
        <v>1</v>
      </c>
      <c r="F4636" s="52">
        <v>2</v>
      </c>
      <c r="G4636" s="52">
        <v>3</v>
      </c>
      <c r="H4636" s="52">
        <v>0</v>
      </c>
      <c r="I4636" s="53">
        <f t="shared" si="72"/>
        <v>341</v>
      </c>
    </row>
    <row r="4637" spans="1:9">
      <c r="A4637" s="50" t="s">
        <v>76</v>
      </c>
      <c r="B4637" s="51">
        <v>4215406</v>
      </c>
      <c r="C4637" s="51" t="s">
        <v>4777</v>
      </c>
      <c r="D4637" s="52">
        <v>130</v>
      </c>
      <c r="E4637" s="52">
        <v>1</v>
      </c>
      <c r="F4637" s="52">
        <v>2</v>
      </c>
      <c r="G4637" s="52">
        <v>5</v>
      </c>
      <c r="H4637" s="52">
        <v>0</v>
      </c>
      <c r="I4637" s="53">
        <f t="shared" si="72"/>
        <v>138</v>
      </c>
    </row>
    <row r="4638" spans="1:9">
      <c r="A4638" s="50" t="s">
        <v>76</v>
      </c>
      <c r="B4638" s="51">
        <v>4215455</v>
      </c>
      <c r="C4638" s="51" t="s">
        <v>3678</v>
      </c>
      <c r="D4638" s="52">
        <v>71</v>
      </c>
      <c r="E4638" s="52">
        <v>0</v>
      </c>
      <c r="F4638" s="52">
        <v>0</v>
      </c>
      <c r="G4638" s="52">
        <v>0</v>
      </c>
      <c r="H4638" s="52">
        <v>0</v>
      </c>
      <c r="I4638" s="53">
        <f t="shared" si="72"/>
        <v>71</v>
      </c>
    </row>
    <row r="4639" spans="1:9">
      <c r="A4639" s="50" t="s">
        <v>76</v>
      </c>
      <c r="B4639" s="51">
        <v>4215505</v>
      </c>
      <c r="C4639" s="51" t="s">
        <v>3783</v>
      </c>
      <c r="D4639" s="52">
        <v>60</v>
      </c>
      <c r="E4639" s="52">
        <v>0</v>
      </c>
      <c r="F4639" s="52">
        <v>2</v>
      </c>
      <c r="G4639" s="52">
        <v>4</v>
      </c>
      <c r="H4639" s="52">
        <v>0</v>
      </c>
      <c r="I4639" s="53">
        <f t="shared" si="72"/>
        <v>66</v>
      </c>
    </row>
    <row r="4640" spans="1:9">
      <c r="A4640" s="50" t="s">
        <v>76</v>
      </c>
      <c r="B4640" s="51">
        <v>4215554</v>
      </c>
      <c r="C4640" s="51" t="s">
        <v>1126</v>
      </c>
      <c r="D4640" s="52">
        <v>205</v>
      </c>
      <c r="E4640" s="52">
        <v>0</v>
      </c>
      <c r="F4640" s="52">
        <v>2</v>
      </c>
      <c r="G4640" s="52">
        <v>4</v>
      </c>
      <c r="H4640" s="52">
        <v>0</v>
      </c>
      <c r="I4640" s="53">
        <f t="shared" si="72"/>
        <v>211</v>
      </c>
    </row>
    <row r="4641" spans="1:9">
      <c r="A4641" s="50" t="s">
        <v>76</v>
      </c>
      <c r="B4641" s="51">
        <v>4215604</v>
      </c>
      <c r="C4641" s="51" t="s">
        <v>3679</v>
      </c>
      <c r="D4641" s="52">
        <v>94</v>
      </c>
      <c r="E4641" s="52">
        <v>0</v>
      </c>
      <c r="F4641" s="52">
        <v>15</v>
      </c>
      <c r="G4641" s="52">
        <v>7</v>
      </c>
      <c r="H4641" s="52">
        <v>0</v>
      </c>
      <c r="I4641" s="53">
        <f t="shared" si="72"/>
        <v>116</v>
      </c>
    </row>
    <row r="4642" spans="1:9">
      <c r="A4642" s="50" t="s">
        <v>76</v>
      </c>
      <c r="B4642" s="51">
        <v>4215653</v>
      </c>
      <c r="C4642" s="51" t="s">
        <v>3681</v>
      </c>
      <c r="D4642" s="52">
        <v>376</v>
      </c>
      <c r="E4642" s="52">
        <v>0</v>
      </c>
      <c r="F4642" s="52">
        <v>0</v>
      </c>
      <c r="G4642" s="52">
        <v>1</v>
      </c>
      <c r="H4642" s="52">
        <v>1</v>
      </c>
      <c r="I4642" s="53">
        <f t="shared" si="72"/>
        <v>378</v>
      </c>
    </row>
    <row r="4643" spans="1:9">
      <c r="A4643" s="50" t="s">
        <v>76</v>
      </c>
      <c r="B4643" s="51">
        <v>4215679</v>
      </c>
      <c r="C4643" s="51" t="s">
        <v>589</v>
      </c>
      <c r="D4643" s="52">
        <v>798</v>
      </c>
      <c r="E4643" s="52">
        <v>2</v>
      </c>
      <c r="F4643" s="52">
        <v>5</v>
      </c>
      <c r="G4643" s="52">
        <v>4</v>
      </c>
      <c r="H4643" s="52">
        <v>0</v>
      </c>
      <c r="I4643" s="53">
        <f t="shared" si="72"/>
        <v>809</v>
      </c>
    </row>
    <row r="4644" spans="1:9">
      <c r="A4644" s="50" t="s">
        <v>76</v>
      </c>
      <c r="B4644" s="51">
        <v>4215687</v>
      </c>
      <c r="C4644" s="51" t="s">
        <v>4778</v>
      </c>
      <c r="D4644" s="52">
        <v>264</v>
      </c>
      <c r="E4644" s="52">
        <v>0</v>
      </c>
      <c r="F4644" s="52">
        <v>0</v>
      </c>
      <c r="G4644" s="52">
        <v>1</v>
      </c>
      <c r="H4644" s="52">
        <v>0</v>
      </c>
      <c r="I4644" s="53">
        <f t="shared" si="72"/>
        <v>265</v>
      </c>
    </row>
    <row r="4645" spans="1:9">
      <c r="A4645" s="50" t="s">
        <v>76</v>
      </c>
      <c r="B4645" s="51">
        <v>4215695</v>
      </c>
      <c r="C4645" s="51" t="s">
        <v>4779</v>
      </c>
      <c r="D4645" s="52">
        <v>155</v>
      </c>
      <c r="E4645" s="52">
        <v>0</v>
      </c>
      <c r="F4645" s="52">
        <v>1</v>
      </c>
      <c r="G4645" s="52">
        <v>2</v>
      </c>
      <c r="H4645" s="52">
        <v>0</v>
      </c>
      <c r="I4645" s="53">
        <f t="shared" si="72"/>
        <v>158</v>
      </c>
    </row>
    <row r="4646" spans="1:9">
      <c r="A4646" s="50" t="s">
        <v>76</v>
      </c>
      <c r="B4646" s="51">
        <v>4215703</v>
      </c>
      <c r="C4646" s="51" t="s">
        <v>3682</v>
      </c>
      <c r="D4646" s="52">
        <v>74</v>
      </c>
      <c r="E4646" s="52">
        <v>0</v>
      </c>
      <c r="F4646" s="52">
        <v>0</v>
      </c>
      <c r="G4646" s="52">
        <v>0</v>
      </c>
      <c r="H4646" s="52">
        <v>0</v>
      </c>
      <c r="I4646" s="53">
        <f t="shared" si="72"/>
        <v>74</v>
      </c>
    </row>
    <row r="4647" spans="1:9">
      <c r="A4647" s="50" t="s">
        <v>76</v>
      </c>
      <c r="B4647" s="51">
        <v>4215802</v>
      </c>
      <c r="C4647" s="51" t="s">
        <v>3683</v>
      </c>
      <c r="D4647" s="52">
        <v>101</v>
      </c>
      <c r="E4647" s="52">
        <v>1</v>
      </c>
      <c r="F4647" s="52">
        <v>0</v>
      </c>
      <c r="G4647" s="52">
        <v>0</v>
      </c>
      <c r="H4647" s="52">
        <v>0</v>
      </c>
      <c r="I4647" s="53">
        <f t="shared" si="72"/>
        <v>102</v>
      </c>
    </row>
    <row r="4648" spans="1:9">
      <c r="A4648" s="50" t="s">
        <v>76</v>
      </c>
      <c r="B4648" s="51">
        <v>4215752</v>
      </c>
      <c r="C4648" s="51" t="s">
        <v>4780</v>
      </c>
      <c r="D4648" s="52">
        <v>254</v>
      </c>
      <c r="E4648" s="52">
        <v>1</v>
      </c>
      <c r="F4648" s="52">
        <v>1</v>
      </c>
      <c r="G4648" s="52">
        <v>0</v>
      </c>
      <c r="H4648" s="52">
        <v>0</v>
      </c>
      <c r="I4648" s="53">
        <f t="shared" si="72"/>
        <v>256</v>
      </c>
    </row>
    <row r="4649" spans="1:9">
      <c r="A4649" s="50" t="s">
        <v>76</v>
      </c>
      <c r="B4649" s="51">
        <v>4215901</v>
      </c>
      <c r="C4649" s="51" t="s">
        <v>4781</v>
      </c>
      <c r="D4649" s="52">
        <v>75</v>
      </c>
      <c r="E4649" s="52">
        <v>2</v>
      </c>
      <c r="F4649" s="52">
        <v>10</v>
      </c>
      <c r="G4649" s="52">
        <v>12</v>
      </c>
      <c r="H4649" s="52">
        <v>1</v>
      </c>
      <c r="I4649" s="53">
        <f t="shared" si="72"/>
        <v>100</v>
      </c>
    </row>
    <row r="4650" spans="1:9">
      <c r="A4650" s="50" t="s">
        <v>76</v>
      </c>
      <c r="B4650" s="51">
        <v>4216008</v>
      </c>
      <c r="C4650" s="51" t="s">
        <v>3684</v>
      </c>
      <c r="D4650" s="52">
        <v>490</v>
      </c>
      <c r="E4650" s="52">
        <v>1</v>
      </c>
      <c r="F4650" s="52">
        <v>2</v>
      </c>
      <c r="G4650" s="52">
        <v>2</v>
      </c>
      <c r="H4650" s="52">
        <v>1</v>
      </c>
      <c r="I4650" s="53">
        <f t="shared" si="72"/>
        <v>496</v>
      </c>
    </row>
    <row r="4651" spans="1:9">
      <c r="A4651" s="50" t="s">
        <v>76</v>
      </c>
      <c r="B4651" s="51">
        <v>4216057</v>
      </c>
      <c r="C4651" s="51" t="s">
        <v>4782</v>
      </c>
      <c r="D4651" s="52">
        <v>20</v>
      </c>
      <c r="E4651" s="52">
        <v>0</v>
      </c>
      <c r="F4651" s="52">
        <v>0</v>
      </c>
      <c r="G4651" s="52">
        <v>1</v>
      </c>
      <c r="H4651" s="52">
        <v>0</v>
      </c>
      <c r="I4651" s="53">
        <f t="shared" si="72"/>
        <v>21</v>
      </c>
    </row>
    <row r="4652" spans="1:9">
      <c r="A4652" s="50" t="s">
        <v>76</v>
      </c>
      <c r="B4652" s="51">
        <v>4216107</v>
      </c>
      <c r="C4652" s="51" t="s">
        <v>595</v>
      </c>
      <c r="D4652" s="52">
        <v>394</v>
      </c>
      <c r="E4652" s="52">
        <v>0</v>
      </c>
      <c r="F4652" s="52">
        <v>2</v>
      </c>
      <c r="G4652" s="52">
        <v>3</v>
      </c>
      <c r="H4652" s="52">
        <v>0</v>
      </c>
      <c r="I4652" s="53">
        <f t="shared" si="72"/>
        <v>399</v>
      </c>
    </row>
    <row r="4653" spans="1:9">
      <c r="A4653" s="50" t="s">
        <v>76</v>
      </c>
      <c r="B4653" s="51">
        <v>4216206</v>
      </c>
      <c r="C4653" s="51" t="s">
        <v>4783</v>
      </c>
      <c r="D4653" s="52">
        <v>29</v>
      </c>
      <c r="E4653" s="52">
        <v>1</v>
      </c>
      <c r="F4653" s="52">
        <v>0</v>
      </c>
      <c r="G4653" s="52">
        <v>7</v>
      </c>
      <c r="H4653" s="52">
        <v>4</v>
      </c>
      <c r="I4653" s="53">
        <f t="shared" si="72"/>
        <v>41</v>
      </c>
    </row>
    <row r="4654" spans="1:9">
      <c r="A4654" s="50" t="s">
        <v>76</v>
      </c>
      <c r="B4654" s="51">
        <v>4216305</v>
      </c>
      <c r="C4654" s="51" t="s">
        <v>1145</v>
      </c>
      <c r="D4654" s="52">
        <v>48</v>
      </c>
      <c r="E4654" s="52">
        <v>0</v>
      </c>
      <c r="F4654" s="52">
        <v>3</v>
      </c>
      <c r="G4654" s="52">
        <v>4</v>
      </c>
      <c r="H4654" s="52">
        <v>0</v>
      </c>
      <c r="I4654" s="53">
        <f t="shared" si="72"/>
        <v>55</v>
      </c>
    </row>
    <row r="4655" spans="1:9">
      <c r="A4655" s="50" t="s">
        <v>76</v>
      </c>
      <c r="B4655" s="51">
        <v>4216354</v>
      </c>
      <c r="C4655" s="51" t="s">
        <v>4784</v>
      </c>
      <c r="D4655" s="52">
        <v>148</v>
      </c>
      <c r="E4655" s="52">
        <v>0</v>
      </c>
      <c r="F4655" s="52">
        <v>0</v>
      </c>
      <c r="G4655" s="52">
        <v>1</v>
      </c>
      <c r="H4655" s="52">
        <v>0</v>
      </c>
      <c r="I4655" s="53">
        <f t="shared" si="72"/>
        <v>149</v>
      </c>
    </row>
    <row r="4656" spans="1:9">
      <c r="A4656" s="50" t="s">
        <v>76</v>
      </c>
      <c r="B4656" s="51">
        <v>4216255</v>
      </c>
      <c r="C4656" s="51" t="s">
        <v>3686</v>
      </c>
      <c r="D4656" s="52">
        <v>498</v>
      </c>
      <c r="E4656" s="52">
        <v>0</v>
      </c>
      <c r="F4656" s="52">
        <v>4</v>
      </c>
      <c r="G4656" s="52">
        <v>3</v>
      </c>
      <c r="H4656" s="52">
        <v>1</v>
      </c>
      <c r="I4656" s="53">
        <f t="shared" si="72"/>
        <v>506</v>
      </c>
    </row>
    <row r="4657" spans="1:9">
      <c r="A4657" s="50" t="s">
        <v>76</v>
      </c>
      <c r="B4657" s="51">
        <v>4216404</v>
      </c>
      <c r="C4657" s="51" t="s">
        <v>3688</v>
      </c>
      <c r="D4657" s="52">
        <v>506</v>
      </c>
      <c r="E4657" s="52">
        <v>0</v>
      </c>
      <c r="F4657" s="52">
        <v>1</v>
      </c>
      <c r="G4657" s="52">
        <v>0</v>
      </c>
      <c r="H4657" s="52">
        <v>6</v>
      </c>
      <c r="I4657" s="53">
        <f t="shared" si="72"/>
        <v>513</v>
      </c>
    </row>
    <row r="4658" spans="1:9">
      <c r="A4658" s="50" t="s">
        <v>76</v>
      </c>
      <c r="B4658" s="51">
        <v>4216503</v>
      </c>
      <c r="C4658" s="51" t="s">
        <v>3690</v>
      </c>
      <c r="D4658" s="52">
        <v>845</v>
      </c>
      <c r="E4658" s="52">
        <v>0</v>
      </c>
      <c r="F4658" s="52">
        <v>0</v>
      </c>
      <c r="G4658" s="52">
        <v>7</v>
      </c>
      <c r="H4658" s="52">
        <v>0</v>
      </c>
      <c r="I4658" s="53">
        <f t="shared" si="72"/>
        <v>852</v>
      </c>
    </row>
    <row r="4659" spans="1:9">
      <c r="A4659" s="50" t="s">
        <v>76</v>
      </c>
      <c r="B4659" s="51">
        <v>4216602</v>
      </c>
      <c r="C4659" s="51" t="s">
        <v>4785</v>
      </c>
      <c r="D4659" s="52">
        <v>9</v>
      </c>
      <c r="E4659" s="52">
        <v>1</v>
      </c>
      <c r="F4659" s="52">
        <v>0</v>
      </c>
      <c r="G4659" s="52">
        <v>0</v>
      </c>
      <c r="H4659" s="52">
        <v>5</v>
      </c>
      <c r="I4659" s="53">
        <f t="shared" si="72"/>
        <v>15</v>
      </c>
    </row>
    <row r="4660" spans="1:9">
      <c r="A4660" s="50" t="s">
        <v>76</v>
      </c>
      <c r="B4660" s="51">
        <v>4216701</v>
      </c>
      <c r="C4660" s="51" t="s">
        <v>3691</v>
      </c>
      <c r="D4660" s="52">
        <v>684</v>
      </c>
      <c r="E4660" s="52">
        <v>0</v>
      </c>
      <c r="F4660" s="52">
        <v>4</v>
      </c>
      <c r="G4660" s="52">
        <v>3</v>
      </c>
      <c r="H4660" s="52">
        <v>0</v>
      </c>
      <c r="I4660" s="53">
        <f t="shared" si="72"/>
        <v>691</v>
      </c>
    </row>
    <row r="4661" spans="1:9">
      <c r="A4661" s="50" t="s">
        <v>76</v>
      </c>
      <c r="B4661" s="51">
        <v>4216800</v>
      </c>
      <c r="C4661" s="51" t="s">
        <v>3692</v>
      </c>
      <c r="D4661" s="52">
        <v>745</v>
      </c>
      <c r="E4661" s="52">
        <v>0</v>
      </c>
      <c r="F4661" s="52">
        <v>5</v>
      </c>
      <c r="G4661" s="52">
        <v>13</v>
      </c>
      <c r="H4661" s="52">
        <v>0</v>
      </c>
      <c r="I4661" s="53">
        <f t="shared" si="72"/>
        <v>763</v>
      </c>
    </row>
    <row r="4662" spans="1:9">
      <c r="A4662" s="50" t="s">
        <v>76</v>
      </c>
      <c r="B4662" s="51">
        <v>4216909</v>
      </c>
      <c r="C4662" s="51" t="s">
        <v>3694</v>
      </c>
      <c r="D4662" s="52">
        <v>501</v>
      </c>
      <c r="E4662" s="52">
        <v>0</v>
      </c>
      <c r="F4662" s="52">
        <v>6</v>
      </c>
      <c r="G4662" s="52">
        <v>1</v>
      </c>
      <c r="H4662" s="52">
        <v>2</v>
      </c>
      <c r="I4662" s="53">
        <f t="shared" si="72"/>
        <v>510</v>
      </c>
    </row>
    <row r="4663" spans="1:9">
      <c r="A4663" s="50" t="s">
        <v>76</v>
      </c>
      <c r="B4663" s="51">
        <v>4217006</v>
      </c>
      <c r="C4663" s="51" t="s">
        <v>3695</v>
      </c>
      <c r="D4663" s="52">
        <v>93</v>
      </c>
      <c r="E4663" s="52">
        <v>0</v>
      </c>
      <c r="F4663" s="52">
        <v>2</v>
      </c>
      <c r="G4663" s="52">
        <v>4</v>
      </c>
      <c r="H4663" s="52">
        <v>0</v>
      </c>
      <c r="I4663" s="53">
        <f t="shared" si="72"/>
        <v>99</v>
      </c>
    </row>
    <row r="4664" spans="1:9">
      <c r="A4664" s="50" t="s">
        <v>76</v>
      </c>
      <c r="B4664" s="51">
        <v>4217105</v>
      </c>
      <c r="C4664" s="51" t="s">
        <v>3488</v>
      </c>
      <c r="D4664" s="52">
        <v>120</v>
      </c>
      <c r="E4664" s="52">
        <v>2</v>
      </c>
      <c r="F4664" s="52">
        <v>14</v>
      </c>
      <c r="G4664" s="52">
        <v>14</v>
      </c>
      <c r="H4664" s="52">
        <v>0</v>
      </c>
      <c r="I4664" s="53">
        <f t="shared" si="72"/>
        <v>150</v>
      </c>
    </row>
    <row r="4665" spans="1:9">
      <c r="A4665" s="50" t="s">
        <v>76</v>
      </c>
      <c r="B4665" s="51">
        <v>4217154</v>
      </c>
      <c r="C4665" s="51" t="s">
        <v>4786</v>
      </c>
      <c r="D4665" s="52">
        <v>160</v>
      </c>
      <c r="E4665" s="52">
        <v>0</v>
      </c>
      <c r="F4665" s="52">
        <v>0</v>
      </c>
      <c r="G4665" s="52">
        <v>0</v>
      </c>
      <c r="H4665" s="52">
        <v>0</v>
      </c>
      <c r="I4665" s="53">
        <f t="shared" si="72"/>
        <v>160</v>
      </c>
    </row>
    <row r="4666" spans="1:9">
      <c r="A4666" s="50" t="s">
        <v>76</v>
      </c>
      <c r="B4666" s="51">
        <v>4217204</v>
      </c>
      <c r="C4666" s="51" t="s">
        <v>3697</v>
      </c>
      <c r="D4666" s="52">
        <v>396</v>
      </c>
      <c r="E4666" s="52">
        <v>0</v>
      </c>
      <c r="F4666" s="52">
        <v>7</v>
      </c>
      <c r="G4666" s="52">
        <v>3</v>
      </c>
      <c r="H4666" s="52">
        <v>3</v>
      </c>
      <c r="I4666" s="53">
        <f t="shared" si="72"/>
        <v>409</v>
      </c>
    </row>
    <row r="4667" spans="1:9">
      <c r="A4667" s="50" t="s">
        <v>76</v>
      </c>
      <c r="B4667" s="51">
        <v>4217253</v>
      </c>
      <c r="C4667" s="51" t="s">
        <v>4787</v>
      </c>
      <c r="D4667" s="52">
        <v>47</v>
      </c>
      <c r="E4667" s="52">
        <v>0</v>
      </c>
      <c r="F4667" s="52">
        <v>0</v>
      </c>
      <c r="G4667" s="52">
        <v>0</v>
      </c>
      <c r="H4667" s="52">
        <v>0</v>
      </c>
      <c r="I4667" s="53">
        <f t="shared" si="72"/>
        <v>47</v>
      </c>
    </row>
    <row r="4668" spans="1:9">
      <c r="A4668" s="50" t="s">
        <v>76</v>
      </c>
      <c r="B4668" s="51">
        <v>4217303</v>
      </c>
      <c r="C4668" s="51" t="s">
        <v>3698</v>
      </c>
      <c r="D4668" s="52">
        <v>584</v>
      </c>
      <c r="E4668" s="52">
        <v>0</v>
      </c>
      <c r="F4668" s="52">
        <v>11</v>
      </c>
      <c r="G4668" s="52">
        <v>5</v>
      </c>
      <c r="H4668" s="52">
        <v>0</v>
      </c>
      <c r="I4668" s="53">
        <f t="shared" si="72"/>
        <v>600</v>
      </c>
    </row>
    <row r="4669" spans="1:9">
      <c r="A4669" s="50" t="s">
        <v>76</v>
      </c>
      <c r="B4669" s="51">
        <v>4217402</v>
      </c>
      <c r="C4669" s="51" t="s">
        <v>3699</v>
      </c>
      <c r="D4669" s="52">
        <v>51</v>
      </c>
      <c r="E4669" s="52">
        <v>0</v>
      </c>
      <c r="F4669" s="52">
        <v>0</v>
      </c>
      <c r="G4669" s="52">
        <v>0</v>
      </c>
      <c r="H4669" s="52">
        <v>1</v>
      </c>
      <c r="I4669" s="53">
        <f t="shared" si="72"/>
        <v>52</v>
      </c>
    </row>
    <row r="4670" spans="1:9">
      <c r="A4670" s="50" t="s">
        <v>76</v>
      </c>
      <c r="B4670" s="51">
        <v>4217501</v>
      </c>
      <c r="C4670" s="51" t="s">
        <v>3701</v>
      </c>
      <c r="D4670" s="52">
        <v>710</v>
      </c>
      <c r="E4670" s="52">
        <v>1</v>
      </c>
      <c r="F4670" s="52">
        <v>6</v>
      </c>
      <c r="G4670" s="52">
        <v>4</v>
      </c>
      <c r="H4670" s="52">
        <v>1</v>
      </c>
      <c r="I4670" s="53">
        <f t="shared" si="72"/>
        <v>722</v>
      </c>
    </row>
    <row r="4671" spans="1:9">
      <c r="A4671" s="50" t="s">
        <v>76</v>
      </c>
      <c r="B4671" s="51">
        <v>4217550</v>
      </c>
      <c r="C4671" s="51" t="s">
        <v>4788</v>
      </c>
      <c r="D4671" s="52">
        <v>161</v>
      </c>
      <c r="E4671" s="52">
        <v>0</v>
      </c>
      <c r="F4671" s="52">
        <v>3</v>
      </c>
      <c r="G4671" s="52">
        <v>1</v>
      </c>
      <c r="H4671" s="52">
        <v>0</v>
      </c>
      <c r="I4671" s="53">
        <f t="shared" si="72"/>
        <v>165</v>
      </c>
    </row>
    <row r="4672" spans="1:9">
      <c r="A4672" s="50" t="s">
        <v>76</v>
      </c>
      <c r="B4672" s="51">
        <v>4217600</v>
      </c>
      <c r="C4672" s="51" t="s">
        <v>3702</v>
      </c>
      <c r="D4672" s="52">
        <v>110</v>
      </c>
      <c r="E4672" s="52">
        <v>0</v>
      </c>
      <c r="F4672" s="52">
        <v>3</v>
      </c>
      <c r="G4672" s="52">
        <v>2</v>
      </c>
      <c r="H4672" s="52">
        <v>2</v>
      </c>
      <c r="I4672" s="53">
        <f t="shared" si="72"/>
        <v>117</v>
      </c>
    </row>
    <row r="4673" spans="1:9">
      <c r="A4673" s="50" t="s">
        <v>76</v>
      </c>
      <c r="B4673" s="51">
        <v>4217709</v>
      </c>
      <c r="C4673" s="51" t="s">
        <v>3704</v>
      </c>
      <c r="D4673" s="52">
        <v>311</v>
      </c>
      <c r="E4673" s="52">
        <v>0</v>
      </c>
      <c r="F4673" s="52">
        <v>0</v>
      </c>
      <c r="G4673" s="52">
        <v>2</v>
      </c>
      <c r="H4673" s="52">
        <v>1</v>
      </c>
      <c r="I4673" s="53">
        <f t="shared" si="72"/>
        <v>314</v>
      </c>
    </row>
    <row r="4674" spans="1:9">
      <c r="A4674" s="50" t="s">
        <v>76</v>
      </c>
      <c r="B4674" s="51">
        <v>4217758</v>
      </c>
      <c r="C4674" s="51" t="s">
        <v>3705</v>
      </c>
      <c r="D4674" s="52">
        <v>192</v>
      </c>
      <c r="E4674" s="52">
        <v>1</v>
      </c>
      <c r="F4674" s="52">
        <v>1</v>
      </c>
      <c r="G4674" s="52">
        <v>4</v>
      </c>
      <c r="H4674" s="52">
        <v>0</v>
      </c>
      <c r="I4674" s="53">
        <f t="shared" si="72"/>
        <v>198</v>
      </c>
    </row>
    <row r="4675" spans="1:9">
      <c r="A4675" s="50" t="s">
        <v>76</v>
      </c>
      <c r="B4675" s="51">
        <v>4217808</v>
      </c>
      <c r="C4675" s="51" t="s">
        <v>3707</v>
      </c>
      <c r="D4675" s="52">
        <v>481</v>
      </c>
      <c r="E4675" s="52">
        <v>0</v>
      </c>
      <c r="F4675" s="52">
        <v>20</v>
      </c>
      <c r="G4675" s="52">
        <v>13</v>
      </c>
      <c r="H4675" s="52">
        <v>0</v>
      </c>
      <c r="I4675" s="53">
        <f t="shared" si="72"/>
        <v>514</v>
      </c>
    </row>
    <row r="4676" spans="1:9">
      <c r="A4676" s="50" t="s">
        <v>76</v>
      </c>
      <c r="B4676" s="51">
        <v>4217907</v>
      </c>
      <c r="C4676" s="51" t="s">
        <v>3709</v>
      </c>
      <c r="D4676" s="52">
        <v>412</v>
      </c>
      <c r="E4676" s="52">
        <v>0</v>
      </c>
      <c r="F4676" s="52">
        <v>23</v>
      </c>
      <c r="G4676" s="52">
        <v>5</v>
      </c>
      <c r="H4676" s="52">
        <v>0</v>
      </c>
      <c r="I4676" s="53">
        <f t="shared" si="72"/>
        <v>440</v>
      </c>
    </row>
    <row r="4677" spans="1:9">
      <c r="A4677" s="50" t="s">
        <v>76</v>
      </c>
      <c r="B4677" s="51">
        <v>4217956</v>
      </c>
      <c r="C4677" s="51" t="s">
        <v>4789</v>
      </c>
      <c r="D4677" s="52">
        <v>137</v>
      </c>
      <c r="E4677" s="52">
        <v>0</v>
      </c>
      <c r="F4677" s="52">
        <v>2</v>
      </c>
      <c r="G4677" s="52">
        <v>0</v>
      </c>
      <c r="H4677" s="52">
        <v>0</v>
      </c>
      <c r="I4677" s="53">
        <f t="shared" si="72"/>
        <v>139</v>
      </c>
    </row>
    <row r="4678" spans="1:9">
      <c r="A4678" s="50" t="s">
        <v>76</v>
      </c>
      <c r="B4678" s="51">
        <v>4218004</v>
      </c>
      <c r="C4678" s="51" t="s">
        <v>3710</v>
      </c>
      <c r="D4678" s="52">
        <v>65</v>
      </c>
      <c r="E4678" s="52">
        <v>0</v>
      </c>
      <c r="F4678" s="52">
        <v>0</v>
      </c>
      <c r="G4678" s="52">
        <v>3</v>
      </c>
      <c r="H4678" s="52">
        <v>22</v>
      </c>
      <c r="I4678" s="53">
        <f t="shared" ref="I4678:I4741" si="73">SUM(D4678:H4678)</f>
        <v>90</v>
      </c>
    </row>
    <row r="4679" spans="1:9">
      <c r="A4679" s="50" t="s">
        <v>76</v>
      </c>
      <c r="B4679" s="51">
        <v>4218103</v>
      </c>
      <c r="C4679" s="51" t="s">
        <v>4790</v>
      </c>
      <c r="D4679" s="52">
        <v>249</v>
      </c>
      <c r="E4679" s="52">
        <v>0</v>
      </c>
      <c r="F4679" s="52">
        <v>12</v>
      </c>
      <c r="G4679" s="52">
        <v>11</v>
      </c>
      <c r="H4679" s="52">
        <v>0</v>
      </c>
      <c r="I4679" s="53">
        <f t="shared" si="73"/>
        <v>272</v>
      </c>
    </row>
    <row r="4680" spans="1:9">
      <c r="A4680" s="50" t="s">
        <v>76</v>
      </c>
      <c r="B4680" s="51">
        <v>4218202</v>
      </c>
      <c r="C4680" s="51" t="s">
        <v>3712</v>
      </c>
      <c r="D4680" s="52">
        <v>72</v>
      </c>
      <c r="E4680" s="52">
        <v>1</v>
      </c>
      <c r="F4680" s="52">
        <v>0</v>
      </c>
      <c r="G4680" s="52">
        <v>1</v>
      </c>
      <c r="H4680" s="52">
        <v>0</v>
      </c>
      <c r="I4680" s="53">
        <f t="shared" si="73"/>
        <v>74</v>
      </c>
    </row>
    <row r="4681" spans="1:9">
      <c r="A4681" s="50" t="s">
        <v>76</v>
      </c>
      <c r="B4681" s="51">
        <v>4218251</v>
      </c>
      <c r="C4681" s="51" t="s">
        <v>4791</v>
      </c>
      <c r="D4681" s="52">
        <v>149</v>
      </c>
      <c r="E4681" s="52">
        <v>0</v>
      </c>
      <c r="F4681" s="52">
        <v>2</v>
      </c>
      <c r="G4681" s="52">
        <v>38</v>
      </c>
      <c r="H4681" s="52">
        <v>0</v>
      </c>
      <c r="I4681" s="53">
        <f t="shared" si="73"/>
        <v>189</v>
      </c>
    </row>
    <row r="4682" spans="1:9">
      <c r="A4682" s="50" t="s">
        <v>76</v>
      </c>
      <c r="B4682" s="51">
        <v>4218301</v>
      </c>
      <c r="C4682" s="51" t="s">
        <v>4792</v>
      </c>
      <c r="D4682" s="52">
        <v>47</v>
      </c>
      <c r="E4682" s="52">
        <v>0</v>
      </c>
      <c r="F4682" s="52">
        <v>3</v>
      </c>
      <c r="G4682" s="52">
        <v>4</v>
      </c>
      <c r="H4682" s="52">
        <v>0</v>
      </c>
      <c r="I4682" s="53">
        <f t="shared" si="73"/>
        <v>54</v>
      </c>
    </row>
    <row r="4683" spans="1:9">
      <c r="A4683" s="50" t="s">
        <v>76</v>
      </c>
      <c r="B4683" s="51">
        <v>4218350</v>
      </c>
      <c r="C4683" s="51" t="s">
        <v>4793</v>
      </c>
      <c r="D4683" s="52">
        <v>28</v>
      </c>
      <c r="E4683" s="52">
        <v>0</v>
      </c>
      <c r="F4683" s="52">
        <v>4</v>
      </c>
      <c r="G4683" s="52">
        <v>0</v>
      </c>
      <c r="H4683" s="52">
        <v>0</v>
      </c>
      <c r="I4683" s="53">
        <f t="shared" si="73"/>
        <v>32</v>
      </c>
    </row>
    <row r="4684" spans="1:9">
      <c r="A4684" s="50" t="s">
        <v>76</v>
      </c>
      <c r="B4684" s="51">
        <v>4218400</v>
      </c>
      <c r="C4684" s="51" t="s">
        <v>3714</v>
      </c>
      <c r="D4684" s="52">
        <v>289</v>
      </c>
      <c r="E4684" s="52">
        <v>0</v>
      </c>
      <c r="F4684" s="52">
        <v>7</v>
      </c>
      <c r="G4684" s="52">
        <v>6</v>
      </c>
      <c r="H4684" s="52">
        <v>1</v>
      </c>
      <c r="I4684" s="53">
        <f t="shared" si="73"/>
        <v>303</v>
      </c>
    </row>
    <row r="4685" spans="1:9">
      <c r="A4685" s="50" t="s">
        <v>76</v>
      </c>
      <c r="B4685" s="51">
        <v>4218509</v>
      </c>
      <c r="C4685" s="51" t="s">
        <v>4794</v>
      </c>
      <c r="D4685" s="52">
        <v>94</v>
      </c>
      <c r="E4685" s="52">
        <v>0</v>
      </c>
      <c r="F4685" s="52">
        <v>0</v>
      </c>
      <c r="G4685" s="52">
        <v>3</v>
      </c>
      <c r="H4685" s="52">
        <v>0</v>
      </c>
      <c r="I4685" s="53">
        <f t="shared" si="73"/>
        <v>97</v>
      </c>
    </row>
    <row r="4686" spans="1:9">
      <c r="A4686" s="50" t="s">
        <v>76</v>
      </c>
      <c r="B4686" s="51">
        <v>4218608</v>
      </c>
      <c r="C4686" s="51" t="s">
        <v>4795</v>
      </c>
      <c r="D4686" s="52">
        <v>127</v>
      </c>
      <c r="E4686" s="52">
        <v>3</v>
      </c>
      <c r="F4686" s="52">
        <v>3</v>
      </c>
      <c r="G4686" s="52">
        <v>3</v>
      </c>
      <c r="H4686" s="52">
        <v>2</v>
      </c>
      <c r="I4686" s="53">
        <f t="shared" si="73"/>
        <v>138</v>
      </c>
    </row>
    <row r="4687" spans="1:9">
      <c r="A4687" s="50" t="s">
        <v>76</v>
      </c>
      <c r="B4687" s="51">
        <v>4218707</v>
      </c>
      <c r="C4687" s="51" t="s">
        <v>3715</v>
      </c>
      <c r="D4687" s="52">
        <v>80</v>
      </c>
      <c r="E4687" s="52">
        <v>0</v>
      </c>
      <c r="F4687" s="52">
        <v>2</v>
      </c>
      <c r="G4687" s="52">
        <v>3</v>
      </c>
      <c r="H4687" s="52">
        <v>0</v>
      </c>
      <c r="I4687" s="53">
        <f t="shared" si="73"/>
        <v>85</v>
      </c>
    </row>
    <row r="4688" spans="1:9">
      <c r="A4688" s="50" t="s">
        <v>76</v>
      </c>
      <c r="B4688" s="51">
        <v>4218756</v>
      </c>
      <c r="C4688" s="51" t="s">
        <v>4796</v>
      </c>
      <c r="D4688" s="52">
        <v>420</v>
      </c>
      <c r="E4688" s="52">
        <v>0</v>
      </c>
      <c r="F4688" s="52">
        <v>3</v>
      </c>
      <c r="G4688" s="52">
        <v>3</v>
      </c>
      <c r="H4688" s="52">
        <v>0</v>
      </c>
      <c r="I4688" s="53">
        <f t="shared" si="73"/>
        <v>426</v>
      </c>
    </row>
    <row r="4689" spans="1:9">
      <c r="A4689" s="50" t="s">
        <v>76</v>
      </c>
      <c r="B4689" s="51">
        <v>4218806</v>
      </c>
      <c r="C4689" s="51" t="s">
        <v>2962</v>
      </c>
      <c r="D4689" s="52">
        <v>481</v>
      </c>
      <c r="E4689" s="52">
        <v>0</v>
      </c>
      <c r="F4689" s="52">
        <v>1</v>
      </c>
      <c r="G4689" s="52">
        <v>0</v>
      </c>
      <c r="H4689" s="52">
        <v>1</v>
      </c>
      <c r="I4689" s="53">
        <f t="shared" si="73"/>
        <v>483</v>
      </c>
    </row>
    <row r="4690" spans="1:9">
      <c r="A4690" s="50" t="s">
        <v>76</v>
      </c>
      <c r="B4690" s="51">
        <v>4218855</v>
      </c>
      <c r="C4690" s="51" t="s">
        <v>4797</v>
      </c>
      <c r="D4690" s="52">
        <v>215</v>
      </c>
      <c r="E4690" s="52">
        <v>1</v>
      </c>
      <c r="F4690" s="52">
        <v>4</v>
      </c>
      <c r="G4690" s="52">
        <v>2</v>
      </c>
      <c r="H4690" s="52">
        <v>1</v>
      </c>
      <c r="I4690" s="53">
        <f t="shared" si="73"/>
        <v>223</v>
      </c>
    </row>
    <row r="4691" spans="1:9">
      <c r="A4691" s="50" t="s">
        <v>76</v>
      </c>
      <c r="B4691" s="51">
        <v>4218905</v>
      </c>
      <c r="C4691" s="51" t="s">
        <v>4798</v>
      </c>
      <c r="D4691" s="52">
        <v>251</v>
      </c>
      <c r="E4691" s="52">
        <v>0</v>
      </c>
      <c r="F4691" s="52">
        <v>1</v>
      </c>
      <c r="G4691" s="52">
        <v>9</v>
      </c>
      <c r="H4691" s="52">
        <v>0</v>
      </c>
      <c r="I4691" s="53">
        <f t="shared" si="73"/>
        <v>261</v>
      </c>
    </row>
    <row r="4692" spans="1:9">
      <c r="A4692" s="50" t="s">
        <v>76</v>
      </c>
      <c r="B4692" s="51">
        <v>4218954</v>
      </c>
      <c r="C4692" s="51" t="s">
        <v>3717</v>
      </c>
      <c r="D4692" s="52">
        <v>167</v>
      </c>
      <c r="E4692" s="52">
        <v>0</v>
      </c>
      <c r="F4692" s="52">
        <v>1</v>
      </c>
      <c r="G4692" s="52">
        <v>18</v>
      </c>
      <c r="H4692" s="52">
        <v>0</v>
      </c>
      <c r="I4692" s="53">
        <f t="shared" si="73"/>
        <v>186</v>
      </c>
    </row>
    <row r="4693" spans="1:9">
      <c r="A4693" s="50" t="s">
        <v>76</v>
      </c>
      <c r="B4693" s="51">
        <v>4219002</v>
      </c>
      <c r="C4693" s="51" t="s">
        <v>3719</v>
      </c>
      <c r="D4693" s="52">
        <v>194</v>
      </c>
      <c r="E4693" s="52">
        <v>1</v>
      </c>
      <c r="F4693" s="52">
        <v>3</v>
      </c>
      <c r="G4693" s="52">
        <v>6</v>
      </c>
      <c r="H4693" s="52">
        <v>0</v>
      </c>
      <c r="I4693" s="53">
        <f t="shared" si="73"/>
        <v>204</v>
      </c>
    </row>
    <row r="4694" spans="1:9">
      <c r="A4694" s="50" t="s">
        <v>76</v>
      </c>
      <c r="B4694" s="51">
        <v>4219101</v>
      </c>
      <c r="C4694" s="51" t="s">
        <v>3720</v>
      </c>
      <c r="D4694" s="52">
        <v>219</v>
      </c>
      <c r="E4694" s="52">
        <v>0</v>
      </c>
      <c r="F4694" s="52">
        <v>4</v>
      </c>
      <c r="G4694" s="52">
        <v>9</v>
      </c>
      <c r="H4694" s="52">
        <v>0</v>
      </c>
      <c r="I4694" s="53">
        <f t="shared" si="73"/>
        <v>232</v>
      </c>
    </row>
    <row r="4695" spans="1:9">
      <c r="A4695" s="50" t="s">
        <v>76</v>
      </c>
      <c r="B4695" s="51">
        <v>4219150</v>
      </c>
      <c r="C4695" s="51" t="s">
        <v>4799</v>
      </c>
      <c r="D4695" s="52">
        <v>137</v>
      </c>
      <c r="E4695" s="52">
        <v>1</v>
      </c>
      <c r="F4695" s="52">
        <v>0</v>
      </c>
      <c r="G4695" s="52">
        <v>0</v>
      </c>
      <c r="H4695" s="52">
        <v>0</v>
      </c>
      <c r="I4695" s="53">
        <f t="shared" si="73"/>
        <v>138</v>
      </c>
    </row>
    <row r="4696" spans="1:9">
      <c r="A4696" s="50" t="s">
        <v>76</v>
      </c>
      <c r="B4696" s="51">
        <v>4219176</v>
      </c>
      <c r="C4696" s="51" t="s">
        <v>3065</v>
      </c>
      <c r="D4696" s="52">
        <v>139</v>
      </c>
      <c r="E4696" s="52">
        <v>0</v>
      </c>
      <c r="F4696" s="52">
        <v>2</v>
      </c>
      <c r="G4696" s="52">
        <v>6</v>
      </c>
      <c r="H4696" s="52">
        <v>0</v>
      </c>
      <c r="I4696" s="53">
        <f t="shared" si="73"/>
        <v>147</v>
      </c>
    </row>
    <row r="4697" spans="1:9">
      <c r="A4697" s="50" t="s">
        <v>76</v>
      </c>
      <c r="B4697" s="51">
        <v>4219200</v>
      </c>
      <c r="C4697" s="51" t="s">
        <v>3722</v>
      </c>
      <c r="D4697" s="52">
        <v>597</v>
      </c>
      <c r="E4697" s="52">
        <v>0</v>
      </c>
      <c r="F4697" s="52">
        <v>3</v>
      </c>
      <c r="G4697" s="52">
        <v>7</v>
      </c>
      <c r="H4697" s="52">
        <v>0</v>
      </c>
      <c r="I4697" s="53">
        <f t="shared" si="73"/>
        <v>607</v>
      </c>
    </row>
    <row r="4698" spans="1:9">
      <c r="A4698" s="50" t="s">
        <v>76</v>
      </c>
      <c r="B4698" s="51">
        <v>4219309</v>
      </c>
      <c r="C4698" s="51" t="s">
        <v>3723</v>
      </c>
      <c r="D4698" s="52">
        <v>391</v>
      </c>
      <c r="E4698" s="52">
        <v>2</v>
      </c>
      <c r="F4698" s="52">
        <v>1</v>
      </c>
      <c r="G4698" s="52">
        <v>2</v>
      </c>
      <c r="H4698" s="52">
        <v>0</v>
      </c>
      <c r="I4698" s="53">
        <f t="shared" si="73"/>
        <v>396</v>
      </c>
    </row>
    <row r="4699" spans="1:9">
      <c r="A4699" s="50" t="s">
        <v>76</v>
      </c>
      <c r="B4699" s="51">
        <v>4219358</v>
      </c>
      <c r="C4699" s="51" t="s">
        <v>4800</v>
      </c>
      <c r="D4699" s="52">
        <v>345</v>
      </c>
      <c r="E4699" s="52">
        <v>6</v>
      </c>
      <c r="F4699" s="52">
        <v>6</v>
      </c>
      <c r="G4699" s="52">
        <v>7</v>
      </c>
      <c r="H4699" s="52">
        <v>2</v>
      </c>
      <c r="I4699" s="53">
        <f t="shared" si="73"/>
        <v>366</v>
      </c>
    </row>
    <row r="4700" spans="1:9">
      <c r="A4700" s="50" t="s">
        <v>76</v>
      </c>
      <c r="B4700" s="51">
        <v>4219408</v>
      </c>
      <c r="C4700" s="51" t="s">
        <v>4801</v>
      </c>
      <c r="D4700" s="52">
        <v>212</v>
      </c>
      <c r="E4700" s="52">
        <v>0</v>
      </c>
      <c r="F4700" s="52">
        <v>8</v>
      </c>
      <c r="G4700" s="52">
        <v>3</v>
      </c>
      <c r="H4700" s="52">
        <v>1</v>
      </c>
      <c r="I4700" s="53">
        <f t="shared" si="73"/>
        <v>224</v>
      </c>
    </row>
    <row r="4701" spans="1:9">
      <c r="A4701" s="50" t="s">
        <v>76</v>
      </c>
      <c r="B4701" s="51">
        <v>4219507</v>
      </c>
      <c r="C4701" s="51" t="s">
        <v>3725</v>
      </c>
      <c r="D4701" s="52">
        <v>253</v>
      </c>
      <c r="E4701" s="52">
        <v>1</v>
      </c>
      <c r="F4701" s="52">
        <v>0</v>
      </c>
      <c r="G4701" s="52">
        <v>3</v>
      </c>
      <c r="H4701" s="52">
        <v>0</v>
      </c>
      <c r="I4701" s="53">
        <f t="shared" si="73"/>
        <v>257</v>
      </c>
    </row>
    <row r="4702" spans="1:9">
      <c r="A4702" s="50" t="s">
        <v>76</v>
      </c>
      <c r="B4702" s="51">
        <v>4219606</v>
      </c>
      <c r="C4702" s="51" t="s">
        <v>3727</v>
      </c>
      <c r="D4702" s="52">
        <v>519</v>
      </c>
      <c r="E4702" s="52">
        <v>0</v>
      </c>
      <c r="F4702" s="52">
        <v>3</v>
      </c>
      <c r="G4702" s="52">
        <v>6</v>
      </c>
      <c r="H4702" s="52">
        <v>0</v>
      </c>
      <c r="I4702" s="53">
        <f t="shared" si="73"/>
        <v>528</v>
      </c>
    </row>
    <row r="4703" spans="1:9">
      <c r="A4703" s="50" t="s">
        <v>76</v>
      </c>
      <c r="B4703" s="51">
        <v>4219705</v>
      </c>
      <c r="C4703" s="51" t="s">
        <v>3728</v>
      </c>
      <c r="D4703" s="52">
        <v>693</v>
      </c>
      <c r="E4703" s="52">
        <v>0</v>
      </c>
      <c r="F4703" s="52">
        <v>10</v>
      </c>
      <c r="G4703" s="52">
        <v>20</v>
      </c>
      <c r="H4703" s="52">
        <v>2</v>
      </c>
      <c r="I4703" s="53">
        <f t="shared" si="73"/>
        <v>725</v>
      </c>
    </row>
    <row r="4704" spans="1:9">
      <c r="A4704" s="50" t="s">
        <v>76</v>
      </c>
      <c r="B4704" s="51">
        <v>4219853</v>
      </c>
      <c r="C4704" s="51" t="s">
        <v>4802</v>
      </c>
      <c r="D4704" s="52">
        <v>61</v>
      </c>
      <c r="E4704" s="52">
        <v>0</v>
      </c>
      <c r="F4704" s="52">
        <v>0</v>
      </c>
      <c r="G4704" s="52">
        <v>1</v>
      </c>
      <c r="H4704" s="52">
        <v>0</v>
      </c>
      <c r="I4704" s="53">
        <f t="shared" si="73"/>
        <v>62</v>
      </c>
    </row>
    <row r="4705" spans="1:9">
      <c r="A4705" s="50" t="s">
        <v>78</v>
      </c>
      <c r="B4705" s="51">
        <v>2800100</v>
      </c>
      <c r="C4705" s="51" t="s">
        <v>4803</v>
      </c>
      <c r="D4705" s="52">
        <v>31</v>
      </c>
      <c r="E4705" s="52">
        <v>0</v>
      </c>
      <c r="F4705" s="52">
        <v>0</v>
      </c>
      <c r="G4705" s="52">
        <v>0</v>
      </c>
      <c r="H4705" s="52">
        <v>6</v>
      </c>
      <c r="I4705" s="53">
        <f t="shared" si="73"/>
        <v>37</v>
      </c>
    </row>
    <row r="4706" spans="1:9">
      <c r="A4706" s="50" t="s">
        <v>78</v>
      </c>
      <c r="B4706" s="51">
        <v>2800209</v>
      </c>
      <c r="C4706" s="51" t="s">
        <v>4804</v>
      </c>
      <c r="D4706" s="52">
        <v>609</v>
      </c>
      <c r="E4706" s="52">
        <v>1</v>
      </c>
      <c r="F4706" s="52">
        <v>0</v>
      </c>
      <c r="G4706" s="52">
        <v>0</v>
      </c>
      <c r="H4706" s="52">
        <v>1</v>
      </c>
      <c r="I4706" s="53">
        <f t="shared" si="73"/>
        <v>611</v>
      </c>
    </row>
    <row r="4707" spans="1:9">
      <c r="A4707" s="50" t="s">
        <v>78</v>
      </c>
      <c r="B4707" s="51">
        <v>2800308</v>
      </c>
      <c r="C4707" s="51" t="s">
        <v>4805</v>
      </c>
      <c r="D4707" s="52">
        <v>10</v>
      </c>
      <c r="E4707" s="52">
        <v>0</v>
      </c>
      <c r="F4707" s="52">
        <v>0</v>
      </c>
      <c r="G4707" s="52">
        <v>1</v>
      </c>
      <c r="H4707" s="52">
        <v>6</v>
      </c>
      <c r="I4707" s="53">
        <f t="shared" si="73"/>
        <v>17</v>
      </c>
    </row>
    <row r="4708" spans="1:9">
      <c r="A4708" s="50" t="s">
        <v>78</v>
      </c>
      <c r="B4708" s="51">
        <v>2800407</v>
      </c>
      <c r="C4708" s="51" t="s">
        <v>3729</v>
      </c>
      <c r="D4708" s="52">
        <v>280</v>
      </c>
      <c r="E4708" s="52">
        <v>0</v>
      </c>
      <c r="F4708" s="52">
        <v>0</v>
      </c>
      <c r="G4708" s="52">
        <v>0</v>
      </c>
      <c r="H4708" s="52">
        <v>0</v>
      </c>
      <c r="I4708" s="53">
        <f t="shared" si="73"/>
        <v>280</v>
      </c>
    </row>
    <row r="4709" spans="1:9">
      <c r="A4709" s="50" t="s">
        <v>78</v>
      </c>
      <c r="B4709" s="51">
        <v>2800506</v>
      </c>
      <c r="C4709" s="51" t="s">
        <v>3730</v>
      </c>
      <c r="D4709" s="52">
        <v>198</v>
      </c>
      <c r="E4709" s="52">
        <v>11</v>
      </c>
      <c r="F4709" s="52">
        <v>0</v>
      </c>
      <c r="G4709" s="52">
        <v>0</v>
      </c>
      <c r="H4709" s="52">
        <v>5</v>
      </c>
      <c r="I4709" s="53">
        <f t="shared" si="73"/>
        <v>214</v>
      </c>
    </row>
    <row r="4710" spans="1:9">
      <c r="A4710" s="50" t="s">
        <v>78</v>
      </c>
      <c r="B4710" s="51">
        <v>2800605</v>
      </c>
      <c r="C4710" s="51" t="s">
        <v>4806</v>
      </c>
      <c r="D4710" s="52">
        <v>82</v>
      </c>
      <c r="E4710" s="52">
        <v>0</v>
      </c>
      <c r="F4710" s="52">
        <v>0</v>
      </c>
      <c r="G4710" s="52">
        <v>14</v>
      </c>
      <c r="H4710" s="52">
        <v>68</v>
      </c>
      <c r="I4710" s="53">
        <f t="shared" si="73"/>
        <v>164</v>
      </c>
    </row>
    <row r="4711" spans="1:9">
      <c r="A4711" s="50" t="s">
        <v>78</v>
      </c>
      <c r="B4711" s="51">
        <v>2800670</v>
      </c>
      <c r="C4711" s="51" t="s">
        <v>3731</v>
      </c>
      <c r="D4711" s="52">
        <v>672</v>
      </c>
      <c r="E4711" s="52">
        <v>4</v>
      </c>
      <c r="F4711" s="52">
        <v>0</v>
      </c>
      <c r="G4711" s="52">
        <v>0</v>
      </c>
      <c r="H4711" s="52">
        <v>1</v>
      </c>
      <c r="I4711" s="53">
        <f t="shared" si="73"/>
        <v>677</v>
      </c>
    </row>
    <row r="4712" spans="1:9">
      <c r="A4712" s="50" t="s">
        <v>78</v>
      </c>
      <c r="B4712" s="51">
        <v>2800704</v>
      </c>
      <c r="C4712" s="51" t="s">
        <v>3732</v>
      </c>
      <c r="D4712" s="52">
        <v>143</v>
      </c>
      <c r="E4712" s="52">
        <v>57</v>
      </c>
      <c r="F4712" s="52">
        <v>0</v>
      </c>
      <c r="G4712" s="52">
        <v>1</v>
      </c>
      <c r="H4712" s="52">
        <v>419</v>
      </c>
      <c r="I4712" s="53">
        <f t="shared" si="73"/>
        <v>620</v>
      </c>
    </row>
    <row r="4713" spans="1:9">
      <c r="A4713" s="50" t="s">
        <v>78</v>
      </c>
      <c r="B4713" s="51">
        <v>2801009</v>
      </c>
      <c r="C4713" s="51" t="s">
        <v>3733</v>
      </c>
      <c r="D4713" s="52">
        <v>519</v>
      </c>
      <c r="E4713" s="52">
        <v>0</v>
      </c>
      <c r="F4713" s="52">
        <v>0</v>
      </c>
      <c r="G4713" s="52">
        <v>0</v>
      </c>
      <c r="H4713" s="52">
        <v>1</v>
      </c>
      <c r="I4713" s="53">
        <f t="shared" si="73"/>
        <v>520</v>
      </c>
    </row>
    <row r="4714" spans="1:9">
      <c r="A4714" s="50" t="s">
        <v>78</v>
      </c>
      <c r="B4714" s="51">
        <v>2801108</v>
      </c>
      <c r="C4714" s="51" t="s">
        <v>4807</v>
      </c>
      <c r="D4714" s="52">
        <v>663</v>
      </c>
      <c r="E4714" s="52">
        <v>1</v>
      </c>
      <c r="F4714" s="52">
        <v>1</v>
      </c>
      <c r="G4714" s="52">
        <v>0</v>
      </c>
      <c r="H4714" s="52">
        <v>7</v>
      </c>
      <c r="I4714" s="53">
        <f t="shared" si="73"/>
        <v>672</v>
      </c>
    </row>
    <row r="4715" spans="1:9">
      <c r="A4715" s="50" t="s">
        <v>78</v>
      </c>
      <c r="B4715" s="51">
        <v>2801207</v>
      </c>
      <c r="C4715" s="51" t="s">
        <v>3735</v>
      </c>
      <c r="D4715" s="52">
        <v>2775</v>
      </c>
      <c r="E4715" s="52">
        <v>3</v>
      </c>
      <c r="F4715" s="52">
        <v>0</v>
      </c>
      <c r="G4715" s="52">
        <v>0</v>
      </c>
      <c r="H4715" s="52">
        <v>0</v>
      </c>
      <c r="I4715" s="53">
        <f t="shared" si="73"/>
        <v>2778</v>
      </c>
    </row>
    <row r="4716" spans="1:9">
      <c r="A4716" s="50" t="s">
        <v>78</v>
      </c>
      <c r="B4716" s="51">
        <v>2801306</v>
      </c>
      <c r="C4716" s="51" t="s">
        <v>87</v>
      </c>
      <c r="D4716" s="52">
        <v>516</v>
      </c>
      <c r="E4716" s="52">
        <v>1</v>
      </c>
      <c r="F4716" s="52">
        <v>0</v>
      </c>
      <c r="G4716" s="52">
        <v>0</v>
      </c>
      <c r="H4716" s="52">
        <v>7</v>
      </c>
      <c r="I4716" s="53">
        <f t="shared" si="73"/>
        <v>524</v>
      </c>
    </row>
    <row r="4717" spans="1:9">
      <c r="A4717" s="50" t="s">
        <v>78</v>
      </c>
      <c r="B4717" s="51">
        <v>2801405</v>
      </c>
      <c r="C4717" s="51" t="s">
        <v>3738</v>
      </c>
      <c r="D4717" s="52">
        <v>1436</v>
      </c>
      <c r="E4717" s="52">
        <v>2</v>
      </c>
      <c r="F4717" s="52">
        <v>0</v>
      </c>
      <c r="G4717" s="52">
        <v>0</v>
      </c>
      <c r="H4717" s="52">
        <v>0</v>
      </c>
      <c r="I4717" s="53">
        <f t="shared" si="73"/>
        <v>1438</v>
      </c>
    </row>
    <row r="4718" spans="1:9">
      <c r="A4718" s="50" t="s">
        <v>78</v>
      </c>
      <c r="B4718" s="51">
        <v>2801504</v>
      </c>
      <c r="C4718" s="51" t="s">
        <v>4808</v>
      </c>
      <c r="D4718" s="52">
        <v>40</v>
      </c>
      <c r="E4718" s="52">
        <v>0</v>
      </c>
      <c r="F4718" s="52">
        <v>0</v>
      </c>
      <c r="G4718" s="52">
        <v>0</v>
      </c>
      <c r="H4718" s="52">
        <v>0</v>
      </c>
      <c r="I4718" s="53">
        <f t="shared" si="73"/>
        <v>40</v>
      </c>
    </row>
    <row r="4719" spans="1:9">
      <c r="A4719" s="50" t="s">
        <v>78</v>
      </c>
      <c r="B4719" s="51">
        <v>2801603</v>
      </c>
      <c r="C4719" s="51" t="s">
        <v>4809</v>
      </c>
      <c r="D4719" s="52">
        <v>65</v>
      </c>
      <c r="E4719" s="52">
        <v>0</v>
      </c>
      <c r="F4719" s="52">
        <v>0</v>
      </c>
      <c r="G4719" s="52">
        <v>0</v>
      </c>
      <c r="H4719" s="52">
        <v>7</v>
      </c>
      <c r="I4719" s="53">
        <f t="shared" si="73"/>
        <v>72</v>
      </c>
    </row>
    <row r="4720" spans="1:9">
      <c r="A4720" s="50" t="s">
        <v>78</v>
      </c>
      <c r="B4720" s="51">
        <v>2801702</v>
      </c>
      <c r="C4720" s="51" t="s">
        <v>3739</v>
      </c>
      <c r="D4720" s="52">
        <v>516</v>
      </c>
      <c r="E4720" s="52">
        <v>0</v>
      </c>
      <c r="F4720" s="52">
        <v>0</v>
      </c>
      <c r="G4720" s="52">
        <v>0</v>
      </c>
      <c r="H4720" s="52">
        <v>0</v>
      </c>
      <c r="I4720" s="53">
        <f t="shared" si="73"/>
        <v>516</v>
      </c>
    </row>
    <row r="4721" spans="1:9">
      <c r="A4721" s="50" t="s">
        <v>78</v>
      </c>
      <c r="B4721" s="51">
        <v>2801900</v>
      </c>
      <c r="C4721" s="51" t="s">
        <v>4810</v>
      </c>
      <c r="D4721" s="52">
        <v>104</v>
      </c>
      <c r="E4721" s="52">
        <v>1</v>
      </c>
      <c r="F4721" s="52">
        <v>0</v>
      </c>
      <c r="G4721" s="52">
        <v>0</v>
      </c>
      <c r="H4721" s="52">
        <v>0</v>
      </c>
      <c r="I4721" s="53">
        <f t="shared" si="73"/>
        <v>105</v>
      </c>
    </row>
    <row r="4722" spans="1:9">
      <c r="A4722" s="50" t="s">
        <v>78</v>
      </c>
      <c r="B4722" s="51">
        <v>2802007</v>
      </c>
      <c r="C4722" s="51" t="s">
        <v>3741</v>
      </c>
      <c r="D4722" s="52">
        <v>28</v>
      </c>
      <c r="E4722" s="52">
        <v>0</v>
      </c>
      <c r="F4722" s="52">
        <v>0</v>
      </c>
      <c r="G4722" s="52">
        <v>0</v>
      </c>
      <c r="H4722" s="52">
        <v>0</v>
      </c>
      <c r="I4722" s="53">
        <f t="shared" si="73"/>
        <v>28</v>
      </c>
    </row>
    <row r="4723" spans="1:9">
      <c r="A4723" s="50" t="s">
        <v>78</v>
      </c>
      <c r="B4723" s="51">
        <v>2802106</v>
      </c>
      <c r="C4723" s="51" t="s">
        <v>3742</v>
      </c>
      <c r="D4723" s="52">
        <v>927</v>
      </c>
      <c r="E4723" s="52">
        <v>11</v>
      </c>
      <c r="F4723" s="52">
        <v>4</v>
      </c>
      <c r="G4723" s="52">
        <v>32</v>
      </c>
      <c r="H4723" s="52">
        <v>159</v>
      </c>
      <c r="I4723" s="53">
        <f t="shared" si="73"/>
        <v>1133</v>
      </c>
    </row>
    <row r="4724" spans="1:9">
      <c r="A4724" s="50" t="s">
        <v>78</v>
      </c>
      <c r="B4724" s="51">
        <v>2802205</v>
      </c>
      <c r="C4724" s="51" t="s">
        <v>2264</v>
      </c>
      <c r="D4724" s="52">
        <v>538</v>
      </c>
      <c r="E4724" s="52">
        <v>24</v>
      </c>
      <c r="F4724" s="52">
        <v>0</v>
      </c>
      <c r="G4724" s="52">
        <v>0</v>
      </c>
      <c r="H4724" s="52">
        <v>1</v>
      </c>
      <c r="I4724" s="53">
        <f t="shared" si="73"/>
        <v>563</v>
      </c>
    </row>
    <row r="4725" spans="1:9">
      <c r="A4725" s="50" t="s">
        <v>78</v>
      </c>
      <c r="B4725" s="51">
        <v>2802304</v>
      </c>
      <c r="C4725" s="51" t="s">
        <v>4811</v>
      </c>
      <c r="D4725" s="52">
        <v>604</v>
      </c>
      <c r="E4725" s="52">
        <v>0</v>
      </c>
      <c r="F4725" s="52">
        <v>0</v>
      </c>
      <c r="G4725" s="52">
        <v>0</v>
      </c>
      <c r="H4725" s="52">
        <v>0</v>
      </c>
      <c r="I4725" s="53">
        <f t="shared" si="73"/>
        <v>604</v>
      </c>
    </row>
    <row r="4726" spans="1:9">
      <c r="A4726" s="50" t="s">
        <v>78</v>
      </c>
      <c r="B4726" s="51">
        <v>2802403</v>
      </c>
      <c r="C4726" s="51" t="s">
        <v>4812</v>
      </c>
      <c r="D4726" s="52">
        <v>1859</v>
      </c>
      <c r="E4726" s="52">
        <v>0</v>
      </c>
      <c r="F4726" s="52">
        <v>0</v>
      </c>
      <c r="G4726" s="52">
        <v>0</v>
      </c>
      <c r="H4726" s="52">
        <v>226</v>
      </c>
      <c r="I4726" s="53">
        <f t="shared" si="73"/>
        <v>2085</v>
      </c>
    </row>
    <row r="4727" spans="1:9">
      <c r="A4727" s="50" t="s">
        <v>78</v>
      </c>
      <c r="B4727" s="51">
        <v>2802502</v>
      </c>
      <c r="C4727" s="51" t="s">
        <v>4813</v>
      </c>
      <c r="D4727" s="52">
        <v>5</v>
      </c>
      <c r="E4727" s="52">
        <v>0</v>
      </c>
      <c r="F4727" s="52">
        <v>0</v>
      </c>
      <c r="G4727" s="52">
        <v>0</v>
      </c>
      <c r="H4727" s="52">
        <v>0</v>
      </c>
      <c r="I4727" s="53">
        <f t="shared" si="73"/>
        <v>5</v>
      </c>
    </row>
    <row r="4728" spans="1:9">
      <c r="A4728" s="50" t="s">
        <v>78</v>
      </c>
      <c r="B4728" s="51">
        <v>2802601</v>
      </c>
      <c r="C4728" s="51" t="s">
        <v>3743</v>
      </c>
      <c r="D4728" s="52">
        <v>714</v>
      </c>
      <c r="E4728" s="52">
        <v>0</v>
      </c>
      <c r="F4728" s="52">
        <v>0</v>
      </c>
      <c r="G4728" s="52">
        <v>0</v>
      </c>
      <c r="H4728" s="52">
        <v>23</v>
      </c>
      <c r="I4728" s="53">
        <f t="shared" si="73"/>
        <v>737</v>
      </c>
    </row>
    <row r="4729" spans="1:9">
      <c r="A4729" s="50" t="s">
        <v>78</v>
      </c>
      <c r="B4729" s="51">
        <v>2802700</v>
      </c>
      <c r="C4729" s="51" t="s">
        <v>3744</v>
      </c>
      <c r="D4729" s="52">
        <v>126</v>
      </c>
      <c r="E4729" s="52">
        <v>5</v>
      </c>
      <c r="F4729" s="52">
        <v>0</v>
      </c>
      <c r="G4729" s="52">
        <v>1</v>
      </c>
      <c r="H4729" s="52">
        <v>541</v>
      </c>
      <c r="I4729" s="53">
        <f t="shared" si="73"/>
        <v>673</v>
      </c>
    </row>
    <row r="4730" spans="1:9">
      <c r="A4730" s="50" t="s">
        <v>78</v>
      </c>
      <c r="B4730" s="51">
        <v>2802809</v>
      </c>
      <c r="C4730" s="51" t="s">
        <v>3745</v>
      </c>
      <c r="D4730" s="52">
        <v>820</v>
      </c>
      <c r="E4730" s="52">
        <v>3</v>
      </c>
      <c r="F4730" s="52">
        <v>0</v>
      </c>
      <c r="G4730" s="52">
        <v>17</v>
      </c>
      <c r="H4730" s="52">
        <v>226</v>
      </c>
      <c r="I4730" s="53">
        <f t="shared" si="73"/>
        <v>1066</v>
      </c>
    </row>
    <row r="4731" spans="1:9">
      <c r="A4731" s="50" t="s">
        <v>78</v>
      </c>
      <c r="B4731" s="51">
        <v>2802908</v>
      </c>
      <c r="C4731" s="51" t="s">
        <v>2097</v>
      </c>
      <c r="D4731" s="52">
        <v>1340</v>
      </c>
      <c r="E4731" s="52">
        <v>4</v>
      </c>
      <c r="F4731" s="52">
        <v>0</v>
      </c>
      <c r="G4731" s="52">
        <v>1</v>
      </c>
      <c r="H4731" s="52">
        <v>1</v>
      </c>
      <c r="I4731" s="53">
        <f t="shared" si="73"/>
        <v>1346</v>
      </c>
    </row>
    <row r="4732" spans="1:9">
      <c r="A4732" s="50" t="s">
        <v>78</v>
      </c>
      <c r="B4732" s="51">
        <v>2803005</v>
      </c>
      <c r="C4732" s="51" t="s">
        <v>3746</v>
      </c>
      <c r="D4732" s="52">
        <v>3882</v>
      </c>
      <c r="E4732" s="52">
        <v>0</v>
      </c>
      <c r="F4732" s="52">
        <v>0</v>
      </c>
      <c r="G4732" s="52">
        <v>0</v>
      </c>
      <c r="H4732" s="52">
        <v>0</v>
      </c>
      <c r="I4732" s="53">
        <f t="shared" si="73"/>
        <v>3882</v>
      </c>
    </row>
    <row r="4733" spans="1:9">
      <c r="A4733" s="50" t="s">
        <v>78</v>
      </c>
      <c r="B4733" s="51">
        <v>2803104</v>
      </c>
      <c r="C4733" s="51" t="s">
        <v>4814</v>
      </c>
      <c r="D4733" s="52">
        <v>1074</v>
      </c>
      <c r="E4733" s="52">
        <v>0</v>
      </c>
      <c r="F4733" s="52">
        <v>0</v>
      </c>
      <c r="G4733" s="52">
        <v>0</v>
      </c>
      <c r="H4733" s="52">
        <v>0</v>
      </c>
      <c r="I4733" s="53">
        <f t="shared" si="73"/>
        <v>1074</v>
      </c>
    </row>
    <row r="4734" spans="1:9">
      <c r="A4734" s="50" t="s">
        <v>78</v>
      </c>
      <c r="B4734" s="51">
        <v>2803203</v>
      </c>
      <c r="C4734" s="51" t="s">
        <v>3747</v>
      </c>
      <c r="D4734" s="52">
        <v>639</v>
      </c>
      <c r="E4734" s="52">
        <v>1</v>
      </c>
      <c r="F4734" s="52">
        <v>0</v>
      </c>
      <c r="G4734" s="52">
        <v>1</v>
      </c>
      <c r="H4734" s="52">
        <v>0</v>
      </c>
      <c r="I4734" s="53">
        <f t="shared" si="73"/>
        <v>641</v>
      </c>
    </row>
    <row r="4735" spans="1:9">
      <c r="A4735" s="50" t="s">
        <v>78</v>
      </c>
      <c r="B4735" s="51">
        <v>2803302</v>
      </c>
      <c r="C4735" s="51" t="s">
        <v>3748</v>
      </c>
      <c r="D4735" s="52">
        <v>582</v>
      </c>
      <c r="E4735" s="52">
        <v>1</v>
      </c>
      <c r="F4735" s="52">
        <v>0</v>
      </c>
      <c r="G4735" s="52">
        <v>9</v>
      </c>
      <c r="H4735" s="52">
        <v>1</v>
      </c>
      <c r="I4735" s="53">
        <f t="shared" si="73"/>
        <v>593</v>
      </c>
    </row>
    <row r="4736" spans="1:9">
      <c r="A4736" s="50" t="s">
        <v>78</v>
      </c>
      <c r="B4736" s="51">
        <v>2803401</v>
      </c>
      <c r="C4736" s="51" t="s">
        <v>3750</v>
      </c>
      <c r="D4736" s="52">
        <v>604</v>
      </c>
      <c r="E4736" s="52">
        <v>0</v>
      </c>
      <c r="F4736" s="52">
        <v>0</v>
      </c>
      <c r="G4736" s="52">
        <v>0</v>
      </c>
      <c r="H4736" s="52">
        <v>1</v>
      </c>
      <c r="I4736" s="53">
        <f t="shared" si="73"/>
        <v>605</v>
      </c>
    </row>
    <row r="4737" spans="1:9">
      <c r="A4737" s="50" t="s">
        <v>78</v>
      </c>
      <c r="B4737" s="51">
        <v>2803500</v>
      </c>
      <c r="C4737" s="51" t="s">
        <v>3751</v>
      </c>
      <c r="D4737" s="52">
        <v>2913</v>
      </c>
      <c r="E4737" s="52">
        <v>2</v>
      </c>
      <c r="F4737" s="52">
        <v>0</v>
      </c>
      <c r="G4737" s="52">
        <v>0</v>
      </c>
      <c r="H4737" s="52">
        <v>6</v>
      </c>
      <c r="I4737" s="53">
        <f t="shared" si="73"/>
        <v>2921</v>
      </c>
    </row>
    <row r="4738" spans="1:9">
      <c r="A4738" s="50" t="s">
        <v>78</v>
      </c>
      <c r="B4738" s="51">
        <v>2803609</v>
      </c>
      <c r="C4738" s="51" t="s">
        <v>4815</v>
      </c>
      <c r="D4738" s="52">
        <v>90</v>
      </c>
      <c r="E4738" s="52">
        <v>0</v>
      </c>
      <c r="F4738" s="52">
        <v>0</v>
      </c>
      <c r="G4738" s="52">
        <v>1</v>
      </c>
      <c r="H4738" s="52">
        <v>25</v>
      </c>
      <c r="I4738" s="53">
        <f t="shared" si="73"/>
        <v>116</v>
      </c>
    </row>
    <row r="4739" spans="1:9">
      <c r="A4739" s="50" t="s">
        <v>78</v>
      </c>
      <c r="B4739" s="51">
        <v>2803708</v>
      </c>
      <c r="C4739" s="51" t="s">
        <v>4816</v>
      </c>
      <c r="D4739" s="52">
        <v>587</v>
      </c>
      <c r="E4739" s="52">
        <v>0</v>
      </c>
      <c r="F4739" s="52">
        <v>0</v>
      </c>
      <c r="G4739" s="52">
        <v>0</v>
      </c>
      <c r="H4739" s="52">
        <v>0</v>
      </c>
      <c r="I4739" s="53">
        <f t="shared" si="73"/>
        <v>587</v>
      </c>
    </row>
    <row r="4740" spans="1:9">
      <c r="A4740" s="50" t="s">
        <v>78</v>
      </c>
      <c r="B4740" s="51">
        <v>2803807</v>
      </c>
      <c r="C4740" s="51" t="s">
        <v>4817</v>
      </c>
      <c r="D4740" s="52">
        <v>289</v>
      </c>
      <c r="E4740" s="52">
        <v>1</v>
      </c>
      <c r="F4740" s="52">
        <v>0</v>
      </c>
      <c r="G4740" s="52">
        <v>0</v>
      </c>
      <c r="H4740" s="52">
        <v>0</v>
      </c>
      <c r="I4740" s="53">
        <f t="shared" si="73"/>
        <v>290</v>
      </c>
    </row>
    <row r="4741" spans="1:9">
      <c r="A4741" s="50" t="s">
        <v>78</v>
      </c>
      <c r="B4741" s="51">
        <v>2803906</v>
      </c>
      <c r="C4741" s="51" t="s">
        <v>3752</v>
      </c>
      <c r="D4741" s="52">
        <v>751</v>
      </c>
      <c r="E4741" s="52">
        <v>3</v>
      </c>
      <c r="F4741" s="52">
        <v>1</v>
      </c>
      <c r="G4741" s="52">
        <v>0</v>
      </c>
      <c r="H4741" s="52">
        <v>2</v>
      </c>
      <c r="I4741" s="53">
        <f t="shared" si="73"/>
        <v>757</v>
      </c>
    </row>
    <row r="4742" spans="1:9">
      <c r="A4742" s="50" t="s">
        <v>78</v>
      </c>
      <c r="B4742" s="51">
        <v>2804003</v>
      </c>
      <c r="C4742" s="51" t="s">
        <v>4818</v>
      </c>
      <c r="D4742" s="52">
        <v>15</v>
      </c>
      <c r="E4742" s="52">
        <v>0</v>
      </c>
      <c r="F4742" s="52">
        <v>0</v>
      </c>
      <c r="G4742" s="52">
        <v>0</v>
      </c>
      <c r="H4742" s="52">
        <v>0</v>
      </c>
      <c r="I4742" s="53">
        <f t="shared" ref="I4742:I4805" si="74">SUM(D4742:H4742)</f>
        <v>15</v>
      </c>
    </row>
    <row r="4743" spans="1:9">
      <c r="A4743" s="50" t="s">
        <v>78</v>
      </c>
      <c r="B4743" s="51">
        <v>2804102</v>
      </c>
      <c r="C4743" s="51" t="s">
        <v>3753</v>
      </c>
      <c r="D4743" s="52">
        <v>604</v>
      </c>
      <c r="E4743" s="52">
        <v>0</v>
      </c>
      <c r="F4743" s="52">
        <v>1</v>
      </c>
      <c r="G4743" s="52">
        <v>0</v>
      </c>
      <c r="H4743" s="52">
        <v>0</v>
      </c>
      <c r="I4743" s="53">
        <f t="shared" si="74"/>
        <v>605</v>
      </c>
    </row>
    <row r="4744" spans="1:9">
      <c r="A4744" s="50" t="s">
        <v>78</v>
      </c>
      <c r="B4744" s="51">
        <v>2804201</v>
      </c>
      <c r="C4744" s="51" t="s">
        <v>3755</v>
      </c>
      <c r="D4744" s="52">
        <v>2119</v>
      </c>
      <c r="E4744" s="52">
        <v>1</v>
      </c>
      <c r="F4744" s="52">
        <v>0</v>
      </c>
      <c r="G4744" s="52">
        <v>0</v>
      </c>
      <c r="H4744" s="52">
        <v>1</v>
      </c>
      <c r="I4744" s="53">
        <f t="shared" si="74"/>
        <v>2121</v>
      </c>
    </row>
    <row r="4745" spans="1:9">
      <c r="A4745" s="50" t="s">
        <v>78</v>
      </c>
      <c r="B4745" s="51">
        <v>2804300</v>
      </c>
      <c r="C4745" s="51" t="s">
        <v>4819</v>
      </c>
      <c r="D4745" s="52">
        <v>69</v>
      </c>
      <c r="E4745" s="52">
        <v>0</v>
      </c>
      <c r="F4745" s="52">
        <v>0</v>
      </c>
      <c r="G4745" s="52">
        <v>0</v>
      </c>
      <c r="H4745" s="52">
        <v>1</v>
      </c>
      <c r="I4745" s="53">
        <f t="shared" si="74"/>
        <v>70</v>
      </c>
    </row>
    <row r="4746" spans="1:9">
      <c r="A4746" s="50" t="s">
        <v>78</v>
      </c>
      <c r="B4746" s="51">
        <v>2804409</v>
      </c>
      <c r="C4746" s="51" t="s">
        <v>3757</v>
      </c>
      <c r="D4746" s="52">
        <v>1000</v>
      </c>
      <c r="E4746" s="52">
        <v>1</v>
      </c>
      <c r="F4746" s="52">
        <v>0</v>
      </c>
      <c r="G4746" s="52">
        <v>0</v>
      </c>
      <c r="H4746" s="52">
        <v>272</v>
      </c>
      <c r="I4746" s="53">
        <f t="shared" si="74"/>
        <v>1273</v>
      </c>
    </row>
    <row r="4747" spans="1:9">
      <c r="A4747" s="50" t="s">
        <v>78</v>
      </c>
      <c r="B4747" s="51">
        <v>2804458</v>
      </c>
      <c r="C4747" s="51" t="s">
        <v>4820</v>
      </c>
      <c r="D4747" s="52">
        <v>1281</v>
      </c>
      <c r="E4747" s="52">
        <v>1</v>
      </c>
      <c r="F4747" s="52">
        <v>0</v>
      </c>
      <c r="G4747" s="52">
        <v>0</v>
      </c>
      <c r="H4747" s="52">
        <v>0</v>
      </c>
      <c r="I4747" s="53">
        <f t="shared" si="74"/>
        <v>1282</v>
      </c>
    </row>
    <row r="4748" spans="1:9">
      <c r="A4748" s="50" t="s">
        <v>78</v>
      </c>
      <c r="B4748" s="51">
        <v>2804508</v>
      </c>
      <c r="C4748" s="51" t="s">
        <v>3758</v>
      </c>
      <c r="D4748" s="52">
        <v>2967</v>
      </c>
      <c r="E4748" s="52">
        <v>3</v>
      </c>
      <c r="F4748" s="52">
        <v>0</v>
      </c>
      <c r="G4748" s="52">
        <v>0</v>
      </c>
      <c r="H4748" s="52">
        <v>0</v>
      </c>
      <c r="I4748" s="53">
        <f t="shared" si="74"/>
        <v>2970</v>
      </c>
    </row>
    <row r="4749" spans="1:9">
      <c r="A4749" s="50" t="s">
        <v>78</v>
      </c>
      <c r="B4749" s="51">
        <v>2804607</v>
      </c>
      <c r="C4749" s="51" t="s">
        <v>3760</v>
      </c>
      <c r="D4749" s="52">
        <v>1340</v>
      </c>
      <c r="E4749" s="52">
        <v>3</v>
      </c>
      <c r="F4749" s="52">
        <v>0</v>
      </c>
      <c r="G4749" s="52">
        <v>0</v>
      </c>
      <c r="H4749" s="52">
        <v>1</v>
      </c>
      <c r="I4749" s="53">
        <f t="shared" si="74"/>
        <v>1344</v>
      </c>
    </row>
    <row r="4750" spans="1:9">
      <c r="A4750" s="50" t="s">
        <v>78</v>
      </c>
      <c r="B4750" s="51">
        <v>2804706</v>
      </c>
      <c r="C4750" s="51" t="s">
        <v>4821</v>
      </c>
      <c r="D4750" s="52">
        <v>739</v>
      </c>
      <c r="E4750" s="52">
        <v>1</v>
      </c>
      <c r="F4750" s="52">
        <v>0</v>
      </c>
      <c r="G4750" s="52">
        <v>0</v>
      </c>
      <c r="H4750" s="52">
        <v>9</v>
      </c>
      <c r="I4750" s="53">
        <f t="shared" si="74"/>
        <v>749</v>
      </c>
    </row>
    <row r="4751" spans="1:9">
      <c r="A4751" s="50" t="s">
        <v>78</v>
      </c>
      <c r="B4751" s="51">
        <v>2804805</v>
      </c>
      <c r="C4751" s="51" t="s">
        <v>3762</v>
      </c>
      <c r="D4751" s="52">
        <v>64</v>
      </c>
      <c r="E4751" s="52">
        <v>34</v>
      </c>
      <c r="F4751" s="52">
        <v>0</v>
      </c>
      <c r="G4751" s="52">
        <v>0</v>
      </c>
      <c r="H4751" s="52">
        <v>32</v>
      </c>
      <c r="I4751" s="53">
        <f t="shared" si="74"/>
        <v>130</v>
      </c>
    </row>
    <row r="4752" spans="1:9">
      <c r="A4752" s="50" t="s">
        <v>78</v>
      </c>
      <c r="B4752" s="51">
        <v>2804904</v>
      </c>
      <c r="C4752" s="51" t="s">
        <v>737</v>
      </c>
      <c r="D4752" s="52">
        <v>637</v>
      </c>
      <c r="E4752" s="52">
        <v>3</v>
      </c>
      <c r="F4752" s="52">
        <v>1</v>
      </c>
      <c r="G4752" s="52">
        <v>4</v>
      </c>
      <c r="H4752" s="52">
        <v>764</v>
      </c>
      <c r="I4752" s="53">
        <f t="shared" si="74"/>
        <v>1409</v>
      </c>
    </row>
    <row r="4753" spans="1:9">
      <c r="A4753" s="50" t="s">
        <v>78</v>
      </c>
      <c r="B4753" s="51">
        <v>2805000</v>
      </c>
      <c r="C4753" s="51" t="s">
        <v>4822</v>
      </c>
      <c r="D4753" s="52">
        <v>169</v>
      </c>
      <c r="E4753" s="52">
        <v>0</v>
      </c>
      <c r="F4753" s="52">
        <v>0</v>
      </c>
      <c r="G4753" s="52">
        <v>0</v>
      </c>
      <c r="H4753" s="52">
        <v>0</v>
      </c>
      <c r="I4753" s="53">
        <f t="shared" si="74"/>
        <v>169</v>
      </c>
    </row>
    <row r="4754" spans="1:9">
      <c r="A4754" s="50" t="s">
        <v>78</v>
      </c>
      <c r="B4754" s="51">
        <v>2805109</v>
      </c>
      <c r="C4754" s="51" t="s">
        <v>3763</v>
      </c>
      <c r="D4754" s="52">
        <v>77</v>
      </c>
      <c r="E4754" s="52">
        <v>1</v>
      </c>
      <c r="F4754" s="52">
        <v>0</v>
      </c>
      <c r="G4754" s="52">
        <v>0</v>
      </c>
      <c r="H4754" s="52">
        <v>0</v>
      </c>
      <c r="I4754" s="53">
        <f t="shared" si="74"/>
        <v>78</v>
      </c>
    </row>
    <row r="4755" spans="1:9">
      <c r="A4755" s="50" t="s">
        <v>78</v>
      </c>
      <c r="B4755" s="51">
        <v>2805208</v>
      </c>
      <c r="C4755" s="51" t="s">
        <v>2863</v>
      </c>
      <c r="D4755" s="52">
        <v>371</v>
      </c>
      <c r="E4755" s="52">
        <v>0</v>
      </c>
      <c r="F4755" s="52">
        <v>0</v>
      </c>
      <c r="G4755" s="52">
        <v>0</v>
      </c>
      <c r="H4755" s="52">
        <v>0</v>
      </c>
      <c r="I4755" s="53">
        <f t="shared" si="74"/>
        <v>371</v>
      </c>
    </row>
    <row r="4756" spans="1:9">
      <c r="A4756" s="50" t="s">
        <v>78</v>
      </c>
      <c r="B4756" s="51">
        <v>2805307</v>
      </c>
      <c r="C4756" s="51" t="s">
        <v>4823</v>
      </c>
      <c r="D4756" s="52">
        <v>81</v>
      </c>
      <c r="E4756" s="52">
        <v>0</v>
      </c>
      <c r="F4756" s="52">
        <v>0</v>
      </c>
      <c r="G4756" s="52">
        <v>7</v>
      </c>
      <c r="H4756" s="52">
        <v>103</v>
      </c>
      <c r="I4756" s="53">
        <f t="shared" si="74"/>
        <v>191</v>
      </c>
    </row>
    <row r="4757" spans="1:9">
      <c r="A4757" s="50" t="s">
        <v>78</v>
      </c>
      <c r="B4757" s="51">
        <v>2805406</v>
      </c>
      <c r="C4757" s="51" t="s">
        <v>3764</v>
      </c>
      <c r="D4757" s="52">
        <v>6393</v>
      </c>
      <c r="E4757" s="52">
        <v>5</v>
      </c>
      <c r="F4757" s="52">
        <v>1</v>
      </c>
      <c r="G4757" s="52">
        <v>0</v>
      </c>
      <c r="H4757" s="52">
        <v>1</v>
      </c>
      <c r="I4757" s="53">
        <f t="shared" si="74"/>
        <v>6400</v>
      </c>
    </row>
    <row r="4758" spans="1:9">
      <c r="A4758" s="50" t="s">
        <v>78</v>
      </c>
      <c r="B4758" s="51">
        <v>2805505</v>
      </c>
      <c r="C4758" s="51" t="s">
        <v>3766</v>
      </c>
      <c r="D4758" s="52">
        <v>2250</v>
      </c>
      <c r="E4758" s="52">
        <v>3</v>
      </c>
      <c r="F4758" s="52">
        <v>0</v>
      </c>
      <c r="G4758" s="52">
        <v>0</v>
      </c>
      <c r="H4758" s="52">
        <v>3</v>
      </c>
      <c r="I4758" s="53">
        <f t="shared" si="74"/>
        <v>2256</v>
      </c>
    </row>
    <row r="4759" spans="1:9">
      <c r="A4759" s="50" t="s">
        <v>78</v>
      </c>
      <c r="B4759" s="51">
        <v>2805604</v>
      </c>
      <c r="C4759" s="51" t="s">
        <v>4824</v>
      </c>
      <c r="D4759" s="52">
        <v>2728</v>
      </c>
      <c r="E4759" s="52">
        <v>1</v>
      </c>
      <c r="F4759" s="52">
        <v>2</v>
      </c>
      <c r="G4759" s="52">
        <v>0</v>
      </c>
      <c r="H4759" s="52">
        <v>91</v>
      </c>
      <c r="I4759" s="53">
        <f t="shared" si="74"/>
        <v>2822</v>
      </c>
    </row>
    <row r="4760" spans="1:9">
      <c r="A4760" s="50" t="s">
        <v>78</v>
      </c>
      <c r="B4760" s="51">
        <v>2805703</v>
      </c>
      <c r="C4760" s="51" t="s">
        <v>4825</v>
      </c>
      <c r="D4760" s="52">
        <v>479</v>
      </c>
      <c r="E4760" s="52">
        <v>3</v>
      </c>
      <c r="F4760" s="52">
        <v>0</v>
      </c>
      <c r="G4760" s="52">
        <v>0</v>
      </c>
      <c r="H4760" s="52">
        <v>60</v>
      </c>
      <c r="I4760" s="53">
        <f t="shared" si="74"/>
        <v>542</v>
      </c>
    </row>
    <row r="4761" spans="1:9">
      <c r="A4761" s="50" t="s">
        <v>78</v>
      </c>
      <c r="B4761" s="51">
        <v>2805802</v>
      </c>
      <c r="C4761" s="51" t="s">
        <v>3768</v>
      </c>
      <c r="D4761" s="52">
        <v>2304</v>
      </c>
      <c r="E4761" s="52">
        <v>0</v>
      </c>
      <c r="F4761" s="52">
        <v>0</v>
      </c>
      <c r="G4761" s="52">
        <v>1</v>
      </c>
      <c r="H4761" s="52">
        <v>0</v>
      </c>
      <c r="I4761" s="53">
        <f t="shared" si="74"/>
        <v>2305</v>
      </c>
    </row>
    <row r="4762" spans="1:9">
      <c r="A4762" s="50" t="s">
        <v>78</v>
      </c>
      <c r="B4762" s="51">
        <v>2805901</v>
      </c>
      <c r="C4762" s="51" t="s">
        <v>3769</v>
      </c>
      <c r="D4762" s="52">
        <v>316</v>
      </c>
      <c r="E4762" s="52">
        <v>3</v>
      </c>
      <c r="F4762" s="52">
        <v>0</v>
      </c>
      <c r="G4762" s="52">
        <v>0</v>
      </c>
      <c r="H4762" s="52">
        <v>1</v>
      </c>
      <c r="I4762" s="53">
        <f t="shared" si="74"/>
        <v>320</v>
      </c>
    </row>
    <row r="4763" spans="1:9">
      <c r="A4763" s="50" t="s">
        <v>78</v>
      </c>
      <c r="B4763" s="51">
        <v>2806008</v>
      </c>
      <c r="C4763" s="51" t="s">
        <v>4826</v>
      </c>
      <c r="D4763" s="52">
        <v>593</v>
      </c>
      <c r="E4763" s="52">
        <v>0</v>
      </c>
      <c r="F4763" s="52">
        <v>0</v>
      </c>
      <c r="G4763" s="52">
        <v>0</v>
      </c>
      <c r="H4763" s="52">
        <v>0</v>
      </c>
      <c r="I4763" s="53">
        <f t="shared" si="74"/>
        <v>593</v>
      </c>
    </row>
    <row r="4764" spans="1:9">
      <c r="A4764" s="50" t="s">
        <v>78</v>
      </c>
      <c r="B4764" s="51">
        <v>2806107</v>
      </c>
      <c r="C4764" s="51" t="s">
        <v>4827</v>
      </c>
      <c r="D4764" s="52">
        <v>46</v>
      </c>
      <c r="E4764" s="52">
        <v>0</v>
      </c>
      <c r="F4764" s="52">
        <v>0</v>
      </c>
      <c r="G4764" s="52">
        <v>0</v>
      </c>
      <c r="H4764" s="52">
        <v>0</v>
      </c>
      <c r="I4764" s="53">
        <f t="shared" si="74"/>
        <v>46</v>
      </c>
    </row>
    <row r="4765" spans="1:9">
      <c r="A4765" s="50" t="s">
        <v>78</v>
      </c>
      <c r="B4765" s="51">
        <v>2806206</v>
      </c>
      <c r="C4765" s="51" t="s">
        <v>3771</v>
      </c>
      <c r="D4765" s="52">
        <v>754</v>
      </c>
      <c r="E4765" s="52">
        <v>0</v>
      </c>
      <c r="F4765" s="52">
        <v>0</v>
      </c>
      <c r="G4765" s="52">
        <v>0</v>
      </c>
      <c r="H4765" s="52">
        <v>1</v>
      </c>
      <c r="I4765" s="53">
        <f t="shared" si="74"/>
        <v>755</v>
      </c>
    </row>
    <row r="4766" spans="1:9">
      <c r="A4766" s="50" t="s">
        <v>78</v>
      </c>
      <c r="B4766" s="51">
        <v>2806305</v>
      </c>
      <c r="C4766" s="51" t="s">
        <v>3772</v>
      </c>
      <c r="D4766" s="52">
        <v>534</v>
      </c>
      <c r="E4766" s="52">
        <v>22</v>
      </c>
      <c r="F4766" s="52">
        <v>0</v>
      </c>
      <c r="G4766" s="52">
        <v>2</v>
      </c>
      <c r="H4766" s="52">
        <v>221</v>
      </c>
      <c r="I4766" s="53">
        <f t="shared" si="74"/>
        <v>779</v>
      </c>
    </row>
    <row r="4767" spans="1:9">
      <c r="A4767" s="50" t="s">
        <v>78</v>
      </c>
      <c r="B4767" s="51">
        <v>2806404</v>
      </c>
      <c r="C4767" s="51" t="s">
        <v>4828</v>
      </c>
      <c r="D4767" s="52">
        <v>142</v>
      </c>
      <c r="E4767" s="52">
        <v>2</v>
      </c>
      <c r="F4767" s="52">
        <v>0</v>
      </c>
      <c r="G4767" s="52">
        <v>0</v>
      </c>
      <c r="H4767" s="52">
        <v>527</v>
      </c>
      <c r="I4767" s="53">
        <f t="shared" si="74"/>
        <v>671</v>
      </c>
    </row>
    <row r="4768" spans="1:9">
      <c r="A4768" s="50" t="s">
        <v>78</v>
      </c>
      <c r="B4768" s="51">
        <v>2806503</v>
      </c>
      <c r="C4768" s="51" t="s">
        <v>3679</v>
      </c>
      <c r="D4768" s="52">
        <v>51</v>
      </c>
      <c r="E4768" s="52">
        <v>0</v>
      </c>
      <c r="F4768" s="52">
        <v>0</v>
      </c>
      <c r="G4768" s="52">
        <v>0</v>
      </c>
      <c r="H4768" s="52">
        <v>0</v>
      </c>
      <c r="I4768" s="53">
        <f t="shared" si="74"/>
        <v>51</v>
      </c>
    </row>
    <row r="4769" spans="1:9">
      <c r="A4769" s="50" t="s">
        <v>78</v>
      </c>
      <c r="B4769" s="51">
        <v>2806602</v>
      </c>
      <c r="C4769" s="51" t="s">
        <v>3773</v>
      </c>
      <c r="D4769" s="52">
        <v>621</v>
      </c>
      <c r="E4769" s="52">
        <v>7</v>
      </c>
      <c r="F4769" s="52">
        <v>0</v>
      </c>
      <c r="G4769" s="52">
        <v>0</v>
      </c>
      <c r="H4769" s="52">
        <v>461</v>
      </c>
      <c r="I4769" s="53">
        <f t="shared" si="74"/>
        <v>1089</v>
      </c>
    </row>
    <row r="4770" spans="1:9">
      <c r="A4770" s="50" t="s">
        <v>78</v>
      </c>
      <c r="B4770" s="51">
        <v>2806701</v>
      </c>
      <c r="C4770" s="51" t="s">
        <v>3775</v>
      </c>
      <c r="D4770" s="52">
        <v>394</v>
      </c>
      <c r="E4770" s="52">
        <v>1</v>
      </c>
      <c r="F4770" s="52">
        <v>0</v>
      </c>
      <c r="G4770" s="52">
        <v>0</v>
      </c>
      <c r="H4770" s="52">
        <v>34</v>
      </c>
      <c r="I4770" s="53">
        <f t="shared" si="74"/>
        <v>429</v>
      </c>
    </row>
    <row r="4771" spans="1:9">
      <c r="A4771" s="50" t="s">
        <v>78</v>
      </c>
      <c r="B4771" s="51">
        <v>2806800</v>
      </c>
      <c r="C4771" s="51" t="s">
        <v>595</v>
      </c>
      <c r="D4771" s="52">
        <v>272</v>
      </c>
      <c r="E4771" s="52">
        <v>1</v>
      </c>
      <c r="F4771" s="52">
        <v>0</v>
      </c>
      <c r="G4771" s="52">
        <v>0</v>
      </c>
      <c r="H4771" s="52">
        <v>0</v>
      </c>
      <c r="I4771" s="53">
        <f t="shared" si="74"/>
        <v>273</v>
      </c>
    </row>
    <row r="4772" spans="1:9">
      <c r="A4772" s="50" t="s">
        <v>78</v>
      </c>
      <c r="B4772" s="51">
        <v>2806909</v>
      </c>
      <c r="C4772" s="51" t="s">
        <v>1620</v>
      </c>
      <c r="D4772" s="52">
        <v>123</v>
      </c>
      <c r="E4772" s="52">
        <v>0</v>
      </c>
      <c r="F4772" s="52">
        <v>0</v>
      </c>
      <c r="G4772" s="52">
        <v>0</v>
      </c>
      <c r="H4772" s="52">
        <v>0</v>
      </c>
      <c r="I4772" s="53">
        <f t="shared" si="74"/>
        <v>123</v>
      </c>
    </row>
    <row r="4773" spans="1:9">
      <c r="A4773" s="50" t="s">
        <v>78</v>
      </c>
      <c r="B4773" s="51">
        <v>2807006</v>
      </c>
      <c r="C4773" s="51" t="s">
        <v>4829</v>
      </c>
      <c r="D4773" s="52">
        <v>404</v>
      </c>
      <c r="E4773" s="52">
        <v>1</v>
      </c>
      <c r="F4773" s="52">
        <v>0</v>
      </c>
      <c r="G4773" s="52">
        <v>0</v>
      </c>
      <c r="H4773" s="52">
        <v>0</v>
      </c>
      <c r="I4773" s="53">
        <f t="shared" si="74"/>
        <v>405</v>
      </c>
    </row>
    <row r="4774" spans="1:9">
      <c r="A4774" s="50" t="s">
        <v>78</v>
      </c>
      <c r="B4774" s="51">
        <v>2807105</v>
      </c>
      <c r="C4774" s="51" t="s">
        <v>3776</v>
      </c>
      <c r="D4774" s="52">
        <v>1754</v>
      </c>
      <c r="E4774" s="52">
        <v>0</v>
      </c>
      <c r="F4774" s="52">
        <v>0</v>
      </c>
      <c r="G4774" s="52">
        <v>0</v>
      </c>
      <c r="H4774" s="52">
        <v>1</v>
      </c>
      <c r="I4774" s="53">
        <f t="shared" si="74"/>
        <v>1755</v>
      </c>
    </row>
    <row r="4775" spans="1:9">
      <c r="A4775" s="50" t="s">
        <v>78</v>
      </c>
      <c r="B4775" s="51">
        <v>2807204</v>
      </c>
      <c r="C4775" s="51" t="s">
        <v>4830</v>
      </c>
      <c r="D4775" s="52">
        <v>18</v>
      </c>
      <c r="E4775" s="52">
        <v>2</v>
      </c>
      <c r="F4775" s="52">
        <v>0</v>
      </c>
      <c r="G4775" s="52">
        <v>0</v>
      </c>
      <c r="H4775" s="52">
        <v>0</v>
      </c>
      <c r="I4775" s="53">
        <f t="shared" si="74"/>
        <v>20</v>
      </c>
    </row>
    <row r="4776" spans="1:9">
      <c r="A4776" s="50" t="s">
        <v>78</v>
      </c>
      <c r="B4776" s="51">
        <v>2807303</v>
      </c>
      <c r="C4776" s="51" t="s">
        <v>4831</v>
      </c>
      <c r="D4776" s="52">
        <v>56</v>
      </c>
      <c r="E4776" s="52">
        <v>2</v>
      </c>
      <c r="F4776" s="52">
        <v>0</v>
      </c>
      <c r="G4776" s="52">
        <v>0</v>
      </c>
      <c r="H4776" s="52">
        <v>17</v>
      </c>
      <c r="I4776" s="53">
        <f t="shared" si="74"/>
        <v>75</v>
      </c>
    </row>
    <row r="4777" spans="1:9">
      <c r="A4777" s="50" t="s">
        <v>78</v>
      </c>
      <c r="B4777" s="51">
        <v>2807402</v>
      </c>
      <c r="C4777" s="51" t="s">
        <v>4832</v>
      </c>
      <c r="D4777" s="52">
        <v>2058</v>
      </c>
      <c r="E4777" s="52">
        <v>5</v>
      </c>
      <c r="F4777" s="52">
        <v>0</v>
      </c>
      <c r="G4777" s="52">
        <v>1</v>
      </c>
      <c r="H4777" s="52">
        <v>0</v>
      </c>
      <c r="I4777" s="53">
        <f t="shared" si="74"/>
        <v>2064</v>
      </c>
    </row>
    <row r="4778" spans="1:9">
      <c r="A4778" s="50" t="s">
        <v>78</v>
      </c>
      <c r="B4778" s="51">
        <v>2807501</v>
      </c>
      <c r="C4778" s="51" t="s">
        <v>3777</v>
      </c>
      <c r="D4778" s="52">
        <v>971</v>
      </c>
      <c r="E4778" s="52">
        <v>0</v>
      </c>
      <c r="F4778" s="52">
        <v>0</v>
      </c>
      <c r="G4778" s="52">
        <v>0</v>
      </c>
      <c r="H4778" s="52">
        <v>2</v>
      </c>
      <c r="I4778" s="53">
        <f t="shared" si="74"/>
        <v>973</v>
      </c>
    </row>
    <row r="4779" spans="1:9">
      <c r="A4779" s="50" t="s">
        <v>78</v>
      </c>
      <c r="B4779" s="51">
        <v>2807600</v>
      </c>
      <c r="C4779" s="51" t="s">
        <v>3778</v>
      </c>
      <c r="D4779" s="52">
        <v>721</v>
      </c>
      <c r="E4779" s="52">
        <v>5</v>
      </c>
      <c r="F4779" s="52">
        <v>0</v>
      </c>
      <c r="G4779" s="52">
        <v>0</v>
      </c>
      <c r="H4779" s="52">
        <v>0</v>
      </c>
      <c r="I4779" s="53">
        <f t="shared" si="74"/>
        <v>726</v>
      </c>
    </row>
    <row r="4780" spans="1:9">
      <c r="A4780" s="50" t="s">
        <v>80</v>
      </c>
      <c r="B4780" s="51">
        <v>3500105</v>
      </c>
      <c r="C4780" s="51" t="s">
        <v>3780</v>
      </c>
      <c r="D4780" s="52">
        <v>104</v>
      </c>
      <c r="E4780" s="52">
        <v>0</v>
      </c>
      <c r="F4780" s="52">
        <v>0</v>
      </c>
      <c r="G4780" s="52">
        <v>0</v>
      </c>
      <c r="H4780" s="52">
        <v>2</v>
      </c>
      <c r="I4780" s="53">
        <f t="shared" si="74"/>
        <v>106</v>
      </c>
    </row>
    <row r="4781" spans="1:9">
      <c r="A4781" s="50" t="s">
        <v>80</v>
      </c>
      <c r="B4781" s="51">
        <v>3500204</v>
      </c>
      <c r="C4781" s="51" t="s">
        <v>4833</v>
      </c>
      <c r="D4781" s="52">
        <v>2</v>
      </c>
      <c r="E4781" s="52">
        <v>0</v>
      </c>
      <c r="F4781" s="52">
        <v>0</v>
      </c>
      <c r="G4781" s="52">
        <v>0</v>
      </c>
      <c r="H4781" s="52">
        <v>0</v>
      </c>
      <c r="I4781" s="53">
        <f t="shared" si="74"/>
        <v>2</v>
      </c>
    </row>
    <row r="4782" spans="1:9">
      <c r="A4782" s="50" t="s">
        <v>80</v>
      </c>
      <c r="B4782" s="51">
        <v>3500303</v>
      </c>
      <c r="C4782" s="51" t="s">
        <v>3782</v>
      </c>
      <c r="D4782" s="52">
        <v>26</v>
      </c>
      <c r="E4782" s="52">
        <v>0</v>
      </c>
      <c r="F4782" s="52">
        <v>0</v>
      </c>
      <c r="G4782" s="52">
        <v>0</v>
      </c>
      <c r="H4782" s="52">
        <v>1</v>
      </c>
      <c r="I4782" s="53">
        <f t="shared" si="74"/>
        <v>27</v>
      </c>
    </row>
    <row r="4783" spans="1:9">
      <c r="A4783" s="50" t="s">
        <v>80</v>
      </c>
      <c r="B4783" s="51">
        <v>3500402</v>
      </c>
      <c r="C4783" s="51" t="s">
        <v>4834</v>
      </c>
      <c r="D4783" s="52">
        <v>29</v>
      </c>
      <c r="E4783" s="52">
        <v>0</v>
      </c>
      <c r="F4783" s="52">
        <v>1</v>
      </c>
      <c r="G4783" s="52">
        <v>0</v>
      </c>
      <c r="H4783" s="52">
        <v>0</v>
      </c>
      <c r="I4783" s="53">
        <f t="shared" si="74"/>
        <v>30</v>
      </c>
    </row>
    <row r="4784" spans="1:9">
      <c r="A4784" s="50" t="s">
        <v>80</v>
      </c>
      <c r="B4784" s="51">
        <v>3500501</v>
      </c>
      <c r="C4784" s="51" t="s">
        <v>4835</v>
      </c>
      <c r="D4784" s="52">
        <v>20</v>
      </c>
      <c r="E4784" s="52">
        <v>0</v>
      </c>
      <c r="F4784" s="52">
        <v>0</v>
      </c>
      <c r="G4784" s="52">
        <v>0</v>
      </c>
      <c r="H4784" s="52">
        <v>0</v>
      </c>
      <c r="I4784" s="53">
        <f t="shared" si="74"/>
        <v>20</v>
      </c>
    </row>
    <row r="4785" spans="1:9">
      <c r="A4785" s="50" t="s">
        <v>80</v>
      </c>
      <c r="B4785" s="51">
        <v>3500550</v>
      </c>
      <c r="C4785" s="51" t="s">
        <v>4836</v>
      </c>
      <c r="D4785" s="52">
        <v>8</v>
      </c>
      <c r="E4785" s="52">
        <v>0</v>
      </c>
      <c r="F4785" s="52">
        <v>0</v>
      </c>
      <c r="G4785" s="52">
        <v>0</v>
      </c>
      <c r="H4785" s="52">
        <v>0</v>
      </c>
      <c r="I4785" s="53">
        <f t="shared" si="74"/>
        <v>8</v>
      </c>
    </row>
    <row r="4786" spans="1:9">
      <c r="A4786" s="50" t="s">
        <v>80</v>
      </c>
      <c r="B4786" s="51">
        <v>3500709</v>
      </c>
      <c r="C4786" s="51" t="s">
        <v>3784</v>
      </c>
      <c r="D4786" s="52">
        <v>183</v>
      </c>
      <c r="E4786" s="52">
        <v>0</v>
      </c>
      <c r="F4786" s="52">
        <v>0</v>
      </c>
      <c r="G4786" s="52">
        <v>0</v>
      </c>
      <c r="H4786" s="52">
        <v>1</v>
      </c>
      <c r="I4786" s="53">
        <f t="shared" si="74"/>
        <v>184</v>
      </c>
    </row>
    <row r="4787" spans="1:9">
      <c r="A4787" s="50" t="s">
        <v>80</v>
      </c>
      <c r="B4787" s="51">
        <v>3500758</v>
      </c>
      <c r="C4787" s="51" t="s">
        <v>4837</v>
      </c>
      <c r="D4787" s="52">
        <v>9</v>
      </c>
      <c r="E4787" s="52">
        <v>0</v>
      </c>
      <c r="F4787" s="52">
        <v>0</v>
      </c>
      <c r="G4787" s="52">
        <v>0</v>
      </c>
      <c r="H4787" s="52">
        <v>0</v>
      </c>
      <c r="I4787" s="53">
        <f t="shared" si="74"/>
        <v>9</v>
      </c>
    </row>
    <row r="4788" spans="1:9">
      <c r="A4788" s="50" t="s">
        <v>80</v>
      </c>
      <c r="B4788" s="51">
        <v>3500808</v>
      </c>
      <c r="C4788" s="51" t="s">
        <v>4838</v>
      </c>
      <c r="D4788" s="52">
        <v>55</v>
      </c>
      <c r="E4788" s="52">
        <v>0</v>
      </c>
      <c r="F4788" s="52">
        <v>0</v>
      </c>
      <c r="G4788" s="52">
        <v>0</v>
      </c>
      <c r="H4788" s="52">
        <v>0</v>
      </c>
      <c r="I4788" s="53">
        <f t="shared" si="74"/>
        <v>55</v>
      </c>
    </row>
    <row r="4789" spans="1:9">
      <c r="A4789" s="50" t="s">
        <v>80</v>
      </c>
      <c r="B4789" s="51">
        <v>3500907</v>
      </c>
      <c r="C4789" s="51" t="s">
        <v>3785</v>
      </c>
      <c r="D4789" s="52">
        <v>15</v>
      </c>
      <c r="E4789" s="52">
        <v>0</v>
      </c>
      <c r="F4789" s="52">
        <v>0</v>
      </c>
      <c r="G4789" s="52">
        <v>0</v>
      </c>
      <c r="H4789" s="52">
        <v>0</v>
      </c>
      <c r="I4789" s="53">
        <f t="shared" si="74"/>
        <v>15</v>
      </c>
    </row>
    <row r="4790" spans="1:9">
      <c r="A4790" s="50" t="s">
        <v>80</v>
      </c>
      <c r="B4790" s="51">
        <v>3501004</v>
      </c>
      <c r="C4790" s="51" t="s">
        <v>4839</v>
      </c>
      <c r="D4790" s="52">
        <v>31</v>
      </c>
      <c r="E4790" s="52">
        <v>0</v>
      </c>
      <c r="F4790" s="52">
        <v>0</v>
      </c>
      <c r="G4790" s="52">
        <v>0</v>
      </c>
      <c r="H4790" s="52">
        <v>0</v>
      </c>
      <c r="I4790" s="53">
        <f t="shared" si="74"/>
        <v>31</v>
      </c>
    </row>
    <row r="4791" spans="1:9">
      <c r="A4791" s="50" t="s">
        <v>80</v>
      </c>
      <c r="B4791" s="51">
        <v>3501103</v>
      </c>
      <c r="C4791" s="51" t="s">
        <v>3164</v>
      </c>
      <c r="D4791" s="52">
        <v>32</v>
      </c>
      <c r="E4791" s="52">
        <v>0</v>
      </c>
      <c r="F4791" s="52">
        <v>0</v>
      </c>
      <c r="G4791" s="52">
        <v>0</v>
      </c>
      <c r="H4791" s="52">
        <v>0</v>
      </c>
      <c r="I4791" s="53">
        <f t="shared" si="74"/>
        <v>32</v>
      </c>
    </row>
    <row r="4792" spans="1:9">
      <c r="A4792" s="50" t="s">
        <v>80</v>
      </c>
      <c r="B4792" s="51">
        <v>3501202</v>
      </c>
      <c r="C4792" s="51" t="s">
        <v>4840</v>
      </c>
      <c r="D4792" s="52">
        <v>72</v>
      </c>
      <c r="E4792" s="52">
        <v>0</v>
      </c>
      <c r="F4792" s="52">
        <v>0</v>
      </c>
      <c r="G4792" s="52">
        <v>3</v>
      </c>
      <c r="H4792" s="52">
        <v>0</v>
      </c>
      <c r="I4792" s="53">
        <f t="shared" si="74"/>
        <v>75</v>
      </c>
    </row>
    <row r="4793" spans="1:9">
      <c r="A4793" s="50" t="s">
        <v>80</v>
      </c>
      <c r="B4793" s="51">
        <v>3501301</v>
      </c>
      <c r="C4793" s="51" t="s">
        <v>4841</v>
      </c>
      <c r="D4793" s="52">
        <v>92</v>
      </c>
      <c r="E4793" s="52">
        <v>0</v>
      </c>
      <c r="F4793" s="52">
        <v>1</v>
      </c>
      <c r="G4793" s="52">
        <v>0</v>
      </c>
      <c r="H4793" s="52">
        <v>0</v>
      </c>
      <c r="I4793" s="53">
        <f t="shared" si="74"/>
        <v>93</v>
      </c>
    </row>
    <row r="4794" spans="1:9">
      <c r="A4794" s="50" t="s">
        <v>80</v>
      </c>
      <c r="B4794" s="51">
        <v>3501400</v>
      </c>
      <c r="C4794" s="51" t="s">
        <v>4842</v>
      </c>
      <c r="D4794" s="52">
        <v>4</v>
      </c>
      <c r="E4794" s="52">
        <v>0</v>
      </c>
      <c r="F4794" s="52">
        <v>0</v>
      </c>
      <c r="G4794" s="52">
        <v>0</v>
      </c>
      <c r="H4794" s="52">
        <v>0</v>
      </c>
      <c r="I4794" s="53">
        <f t="shared" si="74"/>
        <v>4</v>
      </c>
    </row>
    <row r="4795" spans="1:9">
      <c r="A4795" s="50" t="s">
        <v>80</v>
      </c>
      <c r="B4795" s="51">
        <v>3501509</v>
      </c>
      <c r="C4795" s="51" t="s">
        <v>4843</v>
      </c>
      <c r="D4795" s="52">
        <v>5</v>
      </c>
      <c r="E4795" s="52">
        <v>0</v>
      </c>
      <c r="F4795" s="52">
        <v>0</v>
      </c>
      <c r="G4795" s="52">
        <v>0</v>
      </c>
      <c r="H4795" s="52">
        <v>0</v>
      </c>
      <c r="I4795" s="53">
        <f t="shared" si="74"/>
        <v>5</v>
      </c>
    </row>
    <row r="4796" spans="1:9">
      <c r="A4796" s="50" t="s">
        <v>80</v>
      </c>
      <c r="B4796" s="51">
        <v>3501608</v>
      </c>
      <c r="C4796" s="51" t="s">
        <v>3786</v>
      </c>
      <c r="D4796" s="52">
        <v>60</v>
      </c>
      <c r="E4796" s="52">
        <v>0</v>
      </c>
      <c r="F4796" s="52">
        <v>0</v>
      </c>
      <c r="G4796" s="52">
        <v>0</v>
      </c>
      <c r="H4796" s="52">
        <v>0</v>
      </c>
      <c r="I4796" s="53">
        <f t="shared" si="74"/>
        <v>60</v>
      </c>
    </row>
    <row r="4797" spans="1:9">
      <c r="A4797" s="50" t="s">
        <v>80</v>
      </c>
      <c r="B4797" s="51">
        <v>3501806</v>
      </c>
      <c r="C4797" s="51" t="s">
        <v>4844</v>
      </c>
      <c r="D4797" s="52">
        <v>53</v>
      </c>
      <c r="E4797" s="52">
        <v>0</v>
      </c>
      <c r="F4797" s="52">
        <v>0</v>
      </c>
      <c r="G4797" s="52">
        <v>5</v>
      </c>
      <c r="H4797" s="52">
        <v>0</v>
      </c>
      <c r="I4797" s="53">
        <f t="shared" si="74"/>
        <v>58</v>
      </c>
    </row>
    <row r="4798" spans="1:9">
      <c r="A4798" s="50" t="s">
        <v>80</v>
      </c>
      <c r="B4798" s="51">
        <v>3501905</v>
      </c>
      <c r="C4798" s="51" t="s">
        <v>2023</v>
      </c>
      <c r="D4798" s="52">
        <v>36</v>
      </c>
      <c r="E4798" s="52">
        <v>0</v>
      </c>
      <c r="F4798" s="52">
        <v>1</v>
      </c>
      <c r="G4798" s="52">
        <v>0</v>
      </c>
      <c r="H4798" s="52">
        <v>1</v>
      </c>
      <c r="I4798" s="53">
        <f t="shared" si="74"/>
        <v>38</v>
      </c>
    </row>
    <row r="4799" spans="1:9">
      <c r="A4799" s="50" t="s">
        <v>80</v>
      </c>
      <c r="B4799" s="51">
        <v>3502002</v>
      </c>
      <c r="C4799" s="51" t="s">
        <v>4845</v>
      </c>
      <c r="D4799" s="52">
        <v>6</v>
      </c>
      <c r="E4799" s="52">
        <v>0</v>
      </c>
      <c r="F4799" s="52">
        <v>0</v>
      </c>
      <c r="G4799" s="52">
        <v>0</v>
      </c>
      <c r="H4799" s="52">
        <v>0</v>
      </c>
      <c r="I4799" s="53">
        <f t="shared" si="74"/>
        <v>6</v>
      </c>
    </row>
    <row r="4800" spans="1:9">
      <c r="A4800" s="50" t="s">
        <v>80</v>
      </c>
      <c r="B4800" s="51">
        <v>3502101</v>
      </c>
      <c r="C4800" s="51" t="s">
        <v>3787</v>
      </c>
      <c r="D4800" s="52">
        <v>399</v>
      </c>
      <c r="E4800" s="52">
        <v>0</v>
      </c>
      <c r="F4800" s="52">
        <v>0</v>
      </c>
      <c r="G4800" s="52">
        <v>0</v>
      </c>
      <c r="H4800" s="52">
        <v>0</v>
      </c>
      <c r="I4800" s="53">
        <f t="shared" si="74"/>
        <v>399</v>
      </c>
    </row>
    <row r="4801" spans="1:9">
      <c r="A4801" s="50" t="s">
        <v>80</v>
      </c>
      <c r="B4801" s="51">
        <v>3502200</v>
      </c>
      <c r="C4801" s="51" t="s">
        <v>3788</v>
      </c>
      <c r="D4801" s="52">
        <v>75</v>
      </c>
      <c r="E4801" s="52">
        <v>0</v>
      </c>
      <c r="F4801" s="52">
        <v>2</v>
      </c>
      <c r="G4801" s="52">
        <v>2</v>
      </c>
      <c r="H4801" s="52">
        <v>2</v>
      </c>
      <c r="I4801" s="53">
        <f t="shared" si="74"/>
        <v>81</v>
      </c>
    </row>
    <row r="4802" spans="1:9">
      <c r="A4802" s="50" t="s">
        <v>80</v>
      </c>
      <c r="B4802" s="51">
        <v>3502309</v>
      </c>
      <c r="C4802" s="51" t="s">
        <v>4846</v>
      </c>
      <c r="D4802" s="52">
        <v>5</v>
      </c>
      <c r="E4802" s="52">
        <v>0</v>
      </c>
      <c r="F4802" s="52">
        <v>0</v>
      </c>
      <c r="G4802" s="52">
        <v>0</v>
      </c>
      <c r="H4802" s="52">
        <v>8</v>
      </c>
      <c r="I4802" s="53">
        <f t="shared" si="74"/>
        <v>13</v>
      </c>
    </row>
    <row r="4803" spans="1:9">
      <c r="A4803" s="50" t="s">
        <v>80</v>
      </c>
      <c r="B4803" s="51">
        <v>3502408</v>
      </c>
      <c r="C4803" s="51" t="s">
        <v>4847</v>
      </c>
      <c r="D4803" s="52">
        <v>34</v>
      </c>
      <c r="E4803" s="52">
        <v>0</v>
      </c>
      <c r="F4803" s="52">
        <v>0</v>
      </c>
      <c r="G4803" s="52">
        <v>0</v>
      </c>
      <c r="H4803" s="52">
        <v>0</v>
      </c>
      <c r="I4803" s="53">
        <f t="shared" si="74"/>
        <v>34</v>
      </c>
    </row>
    <row r="4804" spans="1:9">
      <c r="A4804" s="50" t="s">
        <v>80</v>
      </c>
      <c r="B4804" s="51">
        <v>3502507</v>
      </c>
      <c r="C4804" s="51" t="s">
        <v>2025</v>
      </c>
      <c r="D4804" s="52">
        <v>1</v>
      </c>
      <c r="E4804" s="52">
        <v>0</v>
      </c>
      <c r="F4804" s="52">
        <v>0</v>
      </c>
      <c r="G4804" s="52">
        <v>0</v>
      </c>
      <c r="H4804" s="52">
        <v>0</v>
      </c>
      <c r="I4804" s="53">
        <f t="shared" si="74"/>
        <v>1</v>
      </c>
    </row>
    <row r="4805" spans="1:9">
      <c r="A4805" s="50" t="s">
        <v>80</v>
      </c>
      <c r="B4805" s="51">
        <v>3502606</v>
      </c>
      <c r="C4805" s="51" t="s">
        <v>4848</v>
      </c>
      <c r="D4805" s="52">
        <v>85</v>
      </c>
      <c r="E4805" s="52">
        <v>0</v>
      </c>
      <c r="F4805" s="52">
        <v>0</v>
      </c>
      <c r="G4805" s="52">
        <v>0</v>
      </c>
      <c r="H4805" s="52">
        <v>0</v>
      </c>
      <c r="I4805" s="53">
        <f t="shared" si="74"/>
        <v>85</v>
      </c>
    </row>
    <row r="4806" spans="1:9">
      <c r="A4806" s="50" t="s">
        <v>80</v>
      </c>
      <c r="B4806" s="51">
        <v>3502705</v>
      </c>
      <c r="C4806" s="51" t="s">
        <v>3790</v>
      </c>
      <c r="D4806" s="52">
        <v>168</v>
      </c>
      <c r="E4806" s="52">
        <v>0</v>
      </c>
      <c r="F4806" s="52">
        <v>1</v>
      </c>
      <c r="G4806" s="52">
        <v>22</v>
      </c>
      <c r="H4806" s="52">
        <v>0</v>
      </c>
      <c r="I4806" s="53">
        <f t="shared" ref="I4806:I4869" si="75">SUM(D4806:H4806)</f>
        <v>191</v>
      </c>
    </row>
    <row r="4807" spans="1:9">
      <c r="A4807" s="50" t="s">
        <v>80</v>
      </c>
      <c r="B4807" s="51">
        <v>3502804</v>
      </c>
      <c r="C4807" s="51" t="s">
        <v>3792</v>
      </c>
      <c r="D4807" s="52">
        <v>397</v>
      </c>
      <c r="E4807" s="52">
        <v>0</v>
      </c>
      <c r="F4807" s="52">
        <v>0</v>
      </c>
      <c r="G4807" s="52">
        <v>0</v>
      </c>
      <c r="H4807" s="52">
        <v>2</v>
      </c>
      <c r="I4807" s="53">
        <f t="shared" si="75"/>
        <v>399</v>
      </c>
    </row>
    <row r="4808" spans="1:9">
      <c r="A4808" s="50" t="s">
        <v>80</v>
      </c>
      <c r="B4808" s="51">
        <v>3502903</v>
      </c>
      <c r="C4808" s="51" t="s">
        <v>4849</v>
      </c>
      <c r="D4808" s="52">
        <v>13</v>
      </c>
      <c r="E4808" s="52">
        <v>0</v>
      </c>
      <c r="F4808" s="52">
        <v>0</v>
      </c>
      <c r="G4808" s="52">
        <v>0</v>
      </c>
      <c r="H4808" s="52">
        <v>0</v>
      </c>
      <c r="I4808" s="53">
        <f t="shared" si="75"/>
        <v>13</v>
      </c>
    </row>
    <row r="4809" spans="1:9">
      <c r="A4809" s="50" t="s">
        <v>80</v>
      </c>
      <c r="B4809" s="51">
        <v>3503000</v>
      </c>
      <c r="C4809" s="51" t="s">
        <v>4850</v>
      </c>
      <c r="D4809" s="52">
        <v>2</v>
      </c>
      <c r="E4809" s="52">
        <v>0</v>
      </c>
      <c r="F4809" s="52">
        <v>0</v>
      </c>
      <c r="G4809" s="52">
        <v>0</v>
      </c>
      <c r="H4809" s="52">
        <v>0</v>
      </c>
      <c r="I4809" s="53">
        <f t="shared" si="75"/>
        <v>2</v>
      </c>
    </row>
    <row r="4810" spans="1:9">
      <c r="A4810" s="50" t="s">
        <v>80</v>
      </c>
      <c r="B4810" s="51">
        <v>3503109</v>
      </c>
      <c r="C4810" s="51" t="s">
        <v>4851</v>
      </c>
      <c r="D4810" s="52">
        <v>9</v>
      </c>
      <c r="E4810" s="52">
        <v>0</v>
      </c>
      <c r="F4810" s="52">
        <v>0</v>
      </c>
      <c r="G4810" s="52">
        <v>0</v>
      </c>
      <c r="H4810" s="52">
        <v>0</v>
      </c>
      <c r="I4810" s="53">
        <f t="shared" si="75"/>
        <v>9</v>
      </c>
    </row>
    <row r="4811" spans="1:9">
      <c r="A4811" s="50" t="s">
        <v>80</v>
      </c>
      <c r="B4811" s="51">
        <v>3503158</v>
      </c>
      <c r="C4811" s="51" t="s">
        <v>4852</v>
      </c>
      <c r="D4811" s="52">
        <v>6</v>
      </c>
      <c r="E4811" s="52">
        <v>0</v>
      </c>
      <c r="F4811" s="52">
        <v>0</v>
      </c>
      <c r="G4811" s="52">
        <v>0</v>
      </c>
      <c r="H4811" s="52">
        <v>0</v>
      </c>
      <c r="I4811" s="53">
        <f t="shared" si="75"/>
        <v>6</v>
      </c>
    </row>
    <row r="4812" spans="1:9">
      <c r="A4812" s="50" t="s">
        <v>80</v>
      </c>
      <c r="B4812" s="51">
        <v>3503208</v>
      </c>
      <c r="C4812" s="51" t="s">
        <v>3793</v>
      </c>
      <c r="D4812" s="52">
        <v>263</v>
      </c>
      <c r="E4812" s="52">
        <v>0</v>
      </c>
      <c r="F4812" s="52">
        <v>7</v>
      </c>
      <c r="G4812" s="52">
        <v>3</v>
      </c>
      <c r="H4812" s="52">
        <v>0</v>
      </c>
      <c r="I4812" s="53">
        <f t="shared" si="75"/>
        <v>273</v>
      </c>
    </row>
    <row r="4813" spans="1:9">
      <c r="A4813" s="50" t="s">
        <v>80</v>
      </c>
      <c r="B4813" s="51">
        <v>3503307</v>
      </c>
      <c r="C4813" s="51" t="s">
        <v>3795</v>
      </c>
      <c r="D4813" s="52">
        <v>72</v>
      </c>
      <c r="E4813" s="52">
        <v>0</v>
      </c>
      <c r="F4813" s="52">
        <v>0</v>
      </c>
      <c r="G4813" s="52">
        <v>0</v>
      </c>
      <c r="H4813" s="52">
        <v>0</v>
      </c>
      <c r="I4813" s="53">
        <f t="shared" si="75"/>
        <v>72</v>
      </c>
    </row>
    <row r="4814" spans="1:9">
      <c r="A4814" s="50" t="s">
        <v>80</v>
      </c>
      <c r="B4814" s="51">
        <v>3503356</v>
      </c>
      <c r="C4814" s="51" t="s">
        <v>4853</v>
      </c>
      <c r="D4814" s="52">
        <v>8</v>
      </c>
      <c r="E4814" s="52">
        <v>0</v>
      </c>
      <c r="F4814" s="52">
        <v>0</v>
      </c>
      <c r="G4814" s="52">
        <v>0</v>
      </c>
      <c r="H4814" s="52">
        <v>0</v>
      </c>
      <c r="I4814" s="53">
        <f t="shared" si="75"/>
        <v>8</v>
      </c>
    </row>
    <row r="4815" spans="1:9">
      <c r="A4815" s="50" t="s">
        <v>80</v>
      </c>
      <c r="B4815" s="51">
        <v>3503406</v>
      </c>
      <c r="C4815" s="51" t="s">
        <v>4854</v>
      </c>
      <c r="D4815" s="52">
        <v>114</v>
      </c>
      <c r="E4815" s="52">
        <v>0</v>
      </c>
      <c r="F4815" s="52">
        <v>0</v>
      </c>
      <c r="G4815" s="52">
        <v>1</v>
      </c>
      <c r="H4815" s="52">
        <v>0</v>
      </c>
      <c r="I4815" s="53">
        <f t="shared" si="75"/>
        <v>115</v>
      </c>
    </row>
    <row r="4816" spans="1:9">
      <c r="A4816" s="50" t="s">
        <v>80</v>
      </c>
      <c r="B4816" s="51">
        <v>3503505</v>
      </c>
      <c r="C4816" s="51" t="s">
        <v>4855</v>
      </c>
      <c r="D4816" s="52">
        <v>9</v>
      </c>
      <c r="E4816" s="52">
        <v>0</v>
      </c>
      <c r="F4816" s="52">
        <v>0</v>
      </c>
      <c r="G4816" s="52">
        <v>0</v>
      </c>
      <c r="H4816" s="52">
        <v>0</v>
      </c>
      <c r="I4816" s="53">
        <f t="shared" si="75"/>
        <v>9</v>
      </c>
    </row>
    <row r="4817" spans="1:9">
      <c r="A4817" s="50" t="s">
        <v>80</v>
      </c>
      <c r="B4817" s="51">
        <v>3503604</v>
      </c>
      <c r="C4817" s="51" t="s">
        <v>4856</v>
      </c>
      <c r="D4817" s="52">
        <v>1</v>
      </c>
      <c r="E4817" s="52">
        <v>0</v>
      </c>
      <c r="F4817" s="52">
        <v>0</v>
      </c>
      <c r="G4817" s="52">
        <v>0</v>
      </c>
      <c r="H4817" s="52">
        <v>0</v>
      </c>
      <c r="I4817" s="53">
        <f t="shared" si="75"/>
        <v>1</v>
      </c>
    </row>
    <row r="4818" spans="1:9">
      <c r="A4818" s="50" t="s">
        <v>80</v>
      </c>
      <c r="B4818" s="51">
        <v>3503703</v>
      </c>
      <c r="C4818" s="51" t="s">
        <v>4857</v>
      </c>
      <c r="D4818" s="52">
        <v>15</v>
      </c>
      <c r="E4818" s="52">
        <v>0</v>
      </c>
      <c r="F4818" s="52">
        <v>0</v>
      </c>
      <c r="G4818" s="52">
        <v>0</v>
      </c>
      <c r="H4818" s="52">
        <v>0</v>
      </c>
      <c r="I4818" s="53">
        <f t="shared" si="75"/>
        <v>15</v>
      </c>
    </row>
    <row r="4819" spans="1:9">
      <c r="A4819" s="50" t="s">
        <v>80</v>
      </c>
      <c r="B4819" s="51">
        <v>3503802</v>
      </c>
      <c r="C4819" s="51" t="s">
        <v>4858</v>
      </c>
      <c r="D4819" s="52">
        <v>49</v>
      </c>
      <c r="E4819" s="52">
        <v>0</v>
      </c>
      <c r="F4819" s="52">
        <v>0</v>
      </c>
      <c r="G4819" s="52">
        <v>0</v>
      </c>
      <c r="H4819" s="52">
        <v>1</v>
      </c>
      <c r="I4819" s="53">
        <f t="shared" si="75"/>
        <v>50</v>
      </c>
    </row>
    <row r="4820" spans="1:9">
      <c r="A4820" s="50" t="s">
        <v>80</v>
      </c>
      <c r="B4820" s="51">
        <v>3503901</v>
      </c>
      <c r="C4820" s="51" t="s">
        <v>4859</v>
      </c>
      <c r="D4820" s="52">
        <v>2</v>
      </c>
      <c r="E4820" s="52">
        <v>0</v>
      </c>
      <c r="F4820" s="52">
        <v>0</v>
      </c>
      <c r="G4820" s="52">
        <v>0</v>
      </c>
      <c r="H4820" s="52">
        <v>0</v>
      </c>
      <c r="I4820" s="53">
        <f t="shared" si="75"/>
        <v>2</v>
      </c>
    </row>
    <row r="4821" spans="1:9">
      <c r="A4821" s="50" t="s">
        <v>80</v>
      </c>
      <c r="B4821" s="51">
        <v>3503950</v>
      </c>
      <c r="C4821" s="51" t="s">
        <v>4860</v>
      </c>
      <c r="D4821" s="52">
        <v>50</v>
      </c>
      <c r="E4821" s="52">
        <v>0</v>
      </c>
      <c r="F4821" s="52">
        <v>0</v>
      </c>
      <c r="G4821" s="52">
        <v>1</v>
      </c>
      <c r="H4821" s="52">
        <v>0</v>
      </c>
      <c r="I4821" s="53">
        <f t="shared" si="75"/>
        <v>51</v>
      </c>
    </row>
    <row r="4822" spans="1:9">
      <c r="A4822" s="50" t="s">
        <v>80</v>
      </c>
      <c r="B4822" s="51">
        <v>3504008</v>
      </c>
      <c r="C4822" s="51" t="s">
        <v>3796</v>
      </c>
      <c r="D4822" s="52">
        <v>47</v>
      </c>
      <c r="E4822" s="52">
        <v>0</v>
      </c>
      <c r="F4822" s="52">
        <v>0</v>
      </c>
      <c r="G4822" s="52">
        <v>0</v>
      </c>
      <c r="H4822" s="52">
        <v>1</v>
      </c>
      <c r="I4822" s="53">
        <f t="shared" si="75"/>
        <v>48</v>
      </c>
    </row>
    <row r="4823" spans="1:9">
      <c r="A4823" s="50" t="s">
        <v>80</v>
      </c>
      <c r="B4823" s="51">
        <v>3504107</v>
      </c>
      <c r="C4823" s="51" t="s">
        <v>4861</v>
      </c>
      <c r="D4823" s="52">
        <v>43</v>
      </c>
      <c r="E4823" s="52">
        <v>0</v>
      </c>
      <c r="F4823" s="52">
        <v>0</v>
      </c>
      <c r="G4823" s="52">
        <v>0</v>
      </c>
      <c r="H4823" s="52">
        <v>0</v>
      </c>
      <c r="I4823" s="53">
        <f t="shared" si="75"/>
        <v>43</v>
      </c>
    </row>
    <row r="4824" spans="1:9">
      <c r="A4824" s="50" t="s">
        <v>80</v>
      </c>
      <c r="B4824" s="51">
        <v>3504206</v>
      </c>
      <c r="C4824" s="51" t="s">
        <v>4862</v>
      </c>
      <c r="D4824" s="52">
        <v>17</v>
      </c>
      <c r="E4824" s="52">
        <v>0</v>
      </c>
      <c r="F4824" s="52">
        <v>0</v>
      </c>
      <c r="G4824" s="52">
        <v>1</v>
      </c>
      <c r="H4824" s="52">
        <v>0</v>
      </c>
      <c r="I4824" s="53">
        <f t="shared" si="75"/>
        <v>18</v>
      </c>
    </row>
    <row r="4825" spans="1:9">
      <c r="A4825" s="50" t="s">
        <v>80</v>
      </c>
      <c r="B4825" s="51">
        <v>3504305</v>
      </c>
      <c r="C4825" s="51" t="s">
        <v>4863</v>
      </c>
      <c r="D4825" s="52">
        <v>32</v>
      </c>
      <c r="E4825" s="52">
        <v>0</v>
      </c>
      <c r="F4825" s="52">
        <v>0</v>
      </c>
      <c r="G4825" s="52">
        <v>0</v>
      </c>
      <c r="H4825" s="52">
        <v>0</v>
      </c>
      <c r="I4825" s="53">
        <f t="shared" si="75"/>
        <v>32</v>
      </c>
    </row>
    <row r="4826" spans="1:9">
      <c r="A4826" s="50" t="s">
        <v>80</v>
      </c>
      <c r="B4826" s="51">
        <v>3504404</v>
      </c>
      <c r="C4826" s="51" t="s">
        <v>4864</v>
      </c>
      <c r="D4826" s="52">
        <v>3</v>
      </c>
      <c r="E4826" s="52">
        <v>0</v>
      </c>
      <c r="F4826" s="52">
        <v>0</v>
      </c>
      <c r="G4826" s="52">
        <v>0</v>
      </c>
      <c r="H4826" s="52">
        <v>0</v>
      </c>
      <c r="I4826" s="53">
        <f t="shared" si="75"/>
        <v>3</v>
      </c>
    </row>
    <row r="4827" spans="1:9">
      <c r="A4827" s="50" t="s">
        <v>80</v>
      </c>
      <c r="B4827" s="51">
        <v>3504503</v>
      </c>
      <c r="C4827" s="51" t="s">
        <v>4865</v>
      </c>
      <c r="D4827" s="52">
        <v>55</v>
      </c>
      <c r="E4827" s="52">
        <v>0</v>
      </c>
      <c r="F4827" s="52">
        <v>0</v>
      </c>
      <c r="G4827" s="52">
        <v>1</v>
      </c>
      <c r="H4827" s="52">
        <v>0</v>
      </c>
      <c r="I4827" s="53">
        <f t="shared" si="75"/>
        <v>56</v>
      </c>
    </row>
    <row r="4828" spans="1:9">
      <c r="A4828" s="50" t="s">
        <v>80</v>
      </c>
      <c r="B4828" s="51">
        <v>3504602</v>
      </c>
      <c r="C4828" s="51" t="s">
        <v>4866</v>
      </c>
      <c r="D4828" s="52">
        <v>12</v>
      </c>
      <c r="E4828" s="52">
        <v>0</v>
      </c>
      <c r="F4828" s="52">
        <v>0</v>
      </c>
      <c r="G4828" s="52">
        <v>0</v>
      </c>
      <c r="H4828" s="52">
        <v>0</v>
      </c>
      <c r="I4828" s="53">
        <f t="shared" si="75"/>
        <v>12</v>
      </c>
    </row>
    <row r="4829" spans="1:9">
      <c r="A4829" s="50" t="s">
        <v>80</v>
      </c>
      <c r="B4829" s="51">
        <v>3504701</v>
      </c>
      <c r="C4829" s="51" t="s">
        <v>4867</v>
      </c>
      <c r="D4829" s="52">
        <v>2</v>
      </c>
      <c r="E4829" s="52">
        <v>0</v>
      </c>
      <c r="F4829" s="52">
        <v>0</v>
      </c>
      <c r="G4829" s="52">
        <v>0</v>
      </c>
      <c r="H4829" s="52">
        <v>0</v>
      </c>
      <c r="I4829" s="53">
        <f t="shared" si="75"/>
        <v>2</v>
      </c>
    </row>
    <row r="4830" spans="1:9">
      <c r="A4830" s="50" t="s">
        <v>80</v>
      </c>
      <c r="B4830" s="51">
        <v>3504800</v>
      </c>
      <c r="C4830" s="51" t="s">
        <v>4868</v>
      </c>
      <c r="D4830" s="52">
        <v>5</v>
      </c>
      <c r="E4830" s="52">
        <v>0</v>
      </c>
      <c r="F4830" s="52">
        <v>0</v>
      </c>
      <c r="G4830" s="52">
        <v>1</v>
      </c>
      <c r="H4830" s="52">
        <v>0</v>
      </c>
      <c r="I4830" s="53">
        <f t="shared" si="75"/>
        <v>6</v>
      </c>
    </row>
    <row r="4831" spans="1:9">
      <c r="A4831" s="50" t="s">
        <v>80</v>
      </c>
      <c r="B4831" s="51">
        <v>3504909</v>
      </c>
      <c r="C4831" s="51" t="s">
        <v>4869</v>
      </c>
      <c r="D4831" s="52">
        <v>70</v>
      </c>
      <c r="E4831" s="52">
        <v>0</v>
      </c>
      <c r="F4831" s="52">
        <v>0</v>
      </c>
      <c r="G4831" s="52">
        <v>0</v>
      </c>
      <c r="H4831" s="52">
        <v>0</v>
      </c>
      <c r="I4831" s="53">
        <f t="shared" si="75"/>
        <v>70</v>
      </c>
    </row>
    <row r="4832" spans="1:9">
      <c r="A4832" s="50" t="s">
        <v>80</v>
      </c>
      <c r="B4832" s="51">
        <v>3505005</v>
      </c>
      <c r="C4832" s="51" t="s">
        <v>4870</v>
      </c>
      <c r="D4832" s="52">
        <v>37</v>
      </c>
      <c r="E4832" s="52">
        <v>0</v>
      </c>
      <c r="F4832" s="52">
        <v>0</v>
      </c>
      <c r="G4832" s="52">
        <v>0</v>
      </c>
      <c r="H4832" s="52">
        <v>0</v>
      </c>
      <c r="I4832" s="53">
        <f t="shared" si="75"/>
        <v>37</v>
      </c>
    </row>
    <row r="4833" spans="1:9">
      <c r="A4833" s="50" t="s">
        <v>80</v>
      </c>
      <c r="B4833" s="51">
        <v>3505104</v>
      </c>
      <c r="C4833" s="51" t="s">
        <v>4871</v>
      </c>
      <c r="D4833" s="52">
        <v>5</v>
      </c>
      <c r="E4833" s="52">
        <v>0</v>
      </c>
      <c r="F4833" s="52">
        <v>0</v>
      </c>
      <c r="G4833" s="52">
        <v>0</v>
      </c>
      <c r="H4833" s="52">
        <v>0</v>
      </c>
      <c r="I4833" s="53">
        <f t="shared" si="75"/>
        <v>5</v>
      </c>
    </row>
    <row r="4834" spans="1:9">
      <c r="A4834" s="50" t="s">
        <v>80</v>
      </c>
      <c r="B4834" s="51">
        <v>3505203</v>
      </c>
      <c r="C4834" s="51" t="s">
        <v>4872</v>
      </c>
      <c r="D4834" s="52">
        <v>76</v>
      </c>
      <c r="E4834" s="52">
        <v>0</v>
      </c>
      <c r="F4834" s="52">
        <v>0</v>
      </c>
      <c r="G4834" s="52">
        <v>0</v>
      </c>
      <c r="H4834" s="52">
        <v>2</v>
      </c>
      <c r="I4834" s="53">
        <f t="shared" si="75"/>
        <v>78</v>
      </c>
    </row>
    <row r="4835" spans="1:9">
      <c r="A4835" s="50" t="s">
        <v>80</v>
      </c>
      <c r="B4835" s="51">
        <v>3505302</v>
      </c>
      <c r="C4835" s="51" t="s">
        <v>3797</v>
      </c>
      <c r="D4835" s="52">
        <v>3</v>
      </c>
      <c r="E4835" s="52">
        <v>0</v>
      </c>
      <c r="F4835" s="52">
        <v>0</v>
      </c>
      <c r="G4835" s="52">
        <v>0</v>
      </c>
      <c r="H4835" s="52">
        <v>2</v>
      </c>
      <c r="I4835" s="53">
        <f t="shared" si="75"/>
        <v>5</v>
      </c>
    </row>
    <row r="4836" spans="1:9">
      <c r="A4836" s="50" t="s">
        <v>80</v>
      </c>
      <c r="B4836" s="51">
        <v>3505351</v>
      </c>
      <c r="C4836" s="51" t="s">
        <v>4873</v>
      </c>
      <c r="D4836" s="52">
        <v>30</v>
      </c>
      <c r="E4836" s="52">
        <v>0</v>
      </c>
      <c r="F4836" s="52">
        <v>4</v>
      </c>
      <c r="G4836" s="52">
        <v>8</v>
      </c>
      <c r="H4836" s="52">
        <v>0</v>
      </c>
      <c r="I4836" s="53">
        <f t="shared" si="75"/>
        <v>42</v>
      </c>
    </row>
    <row r="4837" spans="1:9">
      <c r="A4837" s="50" t="s">
        <v>80</v>
      </c>
      <c r="B4837" s="51">
        <v>3505401</v>
      </c>
      <c r="C4837" s="51" t="s">
        <v>3798</v>
      </c>
      <c r="D4837" s="52">
        <v>172</v>
      </c>
      <c r="E4837" s="52">
        <v>0</v>
      </c>
      <c r="F4837" s="52">
        <v>0</v>
      </c>
      <c r="G4837" s="52">
        <v>0</v>
      </c>
      <c r="H4837" s="52">
        <v>1</v>
      </c>
      <c r="I4837" s="53">
        <f t="shared" si="75"/>
        <v>173</v>
      </c>
    </row>
    <row r="4838" spans="1:9">
      <c r="A4838" s="50" t="s">
        <v>80</v>
      </c>
      <c r="B4838" s="51">
        <v>3505500</v>
      </c>
      <c r="C4838" s="51" t="s">
        <v>3799</v>
      </c>
      <c r="D4838" s="52">
        <v>91</v>
      </c>
      <c r="E4838" s="52">
        <v>0</v>
      </c>
      <c r="F4838" s="52">
        <v>0</v>
      </c>
      <c r="G4838" s="52">
        <v>3</v>
      </c>
      <c r="H4838" s="52">
        <v>3</v>
      </c>
      <c r="I4838" s="53">
        <f t="shared" si="75"/>
        <v>97</v>
      </c>
    </row>
    <row r="4839" spans="1:9">
      <c r="A4839" s="50" t="s">
        <v>80</v>
      </c>
      <c r="B4839" s="51">
        <v>3505807</v>
      </c>
      <c r="C4839" s="51" t="s">
        <v>3801</v>
      </c>
      <c r="D4839" s="52">
        <v>21</v>
      </c>
      <c r="E4839" s="52">
        <v>0</v>
      </c>
      <c r="F4839" s="52">
        <v>0</v>
      </c>
      <c r="G4839" s="52">
        <v>0</v>
      </c>
      <c r="H4839" s="52">
        <v>0</v>
      </c>
      <c r="I4839" s="53">
        <f t="shared" si="75"/>
        <v>21</v>
      </c>
    </row>
    <row r="4840" spans="1:9">
      <c r="A4840" s="50" t="s">
        <v>80</v>
      </c>
      <c r="B4840" s="51">
        <v>3505906</v>
      </c>
      <c r="C4840" s="51" t="s">
        <v>3802</v>
      </c>
      <c r="D4840" s="52">
        <v>42</v>
      </c>
      <c r="E4840" s="52">
        <v>0</v>
      </c>
      <c r="F4840" s="52">
        <v>0</v>
      </c>
      <c r="G4840" s="52">
        <v>0</v>
      </c>
      <c r="H4840" s="52">
        <v>0</v>
      </c>
      <c r="I4840" s="53">
        <f t="shared" si="75"/>
        <v>42</v>
      </c>
    </row>
    <row r="4841" spans="1:9">
      <c r="A4841" s="50" t="s">
        <v>80</v>
      </c>
      <c r="B4841" s="51">
        <v>3506003</v>
      </c>
      <c r="C4841" s="51" t="s">
        <v>3803</v>
      </c>
      <c r="D4841" s="52">
        <v>161</v>
      </c>
      <c r="E4841" s="52">
        <v>0</v>
      </c>
      <c r="F4841" s="52">
        <v>0</v>
      </c>
      <c r="G4841" s="52">
        <v>0</v>
      </c>
      <c r="H4841" s="52">
        <v>1</v>
      </c>
      <c r="I4841" s="53">
        <f t="shared" si="75"/>
        <v>162</v>
      </c>
    </row>
    <row r="4842" spans="1:9">
      <c r="A4842" s="50" t="s">
        <v>80</v>
      </c>
      <c r="B4842" s="51">
        <v>3506102</v>
      </c>
      <c r="C4842" s="51" t="s">
        <v>3804</v>
      </c>
      <c r="D4842" s="52">
        <v>35</v>
      </c>
      <c r="E4842" s="52">
        <v>0</v>
      </c>
      <c r="F4842" s="52">
        <v>0</v>
      </c>
      <c r="G4842" s="52">
        <v>5</v>
      </c>
      <c r="H4842" s="52">
        <v>0</v>
      </c>
      <c r="I4842" s="53">
        <f t="shared" si="75"/>
        <v>40</v>
      </c>
    </row>
    <row r="4843" spans="1:9">
      <c r="A4843" s="50" t="s">
        <v>80</v>
      </c>
      <c r="B4843" s="51">
        <v>3506201</v>
      </c>
      <c r="C4843" s="51" t="s">
        <v>4874</v>
      </c>
      <c r="D4843" s="52">
        <v>2</v>
      </c>
      <c r="E4843" s="52">
        <v>0</v>
      </c>
      <c r="F4843" s="52">
        <v>0</v>
      </c>
      <c r="G4843" s="52">
        <v>0</v>
      </c>
      <c r="H4843" s="52">
        <v>0</v>
      </c>
      <c r="I4843" s="53">
        <f t="shared" si="75"/>
        <v>2</v>
      </c>
    </row>
    <row r="4844" spans="1:9">
      <c r="A4844" s="50" t="s">
        <v>80</v>
      </c>
      <c r="B4844" s="51">
        <v>3506300</v>
      </c>
      <c r="C4844" s="51" t="s">
        <v>4875</v>
      </c>
      <c r="D4844" s="52">
        <v>24</v>
      </c>
      <c r="E4844" s="52">
        <v>0</v>
      </c>
      <c r="F4844" s="52">
        <v>0</v>
      </c>
      <c r="G4844" s="52">
        <v>1</v>
      </c>
      <c r="H4844" s="52">
        <v>0</v>
      </c>
      <c r="I4844" s="53">
        <f t="shared" si="75"/>
        <v>25</v>
      </c>
    </row>
    <row r="4845" spans="1:9">
      <c r="A4845" s="50" t="s">
        <v>80</v>
      </c>
      <c r="B4845" s="51">
        <v>3506359</v>
      </c>
      <c r="C4845" s="51" t="s">
        <v>4876</v>
      </c>
      <c r="D4845" s="52">
        <v>1</v>
      </c>
      <c r="E4845" s="52">
        <v>0</v>
      </c>
      <c r="F4845" s="52">
        <v>0</v>
      </c>
      <c r="G4845" s="52">
        <v>0</v>
      </c>
      <c r="H4845" s="52">
        <v>11</v>
      </c>
      <c r="I4845" s="53">
        <f t="shared" si="75"/>
        <v>12</v>
      </c>
    </row>
    <row r="4846" spans="1:9">
      <c r="A4846" s="50" t="s">
        <v>80</v>
      </c>
      <c r="B4846" s="51">
        <v>3506409</v>
      </c>
      <c r="C4846" s="51" t="s">
        <v>4877</v>
      </c>
      <c r="D4846" s="52">
        <v>20</v>
      </c>
      <c r="E4846" s="52">
        <v>0</v>
      </c>
      <c r="F4846" s="52">
        <v>0</v>
      </c>
      <c r="G4846" s="52">
        <v>0</v>
      </c>
      <c r="H4846" s="52">
        <v>0</v>
      </c>
      <c r="I4846" s="53">
        <f t="shared" si="75"/>
        <v>20</v>
      </c>
    </row>
    <row r="4847" spans="1:9">
      <c r="A4847" s="50" t="s">
        <v>80</v>
      </c>
      <c r="B4847" s="51">
        <v>3506508</v>
      </c>
      <c r="C4847" s="51" t="s">
        <v>4878</v>
      </c>
      <c r="D4847" s="52">
        <v>58</v>
      </c>
      <c r="E4847" s="52">
        <v>0</v>
      </c>
      <c r="F4847" s="52">
        <v>0</v>
      </c>
      <c r="G4847" s="52">
        <v>0</v>
      </c>
      <c r="H4847" s="52">
        <v>0</v>
      </c>
      <c r="I4847" s="53">
        <f t="shared" si="75"/>
        <v>58</v>
      </c>
    </row>
    <row r="4848" spans="1:9">
      <c r="A4848" s="50" t="s">
        <v>80</v>
      </c>
      <c r="B4848" s="51">
        <v>3506607</v>
      </c>
      <c r="C4848" s="51" t="s">
        <v>3806</v>
      </c>
      <c r="D4848" s="52">
        <v>62</v>
      </c>
      <c r="E4848" s="52">
        <v>0</v>
      </c>
      <c r="F4848" s="52">
        <v>0</v>
      </c>
      <c r="G4848" s="52">
        <v>0</v>
      </c>
      <c r="H4848" s="52">
        <v>0</v>
      </c>
      <c r="I4848" s="53">
        <f t="shared" si="75"/>
        <v>62</v>
      </c>
    </row>
    <row r="4849" spans="1:9">
      <c r="A4849" s="50" t="s">
        <v>80</v>
      </c>
      <c r="B4849" s="51">
        <v>3506706</v>
      </c>
      <c r="C4849" s="51" t="s">
        <v>3807</v>
      </c>
      <c r="D4849" s="52">
        <v>32</v>
      </c>
      <c r="E4849" s="52">
        <v>0</v>
      </c>
      <c r="F4849" s="52">
        <v>0</v>
      </c>
      <c r="G4849" s="52">
        <v>0</v>
      </c>
      <c r="H4849" s="52">
        <v>0</v>
      </c>
      <c r="I4849" s="53">
        <f t="shared" si="75"/>
        <v>32</v>
      </c>
    </row>
    <row r="4850" spans="1:9">
      <c r="A4850" s="50" t="s">
        <v>80</v>
      </c>
      <c r="B4850" s="51">
        <v>3506805</v>
      </c>
      <c r="C4850" s="51" t="s">
        <v>3809</v>
      </c>
      <c r="D4850" s="52">
        <v>24</v>
      </c>
      <c r="E4850" s="52">
        <v>0</v>
      </c>
      <c r="F4850" s="52">
        <v>2</v>
      </c>
      <c r="G4850" s="52">
        <v>0</v>
      </c>
      <c r="H4850" s="52">
        <v>0</v>
      </c>
      <c r="I4850" s="53">
        <f t="shared" si="75"/>
        <v>26</v>
      </c>
    </row>
    <row r="4851" spans="1:9">
      <c r="A4851" s="50" t="s">
        <v>80</v>
      </c>
      <c r="B4851" s="51">
        <v>3506904</v>
      </c>
      <c r="C4851" s="51" t="s">
        <v>4879</v>
      </c>
      <c r="D4851" s="52">
        <v>17</v>
      </c>
      <c r="E4851" s="52">
        <v>0</v>
      </c>
      <c r="F4851" s="52">
        <v>0</v>
      </c>
      <c r="G4851" s="52">
        <v>1</v>
      </c>
      <c r="H4851" s="52">
        <v>0</v>
      </c>
      <c r="I4851" s="53">
        <f t="shared" si="75"/>
        <v>18</v>
      </c>
    </row>
    <row r="4852" spans="1:9">
      <c r="A4852" s="50" t="s">
        <v>80</v>
      </c>
      <c r="B4852" s="51">
        <v>3507001</v>
      </c>
      <c r="C4852" s="51" t="s">
        <v>4880</v>
      </c>
      <c r="D4852" s="52">
        <v>21</v>
      </c>
      <c r="E4852" s="52">
        <v>0</v>
      </c>
      <c r="F4852" s="52">
        <v>0</v>
      </c>
      <c r="G4852" s="52">
        <v>0</v>
      </c>
      <c r="H4852" s="52">
        <v>0</v>
      </c>
      <c r="I4852" s="53">
        <f t="shared" si="75"/>
        <v>21</v>
      </c>
    </row>
    <row r="4853" spans="1:9">
      <c r="A4853" s="50" t="s">
        <v>80</v>
      </c>
      <c r="B4853" s="51">
        <v>3507100</v>
      </c>
      <c r="C4853" s="51" t="s">
        <v>4881</v>
      </c>
      <c r="D4853" s="52">
        <v>3</v>
      </c>
      <c r="E4853" s="52">
        <v>0</v>
      </c>
      <c r="F4853" s="52">
        <v>0</v>
      </c>
      <c r="G4853" s="52">
        <v>0</v>
      </c>
      <c r="H4853" s="52">
        <v>0</v>
      </c>
      <c r="I4853" s="53">
        <f t="shared" si="75"/>
        <v>3</v>
      </c>
    </row>
    <row r="4854" spans="1:9">
      <c r="A4854" s="50" t="s">
        <v>80</v>
      </c>
      <c r="B4854" s="51">
        <v>3507159</v>
      </c>
      <c r="C4854" s="51" t="s">
        <v>4882</v>
      </c>
      <c r="D4854" s="52">
        <v>12</v>
      </c>
      <c r="E4854" s="52">
        <v>0</v>
      </c>
      <c r="F4854" s="52">
        <v>0</v>
      </c>
      <c r="G4854" s="52">
        <v>5</v>
      </c>
      <c r="H4854" s="52">
        <v>0</v>
      </c>
      <c r="I4854" s="53">
        <f t="shared" si="75"/>
        <v>17</v>
      </c>
    </row>
    <row r="4855" spans="1:9">
      <c r="A4855" s="50" t="s">
        <v>80</v>
      </c>
      <c r="B4855" s="51">
        <v>3507209</v>
      </c>
      <c r="C4855" s="51" t="s">
        <v>4883</v>
      </c>
      <c r="D4855" s="52">
        <v>2</v>
      </c>
      <c r="E4855" s="52">
        <v>0</v>
      </c>
      <c r="F4855" s="52">
        <v>0</v>
      </c>
      <c r="G4855" s="52">
        <v>0</v>
      </c>
      <c r="H4855" s="52">
        <v>0</v>
      </c>
      <c r="I4855" s="53">
        <f t="shared" si="75"/>
        <v>2</v>
      </c>
    </row>
    <row r="4856" spans="1:9">
      <c r="A4856" s="50" t="s">
        <v>80</v>
      </c>
      <c r="B4856" s="51">
        <v>3507308</v>
      </c>
      <c r="C4856" s="51" t="s">
        <v>4884</v>
      </c>
      <c r="D4856" s="52">
        <v>7</v>
      </c>
      <c r="E4856" s="52">
        <v>0</v>
      </c>
      <c r="F4856" s="52">
        <v>0</v>
      </c>
      <c r="G4856" s="52">
        <v>0</v>
      </c>
      <c r="H4856" s="52">
        <v>0</v>
      </c>
      <c r="I4856" s="53">
        <f t="shared" si="75"/>
        <v>7</v>
      </c>
    </row>
    <row r="4857" spans="1:9">
      <c r="A4857" s="50" t="s">
        <v>80</v>
      </c>
      <c r="B4857" s="51">
        <v>3507407</v>
      </c>
      <c r="C4857" s="51" t="s">
        <v>3611</v>
      </c>
      <c r="D4857" s="52">
        <v>35</v>
      </c>
      <c r="E4857" s="52">
        <v>0</v>
      </c>
      <c r="F4857" s="52">
        <v>0</v>
      </c>
      <c r="G4857" s="52">
        <v>0</v>
      </c>
      <c r="H4857" s="52">
        <v>2</v>
      </c>
      <c r="I4857" s="53">
        <f t="shared" si="75"/>
        <v>37</v>
      </c>
    </row>
    <row r="4858" spans="1:9">
      <c r="A4858" s="50" t="s">
        <v>80</v>
      </c>
      <c r="B4858" s="51">
        <v>3507456</v>
      </c>
      <c r="C4858" s="51" t="s">
        <v>3810</v>
      </c>
      <c r="D4858" s="52">
        <v>31</v>
      </c>
      <c r="E4858" s="52">
        <v>0</v>
      </c>
      <c r="F4858" s="52">
        <v>0</v>
      </c>
      <c r="G4858" s="52">
        <v>0</v>
      </c>
      <c r="H4858" s="52">
        <v>0</v>
      </c>
      <c r="I4858" s="53">
        <f t="shared" si="75"/>
        <v>31</v>
      </c>
    </row>
    <row r="4859" spans="1:9">
      <c r="A4859" s="50" t="s">
        <v>80</v>
      </c>
      <c r="B4859" s="51">
        <v>3507506</v>
      </c>
      <c r="C4859" s="51" t="s">
        <v>3812</v>
      </c>
      <c r="D4859" s="52">
        <v>110</v>
      </c>
      <c r="E4859" s="52">
        <v>0</v>
      </c>
      <c r="F4859" s="52">
        <v>0</v>
      </c>
      <c r="G4859" s="52">
        <v>0</v>
      </c>
      <c r="H4859" s="52">
        <v>1</v>
      </c>
      <c r="I4859" s="53">
        <f t="shared" si="75"/>
        <v>111</v>
      </c>
    </row>
    <row r="4860" spans="1:9">
      <c r="A4860" s="50" t="s">
        <v>80</v>
      </c>
      <c r="B4860" s="51">
        <v>3507605</v>
      </c>
      <c r="C4860" s="51" t="s">
        <v>4885</v>
      </c>
      <c r="D4860" s="52">
        <v>29</v>
      </c>
      <c r="E4860" s="52">
        <v>0</v>
      </c>
      <c r="F4860" s="52">
        <v>0</v>
      </c>
      <c r="G4860" s="52">
        <v>0</v>
      </c>
      <c r="H4860" s="52">
        <v>0</v>
      </c>
      <c r="I4860" s="53">
        <f t="shared" si="75"/>
        <v>29</v>
      </c>
    </row>
    <row r="4861" spans="1:9">
      <c r="A4861" s="50" t="s">
        <v>80</v>
      </c>
      <c r="B4861" s="51">
        <v>3507704</v>
      </c>
      <c r="C4861" s="51" t="s">
        <v>4886</v>
      </c>
      <c r="D4861" s="52">
        <v>3</v>
      </c>
      <c r="E4861" s="52">
        <v>0</v>
      </c>
      <c r="F4861" s="52">
        <v>0</v>
      </c>
      <c r="G4861" s="52">
        <v>0</v>
      </c>
      <c r="H4861" s="52">
        <v>0</v>
      </c>
      <c r="I4861" s="53">
        <f t="shared" si="75"/>
        <v>3</v>
      </c>
    </row>
    <row r="4862" spans="1:9">
      <c r="A4862" s="50" t="s">
        <v>80</v>
      </c>
      <c r="B4862" s="51">
        <v>3507753</v>
      </c>
      <c r="C4862" s="51" t="s">
        <v>3814</v>
      </c>
      <c r="D4862" s="52">
        <v>44</v>
      </c>
      <c r="E4862" s="52">
        <v>1</v>
      </c>
      <c r="F4862" s="52">
        <v>0</v>
      </c>
      <c r="G4862" s="52">
        <v>0</v>
      </c>
      <c r="H4862" s="52">
        <v>0</v>
      </c>
      <c r="I4862" s="53">
        <f t="shared" si="75"/>
        <v>45</v>
      </c>
    </row>
    <row r="4863" spans="1:9">
      <c r="A4863" s="50" t="s">
        <v>80</v>
      </c>
      <c r="B4863" s="51">
        <v>3507803</v>
      </c>
      <c r="C4863" s="51" t="s">
        <v>4887</v>
      </c>
      <c r="D4863" s="52">
        <v>10</v>
      </c>
      <c r="E4863" s="52">
        <v>0</v>
      </c>
      <c r="F4863" s="52">
        <v>0</v>
      </c>
      <c r="G4863" s="52">
        <v>0</v>
      </c>
      <c r="H4863" s="52">
        <v>0</v>
      </c>
      <c r="I4863" s="53">
        <f t="shared" si="75"/>
        <v>10</v>
      </c>
    </row>
    <row r="4864" spans="1:9">
      <c r="A4864" s="50" t="s">
        <v>80</v>
      </c>
      <c r="B4864" s="51">
        <v>3507902</v>
      </c>
      <c r="C4864" s="51" t="s">
        <v>4888</v>
      </c>
      <c r="D4864" s="52">
        <v>28</v>
      </c>
      <c r="E4864" s="52">
        <v>0</v>
      </c>
      <c r="F4864" s="52">
        <v>0</v>
      </c>
      <c r="G4864" s="52">
        <v>0</v>
      </c>
      <c r="H4864" s="52">
        <v>0</v>
      </c>
      <c r="I4864" s="53">
        <f t="shared" si="75"/>
        <v>28</v>
      </c>
    </row>
    <row r="4865" spans="1:9">
      <c r="A4865" s="50" t="s">
        <v>80</v>
      </c>
      <c r="B4865" s="51">
        <v>3508009</v>
      </c>
      <c r="C4865" s="51" t="s">
        <v>3816</v>
      </c>
      <c r="D4865" s="52">
        <v>44</v>
      </c>
      <c r="E4865" s="52">
        <v>0</v>
      </c>
      <c r="F4865" s="52">
        <v>3</v>
      </c>
      <c r="G4865" s="52">
        <v>0</v>
      </c>
      <c r="H4865" s="52">
        <v>0</v>
      </c>
      <c r="I4865" s="53">
        <f t="shared" si="75"/>
        <v>47</v>
      </c>
    </row>
    <row r="4866" spans="1:9">
      <c r="A4866" s="50" t="s">
        <v>80</v>
      </c>
      <c r="B4866" s="51">
        <v>3508108</v>
      </c>
      <c r="C4866" s="51" t="s">
        <v>4889</v>
      </c>
      <c r="D4866" s="52">
        <v>21</v>
      </c>
      <c r="E4866" s="52">
        <v>0</v>
      </c>
      <c r="F4866" s="52">
        <v>0</v>
      </c>
      <c r="G4866" s="52">
        <v>0</v>
      </c>
      <c r="H4866" s="52">
        <v>0</v>
      </c>
      <c r="I4866" s="53">
        <f t="shared" si="75"/>
        <v>21</v>
      </c>
    </row>
    <row r="4867" spans="1:9">
      <c r="A4867" s="50" t="s">
        <v>80</v>
      </c>
      <c r="B4867" s="51">
        <v>3508207</v>
      </c>
      <c r="C4867" s="51" t="s">
        <v>4890</v>
      </c>
      <c r="D4867" s="52">
        <v>19</v>
      </c>
      <c r="E4867" s="52">
        <v>0</v>
      </c>
      <c r="F4867" s="52">
        <v>0</v>
      </c>
      <c r="G4867" s="52">
        <v>0</v>
      </c>
      <c r="H4867" s="52">
        <v>0</v>
      </c>
      <c r="I4867" s="53">
        <f t="shared" si="75"/>
        <v>19</v>
      </c>
    </row>
    <row r="4868" spans="1:9">
      <c r="A4868" s="50" t="s">
        <v>80</v>
      </c>
      <c r="B4868" s="51">
        <v>3508306</v>
      </c>
      <c r="C4868" s="51" t="s">
        <v>4891</v>
      </c>
      <c r="D4868" s="52">
        <v>71</v>
      </c>
      <c r="E4868" s="52">
        <v>0</v>
      </c>
      <c r="F4868" s="52">
        <v>0</v>
      </c>
      <c r="G4868" s="52">
        <v>1</v>
      </c>
      <c r="H4868" s="52">
        <v>0</v>
      </c>
      <c r="I4868" s="53">
        <f t="shared" si="75"/>
        <v>72</v>
      </c>
    </row>
    <row r="4869" spans="1:9">
      <c r="A4869" s="50" t="s">
        <v>80</v>
      </c>
      <c r="B4869" s="51">
        <v>3508405</v>
      </c>
      <c r="C4869" s="51" t="s">
        <v>4892</v>
      </c>
      <c r="D4869" s="52">
        <v>2</v>
      </c>
      <c r="E4869" s="52">
        <v>0</v>
      </c>
      <c r="F4869" s="52">
        <v>0</v>
      </c>
      <c r="G4869" s="52">
        <v>0</v>
      </c>
      <c r="H4869" s="52">
        <v>0</v>
      </c>
      <c r="I4869" s="53">
        <f t="shared" si="75"/>
        <v>2</v>
      </c>
    </row>
    <row r="4870" spans="1:9">
      <c r="A4870" s="50" t="s">
        <v>80</v>
      </c>
      <c r="B4870" s="51">
        <v>3508504</v>
      </c>
      <c r="C4870" s="51" t="s">
        <v>4893</v>
      </c>
      <c r="D4870" s="52">
        <v>28</v>
      </c>
      <c r="E4870" s="52">
        <v>0</v>
      </c>
      <c r="F4870" s="52">
        <v>0</v>
      </c>
      <c r="G4870" s="52">
        <v>0</v>
      </c>
      <c r="H4870" s="52">
        <v>0</v>
      </c>
      <c r="I4870" s="53">
        <f t="shared" ref="I4870:I4933" si="76">SUM(D4870:H4870)</f>
        <v>28</v>
      </c>
    </row>
    <row r="4871" spans="1:9">
      <c r="A4871" s="50" t="s">
        <v>80</v>
      </c>
      <c r="B4871" s="51">
        <v>3508603</v>
      </c>
      <c r="C4871" s="51" t="s">
        <v>4894</v>
      </c>
      <c r="D4871" s="52">
        <v>40</v>
      </c>
      <c r="E4871" s="52">
        <v>0</v>
      </c>
      <c r="F4871" s="52">
        <v>0</v>
      </c>
      <c r="G4871" s="52">
        <v>0</v>
      </c>
      <c r="H4871" s="52">
        <v>0</v>
      </c>
      <c r="I4871" s="53">
        <f t="shared" si="76"/>
        <v>40</v>
      </c>
    </row>
    <row r="4872" spans="1:9">
      <c r="A4872" s="50" t="s">
        <v>80</v>
      </c>
      <c r="B4872" s="51">
        <v>3508702</v>
      </c>
      <c r="C4872" s="51" t="s">
        <v>3818</v>
      </c>
      <c r="D4872" s="52">
        <v>417</v>
      </c>
      <c r="E4872" s="52">
        <v>1</v>
      </c>
      <c r="F4872" s="52">
        <v>1</v>
      </c>
      <c r="G4872" s="52">
        <v>0</v>
      </c>
      <c r="H4872" s="52">
        <v>5</v>
      </c>
      <c r="I4872" s="53">
        <f t="shared" si="76"/>
        <v>424</v>
      </c>
    </row>
    <row r="4873" spans="1:9">
      <c r="A4873" s="50" t="s">
        <v>80</v>
      </c>
      <c r="B4873" s="51">
        <v>3508801</v>
      </c>
      <c r="C4873" s="51" t="s">
        <v>2644</v>
      </c>
      <c r="D4873" s="52">
        <v>9</v>
      </c>
      <c r="E4873" s="52">
        <v>0</v>
      </c>
      <c r="F4873" s="52">
        <v>0</v>
      </c>
      <c r="G4873" s="52">
        <v>0</v>
      </c>
      <c r="H4873" s="52">
        <v>0</v>
      </c>
      <c r="I4873" s="53">
        <f t="shared" si="76"/>
        <v>9</v>
      </c>
    </row>
    <row r="4874" spans="1:9">
      <c r="A4874" s="50" t="s">
        <v>80</v>
      </c>
      <c r="B4874" s="51">
        <v>3508900</v>
      </c>
      <c r="C4874" s="51" t="s">
        <v>4895</v>
      </c>
      <c r="D4874" s="52">
        <v>39</v>
      </c>
      <c r="E4874" s="52">
        <v>0</v>
      </c>
      <c r="F4874" s="52">
        <v>0</v>
      </c>
      <c r="G4874" s="52">
        <v>0</v>
      </c>
      <c r="H4874" s="52">
        <v>0</v>
      </c>
      <c r="I4874" s="53">
        <f t="shared" si="76"/>
        <v>39</v>
      </c>
    </row>
    <row r="4875" spans="1:9">
      <c r="A4875" s="50" t="s">
        <v>80</v>
      </c>
      <c r="B4875" s="51">
        <v>3509106</v>
      </c>
      <c r="C4875" s="51" t="s">
        <v>3820</v>
      </c>
      <c r="D4875" s="52">
        <v>277</v>
      </c>
      <c r="E4875" s="52">
        <v>0</v>
      </c>
      <c r="F4875" s="52">
        <v>0</v>
      </c>
      <c r="G4875" s="52">
        <v>0</v>
      </c>
      <c r="H4875" s="52">
        <v>0</v>
      </c>
      <c r="I4875" s="53">
        <f t="shared" si="76"/>
        <v>277</v>
      </c>
    </row>
    <row r="4876" spans="1:9">
      <c r="A4876" s="50" t="s">
        <v>80</v>
      </c>
      <c r="B4876" s="51">
        <v>3509205</v>
      </c>
      <c r="C4876" s="51" t="s">
        <v>3821</v>
      </c>
      <c r="D4876" s="52">
        <v>35</v>
      </c>
      <c r="E4876" s="52">
        <v>0</v>
      </c>
      <c r="F4876" s="52">
        <v>0</v>
      </c>
      <c r="G4876" s="52">
        <v>0</v>
      </c>
      <c r="H4876" s="52">
        <v>0</v>
      </c>
      <c r="I4876" s="53">
        <f t="shared" si="76"/>
        <v>35</v>
      </c>
    </row>
    <row r="4877" spans="1:9">
      <c r="A4877" s="50" t="s">
        <v>80</v>
      </c>
      <c r="B4877" s="51">
        <v>3509254</v>
      </c>
      <c r="C4877" s="51" t="s">
        <v>3822</v>
      </c>
      <c r="D4877" s="52">
        <v>192</v>
      </c>
      <c r="E4877" s="52">
        <v>0</v>
      </c>
      <c r="F4877" s="52">
        <v>0</v>
      </c>
      <c r="G4877" s="52">
        <v>0</v>
      </c>
      <c r="H4877" s="52">
        <v>0</v>
      </c>
      <c r="I4877" s="53">
        <f t="shared" si="76"/>
        <v>192</v>
      </c>
    </row>
    <row r="4878" spans="1:9">
      <c r="A4878" s="50" t="s">
        <v>80</v>
      </c>
      <c r="B4878" s="51">
        <v>3509304</v>
      </c>
      <c r="C4878" s="51" t="s">
        <v>4896</v>
      </c>
      <c r="D4878" s="52">
        <v>23</v>
      </c>
      <c r="E4878" s="52">
        <v>0</v>
      </c>
      <c r="F4878" s="52">
        <v>0</v>
      </c>
      <c r="G4878" s="52">
        <v>0</v>
      </c>
      <c r="H4878" s="52">
        <v>0</v>
      </c>
      <c r="I4878" s="53">
        <f t="shared" si="76"/>
        <v>23</v>
      </c>
    </row>
    <row r="4879" spans="1:9">
      <c r="A4879" s="50" t="s">
        <v>80</v>
      </c>
      <c r="B4879" s="51">
        <v>3509403</v>
      </c>
      <c r="C4879" s="51" t="s">
        <v>4897</v>
      </c>
      <c r="D4879" s="52">
        <v>36</v>
      </c>
      <c r="E4879" s="52">
        <v>0</v>
      </c>
      <c r="F4879" s="52">
        <v>0</v>
      </c>
      <c r="G4879" s="52">
        <v>0</v>
      </c>
      <c r="H4879" s="52">
        <v>0</v>
      </c>
      <c r="I4879" s="53">
        <f t="shared" si="76"/>
        <v>36</v>
      </c>
    </row>
    <row r="4880" spans="1:9">
      <c r="A4880" s="50" t="s">
        <v>80</v>
      </c>
      <c r="B4880" s="51">
        <v>3509452</v>
      </c>
      <c r="C4880" s="51" t="s">
        <v>4898</v>
      </c>
      <c r="D4880" s="52">
        <v>14</v>
      </c>
      <c r="E4880" s="52">
        <v>0</v>
      </c>
      <c r="F4880" s="52">
        <v>0</v>
      </c>
      <c r="G4880" s="52">
        <v>0</v>
      </c>
      <c r="H4880" s="52">
        <v>1</v>
      </c>
      <c r="I4880" s="53">
        <f t="shared" si="76"/>
        <v>15</v>
      </c>
    </row>
    <row r="4881" spans="1:9">
      <c r="A4881" s="50" t="s">
        <v>80</v>
      </c>
      <c r="B4881" s="51">
        <v>3509502</v>
      </c>
      <c r="C4881" s="51" t="s">
        <v>4899</v>
      </c>
      <c r="D4881" s="52">
        <v>25</v>
      </c>
      <c r="E4881" s="52">
        <v>0</v>
      </c>
      <c r="F4881" s="52">
        <v>0</v>
      </c>
      <c r="G4881" s="52">
        <v>0</v>
      </c>
      <c r="H4881" s="52">
        <v>0</v>
      </c>
      <c r="I4881" s="53">
        <f t="shared" si="76"/>
        <v>25</v>
      </c>
    </row>
    <row r="4882" spans="1:9">
      <c r="A4882" s="50" t="s">
        <v>80</v>
      </c>
      <c r="B4882" s="51">
        <v>3509601</v>
      </c>
      <c r="C4882" s="51" t="s">
        <v>4900</v>
      </c>
      <c r="D4882" s="52">
        <v>2</v>
      </c>
      <c r="E4882" s="52">
        <v>0</v>
      </c>
      <c r="F4882" s="52">
        <v>0</v>
      </c>
      <c r="G4882" s="52">
        <v>0</v>
      </c>
      <c r="H4882" s="52">
        <v>0</v>
      </c>
      <c r="I4882" s="53">
        <f t="shared" si="76"/>
        <v>2</v>
      </c>
    </row>
    <row r="4883" spans="1:9">
      <c r="A4883" s="50" t="s">
        <v>80</v>
      </c>
      <c r="B4883" s="51">
        <v>3509809</v>
      </c>
      <c r="C4883" s="51" t="s">
        <v>4901</v>
      </c>
      <c r="D4883" s="52">
        <v>63</v>
      </c>
      <c r="E4883" s="52">
        <v>0</v>
      </c>
      <c r="F4883" s="52">
        <v>0</v>
      </c>
      <c r="G4883" s="52">
        <v>1</v>
      </c>
      <c r="H4883" s="52">
        <v>0</v>
      </c>
      <c r="I4883" s="53">
        <f t="shared" si="76"/>
        <v>64</v>
      </c>
    </row>
    <row r="4884" spans="1:9">
      <c r="A4884" s="50" t="s">
        <v>80</v>
      </c>
      <c r="B4884" s="51">
        <v>3509908</v>
      </c>
      <c r="C4884" s="51" t="s">
        <v>4902</v>
      </c>
      <c r="D4884" s="52">
        <v>11</v>
      </c>
      <c r="E4884" s="52">
        <v>1</v>
      </c>
      <c r="F4884" s="52">
        <v>0</v>
      </c>
      <c r="G4884" s="52">
        <v>0</v>
      </c>
      <c r="H4884" s="52">
        <v>14</v>
      </c>
      <c r="I4884" s="53">
        <f t="shared" si="76"/>
        <v>26</v>
      </c>
    </row>
    <row r="4885" spans="1:9">
      <c r="A4885" s="50" t="s">
        <v>80</v>
      </c>
      <c r="B4885" s="51">
        <v>3509957</v>
      </c>
      <c r="C4885" s="51" t="s">
        <v>4903</v>
      </c>
      <c r="D4885" s="52">
        <v>4</v>
      </c>
      <c r="E4885" s="52">
        <v>0</v>
      </c>
      <c r="F4885" s="52">
        <v>0</v>
      </c>
      <c r="G4885" s="52">
        <v>0</v>
      </c>
      <c r="H4885" s="52">
        <v>0</v>
      </c>
      <c r="I4885" s="53">
        <f t="shared" si="76"/>
        <v>4</v>
      </c>
    </row>
    <row r="4886" spans="1:9">
      <c r="A4886" s="50" t="s">
        <v>80</v>
      </c>
      <c r="B4886" s="51">
        <v>3510005</v>
      </c>
      <c r="C4886" s="51" t="s">
        <v>4904</v>
      </c>
      <c r="D4886" s="52">
        <v>105</v>
      </c>
      <c r="E4886" s="52">
        <v>0</v>
      </c>
      <c r="F4886" s="52">
        <v>0</v>
      </c>
      <c r="G4886" s="52">
        <v>0</v>
      </c>
      <c r="H4886" s="52">
        <v>1</v>
      </c>
      <c r="I4886" s="53">
        <f t="shared" si="76"/>
        <v>106</v>
      </c>
    </row>
    <row r="4887" spans="1:9">
      <c r="A4887" s="50" t="s">
        <v>80</v>
      </c>
      <c r="B4887" s="51">
        <v>3510104</v>
      </c>
      <c r="C4887" s="51" t="s">
        <v>4905</v>
      </c>
      <c r="D4887" s="52">
        <v>30</v>
      </c>
      <c r="E4887" s="52">
        <v>0</v>
      </c>
      <c r="F4887" s="52">
        <v>0</v>
      </c>
      <c r="G4887" s="52">
        <v>0</v>
      </c>
      <c r="H4887" s="52">
        <v>0</v>
      </c>
      <c r="I4887" s="53">
        <f t="shared" si="76"/>
        <v>30</v>
      </c>
    </row>
    <row r="4888" spans="1:9">
      <c r="A4888" s="50" t="s">
        <v>80</v>
      </c>
      <c r="B4888" s="51">
        <v>3510153</v>
      </c>
      <c r="C4888" s="51" t="s">
        <v>4906</v>
      </c>
      <c r="D4888" s="52">
        <v>1</v>
      </c>
      <c r="E4888" s="52">
        <v>0</v>
      </c>
      <c r="F4888" s="52">
        <v>0</v>
      </c>
      <c r="G4888" s="52">
        <v>0</v>
      </c>
      <c r="H4888" s="52">
        <v>0</v>
      </c>
      <c r="I4888" s="53">
        <f t="shared" si="76"/>
        <v>1</v>
      </c>
    </row>
    <row r="4889" spans="1:9">
      <c r="A4889" s="50" t="s">
        <v>80</v>
      </c>
      <c r="B4889" s="51">
        <v>3510203</v>
      </c>
      <c r="C4889" s="51" t="s">
        <v>3823</v>
      </c>
      <c r="D4889" s="52">
        <v>133</v>
      </c>
      <c r="E4889" s="52">
        <v>0</v>
      </c>
      <c r="F4889" s="52">
        <v>0</v>
      </c>
      <c r="G4889" s="52">
        <v>2</v>
      </c>
      <c r="H4889" s="52">
        <v>0</v>
      </c>
      <c r="I4889" s="53">
        <f t="shared" si="76"/>
        <v>135</v>
      </c>
    </row>
    <row r="4890" spans="1:9">
      <c r="A4890" s="50" t="s">
        <v>80</v>
      </c>
      <c r="B4890" s="51">
        <v>3510302</v>
      </c>
      <c r="C4890" s="51" t="s">
        <v>3825</v>
      </c>
      <c r="D4890" s="52">
        <v>65</v>
      </c>
      <c r="E4890" s="52">
        <v>0</v>
      </c>
      <c r="F4890" s="52">
        <v>0</v>
      </c>
      <c r="G4890" s="52">
        <v>0</v>
      </c>
      <c r="H4890" s="52">
        <v>0</v>
      </c>
      <c r="I4890" s="53">
        <f t="shared" si="76"/>
        <v>65</v>
      </c>
    </row>
    <row r="4891" spans="1:9">
      <c r="A4891" s="50" t="s">
        <v>80</v>
      </c>
      <c r="B4891" s="51">
        <v>3510401</v>
      </c>
      <c r="C4891" s="51" t="s">
        <v>4907</v>
      </c>
      <c r="D4891" s="52">
        <v>19</v>
      </c>
      <c r="E4891" s="52">
        <v>0</v>
      </c>
      <c r="F4891" s="52">
        <v>0</v>
      </c>
      <c r="G4891" s="52">
        <v>0</v>
      </c>
      <c r="H4891" s="52">
        <v>0</v>
      </c>
      <c r="I4891" s="53">
        <f t="shared" si="76"/>
        <v>19</v>
      </c>
    </row>
    <row r="4892" spans="1:9">
      <c r="A4892" s="50" t="s">
        <v>80</v>
      </c>
      <c r="B4892" s="51">
        <v>3510500</v>
      </c>
      <c r="C4892" s="51" t="s">
        <v>3827</v>
      </c>
      <c r="D4892" s="52">
        <v>33</v>
      </c>
      <c r="E4892" s="52">
        <v>1</v>
      </c>
      <c r="F4892" s="52">
        <v>0</v>
      </c>
      <c r="G4892" s="52">
        <v>0</v>
      </c>
      <c r="H4892" s="52">
        <v>2</v>
      </c>
      <c r="I4892" s="53">
        <f t="shared" si="76"/>
        <v>36</v>
      </c>
    </row>
    <row r="4893" spans="1:9">
      <c r="A4893" s="50" t="s">
        <v>80</v>
      </c>
      <c r="B4893" s="51">
        <v>3510708</v>
      </c>
      <c r="C4893" s="51" t="s">
        <v>4908</v>
      </c>
      <c r="D4893" s="52">
        <v>22</v>
      </c>
      <c r="E4893" s="52">
        <v>0</v>
      </c>
      <c r="F4893" s="52">
        <v>0</v>
      </c>
      <c r="G4893" s="52">
        <v>1</v>
      </c>
      <c r="H4893" s="52">
        <v>1</v>
      </c>
      <c r="I4893" s="53">
        <f t="shared" si="76"/>
        <v>24</v>
      </c>
    </row>
    <row r="4894" spans="1:9">
      <c r="A4894" s="50" t="s">
        <v>80</v>
      </c>
      <c r="B4894" s="51">
        <v>3510807</v>
      </c>
      <c r="C4894" s="51" t="s">
        <v>3828</v>
      </c>
      <c r="D4894" s="52">
        <v>39</v>
      </c>
      <c r="E4894" s="52">
        <v>0</v>
      </c>
      <c r="F4894" s="52">
        <v>0</v>
      </c>
      <c r="G4894" s="52">
        <v>0</v>
      </c>
      <c r="H4894" s="52">
        <v>0</v>
      </c>
      <c r="I4894" s="53">
        <f t="shared" si="76"/>
        <v>39</v>
      </c>
    </row>
    <row r="4895" spans="1:9">
      <c r="A4895" s="50" t="s">
        <v>80</v>
      </c>
      <c r="B4895" s="51">
        <v>3510906</v>
      </c>
      <c r="C4895" s="51" t="s">
        <v>4909</v>
      </c>
      <c r="D4895" s="52">
        <v>15</v>
      </c>
      <c r="E4895" s="52">
        <v>0</v>
      </c>
      <c r="F4895" s="52">
        <v>0</v>
      </c>
      <c r="G4895" s="52">
        <v>0</v>
      </c>
      <c r="H4895" s="52">
        <v>0</v>
      </c>
      <c r="I4895" s="53">
        <f t="shared" si="76"/>
        <v>15</v>
      </c>
    </row>
    <row r="4896" spans="1:9">
      <c r="A4896" s="50" t="s">
        <v>80</v>
      </c>
      <c r="B4896" s="51">
        <v>3511003</v>
      </c>
      <c r="C4896" s="51" t="s">
        <v>3829</v>
      </c>
      <c r="D4896" s="52">
        <v>898</v>
      </c>
      <c r="E4896" s="52">
        <v>0</v>
      </c>
      <c r="F4896" s="52">
        <v>0</v>
      </c>
      <c r="G4896" s="52">
        <v>0</v>
      </c>
      <c r="H4896" s="52">
        <v>1</v>
      </c>
      <c r="I4896" s="53">
        <f t="shared" si="76"/>
        <v>899</v>
      </c>
    </row>
    <row r="4897" spans="1:9">
      <c r="A4897" s="50" t="s">
        <v>80</v>
      </c>
      <c r="B4897" s="51">
        <v>3511102</v>
      </c>
      <c r="C4897" s="51" t="s">
        <v>3830</v>
      </c>
      <c r="D4897" s="52">
        <v>12</v>
      </c>
      <c r="E4897" s="52">
        <v>0</v>
      </c>
      <c r="F4897" s="52">
        <v>0</v>
      </c>
      <c r="G4897" s="52">
        <v>0</v>
      </c>
      <c r="H4897" s="52">
        <v>0</v>
      </c>
      <c r="I4897" s="53">
        <f t="shared" si="76"/>
        <v>12</v>
      </c>
    </row>
    <row r="4898" spans="1:9">
      <c r="A4898" s="50" t="s">
        <v>80</v>
      </c>
      <c r="B4898" s="51">
        <v>3511201</v>
      </c>
      <c r="C4898" s="51" t="s">
        <v>4910</v>
      </c>
      <c r="D4898" s="52">
        <v>2</v>
      </c>
      <c r="E4898" s="52">
        <v>0</v>
      </c>
      <c r="F4898" s="52">
        <v>0</v>
      </c>
      <c r="G4898" s="52">
        <v>0</v>
      </c>
      <c r="H4898" s="52">
        <v>0</v>
      </c>
      <c r="I4898" s="53">
        <f t="shared" si="76"/>
        <v>2</v>
      </c>
    </row>
    <row r="4899" spans="1:9">
      <c r="A4899" s="50" t="s">
        <v>80</v>
      </c>
      <c r="B4899" s="51">
        <v>3511300</v>
      </c>
      <c r="C4899" s="51" t="s">
        <v>1587</v>
      </c>
      <c r="D4899" s="52">
        <v>12</v>
      </c>
      <c r="E4899" s="52">
        <v>0</v>
      </c>
      <c r="F4899" s="52">
        <v>0</v>
      </c>
      <c r="G4899" s="52">
        <v>0</v>
      </c>
      <c r="H4899" s="52">
        <v>0</v>
      </c>
      <c r="I4899" s="53">
        <f t="shared" si="76"/>
        <v>12</v>
      </c>
    </row>
    <row r="4900" spans="1:9">
      <c r="A4900" s="50" t="s">
        <v>80</v>
      </c>
      <c r="B4900" s="51">
        <v>3511409</v>
      </c>
      <c r="C4900" s="51" t="s">
        <v>4911</v>
      </c>
      <c r="D4900" s="52">
        <v>18</v>
      </c>
      <c r="E4900" s="52">
        <v>0</v>
      </c>
      <c r="F4900" s="52">
        <v>0</v>
      </c>
      <c r="G4900" s="52">
        <v>0</v>
      </c>
      <c r="H4900" s="52">
        <v>0</v>
      </c>
      <c r="I4900" s="53">
        <f t="shared" si="76"/>
        <v>18</v>
      </c>
    </row>
    <row r="4901" spans="1:9">
      <c r="A4901" s="50" t="s">
        <v>80</v>
      </c>
      <c r="B4901" s="51">
        <v>3511508</v>
      </c>
      <c r="C4901" s="51" t="s">
        <v>4912</v>
      </c>
      <c r="D4901" s="52">
        <v>14</v>
      </c>
      <c r="E4901" s="52">
        <v>0</v>
      </c>
      <c r="F4901" s="52">
        <v>0</v>
      </c>
      <c r="G4901" s="52">
        <v>0</v>
      </c>
      <c r="H4901" s="52">
        <v>0</v>
      </c>
      <c r="I4901" s="53">
        <f t="shared" si="76"/>
        <v>14</v>
      </c>
    </row>
    <row r="4902" spans="1:9">
      <c r="A4902" s="50" t="s">
        <v>80</v>
      </c>
      <c r="B4902" s="51">
        <v>3511607</v>
      </c>
      <c r="C4902" s="51" t="s">
        <v>4913</v>
      </c>
      <c r="D4902" s="52">
        <v>14</v>
      </c>
      <c r="E4902" s="52">
        <v>0</v>
      </c>
      <c r="F4902" s="52">
        <v>0</v>
      </c>
      <c r="G4902" s="52">
        <v>0</v>
      </c>
      <c r="H4902" s="52">
        <v>0</v>
      </c>
      <c r="I4902" s="53">
        <f t="shared" si="76"/>
        <v>14</v>
      </c>
    </row>
    <row r="4903" spans="1:9">
      <c r="A4903" s="50" t="s">
        <v>80</v>
      </c>
      <c r="B4903" s="51">
        <v>3511706</v>
      </c>
      <c r="C4903" s="51" t="s">
        <v>4914</v>
      </c>
      <c r="D4903" s="52">
        <v>8</v>
      </c>
      <c r="E4903" s="52">
        <v>0</v>
      </c>
      <c r="F4903" s="52">
        <v>0</v>
      </c>
      <c r="G4903" s="52">
        <v>0</v>
      </c>
      <c r="H4903" s="52">
        <v>0</v>
      </c>
      <c r="I4903" s="53">
        <f t="shared" si="76"/>
        <v>8</v>
      </c>
    </row>
    <row r="4904" spans="1:9">
      <c r="A4904" s="50" t="s">
        <v>80</v>
      </c>
      <c r="B4904" s="51">
        <v>3557204</v>
      </c>
      <c r="C4904" s="51" t="s">
        <v>4915</v>
      </c>
      <c r="D4904" s="52">
        <v>4</v>
      </c>
      <c r="E4904" s="52">
        <v>0</v>
      </c>
      <c r="F4904" s="52">
        <v>0</v>
      </c>
      <c r="G4904" s="52">
        <v>0</v>
      </c>
      <c r="H4904" s="52">
        <v>1</v>
      </c>
      <c r="I4904" s="53">
        <f t="shared" si="76"/>
        <v>5</v>
      </c>
    </row>
    <row r="4905" spans="1:9">
      <c r="A4905" s="50" t="s">
        <v>80</v>
      </c>
      <c r="B4905" s="51">
        <v>3511904</v>
      </c>
      <c r="C4905" s="51" t="s">
        <v>4916</v>
      </c>
      <c r="D4905" s="52">
        <v>10</v>
      </c>
      <c r="E4905" s="52">
        <v>0</v>
      </c>
      <c r="F4905" s="52">
        <v>0</v>
      </c>
      <c r="G4905" s="52">
        <v>0</v>
      </c>
      <c r="H4905" s="52">
        <v>0</v>
      </c>
      <c r="I4905" s="53">
        <f t="shared" si="76"/>
        <v>10</v>
      </c>
    </row>
    <row r="4906" spans="1:9">
      <c r="A4906" s="50" t="s">
        <v>80</v>
      </c>
      <c r="B4906" s="51">
        <v>3512001</v>
      </c>
      <c r="C4906" s="51" t="s">
        <v>4917</v>
      </c>
      <c r="D4906" s="52">
        <v>8</v>
      </c>
      <c r="E4906" s="52">
        <v>0</v>
      </c>
      <c r="F4906" s="52">
        <v>0</v>
      </c>
      <c r="G4906" s="52">
        <v>0</v>
      </c>
      <c r="H4906" s="52">
        <v>0</v>
      </c>
      <c r="I4906" s="53">
        <f t="shared" si="76"/>
        <v>8</v>
      </c>
    </row>
    <row r="4907" spans="1:9">
      <c r="A4907" s="50" t="s">
        <v>80</v>
      </c>
      <c r="B4907" s="51">
        <v>3512100</v>
      </c>
      <c r="C4907" s="51" t="s">
        <v>3832</v>
      </c>
      <c r="D4907" s="52">
        <v>229</v>
      </c>
      <c r="E4907" s="52">
        <v>0</v>
      </c>
      <c r="F4907" s="52">
        <v>0</v>
      </c>
      <c r="G4907" s="52">
        <v>0</v>
      </c>
      <c r="H4907" s="52">
        <v>5</v>
      </c>
      <c r="I4907" s="53">
        <f t="shared" si="76"/>
        <v>234</v>
      </c>
    </row>
    <row r="4908" spans="1:9">
      <c r="A4908" s="50" t="s">
        <v>80</v>
      </c>
      <c r="B4908" s="51">
        <v>3512209</v>
      </c>
      <c r="C4908" s="51" t="s">
        <v>3834</v>
      </c>
      <c r="D4908" s="52">
        <v>41</v>
      </c>
      <c r="E4908" s="52">
        <v>0</v>
      </c>
      <c r="F4908" s="52">
        <v>0</v>
      </c>
      <c r="G4908" s="52">
        <v>0</v>
      </c>
      <c r="H4908" s="52">
        <v>0</v>
      </c>
      <c r="I4908" s="53">
        <f t="shared" si="76"/>
        <v>41</v>
      </c>
    </row>
    <row r="4909" spans="1:9">
      <c r="A4909" s="50" t="s">
        <v>80</v>
      </c>
      <c r="B4909" s="51">
        <v>3512308</v>
      </c>
      <c r="C4909" s="51" t="s">
        <v>4918</v>
      </c>
      <c r="D4909" s="52">
        <v>55</v>
      </c>
      <c r="E4909" s="52">
        <v>0</v>
      </c>
      <c r="F4909" s="52">
        <v>0</v>
      </c>
      <c r="G4909" s="52">
        <v>0</v>
      </c>
      <c r="H4909" s="52">
        <v>0</v>
      </c>
      <c r="I4909" s="53">
        <f t="shared" si="76"/>
        <v>55</v>
      </c>
    </row>
    <row r="4910" spans="1:9">
      <c r="A4910" s="50" t="s">
        <v>80</v>
      </c>
      <c r="B4910" s="51">
        <v>3512407</v>
      </c>
      <c r="C4910" s="51" t="s">
        <v>3836</v>
      </c>
      <c r="D4910" s="52">
        <v>42</v>
      </c>
      <c r="E4910" s="52">
        <v>0</v>
      </c>
      <c r="F4910" s="52">
        <v>0</v>
      </c>
      <c r="G4910" s="52">
        <v>0</v>
      </c>
      <c r="H4910" s="52">
        <v>0</v>
      </c>
      <c r="I4910" s="53">
        <f t="shared" si="76"/>
        <v>42</v>
      </c>
    </row>
    <row r="4911" spans="1:9">
      <c r="A4911" s="50" t="s">
        <v>80</v>
      </c>
      <c r="B4911" s="51">
        <v>3512506</v>
      </c>
      <c r="C4911" s="51" t="s">
        <v>4919</v>
      </c>
      <c r="D4911" s="52">
        <v>12</v>
      </c>
      <c r="E4911" s="52">
        <v>0</v>
      </c>
      <c r="F4911" s="52">
        <v>0</v>
      </c>
      <c r="G4911" s="52">
        <v>0</v>
      </c>
      <c r="H4911" s="52">
        <v>0</v>
      </c>
      <c r="I4911" s="53">
        <f t="shared" si="76"/>
        <v>12</v>
      </c>
    </row>
    <row r="4912" spans="1:9">
      <c r="A4912" s="50" t="s">
        <v>80</v>
      </c>
      <c r="B4912" s="51">
        <v>3512605</v>
      </c>
      <c r="C4912" s="51" t="s">
        <v>4920</v>
      </c>
      <c r="D4912" s="52">
        <v>18</v>
      </c>
      <c r="E4912" s="52">
        <v>0</v>
      </c>
      <c r="F4912" s="52">
        <v>0</v>
      </c>
      <c r="G4912" s="52">
        <v>1</v>
      </c>
      <c r="H4912" s="52">
        <v>0</v>
      </c>
      <c r="I4912" s="53">
        <f t="shared" si="76"/>
        <v>19</v>
      </c>
    </row>
    <row r="4913" spans="1:9">
      <c r="A4913" s="50" t="s">
        <v>80</v>
      </c>
      <c r="B4913" s="51">
        <v>3512704</v>
      </c>
      <c r="C4913" s="51" t="s">
        <v>4921</v>
      </c>
      <c r="D4913" s="52">
        <v>30</v>
      </c>
      <c r="E4913" s="52">
        <v>0</v>
      </c>
      <c r="F4913" s="52">
        <v>0</v>
      </c>
      <c r="G4913" s="52">
        <v>1</v>
      </c>
      <c r="H4913" s="52">
        <v>0</v>
      </c>
      <c r="I4913" s="53">
        <f t="shared" si="76"/>
        <v>31</v>
      </c>
    </row>
    <row r="4914" spans="1:9">
      <c r="A4914" s="50" t="s">
        <v>80</v>
      </c>
      <c r="B4914" s="51">
        <v>3512803</v>
      </c>
      <c r="C4914" s="51" t="s">
        <v>4922</v>
      </c>
      <c r="D4914" s="52">
        <v>7</v>
      </c>
      <c r="E4914" s="52">
        <v>0</v>
      </c>
      <c r="F4914" s="52">
        <v>0</v>
      </c>
      <c r="G4914" s="52">
        <v>0</v>
      </c>
      <c r="H4914" s="52">
        <v>0</v>
      </c>
      <c r="I4914" s="53">
        <f t="shared" si="76"/>
        <v>7</v>
      </c>
    </row>
    <row r="4915" spans="1:9">
      <c r="A4915" s="50" t="s">
        <v>80</v>
      </c>
      <c r="B4915" s="51">
        <v>3512902</v>
      </c>
      <c r="C4915" s="51" t="s">
        <v>4923</v>
      </c>
      <c r="D4915" s="52">
        <v>67</v>
      </c>
      <c r="E4915" s="52">
        <v>0</v>
      </c>
      <c r="F4915" s="52">
        <v>1</v>
      </c>
      <c r="G4915" s="52">
        <v>4</v>
      </c>
      <c r="H4915" s="52">
        <v>0</v>
      </c>
      <c r="I4915" s="53">
        <f t="shared" si="76"/>
        <v>72</v>
      </c>
    </row>
    <row r="4916" spans="1:9">
      <c r="A4916" s="50" t="s">
        <v>80</v>
      </c>
      <c r="B4916" s="51">
        <v>3513009</v>
      </c>
      <c r="C4916" s="51" t="s">
        <v>4924</v>
      </c>
      <c r="D4916" s="52">
        <v>7</v>
      </c>
      <c r="E4916" s="52">
        <v>0</v>
      </c>
      <c r="F4916" s="52">
        <v>0</v>
      </c>
      <c r="G4916" s="52">
        <v>0</v>
      </c>
      <c r="H4916" s="52">
        <v>0</v>
      </c>
      <c r="I4916" s="53">
        <f t="shared" si="76"/>
        <v>7</v>
      </c>
    </row>
    <row r="4917" spans="1:9">
      <c r="A4917" s="50" t="s">
        <v>80</v>
      </c>
      <c r="B4917" s="51">
        <v>3513108</v>
      </c>
      <c r="C4917" s="51" t="s">
        <v>31465</v>
      </c>
      <c r="D4917" s="52">
        <v>1</v>
      </c>
      <c r="E4917" s="52">
        <v>0</v>
      </c>
      <c r="F4917" s="52">
        <v>0</v>
      </c>
      <c r="G4917" s="52">
        <v>0</v>
      </c>
      <c r="H4917" s="52">
        <v>0</v>
      </c>
      <c r="I4917" s="53">
        <f t="shared" si="76"/>
        <v>1</v>
      </c>
    </row>
    <row r="4918" spans="1:9">
      <c r="A4918" s="50" t="s">
        <v>80</v>
      </c>
      <c r="B4918" s="51">
        <v>3513207</v>
      </c>
      <c r="C4918" s="51" t="s">
        <v>4925</v>
      </c>
      <c r="D4918" s="52">
        <v>27</v>
      </c>
      <c r="E4918" s="52">
        <v>0</v>
      </c>
      <c r="F4918" s="52">
        <v>0</v>
      </c>
      <c r="G4918" s="52">
        <v>0</v>
      </c>
      <c r="H4918" s="52">
        <v>0</v>
      </c>
      <c r="I4918" s="53">
        <f t="shared" si="76"/>
        <v>27</v>
      </c>
    </row>
    <row r="4919" spans="1:9">
      <c r="A4919" s="50" t="s">
        <v>80</v>
      </c>
      <c r="B4919" s="51">
        <v>3513306</v>
      </c>
      <c r="C4919" s="51" t="s">
        <v>4926</v>
      </c>
      <c r="D4919" s="52">
        <v>18</v>
      </c>
      <c r="E4919" s="52">
        <v>0</v>
      </c>
      <c r="F4919" s="52">
        <v>0</v>
      </c>
      <c r="G4919" s="52">
        <v>0</v>
      </c>
      <c r="H4919" s="52">
        <v>0</v>
      </c>
      <c r="I4919" s="53">
        <f t="shared" si="76"/>
        <v>18</v>
      </c>
    </row>
    <row r="4920" spans="1:9">
      <c r="A4920" s="50" t="s">
        <v>80</v>
      </c>
      <c r="B4920" s="51">
        <v>3513405</v>
      </c>
      <c r="C4920" s="51" t="s">
        <v>3838</v>
      </c>
      <c r="D4920" s="52">
        <v>17</v>
      </c>
      <c r="E4920" s="52">
        <v>0</v>
      </c>
      <c r="F4920" s="52">
        <v>0</v>
      </c>
      <c r="G4920" s="52">
        <v>0</v>
      </c>
      <c r="H4920" s="52">
        <v>0</v>
      </c>
      <c r="I4920" s="53">
        <f t="shared" si="76"/>
        <v>17</v>
      </c>
    </row>
    <row r="4921" spans="1:9">
      <c r="A4921" s="50" t="s">
        <v>80</v>
      </c>
      <c r="B4921" s="51">
        <v>3513603</v>
      </c>
      <c r="C4921" s="51" t="s">
        <v>3840</v>
      </c>
      <c r="D4921" s="52">
        <v>297</v>
      </c>
      <c r="E4921" s="52">
        <v>1</v>
      </c>
      <c r="F4921" s="52">
        <v>0</v>
      </c>
      <c r="G4921" s="52">
        <v>10</v>
      </c>
      <c r="H4921" s="52">
        <v>0</v>
      </c>
      <c r="I4921" s="53">
        <f t="shared" si="76"/>
        <v>308</v>
      </c>
    </row>
    <row r="4922" spans="1:9">
      <c r="A4922" s="50" t="s">
        <v>80</v>
      </c>
      <c r="B4922" s="51">
        <v>3513702</v>
      </c>
      <c r="C4922" s="51" t="s">
        <v>3842</v>
      </c>
      <c r="D4922" s="52">
        <v>127</v>
      </c>
      <c r="E4922" s="52">
        <v>0</v>
      </c>
      <c r="F4922" s="52">
        <v>0</v>
      </c>
      <c r="G4922" s="52">
        <v>0</v>
      </c>
      <c r="H4922" s="52">
        <v>2</v>
      </c>
      <c r="I4922" s="53">
        <f t="shared" si="76"/>
        <v>129</v>
      </c>
    </row>
    <row r="4923" spans="1:9">
      <c r="A4923" s="50" t="s">
        <v>80</v>
      </c>
      <c r="B4923" s="51">
        <v>3513850</v>
      </c>
      <c r="C4923" s="51" t="s">
        <v>4927</v>
      </c>
      <c r="D4923" s="52">
        <v>6</v>
      </c>
      <c r="E4923" s="52">
        <v>0</v>
      </c>
      <c r="F4923" s="52">
        <v>0</v>
      </c>
      <c r="G4923" s="52">
        <v>1</v>
      </c>
      <c r="H4923" s="52">
        <v>0</v>
      </c>
      <c r="I4923" s="53">
        <f t="shared" si="76"/>
        <v>7</v>
      </c>
    </row>
    <row r="4924" spans="1:9">
      <c r="A4924" s="50" t="s">
        <v>80</v>
      </c>
      <c r="B4924" s="51">
        <v>3513900</v>
      </c>
      <c r="C4924" s="51" t="s">
        <v>4928</v>
      </c>
      <c r="D4924" s="52">
        <v>296</v>
      </c>
      <c r="E4924" s="52">
        <v>0</v>
      </c>
      <c r="F4924" s="52">
        <v>0</v>
      </c>
      <c r="G4924" s="52">
        <v>0</v>
      </c>
      <c r="H4924" s="52">
        <v>0</v>
      </c>
      <c r="I4924" s="53">
        <f t="shared" si="76"/>
        <v>296</v>
      </c>
    </row>
    <row r="4925" spans="1:9">
      <c r="A4925" s="50" t="s">
        <v>80</v>
      </c>
      <c r="B4925" s="51">
        <v>3514007</v>
      </c>
      <c r="C4925" s="51" t="s">
        <v>4929</v>
      </c>
      <c r="D4925" s="52">
        <v>1</v>
      </c>
      <c r="E4925" s="52">
        <v>0</v>
      </c>
      <c r="F4925" s="52">
        <v>0</v>
      </c>
      <c r="G4925" s="52">
        <v>0</v>
      </c>
      <c r="H4925" s="52">
        <v>0</v>
      </c>
      <c r="I4925" s="53">
        <f t="shared" si="76"/>
        <v>1</v>
      </c>
    </row>
    <row r="4926" spans="1:9">
      <c r="A4926" s="50" t="s">
        <v>80</v>
      </c>
      <c r="B4926" s="51">
        <v>3514106</v>
      </c>
      <c r="C4926" s="51" t="s">
        <v>4930</v>
      </c>
      <c r="D4926" s="52">
        <v>61</v>
      </c>
      <c r="E4926" s="52">
        <v>0</v>
      </c>
      <c r="F4926" s="52">
        <v>0</v>
      </c>
      <c r="G4926" s="52">
        <v>1</v>
      </c>
      <c r="H4926" s="52">
        <v>0</v>
      </c>
      <c r="I4926" s="53">
        <f t="shared" si="76"/>
        <v>62</v>
      </c>
    </row>
    <row r="4927" spans="1:9">
      <c r="A4927" s="50" t="s">
        <v>80</v>
      </c>
      <c r="B4927" s="51">
        <v>3514205</v>
      </c>
      <c r="C4927" s="51" t="s">
        <v>4931</v>
      </c>
      <c r="D4927" s="52">
        <v>7</v>
      </c>
      <c r="E4927" s="52">
        <v>0</v>
      </c>
      <c r="F4927" s="52">
        <v>0</v>
      </c>
      <c r="G4927" s="52">
        <v>0</v>
      </c>
      <c r="H4927" s="52">
        <v>0</v>
      </c>
      <c r="I4927" s="53">
        <f t="shared" si="76"/>
        <v>7</v>
      </c>
    </row>
    <row r="4928" spans="1:9">
      <c r="A4928" s="50" t="s">
        <v>80</v>
      </c>
      <c r="B4928" s="51">
        <v>3514304</v>
      </c>
      <c r="C4928" s="51" t="s">
        <v>4932</v>
      </c>
      <c r="D4928" s="52">
        <v>9</v>
      </c>
      <c r="E4928" s="52">
        <v>0</v>
      </c>
      <c r="F4928" s="52">
        <v>0</v>
      </c>
      <c r="G4928" s="52">
        <v>0</v>
      </c>
      <c r="H4928" s="52">
        <v>0</v>
      </c>
      <c r="I4928" s="53">
        <f t="shared" si="76"/>
        <v>9</v>
      </c>
    </row>
    <row r="4929" spans="1:9">
      <c r="A4929" s="50" t="s">
        <v>80</v>
      </c>
      <c r="B4929" s="51">
        <v>3514403</v>
      </c>
      <c r="C4929" s="51" t="s">
        <v>3844</v>
      </c>
      <c r="D4929" s="52">
        <v>95</v>
      </c>
      <c r="E4929" s="52">
        <v>0</v>
      </c>
      <c r="F4929" s="52">
        <v>0</v>
      </c>
      <c r="G4929" s="52">
        <v>0</v>
      </c>
      <c r="H4929" s="52">
        <v>0</v>
      </c>
      <c r="I4929" s="53">
        <f t="shared" si="76"/>
        <v>95</v>
      </c>
    </row>
    <row r="4930" spans="1:9">
      <c r="A4930" s="50" t="s">
        <v>80</v>
      </c>
      <c r="B4930" s="51">
        <v>3514502</v>
      </c>
      <c r="C4930" s="51" t="s">
        <v>4933</v>
      </c>
      <c r="D4930" s="52">
        <v>28</v>
      </c>
      <c r="E4930" s="52">
        <v>0</v>
      </c>
      <c r="F4930" s="52">
        <v>0</v>
      </c>
      <c r="G4930" s="52">
        <v>0</v>
      </c>
      <c r="H4930" s="52">
        <v>0</v>
      </c>
      <c r="I4930" s="53">
        <f t="shared" si="76"/>
        <v>28</v>
      </c>
    </row>
    <row r="4931" spans="1:9">
      <c r="A4931" s="50" t="s">
        <v>80</v>
      </c>
      <c r="B4931" s="51">
        <v>3514601</v>
      </c>
      <c r="C4931" s="51" t="s">
        <v>4934</v>
      </c>
      <c r="D4931" s="52">
        <v>2</v>
      </c>
      <c r="E4931" s="52">
        <v>0</v>
      </c>
      <c r="F4931" s="52">
        <v>0</v>
      </c>
      <c r="G4931" s="52">
        <v>0</v>
      </c>
      <c r="H4931" s="52">
        <v>0</v>
      </c>
      <c r="I4931" s="53">
        <f t="shared" si="76"/>
        <v>2</v>
      </c>
    </row>
    <row r="4932" spans="1:9">
      <c r="A4932" s="50" t="s">
        <v>80</v>
      </c>
      <c r="B4932" s="51">
        <v>3514700</v>
      </c>
      <c r="C4932" s="51" t="s">
        <v>4935</v>
      </c>
      <c r="D4932" s="52">
        <v>18</v>
      </c>
      <c r="E4932" s="52">
        <v>0</v>
      </c>
      <c r="F4932" s="52">
        <v>0</v>
      </c>
      <c r="G4932" s="52">
        <v>0</v>
      </c>
      <c r="H4932" s="52">
        <v>0</v>
      </c>
      <c r="I4932" s="53">
        <f t="shared" si="76"/>
        <v>18</v>
      </c>
    </row>
    <row r="4933" spans="1:9">
      <c r="A4933" s="50" t="s">
        <v>80</v>
      </c>
      <c r="B4933" s="51">
        <v>3514809</v>
      </c>
      <c r="C4933" s="51" t="s">
        <v>1704</v>
      </c>
      <c r="D4933" s="52">
        <v>415</v>
      </c>
      <c r="E4933" s="52">
        <v>0</v>
      </c>
      <c r="F4933" s="52">
        <v>0</v>
      </c>
      <c r="G4933" s="52">
        <v>0</v>
      </c>
      <c r="H4933" s="52">
        <v>1</v>
      </c>
      <c r="I4933" s="53">
        <f t="shared" si="76"/>
        <v>416</v>
      </c>
    </row>
    <row r="4934" spans="1:9">
      <c r="A4934" s="50" t="s">
        <v>80</v>
      </c>
      <c r="B4934" s="51">
        <v>3514908</v>
      </c>
      <c r="C4934" s="51" t="s">
        <v>4936</v>
      </c>
      <c r="D4934" s="52">
        <v>33</v>
      </c>
      <c r="E4934" s="52">
        <v>0</v>
      </c>
      <c r="F4934" s="52">
        <v>0</v>
      </c>
      <c r="G4934" s="52">
        <v>0</v>
      </c>
      <c r="H4934" s="52">
        <v>0</v>
      </c>
      <c r="I4934" s="53">
        <f t="shared" ref="I4934:I4997" si="77">SUM(D4934:H4934)</f>
        <v>33</v>
      </c>
    </row>
    <row r="4935" spans="1:9">
      <c r="A4935" s="50" t="s">
        <v>80</v>
      </c>
      <c r="B4935" s="51">
        <v>3514924</v>
      </c>
      <c r="C4935" s="51" t="s">
        <v>4937</v>
      </c>
      <c r="D4935" s="52">
        <v>2</v>
      </c>
      <c r="E4935" s="52">
        <v>0</v>
      </c>
      <c r="F4935" s="52">
        <v>0</v>
      </c>
      <c r="G4935" s="52">
        <v>0</v>
      </c>
      <c r="H4935" s="52">
        <v>0</v>
      </c>
      <c r="I4935" s="53">
        <f t="shared" si="77"/>
        <v>2</v>
      </c>
    </row>
    <row r="4936" spans="1:9">
      <c r="A4936" s="50" t="s">
        <v>80</v>
      </c>
      <c r="B4936" s="51">
        <v>3514957</v>
      </c>
      <c r="C4936" s="51" t="s">
        <v>4938</v>
      </c>
      <c r="D4936" s="52">
        <v>8</v>
      </c>
      <c r="E4936" s="52">
        <v>0</v>
      </c>
      <c r="F4936" s="52">
        <v>0</v>
      </c>
      <c r="G4936" s="52">
        <v>0</v>
      </c>
      <c r="H4936" s="52">
        <v>0</v>
      </c>
      <c r="I4936" s="53">
        <f t="shared" si="77"/>
        <v>8</v>
      </c>
    </row>
    <row r="4937" spans="1:9">
      <c r="A4937" s="50" t="s">
        <v>80</v>
      </c>
      <c r="B4937" s="51">
        <v>3515004</v>
      </c>
      <c r="C4937" s="51" t="s">
        <v>4939</v>
      </c>
      <c r="D4937" s="52">
        <v>2</v>
      </c>
      <c r="E4937" s="52">
        <v>0</v>
      </c>
      <c r="F4937" s="52">
        <v>0</v>
      </c>
      <c r="G4937" s="52">
        <v>0</v>
      </c>
      <c r="H4937" s="52">
        <v>0</v>
      </c>
      <c r="I4937" s="53">
        <f t="shared" si="77"/>
        <v>2</v>
      </c>
    </row>
    <row r="4938" spans="1:9">
      <c r="A4938" s="50" t="s">
        <v>80</v>
      </c>
      <c r="B4938" s="51">
        <v>3515103</v>
      </c>
      <c r="C4938" s="51" t="s">
        <v>4940</v>
      </c>
      <c r="D4938" s="52">
        <v>20</v>
      </c>
      <c r="E4938" s="52">
        <v>0</v>
      </c>
      <c r="F4938" s="52">
        <v>0</v>
      </c>
      <c r="G4938" s="52">
        <v>1</v>
      </c>
      <c r="H4938" s="52">
        <v>0</v>
      </c>
      <c r="I4938" s="53">
        <f t="shared" si="77"/>
        <v>21</v>
      </c>
    </row>
    <row r="4939" spans="1:9">
      <c r="A4939" s="50" t="s">
        <v>80</v>
      </c>
      <c r="B4939" s="51">
        <v>3515129</v>
      </c>
      <c r="C4939" s="51" t="s">
        <v>4941</v>
      </c>
      <c r="D4939" s="52">
        <v>51</v>
      </c>
      <c r="E4939" s="52">
        <v>0</v>
      </c>
      <c r="F4939" s="52">
        <v>0</v>
      </c>
      <c r="G4939" s="52">
        <v>0</v>
      </c>
      <c r="H4939" s="52">
        <v>0</v>
      </c>
      <c r="I4939" s="53">
        <f t="shared" si="77"/>
        <v>51</v>
      </c>
    </row>
    <row r="4940" spans="1:9">
      <c r="A4940" s="50" t="s">
        <v>80</v>
      </c>
      <c r="B4940" s="51">
        <v>3515152</v>
      </c>
      <c r="C4940" s="51" t="s">
        <v>4942</v>
      </c>
      <c r="D4940" s="52">
        <v>18</v>
      </c>
      <c r="E4940" s="52">
        <v>0</v>
      </c>
      <c r="F4940" s="52">
        <v>0</v>
      </c>
      <c r="G4940" s="52">
        <v>0</v>
      </c>
      <c r="H4940" s="52">
        <v>0</v>
      </c>
      <c r="I4940" s="53">
        <f t="shared" si="77"/>
        <v>18</v>
      </c>
    </row>
    <row r="4941" spans="1:9">
      <c r="A4941" s="50" t="s">
        <v>80</v>
      </c>
      <c r="B4941" s="51">
        <v>3515186</v>
      </c>
      <c r="C4941" s="51" t="s">
        <v>3846</v>
      </c>
      <c r="D4941" s="52">
        <v>77</v>
      </c>
      <c r="E4941" s="52">
        <v>0</v>
      </c>
      <c r="F4941" s="52">
        <v>0</v>
      </c>
      <c r="G4941" s="52">
        <v>0</v>
      </c>
      <c r="H4941" s="52">
        <v>0</v>
      </c>
      <c r="I4941" s="53">
        <f t="shared" si="77"/>
        <v>77</v>
      </c>
    </row>
    <row r="4942" spans="1:9">
      <c r="A4942" s="50" t="s">
        <v>80</v>
      </c>
      <c r="B4942" s="51">
        <v>3515194</v>
      </c>
      <c r="C4942" s="51" t="s">
        <v>4943</v>
      </c>
      <c r="D4942" s="52">
        <v>4</v>
      </c>
      <c r="E4942" s="52">
        <v>0</v>
      </c>
      <c r="F4942" s="52">
        <v>0</v>
      </c>
      <c r="G4942" s="52">
        <v>0</v>
      </c>
      <c r="H4942" s="52">
        <v>0</v>
      </c>
      <c r="I4942" s="53">
        <f t="shared" si="77"/>
        <v>4</v>
      </c>
    </row>
    <row r="4943" spans="1:9">
      <c r="A4943" s="50" t="s">
        <v>80</v>
      </c>
      <c r="B4943" s="51">
        <v>3557303</v>
      </c>
      <c r="C4943" s="51" t="s">
        <v>3847</v>
      </c>
      <c r="D4943" s="52">
        <v>8</v>
      </c>
      <c r="E4943" s="52">
        <v>0</v>
      </c>
      <c r="F4943" s="52">
        <v>0</v>
      </c>
      <c r="G4943" s="52">
        <v>0</v>
      </c>
      <c r="H4943" s="52">
        <v>0</v>
      </c>
      <c r="I4943" s="53">
        <f t="shared" si="77"/>
        <v>8</v>
      </c>
    </row>
    <row r="4944" spans="1:9">
      <c r="A4944" s="50" t="s">
        <v>80</v>
      </c>
      <c r="B4944" s="51">
        <v>3515202</v>
      </c>
      <c r="C4944" s="51" t="s">
        <v>3848</v>
      </c>
      <c r="D4944" s="52">
        <v>48</v>
      </c>
      <c r="E4944" s="52">
        <v>1</v>
      </c>
      <c r="F4944" s="52">
        <v>0</v>
      </c>
      <c r="G4944" s="52">
        <v>1</v>
      </c>
      <c r="H4944" s="52">
        <v>0</v>
      </c>
      <c r="I4944" s="53">
        <f t="shared" si="77"/>
        <v>50</v>
      </c>
    </row>
    <row r="4945" spans="1:9">
      <c r="A4945" s="50" t="s">
        <v>80</v>
      </c>
      <c r="B4945" s="51">
        <v>3515301</v>
      </c>
      <c r="C4945" s="51" t="s">
        <v>1258</v>
      </c>
      <c r="D4945" s="52">
        <v>11</v>
      </c>
      <c r="E4945" s="52">
        <v>0</v>
      </c>
      <c r="F4945" s="52">
        <v>0</v>
      </c>
      <c r="G4945" s="52">
        <v>0</v>
      </c>
      <c r="H4945" s="52">
        <v>0</v>
      </c>
      <c r="I4945" s="53">
        <f t="shared" si="77"/>
        <v>11</v>
      </c>
    </row>
    <row r="4946" spans="1:9">
      <c r="A4946" s="50" t="s">
        <v>80</v>
      </c>
      <c r="B4946" s="51">
        <v>3515350</v>
      </c>
      <c r="C4946" s="51" t="s">
        <v>3850</v>
      </c>
      <c r="D4946" s="52">
        <v>469</v>
      </c>
      <c r="E4946" s="52">
        <v>2</v>
      </c>
      <c r="F4946" s="52">
        <v>1</v>
      </c>
      <c r="G4946" s="52">
        <v>4</v>
      </c>
      <c r="H4946" s="52">
        <v>1</v>
      </c>
      <c r="I4946" s="53">
        <f t="shared" si="77"/>
        <v>477</v>
      </c>
    </row>
    <row r="4947" spans="1:9">
      <c r="A4947" s="50" t="s">
        <v>80</v>
      </c>
      <c r="B4947" s="51">
        <v>3515400</v>
      </c>
      <c r="C4947" s="51" t="s">
        <v>4944</v>
      </c>
      <c r="D4947" s="52">
        <v>122</v>
      </c>
      <c r="E4947" s="52">
        <v>0</v>
      </c>
      <c r="F4947" s="52">
        <v>0</v>
      </c>
      <c r="G4947" s="52">
        <v>0</v>
      </c>
      <c r="H4947" s="52">
        <v>0</v>
      </c>
      <c r="I4947" s="53">
        <f t="shared" si="77"/>
        <v>122</v>
      </c>
    </row>
    <row r="4948" spans="1:9">
      <c r="A4948" s="50" t="s">
        <v>80</v>
      </c>
      <c r="B4948" s="51">
        <v>3515509</v>
      </c>
      <c r="C4948" s="51" t="s">
        <v>3851</v>
      </c>
      <c r="D4948" s="52">
        <v>62</v>
      </c>
      <c r="E4948" s="52">
        <v>0</v>
      </c>
      <c r="F4948" s="52">
        <v>0</v>
      </c>
      <c r="G4948" s="52">
        <v>0</v>
      </c>
      <c r="H4948" s="52">
        <v>0</v>
      </c>
      <c r="I4948" s="53">
        <f t="shared" si="77"/>
        <v>62</v>
      </c>
    </row>
    <row r="4949" spans="1:9">
      <c r="A4949" s="50" t="s">
        <v>80</v>
      </c>
      <c r="B4949" s="51">
        <v>3515608</v>
      </c>
      <c r="C4949" s="51" t="s">
        <v>4945</v>
      </c>
      <c r="D4949" s="52">
        <v>56</v>
      </c>
      <c r="E4949" s="52">
        <v>0</v>
      </c>
      <c r="F4949" s="52">
        <v>0</v>
      </c>
      <c r="G4949" s="52">
        <v>0</v>
      </c>
      <c r="H4949" s="52">
        <v>0</v>
      </c>
      <c r="I4949" s="53">
        <f t="shared" si="77"/>
        <v>56</v>
      </c>
    </row>
    <row r="4950" spans="1:9">
      <c r="A4950" s="50" t="s">
        <v>80</v>
      </c>
      <c r="B4950" s="51">
        <v>3515657</v>
      </c>
      <c r="C4950" s="51" t="s">
        <v>4946</v>
      </c>
      <c r="D4950" s="52">
        <v>16</v>
      </c>
      <c r="E4950" s="52">
        <v>0</v>
      </c>
      <c r="F4950" s="52">
        <v>0</v>
      </c>
      <c r="G4950" s="52">
        <v>0</v>
      </c>
      <c r="H4950" s="52">
        <v>0</v>
      </c>
      <c r="I4950" s="53">
        <f t="shared" si="77"/>
        <v>16</v>
      </c>
    </row>
    <row r="4951" spans="1:9">
      <c r="A4951" s="50" t="s">
        <v>80</v>
      </c>
      <c r="B4951" s="51">
        <v>3515806</v>
      </c>
      <c r="C4951" s="51" t="s">
        <v>4947</v>
      </c>
      <c r="D4951" s="52">
        <v>18</v>
      </c>
      <c r="E4951" s="52">
        <v>0</v>
      </c>
      <c r="F4951" s="52">
        <v>0</v>
      </c>
      <c r="G4951" s="52">
        <v>0</v>
      </c>
      <c r="H4951" s="52">
        <v>0</v>
      </c>
      <c r="I4951" s="53">
        <f t="shared" si="77"/>
        <v>18</v>
      </c>
    </row>
    <row r="4952" spans="1:9">
      <c r="A4952" s="50" t="s">
        <v>80</v>
      </c>
      <c r="B4952" s="51">
        <v>3515905</v>
      </c>
      <c r="C4952" s="51" t="s">
        <v>4948</v>
      </c>
      <c r="D4952" s="52">
        <v>20</v>
      </c>
      <c r="E4952" s="52">
        <v>0</v>
      </c>
      <c r="F4952" s="52">
        <v>0</v>
      </c>
      <c r="G4952" s="52">
        <v>0</v>
      </c>
      <c r="H4952" s="52">
        <v>0</v>
      </c>
      <c r="I4952" s="53">
        <f t="shared" si="77"/>
        <v>20</v>
      </c>
    </row>
    <row r="4953" spans="1:9">
      <c r="A4953" s="50" t="s">
        <v>80</v>
      </c>
      <c r="B4953" s="51">
        <v>3516002</v>
      </c>
      <c r="C4953" s="51" t="s">
        <v>3853</v>
      </c>
      <c r="D4953" s="52">
        <v>77</v>
      </c>
      <c r="E4953" s="52">
        <v>0</v>
      </c>
      <c r="F4953" s="52">
        <v>1</v>
      </c>
      <c r="G4953" s="52">
        <v>0</v>
      </c>
      <c r="H4953" s="52">
        <v>0</v>
      </c>
      <c r="I4953" s="53">
        <f t="shared" si="77"/>
        <v>78</v>
      </c>
    </row>
    <row r="4954" spans="1:9">
      <c r="A4954" s="50" t="s">
        <v>80</v>
      </c>
      <c r="B4954" s="51">
        <v>3516101</v>
      </c>
      <c r="C4954" s="51" t="s">
        <v>4949</v>
      </c>
      <c r="D4954" s="52">
        <v>5</v>
      </c>
      <c r="E4954" s="52">
        <v>1</v>
      </c>
      <c r="F4954" s="52">
        <v>0</v>
      </c>
      <c r="G4954" s="52">
        <v>0</v>
      </c>
      <c r="H4954" s="52">
        <v>1</v>
      </c>
      <c r="I4954" s="53">
        <f t="shared" si="77"/>
        <v>7</v>
      </c>
    </row>
    <row r="4955" spans="1:9">
      <c r="A4955" s="50" t="s">
        <v>80</v>
      </c>
      <c r="B4955" s="51">
        <v>3516200</v>
      </c>
      <c r="C4955" s="51" t="s">
        <v>4950</v>
      </c>
      <c r="D4955" s="52">
        <v>20</v>
      </c>
      <c r="E4955" s="52">
        <v>0</v>
      </c>
      <c r="F4955" s="52">
        <v>0</v>
      </c>
      <c r="G4955" s="52">
        <v>0</v>
      </c>
      <c r="H4955" s="52">
        <v>0</v>
      </c>
      <c r="I4955" s="53">
        <f t="shared" si="77"/>
        <v>20</v>
      </c>
    </row>
    <row r="4956" spans="1:9">
      <c r="A4956" s="50" t="s">
        <v>80</v>
      </c>
      <c r="B4956" s="51">
        <v>3516408</v>
      </c>
      <c r="C4956" s="51" t="s">
        <v>4951</v>
      </c>
      <c r="D4956" s="52">
        <v>23</v>
      </c>
      <c r="E4956" s="52">
        <v>0</v>
      </c>
      <c r="F4956" s="52">
        <v>0</v>
      </c>
      <c r="G4956" s="52">
        <v>0</v>
      </c>
      <c r="H4956" s="52">
        <v>0</v>
      </c>
      <c r="I4956" s="53">
        <f t="shared" si="77"/>
        <v>23</v>
      </c>
    </row>
    <row r="4957" spans="1:9">
      <c r="A4957" s="50" t="s">
        <v>80</v>
      </c>
      <c r="B4957" s="51">
        <v>3516507</v>
      </c>
      <c r="C4957" s="51" t="s">
        <v>4952</v>
      </c>
      <c r="D4957" s="52">
        <v>24</v>
      </c>
      <c r="E4957" s="52">
        <v>0</v>
      </c>
      <c r="F4957" s="52">
        <v>1</v>
      </c>
      <c r="G4957" s="52">
        <v>0</v>
      </c>
      <c r="H4957" s="52">
        <v>0</v>
      </c>
      <c r="I4957" s="53">
        <f t="shared" si="77"/>
        <v>25</v>
      </c>
    </row>
    <row r="4958" spans="1:9">
      <c r="A4958" s="50" t="s">
        <v>80</v>
      </c>
      <c r="B4958" s="51">
        <v>3516606</v>
      </c>
      <c r="C4958" s="51" t="s">
        <v>3854</v>
      </c>
      <c r="D4958" s="52">
        <v>96</v>
      </c>
      <c r="E4958" s="52">
        <v>0</v>
      </c>
      <c r="F4958" s="52">
        <v>1</v>
      </c>
      <c r="G4958" s="52">
        <v>2</v>
      </c>
      <c r="H4958" s="52">
        <v>0</v>
      </c>
      <c r="I4958" s="53">
        <f t="shared" si="77"/>
        <v>99</v>
      </c>
    </row>
    <row r="4959" spans="1:9">
      <c r="A4959" s="50" t="s">
        <v>80</v>
      </c>
      <c r="B4959" s="51">
        <v>3516705</v>
      </c>
      <c r="C4959" s="51" t="s">
        <v>3856</v>
      </c>
      <c r="D4959" s="52">
        <v>86</v>
      </c>
      <c r="E4959" s="52">
        <v>0</v>
      </c>
      <c r="F4959" s="52">
        <v>0</v>
      </c>
      <c r="G4959" s="52">
        <v>0</v>
      </c>
      <c r="H4959" s="52">
        <v>0</v>
      </c>
      <c r="I4959" s="53">
        <f t="shared" si="77"/>
        <v>86</v>
      </c>
    </row>
    <row r="4960" spans="1:9">
      <c r="A4960" s="50" t="s">
        <v>80</v>
      </c>
      <c r="B4960" s="51">
        <v>3516804</v>
      </c>
      <c r="C4960" s="51" t="s">
        <v>4953</v>
      </c>
      <c r="D4960" s="52">
        <v>14</v>
      </c>
      <c r="E4960" s="52">
        <v>0</v>
      </c>
      <c r="F4960" s="52">
        <v>0</v>
      </c>
      <c r="G4960" s="52">
        <v>0</v>
      </c>
      <c r="H4960" s="52">
        <v>0</v>
      </c>
      <c r="I4960" s="53">
        <f t="shared" si="77"/>
        <v>14</v>
      </c>
    </row>
    <row r="4961" spans="1:9">
      <c r="A4961" s="50" t="s">
        <v>80</v>
      </c>
      <c r="B4961" s="51">
        <v>3516853</v>
      </c>
      <c r="C4961" s="51" t="s">
        <v>4954</v>
      </c>
      <c r="D4961" s="52">
        <v>1</v>
      </c>
      <c r="E4961" s="52">
        <v>0</v>
      </c>
      <c r="F4961" s="52">
        <v>0</v>
      </c>
      <c r="G4961" s="52">
        <v>0</v>
      </c>
      <c r="H4961" s="52">
        <v>0</v>
      </c>
      <c r="I4961" s="53">
        <f t="shared" si="77"/>
        <v>1</v>
      </c>
    </row>
    <row r="4962" spans="1:9">
      <c r="A4962" s="50" t="s">
        <v>80</v>
      </c>
      <c r="B4962" s="51">
        <v>3516903</v>
      </c>
      <c r="C4962" s="51" t="s">
        <v>4955</v>
      </c>
      <c r="D4962" s="52">
        <v>35</v>
      </c>
      <c r="E4962" s="52">
        <v>0</v>
      </c>
      <c r="F4962" s="52">
        <v>0</v>
      </c>
      <c r="G4962" s="52">
        <v>0</v>
      </c>
      <c r="H4962" s="52">
        <v>0</v>
      </c>
      <c r="I4962" s="53">
        <f t="shared" si="77"/>
        <v>35</v>
      </c>
    </row>
    <row r="4963" spans="1:9">
      <c r="A4963" s="50" t="s">
        <v>80</v>
      </c>
      <c r="B4963" s="51">
        <v>3517000</v>
      </c>
      <c r="C4963" s="51" t="s">
        <v>3857</v>
      </c>
      <c r="D4963" s="52">
        <v>46</v>
      </c>
      <c r="E4963" s="52">
        <v>0</v>
      </c>
      <c r="F4963" s="52">
        <v>0</v>
      </c>
      <c r="G4963" s="52">
        <v>0</v>
      </c>
      <c r="H4963" s="52">
        <v>1</v>
      </c>
      <c r="I4963" s="53">
        <f t="shared" si="77"/>
        <v>47</v>
      </c>
    </row>
    <row r="4964" spans="1:9">
      <c r="A4964" s="50" t="s">
        <v>80</v>
      </c>
      <c r="B4964" s="51">
        <v>3517109</v>
      </c>
      <c r="C4964" s="51" t="s">
        <v>4956</v>
      </c>
      <c r="D4964" s="52">
        <v>11</v>
      </c>
      <c r="E4964" s="52">
        <v>0</v>
      </c>
      <c r="F4964" s="52">
        <v>0</v>
      </c>
      <c r="G4964" s="52">
        <v>0</v>
      </c>
      <c r="H4964" s="52">
        <v>0</v>
      </c>
      <c r="I4964" s="53">
        <f t="shared" si="77"/>
        <v>11</v>
      </c>
    </row>
    <row r="4965" spans="1:9">
      <c r="A4965" s="50" t="s">
        <v>80</v>
      </c>
      <c r="B4965" s="51">
        <v>3517208</v>
      </c>
      <c r="C4965" s="51" t="s">
        <v>4957</v>
      </c>
      <c r="D4965" s="52">
        <v>20</v>
      </c>
      <c r="E4965" s="52">
        <v>0</v>
      </c>
      <c r="F4965" s="52">
        <v>0</v>
      </c>
      <c r="G4965" s="52">
        <v>0</v>
      </c>
      <c r="H4965" s="52">
        <v>0</v>
      </c>
      <c r="I4965" s="53">
        <f t="shared" si="77"/>
        <v>20</v>
      </c>
    </row>
    <row r="4966" spans="1:9">
      <c r="A4966" s="50" t="s">
        <v>80</v>
      </c>
      <c r="B4966" s="51">
        <v>3517307</v>
      </c>
      <c r="C4966" s="51" t="s">
        <v>4958</v>
      </c>
      <c r="D4966" s="52">
        <v>6</v>
      </c>
      <c r="E4966" s="52">
        <v>0</v>
      </c>
      <c r="F4966" s="52">
        <v>0</v>
      </c>
      <c r="G4966" s="52">
        <v>0</v>
      </c>
      <c r="H4966" s="52">
        <v>0</v>
      </c>
      <c r="I4966" s="53">
        <f t="shared" si="77"/>
        <v>6</v>
      </c>
    </row>
    <row r="4967" spans="1:9">
      <c r="A4967" s="50" t="s">
        <v>80</v>
      </c>
      <c r="B4967" s="51">
        <v>3517406</v>
      </c>
      <c r="C4967" s="51" t="s">
        <v>2725</v>
      </c>
      <c r="D4967" s="52">
        <v>20</v>
      </c>
      <c r="E4967" s="52">
        <v>0</v>
      </c>
      <c r="F4967" s="52">
        <v>0</v>
      </c>
      <c r="G4967" s="52">
        <v>0</v>
      </c>
      <c r="H4967" s="52">
        <v>2</v>
      </c>
      <c r="I4967" s="53">
        <f t="shared" si="77"/>
        <v>22</v>
      </c>
    </row>
    <row r="4968" spans="1:9">
      <c r="A4968" s="50" t="s">
        <v>80</v>
      </c>
      <c r="B4968" s="51">
        <v>3517505</v>
      </c>
      <c r="C4968" s="51" t="s">
        <v>3859</v>
      </c>
      <c r="D4968" s="52">
        <v>23</v>
      </c>
      <c r="E4968" s="52">
        <v>0</v>
      </c>
      <c r="F4968" s="52">
        <v>0</v>
      </c>
      <c r="G4968" s="52">
        <v>0</v>
      </c>
      <c r="H4968" s="52">
        <v>0</v>
      </c>
      <c r="I4968" s="53">
        <f t="shared" si="77"/>
        <v>23</v>
      </c>
    </row>
    <row r="4969" spans="1:9">
      <c r="A4969" s="50" t="s">
        <v>80</v>
      </c>
      <c r="B4969" s="51">
        <v>3517604</v>
      </c>
      <c r="C4969" s="51" t="s">
        <v>3861</v>
      </c>
      <c r="D4969" s="52">
        <v>207</v>
      </c>
      <c r="E4969" s="52">
        <v>0</v>
      </c>
      <c r="F4969" s="52">
        <v>0</v>
      </c>
      <c r="G4969" s="52">
        <v>0</v>
      </c>
      <c r="H4969" s="52">
        <v>0</v>
      </c>
      <c r="I4969" s="53">
        <f t="shared" si="77"/>
        <v>207</v>
      </c>
    </row>
    <row r="4970" spans="1:9">
      <c r="A4970" s="50" t="s">
        <v>80</v>
      </c>
      <c r="B4970" s="51">
        <v>3517703</v>
      </c>
      <c r="C4970" s="51" t="s">
        <v>4959</v>
      </c>
      <c r="D4970" s="52">
        <v>8</v>
      </c>
      <c r="E4970" s="52">
        <v>0</v>
      </c>
      <c r="F4970" s="52">
        <v>0</v>
      </c>
      <c r="G4970" s="52">
        <v>0</v>
      </c>
      <c r="H4970" s="52">
        <v>0</v>
      </c>
      <c r="I4970" s="53">
        <f t="shared" si="77"/>
        <v>8</v>
      </c>
    </row>
    <row r="4971" spans="1:9">
      <c r="A4971" s="50" t="s">
        <v>80</v>
      </c>
      <c r="B4971" s="51">
        <v>3517802</v>
      </c>
      <c r="C4971" s="51" t="s">
        <v>3862</v>
      </c>
      <c r="D4971" s="52">
        <v>200</v>
      </c>
      <c r="E4971" s="52">
        <v>0</v>
      </c>
      <c r="F4971" s="52">
        <v>0</v>
      </c>
      <c r="G4971" s="52">
        <v>2</v>
      </c>
      <c r="H4971" s="52">
        <v>0</v>
      </c>
      <c r="I4971" s="53">
        <f t="shared" si="77"/>
        <v>202</v>
      </c>
    </row>
    <row r="4972" spans="1:9">
      <c r="A4972" s="50" t="s">
        <v>80</v>
      </c>
      <c r="B4972" s="51">
        <v>3517901</v>
      </c>
      <c r="C4972" s="51" t="s">
        <v>4207</v>
      </c>
      <c r="D4972" s="52">
        <v>97</v>
      </c>
      <c r="E4972" s="52">
        <v>0</v>
      </c>
      <c r="F4972" s="52">
        <v>0</v>
      </c>
      <c r="G4972" s="52">
        <v>0</v>
      </c>
      <c r="H4972" s="52">
        <v>5</v>
      </c>
      <c r="I4972" s="53">
        <f t="shared" si="77"/>
        <v>102</v>
      </c>
    </row>
    <row r="4973" spans="1:9">
      <c r="A4973" s="50" t="s">
        <v>80</v>
      </c>
      <c r="B4973" s="51">
        <v>3518008</v>
      </c>
      <c r="C4973" s="51" t="s">
        <v>3864</v>
      </c>
      <c r="D4973" s="52">
        <v>55</v>
      </c>
      <c r="E4973" s="52">
        <v>0</v>
      </c>
      <c r="F4973" s="52">
        <v>0</v>
      </c>
      <c r="G4973" s="52">
        <v>0</v>
      </c>
      <c r="H4973" s="52">
        <v>0</v>
      </c>
      <c r="I4973" s="53">
        <f t="shared" si="77"/>
        <v>55</v>
      </c>
    </row>
    <row r="4974" spans="1:9">
      <c r="A4974" s="50" t="s">
        <v>80</v>
      </c>
      <c r="B4974" s="51">
        <v>3518107</v>
      </c>
      <c r="C4974" s="51" t="s">
        <v>3865</v>
      </c>
      <c r="D4974" s="52">
        <v>180</v>
      </c>
      <c r="E4974" s="52">
        <v>0</v>
      </c>
      <c r="F4974" s="52">
        <v>0</v>
      </c>
      <c r="G4974" s="52">
        <v>1</v>
      </c>
      <c r="H4974" s="52">
        <v>0</v>
      </c>
      <c r="I4974" s="53">
        <f t="shared" si="77"/>
        <v>181</v>
      </c>
    </row>
    <row r="4975" spans="1:9">
      <c r="A4975" s="50" t="s">
        <v>80</v>
      </c>
      <c r="B4975" s="51">
        <v>3518206</v>
      </c>
      <c r="C4975" s="51" t="s">
        <v>4960</v>
      </c>
      <c r="D4975" s="52">
        <v>33</v>
      </c>
      <c r="E4975" s="52">
        <v>0</v>
      </c>
      <c r="F4975" s="52">
        <v>0</v>
      </c>
      <c r="G4975" s="52">
        <v>0</v>
      </c>
      <c r="H4975" s="52">
        <v>0</v>
      </c>
      <c r="I4975" s="53">
        <f t="shared" si="77"/>
        <v>33</v>
      </c>
    </row>
    <row r="4976" spans="1:9">
      <c r="A4976" s="50" t="s">
        <v>80</v>
      </c>
      <c r="B4976" s="51">
        <v>3518305</v>
      </c>
      <c r="C4976" s="51" t="s">
        <v>3866</v>
      </c>
      <c r="D4976" s="52">
        <v>27</v>
      </c>
      <c r="E4976" s="52">
        <v>0</v>
      </c>
      <c r="F4976" s="52">
        <v>0</v>
      </c>
      <c r="G4976" s="52">
        <v>0</v>
      </c>
      <c r="H4976" s="52">
        <v>0</v>
      </c>
      <c r="I4976" s="53">
        <f t="shared" si="77"/>
        <v>27</v>
      </c>
    </row>
    <row r="4977" spans="1:9">
      <c r="A4977" s="50" t="s">
        <v>80</v>
      </c>
      <c r="B4977" s="51">
        <v>3518404</v>
      </c>
      <c r="C4977" s="51" t="s">
        <v>4961</v>
      </c>
      <c r="D4977" s="52">
        <v>55</v>
      </c>
      <c r="E4977" s="52">
        <v>0</v>
      </c>
      <c r="F4977" s="52">
        <v>0</v>
      </c>
      <c r="G4977" s="52">
        <v>0</v>
      </c>
      <c r="H4977" s="52">
        <v>0</v>
      </c>
      <c r="I4977" s="53">
        <f t="shared" si="77"/>
        <v>55</v>
      </c>
    </row>
    <row r="4978" spans="1:9">
      <c r="A4978" s="50" t="s">
        <v>80</v>
      </c>
      <c r="B4978" s="51">
        <v>3518503</v>
      </c>
      <c r="C4978" s="51" t="s">
        <v>4962</v>
      </c>
      <c r="D4978" s="52">
        <v>40</v>
      </c>
      <c r="E4978" s="52">
        <v>0</v>
      </c>
      <c r="F4978" s="52">
        <v>0</v>
      </c>
      <c r="G4978" s="52">
        <v>6</v>
      </c>
      <c r="H4978" s="52">
        <v>0</v>
      </c>
      <c r="I4978" s="53">
        <f t="shared" si="77"/>
        <v>46</v>
      </c>
    </row>
    <row r="4979" spans="1:9">
      <c r="A4979" s="50" t="s">
        <v>80</v>
      </c>
      <c r="B4979" s="51">
        <v>3518602</v>
      </c>
      <c r="C4979" s="51" t="s">
        <v>4963</v>
      </c>
      <c r="D4979" s="52">
        <v>3</v>
      </c>
      <c r="E4979" s="52">
        <v>0</v>
      </c>
      <c r="F4979" s="52">
        <v>0</v>
      </c>
      <c r="G4979" s="52">
        <v>0</v>
      </c>
      <c r="H4979" s="52">
        <v>0</v>
      </c>
      <c r="I4979" s="53">
        <f t="shared" si="77"/>
        <v>3</v>
      </c>
    </row>
    <row r="4980" spans="1:9">
      <c r="A4980" s="50" t="s">
        <v>80</v>
      </c>
      <c r="B4980" s="51">
        <v>3518701</v>
      </c>
      <c r="C4980" s="51" t="s">
        <v>4964</v>
      </c>
      <c r="D4980" s="52">
        <v>12</v>
      </c>
      <c r="E4980" s="52">
        <v>0</v>
      </c>
      <c r="F4980" s="52">
        <v>0</v>
      </c>
      <c r="G4980" s="52">
        <v>0</v>
      </c>
      <c r="H4980" s="52">
        <v>27</v>
      </c>
      <c r="I4980" s="53">
        <f t="shared" si="77"/>
        <v>39</v>
      </c>
    </row>
    <row r="4981" spans="1:9">
      <c r="A4981" s="50" t="s">
        <v>80</v>
      </c>
      <c r="B4981" s="51">
        <v>3518800</v>
      </c>
      <c r="C4981" s="51" t="s">
        <v>4965</v>
      </c>
      <c r="D4981" s="52">
        <v>2</v>
      </c>
      <c r="E4981" s="52">
        <v>0</v>
      </c>
      <c r="F4981" s="52">
        <v>0</v>
      </c>
      <c r="G4981" s="52">
        <v>0</v>
      </c>
      <c r="H4981" s="52">
        <v>0</v>
      </c>
      <c r="I4981" s="53">
        <f t="shared" si="77"/>
        <v>2</v>
      </c>
    </row>
    <row r="4982" spans="1:9">
      <c r="A4982" s="50" t="s">
        <v>80</v>
      </c>
      <c r="B4982" s="51">
        <v>3518859</v>
      </c>
      <c r="C4982" s="51" t="s">
        <v>4966</v>
      </c>
      <c r="D4982" s="52">
        <v>31</v>
      </c>
      <c r="E4982" s="52">
        <v>1</v>
      </c>
      <c r="F4982" s="52">
        <v>0</v>
      </c>
      <c r="G4982" s="52">
        <v>0</v>
      </c>
      <c r="H4982" s="52">
        <v>0</v>
      </c>
      <c r="I4982" s="53">
        <f t="shared" si="77"/>
        <v>32</v>
      </c>
    </row>
    <row r="4983" spans="1:9">
      <c r="A4983" s="50" t="s">
        <v>80</v>
      </c>
      <c r="B4983" s="51">
        <v>3518909</v>
      </c>
      <c r="C4983" s="51" t="s">
        <v>4967</v>
      </c>
      <c r="D4983" s="52">
        <v>8</v>
      </c>
      <c r="E4983" s="52">
        <v>0</v>
      </c>
      <c r="F4983" s="52">
        <v>0</v>
      </c>
      <c r="G4983" s="52">
        <v>0</v>
      </c>
      <c r="H4983" s="52">
        <v>0</v>
      </c>
      <c r="I4983" s="53">
        <f t="shared" si="77"/>
        <v>8</v>
      </c>
    </row>
    <row r="4984" spans="1:9">
      <c r="A4984" s="50" t="s">
        <v>80</v>
      </c>
      <c r="B4984" s="51">
        <v>3519006</v>
      </c>
      <c r="C4984" s="51" t="s">
        <v>3867</v>
      </c>
      <c r="D4984" s="52">
        <v>26</v>
      </c>
      <c r="E4984" s="52">
        <v>0</v>
      </c>
      <c r="F4984" s="52">
        <v>0</v>
      </c>
      <c r="G4984" s="52">
        <v>1</v>
      </c>
      <c r="H4984" s="52">
        <v>0</v>
      </c>
      <c r="I4984" s="53">
        <f t="shared" si="77"/>
        <v>27</v>
      </c>
    </row>
    <row r="4985" spans="1:9">
      <c r="A4985" s="50" t="s">
        <v>80</v>
      </c>
      <c r="B4985" s="51">
        <v>3519055</v>
      </c>
      <c r="C4985" s="51" t="s">
        <v>4968</v>
      </c>
      <c r="D4985" s="52">
        <v>8</v>
      </c>
      <c r="E4985" s="52">
        <v>0</v>
      </c>
      <c r="F4985" s="52">
        <v>0</v>
      </c>
      <c r="G4985" s="52">
        <v>0</v>
      </c>
      <c r="H4985" s="52">
        <v>0</v>
      </c>
      <c r="I4985" s="53">
        <f t="shared" si="77"/>
        <v>8</v>
      </c>
    </row>
    <row r="4986" spans="1:9">
      <c r="A4986" s="50" t="s">
        <v>80</v>
      </c>
      <c r="B4986" s="51">
        <v>3519105</v>
      </c>
      <c r="C4986" s="51" t="s">
        <v>3869</v>
      </c>
      <c r="D4986" s="52">
        <v>27</v>
      </c>
      <c r="E4986" s="52">
        <v>0</v>
      </c>
      <c r="F4986" s="52">
        <v>0</v>
      </c>
      <c r="G4986" s="52">
        <v>0</v>
      </c>
      <c r="H4986" s="52">
        <v>0</v>
      </c>
      <c r="I4986" s="53">
        <f t="shared" si="77"/>
        <v>27</v>
      </c>
    </row>
    <row r="4987" spans="1:9">
      <c r="A4987" s="50" t="s">
        <v>80</v>
      </c>
      <c r="B4987" s="51">
        <v>3519204</v>
      </c>
      <c r="C4987" s="51" t="s">
        <v>4969</v>
      </c>
      <c r="D4987" s="52">
        <v>23</v>
      </c>
      <c r="E4987" s="52">
        <v>0</v>
      </c>
      <c r="F4987" s="52">
        <v>0</v>
      </c>
      <c r="G4987" s="52">
        <v>0</v>
      </c>
      <c r="H4987" s="52">
        <v>0</v>
      </c>
      <c r="I4987" s="53">
        <f t="shared" si="77"/>
        <v>23</v>
      </c>
    </row>
    <row r="4988" spans="1:9">
      <c r="A4988" s="50" t="s">
        <v>80</v>
      </c>
      <c r="B4988" s="51">
        <v>3519253</v>
      </c>
      <c r="C4988" s="51" t="s">
        <v>3870</v>
      </c>
      <c r="D4988" s="52">
        <v>289</v>
      </c>
      <c r="E4988" s="52">
        <v>0</v>
      </c>
      <c r="F4988" s="52">
        <v>0</v>
      </c>
      <c r="G4988" s="52">
        <v>6</v>
      </c>
      <c r="H4988" s="52">
        <v>1</v>
      </c>
      <c r="I4988" s="53">
        <f t="shared" si="77"/>
        <v>296</v>
      </c>
    </row>
    <row r="4989" spans="1:9">
      <c r="A4989" s="50" t="s">
        <v>80</v>
      </c>
      <c r="B4989" s="51">
        <v>3519303</v>
      </c>
      <c r="C4989" s="51" t="s">
        <v>4970</v>
      </c>
      <c r="D4989" s="52">
        <v>15</v>
      </c>
      <c r="E4989" s="52">
        <v>0</v>
      </c>
      <c r="F4989" s="52">
        <v>0</v>
      </c>
      <c r="G4989" s="52">
        <v>0</v>
      </c>
      <c r="H4989" s="52">
        <v>1</v>
      </c>
      <c r="I4989" s="53">
        <f t="shared" si="77"/>
        <v>16</v>
      </c>
    </row>
    <row r="4990" spans="1:9">
      <c r="A4990" s="50" t="s">
        <v>80</v>
      </c>
      <c r="B4990" s="51">
        <v>3519402</v>
      </c>
      <c r="C4990" s="51" t="s">
        <v>4971</v>
      </c>
      <c r="D4990" s="52">
        <v>25</v>
      </c>
      <c r="E4990" s="52">
        <v>0</v>
      </c>
      <c r="F4990" s="52">
        <v>0</v>
      </c>
      <c r="G4990" s="52">
        <v>0</v>
      </c>
      <c r="H4990" s="52">
        <v>0</v>
      </c>
      <c r="I4990" s="53">
        <f t="shared" si="77"/>
        <v>25</v>
      </c>
    </row>
    <row r="4991" spans="1:9">
      <c r="A4991" s="50" t="s">
        <v>80</v>
      </c>
      <c r="B4991" s="51">
        <v>3519501</v>
      </c>
      <c r="C4991" s="51" t="s">
        <v>4972</v>
      </c>
      <c r="D4991" s="52">
        <v>31</v>
      </c>
      <c r="E4991" s="52">
        <v>0</v>
      </c>
      <c r="F4991" s="52">
        <v>0</v>
      </c>
      <c r="G4991" s="52">
        <v>0</v>
      </c>
      <c r="H4991" s="52">
        <v>0</v>
      </c>
      <c r="I4991" s="53">
        <f t="shared" si="77"/>
        <v>31</v>
      </c>
    </row>
    <row r="4992" spans="1:9">
      <c r="A4992" s="50" t="s">
        <v>80</v>
      </c>
      <c r="B4992" s="51">
        <v>3519600</v>
      </c>
      <c r="C4992" s="51" t="s">
        <v>3871</v>
      </c>
      <c r="D4992" s="52">
        <v>19</v>
      </c>
      <c r="E4992" s="52">
        <v>1</v>
      </c>
      <c r="F4992" s="52">
        <v>0</v>
      </c>
      <c r="G4992" s="52">
        <v>0</v>
      </c>
      <c r="H4992" s="52">
        <v>1</v>
      </c>
      <c r="I4992" s="53">
        <f t="shared" si="77"/>
        <v>21</v>
      </c>
    </row>
    <row r="4993" spans="1:9">
      <c r="A4993" s="50" t="s">
        <v>80</v>
      </c>
      <c r="B4993" s="51">
        <v>3519709</v>
      </c>
      <c r="C4993" s="51" t="s">
        <v>3872</v>
      </c>
      <c r="D4993" s="52">
        <v>278</v>
      </c>
      <c r="E4993" s="52">
        <v>1</v>
      </c>
      <c r="F4993" s="52">
        <v>0</v>
      </c>
      <c r="G4993" s="52">
        <v>0</v>
      </c>
      <c r="H4993" s="52">
        <v>0</v>
      </c>
      <c r="I4993" s="53">
        <f t="shared" si="77"/>
        <v>279</v>
      </c>
    </row>
    <row r="4994" spans="1:9">
      <c r="A4994" s="50" t="s">
        <v>80</v>
      </c>
      <c r="B4994" s="51">
        <v>3519808</v>
      </c>
      <c r="C4994" s="51" t="s">
        <v>4973</v>
      </c>
      <c r="D4994" s="52">
        <v>2</v>
      </c>
      <c r="E4994" s="52">
        <v>0</v>
      </c>
      <c r="F4994" s="52">
        <v>0</v>
      </c>
      <c r="G4994" s="52">
        <v>0</v>
      </c>
      <c r="H4994" s="52">
        <v>12</v>
      </c>
      <c r="I4994" s="53">
        <f t="shared" si="77"/>
        <v>14</v>
      </c>
    </row>
    <row r="4995" spans="1:9">
      <c r="A4995" s="50" t="s">
        <v>80</v>
      </c>
      <c r="B4995" s="51">
        <v>3519907</v>
      </c>
      <c r="C4995" s="51" t="s">
        <v>4974</v>
      </c>
      <c r="D4995" s="52">
        <v>92</v>
      </c>
      <c r="E4995" s="52">
        <v>0</v>
      </c>
      <c r="F4995" s="52">
        <v>0</v>
      </c>
      <c r="G4995" s="52">
        <v>1</v>
      </c>
      <c r="H4995" s="52">
        <v>0</v>
      </c>
      <c r="I4995" s="53">
        <f t="shared" si="77"/>
        <v>93</v>
      </c>
    </row>
    <row r="4996" spans="1:9">
      <c r="A4996" s="50" t="s">
        <v>80</v>
      </c>
      <c r="B4996" s="51">
        <v>3520004</v>
      </c>
      <c r="C4996" s="51" t="s">
        <v>4975</v>
      </c>
      <c r="D4996" s="52">
        <v>1</v>
      </c>
      <c r="E4996" s="52">
        <v>0</v>
      </c>
      <c r="F4996" s="52">
        <v>0</v>
      </c>
      <c r="G4996" s="52">
        <v>0</v>
      </c>
      <c r="H4996" s="52">
        <v>0</v>
      </c>
      <c r="I4996" s="53">
        <f t="shared" si="77"/>
        <v>1</v>
      </c>
    </row>
    <row r="4997" spans="1:9">
      <c r="A4997" s="50" t="s">
        <v>80</v>
      </c>
      <c r="B4997" s="51">
        <v>3520103</v>
      </c>
      <c r="C4997" s="51" t="s">
        <v>3873</v>
      </c>
      <c r="D4997" s="52">
        <v>14</v>
      </c>
      <c r="E4997" s="52">
        <v>0</v>
      </c>
      <c r="F4997" s="52">
        <v>0</v>
      </c>
      <c r="G4997" s="52">
        <v>0</v>
      </c>
      <c r="H4997" s="52">
        <v>0</v>
      </c>
      <c r="I4997" s="53">
        <f t="shared" si="77"/>
        <v>14</v>
      </c>
    </row>
    <row r="4998" spans="1:9">
      <c r="A4998" s="50" t="s">
        <v>80</v>
      </c>
      <c r="B4998" s="51">
        <v>3520202</v>
      </c>
      <c r="C4998" s="51" t="s">
        <v>4976</v>
      </c>
      <c r="D4998" s="52">
        <v>5</v>
      </c>
      <c r="E4998" s="52">
        <v>0</v>
      </c>
      <c r="F4998" s="52">
        <v>0</v>
      </c>
      <c r="G4998" s="52">
        <v>0</v>
      </c>
      <c r="H4998" s="52">
        <v>0</v>
      </c>
      <c r="I4998" s="53">
        <f t="shared" ref="I4998:I5061" si="78">SUM(D4998:H4998)</f>
        <v>5</v>
      </c>
    </row>
    <row r="4999" spans="1:9">
      <c r="A4999" s="50" t="s">
        <v>80</v>
      </c>
      <c r="B4999" s="51">
        <v>3520301</v>
      </c>
      <c r="C4999" s="51" t="s">
        <v>3874</v>
      </c>
      <c r="D4999" s="52">
        <v>87</v>
      </c>
      <c r="E4999" s="52">
        <v>1</v>
      </c>
      <c r="F4999" s="52">
        <v>0</v>
      </c>
      <c r="G4999" s="52">
        <v>1</v>
      </c>
      <c r="H4999" s="52">
        <v>660</v>
      </c>
      <c r="I4999" s="53">
        <f t="shared" si="78"/>
        <v>749</v>
      </c>
    </row>
    <row r="5000" spans="1:9">
      <c r="A5000" s="50" t="s">
        <v>80</v>
      </c>
      <c r="B5000" s="51">
        <v>3520400</v>
      </c>
      <c r="C5000" s="51" t="s">
        <v>4977</v>
      </c>
      <c r="D5000" s="52">
        <v>0</v>
      </c>
      <c r="E5000" s="52">
        <v>0</v>
      </c>
      <c r="F5000" s="52">
        <v>0</v>
      </c>
      <c r="G5000" s="52">
        <v>0</v>
      </c>
      <c r="H5000" s="52">
        <v>2</v>
      </c>
      <c r="I5000" s="53">
        <f t="shared" si="78"/>
        <v>2</v>
      </c>
    </row>
    <row r="5001" spans="1:9">
      <c r="A5001" s="50" t="s">
        <v>80</v>
      </c>
      <c r="B5001" s="51">
        <v>3520442</v>
      </c>
      <c r="C5001" s="51" t="s">
        <v>3875</v>
      </c>
      <c r="D5001" s="52">
        <v>240</v>
      </c>
      <c r="E5001" s="52">
        <v>0</v>
      </c>
      <c r="F5001" s="52">
        <v>0</v>
      </c>
      <c r="G5001" s="52">
        <v>0</v>
      </c>
      <c r="H5001" s="52">
        <v>1</v>
      </c>
      <c r="I5001" s="53">
        <f t="shared" si="78"/>
        <v>241</v>
      </c>
    </row>
    <row r="5002" spans="1:9">
      <c r="A5002" s="50" t="s">
        <v>80</v>
      </c>
      <c r="B5002" s="51">
        <v>3520509</v>
      </c>
      <c r="C5002" s="51" t="s">
        <v>4978</v>
      </c>
      <c r="D5002" s="52">
        <v>60</v>
      </c>
      <c r="E5002" s="52">
        <v>0</v>
      </c>
      <c r="F5002" s="52">
        <v>0</v>
      </c>
      <c r="G5002" s="52">
        <v>0</v>
      </c>
      <c r="H5002" s="52">
        <v>0</v>
      </c>
      <c r="I5002" s="53">
        <f t="shared" si="78"/>
        <v>60</v>
      </c>
    </row>
    <row r="5003" spans="1:9">
      <c r="A5003" s="50" t="s">
        <v>80</v>
      </c>
      <c r="B5003" s="51">
        <v>3520608</v>
      </c>
      <c r="C5003" s="51" t="s">
        <v>4979</v>
      </c>
      <c r="D5003" s="52">
        <v>27</v>
      </c>
      <c r="E5003" s="52">
        <v>0</v>
      </c>
      <c r="F5003" s="52">
        <v>0</v>
      </c>
      <c r="G5003" s="52">
        <v>0</v>
      </c>
      <c r="H5003" s="52">
        <v>0</v>
      </c>
      <c r="I5003" s="53">
        <f t="shared" si="78"/>
        <v>27</v>
      </c>
    </row>
    <row r="5004" spans="1:9">
      <c r="A5004" s="50" t="s">
        <v>80</v>
      </c>
      <c r="B5004" s="51">
        <v>3520707</v>
      </c>
      <c r="C5004" s="51" t="s">
        <v>4980</v>
      </c>
      <c r="D5004" s="52">
        <v>75</v>
      </c>
      <c r="E5004" s="52">
        <v>0</v>
      </c>
      <c r="F5004" s="52">
        <v>0</v>
      </c>
      <c r="G5004" s="52">
        <v>1</v>
      </c>
      <c r="H5004" s="52">
        <v>0</v>
      </c>
      <c r="I5004" s="53">
        <f t="shared" si="78"/>
        <v>76</v>
      </c>
    </row>
    <row r="5005" spans="1:9">
      <c r="A5005" s="50" t="s">
        <v>80</v>
      </c>
      <c r="B5005" s="51">
        <v>3520806</v>
      </c>
      <c r="C5005" s="51" t="s">
        <v>4981</v>
      </c>
      <c r="D5005" s="52">
        <v>5</v>
      </c>
      <c r="E5005" s="52">
        <v>0</v>
      </c>
      <c r="F5005" s="52">
        <v>0</v>
      </c>
      <c r="G5005" s="52">
        <v>0</v>
      </c>
      <c r="H5005" s="52">
        <v>0</v>
      </c>
      <c r="I5005" s="53">
        <f t="shared" si="78"/>
        <v>5</v>
      </c>
    </row>
    <row r="5006" spans="1:9">
      <c r="A5006" s="50" t="s">
        <v>80</v>
      </c>
      <c r="B5006" s="51">
        <v>3520905</v>
      </c>
      <c r="C5006" s="51" t="s">
        <v>4982</v>
      </c>
      <c r="D5006" s="52">
        <v>4</v>
      </c>
      <c r="E5006" s="52">
        <v>0</v>
      </c>
      <c r="F5006" s="52">
        <v>0</v>
      </c>
      <c r="G5006" s="52">
        <v>0</v>
      </c>
      <c r="H5006" s="52">
        <v>0</v>
      </c>
      <c r="I5006" s="53">
        <f t="shared" si="78"/>
        <v>4</v>
      </c>
    </row>
    <row r="5007" spans="1:9">
      <c r="A5007" s="50" t="s">
        <v>80</v>
      </c>
      <c r="B5007" s="51">
        <v>3521002</v>
      </c>
      <c r="C5007" s="51" t="s">
        <v>3876</v>
      </c>
      <c r="D5007" s="52">
        <v>151</v>
      </c>
      <c r="E5007" s="52">
        <v>0</v>
      </c>
      <c r="F5007" s="52">
        <v>0</v>
      </c>
      <c r="G5007" s="52">
        <v>1</v>
      </c>
      <c r="H5007" s="52">
        <v>1</v>
      </c>
      <c r="I5007" s="53">
        <f t="shared" si="78"/>
        <v>153</v>
      </c>
    </row>
    <row r="5008" spans="1:9">
      <c r="A5008" s="50" t="s">
        <v>80</v>
      </c>
      <c r="B5008" s="51">
        <v>3521101</v>
      </c>
      <c r="C5008" s="51" t="s">
        <v>4983</v>
      </c>
      <c r="D5008" s="52">
        <v>31</v>
      </c>
      <c r="E5008" s="52">
        <v>0</v>
      </c>
      <c r="F5008" s="52">
        <v>1</v>
      </c>
      <c r="G5008" s="52">
        <v>0</v>
      </c>
      <c r="H5008" s="52">
        <v>0</v>
      </c>
      <c r="I5008" s="53">
        <f t="shared" si="78"/>
        <v>32</v>
      </c>
    </row>
    <row r="5009" spans="1:9">
      <c r="A5009" s="50" t="s">
        <v>80</v>
      </c>
      <c r="B5009" s="51">
        <v>3521150</v>
      </c>
      <c r="C5009" s="51" t="s">
        <v>4984</v>
      </c>
      <c r="D5009" s="52">
        <v>7</v>
      </c>
      <c r="E5009" s="52">
        <v>0</v>
      </c>
      <c r="F5009" s="52">
        <v>1</v>
      </c>
      <c r="G5009" s="52">
        <v>0</v>
      </c>
      <c r="H5009" s="52">
        <v>0</v>
      </c>
      <c r="I5009" s="53">
        <f t="shared" si="78"/>
        <v>8</v>
      </c>
    </row>
    <row r="5010" spans="1:9">
      <c r="A5010" s="50" t="s">
        <v>80</v>
      </c>
      <c r="B5010" s="51">
        <v>3521200</v>
      </c>
      <c r="C5010" s="51" t="s">
        <v>3878</v>
      </c>
      <c r="D5010" s="52">
        <v>99</v>
      </c>
      <c r="E5010" s="52">
        <v>0</v>
      </c>
      <c r="F5010" s="52">
        <v>0</v>
      </c>
      <c r="G5010" s="52">
        <v>0</v>
      </c>
      <c r="H5010" s="52">
        <v>0</v>
      </c>
      <c r="I5010" s="53">
        <f t="shared" si="78"/>
        <v>99</v>
      </c>
    </row>
    <row r="5011" spans="1:9">
      <c r="A5011" s="50" t="s">
        <v>80</v>
      </c>
      <c r="B5011" s="51">
        <v>3521309</v>
      </c>
      <c r="C5011" s="51" t="s">
        <v>4985</v>
      </c>
      <c r="D5011" s="52">
        <v>6</v>
      </c>
      <c r="E5011" s="52">
        <v>1</v>
      </c>
      <c r="F5011" s="52">
        <v>0</v>
      </c>
      <c r="G5011" s="52">
        <v>0</v>
      </c>
      <c r="H5011" s="52">
        <v>0</v>
      </c>
      <c r="I5011" s="53">
        <f t="shared" si="78"/>
        <v>7</v>
      </c>
    </row>
    <row r="5012" spans="1:9">
      <c r="A5012" s="50" t="s">
        <v>80</v>
      </c>
      <c r="B5012" s="51">
        <v>3521507</v>
      </c>
      <c r="C5012" s="51" t="s">
        <v>4986</v>
      </c>
      <c r="D5012" s="52">
        <v>35</v>
      </c>
      <c r="E5012" s="52">
        <v>1</v>
      </c>
      <c r="F5012" s="52">
        <v>0</v>
      </c>
      <c r="G5012" s="52">
        <v>0</v>
      </c>
      <c r="H5012" s="52">
        <v>1</v>
      </c>
      <c r="I5012" s="53">
        <f t="shared" si="78"/>
        <v>37</v>
      </c>
    </row>
    <row r="5013" spans="1:9">
      <c r="A5013" s="50" t="s">
        <v>80</v>
      </c>
      <c r="B5013" s="51">
        <v>3521606</v>
      </c>
      <c r="C5013" s="51" t="s">
        <v>4987</v>
      </c>
      <c r="D5013" s="52">
        <v>56</v>
      </c>
      <c r="E5013" s="52">
        <v>0</v>
      </c>
      <c r="F5013" s="52">
        <v>0</v>
      </c>
      <c r="G5013" s="52">
        <v>0</v>
      </c>
      <c r="H5013" s="52">
        <v>0</v>
      </c>
      <c r="I5013" s="53">
        <f t="shared" si="78"/>
        <v>56</v>
      </c>
    </row>
    <row r="5014" spans="1:9">
      <c r="A5014" s="50" t="s">
        <v>80</v>
      </c>
      <c r="B5014" s="51">
        <v>3521705</v>
      </c>
      <c r="C5014" s="51" t="s">
        <v>3879</v>
      </c>
      <c r="D5014" s="52">
        <v>287</v>
      </c>
      <c r="E5014" s="52">
        <v>0</v>
      </c>
      <c r="F5014" s="52">
        <v>2</v>
      </c>
      <c r="G5014" s="52">
        <v>6</v>
      </c>
      <c r="H5014" s="52">
        <v>0</v>
      </c>
      <c r="I5014" s="53">
        <f t="shared" si="78"/>
        <v>295</v>
      </c>
    </row>
    <row r="5015" spans="1:9">
      <c r="A5015" s="50" t="s">
        <v>80</v>
      </c>
      <c r="B5015" s="51">
        <v>3521804</v>
      </c>
      <c r="C5015" s="51" t="s">
        <v>3880</v>
      </c>
      <c r="D5015" s="52">
        <v>37</v>
      </c>
      <c r="E5015" s="52">
        <v>0</v>
      </c>
      <c r="F5015" s="52">
        <v>0</v>
      </c>
      <c r="G5015" s="52">
        <v>0</v>
      </c>
      <c r="H5015" s="52">
        <v>1</v>
      </c>
      <c r="I5015" s="53">
        <f t="shared" si="78"/>
        <v>38</v>
      </c>
    </row>
    <row r="5016" spans="1:9">
      <c r="A5016" s="50" t="s">
        <v>80</v>
      </c>
      <c r="B5016" s="51">
        <v>3521903</v>
      </c>
      <c r="C5016" s="51" t="s">
        <v>3881</v>
      </c>
      <c r="D5016" s="52">
        <v>165</v>
      </c>
      <c r="E5016" s="52">
        <v>0</v>
      </c>
      <c r="F5016" s="52">
        <v>0</v>
      </c>
      <c r="G5016" s="52">
        <v>0</v>
      </c>
      <c r="H5016" s="52">
        <v>0</v>
      </c>
      <c r="I5016" s="53">
        <f t="shared" si="78"/>
        <v>165</v>
      </c>
    </row>
    <row r="5017" spans="1:9">
      <c r="A5017" s="50" t="s">
        <v>80</v>
      </c>
      <c r="B5017" s="51">
        <v>3522000</v>
      </c>
      <c r="C5017" s="51" t="s">
        <v>4988</v>
      </c>
      <c r="D5017" s="52">
        <v>24</v>
      </c>
      <c r="E5017" s="52">
        <v>0</v>
      </c>
      <c r="F5017" s="52">
        <v>0</v>
      </c>
      <c r="G5017" s="52">
        <v>0</v>
      </c>
      <c r="H5017" s="52">
        <v>0</v>
      </c>
      <c r="I5017" s="53">
        <f t="shared" si="78"/>
        <v>24</v>
      </c>
    </row>
    <row r="5018" spans="1:9">
      <c r="A5018" s="50" t="s">
        <v>80</v>
      </c>
      <c r="B5018" s="51">
        <v>3522109</v>
      </c>
      <c r="C5018" s="51" t="s">
        <v>3882</v>
      </c>
      <c r="D5018" s="52">
        <v>31</v>
      </c>
      <c r="E5018" s="52">
        <v>2</v>
      </c>
      <c r="F5018" s="52">
        <v>0</v>
      </c>
      <c r="G5018" s="52">
        <v>0</v>
      </c>
      <c r="H5018" s="52">
        <v>17</v>
      </c>
      <c r="I5018" s="53">
        <f t="shared" si="78"/>
        <v>50</v>
      </c>
    </row>
    <row r="5019" spans="1:9">
      <c r="A5019" s="50" t="s">
        <v>80</v>
      </c>
      <c r="B5019" s="51">
        <v>3522158</v>
      </c>
      <c r="C5019" s="51" t="s">
        <v>4989</v>
      </c>
      <c r="D5019" s="52">
        <v>57</v>
      </c>
      <c r="E5019" s="52">
        <v>0</v>
      </c>
      <c r="F5019" s="52">
        <v>0</v>
      </c>
      <c r="G5019" s="52">
        <v>1</v>
      </c>
      <c r="H5019" s="52">
        <v>0</v>
      </c>
      <c r="I5019" s="53">
        <f t="shared" si="78"/>
        <v>58</v>
      </c>
    </row>
    <row r="5020" spans="1:9">
      <c r="A5020" s="50" t="s">
        <v>80</v>
      </c>
      <c r="B5020" s="51">
        <v>3522208</v>
      </c>
      <c r="C5020" s="51" t="s">
        <v>4990</v>
      </c>
      <c r="D5020" s="52">
        <v>1</v>
      </c>
      <c r="E5020" s="52">
        <v>0</v>
      </c>
      <c r="F5020" s="52">
        <v>0</v>
      </c>
      <c r="G5020" s="52">
        <v>0</v>
      </c>
      <c r="H5020" s="52">
        <v>0</v>
      </c>
      <c r="I5020" s="53">
        <f t="shared" si="78"/>
        <v>1</v>
      </c>
    </row>
    <row r="5021" spans="1:9">
      <c r="A5021" s="50" t="s">
        <v>80</v>
      </c>
      <c r="B5021" s="51">
        <v>3522307</v>
      </c>
      <c r="C5021" s="51" t="s">
        <v>3883</v>
      </c>
      <c r="D5021" s="52">
        <v>219</v>
      </c>
      <c r="E5021" s="52">
        <v>0</v>
      </c>
      <c r="F5021" s="52">
        <v>0</v>
      </c>
      <c r="G5021" s="52">
        <v>2</v>
      </c>
      <c r="H5021" s="52">
        <v>1</v>
      </c>
      <c r="I5021" s="53">
        <f t="shared" si="78"/>
        <v>222</v>
      </c>
    </row>
    <row r="5022" spans="1:9">
      <c r="A5022" s="50" t="s">
        <v>80</v>
      </c>
      <c r="B5022" s="51">
        <v>3522406</v>
      </c>
      <c r="C5022" s="51" t="s">
        <v>2379</v>
      </c>
      <c r="D5022" s="52">
        <v>238</v>
      </c>
      <c r="E5022" s="52">
        <v>1</v>
      </c>
      <c r="F5022" s="52">
        <v>2</v>
      </c>
      <c r="G5022" s="52">
        <v>7</v>
      </c>
      <c r="H5022" s="52">
        <v>0</v>
      </c>
      <c r="I5022" s="53">
        <f t="shared" si="78"/>
        <v>248</v>
      </c>
    </row>
    <row r="5023" spans="1:9">
      <c r="A5023" s="50" t="s">
        <v>80</v>
      </c>
      <c r="B5023" s="51">
        <v>3522604</v>
      </c>
      <c r="C5023" s="51" t="s">
        <v>4991</v>
      </c>
      <c r="D5023" s="52">
        <v>39</v>
      </c>
      <c r="E5023" s="52">
        <v>0</v>
      </c>
      <c r="F5023" s="52">
        <v>0</v>
      </c>
      <c r="G5023" s="52">
        <v>1</v>
      </c>
      <c r="H5023" s="52">
        <v>0</v>
      </c>
      <c r="I5023" s="53">
        <f t="shared" si="78"/>
        <v>40</v>
      </c>
    </row>
    <row r="5024" spans="1:9">
      <c r="A5024" s="50" t="s">
        <v>80</v>
      </c>
      <c r="B5024" s="51">
        <v>3522653</v>
      </c>
      <c r="C5024" s="51" t="s">
        <v>4992</v>
      </c>
      <c r="D5024" s="52">
        <v>6</v>
      </c>
      <c r="E5024" s="52">
        <v>0</v>
      </c>
      <c r="F5024" s="52">
        <v>2</v>
      </c>
      <c r="G5024" s="52">
        <v>5</v>
      </c>
      <c r="H5024" s="52">
        <v>0</v>
      </c>
      <c r="I5024" s="53">
        <f t="shared" si="78"/>
        <v>13</v>
      </c>
    </row>
    <row r="5025" spans="1:9">
      <c r="A5025" s="50" t="s">
        <v>80</v>
      </c>
      <c r="B5025" s="51">
        <v>3522703</v>
      </c>
      <c r="C5025" s="51" t="s">
        <v>3884</v>
      </c>
      <c r="D5025" s="52">
        <v>167</v>
      </c>
      <c r="E5025" s="52">
        <v>0</v>
      </c>
      <c r="F5025" s="52">
        <v>0</v>
      </c>
      <c r="G5025" s="52">
        <v>0</v>
      </c>
      <c r="H5025" s="52">
        <v>2</v>
      </c>
      <c r="I5025" s="53">
        <f t="shared" si="78"/>
        <v>169</v>
      </c>
    </row>
    <row r="5026" spans="1:9">
      <c r="A5026" s="50" t="s">
        <v>80</v>
      </c>
      <c r="B5026" s="51">
        <v>3522802</v>
      </c>
      <c r="C5026" s="51" t="s">
        <v>3680</v>
      </c>
      <c r="D5026" s="52">
        <v>80</v>
      </c>
      <c r="E5026" s="52">
        <v>0</v>
      </c>
      <c r="F5026" s="52">
        <v>0</v>
      </c>
      <c r="G5026" s="52">
        <v>0</v>
      </c>
      <c r="H5026" s="52">
        <v>0</v>
      </c>
      <c r="I5026" s="53">
        <f t="shared" si="78"/>
        <v>80</v>
      </c>
    </row>
    <row r="5027" spans="1:9">
      <c r="A5027" s="50" t="s">
        <v>80</v>
      </c>
      <c r="B5027" s="51">
        <v>3522901</v>
      </c>
      <c r="C5027" s="51" t="s">
        <v>4993</v>
      </c>
      <c r="D5027" s="52">
        <v>4</v>
      </c>
      <c r="E5027" s="52">
        <v>0</v>
      </c>
      <c r="F5027" s="52">
        <v>0</v>
      </c>
      <c r="G5027" s="52">
        <v>0</v>
      </c>
      <c r="H5027" s="52">
        <v>1</v>
      </c>
      <c r="I5027" s="53">
        <f t="shared" si="78"/>
        <v>5</v>
      </c>
    </row>
    <row r="5028" spans="1:9">
      <c r="A5028" s="50" t="s">
        <v>80</v>
      </c>
      <c r="B5028" s="51">
        <v>3523008</v>
      </c>
      <c r="C5028" s="51" t="s">
        <v>3885</v>
      </c>
      <c r="D5028" s="52">
        <v>193</v>
      </c>
      <c r="E5028" s="52">
        <v>0</v>
      </c>
      <c r="F5028" s="52">
        <v>0</v>
      </c>
      <c r="G5028" s="52">
        <v>0</v>
      </c>
      <c r="H5028" s="52">
        <v>0</v>
      </c>
      <c r="I5028" s="53">
        <f t="shared" si="78"/>
        <v>193</v>
      </c>
    </row>
    <row r="5029" spans="1:9">
      <c r="A5029" s="50" t="s">
        <v>80</v>
      </c>
      <c r="B5029" s="51">
        <v>3523206</v>
      </c>
      <c r="C5029" s="51" t="s">
        <v>3886</v>
      </c>
      <c r="D5029" s="52">
        <v>154</v>
      </c>
      <c r="E5029" s="52">
        <v>0</v>
      </c>
      <c r="F5029" s="52">
        <v>0</v>
      </c>
      <c r="G5029" s="52">
        <v>0</v>
      </c>
      <c r="H5029" s="52">
        <v>0</v>
      </c>
      <c r="I5029" s="53">
        <f t="shared" si="78"/>
        <v>154</v>
      </c>
    </row>
    <row r="5030" spans="1:9">
      <c r="A5030" s="50" t="s">
        <v>80</v>
      </c>
      <c r="B5030" s="51">
        <v>3523305</v>
      </c>
      <c r="C5030" s="51" t="s">
        <v>3887</v>
      </c>
      <c r="D5030" s="52">
        <v>51</v>
      </c>
      <c r="E5030" s="52">
        <v>0</v>
      </c>
      <c r="F5030" s="52">
        <v>0</v>
      </c>
      <c r="G5030" s="52">
        <v>0</v>
      </c>
      <c r="H5030" s="52">
        <v>0</v>
      </c>
      <c r="I5030" s="53">
        <f t="shared" si="78"/>
        <v>51</v>
      </c>
    </row>
    <row r="5031" spans="1:9">
      <c r="A5031" s="50" t="s">
        <v>80</v>
      </c>
      <c r="B5031" s="51">
        <v>3523404</v>
      </c>
      <c r="C5031" s="51" t="s">
        <v>4994</v>
      </c>
      <c r="D5031" s="52">
        <v>45</v>
      </c>
      <c r="E5031" s="52">
        <v>0</v>
      </c>
      <c r="F5031" s="52">
        <v>0</v>
      </c>
      <c r="G5031" s="52">
        <v>0</v>
      </c>
      <c r="H5031" s="52">
        <v>0</v>
      </c>
      <c r="I5031" s="53">
        <f t="shared" si="78"/>
        <v>45</v>
      </c>
    </row>
    <row r="5032" spans="1:9">
      <c r="A5032" s="50" t="s">
        <v>80</v>
      </c>
      <c r="B5032" s="51">
        <v>3523503</v>
      </c>
      <c r="C5032" s="51" t="s">
        <v>4995</v>
      </c>
      <c r="D5032" s="52">
        <v>29</v>
      </c>
      <c r="E5032" s="52">
        <v>0</v>
      </c>
      <c r="F5032" s="52">
        <v>0</v>
      </c>
      <c r="G5032" s="52">
        <v>0</v>
      </c>
      <c r="H5032" s="52">
        <v>0</v>
      </c>
      <c r="I5032" s="53">
        <f t="shared" si="78"/>
        <v>29</v>
      </c>
    </row>
    <row r="5033" spans="1:9">
      <c r="A5033" s="50" t="s">
        <v>80</v>
      </c>
      <c r="B5033" s="51">
        <v>3523602</v>
      </c>
      <c r="C5033" s="51" t="s">
        <v>4996</v>
      </c>
      <c r="D5033" s="52">
        <v>7</v>
      </c>
      <c r="E5033" s="52">
        <v>0</v>
      </c>
      <c r="F5033" s="52">
        <v>0</v>
      </c>
      <c r="G5033" s="52">
        <v>0</v>
      </c>
      <c r="H5033" s="52">
        <v>0</v>
      </c>
      <c r="I5033" s="53">
        <f t="shared" si="78"/>
        <v>7</v>
      </c>
    </row>
    <row r="5034" spans="1:9">
      <c r="A5034" s="50" t="s">
        <v>80</v>
      </c>
      <c r="B5034" s="51">
        <v>3523701</v>
      </c>
      <c r="C5034" s="51" t="s">
        <v>4997</v>
      </c>
      <c r="D5034" s="52">
        <v>16</v>
      </c>
      <c r="E5034" s="52">
        <v>0</v>
      </c>
      <c r="F5034" s="52">
        <v>0</v>
      </c>
      <c r="G5034" s="52">
        <v>0</v>
      </c>
      <c r="H5034" s="52">
        <v>0</v>
      </c>
      <c r="I5034" s="53">
        <f t="shared" si="78"/>
        <v>16</v>
      </c>
    </row>
    <row r="5035" spans="1:9">
      <c r="A5035" s="50" t="s">
        <v>80</v>
      </c>
      <c r="B5035" s="51">
        <v>3523800</v>
      </c>
      <c r="C5035" s="51" t="s">
        <v>3888</v>
      </c>
      <c r="D5035" s="52">
        <v>20</v>
      </c>
      <c r="E5035" s="52">
        <v>0</v>
      </c>
      <c r="F5035" s="52">
        <v>0</v>
      </c>
      <c r="G5035" s="52">
        <v>0</v>
      </c>
      <c r="H5035" s="52">
        <v>0</v>
      </c>
      <c r="I5035" s="53">
        <f t="shared" si="78"/>
        <v>20</v>
      </c>
    </row>
    <row r="5036" spans="1:9">
      <c r="A5036" s="50" t="s">
        <v>80</v>
      </c>
      <c r="B5036" s="51">
        <v>3523909</v>
      </c>
      <c r="C5036" s="51" t="s">
        <v>4998</v>
      </c>
      <c r="D5036" s="52">
        <v>2</v>
      </c>
      <c r="E5036" s="52">
        <v>0</v>
      </c>
      <c r="F5036" s="52">
        <v>0</v>
      </c>
      <c r="G5036" s="52">
        <v>0</v>
      </c>
      <c r="H5036" s="52">
        <v>0</v>
      </c>
      <c r="I5036" s="53">
        <f t="shared" si="78"/>
        <v>2</v>
      </c>
    </row>
    <row r="5037" spans="1:9">
      <c r="A5037" s="50" t="s">
        <v>80</v>
      </c>
      <c r="B5037" s="51">
        <v>3524006</v>
      </c>
      <c r="C5037" s="51" t="s">
        <v>4999</v>
      </c>
      <c r="D5037" s="52">
        <v>9</v>
      </c>
      <c r="E5037" s="52">
        <v>0</v>
      </c>
      <c r="F5037" s="52">
        <v>0</v>
      </c>
      <c r="G5037" s="52">
        <v>0</v>
      </c>
      <c r="H5037" s="52">
        <v>0</v>
      </c>
      <c r="I5037" s="53">
        <f t="shared" si="78"/>
        <v>9</v>
      </c>
    </row>
    <row r="5038" spans="1:9">
      <c r="A5038" s="50" t="s">
        <v>80</v>
      </c>
      <c r="B5038" s="51">
        <v>3524105</v>
      </c>
      <c r="C5038" s="51" t="s">
        <v>5000</v>
      </c>
      <c r="D5038" s="52">
        <v>20</v>
      </c>
      <c r="E5038" s="52">
        <v>0</v>
      </c>
      <c r="F5038" s="52">
        <v>0</v>
      </c>
      <c r="G5038" s="52">
        <v>0</v>
      </c>
      <c r="H5038" s="52">
        <v>1</v>
      </c>
      <c r="I5038" s="53">
        <f t="shared" si="78"/>
        <v>21</v>
      </c>
    </row>
    <row r="5039" spans="1:9">
      <c r="A5039" s="50" t="s">
        <v>80</v>
      </c>
      <c r="B5039" s="51">
        <v>3524204</v>
      </c>
      <c r="C5039" s="51" t="s">
        <v>436</v>
      </c>
      <c r="D5039" s="52">
        <v>9</v>
      </c>
      <c r="E5039" s="52">
        <v>0</v>
      </c>
      <c r="F5039" s="52">
        <v>0</v>
      </c>
      <c r="G5039" s="52">
        <v>0</v>
      </c>
      <c r="H5039" s="52">
        <v>0</v>
      </c>
      <c r="I5039" s="53">
        <f t="shared" si="78"/>
        <v>9</v>
      </c>
    </row>
    <row r="5040" spans="1:9">
      <c r="A5040" s="50" t="s">
        <v>80</v>
      </c>
      <c r="B5040" s="51">
        <v>3524303</v>
      </c>
      <c r="C5040" s="51" t="s">
        <v>3889</v>
      </c>
      <c r="D5040" s="52">
        <v>55</v>
      </c>
      <c r="E5040" s="52">
        <v>0</v>
      </c>
      <c r="F5040" s="52">
        <v>0</v>
      </c>
      <c r="G5040" s="52">
        <v>0</v>
      </c>
      <c r="H5040" s="52">
        <v>1</v>
      </c>
      <c r="I5040" s="53">
        <f t="shared" si="78"/>
        <v>56</v>
      </c>
    </row>
    <row r="5041" spans="1:9">
      <c r="A5041" s="50" t="s">
        <v>80</v>
      </c>
      <c r="B5041" s="51">
        <v>3524402</v>
      </c>
      <c r="C5041" s="51" t="s">
        <v>5001</v>
      </c>
      <c r="D5041" s="52">
        <v>6</v>
      </c>
      <c r="E5041" s="52">
        <v>0</v>
      </c>
      <c r="F5041" s="52">
        <v>0</v>
      </c>
      <c r="G5041" s="52">
        <v>0</v>
      </c>
      <c r="H5041" s="52">
        <v>1</v>
      </c>
      <c r="I5041" s="53">
        <f t="shared" si="78"/>
        <v>7</v>
      </c>
    </row>
    <row r="5042" spans="1:9">
      <c r="A5042" s="50" t="s">
        <v>80</v>
      </c>
      <c r="B5042" s="51">
        <v>3524501</v>
      </c>
      <c r="C5042" s="51" t="s">
        <v>5002</v>
      </c>
      <c r="D5042" s="52">
        <v>3</v>
      </c>
      <c r="E5042" s="52">
        <v>0</v>
      </c>
      <c r="F5042" s="52">
        <v>0</v>
      </c>
      <c r="G5042" s="52">
        <v>0</v>
      </c>
      <c r="H5042" s="52">
        <v>0</v>
      </c>
      <c r="I5042" s="53">
        <f t="shared" si="78"/>
        <v>3</v>
      </c>
    </row>
    <row r="5043" spans="1:9">
      <c r="A5043" s="50" t="s">
        <v>80</v>
      </c>
      <c r="B5043" s="51">
        <v>3524600</v>
      </c>
      <c r="C5043" s="51" t="s">
        <v>3890</v>
      </c>
      <c r="D5043" s="52">
        <v>74</v>
      </c>
      <c r="E5043" s="52">
        <v>0</v>
      </c>
      <c r="F5043" s="52">
        <v>0</v>
      </c>
      <c r="G5043" s="52">
        <v>0</v>
      </c>
      <c r="H5043" s="52">
        <v>0</v>
      </c>
      <c r="I5043" s="53">
        <f t="shared" si="78"/>
        <v>74</v>
      </c>
    </row>
    <row r="5044" spans="1:9">
      <c r="A5044" s="50" t="s">
        <v>80</v>
      </c>
      <c r="B5044" s="51">
        <v>3524709</v>
      </c>
      <c r="C5044" s="51" t="s">
        <v>5003</v>
      </c>
      <c r="D5044" s="52">
        <v>4</v>
      </c>
      <c r="E5044" s="52">
        <v>0</v>
      </c>
      <c r="F5044" s="52">
        <v>0</v>
      </c>
      <c r="G5044" s="52">
        <v>0</v>
      </c>
      <c r="H5044" s="52">
        <v>0</v>
      </c>
      <c r="I5044" s="53">
        <f t="shared" si="78"/>
        <v>4</v>
      </c>
    </row>
    <row r="5045" spans="1:9">
      <c r="A5045" s="50" t="s">
        <v>80</v>
      </c>
      <c r="B5045" s="51">
        <v>3524808</v>
      </c>
      <c r="C5045" s="51" t="s">
        <v>5004</v>
      </c>
      <c r="D5045" s="52">
        <v>120</v>
      </c>
      <c r="E5045" s="52">
        <v>0</v>
      </c>
      <c r="F5045" s="52">
        <v>0</v>
      </c>
      <c r="G5045" s="52">
        <v>0</v>
      </c>
      <c r="H5045" s="52">
        <v>0</v>
      </c>
      <c r="I5045" s="53">
        <f t="shared" si="78"/>
        <v>120</v>
      </c>
    </row>
    <row r="5046" spans="1:9">
      <c r="A5046" s="50" t="s">
        <v>80</v>
      </c>
      <c r="B5046" s="51">
        <v>3524907</v>
      </c>
      <c r="C5046" s="51" t="s">
        <v>5005</v>
      </c>
      <c r="D5046" s="52">
        <v>18</v>
      </c>
      <c r="E5046" s="52">
        <v>0</v>
      </c>
      <c r="F5046" s="52">
        <v>0</v>
      </c>
      <c r="G5046" s="52">
        <v>0</v>
      </c>
      <c r="H5046" s="52">
        <v>0</v>
      </c>
      <c r="I5046" s="53">
        <f t="shared" si="78"/>
        <v>18</v>
      </c>
    </row>
    <row r="5047" spans="1:9">
      <c r="A5047" s="50" t="s">
        <v>80</v>
      </c>
      <c r="B5047" s="51">
        <v>3525102</v>
      </c>
      <c r="C5047" s="51" t="s">
        <v>4725</v>
      </c>
      <c r="D5047" s="52">
        <v>4</v>
      </c>
      <c r="E5047" s="52">
        <v>0</v>
      </c>
      <c r="F5047" s="52">
        <v>0</v>
      </c>
      <c r="G5047" s="52">
        <v>0</v>
      </c>
      <c r="H5047" s="52">
        <v>0</v>
      </c>
      <c r="I5047" s="53">
        <f t="shared" si="78"/>
        <v>4</v>
      </c>
    </row>
    <row r="5048" spans="1:9">
      <c r="A5048" s="50" t="s">
        <v>80</v>
      </c>
      <c r="B5048" s="51">
        <v>3525201</v>
      </c>
      <c r="C5048" s="51" t="s">
        <v>3891</v>
      </c>
      <c r="D5048" s="52">
        <v>63</v>
      </c>
      <c r="E5048" s="52">
        <v>0</v>
      </c>
      <c r="F5048" s="52">
        <v>0</v>
      </c>
      <c r="G5048" s="52">
        <v>0</v>
      </c>
      <c r="H5048" s="52">
        <v>0</v>
      </c>
      <c r="I5048" s="53">
        <f t="shared" si="78"/>
        <v>63</v>
      </c>
    </row>
    <row r="5049" spans="1:9">
      <c r="A5049" s="50" t="s">
        <v>80</v>
      </c>
      <c r="B5049" s="51">
        <v>3525300</v>
      </c>
      <c r="C5049" s="51" t="s">
        <v>5006</v>
      </c>
      <c r="D5049" s="52">
        <v>8</v>
      </c>
      <c r="E5049" s="52">
        <v>0</v>
      </c>
      <c r="F5049" s="52">
        <v>0</v>
      </c>
      <c r="G5049" s="52">
        <v>0</v>
      </c>
      <c r="H5049" s="52">
        <v>0</v>
      </c>
      <c r="I5049" s="53">
        <f t="shared" si="78"/>
        <v>8</v>
      </c>
    </row>
    <row r="5050" spans="1:9">
      <c r="A5050" s="50" t="s">
        <v>80</v>
      </c>
      <c r="B5050" s="51">
        <v>3525409</v>
      </c>
      <c r="C5050" s="51" t="s">
        <v>5007</v>
      </c>
      <c r="D5050" s="52">
        <v>7</v>
      </c>
      <c r="E5050" s="52">
        <v>0</v>
      </c>
      <c r="F5050" s="52">
        <v>0</v>
      </c>
      <c r="G5050" s="52">
        <v>0</v>
      </c>
      <c r="H5050" s="52">
        <v>0</v>
      </c>
      <c r="I5050" s="53">
        <f t="shared" si="78"/>
        <v>7</v>
      </c>
    </row>
    <row r="5051" spans="1:9">
      <c r="A5051" s="50" t="s">
        <v>80</v>
      </c>
      <c r="B5051" s="51">
        <v>3525508</v>
      </c>
      <c r="C5051" s="51" t="s">
        <v>5008</v>
      </c>
      <c r="D5051" s="52">
        <v>60</v>
      </c>
      <c r="E5051" s="52">
        <v>0</v>
      </c>
      <c r="F5051" s="52">
        <v>6</v>
      </c>
      <c r="G5051" s="52">
        <v>1</v>
      </c>
      <c r="H5051" s="52">
        <v>1</v>
      </c>
      <c r="I5051" s="53">
        <f t="shared" si="78"/>
        <v>68</v>
      </c>
    </row>
    <row r="5052" spans="1:9">
      <c r="A5052" s="50" t="s">
        <v>80</v>
      </c>
      <c r="B5052" s="51">
        <v>3525607</v>
      </c>
      <c r="C5052" s="51" t="s">
        <v>5009</v>
      </c>
      <c r="D5052" s="52">
        <v>41</v>
      </c>
      <c r="E5052" s="52">
        <v>0</v>
      </c>
      <c r="F5052" s="52">
        <v>0</v>
      </c>
      <c r="G5052" s="52">
        <v>0</v>
      </c>
      <c r="H5052" s="52">
        <v>0</v>
      </c>
      <c r="I5052" s="53">
        <f t="shared" si="78"/>
        <v>41</v>
      </c>
    </row>
    <row r="5053" spans="1:9">
      <c r="A5053" s="50" t="s">
        <v>80</v>
      </c>
      <c r="B5053" s="51">
        <v>3525706</v>
      </c>
      <c r="C5053" s="51" t="s">
        <v>3892</v>
      </c>
      <c r="D5053" s="52">
        <v>45</v>
      </c>
      <c r="E5053" s="52">
        <v>0</v>
      </c>
      <c r="F5053" s="52">
        <v>0</v>
      </c>
      <c r="G5053" s="52">
        <v>0</v>
      </c>
      <c r="H5053" s="52">
        <v>0</v>
      </c>
      <c r="I5053" s="53">
        <f t="shared" si="78"/>
        <v>45</v>
      </c>
    </row>
    <row r="5054" spans="1:9">
      <c r="A5054" s="50" t="s">
        <v>80</v>
      </c>
      <c r="B5054" s="51">
        <v>3525805</v>
      </c>
      <c r="C5054" s="51" t="s">
        <v>5010</v>
      </c>
      <c r="D5054" s="52">
        <v>2</v>
      </c>
      <c r="E5054" s="52">
        <v>0</v>
      </c>
      <c r="F5054" s="52">
        <v>0</v>
      </c>
      <c r="G5054" s="52">
        <v>0</v>
      </c>
      <c r="H5054" s="52">
        <v>0</v>
      </c>
      <c r="I5054" s="53">
        <f t="shared" si="78"/>
        <v>2</v>
      </c>
    </row>
    <row r="5055" spans="1:9">
      <c r="A5055" s="50" t="s">
        <v>80</v>
      </c>
      <c r="B5055" s="51">
        <v>3525854</v>
      </c>
      <c r="C5055" s="51" t="s">
        <v>5011</v>
      </c>
      <c r="D5055" s="52">
        <v>13</v>
      </c>
      <c r="E5055" s="52">
        <v>0</v>
      </c>
      <c r="F5055" s="52">
        <v>0</v>
      </c>
      <c r="G5055" s="52">
        <v>0</v>
      </c>
      <c r="H5055" s="52">
        <v>0</v>
      </c>
      <c r="I5055" s="53">
        <f t="shared" si="78"/>
        <v>13</v>
      </c>
    </row>
    <row r="5056" spans="1:9">
      <c r="A5056" s="50" t="s">
        <v>80</v>
      </c>
      <c r="B5056" s="51">
        <v>3525904</v>
      </c>
      <c r="C5056" s="51" t="s">
        <v>5012</v>
      </c>
      <c r="D5056" s="52">
        <v>25</v>
      </c>
      <c r="E5056" s="52">
        <v>0</v>
      </c>
      <c r="F5056" s="52">
        <v>0</v>
      </c>
      <c r="G5056" s="52">
        <v>0</v>
      </c>
      <c r="H5056" s="52">
        <v>0</v>
      </c>
      <c r="I5056" s="53">
        <f t="shared" si="78"/>
        <v>25</v>
      </c>
    </row>
    <row r="5057" spans="1:9">
      <c r="A5057" s="50" t="s">
        <v>80</v>
      </c>
      <c r="B5057" s="51">
        <v>3526001</v>
      </c>
      <c r="C5057" s="51" t="s">
        <v>3893</v>
      </c>
      <c r="D5057" s="52">
        <v>115</v>
      </c>
      <c r="E5057" s="52">
        <v>0</v>
      </c>
      <c r="F5057" s="52">
        <v>0</v>
      </c>
      <c r="G5057" s="52">
        <v>4</v>
      </c>
      <c r="H5057" s="52">
        <v>0</v>
      </c>
      <c r="I5057" s="53">
        <f t="shared" si="78"/>
        <v>119</v>
      </c>
    </row>
    <row r="5058" spans="1:9">
      <c r="A5058" s="50" t="s">
        <v>80</v>
      </c>
      <c r="B5058" s="51">
        <v>3526100</v>
      </c>
      <c r="C5058" s="51" t="s">
        <v>3895</v>
      </c>
      <c r="D5058" s="52">
        <v>38</v>
      </c>
      <c r="E5058" s="52">
        <v>0</v>
      </c>
      <c r="F5058" s="52">
        <v>0</v>
      </c>
      <c r="G5058" s="52">
        <v>0</v>
      </c>
      <c r="H5058" s="52">
        <v>0</v>
      </c>
      <c r="I5058" s="53">
        <f t="shared" si="78"/>
        <v>38</v>
      </c>
    </row>
    <row r="5059" spans="1:9">
      <c r="A5059" s="50" t="s">
        <v>80</v>
      </c>
      <c r="B5059" s="51">
        <v>3526209</v>
      </c>
      <c r="C5059" s="51" t="s">
        <v>3896</v>
      </c>
      <c r="D5059" s="52">
        <v>23</v>
      </c>
      <c r="E5059" s="52">
        <v>1</v>
      </c>
      <c r="F5059" s="52">
        <v>0</v>
      </c>
      <c r="G5059" s="52">
        <v>0</v>
      </c>
      <c r="H5059" s="52">
        <v>0</v>
      </c>
      <c r="I5059" s="53">
        <f t="shared" si="78"/>
        <v>24</v>
      </c>
    </row>
    <row r="5060" spans="1:9">
      <c r="A5060" s="50" t="s">
        <v>80</v>
      </c>
      <c r="B5060" s="51">
        <v>3526308</v>
      </c>
      <c r="C5060" s="51" t="s">
        <v>5013</v>
      </c>
      <c r="D5060" s="52">
        <v>179</v>
      </c>
      <c r="E5060" s="52">
        <v>0</v>
      </c>
      <c r="F5060" s="52">
        <v>1</v>
      </c>
      <c r="G5060" s="52">
        <v>1</v>
      </c>
      <c r="H5060" s="52">
        <v>0</v>
      </c>
      <c r="I5060" s="53">
        <f t="shared" si="78"/>
        <v>181</v>
      </c>
    </row>
    <row r="5061" spans="1:9">
      <c r="A5061" s="50" t="s">
        <v>80</v>
      </c>
      <c r="B5061" s="51">
        <v>3526407</v>
      </c>
      <c r="C5061" s="51" t="s">
        <v>5014</v>
      </c>
      <c r="D5061" s="52">
        <v>81</v>
      </c>
      <c r="E5061" s="52">
        <v>0</v>
      </c>
      <c r="F5061" s="52">
        <v>0</v>
      </c>
      <c r="G5061" s="52">
        <v>0</v>
      </c>
      <c r="H5061" s="52">
        <v>0</v>
      </c>
      <c r="I5061" s="53">
        <f t="shared" si="78"/>
        <v>81</v>
      </c>
    </row>
    <row r="5062" spans="1:9">
      <c r="A5062" s="50" t="s">
        <v>80</v>
      </c>
      <c r="B5062" s="51">
        <v>3526506</v>
      </c>
      <c r="C5062" s="51" t="s">
        <v>3897</v>
      </c>
      <c r="D5062" s="52">
        <v>84</v>
      </c>
      <c r="E5062" s="52">
        <v>0</v>
      </c>
      <c r="F5062" s="52">
        <v>0</v>
      </c>
      <c r="G5062" s="52">
        <v>0</v>
      </c>
      <c r="H5062" s="52">
        <v>0</v>
      </c>
      <c r="I5062" s="53">
        <f t="shared" ref="I5062:I5125" si="79">SUM(D5062:H5062)</f>
        <v>84</v>
      </c>
    </row>
    <row r="5063" spans="1:9">
      <c r="A5063" s="50" t="s">
        <v>80</v>
      </c>
      <c r="B5063" s="51">
        <v>3526605</v>
      </c>
      <c r="C5063" s="51" t="s">
        <v>5015</v>
      </c>
      <c r="D5063" s="52">
        <v>5</v>
      </c>
      <c r="E5063" s="52">
        <v>0</v>
      </c>
      <c r="F5063" s="52">
        <v>0</v>
      </c>
      <c r="G5063" s="52">
        <v>0</v>
      </c>
      <c r="H5063" s="52">
        <v>0</v>
      </c>
      <c r="I5063" s="53">
        <f t="shared" si="79"/>
        <v>5</v>
      </c>
    </row>
    <row r="5064" spans="1:9">
      <c r="A5064" s="50" t="s">
        <v>80</v>
      </c>
      <c r="B5064" s="51">
        <v>3526704</v>
      </c>
      <c r="C5064" s="51" t="s">
        <v>3898</v>
      </c>
      <c r="D5064" s="52">
        <v>52</v>
      </c>
      <c r="E5064" s="52">
        <v>0</v>
      </c>
      <c r="F5064" s="52">
        <v>0</v>
      </c>
      <c r="G5064" s="52">
        <v>0</v>
      </c>
      <c r="H5064" s="52">
        <v>0</v>
      </c>
      <c r="I5064" s="53">
        <f t="shared" si="79"/>
        <v>52</v>
      </c>
    </row>
    <row r="5065" spans="1:9">
      <c r="A5065" s="50" t="s">
        <v>80</v>
      </c>
      <c r="B5065" s="51">
        <v>3526803</v>
      </c>
      <c r="C5065" s="51" t="s">
        <v>5016</v>
      </c>
      <c r="D5065" s="52">
        <v>17</v>
      </c>
      <c r="E5065" s="52">
        <v>0</v>
      </c>
      <c r="F5065" s="52">
        <v>0</v>
      </c>
      <c r="G5065" s="52">
        <v>0</v>
      </c>
      <c r="H5065" s="52">
        <v>0</v>
      </c>
      <c r="I5065" s="53">
        <f t="shared" si="79"/>
        <v>17</v>
      </c>
    </row>
    <row r="5066" spans="1:9">
      <c r="A5066" s="50" t="s">
        <v>80</v>
      </c>
      <c r="B5066" s="51">
        <v>3526902</v>
      </c>
      <c r="C5066" s="51" t="s">
        <v>5017</v>
      </c>
      <c r="D5066" s="52">
        <v>143</v>
      </c>
      <c r="E5066" s="52">
        <v>0</v>
      </c>
      <c r="F5066" s="52">
        <v>0</v>
      </c>
      <c r="G5066" s="52">
        <v>0</v>
      </c>
      <c r="H5066" s="52">
        <v>1</v>
      </c>
      <c r="I5066" s="53">
        <f t="shared" si="79"/>
        <v>144</v>
      </c>
    </row>
    <row r="5067" spans="1:9">
      <c r="A5067" s="50" t="s">
        <v>80</v>
      </c>
      <c r="B5067" s="51">
        <v>3527009</v>
      </c>
      <c r="C5067" s="51" t="s">
        <v>5018</v>
      </c>
      <c r="D5067" s="52">
        <v>11</v>
      </c>
      <c r="E5067" s="52">
        <v>0</v>
      </c>
      <c r="F5067" s="52">
        <v>0</v>
      </c>
      <c r="G5067" s="52">
        <v>0</v>
      </c>
      <c r="H5067" s="52">
        <v>0</v>
      </c>
      <c r="I5067" s="53">
        <f t="shared" si="79"/>
        <v>11</v>
      </c>
    </row>
    <row r="5068" spans="1:9">
      <c r="A5068" s="50" t="s">
        <v>80</v>
      </c>
      <c r="B5068" s="51">
        <v>3527108</v>
      </c>
      <c r="C5068" s="51" t="s">
        <v>3900</v>
      </c>
      <c r="D5068" s="52">
        <v>26</v>
      </c>
      <c r="E5068" s="52">
        <v>0</v>
      </c>
      <c r="F5068" s="52">
        <v>0</v>
      </c>
      <c r="G5068" s="52">
        <v>0</v>
      </c>
      <c r="H5068" s="52">
        <v>0</v>
      </c>
      <c r="I5068" s="53">
        <f t="shared" si="79"/>
        <v>26</v>
      </c>
    </row>
    <row r="5069" spans="1:9">
      <c r="A5069" s="50" t="s">
        <v>80</v>
      </c>
      <c r="B5069" s="51">
        <v>3527207</v>
      </c>
      <c r="C5069" s="51" t="s">
        <v>5019</v>
      </c>
      <c r="D5069" s="52">
        <v>36</v>
      </c>
      <c r="E5069" s="52">
        <v>0</v>
      </c>
      <c r="F5069" s="52">
        <v>0</v>
      </c>
      <c r="G5069" s="52">
        <v>0</v>
      </c>
      <c r="H5069" s="52">
        <v>1</v>
      </c>
      <c r="I5069" s="53">
        <f t="shared" si="79"/>
        <v>37</v>
      </c>
    </row>
    <row r="5070" spans="1:9">
      <c r="A5070" s="50" t="s">
        <v>80</v>
      </c>
      <c r="B5070" s="51">
        <v>3527256</v>
      </c>
      <c r="C5070" s="51" t="s">
        <v>5020</v>
      </c>
      <c r="D5070" s="52">
        <v>11</v>
      </c>
      <c r="E5070" s="52">
        <v>0</v>
      </c>
      <c r="F5070" s="52">
        <v>0</v>
      </c>
      <c r="G5070" s="52">
        <v>0</v>
      </c>
      <c r="H5070" s="52">
        <v>0</v>
      </c>
      <c r="I5070" s="53">
        <f t="shared" si="79"/>
        <v>11</v>
      </c>
    </row>
    <row r="5071" spans="1:9">
      <c r="A5071" s="50" t="s">
        <v>80</v>
      </c>
      <c r="B5071" s="51">
        <v>3527306</v>
      </c>
      <c r="C5071" s="51" t="s">
        <v>5021</v>
      </c>
      <c r="D5071" s="52">
        <v>40</v>
      </c>
      <c r="E5071" s="52">
        <v>0</v>
      </c>
      <c r="F5071" s="52">
        <v>0</v>
      </c>
      <c r="G5071" s="52">
        <v>0</v>
      </c>
      <c r="H5071" s="52">
        <v>0</v>
      </c>
      <c r="I5071" s="53">
        <f t="shared" si="79"/>
        <v>40</v>
      </c>
    </row>
    <row r="5072" spans="1:9">
      <c r="A5072" s="50" t="s">
        <v>80</v>
      </c>
      <c r="B5072" s="51">
        <v>3527405</v>
      </c>
      <c r="C5072" s="51" t="s">
        <v>5022</v>
      </c>
      <c r="D5072" s="52">
        <v>33</v>
      </c>
      <c r="E5072" s="52">
        <v>0</v>
      </c>
      <c r="F5072" s="52">
        <v>0</v>
      </c>
      <c r="G5072" s="52">
        <v>0</v>
      </c>
      <c r="H5072" s="52">
        <v>0</v>
      </c>
      <c r="I5072" s="53">
        <f t="shared" si="79"/>
        <v>33</v>
      </c>
    </row>
    <row r="5073" spans="1:9">
      <c r="A5073" s="50" t="s">
        <v>80</v>
      </c>
      <c r="B5073" s="51">
        <v>3527504</v>
      </c>
      <c r="C5073" s="51" t="s">
        <v>5023</v>
      </c>
      <c r="D5073" s="52">
        <v>7</v>
      </c>
      <c r="E5073" s="52">
        <v>0</v>
      </c>
      <c r="F5073" s="52">
        <v>0</v>
      </c>
      <c r="G5073" s="52">
        <v>0</v>
      </c>
      <c r="H5073" s="52">
        <v>0</v>
      </c>
      <c r="I5073" s="53">
        <f t="shared" si="79"/>
        <v>7</v>
      </c>
    </row>
    <row r="5074" spans="1:9">
      <c r="A5074" s="50" t="s">
        <v>80</v>
      </c>
      <c r="B5074" s="51">
        <v>3527702</v>
      </c>
      <c r="C5074" s="51" t="s">
        <v>5024</v>
      </c>
      <c r="D5074" s="52">
        <v>14</v>
      </c>
      <c r="E5074" s="52">
        <v>0</v>
      </c>
      <c r="F5074" s="52">
        <v>0</v>
      </c>
      <c r="G5074" s="52">
        <v>0</v>
      </c>
      <c r="H5074" s="52">
        <v>0</v>
      </c>
      <c r="I5074" s="53">
        <f t="shared" si="79"/>
        <v>14</v>
      </c>
    </row>
    <row r="5075" spans="1:9">
      <c r="A5075" s="50" t="s">
        <v>80</v>
      </c>
      <c r="B5075" s="51">
        <v>3527801</v>
      </c>
      <c r="C5075" s="51" t="s">
        <v>5025</v>
      </c>
      <c r="D5075" s="52">
        <v>14</v>
      </c>
      <c r="E5075" s="52">
        <v>0</v>
      </c>
      <c r="F5075" s="52">
        <v>0</v>
      </c>
      <c r="G5075" s="52">
        <v>0</v>
      </c>
      <c r="H5075" s="52">
        <v>0</v>
      </c>
      <c r="I5075" s="53">
        <f t="shared" si="79"/>
        <v>14</v>
      </c>
    </row>
    <row r="5076" spans="1:9">
      <c r="A5076" s="50" t="s">
        <v>80</v>
      </c>
      <c r="B5076" s="51">
        <v>3527900</v>
      </c>
      <c r="C5076" s="51" t="s">
        <v>5026</v>
      </c>
      <c r="D5076" s="52">
        <v>17</v>
      </c>
      <c r="E5076" s="52">
        <v>0</v>
      </c>
      <c r="F5076" s="52">
        <v>0</v>
      </c>
      <c r="G5076" s="52">
        <v>0</v>
      </c>
      <c r="H5076" s="52">
        <v>0</v>
      </c>
      <c r="I5076" s="53">
        <f t="shared" si="79"/>
        <v>17</v>
      </c>
    </row>
    <row r="5077" spans="1:9">
      <c r="A5077" s="50" t="s">
        <v>80</v>
      </c>
      <c r="B5077" s="51">
        <v>3528007</v>
      </c>
      <c r="C5077" s="51" t="s">
        <v>5027</v>
      </c>
      <c r="D5077" s="52">
        <v>8</v>
      </c>
      <c r="E5077" s="52">
        <v>0</v>
      </c>
      <c r="F5077" s="52">
        <v>0</v>
      </c>
      <c r="G5077" s="52">
        <v>0</v>
      </c>
      <c r="H5077" s="52">
        <v>0</v>
      </c>
      <c r="I5077" s="53">
        <f t="shared" si="79"/>
        <v>8</v>
      </c>
    </row>
    <row r="5078" spans="1:9">
      <c r="A5078" s="50" t="s">
        <v>80</v>
      </c>
      <c r="B5078" s="51">
        <v>3528106</v>
      </c>
      <c r="C5078" s="51" t="s">
        <v>5028</v>
      </c>
      <c r="D5078" s="52">
        <v>19</v>
      </c>
      <c r="E5078" s="52">
        <v>0</v>
      </c>
      <c r="F5078" s="52">
        <v>0</v>
      </c>
      <c r="G5078" s="52">
        <v>3</v>
      </c>
      <c r="H5078" s="52">
        <v>0</v>
      </c>
      <c r="I5078" s="53">
        <f t="shared" si="79"/>
        <v>22</v>
      </c>
    </row>
    <row r="5079" spans="1:9">
      <c r="A5079" s="50" t="s">
        <v>80</v>
      </c>
      <c r="B5079" s="51">
        <v>3528205</v>
      </c>
      <c r="C5079" s="51" t="s">
        <v>3901</v>
      </c>
      <c r="D5079" s="52">
        <v>38</v>
      </c>
      <c r="E5079" s="52">
        <v>0</v>
      </c>
      <c r="F5079" s="52">
        <v>0</v>
      </c>
      <c r="G5079" s="52">
        <v>1</v>
      </c>
      <c r="H5079" s="52">
        <v>0</v>
      </c>
      <c r="I5079" s="53">
        <f t="shared" si="79"/>
        <v>39</v>
      </c>
    </row>
    <row r="5080" spans="1:9">
      <c r="A5080" s="50" t="s">
        <v>80</v>
      </c>
      <c r="B5080" s="51">
        <v>3528304</v>
      </c>
      <c r="C5080" s="51" t="s">
        <v>5029</v>
      </c>
      <c r="D5080" s="52">
        <v>11</v>
      </c>
      <c r="E5080" s="52">
        <v>0</v>
      </c>
      <c r="F5080" s="52">
        <v>0</v>
      </c>
      <c r="G5080" s="52">
        <v>0</v>
      </c>
      <c r="H5080" s="52">
        <v>0</v>
      </c>
      <c r="I5080" s="53">
        <f t="shared" si="79"/>
        <v>11</v>
      </c>
    </row>
    <row r="5081" spans="1:9">
      <c r="A5081" s="50" t="s">
        <v>80</v>
      </c>
      <c r="B5081" s="51">
        <v>3528403</v>
      </c>
      <c r="C5081" s="51" t="s">
        <v>5030</v>
      </c>
      <c r="D5081" s="52">
        <v>2</v>
      </c>
      <c r="E5081" s="52">
        <v>0</v>
      </c>
      <c r="F5081" s="52">
        <v>0</v>
      </c>
      <c r="G5081" s="52">
        <v>0</v>
      </c>
      <c r="H5081" s="52">
        <v>0</v>
      </c>
      <c r="I5081" s="53">
        <f t="shared" si="79"/>
        <v>2</v>
      </c>
    </row>
    <row r="5082" spans="1:9">
      <c r="A5082" s="50" t="s">
        <v>80</v>
      </c>
      <c r="B5082" s="51">
        <v>3528601</v>
      </c>
      <c r="C5082" s="51" t="s">
        <v>5031</v>
      </c>
      <c r="D5082" s="52">
        <v>23</v>
      </c>
      <c r="E5082" s="52">
        <v>0</v>
      </c>
      <c r="F5082" s="52">
        <v>0</v>
      </c>
      <c r="G5082" s="52">
        <v>0</v>
      </c>
      <c r="H5082" s="52">
        <v>0</v>
      </c>
      <c r="I5082" s="53">
        <f t="shared" si="79"/>
        <v>23</v>
      </c>
    </row>
    <row r="5083" spans="1:9">
      <c r="A5083" s="50" t="s">
        <v>80</v>
      </c>
      <c r="B5083" s="51">
        <v>3528700</v>
      </c>
      <c r="C5083" s="51" t="s">
        <v>3903</v>
      </c>
      <c r="D5083" s="52">
        <v>423</v>
      </c>
      <c r="E5083" s="52">
        <v>0</v>
      </c>
      <c r="F5083" s="52">
        <v>0</v>
      </c>
      <c r="G5083" s="52">
        <v>0</v>
      </c>
      <c r="H5083" s="52">
        <v>0</v>
      </c>
      <c r="I5083" s="53">
        <f t="shared" si="79"/>
        <v>423</v>
      </c>
    </row>
    <row r="5084" spans="1:9">
      <c r="A5084" s="50" t="s">
        <v>80</v>
      </c>
      <c r="B5084" s="51">
        <v>3528809</v>
      </c>
      <c r="C5084" s="51" t="s">
        <v>5032</v>
      </c>
      <c r="D5084" s="52">
        <v>46</v>
      </c>
      <c r="E5084" s="52">
        <v>0</v>
      </c>
      <c r="F5084" s="52">
        <v>0</v>
      </c>
      <c r="G5084" s="52">
        <v>0</v>
      </c>
      <c r="H5084" s="52">
        <v>1</v>
      </c>
      <c r="I5084" s="53">
        <f t="shared" si="79"/>
        <v>47</v>
      </c>
    </row>
    <row r="5085" spans="1:9">
      <c r="A5085" s="50" t="s">
        <v>80</v>
      </c>
      <c r="B5085" s="51">
        <v>3528858</v>
      </c>
      <c r="C5085" s="51" t="s">
        <v>5033</v>
      </c>
      <c r="D5085" s="52">
        <v>31</v>
      </c>
      <c r="E5085" s="52">
        <v>0</v>
      </c>
      <c r="F5085" s="52">
        <v>0</v>
      </c>
      <c r="G5085" s="52">
        <v>0</v>
      </c>
      <c r="H5085" s="52">
        <v>0</v>
      </c>
      <c r="I5085" s="53">
        <f t="shared" si="79"/>
        <v>31</v>
      </c>
    </row>
    <row r="5086" spans="1:9">
      <c r="A5086" s="50" t="s">
        <v>80</v>
      </c>
      <c r="B5086" s="51">
        <v>3528908</v>
      </c>
      <c r="C5086" s="51" t="s">
        <v>3905</v>
      </c>
      <c r="D5086" s="52">
        <v>67</v>
      </c>
      <c r="E5086" s="52">
        <v>0</v>
      </c>
      <c r="F5086" s="52">
        <v>0</v>
      </c>
      <c r="G5086" s="52">
        <v>0</v>
      </c>
      <c r="H5086" s="52">
        <v>0</v>
      </c>
      <c r="I5086" s="53">
        <f t="shared" si="79"/>
        <v>67</v>
      </c>
    </row>
    <row r="5087" spans="1:9">
      <c r="A5087" s="50" t="s">
        <v>80</v>
      </c>
      <c r="B5087" s="51">
        <v>3529005</v>
      </c>
      <c r="C5087" s="51" t="s">
        <v>3906</v>
      </c>
      <c r="D5087" s="52">
        <v>66</v>
      </c>
      <c r="E5087" s="52">
        <v>0</v>
      </c>
      <c r="F5087" s="52">
        <v>0</v>
      </c>
      <c r="G5087" s="52">
        <v>1</v>
      </c>
      <c r="H5087" s="52">
        <v>0</v>
      </c>
      <c r="I5087" s="53">
        <f t="shared" si="79"/>
        <v>67</v>
      </c>
    </row>
    <row r="5088" spans="1:9">
      <c r="A5088" s="50" t="s">
        <v>80</v>
      </c>
      <c r="B5088" s="51">
        <v>3529104</v>
      </c>
      <c r="C5088" s="51" t="s">
        <v>5034</v>
      </c>
      <c r="D5088" s="52">
        <v>11</v>
      </c>
      <c r="E5088" s="52">
        <v>0</v>
      </c>
      <c r="F5088" s="52">
        <v>0</v>
      </c>
      <c r="G5088" s="52">
        <v>0</v>
      </c>
      <c r="H5088" s="52">
        <v>0</v>
      </c>
      <c r="I5088" s="53">
        <f t="shared" si="79"/>
        <v>11</v>
      </c>
    </row>
    <row r="5089" spans="1:9">
      <c r="A5089" s="50" t="s">
        <v>80</v>
      </c>
      <c r="B5089" s="51">
        <v>3529203</v>
      </c>
      <c r="C5089" s="51" t="s">
        <v>5035</v>
      </c>
      <c r="D5089" s="52">
        <v>198</v>
      </c>
      <c r="E5089" s="52">
        <v>1</v>
      </c>
      <c r="F5089" s="52">
        <v>0</v>
      </c>
      <c r="G5089" s="52">
        <v>1</v>
      </c>
      <c r="H5089" s="52">
        <v>0</v>
      </c>
      <c r="I5089" s="53">
        <f t="shared" si="79"/>
        <v>200</v>
      </c>
    </row>
    <row r="5090" spans="1:9">
      <c r="A5090" s="50" t="s">
        <v>80</v>
      </c>
      <c r="B5090" s="51">
        <v>3529302</v>
      </c>
      <c r="C5090" s="51" t="s">
        <v>5036</v>
      </c>
      <c r="D5090" s="52">
        <v>12</v>
      </c>
      <c r="E5090" s="52">
        <v>0</v>
      </c>
      <c r="F5090" s="52">
        <v>1</v>
      </c>
      <c r="G5090" s="52">
        <v>1</v>
      </c>
      <c r="H5090" s="52">
        <v>0</v>
      </c>
      <c r="I5090" s="53">
        <f t="shared" si="79"/>
        <v>14</v>
      </c>
    </row>
    <row r="5091" spans="1:9">
      <c r="A5091" s="50" t="s">
        <v>80</v>
      </c>
      <c r="B5091" s="51">
        <v>3529500</v>
      </c>
      <c r="C5091" s="51" t="s">
        <v>3907</v>
      </c>
      <c r="D5091" s="52">
        <v>12</v>
      </c>
      <c r="E5091" s="52">
        <v>0</v>
      </c>
      <c r="F5091" s="52">
        <v>0</v>
      </c>
      <c r="G5091" s="52">
        <v>0</v>
      </c>
      <c r="H5091" s="52">
        <v>0</v>
      </c>
      <c r="I5091" s="53">
        <f t="shared" si="79"/>
        <v>12</v>
      </c>
    </row>
    <row r="5092" spans="1:9">
      <c r="A5092" s="50" t="s">
        <v>80</v>
      </c>
      <c r="B5092" s="51">
        <v>3529609</v>
      </c>
      <c r="C5092" s="51" t="s">
        <v>5037</v>
      </c>
      <c r="D5092" s="52">
        <v>29</v>
      </c>
      <c r="E5092" s="52">
        <v>0</v>
      </c>
      <c r="F5092" s="52">
        <v>0</v>
      </c>
      <c r="G5092" s="52">
        <v>1</v>
      </c>
      <c r="H5092" s="52">
        <v>0</v>
      </c>
      <c r="I5092" s="53">
        <f t="shared" si="79"/>
        <v>30</v>
      </c>
    </row>
    <row r="5093" spans="1:9">
      <c r="A5093" s="50" t="s">
        <v>80</v>
      </c>
      <c r="B5093" s="51">
        <v>3529658</v>
      </c>
      <c r="C5093" s="51" t="s">
        <v>5038</v>
      </c>
      <c r="D5093" s="52">
        <v>14</v>
      </c>
      <c r="E5093" s="52">
        <v>0</v>
      </c>
      <c r="F5093" s="52">
        <v>0</v>
      </c>
      <c r="G5093" s="52">
        <v>1</v>
      </c>
      <c r="H5093" s="52">
        <v>0</v>
      </c>
      <c r="I5093" s="53">
        <f t="shared" si="79"/>
        <v>15</v>
      </c>
    </row>
    <row r="5094" spans="1:9">
      <c r="A5094" s="50" t="s">
        <v>80</v>
      </c>
      <c r="B5094" s="51">
        <v>3529708</v>
      </c>
      <c r="C5094" s="51" t="s">
        <v>5039</v>
      </c>
      <c r="D5094" s="52">
        <v>5</v>
      </c>
      <c r="E5094" s="52">
        <v>0</v>
      </c>
      <c r="F5094" s="52">
        <v>0</v>
      </c>
      <c r="G5094" s="52">
        <v>0</v>
      </c>
      <c r="H5094" s="52">
        <v>1</v>
      </c>
      <c r="I5094" s="53">
        <f t="shared" si="79"/>
        <v>6</v>
      </c>
    </row>
    <row r="5095" spans="1:9">
      <c r="A5095" s="50" t="s">
        <v>80</v>
      </c>
      <c r="B5095" s="51">
        <v>3529807</v>
      </c>
      <c r="C5095" s="51" t="s">
        <v>5040</v>
      </c>
      <c r="D5095" s="52">
        <v>3</v>
      </c>
      <c r="E5095" s="52">
        <v>0</v>
      </c>
      <c r="F5095" s="52">
        <v>0</v>
      </c>
      <c r="G5095" s="52">
        <v>0</v>
      </c>
      <c r="H5095" s="52">
        <v>0</v>
      </c>
      <c r="I5095" s="53">
        <f t="shared" si="79"/>
        <v>3</v>
      </c>
    </row>
    <row r="5096" spans="1:9">
      <c r="A5096" s="50" t="s">
        <v>80</v>
      </c>
      <c r="B5096" s="51">
        <v>3529906</v>
      </c>
      <c r="C5096" s="51" t="s">
        <v>3909</v>
      </c>
      <c r="D5096" s="52">
        <v>613</v>
      </c>
      <c r="E5096" s="52">
        <v>0</v>
      </c>
      <c r="F5096" s="52">
        <v>0</v>
      </c>
      <c r="G5096" s="52">
        <v>0</v>
      </c>
      <c r="H5096" s="52">
        <v>0</v>
      </c>
      <c r="I5096" s="53">
        <f t="shared" si="79"/>
        <v>613</v>
      </c>
    </row>
    <row r="5097" spans="1:9">
      <c r="A5097" s="50" t="s">
        <v>80</v>
      </c>
      <c r="B5097" s="51">
        <v>3530003</v>
      </c>
      <c r="C5097" s="51" t="s">
        <v>5041</v>
      </c>
      <c r="D5097" s="52">
        <v>39</v>
      </c>
      <c r="E5097" s="52">
        <v>0</v>
      </c>
      <c r="F5097" s="52">
        <v>0</v>
      </c>
      <c r="G5097" s="52">
        <v>0</v>
      </c>
      <c r="H5097" s="52">
        <v>3</v>
      </c>
      <c r="I5097" s="53">
        <f t="shared" si="79"/>
        <v>42</v>
      </c>
    </row>
    <row r="5098" spans="1:9">
      <c r="A5098" s="50" t="s">
        <v>80</v>
      </c>
      <c r="B5098" s="51">
        <v>3530102</v>
      </c>
      <c r="C5098" s="51" t="s">
        <v>3910</v>
      </c>
      <c r="D5098" s="52">
        <v>443</v>
      </c>
      <c r="E5098" s="52">
        <v>0</v>
      </c>
      <c r="F5098" s="52">
        <v>0</v>
      </c>
      <c r="G5098" s="52">
        <v>3</v>
      </c>
      <c r="H5098" s="52">
        <v>0</v>
      </c>
      <c r="I5098" s="53">
        <f t="shared" si="79"/>
        <v>446</v>
      </c>
    </row>
    <row r="5099" spans="1:9">
      <c r="A5099" s="50" t="s">
        <v>80</v>
      </c>
      <c r="B5099" s="51">
        <v>3530201</v>
      </c>
      <c r="C5099" s="51" t="s">
        <v>3911</v>
      </c>
      <c r="D5099" s="52">
        <v>1074</v>
      </c>
      <c r="E5099" s="52">
        <v>0</v>
      </c>
      <c r="F5099" s="52">
        <v>6</v>
      </c>
      <c r="G5099" s="52">
        <v>2</v>
      </c>
      <c r="H5099" s="52">
        <v>2</v>
      </c>
      <c r="I5099" s="53">
        <f t="shared" si="79"/>
        <v>1084</v>
      </c>
    </row>
    <row r="5100" spans="1:9">
      <c r="A5100" s="50" t="s">
        <v>80</v>
      </c>
      <c r="B5100" s="51">
        <v>3530300</v>
      </c>
      <c r="C5100" s="51" t="s">
        <v>5042</v>
      </c>
      <c r="D5100" s="52">
        <v>8</v>
      </c>
      <c r="E5100" s="52">
        <v>0</v>
      </c>
      <c r="F5100" s="52">
        <v>0</v>
      </c>
      <c r="G5100" s="52">
        <v>0</v>
      </c>
      <c r="H5100" s="52">
        <v>0</v>
      </c>
      <c r="I5100" s="53">
        <f t="shared" si="79"/>
        <v>8</v>
      </c>
    </row>
    <row r="5101" spans="1:9">
      <c r="A5101" s="50" t="s">
        <v>80</v>
      </c>
      <c r="B5101" s="51">
        <v>3530409</v>
      </c>
      <c r="C5101" s="51" t="s">
        <v>5043</v>
      </c>
      <c r="D5101" s="52">
        <v>11</v>
      </c>
      <c r="E5101" s="52">
        <v>0</v>
      </c>
      <c r="F5101" s="52">
        <v>0</v>
      </c>
      <c r="G5101" s="52">
        <v>1</v>
      </c>
      <c r="H5101" s="52">
        <v>0</v>
      </c>
      <c r="I5101" s="53">
        <f t="shared" si="79"/>
        <v>12</v>
      </c>
    </row>
    <row r="5102" spans="1:9">
      <c r="A5102" s="50" t="s">
        <v>80</v>
      </c>
      <c r="B5102" s="51">
        <v>3530508</v>
      </c>
      <c r="C5102" s="51" t="s">
        <v>3912</v>
      </c>
      <c r="D5102" s="52">
        <v>76</v>
      </c>
      <c r="E5102" s="52">
        <v>0</v>
      </c>
      <c r="F5102" s="52">
        <v>0</v>
      </c>
      <c r="G5102" s="52">
        <v>0</v>
      </c>
      <c r="H5102" s="52">
        <v>0</v>
      </c>
      <c r="I5102" s="53">
        <f t="shared" si="79"/>
        <v>76</v>
      </c>
    </row>
    <row r="5103" spans="1:9">
      <c r="A5103" s="50" t="s">
        <v>80</v>
      </c>
      <c r="B5103" s="51">
        <v>3530607</v>
      </c>
      <c r="C5103" s="51" t="s">
        <v>3913</v>
      </c>
      <c r="D5103" s="52">
        <v>343</v>
      </c>
      <c r="E5103" s="52">
        <v>0</v>
      </c>
      <c r="F5103" s="52">
        <v>0</v>
      </c>
      <c r="G5103" s="52">
        <v>2</v>
      </c>
      <c r="H5103" s="52">
        <v>0</v>
      </c>
      <c r="I5103" s="53">
        <f t="shared" si="79"/>
        <v>345</v>
      </c>
    </row>
    <row r="5104" spans="1:9">
      <c r="A5104" s="50" t="s">
        <v>80</v>
      </c>
      <c r="B5104" s="51">
        <v>3530706</v>
      </c>
      <c r="C5104" s="51" t="s">
        <v>3915</v>
      </c>
      <c r="D5104" s="52">
        <v>44</v>
      </c>
      <c r="E5104" s="52">
        <v>0</v>
      </c>
      <c r="F5104" s="52">
        <v>0</v>
      </c>
      <c r="G5104" s="52">
        <v>0</v>
      </c>
      <c r="H5104" s="52">
        <v>0</v>
      </c>
      <c r="I5104" s="53">
        <f t="shared" si="79"/>
        <v>44</v>
      </c>
    </row>
    <row r="5105" spans="1:9">
      <c r="A5105" s="50" t="s">
        <v>80</v>
      </c>
      <c r="B5105" s="51">
        <v>3530805</v>
      </c>
      <c r="C5105" s="51" t="s">
        <v>3916</v>
      </c>
      <c r="D5105" s="52">
        <v>145</v>
      </c>
      <c r="E5105" s="52">
        <v>0</v>
      </c>
      <c r="F5105" s="52">
        <v>0</v>
      </c>
      <c r="G5105" s="52">
        <v>5</v>
      </c>
      <c r="H5105" s="52">
        <v>2</v>
      </c>
      <c r="I5105" s="53">
        <f t="shared" si="79"/>
        <v>152</v>
      </c>
    </row>
    <row r="5106" spans="1:9">
      <c r="A5106" s="50" t="s">
        <v>80</v>
      </c>
      <c r="B5106" s="51">
        <v>3530904</v>
      </c>
      <c r="C5106" s="51" t="s">
        <v>5044</v>
      </c>
      <c r="D5106" s="52">
        <v>9</v>
      </c>
      <c r="E5106" s="52">
        <v>0</v>
      </c>
      <c r="F5106" s="52">
        <v>0</v>
      </c>
      <c r="G5106" s="52">
        <v>0</v>
      </c>
      <c r="H5106" s="52">
        <v>0</v>
      </c>
      <c r="I5106" s="53">
        <f t="shared" si="79"/>
        <v>9</v>
      </c>
    </row>
    <row r="5107" spans="1:9">
      <c r="A5107" s="50" t="s">
        <v>80</v>
      </c>
      <c r="B5107" s="51">
        <v>3531001</v>
      </c>
      <c r="C5107" s="51" t="s">
        <v>5045</v>
      </c>
      <c r="D5107" s="52">
        <v>16</v>
      </c>
      <c r="E5107" s="52">
        <v>0</v>
      </c>
      <c r="F5107" s="52">
        <v>0</v>
      </c>
      <c r="G5107" s="52">
        <v>0</v>
      </c>
      <c r="H5107" s="52">
        <v>0</v>
      </c>
      <c r="I5107" s="53">
        <f t="shared" si="79"/>
        <v>16</v>
      </c>
    </row>
    <row r="5108" spans="1:9">
      <c r="A5108" s="50" t="s">
        <v>80</v>
      </c>
      <c r="B5108" s="51">
        <v>3531100</v>
      </c>
      <c r="C5108" s="51" t="s">
        <v>5046</v>
      </c>
      <c r="D5108" s="52">
        <v>1</v>
      </c>
      <c r="E5108" s="52">
        <v>0</v>
      </c>
      <c r="F5108" s="52">
        <v>0</v>
      </c>
      <c r="G5108" s="52">
        <v>1</v>
      </c>
      <c r="H5108" s="52">
        <v>3</v>
      </c>
      <c r="I5108" s="53">
        <f t="shared" si="79"/>
        <v>5</v>
      </c>
    </row>
    <row r="5109" spans="1:9">
      <c r="A5109" s="50" t="s">
        <v>80</v>
      </c>
      <c r="B5109" s="51">
        <v>3531209</v>
      </c>
      <c r="C5109" s="51" t="s">
        <v>3917</v>
      </c>
      <c r="D5109" s="52">
        <v>37</v>
      </c>
      <c r="E5109" s="52">
        <v>0</v>
      </c>
      <c r="F5109" s="52">
        <v>0</v>
      </c>
      <c r="G5109" s="52">
        <v>0</v>
      </c>
      <c r="H5109" s="52">
        <v>0</v>
      </c>
      <c r="I5109" s="53">
        <f t="shared" si="79"/>
        <v>37</v>
      </c>
    </row>
    <row r="5110" spans="1:9">
      <c r="A5110" s="50" t="s">
        <v>80</v>
      </c>
      <c r="B5110" s="51">
        <v>3531308</v>
      </c>
      <c r="C5110" s="51" t="s">
        <v>3918</v>
      </c>
      <c r="D5110" s="52">
        <v>81</v>
      </c>
      <c r="E5110" s="52">
        <v>0</v>
      </c>
      <c r="F5110" s="52">
        <v>0</v>
      </c>
      <c r="G5110" s="52">
        <v>0</v>
      </c>
      <c r="H5110" s="52">
        <v>0</v>
      </c>
      <c r="I5110" s="53">
        <f t="shared" si="79"/>
        <v>81</v>
      </c>
    </row>
    <row r="5111" spans="1:9">
      <c r="A5111" s="50" t="s">
        <v>80</v>
      </c>
      <c r="B5111" s="51">
        <v>3531407</v>
      </c>
      <c r="C5111" s="51" t="s">
        <v>5047</v>
      </c>
      <c r="D5111" s="52">
        <v>76</v>
      </c>
      <c r="E5111" s="52">
        <v>0</v>
      </c>
      <c r="F5111" s="52">
        <v>1</v>
      </c>
      <c r="G5111" s="52">
        <v>1</v>
      </c>
      <c r="H5111" s="52">
        <v>0</v>
      </c>
      <c r="I5111" s="53">
        <f t="shared" si="79"/>
        <v>78</v>
      </c>
    </row>
    <row r="5112" spans="1:9">
      <c r="A5112" s="50" t="s">
        <v>80</v>
      </c>
      <c r="B5112" s="51">
        <v>3531506</v>
      </c>
      <c r="C5112" s="51" t="s">
        <v>5048</v>
      </c>
      <c r="D5112" s="52">
        <v>20</v>
      </c>
      <c r="E5112" s="52">
        <v>0</v>
      </c>
      <c r="F5112" s="52">
        <v>0</v>
      </c>
      <c r="G5112" s="52">
        <v>0</v>
      </c>
      <c r="H5112" s="52">
        <v>0</v>
      </c>
      <c r="I5112" s="53">
        <f t="shared" si="79"/>
        <v>20</v>
      </c>
    </row>
    <row r="5113" spans="1:9">
      <c r="A5113" s="50" t="s">
        <v>80</v>
      </c>
      <c r="B5113" s="51">
        <v>3531605</v>
      </c>
      <c r="C5113" s="51" t="s">
        <v>3645</v>
      </c>
      <c r="D5113" s="52">
        <v>43</v>
      </c>
      <c r="E5113" s="52">
        <v>0</v>
      </c>
      <c r="F5113" s="52">
        <v>0</v>
      </c>
      <c r="G5113" s="52">
        <v>0</v>
      </c>
      <c r="H5113" s="52">
        <v>0</v>
      </c>
      <c r="I5113" s="53">
        <f t="shared" si="79"/>
        <v>43</v>
      </c>
    </row>
    <row r="5114" spans="1:9">
      <c r="A5114" s="50" t="s">
        <v>80</v>
      </c>
      <c r="B5114" s="51">
        <v>3531704</v>
      </c>
      <c r="C5114" s="51" t="s">
        <v>3919</v>
      </c>
      <c r="D5114" s="52">
        <v>9</v>
      </c>
      <c r="E5114" s="52">
        <v>0</v>
      </c>
      <c r="F5114" s="52">
        <v>0</v>
      </c>
      <c r="G5114" s="52">
        <v>0</v>
      </c>
      <c r="H5114" s="52">
        <v>0</v>
      </c>
      <c r="I5114" s="53">
        <f t="shared" si="79"/>
        <v>9</v>
      </c>
    </row>
    <row r="5115" spans="1:9">
      <c r="A5115" s="50" t="s">
        <v>80</v>
      </c>
      <c r="B5115" s="51">
        <v>3531803</v>
      </c>
      <c r="C5115" s="51" t="s">
        <v>5049</v>
      </c>
      <c r="D5115" s="52">
        <v>21</v>
      </c>
      <c r="E5115" s="52">
        <v>0</v>
      </c>
      <c r="F5115" s="52">
        <v>0</v>
      </c>
      <c r="G5115" s="52">
        <v>0</v>
      </c>
      <c r="H5115" s="52">
        <v>0</v>
      </c>
      <c r="I5115" s="53">
        <f t="shared" si="79"/>
        <v>21</v>
      </c>
    </row>
    <row r="5116" spans="1:9">
      <c r="A5116" s="50" t="s">
        <v>80</v>
      </c>
      <c r="B5116" s="51">
        <v>3531902</v>
      </c>
      <c r="C5116" s="51" t="s">
        <v>5050</v>
      </c>
      <c r="D5116" s="52">
        <v>12</v>
      </c>
      <c r="E5116" s="52">
        <v>0</v>
      </c>
      <c r="F5116" s="52">
        <v>0</v>
      </c>
      <c r="G5116" s="52">
        <v>0</v>
      </c>
      <c r="H5116" s="52">
        <v>0</v>
      </c>
      <c r="I5116" s="53">
        <f t="shared" si="79"/>
        <v>12</v>
      </c>
    </row>
    <row r="5117" spans="1:9">
      <c r="A5117" s="50" t="s">
        <v>80</v>
      </c>
      <c r="B5117" s="51">
        <v>3532009</v>
      </c>
      <c r="C5117" s="51" t="s">
        <v>5051</v>
      </c>
      <c r="D5117" s="52">
        <v>21</v>
      </c>
      <c r="E5117" s="52">
        <v>0</v>
      </c>
      <c r="F5117" s="52">
        <v>0</v>
      </c>
      <c r="G5117" s="52">
        <v>0</v>
      </c>
      <c r="H5117" s="52">
        <v>0</v>
      </c>
      <c r="I5117" s="53">
        <f t="shared" si="79"/>
        <v>21</v>
      </c>
    </row>
    <row r="5118" spans="1:9">
      <c r="A5118" s="50" t="s">
        <v>80</v>
      </c>
      <c r="B5118" s="51">
        <v>3532058</v>
      </c>
      <c r="C5118" s="51" t="s">
        <v>3921</v>
      </c>
      <c r="D5118" s="52">
        <v>77</v>
      </c>
      <c r="E5118" s="52">
        <v>0</v>
      </c>
      <c r="F5118" s="52">
        <v>1</v>
      </c>
      <c r="G5118" s="52">
        <v>3</v>
      </c>
      <c r="H5118" s="52">
        <v>0</v>
      </c>
      <c r="I5118" s="53">
        <f t="shared" si="79"/>
        <v>81</v>
      </c>
    </row>
    <row r="5119" spans="1:9">
      <c r="A5119" s="50" t="s">
        <v>80</v>
      </c>
      <c r="B5119" s="51">
        <v>3532108</v>
      </c>
      <c r="C5119" s="51" t="s">
        <v>3922</v>
      </c>
      <c r="D5119" s="52">
        <v>251</v>
      </c>
      <c r="E5119" s="52">
        <v>0</v>
      </c>
      <c r="F5119" s="52">
        <v>0</v>
      </c>
      <c r="G5119" s="52">
        <v>0</v>
      </c>
      <c r="H5119" s="52">
        <v>1</v>
      </c>
      <c r="I5119" s="53">
        <f t="shared" si="79"/>
        <v>252</v>
      </c>
    </row>
    <row r="5120" spans="1:9">
      <c r="A5120" s="50" t="s">
        <v>80</v>
      </c>
      <c r="B5120" s="51">
        <v>3532157</v>
      </c>
      <c r="C5120" s="51" t="s">
        <v>5052</v>
      </c>
      <c r="D5120" s="52">
        <v>5</v>
      </c>
      <c r="E5120" s="52">
        <v>0</v>
      </c>
      <c r="F5120" s="52">
        <v>0</v>
      </c>
      <c r="G5120" s="52">
        <v>0</v>
      </c>
      <c r="H5120" s="52">
        <v>0</v>
      </c>
      <c r="I5120" s="53">
        <f t="shared" si="79"/>
        <v>5</v>
      </c>
    </row>
    <row r="5121" spans="1:9">
      <c r="A5121" s="50" t="s">
        <v>80</v>
      </c>
      <c r="B5121" s="51">
        <v>3532207</v>
      </c>
      <c r="C5121" s="51" t="s">
        <v>5053</v>
      </c>
      <c r="D5121" s="52">
        <v>15</v>
      </c>
      <c r="E5121" s="52">
        <v>0</v>
      </c>
      <c r="F5121" s="52">
        <v>0</v>
      </c>
      <c r="G5121" s="52">
        <v>0</v>
      </c>
      <c r="H5121" s="52">
        <v>0</v>
      </c>
      <c r="I5121" s="53">
        <f t="shared" si="79"/>
        <v>15</v>
      </c>
    </row>
    <row r="5122" spans="1:9">
      <c r="A5122" s="50" t="s">
        <v>80</v>
      </c>
      <c r="B5122" s="51">
        <v>3532306</v>
      </c>
      <c r="C5122" s="51" t="s">
        <v>3923</v>
      </c>
      <c r="D5122" s="52">
        <v>78</v>
      </c>
      <c r="E5122" s="52">
        <v>0</v>
      </c>
      <c r="F5122" s="52">
        <v>1</v>
      </c>
      <c r="G5122" s="52">
        <v>0</v>
      </c>
      <c r="H5122" s="52">
        <v>2</v>
      </c>
      <c r="I5122" s="53">
        <f t="shared" si="79"/>
        <v>81</v>
      </c>
    </row>
    <row r="5123" spans="1:9">
      <c r="A5123" s="50" t="s">
        <v>80</v>
      </c>
      <c r="B5123" s="51">
        <v>3532405</v>
      </c>
      <c r="C5123" s="51" t="s">
        <v>5054</v>
      </c>
      <c r="D5123" s="52">
        <v>24</v>
      </c>
      <c r="E5123" s="52">
        <v>0</v>
      </c>
      <c r="F5123" s="52">
        <v>4</v>
      </c>
      <c r="G5123" s="52">
        <v>1</v>
      </c>
      <c r="H5123" s="52">
        <v>0</v>
      </c>
      <c r="I5123" s="53">
        <f t="shared" si="79"/>
        <v>29</v>
      </c>
    </row>
    <row r="5124" spans="1:9">
      <c r="A5124" s="50" t="s">
        <v>80</v>
      </c>
      <c r="B5124" s="51">
        <v>3532504</v>
      </c>
      <c r="C5124" s="51" t="s">
        <v>5055</v>
      </c>
      <c r="D5124" s="52">
        <v>8</v>
      </c>
      <c r="E5124" s="52">
        <v>0</v>
      </c>
      <c r="F5124" s="52">
        <v>0</v>
      </c>
      <c r="G5124" s="52">
        <v>0</v>
      </c>
      <c r="H5124" s="52">
        <v>0</v>
      </c>
      <c r="I5124" s="53">
        <f t="shared" si="79"/>
        <v>8</v>
      </c>
    </row>
    <row r="5125" spans="1:9">
      <c r="A5125" s="50" t="s">
        <v>80</v>
      </c>
      <c r="B5125" s="51">
        <v>3532603</v>
      </c>
      <c r="C5125" s="51" t="s">
        <v>5056</v>
      </c>
      <c r="D5125" s="52">
        <v>28</v>
      </c>
      <c r="E5125" s="52">
        <v>0</v>
      </c>
      <c r="F5125" s="52">
        <v>0</v>
      </c>
      <c r="G5125" s="52">
        <v>0</v>
      </c>
      <c r="H5125" s="52">
        <v>0</v>
      </c>
      <c r="I5125" s="53">
        <f t="shared" si="79"/>
        <v>28</v>
      </c>
    </row>
    <row r="5126" spans="1:9">
      <c r="A5126" s="50" t="s">
        <v>80</v>
      </c>
      <c r="B5126" s="51">
        <v>3532702</v>
      </c>
      <c r="C5126" s="51" t="s">
        <v>5057</v>
      </c>
      <c r="D5126" s="52">
        <v>6</v>
      </c>
      <c r="E5126" s="52">
        <v>0</v>
      </c>
      <c r="F5126" s="52">
        <v>0</v>
      </c>
      <c r="G5126" s="52">
        <v>0</v>
      </c>
      <c r="H5126" s="52">
        <v>0</v>
      </c>
      <c r="I5126" s="53">
        <f t="shared" ref="I5126:I5189" si="80">SUM(D5126:H5126)</f>
        <v>6</v>
      </c>
    </row>
    <row r="5127" spans="1:9">
      <c r="A5127" s="50" t="s">
        <v>80</v>
      </c>
      <c r="B5127" s="51">
        <v>3532801</v>
      </c>
      <c r="C5127" s="51" t="s">
        <v>5058</v>
      </c>
      <c r="D5127" s="52">
        <v>28</v>
      </c>
      <c r="E5127" s="52">
        <v>0</v>
      </c>
      <c r="F5127" s="52">
        <v>0</v>
      </c>
      <c r="G5127" s="52">
        <v>1</v>
      </c>
      <c r="H5127" s="52">
        <v>1</v>
      </c>
      <c r="I5127" s="53">
        <f t="shared" si="80"/>
        <v>30</v>
      </c>
    </row>
    <row r="5128" spans="1:9">
      <c r="A5128" s="50" t="s">
        <v>80</v>
      </c>
      <c r="B5128" s="51">
        <v>3532827</v>
      </c>
      <c r="C5128" s="51" t="s">
        <v>3924</v>
      </c>
      <c r="D5128" s="52">
        <v>34</v>
      </c>
      <c r="E5128" s="52">
        <v>0</v>
      </c>
      <c r="F5128" s="52">
        <v>0</v>
      </c>
      <c r="G5128" s="52">
        <v>1</v>
      </c>
      <c r="H5128" s="52">
        <v>0</v>
      </c>
      <c r="I5128" s="53">
        <f t="shared" si="80"/>
        <v>35</v>
      </c>
    </row>
    <row r="5129" spans="1:9">
      <c r="A5129" s="50" t="s">
        <v>80</v>
      </c>
      <c r="B5129" s="51">
        <v>3532843</v>
      </c>
      <c r="C5129" s="51" t="s">
        <v>5059</v>
      </c>
      <c r="D5129" s="52">
        <v>43</v>
      </c>
      <c r="E5129" s="52">
        <v>0</v>
      </c>
      <c r="F5129" s="52">
        <v>0</v>
      </c>
      <c r="G5129" s="52">
        <v>1</v>
      </c>
      <c r="H5129" s="52">
        <v>0</v>
      </c>
      <c r="I5129" s="53">
        <f t="shared" si="80"/>
        <v>44</v>
      </c>
    </row>
    <row r="5130" spans="1:9">
      <c r="A5130" s="50" t="s">
        <v>80</v>
      </c>
      <c r="B5130" s="51">
        <v>3532868</v>
      </c>
      <c r="C5130" s="51" t="s">
        <v>5060</v>
      </c>
      <c r="D5130" s="52">
        <v>14</v>
      </c>
      <c r="E5130" s="52">
        <v>0</v>
      </c>
      <c r="F5130" s="52">
        <v>0</v>
      </c>
      <c r="G5130" s="52">
        <v>0</v>
      </c>
      <c r="H5130" s="52">
        <v>0</v>
      </c>
      <c r="I5130" s="53">
        <f t="shared" si="80"/>
        <v>14</v>
      </c>
    </row>
    <row r="5131" spans="1:9">
      <c r="A5131" s="50" t="s">
        <v>80</v>
      </c>
      <c r="B5131" s="51">
        <v>3532900</v>
      </c>
      <c r="C5131" s="51" t="s">
        <v>5061</v>
      </c>
      <c r="D5131" s="52">
        <v>1</v>
      </c>
      <c r="E5131" s="52">
        <v>0</v>
      </c>
      <c r="F5131" s="52">
        <v>0</v>
      </c>
      <c r="G5131" s="52">
        <v>0</v>
      </c>
      <c r="H5131" s="52">
        <v>0</v>
      </c>
      <c r="I5131" s="53">
        <f t="shared" si="80"/>
        <v>1</v>
      </c>
    </row>
    <row r="5132" spans="1:9">
      <c r="A5132" s="50" t="s">
        <v>80</v>
      </c>
      <c r="B5132" s="51">
        <v>3533007</v>
      </c>
      <c r="C5132" s="51" t="s">
        <v>5062</v>
      </c>
      <c r="D5132" s="52">
        <v>58</v>
      </c>
      <c r="E5132" s="52">
        <v>0</v>
      </c>
      <c r="F5132" s="52">
        <v>0</v>
      </c>
      <c r="G5132" s="52">
        <v>0</v>
      </c>
      <c r="H5132" s="52">
        <v>0</v>
      </c>
      <c r="I5132" s="53">
        <f t="shared" si="80"/>
        <v>58</v>
      </c>
    </row>
    <row r="5133" spans="1:9">
      <c r="A5133" s="50" t="s">
        <v>80</v>
      </c>
      <c r="B5133" s="51">
        <v>3533106</v>
      </c>
      <c r="C5133" s="51" t="s">
        <v>5063</v>
      </c>
      <c r="D5133" s="52">
        <v>11</v>
      </c>
      <c r="E5133" s="52">
        <v>0</v>
      </c>
      <c r="F5133" s="52">
        <v>0</v>
      </c>
      <c r="G5133" s="52">
        <v>0</v>
      </c>
      <c r="H5133" s="52">
        <v>0</v>
      </c>
      <c r="I5133" s="53">
        <f t="shared" si="80"/>
        <v>11</v>
      </c>
    </row>
    <row r="5134" spans="1:9">
      <c r="A5134" s="50" t="s">
        <v>80</v>
      </c>
      <c r="B5134" s="51">
        <v>3533205</v>
      </c>
      <c r="C5134" s="51" t="s">
        <v>3925</v>
      </c>
      <c r="D5134" s="52">
        <v>77</v>
      </c>
      <c r="E5134" s="52">
        <v>0</v>
      </c>
      <c r="F5134" s="52">
        <v>0</v>
      </c>
      <c r="G5134" s="52">
        <v>0</v>
      </c>
      <c r="H5134" s="52">
        <v>0</v>
      </c>
      <c r="I5134" s="53">
        <f t="shared" si="80"/>
        <v>77</v>
      </c>
    </row>
    <row r="5135" spans="1:9">
      <c r="A5135" s="50" t="s">
        <v>80</v>
      </c>
      <c r="B5135" s="51">
        <v>3533254</v>
      </c>
      <c r="C5135" s="51" t="s">
        <v>5064</v>
      </c>
      <c r="D5135" s="52">
        <v>3</v>
      </c>
      <c r="E5135" s="52">
        <v>0</v>
      </c>
      <c r="F5135" s="52">
        <v>0</v>
      </c>
      <c r="G5135" s="52">
        <v>0</v>
      </c>
      <c r="H5135" s="52">
        <v>0</v>
      </c>
      <c r="I5135" s="53">
        <f t="shared" si="80"/>
        <v>3</v>
      </c>
    </row>
    <row r="5136" spans="1:9">
      <c r="A5136" s="50" t="s">
        <v>80</v>
      </c>
      <c r="B5136" s="51">
        <v>3533304</v>
      </c>
      <c r="C5136" s="51" t="s">
        <v>5065</v>
      </c>
      <c r="D5136" s="52">
        <v>10</v>
      </c>
      <c r="E5136" s="52">
        <v>0</v>
      </c>
      <c r="F5136" s="52">
        <v>0</v>
      </c>
      <c r="G5136" s="52">
        <v>0</v>
      </c>
      <c r="H5136" s="52">
        <v>0</v>
      </c>
      <c r="I5136" s="53">
        <f t="shared" si="80"/>
        <v>10</v>
      </c>
    </row>
    <row r="5137" spans="1:9">
      <c r="A5137" s="50" t="s">
        <v>80</v>
      </c>
      <c r="B5137" s="51">
        <v>3533403</v>
      </c>
      <c r="C5137" s="51" t="s">
        <v>5066</v>
      </c>
      <c r="D5137" s="52">
        <v>2</v>
      </c>
      <c r="E5137" s="52">
        <v>0</v>
      </c>
      <c r="F5137" s="52">
        <v>0</v>
      </c>
      <c r="G5137" s="52">
        <v>0</v>
      </c>
      <c r="H5137" s="52">
        <v>0</v>
      </c>
      <c r="I5137" s="53">
        <f t="shared" si="80"/>
        <v>2</v>
      </c>
    </row>
    <row r="5138" spans="1:9">
      <c r="A5138" s="50" t="s">
        <v>80</v>
      </c>
      <c r="B5138" s="51">
        <v>3533502</v>
      </c>
      <c r="C5138" s="51" t="s">
        <v>517</v>
      </c>
      <c r="D5138" s="52">
        <v>41</v>
      </c>
      <c r="E5138" s="52">
        <v>1</v>
      </c>
      <c r="F5138" s="52">
        <v>0</v>
      </c>
      <c r="G5138" s="52">
        <v>1</v>
      </c>
      <c r="H5138" s="52">
        <v>14</v>
      </c>
      <c r="I5138" s="53">
        <f t="shared" si="80"/>
        <v>57</v>
      </c>
    </row>
    <row r="5139" spans="1:9">
      <c r="A5139" s="50" t="s">
        <v>80</v>
      </c>
      <c r="B5139" s="51">
        <v>3533601</v>
      </c>
      <c r="C5139" s="51" t="s">
        <v>5067</v>
      </c>
      <c r="D5139" s="52">
        <v>8</v>
      </c>
      <c r="E5139" s="52">
        <v>0</v>
      </c>
      <c r="F5139" s="52">
        <v>0</v>
      </c>
      <c r="G5139" s="52">
        <v>0</v>
      </c>
      <c r="H5139" s="52">
        <v>0</v>
      </c>
      <c r="I5139" s="53">
        <f t="shared" si="80"/>
        <v>8</v>
      </c>
    </row>
    <row r="5140" spans="1:9">
      <c r="A5140" s="50" t="s">
        <v>80</v>
      </c>
      <c r="B5140" s="51">
        <v>3533700</v>
      </c>
      <c r="C5140" s="51" t="s">
        <v>3928</v>
      </c>
      <c r="D5140" s="52">
        <v>29</v>
      </c>
      <c r="E5140" s="52">
        <v>0</v>
      </c>
      <c r="F5140" s="52">
        <v>0</v>
      </c>
      <c r="G5140" s="52">
        <v>0</v>
      </c>
      <c r="H5140" s="52">
        <v>0</v>
      </c>
      <c r="I5140" s="53">
        <f t="shared" si="80"/>
        <v>29</v>
      </c>
    </row>
    <row r="5141" spans="1:9">
      <c r="A5141" s="50" t="s">
        <v>80</v>
      </c>
      <c r="B5141" s="51">
        <v>3533809</v>
      </c>
      <c r="C5141" s="51" t="s">
        <v>5068</v>
      </c>
      <c r="D5141" s="52">
        <v>26</v>
      </c>
      <c r="E5141" s="52">
        <v>0</v>
      </c>
      <c r="F5141" s="52">
        <v>0</v>
      </c>
      <c r="G5141" s="52">
        <v>0</v>
      </c>
      <c r="H5141" s="52">
        <v>0</v>
      </c>
      <c r="I5141" s="53">
        <f t="shared" si="80"/>
        <v>26</v>
      </c>
    </row>
    <row r="5142" spans="1:9">
      <c r="A5142" s="50" t="s">
        <v>80</v>
      </c>
      <c r="B5142" s="51">
        <v>3533908</v>
      </c>
      <c r="C5142" s="51" t="s">
        <v>3929</v>
      </c>
      <c r="D5142" s="52">
        <v>78</v>
      </c>
      <c r="E5142" s="52">
        <v>0</v>
      </c>
      <c r="F5142" s="52">
        <v>0</v>
      </c>
      <c r="G5142" s="52">
        <v>7</v>
      </c>
      <c r="H5142" s="52">
        <v>0</v>
      </c>
      <c r="I5142" s="53">
        <f t="shared" si="80"/>
        <v>85</v>
      </c>
    </row>
    <row r="5143" spans="1:9">
      <c r="A5143" s="50" t="s">
        <v>80</v>
      </c>
      <c r="B5143" s="51">
        <v>3534005</v>
      </c>
      <c r="C5143" s="51" t="s">
        <v>5069</v>
      </c>
      <c r="D5143" s="52">
        <v>3</v>
      </c>
      <c r="E5143" s="52">
        <v>0</v>
      </c>
      <c r="F5143" s="52">
        <v>0</v>
      </c>
      <c r="G5143" s="52">
        <v>0</v>
      </c>
      <c r="H5143" s="52">
        <v>0</v>
      </c>
      <c r="I5143" s="53">
        <f t="shared" si="80"/>
        <v>3</v>
      </c>
    </row>
    <row r="5144" spans="1:9">
      <c r="A5144" s="50" t="s">
        <v>80</v>
      </c>
      <c r="B5144" s="51">
        <v>3534104</v>
      </c>
      <c r="C5144" s="51" t="s">
        <v>5070</v>
      </c>
      <c r="D5144" s="52">
        <v>4</v>
      </c>
      <c r="E5144" s="52">
        <v>0</v>
      </c>
      <c r="F5144" s="52">
        <v>0</v>
      </c>
      <c r="G5144" s="52">
        <v>0</v>
      </c>
      <c r="H5144" s="52">
        <v>0</v>
      </c>
      <c r="I5144" s="53">
        <f t="shared" si="80"/>
        <v>4</v>
      </c>
    </row>
    <row r="5145" spans="1:9">
      <c r="A5145" s="50" t="s">
        <v>80</v>
      </c>
      <c r="B5145" s="51">
        <v>3534203</v>
      </c>
      <c r="C5145" s="51" t="s">
        <v>5071</v>
      </c>
      <c r="D5145" s="52">
        <v>19</v>
      </c>
      <c r="E5145" s="52">
        <v>4</v>
      </c>
      <c r="F5145" s="52">
        <v>0</v>
      </c>
      <c r="G5145" s="52">
        <v>0</v>
      </c>
      <c r="H5145" s="52">
        <v>0</v>
      </c>
      <c r="I5145" s="53">
        <f t="shared" si="80"/>
        <v>23</v>
      </c>
    </row>
    <row r="5146" spans="1:9">
      <c r="A5146" s="50" t="s">
        <v>80</v>
      </c>
      <c r="B5146" s="51">
        <v>3534302</v>
      </c>
      <c r="C5146" s="51" t="s">
        <v>5072</v>
      </c>
      <c r="D5146" s="52">
        <v>14</v>
      </c>
      <c r="E5146" s="52">
        <v>0</v>
      </c>
      <c r="F5146" s="52">
        <v>0</v>
      </c>
      <c r="G5146" s="52">
        <v>0</v>
      </c>
      <c r="H5146" s="52">
        <v>0</v>
      </c>
      <c r="I5146" s="53">
        <f t="shared" si="80"/>
        <v>14</v>
      </c>
    </row>
    <row r="5147" spans="1:9">
      <c r="A5147" s="50" t="s">
        <v>80</v>
      </c>
      <c r="B5147" s="51">
        <v>3534500</v>
      </c>
      <c r="C5147" s="51" t="s">
        <v>5073</v>
      </c>
      <c r="D5147" s="52">
        <v>14</v>
      </c>
      <c r="E5147" s="52">
        <v>0</v>
      </c>
      <c r="F5147" s="52">
        <v>0</v>
      </c>
      <c r="G5147" s="52">
        <v>0</v>
      </c>
      <c r="H5147" s="52">
        <v>0</v>
      </c>
      <c r="I5147" s="53">
        <f t="shared" si="80"/>
        <v>14</v>
      </c>
    </row>
    <row r="5148" spans="1:9">
      <c r="A5148" s="50" t="s">
        <v>80</v>
      </c>
      <c r="B5148" s="51">
        <v>3534609</v>
      </c>
      <c r="C5148" s="51" t="s">
        <v>3930</v>
      </c>
      <c r="D5148" s="52">
        <v>57</v>
      </c>
      <c r="E5148" s="52">
        <v>0</v>
      </c>
      <c r="F5148" s="52">
        <v>0</v>
      </c>
      <c r="G5148" s="52">
        <v>2</v>
      </c>
      <c r="H5148" s="52">
        <v>0</v>
      </c>
      <c r="I5148" s="53">
        <f t="shared" si="80"/>
        <v>59</v>
      </c>
    </row>
    <row r="5149" spans="1:9">
      <c r="A5149" s="50" t="s">
        <v>80</v>
      </c>
      <c r="B5149" s="51">
        <v>3534708</v>
      </c>
      <c r="C5149" s="51" t="s">
        <v>5074</v>
      </c>
      <c r="D5149" s="52">
        <v>11</v>
      </c>
      <c r="E5149" s="52">
        <v>0</v>
      </c>
      <c r="F5149" s="52">
        <v>0</v>
      </c>
      <c r="G5149" s="52">
        <v>0</v>
      </c>
      <c r="H5149" s="52">
        <v>0</v>
      </c>
      <c r="I5149" s="53">
        <f t="shared" si="80"/>
        <v>11</v>
      </c>
    </row>
    <row r="5150" spans="1:9">
      <c r="A5150" s="50" t="s">
        <v>80</v>
      </c>
      <c r="B5150" s="51">
        <v>3534757</v>
      </c>
      <c r="C5150" s="51" t="s">
        <v>3932</v>
      </c>
      <c r="D5150" s="52">
        <v>65</v>
      </c>
      <c r="E5150" s="52">
        <v>0</v>
      </c>
      <c r="F5150" s="52">
        <v>0</v>
      </c>
      <c r="G5150" s="52">
        <v>1</v>
      </c>
      <c r="H5150" s="52">
        <v>0</v>
      </c>
      <c r="I5150" s="53">
        <f t="shared" si="80"/>
        <v>66</v>
      </c>
    </row>
    <row r="5151" spans="1:9">
      <c r="A5151" s="50" t="s">
        <v>80</v>
      </c>
      <c r="B5151" s="51">
        <v>3534807</v>
      </c>
      <c r="C5151" s="51" t="s">
        <v>3933</v>
      </c>
      <c r="D5151" s="52">
        <v>19</v>
      </c>
      <c r="E5151" s="52">
        <v>0</v>
      </c>
      <c r="F5151" s="52">
        <v>1</v>
      </c>
      <c r="G5151" s="52">
        <v>0</v>
      </c>
      <c r="H5151" s="52">
        <v>0</v>
      </c>
      <c r="I5151" s="53">
        <f t="shared" si="80"/>
        <v>20</v>
      </c>
    </row>
    <row r="5152" spans="1:9">
      <c r="A5152" s="50" t="s">
        <v>80</v>
      </c>
      <c r="B5152" s="51">
        <v>3534906</v>
      </c>
      <c r="C5152" s="51" t="s">
        <v>3934</v>
      </c>
      <c r="D5152" s="52">
        <v>70</v>
      </c>
      <c r="E5152" s="52">
        <v>0</v>
      </c>
      <c r="F5152" s="52">
        <v>0</v>
      </c>
      <c r="G5152" s="52">
        <v>1</v>
      </c>
      <c r="H5152" s="52">
        <v>0</v>
      </c>
      <c r="I5152" s="53">
        <f t="shared" si="80"/>
        <v>71</v>
      </c>
    </row>
    <row r="5153" spans="1:9">
      <c r="A5153" s="50" t="s">
        <v>80</v>
      </c>
      <c r="B5153" s="51">
        <v>3535002</v>
      </c>
      <c r="C5153" s="51" t="s">
        <v>158</v>
      </c>
      <c r="D5153" s="52">
        <v>24</v>
      </c>
      <c r="E5153" s="52">
        <v>0</v>
      </c>
      <c r="F5153" s="52">
        <v>1</v>
      </c>
      <c r="G5153" s="52">
        <v>5</v>
      </c>
      <c r="H5153" s="52">
        <v>0</v>
      </c>
      <c r="I5153" s="53">
        <f t="shared" si="80"/>
        <v>30</v>
      </c>
    </row>
    <row r="5154" spans="1:9">
      <c r="A5154" s="50" t="s">
        <v>80</v>
      </c>
      <c r="B5154" s="51">
        <v>3535200</v>
      </c>
      <c r="C5154" s="51" t="s">
        <v>3936</v>
      </c>
      <c r="D5154" s="52">
        <v>113</v>
      </c>
      <c r="E5154" s="52">
        <v>0</v>
      </c>
      <c r="F5154" s="52">
        <v>0</v>
      </c>
      <c r="G5154" s="52">
        <v>1</v>
      </c>
      <c r="H5154" s="52">
        <v>0</v>
      </c>
      <c r="I5154" s="53">
        <f t="shared" si="80"/>
        <v>114</v>
      </c>
    </row>
    <row r="5155" spans="1:9">
      <c r="A5155" s="50" t="s">
        <v>80</v>
      </c>
      <c r="B5155" s="51">
        <v>3535309</v>
      </c>
      <c r="C5155" s="51" t="s">
        <v>2839</v>
      </c>
      <c r="D5155" s="52">
        <v>88</v>
      </c>
      <c r="E5155" s="52">
        <v>0</v>
      </c>
      <c r="F5155" s="52">
        <v>0</v>
      </c>
      <c r="G5155" s="52">
        <v>0</v>
      </c>
      <c r="H5155" s="52">
        <v>0</v>
      </c>
      <c r="I5155" s="53">
        <f t="shared" si="80"/>
        <v>88</v>
      </c>
    </row>
    <row r="5156" spans="1:9">
      <c r="A5156" s="50" t="s">
        <v>80</v>
      </c>
      <c r="B5156" s="51">
        <v>3535408</v>
      </c>
      <c r="C5156" s="51" t="s">
        <v>3938</v>
      </c>
      <c r="D5156" s="52">
        <v>12</v>
      </c>
      <c r="E5156" s="52">
        <v>0</v>
      </c>
      <c r="F5156" s="52">
        <v>0</v>
      </c>
      <c r="G5156" s="52">
        <v>0</v>
      </c>
      <c r="H5156" s="52">
        <v>5</v>
      </c>
      <c r="I5156" s="53">
        <f t="shared" si="80"/>
        <v>17</v>
      </c>
    </row>
    <row r="5157" spans="1:9">
      <c r="A5157" s="50" t="s">
        <v>80</v>
      </c>
      <c r="B5157" s="51">
        <v>3535507</v>
      </c>
      <c r="C5157" s="51" t="s">
        <v>3940</v>
      </c>
      <c r="D5157" s="52">
        <v>68</v>
      </c>
      <c r="E5157" s="52">
        <v>1</v>
      </c>
      <c r="F5157" s="52">
        <v>0</v>
      </c>
      <c r="G5157" s="52">
        <v>0</v>
      </c>
      <c r="H5157" s="52">
        <v>0</v>
      </c>
      <c r="I5157" s="53">
        <f t="shared" si="80"/>
        <v>69</v>
      </c>
    </row>
    <row r="5158" spans="1:9">
      <c r="A5158" s="50" t="s">
        <v>80</v>
      </c>
      <c r="B5158" s="51">
        <v>3535606</v>
      </c>
      <c r="C5158" s="51" t="s">
        <v>3941</v>
      </c>
      <c r="D5158" s="52">
        <v>40</v>
      </c>
      <c r="E5158" s="52">
        <v>0</v>
      </c>
      <c r="F5158" s="52">
        <v>0</v>
      </c>
      <c r="G5158" s="52">
        <v>0</v>
      </c>
      <c r="H5158" s="52">
        <v>0</v>
      </c>
      <c r="I5158" s="53">
        <f t="shared" si="80"/>
        <v>40</v>
      </c>
    </row>
    <row r="5159" spans="1:9">
      <c r="A5159" s="50" t="s">
        <v>80</v>
      </c>
      <c r="B5159" s="51">
        <v>3535705</v>
      </c>
      <c r="C5159" s="51" t="s">
        <v>3650</v>
      </c>
      <c r="D5159" s="52">
        <v>32</v>
      </c>
      <c r="E5159" s="52">
        <v>0</v>
      </c>
      <c r="F5159" s="52">
        <v>0</v>
      </c>
      <c r="G5159" s="52">
        <v>0</v>
      </c>
      <c r="H5159" s="52">
        <v>0</v>
      </c>
      <c r="I5159" s="53">
        <f t="shared" si="80"/>
        <v>32</v>
      </c>
    </row>
    <row r="5160" spans="1:9">
      <c r="A5160" s="50" t="s">
        <v>80</v>
      </c>
      <c r="B5160" s="51">
        <v>3535804</v>
      </c>
      <c r="C5160" s="51" t="s">
        <v>5075</v>
      </c>
      <c r="D5160" s="52">
        <v>36</v>
      </c>
      <c r="E5160" s="52">
        <v>0</v>
      </c>
      <c r="F5160" s="52">
        <v>0</v>
      </c>
      <c r="G5160" s="52">
        <v>0</v>
      </c>
      <c r="H5160" s="52">
        <v>4</v>
      </c>
      <c r="I5160" s="53">
        <f t="shared" si="80"/>
        <v>40</v>
      </c>
    </row>
    <row r="5161" spans="1:9">
      <c r="A5161" s="50" t="s">
        <v>80</v>
      </c>
      <c r="B5161" s="51">
        <v>3535903</v>
      </c>
      <c r="C5161" s="51" t="s">
        <v>5076</v>
      </c>
      <c r="D5161" s="52">
        <v>15</v>
      </c>
      <c r="E5161" s="52">
        <v>0</v>
      </c>
      <c r="F5161" s="52">
        <v>0</v>
      </c>
      <c r="G5161" s="52">
        <v>0</v>
      </c>
      <c r="H5161" s="52">
        <v>0</v>
      </c>
      <c r="I5161" s="53">
        <f t="shared" si="80"/>
        <v>15</v>
      </c>
    </row>
    <row r="5162" spans="1:9">
      <c r="A5162" s="50" t="s">
        <v>80</v>
      </c>
      <c r="B5162" s="51">
        <v>3536000</v>
      </c>
      <c r="C5162" s="51" t="s">
        <v>3943</v>
      </c>
      <c r="D5162" s="52">
        <v>46</v>
      </c>
      <c r="E5162" s="52">
        <v>0</v>
      </c>
      <c r="F5162" s="52">
        <v>0</v>
      </c>
      <c r="G5162" s="52">
        <v>1</v>
      </c>
      <c r="H5162" s="52">
        <v>0</v>
      </c>
      <c r="I5162" s="53">
        <f t="shared" si="80"/>
        <v>47</v>
      </c>
    </row>
    <row r="5163" spans="1:9">
      <c r="A5163" s="50" t="s">
        <v>80</v>
      </c>
      <c r="B5163" s="51">
        <v>3536109</v>
      </c>
      <c r="C5163" s="51" t="s">
        <v>5077</v>
      </c>
      <c r="D5163" s="52">
        <v>17</v>
      </c>
      <c r="E5163" s="52">
        <v>0</v>
      </c>
      <c r="F5163" s="52">
        <v>0</v>
      </c>
      <c r="G5163" s="52">
        <v>0</v>
      </c>
      <c r="H5163" s="52">
        <v>0</v>
      </c>
      <c r="I5163" s="53">
        <f t="shared" si="80"/>
        <v>17</v>
      </c>
    </row>
    <row r="5164" spans="1:9">
      <c r="A5164" s="50" t="s">
        <v>80</v>
      </c>
      <c r="B5164" s="51">
        <v>3536208</v>
      </c>
      <c r="C5164" s="51" t="s">
        <v>3944</v>
      </c>
      <c r="D5164" s="52">
        <v>35</v>
      </c>
      <c r="E5164" s="52">
        <v>0</v>
      </c>
      <c r="F5164" s="52">
        <v>0</v>
      </c>
      <c r="G5164" s="52">
        <v>0</v>
      </c>
      <c r="H5164" s="52">
        <v>0</v>
      </c>
      <c r="I5164" s="53">
        <f t="shared" si="80"/>
        <v>35</v>
      </c>
    </row>
    <row r="5165" spans="1:9">
      <c r="A5165" s="50" t="s">
        <v>80</v>
      </c>
      <c r="B5165" s="51">
        <v>3536257</v>
      </c>
      <c r="C5165" s="51" t="s">
        <v>5078</v>
      </c>
      <c r="D5165" s="52">
        <v>15</v>
      </c>
      <c r="E5165" s="52">
        <v>0</v>
      </c>
      <c r="F5165" s="52">
        <v>0</v>
      </c>
      <c r="G5165" s="52">
        <v>0</v>
      </c>
      <c r="H5165" s="52">
        <v>0</v>
      </c>
      <c r="I5165" s="53">
        <f t="shared" si="80"/>
        <v>15</v>
      </c>
    </row>
    <row r="5166" spans="1:9">
      <c r="A5166" s="50" t="s">
        <v>80</v>
      </c>
      <c r="B5166" s="51">
        <v>3536307</v>
      </c>
      <c r="C5166" s="51" t="s">
        <v>5079</v>
      </c>
      <c r="D5166" s="52">
        <v>29</v>
      </c>
      <c r="E5166" s="52">
        <v>0</v>
      </c>
      <c r="F5166" s="52">
        <v>0</v>
      </c>
      <c r="G5166" s="52">
        <v>0</v>
      </c>
      <c r="H5166" s="52">
        <v>0</v>
      </c>
      <c r="I5166" s="53">
        <f t="shared" si="80"/>
        <v>29</v>
      </c>
    </row>
    <row r="5167" spans="1:9">
      <c r="A5167" s="50" t="s">
        <v>80</v>
      </c>
      <c r="B5167" s="51">
        <v>3536406</v>
      </c>
      <c r="C5167" s="51" t="s">
        <v>3945</v>
      </c>
      <c r="D5167" s="52">
        <v>112</v>
      </c>
      <c r="E5167" s="52">
        <v>2</v>
      </c>
      <c r="F5167" s="52">
        <v>0</v>
      </c>
      <c r="G5167" s="52">
        <v>0</v>
      </c>
      <c r="H5167" s="52">
        <v>6</v>
      </c>
      <c r="I5167" s="53">
        <f t="shared" si="80"/>
        <v>120</v>
      </c>
    </row>
    <row r="5168" spans="1:9">
      <c r="A5168" s="50" t="s">
        <v>80</v>
      </c>
      <c r="B5168" s="51">
        <v>3536570</v>
      </c>
      <c r="C5168" s="51" t="s">
        <v>3946</v>
      </c>
      <c r="D5168" s="52">
        <v>33</v>
      </c>
      <c r="E5168" s="52">
        <v>0</v>
      </c>
      <c r="F5168" s="52">
        <v>0</v>
      </c>
      <c r="G5168" s="52">
        <v>0</v>
      </c>
      <c r="H5168" s="52">
        <v>0</v>
      </c>
      <c r="I5168" s="53">
        <f t="shared" si="80"/>
        <v>33</v>
      </c>
    </row>
    <row r="5169" spans="1:9">
      <c r="A5169" s="50" t="s">
        <v>80</v>
      </c>
      <c r="B5169" s="51">
        <v>3536604</v>
      </c>
      <c r="C5169" s="51" t="s">
        <v>5080</v>
      </c>
      <c r="D5169" s="52">
        <v>30</v>
      </c>
      <c r="E5169" s="52">
        <v>0</v>
      </c>
      <c r="F5169" s="52">
        <v>0</v>
      </c>
      <c r="G5169" s="52">
        <v>0</v>
      </c>
      <c r="H5169" s="52">
        <v>1</v>
      </c>
      <c r="I5169" s="53">
        <f t="shared" si="80"/>
        <v>31</v>
      </c>
    </row>
    <row r="5170" spans="1:9">
      <c r="A5170" s="50" t="s">
        <v>80</v>
      </c>
      <c r="B5170" s="51">
        <v>3536703</v>
      </c>
      <c r="C5170" s="51" t="s">
        <v>3947</v>
      </c>
      <c r="D5170" s="52">
        <v>142</v>
      </c>
      <c r="E5170" s="52">
        <v>0</v>
      </c>
      <c r="F5170" s="52">
        <v>1</v>
      </c>
      <c r="G5170" s="52">
        <v>0</v>
      </c>
      <c r="H5170" s="52">
        <v>1</v>
      </c>
      <c r="I5170" s="53">
        <f t="shared" si="80"/>
        <v>144</v>
      </c>
    </row>
    <row r="5171" spans="1:9">
      <c r="A5171" s="50" t="s">
        <v>80</v>
      </c>
      <c r="B5171" s="51">
        <v>3536802</v>
      </c>
      <c r="C5171" s="51" t="s">
        <v>5081</v>
      </c>
      <c r="D5171" s="52">
        <v>39</v>
      </c>
      <c r="E5171" s="52">
        <v>0</v>
      </c>
      <c r="F5171" s="52">
        <v>4</v>
      </c>
      <c r="G5171" s="52">
        <v>0</v>
      </c>
      <c r="H5171" s="52">
        <v>0</v>
      </c>
      <c r="I5171" s="53">
        <f t="shared" si="80"/>
        <v>43</v>
      </c>
    </row>
    <row r="5172" spans="1:9">
      <c r="A5172" s="50" t="s">
        <v>80</v>
      </c>
      <c r="B5172" s="51">
        <v>3536901</v>
      </c>
      <c r="C5172" s="51" t="s">
        <v>5082</v>
      </c>
      <c r="D5172" s="52">
        <v>43</v>
      </c>
      <c r="E5172" s="52">
        <v>0</v>
      </c>
      <c r="F5172" s="52">
        <v>0</v>
      </c>
      <c r="G5172" s="52">
        <v>0</v>
      </c>
      <c r="H5172" s="52">
        <v>0</v>
      </c>
      <c r="I5172" s="53">
        <f t="shared" si="80"/>
        <v>43</v>
      </c>
    </row>
    <row r="5173" spans="1:9">
      <c r="A5173" s="50" t="s">
        <v>80</v>
      </c>
      <c r="B5173" s="51">
        <v>3537008</v>
      </c>
      <c r="C5173" s="51" t="s">
        <v>5083</v>
      </c>
      <c r="D5173" s="52">
        <v>47</v>
      </c>
      <c r="E5173" s="52">
        <v>0</v>
      </c>
      <c r="F5173" s="52">
        <v>2</v>
      </c>
      <c r="G5173" s="52">
        <v>1</v>
      </c>
      <c r="H5173" s="52">
        <v>0</v>
      </c>
      <c r="I5173" s="53">
        <f t="shared" si="80"/>
        <v>50</v>
      </c>
    </row>
    <row r="5174" spans="1:9">
      <c r="A5174" s="50" t="s">
        <v>80</v>
      </c>
      <c r="B5174" s="51">
        <v>3537107</v>
      </c>
      <c r="C5174" s="51" t="s">
        <v>5084</v>
      </c>
      <c r="D5174" s="52">
        <v>3</v>
      </c>
      <c r="E5174" s="52">
        <v>0</v>
      </c>
      <c r="F5174" s="52">
        <v>0</v>
      </c>
      <c r="G5174" s="52">
        <v>0</v>
      </c>
      <c r="H5174" s="52">
        <v>0</v>
      </c>
      <c r="I5174" s="53">
        <f t="shared" si="80"/>
        <v>3</v>
      </c>
    </row>
    <row r="5175" spans="1:9">
      <c r="A5175" s="50" t="s">
        <v>80</v>
      </c>
      <c r="B5175" s="51">
        <v>3537156</v>
      </c>
      <c r="C5175" s="51" t="s">
        <v>5085</v>
      </c>
      <c r="D5175" s="52">
        <v>11</v>
      </c>
      <c r="E5175" s="52">
        <v>0</v>
      </c>
      <c r="F5175" s="52">
        <v>0</v>
      </c>
      <c r="G5175" s="52">
        <v>0</v>
      </c>
      <c r="H5175" s="52">
        <v>0</v>
      </c>
      <c r="I5175" s="53">
        <f t="shared" si="80"/>
        <v>11</v>
      </c>
    </row>
    <row r="5176" spans="1:9">
      <c r="A5176" s="50" t="s">
        <v>80</v>
      </c>
      <c r="B5176" s="51">
        <v>3537206</v>
      </c>
      <c r="C5176" s="51" t="s">
        <v>3948</v>
      </c>
      <c r="D5176" s="52">
        <v>33</v>
      </c>
      <c r="E5176" s="52">
        <v>0</v>
      </c>
      <c r="F5176" s="52">
        <v>0</v>
      </c>
      <c r="G5176" s="52">
        <v>0</v>
      </c>
      <c r="H5176" s="52">
        <v>0</v>
      </c>
      <c r="I5176" s="53">
        <f t="shared" si="80"/>
        <v>33</v>
      </c>
    </row>
    <row r="5177" spans="1:9">
      <c r="A5177" s="50" t="s">
        <v>80</v>
      </c>
      <c r="B5177" s="51">
        <v>3537305</v>
      </c>
      <c r="C5177" s="51" t="s">
        <v>5086</v>
      </c>
      <c r="D5177" s="52">
        <v>16</v>
      </c>
      <c r="E5177" s="52">
        <v>0</v>
      </c>
      <c r="F5177" s="52">
        <v>0</v>
      </c>
      <c r="G5177" s="52">
        <v>0</v>
      </c>
      <c r="H5177" s="52">
        <v>0</v>
      </c>
      <c r="I5177" s="53">
        <f t="shared" si="80"/>
        <v>16</v>
      </c>
    </row>
    <row r="5178" spans="1:9">
      <c r="A5178" s="50" t="s">
        <v>80</v>
      </c>
      <c r="B5178" s="51">
        <v>3537404</v>
      </c>
      <c r="C5178" s="51" t="s">
        <v>3949</v>
      </c>
      <c r="D5178" s="52">
        <v>281</v>
      </c>
      <c r="E5178" s="52">
        <v>0</v>
      </c>
      <c r="F5178" s="52">
        <v>0</v>
      </c>
      <c r="G5178" s="52">
        <v>0</v>
      </c>
      <c r="H5178" s="52">
        <v>3</v>
      </c>
      <c r="I5178" s="53">
        <f t="shared" si="80"/>
        <v>284</v>
      </c>
    </row>
    <row r="5179" spans="1:9">
      <c r="A5179" s="50" t="s">
        <v>80</v>
      </c>
      <c r="B5179" s="51">
        <v>3537503</v>
      </c>
      <c r="C5179" s="51" t="s">
        <v>5087</v>
      </c>
      <c r="D5179" s="52">
        <v>27</v>
      </c>
      <c r="E5179" s="52">
        <v>0</v>
      </c>
      <c r="F5179" s="52">
        <v>0</v>
      </c>
      <c r="G5179" s="52">
        <v>0</v>
      </c>
      <c r="H5179" s="52">
        <v>0</v>
      </c>
      <c r="I5179" s="53">
        <f t="shared" si="80"/>
        <v>27</v>
      </c>
    </row>
    <row r="5180" spans="1:9">
      <c r="A5180" s="50" t="s">
        <v>80</v>
      </c>
      <c r="B5180" s="51">
        <v>3537602</v>
      </c>
      <c r="C5180" s="51" t="s">
        <v>3951</v>
      </c>
      <c r="D5180" s="52">
        <v>14</v>
      </c>
      <c r="E5180" s="52">
        <v>1</v>
      </c>
      <c r="F5180" s="52">
        <v>0</v>
      </c>
      <c r="G5180" s="52">
        <v>0</v>
      </c>
      <c r="H5180" s="52">
        <v>9</v>
      </c>
      <c r="I5180" s="53">
        <f t="shared" si="80"/>
        <v>24</v>
      </c>
    </row>
    <row r="5181" spans="1:9">
      <c r="A5181" s="50" t="s">
        <v>80</v>
      </c>
      <c r="B5181" s="51">
        <v>3537701</v>
      </c>
      <c r="C5181" s="51" t="s">
        <v>5088</v>
      </c>
      <c r="D5181" s="52">
        <v>32</v>
      </c>
      <c r="E5181" s="52">
        <v>0</v>
      </c>
      <c r="F5181" s="52">
        <v>0</v>
      </c>
      <c r="G5181" s="52">
        <v>0</v>
      </c>
      <c r="H5181" s="52">
        <v>0</v>
      </c>
      <c r="I5181" s="53">
        <f t="shared" si="80"/>
        <v>32</v>
      </c>
    </row>
    <row r="5182" spans="1:9">
      <c r="A5182" s="50" t="s">
        <v>80</v>
      </c>
      <c r="B5182" s="51">
        <v>3537800</v>
      </c>
      <c r="C5182" s="51" t="s">
        <v>3952</v>
      </c>
      <c r="D5182" s="52">
        <v>369</v>
      </c>
      <c r="E5182" s="52">
        <v>1</v>
      </c>
      <c r="F5182" s="52">
        <v>0</v>
      </c>
      <c r="G5182" s="52">
        <v>0</v>
      </c>
      <c r="H5182" s="52">
        <v>0</v>
      </c>
      <c r="I5182" s="53">
        <f t="shared" si="80"/>
        <v>370</v>
      </c>
    </row>
    <row r="5183" spans="1:9">
      <c r="A5183" s="50" t="s">
        <v>80</v>
      </c>
      <c r="B5183" s="51">
        <v>3537909</v>
      </c>
      <c r="C5183" s="51" t="s">
        <v>3954</v>
      </c>
      <c r="D5183" s="52">
        <v>181</v>
      </c>
      <c r="E5183" s="52">
        <v>0</v>
      </c>
      <c r="F5183" s="52">
        <v>1</v>
      </c>
      <c r="G5183" s="52">
        <v>1</v>
      </c>
      <c r="H5183" s="52">
        <v>0</v>
      </c>
      <c r="I5183" s="53">
        <f t="shared" si="80"/>
        <v>183</v>
      </c>
    </row>
    <row r="5184" spans="1:9">
      <c r="A5184" s="50" t="s">
        <v>80</v>
      </c>
      <c r="B5184" s="51">
        <v>3538006</v>
      </c>
      <c r="C5184" s="51" t="s">
        <v>3955</v>
      </c>
      <c r="D5184" s="52">
        <v>48</v>
      </c>
      <c r="E5184" s="52">
        <v>1</v>
      </c>
      <c r="F5184" s="52">
        <v>0</v>
      </c>
      <c r="G5184" s="52">
        <v>0</v>
      </c>
      <c r="H5184" s="52">
        <v>0</v>
      </c>
      <c r="I5184" s="53">
        <f t="shared" si="80"/>
        <v>49</v>
      </c>
    </row>
    <row r="5185" spans="1:9">
      <c r="A5185" s="50" t="s">
        <v>80</v>
      </c>
      <c r="B5185" s="51">
        <v>3538105</v>
      </c>
      <c r="C5185" s="51" t="s">
        <v>5089</v>
      </c>
      <c r="D5185" s="52">
        <v>8</v>
      </c>
      <c r="E5185" s="52">
        <v>0</v>
      </c>
      <c r="F5185" s="52">
        <v>0</v>
      </c>
      <c r="G5185" s="52">
        <v>0</v>
      </c>
      <c r="H5185" s="52">
        <v>0</v>
      </c>
      <c r="I5185" s="53">
        <f t="shared" si="80"/>
        <v>8</v>
      </c>
    </row>
    <row r="5186" spans="1:9">
      <c r="A5186" s="50" t="s">
        <v>80</v>
      </c>
      <c r="B5186" s="51">
        <v>3538204</v>
      </c>
      <c r="C5186" s="51" t="s">
        <v>3654</v>
      </c>
      <c r="D5186" s="52">
        <v>36</v>
      </c>
      <c r="E5186" s="52">
        <v>1</v>
      </c>
      <c r="F5186" s="52">
        <v>1</v>
      </c>
      <c r="G5186" s="52">
        <v>1</v>
      </c>
      <c r="H5186" s="52">
        <v>0</v>
      </c>
      <c r="I5186" s="53">
        <f t="shared" si="80"/>
        <v>39</v>
      </c>
    </row>
    <row r="5187" spans="1:9">
      <c r="A5187" s="50" t="s">
        <v>80</v>
      </c>
      <c r="B5187" s="51">
        <v>3538303</v>
      </c>
      <c r="C5187" s="51" t="s">
        <v>5090</v>
      </c>
      <c r="D5187" s="52">
        <v>76</v>
      </c>
      <c r="E5187" s="52">
        <v>0</v>
      </c>
      <c r="F5187" s="52">
        <v>0</v>
      </c>
      <c r="G5187" s="52">
        <v>1</v>
      </c>
      <c r="H5187" s="52">
        <v>0</v>
      </c>
      <c r="I5187" s="53">
        <f t="shared" si="80"/>
        <v>77</v>
      </c>
    </row>
    <row r="5188" spans="1:9">
      <c r="A5188" s="50" t="s">
        <v>80</v>
      </c>
      <c r="B5188" s="51">
        <v>3538501</v>
      </c>
      <c r="C5188" s="51" t="s">
        <v>5091</v>
      </c>
      <c r="D5188" s="52">
        <v>16</v>
      </c>
      <c r="E5188" s="52">
        <v>0</v>
      </c>
      <c r="F5188" s="52">
        <v>0</v>
      </c>
      <c r="G5188" s="52">
        <v>0</v>
      </c>
      <c r="H5188" s="52">
        <v>0</v>
      </c>
      <c r="I5188" s="53">
        <f t="shared" si="80"/>
        <v>16</v>
      </c>
    </row>
    <row r="5189" spans="1:9">
      <c r="A5189" s="50" t="s">
        <v>80</v>
      </c>
      <c r="B5189" s="51">
        <v>3538600</v>
      </c>
      <c r="C5189" s="51" t="s">
        <v>5092</v>
      </c>
      <c r="D5189" s="52">
        <v>29</v>
      </c>
      <c r="E5189" s="52">
        <v>0</v>
      </c>
      <c r="F5189" s="52">
        <v>1</v>
      </c>
      <c r="G5189" s="52">
        <v>0</v>
      </c>
      <c r="H5189" s="52">
        <v>0</v>
      </c>
      <c r="I5189" s="53">
        <f t="shared" si="80"/>
        <v>30</v>
      </c>
    </row>
    <row r="5190" spans="1:9">
      <c r="A5190" s="50" t="s">
        <v>80</v>
      </c>
      <c r="B5190" s="51">
        <v>3538709</v>
      </c>
      <c r="C5190" s="51" t="s">
        <v>3956</v>
      </c>
      <c r="D5190" s="52">
        <v>51</v>
      </c>
      <c r="E5190" s="52">
        <v>0</v>
      </c>
      <c r="F5190" s="52">
        <v>0</v>
      </c>
      <c r="G5190" s="52">
        <v>0</v>
      </c>
      <c r="H5190" s="52">
        <v>0</v>
      </c>
      <c r="I5190" s="53">
        <f t="shared" ref="I5190:I5253" si="81">SUM(D5190:H5190)</f>
        <v>51</v>
      </c>
    </row>
    <row r="5191" spans="1:9">
      <c r="A5191" s="50" t="s">
        <v>80</v>
      </c>
      <c r="B5191" s="51">
        <v>3538808</v>
      </c>
      <c r="C5191" s="51" t="s">
        <v>5093</v>
      </c>
      <c r="D5191" s="52">
        <v>34</v>
      </c>
      <c r="E5191" s="52">
        <v>0</v>
      </c>
      <c r="F5191" s="52">
        <v>0</v>
      </c>
      <c r="G5191" s="52">
        <v>0</v>
      </c>
      <c r="H5191" s="52">
        <v>0</v>
      </c>
      <c r="I5191" s="53">
        <f t="shared" si="81"/>
        <v>34</v>
      </c>
    </row>
    <row r="5192" spans="1:9">
      <c r="A5192" s="50" t="s">
        <v>80</v>
      </c>
      <c r="B5192" s="51">
        <v>3538907</v>
      </c>
      <c r="C5192" s="51" t="s">
        <v>5094</v>
      </c>
      <c r="D5192" s="52">
        <v>68</v>
      </c>
      <c r="E5192" s="52">
        <v>0</v>
      </c>
      <c r="F5192" s="52">
        <v>0</v>
      </c>
      <c r="G5192" s="52">
        <v>1</v>
      </c>
      <c r="H5192" s="52">
        <v>1</v>
      </c>
      <c r="I5192" s="53">
        <f t="shared" si="81"/>
        <v>70</v>
      </c>
    </row>
    <row r="5193" spans="1:9">
      <c r="A5193" s="50" t="s">
        <v>80</v>
      </c>
      <c r="B5193" s="51">
        <v>3539004</v>
      </c>
      <c r="C5193" s="51" t="s">
        <v>5095</v>
      </c>
      <c r="D5193" s="52">
        <v>42</v>
      </c>
      <c r="E5193" s="52">
        <v>0</v>
      </c>
      <c r="F5193" s="52">
        <v>0</v>
      </c>
      <c r="G5193" s="52">
        <v>0</v>
      </c>
      <c r="H5193" s="52">
        <v>0</v>
      </c>
      <c r="I5193" s="53">
        <f t="shared" si="81"/>
        <v>42</v>
      </c>
    </row>
    <row r="5194" spans="1:9">
      <c r="A5194" s="50" t="s">
        <v>80</v>
      </c>
      <c r="B5194" s="51">
        <v>3539202</v>
      </c>
      <c r="C5194" s="51" t="s">
        <v>3958</v>
      </c>
      <c r="D5194" s="52">
        <v>21</v>
      </c>
      <c r="E5194" s="52">
        <v>0</v>
      </c>
      <c r="F5194" s="52">
        <v>0</v>
      </c>
      <c r="G5194" s="52">
        <v>0</v>
      </c>
      <c r="H5194" s="52">
        <v>0</v>
      </c>
      <c r="I5194" s="53">
        <f t="shared" si="81"/>
        <v>21</v>
      </c>
    </row>
    <row r="5195" spans="1:9">
      <c r="A5195" s="50" t="s">
        <v>80</v>
      </c>
      <c r="B5195" s="51">
        <v>3539301</v>
      </c>
      <c r="C5195" s="51" t="s">
        <v>3959</v>
      </c>
      <c r="D5195" s="52">
        <v>66</v>
      </c>
      <c r="E5195" s="52">
        <v>0</v>
      </c>
      <c r="F5195" s="52">
        <v>0</v>
      </c>
      <c r="G5195" s="52">
        <v>0</v>
      </c>
      <c r="H5195" s="52">
        <v>0</v>
      </c>
      <c r="I5195" s="53">
        <f t="shared" si="81"/>
        <v>66</v>
      </c>
    </row>
    <row r="5196" spans="1:9">
      <c r="A5196" s="50" t="s">
        <v>80</v>
      </c>
      <c r="B5196" s="51">
        <v>3539400</v>
      </c>
      <c r="C5196" s="51" t="s">
        <v>3960</v>
      </c>
      <c r="D5196" s="52">
        <v>50</v>
      </c>
      <c r="E5196" s="52">
        <v>0</v>
      </c>
      <c r="F5196" s="52">
        <v>2</v>
      </c>
      <c r="G5196" s="52">
        <v>0</v>
      </c>
      <c r="H5196" s="52">
        <v>0</v>
      </c>
      <c r="I5196" s="53">
        <f t="shared" si="81"/>
        <v>52</v>
      </c>
    </row>
    <row r="5197" spans="1:9">
      <c r="A5197" s="50" t="s">
        <v>80</v>
      </c>
      <c r="B5197" s="51">
        <v>3539509</v>
      </c>
      <c r="C5197" s="51" t="s">
        <v>3961</v>
      </c>
      <c r="D5197" s="52">
        <v>14</v>
      </c>
      <c r="E5197" s="52">
        <v>0</v>
      </c>
      <c r="F5197" s="52">
        <v>0</v>
      </c>
      <c r="G5197" s="52">
        <v>1</v>
      </c>
      <c r="H5197" s="52">
        <v>0</v>
      </c>
      <c r="I5197" s="53">
        <f t="shared" si="81"/>
        <v>15</v>
      </c>
    </row>
    <row r="5198" spans="1:9">
      <c r="A5198" s="50" t="s">
        <v>80</v>
      </c>
      <c r="B5198" s="51">
        <v>3539608</v>
      </c>
      <c r="C5198" s="51" t="s">
        <v>545</v>
      </c>
      <c r="D5198" s="52">
        <v>4</v>
      </c>
      <c r="E5198" s="52">
        <v>0</v>
      </c>
      <c r="F5198" s="52">
        <v>0</v>
      </c>
      <c r="G5198" s="52">
        <v>0</v>
      </c>
      <c r="H5198" s="52">
        <v>1</v>
      </c>
      <c r="I5198" s="53">
        <f t="shared" si="81"/>
        <v>5</v>
      </c>
    </row>
    <row r="5199" spans="1:9">
      <c r="A5199" s="50" t="s">
        <v>80</v>
      </c>
      <c r="B5199" s="51">
        <v>3539707</v>
      </c>
      <c r="C5199" s="51" t="s">
        <v>5096</v>
      </c>
      <c r="D5199" s="52">
        <v>32</v>
      </c>
      <c r="E5199" s="52">
        <v>1</v>
      </c>
      <c r="F5199" s="52">
        <v>0</v>
      </c>
      <c r="G5199" s="52">
        <v>0</v>
      </c>
      <c r="H5199" s="52">
        <v>0</v>
      </c>
      <c r="I5199" s="53">
        <f t="shared" si="81"/>
        <v>33</v>
      </c>
    </row>
    <row r="5200" spans="1:9">
      <c r="A5200" s="50" t="s">
        <v>80</v>
      </c>
      <c r="B5200" s="51">
        <v>3539905</v>
      </c>
      <c r="C5200" s="51" t="s">
        <v>5097</v>
      </c>
      <c r="D5200" s="52">
        <v>15</v>
      </c>
      <c r="E5200" s="52">
        <v>0</v>
      </c>
      <c r="F5200" s="52">
        <v>0</v>
      </c>
      <c r="G5200" s="52">
        <v>0</v>
      </c>
      <c r="H5200" s="52">
        <v>0</v>
      </c>
      <c r="I5200" s="53">
        <f t="shared" si="81"/>
        <v>15</v>
      </c>
    </row>
    <row r="5201" spans="1:9">
      <c r="A5201" s="50" t="s">
        <v>80</v>
      </c>
      <c r="B5201" s="51">
        <v>3540002</v>
      </c>
      <c r="C5201" s="51" t="s">
        <v>5098</v>
      </c>
      <c r="D5201" s="52">
        <v>24</v>
      </c>
      <c r="E5201" s="52">
        <v>0</v>
      </c>
      <c r="F5201" s="52">
        <v>0</v>
      </c>
      <c r="G5201" s="52">
        <v>0</v>
      </c>
      <c r="H5201" s="52">
        <v>0</v>
      </c>
      <c r="I5201" s="53">
        <f t="shared" si="81"/>
        <v>24</v>
      </c>
    </row>
    <row r="5202" spans="1:9">
      <c r="A5202" s="50" t="s">
        <v>80</v>
      </c>
      <c r="B5202" s="51">
        <v>3540101</v>
      </c>
      <c r="C5202" s="51" t="s">
        <v>5099</v>
      </c>
      <c r="D5202" s="52">
        <v>15</v>
      </c>
      <c r="E5202" s="52">
        <v>0</v>
      </c>
      <c r="F5202" s="52">
        <v>0</v>
      </c>
      <c r="G5202" s="52">
        <v>0</v>
      </c>
      <c r="H5202" s="52">
        <v>0</v>
      </c>
      <c r="I5202" s="53">
        <f t="shared" si="81"/>
        <v>15</v>
      </c>
    </row>
    <row r="5203" spans="1:9">
      <c r="A5203" s="50" t="s">
        <v>80</v>
      </c>
      <c r="B5203" s="51">
        <v>3540200</v>
      </c>
      <c r="C5203" s="51" t="s">
        <v>5100</v>
      </c>
      <c r="D5203" s="52">
        <v>1</v>
      </c>
      <c r="E5203" s="52">
        <v>0</v>
      </c>
      <c r="F5203" s="52">
        <v>0</v>
      </c>
      <c r="G5203" s="52">
        <v>0</v>
      </c>
      <c r="H5203" s="52">
        <v>0</v>
      </c>
      <c r="I5203" s="53">
        <f t="shared" si="81"/>
        <v>1</v>
      </c>
    </row>
    <row r="5204" spans="1:9">
      <c r="A5204" s="50" t="s">
        <v>80</v>
      </c>
      <c r="B5204" s="51">
        <v>3540259</v>
      </c>
      <c r="C5204" s="51" t="s">
        <v>5101</v>
      </c>
      <c r="D5204" s="52">
        <v>54</v>
      </c>
      <c r="E5204" s="52">
        <v>0</v>
      </c>
      <c r="F5204" s="52">
        <v>0</v>
      </c>
      <c r="G5204" s="52">
        <v>0</v>
      </c>
      <c r="H5204" s="52">
        <v>0</v>
      </c>
      <c r="I5204" s="53">
        <f t="shared" si="81"/>
        <v>54</v>
      </c>
    </row>
    <row r="5205" spans="1:9">
      <c r="A5205" s="50" t="s">
        <v>80</v>
      </c>
      <c r="B5205" s="51">
        <v>3540309</v>
      </c>
      <c r="C5205" s="51" t="s">
        <v>5102</v>
      </c>
      <c r="D5205" s="52">
        <v>13</v>
      </c>
      <c r="E5205" s="52">
        <v>0</v>
      </c>
      <c r="F5205" s="52">
        <v>0</v>
      </c>
      <c r="G5205" s="52">
        <v>0</v>
      </c>
      <c r="H5205" s="52">
        <v>1</v>
      </c>
      <c r="I5205" s="53">
        <f t="shared" si="81"/>
        <v>14</v>
      </c>
    </row>
    <row r="5206" spans="1:9">
      <c r="A5206" s="50" t="s">
        <v>80</v>
      </c>
      <c r="B5206" s="51">
        <v>3540408</v>
      </c>
      <c r="C5206" s="51" t="s">
        <v>3962</v>
      </c>
      <c r="D5206" s="52">
        <v>27</v>
      </c>
      <c r="E5206" s="52">
        <v>0</v>
      </c>
      <c r="F5206" s="52">
        <v>0</v>
      </c>
      <c r="G5206" s="52">
        <v>0</v>
      </c>
      <c r="H5206" s="52">
        <v>0</v>
      </c>
      <c r="I5206" s="53">
        <f t="shared" si="81"/>
        <v>27</v>
      </c>
    </row>
    <row r="5207" spans="1:9">
      <c r="A5207" s="50" t="s">
        <v>80</v>
      </c>
      <c r="B5207" s="51">
        <v>3540507</v>
      </c>
      <c r="C5207" s="51" t="s">
        <v>5103</v>
      </c>
      <c r="D5207" s="52">
        <v>21</v>
      </c>
      <c r="E5207" s="52">
        <v>0</v>
      </c>
      <c r="F5207" s="52">
        <v>0</v>
      </c>
      <c r="G5207" s="52">
        <v>0</v>
      </c>
      <c r="H5207" s="52">
        <v>0</v>
      </c>
      <c r="I5207" s="53">
        <f t="shared" si="81"/>
        <v>21</v>
      </c>
    </row>
    <row r="5208" spans="1:9">
      <c r="A5208" s="50" t="s">
        <v>80</v>
      </c>
      <c r="B5208" s="51">
        <v>3540606</v>
      </c>
      <c r="C5208" s="51" t="s">
        <v>3964</v>
      </c>
      <c r="D5208" s="52">
        <v>120</v>
      </c>
      <c r="E5208" s="52">
        <v>0</v>
      </c>
      <c r="F5208" s="52">
        <v>0</v>
      </c>
      <c r="G5208" s="52">
        <v>1</v>
      </c>
      <c r="H5208" s="52">
        <v>0</v>
      </c>
      <c r="I5208" s="53">
        <f t="shared" si="81"/>
        <v>121</v>
      </c>
    </row>
    <row r="5209" spans="1:9">
      <c r="A5209" s="50" t="s">
        <v>80</v>
      </c>
      <c r="B5209" s="51">
        <v>3540705</v>
      </c>
      <c r="C5209" s="51" t="s">
        <v>3965</v>
      </c>
      <c r="D5209" s="52">
        <v>8</v>
      </c>
      <c r="E5209" s="52">
        <v>0</v>
      </c>
      <c r="F5209" s="52">
        <v>0</v>
      </c>
      <c r="G5209" s="52">
        <v>0</v>
      </c>
      <c r="H5209" s="52">
        <v>0</v>
      </c>
      <c r="I5209" s="53">
        <f t="shared" si="81"/>
        <v>8</v>
      </c>
    </row>
    <row r="5210" spans="1:9">
      <c r="A5210" s="50" t="s">
        <v>80</v>
      </c>
      <c r="B5210" s="51">
        <v>3540754</v>
      </c>
      <c r="C5210" s="51" t="s">
        <v>5104</v>
      </c>
      <c r="D5210" s="52">
        <v>1</v>
      </c>
      <c r="E5210" s="52">
        <v>0</v>
      </c>
      <c r="F5210" s="52">
        <v>0</v>
      </c>
      <c r="G5210" s="52">
        <v>0</v>
      </c>
      <c r="H5210" s="52">
        <v>0</v>
      </c>
      <c r="I5210" s="53">
        <f t="shared" si="81"/>
        <v>1</v>
      </c>
    </row>
    <row r="5211" spans="1:9">
      <c r="A5211" s="50" t="s">
        <v>80</v>
      </c>
      <c r="B5211" s="51">
        <v>3540804</v>
      </c>
      <c r="C5211" s="51" t="s">
        <v>3966</v>
      </c>
      <c r="D5211" s="52">
        <v>71</v>
      </c>
      <c r="E5211" s="52">
        <v>0</v>
      </c>
      <c r="F5211" s="52">
        <v>1</v>
      </c>
      <c r="G5211" s="52">
        <v>1</v>
      </c>
      <c r="H5211" s="52">
        <v>0</v>
      </c>
      <c r="I5211" s="53">
        <f t="shared" si="81"/>
        <v>73</v>
      </c>
    </row>
    <row r="5212" spans="1:9">
      <c r="A5212" s="50" t="s">
        <v>80</v>
      </c>
      <c r="B5212" s="51">
        <v>3540853</v>
      </c>
      <c r="C5212" s="51" t="s">
        <v>5105</v>
      </c>
      <c r="D5212" s="52">
        <v>9</v>
      </c>
      <c r="E5212" s="52">
        <v>0</v>
      </c>
      <c r="F5212" s="52">
        <v>0</v>
      </c>
      <c r="G5212" s="52">
        <v>0</v>
      </c>
      <c r="H5212" s="52">
        <v>0</v>
      </c>
      <c r="I5212" s="53">
        <f t="shared" si="81"/>
        <v>9</v>
      </c>
    </row>
    <row r="5213" spans="1:9">
      <c r="A5213" s="50" t="s">
        <v>80</v>
      </c>
      <c r="B5213" s="51">
        <v>3540903</v>
      </c>
      <c r="C5213" s="51" t="s">
        <v>3967</v>
      </c>
      <c r="D5213" s="52">
        <v>95</v>
      </c>
      <c r="E5213" s="52">
        <v>0</v>
      </c>
      <c r="F5213" s="52">
        <v>2</v>
      </c>
      <c r="G5213" s="52">
        <v>1</v>
      </c>
      <c r="H5213" s="52">
        <v>0</v>
      </c>
      <c r="I5213" s="53">
        <f t="shared" si="81"/>
        <v>98</v>
      </c>
    </row>
    <row r="5214" spans="1:9">
      <c r="A5214" s="50" t="s">
        <v>80</v>
      </c>
      <c r="B5214" s="51">
        <v>3541000</v>
      </c>
      <c r="C5214" s="51" t="s">
        <v>3663</v>
      </c>
      <c r="D5214" s="52">
        <v>0</v>
      </c>
      <c r="E5214" s="52">
        <v>0</v>
      </c>
      <c r="F5214" s="52">
        <v>0</v>
      </c>
      <c r="G5214" s="52">
        <v>0</v>
      </c>
      <c r="H5214" s="52">
        <v>2</v>
      </c>
      <c r="I5214" s="53">
        <f t="shared" si="81"/>
        <v>2</v>
      </c>
    </row>
    <row r="5215" spans="1:9">
      <c r="A5215" s="50" t="s">
        <v>80</v>
      </c>
      <c r="B5215" s="51">
        <v>3541059</v>
      </c>
      <c r="C5215" s="51" t="s">
        <v>5106</v>
      </c>
      <c r="D5215" s="52">
        <v>14</v>
      </c>
      <c r="E5215" s="52">
        <v>0</v>
      </c>
      <c r="F5215" s="52">
        <v>0</v>
      </c>
      <c r="G5215" s="52">
        <v>0</v>
      </c>
      <c r="H5215" s="52">
        <v>0</v>
      </c>
      <c r="I5215" s="53">
        <f t="shared" si="81"/>
        <v>14</v>
      </c>
    </row>
    <row r="5216" spans="1:9">
      <c r="A5216" s="50" t="s">
        <v>80</v>
      </c>
      <c r="B5216" s="51">
        <v>3541109</v>
      </c>
      <c r="C5216" s="51" t="s">
        <v>3969</v>
      </c>
      <c r="D5216" s="52">
        <v>43</v>
      </c>
      <c r="E5216" s="52">
        <v>0</v>
      </c>
      <c r="F5216" s="52">
        <v>0</v>
      </c>
      <c r="G5216" s="52">
        <v>0</v>
      </c>
      <c r="H5216" s="52">
        <v>0</v>
      </c>
      <c r="I5216" s="53">
        <f t="shared" si="81"/>
        <v>43</v>
      </c>
    </row>
    <row r="5217" spans="1:9">
      <c r="A5217" s="50" t="s">
        <v>80</v>
      </c>
      <c r="B5217" s="51">
        <v>3541208</v>
      </c>
      <c r="C5217" s="51" t="s">
        <v>2742</v>
      </c>
      <c r="D5217" s="52">
        <v>234</v>
      </c>
      <c r="E5217" s="52">
        <v>0</v>
      </c>
      <c r="F5217" s="52">
        <v>1</v>
      </c>
      <c r="G5217" s="52">
        <v>0</v>
      </c>
      <c r="H5217" s="52">
        <v>0</v>
      </c>
      <c r="I5217" s="53">
        <f t="shared" si="81"/>
        <v>235</v>
      </c>
    </row>
    <row r="5218" spans="1:9">
      <c r="A5218" s="50" t="s">
        <v>80</v>
      </c>
      <c r="B5218" s="51">
        <v>3541307</v>
      </c>
      <c r="C5218" s="51" t="s">
        <v>3970</v>
      </c>
      <c r="D5218" s="52">
        <v>481</v>
      </c>
      <c r="E5218" s="52">
        <v>1</v>
      </c>
      <c r="F5218" s="52">
        <v>0</v>
      </c>
      <c r="G5218" s="52">
        <v>1</v>
      </c>
      <c r="H5218" s="52">
        <v>19</v>
      </c>
      <c r="I5218" s="53">
        <f t="shared" si="81"/>
        <v>502</v>
      </c>
    </row>
    <row r="5219" spans="1:9">
      <c r="A5219" s="50" t="s">
        <v>80</v>
      </c>
      <c r="B5219" s="51">
        <v>3541406</v>
      </c>
      <c r="C5219" s="51" t="s">
        <v>3971</v>
      </c>
      <c r="D5219" s="52">
        <v>101</v>
      </c>
      <c r="E5219" s="52">
        <v>0</v>
      </c>
      <c r="F5219" s="52">
        <v>0</v>
      </c>
      <c r="G5219" s="52">
        <v>1</v>
      </c>
      <c r="H5219" s="52">
        <v>0</v>
      </c>
      <c r="I5219" s="53">
        <f t="shared" si="81"/>
        <v>102</v>
      </c>
    </row>
    <row r="5220" spans="1:9">
      <c r="A5220" s="50" t="s">
        <v>80</v>
      </c>
      <c r="B5220" s="51">
        <v>3541505</v>
      </c>
      <c r="C5220" s="51" t="s">
        <v>3972</v>
      </c>
      <c r="D5220" s="52">
        <v>178</v>
      </c>
      <c r="E5220" s="52">
        <v>0</v>
      </c>
      <c r="F5220" s="52">
        <v>1</v>
      </c>
      <c r="G5220" s="52">
        <v>1</v>
      </c>
      <c r="H5220" s="52">
        <v>0</v>
      </c>
      <c r="I5220" s="53">
        <f t="shared" si="81"/>
        <v>180</v>
      </c>
    </row>
    <row r="5221" spans="1:9">
      <c r="A5221" s="50" t="s">
        <v>80</v>
      </c>
      <c r="B5221" s="51">
        <v>3541604</v>
      </c>
      <c r="C5221" s="51" t="s">
        <v>3973</v>
      </c>
      <c r="D5221" s="52">
        <v>770</v>
      </c>
      <c r="E5221" s="52">
        <v>0</v>
      </c>
      <c r="F5221" s="52">
        <v>2</v>
      </c>
      <c r="G5221" s="52">
        <v>1</v>
      </c>
      <c r="H5221" s="52">
        <v>2</v>
      </c>
      <c r="I5221" s="53">
        <f t="shared" si="81"/>
        <v>775</v>
      </c>
    </row>
    <row r="5222" spans="1:9">
      <c r="A5222" s="50" t="s">
        <v>80</v>
      </c>
      <c r="B5222" s="51">
        <v>3541653</v>
      </c>
      <c r="C5222" s="51" t="s">
        <v>5107</v>
      </c>
      <c r="D5222" s="52">
        <v>11</v>
      </c>
      <c r="E5222" s="52">
        <v>0</v>
      </c>
      <c r="F5222" s="52">
        <v>0</v>
      </c>
      <c r="G5222" s="52">
        <v>0</v>
      </c>
      <c r="H5222" s="52">
        <v>0</v>
      </c>
      <c r="I5222" s="53">
        <f t="shared" si="81"/>
        <v>11</v>
      </c>
    </row>
    <row r="5223" spans="1:9">
      <c r="A5223" s="50" t="s">
        <v>80</v>
      </c>
      <c r="B5223" s="51">
        <v>3541703</v>
      </c>
      <c r="C5223" s="51" t="s">
        <v>5108</v>
      </c>
      <c r="D5223" s="52">
        <v>16</v>
      </c>
      <c r="E5223" s="52">
        <v>0</v>
      </c>
      <c r="F5223" s="52">
        <v>0</v>
      </c>
      <c r="G5223" s="52">
        <v>0</v>
      </c>
      <c r="H5223" s="52">
        <v>0</v>
      </c>
      <c r="I5223" s="53">
        <f t="shared" si="81"/>
        <v>16</v>
      </c>
    </row>
    <row r="5224" spans="1:9">
      <c r="A5224" s="50" t="s">
        <v>80</v>
      </c>
      <c r="B5224" s="51">
        <v>3541802</v>
      </c>
      <c r="C5224" s="51" t="s">
        <v>5109</v>
      </c>
      <c r="D5224" s="52">
        <v>2</v>
      </c>
      <c r="E5224" s="52">
        <v>0</v>
      </c>
      <c r="F5224" s="52">
        <v>0</v>
      </c>
      <c r="G5224" s="52">
        <v>0</v>
      </c>
      <c r="H5224" s="52">
        <v>0</v>
      </c>
      <c r="I5224" s="53">
        <f t="shared" si="81"/>
        <v>2</v>
      </c>
    </row>
    <row r="5225" spans="1:9">
      <c r="A5225" s="50" t="s">
        <v>80</v>
      </c>
      <c r="B5225" s="51">
        <v>3541901</v>
      </c>
      <c r="C5225" s="51" t="s">
        <v>5110</v>
      </c>
      <c r="D5225" s="52">
        <v>29</v>
      </c>
      <c r="E5225" s="52">
        <v>0</v>
      </c>
      <c r="F5225" s="52">
        <v>0</v>
      </c>
      <c r="G5225" s="52">
        <v>0</v>
      </c>
      <c r="H5225" s="52">
        <v>0</v>
      </c>
      <c r="I5225" s="53">
        <f t="shared" si="81"/>
        <v>29</v>
      </c>
    </row>
    <row r="5226" spans="1:9">
      <c r="A5226" s="50" t="s">
        <v>80</v>
      </c>
      <c r="B5226" s="51">
        <v>3542008</v>
      </c>
      <c r="C5226" s="51" t="s">
        <v>5111</v>
      </c>
      <c r="D5226" s="52">
        <v>4</v>
      </c>
      <c r="E5226" s="52">
        <v>0</v>
      </c>
      <c r="F5226" s="52">
        <v>0</v>
      </c>
      <c r="G5226" s="52">
        <v>0</v>
      </c>
      <c r="H5226" s="52">
        <v>0</v>
      </c>
      <c r="I5226" s="53">
        <f t="shared" si="81"/>
        <v>4</v>
      </c>
    </row>
    <row r="5227" spans="1:9">
      <c r="A5227" s="50" t="s">
        <v>80</v>
      </c>
      <c r="B5227" s="51">
        <v>3542107</v>
      </c>
      <c r="C5227" s="51" t="s">
        <v>3974</v>
      </c>
      <c r="D5227" s="52">
        <v>5</v>
      </c>
      <c r="E5227" s="52">
        <v>0</v>
      </c>
      <c r="F5227" s="52">
        <v>0</v>
      </c>
      <c r="G5227" s="52">
        <v>0</v>
      </c>
      <c r="H5227" s="52">
        <v>0</v>
      </c>
      <c r="I5227" s="53">
        <f t="shared" si="81"/>
        <v>5</v>
      </c>
    </row>
    <row r="5228" spans="1:9">
      <c r="A5228" s="50" t="s">
        <v>80</v>
      </c>
      <c r="B5228" s="51">
        <v>3542206</v>
      </c>
      <c r="C5228" s="51" t="s">
        <v>3975</v>
      </c>
      <c r="D5228" s="52">
        <v>170</v>
      </c>
      <c r="E5228" s="52">
        <v>0</v>
      </c>
      <c r="F5228" s="52">
        <v>0</v>
      </c>
      <c r="G5228" s="52">
        <v>0</v>
      </c>
      <c r="H5228" s="52">
        <v>1</v>
      </c>
      <c r="I5228" s="53">
        <f t="shared" si="81"/>
        <v>171</v>
      </c>
    </row>
    <row r="5229" spans="1:9">
      <c r="A5229" s="50" t="s">
        <v>80</v>
      </c>
      <c r="B5229" s="51">
        <v>3542305</v>
      </c>
      <c r="C5229" s="51" t="s">
        <v>5112</v>
      </c>
      <c r="D5229" s="52">
        <v>16</v>
      </c>
      <c r="E5229" s="52">
        <v>0</v>
      </c>
      <c r="F5229" s="52">
        <v>1</v>
      </c>
      <c r="G5229" s="52">
        <v>0</v>
      </c>
      <c r="H5229" s="52">
        <v>1</v>
      </c>
      <c r="I5229" s="53">
        <f t="shared" si="81"/>
        <v>18</v>
      </c>
    </row>
    <row r="5230" spans="1:9">
      <c r="A5230" s="50" t="s">
        <v>80</v>
      </c>
      <c r="B5230" s="51">
        <v>3542404</v>
      </c>
      <c r="C5230" s="51" t="s">
        <v>5113</v>
      </c>
      <c r="D5230" s="52">
        <v>42</v>
      </c>
      <c r="E5230" s="52">
        <v>0</v>
      </c>
      <c r="F5230" s="52">
        <v>0</v>
      </c>
      <c r="G5230" s="52">
        <v>0</v>
      </c>
      <c r="H5230" s="52">
        <v>0</v>
      </c>
      <c r="I5230" s="53">
        <f t="shared" si="81"/>
        <v>42</v>
      </c>
    </row>
    <row r="5231" spans="1:9">
      <c r="A5231" s="50" t="s">
        <v>80</v>
      </c>
      <c r="B5231" s="51">
        <v>3542503</v>
      </c>
      <c r="C5231" s="51" t="s">
        <v>5114</v>
      </c>
      <c r="D5231" s="52">
        <v>22</v>
      </c>
      <c r="E5231" s="52">
        <v>0</v>
      </c>
      <c r="F5231" s="52">
        <v>0</v>
      </c>
      <c r="G5231" s="52">
        <v>0</v>
      </c>
      <c r="H5231" s="52">
        <v>0</v>
      </c>
      <c r="I5231" s="53">
        <f t="shared" si="81"/>
        <v>22</v>
      </c>
    </row>
    <row r="5232" spans="1:9">
      <c r="A5232" s="50" t="s">
        <v>80</v>
      </c>
      <c r="B5232" s="51">
        <v>3542602</v>
      </c>
      <c r="C5232" s="51" t="s">
        <v>3977</v>
      </c>
      <c r="D5232" s="52">
        <v>70</v>
      </c>
      <c r="E5232" s="52">
        <v>0</v>
      </c>
      <c r="F5232" s="52">
        <v>0</v>
      </c>
      <c r="G5232" s="52">
        <v>0</v>
      </c>
      <c r="H5232" s="52">
        <v>10</v>
      </c>
      <c r="I5232" s="53">
        <f t="shared" si="81"/>
        <v>80</v>
      </c>
    </row>
    <row r="5233" spans="1:9">
      <c r="A5233" s="50" t="s">
        <v>80</v>
      </c>
      <c r="B5233" s="51">
        <v>3542701</v>
      </c>
      <c r="C5233" s="51" t="s">
        <v>3979</v>
      </c>
      <c r="D5233" s="52">
        <v>127</v>
      </c>
      <c r="E5233" s="52">
        <v>0</v>
      </c>
      <c r="F5233" s="52">
        <v>0</v>
      </c>
      <c r="G5233" s="52">
        <v>0</v>
      </c>
      <c r="H5233" s="52">
        <v>0</v>
      </c>
      <c r="I5233" s="53">
        <f t="shared" si="81"/>
        <v>127</v>
      </c>
    </row>
    <row r="5234" spans="1:9">
      <c r="A5234" s="50" t="s">
        <v>80</v>
      </c>
      <c r="B5234" s="51">
        <v>3542800</v>
      </c>
      <c r="C5234" s="51" t="s">
        <v>5115</v>
      </c>
      <c r="D5234" s="52">
        <v>10</v>
      </c>
      <c r="E5234" s="52">
        <v>0</v>
      </c>
      <c r="F5234" s="52">
        <v>0</v>
      </c>
      <c r="G5234" s="52">
        <v>0</v>
      </c>
      <c r="H5234" s="52">
        <v>0</v>
      </c>
      <c r="I5234" s="53">
        <f t="shared" si="81"/>
        <v>10</v>
      </c>
    </row>
    <row r="5235" spans="1:9">
      <c r="A5235" s="50" t="s">
        <v>80</v>
      </c>
      <c r="B5235" s="51">
        <v>3542909</v>
      </c>
      <c r="C5235" s="51" t="s">
        <v>5116</v>
      </c>
      <c r="D5235" s="52">
        <v>13</v>
      </c>
      <c r="E5235" s="52">
        <v>0</v>
      </c>
      <c r="F5235" s="52">
        <v>0</v>
      </c>
      <c r="G5235" s="52">
        <v>0</v>
      </c>
      <c r="H5235" s="52">
        <v>0</v>
      </c>
      <c r="I5235" s="53">
        <f t="shared" si="81"/>
        <v>13</v>
      </c>
    </row>
    <row r="5236" spans="1:9">
      <c r="A5236" s="50" t="s">
        <v>80</v>
      </c>
      <c r="B5236" s="51">
        <v>3543006</v>
      </c>
      <c r="C5236" s="51" t="s">
        <v>3980</v>
      </c>
      <c r="D5236" s="52">
        <v>163</v>
      </c>
      <c r="E5236" s="52">
        <v>0</v>
      </c>
      <c r="F5236" s="52">
        <v>1</v>
      </c>
      <c r="G5236" s="52">
        <v>4</v>
      </c>
      <c r="H5236" s="52">
        <v>0</v>
      </c>
      <c r="I5236" s="53">
        <f t="shared" si="81"/>
        <v>168</v>
      </c>
    </row>
    <row r="5237" spans="1:9">
      <c r="A5237" s="50" t="s">
        <v>80</v>
      </c>
      <c r="B5237" s="51">
        <v>3543105</v>
      </c>
      <c r="C5237" s="51" t="s">
        <v>5117</v>
      </c>
      <c r="D5237" s="52">
        <v>24</v>
      </c>
      <c r="E5237" s="52">
        <v>0</v>
      </c>
      <c r="F5237" s="52">
        <v>0</v>
      </c>
      <c r="G5237" s="52">
        <v>0</v>
      </c>
      <c r="H5237" s="52">
        <v>0</v>
      </c>
      <c r="I5237" s="53">
        <f t="shared" si="81"/>
        <v>24</v>
      </c>
    </row>
    <row r="5238" spans="1:9">
      <c r="A5238" s="50" t="s">
        <v>80</v>
      </c>
      <c r="B5238" s="51">
        <v>3543238</v>
      </c>
      <c r="C5238" s="51" t="s">
        <v>5118</v>
      </c>
      <c r="D5238" s="52">
        <v>35</v>
      </c>
      <c r="E5238" s="52">
        <v>0</v>
      </c>
      <c r="F5238" s="52">
        <v>0</v>
      </c>
      <c r="G5238" s="52">
        <v>0</v>
      </c>
      <c r="H5238" s="52">
        <v>0</v>
      </c>
      <c r="I5238" s="53">
        <f t="shared" si="81"/>
        <v>35</v>
      </c>
    </row>
    <row r="5239" spans="1:9">
      <c r="A5239" s="50" t="s">
        <v>80</v>
      </c>
      <c r="B5239" s="51">
        <v>3543204</v>
      </c>
      <c r="C5239" s="51" t="s">
        <v>3981</v>
      </c>
      <c r="D5239" s="52">
        <v>33</v>
      </c>
      <c r="E5239" s="52">
        <v>0</v>
      </c>
      <c r="F5239" s="52">
        <v>0</v>
      </c>
      <c r="G5239" s="52">
        <v>0</v>
      </c>
      <c r="H5239" s="52">
        <v>0</v>
      </c>
      <c r="I5239" s="53">
        <f t="shared" si="81"/>
        <v>33</v>
      </c>
    </row>
    <row r="5240" spans="1:9">
      <c r="A5240" s="50" t="s">
        <v>80</v>
      </c>
      <c r="B5240" s="51">
        <v>3543253</v>
      </c>
      <c r="C5240" s="51" t="s">
        <v>3982</v>
      </c>
      <c r="D5240" s="52">
        <v>30</v>
      </c>
      <c r="E5240" s="52">
        <v>0</v>
      </c>
      <c r="F5240" s="52">
        <v>0</v>
      </c>
      <c r="G5240" s="52">
        <v>1</v>
      </c>
      <c r="H5240" s="52">
        <v>0</v>
      </c>
      <c r="I5240" s="53">
        <f t="shared" si="81"/>
        <v>31</v>
      </c>
    </row>
    <row r="5241" spans="1:9">
      <c r="A5241" s="50" t="s">
        <v>80</v>
      </c>
      <c r="B5241" s="51">
        <v>3543402</v>
      </c>
      <c r="C5241" s="51" t="s">
        <v>3984</v>
      </c>
      <c r="D5241" s="52">
        <v>348</v>
      </c>
      <c r="E5241" s="52">
        <v>0</v>
      </c>
      <c r="F5241" s="52">
        <v>0</v>
      </c>
      <c r="G5241" s="52">
        <v>0</v>
      </c>
      <c r="H5241" s="52">
        <v>0</v>
      </c>
      <c r="I5241" s="53">
        <f t="shared" si="81"/>
        <v>348</v>
      </c>
    </row>
    <row r="5242" spans="1:9">
      <c r="A5242" s="50" t="s">
        <v>80</v>
      </c>
      <c r="B5242" s="51">
        <v>3543600</v>
      </c>
      <c r="C5242" s="51" t="s">
        <v>5119</v>
      </c>
      <c r="D5242" s="52">
        <v>2</v>
      </c>
      <c r="E5242" s="52">
        <v>0</v>
      </c>
      <c r="F5242" s="52">
        <v>0</v>
      </c>
      <c r="G5242" s="52">
        <v>0</v>
      </c>
      <c r="H5242" s="52">
        <v>0</v>
      </c>
      <c r="I5242" s="53">
        <f t="shared" si="81"/>
        <v>2</v>
      </c>
    </row>
    <row r="5243" spans="1:9">
      <c r="A5243" s="50" t="s">
        <v>80</v>
      </c>
      <c r="B5243" s="51">
        <v>3543808</v>
      </c>
      <c r="C5243" s="51" t="s">
        <v>5120</v>
      </c>
      <c r="D5243" s="52">
        <v>30</v>
      </c>
      <c r="E5243" s="52">
        <v>0</v>
      </c>
      <c r="F5243" s="52">
        <v>0</v>
      </c>
      <c r="G5243" s="52">
        <v>0</v>
      </c>
      <c r="H5243" s="52">
        <v>0</v>
      </c>
      <c r="I5243" s="53">
        <f t="shared" si="81"/>
        <v>30</v>
      </c>
    </row>
    <row r="5244" spans="1:9">
      <c r="A5244" s="50" t="s">
        <v>80</v>
      </c>
      <c r="B5244" s="51">
        <v>3543907</v>
      </c>
      <c r="C5244" s="51" t="s">
        <v>3986</v>
      </c>
      <c r="D5244" s="52">
        <v>65</v>
      </c>
      <c r="E5244" s="52">
        <v>1</v>
      </c>
      <c r="F5244" s="52">
        <v>0</v>
      </c>
      <c r="G5244" s="52">
        <v>0</v>
      </c>
      <c r="H5244" s="52">
        <v>1</v>
      </c>
      <c r="I5244" s="53">
        <f t="shared" si="81"/>
        <v>67</v>
      </c>
    </row>
    <row r="5245" spans="1:9">
      <c r="A5245" s="50" t="s">
        <v>80</v>
      </c>
      <c r="B5245" s="51">
        <v>3544004</v>
      </c>
      <c r="C5245" s="51" t="s">
        <v>5121</v>
      </c>
      <c r="D5245" s="52">
        <v>5</v>
      </c>
      <c r="E5245" s="52">
        <v>0</v>
      </c>
      <c r="F5245" s="52">
        <v>0</v>
      </c>
      <c r="G5245" s="52">
        <v>0</v>
      </c>
      <c r="H5245" s="52">
        <v>0</v>
      </c>
      <c r="I5245" s="53">
        <f t="shared" si="81"/>
        <v>5</v>
      </c>
    </row>
    <row r="5246" spans="1:9">
      <c r="A5246" s="50" t="s">
        <v>80</v>
      </c>
      <c r="B5246" s="51">
        <v>3544202</v>
      </c>
      <c r="C5246" s="51" t="s">
        <v>5122</v>
      </c>
      <c r="D5246" s="52">
        <v>24</v>
      </c>
      <c r="E5246" s="52">
        <v>0</v>
      </c>
      <c r="F5246" s="52">
        <v>0</v>
      </c>
      <c r="G5246" s="52">
        <v>0</v>
      </c>
      <c r="H5246" s="52">
        <v>2</v>
      </c>
      <c r="I5246" s="53">
        <f t="shared" si="81"/>
        <v>26</v>
      </c>
    </row>
    <row r="5247" spans="1:9">
      <c r="A5247" s="50" t="s">
        <v>80</v>
      </c>
      <c r="B5247" s="51">
        <v>3543501</v>
      </c>
      <c r="C5247" s="51" t="s">
        <v>5123</v>
      </c>
      <c r="D5247" s="52">
        <v>73</v>
      </c>
      <c r="E5247" s="52">
        <v>0</v>
      </c>
      <c r="F5247" s="52">
        <v>0</v>
      </c>
      <c r="G5247" s="52">
        <v>0</v>
      </c>
      <c r="H5247" s="52">
        <v>0</v>
      </c>
      <c r="I5247" s="53">
        <f t="shared" si="81"/>
        <v>73</v>
      </c>
    </row>
    <row r="5248" spans="1:9">
      <c r="A5248" s="50" t="s">
        <v>80</v>
      </c>
      <c r="B5248" s="51">
        <v>3544251</v>
      </c>
      <c r="C5248" s="51" t="s">
        <v>3987</v>
      </c>
      <c r="D5248" s="52">
        <v>353</v>
      </c>
      <c r="E5248" s="52">
        <v>0</v>
      </c>
      <c r="F5248" s="52">
        <v>1</v>
      </c>
      <c r="G5248" s="52">
        <v>0</v>
      </c>
      <c r="H5248" s="52">
        <v>3</v>
      </c>
      <c r="I5248" s="53">
        <f t="shared" si="81"/>
        <v>357</v>
      </c>
    </row>
    <row r="5249" spans="1:9">
      <c r="A5249" s="50" t="s">
        <v>80</v>
      </c>
      <c r="B5249" s="51">
        <v>3544301</v>
      </c>
      <c r="C5249" s="51" t="s">
        <v>5124</v>
      </c>
      <c r="D5249" s="52">
        <v>3</v>
      </c>
      <c r="E5249" s="52">
        <v>0</v>
      </c>
      <c r="F5249" s="52">
        <v>0</v>
      </c>
      <c r="G5249" s="52">
        <v>0</v>
      </c>
      <c r="H5249" s="52">
        <v>0</v>
      </c>
      <c r="I5249" s="53">
        <f t="shared" si="81"/>
        <v>3</v>
      </c>
    </row>
    <row r="5250" spans="1:9">
      <c r="A5250" s="50" t="s">
        <v>80</v>
      </c>
      <c r="B5250" s="51">
        <v>3544400</v>
      </c>
      <c r="C5250" s="51" t="s">
        <v>5125</v>
      </c>
      <c r="D5250" s="52">
        <v>3</v>
      </c>
      <c r="E5250" s="52">
        <v>0</v>
      </c>
      <c r="F5250" s="52">
        <v>0</v>
      </c>
      <c r="G5250" s="52">
        <v>0</v>
      </c>
      <c r="H5250" s="52">
        <v>0</v>
      </c>
      <c r="I5250" s="53">
        <f t="shared" si="81"/>
        <v>3</v>
      </c>
    </row>
    <row r="5251" spans="1:9">
      <c r="A5251" s="50" t="s">
        <v>80</v>
      </c>
      <c r="B5251" s="51">
        <v>3544509</v>
      </c>
      <c r="C5251" s="51" t="s">
        <v>5126</v>
      </c>
      <c r="D5251" s="52">
        <v>10</v>
      </c>
      <c r="E5251" s="52">
        <v>0</v>
      </c>
      <c r="F5251" s="52">
        <v>0</v>
      </c>
      <c r="G5251" s="52">
        <v>0</v>
      </c>
      <c r="H5251" s="52">
        <v>1</v>
      </c>
      <c r="I5251" s="53">
        <f t="shared" si="81"/>
        <v>11</v>
      </c>
    </row>
    <row r="5252" spans="1:9">
      <c r="A5252" s="50" t="s">
        <v>80</v>
      </c>
      <c r="B5252" s="51">
        <v>3544608</v>
      </c>
      <c r="C5252" s="51" t="s">
        <v>5127</v>
      </c>
      <c r="D5252" s="52">
        <v>12</v>
      </c>
      <c r="E5252" s="52">
        <v>0</v>
      </c>
      <c r="F5252" s="52">
        <v>0</v>
      </c>
      <c r="G5252" s="52">
        <v>0</v>
      </c>
      <c r="H5252" s="52">
        <v>2</v>
      </c>
      <c r="I5252" s="53">
        <f t="shared" si="81"/>
        <v>14</v>
      </c>
    </row>
    <row r="5253" spans="1:9">
      <c r="A5253" s="50" t="s">
        <v>80</v>
      </c>
      <c r="B5253" s="51">
        <v>3544707</v>
      </c>
      <c r="C5253" s="51" t="s">
        <v>5128</v>
      </c>
      <c r="D5253" s="52">
        <v>16</v>
      </c>
      <c r="E5253" s="52">
        <v>0</v>
      </c>
      <c r="F5253" s="52">
        <v>0</v>
      </c>
      <c r="G5253" s="52">
        <v>0</v>
      </c>
      <c r="H5253" s="52">
        <v>0</v>
      </c>
      <c r="I5253" s="53">
        <f t="shared" si="81"/>
        <v>16</v>
      </c>
    </row>
    <row r="5254" spans="1:9">
      <c r="A5254" s="50" t="s">
        <v>80</v>
      </c>
      <c r="B5254" s="51">
        <v>3544806</v>
      </c>
      <c r="C5254" s="51" t="s">
        <v>5129</v>
      </c>
      <c r="D5254" s="52">
        <v>12</v>
      </c>
      <c r="E5254" s="52">
        <v>0</v>
      </c>
      <c r="F5254" s="52">
        <v>0</v>
      </c>
      <c r="G5254" s="52">
        <v>0</v>
      </c>
      <c r="H5254" s="52">
        <v>14</v>
      </c>
      <c r="I5254" s="53">
        <f t="shared" ref="I5254:I5317" si="82">SUM(D5254:H5254)</f>
        <v>26</v>
      </c>
    </row>
    <row r="5255" spans="1:9">
      <c r="A5255" s="50" t="s">
        <v>80</v>
      </c>
      <c r="B5255" s="51">
        <v>3544905</v>
      </c>
      <c r="C5255" s="51" t="s">
        <v>5130</v>
      </c>
      <c r="D5255" s="52">
        <v>10</v>
      </c>
      <c r="E5255" s="52">
        <v>0</v>
      </c>
      <c r="F5255" s="52">
        <v>0</v>
      </c>
      <c r="G5255" s="52">
        <v>0</v>
      </c>
      <c r="H5255" s="52">
        <v>0</v>
      </c>
      <c r="I5255" s="53">
        <f t="shared" si="82"/>
        <v>10</v>
      </c>
    </row>
    <row r="5256" spans="1:9">
      <c r="A5256" s="50" t="s">
        <v>80</v>
      </c>
      <c r="B5256" s="51">
        <v>3545001</v>
      </c>
      <c r="C5256" s="51" t="s">
        <v>5131</v>
      </c>
      <c r="D5256" s="52">
        <v>13</v>
      </c>
      <c r="E5256" s="52">
        <v>0</v>
      </c>
      <c r="F5256" s="52">
        <v>1</v>
      </c>
      <c r="G5256" s="52">
        <v>0</v>
      </c>
      <c r="H5256" s="52">
        <v>2</v>
      </c>
      <c r="I5256" s="53">
        <f t="shared" si="82"/>
        <v>16</v>
      </c>
    </row>
    <row r="5257" spans="1:9">
      <c r="A5257" s="50" t="s">
        <v>80</v>
      </c>
      <c r="B5257" s="51">
        <v>3545100</v>
      </c>
      <c r="C5257" s="51" t="s">
        <v>5132</v>
      </c>
      <c r="D5257" s="52">
        <v>9</v>
      </c>
      <c r="E5257" s="52">
        <v>0</v>
      </c>
      <c r="F5257" s="52">
        <v>0</v>
      </c>
      <c r="G5257" s="52">
        <v>0</v>
      </c>
      <c r="H5257" s="52">
        <v>0</v>
      </c>
      <c r="I5257" s="53">
        <f t="shared" si="82"/>
        <v>9</v>
      </c>
    </row>
    <row r="5258" spans="1:9">
      <c r="A5258" s="50" t="s">
        <v>80</v>
      </c>
      <c r="B5258" s="51">
        <v>3545159</v>
      </c>
      <c r="C5258" s="51" t="s">
        <v>4776</v>
      </c>
      <c r="D5258" s="52">
        <v>7</v>
      </c>
      <c r="E5258" s="52">
        <v>0</v>
      </c>
      <c r="F5258" s="52">
        <v>0</v>
      </c>
      <c r="G5258" s="52">
        <v>0</v>
      </c>
      <c r="H5258" s="52">
        <v>0</v>
      </c>
      <c r="I5258" s="53">
        <f t="shared" si="82"/>
        <v>7</v>
      </c>
    </row>
    <row r="5259" spans="1:9">
      <c r="A5259" s="50" t="s">
        <v>80</v>
      </c>
      <c r="B5259" s="51">
        <v>3545209</v>
      </c>
      <c r="C5259" s="51" t="s">
        <v>5133</v>
      </c>
      <c r="D5259" s="52">
        <v>6</v>
      </c>
      <c r="E5259" s="52">
        <v>0</v>
      </c>
      <c r="F5259" s="52">
        <v>0</v>
      </c>
      <c r="G5259" s="52">
        <v>0</v>
      </c>
      <c r="H5259" s="52">
        <v>0</v>
      </c>
      <c r="I5259" s="53">
        <f t="shared" si="82"/>
        <v>6</v>
      </c>
    </row>
    <row r="5260" spans="1:9">
      <c r="A5260" s="50" t="s">
        <v>80</v>
      </c>
      <c r="B5260" s="51">
        <v>3545308</v>
      </c>
      <c r="C5260" s="51" t="s">
        <v>5134</v>
      </c>
      <c r="D5260" s="52">
        <v>43</v>
      </c>
      <c r="E5260" s="52">
        <v>0</v>
      </c>
      <c r="F5260" s="52">
        <v>0</v>
      </c>
      <c r="G5260" s="52">
        <v>0</v>
      </c>
      <c r="H5260" s="52">
        <v>0</v>
      </c>
      <c r="I5260" s="53">
        <f t="shared" si="82"/>
        <v>43</v>
      </c>
    </row>
    <row r="5261" spans="1:9">
      <c r="A5261" s="50" t="s">
        <v>80</v>
      </c>
      <c r="B5261" s="51">
        <v>3545407</v>
      </c>
      <c r="C5261" s="51" t="s">
        <v>5135</v>
      </c>
      <c r="D5261" s="52">
        <v>17</v>
      </c>
      <c r="E5261" s="52">
        <v>0</v>
      </c>
      <c r="F5261" s="52">
        <v>0</v>
      </c>
      <c r="G5261" s="52">
        <v>0</v>
      </c>
      <c r="H5261" s="52">
        <v>1</v>
      </c>
      <c r="I5261" s="53">
        <f t="shared" si="82"/>
        <v>18</v>
      </c>
    </row>
    <row r="5262" spans="1:9">
      <c r="A5262" s="50" t="s">
        <v>80</v>
      </c>
      <c r="B5262" s="51">
        <v>3545506</v>
      </c>
      <c r="C5262" s="51" t="s">
        <v>3989</v>
      </c>
      <c r="D5262" s="52">
        <v>462</v>
      </c>
      <c r="E5262" s="52">
        <v>1</v>
      </c>
      <c r="F5262" s="52">
        <v>0</v>
      </c>
      <c r="G5262" s="52">
        <v>0</v>
      </c>
      <c r="H5262" s="52">
        <v>0</v>
      </c>
      <c r="I5262" s="53">
        <f t="shared" si="82"/>
        <v>463</v>
      </c>
    </row>
    <row r="5263" spans="1:9">
      <c r="A5263" s="50" t="s">
        <v>80</v>
      </c>
      <c r="B5263" s="51">
        <v>3545605</v>
      </c>
      <c r="C5263" s="51" t="s">
        <v>5136</v>
      </c>
      <c r="D5263" s="52">
        <v>36</v>
      </c>
      <c r="E5263" s="52">
        <v>0</v>
      </c>
      <c r="F5263" s="52">
        <v>0</v>
      </c>
      <c r="G5263" s="52">
        <v>0</v>
      </c>
      <c r="H5263" s="52">
        <v>0</v>
      </c>
      <c r="I5263" s="53">
        <f t="shared" si="82"/>
        <v>36</v>
      </c>
    </row>
    <row r="5264" spans="1:9">
      <c r="A5264" s="50" t="s">
        <v>80</v>
      </c>
      <c r="B5264" s="51">
        <v>3545704</v>
      </c>
      <c r="C5264" s="51" t="s">
        <v>5137</v>
      </c>
      <c r="D5264" s="52">
        <v>46</v>
      </c>
      <c r="E5264" s="52">
        <v>0</v>
      </c>
      <c r="F5264" s="52">
        <v>0</v>
      </c>
      <c r="G5264" s="52">
        <v>1</v>
      </c>
      <c r="H5264" s="52">
        <v>0</v>
      </c>
      <c r="I5264" s="53">
        <f t="shared" si="82"/>
        <v>47</v>
      </c>
    </row>
    <row r="5265" spans="1:9">
      <c r="A5265" s="50" t="s">
        <v>80</v>
      </c>
      <c r="B5265" s="51">
        <v>3545803</v>
      </c>
      <c r="C5265" s="51" t="s">
        <v>5138</v>
      </c>
      <c r="D5265" s="52">
        <v>2</v>
      </c>
      <c r="E5265" s="52">
        <v>0</v>
      </c>
      <c r="F5265" s="52">
        <v>0</v>
      </c>
      <c r="G5265" s="52">
        <v>0</v>
      </c>
      <c r="H5265" s="52">
        <v>0</v>
      </c>
      <c r="I5265" s="53">
        <f t="shared" si="82"/>
        <v>2</v>
      </c>
    </row>
    <row r="5266" spans="1:9">
      <c r="A5266" s="50" t="s">
        <v>80</v>
      </c>
      <c r="B5266" s="51">
        <v>3546009</v>
      </c>
      <c r="C5266" s="51" t="s">
        <v>5139</v>
      </c>
      <c r="D5266" s="52">
        <v>2</v>
      </c>
      <c r="E5266" s="52">
        <v>0</v>
      </c>
      <c r="F5266" s="52">
        <v>0</v>
      </c>
      <c r="G5266" s="52">
        <v>0</v>
      </c>
      <c r="H5266" s="52">
        <v>0</v>
      </c>
      <c r="I5266" s="53">
        <f t="shared" si="82"/>
        <v>2</v>
      </c>
    </row>
    <row r="5267" spans="1:9">
      <c r="A5267" s="50" t="s">
        <v>80</v>
      </c>
      <c r="B5267" s="51">
        <v>3546108</v>
      </c>
      <c r="C5267" s="51" t="s">
        <v>5140</v>
      </c>
      <c r="D5267" s="52">
        <v>22</v>
      </c>
      <c r="E5267" s="52">
        <v>0</v>
      </c>
      <c r="F5267" s="52">
        <v>1</v>
      </c>
      <c r="G5267" s="52">
        <v>0</v>
      </c>
      <c r="H5267" s="52">
        <v>0</v>
      </c>
      <c r="I5267" s="53">
        <f t="shared" si="82"/>
        <v>23</v>
      </c>
    </row>
    <row r="5268" spans="1:9">
      <c r="A5268" s="50" t="s">
        <v>80</v>
      </c>
      <c r="B5268" s="51">
        <v>3546207</v>
      </c>
      <c r="C5268" s="51" t="s">
        <v>5141</v>
      </c>
      <c r="D5268" s="52">
        <v>25</v>
      </c>
      <c r="E5268" s="52">
        <v>0</v>
      </c>
      <c r="F5268" s="52">
        <v>1</v>
      </c>
      <c r="G5268" s="52">
        <v>0</v>
      </c>
      <c r="H5268" s="52">
        <v>0</v>
      </c>
      <c r="I5268" s="53">
        <f t="shared" si="82"/>
        <v>26</v>
      </c>
    </row>
    <row r="5269" spans="1:9">
      <c r="A5269" s="50" t="s">
        <v>80</v>
      </c>
      <c r="B5269" s="51">
        <v>3546256</v>
      </c>
      <c r="C5269" s="51" t="s">
        <v>5142</v>
      </c>
      <c r="D5269" s="52">
        <v>1</v>
      </c>
      <c r="E5269" s="52">
        <v>0</v>
      </c>
      <c r="F5269" s="52">
        <v>0</v>
      </c>
      <c r="G5269" s="52">
        <v>0</v>
      </c>
      <c r="H5269" s="52">
        <v>0</v>
      </c>
      <c r="I5269" s="53">
        <f t="shared" si="82"/>
        <v>1</v>
      </c>
    </row>
    <row r="5270" spans="1:9">
      <c r="A5270" s="50" t="s">
        <v>80</v>
      </c>
      <c r="B5270" s="51">
        <v>3546306</v>
      </c>
      <c r="C5270" s="51" t="s">
        <v>5143</v>
      </c>
      <c r="D5270" s="52">
        <v>7</v>
      </c>
      <c r="E5270" s="52">
        <v>0</v>
      </c>
      <c r="F5270" s="52">
        <v>0</v>
      </c>
      <c r="G5270" s="52">
        <v>0</v>
      </c>
      <c r="H5270" s="52">
        <v>0</v>
      </c>
      <c r="I5270" s="53">
        <f t="shared" si="82"/>
        <v>7</v>
      </c>
    </row>
    <row r="5271" spans="1:9">
      <c r="A5271" s="50" t="s">
        <v>80</v>
      </c>
      <c r="B5271" s="51">
        <v>3546405</v>
      </c>
      <c r="C5271" s="51" t="s">
        <v>5144</v>
      </c>
      <c r="D5271" s="52">
        <v>81</v>
      </c>
      <c r="E5271" s="52">
        <v>0</v>
      </c>
      <c r="F5271" s="52">
        <v>0</v>
      </c>
      <c r="G5271" s="52">
        <v>0</v>
      </c>
      <c r="H5271" s="52">
        <v>0</v>
      </c>
      <c r="I5271" s="53">
        <f t="shared" si="82"/>
        <v>81</v>
      </c>
    </row>
    <row r="5272" spans="1:9">
      <c r="A5272" s="50" t="s">
        <v>80</v>
      </c>
      <c r="B5272" s="51">
        <v>3546504</v>
      </c>
      <c r="C5272" s="51" t="s">
        <v>5145</v>
      </c>
      <c r="D5272" s="52">
        <v>5</v>
      </c>
      <c r="E5272" s="52">
        <v>0</v>
      </c>
      <c r="F5272" s="52">
        <v>0</v>
      </c>
      <c r="G5272" s="52">
        <v>0</v>
      </c>
      <c r="H5272" s="52">
        <v>0</v>
      </c>
      <c r="I5272" s="53">
        <f t="shared" si="82"/>
        <v>5</v>
      </c>
    </row>
    <row r="5273" spans="1:9">
      <c r="A5273" s="50" t="s">
        <v>80</v>
      </c>
      <c r="B5273" s="51">
        <v>3546603</v>
      </c>
      <c r="C5273" s="51" t="s">
        <v>5146</v>
      </c>
      <c r="D5273" s="52">
        <v>48</v>
      </c>
      <c r="E5273" s="52">
        <v>0</v>
      </c>
      <c r="F5273" s="52">
        <v>0</v>
      </c>
      <c r="G5273" s="52">
        <v>0</v>
      </c>
      <c r="H5273" s="52">
        <v>2</v>
      </c>
      <c r="I5273" s="53">
        <f t="shared" si="82"/>
        <v>50</v>
      </c>
    </row>
    <row r="5274" spans="1:9">
      <c r="A5274" s="50" t="s">
        <v>80</v>
      </c>
      <c r="B5274" s="51">
        <v>3546801</v>
      </c>
      <c r="C5274" s="51" t="s">
        <v>1455</v>
      </c>
      <c r="D5274" s="52">
        <v>33</v>
      </c>
      <c r="E5274" s="52">
        <v>0</v>
      </c>
      <c r="F5274" s="52">
        <v>0</v>
      </c>
      <c r="G5274" s="52">
        <v>0</v>
      </c>
      <c r="H5274" s="52">
        <v>0</v>
      </c>
      <c r="I5274" s="53">
        <f t="shared" si="82"/>
        <v>33</v>
      </c>
    </row>
    <row r="5275" spans="1:9">
      <c r="A5275" s="50" t="s">
        <v>80</v>
      </c>
      <c r="B5275" s="51">
        <v>3546900</v>
      </c>
      <c r="C5275" s="51" t="s">
        <v>2908</v>
      </c>
      <c r="D5275" s="52">
        <v>5</v>
      </c>
      <c r="E5275" s="52">
        <v>0</v>
      </c>
      <c r="F5275" s="52">
        <v>0</v>
      </c>
      <c r="G5275" s="52">
        <v>0</v>
      </c>
      <c r="H5275" s="52">
        <v>0</v>
      </c>
      <c r="I5275" s="53">
        <f t="shared" si="82"/>
        <v>5</v>
      </c>
    </row>
    <row r="5276" spans="1:9">
      <c r="A5276" s="50" t="s">
        <v>80</v>
      </c>
      <c r="B5276" s="51">
        <v>3547007</v>
      </c>
      <c r="C5276" s="51" t="s">
        <v>5147</v>
      </c>
      <c r="D5276" s="52">
        <v>8</v>
      </c>
      <c r="E5276" s="52">
        <v>0</v>
      </c>
      <c r="F5276" s="52">
        <v>0</v>
      </c>
      <c r="G5276" s="52">
        <v>0</v>
      </c>
      <c r="H5276" s="52">
        <v>1</v>
      </c>
      <c r="I5276" s="53">
        <f t="shared" si="82"/>
        <v>9</v>
      </c>
    </row>
    <row r="5277" spans="1:9">
      <c r="A5277" s="50" t="s">
        <v>80</v>
      </c>
      <c r="B5277" s="51">
        <v>3547106</v>
      </c>
      <c r="C5277" s="51" t="s">
        <v>5148</v>
      </c>
      <c r="D5277" s="52">
        <v>12</v>
      </c>
      <c r="E5277" s="52">
        <v>0</v>
      </c>
      <c r="F5277" s="52">
        <v>0</v>
      </c>
      <c r="G5277" s="52">
        <v>0</v>
      </c>
      <c r="H5277" s="52">
        <v>0</v>
      </c>
      <c r="I5277" s="53">
        <f t="shared" si="82"/>
        <v>12</v>
      </c>
    </row>
    <row r="5278" spans="1:9">
      <c r="A5278" s="50" t="s">
        <v>80</v>
      </c>
      <c r="B5278" s="51">
        <v>3547205</v>
      </c>
      <c r="C5278" s="51" t="s">
        <v>5149</v>
      </c>
      <c r="D5278" s="52">
        <v>36</v>
      </c>
      <c r="E5278" s="52">
        <v>0</v>
      </c>
      <c r="F5278" s="52">
        <v>0</v>
      </c>
      <c r="G5278" s="52">
        <v>0</v>
      </c>
      <c r="H5278" s="52">
        <v>0</v>
      </c>
      <c r="I5278" s="53">
        <f t="shared" si="82"/>
        <v>36</v>
      </c>
    </row>
    <row r="5279" spans="1:9">
      <c r="A5279" s="50" t="s">
        <v>80</v>
      </c>
      <c r="B5279" s="51">
        <v>3547304</v>
      </c>
      <c r="C5279" s="51" t="s">
        <v>5150</v>
      </c>
      <c r="D5279" s="52">
        <v>2</v>
      </c>
      <c r="E5279" s="52">
        <v>0</v>
      </c>
      <c r="F5279" s="52">
        <v>0</v>
      </c>
      <c r="G5279" s="52">
        <v>0</v>
      </c>
      <c r="H5279" s="52">
        <v>0</v>
      </c>
      <c r="I5279" s="53">
        <f t="shared" si="82"/>
        <v>2</v>
      </c>
    </row>
    <row r="5280" spans="1:9">
      <c r="A5280" s="50" t="s">
        <v>80</v>
      </c>
      <c r="B5280" s="51">
        <v>3547403</v>
      </c>
      <c r="C5280" s="51" t="s">
        <v>5151</v>
      </c>
      <c r="D5280" s="52">
        <v>37</v>
      </c>
      <c r="E5280" s="52">
        <v>0</v>
      </c>
      <c r="F5280" s="52">
        <v>0</v>
      </c>
      <c r="G5280" s="52">
        <v>0</v>
      </c>
      <c r="H5280" s="52">
        <v>0</v>
      </c>
      <c r="I5280" s="53">
        <f t="shared" si="82"/>
        <v>37</v>
      </c>
    </row>
    <row r="5281" spans="1:9">
      <c r="A5281" s="50" t="s">
        <v>80</v>
      </c>
      <c r="B5281" s="51">
        <v>3547502</v>
      </c>
      <c r="C5281" s="51" t="s">
        <v>5152</v>
      </c>
      <c r="D5281" s="52">
        <v>34</v>
      </c>
      <c r="E5281" s="52">
        <v>0</v>
      </c>
      <c r="F5281" s="52">
        <v>0</v>
      </c>
      <c r="G5281" s="52">
        <v>0</v>
      </c>
      <c r="H5281" s="52">
        <v>0</v>
      </c>
      <c r="I5281" s="53">
        <f t="shared" si="82"/>
        <v>34</v>
      </c>
    </row>
    <row r="5282" spans="1:9">
      <c r="A5282" s="50" t="s">
        <v>80</v>
      </c>
      <c r="B5282" s="51">
        <v>3547601</v>
      </c>
      <c r="C5282" s="51" t="s">
        <v>3991</v>
      </c>
      <c r="D5282" s="52">
        <v>16</v>
      </c>
      <c r="E5282" s="52">
        <v>0</v>
      </c>
      <c r="F5282" s="52">
        <v>0</v>
      </c>
      <c r="G5282" s="52">
        <v>0</v>
      </c>
      <c r="H5282" s="52">
        <v>0</v>
      </c>
      <c r="I5282" s="53">
        <f t="shared" si="82"/>
        <v>16</v>
      </c>
    </row>
    <row r="5283" spans="1:9">
      <c r="A5283" s="50" t="s">
        <v>80</v>
      </c>
      <c r="B5283" s="51">
        <v>3547650</v>
      </c>
      <c r="C5283" s="51" t="s">
        <v>5153</v>
      </c>
      <c r="D5283" s="52">
        <v>63</v>
      </c>
      <c r="E5283" s="52">
        <v>0</v>
      </c>
      <c r="F5283" s="52">
        <v>0</v>
      </c>
      <c r="G5283" s="52">
        <v>0</v>
      </c>
      <c r="H5283" s="52">
        <v>0</v>
      </c>
      <c r="I5283" s="53">
        <f t="shared" si="82"/>
        <v>63</v>
      </c>
    </row>
    <row r="5284" spans="1:9">
      <c r="A5284" s="50" t="s">
        <v>80</v>
      </c>
      <c r="B5284" s="51">
        <v>3547700</v>
      </c>
      <c r="C5284" s="51" t="s">
        <v>5154</v>
      </c>
      <c r="D5284" s="52">
        <v>84</v>
      </c>
      <c r="E5284" s="52">
        <v>0</v>
      </c>
      <c r="F5284" s="52">
        <v>0</v>
      </c>
      <c r="G5284" s="52">
        <v>0</v>
      </c>
      <c r="H5284" s="52">
        <v>0</v>
      </c>
      <c r="I5284" s="53">
        <f t="shared" si="82"/>
        <v>84</v>
      </c>
    </row>
    <row r="5285" spans="1:9">
      <c r="A5285" s="50" t="s">
        <v>80</v>
      </c>
      <c r="B5285" s="51">
        <v>3547809</v>
      </c>
      <c r="C5285" s="51" t="s">
        <v>2167</v>
      </c>
      <c r="D5285" s="52">
        <v>0</v>
      </c>
      <c r="E5285" s="52">
        <v>0</v>
      </c>
      <c r="F5285" s="52">
        <v>0</v>
      </c>
      <c r="G5285" s="52">
        <v>0</v>
      </c>
      <c r="H5285" s="52">
        <v>1</v>
      </c>
      <c r="I5285" s="53">
        <f t="shared" si="82"/>
        <v>1</v>
      </c>
    </row>
    <row r="5286" spans="1:9">
      <c r="A5286" s="50" t="s">
        <v>80</v>
      </c>
      <c r="B5286" s="51">
        <v>3547908</v>
      </c>
      <c r="C5286" s="51" t="s">
        <v>5155</v>
      </c>
      <c r="D5286" s="52">
        <v>119</v>
      </c>
      <c r="E5286" s="52">
        <v>0</v>
      </c>
      <c r="F5286" s="52">
        <v>0</v>
      </c>
      <c r="G5286" s="52">
        <v>0</v>
      </c>
      <c r="H5286" s="52">
        <v>0</v>
      </c>
      <c r="I5286" s="53">
        <f t="shared" si="82"/>
        <v>119</v>
      </c>
    </row>
    <row r="5287" spans="1:9">
      <c r="A5287" s="50" t="s">
        <v>80</v>
      </c>
      <c r="B5287" s="51">
        <v>3548005</v>
      </c>
      <c r="C5287" s="51" t="s">
        <v>5156</v>
      </c>
      <c r="D5287" s="52">
        <v>14</v>
      </c>
      <c r="E5287" s="52">
        <v>0</v>
      </c>
      <c r="F5287" s="52">
        <v>0</v>
      </c>
      <c r="G5287" s="52">
        <v>0</v>
      </c>
      <c r="H5287" s="52">
        <v>0</v>
      </c>
      <c r="I5287" s="53">
        <f t="shared" si="82"/>
        <v>14</v>
      </c>
    </row>
    <row r="5288" spans="1:9">
      <c r="A5288" s="50" t="s">
        <v>80</v>
      </c>
      <c r="B5288" s="51">
        <v>3548054</v>
      </c>
      <c r="C5288" s="51" t="s">
        <v>5157</v>
      </c>
      <c r="D5288" s="52">
        <v>24</v>
      </c>
      <c r="E5288" s="52">
        <v>0</v>
      </c>
      <c r="F5288" s="52">
        <v>0</v>
      </c>
      <c r="G5288" s="52">
        <v>0</v>
      </c>
      <c r="H5288" s="52">
        <v>1</v>
      </c>
      <c r="I5288" s="53">
        <f t="shared" si="82"/>
        <v>25</v>
      </c>
    </row>
    <row r="5289" spans="1:9">
      <c r="A5289" s="50" t="s">
        <v>80</v>
      </c>
      <c r="B5289" s="51">
        <v>3548104</v>
      </c>
      <c r="C5289" s="51" t="s">
        <v>5158</v>
      </c>
      <c r="D5289" s="52">
        <v>99</v>
      </c>
      <c r="E5289" s="52">
        <v>0</v>
      </c>
      <c r="F5289" s="52">
        <v>0</v>
      </c>
      <c r="G5289" s="52">
        <v>0</v>
      </c>
      <c r="H5289" s="52">
        <v>0</v>
      </c>
      <c r="I5289" s="53">
        <f t="shared" si="82"/>
        <v>99</v>
      </c>
    </row>
    <row r="5290" spans="1:9">
      <c r="A5290" s="50" t="s">
        <v>80</v>
      </c>
      <c r="B5290" s="51">
        <v>3548203</v>
      </c>
      <c r="C5290" s="51" t="s">
        <v>5159</v>
      </c>
      <c r="D5290" s="52">
        <v>35</v>
      </c>
      <c r="E5290" s="52">
        <v>0</v>
      </c>
      <c r="F5290" s="52">
        <v>0</v>
      </c>
      <c r="G5290" s="52">
        <v>0</v>
      </c>
      <c r="H5290" s="52">
        <v>0</v>
      </c>
      <c r="I5290" s="53">
        <f t="shared" si="82"/>
        <v>35</v>
      </c>
    </row>
    <row r="5291" spans="1:9">
      <c r="A5291" s="50" t="s">
        <v>80</v>
      </c>
      <c r="B5291" s="51">
        <v>3548302</v>
      </c>
      <c r="C5291" s="51" t="s">
        <v>5160</v>
      </c>
      <c r="D5291" s="52">
        <v>17</v>
      </c>
      <c r="E5291" s="52">
        <v>0</v>
      </c>
      <c r="F5291" s="52">
        <v>0</v>
      </c>
      <c r="G5291" s="52">
        <v>0</v>
      </c>
      <c r="H5291" s="52">
        <v>0</v>
      </c>
      <c r="I5291" s="53">
        <f t="shared" si="82"/>
        <v>17</v>
      </c>
    </row>
    <row r="5292" spans="1:9">
      <c r="A5292" s="50" t="s">
        <v>80</v>
      </c>
      <c r="B5292" s="51">
        <v>3548401</v>
      </c>
      <c r="C5292" s="51" t="s">
        <v>5161</v>
      </c>
      <c r="D5292" s="52">
        <v>2</v>
      </c>
      <c r="E5292" s="52">
        <v>0</v>
      </c>
      <c r="F5292" s="52">
        <v>0</v>
      </c>
      <c r="G5292" s="52">
        <v>0</v>
      </c>
      <c r="H5292" s="52">
        <v>0</v>
      </c>
      <c r="I5292" s="53">
        <f t="shared" si="82"/>
        <v>2</v>
      </c>
    </row>
    <row r="5293" spans="1:9">
      <c r="A5293" s="50" t="s">
        <v>80</v>
      </c>
      <c r="B5293" s="51">
        <v>3548500</v>
      </c>
      <c r="C5293" s="51" t="s">
        <v>3993</v>
      </c>
      <c r="D5293" s="52">
        <v>0</v>
      </c>
      <c r="E5293" s="52">
        <v>0</v>
      </c>
      <c r="F5293" s="52">
        <v>0</v>
      </c>
      <c r="G5293" s="52">
        <v>0</v>
      </c>
      <c r="H5293" s="52">
        <v>5</v>
      </c>
      <c r="I5293" s="53">
        <f t="shared" si="82"/>
        <v>5</v>
      </c>
    </row>
    <row r="5294" spans="1:9">
      <c r="A5294" s="50" t="s">
        <v>80</v>
      </c>
      <c r="B5294" s="51">
        <v>3548609</v>
      </c>
      <c r="C5294" s="51" t="s">
        <v>5162</v>
      </c>
      <c r="D5294" s="52">
        <v>27</v>
      </c>
      <c r="E5294" s="52">
        <v>1</v>
      </c>
      <c r="F5294" s="52">
        <v>0</v>
      </c>
      <c r="G5294" s="52">
        <v>0</v>
      </c>
      <c r="H5294" s="52">
        <v>0</v>
      </c>
      <c r="I5294" s="53">
        <f t="shared" si="82"/>
        <v>28</v>
      </c>
    </row>
    <row r="5295" spans="1:9">
      <c r="A5295" s="50" t="s">
        <v>80</v>
      </c>
      <c r="B5295" s="51">
        <v>3548708</v>
      </c>
      <c r="C5295" s="51" t="s">
        <v>5163</v>
      </c>
      <c r="D5295" s="52">
        <v>4</v>
      </c>
      <c r="E5295" s="52">
        <v>0</v>
      </c>
      <c r="F5295" s="52">
        <v>0</v>
      </c>
      <c r="G5295" s="52">
        <v>0</v>
      </c>
      <c r="H5295" s="52">
        <v>1</v>
      </c>
      <c r="I5295" s="53">
        <f t="shared" si="82"/>
        <v>5</v>
      </c>
    </row>
    <row r="5296" spans="1:9">
      <c r="A5296" s="50" t="s">
        <v>80</v>
      </c>
      <c r="B5296" s="51">
        <v>3548906</v>
      </c>
      <c r="C5296" s="51" t="s">
        <v>3684</v>
      </c>
      <c r="D5296" s="52">
        <v>132</v>
      </c>
      <c r="E5296" s="52">
        <v>0</v>
      </c>
      <c r="F5296" s="52">
        <v>0</v>
      </c>
      <c r="G5296" s="52">
        <v>1</v>
      </c>
      <c r="H5296" s="52">
        <v>1</v>
      </c>
      <c r="I5296" s="53">
        <f t="shared" si="82"/>
        <v>134</v>
      </c>
    </row>
    <row r="5297" spans="1:9">
      <c r="A5297" s="50" t="s">
        <v>80</v>
      </c>
      <c r="B5297" s="51">
        <v>3549003</v>
      </c>
      <c r="C5297" s="51" t="s">
        <v>1620</v>
      </c>
      <c r="D5297" s="52">
        <v>31</v>
      </c>
      <c r="E5297" s="52">
        <v>0</v>
      </c>
      <c r="F5297" s="52">
        <v>0</v>
      </c>
      <c r="G5297" s="52">
        <v>0</v>
      </c>
      <c r="H5297" s="52">
        <v>0</v>
      </c>
      <c r="I5297" s="53">
        <f t="shared" si="82"/>
        <v>31</v>
      </c>
    </row>
    <row r="5298" spans="1:9">
      <c r="A5298" s="50" t="s">
        <v>80</v>
      </c>
      <c r="B5298" s="51">
        <v>3549102</v>
      </c>
      <c r="C5298" s="51" t="s">
        <v>3995</v>
      </c>
      <c r="D5298" s="52">
        <v>73</v>
      </c>
      <c r="E5298" s="52">
        <v>0</v>
      </c>
      <c r="F5298" s="52">
        <v>0</v>
      </c>
      <c r="G5298" s="52">
        <v>0</v>
      </c>
      <c r="H5298" s="52">
        <v>0</v>
      </c>
      <c r="I5298" s="53">
        <f t="shared" si="82"/>
        <v>73</v>
      </c>
    </row>
    <row r="5299" spans="1:9">
      <c r="A5299" s="50" t="s">
        <v>80</v>
      </c>
      <c r="B5299" s="51">
        <v>3549201</v>
      </c>
      <c r="C5299" s="51" t="s">
        <v>3996</v>
      </c>
      <c r="D5299" s="52">
        <v>33</v>
      </c>
      <c r="E5299" s="52">
        <v>0</v>
      </c>
      <c r="F5299" s="52">
        <v>0</v>
      </c>
      <c r="G5299" s="52">
        <v>0</v>
      </c>
      <c r="H5299" s="52">
        <v>0</v>
      </c>
      <c r="I5299" s="53">
        <f t="shared" si="82"/>
        <v>33</v>
      </c>
    </row>
    <row r="5300" spans="1:9">
      <c r="A5300" s="50" t="s">
        <v>80</v>
      </c>
      <c r="B5300" s="51">
        <v>3549250</v>
      </c>
      <c r="C5300" s="51" t="s">
        <v>5164</v>
      </c>
      <c r="D5300" s="52">
        <v>19</v>
      </c>
      <c r="E5300" s="52">
        <v>0</v>
      </c>
      <c r="F5300" s="52">
        <v>0</v>
      </c>
      <c r="G5300" s="52">
        <v>0</v>
      </c>
      <c r="H5300" s="52">
        <v>0</v>
      </c>
      <c r="I5300" s="53">
        <f t="shared" si="82"/>
        <v>19</v>
      </c>
    </row>
    <row r="5301" spans="1:9">
      <c r="A5301" s="50" t="s">
        <v>80</v>
      </c>
      <c r="B5301" s="51">
        <v>3549300</v>
      </c>
      <c r="C5301" s="51" t="s">
        <v>3997</v>
      </c>
      <c r="D5301" s="52">
        <v>36</v>
      </c>
      <c r="E5301" s="52">
        <v>0</v>
      </c>
      <c r="F5301" s="52">
        <v>0</v>
      </c>
      <c r="G5301" s="52">
        <v>0</v>
      </c>
      <c r="H5301" s="52">
        <v>0</v>
      </c>
      <c r="I5301" s="53">
        <f t="shared" si="82"/>
        <v>36</v>
      </c>
    </row>
    <row r="5302" spans="1:9">
      <c r="A5302" s="50" t="s">
        <v>80</v>
      </c>
      <c r="B5302" s="51">
        <v>3549409</v>
      </c>
      <c r="C5302" s="51" t="s">
        <v>5165</v>
      </c>
      <c r="D5302" s="52">
        <v>5</v>
      </c>
      <c r="E5302" s="52">
        <v>0</v>
      </c>
      <c r="F5302" s="52">
        <v>0</v>
      </c>
      <c r="G5302" s="52">
        <v>0</v>
      </c>
      <c r="H5302" s="52">
        <v>0</v>
      </c>
      <c r="I5302" s="53">
        <f t="shared" si="82"/>
        <v>5</v>
      </c>
    </row>
    <row r="5303" spans="1:9">
      <c r="A5303" s="50" t="s">
        <v>80</v>
      </c>
      <c r="B5303" s="51">
        <v>3549508</v>
      </c>
      <c r="C5303" s="51" t="s">
        <v>5166</v>
      </c>
      <c r="D5303" s="52">
        <v>9</v>
      </c>
      <c r="E5303" s="52">
        <v>0</v>
      </c>
      <c r="F5303" s="52">
        <v>0</v>
      </c>
      <c r="G5303" s="52">
        <v>0</v>
      </c>
      <c r="H5303" s="52">
        <v>0</v>
      </c>
      <c r="I5303" s="53">
        <f t="shared" si="82"/>
        <v>9</v>
      </c>
    </row>
    <row r="5304" spans="1:9">
      <c r="A5304" s="50" t="s">
        <v>80</v>
      </c>
      <c r="B5304" s="51">
        <v>3549607</v>
      </c>
      <c r="C5304" s="51" t="s">
        <v>5167</v>
      </c>
      <c r="D5304" s="52">
        <v>32</v>
      </c>
      <c r="E5304" s="52">
        <v>0</v>
      </c>
      <c r="F5304" s="52">
        <v>0</v>
      </c>
      <c r="G5304" s="52">
        <v>0</v>
      </c>
      <c r="H5304" s="52">
        <v>0</v>
      </c>
      <c r="I5304" s="53">
        <f t="shared" si="82"/>
        <v>32</v>
      </c>
    </row>
    <row r="5305" spans="1:9">
      <c r="A5305" s="50" t="s">
        <v>80</v>
      </c>
      <c r="B5305" s="51">
        <v>3549706</v>
      </c>
      <c r="C5305" s="51" t="s">
        <v>3999</v>
      </c>
      <c r="D5305" s="52">
        <v>128</v>
      </c>
      <c r="E5305" s="52">
        <v>1</v>
      </c>
      <c r="F5305" s="52">
        <v>0</v>
      </c>
      <c r="G5305" s="52">
        <v>0</v>
      </c>
      <c r="H5305" s="52">
        <v>2</v>
      </c>
      <c r="I5305" s="53">
        <f t="shared" si="82"/>
        <v>131</v>
      </c>
    </row>
    <row r="5306" spans="1:9">
      <c r="A5306" s="50" t="s">
        <v>80</v>
      </c>
      <c r="B5306" s="51">
        <v>3549805</v>
      </c>
      <c r="C5306" s="51" t="s">
        <v>4000</v>
      </c>
      <c r="D5306" s="52">
        <v>33</v>
      </c>
      <c r="E5306" s="52">
        <v>0</v>
      </c>
      <c r="F5306" s="52">
        <v>0</v>
      </c>
      <c r="G5306" s="52">
        <v>0</v>
      </c>
      <c r="H5306" s="52">
        <v>0</v>
      </c>
      <c r="I5306" s="53">
        <f t="shared" si="82"/>
        <v>33</v>
      </c>
    </row>
    <row r="5307" spans="1:9">
      <c r="A5307" s="50" t="s">
        <v>80</v>
      </c>
      <c r="B5307" s="51">
        <v>3549904</v>
      </c>
      <c r="C5307" s="51" t="s">
        <v>5168</v>
      </c>
      <c r="D5307" s="52">
        <v>71</v>
      </c>
      <c r="E5307" s="52">
        <v>0</v>
      </c>
      <c r="F5307" s="52">
        <v>0</v>
      </c>
      <c r="G5307" s="52">
        <v>1</v>
      </c>
      <c r="H5307" s="52">
        <v>0</v>
      </c>
      <c r="I5307" s="53">
        <f t="shared" si="82"/>
        <v>72</v>
      </c>
    </row>
    <row r="5308" spans="1:9">
      <c r="A5308" s="50" t="s">
        <v>80</v>
      </c>
      <c r="B5308" s="51">
        <v>3549953</v>
      </c>
      <c r="C5308" s="51" t="s">
        <v>5169</v>
      </c>
      <c r="D5308" s="52">
        <v>14</v>
      </c>
      <c r="E5308" s="52">
        <v>0</v>
      </c>
      <c r="F5308" s="52">
        <v>0</v>
      </c>
      <c r="G5308" s="52">
        <v>0</v>
      </c>
      <c r="H5308" s="52">
        <v>0</v>
      </c>
      <c r="I5308" s="53">
        <f t="shared" si="82"/>
        <v>14</v>
      </c>
    </row>
    <row r="5309" spans="1:9">
      <c r="A5309" s="50" t="s">
        <v>80</v>
      </c>
      <c r="B5309" s="51">
        <v>3550001</v>
      </c>
      <c r="C5309" s="51" t="s">
        <v>4001</v>
      </c>
      <c r="D5309" s="52">
        <v>92</v>
      </c>
      <c r="E5309" s="52">
        <v>0</v>
      </c>
      <c r="F5309" s="52">
        <v>0</v>
      </c>
      <c r="G5309" s="52">
        <v>2</v>
      </c>
      <c r="H5309" s="52">
        <v>0</v>
      </c>
      <c r="I5309" s="53">
        <f t="shared" si="82"/>
        <v>94</v>
      </c>
    </row>
    <row r="5310" spans="1:9">
      <c r="A5310" s="50" t="s">
        <v>80</v>
      </c>
      <c r="B5310" s="51">
        <v>3550100</v>
      </c>
      <c r="C5310" s="51" t="s">
        <v>4002</v>
      </c>
      <c r="D5310" s="52">
        <v>18</v>
      </c>
      <c r="E5310" s="52">
        <v>0</v>
      </c>
      <c r="F5310" s="52">
        <v>0</v>
      </c>
      <c r="G5310" s="52">
        <v>0</v>
      </c>
      <c r="H5310" s="52">
        <v>0</v>
      </c>
      <c r="I5310" s="53">
        <f t="shared" si="82"/>
        <v>18</v>
      </c>
    </row>
    <row r="5311" spans="1:9">
      <c r="A5311" s="50" t="s">
        <v>80</v>
      </c>
      <c r="B5311" s="51">
        <v>3550209</v>
      </c>
      <c r="C5311" s="51" t="s">
        <v>4003</v>
      </c>
      <c r="D5311" s="52">
        <v>183</v>
      </c>
      <c r="E5311" s="52">
        <v>0</v>
      </c>
      <c r="F5311" s="52">
        <v>0</v>
      </c>
      <c r="G5311" s="52">
        <v>1</v>
      </c>
      <c r="H5311" s="52">
        <v>0</v>
      </c>
      <c r="I5311" s="53">
        <f t="shared" si="82"/>
        <v>184</v>
      </c>
    </row>
    <row r="5312" spans="1:9">
      <c r="A5312" s="50" t="s">
        <v>80</v>
      </c>
      <c r="B5312" s="51">
        <v>3550308</v>
      </c>
      <c r="C5312" s="51" t="s">
        <v>4004</v>
      </c>
      <c r="D5312" s="52">
        <v>68</v>
      </c>
      <c r="E5312" s="52">
        <v>0</v>
      </c>
      <c r="F5312" s="52">
        <v>0</v>
      </c>
      <c r="G5312" s="52">
        <v>0</v>
      </c>
      <c r="H5312" s="52">
        <v>1</v>
      </c>
      <c r="I5312" s="53">
        <f t="shared" si="82"/>
        <v>69</v>
      </c>
    </row>
    <row r="5313" spans="1:9">
      <c r="A5313" s="50" t="s">
        <v>80</v>
      </c>
      <c r="B5313" s="51">
        <v>3550407</v>
      </c>
      <c r="C5313" s="51" t="s">
        <v>4005</v>
      </c>
      <c r="D5313" s="52">
        <v>32</v>
      </c>
      <c r="E5313" s="52">
        <v>0</v>
      </c>
      <c r="F5313" s="52">
        <v>1</v>
      </c>
      <c r="G5313" s="52">
        <v>0</v>
      </c>
      <c r="H5313" s="52">
        <v>2</v>
      </c>
      <c r="I5313" s="53">
        <f t="shared" si="82"/>
        <v>35</v>
      </c>
    </row>
    <row r="5314" spans="1:9">
      <c r="A5314" s="50" t="s">
        <v>80</v>
      </c>
      <c r="B5314" s="51">
        <v>3550506</v>
      </c>
      <c r="C5314" s="51" t="s">
        <v>5170</v>
      </c>
      <c r="D5314" s="52">
        <v>65</v>
      </c>
      <c r="E5314" s="52">
        <v>0</v>
      </c>
      <c r="F5314" s="52">
        <v>0</v>
      </c>
      <c r="G5314" s="52">
        <v>1</v>
      </c>
      <c r="H5314" s="52">
        <v>0</v>
      </c>
      <c r="I5314" s="53">
        <f t="shared" si="82"/>
        <v>66</v>
      </c>
    </row>
    <row r="5315" spans="1:9">
      <c r="A5315" s="50" t="s">
        <v>80</v>
      </c>
      <c r="B5315" s="51">
        <v>3550605</v>
      </c>
      <c r="C5315" s="51" t="s">
        <v>5171</v>
      </c>
      <c r="D5315" s="52">
        <v>5</v>
      </c>
      <c r="E5315" s="52">
        <v>0</v>
      </c>
      <c r="F5315" s="52">
        <v>0</v>
      </c>
      <c r="G5315" s="52">
        <v>0</v>
      </c>
      <c r="H5315" s="52">
        <v>0</v>
      </c>
      <c r="I5315" s="53">
        <f t="shared" si="82"/>
        <v>5</v>
      </c>
    </row>
    <row r="5316" spans="1:9">
      <c r="A5316" s="50" t="s">
        <v>80</v>
      </c>
      <c r="B5316" s="51">
        <v>3550704</v>
      </c>
      <c r="C5316" s="51" t="s">
        <v>153</v>
      </c>
      <c r="D5316" s="52">
        <v>4</v>
      </c>
      <c r="E5316" s="52">
        <v>0</v>
      </c>
      <c r="F5316" s="52">
        <v>0</v>
      </c>
      <c r="G5316" s="52">
        <v>0</v>
      </c>
      <c r="H5316" s="52">
        <v>4</v>
      </c>
      <c r="I5316" s="53">
        <f t="shared" si="82"/>
        <v>8</v>
      </c>
    </row>
    <row r="5317" spans="1:9">
      <c r="A5317" s="50" t="s">
        <v>80</v>
      </c>
      <c r="B5317" s="51">
        <v>3550803</v>
      </c>
      <c r="C5317" s="51" t="s">
        <v>5172</v>
      </c>
      <c r="D5317" s="52">
        <v>64</v>
      </c>
      <c r="E5317" s="52">
        <v>1</v>
      </c>
      <c r="F5317" s="52">
        <v>0</v>
      </c>
      <c r="G5317" s="52">
        <v>0</v>
      </c>
      <c r="H5317" s="52">
        <v>1</v>
      </c>
      <c r="I5317" s="53">
        <f t="shared" si="82"/>
        <v>66</v>
      </c>
    </row>
    <row r="5318" spans="1:9">
      <c r="A5318" s="50" t="s">
        <v>80</v>
      </c>
      <c r="B5318" s="51">
        <v>3550902</v>
      </c>
      <c r="C5318" s="51" t="s">
        <v>1486</v>
      </c>
      <c r="D5318" s="52">
        <v>49</v>
      </c>
      <c r="E5318" s="52">
        <v>0</v>
      </c>
      <c r="F5318" s="52">
        <v>0</v>
      </c>
      <c r="G5318" s="52">
        <v>0</v>
      </c>
      <c r="H5318" s="52">
        <v>0</v>
      </c>
      <c r="I5318" s="53">
        <f t="shared" ref="I5318:I5381" si="83">SUM(D5318:H5318)</f>
        <v>49</v>
      </c>
    </row>
    <row r="5319" spans="1:9">
      <c r="A5319" s="50" t="s">
        <v>80</v>
      </c>
      <c r="B5319" s="51">
        <v>3551009</v>
      </c>
      <c r="C5319" s="51" t="s">
        <v>4414</v>
      </c>
      <c r="D5319" s="52">
        <v>0</v>
      </c>
      <c r="E5319" s="52">
        <v>0</v>
      </c>
      <c r="F5319" s="52">
        <v>0</v>
      </c>
      <c r="G5319" s="52">
        <v>0</v>
      </c>
      <c r="H5319" s="52">
        <v>8</v>
      </c>
      <c r="I5319" s="53">
        <f t="shared" si="83"/>
        <v>8</v>
      </c>
    </row>
    <row r="5320" spans="1:9">
      <c r="A5320" s="50" t="s">
        <v>80</v>
      </c>
      <c r="B5320" s="51">
        <v>3551108</v>
      </c>
      <c r="C5320" s="51" t="s">
        <v>4008</v>
      </c>
      <c r="D5320" s="52">
        <v>70</v>
      </c>
      <c r="E5320" s="52">
        <v>0</v>
      </c>
      <c r="F5320" s="52">
        <v>1</v>
      </c>
      <c r="G5320" s="52">
        <v>1</v>
      </c>
      <c r="H5320" s="52">
        <v>0</v>
      </c>
      <c r="I5320" s="53">
        <f t="shared" si="83"/>
        <v>72</v>
      </c>
    </row>
    <row r="5321" spans="1:9">
      <c r="A5321" s="50" t="s">
        <v>80</v>
      </c>
      <c r="B5321" s="51">
        <v>3551207</v>
      </c>
      <c r="C5321" s="51" t="s">
        <v>5173</v>
      </c>
      <c r="D5321" s="52">
        <v>8</v>
      </c>
      <c r="E5321" s="52">
        <v>0</v>
      </c>
      <c r="F5321" s="52">
        <v>0</v>
      </c>
      <c r="G5321" s="52">
        <v>0</v>
      </c>
      <c r="H5321" s="52">
        <v>0</v>
      </c>
      <c r="I5321" s="53">
        <f t="shared" si="83"/>
        <v>8</v>
      </c>
    </row>
    <row r="5322" spans="1:9">
      <c r="A5322" s="50" t="s">
        <v>80</v>
      </c>
      <c r="B5322" s="51">
        <v>3551306</v>
      </c>
      <c r="C5322" s="51" t="s">
        <v>5174</v>
      </c>
      <c r="D5322" s="52">
        <v>3</v>
      </c>
      <c r="E5322" s="52">
        <v>0</v>
      </c>
      <c r="F5322" s="52">
        <v>0</v>
      </c>
      <c r="G5322" s="52">
        <v>1</v>
      </c>
      <c r="H5322" s="52">
        <v>0</v>
      </c>
      <c r="I5322" s="53">
        <f t="shared" si="83"/>
        <v>4</v>
      </c>
    </row>
    <row r="5323" spans="1:9">
      <c r="A5323" s="50" t="s">
        <v>80</v>
      </c>
      <c r="B5323" s="51">
        <v>3551405</v>
      </c>
      <c r="C5323" s="51" t="s">
        <v>4010</v>
      </c>
      <c r="D5323" s="52">
        <v>57</v>
      </c>
      <c r="E5323" s="52">
        <v>0</v>
      </c>
      <c r="F5323" s="52">
        <v>0</v>
      </c>
      <c r="G5323" s="52">
        <v>0</v>
      </c>
      <c r="H5323" s="52">
        <v>0</v>
      </c>
      <c r="I5323" s="53">
        <f t="shared" si="83"/>
        <v>57</v>
      </c>
    </row>
    <row r="5324" spans="1:9">
      <c r="A5324" s="50" t="s">
        <v>80</v>
      </c>
      <c r="B5324" s="51">
        <v>3551504</v>
      </c>
      <c r="C5324" s="51" t="s">
        <v>4011</v>
      </c>
      <c r="D5324" s="52">
        <v>14</v>
      </c>
      <c r="E5324" s="52">
        <v>0</v>
      </c>
      <c r="F5324" s="52">
        <v>0</v>
      </c>
      <c r="G5324" s="52">
        <v>0</v>
      </c>
      <c r="H5324" s="52">
        <v>0</v>
      </c>
      <c r="I5324" s="53">
        <f t="shared" si="83"/>
        <v>14</v>
      </c>
    </row>
    <row r="5325" spans="1:9">
      <c r="A5325" s="50" t="s">
        <v>80</v>
      </c>
      <c r="B5325" s="51">
        <v>3551603</v>
      </c>
      <c r="C5325" s="51" t="s">
        <v>5175</v>
      </c>
      <c r="D5325" s="52">
        <v>91</v>
      </c>
      <c r="E5325" s="52">
        <v>0</v>
      </c>
      <c r="F5325" s="52">
        <v>0</v>
      </c>
      <c r="G5325" s="52">
        <v>0</v>
      </c>
      <c r="H5325" s="52">
        <v>0</v>
      </c>
      <c r="I5325" s="53">
        <f t="shared" si="83"/>
        <v>91</v>
      </c>
    </row>
    <row r="5326" spans="1:9">
      <c r="A5326" s="50" t="s">
        <v>80</v>
      </c>
      <c r="B5326" s="51">
        <v>3551702</v>
      </c>
      <c r="C5326" s="51" t="s">
        <v>3839</v>
      </c>
      <c r="D5326" s="52">
        <v>1</v>
      </c>
      <c r="E5326" s="52">
        <v>0</v>
      </c>
      <c r="F5326" s="52">
        <v>0</v>
      </c>
      <c r="G5326" s="52">
        <v>0</v>
      </c>
      <c r="H5326" s="52">
        <v>0</v>
      </c>
      <c r="I5326" s="53">
        <f t="shared" si="83"/>
        <v>1</v>
      </c>
    </row>
    <row r="5327" spans="1:9">
      <c r="A5327" s="50" t="s">
        <v>80</v>
      </c>
      <c r="B5327" s="51">
        <v>3551801</v>
      </c>
      <c r="C5327" s="51" t="s">
        <v>4012</v>
      </c>
      <c r="D5327" s="52">
        <v>315</v>
      </c>
      <c r="E5327" s="52">
        <v>1</v>
      </c>
      <c r="F5327" s="52">
        <v>0</v>
      </c>
      <c r="G5327" s="52">
        <v>2</v>
      </c>
      <c r="H5327" s="52">
        <v>0</v>
      </c>
      <c r="I5327" s="53">
        <f t="shared" si="83"/>
        <v>318</v>
      </c>
    </row>
    <row r="5328" spans="1:9">
      <c r="A5328" s="50" t="s">
        <v>80</v>
      </c>
      <c r="B5328" s="51">
        <v>3551900</v>
      </c>
      <c r="C5328" s="51" t="s">
        <v>5176</v>
      </c>
      <c r="D5328" s="52">
        <v>26</v>
      </c>
      <c r="E5328" s="52">
        <v>0</v>
      </c>
      <c r="F5328" s="52">
        <v>0</v>
      </c>
      <c r="G5328" s="52">
        <v>0</v>
      </c>
      <c r="H5328" s="52">
        <v>0</v>
      </c>
      <c r="I5328" s="53">
        <f t="shared" si="83"/>
        <v>26</v>
      </c>
    </row>
    <row r="5329" spans="1:9">
      <c r="A5329" s="50" t="s">
        <v>80</v>
      </c>
      <c r="B5329" s="51">
        <v>3552007</v>
      </c>
      <c r="C5329" s="51" t="s">
        <v>5177</v>
      </c>
      <c r="D5329" s="52">
        <v>27</v>
      </c>
      <c r="E5329" s="52">
        <v>0</v>
      </c>
      <c r="F5329" s="52">
        <v>0</v>
      </c>
      <c r="G5329" s="52">
        <v>0</v>
      </c>
      <c r="H5329" s="52">
        <v>0</v>
      </c>
      <c r="I5329" s="53">
        <f t="shared" si="83"/>
        <v>27</v>
      </c>
    </row>
    <row r="5330" spans="1:9">
      <c r="A5330" s="50" t="s">
        <v>80</v>
      </c>
      <c r="B5330" s="51">
        <v>3552106</v>
      </c>
      <c r="C5330" s="51" t="s">
        <v>4013</v>
      </c>
      <c r="D5330" s="52">
        <v>298</v>
      </c>
      <c r="E5330" s="52">
        <v>0</v>
      </c>
      <c r="F5330" s="52">
        <v>0</v>
      </c>
      <c r="G5330" s="52">
        <v>0</v>
      </c>
      <c r="H5330" s="52">
        <v>1</v>
      </c>
      <c r="I5330" s="53">
        <f t="shared" si="83"/>
        <v>299</v>
      </c>
    </row>
    <row r="5331" spans="1:9">
      <c r="A5331" s="50" t="s">
        <v>80</v>
      </c>
      <c r="B5331" s="51">
        <v>3552205</v>
      </c>
      <c r="C5331" s="51" t="s">
        <v>4014</v>
      </c>
      <c r="D5331" s="52">
        <v>17</v>
      </c>
      <c r="E5331" s="52">
        <v>0</v>
      </c>
      <c r="F5331" s="52">
        <v>0</v>
      </c>
      <c r="G5331" s="52">
        <v>0</v>
      </c>
      <c r="H5331" s="52">
        <v>0</v>
      </c>
      <c r="I5331" s="53">
        <f t="shared" si="83"/>
        <v>17</v>
      </c>
    </row>
    <row r="5332" spans="1:9">
      <c r="A5332" s="50" t="s">
        <v>80</v>
      </c>
      <c r="B5332" s="51">
        <v>3552304</v>
      </c>
      <c r="C5332" s="51" t="s">
        <v>5178</v>
      </c>
      <c r="D5332" s="52">
        <v>27</v>
      </c>
      <c r="E5332" s="52">
        <v>0</v>
      </c>
      <c r="F5332" s="52">
        <v>0</v>
      </c>
      <c r="G5332" s="52">
        <v>0</v>
      </c>
      <c r="H5332" s="52">
        <v>1</v>
      </c>
      <c r="I5332" s="53">
        <f t="shared" si="83"/>
        <v>28</v>
      </c>
    </row>
    <row r="5333" spans="1:9">
      <c r="A5333" s="50" t="s">
        <v>80</v>
      </c>
      <c r="B5333" s="51">
        <v>3552403</v>
      </c>
      <c r="C5333" s="51" t="s">
        <v>4016</v>
      </c>
      <c r="D5333" s="52">
        <v>77</v>
      </c>
      <c r="E5333" s="52">
        <v>0</v>
      </c>
      <c r="F5333" s="52">
        <v>0</v>
      </c>
      <c r="G5333" s="52">
        <v>0</v>
      </c>
      <c r="H5333" s="52">
        <v>0</v>
      </c>
      <c r="I5333" s="53">
        <f t="shared" si="83"/>
        <v>77</v>
      </c>
    </row>
    <row r="5334" spans="1:9">
      <c r="A5334" s="50" t="s">
        <v>80</v>
      </c>
      <c r="B5334" s="51">
        <v>3552551</v>
      </c>
      <c r="C5334" s="51" t="s">
        <v>4017</v>
      </c>
      <c r="D5334" s="52">
        <v>162</v>
      </c>
      <c r="E5334" s="52">
        <v>0</v>
      </c>
      <c r="F5334" s="52">
        <v>0</v>
      </c>
      <c r="G5334" s="52">
        <v>0</v>
      </c>
      <c r="H5334" s="52">
        <v>0</v>
      </c>
      <c r="I5334" s="53">
        <f t="shared" si="83"/>
        <v>162</v>
      </c>
    </row>
    <row r="5335" spans="1:9">
      <c r="A5335" s="50" t="s">
        <v>80</v>
      </c>
      <c r="B5335" s="51">
        <v>3552502</v>
      </c>
      <c r="C5335" s="51" t="s">
        <v>4019</v>
      </c>
      <c r="D5335" s="52">
        <v>73</v>
      </c>
      <c r="E5335" s="52">
        <v>0</v>
      </c>
      <c r="F5335" s="52">
        <v>0</v>
      </c>
      <c r="G5335" s="52">
        <v>0</v>
      </c>
      <c r="H5335" s="52">
        <v>0</v>
      </c>
      <c r="I5335" s="53">
        <f t="shared" si="83"/>
        <v>73</v>
      </c>
    </row>
    <row r="5336" spans="1:9">
      <c r="A5336" s="50" t="s">
        <v>80</v>
      </c>
      <c r="B5336" s="51">
        <v>3552601</v>
      </c>
      <c r="C5336" s="51" t="s">
        <v>5179</v>
      </c>
      <c r="D5336" s="52">
        <v>12</v>
      </c>
      <c r="E5336" s="52">
        <v>1</v>
      </c>
      <c r="F5336" s="52">
        <v>0</v>
      </c>
      <c r="G5336" s="52">
        <v>1</v>
      </c>
      <c r="H5336" s="52">
        <v>0</v>
      </c>
      <c r="I5336" s="53">
        <f t="shared" si="83"/>
        <v>14</v>
      </c>
    </row>
    <row r="5337" spans="1:9">
      <c r="A5337" s="50" t="s">
        <v>80</v>
      </c>
      <c r="B5337" s="51">
        <v>3552700</v>
      </c>
      <c r="C5337" s="51" t="s">
        <v>226</v>
      </c>
      <c r="D5337" s="52">
        <v>60</v>
      </c>
      <c r="E5337" s="52">
        <v>0</v>
      </c>
      <c r="F5337" s="52">
        <v>1</v>
      </c>
      <c r="G5337" s="52">
        <v>0</v>
      </c>
      <c r="H5337" s="52">
        <v>0</v>
      </c>
      <c r="I5337" s="53">
        <f t="shared" si="83"/>
        <v>61</v>
      </c>
    </row>
    <row r="5338" spans="1:9">
      <c r="A5338" s="50" t="s">
        <v>80</v>
      </c>
      <c r="B5338" s="51">
        <v>3552908</v>
      </c>
      <c r="C5338" s="51" t="s">
        <v>5180</v>
      </c>
      <c r="D5338" s="52">
        <v>39</v>
      </c>
      <c r="E5338" s="52">
        <v>0</v>
      </c>
      <c r="F5338" s="52">
        <v>0</v>
      </c>
      <c r="G5338" s="52">
        <v>0</v>
      </c>
      <c r="H5338" s="52">
        <v>0</v>
      </c>
      <c r="I5338" s="53">
        <f t="shared" si="83"/>
        <v>39</v>
      </c>
    </row>
    <row r="5339" spans="1:9">
      <c r="A5339" s="50" t="s">
        <v>80</v>
      </c>
      <c r="B5339" s="51">
        <v>3553005</v>
      </c>
      <c r="C5339" s="51" t="s">
        <v>5181</v>
      </c>
      <c r="D5339" s="52">
        <v>49</v>
      </c>
      <c r="E5339" s="52">
        <v>0</v>
      </c>
      <c r="F5339" s="52">
        <v>0</v>
      </c>
      <c r="G5339" s="52">
        <v>0</v>
      </c>
      <c r="H5339" s="52">
        <v>0</v>
      </c>
      <c r="I5339" s="53">
        <f t="shared" si="83"/>
        <v>49</v>
      </c>
    </row>
    <row r="5340" spans="1:9">
      <c r="A5340" s="50" t="s">
        <v>80</v>
      </c>
      <c r="B5340" s="51">
        <v>3553104</v>
      </c>
      <c r="C5340" s="51" t="s">
        <v>5182</v>
      </c>
      <c r="D5340" s="52">
        <v>13</v>
      </c>
      <c r="E5340" s="52">
        <v>0</v>
      </c>
      <c r="F5340" s="52">
        <v>0</v>
      </c>
      <c r="G5340" s="52">
        <v>0</v>
      </c>
      <c r="H5340" s="52">
        <v>0</v>
      </c>
      <c r="I5340" s="53">
        <f t="shared" si="83"/>
        <v>13</v>
      </c>
    </row>
    <row r="5341" spans="1:9">
      <c r="A5341" s="50" t="s">
        <v>80</v>
      </c>
      <c r="B5341" s="51">
        <v>3553203</v>
      </c>
      <c r="C5341" s="51" t="s">
        <v>5183</v>
      </c>
      <c r="D5341" s="52">
        <v>16</v>
      </c>
      <c r="E5341" s="52">
        <v>0</v>
      </c>
      <c r="F5341" s="52">
        <v>0</v>
      </c>
      <c r="G5341" s="52">
        <v>0</v>
      </c>
      <c r="H5341" s="52">
        <v>0</v>
      </c>
      <c r="I5341" s="53">
        <f t="shared" si="83"/>
        <v>16</v>
      </c>
    </row>
    <row r="5342" spans="1:9">
      <c r="A5342" s="50" t="s">
        <v>80</v>
      </c>
      <c r="B5342" s="51">
        <v>3553302</v>
      </c>
      <c r="C5342" s="51" t="s">
        <v>5184</v>
      </c>
      <c r="D5342" s="52">
        <v>15</v>
      </c>
      <c r="E5342" s="52">
        <v>0</v>
      </c>
      <c r="F5342" s="52">
        <v>0</v>
      </c>
      <c r="G5342" s="52">
        <v>1</v>
      </c>
      <c r="H5342" s="52">
        <v>0</v>
      </c>
      <c r="I5342" s="53">
        <f t="shared" si="83"/>
        <v>16</v>
      </c>
    </row>
    <row r="5343" spans="1:9">
      <c r="A5343" s="50" t="s">
        <v>80</v>
      </c>
      <c r="B5343" s="51">
        <v>3553401</v>
      </c>
      <c r="C5343" s="51" t="s">
        <v>5185</v>
      </c>
      <c r="D5343" s="52">
        <v>72</v>
      </c>
      <c r="E5343" s="52">
        <v>0</v>
      </c>
      <c r="F5343" s="52">
        <v>0</v>
      </c>
      <c r="G5343" s="52">
        <v>9</v>
      </c>
      <c r="H5343" s="52">
        <v>1</v>
      </c>
      <c r="I5343" s="53">
        <f t="shared" si="83"/>
        <v>82</v>
      </c>
    </row>
    <row r="5344" spans="1:9">
      <c r="A5344" s="50" t="s">
        <v>80</v>
      </c>
      <c r="B5344" s="51">
        <v>3553500</v>
      </c>
      <c r="C5344" s="51" t="s">
        <v>3022</v>
      </c>
      <c r="D5344" s="52">
        <v>20</v>
      </c>
      <c r="E5344" s="52">
        <v>0</v>
      </c>
      <c r="F5344" s="52">
        <v>0</v>
      </c>
      <c r="G5344" s="52">
        <v>0</v>
      </c>
      <c r="H5344" s="52">
        <v>0</v>
      </c>
      <c r="I5344" s="53">
        <f t="shared" si="83"/>
        <v>20</v>
      </c>
    </row>
    <row r="5345" spans="1:9">
      <c r="A5345" s="50" t="s">
        <v>80</v>
      </c>
      <c r="B5345" s="51">
        <v>3553609</v>
      </c>
      <c r="C5345" s="51" t="s">
        <v>5186</v>
      </c>
      <c r="D5345" s="52">
        <v>15</v>
      </c>
      <c r="E5345" s="52">
        <v>0</v>
      </c>
      <c r="F5345" s="52">
        <v>0</v>
      </c>
      <c r="G5345" s="52">
        <v>0</v>
      </c>
      <c r="H5345" s="52">
        <v>0</v>
      </c>
      <c r="I5345" s="53">
        <f t="shared" si="83"/>
        <v>15</v>
      </c>
    </row>
    <row r="5346" spans="1:9">
      <c r="A5346" s="50" t="s">
        <v>80</v>
      </c>
      <c r="B5346" s="51">
        <v>3553658</v>
      </c>
      <c r="C5346" s="51" t="s">
        <v>5187</v>
      </c>
      <c r="D5346" s="52">
        <v>1</v>
      </c>
      <c r="E5346" s="52">
        <v>0</v>
      </c>
      <c r="F5346" s="52">
        <v>0</v>
      </c>
      <c r="G5346" s="52">
        <v>0</v>
      </c>
      <c r="H5346" s="52">
        <v>0</v>
      </c>
      <c r="I5346" s="53">
        <f t="shared" si="83"/>
        <v>1</v>
      </c>
    </row>
    <row r="5347" spans="1:9">
      <c r="A5347" s="50" t="s">
        <v>80</v>
      </c>
      <c r="B5347" s="51">
        <v>3553708</v>
      </c>
      <c r="C5347" s="51" t="s">
        <v>4020</v>
      </c>
      <c r="D5347" s="52">
        <v>71</v>
      </c>
      <c r="E5347" s="52">
        <v>0</v>
      </c>
      <c r="F5347" s="52">
        <v>0</v>
      </c>
      <c r="G5347" s="52">
        <v>0</v>
      </c>
      <c r="H5347" s="52">
        <v>0</v>
      </c>
      <c r="I5347" s="53">
        <f t="shared" si="83"/>
        <v>71</v>
      </c>
    </row>
    <row r="5348" spans="1:9">
      <c r="A5348" s="50" t="s">
        <v>80</v>
      </c>
      <c r="B5348" s="51">
        <v>3553807</v>
      </c>
      <c r="C5348" s="51" t="s">
        <v>5188</v>
      </c>
      <c r="D5348" s="52">
        <v>50</v>
      </c>
      <c r="E5348" s="52">
        <v>0</v>
      </c>
      <c r="F5348" s="52">
        <v>0</v>
      </c>
      <c r="G5348" s="52">
        <v>0</v>
      </c>
      <c r="H5348" s="52">
        <v>0</v>
      </c>
      <c r="I5348" s="53">
        <f t="shared" si="83"/>
        <v>50</v>
      </c>
    </row>
    <row r="5349" spans="1:9">
      <c r="A5349" s="50" t="s">
        <v>80</v>
      </c>
      <c r="B5349" s="51">
        <v>3553856</v>
      </c>
      <c r="C5349" s="51" t="s">
        <v>5189</v>
      </c>
      <c r="D5349" s="52">
        <v>15</v>
      </c>
      <c r="E5349" s="52">
        <v>0</v>
      </c>
      <c r="F5349" s="52">
        <v>0</v>
      </c>
      <c r="G5349" s="52">
        <v>0</v>
      </c>
      <c r="H5349" s="52">
        <v>0</v>
      </c>
      <c r="I5349" s="53">
        <f t="shared" si="83"/>
        <v>15</v>
      </c>
    </row>
    <row r="5350" spans="1:9">
      <c r="A5350" s="50" t="s">
        <v>80</v>
      </c>
      <c r="B5350" s="51">
        <v>3553906</v>
      </c>
      <c r="C5350" s="51" t="s">
        <v>5190</v>
      </c>
      <c r="D5350" s="52">
        <v>12</v>
      </c>
      <c r="E5350" s="52">
        <v>0</v>
      </c>
      <c r="F5350" s="52">
        <v>0</v>
      </c>
      <c r="G5350" s="52">
        <v>0</v>
      </c>
      <c r="H5350" s="52">
        <v>0</v>
      </c>
      <c r="I5350" s="53">
        <f t="shared" si="83"/>
        <v>12</v>
      </c>
    </row>
    <row r="5351" spans="1:9">
      <c r="A5351" s="50" t="s">
        <v>80</v>
      </c>
      <c r="B5351" s="51">
        <v>3553955</v>
      </c>
      <c r="C5351" s="51" t="s">
        <v>5191</v>
      </c>
      <c r="D5351" s="52">
        <v>24</v>
      </c>
      <c r="E5351" s="52">
        <v>0</v>
      </c>
      <c r="F5351" s="52">
        <v>0</v>
      </c>
      <c r="G5351" s="52">
        <v>0</v>
      </c>
      <c r="H5351" s="52">
        <v>0</v>
      </c>
      <c r="I5351" s="53">
        <f t="shared" si="83"/>
        <v>24</v>
      </c>
    </row>
    <row r="5352" spans="1:9">
      <c r="A5352" s="50" t="s">
        <v>80</v>
      </c>
      <c r="B5352" s="51">
        <v>3554003</v>
      </c>
      <c r="C5352" s="51" t="s">
        <v>4021</v>
      </c>
      <c r="D5352" s="52">
        <v>52</v>
      </c>
      <c r="E5352" s="52">
        <v>0</v>
      </c>
      <c r="F5352" s="52">
        <v>0</v>
      </c>
      <c r="G5352" s="52">
        <v>0</v>
      </c>
      <c r="H5352" s="52">
        <v>0</v>
      </c>
      <c r="I5352" s="53">
        <f t="shared" si="83"/>
        <v>52</v>
      </c>
    </row>
    <row r="5353" spans="1:9">
      <c r="A5353" s="50" t="s">
        <v>80</v>
      </c>
      <c r="B5353" s="51">
        <v>3554102</v>
      </c>
      <c r="C5353" s="51" t="s">
        <v>4022</v>
      </c>
      <c r="D5353" s="52">
        <v>97</v>
      </c>
      <c r="E5353" s="52">
        <v>0</v>
      </c>
      <c r="F5353" s="52">
        <v>0</v>
      </c>
      <c r="G5353" s="52">
        <v>0</v>
      </c>
      <c r="H5353" s="52">
        <v>0</v>
      </c>
      <c r="I5353" s="53">
        <f t="shared" si="83"/>
        <v>97</v>
      </c>
    </row>
    <row r="5354" spans="1:9">
      <c r="A5354" s="50" t="s">
        <v>80</v>
      </c>
      <c r="B5354" s="51">
        <v>3554201</v>
      </c>
      <c r="C5354" s="51" t="s">
        <v>5192</v>
      </c>
      <c r="D5354" s="52">
        <v>35</v>
      </c>
      <c r="E5354" s="52">
        <v>0</v>
      </c>
      <c r="F5354" s="52">
        <v>0</v>
      </c>
      <c r="G5354" s="52">
        <v>0</v>
      </c>
      <c r="H5354" s="52">
        <v>0</v>
      </c>
      <c r="I5354" s="53">
        <f t="shared" si="83"/>
        <v>35</v>
      </c>
    </row>
    <row r="5355" spans="1:9">
      <c r="A5355" s="50" t="s">
        <v>80</v>
      </c>
      <c r="B5355" s="51">
        <v>3554300</v>
      </c>
      <c r="C5355" s="51" t="s">
        <v>626</v>
      </c>
      <c r="D5355" s="52">
        <v>525</v>
      </c>
      <c r="E5355" s="52">
        <v>0</v>
      </c>
      <c r="F5355" s="52">
        <v>5</v>
      </c>
      <c r="G5355" s="52">
        <v>4</v>
      </c>
      <c r="H5355" s="52">
        <v>1</v>
      </c>
      <c r="I5355" s="53">
        <f t="shared" si="83"/>
        <v>535</v>
      </c>
    </row>
    <row r="5356" spans="1:9">
      <c r="A5356" s="50" t="s">
        <v>80</v>
      </c>
      <c r="B5356" s="51">
        <v>3554409</v>
      </c>
      <c r="C5356" s="51" t="s">
        <v>2950</v>
      </c>
      <c r="D5356" s="52">
        <v>5</v>
      </c>
      <c r="E5356" s="52">
        <v>0</v>
      </c>
      <c r="F5356" s="52">
        <v>0</v>
      </c>
      <c r="G5356" s="52">
        <v>0</v>
      </c>
      <c r="H5356" s="52">
        <v>1</v>
      </c>
      <c r="I5356" s="53">
        <f t="shared" si="83"/>
        <v>6</v>
      </c>
    </row>
    <row r="5357" spans="1:9">
      <c r="A5357" s="50" t="s">
        <v>80</v>
      </c>
      <c r="B5357" s="51">
        <v>3554508</v>
      </c>
      <c r="C5357" s="51" t="s">
        <v>5193</v>
      </c>
      <c r="D5357" s="52">
        <v>71</v>
      </c>
      <c r="E5357" s="52">
        <v>0</v>
      </c>
      <c r="F5357" s="52">
        <v>0</v>
      </c>
      <c r="G5357" s="52">
        <v>0</v>
      </c>
      <c r="H5357" s="52">
        <v>0</v>
      </c>
      <c r="I5357" s="53">
        <f t="shared" si="83"/>
        <v>71</v>
      </c>
    </row>
    <row r="5358" spans="1:9">
      <c r="A5358" s="50" t="s">
        <v>80</v>
      </c>
      <c r="B5358" s="51">
        <v>3554607</v>
      </c>
      <c r="C5358" s="51" t="s">
        <v>5194</v>
      </c>
      <c r="D5358" s="52">
        <v>20</v>
      </c>
      <c r="E5358" s="52">
        <v>0</v>
      </c>
      <c r="F5358" s="52">
        <v>0</v>
      </c>
      <c r="G5358" s="52">
        <v>0</v>
      </c>
      <c r="H5358" s="52">
        <v>0</v>
      </c>
      <c r="I5358" s="53">
        <f t="shared" si="83"/>
        <v>20</v>
      </c>
    </row>
    <row r="5359" spans="1:9">
      <c r="A5359" s="50" t="s">
        <v>80</v>
      </c>
      <c r="B5359" s="51">
        <v>3554656</v>
      </c>
      <c r="C5359" s="51" t="s">
        <v>5195</v>
      </c>
      <c r="D5359" s="52">
        <v>3</v>
      </c>
      <c r="E5359" s="52">
        <v>0</v>
      </c>
      <c r="F5359" s="52">
        <v>0</v>
      </c>
      <c r="G5359" s="52">
        <v>0</v>
      </c>
      <c r="H5359" s="52">
        <v>0</v>
      </c>
      <c r="I5359" s="53">
        <f t="shared" si="83"/>
        <v>3</v>
      </c>
    </row>
    <row r="5360" spans="1:9">
      <c r="A5360" s="50" t="s">
        <v>80</v>
      </c>
      <c r="B5360" s="51">
        <v>3554706</v>
      </c>
      <c r="C5360" s="51" t="s">
        <v>5196</v>
      </c>
      <c r="D5360" s="52">
        <v>105</v>
      </c>
      <c r="E5360" s="52">
        <v>0</v>
      </c>
      <c r="F5360" s="52">
        <v>6</v>
      </c>
      <c r="G5360" s="52">
        <v>5</v>
      </c>
      <c r="H5360" s="52">
        <v>0</v>
      </c>
      <c r="I5360" s="53">
        <f t="shared" si="83"/>
        <v>116</v>
      </c>
    </row>
    <row r="5361" spans="1:9">
      <c r="A5361" s="50" t="s">
        <v>80</v>
      </c>
      <c r="B5361" s="51">
        <v>3554805</v>
      </c>
      <c r="C5361" s="51" t="s">
        <v>4024</v>
      </c>
      <c r="D5361" s="52">
        <v>139</v>
      </c>
      <c r="E5361" s="52">
        <v>1</v>
      </c>
      <c r="F5361" s="52">
        <v>0</v>
      </c>
      <c r="G5361" s="52">
        <v>0</v>
      </c>
      <c r="H5361" s="52">
        <v>0</v>
      </c>
      <c r="I5361" s="53">
        <f t="shared" si="83"/>
        <v>140</v>
      </c>
    </row>
    <row r="5362" spans="1:9">
      <c r="A5362" s="50" t="s">
        <v>80</v>
      </c>
      <c r="B5362" s="51">
        <v>3554904</v>
      </c>
      <c r="C5362" s="51" t="s">
        <v>5197</v>
      </c>
      <c r="D5362" s="52">
        <v>25</v>
      </c>
      <c r="E5362" s="52">
        <v>0</v>
      </c>
      <c r="F5362" s="52">
        <v>0</v>
      </c>
      <c r="G5362" s="52">
        <v>2</v>
      </c>
      <c r="H5362" s="52">
        <v>0</v>
      </c>
      <c r="I5362" s="53">
        <f t="shared" si="83"/>
        <v>27</v>
      </c>
    </row>
    <row r="5363" spans="1:9">
      <c r="A5363" s="50" t="s">
        <v>80</v>
      </c>
      <c r="B5363" s="51">
        <v>3554953</v>
      </c>
      <c r="C5363" s="51" t="s">
        <v>5198</v>
      </c>
      <c r="D5363" s="52">
        <v>31</v>
      </c>
      <c r="E5363" s="52">
        <v>0</v>
      </c>
      <c r="F5363" s="52">
        <v>0</v>
      </c>
      <c r="G5363" s="52">
        <v>0</v>
      </c>
      <c r="H5363" s="52">
        <v>0</v>
      </c>
      <c r="I5363" s="53">
        <f t="shared" si="83"/>
        <v>31</v>
      </c>
    </row>
    <row r="5364" spans="1:9">
      <c r="A5364" s="50" t="s">
        <v>80</v>
      </c>
      <c r="B5364" s="51">
        <v>3555000</v>
      </c>
      <c r="C5364" s="51" t="s">
        <v>4025</v>
      </c>
      <c r="D5364" s="52">
        <v>83</v>
      </c>
      <c r="E5364" s="52">
        <v>0</v>
      </c>
      <c r="F5364" s="52">
        <v>0</v>
      </c>
      <c r="G5364" s="52">
        <v>0</v>
      </c>
      <c r="H5364" s="52">
        <v>0</v>
      </c>
      <c r="I5364" s="53">
        <f t="shared" si="83"/>
        <v>83</v>
      </c>
    </row>
    <row r="5365" spans="1:9">
      <c r="A5365" s="50" t="s">
        <v>80</v>
      </c>
      <c r="B5365" s="51">
        <v>3555109</v>
      </c>
      <c r="C5365" s="51" t="s">
        <v>5199</v>
      </c>
      <c r="D5365" s="52">
        <v>81</v>
      </c>
      <c r="E5365" s="52">
        <v>0</v>
      </c>
      <c r="F5365" s="52">
        <v>0</v>
      </c>
      <c r="G5365" s="52">
        <v>0</v>
      </c>
      <c r="H5365" s="52">
        <v>0</v>
      </c>
      <c r="I5365" s="53">
        <f t="shared" si="83"/>
        <v>81</v>
      </c>
    </row>
    <row r="5366" spans="1:9">
      <c r="A5366" s="50" t="s">
        <v>80</v>
      </c>
      <c r="B5366" s="51">
        <v>3555208</v>
      </c>
      <c r="C5366" s="51" t="s">
        <v>5200</v>
      </c>
      <c r="D5366" s="52">
        <v>10</v>
      </c>
      <c r="E5366" s="52">
        <v>0</v>
      </c>
      <c r="F5366" s="52">
        <v>0</v>
      </c>
      <c r="G5366" s="52">
        <v>0</v>
      </c>
      <c r="H5366" s="52">
        <v>0</v>
      </c>
      <c r="I5366" s="53">
        <f t="shared" si="83"/>
        <v>10</v>
      </c>
    </row>
    <row r="5367" spans="1:9">
      <c r="A5367" s="50" t="s">
        <v>80</v>
      </c>
      <c r="B5367" s="51">
        <v>3555307</v>
      </c>
      <c r="C5367" s="51" t="s">
        <v>1664</v>
      </c>
      <c r="D5367" s="52">
        <v>54</v>
      </c>
      <c r="E5367" s="52">
        <v>0</v>
      </c>
      <c r="F5367" s="52">
        <v>0</v>
      </c>
      <c r="G5367" s="52">
        <v>0</v>
      </c>
      <c r="H5367" s="52">
        <v>0</v>
      </c>
      <c r="I5367" s="53">
        <f t="shared" si="83"/>
        <v>54</v>
      </c>
    </row>
    <row r="5368" spans="1:9">
      <c r="A5368" s="50" t="s">
        <v>80</v>
      </c>
      <c r="B5368" s="51">
        <v>3555356</v>
      </c>
      <c r="C5368" s="51" t="s">
        <v>5201</v>
      </c>
      <c r="D5368" s="52">
        <v>2</v>
      </c>
      <c r="E5368" s="52">
        <v>0</v>
      </c>
      <c r="F5368" s="52">
        <v>0</v>
      </c>
      <c r="G5368" s="52">
        <v>0</v>
      </c>
      <c r="H5368" s="52">
        <v>1</v>
      </c>
      <c r="I5368" s="53">
        <f t="shared" si="83"/>
        <v>3</v>
      </c>
    </row>
    <row r="5369" spans="1:9">
      <c r="A5369" s="50" t="s">
        <v>80</v>
      </c>
      <c r="B5369" s="51">
        <v>3555406</v>
      </c>
      <c r="C5369" s="51" t="s">
        <v>4026</v>
      </c>
      <c r="D5369" s="52">
        <v>44</v>
      </c>
      <c r="E5369" s="52">
        <v>0</v>
      </c>
      <c r="F5369" s="52">
        <v>0</v>
      </c>
      <c r="G5369" s="52">
        <v>1</v>
      </c>
      <c r="H5369" s="52">
        <v>7</v>
      </c>
      <c r="I5369" s="53">
        <f t="shared" si="83"/>
        <v>52</v>
      </c>
    </row>
    <row r="5370" spans="1:9">
      <c r="A5370" s="50" t="s">
        <v>80</v>
      </c>
      <c r="B5370" s="51">
        <v>3555505</v>
      </c>
      <c r="C5370" s="51" t="s">
        <v>5202</v>
      </c>
      <c r="D5370" s="52">
        <v>32</v>
      </c>
      <c r="E5370" s="52">
        <v>0</v>
      </c>
      <c r="F5370" s="52">
        <v>0</v>
      </c>
      <c r="G5370" s="52">
        <v>1</v>
      </c>
      <c r="H5370" s="52">
        <v>0</v>
      </c>
      <c r="I5370" s="53">
        <f t="shared" si="83"/>
        <v>33</v>
      </c>
    </row>
    <row r="5371" spans="1:9">
      <c r="A5371" s="50" t="s">
        <v>80</v>
      </c>
      <c r="B5371" s="51">
        <v>3555604</v>
      </c>
      <c r="C5371" s="51" t="s">
        <v>5203</v>
      </c>
      <c r="D5371" s="52">
        <v>16</v>
      </c>
      <c r="E5371" s="52">
        <v>0</v>
      </c>
      <c r="F5371" s="52">
        <v>0</v>
      </c>
      <c r="G5371" s="52">
        <v>0</v>
      </c>
      <c r="H5371" s="52">
        <v>0</v>
      </c>
      <c r="I5371" s="53">
        <f t="shared" si="83"/>
        <v>16</v>
      </c>
    </row>
    <row r="5372" spans="1:9">
      <c r="A5372" s="50" t="s">
        <v>80</v>
      </c>
      <c r="B5372" s="51">
        <v>3555703</v>
      </c>
      <c r="C5372" s="51" t="s">
        <v>5204</v>
      </c>
      <c r="D5372" s="52">
        <v>1</v>
      </c>
      <c r="E5372" s="52">
        <v>0</v>
      </c>
      <c r="F5372" s="52">
        <v>0</v>
      </c>
      <c r="G5372" s="52">
        <v>0</v>
      </c>
      <c r="H5372" s="52">
        <v>0</v>
      </c>
      <c r="I5372" s="53">
        <f t="shared" si="83"/>
        <v>1</v>
      </c>
    </row>
    <row r="5373" spans="1:9">
      <c r="A5373" s="50" t="s">
        <v>80</v>
      </c>
      <c r="B5373" s="51">
        <v>3555802</v>
      </c>
      <c r="C5373" s="51" t="s">
        <v>4028</v>
      </c>
      <c r="D5373" s="52">
        <v>95</v>
      </c>
      <c r="E5373" s="52">
        <v>0</v>
      </c>
      <c r="F5373" s="52">
        <v>0</v>
      </c>
      <c r="G5373" s="52">
        <v>0</v>
      </c>
      <c r="H5373" s="52">
        <v>0</v>
      </c>
      <c r="I5373" s="53">
        <f t="shared" si="83"/>
        <v>95</v>
      </c>
    </row>
    <row r="5374" spans="1:9">
      <c r="A5374" s="50" t="s">
        <v>80</v>
      </c>
      <c r="B5374" s="51">
        <v>3555901</v>
      </c>
      <c r="C5374" s="51" t="s">
        <v>5205</v>
      </c>
      <c r="D5374" s="52">
        <v>14</v>
      </c>
      <c r="E5374" s="52">
        <v>0</v>
      </c>
      <c r="F5374" s="52">
        <v>0</v>
      </c>
      <c r="G5374" s="52">
        <v>0</v>
      </c>
      <c r="H5374" s="52">
        <v>1</v>
      </c>
      <c r="I5374" s="53">
        <f t="shared" si="83"/>
        <v>15</v>
      </c>
    </row>
    <row r="5375" spans="1:9">
      <c r="A5375" s="50" t="s">
        <v>80</v>
      </c>
      <c r="B5375" s="51">
        <v>3556008</v>
      </c>
      <c r="C5375" s="51" t="s">
        <v>5206</v>
      </c>
      <c r="D5375" s="52">
        <v>90</v>
      </c>
      <c r="E5375" s="52">
        <v>1</v>
      </c>
      <c r="F5375" s="52">
        <v>0</v>
      </c>
      <c r="G5375" s="52">
        <v>1</v>
      </c>
      <c r="H5375" s="52">
        <v>0</v>
      </c>
      <c r="I5375" s="53">
        <f t="shared" si="83"/>
        <v>92</v>
      </c>
    </row>
    <row r="5376" spans="1:9">
      <c r="A5376" s="50" t="s">
        <v>80</v>
      </c>
      <c r="B5376" s="51">
        <v>3556107</v>
      </c>
      <c r="C5376" s="51" t="s">
        <v>5207</v>
      </c>
      <c r="D5376" s="52">
        <v>41</v>
      </c>
      <c r="E5376" s="52">
        <v>0</v>
      </c>
      <c r="F5376" s="52">
        <v>0</v>
      </c>
      <c r="G5376" s="52">
        <v>1</v>
      </c>
      <c r="H5376" s="52">
        <v>0</v>
      </c>
      <c r="I5376" s="53">
        <f t="shared" si="83"/>
        <v>42</v>
      </c>
    </row>
    <row r="5377" spans="1:9">
      <c r="A5377" s="50" t="s">
        <v>80</v>
      </c>
      <c r="B5377" s="51">
        <v>3556206</v>
      </c>
      <c r="C5377" s="51" t="s">
        <v>5208</v>
      </c>
      <c r="D5377" s="52">
        <v>3</v>
      </c>
      <c r="E5377" s="52">
        <v>0</v>
      </c>
      <c r="F5377" s="52">
        <v>0</v>
      </c>
      <c r="G5377" s="52">
        <v>0</v>
      </c>
      <c r="H5377" s="52">
        <v>0</v>
      </c>
      <c r="I5377" s="53">
        <f t="shared" si="83"/>
        <v>3</v>
      </c>
    </row>
    <row r="5378" spans="1:9">
      <c r="A5378" s="50" t="s">
        <v>80</v>
      </c>
      <c r="B5378" s="51">
        <v>3556305</v>
      </c>
      <c r="C5378" s="51" t="s">
        <v>5209</v>
      </c>
      <c r="D5378" s="52">
        <v>6</v>
      </c>
      <c r="E5378" s="52">
        <v>0</v>
      </c>
      <c r="F5378" s="52">
        <v>0</v>
      </c>
      <c r="G5378" s="52">
        <v>0</v>
      </c>
      <c r="H5378" s="52">
        <v>1</v>
      </c>
      <c r="I5378" s="53">
        <f t="shared" si="83"/>
        <v>7</v>
      </c>
    </row>
    <row r="5379" spans="1:9">
      <c r="A5379" s="50" t="s">
        <v>80</v>
      </c>
      <c r="B5379" s="51">
        <v>3556354</v>
      </c>
      <c r="C5379" s="51" t="s">
        <v>4799</v>
      </c>
      <c r="D5379" s="52">
        <v>5</v>
      </c>
      <c r="E5379" s="52">
        <v>0</v>
      </c>
      <c r="F5379" s="52">
        <v>0</v>
      </c>
      <c r="G5379" s="52">
        <v>0</v>
      </c>
      <c r="H5379" s="52">
        <v>0</v>
      </c>
      <c r="I5379" s="53">
        <f t="shared" si="83"/>
        <v>5</v>
      </c>
    </row>
    <row r="5380" spans="1:9">
      <c r="A5380" s="50" t="s">
        <v>80</v>
      </c>
      <c r="B5380" s="51">
        <v>3556404</v>
      </c>
      <c r="C5380" s="51" t="s">
        <v>4029</v>
      </c>
      <c r="D5380" s="52">
        <v>37</v>
      </c>
      <c r="E5380" s="52">
        <v>0</v>
      </c>
      <c r="F5380" s="52">
        <v>0</v>
      </c>
      <c r="G5380" s="52">
        <v>0</v>
      </c>
      <c r="H5380" s="52">
        <v>0</v>
      </c>
      <c r="I5380" s="53">
        <f t="shared" si="83"/>
        <v>37</v>
      </c>
    </row>
    <row r="5381" spans="1:9">
      <c r="A5381" s="50" t="s">
        <v>80</v>
      </c>
      <c r="B5381" s="51">
        <v>3556453</v>
      </c>
      <c r="C5381" s="51" t="s">
        <v>5210</v>
      </c>
      <c r="D5381" s="52">
        <v>1</v>
      </c>
      <c r="E5381" s="52">
        <v>0</v>
      </c>
      <c r="F5381" s="52">
        <v>0</v>
      </c>
      <c r="G5381" s="52">
        <v>0</v>
      </c>
      <c r="H5381" s="52">
        <v>0</v>
      </c>
      <c r="I5381" s="53">
        <f t="shared" si="83"/>
        <v>1</v>
      </c>
    </row>
    <row r="5382" spans="1:9">
      <c r="A5382" s="50" t="s">
        <v>80</v>
      </c>
      <c r="B5382" s="51">
        <v>3556503</v>
      </c>
      <c r="C5382" s="51" t="s">
        <v>5211</v>
      </c>
      <c r="D5382" s="52">
        <v>1</v>
      </c>
      <c r="E5382" s="52">
        <v>0</v>
      </c>
      <c r="F5382" s="52">
        <v>0</v>
      </c>
      <c r="G5382" s="52">
        <v>0</v>
      </c>
      <c r="H5382" s="52">
        <v>0</v>
      </c>
      <c r="I5382" s="53">
        <f t="shared" ref="I5382:I5445" si="84">SUM(D5382:H5382)</f>
        <v>1</v>
      </c>
    </row>
    <row r="5383" spans="1:9">
      <c r="A5383" s="50" t="s">
        <v>80</v>
      </c>
      <c r="B5383" s="51">
        <v>3556602</v>
      </c>
      <c r="C5383" s="51" t="s">
        <v>649</v>
      </c>
      <c r="D5383" s="52">
        <v>17</v>
      </c>
      <c r="E5383" s="52">
        <v>0</v>
      </c>
      <c r="F5383" s="52">
        <v>0</v>
      </c>
      <c r="G5383" s="52">
        <v>0</v>
      </c>
      <c r="H5383" s="52">
        <v>0</v>
      </c>
      <c r="I5383" s="53">
        <f t="shared" si="84"/>
        <v>17</v>
      </c>
    </row>
    <row r="5384" spans="1:9">
      <c r="A5384" s="50" t="s">
        <v>80</v>
      </c>
      <c r="B5384" s="51">
        <v>3556701</v>
      </c>
      <c r="C5384" s="51" t="s">
        <v>5212</v>
      </c>
      <c r="D5384" s="52">
        <v>3</v>
      </c>
      <c r="E5384" s="52">
        <v>0</v>
      </c>
      <c r="F5384" s="52">
        <v>0</v>
      </c>
      <c r="G5384" s="52">
        <v>0</v>
      </c>
      <c r="H5384" s="52">
        <v>0</v>
      </c>
      <c r="I5384" s="53">
        <f t="shared" si="84"/>
        <v>3</v>
      </c>
    </row>
    <row r="5385" spans="1:9">
      <c r="A5385" s="50" t="s">
        <v>80</v>
      </c>
      <c r="B5385" s="51">
        <v>3556800</v>
      </c>
      <c r="C5385" s="51" t="s">
        <v>5213</v>
      </c>
      <c r="D5385" s="52">
        <v>7</v>
      </c>
      <c r="E5385" s="52">
        <v>0</v>
      </c>
      <c r="F5385" s="52">
        <v>0</v>
      </c>
      <c r="G5385" s="52">
        <v>0</v>
      </c>
      <c r="H5385" s="52">
        <v>6</v>
      </c>
      <c r="I5385" s="53">
        <f t="shared" si="84"/>
        <v>13</v>
      </c>
    </row>
    <row r="5386" spans="1:9">
      <c r="A5386" s="50" t="s">
        <v>80</v>
      </c>
      <c r="B5386" s="51">
        <v>3556909</v>
      </c>
      <c r="C5386" s="51" t="s">
        <v>5214</v>
      </c>
      <c r="D5386" s="52">
        <v>17</v>
      </c>
      <c r="E5386" s="52">
        <v>0</v>
      </c>
      <c r="F5386" s="52">
        <v>0</v>
      </c>
      <c r="G5386" s="52">
        <v>0</v>
      </c>
      <c r="H5386" s="52">
        <v>0</v>
      </c>
      <c r="I5386" s="53">
        <f t="shared" si="84"/>
        <v>17</v>
      </c>
    </row>
    <row r="5387" spans="1:9">
      <c r="A5387" s="50" t="s">
        <v>80</v>
      </c>
      <c r="B5387" s="51">
        <v>3556958</v>
      </c>
      <c r="C5387" s="51" t="s">
        <v>5215</v>
      </c>
      <c r="D5387" s="52">
        <v>10</v>
      </c>
      <c r="E5387" s="52">
        <v>0</v>
      </c>
      <c r="F5387" s="52">
        <v>0</v>
      </c>
      <c r="G5387" s="52">
        <v>0</v>
      </c>
      <c r="H5387" s="52">
        <v>0</v>
      </c>
      <c r="I5387" s="53">
        <f t="shared" si="84"/>
        <v>10</v>
      </c>
    </row>
    <row r="5388" spans="1:9">
      <c r="A5388" s="50" t="s">
        <v>80</v>
      </c>
      <c r="B5388" s="51">
        <v>3557006</v>
      </c>
      <c r="C5388" s="51" t="s">
        <v>5216</v>
      </c>
      <c r="D5388" s="52">
        <v>2</v>
      </c>
      <c r="E5388" s="52">
        <v>0</v>
      </c>
      <c r="F5388" s="52">
        <v>0</v>
      </c>
      <c r="G5388" s="52">
        <v>0</v>
      </c>
      <c r="H5388" s="52">
        <v>0</v>
      </c>
      <c r="I5388" s="53">
        <f t="shared" si="84"/>
        <v>2</v>
      </c>
    </row>
    <row r="5389" spans="1:9">
      <c r="A5389" s="50" t="s">
        <v>80</v>
      </c>
      <c r="B5389" s="51">
        <v>3557105</v>
      </c>
      <c r="C5389" s="51" t="s">
        <v>4030</v>
      </c>
      <c r="D5389" s="52">
        <v>64</v>
      </c>
      <c r="E5389" s="52">
        <v>0</v>
      </c>
      <c r="F5389" s="52">
        <v>0</v>
      </c>
      <c r="G5389" s="52">
        <v>2</v>
      </c>
      <c r="H5389" s="52">
        <v>0</v>
      </c>
      <c r="I5389" s="53">
        <f t="shared" si="84"/>
        <v>66</v>
      </c>
    </row>
    <row r="5390" spans="1:9">
      <c r="A5390" s="50" t="s">
        <v>80</v>
      </c>
      <c r="B5390" s="51">
        <v>3557154</v>
      </c>
      <c r="C5390" s="51" t="s">
        <v>5217</v>
      </c>
      <c r="D5390" s="52">
        <v>2</v>
      </c>
      <c r="E5390" s="52">
        <v>0</v>
      </c>
      <c r="F5390" s="52">
        <v>0</v>
      </c>
      <c r="G5390" s="52">
        <v>0</v>
      </c>
      <c r="H5390" s="52">
        <v>0</v>
      </c>
      <c r="I5390" s="53">
        <f t="shared" si="84"/>
        <v>2</v>
      </c>
    </row>
    <row r="5391" spans="1:9">
      <c r="A5391" s="50" t="s">
        <v>83</v>
      </c>
      <c r="B5391" s="51">
        <v>1700251</v>
      </c>
      <c r="C5391" s="51" t="s">
        <v>5218</v>
      </c>
      <c r="D5391" s="52">
        <v>166</v>
      </c>
      <c r="E5391" s="52">
        <v>0</v>
      </c>
      <c r="F5391" s="52">
        <v>0</v>
      </c>
      <c r="G5391" s="52">
        <v>0</v>
      </c>
      <c r="H5391" s="52">
        <v>1</v>
      </c>
      <c r="I5391" s="53">
        <f t="shared" si="84"/>
        <v>167</v>
      </c>
    </row>
    <row r="5392" spans="1:9">
      <c r="A5392" s="50" t="s">
        <v>83</v>
      </c>
      <c r="B5392" s="51">
        <v>1700301</v>
      </c>
      <c r="C5392" s="51" t="s">
        <v>4031</v>
      </c>
      <c r="D5392" s="52">
        <v>250</v>
      </c>
      <c r="E5392" s="52">
        <v>0</v>
      </c>
      <c r="F5392" s="52">
        <v>0</v>
      </c>
      <c r="G5392" s="52">
        <v>0</v>
      </c>
      <c r="H5392" s="52">
        <v>10</v>
      </c>
      <c r="I5392" s="53">
        <f t="shared" si="84"/>
        <v>260</v>
      </c>
    </row>
    <row r="5393" spans="1:9">
      <c r="A5393" s="50" t="s">
        <v>83</v>
      </c>
      <c r="B5393" s="51">
        <v>1700350</v>
      </c>
      <c r="C5393" s="51" t="s">
        <v>5219</v>
      </c>
      <c r="D5393" s="52">
        <v>68</v>
      </c>
      <c r="E5393" s="52">
        <v>0</v>
      </c>
      <c r="F5393" s="52">
        <v>0</v>
      </c>
      <c r="G5393" s="52">
        <v>1</v>
      </c>
      <c r="H5393" s="52">
        <v>0</v>
      </c>
      <c r="I5393" s="53">
        <f t="shared" si="84"/>
        <v>69</v>
      </c>
    </row>
    <row r="5394" spans="1:9">
      <c r="A5394" s="50" t="s">
        <v>83</v>
      </c>
      <c r="B5394" s="51">
        <v>1700400</v>
      </c>
      <c r="C5394" s="51" t="s">
        <v>5220</v>
      </c>
      <c r="D5394" s="52">
        <v>83</v>
      </c>
      <c r="E5394" s="52">
        <v>0</v>
      </c>
      <c r="F5394" s="52">
        <v>0</v>
      </c>
      <c r="G5394" s="52">
        <v>1</v>
      </c>
      <c r="H5394" s="52">
        <v>4</v>
      </c>
      <c r="I5394" s="53">
        <f t="shared" si="84"/>
        <v>88</v>
      </c>
    </row>
    <row r="5395" spans="1:9">
      <c r="A5395" s="50" t="s">
        <v>83</v>
      </c>
      <c r="B5395" s="51">
        <v>1700707</v>
      </c>
      <c r="C5395" s="51" t="s">
        <v>4462</v>
      </c>
      <c r="D5395" s="52">
        <v>134</v>
      </c>
      <c r="E5395" s="52">
        <v>0</v>
      </c>
      <c r="F5395" s="52">
        <v>0</v>
      </c>
      <c r="G5395" s="52">
        <v>0</v>
      </c>
      <c r="H5395" s="52">
        <v>0</v>
      </c>
      <c r="I5395" s="53">
        <f t="shared" si="84"/>
        <v>134</v>
      </c>
    </row>
    <row r="5396" spans="1:9">
      <c r="A5396" s="50" t="s">
        <v>83</v>
      </c>
      <c r="B5396" s="51">
        <v>1701002</v>
      </c>
      <c r="C5396" s="51" t="s">
        <v>4032</v>
      </c>
      <c r="D5396" s="52">
        <v>334</v>
      </c>
      <c r="E5396" s="52">
        <v>0</v>
      </c>
      <c r="F5396" s="52">
        <v>0</v>
      </c>
      <c r="G5396" s="52">
        <v>0</v>
      </c>
      <c r="H5396" s="52">
        <v>1</v>
      </c>
      <c r="I5396" s="53">
        <f t="shared" si="84"/>
        <v>335</v>
      </c>
    </row>
    <row r="5397" spans="1:9">
      <c r="A5397" s="50" t="s">
        <v>83</v>
      </c>
      <c r="B5397" s="51">
        <v>1701051</v>
      </c>
      <c r="C5397" s="51" t="s">
        <v>5221</v>
      </c>
      <c r="D5397" s="52">
        <v>91</v>
      </c>
      <c r="E5397" s="52">
        <v>0</v>
      </c>
      <c r="F5397" s="52">
        <v>0</v>
      </c>
      <c r="G5397" s="52">
        <v>1</v>
      </c>
      <c r="H5397" s="52">
        <v>1</v>
      </c>
      <c r="I5397" s="53">
        <f t="shared" si="84"/>
        <v>93</v>
      </c>
    </row>
    <row r="5398" spans="1:9">
      <c r="A5398" s="50" t="s">
        <v>83</v>
      </c>
      <c r="B5398" s="51">
        <v>1701101</v>
      </c>
      <c r="C5398" s="51" t="s">
        <v>4034</v>
      </c>
      <c r="D5398" s="52">
        <v>112</v>
      </c>
      <c r="E5398" s="52">
        <v>0</v>
      </c>
      <c r="F5398" s="52">
        <v>0</v>
      </c>
      <c r="G5398" s="52">
        <v>4</v>
      </c>
      <c r="H5398" s="52">
        <v>4</v>
      </c>
      <c r="I5398" s="53">
        <f t="shared" si="84"/>
        <v>120</v>
      </c>
    </row>
    <row r="5399" spans="1:9">
      <c r="A5399" s="50" t="s">
        <v>83</v>
      </c>
      <c r="B5399" s="51">
        <v>1701309</v>
      </c>
      <c r="C5399" s="51" t="s">
        <v>5222</v>
      </c>
      <c r="D5399" s="52">
        <v>793</v>
      </c>
      <c r="E5399" s="52">
        <v>1</v>
      </c>
      <c r="F5399" s="52">
        <v>0</v>
      </c>
      <c r="G5399" s="52">
        <v>0</v>
      </c>
      <c r="H5399" s="52">
        <v>12</v>
      </c>
      <c r="I5399" s="53">
        <f t="shared" si="84"/>
        <v>806</v>
      </c>
    </row>
    <row r="5400" spans="1:9">
      <c r="A5400" s="50" t="s">
        <v>83</v>
      </c>
      <c r="B5400" s="51">
        <v>1701903</v>
      </c>
      <c r="C5400" s="51" t="s">
        <v>5223</v>
      </c>
      <c r="D5400" s="52">
        <v>434</v>
      </c>
      <c r="E5400" s="52">
        <v>0</v>
      </c>
      <c r="F5400" s="52">
        <v>0</v>
      </c>
      <c r="G5400" s="52">
        <v>8</v>
      </c>
      <c r="H5400" s="52">
        <v>53</v>
      </c>
      <c r="I5400" s="53">
        <f t="shared" si="84"/>
        <v>495</v>
      </c>
    </row>
    <row r="5401" spans="1:9">
      <c r="A5401" s="50" t="s">
        <v>83</v>
      </c>
      <c r="B5401" s="51">
        <v>1702000</v>
      </c>
      <c r="C5401" s="51" t="s">
        <v>4036</v>
      </c>
      <c r="D5401" s="52">
        <v>354</v>
      </c>
      <c r="E5401" s="52">
        <v>0</v>
      </c>
      <c r="F5401" s="52">
        <v>0</v>
      </c>
      <c r="G5401" s="52">
        <v>1</v>
      </c>
      <c r="H5401" s="52">
        <v>4</v>
      </c>
      <c r="I5401" s="53">
        <f t="shared" si="84"/>
        <v>359</v>
      </c>
    </row>
    <row r="5402" spans="1:9">
      <c r="A5402" s="50" t="s">
        <v>83</v>
      </c>
      <c r="B5402" s="51">
        <v>1702109</v>
      </c>
      <c r="C5402" s="51" t="s">
        <v>4037</v>
      </c>
      <c r="D5402" s="52">
        <v>566</v>
      </c>
      <c r="E5402" s="52">
        <v>0</v>
      </c>
      <c r="F5402" s="52">
        <v>0</v>
      </c>
      <c r="G5402" s="52">
        <v>0</v>
      </c>
      <c r="H5402" s="52">
        <v>7</v>
      </c>
      <c r="I5402" s="53">
        <f t="shared" si="84"/>
        <v>573</v>
      </c>
    </row>
    <row r="5403" spans="1:9">
      <c r="A5403" s="50" t="s">
        <v>83</v>
      </c>
      <c r="B5403" s="51">
        <v>1702158</v>
      </c>
      <c r="C5403" s="51" t="s">
        <v>987</v>
      </c>
      <c r="D5403" s="52">
        <v>131</v>
      </c>
      <c r="E5403" s="52">
        <v>0</v>
      </c>
      <c r="F5403" s="52">
        <v>0</v>
      </c>
      <c r="G5403" s="52">
        <v>0</v>
      </c>
      <c r="H5403" s="52">
        <v>65</v>
      </c>
      <c r="I5403" s="53">
        <f t="shared" si="84"/>
        <v>196</v>
      </c>
    </row>
    <row r="5404" spans="1:9">
      <c r="A5404" s="50" t="s">
        <v>83</v>
      </c>
      <c r="B5404" s="51">
        <v>1702208</v>
      </c>
      <c r="C5404" s="51" t="s">
        <v>4038</v>
      </c>
      <c r="D5404" s="52">
        <v>1895</v>
      </c>
      <c r="E5404" s="52">
        <v>1</v>
      </c>
      <c r="F5404" s="52">
        <v>0</v>
      </c>
      <c r="G5404" s="52">
        <v>15</v>
      </c>
      <c r="H5404" s="52">
        <v>645</v>
      </c>
      <c r="I5404" s="53">
        <f t="shared" si="84"/>
        <v>2556</v>
      </c>
    </row>
    <row r="5405" spans="1:9">
      <c r="A5405" s="50" t="s">
        <v>83</v>
      </c>
      <c r="B5405" s="51">
        <v>1702307</v>
      </c>
      <c r="C5405" s="51" t="s">
        <v>5224</v>
      </c>
      <c r="D5405" s="52">
        <v>94</v>
      </c>
      <c r="E5405" s="52">
        <v>0</v>
      </c>
      <c r="F5405" s="52">
        <v>0</v>
      </c>
      <c r="G5405" s="52">
        <v>0</v>
      </c>
      <c r="H5405" s="52">
        <v>1</v>
      </c>
      <c r="I5405" s="53">
        <f t="shared" si="84"/>
        <v>95</v>
      </c>
    </row>
    <row r="5406" spans="1:9">
      <c r="A5406" s="50" t="s">
        <v>83</v>
      </c>
      <c r="B5406" s="51">
        <v>1702406</v>
      </c>
      <c r="C5406" s="51" t="s">
        <v>5225</v>
      </c>
      <c r="D5406" s="52">
        <v>427</v>
      </c>
      <c r="E5406" s="52">
        <v>1</v>
      </c>
      <c r="F5406" s="52">
        <v>0</v>
      </c>
      <c r="G5406" s="52">
        <v>0</v>
      </c>
      <c r="H5406" s="52">
        <v>1</v>
      </c>
      <c r="I5406" s="53">
        <f t="shared" si="84"/>
        <v>429</v>
      </c>
    </row>
    <row r="5407" spans="1:9">
      <c r="A5407" s="50" t="s">
        <v>83</v>
      </c>
      <c r="B5407" s="51">
        <v>1702554</v>
      </c>
      <c r="C5407" s="51" t="s">
        <v>5226</v>
      </c>
      <c r="D5407" s="52">
        <v>565</v>
      </c>
      <c r="E5407" s="52">
        <v>0</v>
      </c>
      <c r="F5407" s="52">
        <v>0</v>
      </c>
      <c r="G5407" s="52">
        <v>22</v>
      </c>
      <c r="H5407" s="52">
        <v>8</v>
      </c>
      <c r="I5407" s="53">
        <f t="shared" si="84"/>
        <v>595</v>
      </c>
    </row>
    <row r="5408" spans="1:9">
      <c r="A5408" s="50" t="s">
        <v>83</v>
      </c>
      <c r="B5408" s="51">
        <v>1702703</v>
      </c>
      <c r="C5408" s="51" t="s">
        <v>5227</v>
      </c>
      <c r="D5408" s="52">
        <v>112</v>
      </c>
      <c r="E5408" s="52">
        <v>0</v>
      </c>
      <c r="F5408" s="52">
        <v>0</v>
      </c>
      <c r="G5408" s="52">
        <v>0</v>
      </c>
      <c r="H5408" s="52">
        <v>0</v>
      </c>
      <c r="I5408" s="53">
        <f t="shared" si="84"/>
        <v>112</v>
      </c>
    </row>
    <row r="5409" spans="1:9">
      <c r="A5409" s="50" t="s">
        <v>83</v>
      </c>
      <c r="B5409" s="51">
        <v>1702901</v>
      </c>
      <c r="C5409" s="51" t="s">
        <v>5228</v>
      </c>
      <c r="D5409" s="52">
        <v>334</v>
      </c>
      <c r="E5409" s="52">
        <v>1</v>
      </c>
      <c r="F5409" s="52">
        <v>0</v>
      </c>
      <c r="G5409" s="52">
        <v>91</v>
      </c>
      <c r="H5409" s="52">
        <v>4</v>
      </c>
      <c r="I5409" s="53">
        <f t="shared" si="84"/>
        <v>430</v>
      </c>
    </row>
    <row r="5410" spans="1:9">
      <c r="A5410" s="50" t="s">
        <v>83</v>
      </c>
      <c r="B5410" s="51">
        <v>1703008</v>
      </c>
      <c r="C5410" s="51" t="s">
        <v>4039</v>
      </c>
      <c r="D5410" s="52">
        <v>522</v>
      </c>
      <c r="E5410" s="52">
        <v>1</v>
      </c>
      <c r="F5410" s="52">
        <v>0</v>
      </c>
      <c r="G5410" s="52">
        <v>1</v>
      </c>
      <c r="H5410" s="52">
        <v>65</v>
      </c>
      <c r="I5410" s="53">
        <f t="shared" si="84"/>
        <v>589</v>
      </c>
    </row>
    <row r="5411" spans="1:9">
      <c r="A5411" s="50" t="s">
        <v>83</v>
      </c>
      <c r="B5411" s="51">
        <v>1703057</v>
      </c>
      <c r="C5411" s="51" t="s">
        <v>5229</v>
      </c>
      <c r="D5411" s="52">
        <v>77</v>
      </c>
      <c r="E5411" s="52">
        <v>0</v>
      </c>
      <c r="F5411" s="52">
        <v>0</v>
      </c>
      <c r="G5411" s="52">
        <v>0</v>
      </c>
      <c r="H5411" s="52">
        <v>0</v>
      </c>
      <c r="I5411" s="53">
        <f t="shared" si="84"/>
        <v>77</v>
      </c>
    </row>
    <row r="5412" spans="1:9">
      <c r="A5412" s="50" t="s">
        <v>83</v>
      </c>
      <c r="B5412" s="51">
        <v>1703073</v>
      </c>
      <c r="C5412" s="51" t="s">
        <v>5230</v>
      </c>
      <c r="D5412" s="52">
        <v>102</v>
      </c>
      <c r="E5412" s="52">
        <v>0</v>
      </c>
      <c r="F5412" s="52">
        <v>0</v>
      </c>
      <c r="G5412" s="52">
        <v>0</v>
      </c>
      <c r="H5412" s="52">
        <v>3</v>
      </c>
      <c r="I5412" s="53">
        <f t="shared" si="84"/>
        <v>105</v>
      </c>
    </row>
    <row r="5413" spans="1:9">
      <c r="A5413" s="50" t="s">
        <v>83</v>
      </c>
      <c r="B5413" s="51">
        <v>1703107</v>
      </c>
      <c r="C5413" s="51" t="s">
        <v>4040</v>
      </c>
      <c r="D5413" s="52">
        <v>147</v>
      </c>
      <c r="E5413" s="52">
        <v>0</v>
      </c>
      <c r="F5413" s="52">
        <v>0</v>
      </c>
      <c r="G5413" s="52">
        <v>2</v>
      </c>
      <c r="H5413" s="52">
        <v>0</v>
      </c>
      <c r="I5413" s="53">
        <f t="shared" si="84"/>
        <v>149</v>
      </c>
    </row>
    <row r="5414" spans="1:9">
      <c r="A5414" s="50" t="s">
        <v>83</v>
      </c>
      <c r="B5414" s="51">
        <v>1703206</v>
      </c>
      <c r="C5414" s="51" t="s">
        <v>5231</v>
      </c>
      <c r="D5414" s="52">
        <v>371</v>
      </c>
      <c r="E5414" s="52">
        <v>0</v>
      </c>
      <c r="F5414" s="52">
        <v>0</v>
      </c>
      <c r="G5414" s="52">
        <v>0</v>
      </c>
      <c r="H5414" s="52">
        <v>0</v>
      </c>
      <c r="I5414" s="53">
        <f t="shared" si="84"/>
        <v>371</v>
      </c>
    </row>
    <row r="5415" spans="1:9">
      <c r="A5415" s="50" t="s">
        <v>83</v>
      </c>
      <c r="B5415" s="51">
        <v>1703305</v>
      </c>
      <c r="C5415" s="51" t="s">
        <v>3424</v>
      </c>
      <c r="D5415" s="52">
        <v>89</v>
      </c>
      <c r="E5415" s="52">
        <v>0</v>
      </c>
      <c r="F5415" s="52">
        <v>0</v>
      </c>
      <c r="G5415" s="52">
        <v>0</v>
      </c>
      <c r="H5415" s="52">
        <v>2</v>
      </c>
      <c r="I5415" s="53">
        <f t="shared" si="84"/>
        <v>91</v>
      </c>
    </row>
    <row r="5416" spans="1:9">
      <c r="A5416" s="50" t="s">
        <v>83</v>
      </c>
      <c r="B5416" s="51">
        <v>1703602</v>
      </c>
      <c r="C5416" s="51" t="s">
        <v>5232</v>
      </c>
      <c r="D5416" s="52">
        <v>37</v>
      </c>
      <c r="E5416" s="52">
        <v>0</v>
      </c>
      <c r="F5416" s="52">
        <v>0</v>
      </c>
      <c r="G5416" s="52">
        <v>0</v>
      </c>
      <c r="H5416" s="52">
        <v>0</v>
      </c>
      <c r="I5416" s="53">
        <f t="shared" si="84"/>
        <v>37</v>
      </c>
    </row>
    <row r="5417" spans="1:9">
      <c r="A5417" s="50" t="s">
        <v>83</v>
      </c>
      <c r="B5417" s="51">
        <v>1703701</v>
      </c>
      <c r="C5417" s="51" t="s">
        <v>4041</v>
      </c>
      <c r="D5417" s="52">
        <v>175</v>
      </c>
      <c r="E5417" s="52">
        <v>2</v>
      </c>
      <c r="F5417" s="52">
        <v>0</v>
      </c>
      <c r="G5417" s="52">
        <v>8</v>
      </c>
      <c r="H5417" s="52">
        <v>21</v>
      </c>
      <c r="I5417" s="53">
        <f t="shared" si="84"/>
        <v>206</v>
      </c>
    </row>
    <row r="5418" spans="1:9">
      <c r="A5418" s="50" t="s">
        <v>83</v>
      </c>
      <c r="B5418" s="51">
        <v>1703800</v>
      </c>
      <c r="C5418" s="51" t="s">
        <v>5233</v>
      </c>
      <c r="D5418" s="52">
        <v>154</v>
      </c>
      <c r="E5418" s="52">
        <v>0</v>
      </c>
      <c r="F5418" s="52">
        <v>0</v>
      </c>
      <c r="G5418" s="52">
        <v>15</v>
      </c>
      <c r="H5418" s="52">
        <v>1</v>
      </c>
      <c r="I5418" s="53">
        <f t="shared" si="84"/>
        <v>170</v>
      </c>
    </row>
    <row r="5419" spans="1:9">
      <c r="A5419" s="50" t="s">
        <v>83</v>
      </c>
      <c r="B5419" s="51">
        <v>1703826</v>
      </c>
      <c r="C5419" s="51" t="s">
        <v>3899</v>
      </c>
      <c r="D5419" s="52">
        <v>104</v>
      </c>
      <c r="E5419" s="52">
        <v>1</v>
      </c>
      <c r="F5419" s="52">
        <v>0</v>
      </c>
      <c r="G5419" s="52">
        <v>6</v>
      </c>
      <c r="H5419" s="52">
        <v>6</v>
      </c>
      <c r="I5419" s="53">
        <f t="shared" si="84"/>
        <v>117</v>
      </c>
    </row>
    <row r="5420" spans="1:9">
      <c r="A5420" s="50" t="s">
        <v>83</v>
      </c>
      <c r="B5420" s="51">
        <v>1703842</v>
      </c>
      <c r="C5420" s="51" t="s">
        <v>5234</v>
      </c>
      <c r="D5420" s="52">
        <v>142</v>
      </c>
      <c r="E5420" s="52">
        <v>0</v>
      </c>
      <c r="F5420" s="52">
        <v>0</v>
      </c>
      <c r="G5420" s="52">
        <v>1</v>
      </c>
      <c r="H5420" s="52">
        <v>0</v>
      </c>
      <c r="I5420" s="53">
        <f t="shared" si="84"/>
        <v>143</v>
      </c>
    </row>
    <row r="5421" spans="1:9">
      <c r="A5421" s="50" t="s">
        <v>83</v>
      </c>
      <c r="B5421" s="51">
        <v>1703867</v>
      </c>
      <c r="C5421" s="51" t="s">
        <v>5235</v>
      </c>
      <c r="D5421" s="52">
        <v>158</v>
      </c>
      <c r="E5421" s="52">
        <v>0</v>
      </c>
      <c r="F5421" s="52">
        <v>0</v>
      </c>
      <c r="G5421" s="52">
        <v>0</v>
      </c>
      <c r="H5421" s="52">
        <v>0</v>
      </c>
      <c r="I5421" s="53">
        <f t="shared" si="84"/>
        <v>158</v>
      </c>
    </row>
    <row r="5422" spans="1:9">
      <c r="A5422" s="50" t="s">
        <v>83</v>
      </c>
      <c r="B5422" s="51">
        <v>1703883</v>
      </c>
      <c r="C5422" s="51" t="s">
        <v>5236</v>
      </c>
      <c r="D5422" s="52">
        <v>182</v>
      </c>
      <c r="E5422" s="52">
        <v>1</v>
      </c>
      <c r="F5422" s="52">
        <v>0</v>
      </c>
      <c r="G5422" s="52">
        <v>0</v>
      </c>
      <c r="H5422" s="52">
        <v>2</v>
      </c>
      <c r="I5422" s="53">
        <f t="shared" si="84"/>
        <v>185</v>
      </c>
    </row>
    <row r="5423" spans="1:9">
      <c r="A5423" s="50" t="s">
        <v>83</v>
      </c>
      <c r="B5423" s="51">
        <v>1703891</v>
      </c>
      <c r="C5423" s="51" t="s">
        <v>5237</v>
      </c>
      <c r="D5423" s="52">
        <v>122</v>
      </c>
      <c r="E5423" s="52">
        <v>6</v>
      </c>
      <c r="F5423" s="52">
        <v>0</v>
      </c>
      <c r="G5423" s="52">
        <v>55</v>
      </c>
      <c r="H5423" s="52">
        <v>124</v>
      </c>
      <c r="I5423" s="53">
        <f t="shared" si="84"/>
        <v>307</v>
      </c>
    </row>
    <row r="5424" spans="1:9">
      <c r="A5424" s="50" t="s">
        <v>83</v>
      </c>
      <c r="B5424" s="51">
        <v>1703909</v>
      </c>
      <c r="C5424" s="51" t="s">
        <v>5238</v>
      </c>
      <c r="D5424" s="52">
        <v>378</v>
      </c>
      <c r="E5424" s="52">
        <v>0</v>
      </c>
      <c r="F5424" s="52">
        <v>0</v>
      </c>
      <c r="G5424" s="52">
        <v>5</v>
      </c>
      <c r="H5424" s="52">
        <v>4</v>
      </c>
      <c r="I5424" s="53">
        <f t="shared" si="84"/>
        <v>387</v>
      </c>
    </row>
    <row r="5425" spans="1:9">
      <c r="A5425" s="50" t="s">
        <v>83</v>
      </c>
      <c r="B5425" s="51">
        <v>1704105</v>
      </c>
      <c r="C5425" s="51" t="s">
        <v>3248</v>
      </c>
      <c r="D5425" s="52">
        <v>47</v>
      </c>
      <c r="E5425" s="52">
        <v>0</v>
      </c>
      <c r="F5425" s="52">
        <v>0</v>
      </c>
      <c r="G5425" s="52">
        <v>0</v>
      </c>
      <c r="H5425" s="52">
        <v>0</v>
      </c>
      <c r="I5425" s="53">
        <f t="shared" si="84"/>
        <v>47</v>
      </c>
    </row>
    <row r="5426" spans="1:9">
      <c r="A5426" s="50" t="s">
        <v>83</v>
      </c>
      <c r="B5426" s="51">
        <v>1705102</v>
      </c>
      <c r="C5426" s="51" t="s">
        <v>5239</v>
      </c>
      <c r="D5426" s="52">
        <v>94</v>
      </c>
      <c r="E5426" s="52">
        <v>1</v>
      </c>
      <c r="F5426" s="52">
        <v>0</v>
      </c>
      <c r="G5426" s="52">
        <v>0</v>
      </c>
      <c r="H5426" s="52">
        <v>1</v>
      </c>
      <c r="I5426" s="53">
        <f t="shared" si="84"/>
        <v>96</v>
      </c>
    </row>
    <row r="5427" spans="1:9">
      <c r="A5427" s="50" t="s">
        <v>83</v>
      </c>
      <c r="B5427" s="51">
        <v>1704600</v>
      </c>
      <c r="C5427" s="51" t="s">
        <v>5240</v>
      </c>
      <c r="D5427" s="52">
        <v>52</v>
      </c>
      <c r="E5427" s="52">
        <v>0</v>
      </c>
      <c r="F5427" s="52">
        <v>0</v>
      </c>
      <c r="G5427" s="52">
        <v>0</v>
      </c>
      <c r="H5427" s="52">
        <v>0</v>
      </c>
      <c r="I5427" s="53">
        <f t="shared" si="84"/>
        <v>52</v>
      </c>
    </row>
    <row r="5428" spans="1:9">
      <c r="A5428" s="50" t="s">
        <v>83</v>
      </c>
      <c r="B5428" s="51">
        <v>1705508</v>
      </c>
      <c r="C5428" s="51" t="s">
        <v>5241</v>
      </c>
      <c r="D5428" s="52">
        <v>67</v>
      </c>
      <c r="E5428" s="52">
        <v>0</v>
      </c>
      <c r="F5428" s="52">
        <v>0</v>
      </c>
      <c r="G5428" s="52">
        <v>1</v>
      </c>
      <c r="H5428" s="52">
        <v>2</v>
      </c>
      <c r="I5428" s="53">
        <f t="shared" si="84"/>
        <v>70</v>
      </c>
    </row>
    <row r="5429" spans="1:9">
      <c r="A5429" s="50" t="s">
        <v>83</v>
      </c>
      <c r="B5429" s="51">
        <v>1716703</v>
      </c>
      <c r="C5429" s="51" t="s">
        <v>4043</v>
      </c>
      <c r="D5429" s="52">
        <v>316</v>
      </c>
      <c r="E5429" s="52">
        <v>0</v>
      </c>
      <c r="F5429" s="52">
        <v>0</v>
      </c>
      <c r="G5429" s="52">
        <v>0</v>
      </c>
      <c r="H5429" s="52">
        <v>1</v>
      </c>
      <c r="I5429" s="53">
        <f t="shared" si="84"/>
        <v>317</v>
      </c>
    </row>
    <row r="5430" spans="1:9">
      <c r="A5430" s="50" t="s">
        <v>83</v>
      </c>
      <c r="B5430" s="51">
        <v>1705557</v>
      </c>
      <c r="C5430" s="51" t="s">
        <v>4044</v>
      </c>
      <c r="D5430" s="52">
        <v>99</v>
      </c>
      <c r="E5430" s="52">
        <v>1</v>
      </c>
      <c r="F5430" s="52">
        <v>0</v>
      </c>
      <c r="G5430" s="52">
        <v>0</v>
      </c>
      <c r="H5430" s="52">
        <v>0</v>
      </c>
      <c r="I5430" s="53">
        <f t="shared" si="84"/>
        <v>100</v>
      </c>
    </row>
    <row r="5431" spans="1:9">
      <c r="A5431" s="50" t="s">
        <v>83</v>
      </c>
      <c r="B5431" s="51">
        <v>1705607</v>
      </c>
      <c r="C5431" s="51" t="s">
        <v>5242</v>
      </c>
      <c r="D5431" s="52">
        <v>210</v>
      </c>
      <c r="E5431" s="52">
        <v>0</v>
      </c>
      <c r="F5431" s="52">
        <v>0</v>
      </c>
      <c r="G5431" s="52">
        <v>1</v>
      </c>
      <c r="H5431" s="52">
        <v>0</v>
      </c>
      <c r="I5431" s="53">
        <f t="shared" si="84"/>
        <v>211</v>
      </c>
    </row>
    <row r="5432" spans="1:9">
      <c r="A5432" s="50" t="s">
        <v>83</v>
      </c>
      <c r="B5432" s="51">
        <v>1706001</v>
      </c>
      <c r="C5432" s="51" t="s">
        <v>4045</v>
      </c>
      <c r="D5432" s="52">
        <v>440</v>
      </c>
      <c r="E5432" s="52">
        <v>0</v>
      </c>
      <c r="F5432" s="52">
        <v>0</v>
      </c>
      <c r="G5432" s="52">
        <v>1</v>
      </c>
      <c r="H5432" s="52">
        <v>26</v>
      </c>
      <c r="I5432" s="53">
        <f t="shared" si="84"/>
        <v>467</v>
      </c>
    </row>
    <row r="5433" spans="1:9">
      <c r="A5433" s="50" t="s">
        <v>83</v>
      </c>
      <c r="B5433" s="51">
        <v>1706100</v>
      </c>
      <c r="C5433" s="51" t="s">
        <v>5243</v>
      </c>
      <c r="D5433" s="52">
        <v>172</v>
      </c>
      <c r="E5433" s="52">
        <v>0</v>
      </c>
      <c r="F5433" s="52">
        <v>0</v>
      </c>
      <c r="G5433" s="52">
        <v>1</v>
      </c>
      <c r="H5433" s="52">
        <v>0</v>
      </c>
      <c r="I5433" s="53">
        <f t="shared" si="84"/>
        <v>173</v>
      </c>
    </row>
    <row r="5434" spans="1:9">
      <c r="A5434" s="50" t="s">
        <v>83</v>
      </c>
      <c r="B5434" s="51">
        <v>1706258</v>
      </c>
      <c r="C5434" s="51" t="s">
        <v>4047</v>
      </c>
      <c r="D5434" s="52">
        <v>92</v>
      </c>
      <c r="E5434" s="52">
        <v>0</v>
      </c>
      <c r="F5434" s="52">
        <v>0</v>
      </c>
      <c r="G5434" s="52">
        <v>0</v>
      </c>
      <c r="H5434" s="52">
        <v>0</v>
      </c>
      <c r="I5434" s="53">
        <f t="shared" si="84"/>
        <v>92</v>
      </c>
    </row>
    <row r="5435" spans="1:9">
      <c r="A5435" s="50" t="s">
        <v>83</v>
      </c>
      <c r="B5435" s="51">
        <v>1706506</v>
      </c>
      <c r="C5435" s="51" t="s">
        <v>4048</v>
      </c>
      <c r="D5435" s="52">
        <v>219</v>
      </c>
      <c r="E5435" s="52">
        <v>3</v>
      </c>
      <c r="F5435" s="52">
        <v>0</v>
      </c>
      <c r="G5435" s="52">
        <v>0</v>
      </c>
      <c r="H5435" s="52">
        <v>9</v>
      </c>
      <c r="I5435" s="53">
        <f t="shared" si="84"/>
        <v>231</v>
      </c>
    </row>
    <row r="5436" spans="1:9">
      <c r="A5436" s="50" t="s">
        <v>83</v>
      </c>
      <c r="B5436" s="51">
        <v>1707009</v>
      </c>
      <c r="C5436" s="51" t="s">
        <v>4049</v>
      </c>
      <c r="D5436" s="52">
        <v>155</v>
      </c>
      <c r="E5436" s="52">
        <v>0</v>
      </c>
      <c r="F5436" s="52">
        <v>0</v>
      </c>
      <c r="G5436" s="52">
        <v>1</v>
      </c>
      <c r="H5436" s="52">
        <v>1</v>
      </c>
      <c r="I5436" s="53">
        <f t="shared" si="84"/>
        <v>157</v>
      </c>
    </row>
    <row r="5437" spans="1:9">
      <c r="A5437" s="50" t="s">
        <v>83</v>
      </c>
      <c r="B5437" s="51">
        <v>1707108</v>
      </c>
      <c r="C5437" s="51" t="s">
        <v>5244</v>
      </c>
      <c r="D5437" s="52">
        <v>318</v>
      </c>
      <c r="E5437" s="52">
        <v>0</v>
      </c>
      <c r="F5437" s="52">
        <v>0</v>
      </c>
      <c r="G5437" s="52">
        <v>3</v>
      </c>
      <c r="H5437" s="52">
        <v>8</v>
      </c>
      <c r="I5437" s="53">
        <f t="shared" si="84"/>
        <v>329</v>
      </c>
    </row>
    <row r="5438" spans="1:9">
      <c r="A5438" s="50" t="s">
        <v>83</v>
      </c>
      <c r="B5438" s="51">
        <v>1707207</v>
      </c>
      <c r="C5438" s="51" t="s">
        <v>5245</v>
      </c>
      <c r="D5438" s="52">
        <v>609</v>
      </c>
      <c r="E5438" s="52">
        <v>0</v>
      </c>
      <c r="F5438" s="52">
        <v>0</v>
      </c>
      <c r="G5438" s="52">
        <v>37</v>
      </c>
      <c r="H5438" s="52">
        <v>7</v>
      </c>
      <c r="I5438" s="53">
        <f t="shared" si="84"/>
        <v>653</v>
      </c>
    </row>
    <row r="5439" spans="1:9">
      <c r="A5439" s="50" t="s">
        <v>83</v>
      </c>
      <c r="B5439" s="51">
        <v>1707306</v>
      </c>
      <c r="C5439" s="51" t="s">
        <v>5246</v>
      </c>
      <c r="D5439" s="52">
        <v>80</v>
      </c>
      <c r="E5439" s="52">
        <v>0</v>
      </c>
      <c r="F5439" s="52">
        <v>0</v>
      </c>
      <c r="G5439" s="52">
        <v>1</v>
      </c>
      <c r="H5439" s="52">
        <v>0</v>
      </c>
      <c r="I5439" s="53">
        <f t="shared" si="84"/>
        <v>81</v>
      </c>
    </row>
    <row r="5440" spans="1:9">
      <c r="A5440" s="50" t="s">
        <v>83</v>
      </c>
      <c r="B5440" s="51">
        <v>1707405</v>
      </c>
      <c r="C5440" s="51" t="s">
        <v>2477</v>
      </c>
      <c r="D5440" s="52">
        <v>285</v>
      </c>
      <c r="E5440" s="52">
        <v>1</v>
      </c>
      <c r="F5440" s="52">
        <v>0</v>
      </c>
      <c r="G5440" s="52">
        <v>11</v>
      </c>
      <c r="H5440" s="52">
        <v>191</v>
      </c>
      <c r="I5440" s="53">
        <f t="shared" si="84"/>
        <v>488</v>
      </c>
    </row>
    <row r="5441" spans="1:9">
      <c r="A5441" s="50" t="s">
        <v>83</v>
      </c>
      <c r="B5441" s="51">
        <v>1707553</v>
      </c>
      <c r="C5441" s="51" t="s">
        <v>367</v>
      </c>
      <c r="D5441" s="52">
        <v>53</v>
      </c>
      <c r="E5441" s="52">
        <v>0</v>
      </c>
      <c r="F5441" s="52">
        <v>0</v>
      </c>
      <c r="G5441" s="52">
        <v>1</v>
      </c>
      <c r="H5441" s="52">
        <v>1</v>
      </c>
      <c r="I5441" s="53">
        <f t="shared" si="84"/>
        <v>55</v>
      </c>
    </row>
    <row r="5442" spans="1:9">
      <c r="A5442" s="50" t="s">
        <v>83</v>
      </c>
      <c r="B5442" s="51">
        <v>1707652</v>
      </c>
      <c r="C5442" s="51" t="s">
        <v>5247</v>
      </c>
      <c r="D5442" s="52">
        <v>170</v>
      </c>
      <c r="E5442" s="52">
        <v>0</v>
      </c>
      <c r="F5442" s="52">
        <v>0</v>
      </c>
      <c r="G5442" s="52">
        <v>0</v>
      </c>
      <c r="H5442" s="52">
        <v>0</v>
      </c>
      <c r="I5442" s="53">
        <f t="shared" si="84"/>
        <v>170</v>
      </c>
    </row>
    <row r="5443" spans="1:9">
      <c r="A5443" s="50" t="s">
        <v>83</v>
      </c>
      <c r="B5443" s="51">
        <v>1707702</v>
      </c>
      <c r="C5443" s="51" t="s">
        <v>369</v>
      </c>
      <c r="D5443" s="52">
        <v>276</v>
      </c>
      <c r="E5443" s="52">
        <v>0</v>
      </c>
      <c r="F5443" s="52">
        <v>0</v>
      </c>
      <c r="G5443" s="52">
        <v>0</v>
      </c>
      <c r="H5443" s="52">
        <v>56</v>
      </c>
      <c r="I5443" s="53">
        <f t="shared" si="84"/>
        <v>332</v>
      </c>
    </row>
    <row r="5444" spans="1:9">
      <c r="A5444" s="50" t="s">
        <v>83</v>
      </c>
      <c r="B5444" s="51">
        <v>1708205</v>
      </c>
      <c r="C5444" s="51" t="s">
        <v>4050</v>
      </c>
      <c r="D5444" s="52">
        <v>606</v>
      </c>
      <c r="E5444" s="52">
        <v>0</v>
      </c>
      <c r="F5444" s="52">
        <v>0</v>
      </c>
      <c r="G5444" s="52">
        <v>0</v>
      </c>
      <c r="H5444" s="52">
        <v>2</v>
      </c>
      <c r="I5444" s="53">
        <f t="shared" si="84"/>
        <v>608</v>
      </c>
    </row>
    <row r="5445" spans="1:9">
      <c r="A5445" s="50" t="s">
        <v>83</v>
      </c>
      <c r="B5445" s="51">
        <v>1708304</v>
      </c>
      <c r="C5445" s="51" t="s">
        <v>5248</v>
      </c>
      <c r="D5445" s="52">
        <v>221</v>
      </c>
      <c r="E5445" s="52">
        <v>0</v>
      </c>
      <c r="F5445" s="52">
        <v>0</v>
      </c>
      <c r="G5445" s="52">
        <v>0</v>
      </c>
      <c r="H5445" s="52">
        <v>2</v>
      </c>
      <c r="I5445" s="53">
        <f t="shared" si="84"/>
        <v>223</v>
      </c>
    </row>
    <row r="5446" spans="1:9">
      <c r="A5446" s="50" t="s">
        <v>83</v>
      </c>
      <c r="B5446" s="51">
        <v>1709005</v>
      </c>
      <c r="C5446" s="51" t="s">
        <v>5249</v>
      </c>
      <c r="D5446" s="52">
        <v>316</v>
      </c>
      <c r="E5446" s="52">
        <v>0</v>
      </c>
      <c r="F5446" s="52">
        <v>0</v>
      </c>
      <c r="G5446" s="52">
        <v>0</v>
      </c>
      <c r="H5446" s="52">
        <v>6</v>
      </c>
      <c r="I5446" s="53">
        <f t="shared" ref="I5446:I5509" si="85">SUM(D5446:H5446)</f>
        <v>322</v>
      </c>
    </row>
    <row r="5447" spans="1:9">
      <c r="A5447" s="50" t="s">
        <v>83</v>
      </c>
      <c r="B5447" s="51">
        <v>1709302</v>
      </c>
      <c r="C5447" s="51" t="s">
        <v>5250</v>
      </c>
      <c r="D5447" s="52">
        <v>200</v>
      </c>
      <c r="E5447" s="52">
        <v>0</v>
      </c>
      <c r="F5447" s="52">
        <v>0</v>
      </c>
      <c r="G5447" s="52">
        <v>15</v>
      </c>
      <c r="H5447" s="52">
        <v>4</v>
      </c>
      <c r="I5447" s="53">
        <f t="shared" si="85"/>
        <v>219</v>
      </c>
    </row>
    <row r="5448" spans="1:9">
      <c r="A5448" s="50" t="s">
        <v>83</v>
      </c>
      <c r="B5448" s="51">
        <v>1709500</v>
      </c>
      <c r="C5448" s="51" t="s">
        <v>5251</v>
      </c>
      <c r="D5448" s="52">
        <v>168</v>
      </c>
      <c r="E5448" s="52">
        <v>1</v>
      </c>
      <c r="F5448" s="52">
        <v>0</v>
      </c>
      <c r="G5448" s="52">
        <v>1</v>
      </c>
      <c r="H5448" s="52">
        <v>5</v>
      </c>
      <c r="I5448" s="53">
        <f t="shared" si="85"/>
        <v>175</v>
      </c>
    </row>
    <row r="5449" spans="1:9">
      <c r="A5449" s="50" t="s">
        <v>83</v>
      </c>
      <c r="B5449" s="51">
        <v>1709807</v>
      </c>
      <c r="C5449" s="51" t="s">
        <v>896</v>
      </c>
      <c r="D5449" s="52">
        <v>116</v>
      </c>
      <c r="E5449" s="52">
        <v>1</v>
      </c>
      <c r="F5449" s="52">
        <v>0</v>
      </c>
      <c r="G5449" s="52">
        <v>0</v>
      </c>
      <c r="H5449" s="52">
        <v>14</v>
      </c>
      <c r="I5449" s="53">
        <f t="shared" si="85"/>
        <v>131</v>
      </c>
    </row>
    <row r="5450" spans="1:9">
      <c r="A5450" s="50" t="s">
        <v>83</v>
      </c>
      <c r="B5450" s="51">
        <v>1710508</v>
      </c>
      <c r="C5450" s="51" t="s">
        <v>4051</v>
      </c>
      <c r="D5450" s="52">
        <v>198</v>
      </c>
      <c r="E5450" s="52">
        <v>0</v>
      </c>
      <c r="F5450" s="52">
        <v>0</v>
      </c>
      <c r="G5450" s="52">
        <v>0</v>
      </c>
      <c r="H5450" s="52">
        <v>2</v>
      </c>
      <c r="I5450" s="53">
        <f t="shared" si="85"/>
        <v>200</v>
      </c>
    </row>
    <row r="5451" spans="1:9">
      <c r="A5451" s="50" t="s">
        <v>83</v>
      </c>
      <c r="B5451" s="51">
        <v>1710706</v>
      </c>
      <c r="C5451" s="51" t="s">
        <v>5252</v>
      </c>
      <c r="D5451" s="52">
        <v>467</v>
      </c>
      <c r="E5451" s="52">
        <v>2</v>
      </c>
      <c r="F5451" s="52">
        <v>0</v>
      </c>
      <c r="G5451" s="52">
        <v>14</v>
      </c>
      <c r="H5451" s="52">
        <v>59</v>
      </c>
      <c r="I5451" s="53">
        <f t="shared" si="85"/>
        <v>542</v>
      </c>
    </row>
    <row r="5452" spans="1:9">
      <c r="A5452" s="50" t="s">
        <v>83</v>
      </c>
      <c r="B5452" s="51">
        <v>1710904</v>
      </c>
      <c r="C5452" s="51" t="s">
        <v>5253</v>
      </c>
      <c r="D5452" s="52">
        <v>89</v>
      </c>
      <c r="E5452" s="52">
        <v>0</v>
      </c>
      <c r="F5452" s="52">
        <v>0</v>
      </c>
      <c r="G5452" s="52">
        <v>0</v>
      </c>
      <c r="H5452" s="52">
        <v>34</v>
      </c>
      <c r="I5452" s="53">
        <f t="shared" si="85"/>
        <v>123</v>
      </c>
    </row>
    <row r="5453" spans="1:9">
      <c r="A5453" s="50" t="s">
        <v>83</v>
      </c>
      <c r="B5453" s="51">
        <v>1711100</v>
      </c>
      <c r="C5453" s="51" t="s">
        <v>4052</v>
      </c>
      <c r="D5453" s="52">
        <v>85</v>
      </c>
      <c r="E5453" s="52">
        <v>0</v>
      </c>
      <c r="F5453" s="52">
        <v>0</v>
      </c>
      <c r="G5453" s="52">
        <v>1</v>
      </c>
      <c r="H5453" s="52">
        <v>0</v>
      </c>
      <c r="I5453" s="53">
        <f t="shared" si="85"/>
        <v>86</v>
      </c>
    </row>
    <row r="5454" spans="1:9">
      <c r="A5454" s="50" t="s">
        <v>83</v>
      </c>
      <c r="B5454" s="51">
        <v>1711506</v>
      </c>
      <c r="C5454" s="51" t="s">
        <v>5254</v>
      </c>
      <c r="D5454" s="52">
        <v>213</v>
      </c>
      <c r="E5454" s="52">
        <v>0</v>
      </c>
      <c r="F5454" s="52">
        <v>0</v>
      </c>
      <c r="G5454" s="52">
        <v>0</v>
      </c>
      <c r="H5454" s="52">
        <v>8</v>
      </c>
      <c r="I5454" s="53">
        <f t="shared" si="85"/>
        <v>221</v>
      </c>
    </row>
    <row r="5455" spans="1:9">
      <c r="A5455" s="50" t="s">
        <v>83</v>
      </c>
      <c r="B5455" s="51">
        <v>1711803</v>
      </c>
      <c r="C5455" s="51" t="s">
        <v>5255</v>
      </c>
      <c r="D5455" s="52">
        <v>273</v>
      </c>
      <c r="E5455" s="52">
        <v>0</v>
      </c>
      <c r="F5455" s="52">
        <v>0</v>
      </c>
      <c r="G5455" s="52">
        <v>0</v>
      </c>
      <c r="H5455" s="52">
        <v>1</v>
      </c>
      <c r="I5455" s="53">
        <f t="shared" si="85"/>
        <v>274</v>
      </c>
    </row>
    <row r="5456" spans="1:9">
      <c r="A5456" s="50" t="s">
        <v>83</v>
      </c>
      <c r="B5456" s="51">
        <v>1711902</v>
      </c>
      <c r="C5456" s="51" t="s">
        <v>5256</v>
      </c>
      <c r="D5456" s="52">
        <v>366</v>
      </c>
      <c r="E5456" s="52">
        <v>0</v>
      </c>
      <c r="F5456" s="52">
        <v>0</v>
      </c>
      <c r="G5456" s="52">
        <v>0</v>
      </c>
      <c r="H5456" s="52">
        <v>32</v>
      </c>
      <c r="I5456" s="53">
        <f t="shared" si="85"/>
        <v>398</v>
      </c>
    </row>
    <row r="5457" spans="1:9">
      <c r="A5457" s="50" t="s">
        <v>83</v>
      </c>
      <c r="B5457" s="51">
        <v>1711951</v>
      </c>
      <c r="C5457" s="51" t="s">
        <v>5257</v>
      </c>
      <c r="D5457" s="52">
        <v>94</v>
      </c>
      <c r="E5457" s="52">
        <v>0</v>
      </c>
      <c r="F5457" s="52">
        <v>0</v>
      </c>
      <c r="G5457" s="52">
        <v>0</v>
      </c>
      <c r="H5457" s="52">
        <v>1</v>
      </c>
      <c r="I5457" s="53">
        <f t="shared" si="85"/>
        <v>95</v>
      </c>
    </row>
    <row r="5458" spans="1:9">
      <c r="A5458" s="50" t="s">
        <v>83</v>
      </c>
      <c r="B5458" s="51">
        <v>1712009</v>
      </c>
      <c r="C5458" s="51" t="s">
        <v>3349</v>
      </c>
      <c r="D5458" s="52">
        <v>15</v>
      </c>
      <c r="E5458" s="52">
        <v>3</v>
      </c>
      <c r="F5458" s="52">
        <v>0</v>
      </c>
      <c r="G5458" s="52">
        <v>0</v>
      </c>
      <c r="H5458" s="52">
        <v>5</v>
      </c>
      <c r="I5458" s="53">
        <f t="shared" si="85"/>
        <v>23</v>
      </c>
    </row>
    <row r="5459" spans="1:9">
      <c r="A5459" s="50" t="s">
        <v>83</v>
      </c>
      <c r="B5459" s="51">
        <v>1712157</v>
      </c>
      <c r="C5459" s="51" t="s">
        <v>5258</v>
      </c>
      <c r="D5459" s="52">
        <v>68</v>
      </c>
      <c r="E5459" s="52">
        <v>0</v>
      </c>
      <c r="F5459" s="52">
        <v>0</v>
      </c>
      <c r="G5459" s="52">
        <v>0</v>
      </c>
      <c r="H5459" s="52">
        <v>0</v>
      </c>
      <c r="I5459" s="53">
        <f t="shared" si="85"/>
        <v>68</v>
      </c>
    </row>
    <row r="5460" spans="1:9">
      <c r="A5460" s="50" t="s">
        <v>83</v>
      </c>
      <c r="B5460" s="51">
        <v>1712405</v>
      </c>
      <c r="C5460" s="51" t="s">
        <v>5259</v>
      </c>
      <c r="D5460" s="52">
        <v>97</v>
      </c>
      <c r="E5460" s="52">
        <v>0</v>
      </c>
      <c r="F5460" s="52">
        <v>0</v>
      </c>
      <c r="G5460" s="52">
        <v>0</v>
      </c>
      <c r="H5460" s="52">
        <v>1</v>
      </c>
      <c r="I5460" s="53">
        <f t="shared" si="85"/>
        <v>98</v>
      </c>
    </row>
    <row r="5461" spans="1:9">
      <c r="A5461" s="50" t="s">
        <v>83</v>
      </c>
      <c r="B5461" s="51">
        <v>1712454</v>
      </c>
      <c r="C5461" s="51" t="s">
        <v>5260</v>
      </c>
      <c r="D5461" s="52">
        <v>80</v>
      </c>
      <c r="E5461" s="52">
        <v>0</v>
      </c>
      <c r="F5461" s="52">
        <v>0</v>
      </c>
      <c r="G5461" s="52">
        <v>3</v>
      </c>
      <c r="H5461" s="52">
        <v>1</v>
      </c>
      <c r="I5461" s="53">
        <f t="shared" si="85"/>
        <v>84</v>
      </c>
    </row>
    <row r="5462" spans="1:9">
      <c r="A5462" s="50" t="s">
        <v>83</v>
      </c>
      <c r="B5462" s="51">
        <v>1712504</v>
      </c>
      <c r="C5462" s="51" t="s">
        <v>5261</v>
      </c>
      <c r="D5462" s="52">
        <v>314</v>
      </c>
      <c r="E5462" s="52">
        <v>0</v>
      </c>
      <c r="F5462" s="52">
        <v>0</v>
      </c>
      <c r="G5462" s="52">
        <v>3</v>
      </c>
      <c r="H5462" s="52">
        <v>0</v>
      </c>
      <c r="I5462" s="53">
        <f t="shared" si="85"/>
        <v>317</v>
      </c>
    </row>
    <row r="5463" spans="1:9">
      <c r="A5463" s="50" t="s">
        <v>83</v>
      </c>
      <c r="B5463" s="51">
        <v>1712702</v>
      </c>
      <c r="C5463" s="51" t="s">
        <v>5262</v>
      </c>
      <c r="D5463" s="52">
        <v>48</v>
      </c>
      <c r="E5463" s="52">
        <v>0</v>
      </c>
      <c r="F5463" s="52">
        <v>0</v>
      </c>
      <c r="G5463" s="52">
        <v>77</v>
      </c>
      <c r="H5463" s="52">
        <v>0</v>
      </c>
      <c r="I5463" s="53">
        <f t="shared" si="85"/>
        <v>125</v>
      </c>
    </row>
    <row r="5464" spans="1:9">
      <c r="A5464" s="50" t="s">
        <v>83</v>
      </c>
      <c r="B5464" s="51">
        <v>1712801</v>
      </c>
      <c r="C5464" s="51" t="s">
        <v>5263</v>
      </c>
      <c r="D5464" s="52">
        <v>181</v>
      </c>
      <c r="E5464" s="52">
        <v>0</v>
      </c>
      <c r="F5464" s="52">
        <v>0</v>
      </c>
      <c r="G5464" s="52">
        <v>20</v>
      </c>
      <c r="H5464" s="52">
        <v>22</v>
      </c>
      <c r="I5464" s="53">
        <f t="shared" si="85"/>
        <v>223</v>
      </c>
    </row>
    <row r="5465" spans="1:9">
      <c r="A5465" s="50" t="s">
        <v>83</v>
      </c>
      <c r="B5465" s="51">
        <v>1713205</v>
      </c>
      <c r="C5465" s="51" t="s">
        <v>5264</v>
      </c>
      <c r="D5465" s="52">
        <v>373</v>
      </c>
      <c r="E5465" s="52">
        <v>0</v>
      </c>
      <c r="F5465" s="52">
        <v>0</v>
      </c>
      <c r="G5465" s="52">
        <v>0</v>
      </c>
      <c r="H5465" s="52">
        <v>18</v>
      </c>
      <c r="I5465" s="53">
        <f t="shared" si="85"/>
        <v>391</v>
      </c>
    </row>
    <row r="5466" spans="1:9">
      <c r="A5466" s="50" t="s">
        <v>83</v>
      </c>
      <c r="B5466" s="51">
        <v>1713304</v>
      </c>
      <c r="C5466" s="51" t="s">
        <v>5265</v>
      </c>
      <c r="D5466" s="52">
        <v>125</v>
      </c>
      <c r="E5466" s="52">
        <v>0</v>
      </c>
      <c r="F5466" s="52">
        <v>0</v>
      </c>
      <c r="G5466" s="52">
        <v>0</v>
      </c>
      <c r="H5466" s="52">
        <v>0</v>
      </c>
      <c r="I5466" s="53">
        <f t="shared" si="85"/>
        <v>125</v>
      </c>
    </row>
    <row r="5467" spans="1:9">
      <c r="A5467" s="50" t="s">
        <v>83</v>
      </c>
      <c r="B5467" s="51">
        <v>1713601</v>
      </c>
      <c r="C5467" s="51" t="s">
        <v>4053</v>
      </c>
      <c r="D5467" s="52">
        <v>383</v>
      </c>
      <c r="E5467" s="52">
        <v>0</v>
      </c>
      <c r="F5467" s="52">
        <v>0</v>
      </c>
      <c r="G5467" s="52">
        <v>0</v>
      </c>
      <c r="H5467" s="52">
        <v>4</v>
      </c>
      <c r="I5467" s="53">
        <f t="shared" si="85"/>
        <v>387</v>
      </c>
    </row>
    <row r="5468" spans="1:9">
      <c r="A5468" s="50" t="s">
        <v>83</v>
      </c>
      <c r="B5468" s="51">
        <v>1713700</v>
      </c>
      <c r="C5468" s="51" t="s">
        <v>5266</v>
      </c>
      <c r="D5468" s="52">
        <v>102</v>
      </c>
      <c r="E5468" s="52">
        <v>0</v>
      </c>
      <c r="F5468" s="52">
        <v>0</v>
      </c>
      <c r="G5468" s="52">
        <v>1</v>
      </c>
      <c r="H5468" s="52">
        <v>5</v>
      </c>
      <c r="I5468" s="53">
        <f t="shared" si="85"/>
        <v>108</v>
      </c>
    </row>
    <row r="5469" spans="1:9">
      <c r="A5469" s="50" t="s">
        <v>83</v>
      </c>
      <c r="B5469" s="51">
        <v>1713957</v>
      </c>
      <c r="C5469" s="51" t="s">
        <v>5267</v>
      </c>
      <c r="D5469" s="52">
        <v>285</v>
      </c>
      <c r="E5469" s="52">
        <v>0</v>
      </c>
      <c r="F5469" s="52">
        <v>0</v>
      </c>
      <c r="G5469" s="52">
        <v>0</v>
      </c>
      <c r="H5469" s="52">
        <v>2</v>
      </c>
      <c r="I5469" s="53">
        <f t="shared" si="85"/>
        <v>287</v>
      </c>
    </row>
    <row r="5470" spans="1:9">
      <c r="A5470" s="50" t="s">
        <v>83</v>
      </c>
      <c r="B5470" s="51">
        <v>1714203</v>
      </c>
      <c r="C5470" s="51" t="s">
        <v>3008</v>
      </c>
      <c r="D5470" s="52">
        <v>81</v>
      </c>
      <c r="E5470" s="52">
        <v>0</v>
      </c>
      <c r="F5470" s="52">
        <v>0</v>
      </c>
      <c r="G5470" s="52">
        <v>0</v>
      </c>
      <c r="H5470" s="52">
        <v>1</v>
      </c>
      <c r="I5470" s="53">
        <f t="shared" si="85"/>
        <v>82</v>
      </c>
    </row>
    <row r="5471" spans="1:9">
      <c r="A5471" s="50" t="s">
        <v>83</v>
      </c>
      <c r="B5471" s="51">
        <v>1714302</v>
      </c>
      <c r="C5471" s="51" t="s">
        <v>504</v>
      </c>
      <c r="D5471" s="52">
        <v>171</v>
      </c>
      <c r="E5471" s="52">
        <v>0</v>
      </c>
      <c r="F5471" s="52">
        <v>0</v>
      </c>
      <c r="G5471" s="52">
        <v>12</v>
      </c>
      <c r="H5471" s="52">
        <v>1</v>
      </c>
      <c r="I5471" s="53">
        <f t="shared" si="85"/>
        <v>184</v>
      </c>
    </row>
    <row r="5472" spans="1:9">
      <c r="A5472" s="50" t="s">
        <v>83</v>
      </c>
      <c r="B5472" s="51">
        <v>1714880</v>
      </c>
      <c r="C5472" s="51" t="s">
        <v>947</v>
      </c>
      <c r="D5472" s="52">
        <v>510</v>
      </c>
      <c r="E5472" s="52">
        <v>1</v>
      </c>
      <c r="F5472" s="52">
        <v>0</v>
      </c>
      <c r="G5472" s="52">
        <v>7</v>
      </c>
      <c r="H5472" s="52">
        <v>8</v>
      </c>
      <c r="I5472" s="53">
        <f t="shared" si="85"/>
        <v>526</v>
      </c>
    </row>
    <row r="5473" spans="1:9">
      <c r="A5473" s="50" t="s">
        <v>83</v>
      </c>
      <c r="B5473" s="51">
        <v>1715002</v>
      </c>
      <c r="C5473" s="51" t="s">
        <v>5268</v>
      </c>
      <c r="D5473" s="52">
        <v>125</v>
      </c>
      <c r="E5473" s="52">
        <v>0</v>
      </c>
      <c r="F5473" s="52">
        <v>0</v>
      </c>
      <c r="G5473" s="52">
        <v>1</v>
      </c>
      <c r="H5473" s="52">
        <v>2</v>
      </c>
      <c r="I5473" s="53">
        <f t="shared" si="85"/>
        <v>128</v>
      </c>
    </row>
    <row r="5474" spans="1:9">
      <c r="A5474" s="50" t="s">
        <v>83</v>
      </c>
      <c r="B5474" s="51">
        <v>1715101</v>
      </c>
      <c r="C5474" s="51" t="s">
        <v>5269</v>
      </c>
      <c r="D5474" s="52">
        <v>100</v>
      </c>
      <c r="E5474" s="52">
        <v>2</v>
      </c>
      <c r="F5474" s="52">
        <v>0</v>
      </c>
      <c r="G5474" s="52">
        <v>0</v>
      </c>
      <c r="H5474" s="52">
        <v>2</v>
      </c>
      <c r="I5474" s="53">
        <f t="shared" si="85"/>
        <v>104</v>
      </c>
    </row>
    <row r="5475" spans="1:9">
      <c r="A5475" s="50" t="s">
        <v>83</v>
      </c>
      <c r="B5475" s="51">
        <v>1715150</v>
      </c>
      <c r="C5475" s="51" t="s">
        <v>5270</v>
      </c>
      <c r="D5475" s="52">
        <v>29</v>
      </c>
      <c r="E5475" s="52">
        <v>0</v>
      </c>
      <c r="F5475" s="52">
        <v>0</v>
      </c>
      <c r="G5475" s="52">
        <v>1</v>
      </c>
      <c r="H5475" s="52">
        <v>0</v>
      </c>
      <c r="I5475" s="53">
        <f t="shared" si="85"/>
        <v>30</v>
      </c>
    </row>
    <row r="5476" spans="1:9">
      <c r="A5476" s="50" t="s">
        <v>83</v>
      </c>
      <c r="B5476" s="51">
        <v>1715259</v>
      </c>
      <c r="C5476" s="51" t="s">
        <v>5271</v>
      </c>
      <c r="D5476" s="52">
        <v>8</v>
      </c>
      <c r="E5476" s="52">
        <v>0</v>
      </c>
      <c r="F5476" s="52">
        <v>0</v>
      </c>
      <c r="G5476" s="52">
        <v>0</v>
      </c>
      <c r="H5476" s="52">
        <v>0</v>
      </c>
      <c r="I5476" s="53">
        <f t="shared" si="85"/>
        <v>8</v>
      </c>
    </row>
    <row r="5477" spans="1:9">
      <c r="A5477" s="50" t="s">
        <v>83</v>
      </c>
      <c r="B5477" s="51">
        <v>1715507</v>
      </c>
      <c r="C5477" s="51" t="s">
        <v>5272</v>
      </c>
      <c r="D5477" s="52">
        <v>6</v>
      </c>
      <c r="E5477" s="52">
        <v>0</v>
      </c>
      <c r="F5477" s="52">
        <v>0</v>
      </c>
      <c r="G5477" s="52">
        <v>0</v>
      </c>
      <c r="H5477" s="52">
        <v>0</v>
      </c>
      <c r="I5477" s="53">
        <f t="shared" si="85"/>
        <v>6</v>
      </c>
    </row>
    <row r="5478" spans="1:9">
      <c r="A5478" s="50" t="s">
        <v>83</v>
      </c>
      <c r="B5478" s="51">
        <v>1721000</v>
      </c>
      <c r="C5478" s="51" t="s">
        <v>2835</v>
      </c>
      <c r="D5478" s="52">
        <v>645</v>
      </c>
      <c r="E5478" s="52">
        <v>14</v>
      </c>
      <c r="F5478" s="52">
        <v>0</v>
      </c>
      <c r="G5478" s="52">
        <v>6</v>
      </c>
      <c r="H5478" s="52">
        <v>48</v>
      </c>
      <c r="I5478" s="53">
        <f t="shared" si="85"/>
        <v>713</v>
      </c>
    </row>
    <row r="5479" spans="1:9">
      <c r="A5479" s="50" t="s">
        <v>83</v>
      </c>
      <c r="B5479" s="51">
        <v>1715705</v>
      </c>
      <c r="C5479" s="51" t="s">
        <v>4055</v>
      </c>
      <c r="D5479" s="52">
        <v>535</v>
      </c>
      <c r="E5479" s="52">
        <v>0</v>
      </c>
      <c r="F5479" s="52">
        <v>0</v>
      </c>
      <c r="G5479" s="52">
        <v>5</v>
      </c>
      <c r="H5479" s="52">
        <v>65</v>
      </c>
      <c r="I5479" s="53">
        <f t="shared" si="85"/>
        <v>605</v>
      </c>
    </row>
    <row r="5480" spans="1:9">
      <c r="A5480" s="50" t="s">
        <v>83</v>
      </c>
      <c r="B5480" s="51">
        <v>1713809</v>
      </c>
      <c r="C5480" s="51" t="s">
        <v>5273</v>
      </c>
      <c r="D5480" s="52">
        <v>372</v>
      </c>
      <c r="E5480" s="52">
        <v>2</v>
      </c>
      <c r="F5480" s="52">
        <v>0</v>
      </c>
      <c r="G5480" s="52">
        <v>1</v>
      </c>
      <c r="H5480" s="52">
        <v>69</v>
      </c>
      <c r="I5480" s="53">
        <f t="shared" si="85"/>
        <v>444</v>
      </c>
    </row>
    <row r="5481" spans="1:9">
      <c r="A5481" s="50" t="s">
        <v>83</v>
      </c>
      <c r="B5481" s="51">
        <v>1715754</v>
      </c>
      <c r="C5481" s="51" t="s">
        <v>4057</v>
      </c>
      <c r="D5481" s="52">
        <v>128</v>
      </c>
      <c r="E5481" s="52">
        <v>0</v>
      </c>
      <c r="F5481" s="52">
        <v>0</v>
      </c>
      <c r="G5481" s="52">
        <v>0</v>
      </c>
      <c r="H5481" s="52">
        <v>4</v>
      </c>
      <c r="I5481" s="53">
        <f t="shared" si="85"/>
        <v>132</v>
      </c>
    </row>
    <row r="5482" spans="1:9">
      <c r="A5482" s="50" t="s">
        <v>83</v>
      </c>
      <c r="B5482" s="51">
        <v>1716109</v>
      </c>
      <c r="C5482" s="51" t="s">
        <v>4059</v>
      </c>
      <c r="D5482" s="52">
        <v>118</v>
      </c>
      <c r="E5482" s="52">
        <v>0</v>
      </c>
      <c r="F5482" s="52">
        <v>0</v>
      </c>
      <c r="G5482" s="52">
        <v>4</v>
      </c>
      <c r="H5482" s="52">
        <v>2</v>
      </c>
      <c r="I5482" s="53">
        <f t="shared" si="85"/>
        <v>124</v>
      </c>
    </row>
    <row r="5483" spans="1:9">
      <c r="A5483" s="50" t="s">
        <v>83</v>
      </c>
      <c r="B5483" s="51">
        <v>1716208</v>
      </c>
      <c r="C5483" s="51" t="s">
        <v>5274</v>
      </c>
      <c r="D5483" s="52">
        <v>564</v>
      </c>
      <c r="E5483" s="52">
        <v>0</v>
      </c>
      <c r="F5483" s="52">
        <v>0</v>
      </c>
      <c r="G5483" s="52">
        <v>0</v>
      </c>
      <c r="H5483" s="52">
        <v>19</v>
      </c>
      <c r="I5483" s="53">
        <f t="shared" si="85"/>
        <v>583</v>
      </c>
    </row>
    <row r="5484" spans="1:9">
      <c r="A5484" s="50" t="s">
        <v>83</v>
      </c>
      <c r="B5484" s="51">
        <v>1716307</v>
      </c>
      <c r="C5484" s="51" t="s">
        <v>1951</v>
      </c>
      <c r="D5484" s="52">
        <v>172</v>
      </c>
      <c r="E5484" s="52">
        <v>0</v>
      </c>
      <c r="F5484" s="52">
        <v>0</v>
      </c>
      <c r="G5484" s="52">
        <v>0</v>
      </c>
      <c r="H5484" s="52">
        <v>68</v>
      </c>
      <c r="I5484" s="53">
        <f t="shared" si="85"/>
        <v>240</v>
      </c>
    </row>
    <row r="5485" spans="1:9">
      <c r="A5485" s="50" t="s">
        <v>83</v>
      </c>
      <c r="B5485" s="51">
        <v>1716505</v>
      </c>
      <c r="C5485" s="51" t="s">
        <v>5275</v>
      </c>
      <c r="D5485" s="52">
        <v>110</v>
      </c>
      <c r="E5485" s="52">
        <v>0</v>
      </c>
      <c r="F5485" s="52">
        <v>0</v>
      </c>
      <c r="G5485" s="52">
        <v>0</v>
      </c>
      <c r="H5485" s="52">
        <v>2</v>
      </c>
      <c r="I5485" s="53">
        <f t="shared" si="85"/>
        <v>112</v>
      </c>
    </row>
    <row r="5486" spans="1:9">
      <c r="A5486" s="50" t="s">
        <v>83</v>
      </c>
      <c r="B5486" s="51">
        <v>1716604</v>
      </c>
      <c r="C5486" s="51" t="s">
        <v>5276</v>
      </c>
      <c r="D5486" s="52">
        <v>344</v>
      </c>
      <c r="E5486" s="52">
        <v>0</v>
      </c>
      <c r="F5486" s="52">
        <v>0</v>
      </c>
      <c r="G5486" s="52">
        <v>1</v>
      </c>
      <c r="H5486" s="52">
        <v>56</v>
      </c>
      <c r="I5486" s="53">
        <f t="shared" si="85"/>
        <v>401</v>
      </c>
    </row>
    <row r="5487" spans="1:9">
      <c r="A5487" s="50" t="s">
        <v>83</v>
      </c>
      <c r="B5487" s="51">
        <v>1716653</v>
      </c>
      <c r="C5487" s="51" t="s">
        <v>4060</v>
      </c>
      <c r="D5487" s="52">
        <v>719</v>
      </c>
      <c r="E5487" s="52">
        <v>1</v>
      </c>
      <c r="F5487" s="52">
        <v>0</v>
      </c>
      <c r="G5487" s="52">
        <v>0</v>
      </c>
      <c r="H5487" s="52">
        <v>1</v>
      </c>
      <c r="I5487" s="53">
        <f t="shared" si="85"/>
        <v>721</v>
      </c>
    </row>
    <row r="5488" spans="1:9">
      <c r="A5488" s="50" t="s">
        <v>83</v>
      </c>
      <c r="B5488" s="51">
        <v>1717008</v>
      </c>
      <c r="C5488" s="51" t="s">
        <v>5277</v>
      </c>
      <c r="D5488" s="52">
        <v>296</v>
      </c>
      <c r="E5488" s="52">
        <v>0</v>
      </c>
      <c r="F5488" s="52">
        <v>0</v>
      </c>
      <c r="G5488" s="52">
        <v>1</v>
      </c>
      <c r="H5488" s="52">
        <v>1</v>
      </c>
      <c r="I5488" s="53">
        <f t="shared" si="85"/>
        <v>298</v>
      </c>
    </row>
    <row r="5489" spans="1:9">
      <c r="A5489" s="50" t="s">
        <v>83</v>
      </c>
      <c r="B5489" s="51">
        <v>1717206</v>
      </c>
      <c r="C5489" s="51" t="s">
        <v>5278</v>
      </c>
      <c r="D5489" s="52">
        <v>317</v>
      </c>
      <c r="E5489" s="52">
        <v>0</v>
      </c>
      <c r="F5489" s="52">
        <v>0</v>
      </c>
      <c r="G5489" s="52">
        <v>0</v>
      </c>
      <c r="H5489" s="52">
        <v>2</v>
      </c>
      <c r="I5489" s="53">
        <f t="shared" si="85"/>
        <v>319</v>
      </c>
    </row>
    <row r="5490" spans="1:9">
      <c r="A5490" s="50" t="s">
        <v>83</v>
      </c>
      <c r="B5490" s="51">
        <v>1717503</v>
      </c>
      <c r="C5490" s="51" t="s">
        <v>5279</v>
      </c>
      <c r="D5490" s="52">
        <v>287</v>
      </c>
      <c r="E5490" s="52">
        <v>0</v>
      </c>
      <c r="F5490" s="52">
        <v>0</v>
      </c>
      <c r="G5490" s="52">
        <v>4</v>
      </c>
      <c r="H5490" s="52">
        <v>1</v>
      </c>
      <c r="I5490" s="53">
        <f t="shared" si="85"/>
        <v>292</v>
      </c>
    </row>
    <row r="5491" spans="1:9">
      <c r="A5491" s="50" t="s">
        <v>83</v>
      </c>
      <c r="B5491" s="51">
        <v>1717800</v>
      </c>
      <c r="C5491" s="51" t="s">
        <v>5280</v>
      </c>
      <c r="D5491" s="52">
        <v>114</v>
      </c>
      <c r="E5491" s="52">
        <v>0</v>
      </c>
      <c r="F5491" s="52">
        <v>0</v>
      </c>
      <c r="G5491" s="52">
        <v>0</v>
      </c>
      <c r="H5491" s="52">
        <v>3</v>
      </c>
      <c r="I5491" s="53">
        <f t="shared" si="85"/>
        <v>117</v>
      </c>
    </row>
    <row r="5492" spans="1:9">
      <c r="A5492" s="50" t="s">
        <v>83</v>
      </c>
      <c r="B5492" s="51">
        <v>1717909</v>
      </c>
      <c r="C5492" s="51" t="s">
        <v>4061</v>
      </c>
      <c r="D5492" s="52">
        <v>201</v>
      </c>
      <c r="E5492" s="52">
        <v>0</v>
      </c>
      <c r="F5492" s="52">
        <v>0</v>
      </c>
      <c r="G5492" s="52">
        <v>21</v>
      </c>
      <c r="H5492" s="52">
        <v>2</v>
      </c>
      <c r="I5492" s="53">
        <f t="shared" si="85"/>
        <v>224</v>
      </c>
    </row>
    <row r="5493" spans="1:9">
      <c r="A5493" s="50" t="s">
        <v>83</v>
      </c>
      <c r="B5493" s="51">
        <v>1718006</v>
      </c>
      <c r="C5493" s="51" t="s">
        <v>5281</v>
      </c>
      <c r="D5493" s="52">
        <v>84</v>
      </c>
      <c r="E5493" s="52">
        <v>0</v>
      </c>
      <c r="F5493" s="52">
        <v>0</v>
      </c>
      <c r="G5493" s="52">
        <v>0</v>
      </c>
      <c r="H5493" s="52">
        <v>2</v>
      </c>
      <c r="I5493" s="53">
        <f t="shared" si="85"/>
        <v>86</v>
      </c>
    </row>
    <row r="5494" spans="1:9">
      <c r="A5494" s="50" t="s">
        <v>83</v>
      </c>
      <c r="B5494" s="51">
        <v>1718204</v>
      </c>
      <c r="C5494" s="51" t="s">
        <v>4062</v>
      </c>
      <c r="D5494" s="52">
        <v>455</v>
      </c>
      <c r="E5494" s="52">
        <v>4</v>
      </c>
      <c r="F5494" s="52">
        <v>0</v>
      </c>
      <c r="G5494" s="52">
        <v>18</v>
      </c>
      <c r="H5494" s="52">
        <v>37</v>
      </c>
      <c r="I5494" s="53">
        <f t="shared" si="85"/>
        <v>514</v>
      </c>
    </row>
    <row r="5495" spans="1:9">
      <c r="A5495" s="50" t="s">
        <v>83</v>
      </c>
      <c r="B5495" s="51">
        <v>1718303</v>
      </c>
      <c r="C5495" s="51" t="s">
        <v>4063</v>
      </c>
      <c r="D5495" s="52">
        <v>388</v>
      </c>
      <c r="E5495" s="52">
        <v>0</v>
      </c>
      <c r="F5495" s="52">
        <v>0</v>
      </c>
      <c r="G5495" s="52">
        <v>27</v>
      </c>
      <c r="H5495" s="52">
        <v>130</v>
      </c>
      <c r="I5495" s="53">
        <f t="shared" si="85"/>
        <v>545</v>
      </c>
    </row>
    <row r="5496" spans="1:9">
      <c r="A5496" s="50" t="s">
        <v>83</v>
      </c>
      <c r="B5496" s="51">
        <v>1718402</v>
      </c>
      <c r="C5496" s="51" t="s">
        <v>1101</v>
      </c>
      <c r="D5496" s="52">
        <v>57</v>
      </c>
      <c r="E5496" s="52">
        <v>0</v>
      </c>
      <c r="F5496" s="52">
        <v>0</v>
      </c>
      <c r="G5496" s="52">
        <v>0</v>
      </c>
      <c r="H5496" s="52">
        <v>0</v>
      </c>
      <c r="I5496" s="53">
        <f t="shared" si="85"/>
        <v>57</v>
      </c>
    </row>
    <row r="5497" spans="1:9">
      <c r="A5497" s="50" t="s">
        <v>83</v>
      </c>
      <c r="B5497" s="51">
        <v>1718451</v>
      </c>
      <c r="C5497" s="51" t="s">
        <v>5282</v>
      </c>
      <c r="D5497" s="52">
        <v>66</v>
      </c>
      <c r="E5497" s="52">
        <v>0</v>
      </c>
      <c r="F5497" s="52">
        <v>0</v>
      </c>
      <c r="G5497" s="52">
        <v>0</v>
      </c>
      <c r="H5497" s="52">
        <v>0</v>
      </c>
      <c r="I5497" s="53">
        <f t="shared" si="85"/>
        <v>66</v>
      </c>
    </row>
    <row r="5498" spans="1:9">
      <c r="A5498" s="50" t="s">
        <v>83</v>
      </c>
      <c r="B5498" s="51">
        <v>1718501</v>
      </c>
      <c r="C5498" s="51" t="s">
        <v>5283</v>
      </c>
      <c r="D5498" s="52">
        <v>299</v>
      </c>
      <c r="E5498" s="52">
        <v>0</v>
      </c>
      <c r="F5498" s="52">
        <v>0</v>
      </c>
      <c r="G5498" s="52">
        <v>0</v>
      </c>
      <c r="H5498" s="52">
        <v>2</v>
      </c>
      <c r="I5498" s="53">
        <f t="shared" si="85"/>
        <v>301</v>
      </c>
    </row>
    <row r="5499" spans="1:9">
      <c r="A5499" s="50" t="s">
        <v>83</v>
      </c>
      <c r="B5499" s="51">
        <v>1718550</v>
      </c>
      <c r="C5499" s="51" t="s">
        <v>1583</v>
      </c>
      <c r="D5499" s="52">
        <v>348</v>
      </c>
      <c r="E5499" s="52">
        <v>0</v>
      </c>
      <c r="F5499" s="52">
        <v>0</v>
      </c>
      <c r="G5499" s="52">
        <v>0</v>
      </c>
      <c r="H5499" s="52">
        <v>1</v>
      </c>
      <c r="I5499" s="53">
        <f t="shared" si="85"/>
        <v>349</v>
      </c>
    </row>
    <row r="5500" spans="1:9">
      <c r="A5500" s="50" t="s">
        <v>83</v>
      </c>
      <c r="B5500" s="51">
        <v>1718659</v>
      </c>
      <c r="C5500" s="51" t="s">
        <v>5284</v>
      </c>
      <c r="D5500" s="52">
        <v>4</v>
      </c>
      <c r="E5500" s="52">
        <v>0</v>
      </c>
      <c r="F5500" s="52">
        <v>0</v>
      </c>
      <c r="G5500" s="52">
        <v>0</v>
      </c>
      <c r="H5500" s="52">
        <v>0</v>
      </c>
      <c r="I5500" s="53">
        <f t="shared" si="85"/>
        <v>4</v>
      </c>
    </row>
    <row r="5501" spans="1:9">
      <c r="A5501" s="50" t="s">
        <v>83</v>
      </c>
      <c r="B5501" s="51">
        <v>1718709</v>
      </c>
      <c r="C5501" s="51" t="s">
        <v>4064</v>
      </c>
      <c r="D5501" s="52">
        <v>196</v>
      </c>
      <c r="E5501" s="52">
        <v>0</v>
      </c>
      <c r="F5501" s="52">
        <v>0</v>
      </c>
      <c r="G5501" s="52">
        <v>0</v>
      </c>
      <c r="H5501" s="52">
        <v>3</v>
      </c>
      <c r="I5501" s="53">
        <f t="shared" si="85"/>
        <v>199</v>
      </c>
    </row>
    <row r="5502" spans="1:9">
      <c r="A5502" s="50" t="s">
        <v>83</v>
      </c>
      <c r="B5502" s="51">
        <v>1718758</v>
      </c>
      <c r="C5502" s="51" t="s">
        <v>4065</v>
      </c>
      <c r="D5502" s="52">
        <v>212</v>
      </c>
      <c r="E5502" s="52">
        <v>0</v>
      </c>
      <c r="F5502" s="52">
        <v>0</v>
      </c>
      <c r="G5502" s="52">
        <v>1</v>
      </c>
      <c r="H5502" s="52">
        <v>3</v>
      </c>
      <c r="I5502" s="53">
        <f t="shared" si="85"/>
        <v>216</v>
      </c>
    </row>
    <row r="5503" spans="1:9">
      <c r="A5503" s="50" t="s">
        <v>83</v>
      </c>
      <c r="B5503" s="51">
        <v>1718808</v>
      </c>
      <c r="C5503" s="51" t="s">
        <v>4067</v>
      </c>
      <c r="D5503" s="52">
        <v>728</v>
      </c>
      <c r="E5503" s="52">
        <v>4</v>
      </c>
      <c r="F5503" s="52">
        <v>0</v>
      </c>
      <c r="G5503" s="52">
        <v>6</v>
      </c>
      <c r="H5503" s="52">
        <v>189</v>
      </c>
      <c r="I5503" s="53">
        <f t="shared" si="85"/>
        <v>927</v>
      </c>
    </row>
    <row r="5504" spans="1:9">
      <c r="A5504" s="50" t="s">
        <v>83</v>
      </c>
      <c r="B5504" s="51">
        <v>1718840</v>
      </c>
      <c r="C5504" s="51" t="s">
        <v>5285</v>
      </c>
      <c r="D5504" s="52">
        <v>145</v>
      </c>
      <c r="E5504" s="52">
        <v>0</v>
      </c>
      <c r="F5504" s="52">
        <v>0</v>
      </c>
      <c r="G5504" s="52">
        <v>0</v>
      </c>
      <c r="H5504" s="52">
        <v>1</v>
      </c>
      <c r="I5504" s="53">
        <f t="shared" si="85"/>
        <v>146</v>
      </c>
    </row>
    <row r="5505" spans="1:9">
      <c r="A5505" s="50" t="s">
        <v>83</v>
      </c>
      <c r="B5505" s="51">
        <v>1718865</v>
      </c>
      <c r="C5505" s="51" t="s">
        <v>5286</v>
      </c>
      <c r="D5505" s="52">
        <v>854</v>
      </c>
      <c r="E5505" s="52">
        <v>0</v>
      </c>
      <c r="F5505" s="52">
        <v>0</v>
      </c>
      <c r="G5505" s="52">
        <v>0</v>
      </c>
      <c r="H5505" s="52">
        <v>35</v>
      </c>
      <c r="I5505" s="53">
        <f t="shared" si="85"/>
        <v>889</v>
      </c>
    </row>
    <row r="5506" spans="1:9">
      <c r="A5506" s="50" t="s">
        <v>83</v>
      </c>
      <c r="B5506" s="51">
        <v>1718881</v>
      </c>
      <c r="C5506" s="51" t="s">
        <v>5287</v>
      </c>
      <c r="D5506" s="52">
        <v>110</v>
      </c>
      <c r="E5506" s="52">
        <v>0</v>
      </c>
      <c r="F5506" s="52">
        <v>0</v>
      </c>
      <c r="G5506" s="52">
        <v>0</v>
      </c>
      <c r="H5506" s="52">
        <v>1</v>
      </c>
      <c r="I5506" s="53">
        <f t="shared" si="85"/>
        <v>111</v>
      </c>
    </row>
    <row r="5507" spans="1:9">
      <c r="A5507" s="50" t="s">
        <v>83</v>
      </c>
      <c r="B5507" s="51">
        <v>1718899</v>
      </c>
      <c r="C5507" s="51" t="s">
        <v>5288</v>
      </c>
      <c r="D5507" s="52">
        <v>195</v>
      </c>
      <c r="E5507" s="52">
        <v>0</v>
      </c>
      <c r="F5507" s="52">
        <v>0</v>
      </c>
      <c r="G5507" s="52">
        <v>0</v>
      </c>
      <c r="H5507" s="52">
        <v>0</v>
      </c>
      <c r="I5507" s="53">
        <f t="shared" si="85"/>
        <v>195</v>
      </c>
    </row>
    <row r="5508" spans="1:9">
      <c r="A5508" s="50" t="s">
        <v>83</v>
      </c>
      <c r="B5508" s="51">
        <v>1718907</v>
      </c>
      <c r="C5508" s="51" t="s">
        <v>5289</v>
      </c>
      <c r="D5508" s="52">
        <v>110</v>
      </c>
      <c r="E5508" s="52">
        <v>0</v>
      </c>
      <c r="F5508" s="52">
        <v>0</v>
      </c>
      <c r="G5508" s="52">
        <v>0</v>
      </c>
      <c r="H5508" s="52">
        <v>2</v>
      </c>
      <c r="I5508" s="53">
        <f t="shared" si="85"/>
        <v>112</v>
      </c>
    </row>
    <row r="5509" spans="1:9">
      <c r="A5509" s="50" t="s">
        <v>83</v>
      </c>
      <c r="B5509" s="51">
        <v>1719004</v>
      </c>
      <c r="C5509" s="51" t="s">
        <v>4068</v>
      </c>
      <c r="D5509" s="52">
        <v>94</v>
      </c>
      <c r="E5509" s="52">
        <v>0</v>
      </c>
      <c r="F5509" s="52">
        <v>0</v>
      </c>
      <c r="G5509" s="52">
        <v>2</v>
      </c>
      <c r="H5509" s="52">
        <v>0</v>
      </c>
      <c r="I5509" s="53">
        <f t="shared" si="85"/>
        <v>96</v>
      </c>
    </row>
    <row r="5510" spans="1:9">
      <c r="A5510" s="50" t="s">
        <v>83</v>
      </c>
      <c r="B5510" s="51">
        <v>1720002</v>
      </c>
      <c r="C5510" s="51" t="s">
        <v>4069</v>
      </c>
      <c r="D5510" s="52">
        <v>187</v>
      </c>
      <c r="E5510" s="52">
        <v>0</v>
      </c>
      <c r="F5510" s="52">
        <v>0</v>
      </c>
      <c r="G5510" s="52">
        <v>2</v>
      </c>
      <c r="H5510" s="52">
        <v>2</v>
      </c>
      <c r="I5510" s="53">
        <f t="shared" ref="I5510:I5526" si="86">SUM(D5510:H5510)</f>
        <v>191</v>
      </c>
    </row>
    <row r="5511" spans="1:9">
      <c r="A5511" s="50" t="s">
        <v>83</v>
      </c>
      <c r="B5511" s="51">
        <v>1720101</v>
      </c>
      <c r="C5511" s="51" t="s">
        <v>4070</v>
      </c>
      <c r="D5511" s="52">
        <v>650</v>
      </c>
      <c r="E5511" s="52">
        <v>0</v>
      </c>
      <c r="F5511" s="52">
        <v>0</v>
      </c>
      <c r="G5511" s="52">
        <v>15</v>
      </c>
      <c r="H5511" s="52">
        <v>9</v>
      </c>
      <c r="I5511" s="53">
        <f t="shared" si="86"/>
        <v>674</v>
      </c>
    </row>
    <row r="5512" spans="1:9">
      <c r="A5512" s="50" t="s">
        <v>83</v>
      </c>
      <c r="B5512" s="51">
        <v>1720150</v>
      </c>
      <c r="C5512" s="51" t="s">
        <v>5290</v>
      </c>
      <c r="D5512" s="52">
        <v>25</v>
      </c>
      <c r="E5512" s="52">
        <v>2</v>
      </c>
      <c r="F5512" s="52">
        <v>0</v>
      </c>
      <c r="G5512" s="52">
        <v>4</v>
      </c>
      <c r="H5512" s="52">
        <v>0</v>
      </c>
      <c r="I5512" s="53">
        <f t="shared" si="86"/>
        <v>31</v>
      </c>
    </row>
    <row r="5513" spans="1:9">
      <c r="A5513" s="50" t="s">
        <v>83</v>
      </c>
      <c r="B5513" s="51">
        <v>1720200</v>
      </c>
      <c r="C5513" s="51" t="s">
        <v>4071</v>
      </c>
      <c r="D5513" s="52">
        <v>310</v>
      </c>
      <c r="E5513" s="52">
        <v>1</v>
      </c>
      <c r="F5513" s="52">
        <v>0</v>
      </c>
      <c r="G5513" s="52">
        <v>382</v>
      </c>
      <c r="H5513" s="52">
        <v>20</v>
      </c>
      <c r="I5513" s="53">
        <f t="shared" si="86"/>
        <v>713</v>
      </c>
    </row>
    <row r="5514" spans="1:9">
      <c r="A5514" s="50" t="s">
        <v>83</v>
      </c>
      <c r="B5514" s="51">
        <v>1720259</v>
      </c>
      <c r="C5514" s="51" t="s">
        <v>4072</v>
      </c>
      <c r="D5514" s="52">
        <v>91</v>
      </c>
      <c r="E5514" s="52">
        <v>1</v>
      </c>
      <c r="F5514" s="52">
        <v>0</v>
      </c>
      <c r="G5514" s="52">
        <v>0</v>
      </c>
      <c r="H5514" s="52">
        <v>29</v>
      </c>
      <c r="I5514" s="53">
        <f t="shared" si="86"/>
        <v>121</v>
      </c>
    </row>
    <row r="5515" spans="1:9">
      <c r="A5515" s="50" t="s">
        <v>83</v>
      </c>
      <c r="B5515" s="51">
        <v>1720309</v>
      </c>
      <c r="C5515" s="51" t="s">
        <v>5291</v>
      </c>
      <c r="D5515" s="52">
        <v>172</v>
      </c>
      <c r="E5515" s="52">
        <v>0</v>
      </c>
      <c r="F5515" s="52">
        <v>0</v>
      </c>
      <c r="G5515" s="52">
        <v>7</v>
      </c>
      <c r="H5515" s="52">
        <v>222</v>
      </c>
      <c r="I5515" s="53">
        <f t="shared" si="86"/>
        <v>401</v>
      </c>
    </row>
    <row r="5516" spans="1:9">
      <c r="A5516" s="50" t="s">
        <v>83</v>
      </c>
      <c r="B5516" s="51">
        <v>1720499</v>
      </c>
      <c r="C5516" s="51" t="s">
        <v>5292</v>
      </c>
      <c r="D5516" s="52">
        <v>235</v>
      </c>
      <c r="E5516" s="52">
        <v>0</v>
      </c>
      <c r="F5516" s="52">
        <v>0</v>
      </c>
      <c r="G5516" s="52">
        <v>0</v>
      </c>
      <c r="H5516" s="52">
        <v>5</v>
      </c>
      <c r="I5516" s="53">
        <f t="shared" si="86"/>
        <v>240</v>
      </c>
    </row>
    <row r="5517" spans="1:9">
      <c r="A5517" s="50" t="s">
        <v>83</v>
      </c>
      <c r="B5517" s="51">
        <v>1720655</v>
      </c>
      <c r="C5517" s="51" t="s">
        <v>5293</v>
      </c>
      <c r="D5517" s="52">
        <v>137</v>
      </c>
      <c r="E5517" s="52">
        <v>0</v>
      </c>
      <c r="F5517" s="52">
        <v>0</v>
      </c>
      <c r="G5517" s="52">
        <v>0</v>
      </c>
      <c r="H5517" s="52">
        <v>0</v>
      </c>
      <c r="I5517" s="53">
        <f t="shared" si="86"/>
        <v>137</v>
      </c>
    </row>
    <row r="5518" spans="1:9">
      <c r="A5518" s="50" t="s">
        <v>83</v>
      </c>
      <c r="B5518" s="51">
        <v>1720804</v>
      </c>
      <c r="C5518" s="51" t="s">
        <v>4073</v>
      </c>
      <c r="D5518" s="52">
        <v>304</v>
      </c>
      <c r="E5518" s="52">
        <v>4</v>
      </c>
      <c r="F5518" s="52">
        <v>0</v>
      </c>
      <c r="G5518" s="52">
        <v>79</v>
      </c>
      <c r="H5518" s="52">
        <v>2</v>
      </c>
      <c r="I5518" s="53">
        <f t="shared" si="86"/>
        <v>389</v>
      </c>
    </row>
    <row r="5519" spans="1:9">
      <c r="A5519" s="50" t="s">
        <v>83</v>
      </c>
      <c r="B5519" s="51">
        <v>1720853</v>
      </c>
      <c r="C5519" s="51" t="s">
        <v>5294</v>
      </c>
      <c r="D5519" s="52">
        <v>26</v>
      </c>
      <c r="E5519" s="52">
        <v>0</v>
      </c>
      <c r="F5519" s="52">
        <v>0</v>
      </c>
      <c r="G5519" s="52">
        <v>0</v>
      </c>
      <c r="H5519" s="52">
        <v>0</v>
      </c>
      <c r="I5519" s="53">
        <f t="shared" si="86"/>
        <v>26</v>
      </c>
    </row>
    <row r="5520" spans="1:9">
      <c r="A5520" s="50" t="s">
        <v>83</v>
      </c>
      <c r="B5520" s="51">
        <v>1708254</v>
      </c>
      <c r="C5520" s="51" t="s">
        <v>5295</v>
      </c>
      <c r="D5520" s="52">
        <v>104</v>
      </c>
      <c r="E5520" s="52">
        <v>2</v>
      </c>
      <c r="F5520" s="52">
        <v>0</v>
      </c>
      <c r="G5520" s="52">
        <v>0</v>
      </c>
      <c r="H5520" s="52">
        <v>0</v>
      </c>
      <c r="I5520" s="53">
        <f t="shared" si="86"/>
        <v>106</v>
      </c>
    </row>
    <row r="5521" spans="1:9">
      <c r="A5521" s="50" t="s">
        <v>83</v>
      </c>
      <c r="B5521" s="51">
        <v>1720903</v>
      </c>
      <c r="C5521" s="51" t="s">
        <v>5296</v>
      </c>
      <c r="D5521" s="52">
        <v>165</v>
      </c>
      <c r="E5521" s="52">
        <v>0</v>
      </c>
      <c r="F5521" s="52">
        <v>0</v>
      </c>
      <c r="G5521" s="52">
        <v>0</v>
      </c>
      <c r="H5521" s="52">
        <v>5</v>
      </c>
      <c r="I5521" s="53">
        <f t="shared" si="86"/>
        <v>170</v>
      </c>
    </row>
    <row r="5522" spans="1:9">
      <c r="A5522" s="50" t="s">
        <v>83</v>
      </c>
      <c r="B5522" s="51">
        <v>1720937</v>
      </c>
      <c r="C5522" s="51" t="s">
        <v>5297</v>
      </c>
      <c r="D5522" s="52">
        <v>19</v>
      </c>
      <c r="E5522" s="52">
        <v>0</v>
      </c>
      <c r="F5522" s="52">
        <v>0</v>
      </c>
      <c r="G5522" s="52">
        <v>0</v>
      </c>
      <c r="H5522" s="52">
        <v>0</v>
      </c>
      <c r="I5522" s="53">
        <f t="shared" si="86"/>
        <v>19</v>
      </c>
    </row>
    <row r="5523" spans="1:9">
      <c r="A5523" s="50" t="s">
        <v>83</v>
      </c>
      <c r="B5523" s="51">
        <v>1720978</v>
      </c>
      <c r="C5523" s="51" t="s">
        <v>5298</v>
      </c>
      <c r="D5523" s="52">
        <v>184</v>
      </c>
      <c r="E5523" s="52">
        <v>0</v>
      </c>
      <c r="F5523" s="52">
        <v>0</v>
      </c>
      <c r="G5523" s="52">
        <v>0</v>
      </c>
      <c r="H5523" s="52">
        <v>0</v>
      </c>
      <c r="I5523" s="53">
        <f t="shared" si="86"/>
        <v>184</v>
      </c>
    </row>
    <row r="5524" spans="1:9">
      <c r="A5524" s="50" t="s">
        <v>83</v>
      </c>
      <c r="B5524" s="51">
        <v>1721109</v>
      </c>
      <c r="C5524" s="51" t="s">
        <v>5299</v>
      </c>
      <c r="D5524" s="52">
        <v>503</v>
      </c>
      <c r="E5524" s="52">
        <v>0</v>
      </c>
      <c r="F5524" s="52">
        <v>0</v>
      </c>
      <c r="G5524" s="52">
        <v>0</v>
      </c>
      <c r="H5524" s="52">
        <v>2</v>
      </c>
      <c r="I5524" s="53">
        <f t="shared" si="86"/>
        <v>505</v>
      </c>
    </row>
    <row r="5525" spans="1:9">
      <c r="A5525" s="50" t="s">
        <v>83</v>
      </c>
      <c r="B5525" s="51">
        <v>1721208</v>
      </c>
      <c r="C5525" s="51" t="s">
        <v>4074</v>
      </c>
      <c r="D5525" s="52">
        <v>201</v>
      </c>
      <c r="E5525" s="52">
        <v>1</v>
      </c>
      <c r="F5525" s="52">
        <v>0</v>
      </c>
      <c r="G5525" s="52">
        <v>18</v>
      </c>
      <c r="H5525" s="52">
        <v>145</v>
      </c>
      <c r="I5525" s="53">
        <f t="shared" si="86"/>
        <v>365</v>
      </c>
    </row>
    <row r="5526" spans="1:9">
      <c r="A5526" s="50" t="s">
        <v>83</v>
      </c>
      <c r="B5526" s="51">
        <v>1721257</v>
      </c>
      <c r="C5526" s="51" t="s">
        <v>5300</v>
      </c>
      <c r="D5526" s="52">
        <v>29</v>
      </c>
      <c r="E5526" s="52">
        <v>0</v>
      </c>
      <c r="F5526" s="52">
        <v>0</v>
      </c>
      <c r="G5526" s="52">
        <v>0</v>
      </c>
      <c r="H5526" s="52">
        <v>0</v>
      </c>
      <c r="I5526" s="53">
        <f t="shared" si="86"/>
        <v>29</v>
      </c>
    </row>
    <row r="5527" spans="1:9">
      <c r="A5527" s="50" t="s">
        <v>83</v>
      </c>
      <c r="B5527" s="51">
        <v>1721307</v>
      </c>
      <c r="C5527" s="51" t="s">
        <v>5301</v>
      </c>
      <c r="D5527" s="52">
        <v>240</v>
      </c>
      <c r="E5527" s="52">
        <v>0</v>
      </c>
      <c r="F5527" s="52">
        <v>0</v>
      </c>
      <c r="G5527" s="52">
        <v>1</v>
      </c>
      <c r="H5527" s="52">
        <v>2</v>
      </c>
      <c r="I5527" s="53"/>
    </row>
    <row r="5528" spans="1:9">
      <c r="A5528" s="50" t="s">
        <v>83</v>
      </c>
      <c r="B5528" s="51">
        <v>1722081</v>
      </c>
      <c r="C5528" s="51" t="s">
        <v>5302</v>
      </c>
      <c r="D5528" s="52">
        <v>244</v>
      </c>
      <c r="E5528" s="52">
        <v>0</v>
      </c>
      <c r="F5528" s="52">
        <v>0</v>
      </c>
      <c r="G5528" s="52">
        <v>0</v>
      </c>
      <c r="H5528" s="52">
        <v>0</v>
      </c>
      <c r="I5528" s="53"/>
    </row>
    <row r="5529" spans="1:9">
      <c r="A5529" s="50" t="s">
        <v>83</v>
      </c>
      <c r="B5529" s="51">
        <v>1722107</v>
      </c>
      <c r="C5529" s="51" t="s">
        <v>4076</v>
      </c>
      <c r="D5529" s="52">
        <v>331</v>
      </c>
      <c r="E5529" s="52">
        <v>1</v>
      </c>
      <c r="F5529" s="52">
        <v>0</v>
      </c>
      <c r="G5529" s="52">
        <v>1</v>
      </c>
      <c r="H5529" s="52">
        <v>58</v>
      </c>
      <c r="I5529" s="53"/>
    </row>
    <row r="5530" spans="1:9">
      <c r="A5530" s="54" t="s">
        <v>35</v>
      </c>
      <c r="B5530" s="55"/>
      <c r="C5530" s="55"/>
      <c r="D5530" s="55">
        <f>SUM(D5:D5529)</f>
        <v>3676486</v>
      </c>
      <c r="E5530" s="55">
        <f>SUM(E5:E5529)</f>
        <v>11420</v>
      </c>
      <c r="F5530" s="55">
        <f>SUM(F5:F5529)</f>
        <v>4238</v>
      </c>
      <c r="G5530" s="55">
        <f>SUM(G5:G5529)</f>
        <v>74341</v>
      </c>
      <c r="H5530" s="55">
        <f>SUM(H5:H5529)</f>
        <v>229475</v>
      </c>
      <c r="I5530" s="55">
        <f>SUM(D5530:H5530)</f>
        <v>3995960</v>
      </c>
    </row>
  </sheetData>
  <sheetProtection algorithmName="SHA-512" hashValue="TB/gWtuqULfnwPC9w/DoFChojzTlYCEC/eYkSg+5yJxWCM1xR2U7TDekVh1L13AysQfXFUkL/UGiWow5otknng==" saltValue="Ez+KUL5EkHDwkGvmOQObtg==" spinCount="100000" sheet="1" sort="0" autoFilter="0"/>
  <autoFilter ref="A4:I4" xr:uid="{8D5694E2-2465-4759-BC9B-D143C7BCB19B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B62B-2509-4931-89B2-51B3EEC177CD}">
  <dimension ref="A1:Q5530"/>
  <sheetViews>
    <sheetView workbookViewId="0">
      <selection activeCell="A2" sqref="A2"/>
    </sheetView>
  </sheetViews>
  <sheetFormatPr defaultRowHeight="15"/>
  <cols>
    <col min="1" max="1" width="8.5703125" customWidth="1"/>
    <col min="3" max="3" width="30" bestFit="1" customWidth="1"/>
    <col min="4" max="4" width="14" customWidth="1"/>
    <col min="5" max="5" width="11.28515625" customWidth="1"/>
    <col min="7" max="7" width="9.85546875" customWidth="1"/>
    <col min="8" max="8" width="9.7109375" bestFit="1" customWidth="1"/>
    <col min="9" max="9" width="30" bestFit="1" customWidth="1"/>
    <col min="10" max="10" width="15.140625" bestFit="1" customWidth="1"/>
    <col min="11" max="11" width="13.7109375" customWidth="1"/>
    <col min="12" max="12" width="10.85546875" bestFit="1" customWidth="1"/>
    <col min="13" max="13" width="9.42578125" customWidth="1"/>
    <col min="14" max="14" width="15.42578125" customWidth="1"/>
    <col min="15" max="15" width="13.7109375" customWidth="1"/>
    <col min="16" max="16" width="16.140625" customWidth="1"/>
    <col min="17" max="17" width="12.7109375" customWidth="1"/>
    <col min="18" max="18" width="11.7109375" bestFit="1" customWidth="1"/>
  </cols>
  <sheetData>
    <row r="1" spans="1:17" s="1" customFormat="1" ht="96.75" customHeight="1">
      <c r="E1" s="15" t="s">
        <v>0</v>
      </c>
    </row>
    <row r="2" spans="1:17" ht="21" customHeight="1">
      <c r="A2" s="22" t="s">
        <v>32906</v>
      </c>
    </row>
    <row r="3" spans="1:17" ht="15.75">
      <c r="A3" s="5" t="s">
        <v>5317</v>
      </c>
      <c r="B3" s="7"/>
      <c r="C3" s="8"/>
      <c r="D3" s="8"/>
      <c r="E3" s="8"/>
      <c r="G3" s="5" t="s">
        <v>5318</v>
      </c>
      <c r="H3" s="8"/>
      <c r="I3" s="8"/>
      <c r="J3" s="8"/>
      <c r="K3" s="8"/>
      <c r="M3" s="1"/>
      <c r="N3" s="5" t="s">
        <v>5317</v>
      </c>
      <c r="O3" s="5"/>
      <c r="P3" s="5" t="s">
        <v>5319</v>
      </c>
      <c r="Q3" s="5"/>
    </row>
    <row r="4" spans="1:17">
      <c r="A4" s="2" t="s">
        <v>6</v>
      </c>
      <c r="B4" s="2" t="s">
        <v>7</v>
      </c>
      <c r="C4" s="2" t="s">
        <v>8</v>
      </c>
      <c r="D4" s="2" t="s">
        <v>5320</v>
      </c>
      <c r="E4" s="2" t="s">
        <v>5321</v>
      </c>
      <c r="G4" s="2" t="s">
        <v>6</v>
      </c>
      <c r="H4" s="2" t="s">
        <v>7</v>
      </c>
      <c r="I4" s="2" t="s">
        <v>8</v>
      </c>
      <c r="J4" s="2" t="s">
        <v>5320</v>
      </c>
      <c r="K4" s="2" t="s">
        <v>5321</v>
      </c>
      <c r="M4" s="2" t="s">
        <v>6</v>
      </c>
      <c r="N4" s="2" t="s">
        <v>5322</v>
      </c>
      <c r="O4" s="2" t="s">
        <v>5323</v>
      </c>
      <c r="P4" s="2" t="s">
        <v>5324</v>
      </c>
      <c r="Q4" s="2" t="s">
        <v>5325</v>
      </c>
    </row>
    <row r="5" spans="1:17">
      <c r="A5" s="6" t="s">
        <v>17</v>
      </c>
      <c r="B5">
        <v>1200013</v>
      </c>
      <c r="C5" t="s">
        <v>18</v>
      </c>
      <c r="D5" s="26">
        <v>1104</v>
      </c>
      <c r="E5" s="26">
        <v>1228</v>
      </c>
      <c r="G5" s="6" t="s">
        <v>17</v>
      </c>
      <c r="H5">
        <v>1200013</v>
      </c>
      <c r="I5" t="s">
        <v>18</v>
      </c>
      <c r="J5">
        <v>187</v>
      </c>
      <c r="K5">
        <v>191</v>
      </c>
      <c r="M5" s="19" t="s">
        <v>17</v>
      </c>
      <c r="N5" s="16">
        <f t="shared" ref="N5:N31" si="0">SUMIF($A$5:$A$5530,M5,$D$5:$D$5530)</f>
        <v>29407</v>
      </c>
      <c r="O5" s="16">
        <f t="shared" ref="O5:O31" si="1">SUMIF($A$5:$A$5530,M5,$E$5:$E$5530)</f>
        <v>33810</v>
      </c>
      <c r="P5" s="16">
        <f t="shared" ref="P5:P31" si="2">SUMIF($G$5:$G$5387,M5,$J$5:$J$5387)</f>
        <v>7110</v>
      </c>
      <c r="Q5" s="16">
        <f t="shared" ref="Q5:Q31" si="3">SUMIF($G$5:$G$5387,M5,$K$5:$K$5387)</f>
        <v>7833</v>
      </c>
    </row>
    <row r="6" spans="1:17">
      <c r="A6" s="6" t="s">
        <v>17</v>
      </c>
      <c r="B6">
        <v>1200054</v>
      </c>
      <c r="C6" t="s">
        <v>20</v>
      </c>
      <c r="D6" s="26">
        <v>1062</v>
      </c>
      <c r="E6" s="26">
        <v>1261</v>
      </c>
      <c r="G6" s="6" t="s">
        <v>17</v>
      </c>
      <c r="H6">
        <v>1200054</v>
      </c>
      <c r="I6" t="s">
        <v>20</v>
      </c>
      <c r="J6">
        <v>279</v>
      </c>
      <c r="K6">
        <v>282</v>
      </c>
      <c r="M6" s="19" t="s">
        <v>22</v>
      </c>
      <c r="N6" s="16">
        <f t="shared" si="0"/>
        <v>89785</v>
      </c>
      <c r="O6" s="16">
        <f t="shared" si="1"/>
        <v>83411</v>
      </c>
      <c r="P6" s="16">
        <f t="shared" si="2"/>
        <v>20521</v>
      </c>
      <c r="Q6" s="16">
        <f t="shared" si="3"/>
        <v>17075</v>
      </c>
    </row>
    <row r="7" spans="1:17">
      <c r="A7" s="6" t="s">
        <v>17</v>
      </c>
      <c r="B7">
        <v>1200104</v>
      </c>
      <c r="C7" t="s">
        <v>21</v>
      </c>
      <c r="D7" s="26">
        <v>1356</v>
      </c>
      <c r="E7" s="26">
        <v>1592</v>
      </c>
      <c r="G7" s="6" t="s">
        <v>17</v>
      </c>
      <c r="H7">
        <v>1200104</v>
      </c>
      <c r="I7" t="s">
        <v>21</v>
      </c>
      <c r="J7">
        <v>262</v>
      </c>
      <c r="K7">
        <v>304</v>
      </c>
      <c r="M7" s="19" t="s">
        <v>25</v>
      </c>
      <c r="N7" s="16">
        <f t="shared" si="0"/>
        <v>64279</v>
      </c>
      <c r="O7" s="16">
        <f t="shared" si="1"/>
        <v>68982</v>
      </c>
      <c r="P7" s="16">
        <f t="shared" si="2"/>
        <v>15754</v>
      </c>
      <c r="Q7" s="16">
        <f t="shared" si="3"/>
        <v>15010</v>
      </c>
    </row>
    <row r="8" spans="1:17">
      <c r="A8" s="6" t="s">
        <v>17</v>
      </c>
      <c r="B8">
        <v>1200138</v>
      </c>
      <c r="C8" t="s">
        <v>24</v>
      </c>
      <c r="D8" s="26">
        <v>1363</v>
      </c>
      <c r="E8" s="26">
        <v>1602</v>
      </c>
      <c r="G8" s="6" t="s">
        <v>17</v>
      </c>
      <c r="H8">
        <v>1200138</v>
      </c>
      <c r="I8" t="s">
        <v>24</v>
      </c>
      <c r="J8">
        <v>254</v>
      </c>
      <c r="K8">
        <v>366</v>
      </c>
      <c r="M8" s="19" t="s">
        <v>28</v>
      </c>
      <c r="N8" s="16">
        <f t="shared" si="0"/>
        <v>18860</v>
      </c>
      <c r="O8" s="16">
        <f t="shared" si="1"/>
        <v>19065</v>
      </c>
      <c r="P8" s="16">
        <f t="shared" si="2"/>
        <v>4765</v>
      </c>
      <c r="Q8" s="16">
        <f t="shared" si="3"/>
        <v>4301</v>
      </c>
    </row>
    <row r="9" spans="1:17">
      <c r="A9" s="6" t="s">
        <v>17</v>
      </c>
      <c r="B9">
        <v>1200179</v>
      </c>
      <c r="C9" t="s">
        <v>27</v>
      </c>
      <c r="D9" s="26">
        <v>807</v>
      </c>
      <c r="E9" s="26">
        <v>848</v>
      </c>
      <c r="G9" s="6" t="s">
        <v>17</v>
      </c>
      <c r="H9">
        <v>1200179</v>
      </c>
      <c r="I9" t="s">
        <v>27</v>
      </c>
      <c r="J9">
        <v>96</v>
      </c>
      <c r="K9">
        <v>115</v>
      </c>
      <c r="M9" s="19" t="s">
        <v>31</v>
      </c>
      <c r="N9" s="16">
        <f t="shared" si="0"/>
        <v>665080</v>
      </c>
      <c r="O9" s="16">
        <f t="shared" si="1"/>
        <v>634286</v>
      </c>
      <c r="P9" s="16">
        <f t="shared" si="2"/>
        <v>115158</v>
      </c>
      <c r="Q9" s="16">
        <f t="shared" si="3"/>
        <v>99551</v>
      </c>
    </row>
    <row r="10" spans="1:17">
      <c r="A10" s="6" t="s">
        <v>17</v>
      </c>
      <c r="B10">
        <v>1200203</v>
      </c>
      <c r="C10" t="s">
        <v>30</v>
      </c>
      <c r="D10" s="26">
        <v>3371</v>
      </c>
      <c r="E10" s="26">
        <v>3524</v>
      </c>
      <c r="G10" s="6" t="s">
        <v>17</v>
      </c>
      <c r="H10">
        <v>1200203</v>
      </c>
      <c r="I10" t="s">
        <v>30</v>
      </c>
      <c r="J10">
        <v>907</v>
      </c>
      <c r="K10">
        <v>796</v>
      </c>
      <c r="M10" s="19" t="s">
        <v>34</v>
      </c>
      <c r="N10" s="16">
        <f t="shared" si="0"/>
        <v>421567</v>
      </c>
      <c r="O10" s="16">
        <f t="shared" si="1"/>
        <v>406958</v>
      </c>
      <c r="P10" s="16">
        <f t="shared" si="2"/>
        <v>78525</v>
      </c>
      <c r="Q10" s="16">
        <f t="shared" si="3"/>
        <v>73454</v>
      </c>
    </row>
    <row r="11" spans="1:17">
      <c r="A11" s="6" t="s">
        <v>17</v>
      </c>
      <c r="B11">
        <v>1200252</v>
      </c>
      <c r="C11" t="s">
        <v>36</v>
      </c>
      <c r="D11" s="26">
        <v>453</v>
      </c>
      <c r="E11" s="26">
        <v>536</v>
      </c>
      <c r="G11" s="6" t="s">
        <v>17</v>
      </c>
      <c r="H11">
        <v>1200252</v>
      </c>
      <c r="I11" t="s">
        <v>36</v>
      </c>
      <c r="J11">
        <v>82</v>
      </c>
      <c r="K11">
        <v>107</v>
      </c>
      <c r="M11" s="19" t="s">
        <v>38</v>
      </c>
      <c r="N11" s="16">
        <f t="shared" si="0"/>
        <v>3493</v>
      </c>
      <c r="O11" s="16">
        <f t="shared" si="1"/>
        <v>3535</v>
      </c>
      <c r="P11" s="16">
        <f t="shared" si="2"/>
        <v>444</v>
      </c>
      <c r="Q11" s="16">
        <f t="shared" si="3"/>
        <v>455</v>
      </c>
    </row>
    <row r="12" spans="1:17">
      <c r="A12" s="6" t="s">
        <v>17</v>
      </c>
      <c r="B12">
        <v>1200302</v>
      </c>
      <c r="C12" t="s">
        <v>33</v>
      </c>
      <c r="D12" s="26">
        <v>1724</v>
      </c>
      <c r="E12" s="26">
        <v>2007</v>
      </c>
      <c r="G12" s="6" t="s">
        <v>17</v>
      </c>
      <c r="H12">
        <v>1200302</v>
      </c>
      <c r="I12" t="s">
        <v>33</v>
      </c>
      <c r="J12">
        <v>422</v>
      </c>
      <c r="K12">
        <v>457</v>
      </c>
      <c r="M12" s="19" t="s">
        <v>40</v>
      </c>
      <c r="N12" s="16">
        <f t="shared" si="0"/>
        <v>57683</v>
      </c>
      <c r="O12" s="16">
        <f t="shared" si="1"/>
        <v>65307</v>
      </c>
      <c r="P12" s="16">
        <f t="shared" si="2"/>
        <v>8591</v>
      </c>
      <c r="Q12" s="16">
        <f t="shared" si="3"/>
        <v>10354</v>
      </c>
    </row>
    <row r="13" spans="1:17">
      <c r="A13" s="6" t="s">
        <v>17</v>
      </c>
      <c r="B13">
        <v>1200328</v>
      </c>
      <c r="C13" t="s">
        <v>37</v>
      </c>
      <c r="D13" s="26">
        <v>264</v>
      </c>
      <c r="E13" s="26">
        <v>392</v>
      </c>
      <c r="G13" s="6" t="s">
        <v>17</v>
      </c>
      <c r="H13">
        <v>1200328</v>
      </c>
      <c r="I13" t="s">
        <v>37</v>
      </c>
      <c r="J13">
        <v>67</v>
      </c>
      <c r="K13">
        <v>117</v>
      </c>
      <c r="M13" s="19" t="s">
        <v>42</v>
      </c>
      <c r="N13" s="16">
        <f t="shared" si="0"/>
        <v>33446</v>
      </c>
      <c r="O13" s="16">
        <f t="shared" si="1"/>
        <v>37226</v>
      </c>
      <c r="P13" s="16">
        <f t="shared" si="2"/>
        <v>2351</v>
      </c>
      <c r="Q13" s="16">
        <f t="shared" si="3"/>
        <v>2857</v>
      </c>
    </row>
    <row r="14" spans="1:17">
      <c r="A14" s="6" t="s">
        <v>17</v>
      </c>
      <c r="B14">
        <v>1200336</v>
      </c>
      <c r="C14" t="s">
        <v>39</v>
      </c>
      <c r="D14" s="26">
        <v>1233</v>
      </c>
      <c r="E14" s="26">
        <v>1345</v>
      </c>
      <c r="G14" s="6" t="s">
        <v>17</v>
      </c>
      <c r="H14">
        <v>1200336</v>
      </c>
      <c r="I14" t="s">
        <v>39</v>
      </c>
      <c r="J14">
        <v>347</v>
      </c>
      <c r="K14">
        <v>331</v>
      </c>
      <c r="M14" s="19" t="s">
        <v>44</v>
      </c>
      <c r="N14" s="16">
        <f t="shared" si="0"/>
        <v>288838</v>
      </c>
      <c r="O14" s="16">
        <f t="shared" si="1"/>
        <v>257758</v>
      </c>
      <c r="P14" s="16">
        <f t="shared" si="2"/>
        <v>63770</v>
      </c>
      <c r="Q14" s="16">
        <f t="shared" si="3"/>
        <v>46956</v>
      </c>
    </row>
    <row r="15" spans="1:17">
      <c r="A15" s="6" t="s">
        <v>17</v>
      </c>
      <c r="B15">
        <v>1200344</v>
      </c>
      <c r="C15" t="s">
        <v>45</v>
      </c>
      <c r="D15" s="26">
        <v>510</v>
      </c>
      <c r="E15" s="26">
        <v>564</v>
      </c>
      <c r="G15" s="6" t="s">
        <v>17</v>
      </c>
      <c r="H15">
        <v>1200344</v>
      </c>
      <c r="I15" t="s">
        <v>45</v>
      </c>
      <c r="J15">
        <v>86</v>
      </c>
      <c r="K15">
        <v>95</v>
      </c>
      <c r="M15" s="19" t="s">
        <v>47</v>
      </c>
      <c r="N15" s="16">
        <f t="shared" si="0"/>
        <v>255110</v>
      </c>
      <c r="O15" s="16">
        <f t="shared" si="1"/>
        <v>279503</v>
      </c>
      <c r="P15" s="16">
        <f t="shared" si="2"/>
        <v>37677</v>
      </c>
      <c r="Q15" s="16">
        <f t="shared" si="3"/>
        <v>41574</v>
      </c>
    </row>
    <row r="16" spans="1:17">
      <c r="A16" s="6" t="s">
        <v>17</v>
      </c>
      <c r="B16">
        <v>1200351</v>
      </c>
      <c r="C16" t="s">
        <v>41</v>
      </c>
      <c r="D16" s="26">
        <v>2280</v>
      </c>
      <c r="E16" s="26">
        <v>2447</v>
      </c>
      <c r="G16" s="6" t="s">
        <v>17</v>
      </c>
      <c r="H16">
        <v>1200351</v>
      </c>
      <c r="I16" t="s">
        <v>41</v>
      </c>
      <c r="J16">
        <v>763</v>
      </c>
      <c r="K16">
        <v>758</v>
      </c>
      <c r="M16" s="19" t="s">
        <v>49</v>
      </c>
      <c r="N16" s="16">
        <f t="shared" si="0"/>
        <v>25674</v>
      </c>
      <c r="O16" s="16">
        <f t="shared" si="1"/>
        <v>26012</v>
      </c>
      <c r="P16" s="16">
        <f t="shared" si="2"/>
        <v>2481</v>
      </c>
      <c r="Q16" s="16">
        <f t="shared" si="3"/>
        <v>2325</v>
      </c>
    </row>
    <row r="17" spans="1:17">
      <c r="A17" s="6" t="s">
        <v>17</v>
      </c>
      <c r="B17">
        <v>1200385</v>
      </c>
      <c r="C17" t="s">
        <v>43</v>
      </c>
      <c r="D17" s="26">
        <v>483</v>
      </c>
      <c r="E17" s="26">
        <v>551</v>
      </c>
      <c r="G17" s="6" t="s">
        <v>17</v>
      </c>
      <c r="H17">
        <v>1200385</v>
      </c>
      <c r="I17" t="s">
        <v>43</v>
      </c>
      <c r="J17">
        <v>77</v>
      </c>
      <c r="K17">
        <v>72</v>
      </c>
      <c r="M17" s="19" t="s">
        <v>51</v>
      </c>
      <c r="N17" s="16">
        <f t="shared" si="0"/>
        <v>36861</v>
      </c>
      <c r="O17" s="16">
        <f t="shared" si="1"/>
        <v>41961</v>
      </c>
      <c r="P17" s="16">
        <f t="shared" si="2"/>
        <v>3070</v>
      </c>
      <c r="Q17" s="16">
        <f t="shared" si="3"/>
        <v>3343</v>
      </c>
    </row>
    <row r="18" spans="1:17">
      <c r="A18" s="6" t="s">
        <v>17</v>
      </c>
      <c r="B18">
        <v>1200807</v>
      </c>
      <c r="C18" t="s">
        <v>52</v>
      </c>
      <c r="D18" s="26">
        <v>765</v>
      </c>
      <c r="E18" s="26">
        <v>830</v>
      </c>
      <c r="G18" s="6" t="s">
        <v>17</v>
      </c>
      <c r="H18">
        <v>1200807</v>
      </c>
      <c r="I18" t="s">
        <v>52</v>
      </c>
      <c r="J18">
        <v>91</v>
      </c>
      <c r="K18">
        <v>98</v>
      </c>
      <c r="M18" s="19" t="s">
        <v>54</v>
      </c>
      <c r="N18" s="16">
        <f t="shared" si="0"/>
        <v>180788</v>
      </c>
      <c r="O18" s="16">
        <f t="shared" si="1"/>
        <v>190809</v>
      </c>
      <c r="P18" s="16">
        <f t="shared" si="2"/>
        <v>34778</v>
      </c>
      <c r="Q18" s="16">
        <f t="shared" si="3"/>
        <v>31886</v>
      </c>
    </row>
    <row r="19" spans="1:17">
      <c r="A19" s="6" t="s">
        <v>17</v>
      </c>
      <c r="B19">
        <v>1200393</v>
      </c>
      <c r="C19" t="s">
        <v>55</v>
      </c>
      <c r="D19" s="26">
        <v>1417</v>
      </c>
      <c r="E19" s="26">
        <v>1531</v>
      </c>
      <c r="G19" s="6" t="s">
        <v>17</v>
      </c>
      <c r="H19">
        <v>1200393</v>
      </c>
      <c r="I19" t="s">
        <v>55</v>
      </c>
      <c r="J19">
        <v>412</v>
      </c>
      <c r="K19">
        <v>381</v>
      </c>
      <c r="M19" s="19" t="s">
        <v>57</v>
      </c>
      <c r="N19" s="16">
        <f t="shared" si="0"/>
        <v>192226</v>
      </c>
      <c r="O19" s="16">
        <f t="shared" si="1"/>
        <v>180342</v>
      </c>
      <c r="P19" s="16">
        <f t="shared" si="2"/>
        <v>36318</v>
      </c>
      <c r="Q19" s="16">
        <f t="shared" si="3"/>
        <v>31783</v>
      </c>
    </row>
    <row r="20" spans="1:17">
      <c r="A20" s="6" t="s">
        <v>17</v>
      </c>
      <c r="B20">
        <v>1200401</v>
      </c>
      <c r="C20" t="s">
        <v>46</v>
      </c>
      <c r="D20" s="26">
        <v>3376</v>
      </c>
      <c r="E20" s="26">
        <v>4641</v>
      </c>
      <c r="G20" s="6" t="s">
        <v>17</v>
      </c>
      <c r="H20">
        <v>1200401</v>
      </c>
      <c r="I20" t="s">
        <v>46</v>
      </c>
      <c r="J20">
        <v>907</v>
      </c>
      <c r="K20">
        <v>1463</v>
      </c>
      <c r="M20" s="19" t="s">
        <v>59</v>
      </c>
      <c r="N20" s="16">
        <f t="shared" si="0"/>
        <v>316048</v>
      </c>
      <c r="O20" s="16">
        <f t="shared" si="1"/>
        <v>288674</v>
      </c>
      <c r="P20" s="16">
        <f t="shared" si="2"/>
        <v>63342</v>
      </c>
      <c r="Q20" s="16">
        <f t="shared" si="3"/>
        <v>53794</v>
      </c>
    </row>
    <row r="21" spans="1:17">
      <c r="A21" s="6" t="s">
        <v>17</v>
      </c>
      <c r="B21">
        <v>1200427</v>
      </c>
      <c r="C21" t="s">
        <v>48</v>
      </c>
      <c r="D21" s="26">
        <v>1154</v>
      </c>
      <c r="E21" s="26">
        <v>1238</v>
      </c>
      <c r="G21" s="6" t="s">
        <v>17</v>
      </c>
      <c r="H21">
        <v>1200427</v>
      </c>
      <c r="I21" t="s">
        <v>48</v>
      </c>
      <c r="J21">
        <v>257</v>
      </c>
      <c r="K21">
        <v>237</v>
      </c>
      <c r="M21" s="19" t="s">
        <v>61</v>
      </c>
      <c r="N21" s="16">
        <f t="shared" si="0"/>
        <v>257025</v>
      </c>
      <c r="O21" s="16">
        <f t="shared" si="1"/>
        <v>231852</v>
      </c>
      <c r="P21" s="16">
        <f t="shared" si="2"/>
        <v>53422</v>
      </c>
      <c r="Q21" s="16">
        <f t="shared" si="3"/>
        <v>41989</v>
      </c>
    </row>
    <row r="22" spans="1:17">
      <c r="A22" s="6" t="s">
        <v>17</v>
      </c>
      <c r="B22">
        <v>1200435</v>
      </c>
      <c r="C22" t="s">
        <v>62</v>
      </c>
      <c r="D22" s="26">
        <v>80</v>
      </c>
      <c r="E22" s="26">
        <v>116</v>
      </c>
      <c r="G22" s="6" t="s">
        <v>17</v>
      </c>
      <c r="H22">
        <v>1200435</v>
      </c>
      <c r="I22" t="s">
        <v>62</v>
      </c>
      <c r="J22">
        <v>17</v>
      </c>
      <c r="K22" s="69">
        <v>18</v>
      </c>
      <c r="M22" s="19" t="s">
        <v>64</v>
      </c>
      <c r="N22" s="16">
        <f t="shared" si="0"/>
        <v>100502</v>
      </c>
      <c r="O22" s="16">
        <f t="shared" si="1"/>
        <v>117480</v>
      </c>
      <c r="P22" s="16">
        <f t="shared" si="2"/>
        <v>13720</v>
      </c>
      <c r="Q22" s="16">
        <f t="shared" si="3"/>
        <v>17753</v>
      </c>
    </row>
    <row r="23" spans="1:17">
      <c r="A23" s="6" t="s">
        <v>17</v>
      </c>
      <c r="B23">
        <v>1200450</v>
      </c>
      <c r="C23" t="s">
        <v>50</v>
      </c>
      <c r="D23" s="26">
        <v>976</v>
      </c>
      <c r="E23" s="26">
        <v>1029</v>
      </c>
      <c r="G23" s="6" t="s">
        <v>17</v>
      </c>
      <c r="H23">
        <v>1200450</v>
      </c>
      <c r="I23" t="s">
        <v>50</v>
      </c>
      <c r="J23">
        <v>122</v>
      </c>
      <c r="K23">
        <v>135</v>
      </c>
      <c r="M23" s="19" t="s">
        <v>66</v>
      </c>
      <c r="N23" s="16">
        <f t="shared" si="0"/>
        <v>11006</v>
      </c>
      <c r="O23" s="16">
        <f t="shared" si="1"/>
        <v>13146</v>
      </c>
      <c r="P23" s="16">
        <f t="shared" si="2"/>
        <v>1413</v>
      </c>
      <c r="Q23" s="16">
        <f t="shared" si="3"/>
        <v>1754</v>
      </c>
    </row>
    <row r="24" spans="1:17">
      <c r="A24" s="6" t="s">
        <v>17</v>
      </c>
      <c r="B24">
        <v>1200500</v>
      </c>
      <c r="C24" t="s">
        <v>53</v>
      </c>
      <c r="D24" s="26">
        <v>2206</v>
      </c>
      <c r="E24" s="26">
        <v>2390</v>
      </c>
      <c r="G24" s="6" t="s">
        <v>17</v>
      </c>
      <c r="H24">
        <v>1200500</v>
      </c>
      <c r="I24" t="s">
        <v>53</v>
      </c>
      <c r="J24">
        <v>623</v>
      </c>
      <c r="K24">
        <v>574</v>
      </c>
      <c r="M24" s="19" t="s">
        <v>68</v>
      </c>
      <c r="N24" s="16">
        <f t="shared" si="0"/>
        <v>119335</v>
      </c>
      <c r="O24" s="16">
        <f t="shared" si="1"/>
        <v>113467</v>
      </c>
      <c r="P24" s="16">
        <f t="shared" si="2"/>
        <v>22334</v>
      </c>
      <c r="Q24" s="16">
        <f t="shared" si="3"/>
        <v>20363</v>
      </c>
    </row>
    <row r="25" spans="1:17">
      <c r="A25" s="6" t="s">
        <v>17</v>
      </c>
      <c r="B25">
        <v>1200609</v>
      </c>
      <c r="C25" t="s">
        <v>56</v>
      </c>
      <c r="D25" s="26">
        <v>2067</v>
      </c>
      <c r="E25" s="26">
        <v>2488</v>
      </c>
      <c r="G25" s="6" t="s">
        <v>17</v>
      </c>
      <c r="H25">
        <v>1200609</v>
      </c>
      <c r="I25" t="s">
        <v>56</v>
      </c>
      <c r="J25">
        <v>507</v>
      </c>
      <c r="K25">
        <v>558</v>
      </c>
      <c r="M25" s="19" t="s">
        <v>70</v>
      </c>
      <c r="N25" s="16">
        <f t="shared" si="0"/>
        <v>49974</v>
      </c>
      <c r="O25" s="16">
        <f t="shared" si="1"/>
        <v>58577</v>
      </c>
      <c r="P25" s="16">
        <f t="shared" si="2"/>
        <v>7150</v>
      </c>
      <c r="Q25" s="16">
        <f t="shared" si="3"/>
        <v>7762</v>
      </c>
    </row>
    <row r="26" spans="1:17">
      <c r="A26" s="6" t="s">
        <v>17</v>
      </c>
      <c r="B26">
        <v>1200708</v>
      </c>
      <c r="C26" t="s">
        <v>58</v>
      </c>
      <c r="D26" s="26">
        <v>1356</v>
      </c>
      <c r="E26" s="26">
        <v>1650</v>
      </c>
      <c r="G26" s="6" t="s">
        <v>17</v>
      </c>
      <c r="H26">
        <v>1200708</v>
      </c>
      <c r="I26" t="s">
        <v>58</v>
      </c>
      <c r="J26">
        <v>345</v>
      </c>
      <c r="K26">
        <v>378</v>
      </c>
      <c r="M26" s="19" t="s">
        <v>72</v>
      </c>
      <c r="N26" s="16">
        <f t="shared" si="0"/>
        <v>10870</v>
      </c>
      <c r="O26" s="16">
        <f t="shared" si="1"/>
        <v>11998</v>
      </c>
      <c r="P26" s="16">
        <f t="shared" si="2"/>
        <v>1903</v>
      </c>
      <c r="Q26" s="16">
        <f t="shared" si="3"/>
        <v>1813</v>
      </c>
    </row>
    <row r="27" spans="1:17">
      <c r="A27" s="6" t="s">
        <v>22</v>
      </c>
      <c r="B27">
        <v>2700102</v>
      </c>
      <c r="C27" t="s">
        <v>60</v>
      </c>
      <c r="D27" s="26">
        <v>2380</v>
      </c>
      <c r="E27" s="26">
        <v>2183</v>
      </c>
      <c r="G27" s="6" t="s">
        <v>22</v>
      </c>
      <c r="H27">
        <v>2700102</v>
      </c>
      <c r="I27" t="s">
        <v>60</v>
      </c>
      <c r="J27">
        <v>546</v>
      </c>
      <c r="K27">
        <v>450</v>
      </c>
      <c r="M27" s="19" t="s">
        <v>74</v>
      </c>
      <c r="N27" s="16">
        <f t="shared" si="0"/>
        <v>168698</v>
      </c>
      <c r="O27" s="16">
        <f t="shared" si="1"/>
        <v>201951</v>
      </c>
      <c r="P27" s="16">
        <f t="shared" si="2"/>
        <v>18087</v>
      </c>
      <c r="Q27" s="16">
        <f t="shared" si="3"/>
        <v>25283</v>
      </c>
    </row>
    <row r="28" spans="1:17">
      <c r="A28" s="6" t="s">
        <v>22</v>
      </c>
      <c r="B28">
        <v>2700201</v>
      </c>
      <c r="C28" t="s">
        <v>63</v>
      </c>
      <c r="D28" s="26">
        <v>224</v>
      </c>
      <c r="E28" s="26">
        <v>244</v>
      </c>
      <c r="G28" s="6" t="s">
        <v>22</v>
      </c>
      <c r="H28">
        <v>2700201</v>
      </c>
      <c r="I28" t="s">
        <v>63</v>
      </c>
      <c r="J28">
        <v>44</v>
      </c>
      <c r="K28">
        <v>42</v>
      </c>
      <c r="M28" s="19" t="s">
        <v>76</v>
      </c>
      <c r="N28" s="16">
        <f t="shared" si="0"/>
        <v>73663</v>
      </c>
      <c r="O28" s="16">
        <f t="shared" si="1"/>
        <v>88186</v>
      </c>
      <c r="P28" s="16">
        <f t="shared" si="2"/>
        <v>9903</v>
      </c>
      <c r="Q28" s="16">
        <f t="shared" si="3"/>
        <v>13490</v>
      </c>
    </row>
    <row r="29" spans="1:17">
      <c r="A29" s="6" t="s">
        <v>22</v>
      </c>
      <c r="B29">
        <v>2700300</v>
      </c>
      <c r="C29" t="s">
        <v>65</v>
      </c>
      <c r="D29" s="26">
        <v>2041</v>
      </c>
      <c r="E29" s="26">
        <v>1804</v>
      </c>
      <c r="G29" s="6" t="s">
        <v>22</v>
      </c>
      <c r="H29">
        <v>2700300</v>
      </c>
      <c r="I29" t="s">
        <v>65</v>
      </c>
      <c r="J29">
        <v>394</v>
      </c>
      <c r="K29">
        <v>322</v>
      </c>
      <c r="M29" s="19" t="s">
        <v>78</v>
      </c>
      <c r="N29" s="16">
        <f t="shared" si="0"/>
        <v>57948</v>
      </c>
      <c r="O29" s="16">
        <f t="shared" si="1"/>
        <v>54887</v>
      </c>
      <c r="P29" s="16">
        <f t="shared" si="2"/>
        <v>11534</v>
      </c>
      <c r="Q29" s="16">
        <f t="shared" si="3"/>
        <v>10322</v>
      </c>
    </row>
    <row r="30" spans="1:17">
      <c r="A30" s="6" t="s">
        <v>22</v>
      </c>
      <c r="B30">
        <v>2700409</v>
      </c>
      <c r="C30" t="s">
        <v>67</v>
      </c>
      <c r="D30" s="26">
        <v>275</v>
      </c>
      <c r="E30" s="26">
        <v>272</v>
      </c>
      <c r="G30" s="6" t="s">
        <v>22</v>
      </c>
      <c r="H30">
        <v>2700409</v>
      </c>
      <c r="I30" t="s">
        <v>67</v>
      </c>
      <c r="J30">
        <v>29</v>
      </c>
      <c r="K30">
        <v>21</v>
      </c>
      <c r="M30" s="19" t="s">
        <v>80</v>
      </c>
      <c r="N30" s="16">
        <f t="shared" si="0"/>
        <v>33886</v>
      </c>
      <c r="O30" s="16">
        <f t="shared" si="1"/>
        <v>38097</v>
      </c>
      <c r="P30" s="16">
        <f t="shared" si="2"/>
        <v>3384</v>
      </c>
      <c r="Q30" s="16">
        <f t="shared" si="3"/>
        <v>4335</v>
      </c>
    </row>
    <row r="31" spans="1:17">
      <c r="A31" s="6" t="s">
        <v>22</v>
      </c>
      <c r="B31">
        <v>2700508</v>
      </c>
      <c r="C31" t="s">
        <v>81</v>
      </c>
      <c r="D31" s="26">
        <v>30</v>
      </c>
      <c r="E31" s="26">
        <v>39</v>
      </c>
      <c r="G31" s="6" t="s">
        <v>22</v>
      </c>
      <c r="H31">
        <v>2700508</v>
      </c>
      <c r="I31" t="s">
        <v>81</v>
      </c>
      <c r="J31">
        <v>3</v>
      </c>
      <c r="K31">
        <v>3</v>
      </c>
      <c r="M31" s="19" t="s">
        <v>83</v>
      </c>
      <c r="N31" s="16">
        <f t="shared" si="0"/>
        <v>30189</v>
      </c>
      <c r="O31" s="16">
        <f t="shared" si="1"/>
        <v>33460</v>
      </c>
      <c r="P31" s="16">
        <f t="shared" si="2"/>
        <v>3441</v>
      </c>
      <c r="Q31" s="16">
        <f t="shared" si="3"/>
        <v>3762</v>
      </c>
    </row>
    <row r="32" spans="1:17">
      <c r="A32" s="6" t="s">
        <v>22</v>
      </c>
      <c r="B32">
        <v>2700607</v>
      </c>
      <c r="C32" t="s">
        <v>84</v>
      </c>
      <c r="D32" s="26">
        <v>8</v>
      </c>
      <c r="E32" s="26">
        <v>11</v>
      </c>
      <c r="G32" s="6" t="s">
        <v>22</v>
      </c>
      <c r="H32">
        <v>2700607</v>
      </c>
      <c r="I32" t="s">
        <v>84</v>
      </c>
      <c r="J32">
        <v>2</v>
      </c>
      <c r="K32">
        <v>2</v>
      </c>
      <c r="M32" s="21" t="s">
        <v>35</v>
      </c>
      <c r="N32" s="18">
        <f>SUM(N5:N31)</f>
        <v>3592241</v>
      </c>
      <c r="O32" s="18">
        <f>SUM(O5:O31)</f>
        <v>3580740</v>
      </c>
      <c r="P32" s="18">
        <f t="shared" ref="P32:Q32" si="4">SUM(P5:P31)</f>
        <v>640946</v>
      </c>
      <c r="Q32" s="18">
        <f t="shared" si="4"/>
        <v>591177</v>
      </c>
    </row>
    <row r="33" spans="1:11">
      <c r="A33" s="6" t="s">
        <v>22</v>
      </c>
      <c r="B33">
        <v>2700706</v>
      </c>
      <c r="C33" t="s">
        <v>69</v>
      </c>
      <c r="D33" s="26">
        <v>546</v>
      </c>
      <c r="E33" s="26">
        <v>538</v>
      </c>
      <c r="G33" s="6" t="s">
        <v>22</v>
      </c>
      <c r="H33">
        <v>2700706</v>
      </c>
      <c r="I33" t="s">
        <v>69</v>
      </c>
      <c r="J33">
        <v>129</v>
      </c>
      <c r="K33">
        <v>125</v>
      </c>
    </row>
    <row r="34" spans="1:11">
      <c r="A34" s="6" t="s">
        <v>22</v>
      </c>
      <c r="B34">
        <v>2700805</v>
      </c>
      <c r="C34" t="s">
        <v>71</v>
      </c>
      <c r="D34" s="26">
        <v>204</v>
      </c>
      <c r="E34" s="26">
        <v>153</v>
      </c>
      <c r="G34" s="6" t="s">
        <v>22</v>
      </c>
      <c r="H34">
        <v>2700805</v>
      </c>
      <c r="I34" t="s">
        <v>71</v>
      </c>
      <c r="J34">
        <v>36</v>
      </c>
      <c r="K34">
        <v>16</v>
      </c>
    </row>
    <row r="35" spans="1:11">
      <c r="A35" s="6" t="s">
        <v>22</v>
      </c>
      <c r="B35">
        <v>2700904</v>
      </c>
      <c r="C35" t="s">
        <v>88</v>
      </c>
      <c r="D35" s="26">
        <v>974</v>
      </c>
      <c r="E35" s="26">
        <v>988</v>
      </c>
      <c r="G35" s="6" t="s">
        <v>22</v>
      </c>
      <c r="H35">
        <v>2700904</v>
      </c>
      <c r="I35" t="s">
        <v>88</v>
      </c>
      <c r="J35">
        <v>227</v>
      </c>
      <c r="K35">
        <v>220</v>
      </c>
    </row>
    <row r="36" spans="1:11">
      <c r="A36" s="6" t="s">
        <v>22</v>
      </c>
      <c r="B36">
        <v>2701001</v>
      </c>
      <c r="C36" t="s">
        <v>73</v>
      </c>
      <c r="D36" s="26">
        <v>124</v>
      </c>
      <c r="E36" s="26">
        <v>124</v>
      </c>
      <c r="G36" s="6" t="s">
        <v>22</v>
      </c>
      <c r="H36">
        <v>2701001</v>
      </c>
      <c r="I36" t="s">
        <v>73</v>
      </c>
      <c r="J36">
        <v>19</v>
      </c>
      <c r="K36">
        <v>14</v>
      </c>
    </row>
    <row r="37" spans="1:11">
      <c r="A37" s="6" t="s">
        <v>22</v>
      </c>
      <c r="B37">
        <v>2701100</v>
      </c>
      <c r="C37" t="s">
        <v>75</v>
      </c>
      <c r="D37" s="26">
        <v>362</v>
      </c>
      <c r="E37" s="26">
        <v>356</v>
      </c>
      <c r="G37" s="6" t="s">
        <v>22</v>
      </c>
      <c r="H37">
        <v>2701100</v>
      </c>
      <c r="I37" t="s">
        <v>75</v>
      </c>
      <c r="J37">
        <v>53</v>
      </c>
      <c r="K37">
        <v>43</v>
      </c>
    </row>
    <row r="38" spans="1:11">
      <c r="A38" s="6" t="s">
        <v>22</v>
      </c>
      <c r="B38">
        <v>2701209</v>
      </c>
      <c r="C38" t="s">
        <v>77</v>
      </c>
      <c r="D38" s="26">
        <v>811</v>
      </c>
      <c r="E38" s="26">
        <v>751</v>
      </c>
      <c r="G38" s="6" t="s">
        <v>22</v>
      </c>
      <c r="H38">
        <v>2701209</v>
      </c>
      <c r="I38" t="s">
        <v>77</v>
      </c>
      <c r="J38">
        <v>162</v>
      </c>
      <c r="K38">
        <v>128</v>
      </c>
    </row>
    <row r="39" spans="1:11">
      <c r="A39" s="6" t="s">
        <v>22</v>
      </c>
      <c r="B39">
        <v>2701308</v>
      </c>
      <c r="C39" t="s">
        <v>79</v>
      </c>
      <c r="D39" s="26">
        <v>70</v>
      </c>
      <c r="E39" s="26">
        <v>79</v>
      </c>
      <c r="G39" s="6" t="s">
        <v>22</v>
      </c>
      <c r="H39">
        <v>2701308</v>
      </c>
      <c r="I39" t="s">
        <v>79</v>
      </c>
      <c r="J39">
        <v>6</v>
      </c>
      <c r="K39">
        <v>6</v>
      </c>
    </row>
    <row r="40" spans="1:11">
      <c r="A40" s="6" t="s">
        <v>22</v>
      </c>
      <c r="B40">
        <v>2701357</v>
      </c>
      <c r="C40" t="s">
        <v>82</v>
      </c>
      <c r="D40" s="26">
        <v>78</v>
      </c>
      <c r="E40" s="26">
        <v>84</v>
      </c>
      <c r="G40" s="6" t="s">
        <v>22</v>
      </c>
      <c r="H40">
        <v>2701357</v>
      </c>
      <c r="I40" t="s">
        <v>82</v>
      </c>
      <c r="J40">
        <v>12</v>
      </c>
      <c r="K40">
        <v>7</v>
      </c>
    </row>
    <row r="41" spans="1:11">
      <c r="A41" s="6" t="s">
        <v>22</v>
      </c>
      <c r="B41">
        <v>2701407</v>
      </c>
      <c r="C41" t="s">
        <v>85</v>
      </c>
      <c r="D41" s="26">
        <v>131</v>
      </c>
      <c r="E41" s="26">
        <v>65</v>
      </c>
      <c r="G41" s="6" t="s">
        <v>22</v>
      </c>
      <c r="H41">
        <v>2701407</v>
      </c>
      <c r="I41" t="s">
        <v>85</v>
      </c>
      <c r="J41">
        <v>32</v>
      </c>
      <c r="K41">
        <v>18</v>
      </c>
    </row>
    <row r="42" spans="1:11">
      <c r="A42" s="6" t="s">
        <v>22</v>
      </c>
      <c r="B42">
        <v>2701506</v>
      </c>
      <c r="C42" t="s">
        <v>96</v>
      </c>
      <c r="D42" s="26">
        <v>372</v>
      </c>
      <c r="E42" s="26">
        <v>439</v>
      </c>
      <c r="G42" s="6" t="s">
        <v>22</v>
      </c>
      <c r="H42">
        <v>2701506</v>
      </c>
      <c r="I42" t="s">
        <v>96</v>
      </c>
      <c r="J42">
        <v>98</v>
      </c>
      <c r="K42">
        <v>124</v>
      </c>
    </row>
    <row r="43" spans="1:11">
      <c r="A43" s="6" t="s">
        <v>22</v>
      </c>
      <c r="B43">
        <v>2701605</v>
      </c>
      <c r="C43" t="s">
        <v>86</v>
      </c>
      <c r="D43" s="26">
        <v>3243</v>
      </c>
      <c r="E43" s="26">
        <v>3032</v>
      </c>
      <c r="G43" s="6" t="s">
        <v>22</v>
      </c>
      <c r="H43">
        <v>2701605</v>
      </c>
      <c r="I43" t="s">
        <v>86</v>
      </c>
      <c r="J43">
        <v>823</v>
      </c>
      <c r="K43">
        <v>653</v>
      </c>
    </row>
    <row r="44" spans="1:11">
      <c r="A44" s="6" t="s">
        <v>22</v>
      </c>
      <c r="B44">
        <v>2701704</v>
      </c>
      <c r="C44" t="s">
        <v>87</v>
      </c>
      <c r="D44" s="26">
        <v>138</v>
      </c>
      <c r="E44" s="26">
        <v>131</v>
      </c>
      <c r="G44" s="6" t="s">
        <v>22</v>
      </c>
      <c r="H44">
        <v>2701704</v>
      </c>
      <c r="I44" t="s">
        <v>87</v>
      </c>
      <c r="J44">
        <v>15</v>
      </c>
      <c r="K44">
        <v>9</v>
      </c>
    </row>
    <row r="45" spans="1:11">
      <c r="A45" s="6" t="s">
        <v>22</v>
      </c>
      <c r="B45">
        <v>2701803</v>
      </c>
      <c r="C45" t="s">
        <v>100</v>
      </c>
      <c r="D45" s="26">
        <v>830</v>
      </c>
      <c r="E45" s="26">
        <v>587</v>
      </c>
      <c r="G45" s="6" t="s">
        <v>22</v>
      </c>
      <c r="H45">
        <v>2701803</v>
      </c>
      <c r="I45" t="s">
        <v>100</v>
      </c>
      <c r="J45">
        <v>188</v>
      </c>
      <c r="K45">
        <v>100</v>
      </c>
    </row>
    <row r="46" spans="1:11">
      <c r="A46" s="6" t="s">
        <v>22</v>
      </c>
      <c r="B46">
        <v>2701902</v>
      </c>
      <c r="C46" t="s">
        <v>89</v>
      </c>
      <c r="D46" s="26">
        <v>257</v>
      </c>
      <c r="E46" s="26">
        <v>279</v>
      </c>
      <c r="G46" s="6" t="s">
        <v>22</v>
      </c>
      <c r="H46">
        <v>2701902</v>
      </c>
      <c r="I46" t="s">
        <v>89</v>
      </c>
      <c r="J46">
        <v>52</v>
      </c>
      <c r="K46">
        <v>43</v>
      </c>
    </row>
    <row r="47" spans="1:11">
      <c r="A47" s="6" t="s">
        <v>22</v>
      </c>
      <c r="B47">
        <v>2702009</v>
      </c>
      <c r="C47" t="s">
        <v>90</v>
      </c>
      <c r="D47" s="26">
        <v>739</v>
      </c>
      <c r="E47" s="26">
        <v>734</v>
      </c>
      <c r="G47" s="6" t="s">
        <v>22</v>
      </c>
      <c r="H47">
        <v>2702009</v>
      </c>
      <c r="I47" t="s">
        <v>90</v>
      </c>
      <c r="J47">
        <v>158</v>
      </c>
      <c r="K47">
        <v>152</v>
      </c>
    </row>
    <row r="48" spans="1:11">
      <c r="A48" s="6" t="s">
        <v>22</v>
      </c>
      <c r="B48">
        <v>2702108</v>
      </c>
      <c r="C48" t="s">
        <v>91</v>
      </c>
      <c r="D48" s="26">
        <v>137</v>
      </c>
      <c r="E48" s="26">
        <v>166</v>
      </c>
      <c r="G48" s="6" t="s">
        <v>22</v>
      </c>
      <c r="H48">
        <v>2702108</v>
      </c>
      <c r="I48" t="s">
        <v>91</v>
      </c>
      <c r="J48">
        <v>36</v>
      </c>
      <c r="K48">
        <v>42</v>
      </c>
    </row>
    <row r="49" spans="1:11">
      <c r="A49" s="6" t="s">
        <v>22</v>
      </c>
      <c r="B49">
        <v>2702207</v>
      </c>
      <c r="C49" t="s">
        <v>105</v>
      </c>
      <c r="D49" s="26">
        <v>317</v>
      </c>
      <c r="E49" s="26">
        <v>260</v>
      </c>
      <c r="G49" s="6" t="s">
        <v>22</v>
      </c>
      <c r="H49">
        <v>2702207</v>
      </c>
      <c r="I49" t="s">
        <v>105</v>
      </c>
      <c r="J49">
        <v>96</v>
      </c>
      <c r="K49">
        <v>88</v>
      </c>
    </row>
    <row r="50" spans="1:11">
      <c r="A50" s="6" t="s">
        <v>22</v>
      </c>
      <c r="B50">
        <v>2702306</v>
      </c>
      <c r="C50" t="s">
        <v>92</v>
      </c>
      <c r="D50" s="26">
        <v>711</v>
      </c>
      <c r="E50" s="26">
        <v>637</v>
      </c>
      <c r="G50" s="6" t="s">
        <v>22</v>
      </c>
      <c r="H50">
        <v>2702306</v>
      </c>
      <c r="I50" t="s">
        <v>92</v>
      </c>
      <c r="J50">
        <v>149</v>
      </c>
      <c r="K50">
        <v>125</v>
      </c>
    </row>
    <row r="51" spans="1:11">
      <c r="A51" s="6" t="s">
        <v>22</v>
      </c>
      <c r="B51">
        <v>2702355</v>
      </c>
      <c r="C51" t="s">
        <v>93</v>
      </c>
      <c r="D51" s="26">
        <v>2771</v>
      </c>
      <c r="E51" s="26">
        <v>2632</v>
      </c>
      <c r="G51" s="6" t="s">
        <v>22</v>
      </c>
      <c r="H51">
        <v>2702355</v>
      </c>
      <c r="I51" t="s">
        <v>93</v>
      </c>
      <c r="J51">
        <v>699</v>
      </c>
      <c r="K51">
        <v>634</v>
      </c>
    </row>
    <row r="52" spans="1:11">
      <c r="A52" s="6" t="s">
        <v>22</v>
      </c>
      <c r="B52">
        <v>2702405</v>
      </c>
      <c r="C52" t="s">
        <v>94</v>
      </c>
      <c r="D52" s="26">
        <v>985</v>
      </c>
      <c r="E52" s="26">
        <v>826</v>
      </c>
      <c r="G52" s="6" t="s">
        <v>22</v>
      </c>
      <c r="H52">
        <v>2702405</v>
      </c>
      <c r="I52" t="s">
        <v>94</v>
      </c>
      <c r="J52">
        <v>199</v>
      </c>
      <c r="K52">
        <v>139</v>
      </c>
    </row>
    <row r="53" spans="1:11">
      <c r="A53" s="6" t="s">
        <v>22</v>
      </c>
      <c r="B53">
        <v>2702504</v>
      </c>
      <c r="C53" t="s">
        <v>110</v>
      </c>
      <c r="D53" s="26">
        <v>758</v>
      </c>
      <c r="E53" s="26">
        <v>678</v>
      </c>
      <c r="G53" s="6" t="s">
        <v>22</v>
      </c>
      <c r="H53">
        <v>2702504</v>
      </c>
      <c r="I53" t="s">
        <v>110</v>
      </c>
      <c r="J53">
        <v>167</v>
      </c>
      <c r="K53">
        <v>111</v>
      </c>
    </row>
    <row r="54" spans="1:11">
      <c r="A54" s="6" t="s">
        <v>22</v>
      </c>
      <c r="B54">
        <v>2702553</v>
      </c>
      <c r="C54" t="s">
        <v>95</v>
      </c>
      <c r="D54" s="26">
        <v>1428</v>
      </c>
      <c r="E54" s="26">
        <v>1338</v>
      </c>
      <c r="G54" s="6" t="s">
        <v>22</v>
      </c>
      <c r="H54">
        <v>2702553</v>
      </c>
      <c r="I54" t="s">
        <v>95</v>
      </c>
      <c r="J54">
        <v>269</v>
      </c>
      <c r="K54">
        <v>216</v>
      </c>
    </row>
    <row r="55" spans="1:11">
      <c r="A55" s="6" t="s">
        <v>22</v>
      </c>
      <c r="B55">
        <v>2702603</v>
      </c>
      <c r="C55" t="s">
        <v>97</v>
      </c>
      <c r="D55" s="26">
        <v>1687</v>
      </c>
      <c r="E55" s="26">
        <v>1617</v>
      </c>
      <c r="G55" s="6" t="s">
        <v>22</v>
      </c>
      <c r="H55">
        <v>2702603</v>
      </c>
      <c r="I55" t="s">
        <v>97</v>
      </c>
      <c r="J55">
        <v>458</v>
      </c>
      <c r="K55">
        <v>420</v>
      </c>
    </row>
    <row r="56" spans="1:11">
      <c r="A56" s="6" t="s">
        <v>22</v>
      </c>
      <c r="B56">
        <v>2702702</v>
      </c>
      <c r="C56" t="s">
        <v>114</v>
      </c>
      <c r="D56" s="26">
        <v>57</v>
      </c>
      <c r="E56" s="26">
        <v>65</v>
      </c>
      <c r="G56" s="6" t="s">
        <v>22</v>
      </c>
      <c r="H56">
        <v>2702702</v>
      </c>
      <c r="I56" t="s">
        <v>114</v>
      </c>
      <c r="J56">
        <v>10</v>
      </c>
      <c r="K56">
        <v>10</v>
      </c>
    </row>
    <row r="57" spans="1:11">
      <c r="A57" s="6" t="s">
        <v>22</v>
      </c>
      <c r="B57">
        <v>2702801</v>
      </c>
      <c r="C57" t="s">
        <v>98</v>
      </c>
      <c r="D57" s="26">
        <v>320</v>
      </c>
      <c r="E57" s="26">
        <v>309</v>
      </c>
      <c r="G57" s="6" t="s">
        <v>22</v>
      </c>
      <c r="H57">
        <v>2702801</v>
      </c>
      <c r="I57" t="s">
        <v>98</v>
      </c>
      <c r="J57">
        <v>21</v>
      </c>
      <c r="K57">
        <v>22</v>
      </c>
    </row>
    <row r="58" spans="1:11">
      <c r="A58" s="6" t="s">
        <v>22</v>
      </c>
      <c r="B58">
        <v>2702900</v>
      </c>
      <c r="C58" t="s">
        <v>99</v>
      </c>
      <c r="D58" s="26">
        <v>4416</v>
      </c>
      <c r="E58" s="26">
        <v>4136</v>
      </c>
      <c r="G58" s="6" t="s">
        <v>22</v>
      </c>
      <c r="H58">
        <v>2702900</v>
      </c>
      <c r="I58" t="s">
        <v>99</v>
      </c>
      <c r="J58">
        <v>1064</v>
      </c>
      <c r="K58">
        <v>942</v>
      </c>
    </row>
    <row r="59" spans="1:11">
      <c r="A59" s="6" t="s">
        <v>22</v>
      </c>
      <c r="B59">
        <v>2703007</v>
      </c>
      <c r="C59" t="s">
        <v>101</v>
      </c>
      <c r="D59" s="26">
        <v>287</v>
      </c>
      <c r="E59" s="26">
        <v>288</v>
      </c>
      <c r="G59" s="6" t="s">
        <v>22</v>
      </c>
      <c r="H59">
        <v>2703007</v>
      </c>
      <c r="I59" t="s">
        <v>101</v>
      </c>
      <c r="J59">
        <v>69</v>
      </c>
      <c r="K59">
        <v>54</v>
      </c>
    </row>
    <row r="60" spans="1:11">
      <c r="A60" s="6" t="s">
        <v>22</v>
      </c>
      <c r="B60">
        <v>2703106</v>
      </c>
      <c r="C60" t="s">
        <v>102</v>
      </c>
      <c r="D60" s="26">
        <v>1851</v>
      </c>
      <c r="E60" s="26">
        <v>1852</v>
      </c>
      <c r="G60" s="6" t="s">
        <v>22</v>
      </c>
      <c r="H60">
        <v>2703106</v>
      </c>
      <c r="I60" t="s">
        <v>102</v>
      </c>
      <c r="J60">
        <v>369</v>
      </c>
      <c r="K60">
        <v>358</v>
      </c>
    </row>
    <row r="61" spans="1:11">
      <c r="A61" s="6" t="s">
        <v>22</v>
      </c>
      <c r="B61">
        <v>2703205</v>
      </c>
      <c r="C61" t="s">
        <v>103</v>
      </c>
      <c r="D61" s="26">
        <v>1913</v>
      </c>
      <c r="E61" s="26">
        <v>1867</v>
      </c>
      <c r="G61" s="6" t="s">
        <v>22</v>
      </c>
      <c r="H61">
        <v>2703205</v>
      </c>
      <c r="I61" t="s">
        <v>103</v>
      </c>
      <c r="J61">
        <v>466</v>
      </c>
      <c r="K61">
        <v>420</v>
      </c>
    </row>
    <row r="62" spans="1:11">
      <c r="A62" s="6" t="s">
        <v>22</v>
      </c>
      <c r="B62">
        <v>2703304</v>
      </c>
      <c r="C62" t="s">
        <v>104</v>
      </c>
      <c r="D62" s="26">
        <v>1505</v>
      </c>
      <c r="E62" s="26">
        <v>1374</v>
      </c>
      <c r="G62" s="6" t="s">
        <v>22</v>
      </c>
      <c r="H62">
        <v>2703304</v>
      </c>
      <c r="I62" t="s">
        <v>104</v>
      </c>
      <c r="J62">
        <v>328</v>
      </c>
      <c r="K62">
        <v>246</v>
      </c>
    </row>
    <row r="63" spans="1:11">
      <c r="A63" s="6" t="s">
        <v>22</v>
      </c>
      <c r="B63">
        <v>2703403</v>
      </c>
      <c r="C63" t="s">
        <v>106</v>
      </c>
      <c r="D63" s="26">
        <v>627</v>
      </c>
      <c r="E63" s="26">
        <v>644</v>
      </c>
      <c r="G63" s="6" t="s">
        <v>22</v>
      </c>
      <c r="H63">
        <v>2703403</v>
      </c>
      <c r="I63" t="s">
        <v>106</v>
      </c>
      <c r="J63">
        <v>137</v>
      </c>
      <c r="K63">
        <v>148</v>
      </c>
    </row>
    <row r="64" spans="1:11">
      <c r="A64" s="6" t="s">
        <v>22</v>
      </c>
      <c r="B64">
        <v>2703502</v>
      </c>
      <c r="C64" t="s">
        <v>107</v>
      </c>
      <c r="D64" s="26">
        <v>129</v>
      </c>
      <c r="E64" s="26">
        <v>150</v>
      </c>
      <c r="G64" s="6" t="s">
        <v>22</v>
      </c>
      <c r="H64">
        <v>2703502</v>
      </c>
      <c r="I64" t="s">
        <v>107</v>
      </c>
      <c r="J64">
        <v>19</v>
      </c>
      <c r="K64">
        <v>21</v>
      </c>
    </row>
    <row r="65" spans="1:11">
      <c r="A65" s="6" t="s">
        <v>22</v>
      </c>
      <c r="B65">
        <v>2703601</v>
      </c>
      <c r="C65" t="s">
        <v>124</v>
      </c>
      <c r="D65" s="26">
        <v>120</v>
      </c>
      <c r="E65" s="26">
        <v>129</v>
      </c>
      <c r="G65" s="6" t="s">
        <v>22</v>
      </c>
      <c r="H65">
        <v>2703601</v>
      </c>
      <c r="I65" t="s">
        <v>124</v>
      </c>
      <c r="J65">
        <v>24</v>
      </c>
      <c r="K65">
        <v>23</v>
      </c>
    </row>
    <row r="66" spans="1:11">
      <c r="A66" s="6" t="s">
        <v>22</v>
      </c>
      <c r="B66">
        <v>2703700</v>
      </c>
      <c r="C66" t="s">
        <v>108</v>
      </c>
      <c r="D66" s="26">
        <v>342</v>
      </c>
      <c r="E66" s="26">
        <v>353</v>
      </c>
      <c r="G66" s="6" t="s">
        <v>22</v>
      </c>
      <c r="H66">
        <v>2703700</v>
      </c>
      <c r="I66" t="s">
        <v>108</v>
      </c>
      <c r="J66">
        <v>79</v>
      </c>
      <c r="K66">
        <v>92</v>
      </c>
    </row>
    <row r="67" spans="1:11">
      <c r="A67" s="6" t="s">
        <v>22</v>
      </c>
      <c r="B67">
        <v>2703759</v>
      </c>
      <c r="C67" t="s">
        <v>127</v>
      </c>
      <c r="D67" s="26">
        <v>169</v>
      </c>
      <c r="E67" s="26">
        <v>163</v>
      </c>
      <c r="G67" s="6" t="s">
        <v>22</v>
      </c>
      <c r="H67">
        <v>2703759</v>
      </c>
      <c r="I67" t="s">
        <v>127</v>
      </c>
      <c r="J67">
        <v>21</v>
      </c>
      <c r="K67">
        <v>12</v>
      </c>
    </row>
    <row r="68" spans="1:11">
      <c r="A68" s="6" t="s">
        <v>22</v>
      </c>
      <c r="B68">
        <v>2703809</v>
      </c>
      <c r="C68" t="s">
        <v>109</v>
      </c>
      <c r="D68" s="26">
        <v>444</v>
      </c>
      <c r="E68" s="26">
        <v>428</v>
      </c>
      <c r="G68" s="6" t="s">
        <v>22</v>
      </c>
      <c r="H68">
        <v>2703809</v>
      </c>
      <c r="I68" t="s">
        <v>109</v>
      </c>
      <c r="J68">
        <v>105</v>
      </c>
      <c r="K68">
        <v>70</v>
      </c>
    </row>
    <row r="69" spans="1:11">
      <c r="A69" s="6" t="s">
        <v>22</v>
      </c>
      <c r="B69">
        <v>2703908</v>
      </c>
      <c r="C69" t="s">
        <v>130</v>
      </c>
      <c r="D69" s="26">
        <v>132</v>
      </c>
      <c r="E69" s="26">
        <v>125</v>
      </c>
      <c r="G69" s="6" t="s">
        <v>22</v>
      </c>
      <c r="H69">
        <v>2703908</v>
      </c>
      <c r="I69" t="s">
        <v>130</v>
      </c>
      <c r="J69">
        <v>31</v>
      </c>
      <c r="K69">
        <v>32</v>
      </c>
    </row>
    <row r="70" spans="1:11">
      <c r="A70" s="6" t="s">
        <v>22</v>
      </c>
      <c r="B70">
        <v>2704005</v>
      </c>
      <c r="C70" t="s">
        <v>111</v>
      </c>
      <c r="D70" s="26">
        <v>770</v>
      </c>
      <c r="E70" s="26">
        <v>742</v>
      </c>
      <c r="G70" s="6" t="s">
        <v>22</v>
      </c>
      <c r="H70">
        <v>2704005</v>
      </c>
      <c r="I70" t="s">
        <v>111</v>
      </c>
      <c r="J70">
        <v>141</v>
      </c>
      <c r="K70">
        <v>136</v>
      </c>
    </row>
    <row r="71" spans="1:11">
      <c r="A71" s="6" t="s">
        <v>22</v>
      </c>
      <c r="B71">
        <v>2704104</v>
      </c>
      <c r="C71" t="s">
        <v>112</v>
      </c>
      <c r="D71" s="26">
        <v>955</v>
      </c>
      <c r="E71" s="26">
        <v>986</v>
      </c>
      <c r="G71" s="6" t="s">
        <v>22</v>
      </c>
      <c r="H71">
        <v>2704104</v>
      </c>
      <c r="I71" t="s">
        <v>112</v>
      </c>
      <c r="J71">
        <v>217</v>
      </c>
      <c r="K71">
        <v>205</v>
      </c>
    </row>
    <row r="72" spans="1:11">
      <c r="A72" s="6" t="s">
        <v>22</v>
      </c>
      <c r="B72">
        <v>2704203</v>
      </c>
      <c r="C72" t="s">
        <v>113</v>
      </c>
      <c r="D72" s="26">
        <v>909</v>
      </c>
      <c r="E72" s="26">
        <v>862</v>
      </c>
      <c r="G72" s="6" t="s">
        <v>22</v>
      </c>
      <c r="H72">
        <v>2704203</v>
      </c>
      <c r="I72" t="s">
        <v>113</v>
      </c>
      <c r="J72">
        <v>176</v>
      </c>
      <c r="K72">
        <v>144</v>
      </c>
    </row>
    <row r="73" spans="1:11">
      <c r="A73" s="6" t="s">
        <v>22</v>
      </c>
      <c r="B73">
        <v>2704302</v>
      </c>
      <c r="C73" t="s">
        <v>115</v>
      </c>
      <c r="D73" s="26">
        <v>357</v>
      </c>
      <c r="E73" s="26">
        <v>280</v>
      </c>
      <c r="G73" s="6" t="s">
        <v>22</v>
      </c>
      <c r="H73">
        <v>2704302</v>
      </c>
      <c r="I73" t="s">
        <v>115</v>
      </c>
      <c r="J73">
        <v>49</v>
      </c>
      <c r="K73">
        <v>41</v>
      </c>
    </row>
    <row r="74" spans="1:11">
      <c r="A74" s="6" t="s">
        <v>22</v>
      </c>
      <c r="B74">
        <v>2704401</v>
      </c>
      <c r="C74" t="s">
        <v>116</v>
      </c>
      <c r="D74" s="26">
        <v>1521</v>
      </c>
      <c r="E74" s="26">
        <v>1417</v>
      </c>
      <c r="G74" s="6" t="s">
        <v>22</v>
      </c>
      <c r="H74">
        <v>2704401</v>
      </c>
      <c r="I74" t="s">
        <v>116</v>
      </c>
      <c r="J74">
        <v>332</v>
      </c>
      <c r="K74">
        <v>306</v>
      </c>
    </row>
    <row r="75" spans="1:11">
      <c r="A75" s="6" t="s">
        <v>22</v>
      </c>
      <c r="B75">
        <v>2704500</v>
      </c>
      <c r="C75" t="s">
        <v>117</v>
      </c>
      <c r="D75" s="26">
        <v>985</v>
      </c>
      <c r="E75" s="26">
        <v>1071</v>
      </c>
      <c r="G75" s="6" t="s">
        <v>22</v>
      </c>
      <c r="H75">
        <v>2704500</v>
      </c>
      <c r="I75" t="s">
        <v>117</v>
      </c>
      <c r="J75">
        <v>83</v>
      </c>
      <c r="K75">
        <v>93</v>
      </c>
    </row>
    <row r="76" spans="1:11">
      <c r="A76" s="6" t="s">
        <v>22</v>
      </c>
      <c r="B76">
        <v>2704609</v>
      </c>
      <c r="C76" t="s">
        <v>138</v>
      </c>
      <c r="D76" s="26">
        <v>768</v>
      </c>
      <c r="E76" s="26">
        <v>755</v>
      </c>
      <c r="G76" s="6" t="s">
        <v>22</v>
      </c>
      <c r="H76">
        <v>2704609</v>
      </c>
      <c r="I76" t="s">
        <v>138</v>
      </c>
      <c r="J76">
        <v>148</v>
      </c>
      <c r="K76">
        <v>149</v>
      </c>
    </row>
    <row r="77" spans="1:11">
      <c r="A77" s="6" t="s">
        <v>22</v>
      </c>
      <c r="B77">
        <v>2704708</v>
      </c>
      <c r="C77" t="s">
        <v>118</v>
      </c>
      <c r="D77" s="26">
        <v>113</v>
      </c>
      <c r="E77" s="26">
        <v>91</v>
      </c>
      <c r="G77" s="6" t="s">
        <v>22</v>
      </c>
      <c r="H77">
        <v>2704708</v>
      </c>
      <c r="I77" t="s">
        <v>118</v>
      </c>
      <c r="J77">
        <v>9</v>
      </c>
      <c r="K77">
        <v>7</v>
      </c>
    </row>
    <row r="78" spans="1:11">
      <c r="A78" s="6" t="s">
        <v>22</v>
      </c>
      <c r="B78">
        <v>2704807</v>
      </c>
      <c r="C78" t="s">
        <v>119</v>
      </c>
      <c r="D78" s="26">
        <v>161</v>
      </c>
      <c r="E78" s="26">
        <v>158</v>
      </c>
      <c r="G78" s="6" t="s">
        <v>22</v>
      </c>
      <c r="H78">
        <v>2704807</v>
      </c>
      <c r="I78" t="s">
        <v>119</v>
      </c>
      <c r="J78">
        <v>16</v>
      </c>
      <c r="K78">
        <v>22</v>
      </c>
    </row>
    <row r="79" spans="1:11">
      <c r="A79" s="6" t="s">
        <v>22</v>
      </c>
      <c r="B79">
        <v>2704906</v>
      </c>
      <c r="C79" t="s">
        <v>120</v>
      </c>
      <c r="D79" s="26">
        <v>204</v>
      </c>
      <c r="E79" s="26">
        <v>223</v>
      </c>
      <c r="G79" s="6" t="s">
        <v>22</v>
      </c>
      <c r="H79">
        <v>2704906</v>
      </c>
      <c r="I79" t="s">
        <v>120</v>
      </c>
      <c r="J79">
        <v>40</v>
      </c>
      <c r="K79">
        <v>48</v>
      </c>
    </row>
    <row r="80" spans="1:11">
      <c r="A80" s="6" t="s">
        <v>22</v>
      </c>
      <c r="B80">
        <v>2705002</v>
      </c>
      <c r="C80" t="s">
        <v>121</v>
      </c>
      <c r="D80" s="26">
        <v>1959</v>
      </c>
      <c r="E80" s="26">
        <v>1948</v>
      </c>
      <c r="G80" s="6" t="s">
        <v>22</v>
      </c>
      <c r="H80">
        <v>2705002</v>
      </c>
      <c r="I80" t="s">
        <v>121</v>
      </c>
      <c r="J80">
        <v>470</v>
      </c>
      <c r="K80">
        <v>418</v>
      </c>
    </row>
    <row r="81" spans="1:11">
      <c r="A81" s="6" t="s">
        <v>22</v>
      </c>
      <c r="B81">
        <v>2705101</v>
      </c>
      <c r="C81" t="s">
        <v>122</v>
      </c>
      <c r="D81" s="26">
        <v>365</v>
      </c>
      <c r="E81" s="26">
        <v>382</v>
      </c>
      <c r="G81" s="6" t="s">
        <v>22</v>
      </c>
      <c r="H81">
        <v>2705101</v>
      </c>
      <c r="I81" t="s">
        <v>122</v>
      </c>
      <c r="J81">
        <v>103</v>
      </c>
      <c r="K81">
        <v>92</v>
      </c>
    </row>
    <row r="82" spans="1:11">
      <c r="A82" s="6" t="s">
        <v>22</v>
      </c>
      <c r="B82">
        <v>2705200</v>
      </c>
      <c r="C82" t="s">
        <v>123</v>
      </c>
      <c r="D82" s="26">
        <v>23</v>
      </c>
      <c r="E82" s="26">
        <v>22</v>
      </c>
      <c r="G82" s="6" t="s">
        <v>22</v>
      </c>
      <c r="H82">
        <v>2705200</v>
      </c>
      <c r="I82" t="s">
        <v>123</v>
      </c>
      <c r="J82">
        <v>2</v>
      </c>
      <c r="K82">
        <v>2</v>
      </c>
    </row>
    <row r="83" spans="1:11">
      <c r="A83" s="6" t="s">
        <v>22</v>
      </c>
      <c r="B83">
        <v>2705309</v>
      </c>
      <c r="C83" t="s">
        <v>125</v>
      </c>
      <c r="D83" s="26">
        <v>609</v>
      </c>
      <c r="E83" s="26">
        <v>595</v>
      </c>
      <c r="G83" s="6" t="s">
        <v>22</v>
      </c>
      <c r="H83">
        <v>2705309</v>
      </c>
      <c r="I83" t="s">
        <v>125</v>
      </c>
      <c r="J83">
        <v>141</v>
      </c>
      <c r="K83">
        <v>128</v>
      </c>
    </row>
    <row r="84" spans="1:11">
      <c r="A84" s="6" t="s">
        <v>22</v>
      </c>
      <c r="B84">
        <v>2705408</v>
      </c>
      <c r="C84" t="s">
        <v>147</v>
      </c>
      <c r="D84" s="26">
        <v>1015</v>
      </c>
      <c r="E84" s="26">
        <v>960</v>
      </c>
      <c r="G84" s="6" t="s">
        <v>22</v>
      </c>
      <c r="H84">
        <v>2705408</v>
      </c>
      <c r="I84" t="s">
        <v>147</v>
      </c>
      <c r="J84">
        <v>255</v>
      </c>
      <c r="K84">
        <v>212</v>
      </c>
    </row>
    <row r="85" spans="1:11">
      <c r="A85" s="6" t="s">
        <v>22</v>
      </c>
      <c r="B85">
        <v>2705507</v>
      </c>
      <c r="C85" t="s">
        <v>126</v>
      </c>
      <c r="D85" s="26">
        <v>157</v>
      </c>
      <c r="E85" s="26">
        <v>133</v>
      </c>
      <c r="G85" s="6" t="s">
        <v>22</v>
      </c>
      <c r="H85">
        <v>2705507</v>
      </c>
      <c r="I85" t="s">
        <v>126</v>
      </c>
      <c r="J85">
        <v>18</v>
      </c>
      <c r="K85">
        <v>8</v>
      </c>
    </row>
    <row r="86" spans="1:11">
      <c r="A86" s="6" t="s">
        <v>22</v>
      </c>
      <c r="B86">
        <v>2705606</v>
      </c>
      <c r="C86" t="s">
        <v>150</v>
      </c>
      <c r="D86" s="26">
        <v>270</v>
      </c>
      <c r="E86" s="26">
        <v>245</v>
      </c>
      <c r="G86" s="6" t="s">
        <v>22</v>
      </c>
      <c r="H86">
        <v>2705606</v>
      </c>
      <c r="I86" t="s">
        <v>150</v>
      </c>
      <c r="J86">
        <v>43</v>
      </c>
      <c r="K86">
        <v>34</v>
      </c>
    </row>
    <row r="87" spans="1:11">
      <c r="A87" s="6" t="s">
        <v>22</v>
      </c>
      <c r="B87">
        <v>2705705</v>
      </c>
      <c r="C87" t="s">
        <v>128</v>
      </c>
      <c r="D87" s="26">
        <v>1293</v>
      </c>
      <c r="E87" s="26">
        <v>1127</v>
      </c>
      <c r="G87" s="6" t="s">
        <v>22</v>
      </c>
      <c r="H87">
        <v>2705705</v>
      </c>
      <c r="I87" t="s">
        <v>128</v>
      </c>
      <c r="J87">
        <v>258</v>
      </c>
      <c r="K87">
        <v>178</v>
      </c>
    </row>
    <row r="88" spans="1:11">
      <c r="A88" s="6" t="s">
        <v>22</v>
      </c>
      <c r="B88">
        <v>2705804</v>
      </c>
      <c r="C88" t="s">
        <v>129</v>
      </c>
      <c r="D88" s="26">
        <v>1432</v>
      </c>
      <c r="E88" s="26">
        <v>1161</v>
      </c>
      <c r="G88" s="6" t="s">
        <v>22</v>
      </c>
      <c r="H88">
        <v>2705804</v>
      </c>
      <c r="I88" t="s">
        <v>129</v>
      </c>
      <c r="J88">
        <v>313</v>
      </c>
      <c r="K88">
        <v>224</v>
      </c>
    </row>
    <row r="89" spans="1:11">
      <c r="A89" s="6" t="s">
        <v>22</v>
      </c>
      <c r="B89">
        <v>2705903</v>
      </c>
      <c r="C89" t="s">
        <v>154</v>
      </c>
      <c r="D89" s="26">
        <v>884</v>
      </c>
      <c r="E89" s="26">
        <v>818</v>
      </c>
      <c r="G89" s="6" t="s">
        <v>22</v>
      </c>
      <c r="H89">
        <v>2705903</v>
      </c>
      <c r="I89" t="s">
        <v>154</v>
      </c>
      <c r="J89">
        <v>290</v>
      </c>
      <c r="K89">
        <v>234</v>
      </c>
    </row>
    <row r="90" spans="1:11">
      <c r="A90" s="6" t="s">
        <v>22</v>
      </c>
      <c r="B90">
        <v>2706000</v>
      </c>
      <c r="C90" t="s">
        <v>131</v>
      </c>
      <c r="D90" s="26">
        <v>799</v>
      </c>
      <c r="E90" s="26">
        <v>758</v>
      </c>
      <c r="G90" s="6" t="s">
        <v>22</v>
      </c>
      <c r="H90">
        <v>2706000</v>
      </c>
      <c r="I90" t="s">
        <v>131</v>
      </c>
      <c r="J90">
        <v>144</v>
      </c>
      <c r="K90">
        <v>92</v>
      </c>
    </row>
    <row r="91" spans="1:11">
      <c r="A91" s="6" t="s">
        <v>22</v>
      </c>
      <c r="B91">
        <v>2706109</v>
      </c>
      <c r="C91" t="s">
        <v>132</v>
      </c>
      <c r="D91" s="26">
        <v>1251</v>
      </c>
      <c r="E91" s="26">
        <v>1251</v>
      </c>
      <c r="G91" s="6" t="s">
        <v>22</v>
      </c>
      <c r="H91">
        <v>2706109</v>
      </c>
      <c r="I91" t="s">
        <v>132</v>
      </c>
      <c r="J91">
        <v>238</v>
      </c>
      <c r="K91">
        <v>230</v>
      </c>
    </row>
    <row r="92" spans="1:11">
      <c r="A92" s="6" t="s">
        <v>22</v>
      </c>
      <c r="B92">
        <v>2706208</v>
      </c>
      <c r="C92" t="s">
        <v>158</v>
      </c>
      <c r="D92" s="26">
        <v>585</v>
      </c>
      <c r="E92" s="26">
        <v>500</v>
      </c>
      <c r="G92" s="6" t="s">
        <v>22</v>
      </c>
      <c r="H92">
        <v>2706208</v>
      </c>
      <c r="I92" t="s">
        <v>158</v>
      </c>
      <c r="J92">
        <v>129</v>
      </c>
      <c r="K92">
        <v>106</v>
      </c>
    </row>
    <row r="93" spans="1:11">
      <c r="A93" s="6" t="s">
        <v>22</v>
      </c>
      <c r="B93">
        <v>2706307</v>
      </c>
      <c r="C93" t="s">
        <v>133</v>
      </c>
      <c r="D93" s="26">
        <v>2361</v>
      </c>
      <c r="E93" s="26">
        <v>2219</v>
      </c>
      <c r="G93" s="6" t="s">
        <v>22</v>
      </c>
      <c r="H93">
        <v>2706307</v>
      </c>
      <c r="I93" t="s">
        <v>133</v>
      </c>
      <c r="J93">
        <v>488</v>
      </c>
      <c r="K93">
        <v>408</v>
      </c>
    </row>
    <row r="94" spans="1:11">
      <c r="A94" s="6" t="s">
        <v>22</v>
      </c>
      <c r="B94">
        <v>2706406</v>
      </c>
      <c r="C94" t="s">
        <v>134</v>
      </c>
      <c r="D94" s="26">
        <v>2483</v>
      </c>
      <c r="E94" s="26">
        <v>2101</v>
      </c>
      <c r="G94" s="6" t="s">
        <v>22</v>
      </c>
      <c r="H94">
        <v>2706406</v>
      </c>
      <c r="I94" t="s">
        <v>134</v>
      </c>
      <c r="J94">
        <v>576</v>
      </c>
      <c r="K94">
        <v>401</v>
      </c>
    </row>
    <row r="95" spans="1:11">
      <c r="A95" s="6" t="s">
        <v>22</v>
      </c>
      <c r="B95">
        <v>2706422</v>
      </c>
      <c r="C95" t="s">
        <v>135</v>
      </c>
      <c r="D95" s="26">
        <v>1346</v>
      </c>
      <c r="E95" s="26">
        <v>1057</v>
      </c>
      <c r="G95" s="6" t="s">
        <v>22</v>
      </c>
      <c r="H95">
        <v>2706422</v>
      </c>
      <c r="I95" t="s">
        <v>135</v>
      </c>
      <c r="J95">
        <v>357</v>
      </c>
      <c r="K95">
        <v>202</v>
      </c>
    </row>
    <row r="96" spans="1:11">
      <c r="A96" s="6" t="s">
        <v>22</v>
      </c>
      <c r="B96">
        <v>2706448</v>
      </c>
      <c r="C96" t="s">
        <v>163</v>
      </c>
      <c r="D96" s="26">
        <v>53</v>
      </c>
      <c r="E96" s="26">
        <v>56</v>
      </c>
      <c r="G96" s="6" t="s">
        <v>22</v>
      </c>
      <c r="H96">
        <v>2706448</v>
      </c>
      <c r="I96" t="s">
        <v>163</v>
      </c>
      <c r="J96">
        <v>6</v>
      </c>
      <c r="K96">
        <v>8</v>
      </c>
    </row>
    <row r="97" spans="1:11">
      <c r="A97" s="6" t="s">
        <v>22</v>
      </c>
      <c r="B97">
        <v>2706505</v>
      </c>
      <c r="C97" t="s">
        <v>136</v>
      </c>
      <c r="D97" s="26">
        <v>205</v>
      </c>
      <c r="E97" s="26">
        <v>202</v>
      </c>
      <c r="G97" s="6" t="s">
        <v>22</v>
      </c>
      <c r="H97">
        <v>2706505</v>
      </c>
      <c r="I97" t="s">
        <v>136</v>
      </c>
      <c r="J97">
        <v>46</v>
      </c>
      <c r="K97">
        <v>39</v>
      </c>
    </row>
    <row r="98" spans="1:11">
      <c r="A98" s="6" t="s">
        <v>22</v>
      </c>
      <c r="B98">
        <v>2706604</v>
      </c>
      <c r="C98" t="s">
        <v>166</v>
      </c>
      <c r="D98" s="26">
        <v>171</v>
      </c>
      <c r="E98" s="26">
        <v>176</v>
      </c>
      <c r="G98" s="6" t="s">
        <v>22</v>
      </c>
      <c r="H98">
        <v>2706604</v>
      </c>
      <c r="I98" t="s">
        <v>166</v>
      </c>
      <c r="J98">
        <v>39</v>
      </c>
      <c r="K98">
        <v>39</v>
      </c>
    </row>
    <row r="99" spans="1:11">
      <c r="A99" s="6" t="s">
        <v>22</v>
      </c>
      <c r="B99">
        <v>2706703</v>
      </c>
      <c r="C99" t="s">
        <v>137</v>
      </c>
      <c r="D99" s="26">
        <v>1008</v>
      </c>
      <c r="E99" s="26">
        <v>1007</v>
      </c>
      <c r="G99" s="6" t="s">
        <v>22</v>
      </c>
      <c r="H99">
        <v>2706703</v>
      </c>
      <c r="I99" t="s">
        <v>137</v>
      </c>
      <c r="J99">
        <v>191</v>
      </c>
      <c r="K99">
        <v>173</v>
      </c>
    </row>
    <row r="100" spans="1:11">
      <c r="A100" s="6" t="s">
        <v>22</v>
      </c>
      <c r="B100">
        <v>2706802</v>
      </c>
      <c r="C100" t="s">
        <v>139</v>
      </c>
      <c r="D100" s="26">
        <v>926</v>
      </c>
      <c r="E100" s="26">
        <v>617</v>
      </c>
      <c r="G100" s="6" t="s">
        <v>22</v>
      </c>
      <c r="H100">
        <v>2706802</v>
      </c>
      <c r="I100" t="s">
        <v>139</v>
      </c>
      <c r="J100">
        <v>303</v>
      </c>
      <c r="K100">
        <v>168</v>
      </c>
    </row>
    <row r="101" spans="1:11">
      <c r="A101" s="6" t="s">
        <v>22</v>
      </c>
      <c r="B101">
        <v>2706901</v>
      </c>
      <c r="C101" t="s">
        <v>140</v>
      </c>
      <c r="D101" s="26">
        <v>42</v>
      </c>
      <c r="E101" s="26">
        <v>39</v>
      </c>
      <c r="G101" s="6" t="s">
        <v>22</v>
      </c>
      <c r="H101">
        <v>2706901</v>
      </c>
      <c r="I101" t="s">
        <v>140</v>
      </c>
      <c r="J101">
        <v>1</v>
      </c>
      <c r="K101">
        <v>1</v>
      </c>
    </row>
    <row r="102" spans="1:11">
      <c r="A102" s="6" t="s">
        <v>22</v>
      </c>
      <c r="B102">
        <v>2707008</v>
      </c>
      <c r="C102" t="s">
        <v>171</v>
      </c>
      <c r="D102" s="26">
        <v>44</v>
      </c>
      <c r="E102" s="26">
        <v>45</v>
      </c>
      <c r="G102" s="6" t="s">
        <v>22</v>
      </c>
      <c r="H102">
        <v>2707008</v>
      </c>
      <c r="I102" t="s">
        <v>171</v>
      </c>
      <c r="J102">
        <v>6</v>
      </c>
      <c r="K102">
        <v>8</v>
      </c>
    </row>
    <row r="103" spans="1:11">
      <c r="A103" s="6" t="s">
        <v>22</v>
      </c>
      <c r="B103">
        <v>2707107</v>
      </c>
      <c r="C103" t="s">
        <v>141</v>
      </c>
      <c r="D103" s="26">
        <v>3274</v>
      </c>
      <c r="E103" s="26">
        <v>2641</v>
      </c>
      <c r="G103" s="6" t="s">
        <v>22</v>
      </c>
      <c r="H103">
        <v>2707107</v>
      </c>
      <c r="I103" t="s">
        <v>141</v>
      </c>
      <c r="J103">
        <v>809</v>
      </c>
      <c r="K103">
        <v>627</v>
      </c>
    </row>
    <row r="104" spans="1:11">
      <c r="A104" s="6" t="s">
        <v>22</v>
      </c>
      <c r="B104">
        <v>2707206</v>
      </c>
      <c r="C104" t="s">
        <v>142</v>
      </c>
      <c r="D104" s="26">
        <v>897</v>
      </c>
      <c r="E104" s="26">
        <v>892</v>
      </c>
      <c r="G104" s="6" t="s">
        <v>22</v>
      </c>
      <c r="H104">
        <v>2707206</v>
      </c>
      <c r="I104" t="s">
        <v>142</v>
      </c>
      <c r="J104">
        <v>168</v>
      </c>
      <c r="K104">
        <v>152</v>
      </c>
    </row>
    <row r="105" spans="1:11">
      <c r="A105" s="6" t="s">
        <v>22</v>
      </c>
      <c r="B105">
        <v>2707305</v>
      </c>
      <c r="C105" t="s">
        <v>143</v>
      </c>
      <c r="D105" s="26">
        <v>600</v>
      </c>
      <c r="E105" s="26">
        <v>555</v>
      </c>
      <c r="G105" s="6" t="s">
        <v>22</v>
      </c>
      <c r="H105">
        <v>2707305</v>
      </c>
      <c r="I105" t="s">
        <v>143</v>
      </c>
      <c r="J105">
        <v>137</v>
      </c>
      <c r="K105">
        <v>108</v>
      </c>
    </row>
    <row r="106" spans="1:11">
      <c r="A106" s="6" t="s">
        <v>22</v>
      </c>
      <c r="B106">
        <v>2707404</v>
      </c>
      <c r="C106" t="s">
        <v>176</v>
      </c>
      <c r="D106" s="26">
        <v>260</v>
      </c>
      <c r="E106" s="26">
        <v>285</v>
      </c>
      <c r="G106" s="6" t="s">
        <v>22</v>
      </c>
      <c r="H106">
        <v>2707404</v>
      </c>
      <c r="I106" t="s">
        <v>176</v>
      </c>
      <c r="J106">
        <v>38</v>
      </c>
      <c r="K106">
        <v>45</v>
      </c>
    </row>
    <row r="107" spans="1:11">
      <c r="A107" s="6" t="s">
        <v>22</v>
      </c>
      <c r="B107">
        <v>2707503</v>
      </c>
      <c r="C107" t="s">
        <v>178</v>
      </c>
      <c r="D107" s="26">
        <v>1574</v>
      </c>
      <c r="E107" s="26">
        <v>1682</v>
      </c>
      <c r="G107" s="6" t="s">
        <v>22</v>
      </c>
      <c r="H107">
        <v>2707503</v>
      </c>
      <c r="I107" t="s">
        <v>178</v>
      </c>
      <c r="J107">
        <v>424</v>
      </c>
      <c r="K107">
        <v>408</v>
      </c>
    </row>
    <row r="108" spans="1:11">
      <c r="A108" s="6" t="s">
        <v>22</v>
      </c>
      <c r="B108">
        <v>2707602</v>
      </c>
      <c r="C108" t="s">
        <v>144</v>
      </c>
      <c r="D108" s="26">
        <v>573</v>
      </c>
      <c r="E108" s="26">
        <v>566</v>
      </c>
      <c r="G108" s="6" t="s">
        <v>22</v>
      </c>
      <c r="H108">
        <v>2707602</v>
      </c>
      <c r="I108" t="s">
        <v>144</v>
      </c>
      <c r="J108">
        <v>120</v>
      </c>
      <c r="K108">
        <v>94</v>
      </c>
    </row>
    <row r="109" spans="1:11">
      <c r="A109" s="6" t="s">
        <v>22</v>
      </c>
      <c r="B109">
        <v>2707701</v>
      </c>
      <c r="C109" t="s">
        <v>181</v>
      </c>
      <c r="D109" s="26">
        <v>22</v>
      </c>
      <c r="E109" s="26">
        <v>22</v>
      </c>
      <c r="G109" s="6" t="s">
        <v>22</v>
      </c>
      <c r="H109">
        <v>2707701</v>
      </c>
      <c r="I109" t="s">
        <v>181</v>
      </c>
      <c r="J109">
        <v>2</v>
      </c>
      <c r="K109">
        <v>1</v>
      </c>
    </row>
    <row r="110" spans="1:11">
      <c r="A110" s="6" t="s">
        <v>22</v>
      </c>
      <c r="B110">
        <v>2707800</v>
      </c>
      <c r="C110" t="s">
        <v>183</v>
      </c>
      <c r="D110" s="26">
        <v>12</v>
      </c>
      <c r="E110" s="26">
        <v>24</v>
      </c>
      <c r="G110" s="6" t="s">
        <v>22</v>
      </c>
      <c r="H110">
        <v>2708006</v>
      </c>
      <c r="I110" t="s">
        <v>145</v>
      </c>
      <c r="J110">
        <v>604</v>
      </c>
      <c r="K110">
        <v>498</v>
      </c>
    </row>
    <row r="111" spans="1:11">
      <c r="A111" s="6" t="s">
        <v>22</v>
      </c>
      <c r="B111">
        <v>2707909</v>
      </c>
      <c r="C111" t="s">
        <v>185</v>
      </c>
      <c r="D111" s="26">
        <v>2</v>
      </c>
      <c r="E111" s="26">
        <v>1</v>
      </c>
      <c r="G111" s="6" t="s">
        <v>22</v>
      </c>
      <c r="H111">
        <v>2708105</v>
      </c>
      <c r="I111" t="s">
        <v>146</v>
      </c>
      <c r="J111">
        <v>353</v>
      </c>
      <c r="K111">
        <v>299</v>
      </c>
    </row>
    <row r="112" spans="1:11">
      <c r="A112" s="6" t="s">
        <v>22</v>
      </c>
      <c r="B112">
        <v>2708006</v>
      </c>
      <c r="C112" t="s">
        <v>145</v>
      </c>
      <c r="D112" s="26">
        <v>2709</v>
      </c>
      <c r="E112" s="26">
        <v>2540</v>
      </c>
      <c r="G112" s="6" t="s">
        <v>22</v>
      </c>
      <c r="H112">
        <v>2708204</v>
      </c>
      <c r="I112" t="s">
        <v>189</v>
      </c>
      <c r="J112">
        <v>46</v>
      </c>
      <c r="K112">
        <v>33</v>
      </c>
    </row>
    <row r="113" spans="1:11">
      <c r="A113" s="6" t="s">
        <v>22</v>
      </c>
      <c r="B113">
        <v>2708105</v>
      </c>
      <c r="C113" t="s">
        <v>146</v>
      </c>
      <c r="D113" s="26">
        <v>1135</v>
      </c>
      <c r="E113" s="26">
        <v>1058</v>
      </c>
      <c r="G113" s="6" t="s">
        <v>22</v>
      </c>
      <c r="H113">
        <v>2708303</v>
      </c>
      <c r="I113" t="s">
        <v>148</v>
      </c>
      <c r="J113">
        <v>58</v>
      </c>
      <c r="K113">
        <v>50</v>
      </c>
    </row>
    <row r="114" spans="1:11">
      <c r="A114" s="6" t="s">
        <v>22</v>
      </c>
      <c r="B114">
        <v>2708204</v>
      </c>
      <c r="C114" t="s">
        <v>189</v>
      </c>
      <c r="D114" s="26">
        <v>189</v>
      </c>
      <c r="E114" s="26">
        <v>182</v>
      </c>
      <c r="G114" s="6" t="s">
        <v>22</v>
      </c>
      <c r="H114">
        <v>2708402</v>
      </c>
      <c r="I114" t="s">
        <v>149</v>
      </c>
      <c r="J114">
        <v>843</v>
      </c>
      <c r="K114">
        <v>609</v>
      </c>
    </row>
    <row r="115" spans="1:11">
      <c r="A115" s="6" t="s">
        <v>22</v>
      </c>
      <c r="B115">
        <v>2708303</v>
      </c>
      <c r="C115" t="s">
        <v>148</v>
      </c>
      <c r="D115" s="26">
        <v>283</v>
      </c>
      <c r="E115" s="26">
        <v>288</v>
      </c>
      <c r="G115" s="6" t="s">
        <v>22</v>
      </c>
      <c r="H115">
        <v>2708501</v>
      </c>
      <c r="I115" t="s">
        <v>151</v>
      </c>
      <c r="J115">
        <v>52</v>
      </c>
      <c r="K115">
        <v>39</v>
      </c>
    </row>
    <row r="116" spans="1:11">
      <c r="A116" s="6" t="s">
        <v>22</v>
      </c>
      <c r="B116">
        <v>2708402</v>
      </c>
      <c r="C116" t="s">
        <v>149</v>
      </c>
      <c r="D116" s="26">
        <v>3557</v>
      </c>
      <c r="E116" s="26">
        <v>2971</v>
      </c>
      <c r="G116" s="6" t="s">
        <v>22</v>
      </c>
      <c r="H116">
        <v>2708600</v>
      </c>
      <c r="I116" t="s">
        <v>152</v>
      </c>
      <c r="J116">
        <v>11</v>
      </c>
      <c r="K116">
        <v>5</v>
      </c>
    </row>
    <row r="117" spans="1:11">
      <c r="A117" s="6" t="s">
        <v>22</v>
      </c>
      <c r="B117">
        <v>2708501</v>
      </c>
      <c r="C117" t="s">
        <v>151</v>
      </c>
      <c r="D117" s="26">
        <v>497</v>
      </c>
      <c r="E117" s="26">
        <v>478</v>
      </c>
      <c r="G117" s="6" t="s">
        <v>22</v>
      </c>
      <c r="H117">
        <v>2708709</v>
      </c>
      <c r="I117" t="s">
        <v>195</v>
      </c>
      <c r="J117">
        <v>3</v>
      </c>
      <c r="K117">
        <v>10</v>
      </c>
    </row>
    <row r="118" spans="1:11">
      <c r="A118" s="6" t="s">
        <v>22</v>
      </c>
      <c r="B118">
        <v>2708600</v>
      </c>
      <c r="C118" t="s">
        <v>152</v>
      </c>
      <c r="D118" s="26">
        <v>37</v>
      </c>
      <c r="E118" s="26">
        <v>64</v>
      </c>
      <c r="G118" s="6" t="s">
        <v>22</v>
      </c>
      <c r="H118">
        <v>2708808</v>
      </c>
      <c r="I118" t="s">
        <v>153</v>
      </c>
      <c r="J118">
        <v>922</v>
      </c>
      <c r="K118">
        <v>786</v>
      </c>
    </row>
    <row r="119" spans="1:11">
      <c r="A119" s="6" t="s">
        <v>22</v>
      </c>
      <c r="B119">
        <v>2708709</v>
      </c>
      <c r="C119" t="s">
        <v>195</v>
      </c>
      <c r="D119" s="26">
        <v>70</v>
      </c>
      <c r="E119" s="26">
        <v>109</v>
      </c>
      <c r="G119" s="6" t="s">
        <v>22</v>
      </c>
      <c r="H119">
        <v>2708907</v>
      </c>
      <c r="I119" t="s">
        <v>198</v>
      </c>
      <c r="J119">
        <v>0</v>
      </c>
      <c r="K119">
        <v>1</v>
      </c>
    </row>
    <row r="120" spans="1:11">
      <c r="A120" s="6" t="s">
        <v>22</v>
      </c>
      <c r="B120">
        <v>2708808</v>
      </c>
      <c r="C120" t="s">
        <v>153</v>
      </c>
      <c r="D120" s="26">
        <v>3206</v>
      </c>
      <c r="E120" s="26">
        <v>3023</v>
      </c>
      <c r="G120" s="6" t="s">
        <v>22</v>
      </c>
      <c r="H120">
        <v>2708956</v>
      </c>
      <c r="I120" t="s">
        <v>155</v>
      </c>
      <c r="J120">
        <v>374</v>
      </c>
      <c r="K120">
        <v>295</v>
      </c>
    </row>
    <row r="121" spans="1:11">
      <c r="A121" s="6" t="s">
        <v>22</v>
      </c>
      <c r="B121">
        <v>2708907</v>
      </c>
      <c r="C121" t="s">
        <v>198</v>
      </c>
      <c r="D121" s="26">
        <v>2</v>
      </c>
      <c r="E121" s="26">
        <v>4</v>
      </c>
      <c r="G121" s="6" t="s">
        <v>22</v>
      </c>
      <c r="H121">
        <v>2709004</v>
      </c>
      <c r="I121" t="s">
        <v>201</v>
      </c>
      <c r="J121">
        <v>82</v>
      </c>
      <c r="K121">
        <v>72</v>
      </c>
    </row>
    <row r="122" spans="1:11">
      <c r="A122" s="6" t="s">
        <v>22</v>
      </c>
      <c r="B122">
        <v>2708956</v>
      </c>
      <c r="C122" t="s">
        <v>155</v>
      </c>
      <c r="D122" s="26">
        <v>1365</v>
      </c>
      <c r="E122" s="26">
        <v>1257</v>
      </c>
      <c r="G122" s="6" t="s">
        <v>22</v>
      </c>
      <c r="H122">
        <v>2709103</v>
      </c>
      <c r="I122" t="s">
        <v>156</v>
      </c>
      <c r="J122">
        <v>341</v>
      </c>
      <c r="K122">
        <v>286</v>
      </c>
    </row>
    <row r="123" spans="1:11">
      <c r="A123" s="6" t="s">
        <v>22</v>
      </c>
      <c r="B123">
        <v>2709004</v>
      </c>
      <c r="C123" t="s">
        <v>201</v>
      </c>
      <c r="D123" s="26">
        <v>388</v>
      </c>
      <c r="E123" s="26">
        <v>375</v>
      </c>
      <c r="G123" s="6" t="s">
        <v>22</v>
      </c>
      <c r="H123">
        <v>2709152</v>
      </c>
      <c r="I123" t="s">
        <v>157</v>
      </c>
      <c r="J123">
        <v>103</v>
      </c>
      <c r="K123">
        <v>85</v>
      </c>
    </row>
    <row r="124" spans="1:11">
      <c r="A124" s="6" t="s">
        <v>22</v>
      </c>
      <c r="B124">
        <v>2709103</v>
      </c>
      <c r="C124" t="s">
        <v>156</v>
      </c>
      <c r="D124" s="26">
        <v>1661</v>
      </c>
      <c r="E124" s="26">
        <v>1552</v>
      </c>
      <c r="G124" s="6" t="s">
        <v>22</v>
      </c>
      <c r="H124">
        <v>2709202</v>
      </c>
      <c r="I124" t="s">
        <v>159</v>
      </c>
      <c r="J124">
        <v>764</v>
      </c>
      <c r="K124">
        <v>655</v>
      </c>
    </row>
    <row r="125" spans="1:11">
      <c r="A125" s="6" t="s">
        <v>22</v>
      </c>
      <c r="B125">
        <v>2709152</v>
      </c>
      <c r="C125" t="s">
        <v>157</v>
      </c>
      <c r="D125" s="26">
        <v>436</v>
      </c>
      <c r="E125" s="26">
        <v>402</v>
      </c>
      <c r="G125" s="6" t="s">
        <v>22</v>
      </c>
      <c r="H125">
        <v>2709301</v>
      </c>
      <c r="I125" t="s">
        <v>160</v>
      </c>
      <c r="J125">
        <v>677</v>
      </c>
      <c r="K125">
        <v>526</v>
      </c>
    </row>
    <row r="126" spans="1:11">
      <c r="A126" s="6" t="s">
        <v>22</v>
      </c>
      <c r="B126">
        <v>2709202</v>
      </c>
      <c r="C126" t="s">
        <v>159</v>
      </c>
      <c r="D126" s="26">
        <v>3142</v>
      </c>
      <c r="E126" s="26">
        <v>2974</v>
      </c>
      <c r="G126" s="6" t="s">
        <v>22</v>
      </c>
      <c r="H126">
        <v>2709400</v>
      </c>
      <c r="I126" t="s">
        <v>161</v>
      </c>
      <c r="J126">
        <v>118</v>
      </c>
      <c r="K126">
        <v>112</v>
      </c>
    </row>
    <row r="127" spans="1:11">
      <c r="A127" s="6" t="s">
        <v>22</v>
      </c>
      <c r="B127">
        <v>2709301</v>
      </c>
      <c r="C127" t="s">
        <v>160</v>
      </c>
      <c r="D127" s="26">
        <v>2265</v>
      </c>
      <c r="E127" s="26">
        <v>1872</v>
      </c>
      <c r="G127" s="6" t="s">
        <v>25</v>
      </c>
      <c r="H127">
        <v>1300029</v>
      </c>
      <c r="I127" t="s">
        <v>162</v>
      </c>
      <c r="J127">
        <v>255</v>
      </c>
      <c r="K127">
        <v>233</v>
      </c>
    </row>
    <row r="128" spans="1:11">
      <c r="A128" s="6" t="s">
        <v>22</v>
      </c>
      <c r="B128">
        <v>2709400</v>
      </c>
      <c r="C128" t="s">
        <v>161</v>
      </c>
      <c r="D128" s="26">
        <v>662</v>
      </c>
      <c r="E128" s="26">
        <v>660</v>
      </c>
      <c r="G128" s="6" t="s">
        <v>25</v>
      </c>
      <c r="H128">
        <v>1300060</v>
      </c>
      <c r="I128" t="s">
        <v>164</v>
      </c>
      <c r="J128">
        <v>295</v>
      </c>
      <c r="K128">
        <v>260</v>
      </c>
    </row>
    <row r="129" spans="1:11">
      <c r="A129" s="6" t="s">
        <v>25</v>
      </c>
      <c r="B129">
        <v>1300029</v>
      </c>
      <c r="C129" t="s">
        <v>162</v>
      </c>
      <c r="D129" s="26">
        <v>842</v>
      </c>
      <c r="E129" s="26">
        <v>890</v>
      </c>
      <c r="G129" s="6" t="s">
        <v>25</v>
      </c>
      <c r="H129">
        <v>1300086</v>
      </c>
      <c r="I129" t="s">
        <v>165</v>
      </c>
      <c r="J129">
        <v>59</v>
      </c>
      <c r="K129">
        <v>49</v>
      </c>
    </row>
    <row r="130" spans="1:11">
      <c r="A130" s="6" t="s">
        <v>25</v>
      </c>
      <c r="B130">
        <v>1300060</v>
      </c>
      <c r="C130" t="s">
        <v>164</v>
      </c>
      <c r="D130" s="26">
        <v>1261</v>
      </c>
      <c r="E130" s="26">
        <v>1273</v>
      </c>
      <c r="G130" s="6" t="s">
        <v>25</v>
      </c>
      <c r="H130">
        <v>1300102</v>
      </c>
      <c r="I130" t="s">
        <v>167</v>
      </c>
      <c r="J130">
        <v>46</v>
      </c>
      <c r="K130">
        <v>48</v>
      </c>
    </row>
    <row r="131" spans="1:11">
      <c r="A131" s="6" t="s">
        <v>25</v>
      </c>
      <c r="B131">
        <v>1300086</v>
      </c>
      <c r="C131" t="s">
        <v>165</v>
      </c>
      <c r="D131" s="26">
        <v>226</v>
      </c>
      <c r="E131" s="26">
        <v>273</v>
      </c>
      <c r="G131" s="6" t="s">
        <v>25</v>
      </c>
      <c r="H131">
        <v>1300144</v>
      </c>
      <c r="I131" t="s">
        <v>168</v>
      </c>
      <c r="J131">
        <v>90</v>
      </c>
      <c r="K131">
        <v>93</v>
      </c>
    </row>
    <row r="132" spans="1:11">
      <c r="A132" s="6" t="s">
        <v>25</v>
      </c>
      <c r="B132">
        <v>1300102</v>
      </c>
      <c r="C132" t="s">
        <v>167</v>
      </c>
      <c r="D132" s="26">
        <v>197</v>
      </c>
      <c r="E132" s="26">
        <v>253</v>
      </c>
      <c r="G132" s="6" t="s">
        <v>25</v>
      </c>
      <c r="H132">
        <v>1300201</v>
      </c>
      <c r="I132" t="s">
        <v>169</v>
      </c>
      <c r="J132">
        <v>81</v>
      </c>
      <c r="K132">
        <v>70</v>
      </c>
    </row>
    <row r="133" spans="1:11">
      <c r="A133" s="6" t="s">
        <v>25</v>
      </c>
      <c r="B133">
        <v>1300144</v>
      </c>
      <c r="C133" t="s">
        <v>168</v>
      </c>
      <c r="D133" s="26">
        <v>448</v>
      </c>
      <c r="E133" s="26">
        <v>518</v>
      </c>
      <c r="G133" s="6" t="s">
        <v>25</v>
      </c>
      <c r="H133">
        <v>1300300</v>
      </c>
      <c r="I133" t="s">
        <v>170</v>
      </c>
      <c r="J133">
        <v>73</v>
      </c>
      <c r="K133">
        <v>67</v>
      </c>
    </row>
    <row r="134" spans="1:11">
      <c r="A134" s="6" t="s">
        <v>25</v>
      </c>
      <c r="B134">
        <v>1300201</v>
      </c>
      <c r="C134" t="s">
        <v>169</v>
      </c>
      <c r="D134" s="26">
        <v>332</v>
      </c>
      <c r="E134" s="26">
        <v>329</v>
      </c>
      <c r="G134" s="6" t="s">
        <v>25</v>
      </c>
      <c r="H134">
        <v>1300409</v>
      </c>
      <c r="I134" t="s">
        <v>172</v>
      </c>
      <c r="J134">
        <v>102</v>
      </c>
      <c r="K134">
        <v>110</v>
      </c>
    </row>
    <row r="135" spans="1:11">
      <c r="A135" s="6" t="s">
        <v>25</v>
      </c>
      <c r="B135">
        <v>1300300</v>
      </c>
      <c r="C135" t="s">
        <v>170</v>
      </c>
      <c r="D135" s="26">
        <v>423</v>
      </c>
      <c r="E135" s="26">
        <v>464</v>
      </c>
      <c r="G135" s="6" t="s">
        <v>25</v>
      </c>
      <c r="H135">
        <v>1300508</v>
      </c>
      <c r="I135" t="s">
        <v>173</v>
      </c>
      <c r="J135">
        <v>204</v>
      </c>
      <c r="K135">
        <v>229</v>
      </c>
    </row>
    <row r="136" spans="1:11">
      <c r="A136" s="6" t="s">
        <v>25</v>
      </c>
      <c r="B136">
        <v>1300409</v>
      </c>
      <c r="C136" t="s">
        <v>172</v>
      </c>
      <c r="D136" s="26">
        <v>559</v>
      </c>
      <c r="E136" s="26">
        <v>575</v>
      </c>
      <c r="G136" s="6" t="s">
        <v>25</v>
      </c>
      <c r="H136">
        <v>1300607</v>
      </c>
      <c r="I136" t="s">
        <v>174</v>
      </c>
      <c r="J136">
        <v>91</v>
      </c>
      <c r="K136">
        <v>98</v>
      </c>
    </row>
    <row r="137" spans="1:11">
      <c r="A137" s="6" t="s">
        <v>25</v>
      </c>
      <c r="B137">
        <v>1300508</v>
      </c>
      <c r="C137" t="s">
        <v>173</v>
      </c>
      <c r="D137" s="26">
        <v>701</v>
      </c>
      <c r="E137" s="26">
        <v>860</v>
      </c>
      <c r="G137" s="6" t="s">
        <v>25</v>
      </c>
      <c r="H137">
        <v>1300631</v>
      </c>
      <c r="I137" t="s">
        <v>175</v>
      </c>
      <c r="J137">
        <v>332</v>
      </c>
      <c r="K137">
        <v>272</v>
      </c>
    </row>
    <row r="138" spans="1:11">
      <c r="A138" s="6" t="s">
        <v>25</v>
      </c>
      <c r="B138">
        <v>1300607</v>
      </c>
      <c r="C138" t="s">
        <v>174</v>
      </c>
      <c r="D138" s="26">
        <v>497</v>
      </c>
      <c r="E138" s="26">
        <v>560</v>
      </c>
      <c r="G138" s="6" t="s">
        <v>25</v>
      </c>
      <c r="H138">
        <v>1300680</v>
      </c>
      <c r="I138" t="s">
        <v>219</v>
      </c>
      <c r="J138">
        <v>81</v>
      </c>
      <c r="K138">
        <v>87</v>
      </c>
    </row>
    <row r="139" spans="1:11">
      <c r="A139" s="6" t="s">
        <v>25</v>
      </c>
      <c r="B139">
        <v>1300631</v>
      </c>
      <c r="C139" t="s">
        <v>175</v>
      </c>
      <c r="D139" s="26">
        <v>1599</v>
      </c>
      <c r="E139" s="26">
        <v>1824</v>
      </c>
      <c r="G139" s="6" t="s">
        <v>25</v>
      </c>
      <c r="H139">
        <v>1300706</v>
      </c>
      <c r="I139" t="s">
        <v>177</v>
      </c>
      <c r="J139">
        <v>154</v>
      </c>
      <c r="K139">
        <v>166</v>
      </c>
    </row>
    <row r="140" spans="1:11">
      <c r="A140" s="6" t="s">
        <v>25</v>
      </c>
      <c r="B140">
        <v>1300680</v>
      </c>
      <c r="C140" t="s">
        <v>219</v>
      </c>
      <c r="D140" s="26">
        <v>295</v>
      </c>
      <c r="E140" s="26">
        <v>362</v>
      </c>
      <c r="G140" s="6" t="s">
        <v>25</v>
      </c>
      <c r="H140">
        <v>1300805</v>
      </c>
      <c r="I140" t="s">
        <v>179</v>
      </c>
      <c r="J140">
        <v>502</v>
      </c>
      <c r="K140">
        <v>525</v>
      </c>
    </row>
    <row r="141" spans="1:11">
      <c r="A141" s="6" t="s">
        <v>25</v>
      </c>
      <c r="B141">
        <v>1300706</v>
      </c>
      <c r="C141" t="s">
        <v>177</v>
      </c>
      <c r="D141" s="26">
        <v>737</v>
      </c>
      <c r="E141" s="26">
        <v>860</v>
      </c>
      <c r="G141" s="6" t="s">
        <v>25</v>
      </c>
      <c r="H141">
        <v>1300839</v>
      </c>
      <c r="I141" t="s">
        <v>180</v>
      </c>
      <c r="J141">
        <v>184</v>
      </c>
      <c r="K141">
        <v>175</v>
      </c>
    </row>
    <row r="142" spans="1:11">
      <c r="A142" s="6" t="s">
        <v>25</v>
      </c>
      <c r="B142">
        <v>1300805</v>
      </c>
      <c r="C142" t="s">
        <v>179</v>
      </c>
      <c r="D142" s="26">
        <v>1887</v>
      </c>
      <c r="E142" s="26">
        <v>1912</v>
      </c>
      <c r="G142" s="6" t="s">
        <v>25</v>
      </c>
      <c r="H142">
        <v>1300904</v>
      </c>
      <c r="I142" t="s">
        <v>182</v>
      </c>
      <c r="J142">
        <v>243</v>
      </c>
      <c r="K142">
        <v>242</v>
      </c>
    </row>
    <row r="143" spans="1:11">
      <c r="A143" s="6" t="s">
        <v>25</v>
      </c>
      <c r="B143">
        <v>1300839</v>
      </c>
      <c r="C143" t="s">
        <v>180</v>
      </c>
      <c r="D143" s="26">
        <v>1553</v>
      </c>
      <c r="E143" s="26">
        <v>1622</v>
      </c>
      <c r="G143" s="6" t="s">
        <v>25</v>
      </c>
      <c r="H143">
        <v>1301001</v>
      </c>
      <c r="I143" t="s">
        <v>184</v>
      </c>
      <c r="J143">
        <v>701</v>
      </c>
      <c r="K143">
        <v>679</v>
      </c>
    </row>
    <row r="144" spans="1:11">
      <c r="A144" s="6" t="s">
        <v>25</v>
      </c>
      <c r="B144">
        <v>1300904</v>
      </c>
      <c r="C144" t="s">
        <v>182</v>
      </c>
      <c r="D144" s="26">
        <v>1120</v>
      </c>
      <c r="E144" s="26">
        <v>1196</v>
      </c>
      <c r="G144" s="6" t="s">
        <v>25</v>
      </c>
      <c r="H144">
        <v>1301100</v>
      </c>
      <c r="I144" t="s">
        <v>186</v>
      </c>
      <c r="J144">
        <v>133</v>
      </c>
      <c r="K144">
        <v>119</v>
      </c>
    </row>
    <row r="145" spans="1:11">
      <c r="A145" s="6" t="s">
        <v>25</v>
      </c>
      <c r="B145">
        <v>1301001</v>
      </c>
      <c r="C145" t="s">
        <v>184</v>
      </c>
      <c r="D145" s="26">
        <v>2022</v>
      </c>
      <c r="E145" s="26">
        <v>2095</v>
      </c>
      <c r="G145" s="6" t="s">
        <v>25</v>
      </c>
      <c r="H145">
        <v>1301159</v>
      </c>
      <c r="I145" t="s">
        <v>187</v>
      </c>
      <c r="J145">
        <v>115</v>
      </c>
      <c r="K145">
        <v>114</v>
      </c>
    </row>
    <row r="146" spans="1:11">
      <c r="A146" s="6" t="s">
        <v>25</v>
      </c>
      <c r="B146">
        <v>1301100</v>
      </c>
      <c r="C146" t="s">
        <v>186</v>
      </c>
      <c r="D146" s="26">
        <v>945</v>
      </c>
      <c r="E146" s="26">
        <v>1063</v>
      </c>
      <c r="G146" s="6" t="s">
        <v>25</v>
      </c>
      <c r="H146">
        <v>1301209</v>
      </c>
      <c r="I146" t="s">
        <v>188</v>
      </c>
      <c r="J146">
        <v>364</v>
      </c>
      <c r="K146">
        <v>375</v>
      </c>
    </row>
    <row r="147" spans="1:11">
      <c r="A147" s="6" t="s">
        <v>25</v>
      </c>
      <c r="B147">
        <v>1301159</v>
      </c>
      <c r="C147" t="s">
        <v>187</v>
      </c>
      <c r="D147" s="26">
        <v>601</v>
      </c>
      <c r="E147" s="26">
        <v>642</v>
      </c>
      <c r="G147" s="6" t="s">
        <v>25</v>
      </c>
      <c r="H147">
        <v>1301308</v>
      </c>
      <c r="I147" t="s">
        <v>190</v>
      </c>
      <c r="J147">
        <v>28</v>
      </c>
      <c r="K147">
        <v>20</v>
      </c>
    </row>
    <row r="148" spans="1:11">
      <c r="A148" s="6" t="s">
        <v>25</v>
      </c>
      <c r="B148">
        <v>1301209</v>
      </c>
      <c r="C148" t="s">
        <v>188</v>
      </c>
      <c r="D148" s="26">
        <v>1464</v>
      </c>
      <c r="E148" s="26">
        <v>1625</v>
      </c>
      <c r="G148" s="6" t="s">
        <v>25</v>
      </c>
      <c r="H148">
        <v>1301407</v>
      </c>
      <c r="I148" t="s">
        <v>191</v>
      </c>
      <c r="J148">
        <v>1006</v>
      </c>
      <c r="K148">
        <v>971</v>
      </c>
    </row>
    <row r="149" spans="1:11">
      <c r="A149" s="6" t="s">
        <v>25</v>
      </c>
      <c r="B149">
        <v>1301308</v>
      </c>
      <c r="C149" t="s">
        <v>190</v>
      </c>
      <c r="D149" s="26">
        <v>223</v>
      </c>
      <c r="E149" s="26">
        <v>248</v>
      </c>
      <c r="G149" s="6" t="s">
        <v>25</v>
      </c>
      <c r="H149">
        <v>1301506</v>
      </c>
      <c r="I149" t="s">
        <v>192</v>
      </c>
      <c r="J149">
        <v>178</v>
      </c>
      <c r="K149">
        <v>167</v>
      </c>
    </row>
    <row r="150" spans="1:11">
      <c r="A150" s="6" t="s">
        <v>25</v>
      </c>
      <c r="B150">
        <v>1301407</v>
      </c>
      <c r="C150" t="s">
        <v>191</v>
      </c>
      <c r="D150" s="26">
        <v>3102</v>
      </c>
      <c r="E150" s="26">
        <v>3169</v>
      </c>
      <c r="G150" s="6" t="s">
        <v>25</v>
      </c>
      <c r="H150">
        <v>1301605</v>
      </c>
      <c r="I150" t="s">
        <v>193</v>
      </c>
      <c r="J150">
        <v>357</v>
      </c>
      <c r="K150">
        <v>358</v>
      </c>
    </row>
    <row r="151" spans="1:11">
      <c r="A151" s="6" t="s">
        <v>25</v>
      </c>
      <c r="B151">
        <v>1301506</v>
      </c>
      <c r="C151" t="s">
        <v>192</v>
      </c>
      <c r="D151" s="26">
        <v>751</v>
      </c>
      <c r="E151" s="26">
        <v>796</v>
      </c>
      <c r="G151" s="6" t="s">
        <v>25</v>
      </c>
      <c r="H151">
        <v>1301654</v>
      </c>
      <c r="I151" t="s">
        <v>194</v>
      </c>
      <c r="J151">
        <v>457</v>
      </c>
      <c r="K151">
        <v>503</v>
      </c>
    </row>
    <row r="152" spans="1:11">
      <c r="A152" s="6" t="s">
        <v>25</v>
      </c>
      <c r="B152">
        <v>1301605</v>
      </c>
      <c r="C152" t="s">
        <v>193</v>
      </c>
      <c r="D152" s="26">
        <v>1002</v>
      </c>
      <c r="E152" s="26">
        <v>1153</v>
      </c>
      <c r="G152" s="6" t="s">
        <v>25</v>
      </c>
      <c r="H152">
        <v>1301704</v>
      </c>
      <c r="I152" t="s">
        <v>196</v>
      </c>
      <c r="J152">
        <v>157</v>
      </c>
      <c r="K152">
        <v>169</v>
      </c>
    </row>
    <row r="153" spans="1:11">
      <c r="A153" s="6" t="s">
        <v>25</v>
      </c>
      <c r="B153">
        <v>1301654</v>
      </c>
      <c r="C153" t="s">
        <v>194</v>
      </c>
      <c r="D153" s="26">
        <v>1447</v>
      </c>
      <c r="E153" s="26">
        <v>1629</v>
      </c>
      <c r="G153" s="6" t="s">
        <v>25</v>
      </c>
      <c r="H153">
        <v>1301803</v>
      </c>
      <c r="I153" t="s">
        <v>235</v>
      </c>
      <c r="J153">
        <v>102</v>
      </c>
      <c r="K153">
        <v>153</v>
      </c>
    </row>
    <row r="154" spans="1:11">
      <c r="A154" s="6" t="s">
        <v>25</v>
      </c>
      <c r="B154">
        <v>1301704</v>
      </c>
      <c r="C154" t="s">
        <v>196</v>
      </c>
      <c r="D154" s="26">
        <v>969</v>
      </c>
      <c r="E154" s="26">
        <v>1102</v>
      </c>
      <c r="G154" s="6" t="s">
        <v>25</v>
      </c>
      <c r="H154">
        <v>1301852</v>
      </c>
      <c r="I154" t="s">
        <v>197</v>
      </c>
      <c r="J154">
        <v>281</v>
      </c>
      <c r="K154">
        <v>195</v>
      </c>
    </row>
    <row r="155" spans="1:11">
      <c r="A155" s="6" t="s">
        <v>25</v>
      </c>
      <c r="B155">
        <v>1301803</v>
      </c>
      <c r="C155" t="s">
        <v>235</v>
      </c>
      <c r="D155" s="26">
        <v>436</v>
      </c>
      <c r="E155" s="26">
        <v>544</v>
      </c>
      <c r="G155" s="6" t="s">
        <v>25</v>
      </c>
      <c r="H155">
        <v>1301902</v>
      </c>
      <c r="I155" t="s">
        <v>199</v>
      </c>
      <c r="J155">
        <v>586</v>
      </c>
      <c r="K155">
        <v>602</v>
      </c>
    </row>
    <row r="156" spans="1:11">
      <c r="A156" s="6" t="s">
        <v>25</v>
      </c>
      <c r="B156">
        <v>1301852</v>
      </c>
      <c r="C156" t="s">
        <v>197</v>
      </c>
      <c r="D156" s="26">
        <v>1396</v>
      </c>
      <c r="E156" s="26">
        <v>1364</v>
      </c>
      <c r="G156" s="6" t="s">
        <v>25</v>
      </c>
      <c r="H156">
        <v>1301951</v>
      </c>
      <c r="I156" t="s">
        <v>200</v>
      </c>
      <c r="J156">
        <v>133</v>
      </c>
      <c r="K156">
        <v>152</v>
      </c>
    </row>
    <row r="157" spans="1:11">
      <c r="A157" s="6" t="s">
        <v>25</v>
      </c>
      <c r="B157">
        <v>1301902</v>
      </c>
      <c r="C157" t="s">
        <v>199</v>
      </c>
      <c r="D157" s="26">
        <v>2754</v>
      </c>
      <c r="E157" s="26">
        <v>3229</v>
      </c>
      <c r="G157" s="6" t="s">
        <v>25</v>
      </c>
      <c r="H157">
        <v>1302009</v>
      </c>
      <c r="I157" t="s">
        <v>202</v>
      </c>
      <c r="J157">
        <v>31</v>
      </c>
      <c r="K157">
        <v>39</v>
      </c>
    </row>
    <row r="158" spans="1:11">
      <c r="A158" s="6" t="s">
        <v>25</v>
      </c>
      <c r="B158">
        <v>1301951</v>
      </c>
      <c r="C158" t="s">
        <v>200</v>
      </c>
      <c r="D158" s="26">
        <v>551</v>
      </c>
      <c r="E158" s="26">
        <v>642</v>
      </c>
      <c r="G158" s="6" t="s">
        <v>25</v>
      </c>
      <c r="H158">
        <v>1302108</v>
      </c>
      <c r="I158" t="s">
        <v>203</v>
      </c>
      <c r="J158">
        <v>138</v>
      </c>
      <c r="K158">
        <v>136</v>
      </c>
    </row>
    <row r="159" spans="1:11">
      <c r="A159" s="6" t="s">
        <v>25</v>
      </c>
      <c r="B159">
        <v>1302009</v>
      </c>
      <c r="C159" t="s">
        <v>202</v>
      </c>
      <c r="D159" s="26">
        <v>187</v>
      </c>
      <c r="E159" s="26">
        <v>204</v>
      </c>
      <c r="G159" s="6" t="s">
        <v>25</v>
      </c>
      <c r="H159">
        <v>1302207</v>
      </c>
      <c r="I159" t="s">
        <v>204</v>
      </c>
      <c r="J159">
        <v>117</v>
      </c>
      <c r="K159">
        <v>132</v>
      </c>
    </row>
    <row r="160" spans="1:11">
      <c r="A160" s="6" t="s">
        <v>25</v>
      </c>
      <c r="B160">
        <v>1302108</v>
      </c>
      <c r="C160" t="s">
        <v>203</v>
      </c>
      <c r="D160" s="26">
        <v>396</v>
      </c>
      <c r="E160" s="26">
        <v>484</v>
      </c>
      <c r="G160" s="6" t="s">
        <v>25</v>
      </c>
      <c r="H160">
        <v>1302306</v>
      </c>
      <c r="I160" t="s">
        <v>205</v>
      </c>
      <c r="J160">
        <v>305</v>
      </c>
      <c r="K160">
        <v>299</v>
      </c>
    </row>
    <row r="161" spans="1:11">
      <c r="A161" s="6" t="s">
        <v>25</v>
      </c>
      <c r="B161">
        <v>1302207</v>
      </c>
      <c r="C161" t="s">
        <v>204</v>
      </c>
      <c r="D161" s="26">
        <v>343</v>
      </c>
      <c r="E161" s="26">
        <v>409</v>
      </c>
      <c r="G161" s="6" t="s">
        <v>25</v>
      </c>
      <c r="H161">
        <v>1302405</v>
      </c>
      <c r="I161" t="s">
        <v>206</v>
      </c>
      <c r="J161">
        <v>703</v>
      </c>
      <c r="K161">
        <v>717</v>
      </c>
    </row>
    <row r="162" spans="1:11">
      <c r="A162" s="6" t="s">
        <v>25</v>
      </c>
      <c r="B162">
        <v>1302306</v>
      </c>
      <c r="C162" t="s">
        <v>205</v>
      </c>
      <c r="D162" s="26">
        <v>1133</v>
      </c>
      <c r="E162" s="26">
        <v>1185</v>
      </c>
      <c r="G162" s="6" t="s">
        <v>25</v>
      </c>
      <c r="H162">
        <v>1302504</v>
      </c>
      <c r="I162" t="s">
        <v>207</v>
      </c>
      <c r="J162">
        <v>830</v>
      </c>
      <c r="K162">
        <v>777</v>
      </c>
    </row>
    <row r="163" spans="1:11">
      <c r="A163" s="6" t="s">
        <v>25</v>
      </c>
      <c r="B163">
        <v>1302405</v>
      </c>
      <c r="C163" t="s">
        <v>206</v>
      </c>
      <c r="D163" s="26">
        <v>2513</v>
      </c>
      <c r="E163" s="26">
        <v>2882</v>
      </c>
      <c r="G163" s="6" t="s">
        <v>25</v>
      </c>
      <c r="H163">
        <v>1302553</v>
      </c>
      <c r="I163" t="s">
        <v>208</v>
      </c>
      <c r="J163">
        <v>141</v>
      </c>
      <c r="K163">
        <v>164</v>
      </c>
    </row>
    <row r="164" spans="1:11">
      <c r="A164" s="6" t="s">
        <v>25</v>
      </c>
      <c r="B164">
        <v>1302504</v>
      </c>
      <c r="C164" t="s">
        <v>207</v>
      </c>
      <c r="D164" s="26">
        <v>3818</v>
      </c>
      <c r="E164" s="26">
        <v>4319</v>
      </c>
      <c r="G164" s="6" t="s">
        <v>25</v>
      </c>
      <c r="H164">
        <v>1302603</v>
      </c>
      <c r="I164" t="s">
        <v>209</v>
      </c>
      <c r="J164">
        <v>400</v>
      </c>
      <c r="K164">
        <v>268</v>
      </c>
    </row>
    <row r="165" spans="1:11">
      <c r="A165" s="6" t="s">
        <v>25</v>
      </c>
      <c r="B165">
        <v>1302553</v>
      </c>
      <c r="C165" t="s">
        <v>208</v>
      </c>
      <c r="D165" s="26">
        <v>1122</v>
      </c>
      <c r="E165" s="26">
        <v>1274</v>
      </c>
      <c r="G165" s="6" t="s">
        <v>25</v>
      </c>
      <c r="H165">
        <v>1302702</v>
      </c>
      <c r="I165" t="s">
        <v>210</v>
      </c>
      <c r="J165">
        <v>474</v>
      </c>
      <c r="K165">
        <v>531</v>
      </c>
    </row>
    <row r="166" spans="1:11">
      <c r="A166" s="6" t="s">
        <v>25</v>
      </c>
      <c r="B166">
        <v>1302603</v>
      </c>
      <c r="C166" t="s">
        <v>209</v>
      </c>
      <c r="D166" s="26">
        <v>2581</v>
      </c>
      <c r="E166" s="26">
        <v>2255</v>
      </c>
      <c r="G166" s="6" t="s">
        <v>25</v>
      </c>
      <c r="H166">
        <v>1302801</v>
      </c>
      <c r="I166" t="s">
        <v>211</v>
      </c>
      <c r="J166">
        <v>151</v>
      </c>
      <c r="K166">
        <v>171</v>
      </c>
    </row>
    <row r="167" spans="1:11">
      <c r="A167" s="6" t="s">
        <v>25</v>
      </c>
      <c r="B167">
        <v>1302702</v>
      </c>
      <c r="C167" t="s">
        <v>210</v>
      </c>
      <c r="D167" s="26">
        <v>1848</v>
      </c>
      <c r="E167" s="26">
        <v>2215</v>
      </c>
      <c r="G167" s="6" t="s">
        <v>25</v>
      </c>
      <c r="H167">
        <v>1302900</v>
      </c>
      <c r="I167" t="s">
        <v>212</v>
      </c>
      <c r="J167">
        <v>718</v>
      </c>
      <c r="K167">
        <v>693</v>
      </c>
    </row>
    <row r="168" spans="1:11">
      <c r="A168" s="6" t="s">
        <v>25</v>
      </c>
      <c r="B168">
        <v>1302801</v>
      </c>
      <c r="C168" t="s">
        <v>211</v>
      </c>
      <c r="D168" s="26">
        <v>501</v>
      </c>
      <c r="E168" s="26">
        <v>611</v>
      </c>
      <c r="G168" s="6" t="s">
        <v>25</v>
      </c>
      <c r="H168">
        <v>1303007</v>
      </c>
      <c r="I168" t="s">
        <v>213</v>
      </c>
      <c r="J168">
        <v>132</v>
      </c>
      <c r="K168">
        <v>124</v>
      </c>
    </row>
    <row r="169" spans="1:11">
      <c r="A169" s="6" t="s">
        <v>25</v>
      </c>
      <c r="B169">
        <v>1302900</v>
      </c>
      <c r="C169" t="s">
        <v>212</v>
      </c>
      <c r="D169" s="26">
        <v>2607</v>
      </c>
      <c r="E169" s="26">
        <v>2785</v>
      </c>
      <c r="G169" s="6" t="s">
        <v>25</v>
      </c>
      <c r="H169">
        <v>1303106</v>
      </c>
      <c r="I169" t="s">
        <v>214</v>
      </c>
      <c r="J169">
        <v>189</v>
      </c>
      <c r="K169">
        <v>137</v>
      </c>
    </row>
    <row r="170" spans="1:11">
      <c r="A170" s="6" t="s">
        <v>25</v>
      </c>
      <c r="B170">
        <v>1303007</v>
      </c>
      <c r="C170" t="s">
        <v>213</v>
      </c>
      <c r="D170" s="26">
        <v>543</v>
      </c>
      <c r="E170" s="26">
        <v>627</v>
      </c>
      <c r="G170" s="6" t="s">
        <v>25</v>
      </c>
      <c r="H170">
        <v>1303205</v>
      </c>
      <c r="I170" t="s">
        <v>215</v>
      </c>
      <c r="J170">
        <v>137</v>
      </c>
      <c r="K170">
        <v>114</v>
      </c>
    </row>
    <row r="171" spans="1:11">
      <c r="A171" s="6" t="s">
        <v>25</v>
      </c>
      <c r="B171">
        <v>1303106</v>
      </c>
      <c r="C171" t="s">
        <v>214</v>
      </c>
      <c r="D171" s="26">
        <v>770</v>
      </c>
      <c r="E171" s="26">
        <v>666</v>
      </c>
      <c r="G171" s="6" t="s">
        <v>25</v>
      </c>
      <c r="H171">
        <v>1303304</v>
      </c>
      <c r="I171" t="s">
        <v>216</v>
      </c>
      <c r="J171">
        <v>133</v>
      </c>
      <c r="K171">
        <v>116</v>
      </c>
    </row>
    <row r="172" spans="1:11">
      <c r="A172" s="6" t="s">
        <v>25</v>
      </c>
      <c r="B172">
        <v>1303205</v>
      </c>
      <c r="C172" t="s">
        <v>215</v>
      </c>
      <c r="D172" s="26">
        <v>614</v>
      </c>
      <c r="E172" s="26">
        <v>607</v>
      </c>
      <c r="G172" s="6" t="s">
        <v>25</v>
      </c>
      <c r="H172">
        <v>1303403</v>
      </c>
      <c r="I172" t="s">
        <v>217</v>
      </c>
      <c r="J172">
        <v>360</v>
      </c>
      <c r="K172">
        <v>396</v>
      </c>
    </row>
    <row r="173" spans="1:11">
      <c r="A173" s="6" t="s">
        <v>25</v>
      </c>
      <c r="B173">
        <v>1303304</v>
      </c>
      <c r="C173" t="s">
        <v>216</v>
      </c>
      <c r="D173" s="26">
        <v>514</v>
      </c>
      <c r="E173" s="26">
        <v>508</v>
      </c>
      <c r="G173" s="6" t="s">
        <v>25</v>
      </c>
      <c r="H173">
        <v>1303502</v>
      </c>
      <c r="I173" t="s">
        <v>256</v>
      </c>
      <c r="J173">
        <v>48</v>
      </c>
      <c r="K173">
        <v>72</v>
      </c>
    </row>
    <row r="174" spans="1:11">
      <c r="A174" s="6" t="s">
        <v>25</v>
      </c>
      <c r="B174">
        <v>1303403</v>
      </c>
      <c r="C174" t="s">
        <v>217</v>
      </c>
      <c r="D174" s="26">
        <v>1756</v>
      </c>
      <c r="E174" s="26">
        <v>2202</v>
      </c>
      <c r="G174" s="6" t="s">
        <v>25</v>
      </c>
      <c r="H174">
        <v>1303536</v>
      </c>
      <c r="I174" t="s">
        <v>218</v>
      </c>
      <c r="J174">
        <v>99</v>
      </c>
      <c r="K174">
        <v>89</v>
      </c>
    </row>
    <row r="175" spans="1:11">
      <c r="A175" s="6" t="s">
        <v>25</v>
      </c>
      <c r="B175">
        <v>1303502</v>
      </c>
      <c r="C175" t="s">
        <v>256</v>
      </c>
      <c r="D175" s="26">
        <v>219</v>
      </c>
      <c r="E175" s="26">
        <v>259</v>
      </c>
      <c r="G175" s="6" t="s">
        <v>25</v>
      </c>
      <c r="H175">
        <v>1303569</v>
      </c>
      <c r="I175" t="s">
        <v>220</v>
      </c>
      <c r="J175">
        <v>101</v>
      </c>
      <c r="K175">
        <v>87</v>
      </c>
    </row>
    <row r="176" spans="1:11">
      <c r="A176" s="6" t="s">
        <v>25</v>
      </c>
      <c r="B176">
        <v>1303536</v>
      </c>
      <c r="C176" t="s">
        <v>218</v>
      </c>
      <c r="D176" s="26">
        <v>687</v>
      </c>
      <c r="E176" s="26">
        <v>702</v>
      </c>
      <c r="G176" s="6" t="s">
        <v>25</v>
      </c>
      <c r="H176">
        <v>1303601</v>
      </c>
      <c r="I176" t="s">
        <v>221</v>
      </c>
      <c r="J176">
        <v>163</v>
      </c>
      <c r="K176">
        <v>116</v>
      </c>
    </row>
    <row r="177" spans="1:11">
      <c r="A177" s="6" t="s">
        <v>25</v>
      </c>
      <c r="B177">
        <v>1303569</v>
      </c>
      <c r="C177" t="s">
        <v>220</v>
      </c>
      <c r="D177" s="26">
        <v>683</v>
      </c>
      <c r="E177" s="26">
        <v>762</v>
      </c>
      <c r="G177" s="6" t="s">
        <v>25</v>
      </c>
      <c r="H177">
        <v>1303700</v>
      </c>
      <c r="I177" t="s">
        <v>222</v>
      </c>
      <c r="J177">
        <v>314</v>
      </c>
      <c r="K177">
        <v>255</v>
      </c>
    </row>
    <row r="178" spans="1:11">
      <c r="A178" s="6" t="s">
        <v>25</v>
      </c>
      <c r="B178">
        <v>1303601</v>
      </c>
      <c r="C178" t="s">
        <v>221</v>
      </c>
      <c r="D178" s="26">
        <v>516</v>
      </c>
      <c r="E178" s="26">
        <v>516</v>
      </c>
      <c r="G178" s="6" t="s">
        <v>25</v>
      </c>
      <c r="H178">
        <v>1303809</v>
      </c>
      <c r="I178" t="s">
        <v>223</v>
      </c>
      <c r="J178">
        <v>616</v>
      </c>
      <c r="K178">
        <v>417</v>
      </c>
    </row>
    <row r="179" spans="1:11">
      <c r="A179" s="6" t="s">
        <v>25</v>
      </c>
      <c r="B179">
        <v>1303700</v>
      </c>
      <c r="C179" t="s">
        <v>222</v>
      </c>
      <c r="D179" s="26">
        <v>1022</v>
      </c>
      <c r="E179" s="26">
        <v>1000</v>
      </c>
      <c r="G179" s="6" t="s">
        <v>25</v>
      </c>
      <c r="H179">
        <v>1303908</v>
      </c>
      <c r="I179" t="s">
        <v>224</v>
      </c>
      <c r="J179">
        <v>469</v>
      </c>
      <c r="K179">
        <v>476</v>
      </c>
    </row>
    <row r="180" spans="1:11">
      <c r="A180" s="6" t="s">
        <v>25</v>
      </c>
      <c r="B180">
        <v>1303809</v>
      </c>
      <c r="C180" t="s">
        <v>223</v>
      </c>
      <c r="D180" s="26">
        <v>2190</v>
      </c>
      <c r="E180" s="26">
        <v>1831</v>
      </c>
      <c r="G180" s="6" t="s">
        <v>25</v>
      </c>
      <c r="H180">
        <v>1303957</v>
      </c>
      <c r="I180" t="s">
        <v>264</v>
      </c>
      <c r="J180">
        <v>70</v>
      </c>
      <c r="K180">
        <v>79</v>
      </c>
    </row>
    <row r="181" spans="1:11">
      <c r="A181" s="6" t="s">
        <v>25</v>
      </c>
      <c r="B181">
        <v>1303908</v>
      </c>
      <c r="C181" t="s">
        <v>224</v>
      </c>
      <c r="D181" s="26">
        <v>1588</v>
      </c>
      <c r="E181" s="26">
        <v>1656</v>
      </c>
      <c r="G181" s="6" t="s">
        <v>25</v>
      </c>
      <c r="H181">
        <v>1304005</v>
      </c>
      <c r="I181" t="s">
        <v>225</v>
      </c>
      <c r="J181">
        <v>85</v>
      </c>
      <c r="K181">
        <v>84</v>
      </c>
    </row>
    <row r="182" spans="1:11">
      <c r="A182" s="6" t="s">
        <v>25</v>
      </c>
      <c r="B182">
        <v>1303957</v>
      </c>
      <c r="C182" t="s">
        <v>264</v>
      </c>
      <c r="D182" s="26">
        <v>303</v>
      </c>
      <c r="E182" s="26">
        <v>322</v>
      </c>
      <c r="G182" s="6" t="s">
        <v>25</v>
      </c>
      <c r="H182">
        <v>1304062</v>
      </c>
      <c r="I182" t="s">
        <v>226</v>
      </c>
      <c r="J182">
        <v>243</v>
      </c>
      <c r="K182">
        <v>127</v>
      </c>
    </row>
    <row r="183" spans="1:11">
      <c r="A183" s="6" t="s">
        <v>25</v>
      </c>
      <c r="B183">
        <v>1304005</v>
      </c>
      <c r="C183" t="s">
        <v>225</v>
      </c>
      <c r="D183" s="26">
        <v>401</v>
      </c>
      <c r="E183" s="26">
        <v>430</v>
      </c>
      <c r="G183" s="6" t="s">
        <v>25</v>
      </c>
      <c r="H183">
        <v>1304104</v>
      </c>
      <c r="I183" t="s">
        <v>227</v>
      </c>
      <c r="J183">
        <v>50</v>
      </c>
      <c r="K183">
        <v>44</v>
      </c>
    </row>
    <row r="184" spans="1:11">
      <c r="A184" s="6" t="s">
        <v>25</v>
      </c>
      <c r="B184">
        <v>1304062</v>
      </c>
      <c r="C184" t="s">
        <v>226</v>
      </c>
      <c r="D184" s="26">
        <v>936</v>
      </c>
      <c r="E184" s="26">
        <v>780</v>
      </c>
      <c r="G184" s="6" t="s">
        <v>25</v>
      </c>
      <c r="H184">
        <v>1304203</v>
      </c>
      <c r="I184" t="s">
        <v>228</v>
      </c>
      <c r="J184">
        <v>412</v>
      </c>
      <c r="K184">
        <v>357</v>
      </c>
    </row>
    <row r="185" spans="1:11">
      <c r="A185" s="6" t="s">
        <v>25</v>
      </c>
      <c r="B185">
        <v>1304104</v>
      </c>
      <c r="C185" t="s">
        <v>227</v>
      </c>
      <c r="D185" s="26">
        <v>216</v>
      </c>
      <c r="E185" s="26">
        <v>233</v>
      </c>
      <c r="G185" s="6" t="s">
        <v>25</v>
      </c>
      <c r="H185">
        <v>1304237</v>
      </c>
      <c r="I185" t="s">
        <v>229</v>
      </c>
      <c r="J185">
        <v>214</v>
      </c>
      <c r="K185">
        <v>248</v>
      </c>
    </row>
    <row r="186" spans="1:11">
      <c r="A186" s="6" t="s">
        <v>25</v>
      </c>
      <c r="B186">
        <v>1304203</v>
      </c>
      <c r="C186" t="s">
        <v>228</v>
      </c>
      <c r="D186" s="26">
        <v>1513</v>
      </c>
      <c r="E186" s="26">
        <v>1647</v>
      </c>
      <c r="G186" s="6" t="s">
        <v>25</v>
      </c>
      <c r="H186">
        <v>1304260</v>
      </c>
      <c r="I186" t="s">
        <v>230</v>
      </c>
      <c r="J186">
        <v>389</v>
      </c>
      <c r="K186">
        <v>319</v>
      </c>
    </row>
    <row r="187" spans="1:11">
      <c r="A187" s="6" t="s">
        <v>25</v>
      </c>
      <c r="B187">
        <v>1304237</v>
      </c>
      <c r="C187" t="s">
        <v>229</v>
      </c>
      <c r="D187" s="26">
        <v>712</v>
      </c>
      <c r="E187" s="26">
        <v>766</v>
      </c>
      <c r="G187" s="6" t="s">
        <v>25</v>
      </c>
      <c r="H187">
        <v>1304302</v>
      </c>
      <c r="I187" t="s">
        <v>231</v>
      </c>
      <c r="J187">
        <v>43</v>
      </c>
      <c r="K187">
        <v>42</v>
      </c>
    </row>
    <row r="188" spans="1:11">
      <c r="A188" s="6" t="s">
        <v>25</v>
      </c>
      <c r="B188">
        <v>1304260</v>
      </c>
      <c r="C188" t="s">
        <v>230</v>
      </c>
      <c r="D188" s="26">
        <v>1112</v>
      </c>
      <c r="E188" s="26">
        <v>1148</v>
      </c>
      <c r="G188" s="6" t="s">
        <v>25</v>
      </c>
      <c r="H188">
        <v>1304401</v>
      </c>
      <c r="I188" t="s">
        <v>273</v>
      </c>
      <c r="J188">
        <v>89</v>
      </c>
      <c r="K188">
        <v>83</v>
      </c>
    </row>
    <row r="189" spans="1:11">
      <c r="A189" s="6" t="s">
        <v>25</v>
      </c>
      <c r="B189">
        <v>1304302</v>
      </c>
      <c r="C189" t="s">
        <v>231</v>
      </c>
      <c r="D189" s="26">
        <v>259</v>
      </c>
      <c r="E189" s="26">
        <v>283</v>
      </c>
      <c r="G189" s="6" t="s">
        <v>28</v>
      </c>
      <c r="H189">
        <v>1600105</v>
      </c>
      <c r="I189" t="s">
        <v>232</v>
      </c>
      <c r="J189">
        <v>190</v>
      </c>
      <c r="K189">
        <v>184</v>
      </c>
    </row>
    <row r="190" spans="1:11">
      <c r="A190" s="6" t="s">
        <v>25</v>
      </c>
      <c r="B190">
        <v>1304401</v>
      </c>
      <c r="C190" t="s">
        <v>273</v>
      </c>
      <c r="D190" s="26">
        <v>336</v>
      </c>
      <c r="E190" s="26">
        <v>342</v>
      </c>
      <c r="G190" s="6" t="s">
        <v>28</v>
      </c>
      <c r="H190">
        <v>1600204</v>
      </c>
      <c r="I190" t="s">
        <v>233</v>
      </c>
      <c r="J190">
        <v>49</v>
      </c>
      <c r="K190">
        <v>60</v>
      </c>
    </row>
    <row r="191" spans="1:11">
      <c r="A191" s="6" t="s">
        <v>28</v>
      </c>
      <c r="B191">
        <v>1600105</v>
      </c>
      <c r="C191" t="s">
        <v>232</v>
      </c>
      <c r="D191" s="26">
        <v>764</v>
      </c>
      <c r="E191" s="26">
        <v>830</v>
      </c>
      <c r="G191" s="6" t="s">
        <v>28</v>
      </c>
      <c r="H191">
        <v>1600212</v>
      </c>
      <c r="I191" t="s">
        <v>234</v>
      </c>
      <c r="J191">
        <v>125</v>
      </c>
      <c r="K191">
        <v>98</v>
      </c>
    </row>
    <row r="192" spans="1:11">
      <c r="A192" s="6" t="s">
        <v>28</v>
      </c>
      <c r="B192">
        <v>1600204</v>
      </c>
      <c r="C192" t="s">
        <v>233</v>
      </c>
      <c r="D192" s="26">
        <v>398</v>
      </c>
      <c r="E192" s="26">
        <v>497</v>
      </c>
      <c r="G192" s="6" t="s">
        <v>28</v>
      </c>
      <c r="H192">
        <v>1600238</v>
      </c>
      <c r="I192" t="s">
        <v>236</v>
      </c>
      <c r="J192">
        <v>73</v>
      </c>
      <c r="K192">
        <v>79</v>
      </c>
    </row>
    <row r="193" spans="1:11">
      <c r="A193" s="6" t="s">
        <v>28</v>
      </c>
      <c r="B193">
        <v>1600212</v>
      </c>
      <c r="C193" t="s">
        <v>234</v>
      </c>
      <c r="D193" s="26">
        <v>445</v>
      </c>
      <c r="E193" s="26">
        <v>477</v>
      </c>
      <c r="G193" s="6" t="s">
        <v>28</v>
      </c>
      <c r="H193">
        <v>1600253</v>
      </c>
      <c r="I193" t="s">
        <v>237</v>
      </c>
      <c r="J193">
        <v>135</v>
      </c>
      <c r="K193">
        <v>152</v>
      </c>
    </row>
    <row r="194" spans="1:11">
      <c r="A194" s="6" t="s">
        <v>28</v>
      </c>
      <c r="B194">
        <v>1600238</v>
      </c>
      <c r="C194" t="s">
        <v>236</v>
      </c>
      <c r="D194" s="26">
        <v>439</v>
      </c>
      <c r="E194" s="26">
        <v>401</v>
      </c>
      <c r="G194" s="6" t="s">
        <v>28</v>
      </c>
      <c r="H194">
        <v>1600279</v>
      </c>
      <c r="I194" t="s">
        <v>238</v>
      </c>
      <c r="J194">
        <v>266</v>
      </c>
      <c r="K194">
        <v>220</v>
      </c>
    </row>
    <row r="195" spans="1:11">
      <c r="A195" s="6" t="s">
        <v>28</v>
      </c>
      <c r="B195">
        <v>1600253</v>
      </c>
      <c r="C195" t="s">
        <v>237</v>
      </c>
      <c r="D195" s="26">
        <v>615</v>
      </c>
      <c r="E195" s="26">
        <v>656</v>
      </c>
      <c r="G195" s="6" t="s">
        <v>28</v>
      </c>
      <c r="H195">
        <v>1600303</v>
      </c>
      <c r="I195" t="s">
        <v>239</v>
      </c>
      <c r="J195">
        <v>1094</v>
      </c>
      <c r="K195">
        <v>1046</v>
      </c>
    </row>
    <row r="196" spans="1:11">
      <c r="A196" s="6" t="s">
        <v>28</v>
      </c>
      <c r="B196">
        <v>1600279</v>
      </c>
      <c r="C196" t="s">
        <v>238</v>
      </c>
      <c r="D196" s="26">
        <v>1039</v>
      </c>
      <c r="E196" s="26">
        <v>1033</v>
      </c>
      <c r="G196" s="6" t="s">
        <v>28</v>
      </c>
      <c r="H196">
        <v>1600402</v>
      </c>
      <c r="I196" t="s">
        <v>240</v>
      </c>
      <c r="J196">
        <v>1327</v>
      </c>
      <c r="K196">
        <v>1197</v>
      </c>
    </row>
    <row r="197" spans="1:11">
      <c r="A197" s="6" t="s">
        <v>28</v>
      </c>
      <c r="B197">
        <v>1600303</v>
      </c>
      <c r="C197" t="s">
        <v>239</v>
      </c>
      <c r="D197" s="26">
        <v>4122</v>
      </c>
      <c r="E197" s="26">
        <v>4324</v>
      </c>
      <c r="G197" s="6" t="s">
        <v>28</v>
      </c>
      <c r="H197">
        <v>1600501</v>
      </c>
      <c r="I197" t="s">
        <v>283</v>
      </c>
      <c r="J197">
        <v>326</v>
      </c>
      <c r="K197">
        <v>268</v>
      </c>
    </row>
    <row r="198" spans="1:11">
      <c r="A198" s="6" t="s">
        <v>28</v>
      </c>
      <c r="B198">
        <v>1600402</v>
      </c>
      <c r="C198" t="s">
        <v>240</v>
      </c>
      <c r="D198" s="26">
        <v>3988</v>
      </c>
      <c r="E198" s="26">
        <v>3815</v>
      </c>
      <c r="G198" s="6" t="s">
        <v>28</v>
      </c>
      <c r="H198">
        <v>1600154</v>
      </c>
      <c r="I198" t="s">
        <v>241</v>
      </c>
      <c r="J198">
        <v>120</v>
      </c>
      <c r="K198">
        <v>91</v>
      </c>
    </row>
    <row r="199" spans="1:11">
      <c r="A199" s="6" t="s">
        <v>28</v>
      </c>
      <c r="B199">
        <v>1600501</v>
      </c>
      <c r="C199" t="s">
        <v>283</v>
      </c>
      <c r="D199" s="26">
        <v>1093</v>
      </c>
      <c r="E199" s="26">
        <v>1108</v>
      </c>
      <c r="G199" s="6" t="s">
        <v>28</v>
      </c>
      <c r="H199">
        <v>1600535</v>
      </c>
      <c r="I199" t="s">
        <v>242</v>
      </c>
      <c r="J199">
        <v>289</v>
      </c>
      <c r="K199">
        <v>250</v>
      </c>
    </row>
    <row r="200" spans="1:11">
      <c r="A200" s="6" t="s">
        <v>28</v>
      </c>
      <c r="B200">
        <v>1600154</v>
      </c>
      <c r="C200" t="s">
        <v>241</v>
      </c>
      <c r="D200" s="26">
        <v>650</v>
      </c>
      <c r="E200" s="26">
        <v>669</v>
      </c>
      <c r="G200" s="6" t="s">
        <v>28</v>
      </c>
      <c r="H200">
        <v>1600550</v>
      </c>
      <c r="I200" t="s">
        <v>243</v>
      </c>
      <c r="J200">
        <v>65</v>
      </c>
      <c r="K200">
        <v>77</v>
      </c>
    </row>
    <row r="201" spans="1:11">
      <c r="A201" s="6" t="s">
        <v>28</v>
      </c>
      <c r="B201">
        <v>1600535</v>
      </c>
      <c r="C201" t="s">
        <v>242</v>
      </c>
      <c r="D201" s="26">
        <v>1546</v>
      </c>
      <c r="E201" s="26">
        <v>1595</v>
      </c>
      <c r="G201" s="6" t="s">
        <v>28</v>
      </c>
      <c r="H201">
        <v>1600600</v>
      </c>
      <c r="I201" t="s">
        <v>244</v>
      </c>
      <c r="J201">
        <v>373</v>
      </c>
      <c r="K201">
        <v>316</v>
      </c>
    </row>
    <row r="202" spans="1:11">
      <c r="A202" s="6" t="s">
        <v>28</v>
      </c>
      <c r="B202">
        <v>1600550</v>
      </c>
      <c r="C202" t="s">
        <v>243</v>
      </c>
      <c r="D202" s="26">
        <v>292</v>
      </c>
      <c r="E202" s="26">
        <v>329</v>
      </c>
      <c r="G202" s="6" t="s">
        <v>28</v>
      </c>
      <c r="H202">
        <v>1600055</v>
      </c>
      <c r="I202" t="s">
        <v>289</v>
      </c>
      <c r="J202">
        <v>17</v>
      </c>
      <c r="K202">
        <v>20</v>
      </c>
    </row>
    <row r="203" spans="1:11">
      <c r="A203" s="6" t="s">
        <v>28</v>
      </c>
      <c r="B203">
        <v>1600600</v>
      </c>
      <c r="C203" t="s">
        <v>244</v>
      </c>
      <c r="D203" s="26">
        <v>1677</v>
      </c>
      <c r="E203" s="26">
        <v>1611</v>
      </c>
      <c r="G203" s="6" t="s">
        <v>28</v>
      </c>
      <c r="H203">
        <v>1600709</v>
      </c>
      <c r="I203" t="s">
        <v>245</v>
      </c>
      <c r="J203">
        <v>157</v>
      </c>
      <c r="K203">
        <v>114</v>
      </c>
    </row>
    <row r="204" spans="1:11">
      <c r="A204" s="6" t="s">
        <v>28</v>
      </c>
      <c r="B204">
        <v>1600055</v>
      </c>
      <c r="C204" t="s">
        <v>289</v>
      </c>
      <c r="D204" s="26">
        <v>185</v>
      </c>
      <c r="E204" s="26">
        <v>196</v>
      </c>
      <c r="G204" s="6" t="s">
        <v>28</v>
      </c>
      <c r="H204">
        <v>1600808</v>
      </c>
      <c r="I204" t="s">
        <v>246</v>
      </c>
      <c r="J204">
        <v>159</v>
      </c>
      <c r="K204">
        <v>129</v>
      </c>
    </row>
    <row r="205" spans="1:11">
      <c r="A205" s="6" t="s">
        <v>28</v>
      </c>
      <c r="B205">
        <v>1600709</v>
      </c>
      <c r="C205" t="s">
        <v>245</v>
      </c>
      <c r="D205" s="26">
        <v>923</v>
      </c>
      <c r="E205" s="26">
        <v>897</v>
      </c>
      <c r="G205" s="6" t="s">
        <v>31</v>
      </c>
      <c r="H205">
        <v>2900108</v>
      </c>
      <c r="I205" t="s">
        <v>247</v>
      </c>
      <c r="J205">
        <v>151</v>
      </c>
      <c r="K205">
        <v>144</v>
      </c>
    </row>
    <row r="206" spans="1:11">
      <c r="A206" s="6" t="s">
        <v>28</v>
      </c>
      <c r="B206">
        <v>1600808</v>
      </c>
      <c r="C206" t="s">
        <v>246</v>
      </c>
      <c r="D206" s="26">
        <v>684</v>
      </c>
      <c r="E206" s="26">
        <v>627</v>
      </c>
      <c r="G206" s="6" t="s">
        <v>31</v>
      </c>
      <c r="H206">
        <v>2900207</v>
      </c>
      <c r="I206" t="s">
        <v>248</v>
      </c>
      <c r="J206">
        <v>462</v>
      </c>
      <c r="K206">
        <v>285</v>
      </c>
    </row>
    <row r="207" spans="1:11">
      <c r="A207" s="6" t="s">
        <v>31</v>
      </c>
      <c r="B207">
        <v>2900108</v>
      </c>
      <c r="C207" t="s">
        <v>247</v>
      </c>
      <c r="D207" s="26">
        <v>1253</v>
      </c>
      <c r="E207" s="26">
        <v>1232</v>
      </c>
      <c r="G207" s="6" t="s">
        <v>31</v>
      </c>
      <c r="H207">
        <v>2900306</v>
      </c>
      <c r="I207" t="s">
        <v>249</v>
      </c>
      <c r="J207">
        <v>104</v>
      </c>
      <c r="K207">
        <v>98</v>
      </c>
    </row>
    <row r="208" spans="1:11">
      <c r="A208" s="6" t="s">
        <v>31</v>
      </c>
      <c r="B208">
        <v>2900207</v>
      </c>
      <c r="C208" t="s">
        <v>248</v>
      </c>
      <c r="D208" s="26">
        <v>2035</v>
      </c>
      <c r="E208" s="26">
        <v>1695</v>
      </c>
      <c r="G208" s="6" t="s">
        <v>31</v>
      </c>
      <c r="H208">
        <v>2900355</v>
      </c>
      <c r="I208" t="s">
        <v>250</v>
      </c>
      <c r="J208">
        <v>414</v>
      </c>
      <c r="K208">
        <v>460</v>
      </c>
    </row>
    <row r="209" spans="1:11">
      <c r="A209" s="6" t="s">
        <v>31</v>
      </c>
      <c r="B209">
        <v>2900306</v>
      </c>
      <c r="C209" t="s">
        <v>249</v>
      </c>
      <c r="D209" s="26">
        <v>620</v>
      </c>
      <c r="E209" s="26">
        <v>630</v>
      </c>
      <c r="G209" s="6" t="s">
        <v>31</v>
      </c>
      <c r="H209">
        <v>2900405</v>
      </c>
      <c r="I209" t="s">
        <v>251</v>
      </c>
      <c r="J209">
        <v>431</v>
      </c>
      <c r="K209">
        <v>188</v>
      </c>
    </row>
    <row r="210" spans="1:11">
      <c r="A210" s="6" t="s">
        <v>31</v>
      </c>
      <c r="B210">
        <v>2900355</v>
      </c>
      <c r="C210" t="s">
        <v>250</v>
      </c>
      <c r="D210" s="26">
        <v>2097</v>
      </c>
      <c r="E210" s="26">
        <v>2312</v>
      </c>
      <c r="G210" s="6" t="s">
        <v>31</v>
      </c>
      <c r="H210">
        <v>2900603</v>
      </c>
      <c r="I210" t="s">
        <v>298</v>
      </c>
      <c r="J210">
        <v>13</v>
      </c>
      <c r="K210">
        <v>9</v>
      </c>
    </row>
    <row r="211" spans="1:11">
      <c r="A211" s="6" t="s">
        <v>31</v>
      </c>
      <c r="B211">
        <v>2900405</v>
      </c>
      <c r="C211" t="s">
        <v>251</v>
      </c>
      <c r="D211" s="26">
        <v>2674</v>
      </c>
      <c r="E211" s="26">
        <v>1738</v>
      </c>
      <c r="G211" s="6" t="s">
        <v>31</v>
      </c>
      <c r="H211">
        <v>2900702</v>
      </c>
      <c r="I211" t="s">
        <v>252</v>
      </c>
      <c r="J211">
        <v>244</v>
      </c>
      <c r="K211">
        <v>219</v>
      </c>
    </row>
    <row r="212" spans="1:11">
      <c r="A212" s="6" t="s">
        <v>31</v>
      </c>
      <c r="B212">
        <v>2900603</v>
      </c>
      <c r="C212" t="s">
        <v>298</v>
      </c>
      <c r="D212" s="26">
        <v>170</v>
      </c>
      <c r="E212" s="26">
        <v>171</v>
      </c>
      <c r="G212" s="6" t="s">
        <v>31</v>
      </c>
      <c r="H212">
        <v>2900801</v>
      </c>
      <c r="I212" t="s">
        <v>253</v>
      </c>
      <c r="J212">
        <v>196</v>
      </c>
      <c r="K212">
        <v>173</v>
      </c>
    </row>
    <row r="213" spans="1:11">
      <c r="A213" s="6" t="s">
        <v>31</v>
      </c>
      <c r="B213">
        <v>2900702</v>
      </c>
      <c r="C213" t="s">
        <v>252</v>
      </c>
      <c r="D213" s="26">
        <v>1630</v>
      </c>
      <c r="E213" s="26">
        <v>1274</v>
      </c>
      <c r="G213" s="6" t="s">
        <v>31</v>
      </c>
      <c r="H213">
        <v>2900900</v>
      </c>
      <c r="I213" t="s">
        <v>302</v>
      </c>
      <c r="J213">
        <v>6</v>
      </c>
      <c r="K213">
        <v>4</v>
      </c>
    </row>
    <row r="214" spans="1:11">
      <c r="A214" s="6" t="s">
        <v>31</v>
      </c>
      <c r="B214">
        <v>2900801</v>
      </c>
      <c r="C214" t="s">
        <v>253</v>
      </c>
      <c r="D214" s="26">
        <v>1331</v>
      </c>
      <c r="E214" s="26">
        <v>1329</v>
      </c>
      <c r="G214" s="6" t="s">
        <v>31</v>
      </c>
      <c r="H214">
        <v>2901007</v>
      </c>
      <c r="I214" t="s">
        <v>254</v>
      </c>
      <c r="J214">
        <v>204</v>
      </c>
      <c r="K214">
        <v>176</v>
      </c>
    </row>
    <row r="215" spans="1:11">
      <c r="A215" s="6" t="s">
        <v>31</v>
      </c>
      <c r="B215">
        <v>2900900</v>
      </c>
      <c r="C215" t="s">
        <v>302</v>
      </c>
      <c r="D215" s="26">
        <v>52</v>
      </c>
      <c r="E215" s="26">
        <v>57</v>
      </c>
      <c r="G215" s="6" t="s">
        <v>31</v>
      </c>
      <c r="H215">
        <v>2901106</v>
      </c>
      <c r="I215" t="s">
        <v>255</v>
      </c>
      <c r="J215">
        <v>30</v>
      </c>
      <c r="K215">
        <v>21</v>
      </c>
    </row>
    <row r="216" spans="1:11">
      <c r="A216" s="6" t="s">
        <v>31</v>
      </c>
      <c r="B216">
        <v>2901007</v>
      </c>
      <c r="C216" t="s">
        <v>254</v>
      </c>
      <c r="D216" s="26">
        <v>1134</v>
      </c>
      <c r="E216" s="26">
        <v>1057</v>
      </c>
      <c r="G216" s="6" t="s">
        <v>31</v>
      </c>
      <c r="H216">
        <v>2901155</v>
      </c>
      <c r="I216" t="s">
        <v>257</v>
      </c>
      <c r="J216">
        <v>469</v>
      </c>
      <c r="K216">
        <v>298</v>
      </c>
    </row>
    <row r="217" spans="1:11">
      <c r="A217" s="6" t="s">
        <v>31</v>
      </c>
      <c r="B217">
        <v>2901106</v>
      </c>
      <c r="C217" t="s">
        <v>255</v>
      </c>
      <c r="D217" s="26">
        <v>244</v>
      </c>
      <c r="E217" s="26">
        <v>228</v>
      </c>
      <c r="G217" s="6" t="s">
        <v>31</v>
      </c>
      <c r="H217">
        <v>2901205</v>
      </c>
      <c r="I217" t="s">
        <v>258</v>
      </c>
      <c r="J217">
        <v>460</v>
      </c>
      <c r="K217">
        <v>383</v>
      </c>
    </row>
    <row r="218" spans="1:11">
      <c r="A218" s="6" t="s">
        <v>31</v>
      </c>
      <c r="B218">
        <v>2901155</v>
      </c>
      <c r="C218" t="s">
        <v>257</v>
      </c>
      <c r="D218" s="26">
        <v>2351</v>
      </c>
      <c r="E218" s="26">
        <v>1989</v>
      </c>
      <c r="G218" s="6" t="s">
        <v>31</v>
      </c>
      <c r="H218">
        <v>2901304</v>
      </c>
      <c r="I218" t="s">
        <v>308</v>
      </c>
      <c r="J218">
        <v>130</v>
      </c>
      <c r="K218">
        <v>109</v>
      </c>
    </row>
    <row r="219" spans="1:11">
      <c r="A219" s="6" t="s">
        <v>31</v>
      </c>
      <c r="B219">
        <v>2901205</v>
      </c>
      <c r="C219" t="s">
        <v>258</v>
      </c>
      <c r="D219" s="26">
        <v>3384</v>
      </c>
      <c r="E219" s="26">
        <v>3221</v>
      </c>
      <c r="G219" s="6" t="s">
        <v>31</v>
      </c>
      <c r="H219">
        <v>2901353</v>
      </c>
      <c r="I219" t="s">
        <v>259</v>
      </c>
      <c r="J219">
        <v>301</v>
      </c>
      <c r="K219">
        <v>303</v>
      </c>
    </row>
    <row r="220" spans="1:11">
      <c r="A220" s="6" t="s">
        <v>31</v>
      </c>
      <c r="B220">
        <v>2901304</v>
      </c>
      <c r="C220" t="s">
        <v>308</v>
      </c>
      <c r="D220" s="26">
        <v>956</v>
      </c>
      <c r="E220" s="26">
        <v>1011</v>
      </c>
      <c r="G220" s="6" t="s">
        <v>31</v>
      </c>
      <c r="H220">
        <v>2901403</v>
      </c>
      <c r="I220" t="s">
        <v>260</v>
      </c>
      <c r="J220">
        <v>87</v>
      </c>
      <c r="K220">
        <v>80</v>
      </c>
    </row>
    <row r="221" spans="1:11">
      <c r="A221" s="6" t="s">
        <v>31</v>
      </c>
      <c r="B221">
        <v>2901353</v>
      </c>
      <c r="C221" t="s">
        <v>259</v>
      </c>
      <c r="D221" s="26">
        <v>1922</v>
      </c>
      <c r="E221" s="26">
        <v>1901</v>
      </c>
      <c r="G221" s="6" t="s">
        <v>31</v>
      </c>
      <c r="H221">
        <v>2901502</v>
      </c>
      <c r="I221" t="s">
        <v>261</v>
      </c>
      <c r="J221">
        <v>15</v>
      </c>
      <c r="K221">
        <v>13</v>
      </c>
    </row>
    <row r="222" spans="1:11">
      <c r="A222" s="6" t="s">
        <v>31</v>
      </c>
      <c r="B222">
        <v>2901403</v>
      </c>
      <c r="C222" t="s">
        <v>260</v>
      </c>
      <c r="D222" s="26">
        <v>686</v>
      </c>
      <c r="E222" s="26">
        <v>764</v>
      </c>
      <c r="G222" s="6" t="s">
        <v>31</v>
      </c>
      <c r="H222">
        <v>2901601</v>
      </c>
      <c r="I222" t="s">
        <v>262</v>
      </c>
      <c r="J222">
        <v>125</v>
      </c>
      <c r="K222">
        <v>137</v>
      </c>
    </row>
    <row r="223" spans="1:11">
      <c r="A223" s="6" t="s">
        <v>31</v>
      </c>
      <c r="B223">
        <v>2901502</v>
      </c>
      <c r="C223" t="s">
        <v>261</v>
      </c>
      <c r="D223" s="26">
        <v>308</v>
      </c>
      <c r="E223" s="26">
        <v>227</v>
      </c>
      <c r="G223" s="6" t="s">
        <v>31</v>
      </c>
      <c r="H223">
        <v>2901700</v>
      </c>
      <c r="I223" t="s">
        <v>263</v>
      </c>
      <c r="J223">
        <v>195</v>
      </c>
      <c r="K223">
        <v>87</v>
      </c>
    </row>
    <row r="224" spans="1:11">
      <c r="A224" s="6" t="s">
        <v>31</v>
      </c>
      <c r="B224">
        <v>2901601</v>
      </c>
      <c r="C224" t="s">
        <v>262</v>
      </c>
      <c r="D224" s="26">
        <v>692</v>
      </c>
      <c r="E224" s="26">
        <v>854</v>
      </c>
      <c r="G224" s="6" t="s">
        <v>31</v>
      </c>
      <c r="H224">
        <v>2901809</v>
      </c>
      <c r="I224" t="s">
        <v>265</v>
      </c>
      <c r="J224">
        <v>105</v>
      </c>
      <c r="K224">
        <v>123</v>
      </c>
    </row>
    <row r="225" spans="1:11">
      <c r="A225" s="6" t="s">
        <v>31</v>
      </c>
      <c r="B225">
        <v>2901700</v>
      </c>
      <c r="C225" t="s">
        <v>263</v>
      </c>
      <c r="D225" s="26">
        <v>1164</v>
      </c>
      <c r="E225" s="26">
        <v>667</v>
      </c>
      <c r="G225" s="6" t="s">
        <v>31</v>
      </c>
      <c r="H225">
        <v>2901908</v>
      </c>
      <c r="I225" t="s">
        <v>266</v>
      </c>
      <c r="J225">
        <v>92</v>
      </c>
      <c r="K225">
        <v>108</v>
      </c>
    </row>
    <row r="226" spans="1:11">
      <c r="A226" s="6" t="s">
        <v>31</v>
      </c>
      <c r="B226">
        <v>2901809</v>
      </c>
      <c r="C226" t="s">
        <v>265</v>
      </c>
      <c r="D226" s="26">
        <v>718</v>
      </c>
      <c r="E226" s="26">
        <v>663</v>
      </c>
      <c r="G226" s="6" t="s">
        <v>31</v>
      </c>
      <c r="H226">
        <v>2901957</v>
      </c>
      <c r="I226" t="s">
        <v>267</v>
      </c>
      <c r="J226">
        <v>47</v>
      </c>
      <c r="K226">
        <v>38</v>
      </c>
    </row>
    <row r="227" spans="1:11">
      <c r="A227" s="6" t="s">
        <v>31</v>
      </c>
      <c r="B227">
        <v>2901908</v>
      </c>
      <c r="C227" t="s">
        <v>266</v>
      </c>
      <c r="D227" s="26">
        <v>710</v>
      </c>
      <c r="E227" s="26">
        <v>775</v>
      </c>
      <c r="G227" s="6" t="s">
        <v>31</v>
      </c>
      <c r="H227">
        <v>2902054</v>
      </c>
      <c r="I227" t="s">
        <v>268</v>
      </c>
      <c r="J227">
        <v>57</v>
      </c>
      <c r="K227">
        <v>43</v>
      </c>
    </row>
    <row r="228" spans="1:11">
      <c r="A228" s="6" t="s">
        <v>31</v>
      </c>
      <c r="B228">
        <v>2901957</v>
      </c>
      <c r="C228" t="s">
        <v>267</v>
      </c>
      <c r="D228" s="26">
        <v>259</v>
      </c>
      <c r="E228" s="26">
        <v>267</v>
      </c>
      <c r="G228" s="6" t="s">
        <v>31</v>
      </c>
      <c r="H228">
        <v>2902005</v>
      </c>
      <c r="I228" t="s">
        <v>269</v>
      </c>
      <c r="J228">
        <v>577</v>
      </c>
      <c r="K228">
        <v>572</v>
      </c>
    </row>
    <row r="229" spans="1:11">
      <c r="A229" s="6" t="s">
        <v>31</v>
      </c>
      <c r="B229">
        <v>2902054</v>
      </c>
      <c r="C229" t="s">
        <v>268</v>
      </c>
      <c r="D229" s="26">
        <v>293</v>
      </c>
      <c r="E229" s="26">
        <v>224</v>
      </c>
      <c r="G229" s="6" t="s">
        <v>31</v>
      </c>
      <c r="H229">
        <v>2902104</v>
      </c>
      <c r="I229" t="s">
        <v>270</v>
      </c>
      <c r="J229">
        <v>1318</v>
      </c>
      <c r="K229">
        <v>1180</v>
      </c>
    </row>
    <row r="230" spans="1:11">
      <c r="A230" s="6" t="s">
        <v>31</v>
      </c>
      <c r="B230">
        <v>2902005</v>
      </c>
      <c r="C230" t="s">
        <v>269</v>
      </c>
      <c r="D230" s="26">
        <v>3106</v>
      </c>
      <c r="E230" s="26">
        <v>3216</v>
      </c>
      <c r="G230" s="6" t="s">
        <v>31</v>
      </c>
      <c r="H230">
        <v>2902203</v>
      </c>
      <c r="I230" t="s">
        <v>271</v>
      </c>
      <c r="J230">
        <v>70</v>
      </c>
      <c r="K230">
        <v>41</v>
      </c>
    </row>
    <row r="231" spans="1:11">
      <c r="A231" s="6" t="s">
        <v>31</v>
      </c>
      <c r="B231">
        <v>2902104</v>
      </c>
      <c r="C231" t="s">
        <v>270</v>
      </c>
      <c r="D231" s="26">
        <v>6754</v>
      </c>
      <c r="E231" s="26">
        <v>6198</v>
      </c>
      <c r="G231" s="6" t="s">
        <v>31</v>
      </c>
      <c r="H231">
        <v>2902252</v>
      </c>
      <c r="I231" t="s">
        <v>272</v>
      </c>
      <c r="J231" s="69">
        <v>94</v>
      </c>
      <c r="K231" s="69">
        <v>129</v>
      </c>
    </row>
    <row r="232" spans="1:11">
      <c r="A232" s="6" t="s">
        <v>31</v>
      </c>
      <c r="B232">
        <v>2902203</v>
      </c>
      <c r="C232" t="s">
        <v>271</v>
      </c>
      <c r="D232" s="26">
        <v>380</v>
      </c>
      <c r="E232" s="26">
        <v>280</v>
      </c>
      <c r="G232" s="6" t="s">
        <v>31</v>
      </c>
      <c r="H232">
        <v>2902302</v>
      </c>
      <c r="I232" t="s">
        <v>323</v>
      </c>
      <c r="J232">
        <v>96</v>
      </c>
      <c r="K232">
        <v>100</v>
      </c>
    </row>
    <row r="233" spans="1:11">
      <c r="A233" s="6" t="s">
        <v>31</v>
      </c>
      <c r="B233">
        <v>2902252</v>
      </c>
      <c r="C233" t="s">
        <v>272</v>
      </c>
      <c r="D233" s="26">
        <v>525</v>
      </c>
      <c r="E233" s="26">
        <v>680</v>
      </c>
      <c r="G233" s="6" t="s">
        <v>31</v>
      </c>
      <c r="H233">
        <v>2902401</v>
      </c>
      <c r="I233" t="s">
        <v>274</v>
      </c>
      <c r="J233">
        <v>70</v>
      </c>
      <c r="K233">
        <v>42</v>
      </c>
    </row>
    <row r="234" spans="1:11">
      <c r="A234" s="6" t="s">
        <v>31</v>
      </c>
      <c r="B234">
        <v>2902302</v>
      </c>
      <c r="C234" t="s">
        <v>323</v>
      </c>
      <c r="D234" s="26">
        <v>739</v>
      </c>
      <c r="E234" s="26">
        <v>646</v>
      </c>
      <c r="G234" s="6" t="s">
        <v>31</v>
      </c>
      <c r="H234">
        <v>2902500</v>
      </c>
      <c r="I234" t="s">
        <v>275</v>
      </c>
      <c r="J234">
        <v>227</v>
      </c>
      <c r="K234">
        <v>184</v>
      </c>
    </row>
    <row r="235" spans="1:11">
      <c r="A235" s="6" t="s">
        <v>31</v>
      </c>
      <c r="B235">
        <v>2902401</v>
      </c>
      <c r="C235" t="s">
        <v>274</v>
      </c>
      <c r="D235" s="26">
        <v>421</v>
      </c>
      <c r="E235" s="26">
        <v>351</v>
      </c>
      <c r="G235" s="6" t="s">
        <v>31</v>
      </c>
      <c r="H235">
        <v>2902609</v>
      </c>
      <c r="I235" t="s">
        <v>276</v>
      </c>
      <c r="J235">
        <v>425</v>
      </c>
      <c r="K235">
        <v>404</v>
      </c>
    </row>
    <row r="236" spans="1:11">
      <c r="A236" s="6" t="s">
        <v>31</v>
      </c>
      <c r="B236">
        <v>2902500</v>
      </c>
      <c r="C236" t="s">
        <v>275</v>
      </c>
      <c r="D236" s="26">
        <v>1216</v>
      </c>
      <c r="E236" s="26">
        <v>1207</v>
      </c>
      <c r="G236" s="6" t="s">
        <v>31</v>
      </c>
      <c r="H236">
        <v>2902658</v>
      </c>
      <c r="I236" t="s">
        <v>277</v>
      </c>
      <c r="J236">
        <v>371</v>
      </c>
      <c r="K236">
        <v>379</v>
      </c>
    </row>
    <row r="237" spans="1:11">
      <c r="A237" s="6" t="s">
        <v>31</v>
      </c>
      <c r="B237">
        <v>2902609</v>
      </c>
      <c r="C237" t="s">
        <v>276</v>
      </c>
      <c r="D237" s="26">
        <v>2464</v>
      </c>
      <c r="E237" s="26">
        <v>2331</v>
      </c>
      <c r="G237" s="6" t="s">
        <v>31</v>
      </c>
      <c r="H237">
        <v>2902708</v>
      </c>
      <c r="I237" t="s">
        <v>278</v>
      </c>
      <c r="J237">
        <v>938</v>
      </c>
      <c r="K237">
        <v>625</v>
      </c>
    </row>
    <row r="238" spans="1:11">
      <c r="A238" s="6" t="s">
        <v>31</v>
      </c>
      <c r="B238">
        <v>2902658</v>
      </c>
      <c r="C238" t="s">
        <v>277</v>
      </c>
      <c r="D238" s="26">
        <v>1353</v>
      </c>
      <c r="E238" s="26">
        <v>1429</v>
      </c>
      <c r="G238" s="6" t="s">
        <v>31</v>
      </c>
      <c r="H238">
        <v>2902807</v>
      </c>
      <c r="I238" t="s">
        <v>330</v>
      </c>
      <c r="J238">
        <v>499</v>
      </c>
      <c r="K238">
        <v>500</v>
      </c>
    </row>
    <row r="239" spans="1:11">
      <c r="A239" s="6" t="s">
        <v>31</v>
      </c>
      <c r="B239">
        <v>2902708</v>
      </c>
      <c r="C239" t="s">
        <v>278</v>
      </c>
      <c r="D239" s="26">
        <v>4954</v>
      </c>
      <c r="E239" s="26">
        <v>4838</v>
      </c>
      <c r="G239" s="6" t="s">
        <v>31</v>
      </c>
      <c r="H239">
        <v>2902906</v>
      </c>
      <c r="I239" t="s">
        <v>279</v>
      </c>
      <c r="J239">
        <v>118</v>
      </c>
      <c r="K239">
        <v>115</v>
      </c>
    </row>
    <row r="240" spans="1:11">
      <c r="A240" s="6" t="s">
        <v>31</v>
      </c>
      <c r="B240">
        <v>2902807</v>
      </c>
      <c r="C240" t="s">
        <v>330</v>
      </c>
      <c r="D240" s="26">
        <v>2420</v>
      </c>
      <c r="E240" s="26">
        <v>2582</v>
      </c>
      <c r="G240" s="6" t="s">
        <v>31</v>
      </c>
      <c r="H240">
        <v>2903003</v>
      </c>
      <c r="I240" t="s">
        <v>280</v>
      </c>
      <c r="J240">
        <v>341</v>
      </c>
      <c r="K240">
        <v>319</v>
      </c>
    </row>
    <row r="241" spans="1:11">
      <c r="A241" s="6" t="s">
        <v>31</v>
      </c>
      <c r="B241">
        <v>2902906</v>
      </c>
      <c r="C241" t="s">
        <v>279</v>
      </c>
      <c r="D241" s="26">
        <v>828</v>
      </c>
      <c r="E241" s="26">
        <v>873</v>
      </c>
      <c r="G241" s="6" t="s">
        <v>31</v>
      </c>
      <c r="H241">
        <v>2903102</v>
      </c>
      <c r="I241" t="s">
        <v>281</v>
      </c>
      <c r="J241">
        <v>15</v>
      </c>
      <c r="K241">
        <v>7</v>
      </c>
    </row>
    <row r="242" spans="1:11">
      <c r="A242" s="6" t="s">
        <v>31</v>
      </c>
      <c r="B242">
        <v>2903003</v>
      </c>
      <c r="C242" t="s">
        <v>280</v>
      </c>
      <c r="D242" s="26">
        <v>2130</v>
      </c>
      <c r="E242" s="26">
        <v>2246</v>
      </c>
      <c r="G242" s="6" t="s">
        <v>31</v>
      </c>
      <c r="H242">
        <v>2903201</v>
      </c>
      <c r="I242" t="s">
        <v>282</v>
      </c>
      <c r="J242">
        <v>139</v>
      </c>
      <c r="K242">
        <v>131</v>
      </c>
    </row>
    <row r="243" spans="1:11">
      <c r="A243" s="6" t="s">
        <v>31</v>
      </c>
      <c r="B243">
        <v>2903102</v>
      </c>
      <c r="C243" t="s">
        <v>281</v>
      </c>
      <c r="D243" s="26">
        <v>116</v>
      </c>
      <c r="E243" s="26">
        <v>119</v>
      </c>
      <c r="G243" s="6" t="s">
        <v>31</v>
      </c>
      <c r="H243">
        <v>2903235</v>
      </c>
      <c r="I243" t="s">
        <v>284</v>
      </c>
      <c r="J243">
        <v>343</v>
      </c>
      <c r="K243">
        <v>348</v>
      </c>
    </row>
    <row r="244" spans="1:11">
      <c r="A244" s="6" t="s">
        <v>31</v>
      </c>
      <c r="B244">
        <v>2903201</v>
      </c>
      <c r="C244" t="s">
        <v>282</v>
      </c>
      <c r="D244" s="26">
        <v>1010</v>
      </c>
      <c r="E244" s="26">
        <v>1020</v>
      </c>
      <c r="G244" s="6" t="s">
        <v>31</v>
      </c>
      <c r="H244">
        <v>2903276</v>
      </c>
      <c r="I244" t="s">
        <v>285</v>
      </c>
      <c r="J244">
        <v>288</v>
      </c>
      <c r="K244">
        <v>238</v>
      </c>
    </row>
    <row r="245" spans="1:11">
      <c r="A245" s="6" t="s">
        <v>31</v>
      </c>
      <c r="B245">
        <v>2903235</v>
      </c>
      <c r="C245" t="s">
        <v>284</v>
      </c>
      <c r="D245" s="26">
        <v>1817</v>
      </c>
      <c r="E245" s="26">
        <v>1849</v>
      </c>
      <c r="G245" s="6" t="s">
        <v>31</v>
      </c>
      <c r="H245">
        <v>2903300</v>
      </c>
      <c r="I245" t="s">
        <v>338</v>
      </c>
      <c r="J245">
        <v>25</v>
      </c>
      <c r="K245">
        <v>25</v>
      </c>
    </row>
    <row r="246" spans="1:11">
      <c r="A246" s="6" t="s">
        <v>31</v>
      </c>
      <c r="B246">
        <v>2903276</v>
      </c>
      <c r="C246" t="s">
        <v>285</v>
      </c>
      <c r="D246" s="26">
        <v>1613</v>
      </c>
      <c r="E246" s="26">
        <v>1359</v>
      </c>
      <c r="G246" s="6" t="s">
        <v>31</v>
      </c>
      <c r="H246">
        <v>2903409</v>
      </c>
      <c r="I246" t="s">
        <v>286</v>
      </c>
      <c r="J246">
        <v>70</v>
      </c>
      <c r="K246">
        <v>56</v>
      </c>
    </row>
    <row r="247" spans="1:11">
      <c r="A247" s="6" t="s">
        <v>31</v>
      </c>
      <c r="B247">
        <v>2903300</v>
      </c>
      <c r="C247" t="s">
        <v>338</v>
      </c>
      <c r="D247" s="26">
        <v>166</v>
      </c>
      <c r="E247" s="26">
        <v>212</v>
      </c>
      <c r="G247" s="6" t="s">
        <v>31</v>
      </c>
      <c r="H247">
        <v>2903508</v>
      </c>
      <c r="I247" t="s">
        <v>287</v>
      </c>
      <c r="J247">
        <v>219</v>
      </c>
      <c r="K247">
        <v>193</v>
      </c>
    </row>
    <row r="248" spans="1:11">
      <c r="A248" s="6" t="s">
        <v>31</v>
      </c>
      <c r="B248">
        <v>2903409</v>
      </c>
      <c r="C248" t="s">
        <v>286</v>
      </c>
      <c r="D248" s="26">
        <v>419</v>
      </c>
      <c r="E248" s="26">
        <v>410</v>
      </c>
      <c r="G248" s="6" t="s">
        <v>31</v>
      </c>
      <c r="H248">
        <v>2903607</v>
      </c>
      <c r="I248" t="s">
        <v>288</v>
      </c>
      <c r="J248">
        <v>279</v>
      </c>
      <c r="K248">
        <v>277</v>
      </c>
    </row>
    <row r="249" spans="1:11">
      <c r="A249" s="6" t="s">
        <v>31</v>
      </c>
      <c r="B249">
        <v>2903508</v>
      </c>
      <c r="C249" t="s">
        <v>287</v>
      </c>
      <c r="D249" s="26">
        <v>1359</v>
      </c>
      <c r="E249" s="26">
        <v>1356</v>
      </c>
      <c r="G249" s="6" t="s">
        <v>31</v>
      </c>
      <c r="H249">
        <v>2903706</v>
      </c>
      <c r="I249" t="s">
        <v>290</v>
      </c>
      <c r="J249">
        <v>232</v>
      </c>
      <c r="K249">
        <v>168</v>
      </c>
    </row>
    <row r="250" spans="1:11">
      <c r="A250" s="6" t="s">
        <v>31</v>
      </c>
      <c r="B250">
        <v>2903607</v>
      </c>
      <c r="C250" t="s">
        <v>288</v>
      </c>
      <c r="D250" s="26">
        <v>1637</v>
      </c>
      <c r="E250" s="26">
        <v>1488</v>
      </c>
      <c r="G250" s="6" t="s">
        <v>31</v>
      </c>
      <c r="H250">
        <v>2903805</v>
      </c>
      <c r="I250" t="s">
        <v>291</v>
      </c>
      <c r="J250">
        <v>381</v>
      </c>
      <c r="K250">
        <v>268</v>
      </c>
    </row>
    <row r="251" spans="1:11">
      <c r="A251" s="6" t="s">
        <v>31</v>
      </c>
      <c r="B251">
        <v>2903706</v>
      </c>
      <c r="C251" t="s">
        <v>290</v>
      </c>
      <c r="D251" s="26">
        <v>1330</v>
      </c>
      <c r="E251" s="26">
        <v>1234</v>
      </c>
      <c r="G251" s="6" t="s">
        <v>31</v>
      </c>
      <c r="H251">
        <v>2903904</v>
      </c>
      <c r="I251" t="s">
        <v>292</v>
      </c>
      <c r="J251">
        <v>658</v>
      </c>
      <c r="K251">
        <v>606</v>
      </c>
    </row>
    <row r="252" spans="1:11">
      <c r="A252" s="6" t="s">
        <v>31</v>
      </c>
      <c r="B252">
        <v>2903805</v>
      </c>
      <c r="C252" t="s">
        <v>291</v>
      </c>
      <c r="D252" s="26">
        <v>2502</v>
      </c>
      <c r="E252" s="26">
        <v>2258</v>
      </c>
      <c r="G252" s="6" t="s">
        <v>31</v>
      </c>
      <c r="H252">
        <v>2903953</v>
      </c>
      <c r="I252" t="s">
        <v>293</v>
      </c>
      <c r="J252">
        <v>368</v>
      </c>
      <c r="K252">
        <v>368</v>
      </c>
    </row>
    <row r="253" spans="1:11">
      <c r="A253" s="6" t="s">
        <v>31</v>
      </c>
      <c r="B253">
        <v>2903904</v>
      </c>
      <c r="C253" t="s">
        <v>292</v>
      </c>
      <c r="D253" s="26">
        <v>4014</v>
      </c>
      <c r="E253" s="26">
        <v>4116</v>
      </c>
      <c r="G253" s="6" t="s">
        <v>31</v>
      </c>
      <c r="H253">
        <v>2904001</v>
      </c>
      <c r="I253" t="s">
        <v>294</v>
      </c>
      <c r="J253">
        <v>572</v>
      </c>
      <c r="K253">
        <v>494</v>
      </c>
    </row>
    <row r="254" spans="1:11">
      <c r="A254" s="6" t="s">
        <v>31</v>
      </c>
      <c r="B254">
        <v>2903953</v>
      </c>
      <c r="C254" t="s">
        <v>293</v>
      </c>
      <c r="D254" s="26">
        <v>2029</v>
      </c>
      <c r="E254" s="26">
        <v>1966</v>
      </c>
      <c r="G254" s="6" t="s">
        <v>31</v>
      </c>
      <c r="H254">
        <v>2904050</v>
      </c>
      <c r="I254" t="s">
        <v>295</v>
      </c>
      <c r="J254">
        <v>227</v>
      </c>
      <c r="K254">
        <v>207</v>
      </c>
    </row>
    <row r="255" spans="1:11">
      <c r="A255" s="6" t="s">
        <v>31</v>
      </c>
      <c r="B255">
        <v>2904001</v>
      </c>
      <c r="C255" t="s">
        <v>294</v>
      </c>
      <c r="D255" s="26">
        <v>2842</v>
      </c>
      <c r="E255" s="26">
        <v>2657</v>
      </c>
      <c r="G255" s="6" t="s">
        <v>31</v>
      </c>
      <c r="H255">
        <v>2904100</v>
      </c>
      <c r="I255" t="s">
        <v>296</v>
      </c>
      <c r="J255">
        <v>687</v>
      </c>
      <c r="K255">
        <v>519</v>
      </c>
    </row>
    <row r="256" spans="1:11">
      <c r="A256" s="6" t="s">
        <v>31</v>
      </c>
      <c r="B256">
        <v>2904050</v>
      </c>
      <c r="C256" t="s">
        <v>295</v>
      </c>
      <c r="D256" s="26">
        <v>1073</v>
      </c>
      <c r="E256" s="26">
        <v>1120</v>
      </c>
      <c r="G256" s="6" t="s">
        <v>31</v>
      </c>
      <c r="H256">
        <v>2904209</v>
      </c>
      <c r="I256" t="s">
        <v>297</v>
      </c>
      <c r="J256">
        <v>374</v>
      </c>
      <c r="K256">
        <v>372</v>
      </c>
    </row>
    <row r="257" spans="1:11">
      <c r="A257" s="6" t="s">
        <v>31</v>
      </c>
      <c r="B257">
        <v>2904100</v>
      </c>
      <c r="C257" t="s">
        <v>296</v>
      </c>
      <c r="D257" s="26">
        <v>3456</v>
      </c>
      <c r="E257" s="26">
        <v>3110</v>
      </c>
      <c r="G257" s="6" t="s">
        <v>31</v>
      </c>
      <c r="H257">
        <v>2904308</v>
      </c>
      <c r="I257" t="s">
        <v>299</v>
      </c>
      <c r="J257">
        <v>178</v>
      </c>
      <c r="K257">
        <v>111</v>
      </c>
    </row>
    <row r="258" spans="1:11">
      <c r="A258" s="6" t="s">
        <v>31</v>
      </c>
      <c r="B258">
        <v>2904209</v>
      </c>
      <c r="C258" t="s">
        <v>297</v>
      </c>
      <c r="D258" s="26">
        <v>1951</v>
      </c>
      <c r="E258" s="26">
        <v>1962</v>
      </c>
      <c r="G258" s="6" t="s">
        <v>31</v>
      </c>
      <c r="H258">
        <v>2904407</v>
      </c>
      <c r="I258" t="s">
        <v>300</v>
      </c>
      <c r="J258">
        <v>185</v>
      </c>
      <c r="K258">
        <v>191</v>
      </c>
    </row>
    <row r="259" spans="1:11">
      <c r="A259" s="6" t="s">
        <v>31</v>
      </c>
      <c r="B259">
        <v>2904308</v>
      </c>
      <c r="C259" t="s">
        <v>299</v>
      </c>
      <c r="D259" s="26">
        <v>1044</v>
      </c>
      <c r="E259" s="26">
        <v>858</v>
      </c>
      <c r="G259" s="6" t="s">
        <v>31</v>
      </c>
      <c r="H259">
        <v>2904506</v>
      </c>
      <c r="I259" t="s">
        <v>301</v>
      </c>
      <c r="J259">
        <v>253</v>
      </c>
      <c r="K259">
        <v>278</v>
      </c>
    </row>
    <row r="260" spans="1:11">
      <c r="A260" s="6" t="s">
        <v>31</v>
      </c>
      <c r="B260">
        <v>2904407</v>
      </c>
      <c r="C260" t="s">
        <v>300</v>
      </c>
      <c r="D260" s="26">
        <v>1321</v>
      </c>
      <c r="E260" s="26">
        <v>1403</v>
      </c>
      <c r="G260" s="6" t="s">
        <v>31</v>
      </c>
      <c r="H260">
        <v>2904605</v>
      </c>
      <c r="I260" t="s">
        <v>303</v>
      </c>
      <c r="J260">
        <v>587</v>
      </c>
      <c r="K260">
        <v>558</v>
      </c>
    </row>
    <row r="261" spans="1:11">
      <c r="A261" s="6" t="s">
        <v>31</v>
      </c>
      <c r="B261">
        <v>2904506</v>
      </c>
      <c r="C261" t="s">
        <v>301</v>
      </c>
      <c r="D261" s="26">
        <v>1653</v>
      </c>
      <c r="E261" s="26">
        <v>1920</v>
      </c>
      <c r="G261" s="6" t="s">
        <v>31</v>
      </c>
      <c r="H261">
        <v>2904704</v>
      </c>
      <c r="I261" t="s">
        <v>304</v>
      </c>
      <c r="J261">
        <v>90</v>
      </c>
      <c r="K261">
        <v>75</v>
      </c>
    </row>
    <row r="262" spans="1:11">
      <c r="A262" s="6" t="s">
        <v>31</v>
      </c>
      <c r="B262">
        <v>2904605</v>
      </c>
      <c r="C262" t="s">
        <v>303</v>
      </c>
      <c r="D262" s="26">
        <v>3666</v>
      </c>
      <c r="E262" s="26">
        <v>3571</v>
      </c>
      <c r="G262" s="6" t="s">
        <v>31</v>
      </c>
      <c r="H262">
        <v>2904753</v>
      </c>
      <c r="I262" t="s">
        <v>305</v>
      </c>
      <c r="J262">
        <v>207</v>
      </c>
      <c r="K262">
        <v>127</v>
      </c>
    </row>
    <row r="263" spans="1:11">
      <c r="A263" s="6" t="s">
        <v>31</v>
      </c>
      <c r="B263">
        <v>2904704</v>
      </c>
      <c r="C263" t="s">
        <v>304</v>
      </c>
      <c r="D263" s="26">
        <v>499</v>
      </c>
      <c r="E263" s="26">
        <v>544</v>
      </c>
      <c r="G263" s="6" t="s">
        <v>31</v>
      </c>
      <c r="H263">
        <v>2904803</v>
      </c>
      <c r="I263" t="s">
        <v>306</v>
      </c>
      <c r="J263">
        <v>101</v>
      </c>
      <c r="K263">
        <v>93</v>
      </c>
    </row>
    <row r="264" spans="1:11">
      <c r="A264" s="6" t="s">
        <v>31</v>
      </c>
      <c r="B264">
        <v>2904753</v>
      </c>
      <c r="C264" t="s">
        <v>305</v>
      </c>
      <c r="D264" s="26">
        <v>1312</v>
      </c>
      <c r="E264" s="26">
        <v>1318</v>
      </c>
      <c r="G264" s="6" t="s">
        <v>31</v>
      </c>
      <c r="H264">
        <v>2904852</v>
      </c>
      <c r="I264" t="s">
        <v>358</v>
      </c>
      <c r="J264">
        <v>502</v>
      </c>
      <c r="K264">
        <v>287</v>
      </c>
    </row>
    <row r="265" spans="1:11">
      <c r="A265" s="6" t="s">
        <v>31</v>
      </c>
      <c r="B265">
        <v>2904803</v>
      </c>
      <c r="C265" t="s">
        <v>306</v>
      </c>
      <c r="D265" s="26">
        <v>590</v>
      </c>
      <c r="E265" s="26">
        <v>588</v>
      </c>
      <c r="G265" s="6" t="s">
        <v>31</v>
      </c>
      <c r="H265">
        <v>2904902</v>
      </c>
      <c r="I265" t="s">
        <v>307</v>
      </c>
      <c r="J265">
        <v>431</v>
      </c>
      <c r="K265">
        <v>313</v>
      </c>
    </row>
    <row r="266" spans="1:11">
      <c r="A266" s="6" t="s">
        <v>31</v>
      </c>
      <c r="B266">
        <v>2904852</v>
      </c>
      <c r="C266" t="s">
        <v>358</v>
      </c>
      <c r="D266" s="26">
        <v>2521</v>
      </c>
      <c r="E266" s="26">
        <v>1731</v>
      </c>
      <c r="G266" s="6" t="s">
        <v>31</v>
      </c>
      <c r="H266">
        <v>2905008</v>
      </c>
      <c r="I266" t="s">
        <v>309</v>
      </c>
      <c r="J266">
        <v>322</v>
      </c>
      <c r="K266">
        <v>274</v>
      </c>
    </row>
    <row r="267" spans="1:11">
      <c r="A267" s="6" t="s">
        <v>31</v>
      </c>
      <c r="B267">
        <v>2904902</v>
      </c>
      <c r="C267" t="s">
        <v>307</v>
      </c>
      <c r="D267" s="26">
        <v>1724</v>
      </c>
      <c r="E267" s="26">
        <v>1208</v>
      </c>
      <c r="G267" s="6" t="s">
        <v>31</v>
      </c>
      <c r="H267">
        <v>2905107</v>
      </c>
      <c r="I267" t="s">
        <v>310</v>
      </c>
      <c r="J267">
        <v>230</v>
      </c>
      <c r="K267">
        <v>185</v>
      </c>
    </row>
    <row r="268" spans="1:11">
      <c r="A268" s="6" t="s">
        <v>31</v>
      </c>
      <c r="B268">
        <v>2905008</v>
      </c>
      <c r="C268" t="s">
        <v>309</v>
      </c>
      <c r="D268" s="26">
        <v>1881</v>
      </c>
      <c r="E268" s="26">
        <v>1920</v>
      </c>
      <c r="G268" s="6" t="s">
        <v>31</v>
      </c>
      <c r="H268">
        <v>2905156</v>
      </c>
      <c r="I268" t="s">
        <v>363</v>
      </c>
      <c r="J268">
        <v>265</v>
      </c>
      <c r="K268">
        <v>185</v>
      </c>
    </row>
    <row r="269" spans="1:11">
      <c r="A269" s="6" t="s">
        <v>31</v>
      </c>
      <c r="B269">
        <v>2905107</v>
      </c>
      <c r="C269" t="s">
        <v>310</v>
      </c>
      <c r="D269" s="26">
        <v>1084</v>
      </c>
      <c r="E269" s="26">
        <v>1001</v>
      </c>
      <c r="G269" s="6" t="s">
        <v>31</v>
      </c>
      <c r="H269">
        <v>2905206</v>
      </c>
      <c r="I269" t="s">
        <v>311</v>
      </c>
      <c r="J269">
        <v>1332</v>
      </c>
      <c r="K269">
        <v>1264</v>
      </c>
    </row>
    <row r="270" spans="1:11">
      <c r="A270" s="6" t="s">
        <v>31</v>
      </c>
      <c r="B270">
        <v>2905156</v>
      </c>
      <c r="C270" t="s">
        <v>363</v>
      </c>
      <c r="D270" s="26">
        <v>1684</v>
      </c>
      <c r="E270" s="26">
        <v>1596</v>
      </c>
      <c r="G270" s="6" t="s">
        <v>31</v>
      </c>
      <c r="H270">
        <v>2905305</v>
      </c>
      <c r="I270" t="s">
        <v>312</v>
      </c>
      <c r="J270">
        <v>384</v>
      </c>
      <c r="K270">
        <v>351</v>
      </c>
    </row>
    <row r="271" spans="1:11">
      <c r="A271" s="6" t="s">
        <v>31</v>
      </c>
      <c r="B271">
        <v>2905206</v>
      </c>
      <c r="C271" t="s">
        <v>311</v>
      </c>
      <c r="D271" s="26">
        <v>6467</v>
      </c>
      <c r="E271" s="26">
        <v>6505</v>
      </c>
      <c r="G271" s="6" t="s">
        <v>31</v>
      </c>
      <c r="H271">
        <v>2905404</v>
      </c>
      <c r="I271" t="s">
        <v>313</v>
      </c>
      <c r="J271" s="69">
        <v>97</v>
      </c>
      <c r="K271" s="69">
        <v>61</v>
      </c>
    </row>
    <row r="272" spans="1:11">
      <c r="A272" s="6" t="s">
        <v>31</v>
      </c>
      <c r="B272">
        <v>2905305</v>
      </c>
      <c r="C272" t="s">
        <v>312</v>
      </c>
      <c r="D272" s="26">
        <v>2047</v>
      </c>
      <c r="E272" s="26">
        <v>1992</v>
      </c>
      <c r="G272" s="6" t="s">
        <v>31</v>
      </c>
      <c r="H272">
        <v>2905503</v>
      </c>
      <c r="I272" t="s">
        <v>314</v>
      </c>
      <c r="J272">
        <v>295</v>
      </c>
      <c r="K272">
        <v>205</v>
      </c>
    </row>
    <row r="273" spans="1:11">
      <c r="A273" s="6" t="s">
        <v>31</v>
      </c>
      <c r="B273">
        <v>2905404</v>
      </c>
      <c r="C273" t="s">
        <v>313</v>
      </c>
      <c r="D273" s="26">
        <v>596</v>
      </c>
      <c r="E273" s="26">
        <v>500</v>
      </c>
      <c r="G273" s="6" t="s">
        <v>31</v>
      </c>
      <c r="H273">
        <v>2905602</v>
      </c>
      <c r="I273" t="s">
        <v>315</v>
      </c>
      <c r="J273">
        <v>118</v>
      </c>
      <c r="K273">
        <v>119</v>
      </c>
    </row>
    <row r="274" spans="1:11">
      <c r="A274" s="6" t="s">
        <v>31</v>
      </c>
      <c r="B274">
        <v>2905503</v>
      </c>
      <c r="C274" t="s">
        <v>314</v>
      </c>
      <c r="D274" s="26">
        <v>1598</v>
      </c>
      <c r="E274" s="26">
        <v>1438</v>
      </c>
      <c r="G274" s="6" t="s">
        <v>31</v>
      </c>
      <c r="H274">
        <v>2905701</v>
      </c>
      <c r="I274" t="s">
        <v>316</v>
      </c>
      <c r="J274">
        <v>40</v>
      </c>
      <c r="K274">
        <v>32</v>
      </c>
    </row>
    <row r="275" spans="1:11">
      <c r="A275" s="6" t="s">
        <v>31</v>
      </c>
      <c r="B275">
        <v>2905602</v>
      </c>
      <c r="C275" t="s">
        <v>315</v>
      </c>
      <c r="D275" s="26">
        <v>704</v>
      </c>
      <c r="E275" s="26">
        <v>740</v>
      </c>
      <c r="G275" s="6" t="s">
        <v>31</v>
      </c>
      <c r="H275">
        <v>2905800</v>
      </c>
      <c r="I275" t="s">
        <v>317</v>
      </c>
      <c r="J275">
        <v>272</v>
      </c>
      <c r="K275">
        <v>185</v>
      </c>
    </row>
    <row r="276" spans="1:11">
      <c r="A276" s="6" t="s">
        <v>31</v>
      </c>
      <c r="B276">
        <v>2905701</v>
      </c>
      <c r="C276" t="s">
        <v>316</v>
      </c>
      <c r="D276" s="26">
        <v>577</v>
      </c>
      <c r="E276" s="26">
        <v>447</v>
      </c>
      <c r="G276" s="6" t="s">
        <v>31</v>
      </c>
      <c r="H276">
        <v>2905909</v>
      </c>
      <c r="I276" t="s">
        <v>318</v>
      </c>
      <c r="J276">
        <v>1082</v>
      </c>
      <c r="K276">
        <v>741</v>
      </c>
    </row>
    <row r="277" spans="1:11">
      <c r="A277" s="6" t="s">
        <v>31</v>
      </c>
      <c r="B277">
        <v>2905800</v>
      </c>
      <c r="C277" t="s">
        <v>317</v>
      </c>
      <c r="D277" s="26">
        <v>1795</v>
      </c>
      <c r="E277" s="26">
        <v>1619</v>
      </c>
      <c r="G277" s="6" t="s">
        <v>31</v>
      </c>
      <c r="H277">
        <v>2906006</v>
      </c>
      <c r="I277" t="s">
        <v>319</v>
      </c>
      <c r="J277">
        <v>1525</v>
      </c>
      <c r="K277">
        <v>1261</v>
      </c>
    </row>
    <row r="278" spans="1:11">
      <c r="A278" s="6" t="s">
        <v>31</v>
      </c>
      <c r="B278">
        <v>2905909</v>
      </c>
      <c r="C278" t="s">
        <v>318</v>
      </c>
      <c r="D278" s="26">
        <v>6278</v>
      </c>
      <c r="E278" s="26">
        <v>5543</v>
      </c>
      <c r="G278" s="6" t="s">
        <v>31</v>
      </c>
      <c r="H278">
        <v>2906105</v>
      </c>
      <c r="I278" t="s">
        <v>320</v>
      </c>
      <c r="J278" s="69">
        <v>351</v>
      </c>
      <c r="K278">
        <v>293</v>
      </c>
    </row>
    <row r="279" spans="1:11">
      <c r="A279" s="6" t="s">
        <v>31</v>
      </c>
      <c r="B279">
        <v>2906006</v>
      </c>
      <c r="C279" t="s">
        <v>319</v>
      </c>
      <c r="D279" s="26">
        <v>7009</v>
      </c>
      <c r="E279" s="26">
        <v>6456</v>
      </c>
      <c r="G279" s="6" t="s">
        <v>31</v>
      </c>
      <c r="H279">
        <v>2906204</v>
      </c>
      <c r="I279" t="s">
        <v>321</v>
      </c>
      <c r="J279" s="69">
        <v>597</v>
      </c>
      <c r="K279" s="69">
        <v>476</v>
      </c>
    </row>
    <row r="280" spans="1:11">
      <c r="A280" s="6" t="s">
        <v>31</v>
      </c>
      <c r="B280">
        <v>2906105</v>
      </c>
      <c r="C280" t="s">
        <v>320</v>
      </c>
      <c r="D280" s="26">
        <v>1616</v>
      </c>
      <c r="E280" s="26">
        <v>1602</v>
      </c>
      <c r="G280" s="6" t="s">
        <v>31</v>
      </c>
      <c r="H280">
        <v>2906303</v>
      </c>
      <c r="I280" t="s">
        <v>322</v>
      </c>
      <c r="J280">
        <v>182</v>
      </c>
      <c r="K280">
        <v>134</v>
      </c>
    </row>
    <row r="281" spans="1:11">
      <c r="A281" s="6" t="s">
        <v>31</v>
      </c>
      <c r="B281">
        <v>2906204</v>
      </c>
      <c r="C281" t="s">
        <v>321</v>
      </c>
      <c r="D281" s="26">
        <v>3188</v>
      </c>
      <c r="E281" s="26">
        <v>2975</v>
      </c>
      <c r="G281" s="6" t="s">
        <v>31</v>
      </c>
      <c r="H281">
        <v>2906402</v>
      </c>
      <c r="I281" t="s">
        <v>324</v>
      </c>
      <c r="J281">
        <v>209</v>
      </c>
      <c r="K281">
        <v>164</v>
      </c>
    </row>
    <row r="282" spans="1:11">
      <c r="A282" s="6" t="s">
        <v>31</v>
      </c>
      <c r="B282">
        <v>2906303</v>
      </c>
      <c r="C282" t="s">
        <v>322</v>
      </c>
      <c r="D282" s="26">
        <v>1369</v>
      </c>
      <c r="E282" s="26">
        <v>1336</v>
      </c>
      <c r="G282" s="6" t="s">
        <v>31</v>
      </c>
      <c r="H282">
        <v>2906501</v>
      </c>
      <c r="I282" t="s">
        <v>325</v>
      </c>
      <c r="J282">
        <v>23</v>
      </c>
      <c r="K282">
        <v>9</v>
      </c>
    </row>
    <row r="283" spans="1:11">
      <c r="A283" s="6" t="s">
        <v>31</v>
      </c>
      <c r="B283">
        <v>2906402</v>
      </c>
      <c r="C283" t="s">
        <v>324</v>
      </c>
      <c r="D283" s="26">
        <v>1057</v>
      </c>
      <c r="E283" s="26">
        <v>854</v>
      </c>
      <c r="G283" s="6" t="s">
        <v>31</v>
      </c>
      <c r="H283">
        <v>2906600</v>
      </c>
      <c r="I283" t="s">
        <v>326</v>
      </c>
      <c r="J283">
        <v>226</v>
      </c>
      <c r="K283">
        <v>221</v>
      </c>
    </row>
    <row r="284" spans="1:11">
      <c r="A284" s="6" t="s">
        <v>31</v>
      </c>
      <c r="B284">
        <v>2906501</v>
      </c>
      <c r="C284" t="s">
        <v>325</v>
      </c>
      <c r="D284" s="26">
        <v>228</v>
      </c>
      <c r="E284" s="26">
        <v>155</v>
      </c>
      <c r="G284" s="6" t="s">
        <v>31</v>
      </c>
      <c r="H284">
        <v>2906709</v>
      </c>
      <c r="I284" t="s">
        <v>327</v>
      </c>
      <c r="J284">
        <v>134</v>
      </c>
      <c r="K284">
        <v>110</v>
      </c>
    </row>
    <row r="285" spans="1:11">
      <c r="A285" s="6" t="s">
        <v>31</v>
      </c>
      <c r="B285">
        <v>2906600</v>
      </c>
      <c r="C285" t="s">
        <v>326</v>
      </c>
      <c r="D285" s="26">
        <v>1784</v>
      </c>
      <c r="E285" s="26">
        <v>1770</v>
      </c>
      <c r="G285" s="6" t="s">
        <v>31</v>
      </c>
      <c r="H285">
        <v>2906808</v>
      </c>
      <c r="I285" t="s">
        <v>328</v>
      </c>
      <c r="J285">
        <v>861</v>
      </c>
      <c r="K285">
        <v>1005</v>
      </c>
    </row>
    <row r="286" spans="1:11">
      <c r="A286" s="6" t="s">
        <v>31</v>
      </c>
      <c r="B286">
        <v>2906709</v>
      </c>
      <c r="C286" t="s">
        <v>327</v>
      </c>
      <c r="D286" s="26">
        <v>878</v>
      </c>
      <c r="E286" s="26">
        <v>881</v>
      </c>
      <c r="G286" s="6" t="s">
        <v>31</v>
      </c>
      <c r="H286">
        <v>2906824</v>
      </c>
      <c r="I286" t="s">
        <v>329</v>
      </c>
      <c r="J286">
        <v>176</v>
      </c>
      <c r="K286">
        <v>169</v>
      </c>
    </row>
    <row r="287" spans="1:11">
      <c r="A287" s="6" t="s">
        <v>31</v>
      </c>
      <c r="B287">
        <v>2906808</v>
      </c>
      <c r="C287" t="s">
        <v>328</v>
      </c>
      <c r="D287" s="26">
        <v>4493</v>
      </c>
      <c r="E287" s="26">
        <v>4704</v>
      </c>
      <c r="G287" s="6" t="s">
        <v>31</v>
      </c>
      <c r="H287">
        <v>2906857</v>
      </c>
      <c r="I287" t="s">
        <v>331</v>
      </c>
      <c r="J287">
        <v>160</v>
      </c>
      <c r="K287">
        <v>159</v>
      </c>
    </row>
    <row r="288" spans="1:11">
      <c r="A288" s="6" t="s">
        <v>31</v>
      </c>
      <c r="B288">
        <v>2906824</v>
      </c>
      <c r="C288" t="s">
        <v>329</v>
      </c>
      <c r="D288" s="26">
        <v>1220</v>
      </c>
      <c r="E288" s="26">
        <v>1260</v>
      </c>
      <c r="G288" s="6" t="s">
        <v>31</v>
      </c>
      <c r="H288">
        <v>2906873</v>
      </c>
      <c r="I288" t="s">
        <v>332</v>
      </c>
      <c r="J288">
        <v>183</v>
      </c>
      <c r="K288">
        <v>155</v>
      </c>
    </row>
    <row r="289" spans="1:11">
      <c r="A289" s="6" t="s">
        <v>31</v>
      </c>
      <c r="B289">
        <v>2906857</v>
      </c>
      <c r="C289" t="s">
        <v>331</v>
      </c>
      <c r="D289" s="26">
        <v>1246</v>
      </c>
      <c r="E289" s="26">
        <v>1205</v>
      </c>
      <c r="G289" s="6" t="s">
        <v>31</v>
      </c>
      <c r="H289">
        <v>2906899</v>
      </c>
      <c r="I289" t="s">
        <v>385</v>
      </c>
      <c r="J289">
        <v>128</v>
      </c>
      <c r="K289">
        <v>132</v>
      </c>
    </row>
    <row r="290" spans="1:11">
      <c r="A290" s="6" t="s">
        <v>31</v>
      </c>
      <c r="B290">
        <v>2906873</v>
      </c>
      <c r="C290" t="s">
        <v>332</v>
      </c>
      <c r="D290" s="26">
        <v>1029</v>
      </c>
      <c r="E290" s="26">
        <v>965</v>
      </c>
      <c r="G290" s="6" t="s">
        <v>31</v>
      </c>
      <c r="H290">
        <v>2906907</v>
      </c>
      <c r="I290" t="s">
        <v>333</v>
      </c>
      <c r="J290">
        <v>101</v>
      </c>
      <c r="K290">
        <v>100</v>
      </c>
    </row>
    <row r="291" spans="1:11">
      <c r="A291" s="6" t="s">
        <v>31</v>
      </c>
      <c r="B291">
        <v>2906899</v>
      </c>
      <c r="C291" t="s">
        <v>385</v>
      </c>
      <c r="D291" s="26">
        <v>1252</v>
      </c>
      <c r="E291" s="26">
        <v>1347</v>
      </c>
      <c r="G291" s="6" t="s">
        <v>31</v>
      </c>
      <c r="H291">
        <v>2907004</v>
      </c>
      <c r="I291" t="s">
        <v>334</v>
      </c>
      <c r="J291">
        <v>42</v>
      </c>
      <c r="K291">
        <v>26</v>
      </c>
    </row>
    <row r="292" spans="1:11">
      <c r="A292" s="6" t="s">
        <v>31</v>
      </c>
      <c r="B292">
        <v>2906907</v>
      </c>
      <c r="C292" t="s">
        <v>333</v>
      </c>
      <c r="D292" s="26">
        <v>750</v>
      </c>
      <c r="E292" s="26">
        <v>692</v>
      </c>
      <c r="G292" s="6" t="s">
        <v>31</v>
      </c>
      <c r="H292">
        <v>2907103</v>
      </c>
      <c r="I292" t="s">
        <v>335</v>
      </c>
      <c r="J292">
        <v>778</v>
      </c>
      <c r="K292">
        <v>721</v>
      </c>
    </row>
    <row r="293" spans="1:11">
      <c r="A293" s="6" t="s">
        <v>31</v>
      </c>
      <c r="B293">
        <v>2907004</v>
      </c>
      <c r="C293" t="s">
        <v>334</v>
      </c>
      <c r="D293" s="26">
        <v>275</v>
      </c>
      <c r="E293" s="26">
        <v>204</v>
      </c>
      <c r="G293" s="6" t="s">
        <v>31</v>
      </c>
      <c r="H293">
        <v>2907202</v>
      </c>
      <c r="I293" t="s">
        <v>336</v>
      </c>
      <c r="J293">
        <v>990</v>
      </c>
      <c r="K293">
        <v>790</v>
      </c>
    </row>
    <row r="294" spans="1:11">
      <c r="A294" s="6" t="s">
        <v>31</v>
      </c>
      <c r="B294">
        <v>2907103</v>
      </c>
      <c r="C294" t="s">
        <v>335</v>
      </c>
      <c r="D294" s="26">
        <v>3754</v>
      </c>
      <c r="E294" s="26">
        <v>3899</v>
      </c>
      <c r="G294" s="6" t="s">
        <v>31</v>
      </c>
      <c r="H294">
        <v>2907301</v>
      </c>
      <c r="I294" t="s">
        <v>337</v>
      </c>
      <c r="J294">
        <v>212</v>
      </c>
      <c r="K294">
        <v>188</v>
      </c>
    </row>
    <row r="295" spans="1:11">
      <c r="A295" s="6" t="s">
        <v>31</v>
      </c>
      <c r="B295">
        <v>2907202</v>
      </c>
      <c r="C295" t="s">
        <v>336</v>
      </c>
      <c r="D295" s="26">
        <v>6726</v>
      </c>
      <c r="E295" s="26">
        <v>6525</v>
      </c>
      <c r="G295" s="6" t="s">
        <v>31</v>
      </c>
      <c r="H295">
        <v>2907400</v>
      </c>
      <c r="I295" t="s">
        <v>392</v>
      </c>
      <c r="J295">
        <v>59</v>
      </c>
      <c r="K295">
        <v>55</v>
      </c>
    </row>
    <row r="296" spans="1:11">
      <c r="A296" s="6" t="s">
        <v>31</v>
      </c>
      <c r="B296">
        <v>2907301</v>
      </c>
      <c r="C296" t="s">
        <v>337</v>
      </c>
      <c r="D296" s="26">
        <v>1155</v>
      </c>
      <c r="E296" s="26">
        <v>1016</v>
      </c>
      <c r="G296" s="6" t="s">
        <v>31</v>
      </c>
      <c r="H296">
        <v>2907509</v>
      </c>
      <c r="I296" t="s">
        <v>394</v>
      </c>
      <c r="J296">
        <v>16</v>
      </c>
      <c r="K296">
        <v>15</v>
      </c>
    </row>
    <row r="297" spans="1:11">
      <c r="A297" s="6" t="s">
        <v>31</v>
      </c>
      <c r="B297">
        <v>2907400</v>
      </c>
      <c r="C297" t="s">
        <v>392</v>
      </c>
      <c r="D297" s="26">
        <v>351</v>
      </c>
      <c r="E297" s="26">
        <v>382</v>
      </c>
      <c r="G297" s="6" t="s">
        <v>31</v>
      </c>
      <c r="H297">
        <v>2907558</v>
      </c>
      <c r="I297" t="s">
        <v>339</v>
      </c>
      <c r="J297">
        <v>328</v>
      </c>
      <c r="K297">
        <v>323</v>
      </c>
    </row>
    <row r="298" spans="1:11">
      <c r="A298" s="6" t="s">
        <v>31</v>
      </c>
      <c r="B298">
        <v>2907509</v>
      </c>
      <c r="C298" t="s">
        <v>394</v>
      </c>
      <c r="D298" s="26">
        <v>111</v>
      </c>
      <c r="E298" s="26">
        <v>89</v>
      </c>
      <c r="G298" s="6" t="s">
        <v>31</v>
      </c>
      <c r="H298">
        <v>2907608</v>
      </c>
      <c r="I298" t="s">
        <v>340</v>
      </c>
      <c r="J298">
        <v>272</v>
      </c>
      <c r="K298">
        <v>163</v>
      </c>
    </row>
    <row r="299" spans="1:11">
      <c r="A299" s="6" t="s">
        <v>31</v>
      </c>
      <c r="B299">
        <v>2907558</v>
      </c>
      <c r="C299" t="s">
        <v>339</v>
      </c>
      <c r="D299" s="26">
        <v>1810</v>
      </c>
      <c r="E299" s="26">
        <v>1878</v>
      </c>
      <c r="G299" s="6" t="s">
        <v>31</v>
      </c>
      <c r="H299">
        <v>2907707</v>
      </c>
      <c r="I299" t="s">
        <v>398</v>
      </c>
      <c r="J299">
        <v>243</v>
      </c>
      <c r="K299">
        <v>134</v>
      </c>
    </row>
    <row r="300" spans="1:11">
      <c r="A300" s="6" t="s">
        <v>31</v>
      </c>
      <c r="B300">
        <v>2907608</v>
      </c>
      <c r="C300" t="s">
        <v>340</v>
      </c>
      <c r="D300" s="26">
        <v>1949</v>
      </c>
      <c r="E300" s="26">
        <v>1848</v>
      </c>
      <c r="G300" s="6" t="s">
        <v>31</v>
      </c>
      <c r="H300">
        <v>2907806</v>
      </c>
      <c r="I300" t="s">
        <v>341</v>
      </c>
      <c r="J300">
        <v>282</v>
      </c>
      <c r="K300">
        <v>284</v>
      </c>
    </row>
    <row r="301" spans="1:11">
      <c r="A301" s="6" t="s">
        <v>31</v>
      </c>
      <c r="B301">
        <v>2907707</v>
      </c>
      <c r="C301" t="s">
        <v>398</v>
      </c>
      <c r="D301" s="26">
        <v>1236</v>
      </c>
      <c r="E301" s="26">
        <v>1047</v>
      </c>
      <c r="G301" s="6" t="s">
        <v>31</v>
      </c>
      <c r="H301">
        <v>2907905</v>
      </c>
      <c r="I301" t="s">
        <v>342</v>
      </c>
      <c r="J301">
        <v>188</v>
      </c>
      <c r="K301">
        <v>166</v>
      </c>
    </row>
    <row r="302" spans="1:11">
      <c r="A302" s="6" t="s">
        <v>31</v>
      </c>
      <c r="B302">
        <v>2907806</v>
      </c>
      <c r="C302" t="s">
        <v>341</v>
      </c>
      <c r="D302" s="26">
        <v>2029</v>
      </c>
      <c r="E302" s="26">
        <v>2079</v>
      </c>
      <c r="G302" s="6" t="s">
        <v>31</v>
      </c>
      <c r="H302">
        <v>2908002</v>
      </c>
      <c r="I302" t="s">
        <v>343</v>
      </c>
      <c r="J302">
        <v>35</v>
      </c>
      <c r="K302">
        <v>26</v>
      </c>
    </row>
    <row r="303" spans="1:11">
      <c r="A303" s="6" t="s">
        <v>31</v>
      </c>
      <c r="B303">
        <v>2907905</v>
      </c>
      <c r="C303" t="s">
        <v>342</v>
      </c>
      <c r="D303" s="26">
        <v>1187</v>
      </c>
      <c r="E303" s="26">
        <v>1070</v>
      </c>
      <c r="G303" s="6" t="s">
        <v>31</v>
      </c>
      <c r="H303">
        <v>2908101</v>
      </c>
      <c r="I303" t="s">
        <v>403</v>
      </c>
      <c r="J303">
        <v>180</v>
      </c>
      <c r="K303">
        <v>130</v>
      </c>
    </row>
    <row r="304" spans="1:11">
      <c r="A304" s="6" t="s">
        <v>31</v>
      </c>
      <c r="B304">
        <v>2908002</v>
      </c>
      <c r="C304" t="s">
        <v>343</v>
      </c>
      <c r="D304" s="26">
        <v>215</v>
      </c>
      <c r="E304" s="26">
        <v>205</v>
      </c>
      <c r="G304" s="6" t="s">
        <v>31</v>
      </c>
      <c r="H304">
        <v>2908200</v>
      </c>
      <c r="I304" t="s">
        <v>405</v>
      </c>
      <c r="J304">
        <v>44</v>
      </c>
      <c r="K304">
        <v>26</v>
      </c>
    </row>
    <row r="305" spans="1:11">
      <c r="A305" s="6" t="s">
        <v>31</v>
      </c>
      <c r="B305">
        <v>2908101</v>
      </c>
      <c r="C305" t="s">
        <v>403</v>
      </c>
      <c r="D305" s="26">
        <v>1015</v>
      </c>
      <c r="E305" s="26">
        <v>1074</v>
      </c>
      <c r="G305" s="6" t="s">
        <v>31</v>
      </c>
      <c r="H305">
        <v>2908309</v>
      </c>
      <c r="I305" t="s">
        <v>407</v>
      </c>
      <c r="J305">
        <v>109</v>
      </c>
      <c r="K305">
        <v>87</v>
      </c>
    </row>
    <row r="306" spans="1:11">
      <c r="A306" s="6" t="s">
        <v>31</v>
      </c>
      <c r="B306">
        <v>2908200</v>
      </c>
      <c r="C306" t="s">
        <v>405</v>
      </c>
      <c r="D306" s="26">
        <v>296</v>
      </c>
      <c r="E306" s="26">
        <v>226</v>
      </c>
      <c r="G306" s="6" t="s">
        <v>31</v>
      </c>
      <c r="H306">
        <v>2908408</v>
      </c>
      <c r="I306" t="s">
        <v>344</v>
      </c>
      <c r="J306">
        <v>949</v>
      </c>
      <c r="K306">
        <v>843</v>
      </c>
    </row>
    <row r="307" spans="1:11">
      <c r="A307" s="6" t="s">
        <v>31</v>
      </c>
      <c r="B307">
        <v>2908309</v>
      </c>
      <c r="C307" t="s">
        <v>407</v>
      </c>
      <c r="D307" s="26">
        <v>706</v>
      </c>
      <c r="E307" s="26">
        <v>655</v>
      </c>
      <c r="G307" s="6" t="s">
        <v>31</v>
      </c>
      <c r="H307">
        <v>2908507</v>
      </c>
      <c r="I307" t="s">
        <v>345</v>
      </c>
      <c r="J307">
        <v>5</v>
      </c>
      <c r="K307">
        <v>8</v>
      </c>
    </row>
    <row r="308" spans="1:11">
      <c r="A308" s="6" t="s">
        <v>31</v>
      </c>
      <c r="B308">
        <v>2908408</v>
      </c>
      <c r="C308" t="s">
        <v>344</v>
      </c>
      <c r="D308" s="26">
        <v>4986</v>
      </c>
      <c r="E308" s="26">
        <v>4382</v>
      </c>
      <c r="G308" s="6" t="s">
        <v>31</v>
      </c>
      <c r="H308">
        <v>2908606</v>
      </c>
      <c r="I308" t="s">
        <v>346</v>
      </c>
      <c r="J308">
        <v>184</v>
      </c>
      <c r="K308">
        <v>121</v>
      </c>
    </row>
    <row r="309" spans="1:11">
      <c r="A309" s="6" t="s">
        <v>31</v>
      </c>
      <c r="B309">
        <v>2908507</v>
      </c>
      <c r="C309" t="s">
        <v>345</v>
      </c>
      <c r="D309" s="26">
        <v>100</v>
      </c>
      <c r="E309" s="26">
        <v>80</v>
      </c>
      <c r="G309" s="6" t="s">
        <v>31</v>
      </c>
      <c r="H309">
        <v>2908705</v>
      </c>
      <c r="I309" t="s">
        <v>347</v>
      </c>
      <c r="J309">
        <v>443</v>
      </c>
      <c r="K309">
        <v>447</v>
      </c>
    </row>
    <row r="310" spans="1:11">
      <c r="A310" s="6" t="s">
        <v>31</v>
      </c>
      <c r="B310">
        <v>2908606</v>
      </c>
      <c r="C310" t="s">
        <v>346</v>
      </c>
      <c r="D310" s="26">
        <v>910</v>
      </c>
      <c r="E310" s="26">
        <v>779</v>
      </c>
      <c r="G310" s="6" t="s">
        <v>31</v>
      </c>
      <c r="H310">
        <v>2908804</v>
      </c>
      <c r="I310" t="s">
        <v>348</v>
      </c>
      <c r="J310">
        <v>110</v>
      </c>
      <c r="K310">
        <v>112</v>
      </c>
    </row>
    <row r="311" spans="1:11">
      <c r="A311" s="6" t="s">
        <v>31</v>
      </c>
      <c r="B311">
        <v>2908705</v>
      </c>
      <c r="C311" t="s">
        <v>347</v>
      </c>
      <c r="D311" s="26">
        <v>2764</v>
      </c>
      <c r="E311" s="26">
        <v>2879</v>
      </c>
      <c r="G311" s="6" t="s">
        <v>31</v>
      </c>
      <c r="H311">
        <v>2908903</v>
      </c>
      <c r="I311" t="s">
        <v>414</v>
      </c>
      <c r="J311">
        <v>214</v>
      </c>
      <c r="K311">
        <v>119</v>
      </c>
    </row>
    <row r="312" spans="1:11">
      <c r="A312" s="6" t="s">
        <v>31</v>
      </c>
      <c r="B312">
        <v>2908804</v>
      </c>
      <c r="C312" t="s">
        <v>348</v>
      </c>
      <c r="D312" s="26">
        <v>549</v>
      </c>
      <c r="E312" s="26">
        <v>564</v>
      </c>
      <c r="G312" s="6" t="s">
        <v>31</v>
      </c>
      <c r="H312">
        <v>2909000</v>
      </c>
      <c r="I312" t="s">
        <v>349</v>
      </c>
      <c r="J312">
        <v>239</v>
      </c>
      <c r="K312">
        <v>187</v>
      </c>
    </row>
    <row r="313" spans="1:11">
      <c r="A313" s="6" t="s">
        <v>31</v>
      </c>
      <c r="B313">
        <v>2908903</v>
      </c>
      <c r="C313" t="s">
        <v>414</v>
      </c>
      <c r="D313" s="26">
        <v>1396</v>
      </c>
      <c r="E313" s="26">
        <v>987</v>
      </c>
      <c r="G313" s="6" t="s">
        <v>31</v>
      </c>
      <c r="H313">
        <v>2909109</v>
      </c>
      <c r="I313" t="s">
        <v>350</v>
      </c>
      <c r="J313">
        <v>330</v>
      </c>
      <c r="K313">
        <v>336</v>
      </c>
    </row>
    <row r="314" spans="1:11">
      <c r="A314" s="6" t="s">
        <v>31</v>
      </c>
      <c r="B314">
        <v>2909000</v>
      </c>
      <c r="C314" t="s">
        <v>349</v>
      </c>
      <c r="D314" s="26">
        <v>1522</v>
      </c>
      <c r="E314" s="26">
        <v>1499</v>
      </c>
      <c r="G314" s="6" t="s">
        <v>31</v>
      </c>
      <c r="H314">
        <v>2909208</v>
      </c>
      <c r="I314" t="s">
        <v>418</v>
      </c>
      <c r="J314">
        <v>303</v>
      </c>
      <c r="K314">
        <v>324</v>
      </c>
    </row>
    <row r="315" spans="1:11">
      <c r="A315" s="6" t="s">
        <v>31</v>
      </c>
      <c r="B315">
        <v>2909109</v>
      </c>
      <c r="C315" t="s">
        <v>350</v>
      </c>
      <c r="D315" s="26">
        <v>2274</v>
      </c>
      <c r="E315" s="26">
        <v>2423</v>
      </c>
      <c r="G315" s="6" t="s">
        <v>31</v>
      </c>
      <c r="H315">
        <v>2909307</v>
      </c>
      <c r="I315" t="s">
        <v>351</v>
      </c>
      <c r="J315">
        <v>604</v>
      </c>
      <c r="K315">
        <v>577</v>
      </c>
    </row>
    <row r="316" spans="1:11">
      <c r="A316" s="6" t="s">
        <v>31</v>
      </c>
      <c r="B316">
        <v>2909208</v>
      </c>
      <c r="C316" t="s">
        <v>418</v>
      </c>
      <c r="D316" s="26">
        <v>1840</v>
      </c>
      <c r="E316" s="26">
        <v>1942</v>
      </c>
      <c r="G316" s="6" t="s">
        <v>31</v>
      </c>
      <c r="H316">
        <v>2909406</v>
      </c>
      <c r="I316" t="s">
        <v>421</v>
      </c>
      <c r="J316">
        <v>99</v>
      </c>
      <c r="K316">
        <v>88</v>
      </c>
    </row>
    <row r="317" spans="1:11">
      <c r="A317" s="6" t="s">
        <v>31</v>
      </c>
      <c r="B317">
        <v>2909307</v>
      </c>
      <c r="C317" t="s">
        <v>351</v>
      </c>
      <c r="D317" s="26">
        <v>3279</v>
      </c>
      <c r="E317" s="26">
        <v>3497</v>
      </c>
      <c r="G317" s="6" t="s">
        <v>31</v>
      </c>
      <c r="H317">
        <v>2909505</v>
      </c>
      <c r="I317" t="s">
        <v>423</v>
      </c>
      <c r="J317">
        <v>31</v>
      </c>
      <c r="K317">
        <v>41</v>
      </c>
    </row>
    <row r="318" spans="1:11">
      <c r="A318" s="6" t="s">
        <v>31</v>
      </c>
      <c r="B318">
        <v>2909406</v>
      </c>
      <c r="C318" t="s">
        <v>421</v>
      </c>
      <c r="D318" s="26">
        <v>674</v>
      </c>
      <c r="E318" s="26">
        <v>821</v>
      </c>
      <c r="G318" s="6" t="s">
        <v>31</v>
      </c>
      <c r="H318">
        <v>2909604</v>
      </c>
      <c r="I318" t="s">
        <v>352</v>
      </c>
      <c r="J318">
        <v>420</v>
      </c>
      <c r="K318">
        <v>406</v>
      </c>
    </row>
    <row r="319" spans="1:11">
      <c r="A319" s="6" t="s">
        <v>31</v>
      </c>
      <c r="B319">
        <v>2909505</v>
      </c>
      <c r="C319" t="s">
        <v>423</v>
      </c>
      <c r="D319" s="26">
        <v>264</v>
      </c>
      <c r="E319" s="26">
        <v>302</v>
      </c>
      <c r="G319" s="6" t="s">
        <v>31</v>
      </c>
      <c r="H319">
        <v>2909703</v>
      </c>
      <c r="I319" t="s">
        <v>353</v>
      </c>
      <c r="J319">
        <v>192</v>
      </c>
      <c r="K319">
        <v>147</v>
      </c>
    </row>
    <row r="320" spans="1:11">
      <c r="A320" s="6" t="s">
        <v>31</v>
      </c>
      <c r="B320">
        <v>2909604</v>
      </c>
      <c r="C320" t="s">
        <v>352</v>
      </c>
      <c r="D320" s="26">
        <v>2109</v>
      </c>
      <c r="E320" s="26">
        <v>2216</v>
      </c>
      <c r="G320" s="6" t="s">
        <v>31</v>
      </c>
      <c r="H320">
        <v>2909802</v>
      </c>
      <c r="I320" t="s">
        <v>354</v>
      </c>
      <c r="J320">
        <v>181</v>
      </c>
      <c r="K320">
        <v>150</v>
      </c>
    </row>
    <row r="321" spans="1:11">
      <c r="A321" s="6" t="s">
        <v>31</v>
      </c>
      <c r="B321">
        <v>2909703</v>
      </c>
      <c r="C321" t="s">
        <v>353</v>
      </c>
      <c r="D321" s="26">
        <v>989</v>
      </c>
      <c r="E321" s="26">
        <v>983</v>
      </c>
      <c r="G321" s="6" t="s">
        <v>31</v>
      </c>
      <c r="H321">
        <v>2909901</v>
      </c>
      <c r="I321" t="s">
        <v>355</v>
      </c>
      <c r="J321">
        <v>740</v>
      </c>
      <c r="K321">
        <v>561</v>
      </c>
    </row>
    <row r="322" spans="1:11">
      <c r="A322" s="6" t="s">
        <v>31</v>
      </c>
      <c r="B322">
        <v>2909802</v>
      </c>
      <c r="C322" t="s">
        <v>354</v>
      </c>
      <c r="D322" s="26">
        <v>1012</v>
      </c>
      <c r="E322" s="26">
        <v>872</v>
      </c>
      <c r="G322" s="6" t="s">
        <v>31</v>
      </c>
      <c r="H322">
        <v>2910008</v>
      </c>
      <c r="I322" t="s">
        <v>356</v>
      </c>
      <c r="J322">
        <v>108</v>
      </c>
      <c r="K322">
        <v>88</v>
      </c>
    </row>
    <row r="323" spans="1:11">
      <c r="A323" s="6" t="s">
        <v>31</v>
      </c>
      <c r="B323">
        <v>2909901</v>
      </c>
      <c r="C323" t="s">
        <v>355</v>
      </c>
      <c r="D323" s="26">
        <v>3777</v>
      </c>
      <c r="E323" s="26">
        <v>3781</v>
      </c>
      <c r="G323" s="6" t="s">
        <v>31</v>
      </c>
      <c r="H323">
        <v>2910057</v>
      </c>
      <c r="I323" t="s">
        <v>357</v>
      </c>
      <c r="J323">
        <v>15</v>
      </c>
      <c r="K323">
        <v>8</v>
      </c>
    </row>
    <row r="324" spans="1:11">
      <c r="A324" s="6" t="s">
        <v>31</v>
      </c>
      <c r="B324">
        <v>2910008</v>
      </c>
      <c r="C324" t="s">
        <v>356</v>
      </c>
      <c r="D324" s="26">
        <v>503</v>
      </c>
      <c r="E324" s="26">
        <v>476</v>
      </c>
      <c r="G324" s="6" t="s">
        <v>31</v>
      </c>
      <c r="H324">
        <v>2910107</v>
      </c>
      <c r="I324" t="s">
        <v>431</v>
      </c>
      <c r="J324">
        <v>564</v>
      </c>
      <c r="K324">
        <v>586</v>
      </c>
    </row>
    <row r="325" spans="1:11">
      <c r="A325" s="6" t="s">
        <v>31</v>
      </c>
      <c r="B325">
        <v>2910057</v>
      </c>
      <c r="C325" t="s">
        <v>357</v>
      </c>
      <c r="D325" s="26">
        <v>208</v>
      </c>
      <c r="E325" s="26">
        <v>159</v>
      </c>
      <c r="G325" s="6" t="s">
        <v>31</v>
      </c>
      <c r="H325">
        <v>2910206</v>
      </c>
      <c r="I325" t="s">
        <v>433</v>
      </c>
      <c r="J325">
        <v>13</v>
      </c>
      <c r="K325">
        <v>12</v>
      </c>
    </row>
    <row r="326" spans="1:11">
      <c r="A326" s="6" t="s">
        <v>31</v>
      </c>
      <c r="B326">
        <v>2910107</v>
      </c>
      <c r="C326" t="s">
        <v>431</v>
      </c>
      <c r="D326" s="26">
        <v>2463</v>
      </c>
      <c r="E326" s="26">
        <v>2572</v>
      </c>
      <c r="G326" s="6" t="s">
        <v>31</v>
      </c>
      <c r="H326">
        <v>2910305</v>
      </c>
      <c r="I326" t="s">
        <v>359</v>
      </c>
      <c r="J326">
        <v>102</v>
      </c>
      <c r="K326">
        <v>132</v>
      </c>
    </row>
    <row r="327" spans="1:11">
      <c r="A327" s="6" t="s">
        <v>31</v>
      </c>
      <c r="B327">
        <v>2910206</v>
      </c>
      <c r="C327" t="s">
        <v>433</v>
      </c>
      <c r="D327" s="26">
        <v>152</v>
      </c>
      <c r="E327" s="26">
        <v>141</v>
      </c>
      <c r="G327" s="6" t="s">
        <v>31</v>
      </c>
      <c r="H327">
        <v>2910404</v>
      </c>
      <c r="I327" t="s">
        <v>360</v>
      </c>
      <c r="J327">
        <v>221</v>
      </c>
      <c r="K327">
        <v>217</v>
      </c>
    </row>
    <row r="328" spans="1:11">
      <c r="A328" s="6" t="s">
        <v>31</v>
      </c>
      <c r="B328">
        <v>2910305</v>
      </c>
      <c r="C328" t="s">
        <v>359</v>
      </c>
      <c r="D328" s="26">
        <v>673</v>
      </c>
      <c r="E328" s="26">
        <v>705</v>
      </c>
      <c r="G328" s="6" t="s">
        <v>31</v>
      </c>
      <c r="H328">
        <v>2910503</v>
      </c>
      <c r="I328" t="s">
        <v>361</v>
      </c>
      <c r="J328">
        <v>113</v>
      </c>
      <c r="K328">
        <v>94</v>
      </c>
    </row>
    <row r="329" spans="1:11">
      <c r="A329" s="6" t="s">
        <v>31</v>
      </c>
      <c r="B329">
        <v>2910404</v>
      </c>
      <c r="C329" t="s">
        <v>360</v>
      </c>
      <c r="D329" s="26">
        <v>1306</v>
      </c>
      <c r="E329" s="26">
        <v>1455</v>
      </c>
      <c r="G329" s="6" t="s">
        <v>31</v>
      </c>
      <c r="H329">
        <v>2900504</v>
      </c>
      <c r="I329" t="s">
        <v>362</v>
      </c>
      <c r="J329">
        <v>127</v>
      </c>
      <c r="K329">
        <v>126</v>
      </c>
    </row>
    <row r="330" spans="1:11">
      <c r="A330" s="6" t="s">
        <v>31</v>
      </c>
      <c r="B330">
        <v>2910503</v>
      </c>
      <c r="C330" t="s">
        <v>361</v>
      </c>
      <c r="D330" s="26">
        <v>694</v>
      </c>
      <c r="E330" s="26">
        <v>534</v>
      </c>
      <c r="G330" s="6" t="s">
        <v>31</v>
      </c>
      <c r="H330">
        <v>2910602</v>
      </c>
      <c r="I330" t="s">
        <v>364</v>
      </c>
      <c r="J330">
        <v>201</v>
      </c>
      <c r="K330">
        <v>154</v>
      </c>
    </row>
    <row r="331" spans="1:11">
      <c r="A331" s="6" t="s">
        <v>31</v>
      </c>
      <c r="B331">
        <v>2900504</v>
      </c>
      <c r="C331" t="s">
        <v>362</v>
      </c>
      <c r="D331" s="26">
        <v>820</v>
      </c>
      <c r="E331" s="26">
        <v>852</v>
      </c>
      <c r="G331" s="6" t="s">
        <v>31</v>
      </c>
      <c r="H331">
        <v>2910701</v>
      </c>
      <c r="I331" t="s">
        <v>365</v>
      </c>
      <c r="J331">
        <v>887</v>
      </c>
      <c r="K331">
        <v>1008</v>
      </c>
    </row>
    <row r="332" spans="1:11">
      <c r="A332" s="6" t="s">
        <v>31</v>
      </c>
      <c r="B332">
        <v>2910602</v>
      </c>
      <c r="C332" t="s">
        <v>364</v>
      </c>
      <c r="D332" s="26">
        <v>1041</v>
      </c>
      <c r="E332" s="26">
        <v>1006</v>
      </c>
      <c r="G332" s="6" t="s">
        <v>31</v>
      </c>
      <c r="H332">
        <v>2910727</v>
      </c>
      <c r="I332" t="s">
        <v>366</v>
      </c>
      <c r="J332">
        <v>149</v>
      </c>
      <c r="K332">
        <v>137</v>
      </c>
    </row>
    <row r="333" spans="1:11">
      <c r="A333" s="6" t="s">
        <v>31</v>
      </c>
      <c r="B333">
        <v>2910701</v>
      </c>
      <c r="C333" t="s">
        <v>365</v>
      </c>
      <c r="D333" s="26">
        <v>4757</v>
      </c>
      <c r="E333" s="26">
        <v>4978</v>
      </c>
      <c r="G333" s="6" t="s">
        <v>31</v>
      </c>
      <c r="H333">
        <v>2910750</v>
      </c>
      <c r="I333" t="s">
        <v>367</v>
      </c>
      <c r="J333">
        <v>311</v>
      </c>
      <c r="K333" s="69">
        <v>321</v>
      </c>
    </row>
    <row r="334" spans="1:11">
      <c r="A334" s="6" t="s">
        <v>31</v>
      </c>
      <c r="B334">
        <v>2910727</v>
      </c>
      <c r="C334" t="s">
        <v>366</v>
      </c>
      <c r="D334" s="26">
        <v>1086</v>
      </c>
      <c r="E334" s="26">
        <v>1111</v>
      </c>
      <c r="G334" s="6" t="s">
        <v>31</v>
      </c>
      <c r="H334">
        <v>2910776</v>
      </c>
      <c r="I334" t="s">
        <v>443</v>
      </c>
      <c r="J334">
        <v>206</v>
      </c>
      <c r="K334">
        <v>195</v>
      </c>
    </row>
    <row r="335" spans="1:11">
      <c r="A335" s="6" t="s">
        <v>31</v>
      </c>
      <c r="B335">
        <v>2910750</v>
      </c>
      <c r="C335" t="s">
        <v>367</v>
      </c>
      <c r="D335" s="26">
        <v>2016</v>
      </c>
      <c r="E335" s="26">
        <v>2071</v>
      </c>
      <c r="G335" s="6" t="s">
        <v>31</v>
      </c>
      <c r="H335">
        <v>2910800</v>
      </c>
      <c r="I335" t="s">
        <v>368</v>
      </c>
      <c r="J335">
        <v>294</v>
      </c>
      <c r="K335">
        <v>258</v>
      </c>
    </row>
    <row r="336" spans="1:11">
      <c r="A336" s="6" t="s">
        <v>31</v>
      </c>
      <c r="B336">
        <v>2910776</v>
      </c>
      <c r="C336" t="s">
        <v>443</v>
      </c>
      <c r="D336" s="26">
        <v>1099</v>
      </c>
      <c r="E336" s="26">
        <v>1115</v>
      </c>
      <c r="G336" s="6" t="s">
        <v>31</v>
      </c>
      <c r="H336">
        <v>2910859</v>
      </c>
      <c r="I336" t="s">
        <v>369</v>
      </c>
      <c r="J336">
        <v>606</v>
      </c>
      <c r="K336">
        <v>547</v>
      </c>
    </row>
    <row r="337" spans="1:11">
      <c r="A337" s="6" t="s">
        <v>31</v>
      </c>
      <c r="B337">
        <v>2910800</v>
      </c>
      <c r="C337" t="s">
        <v>368</v>
      </c>
      <c r="D337" s="26">
        <v>2404</v>
      </c>
      <c r="E337" s="26">
        <v>1649</v>
      </c>
      <c r="G337" s="6" t="s">
        <v>31</v>
      </c>
      <c r="H337">
        <v>2910909</v>
      </c>
      <c r="I337" t="s">
        <v>447</v>
      </c>
      <c r="J337">
        <v>0</v>
      </c>
      <c r="K337">
        <v>4</v>
      </c>
    </row>
    <row r="338" spans="1:11">
      <c r="A338" s="6" t="s">
        <v>31</v>
      </c>
      <c r="B338">
        <v>2910859</v>
      </c>
      <c r="C338" t="s">
        <v>369</v>
      </c>
      <c r="D338" s="26">
        <v>3190</v>
      </c>
      <c r="E338" s="26">
        <v>2923</v>
      </c>
      <c r="G338" s="6" t="s">
        <v>31</v>
      </c>
      <c r="H338">
        <v>2911006</v>
      </c>
      <c r="I338" t="s">
        <v>370</v>
      </c>
      <c r="J338">
        <v>48</v>
      </c>
      <c r="K338">
        <v>39</v>
      </c>
    </row>
    <row r="339" spans="1:11">
      <c r="A339" s="6" t="s">
        <v>31</v>
      </c>
      <c r="B339">
        <v>2910909</v>
      </c>
      <c r="C339" t="s">
        <v>447</v>
      </c>
      <c r="D339" s="26">
        <v>14</v>
      </c>
      <c r="E339" s="26">
        <v>20</v>
      </c>
      <c r="G339" s="6" t="s">
        <v>31</v>
      </c>
      <c r="H339">
        <v>2911105</v>
      </c>
      <c r="I339" t="s">
        <v>450</v>
      </c>
      <c r="J339">
        <v>261</v>
      </c>
      <c r="K339">
        <v>213</v>
      </c>
    </row>
    <row r="340" spans="1:11">
      <c r="A340" s="6" t="s">
        <v>31</v>
      </c>
      <c r="B340">
        <v>2911006</v>
      </c>
      <c r="C340" t="s">
        <v>370</v>
      </c>
      <c r="D340" s="26">
        <v>298</v>
      </c>
      <c r="E340" s="26">
        <v>300</v>
      </c>
      <c r="G340" s="6" t="s">
        <v>31</v>
      </c>
      <c r="H340">
        <v>2911204</v>
      </c>
      <c r="I340" t="s">
        <v>371</v>
      </c>
      <c r="J340">
        <v>70</v>
      </c>
      <c r="K340">
        <v>72</v>
      </c>
    </row>
    <row r="341" spans="1:11">
      <c r="A341" s="6" t="s">
        <v>31</v>
      </c>
      <c r="B341">
        <v>2911105</v>
      </c>
      <c r="C341" t="s">
        <v>450</v>
      </c>
      <c r="D341" s="26">
        <v>1328</v>
      </c>
      <c r="E341" s="26">
        <v>1146</v>
      </c>
      <c r="G341" s="6" t="s">
        <v>31</v>
      </c>
      <c r="H341">
        <v>2911253</v>
      </c>
      <c r="I341" t="s">
        <v>453</v>
      </c>
      <c r="J341">
        <v>101</v>
      </c>
      <c r="K341">
        <v>88</v>
      </c>
    </row>
    <row r="342" spans="1:11">
      <c r="A342" s="6" t="s">
        <v>31</v>
      </c>
      <c r="B342">
        <v>2911204</v>
      </c>
      <c r="C342" t="s">
        <v>371</v>
      </c>
      <c r="D342" s="26">
        <v>407</v>
      </c>
      <c r="E342" s="26">
        <v>443</v>
      </c>
      <c r="G342" s="6" t="s">
        <v>31</v>
      </c>
      <c r="H342">
        <v>2911303</v>
      </c>
      <c r="I342" t="s">
        <v>455</v>
      </c>
      <c r="J342">
        <v>218</v>
      </c>
      <c r="K342">
        <v>207</v>
      </c>
    </row>
    <row r="343" spans="1:11">
      <c r="A343" s="6" t="s">
        <v>31</v>
      </c>
      <c r="B343">
        <v>2911253</v>
      </c>
      <c r="C343" t="s">
        <v>453</v>
      </c>
      <c r="D343" s="26">
        <v>598</v>
      </c>
      <c r="E343" s="26">
        <v>596</v>
      </c>
      <c r="G343" s="6" t="s">
        <v>31</v>
      </c>
      <c r="H343">
        <v>2911402</v>
      </c>
      <c r="I343" t="s">
        <v>372</v>
      </c>
      <c r="J343">
        <v>451</v>
      </c>
      <c r="K343">
        <v>254</v>
      </c>
    </row>
    <row r="344" spans="1:11">
      <c r="A344" s="6" t="s">
        <v>31</v>
      </c>
      <c r="B344">
        <v>2911303</v>
      </c>
      <c r="C344" t="s">
        <v>455</v>
      </c>
      <c r="D344" s="26">
        <v>1431</v>
      </c>
      <c r="E344" s="26">
        <v>1504</v>
      </c>
      <c r="G344" s="6" t="s">
        <v>31</v>
      </c>
      <c r="H344">
        <v>2911501</v>
      </c>
      <c r="I344" t="s">
        <v>373</v>
      </c>
      <c r="J344">
        <v>48</v>
      </c>
      <c r="K344">
        <v>29</v>
      </c>
    </row>
    <row r="345" spans="1:11">
      <c r="A345" s="6" t="s">
        <v>31</v>
      </c>
      <c r="B345">
        <v>2911402</v>
      </c>
      <c r="C345" t="s">
        <v>372</v>
      </c>
      <c r="D345" s="26">
        <v>2029</v>
      </c>
      <c r="E345" s="26">
        <v>1572</v>
      </c>
      <c r="G345" s="6" t="s">
        <v>31</v>
      </c>
      <c r="H345">
        <v>2911600</v>
      </c>
      <c r="I345" t="s">
        <v>374</v>
      </c>
      <c r="J345">
        <v>379</v>
      </c>
      <c r="K345">
        <v>271</v>
      </c>
    </row>
    <row r="346" spans="1:11">
      <c r="A346" s="6" t="s">
        <v>31</v>
      </c>
      <c r="B346">
        <v>2911501</v>
      </c>
      <c r="C346" t="s">
        <v>373</v>
      </c>
      <c r="D346" s="26">
        <v>268</v>
      </c>
      <c r="E346" s="26">
        <v>256</v>
      </c>
      <c r="G346" s="6" t="s">
        <v>31</v>
      </c>
      <c r="H346">
        <v>2911659</v>
      </c>
      <c r="I346" t="s">
        <v>375</v>
      </c>
      <c r="J346">
        <v>222</v>
      </c>
      <c r="K346">
        <v>164</v>
      </c>
    </row>
    <row r="347" spans="1:11">
      <c r="A347" s="6" t="s">
        <v>31</v>
      </c>
      <c r="B347">
        <v>2911600</v>
      </c>
      <c r="C347" t="s">
        <v>374</v>
      </c>
      <c r="D347" s="26">
        <v>1946</v>
      </c>
      <c r="E347" s="26">
        <v>1392</v>
      </c>
      <c r="G347" s="6" t="s">
        <v>31</v>
      </c>
      <c r="H347">
        <v>2911709</v>
      </c>
      <c r="I347" t="s">
        <v>376</v>
      </c>
      <c r="J347">
        <v>647</v>
      </c>
      <c r="K347">
        <v>574</v>
      </c>
    </row>
    <row r="348" spans="1:11">
      <c r="A348" s="6" t="s">
        <v>31</v>
      </c>
      <c r="B348">
        <v>2911659</v>
      </c>
      <c r="C348" t="s">
        <v>375</v>
      </c>
      <c r="D348" s="26">
        <v>1625</v>
      </c>
      <c r="E348" s="26">
        <v>1577</v>
      </c>
      <c r="G348" s="6" t="s">
        <v>31</v>
      </c>
      <c r="H348">
        <v>2911808</v>
      </c>
      <c r="I348" t="s">
        <v>377</v>
      </c>
      <c r="J348">
        <v>192</v>
      </c>
      <c r="K348">
        <v>168</v>
      </c>
    </row>
    <row r="349" spans="1:11">
      <c r="A349" s="6" t="s">
        <v>31</v>
      </c>
      <c r="B349">
        <v>2911709</v>
      </c>
      <c r="C349" t="s">
        <v>376</v>
      </c>
      <c r="D349" s="26">
        <v>4502</v>
      </c>
      <c r="E349" s="26">
        <v>4268</v>
      </c>
      <c r="G349" s="6" t="s">
        <v>31</v>
      </c>
      <c r="H349">
        <v>2911857</v>
      </c>
      <c r="I349" t="s">
        <v>378</v>
      </c>
      <c r="J349">
        <v>262</v>
      </c>
      <c r="K349">
        <v>281</v>
      </c>
    </row>
    <row r="350" spans="1:11">
      <c r="A350" s="6" t="s">
        <v>31</v>
      </c>
      <c r="B350">
        <v>2911808</v>
      </c>
      <c r="C350" t="s">
        <v>377</v>
      </c>
      <c r="D350" s="26">
        <v>1077</v>
      </c>
      <c r="E350" s="26">
        <v>1147</v>
      </c>
      <c r="G350" s="6" t="s">
        <v>31</v>
      </c>
      <c r="H350">
        <v>2911907</v>
      </c>
      <c r="I350" t="s">
        <v>379</v>
      </c>
      <c r="J350">
        <v>363</v>
      </c>
      <c r="K350">
        <v>337</v>
      </c>
    </row>
    <row r="351" spans="1:11">
      <c r="A351" s="6" t="s">
        <v>31</v>
      </c>
      <c r="B351">
        <v>2911857</v>
      </c>
      <c r="C351" t="s">
        <v>378</v>
      </c>
      <c r="D351" s="26">
        <v>1561</v>
      </c>
      <c r="E351" s="26">
        <v>1570</v>
      </c>
      <c r="G351" s="6" t="s">
        <v>31</v>
      </c>
      <c r="H351">
        <v>2912004</v>
      </c>
      <c r="I351" t="s">
        <v>380</v>
      </c>
      <c r="J351">
        <v>336</v>
      </c>
      <c r="K351">
        <v>319</v>
      </c>
    </row>
    <row r="352" spans="1:11">
      <c r="A352" s="6" t="s">
        <v>31</v>
      </c>
      <c r="B352">
        <v>2911907</v>
      </c>
      <c r="C352" t="s">
        <v>379</v>
      </c>
      <c r="D352" s="26">
        <v>1910</v>
      </c>
      <c r="E352" s="26">
        <v>1750</v>
      </c>
      <c r="G352" s="6" t="s">
        <v>31</v>
      </c>
      <c r="H352">
        <v>2912103</v>
      </c>
      <c r="I352" t="s">
        <v>381</v>
      </c>
      <c r="J352">
        <v>41</v>
      </c>
      <c r="K352">
        <v>38</v>
      </c>
    </row>
    <row r="353" spans="1:11">
      <c r="A353" s="6" t="s">
        <v>31</v>
      </c>
      <c r="B353">
        <v>2912004</v>
      </c>
      <c r="C353" t="s">
        <v>380</v>
      </c>
      <c r="D353" s="26">
        <v>1900</v>
      </c>
      <c r="E353" s="26">
        <v>2008</v>
      </c>
      <c r="G353" s="6" t="s">
        <v>31</v>
      </c>
      <c r="H353">
        <v>2912202</v>
      </c>
      <c r="I353" t="s">
        <v>382</v>
      </c>
      <c r="J353">
        <v>159</v>
      </c>
      <c r="K353">
        <v>164</v>
      </c>
    </row>
    <row r="354" spans="1:11">
      <c r="A354" s="6" t="s">
        <v>31</v>
      </c>
      <c r="B354">
        <v>2912103</v>
      </c>
      <c r="C354" t="s">
        <v>381</v>
      </c>
      <c r="D354" s="26">
        <v>405</v>
      </c>
      <c r="E354" s="26">
        <v>462</v>
      </c>
      <c r="G354" s="6" t="s">
        <v>31</v>
      </c>
      <c r="H354">
        <v>2912301</v>
      </c>
      <c r="I354" t="s">
        <v>383</v>
      </c>
      <c r="J354">
        <v>13</v>
      </c>
      <c r="K354">
        <v>21</v>
      </c>
    </row>
    <row r="355" spans="1:11">
      <c r="A355" s="6" t="s">
        <v>31</v>
      </c>
      <c r="B355">
        <v>2912202</v>
      </c>
      <c r="C355" t="s">
        <v>382</v>
      </c>
      <c r="D355" s="26">
        <v>740</v>
      </c>
      <c r="E355" s="26">
        <v>754</v>
      </c>
      <c r="G355" s="6" t="s">
        <v>31</v>
      </c>
      <c r="H355">
        <v>2912400</v>
      </c>
      <c r="I355" t="s">
        <v>384</v>
      </c>
      <c r="J355">
        <v>331</v>
      </c>
      <c r="K355">
        <v>325</v>
      </c>
    </row>
    <row r="356" spans="1:11">
      <c r="A356" s="6" t="s">
        <v>31</v>
      </c>
      <c r="B356">
        <v>2912301</v>
      </c>
      <c r="C356" t="s">
        <v>383</v>
      </c>
      <c r="D356" s="26">
        <v>149</v>
      </c>
      <c r="E356" s="26">
        <v>163</v>
      </c>
      <c r="G356" s="6" t="s">
        <v>31</v>
      </c>
      <c r="H356">
        <v>2912509</v>
      </c>
      <c r="I356" t="s">
        <v>386</v>
      </c>
      <c r="J356">
        <v>439</v>
      </c>
      <c r="K356">
        <v>438</v>
      </c>
    </row>
    <row r="357" spans="1:11">
      <c r="A357" s="6" t="s">
        <v>31</v>
      </c>
      <c r="B357">
        <v>2912400</v>
      </c>
      <c r="C357" t="s">
        <v>384</v>
      </c>
      <c r="D357" s="26">
        <v>2370</v>
      </c>
      <c r="E357" s="26">
        <v>2345</v>
      </c>
      <c r="G357" s="6" t="s">
        <v>31</v>
      </c>
      <c r="H357">
        <v>2912608</v>
      </c>
      <c r="I357" t="s">
        <v>471</v>
      </c>
      <c r="J357">
        <v>50</v>
      </c>
      <c r="K357">
        <v>49</v>
      </c>
    </row>
    <row r="358" spans="1:11">
      <c r="A358" s="6" t="s">
        <v>31</v>
      </c>
      <c r="B358">
        <v>2912509</v>
      </c>
      <c r="C358" t="s">
        <v>386</v>
      </c>
      <c r="D358" s="26">
        <v>2190</v>
      </c>
      <c r="E358" s="26">
        <v>2273</v>
      </c>
      <c r="G358" s="6" t="s">
        <v>31</v>
      </c>
      <c r="H358">
        <v>2912707</v>
      </c>
      <c r="I358" t="s">
        <v>387</v>
      </c>
      <c r="J358">
        <v>96</v>
      </c>
      <c r="K358">
        <v>95</v>
      </c>
    </row>
    <row r="359" spans="1:11">
      <c r="A359" s="6" t="s">
        <v>31</v>
      </c>
      <c r="B359">
        <v>2912608</v>
      </c>
      <c r="C359" t="s">
        <v>471</v>
      </c>
      <c r="D359" s="26">
        <v>436</v>
      </c>
      <c r="E359" s="26">
        <v>483</v>
      </c>
      <c r="G359" s="6" t="s">
        <v>31</v>
      </c>
      <c r="H359">
        <v>2912806</v>
      </c>
      <c r="I359" t="s">
        <v>474</v>
      </c>
      <c r="J359">
        <v>59</v>
      </c>
      <c r="K359">
        <v>45</v>
      </c>
    </row>
    <row r="360" spans="1:11">
      <c r="A360" s="6" t="s">
        <v>31</v>
      </c>
      <c r="B360">
        <v>2912707</v>
      </c>
      <c r="C360" t="s">
        <v>387</v>
      </c>
      <c r="D360" s="26">
        <v>652</v>
      </c>
      <c r="E360" s="26">
        <v>716</v>
      </c>
      <c r="G360" s="6" t="s">
        <v>31</v>
      </c>
      <c r="H360">
        <v>2912905</v>
      </c>
      <c r="I360" t="s">
        <v>388</v>
      </c>
      <c r="J360">
        <v>25</v>
      </c>
      <c r="K360">
        <v>35</v>
      </c>
    </row>
    <row r="361" spans="1:11">
      <c r="A361" s="6" t="s">
        <v>31</v>
      </c>
      <c r="B361">
        <v>2912806</v>
      </c>
      <c r="C361" t="s">
        <v>474</v>
      </c>
      <c r="D361" s="26">
        <v>358</v>
      </c>
      <c r="E361" s="26">
        <v>370</v>
      </c>
      <c r="G361" s="6" t="s">
        <v>31</v>
      </c>
      <c r="H361">
        <v>2913002</v>
      </c>
      <c r="I361" t="s">
        <v>477</v>
      </c>
      <c r="J361">
        <v>527</v>
      </c>
      <c r="K361">
        <v>504</v>
      </c>
    </row>
    <row r="362" spans="1:11">
      <c r="A362" s="6" t="s">
        <v>31</v>
      </c>
      <c r="B362">
        <v>2912905</v>
      </c>
      <c r="C362" t="s">
        <v>388</v>
      </c>
      <c r="D362" s="26">
        <v>249</v>
      </c>
      <c r="E362" s="26">
        <v>324</v>
      </c>
      <c r="G362" s="6" t="s">
        <v>31</v>
      </c>
      <c r="H362">
        <v>2913101</v>
      </c>
      <c r="I362" t="s">
        <v>389</v>
      </c>
      <c r="J362">
        <v>576</v>
      </c>
      <c r="K362">
        <v>436</v>
      </c>
    </row>
    <row r="363" spans="1:11">
      <c r="A363" s="6" t="s">
        <v>31</v>
      </c>
      <c r="B363">
        <v>2913002</v>
      </c>
      <c r="C363" t="s">
        <v>477</v>
      </c>
      <c r="D363" s="26">
        <v>2686</v>
      </c>
      <c r="E363" s="26">
        <v>2541</v>
      </c>
      <c r="G363" s="6" t="s">
        <v>31</v>
      </c>
      <c r="H363">
        <v>2913200</v>
      </c>
      <c r="I363" t="s">
        <v>390</v>
      </c>
      <c r="J363">
        <v>168</v>
      </c>
      <c r="K363">
        <v>160</v>
      </c>
    </row>
    <row r="364" spans="1:11">
      <c r="A364" s="6" t="s">
        <v>31</v>
      </c>
      <c r="B364">
        <v>2913101</v>
      </c>
      <c r="C364" t="s">
        <v>389</v>
      </c>
      <c r="D364" s="26">
        <v>3826</v>
      </c>
      <c r="E364" s="26">
        <v>3554</v>
      </c>
      <c r="G364" s="6" t="s">
        <v>31</v>
      </c>
      <c r="H364">
        <v>2913309</v>
      </c>
      <c r="I364" t="s">
        <v>391</v>
      </c>
      <c r="J364">
        <v>52</v>
      </c>
      <c r="K364">
        <v>54</v>
      </c>
    </row>
    <row r="365" spans="1:11">
      <c r="A365" s="6" t="s">
        <v>31</v>
      </c>
      <c r="B365">
        <v>2913200</v>
      </c>
      <c r="C365" t="s">
        <v>390</v>
      </c>
      <c r="D365" s="26">
        <v>1131</v>
      </c>
      <c r="E365" s="26">
        <v>1072</v>
      </c>
      <c r="G365" s="6" t="s">
        <v>31</v>
      </c>
      <c r="H365">
        <v>2913408</v>
      </c>
      <c r="I365" t="s">
        <v>393</v>
      </c>
      <c r="J365">
        <v>245</v>
      </c>
      <c r="K365">
        <v>232</v>
      </c>
    </row>
    <row r="366" spans="1:11">
      <c r="A366" s="6" t="s">
        <v>31</v>
      </c>
      <c r="B366">
        <v>2913309</v>
      </c>
      <c r="C366" t="s">
        <v>391</v>
      </c>
      <c r="D366" s="26">
        <v>307</v>
      </c>
      <c r="E366" s="26">
        <v>295</v>
      </c>
      <c r="G366" s="6" t="s">
        <v>31</v>
      </c>
      <c r="H366">
        <v>2913457</v>
      </c>
      <c r="I366" t="s">
        <v>395</v>
      </c>
      <c r="J366">
        <v>216</v>
      </c>
      <c r="K366">
        <v>174</v>
      </c>
    </row>
    <row r="367" spans="1:11">
      <c r="A367" s="6" t="s">
        <v>31</v>
      </c>
      <c r="B367">
        <v>2913408</v>
      </c>
      <c r="C367" t="s">
        <v>393</v>
      </c>
      <c r="D367" s="26">
        <v>1617</v>
      </c>
      <c r="E367" s="26">
        <v>1659</v>
      </c>
      <c r="G367" s="6" t="s">
        <v>31</v>
      </c>
      <c r="H367">
        <v>2913507</v>
      </c>
      <c r="I367" t="s">
        <v>396</v>
      </c>
      <c r="J367">
        <v>52</v>
      </c>
      <c r="K367">
        <v>66</v>
      </c>
    </row>
    <row r="368" spans="1:11">
      <c r="A368" s="6" t="s">
        <v>31</v>
      </c>
      <c r="B368">
        <v>2913457</v>
      </c>
      <c r="C368" t="s">
        <v>395</v>
      </c>
      <c r="D368" s="26">
        <v>973</v>
      </c>
      <c r="E368" s="26">
        <v>1005</v>
      </c>
      <c r="G368" s="6" t="s">
        <v>31</v>
      </c>
      <c r="H368">
        <v>2913606</v>
      </c>
      <c r="I368" t="s">
        <v>397</v>
      </c>
      <c r="J368">
        <v>296</v>
      </c>
      <c r="K368">
        <v>196</v>
      </c>
    </row>
    <row r="369" spans="1:11">
      <c r="A369" s="6" t="s">
        <v>31</v>
      </c>
      <c r="B369">
        <v>2913507</v>
      </c>
      <c r="C369" t="s">
        <v>396</v>
      </c>
      <c r="D369" s="26">
        <v>465</v>
      </c>
      <c r="E369" s="26">
        <v>545</v>
      </c>
      <c r="G369" s="6" t="s">
        <v>31</v>
      </c>
      <c r="H369">
        <v>2913705</v>
      </c>
      <c r="I369" t="s">
        <v>399</v>
      </c>
      <c r="J369">
        <v>294</v>
      </c>
      <c r="K369">
        <v>272</v>
      </c>
    </row>
    <row r="370" spans="1:11">
      <c r="A370" s="6" t="s">
        <v>31</v>
      </c>
      <c r="B370">
        <v>2913606</v>
      </c>
      <c r="C370" t="s">
        <v>397</v>
      </c>
      <c r="D370" s="26">
        <v>2484</v>
      </c>
      <c r="E370" s="26">
        <v>1898</v>
      </c>
      <c r="G370" s="6" t="s">
        <v>31</v>
      </c>
      <c r="H370">
        <v>2913804</v>
      </c>
      <c r="I370" t="s">
        <v>487</v>
      </c>
      <c r="J370">
        <v>234</v>
      </c>
      <c r="K370">
        <v>160</v>
      </c>
    </row>
    <row r="371" spans="1:11">
      <c r="A371" s="6" t="s">
        <v>31</v>
      </c>
      <c r="B371">
        <v>2913705</v>
      </c>
      <c r="C371" t="s">
        <v>399</v>
      </c>
      <c r="D371" s="26">
        <v>1397</v>
      </c>
      <c r="E371" s="26">
        <v>1309</v>
      </c>
      <c r="G371" s="6" t="s">
        <v>31</v>
      </c>
      <c r="H371">
        <v>2913903</v>
      </c>
      <c r="I371" t="s">
        <v>400</v>
      </c>
      <c r="J371">
        <v>59</v>
      </c>
      <c r="K371">
        <v>58</v>
      </c>
    </row>
    <row r="372" spans="1:11">
      <c r="A372" s="6" t="s">
        <v>31</v>
      </c>
      <c r="B372">
        <v>2913804</v>
      </c>
      <c r="C372" t="s">
        <v>487</v>
      </c>
      <c r="D372" s="26">
        <v>1395</v>
      </c>
      <c r="E372" s="26">
        <v>1123</v>
      </c>
      <c r="G372" s="6" t="s">
        <v>31</v>
      </c>
      <c r="H372">
        <v>2914000</v>
      </c>
      <c r="I372" t="s">
        <v>401</v>
      </c>
      <c r="J372">
        <v>413</v>
      </c>
      <c r="K372">
        <v>388</v>
      </c>
    </row>
    <row r="373" spans="1:11">
      <c r="A373" s="6" t="s">
        <v>31</v>
      </c>
      <c r="B373">
        <v>2913903</v>
      </c>
      <c r="C373" t="s">
        <v>400</v>
      </c>
      <c r="D373" s="26">
        <v>365</v>
      </c>
      <c r="E373" s="26">
        <v>393</v>
      </c>
      <c r="G373" s="6" t="s">
        <v>31</v>
      </c>
      <c r="H373">
        <v>2914109</v>
      </c>
      <c r="I373" t="s">
        <v>402</v>
      </c>
      <c r="J373">
        <v>293</v>
      </c>
      <c r="K373">
        <v>289</v>
      </c>
    </row>
    <row r="374" spans="1:11">
      <c r="A374" s="6" t="s">
        <v>31</v>
      </c>
      <c r="B374">
        <v>2914000</v>
      </c>
      <c r="C374" t="s">
        <v>401</v>
      </c>
      <c r="D374" s="26">
        <v>2562</v>
      </c>
      <c r="E374" s="26">
        <v>2377</v>
      </c>
      <c r="G374" s="6" t="s">
        <v>31</v>
      </c>
      <c r="H374">
        <v>2914208</v>
      </c>
      <c r="I374" t="s">
        <v>492</v>
      </c>
      <c r="J374">
        <v>39</v>
      </c>
      <c r="K374">
        <v>41</v>
      </c>
    </row>
    <row r="375" spans="1:11">
      <c r="A375" s="6" t="s">
        <v>31</v>
      </c>
      <c r="B375">
        <v>2914109</v>
      </c>
      <c r="C375" t="s">
        <v>402</v>
      </c>
      <c r="D375" s="26">
        <v>1718</v>
      </c>
      <c r="E375" s="26">
        <v>1825</v>
      </c>
      <c r="G375" s="6" t="s">
        <v>31</v>
      </c>
      <c r="H375">
        <v>2914307</v>
      </c>
      <c r="I375" t="s">
        <v>404</v>
      </c>
      <c r="J375">
        <v>171</v>
      </c>
      <c r="K375">
        <v>151</v>
      </c>
    </row>
    <row r="376" spans="1:11">
      <c r="A376" s="6" t="s">
        <v>31</v>
      </c>
      <c r="B376">
        <v>2914208</v>
      </c>
      <c r="C376" t="s">
        <v>492</v>
      </c>
      <c r="D376" s="26">
        <v>269</v>
      </c>
      <c r="E376" s="26">
        <v>324</v>
      </c>
      <c r="G376" s="6" t="s">
        <v>31</v>
      </c>
      <c r="H376">
        <v>2914406</v>
      </c>
      <c r="I376" t="s">
        <v>406</v>
      </c>
      <c r="J376">
        <v>646</v>
      </c>
      <c r="K376">
        <v>527</v>
      </c>
    </row>
    <row r="377" spans="1:11">
      <c r="A377" s="6" t="s">
        <v>31</v>
      </c>
      <c r="B377">
        <v>2914307</v>
      </c>
      <c r="C377" t="s">
        <v>404</v>
      </c>
      <c r="D377" s="26">
        <v>1051</v>
      </c>
      <c r="E377" s="26">
        <v>1125</v>
      </c>
      <c r="G377" s="6" t="s">
        <v>31</v>
      </c>
      <c r="H377">
        <v>2914505</v>
      </c>
      <c r="I377" t="s">
        <v>408</v>
      </c>
      <c r="J377">
        <v>333</v>
      </c>
      <c r="K377">
        <v>256</v>
      </c>
    </row>
    <row r="378" spans="1:11">
      <c r="A378" s="6" t="s">
        <v>31</v>
      </c>
      <c r="B378">
        <v>2914406</v>
      </c>
      <c r="C378" t="s">
        <v>406</v>
      </c>
      <c r="D378" s="26">
        <v>2690</v>
      </c>
      <c r="E378" s="26">
        <v>2472</v>
      </c>
      <c r="G378" s="6" t="s">
        <v>31</v>
      </c>
      <c r="H378">
        <v>2914604</v>
      </c>
      <c r="I378" t="s">
        <v>409</v>
      </c>
      <c r="J378">
        <v>52</v>
      </c>
      <c r="K378">
        <v>52</v>
      </c>
    </row>
    <row r="379" spans="1:11">
      <c r="A379" s="6" t="s">
        <v>31</v>
      </c>
      <c r="B379">
        <v>2914505</v>
      </c>
      <c r="C379" t="s">
        <v>408</v>
      </c>
      <c r="D379" s="26">
        <v>2367</v>
      </c>
      <c r="E379" s="26">
        <v>1858</v>
      </c>
      <c r="G379" s="6" t="s">
        <v>31</v>
      </c>
      <c r="H379">
        <v>2914653</v>
      </c>
      <c r="I379" t="s">
        <v>498</v>
      </c>
      <c r="J379">
        <v>52</v>
      </c>
      <c r="K379">
        <v>52</v>
      </c>
    </row>
    <row r="380" spans="1:11">
      <c r="A380" s="6" t="s">
        <v>31</v>
      </c>
      <c r="B380">
        <v>2914604</v>
      </c>
      <c r="C380" t="s">
        <v>409</v>
      </c>
      <c r="D380" s="26">
        <v>690</v>
      </c>
      <c r="E380" s="26">
        <v>684</v>
      </c>
      <c r="G380" s="6" t="s">
        <v>31</v>
      </c>
      <c r="H380">
        <v>2914703</v>
      </c>
      <c r="I380" t="s">
        <v>410</v>
      </c>
      <c r="J380">
        <v>254</v>
      </c>
      <c r="K380">
        <v>178</v>
      </c>
    </row>
    <row r="381" spans="1:11">
      <c r="A381" s="6" t="s">
        <v>31</v>
      </c>
      <c r="B381">
        <v>2914653</v>
      </c>
      <c r="C381" t="s">
        <v>498</v>
      </c>
      <c r="D381" s="26">
        <v>309</v>
      </c>
      <c r="E381" s="26">
        <v>384</v>
      </c>
      <c r="G381" s="6" t="s">
        <v>31</v>
      </c>
      <c r="H381">
        <v>2914802</v>
      </c>
      <c r="I381" t="s">
        <v>411</v>
      </c>
      <c r="J381">
        <v>55</v>
      </c>
      <c r="K381">
        <v>34</v>
      </c>
    </row>
    <row r="382" spans="1:11">
      <c r="A382" s="6" t="s">
        <v>31</v>
      </c>
      <c r="B382">
        <v>2914703</v>
      </c>
      <c r="C382" t="s">
        <v>410</v>
      </c>
      <c r="D382" s="26">
        <v>1857</v>
      </c>
      <c r="E382" s="26">
        <v>1661</v>
      </c>
      <c r="G382" s="6" t="s">
        <v>31</v>
      </c>
      <c r="H382">
        <v>2914901</v>
      </c>
      <c r="I382" t="s">
        <v>412</v>
      </c>
      <c r="J382">
        <v>217</v>
      </c>
      <c r="K382">
        <v>184</v>
      </c>
    </row>
    <row r="383" spans="1:11">
      <c r="A383" s="6" t="s">
        <v>31</v>
      </c>
      <c r="B383">
        <v>2914802</v>
      </c>
      <c r="C383" t="s">
        <v>411</v>
      </c>
      <c r="D383" s="26">
        <v>545</v>
      </c>
      <c r="E383" s="26">
        <v>354</v>
      </c>
      <c r="G383" s="6" t="s">
        <v>31</v>
      </c>
      <c r="H383">
        <v>2915007</v>
      </c>
      <c r="I383" t="s">
        <v>413</v>
      </c>
      <c r="J383">
        <v>507</v>
      </c>
      <c r="K383">
        <v>368</v>
      </c>
    </row>
    <row r="384" spans="1:11">
      <c r="A384" s="6" t="s">
        <v>31</v>
      </c>
      <c r="B384">
        <v>2914901</v>
      </c>
      <c r="C384" t="s">
        <v>412</v>
      </c>
      <c r="D384" s="26">
        <v>1125</v>
      </c>
      <c r="E384" s="26">
        <v>1069</v>
      </c>
      <c r="G384" s="6" t="s">
        <v>31</v>
      </c>
      <c r="H384">
        <v>2915106</v>
      </c>
      <c r="I384" t="s">
        <v>415</v>
      </c>
      <c r="J384">
        <v>110</v>
      </c>
      <c r="K384">
        <v>96</v>
      </c>
    </row>
    <row r="385" spans="1:11">
      <c r="A385" s="6" t="s">
        <v>31</v>
      </c>
      <c r="B385">
        <v>2915007</v>
      </c>
      <c r="C385" t="s">
        <v>413</v>
      </c>
      <c r="D385" s="26">
        <v>2782</v>
      </c>
      <c r="E385" s="26">
        <v>2412</v>
      </c>
      <c r="G385" s="6" t="s">
        <v>31</v>
      </c>
      <c r="H385">
        <v>2915205</v>
      </c>
      <c r="I385" t="s">
        <v>505</v>
      </c>
      <c r="J385">
        <v>34</v>
      </c>
      <c r="K385">
        <v>16</v>
      </c>
    </row>
    <row r="386" spans="1:11">
      <c r="A386" s="6" t="s">
        <v>31</v>
      </c>
      <c r="B386">
        <v>2915106</v>
      </c>
      <c r="C386" t="s">
        <v>415</v>
      </c>
      <c r="D386" s="26">
        <v>487</v>
      </c>
      <c r="E386" s="26">
        <v>530</v>
      </c>
      <c r="G386" s="6" t="s">
        <v>31</v>
      </c>
      <c r="H386">
        <v>2915304</v>
      </c>
      <c r="I386" t="s">
        <v>416</v>
      </c>
      <c r="J386">
        <v>29</v>
      </c>
      <c r="K386">
        <v>25</v>
      </c>
    </row>
    <row r="387" spans="1:11">
      <c r="A387" s="6" t="s">
        <v>31</v>
      </c>
      <c r="B387">
        <v>2915205</v>
      </c>
      <c r="C387" t="s">
        <v>505</v>
      </c>
      <c r="D387" s="26">
        <v>216</v>
      </c>
      <c r="E387" s="26">
        <v>223</v>
      </c>
      <c r="G387" s="6" t="s">
        <v>31</v>
      </c>
      <c r="H387">
        <v>2915353</v>
      </c>
      <c r="I387" t="s">
        <v>417</v>
      </c>
      <c r="J387">
        <v>208</v>
      </c>
      <c r="K387">
        <v>145</v>
      </c>
    </row>
    <row r="388" spans="1:11">
      <c r="A388" s="6" t="s">
        <v>31</v>
      </c>
      <c r="B388">
        <v>2915304</v>
      </c>
      <c r="C388" t="s">
        <v>416</v>
      </c>
      <c r="D388" s="26">
        <v>194</v>
      </c>
      <c r="E388" s="26">
        <v>150</v>
      </c>
      <c r="G388" s="6" t="s">
        <v>31</v>
      </c>
      <c r="H388">
        <v>2915403</v>
      </c>
      <c r="I388" t="s">
        <v>419</v>
      </c>
      <c r="J388">
        <v>84</v>
      </c>
      <c r="K388">
        <v>78</v>
      </c>
    </row>
    <row r="389" spans="1:11">
      <c r="A389" s="6" t="s">
        <v>31</v>
      </c>
      <c r="B389">
        <v>2915353</v>
      </c>
      <c r="C389" t="s">
        <v>417</v>
      </c>
      <c r="D389" s="26">
        <v>1523</v>
      </c>
      <c r="E389" s="26">
        <v>1345</v>
      </c>
      <c r="G389" s="6" t="s">
        <v>31</v>
      </c>
      <c r="H389">
        <v>2915502</v>
      </c>
      <c r="I389" t="s">
        <v>420</v>
      </c>
      <c r="J389">
        <v>21</v>
      </c>
      <c r="K389">
        <v>30</v>
      </c>
    </row>
    <row r="390" spans="1:11">
      <c r="A390" s="6" t="s">
        <v>31</v>
      </c>
      <c r="B390">
        <v>2915403</v>
      </c>
      <c r="C390" t="s">
        <v>419</v>
      </c>
      <c r="D390" s="26">
        <v>284</v>
      </c>
      <c r="E390" s="26">
        <v>324</v>
      </c>
      <c r="G390" s="6" t="s">
        <v>31</v>
      </c>
      <c r="H390">
        <v>2915601</v>
      </c>
      <c r="I390" t="s">
        <v>422</v>
      </c>
      <c r="J390">
        <v>173</v>
      </c>
      <c r="K390">
        <v>204</v>
      </c>
    </row>
    <row r="391" spans="1:11">
      <c r="A391" s="6" t="s">
        <v>31</v>
      </c>
      <c r="B391">
        <v>2915502</v>
      </c>
      <c r="C391" t="s">
        <v>420</v>
      </c>
      <c r="D391" s="26">
        <v>202</v>
      </c>
      <c r="E391" s="26">
        <v>256</v>
      </c>
      <c r="G391" s="6" t="s">
        <v>31</v>
      </c>
      <c r="H391">
        <v>2915700</v>
      </c>
      <c r="I391" t="s">
        <v>512</v>
      </c>
      <c r="J391">
        <v>27</v>
      </c>
      <c r="K391">
        <v>19</v>
      </c>
    </row>
    <row r="392" spans="1:11">
      <c r="A392" s="6" t="s">
        <v>31</v>
      </c>
      <c r="B392">
        <v>2915601</v>
      </c>
      <c r="C392" t="s">
        <v>422</v>
      </c>
      <c r="D392" s="26">
        <v>1273</v>
      </c>
      <c r="E392" s="26">
        <v>1545</v>
      </c>
      <c r="G392" s="6" t="s">
        <v>31</v>
      </c>
      <c r="H392">
        <v>2915809</v>
      </c>
      <c r="I392" t="s">
        <v>424</v>
      </c>
      <c r="J392">
        <v>20</v>
      </c>
      <c r="K392">
        <v>22</v>
      </c>
    </row>
    <row r="393" spans="1:11">
      <c r="A393" s="6" t="s">
        <v>31</v>
      </c>
      <c r="B393">
        <v>2915700</v>
      </c>
      <c r="C393" t="s">
        <v>512</v>
      </c>
      <c r="D393" s="26">
        <v>169</v>
      </c>
      <c r="E393" s="26">
        <v>179</v>
      </c>
      <c r="G393" s="6" t="s">
        <v>31</v>
      </c>
      <c r="H393">
        <v>2915908</v>
      </c>
      <c r="I393" t="s">
        <v>515</v>
      </c>
      <c r="J393">
        <v>32</v>
      </c>
      <c r="K393">
        <v>26</v>
      </c>
    </row>
    <row r="394" spans="1:11">
      <c r="A394" s="6" t="s">
        <v>31</v>
      </c>
      <c r="B394">
        <v>2915809</v>
      </c>
      <c r="C394" t="s">
        <v>424</v>
      </c>
      <c r="D394" s="26">
        <v>187</v>
      </c>
      <c r="E394" s="26">
        <v>217</v>
      </c>
      <c r="G394" s="6" t="s">
        <v>31</v>
      </c>
      <c r="H394">
        <v>2916005</v>
      </c>
      <c r="I394" t="s">
        <v>425</v>
      </c>
      <c r="J394">
        <v>139</v>
      </c>
      <c r="K394">
        <v>113</v>
      </c>
    </row>
    <row r="395" spans="1:11">
      <c r="A395" s="6" t="s">
        <v>31</v>
      </c>
      <c r="B395">
        <v>2915908</v>
      </c>
      <c r="C395" t="s">
        <v>515</v>
      </c>
      <c r="D395" s="26">
        <v>176</v>
      </c>
      <c r="E395" s="26">
        <v>172</v>
      </c>
      <c r="G395" s="6" t="s">
        <v>31</v>
      </c>
      <c r="H395">
        <v>2916104</v>
      </c>
      <c r="I395" t="s">
        <v>518</v>
      </c>
      <c r="J395">
        <v>197</v>
      </c>
      <c r="K395">
        <v>60</v>
      </c>
    </row>
    <row r="396" spans="1:11">
      <c r="A396" s="6" t="s">
        <v>31</v>
      </c>
      <c r="B396">
        <v>2916005</v>
      </c>
      <c r="C396" t="s">
        <v>425</v>
      </c>
      <c r="D396" s="26">
        <v>901</v>
      </c>
      <c r="E396" s="26">
        <v>936</v>
      </c>
      <c r="G396" s="6" t="s">
        <v>31</v>
      </c>
      <c r="H396">
        <v>2916203</v>
      </c>
      <c r="I396" t="s">
        <v>520</v>
      </c>
      <c r="J396">
        <v>8</v>
      </c>
      <c r="K396">
        <v>9</v>
      </c>
    </row>
    <row r="397" spans="1:11">
      <c r="A397" s="6" t="s">
        <v>31</v>
      </c>
      <c r="B397">
        <v>2916104</v>
      </c>
      <c r="C397" t="s">
        <v>518</v>
      </c>
      <c r="D397" s="26">
        <v>1689</v>
      </c>
      <c r="E397" s="26">
        <v>745</v>
      </c>
      <c r="G397" s="6" t="s">
        <v>31</v>
      </c>
      <c r="H397">
        <v>2916302</v>
      </c>
      <c r="I397" t="s">
        <v>426</v>
      </c>
      <c r="J397">
        <v>111</v>
      </c>
      <c r="K397">
        <v>47</v>
      </c>
    </row>
    <row r="398" spans="1:11">
      <c r="A398" s="6" t="s">
        <v>31</v>
      </c>
      <c r="B398">
        <v>2916203</v>
      </c>
      <c r="C398" t="s">
        <v>520</v>
      </c>
      <c r="D398" s="26">
        <v>80</v>
      </c>
      <c r="E398" s="26">
        <v>83</v>
      </c>
      <c r="G398" s="6" t="s">
        <v>31</v>
      </c>
      <c r="H398">
        <v>2916401</v>
      </c>
      <c r="I398" t="s">
        <v>427</v>
      </c>
      <c r="J398">
        <v>1</v>
      </c>
      <c r="K398">
        <v>3</v>
      </c>
    </row>
    <row r="399" spans="1:11">
      <c r="A399" s="6" t="s">
        <v>31</v>
      </c>
      <c r="B399">
        <v>2916302</v>
      </c>
      <c r="C399" t="s">
        <v>426</v>
      </c>
      <c r="D399" s="26">
        <v>442</v>
      </c>
      <c r="E399" s="26">
        <v>331</v>
      </c>
      <c r="G399" s="6" t="s">
        <v>31</v>
      </c>
      <c r="H399">
        <v>2916500</v>
      </c>
      <c r="I399" t="s">
        <v>428</v>
      </c>
      <c r="J399">
        <v>431</v>
      </c>
      <c r="K399">
        <v>399</v>
      </c>
    </row>
    <row r="400" spans="1:11">
      <c r="A400" s="6" t="s">
        <v>31</v>
      </c>
      <c r="B400">
        <v>2916401</v>
      </c>
      <c r="C400" t="s">
        <v>427</v>
      </c>
      <c r="D400" s="26">
        <v>33</v>
      </c>
      <c r="E400" s="26">
        <v>46</v>
      </c>
      <c r="G400" s="6" t="s">
        <v>31</v>
      </c>
      <c r="H400">
        <v>2916609</v>
      </c>
      <c r="I400" t="s">
        <v>525</v>
      </c>
      <c r="J400">
        <v>26</v>
      </c>
      <c r="K400">
        <v>22</v>
      </c>
    </row>
    <row r="401" spans="1:11">
      <c r="A401" s="6" t="s">
        <v>31</v>
      </c>
      <c r="B401">
        <v>2916500</v>
      </c>
      <c r="C401" t="s">
        <v>428</v>
      </c>
      <c r="D401" s="26">
        <v>2078</v>
      </c>
      <c r="E401" s="26">
        <v>2142</v>
      </c>
      <c r="G401" s="6" t="s">
        <v>31</v>
      </c>
      <c r="H401">
        <v>2916708</v>
      </c>
      <c r="I401" t="s">
        <v>527</v>
      </c>
      <c r="J401">
        <v>61</v>
      </c>
      <c r="K401">
        <v>45</v>
      </c>
    </row>
    <row r="402" spans="1:11">
      <c r="A402" s="6" t="s">
        <v>31</v>
      </c>
      <c r="B402">
        <v>2916609</v>
      </c>
      <c r="C402" t="s">
        <v>525</v>
      </c>
      <c r="D402" s="26">
        <v>193</v>
      </c>
      <c r="E402" s="26">
        <v>191</v>
      </c>
      <c r="G402" s="6" t="s">
        <v>31</v>
      </c>
      <c r="H402">
        <v>2916807</v>
      </c>
      <c r="I402" t="s">
        <v>529</v>
      </c>
      <c r="J402">
        <v>10</v>
      </c>
      <c r="K402">
        <v>14</v>
      </c>
    </row>
    <row r="403" spans="1:11">
      <c r="A403" s="6" t="s">
        <v>31</v>
      </c>
      <c r="B403">
        <v>2916708</v>
      </c>
      <c r="C403" t="s">
        <v>527</v>
      </c>
      <c r="D403" s="26">
        <v>334</v>
      </c>
      <c r="E403" s="26">
        <v>367</v>
      </c>
      <c r="G403" s="6" t="s">
        <v>31</v>
      </c>
      <c r="H403">
        <v>2916856</v>
      </c>
      <c r="I403" t="s">
        <v>531</v>
      </c>
      <c r="J403">
        <v>270</v>
      </c>
      <c r="K403">
        <v>236</v>
      </c>
    </row>
    <row r="404" spans="1:11">
      <c r="A404" s="6" t="s">
        <v>31</v>
      </c>
      <c r="B404">
        <v>2916807</v>
      </c>
      <c r="C404" t="s">
        <v>529</v>
      </c>
      <c r="D404" s="26">
        <v>202</v>
      </c>
      <c r="E404" s="26">
        <v>221</v>
      </c>
      <c r="G404" s="6" t="s">
        <v>31</v>
      </c>
      <c r="H404">
        <v>2916906</v>
      </c>
      <c r="I404" t="s">
        <v>429</v>
      </c>
      <c r="J404">
        <v>58</v>
      </c>
      <c r="K404">
        <v>58</v>
      </c>
    </row>
    <row r="405" spans="1:11">
      <c r="A405" s="6" t="s">
        <v>31</v>
      </c>
      <c r="B405">
        <v>2916856</v>
      </c>
      <c r="C405" t="s">
        <v>531</v>
      </c>
      <c r="D405" s="26">
        <v>1475</v>
      </c>
      <c r="E405" s="26">
        <v>1197</v>
      </c>
      <c r="G405" s="6" t="s">
        <v>31</v>
      </c>
      <c r="H405">
        <v>2917003</v>
      </c>
      <c r="I405" t="s">
        <v>430</v>
      </c>
      <c r="J405">
        <v>1006</v>
      </c>
      <c r="K405">
        <v>1021</v>
      </c>
    </row>
    <row r="406" spans="1:11">
      <c r="A406" s="6" t="s">
        <v>31</v>
      </c>
      <c r="B406">
        <v>2916906</v>
      </c>
      <c r="C406" t="s">
        <v>429</v>
      </c>
      <c r="D406" s="26">
        <v>387</v>
      </c>
      <c r="E406" s="26">
        <v>424</v>
      </c>
      <c r="G406" s="6" t="s">
        <v>31</v>
      </c>
      <c r="H406">
        <v>2917102</v>
      </c>
      <c r="I406" t="s">
        <v>535</v>
      </c>
      <c r="J406">
        <v>8</v>
      </c>
      <c r="K406">
        <v>9</v>
      </c>
    </row>
    <row r="407" spans="1:11">
      <c r="A407" s="6" t="s">
        <v>31</v>
      </c>
      <c r="B407">
        <v>2917003</v>
      </c>
      <c r="C407" t="s">
        <v>430</v>
      </c>
      <c r="D407" s="26">
        <v>5171</v>
      </c>
      <c r="E407" s="26">
        <v>5323</v>
      </c>
      <c r="G407" s="6" t="s">
        <v>31</v>
      </c>
      <c r="H407">
        <v>2917201</v>
      </c>
      <c r="I407" t="s">
        <v>432</v>
      </c>
      <c r="J407">
        <v>404</v>
      </c>
      <c r="K407">
        <v>435</v>
      </c>
    </row>
    <row r="408" spans="1:11">
      <c r="A408" s="6" t="s">
        <v>31</v>
      </c>
      <c r="B408">
        <v>2917102</v>
      </c>
      <c r="C408" t="s">
        <v>535</v>
      </c>
      <c r="D408" s="26">
        <v>160</v>
      </c>
      <c r="E408" s="26">
        <v>179</v>
      </c>
      <c r="G408" s="6" t="s">
        <v>31</v>
      </c>
      <c r="H408">
        <v>2917300</v>
      </c>
      <c r="I408" t="s">
        <v>434</v>
      </c>
      <c r="J408">
        <v>295</v>
      </c>
      <c r="K408">
        <v>266</v>
      </c>
    </row>
    <row r="409" spans="1:11">
      <c r="A409" s="6" t="s">
        <v>31</v>
      </c>
      <c r="B409">
        <v>2917201</v>
      </c>
      <c r="C409" t="s">
        <v>432</v>
      </c>
      <c r="D409" s="26">
        <v>1794</v>
      </c>
      <c r="E409" s="26">
        <v>2001</v>
      </c>
      <c r="G409" s="6" t="s">
        <v>31</v>
      </c>
      <c r="H409">
        <v>2917334</v>
      </c>
      <c r="I409" t="s">
        <v>435</v>
      </c>
      <c r="J409">
        <v>256</v>
      </c>
      <c r="K409">
        <v>223</v>
      </c>
    </row>
    <row r="410" spans="1:11">
      <c r="A410" s="6" t="s">
        <v>31</v>
      </c>
      <c r="B410">
        <v>2917300</v>
      </c>
      <c r="C410" t="s">
        <v>434</v>
      </c>
      <c r="D410" s="26">
        <v>1721</v>
      </c>
      <c r="E410" s="26">
        <v>1698</v>
      </c>
      <c r="G410" s="6" t="s">
        <v>31</v>
      </c>
      <c r="H410">
        <v>2917359</v>
      </c>
      <c r="I410" t="s">
        <v>436</v>
      </c>
      <c r="J410">
        <v>259</v>
      </c>
      <c r="K410">
        <v>211</v>
      </c>
    </row>
    <row r="411" spans="1:11">
      <c r="A411" s="6" t="s">
        <v>31</v>
      </c>
      <c r="B411">
        <v>2917334</v>
      </c>
      <c r="C411" t="s">
        <v>435</v>
      </c>
      <c r="D411" s="26">
        <v>1253</v>
      </c>
      <c r="E411" s="26">
        <v>1226</v>
      </c>
      <c r="G411" s="6" t="s">
        <v>31</v>
      </c>
      <c r="H411">
        <v>2917409</v>
      </c>
      <c r="I411" t="s">
        <v>437</v>
      </c>
      <c r="J411">
        <v>400</v>
      </c>
      <c r="K411">
        <v>450</v>
      </c>
    </row>
    <row r="412" spans="1:11">
      <c r="A412" s="6" t="s">
        <v>31</v>
      </c>
      <c r="B412">
        <v>2917359</v>
      </c>
      <c r="C412" t="s">
        <v>436</v>
      </c>
      <c r="D412" s="26">
        <v>1409</v>
      </c>
      <c r="E412" s="26">
        <v>1462</v>
      </c>
      <c r="G412" s="6" t="s">
        <v>31</v>
      </c>
      <c r="H412">
        <v>2917508</v>
      </c>
      <c r="I412" t="s">
        <v>438</v>
      </c>
      <c r="J412">
        <v>307</v>
      </c>
      <c r="K412">
        <v>257</v>
      </c>
    </row>
    <row r="413" spans="1:11">
      <c r="A413" s="6" t="s">
        <v>31</v>
      </c>
      <c r="B413">
        <v>2917409</v>
      </c>
      <c r="C413" t="s">
        <v>437</v>
      </c>
      <c r="D413" s="26">
        <v>2678</v>
      </c>
      <c r="E413" s="26">
        <v>2878</v>
      </c>
      <c r="G413" s="6" t="s">
        <v>31</v>
      </c>
      <c r="H413">
        <v>2917607</v>
      </c>
      <c r="I413" t="s">
        <v>439</v>
      </c>
      <c r="J413">
        <v>199</v>
      </c>
      <c r="K413">
        <v>148</v>
      </c>
    </row>
    <row r="414" spans="1:11">
      <c r="A414" s="6" t="s">
        <v>31</v>
      </c>
      <c r="B414">
        <v>2917508</v>
      </c>
      <c r="C414" t="s">
        <v>438</v>
      </c>
      <c r="D414" s="26">
        <v>2069</v>
      </c>
      <c r="E414" s="26">
        <v>1882</v>
      </c>
      <c r="G414" s="6" t="s">
        <v>31</v>
      </c>
      <c r="H414">
        <v>2917706</v>
      </c>
      <c r="I414" t="s">
        <v>440</v>
      </c>
      <c r="J414">
        <v>238</v>
      </c>
      <c r="K414">
        <v>225</v>
      </c>
    </row>
    <row r="415" spans="1:11">
      <c r="A415" s="6" t="s">
        <v>31</v>
      </c>
      <c r="B415">
        <v>2917607</v>
      </c>
      <c r="C415" t="s">
        <v>439</v>
      </c>
      <c r="D415" s="26">
        <v>1218</v>
      </c>
      <c r="E415" s="26">
        <v>1302</v>
      </c>
      <c r="G415" s="6" t="s">
        <v>31</v>
      </c>
      <c r="H415">
        <v>2917805</v>
      </c>
      <c r="I415" t="s">
        <v>441</v>
      </c>
      <c r="J415">
        <v>466</v>
      </c>
      <c r="K415">
        <v>350</v>
      </c>
    </row>
    <row r="416" spans="1:11">
      <c r="A416" s="6" t="s">
        <v>31</v>
      </c>
      <c r="B416">
        <v>2917706</v>
      </c>
      <c r="C416" t="s">
        <v>440</v>
      </c>
      <c r="D416" s="26">
        <v>1769</v>
      </c>
      <c r="E416" s="26">
        <v>1734</v>
      </c>
      <c r="G416" s="6" t="s">
        <v>31</v>
      </c>
      <c r="H416">
        <v>2917904</v>
      </c>
      <c r="I416" t="s">
        <v>442</v>
      </c>
      <c r="J416">
        <v>87</v>
      </c>
      <c r="K416">
        <v>69</v>
      </c>
    </row>
    <row r="417" spans="1:11">
      <c r="A417" s="6" t="s">
        <v>31</v>
      </c>
      <c r="B417">
        <v>2917805</v>
      </c>
      <c r="C417" t="s">
        <v>441</v>
      </c>
      <c r="D417" s="26">
        <v>2342</v>
      </c>
      <c r="E417" s="26">
        <v>2021</v>
      </c>
      <c r="G417" s="6" t="s">
        <v>31</v>
      </c>
      <c r="H417">
        <v>2918001</v>
      </c>
      <c r="I417" t="s">
        <v>444</v>
      </c>
      <c r="J417">
        <v>125</v>
      </c>
      <c r="K417">
        <v>117</v>
      </c>
    </row>
    <row r="418" spans="1:11">
      <c r="A418" s="6" t="s">
        <v>31</v>
      </c>
      <c r="B418">
        <v>2917904</v>
      </c>
      <c r="C418" t="s">
        <v>442</v>
      </c>
      <c r="D418" s="26">
        <v>410</v>
      </c>
      <c r="E418" s="26">
        <v>406</v>
      </c>
      <c r="G418" s="6" t="s">
        <v>31</v>
      </c>
      <c r="H418">
        <v>2918100</v>
      </c>
      <c r="I418" t="s">
        <v>445</v>
      </c>
      <c r="J418">
        <v>637</v>
      </c>
      <c r="K418">
        <v>661</v>
      </c>
    </row>
    <row r="419" spans="1:11">
      <c r="A419" s="6" t="s">
        <v>31</v>
      </c>
      <c r="B419">
        <v>2918001</v>
      </c>
      <c r="C419" t="s">
        <v>444</v>
      </c>
      <c r="D419" s="26">
        <v>821</v>
      </c>
      <c r="E419" s="26">
        <v>883</v>
      </c>
      <c r="G419" s="6" t="s">
        <v>31</v>
      </c>
      <c r="H419">
        <v>2918209</v>
      </c>
      <c r="I419" t="s">
        <v>446</v>
      </c>
      <c r="J419">
        <v>198</v>
      </c>
      <c r="K419">
        <v>206</v>
      </c>
    </row>
    <row r="420" spans="1:11">
      <c r="A420" s="6" t="s">
        <v>31</v>
      </c>
      <c r="B420">
        <v>2918100</v>
      </c>
      <c r="C420" t="s">
        <v>445</v>
      </c>
      <c r="D420" s="26">
        <v>3738</v>
      </c>
      <c r="E420" s="26">
        <v>4123</v>
      </c>
      <c r="G420" s="6" t="s">
        <v>31</v>
      </c>
      <c r="H420">
        <v>2918308</v>
      </c>
      <c r="I420" t="s">
        <v>448</v>
      </c>
      <c r="J420">
        <v>37</v>
      </c>
      <c r="K420">
        <v>43</v>
      </c>
    </row>
    <row r="421" spans="1:11">
      <c r="A421" s="6" t="s">
        <v>31</v>
      </c>
      <c r="B421">
        <v>2918209</v>
      </c>
      <c r="C421" t="s">
        <v>446</v>
      </c>
      <c r="D421" s="26">
        <v>1127</v>
      </c>
      <c r="E421" s="26">
        <v>1195</v>
      </c>
      <c r="G421" s="6" t="s">
        <v>31</v>
      </c>
      <c r="H421">
        <v>2918357</v>
      </c>
      <c r="I421" t="s">
        <v>449</v>
      </c>
      <c r="J421">
        <v>438</v>
      </c>
      <c r="K421">
        <v>276</v>
      </c>
    </row>
    <row r="422" spans="1:11">
      <c r="A422" s="6" t="s">
        <v>31</v>
      </c>
      <c r="B422">
        <v>2918308</v>
      </c>
      <c r="C422" t="s">
        <v>448</v>
      </c>
      <c r="D422" s="26">
        <v>299</v>
      </c>
      <c r="E422" s="26">
        <v>324</v>
      </c>
      <c r="G422" s="6" t="s">
        <v>31</v>
      </c>
      <c r="H422">
        <v>2918407</v>
      </c>
      <c r="I422" t="s">
        <v>451</v>
      </c>
      <c r="J422">
        <v>973</v>
      </c>
      <c r="K422">
        <v>717</v>
      </c>
    </row>
    <row r="423" spans="1:11">
      <c r="A423" s="6" t="s">
        <v>31</v>
      </c>
      <c r="B423">
        <v>2918357</v>
      </c>
      <c r="C423" t="s">
        <v>449</v>
      </c>
      <c r="D423" s="26">
        <v>2449</v>
      </c>
      <c r="E423" s="26">
        <v>2119</v>
      </c>
      <c r="G423" s="6" t="s">
        <v>31</v>
      </c>
      <c r="H423">
        <v>2918456</v>
      </c>
      <c r="I423" t="s">
        <v>452</v>
      </c>
      <c r="J423">
        <v>133</v>
      </c>
      <c r="K423">
        <v>134</v>
      </c>
    </row>
    <row r="424" spans="1:11">
      <c r="A424" s="6" t="s">
        <v>31</v>
      </c>
      <c r="B424">
        <v>2918407</v>
      </c>
      <c r="C424" t="s">
        <v>451</v>
      </c>
      <c r="D424" s="26">
        <v>6296</v>
      </c>
      <c r="E424" s="26">
        <v>5436</v>
      </c>
      <c r="G424" s="6" t="s">
        <v>31</v>
      </c>
      <c r="H424">
        <v>2918506</v>
      </c>
      <c r="I424" t="s">
        <v>554</v>
      </c>
      <c r="J424" s="69">
        <v>182</v>
      </c>
      <c r="K424">
        <v>181</v>
      </c>
    </row>
    <row r="425" spans="1:11">
      <c r="A425" s="6" t="s">
        <v>31</v>
      </c>
      <c r="B425">
        <v>2918456</v>
      </c>
      <c r="C425" t="s">
        <v>452</v>
      </c>
      <c r="D425" s="26">
        <v>704</v>
      </c>
      <c r="E425" s="26">
        <v>797</v>
      </c>
      <c r="G425" s="6" t="s">
        <v>31</v>
      </c>
      <c r="H425">
        <v>2918555</v>
      </c>
      <c r="I425" t="s">
        <v>454</v>
      </c>
      <c r="J425">
        <v>58</v>
      </c>
      <c r="K425">
        <v>64</v>
      </c>
    </row>
    <row r="426" spans="1:11">
      <c r="A426" s="6" t="s">
        <v>31</v>
      </c>
      <c r="B426">
        <v>2918506</v>
      </c>
      <c r="C426" t="s">
        <v>554</v>
      </c>
      <c r="D426" s="26">
        <v>1706</v>
      </c>
      <c r="E426" s="26">
        <v>1773</v>
      </c>
      <c r="G426" s="6" t="s">
        <v>31</v>
      </c>
      <c r="H426">
        <v>2918605</v>
      </c>
      <c r="I426" t="s">
        <v>557</v>
      </c>
      <c r="J426">
        <v>163</v>
      </c>
      <c r="K426">
        <v>158</v>
      </c>
    </row>
    <row r="427" spans="1:11">
      <c r="A427" s="6" t="s">
        <v>31</v>
      </c>
      <c r="B427">
        <v>2918555</v>
      </c>
      <c r="C427" t="s">
        <v>454</v>
      </c>
      <c r="D427" s="26">
        <v>256</v>
      </c>
      <c r="E427" s="26">
        <v>296</v>
      </c>
      <c r="G427" s="6" t="s">
        <v>31</v>
      </c>
      <c r="H427">
        <v>2918704</v>
      </c>
      <c r="I427" t="s">
        <v>456</v>
      </c>
      <c r="J427">
        <v>38</v>
      </c>
      <c r="K427">
        <v>52</v>
      </c>
    </row>
    <row r="428" spans="1:11">
      <c r="A428" s="6" t="s">
        <v>31</v>
      </c>
      <c r="B428">
        <v>2918605</v>
      </c>
      <c r="C428" t="s">
        <v>557</v>
      </c>
      <c r="D428" s="26">
        <v>1094</v>
      </c>
      <c r="E428" s="26">
        <v>1135</v>
      </c>
      <c r="G428" s="6" t="s">
        <v>31</v>
      </c>
      <c r="H428">
        <v>2918753</v>
      </c>
      <c r="I428" t="s">
        <v>457</v>
      </c>
      <c r="J428">
        <v>651</v>
      </c>
      <c r="K428">
        <v>538</v>
      </c>
    </row>
    <row r="429" spans="1:11">
      <c r="A429" s="6" t="s">
        <v>31</v>
      </c>
      <c r="B429">
        <v>2918704</v>
      </c>
      <c r="C429" t="s">
        <v>456</v>
      </c>
      <c r="D429" s="26">
        <v>318</v>
      </c>
      <c r="E429" s="26">
        <v>376</v>
      </c>
      <c r="G429" s="6" t="s">
        <v>31</v>
      </c>
      <c r="H429">
        <v>2918803</v>
      </c>
      <c r="I429" t="s">
        <v>458</v>
      </c>
      <c r="J429">
        <v>385</v>
      </c>
      <c r="K429">
        <v>343</v>
      </c>
    </row>
    <row r="430" spans="1:11">
      <c r="A430" s="6" t="s">
        <v>31</v>
      </c>
      <c r="B430">
        <v>2918753</v>
      </c>
      <c r="C430" t="s">
        <v>457</v>
      </c>
      <c r="D430" s="26">
        <v>2471</v>
      </c>
      <c r="E430" s="26">
        <v>2496</v>
      </c>
      <c r="G430" s="6" t="s">
        <v>31</v>
      </c>
      <c r="H430">
        <v>2918902</v>
      </c>
      <c r="I430" t="s">
        <v>562</v>
      </c>
      <c r="J430">
        <v>13</v>
      </c>
      <c r="K430">
        <v>8</v>
      </c>
    </row>
    <row r="431" spans="1:11">
      <c r="A431" s="6" t="s">
        <v>31</v>
      </c>
      <c r="B431">
        <v>2918803</v>
      </c>
      <c r="C431" t="s">
        <v>458</v>
      </c>
      <c r="D431" s="26">
        <v>2028</v>
      </c>
      <c r="E431" s="26">
        <v>2052</v>
      </c>
      <c r="G431" s="6" t="s">
        <v>31</v>
      </c>
      <c r="H431">
        <v>2919009</v>
      </c>
      <c r="I431" t="s">
        <v>564</v>
      </c>
      <c r="J431">
        <v>62</v>
      </c>
      <c r="K431">
        <v>62</v>
      </c>
    </row>
    <row r="432" spans="1:11">
      <c r="A432" s="6" t="s">
        <v>31</v>
      </c>
      <c r="B432">
        <v>2918902</v>
      </c>
      <c r="C432" t="s">
        <v>562</v>
      </c>
      <c r="D432" s="26">
        <v>95</v>
      </c>
      <c r="E432" s="26">
        <v>91</v>
      </c>
      <c r="G432" s="6" t="s">
        <v>31</v>
      </c>
      <c r="H432">
        <v>2919058</v>
      </c>
      <c r="I432" t="s">
        <v>459</v>
      </c>
      <c r="J432">
        <v>109</v>
      </c>
      <c r="K432">
        <v>111</v>
      </c>
    </row>
    <row r="433" spans="1:11">
      <c r="A433" s="6" t="s">
        <v>31</v>
      </c>
      <c r="B433">
        <v>2919009</v>
      </c>
      <c r="C433" t="s">
        <v>564</v>
      </c>
      <c r="D433" s="26">
        <v>591</v>
      </c>
      <c r="E433" s="26">
        <v>542</v>
      </c>
      <c r="G433" s="6" t="s">
        <v>31</v>
      </c>
      <c r="H433">
        <v>2919108</v>
      </c>
      <c r="I433" t="s">
        <v>460</v>
      </c>
      <c r="J433">
        <v>155</v>
      </c>
      <c r="K433">
        <v>89</v>
      </c>
    </row>
    <row r="434" spans="1:11">
      <c r="A434" s="6" t="s">
        <v>31</v>
      </c>
      <c r="B434">
        <v>2919058</v>
      </c>
      <c r="C434" t="s">
        <v>459</v>
      </c>
      <c r="D434" s="26">
        <v>600</v>
      </c>
      <c r="E434" s="26">
        <v>676</v>
      </c>
      <c r="G434" s="6" t="s">
        <v>31</v>
      </c>
      <c r="H434">
        <v>2919157</v>
      </c>
      <c r="I434" t="s">
        <v>461</v>
      </c>
      <c r="J434">
        <v>436</v>
      </c>
      <c r="K434">
        <v>415</v>
      </c>
    </row>
    <row r="435" spans="1:11">
      <c r="A435" s="6" t="s">
        <v>31</v>
      </c>
      <c r="B435">
        <v>2919108</v>
      </c>
      <c r="C435" t="s">
        <v>460</v>
      </c>
      <c r="D435" s="26">
        <v>1277</v>
      </c>
      <c r="E435" s="26">
        <v>878</v>
      </c>
      <c r="G435" s="6" t="s">
        <v>31</v>
      </c>
      <c r="H435">
        <v>2919207</v>
      </c>
      <c r="I435" t="s">
        <v>462</v>
      </c>
      <c r="J435">
        <v>5</v>
      </c>
      <c r="K435">
        <v>7</v>
      </c>
    </row>
    <row r="436" spans="1:11">
      <c r="A436" s="6" t="s">
        <v>31</v>
      </c>
      <c r="B436">
        <v>2919157</v>
      </c>
      <c r="C436" t="s">
        <v>461</v>
      </c>
      <c r="D436" s="26">
        <v>2671</v>
      </c>
      <c r="E436" s="26">
        <v>2548</v>
      </c>
      <c r="G436" s="6" t="s">
        <v>31</v>
      </c>
      <c r="H436">
        <v>2919306</v>
      </c>
      <c r="I436" t="s">
        <v>463</v>
      </c>
      <c r="J436">
        <v>127</v>
      </c>
      <c r="K436">
        <v>102</v>
      </c>
    </row>
    <row r="437" spans="1:11">
      <c r="A437" s="6" t="s">
        <v>31</v>
      </c>
      <c r="B437">
        <v>2919207</v>
      </c>
      <c r="C437" t="s">
        <v>462</v>
      </c>
      <c r="D437" s="26">
        <v>60</v>
      </c>
      <c r="E437" s="26">
        <v>41</v>
      </c>
      <c r="G437" s="6" t="s">
        <v>31</v>
      </c>
      <c r="H437">
        <v>2919405</v>
      </c>
      <c r="I437" t="s">
        <v>464</v>
      </c>
      <c r="J437">
        <v>313</v>
      </c>
      <c r="K437">
        <v>291</v>
      </c>
    </row>
    <row r="438" spans="1:11">
      <c r="A438" s="6" t="s">
        <v>31</v>
      </c>
      <c r="B438">
        <v>2919306</v>
      </c>
      <c r="C438" t="s">
        <v>463</v>
      </c>
      <c r="D438" s="26">
        <v>579</v>
      </c>
      <c r="E438" s="26">
        <v>497</v>
      </c>
      <c r="G438" s="6" t="s">
        <v>31</v>
      </c>
      <c r="H438">
        <v>2919504</v>
      </c>
      <c r="I438" t="s">
        <v>465</v>
      </c>
      <c r="J438">
        <v>1080</v>
      </c>
      <c r="K438">
        <v>1152</v>
      </c>
    </row>
    <row r="439" spans="1:11">
      <c r="A439" s="6" t="s">
        <v>31</v>
      </c>
      <c r="B439">
        <v>2919405</v>
      </c>
      <c r="C439" t="s">
        <v>464</v>
      </c>
      <c r="D439" s="26">
        <v>1804</v>
      </c>
      <c r="E439" s="26">
        <v>1865</v>
      </c>
      <c r="G439" s="6" t="s">
        <v>31</v>
      </c>
      <c r="H439">
        <v>2919553</v>
      </c>
      <c r="I439" t="s">
        <v>466</v>
      </c>
      <c r="J439">
        <v>14</v>
      </c>
      <c r="K439">
        <v>6</v>
      </c>
    </row>
    <row r="440" spans="1:11">
      <c r="A440" s="6" t="s">
        <v>31</v>
      </c>
      <c r="B440">
        <v>2919504</v>
      </c>
      <c r="C440" t="s">
        <v>465</v>
      </c>
      <c r="D440" s="26">
        <v>5469</v>
      </c>
      <c r="E440" s="26">
        <v>5851</v>
      </c>
      <c r="G440" s="6" t="s">
        <v>31</v>
      </c>
      <c r="H440">
        <v>2919603</v>
      </c>
      <c r="I440" t="s">
        <v>467</v>
      </c>
      <c r="J440" s="69">
        <v>274</v>
      </c>
      <c r="K440" s="69">
        <v>260</v>
      </c>
    </row>
    <row r="441" spans="1:11">
      <c r="A441" s="6" t="s">
        <v>31</v>
      </c>
      <c r="B441">
        <v>2919553</v>
      </c>
      <c r="C441" t="s">
        <v>466</v>
      </c>
      <c r="D441" s="26">
        <v>144</v>
      </c>
      <c r="E441" s="26">
        <v>132</v>
      </c>
      <c r="G441" s="6" t="s">
        <v>31</v>
      </c>
      <c r="H441">
        <v>2919702</v>
      </c>
      <c r="I441" t="s">
        <v>575</v>
      </c>
      <c r="J441">
        <v>47</v>
      </c>
      <c r="K441">
        <v>34</v>
      </c>
    </row>
    <row r="442" spans="1:11">
      <c r="A442" s="6" t="s">
        <v>31</v>
      </c>
      <c r="B442">
        <v>2919603</v>
      </c>
      <c r="C442" t="s">
        <v>467</v>
      </c>
      <c r="D442" s="26">
        <v>1268</v>
      </c>
      <c r="E442" s="26">
        <v>1268</v>
      </c>
      <c r="G442" s="6" t="s">
        <v>31</v>
      </c>
      <c r="H442">
        <v>2919801</v>
      </c>
      <c r="I442" t="s">
        <v>468</v>
      </c>
      <c r="J442">
        <v>611</v>
      </c>
      <c r="K442">
        <v>531</v>
      </c>
    </row>
    <row r="443" spans="1:11">
      <c r="A443" s="6" t="s">
        <v>31</v>
      </c>
      <c r="B443">
        <v>2919702</v>
      </c>
      <c r="C443" t="s">
        <v>575</v>
      </c>
      <c r="D443" s="26">
        <v>310</v>
      </c>
      <c r="E443" s="26">
        <v>323</v>
      </c>
      <c r="G443" s="6" t="s">
        <v>31</v>
      </c>
      <c r="H443">
        <v>2919900</v>
      </c>
      <c r="I443" t="s">
        <v>469</v>
      </c>
      <c r="J443">
        <v>157</v>
      </c>
      <c r="K443">
        <v>123</v>
      </c>
    </row>
    <row r="444" spans="1:11">
      <c r="A444" s="6" t="s">
        <v>31</v>
      </c>
      <c r="B444">
        <v>2919801</v>
      </c>
      <c r="C444" t="s">
        <v>468</v>
      </c>
      <c r="D444" s="26">
        <v>3917</v>
      </c>
      <c r="E444" s="26">
        <v>3902</v>
      </c>
      <c r="G444" s="6" t="s">
        <v>31</v>
      </c>
      <c r="H444">
        <v>2919926</v>
      </c>
      <c r="I444" t="s">
        <v>579</v>
      </c>
      <c r="J444">
        <v>7</v>
      </c>
      <c r="K444">
        <v>4</v>
      </c>
    </row>
    <row r="445" spans="1:11">
      <c r="A445" s="6" t="s">
        <v>31</v>
      </c>
      <c r="B445">
        <v>2919900</v>
      </c>
      <c r="C445" t="s">
        <v>469</v>
      </c>
      <c r="D445" s="26">
        <v>1112</v>
      </c>
      <c r="E445" s="26">
        <v>1083</v>
      </c>
      <c r="G445" s="6" t="s">
        <v>31</v>
      </c>
      <c r="H445">
        <v>2919959</v>
      </c>
      <c r="I445" t="s">
        <v>581</v>
      </c>
      <c r="J445">
        <v>225</v>
      </c>
      <c r="K445">
        <v>236</v>
      </c>
    </row>
    <row r="446" spans="1:11">
      <c r="A446" s="6" t="s">
        <v>31</v>
      </c>
      <c r="B446">
        <v>2919926</v>
      </c>
      <c r="C446" t="s">
        <v>579</v>
      </c>
      <c r="D446" s="26">
        <v>75</v>
      </c>
      <c r="E446" s="26">
        <v>40</v>
      </c>
      <c r="G446" s="6" t="s">
        <v>31</v>
      </c>
      <c r="H446">
        <v>2920007</v>
      </c>
      <c r="I446" t="s">
        <v>583</v>
      </c>
      <c r="J446">
        <v>5</v>
      </c>
      <c r="K446">
        <v>4</v>
      </c>
    </row>
    <row r="447" spans="1:11">
      <c r="A447" s="6" t="s">
        <v>31</v>
      </c>
      <c r="B447">
        <v>2919959</v>
      </c>
      <c r="C447" t="s">
        <v>581</v>
      </c>
      <c r="D447" s="26">
        <v>1413</v>
      </c>
      <c r="E447" s="26">
        <v>1412</v>
      </c>
      <c r="G447" s="6" t="s">
        <v>31</v>
      </c>
      <c r="H447">
        <v>2920106</v>
      </c>
      <c r="I447" t="s">
        <v>470</v>
      </c>
      <c r="J447">
        <v>342</v>
      </c>
      <c r="K447">
        <v>234</v>
      </c>
    </row>
    <row r="448" spans="1:11">
      <c r="A448" s="6" t="s">
        <v>31</v>
      </c>
      <c r="B448">
        <v>2920007</v>
      </c>
      <c r="C448" t="s">
        <v>583</v>
      </c>
      <c r="D448" s="26">
        <v>35</v>
      </c>
      <c r="E448" s="26">
        <v>36</v>
      </c>
      <c r="G448" s="6" t="s">
        <v>31</v>
      </c>
      <c r="H448">
        <v>2920205</v>
      </c>
      <c r="I448" t="s">
        <v>472</v>
      </c>
      <c r="J448">
        <v>512</v>
      </c>
      <c r="K448">
        <v>419</v>
      </c>
    </row>
    <row r="449" spans="1:11">
      <c r="A449" s="6" t="s">
        <v>31</v>
      </c>
      <c r="B449">
        <v>2920106</v>
      </c>
      <c r="C449" t="s">
        <v>470</v>
      </c>
      <c r="D449" s="26">
        <v>2305</v>
      </c>
      <c r="E449" s="26">
        <v>1970</v>
      </c>
      <c r="G449" s="6" t="s">
        <v>31</v>
      </c>
      <c r="H449">
        <v>2920304</v>
      </c>
      <c r="I449" t="s">
        <v>473</v>
      </c>
      <c r="J449">
        <v>322</v>
      </c>
      <c r="K449">
        <v>241</v>
      </c>
    </row>
    <row r="450" spans="1:11">
      <c r="A450" s="6" t="s">
        <v>31</v>
      </c>
      <c r="B450">
        <v>2920205</v>
      </c>
      <c r="C450" t="s">
        <v>472</v>
      </c>
      <c r="D450" s="26">
        <v>2531</v>
      </c>
      <c r="E450" s="26">
        <v>2474</v>
      </c>
      <c r="G450" s="6" t="s">
        <v>31</v>
      </c>
      <c r="H450">
        <v>2920403</v>
      </c>
      <c r="I450" t="s">
        <v>475</v>
      </c>
      <c r="J450">
        <v>358</v>
      </c>
      <c r="K450">
        <v>283</v>
      </c>
    </row>
    <row r="451" spans="1:11">
      <c r="A451" s="6" t="s">
        <v>31</v>
      </c>
      <c r="B451">
        <v>2920304</v>
      </c>
      <c r="C451" t="s">
        <v>473</v>
      </c>
      <c r="D451" s="26">
        <v>1840</v>
      </c>
      <c r="E451" s="26">
        <v>1821</v>
      </c>
      <c r="G451" s="6" t="s">
        <v>31</v>
      </c>
      <c r="H451">
        <v>2920452</v>
      </c>
      <c r="I451" t="s">
        <v>476</v>
      </c>
      <c r="J451">
        <v>389</v>
      </c>
      <c r="K451">
        <v>365</v>
      </c>
    </row>
    <row r="452" spans="1:11">
      <c r="A452" s="6" t="s">
        <v>31</v>
      </c>
      <c r="B452">
        <v>2920403</v>
      </c>
      <c r="C452" t="s">
        <v>475</v>
      </c>
      <c r="D452" s="26">
        <v>1894</v>
      </c>
      <c r="E452" s="26">
        <v>1842</v>
      </c>
      <c r="G452" s="6" t="s">
        <v>31</v>
      </c>
      <c r="H452">
        <v>2920502</v>
      </c>
      <c r="I452" t="s">
        <v>478</v>
      </c>
      <c r="J452">
        <v>288</v>
      </c>
      <c r="K452">
        <v>244</v>
      </c>
    </row>
    <row r="453" spans="1:11">
      <c r="A453" s="6" t="s">
        <v>31</v>
      </c>
      <c r="B453">
        <v>2920452</v>
      </c>
      <c r="C453" t="s">
        <v>476</v>
      </c>
      <c r="D453" s="26">
        <v>2156</v>
      </c>
      <c r="E453" s="26">
        <v>2157</v>
      </c>
      <c r="G453" s="6" t="s">
        <v>31</v>
      </c>
      <c r="H453">
        <v>2920601</v>
      </c>
      <c r="I453" t="s">
        <v>479</v>
      </c>
      <c r="J453">
        <v>611</v>
      </c>
      <c r="K453">
        <v>398</v>
      </c>
    </row>
    <row r="454" spans="1:11">
      <c r="A454" s="6" t="s">
        <v>31</v>
      </c>
      <c r="B454">
        <v>2920502</v>
      </c>
      <c r="C454" t="s">
        <v>478</v>
      </c>
      <c r="D454" s="26">
        <v>1824</v>
      </c>
      <c r="E454" s="26">
        <v>1854</v>
      </c>
      <c r="G454" s="6" t="s">
        <v>31</v>
      </c>
      <c r="H454">
        <v>2920700</v>
      </c>
      <c r="I454" t="s">
        <v>480</v>
      </c>
      <c r="J454">
        <v>410</v>
      </c>
      <c r="K454">
        <v>257</v>
      </c>
    </row>
    <row r="455" spans="1:11">
      <c r="A455" s="6" t="s">
        <v>31</v>
      </c>
      <c r="B455">
        <v>2920601</v>
      </c>
      <c r="C455" t="s">
        <v>479</v>
      </c>
      <c r="D455" s="26">
        <v>3431</v>
      </c>
      <c r="E455" s="26">
        <v>2351</v>
      </c>
      <c r="G455" s="6" t="s">
        <v>31</v>
      </c>
      <c r="H455">
        <v>2920809</v>
      </c>
      <c r="I455" t="s">
        <v>481</v>
      </c>
      <c r="J455">
        <v>291</v>
      </c>
      <c r="K455">
        <v>154</v>
      </c>
    </row>
    <row r="456" spans="1:11">
      <c r="A456" s="6" t="s">
        <v>31</v>
      </c>
      <c r="B456">
        <v>2920700</v>
      </c>
      <c r="C456" t="s">
        <v>480</v>
      </c>
      <c r="D456" s="26">
        <v>1681</v>
      </c>
      <c r="E456" s="26">
        <v>1386</v>
      </c>
      <c r="G456" s="6" t="s">
        <v>31</v>
      </c>
      <c r="H456">
        <v>2920908</v>
      </c>
      <c r="I456" t="s">
        <v>593</v>
      </c>
      <c r="J456">
        <v>85</v>
      </c>
      <c r="K456">
        <v>60</v>
      </c>
    </row>
    <row r="457" spans="1:11">
      <c r="A457" s="6" t="s">
        <v>31</v>
      </c>
      <c r="B457">
        <v>2920809</v>
      </c>
      <c r="C457" t="s">
        <v>481</v>
      </c>
      <c r="D457" s="26">
        <v>1238</v>
      </c>
      <c r="E457" s="26">
        <v>1045</v>
      </c>
      <c r="G457" s="6" t="s">
        <v>31</v>
      </c>
      <c r="H457">
        <v>2921005</v>
      </c>
      <c r="I457" t="s">
        <v>482</v>
      </c>
      <c r="J457">
        <v>56</v>
      </c>
      <c r="K457">
        <v>46</v>
      </c>
    </row>
    <row r="458" spans="1:11">
      <c r="A458" s="6" t="s">
        <v>31</v>
      </c>
      <c r="B458">
        <v>2920908</v>
      </c>
      <c r="C458" t="s">
        <v>593</v>
      </c>
      <c r="D458" s="26">
        <v>452</v>
      </c>
      <c r="E458" s="26">
        <v>448</v>
      </c>
      <c r="G458" s="6" t="s">
        <v>31</v>
      </c>
      <c r="H458">
        <v>2921054</v>
      </c>
      <c r="I458" t="s">
        <v>483</v>
      </c>
      <c r="J458">
        <v>299</v>
      </c>
      <c r="K458">
        <v>180</v>
      </c>
    </row>
    <row r="459" spans="1:11">
      <c r="A459" s="6" t="s">
        <v>31</v>
      </c>
      <c r="B459">
        <v>2921005</v>
      </c>
      <c r="C459" t="s">
        <v>482</v>
      </c>
      <c r="D459" s="26">
        <v>437</v>
      </c>
      <c r="E459" s="26">
        <v>453</v>
      </c>
      <c r="G459" s="6" t="s">
        <v>31</v>
      </c>
      <c r="H459">
        <v>2921104</v>
      </c>
      <c r="I459" t="s">
        <v>484</v>
      </c>
      <c r="J459">
        <v>40</v>
      </c>
      <c r="K459">
        <v>49</v>
      </c>
    </row>
    <row r="460" spans="1:11">
      <c r="A460" s="6" t="s">
        <v>31</v>
      </c>
      <c r="B460">
        <v>2921054</v>
      </c>
      <c r="C460" t="s">
        <v>483</v>
      </c>
      <c r="D460" s="26">
        <v>1923</v>
      </c>
      <c r="E460" s="26">
        <v>1710</v>
      </c>
      <c r="G460" s="6" t="s">
        <v>31</v>
      </c>
      <c r="H460">
        <v>2921203</v>
      </c>
      <c r="I460" t="s">
        <v>485</v>
      </c>
      <c r="J460">
        <v>244</v>
      </c>
      <c r="K460">
        <v>259</v>
      </c>
    </row>
    <row r="461" spans="1:11">
      <c r="A461" s="6" t="s">
        <v>31</v>
      </c>
      <c r="B461">
        <v>2921104</v>
      </c>
      <c r="C461" t="s">
        <v>484</v>
      </c>
      <c r="D461" s="26">
        <v>381</v>
      </c>
      <c r="E461" s="26">
        <v>393</v>
      </c>
      <c r="G461" s="6" t="s">
        <v>31</v>
      </c>
      <c r="H461">
        <v>2921302</v>
      </c>
      <c r="I461" t="s">
        <v>486</v>
      </c>
      <c r="J461">
        <v>121</v>
      </c>
      <c r="K461">
        <v>57</v>
      </c>
    </row>
    <row r="462" spans="1:11">
      <c r="A462" s="6" t="s">
        <v>31</v>
      </c>
      <c r="B462">
        <v>2921203</v>
      </c>
      <c r="C462" t="s">
        <v>485</v>
      </c>
      <c r="D462" s="26">
        <v>1750</v>
      </c>
      <c r="E462" s="26">
        <v>1844</v>
      </c>
      <c r="G462" s="6" t="s">
        <v>31</v>
      </c>
      <c r="H462">
        <v>2921401</v>
      </c>
      <c r="I462" t="s">
        <v>488</v>
      </c>
      <c r="J462">
        <v>431</v>
      </c>
      <c r="K462">
        <v>301</v>
      </c>
    </row>
    <row r="463" spans="1:11">
      <c r="A463" s="6" t="s">
        <v>31</v>
      </c>
      <c r="B463">
        <v>2921302</v>
      </c>
      <c r="C463" t="s">
        <v>486</v>
      </c>
      <c r="D463" s="26">
        <v>502</v>
      </c>
      <c r="E463" s="26">
        <v>399</v>
      </c>
      <c r="G463" s="6" t="s">
        <v>31</v>
      </c>
      <c r="H463">
        <v>2921450</v>
      </c>
      <c r="I463" t="s">
        <v>489</v>
      </c>
      <c r="J463">
        <v>334</v>
      </c>
      <c r="K463">
        <v>291</v>
      </c>
    </row>
    <row r="464" spans="1:11">
      <c r="A464" s="6" t="s">
        <v>31</v>
      </c>
      <c r="B464">
        <v>2921401</v>
      </c>
      <c r="C464" t="s">
        <v>488</v>
      </c>
      <c r="D464" s="26">
        <v>2191</v>
      </c>
      <c r="E464" s="26">
        <v>1884</v>
      </c>
      <c r="G464" s="6" t="s">
        <v>31</v>
      </c>
      <c r="H464">
        <v>2921500</v>
      </c>
      <c r="I464" t="s">
        <v>490</v>
      </c>
      <c r="J464">
        <v>2067</v>
      </c>
      <c r="K464">
        <v>2060</v>
      </c>
    </row>
    <row r="465" spans="1:11">
      <c r="A465" s="6" t="s">
        <v>31</v>
      </c>
      <c r="B465">
        <v>2921450</v>
      </c>
      <c r="C465" t="s">
        <v>489</v>
      </c>
      <c r="D465" s="26">
        <v>1771</v>
      </c>
      <c r="E465" s="26">
        <v>1774</v>
      </c>
      <c r="G465" s="6" t="s">
        <v>31</v>
      </c>
      <c r="H465">
        <v>2921609</v>
      </c>
      <c r="I465" t="s">
        <v>491</v>
      </c>
      <c r="J465">
        <v>221</v>
      </c>
      <c r="K465">
        <v>214</v>
      </c>
    </row>
    <row r="466" spans="1:11">
      <c r="A466" s="6" t="s">
        <v>31</v>
      </c>
      <c r="B466">
        <v>2921500</v>
      </c>
      <c r="C466" t="s">
        <v>490</v>
      </c>
      <c r="D466" s="26">
        <v>10561</v>
      </c>
      <c r="E466" s="26">
        <v>10689</v>
      </c>
      <c r="G466" s="6" t="s">
        <v>31</v>
      </c>
      <c r="H466">
        <v>2921708</v>
      </c>
      <c r="I466" t="s">
        <v>493</v>
      </c>
      <c r="J466" s="69">
        <v>794</v>
      </c>
      <c r="K466" s="69">
        <v>630</v>
      </c>
    </row>
    <row r="467" spans="1:11">
      <c r="A467" s="6" t="s">
        <v>31</v>
      </c>
      <c r="B467">
        <v>2921609</v>
      </c>
      <c r="C467" t="s">
        <v>491</v>
      </c>
      <c r="D467" s="26">
        <v>1388</v>
      </c>
      <c r="E467" s="26">
        <v>1499</v>
      </c>
      <c r="G467" s="6" t="s">
        <v>31</v>
      </c>
      <c r="H467">
        <v>2921807</v>
      </c>
      <c r="I467" t="s">
        <v>494</v>
      </c>
      <c r="J467">
        <v>216</v>
      </c>
      <c r="K467">
        <v>225</v>
      </c>
    </row>
    <row r="468" spans="1:11">
      <c r="A468" s="6" t="s">
        <v>31</v>
      </c>
      <c r="B468">
        <v>2921708</v>
      </c>
      <c r="C468" t="s">
        <v>493</v>
      </c>
      <c r="D468" s="26">
        <v>3979</v>
      </c>
      <c r="E468" s="26">
        <v>3903</v>
      </c>
      <c r="G468" s="6" t="s">
        <v>31</v>
      </c>
      <c r="H468">
        <v>2921906</v>
      </c>
      <c r="I468" t="s">
        <v>495</v>
      </c>
      <c r="J468">
        <v>133</v>
      </c>
      <c r="K468">
        <v>98</v>
      </c>
    </row>
    <row r="469" spans="1:11">
      <c r="A469" s="6" t="s">
        <v>31</v>
      </c>
      <c r="B469">
        <v>2921807</v>
      </c>
      <c r="C469" t="s">
        <v>494</v>
      </c>
      <c r="D469" s="26">
        <v>1358</v>
      </c>
      <c r="E469" s="26">
        <v>1416</v>
      </c>
      <c r="G469" s="6" t="s">
        <v>31</v>
      </c>
      <c r="H469">
        <v>2922003</v>
      </c>
      <c r="I469" t="s">
        <v>496</v>
      </c>
      <c r="J469">
        <v>38</v>
      </c>
      <c r="K469">
        <v>41</v>
      </c>
    </row>
    <row r="470" spans="1:11">
      <c r="A470" s="6" t="s">
        <v>31</v>
      </c>
      <c r="B470">
        <v>2921906</v>
      </c>
      <c r="C470" t="s">
        <v>495</v>
      </c>
      <c r="D470" s="26">
        <v>797</v>
      </c>
      <c r="E470" s="26">
        <v>877</v>
      </c>
      <c r="G470" s="6" t="s">
        <v>31</v>
      </c>
      <c r="H470">
        <v>2922052</v>
      </c>
      <c r="I470" t="s">
        <v>497</v>
      </c>
      <c r="J470">
        <v>537</v>
      </c>
      <c r="K470">
        <v>449</v>
      </c>
    </row>
    <row r="471" spans="1:11">
      <c r="A471" s="6" t="s">
        <v>31</v>
      </c>
      <c r="B471">
        <v>2922003</v>
      </c>
      <c r="C471" t="s">
        <v>496</v>
      </c>
      <c r="D471" s="26">
        <v>503</v>
      </c>
      <c r="E471" s="26">
        <v>515</v>
      </c>
      <c r="G471" s="6" t="s">
        <v>31</v>
      </c>
      <c r="H471">
        <v>2922102</v>
      </c>
      <c r="I471" t="s">
        <v>499</v>
      </c>
      <c r="J471">
        <v>138</v>
      </c>
      <c r="K471">
        <v>170</v>
      </c>
    </row>
    <row r="472" spans="1:11">
      <c r="A472" s="6" t="s">
        <v>31</v>
      </c>
      <c r="B472">
        <v>2922052</v>
      </c>
      <c r="C472" t="s">
        <v>497</v>
      </c>
      <c r="D472" s="26">
        <v>2320</v>
      </c>
      <c r="E472" s="26">
        <v>2181</v>
      </c>
      <c r="G472" s="6" t="s">
        <v>31</v>
      </c>
      <c r="H472">
        <v>2922201</v>
      </c>
      <c r="I472" t="s">
        <v>500</v>
      </c>
      <c r="J472">
        <v>37</v>
      </c>
      <c r="K472">
        <v>45</v>
      </c>
    </row>
    <row r="473" spans="1:11">
      <c r="A473" s="6" t="s">
        <v>31</v>
      </c>
      <c r="B473">
        <v>2922102</v>
      </c>
      <c r="C473" t="s">
        <v>499</v>
      </c>
      <c r="D473" s="26">
        <v>900</v>
      </c>
      <c r="E473" s="26">
        <v>1024</v>
      </c>
      <c r="G473" s="6" t="s">
        <v>31</v>
      </c>
      <c r="H473">
        <v>2922250</v>
      </c>
      <c r="I473" t="s">
        <v>501</v>
      </c>
      <c r="J473">
        <v>250</v>
      </c>
      <c r="K473">
        <v>202</v>
      </c>
    </row>
    <row r="474" spans="1:11">
      <c r="A474" s="6" t="s">
        <v>31</v>
      </c>
      <c r="B474">
        <v>2922201</v>
      </c>
      <c r="C474" t="s">
        <v>500</v>
      </c>
      <c r="D474" s="26">
        <v>320</v>
      </c>
      <c r="E474" s="26">
        <v>329</v>
      </c>
      <c r="G474" s="6" t="s">
        <v>31</v>
      </c>
      <c r="H474">
        <v>2922300</v>
      </c>
      <c r="I474" t="s">
        <v>502</v>
      </c>
      <c r="J474">
        <v>181</v>
      </c>
      <c r="K474">
        <v>125</v>
      </c>
    </row>
    <row r="475" spans="1:11">
      <c r="A475" s="6" t="s">
        <v>31</v>
      </c>
      <c r="B475">
        <v>2922250</v>
      </c>
      <c r="C475" t="s">
        <v>501</v>
      </c>
      <c r="D475" s="26">
        <v>1198</v>
      </c>
      <c r="E475" s="26">
        <v>1173</v>
      </c>
      <c r="G475" s="6" t="s">
        <v>31</v>
      </c>
      <c r="H475">
        <v>2922409</v>
      </c>
      <c r="I475" t="s">
        <v>503</v>
      </c>
      <c r="J475">
        <v>165</v>
      </c>
      <c r="K475">
        <v>164</v>
      </c>
    </row>
    <row r="476" spans="1:11">
      <c r="A476" s="6" t="s">
        <v>31</v>
      </c>
      <c r="B476">
        <v>2922300</v>
      </c>
      <c r="C476" t="s">
        <v>502</v>
      </c>
      <c r="D476" s="26">
        <v>868</v>
      </c>
      <c r="E476" s="26">
        <v>653</v>
      </c>
      <c r="G476" s="6" t="s">
        <v>31</v>
      </c>
      <c r="H476">
        <v>2922508</v>
      </c>
      <c r="I476" t="s">
        <v>504</v>
      </c>
      <c r="J476">
        <v>58</v>
      </c>
      <c r="K476">
        <v>52</v>
      </c>
    </row>
    <row r="477" spans="1:11">
      <c r="A477" s="6" t="s">
        <v>31</v>
      </c>
      <c r="B477">
        <v>2922409</v>
      </c>
      <c r="C477" t="s">
        <v>503</v>
      </c>
      <c r="D477" s="26">
        <v>1114</v>
      </c>
      <c r="E477" s="26">
        <v>1118</v>
      </c>
      <c r="G477" s="6" t="s">
        <v>31</v>
      </c>
      <c r="H477">
        <v>2922607</v>
      </c>
      <c r="I477" t="s">
        <v>506</v>
      </c>
      <c r="J477">
        <v>131</v>
      </c>
      <c r="K477">
        <v>101</v>
      </c>
    </row>
    <row r="478" spans="1:11">
      <c r="A478" s="6" t="s">
        <v>31</v>
      </c>
      <c r="B478">
        <v>2922508</v>
      </c>
      <c r="C478" t="s">
        <v>504</v>
      </c>
      <c r="D478" s="26">
        <v>509</v>
      </c>
      <c r="E478" s="26">
        <v>301</v>
      </c>
      <c r="G478" s="6" t="s">
        <v>31</v>
      </c>
      <c r="H478">
        <v>2922656</v>
      </c>
      <c r="I478" t="s">
        <v>507</v>
      </c>
      <c r="J478">
        <v>193</v>
      </c>
      <c r="K478">
        <v>234</v>
      </c>
    </row>
    <row r="479" spans="1:11">
      <c r="A479" s="6" t="s">
        <v>31</v>
      </c>
      <c r="B479">
        <v>2922607</v>
      </c>
      <c r="C479" t="s">
        <v>506</v>
      </c>
      <c r="D479" s="26">
        <v>741</v>
      </c>
      <c r="E479" s="26">
        <v>736</v>
      </c>
      <c r="G479" s="6" t="s">
        <v>31</v>
      </c>
      <c r="H479">
        <v>2922706</v>
      </c>
      <c r="I479" t="s">
        <v>508</v>
      </c>
      <c r="J479">
        <v>157</v>
      </c>
      <c r="K479">
        <v>121</v>
      </c>
    </row>
    <row r="480" spans="1:11">
      <c r="A480" s="6" t="s">
        <v>31</v>
      </c>
      <c r="B480">
        <v>2922656</v>
      </c>
      <c r="C480" t="s">
        <v>507</v>
      </c>
      <c r="D480" s="26">
        <v>1136</v>
      </c>
      <c r="E480" s="26">
        <v>1213</v>
      </c>
      <c r="G480" s="6" t="s">
        <v>31</v>
      </c>
      <c r="H480">
        <v>2922730</v>
      </c>
      <c r="I480" t="s">
        <v>509</v>
      </c>
      <c r="J480">
        <v>116</v>
      </c>
      <c r="K480">
        <v>94</v>
      </c>
    </row>
    <row r="481" spans="1:11">
      <c r="A481" s="6" t="s">
        <v>31</v>
      </c>
      <c r="B481">
        <v>2922706</v>
      </c>
      <c r="C481" t="s">
        <v>508</v>
      </c>
      <c r="D481" s="26">
        <v>980</v>
      </c>
      <c r="E481" s="26">
        <v>962</v>
      </c>
      <c r="G481" s="6" t="s">
        <v>31</v>
      </c>
      <c r="H481">
        <v>2922755</v>
      </c>
      <c r="I481" t="s">
        <v>510</v>
      </c>
      <c r="J481">
        <v>48</v>
      </c>
      <c r="K481">
        <v>51</v>
      </c>
    </row>
    <row r="482" spans="1:11">
      <c r="A482" s="6" t="s">
        <v>31</v>
      </c>
      <c r="B482">
        <v>2922730</v>
      </c>
      <c r="C482" t="s">
        <v>509</v>
      </c>
      <c r="D482" s="26">
        <v>848</v>
      </c>
      <c r="E482" s="26">
        <v>764</v>
      </c>
      <c r="G482" s="6" t="s">
        <v>31</v>
      </c>
      <c r="H482">
        <v>2922805</v>
      </c>
      <c r="I482" t="s">
        <v>511</v>
      </c>
      <c r="J482">
        <v>76</v>
      </c>
      <c r="K482">
        <v>37</v>
      </c>
    </row>
    <row r="483" spans="1:11">
      <c r="A483" s="6" t="s">
        <v>31</v>
      </c>
      <c r="B483">
        <v>2922755</v>
      </c>
      <c r="C483" t="s">
        <v>510</v>
      </c>
      <c r="D483" s="26">
        <v>373</v>
      </c>
      <c r="E483" s="26">
        <v>364</v>
      </c>
      <c r="G483" s="6" t="s">
        <v>31</v>
      </c>
      <c r="H483">
        <v>2922854</v>
      </c>
      <c r="I483" t="s">
        <v>513</v>
      </c>
      <c r="J483">
        <v>136</v>
      </c>
      <c r="K483">
        <v>105</v>
      </c>
    </row>
    <row r="484" spans="1:11">
      <c r="A484" s="6" t="s">
        <v>31</v>
      </c>
      <c r="B484">
        <v>2922805</v>
      </c>
      <c r="C484" t="s">
        <v>511</v>
      </c>
      <c r="D484" s="26">
        <v>423</v>
      </c>
      <c r="E484" s="26">
        <v>369</v>
      </c>
      <c r="G484" s="6" t="s">
        <v>31</v>
      </c>
      <c r="H484">
        <v>2922904</v>
      </c>
      <c r="I484" t="s">
        <v>514</v>
      </c>
      <c r="J484">
        <v>380</v>
      </c>
      <c r="K484">
        <v>337</v>
      </c>
    </row>
    <row r="485" spans="1:11">
      <c r="A485" s="6" t="s">
        <v>31</v>
      </c>
      <c r="B485">
        <v>2922854</v>
      </c>
      <c r="C485" t="s">
        <v>513</v>
      </c>
      <c r="D485" s="26">
        <v>1066</v>
      </c>
      <c r="E485" s="26">
        <v>1042</v>
      </c>
      <c r="G485" s="6" t="s">
        <v>31</v>
      </c>
      <c r="H485">
        <v>2923001</v>
      </c>
      <c r="I485" t="s">
        <v>516</v>
      </c>
      <c r="J485">
        <v>200</v>
      </c>
      <c r="K485">
        <v>139</v>
      </c>
    </row>
    <row r="486" spans="1:11">
      <c r="A486" s="6" t="s">
        <v>31</v>
      </c>
      <c r="B486">
        <v>2922904</v>
      </c>
      <c r="C486" t="s">
        <v>514</v>
      </c>
      <c r="D486" s="26">
        <v>2320</v>
      </c>
      <c r="E486" s="26">
        <v>2222</v>
      </c>
      <c r="G486" s="6" t="s">
        <v>31</v>
      </c>
      <c r="H486">
        <v>2923035</v>
      </c>
      <c r="I486" t="s">
        <v>517</v>
      </c>
      <c r="J486">
        <v>386</v>
      </c>
      <c r="K486">
        <v>371</v>
      </c>
    </row>
    <row r="487" spans="1:11">
      <c r="A487" s="6" t="s">
        <v>31</v>
      </c>
      <c r="B487">
        <v>2923001</v>
      </c>
      <c r="C487" t="s">
        <v>516</v>
      </c>
      <c r="D487" s="26">
        <v>1043</v>
      </c>
      <c r="E487" s="26">
        <v>882</v>
      </c>
      <c r="G487" s="6" t="s">
        <v>31</v>
      </c>
      <c r="H487">
        <v>2923050</v>
      </c>
      <c r="I487" t="s">
        <v>519</v>
      </c>
      <c r="J487">
        <v>124</v>
      </c>
      <c r="K487">
        <v>112</v>
      </c>
    </row>
    <row r="488" spans="1:11">
      <c r="A488" s="6" t="s">
        <v>31</v>
      </c>
      <c r="B488">
        <v>2923035</v>
      </c>
      <c r="C488" t="s">
        <v>517</v>
      </c>
      <c r="D488" s="26">
        <v>1569</v>
      </c>
      <c r="E488" s="26">
        <v>1627</v>
      </c>
      <c r="G488" s="6" t="s">
        <v>31</v>
      </c>
      <c r="H488">
        <v>2923100</v>
      </c>
      <c r="I488" t="s">
        <v>521</v>
      </c>
      <c r="J488">
        <v>366</v>
      </c>
      <c r="K488">
        <v>263</v>
      </c>
    </row>
    <row r="489" spans="1:11">
      <c r="A489" s="6" t="s">
        <v>31</v>
      </c>
      <c r="B489">
        <v>2923050</v>
      </c>
      <c r="C489" t="s">
        <v>519</v>
      </c>
      <c r="D489" s="26">
        <v>762</v>
      </c>
      <c r="E489" s="26">
        <v>781</v>
      </c>
      <c r="G489" s="6" t="s">
        <v>31</v>
      </c>
      <c r="H489">
        <v>2923209</v>
      </c>
      <c r="I489" t="s">
        <v>522</v>
      </c>
      <c r="J489">
        <v>394</v>
      </c>
      <c r="K489">
        <v>402</v>
      </c>
    </row>
    <row r="490" spans="1:11">
      <c r="A490" s="6" t="s">
        <v>31</v>
      </c>
      <c r="B490">
        <v>2923100</v>
      </c>
      <c r="C490" t="s">
        <v>521</v>
      </c>
      <c r="D490" s="26">
        <v>2166</v>
      </c>
      <c r="E490" s="26">
        <v>1934</v>
      </c>
      <c r="G490" s="6" t="s">
        <v>31</v>
      </c>
      <c r="H490">
        <v>2923308</v>
      </c>
      <c r="I490" t="s">
        <v>523</v>
      </c>
      <c r="J490">
        <v>123</v>
      </c>
      <c r="K490">
        <v>27</v>
      </c>
    </row>
    <row r="491" spans="1:11">
      <c r="A491" s="6" t="s">
        <v>31</v>
      </c>
      <c r="B491">
        <v>2923209</v>
      </c>
      <c r="C491" t="s">
        <v>522</v>
      </c>
      <c r="D491" s="26">
        <v>2275</v>
      </c>
      <c r="E491" s="26">
        <v>2284</v>
      </c>
      <c r="G491" s="6" t="s">
        <v>31</v>
      </c>
      <c r="H491">
        <v>2923357</v>
      </c>
      <c r="I491" t="s">
        <v>524</v>
      </c>
      <c r="J491">
        <v>305</v>
      </c>
      <c r="K491">
        <v>188</v>
      </c>
    </row>
    <row r="492" spans="1:11">
      <c r="A492" s="6" t="s">
        <v>31</v>
      </c>
      <c r="B492">
        <v>2923308</v>
      </c>
      <c r="C492" t="s">
        <v>523</v>
      </c>
      <c r="D492" s="26">
        <v>710</v>
      </c>
      <c r="E492" s="26">
        <v>439</v>
      </c>
      <c r="G492" s="6" t="s">
        <v>31</v>
      </c>
      <c r="H492">
        <v>2923407</v>
      </c>
      <c r="I492" t="s">
        <v>526</v>
      </c>
      <c r="J492">
        <v>742</v>
      </c>
      <c r="K492">
        <v>650</v>
      </c>
    </row>
    <row r="493" spans="1:11">
      <c r="A493" s="6" t="s">
        <v>31</v>
      </c>
      <c r="B493">
        <v>2923357</v>
      </c>
      <c r="C493" t="s">
        <v>524</v>
      </c>
      <c r="D493" s="26">
        <v>1742</v>
      </c>
      <c r="E493" s="26">
        <v>1398</v>
      </c>
      <c r="G493" s="6" t="s">
        <v>31</v>
      </c>
      <c r="H493">
        <v>2923506</v>
      </c>
      <c r="I493" t="s">
        <v>528</v>
      </c>
      <c r="J493">
        <v>98</v>
      </c>
      <c r="K493">
        <v>106</v>
      </c>
    </row>
    <row r="494" spans="1:11">
      <c r="A494" s="6" t="s">
        <v>31</v>
      </c>
      <c r="B494">
        <v>2923407</v>
      </c>
      <c r="C494" t="s">
        <v>526</v>
      </c>
      <c r="D494" s="26">
        <v>4163</v>
      </c>
      <c r="E494" s="26">
        <v>3890</v>
      </c>
      <c r="G494" s="6" t="s">
        <v>31</v>
      </c>
      <c r="H494">
        <v>2923605</v>
      </c>
      <c r="I494" t="s">
        <v>530</v>
      </c>
      <c r="J494">
        <v>411</v>
      </c>
      <c r="K494">
        <v>356</v>
      </c>
    </row>
    <row r="495" spans="1:11">
      <c r="A495" s="6" t="s">
        <v>31</v>
      </c>
      <c r="B495">
        <v>2923506</v>
      </c>
      <c r="C495" t="s">
        <v>528</v>
      </c>
      <c r="D495" s="26">
        <v>504</v>
      </c>
      <c r="E495" s="26">
        <v>469</v>
      </c>
      <c r="G495" s="6" t="s">
        <v>31</v>
      </c>
      <c r="H495">
        <v>2923704</v>
      </c>
      <c r="I495" t="s">
        <v>532</v>
      </c>
      <c r="J495">
        <v>746</v>
      </c>
      <c r="K495">
        <v>584</v>
      </c>
    </row>
    <row r="496" spans="1:11">
      <c r="A496" s="6" t="s">
        <v>31</v>
      </c>
      <c r="B496">
        <v>2923605</v>
      </c>
      <c r="C496" t="s">
        <v>530</v>
      </c>
      <c r="D496" s="26">
        <v>2369</v>
      </c>
      <c r="E496" s="26">
        <v>2251</v>
      </c>
      <c r="G496" s="6" t="s">
        <v>31</v>
      </c>
      <c r="H496">
        <v>2923803</v>
      </c>
      <c r="I496" t="s">
        <v>634</v>
      </c>
      <c r="J496">
        <v>617</v>
      </c>
      <c r="K496">
        <v>589</v>
      </c>
    </row>
    <row r="497" spans="1:11">
      <c r="A497" s="6" t="s">
        <v>31</v>
      </c>
      <c r="B497">
        <v>2923704</v>
      </c>
      <c r="C497" t="s">
        <v>532</v>
      </c>
      <c r="D497" s="26">
        <v>4326</v>
      </c>
      <c r="E497" s="26">
        <v>4150</v>
      </c>
      <c r="G497" s="6" t="s">
        <v>31</v>
      </c>
      <c r="H497">
        <v>2923902</v>
      </c>
      <c r="I497" t="s">
        <v>533</v>
      </c>
      <c r="J497">
        <v>215</v>
      </c>
      <c r="K497">
        <v>174</v>
      </c>
    </row>
    <row r="498" spans="1:11">
      <c r="A498" s="6" t="s">
        <v>31</v>
      </c>
      <c r="B498">
        <v>2923803</v>
      </c>
      <c r="C498" t="s">
        <v>634</v>
      </c>
      <c r="D498" s="26">
        <v>2628</v>
      </c>
      <c r="E498" s="26">
        <v>2743</v>
      </c>
      <c r="G498" s="6" t="s">
        <v>31</v>
      </c>
      <c r="H498">
        <v>2924009</v>
      </c>
      <c r="I498" t="s">
        <v>534</v>
      </c>
      <c r="J498">
        <v>294</v>
      </c>
      <c r="K498">
        <v>195</v>
      </c>
    </row>
    <row r="499" spans="1:11">
      <c r="A499" s="6" t="s">
        <v>31</v>
      </c>
      <c r="B499">
        <v>2923902</v>
      </c>
      <c r="C499" t="s">
        <v>533</v>
      </c>
      <c r="D499" s="26">
        <v>755</v>
      </c>
      <c r="E499" s="26">
        <v>734</v>
      </c>
      <c r="G499" s="6" t="s">
        <v>31</v>
      </c>
      <c r="H499">
        <v>2924058</v>
      </c>
      <c r="I499" t="s">
        <v>536</v>
      </c>
      <c r="J499">
        <v>244</v>
      </c>
      <c r="K499">
        <v>277</v>
      </c>
    </row>
    <row r="500" spans="1:11">
      <c r="A500" s="6" t="s">
        <v>31</v>
      </c>
      <c r="B500">
        <v>2924009</v>
      </c>
      <c r="C500" t="s">
        <v>534</v>
      </c>
      <c r="D500" s="26">
        <v>2548</v>
      </c>
      <c r="E500" s="26">
        <v>2200</v>
      </c>
      <c r="G500" s="6" t="s">
        <v>31</v>
      </c>
      <c r="H500">
        <v>2924108</v>
      </c>
      <c r="I500" t="s">
        <v>537</v>
      </c>
      <c r="J500">
        <v>157</v>
      </c>
      <c r="K500">
        <v>97</v>
      </c>
    </row>
    <row r="501" spans="1:11">
      <c r="A501" s="6" t="s">
        <v>31</v>
      </c>
      <c r="B501">
        <v>2924058</v>
      </c>
      <c r="C501" t="s">
        <v>536</v>
      </c>
      <c r="D501" s="26">
        <v>1650</v>
      </c>
      <c r="E501" s="26">
        <v>1581</v>
      </c>
      <c r="G501" s="6" t="s">
        <v>31</v>
      </c>
      <c r="H501">
        <v>2924207</v>
      </c>
      <c r="I501" t="s">
        <v>640</v>
      </c>
      <c r="J501">
        <v>437</v>
      </c>
      <c r="K501">
        <v>453</v>
      </c>
    </row>
    <row r="502" spans="1:11">
      <c r="A502" s="6" t="s">
        <v>31</v>
      </c>
      <c r="B502">
        <v>2924108</v>
      </c>
      <c r="C502" t="s">
        <v>537</v>
      </c>
      <c r="D502" s="26">
        <v>667</v>
      </c>
      <c r="E502" s="26">
        <v>497</v>
      </c>
      <c r="G502" s="6" t="s">
        <v>31</v>
      </c>
      <c r="H502">
        <v>2924306</v>
      </c>
      <c r="I502" t="s">
        <v>538</v>
      </c>
      <c r="J502">
        <v>619</v>
      </c>
      <c r="K502">
        <v>537</v>
      </c>
    </row>
    <row r="503" spans="1:11">
      <c r="A503" s="6" t="s">
        <v>31</v>
      </c>
      <c r="B503">
        <v>2924207</v>
      </c>
      <c r="C503" t="s">
        <v>640</v>
      </c>
      <c r="D503" s="26">
        <v>1639</v>
      </c>
      <c r="E503" s="26">
        <v>1784</v>
      </c>
      <c r="G503" s="6" t="s">
        <v>31</v>
      </c>
      <c r="H503">
        <v>2924405</v>
      </c>
      <c r="I503" t="s">
        <v>539</v>
      </c>
      <c r="J503">
        <v>1448</v>
      </c>
      <c r="K503">
        <v>1267</v>
      </c>
    </row>
    <row r="504" spans="1:11">
      <c r="A504" s="6" t="s">
        <v>31</v>
      </c>
      <c r="B504">
        <v>2924306</v>
      </c>
      <c r="C504" t="s">
        <v>538</v>
      </c>
      <c r="D504" s="26">
        <v>2983</v>
      </c>
      <c r="E504" s="26">
        <v>2661</v>
      </c>
      <c r="G504" s="6" t="s">
        <v>31</v>
      </c>
      <c r="H504">
        <v>2924504</v>
      </c>
      <c r="I504" t="s">
        <v>540</v>
      </c>
      <c r="J504">
        <v>572</v>
      </c>
      <c r="K504">
        <v>501</v>
      </c>
    </row>
    <row r="505" spans="1:11">
      <c r="A505" s="6" t="s">
        <v>31</v>
      </c>
      <c r="B505">
        <v>2924405</v>
      </c>
      <c r="C505" t="s">
        <v>539</v>
      </c>
      <c r="D505" s="26">
        <v>7203</v>
      </c>
      <c r="E505" s="26">
        <v>6995</v>
      </c>
      <c r="G505" s="6" t="s">
        <v>31</v>
      </c>
      <c r="H505">
        <v>2924603</v>
      </c>
      <c r="I505" t="s">
        <v>541</v>
      </c>
      <c r="J505" s="69">
        <v>216</v>
      </c>
      <c r="K505" s="69">
        <v>194</v>
      </c>
    </row>
    <row r="506" spans="1:11">
      <c r="A506" s="6" t="s">
        <v>31</v>
      </c>
      <c r="B506">
        <v>2924504</v>
      </c>
      <c r="C506" t="s">
        <v>540</v>
      </c>
      <c r="D506" s="26">
        <v>3034</v>
      </c>
      <c r="E506" s="26">
        <v>3028</v>
      </c>
      <c r="G506" s="6" t="s">
        <v>31</v>
      </c>
      <c r="H506">
        <v>2924652</v>
      </c>
      <c r="I506" t="s">
        <v>542</v>
      </c>
      <c r="J506">
        <v>159</v>
      </c>
      <c r="K506">
        <v>145</v>
      </c>
    </row>
    <row r="507" spans="1:11">
      <c r="A507" s="6" t="s">
        <v>31</v>
      </c>
      <c r="B507">
        <v>2924603</v>
      </c>
      <c r="C507" t="s">
        <v>541</v>
      </c>
      <c r="D507" s="26">
        <v>1140</v>
      </c>
      <c r="E507" s="26">
        <v>1113</v>
      </c>
      <c r="G507" s="6" t="s">
        <v>31</v>
      </c>
      <c r="H507">
        <v>2924678</v>
      </c>
      <c r="I507" t="s">
        <v>647</v>
      </c>
      <c r="J507">
        <v>158</v>
      </c>
      <c r="K507">
        <v>111</v>
      </c>
    </row>
    <row r="508" spans="1:11">
      <c r="A508" s="6" t="s">
        <v>31</v>
      </c>
      <c r="B508">
        <v>2924652</v>
      </c>
      <c r="C508" t="s">
        <v>542</v>
      </c>
      <c r="D508" s="26">
        <v>933</v>
      </c>
      <c r="E508" s="26">
        <v>879</v>
      </c>
      <c r="G508" s="6" t="s">
        <v>31</v>
      </c>
      <c r="H508">
        <v>2924702</v>
      </c>
      <c r="I508" t="s">
        <v>543</v>
      </c>
      <c r="J508">
        <v>259</v>
      </c>
      <c r="K508">
        <v>273</v>
      </c>
    </row>
    <row r="509" spans="1:11">
      <c r="A509" s="6" t="s">
        <v>31</v>
      </c>
      <c r="B509">
        <v>2924678</v>
      </c>
      <c r="C509" t="s">
        <v>647</v>
      </c>
      <c r="D509" s="26">
        <v>584</v>
      </c>
      <c r="E509" s="26">
        <v>613</v>
      </c>
      <c r="G509" s="6" t="s">
        <v>31</v>
      </c>
      <c r="H509">
        <v>2924801</v>
      </c>
      <c r="I509" t="s">
        <v>544</v>
      </c>
      <c r="J509">
        <v>79</v>
      </c>
      <c r="K509">
        <v>75</v>
      </c>
    </row>
    <row r="510" spans="1:11">
      <c r="A510" s="6" t="s">
        <v>31</v>
      </c>
      <c r="B510">
        <v>2924702</v>
      </c>
      <c r="C510" t="s">
        <v>543</v>
      </c>
      <c r="D510" s="26">
        <v>1494</v>
      </c>
      <c r="E510" s="26">
        <v>1582</v>
      </c>
      <c r="G510" s="6" t="s">
        <v>31</v>
      </c>
      <c r="H510">
        <v>2924900</v>
      </c>
      <c r="I510" t="s">
        <v>651</v>
      </c>
      <c r="J510">
        <v>139</v>
      </c>
      <c r="K510">
        <v>138</v>
      </c>
    </row>
    <row r="511" spans="1:11">
      <c r="A511" s="6" t="s">
        <v>31</v>
      </c>
      <c r="B511">
        <v>2924801</v>
      </c>
      <c r="C511" t="s">
        <v>544</v>
      </c>
      <c r="D511" s="26">
        <v>743</v>
      </c>
      <c r="E511" s="26">
        <v>787</v>
      </c>
      <c r="G511" s="6" t="s">
        <v>31</v>
      </c>
      <c r="H511">
        <v>2925006</v>
      </c>
      <c r="I511" t="s">
        <v>545</v>
      </c>
      <c r="J511">
        <v>203</v>
      </c>
      <c r="K511">
        <v>150</v>
      </c>
    </row>
    <row r="512" spans="1:11">
      <c r="A512" s="6" t="s">
        <v>31</v>
      </c>
      <c r="B512">
        <v>2924900</v>
      </c>
      <c r="C512" t="s">
        <v>651</v>
      </c>
      <c r="D512" s="26">
        <v>872</v>
      </c>
      <c r="E512" s="26">
        <v>885</v>
      </c>
      <c r="G512" s="6" t="s">
        <v>31</v>
      </c>
      <c r="H512">
        <v>2925105</v>
      </c>
      <c r="I512" t="s">
        <v>546</v>
      </c>
      <c r="J512">
        <v>535</v>
      </c>
      <c r="K512">
        <v>500</v>
      </c>
    </row>
    <row r="513" spans="1:11">
      <c r="A513" s="6" t="s">
        <v>31</v>
      </c>
      <c r="B513">
        <v>2925006</v>
      </c>
      <c r="C513" t="s">
        <v>545</v>
      </c>
      <c r="D513" s="26">
        <v>1268</v>
      </c>
      <c r="E513" s="26">
        <v>1161</v>
      </c>
      <c r="G513" s="6" t="s">
        <v>31</v>
      </c>
      <c r="H513">
        <v>2925204</v>
      </c>
      <c r="I513" t="s">
        <v>547</v>
      </c>
      <c r="J513">
        <v>46</v>
      </c>
      <c r="K513">
        <v>23</v>
      </c>
    </row>
    <row r="514" spans="1:11">
      <c r="A514" s="6" t="s">
        <v>31</v>
      </c>
      <c r="B514">
        <v>2925105</v>
      </c>
      <c r="C514" t="s">
        <v>546</v>
      </c>
      <c r="D514" s="26">
        <v>2854</v>
      </c>
      <c r="E514" s="26">
        <v>2694</v>
      </c>
      <c r="G514" s="6" t="s">
        <v>31</v>
      </c>
      <c r="H514">
        <v>2925253</v>
      </c>
      <c r="I514" t="s">
        <v>548</v>
      </c>
      <c r="J514">
        <v>516</v>
      </c>
      <c r="K514">
        <v>408</v>
      </c>
    </row>
    <row r="515" spans="1:11">
      <c r="A515" s="6" t="s">
        <v>31</v>
      </c>
      <c r="B515">
        <v>2925204</v>
      </c>
      <c r="C515" t="s">
        <v>547</v>
      </c>
      <c r="D515" s="26">
        <v>345</v>
      </c>
      <c r="E515" s="26">
        <v>234</v>
      </c>
      <c r="G515" s="6" t="s">
        <v>31</v>
      </c>
      <c r="H515">
        <v>2925303</v>
      </c>
      <c r="I515" t="s">
        <v>549</v>
      </c>
      <c r="J515">
        <v>361</v>
      </c>
      <c r="K515">
        <v>334</v>
      </c>
    </row>
    <row r="516" spans="1:11">
      <c r="A516" s="6" t="s">
        <v>31</v>
      </c>
      <c r="B516">
        <v>2925253</v>
      </c>
      <c r="C516" t="s">
        <v>548</v>
      </c>
      <c r="D516" s="26">
        <v>2431</v>
      </c>
      <c r="E516" s="26">
        <v>2150</v>
      </c>
      <c r="G516" s="6" t="s">
        <v>31</v>
      </c>
      <c r="H516">
        <v>2925402</v>
      </c>
      <c r="I516" t="s">
        <v>658</v>
      </c>
      <c r="J516">
        <v>1</v>
      </c>
      <c r="K516">
        <v>2</v>
      </c>
    </row>
    <row r="517" spans="1:11">
      <c r="A517" s="6" t="s">
        <v>31</v>
      </c>
      <c r="B517">
        <v>2925303</v>
      </c>
      <c r="C517" t="s">
        <v>549</v>
      </c>
      <c r="D517" s="26">
        <v>1671</v>
      </c>
      <c r="E517" s="26">
        <v>1709</v>
      </c>
      <c r="G517" s="6" t="s">
        <v>31</v>
      </c>
      <c r="H517">
        <v>2925501</v>
      </c>
      <c r="I517" t="s">
        <v>550</v>
      </c>
      <c r="J517">
        <v>311</v>
      </c>
      <c r="K517">
        <v>279</v>
      </c>
    </row>
    <row r="518" spans="1:11">
      <c r="A518" s="6" t="s">
        <v>31</v>
      </c>
      <c r="B518">
        <v>2925402</v>
      </c>
      <c r="C518" t="s">
        <v>658</v>
      </c>
      <c r="D518" s="26">
        <v>111</v>
      </c>
      <c r="E518" s="26">
        <v>72</v>
      </c>
      <c r="G518" s="6" t="s">
        <v>31</v>
      </c>
      <c r="H518">
        <v>2925600</v>
      </c>
      <c r="I518" t="s">
        <v>661</v>
      </c>
      <c r="J518">
        <v>504</v>
      </c>
      <c r="K518">
        <v>383</v>
      </c>
    </row>
    <row r="519" spans="1:11">
      <c r="A519" s="6" t="s">
        <v>31</v>
      </c>
      <c r="B519">
        <v>2925501</v>
      </c>
      <c r="C519" t="s">
        <v>550</v>
      </c>
      <c r="D519" s="26">
        <v>1724</v>
      </c>
      <c r="E519" s="26">
        <v>1767</v>
      </c>
      <c r="G519" s="6" t="s">
        <v>31</v>
      </c>
      <c r="H519">
        <v>2925709</v>
      </c>
      <c r="I519" t="s">
        <v>551</v>
      </c>
      <c r="J519">
        <v>399</v>
      </c>
      <c r="K519">
        <v>376</v>
      </c>
    </row>
    <row r="520" spans="1:11">
      <c r="A520" s="6" t="s">
        <v>31</v>
      </c>
      <c r="B520">
        <v>2925600</v>
      </c>
      <c r="C520" t="s">
        <v>661</v>
      </c>
      <c r="D520" s="26">
        <v>2982</v>
      </c>
      <c r="E520" s="26">
        <v>2711</v>
      </c>
      <c r="G520" s="6" t="s">
        <v>31</v>
      </c>
      <c r="H520">
        <v>2925758</v>
      </c>
      <c r="I520" t="s">
        <v>552</v>
      </c>
      <c r="J520">
        <v>548</v>
      </c>
      <c r="K520">
        <v>587</v>
      </c>
    </row>
    <row r="521" spans="1:11">
      <c r="A521" s="6" t="s">
        <v>31</v>
      </c>
      <c r="B521">
        <v>2925709</v>
      </c>
      <c r="C521" t="s">
        <v>551</v>
      </c>
      <c r="D521" s="26">
        <v>2346</v>
      </c>
      <c r="E521" s="26">
        <v>2390</v>
      </c>
      <c r="G521" s="6" t="s">
        <v>31</v>
      </c>
      <c r="H521">
        <v>2925808</v>
      </c>
      <c r="I521" t="s">
        <v>553</v>
      </c>
      <c r="J521">
        <v>328</v>
      </c>
      <c r="K521">
        <v>374</v>
      </c>
    </row>
    <row r="522" spans="1:11">
      <c r="A522" s="6" t="s">
        <v>31</v>
      </c>
      <c r="B522">
        <v>2925758</v>
      </c>
      <c r="C522" t="s">
        <v>552</v>
      </c>
      <c r="D522" s="26">
        <v>2657</v>
      </c>
      <c r="E522" s="26">
        <v>2791</v>
      </c>
      <c r="G522" s="6" t="s">
        <v>31</v>
      </c>
      <c r="H522">
        <v>2925907</v>
      </c>
      <c r="I522" t="s">
        <v>555</v>
      </c>
      <c r="J522">
        <v>468</v>
      </c>
      <c r="K522">
        <v>436</v>
      </c>
    </row>
    <row r="523" spans="1:11">
      <c r="A523" s="6" t="s">
        <v>31</v>
      </c>
      <c r="B523">
        <v>2925808</v>
      </c>
      <c r="C523" t="s">
        <v>553</v>
      </c>
      <c r="D523" s="26">
        <v>1976</v>
      </c>
      <c r="E523" s="26">
        <v>2034</v>
      </c>
      <c r="G523" s="6" t="s">
        <v>31</v>
      </c>
      <c r="H523">
        <v>2925931</v>
      </c>
      <c r="I523" t="s">
        <v>556</v>
      </c>
      <c r="J523">
        <v>191</v>
      </c>
      <c r="K523">
        <v>232</v>
      </c>
    </row>
    <row r="524" spans="1:11">
      <c r="A524" s="6" t="s">
        <v>31</v>
      </c>
      <c r="B524">
        <v>2925907</v>
      </c>
      <c r="C524" t="s">
        <v>555</v>
      </c>
      <c r="D524" s="26">
        <v>3184</v>
      </c>
      <c r="E524" s="26">
        <v>3300</v>
      </c>
      <c r="G524" s="6" t="s">
        <v>31</v>
      </c>
      <c r="H524">
        <v>2925956</v>
      </c>
      <c r="I524" t="s">
        <v>558</v>
      </c>
      <c r="J524">
        <v>451</v>
      </c>
      <c r="K524">
        <v>332</v>
      </c>
    </row>
    <row r="525" spans="1:11">
      <c r="A525" s="6" t="s">
        <v>31</v>
      </c>
      <c r="B525">
        <v>2925931</v>
      </c>
      <c r="C525" t="s">
        <v>556</v>
      </c>
      <c r="D525" s="26">
        <v>1466</v>
      </c>
      <c r="E525" s="26">
        <v>1399</v>
      </c>
      <c r="G525" s="6" t="s">
        <v>31</v>
      </c>
      <c r="H525">
        <v>2926004</v>
      </c>
      <c r="I525" t="s">
        <v>559</v>
      </c>
      <c r="J525">
        <v>1104</v>
      </c>
      <c r="K525">
        <v>819</v>
      </c>
    </row>
    <row r="526" spans="1:11">
      <c r="A526" s="6" t="s">
        <v>31</v>
      </c>
      <c r="B526">
        <v>2925956</v>
      </c>
      <c r="C526" t="s">
        <v>558</v>
      </c>
      <c r="D526" s="26">
        <v>2587</v>
      </c>
      <c r="E526" s="26">
        <v>2083</v>
      </c>
      <c r="G526" s="6" t="s">
        <v>31</v>
      </c>
      <c r="H526">
        <v>2926103</v>
      </c>
      <c r="I526" t="s">
        <v>560</v>
      </c>
      <c r="J526">
        <v>233</v>
      </c>
      <c r="K526">
        <v>158</v>
      </c>
    </row>
    <row r="527" spans="1:11">
      <c r="A527" s="6" t="s">
        <v>31</v>
      </c>
      <c r="B527">
        <v>2926004</v>
      </c>
      <c r="C527" t="s">
        <v>559</v>
      </c>
      <c r="D527" s="26">
        <v>6183</v>
      </c>
      <c r="E527" s="26">
        <v>5834</v>
      </c>
      <c r="G527" s="6" t="s">
        <v>31</v>
      </c>
      <c r="H527">
        <v>2926202</v>
      </c>
      <c r="I527" t="s">
        <v>561</v>
      </c>
      <c r="J527" s="69">
        <v>83</v>
      </c>
      <c r="K527">
        <v>72</v>
      </c>
    </row>
    <row r="528" spans="1:11">
      <c r="A528" s="6" t="s">
        <v>31</v>
      </c>
      <c r="B528">
        <v>2926103</v>
      </c>
      <c r="C528" t="s">
        <v>560</v>
      </c>
      <c r="D528" s="26">
        <v>1713</v>
      </c>
      <c r="E528" s="26">
        <v>1378</v>
      </c>
      <c r="G528" s="6" t="s">
        <v>31</v>
      </c>
      <c r="H528">
        <v>2926301</v>
      </c>
      <c r="I528" t="s">
        <v>563</v>
      </c>
      <c r="J528">
        <v>132</v>
      </c>
      <c r="K528">
        <v>114</v>
      </c>
    </row>
    <row r="529" spans="1:11">
      <c r="A529" s="6" t="s">
        <v>31</v>
      </c>
      <c r="B529">
        <v>2926202</v>
      </c>
      <c r="C529" t="s">
        <v>561</v>
      </c>
      <c r="D529" s="26">
        <v>855</v>
      </c>
      <c r="E529" s="26">
        <v>840</v>
      </c>
      <c r="G529" s="6" t="s">
        <v>31</v>
      </c>
      <c r="H529">
        <v>2926400</v>
      </c>
      <c r="I529" t="s">
        <v>565</v>
      </c>
      <c r="J529">
        <v>711</v>
      </c>
      <c r="K529">
        <v>543</v>
      </c>
    </row>
    <row r="530" spans="1:11">
      <c r="A530" s="6" t="s">
        <v>31</v>
      </c>
      <c r="B530">
        <v>2926301</v>
      </c>
      <c r="C530" t="s">
        <v>563</v>
      </c>
      <c r="D530" s="26">
        <v>1468</v>
      </c>
      <c r="E530" s="26">
        <v>1397</v>
      </c>
      <c r="G530" s="6" t="s">
        <v>31</v>
      </c>
      <c r="H530">
        <v>2926509</v>
      </c>
      <c r="I530" t="s">
        <v>566</v>
      </c>
      <c r="J530">
        <v>241</v>
      </c>
      <c r="K530">
        <v>263</v>
      </c>
    </row>
    <row r="531" spans="1:11">
      <c r="A531" s="6" t="s">
        <v>31</v>
      </c>
      <c r="B531">
        <v>2926400</v>
      </c>
      <c r="C531" t="s">
        <v>565</v>
      </c>
      <c r="D531" s="26">
        <v>4335</v>
      </c>
      <c r="E531" s="26">
        <v>4139</v>
      </c>
      <c r="G531" s="6" t="s">
        <v>31</v>
      </c>
      <c r="H531">
        <v>2926608</v>
      </c>
      <c r="I531" t="s">
        <v>567</v>
      </c>
      <c r="J531">
        <v>510</v>
      </c>
      <c r="K531">
        <v>509</v>
      </c>
    </row>
    <row r="532" spans="1:11">
      <c r="A532" s="6" t="s">
        <v>31</v>
      </c>
      <c r="B532">
        <v>2926509</v>
      </c>
      <c r="C532" t="s">
        <v>566</v>
      </c>
      <c r="D532" s="26">
        <v>1512</v>
      </c>
      <c r="E532" s="26">
        <v>1528</v>
      </c>
      <c r="G532" s="6" t="s">
        <v>31</v>
      </c>
      <c r="H532">
        <v>2926657</v>
      </c>
      <c r="I532" t="s">
        <v>568</v>
      </c>
      <c r="J532">
        <v>178</v>
      </c>
      <c r="K532">
        <v>169</v>
      </c>
    </row>
    <row r="533" spans="1:11">
      <c r="A533" s="6" t="s">
        <v>31</v>
      </c>
      <c r="B533">
        <v>2926608</v>
      </c>
      <c r="C533" t="s">
        <v>567</v>
      </c>
      <c r="D533" s="26">
        <v>3041</v>
      </c>
      <c r="E533" s="26">
        <v>2992</v>
      </c>
      <c r="G533" s="6" t="s">
        <v>31</v>
      </c>
      <c r="H533">
        <v>2926707</v>
      </c>
      <c r="I533" t="s">
        <v>677</v>
      </c>
      <c r="J533">
        <v>235</v>
      </c>
      <c r="K533">
        <v>157</v>
      </c>
    </row>
    <row r="534" spans="1:11">
      <c r="A534" s="6" t="s">
        <v>31</v>
      </c>
      <c r="B534">
        <v>2926657</v>
      </c>
      <c r="C534" t="s">
        <v>568</v>
      </c>
      <c r="D534" s="26">
        <v>905</v>
      </c>
      <c r="E534" s="26">
        <v>1024</v>
      </c>
      <c r="G534" s="6" t="s">
        <v>31</v>
      </c>
      <c r="H534">
        <v>2926806</v>
      </c>
      <c r="I534" t="s">
        <v>569</v>
      </c>
      <c r="J534">
        <v>393</v>
      </c>
      <c r="K534">
        <v>348</v>
      </c>
    </row>
    <row r="535" spans="1:11">
      <c r="A535" s="6" t="s">
        <v>31</v>
      </c>
      <c r="B535">
        <v>2926707</v>
      </c>
      <c r="C535" t="s">
        <v>677</v>
      </c>
      <c r="D535" s="26">
        <v>1725</v>
      </c>
      <c r="E535" s="26">
        <v>1651</v>
      </c>
      <c r="G535" s="6" t="s">
        <v>31</v>
      </c>
      <c r="H535">
        <v>2926905</v>
      </c>
      <c r="I535" t="s">
        <v>570</v>
      </c>
      <c r="J535">
        <v>230</v>
      </c>
      <c r="K535">
        <v>217</v>
      </c>
    </row>
    <row r="536" spans="1:11">
      <c r="A536" s="6" t="s">
        <v>31</v>
      </c>
      <c r="B536">
        <v>2926806</v>
      </c>
      <c r="C536" t="s">
        <v>569</v>
      </c>
      <c r="D536" s="26">
        <v>2379</v>
      </c>
      <c r="E536" s="26">
        <v>2426</v>
      </c>
      <c r="G536" s="6" t="s">
        <v>31</v>
      </c>
      <c r="H536">
        <v>2927002</v>
      </c>
      <c r="I536" t="s">
        <v>571</v>
      </c>
      <c r="J536">
        <v>218</v>
      </c>
      <c r="K536">
        <v>216</v>
      </c>
    </row>
    <row r="537" spans="1:11">
      <c r="A537" s="6" t="s">
        <v>31</v>
      </c>
      <c r="B537">
        <v>2926905</v>
      </c>
      <c r="C537" t="s">
        <v>570</v>
      </c>
      <c r="D537" s="26">
        <v>1275</v>
      </c>
      <c r="E537" s="26">
        <v>1293</v>
      </c>
      <c r="G537" s="6" t="s">
        <v>31</v>
      </c>
      <c r="H537">
        <v>2927101</v>
      </c>
      <c r="I537" t="s">
        <v>682</v>
      </c>
      <c r="J537">
        <v>93</v>
      </c>
      <c r="K537">
        <v>59</v>
      </c>
    </row>
    <row r="538" spans="1:11">
      <c r="A538" s="6" t="s">
        <v>31</v>
      </c>
      <c r="B538">
        <v>2927002</v>
      </c>
      <c r="C538" t="s">
        <v>571</v>
      </c>
      <c r="D538" s="26">
        <v>1593</v>
      </c>
      <c r="E538" s="26">
        <v>1549</v>
      </c>
      <c r="G538" s="6" t="s">
        <v>31</v>
      </c>
      <c r="H538">
        <v>2927200</v>
      </c>
      <c r="I538" t="s">
        <v>572</v>
      </c>
      <c r="J538">
        <v>318</v>
      </c>
      <c r="K538">
        <v>262</v>
      </c>
    </row>
    <row r="539" spans="1:11">
      <c r="A539" s="6" t="s">
        <v>31</v>
      </c>
      <c r="B539">
        <v>2927101</v>
      </c>
      <c r="C539" t="s">
        <v>682</v>
      </c>
      <c r="D539" s="26">
        <v>415</v>
      </c>
      <c r="E539" s="26">
        <v>371</v>
      </c>
      <c r="G539" s="6" t="s">
        <v>31</v>
      </c>
      <c r="H539">
        <v>2927309</v>
      </c>
      <c r="I539" t="s">
        <v>573</v>
      </c>
      <c r="J539">
        <v>292</v>
      </c>
      <c r="K539">
        <v>205</v>
      </c>
    </row>
    <row r="540" spans="1:11">
      <c r="A540" s="6" t="s">
        <v>31</v>
      </c>
      <c r="B540">
        <v>2927200</v>
      </c>
      <c r="C540" t="s">
        <v>572</v>
      </c>
      <c r="D540" s="26">
        <v>1896</v>
      </c>
      <c r="E540" s="26">
        <v>1764</v>
      </c>
      <c r="G540" s="6" t="s">
        <v>31</v>
      </c>
      <c r="H540">
        <v>2927408</v>
      </c>
      <c r="I540" t="s">
        <v>574</v>
      </c>
      <c r="J540">
        <v>76</v>
      </c>
      <c r="K540">
        <v>25</v>
      </c>
    </row>
    <row r="541" spans="1:11">
      <c r="A541" s="6" t="s">
        <v>31</v>
      </c>
      <c r="B541">
        <v>2927309</v>
      </c>
      <c r="C541" t="s">
        <v>573</v>
      </c>
      <c r="D541" s="26">
        <v>1395</v>
      </c>
      <c r="E541" s="26">
        <v>938</v>
      </c>
      <c r="G541" s="6" t="s">
        <v>31</v>
      </c>
      <c r="H541">
        <v>2927507</v>
      </c>
      <c r="I541" t="s">
        <v>576</v>
      </c>
      <c r="J541">
        <v>586</v>
      </c>
      <c r="K541">
        <v>393</v>
      </c>
    </row>
    <row r="542" spans="1:11">
      <c r="A542" s="6" t="s">
        <v>31</v>
      </c>
      <c r="B542">
        <v>2927408</v>
      </c>
      <c r="C542" t="s">
        <v>574</v>
      </c>
      <c r="D542" s="26">
        <v>1367</v>
      </c>
      <c r="E542" s="26">
        <v>541</v>
      </c>
      <c r="G542" s="6" t="s">
        <v>31</v>
      </c>
      <c r="H542">
        <v>2927606</v>
      </c>
      <c r="I542" t="s">
        <v>577</v>
      </c>
      <c r="J542">
        <v>194</v>
      </c>
      <c r="K542">
        <v>161</v>
      </c>
    </row>
    <row r="543" spans="1:11">
      <c r="A543" s="6" t="s">
        <v>31</v>
      </c>
      <c r="B543">
        <v>2927507</v>
      </c>
      <c r="C543" t="s">
        <v>576</v>
      </c>
      <c r="D543" s="26">
        <v>3263</v>
      </c>
      <c r="E543" s="26">
        <v>2254</v>
      </c>
      <c r="G543" s="6" t="s">
        <v>31</v>
      </c>
      <c r="H543">
        <v>2927705</v>
      </c>
      <c r="I543" t="s">
        <v>578</v>
      </c>
      <c r="J543">
        <v>115</v>
      </c>
      <c r="K543">
        <v>87</v>
      </c>
    </row>
    <row r="544" spans="1:11">
      <c r="A544" s="6" t="s">
        <v>31</v>
      </c>
      <c r="B544">
        <v>2927606</v>
      </c>
      <c r="C544" t="s">
        <v>577</v>
      </c>
      <c r="D544" s="26">
        <v>949</v>
      </c>
      <c r="E544" s="26">
        <v>949</v>
      </c>
      <c r="G544" s="6" t="s">
        <v>31</v>
      </c>
      <c r="H544">
        <v>2927804</v>
      </c>
      <c r="I544" t="s">
        <v>580</v>
      </c>
      <c r="J544">
        <v>4</v>
      </c>
      <c r="K544">
        <v>10</v>
      </c>
    </row>
    <row r="545" spans="1:11">
      <c r="A545" s="6" t="s">
        <v>31</v>
      </c>
      <c r="B545">
        <v>2927705</v>
      </c>
      <c r="C545" t="s">
        <v>578</v>
      </c>
      <c r="D545" s="26">
        <v>817</v>
      </c>
      <c r="E545" s="26">
        <v>805</v>
      </c>
      <c r="G545" s="6" t="s">
        <v>31</v>
      </c>
      <c r="H545">
        <v>2927903</v>
      </c>
      <c r="I545" t="s">
        <v>582</v>
      </c>
      <c r="J545">
        <v>50</v>
      </c>
      <c r="K545">
        <v>58</v>
      </c>
    </row>
    <row r="546" spans="1:11">
      <c r="A546" s="6" t="s">
        <v>31</v>
      </c>
      <c r="B546">
        <v>2927804</v>
      </c>
      <c r="C546" t="s">
        <v>580</v>
      </c>
      <c r="D546" s="26">
        <v>59</v>
      </c>
      <c r="E546" s="26">
        <v>74</v>
      </c>
      <c r="G546" s="6" t="s">
        <v>31</v>
      </c>
      <c r="H546">
        <v>2928000</v>
      </c>
      <c r="I546" t="s">
        <v>584</v>
      </c>
      <c r="J546">
        <v>542</v>
      </c>
      <c r="K546">
        <v>518</v>
      </c>
    </row>
    <row r="547" spans="1:11">
      <c r="A547" s="6" t="s">
        <v>31</v>
      </c>
      <c r="B547">
        <v>2927903</v>
      </c>
      <c r="C547" t="s">
        <v>582</v>
      </c>
      <c r="D547" s="26">
        <v>347</v>
      </c>
      <c r="E547" s="26">
        <v>395</v>
      </c>
      <c r="G547" s="6" t="s">
        <v>31</v>
      </c>
      <c r="H547">
        <v>2928059</v>
      </c>
      <c r="I547" t="s">
        <v>585</v>
      </c>
      <c r="J547">
        <v>154</v>
      </c>
      <c r="K547">
        <v>126</v>
      </c>
    </row>
    <row r="548" spans="1:11">
      <c r="A548" s="6" t="s">
        <v>31</v>
      </c>
      <c r="B548">
        <v>2928000</v>
      </c>
      <c r="C548" t="s">
        <v>584</v>
      </c>
      <c r="D548" s="26">
        <v>3022</v>
      </c>
      <c r="E548" s="26">
        <v>2900</v>
      </c>
      <c r="G548" s="6" t="s">
        <v>31</v>
      </c>
      <c r="H548">
        <v>2928109</v>
      </c>
      <c r="I548" t="s">
        <v>586</v>
      </c>
      <c r="J548">
        <v>604</v>
      </c>
      <c r="K548">
        <v>547</v>
      </c>
    </row>
    <row r="549" spans="1:11">
      <c r="A549" s="6" t="s">
        <v>31</v>
      </c>
      <c r="B549">
        <v>2928059</v>
      </c>
      <c r="C549" t="s">
        <v>585</v>
      </c>
      <c r="D549" s="26">
        <v>764</v>
      </c>
      <c r="E549" s="26">
        <v>820</v>
      </c>
      <c r="G549" s="6" t="s">
        <v>31</v>
      </c>
      <c r="H549">
        <v>2928208</v>
      </c>
      <c r="I549" t="s">
        <v>244</v>
      </c>
      <c r="J549">
        <v>509</v>
      </c>
      <c r="K549">
        <v>465</v>
      </c>
    </row>
    <row r="550" spans="1:11">
      <c r="A550" s="6" t="s">
        <v>31</v>
      </c>
      <c r="B550">
        <v>2928109</v>
      </c>
      <c r="C550" t="s">
        <v>586</v>
      </c>
      <c r="D550" s="26">
        <v>3252</v>
      </c>
      <c r="E550" s="26">
        <v>3353</v>
      </c>
      <c r="G550" s="6" t="s">
        <v>31</v>
      </c>
      <c r="H550">
        <v>2928307</v>
      </c>
      <c r="I550" t="s">
        <v>587</v>
      </c>
      <c r="J550">
        <v>128</v>
      </c>
      <c r="K550">
        <v>69</v>
      </c>
    </row>
    <row r="551" spans="1:11">
      <c r="A551" s="6" t="s">
        <v>31</v>
      </c>
      <c r="B551">
        <v>2928208</v>
      </c>
      <c r="C551" t="s">
        <v>244</v>
      </c>
      <c r="D551" s="26">
        <v>2784</v>
      </c>
      <c r="E551" s="26">
        <v>2896</v>
      </c>
      <c r="G551" s="6" t="s">
        <v>31</v>
      </c>
      <c r="H551">
        <v>2928406</v>
      </c>
      <c r="I551" t="s">
        <v>588</v>
      </c>
      <c r="J551">
        <v>302</v>
      </c>
      <c r="K551">
        <v>266</v>
      </c>
    </row>
    <row r="552" spans="1:11">
      <c r="A552" s="6" t="s">
        <v>31</v>
      </c>
      <c r="B552">
        <v>2928307</v>
      </c>
      <c r="C552" t="s">
        <v>587</v>
      </c>
      <c r="D552" s="26">
        <v>1141</v>
      </c>
      <c r="E552" s="26">
        <v>821</v>
      </c>
      <c r="G552" s="6" t="s">
        <v>31</v>
      </c>
      <c r="H552">
        <v>2928505</v>
      </c>
      <c r="I552" t="s">
        <v>589</v>
      </c>
      <c r="J552">
        <v>310</v>
      </c>
      <c r="K552">
        <v>269</v>
      </c>
    </row>
    <row r="553" spans="1:11">
      <c r="A553" s="6" t="s">
        <v>31</v>
      </c>
      <c r="B553">
        <v>2928406</v>
      </c>
      <c r="C553" t="s">
        <v>588</v>
      </c>
      <c r="D553" s="26">
        <v>2205</v>
      </c>
      <c r="E553" s="26">
        <v>2312</v>
      </c>
      <c r="G553" s="6" t="s">
        <v>31</v>
      </c>
      <c r="H553">
        <v>2928604</v>
      </c>
      <c r="I553" t="s">
        <v>590</v>
      </c>
      <c r="J553">
        <v>116</v>
      </c>
      <c r="K553">
        <v>59</v>
      </c>
    </row>
    <row r="554" spans="1:11">
      <c r="A554" s="6" t="s">
        <v>31</v>
      </c>
      <c r="B554">
        <v>2928505</v>
      </c>
      <c r="C554" t="s">
        <v>589</v>
      </c>
      <c r="D554" s="26">
        <v>1893</v>
      </c>
      <c r="E554" s="26">
        <v>1565</v>
      </c>
      <c r="G554" s="6" t="s">
        <v>31</v>
      </c>
      <c r="H554">
        <v>2928703</v>
      </c>
      <c r="I554" t="s">
        <v>591</v>
      </c>
      <c r="J554">
        <v>204</v>
      </c>
      <c r="K554">
        <v>157</v>
      </c>
    </row>
    <row r="555" spans="1:11">
      <c r="A555" s="6" t="s">
        <v>31</v>
      </c>
      <c r="B555">
        <v>2928604</v>
      </c>
      <c r="C555" t="s">
        <v>590</v>
      </c>
      <c r="D555" s="26">
        <v>1292</v>
      </c>
      <c r="E555" s="26">
        <v>654</v>
      </c>
      <c r="G555" s="6" t="s">
        <v>31</v>
      </c>
      <c r="H555">
        <v>2928802</v>
      </c>
      <c r="I555" t="s">
        <v>592</v>
      </c>
      <c r="J555">
        <v>221</v>
      </c>
      <c r="K555">
        <v>236</v>
      </c>
    </row>
    <row r="556" spans="1:11">
      <c r="A556" s="6" t="s">
        <v>31</v>
      </c>
      <c r="B556">
        <v>2928703</v>
      </c>
      <c r="C556" t="s">
        <v>591</v>
      </c>
      <c r="D556" s="26">
        <v>1386</v>
      </c>
      <c r="E556" s="26">
        <v>1171</v>
      </c>
      <c r="G556" s="6" t="s">
        <v>31</v>
      </c>
      <c r="H556">
        <v>2928901</v>
      </c>
      <c r="I556" t="s">
        <v>594</v>
      </c>
      <c r="J556">
        <v>86</v>
      </c>
      <c r="K556">
        <v>86</v>
      </c>
    </row>
    <row r="557" spans="1:11">
      <c r="A557" s="6" t="s">
        <v>31</v>
      </c>
      <c r="B557">
        <v>2928802</v>
      </c>
      <c r="C557" t="s">
        <v>592</v>
      </c>
      <c r="D557" s="26">
        <v>1685</v>
      </c>
      <c r="E557" s="26">
        <v>1422</v>
      </c>
      <c r="G557" s="6" t="s">
        <v>31</v>
      </c>
      <c r="H557">
        <v>2928950</v>
      </c>
      <c r="I557" t="s">
        <v>595</v>
      </c>
      <c r="J557">
        <v>78</v>
      </c>
      <c r="K557">
        <v>100</v>
      </c>
    </row>
    <row r="558" spans="1:11">
      <c r="A558" s="6" t="s">
        <v>31</v>
      </c>
      <c r="B558">
        <v>2928901</v>
      </c>
      <c r="C558" t="s">
        <v>594</v>
      </c>
      <c r="D558" s="26">
        <v>600</v>
      </c>
      <c r="E558" s="26">
        <v>645</v>
      </c>
      <c r="G558" s="6" t="s">
        <v>31</v>
      </c>
      <c r="H558">
        <v>2929107</v>
      </c>
      <c r="I558" t="s">
        <v>596</v>
      </c>
      <c r="J558">
        <v>152</v>
      </c>
      <c r="K558">
        <v>140</v>
      </c>
    </row>
    <row r="559" spans="1:11">
      <c r="A559" s="6" t="s">
        <v>31</v>
      </c>
      <c r="B559">
        <v>2928950</v>
      </c>
      <c r="C559" t="s">
        <v>595</v>
      </c>
      <c r="D559" s="26">
        <v>706</v>
      </c>
      <c r="E559" s="26">
        <v>695</v>
      </c>
      <c r="G559" s="6" t="s">
        <v>31</v>
      </c>
      <c r="H559">
        <v>2929008</v>
      </c>
      <c r="I559" t="s">
        <v>597</v>
      </c>
      <c r="J559">
        <v>182</v>
      </c>
      <c r="K559">
        <v>143</v>
      </c>
    </row>
    <row r="560" spans="1:11">
      <c r="A560" s="6" t="s">
        <v>31</v>
      </c>
      <c r="B560">
        <v>2929107</v>
      </c>
      <c r="C560" t="s">
        <v>596</v>
      </c>
      <c r="D560" s="26">
        <v>1088</v>
      </c>
      <c r="E560" s="26">
        <v>1095</v>
      </c>
      <c r="G560" s="6" t="s">
        <v>31</v>
      </c>
      <c r="H560">
        <v>2929057</v>
      </c>
      <c r="I560" t="s">
        <v>598</v>
      </c>
      <c r="J560">
        <v>193</v>
      </c>
      <c r="K560">
        <v>185</v>
      </c>
    </row>
    <row r="561" spans="1:11">
      <c r="A561" s="6" t="s">
        <v>31</v>
      </c>
      <c r="B561">
        <v>2929008</v>
      </c>
      <c r="C561" t="s">
        <v>597</v>
      </c>
      <c r="D561" s="26">
        <v>751</v>
      </c>
      <c r="E561" s="26">
        <v>659</v>
      </c>
      <c r="G561" s="6" t="s">
        <v>31</v>
      </c>
      <c r="H561">
        <v>2929206</v>
      </c>
      <c r="I561" t="s">
        <v>707</v>
      </c>
      <c r="J561">
        <v>13</v>
      </c>
      <c r="K561">
        <v>9</v>
      </c>
    </row>
    <row r="562" spans="1:11">
      <c r="A562" s="6" t="s">
        <v>31</v>
      </c>
      <c r="B562">
        <v>2929057</v>
      </c>
      <c r="C562" t="s">
        <v>598</v>
      </c>
      <c r="D562" s="26">
        <v>1002</v>
      </c>
      <c r="E562" s="26">
        <v>1135</v>
      </c>
      <c r="G562" s="6" t="s">
        <v>31</v>
      </c>
      <c r="H562">
        <v>2929255</v>
      </c>
      <c r="I562" t="s">
        <v>599</v>
      </c>
      <c r="J562">
        <v>449</v>
      </c>
      <c r="K562">
        <v>456</v>
      </c>
    </row>
    <row r="563" spans="1:11">
      <c r="A563" s="6" t="s">
        <v>31</v>
      </c>
      <c r="B563">
        <v>2929206</v>
      </c>
      <c r="C563" t="s">
        <v>707</v>
      </c>
      <c r="D563" s="26">
        <v>156</v>
      </c>
      <c r="E563" s="26">
        <v>132</v>
      </c>
      <c r="G563" s="6" t="s">
        <v>31</v>
      </c>
      <c r="H563">
        <v>2929305</v>
      </c>
      <c r="I563" t="s">
        <v>600</v>
      </c>
      <c r="J563">
        <v>36</v>
      </c>
      <c r="K563">
        <v>26</v>
      </c>
    </row>
    <row r="564" spans="1:11">
      <c r="A564" s="6" t="s">
        <v>31</v>
      </c>
      <c r="B564">
        <v>2929255</v>
      </c>
      <c r="C564" t="s">
        <v>599</v>
      </c>
      <c r="D564" s="26">
        <v>2555</v>
      </c>
      <c r="E564" s="26">
        <v>2721</v>
      </c>
      <c r="G564" s="6" t="s">
        <v>31</v>
      </c>
      <c r="H564">
        <v>2929354</v>
      </c>
      <c r="I564" t="s">
        <v>601</v>
      </c>
      <c r="J564">
        <v>45</v>
      </c>
      <c r="K564">
        <v>30</v>
      </c>
    </row>
    <row r="565" spans="1:11">
      <c r="A565" s="6" t="s">
        <v>31</v>
      </c>
      <c r="B565">
        <v>2929305</v>
      </c>
      <c r="C565" t="s">
        <v>600</v>
      </c>
      <c r="D565" s="26">
        <v>270</v>
      </c>
      <c r="E565" s="26">
        <v>184</v>
      </c>
      <c r="G565" s="6" t="s">
        <v>31</v>
      </c>
      <c r="H565">
        <v>2929370</v>
      </c>
      <c r="I565" t="s">
        <v>602</v>
      </c>
      <c r="J565">
        <v>229</v>
      </c>
      <c r="K565">
        <v>182</v>
      </c>
    </row>
    <row r="566" spans="1:11">
      <c r="A566" s="6" t="s">
        <v>31</v>
      </c>
      <c r="B566">
        <v>2929354</v>
      </c>
      <c r="C566" t="s">
        <v>601</v>
      </c>
      <c r="D566" s="26">
        <v>237</v>
      </c>
      <c r="E566" s="26">
        <v>258</v>
      </c>
      <c r="G566" s="6" t="s">
        <v>31</v>
      </c>
      <c r="H566">
        <v>2929404</v>
      </c>
      <c r="I566" t="s">
        <v>603</v>
      </c>
      <c r="J566">
        <v>136</v>
      </c>
      <c r="K566">
        <v>116</v>
      </c>
    </row>
    <row r="567" spans="1:11">
      <c r="A567" s="6" t="s">
        <v>31</v>
      </c>
      <c r="B567">
        <v>2929370</v>
      </c>
      <c r="C567" t="s">
        <v>602</v>
      </c>
      <c r="D567" s="26">
        <v>1212</v>
      </c>
      <c r="E567" s="26">
        <v>1118</v>
      </c>
      <c r="G567" s="6" t="s">
        <v>31</v>
      </c>
      <c r="H567">
        <v>2929503</v>
      </c>
      <c r="I567" t="s">
        <v>604</v>
      </c>
      <c r="J567">
        <v>40</v>
      </c>
      <c r="K567">
        <v>24</v>
      </c>
    </row>
    <row r="568" spans="1:11">
      <c r="A568" s="6" t="s">
        <v>31</v>
      </c>
      <c r="B568">
        <v>2929404</v>
      </c>
      <c r="C568" t="s">
        <v>603</v>
      </c>
      <c r="D568" s="26">
        <v>851</v>
      </c>
      <c r="E568" s="26">
        <v>817</v>
      </c>
      <c r="G568" s="6" t="s">
        <v>31</v>
      </c>
      <c r="H568">
        <v>2929602</v>
      </c>
      <c r="I568" t="s">
        <v>605</v>
      </c>
      <c r="J568">
        <v>99</v>
      </c>
      <c r="K568">
        <v>77</v>
      </c>
    </row>
    <row r="569" spans="1:11">
      <c r="A569" s="6" t="s">
        <v>31</v>
      </c>
      <c r="B569">
        <v>2929503</v>
      </c>
      <c r="C569" t="s">
        <v>604</v>
      </c>
      <c r="D569" s="26">
        <v>373</v>
      </c>
      <c r="E569" s="26">
        <v>347</v>
      </c>
      <c r="G569" s="6" t="s">
        <v>31</v>
      </c>
      <c r="H569">
        <v>2929701</v>
      </c>
      <c r="I569" t="s">
        <v>716</v>
      </c>
      <c r="J569">
        <v>205</v>
      </c>
      <c r="K569">
        <v>199</v>
      </c>
    </row>
    <row r="570" spans="1:11">
      <c r="A570" s="6" t="s">
        <v>31</v>
      </c>
      <c r="B570">
        <v>2929602</v>
      </c>
      <c r="C570" t="s">
        <v>605</v>
      </c>
      <c r="D570" s="26">
        <v>674</v>
      </c>
      <c r="E570" s="26">
        <v>550</v>
      </c>
      <c r="G570" s="6" t="s">
        <v>31</v>
      </c>
      <c r="H570">
        <v>2929750</v>
      </c>
      <c r="I570" t="s">
        <v>718</v>
      </c>
      <c r="J570">
        <v>284</v>
      </c>
      <c r="K570">
        <v>188</v>
      </c>
    </row>
    <row r="571" spans="1:11">
      <c r="A571" s="6" t="s">
        <v>31</v>
      </c>
      <c r="B571">
        <v>2929701</v>
      </c>
      <c r="C571" t="s">
        <v>716</v>
      </c>
      <c r="D571" s="26">
        <v>1118</v>
      </c>
      <c r="E571" s="26">
        <v>1115</v>
      </c>
      <c r="G571" s="6" t="s">
        <v>31</v>
      </c>
      <c r="H571">
        <v>2929800</v>
      </c>
      <c r="I571" t="s">
        <v>606</v>
      </c>
      <c r="J571">
        <v>112</v>
      </c>
      <c r="K571">
        <v>116</v>
      </c>
    </row>
    <row r="572" spans="1:11">
      <c r="A572" s="6" t="s">
        <v>31</v>
      </c>
      <c r="B572">
        <v>2929750</v>
      </c>
      <c r="C572" t="s">
        <v>718</v>
      </c>
      <c r="D572" s="26">
        <v>2495</v>
      </c>
      <c r="E572" s="26">
        <v>1705</v>
      </c>
      <c r="G572" s="6" t="s">
        <v>31</v>
      </c>
      <c r="H572">
        <v>2929909</v>
      </c>
      <c r="I572" t="s">
        <v>607</v>
      </c>
      <c r="J572">
        <v>935</v>
      </c>
      <c r="K572">
        <v>847</v>
      </c>
    </row>
    <row r="573" spans="1:11">
      <c r="A573" s="6" t="s">
        <v>31</v>
      </c>
      <c r="B573">
        <v>2929800</v>
      </c>
      <c r="C573" t="s">
        <v>606</v>
      </c>
      <c r="D573" s="26">
        <v>866</v>
      </c>
      <c r="E573" s="26">
        <v>813</v>
      </c>
      <c r="G573" s="6" t="s">
        <v>31</v>
      </c>
      <c r="H573">
        <v>2930006</v>
      </c>
      <c r="I573" t="s">
        <v>608</v>
      </c>
      <c r="J573">
        <v>199</v>
      </c>
      <c r="K573">
        <v>176</v>
      </c>
    </row>
    <row r="574" spans="1:11">
      <c r="A574" s="6" t="s">
        <v>31</v>
      </c>
      <c r="B574">
        <v>2929909</v>
      </c>
      <c r="C574" t="s">
        <v>607</v>
      </c>
      <c r="D574" s="26">
        <v>4509</v>
      </c>
      <c r="E574" s="26">
        <v>4254</v>
      </c>
      <c r="G574" s="6" t="s">
        <v>31</v>
      </c>
      <c r="H574">
        <v>2930105</v>
      </c>
      <c r="I574" t="s">
        <v>609</v>
      </c>
      <c r="J574">
        <v>384</v>
      </c>
      <c r="K574">
        <v>339</v>
      </c>
    </row>
    <row r="575" spans="1:11">
      <c r="A575" s="6" t="s">
        <v>31</v>
      </c>
      <c r="B575">
        <v>2930006</v>
      </c>
      <c r="C575" t="s">
        <v>608</v>
      </c>
      <c r="D575" s="26">
        <v>1382</v>
      </c>
      <c r="E575" s="26">
        <v>1373</v>
      </c>
      <c r="G575" s="6" t="s">
        <v>31</v>
      </c>
      <c r="H575">
        <v>2930204</v>
      </c>
      <c r="I575" t="s">
        <v>610</v>
      </c>
      <c r="J575">
        <v>902</v>
      </c>
      <c r="K575">
        <v>668</v>
      </c>
    </row>
    <row r="576" spans="1:11">
      <c r="A576" s="6" t="s">
        <v>31</v>
      </c>
      <c r="B576">
        <v>2930105</v>
      </c>
      <c r="C576" t="s">
        <v>609</v>
      </c>
      <c r="D576" s="26">
        <v>2534</v>
      </c>
      <c r="E576" s="26">
        <v>2263</v>
      </c>
      <c r="G576" s="6" t="s">
        <v>31</v>
      </c>
      <c r="H576">
        <v>2930154</v>
      </c>
      <c r="I576" t="s">
        <v>611</v>
      </c>
      <c r="J576">
        <v>712</v>
      </c>
      <c r="K576">
        <v>467</v>
      </c>
    </row>
    <row r="577" spans="1:11">
      <c r="A577" s="6" t="s">
        <v>31</v>
      </c>
      <c r="B577">
        <v>2930204</v>
      </c>
      <c r="C577" t="s">
        <v>610</v>
      </c>
      <c r="D577" s="26">
        <v>4317</v>
      </c>
      <c r="E577" s="26">
        <v>3727</v>
      </c>
      <c r="G577" s="6" t="s">
        <v>31</v>
      </c>
      <c r="H577">
        <v>2930303</v>
      </c>
      <c r="I577" t="s">
        <v>612</v>
      </c>
      <c r="J577">
        <v>391</v>
      </c>
      <c r="K577">
        <v>362</v>
      </c>
    </row>
    <row r="578" spans="1:11">
      <c r="A578" s="6" t="s">
        <v>31</v>
      </c>
      <c r="B578">
        <v>2930154</v>
      </c>
      <c r="C578" t="s">
        <v>611</v>
      </c>
      <c r="D578" s="26">
        <v>4009</v>
      </c>
      <c r="E578" s="26">
        <v>3608</v>
      </c>
      <c r="G578" s="6" t="s">
        <v>31</v>
      </c>
      <c r="H578">
        <v>2930402</v>
      </c>
      <c r="I578" t="s">
        <v>613</v>
      </c>
      <c r="J578">
        <v>247</v>
      </c>
      <c r="K578">
        <v>192</v>
      </c>
    </row>
    <row r="579" spans="1:11">
      <c r="A579" s="6" t="s">
        <v>31</v>
      </c>
      <c r="B579">
        <v>2930303</v>
      </c>
      <c r="C579" t="s">
        <v>612</v>
      </c>
      <c r="D579" s="26">
        <v>2447</v>
      </c>
      <c r="E579" s="26">
        <v>2525</v>
      </c>
      <c r="G579" s="6" t="s">
        <v>31</v>
      </c>
      <c r="H579">
        <v>2930501</v>
      </c>
      <c r="I579" t="s">
        <v>614</v>
      </c>
      <c r="J579">
        <v>462</v>
      </c>
      <c r="K579">
        <v>346</v>
      </c>
    </row>
    <row r="580" spans="1:11">
      <c r="A580" s="6" t="s">
        <v>31</v>
      </c>
      <c r="B580">
        <v>2930402</v>
      </c>
      <c r="C580" t="s">
        <v>613</v>
      </c>
      <c r="D580" s="26">
        <v>2023</v>
      </c>
      <c r="E580" s="26">
        <v>1453</v>
      </c>
      <c r="G580" s="6" t="s">
        <v>31</v>
      </c>
      <c r="H580">
        <v>2930600</v>
      </c>
      <c r="I580" t="s">
        <v>615</v>
      </c>
      <c r="J580">
        <v>146</v>
      </c>
      <c r="K580">
        <v>153</v>
      </c>
    </row>
    <row r="581" spans="1:11">
      <c r="A581" s="6" t="s">
        <v>31</v>
      </c>
      <c r="B581">
        <v>2930501</v>
      </c>
      <c r="C581" t="s">
        <v>614</v>
      </c>
      <c r="D581" s="26">
        <v>2981</v>
      </c>
      <c r="E581" s="26">
        <v>2246</v>
      </c>
      <c r="G581" s="6" t="s">
        <v>31</v>
      </c>
      <c r="H581">
        <v>2930709</v>
      </c>
      <c r="I581" t="s">
        <v>616</v>
      </c>
      <c r="J581">
        <v>31</v>
      </c>
      <c r="K581">
        <v>11</v>
      </c>
    </row>
    <row r="582" spans="1:11">
      <c r="A582" s="6" t="s">
        <v>31</v>
      </c>
      <c r="B582">
        <v>2930600</v>
      </c>
      <c r="C582" t="s">
        <v>615</v>
      </c>
      <c r="D582" s="26">
        <v>976</v>
      </c>
      <c r="E582" s="26">
        <v>976</v>
      </c>
      <c r="G582" s="6" t="s">
        <v>31</v>
      </c>
      <c r="H582">
        <v>2930758</v>
      </c>
      <c r="I582" t="s">
        <v>617</v>
      </c>
      <c r="J582">
        <v>175</v>
      </c>
      <c r="K582">
        <v>174</v>
      </c>
    </row>
    <row r="583" spans="1:11">
      <c r="A583" s="6" t="s">
        <v>31</v>
      </c>
      <c r="B583">
        <v>2930709</v>
      </c>
      <c r="C583" t="s">
        <v>616</v>
      </c>
      <c r="D583" s="26">
        <v>214</v>
      </c>
      <c r="E583" s="26">
        <v>108</v>
      </c>
      <c r="G583" s="6" t="s">
        <v>31</v>
      </c>
      <c r="H583">
        <v>2930766</v>
      </c>
      <c r="I583" t="s">
        <v>731</v>
      </c>
      <c r="J583">
        <v>204</v>
      </c>
      <c r="K583">
        <v>206</v>
      </c>
    </row>
    <row r="584" spans="1:11">
      <c r="A584" s="6" t="s">
        <v>31</v>
      </c>
      <c r="B584">
        <v>2930758</v>
      </c>
      <c r="C584" t="s">
        <v>617</v>
      </c>
      <c r="D584" s="26">
        <v>1488</v>
      </c>
      <c r="E584" s="26">
        <v>1664</v>
      </c>
      <c r="G584" s="6" t="s">
        <v>31</v>
      </c>
      <c r="H584">
        <v>2930774</v>
      </c>
      <c r="I584" t="s">
        <v>618</v>
      </c>
      <c r="J584">
        <v>117</v>
      </c>
      <c r="K584">
        <v>118</v>
      </c>
    </row>
    <row r="585" spans="1:11">
      <c r="A585" s="6" t="s">
        <v>31</v>
      </c>
      <c r="B585">
        <v>2930766</v>
      </c>
      <c r="C585" t="s">
        <v>731</v>
      </c>
      <c r="D585" s="26">
        <v>1322</v>
      </c>
      <c r="E585" s="26">
        <v>1359</v>
      </c>
      <c r="G585" s="6" t="s">
        <v>31</v>
      </c>
      <c r="H585">
        <v>2930808</v>
      </c>
      <c r="I585" t="s">
        <v>619</v>
      </c>
      <c r="J585">
        <v>726</v>
      </c>
      <c r="K585">
        <v>664</v>
      </c>
    </row>
    <row r="586" spans="1:11">
      <c r="A586" s="6" t="s">
        <v>31</v>
      </c>
      <c r="B586">
        <v>2930774</v>
      </c>
      <c r="C586" t="s">
        <v>618</v>
      </c>
      <c r="D586" s="26">
        <v>1137</v>
      </c>
      <c r="E586" s="26">
        <v>1026</v>
      </c>
      <c r="G586" s="6" t="s">
        <v>31</v>
      </c>
      <c r="H586">
        <v>2930907</v>
      </c>
      <c r="I586" t="s">
        <v>620</v>
      </c>
      <c r="J586">
        <v>329</v>
      </c>
      <c r="K586">
        <v>271</v>
      </c>
    </row>
    <row r="587" spans="1:11">
      <c r="A587" s="6" t="s">
        <v>31</v>
      </c>
      <c r="B587">
        <v>2930808</v>
      </c>
      <c r="C587" t="s">
        <v>619</v>
      </c>
      <c r="D587" s="26">
        <v>3071</v>
      </c>
      <c r="E587" s="26">
        <v>2945</v>
      </c>
      <c r="G587" s="6" t="s">
        <v>31</v>
      </c>
      <c r="H587">
        <v>2931004</v>
      </c>
      <c r="I587" t="s">
        <v>621</v>
      </c>
      <c r="J587">
        <v>486</v>
      </c>
      <c r="K587">
        <v>437</v>
      </c>
    </row>
    <row r="588" spans="1:11">
      <c r="A588" s="6" t="s">
        <v>31</v>
      </c>
      <c r="B588">
        <v>2930907</v>
      </c>
      <c r="C588" t="s">
        <v>620</v>
      </c>
      <c r="D588" s="26">
        <v>1610</v>
      </c>
      <c r="E588" s="26">
        <v>1658</v>
      </c>
      <c r="G588" s="6" t="s">
        <v>31</v>
      </c>
      <c r="H588">
        <v>2931053</v>
      </c>
      <c r="I588" t="s">
        <v>622</v>
      </c>
      <c r="J588">
        <v>685</v>
      </c>
      <c r="K588">
        <v>574</v>
      </c>
    </row>
    <row r="589" spans="1:11">
      <c r="A589" s="6" t="s">
        <v>31</v>
      </c>
      <c r="B589">
        <v>2931004</v>
      </c>
      <c r="C589" t="s">
        <v>621</v>
      </c>
      <c r="D589" s="26">
        <v>2797</v>
      </c>
      <c r="E589" s="26">
        <v>2917</v>
      </c>
      <c r="G589" s="6" t="s">
        <v>31</v>
      </c>
      <c r="H589">
        <v>2931103</v>
      </c>
      <c r="I589" t="s">
        <v>623</v>
      </c>
      <c r="J589">
        <v>71</v>
      </c>
      <c r="K589">
        <v>71</v>
      </c>
    </row>
    <row r="590" spans="1:11">
      <c r="A590" s="6" t="s">
        <v>31</v>
      </c>
      <c r="B590">
        <v>2931053</v>
      </c>
      <c r="C590" t="s">
        <v>622</v>
      </c>
      <c r="D590" s="26">
        <v>2863</v>
      </c>
      <c r="E590" s="26">
        <v>2832</v>
      </c>
      <c r="G590" s="6" t="s">
        <v>31</v>
      </c>
      <c r="H590">
        <v>2931202</v>
      </c>
      <c r="I590" t="s">
        <v>624</v>
      </c>
      <c r="J590">
        <v>377</v>
      </c>
      <c r="K590">
        <v>352</v>
      </c>
    </row>
    <row r="591" spans="1:11">
      <c r="A591" s="6" t="s">
        <v>31</v>
      </c>
      <c r="B591">
        <v>2931103</v>
      </c>
      <c r="C591" t="s">
        <v>623</v>
      </c>
      <c r="D591" s="26">
        <v>499</v>
      </c>
      <c r="E591" s="26">
        <v>435</v>
      </c>
      <c r="G591" s="6" t="s">
        <v>31</v>
      </c>
      <c r="H591">
        <v>2931301</v>
      </c>
      <c r="I591" t="s">
        <v>740</v>
      </c>
      <c r="J591">
        <v>283</v>
      </c>
      <c r="K591">
        <v>191</v>
      </c>
    </row>
    <row r="592" spans="1:11">
      <c r="A592" s="6" t="s">
        <v>31</v>
      </c>
      <c r="B592">
        <v>2931202</v>
      </c>
      <c r="C592" t="s">
        <v>624</v>
      </c>
      <c r="D592" s="26">
        <v>1582</v>
      </c>
      <c r="E592" s="26">
        <v>1645</v>
      </c>
      <c r="G592" s="6" t="s">
        <v>31</v>
      </c>
      <c r="H592">
        <v>2931350</v>
      </c>
      <c r="I592" t="s">
        <v>625</v>
      </c>
      <c r="J592">
        <v>67</v>
      </c>
      <c r="K592">
        <v>71</v>
      </c>
    </row>
    <row r="593" spans="1:11">
      <c r="A593" s="6" t="s">
        <v>31</v>
      </c>
      <c r="B593">
        <v>2931301</v>
      </c>
      <c r="C593" t="s">
        <v>740</v>
      </c>
      <c r="D593" s="26">
        <v>1423</v>
      </c>
      <c r="E593" s="26">
        <v>1220</v>
      </c>
      <c r="G593" s="6" t="s">
        <v>31</v>
      </c>
      <c r="H593">
        <v>2931400</v>
      </c>
      <c r="I593" t="s">
        <v>626</v>
      </c>
      <c r="J593">
        <v>28</v>
      </c>
      <c r="K593">
        <v>11</v>
      </c>
    </row>
    <row r="594" spans="1:11">
      <c r="A594" s="6" t="s">
        <v>31</v>
      </c>
      <c r="B594">
        <v>2931350</v>
      </c>
      <c r="C594" t="s">
        <v>625</v>
      </c>
      <c r="D594" s="26">
        <v>540</v>
      </c>
      <c r="E594" s="26">
        <v>583</v>
      </c>
      <c r="G594" s="6" t="s">
        <v>31</v>
      </c>
      <c r="H594">
        <v>2931509</v>
      </c>
      <c r="I594" t="s">
        <v>627</v>
      </c>
      <c r="J594">
        <v>387</v>
      </c>
      <c r="K594">
        <v>269</v>
      </c>
    </row>
    <row r="595" spans="1:11">
      <c r="A595" s="6" t="s">
        <v>31</v>
      </c>
      <c r="B595">
        <v>2931400</v>
      </c>
      <c r="C595" t="s">
        <v>626</v>
      </c>
      <c r="D595" s="26">
        <v>203</v>
      </c>
      <c r="E595" s="26">
        <v>156</v>
      </c>
      <c r="G595" s="6" t="s">
        <v>31</v>
      </c>
      <c r="H595">
        <v>2931608</v>
      </c>
      <c r="I595" t="s">
        <v>628</v>
      </c>
      <c r="J595">
        <v>135</v>
      </c>
      <c r="K595">
        <v>107</v>
      </c>
    </row>
    <row r="596" spans="1:11">
      <c r="A596" s="6" t="s">
        <v>31</v>
      </c>
      <c r="B596">
        <v>2931509</v>
      </c>
      <c r="C596" t="s">
        <v>627</v>
      </c>
      <c r="D596" s="26">
        <v>2272</v>
      </c>
      <c r="E596" s="26">
        <v>1662</v>
      </c>
      <c r="G596" s="6" t="s">
        <v>31</v>
      </c>
      <c r="H596">
        <v>2931707</v>
      </c>
      <c r="I596" t="s">
        <v>629</v>
      </c>
      <c r="J596">
        <v>65</v>
      </c>
      <c r="K596">
        <v>32</v>
      </c>
    </row>
    <row r="597" spans="1:11">
      <c r="A597" s="6" t="s">
        <v>31</v>
      </c>
      <c r="B597">
        <v>2931608</v>
      </c>
      <c r="C597" t="s">
        <v>628</v>
      </c>
      <c r="D597" s="26">
        <v>638</v>
      </c>
      <c r="E597" s="26">
        <v>672</v>
      </c>
      <c r="G597" s="6" t="s">
        <v>31</v>
      </c>
      <c r="H597">
        <v>2931806</v>
      </c>
      <c r="I597" t="s">
        <v>630</v>
      </c>
      <c r="J597">
        <v>344</v>
      </c>
      <c r="K597">
        <v>293</v>
      </c>
    </row>
    <row r="598" spans="1:11">
      <c r="A598" s="6" t="s">
        <v>31</v>
      </c>
      <c r="B598">
        <v>2931707</v>
      </c>
      <c r="C598" t="s">
        <v>629</v>
      </c>
      <c r="D598" s="26">
        <v>282</v>
      </c>
      <c r="E598" s="26">
        <v>217</v>
      </c>
      <c r="G598" s="6" t="s">
        <v>31</v>
      </c>
      <c r="H598">
        <v>2931905</v>
      </c>
      <c r="I598" t="s">
        <v>631</v>
      </c>
      <c r="J598">
        <v>588</v>
      </c>
      <c r="K598">
        <v>599</v>
      </c>
    </row>
    <row r="599" spans="1:11">
      <c r="A599" s="6" t="s">
        <v>31</v>
      </c>
      <c r="B599">
        <v>2931806</v>
      </c>
      <c r="C599" t="s">
        <v>630</v>
      </c>
      <c r="D599" s="26">
        <v>2299</v>
      </c>
      <c r="E599" s="26">
        <v>2362</v>
      </c>
      <c r="G599" s="6" t="s">
        <v>31</v>
      </c>
      <c r="H599">
        <v>2932002</v>
      </c>
      <c r="I599" t="s">
        <v>632</v>
      </c>
      <c r="J599">
        <v>733</v>
      </c>
      <c r="K599">
        <v>634</v>
      </c>
    </row>
    <row r="600" spans="1:11">
      <c r="A600" s="6" t="s">
        <v>31</v>
      </c>
      <c r="B600">
        <v>2931905</v>
      </c>
      <c r="C600" t="s">
        <v>631</v>
      </c>
      <c r="D600" s="26">
        <v>4030</v>
      </c>
      <c r="E600" s="26">
        <v>4511</v>
      </c>
      <c r="G600" s="6" t="s">
        <v>31</v>
      </c>
      <c r="H600">
        <v>2932101</v>
      </c>
      <c r="I600" t="s">
        <v>633</v>
      </c>
      <c r="J600">
        <v>142</v>
      </c>
      <c r="K600">
        <v>126</v>
      </c>
    </row>
    <row r="601" spans="1:11">
      <c r="A601" s="6" t="s">
        <v>31</v>
      </c>
      <c r="B601">
        <v>2932002</v>
      </c>
      <c r="C601" t="s">
        <v>632</v>
      </c>
      <c r="D601" s="26">
        <v>5169</v>
      </c>
      <c r="E601" s="26">
        <v>5215</v>
      </c>
      <c r="G601" s="6" t="s">
        <v>31</v>
      </c>
      <c r="H601">
        <v>2932200</v>
      </c>
      <c r="I601" t="s">
        <v>635</v>
      </c>
      <c r="J601">
        <v>42</v>
      </c>
      <c r="K601">
        <v>36</v>
      </c>
    </row>
    <row r="602" spans="1:11">
      <c r="A602" s="6" t="s">
        <v>31</v>
      </c>
      <c r="B602">
        <v>2932101</v>
      </c>
      <c r="C602" t="s">
        <v>633</v>
      </c>
      <c r="D602" s="26">
        <v>839</v>
      </c>
      <c r="E602" s="26">
        <v>881</v>
      </c>
      <c r="G602" s="6" t="s">
        <v>31</v>
      </c>
      <c r="H602">
        <v>2932309</v>
      </c>
      <c r="I602" t="s">
        <v>636</v>
      </c>
      <c r="J602">
        <v>25</v>
      </c>
      <c r="K602">
        <v>21</v>
      </c>
    </row>
    <row r="603" spans="1:11">
      <c r="A603" s="6" t="s">
        <v>31</v>
      </c>
      <c r="B603">
        <v>2932200</v>
      </c>
      <c r="C603" t="s">
        <v>635</v>
      </c>
      <c r="D603" s="26">
        <v>271</v>
      </c>
      <c r="E603" s="26">
        <v>234</v>
      </c>
      <c r="G603" s="6" t="s">
        <v>31</v>
      </c>
      <c r="H603">
        <v>2932408</v>
      </c>
      <c r="I603" t="s">
        <v>637</v>
      </c>
      <c r="J603">
        <v>121</v>
      </c>
      <c r="K603">
        <v>94</v>
      </c>
    </row>
    <row r="604" spans="1:11">
      <c r="A604" s="6" t="s">
        <v>31</v>
      </c>
      <c r="B604">
        <v>2932309</v>
      </c>
      <c r="C604" t="s">
        <v>636</v>
      </c>
      <c r="D604" s="26">
        <v>152</v>
      </c>
      <c r="E604" s="26">
        <v>149</v>
      </c>
      <c r="G604" s="6" t="s">
        <v>31</v>
      </c>
      <c r="H604">
        <v>2932457</v>
      </c>
      <c r="I604" t="s">
        <v>638</v>
      </c>
      <c r="J604">
        <v>233</v>
      </c>
      <c r="K604">
        <v>147</v>
      </c>
    </row>
    <row r="605" spans="1:11">
      <c r="A605" s="6" t="s">
        <v>31</v>
      </c>
      <c r="B605">
        <v>2932408</v>
      </c>
      <c r="C605" t="s">
        <v>637</v>
      </c>
      <c r="D605" s="26">
        <v>1485</v>
      </c>
      <c r="E605" s="26">
        <v>1563</v>
      </c>
      <c r="G605" s="6" t="s">
        <v>31</v>
      </c>
      <c r="H605">
        <v>2932507</v>
      </c>
      <c r="I605" t="s">
        <v>639</v>
      </c>
      <c r="J605">
        <v>183</v>
      </c>
      <c r="K605">
        <v>146</v>
      </c>
    </row>
    <row r="606" spans="1:11">
      <c r="A606" s="6" t="s">
        <v>31</v>
      </c>
      <c r="B606">
        <v>2932457</v>
      </c>
      <c r="C606" t="s">
        <v>638</v>
      </c>
      <c r="D606" s="26">
        <v>1499</v>
      </c>
      <c r="E606" s="26">
        <v>1233</v>
      </c>
      <c r="G606" s="6" t="s">
        <v>31</v>
      </c>
      <c r="H606">
        <v>2932606</v>
      </c>
      <c r="I606" t="s">
        <v>641</v>
      </c>
      <c r="J606">
        <v>293</v>
      </c>
      <c r="K606">
        <v>233</v>
      </c>
    </row>
    <row r="607" spans="1:11">
      <c r="A607" s="6" t="s">
        <v>31</v>
      </c>
      <c r="B607">
        <v>2932507</v>
      </c>
      <c r="C607" t="s">
        <v>639</v>
      </c>
      <c r="D607" s="26">
        <v>1026</v>
      </c>
      <c r="E607" s="26">
        <v>1080</v>
      </c>
      <c r="G607" s="6" t="s">
        <v>31</v>
      </c>
      <c r="H607">
        <v>2932705</v>
      </c>
      <c r="I607" t="s">
        <v>642</v>
      </c>
      <c r="J607">
        <v>58</v>
      </c>
      <c r="K607">
        <v>56</v>
      </c>
    </row>
    <row r="608" spans="1:11">
      <c r="A608" s="6" t="s">
        <v>31</v>
      </c>
      <c r="B608">
        <v>2932606</v>
      </c>
      <c r="C608" t="s">
        <v>641</v>
      </c>
      <c r="D608" s="26">
        <v>1957</v>
      </c>
      <c r="E608" s="26">
        <v>1926</v>
      </c>
      <c r="G608" s="6" t="s">
        <v>31</v>
      </c>
      <c r="H608">
        <v>2932804</v>
      </c>
      <c r="I608" t="s">
        <v>758</v>
      </c>
      <c r="J608">
        <v>215</v>
      </c>
      <c r="K608">
        <v>185</v>
      </c>
    </row>
    <row r="609" spans="1:11">
      <c r="A609" s="6" t="s">
        <v>31</v>
      </c>
      <c r="B609">
        <v>2932705</v>
      </c>
      <c r="C609" t="s">
        <v>642</v>
      </c>
      <c r="D609" s="26">
        <v>490</v>
      </c>
      <c r="E609" s="26">
        <v>559</v>
      </c>
      <c r="G609" s="6" t="s">
        <v>31</v>
      </c>
      <c r="H609">
        <v>2932903</v>
      </c>
      <c r="I609" t="s">
        <v>643</v>
      </c>
      <c r="J609">
        <v>707</v>
      </c>
      <c r="K609">
        <v>643</v>
      </c>
    </row>
    <row r="610" spans="1:11">
      <c r="A610" s="6" t="s">
        <v>31</v>
      </c>
      <c r="B610">
        <v>2932804</v>
      </c>
      <c r="C610" t="s">
        <v>758</v>
      </c>
      <c r="D610" s="26">
        <v>1089</v>
      </c>
      <c r="E610" s="26">
        <v>995</v>
      </c>
      <c r="G610" s="6" t="s">
        <v>31</v>
      </c>
      <c r="H610">
        <v>2933000</v>
      </c>
      <c r="I610" t="s">
        <v>644</v>
      </c>
      <c r="J610">
        <v>221</v>
      </c>
      <c r="K610">
        <v>251</v>
      </c>
    </row>
    <row r="611" spans="1:11">
      <c r="A611" s="6" t="s">
        <v>31</v>
      </c>
      <c r="B611">
        <v>2932903</v>
      </c>
      <c r="C611" t="s">
        <v>643</v>
      </c>
      <c r="D611" s="26">
        <v>3922</v>
      </c>
      <c r="E611" s="26">
        <v>3583</v>
      </c>
      <c r="G611" s="6" t="s">
        <v>31</v>
      </c>
      <c r="H611">
        <v>2933059</v>
      </c>
      <c r="I611" t="s">
        <v>645</v>
      </c>
      <c r="J611">
        <v>407</v>
      </c>
      <c r="K611">
        <v>324</v>
      </c>
    </row>
    <row r="612" spans="1:11">
      <c r="A612" s="6" t="s">
        <v>31</v>
      </c>
      <c r="B612">
        <v>2933000</v>
      </c>
      <c r="C612" t="s">
        <v>644</v>
      </c>
      <c r="D612" s="26">
        <v>1745</v>
      </c>
      <c r="E612" s="26">
        <v>1754</v>
      </c>
      <c r="G612" s="6" t="s">
        <v>31</v>
      </c>
      <c r="H612">
        <v>2933109</v>
      </c>
      <c r="I612" t="s">
        <v>646</v>
      </c>
      <c r="J612">
        <v>233</v>
      </c>
      <c r="K612">
        <v>183</v>
      </c>
    </row>
    <row r="613" spans="1:11">
      <c r="A613" s="6" t="s">
        <v>31</v>
      </c>
      <c r="B613">
        <v>2933059</v>
      </c>
      <c r="C613" t="s">
        <v>645</v>
      </c>
      <c r="D613" s="26">
        <v>2215</v>
      </c>
      <c r="E613" s="26">
        <v>1937</v>
      </c>
      <c r="G613" s="6" t="s">
        <v>31</v>
      </c>
      <c r="H613">
        <v>2933158</v>
      </c>
      <c r="I613" t="s">
        <v>648</v>
      </c>
      <c r="J613">
        <v>314</v>
      </c>
      <c r="K613">
        <v>266</v>
      </c>
    </row>
    <row r="614" spans="1:11">
      <c r="A614" s="6" t="s">
        <v>31</v>
      </c>
      <c r="B614">
        <v>2933109</v>
      </c>
      <c r="C614" t="s">
        <v>646</v>
      </c>
      <c r="D614" s="26">
        <v>1365</v>
      </c>
      <c r="E614" s="26">
        <v>1356</v>
      </c>
      <c r="G614" s="6" t="s">
        <v>31</v>
      </c>
      <c r="H614">
        <v>2933174</v>
      </c>
      <c r="I614" t="s">
        <v>765</v>
      </c>
      <c r="J614">
        <v>99</v>
      </c>
      <c r="K614">
        <v>76</v>
      </c>
    </row>
    <row r="615" spans="1:11">
      <c r="A615" s="6" t="s">
        <v>31</v>
      </c>
      <c r="B615">
        <v>2933158</v>
      </c>
      <c r="C615" t="s">
        <v>648</v>
      </c>
      <c r="D615" s="26">
        <v>1726</v>
      </c>
      <c r="E615" s="26">
        <v>1626</v>
      </c>
      <c r="G615" s="6" t="s">
        <v>31</v>
      </c>
      <c r="H615">
        <v>2933208</v>
      </c>
      <c r="I615" t="s">
        <v>649</v>
      </c>
      <c r="J615">
        <v>157</v>
      </c>
      <c r="K615">
        <v>74</v>
      </c>
    </row>
    <row r="616" spans="1:11">
      <c r="A616" s="6" t="s">
        <v>31</v>
      </c>
      <c r="B616">
        <v>2933174</v>
      </c>
      <c r="C616" t="s">
        <v>765</v>
      </c>
      <c r="D616" s="26">
        <v>666</v>
      </c>
      <c r="E616" s="26">
        <v>590</v>
      </c>
      <c r="G616" s="6" t="s">
        <v>31</v>
      </c>
      <c r="H616">
        <v>2933257</v>
      </c>
      <c r="I616" t="s">
        <v>768</v>
      </c>
      <c r="J616">
        <v>47</v>
      </c>
      <c r="K616">
        <v>38</v>
      </c>
    </row>
    <row r="617" spans="1:11">
      <c r="A617" s="6" t="s">
        <v>31</v>
      </c>
      <c r="B617">
        <v>2933208</v>
      </c>
      <c r="C617" t="s">
        <v>649</v>
      </c>
      <c r="D617" s="26">
        <v>1502</v>
      </c>
      <c r="E617" s="26">
        <v>863</v>
      </c>
      <c r="G617" s="6" t="s">
        <v>31</v>
      </c>
      <c r="H617">
        <v>2933307</v>
      </c>
      <c r="I617" t="s">
        <v>650</v>
      </c>
      <c r="J617">
        <v>455</v>
      </c>
      <c r="K617">
        <v>380</v>
      </c>
    </row>
    <row r="618" spans="1:11">
      <c r="A618" s="6" t="s">
        <v>31</v>
      </c>
      <c r="B618">
        <v>2933257</v>
      </c>
      <c r="C618" t="s">
        <v>768</v>
      </c>
      <c r="D618" s="26">
        <v>236</v>
      </c>
      <c r="E618" s="26">
        <v>252</v>
      </c>
      <c r="G618" s="6" t="s">
        <v>31</v>
      </c>
      <c r="H618">
        <v>2933406</v>
      </c>
      <c r="I618" t="s">
        <v>771</v>
      </c>
      <c r="J618">
        <v>129</v>
      </c>
      <c r="K618">
        <v>95</v>
      </c>
    </row>
    <row r="619" spans="1:11">
      <c r="A619" s="6" t="s">
        <v>31</v>
      </c>
      <c r="B619">
        <v>2933307</v>
      </c>
      <c r="C619" t="s">
        <v>650</v>
      </c>
      <c r="D619" s="26">
        <v>3307</v>
      </c>
      <c r="E619" s="26">
        <v>3190</v>
      </c>
      <c r="G619" s="6" t="s">
        <v>31</v>
      </c>
      <c r="H619">
        <v>2933455</v>
      </c>
      <c r="I619" t="s">
        <v>773</v>
      </c>
      <c r="J619">
        <v>73</v>
      </c>
      <c r="K619">
        <v>84</v>
      </c>
    </row>
    <row r="620" spans="1:11">
      <c r="A620" s="6" t="s">
        <v>31</v>
      </c>
      <c r="B620">
        <v>2933406</v>
      </c>
      <c r="C620" t="s">
        <v>771</v>
      </c>
      <c r="D620" s="26">
        <v>702</v>
      </c>
      <c r="E620" s="26">
        <v>691</v>
      </c>
      <c r="G620" s="6" t="s">
        <v>31</v>
      </c>
      <c r="H620">
        <v>2933505</v>
      </c>
      <c r="I620" t="s">
        <v>652</v>
      </c>
      <c r="J620">
        <v>132</v>
      </c>
      <c r="K620">
        <v>106</v>
      </c>
    </row>
    <row r="621" spans="1:11">
      <c r="A621" s="6" t="s">
        <v>31</v>
      </c>
      <c r="B621">
        <v>2933455</v>
      </c>
      <c r="C621" t="s">
        <v>773</v>
      </c>
      <c r="D621" s="26">
        <v>593</v>
      </c>
      <c r="E621" s="26">
        <v>692</v>
      </c>
      <c r="G621" s="6" t="s">
        <v>31</v>
      </c>
      <c r="H621">
        <v>2933604</v>
      </c>
      <c r="I621" t="s">
        <v>653</v>
      </c>
      <c r="J621">
        <v>543</v>
      </c>
      <c r="K621">
        <v>494</v>
      </c>
    </row>
    <row r="622" spans="1:11">
      <c r="A622" s="6" t="s">
        <v>31</v>
      </c>
      <c r="B622">
        <v>2933505</v>
      </c>
      <c r="C622" t="s">
        <v>652</v>
      </c>
      <c r="D622" s="26">
        <v>1022</v>
      </c>
      <c r="E622" s="26">
        <v>1250</v>
      </c>
      <c r="G622" s="6" t="s">
        <v>34</v>
      </c>
      <c r="H622">
        <v>2300101</v>
      </c>
      <c r="I622" t="s">
        <v>777</v>
      </c>
      <c r="J622">
        <v>228</v>
      </c>
      <c r="K622">
        <v>216</v>
      </c>
    </row>
    <row r="623" spans="1:11">
      <c r="A623" s="6" t="s">
        <v>31</v>
      </c>
      <c r="B623">
        <v>2933604</v>
      </c>
      <c r="C623" t="s">
        <v>653</v>
      </c>
      <c r="D623" s="26">
        <v>3232</v>
      </c>
      <c r="E623" s="26">
        <v>3090</v>
      </c>
      <c r="G623" s="6" t="s">
        <v>34</v>
      </c>
      <c r="H623">
        <v>2300150</v>
      </c>
      <c r="I623" t="s">
        <v>779</v>
      </c>
      <c r="J623">
        <v>53</v>
      </c>
      <c r="K623">
        <v>38</v>
      </c>
    </row>
    <row r="624" spans="1:11">
      <c r="A624" s="6" t="s">
        <v>34</v>
      </c>
      <c r="B624">
        <v>2300101</v>
      </c>
      <c r="C624" t="s">
        <v>777</v>
      </c>
      <c r="D624" s="26">
        <v>1055</v>
      </c>
      <c r="E624" s="26">
        <v>1030</v>
      </c>
      <c r="G624" s="6" t="s">
        <v>34</v>
      </c>
      <c r="H624">
        <v>2300200</v>
      </c>
      <c r="I624" t="s">
        <v>654</v>
      </c>
      <c r="J624">
        <v>508</v>
      </c>
      <c r="K624">
        <v>423</v>
      </c>
    </row>
    <row r="625" spans="1:11">
      <c r="A625" s="6" t="s">
        <v>34</v>
      </c>
      <c r="B625">
        <v>2300150</v>
      </c>
      <c r="C625" t="s">
        <v>779</v>
      </c>
      <c r="D625" s="26">
        <v>345</v>
      </c>
      <c r="E625" s="26">
        <v>286</v>
      </c>
      <c r="G625" s="6" t="s">
        <v>34</v>
      </c>
      <c r="H625">
        <v>2300309</v>
      </c>
      <c r="I625" t="s">
        <v>655</v>
      </c>
      <c r="J625">
        <v>1227</v>
      </c>
      <c r="K625">
        <v>1216</v>
      </c>
    </row>
    <row r="626" spans="1:11">
      <c r="A626" s="6" t="s">
        <v>34</v>
      </c>
      <c r="B626">
        <v>2300200</v>
      </c>
      <c r="C626" t="s">
        <v>654</v>
      </c>
      <c r="D626" s="26">
        <v>2776</v>
      </c>
      <c r="E626" s="26">
        <v>2541</v>
      </c>
      <c r="G626" s="6" t="s">
        <v>34</v>
      </c>
      <c r="H626">
        <v>2300408</v>
      </c>
      <c r="I626" t="s">
        <v>656</v>
      </c>
      <c r="J626">
        <v>561</v>
      </c>
      <c r="K626">
        <v>598</v>
      </c>
    </row>
    <row r="627" spans="1:11">
      <c r="A627" s="6" t="s">
        <v>34</v>
      </c>
      <c r="B627">
        <v>2300309</v>
      </c>
      <c r="C627" t="s">
        <v>655</v>
      </c>
      <c r="D627" s="26">
        <v>6444</v>
      </c>
      <c r="E627" s="26">
        <v>6341</v>
      </c>
      <c r="G627" s="6" t="s">
        <v>34</v>
      </c>
      <c r="H627">
        <v>2300507</v>
      </c>
      <c r="I627" t="s">
        <v>657</v>
      </c>
      <c r="J627" s="69">
        <v>109</v>
      </c>
      <c r="K627" s="69">
        <v>119</v>
      </c>
    </row>
    <row r="628" spans="1:11">
      <c r="A628" s="6" t="s">
        <v>34</v>
      </c>
      <c r="B628">
        <v>2300408</v>
      </c>
      <c r="C628" t="s">
        <v>656</v>
      </c>
      <c r="D628" s="26">
        <v>2741</v>
      </c>
      <c r="E628" s="26">
        <v>2923</v>
      </c>
      <c r="G628" s="6" t="s">
        <v>34</v>
      </c>
      <c r="H628">
        <v>2300606</v>
      </c>
      <c r="I628" t="s">
        <v>659</v>
      </c>
      <c r="J628">
        <v>171</v>
      </c>
      <c r="K628">
        <v>189</v>
      </c>
    </row>
    <row r="629" spans="1:11">
      <c r="A629" s="6" t="s">
        <v>34</v>
      </c>
      <c r="B629">
        <v>2300507</v>
      </c>
      <c r="C629" t="s">
        <v>657</v>
      </c>
      <c r="D629" s="26">
        <v>686</v>
      </c>
      <c r="E629" s="26">
        <v>652</v>
      </c>
      <c r="G629" s="6" t="s">
        <v>34</v>
      </c>
      <c r="H629">
        <v>2300705</v>
      </c>
      <c r="I629" t="s">
        <v>786</v>
      </c>
      <c r="J629">
        <v>149</v>
      </c>
      <c r="K629">
        <v>165</v>
      </c>
    </row>
    <row r="630" spans="1:11">
      <c r="A630" s="6" t="s">
        <v>34</v>
      </c>
      <c r="B630">
        <v>2300606</v>
      </c>
      <c r="C630" t="s">
        <v>659</v>
      </c>
      <c r="D630" s="26">
        <v>871</v>
      </c>
      <c r="E630" s="26">
        <v>884</v>
      </c>
      <c r="G630" s="6" t="s">
        <v>34</v>
      </c>
      <c r="H630">
        <v>2300754</v>
      </c>
      <c r="I630" t="s">
        <v>660</v>
      </c>
      <c r="J630">
        <v>477</v>
      </c>
      <c r="K630">
        <v>452</v>
      </c>
    </row>
    <row r="631" spans="1:11">
      <c r="A631" s="6" t="s">
        <v>34</v>
      </c>
      <c r="B631">
        <v>2300705</v>
      </c>
      <c r="C631" t="s">
        <v>786</v>
      </c>
      <c r="D631" s="26">
        <v>1077</v>
      </c>
      <c r="E631" s="26">
        <v>1126</v>
      </c>
      <c r="G631" s="6" t="s">
        <v>34</v>
      </c>
      <c r="H631">
        <v>2300804</v>
      </c>
      <c r="I631" t="s">
        <v>789</v>
      </c>
      <c r="J631">
        <v>195</v>
      </c>
      <c r="K631">
        <v>192</v>
      </c>
    </row>
    <row r="632" spans="1:11">
      <c r="A632" s="6" t="s">
        <v>34</v>
      </c>
      <c r="B632">
        <v>2300754</v>
      </c>
      <c r="C632" t="s">
        <v>660</v>
      </c>
      <c r="D632" s="26">
        <v>2479</v>
      </c>
      <c r="E632" s="26">
        <v>2615</v>
      </c>
      <c r="G632" s="6" t="s">
        <v>34</v>
      </c>
      <c r="H632">
        <v>2300903</v>
      </c>
      <c r="I632" t="s">
        <v>662</v>
      </c>
      <c r="J632">
        <v>321</v>
      </c>
      <c r="K632">
        <v>252</v>
      </c>
    </row>
    <row r="633" spans="1:11">
      <c r="A633" s="6" t="s">
        <v>34</v>
      </c>
      <c r="B633">
        <v>2300804</v>
      </c>
      <c r="C633" t="s">
        <v>789</v>
      </c>
      <c r="D633" s="26">
        <v>917</v>
      </c>
      <c r="E633" s="26">
        <v>895</v>
      </c>
      <c r="G633" s="6" t="s">
        <v>34</v>
      </c>
      <c r="H633">
        <v>2301000</v>
      </c>
      <c r="I633" t="s">
        <v>663</v>
      </c>
      <c r="J633">
        <v>42</v>
      </c>
      <c r="K633">
        <v>39</v>
      </c>
    </row>
    <row r="634" spans="1:11">
      <c r="A634" s="6" t="s">
        <v>34</v>
      </c>
      <c r="B634">
        <v>2300903</v>
      </c>
      <c r="C634" t="s">
        <v>662</v>
      </c>
      <c r="D634" s="26">
        <v>1573</v>
      </c>
      <c r="E634" s="26">
        <v>1532</v>
      </c>
      <c r="G634" s="6" t="s">
        <v>34</v>
      </c>
      <c r="H634">
        <v>2301109</v>
      </c>
      <c r="I634" t="s">
        <v>664</v>
      </c>
      <c r="J634">
        <v>416</v>
      </c>
      <c r="K634">
        <v>398</v>
      </c>
    </row>
    <row r="635" spans="1:11">
      <c r="A635" s="6" t="s">
        <v>34</v>
      </c>
      <c r="B635">
        <v>2301000</v>
      </c>
      <c r="C635" t="s">
        <v>663</v>
      </c>
      <c r="D635" s="26">
        <v>694</v>
      </c>
      <c r="E635" s="26">
        <v>717</v>
      </c>
      <c r="G635" s="6" t="s">
        <v>34</v>
      </c>
      <c r="H635">
        <v>2301208</v>
      </c>
      <c r="I635" t="s">
        <v>665</v>
      </c>
      <c r="J635">
        <v>280</v>
      </c>
      <c r="K635">
        <v>289</v>
      </c>
    </row>
    <row r="636" spans="1:11">
      <c r="A636" s="6" t="s">
        <v>34</v>
      </c>
      <c r="B636">
        <v>2301109</v>
      </c>
      <c r="C636" t="s">
        <v>664</v>
      </c>
      <c r="D636" s="26">
        <v>2833</v>
      </c>
      <c r="E636" s="26">
        <v>2583</v>
      </c>
      <c r="G636" s="6" t="s">
        <v>34</v>
      </c>
      <c r="H636">
        <v>2301257</v>
      </c>
      <c r="I636" t="s">
        <v>795</v>
      </c>
      <c r="J636">
        <v>167</v>
      </c>
      <c r="K636">
        <v>153</v>
      </c>
    </row>
    <row r="637" spans="1:11">
      <c r="A637" s="6" t="s">
        <v>34</v>
      </c>
      <c r="B637">
        <v>2301208</v>
      </c>
      <c r="C637" t="s">
        <v>665</v>
      </c>
      <c r="D637" s="26">
        <v>1705</v>
      </c>
      <c r="E637" s="26">
        <v>1691</v>
      </c>
      <c r="G637" s="6" t="s">
        <v>34</v>
      </c>
      <c r="H637">
        <v>2301307</v>
      </c>
      <c r="I637" t="s">
        <v>666</v>
      </c>
      <c r="J637">
        <v>783</v>
      </c>
      <c r="K637">
        <v>648</v>
      </c>
    </row>
    <row r="638" spans="1:11">
      <c r="A638" s="6" t="s">
        <v>34</v>
      </c>
      <c r="B638">
        <v>2301257</v>
      </c>
      <c r="C638" t="s">
        <v>795</v>
      </c>
      <c r="D638" s="26">
        <v>927</v>
      </c>
      <c r="E638" s="26">
        <v>955</v>
      </c>
      <c r="G638" s="6" t="s">
        <v>34</v>
      </c>
      <c r="H638">
        <v>2301406</v>
      </c>
      <c r="I638" t="s">
        <v>798</v>
      </c>
      <c r="J638">
        <v>186</v>
      </c>
      <c r="K638">
        <v>176</v>
      </c>
    </row>
    <row r="639" spans="1:11">
      <c r="A639" s="6" t="s">
        <v>34</v>
      </c>
      <c r="B639">
        <v>2301307</v>
      </c>
      <c r="C639" t="s">
        <v>666</v>
      </c>
      <c r="D639" s="26">
        <v>2994</v>
      </c>
      <c r="E639" s="26">
        <v>2867</v>
      </c>
      <c r="G639" s="6" t="s">
        <v>34</v>
      </c>
      <c r="H639">
        <v>2301505</v>
      </c>
      <c r="I639" t="s">
        <v>800</v>
      </c>
      <c r="J639">
        <v>277</v>
      </c>
      <c r="K639">
        <v>237</v>
      </c>
    </row>
    <row r="640" spans="1:11">
      <c r="A640" s="6" t="s">
        <v>34</v>
      </c>
      <c r="B640">
        <v>2301406</v>
      </c>
      <c r="C640" t="s">
        <v>798</v>
      </c>
      <c r="D640" s="26">
        <v>1207</v>
      </c>
      <c r="E640" s="26">
        <v>1186</v>
      </c>
      <c r="G640" s="6" t="s">
        <v>34</v>
      </c>
      <c r="H640">
        <v>2301604</v>
      </c>
      <c r="I640" t="s">
        <v>667</v>
      </c>
      <c r="J640">
        <v>602</v>
      </c>
      <c r="K640">
        <v>585</v>
      </c>
    </row>
    <row r="641" spans="1:11">
      <c r="A641" s="6" t="s">
        <v>34</v>
      </c>
      <c r="B641">
        <v>2301505</v>
      </c>
      <c r="C641" t="s">
        <v>800</v>
      </c>
      <c r="D641" s="26">
        <v>1446</v>
      </c>
      <c r="E641" s="26">
        <v>1465</v>
      </c>
      <c r="G641" s="6" t="s">
        <v>34</v>
      </c>
      <c r="H641">
        <v>2301703</v>
      </c>
      <c r="I641" t="s">
        <v>803</v>
      </c>
      <c r="J641">
        <v>530</v>
      </c>
      <c r="K641">
        <v>457</v>
      </c>
    </row>
    <row r="642" spans="1:11">
      <c r="A642" s="6" t="s">
        <v>34</v>
      </c>
      <c r="B642">
        <v>2301604</v>
      </c>
      <c r="C642" t="s">
        <v>667</v>
      </c>
      <c r="D642" s="26">
        <v>2909</v>
      </c>
      <c r="E642" s="26">
        <v>2968</v>
      </c>
      <c r="G642" s="6" t="s">
        <v>34</v>
      </c>
      <c r="H642">
        <v>2301802</v>
      </c>
      <c r="I642" t="s">
        <v>805</v>
      </c>
      <c r="J642">
        <v>190</v>
      </c>
      <c r="K642">
        <v>223</v>
      </c>
    </row>
    <row r="643" spans="1:11">
      <c r="A643" s="6" t="s">
        <v>34</v>
      </c>
      <c r="B643">
        <v>2301703</v>
      </c>
      <c r="C643" t="s">
        <v>803</v>
      </c>
      <c r="D643" s="26">
        <v>2735</v>
      </c>
      <c r="E643" s="26">
        <v>2705</v>
      </c>
      <c r="G643" s="6" t="s">
        <v>34</v>
      </c>
      <c r="H643">
        <v>2301851</v>
      </c>
      <c r="I643" t="s">
        <v>668</v>
      </c>
      <c r="J643">
        <v>326</v>
      </c>
      <c r="K643">
        <v>326</v>
      </c>
    </row>
    <row r="644" spans="1:11">
      <c r="A644" s="6" t="s">
        <v>34</v>
      </c>
      <c r="B644">
        <v>2301802</v>
      </c>
      <c r="C644" t="s">
        <v>805</v>
      </c>
      <c r="D644" s="26">
        <v>976</v>
      </c>
      <c r="E644" s="26">
        <v>1012</v>
      </c>
      <c r="G644" s="6" t="s">
        <v>34</v>
      </c>
      <c r="H644">
        <v>2301901</v>
      </c>
      <c r="I644" t="s">
        <v>669</v>
      </c>
      <c r="J644">
        <v>326</v>
      </c>
      <c r="K644">
        <v>321</v>
      </c>
    </row>
    <row r="645" spans="1:11">
      <c r="A645" s="6" t="s">
        <v>34</v>
      </c>
      <c r="B645">
        <v>2301851</v>
      </c>
      <c r="C645" t="s">
        <v>668</v>
      </c>
      <c r="D645" s="26">
        <v>1814</v>
      </c>
      <c r="E645" s="26">
        <v>1853</v>
      </c>
      <c r="G645" s="6" t="s">
        <v>34</v>
      </c>
      <c r="H645">
        <v>2301950</v>
      </c>
      <c r="I645" t="s">
        <v>809</v>
      </c>
      <c r="J645">
        <v>112</v>
      </c>
      <c r="K645">
        <v>93</v>
      </c>
    </row>
    <row r="646" spans="1:11">
      <c r="A646" s="6" t="s">
        <v>34</v>
      </c>
      <c r="B646">
        <v>2301901</v>
      </c>
      <c r="C646" t="s">
        <v>669</v>
      </c>
      <c r="D646" s="26">
        <v>1732</v>
      </c>
      <c r="E646" s="26">
        <v>1608</v>
      </c>
      <c r="G646" s="6" t="s">
        <v>34</v>
      </c>
      <c r="H646">
        <v>2302008</v>
      </c>
      <c r="I646" t="s">
        <v>670</v>
      </c>
      <c r="J646">
        <v>406</v>
      </c>
      <c r="K646">
        <v>334</v>
      </c>
    </row>
    <row r="647" spans="1:11">
      <c r="A647" s="6" t="s">
        <v>34</v>
      </c>
      <c r="B647">
        <v>2301950</v>
      </c>
      <c r="C647" t="s">
        <v>809</v>
      </c>
      <c r="D647" s="26">
        <v>839</v>
      </c>
      <c r="E647" s="26">
        <v>785</v>
      </c>
      <c r="G647" s="6" t="s">
        <v>34</v>
      </c>
      <c r="H647">
        <v>2302057</v>
      </c>
      <c r="I647" t="s">
        <v>812</v>
      </c>
      <c r="J647">
        <v>86</v>
      </c>
      <c r="K647">
        <v>89</v>
      </c>
    </row>
    <row r="648" spans="1:11">
      <c r="A648" s="6" t="s">
        <v>34</v>
      </c>
      <c r="B648">
        <v>2302008</v>
      </c>
      <c r="C648" t="s">
        <v>670</v>
      </c>
      <c r="D648" s="26">
        <v>2072</v>
      </c>
      <c r="E648" s="26">
        <v>2071</v>
      </c>
      <c r="G648" s="6" t="s">
        <v>34</v>
      </c>
      <c r="H648">
        <v>2302107</v>
      </c>
      <c r="I648" t="s">
        <v>671</v>
      </c>
      <c r="J648">
        <v>605</v>
      </c>
      <c r="K648">
        <v>563</v>
      </c>
    </row>
    <row r="649" spans="1:11">
      <c r="A649" s="6" t="s">
        <v>34</v>
      </c>
      <c r="B649">
        <v>2302057</v>
      </c>
      <c r="C649" t="s">
        <v>812</v>
      </c>
      <c r="D649" s="26">
        <v>652</v>
      </c>
      <c r="E649" s="26">
        <v>607</v>
      </c>
      <c r="G649" s="6" t="s">
        <v>34</v>
      </c>
      <c r="H649">
        <v>2302206</v>
      </c>
      <c r="I649" t="s">
        <v>672</v>
      </c>
      <c r="J649">
        <v>452</v>
      </c>
      <c r="K649">
        <v>406</v>
      </c>
    </row>
    <row r="650" spans="1:11">
      <c r="A650" s="6" t="s">
        <v>34</v>
      </c>
      <c r="B650">
        <v>2302107</v>
      </c>
      <c r="C650" t="s">
        <v>671</v>
      </c>
      <c r="D650" s="26">
        <v>3301</v>
      </c>
      <c r="E650" s="26">
        <v>3027</v>
      </c>
      <c r="G650" s="6" t="s">
        <v>34</v>
      </c>
      <c r="H650">
        <v>2302305</v>
      </c>
      <c r="I650" t="s">
        <v>673</v>
      </c>
      <c r="J650">
        <v>227</v>
      </c>
      <c r="K650">
        <v>171</v>
      </c>
    </row>
    <row r="651" spans="1:11">
      <c r="A651" s="6" t="s">
        <v>34</v>
      </c>
      <c r="B651">
        <v>2302206</v>
      </c>
      <c r="C651" t="s">
        <v>672</v>
      </c>
      <c r="D651" s="26">
        <v>2958</v>
      </c>
      <c r="E651" s="26">
        <v>2812</v>
      </c>
      <c r="G651" s="6" t="s">
        <v>34</v>
      </c>
      <c r="H651">
        <v>2302404</v>
      </c>
      <c r="I651" t="s">
        <v>817</v>
      </c>
      <c r="J651">
        <v>1385</v>
      </c>
      <c r="K651">
        <v>1197</v>
      </c>
    </row>
    <row r="652" spans="1:11">
      <c r="A652" s="6" t="s">
        <v>34</v>
      </c>
      <c r="B652">
        <v>2302305</v>
      </c>
      <c r="C652" t="s">
        <v>673</v>
      </c>
      <c r="D652" s="26">
        <v>1397</v>
      </c>
      <c r="E652" s="26">
        <v>1260</v>
      </c>
      <c r="G652" s="6" t="s">
        <v>34</v>
      </c>
      <c r="H652">
        <v>2302503</v>
      </c>
      <c r="I652" t="s">
        <v>674</v>
      </c>
      <c r="J652">
        <v>588</v>
      </c>
      <c r="K652">
        <v>517</v>
      </c>
    </row>
    <row r="653" spans="1:11">
      <c r="A653" s="6" t="s">
        <v>34</v>
      </c>
      <c r="B653">
        <v>2302404</v>
      </c>
      <c r="C653" t="s">
        <v>817</v>
      </c>
      <c r="D653" s="26">
        <v>6645</v>
      </c>
      <c r="E653" s="26">
        <v>6234</v>
      </c>
      <c r="G653" s="6" t="s">
        <v>34</v>
      </c>
      <c r="H653">
        <v>2302602</v>
      </c>
      <c r="I653" t="s">
        <v>675</v>
      </c>
      <c r="J653" s="69">
        <v>184</v>
      </c>
      <c r="K653" s="69">
        <v>225</v>
      </c>
    </row>
    <row r="654" spans="1:11">
      <c r="A654" s="6" t="s">
        <v>34</v>
      </c>
      <c r="B654">
        <v>2302503</v>
      </c>
      <c r="C654" t="s">
        <v>674</v>
      </c>
      <c r="D654" s="26">
        <v>3517</v>
      </c>
      <c r="E654" s="26">
        <v>3163</v>
      </c>
      <c r="G654" s="6" t="s">
        <v>34</v>
      </c>
      <c r="H654">
        <v>2302701</v>
      </c>
      <c r="I654" t="s">
        <v>821</v>
      </c>
      <c r="J654">
        <v>711</v>
      </c>
      <c r="K654">
        <v>715</v>
      </c>
    </row>
    <row r="655" spans="1:11">
      <c r="A655" s="6" t="s">
        <v>34</v>
      </c>
      <c r="B655">
        <v>2302602</v>
      </c>
      <c r="C655" t="s">
        <v>675</v>
      </c>
      <c r="D655" s="26">
        <v>1650</v>
      </c>
      <c r="E655" s="26">
        <v>1721</v>
      </c>
      <c r="G655" s="6" t="s">
        <v>34</v>
      </c>
      <c r="H655">
        <v>2302800</v>
      </c>
      <c r="I655" t="s">
        <v>676</v>
      </c>
      <c r="J655">
        <v>1183</v>
      </c>
      <c r="K655">
        <v>1162</v>
      </c>
    </row>
    <row r="656" spans="1:11">
      <c r="A656" s="6" t="s">
        <v>34</v>
      </c>
      <c r="B656">
        <v>2302701</v>
      </c>
      <c r="C656" t="s">
        <v>821</v>
      </c>
      <c r="D656" s="26">
        <v>3363</v>
      </c>
      <c r="E656" s="26">
        <v>3355</v>
      </c>
      <c r="G656" s="6" t="s">
        <v>34</v>
      </c>
      <c r="H656">
        <v>2302909</v>
      </c>
      <c r="I656" t="s">
        <v>678</v>
      </c>
      <c r="J656">
        <v>627</v>
      </c>
      <c r="K656">
        <v>584</v>
      </c>
    </row>
    <row r="657" spans="1:11">
      <c r="A657" s="6" t="s">
        <v>34</v>
      </c>
      <c r="B657">
        <v>2302800</v>
      </c>
      <c r="C657" t="s">
        <v>676</v>
      </c>
      <c r="D657" s="26">
        <v>6952</v>
      </c>
      <c r="E657" s="26">
        <v>6629</v>
      </c>
      <c r="G657" s="6" t="s">
        <v>34</v>
      </c>
      <c r="H657">
        <v>2303006</v>
      </c>
      <c r="I657" t="s">
        <v>825</v>
      </c>
      <c r="J657" s="69">
        <v>500</v>
      </c>
      <c r="K657" s="69">
        <v>443</v>
      </c>
    </row>
    <row r="658" spans="1:11">
      <c r="A658" s="6" t="s">
        <v>34</v>
      </c>
      <c r="B658">
        <v>2302909</v>
      </c>
      <c r="C658" t="s">
        <v>678</v>
      </c>
      <c r="D658" s="26">
        <v>2856</v>
      </c>
      <c r="E658" s="26">
        <v>2607</v>
      </c>
      <c r="G658" s="6" t="s">
        <v>34</v>
      </c>
      <c r="H658">
        <v>2303105</v>
      </c>
      <c r="I658" t="s">
        <v>679</v>
      </c>
      <c r="J658">
        <v>261</v>
      </c>
      <c r="K658">
        <v>241</v>
      </c>
    </row>
    <row r="659" spans="1:11">
      <c r="A659" s="6" t="s">
        <v>34</v>
      </c>
      <c r="B659">
        <v>2303006</v>
      </c>
      <c r="C659" t="s">
        <v>825</v>
      </c>
      <c r="D659" s="26">
        <v>2170</v>
      </c>
      <c r="E659" s="26">
        <v>1972</v>
      </c>
      <c r="G659" s="6" t="s">
        <v>34</v>
      </c>
      <c r="H659">
        <v>2303204</v>
      </c>
      <c r="I659" t="s">
        <v>680</v>
      </c>
      <c r="J659">
        <v>500</v>
      </c>
      <c r="K659">
        <v>491</v>
      </c>
    </row>
    <row r="660" spans="1:11">
      <c r="A660" s="6" t="s">
        <v>34</v>
      </c>
      <c r="B660">
        <v>2303105</v>
      </c>
      <c r="C660" t="s">
        <v>679</v>
      </c>
      <c r="D660" s="26">
        <v>1431</v>
      </c>
      <c r="E660" s="26">
        <v>1410</v>
      </c>
      <c r="G660" s="6" t="s">
        <v>34</v>
      </c>
      <c r="H660">
        <v>2303303</v>
      </c>
      <c r="I660" t="s">
        <v>829</v>
      </c>
      <c r="J660">
        <v>433</v>
      </c>
      <c r="K660">
        <v>425</v>
      </c>
    </row>
    <row r="661" spans="1:11">
      <c r="A661" s="6" t="s">
        <v>34</v>
      </c>
      <c r="B661">
        <v>2303204</v>
      </c>
      <c r="C661" t="s">
        <v>680</v>
      </c>
      <c r="D661" s="26">
        <v>2465</v>
      </c>
      <c r="E661" s="26">
        <v>2497</v>
      </c>
      <c r="G661" s="6" t="s">
        <v>34</v>
      </c>
      <c r="H661">
        <v>2303402</v>
      </c>
      <c r="I661" t="s">
        <v>681</v>
      </c>
      <c r="J661">
        <v>309</v>
      </c>
      <c r="K661">
        <v>356</v>
      </c>
    </row>
    <row r="662" spans="1:11">
      <c r="A662" s="6" t="s">
        <v>34</v>
      </c>
      <c r="B662">
        <v>2303303</v>
      </c>
      <c r="C662" t="s">
        <v>829</v>
      </c>
      <c r="D662" s="26">
        <v>2657</v>
      </c>
      <c r="E662" s="26">
        <v>2717</v>
      </c>
      <c r="G662" s="6" t="s">
        <v>34</v>
      </c>
      <c r="H662">
        <v>2303501</v>
      </c>
      <c r="I662" t="s">
        <v>683</v>
      </c>
      <c r="J662">
        <v>245</v>
      </c>
      <c r="K662">
        <v>268</v>
      </c>
    </row>
    <row r="663" spans="1:11">
      <c r="A663" s="6" t="s">
        <v>34</v>
      </c>
      <c r="B663">
        <v>2303402</v>
      </c>
      <c r="C663" t="s">
        <v>681</v>
      </c>
      <c r="D663" s="26">
        <v>1680</v>
      </c>
      <c r="E663" s="26">
        <v>1765</v>
      </c>
      <c r="G663" s="6" t="s">
        <v>34</v>
      </c>
      <c r="H663">
        <v>2303600</v>
      </c>
      <c r="I663" t="s">
        <v>684</v>
      </c>
      <c r="J663">
        <v>261</v>
      </c>
      <c r="K663">
        <v>185</v>
      </c>
    </row>
    <row r="664" spans="1:11">
      <c r="A664" s="6" t="s">
        <v>34</v>
      </c>
      <c r="B664">
        <v>2303501</v>
      </c>
      <c r="C664" t="s">
        <v>683</v>
      </c>
      <c r="D664" s="26">
        <v>1942</v>
      </c>
      <c r="E664" s="26">
        <v>1883</v>
      </c>
      <c r="G664" s="6" t="s">
        <v>34</v>
      </c>
      <c r="H664">
        <v>2303659</v>
      </c>
      <c r="I664" t="s">
        <v>834</v>
      </c>
      <c r="J664">
        <v>403</v>
      </c>
      <c r="K664">
        <v>371</v>
      </c>
    </row>
    <row r="665" spans="1:11">
      <c r="A665" s="6" t="s">
        <v>34</v>
      </c>
      <c r="B665">
        <v>2303600</v>
      </c>
      <c r="C665" t="s">
        <v>684</v>
      </c>
      <c r="D665" s="26">
        <v>1234</v>
      </c>
      <c r="E665" s="26">
        <v>1141</v>
      </c>
      <c r="G665" s="6" t="s">
        <v>34</v>
      </c>
      <c r="H665">
        <v>2303709</v>
      </c>
      <c r="I665" t="s">
        <v>685</v>
      </c>
      <c r="J665">
        <v>550</v>
      </c>
      <c r="K665">
        <v>350</v>
      </c>
    </row>
    <row r="666" spans="1:11">
      <c r="A666" s="6" t="s">
        <v>34</v>
      </c>
      <c r="B666">
        <v>2303659</v>
      </c>
      <c r="C666" t="s">
        <v>834</v>
      </c>
      <c r="D666" s="26">
        <v>1654</v>
      </c>
      <c r="E666" s="26">
        <v>1627</v>
      </c>
      <c r="G666" s="6" t="s">
        <v>34</v>
      </c>
      <c r="H666">
        <v>2303808</v>
      </c>
      <c r="I666" t="s">
        <v>837</v>
      </c>
      <c r="J666">
        <v>660</v>
      </c>
      <c r="K666">
        <v>645</v>
      </c>
    </row>
    <row r="667" spans="1:11">
      <c r="A667" s="6" t="s">
        <v>34</v>
      </c>
      <c r="B667">
        <v>2303709</v>
      </c>
      <c r="C667" t="s">
        <v>685</v>
      </c>
      <c r="D667" s="26">
        <v>2908</v>
      </c>
      <c r="E667" s="26">
        <v>2176</v>
      </c>
      <c r="G667" s="6" t="s">
        <v>34</v>
      </c>
      <c r="H667">
        <v>2303907</v>
      </c>
      <c r="I667" t="s">
        <v>839</v>
      </c>
      <c r="J667">
        <v>54</v>
      </c>
      <c r="K667">
        <v>52</v>
      </c>
    </row>
    <row r="668" spans="1:11">
      <c r="A668" s="6" t="s">
        <v>34</v>
      </c>
      <c r="B668">
        <v>2303808</v>
      </c>
      <c r="C668" t="s">
        <v>837</v>
      </c>
      <c r="D668" s="26">
        <v>3351</v>
      </c>
      <c r="E668" s="26">
        <v>3373</v>
      </c>
      <c r="G668" s="6" t="s">
        <v>34</v>
      </c>
      <c r="H668">
        <v>2303931</v>
      </c>
      <c r="I668" t="s">
        <v>841</v>
      </c>
      <c r="J668">
        <v>466</v>
      </c>
      <c r="K668">
        <v>459</v>
      </c>
    </row>
    <row r="669" spans="1:11">
      <c r="A669" s="6" t="s">
        <v>34</v>
      </c>
      <c r="B669">
        <v>2303907</v>
      </c>
      <c r="C669" t="s">
        <v>839</v>
      </c>
      <c r="D669" s="26">
        <v>287</v>
      </c>
      <c r="E669" s="26">
        <v>299</v>
      </c>
      <c r="G669" s="6" t="s">
        <v>34</v>
      </c>
      <c r="H669">
        <v>2303956</v>
      </c>
      <c r="I669" t="s">
        <v>686</v>
      </c>
      <c r="J669">
        <v>218</v>
      </c>
      <c r="K669">
        <v>211</v>
      </c>
    </row>
    <row r="670" spans="1:11">
      <c r="A670" s="6" t="s">
        <v>34</v>
      </c>
      <c r="B670">
        <v>2303931</v>
      </c>
      <c r="C670" t="s">
        <v>841</v>
      </c>
      <c r="D670" s="26">
        <v>2313</v>
      </c>
      <c r="E670" s="26">
        <v>2307</v>
      </c>
      <c r="G670" s="6" t="s">
        <v>34</v>
      </c>
      <c r="H670">
        <v>2304004</v>
      </c>
      <c r="I670" t="s">
        <v>844</v>
      </c>
      <c r="J670">
        <v>314</v>
      </c>
      <c r="K670">
        <v>267</v>
      </c>
    </row>
    <row r="671" spans="1:11">
      <c r="A671" s="6" t="s">
        <v>34</v>
      </c>
      <c r="B671">
        <v>2303956</v>
      </c>
      <c r="C671" t="s">
        <v>686</v>
      </c>
      <c r="D671" s="26">
        <v>1708</v>
      </c>
      <c r="E671" s="26">
        <v>1579</v>
      </c>
      <c r="G671" s="6" t="s">
        <v>34</v>
      </c>
      <c r="H671">
        <v>2304103</v>
      </c>
      <c r="I671" t="s">
        <v>687</v>
      </c>
      <c r="J671">
        <v>1068</v>
      </c>
      <c r="K671">
        <v>906</v>
      </c>
    </row>
    <row r="672" spans="1:11">
      <c r="A672" s="6" t="s">
        <v>34</v>
      </c>
      <c r="B672">
        <v>2304004</v>
      </c>
      <c r="C672" t="s">
        <v>844</v>
      </c>
      <c r="D672" s="26">
        <v>1712</v>
      </c>
      <c r="E672" s="26">
        <v>1657</v>
      </c>
      <c r="G672" s="6" t="s">
        <v>34</v>
      </c>
      <c r="H672">
        <v>2304202</v>
      </c>
      <c r="I672" t="s">
        <v>688</v>
      </c>
      <c r="J672">
        <v>534</v>
      </c>
      <c r="K672">
        <v>516</v>
      </c>
    </row>
    <row r="673" spans="1:11">
      <c r="A673" s="6" t="s">
        <v>34</v>
      </c>
      <c r="B673">
        <v>2304103</v>
      </c>
      <c r="C673" t="s">
        <v>687</v>
      </c>
      <c r="D673" s="26">
        <v>6472</v>
      </c>
      <c r="E673" s="26">
        <v>6053</v>
      </c>
      <c r="G673" s="6" t="s">
        <v>34</v>
      </c>
      <c r="H673">
        <v>2304236</v>
      </c>
      <c r="I673" t="s">
        <v>689</v>
      </c>
      <c r="J673" s="69">
        <v>295</v>
      </c>
      <c r="K673">
        <v>331</v>
      </c>
    </row>
    <row r="674" spans="1:11">
      <c r="A674" s="6" t="s">
        <v>34</v>
      </c>
      <c r="B674">
        <v>2304202</v>
      </c>
      <c r="C674" t="s">
        <v>688</v>
      </c>
      <c r="D674" s="26">
        <v>3125</v>
      </c>
      <c r="E674" s="26">
        <v>2852</v>
      </c>
      <c r="G674" s="6" t="s">
        <v>34</v>
      </c>
      <c r="H674">
        <v>2304251</v>
      </c>
      <c r="I674" t="s">
        <v>690</v>
      </c>
      <c r="J674">
        <v>399</v>
      </c>
      <c r="K674">
        <v>289</v>
      </c>
    </row>
    <row r="675" spans="1:11">
      <c r="A675" s="6" t="s">
        <v>34</v>
      </c>
      <c r="B675">
        <v>2304236</v>
      </c>
      <c r="C675" t="s">
        <v>689</v>
      </c>
      <c r="D675" s="26">
        <v>1786</v>
      </c>
      <c r="E675" s="26">
        <v>1716</v>
      </c>
      <c r="G675" s="6" t="s">
        <v>34</v>
      </c>
      <c r="H675">
        <v>2304269</v>
      </c>
      <c r="I675" t="s">
        <v>691</v>
      </c>
      <c r="J675">
        <v>304</v>
      </c>
      <c r="K675">
        <v>331</v>
      </c>
    </row>
    <row r="676" spans="1:11">
      <c r="A676" s="6" t="s">
        <v>34</v>
      </c>
      <c r="B676">
        <v>2304251</v>
      </c>
      <c r="C676" t="s">
        <v>690</v>
      </c>
      <c r="D676" s="26">
        <v>1934</v>
      </c>
      <c r="E676" s="26">
        <v>1649</v>
      </c>
      <c r="G676" s="6" t="s">
        <v>34</v>
      </c>
      <c r="H676">
        <v>2304277</v>
      </c>
      <c r="I676" t="s">
        <v>851</v>
      </c>
      <c r="J676">
        <v>128</v>
      </c>
      <c r="K676">
        <v>115</v>
      </c>
    </row>
    <row r="677" spans="1:11">
      <c r="A677" s="6" t="s">
        <v>34</v>
      </c>
      <c r="B677">
        <v>2304269</v>
      </c>
      <c r="C677" t="s">
        <v>691</v>
      </c>
      <c r="D677" s="26">
        <v>1503</v>
      </c>
      <c r="E677" s="26">
        <v>1544</v>
      </c>
      <c r="G677" s="6" t="s">
        <v>34</v>
      </c>
      <c r="H677">
        <v>2304285</v>
      </c>
      <c r="I677" t="s">
        <v>853</v>
      </c>
      <c r="J677">
        <v>1</v>
      </c>
      <c r="K677">
        <v>1</v>
      </c>
    </row>
    <row r="678" spans="1:11">
      <c r="A678" s="6" t="s">
        <v>34</v>
      </c>
      <c r="B678">
        <v>2304277</v>
      </c>
      <c r="C678" t="s">
        <v>851</v>
      </c>
      <c r="D678" s="26">
        <v>741</v>
      </c>
      <c r="E678" s="26">
        <v>733</v>
      </c>
      <c r="G678" s="6" t="s">
        <v>34</v>
      </c>
      <c r="H678">
        <v>2304301</v>
      </c>
      <c r="I678" t="s">
        <v>855</v>
      </c>
      <c r="J678">
        <v>457</v>
      </c>
      <c r="K678">
        <v>487</v>
      </c>
    </row>
    <row r="679" spans="1:11">
      <c r="A679" s="6" t="s">
        <v>34</v>
      </c>
      <c r="B679">
        <v>2304285</v>
      </c>
      <c r="C679" t="s">
        <v>853</v>
      </c>
      <c r="D679" s="26">
        <v>6</v>
      </c>
      <c r="E679" s="26">
        <v>8</v>
      </c>
      <c r="G679" s="6" t="s">
        <v>34</v>
      </c>
      <c r="H679">
        <v>2304350</v>
      </c>
      <c r="I679" t="s">
        <v>692</v>
      </c>
      <c r="J679">
        <v>170</v>
      </c>
      <c r="K679">
        <v>171</v>
      </c>
    </row>
    <row r="680" spans="1:11">
      <c r="A680" s="6" t="s">
        <v>34</v>
      </c>
      <c r="B680">
        <v>2304301</v>
      </c>
      <c r="C680" t="s">
        <v>855</v>
      </c>
      <c r="D680" s="26">
        <v>2367</v>
      </c>
      <c r="E680" s="26">
        <v>2410</v>
      </c>
      <c r="G680" s="6" t="s">
        <v>34</v>
      </c>
      <c r="H680">
        <v>2304400</v>
      </c>
      <c r="I680" t="s">
        <v>693</v>
      </c>
      <c r="J680">
        <v>19</v>
      </c>
      <c r="K680">
        <v>17</v>
      </c>
    </row>
    <row r="681" spans="1:11">
      <c r="A681" s="6" t="s">
        <v>34</v>
      </c>
      <c r="B681">
        <v>2304350</v>
      </c>
      <c r="C681" t="s">
        <v>692</v>
      </c>
      <c r="D681" s="26">
        <v>914</v>
      </c>
      <c r="E681" s="26">
        <v>867</v>
      </c>
      <c r="G681" s="6" t="s">
        <v>34</v>
      </c>
      <c r="H681">
        <v>2304459</v>
      </c>
      <c r="I681" t="s">
        <v>859</v>
      </c>
      <c r="J681">
        <v>140</v>
      </c>
      <c r="K681">
        <v>112</v>
      </c>
    </row>
    <row r="682" spans="1:11">
      <c r="A682" s="6" t="s">
        <v>34</v>
      </c>
      <c r="B682">
        <v>2304400</v>
      </c>
      <c r="C682" t="s">
        <v>693</v>
      </c>
      <c r="D682" s="26">
        <v>172</v>
      </c>
      <c r="E682" s="26">
        <v>177</v>
      </c>
      <c r="G682" s="6" t="s">
        <v>34</v>
      </c>
      <c r="H682">
        <v>2304509</v>
      </c>
      <c r="I682" t="s">
        <v>861</v>
      </c>
      <c r="J682">
        <v>160</v>
      </c>
      <c r="K682">
        <v>205</v>
      </c>
    </row>
    <row r="683" spans="1:11">
      <c r="A683" s="6" t="s">
        <v>34</v>
      </c>
      <c r="B683">
        <v>2304459</v>
      </c>
      <c r="C683" t="s">
        <v>859</v>
      </c>
      <c r="D683" s="26">
        <v>1057</v>
      </c>
      <c r="E683" s="26">
        <v>953</v>
      </c>
      <c r="G683" s="6" t="s">
        <v>34</v>
      </c>
      <c r="H683">
        <v>2304608</v>
      </c>
      <c r="I683" t="s">
        <v>863</v>
      </c>
      <c r="J683">
        <v>128</v>
      </c>
      <c r="K683">
        <v>107</v>
      </c>
    </row>
    <row r="684" spans="1:11">
      <c r="A684" s="6" t="s">
        <v>34</v>
      </c>
      <c r="B684">
        <v>2304509</v>
      </c>
      <c r="C684" t="s">
        <v>861</v>
      </c>
      <c r="D684" s="26">
        <v>1024</v>
      </c>
      <c r="E684" s="26">
        <v>1120</v>
      </c>
      <c r="G684" s="6" t="s">
        <v>34</v>
      </c>
      <c r="H684">
        <v>2304657</v>
      </c>
      <c r="I684" t="s">
        <v>865</v>
      </c>
      <c r="J684">
        <v>480</v>
      </c>
      <c r="K684">
        <v>499</v>
      </c>
    </row>
    <row r="685" spans="1:11">
      <c r="A685" s="6" t="s">
        <v>34</v>
      </c>
      <c r="B685">
        <v>2304608</v>
      </c>
      <c r="C685" t="s">
        <v>863</v>
      </c>
      <c r="D685" s="26">
        <v>697</v>
      </c>
      <c r="E685" s="26">
        <v>737</v>
      </c>
      <c r="G685" s="6" t="s">
        <v>34</v>
      </c>
      <c r="H685">
        <v>2304707</v>
      </c>
      <c r="I685" t="s">
        <v>867</v>
      </c>
      <c r="J685">
        <v>818</v>
      </c>
      <c r="K685">
        <v>805</v>
      </c>
    </row>
    <row r="686" spans="1:11">
      <c r="A686" s="6" t="s">
        <v>34</v>
      </c>
      <c r="B686">
        <v>2304657</v>
      </c>
      <c r="C686" t="s">
        <v>865</v>
      </c>
      <c r="D686" s="26">
        <v>2541</v>
      </c>
      <c r="E686" s="26">
        <v>2605</v>
      </c>
      <c r="G686" s="6" t="s">
        <v>34</v>
      </c>
      <c r="H686">
        <v>2304806</v>
      </c>
      <c r="I686" t="s">
        <v>869</v>
      </c>
      <c r="J686">
        <v>208</v>
      </c>
      <c r="K686">
        <v>149</v>
      </c>
    </row>
    <row r="687" spans="1:11">
      <c r="A687" s="6" t="s">
        <v>34</v>
      </c>
      <c r="B687">
        <v>2304707</v>
      </c>
      <c r="C687" t="s">
        <v>867</v>
      </c>
      <c r="D687" s="26">
        <v>3522</v>
      </c>
      <c r="E687" s="26">
        <v>3807</v>
      </c>
      <c r="G687" s="6" t="s">
        <v>34</v>
      </c>
      <c r="H687">
        <v>2304905</v>
      </c>
      <c r="I687" t="s">
        <v>871</v>
      </c>
      <c r="J687">
        <v>151</v>
      </c>
      <c r="K687">
        <v>150</v>
      </c>
    </row>
    <row r="688" spans="1:11">
      <c r="A688" s="6" t="s">
        <v>34</v>
      </c>
      <c r="B688">
        <v>2304806</v>
      </c>
      <c r="C688" t="s">
        <v>869</v>
      </c>
      <c r="D688" s="26">
        <v>924</v>
      </c>
      <c r="E688" s="26">
        <v>799</v>
      </c>
      <c r="G688" s="6" t="s">
        <v>34</v>
      </c>
      <c r="H688">
        <v>2304954</v>
      </c>
      <c r="I688" t="s">
        <v>694</v>
      </c>
      <c r="J688">
        <v>123</v>
      </c>
      <c r="K688">
        <v>93</v>
      </c>
    </row>
    <row r="689" spans="1:11">
      <c r="A689" s="6" t="s">
        <v>34</v>
      </c>
      <c r="B689">
        <v>2304905</v>
      </c>
      <c r="C689" t="s">
        <v>871</v>
      </c>
      <c r="D689" s="26">
        <v>752</v>
      </c>
      <c r="E689" s="26">
        <v>766</v>
      </c>
      <c r="G689" s="6" t="s">
        <v>34</v>
      </c>
      <c r="H689">
        <v>2305001</v>
      </c>
      <c r="I689" t="s">
        <v>695</v>
      </c>
      <c r="J689">
        <v>647</v>
      </c>
      <c r="K689">
        <v>673</v>
      </c>
    </row>
    <row r="690" spans="1:11">
      <c r="A690" s="6" t="s">
        <v>34</v>
      </c>
      <c r="B690">
        <v>2304954</v>
      </c>
      <c r="C690" t="s">
        <v>694</v>
      </c>
      <c r="D690" s="26">
        <v>878</v>
      </c>
      <c r="E690" s="26">
        <v>800</v>
      </c>
      <c r="G690" s="6" t="s">
        <v>34</v>
      </c>
      <c r="H690">
        <v>2305100</v>
      </c>
      <c r="I690" t="s">
        <v>875</v>
      </c>
      <c r="J690">
        <v>3</v>
      </c>
      <c r="K690">
        <v>3</v>
      </c>
    </row>
    <row r="691" spans="1:11">
      <c r="A691" s="6" t="s">
        <v>34</v>
      </c>
      <c r="B691">
        <v>2305001</v>
      </c>
      <c r="C691" t="s">
        <v>695</v>
      </c>
      <c r="D691" s="26">
        <v>3469</v>
      </c>
      <c r="E691" s="26">
        <v>3519</v>
      </c>
      <c r="G691" s="6" t="s">
        <v>34</v>
      </c>
      <c r="H691">
        <v>2305209</v>
      </c>
      <c r="I691" t="s">
        <v>877</v>
      </c>
      <c r="J691">
        <v>503</v>
      </c>
      <c r="K691">
        <v>477</v>
      </c>
    </row>
    <row r="692" spans="1:11">
      <c r="A692" s="6" t="s">
        <v>34</v>
      </c>
      <c r="B692">
        <v>2305100</v>
      </c>
      <c r="C692" t="s">
        <v>875</v>
      </c>
      <c r="D692" s="26">
        <v>21</v>
      </c>
      <c r="E692" s="26">
        <v>25</v>
      </c>
      <c r="G692" s="6" t="s">
        <v>34</v>
      </c>
      <c r="H692">
        <v>2305233</v>
      </c>
      <c r="I692" t="s">
        <v>696</v>
      </c>
      <c r="J692">
        <v>31</v>
      </c>
      <c r="K692">
        <v>23</v>
      </c>
    </row>
    <row r="693" spans="1:11">
      <c r="A693" s="6" t="s">
        <v>34</v>
      </c>
      <c r="B693">
        <v>2305209</v>
      </c>
      <c r="C693" t="s">
        <v>877</v>
      </c>
      <c r="D693" s="26">
        <v>2319</v>
      </c>
      <c r="E693" s="26">
        <v>2310</v>
      </c>
      <c r="G693" s="6" t="s">
        <v>34</v>
      </c>
      <c r="H693">
        <v>2305266</v>
      </c>
      <c r="I693" t="s">
        <v>697</v>
      </c>
      <c r="J693">
        <v>423</v>
      </c>
      <c r="K693">
        <v>388</v>
      </c>
    </row>
    <row r="694" spans="1:11">
      <c r="A694" s="6" t="s">
        <v>34</v>
      </c>
      <c r="B694">
        <v>2305233</v>
      </c>
      <c r="C694" t="s">
        <v>696</v>
      </c>
      <c r="D694" s="26">
        <v>326</v>
      </c>
      <c r="E694" s="26">
        <v>345</v>
      </c>
      <c r="G694" s="6" t="s">
        <v>34</v>
      </c>
      <c r="H694">
        <v>2305308</v>
      </c>
      <c r="I694" t="s">
        <v>881</v>
      </c>
      <c r="J694">
        <v>258</v>
      </c>
      <c r="K694">
        <v>278</v>
      </c>
    </row>
    <row r="695" spans="1:11">
      <c r="A695" s="6" t="s">
        <v>34</v>
      </c>
      <c r="B695">
        <v>2305266</v>
      </c>
      <c r="C695" t="s">
        <v>697</v>
      </c>
      <c r="D695" s="26">
        <v>1837</v>
      </c>
      <c r="E695" s="26">
        <v>1774</v>
      </c>
      <c r="G695" s="6" t="s">
        <v>34</v>
      </c>
      <c r="H695">
        <v>2305332</v>
      </c>
      <c r="I695" t="s">
        <v>883</v>
      </c>
      <c r="J695">
        <v>281</v>
      </c>
      <c r="K695">
        <v>237</v>
      </c>
    </row>
    <row r="696" spans="1:11">
      <c r="A696" s="6" t="s">
        <v>34</v>
      </c>
      <c r="B696">
        <v>2305308</v>
      </c>
      <c r="C696" t="s">
        <v>881</v>
      </c>
      <c r="D696" s="26">
        <v>1146</v>
      </c>
      <c r="E696" s="26">
        <v>1242</v>
      </c>
      <c r="G696" s="6" t="s">
        <v>34</v>
      </c>
      <c r="H696">
        <v>2305357</v>
      </c>
      <c r="I696" t="s">
        <v>885</v>
      </c>
      <c r="J696">
        <v>191</v>
      </c>
      <c r="K696">
        <v>156</v>
      </c>
    </row>
    <row r="697" spans="1:11">
      <c r="A697" s="6" t="s">
        <v>34</v>
      </c>
      <c r="B697">
        <v>2305332</v>
      </c>
      <c r="C697" t="s">
        <v>883</v>
      </c>
      <c r="D697" s="26">
        <v>1788</v>
      </c>
      <c r="E697" s="26">
        <v>1730</v>
      </c>
      <c r="G697" s="6" t="s">
        <v>34</v>
      </c>
      <c r="H697">
        <v>2305407</v>
      </c>
      <c r="I697" t="s">
        <v>698</v>
      </c>
      <c r="J697">
        <v>1565</v>
      </c>
      <c r="K697">
        <v>1289</v>
      </c>
    </row>
    <row r="698" spans="1:11">
      <c r="A698" s="6" t="s">
        <v>34</v>
      </c>
      <c r="B698">
        <v>2305357</v>
      </c>
      <c r="C698" t="s">
        <v>885</v>
      </c>
      <c r="D698" s="26">
        <v>1546</v>
      </c>
      <c r="E698" s="26">
        <v>1521</v>
      </c>
      <c r="G698" s="6" t="s">
        <v>34</v>
      </c>
      <c r="H698">
        <v>2305506</v>
      </c>
      <c r="I698" t="s">
        <v>699</v>
      </c>
      <c r="J698">
        <v>761</v>
      </c>
      <c r="K698">
        <v>733</v>
      </c>
    </row>
    <row r="699" spans="1:11">
      <c r="A699" s="6" t="s">
        <v>34</v>
      </c>
      <c r="B699">
        <v>2305407</v>
      </c>
      <c r="C699" t="s">
        <v>698</v>
      </c>
      <c r="D699" s="26">
        <v>8405</v>
      </c>
      <c r="E699" s="26">
        <v>7548</v>
      </c>
      <c r="G699" s="6" t="s">
        <v>34</v>
      </c>
      <c r="H699">
        <v>2305605</v>
      </c>
      <c r="I699" t="s">
        <v>889</v>
      </c>
      <c r="J699" s="69">
        <v>599</v>
      </c>
      <c r="K699" s="69">
        <v>601</v>
      </c>
    </row>
    <row r="700" spans="1:11">
      <c r="A700" s="6" t="s">
        <v>34</v>
      </c>
      <c r="B700">
        <v>2305506</v>
      </c>
      <c r="C700" t="s">
        <v>699</v>
      </c>
      <c r="D700" s="26">
        <v>4903</v>
      </c>
      <c r="E700" s="26">
        <v>4566</v>
      </c>
      <c r="G700" s="6" t="s">
        <v>34</v>
      </c>
      <c r="H700">
        <v>2305654</v>
      </c>
      <c r="I700" t="s">
        <v>891</v>
      </c>
      <c r="J700">
        <v>252</v>
      </c>
      <c r="K700">
        <v>269</v>
      </c>
    </row>
    <row r="701" spans="1:11">
      <c r="A701" s="6" t="s">
        <v>34</v>
      </c>
      <c r="B701">
        <v>2305605</v>
      </c>
      <c r="C701" t="s">
        <v>889</v>
      </c>
      <c r="D701" s="26">
        <v>3710</v>
      </c>
      <c r="E701" s="26">
        <v>3746</v>
      </c>
      <c r="G701" s="6" t="s">
        <v>34</v>
      </c>
      <c r="H701">
        <v>2305704</v>
      </c>
      <c r="I701" t="s">
        <v>893</v>
      </c>
      <c r="J701">
        <v>261</v>
      </c>
      <c r="K701">
        <v>250</v>
      </c>
    </row>
    <row r="702" spans="1:11">
      <c r="A702" s="6" t="s">
        <v>34</v>
      </c>
      <c r="B702">
        <v>2305654</v>
      </c>
      <c r="C702" t="s">
        <v>891</v>
      </c>
      <c r="D702" s="26">
        <v>1517</v>
      </c>
      <c r="E702" s="26">
        <v>1550</v>
      </c>
      <c r="G702" s="6" t="s">
        <v>34</v>
      </c>
      <c r="H702">
        <v>2305803</v>
      </c>
      <c r="I702" t="s">
        <v>700</v>
      </c>
      <c r="J702">
        <v>491</v>
      </c>
      <c r="K702">
        <v>509</v>
      </c>
    </row>
    <row r="703" spans="1:11">
      <c r="A703" s="6" t="s">
        <v>34</v>
      </c>
      <c r="B703">
        <v>2305704</v>
      </c>
      <c r="C703" t="s">
        <v>893</v>
      </c>
      <c r="D703" s="26">
        <v>1369</v>
      </c>
      <c r="E703" s="26">
        <v>1295</v>
      </c>
      <c r="G703" s="6" t="s">
        <v>34</v>
      </c>
      <c r="H703">
        <v>2305902</v>
      </c>
      <c r="I703" t="s">
        <v>896</v>
      </c>
      <c r="J703">
        <v>560</v>
      </c>
      <c r="K703">
        <v>611</v>
      </c>
    </row>
    <row r="704" spans="1:11">
      <c r="A704" s="6" t="s">
        <v>34</v>
      </c>
      <c r="B704">
        <v>2305803</v>
      </c>
      <c r="C704" t="s">
        <v>700</v>
      </c>
      <c r="D704" s="26">
        <v>2537</v>
      </c>
      <c r="E704" s="26">
        <v>2553</v>
      </c>
      <c r="G704" s="6" t="s">
        <v>34</v>
      </c>
      <c r="H704">
        <v>2306009</v>
      </c>
      <c r="I704" t="s">
        <v>898</v>
      </c>
      <c r="J704">
        <v>269</v>
      </c>
      <c r="K704">
        <v>254</v>
      </c>
    </row>
    <row r="705" spans="1:11">
      <c r="A705" s="6" t="s">
        <v>34</v>
      </c>
      <c r="B705">
        <v>2305902</v>
      </c>
      <c r="C705" t="s">
        <v>896</v>
      </c>
      <c r="D705" s="26">
        <v>3376</v>
      </c>
      <c r="E705" s="26">
        <v>3499</v>
      </c>
      <c r="G705" s="6" t="s">
        <v>34</v>
      </c>
      <c r="H705">
        <v>2306108</v>
      </c>
      <c r="I705" t="s">
        <v>701</v>
      </c>
      <c r="J705">
        <v>456</v>
      </c>
      <c r="K705">
        <v>394</v>
      </c>
    </row>
    <row r="706" spans="1:11">
      <c r="A706" s="6" t="s">
        <v>34</v>
      </c>
      <c r="B706">
        <v>2306009</v>
      </c>
      <c r="C706" t="s">
        <v>898</v>
      </c>
      <c r="D706" s="26">
        <v>1593</v>
      </c>
      <c r="E706" s="26">
        <v>1476</v>
      </c>
      <c r="G706" s="6" t="s">
        <v>34</v>
      </c>
      <c r="H706">
        <v>2306207</v>
      </c>
      <c r="I706" t="s">
        <v>702</v>
      </c>
      <c r="J706">
        <v>107</v>
      </c>
      <c r="K706">
        <v>101</v>
      </c>
    </row>
    <row r="707" spans="1:11">
      <c r="A707" s="6" t="s">
        <v>34</v>
      </c>
      <c r="B707">
        <v>2306108</v>
      </c>
      <c r="C707" t="s">
        <v>701</v>
      </c>
      <c r="D707" s="26">
        <v>2334</v>
      </c>
      <c r="E707" s="26">
        <v>2163</v>
      </c>
      <c r="G707" s="6" t="s">
        <v>34</v>
      </c>
      <c r="H707">
        <v>2306256</v>
      </c>
      <c r="I707" t="s">
        <v>703</v>
      </c>
      <c r="J707">
        <v>12</v>
      </c>
      <c r="K707">
        <v>12</v>
      </c>
    </row>
    <row r="708" spans="1:11">
      <c r="A708" s="6" t="s">
        <v>34</v>
      </c>
      <c r="B708">
        <v>2306207</v>
      </c>
      <c r="C708" t="s">
        <v>702</v>
      </c>
      <c r="D708" s="26">
        <v>736</v>
      </c>
      <c r="E708" s="26">
        <v>692</v>
      </c>
      <c r="G708" s="6" t="s">
        <v>34</v>
      </c>
      <c r="H708">
        <v>2306306</v>
      </c>
      <c r="I708" t="s">
        <v>704</v>
      </c>
      <c r="J708">
        <v>269</v>
      </c>
      <c r="K708">
        <v>259</v>
      </c>
    </row>
    <row r="709" spans="1:11">
      <c r="A709" s="6" t="s">
        <v>34</v>
      </c>
      <c r="B709">
        <v>2306256</v>
      </c>
      <c r="C709" t="s">
        <v>703</v>
      </c>
      <c r="D709" s="26">
        <v>277</v>
      </c>
      <c r="E709" s="26">
        <v>236</v>
      </c>
      <c r="G709" s="6" t="s">
        <v>34</v>
      </c>
      <c r="H709">
        <v>2306405</v>
      </c>
      <c r="I709" t="s">
        <v>705</v>
      </c>
      <c r="J709">
        <v>1406</v>
      </c>
      <c r="K709">
        <v>1077</v>
      </c>
    </row>
    <row r="710" spans="1:11">
      <c r="A710" s="6" t="s">
        <v>34</v>
      </c>
      <c r="B710">
        <v>2306306</v>
      </c>
      <c r="C710" t="s">
        <v>704</v>
      </c>
      <c r="D710" s="26">
        <v>1603</v>
      </c>
      <c r="E710" s="26">
        <v>1609</v>
      </c>
      <c r="G710" s="6" t="s">
        <v>34</v>
      </c>
      <c r="H710">
        <v>2306504</v>
      </c>
      <c r="I710" t="s">
        <v>706</v>
      </c>
      <c r="J710">
        <v>439</v>
      </c>
      <c r="K710">
        <v>443</v>
      </c>
    </row>
    <row r="711" spans="1:11">
      <c r="A711" s="6" t="s">
        <v>34</v>
      </c>
      <c r="B711">
        <v>2306405</v>
      </c>
      <c r="C711" t="s">
        <v>705</v>
      </c>
      <c r="D711" s="26">
        <v>7713</v>
      </c>
      <c r="E711" s="26">
        <v>6781</v>
      </c>
      <c r="G711" s="6" t="s">
        <v>34</v>
      </c>
      <c r="H711">
        <v>2306553</v>
      </c>
      <c r="I711" t="s">
        <v>708</v>
      </c>
      <c r="J711" s="69">
        <v>559</v>
      </c>
      <c r="K711">
        <v>496</v>
      </c>
    </row>
    <row r="712" spans="1:11">
      <c r="A712" s="6" t="s">
        <v>34</v>
      </c>
      <c r="B712">
        <v>2306504</v>
      </c>
      <c r="C712" t="s">
        <v>706</v>
      </c>
      <c r="D712" s="26">
        <v>2213</v>
      </c>
      <c r="E712" s="26">
        <v>2147</v>
      </c>
      <c r="G712" s="6" t="s">
        <v>34</v>
      </c>
      <c r="H712">
        <v>2306603</v>
      </c>
      <c r="I712" t="s">
        <v>709</v>
      </c>
      <c r="J712">
        <v>514</v>
      </c>
      <c r="K712">
        <v>414</v>
      </c>
    </row>
    <row r="713" spans="1:11">
      <c r="A713" s="6" t="s">
        <v>34</v>
      </c>
      <c r="B713">
        <v>2306553</v>
      </c>
      <c r="C713" t="s">
        <v>708</v>
      </c>
      <c r="D713" s="26">
        <v>2344</v>
      </c>
      <c r="E713" s="26">
        <v>2201</v>
      </c>
      <c r="G713" s="6" t="s">
        <v>34</v>
      </c>
      <c r="H713">
        <v>2306702</v>
      </c>
      <c r="I713" t="s">
        <v>710</v>
      </c>
      <c r="J713">
        <v>448</v>
      </c>
      <c r="K713">
        <v>485</v>
      </c>
    </row>
    <row r="714" spans="1:11">
      <c r="A714" s="6" t="s">
        <v>34</v>
      </c>
      <c r="B714">
        <v>2306603</v>
      </c>
      <c r="C714" t="s">
        <v>709</v>
      </c>
      <c r="D714" s="26">
        <v>2591</v>
      </c>
      <c r="E714" s="26">
        <v>2207</v>
      </c>
      <c r="G714" s="6" t="s">
        <v>34</v>
      </c>
      <c r="H714">
        <v>2306801</v>
      </c>
      <c r="I714" t="s">
        <v>711</v>
      </c>
      <c r="J714">
        <v>123</v>
      </c>
      <c r="K714">
        <v>132</v>
      </c>
    </row>
    <row r="715" spans="1:11">
      <c r="A715" s="6" t="s">
        <v>34</v>
      </c>
      <c r="B715">
        <v>2306702</v>
      </c>
      <c r="C715" t="s">
        <v>710</v>
      </c>
      <c r="D715" s="26">
        <v>2418</v>
      </c>
      <c r="E715" s="26">
        <v>2612</v>
      </c>
      <c r="G715" s="6" t="s">
        <v>34</v>
      </c>
      <c r="H715">
        <v>2306900</v>
      </c>
      <c r="I715" t="s">
        <v>712</v>
      </c>
      <c r="J715">
        <v>618</v>
      </c>
      <c r="K715">
        <v>558</v>
      </c>
    </row>
    <row r="716" spans="1:11">
      <c r="A716" s="6" t="s">
        <v>34</v>
      </c>
      <c r="B716">
        <v>2306801</v>
      </c>
      <c r="C716" t="s">
        <v>711</v>
      </c>
      <c r="D716" s="26">
        <v>861</v>
      </c>
      <c r="E716" s="26">
        <v>885</v>
      </c>
      <c r="G716" s="6" t="s">
        <v>34</v>
      </c>
      <c r="H716">
        <v>2307007</v>
      </c>
      <c r="I716" t="s">
        <v>713</v>
      </c>
      <c r="J716">
        <v>551</v>
      </c>
      <c r="K716">
        <v>465</v>
      </c>
    </row>
    <row r="717" spans="1:11">
      <c r="A717" s="6" t="s">
        <v>34</v>
      </c>
      <c r="B717">
        <v>2306900</v>
      </c>
      <c r="C717" t="s">
        <v>712</v>
      </c>
      <c r="D717" s="26">
        <v>3460</v>
      </c>
      <c r="E717" s="26">
        <v>3091</v>
      </c>
      <c r="G717" s="6" t="s">
        <v>34</v>
      </c>
      <c r="H717">
        <v>2307106</v>
      </c>
      <c r="I717" t="s">
        <v>912</v>
      </c>
      <c r="J717">
        <v>732</v>
      </c>
      <c r="K717">
        <v>582</v>
      </c>
    </row>
    <row r="718" spans="1:11">
      <c r="A718" s="6" t="s">
        <v>34</v>
      </c>
      <c r="B718">
        <v>2307007</v>
      </c>
      <c r="C718" t="s">
        <v>713</v>
      </c>
      <c r="D718" s="26">
        <v>3455</v>
      </c>
      <c r="E718" s="26">
        <v>3017</v>
      </c>
      <c r="G718" s="6" t="s">
        <v>34</v>
      </c>
      <c r="H718">
        <v>2307205</v>
      </c>
      <c r="I718" t="s">
        <v>914</v>
      </c>
      <c r="J718">
        <v>207</v>
      </c>
      <c r="K718">
        <v>181</v>
      </c>
    </row>
    <row r="719" spans="1:11">
      <c r="A719" s="6" t="s">
        <v>34</v>
      </c>
      <c r="B719">
        <v>2307106</v>
      </c>
      <c r="C719" t="s">
        <v>912</v>
      </c>
      <c r="D719" s="26">
        <v>3448</v>
      </c>
      <c r="E719" s="26">
        <v>3121</v>
      </c>
      <c r="G719" s="6" t="s">
        <v>34</v>
      </c>
      <c r="H719">
        <v>2307254</v>
      </c>
      <c r="I719" t="s">
        <v>916</v>
      </c>
      <c r="J719">
        <v>84</v>
      </c>
      <c r="K719">
        <v>127</v>
      </c>
    </row>
    <row r="720" spans="1:11">
      <c r="A720" s="6" t="s">
        <v>34</v>
      </c>
      <c r="B720">
        <v>2307205</v>
      </c>
      <c r="C720" t="s">
        <v>914</v>
      </c>
      <c r="D720" s="26">
        <v>1133</v>
      </c>
      <c r="E720" s="26">
        <v>1042</v>
      </c>
      <c r="G720" s="6" t="s">
        <v>34</v>
      </c>
      <c r="H720">
        <v>2307304</v>
      </c>
      <c r="I720" t="s">
        <v>714</v>
      </c>
      <c r="J720">
        <v>141</v>
      </c>
      <c r="K720">
        <v>162</v>
      </c>
    </row>
    <row r="721" spans="1:11">
      <c r="A721" s="6" t="s">
        <v>34</v>
      </c>
      <c r="B721">
        <v>2307254</v>
      </c>
      <c r="C721" t="s">
        <v>916</v>
      </c>
      <c r="D721" s="26">
        <v>809</v>
      </c>
      <c r="E721" s="26">
        <v>762</v>
      </c>
      <c r="G721" s="6" t="s">
        <v>34</v>
      </c>
      <c r="H721">
        <v>2307403</v>
      </c>
      <c r="I721" t="s">
        <v>919</v>
      </c>
      <c r="J721">
        <v>502</v>
      </c>
      <c r="K721">
        <v>540</v>
      </c>
    </row>
    <row r="722" spans="1:11">
      <c r="A722" s="6" t="s">
        <v>34</v>
      </c>
      <c r="B722">
        <v>2307304</v>
      </c>
      <c r="C722" t="s">
        <v>714</v>
      </c>
      <c r="D722" s="26">
        <v>755</v>
      </c>
      <c r="E722" s="26">
        <v>829</v>
      </c>
      <c r="G722" s="6" t="s">
        <v>34</v>
      </c>
      <c r="H722">
        <v>2307502</v>
      </c>
      <c r="I722" t="s">
        <v>715</v>
      </c>
      <c r="J722">
        <v>1231</v>
      </c>
      <c r="K722">
        <v>1254</v>
      </c>
    </row>
    <row r="723" spans="1:11">
      <c r="A723" s="6" t="s">
        <v>34</v>
      </c>
      <c r="B723">
        <v>2307403</v>
      </c>
      <c r="C723" t="s">
        <v>919</v>
      </c>
      <c r="D723" s="26">
        <v>2841</v>
      </c>
      <c r="E723" s="26">
        <v>2817</v>
      </c>
      <c r="G723" s="6" t="s">
        <v>34</v>
      </c>
      <c r="H723">
        <v>2307601</v>
      </c>
      <c r="I723" t="s">
        <v>922</v>
      </c>
      <c r="J723">
        <v>272</v>
      </c>
      <c r="K723">
        <v>295</v>
      </c>
    </row>
    <row r="724" spans="1:11">
      <c r="A724" s="6" t="s">
        <v>34</v>
      </c>
      <c r="B724">
        <v>2307502</v>
      </c>
      <c r="C724" t="s">
        <v>715</v>
      </c>
      <c r="D724" s="26">
        <v>5804</v>
      </c>
      <c r="E724" s="26">
        <v>6080</v>
      </c>
      <c r="G724" s="6" t="s">
        <v>34</v>
      </c>
      <c r="H724">
        <v>2307635</v>
      </c>
      <c r="I724" t="s">
        <v>717</v>
      </c>
      <c r="J724" s="69">
        <v>474</v>
      </c>
      <c r="K724" s="69">
        <v>402</v>
      </c>
    </row>
    <row r="725" spans="1:11">
      <c r="A725" s="6" t="s">
        <v>34</v>
      </c>
      <c r="B725">
        <v>2307601</v>
      </c>
      <c r="C725" t="s">
        <v>922</v>
      </c>
      <c r="D725" s="26">
        <v>2046</v>
      </c>
      <c r="E725" s="26">
        <v>1966</v>
      </c>
      <c r="G725" s="6" t="s">
        <v>34</v>
      </c>
      <c r="H725">
        <v>2307650</v>
      </c>
      <c r="I725" t="s">
        <v>719</v>
      </c>
      <c r="J725">
        <v>82</v>
      </c>
      <c r="K725">
        <v>66</v>
      </c>
    </row>
    <row r="726" spans="1:11">
      <c r="A726" s="6" t="s">
        <v>34</v>
      </c>
      <c r="B726">
        <v>2307635</v>
      </c>
      <c r="C726" t="s">
        <v>717</v>
      </c>
      <c r="D726" s="26">
        <v>2652</v>
      </c>
      <c r="E726" s="26">
        <v>2478</v>
      </c>
      <c r="G726" s="6" t="s">
        <v>34</v>
      </c>
      <c r="H726">
        <v>2307700</v>
      </c>
      <c r="I726" t="s">
        <v>720</v>
      </c>
      <c r="J726">
        <v>263</v>
      </c>
      <c r="K726">
        <v>281</v>
      </c>
    </row>
    <row r="727" spans="1:11">
      <c r="A727" s="6" t="s">
        <v>34</v>
      </c>
      <c r="B727">
        <v>2307650</v>
      </c>
      <c r="C727" t="s">
        <v>719</v>
      </c>
      <c r="D727" s="26">
        <v>409</v>
      </c>
      <c r="E727" s="26">
        <v>331</v>
      </c>
      <c r="G727" s="6" t="s">
        <v>34</v>
      </c>
      <c r="H727">
        <v>2307809</v>
      </c>
      <c r="I727" t="s">
        <v>721</v>
      </c>
      <c r="J727">
        <v>158</v>
      </c>
      <c r="K727">
        <v>154</v>
      </c>
    </row>
    <row r="728" spans="1:11">
      <c r="A728" s="6" t="s">
        <v>34</v>
      </c>
      <c r="B728">
        <v>2307700</v>
      </c>
      <c r="C728" t="s">
        <v>720</v>
      </c>
      <c r="D728" s="26">
        <v>2139</v>
      </c>
      <c r="E728" s="26">
        <v>2114</v>
      </c>
      <c r="G728" s="6" t="s">
        <v>34</v>
      </c>
      <c r="H728">
        <v>2307908</v>
      </c>
      <c r="I728" t="s">
        <v>928</v>
      </c>
      <c r="J728">
        <v>128</v>
      </c>
      <c r="K728">
        <v>145</v>
      </c>
    </row>
    <row r="729" spans="1:11">
      <c r="A729" s="6" t="s">
        <v>34</v>
      </c>
      <c r="B729">
        <v>2307809</v>
      </c>
      <c r="C729" t="s">
        <v>721</v>
      </c>
      <c r="D729" s="26">
        <v>828</v>
      </c>
      <c r="E729" s="26">
        <v>853</v>
      </c>
      <c r="G729" s="6" t="s">
        <v>34</v>
      </c>
      <c r="H729">
        <v>2308005</v>
      </c>
      <c r="I729" t="s">
        <v>722</v>
      </c>
      <c r="J729">
        <v>356</v>
      </c>
      <c r="K729">
        <v>319</v>
      </c>
    </row>
    <row r="730" spans="1:11">
      <c r="A730" s="6" t="s">
        <v>34</v>
      </c>
      <c r="B730">
        <v>2307908</v>
      </c>
      <c r="C730" t="s">
        <v>928</v>
      </c>
      <c r="D730" s="26">
        <v>700</v>
      </c>
      <c r="E730" s="26">
        <v>758</v>
      </c>
      <c r="G730" s="6" t="s">
        <v>34</v>
      </c>
      <c r="H730">
        <v>2308104</v>
      </c>
      <c r="I730" t="s">
        <v>723</v>
      </c>
      <c r="J730">
        <v>1683</v>
      </c>
      <c r="K730">
        <v>1172</v>
      </c>
    </row>
    <row r="731" spans="1:11">
      <c r="A731" s="6" t="s">
        <v>34</v>
      </c>
      <c r="B731">
        <v>2308005</v>
      </c>
      <c r="C731" t="s">
        <v>722</v>
      </c>
      <c r="D731" s="26">
        <v>1913</v>
      </c>
      <c r="E731" s="26">
        <v>1766</v>
      </c>
      <c r="G731" s="6" t="s">
        <v>34</v>
      </c>
      <c r="H731">
        <v>2308203</v>
      </c>
      <c r="I731" t="s">
        <v>724</v>
      </c>
      <c r="J731">
        <v>252</v>
      </c>
      <c r="K731">
        <v>263</v>
      </c>
    </row>
    <row r="732" spans="1:11">
      <c r="A732" s="6" t="s">
        <v>34</v>
      </c>
      <c r="B732">
        <v>2308104</v>
      </c>
      <c r="C732" t="s">
        <v>723</v>
      </c>
      <c r="D732" s="26">
        <v>7538</v>
      </c>
      <c r="E732" s="26">
        <v>6457</v>
      </c>
      <c r="G732" s="6" t="s">
        <v>34</v>
      </c>
      <c r="H732">
        <v>2308302</v>
      </c>
      <c r="I732" t="s">
        <v>486</v>
      </c>
      <c r="J732" s="69">
        <v>353</v>
      </c>
      <c r="K732" s="69">
        <v>308</v>
      </c>
    </row>
    <row r="733" spans="1:11">
      <c r="A733" s="6" t="s">
        <v>34</v>
      </c>
      <c r="B733">
        <v>2308203</v>
      </c>
      <c r="C733" t="s">
        <v>724</v>
      </c>
      <c r="D733" s="26">
        <v>1108</v>
      </c>
      <c r="E733" s="26">
        <v>1042</v>
      </c>
      <c r="G733" s="6" t="s">
        <v>34</v>
      </c>
      <c r="H733">
        <v>2308351</v>
      </c>
      <c r="I733" t="s">
        <v>725</v>
      </c>
      <c r="J733">
        <v>290</v>
      </c>
      <c r="K733">
        <v>262</v>
      </c>
    </row>
    <row r="734" spans="1:11">
      <c r="A734" s="6" t="s">
        <v>34</v>
      </c>
      <c r="B734">
        <v>2308302</v>
      </c>
      <c r="C734" t="s">
        <v>486</v>
      </c>
      <c r="D734" s="26">
        <v>2302</v>
      </c>
      <c r="E734" s="26">
        <v>2095</v>
      </c>
      <c r="G734" s="6" t="s">
        <v>34</v>
      </c>
      <c r="H734">
        <v>2308377</v>
      </c>
      <c r="I734" t="s">
        <v>726</v>
      </c>
      <c r="J734">
        <v>216</v>
      </c>
      <c r="K734">
        <v>221</v>
      </c>
    </row>
    <row r="735" spans="1:11">
      <c r="A735" s="6" t="s">
        <v>34</v>
      </c>
      <c r="B735">
        <v>2308351</v>
      </c>
      <c r="C735" t="s">
        <v>725</v>
      </c>
      <c r="D735" s="26">
        <v>1838</v>
      </c>
      <c r="E735" s="26">
        <v>1775</v>
      </c>
      <c r="G735" s="6" t="s">
        <v>34</v>
      </c>
      <c r="H735">
        <v>2308401</v>
      </c>
      <c r="I735" t="s">
        <v>936</v>
      </c>
      <c r="J735">
        <v>1179</v>
      </c>
      <c r="K735">
        <v>975</v>
      </c>
    </row>
    <row r="736" spans="1:11">
      <c r="A736" s="6" t="s">
        <v>34</v>
      </c>
      <c r="B736">
        <v>2308377</v>
      </c>
      <c r="C736" t="s">
        <v>726</v>
      </c>
      <c r="D736" s="26">
        <v>1119</v>
      </c>
      <c r="E736" s="26">
        <v>1161</v>
      </c>
      <c r="G736" s="6" t="s">
        <v>34</v>
      </c>
      <c r="H736">
        <v>2308500</v>
      </c>
      <c r="I736" t="s">
        <v>727</v>
      </c>
      <c r="J736">
        <v>1104</v>
      </c>
      <c r="K736">
        <v>1073</v>
      </c>
    </row>
    <row r="737" spans="1:11">
      <c r="A737" s="6" t="s">
        <v>34</v>
      </c>
      <c r="B737">
        <v>2308401</v>
      </c>
      <c r="C737" t="s">
        <v>936</v>
      </c>
      <c r="D737" s="26">
        <v>5543</v>
      </c>
      <c r="E737" s="26">
        <v>4893</v>
      </c>
      <c r="G737" s="6" t="s">
        <v>34</v>
      </c>
      <c r="H737">
        <v>2308609</v>
      </c>
      <c r="I737" t="s">
        <v>728</v>
      </c>
      <c r="J737" s="69">
        <v>391</v>
      </c>
      <c r="K737">
        <v>415</v>
      </c>
    </row>
    <row r="738" spans="1:11">
      <c r="A738" s="6" t="s">
        <v>34</v>
      </c>
      <c r="B738">
        <v>2308500</v>
      </c>
      <c r="C738" t="s">
        <v>727</v>
      </c>
      <c r="D738" s="26">
        <v>6108</v>
      </c>
      <c r="E738" s="26">
        <v>6215</v>
      </c>
      <c r="G738" s="6" t="s">
        <v>34</v>
      </c>
      <c r="H738">
        <v>2308708</v>
      </c>
      <c r="I738" t="s">
        <v>729</v>
      </c>
      <c r="J738" s="69">
        <v>990</v>
      </c>
      <c r="K738" s="69">
        <v>865</v>
      </c>
    </row>
    <row r="739" spans="1:11">
      <c r="A739" s="6" t="s">
        <v>34</v>
      </c>
      <c r="B739">
        <v>2308609</v>
      </c>
      <c r="C739" t="s">
        <v>728</v>
      </c>
      <c r="D739" s="26">
        <v>2401</v>
      </c>
      <c r="E739" s="26">
        <v>2455</v>
      </c>
      <c r="G739" s="6" t="s">
        <v>34</v>
      </c>
      <c r="H739">
        <v>2308807</v>
      </c>
      <c r="I739" t="s">
        <v>940</v>
      </c>
      <c r="J739">
        <v>120</v>
      </c>
      <c r="K739">
        <v>122</v>
      </c>
    </row>
    <row r="740" spans="1:11">
      <c r="A740" s="6" t="s">
        <v>34</v>
      </c>
      <c r="B740">
        <v>2308708</v>
      </c>
      <c r="C740" t="s">
        <v>729</v>
      </c>
      <c r="D740" s="26">
        <v>7058</v>
      </c>
      <c r="E740" s="26">
        <v>6326</v>
      </c>
      <c r="G740" s="6" t="s">
        <v>34</v>
      </c>
      <c r="H740">
        <v>2308906</v>
      </c>
      <c r="I740" t="s">
        <v>730</v>
      </c>
      <c r="J740">
        <v>354</v>
      </c>
      <c r="K740">
        <v>353</v>
      </c>
    </row>
    <row r="741" spans="1:11">
      <c r="A741" s="6" t="s">
        <v>34</v>
      </c>
      <c r="B741">
        <v>2308807</v>
      </c>
      <c r="C741" t="s">
        <v>940</v>
      </c>
      <c r="D741" s="26">
        <v>583</v>
      </c>
      <c r="E741" s="26">
        <v>596</v>
      </c>
      <c r="G741" s="6" t="s">
        <v>34</v>
      </c>
      <c r="H741">
        <v>2309003</v>
      </c>
      <c r="I741" t="s">
        <v>943</v>
      </c>
      <c r="J741">
        <v>258</v>
      </c>
      <c r="K741">
        <v>242</v>
      </c>
    </row>
    <row r="742" spans="1:11">
      <c r="A742" s="6" t="s">
        <v>34</v>
      </c>
      <c r="B742">
        <v>2308906</v>
      </c>
      <c r="C742" t="s">
        <v>730</v>
      </c>
      <c r="D742" s="26">
        <v>1709</v>
      </c>
      <c r="E742" s="26">
        <v>1749</v>
      </c>
      <c r="G742" s="6" t="s">
        <v>34</v>
      </c>
      <c r="H742">
        <v>2309102</v>
      </c>
      <c r="I742" t="s">
        <v>945</v>
      </c>
      <c r="J742">
        <v>239</v>
      </c>
      <c r="K742">
        <v>231</v>
      </c>
    </row>
    <row r="743" spans="1:11">
      <c r="A743" s="6" t="s">
        <v>34</v>
      </c>
      <c r="B743">
        <v>2309003</v>
      </c>
      <c r="C743" t="s">
        <v>943</v>
      </c>
      <c r="D743" s="26">
        <v>1318</v>
      </c>
      <c r="E743" s="26">
        <v>1239</v>
      </c>
      <c r="G743" s="6" t="s">
        <v>34</v>
      </c>
      <c r="H743">
        <v>2309201</v>
      </c>
      <c r="I743" t="s">
        <v>947</v>
      </c>
      <c r="J743">
        <v>378</v>
      </c>
      <c r="K743">
        <v>370</v>
      </c>
    </row>
    <row r="744" spans="1:11">
      <c r="A744" s="6" t="s">
        <v>34</v>
      </c>
      <c r="B744">
        <v>2309102</v>
      </c>
      <c r="C744" t="s">
        <v>945</v>
      </c>
      <c r="D744" s="26">
        <v>1282</v>
      </c>
      <c r="E744" s="26">
        <v>1241</v>
      </c>
      <c r="G744" s="6" t="s">
        <v>34</v>
      </c>
      <c r="H744">
        <v>2309300</v>
      </c>
      <c r="I744" t="s">
        <v>732</v>
      </c>
      <c r="J744">
        <v>324</v>
      </c>
      <c r="K744">
        <v>360</v>
      </c>
    </row>
    <row r="745" spans="1:11">
      <c r="A745" s="6" t="s">
        <v>34</v>
      </c>
      <c r="B745">
        <v>2309201</v>
      </c>
      <c r="C745" t="s">
        <v>947</v>
      </c>
      <c r="D745" s="26">
        <v>1700</v>
      </c>
      <c r="E745" s="26">
        <v>1676</v>
      </c>
      <c r="G745" s="6" t="s">
        <v>34</v>
      </c>
      <c r="H745">
        <v>2309409</v>
      </c>
      <c r="I745" t="s">
        <v>733</v>
      </c>
      <c r="J745">
        <v>643</v>
      </c>
      <c r="K745">
        <v>425</v>
      </c>
    </row>
    <row r="746" spans="1:11">
      <c r="A746" s="6" t="s">
        <v>34</v>
      </c>
      <c r="B746">
        <v>2309300</v>
      </c>
      <c r="C746" t="s">
        <v>732</v>
      </c>
      <c r="D746" s="26">
        <v>1905</v>
      </c>
      <c r="E746" s="26">
        <v>1939</v>
      </c>
      <c r="G746" s="6" t="s">
        <v>34</v>
      </c>
      <c r="H746">
        <v>2309458</v>
      </c>
      <c r="I746" t="s">
        <v>734</v>
      </c>
      <c r="J746">
        <v>335</v>
      </c>
      <c r="K746">
        <v>309</v>
      </c>
    </row>
    <row r="747" spans="1:11">
      <c r="A747" s="6" t="s">
        <v>34</v>
      </c>
      <c r="B747">
        <v>2309409</v>
      </c>
      <c r="C747" t="s">
        <v>733</v>
      </c>
      <c r="D747" s="26">
        <v>3438</v>
      </c>
      <c r="E747" s="26">
        <v>2976</v>
      </c>
      <c r="G747" s="6" t="s">
        <v>34</v>
      </c>
      <c r="H747">
        <v>2309508</v>
      </c>
      <c r="I747" t="s">
        <v>735</v>
      </c>
      <c r="J747">
        <v>366</v>
      </c>
      <c r="K747">
        <v>368</v>
      </c>
    </row>
    <row r="748" spans="1:11">
      <c r="A748" s="6" t="s">
        <v>34</v>
      </c>
      <c r="B748">
        <v>2309458</v>
      </c>
      <c r="C748" t="s">
        <v>734</v>
      </c>
      <c r="D748" s="26">
        <v>2517</v>
      </c>
      <c r="E748" s="26">
        <v>2466</v>
      </c>
      <c r="G748" s="6" t="s">
        <v>34</v>
      </c>
      <c r="H748">
        <v>2309607</v>
      </c>
      <c r="I748" t="s">
        <v>736</v>
      </c>
      <c r="J748">
        <v>239</v>
      </c>
      <c r="K748">
        <v>230</v>
      </c>
    </row>
    <row r="749" spans="1:11">
      <c r="A749" s="6" t="s">
        <v>34</v>
      </c>
      <c r="B749">
        <v>2309508</v>
      </c>
      <c r="C749" t="s">
        <v>735</v>
      </c>
      <c r="D749" s="26">
        <v>2220</v>
      </c>
      <c r="E749" s="26">
        <v>2137</v>
      </c>
      <c r="G749" s="6" t="s">
        <v>34</v>
      </c>
      <c r="H749">
        <v>2309706</v>
      </c>
      <c r="I749" t="s">
        <v>737</v>
      </c>
      <c r="J749">
        <v>37</v>
      </c>
      <c r="K749">
        <v>34</v>
      </c>
    </row>
    <row r="750" spans="1:11">
      <c r="A750" s="6" t="s">
        <v>34</v>
      </c>
      <c r="B750">
        <v>2309607</v>
      </c>
      <c r="C750" t="s">
        <v>736</v>
      </c>
      <c r="D750" s="26">
        <v>1753</v>
      </c>
      <c r="E750" s="26">
        <v>1569</v>
      </c>
      <c r="G750" s="6" t="s">
        <v>34</v>
      </c>
      <c r="H750">
        <v>2309805</v>
      </c>
      <c r="I750" t="s">
        <v>738</v>
      </c>
      <c r="J750">
        <v>81</v>
      </c>
      <c r="K750">
        <v>87</v>
      </c>
    </row>
    <row r="751" spans="1:11">
      <c r="A751" s="6" t="s">
        <v>34</v>
      </c>
      <c r="B751">
        <v>2309706</v>
      </c>
      <c r="C751" t="s">
        <v>737</v>
      </c>
      <c r="D751" s="26">
        <v>464</v>
      </c>
      <c r="E751" s="26">
        <v>374</v>
      </c>
      <c r="G751" s="6" t="s">
        <v>34</v>
      </c>
      <c r="H751">
        <v>2309904</v>
      </c>
      <c r="I751" t="s">
        <v>956</v>
      </c>
      <c r="J751">
        <v>96</v>
      </c>
      <c r="K751">
        <v>85</v>
      </c>
    </row>
    <row r="752" spans="1:11">
      <c r="A752" s="6" t="s">
        <v>34</v>
      </c>
      <c r="B752">
        <v>2309805</v>
      </c>
      <c r="C752" t="s">
        <v>738</v>
      </c>
      <c r="D752" s="26">
        <v>471</v>
      </c>
      <c r="E752" s="26">
        <v>501</v>
      </c>
      <c r="G752" s="6" t="s">
        <v>34</v>
      </c>
      <c r="H752">
        <v>2310001</v>
      </c>
      <c r="I752" t="s">
        <v>958</v>
      </c>
      <c r="J752">
        <v>237</v>
      </c>
      <c r="K752">
        <v>248</v>
      </c>
    </row>
    <row r="753" spans="1:11">
      <c r="A753" s="6" t="s">
        <v>34</v>
      </c>
      <c r="B753">
        <v>2309904</v>
      </c>
      <c r="C753" t="s">
        <v>956</v>
      </c>
      <c r="D753" s="26">
        <v>541</v>
      </c>
      <c r="E753" s="26">
        <v>532</v>
      </c>
      <c r="G753" s="6" t="s">
        <v>34</v>
      </c>
      <c r="H753">
        <v>2310100</v>
      </c>
      <c r="I753" t="s">
        <v>739</v>
      </c>
      <c r="J753">
        <v>73</v>
      </c>
      <c r="K753">
        <v>98</v>
      </c>
    </row>
    <row r="754" spans="1:11">
      <c r="A754" s="6" t="s">
        <v>34</v>
      </c>
      <c r="B754">
        <v>2310001</v>
      </c>
      <c r="C754" t="s">
        <v>958</v>
      </c>
      <c r="D754" s="26">
        <v>1408</v>
      </c>
      <c r="E754" s="26">
        <v>1430</v>
      </c>
      <c r="G754" s="6" t="s">
        <v>34</v>
      </c>
      <c r="H754">
        <v>2310209</v>
      </c>
      <c r="I754" t="s">
        <v>741</v>
      </c>
      <c r="J754">
        <v>68</v>
      </c>
      <c r="K754">
        <v>86</v>
      </c>
    </row>
    <row r="755" spans="1:11">
      <c r="A755" s="6" t="s">
        <v>34</v>
      </c>
      <c r="B755">
        <v>2310100</v>
      </c>
      <c r="C755" t="s">
        <v>739</v>
      </c>
      <c r="D755" s="26">
        <v>525</v>
      </c>
      <c r="E755" s="26">
        <v>594</v>
      </c>
      <c r="G755" s="6" t="s">
        <v>34</v>
      </c>
      <c r="H755">
        <v>2310258</v>
      </c>
      <c r="I755" t="s">
        <v>742</v>
      </c>
      <c r="J755">
        <v>125</v>
      </c>
      <c r="K755">
        <v>78</v>
      </c>
    </row>
    <row r="756" spans="1:11">
      <c r="A756" s="6" t="s">
        <v>34</v>
      </c>
      <c r="B756">
        <v>2310209</v>
      </c>
      <c r="C756" t="s">
        <v>741</v>
      </c>
      <c r="D756" s="26">
        <v>949</v>
      </c>
      <c r="E756" s="26">
        <v>771</v>
      </c>
      <c r="G756" s="6" t="s">
        <v>34</v>
      </c>
      <c r="H756">
        <v>2310308</v>
      </c>
      <c r="I756" t="s">
        <v>743</v>
      </c>
      <c r="J756">
        <v>1218</v>
      </c>
      <c r="K756">
        <v>1139</v>
      </c>
    </row>
    <row r="757" spans="1:11">
      <c r="A757" s="6" t="s">
        <v>34</v>
      </c>
      <c r="B757">
        <v>2310258</v>
      </c>
      <c r="C757" t="s">
        <v>742</v>
      </c>
      <c r="D757" s="26">
        <v>1208</v>
      </c>
      <c r="E757" s="26">
        <v>1158</v>
      </c>
      <c r="G757" s="6" t="s">
        <v>34</v>
      </c>
      <c r="H757">
        <v>2310407</v>
      </c>
      <c r="I757" t="s">
        <v>744</v>
      </c>
      <c r="J757">
        <v>165</v>
      </c>
      <c r="K757">
        <v>143</v>
      </c>
    </row>
    <row r="758" spans="1:11">
      <c r="A758" s="6" t="s">
        <v>34</v>
      </c>
      <c r="B758">
        <v>2310308</v>
      </c>
      <c r="C758" t="s">
        <v>743</v>
      </c>
      <c r="D758" s="26">
        <v>5578</v>
      </c>
      <c r="E758" s="26">
        <v>5393</v>
      </c>
      <c r="G758" s="6" t="s">
        <v>34</v>
      </c>
      <c r="H758">
        <v>2310506</v>
      </c>
      <c r="I758" t="s">
        <v>745</v>
      </c>
      <c r="J758" s="69">
        <v>892</v>
      </c>
      <c r="K758" s="69">
        <v>671</v>
      </c>
    </row>
    <row r="759" spans="1:11">
      <c r="A759" s="6" t="s">
        <v>34</v>
      </c>
      <c r="B759">
        <v>2310407</v>
      </c>
      <c r="C759" t="s">
        <v>744</v>
      </c>
      <c r="D759" s="26">
        <v>1030</v>
      </c>
      <c r="E759" s="26">
        <v>1057</v>
      </c>
      <c r="G759" s="6" t="s">
        <v>34</v>
      </c>
      <c r="H759">
        <v>2310605</v>
      </c>
      <c r="I759" t="s">
        <v>966</v>
      </c>
      <c r="J759">
        <v>259</v>
      </c>
      <c r="K759">
        <v>218</v>
      </c>
    </row>
    <row r="760" spans="1:11">
      <c r="A760" s="6" t="s">
        <v>34</v>
      </c>
      <c r="B760">
        <v>2310506</v>
      </c>
      <c r="C760" t="s">
        <v>745</v>
      </c>
      <c r="D760" s="26">
        <v>4684</v>
      </c>
      <c r="E760" s="26">
        <v>4026</v>
      </c>
      <c r="G760" s="6" t="s">
        <v>34</v>
      </c>
      <c r="H760">
        <v>2310704</v>
      </c>
      <c r="I760" t="s">
        <v>746</v>
      </c>
      <c r="J760">
        <v>402</v>
      </c>
      <c r="K760">
        <v>310</v>
      </c>
    </row>
    <row r="761" spans="1:11">
      <c r="A761" s="6" t="s">
        <v>34</v>
      </c>
      <c r="B761">
        <v>2310605</v>
      </c>
      <c r="C761" t="s">
        <v>966</v>
      </c>
      <c r="D761" s="26">
        <v>1068</v>
      </c>
      <c r="E761" s="26">
        <v>955</v>
      </c>
      <c r="G761" s="6" t="s">
        <v>34</v>
      </c>
      <c r="H761">
        <v>2310803</v>
      </c>
      <c r="I761" t="s">
        <v>747</v>
      </c>
      <c r="J761">
        <v>300</v>
      </c>
      <c r="K761">
        <v>194</v>
      </c>
    </row>
    <row r="762" spans="1:11">
      <c r="A762" s="6" t="s">
        <v>34</v>
      </c>
      <c r="B762">
        <v>2310704</v>
      </c>
      <c r="C762" t="s">
        <v>746</v>
      </c>
      <c r="D762" s="26">
        <v>2664</v>
      </c>
      <c r="E762" s="26">
        <v>2613</v>
      </c>
      <c r="G762" s="6" t="s">
        <v>34</v>
      </c>
      <c r="H762">
        <v>2310852</v>
      </c>
      <c r="I762" t="s">
        <v>970</v>
      </c>
      <c r="J762">
        <v>25</v>
      </c>
      <c r="K762">
        <v>33</v>
      </c>
    </row>
    <row r="763" spans="1:11">
      <c r="A763" s="6" t="s">
        <v>34</v>
      </c>
      <c r="B763">
        <v>2310803</v>
      </c>
      <c r="C763" t="s">
        <v>747</v>
      </c>
      <c r="D763" s="26">
        <v>1981</v>
      </c>
      <c r="E763" s="26">
        <v>1669</v>
      </c>
      <c r="G763" s="6" t="s">
        <v>34</v>
      </c>
      <c r="H763">
        <v>2310902</v>
      </c>
      <c r="I763" t="s">
        <v>748</v>
      </c>
      <c r="J763">
        <v>551</v>
      </c>
      <c r="K763">
        <v>560</v>
      </c>
    </row>
    <row r="764" spans="1:11">
      <c r="A764" s="6" t="s">
        <v>34</v>
      </c>
      <c r="B764">
        <v>2310852</v>
      </c>
      <c r="C764" t="s">
        <v>970</v>
      </c>
      <c r="D764" s="26">
        <v>309</v>
      </c>
      <c r="E764" s="26">
        <v>289</v>
      </c>
      <c r="G764" s="6" t="s">
        <v>34</v>
      </c>
      <c r="H764">
        <v>2310951</v>
      </c>
      <c r="I764" t="s">
        <v>973</v>
      </c>
      <c r="J764">
        <v>238</v>
      </c>
      <c r="K764">
        <v>231</v>
      </c>
    </row>
    <row r="765" spans="1:11">
      <c r="A765" s="6" t="s">
        <v>34</v>
      </c>
      <c r="B765">
        <v>2310902</v>
      </c>
      <c r="C765" t="s">
        <v>748</v>
      </c>
      <c r="D765" s="26">
        <v>2865</v>
      </c>
      <c r="E765" s="26">
        <v>3029</v>
      </c>
      <c r="G765" s="6" t="s">
        <v>34</v>
      </c>
      <c r="H765">
        <v>2311009</v>
      </c>
      <c r="I765" t="s">
        <v>975</v>
      </c>
      <c r="J765">
        <v>283</v>
      </c>
      <c r="K765">
        <v>233</v>
      </c>
    </row>
    <row r="766" spans="1:11">
      <c r="A766" s="6" t="s">
        <v>34</v>
      </c>
      <c r="B766">
        <v>2310951</v>
      </c>
      <c r="C766" t="s">
        <v>973</v>
      </c>
      <c r="D766" s="26">
        <v>964</v>
      </c>
      <c r="E766" s="26">
        <v>1016</v>
      </c>
      <c r="G766" s="6" t="s">
        <v>34</v>
      </c>
      <c r="H766">
        <v>2311108</v>
      </c>
      <c r="I766" t="s">
        <v>749</v>
      </c>
      <c r="J766">
        <v>400</v>
      </c>
      <c r="K766">
        <v>285</v>
      </c>
    </row>
    <row r="767" spans="1:11">
      <c r="A767" s="6" t="s">
        <v>34</v>
      </c>
      <c r="B767">
        <v>2311009</v>
      </c>
      <c r="C767" t="s">
        <v>975</v>
      </c>
      <c r="D767" s="26">
        <v>1599</v>
      </c>
      <c r="E767" s="26">
        <v>1543</v>
      </c>
      <c r="G767" s="6" t="s">
        <v>34</v>
      </c>
      <c r="H767">
        <v>2311207</v>
      </c>
      <c r="I767" t="s">
        <v>750</v>
      </c>
      <c r="J767">
        <v>337</v>
      </c>
      <c r="K767">
        <v>335</v>
      </c>
    </row>
    <row r="768" spans="1:11">
      <c r="A768" s="6" t="s">
        <v>34</v>
      </c>
      <c r="B768">
        <v>2311108</v>
      </c>
      <c r="C768" t="s">
        <v>749</v>
      </c>
      <c r="D768" s="26">
        <v>2116</v>
      </c>
      <c r="E768" s="26">
        <v>1841</v>
      </c>
      <c r="G768" s="6" t="s">
        <v>34</v>
      </c>
      <c r="H768">
        <v>2311231</v>
      </c>
      <c r="I768" t="s">
        <v>979</v>
      </c>
      <c r="J768">
        <v>311</v>
      </c>
      <c r="K768">
        <v>280</v>
      </c>
    </row>
    <row r="769" spans="1:11">
      <c r="A769" s="6" t="s">
        <v>34</v>
      </c>
      <c r="B769">
        <v>2311207</v>
      </c>
      <c r="C769" t="s">
        <v>750</v>
      </c>
      <c r="D769" s="26">
        <v>1291</v>
      </c>
      <c r="E769" s="26">
        <v>1308</v>
      </c>
      <c r="G769" s="6" t="s">
        <v>34</v>
      </c>
      <c r="H769">
        <v>2311264</v>
      </c>
      <c r="I769" t="s">
        <v>751</v>
      </c>
      <c r="J769">
        <v>645</v>
      </c>
      <c r="K769">
        <v>573</v>
      </c>
    </row>
    <row r="770" spans="1:11">
      <c r="A770" s="6" t="s">
        <v>34</v>
      </c>
      <c r="B770">
        <v>2311231</v>
      </c>
      <c r="C770" t="s">
        <v>979</v>
      </c>
      <c r="D770" s="26">
        <v>1409</v>
      </c>
      <c r="E770" s="26">
        <v>1361</v>
      </c>
      <c r="G770" s="6" t="s">
        <v>34</v>
      </c>
      <c r="H770">
        <v>2311306</v>
      </c>
      <c r="I770" t="s">
        <v>752</v>
      </c>
      <c r="J770">
        <v>701</v>
      </c>
      <c r="K770">
        <v>735</v>
      </c>
    </row>
    <row r="771" spans="1:11">
      <c r="A771" s="6" t="s">
        <v>34</v>
      </c>
      <c r="B771">
        <v>2311264</v>
      </c>
      <c r="C771" t="s">
        <v>751</v>
      </c>
      <c r="D771" s="26">
        <v>3487</v>
      </c>
      <c r="E771" s="26">
        <v>3312</v>
      </c>
      <c r="G771" s="6" t="s">
        <v>34</v>
      </c>
      <c r="H771">
        <v>2311355</v>
      </c>
      <c r="I771" t="s">
        <v>753</v>
      </c>
      <c r="J771">
        <v>645</v>
      </c>
      <c r="K771">
        <v>640</v>
      </c>
    </row>
    <row r="772" spans="1:11">
      <c r="A772" s="6" t="s">
        <v>34</v>
      </c>
      <c r="B772">
        <v>2311306</v>
      </c>
      <c r="C772" t="s">
        <v>752</v>
      </c>
      <c r="D772" s="26">
        <v>3994</v>
      </c>
      <c r="E772" s="26">
        <v>3877</v>
      </c>
      <c r="G772" s="6" t="s">
        <v>34</v>
      </c>
      <c r="H772">
        <v>2311405</v>
      </c>
      <c r="I772" t="s">
        <v>754</v>
      </c>
      <c r="J772">
        <v>880</v>
      </c>
      <c r="K772">
        <v>988</v>
      </c>
    </row>
    <row r="773" spans="1:11">
      <c r="A773" s="6" t="s">
        <v>34</v>
      </c>
      <c r="B773">
        <v>2311355</v>
      </c>
      <c r="C773" t="s">
        <v>753</v>
      </c>
      <c r="D773" s="26">
        <v>3437</v>
      </c>
      <c r="E773" s="26">
        <v>3617</v>
      </c>
      <c r="G773" s="6" t="s">
        <v>34</v>
      </c>
      <c r="H773">
        <v>2311504</v>
      </c>
      <c r="I773" t="s">
        <v>755</v>
      </c>
      <c r="J773">
        <v>323</v>
      </c>
      <c r="K773">
        <v>316</v>
      </c>
    </row>
    <row r="774" spans="1:11">
      <c r="A774" s="6" t="s">
        <v>34</v>
      </c>
      <c r="B774">
        <v>2311405</v>
      </c>
      <c r="C774" t="s">
        <v>754</v>
      </c>
      <c r="D774" s="26">
        <v>5366</v>
      </c>
      <c r="E774" s="26">
        <v>5661</v>
      </c>
      <c r="G774" s="6" t="s">
        <v>34</v>
      </c>
      <c r="H774">
        <v>2311603</v>
      </c>
      <c r="I774" t="s">
        <v>756</v>
      </c>
      <c r="J774">
        <v>300</v>
      </c>
      <c r="K774">
        <v>279</v>
      </c>
    </row>
    <row r="775" spans="1:11">
      <c r="A775" s="6" t="s">
        <v>34</v>
      </c>
      <c r="B775">
        <v>2311504</v>
      </c>
      <c r="C775" t="s">
        <v>755</v>
      </c>
      <c r="D775" s="26">
        <v>1894</v>
      </c>
      <c r="E775" s="26">
        <v>1720</v>
      </c>
      <c r="G775" s="6" t="s">
        <v>34</v>
      </c>
      <c r="H775">
        <v>2311702</v>
      </c>
      <c r="I775" t="s">
        <v>757</v>
      </c>
      <c r="J775">
        <v>327</v>
      </c>
      <c r="K775">
        <v>413</v>
      </c>
    </row>
    <row r="776" spans="1:11">
      <c r="A776" s="6" t="s">
        <v>34</v>
      </c>
      <c r="B776">
        <v>2311603</v>
      </c>
      <c r="C776" t="s">
        <v>756</v>
      </c>
      <c r="D776" s="26">
        <v>1574</v>
      </c>
      <c r="E776" s="26">
        <v>1429</v>
      </c>
      <c r="G776" s="6" t="s">
        <v>34</v>
      </c>
      <c r="H776">
        <v>2311801</v>
      </c>
      <c r="I776" t="s">
        <v>759</v>
      </c>
      <c r="J776">
        <v>446</v>
      </c>
      <c r="K776">
        <v>467</v>
      </c>
    </row>
    <row r="777" spans="1:11">
      <c r="A777" s="6" t="s">
        <v>34</v>
      </c>
      <c r="B777">
        <v>2311702</v>
      </c>
      <c r="C777" t="s">
        <v>757</v>
      </c>
      <c r="D777" s="26">
        <v>1680</v>
      </c>
      <c r="E777" s="26">
        <v>1858</v>
      </c>
      <c r="G777" s="6" t="s">
        <v>34</v>
      </c>
      <c r="H777">
        <v>2311900</v>
      </c>
      <c r="I777" t="s">
        <v>989</v>
      </c>
      <c r="J777">
        <v>340</v>
      </c>
      <c r="K777">
        <v>375</v>
      </c>
    </row>
    <row r="778" spans="1:11">
      <c r="A778" s="6" t="s">
        <v>34</v>
      </c>
      <c r="B778">
        <v>2311801</v>
      </c>
      <c r="C778" t="s">
        <v>759</v>
      </c>
      <c r="D778" s="26">
        <v>3408</v>
      </c>
      <c r="E778" s="26">
        <v>3284</v>
      </c>
      <c r="G778" s="6" t="s">
        <v>34</v>
      </c>
      <c r="H778">
        <v>2311959</v>
      </c>
      <c r="I778" t="s">
        <v>760</v>
      </c>
      <c r="J778">
        <v>1421</v>
      </c>
      <c r="K778">
        <v>1385</v>
      </c>
    </row>
    <row r="779" spans="1:11">
      <c r="A779" s="6" t="s">
        <v>34</v>
      </c>
      <c r="B779">
        <v>2311900</v>
      </c>
      <c r="C779" t="s">
        <v>989</v>
      </c>
      <c r="D779" s="26">
        <v>1742</v>
      </c>
      <c r="E779" s="26">
        <v>1919</v>
      </c>
      <c r="G779" s="6" t="s">
        <v>34</v>
      </c>
      <c r="H779">
        <v>2312007</v>
      </c>
      <c r="I779" t="s">
        <v>761</v>
      </c>
      <c r="J779">
        <v>889</v>
      </c>
      <c r="K779">
        <v>826</v>
      </c>
    </row>
    <row r="780" spans="1:11">
      <c r="A780" s="6" t="s">
        <v>34</v>
      </c>
      <c r="B780">
        <v>2311959</v>
      </c>
      <c r="C780" t="s">
        <v>760</v>
      </c>
      <c r="D780" s="26">
        <v>5279</v>
      </c>
      <c r="E780" s="26">
        <v>5236</v>
      </c>
      <c r="G780" s="6" t="s">
        <v>34</v>
      </c>
      <c r="H780">
        <v>2312106</v>
      </c>
      <c r="I780" t="s">
        <v>762</v>
      </c>
      <c r="J780" s="69">
        <v>657</v>
      </c>
      <c r="K780" s="69">
        <v>738</v>
      </c>
    </row>
    <row r="781" spans="1:11">
      <c r="A781" s="6" t="s">
        <v>34</v>
      </c>
      <c r="B781">
        <v>2312007</v>
      </c>
      <c r="C781" t="s">
        <v>761</v>
      </c>
      <c r="D781" s="26">
        <v>4009</v>
      </c>
      <c r="E781" s="26">
        <v>3993</v>
      </c>
      <c r="G781" s="6" t="s">
        <v>34</v>
      </c>
      <c r="H781">
        <v>2312205</v>
      </c>
      <c r="I781" t="s">
        <v>763</v>
      </c>
      <c r="J781">
        <v>735</v>
      </c>
      <c r="K781">
        <v>706</v>
      </c>
    </row>
    <row r="782" spans="1:11">
      <c r="A782" s="6" t="s">
        <v>34</v>
      </c>
      <c r="B782">
        <v>2312106</v>
      </c>
      <c r="C782" t="s">
        <v>762</v>
      </c>
      <c r="D782" s="26">
        <v>2912</v>
      </c>
      <c r="E782" s="26">
        <v>3079</v>
      </c>
      <c r="G782" s="6" t="s">
        <v>34</v>
      </c>
      <c r="H782">
        <v>2312304</v>
      </c>
      <c r="I782" t="s">
        <v>764</v>
      </c>
      <c r="J782">
        <v>852</v>
      </c>
      <c r="K782">
        <v>908</v>
      </c>
    </row>
    <row r="783" spans="1:11">
      <c r="A783" s="6" t="s">
        <v>34</v>
      </c>
      <c r="B783">
        <v>2312205</v>
      </c>
      <c r="C783" t="s">
        <v>763</v>
      </c>
      <c r="D783" s="26">
        <v>4549</v>
      </c>
      <c r="E783" s="26">
        <v>4602</v>
      </c>
      <c r="G783" s="6" t="s">
        <v>34</v>
      </c>
      <c r="H783">
        <v>2312403</v>
      </c>
      <c r="I783" t="s">
        <v>766</v>
      </c>
      <c r="J783">
        <v>159</v>
      </c>
      <c r="K783">
        <v>164</v>
      </c>
    </row>
    <row r="784" spans="1:11">
      <c r="A784" s="6" t="s">
        <v>34</v>
      </c>
      <c r="B784">
        <v>2312304</v>
      </c>
      <c r="C784" t="s">
        <v>764</v>
      </c>
      <c r="D784" s="26">
        <v>4347</v>
      </c>
      <c r="E784" s="26">
        <v>4493</v>
      </c>
      <c r="G784" s="6" t="s">
        <v>34</v>
      </c>
      <c r="H784">
        <v>2312502</v>
      </c>
      <c r="I784" t="s">
        <v>997</v>
      </c>
      <c r="J784">
        <v>133</v>
      </c>
      <c r="K784">
        <v>108</v>
      </c>
    </row>
    <row r="785" spans="1:11">
      <c r="A785" s="6" t="s">
        <v>34</v>
      </c>
      <c r="B785">
        <v>2312403</v>
      </c>
      <c r="C785" t="s">
        <v>766</v>
      </c>
      <c r="D785" s="26">
        <v>1194</v>
      </c>
      <c r="E785" s="26">
        <v>1100</v>
      </c>
      <c r="G785" s="6" t="s">
        <v>34</v>
      </c>
      <c r="H785">
        <v>2312601</v>
      </c>
      <c r="I785" t="s">
        <v>999</v>
      </c>
      <c r="J785">
        <v>100</v>
      </c>
      <c r="K785">
        <v>69</v>
      </c>
    </row>
    <row r="786" spans="1:11">
      <c r="A786" s="6" t="s">
        <v>34</v>
      </c>
      <c r="B786">
        <v>2312502</v>
      </c>
      <c r="C786" t="s">
        <v>997</v>
      </c>
      <c r="D786" s="26">
        <v>845</v>
      </c>
      <c r="E786" s="26">
        <v>663</v>
      </c>
      <c r="G786" s="6" t="s">
        <v>34</v>
      </c>
      <c r="H786">
        <v>2312700</v>
      </c>
      <c r="I786" t="s">
        <v>767</v>
      </c>
      <c r="J786">
        <v>290</v>
      </c>
      <c r="K786">
        <v>259</v>
      </c>
    </row>
    <row r="787" spans="1:11">
      <c r="A787" s="6" t="s">
        <v>34</v>
      </c>
      <c r="B787">
        <v>2312601</v>
      </c>
      <c r="C787" t="s">
        <v>999</v>
      </c>
      <c r="D787" s="26">
        <v>610</v>
      </c>
      <c r="E787" s="26">
        <v>572</v>
      </c>
      <c r="G787" s="6" t="s">
        <v>34</v>
      </c>
      <c r="H787">
        <v>2312809</v>
      </c>
      <c r="I787" t="s">
        <v>1002</v>
      </c>
      <c r="J787">
        <v>221</v>
      </c>
      <c r="K787">
        <v>216</v>
      </c>
    </row>
    <row r="788" spans="1:11">
      <c r="A788" s="6" t="s">
        <v>34</v>
      </c>
      <c r="B788">
        <v>2312700</v>
      </c>
      <c r="C788" t="s">
        <v>767</v>
      </c>
      <c r="D788" s="26">
        <v>2266</v>
      </c>
      <c r="E788" s="26">
        <v>2219</v>
      </c>
      <c r="G788" s="6" t="s">
        <v>34</v>
      </c>
      <c r="H788">
        <v>2312908</v>
      </c>
      <c r="I788" t="s">
        <v>769</v>
      </c>
      <c r="J788">
        <v>598</v>
      </c>
      <c r="K788">
        <v>672</v>
      </c>
    </row>
    <row r="789" spans="1:11">
      <c r="A789" s="6" t="s">
        <v>34</v>
      </c>
      <c r="B789">
        <v>2312809</v>
      </c>
      <c r="C789" t="s">
        <v>1002</v>
      </c>
      <c r="D789" s="26">
        <v>894</v>
      </c>
      <c r="E789" s="26">
        <v>867</v>
      </c>
      <c r="G789" s="6" t="s">
        <v>34</v>
      </c>
      <c r="H789">
        <v>2313005</v>
      </c>
      <c r="I789" t="s">
        <v>770</v>
      </c>
      <c r="J789">
        <v>404</v>
      </c>
      <c r="K789">
        <v>409</v>
      </c>
    </row>
    <row r="790" spans="1:11">
      <c r="A790" s="6" t="s">
        <v>34</v>
      </c>
      <c r="B790">
        <v>2312908</v>
      </c>
      <c r="C790" t="s">
        <v>769</v>
      </c>
      <c r="D790" s="26">
        <v>3616</v>
      </c>
      <c r="E790" s="26">
        <v>3437</v>
      </c>
      <c r="G790" s="6" t="s">
        <v>34</v>
      </c>
      <c r="H790">
        <v>2313104</v>
      </c>
      <c r="I790" t="s">
        <v>1006</v>
      </c>
      <c r="J790">
        <v>258</v>
      </c>
      <c r="K790">
        <v>264</v>
      </c>
    </row>
    <row r="791" spans="1:11">
      <c r="A791" s="6" t="s">
        <v>34</v>
      </c>
      <c r="B791">
        <v>2313005</v>
      </c>
      <c r="C791" t="s">
        <v>770</v>
      </c>
      <c r="D791" s="26">
        <v>2218</v>
      </c>
      <c r="E791" s="26">
        <v>2278</v>
      </c>
      <c r="G791" s="6" t="s">
        <v>34</v>
      </c>
      <c r="H791">
        <v>2313203</v>
      </c>
      <c r="I791" t="s">
        <v>772</v>
      </c>
      <c r="J791">
        <v>1009</v>
      </c>
      <c r="K791">
        <v>907</v>
      </c>
    </row>
    <row r="792" spans="1:11">
      <c r="A792" s="6" t="s">
        <v>34</v>
      </c>
      <c r="B792">
        <v>2313104</v>
      </c>
      <c r="C792" t="s">
        <v>1006</v>
      </c>
      <c r="D792" s="26">
        <v>1921</v>
      </c>
      <c r="E792" s="26">
        <v>1704</v>
      </c>
      <c r="G792" s="6" t="s">
        <v>34</v>
      </c>
      <c r="H792">
        <v>2313252</v>
      </c>
      <c r="I792" t="s">
        <v>774</v>
      </c>
      <c r="J792">
        <v>269</v>
      </c>
      <c r="K792">
        <v>224</v>
      </c>
    </row>
    <row r="793" spans="1:11">
      <c r="A793" s="6" t="s">
        <v>34</v>
      </c>
      <c r="B793">
        <v>2313203</v>
      </c>
      <c r="C793" t="s">
        <v>772</v>
      </c>
      <c r="D793" s="26">
        <v>4639</v>
      </c>
      <c r="E793" s="26">
        <v>4472</v>
      </c>
      <c r="G793" s="6" t="s">
        <v>34</v>
      </c>
      <c r="H793">
        <v>2313302</v>
      </c>
      <c r="I793" t="s">
        <v>775</v>
      </c>
      <c r="J793">
        <v>873</v>
      </c>
      <c r="K793">
        <v>976</v>
      </c>
    </row>
    <row r="794" spans="1:11">
      <c r="A794" s="6" t="s">
        <v>34</v>
      </c>
      <c r="B794">
        <v>2313252</v>
      </c>
      <c r="C794" t="s">
        <v>774</v>
      </c>
      <c r="D794" s="26">
        <v>1285</v>
      </c>
      <c r="E794" s="26">
        <v>1225</v>
      </c>
      <c r="G794" s="6" t="s">
        <v>34</v>
      </c>
      <c r="H794">
        <v>2313351</v>
      </c>
      <c r="I794" t="s">
        <v>776</v>
      </c>
      <c r="J794">
        <v>297</v>
      </c>
      <c r="K794">
        <v>261</v>
      </c>
    </row>
    <row r="795" spans="1:11">
      <c r="A795" s="6" t="s">
        <v>34</v>
      </c>
      <c r="B795">
        <v>2313302</v>
      </c>
      <c r="C795" t="s">
        <v>775</v>
      </c>
      <c r="D795" s="26">
        <v>5104</v>
      </c>
      <c r="E795" s="26">
        <v>5319</v>
      </c>
      <c r="G795" s="6" t="s">
        <v>34</v>
      </c>
      <c r="H795">
        <v>2313401</v>
      </c>
      <c r="I795" t="s">
        <v>778</v>
      </c>
      <c r="J795">
        <v>713</v>
      </c>
      <c r="K795">
        <v>735</v>
      </c>
    </row>
    <row r="796" spans="1:11">
      <c r="A796" s="6" t="s">
        <v>34</v>
      </c>
      <c r="B796">
        <v>2313351</v>
      </c>
      <c r="C796" t="s">
        <v>776</v>
      </c>
      <c r="D796" s="26">
        <v>1247</v>
      </c>
      <c r="E796" s="26">
        <v>1185</v>
      </c>
      <c r="G796" s="6" t="s">
        <v>34</v>
      </c>
      <c r="H796">
        <v>2313500</v>
      </c>
      <c r="I796" t="s">
        <v>780</v>
      </c>
      <c r="J796">
        <v>625</v>
      </c>
      <c r="K796">
        <v>572</v>
      </c>
    </row>
    <row r="797" spans="1:11">
      <c r="A797" s="6" t="s">
        <v>34</v>
      </c>
      <c r="B797">
        <v>2313401</v>
      </c>
      <c r="C797" t="s">
        <v>778</v>
      </c>
      <c r="D797" s="26">
        <v>3269</v>
      </c>
      <c r="E797" s="26">
        <v>3398</v>
      </c>
      <c r="G797" s="6" t="s">
        <v>34</v>
      </c>
      <c r="H797">
        <v>2313559</v>
      </c>
      <c r="I797" t="s">
        <v>781</v>
      </c>
      <c r="J797">
        <v>302</v>
      </c>
      <c r="K797">
        <v>211</v>
      </c>
    </row>
    <row r="798" spans="1:11">
      <c r="A798" s="6" t="s">
        <v>34</v>
      </c>
      <c r="B798">
        <v>2313500</v>
      </c>
      <c r="C798" t="s">
        <v>780</v>
      </c>
      <c r="D798" s="26">
        <v>3387</v>
      </c>
      <c r="E798" s="26">
        <v>3267</v>
      </c>
      <c r="G798" s="6" t="s">
        <v>34</v>
      </c>
      <c r="H798">
        <v>2313609</v>
      </c>
      <c r="I798" t="s">
        <v>782</v>
      </c>
      <c r="J798">
        <v>468</v>
      </c>
      <c r="K798">
        <v>483</v>
      </c>
    </row>
    <row r="799" spans="1:11">
      <c r="A799" s="6" t="s">
        <v>34</v>
      </c>
      <c r="B799">
        <v>2313559</v>
      </c>
      <c r="C799" t="s">
        <v>781</v>
      </c>
      <c r="D799" s="26">
        <v>1729</v>
      </c>
      <c r="E799" s="26">
        <v>1437</v>
      </c>
      <c r="G799" s="6" t="s">
        <v>34</v>
      </c>
      <c r="H799">
        <v>2313708</v>
      </c>
      <c r="I799" t="s">
        <v>1016</v>
      </c>
      <c r="J799">
        <v>222</v>
      </c>
      <c r="K799">
        <v>227</v>
      </c>
    </row>
    <row r="800" spans="1:11">
      <c r="A800" s="6" t="s">
        <v>34</v>
      </c>
      <c r="B800">
        <v>2313609</v>
      </c>
      <c r="C800" t="s">
        <v>782</v>
      </c>
      <c r="D800" s="26">
        <v>2587</v>
      </c>
      <c r="E800" s="26">
        <v>2585</v>
      </c>
      <c r="G800" s="6" t="s">
        <v>34</v>
      </c>
      <c r="H800">
        <v>2313757</v>
      </c>
      <c r="I800" t="s">
        <v>1018</v>
      </c>
      <c r="J800">
        <v>326</v>
      </c>
      <c r="K800">
        <v>269</v>
      </c>
    </row>
    <row r="801" spans="1:11">
      <c r="A801" s="6" t="s">
        <v>34</v>
      </c>
      <c r="B801">
        <v>2313708</v>
      </c>
      <c r="C801" t="s">
        <v>1016</v>
      </c>
      <c r="D801" s="26">
        <v>1118</v>
      </c>
      <c r="E801" s="26">
        <v>1154</v>
      </c>
      <c r="G801" s="6" t="s">
        <v>34</v>
      </c>
      <c r="H801">
        <v>2313807</v>
      </c>
      <c r="I801" t="s">
        <v>783</v>
      </c>
      <c r="J801">
        <v>246</v>
      </c>
      <c r="K801">
        <v>177</v>
      </c>
    </row>
    <row r="802" spans="1:11">
      <c r="A802" s="6" t="s">
        <v>34</v>
      </c>
      <c r="B802">
        <v>2313757</v>
      </c>
      <c r="C802" t="s">
        <v>1018</v>
      </c>
      <c r="D802" s="26">
        <v>1720</v>
      </c>
      <c r="E802" s="26">
        <v>1491</v>
      </c>
      <c r="G802" s="6" t="s">
        <v>34</v>
      </c>
      <c r="H802">
        <v>2313906</v>
      </c>
      <c r="I802" t="s">
        <v>1021</v>
      </c>
      <c r="J802">
        <v>130</v>
      </c>
      <c r="K802">
        <v>165</v>
      </c>
    </row>
    <row r="803" spans="1:11">
      <c r="A803" s="6" t="s">
        <v>34</v>
      </c>
      <c r="B803">
        <v>2313807</v>
      </c>
      <c r="C803" t="s">
        <v>783</v>
      </c>
      <c r="D803" s="26">
        <v>1125</v>
      </c>
      <c r="E803" s="26">
        <v>1025</v>
      </c>
      <c r="G803" s="6" t="s">
        <v>34</v>
      </c>
      <c r="H803">
        <v>2313955</v>
      </c>
      <c r="I803" t="s">
        <v>1023</v>
      </c>
      <c r="J803">
        <v>144</v>
      </c>
      <c r="K803">
        <v>143</v>
      </c>
    </row>
    <row r="804" spans="1:11">
      <c r="A804" s="6" t="s">
        <v>34</v>
      </c>
      <c r="B804">
        <v>2313906</v>
      </c>
      <c r="C804" t="s">
        <v>1021</v>
      </c>
      <c r="D804" s="26">
        <v>683</v>
      </c>
      <c r="E804" s="26">
        <v>772</v>
      </c>
      <c r="G804" s="6" t="s">
        <v>34</v>
      </c>
      <c r="H804">
        <v>2314003</v>
      </c>
      <c r="I804" t="s">
        <v>1025</v>
      </c>
      <c r="J804">
        <v>1036</v>
      </c>
      <c r="K804">
        <v>941</v>
      </c>
    </row>
    <row r="805" spans="1:11">
      <c r="A805" s="6" t="s">
        <v>34</v>
      </c>
      <c r="B805">
        <v>2313955</v>
      </c>
      <c r="C805" t="s">
        <v>1023</v>
      </c>
      <c r="D805" s="26">
        <v>697</v>
      </c>
      <c r="E805" s="26">
        <v>736</v>
      </c>
      <c r="G805" s="6" t="s">
        <v>34</v>
      </c>
      <c r="H805">
        <v>2314102</v>
      </c>
      <c r="I805" t="s">
        <v>784</v>
      </c>
      <c r="J805">
        <v>2055</v>
      </c>
      <c r="K805">
        <v>1830</v>
      </c>
    </row>
    <row r="806" spans="1:11">
      <c r="A806" s="6" t="s">
        <v>34</v>
      </c>
      <c r="B806">
        <v>2314003</v>
      </c>
      <c r="C806" t="s">
        <v>1025</v>
      </c>
      <c r="D806" s="26">
        <v>4865</v>
      </c>
      <c r="E806" s="26">
        <v>4662</v>
      </c>
      <c r="G806" s="6" t="s">
        <v>38</v>
      </c>
      <c r="H806">
        <v>5300108</v>
      </c>
      <c r="I806" t="s">
        <v>785</v>
      </c>
      <c r="J806" s="69">
        <v>444</v>
      </c>
      <c r="K806">
        <v>455</v>
      </c>
    </row>
    <row r="807" spans="1:11">
      <c r="A807" s="6" t="s">
        <v>34</v>
      </c>
      <c r="B807">
        <v>2314102</v>
      </c>
      <c r="C807" t="s">
        <v>784</v>
      </c>
      <c r="D807" s="26">
        <v>7897</v>
      </c>
      <c r="E807" s="26">
        <v>7881</v>
      </c>
      <c r="G807" s="6" t="s">
        <v>40</v>
      </c>
      <c r="H807">
        <v>3200102</v>
      </c>
      <c r="I807" t="s">
        <v>787</v>
      </c>
      <c r="J807" s="69">
        <v>523</v>
      </c>
      <c r="K807" s="69">
        <v>632</v>
      </c>
    </row>
    <row r="808" spans="1:11">
      <c r="A808" s="6" t="s">
        <v>38</v>
      </c>
      <c r="B808">
        <v>5300108</v>
      </c>
      <c r="C808" t="s">
        <v>785</v>
      </c>
      <c r="D808" s="26">
        <v>3493</v>
      </c>
      <c r="E808" s="26">
        <v>3535</v>
      </c>
      <c r="G808" s="6" t="s">
        <v>40</v>
      </c>
      <c r="H808">
        <v>3200169</v>
      </c>
      <c r="I808" t="s">
        <v>788</v>
      </c>
      <c r="J808">
        <v>68</v>
      </c>
      <c r="K808">
        <v>83</v>
      </c>
    </row>
    <row r="809" spans="1:11">
      <c r="A809" s="6" t="s">
        <v>40</v>
      </c>
      <c r="B809">
        <v>3200102</v>
      </c>
      <c r="C809" t="s">
        <v>787</v>
      </c>
      <c r="D809" s="26">
        <v>2863</v>
      </c>
      <c r="E809" s="26">
        <v>3299</v>
      </c>
      <c r="G809" s="6" t="s">
        <v>40</v>
      </c>
      <c r="H809">
        <v>3200136</v>
      </c>
      <c r="I809" t="s">
        <v>790</v>
      </c>
      <c r="J809">
        <v>117</v>
      </c>
      <c r="K809">
        <v>141</v>
      </c>
    </row>
    <row r="810" spans="1:11">
      <c r="A810" s="6" t="s">
        <v>40</v>
      </c>
      <c r="B810">
        <v>3200169</v>
      </c>
      <c r="C810" t="s">
        <v>788</v>
      </c>
      <c r="D810" s="26">
        <v>526</v>
      </c>
      <c r="E810" s="26">
        <v>604</v>
      </c>
      <c r="G810" s="6" t="s">
        <v>40</v>
      </c>
      <c r="H810">
        <v>3200201</v>
      </c>
      <c r="I810" t="s">
        <v>791</v>
      </c>
      <c r="J810">
        <v>102</v>
      </c>
      <c r="K810">
        <v>142</v>
      </c>
    </row>
    <row r="811" spans="1:11">
      <c r="A811" s="6" t="s">
        <v>40</v>
      </c>
      <c r="B811">
        <v>3200136</v>
      </c>
      <c r="C811" t="s">
        <v>790</v>
      </c>
      <c r="D811" s="26">
        <v>841</v>
      </c>
      <c r="E811" s="26">
        <v>931</v>
      </c>
      <c r="G811" s="6" t="s">
        <v>40</v>
      </c>
      <c r="H811">
        <v>3200300</v>
      </c>
      <c r="I811" t="s">
        <v>792</v>
      </c>
      <c r="J811">
        <v>150</v>
      </c>
      <c r="K811">
        <v>185</v>
      </c>
    </row>
    <row r="812" spans="1:11">
      <c r="A812" s="6" t="s">
        <v>40</v>
      </c>
      <c r="B812">
        <v>3200201</v>
      </c>
      <c r="C812" t="s">
        <v>791</v>
      </c>
      <c r="D812" s="26">
        <v>738</v>
      </c>
      <c r="E812" s="26">
        <v>874</v>
      </c>
      <c r="G812" s="6" t="s">
        <v>40</v>
      </c>
      <c r="H812">
        <v>3200359</v>
      </c>
      <c r="I812" t="s">
        <v>1034</v>
      </c>
      <c r="J812">
        <v>88</v>
      </c>
      <c r="K812">
        <v>87</v>
      </c>
    </row>
    <row r="813" spans="1:11">
      <c r="A813" s="6" t="s">
        <v>40</v>
      </c>
      <c r="B813">
        <v>3200300</v>
      </c>
      <c r="C813" t="s">
        <v>792</v>
      </c>
      <c r="D813" s="26">
        <v>919</v>
      </c>
      <c r="E813" s="26">
        <v>1074</v>
      </c>
      <c r="G813" s="6" t="s">
        <v>40</v>
      </c>
      <c r="H813">
        <v>3200409</v>
      </c>
      <c r="I813" t="s">
        <v>793</v>
      </c>
      <c r="J813">
        <v>83</v>
      </c>
      <c r="K813">
        <v>72</v>
      </c>
    </row>
    <row r="814" spans="1:11">
      <c r="A814" s="6" t="s">
        <v>40</v>
      </c>
      <c r="B814">
        <v>3200359</v>
      </c>
      <c r="C814" t="s">
        <v>1034</v>
      </c>
      <c r="D814" s="26">
        <v>554</v>
      </c>
      <c r="E814" s="26">
        <v>599</v>
      </c>
      <c r="G814" s="6" t="s">
        <v>40</v>
      </c>
      <c r="H814">
        <v>3200508</v>
      </c>
      <c r="I814" t="s">
        <v>794</v>
      </c>
      <c r="J814">
        <v>45</v>
      </c>
      <c r="K814">
        <v>64</v>
      </c>
    </row>
    <row r="815" spans="1:11">
      <c r="A815" s="6" t="s">
        <v>40</v>
      </c>
      <c r="B815">
        <v>3200409</v>
      </c>
      <c r="C815" t="s">
        <v>793</v>
      </c>
      <c r="D815" s="26">
        <v>607</v>
      </c>
      <c r="E815" s="26">
        <v>608</v>
      </c>
      <c r="G815" s="6" t="s">
        <v>40</v>
      </c>
      <c r="H815">
        <v>3200607</v>
      </c>
      <c r="I815" t="s">
        <v>796</v>
      </c>
      <c r="J815">
        <v>140</v>
      </c>
      <c r="K815">
        <v>170</v>
      </c>
    </row>
    <row r="816" spans="1:11">
      <c r="A816" s="6" t="s">
        <v>40</v>
      </c>
      <c r="B816">
        <v>3200508</v>
      </c>
      <c r="C816" t="s">
        <v>794</v>
      </c>
      <c r="D816" s="26">
        <v>322</v>
      </c>
      <c r="E816" s="26">
        <v>381</v>
      </c>
      <c r="G816" s="6" t="s">
        <v>40</v>
      </c>
      <c r="H816">
        <v>3200706</v>
      </c>
      <c r="I816" t="s">
        <v>1039</v>
      </c>
      <c r="J816">
        <v>10</v>
      </c>
      <c r="K816">
        <v>6</v>
      </c>
    </row>
    <row r="817" spans="1:11">
      <c r="A817" s="6" t="s">
        <v>40</v>
      </c>
      <c r="B817">
        <v>3200607</v>
      </c>
      <c r="C817" t="s">
        <v>796</v>
      </c>
      <c r="D817" s="26">
        <v>805</v>
      </c>
      <c r="E817" s="26">
        <v>924</v>
      </c>
      <c r="G817" s="6" t="s">
        <v>40</v>
      </c>
      <c r="H817">
        <v>3200805</v>
      </c>
      <c r="I817" t="s">
        <v>1041</v>
      </c>
      <c r="J817">
        <v>119</v>
      </c>
      <c r="K817">
        <v>134</v>
      </c>
    </row>
    <row r="818" spans="1:11">
      <c r="A818" s="6" t="s">
        <v>40</v>
      </c>
      <c r="B818">
        <v>3200706</v>
      </c>
      <c r="C818" t="s">
        <v>1039</v>
      </c>
      <c r="D818" s="26">
        <v>103</v>
      </c>
      <c r="E818" s="26">
        <v>113</v>
      </c>
      <c r="G818" s="6" t="s">
        <v>40</v>
      </c>
      <c r="H818">
        <v>3200904</v>
      </c>
      <c r="I818" t="s">
        <v>1043</v>
      </c>
      <c r="J818">
        <v>125</v>
      </c>
      <c r="K818">
        <v>164</v>
      </c>
    </row>
    <row r="819" spans="1:11">
      <c r="A819" s="6" t="s">
        <v>40</v>
      </c>
      <c r="B819">
        <v>3200805</v>
      </c>
      <c r="C819" t="s">
        <v>1041</v>
      </c>
      <c r="D819" s="26">
        <v>898</v>
      </c>
      <c r="E819" s="26">
        <v>1026</v>
      </c>
      <c r="G819" s="6" t="s">
        <v>40</v>
      </c>
      <c r="H819">
        <v>3201001</v>
      </c>
      <c r="I819" t="s">
        <v>797</v>
      </c>
      <c r="J819">
        <v>95</v>
      </c>
      <c r="K819">
        <v>104</v>
      </c>
    </row>
    <row r="820" spans="1:11">
      <c r="A820" s="6" t="s">
        <v>40</v>
      </c>
      <c r="B820">
        <v>3200904</v>
      </c>
      <c r="C820" t="s">
        <v>1043</v>
      </c>
      <c r="D820" s="26">
        <v>1018</v>
      </c>
      <c r="E820" s="26">
        <v>1136</v>
      </c>
      <c r="G820" s="6" t="s">
        <v>40</v>
      </c>
      <c r="H820">
        <v>3201100</v>
      </c>
      <c r="I820" t="s">
        <v>1046</v>
      </c>
      <c r="J820">
        <v>6</v>
      </c>
      <c r="K820">
        <v>7</v>
      </c>
    </row>
    <row r="821" spans="1:11">
      <c r="A821" s="6" t="s">
        <v>40</v>
      </c>
      <c r="B821">
        <v>3201001</v>
      </c>
      <c r="C821" t="s">
        <v>797</v>
      </c>
      <c r="D821" s="26">
        <v>586</v>
      </c>
      <c r="E821" s="26">
        <v>631</v>
      </c>
      <c r="G821" s="6" t="s">
        <v>40</v>
      </c>
      <c r="H821">
        <v>3201159</v>
      </c>
      <c r="I821" t="s">
        <v>1048</v>
      </c>
      <c r="J821">
        <v>177</v>
      </c>
      <c r="K821">
        <v>208</v>
      </c>
    </row>
    <row r="822" spans="1:11">
      <c r="A822" s="6" t="s">
        <v>40</v>
      </c>
      <c r="B822">
        <v>3201100</v>
      </c>
      <c r="C822" t="s">
        <v>1046</v>
      </c>
      <c r="D822" s="26">
        <v>56</v>
      </c>
      <c r="E822" s="26">
        <v>73</v>
      </c>
      <c r="G822" s="6" t="s">
        <v>40</v>
      </c>
      <c r="H822">
        <v>3201209</v>
      </c>
      <c r="I822" t="s">
        <v>799</v>
      </c>
      <c r="J822">
        <v>35</v>
      </c>
      <c r="K822">
        <v>45</v>
      </c>
    </row>
    <row r="823" spans="1:11">
      <c r="A823" s="6" t="s">
        <v>40</v>
      </c>
      <c r="B823">
        <v>3201159</v>
      </c>
      <c r="C823" t="s">
        <v>1048</v>
      </c>
      <c r="D823" s="26">
        <v>941</v>
      </c>
      <c r="E823" s="26">
        <v>1094</v>
      </c>
      <c r="G823" s="6" t="s">
        <v>40</v>
      </c>
      <c r="H823">
        <v>3201308</v>
      </c>
      <c r="I823" t="s">
        <v>801</v>
      </c>
      <c r="J823">
        <v>27</v>
      </c>
      <c r="K823">
        <v>28</v>
      </c>
    </row>
    <row r="824" spans="1:11">
      <c r="A824" s="6" t="s">
        <v>40</v>
      </c>
      <c r="B824">
        <v>3201209</v>
      </c>
      <c r="C824" t="s">
        <v>799</v>
      </c>
      <c r="D824" s="26">
        <v>391</v>
      </c>
      <c r="E824" s="26">
        <v>448</v>
      </c>
      <c r="G824" s="6" t="s">
        <v>40</v>
      </c>
      <c r="H824">
        <v>3201407</v>
      </c>
      <c r="I824" t="s">
        <v>802</v>
      </c>
      <c r="J824">
        <v>114</v>
      </c>
      <c r="K824">
        <v>156</v>
      </c>
    </row>
    <row r="825" spans="1:11">
      <c r="A825" s="6" t="s">
        <v>40</v>
      </c>
      <c r="B825">
        <v>3201308</v>
      </c>
      <c r="C825" t="s">
        <v>801</v>
      </c>
      <c r="D825" s="26">
        <v>182</v>
      </c>
      <c r="E825" s="26">
        <v>212</v>
      </c>
      <c r="G825" s="6" t="s">
        <v>40</v>
      </c>
      <c r="H825">
        <v>3201506</v>
      </c>
      <c r="I825" t="s">
        <v>804</v>
      </c>
      <c r="J825">
        <v>379</v>
      </c>
      <c r="K825">
        <v>418</v>
      </c>
    </row>
    <row r="826" spans="1:11">
      <c r="A826" s="6" t="s">
        <v>40</v>
      </c>
      <c r="B826">
        <v>3201407</v>
      </c>
      <c r="C826" t="s">
        <v>802</v>
      </c>
      <c r="D826" s="26">
        <v>967</v>
      </c>
      <c r="E826" s="26">
        <v>1145</v>
      </c>
      <c r="G826" s="6" t="s">
        <v>40</v>
      </c>
      <c r="H826">
        <v>3201605</v>
      </c>
      <c r="I826" t="s">
        <v>806</v>
      </c>
      <c r="J826">
        <v>184</v>
      </c>
      <c r="K826">
        <v>182</v>
      </c>
    </row>
    <row r="827" spans="1:11">
      <c r="A827" s="6" t="s">
        <v>40</v>
      </c>
      <c r="B827">
        <v>3201506</v>
      </c>
      <c r="C827" t="s">
        <v>804</v>
      </c>
      <c r="D827" s="26">
        <v>2505</v>
      </c>
      <c r="E827" s="26">
        <v>2673</v>
      </c>
      <c r="G827" s="6" t="s">
        <v>40</v>
      </c>
      <c r="H827">
        <v>3201704</v>
      </c>
      <c r="I827" t="s">
        <v>807</v>
      </c>
      <c r="J827">
        <v>69</v>
      </c>
      <c r="K827">
        <v>83</v>
      </c>
    </row>
    <row r="828" spans="1:11">
      <c r="A828" s="6" t="s">
        <v>40</v>
      </c>
      <c r="B828">
        <v>3201605</v>
      </c>
      <c r="C828" t="s">
        <v>806</v>
      </c>
      <c r="D828" s="26">
        <v>1340</v>
      </c>
      <c r="E828" s="26">
        <v>1346</v>
      </c>
      <c r="G828" s="6" t="s">
        <v>40</v>
      </c>
      <c r="H828">
        <v>3201803</v>
      </c>
      <c r="I828" t="s">
        <v>808</v>
      </c>
      <c r="J828">
        <v>54</v>
      </c>
      <c r="K828">
        <v>70</v>
      </c>
    </row>
    <row r="829" spans="1:11">
      <c r="A829" s="6" t="s">
        <v>40</v>
      </c>
      <c r="B829">
        <v>3201704</v>
      </c>
      <c r="C829" t="s">
        <v>807</v>
      </c>
      <c r="D829" s="26">
        <v>540</v>
      </c>
      <c r="E829" s="26">
        <v>621</v>
      </c>
      <c r="G829" s="6" t="s">
        <v>40</v>
      </c>
      <c r="H829">
        <v>3201902</v>
      </c>
      <c r="I829" t="s">
        <v>810</v>
      </c>
      <c r="J829">
        <v>309</v>
      </c>
      <c r="K829">
        <v>368</v>
      </c>
    </row>
    <row r="830" spans="1:11">
      <c r="A830" s="6" t="s">
        <v>40</v>
      </c>
      <c r="B830">
        <v>3201803</v>
      </c>
      <c r="C830" t="s">
        <v>808</v>
      </c>
      <c r="D830" s="26">
        <v>365</v>
      </c>
      <c r="E830" s="26">
        <v>420</v>
      </c>
      <c r="G830" s="6" t="s">
        <v>40</v>
      </c>
      <c r="H830">
        <v>3202009</v>
      </c>
      <c r="I830" t="s">
        <v>811</v>
      </c>
      <c r="J830">
        <v>43</v>
      </c>
      <c r="K830">
        <v>31</v>
      </c>
    </row>
    <row r="831" spans="1:11">
      <c r="A831" s="6" t="s">
        <v>40</v>
      </c>
      <c r="B831">
        <v>3201902</v>
      </c>
      <c r="C831" t="s">
        <v>810</v>
      </c>
      <c r="D831" s="26">
        <v>1906</v>
      </c>
      <c r="E831" s="26">
        <v>2218</v>
      </c>
      <c r="G831" s="6" t="s">
        <v>40</v>
      </c>
      <c r="H831">
        <v>3202108</v>
      </c>
      <c r="I831" t="s">
        <v>813</v>
      </c>
      <c r="J831">
        <v>101</v>
      </c>
      <c r="K831">
        <v>134</v>
      </c>
    </row>
    <row r="832" spans="1:11">
      <c r="A832" s="6" t="s">
        <v>40</v>
      </c>
      <c r="B832">
        <v>3202009</v>
      </c>
      <c r="C832" t="s">
        <v>811</v>
      </c>
      <c r="D832" s="26">
        <v>303</v>
      </c>
      <c r="E832" s="26">
        <v>310</v>
      </c>
      <c r="G832" s="6" t="s">
        <v>40</v>
      </c>
      <c r="H832">
        <v>3202207</v>
      </c>
      <c r="I832" t="s">
        <v>814</v>
      </c>
      <c r="J832">
        <v>22</v>
      </c>
      <c r="K832">
        <v>20</v>
      </c>
    </row>
    <row r="833" spans="1:11">
      <c r="A833" s="6" t="s">
        <v>40</v>
      </c>
      <c r="B833">
        <v>3202108</v>
      </c>
      <c r="C833" t="s">
        <v>813</v>
      </c>
      <c r="D833" s="26">
        <v>930</v>
      </c>
      <c r="E833" s="26">
        <v>1061</v>
      </c>
      <c r="G833" s="6" t="s">
        <v>40</v>
      </c>
      <c r="H833">
        <v>3202256</v>
      </c>
      <c r="I833" t="s">
        <v>1061</v>
      </c>
      <c r="J833">
        <v>131</v>
      </c>
      <c r="K833">
        <v>180</v>
      </c>
    </row>
    <row r="834" spans="1:11">
      <c r="A834" s="6" t="s">
        <v>40</v>
      </c>
      <c r="B834">
        <v>3202207</v>
      </c>
      <c r="C834" t="s">
        <v>814</v>
      </c>
      <c r="D834" s="26">
        <v>171</v>
      </c>
      <c r="E834" s="26">
        <v>215</v>
      </c>
      <c r="G834" s="6" t="s">
        <v>40</v>
      </c>
      <c r="H834">
        <v>3202306</v>
      </c>
      <c r="I834" t="s">
        <v>815</v>
      </c>
      <c r="J834">
        <v>106</v>
      </c>
      <c r="K834">
        <v>114</v>
      </c>
    </row>
    <row r="835" spans="1:11">
      <c r="A835" s="6" t="s">
        <v>40</v>
      </c>
      <c r="B835">
        <v>3202256</v>
      </c>
      <c r="C835" t="s">
        <v>1061</v>
      </c>
      <c r="D835" s="26">
        <v>897</v>
      </c>
      <c r="E835" s="26">
        <v>1044</v>
      </c>
      <c r="G835" s="6" t="s">
        <v>40</v>
      </c>
      <c r="H835">
        <v>3202405</v>
      </c>
      <c r="I835" t="s">
        <v>816</v>
      </c>
      <c r="J835">
        <v>39</v>
      </c>
      <c r="K835">
        <v>55</v>
      </c>
    </row>
    <row r="836" spans="1:11">
      <c r="A836" s="6" t="s">
        <v>40</v>
      </c>
      <c r="B836">
        <v>3202306</v>
      </c>
      <c r="C836" t="s">
        <v>815</v>
      </c>
      <c r="D836" s="26">
        <v>618</v>
      </c>
      <c r="E836" s="26">
        <v>739</v>
      </c>
      <c r="G836" s="6" t="s">
        <v>40</v>
      </c>
      <c r="H836">
        <v>3202454</v>
      </c>
      <c r="I836" t="s">
        <v>1065</v>
      </c>
      <c r="J836">
        <v>130</v>
      </c>
      <c r="K836">
        <v>130</v>
      </c>
    </row>
    <row r="837" spans="1:11">
      <c r="A837" s="6" t="s">
        <v>40</v>
      </c>
      <c r="B837">
        <v>3202405</v>
      </c>
      <c r="C837" t="s">
        <v>816</v>
      </c>
      <c r="D837" s="26">
        <v>403</v>
      </c>
      <c r="E837" s="26">
        <v>458</v>
      </c>
      <c r="G837" s="6" t="s">
        <v>40</v>
      </c>
      <c r="H837">
        <v>3202504</v>
      </c>
      <c r="I837" t="s">
        <v>818</v>
      </c>
      <c r="J837">
        <v>16</v>
      </c>
      <c r="K837">
        <v>15</v>
      </c>
    </row>
    <row r="838" spans="1:11">
      <c r="A838" s="6" t="s">
        <v>40</v>
      </c>
      <c r="B838">
        <v>3202454</v>
      </c>
      <c r="C838" t="s">
        <v>1065</v>
      </c>
      <c r="D838" s="26">
        <v>936</v>
      </c>
      <c r="E838" s="26">
        <v>1054</v>
      </c>
      <c r="G838" s="6" t="s">
        <v>40</v>
      </c>
      <c r="H838">
        <v>3202553</v>
      </c>
      <c r="I838" t="s">
        <v>819</v>
      </c>
      <c r="J838">
        <v>146</v>
      </c>
      <c r="K838">
        <v>142</v>
      </c>
    </row>
    <row r="839" spans="1:11">
      <c r="A839" s="6" t="s">
        <v>40</v>
      </c>
      <c r="B839">
        <v>3202504</v>
      </c>
      <c r="C839" t="s">
        <v>818</v>
      </c>
      <c r="D839" s="26">
        <v>148</v>
      </c>
      <c r="E839" s="26">
        <v>169</v>
      </c>
      <c r="G839" s="6" t="s">
        <v>40</v>
      </c>
      <c r="H839">
        <v>3202603</v>
      </c>
      <c r="I839" t="s">
        <v>820</v>
      </c>
      <c r="J839">
        <v>72</v>
      </c>
      <c r="K839">
        <v>99</v>
      </c>
    </row>
    <row r="840" spans="1:11">
      <c r="A840" s="6" t="s">
        <v>40</v>
      </c>
      <c r="B840">
        <v>3202553</v>
      </c>
      <c r="C840" t="s">
        <v>819</v>
      </c>
      <c r="D840" s="26">
        <v>734</v>
      </c>
      <c r="E840" s="26">
        <v>805</v>
      </c>
      <c r="G840" s="6" t="s">
        <v>40</v>
      </c>
      <c r="H840">
        <v>3202652</v>
      </c>
      <c r="I840" t="s">
        <v>1070</v>
      </c>
      <c r="J840">
        <v>85</v>
      </c>
      <c r="K840">
        <v>133</v>
      </c>
    </row>
    <row r="841" spans="1:11">
      <c r="A841" s="6" t="s">
        <v>40</v>
      </c>
      <c r="B841">
        <v>3202603</v>
      </c>
      <c r="C841" t="s">
        <v>820</v>
      </c>
      <c r="D841" s="26">
        <v>452</v>
      </c>
      <c r="E841" s="26">
        <v>534</v>
      </c>
      <c r="G841" s="6" t="s">
        <v>40</v>
      </c>
      <c r="H841">
        <v>3202702</v>
      </c>
      <c r="I841" t="s">
        <v>1072</v>
      </c>
      <c r="J841">
        <v>88</v>
      </c>
      <c r="K841">
        <v>122</v>
      </c>
    </row>
    <row r="842" spans="1:11">
      <c r="A842" s="6" t="s">
        <v>40</v>
      </c>
      <c r="B842">
        <v>3202652</v>
      </c>
      <c r="C842" t="s">
        <v>1070</v>
      </c>
      <c r="D842" s="26">
        <v>622</v>
      </c>
      <c r="E842" s="26">
        <v>781</v>
      </c>
      <c r="G842" s="6" t="s">
        <v>40</v>
      </c>
      <c r="H842">
        <v>3202801</v>
      </c>
      <c r="I842" t="s">
        <v>822</v>
      </c>
      <c r="J842">
        <v>70</v>
      </c>
      <c r="K842">
        <v>65</v>
      </c>
    </row>
    <row r="843" spans="1:11">
      <c r="A843" s="6" t="s">
        <v>40</v>
      </c>
      <c r="B843">
        <v>3202702</v>
      </c>
      <c r="C843" t="s">
        <v>1072</v>
      </c>
      <c r="D843" s="26">
        <v>746</v>
      </c>
      <c r="E843" s="26">
        <v>859</v>
      </c>
      <c r="G843" s="6" t="s">
        <v>40</v>
      </c>
      <c r="H843">
        <v>3202900</v>
      </c>
      <c r="I843" t="s">
        <v>823</v>
      </c>
      <c r="J843">
        <v>99</v>
      </c>
      <c r="K843">
        <v>118</v>
      </c>
    </row>
    <row r="844" spans="1:11">
      <c r="A844" s="6" t="s">
        <v>40</v>
      </c>
      <c r="B844">
        <v>3202801</v>
      </c>
      <c r="C844" t="s">
        <v>822</v>
      </c>
      <c r="D844" s="26">
        <v>509</v>
      </c>
      <c r="E844" s="26">
        <v>537</v>
      </c>
      <c r="G844" s="6" t="s">
        <v>40</v>
      </c>
      <c r="H844">
        <v>3203007</v>
      </c>
      <c r="I844" t="s">
        <v>1076</v>
      </c>
      <c r="J844">
        <v>118</v>
      </c>
      <c r="K844">
        <v>160</v>
      </c>
    </row>
    <row r="845" spans="1:11">
      <c r="A845" s="6" t="s">
        <v>40</v>
      </c>
      <c r="B845">
        <v>3202900</v>
      </c>
      <c r="C845" t="s">
        <v>823</v>
      </c>
      <c r="D845" s="26">
        <v>675</v>
      </c>
      <c r="E845" s="26">
        <v>767</v>
      </c>
      <c r="G845" s="6" t="s">
        <v>40</v>
      </c>
      <c r="H845">
        <v>3203056</v>
      </c>
      <c r="I845" t="s">
        <v>824</v>
      </c>
      <c r="J845">
        <v>180</v>
      </c>
      <c r="K845">
        <v>236</v>
      </c>
    </row>
    <row r="846" spans="1:11">
      <c r="A846" s="6" t="s">
        <v>40</v>
      </c>
      <c r="B846">
        <v>3203007</v>
      </c>
      <c r="C846" t="s">
        <v>1076</v>
      </c>
      <c r="D846" s="26">
        <v>846</v>
      </c>
      <c r="E846" s="26">
        <v>1033</v>
      </c>
      <c r="G846" s="6" t="s">
        <v>40</v>
      </c>
      <c r="H846">
        <v>3203106</v>
      </c>
      <c r="I846" t="s">
        <v>1079</v>
      </c>
      <c r="J846">
        <v>42</v>
      </c>
      <c r="K846">
        <v>58</v>
      </c>
    </row>
    <row r="847" spans="1:11">
      <c r="A847" s="6" t="s">
        <v>40</v>
      </c>
      <c r="B847">
        <v>3203056</v>
      </c>
      <c r="C847" t="s">
        <v>824</v>
      </c>
      <c r="D847" s="26">
        <v>1095</v>
      </c>
      <c r="E847" s="26">
        <v>1223</v>
      </c>
      <c r="G847" s="6" t="s">
        <v>40</v>
      </c>
      <c r="H847">
        <v>3203130</v>
      </c>
      <c r="I847" t="s">
        <v>826</v>
      </c>
      <c r="J847">
        <v>6</v>
      </c>
      <c r="K847">
        <v>13</v>
      </c>
    </row>
    <row r="848" spans="1:11">
      <c r="A848" s="6" t="s">
        <v>40</v>
      </c>
      <c r="B848">
        <v>3203106</v>
      </c>
      <c r="C848" t="s">
        <v>1079</v>
      </c>
      <c r="D848" s="26">
        <v>304</v>
      </c>
      <c r="E848" s="26">
        <v>381</v>
      </c>
      <c r="G848" s="6" t="s">
        <v>40</v>
      </c>
      <c r="H848">
        <v>3203163</v>
      </c>
      <c r="I848" t="s">
        <v>827</v>
      </c>
      <c r="J848">
        <v>101</v>
      </c>
      <c r="K848">
        <v>135</v>
      </c>
    </row>
    <row r="849" spans="1:11">
      <c r="A849" s="6" t="s">
        <v>40</v>
      </c>
      <c r="B849">
        <v>3203130</v>
      </c>
      <c r="C849" t="s">
        <v>826</v>
      </c>
      <c r="D849" s="26">
        <v>113</v>
      </c>
      <c r="E849" s="26">
        <v>144</v>
      </c>
      <c r="G849" s="6" t="s">
        <v>40</v>
      </c>
      <c r="H849">
        <v>3203205</v>
      </c>
      <c r="I849" t="s">
        <v>828</v>
      </c>
      <c r="J849">
        <v>423</v>
      </c>
      <c r="K849">
        <v>479</v>
      </c>
    </row>
    <row r="850" spans="1:11">
      <c r="A850" s="6" t="s">
        <v>40</v>
      </c>
      <c r="B850">
        <v>3203163</v>
      </c>
      <c r="C850" t="s">
        <v>827</v>
      </c>
      <c r="D850" s="26">
        <v>679</v>
      </c>
      <c r="E850" s="26">
        <v>756</v>
      </c>
      <c r="G850" s="6" t="s">
        <v>40</v>
      </c>
      <c r="H850">
        <v>3203304</v>
      </c>
      <c r="I850" t="s">
        <v>1084</v>
      </c>
      <c r="J850">
        <v>116</v>
      </c>
      <c r="K850">
        <v>116</v>
      </c>
    </row>
    <row r="851" spans="1:11">
      <c r="A851" s="6" t="s">
        <v>40</v>
      </c>
      <c r="B851">
        <v>3203205</v>
      </c>
      <c r="C851" t="s">
        <v>828</v>
      </c>
      <c r="D851" s="26">
        <v>2631</v>
      </c>
      <c r="E851" s="26">
        <v>2875</v>
      </c>
      <c r="G851" s="6" t="s">
        <v>40</v>
      </c>
      <c r="H851">
        <v>3203320</v>
      </c>
      <c r="I851" t="s">
        <v>830</v>
      </c>
      <c r="J851">
        <v>67</v>
      </c>
      <c r="K851">
        <v>85</v>
      </c>
    </row>
    <row r="852" spans="1:11">
      <c r="A852" s="6" t="s">
        <v>40</v>
      </c>
      <c r="B852">
        <v>3203304</v>
      </c>
      <c r="C852" t="s">
        <v>1084</v>
      </c>
      <c r="D852" s="26">
        <v>888</v>
      </c>
      <c r="E852" s="26">
        <v>971</v>
      </c>
      <c r="G852" s="6" t="s">
        <v>40</v>
      </c>
      <c r="H852">
        <v>3203346</v>
      </c>
      <c r="I852" t="s">
        <v>1087</v>
      </c>
      <c r="J852">
        <v>34</v>
      </c>
      <c r="K852">
        <v>61</v>
      </c>
    </row>
    <row r="853" spans="1:11">
      <c r="A853" s="6" t="s">
        <v>40</v>
      </c>
      <c r="B853">
        <v>3203320</v>
      </c>
      <c r="C853" t="s">
        <v>830</v>
      </c>
      <c r="D853" s="26">
        <v>391</v>
      </c>
      <c r="E853" s="26">
        <v>453</v>
      </c>
      <c r="G853" s="6" t="s">
        <v>40</v>
      </c>
      <c r="H853">
        <v>3203353</v>
      </c>
      <c r="I853" t="s">
        <v>831</v>
      </c>
      <c r="J853">
        <v>205</v>
      </c>
      <c r="K853">
        <v>212</v>
      </c>
    </row>
    <row r="854" spans="1:11">
      <c r="A854" s="6" t="s">
        <v>40</v>
      </c>
      <c r="B854">
        <v>3203346</v>
      </c>
      <c r="C854" t="s">
        <v>1087</v>
      </c>
      <c r="D854" s="26">
        <v>321</v>
      </c>
      <c r="E854" s="26">
        <v>382</v>
      </c>
      <c r="G854" s="6" t="s">
        <v>40</v>
      </c>
      <c r="H854">
        <v>3203403</v>
      </c>
      <c r="I854" t="s">
        <v>832</v>
      </c>
      <c r="J854">
        <v>121</v>
      </c>
      <c r="K854">
        <v>190</v>
      </c>
    </row>
    <row r="855" spans="1:11">
      <c r="A855" s="6" t="s">
        <v>40</v>
      </c>
      <c r="B855">
        <v>3203353</v>
      </c>
      <c r="C855" t="s">
        <v>831</v>
      </c>
      <c r="D855" s="26">
        <v>1179</v>
      </c>
      <c r="E855" s="26">
        <v>1317</v>
      </c>
      <c r="G855" s="6" t="s">
        <v>40</v>
      </c>
      <c r="H855">
        <v>3203502</v>
      </c>
      <c r="I855" t="s">
        <v>833</v>
      </c>
      <c r="J855">
        <v>69</v>
      </c>
      <c r="K855">
        <v>84</v>
      </c>
    </row>
    <row r="856" spans="1:11">
      <c r="A856" s="6" t="s">
        <v>40</v>
      </c>
      <c r="B856">
        <v>3203403</v>
      </c>
      <c r="C856" t="s">
        <v>832</v>
      </c>
      <c r="D856" s="26">
        <v>932</v>
      </c>
      <c r="E856" s="26">
        <v>1114</v>
      </c>
      <c r="G856" s="6" t="s">
        <v>40</v>
      </c>
      <c r="H856">
        <v>3203601</v>
      </c>
      <c r="I856" t="s">
        <v>835</v>
      </c>
      <c r="J856">
        <v>12</v>
      </c>
      <c r="K856">
        <v>25</v>
      </c>
    </row>
    <row r="857" spans="1:11">
      <c r="A857" s="6" t="s">
        <v>40</v>
      </c>
      <c r="B857">
        <v>3203502</v>
      </c>
      <c r="C857" t="s">
        <v>833</v>
      </c>
      <c r="D857" s="26">
        <v>524</v>
      </c>
      <c r="E857" s="26">
        <v>615</v>
      </c>
      <c r="G857" s="6" t="s">
        <v>40</v>
      </c>
      <c r="H857">
        <v>3203700</v>
      </c>
      <c r="I857" t="s">
        <v>836</v>
      </c>
      <c r="J857">
        <v>216</v>
      </c>
      <c r="K857">
        <v>260</v>
      </c>
    </row>
    <row r="858" spans="1:11">
      <c r="A858" s="6" t="s">
        <v>40</v>
      </c>
      <c r="B858">
        <v>3203601</v>
      </c>
      <c r="C858" t="s">
        <v>835</v>
      </c>
      <c r="D858" s="26">
        <v>151</v>
      </c>
      <c r="E858" s="26">
        <v>188</v>
      </c>
      <c r="G858" s="6" t="s">
        <v>40</v>
      </c>
      <c r="H858">
        <v>3203809</v>
      </c>
      <c r="I858" t="s">
        <v>838</v>
      </c>
      <c r="J858">
        <v>33</v>
      </c>
      <c r="K858">
        <v>58</v>
      </c>
    </row>
    <row r="859" spans="1:11">
      <c r="A859" s="6" t="s">
        <v>40</v>
      </c>
      <c r="B859">
        <v>3203700</v>
      </c>
      <c r="C859" t="s">
        <v>836</v>
      </c>
      <c r="D859" s="26">
        <v>1269</v>
      </c>
      <c r="E859" s="26">
        <v>1461</v>
      </c>
      <c r="G859" s="6" t="s">
        <v>40</v>
      </c>
      <c r="H859">
        <v>3203908</v>
      </c>
      <c r="I859" t="s">
        <v>840</v>
      </c>
      <c r="J859">
        <v>305</v>
      </c>
      <c r="K859">
        <v>338</v>
      </c>
    </row>
    <row r="860" spans="1:11">
      <c r="A860" s="6" t="s">
        <v>40</v>
      </c>
      <c r="B860">
        <v>3203809</v>
      </c>
      <c r="C860" t="s">
        <v>838</v>
      </c>
      <c r="D860" s="26">
        <v>395</v>
      </c>
      <c r="E860" s="26">
        <v>481</v>
      </c>
      <c r="G860" s="6" t="s">
        <v>40</v>
      </c>
      <c r="H860">
        <v>3204005</v>
      </c>
      <c r="I860" t="s">
        <v>842</v>
      </c>
      <c r="J860">
        <v>97</v>
      </c>
      <c r="K860">
        <v>142</v>
      </c>
    </row>
    <row r="861" spans="1:11">
      <c r="A861" s="6" t="s">
        <v>40</v>
      </c>
      <c r="B861">
        <v>3203908</v>
      </c>
      <c r="C861" t="s">
        <v>840</v>
      </c>
      <c r="D861" s="26">
        <v>2042</v>
      </c>
      <c r="E861" s="26">
        <v>2274</v>
      </c>
      <c r="G861" s="6" t="s">
        <v>40</v>
      </c>
      <c r="H861">
        <v>3204054</v>
      </c>
      <c r="I861" t="s">
        <v>843</v>
      </c>
      <c r="J861">
        <v>43</v>
      </c>
      <c r="K861">
        <v>47</v>
      </c>
    </row>
    <row r="862" spans="1:11">
      <c r="A862" s="6" t="s">
        <v>40</v>
      </c>
      <c r="B862">
        <v>3204005</v>
      </c>
      <c r="C862" t="s">
        <v>842</v>
      </c>
      <c r="D862" s="26">
        <v>753</v>
      </c>
      <c r="E862" s="26">
        <v>933</v>
      </c>
      <c r="G862" s="6" t="s">
        <v>40</v>
      </c>
      <c r="H862">
        <v>3204104</v>
      </c>
      <c r="I862" t="s">
        <v>845</v>
      </c>
      <c r="J862">
        <v>61</v>
      </c>
      <c r="K862">
        <v>81</v>
      </c>
    </row>
    <row r="863" spans="1:11">
      <c r="A863" s="6" t="s">
        <v>40</v>
      </c>
      <c r="B863">
        <v>3204054</v>
      </c>
      <c r="C863" t="s">
        <v>843</v>
      </c>
      <c r="D863" s="26">
        <v>304</v>
      </c>
      <c r="E863" s="26">
        <v>322</v>
      </c>
      <c r="G863" s="6" t="s">
        <v>40</v>
      </c>
      <c r="H863">
        <v>3204203</v>
      </c>
      <c r="I863" t="s">
        <v>846</v>
      </c>
      <c r="J863">
        <v>8</v>
      </c>
      <c r="K863">
        <v>9</v>
      </c>
    </row>
    <row r="864" spans="1:11">
      <c r="A864" s="6" t="s">
        <v>40</v>
      </c>
      <c r="B864">
        <v>3204104</v>
      </c>
      <c r="C864" t="s">
        <v>845</v>
      </c>
      <c r="D864" s="26">
        <v>439</v>
      </c>
      <c r="E864" s="26">
        <v>512</v>
      </c>
      <c r="G864" s="6" t="s">
        <v>40</v>
      </c>
      <c r="H864">
        <v>3204252</v>
      </c>
      <c r="I864" t="s">
        <v>847</v>
      </c>
      <c r="J864">
        <v>30</v>
      </c>
      <c r="K864">
        <v>36</v>
      </c>
    </row>
    <row r="865" spans="1:11">
      <c r="A865" s="6" t="s">
        <v>40</v>
      </c>
      <c r="B865">
        <v>3204203</v>
      </c>
      <c r="C865" t="s">
        <v>846</v>
      </c>
      <c r="D865" s="26">
        <v>86</v>
      </c>
      <c r="E865" s="26">
        <v>98</v>
      </c>
      <c r="G865" s="6" t="s">
        <v>40</v>
      </c>
      <c r="H865">
        <v>3204302</v>
      </c>
      <c r="I865" t="s">
        <v>1101</v>
      </c>
      <c r="J865">
        <v>44</v>
      </c>
      <c r="K865">
        <v>47</v>
      </c>
    </row>
    <row r="866" spans="1:11">
      <c r="A866" s="6" t="s">
        <v>40</v>
      </c>
      <c r="B866">
        <v>3204252</v>
      </c>
      <c r="C866" t="s">
        <v>847</v>
      </c>
      <c r="D866" s="26">
        <v>210</v>
      </c>
      <c r="E866" s="26">
        <v>231</v>
      </c>
      <c r="G866" s="6" t="s">
        <v>40</v>
      </c>
      <c r="H866">
        <v>3204351</v>
      </c>
      <c r="I866" t="s">
        <v>848</v>
      </c>
      <c r="J866">
        <v>166</v>
      </c>
      <c r="K866">
        <v>246</v>
      </c>
    </row>
    <row r="867" spans="1:11">
      <c r="A867" s="6" t="s">
        <v>40</v>
      </c>
      <c r="B867">
        <v>3204302</v>
      </c>
      <c r="C867" t="s">
        <v>1101</v>
      </c>
      <c r="D867" s="26">
        <v>323</v>
      </c>
      <c r="E867" s="26">
        <v>369</v>
      </c>
      <c r="G867" s="6" t="s">
        <v>40</v>
      </c>
      <c r="H867">
        <v>3204401</v>
      </c>
      <c r="I867" t="s">
        <v>849</v>
      </c>
      <c r="J867">
        <v>33</v>
      </c>
      <c r="K867">
        <v>49</v>
      </c>
    </row>
    <row r="868" spans="1:11">
      <c r="A868" s="6" t="s">
        <v>40</v>
      </c>
      <c r="B868">
        <v>3204351</v>
      </c>
      <c r="C868" t="s">
        <v>848</v>
      </c>
      <c r="D868" s="26">
        <v>1305</v>
      </c>
      <c r="E868" s="26">
        <v>1493</v>
      </c>
      <c r="G868" s="6" t="s">
        <v>40</v>
      </c>
      <c r="H868">
        <v>3204500</v>
      </c>
      <c r="I868" t="s">
        <v>850</v>
      </c>
      <c r="J868">
        <v>167</v>
      </c>
      <c r="K868">
        <v>208</v>
      </c>
    </row>
    <row r="869" spans="1:11">
      <c r="A869" s="6" t="s">
        <v>40</v>
      </c>
      <c r="B869">
        <v>3204401</v>
      </c>
      <c r="C869" t="s">
        <v>849</v>
      </c>
      <c r="D869" s="26">
        <v>267</v>
      </c>
      <c r="E869" s="26">
        <v>316</v>
      </c>
      <c r="G869" s="6" t="s">
        <v>40</v>
      </c>
      <c r="H869">
        <v>3204559</v>
      </c>
      <c r="I869" t="s">
        <v>852</v>
      </c>
      <c r="J869">
        <v>465</v>
      </c>
      <c r="K869">
        <v>511</v>
      </c>
    </row>
    <row r="870" spans="1:11">
      <c r="A870" s="6" t="s">
        <v>40</v>
      </c>
      <c r="B870">
        <v>3204500</v>
      </c>
      <c r="C870" t="s">
        <v>850</v>
      </c>
      <c r="D870" s="26">
        <v>920</v>
      </c>
      <c r="E870" s="26">
        <v>1064</v>
      </c>
      <c r="G870" s="6" t="s">
        <v>40</v>
      </c>
      <c r="H870">
        <v>3204609</v>
      </c>
      <c r="I870" t="s">
        <v>854</v>
      </c>
      <c r="J870">
        <v>126</v>
      </c>
      <c r="K870">
        <v>178</v>
      </c>
    </row>
    <row r="871" spans="1:11">
      <c r="A871" s="6" t="s">
        <v>40</v>
      </c>
      <c r="B871">
        <v>3204559</v>
      </c>
      <c r="C871" t="s">
        <v>852</v>
      </c>
      <c r="D871" s="26">
        <v>2382</v>
      </c>
      <c r="E871" s="26">
        <v>2663</v>
      </c>
      <c r="G871" s="6" t="s">
        <v>40</v>
      </c>
      <c r="H871">
        <v>3204658</v>
      </c>
      <c r="I871" t="s">
        <v>1108</v>
      </c>
      <c r="J871">
        <v>85</v>
      </c>
      <c r="K871">
        <v>104</v>
      </c>
    </row>
    <row r="872" spans="1:11">
      <c r="A872" s="6" t="s">
        <v>40</v>
      </c>
      <c r="B872">
        <v>3204609</v>
      </c>
      <c r="C872" t="s">
        <v>854</v>
      </c>
      <c r="D872" s="26">
        <v>1037</v>
      </c>
      <c r="E872" s="26">
        <v>1176</v>
      </c>
      <c r="G872" s="6" t="s">
        <v>40</v>
      </c>
      <c r="H872">
        <v>3204708</v>
      </c>
      <c r="I872" t="s">
        <v>856</v>
      </c>
      <c r="J872">
        <v>127</v>
      </c>
      <c r="K872">
        <v>205</v>
      </c>
    </row>
    <row r="873" spans="1:11">
      <c r="A873" s="6" t="s">
        <v>40</v>
      </c>
      <c r="B873">
        <v>3204658</v>
      </c>
      <c r="C873" t="s">
        <v>1108</v>
      </c>
      <c r="D873" s="26">
        <v>590</v>
      </c>
      <c r="E873" s="26">
        <v>687</v>
      </c>
      <c r="G873" s="6" t="s">
        <v>40</v>
      </c>
      <c r="H873">
        <v>3204807</v>
      </c>
      <c r="I873" t="s">
        <v>1111</v>
      </c>
      <c r="J873">
        <v>25</v>
      </c>
      <c r="K873">
        <v>30</v>
      </c>
    </row>
    <row r="874" spans="1:11">
      <c r="A874" s="6" t="s">
        <v>40</v>
      </c>
      <c r="B874">
        <v>3204708</v>
      </c>
      <c r="C874" t="s">
        <v>856</v>
      </c>
      <c r="D874" s="26">
        <v>1090</v>
      </c>
      <c r="E874" s="26">
        <v>1257</v>
      </c>
      <c r="G874" s="6" t="s">
        <v>40</v>
      </c>
      <c r="H874">
        <v>3204906</v>
      </c>
      <c r="I874" t="s">
        <v>857</v>
      </c>
      <c r="J874">
        <v>291</v>
      </c>
      <c r="K874">
        <v>298</v>
      </c>
    </row>
    <row r="875" spans="1:11">
      <c r="A875" s="6" t="s">
        <v>40</v>
      </c>
      <c r="B875">
        <v>3204807</v>
      </c>
      <c r="C875" t="s">
        <v>1111</v>
      </c>
      <c r="D875" s="26">
        <v>178</v>
      </c>
      <c r="E875" s="26">
        <v>180</v>
      </c>
      <c r="G875" s="6" t="s">
        <v>40</v>
      </c>
      <c r="H875">
        <v>3204955</v>
      </c>
      <c r="I875" t="s">
        <v>858</v>
      </c>
      <c r="J875">
        <v>38</v>
      </c>
      <c r="K875">
        <v>63</v>
      </c>
    </row>
    <row r="876" spans="1:11">
      <c r="A876" s="6" t="s">
        <v>40</v>
      </c>
      <c r="B876">
        <v>3204906</v>
      </c>
      <c r="C876" t="s">
        <v>857</v>
      </c>
      <c r="D876" s="26">
        <v>1709</v>
      </c>
      <c r="E876" s="26">
        <v>1857</v>
      </c>
      <c r="G876" s="6" t="s">
        <v>40</v>
      </c>
      <c r="H876">
        <v>3205002</v>
      </c>
      <c r="I876" t="s">
        <v>1115</v>
      </c>
      <c r="J876">
        <v>3</v>
      </c>
      <c r="K876">
        <v>10</v>
      </c>
    </row>
    <row r="877" spans="1:11">
      <c r="A877" s="6" t="s">
        <v>40</v>
      </c>
      <c r="B877">
        <v>3204955</v>
      </c>
      <c r="C877" t="s">
        <v>858</v>
      </c>
      <c r="D877" s="26">
        <v>386</v>
      </c>
      <c r="E877" s="26">
        <v>464</v>
      </c>
      <c r="G877" s="6" t="s">
        <v>40</v>
      </c>
      <c r="H877">
        <v>3205010</v>
      </c>
      <c r="I877" t="s">
        <v>860</v>
      </c>
      <c r="J877">
        <v>69</v>
      </c>
      <c r="K877">
        <v>89</v>
      </c>
    </row>
    <row r="878" spans="1:11">
      <c r="A878" s="6" t="s">
        <v>40</v>
      </c>
      <c r="B878">
        <v>3205002</v>
      </c>
      <c r="C878" t="s">
        <v>1115</v>
      </c>
      <c r="D878" s="26">
        <v>24</v>
      </c>
      <c r="E878" s="26">
        <v>32</v>
      </c>
      <c r="G878" s="6" t="s">
        <v>40</v>
      </c>
      <c r="H878">
        <v>3205036</v>
      </c>
      <c r="I878" t="s">
        <v>1117</v>
      </c>
      <c r="J878">
        <v>92</v>
      </c>
      <c r="K878">
        <v>121</v>
      </c>
    </row>
    <row r="879" spans="1:11">
      <c r="A879" s="6" t="s">
        <v>40</v>
      </c>
      <c r="B879">
        <v>3205010</v>
      </c>
      <c r="C879" t="s">
        <v>860</v>
      </c>
      <c r="D879" s="26">
        <v>474</v>
      </c>
      <c r="E879" s="26">
        <v>509</v>
      </c>
      <c r="G879" s="6" t="s">
        <v>40</v>
      </c>
      <c r="H879">
        <v>3205069</v>
      </c>
      <c r="I879" t="s">
        <v>862</v>
      </c>
      <c r="J879">
        <v>29</v>
      </c>
      <c r="K879">
        <v>35</v>
      </c>
    </row>
    <row r="880" spans="1:11">
      <c r="A880" s="6" t="s">
        <v>40</v>
      </c>
      <c r="B880">
        <v>3205036</v>
      </c>
      <c r="C880" t="s">
        <v>1117</v>
      </c>
      <c r="D880" s="26">
        <v>599</v>
      </c>
      <c r="E880" s="26">
        <v>667</v>
      </c>
      <c r="G880" s="6" t="s">
        <v>40</v>
      </c>
      <c r="H880">
        <v>3205101</v>
      </c>
      <c r="I880" t="s">
        <v>864</v>
      </c>
      <c r="J880">
        <v>19</v>
      </c>
      <c r="K880">
        <v>15</v>
      </c>
    </row>
    <row r="881" spans="1:11">
      <c r="A881" s="6" t="s">
        <v>40</v>
      </c>
      <c r="B881">
        <v>3205069</v>
      </c>
      <c r="C881" t="s">
        <v>862</v>
      </c>
      <c r="D881" s="26">
        <v>438</v>
      </c>
      <c r="E881" s="26">
        <v>492</v>
      </c>
      <c r="G881" s="6" t="s">
        <v>40</v>
      </c>
      <c r="H881">
        <v>3205150</v>
      </c>
      <c r="I881" t="s">
        <v>866</v>
      </c>
      <c r="J881">
        <v>146</v>
      </c>
      <c r="K881">
        <v>163</v>
      </c>
    </row>
    <row r="882" spans="1:11">
      <c r="A882" s="6" t="s">
        <v>40</v>
      </c>
      <c r="B882">
        <v>3205101</v>
      </c>
      <c r="C882" t="s">
        <v>864</v>
      </c>
      <c r="D882" s="26">
        <v>135</v>
      </c>
      <c r="E882" s="26">
        <v>152</v>
      </c>
      <c r="G882" s="6" t="s">
        <v>40</v>
      </c>
      <c r="H882">
        <v>3205176</v>
      </c>
      <c r="I882" t="s">
        <v>868</v>
      </c>
      <c r="J882">
        <v>205</v>
      </c>
      <c r="K882">
        <v>242</v>
      </c>
    </row>
    <row r="883" spans="1:11">
      <c r="A883" s="6" t="s">
        <v>40</v>
      </c>
      <c r="B883">
        <v>3205150</v>
      </c>
      <c r="C883" t="s">
        <v>866</v>
      </c>
      <c r="D883" s="26">
        <v>976</v>
      </c>
      <c r="E883" s="26">
        <v>1066</v>
      </c>
      <c r="G883" s="6" t="s">
        <v>40</v>
      </c>
      <c r="H883">
        <v>3205200</v>
      </c>
      <c r="I883" t="s">
        <v>870</v>
      </c>
      <c r="J883">
        <v>3</v>
      </c>
      <c r="K883">
        <v>1</v>
      </c>
    </row>
    <row r="884" spans="1:11">
      <c r="A884" s="6" t="s">
        <v>40</v>
      </c>
      <c r="B884">
        <v>3205176</v>
      </c>
      <c r="C884" t="s">
        <v>868</v>
      </c>
      <c r="D884" s="26">
        <v>1139</v>
      </c>
      <c r="E884" s="26">
        <v>1261</v>
      </c>
      <c r="G884" s="6" t="s">
        <v>40</v>
      </c>
      <c r="H884">
        <v>3205309</v>
      </c>
      <c r="I884" t="s">
        <v>1124</v>
      </c>
      <c r="J884">
        <v>4</v>
      </c>
      <c r="K884">
        <v>7</v>
      </c>
    </row>
    <row r="885" spans="1:11">
      <c r="A885" s="6" t="s">
        <v>40</v>
      </c>
      <c r="B885">
        <v>3205200</v>
      </c>
      <c r="C885" t="s">
        <v>870</v>
      </c>
      <c r="D885" s="26">
        <v>9</v>
      </c>
      <c r="E885" s="26">
        <v>8</v>
      </c>
      <c r="G885" s="6" t="s">
        <v>42</v>
      </c>
      <c r="H885">
        <v>5200050</v>
      </c>
      <c r="I885" t="s">
        <v>872</v>
      </c>
      <c r="J885">
        <v>2</v>
      </c>
      <c r="K885">
        <v>4</v>
      </c>
    </row>
    <row r="886" spans="1:11">
      <c r="A886" s="6" t="s">
        <v>40</v>
      </c>
      <c r="B886">
        <v>3205309</v>
      </c>
      <c r="C886" t="s">
        <v>1124</v>
      </c>
      <c r="D886" s="26">
        <v>33</v>
      </c>
      <c r="E886" s="26">
        <v>47</v>
      </c>
      <c r="G886" s="6" t="s">
        <v>42</v>
      </c>
      <c r="H886">
        <v>5200100</v>
      </c>
      <c r="I886" t="s">
        <v>1127</v>
      </c>
      <c r="J886">
        <v>7</v>
      </c>
      <c r="K886">
        <v>15</v>
      </c>
    </row>
    <row r="887" spans="1:11">
      <c r="A887" s="6" t="s">
        <v>42</v>
      </c>
      <c r="B887">
        <v>5200050</v>
      </c>
      <c r="C887" t="s">
        <v>872</v>
      </c>
      <c r="D887" s="26">
        <v>10</v>
      </c>
      <c r="E887" s="26">
        <v>19</v>
      </c>
      <c r="G887" s="6" t="s">
        <v>42</v>
      </c>
      <c r="H887">
        <v>5200134</v>
      </c>
      <c r="I887" t="s">
        <v>873</v>
      </c>
      <c r="J887">
        <v>5</v>
      </c>
      <c r="K887">
        <v>5</v>
      </c>
    </row>
    <row r="888" spans="1:11">
      <c r="A888" s="6" t="s">
        <v>42</v>
      </c>
      <c r="B888">
        <v>5200100</v>
      </c>
      <c r="C888" t="s">
        <v>1127</v>
      </c>
      <c r="D888" s="26">
        <v>83</v>
      </c>
      <c r="E888" s="26">
        <v>104</v>
      </c>
      <c r="G888" s="6" t="s">
        <v>42</v>
      </c>
      <c r="H888">
        <v>5200159</v>
      </c>
      <c r="I888" t="s">
        <v>1128</v>
      </c>
      <c r="J888">
        <v>2</v>
      </c>
      <c r="K888">
        <v>5</v>
      </c>
    </row>
    <row r="889" spans="1:11">
      <c r="A889" s="6" t="s">
        <v>42</v>
      </c>
      <c r="B889">
        <v>5200134</v>
      </c>
      <c r="C889" t="s">
        <v>873</v>
      </c>
      <c r="D889" s="26">
        <v>60</v>
      </c>
      <c r="E889" s="26">
        <v>59</v>
      </c>
      <c r="G889" s="6" t="s">
        <v>42</v>
      </c>
      <c r="H889">
        <v>5200175</v>
      </c>
      <c r="I889" t="s">
        <v>1130</v>
      </c>
      <c r="J889">
        <v>35</v>
      </c>
      <c r="K889">
        <v>25</v>
      </c>
    </row>
    <row r="890" spans="1:11">
      <c r="A890" s="6" t="s">
        <v>42</v>
      </c>
      <c r="B890">
        <v>5200159</v>
      </c>
      <c r="C890" t="s">
        <v>1128</v>
      </c>
      <c r="D890" s="26">
        <v>17</v>
      </c>
      <c r="E890" s="26">
        <v>22</v>
      </c>
      <c r="G890" s="6" t="s">
        <v>42</v>
      </c>
      <c r="H890">
        <v>5200209</v>
      </c>
      <c r="I890" t="s">
        <v>1132</v>
      </c>
      <c r="J890">
        <v>1</v>
      </c>
      <c r="K890">
        <v>3</v>
      </c>
    </row>
    <row r="891" spans="1:11">
      <c r="A891" s="6" t="s">
        <v>42</v>
      </c>
      <c r="B891">
        <v>5200175</v>
      </c>
      <c r="C891" t="s">
        <v>1130</v>
      </c>
      <c r="D891" s="26">
        <v>242</v>
      </c>
      <c r="E891" s="26">
        <v>253</v>
      </c>
      <c r="G891" s="6" t="s">
        <v>42</v>
      </c>
      <c r="H891">
        <v>5200258</v>
      </c>
      <c r="I891" t="s">
        <v>874</v>
      </c>
      <c r="J891">
        <v>3</v>
      </c>
      <c r="K891">
        <v>5</v>
      </c>
    </row>
    <row r="892" spans="1:11">
      <c r="A892" s="6" t="s">
        <v>42</v>
      </c>
      <c r="B892">
        <v>5200209</v>
      </c>
      <c r="C892" t="s">
        <v>1132</v>
      </c>
      <c r="D892" s="26">
        <v>22</v>
      </c>
      <c r="E892" s="26">
        <v>24</v>
      </c>
      <c r="G892" s="6" t="s">
        <v>42</v>
      </c>
      <c r="H892">
        <v>5200308</v>
      </c>
      <c r="I892" t="s">
        <v>876</v>
      </c>
      <c r="J892">
        <v>4</v>
      </c>
      <c r="K892">
        <v>16</v>
      </c>
    </row>
    <row r="893" spans="1:11">
      <c r="A893" s="6" t="s">
        <v>42</v>
      </c>
      <c r="B893">
        <v>5200258</v>
      </c>
      <c r="C893" t="s">
        <v>874</v>
      </c>
      <c r="D893" s="26">
        <v>32</v>
      </c>
      <c r="E893" s="26">
        <v>49</v>
      </c>
      <c r="G893" s="6" t="s">
        <v>42</v>
      </c>
      <c r="H893">
        <v>5200506</v>
      </c>
      <c r="I893" t="s">
        <v>1136</v>
      </c>
      <c r="J893">
        <v>1</v>
      </c>
      <c r="K893">
        <v>1</v>
      </c>
    </row>
    <row r="894" spans="1:11">
      <c r="A894" s="6" t="s">
        <v>42</v>
      </c>
      <c r="B894">
        <v>5200308</v>
      </c>
      <c r="C894" t="s">
        <v>876</v>
      </c>
      <c r="D894" s="26">
        <v>81</v>
      </c>
      <c r="E894" s="26">
        <v>106</v>
      </c>
      <c r="G894" s="6" t="s">
        <v>42</v>
      </c>
      <c r="H894">
        <v>5200555</v>
      </c>
      <c r="I894" t="s">
        <v>1138</v>
      </c>
      <c r="J894">
        <v>3</v>
      </c>
      <c r="K894">
        <v>2</v>
      </c>
    </row>
    <row r="895" spans="1:11">
      <c r="A895" s="6" t="s">
        <v>42</v>
      </c>
      <c r="B895">
        <v>5200506</v>
      </c>
      <c r="C895" t="s">
        <v>1136</v>
      </c>
      <c r="D895" s="26">
        <v>22</v>
      </c>
      <c r="E895" s="26">
        <v>25</v>
      </c>
      <c r="G895" s="6" t="s">
        <v>42</v>
      </c>
      <c r="H895">
        <v>5200605</v>
      </c>
      <c r="I895" t="s">
        <v>878</v>
      </c>
      <c r="J895">
        <v>14</v>
      </c>
      <c r="K895">
        <v>9</v>
      </c>
    </row>
    <row r="896" spans="1:11">
      <c r="A896" s="6" t="s">
        <v>42</v>
      </c>
      <c r="B896">
        <v>5200555</v>
      </c>
      <c r="C896" t="s">
        <v>1138</v>
      </c>
      <c r="D896" s="26">
        <v>26</v>
      </c>
      <c r="E896" s="26">
        <v>33</v>
      </c>
      <c r="G896" s="6" t="s">
        <v>42</v>
      </c>
      <c r="H896">
        <v>5200803</v>
      </c>
      <c r="I896" t="s">
        <v>879</v>
      </c>
      <c r="J896">
        <v>9</v>
      </c>
      <c r="K896">
        <v>14</v>
      </c>
    </row>
    <row r="897" spans="1:11">
      <c r="A897" s="6" t="s">
        <v>42</v>
      </c>
      <c r="B897">
        <v>5200605</v>
      </c>
      <c r="C897" t="s">
        <v>878</v>
      </c>
      <c r="D897" s="26">
        <v>141</v>
      </c>
      <c r="E897" s="26">
        <v>156</v>
      </c>
      <c r="G897" s="6" t="s">
        <v>42</v>
      </c>
      <c r="H897">
        <v>5200829</v>
      </c>
      <c r="I897" t="s">
        <v>1142</v>
      </c>
      <c r="J897">
        <v>14</v>
      </c>
      <c r="K897">
        <v>27</v>
      </c>
    </row>
    <row r="898" spans="1:11">
      <c r="A898" s="6" t="s">
        <v>42</v>
      </c>
      <c r="B898">
        <v>5200803</v>
      </c>
      <c r="C898" t="s">
        <v>879</v>
      </c>
      <c r="D898" s="26">
        <v>170</v>
      </c>
      <c r="E898" s="26">
        <v>191</v>
      </c>
      <c r="G898" s="6" t="s">
        <v>42</v>
      </c>
      <c r="H898">
        <v>5200852</v>
      </c>
      <c r="I898" t="s">
        <v>1144</v>
      </c>
      <c r="J898">
        <v>2</v>
      </c>
      <c r="K898">
        <v>2</v>
      </c>
    </row>
    <row r="899" spans="1:11">
      <c r="A899" s="6" t="s">
        <v>42</v>
      </c>
      <c r="B899">
        <v>5200829</v>
      </c>
      <c r="C899" t="s">
        <v>1142</v>
      </c>
      <c r="D899" s="26">
        <v>286</v>
      </c>
      <c r="E899" s="26">
        <v>330</v>
      </c>
      <c r="G899" s="6" t="s">
        <v>42</v>
      </c>
      <c r="H899">
        <v>5200902</v>
      </c>
      <c r="I899" t="s">
        <v>1146</v>
      </c>
      <c r="J899">
        <v>3</v>
      </c>
      <c r="K899">
        <v>1</v>
      </c>
    </row>
    <row r="900" spans="1:11">
      <c r="A900" s="6" t="s">
        <v>42</v>
      </c>
      <c r="B900">
        <v>5200852</v>
      </c>
      <c r="C900" t="s">
        <v>1144</v>
      </c>
      <c r="D900" s="26">
        <v>40</v>
      </c>
      <c r="E900" s="26">
        <v>43</v>
      </c>
      <c r="G900" s="6" t="s">
        <v>42</v>
      </c>
      <c r="H900">
        <v>5201108</v>
      </c>
      <c r="I900" t="s">
        <v>880</v>
      </c>
      <c r="J900">
        <v>45</v>
      </c>
      <c r="K900">
        <v>45</v>
      </c>
    </row>
    <row r="901" spans="1:11">
      <c r="A901" s="6" t="s">
        <v>42</v>
      </c>
      <c r="B901">
        <v>5200902</v>
      </c>
      <c r="C901" t="s">
        <v>1146</v>
      </c>
      <c r="D901" s="26">
        <v>42</v>
      </c>
      <c r="E901" s="26">
        <v>41</v>
      </c>
      <c r="G901" s="6" t="s">
        <v>42</v>
      </c>
      <c r="H901">
        <v>5201306</v>
      </c>
      <c r="I901" t="s">
        <v>1149</v>
      </c>
      <c r="J901">
        <v>13</v>
      </c>
      <c r="K901">
        <v>16</v>
      </c>
    </row>
    <row r="902" spans="1:11">
      <c r="A902" s="6" t="s">
        <v>42</v>
      </c>
      <c r="B902">
        <v>5201108</v>
      </c>
      <c r="C902" t="s">
        <v>880</v>
      </c>
      <c r="D902" s="26">
        <v>245</v>
      </c>
      <c r="E902" s="26">
        <v>268</v>
      </c>
      <c r="G902" s="6" t="s">
        <v>42</v>
      </c>
      <c r="H902">
        <v>5201405</v>
      </c>
      <c r="I902" t="s">
        <v>882</v>
      </c>
      <c r="J902">
        <v>7</v>
      </c>
      <c r="K902">
        <v>11</v>
      </c>
    </row>
    <row r="903" spans="1:11">
      <c r="A903" s="6" t="s">
        <v>42</v>
      </c>
      <c r="B903">
        <v>5201306</v>
      </c>
      <c r="C903" t="s">
        <v>1149</v>
      </c>
      <c r="D903" s="26">
        <v>179</v>
      </c>
      <c r="E903" s="26">
        <v>200</v>
      </c>
      <c r="G903" s="6" t="s">
        <v>42</v>
      </c>
      <c r="H903">
        <v>5201454</v>
      </c>
      <c r="I903" t="s">
        <v>1152</v>
      </c>
      <c r="J903">
        <v>0</v>
      </c>
      <c r="K903">
        <v>1</v>
      </c>
    </row>
    <row r="904" spans="1:11">
      <c r="A904" s="6" t="s">
        <v>42</v>
      </c>
      <c r="B904">
        <v>5201405</v>
      </c>
      <c r="C904" t="s">
        <v>882</v>
      </c>
      <c r="D904" s="26">
        <v>35</v>
      </c>
      <c r="E904" s="26">
        <v>48</v>
      </c>
      <c r="G904" s="6" t="s">
        <v>42</v>
      </c>
      <c r="H904">
        <v>5201603</v>
      </c>
      <c r="I904" t="s">
        <v>1156</v>
      </c>
      <c r="J904">
        <v>0</v>
      </c>
      <c r="K904">
        <v>1</v>
      </c>
    </row>
    <row r="905" spans="1:11">
      <c r="A905" s="6" t="s">
        <v>42</v>
      </c>
      <c r="B905">
        <v>5201454</v>
      </c>
      <c r="C905" t="s">
        <v>1152</v>
      </c>
      <c r="D905" s="26">
        <v>2</v>
      </c>
      <c r="E905" s="26">
        <v>2</v>
      </c>
      <c r="G905" s="6" t="s">
        <v>42</v>
      </c>
      <c r="H905">
        <v>5201702</v>
      </c>
      <c r="I905" t="s">
        <v>884</v>
      </c>
      <c r="J905">
        <v>3</v>
      </c>
      <c r="K905">
        <v>1</v>
      </c>
    </row>
    <row r="906" spans="1:11">
      <c r="A906" s="6" t="s">
        <v>42</v>
      </c>
      <c r="B906">
        <v>5201504</v>
      </c>
      <c r="C906" t="s">
        <v>1154</v>
      </c>
      <c r="D906" s="26">
        <v>5</v>
      </c>
      <c r="E906" s="26">
        <v>6</v>
      </c>
      <c r="G906" s="6" t="s">
        <v>42</v>
      </c>
      <c r="H906">
        <v>5201801</v>
      </c>
      <c r="I906" t="s">
        <v>886</v>
      </c>
      <c r="J906">
        <v>47</v>
      </c>
      <c r="K906">
        <v>39</v>
      </c>
    </row>
    <row r="907" spans="1:11">
      <c r="A907" s="6" t="s">
        <v>42</v>
      </c>
      <c r="B907">
        <v>5201603</v>
      </c>
      <c r="C907" t="s">
        <v>1156</v>
      </c>
      <c r="D907" s="26">
        <v>21</v>
      </c>
      <c r="E907" s="26">
        <v>26</v>
      </c>
      <c r="G907" s="6" t="s">
        <v>42</v>
      </c>
      <c r="H907">
        <v>5202155</v>
      </c>
      <c r="I907" t="s">
        <v>1160</v>
      </c>
      <c r="J907">
        <v>16</v>
      </c>
      <c r="K907">
        <v>16</v>
      </c>
    </row>
    <row r="908" spans="1:11">
      <c r="A908" s="6" t="s">
        <v>42</v>
      </c>
      <c r="B908">
        <v>5201702</v>
      </c>
      <c r="C908" t="s">
        <v>884</v>
      </c>
      <c r="D908" s="26">
        <v>56</v>
      </c>
      <c r="E908" s="26">
        <v>61</v>
      </c>
      <c r="G908" s="6" t="s">
        <v>42</v>
      </c>
      <c r="H908">
        <v>5202353</v>
      </c>
      <c r="I908" t="s">
        <v>1162</v>
      </c>
      <c r="J908">
        <v>3</v>
      </c>
      <c r="K908">
        <v>0</v>
      </c>
    </row>
    <row r="909" spans="1:11">
      <c r="A909" s="6" t="s">
        <v>42</v>
      </c>
      <c r="B909">
        <v>5201801</v>
      </c>
      <c r="C909" t="s">
        <v>886</v>
      </c>
      <c r="D909" s="26">
        <v>377</v>
      </c>
      <c r="E909" s="26">
        <v>393</v>
      </c>
      <c r="G909" s="6" t="s">
        <v>42</v>
      </c>
      <c r="H909">
        <v>5202502</v>
      </c>
      <c r="I909" t="s">
        <v>1164</v>
      </c>
      <c r="J909">
        <v>3</v>
      </c>
      <c r="K909">
        <v>0</v>
      </c>
    </row>
    <row r="910" spans="1:11">
      <c r="A910" s="6" t="s">
        <v>42</v>
      </c>
      <c r="B910">
        <v>5202155</v>
      </c>
      <c r="C910" t="s">
        <v>1160</v>
      </c>
      <c r="D910" s="26">
        <v>289</v>
      </c>
      <c r="E910" s="26">
        <v>290</v>
      </c>
      <c r="G910" s="6" t="s">
        <v>42</v>
      </c>
      <c r="H910">
        <v>5202601</v>
      </c>
      <c r="I910" t="s">
        <v>887</v>
      </c>
      <c r="J910">
        <v>5</v>
      </c>
      <c r="K910">
        <v>3</v>
      </c>
    </row>
    <row r="911" spans="1:11">
      <c r="A911" s="6" t="s">
        <v>42</v>
      </c>
      <c r="B911">
        <v>5202353</v>
      </c>
      <c r="C911" t="s">
        <v>1162</v>
      </c>
      <c r="D911" s="26">
        <v>49</v>
      </c>
      <c r="E911" s="26">
        <v>47</v>
      </c>
      <c r="G911" s="6" t="s">
        <v>42</v>
      </c>
      <c r="H911">
        <v>5202809</v>
      </c>
      <c r="I911" t="s">
        <v>1167</v>
      </c>
      <c r="J911">
        <v>4</v>
      </c>
      <c r="K911">
        <v>1</v>
      </c>
    </row>
    <row r="912" spans="1:11">
      <c r="A912" s="6" t="s">
        <v>42</v>
      </c>
      <c r="B912">
        <v>5202502</v>
      </c>
      <c r="C912" t="s">
        <v>1164</v>
      </c>
      <c r="D912" s="26">
        <v>23</v>
      </c>
      <c r="E912" s="26">
        <v>28</v>
      </c>
      <c r="G912" s="6" t="s">
        <v>42</v>
      </c>
      <c r="H912">
        <v>5203104</v>
      </c>
      <c r="I912" t="s">
        <v>1169</v>
      </c>
      <c r="J912">
        <v>13</v>
      </c>
      <c r="K912">
        <v>21</v>
      </c>
    </row>
    <row r="913" spans="1:11">
      <c r="A913" s="6" t="s">
        <v>42</v>
      </c>
      <c r="B913">
        <v>5202601</v>
      </c>
      <c r="C913" t="s">
        <v>887</v>
      </c>
      <c r="D913" s="26">
        <v>64</v>
      </c>
      <c r="E913" s="26">
        <v>64</v>
      </c>
      <c r="G913" s="6" t="s">
        <v>42</v>
      </c>
      <c r="H913">
        <v>5203203</v>
      </c>
      <c r="I913" t="s">
        <v>284</v>
      </c>
      <c r="J913">
        <v>10</v>
      </c>
      <c r="K913">
        <v>10</v>
      </c>
    </row>
    <row r="914" spans="1:11">
      <c r="A914" s="6" t="s">
        <v>42</v>
      </c>
      <c r="B914">
        <v>5202809</v>
      </c>
      <c r="C914" t="s">
        <v>1167</v>
      </c>
      <c r="D914" s="26">
        <v>19</v>
      </c>
      <c r="E914" s="26">
        <v>18</v>
      </c>
      <c r="G914" s="6" t="s">
        <v>42</v>
      </c>
      <c r="H914">
        <v>5203302</v>
      </c>
      <c r="I914" t="s">
        <v>888</v>
      </c>
      <c r="J914">
        <v>37</v>
      </c>
      <c r="K914">
        <v>46</v>
      </c>
    </row>
    <row r="915" spans="1:11">
      <c r="A915" s="6" t="s">
        <v>42</v>
      </c>
      <c r="B915">
        <v>5203104</v>
      </c>
      <c r="C915" t="s">
        <v>1169</v>
      </c>
      <c r="D915" s="26">
        <v>421</v>
      </c>
      <c r="E915" s="26">
        <v>436</v>
      </c>
      <c r="G915" s="6" t="s">
        <v>42</v>
      </c>
      <c r="H915">
        <v>5203401</v>
      </c>
      <c r="I915" t="s">
        <v>890</v>
      </c>
      <c r="J915">
        <v>10</v>
      </c>
      <c r="K915">
        <v>14</v>
      </c>
    </row>
    <row r="916" spans="1:11">
      <c r="A916" s="6" t="s">
        <v>42</v>
      </c>
      <c r="B916">
        <v>5203203</v>
      </c>
      <c r="C916" t="s">
        <v>284</v>
      </c>
      <c r="D916" s="26">
        <v>107</v>
      </c>
      <c r="E916" s="26">
        <v>120</v>
      </c>
      <c r="G916" s="6" t="s">
        <v>42</v>
      </c>
      <c r="H916">
        <v>5203500</v>
      </c>
      <c r="I916" t="s">
        <v>892</v>
      </c>
      <c r="J916">
        <v>2</v>
      </c>
      <c r="K916">
        <v>3</v>
      </c>
    </row>
    <row r="917" spans="1:11">
      <c r="A917" s="6" t="s">
        <v>42</v>
      </c>
      <c r="B917">
        <v>5203302</v>
      </c>
      <c r="C917" t="s">
        <v>888</v>
      </c>
      <c r="D917" s="26">
        <v>337</v>
      </c>
      <c r="E917" s="26">
        <v>386</v>
      </c>
      <c r="G917" s="6" t="s">
        <v>42</v>
      </c>
      <c r="H917">
        <v>5203575</v>
      </c>
      <c r="I917" t="s">
        <v>1176</v>
      </c>
      <c r="J917">
        <v>11</v>
      </c>
      <c r="K917">
        <v>12</v>
      </c>
    </row>
    <row r="918" spans="1:11">
      <c r="A918" s="6" t="s">
        <v>42</v>
      </c>
      <c r="B918">
        <v>5203401</v>
      </c>
      <c r="C918" t="s">
        <v>890</v>
      </c>
      <c r="D918" s="26">
        <v>260</v>
      </c>
      <c r="E918" s="26">
        <v>280</v>
      </c>
      <c r="G918" s="6" t="s">
        <v>42</v>
      </c>
      <c r="H918">
        <v>5203609</v>
      </c>
      <c r="I918" t="s">
        <v>1178</v>
      </c>
      <c r="J918">
        <v>1</v>
      </c>
      <c r="K918">
        <v>1</v>
      </c>
    </row>
    <row r="919" spans="1:11">
      <c r="A919" s="6" t="s">
        <v>42</v>
      </c>
      <c r="B919">
        <v>5203500</v>
      </c>
      <c r="C919" t="s">
        <v>892</v>
      </c>
      <c r="D919" s="26">
        <v>20</v>
      </c>
      <c r="E919" s="26">
        <v>25</v>
      </c>
      <c r="G919" s="6" t="s">
        <v>42</v>
      </c>
      <c r="H919">
        <v>5203906</v>
      </c>
      <c r="I919" t="s">
        <v>1182</v>
      </c>
      <c r="J919">
        <v>0</v>
      </c>
      <c r="K919">
        <v>3</v>
      </c>
    </row>
    <row r="920" spans="1:11">
      <c r="A920" s="6" t="s">
        <v>42</v>
      </c>
      <c r="B920">
        <v>5203559</v>
      </c>
      <c r="C920" t="s">
        <v>1175</v>
      </c>
      <c r="D920" s="26">
        <v>3</v>
      </c>
      <c r="E920" s="26">
        <v>6</v>
      </c>
      <c r="G920" s="6" t="s">
        <v>42</v>
      </c>
      <c r="H920">
        <v>5203939</v>
      </c>
      <c r="I920" t="s">
        <v>1184</v>
      </c>
      <c r="J920">
        <v>1</v>
      </c>
      <c r="K920">
        <v>6</v>
      </c>
    </row>
    <row r="921" spans="1:11">
      <c r="A921" s="6" t="s">
        <v>42</v>
      </c>
      <c r="B921">
        <v>5203575</v>
      </c>
      <c r="C921" t="s">
        <v>1176</v>
      </c>
      <c r="D921" s="26">
        <v>190</v>
      </c>
      <c r="E921" s="26">
        <v>209</v>
      </c>
      <c r="G921" s="6" t="s">
        <v>42</v>
      </c>
      <c r="H921">
        <v>5203962</v>
      </c>
      <c r="I921" t="s">
        <v>1186</v>
      </c>
      <c r="J921">
        <v>4</v>
      </c>
      <c r="K921">
        <v>2</v>
      </c>
    </row>
    <row r="922" spans="1:11">
      <c r="A922" s="6" t="s">
        <v>42</v>
      </c>
      <c r="B922">
        <v>5203609</v>
      </c>
      <c r="C922" t="s">
        <v>1178</v>
      </c>
      <c r="D922" s="26">
        <v>12</v>
      </c>
      <c r="E922" s="26">
        <v>21</v>
      </c>
      <c r="G922" s="6" t="s">
        <v>42</v>
      </c>
      <c r="H922">
        <v>5204003</v>
      </c>
      <c r="I922" t="s">
        <v>894</v>
      </c>
      <c r="J922">
        <v>2</v>
      </c>
      <c r="K922">
        <v>14</v>
      </c>
    </row>
    <row r="923" spans="1:11">
      <c r="A923" s="6" t="s">
        <v>42</v>
      </c>
      <c r="B923">
        <v>5203807</v>
      </c>
      <c r="C923" t="s">
        <v>1180</v>
      </c>
      <c r="D923" s="26">
        <v>6</v>
      </c>
      <c r="E923" s="26">
        <v>3</v>
      </c>
      <c r="G923" s="6" t="s">
        <v>42</v>
      </c>
      <c r="H923">
        <v>5204102</v>
      </c>
      <c r="I923" t="s">
        <v>1189</v>
      </c>
      <c r="J923">
        <v>1</v>
      </c>
      <c r="K923">
        <v>4</v>
      </c>
    </row>
    <row r="924" spans="1:11">
      <c r="A924" s="6" t="s">
        <v>42</v>
      </c>
      <c r="B924">
        <v>5203906</v>
      </c>
      <c r="C924" t="s">
        <v>1182</v>
      </c>
      <c r="D924" s="26">
        <v>23</v>
      </c>
      <c r="E924" s="26">
        <v>36</v>
      </c>
      <c r="G924" s="6" t="s">
        <v>42</v>
      </c>
      <c r="H924">
        <v>5204201</v>
      </c>
      <c r="I924" t="s">
        <v>1191</v>
      </c>
      <c r="J924">
        <v>1</v>
      </c>
      <c r="K924">
        <v>0</v>
      </c>
    </row>
    <row r="925" spans="1:11">
      <c r="A925" s="6" t="s">
        <v>42</v>
      </c>
      <c r="B925">
        <v>5203939</v>
      </c>
      <c r="C925" t="s">
        <v>1184</v>
      </c>
      <c r="D925" s="26">
        <v>63</v>
      </c>
      <c r="E925" s="26">
        <v>71</v>
      </c>
      <c r="G925" s="6" t="s">
        <v>42</v>
      </c>
      <c r="H925">
        <v>5204250</v>
      </c>
      <c r="I925" t="s">
        <v>1193</v>
      </c>
      <c r="J925">
        <v>3</v>
      </c>
      <c r="K925">
        <v>2</v>
      </c>
    </row>
    <row r="926" spans="1:11">
      <c r="A926" s="6" t="s">
        <v>42</v>
      </c>
      <c r="B926">
        <v>5203962</v>
      </c>
      <c r="C926" t="s">
        <v>1186</v>
      </c>
      <c r="D926" s="26">
        <v>54</v>
      </c>
      <c r="E926" s="26">
        <v>71</v>
      </c>
      <c r="G926" s="6" t="s">
        <v>42</v>
      </c>
      <c r="H926">
        <v>5204300</v>
      </c>
      <c r="I926" t="s">
        <v>1195</v>
      </c>
      <c r="J926">
        <v>3</v>
      </c>
      <c r="K926">
        <v>12</v>
      </c>
    </row>
    <row r="927" spans="1:11">
      <c r="A927" s="6" t="s">
        <v>42</v>
      </c>
      <c r="B927">
        <v>5204003</v>
      </c>
      <c r="C927" t="s">
        <v>894</v>
      </c>
      <c r="D927" s="26">
        <v>75</v>
      </c>
      <c r="E927" s="26">
        <v>98</v>
      </c>
      <c r="G927" s="6" t="s">
        <v>42</v>
      </c>
      <c r="H927">
        <v>5204409</v>
      </c>
      <c r="I927" t="s">
        <v>895</v>
      </c>
      <c r="J927">
        <v>19</v>
      </c>
      <c r="K927">
        <v>26</v>
      </c>
    </row>
    <row r="928" spans="1:11">
      <c r="A928" s="6" t="s">
        <v>42</v>
      </c>
      <c r="B928">
        <v>5204102</v>
      </c>
      <c r="C928" t="s">
        <v>1189</v>
      </c>
      <c r="D928" s="26">
        <v>56</v>
      </c>
      <c r="E928" s="26">
        <v>65</v>
      </c>
      <c r="G928" s="6" t="s">
        <v>42</v>
      </c>
      <c r="H928">
        <v>5204508</v>
      </c>
      <c r="I928" t="s">
        <v>897</v>
      </c>
      <c r="J928">
        <v>4</v>
      </c>
      <c r="K928">
        <v>5</v>
      </c>
    </row>
    <row r="929" spans="1:11">
      <c r="A929" s="6" t="s">
        <v>42</v>
      </c>
      <c r="B929">
        <v>5204201</v>
      </c>
      <c r="C929" t="s">
        <v>1191</v>
      </c>
      <c r="D929" s="26">
        <v>14</v>
      </c>
      <c r="E929" s="26">
        <v>18</v>
      </c>
      <c r="G929" s="6" t="s">
        <v>42</v>
      </c>
      <c r="H929">
        <v>5204557</v>
      </c>
      <c r="I929" t="s">
        <v>1199</v>
      </c>
      <c r="J929">
        <v>8</v>
      </c>
      <c r="K929">
        <v>8</v>
      </c>
    </row>
    <row r="930" spans="1:11">
      <c r="A930" s="6" t="s">
        <v>42</v>
      </c>
      <c r="B930">
        <v>5204250</v>
      </c>
      <c r="C930" t="s">
        <v>1193</v>
      </c>
      <c r="D930" s="26">
        <v>34</v>
      </c>
      <c r="E930" s="26">
        <v>39</v>
      </c>
      <c r="G930" s="6" t="s">
        <v>42</v>
      </c>
      <c r="H930">
        <v>5204607</v>
      </c>
      <c r="I930" t="s">
        <v>899</v>
      </c>
      <c r="J930">
        <v>0</v>
      </c>
      <c r="K930">
        <v>3</v>
      </c>
    </row>
    <row r="931" spans="1:11">
      <c r="A931" s="6" t="s">
        <v>42</v>
      </c>
      <c r="B931">
        <v>5204300</v>
      </c>
      <c r="C931" t="s">
        <v>1195</v>
      </c>
      <c r="D931" s="26">
        <v>122</v>
      </c>
      <c r="E931" s="26">
        <v>137</v>
      </c>
      <c r="G931" s="6" t="s">
        <v>42</v>
      </c>
      <c r="H931">
        <v>5204656</v>
      </c>
      <c r="I931" t="s">
        <v>1202</v>
      </c>
      <c r="J931">
        <v>13</v>
      </c>
      <c r="K931">
        <v>5</v>
      </c>
    </row>
    <row r="932" spans="1:11">
      <c r="A932" s="6" t="s">
        <v>42</v>
      </c>
      <c r="B932">
        <v>5204409</v>
      </c>
      <c r="C932" t="s">
        <v>895</v>
      </c>
      <c r="D932" s="26">
        <v>490</v>
      </c>
      <c r="E932" s="26">
        <v>538</v>
      </c>
      <c r="G932" s="6" t="s">
        <v>42</v>
      </c>
      <c r="H932">
        <v>5204706</v>
      </c>
      <c r="I932" t="s">
        <v>1204</v>
      </c>
      <c r="J932">
        <v>4</v>
      </c>
      <c r="K932">
        <v>9</v>
      </c>
    </row>
    <row r="933" spans="1:11">
      <c r="A933" s="6" t="s">
        <v>42</v>
      </c>
      <c r="B933">
        <v>5204508</v>
      </c>
      <c r="C933" t="s">
        <v>897</v>
      </c>
      <c r="D933" s="26">
        <v>63</v>
      </c>
      <c r="E933" s="26">
        <v>75</v>
      </c>
      <c r="G933" s="6" t="s">
        <v>42</v>
      </c>
      <c r="H933">
        <v>5204805</v>
      </c>
      <c r="I933" t="s">
        <v>1206</v>
      </c>
      <c r="J933">
        <v>5</v>
      </c>
      <c r="K933">
        <v>3</v>
      </c>
    </row>
    <row r="934" spans="1:11">
      <c r="A934" s="6" t="s">
        <v>42</v>
      </c>
      <c r="B934">
        <v>5204557</v>
      </c>
      <c r="C934" t="s">
        <v>1199</v>
      </c>
      <c r="D934" s="26">
        <v>60</v>
      </c>
      <c r="E934" s="26">
        <v>74</v>
      </c>
      <c r="G934" s="6" t="s">
        <v>42</v>
      </c>
      <c r="H934">
        <v>5204854</v>
      </c>
      <c r="I934" t="s">
        <v>1208</v>
      </c>
      <c r="J934">
        <v>6</v>
      </c>
      <c r="K934">
        <v>1</v>
      </c>
    </row>
    <row r="935" spans="1:11">
      <c r="A935" s="6" t="s">
        <v>42</v>
      </c>
      <c r="B935">
        <v>5204607</v>
      </c>
      <c r="C935" t="s">
        <v>899</v>
      </c>
      <c r="D935" s="26">
        <v>51</v>
      </c>
      <c r="E935" s="26">
        <v>49</v>
      </c>
      <c r="G935" s="6" t="s">
        <v>42</v>
      </c>
      <c r="H935">
        <v>5204904</v>
      </c>
      <c r="I935" t="s">
        <v>900</v>
      </c>
      <c r="J935">
        <v>6</v>
      </c>
      <c r="K935">
        <v>4</v>
      </c>
    </row>
    <row r="936" spans="1:11">
      <c r="A936" s="6" t="s">
        <v>42</v>
      </c>
      <c r="B936">
        <v>5204656</v>
      </c>
      <c r="C936" t="s">
        <v>1202</v>
      </c>
      <c r="D936" s="26">
        <v>158</v>
      </c>
      <c r="E936" s="26">
        <v>189</v>
      </c>
      <c r="G936" s="6" t="s">
        <v>42</v>
      </c>
      <c r="H936">
        <v>5204953</v>
      </c>
      <c r="I936" t="s">
        <v>901</v>
      </c>
      <c r="J936">
        <v>18</v>
      </c>
      <c r="K936">
        <v>17</v>
      </c>
    </row>
    <row r="937" spans="1:11">
      <c r="A937" s="6" t="s">
        <v>42</v>
      </c>
      <c r="B937">
        <v>5204706</v>
      </c>
      <c r="C937" t="s">
        <v>1204</v>
      </c>
      <c r="D937" s="26">
        <v>84</v>
      </c>
      <c r="E937" s="26">
        <v>106</v>
      </c>
      <c r="G937" s="6" t="s">
        <v>42</v>
      </c>
      <c r="H937">
        <v>5205000</v>
      </c>
      <c r="I937" t="s">
        <v>1212</v>
      </c>
      <c r="J937">
        <v>12</v>
      </c>
      <c r="K937">
        <v>20</v>
      </c>
    </row>
    <row r="938" spans="1:11">
      <c r="A938" s="6" t="s">
        <v>42</v>
      </c>
      <c r="B938">
        <v>5204805</v>
      </c>
      <c r="C938" t="s">
        <v>1206</v>
      </c>
      <c r="D938" s="26">
        <v>44</v>
      </c>
      <c r="E938" s="26">
        <v>44</v>
      </c>
      <c r="G938" s="6" t="s">
        <v>42</v>
      </c>
      <c r="H938">
        <v>5205109</v>
      </c>
      <c r="I938" t="s">
        <v>902</v>
      </c>
      <c r="J938">
        <v>18</v>
      </c>
      <c r="K938">
        <v>22</v>
      </c>
    </row>
    <row r="939" spans="1:11">
      <c r="A939" s="6" t="s">
        <v>42</v>
      </c>
      <c r="B939">
        <v>5204854</v>
      </c>
      <c r="C939" t="s">
        <v>1208</v>
      </c>
      <c r="D939" s="26">
        <v>41</v>
      </c>
      <c r="E939" s="26">
        <v>38</v>
      </c>
      <c r="G939" s="6" t="s">
        <v>42</v>
      </c>
      <c r="H939">
        <v>5205208</v>
      </c>
      <c r="I939" t="s">
        <v>1217</v>
      </c>
      <c r="J939">
        <v>0</v>
      </c>
      <c r="K939">
        <v>1</v>
      </c>
    </row>
    <row r="940" spans="1:11">
      <c r="A940" s="6" t="s">
        <v>42</v>
      </c>
      <c r="B940">
        <v>5204904</v>
      </c>
      <c r="C940" t="s">
        <v>900</v>
      </c>
      <c r="D940" s="26">
        <v>48</v>
      </c>
      <c r="E940" s="26">
        <v>52</v>
      </c>
      <c r="G940" s="6" t="s">
        <v>42</v>
      </c>
      <c r="H940">
        <v>5205307</v>
      </c>
      <c r="I940" t="s">
        <v>1219</v>
      </c>
      <c r="J940">
        <v>109</v>
      </c>
      <c r="K940">
        <v>126</v>
      </c>
    </row>
    <row r="941" spans="1:11">
      <c r="A941" s="6" t="s">
        <v>42</v>
      </c>
      <c r="B941">
        <v>5204953</v>
      </c>
      <c r="C941" t="s">
        <v>901</v>
      </c>
      <c r="D941" s="26">
        <v>134</v>
      </c>
      <c r="E941" s="26">
        <v>118</v>
      </c>
      <c r="G941" s="6" t="s">
        <v>42</v>
      </c>
      <c r="H941">
        <v>5205406</v>
      </c>
      <c r="I941" t="s">
        <v>903</v>
      </c>
      <c r="J941">
        <v>7</v>
      </c>
      <c r="K941">
        <v>8</v>
      </c>
    </row>
    <row r="942" spans="1:11">
      <c r="A942" s="6" t="s">
        <v>42</v>
      </c>
      <c r="B942">
        <v>5205000</v>
      </c>
      <c r="C942" t="s">
        <v>1212</v>
      </c>
      <c r="D942" s="26">
        <v>90</v>
      </c>
      <c r="E942" s="26">
        <v>98</v>
      </c>
      <c r="G942" s="6" t="s">
        <v>42</v>
      </c>
      <c r="H942">
        <v>5205455</v>
      </c>
      <c r="I942" t="s">
        <v>1222</v>
      </c>
      <c r="J942">
        <v>1</v>
      </c>
      <c r="K942">
        <v>5</v>
      </c>
    </row>
    <row r="943" spans="1:11">
      <c r="A943" s="6" t="s">
        <v>42</v>
      </c>
      <c r="B943">
        <v>5205059</v>
      </c>
      <c r="C943" t="s">
        <v>1214</v>
      </c>
      <c r="D943" s="26">
        <v>3</v>
      </c>
      <c r="E943" s="26">
        <v>4</v>
      </c>
      <c r="G943" s="6" t="s">
        <v>42</v>
      </c>
      <c r="H943">
        <v>5205471</v>
      </c>
      <c r="I943" t="s">
        <v>1224</v>
      </c>
      <c r="J943">
        <v>2</v>
      </c>
      <c r="K943">
        <v>3</v>
      </c>
    </row>
    <row r="944" spans="1:11">
      <c r="A944" s="6" t="s">
        <v>42</v>
      </c>
      <c r="B944">
        <v>5205109</v>
      </c>
      <c r="C944" t="s">
        <v>902</v>
      </c>
      <c r="D944" s="26">
        <v>216</v>
      </c>
      <c r="E944" s="26">
        <v>230</v>
      </c>
      <c r="G944" s="6" t="s">
        <v>42</v>
      </c>
      <c r="H944">
        <v>5205497</v>
      </c>
      <c r="I944" t="s">
        <v>904</v>
      </c>
      <c r="J944">
        <v>29</v>
      </c>
      <c r="K944">
        <v>31</v>
      </c>
    </row>
    <row r="945" spans="1:11">
      <c r="A945" s="6" t="s">
        <v>42</v>
      </c>
      <c r="B945">
        <v>5205208</v>
      </c>
      <c r="C945" t="s">
        <v>1217</v>
      </c>
      <c r="D945" s="26">
        <v>30</v>
      </c>
      <c r="E945" s="26">
        <v>33</v>
      </c>
      <c r="G945" s="6" t="s">
        <v>42</v>
      </c>
      <c r="H945">
        <v>5205513</v>
      </c>
      <c r="I945" t="s">
        <v>905</v>
      </c>
      <c r="J945">
        <v>14</v>
      </c>
      <c r="K945">
        <v>10</v>
      </c>
    </row>
    <row r="946" spans="1:11">
      <c r="A946" s="6" t="s">
        <v>42</v>
      </c>
      <c r="B946">
        <v>5205307</v>
      </c>
      <c r="C946" t="s">
        <v>1219</v>
      </c>
      <c r="D946" s="26">
        <v>590</v>
      </c>
      <c r="E946" s="26">
        <v>708</v>
      </c>
      <c r="G946" s="6" t="s">
        <v>42</v>
      </c>
      <c r="H946">
        <v>5205521</v>
      </c>
      <c r="I946" t="s">
        <v>1228</v>
      </c>
      <c r="J946">
        <v>16</v>
      </c>
      <c r="K946">
        <v>24</v>
      </c>
    </row>
    <row r="947" spans="1:11">
      <c r="A947" s="6" t="s">
        <v>42</v>
      </c>
      <c r="B947">
        <v>5205406</v>
      </c>
      <c r="C947" t="s">
        <v>903</v>
      </c>
      <c r="D947" s="26">
        <v>117</v>
      </c>
      <c r="E947" s="26">
        <v>126</v>
      </c>
      <c r="G947" s="6" t="s">
        <v>42</v>
      </c>
      <c r="H947">
        <v>5205703</v>
      </c>
      <c r="I947" t="s">
        <v>1230</v>
      </c>
      <c r="J947">
        <v>5</v>
      </c>
      <c r="K947">
        <v>6</v>
      </c>
    </row>
    <row r="948" spans="1:11">
      <c r="A948" s="6" t="s">
        <v>42</v>
      </c>
      <c r="B948">
        <v>5205455</v>
      </c>
      <c r="C948" t="s">
        <v>1222</v>
      </c>
      <c r="D948" s="26">
        <v>28</v>
      </c>
      <c r="E948" s="26">
        <v>35</v>
      </c>
      <c r="G948" s="6" t="s">
        <v>42</v>
      </c>
      <c r="H948">
        <v>5205802</v>
      </c>
      <c r="I948" t="s">
        <v>1232</v>
      </c>
      <c r="J948">
        <v>4</v>
      </c>
      <c r="K948">
        <v>3</v>
      </c>
    </row>
    <row r="949" spans="1:11">
      <c r="A949" s="6" t="s">
        <v>42</v>
      </c>
      <c r="B949">
        <v>5205471</v>
      </c>
      <c r="C949" t="s">
        <v>1224</v>
      </c>
      <c r="D949" s="26">
        <v>35</v>
      </c>
      <c r="E949" s="26">
        <v>38</v>
      </c>
      <c r="G949" s="6" t="s">
        <v>42</v>
      </c>
      <c r="H949">
        <v>5205901</v>
      </c>
      <c r="I949" t="s">
        <v>1233</v>
      </c>
      <c r="J949">
        <v>0</v>
      </c>
      <c r="K949">
        <v>1</v>
      </c>
    </row>
    <row r="950" spans="1:11">
      <c r="A950" s="6" t="s">
        <v>42</v>
      </c>
      <c r="B950">
        <v>5205497</v>
      </c>
      <c r="C950" t="s">
        <v>904</v>
      </c>
      <c r="D950" s="26">
        <v>235</v>
      </c>
      <c r="E950" s="26">
        <v>228</v>
      </c>
      <c r="G950" s="6" t="s">
        <v>42</v>
      </c>
      <c r="H950">
        <v>5206206</v>
      </c>
      <c r="I950" t="s">
        <v>906</v>
      </c>
      <c r="J950">
        <v>120</v>
      </c>
      <c r="K950">
        <v>134</v>
      </c>
    </row>
    <row r="951" spans="1:11">
      <c r="A951" s="6" t="s">
        <v>42</v>
      </c>
      <c r="B951">
        <v>5205513</v>
      </c>
      <c r="C951" t="s">
        <v>905</v>
      </c>
      <c r="D951" s="26">
        <v>233</v>
      </c>
      <c r="E951" s="26">
        <v>235</v>
      </c>
      <c r="G951" s="6" t="s">
        <v>42</v>
      </c>
      <c r="H951">
        <v>5206305</v>
      </c>
      <c r="I951" t="s">
        <v>1236</v>
      </c>
      <c r="J951">
        <v>0</v>
      </c>
      <c r="K951">
        <v>5</v>
      </c>
    </row>
    <row r="952" spans="1:11">
      <c r="A952" s="6" t="s">
        <v>42</v>
      </c>
      <c r="B952">
        <v>5205521</v>
      </c>
      <c r="C952" t="s">
        <v>1228</v>
      </c>
      <c r="D952" s="26">
        <v>188</v>
      </c>
      <c r="E952" s="26">
        <v>215</v>
      </c>
      <c r="G952" s="6" t="s">
        <v>42</v>
      </c>
      <c r="H952">
        <v>5206404</v>
      </c>
      <c r="I952" t="s">
        <v>907</v>
      </c>
      <c r="J952">
        <v>9</v>
      </c>
      <c r="K952">
        <v>11</v>
      </c>
    </row>
    <row r="953" spans="1:11">
      <c r="A953" s="6" t="s">
        <v>42</v>
      </c>
      <c r="B953">
        <v>5205703</v>
      </c>
      <c r="C953" t="s">
        <v>1230</v>
      </c>
      <c r="D953" s="26">
        <v>71</v>
      </c>
      <c r="E953" s="26">
        <v>76</v>
      </c>
      <c r="G953" s="6" t="s">
        <v>42</v>
      </c>
      <c r="H953">
        <v>5206503</v>
      </c>
      <c r="I953" t="s">
        <v>1239</v>
      </c>
      <c r="J953">
        <v>2</v>
      </c>
      <c r="K953">
        <v>6</v>
      </c>
    </row>
    <row r="954" spans="1:11">
      <c r="A954" s="6" t="s">
        <v>42</v>
      </c>
      <c r="B954">
        <v>5205802</v>
      </c>
      <c r="C954" t="s">
        <v>1232</v>
      </c>
      <c r="D954" s="26">
        <v>51</v>
      </c>
      <c r="E954" s="26">
        <v>58</v>
      </c>
      <c r="G954" s="6" t="s">
        <v>42</v>
      </c>
      <c r="H954">
        <v>5206602</v>
      </c>
      <c r="I954" t="s">
        <v>1241</v>
      </c>
      <c r="J954">
        <v>1</v>
      </c>
      <c r="K954">
        <v>0</v>
      </c>
    </row>
    <row r="955" spans="1:11">
      <c r="A955" s="6" t="s">
        <v>42</v>
      </c>
      <c r="B955">
        <v>5205901</v>
      </c>
      <c r="C955" t="s">
        <v>1233</v>
      </c>
      <c r="D955" s="26">
        <v>47</v>
      </c>
      <c r="E955" s="26">
        <v>54</v>
      </c>
      <c r="G955" s="6" t="s">
        <v>42</v>
      </c>
      <c r="H955">
        <v>5206701</v>
      </c>
      <c r="I955" t="s">
        <v>1243</v>
      </c>
      <c r="J955">
        <v>10</v>
      </c>
      <c r="K955">
        <v>10</v>
      </c>
    </row>
    <row r="956" spans="1:11">
      <c r="A956" s="6" t="s">
        <v>42</v>
      </c>
      <c r="B956">
        <v>5206206</v>
      </c>
      <c r="C956" t="s">
        <v>906</v>
      </c>
      <c r="D956" s="26">
        <v>1174</v>
      </c>
      <c r="E956" s="26">
        <v>1183</v>
      </c>
      <c r="G956" s="6" t="s">
        <v>42</v>
      </c>
      <c r="H956">
        <v>5206800</v>
      </c>
      <c r="I956" t="s">
        <v>1245</v>
      </c>
      <c r="J956">
        <v>0</v>
      </c>
      <c r="K956">
        <v>1</v>
      </c>
    </row>
    <row r="957" spans="1:11">
      <c r="A957" s="6" t="s">
        <v>42</v>
      </c>
      <c r="B957">
        <v>5206305</v>
      </c>
      <c r="C957" t="s">
        <v>1236</v>
      </c>
      <c r="D957" s="26">
        <v>51</v>
      </c>
      <c r="E957" s="26">
        <v>59</v>
      </c>
      <c r="G957" s="6" t="s">
        <v>42</v>
      </c>
      <c r="H957">
        <v>5206909</v>
      </c>
      <c r="I957" t="s">
        <v>1040</v>
      </c>
      <c r="J957">
        <v>1</v>
      </c>
      <c r="K957">
        <v>1</v>
      </c>
    </row>
    <row r="958" spans="1:11">
      <c r="A958" s="6" t="s">
        <v>42</v>
      </c>
      <c r="B958">
        <v>5206404</v>
      </c>
      <c r="C958" t="s">
        <v>907</v>
      </c>
      <c r="D958" s="26">
        <v>484</v>
      </c>
      <c r="E958" s="26">
        <v>501</v>
      </c>
      <c r="G958" s="6" t="s">
        <v>42</v>
      </c>
      <c r="H958">
        <v>5207105</v>
      </c>
      <c r="I958" t="s">
        <v>1248</v>
      </c>
      <c r="J958">
        <v>2</v>
      </c>
      <c r="K958">
        <v>3</v>
      </c>
    </row>
    <row r="959" spans="1:11">
      <c r="A959" s="6" t="s">
        <v>42</v>
      </c>
      <c r="B959">
        <v>5206503</v>
      </c>
      <c r="C959" t="s">
        <v>1239</v>
      </c>
      <c r="D959" s="26">
        <v>39</v>
      </c>
      <c r="E959" s="26">
        <v>49</v>
      </c>
      <c r="G959" s="6" t="s">
        <v>42</v>
      </c>
      <c r="H959">
        <v>5208301</v>
      </c>
      <c r="I959" t="s">
        <v>1250</v>
      </c>
      <c r="J959">
        <v>6</v>
      </c>
      <c r="K959">
        <v>5</v>
      </c>
    </row>
    <row r="960" spans="1:11">
      <c r="A960" s="6" t="s">
        <v>42</v>
      </c>
      <c r="B960">
        <v>5206602</v>
      </c>
      <c r="C960" t="s">
        <v>1241</v>
      </c>
      <c r="D960" s="26">
        <v>18</v>
      </c>
      <c r="E960" s="26">
        <v>21</v>
      </c>
      <c r="G960" s="6" t="s">
        <v>42</v>
      </c>
      <c r="H960">
        <v>5207253</v>
      </c>
      <c r="I960" t="s">
        <v>1252</v>
      </c>
      <c r="J960">
        <v>5</v>
      </c>
      <c r="K960">
        <v>14</v>
      </c>
    </row>
    <row r="961" spans="1:11">
      <c r="A961" s="6" t="s">
        <v>42</v>
      </c>
      <c r="B961">
        <v>5206701</v>
      </c>
      <c r="C961" t="s">
        <v>1243</v>
      </c>
      <c r="D961" s="26">
        <v>88</v>
      </c>
      <c r="E961" s="26">
        <v>91</v>
      </c>
      <c r="G961" s="6" t="s">
        <v>42</v>
      </c>
      <c r="H961">
        <v>5207352</v>
      </c>
      <c r="I961" t="s">
        <v>1254</v>
      </c>
      <c r="J961">
        <v>0</v>
      </c>
      <c r="K961">
        <v>2</v>
      </c>
    </row>
    <row r="962" spans="1:11">
      <c r="A962" s="6" t="s">
        <v>42</v>
      </c>
      <c r="B962">
        <v>5206800</v>
      </c>
      <c r="C962" t="s">
        <v>1245</v>
      </c>
      <c r="D962" s="26">
        <v>24</v>
      </c>
      <c r="E962" s="26">
        <v>27</v>
      </c>
      <c r="G962" s="6" t="s">
        <v>42</v>
      </c>
      <c r="H962">
        <v>5207402</v>
      </c>
      <c r="I962" t="s">
        <v>1256</v>
      </c>
      <c r="J962">
        <v>0</v>
      </c>
      <c r="K962">
        <v>4</v>
      </c>
    </row>
    <row r="963" spans="1:11">
      <c r="A963" s="6" t="s">
        <v>42</v>
      </c>
      <c r="B963">
        <v>5206909</v>
      </c>
      <c r="C963" t="s">
        <v>1040</v>
      </c>
      <c r="D963" s="26">
        <v>30</v>
      </c>
      <c r="E963" s="26">
        <v>56</v>
      </c>
      <c r="G963" s="6" t="s">
        <v>42</v>
      </c>
      <c r="H963">
        <v>5207535</v>
      </c>
      <c r="I963" t="s">
        <v>908</v>
      </c>
      <c r="J963">
        <v>25</v>
      </c>
      <c r="K963">
        <v>26</v>
      </c>
    </row>
    <row r="964" spans="1:11">
      <c r="A964" s="6" t="s">
        <v>42</v>
      </c>
      <c r="B964">
        <v>5207105</v>
      </c>
      <c r="C964" t="s">
        <v>1248</v>
      </c>
      <c r="D964" s="26">
        <v>63</v>
      </c>
      <c r="E964" s="26">
        <v>57</v>
      </c>
      <c r="G964" s="6" t="s">
        <v>42</v>
      </c>
      <c r="H964">
        <v>5207600</v>
      </c>
      <c r="I964" t="s">
        <v>1261</v>
      </c>
      <c r="J964">
        <v>13</v>
      </c>
      <c r="K964">
        <v>11</v>
      </c>
    </row>
    <row r="965" spans="1:11">
      <c r="A965" s="6" t="s">
        <v>42</v>
      </c>
      <c r="B965">
        <v>5208301</v>
      </c>
      <c r="C965" t="s">
        <v>1250</v>
      </c>
      <c r="D965" s="26">
        <v>137</v>
      </c>
      <c r="E965" s="26">
        <v>142</v>
      </c>
      <c r="G965" s="6" t="s">
        <v>42</v>
      </c>
      <c r="H965">
        <v>5207808</v>
      </c>
      <c r="I965" t="s">
        <v>1262</v>
      </c>
      <c r="J965">
        <v>3</v>
      </c>
      <c r="K965">
        <v>4</v>
      </c>
    </row>
    <row r="966" spans="1:11">
      <c r="A966" s="6" t="s">
        <v>42</v>
      </c>
      <c r="B966">
        <v>5207253</v>
      </c>
      <c r="C966" t="s">
        <v>1252</v>
      </c>
      <c r="D966" s="26">
        <v>312</v>
      </c>
      <c r="E966" s="26">
        <v>344</v>
      </c>
      <c r="G966" s="6" t="s">
        <v>42</v>
      </c>
      <c r="H966">
        <v>5207907</v>
      </c>
      <c r="I966" t="s">
        <v>909</v>
      </c>
      <c r="J966">
        <v>117</v>
      </c>
      <c r="K966">
        <v>118</v>
      </c>
    </row>
    <row r="967" spans="1:11">
      <c r="A967" s="6" t="s">
        <v>42</v>
      </c>
      <c r="B967">
        <v>5207352</v>
      </c>
      <c r="C967" t="s">
        <v>1254</v>
      </c>
      <c r="D967" s="26">
        <v>35</v>
      </c>
      <c r="E967" s="26">
        <v>50</v>
      </c>
      <c r="G967" s="6" t="s">
        <v>42</v>
      </c>
      <c r="H967">
        <v>5208004</v>
      </c>
      <c r="I967" t="s">
        <v>910</v>
      </c>
      <c r="J967">
        <v>61</v>
      </c>
      <c r="K967">
        <v>68</v>
      </c>
    </row>
    <row r="968" spans="1:11">
      <c r="A968" s="6" t="s">
        <v>42</v>
      </c>
      <c r="B968">
        <v>5207402</v>
      </c>
      <c r="C968" t="s">
        <v>1256</v>
      </c>
      <c r="D968" s="26">
        <v>50</v>
      </c>
      <c r="E968" s="26">
        <v>61</v>
      </c>
      <c r="G968" s="6" t="s">
        <v>42</v>
      </c>
      <c r="H968">
        <v>5208103</v>
      </c>
      <c r="I968" t="s">
        <v>1266</v>
      </c>
      <c r="J968">
        <v>8</v>
      </c>
      <c r="K968">
        <v>8</v>
      </c>
    </row>
    <row r="969" spans="1:11">
      <c r="A969" s="6" t="s">
        <v>42</v>
      </c>
      <c r="B969">
        <v>5207501</v>
      </c>
      <c r="C969" t="s">
        <v>1258</v>
      </c>
      <c r="D969" s="26">
        <v>18</v>
      </c>
      <c r="E969" s="26">
        <v>19</v>
      </c>
      <c r="G969" s="6" t="s">
        <v>42</v>
      </c>
      <c r="H969">
        <v>5208152</v>
      </c>
      <c r="I969" t="s">
        <v>1268</v>
      </c>
      <c r="J969">
        <v>9</v>
      </c>
      <c r="K969">
        <v>18</v>
      </c>
    </row>
    <row r="970" spans="1:11">
      <c r="A970" s="6" t="s">
        <v>42</v>
      </c>
      <c r="B970">
        <v>5207535</v>
      </c>
      <c r="C970" t="s">
        <v>908</v>
      </c>
      <c r="D970" s="26">
        <v>371</v>
      </c>
      <c r="E970" s="26">
        <v>403</v>
      </c>
      <c r="G970" s="6" t="s">
        <v>42</v>
      </c>
      <c r="H970">
        <v>5208400</v>
      </c>
      <c r="I970" t="s">
        <v>1270</v>
      </c>
      <c r="J970">
        <v>4</v>
      </c>
      <c r="K970">
        <v>3</v>
      </c>
    </row>
    <row r="971" spans="1:11">
      <c r="A971" s="6" t="s">
        <v>42</v>
      </c>
      <c r="B971">
        <v>5207600</v>
      </c>
      <c r="C971" t="s">
        <v>1261</v>
      </c>
      <c r="D971" s="26">
        <v>207</v>
      </c>
      <c r="E971" s="26">
        <v>244</v>
      </c>
      <c r="G971" s="6" t="s">
        <v>42</v>
      </c>
      <c r="H971">
        <v>5208509</v>
      </c>
      <c r="I971" t="s">
        <v>1272</v>
      </c>
      <c r="J971">
        <v>0</v>
      </c>
      <c r="K971">
        <v>2</v>
      </c>
    </row>
    <row r="972" spans="1:11">
      <c r="A972" s="6" t="s">
        <v>42</v>
      </c>
      <c r="B972">
        <v>5207808</v>
      </c>
      <c r="C972" t="s">
        <v>1262</v>
      </c>
      <c r="D972" s="26">
        <v>81</v>
      </c>
      <c r="E972" s="26">
        <v>78</v>
      </c>
      <c r="G972" s="6" t="s">
        <v>42</v>
      </c>
      <c r="H972">
        <v>5208608</v>
      </c>
      <c r="I972" t="s">
        <v>911</v>
      </c>
      <c r="J972">
        <v>24</v>
      </c>
      <c r="K972">
        <v>35</v>
      </c>
    </row>
    <row r="973" spans="1:11">
      <c r="A973" s="6" t="s">
        <v>42</v>
      </c>
      <c r="B973">
        <v>5207907</v>
      </c>
      <c r="C973" t="s">
        <v>909</v>
      </c>
      <c r="D973" s="26">
        <v>1490</v>
      </c>
      <c r="E973" s="26">
        <v>1496</v>
      </c>
      <c r="G973" s="6" t="s">
        <v>42</v>
      </c>
      <c r="H973">
        <v>5208707</v>
      </c>
      <c r="I973" t="s">
        <v>913</v>
      </c>
      <c r="J973">
        <v>14</v>
      </c>
      <c r="K973">
        <v>6</v>
      </c>
    </row>
    <row r="974" spans="1:11">
      <c r="A974" s="6" t="s">
        <v>42</v>
      </c>
      <c r="B974">
        <v>5208004</v>
      </c>
      <c r="C974" t="s">
        <v>910</v>
      </c>
      <c r="D974" s="26">
        <v>1084</v>
      </c>
      <c r="E974" s="26">
        <v>1151</v>
      </c>
      <c r="G974" s="6" t="s">
        <v>42</v>
      </c>
      <c r="H974">
        <v>5208806</v>
      </c>
      <c r="I974" t="s">
        <v>1276</v>
      </c>
      <c r="J974">
        <v>1</v>
      </c>
      <c r="K974">
        <v>1</v>
      </c>
    </row>
    <row r="975" spans="1:11">
      <c r="A975" s="6" t="s">
        <v>42</v>
      </c>
      <c r="B975">
        <v>5208103</v>
      </c>
      <c r="C975" t="s">
        <v>1266</v>
      </c>
      <c r="D975" s="26">
        <v>73</v>
      </c>
      <c r="E975" s="26">
        <v>93</v>
      </c>
      <c r="G975" s="6" t="s">
        <v>42</v>
      </c>
      <c r="H975">
        <v>5208905</v>
      </c>
      <c r="I975" t="s">
        <v>1278</v>
      </c>
      <c r="J975">
        <v>38</v>
      </c>
      <c r="K975">
        <v>32</v>
      </c>
    </row>
    <row r="976" spans="1:11">
      <c r="A976" s="6" t="s">
        <v>42</v>
      </c>
      <c r="B976">
        <v>5208152</v>
      </c>
      <c r="C976" t="s">
        <v>1268</v>
      </c>
      <c r="D976" s="26">
        <v>99</v>
      </c>
      <c r="E976" s="26">
        <v>135</v>
      </c>
      <c r="G976" s="6" t="s">
        <v>42</v>
      </c>
      <c r="H976">
        <v>5209101</v>
      </c>
      <c r="I976" t="s">
        <v>915</v>
      </c>
      <c r="J976">
        <v>6</v>
      </c>
      <c r="K976">
        <v>5</v>
      </c>
    </row>
    <row r="977" spans="1:11">
      <c r="A977" s="6" t="s">
        <v>42</v>
      </c>
      <c r="B977">
        <v>5208400</v>
      </c>
      <c r="C977" t="s">
        <v>1270</v>
      </c>
      <c r="D977" s="26">
        <v>21</v>
      </c>
      <c r="E977" s="26">
        <v>25</v>
      </c>
      <c r="G977" s="6" t="s">
        <v>42</v>
      </c>
      <c r="H977">
        <v>5209150</v>
      </c>
      <c r="I977" t="s">
        <v>1281</v>
      </c>
      <c r="J977">
        <v>1</v>
      </c>
      <c r="K977">
        <v>2</v>
      </c>
    </row>
    <row r="978" spans="1:11">
      <c r="A978" s="6" t="s">
        <v>42</v>
      </c>
      <c r="B978">
        <v>5208509</v>
      </c>
      <c r="C978" t="s">
        <v>1272</v>
      </c>
      <c r="D978" s="26">
        <v>29</v>
      </c>
      <c r="E978" s="26">
        <v>36</v>
      </c>
      <c r="G978" s="6" t="s">
        <v>42</v>
      </c>
      <c r="H978">
        <v>5209200</v>
      </c>
      <c r="I978" t="s">
        <v>917</v>
      </c>
      <c r="J978">
        <v>5</v>
      </c>
      <c r="K978">
        <v>9</v>
      </c>
    </row>
    <row r="979" spans="1:11">
      <c r="A979" s="6" t="s">
        <v>42</v>
      </c>
      <c r="B979">
        <v>5208608</v>
      </c>
      <c r="C979" t="s">
        <v>911</v>
      </c>
      <c r="D979" s="26">
        <v>292</v>
      </c>
      <c r="E979" s="26">
        <v>335</v>
      </c>
      <c r="G979" s="6" t="s">
        <v>42</v>
      </c>
      <c r="H979">
        <v>5209291</v>
      </c>
      <c r="I979" t="s">
        <v>1284</v>
      </c>
      <c r="J979">
        <v>2</v>
      </c>
      <c r="K979">
        <v>1</v>
      </c>
    </row>
    <row r="980" spans="1:11">
      <c r="A980" s="6" t="s">
        <v>42</v>
      </c>
      <c r="B980">
        <v>5208707</v>
      </c>
      <c r="C980" t="s">
        <v>913</v>
      </c>
      <c r="D980" s="26">
        <v>52</v>
      </c>
      <c r="E980" s="26">
        <v>42</v>
      </c>
      <c r="G980" s="6" t="s">
        <v>42</v>
      </c>
      <c r="H980">
        <v>5209408</v>
      </c>
      <c r="I980" t="s">
        <v>1286</v>
      </c>
      <c r="J980">
        <v>8</v>
      </c>
      <c r="K980">
        <v>12</v>
      </c>
    </row>
    <row r="981" spans="1:11">
      <c r="A981" s="6" t="s">
        <v>42</v>
      </c>
      <c r="B981">
        <v>5208806</v>
      </c>
      <c r="C981" t="s">
        <v>1276</v>
      </c>
      <c r="D981" s="26">
        <v>12</v>
      </c>
      <c r="E981" s="26">
        <v>13</v>
      </c>
      <c r="G981" s="6" t="s">
        <v>42</v>
      </c>
      <c r="H981">
        <v>5209457</v>
      </c>
      <c r="I981" t="s">
        <v>918</v>
      </c>
      <c r="J981">
        <v>6</v>
      </c>
      <c r="K981">
        <v>12</v>
      </c>
    </row>
    <row r="982" spans="1:11">
      <c r="A982" s="6" t="s">
        <v>42</v>
      </c>
      <c r="B982">
        <v>5208905</v>
      </c>
      <c r="C982" t="s">
        <v>1278</v>
      </c>
      <c r="D982" s="26">
        <v>733</v>
      </c>
      <c r="E982" s="26">
        <v>785</v>
      </c>
      <c r="G982" s="6" t="s">
        <v>42</v>
      </c>
      <c r="H982">
        <v>5209606</v>
      </c>
      <c r="I982" t="s">
        <v>1289</v>
      </c>
      <c r="J982">
        <v>17</v>
      </c>
      <c r="K982">
        <v>24</v>
      </c>
    </row>
    <row r="983" spans="1:11">
      <c r="A983" s="6" t="s">
        <v>42</v>
      </c>
      <c r="B983">
        <v>5209101</v>
      </c>
      <c r="C983" t="s">
        <v>915</v>
      </c>
      <c r="D983" s="26">
        <v>59</v>
      </c>
      <c r="E983" s="26">
        <v>62</v>
      </c>
      <c r="G983" s="6" t="s">
        <v>42</v>
      </c>
      <c r="H983">
        <v>5209705</v>
      </c>
      <c r="I983" t="s">
        <v>877</v>
      </c>
      <c r="J983">
        <v>1</v>
      </c>
      <c r="K983">
        <v>2</v>
      </c>
    </row>
    <row r="984" spans="1:11">
      <c r="A984" s="6" t="s">
        <v>42</v>
      </c>
      <c r="B984">
        <v>5209150</v>
      </c>
      <c r="C984" t="s">
        <v>1281</v>
      </c>
      <c r="D984" s="26">
        <v>10</v>
      </c>
      <c r="E984" s="26">
        <v>21</v>
      </c>
      <c r="G984" s="6" t="s">
        <v>42</v>
      </c>
      <c r="H984">
        <v>5209804</v>
      </c>
      <c r="I984" t="s">
        <v>1292</v>
      </c>
      <c r="J984">
        <v>0</v>
      </c>
      <c r="K984">
        <v>8</v>
      </c>
    </row>
    <row r="985" spans="1:11">
      <c r="A985" s="6" t="s">
        <v>42</v>
      </c>
      <c r="B985">
        <v>5209200</v>
      </c>
      <c r="C985" t="s">
        <v>917</v>
      </c>
      <c r="D985" s="26">
        <v>54</v>
      </c>
      <c r="E985" s="26">
        <v>63</v>
      </c>
      <c r="G985" s="6" t="s">
        <v>42</v>
      </c>
      <c r="H985">
        <v>5209903</v>
      </c>
      <c r="I985" t="s">
        <v>1294</v>
      </c>
      <c r="J985">
        <v>1</v>
      </c>
      <c r="K985">
        <v>4</v>
      </c>
    </row>
    <row r="986" spans="1:11">
      <c r="A986" s="6" t="s">
        <v>42</v>
      </c>
      <c r="B986">
        <v>5209291</v>
      </c>
      <c r="C986" t="s">
        <v>1284</v>
      </c>
      <c r="D986" s="26">
        <v>70</v>
      </c>
      <c r="E986" s="26">
        <v>76</v>
      </c>
      <c r="G986" s="6" t="s">
        <v>42</v>
      </c>
      <c r="H986">
        <v>5209937</v>
      </c>
      <c r="I986" t="s">
        <v>1296</v>
      </c>
      <c r="J986">
        <v>2</v>
      </c>
      <c r="K986">
        <v>4</v>
      </c>
    </row>
    <row r="987" spans="1:11">
      <c r="A987" s="6" t="s">
        <v>42</v>
      </c>
      <c r="B987">
        <v>5209408</v>
      </c>
      <c r="C987" t="s">
        <v>1286</v>
      </c>
      <c r="D987" s="26">
        <v>174</v>
      </c>
      <c r="E987" s="26">
        <v>222</v>
      </c>
      <c r="G987" s="6" t="s">
        <v>42</v>
      </c>
      <c r="H987">
        <v>5209952</v>
      </c>
      <c r="I987" t="s">
        <v>920</v>
      </c>
      <c r="J987">
        <v>2</v>
      </c>
      <c r="K987">
        <v>1</v>
      </c>
    </row>
    <row r="988" spans="1:11">
      <c r="A988" s="6" t="s">
        <v>42</v>
      </c>
      <c r="B988">
        <v>5209457</v>
      </c>
      <c r="C988" t="s">
        <v>918</v>
      </c>
      <c r="D988" s="26">
        <v>107</v>
      </c>
      <c r="E988" s="26">
        <v>130</v>
      </c>
      <c r="G988" s="6" t="s">
        <v>42</v>
      </c>
      <c r="H988">
        <v>5210000</v>
      </c>
      <c r="I988" t="s">
        <v>1299</v>
      </c>
      <c r="J988">
        <v>2</v>
      </c>
      <c r="K988">
        <v>2</v>
      </c>
    </row>
    <row r="989" spans="1:11">
      <c r="A989" s="6" t="s">
        <v>42</v>
      </c>
      <c r="B989">
        <v>5209606</v>
      </c>
      <c r="C989" t="s">
        <v>1289</v>
      </c>
      <c r="D989" s="26">
        <v>150</v>
      </c>
      <c r="E989" s="26">
        <v>171</v>
      </c>
      <c r="G989" s="6" t="s">
        <v>42</v>
      </c>
      <c r="H989">
        <v>5210109</v>
      </c>
      <c r="I989" t="s">
        <v>921</v>
      </c>
      <c r="J989">
        <v>15</v>
      </c>
      <c r="K989">
        <v>15</v>
      </c>
    </row>
    <row r="990" spans="1:11">
      <c r="A990" s="6" t="s">
        <v>42</v>
      </c>
      <c r="B990">
        <v>5209705</v>
      </c>
      <c r="C990" t="s">
        <v>877</v>
      </c>
      <c r="D990" s="26">
        <v>40</v>
      </c>
      <c r="E990" s="26">
        <v>59</v>
      </c>
      <c r="G990" s="6" t="s">
        <v>42</v>
      </c>
      <c r="H990">
        <v>5210158</v>
      </c>
      <c r="I990" t="s">
        <v>1302</v>
      </c>
      <c r="J990">
        <v>7</v>
      </c>
      <c r="K990">
        <v>12</v>
      </c>
    </row>
    <row r="991" spans="1:11">
      <c r="A991" s="6" t="s">
        <v>42</v>
      </c>
      <c r="B991">
        <v>5209804</v>
      </c>
      <c r="C991" t="s">
        <v>1292</v>
      </c>
      <c r="D991" s="26">
        <v>34</v>
      </c>
      <c r="E991" s="26">
        <v>56</v>
      </c>
      <c r="G991" s="6" t="s">
        <v>42</v>
      </c>
      <c r="H991">
        <v>5210208</v>
      </c>
      <c r="I991" t="s">
        <v>923</v>
      </c>
      <c r="J991">
        <v>7</v>
      </c>
      <c r="K991">
        <v>7</v>
      </c>
    </row>
    <row r="992" spans="1:11">
      <c r="A992" s="6" t="s">
        <v>42</v>
      </c>
      <c r="B992">
        <v>5209903</v>
      </c>
      <c r="C992" t="s">
        <v>1294</v>
      </c>
      <c r="D992" s="26">
        <v>39</v>
      </c>
      <c r="E992" s="26">
        <v>83</v>
      </c>
      <c r="G992" s="6" t="s">
        <v>42</v>
      </c>
      <c r="H992">
        <v>5210307</v>
      </c>
      <c r="I992" t="s">
        <v>1305</v>
      </c>
      <c r="J992">
        <v>0</v>
      </c>
      <c r="K992">
        <v>1</v>
      </c>
    </row>
    <row r="993" spans="1:11">
      <c r="A993" s="6" t="s">
        <v>42</v>
      </c>
      <c r="B993">
        <v>5209937</v>
      </c>
      <c r="C993" t="s">
        <v>1296</v>
      </c>
      <c r="D993" s="26">
        <v>38</v>
      </c>
      <c r="E993" s="26">
        <v>46</v>
      </c>
      <c r="G993" s="6" t="s">
        <v>42</v>
      </c>
      <c r="H993">
        <v>5210406</v>
      </c>
      <c r="I993" t="s">
        <v>924</v>
      </c>
      <c r="J993">
        <v>19</v>
      </c>
      <c r="K993">
        <v>34</v>
      </c>
    </row>
    <row r="994" spans="1:11">
      <c r="A994" s="6" t="s">
        <v>42</v>
      </c>
      <c r="B994">
        <v>5209952</v>
      </c>
      <c r="C994" t="s">
        <v>920</v>
      </c>
      <c r="D994" s="26">
        <v>27</v>
      </c>
      <c r="E994" s="26">
        <v>32</v>
      </c>
      <c r="G994" s="6" t="s">
        <v>42</v>
      </c>
      <c r="H994">
        <v>5210562</v>
      </c>
      <c r="I994" t="s">
        <v>1308</v>
      </c>
      <c r="J994">
        <v>3</v>
      </c>
      <c r="K994">
        <v>6</v>
      </c>
    </row>
    <row r="995" spans="1:11">
      <c r="A995" s="6" t="s">
        <v>42</v>
      </c>
      <c r="B995">
        <v>5210000</v>
      </c>
      <c r="C995" t="s">
        <v>1299</v>
      </c>
      <c r="D995" s="26">
        <v>95</v>
      </c>
      <c r="E995" s="26">
        <v>106</v>
      </c>
      <c r="G995" s="6" t="s">
        <v>42</v>
      </c>
      <c r="H995">
        <v>5210604</v>
      </c>
      <c r="I995" t="s">
        <v>1310</v>
      </c>
      <c r="J995">
        <v>2</v>
      </c>
      <c r="K995">
        <v>9</v>
      </c>
    </row>
    <row r="996" spans="1:11">
      <c r="A996" s="6" t="s">
        <v>42</v>
      </c>
      <c r="B996">
        <v>5210109</v>
      </c>
      <c r="C996" t="s">
        <v>921</v>
      </c>
      <c r="D996" s="26">
        <v>152</v>
      </c>
      <c r="E996" s="26">
        <v>168</v>
      </c>
      <c r="G996" s="6" t="s">
        <v>42</v>
      </c>
      <c r="H996">
        <v>5210802</v>
      </c>
      <c r="I996" t="s">
        <v>1312</v>
      </c>
      <c r="J996">
        <v>4</v>
      </c>
      <c r="K996">
        <v>3</v>
      </c>
    </row>
    <row r="997" spans="1:11">
      <c r="A997" s="6" t="s">
        <v>42</v>
      </c>
      <c r="B997">
        <v>5210158</v>
      </c>
      <c r="C997" t="s">
        <v>1302</v>
      </c>
      <c r="D997" s="26">
        <v>103</v>
      </c>
      <c r="E997" s="26">
        <v>139</v>
      </c>
      <c r="G997" s="6" t="s">
        <v>42</v>
      </c>
      <c r="H997">
        <v>5210901</v>
      </c>
      <c r="I997" t="s">
        <v>1314</v>
      </c>
      <c r="J997">
        <v>6</v>
      </c>
      <c r="K997">
        <v>14</v>
      </c>
    </row>
    <row r="998" spans="1:11">
      <c r="A998" s="6" t="s">
        <v>42</v>
      </c>
      <c r="B998">
        <v>5210208</v>
      </c>
      <c r="C998" t="s">
        <v>923</v>
      </c>
      <c r="D998" s="26">
        <v>190</v>
      </c>
      <c r="E998" s="26">
        <v>192</v>
      </c>
      <c r="G998" s="6" t="s">
        <v>42</v>
      </c>
      <c r="H998">
        <v>5211008</v>
      </c>
      <c r="I998" t="s">
        <v>1316</v>
      </c>
      <c r="J998">
        <v>14</v>
      </c>
      <c r="K998">
        <v>12</v>
      </c>
    </row>
    <row r="999" spans="1:11">
      <c r="A999" s="6" t="s">
        <v>42</v>
      </c>
      <c r="B999">
        <v>5210307</v>
      </c>
      <c r="C999" t="s">
        <v>1305</v>
      </c>
      <c r="D999" s="26">
        <v>24</v>
      </c>
      <c r="E999" s="26">
        <v>33</v>
      </c>
      <c r="G999" s="6" t="s">
        <v>42</v>
      </c>
      <c r="H999">
        <v>5211206</v>
      </c>
      <c r="I999" t="s">
        <v>925</v>
      </c>
      <c r="J999">
        <v>30</v>
      </c>
      <c r="K999">
        <v>40</v>
      </c>
    </row>
    <row r="1000" spans="1:11">
      <c r="A1000" s="6" t="s">
        <v>42</v>
      </c>
      <c r="B1000">
        <v>5210406</v>
      </c>
      <c r="C1000" t="s">
        <v>924</v>
      </c>
      <c r="D1000" s="26">
        <v>357</v>
      </c>
      <c r="E1000" s="26">
        <v>400</v>
      </c>
      <c r="G1000" s="6" t="s">
        <v>42</v>
      </c>
      <c r="H1000">
        <v>5211305</v>
      </c>
      <c r="I1000" t="s">
        <v>1319</v>
      </c>
      <c r="J1000">
        <v>2</v>
      </c>
      <c r="K1000">
        <v>1</v>
      </c>
    </row>
    <row r="1001" spans="1:11">
      <c r="A1001" s="6" t="s">
        <v>42</v>
      </c>
      <c r="B1001">
        <v>5210562</v>
      </c>
      <c r="C1001" t="s">
        <v>1308</v>
      </c>
      <c r="D1001" s="26">
        <v>46</v>
      </c>
      <c r="E1001" s="26">
        <v>52</v>
      </c>
      <c r="G1001" s="6" t="s">
        <v>42</v>
      </c>
      <c r="H1001">
        <v>5211404</v>
      </c>
      <c r="I1001" t="s">
        <v>1321</v>
      </c>
      <c r="J1001">
        <v>0</v>
      </c>
      <c r="K1001">
        <v>2</v>
      </c>
    </row>
    <row r="1002" spans="1:11">
      <c r="A1002" s="6" t="s">
        <v>42</v>
      </c>
      <c r="B1002">
        <v>5210604</v>
      </c>
      <c r="C1002" t="s">
        <v>1310</v>
      </c>
      <c r="D1002" s="26">
        <v>86</v>
      </c>
      <c r="E1002" s="26">
        <v>110</v>
      </c>
      <c r="G1002" s="6" t="s">
        <v>42</v>
      </c>
      <c r="H1002">
        <v>5211503</v>
      </c>
      <c r="I1002" t="s">
        <v>926</v>
      </c>
      <c r="J1002">
        <v>6</v>
      </c>
      <c r="K1002">
        <v>12</v>
      </c>
    </row>
    <row r="1003" spans="1:11">
      <c r="A1003" s="6" t="s">
        <v>42</v>
      </c>
      <c r="B1003">
        <v>5210802</v>
      </c>
      <c r="C1003" t="s">
        <v>1312</v>
      </c>
      <c r="D1003" s="26">
        <v>19</v>
      </c>
      <c r="E1003" s="26">
        <v>17</v>
      </c>
      <c r="G1003" s="6" t="s">
        <v>42</v>
      </c>
      <c r="H1003">
        <v>5211602</v>
      </c>
      <c r="I1003" t="s">
        <v>1324</v>
      </c>
      <c r="J1003">
        <v>0</v>
      </c>
      <c r="K1003">
        <v>2</v>
      </c>
    </row>
    <row r="1004" spans="1:11">
      <c r="A1004" s="6" t="s">
        <v>42</v>
      </c>
      <c r="B1004">
        <v>5210901</v>
      </c>
      <c r="C1004" t="s">
        <v>1314</v>
      </c>
      <c r="D1004" s="26">
        <v>84</v>
      </c>
      <c r="E1004" s="26">
        <v>130</v>
      </c>
      <c r="G1004" s="6" t="s">
        <v>42</v>
      </c>
      <c r="H1004">
        <v>5211701</v>
      </c>
      <c r="I1004" t="s">
        <v>927</v>
      </c>
      <c r="J1004">
        <v>2</v>
      </c>
      <c r="K1004">
        <v>4</v>
      </c>
    </row>
    <row r="1005" spans="1:11">
      <c r="A1005" s="6" t="s">
        <v>42</v>
      </c>
      <c r="B1005">
        <v>5211008</v>
      </c>
      <c r="C1005" t="s">
        <v>1316</v>
      </c>
      <c r="D1005" s="26">
        <v>192</v>
      </c>
      <c r="E1005" s="26">
        <v>211</v>
      </c>
      <c r="G1005" s="6" t="s">
        <v>42</v>
      </c>
      <c r="H1005">
        <v>5211800</v>
      </c>
      <c r="I1005" t="s">
        <v>929</v>
      </c>
      <c r="J1005">
        <v>10</v>
      </c>
      <c r="K1005">
        <v>25</v>
      </c>
    </row>
    <row r="1006" spans="1:11">
      <c r="A1006" s="6" t="s">
        <v>42</v>
      </c>
      <c r="B1006">
        <v>5211206</v>
      </c>
      <c r="C1006" t="s">
        <v>925</v>
      </c>
      <c r="D1006" s="26">
        <v>448</v>
      </c>
      <c r="E1006" s="26">
        <v>494</v>
      </c>
      <c r="G1006" s="6" t="s">
        <v>42</v>
      </c>
      <c r="H1006">
        <v>5211909</v>
      </c>
      <c r="I1006" t="s">
        <v>930</v>
      </c>
      <c r="J1006">
        <v>14</v>
      </c>
      <c r="K1006">
        <v>17</v>
      </c>
    </row>
    <row r="1007" spans="1:11">
      <c r="A1007" s="6" t="s">
        <v>42</v>
      </c>
      <c r="B1007">
        <v>5211305</v>
      </c>
      <c r="C1007" t="s">
        <v>1319</v>
      </c>
      <c r="D1007" s="26">
        <v>45</v>
      </c>
      <c r="E1007" s="26">
        <v>53</v>
      </c>
      <c r="G1007" s="6" t="s">
        <v>42</v>
      </c>
      <c r="H1007">
        <v>5212006</v>
      </c>
      <c r="I1007" t="s">
        <v>1329</v>
      </c>
      <c r="J1007">
        <v>2</v>
      </c>
      <c r="K1007">
        <v>3</v>
      </c>
    </row>
    <row r="1008" spans="1:11">
      <c r="A1008" s="6" t="s">
        <v>42</v>
      </c>
      <c r="B1008">
        <v>5211404</v>
      </c>
      <c r="C1008" t="s">
        <v>1321</v>
      </c>
      <c r="D1008" s="26">
        <v>53</v>
      </c>
      <c r="E1008" s="26">
        <v>69</v>
      </c>
      <c r="G1008" s="6" t="s">
        <v>42</v>
      </c>
      <c r="H1008">
        <v>5212105</v>
      </c>
      <c r="I1008" t="s">
        <v>1333</v>
      </c>
      <c r="J1008">
        <v>0</v>
      </c>
      <c r="K1008">
        <v>1</v>
      </c>
    </row>
    <row r="1009" spans="1:11">
      <c r="A1009" s="6" t="s">
        <v>42</v>
      </c>
      <c r="B1009">
        <v>5211503</v>
      </c>
      <c r="C1009" t="s">
        <v>926</v>
      </c>
      <c r="D1009" s="26">
        <v>102</v>
      </c>
      <c r="E1009" s="26">
        <v>188</v>
      </c>
      <c r="G1009" s="6" t="s">
        <v>42</v>
      </c>
      <c r="H1009">
        <v>5212204</v>
      </c>
      <c r="I1009" t="s">
        <v>554</v>
      </c>
      <c r="J1009">
        <v>8</v>
      </c>
      <c r="K1009">
        <v>8</v>
      </c>
    </row>
    <row r="1010" spans="1:11">
      <c r="A1010" s="6" t="s">
        <v>42</v>
      </c>
      <c r="B1010">
        <v>5211602</v>
      </c>
      <c r="C1010" t="s">
        <v>1324</v>
      </c>
      <c r="D1010" s="26">
        <v>61</v>
      </c>
      <c r="E1010" s="26">
        <v>61</v>
      </c>
      <c r="G1010" s="6" t="s">
        <v>42</v>
      </c>
      <c r="H1010">
        <v>5212253</v>
      </c>
      <c r="I1010" t="s">
        <v>1336</v>
      </c>
      <c r="J1010">
        <v>1</v>
      </c>
      <c r="K1010">
        <v>0</v>
      </c>
    </row>
    <row r="1011" spans="1:11">
      <c r="A1011" s="6" t="s">
        <v>42</v>
      </c>
      <c r="B1011">
        <v>5211701</v>
      </c>
      <c r="C1011" t="s">
        <v>927</v>
      </c>
      <c r="D1011" s="26">
        <v>131</v>
      </c>
      <c r="E1011" s="26">
        <v>145</v>
      </c>
      <c r="G1011" s="6" t="s">
        <v>42</v>
      </c>
      <c r="H1011">
        <v>5212303</v>
      </c>
      <c r="I1011" t="s">
        <v>1338</v>
      </c>
      <c r="J1011">
        <v>11</v>
      </c>
      <c r="K1011">
        <v>13</v>
      </c>
    </row>
    <row r="1012" spans="1:11">
      <c r="A1012" s="6" t="s">
        <v>42</v>
      </c>
      <c r="B1012">
        <v>5211800</v>
      </c>
      <c r="C1012" t="s">
        <v>929</v>
      </c>
      <c r="D1012" s="26">
        <v>251</v>
      </c>
      <c r="E1012" s="26">
        <v>329</v>
      </c>
      <c r="G1012" s="6" t="s">
        <v>42</v>
      </c>
      <c r="H1012">
        <v>5212501</v>
      </c>
      <c r="I1012" t="s">
        <v>931</v>
      </c>
      <c r="J1012">
        <v>16</v>
      </c>
      <c r="K1012">
        <v>18</v>
      </c>
    </row>
    <row r="1013" spans="1:11">
      <c r="A1013" s="6" t="s">
        <v>42</v>
      </c>
      <c r="B1013">
        <v>5211909</v>
      </c>
      <c r="C1013" t="s">
        <v>930</v>
      </c>
      <c r="D1013" s="26">
        <v>327</v>
      </c>
      <c r="E1013" s="26">
        <v>368</v>
      </c>
      <c r="G1013" s="6" t="s">
        <v>42</v>
      </c>
      <c r="H1013">
        <v>5212600</v>
      </c>
      <c r="I1013" t="s">
        <v>932</v>
      </c>
      <c r="J1013">
        <v>5</v>
      </c>
      <c r="K1013">
        <v>4</v>
      </c>
    </row>
    <row r="1014" spans="1:11">
      <c r="A1014" s="6" t="s">
        <v>42</v>
      </c>
      <c r="B1014">
        <v>5212006</v>
      </c>
      <c r="C1014" t="s">
        <v>1329</v>
      </c>
      <c r="D1014" s="26">
        <v>33</v>
      </c>
      <c r="E1014" s="26">
        <v>38</v>
      </c>
      <c r="G1014" s="6" t="s">
        <v>42</v>
      </c>
      <c r="H1014">
        <v>5212709</v>
      </c>
      <c r="I1014" t="s">
        <v>1342</v>
      </c>
      <c r="J1014">
        <v>1</v>
      </c>
      <c r="K1014">
        <v>4</v>
      </c>
    </row>
    <row r="1015" spans="1:11">
      <c r="A1015" s="6" t="s">
        <v>42</v>
      </c>
      <c r="B1015">
        <v>5212055</v>
      </c>
      <c r="C1015" t="s">
        <v>1331</v>
      </c>
      <c r="D1015" s="26">
        <v>26</v>
      </c>
      <c r="E1015" s="26">
        <v>29</v>
      </c>
      <c r="G1015" s="6" t="s">
        <v>42</v>
      </c>
      <c r="H1015">
        <v>5212808</v>
      </c>
      <c r="I1015" t="s">
        <v>933</v>
      </c>
      <c r="J1015">
        <v>10</v>
      </c>
      <c r="K1015">
        <v>15</v>
      </c>
    </row>
    <row r="1016" spans="1:11">
      <c r="A1016" s="6" t="s">
        <v>42</v>
      </c>
      <c r="B1016">
        <v>5212105</v>
      </c>
      <c r="C1016" t="s">
        <v>1333</v>
      </c>
      <c r="D1016" s="26">
        <v>23</v>
      </c>
      <c r="E1016" s="26">
        <v>27</v>
      </c>
      <c r="G1016" s="6" t="s">
        <v>42</v>
      </c>
      <c r="H1016">
        <v>5212907</v>
      </c>
      <c r="I1016" t="s">
        <v>1345</v>
      </c>
      <c r="J1016">
        <v>0</v>
      </c>
      <c r="K1016">
        <v>3</v>
      </c>
    </row>
    <row r="1017" spans="1:11">
      <c r="A1017" s="6" t="s">
        <v>42</v>
      </c>
      <c r="B1017">
        <v>5212204</v>
      </c>
      <c r="C1017" t="s">
        <v>554</v>
      </c>
      <c r="D1017" s="26">
        <v>166</v>
      </c>
      <c r="E1017" s="26">
        <v>183</v>
      </c>
      <c r="G1017" s="6" t="s">
        <v>42</v>
      </c>
      <c r="H1017">
        <v>5212956</v>
      </c>
      <c r="I1017" t="s">
        <v>1347</v>
      </c>
      <c r="J1017">
        <v>0</v>
      </c>
      <c r="K1017">
        <v>5</v>
      </c>
    </row>
    <row r="1018" spans="1:11">
      <c r="A1018" s="6" t="s">
        <v>42</v>
      </c>
      <c r="B1018">
        <v>5212253</v>
      </c>
      <c r="C1018" t="s">
        <v>1336</v>
      </c>
      <c r="D1018" s="26">
        <v>30</v>
      </c>
      <c r="E1018" s="26">
        <v>29</v>
      </c>
      <c r="G1018" s="6" t="s">
        <v>42</v>
      </c>
      <c r="H1018">
        <v>5213053</v>
      </c>
      <c r="I1018" t="s">
        <v>1351</v>
      </c>
      <c r="J1018">
        <v>1</v>
      </c>
      <c r="K1018">
        <v>0</v>
      </c>
    </row>
    <row r="1019" spans="1:11">
      <c r="A1019" s="6" t="s">
        <v>42</v>
      </c>
      <c r="B1019">
        <v>5212303</v>
      </c>
      <c r="C1019" t="s">
        <v>1338</v>
      </c>
      <c r="D1019" s="26">
        <v>93</v>
      </c>
      <c r="E1019" s="26">
        <v>98</v>
      </c>
      <c r="G1019" s="6" t="s">
        <v>42</v>
      </c>
      <c r="H1019">
        <v>5213087</v>
      </c>
      <c r="I1019" t="s">
        <v>934</v>
      </c>
      <c r="J1019">
        <v>19</v>
      </c>
      <c r="K1019">
        <v>30</v>
      </c>
    </row>
    <row r="1020" spans="1:11">
      <c r="A1020" s="6" t="s">
        <v>42</v>
      </c>
      <c r="B1020">
        <v>5212501</v>
      </c>
      <c r="C1020" t="s">
        <v>931</v>
      </c>
      <c r="D1020" s="26">
        <v>212</v>
      </c>
      <c r="E1020" s="26">
        <v>237</v>
      </c>
      <c r="G1020" s="6" t="s">
        <v>42</v>
      </c>
      <c r="H1020">
        <v>5213103</v>
      </c>
      <c r="I1020" t="s">
        <v>935</v>
      </c>
      <c r="J1020">
        <v>14</v>
      </c>
      <c r="K1020">
        <v>13</v>
      </c>
    </row>
    <row r="1021" spans="1:11">
      <c r="A1021" s="6" t="s">
        <v>42</v>
      </c>
      <c r="B1021">
        <v>5212600</v>
      </c>
      <c r="C1021" t="s">
        <v>932</v>
      </c>
      <c r="D1021" s="26">
        <v>40</v>
      </c>
      <c r="E1021" s="26">
        <v>48</v>
      </c>
      <c r="G1021" s="6" t="s">
        <v>42</v>
      </c>
      <c r="H1021">
        <v>5213400</v>
      </c>
      <c r="I1021" t="s">
        <v>1355</v>
      </c>
      <c r="J1021">
        <v>2</v>
      </c>
      <c r="K1021">
        <v>2</v>
      </c>
    </row>
    <row r="1022" spans="1:11">
      <c r="A1022" s="6" t="s">
        <v>42</v>
      </c>
      <c r="B1022">
        <v>5212709</v>
      </c>
      <c r="C1022" t="s">
        <v>1342</v>
      </c>
      <c r="D1022" s="26">
        <v>156</v>
      </c>
      <c r="E1022" s="26">
        <v>159</v>
      </c>
      <c r="G1022" s="6" t="s">
        <v>42</v>
      </c>
      <c r="H1022">
        <v>5213509</v>
      </c>
      <c r="I1022" t="s">
        <v>1357</v>
      </c>
      <c r="J1022">
        <v>32</v>
      </c>
      <c r="K1022">
        <v>41</v>
      </c>
    </row>
    <row r="1023" spans="1:11">
      <c r="A1023" s="6" t="s">
        <v>42</v>
      </c>
      <c r="B1023">
        <v>5212808</v>
      </c>
      <c r="C1023" t="s">
        <v>933</v>
      </c>
      <c r="D1023" s="26">
        <v>144</v>
      </c>
      <c r="E1023" s="26">
        <v>161</v>
      </c>
      <c r="G1023" s="6" t="s">
        <v>42</v>
      </c>
      <c r="H1023">
        <v>5213707</v>
      </c>
      <c r="I1023" t="s">
        <v>1358</v>
      </c>
      <c r="J1023">
        <v>9</v>
      </c>
      <c r="K1023">
        <v>8</v>
      </c>
    </row>
    <row r="1024" spans="1:11">
      <c r="A1024" s="6" t="s">
        <v>42</v>
      </c>
      <c r="B1024">
        <v>5212907</v>
      </c>
      <c r="C1024" t="s">
        <v>1345</v>
      </c>
      <c r="D1024" s="26">
        <v>6</v>
      </c>
      <c r="E1024" s="26">
        <v>9</v>
      </c>
      <c r="G1024" s="6" t="s">
        <v>42</v>
      </c>
      <c r="H1024">
        <v>5213756</v>
      </c>
      <c r="I1024" t="s">
        <v>1360</v>
      </c>
      <c r="J1024">
        <v>2</v>
      </c>
      <c r="K1024">
        <v>1</v>
      </c>
    </row>
    <row r="1025" spans="1:11">
      <c r="A1025" s="6" t="s">
        <v>42</v>
      </c>
      <c r="B1025">
        <v>5212956</v>
      </c>
      <c r="C1025" t="s">
        <v>1347</v>
      </c>
      <c r="D1025" s="26">
        <v>67</v>
      </c>
      <c r="E1025" s="26">
        <v>76</v>
      </c>
      <c r="G1025" s="6" t="s">
        <v>42</v>
      </c>
      <c r="H1025">
        <v>5213772</v>
      </c>
      <c r="I1025" t="s">
        <v>1362</v>
      </c>
      <c r="J1025">
        <v>23</v>
      </c>
      <c r="K1025">
        <v>27</v>
      </c>
    </row>
    <row r="1026" spans="1:11">
      <c r="A1026" s="6" t="s">
        <v>42</v>
      </c>
      <c r="B1026">
        <v>5213004</v>
      </c>
      <c r="C1026" t="s">
        <v>1349</v>
      </c>
      <c r="D1026" s="26">
        <v>5</v>
      </c>
      <c r="E1026" s="26">
        <v>4</v>
      </c>
      <c r="G1026" s="6" t="s">
        <v>42</v>
      </c>
      <c r="H1026">
        <v>5213806</v>
      </c>
      <c r="I1026" t="s">
        <v>730</v>
      </c>
      <c r="J1026">
        <v>30</v>
      </c>
      <c r="K1026">
        <v>32</v>
      </c>
    </row>
    <row r="1027" spans="1:11">
      <c r="A1027" s="6" t="s">
        <v>42</v>
      </c>
      <c r="B1027">
        <v>5213053</v>
      </c>
      <c r="C1027" t="s">
        <v>1351</v>
      </c>
      <c r="D1027" s="26">
        <v>32</v>
      </c>
      <c r="E1027" s="26">
        <v>36</v>
      </c>
      <c r="G1027" s="6" t="s">
        <v>42</v>
      </c>
      <c r="H1027">
        <v>5213855</v>
      </c>
      <c r="I1027" t="s">
        <v>1365</v>
      </c>
      <c r="J1027">
        <v>8</v>
      </c>
      <c r="K1027">
        <v>4</v>
      </c>
    </row>
    <row r="1028" spans="1:11">
      <c r="A1028" s="6" t="s">
        <v>42</v>
      </c>
      <c r="B1028">
        <v>5213087</v>
      </c>
      <c r="C1028" t="s">
        <v>934</v>
      </c>
      <c r="D1028" s="26">
        <v>552</v>
      </c>
      <c r="E1028" s="26">
        <v>646</v>
      </c>
      <c r="G1028" s="6" t="s">
        <v>42</v>
      </c>
      <c r="H1028">
        <v>5213905</v>
      </c>
      <c r="I1028" t="s">
        <v>1367</v>
      </c>
      <c r="J1028">
        <v>2</v>
      </c>
      <c r="K1028">
        <v>8</v>
      </c>
    </row>
    <row r="1029" spans="1:11">
      <c r="A1029" s="6" t="s">
        <v>42</v>
      </c>
      <c r="B1029">
        <v>5213103</v>
      </c>
      <c r="C1029" t="s">
        <v>935</v>
      </c>
      <c r="D1029" s="26">
        <v>148</v>
      </c>
      <c r="E1029" s="26">
        <v>162</v>
      </c>
      <c r="G1029" s="6" t="s">
        <v>42</v>
      </c>
      <c r="H1029">
        <v>5214002</v>
      </c>
      <c r="I1029" t="s">
        <v>1369</v>
      </c>
      <c r="J1029">
        <v>1</v>
      </c>
      <c r="K1029">
        <v>1</v>
      </c>
    </row>
    <row r="1030" spans="1:11">
      <c r="A1030" s="6" t="s">
        <v>42</v>
      </c>
      <c r="B1030">
        <v>5213400</v>
      </c>
      <c r="C1030" t="s">
        <v>1355</v>
      </c>
      <c r="D1030" s="26">
        <v>50</v>
      </c>
      <c r="E1030" s="26">
        <v>48</v>
      </c>
      <c r="G1030" s="6" t="s">
        <v>42</v>
      </c>
      <c r="H1030">
        <v>5214051</v>
      </c>
      <c r="I1030" t="s">
        <v>499</v>
      </c>
      <c r="J1030">
        <v>15</v>
      </c>
      <c r="K1030">
        <v>15</v>
      </c>
    </row>
    <row r="1031" spans="1:11">
      <c r="A1031" s="6" t="s">
        <v>42</v>
      </c>
      <c r="B1031">
        <v>5213509</v>
      </c>
      <c r="C1031" t="s">
        <v>1357</v>
      </c>
      <c r="D1031" s="26">
        <v>216</v>
      </c>
      <c r="E1031" s="26">
        <v>257</v>
      </c>
      <c r="G1031" s="6" t="s">
        <v>42</v>
      </c>
      <c r="H1031">
        <v>5214101</v>
      </c>
      <c r="I1031" t="s">
        <v>1372</v>
      </c>
      <c r="J1031">
        <v>13</v>
      </c>
      <c r="K1031">
        <v>10</v>
      </c>
    </row>
    <row r="1032" spans="1:11">
      <c r="A1032" s="6" t="s">
        <v>42</v>
      </c>
      <c r="B1032">
        <v>5213707</v>
      </c>
      <c r="C1032" t="s">
        <v>1358</v>
      </c>
      <c r="D1032" s="26">
        <v>128</v>
      </c>
      <c r="E1032" s="26">
        <v>148</v>
      </c>
      <c r="G1032" s="6" t="s">
        <v>42</v>
      </c>
      <c r="H1032">
        <v>5214408</v>
      </c>
      <c r="I1032" t="s">
        <v>1374</v>
      </c>
      <c r="J1032">
        <v>1</v>
      </c>
      <c r="K1032">
        <v>3</v>
      </c>
    </row>
    <row r="1033" spans="1:11">
      <c r="A1033" s="6" t="s">
        <v>42</v>
      </c>
      <c r="B1033">
        <v>5213756</v>
      </c>
      <c r="C1033" t="s">
        <v>1360</v>
      </c>
      <c r="D1033" s="26">
        <v>15</v>
      </c>
      <c r="E1033" s="26">
        <v>17</v>
      </c>
      <c r="G1033" s="6" t="s">
        <v>42</v>
      </c>
      <c r="H1033">
        <v>5214507</v>
      </c>
      <c r="I1033" t="s">
        <v>1376</v>
      </c>
      <c r="J1033">
        <v>2</v>
      </c>
      <c r="K1033">
        <v>8</v>
      </c>
    </row>
    <row r="1034" spans="1:11">
      <c r="A1034" s="6" t="s">
        <v>42</v>
      </c>
      <c r="B1034">
        <v>5213772</v>
      </c>
      <c r="C1034" t="s">
        <v>1362</v>
      </c>
      <c r="D1034" s="26">
        <v>406</v>
      </c>
      <c r="E1034" s="26">
        <v>434</v>
      </c>
      <c r="G1034" s="6" t="s">
        <v>42</v>
      </c>
      <c r="H1034">
        <v>5214606</v>
      </c>
      <c r="I1034" t="s">
        <v>937</v>
      </c>
      <c r="J1034">
        <v>41</v>
      </c>
      <c r="K1034">
        <v>50</v>
      </c>
    </row>
    <row r="1035" spans="1:11">
      <c r="A1035" s="6" t="s">
        <v>42</v>
      </c>
      <c r="B1035">
        <v>5213806</v>
      </c>
      <c r="C1035" t="s">
        <v>730</v>
      </c>
      <c r="D1035" s="26">
        <v>412</v>
      </c>
      <c r="E1035" s="26">
        <v>455</v>
      </c>
      <c r="G1035" s="6" t="s">
        <v>42</v>
      </c>
      <c r="H1035">
        <v>5214705</v>
      </c>
      <c r="I1035" t="s">
        <v>1379</v>
      </c>
      <c r="J1035">
        <v>13</v>
      </c>
      <c r="K1035">
        <v>7</v>
      </c>
    </row>
    <row r="1036" spans="1:11">
      <c r="A1036" s="6" t="s">
        <v>42</v>
      </c>
      <c r="B1036">
        <v>5213855</v>
      </c>
      <c r="C1036" t="s">
        <v>1365</v>
      </c>
      <c r="D1036" s="26">
        <v>62</v>
      </c>
      <c r="E1036" s="26">
        <v>63</v>
      </c>
      <c r="G1036" s="6" t="s">
        <v>42</v>
      </c>
      <c r="H1036">
        <v>5214838</v>
      </c>
      <c r="I1036" t="s">
        <v>1383</v>
      </c>
      <c r="J1036">
        <v>6</v>
      </c>
      <c r="K1036">
        <v>10</v>
      </c>
    </row>
    <row r="1037" spans="1:11">
      <c r="A1037" s="6" t="s">
        <v>42</v>
      </c>
      <c r="B1037">
        <v>5213905</v>
      </c>
      <c r="C1037" t="s">
        <v>1367</v>
      </c>
      <c r="D1037" s="26">
        <v>89</v>
      </c>
      <c r="E1037" s="26">
        <v>117</v>
      </c>
      <c r="G1037" s="6" t="s">
        <v>42</v>
      </c>
      <c r="H1037">
        <v>5214861</v>
      </c>
      <c r="I1037" t="s">
        <v>1385</v>
      </c>
      <c r="J1037">
        <v>8</v>
      </c>
      <c r="K1037">
        <v>9</v>
      </c>
    </row>
    <row r="1038" spans="1:11">
      <c r="A1038" s="6" t="s">
        <v>42</v>
      </c>
      <c r="B1038">
        <v>5214002</v>
      </c>
      <c r="C1038" t="s">
        <v>1369</v>
      </c>
      <c r="D1038" s="26">
        <v>15</v>
      </c>
      <c r="E1038" s="26">
        <v>18</v>
      </c>
      <c r="G1038" s="6" t="s">
        <v>42</v>
      </c>
      <c r="H1038">
        <v>5214903</v>
      </c>
      <c r="I1038" t="s">
        <v>1389</v>
      </c>
      <c r="J1038">
        <v>16</v>
      </c>
      <c r="K1038">
        <v>12</v>
      </c>
    </row>
    <row r="1039" spans="1:11">
      <c r="A1039" s="6" t="s">
        <v>42</v>
      </c>
      <c r="B1039">
        <v>5214051</v>
      </c>
      <c r="C1039" t="s">
        <v>499</v>
      </c>
      <c r="D1039" s="26">
        <v>443</v>
      </c>
      <c r="E1039" s="26">
        <v>458</v>
      </c>
      <c r="G1039" s="6" t="s">
        <v>42</v>
      </c>
      <c r="H1039">
        <v>5215009</v>
      </c>
      <c r="I1039" t="s">
        <v>938</v>
      </c>
      <c r="J1039">
        <v>4</v>
      </c>
      <c r="K1039">
        <v>1</v>
      </c>
    </row>
    <row r="1040" spans="1:11">
      <c r="A1040" s="6" t="s">
        <v>42</v>
      </c>
      <c r="B1040">
        <v>5214101</v>
      </c>
      <c r="C1040" t="s">
        <v>1372</v>
      </c>
      <c r="D1040" s="26">
        <v>124</v>
      </c>
      <c r="E1040" s="26">
        <v>131</v>
      </c>
      <c r="G1040" s="6" t="s">
        <v>42</v>
      </c>
      <c r="H1040">
        <v>5215207</v>
      </c>
      <c r="I1040" t="s">
        <v>1392</v>
      </c>
      <c r="J1040">
        <v>1</v>
      </c>
      <c r="K1040">
        <v>1</v>
      </c>
    </row>
    <row r="1041" spans="1:11">
      <c r="A1041" s="6" t="s">
        <v>42</v>
      </c>
      <c r="B1041">
        <v>5214408</v>
      </c>
      <c r="C1041" t="s">
        <v>1374</v>
      </c>
      <c r="D1041" s="26">
        <v>34</v>
      </c>
      <c r="E1041" s="26">
        <v>42</v>
      </c>
      <c r="G1041" s="6" t="s">
        <v>42</v>
      </c>
      <c r="H1041">
        <v>5215231</v>
      </c>
      <c r="I1041" t="s">
        <v>939</v>
      </c>
      <c r="J1041">
        <v>12</v>
      </c>
      <c r="K1041">
        <v>14</v>
      </c>
    </row>
    <row r="1042" spans="1:11">
      <c r="A1042" s="6" t="s">
        <v>42</v>
      </c>
      <c r="B1042">
        <v>5214507</v>
      </c>
      <c r="C1042" t="s">
        <v>1376</v>
      </c>
      <c r="D1042" s="26">
        <v>28</v>
      </c>
      <c r="E1042" s="26">
        <v>52</v>
      </c>
      <c r="G1042" s="6" t="s">
        <v>42</v>
      </c>
      <c r="H1042">
        <v>5215256</v>
      </c>
      <c r="I1042" t="s">
        <v>1395</v>
      </c>
      <c r="J1042">
        <v>11</v>
      </c>
      <c r="K1042">
        <v>9</v>
      </c>
    </row>
    <row r="1043" spans="1:11">
      <c r="A1043" s="6" t="s">
        <v>42</v>
      </c>
      <c r="B1043">
        <v>5214606</v>
      </c>
      <c r="C1043" t="s">
        <v>937</v>
      </c>
      <c r="D1043" s="26">
        <v>561</v>
      </c>
      <c r="E1043" s="26">
        <v>640</v>
      </c>
      <c r="G1043" s="6" t="s">
        <v>42</v>
      </c>
      <c r="H1043">
        <v>5215306</v>
      </c>
      <c r="I1043" t="s">
        <v>941</v>
      </c>
      <c r="J1043">
        <v>34</v>
      </c>
      <c r="K1043">
        <v>57</v>
      </c>
    </row>
    <row r="1044" spans="1:11">
      <c r="A1044" s="6" t="s">
        <v>42</v>
      </c>
      <c r="B1044">
        <v>5214705</v>
      </c>
      <c r="C1044" t="s">
        <v>1379</v>
      </c>
      <c r="D1044" s="26">
        <v>66</v>
      </c>
      <c r="E1044" s="26">
        <v>63</v>
      </c>
      <c r="G1044" s="6" t="s">
        <v>42</v>
      </c>
      <c r="H1044">
        <v>5215405</v>
      </c>
      <c r="I1044" t="s">
        <v>942</v>
      </c>
      <c r="J1044">
        <v>14</v>
      </c>
      <c r="K1044">
        <v>9</v>
      </c>
    </row>
    <row r="1045" spans="1:11">
      <c r="A1045" s="6" t="s">
        <v>42</v>
      </c>
      <c r="B1045">
        <v>5214804</v>
      </c>
      <c r="C1045" t="s">
        <v>1381</v>
      </c>
      <c r="D1045" s="26">
        <v>6</v>
      </c>
      <c r="E1045" s="26">
        <v>7</v>
      </c>
      <c r="G1045" s="6" t="s">
        <v>42</v>
      </c>
      <c r="H1045">
        <v>5215504</v>
      </c>
      <c r="I1045" t="s">
        <v>944</v>
      </c>
      <c r="J1045">
        <v>1</v>
      </c>
      <c r="K1045">
        <v>1</v>
      </c>
    </row>
    <row r="1046" spans="1:11">
      <c r="A1046" s="6" t="s">
        <v>42</v>
      </c>
      <c r="B1046">
        <v>5214838</v>
      </c>
      <c r="C1046" t="s">
        <v>1383</v>
      </c>
      <c r="D1046" s="26">
        <v>172</v>
      </c>
      <c r="E1046" s="26">
        <v>197</v>
      </c>
      <c r="G1046" s="6" t="s">
        <v>42</v>
      </c>
      <c r="H1046">
        <v>5215603</v>
      </c>
      <c r="I1046" t="s">
        <v>1400</v>
      </c>
      <c r="J1046">
        <v>24</v>
      </c>
      <c r="K1046">
        <v>21</v>
      </c>
    </row>
    <row r="1047" spans="1:11">
      <c r="A1047" s="6" t="s">
        <v>42</v>
      </c>
      <c r="B1047">
        <v>5214861</v>
      </c>
      <c r="C1047" t="s">
        <v>1385</v>
      </c>
      <c r="D1047" s="26">
        <v>113</v>
      </c>
      <c r="E1047" s="26">
        <v>135</v>
      </c>
      <c r="G1047" s="6" t="s">
        <v>42</v>
      </c>
      <c r="H1047">
        <v>5215652</v>
      </c>
      <c r="I1047" t="s">
        <v>1402</v>
      </c>
      <c r="J1047">
        <v>2</v>
      </c>
      <c r="K1047">
        <v>2</v>
      </c>
    </row>
    <row r="1048" spans="1:11">
      <c r="A1048" s="6" t="s">
        <v>42</v>
      </c>
      <c r="B1048">
        <v>5214879</v>
      </c>
      <c r="C1048" t="s">
        <v>1387</v>
      </c>
      <c r="D1048" s="26">
        <v>21</v>
      </c>
      <c r="E1048" s="26">
        <v>26</v>
      </c>
      <c r="G1048" s="6" t="s">
        <v>42</v>
      </c>
      <c r="H1048">
        <v>5215702</v>
      </c>
      <c r="I1048" t="s">
        <v>946</v>
      </c>
      <c r="J1048">
        <v>6</v>
      </c>
      <c r="K1048">
        <v>9</v>
      </c>
    </row>
    <row r="1049" spans="1:11">
      <c r="A1049" s="6" t="s">
        <v>42</v>
      </c>
      <c r="B1049">
        <v>5214903</v>
      </c>
      <c r="C1049" t="s">
        <v>1389</v>
      </c>
      <c r="D1049" s="26">
        <v>136</v>
      </c>
      <c r="E1049" s="26">
        <v>143</v>
      </c>
      <c r="G1049" s="6" t="s">
        <v>42</v>
      </c>
      <c r="H1049">
        <v>5215801</v>
      </c>
      <c r="I1049" t="s">
        <v>1405</v>
      </c>
      <c r="J1049">
        <v>0</v>
      </c>
      <c r="K1049">
        <v>1</v>
      </c>
    </row>
    <row r="1050" spans="1:11">
      <c r="A1050" s="6" t="s">
        <v>42</v>
      </c>
      <c r="B1050">
        <v>5215009</v>
      </c>
      <c r="C1050" t="s">
        <v>938</v>
      </c>
      <c r="D1050" s="26">
        <v>40</v>
      </c>
      <c r="E1050" s="26">
        <v>34</v>
      </c>
      <c r="G1050" s="6" t="s">
        <v>42</v>
      </c>
      <c r="H1050">
        <v>5215900</v>
      </c>
      <c r="I1050" t="s">
        <v>948</v>
      </c>
      <c r="J1050">
        <v>6</v>
      </c>
      <c r="K1050">
        <v>3</v>
      </c>
    </row>
    <row r="1051" spans="1:11">
      <c r="A1051" s="6" t="s">
        <v>42</v>
      </c>
      <c r="B1051">
        <v>5215207</v>
      </c>
      <c r="C1051" t="s">
        <v>1392</v>
      </c>
      <c r="D1051" s="26">
        <v>75</v>
      </c>
      <c r="E1051" s="26">
        <v>78</v>
      </c>
      <c r="G1051" s="6" t="s">
        <v>42</v>
      </c>
      <c r="H1051">
        <v>5216007</v>
      </c>
      <c r="I1051" t="s">
        <v>1408</v>
      </c>
      <c r="J1051">
        <v>1</v>
      </c>
      <c r="K1051">
        <v>7</v>
      </c>
    </row>
    <row r="1052" spans="1:11">
      <c r="A1052" s="6" t="s">
        <v>42</v>
      </c>
      <c r="B1052">
        <v>5215231</v>
      </c>
      <c r="C1052" t="s">
        <v>939</v>
      </c>
      <c r="D1052" s="26">
        <v>95</v>
      </c>
      <c r="E1052" s="26">
        <v>96</v>
      </c>
      <c r="G1052" s="6" t="s">
        <v>42</v>
      </c>
      <c r="H1052">
        <v>5216304</v>
      </c>
      <c r="I1052" t="s">
        <v>1410</v>
      </c>
      <c r="J1052">
        <v>1</v>
      </c>
      <c r="K1052">
        <v>4</v>
      </c>
    </row>
    <row r="1053" spans="1:11">
      <c r="A1053" s="6" t="s">
        <v>42</v>
      </c>
      <c r="B1053">
        <v>5215256</v>
      </c>
      <c r="C1053" t="s">
        <v>1395</v>
      </c>
      <c r="D1053" s="26">
        <v>151</v>
      </c>
      <c r="E1053" s="26">
        <v>150</v>
      </c>
      <c r="G1053" s="6" t="s">
        <v>42</v>
      </c>
      <c r="H1053">
        <v>5216403</v>
      </c>
      <c r="I1053" t="s">
        <v>1412</v>
      </c>
      <c r="J1053">
        <v>2</v>
      </c>
      <c r="K1053">
        <v>4</v>
      </c>
    </row>
    <row r="1054" spans="1:11">
      <c r="A1054" s="6" t="s">
        <v>42</v>
      </c>
      <c r="B1054">
        <v>5215306</v>
      </c>
      <c r="C1054" t="s">
        <v>941</v>
      </c>
      <c r="D1054" s="26">
        <v>484</v>
      </c>
      <c r="E1054" s="26">
        <v>597</v>
      </c>
      <c r="G1054" s="6" t="s">
        <v>42</v>
      </c>
      <c r="H1054">
        <v>5216452</v>
      </c>
      <c r="I1054" t="s">
        <v>1414</v>
      </c>
      <c r="J1054">
        <v>17</v>
      </c>
      <c r="K1054">
        <v>11</v>
      </c>
    </row>
    <row r="1055" spans="1:11">
      <c r="A1055" s="6" t="s">
        <v>42</v>
      </c>
      <c r="B1055">
        <v>5215405</v>
      </c>
      <c r="C1055" t="s">
        <v>942</v>
      </c>
      <c r="D1055" s="26">
        <v>76</v>
      </c>
      <c r="E1055" s="26">
        <v>73</v>
      </c>
      <c r="G1055" s="6" t="s">
        <v>42</v>
      </c>
      <c r="H1055">
        <v>5216809</v>
      </c>
      <c r="I1055" t="s">
        <v>1416</v>
      </c>
      <c r="J1055">
        <v>7</v>
      </c>
      <c r="K1055">
        <v>10</v>
      </c>
    </row>
    <row r="1056" spans="1:11">
      <c r="A1056" s="6" t="s">
        <v>42</v>
      </c>
      <c r="B1056">
        <v>5215504</v>
      </c>
      <c r="C1056" t="s">
        <v>944</v>
      </c>
      <c r="D1056" s="26">
        <v>34</v>
      </c>
      <c r="E1056" s="26">
        <v>43</v>
      </c>
      <c r="G1056" s="6" t="s">
        <v>42</v>
      </c>
      <c r="H1056">
        <v>5216908</v>
      </c>
      <c r="I1056" t="s">
        <v>1418</v>
      </c>
      <c r="J1056">
        <v>2</v>
      </c>
      <c r="K1056">
        <v>5</v>
      </c>
    </row>
    <row r="1057" spans="1:11">
      <c r="A1057" s="6" t="s">
        <v>42</v>
      </c>
      <c r="B1057">
        <v>5215603</v>
      </c>
      <c r="C1057" t="s">
        <v>1400</v>
      </c>
      <c r="D1057" s="26">
        <v>597</v>
      </c>
      <c r="E1057" s="26">
        <v>559</v>
      </c>
      <c r="G1057" s="6" t="s">
        <v>42</v>
      </c>
      <c r="H1057">
        <v>5217104</v>
      </c>
      <c r="I1057" t="s">
        <v>1420</v>
      </c>
      <c r="J1057">
        <v>5</v>
      </c>
      <c r="K1057">
        <v>8</v>
      </c>
    </row>
    <row r="1058" spans="1:11">
      <c r="A1058" s="6" t="s">
        <v>42</v>
      </c>
      <c r="B1058">
        <v>5215652</v>
      </c>
      <c r="C1058" t="s">
        <v>1402</v>
      </c>
      <c r="D1058" s="26">
        <v>58</v>
      </c>
      <c r="E1058" s="26">
        <v>68</v>
      </c>
      <c r="G1058" s="6" t="s">
        <v>42</v>
      </c>
      <c r="H1058">
        <v>5217203</v>
      </c>
      <c r="I1058" t="s">
        <v>141</v>
      </c>
      <c r="J1058">
        <v>7</v>
      </c>
      <c r="K1058">
        <v>6</v>
      </c>
    </row>
    <row r="1059" spans="1:11">
      <c r="A1059" s="6" t="s">
        <v>42</v>
      </c>
      <c r="B1059">
        <v>5215702</v>
      </c>
      <c r="C1059" t="s">
        <v>946</v>
      </c>
      <c r="D1059" s="26">
        <v>306</v>
      </c>
      <c r="E1059" s="26">
        <v>334</v>
      </c>
      <c r="G1059" s="6" t="s">
        <v>42</v>
      </c>
      <c r="H1059">
        <v>5217302</v>
      </c>
      <c r="I1059" t="s">
        <v>1423</v>
      </c>
      <c r="J1059">
        <v>48</v>
      </c>
      <c r="K1059">
        <v>57</v>
      </c>
    </row>
    <row r="1060" spans="1:11">
      <c r="A1060" s="6" t="s">
        <v>42</v>
      </c>
      <c r="B1060">
        <v>5215801</v>
      </c>
      <c r="C1060" t="s">
        <v>1405</v>
      </c>
      <c r="D1060" s="26">
        <v>6</v>
      </c>
      <c r="E1060" s="26">
        <v>9</v>
      </c>
      <c r="G1060" s="6" t="s">
        <v>42</v>
      </c>
      <c r="H1060">
        <v>5217401</v>
      </c>
      <c r="I1060" t="s">
        <v>949</v>
      </c>
      <c r="J1060">
        <v>6</v>
      </c>
      <c r="K1060">
        <v>14</v>
      </c>
    </row>
    <row r="1061" spans="1:11">
      <c r="A1061" s="6" t="s">
        <v>42</v>
      </c>
      <c r="B1061">
        <v>5215900</v>
      </c>
      <c r="C1061" t="s">
        <v>948</v>
      </c>
      <c r="D1061" s="26">
        <v>66</v>
      </c>
      <c r="E1061" s="26">
        <v>59</v>
      </c>
      <c r="G1061" s="6" t="s">
        <v>42</v>
      </c>
      <c r="H1061">
        <v>5217609</v>
      </c>
      <c r="I1061" t="s">
        <v>950</v>
      </c>
      <c r="J1061">
        <v>63</v>
      </c>
      <c r="K1061">
        <v>61</v>
      </c>
    </row>
    <row r="1062" spans="1:11">
      <c r="A1062" s="6" t="s">
        <v>42</v>
      </c>
      <c r="B1062">
        <v>5216007</v>
      </c>
      <c r="C1062" t="s">
        <v>1408</v>
      </c>
      <c r="D1062" s="26">
        <v>45</v>
      </c>
      <c r="E1062" s="26">
        <v>51</v>
      </c>
      <c r="G1062" s="6" t="s">
        <v>42</v>
      </c>
      <c r="H1062">
        <v>5217708</v>
      </c>
      <c r="I1062" t="s">
        <v>951</v>
      </c>
      <c r="J1062">
        <v>10</v>
      </c>
      <c r="K1062">
        <v>22</v>
      </c>
    </row>
    <row r="1063" spans="1:11">
      <c r="A1063" s="6" t="s">
        <v>42</v>
      </c>
      <c r="B1063">
        <v>5216304</v>
      </c>
      <c r="C1063" t="s">
        <v>1410</v>
      </c>
      <c r="D1063" s="26">
        <v>43</v>
      </c>
      <c r="E1063" s="26">
        <v>42</v>
      </c>
      <c r="G1063" s="6" t="s">
        <v>42</v>
      </c>
      <c r="H1063">
        <v>5218003</v>
      </c>
      <c r="I1063" t="s">
        <v>952</v>
      </c>
      <c r="J1063">
        <v>28</v>
      </c>
      <c r="K1063">
        <v>45</v>
      </c>
    </row>
    <row r="1064" spans="1:11">
      <c r="A1064" s="6" t="s">
        <v>42</v>
      </c>
      <c r="B1064">
        <v>5216403</v>
      </c>
      <c r="C1064" t="s">
        <v>1412</v>
      </c>
      <c r="D1064" s="26">
        <v>90</v>
      </c>
      <c r="E1064" s="26">
        <v>106</v>
      </c>
      <c r="G1064" s="6" t="s">
        <v>42</v>
      </c>
      <c r="H1064">
        <v>5218052</v>
      </c>
      <c r="I1064" t="s">
        <v>1429</v>
      </c>
      <c r="J1064">
        <v>1</v>
      </c>
      <c r="K1064">
        <v>0</v>
      </c>
    </row>
    <row r="1065" spans="1:11">
      <c r="A1065" s="6" t="s">
        <v>42</v>
      </c>
      <c r="B1065">
        <v>5216452</v>
      </c>
      <c r="C1065" t="s">
        <v>1414</v>
      </c>
      <c r="D1065" s="26">
        <v>125</v>
      </c>
      <c r="E1065" s="26">
        <v>126</v>
      </c>
      <c r="G1065" s="6" t="s">
        <v>42</v>
      </c>
      <c r="H1065">
        <v>5218102</v>
      </c>
      <c r="I1065" t="s">
        <v>1431</v>
      </c>
      <c r="J1065">
        <v>2</v>
      </c>
      <c r="K1065">
        <v>4</v>
      </c>
    </row>
    <row r="1066" spans="1:11">
      <c r="A1066" s="6" t="s">
        <v>42</v>
      </c>
      <c r="B1066">
        <v>5216809</v>
      </c>
      <c r="C1066" t="s">
        <v>1416</v>
      </c>
      <c r="D1066" s="26">
        <v>153</v>
      </c>
      <c r="E1066" s="26">
        <v>174</v>
      </c>
      <c r="G1066" s="6" t="s">
        <v>42</v>
      </c>
      <c r="H1066">
        <v>5218300</v>
      </c>
      <c r="I1066" t="s">
        <v>1433</v>
      </c>
      <c r="J1066">
        <v>11</v>
      </c>
      <c r="K1066">
        <v>13</v>
      </c>
    </row>
    <row r="1067" spans="1:11">
      <c r="A1067" s="6" t="s">
        <v>42</v>
      </c>
      <c r="B1067">
        <v>5216908</v>
      </c>
      <c r="C1067" t="s">
        <v>1418</v>
      </c>
      <c r="D1067" s="26">
        <v>47</v>
      </c>
      <c r="E1067" s="26">
        <v>82</v>
      </c>
      <c r="G1067" s="6" t="s">
        <v>42</v>
      </c>
      <c r="H1067">
        <v>5218391</v>
      </c>
      <c r="I1067" t="s">
        <v>1435</v>
      </c>
      <c r="J1067">
        <v>2</v>
      </c>
      <c r="K1067">
        <v>2</v>
      </c>
    </row>
    <row r="1068" spans="1:11">
      <c r="A1068" s="6" t="s">
        <v>42</v>
      </c>
      <c r="B1068">
        <v>5217104</v>
      </c>
      <c r="C1068" t="s">
        <v>1420</v>
      </c>
      <c r="D1068" s="26">
        <v>158</v>
      </c>
      <c r="E1068" s="26">
        <v>171</v>
      </c>
      <c r="G1068" s="6" t="s">
        <v>42</v>
      </c>
      <c r="H1068">
        <v>5218508</v>
      </c>
      <c r="I1068" t="s">
        <v>953</v>
      </c>
      <c r="J1068">
        <v>10</v>
      </c>
      <c r="K1068">
        <v>9</v>
      </c>
    </row>
    <row r="1069" spans="1:11">
      <c r="A1069" s="6" t="s">
        <v>42</v>
      </c>
      <c r="B1069">
        <v>5217203</v>
      </c>
      <c r="C1069" t="s">
        <v>141</v>
      </c>
      <c r="D1069" s="26">
        <v>171</v>
      </c>
      <c r="E1069" s="26">
        <v>172</v>
      </c>
      <c r="G1069" s="6" t="s">
        <v>42</v>
      </c>
      <c r="H1069">
        <v>5218607</v>
      </c>
      <c r="I1069" t="s">
        <v>1438</v>
      </c>
      <c r="J1069">
        <v>1</v>
      </c>
      <c r="K1069">
        <v>6</v>
      </c>
    </row>
    <row r="1070" spans="1:11">
      <c r="A1070" s="6" t="s">
        <v>42</v>
      </c>
      <c r="B1070">
        <v>5217302</v>
      </c>
      <c r="C1070" t="s">
        <v>1423</v>
      </c>
      <c r="D1070" s="26">
        <v>416</v>
      </c>
      <c r="E1070" s="26">
        <v>492</v>
      </c>
      <c r="G1070" s="6" t="s">
        <v>42</v>
      </c>
      <c r="H1070">
        <v>5218706</v>
      </c>
      <c r="I1070" t="s">
        <v>1440</v>
      </c>
      <c r="J1070">
        <v>1</v>
      </c>
      <c r="K1070">
        <v>5</v>
      </c>
    </row>
    <row r="1071" spans="1:11">
      <c r="A1071" s="6" t="s">
        <v>42</v>
      </c>
      <c r="B1071">
        <v>5217401</v>
      </c>
      <c r="C1071" t="s">
        <v>949</v>
      </c>
      <c r="D1071" s="26">
        <v>88</v>
      </c>
      <c r="E1071" s="26">
        <v>121</v>
      </c>
      <c r="G1071" s="6" t="s">
        <v>42</v>
      </c>
      <c r="H1071">
        <v>5218789</v>
      </c>
      <c r="I1071" t="s">
        <v>954</v>
      </c>
      <c r="J1071">
        <v>0</v>
      </c>
      <c r="K1071">
        <v>1</v>
      </c>
    </row>
    <row r="1072" spans="1:11">
      <c r="A1072" s="6" t="s">
        <v>42</v>
      </c>
      <c r="B1072">
        <v>5217609</v>
      </c>
      <c r="C1072" t="s">
        <v>950</v>
      </c>
      <c r="D1072" s="26">
        <v>497</v>
      </c>
      <c r="E1072" s="26">
        <v>516</v>
      </c>
      <c r="G1072" s="6" t="s">
        <v>42</v>
      </c>
      <c r="H1072">
        <v>5218805</v>
      </c>
      <c r="I1072" t="s">
        <v>955</v>
      </c>
      <c r="J1072">
        <v>18</v>
      </c>
      <c r="K1072">
        <v>26</v>
      </c>
    </row>
    <row r="1073" spans="1:11">
      <c r="A1073" s="6" t="s">
        <v>42</v>
      </c>
      <c r="B1073">
        <v>5217708</v>
      </c>
      <c r="C1073" t="s">
        <v>951</v>
      </c>
      <c r="D1073" s="26">
        <v>172</v>
      </c>
      <c r="E1073" s="26">
        <v>236</v>
      </c>
      <c r="G1073" s="6" t="s">
        <v>42</v>
      </c>
      <c r="H1073">
        <v>5218904</v>
      </c>
      <c r="I1073" t="s">
        <v>1444</v>
      </c>
      <c r="J1073">
        <v>19</v>
      </c>
      <c r="K1073">
        <v>23</v>
      </c>
    </row>
    <row r="1074" spans="1:11">
      <c r="A1074" s="6" t="s">
        <v>42</v>
      </c>
      <c r="B1074">
        <v>5218003</v>
      </c>
      <c r="C1074" t="s">
        <v>952</v>
      </c>
      <c r="D1074" s="26">
        <v>514</v>
      </c>
      <c r="E1074" s="26">
        <v>571</v>
      </c>
      <c r="G1074" s="6" t="s">
        <v>42</v>
      </c>
      <c r="H1074">
        <v>5219001</v>
      </c>
      <c r="I1074" t="s">
        <v>957</v>
      </c>
      <c r="J1074">
        <v>8</v>
      </c>
      <c r="K1074">
        <v>16</v>
      </c>
    </row>
    <row r="1075" spans="1:11">
      <c r="A1075" s="6" t="s">
        <v>42</v>
      </c>
      <c r="B1075">
        <v>5218052</v>
      </c>
      <c r="C1075" t="s">
        <v>1429</v>
      </c>
      <c r="D1075" s="26">
        <v>6</v>
      </c>
      <c r="E1075" s="26">
        <v>2</v>
      </c>
      <c r="G1075" s="6" t="s">
        <v>42</v>
      </c>
      <c r="H1075">
        <v>5219100</v>
      </c>
      <c r="I1075" t="s">
        <v>1447</v>
      </c>
      <c r="J1075">
        <v>0</v>
      </c>
      <c r="K1075">
        <v>1</v>
      </c>
    </row>
    <row r="1076" spans="1:11">
      <c r="A1076" s="6" t="s">
        <v>42</v>
      </c>
      <c r="B1076">
        <v>5218102</v>
      </c>
      <c r="C1076" t="s">
        <v>1431</v>
      </c>
      <c r="D1076" s="26">
        <v>48</v>
      </c>
      <c r="E1076" s="26">
        <v>56</v>
      </c>
      <c r="G1076" s="6" t="s">
        <v>42</v>
      </c>
      <c r="H1076">
        <v>5219209</v>
      </c>
      <c r="I1076" t="s">
        <v>1449</v>
      </c>
      <c r="J1076">
        <v>6</v>
      </c>
      <c r="K1076">
        <v>11</v>
      </c>
    </row>
    <row r="1077" spans="1:11">
      <c r="A1077" s="6" t="s">
        <v>42</v>
      </c>
      <c r="B1077">
        <v>5218300</v>
      </c>
      <c r="C1077" t="s">
        <v>1433</v>
      </c>
      <c r="D1077" s="26">
        <v>161</v>
      </c>
      <c r="E1077" s="26">
        <v>192</v>
      </c>
      <c r="G1077" s="6" t="s">
        <v>42</v>
      </c>
      <c r="H1077">
        <v>5219308</v>
      </c>
      <c r="I1077" t="s">
        <v>1453</v>
      </c>
      <c r="J1077">
        <v>3</v>
      </c>
      <c r="K1077">
        <v>2</v>
      </c>
    </row>
    <row r="1078" spans="1:11">
      <c r="A1078" s="6" t="s">
        <v>42</v>
      </c>
      <c r="B1078">
        <v>5218391</v>
      </c>
      <c r="C1078" t="s">
        <v>1435</v>
      </c>
      <c r="D1078" s="26">
        <v>23</v>
      </c>
      <c r="E1078" s="26">
        <v>38</v>
      </c>
      <c r="G1078" s="6" t="s">
        <v>42</v>
      </c>
      <c r="H1078">
        <v>5219357</v>
      </c>
      <c r="I1078" t="s">
        <v>1455</v>
      </c>
      <c r="J1078">
        <v>14</v>
      </c>
      <c r="K1078">
        <v>18</v>
      </c>
    </row>
    <row r="1079" spans="1:11">
      <c r="A1079" s="6" t="s">
        <v>42</v>
      </c>
      <c r="B1079">
        <v>5218508</v>
      </c>
      <c r="C1079" t="s">
        <v>953</v>
      </c>
      <c r="D1079" s="26">
        <v>91</v>
      </c>
      <c r="E1079" s="26">
        <v>111</v>
      </c>
      <c r="G1079" s="6" t="s">
        <v>42</v>
      </c>
      <c r="H1079">
        <v>5219407</v>
      </c>
      <c r="I1079" t="s">
        <v>959</v>
      </c>
      <c r="J1079">
        <v>2</v>
      </c>
      <c r="K1079">
        <v>4</v>
      </c>
    </row>
    <row r="1080" spans="1:11">
      <c r="A1080" s="6" t="s">
        <v>42</v>
      </c>
      <c r="B1080">
        <v>5218607</v>
      </c>
      <c r="C1080" t="s">
        <v>1438</v>
      </c>
      <c r="D1080" s="26">
        <v>83</v>
      </c>
      <c r="E1080" s="26">
        <v>93</v>
      </c>
      <c r="G1080" s="6" t="s">
        <v>42</v>
      </c>
      <c r="H1080">
        <v>5219456</v>
      </c>
      <c r="I1080" t="s">
        <v>1458</v>
      </c>
      <c r="J1080">
        <v>11</v>
      </c>
      <c r="K1080">
        <v>4</v>
      </c>
    </row>
    <row r="1081" spans="1:11">
      <c r="A1081" s="6" t="s">
        <v>42</v>
      </c>
      <c r="B1081">
        <v>5218706</v>
      </c>
      <c r="C1081" t="s">
        <v>1440</v>
      </c>
      <c r="D1081" s="26">
        <v>32</v>
      </c>
      <c r="E1081" s="26">
        <v>35</v>
      </c>
      <c r="G1081" s="6" t="s">
        <v>42</v>
      </c>
      <c r="H1081">
        <v>5219506</v>
      </c>
      <c r="I1081" t="s">
        <v>960</v>
      </c>
      <c r="J1081">
        <v>4</v>
      </c>
      <c r="K1081">
        <v>3</v>
      </c>
    </row>
    <row r="1082" spans="1:11">
      <c r="A1082" s="6" t="s">
        <v>42</v>
      </c>
      <c r="B1082">
        <v>5218789</v>
      </c>
      <c r="C1082" t="s">
        <v>954</v>
      </c>
      <c r="D1082" s="26">
        <v>29</v>
      </c>
      <c r="E1082" s="26">
        <v>31</v>
      </c>
      <c r="G1082" s="6" t="s">
        <v>42</v>
      </c>
      <c r="H1082">
        <v>5219605</v>
      </c>
      <c r="I1082" t="s">
        <v>1461</v>
      </c>
      <c r="J1082">
        <v>2</v>
      </c>
      <c r="K1082">
        <v>3</v>
      </c>
    </row>
    <row r="1083" spans="1:11">
      <c r="A1083" s="6" t="s">
        <v>42</v>
      </c>
      <c r="B1083">
        <v>5218805</v>
      </c>
      <c r="C1083" t="s">
        <v>955</v>
      </c>
      <c r="D1083" s="26">
        <v>452</v>
      </c>
      <c r="E1083" s="26">
        <v>534</v>
      </c>
      <c r="G1083" s="6" t="s">
        <v>42</v>
      </c>
      <c r="H1083">
        <v>5219704</v>
      </c>
      <c r="I1083" t="s">
        <v>1463</v>
      </c>
      <c r="J1083">
        <v>13</v>
      </c>
      <c r="K1083">
        <v>10</v>
      </c>
    </row>
    <row r="1084" spans="1:11">
      <c r="A1084" s="6" t="s">
        <v>42</v>
      </c>
      <c r="B1084">
        <v>5218904</v>
      </c>
      <c r="C1084" t="s">
        <v>1444</v>
      </c>
      <c r="D1084" s="26">
        <v>184</v>
      </c>
      <c r="E1084" s="26">
        <v>229</v>
      </c>
      <c r="G1084" s="6" t="s">
        <v>42</v>
      </c>
      <c r="H1084">
        <v>5219712</v>
      </c>
      <c r="I1084" t="s">
        <v>1465</v>
      </c>
      <c r="J1084">
        <v>1</v>
      </c>
      <c r="K1084">
        <v>1</v>
      </c>
    </row>
    <row r="1085" spans="1:11">
      <c r="A1085" s="6" t="s">
        <v>42</v>
      </c>
      <c r="B1085">
        <v>5219001</v>
      </c>
      <c r="C1085" t="s">
        <v>957</v>
      </c>
      <c r="D1085" s="26">
        <v>96</v>
      </c>
      <c r="E1085" s="26">
        <v>116</v>
      </c>
      <c r="G1085" s="6" t="s">
        <v>42</v>
      </c>
      <c r="H1085">
        <v>5219738</v>
      </c>
      <c r="I1085" t="s">
        <v>1467</v>
      </c>
      <c r="J1085">
        <v>1</v>
      </c>
      <c r="K1085">
        <v>1</v>
      </c>
    </row>
    <row r="1086" spans="1:11">
      <c r="A1086" s="6" t="s">
        <v>42</v>
      </c>
      <c r="B1086">
        <v>5219100</v>
      </c>
      <c r="C1086" t="s">
        <v>1447</v>
      </c>
      <c r="D1086" s="26">
        <v>13</v>
      </c>
      <c r="E1086" s="26">
        <v>10</v>
      </c>
      <c r="G1086" s="6" t="s">
        <v>42</v>
      </c>
      <c r="H1086">
        <v>5219753</v>
      </c>
      <c r="I1086" t="s">
        <v>961</v>
      </c>
      <c r="J1086">
        <v>11</v>
      </c>
      <c r="K1086">
        <v>20</v>
      </c>
    </row>
    <row r="1087" spans="1:11">
      <c r="A1087" s="6" t="s">
        <v>42</v>
      </c>
      <c r="B1087">
        <v>5219209</v>
      </c>
      <c r="C1087" t="s">
        <v>1449</v>
      </c>
      <c r="D1087" s="26">
        <v>103</v>
      </c>
      <c r="E1087" s="26">
        <v>118</v>
      </c>
      <c r="G1087" s="6" t="s">
        <v>42</v>
      </c>
      <c r="H1087">
        <v>5219803</v>
      </c>
      <c r="I1087" t="s">
        <v>595</v>
      </c>
      <c r="J1087">
        <v>16</v>
      </c>
      <c r="K1087">
        <v>14</v>
      </c>
    </row>
    <row r="1088" spans="1:11">
      <c r="A1088" s="6" t="s">
        <v>42</v>
      </c>
      <c r="B1088">
        <v>5219258</v>
      </c>
      <c r="C1088" t="s">
        <v>1451</v>
      </c>
      <c r="D1088" s="26">
        <v>50</v>
      </c>
      <c r="E1088" s="26">
        <v>53</v>
      </c>
      <c r="G1088" s="6" t="s">
        <v>42</v>
      </c>
      <c r="H1088">
        <v>5219902</v>
      </c>
      <c r="I1088" t="s">
        <v>1471</v>
      </c>
      <c r="J1088">
        <v>2</v>
      </c>
      <c r="K1088">
        <v>1</v>
      </c>
    </row>
    <row r="1089" spans="1:11">
      <c r="A1089" s="6" t="s">
        <v>42</v>
      </c>
      <c r="B1089">
        <v>5219308</v>
      </c>
      <c r="C1089" t="s">
        <v>1453</v>
      </c>
      <c r="D1089" s="26">
        <v>41</v>
      </c>
      <c r="E1089" s="26">
        <v>44</v>
      </c>
      <c r="G1089" s="6" t="s">
        <v>42</v>
      </c>
      <c r="H1089">
        <v>5220009</v>
      </c>
      <c r="I1089" t="s">
        <v>1473</v>
      </c>
      <c r="J1089">
        <v>8</v>
      </c>
      <c r="K1089">
        <v>14</v>
      </c>
    </row>
    <row r="1090" spans="1:11">
      <c r="A1090" s="6" t="s">
        <v>42</v>
      </c>
      <c r="B1090">
        <v>5219357</v>
      </c>
      <c r="C1090" t="s">
        <v>1455</v>
      </c>
      <c r="D1090" s="26">
        <v>157</v>
      </c>
      <c r="E1090" s="26">
        <v>185</v>
      </c>
      <c r="G1090" s="6" t="s">
        <v>42</v>
      </c>
      <c r="H1090">
        <v>5220058</v>
      </c>
      <c r="I1090" t="s">
        <v>1475</v>
      </c>
      <c r="J1090">
        <v>1</v>
      </c>
      <c r="K1090">
        <v>1</v>
      </c>
    </row>
    <row r="1091" spans="1:11">
      <c r="A1091" s="6" t="s">
        <v>42</v>
      </c>
      <c r="B1091">
        <v>5219407</v>
      </c>
      <c r="C1091" t="s">
        <v>959</v>
      </c>
      <c r="D1091" s="26">
        <v>43</v>
      </c>
      <c r="E1091" s="26">
        <v>55</v>
      </c>
      <c r="G1091" s="6" t="s">
        <v>42</v>
      </c>
      <c r="H1091">
        <v>5220108</v>
      </c>
      <c r="I1091" t="s">
        <v>1477</v>
      </c>
      <c r="J1091">
        <v>2</v>
      </c>
      <c r="K1091">
        <v>11</v>
      </c>
    </row>
    <row r="1092" spans="1:11">
      <c r="A1092" s="6" t="s">
        <v>42</v>
      </c>
      <c r="B1092">
        <v>5219456</v>
      </c>
      <c r="C1092" t="s">
        <v>1458</v>
      </c>
      <c r="D1092" s="26">
        <v>117</v>
      </c>
      <c r="E1092" s="26">
        <v>114</v>
      </c>
      <c r="G1092" s="6" t="s">
        <v>42</v>
      </c>
      <c r="H1092">
        <v>5220157</v>
      </c>
      <c r="I1092" t="s">
        <v>962</v>
      </c>
      <c r="J1092">
        <v>3</v>
      </c>
      <c r="K1092">
        <v>6</v>
      </c>
    </row>
    <row r="1093" spans="1:11">
      <c r="A1093" s="6" t="s">
        <v>42</v>
      </c>
      <c r="B1093">
        <v>5219506</v>
      </c>
      <c r="C1093" t="s">
        <v>960</v>
      </c>
      <c r="D1093" s="26">
        <v>41</v>
      </c>
      <c r="E1093" s="26">
        <v>51</v>
      </c>
      <c r="G1093" s="6" t="s">
        <v>42</v>
      </c>
      <c r="H1093">
        <v>5220207</v>
      </c>
      <c r="I1093" t="s">
        <v>1480</v>
      </c>
      <c r="J1093">
        <v>22</v>
      </c>
      <c r="K1093">
        <v>32</v>
      </c>
    </row>
    <row r="1094" spans="1:11">
      <c r="A1094" s="6" t="s">
        <v>42</v>
      </c>
      <c r="B1094">
        <v>5219605</v>
      </c>
      <c r="C1094" t="s">
        <v>1461</v>
      </c>
      <c r="D1094" s="26">
        <v>17</v>
      </c>
      <c r="E1094" s="26">
        <v>18</v>
      </c>
      <c r="G1094" s="6" t="s">
        <v>42</v>
      </c>
      <c r="H1094">
        <v>5220264</v>
      </c>
      <c r="I1094" t="s">
        <v>1482</v>
      </c>
      <c r="J1094">
        <v>8</v>
      </c>
      <c r="K1094">
        <v>7</v>
      </c>
    </row>
    <row r="1095" spans="1:11">
      <c r="A1095" s="6" t="s">
        <v>42</v>
      </c>
      <c r="B1095">
        <v>5219704</v>
      </c>
      <c r="C1095" t="s">
        <v>1463</v>
      </c>
      <c r="D1095" s="26">
        <v>148</v>
      </c>
      <c r="E1095" s="26">
        <v>174</v>
      </c>
      <c r="G1095" s="6" t="s">
        <v>42</v>
      </c>
      <c r="H1095">
        <v>5220280</v>
      </c>
      <c r="I1095" t="s">
        <v>1484</v>
      </c>
      <c r="J1095">
        <v>8</v>
      </c>
      <c r="K1095">
        <v>5</v>
      </c>
    </row>
    <row r="1096" spans="1:11">
      <c r="A1096" s="6" t="s">
        <v>42</v>
      </c>
      <c r="B1096">
        <v>5219712</v>
      </c>
      <c r="C1096" t="s">
        <v>1465</v>
      </c>
      <c r="D1096" s="26">
        <v>14</v>
      </c>
      <c r="E1096" s="26">
        <v>22</v>
      </c>
      <c r="G1096" s="6" t="s">
        <v>42</v>
      </c>
      <c r="H1096">
        <v>5220405</v>
      </c>
      <c r="I1096" t="s">
        <v>1486</v>
      </c>
      <c r="J1096">
        <v>4</v>
      </c>
      <c r="K1096">
        <v>4</v>
      </c>
    </row>
    <row r="1097" spans="1:11">
      <c r="A1097" s="6" t="s">
        <v>42</v>
      </c>
      <c r="B1097">
        <v>5219738</v>
      </c>
      <c r="C1097" t="s">
        <v>1467</v>
      </c>
      <c r="D1097" s="26">
        <v>8</v>
      </c>
      <c r="E1097" s="26">
        <v>11</v>
      </c>
      <c r="G1097" s="6" t="s">
        <v>42</v>
      </c>
      <c r="H1097">
        <v>5220454</v>
      </c>
      <c r="I1097" t="s">
        <v>963</v>
      </c>
      <c r="J1097">
        <v>0</v>
      </c>
      <c r="K1097">
        <v>3</v>
      </c>
    </row>
    <row r="1098" spans="1:11">
      <c r="A1098" s="6" t="s">
        <v>42</v>
      </c>
      <c r="B1098">
        <v>5219753</v>
      </c>
      <c r="C1098" t="s">
        <v>961</v>
      </c>
      <c r="D1098" s="26">
        <v>144</v>
      </c>
      <c r="E1098" s="26">
        <v>161</v>
      </c>
      <c r="G1098" s="6" t="s">
        <v>42</v>
      </c>
      <c r="H1098">
        <v>5220504</v>
      </c>
      <c r="I1098" t="s">
        <v>964</v>
      </c>
      <c r="J1098">
        <v>2</v>
      </c>
      <c r="K1098">
        <v>2</v>
      </c>
    </row>
    <row r="1099" spans="1:11">
      <c r="A1099" s="6" t="s">
        <v>42</v>
      </c>
      <c r="B1099">
        <v>5219803</v>
      </c>
      <c r="C1099" t="s">
        <v>595</v>
      </c>
      <c r="D1099" s="26">
        <v>288</v>
      </c>
      <c r="E1099" s="26">
        <v>338</v>
      </c>
      <c r="G1099" s="6" t="s">
        <v>42</v>
      </c>
      <c r="H1099">
        <v>5220603</v>
      </c>
      <c r="I1099" t="s">
        <v>965</v>
      </c>
      <c r="J1099">
        <v>31</v>
      </c>
      <c r="K1099">
        <v>63</v>
      </c>
    </row>
    <row r="1100" spans="1:11">
      <c r="A1100" s="6" t="s">
        <v>42</v>
      </c>
      <c r="B1100">
        <v>5219902</v>
      </c>
      <c r="C1100" t="s">
        <v>1471</v>
      </c>
      <c r="D1100" s="26">
        <v>46</v>
      </c>
      <c r="E1100" s="26">
        <v>56</v>
      </c>
      <c r="G1100" s="6" t="s">
        <v>42</v>
      </c>
      <c r="H1100">
        <v>5220686</v>
      </c>
      <c r="I1100" t="s">
        <v>1491</v>
      </c>
      <c r="J1100">
        <v>4</v>
      </c>
      <c r="K1100">
        <v>6</v>
      </c>
    </row>
    <row r="1101" spans="1:11">
      <c r="A1101" s="6" t="s">
        <v>42</v>
      </c>
      <c r="B1101">
        <v>5220009</v>
      </c>
      <c r="C1101" t="s">
        <v>1473</v>
      </c>
      <c r="D1101" s="26">
        <v>279</v>
      </c>
      <c r="E1101" s="26">
        <v>293</v>
      </c>
      <c r="G1101" s="6" t="s">
        <v>42</v>
      </c>
      <c r="H1101">
        <v>5220702</v>
      </c>
      <c r="I1101" t="s">
        <v>1493</v>
      </c>
      <c r="J1101">
        <v>28</v>
      </c>
      <c r="K1101">
        <v>31</v>
      </c>
    </row>
    <row r="1102" spans="1:11">
      <c r="A1102" s="6" t="s">
        <v>42</v>
      </c>
      <c r="B1102">
        <v>5220058</v>
      </c>
      <c r="C1102" t="s">
        <v>1475</v>
      </c>
      <c r="D1102" s="26">
        <v>11</v>
      </c>
      <c r="E1102" s="26">
        <v>11</v>
      </c>
      <c r="G1102" s="6" t="s">
        <v>42</v>
      </c>
      <c r="H1102">
        <v>5221007</v>
      </c>
      <c r="I1102" t="s">
        <v>1495</v>
      </c>
      <c r="J1102">
        <v>2</v>
      </c>
      <c r="K1102">
        <v>1</v>
      </c>
    </row>
    <row r="1103" spans="1:11">
      <c r="A1103" s="6" t="s">
        <v>42</v>
      </c>
      <c r="B1103">
        <v>5220108</v>
      </c>
      <c r="C1103" t="s">
        <v>1477</v>
      </c>
      <c r="D1103" s="26">
        <v>150</v>
      </c>
      <c r="E1103" s="26">
        <v>161</v>
      </c>
      <c r="G1103" s="6" t="s">
        <v>42</v>
      </c>
      <c r="H1103">
        <v>5221080</v>
      </c>
      <c r="I1103" t="s">
        <v>967</v>
      </c>
      <c r="J1103">
        <v>15</v>
      </c>
      <c r="K1103">
        <v>9</v>
      </c>
    </row>
    <row r="1104" spans="1:11">
      <c r="A1104" s="6" t="s">
        <v>42</v>
      </c>
      <c r="B1104">
        <v>5220157</v>
      </c>
      <c r="C1104" t="s">
        <v>962</v>
      </c>
      <c r="D1104" s="26">
        <v>59</v>
      </c>
      <c r="E1104" s="26">
        <v>69</v>
      </c>
      <c r="G1104" s="6" t="s">
        <v>42</v>
      </c>
      <c r="H1104">
        <v>5221197</v>
      </c>
      <c r="I1104" t="s">
        <v>1498</v>
      </c>
      <c r="J1104">
        <v>3</v>
      </c>
      <c r="K1104">
        <v>2</v>
      </c>
    </row>
    <row r="1105" spans="1:11">
      <c r="A1105" s="6" t="s">
        <v>42</v>
      </c>
      <c r="B1105">
        <v>5220207</v>
      </c>
      <c r="C1105" t="s">
        <v>1480</v>
      </c>
      <c r="D1105" s="26">
        <v>457</v>
      </c>
      <c r="E1105" s="26">
        <v>500</v>
      </c>
      <c r="G1105" s="6" t="s">
        <v>42</v>
      </c>
      <c r="H1105">
        <v>5221304</v>
      </c>
      <c r="I1105" t="s">
        <v>1500</v>
      </c>
      <c r="J1105">
        <v>2</v>
      </c>
      <c r="K1105">
        <v>4</v>
      </c>
    </row>
    <row r="1106" spans="1:11">
      <c r="A1106" s="6" t="s">
        <v>42</v>
      </c>
      <c r="B1106">
        <v>5220264</v>
      </c>
      <c r="C1106" t="s">
        <v>1482</v>
      </c>
      <c r="D1106" s="26">
        <v>111</v>
      </c>
      <c r="E1106" s="26">
        <v>136</v>
      </c>
      <c r="G1106" s="6" t="s">
        <v>42</v>
      </c>
      <c r="H1106">
        <v>5221403</v>
      </c>
      <c r="I1106" t="s">
        <v>968</v>
      </c>
      <c r="J1106">
        <v>4</v>
      </c>
      <c r="K1106">
        <v>4</v>
      </c>
    </row>
    <row r="1107" spans="1:11">
      <c r="A1107" s="6" t="s">
        <v>42</v>
      </c>
      <c r="B1107">
        <v>5220280</v>
      </c>
      <c r="C1107" t="s">
        <v>1484</v>
      </c>
      <c r="D1107" s="26">
        <v>64</v>
      </c>
      <c r="E1107" s="26">
        <v>62</v>
      </c>
      <c r="G1107" s="6" t="s">
        <v>42</v>
      </c>
      <c r="H1107">
        <v>5221452</v>
      </c>
      <c r="I1107" t="s">
        <v>1503</v>
      </c>
      <c r="J1107">
        <v>5</v>
      </c>
      <c r="K1107">
        <v>5</v>
      </c>
    </row>
    <row r="1108" spans="1:11">
      <c r="A1108" s="6" t="s">
        <v>42</v>
      </c>
      <c r="B1108">
        <v>5220405</v>
      </c>
      <c r="C1108" t="s">
        <v>1486</v>
      </c>
      <c r="D1108" s="26">
        <v>41</v>
      </c>
      <c r="E1108" s="26">
        <v>35</v>
      </c>
      <c r="G1108" s="6" t="s">
        <v>42</v>
      </c>
      <c r="H1108">
        <v>5221502</v>
      </c>
      <c r="I1108" t="s">
        <v>1505</v>
      </c>
      <c r="J1108">
        <v>2</v>
      </c>
      <c r="K1108">
        <v>3</v>
      </c>
    </row>
    <row r="1109" spans="1:11">
      <c r="A1109" s="6" t="s">
        <v>42</v>
      </c>
      <c r="B1109">
        <v>5220454</v>
      </c>
      <c r="C1109" t="s">
        <v>963</v>
      </c>
      <c r="D1109" s="26">
        <v>16</v>
      </c>
      <c r="E1109" s="26">
        <v>22</v>
      </c>
      <c r="G1109" s="6" t="s">
        <v>42</v>
      </c>
      <c r="H1109">
        <v>5221551</v>
      </c>
      <c r="I1109" t="s">
        <v>1507</v>
      </c>
      <c r="J1109">
        <v>3</v>
      </c>
      <c r="K1109">
        <v>2</v>
      </c>
    </row>
    <row r="1110" spans="1:11">
      <c r="A1110" s="6" t="s">
        <v>42</v>
      </c>
      <c r="B1110">
        <v>5220504</v>
      </c>
      <c r="C1110" t="s">
        <v>964</v>
      </c>
      <c r="D1110" s="26">
        <v>37</v>
      </c>
      <c r="E1110" s="26">
        <v>38</v>
      </c>
      <c r="G1110" s="6" t="s">
        <v>42</v>
      </c>
      <c r="H1110">
        <v>5221577</v>
      </c>
      <c r="I1110" t="s">
        <v>1509</v>
      </c>
      <c r="J1110">
        <v>3</v>
      </c>
      <c r="K1110">
        <v>3</v>
      </c>
    </row>
    <row r="1111" spans="1:11">
      <c r="A1111" s="6" t="s">
        <v>42</v>
      </c>
      <c r="B1111">
        <v>5220603</v>
      </c>
      <c r="C1111" t="s">
        <v>965</v>
      </c>
      <c r="D1111" s="26">
        <v>391</v>
      </c>
      <c r="E1111" s="26">
        <v>490</v>
      </c>
      <c r="G1111" s="6" t="s">
        <v>42</v>
      </c>
      <c r="H1111">
        <v>5221601</v>
      </c>
      <c r="I1111" t="s">
        <v>1511</v>
      </c>
      <c r="J1111">
        <v>11</v>
      </c>
      <c r="K1111">
        <v>16</v>
      </c>
    </row>
    <row r="1112" spans="1:11">
      <c r="A1112" s="6" t="s">
        <v>42</v>
      </c>
      <c r="B1112">
        <v>5220686</v>
      </c>
      <c r="C1112" t="s">
        <v>1491</v>
      </c>
      <c r="D1112" s="26">
        <v>88</v>
      </c>
      <c r="E1112" s="26">
        <v>96</v>
      </c>
      <c r="G1112" s="6" t="s">
        <v>42</v>
      </c>
      <c r="H1112">
        <v>5221700</v>
      </c>
      <c r="I1112" t="s">
        <v>1513</v>
      </c>
      <c r="J1112">
        <v>12</v>
      </c>
      <c r="K1112">
        <v>11</v>
      </c>
    </row>
    <row r="1113" spans="1:11">
      <c r="A1113" s="6" t="s">
        <v>42</v>
      </c>
      <c r="B1113">
        <v>5220702</v>
      </c>
      <c r="C1113" t="s">
        <v>1493</v>
      </c>
      <c r="D1113" s="26">
        <v>242</v>
      </c>
      <c r="E1113" s="26">
        <v>247</v>
      </c>
      <c r="G1113" s="6" t="s">
        <v>42</v>
      </c>
      <c r="H1113">
        <v>5221809</v>
      </c>
      <c r="I1113" t="s">
        <v>969</v>
      </c>
      <c r="J1113">
        <v>3</v>
      </c>
      <c r="K1113">
        <v>4</v>
      </c>
    </row>
    <row r="1114" spans="1:11">
      <c r="A1114" s="6" t="s">
        <v>42</v>
      </c>
      <c r="B1114">
        <v>5221007</v>
      </c>
      <c r="C1114" t="s">
        <v>1495</v>
      </c>
      <c r="D1114" s="26">
        <v>48</v>
      </c>
      <c r="E1114" s="26">
        <v>62</v>
      </c>
      <c r="G1114" s="6" t="s">
        <v>42</v>
      </c>
      <c r="H1114">
        <v>5221858</v>
      </c>
      <c r="I1114" t="s">
        <v>971</v>
      </c>
      <c r="J1114">
        <v>8</v>
      </c>
      <c r="K1114">
        <v>7</v>
      </c>
    </row>
    <row r="1115" spans="1:11">
      <c r="A1115" s="6" t="s">
        <v>42</v>
      </c>
      <c r="B1115">
        <v>5221080</v>
      </c>
      <c r="C1115" t="s">
        <v>967</v>
      </c>
      <c r="D1115" s="26">
        <v>87</v>
      </c>
      <c r="E1115" s="26">
        <v>102</v>
      </c>
      <c r="G1115" s="6" t="s">
        <v>42</v>
      </c>
      <c r="H1115">
        <v>5221908</v>
      </c>
      <c r="I1115" t="s">
        <v>972</v>
      </c>
      <c r="J1115">
        <v>6</v>
      </c>
      <c r="K1115">
        <v>9</v>
      </c>
    </row>
    <row r="1116" spans="1:11">
      <c r="A1116" s="6" t="s">
        <v>42</v>
      </c>
      <c r="B1116">
        <v>5221197</v>
      </c>
      <c r="C1116" t="s">
        <v>1498</v>
      </c>
      <c r="D1116" s="26">
        <v>6</v>
      </c>
      <c r="E1116" s="26">
        <v>7</v>
      </c>
      <c r="G1116" s="6" t="s">
        <v>42</v>
      </c>
      <c r="H1116">
        <v>5222005</v>
      </c>
      <c r="I1116" t="s">
        <v>974</v>
      </c>
      <c r="J1116">
        <v>22</v>
      </c>
      <c r="K1116">
        <v>40</v>
      </c>
    </row>
    <row r="1117" spans="1:11">
      <c r="A1117" s="6" t="s">
        <v>42</v>
      </c>
      <c r="B1117">
        <v>5221304</v>
      </c>
      <c r="C1117" t="s">
        <v>1500</v>
      </c>
      <c r="D1117" s="26">
        <v>25</v>
      </c>
      <c r="E1117" s="26">
        <v>33</v>
      </c>
      <c r="G1117" s="6" t="s">
        <v>42</v>
      </c>
      <c r="H1117">
        <v>5222054</v>
      </c>
      <c r="I1117" t="s">
        <v>1519</v>
      </c>
      <c r="J1117">
        <v>1</v>
      </c>
      <c r="K1117">
        <v>2</v>
      </c>
    </row>
    <row r="1118" spans="1:11">
      <c r="A1118" s="6" t="s">
        <v>42</v>
      </c>
      <c r="B1118">
        <v>5221403</v>
      </c>
      <c r="C1118" t="s">
        <v>968</v>
      </c>
      <c r="D1118" s="26">
        <v>54</v>
      </c>
      <c r="E1118" s="26">
        <v>48</v>
      </c>
      <c r="G1118" s="6" t="s">
        <v>42</v>
      </c>
      <c r="H1118">
        <v>5222203</v>
      </c>
      <c r="I1118" t="s">
        <v>976</v>
      </c>
      <c r="J1118">
        <v>16</v>
      </c>
      <c r="K1118">
        <v>11</v>
      </c>
    </row>
    <row r="1119" spans="1:11">
      <c r="A1119" s="6" t="s">
        <v>42</v>
      </c>
      <c r="B1119">
        <v>5221452</v>
      </c>
      <c r="C1119" t="s">
        <v>1503</v>
      </c>
      <c r="D1119" s="26">
        <v>70</v>
      </c>
      <c r="E1119" s="26">
        <v>76</v>
      </c>
      <c r="G1119" s="6" t="s">
        <v>42</v>
      </c>
      <c r="H1119">
        <v>5222302</v>
      </c>
      <c r="I1119" t="s">
        <v>977</v>
      </c>
      <c r="J1119">
        <v>12</v>
      </c>
      <c r="K1119">
        <v>5</v>
      </c>
    </row>
    <row r="1120" spans="1:11">
      <c r="A1120" s="6" t="s">
        <v>42</v>
      </c>
      <c r="B1120">
        <v>5221502</v>
      </c>
      <c r="C1120" t="s">
        <v>1505</v>
      </c>
      <c r="D1120" s="26">
        <v>37</v>
      </c>
      <c r="E1120" s="26">
        <v>40</v>
      </c>
      <c r="G1120" s="6" t="s">
        <v>44</v>
      </c>
      <c r="H1120">
        <v>2100055</v>
      </c>
      <c r="I1120" t="s">
        <v>978</v>
      </c>
      <c r="J1120">
        <v>234</v>
      </c>
      <c r="K1120">
        <v>215</v>
      </c>
    </row>
    <row r="1121" spans="1:11">
      <c r="A1121" s="6" t="s">
        <v>42</v>
      </c>
      <c r="B1121">
        <v>5221551</v>
      </c>
      <c r="C1121" t="s">
        <v>1507</v>
      </c>
      <c r="D1121" s="26">
        <v>55</v>
      </c>
      <c r="E1121" s="26">
        <v>61</v>
      </c>
      <c r="G1121" s="6" t="s">
        <v>44</v>
      </c>
      <c r="H1121">
        <v>2100105</v>
      </c>
      <c r="I1121" t="s">
        <v>1524</v>
      </c>
      <c r="J1121">
        <v>38</v>
      </c>
      <c r="K1121">
        <v>25</v>
      </c>
    </row>
    <row r="1122" spans="1:11">
      <c r="A1122" s="6" t="s">
        <v>42</v>
      </c>
      <c r="B1122">
        <v>5221577</v>
      </c>
      <c r="C1122" t="s">
        <v>1509</v>
      </c>
      <c r="D1122" s="26">
        <v>101</v>
      </c>
      <c r="E1122" s="26">
        <v>110</v>
      </c>
      <c r="G1122" s="6" t="s">
        <v>44</v>
      </c>
      <c r="H1122">
        <v>2100154</v>
      </c>
      <c r="I1122" t="s">
        <v>980</v>
      </c>
      <c r="J1122">
        <v>295</v>
      </c>
      <c r="K1122">
        <v>174</v>
      </c>
    </row>
    <row r="1123" spans="1:11">
      <c r="A1123" s="6" t="s">
        <v>42</v>
      </c>
      <c r="B1123">
        <v>5221601</v>
      </c>
      <c r="C1123" t="s">
        <v>1511</v>
      </c>
      <c r="D1123" s="26">
        <v>150</v>
      </c>
      <c r="E1123" s="26">
        <v>173</v>
      </c>
      <c r="G1123" s="6" t="s">
        <v>44</v>
      </c>
      <c r="H1123">
        <v>2100204</v>
      </c>
      <c r="I1123" t="s">
        <v>981</v>
      </c>
      <c r="J1123">
        <v>407</v>
      </c>
      <c r="K1123">
        <v>367</v>
      </c>
    </row>
    <row r="1124" spans="1:11">
      <c r="A1124" s="6" t="s">
        <v>42</v>
      </c>
      <c r="B1124">
        <v>5221700</v>
      </c>
      <c r="C1124" t="s">
        <v>1513</v>
      </c>
      <c r="D1124" s="26">
        <v>144</v>
      </c>
      <c r="E1124" s="26">
        <v>163</v>
      </c>
      <c r="G1124" s="6" t="s">
        <v>44</v>
      </c>
      <c r="H1124">
        <v>2100303</v>
      </c>
      <c r="I1124" t="s">
        <v>982</v>
      </c>
      <c r="J1124">
        <v>442</v>
      </c>
      <c r="K1124">
        <v>272</v>
      </c>
    </row>
    <row r="1125" spans="1:11">
      <c r="A1125" s="6" t="s">
        <v>42</v>
      </c>
      <c r="B1125">
        <v>5221809</v>
      </c>
      <c r="C1125" t="s">
        <v>969</v>
      </c>
      <c r="D1125" s="26">
        <v>30</v>
      </c>
      <c r="E1125" s="26">
        <v>41</v>
      </c>
      <c r="G1125" s="6" t="s">
        <v>44</v>
      </c>
      <c r="H1125">
        <v>2100402</v>
      </c>
      <c r="I1125" t="s">
        <v>1529</v>
      </c>
      <c r="J1125">
        <v>119</v>
      </c>
      <c r="K1125">
        <v>107</v>
      </c>
    </row>
    <row r="1126" spans="1:11">
      <c r="A1126" s="6" t="s">
        <v>42</v>
      </c>
      <c r="B1126">
        <v>5221858</v>
      </c>
      <c r="C1126" t="s">
        <v>971</v>
      </c>
      <c r="D1126" s="26">
        <v>44</v>
      </c>
      <c r="E1126" s="26">
        <v>42</v>
      </c>
      <c r="G1126" s="6" t="s">
        <v>44</v>
      </c>
      <c r="H1126">
        <v>2100436</v>
      </c>
      <c r="I1126" t="s">
        <v>1531</v>
      </c>
      <c r="J1126">
        <v>128</v>
      </c>
      <c r="K1126">
        <v>69</v>
      </c>
    </row>
    <row r="1127" spans="1:11">
      <c r="A1127" s="6" t="s">
        <v>42</v>
      </c>
      <c r="B1127">
        <v>5221908</v>
      </c>
      <c r="C1127" t="s">
        <v>972</v>
      </c>
      <c r="D1127" s="26">
        <v>100</v>
      </c>
      <c r="E1127" s="26">
        <v>102</v>
      </c>
      <c r="G1127" s="6" t="s">
        <v>44</v>
      </c>
      <c r="H1127">
        <v>2100477</v>
      </c>
      <c r="I1127" t="s">
        <v>983</v>
      </c>
      <c r="J1127">
        <v>430</v>
      </c>
      <c r="K1127">
        <v>417</v>
      </c>
    </row>
    <row r="1128" spans="1:11">
      <c r="A1128" s="6" t="s">
        <v>42</v>
      </c>
      <c r="B1128">
        <v>5222005</v>
      </c>
      <c r="C1128" t="s">
        <v>974</v>
      </c>
      <c r="D1128" s="26">
        <v>202</v>
      </c>
      <c r="E1128" s="26">
        <v>253</v>
      </c>
      <c r="G1128" s="6" t="s">
        <v>44</v>
      </c>
      <c r="H1128">
        <v>2100501</v>
      </c>
      <c r="I1128" t="s">
        <v>1533</v>
      </c>
      <c r="J1128">
        <v>52</v>
      </c>
      <c r="K1128">
        <v>33</v>
      </c>
    </row>
    <row r="1129" spans="1:11">
      <c r="A1129" s="6" t="s">
        <v>42</v>
      </c>
      <c r="B1129">
        <v>5222054</v>
      </c>
      <c r="C1129" t="s">
        <v>1519</v>
      </c>
      <c r="D1129" s="26">
        <v>16</v>
      </c>
      <c r="E1129" s="26">
        <v>29</v>
      </c>
      <c r="G1129" s="6" t="s">
        <v>44</v>
      </c>
      <c r="H1129">
        <v>2100550</v>
      </c>
      <c r="I1129" t="s">
        <v>984</v>
      </c>
      <c r="J1129">
        <v>68</v>
      </c>
      <c r="K1129">
        <v>62</v>
      </c>
    </row>
    <row r="1130" spans="1:11">
      <c r="A1130" s="6" t="s">
        <v>42</v>
      </c>
      <c r="B1130">
        <v>5222203</v>
      </c>
      <c r="C1130" t="s">
        <v>976</v>
      </c>
      <c r="D1130" s="26">
        <v>94</v>
      </c>
      <c r="E1130" s="26">
        <v>85</v>
      </c>
      <c r="G1130" s="6" t="s">
        <v>44</v>
      </c>
      <c r="H1130">
        <v>2100600</v>
      </c>
      <c r="I1130" t="s">
        <v>1536</v>
      </c>
      <c r="J1130">
        <v>705</v>
      </c>
      <c r="K1130">
        <v>546</v>
      </c>
    </row>
    <row r="1131" spans="1:11">
      <c r="A1131" s="6" t="s">
        <v>42</v>
      </c>
      <c r="B1131">
        <v>5222302</v>
      </c>
      <c r="C1131" t="s">
        <v>977</v>
      </c>
      <c r="D1131" s="26">
        <v>288</v>
      </c>
      <c r="E1131" s="26">
        <v>309</v>
      </c>
      <c r="G1131" s="6" t="s">
        <v>44</v>
      </c>
      <c r="H1131">
        <v>2100709</v>
      </c>
      <c r="I1131" t="s">
        <v>1538</v>
      </c>
      <c r="J1131">
        <v>435</v>
      </c>
      <c r="K1131">
        <v>288</v>
      </c>
    </row>
    <row r="1132" spans="1:11">
      <c r="A1132" s="6" t="s">
        <v>44</v>
      </c>
      <c r="B1132">
        <v>2100055</v>
      </c>
      <c r="C1132" t="s">
        <v>978</v>
      </c>
      <c r="D1132" s="26">
        <v>1780</v>
      </c>
      <c r="E1132" s="26">
        <v>1616</v>
      </c>
      <c r="G1132" s="6" t="s">
        <v>44</v>
      </c>
      <c r="H1132">
        <v>2100808</v>
      </c>
      <c r="I1132" t="s">
        <v>985</v>
      </c>
      <c r="J1132">
        <v>384</v>
      </c>
      <c r="K1132">
        <v>311</v>
      </c>
    </row>
    <row r="1133" spans="1:11">
      <c r="A1133" s="6" t="s">
        <v>44</v>
      </c>
      <c r="B1133">
        <v>2100105</v>
      </c>
      <c r="C1133" t="s">
        <v>1524</v>
      </c>
      <c r="D1133" s="26">
        <v>141</v>
      </c>
      <c r="E1133" s="26">
        <v>129</v>
      </c>
      <c r="G1133" s="6" t="s">
        <v>44</v>
      </c>
      <c r="H1133">
        <v>2100832</v>
      </c>
      <c r="I1133" t="s">
        <v>986</v>
      </c>
      <c r="J1133">
        <v>212</v>
      </c>
      <c r="K1133">
        <v>181</v>
      </c>
    </row>
    <row r="1134" spans="1:11">
      <c r="A1134" s="6" t="s">
        <v>44</v>
      </c>
      <c r="B1134">
        <v>2100154</v>
      </c>
      <c r="C1134" t="s">
        <v>980</v>
      </c>
      <c r="D1134" s="26">
        <v>1251</v>
      </c>
      <c r="E1134" s="26">
        <v>940</v>
      </c>
      <c r="G1134" s="6" t="s">
        <v>44</v>
      </c>
      <c r="H1134">
        <v>2100873</v>
      </c>
      <c r="I1134" t="s">
        <v>987</v>
      </c>
      <c r="J1134">
        <v>173</v>
      </c>
      <c r="K1134">
        <v>121</v>
      </c>
    </row>
    <row r="1135" spans="1:11">
      <c r="A1135" s="6" t="s">
        <v>44</v>
      </c>
      <c r="B1135">
        <v>2100204</v>
      </c>
      <c r="C1135" t="s">
        <v>981</v>
      </c>
      <c r="D1135" s="26">
        <v>1699</v>
      </c>
      <c r="E1135" s="26">
        <v>1638</v>
      </c>
      <c r="G1135" s="6" t="s">
        <v>44</v>
      </c>
      <c r="H1135">
        <v>2100907</v>
      </c>
      <c r="I1135" t="s">
        <v>988</v>
      </c>
      <c r="J1135">
        <v>998</v>
      </c>
      <c r="K1135">
        <v>780</v>
      </c>
    </row>
    <row r="1136" spans="1:11">
      <c r="A1136" s="6" t="s">
        <v>44</v>
      </c>
      <c r="B1136">
        <v>2100303</v>
      </c>
      <c r="C1136" t="s">
        <v>982</v>
      </c>
      <c r="D1136" s="26">
        <v>1676</v>
      </c>
      <c r="E1136" s="26">
        <v>1360</v>
      </c>
      <c r="G1136" s="6" t="s">
        <v>44</v>
      </c>
      <c r="H1136">
        <v>2100956</v>
      </c>
      <c r="I1136" t="s">
        <v>1544</v>
      </c>
      <c r="J1136">
        <v>724</v>
      </c>
      <c r="K1136">
        <v>545</v>
      </c>
    </row>
    <row r="1137" spans="1:11">
      <c r="A1137" s="6" t="s">
        <v>44</v>
      </c>
      <c r="B1137">
        <v>2100402</v>
      </c>
      <c r="C1137" t="s">
        <v>1529</v>
      </c>
      <c r="D1137" s="26">
        <v>566</v>
      </c>
      <c r="E1137" s="26">
        <v>518</v>
      </c>
      <c r="G1137" s="6" t="s">
        <v>44</v>
      </c>
      <c r="H1137">
        <v>2101004</v>
      </c>
      <c r="I1137" t="s">
        <v>1546</v>
      </c>
      <c r="J1137">
        <v>201</v>
      </c>
      <c r="K1137">
        <v>167</v>
      </c>
    </row>
    <row r="1138" spans="1:11">
      <c r="A1138" s="6" t="s">
        <v>44</v>
      </c>
      <c r="B1138">
        <v>2100436</v>
      </c>
      <c r="C1138" t="s">
        <v>1531</v>
      </c>
      <c r="D1138" s="26">
        <v>837</v>
      </c>
      <c r="E1138" s="26">
        <v>716</v>
      </c>
      <c r="G1138" s="6" t="s">
        <v>44</v>
      </c>
      <c r="H1138">
        <v>2101103</v>
      </c>
      <c r="I1138" t="s">
        <v>1548</v>
      </c>
      <c r="J1138">
        <v>121</v>
      </c>
      <c r="K1138">
        <v>80</v>
      </c>
    </row>
    <row r="1139" spans="1:11">
      <c r="A1139" s="6" t="s">
        <v>44</v>
      </c>
      <c r="B1139">
        <v>2100477</v>
      </c>
      <c r="C1139" t="s">
        <v>983</v>
      </c>
      <c r="D1139" s="26">
        <v>1545</v>
      </c>
      <c r="E1139" s="26">
        <v>1734</v>
      </c>
      <c r="G1139" s="6" t="s">
        <v>44</v>
      </c>
      <c r="H1139">
        <v>2101202</v>
      </c>
      <c r="I1139" t="s">
        <v>990</v>
      </c>
      <c r="J1139">
        <v>551</v>
      </c>
      <c r="K1139">
        <v>438</v>
      </c>
    </row>
    <row r="1140" spans="1:11">
      <c r="A1140" s="6" t="s">
        <v>44</v>
      </c>
      <c r="B1140">
        <v>2100501</v>
      </c>
      <c r="C1140" t="s">
        <v>1533</v>
      </c>
      <c r="D1140" s="26">
        <v>291</v>
      </c>
      <c r="E1140" s="26">
        <v>320</v>
      </c>
      <c r="G1140" s="6" t="s">
        <v>44</v>
      </c>
      <c r="H1140">
        <v>2101251</v>
      </c>
      <c r="I1140" t="s">
        <v>991</v>
      </c>
      <c r="J1140">
        <v>113</v>
      </c>
      <c r="K1140">
        <v>101</v>
      </c>
    </row>
    <row r="1141" spans="1:11">
      <c r="A1141" s="6" t="s">
        <v>44</v>
      </c>
      <c r="B1141">
        <v>2100550</v>
      </c>
      <c r="C1141" t="s">
        <v>984</v>
      </c>
      <c r="D1141" s="26">
        <v>308</v>
      </c>
      <c r="E1141" s="26">
        <v>287</v>
      </c>
      <c r="G1141" s="6" t="s">
        <v>44</v>
      </c>
      <c r="H1141">
        <v>2101301</v>
      </c>
      <c r="I1141" t="s">
        <v>992</v>
      </c>
      <c r="J1141">
        <v>264</v>
      </c>
      <c r="K1141">
        <v>218</v>
      </c>
    </row>
    <row r="1142" spans="1:11">
      <c r="A1142" s="6" t="s">
        <v>44</v>
      </c>
      <c r="B1142">
        <v>2100600</v>
      </c>
      <c r="C1142" t="s">
        <v>1536</v>
      </c>
      <c r="D1142" s="26">
        <v>3042</v>
      </c>
      <c r="E1142" s="26">
        <v>3067</v>
      </c>
      <c r="G1142" s="6" t="s">
        <v>44</v>
      </c>
      <c r="H1142">
        <v>2101350</v>
      </c>
      <c r="I1142" t="s">
        <v>993</v>
      </c>
      <c r="J1142">
        <v>101</v>
      </c>
      <c r="K1142">
        <v>70</v>
      </c>
    </row>
    <row r="1143" spans="1:11">
      <c r="A1143" s="6" t="s">
        <v>44</v>
      </c>
      <c r="B1143">
        <v>2100709</v>
      </c>
      <c r="C1143" t="s">
        <v>1538</v>
      </c>
      <c r="D1143" s="26">
        <v>1774</v>
      </c>
      <c r="E1143" s="26">
        <v>1424</v>
      </c>
      <c r="G1143" s="6" t="s">
        <v>44</v>
      </c>
      <c r="H1143">
        <v>2101400</v>
      </c>
      <c r="I1143" t="s">
        <v>994</v>
      </c>
      <c r="J1143">
        <v>194</v>
      </c>
      <c r="K1143">
        <v>181</v>
      </c>
    </row>
    <row r="1144" spans="1:11">
      <c r="A1144" s="6" t="s">
        <v>44</v>
      </c>
      <c r="B1144">
        <v>2100808</v>
      </c>
      <c r="C1144" t="s">
        <v>985</v>
      </c>
      <c r="D1144" s="26">
        <v>1380</v>
      </c>
      <c r="E1144" s="26">
        <v>1263</v>
      </c>
      <c r="G1144" s="6" t="s">
        <v>44</v>
      </c>
      <c r="H1144">
        <v>2101509</v>
      </c>
      <c r="I1144" t="s">
        <v>995</v>
      </c>
      <c r="J1144">
        <v>212</v>
      </c>
      <c r="K1144">
        <v>165</v>
      </c>
    </row>
    <row r="1145" spans="1:11">
      <c r="A1145" s="6" t="s">
        <v>44</v>
      </c>
      <c r="B1145">
        <v>2100832</v>
      </c>
      <c r="C1145" t="s">
        <v>986</v>
      </c>
      <c r="D1145" s="26">
        <v>1214</v>
      </c>
      <c r="E1145" s="26">
        <v>1238</v>
      </c>
      <c r="G1145" s="6" t="s">
        <v>44</v>
      </c>
      <c r="H1145">
        <v>2101608</v>
      </c>
      <c r="I1145" t="s">
        <v>1556</v>
      </c>
      <c r="J1145">
        <v>829</v>
      </c>
      <c r="K1145">
        <v>727</v>
      </c>
    </row>
    <row r="1146" spans="1:11">
      <c r="A1146" s="6" t="s">
        <v>44</v>
      </c>
      <c r="B1146">
        <v>2100873</v>
      </c>
      <c r="C1146" t="s">
        <v>987</v>
      </c>
      <c r="D1146" s="26">
        <v>705</v>
      </c>
      <c r="E1146" s="26">
        <v>648</v>
      </c>
      <c r="G1146" s="6" t="s">
        <v>44</v>
      </c>
      <c r="H1146">
        <v>2101707</v>
      </c>
      <c r="I1146" t="s">
        <v>996</v>
      </c>
      <c r="J1146">
        <v>1081</v>
      </c>
      <c r="K1146">
        <v>918</v>
      </c>
    </row>
    <row r="1147" spans="1:11">
      <c r="A1147" s="6" t="s">
        <v>44</v>
      </c>
      <c r="B1147">
        <v>2100907</v>
      </c>
      <c r="C1147" t="s">
        <v>988</v>
      </c>
      <c r="D1147" s="26">
        <v>4128</v>
      </c>
      <c r="E1147" s="26">
        <v>3897</v>
      </c>
      <c r="G1147" s="6" t="s">
        <v>44</v>
      </c>
      <c r="H1147">
        <v>2101731</v>
      </c>
      <c r="I1147" t="s">
        <v>998</v>
      </c>
      <c r="J1147">
        <v>508</v>
      </c>
      <c r="K1147">
        <v>321</v>
      </c>
    </row>
    <row r="1148" spans="1:11">
      <c r="A1148" s="6" t="s">
        <v>44</v>
      </c>
      <c r="B1148">
        <v>2100956</v>
      </c>
      <c r="C1148" t="s">
        <v>1544</v>
      </c>
      <c r="D1148" s="26">
        <v>2662</v>
      </c>
      <c r="E1148" s="26">
        <v>2695</v>
      </c>
      <c r="G1148" s="6" t="s">
        <v>44</v>
      </c>
      <c r="H1148">
        <v>2101772</v>
      </c>
      <c r="I1148" t="s">
        <v>1000</v>
      </c>
      <c r="J1148">
        <v>160</v>
      </c>
      <c r="K1148">
        <v>88</v>
      </c>
    </row>
    <row r="1149" spans="1:11">
      <c r="A1149" s="6" t="s">
        <v>44</v>
      </c>
      <c r="B1149">
        <v>2101004</v>
      </c>
      <c r="C1149" t="s">
        <v>1546</v>
      </c>
      <c r="D1149" s="26">
        <v>1117</v>
      </c>
      <c r="E1149" s="26">
        <v>989</v>
      </c>
      <c r="G1149" s="6" t="s">
        <v>44</v>
      </c>
      <c r="H1149">
        <v>2101806</v>
      </c>
      <c r="I1149" t="s">
        <v>1561</v>
      </c>
      <c r="J1149">
        <v>6</v>
      </c>
      <c r="K1149">
        <v>8</v>
      </c>
    </row>
    <row r="1150" spans="1:11">
      <c r="A1150" s="6" t="s">
        <v>44</v>
      </c>
      <c r="B1150">
        <v>2101103</v>
      </c>
      <c r="C1150" t="s">
        <v>1548</v>
      </c>
      <c r="D1150" s="26">
        <v>480</v>
      </c>
      <c r="E1150" s="26">
        <v>369</v>
      </c>
      <c r="G1150" s="6" t="s">
        <v>44</v>
      </c>
      <c r="H1150">
        <v>2101905</v>
      </c>
      <c r="I1150" t="s">
        <v>1001</v>
      </c>
      <c r="J1150">
        <v>505</v>
      </c>
      <c r="K1150">
        <v>412</v>
      </c>
    </row>
    <row r="1151" spans="1:11">
      <c r="A1151" s="6" t="s">
        <v>44</v>
      </c>
      <c r="B1151">
        <v>2101202</v>
      </c>
      <c r="C1151" t="s">
        <v>990</v>
      </c>
      <c r="D1151" s="26">
        <v>2657</v>
      </c>
      <c r="E1151" s="26">
        <v>2215</v>
      </c>
      <c r="G1151" s="6" t="s">
        <v>44</v>
      </c>
      <c r="H1151">
        <v>2101939</v>
      </c>
      <c r="I1151" t="s">
        <v>1003</v>
      </c>
      <c r="J1151">
        <v>100</v>
      </c>
      <c r="K1151">
        <v>83</v>
      </c>
    </row>
    <row r="1152" spans="1:11">
      <c r="A1152" s="6" t="s">
        <v>44</v>
      </c>
      <c r="B1152">
        <v>2101251</v>
      </c>
      <c r="C1152" t="s">
        <v>991</v>
      </c>
      <c r="D1152" s="26">
        <v>587</v>
      </c>
      <c r="E1152" s="26">
        <v>464</v>
      </c>
      <c r="G1152" s="6" t="s">
        <v>44</v>
      </c>
      <c r="H1152">
        <v>2101970</v>
      </c>
      <c r="I1152" t="s">
        <v>1004</v>
      </c>
      <c r="J1152">
        <v>71</v>
      </c>
      <c r="K1152">
        <v>37</v>
      </c>
    </row>
    <row r="1153" spans="1:11">
      <c r="A1153" s="6" t="s">
        <v>44</v>
      </c>
      <c r="B1153">
        <v>2101301</v>
      </c>
      <c r="C1153" t="s">
        <v>992</v>
      </c>
      <c r="D1153" s="26">
        <v>1218</v>
      </c>
      <c r="E1153" s="26">
        <v>1105</v>
      </c>
      <c r="G1153" s="6" t="s">
        <v>44</v>
      </c>
      <c r="H1153">
        <v>2102002</v>
      </c>
      <c r="I1153" t="s">
        <v>1005</v>
      </c>
      <c r="J1153">
        <v>423</v>
      </c>
      <c r="K1153">
        <v>365</v>
      </c>
    </row>
    <row r="1154" spans="1:11">
      <c r="A1154" s="6" t="s">
        <v>44</v>
      </c>
      <c r="B1154">
        <v>2101350</v>
      </c>
      <c r="C1154" t="s">
        <v>993</v>
      </c>
      <c r="D1154" s="26">
        <v>432</v>
      </c>
      <c r="E1154" s="26">
        <v>350</v>
      </c>
      <c r="G1154" s="6" t="s">
        <v>44</v>
      </c>
      <c r="H1154">
        <v>2102036</v>
      </c>
      <c r="I1154" t="s">
        <v>1007</v>
      </c>
      <c r="J1154">
        <v>226</v>
      </c>
      <c r="K1154">
        <v>166</v>
      </c>
    </row>
    <row r="1155" spans="1:11">
      <c r="A1155" s="6" t="s">
        <v>44</v>
      </c>
      <c r="B1155">
        <v>2101400</v>
      </c>
      <c r="C1155" t="s">
        <v>994</v>
      </c>
      <c r="D1155" s="26">
        <v>1201</v>
      </c>
      <c r="E1155" s="26">
        <v>1290</v>
      </c>
      <c r="G1155" s="6" t="s">
        <v>44</v>
      </c>
      <c r="H1155">
        <v>2102077</v>
      </c>
      <c r="I1155" t="s">
        <v>1568</v>
      </c>
      <c r="J1155">
        <v>221</v>
      </c>
      <c r="K1155">
        <v>156</v>
      </c>
    </row>
    <row r="1156" spans="1:11">
      <c r="A1156" s="6" t="s">
        <v>44</v>
      </c>
      <c r="B1156">
        <v>2101509</v>
      </c>
      <c r="C1156" t="s">
        <v>995</v>
      </c>
      <c r="D1156" s="26">
        <v>1012</v>
      </c>
      <c r="E1156" s="26">
        <v>912</v>
      </c>
      <c r="G1156" s="6" t="s">
        <v>44</v>
      </c>
      <c r="H1156">
        <v>2102101</v>
      </c>
      <c r="I1156" t="s">
        <v>1008</v>
      </c>
      <c r="J1156">
        <v>527</v>
      </c>
      <c r="K1156">
        <v>439</v>
      </c>
    </row>
    <row r="1157" spans="1:11">
      <c r="A1157" s="6" t="s">
        <v>44</v>
      </c>
      <c r="B1157">
        <v>2101608</v>
      </c>
      <c r="C1157" t="s">
        <v>1556</v>
      </c>
      <c r="D1157" s="26">
        <v>3955</v>
      </c>
      <c r="E1157" s="26">
        <v>4117</v>
      </c>
      <c r="G1157" s="6" t="s">
        <v>44</v>
      </c>
      <c r="H1157">
        <v>2102150</v>
      </c>
      <c r="I1157" t="s">
        <v>1571</v>
      </c>
      <c r="J1157">
        <v>189</v>
      </c>
      <c r="K1157">
        <v>164</v>
      </c>
    </row>
    <row r="1158" spans="1:11">
      <c r="A1158" s="6" t="s">
        <v>44</v>
      </c>
      <c r="B1158">
        <v>2101707</v>
      </c>
      <c r="C1158" t="s">
        <v>996</v>
      </c>
      <c r="D1158" s="26">
        <v>4818</v>
      </c>
      <c r="E1158" s="26">
        <v>4609</v>
      </c>
      <c r="G1158" s="6" t="s">
        <v>44</v>
      </c>
      <c r="H1158">
        <v>2102200</v>
      </c>
      <c r="I1158" t="s">
        <v>1009</v>
      </c>
      <c r="J1158">
        <v>536</v>
      </c>
      <c r="K1158">
        <v>284</v>
      </c>
    </row>
    <row r="1159" spans="1:11">
      <c r="A1159" s="6" t="s">
        <v>44</v>
      </c>
      <c r="B1159">
        <v>2101731</v>
      </c>
      <c r="C1159" t="s">
        <v>998</v>
      </c>
      <c r="D1159" s="26">
        <v>1403</v>
      </c>
      <c r="E1159" s="26">
        <v>1172</v>
      </c>
      <c r="G1159" s="6" t="s">
        <v>44</v>
      </c>
      <c r="H1159">
        <v>2102309</v>
      </c>
      <c r="I1159" t="s">
        <v>1010</v>
      </c>
      <c r="J1159">
        <v>470</v>
      </c>
      <c r="K1159">
        <v>169</v>
      </c>
    </row>
    <row r="1160" spans="1:11">
      <c r="A1160" s="6" t="s">
        <v>44</v>
      </c>
      <c r="B1160">
        <v>2101772</v>
      </c>
      <c r="C1160" t="s">
        <v>1000</v>
      </c>
      <c r="D1160" s="26">
        <v>640</v>
      </c>
      <c r="E1160" s="26">
        <v>472</v>
      </c>
      <c r="G1160" s="6" t="s">
        <v>44</v>
      </c>
      <c r="H1160">
        <v>2102325</v>
      </c>
      <c r="I1160" t="s">
        <v>1011</v>
      </c>
      <c r="J1160">
        <v>283</v>
      </c>
      <c r="K1160">
        <v>228</v>
      </c>
    </row>
    <row r="1161" spans="1:11">
      <c r="A1161" s="6" t="s">
        <v>44</v>
      </c>
      <c r="B1161">
        <v>2101806</v>
      </c>
      <c r="C1161" t="s">
        <v>1561</v>
      </c>
      <c r="D1161" s="26">
        <v>120</v>
      </c>
      <c r="E1161" s="26">
        <v>132</v>
      </c>
      <c r="G1161" s="6" t="s">
        <v>44</v>
      </c>
      <c r="H1161">
        <v>2102358</v>
      </c>
      <c r="I1161" t="s">
        <v>1012</v>
      </c>
      <c r="J1161">
        <v>198</v>
      </c>
      <c r="K1161">
        <v>164</v>
      </c>
    </row>
    <row r="1162" spans="1:11">
      <c r="A1162" s="6" t="s">
        <v>44</v>
      </c>
      <c r="B1162">
        <v>2101905</v>
      </c>
      <c r="C1162" t="s">
        <v>1001</v>
      </c>
      <c r="D1162" s="26">
        <v>2416</v>
      </c>
      <c r="E1162" s="26">
        <v>2156</v>
      </c>
      <c r="G1162" s="6" t="s">
        <v>44</v>
      </c>
      <c r="H1162">
        <v>2102374</v>
      </c>
      <c r="I1162" t="s">
        <v>1013</v>
      </c>
      <c r="J1162">
        <v>180</v>
      </c>
      <c r="K1162">
        <v>122</v>
      </c>
    </row>
    <row r="1163" spans="1:11">
      <c r="A1163" s="6" t="s">
        <v>44</v>
      </c>
      <c r="B1163">
        <v>2101939</v>
      </c>
      <c r="C1163" t="s">
        <v>1003</v>
      </c>
      <c r="D1163" s="26">
        <v>571</v>
      </c>
      <c r="E1163" s="26">
        <v>489</v>
      </c>
      <c r="G1163" s="6" t="s">
        <v>44</v>
      </c>
      <c r="H1163">
        <v>2102408</v>
      </c>
      <c r="I1163" t="s">
        <v>1014</v>
      </c>
      <c r="J1163">
        <v>346</v>
      </c>
      <c r="K1163">
        <v>264</v>
      </c>
    </row>
    <row r="1164" spans="1:11">
      <c r="A1164" s="6" t="s">
        <v>44</v>
      </c>
      <c r="B1164">
        <v>2101970</v>
      </c>
      <c r="C1164" t="s">
        <v>1004</v>
      </c>
      <c r="D1164" s="26">
        <v>220</v>
      </c>
      <c r="E1164" s="26">
        <v>169</v>
      </c>
      <c r="G1164" s="6" t="s">
        <v>44</v>
      </c>
      <c r="H1164">
        <v>2102507</v>
      </c>
      <c r="I1164" t="s">
        <v>1015</v>
      </c>
      <c r="J1164">
        <v>438</v>
      </c>
      <c r="K1164">
        <v>342</v>
      </c>
    </row>
    <row r="1165" spans="1:11">
      <c r="A1165" s="6" t="s">
        <v>44</v>
      </c>
      <c r="B1165">
        <v>2102002</v>
      </c>
      <c r="C1165" t="s">
        <v>1005</v>
      </c>
      <c r="D1165" s="26">
        <v>2346</v>
      </c>
      <c r="E1165" s="26">
        <v>2511</v>
      </c>
      <c r="G1165" s="6" t="s">
        <v>44</v>
      </c>
      <c r="H1165">
        <v>2102556</v>
      </c>
      <c r="I1165" t="s">
        <v>1017</v>
      </c>
      <c r="J1165">
        <v>37</v>
      </c>
      <c r="K1165">
        <v>19</v>
      </c>
    </row>
    <row r="1166" spans="1:11">
      <c r="A1166" s="6" t="s">
        <v>44</v>
      </c>
      <c r="B1166">
        <v>2102036</v>
      </c>
      <c r="C1166" t="s">
        <v>1007</v>
      </c>
      <c r="D1166" s="26">
        <v>1635</v>
      </c>
      <c r="E1166" s="26">
        <v>1728</v>
      </c>
      <c r="G1166" s="6" t="s">
        <v>44</v>
      </c>
      <c r="H1166">
        <v>2102606</v>
      </c>
      <c r="I1166" t="s">
        <v>1019</v>
      </c>
      <c r="J1166">
        <v>232</v>
      </c>
      <c r="K1166">
        <v>180</v>
      </c>
    </row>
    <row r="1167" spans="1:11">
      <c r="A1167" s="6" t="s">
        <v>44</v>
      </c>
      <c r="B1167">
        <v>2102077</v>
      </c>
      <c r="C1167" t="s">
        <v>1568</v>
      </c>
      <c r="D1167" s="26">
        <v>952</v>
      </c>
      <c r="E1167" s="26">
        <v>752</v>
      </c>
      <c r="G1167" s="6" t="s">
        <v>44</v>
      </c>
      <c r="H1167">
        <v>2102705</v>
      </c>
      <c r="I1167" t="s">
        <v>1020</v>
      </c>
      <c r="J1167">
        <v>222</v>
      </c>
      <c r="K1167">
        <v>151</v>
      </c>
    </row>
    <row r="1168" spans="1:11">
      <c r="A1168" s="6" t="s">
        <v>44</v>
      </c>
      <c r="B1168">
        <v>2102101</v>
      </c>
      <c r="C1168" t="s">
        <v>1008</v>
      </c>
      <c r="D1168" s="26">
        <v>2032</v>
      </c>
      <c r="E1168" s="26">
        <v>1858</v>
      </c>
      <c r="G1168" s="6" t="s">
        <v>44</v>
      </c>
      <c r="H1168">
        <v>2102754</v>
      </c>
      <c r="I1168" t="s">
        <v>1022</v>
      </c>
      <c r="J1168">
        <v>122</v>
      </c>
      <c r="K1168">
        <v>88</v>
      </c>
    </row>
    <row r="1169" spans="1:11">
      <c r="A1169" s="6" t="s">
        <v>44</v>
      </c>
      <c r="B1169">
        <v>2102150</v>
      </c>
      <c r="C1169" t="s">
        <v>1571</v>
      </c>
      <c r="D1169" s="26">
        <v>798</v>
      </c>
      <c r="E1169" s="26">
        <v>803</v>
      </c>
      <c r="G1169" s="6" t="s">
        <v>44</v>
      </c>
      <c r="H1169">
        <v>2102804</v>
      </c>
      <c r="I1169" t="s">
        <v>1024</v>
      </c>
      <c r="J1169">
        <v>62</v>
      </c>
      <c r="K1169">
        <v>92</v>
      </c>
    </row>
    <row r="1170" spans="1:11">
      <c r="A1170" s="6" t="s">
        <v>44</v>
      </c>
      <c r="B1170">
        <v>2102200</v>
      </c>
      <c r="C1170" t="s">
        <v>1009</v>
      </c>
      <c r="D1170" s="26">
        <v>2085</v>
      </c>
      <c r="E1170" s="26">
        <v>1657</v>
      </c>
      <c r="G1170" s="6" t="s">
        <v>44</v>
      </c>
      <c r="H1170">
        <v>2102903</v>
      </c>
      <c r="I1170" t="s">
        <v>1026</v>
      </c>
      <c r="J1170">
        <v>123</v>
      </c>
      <c r="K1170">
        <v>125</v>
      </c>
    </row>
    <row r="1171" spans="1:11">
      <c r="A1171" s="6" t="s">
        <v>44</v>
      </c>
      <c r="B1171">
        <v>2102309</v>
      </c>
      <c r="C1171" t="s">
        <v>1010</v>
      </c>
      <c r="D1171" s="26">
        <v>1897</v>
      </c>
      <c r="E1171" s="26">
        <v>1249</v>
      </c>
      <c r="G1171" s="6" t="s">
        <v>44</v>
      </c>
      <c r="H1171">
        <v>2103000</v>
      </c>
      <c r="I1171" t="s">
        <v>1027</v>
      </c>
      <c r="J1171">
        <v>914</v>
      </c>
      <c r="K1171">
        <v>730</v>
      </c>
    </row>
    <row r="1172" spans="1:11">
      <c r="A1172" s="6" t="s">
        <v>44</v>
      </c>
      <c r="B1172">
        <v>2102325</v>
      </c>
      <c r="C1172" t="s">
        <v>1011</v>
      </c>
      <c r="D1172" s="26">
        <v>1374</v>
      </c>
      <c r="E1172" s="26">
        <v>1435</v>
      </c>
      <c r="G1172" s="6" t="s">
        <v>44</v>
      </c>
      <c r="H1172">
        <v>2103109</v>
      </c>
      <c r="I1172" t="s">
        <v>1587</v>
      </c>
      <c r="J1172">
        <v>117</v>
      </c>
      <c r="K1172">
        <v>126</v>
      </c>
    </row>
    <row r="1173" spans="1:11">
      <c r="A1173" s="6" t="s">
        <v>44</v>
      </c>
      <c r="B1173">
        <v>2102358</v>
      </c>
      <c r="C1173" t="s">
        <v>1012</v>
      </c>
      <c r="D1173" s="26">
        <v>907</v>
      </c>
      <c r="E1173" s="26">
        <v>862</v>
      </c>
      <c r="G1173" s="6" t="s">
        <v>44</v>
      </c>
      <c r="H1173">
        <v>2103125</v>
      </c>
      <c r="I1173" t="s">
        <v>1028</v>
      </c>
      <c r="J1173">
        <v>51</v>
      </c>
      <c r="K1173">
        <v>48</v>
      </c>
    </row>
    <row r="1174" spans="1:11">
      <c r="A1174" s="6" t="s">
        <v>44</v>
      </c>
      <c r="B1174">
        <v>2102374</v>
      </c>
      <c r="C1174" t="s">
        <v>1013</v>
      </c>
      <c r="D1174" s="26">
        <v>823</v>
      </c>
      <c r="E1174" s="26">
        <v>772</v>
      </c>
      <c r="G1174" s="6" t="s">
        <v>44</v>
      </c>
      <c r="H1174">
        <v>2103158</v>
      </c>
      <c r="I1174" t="s">
        <v>1029</v>
      </c>
      <c r="J1174">
        <v>195</v>
      </c>
      <c r="K1174">
        <v>161</v>
      </c>
    </row>
    <row r="1175" spans="1:11">
      <c r="A1175" s="6" t="s">
        <v>44</v>
      </c>
      <c r="B1175">
        <v>2102408</v>
      </c>
      <c r="C1175" t="s">
        <v>1014</v>
      </c>
      <c r="D1175" s="26">
        <v>1439</v>
      </c>
      <c r="E1175" s="26">
        <v>1307</v>
      </c>
      <c r="G1175" s="6" t="s">
        <v>44</v>
      </c>
      <c r="H1175">
        <v>2103174</v>
      </c>
      <c r="I1175" t="s">
        <v>1030</v>
      </c>
      <c r="J1175">
        <v>339</v>
      </c>
      <c r="K1175">
        <v>187</v>
      </c>
    </row>
    <row r="1176" spans="1:11">
      <c r="A1176" s="6" t="s">
        <v>44</v>
      </c>
      <c r="B1176">
        <v>2102507</v>
      </c>
      <c r="C1176" t="s">
        <v>1015</v>
      </c>
      <c r="D1176" s="26">
        <v>1643</v>
      </c>
      <c r="E1176" s="26">
        <v>1458</v>
      </c>
      <c r="G1176" s="6" t="s">
        <v>44</v>
      </c>
      <c r="H1176">
        <v>2103208</v>
      </c>
      <c r="I1176" t="s">
        <v>1031</v>
      </c>
      <c r="J1176" s="69">
        <v>743</v>
      </c>
      <c r="K1176">
        <v>524</v>
      </c>
    </row>
    <row r="1177" spans="1:11">
      <c r="A1177" s="6" t="s">
        <v>44</v>
      </c>
      <c r="B1177">
        <v>2102556</v>
      </c>
      <c r="C1177" t="s">
        <v>1017</v>
      </c>
      <c r="D1177" s="26">
        <v>192</v>
      </c>
      <c r="E1177" s="26">
        <v>181</v>
      </c>
      <c r="G1177" s="6" t="s">
        <v>44</v>
      </c>
      <c r="H1177">
        <v>2103257</v>
      </c>
      <c r="I1177" t="s">
        <v>1032</v>
      </c>
      <c r="J1177">
        <v>118</v>
      </c>
      <c r="K1177">
        <v>124</v>
      </c>
    </row>
    <row r="1178" spans="1:11">
      <c r="A1178" s="6" t="s">
        <v>44</v>
      </c>
      <c r="B1178">
        <v>2102606</v>
      </c>
      <c r="C1178" t="s">
        <v>1019</v>
      </c>
      <c r="D1178" s="26">
        <v>1841</v>
      </c>
      <c r="E1178" s="26">
        <v>2027</v>
      </c>
      <c r="G1178" s="6" t="s">
        <v>44</v>
      </c>
      <c r="H1178">
        <v>2103307</v>
      </c>
      <c r="I1178" t="s">
        <v>1033</v>
      </c>
      <c r="J1178">
        <v>1109</v>
      </c>
      <c r="K1178">
        <v>869</v>
      </c>
    </row>
    <row r="1179" spans="1:11">
      <c r="A1179" s="6" t="s">
        <v>44</v>
      </c>
      <c r="B1179">
        <v>2102705</v>
      </c>
      <c r="C1179" t="s">
        <v>1020</v>
      </c>
      <c r="D1179" s="26">
        <v>1117</v>
      </c>
      <c r="E1179" s="26">
        <v>1016</v>
      </c>
      <c r="G1179" s="6" t="s">
        <v>44</v>
      </c>
      <c r="H1179">
        <v>2103406</v>
      </c>
      <c r="I1179" t="s">
        <v>1035</v>
      </c>
      <c r="J1179">
        <v>107</v>
      </c>
      <c r="K1179">
        <v>81</v>
      </c>
    </row>
    <row r="1180" spans="1:11">
      <c r="A1180" s="6" t="s">
        <v>44</v>
      </c>
      <c r="B1180">
        <v>2102754</v>
      </c>
      <c r="C1180" t="s">
        <v>1022</v>
      </c>
      <c r="D1180" s="26">
        <v>661</v>
      </c>
      <c r="E1180" s="26">
        <v>580</v>
      </c>
      <c r="G1180" s="6" t="s">
        <v>44</v>
      </c>
      <c r="H1180">
        <v>2103505</v>
      </c>
      <c r="I1180" t="s">
        <v>1036</v>
      </c>
      <c r="J1180">
        <v>459</v>
      </c>
      <c r="K1180">
        <v>289</v>
      </c>
    </row>
    <row r="1181" spans="1:11">
      <c r="A1181" s="6" t="s">
        <v>44</v>
      </c>
      <c r="B1181">
        <v>2102804</v>
      </c>
      <c r="C1181" t="s">
        <v>1024</v>
      </c>
      <c r="D1181" s="26">
        <v>391</v>
      </c>
      <c r="E1181" s="26">
        <v>510</v>
      </c>
      <c r="G1181" s="6" t="s">
        <v>44</v>
      </c>
      <c r="H1181">
        <v>2103554</v>
      </c>
      <c r="I1181" t="s">
        <v>1596</v>
      </c>
      <c r="J1181">
        <v>240</v>
      </c>
      <c r="K1181">
        <v>144</v>
      </c>
    </row>
    <row r="1182" spans="1:11">
      <c r="A1182" s="6" t="s">
        <v>44</v>
      </c>
      <c r="B1182">
        <v>2102903</v>
      </c>
      <c r="C1182" t="s">
        <v>1026</v>
      </c>
      <c r="D1182" s="26">
        <v>792</v>
      </c>
      <c r="E1182" s="26">
        <v>848</v>
      </c>
      <c r="G1182" s="6" t="s">
        <v>44</v>
      </c>
      <c r="H1182">
        <v>2103604</v>
      </c>
      <c r="I1182" t="s">
        <v>1037</v>
      </c>
      <c r="J1182">
        <v>412</v>
      </c>
      <c r="K1182">
        <v>325</v>
      </c>
    </row>
    <row r="1183" spans="1:11">
      <c r="A1183" s="6" t="s">
        <v>44</v>
      </c>
      <c r="B1183">
        <v>2103000</v>
      </c>
      <c r="C1183" t="s">
        <v>1027</v>
      </c>
      <c r="D1183" s="26">
        <v>4596</v>
      </c>
      <c r="E1183" s="26">
        <v>3919</v>
      </c>
      <c r="G1183" s="6" t="s">
        <v>44</v>
      </c>
      <c r="H1183">
        <v>2103703</v>
      </c>
      <c r="I1183" t="s">
        <v>1038</v>
      </c>
      <c r="J1183">
        <v>193</v>
      </c>
      <c r="K1183">
        <v>152</v>
      </c>
    </row>
    <row r="1184" spans="1:11">
      <c r="A1184" s="6" t="s">
        <v>44</v>
      </c>
      <c r="B1184">
        <v>2103109</v>
      </c>
      <c r="C1184" t="s">
        <v>1587</v>
      </c>
      <c r="D1184" s="26">
        <v>744</v>
      </c>
      <c r="E1184" s="26">
        <v>758</v>
      </c>
      <c r="G1184" s="6" t="s">
        <v>44</v>
      </c>
      <c r="H1184">
        <v>2103752</v>
      </c>
      <c r="I1184" t="s">
        <v>1040</v>
      </c>
      <c r="J1184">
        <v>27</v>
      </c>
      <c r="K1184">
        <v>27</v>
      </c>
    </row>
    <row r="1185" spans="1:11">
      <c r="A1185" s="6" t="s">
        <v>44</v>
      </c>
      <c r="B1185">
        <v>2103125</v>
      </c>
      <c r="C1185" t="s">
        <v>1028</v>
      </c>
      <c r="D1185" s="26">
        <v>363</v>
      </c>
      <c r="E1185" s="26">
        <v>385</v>
      </c>
      <c r="G1185" s="6" t="s">
        <v>44</v>
      </c>
      <c r="H1185">
        <v>2103802</v>
      </c>
      <c r="I1185" t="s">
        <v>1042</v>
      </c>
      <c r="J1185">
        <v>113</v>
      </c>
      <c r="K1185">
        <v>108</v>
      </c>
    </row>
    <row r="1186" spans="1:11">
      <c r="A1186" s="6" t="s">
        <v>44</v>
      </c>
      <c r="B1186">
        <v>2103158</v>
      </c>
      <c r="C1186" t="s">
        <v>1029</v>
      </c>
      <c r="D1186" s="26">
        <v>847</v>
      </c>
      <c r="E1186" s="26">
        <v>845</v>
      </c>
      <c r="G1186" s="6" t="s">
        <v>44</v>
      </c>
      <c r="H1186">
        <v>2103901</v>
      </c>
      <c r="I1186" t="s">
        <v>1601</v>
      </c>
      <c r="J1186">
        <v>303</v>
      </c>
      <c r="K1186">
        <v>187</v>
      </c>
    </row>
    <row r="1187" spans="1:11">
      <c r="A1187" s="6" t="s">
        <v>44</v>
      </c>
      <c r="B1187">
        <v>2103174</v>
      </c>
      <c r="C1187" t="s">
        <v>1030</v>
      </c>
      <c r="D1187" s="26">
        <v>1059</v>
      </c>
      <c r="E1187" s="26">
        <v>883</v>
      </c>
      <c r="G1187" s="6" t="s">
        <v>44</v>
      </c>
      <c r="H1187">
        <v>2104008</v>
      </c>
      <c r="I1187" t="s">
        <v>1603</v>
      </c>
      <c r="J1187">
        <v>286</v>
      </c>
      <c r="K1187">
        <v>221</v>
      </c>
    </row>
    <row r="1188" spans="1:11">
      <c r="A1188" s="6" t="s">
        <v>44</v>
      </c>
      <c r="B1188">
        <v>2103208</v>
      </c>
      <c r="C1188" t="s">
        <v>1031</v>
      </c>
      <c r="D1188" s="26">
        <v>2920</v>
      </c>
      <c r="E1188" s="26">
        <v>2730</v>
      </c>
      <c r="G1188" s="6" t="s">
        <v>44</v>
      </c>
      <c r="H1188">
        <v>2104057</v>
      </c>
      <c r="I1188" t="s">
        <v>1044</v>
      </c>
      <c r="J1188">
        <v>132</v>
      </c>
      <c r="K1188">
        <v>133</v>
      </c>
    </row>
    <row r="1189" spans="1:11">
      <c r="A1189" s="6" t="s">
        <v>44</v>
      </c>
      <c r="B1189">
        <v>2103257</v>
      </c>
      <c r="C1189" t="s">
        <v>1032</v>
      </c>
      <c r="D1189" s="26">
        <v>757</v>
      </c>
      <c r="E1189" s="26">
        <v>743</v>
      </c>
      <c r="G1189" s="6" t="s">
        <v>44</v>
      </c>
      <c r="H1189">
        <v>2104073</v>
      </c>
      <c r="I1189" t="s">
        <v>1606</v>
      </c>
      <c r="J1189">
        <v>371</v>
      </c>
      <c r="K1189">
        <v>293</v>
      </c>
    </row>
    <row r="1190" spans="1:11">
      <c r="A1190" s="6" t="s">
        <v>44</v>
      </c>
      <c r="B1190">
        <v>2103307</v>
      </c>
      <c r="C1190" t="s">
        <v>1033</v>
      </c>
      <c r="D1190" s="26">
        <v>4966</v>
      </c>
      <c r="E1190" s="26">
        <v>4173</v>
      </c>
      <c r="G1190" s="6" t="s">
        <v>44</v>
      </c>
      <c r="H1190">
        <v>2104081</v>
      </c>
      <c r="I1190" t="s">
        <v>1045</v>
      </c>
      <c r="J1190">
        <v>231</v>
      </c>
      <c r="K1190">
        <v>222</v>
      </c>
    </row>
    <row r="1191" spans="1:11">
      <c r="A1191" s="6" t="s">
        <v>44</v>
      </c>
      <c r="B1191">
        <v>2103406</v>
      </c>
      <c r="C1191" t="s">
        <v>1035</v>
      </c>
      <c r="D1191" s="26">
        <v>684</v>
      </c>
      <c r="E1191" s="26">
        <v>580</v>
      </c>
      <c r="G1191" s="6" t="s">
        <v>44</v>
      </c>
      <c r="H1191">
        <v>2104099</v>
      </c>
      <c r="I1191" t="s">
        <v>1047</v>
      </c>
      <c r="J1191">
        <v>463</v>
      </c>
      <c r="K1191">
        <v>359</v>
      </c>
    </row>
    <row r="1192" spans="1:11">
      <c r="A1192" s="6" t="s">
        <v>44</v>
      </c>
      <c r="B1192">
        <v>2103505</v>
      </c>
      <c r="C1192" t="s">
        <v>1036</v>
      </c>
      <c r="D1192" s="26">
        <v>2039</v>
      </c>
      <c r="E1192" s="26">
        <v>1821</v>
      </c>
      <c r="G1192" s="6" t="s">
        <v>44</v>
      </c>
      <c r="H1192">
        <v>2104107</v>
      </c>
      <c r="I1192" t="s">
        <v>1610</v>
      </c>
      <c r="J1192">
        <v>312</v>
      </c>
      <c r="K1192">
        <v>269</v>
      </c>
    </row>
    <row r="1193" spans="1:11">
      <c r="A1193" s="6" t="s">
        <v>44</v>
      </c>
      <c r="B1193">
        <v>2103554</v>
      </c>
      <c r="C1193" t="s">
        <v>1596</v>
      </c>
      <c r="D1193" s="26">
        <v>1026</v>
      </c>
      <c r="E1193" s="26">
        <v>903</v>
      </c>
      <c r="G1193" s="6" t="s">
        <v>44</v>
      </c>
      <c r="H1193">
        <v>2104206</v>
      </c>
      <c r="I1193" t="s">
        <v>1049</v>
      </c>
      <c r="J1193">
        <v>259</v>
      </c>
      <c r="K1193">
        <v>219</v>
      </c>
    </row>
    <row r="1194" spans="1:11">
      <c r="A1194" s="6" t="s">
        <v>44</v>
      </c>
      <c r="B1194">
        <v>2103604</v>
      </c>
      <c r="C1194" t="s">
        <v>1037</v>
      </c>
      <c r="D1194" s="26">
        <v>2322</v>
      </c>
      <c r="E1194" s="26">
        <v>2237</v>
      </c>
      <c r="G1194" s="6" t="s">
        <v>44</v>
      </c>
      <c r="H1194">
        <v>2104305</v>
      </c>
      <c r="I1194" t="s">
        <v>1613</v>
      </c>
      <c r="J1194">
        <v>24</v>
      </c>
      <c r="K1194">
        <v>11</v>
      </c>
    </row>
    <row r="1195" spans="1:11">
      <c r="A1195" s="6" t="s">
        <v>44</v>
      </c>
      <c r="B1195">
        <v>2103703</v>
      </c>
      <c r="C1195" t="s">
        <v>1038</v>
      </c>
      <c r="D1195" s="26">
        <v>1327</v>
      </c>
      <c r="E1195" s="26">
        <v>1180</v>
      </c>
      <c r="G1195" s="6" t="s">
        <v>44</v>
      </c>
      <c r="H1195">
        <v>2104404</v>
      </c>
      <c r="I1195" t="s">
        <v>1050</v>
      </c>
      <c r="J1195">
        <v>151</v>
      </c>
      <c r="K1195">
        <v>84</v>
      </c>
    </row>
    <row r="1196" spans="1:11">
      <c r="A1196" s="6" t="s">
        <v>44</v>
      </c>
      <c r="B1196">
        <v>2103752</v>
      </c>
      <c r="C1196" t="s">
        <v>1040</v>
      </c>
      <c r="D1196" s="26">
        <v>252</v>
      </c>
      <c r="E1196" s="26">
        <v>270</v>
      </c>
      <c r="G1196" s="6" t="s">
        <v>44</v>
      </c>
      <c r="H1196">
        <v>2104503</v>
      </c>
      <c r="I1196" t="s">
        <v>1616</v>
      </c>
      <c r="J1196">
        <v>98</v>
      </c>
      <c r="K1196">
        <v>38</v>
      </c>
    </row>
    <row r="1197" spans="1:11">
      <c r="A1197" s="6" t="s">
        <v>44</v>
      </c>
      <c r="B1197">
        <v>2103802</v>
      </c>
      <c r="C1197" t="s">
        <v>1042</v>
      </c>
      <c r="D1197" s="26">
        <v>645</v>
      </c>
      <c r="E1197" s="26">
        <v>611</v>
      </c>
      <c r="G1197" s="6" t="s">
        <v>44</v>
      </c>
      <c r="H1197">
        <v>2104552</v>
      </c>
      <c r="I1197" t="s">
        <v>1051</v>
      </c>
      <c r="J1197">
        <v>41</v>
      </c>
      <c r="K1197">
        <v>19</v>
      </c>
    </row>
    <row r="1198" spans="1:11">
      <c r="A1198" s="6" t="s">
        <v>44</v>
      </c>
      <c r="B1198">
        <v>2103901</v>
      </c>
      <c r="C1198" t="s">
        <v>1601</v>
      </c>
      <c r="D1198" s="26">
        <v>977</v>
      </c>
      <c r="E1198" s="26">
        <v>754</v>
      </c>
      <c r="G1198" s="6" t="s">
        <v>44</v>
      </c>
      <c r="H1198">
        <v>2104602</v>
      </c>
      <c r="I1198" t="s">
        <v>1619</v>
      </c>
      <c r="J1198">
        <v>157</v>
      </c>
      <c r="K1198">
        <v>122</v>
      </c>
    </row>
    <row r="1199" spans="1:11">
      <c r="A1199" s="6" t="s">
        <v>44</v>
      </c>
      <c r="B1199">
        <v>2104008</v>
      </c>
      <c r="C1199" t="s">
        <v>1603</v>
      </c>
      <c r="D1199" s="26">
        <v>1429</v>
      </c>
      <c r="E1199" s="26">
        <v>1303</v>
      </c>
      <c r="G1199" s="6" t="s">
        <v>44</v>
      </c>
      <c r="H1199">
        <v>2104628</v>
      </c>
      <c r="I1199" t="s">
        <v>1052</v>
      </c>
      <c r="J1199">
        <v>182</v>
      </c>
      <c r="K1199">
        <v>105</v>
      </c>
    </row>
    <row r="1200" spans="1:11">
      <c r="A1200" s="6" t="s">
        <v>44</v>
      </c>
      <c r="B1200">
        <v>2104057</v>
      </c>
      <c r="C1200" t="s">
        <v>1044</v>
      </c>
      <c r="D1200" s="26">
        <v>983</v>
      </c>
      <c r="E1200" s="26">
        <v>1079</v>
      </c>
      <c r="G1200" s="6" t="s">
        <v>44</v>
      </c>
      <c r="H1200">
        <v>2104651</v>
      </c>
      <c r="I1200" t="s">
        <v>1053</v>
      </c>
      <c r="J1200">
        <v>293</v>
      </c>
      <c r="K1200">
        <v>205</v>
      </c>
    </row>
    <row r="1201" spans="1:11">
      <c r="A1201" s="6" t="s">
        <v>44</v>
      </c>
      <c r="B1201">
        <v>2104073</v>
      </c>
      <c r="C1201" t="s">
        <v>1606</v>
      </c>
      <c r="D1201" s="26">
        <v>1205</v>
      </c>
      <c r="E1201" s="26">
        <v>1220</v>
      </c>
      <c r="G1201" s="6" t="s">
        <v>44</v>
      </c>
      <c r="H1201">
        <v>2104677</v>
      </c>
      <c r="I1201" t="s">
        <v>1054</v>
      </c>
      <c r="J1201">
        <v>116</v>
      </c>
      <c r="K1201">
        <v>91</v>
      </c>
    </row>
    <row r="1202" spans="1:11">
      <c r="A1202" s="6" t="s">
        <v>44</v>
      </c>
      <c r="B1202">
        <v>2104081</v>
      </c>
      <c r="C1202" t="s">
        <v>1045</v>
      </c>
      <c r="D1202" s="26">
        <v>889</v>
      </c>
      <c r="E1202" s="26">
        <v>903</v>
      </c>
      <c r="G1202" s="6" t="s">
        <v>44</v>
      </c>
      <c r="H1202">
        <v>2104701</v>
      </c>
      <c r="I1202" t="s">
        <v>1055</v>
      </c>
      <c r="J1202">
        <v>90</v>
      </c>
      <c r="K1202">
        <v>56</v>
      </c>
    </row>
    <row r="1203" spans="1:11">
      <c r="A1203" s="6" t="s">
        <v>44</v>
      </c>
      <c r="B1203">
        <v>2104099</v>
      </c>
      <c r="C1203" t="s">
        <v>1047</v>
      </c>
      <c r="D1203" s="26">
        <v>1679</v>
      </c>
      <c r="E1203" s="26">
        <v>1754</v>
      </c>
      <c r="G1203" s="6" t="s">
        <v>44</v>
      </c>
      <c r="H1203">
        <v>2104800</v>
      </c>
      <c r="I1203" t="s">
        <v>1056</v>
      </c>
      <c r="J1203">
        <v>445</v>
      </c>
      <c r="K1203">
        <v>435</v>
      </c>
    </row>
    <row r="1204" spans="1:11">
      <c r="A1204" s="6" t="s">
        <v>44</v>
      </c>
      <c r="B1204">
        <v>2104107</v>
      </c>
      <c r="C1204" t="s">
        <v>1610</v>
      </c>
      <c r="D1204" s="26">
        <v>1237</v>
      </c>
      <c r="E1204" s="26">
        <v>1155</v>
      </c>
      <c r="G1204" s="6" t="s">
        <v>44</v>
      </c>
      <c r="H1204">
        <v>2104909</v>
      </c>
      <c r="I1204" t="s">
        <v>1057</v>
      </c>
      <c r="J1204">
        <v>169</v>
      </c>
      <c r="K1204">
        <v>147</v>
      </c>
    </row>
    <row r="1205" spans="1:11">
      <c r="A1205" s="6" t="s">
        <v>44</v>
      </c>
      <c r="B1205">
        <v>2104206</v>
      </c>
      <c r="C1205" t="s">
        <v>1049</v>
      </c>
      <c r="D1205" s="26">
        <v>1468</v>
      </c>
      <c r="E1205" s="26">
        <v>1335</v>
      </c>
      <c r="G1205" s="6" t="s">
        <v>44</v>
      </c>
      <c r="H1205">
        <v>2105005</v>
      </c>
      <c r="I1205" t="s">
        <v>1058</v>
      </c>
      <c r="J1205">
        <v>587</v>
      </c>
      <c r="K1205">
        <v>377</v>
      </c>
    </row>
    <row r="1206" spans="1:11">
      <c r="A1206" s="6" t="s">
        <v>44</v>
      </c>
      <c r="B1206">
        <v>2104305</v>
      </c>
      <c r="C1206" t="s">
        <v>1613</v>
      </c>
      <c r="D1206" s="26">
        <v>221</v>
      </c>
      <c r="E1206" s="26">
        <v>153</v>
      </c>
      <c r="G1206" s="6" t="s">
        <v>44</v>
      </c>
      <c r="H1206">
        <v>2105104</v>
      </c>
      <c r="I1206" t="s">
        <v>1059</v>
      </c>
      <c r="J1206">
        <v>438</v>
      </c>
      <c r="K1206">
        <v>260</v>
      </c>
    </row>
    <row r="1207" spans="1:11">
      <c r="A1207" s="6" t="s">
        <v>44</v>
      </c>
      <c r="B1207">
        <v>2104404</v>
      </c>
      <c r="C1207" t="s">
        <v>1050</v>
      </c>
      <c r="D1207" s="26">
        <v>951</v>
      </c>
      <c r="E1207" s="26">
        <v>801</v>
      </c>
      <c r="G1207" s="6" t="s">
        <v>44</v>
      </c>
      <c r="H1207">
        <v>2105153</v>
      </c>
      <c r="I1207" t="s">
        <v>1060</v>
      </c>
      <c r="J1207">
        <v>177</v>
      </c>
      <c r="K1207">
        <v>100</v>
      </c>
    </row>
    <row r="1208" spans="1:11">
      <c r="A1208" s="6" t="s">
        <v>44</v>
      </c>
      <c r="B1208">
        <v>2104503</v>
      </c>
      <c r="C1208" t="s">
        <v>1616</v>
      </c>
      <c r="D1208" s="26">
        <v>529</v>
      </c>
      <c r="E1208" s="26">
        <v>389</v>
      </c>
      <c r="G1208" s="6" t="s">
        <v>44</v>
      </c>
      <c r="H1208">
        <v>2105203</v>
      </c>
      <c r="I1208" t="s">
        <v>1630</v>
      </c>
      <c r="J1208">
        <v>285</v>
      </c>
      <c r="K1208">
        <v>199</v>
      </c>
    </row>
    <row r="1209" spans="1:11">
      <c r="A1209" s="6" t="s">
        <v>44</v>
      </c>
      <c r="B1209">
        <v>2104552</v>
      </c>
      <c r="C1209" t="s">
        <v>1051</v>
      </c>
      <c r="D1209" s="26">
        <v>436</v>
      </c>
      <c r="E1209" s="26">
        <v>397</v>
      </c>
      <c r="G1209" s="6" t="s">
        <v>44</v>
      </c>
      <c r="H1209">
        <v>2105302</v>
      </c>
      <c r="I1209" t="s">
        <v>1062</v>
      </c>
      <c r="J1209" s="69">
        <v>60</v>
      </c>
      <c r="K1209">
        <v>63</v>
      </c>
    </row>
    <row r="1210" spans="1:11">
      <c r="A1210" s="6" t="s">
        <v>44</v>
      </c>
      <c r="B1210">
        <v>2104602</v>
      </c>
      <c r="C1210" t="s">
        <v>1619</v>
      </c>
      <c r="D1210" s="26">
        <v>780</v>
      </c>
      <c r="E1210" s="26">
        <v>721</v>
      </c>
      <c r="G1210" s="6" t="s">
        <v>44</v>
      </c>
      <c r="H1210">
        <v>2105351</v>
      </c>
      <c r="I1210" t="s">
        <v>1063</v>
      </c>
      <c r="J1210">
        <v>301</v>
      </c>
      <c r="K1210">
        <v>231</v>
      </c>
    </row>
    <row r="1211" spans="1:11">
      <c r="A1211" s="6" t="s">
        <v>44</v>
      </c>
      <c r="B1211">
        <v>2104628</v>
      </c>
      <c r="C1211" t="s">
        <v>1052</v>
      </c>
      <c r="D1211" s="26">
        <v>656</v>
      </c>
      <c r="E1211" s="26">
        <v>560</v>
      </c>
      <c r="G1211" s="6" t="s">
        <v>44</v>
      </c>
      <c r="H1211">
        <v>2105401</v>
      </c>
      <c r="I1211" t="s">
        <v>1064</v>
      </c>
      <c r="J1211">
        <v>834</v>
      </c>
      <c r="K1211">
        <v>550</v>
      </c>
    </row>
    <row r="1212" spans="1:11">
      <c r="A1212" s="6" t="s">
        <v>44</v>
      </c>
      <c r="B1212">
        <v>2104651</v>
      </c>
      <c r="C1212" t="s">
        <v>1053</v>
      </c>
      <c r="D1212" s="26">
        <v>1205</v>
      </c>
      <c r="E1212" s="26">
        <v>883</v>
      </c>
      <c r="G1212" s="6" t="s">
        <v>44</v>
      </c>
      <c r="H1212">
        <v>2105427</v>
      </c>
      <c r="I1212" t="s">
        <v>1066</v>
      </c>
      <c r="J1212">
        <v>92</v>
      </c>
      <c r="K1212">
        <v>95</v>
      </c>
    </row>
    <row r="1213" spans="1:11">
      <c r="A1213" s="6" t="s">
        <v>44</v>
      </c>
      <c r="B1213">
        <v>2104677</v>
      </c>
      <c r="C1213" t="s">
        <v>1054</v>
      </c>
      <c r="D1213" s="26">
        <v>849</v>
      </c>
      <c r="E1213" s="26">
        <v>889</v>
      </c>
      <c r="G1213" s="6" t="s">
        <v>44</v>
      </c>
      <c r="H1213">
        <v>2105450</v>
      </c>
      <c r="I1213" t="s">
        <v>1636</v>
      </c>
      <c r="J1213">
        <v>187</v>
      </c>
      <c r="K1213">
        <v>146</v>
      </c>
    </row>
    <row r="1214" spans="1:11">
      <c r="A1214" s="6" t="s">
        <v>44</v>
      </c>
      <c r="B1214">
        <v>2104701</v>
      </c>
      <c r="C1214" t="s">
        <v>1055</v>
      </c>
      <c r="D1214" s="26">
        <v>497</v>
      </c>
      <c r="E1214" s="26">
        <v>450</v>
      </c>
      <c r="G1214" s="6" t="s">
        <v>44</v>
      </c>
      <c r="H1214">
        <v>2105476</v>
      </c>
      <c r="I1214" t="s">
        <v>1067</v>
      </c>
      <c r="J1214">
        <v>683</v>
      </c>
      <c r="K1214">
        <v>576</v>
      </c>
    </row>
    <row r="1215" spans="1:11">
      <c r="A1215" s="6" t="s">
        <v>44</v>
      </c>
      <c r="B1215">
        <v>2104800</v>
      </c>
      <c r="C1215" t="s">
        <v>1056</v>
      </c>
      <c r="D1215" s="26">
        <v>2248</v>
      </c>
      <c r="E1215" s="26">
        <v>2265</v>
      </c>
      <c r="G1215" s="6" t="s">
        <v>44</v>
      </c>
      <c r="H1215">
        <v>2105500</v>
      </c>
      <c r="I1215" t="s">
        <v>1068</v>
      </c>
      <c r="J1215">
        <v>170</v>
      </c>
      <c r="K1215">
        <v>146</v>
      </c>
    </row>
    <row r="1216" spans="1:11">
      <c r="A1216" s="6" t="s">
        <v>44</v>
      </c>
      <c r="B1216">
        <v>2104909</v>
      </c>
      <c r="C1216" t="s">
        <v>1057</v>
      </c>
      <c r="D1216" s="26">
        <v>778</v>
      </c>
      <c r="E1216" s="26">
        <v>679</v>
      </c>
      <c r="G1216" s="6" t="s">
        <v>44</v>
      </c>
      <c r="H1216">
        <v>2105609</v>
      </c>
      <c r="I1216" t="s">
        <v>1069</v>
      </c>
      <c r="J1216">
        <v>588</v>
      </c>
      <c r="K1216">
        <v>470</v>
      </c>
    </row>
    <row r="1217" spans="1:11">
      <c r="A1217" s="6" t="s">
        <v>44</v>
      </c>
      <c r="B1217">
        <v>2105005</v>
      </c>
      <c r="C1217" t="s">
        <v>1058</v>
      </c>
      <c r="D1217" s="26">
        <v>1912</v>
      </c>
      <c r="E1217" s="26">
        <v>1657</v>
      </c>
      <c r="G1217" s="6" t="s">
        <v>44</v>
      </c>
      <c r="H1217">
        <v>2105658</v>
      </c>
      <c r="I1217" t="s">
        <v>1071</v>
      </c>
      <c r="J1217">
        <v>136</v>
      </c>
      <c r="K1217">
        <v>119</v>
      </c>
    </row>
    <row r="1218" spans="1:11">
      <c r="A1218" s="6" t="s">
        <v>44</v>
      </c>
      <c r="B1218">
        <v>2105104</v>
      </c>
      <c r="C1218" t="s">
        <v>1059</v>
      </c>
      <c r="D1218" s="26">
        <v>1661</v>
      </c>
      <c r="E1218" s="26">
        <v>1347</v>
      </c>
      <c r="G1218" s="6" t="s">
        <v>44</v>
      </c>
      <c r="H1218">
        <v>2105922</v>
      </c>
      <c r="I1218" t="s">
        <v>1073</v>
      </c>
      <c r="J1218">
        <v>364</v>
      </c>
      <c r="K1218">
        <v>238</v>
      </c>
    </row>
    <row r="1219" spans="1:11">
      <c r="A1219" s="6" t="s">
        <v>44</v>
      </c>
      <c r="B1219">
        <v>2105153</v>
      </c>
      <c r="C1219" t="s">
        <v>1060</v>
      </c>
      <c r="D1219" s="26">
        <v>851</v>
      </c>
      <c r="E1219" s="26">
        <v>717</v>
      </c>
      <c r="G1219" s="6" t="s">
        <v>44</v>
      </c>
      <c r="H1219">
        <v>2105963</v>
      </c>
      <c r="I1219" t="s">
        <v>1643</v>
      </c>
      <c r="J1219">
        <v>276</v>
      </c>
      <c r="K1219">
        <v>246</v>
      </c>
    </row>
    <row r="1220" spans="1:11">
      <c r="A1220" s="6" t="s">
        <v>44</v>
      </c>
      <c r="B1220">
        <v>2105203</v>
      </c>
      <c r="C1220" t="s">
        <v>1630</v>
      </c>
      <c r="D1220" s="26">
        <v>1289</v>
      </c>
      <c r="E1220" s="26">
        <v>1028</v>
      </c>
      <c r="G1220" s="6" t="s">
        <v>44</v>
      </c>
      <c r="H1220">
        <v>2105708</v>
      </c>
      <c r="I1220" t="s">
        <v>1074</v>
      </c>
      <c r="J1220">
        <v>277</v>
      </c>
      <c r="K1220">
        <v>247</v>
      </c>
    </row>
    <row r="1221" spans="1:11">
      <c r="A1221" s="6" t="s">
        <v>44</v>
      </c>
      <c r="B1221">
        <v>2105302</v>
      </c>
      <c r="C1221" t="s">
        <v>1062</v>
      </c>
      <c r="D1221" s="26">
        <v>578</v>
      </c>
      <c r="E1221" s="26">
        <v>552</v>
      </c>
      <c r="G1221" s="6" t="s">
        <v>44</v>
      </c>
      <c r="H1221">
        <v>2105807</v>
      </c>
      <c r="I1221" t="s">
        <v>1075</v>
      </c>
      <c r="J1221">
        <v>250</v>
      </c>
      <c r="K1221">
        <v>206</v>
      </c>
    </row>
    <row r="1222" spans="1:11">
      <c r="A1222" s="6" t="s">
        <v>44</v>
      </c>
      <c r="B1222">
        <v>2105351</v>
      </c>
      <c r="C1222" t="s">
        <v>1063</v>
      </c>
      <c r="D1222" s="26">
        <v>1061</v>
      </c>
      <c r="E1222" s="26">
        <v>1011</v>
      </c>
      <c r="G1222" s="6" t="s">
        <v>44</v>
      </c>
      <c r="H1222">
        <v>2105948</v>
      </c>
      <c r="I1222" t="s">
        <v>1077</v>
      </c>
      <c r="J1222">
        <v>170</v>
      </c>
      <c r="K1222">
        <v>99</v>
      </c>
    </row>
    <row r="1223" spans="1:11">
      <c r="A1223" s="6" t="s">
        <v>44</v>
      </c>
      <c r="B1223">
        <v>2105401</v>
      </c>
      <c r="C1223" t="s">
        <v>1064</v>
      </c>
      <c r="D1223" s="26">
        <v>4134</v>
      </c>
      <c r="E1223" s="26">
        <v>3217</v>
      </c>
      <c r="G1223" s="6" t="s">
        <v>44</v>
      </c>
      <c r="H1223">
        <v>2105906</v>
      </c>
      <c r="I1223" t="s">
        <v>1078</v>
      </c>
      <c r="J1223">
        <v>425</v>
      </c>
      <c r="K1223">
        <v>220</v>
      </c>
    </row>
    <row r="1224" spans="1:11">
      <c r="A1224" s="6" t="s">
        <v>44</v>
      </c>
      <c r="B1224">
        <v>2105427</v>
      </c>
      <c r="C1224" t="s">
        <v>1066</v>
      </c>
      <c r="D1224" s="26">
        <v>976</v>
      </c>
      <c r="E1224" s="26">
        <v>1012</v>
      </c>
      <c r="G1224" s="6" t="s">
        <v>44</v>
      </c>
      <c r="H1224">
        <v>2105989</v>
      </c>
      <c r="I1224" t="s">
        <v>1649</v>
      </c>
      <c r="J1224">
        <v>130</v>
      </c>
      <c r="K1224">
        <v>80</v>
      </c>
    </row>
    <row r="1225" spans="1:11">
      <c r="A1225" s="6" t="s">
        <v>44</v>
      </c>
      <c r="B1225">
        <v>2105450</v>
      </c>
      <c r="C1225" t="s">
        <v>1636</v>
      </c>
      <c r="D1225" s="26">
        <v>617</v>
      </c>
      <c r="E1225" s="26">
        <v>594</v>
      </c>
      <c r="G1225" s="6" t="s">
        <v>44</v>
      </c>
      <c r="H1225">
        <v>2106003</v>
      </c>
      <c r="I1225" t="s">
        <v>1080</v>
      </c>
      <c r="J1225">
        <v>180</v>
      </c>
      <c r="K1225">
        <v>123</v>
      </c>
    </row>
    <row r="1226" spans="1:11">
      <c r="A1226" s="6" t="s">
        <v>44</v>
      </c>
      <c r="B1226">
        <v>2105476</v>
      </c>
      <c r="C1226" t="s">
        <v>1067</v>
      </c>
      <c r="D1226" s="26">
        <v>1977</v>
      </c>
      <c r="E1226" s="26">
        <v>1928</v>
      </c>
      <c r="G1226" s="6" t="s">
        <v>44</v>
      </c>
      <c r="H1226">
        <v>2106102</v>
      </c>
      <c r="I1226" t="s">
        <v>1652</v>
      </c>
      <c r="J1226">
        <v>27</v>
      </c>
      <c r="K1226">
        <v>32</v>
      </c>
    </row>
    <row r="1227" spans="1:11">
      <c r="A1227" s="6" t="s">
        <v>44</v>
      </c>
      <c r="B1227">
        <v>2105500</v>
      </c>
      <c r="C1227" t="s">
        <v>1068</v>
      </c>
      <c r="D1227" s="26">
        <v>1126</v>
      </c>
      <c r="E1227" s="26">
        <v>1061</v>
      </c>
      <c r="G1227" s="6" t="s">
        <v>44</v>
      </c>
      <c r="H1227">
        <v>2106201</v>
      </c>
      <c r="I1227" t="s">
        <v>1654</v>
      </c>
      <c r="J1227">
        <v>33</v>
      </c>
      <c r="K1227">
        <v>38</v>
      </c>
    </row>
    <row r="1228" spans="1:11">
      <c r="A1228" s="6" t="s">
        <v>44</v>
      </c>
      <c r="B1228">
        <v>2105609</v>
      </c>
      <c r="C1228" t="s">
        <v>1069</v>
      </c>
      <c r="D1228" s="26">
        <v>2357</v>
      </c>
      <c r="E1228" s="26">
        <v>2174</v>
      </c>
      <c r="G1228" s="6" t="s">
        <v>44</v>
      </c>
      <c r="H1228">
        <v>2106300</v>
      </c>
      <c r="I1228" t="s">
        <v>1081</v>
      </c>
      <c r="J1228">
        <v>231</v>
      </c>
      <c r="K1228">
        <v>211</v>
      </c>
    </row>
    <row r="1229" spans="1:11">
      <c r="A1229" s="6" t="s">
        <v>44</v>
      </c>
      <c r="B1229">
        <v>2105658</v>
      </c>
      <c r="C1229" t="s">
        <v>1071</v>
      </c>
      <c r="D1229" s="26">
        <v>575</v>
      </c>
      <c r="E1229" s="26">
        <v>572</v>
      </c>
      <c r="G1229" s="6" t="s">
        <v>44</v>
      </c>
      <c r="H1229">
        <v>2106326</v>
      </c>
      <c r="I1229" t="s">
        <v>1082</v>
      </c>
      <c r="J1229">
        <v>34</v>
      </c>
      <c r="K1229">
        <v>20</v>
      </c>
    </row>
    <row r="1230" spans="1:11">
      <c r="A1230" s="6" t="s">
        <v>44</v>
      </c>
      <c r="B1230">
        <v>2105922</v>
      </c>
      <c r="C1230" t="s">
        <v>1073</v>
      </c>
      <c r="D1230" s="26">
        <v>1427</v>
      </c>
      <c r="E1230" s="26">
        <v>1272</v>
      </c>
      <c r="G1230" s="6" t="s">
        <v>44</v>
      </c>
      <c r="H1230">
        <v>2106359</v>
      </c>
      <c r="I1230" t="s">
        <v>1658</v>
      </c>
      <c r="J1230">
        <v>190</v>
      </c>
      <c r="K1230">
        <v>156</v>
      </c>
    </row>
    <row r="1231" spans="1:11">
      <c r="A1231" s="6" t="s">
        <v>44</v>
      </c>
      <c r="B1231">
        <v>2105963</v>
      </c>
      <c r="C1231" t="s">
        <v>1643</v>
      </c>
      <c r="D1231" s="26">
        <v>1252</v>
      </c>
      <c r="E1231" s="26">
        <v>1272</v>
      </c>
      <c r="G1231" s="6" t="s">
        <v>44</v>
      </c>
      <c r="H1231">
        <v>2106375</v>
      </c>
      <c r="I1231" t="s">
        <v>1083</v>
      </c>
      <c r="J1231">
        <v>39</v>
      </c>
      <c r="K1231">
        <v>40</v>
      </c>
    </row>
    <row r="1232" spans="1:11">
      <c r="A1232" s="6" t="s">
        <v>44</v>
      </c>
      <c r="B1232">
        <v>2105708</v>
      </c>
      <c r="C1232" t="s">
        <v>1074</v>
      </c>
      <c r="D1232" s="26">
        <v>1410</v>
      </c>
      <c r="E1232" s="26">
        <v>1219</v>
      </c>
      <c r="G1232" s="6" t="s">
        <v>44</v>
      </c>
      <c r="H1232">
        <v>2106409</v>
      </c>
      <c r="I1232" t="s">
        <v>1085</v>
      </c>
      <c r="J1232">
        <v>341</v>
      </c>
      <c r="K1232">
        <v>262</v>
      </c>
    </row>
    <row r="1233" spans="1:11">
      <c r="A1233" s="6" t="s">
        <v>44</v>
      </c>
      <c r="B1233">
        <v>2105807</v>
      </c>
      <c r="C1233" t="s">
        <v>1075</v>
      </c>
      <c r="D1233" s="26">
        <v>1087</v>
      </c>
      <c r="E1233" s="26">
        <v>947</v>
      </c>
      <c r="G1233" s="6" t="s">
        <v>44</v>
      </c>
      <c r="H1233">
        <v>2106508</v>
      </c>
      <c r="I1233" t="s">
        <v>1086</v>
      </c>
      <c r="J1233">
        <v>747</v>
      </c>
      <c r="K1233">
        <v>721</v>
      </c>
    </row>
    <row r="1234" spans="1:11">
      <c r="A1234" s="6" t="s">
        <v>44</v>
      </c>
      <c r="B1234">
        <v>2105948</v>
      </c>
      <c r="C1234" t="s">
        <v>1077</v>
      </c>
      <c r="D1234" s="26">
        <v>761</v>
      </c>
      <c r="E1234" s="26">
        <v>625</v>
      </c>
      <c r="G1234" s="6" t="s">
        <v>44</v>
      </c>
      <c r="H1234">
        <v>2106607</v>
      </c>
      <c r="I1234" t="s">
        <v>1088</v>
      </c>
      <c r="J1234">
        <v>684</v>
      </c>
      <c r="K1234">
        <v>474</v>
      </c>
    </row>
    <row r="1235" spans="1:11">
      <c r="A1235" s="6" t="s">
        <v>44</v>
      </c>
      <c r="B1235">
        <v>2105906</v>
      </c>
      <c r="C1235" t="s">
        <v>1078</v>
      </c>
      <c r="D1235" s="26">
        <v>1591</v>
      </c>
      <c r="E1235" s="26">
        <v>1210</v>
      </c>
      <c r="G1235" s="6" t="s">
        <v>44</v>
      </c>
      <c r="H1235">
        <v>2106631</v>
      </c>
      <c r="I1235" t="s">
        <v>1089</v>
      </c>
      <c r="J1235">
        <v>204</v>
      </c>
      <c r="K1235">
        <v>138</v>
      </c>
    </row>
    <row r="1236" spans="1:11">
      <c r="A1236" s="6" t="s">
        <v>44</v>
      </c>
      <c r="B1236">
        <v>2105989</v>
      </c>
      <c r="C1236" t="s">
        <v>1649</v>
      </c>
      <c r="D1236" s="26">
        <v>620</v>
      </c>
      <c r="E1236" s="26">
        <v>589</v>
      </c>
      <c r="G1236" s="6" t="s">
        <v>44</v>
      </c>
      <c r="H1236">
        <v>2106672</v>
      </c>
      <c r="I1236" t="s">
        <v>1665</v>
      </c>
      <c r="J1236">
        <v>161</v>
      </c>
      <c r="K1236">
        <v>117</v>
      </c>
    </row>
    <row r="1237" spans="1:11">
      <c r="A1237" s="6" t="s">
        <v>44</v>
      </c>
      <c r="B1237">
        <v>2106003</v>
      </c>
      <c r="C1237" t="s">
        <v>1080</v>
      </c>
      <c r="D1237" s="26">
        <v>936</v>
      </c>
      <c r="E1237" s="26">
        <v>834</v>
      </c>
      <c r="G1237" s="6" t="s">
        <v>44</v>
      </c>
      <c r="H1237">
        <v>2106706</v>
      </c>
      <c r="I1237" t="s">
        <v>1667</v>
      </c>
      <c r="J1237">
        <v>293</v>
      </c>
      <c r="K1237">
        <v>263</v>
      </c>
    </row>
    <row r="1238" spans="1:11">
      <c r="A1238" s="6" t="s">
        <v>44</v>
      </c>
      <c r="B1238">
        <v>2106102</v>
      </c>
      <c r="C1238" t="s">
        <v>1652</v>
      </c>
      <c r="D1238" s="26">
        <v>255</v>
      </c>
      <c r="E1238" s="26">
        <v>277</v>
      </c>
      <c r="G1238" s="6" t="s">
        <v>44</v>
      </c>
      <c r="H1238">
        <v>2106755</v>
      </c>
      <c r="I1238" t="s">
        <v>1090</v>
      </c>
      <c r="J1238">
        <v>58</v>
      </c>
      <c r="K1238">
        <v>55</v>
      </c>
    </row>
    <row r="1239" spans="1:11">
      <c r="A1239" s="6" t="s">
        <v>44</v>
      </c>
      <c r="B1239">
        <v>2106201</v>
      </c>
      <c r="C1239" t="s">
        <v>1654</v>
      </c>
      <c r="D1239" s="26">
        <v>239</v>
      </c>
      <c r="E1239" s="26">
        <v>247</v>
      </c>
      <c r="G1239" s="6" t="s">
        <v>44</v>
      </c>
      <c r="H1239">
        <v>2106805</v>
      </c>
      <c r="I1239" t="s">
        <v>1091</v>
      </c>
      <c r="J1239">
        <v>211</v>
      </c>
      <c r="K1239">
        <v>209</v>
      </c>
    </row>
    <row r="1240" spans="1:11">
      <c r="A1240" s="6" t="s">
        <v>44</v>
      </c>
      <c r="B1240">
        <v>2106300</v>
      </c>
      <c r="C1240" t="s">
        <v>1081</v>
      </c>
      <c r="D1240" s="26">
        <v>1076</v>
      </c>
      <c r="E1240" s="26">
        <v>1109</v>
      </c>
      <c r="G1240" s="6" t="s">
        <v>44</v>
      </c>
      <c r="H1240">
        <v>2106904</v>
      </c>
      <c r="I1240" t="s">
        <v>1092</v>
      </c>
      <c r="J1240">
        <v>555</v>
      </c>
      <c r="K1240">
        <v>293</v>
      </c>
    </row>
    <row r="1241" spans="1:11">
      <c r="A1241" s="6" t="s">
        <v>44</v>
      </c>
      <c r="B1241">
        <v>2106326</v>
      </c>
      <c r="C1241" t="s">
        <v>1082</v>
      </c>
      <c r="D1241" s="26">
        <v>226</v>
      </c>
      <c r="E1241" s="26">
        <v>184</v>
      </c>
      <c r="G1241" s="6" t="s">
        <v>44</v>
      </c>
      <c r="H1241">
        <v>2107001</v>
      </c>
      <c r="I1241" t="s">
        <v>1093</v>
      </c>
      <c r="J1241">
        <v>171</v>
      </c>
      <c r="K1241">
        <v>151</v>
      </c>
    </row>
    <row r="1242" spans="1:11">
      <c r="A1242" s="6" t="s">
        <v>44</v>
      </c>
      <c r="B1242">
        <v>2106359</v>
      </c>
      <c r="C1242" t="s">
        <v>1658</v>
      </c>
      <c r="D1242" s="26">
        <v>612</v>
      </c>
      <c r="E1242" s="26">
        <v>625</v>
      </c>
      <c r="G1242" s="6" t="s">
        <v>44</v>
      </c>
      <c r="H1242">
        <v>2107100</v>
      </c>
      <c r="I1242" t="s">
        <v>1094</v>
      </c>
      <c r="J1242">
        <v>374</v>
      </c>
      <c r="K1242">
        <v>265</v>
      </c>
    </row>
    <row r="1243" spans="1:11">
      <c r="A1243" s="6" t="s">
        <v>44</v>
      </c>
      <c r="B1243">
        <v>2106375</v>
      </c>
      <c r="C1243" t="s">
        <v>1083</v>
      </c>
      <c r="D1243" s="26">
        <v>321</v>
      </c>
      <c r="E1243" s="26">
        <v>381</v>
      </c>
      <c r="G1243" s="6" t="s">
        <v>44</v>
      </c>
      <c r="H1243">
        <v>2107209</v>
      </c>
      <c r="I1243" t="s">
        <v>1674</v>
      </c>
      <c r="J1243">
        <v>224</v>
      </c>
      <c r="K1243">
        <v>156</v>
      </c>
    </row>
    <row r="1244" spans="1:11">
      <c r="A1244" s="6" t="s">
        <v>44</v>
      </c>
      <c r="B1244">
        <v>2106409</v>
      </c>
      <c r="C1244" t="s">
        <v>1085</v>
      </c>
      <c r="D1244" s="26">
        <v>1145</v>
      </c>
      <c r="E1244" s="26">
        <v>1052</v>
      </c>
      <c r="G1244" s="6" t="s">
        <v>44</v>
      </c>
      <c r="H1244">
        <v>2107258</v>
      </c>
      <c r="I1244" t="s">
        <v>1095</v>
      </c>
      <c r="J1244">
        <v>150</v>
      </c>
      <c r="K1244">
        <v>129</v>
      </c>
    </row>
    <row r="1245" spans="1:11">
      <c r="A1245" s="6" t="s">
        <v>44</v>
      </c>
      <c r="B1245">
        <v>2106508</v>
      </c>
      <c r="C1245" t="s">
        <v>1086</v>
      </c>
      <c r="D1245" s="26">
        <v>3262</v>
      </c>
      <c r="E1245" s="26">
        <v>3132</v>
      </c>
      <c r="G1245" s="6" t="s">
        <v>44</v>
      </c>
      <c r="H1245">
        <v>2107308</v>
      </c>
      <c r="I1245" t="s">
        <v>1677</v>
      </c>
      <c r="J1245">
        <v>45</v>
      </c>
      <c r="K1245">
        <v>31</v>
      </c>
    </row>
    <row r="1246" spans="1:11">
      <c r="A1246" s="6" t="s">
        <v>44</v>
      </c>
      <c r="B1246">
        <v>2106607</v>
      </c>
      <c r="C1246" t="s">
        <v>1088</v>
      </c>
      <c r="D1246" s="26">
        <v>3024</v>
      </c>
      <c r="E1246" s="26">
        <v>2535</v>
      </c>
      <c r="G1246" s="6" t="s">
        <v>44</v>
      </c>
      <c r="H1246">
        <v>2107357</v>
      </c>
      <c r="I1246" t="s">
        <v>1096</v>
      </c>
      <c r="J1246">
        <v>141</v>
      </c>
      <c r="K1246">
        <v>103</v>
      </c>
    </row>
    <row r="1247" spans="1:11">
      <c r="A1247" s="6" t="s">
        <v>44</v>
      </c>
      <c r="B1247">
        <v>2106631</v>
      </c>
      <c r="C1247" t="s">
        <v>1089</v>
      </c>
      <c r="D1247" s="26">
        <v>776</v>
      </c>
      <c r="E1247" s="26">
        <v>719</v>
      </c>
      <c r="G1247" s="6" t="s">
        <v>44</v>
      </c>
      <c r="H1247">
        <v>2107407</v>
      </c>
      <c r="I1247" t="s">
        <v>1680</v>
      </c>
      <c r="J1247">
        <v>124</v>
      </c>
      <c r="K1247">
        <v>113</v>
      </c>
    </row>
    <row r="1248" spans="1:11">
      <c r="A1248" s="6" t="s">
        <v>44</v>
      </c>
      <c r="B1248">
        <v>2106672</v>
      </c>
      <c r="C1248" t="s">
        <v>1665</v>
      </c>
      <c r="D1248" s="26">
        <v>567</v>
      </c>
      <c r="E1248" s="26">
        <v>519</v>
      </c>
      <c r="G1248" s="6" t="s">
        <v>44</v>
      </c>
      <c r="H1248">
        <v>2107456</v>
      </c>
      <c r="I1248" t="s">
        <v>1097</v>
      </c>
      <c r="J1248">
        <v>308</v>
      </c>
      <c r="K1248">
        <v>192</v>
      </c>
    </row>
    <row r="1249" spans="1:11">
      <c r="A1249" s="6" t="s">
        <v>44</v>
      </c>
      <c r="B1249">
        <v>2106706</v>
      </c>
      <c r="C1249" t="s">
        <v>1667</v>
      </c>
      <c r="D1249" s="26">
        <v>1258</v>
      </c>
      <c r="E1249" s="26">
        <v>1324</v>
      </c>
      <c r="G1249" s="6" t="s">
        <v>44</v>
      </c>
      <c r="H1249">
        <v>2107506</v>
      </c>
      <c r="I1249" t="s">
        <v>1098</v>
      </c>
      <c r="J1249">
        <v>152</v>
      </c>
      <c r="K1249">
        <v>115</v>
      </c>
    </row>
    <row r="1250" spans="1:11">
      <c r="A1250" s="6" t="s">
        <v>44</v>
      </c>
      <c r="B1250">
        <v>2106755</v>
      </c>
      <c r="C1250" t="s">
        <v>1090</v>
      </c>
      <c r="D1250" s="26">
        <v>320</v>
      </c>
      <c r="E1250" s="26">
        <v>272</v>
      </c>
      <c r="G1250" s="6" t="s">
        <v>44</v>
      </c>
      <c r="H1250">
        <v>2107605</v>
      </c>
      <c r="I1250" t="s">
        <v>1099</v>
      </c>
      <c r="J1250">
        <v>364</v>
      </c>
      <c r="K1250">
        <v>216</v>
      </c>
    </row>
    <row r="1251" spans="1:11">
      <c r="A1251" s="6" t="s">
        <v>44</v>
      </c>
      <c r="B1251">
        <v>2106805</v>
      </c>
      <c r="C1251" t="s">
        <v>1091</v>
      </c>
      <c r="D1251" s="26">
        <v>1020</v>
      </c>
      <c r="E1251" s="26">
        <v>982</v>
      </c>
      <c r="G1251" s="6" t="s">
        <v>44</v>
      </c>
      <c r="H1251">
        <v>2107704</v>
      </c>
      <c r="I1251" t="s">
        <v>1685</v>
      </c>
      <c r="J1251">
        <v>226</v>
      </c>
      <c r="K1251">
        <v>93</v>
      </c>
    </row>
    <row r="1252" spans="1:11">
      <c r="A1252" s="6" t="s">
        <v>44</v>
      </c>
      <c r="B1252">
        <v>2106904</v>
      </c>
      <c r="C1252" t="s">
        <v>1092</v>
      </c>
      <c r="D1252" s="26">
        <v>2553</v>
      </c>
      <c r="E1252" s="26">
        <v>1934</v>
      </c>
      <c r="G1252" s="6" t="s">
        <v>44</v>
      </c>
      <c r="H1252">
        <v>2107803</v>
      </c>
      <c r="I1252" t="s">
        <v>1100</v>
      </c>
      <c r="J1252">
        <v>576</v>
      </c>
      <c r="K1252">
        <v>365</v>
      </c>
    </row>
    <row r="1253" spans="1:11">
      <c r="A1253" s="6" t="s">
        <v>44</v>
      </c>
      <c r="B1253">
        <v>2107001</v>
      </c>
      <c r="C1253" t="s">
        <v>1093</v>
      </c>
      <c r="D1253" s="26">
        <v>721</v>
      </c>
      <c r="E1253" s="26">
        <v>745</v>
      </c>
      <c r="G1253" s="6" t="s">
        <v>44</v>
      </c>
      <c r="H1253">
        <v>2107902</v>
      </c>
      <c r="I1253" t="s">
        <v>1688</v>
      </c>
      <c r="J1253">
        <v>154</v>
      </c>
      <c r="K1253">
        <v>87</v>
      </c>
    </row>
    <row r="1254" spans="1:11">
      <c r="A1254" s="6" t="s">
        <v>44</v>
      </c>
      <c r="B1254">
        <v>2107100</v>
      </c>
      <c r="C1254" t="s">
        <v>1094</v>
      </c>
      <c r="D1254" s="26">
        <v>1387</v>
      </c>
      <c r="E1254" s="26">
        <v>1314</v>
      </c>
      <c r="G1254" s="6" t="s">
        <v>44</v>
      </c>
      <c r="H1254">
        <v>2108009</v>
      </c>
      <c r="I1254" t="s">
        <v>1690</v>
      </c>
      <c r="J1254">
        <v>200</v>
      </c>
      <c r="K1254">
        <v>192</v>
      </c>
    </row>
    <row r="1255" spans="1:11">
      <c r="A1255" s="6" t="s">
        <v>44</v>
      </c>
      <c r="B1255">
        <v>2107209</v>
      </c>
      <c r="C1255" t="s">
        <v>1674</v>
      </c>
      <c r="D1255" s="26">
        <v>827</v>
      </c>
      <c r="E1255" s="26">
        <v>739</v>
      </c>
      <c r="G1255" s="6" t="s">
        <v>44</v>
      </c>
      <c r="H1255">
        <v>2108058</v>
      </c>
      <c r="I1255" t="s">
        <v>1102</v>
      </c>
      <c r="J1255">
        <v>668</v>
      </c>
      <c r="K1255">
        <v>552</v>
      </c>
    </row>
    <row r="1256" spans="1:11">
      <c r="A1256" s="6" t="s">
        <v>44</v>
      </c>
      <c r="B1256">
        <v>2107258</v>
      </c>
      <c r="C1256" t="s">
        <v>1095</v>
      </c>
      <c r="D1256" s="26">
        <v>558</v>
      </c>
      <c r="E1256" s="26">
        <v>560</v>
      </c>
      <c r="G1256" s="6" t="s">
        <v>44</v>
      </c>
      <c r="H1256">
        <v>2108108</v>
      </c>
      <c r="I1256" t="s">
        <v>1693</v>
      </c>
      <c r="J1256">
        <v>357</v>
      </c>
      <c r="K1256">
        <v>302</v>
      </c>
    </row>
    <row r="1257" spans="1:11">
      <c r="A1257" s="6" t="s">
        <v>44</v>
      </c>
      <c r="B1257">
        <v>2107308</v>
      </c>
      <c r="C1257" t="s">
        <v>1677</v>
      </c>
      <c r="D1257" s="26">
        <v>175</v>
      </c>
      <c r="E1257" s="26">
        <v>193</v>
      </c>
      <c r="G1257" s="6" t="s">
        <v>44</v>
      </c>
      <c r="H1257">
        <v>2108207</v>
      </c>
      <c r="I1257" t="s">
        <v>1103</v>
      </c>
      <c r="J1257">
        <v>230</v>
      </c>
      <c r="K1257">
        <v>124</v>
      </c>
    </row>
    <row r="1258" spans="1:11">
      <c r="A1258" s="6" t="s">
        <v>44</v>
      </c>
      <c r="B1258">
        <v>2107357</v>
      </c>
      <c r="C1258" t="s">
        <v>1096</v>
      </c>
      <c r="D1258" s="26">
        <v>593</v>
      </c>
      <c r="E1258" s="26">
        <v>563</v>
      </c>
      <c r="G1258" s="6" t="s">
        <v>44</v>
      </c>
      <c r="H1258">
        <v>2108256</v>
      </c>
      <c r="I1258" t="s">
        <v>1104</v>
      </c>
      <c r="J1258">
        <v>548</v>
      </c>
      <c r="K1258">
        <v>332</v>
      </c>
    </row>
    <row r="1259" spans="1:11">
      <c r="A1259" s="6" t="s">
        <v>44</v>
      </c>
      <c r="B1259">
        <v>2107407</v>
      </c>
      <c r="C1259" t="s">
        <v>1680</v>
      </c>
      <c r="D1259" s="26">
        <v>656</v>
      </c>
      <c r="E1259" s="26">
        <v>583</v>
      </c>
      <c r="G1259" s="6" t="s">
        <v>44</v>
      </c>
      <c r="H1259">
        <v>2108306</v>
      </c>
      <c r="I1259" t="s">
        <v>1105</v>
      </c>
      <c r="J1259">
        <v>639</v>
      </c>
      <c r="K1259">
        <v>430</v>
      </c>
    </row>
    <row r="1260" spans="1:11">
      <c r="A1260" s="6" t="s">
        <v>44</v>
      </c>
      <c r="B1260">
        <v>2107456</v>
      </c>
      <c r="C1260" t="s">
        <v>1097</v>
      </c>
      <c r="D1260" s="26">
        <v>1199</v>
      </c>
      <c r="E1260" s="26">
        <v>1046</v>
      </c>
      <c r="G1260" s="6" t="s">
        <v>44</v>
      </c>
      <c r="H1260">
        <v>2108405</v>
      </c>
      <c r="I1260" t="s">
        <v>1696</v>
      </c>
      <c r="J1260">
        <v>407</v>
      </c>
      <c r="K1260">
        <v>320</v>
      </c>
    </row>
    <row r="1261" spans="1:11">
      <c r="A1261" s="6" t="s">
        <v>44</v>
      </c>
      <c r="B1261">
        <v>2107506</v>
      </c>
      <c r="C1261" t="s">
        <v>1098</v>
      </c>
      <c r="D1261" s="26">
        <v>896</v>
      </c>
      <c r="E1261" s="26">
        <v>718</v>
      </c>
      <c r="G1261" s="6" t="s">
        <v>44</v>
      </c>
      <c r="H1261">
        <v>2108454</v>
      </c>
      <c r="I1261" t="s">
        <v>1106</v>
      </c>
      <c r="J1261">
        <v>347</v>
      </c>
      <c r="K1261">
        <v>221</v>
      </c>
    </row>
    <row r="1262" spans="1:11">
      <c r="A1262" s="6" t="s">
        <v>44</v>
      </c>
      <c r="B1262">
        <v>2107605</v>
      </c>
      <c r="C1262" t="s">
        <v>1099</v>
      </c>
      <c r="D1262" s="26">
        <v>1867</v>
      </c>
      <c r="E1262" s="26">
        <v>1264</v>
      </c>
      <c r="G1262" s="6" t="s">
        <v>44</v>
      </c>
      <c r="H1262">
        <v>2108504</v>
      </c>
      <c r="I1262" t="s">
        <v>1107</v>
      </c>
      <c r="J1262">
        <v>541</v>
      </c>
      <c r="K1262">
        <v>297</v>
      </c>
    </row>
    <row r="1263" spans="1:11">
      <c r="A1263" s="6" t="s">
        <v>44</v>
      </c>
      <c r="B1263">
        <v>2107704</v>
      </c>
      <c r="C1263" t="s">
        <v>1685</v>
      </c>
      <c r="D1263" s="26">
        <v>1121</v>
      </c>
      <c r="E1263" s="26">
        <v>930</v>
      </c>
      <c r="G1263" s="6" t="s">
        <v>44</v>
      </c>
      <c r="H1263">
        <v>2108603</v>
      </c>
      <c r="I1263" t="s">
        <v>1109</v>
      </c>
      <c r="J1263">
        <v>527</v>
      </c>
      <c r="K1263">
        <v>310</v>
      </c>
    </row>
    <row r="1264" spans="1:11">
      <c r="A1264" s="6" t="s">
        <v>44</v>
      </c>
      <c r="B1264">
        <v>2107803</v>
      </c>
      <c r="C1264" t="s">
        <v>1100</v>
      </c>
      <c r="D1264" s="26">
        <v>2756</v>
      </c>
      <c r="E1264" s="26">
        <v>2459</v>
      </c>
      <c r="G1264" s="6" t="s">
        <v>44</v>
      </c>
      <c r="H1264">
        <v>2108702</v>
      </c>
      <c r="I1264" t="s">
        <v>1110</v>
      </c>
      <c r="J1264">
        <v>526</v>
      </c>
      <c r="K1264">
        <v>346</v>
      </c>
    </row>
    <row r="1265" spans="1:11">
      <c r="A1265" s="6" t="s">
        <v>44</v>
      </c>
      <c r="B1265">
        <v>2107902</v>
      </c>
      <c r="C1265" t="s">
        <v>1688</v>
      </c>
      <c r="D1265" s="26">
        <v>840</v>
      </c>
      <c r="E1265" s="26">
        <v>741</v>
      </c>
      <c r="G1265" s="6" t="s">
        <v>44</v>
      </c>
      <c r="H1265">
        <v>2108801</v>
      </c>
      <c r="I1265" t="s">
        <v>1112</v>
      </c>
      <c r="J1265">
        <v>103</v>
      </c>
      <c r="K1265">
        <v>64</v>
      </c>
    </row>
    <row r="1266" spans="1:11">
      <c r="A1266" s="6" t="s">
        <v>44</v>
      </c>
      <c r="B1266">
        <v>2108009</v>
      </c>
      <c r="C1266" t="s">
        <v>1690</v>
      </c>
      <c r="D1266" s="26">
        <v>1009</v>
      </c>
      <c r="E1266" s="26">
        <v>970</v>
      </c>
      <c r="G1266" s="6" t="s">
        <v>44</v>
      </c>
      <c r="H1266">
        <v>2108900</v>
      </c>
      <c r="I1266" t="s">
        <v>1703</v>
      </c>
      <c r="J1266">
        <v>405</v>
      </c>
      <c r="K1266">
        <v>309</v>
      </c>
    </row>
    <row r="1267" spans="1:11">
      <c r="A1267" s="6" t="s">
        <v>44</v>
      </c>
      <c r="B1267">
        <v>2108058</v>
      </c>
      <c r="C1267" t="s">
        <v>1102</v>
      </c>
      <c r="D1267" s="26">
        <v>2552</v>
      </c>
      <c r="E1267" s="26">
        <v>2397</v>
      </c>
      <c r="G1267" s="6" t="s">
        <v>44</v>
      </c>
      <c r="H1267">
        <v>2109007</v>
      </c>
      <c r="I1267" t="s">
        <v>1113</v>
      </c>
      <c r="J1267">
        <v>43</v>
      </c>
      <c r="K1267">
        <v>37</v>
      </c>
    </row>
    <row r="1268" spans="1:11">
      <c r="A1268" s="6" t="s">
        <v>44</v>
      </c>
      <c r="B1268">
        <v>2108108</v>
      </c>
      <c r="C1268" t="s">
        <v>1693</v>
      </c>
      <c r="D1268" s="26">
        <v>1382</v>
      </c>
      <c r="E1268" s="26">
        <v>1210</v>
      </c>
      <c r="G1268" s="6" t="s">
        <v>44</v>
      </c>
      <c r="H1268">
        <v>2109056</v>
      </c>
      <c r="I1268" t="s">
        <v>1114</v>
      </c>
      <c r="J1268">
        <v>44</v>
      </c>
      <c r="K1268">
        <v>53</v>
      </c>
    </row>
    <row r="1269" spans="1:11">
      <c r="A1269" s="6" t="s">
        <v>44</v>
      </c>
      <c r="B1269">
        <v>2108207</v>
      </c>
      <c r="C1269" t="s">
        <v>1103</v>
      </c>
      <c r="D1269" s="26">
        <v>1357</v>
      </c>
      <c r="E1269" s="26">
        <v>997</v>
      </c>
      <c r="G1269" s="6" t="s">
        <v>44</v>
      </c>
      <c r="H1269">
        <v>2109106</v>
      </c>
      <c r="I1269" t="s">
        <v>661</v>
      </c>
      <c r="J1269">
        <v>132</v>
      </c>
      <c r="K1269">
        <v>109</v>
      </c>
    </row>
    <row r="1270" spans="1:11">
      <c r="A1270" s="6" t="s">
        <v>44</v>
      </c>
      <c r="B1270">
        <v>2108256</v>
      </c>
      <c r="C1270" t="s">
        <v>1104</v>
      </c>
      <c r="D1270" s="26">
        <v>2279</v>
      </c>
      <c r="E1270" s="26">
        <v>1953</v>
      </c>
      <c r="G1270" s="6" t="s">
        <v>44</v>
      </c>
      <c r="H1270">
        <v>2109205</v>
      </c>
      <c r="I1270" t="s">
        <v>1116</v>
      </c>
      <c r="J1270">
        <v>250</v>
      </c>
      <c r="K1270">
        <v>160</v>
      </c>
    </row>
    <row r="1271" spans="1:11">
      <c r="A1271" s="6" t="s">
        <v>44</v>
      </c>
      <c r="B1271">
        <v>2108306</v>
      </c>
      <c r="C1271" t="s">
        <v>1105</v>
      </c>
      <c r="D1271" s="26">
        <v>3396</v>
      </c>
      <c r="E1271" s="26">
        <v>2359</v>
      </c>
      <c r="G1271" s="6" t="s">
        <v>44</v>
      </c>
      <c r="H1271">
        <v>2109239</v>
      </c>
      <c r="I1271" t="s">
        <v>1118</v>
      </c>
      <c r="J1271">
        <v>57</v>
      </c>
      <c r="K1271">
        <v>32</v>
      </c>
    </row>
    <row r="1272" spans="1:11">
      <c r="A1272" s="6" t="s">
        <v>44</v>
      </c>
      <c r="B1272">
        <v>2108405</v>
      </c>
      <c r="C1272" t="s">
        <v>1696</v>
      </c>
      <c r="D1272" s="26">
        <v>1695</v>
      </c>
      <c r="E1272" s="26">
        <v>1535</v>
      </c>
      <c r="G1272" s="6" t="s">
        <v>44</v>
      </c>
      <c r="H1272">
        <v>2109270</v>
      </c>
      <c r="I1272" t="s">
        <v>1119</v>
      </c>
      <c r="J1272">
        <v>129</v>
      </c>
      <c r="K1272">
        <v>106</v>
      </c>
    </row>
    <row r="1273" spans="1:11">
      <c r="A1273" s="6" t="s">
        <v>44</v>
      </c>
      <c r="B1273">
        <v>2108454</v>
      </c>
      <c r="C1273" t="s">
        <v>1106</v>
      </c>
      <c r="D1273" s="26">
        <v>1515</v>
      </c>
      <c r="E1273" s="26">
        <v>1283</v>
      </c>
      <c r="G1273" s="6" t="s">
        <v>44</v>
      </c>
      <c r="H1273">
        <v>2109304</v>
      </c>
      <c r="I1273" t="s">
        <v>1120</v>
      </c>
      <c r="J1273">
        <v>667</v>
      </c>
      <c r="K1273">
        <v>467</v>
      </c>
    </row>
    <row r="1274" spans="1:11">
      <c r="A1274" s="6" t="s">
        <v>44</v>
      </c>
      <c r="B1274">
        <v>2108504</v>
      </c>
      <c r="C1274" t="s">
        <v>1107</v>
      </c>
      <c r="D1274" s="26">
        <v>2959</v>
      </c>
      <c r="E1274" s="26">
        <v>2195</v>
      </c>
      <c r="G1274" s="6" t="s">
        <v>44</v>
      </c>
      <c r="H1274">
        <v>2109403</v>
      </c>
      <c r="I1274" t="s">
        <v>1121</v>
      </c>
      <c r="J1274">
        <v>224</v>
      </c>
      <c r="K1274">
        <v>202</v>
      </c>
    </row>
    <row r="1275" spans="1:11">
      <c r="A1275" s="6" t="s">
        <v>44</v>
      </c>
      <c r="B1275">
        <v>2108603</v>
      </c>
      <c r="C1275" t="s">
        <v>1109</v>
      </c>
      <c r="D1275" s="26">
        <v>3052</v>
      </c>
      <c r="E1275" s="26">
        <v>2089</v>
      </c>
      <c r="G1275" s="6" t="s">
        <v>44</v>
      </c>
      <c r="H1275">
        <v>2109452</v>
      </c>
      <c r="I1275" t="s">
        <v>1122</v>
      </c>
      <c r="J1275">
        <v>76</v>
      </c>
      <c r="K1275">
        <v>53</v>
      </c>
    </row>
    <row r="1276" spans="1:11">
      <c r="A1276" s="6" t="s">
        <v>44</v>
      </c>
      <c r="B1276">
        <v>2108702</v>
      </c>
      <c r="C1276" t="s">
        <v>1110</v>
      </c>
      <c r="D1276" s="26">
        <v>1997</v>
      </c>
      <c r="E1276" s="26">
        <v>1756</v>
      </c>
      <c r="G1276" s="6" t="s">
        <v>44</v>
      </c>
      <c r="H1276">
        <v>2109502</v>
      </c>
      <c r="I1276" t="s">
        <v>1123</v>
      </c>
      <c r="J1276">
        <v>222</v>
      </c>
      <c r="K1276">
        <v>161</v>
      </c>
    </row>
    <row r="1277" spans="1:11">
      <c r="A1277" s="6" t="s">
        <v>44</v>
      </c>
      <c r="B1277">
        <v>2108801</v>
      </c>
      <c r="C1277" t="s">
        <v>1112</v>
      </c>
      <c r="D1277" s="26">
        <v>831</v>
      </c>
      <c r="E1277" s="26">
        <v>782</v>
      </c>
      <c r="G1277" s="6" t="s">
        <v>44</v>
      </c>
      <c r="H1277">
        <v>2109551</v>
      </c>
      <c r="I1277" t="s">
        <v>1714</v>
      </c>
      <c r="J1277">
        <v>58</v>
      </c>
      <c r="K1277">
        <v>70</v>
      </c>
    </row>
    <row r="1278" spans="1:11">
      <c r="A1278" s="6" t="s">
        <v>44</v>
      </c>
      <c r="B1278">
        <v>2108900</v>
      </c>
      <c r="C1278" t="s">
        <v>1703</v>
      </c>
      <c r="D1278" s="26">
        <v>1899</v>
      </c>
      <c r="E1278" s="26">
        <v>1732</v>
      </c>
      <c r="G1278" s="6" t="s">
        <v>44</v>
      </c>
      <c r="H1278">
        <v>2109601</v>
      </c>
      <c r="I1278" t="s">
        <v>1125</v>
      </c>
      <c r="J1278">
        <v>485</v>
      </c>
      <c r="K1278">
        <v>286</v>
      </c>
    </row>
    <row r="1279" spans="1:11">
      <c r="A1279" s="6" t="s">
        <v>44</v>
      </c>
      <c r="B1279">
        <v>2109007</v>
      </c>
      <c r="C1279" t="s">
        <v>1113</v>
      </c>
      <c r="D1279" s="26">
        <v>510</v>
      </c>
      <c r="E1279" s="26">
        <v>516</v>
      </c>
      <c r="G1279" s="6" t="s">
        <v>44</v>
      </c>
      <c r="H1279">
        <v>2109700</v>
      </c>
      <c r="I1279" t="s">
        <v>1717</v>
      </c>
      <c r="J1279">
        <v>105</v>
      </c>
      <c r="K1279">
        <v>86</v>
      </c>
    </row>
    <row r="1280" spans="1:11">
      <c r="A1280" s="6" t="s">
        <v>44</v>
      </c>
      <c r="B1280">
        <v>2109056</v>
      </c>
      <c r="C1280" t="s">
        <v>1114</v>
      </c>
      <c r="D1280" s="26">
        <v>360</v>
      </c>
      <c r="E1280" s="26">
        <v>357</v>
      </c>
      <c r="G1280" s="6" t="s">
        <v>44</v>
      </c>
      <c r="H1280">
        <v>2109759</v>
      </c>
      <c r="I1280" t="s">
        <v>1719</v>
      </c>
      <c r="J1280">
        <v>126</v>
      </c>
      <c r="K1280">
        <v>99</v>
      </c>
    </row>
    <row r="1281" spans="1:11">
      <c r="A1281" s="6" t="s">
        <v>44</v>
      </c>
      <c r="B1281">
        <v>2109106</v>
      </c>
      <c r="C1281" t="s">
        <v>661</v>
      </c>
      <c r="D1281" s="26">
        <v>922</v>
      </c>
      <c r="E1281" s="26">
        <v>808</v>
      </c>
      <c r="G1281" s="6" t="s">
        <v>44</v>
      </c>
      <c r="H1281">
        <v>2109809</v>
      </c>
      <c r="I1281" t="s">
        <v>1126</v>
      </c>
      <c r="J1281">
        <v>230</v>
      </c>
      <c r="K1281">
        <v>144</v>
      </c>
    </row>
    <row r="1282" spans="1:11">
      <c r="A1282" s="6" t="s">
        <v>44</v>
      </c>
      <c r="B1282">
        <v>2109205</v>
      </c>
      <c r="C1282" t="s">
        <v>1116</v>
      </c>
      <c r="D1282" s="26">
        <v>834</v>
      </c>
      <c r="E1282" s="26">
        <v>668</v>
      </c>
      <c r="G1282" s="6" t="s">
        <v>44</v>
      </c>
      <c r="H1282">
        <v>2109908</v>
      </c>
      <c r="I1282" t="s">
        <v>582</v>
      </c>
      <c r="J1282">
        <v>140</v>
      </c>
      <c r="K1282">
        <v>129</v>
      </c>
    </row>
    <row r="1283" spans="1:11">
      <c r="A1283" s="6" t="s">
        <v>44</v>
      </c>
      <c r="B1283">
        <v>2109239</v>
      </c>
      <c r="C1283" t="s">
        <v>1118</v>
      </c>
      <c r="D1283" s="26">
        <v>305</v>
      </c>
      <c r="E1283" s="26">
        <v>220</v>
      </c>
      <c r="G1283" s="6" t="s">
        <v>44</v>
      </c>
      <c r="H1283">
        <v>2110005</v>
      </c>
      <c r="I1283" t="s">
        <v>585</v>
      </c>
      <c r="J1283">
        <v>771</v>
      </c>
      <c r="K1283">
        <v>702</v>
      </c>
    </row>
    <row r="1284" spans="1:11">
      <c r="A1284" s="6" t="s">
        <v>44</v>
      </c>
      <c r="B1284">
        <v>2109270</v>
      </c>
      <c r="C1284" t="s">
        <v>1119</v>
      </c>
      <c r="D1284" s="26">
        <v>844</v>
      </c>
      <c r="E1284" s="26">
        <v>683</v>
      </c>
      <c r="G1284" s="6" t="s">
        <v>44</v>
      </c>
      <c r="H1284">
        <v>2110039</v>
      </c>
      <c r="I1284" t="s">
        <v>1129</v>
      </c>
      <c r="J1284">
        <v>282</v>
      </c>
      <c r="K1284">
        <v>209</v>
      </c>
    </row>
    <row r="1285" spans="1:11">
      <c r="A1285" s="6" t="s">
        <v>44</v>
      </c>
      <c r="B1285">
        <v>2109304</v>
      </c>
      <c r="C1285" t="s">
        <v>1120</v>
      </c>
      <c r="D1285" s="26">
        <v>2129</v>
      </c>
      <c r="E1285" s="26">
        <v>1698</v>
      </c>
      <c r="G1285" s="6" t="s">
        <v>44</v>
      </c>
      <c r="H1285">
        <v>2110237</v>
      </c>
      <c r="I1285" t="s">
        <v>1131</v>
      </c>
      <c r="J1285">
        <v>219</v>
      </c>
      <c r="K1285">
        <v>136</v>
      </c>
    </row>
    <row r="1286" spans="1:11">
      <c r="A1286" s="6" t="s">
        <v>44</v>
      </c>
      <c r="B1286">
        <v>2109403</v>
      </c>
      <c r="C1286" t="s">
        <v>1121</v>
      </c>
      <c r="D1286" s="26">
        <v>736</v>
      </c>
      <c r="E1286" s="26">
        <v>785</v>
      </c>
      <c r="G1286" s="6" t="s">
        <v>44</v>
      </c>
      <c r="H1286">
        <v>2110104</v>
      </c>
      <c r="I1286" t="s">
        <v>1133</v>
      </c>
      <c r="J1286">
        <v>397</v>
      </c>
      <c r="K1286">
        <v>269</v>
      </c>
    </row>
    <row r="1287" spans="1:11">
      <c r="A1287" s="6" t="s">
        <v>44</v>
      </c>
      <c r="B1287">
        <v>2109452</v>
      </c>
      <c r="C1287" t="s">
        <v>1122</v>
      </c>
      <c r="D1287" s="26">
        <v>444</v>
      </c>
      <c r="E1287" s="26">
        <v>337</v>
      </c>
      <c r="G1287" s="6" t="s">
        <v>44</v>
      </c>
      <c r="H1287">
        <v>2110203</v>
      </c>
      <c r="I1287" t="s">
        <v>1134</v>
      </c>
      <c r="J1287">
        <v>793</v>
      </c>
      <c r="K1287">
        <v>407</v>
      </c>
    </row>
    <row r="1288" spans="1:11">
      <c r="A1288" s="6" t="s">
        <v>44</v>
      </c>
      <c r="B1288">
        <v>2109502</v>
      </c>
      <c r="C1288" t="s">
        <v>1123</v>
      </c>
      <c r="D1288" s="26">
        <v>1166</v>
      </c>
      <c r="E1288" s="26">
        <v>1206</v>
      </c>
      <c r="G1288" s="6" t="s">
        <v>44</v>
      </c>
      <c r="H1288">
        <v>2110278</v>
      </c>
      <c r="I1288" t="s">
        <v>1135</v>
      </c>
      <c r="J1288">
        <v>222</v>
      </c>
      <c r="K1288">
        <v>167</v>
      </c>
    </row>
    <row r="1289" spans="1:11">
      <c r="A1289" s="6" t="s">
        <v>44</v>
      </c>
      <c r="B1289">
        <v>2109551</v>
      </c>
      <c r="C1289" t="s">
        <v>1714</v>
      </c>
      <c r="D1289" s="26">
        <v>368</v>
      </c>
      <c r="E1289" s="26">
        <v>380</v>
      </c>
      <c r="G1289" s="6" t="s">
        <v>44</v>
      </c>
      <c r="H1289">
        <v>2110302</v>
      </c>
      <c r="I1289" t="s">
        <v>1137</v>
      </c>
      <c r="J1289">
        <v>300</v>
      </c>
      <c r="K1289">
        <v>198</v>
      </c>
    </row>
    <row r="1290" spans="1:11">
      <c r="A1290" s="6" t="s">
        <v>44</v>
      </c>
      <c r="B1290">
        <v>2109601</v>
      </c>
      <c r="C1290" t="s">
        <v>1125</v>
      </c>
      <c r="D1290" s="26">
        <v>2308</v>
      </c>
      <c r="E1290" s="26">
        <v>1607</v>
      </c>
      <c r="G1290" s="6" t="s">
        <v>44</v>
      </c>
      <c r="H1290">
        <v>2110401</v>
      </c>
      <c r="I1290" t="s">
        <v>1139</v>
      </c>
      <c r="J1290">
        <v>335</v>
      </c>
      <c r="K1290">
        <v>290</v>
      </c>
    </row>
    <row r="1291" spans="1:11">
      <c r="A1291" s="6" t="s">
        <v>44</v>
      </c>
      <c r="B1291">
        <v>2109700</v>
      </c>
      <c r="C1291" t="s">
        <v>1717</v>
      </c>
      <c r="D1291" s="26">
        <v>431</v>
      </c>
      <c r="E1291" s="26">
        <v>481</v>
      </c>
      <c r="G1291" s="6" t="s">
        <v>44</v>
      </c>
      <c r="H1291">
        <v>2110500</v>
      </c>
      <c r="I1291" t="s">
        <v>1140</v>
      </c>
      <c r="J1291">
        <v>186</v>
      </c>
      <c r="K1291">
        <v>127</v>
      </c>
    </row>
    <row r="1292" spans="1:11">
      <c r="A1292" s="6" t="s">
        <v>44</v>
      </c>
      <c r="B1292">
        <v>2109759</v>
      </c>
      <c r="C1292" t="s">
        <v>1719</v>
      </c>
      <c r="D1292" s="26">
        <v>570</v>
      </c>
      <c r="E1292" s="26">
        <v>556</v>
      </c>
      <c r="G1292" s="6" t="s">
        <v>44</v>
      </c>
      <c r="H1292">
        <v>2110609</v>
      </c>
      <c r="I1292" t="s">
        <v>1141</v>
      </c>
      <c r="J1292">
        <v>267</v>
      </c>
      <c r="K1292">
        <v>140</v>
      </c>
    </row>
    <row r="1293" spans="1:11">
      <c r="A1293" s="6" t="s">
        <v>44</v>
      </c>
      <c r="B1293">
        <v>2109809</v>
      </c>
      <c r="C1293" t="s">
        <v>1126</v>
      </c>
      <c r="D1293" s="26">
        <v>1167</v>
      </c>
      <c r="E1293" s="26">
        <v>937</v>
      </c>
      <c r="G1293" s="6" t="s">
        <v>44</v>
      </c>
      <c r="H1293">
        <v>2110658</v>
      </c>
      <c r="I1293" t="s">
        <v>1733</v>
      </c>
      <c r="J1293">
        <v>26</v>
      </c>
      <c r="K1293">
        <v>22</v>
      </c>
    </row>
    <row r="1294" spans="1:11">
      <c r="A1294" s="6" t="s">
        <v>44</v>
      </c>
      <c r="B1294">
        <v>2109908</v>
      </c>
      <c r="C1294" t="s">
        <v>582</v>
      </c>
      <c r="D1294" s="26">
        <v>847</v>
      </c>
      <c r="E1294" s="26">
        <v>831</v>
      </c>
      <c r="G1294" s="6" t="s">
        <v>44</v>
      </c>
      <c r="H1294">
        <v>2110708</v>
      </c>
      <c r="I1294" t="s">
        <v>1143</v>
      </c>
      <c r="J1294">
        <v>418</v>
      </c>
      <c r="K1294">
        <v>332</v>
      </c>
    </row>
    <row r="1295" spans="1:11">
      <c r="A1295" s="6" t="s">
        <v>44</v>
      </c>
      <c r="B1295">
        <v>2110005</v>
      </c>
      <c r="C1295" t="s">
        <v>585</v>
      </c>
      <c r="D1295" s="26">
        <v>3661</v>
      </c>
      <c r="E1295" s="26">
        <v>3944</v>
      </c>
      <c r="G1295" s="6" t="s">
        <v>44</v>
      </c>
      <c r="H1295">
        <v>2110807</v>
      </c>
      <c r="I1295" t="s">
        <v>1735</v>
      </c>
      <c r="J1295">
        <v>13</v>
      </c>
      <c r="K1295">
        <v>17</v>
      </c>
    </row>
    <row r="1296" spans="1:11">
      <c r="A1296" s="6" t="s">
        <v>44</v>
      </c>
      <c r="B1296">
        <v>2110039</v>
      </c>
      <c r="C1296" t="s">
        <v>1129</v>
      </c>
      <c r="D1296" s="26">
        <v>1242</v>
      </c>
      <c r="E1296" s="26">
        <v>1117</v>
      </c>
      <c r="G1296" s="6" t="s">
        <v>44</v>
      </c>
      <c r="H1296">
        <v>2110856</v>
      </c>
      <c r="I1296" t="s">
        <v>1737</v>
      </c>
      <c r="J1296">
        <v>86</v>
      </c>
      <c r="K1296">
        <v>61</v>
      </c>
    </row>
    <row r="1297" spans="1:11">
      <c r="A1297" s="6" t="s">
        <v>44</v>
      </c>
      <c r="B1297">
        <v>2110237</v>
      </c>
      <c r="C1297" t="s">
        <v>1131</v>
      </c>
      <c r="D1297" s="26">
        <v>840</v>
      </c>
      <c r="E1297" s="26">
        <v>682</v>
      </c>
      <c r="G1297" s="6" t="s">
        <v>44</v>
      </c>
      <c r="H1297">
        <v>2110906</v>
      </c>
      <c r="I1297" t="s">
        <v>1739</v>
      </c>
      <c r="J1297">
        <v>355</v>
      </c>
      <c r="K1297">
        <v>294</v>
      </c>
    </row>
    <row r="1298" spans="1:11">
      <c r="A1298" s="6" t="s">
        <v>44</v>
      </c>
      <c r="B1298">
        <v>2110104</v>
      </c>
      <c r="C1298" t="s">
        <v>1133</v>
      </c>
      <c r="D1298" s="26">
        <v>1430</v>
      </c>
      <c r="E1298" s="26">
        <v>1284</v>
      </c>
      <c r="G1298" s="6" t="s">
        <v>44</v>
      </c>
      <c r="H1298">
        <v>2111003</v>
      </c>
      <c r="I1298" t="s">
        <v>1145</v>
      </c>
      <c r="J1298">
        <v>64</v>
      </c>
      <c r="K1298">
        <v>52</v>
      </c>
    </row>
    <row r="1299" spans="1:11">
      <c r="A1299" s="6" t="s">
        <v>44</v>
      </c>
      <c r="B1299">
        <v>2110203</v>
      </c>
      <c r="C1299" t="s">
        <v>1134</v>
      </c>
      <c r="D1299" s="26">
        <v>2963</v>
      </c>
      <c r="E1299" s="26">
        <v>1998</v>
      </c>
      <c r="G1299" s="6" t="s">
        <v>44</v>
      </c>
      <c r="H1299">
        <v>2111029</v>
      </c>
      <c r="I1299" t="s">
        <v>1742</v>
      </c>
      <c r="J1299">
        <v>202</v>
      </c>
      <c r="K1299">
        <v>137</v>
      </c>
    </row>
    <row r="1300" spans="1:11">
      <c r="A1300" s="6" t="s">
        <v>44</v>
      </c>
      <c r="B1300">
        <v>2110278</v>
      </c>
      <c r="C1300" t="s">
        <v>1135</v>
      </c>
      <c r="D1300" s="26">
        <v>912</v>
      </c>
      <c r="E1300" s="26">
        <v>817</v>
      </c>
      <c r="G1300" s="6" t="s">
        <v>44</v>
      </c>
      <c r="H1300">
        <v>2111052</v>
      </c>
      <c r="I1300" t="s">
        <v>1631</v>
      </c>
      <c r="J1300">
        <v>138</v>
      </c>
      <c r="K1300">
        <v>136</v>
      </c>
    </row>
    <row r="1301" spans="1:11">
      <c r="A1301" s="6" t="s">
        <v>44</v>
      </c>
      <c r="B1301">
        <v>2110302</v>
      </c>
      <c r="C1301" t="s">
        <v>1137</v>
      </c>
      <c r="D1301" s="26">
        <v>1384</v>
      </c>
      <c r="E1301" s="26">
        <v>1175</v>
      </c>
      <c r="G1301" s="6" t="s">
        <v>44</v>
      </c>
      <c r="H1301">
        <v>2111078</v>
      </c>
      <c r="I1301" t="s">
        <v>1147</v>
      </c>
      <c r="J1301">
        <v>551</v>
      </c>
      <c r="K1301">
        <v>428</v>
      </c>
    </row>
    <row r="1302" spans="1:11">
      <c r="A1302" s="6" t="s">
        <v>44</v>
      </c>
      <c r="B1302">
        <v>2110401</v>
      </c>
      <c r="C1302" t="s">
        <v>1139</v>
      </c>
      <c r="D1302" s="26">
        <v>1353</v>
      </c>
      <c r="E1302" s="26">
        <v>1319</v>
      </c>
      <c r="G1302" s="6" t="s">
        <v>44</v>
      </c>
      <c r="H1302">
        <v>2111102</v>
      </c>
      <c r="I1302" t="s">
        <v>1746</v>
      </c>
      <c r="J1302">
        <v>131</v>
      </c>
      <c r="K1302">
        <v>82</v>
      </c>
    </row>
    <row r="1303" spans="1:11">
      <c r="A1303" s="6" t="s">
        <v>44</v>
      </c>
      <c r="B1303">
        <v>2110500</v>
      </c>
      <c r="C1303" t="s">
        <v>1140</v>
      </c>
      <c r="D1303" s="26">
        <v>936</v>
      </c>
      <c r="E1303" s="26">
        <v>710</v>
      </c>
      <c r="G1303" s="6" t="s">
        <v>44</v>
      </c>
      <c r="H1303">
        <v>2111201</v>
      </c>
      <c r="I1303" t="s">
        <v>1148</v>
      </c>
      <c r="J1303">
        <v>164</v>
      </c>
      <c r="K1303">
        <v>138</v>
      </c>
    </row>
    <row r="1304" spans="1:11">
      <c r="A1304" s="6" t="s">
        <v>44</v>
      </c>
      <c r="B1304">
        <v>2110609</v>
      </c>
      <c r="C1304" t="s">
        <v>1141</v>
      </c>
      <c r="D1304" s="26">
        <v>1285</v>
      </c>
      <c r="E1304" s="26">
        <v>1011</v>
      </c>
      <c r="G1304" s="6" t="s">
        <v>44</v>
      </c>
      <c r="H1304">
        <v>2111250</v>
      </c>
      <c r="I1304" t="s">
        <v>1150</v>
      </c>
      <c r="J1304">
        <v>245</v>
      </c>
      <c r="K1304">
        <v>176</v>
      </c>
    </row>
    <row r="1305" spans="1:11">
      <c r="A1305" s="6" t="s">
        <v>44</v>
      </c>
      <c r="B1305">
        <v>2110658</v>
      </c>
      <c r="C1305" t="s">
        <v>1733</v>
      </c>
      <c r="D1305" s="26">
        <v>116</v>
      </c>
      <c r="E1305" s="26">
        <v>107</v>
      </c>
      <c r="G1305" s="6" t="s">
        <v>44</v>
      </c>
      <c r="H1305">
        <v>2111300</v>
      </c>
      <c r="I1305" t="s">
        <v>1151</v>
      </c>
      <c r="J1305">
        <v>167</v>
      </c>
      <c r="K1305">
        <v>88</v>
      </c>
    </row>
    <row r="1306" spans="1:11">
      <c r="A1306" s="6" t="s">
        <v>44</v>
      </c>
      <c r="B1306">
        <v>2110708</v>
      </c>
      <c r="C1306" t="s">
        <v>1143</v>
      </c>
      <c r="D1306" s="26">
        <v>1751</v>
      </c>
      <c r="E1306" s="26">
        <v>1579</v>
      </c>
      <c r="G1306" s="6" t="s">
        <v>44</v>
      </c>
      <c r="H1306">
        <v>2111409</v>
      </c>
      <c r="I1306" t="s">
        <v>1751</v>
      </c>
      <c r="J1306">
        <v>458</v>
      </c>
      <c r="K1306">
        <v>367</v>
      </c>
    </row>
    <row r="1307" spans="1:11">
      <c r="A1307" s="6" t="s">
        <v>44</v>
      </c>
      <c r="B1307">
        <v>2110807</v>
      </c>
      <c r="C1307" t="s">
        <v>1735</v>
      </c>
      <c r="D1307" s="26">
        <v>119</v>
      </c>
      <c r="E1307" s="26">
        <v>138</v>
      </c>
      <c r="G1307" s="6" t="s">
        <v>44</v>
      </c>
      <c r="H1307">
        <v>2111508</v>
      </c>
      <c r="I1307" t="s">
        <v>1153</v>
      </c>
      <c r="J1307">
        <v>291</v>
      </c>
      <c r="K1307">
        <v>160</v>
      </c>
    </row>
    <row r="1308" spans="1:11">
      <c r="A1308" s="6" t="s">
        <v>44</v>
      </c>
      <c r="B1308">
        <v>2110856</v>
      </c>
      <c r="C1308" t="s">
        <v>1737</v>
      </c>
      <c r="D1308" s="26">
        <v>514</v>
      </c>
      <c r="E1308" s="26">
        <v>487</v>
      </c>
      <c r="G1308" s="6" t="s">
        <v>44</v>
      </c>
      <c r="H1308">
        <v>2111532</v>
      </c>
      <c r="I1308" t="s">
        <v>1754</v>
      </c>
      <c r="J1308">
        <v>44</v>
      </c>
      <c r="K1308">
        <v>25</v>
      </c>
    </row>
    <row r="1309" spans="1:11">
      <c r="A1309" s="6" t="s">
        <v>44</v>
      </c>
      <c r="B1309">
        <v>2110906</v>
      </c>
      <c r="C1309" t="s">
        <v>1739</v>
      </c>
      <c r="D1309" s="26">
        <v>1367</v>
      </c>
      <c r="E1309" s="26">
        <v>1253</v>
      </c>
      <c r="G1309" s="6" t="s">
        <v>44</v>
      </c>
      <c r="H1309">
        <v>2111573</v>
      </c>
      <c r="I1309" t="s">
        <v>1756</v>
      </c>
      <c r="J1309">
        <v>182</v>
      </c>
      <c r="K1309">
        <v>190</v>
      </c>
    </row>
    <row r="1310" spans="1:11">
      <c r="A1310" s="6" t="s">
        <v>44</v>
      </c>
      <c r="B1310">
        <v>2111003</v>
      </c>
      <c r="C1310" t="s">
        <v>1145</v>
      </c>
      <c r="D1310" s="26">
        <v>326</v>
      </c>
      <c r="E1310" s="26">
        <v>308</v>
      </c>
      <c r="G1310" s="6" t="s">
        <v>44</v>
      </c>
      <c r="H1310">
        <v>2111607</v>
      </c>
      <c r="I1310" t="s">
        <v>1155</v>
      </c>
      <c r="J1310">
        <v>69</v>
      </c>
      <c r="K1310">
        <v>54</v>
      </c>
    </row>
    <row r="1311" spans="1:11">
      <c r="A1311" s="6" t="s">
        <v>44</v>
      </c>
      <c r="B1311">
        <v>2111029</v>
      </c>
      <c r="C1311" t="s">
        <v>1742</v>
      </c>
      <c r="D1311" s="26">
        <v>693</v>
      </c>
      <c r="E1311" s="26">
        <v>626</v>
      </c>
      <c r="G1311" s="6" t="s">
        <v>44</v>
      </c>
      <c r="H1311">
        <v>2111631</v>
      </c>
      <c r="I1311" t="s">
        <v>1758</v>
      </c>
      <c r="J1311">
        <v>325</v>
      </c>
      <c r="K1311">
        <v>281</v>
      </c>
    </row>
    <row r="1312" spans="1:11">
      <c r="A1312" s="6" t="s">
        <v>44</v>
      </c>
      <c r="B1312">
        <v>2111052</v>
      </c>
      <c r="C1312" t="s">
        <v>1631</v>
      </c>
      <c r="D1312" s="26">
        <v>773</v>
      </c>
      <c r="E1312" s="26">
        <v>880</v>
      </c>
      <c r="G1312" s="6" t="s">
        <v>44</v>
      </c>
      <c r="H1312">
        <v>2111672</v>
      </c>
      <c r="I1312" t="s">
        <v>1157</v>
      </c>
      <c r="J1312">
        <v>267</v>
      </c>
      <c r="K1312">
        <v>204</v>
      </c>
    </row>
    <row r="1313" spans="1:11">
      <c r="A1313" s="6" t="s">
        <v>44</v>
      </c>
      <c r="B1313">
        <v>2111078</v>
      </c>
      <c r="C1313" t="s">
        <v>1147</v>
      </c>
      <c r="D1313" s="26">
        <v>2260</v>
      </c>
      <c r="E1313" s="26">
        <v>1976</v>
      </c>
      <c r="G1313" s="6" t="s">
        <v>44</v>
      </c>
      <c r="H1313">
        <v>2111706</v>
      </c>
      <c r="I1313" t="s">
        <v>1158</v>
      </c>
      <c r="J1313">
        <v>374</v>
      </c>
      <c r="K1313">
        <v>239</v>
      </c>
    </row>
    <row r="1314" spans="1:11">
      <c r="A1314" s="6" t="s">
        <v>44</v>
      </c>
      <c r="B1314">
        <v>2111102</v>
      </c>
      <c r="C1314" t="s">
        <v>1746</v>
      </c>
      <c r="D1314" s="26">
        <v>790</v>
      </c>
      <c r="E1314" s="26">
        <v>700</v>
      </c>
      <c r="G1314" s="6" t="s">
        <v>44</v>
      </c>
      <c r="H1314">
        <v>2111722</v>
      </c>
      <c r="I1314" t="s">
        <v>1762</v>
      </c>
      <c r="J1314">
        <v>305</v>
      </c>
      <c r="K1314">
        <v>229</v>
      </c>
    </row>
    <row r="1315" spans="1:11">
      <c r="A1315" s="6" t="s">
        <v>44</v>
      </c>
      <c r="B1315">
        <v>2111201</v>
      </c>
      <c r="C1315" t="s">
        <v>1148</v>
      </c>
      <c r="D1315" s="26">
        <v>834</v>
      </c>
      <c r="E1315" s="26">
        <v>610</v>
      </c>
      <c r="G1315" s="6" t="s">
        <v>44</v>
      </c>
      <c r="H1315">
        <v>2111748</v>
      </c>
      <c r="I1315" t="s">
        <v>1159</v>
      </c>
      <c r="J1315">
        <v>92</v>
      </c>
      <c r="K1315">
        <v>44</v>
      </c>
    </row>
    <row r="1316" spans="1:11">
      <c r="A1316" s="6" t="s">
        <v>44</v>
      </c>
      <c r="B1316">
        <v>2111250</v>
      </c>
      <c r="C1316" t="s">
        <v>1150</v>
      </c>
      <c r="D1316" s="26">
        <v>1053</v>
      </c>
      <c r="E1316" s="26">
        <v>898</v>
      </c>
      <c r="G1316" s="6" t="s">
        <v>44</v>
      </c>
      <c r="H1316">
        <v>2111763</v>
      </c>
      <c r="I1316" t="s">
        <v>1161</v>
      </c>
      <c r="J1316">
        <v>187</v>
      </c>
      <c r="K1316">
        <v>143</v>
      </c>
    </row>
    <row r="1317" spans="1:11">
      <c r="A1317" s="6" t="s">
        <v>44</v>
      </c>
      <c r="B1317">
        <v>2111300</v>
      </c>
      <c r="C1317" t="s">
        <v>1151</v>
      </c>
      <c r="D1317" s="26">
        <v>1208</v>
      </c>
      <c r="E1317" s="26">
        <v>758</v>
      </c>
      <c r="G1317" s="6" t="s">
        <v>44</v>
      </c>
      <c r="H1317">
        <v>2111789</v>
      </c>
      <c r="I1317" t="s">
        <v>1163</v>
      </c>
      <c r="J1317">
        <v>208</v>
      </c>
      <c r="K1317">
        <v>141</v>
      </c>
    </row>
    <row r="1318" spans="1:11">
      <c r="A1318" s="6" t="s">
        <v>44</v>
      </c>
      <c r="B1318">
        <v>2111409</v>
      </c>
      <c r="C1318" t="s">
        <v>1751</v>
      </c>
      <c r="D1318" s="26">
        <v>2462</v>
      </c>
      <c r="E1318" s="26">
        <v>2067</v>
      </c>
      <c r="G1318" s="6" t="s">
        <v>44</v>
      </c>
      <c r="H1318">
        <v>2111805</v>
      </c>
      <c r="I1318" t="s">
        <v>1767</v>
      </c>
      <c r="J1318">
        <v>349</v>
      </c>
      <c r="K1318">
        <v>306</v>
      </c>
    </row>
    <row r="1319" spans="1:11">
      <c r="A1319" s="6" t="s">
        <v>44</v>
      </c>
      <c r="B1319">
        <v>2111508</v>
      </c>
      <c r="C1319" t="s">
        <v>1153</v>
      </c>
      <c r="D1319" s="26">
        <v>1744</v>
      </c>
      <c r="E1319" s="26">
        <v>1337</v>
      </c>
      <c r="G1319" s="6" t="s">
        <v>44</v>
      </c>
      <c r="H1319">
        <v>2111904</v>
      </c>
      <c r="I1319" t="s">
        <v>1769</v>
      </c>
      <c r="J1319">
        <v>263</v>
      </c>
      <c r="K1319">
        <v>172</v>
      </c>
    </row>
    <row r="1320" spans="1:11">
      <c r="A1320" s="6" t="s">
        <v>44</v>
      </c>
      <c r="B1320">
        <v>2111532</v>
      </c>
      <c r="C1320" t="s">
        <v>1754</v>
      </c>
      <c r="D1320" s="26">
        <v>364</v>
      </c>
      <c r="E1320" s="26">
        <v>322</v>
      </c>
      <c r="G1320" s="6" t="s">
        <v>44</v>
      </c>
      <c r="H1320">
        <v>2111953</v>
      </c>
      <c r="I1320" t="s">
        <v>1771</v>
      </c>
      <c r="J1320">
        <v>78</v>
      </c>
      <c r="K1320">
        <v>90</v>
      </c>
    </row>
    <row r="1321" spans="1:11">
      <c r="A1321" s="6" t="s">
        <v>44</v>
      </c>
      <c r="B1321">
        <v>2111573</v>
      </c>
      <c r="C1321" t="s">
        <v>1756</v>
      </c>
      <c r="D1321" s="26">
        <v>585</v>
      </c>
      <c r="E1321" s="26">
        <v>670</v>
      </c>
      <c r="G1321" s="6" t="s">
        <v>44</v>
      </c>
      <c r="H1321">
        <v>2112001</v>
      </c>
      <c r="I1321" t="s">
        <v>1165</v>
      </c>
      <c r="J1321">
        <v>231</v>
      </c>
      <c r="K1321">
        <v>212</v>
      </c>
    </row>
    <row r="1322" spans="1:11">
      <c r="A1322" s="6" t="s">
        <v>44</v>
      </c>
      <c r="B1322">
        <v>2111607</v>
      </c>
      <c r="C1322" t="s">
        <v>1155</v>
      </c>
      <c r="D1322" s="26">
        <v>548</v>
      </c>
      <c r="E1322" s="26">
        <v>542</v>
      </c>
      <c r="G1322" s="6" t="s">
        <v>44</v>
      </c>
      <c r="H1322">
        <v>2112100</v>
      </c>
      <c r="I1322" t="s">
        <v>1166</v>
      </c>
      <c r="J1322">
        <v>637</v>
      </c>
      <c r="K1322">
        <v>394</v>
      </c>
    </row>
    <row r="1323" spans="1:11">
      <c r="A1323" s="6" t="s">
        <v>44</v>
      </c>
      <c r="B1323">
        <v>2111631</v>
      </c>
      <c r="C1323" t="s">
        <v>1758</v>
      </c>
      <c r="D1323" s="26">
        <v>1159</v>
      </c>
      <c r="E1323" s="26">
        <v>1181</v>
      </c>
      <c r="G1323" s="6" t="s">
        <v>44</v>
      </c>
      <c r="H1323">
        <v>2112209</v>
      </c>
      <c r="I1323" t="s">
        <v>1168</v>
      </c>
      <c r="J1323">
        <v>555</v>
      </c>
      <c r="K1323">
        <v>300</v>
      </c>
    </row>
    <row r="1324" spans="1:11">
      <c r="A1324" s="6" t="s">
        <v>44</v>
      </c>
      <c r="B1324">
        <v>2111672</v>
      </c>
      <c r="C1324" t="s">
        <v>1157</v>
      </c>
      <c r="D1324" s="26">
        <v>833</v>
      </c>
      <c r="E1324" s="26">
        <v>785</v>
      </c>
      <c r="G1324" s="6" t="s">
        <v>44</v>
      </c>
      <c r="H1324">
        <v>2112233</v>
      </c>
      <c r="I1324" t="s">
        <v>1170</v>
      </c>
      <c r="J1324">
        <v>170</v>
      </c>
      <c r="K1324">
        <v>116</v>
      </c>
    </row>
    <row r="1325" spans="1:11">
      <c r="A1325" s="6" t="s">
        <v>44</v>
      </c>
      <c r="B1325">
        <v>2111706</v>
      </c>
      <c r="C1325" t="s">
        <v>1158</v>
      </c>
      <c r="D1325" s="26">
        <v>1696</v>
      </c>
      <c r="E1325" s="26">
        <v>1331</v>
      </c>
      <c r="G1325" s="6" t="s">
        <v>44</v>
      </c>
      <c r="H1325">
        <v>2112274</v>
      </c>
      <c r="I1325" t="s">
        <v>1777</v>
      </c>
      <c r="J1325">
        <v>127</v>
      </c>
      <c r="K1325">
        <v>93</v>
      </c>
    </row>
    <row r="1326" spans="1:11">
      <c r="A1326" s="6" t="s">
        <v>44</v>
      </c>
      <c r="B1326">
        <v>2111722</v>
      </c>
      <c r="C1326" t="s">
        <v>1762</v>
      </c>
      <c r="D1326" s="26">
        <v>1189</v>
      </c>
      <c r="E1326" s="26">
        <v>1077</v>
      </c>
      <c r="G1326" s="6" t="s">
        <v>44</v>
      </c>
      <c r="H1326">
        <v>2112308</v>
      </c>
      <c r="I1326" t="s">
        <v>1779</v>
      </c>
      <c r="J1326">
        <v>315</v>
      </c>
      <c r="K1326">
        <v>275</v>
      </c>
    </row>
    <row r="1327" spans="1:11">
      <c r="A1327" s="6" t="s">
        <v>44</v>
      </c>
      <c r="B1327">
        <v>2111748</v>
      </c>
      <c r="C1327" t="s">
        <v>1159</v>
      </c>
      <c r="D1327" s="26">
        <v>457</v>
      </c>
      <c r="E1327" s="26">
        <v>351</v>
      </c>
      <c r="G1327" s="6" t="s">
        <v>44</v>
      </c>
      <c r="H1327">
        <v>2112407</v>
      </c>
      <c r="I1327" t="s">
        <v>1171</v>
      </c>
      <c r="J1327">
        <v>525</v>
      </c>
      <c r="K1327">
        <v>457</v>
      </c>
    </row>
    <row r="1328" spans="1:11">
      <c r="A1328" s="6" t="s">
        <v>44</v>
      </c>
      <c r="B1328">
        <v>2111763</v>
      </c>
      <c r="C1328" t="s">
        <v>1161</v>
      </c>
      <c r="D1328" s="26">
        <v>889</v>
      </c>
      <c r="E1328" s="26">
        <v>828</v>
      </c>
      <c r="G1328" s="6" t="s">
        <v>44</v>
      </c>
      <c r="H1328">
        <v>2112456</v>
      </c>
      <c r="I1328" t="s">
        <v>1172</v>
      </c>
      <c r="J1328">
        <v>237</v>
      </c>
      <c r="K1328">
        <v>137</v>
      </c>
    </row>
    <row r="1329" spans="1:11">
      <c r="A1329" s="6" t="s">
        <v>44</v>
      </c>
      <c r="B1329">
        <v>2111789</v>
      </c>
      <c r="C1329" t="s">
        <v>1163</v>
      </c>
      <c r="D1329" s="26">
        <v>875</v>
      </c>
      <c r="E1329" s="26">
        <v>735</v>
      </c>
      <c r="G1329" s="6" t="s">
        <v>44</v>
      </c>
      <c r="H1329">
        <v>2112506</v>
      </c>
      <c r="I1329" t="s">
        <v>1173</v>
      </c>
      <c r="J1329">
        <v>850</v>
      </c>
      <c r="K1329">
        <v>495</v>
      </c>
    </row>
    <row r="1330" spans="1:11">
      <c r="A1330" s="6" t="s">
        <v>44</v>
      </c>
      <c r="B1330">
        <v>2111805</v>
      </c>
      <c r="C1330" t="s">
        <v>1767</v>
      </c>
      <c r="D1330" s="26">
        <v>1416</v>
      </c>
      <c r="E1330" s="26">
        <v>1593</v>
      </c>
      <c r="G1330" s="6" t="s">
        <v>44</v>
      </c>
      <c r="H1330">
        <v>2112605</v>
      </c>
      <c r="I1330" t="s">
        <v>1784</v>
      </c>
      <c r="J1330">
        <v>727</v>
      </c>
      <c r="K1330">
        <v>272</v>
      </c>
    </row>
    <row r="1331" spans="1:11">
      <c r="A1331" s="6" t="s">
        <v>44</v>
      </c>
      <c r="B1331">
        <v>2111904</v>
      </c>
      <c r="C1331" t="s">
        <v>1769</v>
      </c>
      <c r="D1331" s="26">
        <v>986</v>
      </c>
      <c r="E1331" s="26">
        <v>875</v>
      </c>
      <c r="G1331" s="6" t="s">
        <v>44</v>
      </c>
      <c r="H1331">
        <v>2112704</v>
      </c>
      <c r="I1331" t="s">
        <v>1174</v>
      </c>
      <c r="J1331">
        <v>655</v>
      </c>
      <c r="K1331">
        <v>431</v>
      </c>
    </row>
    <row r="1332" spans="1:11">
      <c r="A1332" s="6" t="s">
        <v>44</v>
      </c>
      <c r="B1332">
        <v>2111953</v>
      </c>
      <c r="C1332" t="s">
        <v>1771</v>
      </c>
      <c r="D1332" s="26">
        <v>413</v>
      </c>
      <c r="E1332" s="26">
        <v>412</v>
      </c>
      <c r="G1332" s="6" t="s">
        <v>44</v>
      </c>
      <c r="H1332">
        <v>2112803</v>
      </c>
      <c r="I1332" t="s">
        <v>864</v>
      </c>
      <c r="J1332">
        <v>677</v>
      </c>
      <c r="K1332">
        <v>547</v>
      </c>
    </row>
    <row r="1333" spans="1:11">
      <c r="A1333" s="6" t="s">
        <v>44</v>
      </c>
      <c r="B1333">
        <v>2112001</v>
      </c>
      <c r="C1333" t="s">
        <v>1165</v>
      </c>
      <c r="D1333" s="26">
        <v>806</v>
      </c>
      <c r="E1333" s="26">
        <v>823</v>
      </c>
      <c r="G1333" s="6" t="s">
        <v>44</v>
      </c>
      <c r="H1333">
        <v>2112852</v>
      </c>
      <c r="I1333" t="s">
        <v>1177</v>
      </c>
      <c r="J1333">
        <v>90</v>
      </c>
      <c r="K1333">
        <v>58</v>
      </c>
    </row>
    <row r="1334" spans="1:11">
      <c r="A1334" s="6" t="s">
        <v>44</v>
      </c>
      <c r="B1334">
        <v>2112100</v>
      </c>
      <c r="C1334" t="s">
        <v>1166</v>
      </c>
      <c r="D1334" s="26">
        <v>2326</v>
      </c>
      <c r="E1334" s="26">
        <v>1848</v>
      </c>
      <c r="G1334" s="6" t="s">
        <v>44</v>
      </c>
      <c r="H1334">
        <v>2112902</v>
      </c>
      <c r="I1334" t="s">
        <v>1179</v>
      </c>
      <c r="J1334">
        <v>337</v>
      </c>
      <c r="K1334">
        <v>179</v>
      </c>
    </row>
    <row r="1335" spans="1:11">
      <c r="A1335" s="6" t="s">
        <v>44</v>
      </c>
      <c r="B1335">
        <v>2112209</v>
      </c>
      <c r="C1335" t="s">
        <v>1168</v>
      </c>
      <c r="D1335" s="26">
        <v>3520</v>
      </c>
      <c r="E1335" s="26">
        <v>2705</v>
      </c>
      <c r="G1335" s="6" t="s">
        <v>44</v>
      </c>
      <c r="H1335">
        <v>2113009</v>
      </c>
      <c r="I1335" t="s">
        <v>1181</v>
      </c>
      <c r="J1335">
        <v>243</v>
      </c>
      <c r="K1335">
        <v>202</v>
      </c>
    </row>
    <row r="1336" spans="1:11">
      <c r="A1336" s="6" t="s">
        <v>44</v>
      </c>
      <c r="B1336">
        <v>2112233</v>
      </c>
      <c r="C1336" t="s">
        <v>1170</v>
      </c>
      <c r="D1336" s="26">
        <v>883</v>
      </c>
      <c r="E1336" s="26">
        <v>719</v>
      </c>
      <c r="G1336" s="6" t="s">
        <v>44</v>
      </c>
      <c r="H1336">
        <v>2114007</v>
      </c>
      <c r="I1336" t="s">
        <v>1183</v>
      </c>
      <c r="J1336">
        <v>701</v>
      </c>
      <c r="K1336">
        <v>550</v>
      </c>
    </row>
    <row r="1337" spans="1:11">
      <c r="A1337" s="6" t="s">
        <v>44</v>
      </c>
      <c r="B1337">
        <v>2112274</v>
      </c>
      <c r="C1337" t="s">
        <v>1777</v>
      </c>
      <c r="D1337" s="26">
        <v>533</v>
      </c>
      <c r="E1337" s="26">
        <v>470</v>
      </c>
      <c r="G1337" s="6" t="s">
        <v>47</v>
      </c>
      <c r="H1337">
        <v>3100104</v>
      </c>
      <c r="I1337" t="s">
        <v>1792</v>
      </c>
      <c r="J1337">
        <v>18</v>
      </c>
      <c r="K1337">
        <v>27</v>
      </c>
    </row>
    <row r="1338" spans="1:11">
      <c r="A1338" s="6" t="s">
        <v>44</v>
      </c>
      <c r="B1338">
        <v>2112308</v>
      </c>
      <c r="C1338" t="s">
        <v>1779</v>
      </c>
      <c r="D1338" s="26">
        <v>1870</v>
      </c>
      <c r="E1338" s="26">
        <v>1865</v>
      </c>
      <c r="G1338" s="6" t="s">
        <v>47</v>
      </c>
      <c r="H1338">
        <v>3100203</v>
      </c>
      <c r="I1338" t="s">
        <v>1185</v>
      </c>
      <c r="J1338">
        <v>6</v>
      </c>
      <c r="K1338">
        <v>15</v>
      </c>
    </row>
    <row r="1339" spans="1:11">
      <c r="A1339" s="6" t="s">
        <v>44</v>
      </c>
      <c r="B1339">
        <v>2112407</v>
      </c>
      <c r="C1339" t="s">
        <v>1171</v>
      </c>
      <c r="D1339" s="26">
        <v>2310</v>
      </c>
      <c r="E1339" s="26">
        <v>2269</v>
      </c>
      <c r="G1339" s="6" t="s">
        <v>47</v>
      </c>
      <c r="H1339">
        <v>3100302</v>
      </c>
      <c r="I1339" t="s">
        <v>1187</v>
      </c>
      <c r="J1339">
        <v>51</v>
      </c>
      <c r="K1339">
        <v>73</v>
      </c>
    </row>
    <row r="1340" spans="1:11">
      <c r="A1340" s="6" t="s">
        <v>44</v>
      </c>
      <c r="B1340">
        <v>2112456</v>
      </c>
      <c r="C1340" t="s">
        <v>1172</v>
      </c>
      <c r="D1340" s="26">
        <v>1334</v>
      </c>
      <c r="E1340" s="26">
        <v>1150</v>
      </c>
      <c r="G1340" s="6" t="s">
        <v>47</v>
      </c>
      <c r="H1340">
        <v>3100401</v>
      </c>
      <c r="I1340" t="s">
        <v>1188</v>
      </c>
      <c r="J1340">
        <v>11</v>
      </c>
      <c r="K1340">
        <v>20</v>
      </c>
    </row>
    <row r="1341" spans="1:11">
      <c r="A1341" s="6" t="s">
        <v>44</v>
      </c>
      <c r="B1341">
        <v>2112506</v>
      </c>
      <c r="C1341" t="s">
        <v>1173</v>
      </c>
      <c r="D1341" s="26">
        <v>3515</v>
      </c>
      <c r="E1341" s="26">
        <v>2688</v>
      </c>
      <c r="G1341" s="6" t="s">
        <v>47</v>
      </c>
      <c r="H1341">
        <v>3100500</v>
      </c>
      <c r="I1341" t="s">
        <v>1797</v>
      </c>
      <c r="J1341">
        <v>24</v>
      </c>
      <c r="K1341">
        <v>34</v>
      </c>
    </row>
    <row r="1342" spans="1:11">
      <c r="A1342" s="6" t="s">
        <v>44</v>
      </c>
      <c r="B1342">
        <v>2112605</v>
      </c>
      <c r="C1342" t="s">
        <v>1784</v>
      </c>
      <c r="D1342" s="26">
        <v>2140</v>
      </c>
      <c r="E1342" s="26">
        <v>1601</v>
      </c>
      <c r="G1342" s="6" t="s">
        <v>47</v>
      </c>
      <c r="H1342">
        <v>3100609</v>
      </c>
      <c r="I1342" t="s">
        <v>1190</v>
      </c>
      <c r="J1342">
        <v>85</v>
      </c>
      <c r="K1342">
        <v>112</v>
      </c>
    </row>
    <row r="1343" spans="1:11">
      <c r="A1343" s="6" t="s">
        <v>44</v>
      </c>
      <c r="B1343">
        <v>2112704</v>
      </c>
      <c r="C1343" t="s">
        <v>1174</v>
      </c>
      <c r="D1343" s="26">
        <v>2691</v>
      </c>
      <c r="E1343" s="26">
        <v>2309</v>
      </c>
      <c r="G1343" s="6" t="s">
        <v>47</v>
      </c>
      <c r="H1343">
        <v>3100708</v>
      </c>
      <c r="I1343" t="s">
        <v>1800</v>
      </c>
      <c r="J1343">
        <v>1</v>
      </c>
      <c r="K1343">
        <v>0</v>
      </c>
    </row>
    <row r="1344" spans="1:11">
      <c r="A1344" s="6" t="s">
        <v>44</v>
      </c>
      <c r="B1344">
        <v>2112803</v>
      </c>
      <c r="C1344" t="s">
        <v>864</v>
      </c>
      <c r="D1344" s="26">
        <v>3627</v>
      </c>
      <c r="E1344" s="26">
        <v>3079</v>
      </c>
      <c r="G1344" s="6" t="s">
        <v>47</v>
      </c>
      <c r="H1344">
        <v>3100807</v>
      </c>
      <c r="I1344" t="s">
        <v>1802</v>
      </c>
      <c r="J1344">
        <v>17</v>
      </c>
      <c r="K1344">
        <v>24</v>
      </c>
    </row>
    <row r="1345" spans="1:11">
      <c r="A1345" s="6" t="s">
        <v>44</v>
      </c>
      <c r="B1345">
        <v>2112852</v>
      </c>
      <c r="C1345" t="s">
        <v>1177</v>
      </c>
      <c r="D1345" s="26">
        <v>542</v>
      </c>
      <c r="E1345" s="26">
        <v>515</v>
      </c>
      <c r="G1345" s="6" t="s">
        <v>47</v>
      </c>
      <c r="H1345">
        <v>3100906</v>
      </c>
      <c r="I1345" t="s">
        <v>1804</v>
      </c>
      <c r="J1345">
        <v>124</v>
      </c>
      <c r="K1345">
        <v>112</v>
      </c>
    </row>
    <row r="1346" spans="1:11">
      <c r="A1346" s="6" t="s">
        <v>44</v>
      </c>
      <c r="B1346">
        <v>2112902</v>
      </c>
      <c r="C1346" t="s">
        <v>1179</v>
      </c>
      <c r="D1346" s="26">
        <v>2035</v>
      </c>
      <c r="E1346" s="26">
        <v>1809</v>
      </c>
      <c r="G1346" s="6" t="s">
        <v>47</v>
      </c>
      <c r="H1346">
        <v>3101003</v>
      </c>
      <c r="I1346" t="s">
        <v>1806</v>
      </c>
      <c r="J1346">
        <v>11</v>
      </c>
      <c r="K1346">
        <v>13</v>
      </c>
    </row>
    <row r="1347" spans="1:11">
      <c r="A1347" s="6" t="s">
        <v>44</v>
      </c>
      <c r="B1347">
        <v>2113009</v>
      </c>
      <c r="C1347" t="s">
        <v>1181</v>
      </c>
      <c r="D1347" s="26">
        <v>1418</v>
      </c>
      <c r="E1347" s="26">
        <v>1409</v>
      </c>
      <c r="G1347" s="6" t="s">
        <v>47</v>
      </c>
      <c r="H1347">
        <v>3101102</v>
      </c>
      <c r="I1347" t="s">
        <v>1192</v>
      </c>
      <c r="J1347">
        <v>94</v>
      </c>
      <c r="K1347">
        <v>108</v>
      </c>
    </row>
    <row r="1348" spans="1:11">
      <c r="A1348" s="6" t="s">
        <v>44</v>
      </c>
      <c r="B1348">
        <v>2114007</v>
      </c>
      <c r="C1348" t="s">
        <v>1183</v>
      </c>
      <c r="D1348" s="26">
        <v>3215</v>
      </c>
      <c r="E1348" s="26">
        <v>2921</v>
      </c>
      <c r="G1348" s="6" t="s">
        <v>47</v>
      </c>
      <c r="H1348">
        <v>3101201</v>
      </c>
      <c r="I1348" t="s">
        <v>1194</v>
      </c>
      <c r="J1348">
        <v>2</v>
      </c>
      <c r="K1348">
        <v>6</v>
      </c>
    </row>
    <row r="1349" spans="1:11">
      <c r="A1349" s="6" t="s">
        <v>47</v>
      </c>
      <c r="B1349">
        <v>3100104</v>
      </c>
      <c r="C1349" t="s">
        <v>1792</v>
      </c>
      <c r="D1349" s="26">
        <v>136</v>
      </c>
      <c r="E1349" s="26">
        <v>169</v>
      </c>
      <c r="G1349" s="6" t="s">
        <v>47</v>
      </c>
      <c r="H1349">
        <v>3101300</v>
      </c>
      <c r="I1349" t="s">
        <v>1196</v>
      </c>
      <c r="J1349">
        <v>14</v>
      </c>
      <c r="K1349">
        <v>28</v>
      </c>
    </row>
    <row r="1350" spans="1:11">
      <c r="A1350" s="6" t="s">
        <v>47</v>
      </c>
      <c r="B1350">
        <v>3100203</v>
      </c>
      <c r="C1350" t="s">
        <v>1185</v>
      </c>
      <c r="D1350" s="26">
        <v>92</v>
      </c>
      <c r="E1350" s="26">
        <v>122</v>
      </c>
      <c r="G1350" s="6" t="s">
        <v>47</v>
      </c>
      <c r="H1350">
        <v>3101409</v>
      </c>
      <c r="I1350" t="s">
        <v>1811</v>
      </c>
      <c r="J1350">
        <v>6</v>
      </c>
      <c r="K1350">
        <v>3</v>
      </c>
    </row>
    <row r="1351" spans="1:11">
      <c r="A1351" s="6" t="s">
        <v>47</v>
      </c>
      <c r="B1351">
        <v>3100302</v>
      </c>
      <c r="C1351" t="s">
        <v>1187</v>
      </c>
      <c r="D1351" s="26">
        <v>457</v>
      </c>
      <c r="E1351" s="26">
        <v>548</v>
      </c>
      <c r="G1351" s="6" t="s">
        <v>47</v>
      </c>
      <c r="H1351">
        <v>3101508</v>
      </c>
      <c r="I1351" t="s">
        <v>1813</v>
      </c>
      <c r="J1351">
        <v>4</v>
      </c>
      <c r="K1351">
        <v>5</v>
      </c>
    </row>
    <row r="1352" spans="1:11">
      <c r="A1352" s="6" t="s">
        <v>47</v>
      </c>
      <c r="B1352">
        <v>3100401</v>
      </c>
      <c r="C1352" t="s">
        <v>1188</v>
      </c>
      <c r="D1352" s="26">
        <v>118</v>
      </c>
      <c r="E1352" s="26">
        <v>125</v>
      </c>
      <c r="G1352" s="6" t="s">
        <v>47</v>
      </c>
      <c r="H1352">
        <v>3101607</v>
      </c>
      <c r="I1352" t="s">
        <v>1197</v>
      </c>
      <c r="J1352">
        <v>16</v>
      </c>
      <c r="K1352">
        <v>18</v>
      </c>
    </row>
    <row r="1353" spans="1:11">
      <c r="A1353" s="6" t="s">
        <v>47</v>
      </c>
      <c r="B1353">
        <v>3100500</v>
      </c>
      <c r="C1353" t="s">
        <v>1797</v>
      </c>
      <c r="D1353" s="26">
        <v>253</v>
      </c>
      <c r="E1353" s="26">
        <v>273</v>
      </c>
      <c r="G1353" s="6" t="s">
        <v>47</v>
      </c>
      <c r="H1353">
        <v>3101631</v>
      </c>
      <c r="I1353" t="s">
        <v>1816</v>
      </c>
      <c r="J1353">
        <v>32</v>
      </c>
      <c r="K1353">
        <v>53</v>
      </c>
    </row>
    <row r="1354" spans="1:11">
      <c r="A1354" s="6" t="s">
        <v>47</v>
      </c>
      <c r="B1354">
        <v>3100609</v>
      </c>
      <c r="C1354" t="s">
        <v>1190</v>
      </c>
      <c r="D1354" s="26">
        <v>489</v>
      </c>
      <c r="E1354" s="26">
        <v>631</v>
      </c>
      <c r="G1354" s="6" t="s">
        <v>47</v>
      </c>
      <c r="H1354">
        <v>3101706</v>
      </c>
      <c r="I1354" t="s">
        <v>1198</v>
      </c>
      <c r="J1354">
        <v>72</v>
      </c>
      <c r="K1354">
        <v>87</v>
      </c>
    </row>
    <row r="1355" spans="1:11">
      <c r="A1355" s="6" t="s">
        <v>47</v>
      </c>
      <c r="B1355">
        <v>3100708</v>
      </c>
      <c r="C1355" t="s">
        <v>1800</v>
      </c>
      <c r="D1355" s="26">
        <v>13</v>
      </c>
      <c r="E1355" s="26">
        <v>18</v>
      </c>
      <c r="G1355" s="6" t="s">
        <v>47</v>
      </c>
      <c r="H1355">
        <v>3101805</v>
      </c>
      <c r="I1355" t="s">
        <v>1819</v>
      </c>
      <c r="J1355">
        <v>11</v>
      </c>
      <c r="K1355">
        <v>18</v>
      </c>
    </row>
    <row r="1356" spans="1:11">
      <c r="A1356" s="6" t="s">
        <v>47</v>
      </c>
      <c r="B1356">
        <v>3100807</v>
      </c>
      <c r="C1356" t="s">
        <v>1802</v>
      </c>
      <c r="D1356" s="26">
        <v>114</v>
      </c>
      <c r="E1356" s="26">
        <v>149</v>
      </c>
      <c r="G1356" s="6" t="s">
        <v>47</v>
      </c>
      <c r="H1356">
        <v>3101904</v>
      </c>
      <c r="I1356" t="s">
        <v>1821</v>
      </c>
      <c r="J1356">
        <v>60</v>
      </c>
      <c r="K1356">
        <v>90</v>
      </c>
    </row>
    <row r="1357" spans="1:11">
      <c r="A1357" s="6" t="s">
        <v>47</v>
      </c>
      <c r="B1357">
        <v>3100906</v>
      </c>
      <c r="C1357" t="s">
        <v>1804</v>
      </c>
      <c r="D1357" s="26">
        <v>703</v>
      </c>
      <c r="E1357" s="26">
        <v>715</v>
      </c>
      <c r="G1357" s="6" t="s">
        <v>47</v>
      </c>
      <c r="H1357">
        <v>3102001</v>
      </c>
      <c r="I1357" t="s">
        <v>1823</v>
      </c>
      <c r="J1357">
        <v>32</v>
      </c>
      <c r="K1357">
        <v>66</v>
      </c>
    </row>
    <row r="1358" spans="1:11">
      <c r="A1358" s="6" t="s">
        <v>47</v>
      </c>
      <c r="B1358">
        <v>3101003</v>
      </c>
      <c r="C1358" t="s">
        <v>1806</v>
      </c>
      <c r="D1358" s="26">
        <v>287</v>
      </c>
      <c r="E1358" s="26">
        <v>314</v>
      </c>
      <c r="G1358" s="6" t="s">
        <v>47</v>
      </c>
      <c r="H1358">
        <v>3102050</v>
      </c>
      <c r="I1358" t="s">
        <v>1825</v>
      </c>
      <c r="J1358">
        <v>33</v>
      </c>
      <c r="K1358">
        <v>27</v>
      </c>
    </row>
    <row r="1359" spans="1:11">
      <c r="A1359" s="6" t="s">
        <v>47</v>
      </c>
      <c r="B1359">
        <v>3101102</v>
      </c>
      <c r="C1359" t="s">
        <v>1192</v>
      </c>
      <c r="D1359" s="26">
        <v>590</v>
      </c>
      <c r="E1359" s="26">
        <v>677</v>
      </c>
      <c r="G1359" s="6" t="s">
        <v>47</v>
      </c>
      <c r="H1359">
        <v>3153509</v>
      </c>
      <c r="I1359" t="s">
        <v>1827</v>
      </c>
      <c r="J1359">
        <v>90</v>
      </c>
      <c r="K1359">
        <v>125</v>
      </c>
    </row>
    <row r="1360" spans="1:11">
      <c r="A1360" s="6" t="s">
        <v>47</v>
      </c>
      <c r="B1360">
        <v>3101201</v>
      </c>
      <c r="C1360" t="s">
        <v>1194</v>
      </c>
      <c r="D1360" s="26">
        <v>67</v>
      </c>
      <c r="E1360" s="26">
        <v>100</v>
      </c>
      <c r="G1360" s="6" t="s">
        <v>47</v>
      </c>
      <c r="H1360">
        <v>3102100</v>
      </c>
      <c r="I1360" t="s">
        <v>1200</v>
      </c>
      <c r="J1360">
        <v>15</v>
      </c>
      <c r="K1360">
        <v>28</v>
      </c>
    </row>
    <row r="1361" spans="1:11">
      <c r="A1361" s="6" t="s">
        <v>47</v>
      </c>
      <c r="B1361">
        <v>3101300</v>
      </c>
      <c r="C1361" t="s">
        <v>1196</v>
      </c>
      <c r="D1361" s="26">
        <v>133</v>
      </c>
      <c r="E1361" s="26">
        <v>181</v>
      </c>
      <c r="G1361" s="6" t="s">
        <v>47</v>
      </c>
      <c r="H1361">
        <v>3102209</v>
      </c>
      <c r="I1361" t="s">
        <v>1829</v>
      </c>
      <c r="J1361">
        <v>21</v>
      </c>
      <c r="K1361">
        <v>18</v>
      </c>
    </row>
    <row r="1362" spans="1:11">
      <c r="A1362" s="6" t="s">
        <v>47</v>
      </c>
      <c r="B1362">
        <v>3101409</v>
      </c>
      <c r="C1362" t="s">
        <v>1811</v>
      </c>
      <c r="D1362" s="26">
        <v>60</v>
      </c>
      <c r="E1362" s="26">
        <v>73</v>
      </c>
      <c r="G1362" s="6" t="s">
        <v>47</v>
      </c>
      <c r="H1362">
        <v>3102308</v>
      </c>
      <c r="I1362" t="s">
        <v>1201</v>
      </c>
      <c r="J1362">
        <v>13</v>
      </c>
      <c r="K1362">
        <v>17</v>
      </c>
    </row>
    <row r="1363" spans="1:11">
      <c r="A1363" s="6" t="s">
        <v>47</v>
      </c>
      <c r="B1363">
        <v>3101508</v>
      </c>
      <c r="C1363" t="s">
        <v>1813</v>
      </c>
      <c r="D1363" s="26">
        <v>30</v>
      </c>
      <c r="E1363" s="26">
        <v>39</v>
      </c>
      <c r="G1363" s="6" t="s">
        <v>47</v>
      </c>
      <c r="H1363">
        <v>3102407</v>
      </c>
      <c r="I1363" t="s">
        <v>1832</v>
      </c>
      <c r="J1363">
        <v>15</v>
      </c>
      <c r="K1363">
        <v>20</v>
      </c>
    </row>
    <row r="1364" spans="1:11">
      <c r="A1364" s="6" t="s">
        <v>47</v>
      </c>
      <c r="B1364">
        <v>3101607</v>
      </c>
      <c r="C1364" t="s">
        <v>1197</v>
      </c>
      <c r="D1364" s="26">
        <v>188</v>
      </c>
      <c r="E1364" s="26">
        <v>232</v>
      </c>
      <c r="G1364" s="6" t="s">
        <v>47</v>
      </c>
      <c r="H1364">
        <v>3102506</v>
      </c>
      <c r="I1364" t="s">
        <v>1834</v>
      </c>
      <c r="J1364">
        <v>17</v>
      </c>
      <c r="K1364">
        <v>21</v>
      </c>
    </row>
    <row r="1365" spans="1:11">
      <c r="A1365" s="6" t="s">
        <v>47</v>
      </c>
      <c r="B1365">
        <v>3101631</v>
      </c>
      <c r="C1365" t="s">
        <v>1816</v>
      </c>
      <c r="D1365" s="26">
        <v>168</v>
      </c>
      <c r="E1365" s="26">
        <v>207</v>
      </c>
      <c r="G1365" s="6" t="s">
        <v>47</v>
      </c>
      <c r="H1365">
        <v>3102605</v>
      </c>
      <c r="I1365" t="s">
        <v>1836</v>
      </c>
      <c r="J1365">
        <v>59</v>
      </c>
      <c r="K1365">
        <v>81</v>
      </c>
    </row>
    <row r="1366" spans="1:11">
      <c r="A1366" s="6" t="s">
        <v>47</v>
      </c>
      <c r="B1366">
        <v>3101706</v>
      </c>
      <c r="C1366" t="s">
        <v>1198</v>
      </c>
      <c r="D1366" s="26">
        <v>661</v>
      </c>
      <c r="E1366" s="26">
        <v>741</v>
      </c>
      <c r="G1366" s="6" t="s">
        <v>47</v>
      </c>
      <c r="H1366">
        <v>3102803</v>
      </c>
      <c r="I1366" t="s">
        <v>1838</v>
      </c>
      <c r="J1366">
        <v>7</v>
      </c>
      <c r="K1366">
        <v>21</v>
      </c>
    </row>
    <row r="1367" spans="1:11">
      <c r="A1367" s="6" t="s">
        <v>47</v>
      </c>
      <c r="B1367">
        <v>3101805</v>
      </c>
      <c r="C1367" t="s">
        <v>1819</v>
      </c>
      <c r="D1367" s="26">
        <v>153</v>
      </c>
      <c r="E1367" s="26">
        <v>162</v>
      </c>
      <c r="G1367" s="6" t="s">
        <v>47</v>
      </c>
      <c r="H1367">
        <v>3102852</v>
      </c>
      <c r="I1367" t="s">
        <v>1203</v>
      </c>
      <c r="J1367">
        <v>65</v>
      </c>
      <c r="K1367">
        <v>81</v>
      </c>
    </row>
    <row r="1368" spans="1:11">
      <c r="A1368" s="6" t="s">
        <v>47</v>
      </c>
      <c r="B1368">
        <v>3101904</v>
      </c>
      <c r="C1368" t="s">
        <v>1821</v>
      </c>
      <c r="D1368" s="26">
        <v>369</v>
      </c>
      <c r="E1368" s="26">
        <v>441</v>
      </c>
      <c r="G1368" s="6" t="s">
        <v>47</v>
      </c>
      <c r="H1368">
        <v>3102902</v>
      </c>
      <c r="I1368" t="s">
        <v>1841</v>
      </c>
      <c r="J1368">
        <v>5</v>
      </c>
      <c r="K1368">
        <v>10</v>
      </c>
    </row>
    <row r="1369" spans="1:11">
      <c r="A1369" s="6" t="s">
        <v>47</v>
      </c>
      <c r="B1369">
        <v>3102001</v>
      </c>
      <c r="C1369" t="s">
        <v>1823</v>
      </c>
      <c r="D1369" s="26">
        <v>301</v>
      </c>
      <c r="E1369" s="26">
        <v>391</v>
      </c>
      <c r="G1369" s="6" t="s">
        <v>47</v>
      </c>
      <c r="H1369">
        <v>3103009</v>
      </c>
      <c r="I1369" t="s">
        <v>1843</v>
      </c>
      <c r="J1369">
        <v>2</v>
      </c>
      <c r="K1369">
        <v>6</v>
      </c>
    </row>
    <row r="1370" spans="1:11">
      <c r="A1370" s="6" t="s">
        <v>47</v>
      </c>
      <c r="B1370">
        <v>3102050</v>
      </c>
      <c r="C1370" t="s">
        <v>1825</v>
      </c>
      <c r="D1370" s="26">
        <v>157</v>
      </c>
      <c r="E1370" s="26">
        <v>175</v>
      </c>
      <c r="G1370" s="6" t="s">
        <v>47</v>
      </c>
      <c r="H1370">
        <v>3103108</v>
      </c>
      <c r="I1370" t="s">
        <v>1845</v>
      </c>
      <c r="J1370">
        <v>3</v>
      </c>
      <c r="K1370">
        <v>2</v>
      </c>
    </row>
    <row r="1371" spans="1:11">
      <c r="A1371" s="6" t="s">
        <v>47</v>
      </c>
      <c r="B1371">
        <v>3153509</v>
      </c>
      <c r="C1371" t="s">
        <v>1827</v>
      </c>
      <c r="D1371" s="26">
        <v>456</v>
      </c>
      <c r="E1371" s="26">
        <v>566</v>
      </c>
      <c r="G1371" s="6" t="s">
        <v>47</v>
      </c>
      <c r="H1371">
        <v>3103207</v>
      </c>
      <c r="I1371" t="s">
        <v>1847</v>
      </c>
      <c r="J1371">
        <v>4</v>
      </c>
      <c r="K1371">
        <v>7</v>
      </c>
    </row>
    <row r="1372" spans="1:11">
      <c r="A1372" s="6" t="s">
        <v>47</v>
      </c>
      <c r="B1372">
        <v>3102100</v>
      </c>
      <c r="C1372" t="s">
        <v>1200</v>
      </c>
      <c r="D1372" s="26">
        <v>113</v>
      </c>
      <c r="E1372" s="26">
        <v>144</v>
      </c>
      <c r="G1372" s="6" t="s">
        <v>47</v>
      </c>
      <c r="H1372">
        <v>3103306</v>
      </c>
      <c r="I1372" t="s">
        <v>1849</v>
      </c>
      <c r="J1372">
        <v>3</v>
      </c>
      <c r="K1372">
        <v>4</v>
      </c>
    </row>
    <row r="1373" spans="1:11">
      <c r="A1373" s="6" t="s">
        <v>47</v>
      </c>
      <c r="B1373">
        <v>3102209</v>
      </c>
      <c r="C1373" t="s">
        <v>1829</v>
      </c>
      <c r="D1373" s="26">
        <v>130</v>
      </c>
      <c r="E1373" s="26">
        <v>139</v>
      </c>
      <c r="G1373" s="6" t="s">
        <v>47</v>
      </c>
      <c r="H1373">
        <v>3103405</v>
      </c>
      <c r="I1373" t="s">
        <v>1205</v>
      </c>
      <c r="J1373">
        <v>99</v>
      </c>
      <c r="K1373">
        <v>100</v>
      </c>
    </row>
    <row r="1374" spans="1:11">
      <c r="A1374" s="6" t="s">
        <v>47</v>
      </c>
      <c r="B1374">
        <v>3102308</v>
      </c>
      <c r="C1374" t="s">
        <v>1201</v>
      </c>
      <c r="D1374" s="26">
        <v>139</v>
      </c>
      <c r="E1374" s="26">
        <v>192</v>
      </c>
      <c r="G1374" s="6" t="s">
        <v>47</v>
      </c>
      <c r="H1374">
        <v>3103504</v>
      </c>
      <c r="I1374" t="s">
        <v>1207</v>
      </c>
      <c r="J1374">
        <v>19</v>
      </c>
      <c r="K1374">
        <v>34</v>
      </c>
    </row>
    <row r="1375" spans="1:11">
      <c r="A1375" s="6" t="s">
        <v>47</v>
      </c>
      <c r="B1375">
        <v>3102407</v>
      </c>
      <c r="C1375" t="s">
        <v>1832</v>
      </c>
      <c r="D1375" s="26">
        <v>95</v>
      </c>
      <c r="E1375" s="26">
        <v>105</v>
      </c>
      <c r="G1375" s="6" t="s">
        <v>47</v>
      </c>
      <c r="H1375">
        <v>3103603</v>
      </c>
      <c r="I1375" t="s">
        <v>1853</v>
      </c>
      <c r="J1375">
        <v>0</v>
      </c>
      <c r="K1375">
        <v>3</v>
      </c>
    </row>
    <row r="1376" spans="1:11">
      <c r="A1376" s="6" t="s">
        <v>47</v>
      </c>
      <c r="B1376">
        <v>3102506</v>
      </c>
      <c r="C1376" t="s">
        <v>1834</v>
      </c>
      <c r="D1376" s="26">
        <v>125</v>
      </c>
      <c r="E1376" s="26">
        <v>132</v>
      </c>
      <c r="G1376" s="6" t="s">
        <v>47</v>
      </c>
      <c r="H1376">
        <v>3103702</v>
      </c>
      <c r="I1376" t="s">
        <v>1209</v>
      </c>
      <c r="J1376">
        <v>133</v>
      </c>
      <c r="K1376">
        <v>159</v>
      </c>
    </row>
    <row r="1377" spans="1:11">
      <c r="A1377" s="6" t="s">
        <v>47</v>
      </c>
      <c r="B1377">
        <v>3102605</v>
      </c>
      <c r="C1377" t="s">
        <v>1836</v>
      </c>
      <c r="D1377" s="26">
        <v>441</v>
      </c>
      <c r="E1377" s="26">
        <v>574</v>
      </c>
      <c r="G1377" s="6" t="s">
        <v>47</v>
      </c>
      <c r="H1377">
        <v>3103751</v>
      </c>
      <c r="I1377" t="s">
        <v>1856</v>
      </c>
      <c r="J1377">
        <v>1</v>
      </c>
      <c r="K1377">
        <v>1</v>
      </c>
    </row>
    <row r="1378" spans="1:11">
      <c r="A1378" s="6" t="s">
        <v>47</v>
      </c>
      <c r="B1378">
        <v>3102803</v>
      </c>
      <c r="C1378" t="s">
        <v>1838</v>
      </c>
      <c r="D1378" s="26">
        <v>63</v>
      </c>
      <c r="E1378" s="26">
        <v>103</v>
      </c>
      <c r="G1378" s="6" t="s">
        <v>47</v>
      </c>
      <c r="H1378">
        <v>3103801</v>
      </c>
      <c r="I1378" t="s">
        <v>1858</v>
      </c>
      <c r="J1378">
        <v>3</v>
      </c>
      <c r="K1378">
        <v>3</v>
      </c>
    </row>
    <row r="1379" spans="1:11">
      <c r="A1379" s="6" t="s">
        <v>47</v>
      </c>
      <c r="B1379">
        <v>3102852</v>
      </c>
      <c r="C1379" t="s">
        <v>1203</v>
      </c>
      <c r="D1379" s="26">
        <v>376</v>
      </c>
      <c r="E1379" s="26">
        <v>408</v>
      </c>
      <c r="G1379" s="6" t="s">
        <v>47</v>
      </c>
      <c r="H1379">
        <v>3103900</v>
      </c>
      <c r="I1379" t="s">
        <v>1860</v>
      </c>
      <c r="J1379">
        <v>2</v>
      </c>
      <c r="K1379">
        <v>4</v>
      </c>
    </row>
    <row r="1380" spans="1:11">
      <c r="A1380" s="6" t="s">
        <v>47</v>
      </c>
      <c r="B1380">
        <v>3102902</v>
      </c>
      <c r="C1380" t="s">
        <v>1841</v>
      </c>
      <c r="D1380" s="26">
        <v>56</v>
      </c>
      <c r="E1380" s="26">
        <v>72</v>
      </c>
      <c r="G1380" s="6" t="s">
        <v>47</v>
      </c>
      <c r="H1380">
        <v>3104007</v>
      </c>
      <c r="I1380" t="s">
        <v>1862</v>
      </c>
      <c r="J1380">
        <v>6</v>
      </c>
      <c r="K1380">
        <v>4</v>
      </c>
    </row>
    <row r="1381" spans="1:11">
      <c r="A1381" s="6" t="s">
        <v>47</v>
      </c>
      <c r="B1381">
        <v>3103009</v>
      </c>
      <c r="C1381" t="s">
        <v>1843</v>
      </c>
      <c r="D1381" s="26">
        <v>47</v>
      </c>
      <c r="E1381" s="26">
        <v>65</v>
      </c>
      <c r="G1381" s="6" t="s">
        <v>47</v>
      </c>
      <c r="H1381">
        <v>3104106</v>
      </c>
      <c r="I1381" t="s">
        <v>1864</v>
      </c>
      <c r="J1381">
        <v>3</v>
      </c>
      <c r="K1381">
        <v>6</v>
      </c>
    </row>
    <row r="1382" spans="1:11">
      <c r="A1382" s="6" t="s">
        <v>47</v>
      </c>
      <c r="B1382">
        <v>3103108</v>
      </c>
      <c r="C1382" t="s">
        <v>1845</v>
      </c>
      <c r="D1382" s="26">
        <v>52</v>
      </c>
      <c r="E1382" s="26">
        <v>62</v>
      </c>
      <c r="G1382" s="6" t="s">
        <v>47</v>
      </c>
      <c r="H1382">
        <v>3104205</v>
      </c>
      <c r="I1382" t="s">
        <v>1210</v>
      </c>
      <c r="J1382">
        <v>3</v>
      </c>
      <c r="K1382">
        <v>7</v>
      </c>
    </row>
    <row r="1383" spans="1:11">
      <c r="A1383" s="6" t="s">
        <v>47</v>
      </c>
      <c r="B1383">
        <v>3103207</v>
      </c>
      <c r="C1383" t="s">
        <v>1847</v>
      </c>
      <c r="D1383" s="26">
        <v>16</v>
      </c>
      <c r="E1383" s="26">
        <v>24</v>
      </c>
      <c r="G1383" s="6" t="s">
        <v>47</v>
      </c>
      <c r="H1383">
        <v>3104304</v>
      </c>
      <c r="I1383" t="s">
        <v>1867</v>
      </c>
      <c r="J1383">
        <v>17</v>
      </c>
      <c r="K1383">
        <v>25</v>
      </c>
    </row>
    <row r="1384" spans="1:11">
      <c r="A1384" s="6" t="s">
        <v>47</v>
      </c>
      <c r="B1384">
        <v>3103306</v>
      </c>
      <c r="C1384" t="s">
        <v>1849</v>
      </c>
      <c r="D1384" s="26">
        <v>29</v>
      </c>
      <c r="E1384" s="26">
        <v>37</v>
      </c>
      <c r="G1384" s="6" t="s">
        <v>47</v>
      </c>
      <c r="H1384">
        <v>3104403</v>
      </c>
      <c r="I1384" t="s">
        <v>1211</v>
      </c>
      <c r="J1384">
        <v>0</v>
      </c>
      <c r="K1384">
        <v>3</v>
      </c>
    </row>
    <row r="1385" spans="1:11">
      <c r="A1385" s="6" t="s">
        <v>47</v>
      </c>
      <c r="B1385">
        <v>3103405</v>
      </c>
      <c r="C1385" t="s">
        <v>1205</v>
      </c>
      <c r="D1385" s="26">
        <v>1041</v>
      </c>
      <c r="E1385" s="26">
        <v>1031</v>
      </c>
      <c r="G1385" s="6" t="s">
        <v>47</v>
      </c>
      <c r="H1385">
        <v>3104452</v>
      </c>
      <c r="I1385" t="s">
        <v>1213</v>
      </c>
      <c r="J1385">
        <v>97</v>
      </c>
      <c r="K1385">
        <v>124</v>
      </c>
    </row>
    <row r="1386" spans="1:11">
      <c r="A1386" s="6" t="s">
        <v>47</v>
      </c>
      <c r="B1386">
        <v>3103504</v>
      </c>
      <c r="C1386" t="s">
        <v>1207</v>
      </c>
      <c r="D1386" s="26">
        <v>308</v>
      </c>
      <c r="E1386" s="26">
        <v>386</v>
      </c>
      <c r="G1386" s="6" t="s">
        <v>47</v>
      </c>
      <c r="H1386">
        <v>3104502</v>
      </c>
      <c r="I1386" t="s">
        <v>1215</v>
      </c>
      <c r="J1386">
        <v>96</v>
      </c>
      <c r="K1386">
        <v>120</v>
      </c>
    </row>
    <row r="1387" spans="1:11">
      <c r="A1387" s="6" t="s">
        <v>47</v>
      </c>
      <c r="B1387">
        <v>3103603</v>
      </c>
      <c r="C1387" t="s">
        <v>1853</v>
      </c>
      <c r="D1387" s="26">
        <v>16</v>
      </c>
      <c r="E1387" s="26">
        <v>25</v>
      </c>
      <c r="G1387" s="6" t="s">
        <v>47</v>
      </c>
      <c r="H1387">
        <v>3104601</v>
      </c>
      <c r="I1387" t="s">
        <v>1871</v>
      </c>
      <c r="J1387">
        <v>5</v>
      </c>
      <c r="K1387">
        <v>8</v>
      </c>
    </row>
    <row r="1388" spans="1:11">
      <c r="A1388" s="6" t="s">
        <v>47</v>
      </c>
      <c r="B1388">
        <v>3103702</v>
      </c>
      <c r="C1388" t="s">
        <v>1209</v>
      </c>
      <c r="D1388" s="26">
        <v>605</v>
      </c>
      <c r="E1388" s="26">
        <v>714</v>
      </c>
      <c r="G1388" s="6" t="s">
        <v>47</v>
      </c>
      <c r="H1388">
        <v>3104700</v>
      </c>
      <c r="I1388" t="s">
        <v>1216</v>
      </c>
      <c r="J1388">
        <v>72</v>
      </c>
      <c r="K1388">
        <v>74</v>
      </c>
    </row>
    <row r="1389" spans="1:11">
      <c r="A1389" s="6" t="s">
        <v>47</v>
      </c>
      <c r="B1389">
        <v>3103751</v>
      </c>
      <c r="C1389" t="s">
        <v>1856</v>
      </c>
      <c r="D1389" s="26">
        <v>13</v>
      </c>
      <c r="E1389" s="26">
        <v>15</v>
      </c>
      <c r="G1389" s="6" t="s">
        <v>47</v>
      </c>
      <c r="H1389">
        <v>3104809</v>
      </c>
      <c r="I1389" t="s">
        <v>1873</v>
      </c>
      <c r="J1389">
        <v>7</v>
      </c>
      <c r="K1389">
        <v>6</v>
      </c>
    </row>
    <row r="1390" spans="1:11">
      <c r="A1390" s="6" t="s">
        <v>47</v>
      </c>
      <c r="B1390">
        <v>3103801</v>
      </c>
      <c r="C1390" t="s">
        <v>1858</v>
      </c>
      <c r="D1390" s="26">
        <v>54</v>
      </c>
      <c r="E1390" s="26">
        <v>70</v>
      </c>
      <c r="G1390" s="6" t="s">
        <v>47</v>
      </c>
      <c r="H1390">
        <v>3104908</v>
      </c>
      <c r="I1390" t="s">
        <v>1218</v>
      </c>
      <c r="J1390">
        <v>22</v>
      </c>
      <c r="K1390">
        <v>16</v>
      </c>
    </row>
    <row r="1391" spans="1:11">
      <c r="A1391" s="6" t="s">
        <v>47</v>
      </c>
      <c r="B1391">
        <v>3103900</v>
      </c>
      <c r="C1391" t="s">
        <v>1860</v>
      </c>
      <c r="D1391" s="26">
        <v>43</v>
      </c>
      <c r="E1391" s="26">
        <v>50</v>
      </c>
      <c r="G1391" s="6" t="s">
        <v>47</v>
      </c>
      <c r="H1391">
        <v>3105004</v>
      </c>
      <c r="I1391" t="s">
        <v>1876</v>
      </c>
      <c r="J1391">
        <v>2</v>
      </c>
      <c r="K1391">
        <v>8</v>
      </c>
    </row>
    <row r="1392" spans="1:11">
      <c r="A1392" s="6" t="s">
        <v>47</v>
      </c>
      <c r="B1392">
        <v>3104007</v>
      </c>
      <c r="C1392" t="s">
        <v>1862</v>
      </c>
      <c r="D1392" s="26">
        <v>53</v>
      </c>
      <c r="E1392" s="26">
        <v>69</v>
      </c>
      <c r="G1392" s="6" t="s">
        <v>47</v>
      </c>
      <c r="H1392">
        <v>3105103</v>
      </c>
      <c r="I1392" t="s">
        <v>1878</v>
      </c>
      <c r="J1392">
        <v>16</v>
      </c>
      <c r="K1392">
        <v>35</v>
      </c>
    </row>
    <row r="1393" spans="1:11">
      <c r="A1393" s="6" t="s">
        <v>47</v>
      </c>
      <c r="B1393">
        <v>3104106</v>
      </c>
      <c r="C1393" t="s">
        <v>1864</v>
      </c>
      <c r="D1393" s="26">
        <v>38</v>
      </c>
      <c r="E1393" s="26">
        <v>49</v>
      </c>
      <c r="G1393" s="6" t="s">
        <v>47</v>
      </c>
      <c r="H1393">
        <v>3105202</v>
      </c>
      <c r="I1393" t="s">
        <v>1880</v>
      </c>
      <c r="J1393">
        <v>78</v>
      </c>
      <c r="K1393">
        <v>85</v>
      </c>
    </row>
    <row r="1394" spans="1:11">
      <c r="A1394" s="6" t="s">
        <v>47</v>
      </c>
      <c r="B1394">
        <v>3104205</v>
      </c>
      <c r="C1394" t="s">
        <v>1210</v>
      </c>
      <c r="D1394" s="26">
        <v>76</v>
      </c>
      <c r="E1394" s="26">
        <v>87</v>
      </c>
      <c r="G1394" s="6" t="s">
        <v>47</v>
      </c>
      <c r="H1394">
        <v>3105301</v>
      </c>
      <c r="I1394" t="s">
        <v>1882</v>
      </c>
      <c r="J1394">
        <v>0</v>
      </c>
      <c r="K1394">
        <v>2</v>
      </c>
    </row>
    <row r="1395" spans="1:11">
      <c r="A1395" s="6" t="s">
        <v>47</v>
      </c>
      <c r="B1395">
        <v>3104304</v>
      </c>
      <c r="C1395" t="s">
        <v>1867</v>
      </c>
      <c r="D1395" s="26">
        <v>128</v>
      </c>
      <c r="E1395" s="26">
        <v>140</v>
      </c>
      <c r="G1395" s="6" t="s">
        <v>47</v>
      </c>
      <c r="H1395">
        <v>3105400</v>
      </c>
      <c r="I1395" t="s">
        <v>1220</v>
      </c>
      <c r="J1395">
        <v>6</v>
      </c>
      <c r="K1395">
        <v>11</v>
      </c>
    </row>
    <row r="1396" spans="1:11">
      <c r="A1396" s="6" t="s">
        <v>47</v>
      </c>
      <c r="B1396">
        <v>3104403</v>
      </c>
      <c r="C1396" t="s">
        <v>1211</v>
      </c>
      <c r="D1396" s="26">
        <v>33</v>
      </c>
      <c r="E1396" s="26">
        <v>35</v>
      </c>
      <c r="G1396" s="6" t="s">
        <v>47</v>
      </c>
      <c r="H1396">
        <v>3105509</v>
      </c>
      <c r="I1396" t="s">
        <v>1885</v>
      </c>
      <c r="J1396">
        <v>4</v>
      </c>
      <c r="K1396">
        <v>7</v>
      </c>
    </row>
    <row r="1397" spans="1:11">
      <c r="A1397" s="6" t="s">
        <v>47</v>
      </c>
      <c r="B1397">
        <v>3104452</v>
      </c>
      <c r="C1397" t="s">
        <v>1213</v>
      </c>
      <c r="D1397" s="26">
        <v>585</v>
      </c>
      <c r="E1397" s="26">
        <v>695</v>
      </c>
      <c r="G1397" s="6" t="s">
        <v>47</v>
      </c>
      <c r="H1397">
        <v>3105608</v>
      </c>
      <c r="I1397" t="s">
        <v>1221</v>
      </c>
      <c r="J1397">
        <v>56</v>
      </c>
      <c r="K1397">
        <v>77</v>
      </c>
    </row>
    <row r="1398" spans="1:11">
      <c r="A1398" s="6" t="s">
        <v>47</v>
      </c>
      <c r="B1398">
        <v>3104502</v>
      </c>
      <c r="C1398" t="s">
        <v>1215</v>
      </c>
      <c r="D1398" s="26">
        <v>1018</v>
      </c>
      <c r="E1398" s="26">
        <v>1156</v>
      </c>
      <c r="G1398" s="6" t="s">
        <v>47</v>
      </c>
      <c r="H1398">
        <v>3105707</v>
      </c>
      <c r="I1398" t="s">
        <v>1223</v>
      </c>
      <c r="J1398">
        <v>132</v>
      </c>
      <c r="K1398">
        <v>125</v>
      </c>
    </row>
    <row r="1399" spans="1:11">
      <c r="A1399" s="6" t="s">
        <v>47</v>
      </c>
      <c r="B1399">
        <v>3104601</v>
      </c>
      <c r="C1399" t="s">
        <v>1871</v>
      </c>
      <c r="D1399" s="26">
        <v>55</v>
      </c>
      <c r="E1399" s="26">
        <v>73</v>
      </c>
      <c r="G1399" s="6" t="s">
        <v>47</v>
      </c>
      <c r="H1399">
        <v>3105905</v>
      </c>
      <c r="I1399" t="s">
        <v>1889</v>
      </c>
      <c r="J1399">
        <v>0</v>
      </c>
      <c r="K1399">
        <v>2</v>
      </c>
    </row>
    <row r="1400" spans="1:11">
      <c r="A1400" s="6" t="s">
        <v>47</v>
      </c>
      <c r="B1400">
        <v>3104700</v>
      </c>
      <c r="C1400" t="s">
        <v>1216</v>
      </c>
      <c r="D1400" s="26">
        <v>593</v>
      </c>
      <c r="E1400" s="26">
        <v>654</v>
      </c>
      <c r="G1400" s="6" t="s">
        <v>47</v>
      </c>
      <c r="H1400">
        <v>3106002</v>
      </c>
      <c r="I1400" t="s">
        <v>1891</v>
      </c>
      <c r="J1400">
        <v>0</v>
      </c>
      <c r="K1400">
        <v>1</v>
      </c>
    </row>
    <row r="1401" spans="1:11">
      <c r="A1401" s="6" t="s">
        <v>47</v>
      </c>
      <c r="B1401">
        <v>3104809</v>
      </c>
      <c r="C1401" t="s">
        <v>1873</v>
      </c>
      <c r="D1401" s="26">
        <v>75</v>
      </c>
      <c r="E1401" s="26">
        <v>76</v>
      </c>
      <c r="G1401" s="6" t="s">
        <v>47</v>
      </c>
      <c r="H1401">
        <v>3106101</v>
      </c>
      <c r="I1401" t="s">
        <v>1893</v>
      </c>
      <c r="J1401">
        <v>1</v>
      </c>
      <c r="K1401">
        <v>0</v>
      </c>
    </row>
    <row r="1402" spans="1:11">
      <c r="A1402" s="6" t="s">
        <v>47</v>
      </c>
      <c r="B1402">
        <v>3104908</v>
      </c>
      <c r="C1402" t="s">
        <v>1218</v>
      </c>
      <c r="D1402" s="26">
        <v>189</v>
      </c>
      <c r="E1402" s="26">
        <v>200</v>
      </c>
      <c r="G1402" s="6" t="s">
        <v>47</v>
      </c>
      <c r="H1402">
        <v>3106200</v>
      </c>
      <c r="I1402" t="s">
        <v>1225</v>
      </c>
      <c r="J1402">
        <v>8</v>
      </c>
      <c r="K1402">
        <v>4</v>
      </c>
    </row>
    <row r="1403" spans="1:11">
      <c r="A1403" s="6" t="s">
        <v>47</v>
      </c>
      <c r="B1403">
        <v>3105004</v>
      </c>
      <c r="C1403" t="s">
        <v>1876</v>
      </c>
      <c r="D1403" s="26">
        <v>48</v>
      </c>
      <c r="E1403" s="26">
        <v>56</v>
      </c>
      <c r="G1403" s="6" t="s">
        <v>47</v>
      </c>
      <c r="H1403">
        <v>3106309</v>
      </c>
      <c r="I1403" t="s">
        <v>1226</v>
      </c>
      <c r="J1403">
        <v>40</v>
      </c>
      <c r="K1403">
        <v>27</v>
      </c>
    </row>
    <row r="1404" spans="1:11">
      <c r="A1404" s="6" t="s">
        <v>47</v>
      </c>
      <c r="B1404">
        <v>3105103</v>
      </c>
      <c r="C1404" t="s">
        <v>1878</v>
      </c>
      <c r="D1404" s="26">
        <v>220</v>
      </c>
      <c r="E1404" s="26">
        <v>310</v>
      </c>
      <c r="G1404" s="6" t="s">
        <v>47</v>
      </c>
      <c r="H1404">
        <v>3106408</v>
      </c>
      <c r="I1404" t="s">
        <v>1897</v>
      </c>
      <c r="J1404">
        <v>10</v>
      </c>
      <c r="K1404">
        <v>15</v>
      </c>
    </row>
    <row r="1405" spans="1:11">
      <c r="A1405" s="6" t="s">
        <v>47</v>
      </c>
      <c r="B1405">
        <v>3105202</v>
      </c>
      <c r="C1405" t="s">
        <v>1880</v>
      </c>
      <c r="D1405" s="26">
        <v>477</v>
      </c>
      <c r="E1405" s="26">
        <v>557</v>
      </c>
      <c r="G1405" s="6" t="s">
        <v>47</v>
      </c>
      <c r="H1405">
        <v>3106507</v>
      </c>
      <c r="I1405" t="s">
        <v>1227</v>
      </c>
      <c r="J1405">
        <v>92</v>
      </c>
      <c r="K1405">
        <v>114</v>
      </c>
    </row>
    <row r="1406" spans="1:11">
      <c r="A1406" s="6" t="s">
        <v>47</v>
      </c>
      <c r="B1406">
        <v>3105301</v>
      </c>
      <c r="C1406" t="s">
        <v>1882</v>
      </c>
      <c r="D1406" s="26">
        <v>8</v>
      </c>
      <c r="E1406" s="26">
        <v>15</v>
      </c>
      <c r="G1406" s="6" t="s">
        <v>47</v>
      </c>
      <c r="H1406">
        <v>3106655</v>
      </c>
      <c r="I1406" t="s">
        <v>1229</v>
      </c>
      <c r="J1406">
        <v>20</v>
      </c>
      <c r="K1406">
        <v>15</v>
      </c>
    </row>
    <row r="1407" spans="1:11">
      <c r="A1407" s="6" t="s">
        <v>47</v>
      </c>
      <c r="B1407">
        <v>3105400</v>
      </c>
      <c r="C1407" t="s">
        <v>1220</v>
      </c>
      <c r="D1407" s="26">
        <v>51</v>
      </c>
      <c r="E1407" s="26">
        <v>58</v>
      </c>
      <c r="G1407" s="6" t="s">
        <v>47</v>
      </c>
      <c r="H1407">
        <v>3106606</v>
      </c>
      <c r="I1407" t="s">
        <v>1901</v>
      </c>
      <c r="J1407">
        <v>27</v>
      </c>
      <c r="K1407">
        <v>27</v>
      </c>
    </row>
    <row r="1408" spans="1:11">
      <c r="A1408" s="6" t="s">
        <v>47</v>
      </c>
      <c r="B1408">
        <v>3105509</v>
      </c>
      <c r="C1408" t="s">
        <v>1885</v>
      </c>
      <c r="D1408" s="26">
        <v>67</v>
      </c>
      <c r="E1408" s="26">
        <v>81</v>
      </c>
      <c r="G1408" s="6" t="s">
        <v>47</v>
      </c>
      <c r="H1408">
        <v>3106705</v>
      </c>
      <c r="I1408" t="s">
        <v>1231</v>
      </c>
      <c r="J1408">
        <v>109</v>
      </c>
      <c r="K1408">
        <v>13</v>
      </c>
    </row>
    <row r="1409" spans="1:11">
      <c r="A1409" s="6" t="s">
        <v>47</v>
      </c>
      <c r="B1409">
        <v>3105608</v>
      </c>
      <c r="C1409" t="s">
        <v>1221</v>
      </c>
      <c r="D1409" s="26">
        <v>380</v>
      </c>
      <c r="E1409" s="26">
        <v>483</v>
      </c>
      <c r="G1409" s="6" t="s">
        <v>47</v>
      </c>
      <c r="H1409">
        <v>3106804</v>
      </c>
      <c r="I1409" t="s">
        <v>1904</v>
      </c>
      <c r="J1409">
        <v>4</v>
      </c>
      <c r="K1409">
        <v>4</v>
      </c>
    </row>
    <row r="1410" spans="1:11">
      <c r="A1410" s="6" t="s">
        <v>47</v>
      </c>
      <c r="B1410">
        <v>3105707</v>
      </c>
      <c r="C1410" t="s">
        <v>1223</v>
      </c>
      <c r="D1410" s="26">
        <v>909</v>
      </c>
      <c r="E1410" s="26">
        <v>886</v>
      </c>
      <c r="G1410" s="6" t="s">
        <v>47</v>
      </c>
      <c r="H1410">
        <v>3106903</v>
      </c>
      <c r="I1410" t="s">
        <v>1906</v>
      </c>
      <c r="J1410">
        <v>1</v>
      </c>
      <c r="K1410">
        <v>1</v>
      </c>
    </row>
    <row r="1411" spans="1:11">
      <c r="A1411" s="6" t="s">
        <v>47</v>
      </c>
      <c r="B1411">
        <v>3105905</v>
      </c>
      <c r="C1411" t="s">
        <v>1889</v>
      </c>
      <c r="D1411" s="26">
        <v>10</v>
      </c>
      <c r="E1411" s="26">
        <v>13</v>
      </c>
      <c r="G1411" s="6" t="s">
        <v>47</v>
      </c>
      <c r="H1411">
        <v>3107000</v>
      </c>
      <c r="I1411" t="s">
        <v>1908</v>
      </c>
      <c r="J1411">
        <v>2</v>
      </c>
      <c r="K1411">
        <v>2</v>
      </c>
    </row>
    <row r="1412" spans="1:11">
      <c r="A1412" s="6" t="s">
        <v>47</v>
      </c>
      <c r="B1412">
        <v>3106002</v>
      </c>
      <c r="C1412" t="s">
        <v>1891</v>
      </c>
      <c r="D1412" s="26">
        <v>4</v>
      </c>
      <c r="E1412" s="26">
        <v>4</v>
      </c>
      <c r="G1412" s="6" t="s">
        <v>47</v>
      </c>
      <c r="H1412">
        <v>3107109</v>
      </c>
      <c r="I1412" t="s">
        <v>797</v>
      </c>
      <c r="J1412">
        <v>29</v>
      </c>
      <c r="K1412">
        <v>57</v>
      </c>
    </row>
    <row r="1413" spans="1:11">
      <c r="A1413" s="6" t="s">
        <v>47</v>
      </c>
      <c r="B1413">
        <v>3106101</v>
      </c>
      <c r="C1413" t="s">
        <v>1893</v>
      </c>
      <c r="D1413" s="26">
        <v>6</v>
      </c>
      <c r="E1413" s="26">
        <v>10</v>
      </c>
      <c r="G1413" s="6" t="s">
        <v>47</v>
      </c>
      <c r="H1413">
        <v>3107208</v>
      </c>
      <c r="I1413" t="s">
        <v>1911</v>
      </c>
      <c r="J1413">
        <v>4</v>
      </c>
      <c r="K1413">
        <v>2</v>
      </c>
    </row>
    <row r="1414" spans="1:11">
      <c r="A1414" s="6" t="s">
        <v>47</v>
      </c>
      <c r="B1414">
        <v>3106200</v>
      </c>
      <c r="C1414" t="s">
        <v>1225</v>
      </c>
      <c r="D1414" s="26">
        <v>60</v>
      </c>
      <c r="E1414" s="26">
        <v>17</v>
      </c>
      <c r="G1414" s="6" t="s">
        <v>47</v>
      </c>
      <c r="H1414">
        <v>3107307</v>
      </c>
      <c r="I1414" t="s">
        <v>1234</v>
      </c>
      <c r="J1414">
        <v>157</v>
      </c>
      <c r="K1414">
        <v>170</v>
      </c>
    </row>
    <row r="1415" spans="1:11">
      <c r="A1415" s="6" t="s">
        <v>47</v>
      </c>
      <c r="B1415">
        <v>3106309</v>
      </c>
      <c r="C1415" t="s">
        <v>1226</v>
      </c>
      <c r="D1415" s="26">
        <v>246</v>
      </c>
      <c r="E1415" s="26">
        <v>222</v>
      </c>
      <c r="G1415" s="6" t="s">
        <v>47</v>
      </c>
      <c r="H1415">
        <v>3107406</v>
      </c>
      <c r="I1415" t="s">
        <v>1235</v>
      </c>
      <c r="J1415">
        <v>4</v>
      </c>
      <c r="K1415">
        <v>13</v>
      </c>
    </row>
    <row r="1416" spans="1:11">
      <c r="A1416" s="6" t="s">
        <v>47</v>
      </c>
      <c r="B1416">
        <v>3106408</v>
      </c>
      <c r="C1416" t="s">
        <v>1897</v>
      </c>
      <c r="D1416" s="26">
        <v>93</v>
      </c>
      <c r="E1416" s="26">
        <v>130</v>
      </c>
      <c r="G1416" s="6" t="s">
        <v>47</v>
      </c>
      <c r="H1416">
        <v>3107505</v>
      </c>
      <c r="I1416" t="s">
        <v>1915</v>
      </c>
      <c r="J1416">
        <v>4</v>
      </c>
      <c r="K1416">
        <v>10</v>
      </c>
    </row>
    <row r="1417" spans="1:11">
      <c r="A1417" s="6" t="s">
        <v>47</v>
      </c>
      <c r="B1417">
        <v>3106507</v>
      </c>
      <c r="C1417" t="s">
        <v>1227</v>
      </c>
      <c r="D1417" s="26">
        <v>880</v>
      </c>
      <c r="E1417" s="26">
        <v>906</v>
      </c>
      <c r="G1417" s="6" t="s">
        <v>47</v>
      </c>
      <c r="H1417">
        <v>3107604</v>
      </c>
      <c r="I1417" t="s">
        <v>1917</v>
      </c>
      <c r="J1417">
        <v>18</v>
      </c>
      <c r="K1417">
        <v>35</v>
      </c>
    </row>
    <row r="1418" spans="1:11">
      <c r="A1418" s="6" t="s">
        <v>47</v>
      </c>
      <c r="B1418">
        <v>3106655</v>
      </c>
      <c r="C1418" t="s">
        <v>1229</v>
      </c>
      <c r="D1418" s="26">
        <v>287</v>
      </c>
      <c r="E1418" s="26">
        <v>304</v>
      </c>
      <c r="G1418" s="6" t="s">
        <v>47</v>
      </c>
      <c r="H1418">
        <v>3107703</v>
      </c>
      <c r="I1418" t="s">
        <v>1919</v>
      </c>
      <c r="J1418">
        <v>4</v>
      </c>
      <c r="K1418">
        <v>5</v>
      </c>
    </row>
    <row r="1419" spans="1:11">
      <c r="A1419" s="6" t="s">
        <v>47</v>
      </c>
      <c r="B1419">
        <v>3106606</v>
      </c>
      <c r="C1419" t="s">
        <v>1901</v>
      </c>
      <c r="D1419" s="26">
        <v>220</v>
      </c>
      <c r="E1419" s="26">
        <v>237</v>
      </c>
      <c r="G1419" s="6" t="s">
        <v>47</v>
      </c>
      <c r="H1419">
        <v>3107802</v>
      </c>
      <c r="I1419" t="s">
        <v>1237</v>
      </c>
      <c r="J1419">
        <v>33</v>
      </c>
      <c r="K1419">
        <v>49</v>
      </c>
    </row>
    <row r="1420" spans="1:11">
      <c r="A1420" s="6" t="s">
        <v>47</v>
      </c>
      <c r="B1420">
        <v>3106705</v>
      </c>
      <c r="C1420" t="s">
        <v>1231</v>
      </c>
      <c r="D1420" s="26">
        <v>494</v>
      </c>
      <c r="E1420" s="26">
        <v>91</v>
      </c>
      <c r="G1420" s="6" t="s">
        <v>47</v>
      </c>
      <c r="H1420">
        <v>3107901</v>
      </c>
      <c r="I1420" t="s">
        <v>1922</v>
      </c>
      <c r="J1420">
        <v>48</v>
      </c>
      <c r="K1420">
        <v>88</v>
      </c>
    </row>
    <row r="1421" spans="1:11">
      <c r="A1421" s="6" t="s">
        <v>47</v>
      </c>
      <c r="B1421">
        <v>3106804</v>
      </c>
      <c r="C1421" t="s">
        <v>1904</v>
      </c>
      <c r="D1421" s="26">
        <v>45</v>
      </c>
      <c r="E1421" s="26">
        <v>66</v>
      </c>
      <c r="G1421" s="6" t="s">
        <v>47</v>
      </c>
      <c r="H1421">
        <v>3108008</v>
      </c>
      <c r="I1421" t="s">
        <v>1924</v>
      </c>
      <c r="J1421">
        <v>18</v>
      </c>
      <c r="K1421">
        <v>23</v>
      </c>
    </row>
    <row r="1422" spans="1:11">
      <c r="A1422" s="6" t="s">
        <v>47</v>
      </c>
      <c r="B1422">
        <v>3106903</v>
      </c>
      <c r="C1422" t="s">
        <v>1906</v>
      </c>
      <c r="D1422" s="26">
        <v>12</v>
      </c>
      <c r="E1422" s="26">
        <v>19</v>
      </c>
      <c r="G1422" s="6" t="s">
        <v>47</v>
      </c>
      <c r="H1422">
        <v>3108107</v>
      </c>
      <c r="I1422" t="s">
        <v>1926</v>
      </c>
      <c r="J1422">
        <v>33</v>
      </c>
      <c r="K1422">
        <v>51</v>
      </c>
    </row>
    <row r="1423" spans="1:11">
      <c r="A1423" s="6" t="s">
        <v>47</v>
      </c>
      <c r="B1423">
        <v>3107000</v>
      </c>
      <c r="C1423" t="s">
        <v>1908</v>
      </c>
      <c r="D1423" s="26">
        <v>49</v>
      </c>
      <c r="E1423" s="26">
        <v>51</v>
      </c>
      <c r="G1423" s="6" t="s">
        <v>47</v>
      </c>
      <c r="H1423">
        <v>3108206</v>
      </c>
      <c r="I1423" t="s">
        <v>1238</v>
      </c>
      <c r="J1423">
        <v>24</v>
      </c>
      <c r="K1423">
        <v>42</v>
      </c>
    </row>
    <row r="1424" spans="1:11">
      <c r="A1424" s="6" t="s">
        <v>47</v>
      </c>
      <c r="B1424">
        <v>3107109</v>
      </c>
      <c r="C1424" t="s">
        <v>797</v>
      </c>
      <c r="D1424" s="26">
        <v>317</v>
      </c>
      <c r="E1424" s="26">
        <v>397</v>
      </c>
      <c r="G1424" s="6" t="s">
        <v>47</v>
      </c>
      <c r="H1424">
        <v>3108255</v>
      </c>
      <c r="I1424" t="s">
        <v>1240</v>
      </c>
      <c r="J1424">
        <v>298</v>
      </c>
      <c r="K1424">
        <v>246</v>
      </c>
    </row>
    <row r="1425" spans="1:11">
      <c r="A1425" s="6" t="s">
        <v>47</v>
      </c>
      <c r="B1425">
        <v>3107208</v>
      </c>
      <c r="C1425" t="s">
        <v>1911</v>
      </c>
      <c r="D1425" s="26">
        <v>24</v>
      </c>
      <c r="E1425" s="26">
        <v>29</v>
      </c>
      <c r="G1425" s="6" t="s">
        <v>47</v>
      </c>
      <c r="H1425">
        <v>3108305</v>
      </c>
      <c r="I1425" t="s">
        <v>1242</v>
      </c>
      <c r="J1425">
        <v>12</v>
      </c>
      <c r="K1425">
        <v>31</v>
      </c>
    </row>
    <row r="1426" spans="1:11">
      <c r="A1426" s="6" t="s">
        <v>47</v>
      </c>
      <c r="B1426">
        <v>3107307</v>
      </c>
      <c r="C1426" t="s">
        <v>1234</v>
      </c>
      <c r="D1426" s="26">
        <v>1572</v>
      </c>
      <c r="E1426" s="26">
        <v>1660</v>
      </c>
      <c r="G1426" s="6" t="s">
        <v>47</v>
      </c>
      <c r="H1426">
        <v>3108404</v>
      </c>
      <c r="I1426" t="s">
        <v>1931</v>
      </c>
      <c r="J1426">
        <v>33</v>
      </c>
      <c r="K1426">
        <v>48</v>
      </c>
    </row>
    <row r="1427" spans="1:11">
      <c r="A1427" s="6" t="s">
        <v>47</v>
      </c>
      <c r="B1427">
        <v>3107406</v>
      </c>
      <c r="C1427" t="s">
        <v>1235</v>
      </c>
      <c r="D1427" s="26">
        <v>106</v>
      </c>
      <c r="E1427" s="26">
        <v>164</v>
      </c>
      <c r="G1427" s="6" t="s">
        <v>47</v>
      </c>
      <c r="H1427">
        <v>3108503</v>
      </c>
      <c r="I1427" t="s">
        <v>1244</v>
      </c>
      <c r="J1427">
        <v>141</v>
      </c>
      <c r="K1427">
        <v>149</v>
      </c>
    </row>
    <row r="1428" spans="1:11">
      <c r="A1428" s="6" t="s">
        <v>47</v>
      </c>
      <c r="B1428">
        <v>3107505</v>
      </c>
      <c r="C1428" t="s">
        <v>1915</v>
      </c>
      <c r="D1428" s="26">
        <v>30</v>
      </c>
      <c r="E1428" s="26">
        <v>35</v>
      </c>
      <c r="G1428" s="6" t="s">
        <v>47</v>
      </c>
      <c r="H1428">
        <v>3108552</v>
      </c>
      <c r="I1428" t="s">
        <v>1934</v>
      </c>
      <c r="J1428">
        <v>17</v>
      </c>
      <c r="K1428">
        <v>25</v>
      </c>
    </row>
    <row r="1429" spans="1:11">
      <c r="A1429" s="6" t="s">
        <v>47</v>
      </c>
      <c r="B1429">
        <v>3107604</v>
      </c>
      <c r="C1429" t="s">
        <v>1917</v>
      </c>
      <c r="D1429" s="26">
        <v>154</v>
      </c>
      <c r="E1429" s="26">
        <v>203</v>
      </c>
      <c r="G1429" s="6" t="s">
        <v>47</v>
      </c>
      <c r="H1429">
        <v>3108602</v>
      </c>
      <c r="I1429" t="s">
        <v>1246</v>
      </c>
      <c r="J1429">
        <v>345</v>
      </c>
      <c r="K1429">
        <v>365</v>
      </c>
    </row>
    <row r="1430" spans="1:11">
      <c r="A1430" s="6" t="s">
        <v>47</v>
      </c>
      <c r="B1430">
        <v>3107703</v>
      </c>
      <c r="C1430" t="s">
        <v>1919</v>
      </c>
      <c r="D1430" s="26">
        <v>22</v>
      </c>
      <c r="E1430" s="26">
        <v>32</v>
      </c>
      <c r="G1430" s="6" t="s">
        <v>47</v>
      </c>
      <c r="H1430">
        <v>3108701</v>
      </c>
      <c r="I1430" t="s">
        <v>1937</v>
      </c>
      <c r="J1430">
        <v>1</v>
      </c>
      <c r="K1430">
        <v>11</v>
      </c>
    </row>
    <row r="1431" spans="1:11">
      <c r="A1431" s="6" t="s">
        <v>47</v>
      </c>
      <c r="B1431">
        <v>3107802</v>
      </c>
      <c r="C1431" t="s">
        <v>1237</v>
      </c>
      <c r="D1431" s="26">
        <v>338</v>
      </c>
      <c r="E1431" s="26">
        <v>385</v>
      </c>
      <c r="G1431" s="6" t="s">
        <v>47</v>
      </c>
      <c r="H1431">
        <v>3108800</v>
      </c>
      <c r="I1431" t="s">
        <v>1939</v>
      </c>
      <c r="J1431">
        <v>16</v>
      </c>
      <c r="K1431">
        <v>12</v>
      </c>
    </row>
    <row r="1432" spans="1:11">
      <c r="A1432" s="6" t="s">
        <v>47</v>
      </c>
      <c r="B1432">
        <v>3107901</v>
      </c>
      <c r="C1432" t="s">
        <v>1922</v>
      </c>
      <c r="D1432" s="26">
        <v>314</v>
      </c>
      <c r="E1432" s="26">
        <v>410</v>
      </c>
      <c r="G1432" s="6" t="s">
        <v>47</v>
      </c>
      <c r="H1432">
        <v>3108909</v>
      </c>
      <c r="I1432" t="s">
        <v>1247</v>
      </c>
      <c r="J1432">
        <v>13</v>
      </c>
      <c r="K1432">
        <v>17</v>
      </c>
    </row>
    <row r="1433" spans="1:11">
      <c r="A1433" s="6" t="s">
        <v>47</v>
      </c>
      <c r="B1433">
        <v>3108008</v>
      </c>
      <c r="C1433" t="s">
        <v>1924</v>
      </c>
      <c r="D1433" s="26">
        <v>143</v>
      </c>
      <c r="E1433" s="26">
        <v>165</v>
      </c>
      <c r="G1433" s="6" t="s">
        <v>47</v>
      </c>
      <c r="H1433">
        <v>3109006</v>
      </c>
      <c r="I1433" t="s">
        <v>1249</v>
      </c>
      <c r="J1433">
        <v>10</v>
      </c>
      <c r="K1433">
        <v>8</v>
      </c>
    </row>
    <row r="1434" spans="1:11">
      <c r="A1434" s="6" t="s">
        <v>47</v>
      </c>
      <c r="B1434">
        <v>3108107</v>
      </c>
      <c r="C1434" t="s">
        <v>1926</v>
      </c>
      <c r="D1434" s="26">
        <v>245</v>
      </c>
      <c r="E1434" s="26">
        <v>307</v>
      </c>
      <c r="G1434" s="6" t="s">
        <v>47</v>
      </c>
      <c r="H1434">
        <v>3109105</v>
      </c>
      <c r="I1434" t="s">
        <v>1943</v>
      </c>
      <c r="J1434">
        <v>58</v>
      </c>
      <c r="K1434">
        <v>89</v>
      </c>
    </row>
    <row r="1435" spans="1:11">
      <c r="A1435" s="6" t="s">
        <v>47</v>
      </c>
      <c r="B1435">
        <v>3108206</v>
      </c>
      <c r="C1435" t="s">
        <v>1238</v>
      </c>
      <c r="D1435" s="26">
        <v>244</v>
      </c>
      <c r="E1435" s="26">
        <v>331</v>
      </c>
      <c r="G1435" s="6" t="s">
        <v>47</v>
      </c>
      <c r="H1435">
        <v>3109204</v>
      </c>
      <c r="I1435" t="s">
        <v>1945</v>
      </c>
      <c r="J1435">
        <v>7</v>
      </c>
      <c r="K1435">
        <v>11</v>
      </c>
    </row>
    <row r="1436" spans="1:11">
      <c r="A1436" s="6" t="s">
        <v>47</v>
      </c>
      <c r="B1436">
        <v>3108255</v>
      </c>
      <c r="C1436" t="s">
        <v>1240</v>
      </c>
      <c r="D1436" s="26">
        <v>1404</v>
      </c>
      <c r="E1436" s="26">
        <v>1371</v>
      </c>
      <c r="G1436" s="6" t="s">
        <v>47</v>
      </c>
      <c r="H1436">
        <v>3109253</v>
      </c>
      <c r="I1436" t="s">
        <v>1251</v>
      </c>
      <c r="J1436">
        <v>61</v>
      </c>
      <c r="K1436">
        <v>76</v>
      </c>
    </row>
    <row r="1437" spans="1:11">
      <c r="A1437" s="6" t="s">
        <v>47</v>
      </c>
      <c r="B1437">
        <v>3108305</v>
      </c>
      <c r="C1437" t="s">
        <v>1242</v>
      </c>
      <c r="D1437" s="26">
        <v>154</v>
      </c>
      <c r="E1437" s="26">
        <v>205</v>
      </c>
      <c r="G1437" s="6" t="s">
        <v>47</v>
      </c>
      <c r="H1437">
        <v>3109303</v>
      </c>
      <c r="I1437" t="s">
        <v>1253</v>
      </c>
      <c r="J1437">
        <v>98</v>
      </c>
      <c r="K1437">
        <v>99</v>
      </c>
    </row>
    <row r="1438" spans="1:11">
      <c r="A1438" s="6" t="s">
        <v>47</v>
      </c>
      <c r="B1438">
        <v>3108404</v>
      </c>
      <c r="C1438" t="s">
        <v>1931</v>
      </c>
      <c r="D1438" s="26">
        <v>259</v>
      </c>
      <c r="E1438" s="26">
        <v>321</v>
      </c>
      <c r="G1438" s="6" t="s">
        <v>47</v>
      </c>
      <c r="H1438">
        <v>3109402</v>
      </c>
      <c r="I1438" t="s">
        <v>1255</v>
      </c>
      <c r="J1438">
        <v>84</v>
      </c>
      <c r="K1438">
        <v>68</v>
      </c>
    </row>
    <row r="1439" spans="1:11">
      <c r="A1439" s="6" t="s">
        <v>47</v>
      </c>
      <c r="B1439">
        <v>3108503</v>
      </c>
      <c r="C1439" t="s">
        <v>1244</v>
      </c>
      <c r="D1439" s="26">
        <v>834</v>
      </c>
      <c r="E1439" s="26">
        <v>898</v>
      </c>
      <c r="G1439" s="6" t="s">
        <v>47</v>
      </c>
      <c r="H1439">
        <v>3109451</v>
      </c>
      <c r="I1439" t="s">
        <v>1950</v>
      </c>
      <c r="J1439">
        <v>5</v>
      </c>
      <c r="K1439">
        <v>7</v>
      </c>
    </row>
    <row r="1440" spans="1:11">
      <c r="A1440" s="6" t="s">
        <v>47</v>
      </c>
      <c r="B1440">
        <v>3108552</v>
      </c>
      <c r="C1440" t="s">
        <v>1934</v>
      </c>
      <c r="D1440" s="26">
        <v>199</v>
      </c>
      <c r="E1440" s="26">
        <v>235</v>
      </c>
      <c r="G1440" s="6" t="s">
        <v>47</v>
      </c>
      <c r="H1440">
        <v>3109501</v>
      </c>
      <c r="I1440" t="s">
        <v>1257</v>
      </c>
      <c r="J1440">
        <v>16</v>
      </c>
      <c r="K1440">
        <v>43</v>
      </c>
    </row>
    <row r="1441" spans="1:11">
      <c r="A1441" s="6" t="s">
        <v>47</v>
      </c>
      <c r="B1441">
        <v>3108602</v>
      </c>
      <c r="C1441" t="s">
        <v>1246</v>
      </c>
      <c r="D1441" s="26">
        <v>2421</v>
      </c>
      <c r="E1441" s="26">
        <v>2581</v>
      </c>
      <c r="G1441" s="6" t="s">
        <v>47</v>
      </c>
      <c r="H1441">
        <v>3109709</v>
      </c>
      <c r="I1441" t="s">
        <v>1955</v>
      </c>
      <c r="J1441">
        <v>18</v>
      </c>
      <c r="K1441">
        <v>37</v>
      </c>
    </row>
    <row r="1442" spans="1:11">
      <c r="A1442" s="6" t="s">
        <v>47</v>
      </c>
      <c r="B1442">
        <v>3108701</v>
      </c>
      <c r="C1442" t="s">
        <v>1937</v>
      </c>
      <c r="D1442" s="26">
        <v>48</v>
      </c>
      <c r="E1442" s="26">
        <v>74</v>
      </c>
      <c r="G1442" s="6" t="s">
        <v>47</v>
      </c>
      <c r="H1442">
        <v>3102704</v>
      </c>
      <c r="I1442" t="s">
        <v>1957</v>
      </c>
      <c r="J1442">
        <v>53</v>
      </c>
      <c r="K1442">
        <v>63</v>
      </c>
    </row>
    <row r="1443" spans="1:11">
      <c r="A1443" s="6" t="s">
        <v>47</v>
      </c>
      <c r="B1443">
        <v>3108800</v>
      </c>
      <c r="C1443" t="s">
        <v>1939</v>
      </c>
      <c r="D1443" s="26">
        <v>142</v>
      </c>
      <c r="E1443" s="26">
        <v>156</v>
      </c>
      <c r="G1443" s="6" t="s">
        <v>47</v>
      </c>
      <c r="H1443">
        <v>3109808</v>
      </c>
      <c r="I1443" t="s">
        <v>1193</v>
      </c>
      <c r="J1443">
        <v>1</v>
      </c>
      <c r="K1443">
        <v>1</v>
      </c>
    </row>
    <row r="1444" spans="1:11">
      <c r="A1444" s="6" t="s">
        <v>47</v>
      </c>
      <c r="B1444">
        <v>3108909</v>
      </c>
      <c r="C1444" t="s">
        <v>1247</v>
      </c>
      <c r="D1444" s="26">
        <v>124</v>
      </c>
      <c r="E1444" s="26">
        <v>154</v>
      </c>
      <c r="G1444" s="6" t="s">
        <v>47</v>
      </c>
      <c r="H1444">
        <v>3109907</v>
      </c>
      <c r="I1444" t="s">
        <v>1960</v>
      </c>
      <c r="J1444">
        <v>1</v>
      </c>
      <c r="K1444">
        <v>1</v>
      </c>
    </row>
    <row r="1445" spans="1:11">
      <c r="A1445" s="6" t="s">
        <v>47</v>
      </c>
      <c r="B1445">
        <v>3109006</v>
      </c>
      <c r="C1445" t="s">
        <v>1249</v>
      </c>
      <c r="D1445" s="26">
        <v>96</v>
      </c>
      <c r="E1445" s="26">
        <v>108</v>
      </c>
      <c r="G1445" s="6" t="s">
        <v>47</v>
      </c>
      <c r="H1445">
        <v>3110004</v>
      </c>
      <c r="I1445" t="s">
        <v>1962</v>
      </c>
      <c r="J1445">
        <v>5</v>
      </c>
      <c r="K1445">
        <v>11</v>
      </c>
    </row>
    <row r="1446" spans="1:11">
      <c r="A1446" s="6" t="s">
        <v>47</v>
      </c>
      <c r="B1446">
        <v>3109105</v>
      </c>
      <c r="C1446" t="s">
        <v>1943</v>
      </c>
      <c r="D1446" s="26">
        <v>395</v>
      </c>
      <c r="E1446" s="26">
        <v>493</v>
      </c>
      <c r="G1446" s="6" t="s">
        <v>47</v>
      </c>
      <c r="H1446">
        <v>3110103</v>
      </c>
      <c r="I1446" t="s">
        <v>1963</v>
      </c>
      <c r="J1446">
        <v>37</v>
      </c>
      <c r="K1446">
        <v>64</v>
      </c>
    </row>
    <row r="1447" spans="1:11">
      <c r="A1447" s="6" t="s">
        <v>47</v>
      </c>
      <c r="B1447">
        <v>3109204</v>
      </c>
      <c r="C1447" t="s">
        <v>1945</v>
      </c>
      <c r="D1447" s="26">
        <v>151</v>
      </c>
      <c r="E1447" s="26">
        <v>165</v>
      </c>
      <c r="G1447" s="6" t="s">
        <v>47</v>
      </c>
      <c r="H1447">
        <v>3110202</v>
      </c>
      <c r="I1447" t="s">
        <v>1965</v>
      </c>
      <c r="J1447">
        <v>10</v>
      </c>
      <c r="K1447">
        <v>13</v>
      </c>
    </row>
    <row r="1448" spans="1:11">
      <c r="A1448" s="6" t="s">
        <v>47</v>
      </c>
      <c r="B1448">
        <v>3109253</v>
      </c>
      <c r="C1448" t="s">
        <v>1251</v>
      </c>
      <c r="D1448" s="26">
        <v>368</v>
      </c>
      <c r="E1448" s="26">
        <v>377</v>
      </c>
      <c r="G1448" s="6" t="s">
        <v>47</v>
      </c>
      <c r="H1448">
        <v>3110301</v>
      </c>
      <c r="I1448" t="s">
        <v>1967</v>
      </c>
      <c r="J1448">
        <v>39</v>
      </c>
      <c r="K1448">
        <v>61</v>
      </c>
    </row>
    <row r="1449" spans="1:11">
      <c r="A1449" s="6" t="s">
        <v>47</v>
      </c>
      <c r="B1449">
        <v>3109303</v>
      </c>
      <c r="C1449" t="s">
        <v>1253</v>
      </c>
      <c r="D1449" s="26">
        <v>1066</v>
      </c>
      <c r="E1449" s="26">
        <v>1134</v>
      </c>
      <c r="G1449" s="6" t="s">
        <v>47</v>
      </c>
      <c r="H1449">
        <v>3110400</v>
      </c>
      <c r="I1449" t="s">
        <v>1969</v>
      </c>
      <c r="J1449">
        <v>8</v>
      </c>
      <c r="K1449">
        <v>18</v>
      </c>
    </row>
    <row r="1450" spans="1:11">
      <c r="A1450" s="6" t="s">
        <v>47</v>
      </c>
      <c r="B1450">
        <v>3109402</v>
      </c>
      <c r="C1450" t="s">
        <v>1255</v>
      </c>
      <c r="D1450" s="26">
        <v>665</v>
      </c>
      <c r="E1450" s="26">
        <v>656</v>
      </c>
      <c r="G1450" s="6" t="s">
        <v>47</v>
      </c>
      <c r="H1450">
        <v>3110509</v>
      </c>
      <c r="I1450" t="s">
        <v>1971</v>
      </c>
      <c r="J1450">
        <v>17</v>
      </c>
      <c r="K1450">
        <v>23</v>
      </c>
    </row>
    <row r="1451" spans="1:11">
      <c r="A1451" s="6" t="s">
        <v>47</v>
      </c>
      <c r="B1451">
        <v>3109451</v>
      </c>
      <c r="C1451" t="s">
        <v>1950</v>
      </c>
      <c r="D1451" s="26">
        <v>53</v>
      </c>
      <c r="E1451" s="26">
        <v>77</v>
      </c>
      <c r="G1451" s="6" t="s">
        <v>47</v>
      </c>
      <c r="H1451">
        <v>3110608</v>
      </c>
      <c r="I1451" t="s">
        <v>1973</v>
      </c>
      <c r="J1451">
        <v>13</v>
      </c>
      <c r="K1451">
        <v>32</v>
      </c>
    </row>
    <row r="1452" spans="1:11">
      <c r="A1452" s="6" t="s">
        <v>47</v>
      </c>
      <c r="B1452">
        <v>3109501</v>
      </c>
      <c r="C1452" t="s">
        <v>1257</v>
      </c>
      <c r="D1452" s="26">
        <v>307</v>
      </c>
      <c r="E1452" s="26">
        <v>410</v>
      </c>
      <c r="G1452" s="6" t="s">
        <v>47</v>
      </c>
      <c r="H1452">
        <v>3110707</v>
      </c>
      <c r="I1452" t="s">
        <v>1259</v>
      </c>
      <c r="J1452">
        <v>6</v>
      </c>
      <c r="K1452">
        <v>9</v>
      </c>
    </row>
    <row r="1453" spans="1:11">
      <c r="A1453" s="6" t="s">
        <v>47</v>
      </c>
      <c r="B1453">
        <v>3109600</v>
      </c>
      <c r="C1453" t="s">
        <v>1953</v>
      </c>
      <c r="D1453" s="26">
        <v>6</v>
      </c>
      <c r="E1453" s="26">
        <v>8</v>
      </c>
      <c r="G1453" s="6" t="s">
        <v>47</v>
      </c>
      <c r="H1453">
        <v>3110806</v>
      </c>
      <c r="I1453" t="s">
        <v>1260</v>
      </c>
      <c r="J1453">
        <v>8</v>
      </c>
      <c r="K1453">
        <v>6</v>
      </c>
    </row>
    <row r="1454" spans="1:11">
      <c r="A1454" s="6" t="s">
        <v>47</v>
      </c>
      <c r="B1454">
        <v>3109709</v>
      </c>
      <c r="C1454" t="s">
        <v>1955</v>
      </c>
      <c r="D1454" s="26">
        <v>158</v>
      </c>
      <c r="E1454" s="26">
        <v>219</v>
      </c>
      <c r="G1454" s="6" t="s">
        <v>47</v>
      </c>
      <c r="H1454">
        <v>3110905</v>
      </c>
      <c r="I1454" t="s">
        <v>1977</v>
      </c>
      <c r="J1454">
        <v>19</v>
      </c>
      <c r="K1454">
        <v>27</v>
      </c>
    </row>
    <row r="1455" spans="1:11">
      <c r="A1455" s="6" t="s">
        <v>47</v>
      </c>
      <c r="B1455">
        <v>3102704</v>
      </c>
      <c r="C1455" t="s">
        <v>1957</v>
      </c>
      <c r="D1455" s="26">
        <v>334</v>
      </c>
      <c r="E1455" s="26">
        <v>379</v>
      </c>
      <c r="G1455" s="6" t="s">
        <v>47</v>
      </c>
      <c r="H1455">
        <v>3111002</v>
      </c>
      <c r="I1455" t="s">
        <v>82</v>
      </c>
      <c r="J1455">
        <v>107</v>
      </c>
      <c r="K1455">
        <v>136</v>
      </c>
    </row>
    <row r="1456" spans="1:11">
      <c r="A1456" s="6" t="s">
        <v>47</v>
      </c>
      <c r="B1456">
        <v>3109808</v>
      </c>
      <c r="C1456" t="s">
        <v>1193</v>
      </c>
      <c r="D1456" s="26">
        <v>9</v>
      </c>
      <c r="E1456" s="26">
        <v>17</v>
      </c>
      <c r="G1456" s="6" t="s">
        <v>47</v>
      </c>
      <c r="H1456">
        <v>3111101</v>
      </c>
      <c r="I1456" t="s">
        <v>1980</v>
      </c>
      <c r="J1456">
        <v>34</v>
      </c>
      <c r="K1456">
        <v>61</v>
      </c>
    </row>
    <row r="1457" spans="1:11">
      <c r="A1457" s="6" t="s">
        <v>47</v>
      </c>
      <c r="B1457">
        <v>3109907</v>
      </c>
      <c r="C1457" t="s">
        <v>1960</v>
      </c>
      <c r="D1457" s="26">
        <v>9</v>
      </c>
      <c r="E1457" s="26">
        <v>11</v>
      </c>
      <c r="G1457" s="6" t="s">
        <v>47</v>
      </c>
      <c r="H1457">
        <v>3111150</v>
      </c>
      <c r="I1457" t="s">
        <v>1263</v>
      </c>
      <c r="J1457">
        <v>101</v>
      </c>
      <c r="K1457">
        <v>77</v>
      </c>
    </row>
    <row r="1458" spans="1:11">
      <c r="A1458" s="6" t="s">
        <v>47</v>
      </c>
      <c r="B1458">
        <v>3110004</v>
      </c>
      <c r="C1458" t="s">
        <v>1962</v>
      </c>
      <c r="D1458" s="26">
        <v>49</v>
      </c>
      <c r="E1458" s="26">
        <v>71</v>
      </c>
      <c r="G1458" s="6" t="s">
        <v>47</v>
      </c>
      <c r="H1458">
        <v>3111200</v>
      </c>
      <c r="I1458" t="s">
        <v>1264</v>
      </c>
      <c r="J1458">
        <v>28</v>
      </c>
      <c r="K1458">
        <v>35</v>
      </c>
    </row>
    <row r="1459" spans="1:11">
      <c r="A1459" s="6" t="s">
        <v>47</v>
      </c>
      <c r="B1459">
        <v>3110103</v>
      </c>
      <c r="C1459" t="s">
        <v>1963</v>
      </c>
      <c r="D1459" s="26">
        <v>235</v>
      </c>
      <c r="E1459" s="26">
        <v>300</v>
      </c>
      <c r="G1459" s="6" t="s">
        <v>47</v>
      </c>
      <c r="H1459">
        <v>3111309</v>
      </c>
      <c r="I1459" t="s">
        <v>1265</v>
      </c>
      <c r="J1459">
        <v>1</v>
      </c>
      <c r="K1459">
        <v>2</v>
      </c>
    </row>
    <row r="1460" spans="1:11">
      <c r="A1460" s="6" t="s">
        <v>47</v>
      </c>
      <c r="B1460">
        <v>3110202</v>
      </c>
      <c r="C1460" t="s">
        <v>1965</v>
      </c>
      <c r="D1460" s="26">
        <v>86</v>
      </c>
      <c r="E1460" s="26">
        <v>108</v>
      </c>
      <c r="G1460" s="6" t="s">
        <v>47</v>
      </c>
      <c r="H1460">
        <v>3111408</v>
      </c>
      <c r="I1460" t="s">
        <v>1985</v>
      </c>
      <c r="J1460">
        <v>4</v>
      </c>
      <c r="K1460">
        <v>6</v>
      </c>
    </row>
    <row r="1461" spans="1:11">
      <c r="A1461" s="6" t="s">
        <v>47</v>
      </c>
      <c r="B1461">
        <v>3110301</v>
      </c>
      <c r="C1461" t="s">
        <v>1967</v>
      </c>
      <c r="D1461" s="26">
        <v>292</v>
      </c>
      <c r="E1461" s="26">
        <v>356</v>
      </c>
      <c r="G1461" s="6" t="s">
        <v>47</v>
      </c>
      <c r="H1461">
        <v>3111507</v>
      </c>
      <c r="I1461" t="s">
        <v>1987</v>
      </c>
      <c r="J1461">
        <v>3</v>
      </c>
      <c r="K1461">
        <v>11</v>
      </c>
    </row>
    <row r="1462" spans="1:11">
      <c r="A1462" s="6" t="s">
        <v>47</v>
      </c>
      <c r="B1462">
        <v>3110400</v>
      </c>
      <c r="C1462" t="s">
        <v>1969</v>
      </c>
      <c r="D1462" s="26">
        <v>130</v>
      </c>
      <c r="E1462" s="26">
        <v>171</v>
      </c>
      <c r="G1462" s="6" t="s">
        <v>47</v>
      </c>
      <c r="H1462">
        <v>3111606</v>
      </c>
      <c r="I1462" t="s">
        <v>1267</v>
      </c>
      <c r="J1462">
        <v>31</v>
      </c>
      <c r="K1462">
        <v>57</v>
      </c>
    </row>
    <row r="1463" spans="1:11">
      <c r="A1463" s="6" t="s">
        <v>47</v>
      </c>
      <c r="B1463">
        <v>3110509</v>
      </c>
      <c r="C1463" t="s">
        <v>1971</v>
      </c>
      <c r="D1463" s="26">
        <v>119</v>
      </c>
      <c r="E1463" s="26">
        <v>153</v>
      </c>
      <c r="G1463" s="6" t="s">
        <v>47</v>
      </c>
      <c r="H1463">
        <v>3111705</v>
      </c>
      <c r="I1463" t="s">
        <v>1990</v>
      </c>
      <c r="J1463">
        <v>50</v>
      </c>
      <c r="K1463">
        <v>64</v>
      </c>
    </row>
    <row r="1464" spans="1:11">
      <c r="A1464" s="6" t="s">
        <v>47</v>
      </c>
      <c r="B1464">
        <v>3110608</v>
      </c>
      <c r="C1464" t="s">
        <v>1973</v>
      </c>
      <c r="D1464" s="26">
        <v>125</v>
      </c>
      <c r="E1464" s="26">
        <v>190</v>
      </c>
      <c r="G1464" s="6" t="s">
        <v>47</v>
      </c>
      <c r="H1464">
        <v>3111804</v>
      </c>
      <c r="I1464" t="s">
        <v>320</v>
      </c>
      <c r="J1464">
        <v>16</v>
      </c>
      <c r="K1464">
        <v>25</v>
      </c>
    </row>
    <row r="1465" spans="1:11">
      <c r="A1465" s="6" t="s">
        <v>47</v>
      </c>
      <c r="B1465">
        <v>3110707</v>
      </c>
      <c r="C1465" t="s">
        <v>1259</v>
      </c>
      <c r="D1465" s="26">
        <v>62</v>
      </c>
      <c r="E1465" s="26">
        <v>85</v>
      </c>
      <c r="G1465" s="6" t="s">
        <v>47</v>
      </c>
      <c r="H1465">
        <v>3111903</v>
      </c>
      <c r="I1465" t="s">
        <v>1993</v>
      </c>
      <c r="J1465">
        <v>12</v>
      </c>
      <c r="K1465">
        <v>16</v>
      </c>
    </row>
    <row r="1466" spans="1:11">
      <c r="A1466" s="6" t="s">
        <v>47</v>
      </c>
      <c r="B1466">
        <v>3110806</v>
      </c>
      <c r="C1466" t="s">
        <v>1260</v>
      </c>
      <c r="D1466" s="26">
        <v>68</v>
      </c>
      <c r="E1466" s="26">
        <v>77</v>
      </c>
      <c r="G1466" s="6" t="s">
        <v>47</v>
      </c>
      <c r="H1466">
        <v>3112000</v>
      </c>
      <c r="I1466" t="s">
        <v>325</v>
      </c>
      <c r="J1466">
        <v>51</v>
      </c>
      <c r="K1466">
        <v>93</v>
      </c>
    </row>
    <row r="1467" spans="1:11">
      <c r="A1467" s="6" t="s">
        <v>47</v>
      </c>
      <c r="B1467">
        <v>3110905</v>
      </c>
      <c r="C1467" t="s">
        <v>1977</v>
      </c>
      <c r="D1467" s="26">
        <v>161</v>
      </c>
      <c r="E1467" s="26">
        <v>198</v>
      </c>
      <c r="G1467" s="6" t="s">
        <v>47</v>
      </c>
      <c r="H1467">
        <v>3112059</v>
      </c>
      <c r="I1467" t="s">
        <v>1269</v>
      </c>
      <c r="J1467">
        <v>12</v>
      </c>
      <c r="K1467">
        <v>10</v>
      </c>
    </row>
    <row r="1468" spans="1:11">
      <c r="A1468" s="6" t="s">
        <v>47</v>
      </c>
      <c r="B1468">
        <v>3111002</v>
      </c>
      <c r="C1468" t="s">
        <v>82</v>
      </c>
      <c r="D1468" s="26">
        <v>668</v>
      </c>
      <c r="E1468" s="26">
        <v>825</v>
      </c>
      <c r="G1468" s="6" t="s">
        <v>47</v>
      </c>
      <c r="H1468">
        <v>3112109</v>
      </c>
      <c r="I1468" t="s">
        <v>1997</v>
      </c>
      <c r="J1468">
        <v>64</v>
      </c>
      <c r="K1468">
        <v>68</v>
      </c>
    </row>
    <row r="1469" spans="1:11">
      <c r="A1469" s="6" t="s">
        <v>47</v>
      </c>
      <c r="B1469">
        <v>3111101</v>
      </c>
      <c r="C1469" t="s">
        <v>1980</v>
      </c>
      <c r="D1469" s="26">
        <v>607</v>
      </c>
      <c r="E1469" s="26">
        <v>723</v>
      </c>
      <c r="G1469" s="6" t="s">
        <v>47</v>
      </c>
      <c r="H1469">
        <v>3112208</v>
      </c>
      <c r="I1469" t="s">
        <v>1999</v>
      </c>
      <c r="J1469">
        <v>26</v>
      </c>
      <c r="K1469">
        <v>14</v>
      </c>
    </row>
    <row r="1470" spans="1:11">
      <c r="A1470" s="6" t="s">
        <v>47</v>
      </c>
      <c r="B1470">
        <v>3111150</v>
      </c>
      <c r="C1470" t="s">
        <v>1263</v>
      </c>
      <c r="D1470" s="26">
        <v>588</v>
      </c>
      <c r="E1470" s="26">
        <v>582</v>
      </c>
      <c r="G1470" s="6" t="s">
        <v>47</v>
      </c>
      <c r="H1470">
        <v>3112307</v>
      </c>
      <c r="I1470" t="s">
        <v>1271</v>
      </c>
      <c r="J1470">
        <v>151</v>
      </c>
      <c r="K1470">
        <v>135</v>
      </c>
    </row>
    <row r="1471" spans="1:11">
      <c r="A1471" s="6" t="s">
        <v>47</v>
      </c>
      <c r="B1471">
        <v>3111200</v>
      </c>
      <c r="C1471" t="s">
        <v>1264</v>
      </c>
      <c r="D1471" s="26">
        <v>244</v>
      </c>
      <c r="E1471" s="26">
        <v>275</v>
      </c>
      <c r="G1471" s="6" t="s">
        <v>47</v>
      </c>
      <c r="H1471">
        <v>3112406</v>
      </c>
      <c r="I1471" t="s">
        <v>2002</v>
      </c>
      <c r="J1471">
        <v>9</v>
      </c>
      <c r="K1471">
        <v>15</v>
      </c>
    </row>
    <row r="1472" spans="1:11">
      <c r="A1472" s="6" t="s">
        <v>47</v>
      </c>
      <c r="B1472">
        <v>3111309</v>
      </c>
      <c r="C1472" t="s">
        <v>1265</v>
      </c>
      <c r="D1472" s="26">
        <v>170</v>
      </c>
      <c r="E1472" s="26">
        <v>167</v>
      </c>
      <c r="G1472" s="6" t="s">
        <v>47</v>
      </c>
      <c r="H1472">
        <v>3112505</v>
      </c>
      <c r="I1472" t="s">
        <v>2004</v>
      </c>
      <c r="J1472">
        <v>1</v>
      </c>
      <c r="K1472">
        <v>3</v>
      </c>
    </row>
    <row r="1473" spans="1:11">
      <c r="A1473" s="6" t="s">
        <v>47</v>
      </c>
      <c r="B1473">
        <v>3111408</v>
      </c>
      <c r="C1473" t="s">
        <v>1985</v>
      </c>
      <c r="D1473" s="26">
        <v>106</v>
      </c>
      <c r="E1473" s="26">
        <v>117</v>
      </c>
      <c r="G1473" s="6" t="s">
        <v>47</v>
      </c>
      <c r="H1473">
        <v>3112604</v>
      </c>
      <c r="I1473" t="s">
        <v>1273</v>
      </c>
      <c r="J1473">
        <v>5</v>
      </c>
      <c r="K1473">
        <v>9</v>
      </c>
    </row>
    <row r="1474" spans="1:11">
      <c r="A1474" s="6" t="s">
        <v>47</v>
      </c>
      <c r="B1474">
        <v>3111507</v>
      </c>
      <c r="C1474" t="s">
        <v>1987</v>
      </c>
      <c r="D1474" s="26">
        <v>63</v>
      </c>
      <c r="E1474" s="26">
        <v>86</v>
      </c>
      <c r="G1474" s="6" t="s">
        <v>47</v>
      </c>
      <c r="H1474">
        <v>3112653</v>
      </c>
      <c r="I1474" t="s">
        <v>1274</v>
      </c>
      <c r="J1474">
        <v>6</v>
      </c>
      <c r="K1474">
        <v>3</v>
      </c>
    </row>
    <row r="1475" spans="1:11">
      <c r="A1475" s="6" t="s">
        <v>47</v>
      </c>
      <c r="B1475">
        <v>3111606</v>
      </c>
      <c r="C1475" t="s">
        <v>1267</v>
      </c>
      <c r="D1475" s="26">
        <v>827</v>
      </c>
      <c r="E1475" s="26">
        <v>984</v>
      </c>
      <c r="G1475" s="6" t="s">
        <v>47</v>
      </c>
      <c r="H1475">
        <v>3112703</v>
      </c>
      <c r="I1475" t="s">
        <v>2008</v>
      </c>
      <c r="J1475">
        <v>48</v>
      </c>
      <c r="K1475">
        <v>37</v>
      </c>
    </row>
    <row r="1476" spans="1:11">
      <c r="A1476" s="6" t="s">
        <v>47</v>
      </c>
      <c r="B1476">
        <v>3111705</v>
      </c>
      <c r="C1476" t="s">
        <v>1990</v>
      </c>
      <c r="D1476" s="26">
        <v>318</v>
      </c>
      <c r="E1476" s="26">
        <v>363</v>
      </c>
      <c r="G1476" s="6" t="s">
        <v>47</v>
      </c>
      <c r="H1476">
        <v>3112802</v>
      </c>
      <c r="I1476" t="s">
        <v>2010</v>
      </c>
      <c r="J1476">
        <v>13</v>
      </c>
      <c r="K1476">
        <v>19</v>
      </c>
    </row>
    <row r="1477" spans="1:11">
      <c r="A1477" s="6" t="s">
        <v>47</v>
      </c>
      <c r="B1477">
        <v>3111804</v>
      </c>
      <c r="C1477" t="s">
        <v>320</v>
      </c>
      <c r="D1477" s="26">
        <v>135</v>
      </c>
      <c r="E1477" s="26">
        <v>172</v>
      </c>
      <c r="G1477" s="6" t="s">
        <v>47</v>
      </c>
      <c r="H1477">
        <v>3112901</v>
      </c>
      <c r="I1477" t="s">
        <v>2012</v>
      </c>
      <c r="J1477">
        <v>34</v>
      </c>
      <c r="K1477">
        <v>45</v>
      </c>
    </row>
    <row r="1478" spans="1:11">
      <c r="A1478" s="6" t="s">
        <v>47</v>
      </c>
      <c r="B1478">
        <v>3111903</v>
      </c>
      <c r="C1478" t="s">
        <v>1993</v>
      </c>
      <c r="D1478" s="26">
        <v>122</v>
      </c>
      <c r="E1478" s="26">
        <v>133</v>
      </c>
      <c r="G1478" s="6" t="s">
        <v>47</v>
      </c>
      <c r="H1478">
        <v>3113008</v>
      </c>
      <c r="I1478" t="s">
        <v>1275</v>
      </c>
      <c r="J1478">
        <v>294</v>
      </c>
      <c r="K1478">
        <v>231</v>
      </c>
    </row>
    <row r="1479" spans="1:11">
      <c r="A1479" s="6" t="s">
        <v>47</v>
      </c>
      <c r="B1479">
        <v>3112000</v>
      </c>
      <c r="C1479" t="s">
        <v>325</v>
      </c>
      <c r="D1479" s="26">
        <v>452</v>
      </c>
      <c r="E1479" s="26">
        <v>565</v>
      </c>
      <c r="G1479" s="6" t="s">
        <v>47</v>
      </c>
      <c r="H1479">
        <v>3113107</v>
      </c>
      <c r="I1479" t="s">
        <v>1277</v>
      </c>
      <c r="J1479">
        <v>7</v>
      </c>
      <c r="K1479">
        <v>9</v>
      </c>
    </row>
    <row r="1480" spans="1:11">
      <c r="A1480" s="6" t="s">
        <v>47</v>
      </c>
      <c r="B1480">
        <v>3112059</v>
      </c>
      <c r="C1480" t="s">
        <v>1269</v>
      </c>
      <c r="D1480" s="26">
        <v>85</v>
      </c>
      <c r="E1480" s="26">
        <v>67</v>
      </c>
      <c r="G1480" s="6" t="s">
        <v>47</v>
      </c>
      <c r="H1480">
        <v>3113206</v>
      </c>
      <c r="I1480" t="s">
        <v>2016</v>
      </c>
      <c r="J1480">
        <v>32</v>
      </c>
      <c r="K1480">
        <v>45</v>
      </c>
    </row>
    <row r="1481" spans="1:11">
      <c r="A1481" s="6" t="s">
        <v>47</v>
      </c>
      <c r="B1481">
        <v>3112109</v>
      </c>
      <c r="C1481" t="s">
        <v>1997</v>
      </c>
      <c r="D1481" s="26">
        <v>288</v>
      </c>
      <c r="E1481" s="26">
        <v>327</v>
      </c>
      <c r="G1481" s="6" t="s">
        <v>47</v>
      </c>
      <c r="H1481">
        <v>3113305</v>
      </c>
      <c r="I1481" t="s">
        <v>1279</v>
      </c>
      <c r="J1481">
        <v>110</v>
      </c>
      <c r="K1481">
        <v>148</v>
      </c>
    </row>
    <row r="1482" spans="1:11">
      <c r="A1482" s="6" t="s">
        <v>47</v>
      </c>
      <c r="B1482">
        <v>3112208</v>
      </c>
      <c r="C1482" t="s">
        <v>1999</v>
      </c>
      <c r="D1482" s="26">
        <v>108</v>
      </c>
      <c r="E1482" s="26">
        <v>100</v>
      </c>
      <c r="G1482" s="6" t="s">
        <v>47</v>
      </c>
      <c r="H1482">
        <v>3113404</v>
      </c>
      <c r="I1482" t="s">
        <v>1280</v>
      </c>
      <c r="J1482">
        <v>210</v>
      </c>
      <c r="K1482">
        <v>216</v>
      </c>
    </row>
    <row r="1483" spans="1:11">
      <c r="A1483" s="6" t="s">
        <v>47</v>
      </c>
      <c r="B1483">
        <v>3112307</v>
      </c>
      <c r="C1483" t="s">
        <v>1271</v>
      </c>
      <c r="D1483" s="26">
        <v>875</v>
      </c>
      <c r="E1483" s="26">
        <v>895</v>
      </c>
      <c r="G1483" s="6" t="s">
        <v>47</v>
      </c>
      <c r="H1483">
        <v>3113503</v>
      </c>
      <c r="I1483" t="s">
        <v>1282</v>
      </c>
      <c r="J1483">
        <v>23</v>
      </c>
      <c r="K1483">
        <v>29</v>
      </c>
    </row>
    <row r="1484" spans="1:11">
      <c r="A1484" s="6" t="s">
        <v>47</v>
      </c>
      <c r="B1484">
        <v>3112406</v>
      </c>
      <c r="C1484" t="s">
        <v>2002</v>
      </c>
      <c r="D1484" s="26">
        <v>70</v>
      </c>
      <c r="E1484" s="26">
        <v>81</v>
      </c>
      <c r="G1484" s="6" t="s">
        <v>47</v>
      </c>
      <c r="H1484">
        <v>3113602</v>
      </c>
      <c r="I1484" t="s">
        <v>2021</v>
      </c>
      <c r="J1484">
        <v>10</v>
      </c>
      <c r="K1484">
        <v>13</v>
      </c>
    </row>
    <row r="1485" spans="1:11">
      <c r="A1485" s="6" t="s">
        <v>47</v>
      </c>
      <c r="B1485">
        <v>3112505</v>
      </c>
      <c r="C1485" t="s">
        <v>2004</v>
      </c>
      <c r="D1485" s="26">
        <v>10</v>
      </c>
      <c r="E1485" s="26">
        <v>14</v>
      </c>
      <c r="G1485" s="6" t="s">
        <v>47</v>
      </c>
      <c r="H1485">
        <v>3113701</v>
      </c>
      <c r="I1485" t="s">
        <v>1283</v>
      </c>
      <c r="J1485">
        <v>53</v>
      </c>
      <c r="K1485">
        <v>46</v>
      </c>
    </row>
    <row r="1486" spans="1:11">
      <c r="A1486" s="6" t="s">
        <v>47</v>
      </c>
      <c r="B1486">
        <v>3112604</v>
      </c>
      <c r="C1486" t="s">
        <v>1273</v>
      </c>
      <c r="D1486" s="26">
        <v>45</v>
      </c>
      <c r="E1486" s="26">
        <v>54</v>
      </c>
      <c r="G1486" s="6" t="s">
        <v>47</v>
      </c>
      <c r="H1486">
        <v>3113800</v>
      </c>
      <c r="I1486" t="s">
        <v>2024</v>
      </c>
      <c r="J1486">
        <v>6</v>
      </c>
      <c r="K1486">
        <v>13</v>
      </c>
    </row>
    <row r="1487" spans="1:11">
      <c r="A1487" s="6" t="s">
        <v>47</v>
      </c>
      <c r="B1487">
        <v>3112653</v>
      </c>
      <c r="C1487" t="s">
        <v>1274</v>
      </c>
      <c r="D1487" s="26">
        <v>63</v>
      </c>
      <c r="E1487" s="26">
        <v>63</v>
      </c>
      <c r="G1487" s="6" t="s">
        <v>47</v>
      </c>
      <c r="H1487">
        <v>3113909</v>
      </c>
      <c r="I1487" t="s">
        <v>1285</v>
      </c>
      <c r="J1487">
        <v>4</v>
      </c>
      <c r="K1487">
        <v>11</v>
      </c>
    </row>
    <row r="1488" spans="1:11">
      <c r="A1488" s="6" t="s">
        <v>47</v>
      </c>
      <c r="B1488">
        <v>3112703</v>
      </c>
      <c r="C1488" t="s">
        <v>2008</v>
      </c>
      <c r="D1488" s="26">
        <v>436</v>
      </c>
      <c r="E1488" s="26">
        <v>423</v>
      </c>
      <c r="G1488" s="6" t="s">
        <v>47</v>
      </c>
      <c r="H1488">
        <v>3114006</v>
      </c>
      <c r="I1488" t="s">
        <v>2027</v>
      </c>
      <c r="J1488">
        <v>6</v>
      </c>
      <c r="K1488">
        <v>5</v>
      </c>
    </row>
    <row r="1489" spans="1:11">
      <c r="A1489" s="6" t="s">
        <v>47</v>
      </c>
      <c r="B1489">
        <v>3112802</v>
      </c>
      <c r="C1489" t="s">
        <v>2010</v>
      </c>
      <c r="D1489" s="26">
        <v>120</v>
      </c>
      <c r="E1489" s="26">
        <v>144</v>
      </c>
      <c r="G1489" s="6" t="s">
        <v>47</v>
      </c>
      <c r="H1489">
        <v>3114105</v>
      </c>
      <c r="I1489" t="s">
        <v>2029</v>
      </c>
      <c r="J1489">
        <v>2</v>
      </c>
      <c r="K1489">
        <v>9</v>
      </c>
    </row>
    <row r="1490" spans="1:11">
      <c r="A1490" s="6" t="s">
        <v>47</v>
      </c>
      <c r="B1490">
        <v>3112901</v>
      </c>
      <c r="C1490" t="s">
        <v>2012</v>
      </c>
      <c r="D1490" s="26">
        <v>260</v>
      </c>
      <c r="E1490" s="26">
        <v>318</v>
      </c>
      <c r="G1490" s="6" t="s">
        <v>47</v>
      </c>
      <c r="H1490">
        <v>3114204</v>
      </c>
      <c r="I1490" t="s">
        <v>2031</v>
      </c>
      <c r="J1490">
        <v>13</v>
      </c>
      <c r="K1490">
        <v>22</v>
      </c>
    </row>
    <row r="1491" spans="1:11">
      <c r="A1491" s="6" t="s">
        <v>47</v>
      </c>
      <c r="B1491">
        <v>3113008</v>
      </c>
      <c r="C1491" t="s">
        <v>1275</v>
      </c>
      <c r="D1491" s="26">
        <v>1635</v>
      </c>
      <c r="E1491" s="26">
        <v>1607</v>
      </c>
      <c r="G1491" s="6" t="s">
        <v>47</v>
      </c>
      <c r="H1491">
        <v>3114303</v>
      </c>
      <c r="I1491" t="s">
        <v>2033</v>
      </c>
      <c r="J1491">
        <v>15</v>
      </c>
      <c r="K1491">
        <v>23</v>
      </c>
    </row>
    <row r="1492" spans="1:11">
      <c r="A1492" s="6" t="s">
        <v>47</v>
      </c>
      <c r="B1492">
        <v>3113107</v>
      </c>
      <c r="C1492" t="s">
        <v>1277</v>
      </c>
      <c r="D1492" s="26">
        <v>56</v>
      </c>
      <c r="E1492" s="26">
        <v>64</v>
      </c>
      <c r="G1492" s="6" t="s">
        <v>47</v>
      </c>
      <c r="H1492">
        <v>3114402</v>
      </c>
      <c r="I1492" t="s">
        <v>2035</v>
      </c>
      <c r="J1492">
        <v>41</v>
      </c>
      <c r="K1492">
        <v>74</v>
      </c>
    </row>
    <row r="1493" spans="1:11">
      <c r="A1493" s="6" t="s">
        <v>47</v>
      </c>
      <c r="B1493">
        <v>3113206</v>
      </c>
      <c r="C1493" t="s">
        <v>2016</v>
      </c>
      <c r="D1493" s="26">
        <v>195</v>
      </c>
      <c r="E1493" s="26">
        <v>250</v>
      </c>
      <c r="G1493" s="6" t="s">
        <v>47</v>
      </c>
      <c r="H1493">
        <v>3114501</v>
      </c>
      <c r="I1493" t="s">
        <v>2037</v>
      </c>
      <c r="J1493">
        <v>18</v>
      </c>
      <c r="K1493">
        <v>23</v>
      </c>
    </row>
    <row r="1494" spans="1:11">
      <c r="A1494" s="6" t="s">
        <v>47</v>
      </c>
      <c r="B1494">
        <v>3113305</v>
      </c>
      <c r="C1494" t="s">
        <v>1279</v>
      </c>
      <c r="D1494" s="26">
        <v>551</v>
      </c>
      <c r="E1494" s="26">
        <v>641</v>
      </c>
      <c r="G1494" s="6" t="s">
        <v>47</v>
      </c>
      <c r="H1494">
        <v>3114550</v>
      </c>
      <c r="I1494" t="s">
        <v>2038</v>
      </c>
      <c r="J1494">
        <v>6</v>
      </c>
      <c r="K1494">
        <v>14</v>
      </c>
    </row>
    <row r="1495" spans="1:11">
      <c r="A1495" s="6" t="s">
        <v>47</v>
      </c>
      <c r="B1495">
        <v>3113404</v>
      </c>
      <c r="C1495" t="s">
        <v>1280</v>
      </c>
      <c r="D1495" s="26">
        <v>1191</v>
      </c>
      <c r="E1495" s="26">
        <v>1298</v>
      </c>
      <c r="G1495" s="6" t="s">
        <v>47</v>
      </c>
      <c r="H1495">
        <v>3114600</v>
      </c>
      <c r="I1495" t="s">
        <v>2040</v>
      </c>
      <c r="J1495">
        <v>3</v>
      </c>
      <c r="K1495">
        <v>8</v>
      </c>
    </row>
    <row r="1496" spans="1:11">
      <c r="A1496" s="6" t="s">
        <v>47</v>
      </c>
      <c r="B1496">
        <v>3113503</v>
      </c>
      <c r="C1496" t="s">
        <v>1282</v>
      </c>
      <c r="D1496" s="26">
        <v>288</v>
      </c>
      <c r="E1496" s="26">
        <v>353</v>
      </c>
      <c r="G1496" s="6" t="s">
        <v>47</v>
      </c>
      <c r="H1496">
        <v>3114709</v>
      </c>
      <c r="I1496" t="s">
        <v>2042</v>
      </c>
      <c r="J1496">
        <v>20</v>
      </c>
      <c r="K1496">
        <v>31</v>
      </c>
    </row>
    <row r="1497" spans="1:11">
      <c r="A1497" s="6" t="s">
        <v>47</v>
      </c>
      <c r="B1497">
        <v>3113602</v>
      </c>
      <c r="C1497" t="s">
        <v>2021</v>
      </c>
      <c r="D1497" s="26">
        <v>66</v>
      </c>
      <c r="E1497" s="26">
        <v>84</v>
      </c>
      <c r="G1497" s="6" t="s">
        <v>47</v>
      </c>
      <c r="H1497">
        <v>3114808</v>
      </c>
      <c r="I1497" t="s">
        <v>2044</v>
      </c>
      <c r="J1497">
        <v>4</v>
      </c>
      <c r="K1497">
        <v>7</v>
      </c>
    </row>
    <row r="1498" spans="1:11">
      <c r="A1498" s="6" t="s">
        <v>47</v>
      </c>
      <c r="B1498">
        <v>3113701</v>
      </c>
      <c r="C1498" t="s">
        <v>1283</v>
      </c>
      <c r="D1498" s="26">
        <v>434</v>
      </c>
      <c r="E1498" s="26">
        <v>468</v>
      </c>
      <c r="G1498" s="6" t="s">
        <v>47</v>
      </c>
      <c r="H1498">
        <v>3114907</v>
      </c>
      <c r="I1498" t="s">
        <v>2045</v>
      </c>
      <c r="J1498">
        <v>12</v>
      </c>
      <c r="K1498">
        <v>15</v>
      </c>
    </row>
    <row r="1499" spans="1:11">
      <c r="A1499" s="6" t="s">
        <v>47</v>
      </c>
      <c r="B1499">
        <v>3113800</v>
      </c>
      <c r="C1499" t="s">
        <v>2024</v>
      </c>
      <c r="D1499" s="26">
        <v>61</v>
      </c>
      <c r="E1499" s="26">
        <v>65</v>
      </c>
      <c r="G1499" s="6" t="s">
        <v>47</v>
      </c>
      <c r="H1499">
        <v>3115003</v>
      </c>
      <c r="I1499" t="s">
        <v>2047</v>
      </c>
      <c r="J1499">
        <v>0</v>
      </c>
      <c r="K1499">
        <v>2</v>
      </c>
    </row>
    <row r="1500" spans="1:11">
      <c r="A1500" s="6" t="s">
        <v>47</v>
      </c>
      <c r="B1500">
        <v>3113909</v>
      </c>
      <c r="C1500" t="s">
        <v>1285</v>
      </c>
      <c r="D1500" s="26">
        <v>70</v>
      </c>
      <c r="E1500" s="26">
        <v>101</v>
      </c>
      <c r="G1500" s="6" t="s">
        <v>47</v>
      </c>
      <c r="H1500">
        <v>3115102</v>
      </c>
      <c r="I1500" t="s">
        <v>2049</v>
      </c>
      <c r="J1500">
        <v>12</v>
      </c>
      <c r="K1500">
        <v>12</v>
      </c>
    </row>
    <row r="1501" spans="1:11">
      <c r="A1501" s="6" t="s">
        <v>47</v>
      </c>
      <c r="B1501">
        <v>3114006</v>
      </c>
      <c r="C1501" t="s">
        <v>2027</v>
      </c>
      <c r="D1501" s="26">
        <v>98</v>
      </c>
      <c r="E1501" s="26">
        <v>115</v>
      </c>
      <c r="G1501" s="6" t="s">
        <v>47</v>
      </c>
      <c r="H1501">
        <v>3115300</v>
      </c>
      <c r="I1501" t="s">
        <v>1287</v>
      </c>
      <c r="J1501">
        <v>6</v>
      </c>
      <c r="K1501">
        <v>14</v>
      </c>
    </row>
    <row r="1502" spans="1:11">
      <c r="A1502" s="6" t="s">
        <v>47</v>
      </c>
      <c r="B1502">
        <v>3114105</v>
      </c>
      <c r="C1502" t="s">
        <v>2029</v>
      </c>
      <c r="D1502" s="26">
        <v>29</v>
      </c>
      <c r="E1502" s="26">
        <v>48</v>
      </c>
      <c r="G1502" s="6" t="s">
        <v>47</v>
      </c>
      <c r="H1502">
        <v>3115359</v>
      </c>
      <c r="I1502" t="s">
        <v>1288</v>
      </c>
      <c r="J1502">
        <v>7</v>
      </c>
      <c r="K1502">
        <v>8</v>
      </c>
    </row>
    <row r="1503" spans="1:11">
      <c r="A1503" s="6" t="s">
        <v>47</v>
      </c>
      <c r="B1503">
        <v>3114204</v>
      </c>
      <c r="C1503" t="s">
        <v>2031</v>
      </c>
      <c r="D1503" s="26">
        <v>120</v>
      </c>
      <c r="E1503" s="26">
        <v>152</v>
      </c>
      <c r="G1503" s="6" t="s">
        <v>47</v>
      </c>
      <c r="H1503">
        <v>3115409</v>
      </c>
      <c r="I1503" t="s">
        <v>1290</v>
      </c>
      <c r="J1503">
        <v>7</v>
      </c>
      <c r="K1503">
        <v>9</v>
      </c>
    </row>
    <row r="1504" spans="1:11">
      <c r="A1504" s="6" t="s">
        <v>47</v>
      </c>
      <c r="B1504">
        <v>3114303</v>
      </c>
      <c r="C1504" t="s">
        <v>2033</v>
      </c>
      <c r="D1504" s="26">
        <v>223</v>
      </c>
      <c r="E1504" s="26">
        <v>271</v>
      </c>
      <c r="G1504" s="6" t="s">
        <v>47</v>
      </c>
      <c r="H1504">
        <v>3115458</v>
      </c>
      <c r="I1504" t="s">
        <v>1291</v>
      </c>
      <c r="J1504">
        <v>74</v>
      </c>
      <c r="K1504">
        <v>59</v>
      </c>
    </row>
    <row r="1505" spans="1:11">
      <c r="A1505" s="6" t="s">
        <v>47</v>
      </c>
      <c r="B1505">
        <v>3114402</v>
      </c>
      <c r="C1505" t="s">
        <v>2035</v>
      </c>
      <c r="D1505" s="26">
        <v>351</v>
      </c>
      <c r="E1505" s="26">
        <v>487</v>
      </c>
      <c r="G1505" s="6" t="s">
        <v>47</v>
      </c>
      <c r="H1505">
        <v>3115474</v>
      </c>
      <c r="I1505" t="s">
        <v>1293</v>
      </c>
      <c r="J1505">
        <v>113</v>
      </c>
      <c r="K1505">
        <v>139</v>
      </c>
    </row>
    <row r="1506" spans="1:11">
      <c r="A1506" s="6" t="s">
        <v>47</v>
      </c>
      <c r="B1506">
        <v>3114501</v>
      </c>
      <c r="C1506" t="s">
        <v>2037</v>
      </c>
      <c r="D1506" s="26">
        <v>168</v>
      </c>
      <c r="E1506" s="26">
        <v>199</v>
      </c>
      <c r="G1506" s="6" t="s">
        <v>47</v>
      </c>
      <c r="H1506">
        <v>3115508</v>
      </c>
      <c r="I1506" t="s">
        <v>1295</v>
      </c>
      <c r="J1506">
        <v>1</v>
      </c>
      <c r="K1506">
        <v>2</v>
      </c>
    </row>
    <row r="1507" spans="1:11">
      <c r="A1507" s="6" t="s">
        <v>47</v>
      </c>
      <c r="B1507">
        <v>3114550</v>
      </c>
      <c r="C1507" t="s">
        <v>2038</v>
      </c>
      <c r="D1507" s="26">
        <v>133</v>
      </c>
      <c r="E1507" s="26">
        <v>158</v>
      </c>
      <c r="G1507" s="6" t="s">
        <v>47</v>
      </c>
      <c r="H1507">
        <v>3115607</v>
      </c>
      <c r="I1507" t="s">
        <v>2057</v>
      </c>
      <c r="J1507">
        <v>1</v>
      </c>
      <c r="K1507">
        <v>1</v>
      </c>
    </row>
    <row r="1508" spans="1:11">
      <c r="A1508" s="6" t="s">
        <v>47</v>
      </c>
      <c r="B1508">
        <v>3114600</v>
      </c>
      <c r="C1508" t="s">
        <v>2040</v>
      </c>
      <c r="D1508" s="26">
        <v>20</v>
      </c>
      <c r="E1508" s="26">
        <v>76</v>
      </c>
      <c r="G1508" s="6" t="s">
        <v>47</v>
      </c>
      <c r="H1508">
        <v>3115706</v>
      </c>
      <c r="I1508" t="s">
        <v>2059</v>
      </c>
      <c r="J1508">
        <v>3</v>
      </c>
      <c r="K1508">
        <v>4</v>
      </c>
    </row>
    <row r="1509" spans="1:11">
      <c r="A1509" s="6" t="s">
        <v>47</v>
      </c>
      <c r="B1509">
        <v>3114709</v>
      </c>
      <c r="C1509" t="s">
        <v>2042</v>
      </c>
      <c r="D1509" s="26">
        <v>127</v>
      </c>
      <c r="E1509" s="26">
        <v>149</v>
      </c>
      <c r="G1509" s="6" t="s">
        <v>47</v>
      </c>
      <c r="H1509">
        <v>3115805</v>
      </c>
      <c r="I1509" t="s">
        <v>2061</v>
      </c>
      <c r="J1509">
        <v>2</v>
      </c>
      <c r="K1509">
        <v>5</v>
      </c>
    </row>
    <row r="1510" spans="1:11">
      <c r="A1510" s="6" t="s">
        <v>47</v>
      </c>
      <c r="B1510">
        <v>3114808</v>
      </c>
      <c r="C1510" t="s">
        <v>2044</v>
      </c>
      <c r="D1510" s="26">
        <v>41</v>
      </c>
      <c r="E1510" s="26">
        <v>49</v>
      </c>
      <c r="G1510" s="6" t="s">
        <v>47</v>
      </c>
      <c r="H1510">
        <v>3116001</v>
      </c>
      <c r="I1510" t="s">
        <v>2065</v>
      </c>
      <c r="J1510">
        <v>71</v>
      </c>
      <c r="K1510">
        <v>71</v>
      </c>
    </row>
    <row r="1511" spans="1:11">
      <c r="A1511" s="6" t="s">
        <v>47</v>
      </c>
      <c r="B1511">
        <v>3114907</v>
      </c>
      <c r="C1511" t="s">
        <v>2045</v>
      </c>
      <c r="D1511" s="26">
        <v>61</v>
      </c>
      <c r="E1511" s="26">
        <v>64</v>
      </c>
      <c r="G1511" s="6" t="s">
        <v>47</v>
      </c>
      <c r="H1511">
        <v>3116100</v>
      </c>
      <c r="I1511" t="s">
        <v>2067</v>
      </c>
      <c r="J1511">
        <v>138</v>
      </c>
      <c r="K1511">
        <v>94</v>
      </c>
    </row>
    <row r="1512" spans="1:11">
      <c r="A1512" s="6" t="s">
        <v>47</v>
      </c>
      <c r="B1512">
        <v>3115003</v>
      </c>
      <c r="C1512" t="s">
        <v>2047</v>
      </c>
      <c r="D1512" s="26">
        <v>39</v>
      </c>
      <c r="E1512" s="26">
        <v>49</v>
      </c>
      <c r="G1512" s="6" t="s">
        <v>47</v>
      </c>
      <c r="H1512">
        <v>3116159</v>
      </c>
      <c r="I1512" t="s">
        <v>1297</v>
      </c>
      <c r="J1512">
        <v>59</v>
      </c>
      <c r="K1512">
        <v>56</v>
      </c>
    </row>
    <row r="1513" spans="1:11">
      <c r="A1513" s="6" t="s">
        <v>47</v>
      </c>
      <c r="B1513">
        <v>3115102</v>
      </c>
      <c r="C1513" t="s">
        <v>2049</v>
      </c>
      <c r="D1513" s="26">
        <v>96</v>
      </c>
      <c r="E1513" s="26">
        <v>111</v>
      </c>
      <c r="G1513" s="6" t="s">
        <v>47</v>
      </c>
      <c r="H1513">
        <v>3116209</v>
      </c>
      <c r="I1513" t="s">
        <v>2070</v>
      </c>
      <c r="J1513">
        <v>0</v>
      </c>
      <c r="K1513">
        <v>1</v>
      </c>
    </row>
    <row r="1514" spans="1:11">
      <c r="A1514" s="6" t="s">
        <v>47</v>
      </c>
      <c r="B1514">
        <v>3115300</v>
      </c>
      <c r="C1514" t="s">
        <v>1287</v>
      </c>
      <c r="D1514" s="26">
        <v>72</v>
      </c>
      <c r="E1514" s="26">
        <v>95</v>
      </c>
      <c r="G1514" s="6" t="s">
        <v>47</v>
      </c>
      <c r="H1514">
        <v>3116308</v>
      </c>
      <c r="I1514" t="s">
        <v>1298</v>
      </c>
      <c r="J1514">
        <v>8</v>
      </c>
      <c r="K1514">
        <v>7</v>
      </c>
    </row>
    <row r="1515" spans="1:11">
      <c r="A1515" s="6" t="s">
        <v>47</v>
      </c>
      <c r="B1515">
        <v>3115359</v>
      </c>
      <c r="C1515" t="s">
        <v>1288</v>
      </c>
      <c r="D1515" s="26">
        <v>28</v>
      </c>
      <c r="E1515" s="26">
        <v>30</v>
      </c>
      <c r="G1515" s="6" t="s">
        <v>47</v>
      </c>
      <c r="H1515">
        <v>3116407</v>
      </c>
      <c r="I1515" t="s">
        <v>2073</v>
      </c>
      <c r="J1515">
        <v>18</v>
      </c>
      <c r="K1515">
        <v>26</v>
      </c>
    </row>
    <row r="1516" spans="1:11">
      <c r="A1516" s="6" t="s">
        <v>47</v>
      </c>
      <c r="B1516">
        <v>3115409</v>
      </c>
      <c r="C1516" t="s">
        <v>1290</v>
      </c>
      <c r="D1516" s="26">
        <v>79</v>
      </c>
      <c r="E1516" s="26">
        <v>87</v>
      </c>
      <c r="G1516" s="6" t="s">
        <v>47</v>
      </c>
      <c r="H1516">
        <v>3116506</v>
      </c>
      <c r="I1516" t="s">
        <v>2074</v>
      </c>
      <c r="J1516">
        <v>35</v>
      </c>
      <c r="K1516">
        <v>32</v>
      </c>
    </row>
    <row r="1517" spans="1:11">
      <c r="A1517" s="6" t="s">
        <v>47</v>
      </c>
      <c r="B1517">
        <v>3115458</v>
      </c>
      <c r="C1517" t="s">
        <v>1291</v>
      </c>
      <c r="D1517" s="26">
        <v>419</v>
      </c>
      <c r="E1517" s="26">
        <v>406</v>
      </c>
      <c r="G1517" s="6" t="s">
        <v>47</v>
      </c>
      <c r="H1517">
        <v>3116605</v>
      </c>
      <c r="I1517" t="s">
        <v>1300</v>
      </c>
      <c r="J1517">
        <v>9</v>
      </c>
      <c r="K1517">
        <v>17</v>
      </c>
    </row>
    <row r="1518" spans="1:11">
      <c r="A1518" s="6" t="s">
        <v>47</v>
      </c>
      <c r="B1518">
        <v>3115474</v>
      </c>
      <c r="C1518" t="s">
        <v>1293</v>
      </c>
      <c r="D1518" s="26">
        <v>890</v>
      </c>
      <c r="E1518" s="26">
        <v>913</v>
      </c>
      <c r="G1518" s="6" t="s">
        <v>47</v>
      </c>
      <c r="H1518">
        <v>3116704</v>
      </c>
      <c r="I1518" t="s">
        <v>1301</v>
      </c>
      <c r="J1518">
        <v>15</v>
      </c>
      <c r="K1518">
        <v>26</v>
      </c>
    </row>
    <row r="1519" spans="1:11">
      <c r="A1519" s="6" t="s">
        <v>47</v>
      </c>
      <c r="B1519">
        <v>3115508</v>
      </c>
      <c r="C1519" t="s">
        <v>1295</v>
      </c>
      <c r="D1519" s="26">
        <v>14</v>
      </c>
      <c r="E1519" s="26">
        <v>26</v>
      </c>
      <c r="G1519" s="6" t="s">
        <v>47</v>
      </c>
      <c r="H1519">
        <v>3116803</v>
      </c>
      <c r="I1519" t="s">
        <v>1303</v>
      </c>
      <c r="J1519">
        <v>34</v>
      </c>
      <c r="K1519">
        <v>33</v>
      </c>
    </row>
    <row r="1520" spans="1:11">
      <c r="A1520" s="6" t="s">
        <v>47</v>
      </c>
      <c r="B1520">
        <v>3115607</v>
      </c>
      <c r="C1520" t="s">
        <v>2057</v>
      </c>
      <c r="D1520" s="26">
        <v>14</v>
      </c>
      <c r="E1520" s="26">
        <v>16</v>
      </c>
      <c r="G1520" s="6" t="s">
        <v>47</v>
      </c>
      <c r="H1520">
        <v>3116902</v>
      </c>
      <c r="I1520" t="s">
        <v>2079</v>
      </c>
      <c r="J1520">
        <v>10</v>
      </c>
      <c r="K1520">
        <v>16</v>
      </c>
    </row>
    <row r="1521" spans="1:11">
      <c r="A1521" s="6" t="s">
        <v>47</v>
      </c>
      <c r="B1521">
        <v>3115706</v>
      </c>
      <c r="C1521" t="s">
        <v>2059</v>
      </c>
      <c r="D1521" s="26">
        <v>43</v>
      </c>
      <c r="E1521" s="26">
        <v>48</v>
      </c>
      <c r="G1521" s="6" t="s">
        <v>47</v>
      </c>
      <c r="H1521">
        <v>3117009</v>
      </c>
      <c r="I1521" t="s">
        <v>2081</v>
      </c>
      <c r="J1521">
        <v>211</v>
      </c>
      <c r="K1521">
        <v>183</v>
      </c>
    </row>
    <row r="1522" spans="1:11">
      <c r="A1522" s="6" t="s">
        <v>47</v>
      </c>
      <c r="B1522">
        <v>3115805</v>
      </c>
      <c r="C1522" t="s">
        <v>2061</v>
      </c>
      <c r="D1522" s="26">
        <v>34</v>
      </c>
      <c r="E1522" s="26">
        <v>39</v>
      </c>
      <c r="G1522" s="6" t="s">
        <v>47</v>
      </c>
      <c r="H1522">
        <v>3117108</v>
      </c>
      <c r="I1522" t="s">
        <v>2083</v>
      </c>
      <c r="J1522">
        <v>81</v>
      </c>
      <c r="K1522">
        <v>107</v>
      </c>
    </row>
    <row r="1523" spans="1:11">
      <c r="A1523" s="6" t="s">
        <v>47</v>
      </c>
      <c r="B1523">
        <v>3115904</v>
      </c>
      <c r="C1523" t="s">
        <v>2063</v>
      </c>
      <c r="D1523" s="26">
        <v>5</v>
      </c>
      <c r="E1523" s="26">
        <v>6</v>
      </c>
      <c r="G1523" s="6" t="s">
        <v>47</v>
      </c>
      <c r="H1523">
        <v>3115201</v>
      </c>
      <c r="I1523" t="s">
        <v>2085</v>
      </c>
      <c r="J1523">
        <v>4</v>
      </c>
      <c r="K1523">
        <v>9</v>
      </c>
    </row>
    <row r="1524" spans="1:11">
      <c r="A1524" s="6" t="s">
        <v>47</v>
      </c>
      <c r="B1524">
        <v>3116001</v>
      </c>
      <c r="C1524" t="s">
        <v>2065</v>
      </c>
      <c r="D1524" s="26">
        <v>338</v>
      </c>
      <c r="E1524" s="26">
        <v>410</v>
      </c>
      <c r="G1524" s="6" t="s">
        <v>47</v>
      </c>
      <c r="H1524">
        <v>3117306</v>
      </c>
      <c r="I1524" t="s">
        <v>1304</v>
      </c>
      <c r="J1524">
        <v>3</v>
      </c>
      <c r="K1524">
        <v>4</v>
      </c>
    </row>
    <row r="1525" spans="1:11">
      <c r="A1525" s="6" t="s">
        <v>47</v>
      </c>
      <c r="B1525">
        <v>3116100</v>
      </c>
      <c r="C1525" t="s">
        <v>2067</v>
      </c>
      <c r="D1525" s="26">
        <v>1076</v>
      </c>
      <c r="E1525" s="26">
        <v>1012</v>
      </c>
      <c r="G1525" s="6" t="s">
        <v>47</v>
      </c>
      <c r="H1525">
        <v>3117207</v>
      </c>
      <c r="I1525" t="s">
        <v>2088</v>
      </c>
      <c r="J1525">
        <v>17</v>
      </c>
      <c r="K1525">
        <v>27</v>
      </c>
    </row>
    <row r="1526" spans="1:11">
      <c r="A1526" s="6" t="s">
        <v>47</v>
      </c>
      <c r="B1526">
        <v>3116159</v>
      </c>
      <c r="C1526" t="s">
        <v>1297</v>
      </c>
      <c r="D1526" s="26">
        <v>389</v>
      </c>
      <c r="E1526" s="26">
        <v>421</v>
      </c>
      <c r="G1526" s="6" t="s">
        <v>47</v>
      </c>
      <c r="H1526">
        <v>3117405</v>
      </c>
      <c r="I1526" t="s">
        <v>2090</v>
      </c>
      <c r="J1526">
        <v>63</v>
      </c>
      <c r="K1526">
        <v>72</v>
      </c>
    </row>
    <row r="1527" spans="1:11">
      <c r="A1527" s="6" t="s">
        <v>47</v>
      </c>
      <c r="B1527">
        <v>3116209</v>
      </c>
      <c r="C1527" t="s">
        <v>2070</v>
      </c>
      <c r="D1527" s="26">
        <v>6</v>
      </c>
      <c r="E1527" s="26">
        <v>6</v>
      </c>
      <c r="G1527" s="6" t="s">
        <v>47</v>
      </c>
      <c r="H1527">
        <v>3117504</v>
      </c>
      <c r="I1527" t="s">
        <v>2092</v>
      </c>
      <c r="J1527">
        <v>23</v>
      </c>
      <c r="K1527">
        <v>23</v>
      </c>
    </row>
    <row r="1528" spans="1:11">
      <c r="A1528" s="6" t="s">
        <v>47</v>
      </c>
      <c r="B1528">
        <v>3116308</v>
      </c>
      <c r="C1528" t="s">
        <v>1298</v>
      </c>
      <c r="D1528" s="26">
        <v>31</v>
      </c>
      <c r="E1528" s="26">
        <v>32</v>
      </c>
      <c r="G1528" s="6" t="s">
        <v>47</v>
      </c>
      <c r="H1528">
        <v>3117603</v>
      </c>
      <c r="I1528" t="s">
        <v>2094</v>
      </c>
      <c r="J1528">
        <v>4</v>
      </c>
      <c r="K1528">
        <v>6</v>
      </c>
    </row>
    <row r="1529" spans="1:11">
      <c r="A1529" s="6" t="s">
        <v>47</v>
      </c>
      <c r="B1529">
        <v>3116407</v>
      </c>
      <c r="C1529" t="s">
        <v>2073</v>
      </c>
      <c r="D1529" s="26">
        <v>179</v>
      </c>
      <c r="E1529" s="26">
        <v>226</v>
      </c>
      <c r="G1529" s="6" t="s">
        <v>47</v>
      </c>
      <c r="H1529">
        <v>3117702</v>
      </c>
      <c r="I1529" t="s">
        <v>2096</v>
      </c>
      <c r="J1529">
        <v>5</v>
      </c>
      <c r="K1529">
        <v>8</v>
      </c>
    </row>
    <row r="1530" spans="1:11">
      <c r="A1530" s="6" t="s">
        <v>47</v>
      </c>
      <c r="B1530">
        <v>3116506</v>
      </c>
      <c r="C1530" t="s">
        <v>2074</v>
      </c>
      <c r="D1530" s="26">
        <v>325</v>
      </c>
      <c r="E1530" s="26">
        <v>380</v>
      </c>
      <c r="G1530" s="6" t="s">
        <v>47</v>
      </c>
      <c r="H1530">
        <v>3117801</v>
      </c>
      <c r="I1530" t="s">
        <v>2098</v>
      </c>
      <c r="J1530">
        <v>3</v>
      </c>
      <c r="K1530">
        <v>5</v>
      </c>
    </row>
    <row r="1531" spans="1:11">
      <c r="A1531" s="6" t="s">
        <v>47</v>
      </c>
      <c r="B1531">
        <v>3116605</v>
      </c>
      <c r="C1531" t="s">
        <v>1300</v>
      </c>
      <c r="D1531" s="26">
        <v>101</v>
      </c>
      <c r="E1531" s="26">
        <v>124</v>
      </c>
      <c r="G1531" s="6" t="s">
        <v>47</v>
      </c>
      <c r="H1531">
        <v>3117836</v>
      </c>
      <c r="I1531" t="s">
        <v>2100</v>
      </c>
      <c r="J1531">
        <v>176</v>
      </c>
      <c r="K1531">
        <v>161</v>
      </c>
    </row>
    <row r="1532" spans="1:11">
      <c r="A1532" s="6" t="s">
        <v>47</v>
      </c>
      <c r="B1532">
        <v>3116704</v>
      </c>
      <c r="C1532" t="s">
        <v>1301</v>
      </c>
      <c r="D1532" s="26">
        <v>126</v>
      </c>
      <c r="E1532" s="26">
        <v>172</v>
      </c>
      <c r="G1532" s="6" t="s">
        <v>47</v>
      </c>
      <c r="H1532">
        <v>3117900</v>
      </c>
      <c r="I1532" t="s">
        <v>2102</v>
      </c>
      <c r="J1532">
        <v>19</v>
      </c>
      <c r="K1532">
        <v>23</v>
      </c>
    </row>
    <row r="1533" spans="1:11">
      <c r="A1533" s="6" t="s">
        <v>47</v>
      </c>
      <c r="B1533">
        <v>3116803</v>
      </c>
      <c r="C1533" t="s">
        <v>1303</v>
      </c>
      <c r="D1533" s="26">
        <v>237</v>
      </c>
      <c r="E1533" s="26">
        <v>255</v>
      </c>
      <c r="G1533" s="6" t="s">
        <v>47</v>
      </c>
      <c r="H1533">
        <v>3118007</v>
      </c>
      <c r="I1533" t="s">
        <v>1306</v>
      </c>
      <c r="J1533">
        <v>4</v>
      </c>
      <c r="K1533">
        <v>0</v>
      </c>
    </row>
    <row r="1534" spans="1:11">
      <c r="A1534" s="6" t="s">
        <v>47</v>
      </c>
      <c r="B1534">
        <v>3116902</v>
      </c>
      <c r="C1534" t="s">
        <v>2079</v>
      </c>
      <c r="D1534" s="26">
        <v>112</v>
      </c>
      <c r="E1534" s="26">
        <v>137</v>
      </c>
      <c r="G1534" s="6" t="s">
        <v>47</v>
      </c>
      <c r="H1534">
        <v>3118106</v>
      </c>
      <c r="I1534" t="s">
        <v>2105</v>
      </c>
      <c r="J1534">
        <v>10</v>
      </c>
      <c r="K1534">
        <v>14</v>
      </c>
    </row>
    <row r="1535" spans="1:11">
      <c r="A1535" s="6" t="s">
        <v>47</v>
      </c>
      <c r="B1535">
        <v>3117009</v>
      </c>
      <c r="C1535" t="s">
        <v>2081</v>
      </c>
      <c r="D1535" s="26">
        <v>1316</v>
      </c>
      <c r="E1535" s="26">
        <v>1350</v>
      </c>
      <c r="G1535" s="6" t="s">
        <v>47</v>
      </c>
      <c r="H1535">
        <v>3118205</v>
      </c>
      <c r="I1535" t="s">
        <v>2107</v>
      </c>
      <c r="J1535">
        <v>0</v>
      </c>
      <c r="K1535">
        <v>4</v>
      </c>
    </row>
    <row r="1536" spans="1:11">
      <c r="A1536" s="6" t="s">
        <v>47</v>
      </c>
      <c r="B1536">
        <v>3117108</v>
      </c>
      <c r="C1536" t="s">
        <v>2083</v>
      </c>
      <c r="D1536" s="26">
        <v>494</v>
      </c>
      <c r="E1536" s="26">
        <v>589</v>
      </c>
      <c r="G1536" s="6" t="s">
        <v>47</v>
      </c>
      <c r="H1536">
        <v>3118304</v>
      </c>
      <c r="I1536" t="s">
        <v>1307</v>
      </c>
      <c r="J1536">
        <v>3</v>
      </c>
      <c r="K1536">
        <v>6</v>
      </c>
    </row>
    <row r="1537" spans="1:11">
      <c r="A1537" s="6" t="s">
        <v>47</v>
      </c>
      <c r="B1537">
        <v>3115201</v>
      </c>
      <c r="C1537" t="s">
        <v>2085</v>
      </c>
      <c r="D1537" s="26">
        <v>38</v>
      </c>
      <c r="E1537" s="26">
        <v>58</v>
      </c>
      <c r="G1537" s="6" t="s">
        <v>47</v>
      </c>
      <c r="H1537">
        <v>3118403</v>
      </c>
      <c r="I1537" t="s">
        <v>1309</v>
      </c>
      <c r="J1537">
        <v>58</v>
      </c>
      <c r="K1537">
        <v>78</v>
      </c>
    </row>
    <row r="1538" spans="1:11">
      <c r="A1538" s="6" t="s">
        <v>47</v>
      </c>
      <c r="B1538">
        <v>3117306</v>
      </c>
      <c r="C1538" t="s">
        <v>1304</v>
      </c>
      <c r="D1538" s="26">
        <v>35</v>
      </c>
      <c r="E1538" s="26">
        <v>46</v>
      </c>
      <c r="G1538" s="6" t="s">
        <v>47</v>
      </c>
      <c r="H1538">
        <v>3118502</v>
      </c>
      <c r="I1538" t="s">
        <v>2111</v>
      </c>
      <c r="J1538">
        <v>5</v>
      </c>
      <c r="K1538">
        <v>9</v>
      </c>
    </row>
    <row r="1539" spans="1:11">
      <c r="A1539" s="6" t="s">
        <v>47</v>
      </c>
      <c r="B1539">
        <v>3117207</v>
      </c>
      <c r="C1539" t="s">
        <v>2088</v>
      </c>
      <c r="D1539" s="26">
        <v>103</v>
      </c>
      <c r="E1539" s="26">
        <v>126</v>
      </c>
      <c r="G1539" s="6" t="s">
        <v>47</v>
      </c>
      <c r="H1539">
        <v>3118601</v>
      </c>
      <c r="I1539" t="s">
        <v>1311</v>
      </c>
      <c r="J1539">
        <v>4</v>
      </c>
      <c r="K1539">
        <v>1</v>
      </c>
    </row>
    <row r="1540" spans="1:11">
      <c r="A1540" s="6" t="s">
        <v>47</v>
      </c>
      <c r="B1540">
        <v>3117405</v>
      </c>
      <c r="C1540" t="s">
        <v>2090</v>
      </c>
      <c r="D1540" s="26">
        <v>307</v>
      </c>
      <c r="E1540" s="26">
        <v>339</v>
      </c>
      <c r="G1540" s="6" t="s">
        <v>47</v>
      </c>
      <c r="H1540">
        <v>3118700</v>
      </c>
      <c r="I1540" t="s">
        <v>2114</v>
      </c>
      <c r="J1540">
        <v>34</v>
      </c>
      <c r="K1540">
        <v>59</v>
      </c>
    </row>
    <row r="1541" spans="1:11">
      <c r="A1541" s="6" t="s">
        <v>47</v>
      </c>
      <c r="B1541">
        <v>3117504</v>
      </c>
      <c r="C1541" t="s">
        <v>2092</v>
      </c>
      <c r="D1541" s="26">
        <v>314</v>
      </c>
      <c r="E1541" s="26">
        <v>315</v>
      </c>
      <c r="G1541" s="6" t="s">
        <v>47</v>
      </c>
      <c r="H1541">
        <v>3118809</v>
      </c>
      <c r="I1541" t="s">
        <v>1313</v>
      </c>
      <c r="J1541">
        <v>264</v>
      </c>
      <c r="K1541">
        <v>265</v>
      </c>
    </row>
    <row r="1542" spans="1:11">
      <c r="A1542" s="6" t="s">
        <v>47</v>
      </c>
      <c r="B1542">
        <v>3117603</v>
      </c>
      <c r="C1542" t="s">
        <v>2094</v>
      </c>
      <c r="D1542" s="26">
        <v>30</v>
      </c>
      <c r="E1542" s="26">
        <v>42</v>
      </c>
      <c r="G1542" s="6" t="s">
        <v>47</v>
      </c>
      <c r="H1542">
        <v>3118908</v>
      </c>
      <c r="I1542" t="s">
        <v>2117</v>
      </c>
      <c r="J1542">
        <v>3</v>
      </c>
      <c r="K1542">
        <v>15</v>
      </c>
    </row>
    <row r="1543" spans="1:11">
      <c r="A1543" s="6" t="s">
        <v>47</v>
      </c>
      <c r="B1543">
        <v>3117702</v>
      </c>
      <c r="C1543" t="s">
        <v>2096</v>
      </c>
      <c r="D1543" s="26">
        <v>61</v>
      </c>
      <c r="E1543" s="26">
        <v>74</v>
      </c>
      <c r="G1543" s="6" t="s">
        <v>47</v>
      </c>
      <c r="H1543">
        <v>3119005</v>
      </c>
      <c r="I1543" t="s">
        <v>2119</v>
      </c>
      <c r="J1543">
        <v>6</v>
      </c>
      <c r="K1543">
        <v>12</v>
      </c>
    </row>
    <row r="1544" spans="1:11">
      <c r="A1544" s="6" t="s">
        <v>47</v>
      </c>
      <c r="B1544">
        <v>3117801</v>
      </c>
      <c r="C1544" t="s">
        <v>2098</v>
      </c>
      <c r="D1544" s="26">
        <v>41</v>
      </c>
      <c r="E1544" s="26">
        <v>51</v>
      </c>
      <c r="G1544" s="6" t="s">
        <v>47</v>
      </c>
      <c r="H1544">
        <v>3119104</v>
      </c>
      <c r="I1544" t="s">
        <v>2121</v>
      </c>
      <c r="J1544">
        <v>7</v>
      </c>
      <c r="K1544">
        <v>7</v>
      </c>
    </row>
    <row r="1545" spans="1:11">
      <c r="A1545" s="6" t="s">
        <v>47</v>
      </c>
      <c r="B1545">
        <v>3117836</v>
      </c>
      <c r="C1545" t="s">
        <v>2100</v>
      </c>
      <c r="D1545" s="26">
        <v>918</v>
      </c>
      <c r="E1545" s="26">
        <v>905</v>
      </c>
      <c r="G1545" s="6" t="s">
        <v>47</v>
      </c>
      <c r="H1545">
        <v>3119203</v>
      </c>
      <c r="I1545" t="s">
        <v>1315</v>
      </c>
      <c r="J1545">
        <v>18</v>
      </c>
      <c r="K1545">
        <v>27</v>
      </c>
    </row>
    <row r="1546" spans="1:11">
      <c r="A1546" s="6" t="s">
        <v>47</v>
      </c>
      <c r="B1546">
        <v>3117900</v>
      </c>
      <c r="C1546" t="s">
        <v>2102</v>
      </c>
      <c r="D1546" s="26">
        <v>102</v>
      </c>
      <c r="E1546" s="26">
        <v>123</v>
      </c>
      <c r="G1546" s="6" t="s">
        <v>47</v>
      </c>
      <c r="H1546">
        <v>3119302</v>
      </c>
      <c r="I1546" t="s">
        <v>2124</v>
      </c>
      <c r="J1546">
        <v>38</v>
      </c>
      <c r="K1546">
        <v>51</v>
      </c>
    </row>
    <row r="1547" spans="1:11">
      <c r="A1547" s="6" t="s">
        <v>47</v>
      </c>
      <c r="B1547">
        <v>3118007</v>
      </c>
      <c r="C1547" t="s">
        <v>1306</v>
      </c>
      <c r="D1547" s="26">
        <v>37</v>
      </c>
      <c r="E1547" s="26">
        <v>41</v>
      </c>
      <c r="G1547" s="6" t="s">
        <v>47</v>
      </c>
      <c r="H1547">
        <v>3119401</v>
      </c>
      <c r="I1547" t="s">
        <v>1317</v>
      </c>
      <c r="J1547">
        <v>3</v>
      </c>
      <c r="K1547">
        <v>7</v>
      </c>
    </row>
    <row r="1548" spans="1:11">
      <c r="A1548" s="6" t="s">
        <v>47</v>
      </c>
      <c r="B1548">
        <v>3118106</v>
      </c>
      <c r="C1548" t="s">
        <v>2105</v>
      </c>
      <c r="D1548" s="26">
        <v>75</v>
      </c>
      <c r="E1548" s="26">
        <v>89</v>
      </c>
      <c r="G1548" s="6" t="s">
        <v>47</v>
      </c>
      <c r="H1548">
        <v>3119500</v>
      </c>
      <c r="I1548" t="s">
        <v>2127</v>
      </c>
      <c r="J1548">
        <v>90</v>
      </c>
      <c r="K1548">
        <v>102</v>
      </c>
    </row>
    <row r="1549" spans="1:11">
      <c r="A1549" s="6" t="s">
        <v>47</v>
      </c>
      <c r="B1549">
        <v>3118205</v>
      </c>
      <c r="C1549" t="s">
        <v>2107</v>
      </c>
      <c r="D1549" s="26">
        <v>16</v>
      </c>
      <c r="E1549" s="26">
        <v>18</v>
      </c>
      <c r="G1549" s="6" t="s">
        <v>47</v>
      </c>
      <c r="H1549">
        <v>3119609</v>
      </c>
      <c r="I1549" t="s">
        <v>2129</v>
      </c>
      <c r="J1549">
        <v>0</v>
      </c>
      <c r="K1549">
        <v>1</v>
      </c>
    </row>
    <row r="1550" spans="1:11">
      <c r="A1550" s="6" t="s">
        <v>47</v>
      </c>
      <c r="B1550">
        <v>3118304</v>
      </c>
      <c r="C1550" t="s">
        <v>1307</v>
      </c>
      <c r="D1550" s="26">
        <v>28</v>
      </c>
      <c r="E1550" s="26">
        <v>34</v>
      </c>
      <c r="G1550" s="6" t="s">
        <v>47</v>
      </c>
      <c r="H1550">
        <v>3119708</v>
      </c>
      <c r="I1550" t="s">
        <v>2131</v>
      </c>
      <c r="J1550">
        <v>3</v>
      </c>
      <c r="K1550">
        <v>9</v>
      </c>
    </row>
    <row r="1551" spans="1:11">
      <c r="A1551" s="6" t="s">
        <v>47</v>
      </c>
      <c r="B1551">
        <v>3118403</v>
      </c>
      <c r="C1551" t="s">
        <v>1309</v>
      </c>
      <c r="D1551" s="26">
        <v>519</v>
      </c>
      <c r="E1551" s="26">
        <v>576</v>
      </c>
      <c r="G1551" s="6" t="s">
        <v>47</v>
      </c>
      <c r="H1551">
        <v>3119807</v>
      </c>
      <c r="I1551" t="s">
        <v>2133</v>
      </c>
      <c r="J1551">
        <v>8</v>
      </c>
      <c r="K1551">
        <v>5</v>
      </c>
    </row>
    <row r="1552" spans="1:11">
      <c r="A1552" s="6" t="s">
        <v>47</v>
      </c>
      <c r="B1552">
        <v>3118502</v>
      </c>
      <c r="C1552" t="s">
        <v>2111</v>
      </c>
      <c r="D1552" s="26">
        <v>50</v>
      </c>
      <c r="E1552" s="26">
        <v>55</v>
      </c>
      <c r="G1552" s="6" t="s">
        <v>47</v>
      </c>
      <c r="H1552">
        <v>3119906</v>
      </c>
      <c r="I1552" t="s">
        <v>2135</v>
      </c>
      <c r="J1552">
        <v>3</v>
      </c>
      <c r="K1552">
        <v>6</v>
      </c>
    </row>
    <row r="1553" spans="1:11">
      <c r="A1553" s="6" t="s">
        <v>47</v>
      </c>
      <c r="B1553">
        <v>3118601</v>
      </c>
      <c r="C1553" t="s">
        <v>1311</v>
      </c>
      <c r="D1553" s="26">
        <v>19</v>
      </c>
      <c r="E1553" s="26">
        <v>8</v>
      </c>
      <c r="G1553" s="6" t="s">
        <v>47</v>
      </c>
      <c r="H1553">
        <v>3119955</v>
      </c>
      <c r="I1553" t="s">
        <v>1318</v>
      </c>
      <c r="J1553">
        <v>4</v>
      </c>
      <c r="K1553">
        <v>4</v>
      </c>
    </row>
    <row r="1554" spans="1:11">
      <c r="A1554" s="6" t="s">
        <v>47</v>
      </c>
      <c r="B1554">
        <v>3118700</v>
      </c>
      <c r="C1554" t="s">
        <v>2114</v>
      </c>
      <c r="D1554" s="26">
        <v>242</v>
      </c>
      <c r="E1554" s="26">
        <v>297</v>
      </c>
      <c r="G1554" s="6" t="s">
        <v>47</v>
      </c>
      <c r="H1554">
        <v>3120003</v>
      </c>
      <c r="I1554" t="s">
        <v>2138</v>
      </c>
      <c r="J1554">
        <v>9</v>
      </c>
      <c r="K1554">
        <v>13</v>
      </c>
    </row>
    <row r="1555" spans="1:11">
      <c r="A1555" s="6" t="s">
        <v>47</v>
      </c>
      <c r="B1555">
        <v>3118809</v>
      </c>
      <c r="C1555" t="s">
        <v>1313</v>
      </c>
      <c r="D1555" s="26">
        <v>1990</v>
      </c>
      <c r="E1555" s="26">
        <v>2173</v>
      </c>
      <c r="G1555" s="6" t="s">
        <v>47</v>
      </c>
      <c r="H1555">
        <v>3120102</v>
      </c>
      <c r="I1555" t="s">
        <v>2140</v>
      </c>
      <c r="J1555">
        <v>8</v>
      </c>
      <c r="K1555">
        <v>8</v>
      </c>
    </row>
    <row r="1556" spans="1:11">
      <c r="A1556" s="6" t="s">
        <v>47</v>
      </c>
      <c r="B1556">
        <v>3118908</v>
      </c>
      <c r="C1556" t="s">
        <v>2117</v>
      </c>
      <c r="D1556" s="26">
        <v>52</v>
      </c>
      <c r="E1556" s="26">
        <v>76</v>
      </c>
      <c r="G1556" s="6" t="s">
        <v>47</v>
      </c>
      <c r="H1556">
        <v>3120151</v>
      </c>
      <c r="I1556" t="s">
        <v>1320</v>
      </c>
      <c r="J1556">
        <v>50</v>
      </c>
      <c r="K1556">
        <v>59</v>
      </c>
    </row>
    <row r="1557" spans="1:11">
      <c r="A1557" s="6" t="s">
        <v>47</v>
      </c>
      <c r="B1557">
        <v>3119005</v>
      </c>
      <c r="C1557" t="s">
        <v>2119</v>
      </c>
      <c r="D1557" s="26">
        <v>49</v>
      </c>
      <c r="E1557" s="26">
        <v>71</v>
      </c>
      <c r="G1557" s="6" t="s">
        <v>47</v>
      </c>
      <c r="H1557">
        <v>3120201</v>
      </c>
      <c r="I1557" t="s">
        <v>2143</v>
      </c>
      <c r="J1557">
        <v>25</v>
      </c>
      <c r="K1557">
        <v>42</v>
      </c>
    </row>
    <row r="1558" spans="1:11">
      <c r="A1558" s="6" t="s">
        <v>47</v>
      </c>
      <c r="B1558">
        <v>3119104</v>
      </c>
      <c r="C1558" t="s">
        <v>2121</v>
      </c>
      <c r="D1558" s="26">
        <v>66</v>
      </c>
      <c r="E1558" s="26">
        <v>76</v>
      </c>
      <c r="G1558" s="6" t="s">
        <v>47</v>
      </c>
      <c r="H1558">
        <v>3120300</v>
      </c>
      <c r="I1558" t="s">
        <v>2145</v>
      </c>
      <c r="J1558">
        <v>229</v>
      </c>
      <c r="K1558">
        <v>205</v>
      </c>
    </row>
    <row r="1559" spans="1:11">
      <c r="A1559" s="6" t="s">
        <v>47</v>
      </c>
      <c r="B1559">
        <v>3119203</v>
      </c>
      <c r="C1559" t="s">
        <v>1315</v>
      </c>
      <c r="D1559" s="26">
        <v>151</v>
      </c>
      <c r="E1559" s="26">
        <v>187</v>
      </c>
      <c r="G1559" s="6" t="s">
        <v>47</v>
      </c>
      <c r="H1559">
        <v>3120409</v>
      </c>
      <c r="I1559" t="s">
        <v>2146</v>
      </c>
      <c r="J1559">
        <v>2</v>
      </c>
      <c r="K1559">
        <v>8</v>
      </c>
    </row>
    <row r="1560" spans="1:11">
      <c r="A1560" s="6" t="s">
        <v>47</v>
      </c>
      <c r="B1560">
        <v>3119302</v>
      </c>
      <c r="C1560" t="s">
        <v>2124</v>
      </c>
      <c r="D1560" s="26">
        <v>455</v>
      </c>
      <c r="E1560" s="26">
        <v>576</v>
      </c>
      <c r="G1560" s="6" t="s">
        <v>47</v>
      </c>
      <c r="H1560">
        <v>3120508</v>
      </c>
      <c r="I1560" t="s">
        <v>2148</v>
      </c>
      <c r="J1560">
        <v>32</v>
      </c>
      <c r="K1560">
        <v>38</v>
      </c>
    </row>
    <row r="1561" spans="1:11">
      <c r="A1561" s="6" t="s">
        <v>47</v>
      </c>
      <c r="B1561">
        <v>3119401</v>
      </c>
      <c r="C1561" t="s">
        <v>1317</v>
      </c>
      <c r="D1561" s="26">
        <v>65</v>
      </c>
      <c r="E1561" s="26">
        <v>62</v>
      </c>
      <c r="G1561" s="6" t="s">
        <v>47</v>
      </c>
      <c r="H1561">
        <v>3120607</v>
      </c>
      <c r="I1561" t="s">
        <v>2150</v>
      </c>
      <c r="J1561">
        <v>52</v>
      </c>
      <c r="K1561">
        <v>61</v>
      </c>
    </row>
    <row r="1562" spans="1:11">
      <c r="A1562" s="6" t="s">
        <v>47</v>
      </c>
      <c r="B1562">
        <v>3119500</v>
      </c>
      <c r="C1562" t="s">
        <v>2127</v>
      </c>
      <c r="D1562" s="26">
        <v>578</v>
      </c>
      <c r="E1562" s="26">
        <v>634</v>
      </c>
      <c r="G1562" s="6" t="s">
        <v>47</v>
      </c>
      <c r="H1562">
        <v>3120706</v>
      </c>
      <c r="I1562" t="s">
        <v>2152</v>
      </c>
      <c r="J1562">
        <v>2</v>
      </c>
      <c r="K1562">
        <v>7</v>
      </c>
    </row>
    <row r="1563" spans="1:11">
      <c r="A1563" s="6" t="s">
        <v>47</v>
      </c>
      <c r="B1563">
        <v>3119609</v>
      </c>
      <c r="C1563" t="s">
        <v>2129</v>
      </c>
      <c r="D1563" s="26">
        <v>7</v>
      </c>
      <c r="E1563" s="26">
        <v>8</v>
      </c>
      <c r="G1563" s="6" t="s">
        <v>47</v>
      </c>
      <c r="H1563">
        <v>3120805</v>
      </c>
      <c r="I1563" t="s">
        <v>1322</v>
      </c>
      <c r="J1563">
        <v>12</v>
      </c>
      <c r="K1563">
        <v>23</v>
      </c>
    </row>
    <row r="1564" spans="1:11">
      <c r="A1564" s="6" t="s">
        <v>47</v>
      </c>
      <c r="B1564">
        <v>3119708</v>
      </c>
      <c r="C1564" t="s">
        <v>2131</v>
      </c>
      <c r="D1564" s="26">
        <v>32</v>
      </c>
      <c r="E1564" s="26">
        <v>46</v>
      </c>
      <c r="G1564" s="6" t="s">
        <v>47</v>
      </c>
      <c r="H1564">
        <v>3120839</v>
      </c>
      <c r="I1564" t="s">
        <v>2155</v>
      </c>
      <c r="J1564">
        <v>4</v>
      </c>
      <c r="K1564">
        <v>3</v>
      </c>
    </row>
    <row r="1565" spans="1:11">
      <c r="A1565" s="6" t="s">
        <v>47</v>
      </c>
      <c r="B1565">
        <v>3119807</v>
      </c>
      <c r="C1565" t="s">
        <v>2133</v>
      </c>
      <c r="D1565" s="26">
        <v>81</v>
      </c>
      <c r="E1565" s="26">
        <v>100</v>
      </c>
      <c r="G1565" s="6" t="s">
        <v>47</v>
      </c>
      <c r="H1565">
        <v>3120870</v>
      </c>
      <c r="I1565" t="s">
        <v>2156</v>
      </c>
      <c r="J1565">
        <v>33</v>
      </c>
      <c r="K1565">
        <v>27</v>
      </c>
    </row>
    <row r="1566" spans="1:11">
      <c r="A1566" s="6" t="s">
        <v>47</v>
      </c>
      <c r="B1566">
        <v>3119906</v>
      </c>
      <c r="C1566" t="s">
        <v>2135</v>
      </c>
      <c r="D1566" s="26">
        <v>39</v>
      </c>
      <c r="E1566" s="26">
        <v>54</v>
      </c>
      <c r="G1566" s="6" t="s">
        <v>47</v>
      </c>
      <c r="H1566">
        <v>3120904</v>
      </c>
      <c r="I1566" t="s">
        <v>1323</v>
      </c>
      <c r="J1566">
        <v>9</v>
      </c>
      <c r="K1566">
        <v>18</v>
      </c>
    </row>
    <row r="1567" spans="1:11">
      <c r="A1567" s="6" t="s">
        <v>47</v>
      </c>
      <c r="B1567">
        <v>3119955</v>
      </c>
      <c r="C1567" t="s">
        <v>1318</v>
      </c>
      <c r="D1567" s="26">
        <v>29</v>
      </c>
      <c r="E1567" s="26">
        <v>31</v>
      </c>
      <c r="G1567" s="6" t="s">
        <v>47</v>
      </c>
      <c r="H1567">
        <v>3121001</v>
      </c>
      <c r="I1567" t="s">
        <v>1325</v>
      </c>
      <c r="J1567">
        <v>34</v>
      </c>
      <c r="K1567">
        <v>31</v>
      </c>
    </row>
    <row r="1568" spans="1:11">
      <c r="A1568" s="6" t="s">
        <v>47</v>
      </c>
      <c r="B1568">
        <v>3120003</v>
      </c>
      <c r="C1568" t="s">
        <v>2138</v>
      </c>
      <c r="D1568" s="26">
        <v>88</v>
      </c>
      <c r="E1568" s="26">
        <v>93</v>
      </c>
      <c r="G1568" s="6" t="s">
        <v>47</v>
      </c>
      <c r="H1568">
        <v>3121100</v>
      </c>
      <c r="I1568" t="s">
        <v>2160</v>
      </c>
      <c r="J1568">
        <v>24</v>
      </c>
      <c r="K1568">
        <v>35</v>
      </c>
    </row>
    <row r="1569" spans="1:11">
      <c r="A1569" s="6" t="s">
        <v>47</v>
      </c>
      <c r="B1569">
        <v>3120102</v>
      </c>
      <c r="C1569" t="s">
        <v>2140</v>
      </c>
      <c r="D1569" s="26">
        <v>56</v>
      </c>
      <c r="E1569" s="26">
        <v>52</v>
      </c>
      <c r="G1569" s="6" t="s">
        <v>47</v>
      </c>
      <c r="H1569">
        <v>3121209</v>
      </c>
      <c r="I1569" t="s">
        <v>2162</v>
      </c>
      <c r="J1569">
        <v>1</v>
      </c>
      <c r="K1569">
        <v>7</v>
      </c>
    </row>
    <row r="1570" spans="1:11">
      <c r="A1570" s="6" t="s">
        <v>47</v>
      </c>
      <c r="B1570">
        <v>3120151</v>
      </c>
      <c r="C1570" t="s">
        <v>1320</v>
      </c>
      <c r="D1570" s="26">
        <v>346</v>
      </c>
      <c r="E1570" s="26">
        <v>388</v>
      </c>
      <c r="G1570" s="6" t="s">
        <v>47</v>
      </c>
      <c r="H1570">
        <v>3121258</v>
      </c>
      <c r="I1570" t="s">
        <v>2164</v>
      </c>
      <c r="J1570">
        <v>0</v>
      </c>
      <c r="K1570">
        <v>2</v>
      </c>
    </row>
    <row r="1571" spans="1:11">
      <c r="A1571" s="6" t="s">
        <v>47</v>
      </c>
      <c r="B1571">
        <v>3120201</v>
      </c>
      <c r="C1571" t="s">
        <v>2143</v>
      </c>
      <c r="D1571" s="26">
        <v>225</v>
      </c>
      <c r="E1571" s="26">
        <v>273</v>
      </c>
      <c r="G1571" s="6" t="s">
        <v>47</v>
      </c>
      <c r="H1571">
        <v>3121308</v>
      </c>
      <c r="I1571" t="s">
        <v>2165</v>
      </c>
      <c r="J1571">
        <v>4</v>
      </c>
      <c r="K1571">
        <v>3</v>
      </c>
    </row>
    <row r="1572" spans="1:11">
      <c r="A1572" s="6" t="s">
        <v>47</v>
      </c>
      <c r="B1572">
        <v>3120300</v>
      </c>
      <c r="C1572" t="s">
        <v>2145</v>
      </c>
      <c r="D1572" s="26">
        <v>1029</v>
      </c>
      <c r="E1572" s="26">
        <v>1030</v>
      </c>
      <c r="G1572" s="6" t="s">
        <v>47</v>
      </c>
      <c r="H1572">
        <v>3121407</v>
      </c>
      <c r="I1572" t="s">
        <v>2166</v>
      </c>
      <c r="J1572">
        <v>17</v>
      </c>
      <c r="K1572">
        <v>23</v>
      </c>
    </row>
    <row r="1573" spans="1:11">
      <c r="A1573" s="6" t="s">
        <v>47</v>
      </c>
      <c r="B1573">
        <v>3120409</v>
      </c>
      <c r="C1573" t="s">
        <v>2146</v>
      </c>
      <c r="D1573" s="26">
        <v>30</v>
      </c>
      <c r="E1573" s="26">
        <v>40</v>
      </c>
      <c r="G1573" s="6" t="s">
        <v>47</v>
      </c>
      <c r="H1573">
        <v>3121506</v>
      </c>
      <c r="I1573" t="s">
        <v>1326</v>
      </c>
      <c r="J1573">
        <v>29</v>
      </c>
      <c r="K1573">
        <v>18</v>
      </c>
    </row>
    <row r="1574" spans="1:11">
      <c r="A1574" s="6" t="s">
        <v>47</v>
      </c>
      <c r="B1574">
        <v>3120508</v>
      </c>
      <c r="C1574" t="s">
        <v>2148</v>
      </c>
      <c r="D1574" s="26">
        <v>162</v>
      </c>
      <c r="E1574" s="26">
        <v>197</v>
      </c>
      <c r="G1574" s="6" t="s">
        <v>47</v>
      </c>
      <c r="H1574">
        <v>3121605</v>
      </c>
      <c r="I1574" t="s">
        <v>1327</v>
      </c>
      <c r="J1574">
        <v>80</v>
      </c>
      <c r="K1574">
        <v>80</v>
      </c>
    </row>
    <row r="1575" spans="1:11">
      <c r="A1575" s="6" t="s">
        <v>47</v>
      </c>
      <c r="B1575">
        <v>3120607</v>
      </c>
      <c r="C1575" t="s">
        <v>2150</v>
      </c>
      <c r="D1575" s="26">
        <v>313</v>
      </c>
      <c r="E1575" s="26">
        <v>358</v>
      </c>
      <c r="G1575" s="6" t="s">
        <v>47</v>
      </c>
      <c r="H1575">
        <v>3121704</v>
      </c>
      <c r="I1575" t="s">
        <v>2170</v>
      </c>
      <c r="J1575">
        <v>2</v>
      </c>
      <c r="K1575">
        <v>11</v>
      </c>
    </row>
    <row r="1576" spans="1:11">
      <c r="A1576" s="6" t="s">
        <v>47</v>
      </c>
      <c r="B1576">
        <v>3120706</v>
      </c>
      <c r="C1576" t="s">
        <v>2152</v>
      </c>
      <c r="D1576" s="26">
        <v>41</v>
      </c>
      <c r="E1576" s="26">
        <v>57</v>
      </c>
      <c r="G1576" s="6" t="s">
        <v>47</v>
      </c>
      <c r="H1576">
        <v>3121803</v>
      </c>
      <c r="I1576" t="s">
        <v>2172</v>
      </c>
      <c r="J1576">
        <v>6</v>
      </c>
      <c r="K1576">
        <v>7</v>
      </c>
    </row>
    <row r="1577" spans="1:11">
      <c r="A1577" s="6" t="s">
        <v>47</v>
      </c>
      <c r="B1577">
        <v>3120805</v>
      </c>
      <c r="C1577" t="s">
        <v>1322</v>
      </c>
      <c r="D1577" s="26">
        <v>140</v>
      </c>
      <c r="E1577" s="26">
        <v>185</v>
      </c>
      <c r="G1577" s="6" t="s">
        <v>47</v>
      </c>
      <c r="H1577">
        <v>3121902</v>
      </c>
      <c r="I1577" t="s">
        <v>2174</v>
      </c>
      <c r="J1577">
        <v>9</v>
      </c>
      <c r="K1577">
        <v>7</v>
      </c>
    </row>
    <row r="1578" spans="1:11">
      <c r="A1578" s="6" t="s">
        <v>47</v>
      </c>
      <c r="B1578">
        <v>3120839</v>
      </c>
      <c r="C1578" t="s">
        <v>2155</v>
      </c>
      <c r="D1578" s="26">
        <v>44</v>
      </c>
      <c r="E1578" s="26">
        <v>53</v>
      </c>
      <c r="G1578" s="6" t="s">
        <v>47</v>
      </c>
      <c r="H1578">
        <v>3122009</v>
      </c>
      <c r="I1578" t="s">
        <v>1328</v>
      </c>
      <c r="J1578">
        <v>180</v>
      </c>
      <c r="K1578">
        <v>181</v>
      </c>
    </row>
    <row r="1579" spans="1:11">
      <c r="A1579" s="6" t="s">
        <v>47</v>
      </c>
      <c r="B1579">
        <v>3120870</v>
      </c>
      <c r="C1579" t="s">
        <v>2156</v>
      </c>
      <c r="D1579" s="26">
        <v>242</v>
      </c>
      <c r="E1579" s="26">
        <v>244</v>
      </c>
      <c r="G1579" s="6" t="s">
        <v>47</v>
      </c>
      <c r="H1579">
        <v>3122108</v>
      </c>
      <c r="I1579" t="s">
        <v>2177</v>
      </c>
      <c r="J1579">
        <v>3</v>
      </c>
      <c r="K1579">
        <v>4</v>
      </c>
    </row>
    <row r="1580" spans="1:11">
      <c r="A1580" s="6" t="s">
        <v>47</v>
      </c>
      <c r="B1580">
        <v>3120904</v>
      </c>
      <c r="C1580" t="s">
        <v>1323</v>
      </c>
      <c r="D1580" s="26">
        <v>128</v>
      </c>
      <c r="E1580" s="26">
        <v>163</v>
      </c>
      <c r="G1580" s="6" t="s">
        <v>47</v>
      </c>
      <c r="H1580">
        <v>3122207</v>
      </c>
      <c r="I1580" t="s">
        <v>1330</v>
      </c>
      <c r="J1580">
        <v>8</v>
      </c>
      <c r="K1580">
        <v>14</v>
      </c>
    </row>
    <row r="1581" spans="1:11">
      <c r="A1581" s="6" t="s">
        <v>47</v>
      </c>
      <c r="B1581">
        <v>3121001</v>
      </c>
      <c r="C1581" t="s">
        <v>1325</v>
      </c>
      <c r="D1581" s="26">
        <v>182</v>
      </c>
      <c r="E1581" s="26">
        <v>201</v>
      </c>
      <c r="G1581" s="6" t="s">
        <v>47</v>
      </c>
      <c r="H1581">
        <v>3122306</v>
      </c>
      <c r="I1581" t="s">
        <v>1332</v>
      </c>
      <c r="J1581">
        <v>25</v>
      </c>
      <c r="K1581">
        <v>34</v>
      </c>
    </row>
    <row r="1582" spans="1:11">
      <c r="A1582" s="6" t="s">
        <v>47</v>
      </c>
      <c r="B1582">
        <v>3121100</v>
      </c>
      <c r="C1582" t="s">
        <v>2160</v>
      </c>
      <c r="D1582" s="26">
        <v>118</v>
      </c>
      <c r="E1582" s="26">
        <v>149</v>
      </c>
      <c r="G1582" s="6" t="s">
        <v>47</v>
      </c>
      <c r="H1582">
        <v>3122355</v>
      </c>
      <c r="I1582" t="s">
        <v>2181</v>
      </c>
      <c r="J1582">
        <v>12</v>
      </c>
      <c r="K1582">
        <v>10</v>
      </c>
    </row>
    <row r="1583" spans="1:11">
      <c r="A1583" s="6" t="s">
        <v>47</v>
      </c>
      <c r="B1583">
        <v>3121209</v>
      </c>
      <c r="C1583" t="s">
        <v>2162</v>
      </c>
      <c r="D1583" s="26">
        <v>24</v>
      </c>
      <c r="E1583" s="26">
        <v>61</v>
      </c>
      <c r="G1583" s="6" t="s">
        <v>47</v>
      </c>
      <c r="H1583">
        <v>3122405</v>
      </c>
      <c r="I1583" t="s">
        <v>2183</v>
      </c>
      <c r="J1583">
        <v>5</v>
      </c>
      <c r="K1583">
        <v>8</v>
      </c>
    </row>
    <row r="1584" spans="1:11">
      <c r="A1584" s="6" t="s">
        <v>47</v>
      </c>
      <c r="B1584">
        <v>3121258</v>
      </c>
      <c r="C1584" t="s">
        <v>2164</v>
      </c>
      <c r="D1584" s="26">
        <v>6</v>
      </c>
      <c r="E1584" s="26">
        <v>7</v>
      </c>
      <c r="G1584" s="6" t="s">
        <v>47</v>
      </c>
      <c r="H1584">
        <v>3122454</v>
      </c>
      <c r="I1584" t="s">
        <v>2185</v>
      </c>
      <c r="J1584">
        <v>81</v>
      </c>
      <c r="K1584">
        <v>84</v>
      </c>
    </row>
    <row r="1585" spans="1:11">
      <c r="A1585" s="6" t="s">
        <v>47</v>
      </c>
      <c r="B1585">
        <v>3121308</v>
      </c>
      <c r="C1585" t="s">
        <v>2165</v>
      </c>
      <c r="D1585" s="26">
        <v>36</v>
      </c>
      <c r="E1585" s="26">
        <v>42</v>
      </c>
      <c r="G1585" s="6" t="s">
        <v>47</v>
      </c>
      <c r="H1585">
        <v>3122470</v>
      </c>
      <c r="I1585" t="s">
        <v>1334</v>
      </c>
      <c r="J1585">
        <v>33</v>
      </c>
      <c r="K1585">
        <v>34</v>
      </c>
    </row>
    <row r="1586" spans="1:11">
      <c r="A1586" s="6" t="s">
        <v>47</v>
      </c>
      <c r="B1586">
        <v>3121407</v>
      </c>
      <c r="C1586" t="s">
        <v>2166</v>
      </c>
      <c r="D1586" s="26">
        <v>126</v>
      </c>
      <c r="E1586" s="26">
        <v>161</v>
      </c>
      <c r="G1586" s="6" t="s">
        <v>47</v>
      </c>
      <c r="H1586">
        <v>3122504</v>
      </c>
      <c r="I1586" t="s">
        <v>1335</v>
      </c>
      <c r="J1586">
        <v>5</v>
      </c>
      <c r="K1586">
        <v>3</v>
      </c>
    </row>
    <row r="1587" spans="1:11">
      <c r="A1587" s="6" t="s">
        <v>47</v>
      </c>
      <c r="B1587">
        <v>3121506</v>
      </c>
      <c r="C1587" t="s">
        <v>1326</v>
      </c>
      <c r="D1587" s="26">
        <v>122</v>
      </c>
      <c r="E1587" s="26">
        <v>114</v>
      </c>
      <c r="G1587" s="6" t="s">
        <v>47</v>
      </c>
      <c r="H1587">
        <v>3122603</v>
      </c>
      <c r="I1587" t="s">
        <v>2189</v>
      </c>
      <c r="J1587">
        <v>9</v>
      </c>
      <c r="K1587">
        <v>11</v>
      </c>
    </row>
    <row r="1588" spans="1:11">
      <c r="A1588" s="6" t="s">
        <v>47</v>
      </c>
      <c r="B1588">
        <v>3121605</v>
      </c>
      <c r="C1588" t="s">
        <v>1327</v>
      </c>
      <c r="D1588" s="26">
        <v>579</v>
      </c>
      <c r="E1588" s="26">
        <v>582</v>
      </c>
      <c r="G1588" s="6" t="s">
        <v>47</v>
      </c>
      <c r="H1588">
        <v>3122702</v>
      </c>
      <c r="I1588" t="s">
        <v>1337</v>
      </c>
      <c r="J1588">
        <v>5</v>
      </c>
      <c r="K1588">
        <v>6</v>
      </c>
    </row>
    <row r="1589" spans="1:11">
      <c r="A1589" s="6" t="s">
        <v>47</v>
      </c>
      <c r="B1589">
        <v>3121704</v>
      </c>
      <c r="C1589" t="s">
        <v>2170</v>
      </c>
      <c r="D1589" s="26">
        <v>77</v>
      </c>
      <c r="E1589" s="26">
        <v>106</v>
      </c>
      <c r="G1589" s="6" t="s">
        <v>47</v>
      </c>
      <c r="H1589">
        <v>3122801</v>
      </c>
      <c r="I1589" t="s">
        <v>2191</v>
      </c>
      <c r="J1589">
        <v>5</v>
      </c>
      <c r="K1589">
        <v>8</v>
      </c>
    </row>
    <row r="1590" spans="1:11">
      <c r="A1590" s="6" t="s">
        <v>47</v>
      </c>
      <c r="B1590">
        <v>3121803</v>
      </c>
      <c r="C1590" t="s">
        <v>2172</v>
      </c>
      <c r="D1590" s="26">
        <v>111</v>
      </c>
      <c r="E1590" s="26">
        <v>117</v>
      </c>
      <c r="G1590" s="6" t="s">
        <v>47</v>
      </c>
      <c r="H1590">
        <v>3122900</v>
      </c>
      <c r="I1590" t="s">
        <v>1339</v>
      </c>
      <c r="J1590">
        <v>7</v>
      </c>
      <c r="K1590">
        <v>11</v>
      </c>
    </row>
    <row r="1591" spans="1:11">
      <c r="A1591" s="6" t="s">
        <v>47</v>
      </c>
      <c r="B1591">
        <v>3121902</v>
      </c>
      <c r="C1591" t="s">
        <v>2174</v>
      </c>
      <c r="D1591" s="26">
        <v>49</v>
      </c>
      <c r="E1591" s="26">
        <v>59</v>
      </c>
      <c r="G1591" s="6" t="s">
        <v>47</v>
      </c>
      <c r="H1591">
        <v>3123007</v>
      </c>
      <c r="I1591" t="s">
        <v>2194</v>
      </c>
      <c r="J1591">
        <v>2</v>
      </c>
      <c r="K1591">
        <v>4</v>
      </c>
    </row>
    <row r="1592" spans="1:11">
      <c r="A1592" s="6" t="s">
        <v>47</v>
      </c>
      <c r="B1592">
        <v>3122009</v>
      </c>
      <c r="C1592" t="s">
        <v>1328</v>
      </c>
      <c r="D1592" s="26">
        <v>824</v>
      </c>
      <c r="E1592" s="26">
        <v>938</v>
      </c>
      <c r="G1592" s="6" t="s">
        <v>47</v>
      </c>
      <c r="H1592">
        <v>3123106</v>
      </c>
      <c r="I1592" t="s">
        <v>2196</v>
      </c>
      <c r="J1592">
        <v>7</v>
      </c>
      <c r="K1592">
        <v>10</v>
      </c>
    </row>
    <row r="1593" spans="1:11">
      <c r="A1593" s="6" t="s">
        <v>47</v>
      </c>
      <c r="B1593">
        <v>3122108</v>
      </c>
      <c r="C1593" t="s">
        <v>2177</v>
      </c>
      <c r="D1593" s="26">
        <v>51</v>
      </c>
      <c r="E1593" s="26">
        <v>60</v>
      </c>
      <c r="G1593" s="6" t="s">
        <v>47</v>
      </c>
      <c r="H1593">
        <v>3123205</v>
      </c>
      <c r="I1593" t="s">
        <v>2198</v>
      </c>
      <c r="J1593">
        <v>10</v>
      </c>
      <c r="K1593">
        <v>17</v>
      </c>
    </row>
    <row r="1594" spans="1:11">
      <c r="A1594" s="6" t="s">
        <v>47</v>
      </c>
      <c r="B1594">
        <v>3122207</v>
      </c>
      <c r="C1594" t="s">
        <v>1330</v>
      </c>
      <c r="D1594" s="26">
        <v>60</v>
      </c>
      <c r="E1594" s="26">
        <v>67</v>
      </c>
      <c r="G1594" s="6" t="s">
        <v>47</v>
      </c>
      <c r="H1594">
        <v>3123304</v>
      </c>
      <c r="I1594" t="s">
        <v>1340</v>
      </c>
      <c r="J1594">
        <v>23</v>
      </c>
      <c r="K1594">
        <v>24</v>
      </c>
    </row>
    <row r="1595" spans="1:11">
      <c r="A1595" s="6" t="s">
        <v>47</v>
      </c>
      <c r="B1595">
        <v>3122306</v>
      </c>
      <c r="C1595" t="s">
        <v>1332</v>
      </c>
      <c r="D1595" s="26">
        <v>150</v>
      </c>
      <c r="E1595" s="26">
        <v>180</v>
      </c>
      <c r="G1595" s="6" t="s">
        <v>47</v>
      </c>
      <c r="H1595">
        <v>3123403</v>
      </c>
      <c r="I1595" t="s">
        <v>2201</v>
      </c>
      <c r="J1595">
        <v>0</v>
      </c>
      <c r="K1595">
        <v>2</v>
      </c>
    </row>
    <row r="1596" spans="1:11">
      <c r="A1596" s="6" t="s">
        <v>47</v>
      </c>
      <c r="B1596">
        <v>3122355</v>
      </c>
      <c r="C1596" t="s">
        <v>2181</v>
      </c>
      <c r="D1596" s="26">
        <v>81</v>
      </c>
      <c r="E1596" s="26">
        <v>72</v>
      </c>
      <c r="G1596" s="6" t="s">
        <v>47</v>
      </c>
      <c r="H1596">
        <v>3123502</v>
      </c>
      <c r="I1596" t="s">
        <v>2203</v>
      </c>
      <c r="J1596">
        <v>4</v>
      </c>
      <c r="K1596">
        <v>2</v>
      </c>
    </row>
    <row r="1597" spans="1:11">
      <c r="A1597" s="6" t="s">
        <v>47</v>
      </c>
      <c r="B1597">
        <v>3122405</v>
      </c>
      <c r="C1597" t="s">
        <v>2183</v>
      </c>
      <c r="D1597" s="26">
        <v>46</v>
      </c>
      <c r="E1597" s="26">
        <v>56</v>
      </c>
      <c r="G1597" s="6" t="s">
        <v>47</v>
      </c>
      <c r="H1597">
        <v>3123528</v>
      </c>
      <c r="I1597" t="s">
        <v>1341</v>
      </c>
      <c r="J1597">
        <v>96</v>
      </c>
      <c r="K1597">
        <v>115</v>
      </c>
    </row>
    <row r="1598" spans="1:11">
      <c r="A1598" s="6" t="s">
        <v>47</v>
      </c>
      <c r="B1598">
        <v>3122454</v>
      </c>
      <c r="C1598" t="s">
        <v>2185</v>
      </c>
      <c r="D1598" s="26">
        <v>469</v>
      </c>
      <c r="E1598" s="26">
        <v>476</v>
      </c>
      <c r="G1598" s="6" t="s">
        <v>47</v>
      </c>
      <c r="H1598">
        <v>3123601</v>
      </c>
      <c r="I1598" t="s">
        <v>2206</v>
      </c>
      <c r="J1598">
        <v>32</v>
      </c>
      <c r="K1598">
        <v>42</v>
      </c>
    </row>
    <row r="1599" spans="1:11">
      <c r="A1599" s="6" t="s">
        <v>47</v>
      </c>
      <c r="B1599">
        <v>3122470</v>
      </c>
      <c r="C1599" t="s">
        <v>1334</v>
      </c>
      <c r="D1599" s="26">
        <v>238</v>
      </c>
      <c r="E1599" s="26">
        <v>284</v>
      </c>
      <c r="G1599" s="6" t="s">
        <v>47</v>
      </c>
      <c r="H1599">
        <v>3123700</v>
      </c>
      <c r="I1599" t="s">
        <v>1343</v>
      </c>
      <c r="J1599">
        <v>4</v>
      </c>
      <c r="K1599">
        <v>8</v>
      </c>
    </row>
    <row r="1600" spans="1:11">
      <c r="A1600" s="6" t="s">
        <v>47</v>
      </c>
      <c r="B1600">
        <v>3122504</v>
      </c>
      <c r="C1600" t="s">
        <v>1335</v>
      </c>
      <c r="D1600" s="26">
        <v>40</v>
      </c>
      <c r="E1600" s="26">
        <v>35</v>
      </c>
      <c r="G1600" s="6" t="s">
        <v>47</v>
      </c>
      <c r="H1600">
        <v>3123809</v>
      </c>
      <c r="I1600" t="s">
        <v>1344</v>
      </c>
      <c r="J1600">
        <v>28</v>
      </c>
      <c r="K1600">
        <v>25</v>
      </c>
    </row>
    <row r="1601" spans="1:11">
      <c r="A1601" s="6" t="s">
        <v>47</v>
      </c>
      <c r="B1601">
        <v>3122603</v>
      </c>
      <c r="C1601" t="s">
        <v>2189</v>
      </c>
      <c r="D1601" s="26">
        <v>52</v>
      </c>
      <c r="E1601" s="26">
        <v>58</v>
      </c>
      <c r="G1601" s="6" t="s">
        <v>47</v>
      </c>
      <c r="H1601">
        <v>3123858</v>
      </c>
      <c r="I1601" t="s">
        <v>1346</v>
      </c>
      <c r="J1601">
        <v>23</v>
      </c>
      <c r="K1601">
        <v>20</v>
      </c>
    </row>
    <row r="1602" spans="1:11">
      <c r="A1602" s="6" t="s">
        <v>47</v>
      </c>
      <c r="B1602">
        <v>3122702</v>
      </c>
      <c r="C1602" t="s">
        <v>1337</v>
      </c>
      <c r="D1602" s="26">
        <v>48</v>
      </c>
      <c r="E1602" s="26">
        <v>61</v>
      </c>
      <c r="G1602" s="6" t="s">
        <v>47</v>
      </c>
      <c r="H1602">
        <v>3123908</v>
      </c>
      <c r="I1602" t="s">
        <v>2210</v>
      </c>
      <c r="J1602">
        <v>10</v>
      </c>
      <c r="K1602">
        <v>28</v>
      </c>
    </row>
    <row r="1603" spans="1:11">
      <c r="A1603" s="6" t="s">
        <v>47</v>
      </c>
      <c r="B1603">
        <v>3122801</v>
      </c>
      <c r="C1603" t="s">
        <v>2191</v>
      </c>
      <c r="D1603" s="26">
        <v>30</v>
      </c>
      <c r="E1603" s="26">
        <v>49</v>
      </c>
      <c r="G1603" s="6" t="s">
        <v>47</v>
      </c>
      <c r="H1603">
        <v>3124005</v>
      </c>
      <c r="I1603" t="s">
        <v>2212</v>
      </c>
      <c r="J1603">
        <v>136</v>
      </c>
      <c r="K1603">
        <v>170</v>
      </c>
    </row>
    <row r="1604" spans="1:11">
      <c r="A1604" s="6" t="s">
        <v>47</v>
      </c>
      <c r="B1604">
        <v>3122900</v>
      </c>
      <c r="C1604" t="s">
        <v>1339</v>
      </c>
      <c r="D1604" s="26">
        <v>43</v>
      </c>
      <c r="E1604" s="26">
        <v>58</v>
      </c>
      <c r="G1604" s="6" t="s">
        <v>47</v>
      </c>
      <c r="H1604">
        <v>3124104</v>
      </c>
      <c r="I1604" t="s">
        <v>1348</v>
      </c>
      <c r="J1604">
        <v>9</v>
      </c>
      <c r="K1604">
        <v>22</v>
      </c>
    </row>
    <row r="1605" spans="1:11">
      <c r="A1605" s="6" t="s">
        <v>47</v>
      </c>
      <c r="B1605">
        <v>3123007</v>
      </c>
      <c r="C1605" t="s">
        <v>2194</v>
      </c>
      <c r="D1605" s="26">
        <v>22</v>
      </c>
      <c r="E1605" s="26">
        <v>32</v>
      </c>
      <c r="G1605" s="6" t="s">
        <v>47</v>
      </c>
      <c r="H1605">
        <v>3124203</v>
      </c>
      <c r="I1605" t="s">
        <v>1350</v>
      </c>
      <c r="J1605">
        <v>148</v>
      </c>
      <c r="K1605">
        <v>173</v>
      </c>
    </row>
    <row r="1606" spans="1:11">
      <c r="A1606" s="6" t="s">
        <v>47</v>
      </c>
      <c r="B1606">
        <v>3123106</v>
      </c>
      <c r="C1606" t="s">
        <v>2196</v>
      </c>
      <c r="D1606" s="26">
        <v>49</v>
      </c>
      <c r="E1606" s="26">
        <v>66</v>
      </c>
      <c r="G1606" s="6" t="s">
        <v>47</v>
      </c>
      <c r="H1606">
        <v>3124302</v>
      </c>
      <c r="I1606" t="s">
        <v>1352</v>
      </c>
      <c r="J1606">
        <v>719</v>
      </c>
      <c r="K1606">
        <v>628</v>
      </c>
    </row>
    <row r="1607" spans="1:11">
      <c r="A1607" s="6" t="s">
        <v>47</v>
      </c>
      <c r="B1607">
        <v>3123205</v>
      </c>
      <c r="C1607" t="s">
        <v>2198</v>
      </c>
      <c r="D1607" s="26">
        <v>66</v>
      </c>
      <c r="E1607" s="26">
        <v>108</v>
      </c>
      <c r="G1607" s="6" t="s">
        <v>47</v>
      </c>
      <c r="H1607">
        <v>3124401</v>
      </c>
      <c r="I1607" t="s">
        <v>2217</v>
      </c>
      <c r="J1607">
        <v>16</v>
      </c>
      <c r="K1607">
        <v>35</v>
      </c>
    </row>
    <row r="1608" spans="1:11">
      <c r="A1608" s="6" t="s">
        <v>47</v>
      </c>
      <c r="B1608">
        <v>3123304</v>
      </c>
      <c r="C1608" t="s">
        <v>1340</v>
      </c>
      <c r="D1608" s="26">
        <v>142</v>
      </c>
      <c r="E1608" s="26">
        <v>170</v>
      </c>
      <c r="G1608" s="6" t="s">
        <v>47</v>
      </c>
      <c r="H1608">
        <v>3124500</v>
      </c>
      <c r="I1608" t="s">
        <v>2219</v>
      </c>
      <c r="J1608">
        <v>29</v>
      </c>
      <c r="K1608">
        <v>62</v>
      </c>
    </row>
    <row r="1609" spans="1:11">
      <c r="A1609" s="6" t="s">
        <v>47</v>
      </c>
      <c r="B1609">
        <v>3123403</v>
      </c>
      <c r="C1609" t="s">
        <v>2201</v>
      </c>
      <c r="D1609" s="26">
        <v>27</v>
      </c>
      <c r="E1609" s="26">
        <v>41</v>
      </c>
      <c r="G1609" s="6" t="s">
        <v>47</v>
      </c>
      <c r="H1609">
        <v>3124609</v>
      </c>
      <c r="I1609" t="s">
        <v>2221</v>
      </c>
      <c r="J1609">
        <v>3</v>
      </c>
      <c r="K1609">
        <v>0</v>
      </c>
    </row>
    <row r="1610" spans="1:11">
      <c r="A1610" s="6" t="s">
        <v>47</v>
      </c>
      <c r="B1610">
        <v>3123502</v>
      </c>
      <c r="C1610" t="s">
        <v>2203</v>
      </c>
      <c r="D1610" s="26">
        <v>34</v>
      </c>
      <c r="E1610" s="26">
        <v>51</v>
      </c>
      <c r="G1610" s="6" t="s">
        <v>47</v>
      </c>
      <c r="H1610">
        <v>3124708</v>
      </c>
      <c r="I1610" t="s">
        <v>2223</v>
      </c>
      <c r="J1610">
        <v>0</v>
      </c>
      <c r="K1610">
        <v>2</v>
      </c>
    </row>
    <row r="1611" spans="1:11">
      <c r="A1611" s="6" t="s">
        <v>47</v>
      </c>
      <c r="B1611">
        <v>3123528</v>
      </c>
      <c r="C1611" t="s">
        <v>1341</v>
      </c>
      <c r="D1611" s="26">
        <v>478</v>
      </c>
      <c r="E1611" s="26">
        <v>574</v>
      </c>
      <c r="G1611" s="6" t="s">
        <v>47</v>
      </c>
      <c r="H1611">
        <v>3124807</v>
      </c>
      <c r="I1611" t="s">
        <v>2225</v>
      </c>
      <c r="J1611">
        <v>7</v>
      </c>
      <c r="K1611">
        <v>12</v>
      </c>
    </row>
    <row r="1612" spans="1:11">
      <c r="A1612" s="6" t="s">
        <v>47</v>
      </c>
      <c r="B1612">
        <v>3123601</v>
      </c>
      <c r="C1612" t="s">
        <v>2206</v>
      </c>
      <c r="D1612" s="26">
        <v>274</v>
      </c>
      <c r="E1612" s="26">
        <v>347</v>
      </c>
      <c r="G1612" s="6" t="s">
        <v>47</v>
      </c>
      <c r="H1612">
        <v>3124906</v>
      </c>
      <c r="I1612" t="s">
        <v>1353</v>
      </c>
      <c r="J1612">
        <v>21</v>
      </c>
      <c r="K1612">
        <v>27</v>
      </c>
    </row>
    <row r="1613" spans="1:11">
      <c r="A1613" s="6" t="s">
        <v>47</v>
      </c>
      <c r="B1613">
        <v>3123700</v>
      </c>
      <c r="C1613" t="s">
        <v>1343</v>
      </c>
      <c r="D1613" s="26">
        <v>46</v>
      </c>
      <c r="E1613" s="26">
        <v>57</v>
      </c>
      <c r="G1613" s="6" t="s">
        <v>47</v>
      </c>
      <c r="H1613">
        <v>3125002</v>
      </c>
      <c r="I1613" t="s">
        <v>2228</v>
      </c>
      <c r="J1613">
        <v>1</v>
      </c>
      <c r="K1613">
        <v>2</v>
      </c>
    </row>
    <row r="1614" spans="1:11">
      <c r="A1614" s="6" t="s">
        <v>47</v>
      </c>
      <c r="B1614">
        <v>3123809</v>
      </c>
      <c r="C1614" t="s">
        <v>1344</v>
      </c>
      <c r="D1614" s="26">
        <v>254</v>
      </c>
      <c r="E1614" s="26">
        <v>276</v>
      </c>
      <c r="G1614" s="6" t="s">
        <v>47</v>
      </c>
      <c r="H1614">
        <v>3125101</v>
      </c>
      <c r="I1614" t="s">
        <v>2230</v>
      </c>
      <c r="J1614">
        <v>8</v>
      </c>
      <c r="K1614">
        <v>7</v>
      </c>
    </row>
    <row r="1615" spans="1:11">
      <c r="A1615" s="6" t="s">
        <v>47</v>
      </c>
      <c r="B1615">
        <v>3123858</v>
      </c>
      <c r="C1615" t="s">
        <v>1346</v>
      </c>
      <c r="D1615" s="26">
        <v>109</v>
      </c>
      <c r="E1615" s="26">
        <v>109</v>
      </c>
      <c r="G1615" s="6" t="s">
        <v>47</v>
      </c>
      <c r="H1615">
        <v>3125200</v>
      </c>
      <c r="I1615" t="s">
        <v>2231</v>
      </c>
      <c r="J1615">
        <v>7</v>
      </c>
      <c r="K1615">
        <v>11</v>
      </c>
    </row>
    <row r="1616" spans="1:11">
      <c r="A1616" s="6" t="s">
        <v>47</v>
      </c>
      <c r="B1616">
        <v>3123908</v>
      </c>
      <c r="C1616" t="s">
        <v>2210</v>
      </c>
      <c r="D1616" s="26">
        <v>138</v>
      </c>
      <c r="E1616" s="26">
        <v>175</v>
      </c>
      <c r="G1616" s="6" t="s">
        <v>47</v>
      </c>
      <c r="H1616">
        <v>3125309</v>
      </c>
      <c r="I1616" t="s">
        <v>2232</v>
      </c>
      <c r="J1616">
        <v>15</v>
      </c>
      <c r="K1616">
        <v>20</v>
      </c>
    </row>
    <row r="1617" spans="1:11">
      <c r="A1617" s="6" t="s">
        <v>47</v>
      </c>
      <c r="B1617">
        <v>3124005</v>
      </c>
      <c r="C1617" t="s">
        <v>2212</v>
      </c>
      <c r="D1617" s="26">
        <v>754</v>
      </c>
      <c r="E1617" s="26">
        <v>917</v>
      </c>
      <c r="G1617" s="6" t="s">
        <v>47</v>
      </c>
      <c r="H1617">
        <v>3125408</v>
      </c>
      <c r="I1617" t="s">
        <v>2234</v>
      </c>
      <c r="J1617">
        <v>63</v>
      </c>
      <c r="K1617">
        <v>75</v>
      </c>
    </row>
    <row r="1618" spans="1:11">
      <c r="A1618" s="6" t="s">
        <v>47</v>
      </c>
      <c r="B1618">
        <v>3124104</v>
      </c>
      <c r="C1618" t="s">
        <v>1348</v>
      </c>
      <c r="D1618" s="26">
        <v>78</v>
      </c>
      <c r="E1618" s="26">
        <v>107</v>
      </c>
      <c r="G1618" s="6" t="s">
        <v>47</v>
      </c>
      <c r="H1618">
        <v>3125606</v>
      </c>
      <c r="I1618" t="s">
        <v>2236</v>
      </c>
      <c r="J1618">
        <v>63</v>
      </c>
      <c r="K1618">
        <v>82</v>
      </c>
    </row>
    <row r="1619" spans="1:11">
      <c r="A1619" s="6" t="s">
        <v>47</v>
      </c>
      <c r="B1619">
        <v>3124203</v>
      </c>
      <c r="C1619" t="s">
        <v>1350</v>
      </c>
      <c r="D1619" s="26">
        <v>860</v>
      </c>
      <c r="E1619" s="26">
        <v>993</v>
      </c>
      <c r="G1619" s="6" t="s">
        <v>47</v>
      </c>
      <c r="H1619">
        <v>3125705</v>
      </c>
      <c r="I1619" t="s">
        <v>2238</v>
      </c>
      <c r="J1619">
        <v>3</v>
      </c>
      <c r="K1619">
        <v>13</v>
      </c>
    </row>
    <row r="1620" spans="1:11">
      <c r="A1620" s="6" t="s">
        <v>47</v>
      </c>
      <c r="B1620">
        <v>3124302</v>
      </c>
      <c r="C1620" t="s">
        <v>1352</v>
      </c>
      <c r="D1620" s="26">
        <v>4279</v>
      </c>
      <c r="E1620" s="26">
        <v>4198</v>
      </c>
      <c r="G1620" s="6" t="s">
        <v>47</v>
      </c>
      <c r="H1620">
        <v>3125804</v>
      </c>
      <c r="I1620" t="s">
        <v>2240</v>
      </c>
      <c r="J1620">
        <v>27</v>
      </c>
      <c r="K1620">
        <v>28</v>
      </c>
    </row>
    <row r="1621" spans="1:11">
      <c r="A1621" s="6" t="s">
        <v>47</v>
      </c>
      <c r="B1621">
        <v>3124401</v>
      </c>
      <c r="C1621" t="s">
        <v>2217</v>
      </c>
      <c r="D1621" s="26">
        <v>103</v>
      </c>
      <c r="E1621" s="26">
        <v>154</v>
      </c>
      <c r="G1621" s="6" t="s">
        <v>47</v>
      </c>
      <c r="H1621">
        <v>3125903</v>
      </c>
      <c r="I1621" t="s">
        <v>2242</v>
      </c>
      <c r="J1621">
        <v>8</v>
      </c>
      <c r="K1621">
        <v>7</v>
      </c>
    </row>
    <row r="1622" spans="1:11">
      <c r="A1622" s="6" t="s">
        <v>47</v>
      </c>
      <c r="B1622">
        <v>3124500</v>
      </c>
      <c r="C1622" t="s">
        <v>2219</v>
      </c>
      <c r="D1622" s="26">
        <v>212</v>
      </c>
      <c r="E1622" s="26">
        <v>306</v>
      </c>
      <c r="G1622" s="6" t="s">
        <v>47</v>
      </c>
      <c r="H1622">
        <v>3125952</v>
      </c>
      <c r="I1622" t="s">
        <v>1354</v>
      </c>
      <c r="J1622">
        <v>167</v>
      </c>
      <c r="K1622">
        <v>192</v>
      </c>
    </row>
    <row r="1623" spans="1:11">
      <c r="A1623" s="6" t="s">
        <v>47</v>
      </c>
      <c r="B1623">
        <v>3124609</v>
      </c>
      <c r="C1623" t="s">
        <v>2221</v>
      </c>
      <c r="D1623" s="26">
        <v>17</v>
      </c>
      <c r="E1623" s="26">
        <v>16</v>
      </c>
      <c r="G1623" s="6" t="s">
        <v>47</v>
      </c>
      <c r="H1623">
        <v>3126000</v>
      </c>
      <c r="I1623" t="s">
        <v>2245</v>
      </c>
      <c r="J1623">
        <v>3</v>
      </c>
      <c r="K1623">
        <v>2</v>
      </c>
    </row>
    <row r="1624" spans="1:11">
      <c r="A1624" s="6" t="s">
        <v>47</v>
      </c>
      <c r="B1624">
        <v>3124708</v>
      </c>
      <c r="C1624" t="s">
        <v>2223</v>
      </c>
      <c r="D1624" s="26">
        <v>12</v>
      </c>
      <c r="E1624" s="26">
        <v>12</v>
      </c>
      <c r="G1624" s="6" t="s">
        <v>47</v>
      </c>
      <c r="H1624">
        <v>3126109</v>
      </c>
      <c r="I1624" t="s">
        <v>1356</v>
      </c>
      <c r="J1624">
        <v>18</v>
      </c>
      <c r="K1624">
        <v>43</v>
      </c>
    </row>
    <row r="1625" spans="1:11">
      <c r="A1625" s="6" t="s">
        <v>47</v>
      </c>
      <c r="B1625">
        <v>3124807</v>
      </c>
      <c r="C1625" t="s">
        <v>2225</v>
      </c>
      <c r="D1625" s="26">
        <v>87</v>
      </c>
      <c r="E1625" s="26">
        <v>111</v>
      </c>
      <c r="G1625" s="6" t="s">
        <v>47</v>
      </c>
      <c r="H1625">
        <v>3126208</v>
      </c>
      <c r="I1625" t="s">
        <v>1266</v>
      </c>
      <c r="J1625">
        <v>47</v>
      </c>
      <c r="K1625">
        <v>44</v>
      </c>
    </row>
    <row r="1626" spans="1:11">
      <c r="A1626" s="6" t="s">
        <v>47</v>
      </c>
      <c r="B1626">
        <v>3124906</v>
      </c>
      <c r="C1626" t="s">
        <v>1353</v>
      </c>
      <c r="D1626" s="26">
        <v>282</v>
      </c>
      <c r="E1626" s="26">
        <v>340</v>
      </c>
      <c r="G1626" s="6" t="s">
        <v>47</v>
      </c>
      <c r="H1626">
        <v>3126307</v>
      </c>
      <c r="I1626" t="s">
        <v>1359</v>
      </c>
      <c r="J1626">
        <v>8</v>
      </c>
      <c r="K1626">
        <v>12</v>
      </c>
    </row>
    <row r="1627" spans="1:11">
      <c r="A1627" s="6" t="s">
        <v>47</v>
      </c>
      <c r="B1627">
        <v>3125002</v>
      </c>
      <c r="C1627" t="s">
        <v>2228</v>
      </c>
      <c r="D1627" s="26">
        <v>9</v>
      </c>
      <c r="E1627" s="26">
        <v>9</v>
      </c>
      <c r="G1627" s="6" t="s">
        <v>47</v>
      </c>
      <c r="H1627">
        <v>3126505</v>
      </c>
      <c r="I1627" t="s">
        <v>2251</v>
      </c>
      <c r="J1627">
        <v>149</v>
      </c>
      <c r="K1627">
        <v>187</v>
      </c>
    </row>
    <row r="1628" spans="1:11">
      <c r="A1628" s="6" t="s">
        <v>47</v>
      </c>
      <c r="B1628">
        <v>3125101</v>
      </c>
      <c r="C1628" t="s">
        <v>2230</v>
      </c>
      <c r="D1628" s="26">
        <v>55</v>
      </c>
      <c r="E1628" s="26">
        <v>57</v>
      </c>
      <c r="G1628" s="6" t="s">
        <v>47</v>
      </c>
      <c r="H1628">
        <v>3126604</v>
      </c>
      <c r="I1628" t="s">
        <v>1363</v>
      </c>
      <c r="J1628">
        <v>18</v>
      </c>
      <c r="K1628">
        <v>17</v>
      </c>
    </row>
    <row r="1629" spans="1:11">
      <c r="A1629" s="6" t="s">
        <v>47</v>
      </c>
      <c r="B1629">
        <v>3125200</v>
      </c>
      <c r="C1629" t="s">
        <v>2231</v>
      </c>
      <c r="D1629" s="26">
        <v>67</v>
      </c>
      <c r="E1629" s="26">
        <v>95</v>
      </c>
      <c r="G1629" s="6" t="s">
        <v>47</v>
      </c>
      <c r="H1629">
        <v>3126752</v>
      </c>
      <c r="I1629" t="s">
        <v>1364</v>
      </c>
      <c r="J1629">
        <v>47</v>
      </c>
      <c r="K1629">
        <v>58</v>
      </c>
    </row>
    <row r="1630" spans="1:11">
      <c r="A1630" s="6" t="s">
        <v>47</v>
      </c>
      <c r="B1630">
        <v>3125309</v>
      </c>
      <c r="C1630" t="s">
        <v>2232</v>
      </c>
      <c r="D1630" s="26">
        <v>72</v>
      </c>
      <c r="E1630" s="26">
        <v>94</v>
      </c>
      <c r="G1630" s="6" t="s">
        <v>47</v>
      </c>
      <c r="H1630">
        <v>3126703</v>
      </c>
      <c r="I1630" t="s">
        <v>2255</v>
      </c>
      <c r="J1630">
        <v>133</v>
      </c>
      <c r="K1630">
        <v>190</v>
      </c>
    </row>
    <row r="1631" spans="1:11">
      <c r="A1631" s="6" t="s">
        <v>47</v>
      </c>
      <c r="B1631">
        <v>3125408</v>
      </c>
      <c r="C1631" t="s">
        <v>2234</v>
      </c>
      <c r="D1631" s="26">
        <v>408</v>
      </c>
      <c r="E1631" s="26">
        <v>425</v>
      </c>
      <c r="G1631" s="6" t="s">
        <v>47</v>
      </c>
      <c r="H1631">
        <v>3126802</v>
      </c>
      <c r="I1631" t="s">
        <v>1366</v>
      </c>
      <c r="J1631">
        <v>21</v>
      </c>
      <c r="K1631">
        <v>31</v>
      </c>
    </row>
    <row r="1632" spans="1:11">
      <c r="A1632" s="6" t="s">
        <v>47</v>
      </c>
      <c r="B1632">
        <v>3125606</v>
      </c>
      <c r="C1632" t="s">
        <v>2236</v>
      </c>
      <c r="D1632" s="26">
        <v>443</v>
      </c>
      <c r="E1632" s="26">
        <v>502</v>
      </c>
      <c r="G1632" s="6" t="s">
        <v>47</v>
      </c>
      <c r="H1632">
        <v>3126901</v>
      </c>
      <c r="I1632" t="s">
        <v>1368</v>
      </c>
      <c r="J1632">
        <v>4</v>
      </c>
      <c r="K1632">
        <v>4</v>
      </c>
    </row>
    <row r="1633" spans="1:11">
      <c r="A1633" s="6" t="s">
        <v>47</v>
      </c>
      <c r="B1633">
        <v>3125705</v>
      </c>
      <c r="C1633" t="s">
        <v>2238</v>
      </c>
      <c r="D1633" s="26">
        <v>137</v>
      </c>
      <c r="E1633" s="26">
        <v>168</v>
      </c>
      <c r="G1633" s="6" t="s">
        <v>47</v>
      </c>
      <c r="H1633">
        <v>3126950</v>
      </c>
      <c r="I1633" t="s">
        <v>1370</v>
      </c>
      <c r="J1633">
        <v>80</v>
      </c>
      <c r="K1633">
        <v>85</v>
      </c>
    </row>
    <row r="1634" spans="1:11">
      <c r="A1634" s="6" t="s">
        <v>47</v>
      </c>
      <c r="B1634">
        <v>3125804</v>
      </c>
      <c r="C1634" t="s">
        <v>2240</v>
      </c>
      <c r="D1634" s="26">
        <v>174</v>
      </c>
      <c r="E1634" s="26">
        <v>199</v>
      </c>
      <c r="G1634" s="6" t="s">
        <v>47</v>
      </c>
      <c r="H1634">
        <v>3127008</v>
      </c>
      <c r="I1634" t="s">
        <v>2259</v>
      </c>
      <c r="J1634">
        <v>3</v>
      </c>
      <c r="K1634">
        <v>0</v>
      </c>
    </row>
    <row r="1635" spans="1:11">
      <c r="A1635" s="6" t="s">
        <v>47</v>
      </c>
      <c r="B1635">
        <v>3125903</v>
      </c>
      <c r="C1635" t="s">
        <v>2242</v>
      </c>
      <c r="D1635" s="26">
        <v>78</v>
      </c>
      <c r="E1635" s="26">
        <v>98</v>
      </c>
      <c r="G1635" s="6" t="s">
        <v>47</v>
      </c>
      <c r="H1635">
        <v>3127057</v>
      </c>
      <c r="I1635" t="s">
        <v>1371</v>
      </c>
      <c r="J1635">
        <v>30</v>
      </c>
      <c r="K1635">
        <v>31</v>
      </c>
    </row>
    <row r="1636" spans="1:11">
      <c r="A1636" s="6" t="s">
        <v>47</v>
      </c>
      <c r="B1636">
        <v>3125952</v>
      </c>
      <c r="C1636" t="s">
        <v>1354</v>
      </c>
      <c r="D1636" s="26">
        <v>753</v>
      </c>
      <c r="E1636" s="26">
        <v>866</v>
      </c>
      <c r="G1636" s="6" t="s">
        <v>47</v>
      </c>
      <c r="H1636">
        <v>3127073</v>
      </c>
      <c r="I1636" t="s">
        <v>2262</v>
      </c>
      <c r="J1636">
        <v>101</v>
      </c>
      <c r="K1636">
        <v>109</v>
      </c>
    </row>
    <row r="1637" spans="1:11">
      <c r="A1637" s="6" t="s">
        <v>47</v>
      </c>
      <c r="B1637">
        <v>3126000</v>
      </c>
      <c r="C1637" t="s">
        <v>2245</v>
      </c>
      <c r="D1637" s="26">
        <v>33</v>
      </c>
      <c r="E1637" s="26">
        <v>52</v>
      </c>
      <c r="G1637" s="6" t="s">
        <v>47</v>
      </c>
      <c r="H1637">
        <v>3127107</v>
      </c>
      <c r="I1637" t="s">
        <v>1373</v>
      </c>
      <c r="J1637">
        <v>9</v>
      </c>
      <c r="K1637">
        <v>23</v>
      </c>
    </row>
    <row r="1638" spans="1:11">
      <c r="A1638" s="6" t="s">
        <v>47</v>
      </c>
      <c r="B1638">
        <v>3126109</v>
      </c>
      <c r="C1638" t="s">
        <v>1356</v>
      </c>
      <c r="D1638" s="26">
        <v>240</v>
      </c>
      <c r="E1638" s="26">
        <v>313</v>
      </c>
      <c r="G1638" s="6" t="s">
        <v>47</v>
      </c>
      <c r="H1638">
        <v>3127206</v>
      </c>
      <c r="I1638" t="s">
        <v>2265</v>
      </c>
      <c r="J1638">
        <v>0</v>
      </c>
      <c r="K1638">
        <v>2</v>
      </c>
    </row>
    <row r="1639" spans="1:11">
      <c r="A1639" s="6" t="s">
        <v>47</v>
      </c>
      <c r="B1639">
        <v>3126208</v>
      </c>
      <c r="C1639" t="s">
        <v>1266</v>
      </c>
      <c r="D1639" s="26">
        <v>390</v>
      </c>
      <c r="E1639" s="26">
        <v>414</v>
      </c>
      <c r="G1639" s="6" t="s">
        <v>47</v>
      </c>
      <c r="H1639">
        <v>3127305</v>
      </c>
      <c r="I1639" t="s">
        <v>1375</v>
      </c>
      <c r="J1639">
        <v>18</v>
      </c>
      <c r="K1639">
        <v>14</v>
      </c>
    </row>
    <row r="1640" spans="1:11">
      <c r="A1640" s="6" t="s">
        <v>47</v>
      </c>
      <c r="B1640">
        <v>3126307</v>
      </c>
      <c r="C1640" t="s">
        <v>1359</v>
      </c>
      <c r="D1640" s="26">
        <v>58</v>
      </c>
      <c r="E1640" s="26">
        <v>75</v>
      </c>
      <c r="G1640" s="6" t="s">
        <v>47</v>
      </c>
      <c r="H1640">
        <v>3127339</v>
      </c>
      <c r="I1640" t="s">
        <v>2268</v>
      </c>
      <c r="J1640">
        <v>199</v>
      </c>
      <c r="K1640">
        <v>177</v>
      </c>
    </row>
    <row r="1641" spans="1:11">
      <c r="A1641" s="6" t="s">
        <v>47</v>
      </c>
      <c r="B1641">
        <v>3126406</v>
      </c>
      <c r="C1641" t="s">
        <v>1361</v>
      </c>
      <c r="D1641" s="26">
        <v>22</v>
      </c>
      <c r="E1641" s="26">
        <v>24</v>
      </c>
      <c r="G1641" s="6" t="s">
        <v>47</v>
      </c>
      <c r="H1641">
        <v>3127354</v>
      </c>
      <c r="I1641" t="s">
        <v>2270</v>
      </c>
      <c r="J1641">
        <v>18</v>
      </c>
      <c r="K1641">
        <v>10</v>
      </c>
    </row>
    <row r="1642" spans="1:11">
      <c r="A1642" s="6" t="s">
        <v>47</v>
      </c>
      <c r="B1642">
        <v>3126505</v>
      </c>
      <c r="C1642" t="s">
        <v>2251</v>
      </c>
      <c r="D1642" s="26">
        <v>911</v>
      </c>
      <c r="E1642" s="26">
        <v>1049</v>
      </c>
      <c r="G1642" s="6" t="s">
        <v>47</v>
      </c>
      <c r="H1642">
        <v>3127370</v>
      </c>
      <c r="I1642" t="s">
        <v>2272</v>
      </c>
      <c r="J1642">
        <v>0</v>
      </c>
      <c r="K1642">
        <v>3</v>
      </c>
    </row>
    <row r="1643" spans="1:11">
      <c r="A1643" s="6" t="s">
        <v>47</v>
      </c>
      <c r="B1643">
        <v>3126604</v>
      </c>
      <c r="C1643" t="s">
        <v>1363</v>
      </c>
      <c r="D1643" s="26">
        <v>122</v>
      </c>
      <c r="E1643" s="26">
        <v>139</v>
      </c>
      <c r="G1643" s="6" t="s">
        <v>47</v>
      </c>
      <c r="H1643">
        <v>3127388</v>
      </c>
      <c r="I1643" t="s">
        <v>2274</v>
      </c>
      <c r="J1643">
        <v>8</v>
      </c>
      <c r="K1643">
        <v>3</v>
      </c>
    </row>
    <row r="1644" spans="1:11">
      <c r="A1644" s="6" t="s">
        <v>47</v>
      </c>
      <c r="B1644">
        <v>3126752</v>
      </c>
      <c r="C1644" t="s">
        <v>1364</v>
      </c>
      <c r="D1644" s="26">
        <v>361</v>
      </c>
      <c r="E1644" s="26">
        <v>385</v>
      </c>
      <c r="G1644" s="6" t="s">
        <v>47</v>
      </c>
      <c r="H1644">
        <v>3127404</v>
      </c>
      <c r="I1644" t="s">
        <v>2276</v>
      </c>
      <c r="J1644">
        <v>7</v>
      </c>
      <c r="K1644">
        <v>9</v>
      </c>
    </row>
    <row r="1645" spans="1:11">
      <c r="A1645" s="6" t="s">
        <v>47</v>
      </c>
      <c r="B1645">
        <v>3126703</v>
      </c>
      <c r="C1645" t="s">
        <v>2255</v>
      </c>
      <c r="D1645" s="26">
        <v>1191</v>
      </c>
      <c r="E1645" s="26">
        <v>1307</v>
      </c>
      <c r="G1645" s="6" t="s">
        <v>47</v>
      </c>
      <c r="H1645">
        <v>3127503</v>
      </c>
      <c r="I1645" t="s">
        <v>2278</v>
      </c>
      <c r="J1645">
        <v>9</v>
      </c>
      <c r="K1645">
        <v>18</v>
      </c>
    </row>
    <row r="1646" spans="1:11">
      <c r="A1646" s="6" t="s">
        <v>47</v>
      </c>
      <c r="B1646">
        <v>3126802</v>
      </c>
      <c r="C1646" t="s">
        <v>1366</v>
      </c>
      <c r="D1646" s="26">
        <v>183</v>
      </c>
      <c r="E1646" s="26">
        <v>212</v>
      </c>
      <c r="G1646" s="6" t="s">
        <v>47</v>
      </c>
      <c r="H1646">
        <v>3127602</v>
      </c>
      <c r="I1646" t="s">
        <v>2280</v>
      </c>
      <c r="J1646">
        <v>22</v>
      </c>
      <c r="K1646">
        <v>18</v>
      </c>
    </row>
    <row r="1647" spans="1:11">
      <c r="A1647" s="6" t="s">
        <v>47</v>
      </c>
      <c r="B1647">
        <v>3126901</v>
      </c>
      <c r="C1647" t="s">
        <v>1368</v>
      </c>
      <c r="D1647" s="26">
        <v>70</v>
      </c>
      <c r="E1647" s="26">
        <v>66</v>
      </c>
      <c r="G1647" s="6" t="s">
        <v>47</v>
      </c>
      <c r="H1647">
        <v>3127701</v>
      </c>
      <c r="I1647" t="s">
        <v>1377</v>
      </c>
      <c r="J1647">
        <v>98</v>
      </c>
      <c r="K1647">
        <v>99</v>
      </c>
    </row>
    <row r="1648" spans="1:11">
      <c r="A1648" s="6" t="s">
        <v>47</v>
      </c>
      <c r="B1648">
        <v>3126950</v>
      </c>
      <c r="C1648" t="s">
        <v>1370</v>
      </c>
      <c r="D1648" s="26">
        <v>418</v>
      </c>
      <c r="E1648" s="26">
        <v>429</v>
      </c>
      <c r="G1648" s="6" t="s">
        <v>47</v>
      </c>
      <c r="H1648">
        <v>3127800</v>
      </c>
      <c r="I1648" t="s">
        <v>1378</v>
      </c>
      <c r="J1648">
        <v>124</v>
      </c>
      <c r="K1648">
        <v>126</v>
      </c>
    </row>
    <row r="1649" spans="1:11">
      <c r="A1649" s="6" t="s">
        <v>47</v>
      </c>
      <c r="B1649">
        <v>3127008</v>
      </c>
      <c r="C1649" t="s">
        <v>2259</v>
      </c>
      <c r="D1649" s="26">
        <v>29</v>
      </c>
      <c r="E1649" s="26">
        <v>44</v>
      </c>
      <c r="G1649" s="6" t="s">
        <v>47</v>
      </c>
      <c r="H1649">
        <v>3127909</v>
      </c>
      <c r="I1649" t="s">
        <v>2284</v>
      </c>
      <c r="J1649">
        <v>1</v>
      </c>
      <c r="K1649">
        <v>3</v>
      </c>
    </row>
    <row r="1650" spans="1:11">
      <c r="A1650" s="6" t="s">
        <v>47</v>
      </c>
      <c r="B1650">
        <v>3127057</v>
      </c>
      <c r="C1650" t="s">
        <v>1371</v>
      </c>
      <c r="D1650" s="26">
        <v>197</v>
      </c>
      <c r="E1650" s="26">
        <v>197</v>
      </c>
      <c r="G1650" s="6" t="s">
        <v>47</v>
      </c>
      <c r="H1650">
        <v>3128006</v>
      </c>
      <c r="I1650" t="s">
        <v>2286</v>
      </c>
      <c r="J1650">
        <v>7</v>
      </c>
      <c r="K1650">
        <v>11</v>
      </c>
    </row>
    <row r="1651" spans="1:11">
      <c r="A1651" s="6" t="s">
        <v>47</v>
      </c>
      <c r="B1651">
        <v>3127073</v>
      </c>
      <c r="C1651" t="s">
        <v>2262</v>
      </c>
      <c r="D1651" s="26">
        <v>519</v>
      </c>
      <c r="E1651" s="26">
        <v>547</v>
      </c>
      <c r="G1651" s="6" t="s">
        <v>47</v>
      </c>
      <c r="H1651">
        <v>3128105</v>
      </c>
      <c r="I1651" t="s">
        <v>2288</v>
      </c>
      <c r="J1651">
        <v>28</v>
      </c>
      <c r="K1651">
        <v>78</v>
      </c>
    </row>
    <row r="1652" spans="1:11">
      <c r="A1652" s="6" t="s">
        <v>47</v>
      </c>
      <c r="B1652">
        <v>3127107</v>
      </c>
      <c r="C1652" t="s">
        <v>1373</v>
      </c>
      <c r="D1652" s="26">
        <v>204</v>
      </c>
      <c r="E1652" s="26">
        <v>282</v>
      </c>
      <c r="G1652" s="6" t="s">
        <v>47</v>
      </c>
      <c r="H1652">
        <v>3128204</v>
      </c>
      <c r="I1652" t="s">
        <v>1380</v>
      </c>
      <c r="J1652">
        <v>21</v>
      </c>
      <c r="K1652">
        <v>23</v>
      </c>
    </row>
    <row r="1653" spans="1:11">
      <c r="A1653" s="6" t="s">
        <v>47</v>
      </c>
      <c r="B1653">
        <v>3127206</v>
      </c>
      <c r="C1653" t="s">
        <v>2265</v>
      </c>
      <c r="D1653" s="26">
        <v>31</v>
      </c>
      <c r="E1653" s="26">
        <v>36</v>
      </c>
      <c r="G1653" s="6" t="s">
        <v>47</v>
      </c>
      <c r="H1653">
        <v>3128253</v>
      </c>
      <c r="I1653" t="s">
        <v>1382</v>
      </c>
      <c r="J1653">
        <v>25</v>
      </c>
      <c r="K1653">
        <v>20</v>
      </c>
    </row>
    <row r="1654" spans="1:11">
      <c r="A1654" s="6" t="s">
        <v>47</v>
      </c>
      <c r="B1654">
        <v>3127305</v>
      </c>
      <c r="C1654" t="s">
        <v>1375</v>
      </c>
      <c r="D1654" s="26">
        <v>188</v>
      </c>
      <c r="E1654" s="26">
        <v>218</v>
      </c>
      <c r="G1654" s="6" t="s">
        <v>47</v>
      </c>
      <c r="H1654">
        <v>3128303</v>
      </c>
      <c r="I1654" t="s">
        <v>2291</v>
      </c>
      <c r="J1654">
        <v>14</v>
      </c>
      <c r="K1654">
        <v>10</v>
      </c>
    </row>
    <row r="1655" spans="1:11">
      <c r="A1655" s="6" t="s">
        <v>47</v>
      </c>
      <c r="B1655">
        <v>3127339</v>
      </c>
      <c r="C1655" t="s">
        <v>2268</v>
      </c>
      <c r="D1655" s="26">
        <v>1181</v>
      </c>
      <c r="E1655" s="26">
        <v>1188</v>
      </c>
      <c r="G1655" s="6" t="s">
        <v>47</v>
      </c>
      <c r="H1655">
        <v>3128402</v>
      </c>
      <c r="I1655" t="s">
        <v>2293</v>
      </c>
      <c r="J1655">
        <v>10</v>
      </c>
      <c r="K1655">
        <v>20</v>
      </c>
    </row>
    <row r="1656" spans="1:11">
      <c r="A1656" s="6" t="s">
        <v>47</v>
      </c>
      <c r="B1656">
        <v>3127354</v>
      </c>
      <c r="C1656" t="s">
        <v>2270</v>
      </c>
      <c r="D1656" s="26">
        <v>198</v>
      </c>
      <c r="E1656" s="26">
        <v>175</v>
      </c>
      <c r="G1656" s="6" t="s">
        <v>47</v>
      </c>
      <c r="H1656">
        <v>3128501</v>
      </c>
      <c r="I1656" t="s">
        <v>1384</v>
      </c>
      <c r="J1656">
        <v>1</v>
      </c>
      <c r="K1656">
        <v>3</v>
      </c>
    </row>
    <row r="1657" spans="1:11">
      <c r="A1657" s="6" t="s">
        <v>47</v>
      </c>
      <c r="B1657">
        <v>3127370</v>
      </c>
      <c r="C1657" t="s">
        <v>2272</v>
      </c>
      <c r="D1657" s="26">
        <v>10</v>
      </c>
      <c r="E1657" s="26">
        <v>19</v>
      </c>
      <c r="G1657" s="6" t="s">
        <v>47</v>
      </c>
      <c r="H1657">
        <v>3128600</v>
      </c>
      <c r="I1657" t="s">
        <v>1386</v>
      </c>
      <c r="J1657">
        <v>18</v>
      </c>
      <c r="K1657">
        <v>24</v>
      </c>
    </row>
    <row r="1658" spans="1:11">
      <c r="A1658" s="6" t="s">
        <v>47</v>
      </c>
      <c r="B1658">
        <v>3127388</v>
      </c>
      <c r="C1658" t="s">
        <v>2274</v>
      </c>
      <c r="D1658" s="26">
        <v>107</v>
      </c>
      <c r="E1658" s="26">
        <v>109</v>
      </c>
      <c r="G1658" s="6" t="s">
        <v>47</v>
      </c>
      <c r="H1658">
        <v>3128709</v>
      </c>
      <c r="I1658" t="s">
        <v>1388</v>
      </c>
      <c r="J1658">
        <v>8</v>
      </c>
      <c r="K1658">
        <v>24</v>
      </c>
    </row>
    <row r="1659" spans="1:11">
      <c r="A1659" s="6" t="s">
        <v>47</v>
      </c>
      <c r="B1659">
        <v>3127404</v>
      </c>
      <c r="C1659" t="s">
        <v>2276</v>
      </c>
      <c r="D1659" s="26">
        <v>52</v>
      </c>
      <c r="E1659" s="26">
        <v>70</v>
      </c>
      <c r="G1659" s="6" t="s">
        <v>47</v>
      </c>
      <c r="H1659">
        <v>3128808</v>
      </c>
      <c r="I1659" t="s">
        <v>1390</v>
      </c>
      <c r="J1659">
        <v>17</v>
      </c>
      <c r="K1659">
        <v>23</v>
      </c>
    </row>
    <row r="1660" spans="1:11">
      <c r="A1660" s="6" t="s">
        <v>47</v>
      </c>
      <c r="B1660">
        <v>3127503</v>
      </c>
      <c r="C1660" t="s">
        <v>2278</v>
      </c>
      <c r="D1660" s="26">
        <v>78</v>
      </c>
      <c r="E1660" s="26">
        <v>90</v>
      </c>
      <c r="G1660" s="6" t="s">
        <v>47</v>
      </c>
      <c r="H1660">
        <v>3128907</v>
      </c>
      <c r="I1660" t="s">
        <v>2298</v>
      </c>
      <c r="J1660">
        <v>10</v>
      </c>
      <c r="K1660">
        <v>26</v>
      </c>
    </row>
    <row r="1661" spans="1:11">
      <c r="A1661" s="6" t="s">
        <v>47</v>
      </c>
      <c r="B1661">
        <v>3127602</v>
      </c>
      <c r="C1661" t="s">
        <v>2280</v>
      </c>
      <c r="D1661" s="26">
        <v>163</v>
      </c>
      <c r="E1661" s="26">
        <v>173</v>
      </c>
      <c r="G1661" s="6" t="s">
        <v>47</v>
      </c>
      <c r="H1661">
        <v>3129004</v>
      </c>
      <c r="I1661" t="s">
        <v>1391</v>
      </c>
      <c r="J1661">
        <v>34</v>
      </c>
      <c r="K1661">
        <v>38</v>
      </c>
    </row>
    <row r="1662" spans="1:11">
      <c r="A1662" s="6" t="s">
        <v>47</v>
      </c>
      <c r="B1662">
        <v>3127701</v>
      </c>
      <c r="C1662" t="s">
        <v>1377</v>
      </c>
      <c r="D1662" s="26">
        <v>602</v>
      </c>
      <c r="E1662" s="26">
        <v>622</v>
      </c>
      <c r="G1662" s="6" t="s">
        <v>47</v>
      </c>
      <c r="H1662">
        <v>3129103</v>
      </c>
      <c r="I1662" t="s">
        <v>2301</v>
      </c>
      <c r="J1662">
        <v>8</v>
      </c>
      <c r="K1662">
        <v>25</v>
      </c>
    </row>
    <row r="1663" spans="1:11">
      <c r="A1663" s="6" t="s">
        <v>47</v>
      </c>
      <c r="B1663">
        <v>3127800</v>
      </c>
      <c r="C1663" t="s">
        <v>1378</v>
      </c>
      <c r="D1663" s="26">
        <v>965</v>
      </c>
      <c r="E1663" s="26">
        <v>944</v>
      </c>
      <c r="G1663" s="6" t="s">
        <v>47</v>
      </c>
      <c r="H1663">
        <v>3129202</v>
      </c>
      <c r="I1663" t="s">
        <v>2303</v>
      </c>
      <c r="J1663">
        <v>27</v>
      </c>
      <c r="K1663">
        <v>57</v>
      </c>
    </row>
    <row r="1664" spans="1:11">
      <c r="A1664" s="6" t="s">
        <v>47</v>
      </c>
      <c r="B1664">
        <v>3127909</v>
      </c>
      <c r="C1664" t="s">
        <v>2284</v>
      </c>
      <c r="D1664" s="26">
        <v>15</v>
      </c>
      <c r="E1664" s="26">
        <v>28</v>
      </c>
      <c r="G1664" s="6" t="s">
        <v>47</v>
      </c>
      <c r="H1664">
        <v>3129301</v>
      </c>
      <c r="I1664" t="s">
        <v>1393</v>
      </c>
      <c r="J1664">
        <v>20</v>
      </c>
      <c r="K1664">
        <v>14</v>
      </c>
    </row>
    <row r="1665" spans="1:11">
      <c r="A1665" s="6" t="s">
        <v>47</v>
      </c>
      <c r="B1665">
        <v>3128006</v>
      </c>
      <c r="C1665" t="s">
        <v>2286</v>
      </c>
      <c r="D1665" s="26">
        <v>76</v>
      </c>
      <c r="E1665" s="26">
        <v>88</v>
      </c>
      <c r="G1665" s="6" t="s">
        <v>47</v>
      </c>
      <c r="H1665">
        <v>3129400</v>
      </c>
      <c r="I1665" t="s">
        <v>2306</v>
      </c>
      <c r="J1665">
        <v>9</v>
      </c>
      <c r="K1665">
        <v>18</v>
      </c>
    </row>
    <row r="1666" spans="1:11">
      <c r="A1666" s="6" t="s">
        <v>47</v>
      </c>
      <c r="B1666">
        <v>3128105</v>
      </c>
      <c r="C1666" t="s">
        <v>2288</v>
      </c>
      <c r="D1666" s="26">
        <v>386</v>
      </c>
      <c r="E1666" s="26">
        <v>522</v>
      </c>
      <c r="G1666" s="6" t="s">
        <v>47</v>
      </c>
      <c r="H1666">
        <v>3129509</v>
      </c>
      <c r="I1666" t="s">
        <v>2308</v>
      </c>
      <c r="J1666">
        <v>12</v>
      </c>
      <c r="K1666">
        <v>29</v>
      </c>
    </row>
    <row r="1667" spans="1:11">
      <c r="A1667" s="6" t="s">
        <v>47</v>
      </c>
      <c r="B1667">
        <v>3128204</v>
      </c>
      <c r="C1667" t="s">
        <v>1380</v>
      </c>
      <c r="D1667" s="26">
        <v>200</v>
      </c>
      <c r="E1667" s="26">
        <v>232</v>
      </c>
      <c r="G1667" s="6" t="s">
        <v>47</v>
      </c>
      <c r="H1667">
        <v>3129608</v>
      </c>
      <c r="I1667" t="s">
        <v>2310</v>
      </c>
      <c r="J1667">
        <v>53</v>
      </c>
      <c r="K1667">
        <v>68</v>
      </c>
    </row>
    <row r="1668" spans="1:11">
      <c r="A1668" s="6" t="s">
        <v>47</v>
      </c>
      <c r="B1668">
        <v>3128253</v>
      </c>
      <c r="C1668" t="s">
        <v>1382</v>
      </c>
      <c r="D1668" s="26">
        <v>384</v>
      </c>
      <c r="E1668" s="26">
        <v>374</v>
      </c>
      <c r="G1668" s="6" t="s">
        <v>47</v>
      </c>
      <c r="H1668">
        <v>3129657</v>
      </c>
      <c r="I1668" t="s">
        <v>2312</v>
      </c>
      <c r="J1668">
        <v>138</v>
      </c>
      <c r="K1668">
        <v>141</v>
      </c>
    </row>
    <row r="1669" spans="1:11">
      <c r="A1669" s="6" t="s">
        <v>47</v>
      </c>
      <c r="B1669">
        <v>3128303</v>
      </c>
      <c r="C1669" t="s">
        <v>2291</v>
      </c>
      <c r="D1669" s="26">
        <v>108</v>
      </c>
      <c r="E1669" s="26">
        <v>131</v>
      </c>
      <c r="G1669" s="6" t="s">
        <v>47</v>
      </c>
      <c r="H1669">
        <v>3129707</v>
      </c>
      <c r="I1669" t="s">
        <v>1394</v>
      </c>
      <c r="J1669">
        <v>14</v>
      </c>
      <c r="K1669">
        <v>28</v>
      </c>
    </row>
    <row r="1670" spans="1:11">
      <c r="A1670" s="6" t="s">
        <v>47</v>
      </c>
      <c r="B1670">
        <v>3128402</v>
      </c>
      <c r="C1670" t="s">
        <v>2293</v>
      </c>
      <c r="D1670" s="26">
        <v>83</v>
      </c>
      <c r="E1670" s="26">
        <v>107</v>
      </c>
      <c r="G1670" s="6" t="s">
        <v>47</v>
      </c>
      <c r="H1670">
        <v>3129806</v>
      </c>
      <c r="I1670" t="s">
        <v>2315</v>
      </c>
      <c r="J1670">
        <v>8</v>
      </c>
      <c r="K1670">
        <v>8</v>
      </c>
    </row>
    <row r="1671" spans="1:11">
      <c r="A1671" s="6" t="s">
        <v>47</v>
      </c>
      <c r="B1671">
        <v>3128501</v>
      </c>
      <c r="C1671" t="s">
        <v>1384</v>
      </c>
      <c r="D1671" s="26">
        <v>9</v>
      </c>
      <c r="E1671" s="26">
        <v>15</v>
      </c>
      <c r="G1671" s="6" t="s">
        <v>47</v>
      </c>
      <c r="H1671">
        <v>3129905</v>
      </c>
      <c r="I1671" t="s">
        <v>2317</v>
      </c>
      <c r="J1671">
        <v>13</v>
      </c>
      <c r="K1671">
        <v>16</v>
      </c>
    </row>
    <row r="1672" spans="1:11">
      <c r="A1672" s="6" t="s">
        <v>47</v>
      </c>
      <c r="B1672">
        <v>3128600</v>
      </c>
      <c r="C1672" t="s">
        <v>1386</v>
      </c>
      <c r="D1672" s="26">
        <v>155</v>
      </c>
      <c r="E1672" s="26">
        <v>189</v>
      </c>
      <c r="G1672" s="6" t="s">
        <v>47</v>
      </c>
      <c r="H1672">
        <v>3130002</v>
      </c>
      <c r="I1672" t="s">
        <v>2319</v>
      </c>
      <c r="J1672">
        <v>9</v>
      </c>
      <c r="K1672">
        <v>20</v>
      </c>
    </row>
    <row r="1673" spans="1:11">
      <c r="A1673" s="6" t="s">
        <v>47</v>
      </c>
      <c r="B1673">
        <v>3128709</v>
      </c>
      <c r="C1673" t="s">
        <v>1388</v>
      </c>
      <c r="D1673" s="26">
        <v>112</v>
      </c>
      <c r="E1673" s="26">
        <v>139</v>
      </c>
      <c r="G1673" s="6" t="s">
        <v>47</v>
      </c>
      <c r="H1673">
        <v>3130051</v>
      </c>
      <c r="I1673" t="s">
        <v>1396</v>
      </c>
      <c r="J1673">
        <v>180</v>
      </c>
      <c r="K1673">
        <v>164</v>
      </c>
    </row>
    <row r="1674" spans="1:11">
      <c r="A1674" s="6" t="s">
        <v>47</v>
      </c>
      <c r="B1674">
        <v>3128808</v>
      </c>
      <c r="C1674" t="s">
        <v>1390</v>
      </c>
      <c r="D1674" s="26">
        <v>136</v>
      </c>
      <c r="E1674" s="26">
        <v>169</v>
      </c>
      <c r="G1674" s="6" t="s">
        <v>47</v>
      </c>
      <c r="H1674">
        <v>3130101</v>
      </c>
      <c r="I1674" t="s">
        <v>1397</v>
      </c>
      <c r="J1674">
        <v>3</v>
      </c>
      <c r="K1674">
        <v>13</v>
      </c>
    </row>
    <row r="1675" spans="1:11">
      <c r="A1675" s="6" t="s">
        <v>47</v>
      </c>
      <c r="B1675">
        <v>3128907</v>
      </c>
      <c r="C1675" t="s">
        <v>2298</v>
      </c>
      <c r="D1675" s="26">
        <v>124</v>
      </c>
      <c r="E1675" s="26">
        <v>169</v>
      </c>
      <c r="G1675" s="6" t="s">
        <v>47</v>
      </c>
      <c r="H1675">
        <v>3130200</v>
      </c>
      <c r="I1675" t="s">
        <v>2323</v>
      </c>
      <c r="J1675">
        <v>2</v>
      </c>
      <c r="K1675">
        <v>7</v>
      </c>
    </row>
    <row r="1676" spans="1:11">
      <c r="A1676" s="6" t="s">
        <v>47</v>
      </c>
      <c r="B1676">
        <v>3129004</v>
      </c>
      <c r="C1676" t="s">
        <v>1391</v>
      </c>
      <c r="D1676" s="26">
        <v>256</v>
      </c>
      <c r="E1676" s="26">
        <v>291</v>
      </c>
      <c r="G1676" s="6" t="s">
        <v>47</v>
      </c>
      <c r="H1676">
        <v>3130309</v>
      </c>
      <c r="I1676" t="s">
        <v>2325</v>
      </c>
      <c r="J1676">
        <v>4</v>
      </c>
      <c r="K1676">
        <v>9</v>
      </c>
    </row>
    <row r="1677" spans="1:11">
      <c r="A1677" s="6" t="s">
        <v>47</v>
      </c>
      <c r="B1677">
        <v>3129103</v>
      </c>
      <c r="C1677" t="s">
        <v>2301</v>
      </c>
      <c r="D1677" s="26">
        <v>271</v>
      </c>
      <c r="E1677" s="26">
        <v>344</v>
      </c>
      <c r="G1677" s="6" t="s">
        <v>47</v>
      </c>
      <c r="H1677">
        <v>3130408</v>
      </c>
      <c r="I1677" t="s">
        <v>2327</v>
      </c>
      <c r="J1677">
        <v>3</v>
      </c>
      <c r="K1677">
        <v>5</v>
      </c>
    </row>
    <row r="1678" spans="1:11">
      <c r="A1678" s="6" t="s">
        <v>47</v>
      </c>
      <c r="B1678">
        <v>3129202</v>
      </c>
      <c r="C1678" t="s">
        <v>2303</v>
      </c>
      <c r="D1678" s="26">
        <v>180</v>
      </c>
      <c r="E1678" s="26">
        <v>246</v>
      </c>
      <c r="G1678" s="6" t="s">
        <v>47</v>
      </c>
      <c r="H1678">
        <v>3130507</v>
      </c>
      <c r="I1678" t="s">
        <v>1398</v>
      </c>
      <c r="J1678">
        <v>75</v>
      </c>
      <c r="K1678">
        <v>113</v>
      </c>
    </row>
    <row r="1679" spans="1:11">
      <c r="A1679" s="6" t="s">
        <v>47</v>
      </c>
      <c r="B1679">
        <v>3129301</v>
      </c>
      <c r="C1679" t="s">
        <v>1393</v>
      </c>
      <c r="D1679" s="26">
        <v>213</v>
      </c>
      <c r="E1679" s="26">
        <v>225</v>
      </c>
      <c r="G1679" s="6" t="s">
        <v>47</v>
      </c>
      <c r="H1679">
        <v>3130556</v>
      </c>
      <c r="I1679" t="s">
        <v>1399</v>
      </c>
      <c r="J1679">
        <v>29</v>
      </c>
      <c r="K1679">
        <v>28</v>
      </c>
    </row>
    <row r="1680" spans="1:11">
      <c r="A1680" s="6" t="s">
        <v>47</v>
      </c>
      <c r="B1680">
        <v>3129400</v>
      </c>
      <c r="C1680" t="s">
        <v>2306</v>
      </c>
      <c r="D1680" s="26">
        <v>83</v>
      </c>
      <c r="E1680" s="26">
        <v>97</v>
      </c>
      <c r="G1680" s="6" t="s">
        <v>47</v>
      </c>
      <c r="H1680">
        <v>3130606</v>
      </c>
      <c r="I1680" t="s">
        <v>2331</v>
      </c>
      <c r="J1680">
        <v>30</v>
      </c>
      <c r="K1680">
        <v>39</v>
      </c>
    </row>
    <row r="1681" spans="1:11">
      <c r="A1681" s="6" t="s">
        <v>47</v>
      </c>
      <c r="B1681">
        <v>3129509</v>
      </c>
      <c r="C1681" t="s">
        <v>2308</v>
      </c>
      <c r="D1681" s="26">
        <v>165</v>
      </c>
      <c r="E1681" s="26">
        <v>205</v>
      </c>
      <c r="G1681" s="6" t="s">
        <v>47</v>
      </c>
      <c r="H1681">
        <v>3130655</v>
      </c>
      <c r="I1681" t="s">
        <v>2333</v>
      </c>
      <c r="J1681">
        <v>133</v>
      </c>
      <c r="K1681">
        <v>153</v>
      </c>
    </row>
    <row r="1682" spans="1:11">
      <c r="A1682" s="6" t="s">
        <v>47</v>
      </c>
      <c r="B1682">
        <v>3129608</v>
      </c>
      <c r="C1682" t="s">
        <v>2310</v>
      </c>
      <c r="D1682" s="26">
        <v>488</v>
      </c>
      <c r="E1682" s="26">
        <v>531</v>
      </c>
      <c r="G1682" s="6" t="s">
        <v>47</v>
      </c>
      <c r="H1682">
        <v>3130705</v>
      </c>
      <c r="I1682" t="s">
        <v>2335</v>
      </c>
      <c r="J1682">
        <v>14</v>
      </c>
      <c r="K1682">
        <v>20</v>
      </c>
    </row>
    <row r="1683" spans="1:11">
      <c r="A1683" s="6" t="s">
        <v>47</v>
      </c>
      <c r="B1683">
        <v>3129657</v>
      </c>
      <c r="C1683" t="s">
        <v>2312</v>
      </c>
      <c r="D1683" s="26">
        <v>772</v>
      </c>
      <c r="E1683" s="26">
        <v>825</v>
      </c>
      <c r="G1683" s="6" t="s">
        <v>47</v>
      </c>
      <c r="H1683">
        <v>3130804</v>
      </c>
      <c r="I1683" t="s">
        <v>1401</v>
      </c>
      <c r="J1683">
        <v>7</v>
      </c>
      <c r="K1683">
        <v>8</v>
      </c>
    </row>
    <row r="1684" spans="1:11">
      <c r="A1684" s="6" t="s">
        <v>47</v>
      </c>
      <c r="B1684">
        <v>3129707</v>
      </c>
      <c r="C1684" t="s">
        <v>1394</v>
      </c>
      <c r="D1684" s="26">
        <v>207</v>
      </c>
      <c r="E1684" s="26">
        <v>246</v>
      </c>
      <c r="G1684" s="6" t="s">
        <v>47</v>
      </c>
      <c r="H1684">
        <v>3130903</v>
      </c>
      <c r="I1684" t="s">
        <v>1403</v>
      </c>
      <c r="J1684">
        <v>229</v>
      </c>
      <c r="K1684">
        <v>241</v>
      </c>
    </row>
    <row r="1685" spans="1:11">
      <c r="A1685" s="6" t="s">
        <v>47</v>
      </c>
      <c r="B1685">
        <v>3129806</v>
      </c>
      <c r="C1685" t="s">
        <v>2315</v>
      </c>
      <c r="D1685" s="26">
        <v>26</v>
      </c>
      <c r="E1685" s="26">
        <v>26</v>
      </c>
      <c r="G1685" s="6" t="s">
        <v>47</v>
      </c>
      <c r="H1685">
        <v>3131109</v>
      </c>
      <c r="I1685" t="s">
        <v>2340</v>
      </c>
      <c r="J1685">
        <v>4</v>
      </c>
      <c r="K1685">
        <v>4</v>
      </c>
    </row>
    <row r="1686" spans="1:11">
      <c r="A1686" s="6" t="s">
        <v>47</v>
      </c>
      <c r="B1686">
        <v>3129905</v>
      </c>
      <c r="C1686" t="s">
        <v>2317</v>
      </c>
      <c r="D1686" s="26">
        <v>72</v>
      </c>
      <c r="E1686" s="26">
        <v>93</v>
      </c>
      <c r="G1686" s="6" t="s">
        <v>47</v>
      </c>
      <c r="H1686">
        <v>3131158</v>
      </c>
      <c r="I1686" t="s">
        <v>1404</v>
      </c>
      <c r="J1686">
        <v>51</v>
      </c>
      <c r="K1686">
        <v>43</v>
      </c>
    </row>
    <row r="1687" spans="1:11">
      <c r="A1687" s="6" t="s">
        <v>47</v>
      </c>
      <c r="B1687">
        <v>3130002</v>
      </c>
      <c r="C1687" t="s">
        <v>2319</v>
      </c>
      <c r="D1687" s="26">
        <v>75</v>
      </c>
      <c r="E1687" s="26">
        <v>112</v>
      </c>
      <c r="G1687" s="6" t="s">
        <v>47</v>
      </c>
      <c r="H1687">
        <v>3131208</v>
      </c>
      <c r="I1687" t="s">
        <v>2343</v>
      </c>
      <c r="J1687">
        <v>29</v>
      </c>
      <c r="K1687">
        <v>45</v>
      </c>
    </row>
    <row r="1688" spans="1:11">
      <c r="A1688" s="6" t="s">
        <v>47</v>
      </c>
      <c r="B1688">
        <v>3130051</v>
      </c>
      <c r="C1688" t="s">
        <v>1396</v>
      </c>
      <c r="D1688" s="26">
        <v>1122</v>
      </c>
      <c r="E1688" s="26">
        <v>1154</v>
      </c>
      <c r="G1688" s="6" t="s">
        <v>47</v>
      </c>
      <c r="H1688">
        <v>3131307</v>
      </c>
      <c r="I1688" t="s">
        <v>1406</v>
      </c>
      <c r="J1688">
        <v>10</v>
      </c>
      <c r="K1688">
        <v>7</v>
      </c>
    </row>
    <row r="1689" spans="1:11">
      <c r="A1689" s="6" t="s">
        <v>47</v>
      </c>
      <c r="B1689">
        <v>3130101</v>
      </c>
      <c r="C1689" t="s">
        <v>1397</v>
      </c>
      <c r="D1689" s="26">
        <v>42</v>
      </c>
      <c r="E1689" s="26">
        <v>49</v>
      </c>
      <c r="G1689" s="6" t="s">
        <v>47</v>
      </c>
      <c r="H1689">
        <v>3131505</v>
      </c>
      <c r="I1689" t="s">
        <v>2348</v>
      </c>
      <c r="J1689">
        <v>14</v>
      </c>
      <c r="K1689">
        <v>11</v>
      </c>
    </row>
    <row r="1690" spans="1:11">
      <c r="A1690" s="6" t="s">
        <v>47</v>
      </c>
      <c r="B1690">
        <v>3130200</v>
      </c>
      <c r="C1690" t="s">
        <v>2323</v>
      </c>
      <c r="D1690" s="26">
        <v>27</v>
      </c>
      <c r="E1690" s="26">
        <v>34</v>
      </c>
      <c r="G1690" s="6" t="s">
        <v>47</v>
      </c>
      <c r="H1690">
        <v>3131604</v>
      </c>
      <c r="I1690" t="s">
        <v>2350</v>
      </c>
      <c r="J1690">
        <v>4</v>
      </c>
      <c r="K1690">
        <v>9</v>
      </c>
    </row>
    <row r="1691" spans="1:11">
      <c r="A1691" s="6" t="s">
        <v>47</v>
      </c>
      <c r="B1691">
        <v>3130309</v>
      </c>
      <c r="C1691" t="s">
        <v>2325</v>
      </c>
      <c r="D1691" s="26">
        <v>40</v>
      </c>
      <c r="E1691" s="26">
        <v>67</v>
      </c>
      <c r="G1691" s="6" t="s">
        <v>47</v>
      </c>
      <c r="H1691">
        <v>3131703</v>
      </c>
      <c r="I1691" t="s">
        <v>1407</v>
      </c>
      <c r="J1691">
        <v>3</v>
      </c>
      <c r="K1691">
        <v>3</v>
      </c>
    </row>
    <row r="1692" spans="1:11">
      <c r="A1692" s="6" t="s">
        <v>47</v>
      </c>
      <c r="B1692">
        <v>3130408</v>
      </c>
      <c r="C1692" t="s">
        <v>2327</v>
      </c>
      <c r="D1692" s="26">
        <v>22</v>
      </c>
      <c r="E1692" s="26">
        <v>28</v>
      </c>
      <c r="G1692" s="6" t="s">
        <v>47</v>
      </c>
      <c r="H1692">
        <v>3131802</v>
      </c>
      <c r="I1692" t="s">
        <v>2353</v>
      </c>
      <c r="J1692">
        <v>10</v>
      </c>
      <c r="K1692">
        <v>22</v>
      </c>
    </row>
    <row r="1693" spans="1:11">
      <c r="A1693" s="6" t="s">
        <v>47</v>
      </c>
      <c r="B1693">
        <v>3130507</v>
      </c>
      <c r="C1693" t="s">
        <v>1398</v>
      </c>
      <c r="D1693" s="26">
        <v>470</v>
      </c>
      <c r="E1693" s="26">
        <v>602</v>
      </c>
      <c r="G1693" s="6" t="s">
        <v>47</v>
      </c>
      <c r="H1693">
        <v>3131901</v>
      </c>
      <c r="I1693" t="s">
        <v>1409</v>
      </c>
      <c r="J1693">
        <v>4</v>
      </c>
      <c r="K1693">
        <v>3</v>
      </c>
    </row>
    <row r="1694" spans="1:11">
      <c r="A1694" s="6" t="s">
        <v>47</v>
      </c>
      <c r="B1694">
        <v>3130556</v>
      </c>
      <c r="C1694" t="s">
        <v>1399</v>
      </c>
      <c r="D1694" s="26">
        <v>249</v>
      </c>
      <c r="E1694" s="26">
        <v>293</v>
      </c>
      <c r="G1694" s="6" t="s">
        <v>47</v>
      </c>
      <c r="H1694">
        <v>3132008</v>
      </c>
      <c r="I1694" t="s">
        <v>2355</v>
      </c>
      <c r="J1694">
        <v>48</v>
      </c>
      <c r="K1694">
        <v>53</v>
      </c>
    </row>
    <row r="1695" spans="1:11">
      <c r="A1695" s="6" t="s">
        <v>47</v>
      </c>
      <c r="B1695">
        <v>3130606</v>
      </c>
      <c r="C1695" t="s">
        <v>2331</v>
      </c>
      <c r="D1695" s="26">
        <v>199</v>
      </c>
      <c r="E1695" s="26">
        <v>266</v>
      </c>
      <c r="G1695" s="6" t="s">
        <v>47</v>
      </c>
      <c r="H1695">
        <v>3132107</v>
      </c>
      <c r="I1695" t="s">
        <v>1411</v>
      </c>
      <c r="J1695">
        <v>222</v>
      </c>
      <c r="K1695">
        <v>156</v>
      </c>
    </row>
    <row r="1696" spans="1:11">
      <c r="A1696" s="6" t="s">
        <v>47</v>
      </c>
      <c r="B1696">
        <v>3130655</v>
      </c>
      <c r="C1696" t="s">
        <v>2333</v>
      </c>
      <c r="D1696" s="26">
        <v>780</v>
      </c>
      <c r="E1696" s="26">
        <v>842</v>
      </c>
      <c r="G1696" s="6" t="s">
        <v>47</v>
      </c>
      <c r="H1696">
        <v>3132206</v>
      </c>
      <c r="I1696" t="s">
        <v>2358</v>
      </c>
      <c r="J1696">
        <v>41</v>
      </c>
      <c r="K1696">
        <v>45</v>
      </c>
    </row>
    <row r="1697" spans="1:11">
      <c r="A1697" s="6" t="s">
        <v>47</v>
      </c>
      <c r="B1697">
        <v>3130705</v>
      </c>
      <c r="C1697" t="s">
        <v>2335</v>
      </c>
      <c r="D1697" s="26">
        <v>81</v>
      </c>
      <c r="E1697" s="26">
        <v>95</v>
      </c>
      <c r="G1697" s="6" t="s">
        <v>47</v>
      </c>
      <c r="H1697">
        <v>3132305</v>
      </c>
      <c r="I1697" t="s">
        <v>1413</v>
      </c>
      <c r="J1697">
        <v>101</v>
      </c>
      <c r="K1697">
        <v>104</v>
      </c>
    </row>
    <row r="1698" spans="1:11">
      <c r="A1698" s="6" t="s">
        <v>47</v>
      </c>
      <c r="B1698">
        <v>3130804</v>
      </c>
      <c r="C1698" t="s">
        <v>1401</v>
      </c>
      <c r="D1698" s="26">
        <v>40</v>
      </c>
      <c r="E1698" s="26">
        <v>57</v>
      </c>
      <c r="G1698" s="6" t="s">
        <v>47</v>
      </c>
      <c r="H1698">
        <v>3132404</v>
      </c>
      <c r="I1698" t="s">
        <v>1415</v>
      </c>
      <c r="J1698">
        <v>8</v>
      </c>
      <c r="K1698">
        <v>11</v>
      </c>
    </row>
    <row r="1699" spans="1:11">
      <c r="A1699" s="6" t="s">
        <v>47</v>
      </c>
      <c r="B1699">
        <v>3130903</v>
      </c>
      <c r="C1699" t="s">
        <v>1403</v>
      </c>
      <c r="D1699" s="26">
        <v>1753</v>
      </c>
      <c r="E1699" s="26">
        <v>1908</v>
      </c>
      <c r="G1699" s="6" t="s">
        <v>47</v>
      </c>
      <c r="H1699">
        <v>3132503</v>
      </c>
      <c r="I1699" t="s">
        <v>1417</v>
      </c>
      <c r="J1699">
        <v>212</v>
      </c>
      <c r="K1699">
        <v>266</v>
      </c>
    </row>
    <row r="1700" spans="1:11">
      <c r="A1700" s="6" t="s">
        <v>47</v>
      </c>
      <c r="B1700">
        <v>3131000</v>
      </c>
      <c r="C1700" t="s">
        <v>2338</v>
      </c>
      <c r="D1700" s="26">
        <v>6</v>
      </c>
      <c r="E1700" s="26">
        <v>11</v>
      </c>
      <c r="G1700" s="6" t="s">
        <v>47</v>
      </c>
      <c r="H1700">
        <v>3132602</v>
      </c>
      <c r="I1700" t="s">
        <v>1419</v>
      </c>
      <c r="J1700">
        <v>2</v>
      </c>
      <c r="K1700">
        <v>7</v>
      </c>
    </row>
    <row r="1701" spans="1:11">
      <c r="A1701" s="6" t="s">
        <v>47</v>
      </c>
      <c r="B1701">
        <v>3131109</v>
      </c>
      <c r="C1701" t="s">
        <v>2340</v>
      </c>
      <c r="D1701" s="26">
        <v>40</v>
      </c>
      <c r="E1701" s="26">
        <v>50</v>
      </c>
      <c r="G1701" s="6" t="s">
        <v>47</v>
      </c>
      <c r="H1701">
        <v>3132701</v>
      </c>
      <c r="I1701" t="s">
        <v>1421</v>
      </c>
      <c r="J1701">
        <v>73</v>
      </c>
      <c r="K1701">
        <v>64</v>
      </c>
    </row>
    <row r="1702" spans="1:11">
      <c r="A1702" s="6" t="s">
        <v>47</v>
      </c>
      <c r="B1702">
        <v>3131158</v>
      </c>
      <c r="C1702" t="s">
        <v>1404</v>
      </c>
      <c r="D1702" s="26">
        <v>455</v>
      </c>
      <c r="E1702" s="26">
        <v>410</v>
      </c>
      <c r="G1702" s="6" t="s">
        <v>47</v>
      </c>
      <c r="H1702">
        <v>3132800</v>
      </c>
      <c r="I1702" t="s">
        <v>1422</v>
      </c>
      <c r="J1702">
        <v>0</v>
      </c>
      <c r="K1702">
        <v>2</v>
      </c>
    </row>
    <row r="1703" spans="1:11">
      <c r="A1703" s="6" t="s">
        <v>47</v>
      </c>
      <c r="B1703">
        <v>3131208</v>
      </c>
      <c r="C1703" t="s">
        <v>2343</v>
      </c>
      <c r="D1703" s="26">
        <v>221</v>
      </c>
      <c r="E1703" s="26">
        <v>279</v>
      </c>
      <c r="G1703" s="6" t="s">
        <v>47</v>
      </c>
      <c r="H1703">
        <v>3132909</v>
      </c>
      <c r="I1703" t="s">
        <v>1424</v>
      </c>
      <c r="J1703">
        <v>8</v>
      </c>
      <c r="K1703">
        <v>21</v>
      </c>
    </row>
    <row r="1704" spans="1:11">
      <c r="A1704" s="6" t="s">
        <v>47</v>
      </c>
      <c r="B1704">
        <v>3131307</v>
      </c>
      <c r="C1704" t="s">
        <v>1406</v>
      </c>
      <c r="D1704" s="26">
        <v>36</v>
      </c>
      <c r="E1704" s="26">
        <v>31</v>
      </c>
      <c r="G1704" s="6" t="s">
        <v>47</v>
      </c>
      <c r="H1704">
        <v>3133006</v>
      </c>
      <c r="I1704" t="s">
        <v>2367</v>
      </c>
      <c r="J1704">
        <v>11</v>
      </c>
      <c r="K1704">
        <v>22</v>
      </c>
    </row>
    <row r="1705" spans="1:11">
      <c r="A1705" s="6" t="s">
        <v>47</v>
      </c>
      <c r="B1705">
        <v>3131406</v>
      </c>
      <c r="C1705" t="s">
        <v>2346</v>
      </c>
      <c r="D1705" s="26">
        <v>5</v>
      </c>
      <c r="E1705" s="26">
        <v>6</v>
      </c>
      <c r="G1705" s="6" t="s">
        <v>47</v>
      </c>
      <c r="H1705">
        <v>3133105</v>
      </c>
      <c r="I1705" t="s">
        <v>2369</v>
      </c>
      <c r="J1705">
        <v>5</v>
      </c>
      <c r="K1705">
        <v>4</v>
      </c>
    </row>
    <row r="1706" spans="1:11">
      <c r="A1706" s="6" t="s">
        <v>47</v>
      </c>
      <c r="B1706">
        <v>3131505</v>
      </c>
      <c r="C1706" t="s">
        <v>2348</v>
      </c>
      <c r="D1706" s="26">
        <v>58</v>
      </c>
      <c r="E1706" s="26">
        <v>66</v>
      </c>
      <c r="G1706" s="6" t="s">
        <v>47</v>
      </c>
      <c r="H1706">
        <v>3133204</v>
      </c>
      <c r="I1706" t="s">
        <v>2371</v>
      </c>
      <c r="J1706">
        <v>5</v>
      </c>
      <c r="K1706">
        <v>5</v>
      </c>
    </row>
    <row r="1707" spans="1:11">
      <c r="A1707" s="6" t="s">
        <v>47</v>
      </c>
      <c r="B1707">
        <v>3131604</v>
      </c>
      <c r="C1707" t="s">
        <v>2350</v>
      </c>
      <c r="D1707" s="26">
        <v>94</v>
      </c>
      <c r="E1707" s="26">
        <v>124</v>
      </c>
      <c r="G1707" s="6" t="s">
        <v>47</v>
      </c>
      <c r="H1707">
        <v>3133303</v>
      </c>
      <c r="I1707" t="s">
        <v>2373</v>
      </c>
      <c r="J1707">
        <v>43</v>
      </c>
      <c r="K1707">
        <v>38</v>
      </c>
    </row>
    <row r="1708" spans="1:11">
      <c r="A1708" s="6" t="s">
        <v>47</v>
      </c>
      <c r="B1708">
        <v>3131703</v>
      </c>
      <c r="C1708" t="s">
        <v>1407</v>
      </c>
      <c r="D1708" s="26">
        <v>58</v>
      </c>
      <c r="E1708" s="26">
        <v>71</v>
      </c>
      <c r="G1708" s="6" t="s">
        <v>47</v>
      </c>
      <c r="H1708">
        <v>3133402</v>
      </c>
      <c r="I1708" t="s">
        <v>2375</v>
      </c>
      <c r="J1708">
        <v>6</v>
      </c>
      <c r="K1708">
        <v>22</v>
      </c>
    </row>
    <row r="1709" spans="1:11">
      <c r="A1709" s="6" t="s">
        <v>47</v>
      </c>
      <c r="B1709">
        <v>3131802</v>
      </c>
      <c r="C1709" t="s">
        <v>2353</v>
      </c>
      <c r="D1709" s="26">
        <v>121</v>
      </c>
      <c r="E1709" s="26">
        <v>148</v>
      </c>
      <c r="G1709" s="6" t="s">
        <v>47</v>
      </c>
      <c r="H1709">
        <v>3133501</v>
      </c>
      <c r="I1709" t="s">
        <v>2377</v>
      </c>
      <c r="J1709">
        <v>20</v>
      </c>
      <c r="K1709">
        <v>40</v>
      </c>
    </row>
    <row r="1710" spans="1:11">
      <c r="A1710" s="6" t="s">
        <v>47</v>
      </c>
      <c r="B1710">
        <v>3131901</v>
      </c>
      <c r="C1710" t="s">
        <v>1409</v>
      </c>
      <c r="D1710" s="26">
        <v>41</v>
      </c>
      <c r="E1710" s="26">
        <v>41</v>
      </c>
      <c r="G1710" s="6" t="s">
        <v>47</v>
      </c>
      <c r="H1710">
        <v>3133600</v>
      </c>
      <c r="I1710" t="s">
        <v>2379</v>
      </c>
      <c r="J1710">
        <v>4</v>
      </c>
      <c r="K1710">
        <v>4</v>
      </c>
    </row>
    <row r="1711" spans="1:11">
      <c r="A1711" s="6" t="s">
        <v>47</v>
      </c>
      <c r="B1711">
        <v>3132008</v>
      </c>
      <c r="C1711" t="s">
        <v>2355</v>
      </c>
      <c r="D1711" s="26">
        <v>419</v>
      </c>
      <c r="E1711" s="26">
        <v>466</v>
      </c>
      <c r="G1711" s="6" t="s">
        <v>47</v>
      </c>
      <c r="H1711">
        <v>3133709</v>
      </c>
      <c r="I1711" t="s">
        <v>2381</v>
      </c>
      <c r="J1711">
        <v>8</v>
      </c>
      <c r="K1711">
        <v>20</v>
      </c>
    </row>
    <row r="1712" spans="1:11">
      <c r="A1712" s="6" t="s">
        <v>47</v>
      </c>
      <c r="B1712">
        <v>3132107</v>
      </c>
      <c r="C1712" t="s">
        <v>1411</v>
      </c>
      <c r="D1712" s="26">
        <v>1077</v>
      </c>
      <c r="E1712" s="26">
        <v>943</v>
      </c>
      <c r="G1712" s="6" t="s">
        <v>47</v>
      </c>
      <c r="H1712">
        <v>3133758</v>
      </c>
      <c r="I1712" t="s">
        <v>2383</v>
      </c>
      <c r="J1712">
        <v>0</v>
      </c>
      <c r="K1712">
        <v>4</v>
      </c>
    </row>
    <row r="1713" spans="1:11">
      <c r="A1713" s="6" t="s">
        <v>47</v>
      </c>
      <c r="B1713">
        <v>3132206</v>
      </c>
      <c r="C1713" t="s">
        <v>2358</v>
      </c>
      <c r="D1713" s="26">
        <v>279</v>
      </c>
      <c r="E1713" s="26">
        <v>324</v>
      </c>
      <c r="G1713" s="6" t="s">
        <v>47</v>
      </c>
      <c r="H1713">
        <v>3133808</v>
      </c>
      <c r="I1713" t="s">
        <v>1425</v>
      </c>
      <c r="J1713">
        <v>9</v>
      </c>
      <c r="K1713">
        <v>20</v>
      </c>
    </row>
    <row r="1714" spans="1:11">
      <c r="A1714" s="6" t="s">
        <v>47</v>
      </c>
      <c r="B1714">
        <v>3132305</v>
      </c>
      <c r="C1714" t="s">
        <v>1413</v>
      </c>
      <c r="D1714" s="26">
        <v>540</v>
      </c>
      <c r="E1714" s="26">
        <v>563</v>
      </c>
      <c r="G1714" s="6" t="s">
        <v>47</v>
      </c>
      <c r="H1714">
        <v>3133907</v>
      </c>
      <c r="I1714" t="s">
        <v>2385</v>
      </c>
      <c r="J1714">
        <v>17</v>
      </c>
      <c r="K1714">
        <v>19</v>
      </c>
    </row>
    <row r="1715" spans="1:11">
      <c r="A1715" s="6" t="s">
        <v>47</v>
      </c>
      <c r="B1715">
        <v>3132404</v>
      </c>
      <c r="C1715" t="s">
        <v>1415</v>
      </c>
      <c r="D1715" s="26">
        <v>55</v>
      </c>
      <c r="E1715" s="26">
        <v>70</v>
      </c>
      <c r="G1715" s="6" t="s">
        <v>47</v>
      </c>
      <c r="H1715">
        <v>3134004</v>
      </c>
      <c r="I1715" t="s">
        <v>2387</v>
      </c>
      <c r="J1715">
        <v>115</v>
      </c>
      <c r="K1715">
        <v>111</v>
      </c>
    </row>
    <row r="1716" spans="1:11">
      <c r="A1716" s="6" t="s">
        <v>47</v>
      </c>
      <c r="B1716">
        <v>3132503</v>
      </c>
      <c r="C1716" t="s">
        <v>1417</v>
      </c>
      <c r="D1716" s="26">
        <v>1291</v>
      </c>
      <c r="E1716" s="26">
        <v>1495</v>
      </c>
      <c r="G1716" s="6" t="s">
        <v>47</v>
      </c>
      <c r="H1716">
        <v>3134103</v>
      </c>
      <c r="I1716" t="s">
        <v>2389</v>
      </c>
      <c r="J1716">
        <v>181</v>
      </c>
      <c r="K1716">
        <v>184</v>
      </c>
    </row>
    <row r="1717" spans="1:11">
      <c r="A1717" s="6" t="s">
        <v>47</v>
      </c>
      <c r="B1717">
        <v>3132602</v>
      </c>
      <c r="C1717" t="s">
        <v>1419</v>
      </c>
      <c r="D1717" s="26">
        <v>37</v>
      </c>
      <c r="E1717" s="26">
        <v>45</v>
      </c>
      <c r="G1717" s="6" t="s">
        <v>47</v>
      </c>
      <c r="H1717">
        <v>3134202</v>
      </c>
      <c r="I1717" t="s">
        <v>1426</v>
      </c>
      <c r="J1717">
        <v>10</v>
      </c>
      <c r="K1717">
        <v>16</v>
      </c>
    </row>
    <row r="1718" spans="1:11">
      <c r="A1718" s="6" t="s">
        <v>47</v>
      </c>
      <c r="B1718">
        <v>3132701</v>
      </c>
      <c r="C1718" t="s">
        <v>1421</v>
      </c>
      <c r="D1718" s="26">
        <v>510</v>
      </c>
      <c r="E1718" s="26">
        <v>512</v>
      </c>
      <c r="G1718" s="6" t="s">
        <v>47</v>
      </c>
      <c r="H1718">
        <v>3134301</v>
      </c>
      <c r="I1718" t="s">
        <v>2392</v>
      </c>
      <c r="J1718">
        <v>15</v>
      </c>
      <c r="K1718">
        <v>8</v>
      </c>
    </row>
    <row r="1719" spans="1:11">
      <c r="A1719" s="6" t="s">
        <v>47</v>
      </c>
      <c r="B1719">
        <v>3132800</v>
      </c>
      <c r="C1719" t="s">
        <v>1422</v>
      </c>
      <c r="D1719" s="26">
        <v>33</v>
      </c>
      <c r="E1719" s="26">
        <v>38</v>
      </c>
      <c r="G1719" s="6" t="s">
        <v>47</v>
      </c>
      <c r="H1719">
        <v>3134400</v>
      </c>
      <c r="I1719" t="s">
        <v>2394</v>
      </c>
      <c r="J1719">
        <v>5</v>
      </c>
      <c r="K1719">
        <v>6</v>
      </c>
    </row>
    <row r="1720" spans="1:11">
      <c r="A1720" s="6" t="s">
        <v>47</v>
      </c>
      <c r="B1720">
        <v>3132909</v>
      </c>
      <c r="C1720" t="s">
        <v>1424</v>
      </c>
      <c r="D1720" s="26">
        <v>159</v>
      </c>
      <c r="E1720" s="26">
        <v>207</v>
      </c>
      <c r="G1720" s="6" t="s">
        <v>47</v>
      </c>
      <c r="H1720">
        <v>3134509</v>
      </c>
      <c r="I1720" t="s">
        <v>2396</v>
      </c>
      <c r="J1720">
        <v>9</v>
      </c>
      <c r="K1720">
        <v>14</v>
      </c>
    </row>
    <row r="1721" spans="1:11">
      <c r="A1721" s="6" t="s">
        <v>47</v>
      </c>
      <c r="B1721">
        <v>3133006</v>
      </c>
      <c r="C1721" t="s">
        <v>2367</v>
      </c>
      <c r="D1721" s="26">
        <v>146</v>
      </c>
      <c r="E1721" s="26">
        <v>187</v>
      </c>
      <c r="G1721" s="6" t="s">
        <v>47</v>
      </c>
      <c r="H1721">
        <v>3134608</v>
      </c>
      <c r="I1721" t="s">
        <v>2398</v>
      </c>
      <c r="J1721">
        <v>3</v>
      </c>
      <c r="K1721">
        <v>6</v>
      </c>
    </row>
    <row r="1722" spans="1:11">
      <c r="A1722" s="6" t="s">
        <v>47</v>
      </c>
      <c r="B1722">
        <v>3133105</v>
      </c>
      <c r="C1722" t="s">
        <v>2369</v>
      </c>
      <c r="D1722" s="26">
        <v>36</v>
      </c>
      <c r="E1722" s="26">
        <v>53</v>
      </c>
      <c r="G1722" s="6" t="s">
        <v>47</v>
      </c>
      <c r="H1722">
        <v>3134707</v>
      </c>
      <c r="I1722" t="s">
        <v>2400</v>
      </c>
      <c r="J1722">
        <v>32</v>
      </c>
      <c r="K1722">
        <v>46</v>
      </c>
    </row>
    <row r="1723" spans="1:11">
      <c r="A1723" s="6" t="s">
        <v>47</v>
      </c>
      <c r="B1723">
        <v>3133204</v>
      </c>
      <c r="C1723" t="s">
        <v>2371</v>
      </c>
      <c r="D1723" s="26">
        <v>88</v>
      </c>
      <c r="E1723" s="26">
        <v>115</v>
      </c>
      <c r="G1723" s="6" t="s">
        <v>47</v>
      </c>
      <c r="H1723">
        <v>3134806</v>
      </c>
      <c r="I1723" t="s">
        <v>1427</v>
      </c>
      <c r="J1723">
        <v>58</v>
      </c>
      <c r="K1723">
        <v>70</v>
      </c>
    </row>
    <row r="1724" spans="1:11">
      <c r="A1724" s="6" t="s">
        <v>47</v>
      </c>
      <c r="B1724">
        <v>3133303</v>
      </c>
      <c r="C1724" t="s">
        <v>2373</v>
      </c>
      <c r="D1724" s="26">
        <v>294</v>
      </c>
      <c r="E1724" s="26">
        <v>316</v>
      </c>
      <c r="G1724" s="6" t="s">
        <v>47</v>
      </c>
      <c r="H1724">
        <v>3134905</v>
      </c>
      <c r="I1724" t="s">
        <v>2403</v>
      </c>
      <c r="J1724">
        <v>10</v>
      </c>
      <c r="K1724">
        <v>18</v>
      </c>
    </row>
    <row r="1725" spans="1:11">
      <c r="A1725" s="6" t="s">
        <v>47</v>
      </c>
      <c r="B1725">
        <v>3133402</v>
      </c>
      <c r="C1725" t="s">
        <v>2375</v>
      </c>
      <c r="D1725" s="26">
        <v>231</v>
      </c>
      <c r="E1725" s="26">
        <v>268</v>
      </c>
      <c r="G1725" s="6" t="s">
        <v>47</v>
      </c>
      <c r="H1725">
        <v>3135001</v>
      </c>
      <c r="I1725" t="s">
        <v>2404</v>
      </c>
      <c r="J1725">
        <v>0</v>
      </c>
      <c r="K1725">
        <v>1</v>
      </c>
    </row>
    <row r="1726" spans="1:11">
      <c r="A1726" s="6" t="s">
        <v>47</v>
      </c>
      <c r="B1726">
        <v>3133501</v>
      </c>
      <c r="C1726" t="s">
        <v>2377</v>
      </c>
      <c r="D1726" s="26">
        <v>180</v>
      </c>
      <c r="E1726" s="26">
        <v>228</v>
      </c>
      <c r="G1726" s="6" t="s">
        <v>47</v>
      </c>
      <c r="H1726">
        <v>3135050</v>
      </c>
      <c r="I1726" t="s">
        <v>1428</v>
      </c>
      <c r="J1726">
        <v>257</v>
      </c>
      <c r="K1726">
        <v>289</v>
      </c>
    </row>
    <row r="1727" spans="1:11">
      <c r="A1727" s="6" t="s">
        <v>47</v>
      </c>
      <c r="B1727">
        <v>3133600</v>
      </c>
      <c r="C1727" t="s">
        <v>2379</v>
      </c>
      <c r="D1727" s="26">
        <v>34</v>
      </c>
      <c r="E1727" s="26">
        <v>42</v>
      </c>
      <c r="G1727" s="6" t="s">
        <v>47</v>
      </c>
      <c r="H1727">
        <v>3135076</v>
      </c>
      <c r="I1727" t="s">
        <v>2407</v>
      </c>
      <c r="J1727">
        <v>27</v>
      </c>
      <c r="K1727">
        <v>35</v>
      </c>
    </row>
    <row r="1728" spans="1:11">
      <c r="A1728" s="6" t="s">
        <v>47</v>
      </c>
      <c r="B1728">
        <v>3133709</v>
      </c>
      <c r="C1728" t="s">
        <v>2381</v>
      </c>
      <c r="D1728" s="26">
        <v>87</v>
      </c>
      <c r="E1728" s="26">
        <v>100</v>
      </c>
      <c r="G1728" s="6" t="s">
        <v>47</v>
      </c>
      <c r="H1728">
        <v>3135100</v>
      </c>
      <c r="I1728" t="s">
        <v>1430</v>
      </c>
      <c r="J1728">
        <v>235</v>
      </c>
      <c r="K1728">
        <v>215</v>
      </c>
    </row>
    <row r="1729" spans="1:11">
      <c r="A1729" s="6" t="s">
        <v>47</v>
      </c>
      <c r="B1729">
        <v>3133758</v>
      </c>
      <c r="C1729" t="s">
        <v>2383</v>
      </c>
      <c r="D1729" s="26">
        <v>20</v>
      </c>
      <c r="E1729" s="26">
        <v>25</v>
      </c>
      <c r="G1729" s="6" t="s">
        <v>47</v>
      </c>
      <c r="H1729">
        <v>3135209</v>
      </c>
      <c r="I1729" t="s">
        <v>1432</v>
      </c>
      <c r="J1729">
        <v>738</v>
      </c>
      <c r="K1729">
        <v>740</v>
      </c>
    </row>
    <row r="1730" spans="1:11">
      <c r="A1730" s="6" t="s">
        <v>47</v>
      </c>
      <c r="B1730">
        <v>3133808</v>
      </c>
      <c r="C1730" t="s">
        <v>1425</v>
      </c>
      <c r="D1730" s="26">
        <v>129</v>
      </c>
      <c r="E1730" s="26">
        <v>169</v>
      </c>
      <c r="G1730" s="6" t="s">
        <v>47</v>
      </c>
      <c r="H1730">
        <v>3135308</v>
      </c>
      <c r="I1730" t="s">
        <v>1434</v>
      </c>
      <c r="J1730">
        <v>1</v>
      </c>
      <c r="K1730">
        <v>7</v>
      </c>
    </row>
    <row r="1731" spans="1:11">
      <c r="A1731" s="6" t="s">
        <v>47</v>
      </c>
      <c r="B1731">
        <v>3133907</v>
      </c>
      <c r="C1731" t="s">
        <v>2385</v>
      </c>
      <c r="D1731" s="26">
        <v>89</v>
      </c>
      <c r="E1731" s="26">
        <v>96</v>
      </c>
      <c r="G1731" s="6" t="s">
        <v>47</v>
      </c>
      <c r="H1731">
        <v>3135357</v>
      </c>
      <c r="I1731" t="s">
        <v>1436</v>
      </c>
      <c r="J1731">
        <v>279</v>
      </c>
      <c r="K1731">
        <v>277</v>
      </c>
    </row>
    <row r="1732" spans="1:11">
      <c r="A1732" s="6" t="s">
        <v>47</v>
      </c>
      <c r="B1732">
        <v>3134004</v>
      </c>
      <c r="C1732" t="s">
        <v>2387</v>
      </c>
      <c r="D1732" s="26">
        <v>878</v>
      </c>
      <c r="E1732" s="26">
        <v>852</v>
      </c>
      <c r="G1732" s="6" t="s">
        <v>47</v>
      </c>
      <c r="H1732">
        <v>3135407</v>
      </c>
      <c r="I1732" t="s">
        <v>2413</v>
      </c>
      <c r="J1732">
        <v>1</v>
      </c>
      <c r="K1732">
        <v>11</v>
      </c>
    </row>
    <row r="1733" spans="1:11">
      <c r="A1733" s="6" t="s">
        <v>47</v>
      </c>
      <c r="B1733">
        <v>3134103</v>
      </c>
      <c r="C1733" t="s">
        <v>2389</v>
      </c>
      <c r="D1733" s="26">
        <v>1068</v>
      </c>
      <c r="E1733" s="26">
        <v>1146</v>
      </c>
      <c r="G1733" s="6" t="s">
        <v>47</v>
      </c>
      <c r="H1733">
        <v>3135456</v>
      </c>
      <c r="I1733" t="s">
        <v>2415</v>
      </c>
      <c r="J1733">
        <v>89</v>
      </c>
      <c r="K1733">
        <v>98</v>
      </c>
    </row>
    <row r="1734" spans="1:11">
      <c r="A1734" s="6" t="s">
        <v>47</v>
      </c>
      <c r="B1734">
        <v>3134202</v>
      </c>
      <c r="C1734" t="s">
        <v>1426</v>
      </c>
      <c r="D1734" s="26">
        <v>215</v>
      </c>
      <c r="E1734" s="26">
        <v>236</v>
      </c>
      <c r="G1734" s="6" t="s">
        <v>47</v>
      </c>
      <c r="H1734">
        <v>3135506</v>
      </c>
      <c r="I1734" t="s">
        <v>1437</v>
      </c>
      <c r="J1734">
        <v>49</v>
      </c>
      <c r="K1734">
        <v>59</v>
      </c>
    </row>
    <row r="1735" spans="1:11">
      <c r="A1735" s="6" t="s">
        <v>47</v>
      </c>
      <c r="B1735">
        <v>3134301</v>
      </c>
      <c r="C1735" t="s">
        <v>2392</v>
      </c>
      <c r="D1735" s="26">
        <v>59</v>
      </c>
      <c r="E1735" s="26">
        <v>56</v>
      </c>
      <c r="G1735" s="6" t="s">
        <v>47</v>
      </c>
      <c r="H1735">
        <v>3135605</v>
      </c>
      <c r="I1735" t="s">
        <v>2418</v>
      </c>
      <c r="J1735">
        <v>15</v>
      </c>
      <c r="K1735">
        <v>20</v>
      </c>
    </row>
    <row r="1736" spans="1:11">
      <c r="A1736" s="6" t="s">
        <v>47</v>
      </c>
      <c r="B1736">
        <v>3134400</v>
      </c>
      <c r="C1736" t="s">
        <v>2394</v>
      </c>
      <c r="D1736" s="26">
        <v>58</v>
      </c>
      <c r="E1736" s="26">
        <v>75</v>
      </c>
      <c r="G1736" s="6" t="s">
        <v>47</v>
      </c>
      <c r="H1736">
        <v>3135704</v>
      </c>
      <c r="I1736" t="s">
        <v>2420</v>
      </c>
      <c r="J1736">
        <v>11</v>
      </c>
      <c r="K1736">
        <v>17</v>
      </c>
    </row>
    <row r="1737" spans="1:11">
      <c r="A1737" s="6" t="s">
        <v>47</v>
      </c>
      <c r="B1737">
        <v>3134509</v>
      </c>
      <c r="C1737" t="s">
        <v>2396</v>
      </c>
      <c r="D1737" s="26">
        <v>54</v>
      </c>
      <c r="E1737" s="26">
        <v>74</v>
      </c>
      <c r="G1737" s="6" t="s">
        <v>47</v>
      </c>
      <c r="H1737">
        <v>3135803</v>
      </c>
      <c r="I1737" t="s">
        <v>2422</v>
      </c>
      <c r="J1737">
        <v>103</v>
      </c>
      <c r="K1737">
        <v>121</v>
      </c>
    </row>
    <row r="1738" spans="1:11">
      <c r="A1738" s="6" t="s">
        <v>47</v>
      </c>
      <c r="B1738">
        <v>3134608</v>
      </c>
      <c r="C1738" t="s">
        <v>2398</v>
      </c>
      <c r="D1738" s="26">
        <v>63</v>
      </c>
      <c r="E1738" s="26">
        <v>93</v>
      </c>
      <c r="G1738" s="6" t="s">
        <v>47</v>
      </c>
      <c r="H1738">
        <v>3135902</v>
      </c>
      <c r="I1738" t="s">
        <v>2424</v>
      </c>
      <c r="J1738">
        <v>14</v>
      </c>
      <c r="K1738">
        <v>25</v>
      </c>
    </row>
    <row r="1739" spans="1:11">
      <c r="A1739" s="6" t="s">
        <v>47</v>
      </c>
      <c r="B1739">
        <v>3134707</v>
      </c>
      <c r="C1739" t="s">
        <v>2400</v>
      </c>
      <c r="D1739" s="26">
        <v>343</v>
      </c>
      <c r="E1739" s="26">
        <v>401</v>
      </c>
      <c r="G1739" s="6" t="s">
        <v>47</v>
      </c>
      <c r="H1739">
        <v>3136009</v>
      </c>
      <c r="I1739" t="s">
        <v>2425</v>
      </c>
      <c r="J1739">
        <v>49</v>
      </c>
      <c r="K1739">
        <v>64</v>
      </c>
    </row>
    <row r="1740" spans="1:11">
      <c r="A1740" s="6" t="s">
        <v>47</v>
      </c>
      <c r="B1740">
        <v>3134806</v>
      </c>
      <c r="C1740" t="s">
        <v>1427</v>
      </c>
      <c r="D1740" s="26">
        <v>324</v>
      </c>
      <c r="E1740" s="26">
        <v>411</v>
      </c>
      <c r="G1740" s="6" t="s">
        <v>47</v>
      </c>
      <c r="H1740">
        <v>3136108</v>
      </c>
      <c r="I1740" t="s">
        <v>2427</v>
      </c>
      <c r="J1740">
        <v>18</v>
      </c>
      <c r="K1740">
        <v>12</v>
      </c>
    </row>
    <row r="1741" spans="1:11">
      <c r="A1741" s="6" t="s">
        <v>47</v>
      </c>
      <c r="B1741">
        <v>3134905</v>
      </c>
      <c r="C1741" t="s">
        <v>2403</v>
      </c>
      <c r="D1741" s="26">
        <v>153</v>
      </c>
      <c r="E1741" s="26">
        <v>188</v>
      </c>
      <c r="G1741" s="6" t="s">
        <v>47</v>
      </c>
      <c r="H1741">
        <v>3136207</v>
      </c>
      <c r="I1741" t="s">
        <v>1439</v>
      </c>
      <c r="J1741">
        <v>3</v>
      </c>
      <c r="K1741">
        <v>2</v>
      </c>
    </row>
    <row r="1742" spans="1:11">
      <c r="A1742" s="6" t="s">
        <v>47</v>
      </c>
      <c r="B1742">
        <v>3135001</v>
      </c>
      <c r="C1742" t="s">
        <v>2404</v>
      </c>
      <c r="D1742" s="26">
        <v>1</v>
      </c>
      <c r="E1742" s="26">
        <v>4</v>
      </c>
      <c r="G1742" s="6" t="s">
        <v>47</v>
      </c>
      <c r="H1742">
        <v>3136306</v>
      </c>
      <c r="I1742" t="s">
        <v>1441</v>
      </c>
      <c r="J1742">
        <v>31</v>
      </c>
      <c r="K1742">
        <v>35</v>
      </c>
    </row>
    <row r="1743" spans="1:11">
      <c r="A1743" s="6" t="s">
        <v>47</v>
      </c>
      <c r="B1743">
        <v>3135050</v>
      </c>
      <c r="C1743" t="s">
        <v>1428</v>
      </c>
      <c r="D1743" s="26">
        <v>1655</v>
      </c>
      <c r="E1743" s="26">
        <v>1787</v>
      </c>
      <c r="G1743" s="6" t="s">
        <v>47</v>
      </c>
      <c r="H1743">
        <v>3136405</v>
      </c>
      <c r="I1743" t="s">
        <v>1442</v>
      </c>
      <c r="J1743">
        <v>14</v>
      </c>
      <c r="K1743">
        <v>22</v>
      </c>
    </row>
    <row r="1744" spans="1:11">
      <c r="A1744" s="6" t="s">
        <v>47</v>
      </c>
      <c r="B1744">
        <v>3135076</v>
      </c>
      <c r="C1744" t="s">
        <v>2407</v>
      </c>
      <c r="D1744" s="26">
        <v>255</v>
      </c>
      <c r="E1744" s="26">
        <v>293</v>
      </c>
      <c r="G1744" s="6" t="s">
        <v>47</v>
      </c>
      <c r="H1744">
        <v>3136504</v>
      </c>
      <c r="I1744" t="s">
        <v>1443</v>
      </c>
      <c r="J1744">
        <v>28</v>
      </c>
      <c r="K1744">
        <v>46</v>
      </c>
    </row>
    <row r="1745" spans="1:11">
      <c r="A1745" s="6" t="s">
        <v>47</v>
      </c>
      <c r="B1745">
        <v>3135100</v>
      </c>
      <c r="C1745" t="s">
        <v>1430</v>
      </c>
      <c r="D1745" s="26">
        <v>1741</v>
      </c>
      <c r="E1745" s="26">
        <v>1709</v>
      </c>
      <c r="G1745" s="6" t="s">
        <v>47</v>
      </c>
      <c r="H1745">
        <v>3136520</v>
      </c>
      <c r="I1745" t="s">
        <v>1445</v>
      </c>
      <c r="J1745">
        <v>69</v>
      </c>
      <c r="K1745">
        <v>69</v>
      </c>
    </row>
    <row r="1746" spans="1:11">
      <c r="A1746" s="6" t="s">
        <v>47</v>
      </c>
      <c r="B1746">
        <v>3135209</v>
      </c>
      <c r="C1746" t="s">
        <v>1432</v>
      </c>
      <c r="D1746" s="26">
        <v>3950</v>
      </c>
      <c r="E1746" s="26">
        <v>4057</v>
      </c>
      <c r="G1746" s="6" t="s">
        <v>47</v>
      </c>
      <c r="H1746">
        <v>3136579</v>
      </c>
      <c r="I1746" t="s">
        <v>2434</v>
      </c>
      <c r="J1746">
        <v>107</v>
      </c>
      <c r="K1746">
        <v>113</v>
      </c>
    </row>
    <row r="1747" spans="1:11">
      <c r="A1747" s="6" t="s">
        <v>47</v>
      </c>
      <c r="B1747">
        <v>3135308</v>
      </c>
      <c r="C1747" t="s">
        <v>1434</v>
      </c>
      <c r="D1747" s="26">
        <v>43</v>
      </c>
      <c r="E1747" s="26">
        <v>67</v>
      </c>
      <c r="G1747" s="6" t="s">
        <v>47</v>
      </c>
      <c r="H1747">
        <v>3136553</v>
      </c>
      <c r="I1747" t="s">
        <v>1446</v>
      </c>
      <c r="J1747">
        <v>14</v>
      </c>
      <c r="K1747">
        <v>19</v>
      </c>
    </row>
    <row r="1748" spans="1:11">
      <c r="A1748" s="6" t="s">
        <v>47</v>
      </c>
      <c r="B1748">
        <v>3135357</v>
      </c>
      <c r="C1748" t="s">
        <v>1436</v>
      </c>
      <c r="D1748" s="26">
        <v>1452</v>
      </c>
      <c r="E1748" s="26">
        <v>1504</v>
      </c>
      <c r="G1748" s="6" t="s">
        <v>47</v>
      </c>
      <c r="H1748">
        <v>3136652</v>
      </c>
      <c r="I1748" t="s">
        <v>2437</v>
      </c>
      <c r="J1748">
        <v>2</v>
      </c>
      <c r="K1748">
        <v>3</v>
      </c>
    </row>
    <row r="1749" spans="1:11">
      <c r="A1749" s="6" t="s">
        <v>47</v>
      </c>
      <c r="B1749">
        <v>3135407</v>
      </c>
      <c r="C1749" t="s">
        <v>2413</v>
      </c>
      <c r="D1749" s="26">
        <v>47</v>
      </c>
      <c r="E1749" s="26">
        <v>67</v>
      </c>
      <c r="G1749" s="6" t="s">
        <v>47</v>
      </c>
      <c r="H1749">
        <v>3136702</v>
      </c>
      <c r="I1749" t="s">
        <v>1448</v>
      </c>
      <c r="J1749">
        <v>7</v>
      </c>
      <c r="K1749">
        <v>12</v>
      </c>
    </row>
    <row r="1750" spans="1:11">
      <c r="A1750" s="6" t="s">
        <v>47</v>
      </c>
      <c r="B1750">
        <v>3135456</v>
      </c>
      <c r="C1750" t="s">
        <v>2415</v>
      </c>
      <c r="D1750" s="26">
        <v>534</v>
      </c>
      <c r="E1750" s="26">
        <v>562</v>
      </c>
      <c r="G1750" s="6" t="s">
        <v>47</v>
      </c>
      <c r="H1750">
        <v>3136801</v>
      </c>
      <c r="I1750" t="s">
        <v>1450</v>
      </c>
      <c r="J1750">
        <v>15</v>
      </c>
      <c r="K1750">
        <v>15</v>
      </c>
    </row>
    <row r="1751" spans="1:11">
      <c r="A1751" s="6" t="s">
        <v>47</v>
      </c>
      <c r="B1751">
        <v>3135506</v>
      </c>
      <c r="C1751" t="s">
        <v>1437</v>
      </c>
      <c r="D1751" s="26">
        <v>327</v>
      </c>
      <c r="E1751" s="26">
        <v>377</v>
      </c>
      <c r="G1751" s="6" t="s">
        <v>47</v>
      </c>
      <c r="H1751">
        <v>3136900</v>
      </c>
      <c r="I1751" t="s">
        <v>2441</v>
      </c>
      <c r="J1751">
        <v>62</v>
      </c>
      <c r="K1751">
        <v>77</v>
      </c>
    </row>
    <row r="1752" spans="1:11">
      <c r="A1752" s="6" t="s">
        <v>47</v>
      </c>
      <c r="B1752">
        <v>3135605</v>
      </c>
      <c r="C1752" t="s">
        <v>2418</v>
      </c>
      <c r="D1752" s="26">
        <v>239</v>
      </c>
      <c r="E1752" s="26">
        <v>270</v>
      </c>
      <c r="G1752" s="6" t="s">
        <v>47</v>
      </c>
      <c r="H1752">
        <v>3136959</v>
      </c>
      <c r="I1752" t="s">
        <v>1452</v>
      </c>
      <c r="J1752">
        <v>181</v>
      </c>
      <c r="K1752">
        <v>175</v>
      </c>
    </row>
    <row r="1753" spans="1:11">
      <c r="A1753" s="6" t="s">
        <v>47</v>
      </c>
      <c r="B1753">
        <v>3135704</v>
      </c>
      <c r="C1753" t="s">
        <v>2420</v>
      </c>
      <c r="D1753" s="26">
        <v>67</v>
      </c>
      <c r="E1753" s="26">
        <v>91</v>
      </c>
      <c r="G1753" s="6" t="s">
        <v>47</v>
      </c>
      <c r="H1753">
        <v>3137007</v>
      </c>
      <c r="I1753" t="s">
        <v>1454</v>
      </c>
      <c r="J1753">
        <v>125</v>
      </c>
      <c r="K1753">
        <v>86</v>
      </c>
    </row>
    <row r="1754" spans="1:11">
      <c r="A1754" s="6" t="s">
        <v>47</v>
      </c>
      <c r="B1754">
        <v>3135803</v>
      </c>
      <c r="C1754" t="s">
        <v>2422</v>
      </c>
      <c r="D1754" s="26">
        <v>799</v>
      </c>
      <c r="E1754" s="26">
        <v>914</v>
      </c>
      <c r="G1754" s="6" t="s">
        <v>47</v>
      </c>
      <c r="H1754">
        <v>3137106</v>
      </c>
      <c r="I1754" t="s">
        <v>2445</v>
      </c>
      <c r="J1754">
        <v>13</v>
      </c>
      <c r="K1754">
        <v>19</v>
      </c>
    </row>
    <row r="1755" spans="1:11">
      <c r="A1755" s="6" t="s">
        <v>47</v>
      </c>
      <c r="B1755">
        <v>3135902</v>
      </c>
      <c r="C1755" t="s">
        <v>2424</v>
      </c>
      <c r="D1755" s="26">
        <v>114</v>
      </c>
      <c r="E1755" s="26">
        <v>145</v>
      </c>
      <c r="G1755" s="6" t="s">
        <v>47</v>
      </c>
      <c r="H1755">
        <v>3137205</v>
      </c>
      <c r="I1755" t="s">
        <v>1456</v>
      </c>
      <c r="J1755">
        <v>7</v>
      </c>
      <c r="K1755">
        <v>4</v>
      </c>
    </row>
    <row r="1756" spans="1:11">
      <c r="A1756" s="6" t="s">
        <v>47</v>
      </c>
      <c r="B1756">
        <v>3136009</v>
      </c>
      <c r="C1756" t="s">
        <v>2425</v>
      </c>
      <c r="D1756" s="26">
        <v>341</v>
      </c>
      <c r="E1756" s="26">
        <v>378</v>
      </c>
      <c r="G1756" s="6" t="s">
        <v>47</v>
      </c>
      <c r="H1756">
        <v>3137304</v>
      </c>
      <c r="I1756" t="s">
        <v>2448</v>
      </c>
      <c r="J1756">
        <v>29</v>
      </c>
      <c r="K1756">
        <v>30</v>
      </c>
    </row>
    <row r="1757" spans="1:11">
      <c r="A1757" s="6" t="s">
        <v>47</v>
      </c>
      <c r="B1757">
        <v>3136108</v>
      </c>
      <c r="C1757" t="s">
        <v>2427</v>
      </c>
      <c r="D1757" s="26">
        <v>132</v>
      </c>
      <c r="E1757" s="26">
        <v>127</v>
      </c>
      <c r="G1757" s="6" t="s">
        <v>47</v>
      </c>
      <c r="H1757">
        <v>3137403</v>
      </c>
      <c r="I1757" t="s">
        <v>2450</v>
      </c>
      <c r="J1757">
        <v>26</v>
      </c>
      <c r="K1757">
        <v>47</v>
      </c>
    </row>
    <row r="1758" spans="1:11">
      <c r="A1758" s="6" t="s">
        <v>47</v>
      </c>
      <c r="B1758">
        <v>3136207</v>
      </c>
      <c r="C1758" t="s">
        <v>1439</v>
      </c>
      <c r="D1758" s="26">
        <v>10</v>
      </c>
      <c r="E1758" s="26">
        <v>7</v>
      </c>
      <c r="G1758" s="6" t="s">
        <v>47</v>
      </c>
      <c r="H1758">
        <v>3137502</v>
      </c>
      <c r="I1758" t="s">
        <v>2452</v>
      </c>
      <c r="J1758">
        <v>20</v>
      </c>
      <c r="K1758">
        <v>29</v>
      </c>
    </row>
    <row r="1759" spans="1:11">
      <c r="A1759" s="6" t="s">
        <v>47</v>
      </c>
      <c r="B1759">
        <v>3136306</v>
      </c>
      <c r="C1759" t="s">
        <v>1441</v>
      </c>
      <c r="D1759" s="26">
        <v>449</v>
      </c>
      <c r="E1759" s="26">
        <v>507</v>
      </c>
      <c r="G1759" s="6" t="s">
        <v>47</v>
      </c>
      <c r="H1759">
        <v>3137536</v>
      </c>
      <c r="I1759" t="s">
        <v>2307</v>
      </c>
      <c r="J1759">
        <v>17</v>
      </c>
      <c r="K1759">
        <v>29</v>
      </c>
    </row>
    <row r="1760" spans="1:11">
      <c r="A1760" s="6" t="s">
        <v>47</v>
      </c>
      <c r="B1760">
        <v>3136405</v>
      </c>
      <c r="C1760" t="s">
        <v>1442</v>
      </c>
      <c r="D1760" s="26">
        <v>113</v>
      </c>
      <c r="E1760" s="26">
        <v>128</v>
      </c>
      <c r="G1760" s="6" t="s">
        <v>47</v>
      </c>
      <c r="H1760">
        <v>3137601</v>
      </c>
      <c r="I1760" t="s">
        <v>1336</v>
      </c>
      <c r="J1760">
        <v>1</v>
      </c>
      <c r="K1760">
        <v>5</v>
      </c>
    </row>
    <row r="1761" spans="1:11">
      <c r="A1761" s="6" t="s">
        <v>47</v>
      </c>
      <c r="B1761">
        <v>3136504</v>
      </c>
      <c r="C1761" t="s">
        <v>1443</v>
      </c>
      <c r="D1761" s="26">
        <v>280</v>
      </c>
      <c r="E1761" s="26">
        <v>347</v>
      </c>
      <c r="G1761" s="6" t="s">
        <v>47</v>
      </c>
      <c r="H1761">
        <v>3137700</v>
      </c>
      <c r="I1761" t="s">
        <v>1457</v>
      </c>
      <c r="J1761">
        <v>170</v>
      </c>
      <c r="K1761">
        <v>190</v>
      </c>
    </row>
    <row r="1762" spans="1:11">
      <c r="A1762" s="6" t="s">
        <v>47</v>
      </c>
      <c r="B1762">
        <v>3136520</v>
      </c>
      <c r="C1762" t="s">
        <v>1445</v>
      </c>
      <c r="D1762" s="26">
        <v>357</v>
      </c>
      <c r="E1762" s="26">
        <v>358</v>
      </c>
      <c r="G1762" s="6" t="s">
        <v>47</v>
      </c>
      <c r="H1762">
        <v>3137809</v>
      </c>
      <c r="I1762" t="s">
        <v>2457</v>
      </c>
      <c r="J1762">
        <v>108</v>
      </c>
      <c r="K1762">
        <v>129</v>
      </c>
    </row>
    <row r="1763" spans="1:11">
      <c r="A1763" s="6" t="s">
        <v>47</v>
      </c>
      <c r="B1763">
        <v>3136579</v>
      </c>
      <c r="C1763" t="s">
        <v>2434</v>
      </c>
      <c r="D1763" s="26">
        <v>530</v>
      </c>
      <c r="E1763" s="26">
        <v>558</v>
      </c>
      <c r="G1763" s="6" t="s">
        <v>47</v>
      </c>
      <c r="H1763">
        <v>3137908</v>
      </c>
      <c r="I1763" t="s">
        <v>2459</v>
      </c>
      <c r="J1763">
        <v>13</v>
      </c>
      <c r="K1763">
        <v>21</v>
      </c>
    </row>
    <row r="1764" spans="1:11">
      <c r="A1764" s="6" t="s">
        <v>47</v>
      </c>
      <c r="B1764">
        <v>3136553</v>
      </c>
      <c r="C1764" t="s">
        <v>1446</v>
      </c>
      <c r="D1764" s="26">
        <v>161</v>
      </c>
      <c r="E1764" s="26">
        <v>186</v>
      </c>
      <c r="G1764" s="6" t="s">
        <v>47</v>
      </c>
      <c r="H1764">
        <v>3138005</v>
      </c>
      <c r="I1764" t="s">
        <v>2461</v>
      </c>
      <c r="J1764">
        <v>5</v>
      </c>
      <c r="K1764">
        <v>9</v>
      </c>
    </row>
    <row r="1765" spans="1:11">
      <c r="A1765" s="6" t="s">
        <v>47</v>
      </c>
      <c r="B1765">
        <v>3136652</v>
      </c>
      <c r="C1765" t="s">
        <v>2437</v>
      </c>
      <c r="D1765" s="26">
        <v>10</v>
      </c>
      <c r="E1765" s="26">
        <v>15</v>
      </c>
      <c r="G1765" s="6" t="s">
        <v>47</v>
      </c>
      <c r="H1765">
        <v>3138104</v>
      </c>
      <c r="I1765" t="s">
        <v>2463</v>
      </c>
      <c r="J1765">
        <v>124</v>
      </c>
      <c r="K1765">
        <v>108</v>
      </c>
    </row>
    <row r="1766" spans="1:11">
      <c r="A1766" s="6" t="s">
        <v>47</v>
      </c>
      <c r="B1766">
        <v>3136702</v>
      </c>
      <c r="C1766" t="s">
        <v>1448</v>
      </c>
      <c r="D1766" s="26">
        <v>61</v>
      </c>
      <c r="E1766" s="26">
        <v>83</v>
      </c>
      <c r="G1766" s="6" t="s">
        <v>47</v>
      </c>
      <c r="H1766">
        <v>3138203</v>
      </c>
      <c r="I1766" t="s">
        <v>1459</v>
      </c>
      <c r="J1766">
        <v>18</v>
      </c>
      <c r="K1766">
        <v>32</v>
      </c>
    </row>
    <row r="1767" spans="1:11">
      <c r="A1767" s="6" t="s">
        <v>47</v>
      </c>
      <c r="B1767">
        <v>3136801</v>
      </c>
      <c r="C1767" t="s">
        <v>1450</v>
      </c>
      <c r="D1767" s="26">
        <v>228</v>
      </c>
      <c r="E1767" s="26">
        <v>236</v>
      </c>
      <c r="G1767" s="6" t="s">
        <v>47</v>
      </c>
      <c r="H1767">
        <v>3138302</v>
      </c>
      <c r="I1767" t="s">
        <v>2466</v>
      </c>
      <c r="J1767">
        <v>1</v>
      </c>
      <c r="K1767">
        <v>1</v>
      </c>
    </row>
    <row r="1768" spans="1:11">
      <c r="A1768" s="6" t="s">
        <v>47</v>
      </c>
      <c r="B1768">
        <v>3136900</v>
      </c>
      <c r="C1768" t="s">
        <v>2441</v>
      </c>
      <c r="D1768" s="26">
        <v>360</v>
      </c>
      <c r="E1768" s="26">
        <v>399</v>
      </c>
      <c r="G1768" s="6" t="s">
        <v>47</v>
      </c>
      <c r="H1768">
        <v>3138351</v>
      </c>
      <c r="I1768" t="s">
        <v>2468</v>
      </c>
      <c r="J1768">
        <v>39</v>
      </c>
      <c r="K1768">
        <v>35</v>
      </c>
    </row>
    <row r="1769" spans="1:11">
      <c r="A1769" s="6" t="s">
        <v>47</v>
      </c>
      <c r="B1769">
        <v>3136959</v>
      </c>
      <c r="C1769" t="s">
        <v>1452</v>
      </c>
      <c r="D1769" s="26">
        <v>922</v>
      </c>
      <c r="E1769" s="26">
        <v>953</v>
      </c>
      <c r="G1769" s="6" t="s">
        <v>47</v>
      </c>
      <c r="H1769">
        <v>3138401</v>
      </c>
      <c r="I1769" t="s">
        <v>1460</v>
      </c>
      <c r="J1769">
        <v>8</v>
      </c>
      <c r="K1769">
        <v>13</v>
      </c>
    </row>
    <row r="1770" spans="1:11">
      <c r="A1770" s="6" t="s">
        <v>47</v>
      </c>
      <c r="B1770">
        <v>3137007</v>
      </c>
      <c r="C1770" t="s">
        <v>1454</v>
      </c>
      <c r="D1770" s="26">
        <v>680</v>
      </c>
      <c r="E1770" s="26">
        <v>673</v>
      </c>
      <c r="G1770" s="6" t="s">
        <v>47</v>
      </c>
      <c r="H1770">
        <v>3138500</v>
      </c>
      <c r="I1770" t="s">
        <v>2471</v>
      </c>
      <c r="J1770">
        <v>7</v>
      </c>
      <c r="K1770">
        <v>8</v>
      </c>
    </row>
    <row r="1771" spans="1:11">
      <c r="A1771" s="6" t="s">
        <v>47</v>
      </c>
      <c r="B1771">
        <v>3137106</v>
      </c>
      <c r="C1771" t="s">
        <v>2445</v>
      </c>
      <c r="D1771" s="26">
        <v>184</v>
      </c>
      <c r="E1771" s="26">
        <v>221</v>
      </c>
      <c r="G1771" s="6" t="s">
        <v>47</v>
      </c>
      <c r="H1771">
        <v>3138609</v>
      </c>
      <c r="I1771" t="s">
        <v>1462</v>
      </c>
      <c r="J1771">
        <v>5</v>
      </c>
      <c r="K1771">
        <v>17</v>
      </c>
    </row>
    <row r="1772" spans="1:11">
      <c r="A1772" s="6" t="s">
        <v>47</v>
      </c>
      <c r="B1772">
        <v>3137205</v>
      </c>
      <c r="C1772" t="s">
        <v>1456</v>
      </c>
      <c r="D1772" s="26">
        <v>61</v>
      </c>
      <c r="E1772" s="26">
        <v>75</v>
      </c>
      <c r="G1772" s="6" t="s">
        <v>47</v>
      </c>
      <c r="H1772">
        <v>3138625</v>
      </c>
      <c r="I1772" t="s">
        <v>2474</v>
      </c>
      <c r="J1772">
        <v>12</v>
      </c>
      <c r="K1772">
        <v>12</v>
      </c>
    </row>
    <row r="1773" spans="1:11">
      <c r="A1773" s="6" t="s">
        <v>47</v>
      </c>
      <c r="B1773">
        <v>3137304</v>
      </c>
      <c r="C1773" t="s">
        <v>2448</v>
      </c>
      <c r="D1773" s="26">
        <v>268</v>
      </c>
      <c r="E1773" s="26">
        <v>307</v>
      </c>
      <c r="G1773" s="6" t="s">
        <v>47</v>
      </c>
      <c r="H1773">
        <v>3138658</v>
      </c>
      <c r="I1773" t="s">
        <v>1464</v>
      </c>
      <c r="J1773">
        <v>268</v>
      </c>
      <c r="K1773">
        <v>247</v>
      </c>
    </row>
    <row r="1774" spans="1:11">
      <c r="A1774" s="6" t="s">
        <v>47</v>
      </c>
      <c r="B1774">
        <v>3137403</v>
      </c>
      <c r="C1774" t="s">
        <v>2450</v>
      </c>
      <c r="D1774" s="26">
        <v>199</v>
      </c>
      <c r="E1774" s="26">
        <v>261</v>
      </c>
      <c r="G1774" s="6" t="s">
        <v>47</v>
      </c>
      <c r="H1774">
        <v>3138674</v>
      </c>
      <c r="I1774" t="s">
        <v>1466</v>
      </c>
      <c r="J1774">
        <v>123</v>
      </c>
      <c r="K1774">
        <v>154</v>
      </c>
    </row>
    <row r="1775" spans="1:11">
      <c r="A1775" s="6" t="s">
        <v>47</v>
      </c>
      <c r="B1775">
        <v>3137502</v>
      </c>
      <c r="C1775" t="s">
        <v>2452</v>
      </c>
      <c r="D1775" s="26">
        <v>249</v>
      </c>
      <c r="E1775" s="26">
        <v>302</v>
      </c>
      <c r="G1775" s="6" t="s">
        <v>47</v>
      </c>
      <c r="H1775">
        <v>3138682</v>
      </c>
      <c r="I1775" t="s">
        <v>2478</v>
      </c>
      <c r="J1775">
        <v>133</v>
      </c>
      <c r="K1775">
        <v>135</v>
      </c>
    </row>
    <row r="1776" spans="1:11">
      <c r="A1776" s="6" t="s">
        <v>47</v>
      </c>
      <c r="B1776">
        <v>3137536</v>
      </c>
      <c r="C1776" t="s">
        <v>2307</v>
      </c>
      <c r="D1776" s="26">
        <v>262</v>
      </c>
      <c r="E1776" s="26">
        <v>321</v>
      </c>
      <c r="G1776" s="6" t="s">
        <v>47</v>
      </c>
      <c r="H1776">
        <v>3138708</v>
      </c>
      <c r="I1776" t="s">
        <v>2480</v>
      </c>
      <c r="J1776">
        <v>4</v>
      </c>
      <c r="K1776">
        <v>9</v>
      </c>
    </row>
    <row r="1777" spans="1:11">
      <c r="A1777" s="6" t="s">
        <v>47</v>
      </c>
      <c r="B1777">
        <v>3137601</v>
      </c>
      <c r="C1777" t="s">
        <v>1336</v>
      </c>
      <c r="D1777" s="26">
        <v>8</v>
      </c>
      <c r="E1777" s="26">
        <v>16</v>
      </c>
      <c r="G1777" s="6" t="s">
        <v>47</v>
      </c>
      <c r="H1777">
        <v>3138807</v>
      </c>
      <c r="I1777" t="s">
        <v>2482</v>
      </c>
      <c r="J1777">
        <v>3</v>
      </c>
      <c r="K1777">
        <v>8</v>
      </c>
    </row>
    <row r="1778" spans="1:11">
      <c r="A1778" s="6" t="s">
        <v>47</v>
      </c>
      <c r="B1778">
        <v>3137700</v>
      </c>
      <c r="C1778" t="s">
        <v>1457</v>
      </c>
      <c r="D1778" s="26">
        <v>985</v>
      </c>
      <c r="E1778" s="26">
        <v>1145</v>
      </c>
      <c r="G1778" s="6" t="s">
        <v>47</v>
      </c>
      <c r="H1778">
        <v>3138906</v>
      </c>
      <c r="I1778" t="s">
        <v>2484</v>
      </c>
      <c r="J1778">
        <v>23</v>
      </c>
      <c r="K1778">
        <v>12</v>
      </c>
    </row>
    <row r="1779" spans="1:11">
      <c r="A1779" s="6" t="s">
        <v>47</v>
      </c>
      <c r="B1779">
        <v>3137809</v>
      </c>
      <c r="C1779" t="s">
        <v>2457</v>
      </c>
      <c r="D1779" s="26">
        <v>513</v>
      </c>
      <c r="E1779" s="26">
        <v>613</v>
      </c>
      <c r="G1779" s="6" t="s">
        <v>47</v>
      </c>
      <c r="H1779">
        <v>3139003</v>
      </c>
      <c r="I1779" t="s">
        <v>1468</v>
      </c>
      <c r="J1779">
        <v>69</v>
      </c>
      <c r="K1779">
        <v>88</v>
      </c>
    </row>
    <row r="1780" spans="1:11">
      <c r="A1780" s="6" t="s">
        <v>47</v>
      </c>
      <c r="B1780">
        <v>3137908</v>
      </c>
      <c r="C1780" t="s">
        <v>2459</v>
      </c>
      <c r="D1780" s="26">
        <v>77</v>
      </c>
      <c r="E1780" s="26">
        <v>89</v>
      </c>
      <c r="G1780" s="6" t="s">
        <v>47</v>
      </c>
      <c r="H1780">
        <v>3139102</v>
      </c>
      <c r="I1780" t="s">
        <v>2487</v>
      </c>
      <c r="J1780">
        <v>8</v>
      </c>
      <c r="K1780">
        <v>6</v>
      </c>
    </row>
    <row r="1781" spans="1:11">
      <c r="A1781" s="6" t="s">
        <v>47</v>
      </c>
      <c r="B1781">
        <v>3138005</v>
      </c>
      <c r="C1781" t="s">
        <v>2461</v>
      </c>
      <c r="D1781" s="26">
        <v>83</v>
      </c>
      <c r="E1781" s="26">
        <v>102</v>
      </c>
      <c r="G1781" s="6" t="s">
        <v>47</v>
      </c>
      <c r="H1781">
        <v>3139201</v>
      </c>
      <c r="I1781" t="s">
        <v>1469</v>
      </c>
      <c r="J1781">
        <v>95</v>
      </c>
      <c r="K1781">
        <v>68</v>
      </c>
    </row>
    <row r="1782" spans="1:11">
      <c r="A1782" s="6" t="s">
        <v>47</v>
      </c>
      <c r="B1782">
        <v>3138104</v>
      </c>
      <c r="C1782" t="s">
        <v>2463</v>
      </c>
      <c r="D1782" s="26">
        <v>650</v>
      </c>
      <c r="E1782" s="26">
        <v>667</v>
      </c>
      <c r="G1782" s="6" t="s">
        <v>47</v>
      </c>
      <c r="H1782">
        <v>3139250</v>
      </c>
      <c r="I1782" t="s">
        <v>2490</v>
      </c>
      <c r="J1782">
        <v>209</v>
      </c>
      <c r="K1782">
        <v>193</v>
      </c>
    </row>
    <row r="1783" spans="1:11">
      <c r="A1783" s="6" t="s">
        <v>47</v>
      </c>
      <c r="B1783">
        <v>3138203</v>
      </c>
      <c r="C1783" t="s">
        <v>1459</v>
      </c>
      <c r="D1783" s="26">
        <v>135</v>
      </c>
      <c r="E1783" s="26">
        <v>185</v>
      </c>
      <c r="G1783" s="6" t="s">
        <v>47</v>
      </c>
      <c r="H1783">
        <v>3139300</v>
      </c>
      <c r="I1783" t="s">
        <v>1470</v>
      </c>
      <c r="J1783">
        <v>420</v>
      </c>
      <c r="K1783">
        <v>332</v>
      </c>
    </row>
    <row r="1784" spans="1:11">
      <c r="A1784" s="6" t="s">
        <v>47</v>
      </c>
      <c r="B1784">
        <v>3138302</v>
      </c>
      <c r="C1784" t="s">
        <v>2466</v>
      </c>
      <c r="D1784" s="26">
        <v>15</v>
      </c>
      <c r="E1784" s="26">
        <v>22</v>
      </c>
      <c r="G1784" s="6" t="s">
        <v>47</v>
      </c>
      <c r="H1784">
        <v>3139409</v>
      </c>
      <c r="I1784" t="s">
        <v>1472</v>
      </c>
      <c r="J1784">
        <v>326</v>
      </c>
      <c r="K1784">
        <v>411</v>
      </c>
    </row>
    <row r="1785" spans="1:11">
      <c r="A1785" s="6" t="s">
        <v>47</v>
      </c>
      <c r="B1785">
        <v>3138351</v>
      </c>
      <c r="C1785" t="s">
        <v>2468</v>
      </c>
      <c r="D1785" s="26">
        <v>286</v>
      </c>
      <c r="E1785" s="26">
        <v>251</v>
      </c>
      <c r="G1785" s="6" t="s">
        <v>47</v>
      </c>
      <c r="H1785">
        <v>3139508</v>
      </c>
      <c r="I1785" t="s">
        <v>2494</v>
      </c>
      <c r="J1785">
        <v>78</v>
      </c>
      <c r="K1785">
        <v>101</v>
      </c>
    </row>
    <row r="1786" spans="1:11">
      <c r="A1786" s="6" t="s">
        <v>47</v>
      </c>
      <c r="B1786">
        <v>3138401</v>
      </c>
      <c r="C1786" t="s">
        <v>1460</v>
      </c>
      <c r="D1786" s="26">
        <v>94</v>
      </c>
      <c r="E1786" s="26">
        <v>126</v>
      </c>
      <c r="G1786" s="6" t="s">
        <v>47</v>
      </c>
      <c r="H1786">
        <v>3139607</v>
      </c>
      <c r="I1786" t="s">
        <v>1474</v>
      </c>
      <c r="J1786">
        <v>15</v>
      </c>
      <c r="K1786">
        <v>36</v>
      </c>
    </row>
    <row r="1787" spans="1:11">
      <c r="A1787" s="6" t="s">
        <v>47</v>
      </c>
      <c r="B1787">
        <v>3138500</v>
      </c>
      <c r="C1787" t="s">
        <v>2471</v>
      </c>
      <c r="D1787" s="26">
        <v>45</v>
      </c>
      <c r="E1787" s="26">
        <v>59</v>
      </c>
      <c r="G1787" s="6" t="s">
        <v>47</v>
      </c>
      <c r="H1787">
        <v>3139706</v>
      </c>
      <c r="I1787" t="s">
        <v>1476</v>
      </c>
      <c r="J1787">
        <v>1</v>
      </c>
      <c r="K1787">
        <v>6</v>
      </c>
    </row>
    <row r="1788" spans="1:11">
      <c r="A1788" s="6" t="s">
        <v>47</v>
      </c>
      <c r="B1788">
        <v>3138609</v>
      </c>
      <c r="C1788" t="s">
        <v>1462</v>
      </c>
      <c r="D1788" s="26">
        <v>45</v>
      </c>
      <c r="E1788" s="26">
        <v>85</v>
      </c>
      <c r="G1788" s="6" t="s">
        <v>47</v>
      </c>
      <c r="H1788">
        <v>3139805</v>
      </c>
      <c r="I1788" t="s">
        <v>2498</v>
      </c>
      <c r="J1788">
        <v>1</v>
      </c>
      <c r="K1788">
        <v>3</v>
      </c>
    </row>
    <row r="1789" spans="1:11">
      <c r="A1789" s="6" t="s">
        <v>47</v>
      </c>
      <c r="B1789">
        <v>3138625</v>
      </c>
      <c r="C1789" t="s">
        <v>2474</v>
      </c>
      <c r="D1789" s="26">
        <v>131</v>
      </c>
      <c r="E1789" s="26">
        <v>155</v>
      </c>
      <c r="G1789" s="6" t="s">
        <v>47</v>
      </c>
      <c r="H1789">
        <v>3139904</v>
      </c>
      <c r="I1789" t="s">
        <v>2500</v>
      </c>
      <c r="J1789">
        <v>1</v>
      </c>
      <c r="K1789">
        <v>5</v>
      </c>
    </row>
    <row r="1790" spans="1:11">
      <c r="A1790" s="6" t="s">
        <v>47</v>
      </c>
      <c r="B1790">
        <v>3138658</v>
      </c>
      <c r="C1790" t="s">
        <v>1464</v>
      </c>
      <c r="D1790" s="26">
        <v>1299</v>
      </c>
      <c r="E1790" s="26">
        <v>1357</v>
      </c>
      <c r="G1790" s="6" t="s">
        <v>47</v>
      </c>
      <c r="H1790">
        <v>3140001</v>
      </c>
      <c r="I1790" t="s">
        <v>1478</v>
      </c>
      <c r="J1790">
        <v>90</v>
      </c>
      <c r="K1790">
        <v>72</v>
      </c>
    </row>
    <row r="1791" spans="1:11">
      <c r="A1791" s="6" t="s">
        <v>47</v>
      </c>
      <c r="B1791">
        <v>3138674</v>
      </c>
      <c r="C1791" t="s">
        <v>1466</v>
      </c>
      <c r="D1791" s="26">
        <v>568</v>
      </c>
      <c r="E1791" s="26">
        <v>675</v>
      </c>
      <c r="G1791" s="6" t="s">
        <v>47</v>
      </c>
      <c r="H1791">
        <v>3140100</v>
      </c>
      <c r="I1791" t="s">
        <v>2503</v>
      </c>
      <c r="J1791">
        <v>9</v>
      </c>
      <c r="K1791">
        <v>6</v>
      </c>
    </row>
    <row r="1792" spans="1:11">
      <c r="A1792" s="6" t="s">
        <v>47</v>
      </c>
      <c r="B1792">
        <v>3138682</v>
      </c>
      <c r="C1792" t="s">
        <v>2478</v>
      </c>
      <c r="D1792" s="26">
        <v>742</v>
      </c>
      <c r="E1792" s="26">
        <v>785</v>
      </c>
      <c r="G1792" s="6" t="s">
        <v>47</v>
      </c>
      <c r="H1792">
        <v>3140159</v>
      </c>
      <c r="I1792" t="s">
        <v>2505</v>
      </c>
      <c r="J1792">
        <v>8</v>
      </c>
      <c r="K1792">
        <v>7</v>
      </c>
    </row>
    <row r="1793" spans="1:11">
      <c r="A1793" s="6" t="s">
        <v>47</v>
      </c>
      <c r="B1793">
        <v>3138708</v>
      </c>
      <c r="C1793" t="s">
        <v>2480</v>
      </c>
      <c r="D1793" s="26">
        <v>42</v>
      </c>
      <c r="E1793" s="26">
        <v>57</v>
      </c>
      <c r="G1793" s="6" t="s">
        <v>47</v>
      </c>
      <c r="H1793">
        <v>3140209</v>
      </c>
      <c r="I1793" t="s">
        <v>2506</v>
      </c>
      <c r="J1793">
        <v>2</v>
      </c>
      <c r="K1793">
        <v>4</v>
      </c>
    </row>
    <row r="1794" spans="1:11">
      <c r="A1794" s="6" t="s">
        <v>47</v>
      </c>
      <c r="B1794">
        <v>3138807</v>
      </c>
      <c r="C1794" t="s">
        <v>2482</v>
      </c>
      <c r="D1794" s="26">
        <v>86</v>
      </c>
      <c r="E1794" s="26">
        <v>122</v>
      </c>
      <c r="G1794" s="6" t="s">
        <v>47</v>
      </c>
      <c r="H1794">
        <v>3140308</v>
      </c>
      <c r="I1794" t="s">
        <v>2508</v>
      </c>
      <c r="J1794">
        <v>4</v>
      </c>
      <c r="K1794">
        <v>3</v>
      </c>
    </row>
    <row r="1795" spans="1:11">
      <c r="A1795" s="6" t="s">
        <v>47</v>
      </c>
      <c r="B1795">
        <v>3138906</v>
      </c>
      <c r="C1795" t="s">
        <v>2484</v>
      </c>
      <c r="D1795" s="26">
        <v>153</v>
      </c>
      <c r="E1795" s="26">
        <v>147</v>
      </c>
      <c r="G1795" s="6" t="s">
        <v>47</v>
      </c>
      <c r="H1795">
        <v>3140407</v>
      </c>
      <c r="I1795" t="s">
        <v>2510</v>
      </c>
      <c r="J1795">
        <v>19</v>
      </c>
      <c r="K1795">
        <v>19</v>
      </c>
    </row>
    <row r="1796" spans="1:11">
      <c r="A1796" s="6" t="s">
        <v>47</v>
      </c>
      <c r="B1796">
        <v>3139003</v>
      </c>
      <c r="C1796" t="s">
        <v>1468</v>
      </c>
      <c r="D1796" s="26">
        <v>347</v>
      </c>
      <c r="E1796" s="26">
        <v>418</v>
      </c>
      <c r="G1796" s="6" t="s">
        <v>47</v>
      </c>
      <c r="H1796">
        <v>3140506</v>
      </c>
      <c r="I1796" t="s">
        <v>1479</v>
      </c>
      <c r="J1796">
        <v>7</v>
      </c>
      <c r="K1796">
        <v>13</v>
      </c>
    </row>
    <row r="1797" spans="1:11">
      <c r="A1797" s="6" t="s">
        <v>47</v>
      </c>
      <c r="B1797">
        <v>3139102</v>
      </c>
      <c r="C1797" t="s">
        <v>2487</v>
      </c>
      <c r="D1797" s="26">
        <v>37</v>
      </c>
      <c r="E1797" s="26">
        <v>55</v>
      </c>
      <c r="G1797" s="6" t="s">
        <v>47</v>
      </c>
      <c r="H1797">
        <v>3140530</v>
      </c>
      <c r="I1797" t="s">
        <v>1481</v>
      </c>
      <c r="J1797">
        <v>84</v>
      </c>
      <c r="K1797">
        <v>81</v>
      </c>
    </row>
    <row r="1798" spans="1:11">
      <c r="A1798" s="6" t="s">
        <v>47</v>
      </c>
      <c r="B1798">
        <v>3139201</v>
      </c>
      <c r="C1798" t="s">
        <v>1469</v>
      </c>
      <c r="D1798" s="26">
        <v>627</v>
      </c>
      <c r="E1798" s="26">
        <v>676</v>
      </c>
      <c r="G1798" s="6" t="s">
        <v>47</v>
      </c>
      <c r="H1798">
        <v>3140555</v>
      </c>
      <c r="I1798" t="s">
        <v>1483</v>
      </c>
      <c r="J1798">
        <v>85</v>
      </c>
      <c r="K1798">
        <v>94</v>
      </c>
    </row>
    <row r="1799" spans="1:11">
      <c r="A1799" s="6" t="s">
        <v>47</v>
      </c>
      <c r="B1799">
        <v>3139250</v>
      </c>
      <c r="C1799" t="s">
        <v>2490</v>
      </c>
      <c r="D1799" s="26">
        <v>1379</v>
      </c>
      <c r="E1799" s="26">
        <v>1428</v>
      </c>
      <c r="G1799" s="6" t="s">
        <v>47</v>
      </c>
      <c r="H1799">
        <v>3140605</v>
      </c>
      <c r="I1799" t="s">
        <v>2515</v>
      </c>
      <c r="J1799">
        <v>4</v>
      </c>
      <c r="K1799">
        <v>11</v>
      </c>
    </row>
    <row r="1800" spans="1:11">
      <c r="A1800" s="6" t="s">
        <v>47</v>
      </c>
      <c r="B1800">
        <v>3139300</v>
      </c>
      <c r="C1800" t="s">
        <v>1470</v>
      </c>
      <c r="D1800" s="26">
        <v>2177</v>
      </c>
      <c r="E1800" s="26">
        <v>2070</v>
      </c>
      <c r="G1800" s="6" t="s">
        <v>47</v>
      </c>
      <c r="H1800">
        <v>3140704</v>
      </c>
      <c r="I1800" t="s">
        <v>1485</v>
      </c>
      <c r="J1800">
        <v>10</v>
      </c>
      <c r="K1800">
        <v>16</v>
      </c>
    </row>
    <row r="1801" spans="1:11">
      <c r="A1801" s="6" t="s">
        <v>47</v>
      </c>
      <c r="B1801">
        <v>3139409</v>
      </c>
      <c r="C1801" t="s">
        <v>1472</v>
      </c>
      <c r="D1801" s="26">
        <v>1754</v>
      </c>
      <c r="E1801" s="26">
        <v>2015</v>
      </c>
      <c r="G1801" s="6" t="s">
        <v>47</v>
      </c>
      <c r="H1801">
        <v>3171501</v>
      </c>
      <c r="I1801" t="s">
        <v>2518</v>
      </c>
      <c r="J1801">
        <v>2</v>
      </c>
      <c r="K1801">
        <v>4</v>
      </c>
    </row>
    <row r="1802" spans="1:11">
      <c r="A1802" s="6" t="s">
        <v>47</v>
      </c>
      <c r="B1802">
        <v>3139508</v>
      </c>
      <c r="C1802" t="s">
        <v>2494</v>
      </c>
      <c r="D1802" s="26">
        <v>382</v>
      </c>
      <c r="E1802" s="26">
        <v>441</v>
      </c>
      <c r="G1802" s="6" t="s">
        <v>47</v>
      </c>
      <c r="H1802">
        <v>3140803</v>
      </c>
      <c r="I1802" t="s">
        <v>2520</v>
      </c>
      <c r="J1802">
        <v>0</v>
      </c>
      <c r="K1802">
        <v>1</v>
      </c>
    </row>
    <row r="1803" spans="1:11">
      <c r="A1803" s="6" t="s">
        <v>47</v>
      </c>
      <c r="B1803">
        <v>3139607</v>
      </c>
      <c r="C1803" t="s">
        <v>1474</v>
      </c>
      <c r="D1803" s="26">
        <v>276</v>
      </c>
      <c r="E1803" s="26">
        <v>345</v>
      </c>
      <c r="G1803" s="6" t="s">
        <v>47</v>
      </c>
      <c r="H1803">
        <v>3140852</v>
      </c>
      <c r="I1803" t="s">
        <v>1487</v>
      </c>
      <c r="J1803">
        <v>328</v>
      </c>
      <c r="K1803">
        <v>292</v>
      </c>
    </row>
    <row r="1804" spans="1:11">
      <c r="A1804" s="6" t="s">
        <v>47</v>
      </c>
      <c r="B1804">
        <v>3139706</v>
      </c>
      <c r="C1804" t="s">
        <v>1476</v>
      </c>
      <c r="D1804" s="26">
        <v>47</v>
      </c>
      <c r="E1804" s="26">
        <v>63</v>
      </c>
      <c r="G1804" s="6" t="s">
        <v>47</v>
      </c>
      <c r="H1804">
        <v>3140902</v>
      </c>
      <c r="I1804" t="s">
        <v>2523</v>
      </c>
      <c r="J1804">
        <v>20</v>
      </c>
      <c r="K1804">
        <v>38</v>
      </c>
    </row>
    <row r="1805" spans="1:11">
      <c r="A1805" s="6" t="s">
        <v>47</v>
      </c>
      <c r="B1805">
        <v>3139805</v>
      </c>
      <c r="C1805" t="s">
        <v>2498</v>
      </c>
      <c r="D1805" s="26">
        <v>27</v>
      </c>
      <c r="E1805" s="26">
        <v>37</v>
      </c>
      <c r="G1805" s="6" t="s">
        <v>47</v>
      </c>
      <c r="H1805">
        <v>3141009</v>
      </c>
      <c r="I1805" t="s">
        <v>1488</v>
      </c>
      <c r="J1805">
        <v>186</v>
      </c>
      <c r="K1805">
        <v>182</v>
      </c>
    </row>
    <row r="1806" spans="1:11">
      <c r="A1806" s="6" t="s">
        <v>47</v>
      </c>
      <c r="B1806">
        <v>3139904</v>
      </c>
      <c r="C1806" t="s">
        <v>2500</v>
      </c>
      <c r="D1806" s="26">
        <v>59</v>
      </c>
      <c r="E1806" s="26">
        <v>76</v>
      </c>
      <c r="G1806" s="6" t="s">
        <v>47</v>
      </c>
      <c r="H1806">
        <v>3141108</v>
      </c>
      <c r="I1806" t="s">
        <v>1489</v>
      </c>
      <c r="J1806">
        <v>0</v>
      </c>
      <c r="K1806">
        <v>1</v>
      </c>
    </row>
    <row r="1807" spans="1:11">
      <c r="A1807" s="6" t="s">
        <v>47</v>
      </c>
      <c r="B1807">
        <v>3140001</v>
      </c>
      <c r="C1807" t="s">
        <v>1478</v>
      </c>
      <c r="D1807" s="26">
        <v>679</v>
      </c>
      <c r="E1807" s="26">
        <v>680</v>
      </c>
      <c r="G1807" s="6" t="s">
        <v>47</v>
      </c>
      <c r="H1807">
        <v>3141207</v>
      </c>
      <c r="I1807" t="s">
        <v>2527</v>
      </c>
      <c r="J1807">
        <v>1</v>
      </c>
      <c r="K1807">
        <v>2</v>
      </c>
    </row>
    <row r="1808" spans="1:11">
      <c r="A1808" s="6" t="s">
        <v>47</v>
      </c>
      <c r="B1808">
        <v>3140100</v>
      </c>
      <c r="C1808" t="s">
        <v>2503</v>
      </c>
      <c r="D1808" s="26">
        <v>46</v>
      </c>
      <c r="E1808" s="26">
        <v>50</v>
      </c>
      <c r="G1808" s="6" t="s">
        <v>47</v>
      </c>
      <c r="H1808">
        <v>3141306</v>
      </c>
      <c r="I1808" t="s">
        <v>2529</v>
      </c>
      <c r="J1808">
        <v>22</v>
      </c>
      <c r="K1808">
        <v>35</v>
      </c>
    </row>
    <row r="1809" spans="1:11">
      <c r="A1809" s="6" t="s">
        <v>47</v>
      </c>
      <c r="B1809">
        <v>3140159</v>
      </c>
      <c r="C1809" t="s">
        <v>2505</v>
      </c>
      <c r="D1809" s="26">
        <v>60</v>
      </c>
      <c r="E1809" s="26">
        <v>67</v>
      </c>
      <c r="G1809" s="6" t="s">
        <v>47</v>
      </c>
      <c r="H1809">
        <v>3141405</v>
      </c>
      <c r="I1809" t="s">
        <v>2531</v>
      </c>
      <c r="J1809">
        <v>84</v>
      </c>
      <c r="K1809">
        <v>97</v>
      </c>
    </row>
    <row r="1810" spans="1:11">
      <c r="A1810" s="6" t="s">
        <v>47</v>
      </c>
      <c r="B1810">
        <v>3140209</v>
      </c>
      <c r="C1810" t="s">
        <v>2506</v>
      </c>
      <c r="D1810" s="26">
        <v>16</v>
      </c>
      <c r="E1810" s="26">
        <v>19</v>
      </c>
      <c r="G1810" s="6" t="s">
        <v>47</v>
      </c>
      <c r="H1810">
        <v>3141504</v>
      </c>
      <c r="I1810" t="s">
        <v>2533</v>
      </c>
      <c r="J1810">
        <v>15</v>
      </c>
      <c r="K1810">
        <v>20</v>
      </c>
    </row>
    <row r="1811" spans="1:11">
      <c r="A1811" s="6" t="s">
        <v>47</v>
      </c>
      <c r="B1811">
        <v>3140308</v>
      </c>
      <c r="C1811" t="s">
        <v>2508</v>
      </c>
      <c r="D1811" s="26">
        <v>28</v>
      </c>
      <c r="E1811" s="26">
        <v>26</v>
      </c>
      <c r="G1811" s="6" t="s">
        <v>47</v>
      </c>
      <c r="H1811">
        <v>3141603</v>
      </c>
      <c r="I1811" t="s">
        <v>2535</v>
      </c>
      <c r="J1811">
        <v>7</v>
      </c>
      <c r="K1811">
        <v>16</v>
      </c>
    </row>
    <row r="1812" spans="1:11">
      <c r="A1812" s="6" t="s">
        <v>47</v>
      </c>
      <c r="B1812">
        <v>3140407</v>
      </c>
      <c r="C1812" t="s">
        <v>2510</v>
      </c>
      <c r="D1812" s="26">
        <v>112</v>
      </c>
      <c r="E1812" s="26">
        <v>126</v>
      </c>
      <c r="G1812" s="6" t="s">
        <v>47</v>
      </c>
      <c r="H1812">
        <v>3141702</v>
      </c>
      <c r="I1812" t="s">
        <v>2537</v>
      </c>
      <c r="J1812">
        <v>2</v>
      </c>
      <c r="K1812">
        <v>3</v>
      </c>
    </row>
    <row r="1813" spans="1:11">
      <c r="A1813" s="6" t="s">
        <v>47</v>
      </c>
      <c r="B1813">
        <v>3140506</v>
      </c>
      <c r="C1813" t="s">
        <v>1479</v>
      </c>
      <c r="D1813" s="26">
        <v>110</v>
      </c>
      <c r="E1813" s="26">
        <v>227</v>
      </c>
      <c r="G1813" s="6" t="s">
        <v>47</v>
      </c>
      <c r="H1813">
        <v>3141801</v>
      </c>
      <c r="I1813" t="s">
        <v>1490</v>
      </c>
      <c r="J1813">
        <v>253</v>
      </c>
      <c r="K1813">
        <v>221</v>
      </c>
    </row>
    <row r="1814" spans="1:11">
      <c r="A1814" s="6" t="s">
        <v>47</v>
      </c>
      <c r="B1814">
        <v>3140530</v>
      </c>
      <c r="C1814" t="s">
        <v>1481</v>
      </c>
      <c r="D1814" s="26">
        <v>436</v>
      </c>
      <c r="E1814" s="26">
        <v>477</v>
      </c>
      <c r="G1814" s="6" t="s">
        <v>47</v>
      </c>
      <c r="H1814">
        <v>3141900</v>
      </c>
      <c r="I1814" t="s">
        <v>2540</v>
      </c>
      <c r="J1814">
        <v>3</v>
      </c>
      <c r="K1814">
        <v>1</v>
      </c>
    </row>
    <row r="1815" spans="1:11">
      <c r="A1815" s="6" t="s">
        <v>47</v>
      </c>
      <c r="B1815">
        <v>3140555</v>
      </c>
      <c r="C1815" t="s">
        <v>1483</v>
      </c>
      <c r="D1815" s="26">
        <v>456</v>
      </c>
      <c r="E1815" s="26">
        <v>501</v>
      </c>
      <c r="G1815" s="6" t="s">
        <v>47</v>
      </c>
      <c r="H1815">
        <v>3142007</v>
      </c>
      <c r="I1815" t="s">
        <v>1492</v>
      </c>
      <c r="J1815">
        <v>148</v>
      </c>
      <c r="K1815">
        <v>148</v>
      </c>
    </row>
    <row r="1816" spans="1:11">
      <c r="A1816" s="6" t="s">
        <v>47</v>
      </c>
      <c r="B1816">
        <v>3140605</v>
      </c>
      <c r="C1816" t="s">
        <v>2515</v>
      </c>
      <c r="D1816" s="26">
        <v>74</v>
      </c>
      <c r="E1816" s="26">
        <v>99</v>
      </c>
      <c r="G1816" s="6" t="s">
        <v>47</v>
      </c>
      <c r="H1816">
        <v>3142106</v>
      </c>
      <c r="I1816" t="s">
        <v>1494</v>
      </c>
      <c r="J1816">
        <v>50</v>
      </c>
      <c r="K1816">
        <v>74</v>
      </c>
    </row>
    <row r="1817" spans="1:11">
      <c r="A1817" s="6" t="s">
        <v>47</v>
      </c>
      <c r="B1817">
        <v>3140704</v>
      </c>
      <c r="C1817" t="s">
        <v>1485</v>
      </c>
      <c r="D1817" s="26">
        <v>101</v>
      </c>
      <c r="E1817" s="26">
        <v>141</v>
      </c>
      <c r="G1817" s="6" t="s">
        <v>47</v>
      </c>
      <c r="H1817">
        <v>3142205</v>
      </c>
      <c r="I1817" t="s">
        <v>1496</v>
      </c>
      <c r="J1817">
        <v>4</v>
      </c>
      <c r="K1817">
        <v>16</v>
      </c>
    </row>
    <row r="1818" spans="1:11">
      <c r="A1818" s="6" t="s">
        <v>47</v>
      </c>
      <c r="B1818">
        <v>3171501</v>
      </c>
      <c r="C1818" t="s">
        <v>2518</v>
      </c>
      <c r="D1818" s="26">
        <v>28</v>
      </c>
      <c r="E1818" s="26">
        <v>34</v>
      </c>
      <c r="G1818" s="6" t="s">
        <v>47</v>
      </c>
      <c r="H1818">
        <v>3142254</v>
      </c>
      <c r="I1818" t="s">
        <v>1497</v>
      </c>
      <c r="J1818">
        <v>216</v>
      </c>
      <c r="K1818">
        <v>232</v>
      </c>
    </row>
    <row r="1819" spans="1:11">
      <c r="A1819" s="6" t="s">
        <v>47</v>
      </c>
      <c r="B1819">
        <v>3140803</v>
      </c>
      <c r="C1819" t="s">
        <v>2520</v>
      </c>
      <c r="D1819" s="26">
        <v>5</v>
      </c>
      <c r="E1819" s="26">
        <v>10</v>
      </c>
      <c r="G1819" s="6" t="s">
        <v>47</v>
      </c>
      <c r="H1819">
        <v>3142304</v>
      </c>
      <c r="I1819" t="s">
        <v>1499</v>
      </c>
      <c r="J1819">
        <v>2</v>
      </c>
      <c r="K1819">
        <v>0</v>
      </c>
    </row>
    <row r="1820" spans="1:11">
      <c r="A1820" s="6" t="s">
        <v>47</v>
      </c>
      <c r="B1820">
        <v>3140852</v>
      </c>
      <c r="C1820" t="s">
        <v>1487</v>
      </c>
      <c r="D1820" s="26">
        <v>1381</v>
      </c>
      <c r="E1820" s="26">
        <v>1287</v>
      </c>
      <c r="G1820" s="6" t="s">
        <v>47</v>
      </c>
      <c r="H1820">
        <v>3142403</v>
      </c>
      <c r="I1820" t="s">
        <v>1501</v>
      </c>
      <c r="J1820">
        <v>6</v>
      </c>
      <c r="K1820">
        <v>12</v>
      </c>
    </row>
    <row r="1821" spans="1:11">
      <c r="A1821" s="6" t="s">
        <v>47</v>
      </c>
      <c r="B1821">
        <v>3140902</v>
      </c>
      <c r="C1821" t="s">
        <v>2523</v>
      </c>
      <c r="D1821" s="26">
        <v>191</v>
      </c>
      <c r="E1821" s="26">
        <v>242</v>
      </c>
      <c r="G1821" s="6" t="s">
        <v>47</v>
      </c>
      <c r="H1821">
        <v>3142502</v>
      </c>
      <c r="I1821" t="s">
        <v>2548</v>
      </c>
      <c r="J1821">
        <v>2</v>
      </c>
      <c r="K1821">
        <v>3</v>
      </c>
    </row>
    <row r="1822" spans="1:11">
      <c r="A1822" s="6" t="s">
        <v>47</v>
      </c>
      <c r="B1822">
        <v>3141009</v>
      </c>
      <c r="C1822" t="s">
        <v>1488</v>
      </c>
      <c r="D1822" s="26">
        <v>1160</v>
      </c>
      <c r="E1822" s="26">
        <v>1199</v>
      </c>
      <c r="G1822" s="6" t="s">
        <v>47</v>
      </c>
      <c r="H1822">
        <v>3142601</v>
      </c>
      <c r="I1822" t="s">
        <v>2550</v>
      </c>
      <c r="J1822">
        <v>5</v>
      </c>
      <c r="K1822">
        <v>10</v>
      </c>
    </row>
    <row r="1823" spans="1:11">
      <c r="A1823" s="6" t="s">
        <v>47</v>
      </c>
      <c r="B1823">
        <v>3141108</v>
      </c>
      <c r="C1823" t="s">
        <v>1489</v>
      </c>
      <c r="D1823" s="26">
        <v>7</v>
      </c>
      <c r="E1823" s="26">
        <v>9</v>
      </c>
      <c r="G1823" s="6" t="s">
        <v>47</v>
      </c>
      <c r="H1823">
        <v>3142700</v>
      </c>
      <c r="I1823" t="s">
        <v>1502</v>
      </c>
      <c r="J1823">
        <v>557</v>
      </c>
      <c r="K1823">
        <v>477</v>
      </c>
    </row>
    <row r="1824" spans="1:11">
      <c r="A1824" s="6" t="s">
        <v>47</v>
      </c>
      <c r="B1824">
        <v>3141207</v>
      </c>
      <c r="C1824" t="s">
        <v>2527</v>
      </c>
      <c r="D1824" s="26">
        <v>48</v>
      </c>
      <c r="E1824" s="26">
        <v>57</v>
      </c>
      <c r="G1824" s="6" t="s">
        <v>47</v>
      </c>
      <c r="H1824">
        <v>3142809</v>
      </c>
      <c r="I1824" t="s">
        <v>2553</v>
      </c>
      <c r="J1824">
        <v>9</v>
      </c>
      <c r="K1824">
        <v>26</v>
      </c>
    </row>
    <row r="1825" spans="1:11">
      <c r="A1825" s="6" t="s">
        <v>47</v>
      </c>
      <c r="B1825">
        <v>3141306</v>
      </c>
      <c r="C1825" t="s">
        <v>2529</v>
      </c>
      <c r="D1825" s="26">
        <v>123</v>
      </c>
      <c r="E1825" s="26">
        <v>171</v>
      </c>
      <c r="G1825" s="6" t="s">
        <v>47</v>
      </c>
      <c r="H1825">
        <v>3142908</v>
      </c>
      <c r="I1825" t="s">
        <v>2555</v>
      </c>
      <c r="J1825">
        <v>416</v>
      </c>
      <c r="K1825">
        <v>347</v>
      </c>
    </row>
    <row r="1826" spans="1:11">
      <c r="A1826" s="6" t="s">
        <v>47</v>
      </c>
      <c r="B1826">
        <v>3141405</v>
      </c>
      <c r="C1826" t="s">
        <v>2531</v>
      </c>
      <c r="D1826" s="26">
        <v>778</v>
      </c>
      <c r="E1826" s="26">
        <v>908</v>
      </c>
      <c r="G1826" s="6" t="s">
        <v>47</v>
      </c>
      <c r="H1826">
        <v>3143005</v>
      </c>
      <c r="I1826" t="s">
        <v>1504</v>
      </c>
      <c r="J1826">
        <v>37</v>
      </c>
      <c r="K1826">
        <v>60</v>
      </c>
    </row>
    <row r="1827" spans="1:11">
      <c r="A1827" s="6" t="s">
        <v>47</v>
      </c>
      <c r="B1827">
        <v>3141504</v>
      </c>
      <c r="C1827" t="s">
        <v>2533</v>
      </c>
      <c r="D1827" s="26">
        <v>139</v>
      </c>
      <c r="E1827" s="26">
        <v>162</v>
      </c>
      <c r="G1827" s="6" t="s">
        <v>47</v>
      </c>
      <c r="H1827">
        <v>3143104</v>
      </c>
      <c r="I1827" t="s">
        <v>1506</v>
      </c>
      <c r="J1827">
        <v>20</v>
      </c>
      <c r="K1827">
        <v>26</v>
      </c>
    </row>
    <row r="1828" spans="1:11">
      <c r="A1828" s="6" t="s">
        <v>47</v>
      </c>
      <c r="B1828">
        <v>3141603</v>
      </c>
      <c r="C1828" t="s">
        <v>2535</v>
      </c>
      <c r="D1828" s="26">
        <v>58</v>
      </c>
      <c r="E1828" s="26">
        <v>81</v>
      </c>
      <c r="G1828" s="6" t="s">
        <v>47</v>
      </c>
      <c r="H1828">
        <v>3143153</v>
      </c>
      <c r="I1828" t="s">
        <v>2559</v>
      </c>
      <c r="J1828">
        <v>90</v>
      </c>
      <c r="K1828">
        <v>89</v>
      </c>
    </row>
    <row r="1829" spans="1:11">
      <c r="A1829" s="6" t="s">
        <v>47</v>
      </c>
      <c r="B1829">
        <v>3141702</v>
      </c>
      <c r="C1829" t="s">
        <v>2537</v>
      </c>
      <c r="D1829" s="26">
        <v>61</v>
      </c>
      <c r="E1829" s="26">
        <v>64</v>
      </c>
      <c r="G1829" s="6" t="s">
        <v>47</v>
      </c>
      <c r="H1829">
        <v>3143203</v>
      </c>
      <c r="I1829" t="s">
        <v>2561</v>
      </c>
      <c r="J1829">
        <v>27</v>
      </c>
      <c r="K1829">
        <v>40</v>
      </c>
    </row>
    <row r="1830" spans="1:11">
      <c r="A1830" s="6" t="s">
        <v>47</v>
      </c>
      <c r="B1830">
        <v>3141801</v>
      </c>
      <c r="C1830" t="s">
        <v>1490</v>
      </c>
      <c r="D1830" s="26">
        <v>1739</v>
      </c>
      <c r="E1830" s="26">
        <v>1696</v>
      </c>
      <c r="G1830" s="6" t="s">
        <v>47</v>
      </c>
      <c r="H1830">
        <v>3143302</v>
      </c>
      <c r="I1830" t="s">
        <v>1508</v>
      </c>
      <c r="J1830">
        <v>187</v>
      </c>
      <c r="K1830">
        <v>230</v>
      </c>
    </row>
    <row r="1831" spans="1:11">
      <c r="A1831" s="6" t="s">
        <v>47</v>
      </c>
      <c r="B1831">
        <v>3141900</v>
      </c>
      <c r="C1831" t="s">
        <v>2540</v>
      </c>
      <c r="D1831" s="26">
        <v>33</v>
      </c>
      <c r="E1831" s="26">
        <v>39</v>
      </c>
      <c r="G1831" s="6" t="s">
        <v>47</v>
      </c>
      <c r="H1831">
        <v>3143401</v>
      </c>
      <c r="I1831" t="s">
        <v>2564</v>
      </c>
      <c r="J1831">
        <v>10</v>
      </c>
      <c r="K1831">
        <v>18</v>
      </c>
    </row>
    <row r="1832" spans="1:11">
      <c r="A1832" s="6" t="s">
        <v>47</v>
      </c>
      <c r="B1832">
        <v>3142007</v>
      </c>
      <c r="C1832" t="s">
        <v>1492</v>
      </c>
      <c r="D1832" s="26">
        <v>1044</v>
      </c>
      <c r="E1832" s="26">
        <v>1078</v>
      </c>
      <c r="G1832" s="6" t="s">
        <v>47</v>
      </c>
      <c r="H1832">
        <v>3143450</v>
      </c>
      <c r="I1832" t="s">
        <v>1510</v>
      </c>
      <c r="J1832">
        <v>223</v>
      </c>
      <c r="K1832">
        <v>181</v>
      </c>
    </row>
    <row r="1833" spans="1:11">
      <c r="A1833" s="6" t="s">
        <v>47</v>
      </c>
      <c r="B1833">
        <v>3142106</v>
      </c>
      <c r="C1833" t="s">
        <v>1494</v>
      </c>
      <c r="D1833" s="26">
        <v>295</v>
      </c>
      <c r="E1833" s="26">
        <v>375</v>
      </c>
      <c r="G1833" s="6" t="s">
        <v>47</v>
      </c>
      <c r="H1833">
        <v>3143500</v>
      </c>
      <c r="I1833" t="s">
        <v>1512</v>
      </c>
      <c r="J1833">
        <v>5</v>
      </c>
      <c r="K1833">
        <v>8</v>
      </c>
    </row>
    <row r="1834" spans="1:11">
      <c r="A1834" s="6" t="s">
        <v>47</v>
      </c>
      <c r="B1834">
        <v>3142205</v>
      </c>
      <c r="C1834" t="s">
        <v>1496</v>
      </c>
      <c r="D1834" s="26">
        <v>88</v>
      </c>
      <c r="E1834" s="26">
        <v>119</v>
      </c>
      <c r="G1834" s="6" t="s">
        <v>47</v>
      </c>
      <c r="H1834">
        <v>3143609</v>
      </c>
      <c r="I1834" t="s">
        <v>2568</v>
      </c>
      <c r="J1834">
        <v>3</v>
      </c>
      <c r="K1834">
        <v>7</v>
      </c>
    </row>
    <row r="1835" spans="1:11">
      <c r="A1835" s="6" t="s">
        <v>47</v>
      </c>
      <c r="B1835">
        <v>3142254</v>
      </c>
      <c r="C1835" t="s">
        <v>1497</v>
      </c>
      <c r="D1835" s="26">
        <v>822</v>
      </c>
      <c r="E1835" s="26">
        <v>867</v>
      </c>
      <c r="G1835" s="6" t="s">
        <v>47</v>
      </c>
      <c r="H1835">
        <v>3143708</v>
      </c>
      <c r="I1835" t="s">
        <v>2570</v>
      </c>
      <c r="J1835">
        <v>6</v>
      </c>
      <c r="K1835">
        <v>2</v>
      </c>
    </row>
    <row r="1836" spans="1:11">
      <c r="A1836" s="6" t="s">
        <v>47</v>
      </c>
      <c r="B1836">
        <v>3142304</v>
      </c>
      <c r="C1836" t="s">
        <v>1499</v>
      </c>
      <c r="D1836" s="26">
        <v>29</v>
      </c>
      <c r="E1836" s="26">
        <v>27</v>
      </c>
      <c r="G1836" s="6" t="s">
        <v>47</v>
      </c>
      <c r="H1836">
        <v>3143807</v>
      </c>
      <c r="I1836" t="s">
        <v>2572</v>
      </c>
      <c r="J1836">
        <v>16</v>
      </c>
      <c r="K1836">
        <v>14</v>
      </c>
    </row>
    <row r="1837" spans="1:11">
      <c r="A1837" s="6" t="s">
        <v>47</v>
      </c>
      <c r="B1837">
        <v>3142403</v>
      </c>
      <c r="C1837" t="s">
        <v>1501</v>
      </c>
      <c r="D1837" s="26">
        <v>77</v>
      </c>
      <c r="E1837" s="26">
        <v>90</v>
      </c>
      <c r="G1837" s="6" t="s">
        <v>47</v>
      </c>
      <c r="H1837">
        <v>3143906</v>
      </c>
      <c r="I1837" t="s">
        <v>1514</v>
      </c>
      <c r="J1837">
        <v>27</v>
      </c>
      <c r="K1837">
        <v>37</v>
      </c>
    </row>
    <row r="1838" spans="1:11">
      <c r="A1838" s="6" t="s">
        <v>47</v>
      </c>
      <c r="B1838">
        <v>3142502</v>
      </c>
      <c r="C1838" t="s">
        <v>2548</v>
      </c>
      <c r="D1838" s="26">
        <v>34</v>
      </c>
      <c r="E1838" s="26">
        <v>46</v>
      </c>
      <c r="G1838" s="6" t="s">
        <v>47</v>
      </c>
      <c r="H1838">
        <v>3144003</v>
      </c>
      <c r="I1838" t="s">
        <v>2575</v>
      </c>
      <c r="J1838">
        <v>251</v>
      </c>
      <c r="K1838">
        <v>309</v>
      </c>
    </row>
    <row r="1839" spans="1:11">
      <c r="A1839" s="6" t="s">
        <v>47</v>
      </c>
      <c r="B1839">
        <v>3142601</v>
      </c>
      <c r="C1839" t="s">
        <v>2550</v>
      </c>
      <c r="D1839" s="26">
        <v>60</v>
      </c>
      <c r="E1839" s="26">
        <v>116</v>
      </c>
      <c r="G1839" s="6" t="s">
        <v>47</v>
      </c>
      <c r="H1839">
        <v>3144102</v>
      </c>
      <c r="I1839" t="s">
        <v>1515</v>
      </c>
      <c r="J1839">
        <v>86</v>
      </c>
      <c r="K1839">
        <v>126</v>
      </c>
    </row>
    <row r="1840" spans="1:11">
      <c r="A1840" s="6" t="s">
        <v>47</v>
      </c>
      <c r="B1840">
        <v>3142700</v>
      </c>
      <c r="C1840" t="s">
        <v>1502</v>
      </c>
      <c r="D1840" s="26">
        <v>2489</v>
      </c>
      <c r="E1840" s="26">
        <v>2485</v>
      </c>
      <c r="G1840" s="6" t="s">
        <v>47</v>
      </c>
      <c r="H1840">
        <v>3144201</v>
      </c>
      <c r="I1840" t="s">
        <v>1516</v>
      </c>
      <c r="J1840">
        <v>4</v>
      </c>
      <c r="K1840">
        <v>3</v>
      </c>
    </row>
    <row r="1841" spans="1:11">
      <c r="A1841" s="6" t="s">
        <v>47</v>
      </c>
      <c r="B1841">
        <v>3142809</v>
      </c>
      <c r="C1841" t="s">
        <v>2553</v>
      </c>
      <c r="D1841" s="26">
        <v>193</v>
      </c>
      <c r="E1841" s="26">
        <v>262</v>
      </c>
      <c r="G1841" s="6" t="s">
        <v>47</v>
      </c>
      <c r="H1841">
        <v>3144300</v>
      </c>
      <c r="I1841" t="s">
        <v>2579</v>
      </c>
      <c r="J1841">
        <v>15</v>
      </c>
      <c r="K1841">
        <v>11</v>
      </c>
    </row>
    <row r="1842" spans="1:11">
      <c r="A1842" s="6" t="s">
        <v>47</v>
      </c>
      <c r="B1842">
        <v>3142908</v>
      </c>
      <c r="C1842" t="s">
        <v>2555</v>
      </c>
      <c r="D1842" s="26">
        <v>3021</v>
      </c>
      <c r="E1842" s="26">
        <v>2937</v>
      </c>
      <c r="G1842" s="6" t="s">
        <v>47</v>
      </c>
      <c r="H1842">
        <v>3144359</v>
      </c>
      <c r="I1842" t="s">
        <v>2581</v>
      </c>
      <c r="J1842">
        <v>44</v>
      </c>
      <c r="K1842">
        <v>33</v>
      </c>
    </row>
    <row r="1843" spans="1:11">
      <c r="A1843" s="6" t="s">
        <v>47</v>
      </c>
      <c r="B1843">
        <v>3143005</v>
      </c>
      <c r="C1843" t="s">
        <v>1504</v>
      </c>
      <c r="D1843" s="26">
        <v>260</v>
      </c>
      <c r="E1843" s="26">
        <v>337</v>
      </c>
      <c r="G1843" s="6" t="s">
        <v>47</v>
      </c>
      <c r="H1843">
        <v>3144375</v>
      </c>
      <c r="I1843" t="s">
        <v>2583</v>
      </c>
      <c r="J1843">
        <v>21</v>
      </c>
      <c r="K1843">
        <v>22</v>
      </c>
    </row>
    <row r="1844" spans="1:11">
      <c r="A1844" s="6" t="s">
        <v>47</v>
      </c>
      <c r="B1844">
        <v>3143104</v>
      </c>
      <c r="C1844" t="s">
        <v>1506</v>
      </c>
      <c r="D1844" s="26">
        <v>127</v>
      </c>
      <c r="E1844" s="26">
        <v>160</v>
      </c>
      <c r="G1844" s="6" t="s">
        <v>47</v>
      </c>
      <c r="H1844">
        <v>3144409</v>
      </c>
      <c r="I1844" t="s">
        <v>1517</v>
      </c>
      <c r="J1844">
        <v>10</v>
      </c>
      <c r="K1844">
        <v>30</v>
      </c>
    </row>
    <row r="1845" spans="1:11">
      <c r="A1845" s="6" t="s">
        <v>47</v>
      </c>
      <c r="B1845">
        <v>3143153</v>
      </c>
      <c r="C1845" t="s">
        <v>2559</v>
      </c>
      <c r="D1845" s="26">
        <v>436</v>
      </c>
      <c r="E1845" s="26">
        <v>453</v>
      </c>
      <c r="G1845" s="6" t="s">
        <v>47</v>
      </c>
      <c r="H1845">
        <v>3144508</v>
      </c>
      <c r="I1845" t="s">
        <v>2586</v>
      </c>
      <c r="J1845">
        <v>7</v>
      </c>
      <c r="K1845">
        <v>14</v>
      </c>
    </row>
    <row r="1846" spans="1:11">
      <c r="A1846" s="6" t="s">
        <v>47</v>
      </c>
      <c r="B1846">
        <v>3143203</v>
      </c>
      <c r="C1846" t="s">
        <v>2561</v>
      </c>
      <c r="D1846" s="26">
        <v>282</v>
      </c>
      <c r="E1846" s="26">
        <v>343</v>
      </c>
      <c r="G1846" s="6" t="s">
        <v>47</v>
      </c>
      <c r="H1846">
        <v>3144607</v>
      </c>
      <c r="I1846" t="s">
        <v>2588</v>
      </c>
      <c r="J1846">
        <v>86</v>
      </c>
      <c r="K1846">
        <v>99</v>
      </c>
    </row>
    <row r="1847" spans="1:11">
      <c r="A1847" s="6" t="s">
        <v>47</v>
      </c>
      <c r="B1847">
        <v>3143302</v>
      </c>
      <c r="C1847" t="s">
        <v>1508</v>
      </c>
      <c r="D1847" s="26">
        <v>1745</v>
      </c>
      <c r="E1847" s="26">
        <v>1780</v>
      </c>
      <c r="G1847" s="6" t="s">
        <v>47</v>
      </c>
      <c r="H1847">
        <v>3144656</v>
      </c>
      <c r="I1847" t="s">
        <v>2590</v>
      </c>
      <c r="J1847">
        <v>67</v>
      </c>
      <c r="K1847">
        <v>73</v>
      </c>
    </row>
    <row r="1848" spans="1:11">
      <c r="A1848" s="6" t="s">
        <v>47</v>
      </c>
      <c r="B1848">
        <v>3143401</v>
      </c>
      <c r="C1848" t="s">
        <v>2564</v>
      </c>
      <c r="D1848" s="26">
        <v>101</v>
      </c>
      <c r="E1848" s="26">
        <v>136</v>
      </c>
      <c r="G1848" s="6" t="s">
        <v>47</v>
      </c>
      <c r="H1848">
        <v>3144672</v>
      </c>
      <c r="I1848" t="s">
        <v>2592</v>
      </c>
      <c r="J1848">
        <v>25</v>
      </c>
      <c r="K1848">
        <v>35</v>
      </c>
    </row>
    <row r="1849" spans="1:11">
      <c r="A1849" s="6" t="s">
        <v>47</v>
      </c>
      <c r="B1849">
        <v>3143450</v>
      </c>
      <c r="C1849" t="s">
        <v>1510</v>
      </c>
      <c r="D1849" s="26">
        <v>1380</v>
      </c>
      <c r="E1849" s="26">
        <v>1334</v>
      </c>
      <c r="G1849" s="6" t="s">
        <v>47</v>
      </c>
      <c r="H1849">
        <v>3144706</v>
      </c>
      <c r="I1849" t="s">
        <v>1518</v>
      </c>
      <c r="J1849">
        <v>2</v>
      </c>
      <c r="K1849">
        <v>2</v>
      </c>
    </row>
    <row r="1850" spans="1:11">
      <c r="A1850" s="6" t="s">
        <v>47</v>
      </c>
      <c r="B1850">
        <v>3143500</v>
      </c>
      <c r="C1850" t="s">
        <v>1512</v>
      </c>
      <c r="D1850" s="26">
        <v>44</v>
      </c>
      <c r="E1850" s="26">
        <v>59</v>
      </c>
      <c r="G1850" s="6" t="s">
        <v>47</v>
      </c>
      <c r="H1850">
        <v>3144805</v>
      </c>
      <c r="I1850" t="s">
        <v>2595</v>
      </c>
      <c r="J1850">
        <v>2</v>
      </c>
      <c r="K1850">
        <v>1</v>
      </c>
    </row>
    <row r="1851" spans="1:11">
      <c r="A1851" s="6" t="s">
        <v>47</v>
      </c>
      <c r="B1851">
        <v>3143609</v>
      </c>
      <c r="C1851" t="s">
        <v>2568</v>
      </c>
      <c r="D1851" s="26">
        <v>35</v>
      </c>
      <c r="E1851" s="26">
        <v>44</v>
      </c>
      <c r="G1851" s="6" t="s">
        <v>47</v>
      </c>
      <c r="H1851">
        <v>3144904</v>
      </c>
      <c r="I1851" t="s">
        <v>1520</v>
      </c>
      <c r="J1851">
        <v>9</v>
      </c>
      <c r="K1851">
        <v>11</v>
      </c>
    </row>
    <row r="1852" spans="1:11">
      <c r="A1852" s="6" t="s">
        <v>47</v>
      </c>
      <c r="B1852">
        <v>3143708</v>
      </c>
      <c r="C1852" t="s">
        <v>2570</v>
      </c>
      <c r="D1852" s="26">
        <v>30</v>
      </c>
      <c r="E1852" s="26">
        <v>30</v>
      </c>
      <c r="G1852" s="6" t="s">
        <v>47</v>
      </c>
      <c r="H1852">
        <v>3145000</v>
      </c>
      <c r="I1852" t="s">
        <v>2598</v>
      </c>
      <c r="J1852">
        <v>5</v>
      </c>
      <c r="K1852">
        <v>7</v>
      </c>
    </row>
    <row r="1853" spans="1:11">
      <c r="A1853" s="6" t="s">
        <v>47</v>
      </c>
      <c r="B1853">
        <v>3143807</v>
      </c>
      <c r="C1853" t="s">
        <v>2572</v>
      </c>
      <c r="D1853" s="26">
        <v>71</v>
      </c>
      <c r="E1853" s="26">
        <v>95</v>
      </c>
      <c r="G1853" s="6" t="s">
        <v>47</v>
      </c>
      <c r="H1853">
        <v>3145059</v>
      </c>
      <c r="I1853" t="s">
        <v>1521</v>
      </c>
      <c r="J1853">
        <v>104</v>
      </c>
      <c r="K1853">
        <v>108</v>
      </c>
    </row>
    <row r="1854" spans="1:11">
      <c r="A1854" s="6" t="s">
        <v>47</v>
      </c>
      <c r="B1854">
        <v>3143906</v>
      </c>
      <c r="C1854" t="s">
        <v>1514</v>
      </c>
      <c r="D1854" s="26">
        <v>308</v>
      </c>
      <c r="E1854" s="26">
        <v>366</v>
      </c>
      <c r="G1854" s="6" t="s">
        <v>47</v>
      </c>
      <c r="H1854">
        <v>3145109</v>
      </c>
      <c r="I1854" t="s">
        <v>1522</v>
      </c>
      <c r="J1854">
        <v>193</v>
      </c>
      <c r="K1854">
        <v>225</v>
      </c>
    </row>
    <row r="1855" spans="1:11">
      <c r="A1855" s="6" t="s">
        <v>47</v>
      </c>
      <c r="B1855">
        <v>3144003</v>
      </c>
      <c r="C1855" t="s">
        <v>2575</v>
      </c>
      <c r="D1855" s="26">
        <v>1277</v>
      </c>
      <c r="E1855" s="26">
        <v>1558</v>
      </c>
      <c r="G1855" s="6" t="s">
        <v>47</v>
      </c>
      <c r="H1855">
        <v>3136603</v>
      </c>
      <c r="I1855" t="s">
        <v>1525</v>
      </c>
      <c r="J1855">
        <v>9</v>
      </c>
      <c r="K1855">
        <v>10</v>
      </c>
    </row>
    <row r="1856" spans="1:11">
      <c r="A1856" s="6" t="s">
        <v>47</v>
      </c>
      <c r="B1856">
        <v>3144102</v>
      </c>
      <c r="C1856" t="s">
        <v>1515</v>
      </c>
      <c r="D1856" s="26">
        <v>615</v>
      </c>
      <c r="E1856" s="26">
        <v>723</v>
      </c>
      <c r="G1856" s="6" t="s">
        <v>47</v>
      </c>
      <c r="H1856">
        <v>3145307</v>
      </c>
      <c r="I1856" t="s">
        <v>1526</v>
      </c>
      <c r="J1856">
        <v>331</v>
      </c>
      <c r="K1856">
        <v>289</v>
      </c>
    </row>
    <row r="1857" spans="1:11">
      <c r="A1857" s="6" t="s">
        <v>47</v>
      </c>
      <c r="B1857">
        <v>3144201</v>
      </c>
      <c r="C1857" t="s">
        <v>1516</v>
      </c>
      <c r="D1857" s="26">
        <v>67</v>
      </c>
      <c r="E1857" s="26">
        <v>71</v>
      </c>
      <c r="G1857" s="6" t="s">
        <v>47</v>
      </c>
      <c r="H1857">
        <v>3145356</v>
      </c>
      <c r="I1857" t="s">
        <v>2605</v>
      </c>
      <c r="J1857">
        <v>123</v>
      </c>
      <c r="K1857">
        <v>116</v>
      </c>
    </row>
    <row r="1858" spans="1:11">
      <c r="A1858" s="6" t="s">
        <v>47</v>
      </c>
      <c r="B1858">
        <v>3144300</v>
      </c>
      <c r="C1858" t="s">
        <v>2579</v>
      </c>
      <c r="D1858" s="26">
        <v>133</v>
      </c>
      <c r="E1858" s="26">
        <v>143</v>
      </c>
      <c r="G1858" s="6" t="s">
        <v>47</v>
      </c>
      <c r="H1858">
        <v>3145372</v>
      </c>
      <c r="I1858" t="s">
        <v>2607</v>
      </c>
      <c r="J1858">
        <v>22</v>
      </c>
      <c r="K1858">
        <v>22</v>
      </c>
    </row>
    <row r="1859" spans="1:11">
      <c r="A1859" s="6" t="s">
        <v>47</v>
      </c>
      <c r="B1859">
        <v>3144359</v>
      </c>
      <c r="C1859" t="s">
        <v>2581</v>
      </c>
      <c r="D1859" s="26">
        <v>196</v>
      </c>
      <c r="E1859" s="26">
        <v>173</v>
      </c>
      <c r="G1859" s="6" t="s">
        <v>47</v>
      </c>
      <c r="H1859">
        <v>3145406</v>
      </c>
      <c r="I1859" t="s">
        <v>2609</v>
      </c>
      <c r="J1859">
        <v>3</v>
      </c>
      <c r="K1859">
        <v>4</v>
      </c>
    </row>
    <row r="1860" spans="1:11">
      <c r="A1860" s="6" t="s">
        <v>47</v>
      </c>
      <c r="B1860">
        <v>3144375</v>
      </c>
      <c r="C1860" t="s">
        <v>2583</v>
      </c>
      <c r="D1860" s="26">
        <v>146</v>
      </c>
      <c r="E1860" s="26">
        <v>181</v>
      </c>
      <c r="G1860" s="6" t="s">
        <v>47</v>
      </c>
      <c r="H1860">
        <v>3145455</v>
      </c>
      <c r="I1860" t="s">
        <v>1527</v>
      </c>
      <c r="J1860">
        <v>85</v>
      </c>
      <c r="K1860">
        <v>82</v>
      </c>
    </row>
    <row r="1861" spans="1:11">
      <c r="A1861" s="6" t="s">
        <v>47</v>
      </c>
      <c r="B1861">
        <v>3144409</v>
      </c>
      <c r="C1861" t="s">
        <v>1517</v>
      </c>
      <c r="D1861" s="26">
        <v>209</v>
      </c>
      <c r="E1861" s="26">
        <v>293</v>
      </c>
      <c r="G1861" s="6" t="s">
        <v>47</v>
      </c>
      <c r="H1861">
        <v>3145505</v>
      </c>
      <c r="I1861" t="s">
        <v>2612</v>
      </c>
      <c r="J1861">
        <v>2</v>
      </c>
      <c r="K1861">
        <v>8</v>
      </c>
    </row>
    <row r="1862" spans="1:11">
      <c r="A1862" s="6" t="s">
        <v>47</v>
      </c>
      <c r="B1862">
        <v>3144508</v>
      </c>
      <c r="C1862" t="s">
        <v>2586</v>
      </c>
      <c r="D1862" s="26">
        <v>51</v>
      </c>
      <c r="E1862" s="26">
        <v>75</v>
      </c>
      <c r="G1862" s="6" t="s">
        <v>47</v>
      </c>
      <c r="H1862">
        <v>3145604</v>
      </c>
      <c r="I1862" t="s">
        <v>1528</v>
      </c>
      <c r="J1862">
        <v>13</v>
      </c>
      <c r="K1862">
        <v>18</v>
      </c>
    </row>
    <row r="1863" spans="1:11">
      <c r="A1863" s="6" t="s">
        <v>47</v>
      </c>
      <c r="B1863">
        <v>3144607</v>
      </c>
      <c r="C1863" t="s">
        <v>2588</v>
      </c>
      <c r="D1863" s="26">
        <v>527</v>
      </c>
      <c r="E1863" s="26">
        <v>569</v>
      </c>
      <c r="G1863" s="6" t="s">
        <v>47</v>
      </c>
      <c r="H1863">
        <v>3145703</v>
      </c>
      <c r="I1863" t="s">
        <v>2615</v>
      </c>
      <c r="J1863">
        <v>0</v>
      </c>
      <c r="K1863">
        <v>1</v>
      </c>
    </row>
    <row r="1864" spans="1:11">
      <c r="A1864" s="6" t="s">
        <v>47</v>
      </c>
      <c r="B1864">
        <v>3144656</v>
      </c>
      <c r="C1864" t="s">
        <v>2590</v>
      </c>
      <c r="D1864" s="26">
        <v>864</v>
      </c>
      <c r="E1864" s="26">
        <v>851</v>
      </c>
      <c r="G1864" s="6" t="s">
        <v>47</v>
      </c>
      <c r="H1864">
        <v>3145802</v>
      </c>
      <c r="I1864" t="s">
        <v>1530</v>
      </c>
      <c r="J1864">
        <v>7</v>
      </c>
      <c r="K1864">
        <v>11</v>
      </c>
    </row>
    <row r="1865" spans="1:11">
      <c r="A1865" s="6" t="s">
        <v>47</v>
      </c>
      <c r="B1865">
        <v>3144672</v>
      </c>
      <c r="C1865" t="s">
        <v>2592</v>
      </c>
      <c r="D1865" s="26">
        <v>182</v>
      </c>
      <c r="E1865" s="26">
        <v>204</v>
      </c>
      <c r="G1865" s="6" t="s">
        <v>47</v>
      </c>
      <c r="H1865">
        <v>3145851</v>
      </c>
      <c r="I1865" t="s">
        <v>1532</v>
      </c>
      <c r="J1865">
        <v>7</v>
      </c>
      <c r="K1865">
        <v>11</v>
      </c>
    </row>
    <row r="1866" spans="1:11">
      <c r="A1866" s="6" t="s">
        <v>47</v>
      </c>
      <c r="B1866">
        <v>3144706</v>
      </c>
      <c r="C1866" t="s">
        <v>1518</v>
      </c>
      <c r="D1866" s="26">
        <v>22</v>
      </c>
      <c r="E1866" s="26">
        <v>26</v>
      </c>
      <c r="G1866" s="6" t="s">
        <v>47</v>
      </c>
      <c r="H1866">
        <v>3145877</v>
      </c>
      <c r="I1866" t="s">
        <v>2619</v>
      </c>
      <c r="J1866">
        <v>116</v>
      </c>
      <c r="K1866">
        <v>123</v>
      </c>
    </row>
    <row r="1867" spans="1:11">
      <c r="A1867" s="6" t="s">
        <v>47</v>
      </c>
      <c r="B1867">
        <v>3144805</v>
      </c>
      <c r="C1867" t="s">
        <v>2595</v>
      </c>
      <c r="D1867" s="26">
        <v>6</v>
      </c>
      <c r="E1867" s="26">
        <v>6</v>
      </c>
      <c r="G1867" s="6" t="s">
        <v>47</v>
      </c>
      <c r="H1867">
        <v>3145901</v>
      </c>
      <c r="I1867" t="s">
        <v>132</v>
      </c>
      <c r="J1867">
        <v>8</v>
      </c>
      <c r="K1867">
        <v>7</v>
      </c>
    </row>
    <row r="1868" spans="1:11">
      <c r="A1868" s="6" t="s">
        <v>47</v>
      </c>
      <c r="B1868">
        <v>3144904</v>
      </c>
      <c r="C1868" t="s">
        <v>1520</v>
      </c>
      <c r="D1868" s="26">
        <v>102</v>
      </c>
      <c r="E1868" s="26">
        <v>114</v>
      </c>
      <c r="G1868" s="6" t="s">
        <v>47</v>
      </c>
      <c r="H1868">
        <v>3146008</v>
      </c>
      <c r="I1868" t="s">
        <v>1534</v>
      </c>
      <c r="J1868">
        <v>54</v>
      </c>
      <c r="K1868">
        <v>85</v>
      </c>
    </row>
    <row r="1869" spans="1:11">
      <c r="A1869" s="6" t="s">
        <v>47</v>
      </c>
      <c r="B1869">
        <v>3145000</v>
      </c>
      <c r="C1869" t="s">
        <v>2598</v>
      </c>
      <c r="D1869" s="26">
        <v>35</v>
      </c>
      <c r="E1869" s="26">
        <v>50</v>
      </c>
      <c r="G1869" s="6" t="s">
        <v>47</v>
      </c>
      <c r="H1869">
        <v>3146107</v>
      </c>
      <c r="I1869" t="s">
        <v>1535</v>
      </c>
      <c r="J1869">
        <v>19</v>
      </c>
      <c r="K1869">
        <v>13</v>
      </c>
    </row>
    <row r="1870" spans="1:11">
      <c r="A1870" s="6" t="s">
        <v>47</v>
      </c>
      <c r="B1870">
        <v>3145059</v>
      </c>
      <c r="C1870" t="s">
        <v>1521</v>
      </c>
      <c r="D1870" s="26">
        <v>591</v>
      </c>
      <c r="E1870" s="26">
        <v>615</v>
      </c>
      <c r="G1870" s="6" t="s">
        <v>47</v>
      </c>
      <c r="H1870">
        <v>3146206</v>
      </c>
      <c r="I1870" t="s">
        <v>1537</v>
      </c>
      <c r="J1870">
        <v>73</v>
      </c>
      <c r="K1870">
        <v>71</v>
      </c>
    </row>
    <row r="1871" spans="1:11">
      <c r="A1871" s="6" t="s">
        <v>47</v>
      </c>
      <c r="B1871">
        <v>3145109</v>
      </c>
      <c r="C1871" t="s">
        <v>1522</v>
      </c>
      <c r="D1871" s="26">
        <v>1018</v>
      </c>
      <c r="E1871" s="26">
        <v>1136</v>
      </c>
      <c r="G1871" s="6" t="s">
        <v>47</v>
      </c>
      <c r="H1871">
        <v>3146255</v>
      </c>
      <c r="I1871" t="s">
        <v>2625</v>
      </c>
      <c r="J1871">
        <v>88</v>
      </c>
      <c r="K1871">
        <v>61</v>
      </c>
    </row>
    <row r="1872" spans="1:11">
      <c r="A1872" s="6" t="s">
        <v>47</v>
      </c>
      <c r="B1872">
        <v>3145208</v>
      </c>
      <c r="C1872" t="s">
        <v>1523</v>
      </c>
      <c r="D1872" s="26">
        <v>15</v>
      </c>
      <c r="E1872" s="26">
        <v>18</v>
      </c>
      <c r="G1872" s="6" t="s">
        <v>47</v>
      </c>
      <c r="H1872">
        <v>3146305</v>
      </c>
      <c r="I1872" t="s">
        <v>1539</v>
      </c>
      <c r="J1872">
        <v>162</v>
      </c>
      <c r="K1872">
        <v>152</v>
      </c>
    </row>
    <row r="1873" spans="1:11">
      <c r="A1873" s="6" t="s">
        <v>47</v>
      </c>
      <c r="B1873">
        <v>3136603</v>
      </c>
      <c r="C1873" t="s">
        <v>1525</v>
      </c>
      <c r="D1873" s="26">
        <v>74</v>
      </c>
      <c r="E1873" s="26">
        <v>95</v>
      </c>
      <c r="G1873" s="6" t="s">
        <v>47</v>
      </c>
      <c r="H1873">
        <v>3146404</v>
      </c>
      <c r="I1873" t="s">
        <v>2628</v>
      </c>
      <c r="J1873">
        <v>11</v>
      </c>
      <c r="K1873">
        <v>5</v>
      </c>
    </row>
    <row r="1874" spans="1:11">
      <c r="A1874" s="6" t="s">
        <v>47</v>
      </c>
      <c r="B1874">
        <v>3145307</v>
      </c>
      <c r="C1874" t="s">
        <v>1526</v>
      </c>
      <c r="D1874" s="26">
        <v>1604</v>
      </c>
      <c r="E1874" s="26">
        <v>1571</v>
      </c>
      <c r="G1874" s="6" t="s">
        <v>47</v>
      </c>
      <c r="H1874">
        <v>3146503</v>
      </c>
      <c r="I1874" t="s">
        <v>1540</v>
      </c>
      <c r="J1874">
        <v>1</v>
      </c>
      <c r="K1874">
        <v>2</v>
      </c>
    </row>
    <row r="1875" spans="1:11">
      <c r="A1875" s="6" t="s">
        <v>47</v>
      </c>
      <c r="B1875">
        <v>3145356</v>
      </c>
      <c r="C1875" t="s">
        <v>2605</v>
      </c>
      <c r="D1875" s="26">
        <v>716</v>
      </c>
      <c r="E1875" s="26">
        <v>782</v>
      </c>
      <c r="G1875" s="6" t="s">
        <v>47</v>
      </c>
      <c r="H1875">
        <v>3146552</v>
      </c>
      <c r="I1875" t="s">
        <v>1541</v>
      </c>
      <c r="J1875">
        <v>285</v>
      </c>
      <c r="K1875">
        <v>289</v>
      </c>
    </row>
    <row r="1876" spans="1:11">
      <c r="A1876" s="6" t="s">
        <v>47</v>
      </c>
      <c r="B1876">
        <v>3145372</v>
      </c>
      <c r="C1876" t="s">
        <v>2607</v>
      </c>
      <c r="D1876" s="26">
        <v>321</v>
      </c>
      <c r="E1876" s="26">
        <v>354</v>
      </c>
      <c r="G1876" s="6" t="s">
        <v>47</v>
      </c>
      <c r="H1876">
        <v>3146602</v>
      </c>
      <c r="I1876" t="s">
        <v>2630</v>
      </c>
      <c r="J1876">
        <v>5</v>
      </c>
      <c r="K1876">
        <v>5</v>
      </c>
    </row>
    <row r="1877" spans="1:11">
      <c r="A1877" s="6" t="s">
        <v>47</v>
      </c>
      <c r="B1877">
        <v>3145406</v>
      </c>
      <c r="C1877" t="s">
        <v>2609</v>
      </c>
      <c r="D1877" s="26">
        <v>21</v>
      </c>
      <c r="E1877" s="26">
        <v>33</v>
      </c>
      <c r="G1877" s="6" t="s">
        <v>47</v>
      </c>
      <c r="H1877">
        <v>3146701</v>
      </c>
      <c r="I1877" t="s">
        <v>1542</v>
      </c>
      <c r="J1877">
        <v>4</v>
      </c>
      <c r="K1877">
        <v>9</v>
      </c>
    </row>
    <row r="1878" spans="1:11">
      <c r="A1878" s="6" t="s">
        <v>47</v>
      </c>
      <c r="B1878">
        <v>3145455</v>
      </c>
      <c r="C1878" t="s">
        <v>1527</v>
      </c>
      <c r="D1878" s="26">
        <v>581</v>
      </c>
      <c r="E1878" s="26">
        <v>557</v>
      </c>
      <c r="G1878" s="6" t="s">
        <v>47</v>
      </c>
      <c r="H1878">
        <v>3146750</v>
      </c>
      <c r="I1878" t="s">
        <v>2633</v>
      </c>
      <c r="J1878">
        <v>24</v>
      </c>
      <c r="K1878">
        <v>50</v>
      </c>
    </row>
    <row r="1879" spans="1:11">
      <c r="A1879" s="6" t="s">
        <v>47</v>
      </c>
      <c r="B1879">
        <v>3145505</v>
      </c>
      <c r="C1879" t="s">
        <v>2612</v>
      </c>
      <c r="D1879" s="26">
        <v>22</v>
      </c>
      <c r="E1879" s="26">
        <v>28</v>
      </c>
      <c r="G1879" s="6" t="s">
        <v>47</v>
      </c>
      <c r="H1879">
        <v>3146909</v>
      </c>
      <c r="I1879" t="s">
        <v>2635</v>
      </c>
      <c r="J1879">
        <v>5</v>
      </c>
      <c r="K1879">
        <v>4</v>
      </c>
    </row>
    <row r="1880" spans="1:11">
      <c r="A1880" s="6" t="s">
        <v>47</v>
      </c>
      <c r="B1880">
        <v>3145604</v>
      </c>
      <c r="C1880" t="s">
        <v>1528</v>
      </c>
      <c r="D1880" s="26">
        <v>137</v>
      </c>
      <c r="E1880" s="26">
        <v>170</v>
      </c>
      <c r="G1880" s="6" t="s">
        <v>47</v>
      </c>
      <c r="H1880">
        <v>3147006</v>
      </c>
      <c r="I1880" t="s">
        <v>1543</v>
      </c>
      <c r="J1880">
        <v>79</v>
      </c>
      <c r="K1880">
        <v>126</v>
      </c>
    </row>
    <row r="1881" spans="1:11">
      <c r="A1881" s="6" t="s">
        <v>47</v>
      </c>
      <c r="B1881">
        <v>3145703</v>
      </c>
      <c r="C1881" t="s">
        <v>2615</v>
      </c>
      <c r="D1881" s="26">
        <v>21</v>
      </c>
      <c r="E1881" s="26">
        <v>26</v>
      </c>
      <c r="G1881" s="6" t="s">
        <v>47</v>
      </c>
      <c r="H1881">
        <v>3147105</v>
      </c>
      <c r="I1881" t="s">
        <v>1545</v>
      </c>
      <c r="J1881">
        <v>11</v>
      </c>
      <c r="K1881">
        <v>7</v>
      </c>
    </row>
    <row r="1882" spans="1:11">
      <c r="A1882" s="6" t="s">
        <v>47</v>
      </c>
      <c r="B1882">
        <v>3145802</v>
      </c>
      <c r="C1882" t="s">
        <v>1530</v>
      </c>
      <c r="D1882" s="26">
        <v>70</v>
      </c>
      <c r="E1882" s="26">
        <v>80</v>
      </c>
      <c r="G1882" s="6" t="s">
        <v>47</v>
      </c>
      <c r="H1882">
        <v>3147204</v>
      </c>
      <c r="I1882" t="s">
        <v>1547</v>
      </c>
      <c r="J1882">
        <v>29</v>
      </c>
      <c r="K1882">
        <v>47</v>
      </c>
    </row>
    <row r="1883" spans="1:11">
      <c r="A1883" s="6" t="s">
        <v>47</v>
      </c>
      <c r="B1883">
        <v>3145851</v>
      </c>
      <c r="C1883" t="s">
        <v>1532</v>
      </c>
      <c r="D1883" s="26">
        <v>57</v>
      </c>
      <c r="E1883" s="26">
        <v>68</v>
      </c>
      <c r="G1883" s="6" t="s">
        <v>47</v>
      </c>
      <c r="H1883">
        <v>3147303</v>
      </c>
      <c r="I1883" t="s">
        <v>2639</v>
      </c>
      <c r="J1883">
        <v>7</v>
      </c>
      <c r="K1883">
        <v>17</v>
      </c>
    </row>
    <row r="1884" spans="1:11">
      <c r="A1884" s="6" t="s">
        <v>47</v>
      </c>
      <c r="B1884">
        <v>3145877</v>
      </c>
      <c r="C1884" t="s">
        <v>2619</v>
      </c>
      <c r="D1884" s="26">
        <v>575</v>
      </c>
      <c r="E1884" s="26">
        <v>641</v>
      </c>
      <c r="G1884" s="6" t="s">
        <v>47</v>
      </c>
      <c r="H1884">
        <v>3147402</v>
      </c>
      <c r="I1884" t="s">
        <v>2641</v>
      </c>
      <c r="J1884">
        <v>7</v>
      </c>
      <c r="K1884">
        <v>13</v>
      </c>
    </row>
    <row r="1885" spans="1:11">
      <c r="A1885" s="6" t="s">
        <v>47</v>
      </c>
      <c r="B1885">
        <v>3145901</v>
      </c>
      <c r="C1885" t="s">
        <v>132</v>
      </c>
      <c r="D1885" s="26">
        <v>47</v>
      </c>
      <c r="E1885" s="26">
        <v>60</v>
      </c>
      <c r="G1885" s="6" t="s">
        <v>47</v>
      </c>
      <c r="H1885">
        <v>3147501</v>
      </c>
      <c r="I1885" t="s">
        <v>2643</v>
      </c>
      <c r="J1885">
        <v>1</v>
      </c>
      <c r="K1885">
        <v>3</v>
      </c>
    </row>
    <row r="1886" spans="1:11">
      <c r="A1886" s="6" t="s">
        <v>47</v>
      </c>
      <c r="B1886">
        <v>3146008</v>
      </c>
      <c r="C1886" t="s">
        <v>1534</v>
      </c>
      <c r="D1886" s="26">
        <v>318</v>
      </c>
      <c r="E1886" s="26">
        <v>414</v>
      </c>
      <c r="G1886" s="6" t="s">
        <v>47</v>
      </c>
      <c r="H1886">
        <v>3147600</v>
      </c>
      <c r="I1886" t="s">
        <v>2645</v>
      </c>
      <c r="J1886">
        <v>16</v>
      </c>
      <c r="K1886">
        <v>20</v>
      </c>
    </row>
    <row r="1887" spans="1:11">
      <c r="A1887" s="6" t="s">
        <v>47</v>
      </c>
      <c r="B1887">
        <v>3146107</v>
      </c>
      <c r="C1887" t="s">
        <v>1535</v>
      </c>
      <c r="D1887" s="26">
        <v>80</v>
      </c>
      <c r="E1887" s="26">
        <v>81</v>
      </c>
      <c r="G1887" s="6" t="s">
        <v>47</v>
      </c>
      <c r="H1887">
        <v>3147709</v>
      </c>
      <c r="I1887" t="s">
        <v>1549</v>
      </c>
      <c r="J1887">
        <v>19</v>
      </c>
      <c r="K1887">
        <v>22</v>
      </c>
    </row>
    <row r="1888" spans="1:11">
      <c r="A1888" s="6" t="s">
        <v>47</v>
      </c>
      <c r="B1888">
        <v>3146206</v>
      </c>
      <c r="C1888" t="s">
        <v>1537</v>
      </c>
      <c r="D1888" s="26">
        <v>376</v>
      </c>
      <c r="E1888" s="26">
        <v>400</v>
      </c>
      <c r="G1888" s="6" t="s">
        <v>47</v>
      </c>
      <c r="H1888">
        <v>3147808</v>
      </c>
      <c r="I1888" t="s">
        <v>2648</v>
      </c>
      <c r="J1888">
        <v>6</v>
      </c>
      <c r="K1888">
        <v>8</v>
      </c>
    </row>
    <row r="1889" spans="1:11">
      <c r="A1889" s="6" t="s">
        <v>47</v>
      </c>
      <c r="B1889">
        <v>3146255</v>
      </c>
      <c r="C1889" t="s">
        <v>2625</v>
      </c>
      <c r="D1889" s="26">
        <v>448</v>
      </c>
      <c r="E1889" s="26">
        <v>372</v>
      </c>
      <c r="G1889" s="6" t="s">
        <v>47</v>
      </c>
      <c r="H1889">
        <v>3147907</v>
      </c>
      <c r="I1889" t="s">
        <v>1550</v>
      </c>
      <c r="J1889">
        <v>41</v>
      </c>
      <c r="K1889">
        <v>66</v>
      </c>
    </row>
    <row r="1890" spans="1:11">
      <c r="A1890" s="6" t="s">
        <v>47</v>
      </c>
      <c r="B1890">
        <v>3146305</v>
      </c>
      <c r="C1890" t="s">
        <v>1539</v>
      </c>
      <c r="D1890" s="26">
        <v>777</v>
      </c>
      <c r="E1890" s="26">
        <v>830</v>
      </c>
      <c r="G1890" s="6" t="s">
        <v>47</v>
      </c>
      <c r="H1890">
        <v>3147956</v>
      </c>
      <c r="I1890" t="s">
        <v>1551</v>
      </c>
      <c r="J1890">
        <v>96</v>
      </c>
      <c r="K1890">
        <v>99</v>
      </c>
    </row>
    <row r="1891" spans="1:11">
      <c r="A1891" s="6" t="s">
        <v>47</v>
      </c>
      <c r="B1891">
        <v>3146404</v>
      </c>
      <c r="C1891" t="s">
        <v>2628</v>
      </c>
      <c r="D1891" s="26">
        <v>62</v>
      </c>
      <c r="E1891" s="26">
        <v>69</v>
      </c>
      <c r="G1891" s="6" t="s">
        <v>47</v>
      </c>
      <c r="H1891">
        <v>3148004</v>
      </c>
      <c r="I1891" t="s">
        <v>1552</v>
      </c>
      <c r="J1891">
        <v>34</v>
      </c>
      <c r="K1891">
        <v>48</v>
      </c>
    </row>
    <row r="1892" spans="1:11">
      <c r="A1892" s="6" t="s">
        <v>47</v>
      </c>
      <c r="B1892">
        <v>3146503</v>
      </c>
      <c r="C1892" t="s">
        <v>1540</v>
      </c>
      <c r="D1892" s="26">
        <v>60</v>
      </c>
      <c r="E1892" s="26">
        <v>86</v>
      </c>
      <c r="G1892" s="6" t="s">
        <v>47</v>
      </c>
      <c r="H1892">
        <v>3148103</v>
      </c>
      <c r="I1892" t="s">
        <v>1553</v>
      </c>
      <c r="J1892">
        <v>64</v>
      </c>
      <c r="K1892">
        <v>88</v>
      </c>
    </row>
    <row r="1893" spans="1:11">
      <c r="A1893" s="6" t="s">
        <v>47</v>
      </c>
      <c r="B1893">
        <v>3146552</v>
      </c>
      <c r="C1893" t="s">
        <v>1541</v>
      </c>
      <c r="D1893" s="26">
        <v>1549</v>
      </c>
      <c r="E1893" s="26">
        <v>1582</v>
      </c>
      <c r="G1893" s="6" t="s">
        <v>47</v>
      </c>
      <c r="H1893">
        <v>3148202</v>
      </c>
      <c r="I1893" t="s">
        <v>2654</v>
      </c>
      <c r="J1893">
        <v>10</v>
      </c>
      <c r="K1893">
        <v>11</v>
      </c>
    </row>
    <row r="1894" spans="1:11">
      <c r="A1894" s="6" t="s">
        <v>47</v>
      </c>
      <c r="B1894">
        <v>3146602</v>
      </c>
      <c r="C1894" t="s">
        <v>2630</v>
      </c>
      <c r="D1894" s="26">
        <v>26</v>
      </c>
      <c r="E1894" s="26">
        <v>32</v>
      </c>
      <c r="G1894" s="6" t="s">
        <v>47</v>
      </c>
      <c r="H1894">
        <v>3148301</v>
      </c>
      <c r="I1894" t="s">
        <v>1554</v>
      </c>
      <c r="J1894">
        <v>31</v>
      </c>
      <c r="K1894">
        <v>54</v>
      </c>
    </row>
    <row r="1895" spans="1:11">
      <c r="A1895" s="6" t="s">
        <v>47</v>
      </c>
      <c r="B1895">
        <v>3146701</v>
      </c>
      <c r="C1895" t="s">
        <v>1542</v>
      </c>
      <c r="D1895" s="26">
        <v>62</v>
      </c>
      <c r="E1895" s="26">
        <v>76</v>
      </c>
      <c r="G1895" s="6" t="s">
        <v>47</v>
      </c>
      <c r="H1895">
        <v>3148400</v>
      </c>
      <c r="I1895" t="s">
        <v>1555</v>
      </c>
      <c r="J1895">
        <v>6</v>
      </c>
      <c r="K1895">
        <v>13</v>
      </c>
    </row>
    <row r="1896" spans="1:11">
      <c r="A1896" s="6" t="s">
        <v>47</v>
      </c>
      <c r="B1896">
        <v>3146750</v>
      </c>
      <c r="C1896" t="s">
        <v>2633</v>
      </c>
      <c r="D1896" s="26">
        <v>216</v>
      </c>
      <c r="E1896" s="26">
        <v>282</v>
      </c>
      <c r="G1896" s="6" t="s">
        <v>47</v>
      </c>
      <c r="H1896">
        <v>3148509</v>
      </c>
      <c r="I1896" t="s">
        <v>2658</v>
      </c>
      <c r="J1896">
        <v>34</v>
      </c>
      <c r="K1896">
        <v>36</v>
      </c>
    </row>
    <row r="1897" spans="1:11">
      <c r="A1897" s="6" t="s">
        <v>47</v>
      </c>
      <c r="B1897">
        <v>3146909</v>
      </c>
      <c r="C1897" t="s">
        <v>2635</v>
      </c>
      <c r="D1897" s="26">
        <v>28</v>
      </c>
      <c r="E1897" s="26">
        <v>32</v>
      </c>
      <c r="G1897" s="6" t="s">
        <v>47</v>
      </c>
      <c r="H1897">
        <v>3148608</v>
      </c>
      <c r="I1897" t="s">
        <v>1557</v>
      </c>
      <c r="J1897">
        <v>22</v>
      </c>
      <c r="K1897">
        <v>27</v>
      </c>
    </row>
    <row r="1898" spans="1:11">
      <c r="A1898" s="6" t="s">
        <v>47</v>
      </c>
      <c r="B1898">
        <v>3147006</v>
      </c>
      <c r="C1898" t="s">
        <v>1543</v>
      </c>
      <c r="D1898" s="26">
        <v>1199</v>
      </c>
      <c r="E1898" s="26">
        <v>1331</v>
      </c>
      <c r="G1898" s="6" t="s">
        <v>47</v>
      </c>
      <c r="H1898">
        <v>3148707</v>
      </c>
      <c r="I1898" t="s">
        <v>2660</v>
      </c>
      <c r="J1898">
        <v>22</v>
      </c>
      <c r="K1898">
        <v>26</v>
      </c>
    </row>
    <row r="1899" spans="1:11">
      <c r="A1899" s="6" t="s">
        <v>47</v>
      </c>
      <c r="B1899">
        <v>3147105</v>
      </c>
      <c r="C1899" t="s">
        <v>1545</v>
      </c>
      <c r="D1899" s="26">
        <v>90</v>
      </c>
      <c r="E1899" s="26">
        <v>98</v>
      </c>
      <c r="G1899" s="6" t="s">
        <v>47</v>
      </c>
      <c r="H1899">
        <v>3148756</v>
      </c>
      <c r="I1899" t="s">
        <v>1558</v>
      </c>
      <c r="J1899">
        <v>94</v>
      </c>
      <c r="K1899">
        <v>125</v>
      </c>
    </row>
    <row r="1900" spans="1:11">
      <c r="A1900" s="6" t="s">
        <v>47</v>
      </c>
      <c r="B1900">
        <v>3147204</v>
      </c>
      <c r="C1900" t="s">
        <v>1547</v>
      </c>
      <c r="D1900" s="26">
        <v>471</v>
      </c>
      <c r="E1900" s="26">
        <v>585</v>
      </c>
      <c r="G1900" s="6" t="s">
        <v>47</v>
      </c>
      <c r="H1900">
        <v>3148806</v>
      </c>
      <c r="I1900" t="s">
        <v>2662</v>
      </c>
      <c r="J1900">
        <v>25</v>
      </c>
      <c r="K1900">
        <v>26</v>
      </c>
    </row>
    <row r="1901" spans="1:11">
      <c r="A1901" s="6" t="s">
        <v>47</v>
      </c>
      <c r="B1901">
        <v>3147303</v>
      </c>
      <c r="C1901" t="s">
        <v>2639</v>
      </c>
      <c r="D1901" s="26">
        <v>72</v>
      </c>
      <c r="E1901" s="26">
        <v>91</v>
      </c>
      <c r="G1901" s="6" t="s">
        <v>47</v>
      </c>
      <c r="H1901">
        <v>3148905</v>
      </c>
      <c r="I1901" t="s">
        <v>2664</v>
      </c>
      <c r="J1901">
        <v>4</v>
      </c>
      <c r="K1901">
        <v>8</v>
      </c>
    </row>
    <row r="1902" spans="1:11">
      <c r="A1902" s="6" t="s">
        <v>47</v>
      </c>
      <c r="B1902">
        <v>3147402</v>
      </c>
      <c r="C1902" t="s">
        <v>2641</v>
      </c>
      <c r="D1902" s="26">
        <v>82</v>
      </c>
      <c r="E1902" s="26">
        <v>102</v>
      </c>
      <c r="G1902" s="6" t="s">
        <v>47</v>
      </c>
      <c r="H1902">
        <v>3149002</v>
      </c>
      <c r="I1902" t="s">
        <v>2666</v>
      </c>
      <c r="J1902">
        <v>13</v>
      </c>
      <c r="K1902">
        <v>17</v>
      </c>
    </row>
    <row r="1903" spans="1:11">
      <c r="A1903" s="6" t="s">
        <v>47</v>
      </c>
      <c r="B1903">
        <v>3147501</v>
      </c>
      <c r="C1903" t="s">
        <v>2643</v>
      </c>
      <c r="D1903" s="26">
        <v>14</v>
      </c>
      <c r="E1903" s="26">
        <v>20</v>
      </c>
      <c r="G1903" s="6" t="s">
        <v>47</v>
      </c>
      <c r="H1903">
        <v>3149101</v>
      </c>
      <c r="I1903" t="s">
        <v>2667</v>
      </c>
      <c r="J1903">
        <v>14</v>
      </c>
      <c r="K1903">
        <v>31</v>
      </c>
    </row>
    <row r="1904" spans="1:11">
      <c r="A1904" s="6" t="s">
        <v>47</v>
      </c>
      <c r="B1904">
        <v>3147600</v>
      </c>
      <c r="C1904" t="s">
        <v>2645</v>
      </c>
      <c r="D1904" s="26">
        <v>121</v>
      </c>
      <c r="E1904" s="26">
        <v>143</v>
      </c>
      <c r="G1904" s="6" t="s">
        <v>47</v>
      </c>
      <c r="H1904">
        <v>3149150</v>
      </c>
      <c r="I1904" t="s">
        <v>1559</v>
      </c>
      <c r="J1904">
        <v>207</v>
      </c>
      <c r="K1904">
        <v>187</v>
      </c>
    </row>
    <row r="1905" spans="1:11">
      <c r="A1905" s="6" t="s">
        <v>47</v>
      </c>
      <c r="B1905">
        <v>3147709</v>
      </c>
      <c r="C1905" t="s">
        <v>1549</v>
      </c>
      <c r="D1905" s="26">
        <v>128</v>
      </c>
      <c r="E1905" s="26">
        <v>160</v>
      </c>
      <c r="G1905" s="6" t="s">
        <v>47</v>
      </c>
      <c r="H1905">
        <v>3149200</v>
      </c>
      <c r="I1905" t="s">
        <v>2670</v>
      </c>
      <c r="J1905">
        <v>4</v>
      </c>
      <c r="K1905">
        <v>4</v>
      </c>
    </row>
    <row r="1906" spans="1:11">
      <c r="A1906" s="6" t="s">
        <v>47</v>
      </c>
      <c r="B1906">
        <v>3147808</v>
      </c>
      <c r="C1906" t="s">
        <v>2648</v>
      </c>
      <c r="D1906" s="26">
        <v>39</v>
      </c>
      <c r="E1906" s="26">
        <v>46</v>
      </c>
      <c r="G1906" s="6" t="s">
        <v>47</v>
      </c>
      <c r="H1906">
        <v>3149309</v>
      </c>
      <c r="I1906" t="s">
        <v>1560</v>
      </c>
      <c r="J1906">
        <v>3</v>
      </c>
      <c r="K1906">
        <v>5</v>
      </c>
    </row>
    <row r="1907" spans="1:11">
      <c r="A1907" s="6" t="s">
        <v>47</v>
      </c>
      <c r="B1907">
        <v>3147907</v>
      </c>
      <c r="C1907" t="s">
        <v>1550</v>
      </c>
      <c r="D1907" s="26">
        <v>313</v>
      </c>
      <c r="E1907" s="26">
        <v>409</v>
      </c>
      <c r="G1907" s="6" t="s">
        <v>47</v>
      </c>
      <c r="H1907">
        <v>3149408</v>
      </c>
      <c r="I1907" t="s">
        <v>2673</v>
      </c>
      <c r="J1907">
        <v>1</v>
      </c>
      <c r="K1907">
        <v>4</v>
      </c>
    </row>
    <row r="1908" spans="1:11">
      <c r="A1908" s="6" t="s">
        <v>47</v>
      </c>
      <c r="B1908">
        <v>3147956</v>
      </c>
      <c r="C1908" t="s">
        <v>1551</v>
      </c>
      <c r="D1908" s="26">
        <v>597</v>
      </c>
      <c r="E1908" s="26">
        <v>669</v>
      </c>
      <c r="G1908" s="6" t="s">
        <v>47</v>
      </c>
      <c r="H1908">
        <v>3149507</v>
      </c>
      <c r="I1908" t="s">
        <v>2675</v>
      </c>
      <c r="J1908">
        <v>0</v>
      </c>
      <c r="K1908">
        <v>2</v>
      </c>
    </row>
    <row r="1909" spans="1:11">
      <c r="A1909" s="6" t="s">
        <v>47</v>
      </c>
      <c r="B1909">
        <v>3148004</v>
      </c>
      <c r="C1909" t="s">
        <v>1552</v>
      </c>
      <c r="D1909" s="26">
        <v>481</v>
      </c>
      <c r="E1909" s="26">
        <v>582</v>
      </c>
      <c r="G1909" s="6" t="s">
        <v>47</v>
      </c>
      <c r="H1909">
        <v>3149606</v>
      </c>
      <c r="I1909" t="s">
        <v>2677</v>
      </c>
      <c r="J1909">
        <v>9</v>
      </c>
      <c r="K1909">
        <v>5</v>
      </c>
    </row>
    <row r="1910" spans="1:11">
      <c r="A1910" s="6" t="s">
        <v>47</v>
      </c>
      <c r="B1910">
        <v>3148103</v>
      </c>
      <c r="C1910" t="s">
        <v>1553</v>
      </c>
      <c r="D1910" s="26">
        <v>603</v>
      </c>
      <c r="E1910" s="26">
        <v>811</v>
      </c>
      <c r="G1910" s="6" t="s">
        <v>47</v>
      </c>
      <c r="H1910">
        <v>3149705</v>
      </c>
      <c r="I1910" t="s">
        <v>2679</v>
      </c>
      <c r="J1910">
        <v>3</v>
      </c>
      <c r="K1910">
        <v>1</v>
      </c>
    </row>
    <row r="1911" spans="1:11">
      <c r="A1911" s="6" t="s">
        <v>47</v>
      </c>
      <c r="B1911">
        <v>3148202</v>
      </c>
      <c r="C1911" t="s">
        <v>2654</v>
      </c>
      <c r="D1911" s="26">
        <v>75</v>
      </c>
      <c r="E1911" s="26">
        <v>87</v>
      </c>
      <c r="G1911" s="6" t="s">
        <v>47</v>
      </c>
      <c r="H1911">
        <v>3149804</v>
      </c>
      <c r="I1911" t="s">
        <v>1562</v>
      </c>
      <c r="J1911">
        <v>10</v>
      </c>
      <c r="K1911">
        <v>21</v>
      </c>
    </row>
    <row r="1912" spans="1:11">
      <c r="A1912" s="6" t="s">
        <v>47</v>
      </c>
      <c r="B1912">
        <v>3148301</v>
      </c>
      <c r="C1912" t="s">
        <v>1554</v>
      </c>
      <c r="D1912" s="26">
        <v>222</v>
      </c>
      <c r="E1912" s="26">
        <v>261</v>
      </c>
      <c r="G1912" s="6" t="s">
        <v>47</v>
      </c>
      <c r="H1912">
        <v>3149903</v>
      </c>
      <c r="I1912" t="s">
        <v>2682</v>
      </c>
      <c r="J1912">
        <v>19</v>
      </c>
      <c r="K1912">
        <v>38</v>
      </c>
    </row>
    <row r="1913" spans="1:11">
      <c r="A1913" s="6" t="s">
        <v>47</v>
      </c>
      <c r="B1913">
        <v>3148400</v>
      </c>
      <c r="C1913" t="s">
        <v>1555</v>
      </c>
      <c r="D1913" s="26">
        <v>53</v>
      </c>
      <c r="E1913" s="26">
        <v>68</v>
      </c>
      <c r="G1913" s="6" t="s">
        <v>47</v>
      </c>
      <c r="H1913">
        <v>3149952</v>
      </c>
      <c r="I1913" t="s">
        <v>1563</v>
      </c>
      <c r="J1913">
        <v>207</v>
      </c>
      <c r="K1913">
        <v>193</v>
      </c>
    </row>
    <row r="1914" spans="1:11">
      <c r="A1914" s="6" t="s">
        <v>47</v>
      </c>
      <c r="B1914">
        <v>3148509</v>
      </c>
      <c r="C1914" t="s">
        <v>2658</v>
      </c>
      <c r="D1914" s="26">
        <v>308</v>
      </c>
      <c r="E1914" s="26">
        <v>329</v>
      </c>
      <c r="G1914" s="6" t="s">
        <v>47</v>
      </c>
      <c r="H1914">
        <v>3150000</v>
      </c>
      <c r="I1914" t="s">
        <v>1564</v>
      </c>
      <c r="J1914">
        <v>2</v>
      </c>
      <c r="K1914">
        <v>6</v>
      </c>
    </row>
    <row r="1915" spans="1:11">
      <c r="A1915" s="6" t="s">
        <v>47</v>
      </c>
      <c r="B1915">
        <v>3148608</v>
      </c>
      <c r="C1915" t="s">
        <v>1557</v>
      </c>
      <c r="D1915" s="26">
        <v>181</v>
      </c>
      <c r="E1915" s="26">
        <v>197</v>
      </c>
      <c r="G1915" s="6" t="s">
        <v>47</v>
      </c>
      <c r="H1915">
        <v>3150109</v>
      </c>
      <c r="I1915" t="s">
        <v>2686</v>
      </c>
      <c r="J1915">
        <v>0</v>
      </c>
      <c r="K1915">
        <v>4</v>
      </c>
    </row>
    <row r="1916" spans="1:11">
      <c r="A1916" s="6" t="s">
        <v>47</v>
      </c>
      <c r="B1916">
        <v>3148707</v>
      </c>
      <c r="C1916" t="s">
        <v>2660</v>
      </c>
      <c r="D1916" s="26">
        <v>323</v>
      </c>
      <c r="E1916" s="26">
        <v>353</v>
      </c>
      <c r="G1916" s="6" t="s">
        <v>47</v>
      </c>
      <c r="H1916">
        <v>3150158</v>
      </c>
      <c r="I1916" t="s">
        <v>1565</v>
      </c>
      <c r="J1916">
        <v>26</v>
      </c>
      <c r="K1916">
        <v>23</v>
      </c>
    </row>
    <row r="1917" spans="1:11">
      <c r="A1917" s="6" t="s">
        <v>47</v>
      </c>
      <c r="B1917">
        <v>3148756</v>
      </c>
      <c r="C1917" t="s">
        <v>1558</v>
      </c>
      <c r="D1917" s="26">
        <v>455</v>
      </c>
      <c r="E1917" s="26">
        <v>544</v>
      </c>
      <c r="G1917" s="6" t="s">
        <v>47</v>
      </c>
      <c r="H1917">
        <v>3150208</v>
      </c>
      <c r="I1917" t="s">
        <v>2689</v>
      </c>
      <c r="J1917">
        <v>3</v>
      </c>
      <c r="K1917">
        <v>3</v>
      </c>
    </row>
    <row r="1918" spans="1:11">
      <c r="A1918" s="6" t="s">
        <v>47</v>
      </c>
      <c r="B1918">
        <v>3148806</v>
      </c>
      <c r="C1918" t="s">
        <v>2662</v>
      </c>
      <c r="D1918" s="26">
        <v>157</v>
      </c>
      <c r="E1918" s="26">
        <v>187</v>
      </c>
      <c r="G1918" s="6" t="s">
        <v>47</v>
      </c>
      <c r="H1918">
        <v>3150307</v>
      </c>
      <c r="I1918" t="s">
        <v>2691</v>
      </c>
      <c r="J1918">
        <v>5</v>
      </c>
      <c r="K1918">
        <v>10</v>
      </c>
    </row>
    <row r="1919" spans="1:11">
      <c r="A1919" s="6" t="s">
        <v>47</v>
      </c>
      <c r="B1919">
        <v>3148905</v>
      </c>
      <c r="C1919" t="s">
        <v>2664</v>
      </c>
      <c r="D1919" s="26">
        <v>68</v>
      </c>
      <c r="E1919" s="26">
        <v>84</v>
      </c>
      <c r="G1919" s="6" t="s">
        <v>47</v>
      </c>
      <c r="H1919">
        <v>3150406</v>
      </c>
      <c r="I1919" t="s">
        <v>2692</v>
      </c>
      <c r="J1919">
        <v>19</v>
      </c>
      <c r="K1919">
        <v>21</v>
      </c>
    </row>
    <row r="1920" spans="1:11">
      <c r="A1920" s="6" t="s">
        <v>47</v>
      </c>
      <c r="B1920">
        <v>3149002</v>
      </c>
      <c r="C1920" t="s">
        <v>2666</v>
      </c>
      <c r="D1920" s="26">
        <v>75</v>
      </c>
      <c r="E1920" s="26">
        <v>85</v>
      </c>
      <c r="G1920" s="6" t="s">
        <v>47</v>
      </c>
      <c r="H1920">
        <v>3150505</v>
      </c>
      <c r="I1920" t="s">
        <v>2694</v>
      </c>
      <c r="J1920">
        <v>3</v>
      </c>
      <c r="K1920">
        <v>9</v>
      </c>
    </row>
    <row r="1921" spans="1:11">
      <c r="A1921" s="6" t="s">
        <v>47</v>
      </c>
      <c r="B1921">
        <v>3149101</v>
      </c>
      <c r="C1921" t="s">
        <v>2667</v>
      </c>
      <c r="D1921" s="26">
        <v>141</v>
      </c>
      <c r="E1921" s="26">
        <v>193</v>
      </c>
      <c r="G1921" s="6" t="s">
        <v>47</v>
      </c>
      <c r="H1921">
        <v>3150539</v>
      </c>
      <c r="I1921" t="s">
        <v>1566</v>
      </c>
      <c r="J1921">
        <v>3</v>
      </c>
      <c r="K1921">
        <v>4</v>
      </c>
    </row>
    <row r="1922" spans="1:11">
      <c r="A1922" s="6" t="s">
        <v>47</v>
      </c>
      <c r="B1922">
        <v>3149150</v>
      </c>
      <c r="C1922" t="s">
        <v>1559</v>
      </c>
      <c r="D1922" s="26">
        <v>1126</v>
      </c>
      <c r="E1922" s="26">
        <v>1100</v>
      </c>
      <c r="G1922" s="6" t="s">
        <v>47</v>
      </c>
      <c r="H1922">
        <v>3150570</v>
      </c>
      <c r="I1922" t="s">
        <v>2697</v>
      </c>
      <c r="J1922">
        <v>98</v>
      </c>
      <c r="K1922">
        <v>87</v>
      </c>
    </row>
    <row r="1923" spans="1:11">
      <c r="A1923" s="6" t="s">
        <v>47</v>
      </c>
      <c r="B1923">
        <v>3149200</v>
      </c>
      <c r="C1923" t="s">
        <v>2670</v>
      </c>
      <c r="D1923" s="26">
        <v>21</v>
      </c>
      <c r="E1923" s="26">
        <v>23</v>
      </c>
      <c r="G1923" s="6" t="s">
        <v>47</v>
      </c>
      <c r="H1923">
        <v>3150604</v>
      </c>
      <c r="I1923" t="s">
        <v>2699</v>
      </c>
      <c r="J1923">
        <v>27</v>
      </c>
      <c r="K1923">
        <v>30</v>
      </c>
    </row>
    <row r="1924" spans="1:11">
      <c r="A1924" s="6" t="s">
        <v>47</v>
      </c>
      <c r="B1924">
        <v>3149309</v>
      </c>
      <c r="C1924" t="s">
        <v>1560</v>
      </c>
      <c r="D1924" s="26">
        <v>33</v>
      </c>
      <c r="E1924" s="26">
        <v>37</v>
      </c>
      <c r="G1924" s="6" t="s">
        <v>47</v>
      </c>
      <c r="H1924">
        <v>3150802</v>
      </c>
      <c r="I1924" t="s">
        <v>2703</v>
      </c>
      <c r="J1924">
        <v>205</v>
      </c>
      <c r="K1924">
        <v>191</v>
      </c>
    </row>
    <row r="1925" spans="1:11">
      <c r="A1925" s="6" t="s">
        <v>47</v>
      </c>
      <c r="B1925">
        <v>3149408</v>
      </c>
      <c r="C1925" t="s">
        <v>2673</v>
      </c>
      <c r="D1925" s="26">
        <v>8</v>
      </c>
      <c r="E1925" s="26">
        <v>16</v>
      </c>
      <c r="G1925" s="6" t="s">
        <v>47</v>
      </c>
      <c r="H1925">
        <v>3150901</v>
      </c>
      <c r="I1925" t="s">
        <v>1567</v>
      </c>
      <c r="J1925">
        <v>8</v>
      </c>
      <c r="K1925">
        <v>8</v>
      </c>
    </row>
    <row r="1926" spans="1:11">
      <c r="A1926" s="6" t="s">
        <v>47</v>
      </c>
      <c r="B1926">
        <v>3149507</v>
      </c>
      <c r="C1926" t="s">
        <v>2675</v>
      </c>
      <c r="D1926" s="26">
        <v>4</v>
      </c>
      <c r="E1926" s="26">
        <v>9</v>
      </c>
      <c r="G1926" s="6" t="s">
        <v>47</v>
      </c>
      <c r="H1926">
        <v>3151008</v>
      </c>
      <c r="I1926" t="s">
        <v>2706</v>
      </c>
      <c r="J1926">
        <v>4</v>
      </c>
      <c r="K1926">
        <v>3</v>
      </c>
    </row>
    <row r="1927" spans="1:11">
      <c r="A1927" s="6" t="s">
        <v>47</v>
      </c>
      <c r="B1927">
        <v>3149606</v>
      </c>
      <c r="C1927" t="s">
        <v>2677</v>
      </c>
      <c r="D1927" s="26">
        <v>49</v>
      </c>
      <c r="E1927" s="26">
        <v>60</v>
      </c>
      <c r="G1927" s="6" t="s">
        <v>47</v>
      </c>
      <c r="H1927">
        <v>3151107</v>
      </c>
      <c r="I1927" t="s">
        <v>2708</v>
      </c>
      <c r="J1927">
        <v>4</v>
      </c>
      <c r="K1927">
        <v>3</v>
      </c>
    </row>
    <row r="1928" spans="1:11">
      <c r="A1928" s="6" t="s">
        <v>47</v>
      </c>
      <c r="B1928">
        <v>3149705</v>
      </c>
      <c r="C1928" t="s">
        <v>2679</v>
      </c>
      <c r="D1928" s="26">
        <v>17</v>
      </c>
      <c r="E1928" s="26">
        <v>22</v>
      </c>
      <c r="G1928" s="6" t="s">
        <v>47</v>
      </c>
      <c r="H1928">
        <v>3151206</v>
      </c>
      <c r="I1928" t="s">
        <v>1569</v>
      </c>
      <c r="J1928">
        <v>36</v>
      </c>
      <c r="K1928">
        <v>26</v>
      </c>
    </row>
    <row r="1929" spans="1:11">
      <c r="A1929" s="6" t="s">
        <v>47</v>
      </c>
      <c r="B1929">
        <v>3149804</v>
      </c>
      <c r="C1929" t="s">
        <v>1562</v>
      </c>
      <c r="D1929" s="26">
        <v>245</v>
      </c>
      <c r="E1929" s="26">
        <v>301</v>
      </c>
      <c r="G1929" s="6" t="s">
        <v>47</v>
      </c>
      <c r="H1929">
        <v>3151305</v>
      </c>
      <c r="I1929" t="s">
        <v>2711</v>
      </c>
      <c r="J1929">
        <v>4</v>
      </c>
      <c r="K1929">
        <v>13</v>
      </c>
    </row>
    <row r="1930" spans="1:11">
      <c r="A1930" s="6" t="s">
        <v>47</v>
      </c>
      <c r="B1930">
        <v>3149903</v>
      </c>
      <c r="C1930" t="s">
        <v>2682</v>
      </c>
      <c r="D1930" s="26">
        <v>178</v>
      </c>
      <c r="E1930" s="26">
        <v>233</v>
      </c>
      <c r="G1930" s="6" t="s">
        <v>47</v>
      </c>
      <c r="H1930">
        <v>3151404</v>
      </c>
      <c r="I1930" t="s">
        <v>2713</v>
      </c>
      <c r="J1930">
        <v>8</v>
      </c>
      <c r="K1930">
        <v>12</v>
      </c>
    </row>
    <row r="1931" spans="1:11">
      <c r="A1931" s="6" t="s">
        <v>47</v>
      </c>
      <c r="B1931">
        <v>3149952</v>
      </c>
      <c r="C1931" t="s">
        <v>1563</v>
      </c>
      <c r="D1931" s="26">
        <v>921</v>
      </c>
      <c r="E1931" s="26">
        <v>887</v>
      </c>
      <c r="G1931" s="6" t="s">
        <v>47</v>
      </c>
      <c r="H1931">
        <v>3151503</v>
      </c>
      <c r="I1931" t="s">
        <v>2715</v>
      </c>
      <c r="J1931">
        <v>3</v>
      </c>
      <c r="K1931">
        <v>17</v>
      </c>
    </row>
    <row r="1932" spans="1:11">
      <c r="A1932" s="6" t="s">
        <v>47</v>
      </c>
      <c r="B1932">
        <v>3150000</v>
      </c>
      <c r="C1932" t="s">
        <v>1564</v>
      </c>
      <c r="D1932" s="26">
        <v>72</v>
      </c>
      <c r="E1932" s="26">
        <v>86</v>
      </c>
      <c r="G1932" s="6" t="s">
        <v>47</v>
      </c>
      <c r="H1932">
        <v>3151602</v>
      </c>
      <c r="I1932" t="s">
        <v>2717</v>
      </c>
      <c r="J1932">
        <v>2</v>
      </c>
      <c r="K1932">
        <v>2</v>
      </c>
    </row>
    <row r="1933" spans="1:11">
      <c r="A1933" s="6" t="s">
        <v>47</v>
      </c>
      <c r="B1933">
        <v>3150109</v>
      </c>
      <c r="C1933" t="s">
        <v>2686</v>
      </c>
      <c r="D1933" s="26">
        <v>33</v>
      </c>
      <c r="E1933" s="26">
        <v>45</v>
      </c>
      <c r="G1933" s="6" t="s">
        <v>47</v>
      </c>
      <c r="H1933">
        <v>3151701</v>
      </c>
      <c r="I1933" t="s">
        <v>1570</v>
      </c>
      <c r="J1933">
        <v>67</v>
      </c>
      <c r="K1933">
        <v>94</v>
      </c>
    </row>
    <row r="1934" spans="1:11">
      <c r="A1934" s="6" t="s">
        <v>47</v>
      </c>
      <c r="B1934">
        <v>3150158</v>
      </c>
      <c r="C1934" t="s">
        <v>1565</v>
      </c>
      <c r="D1934" s="26">
        <v>189</v>
      </c>
      <c r="E1934" s="26">
        <v>216</v>
      </c>
      <c r="G1934" s="6" t="s">
        <v>47</v>
      </c>
      <c r="H1934">
        <v>3151800</v>
      </c>
      <c r="I1934" t="s">
        <v>1572</v>
      </c>
      <c r="J1934">
        <v>8</v>
      </c>
      <c r="K1934">
        <v>15</v>
      </c>
    </row>
    <row r="1935" spans="1:11">
      <c r="A1935" s="6" t="s">
        <v>47</v>
      </c>
      <c r="B1935">
        <v>3150208</v>
      </c>
      <c r="C1935" t="s">
        <v>2689</v>
      </c>
      <c r="D1935" s="26">
        <v>25</v>
      </c>
      <c r="E1935" s="26">
        <v>27</v>
      </c>
      <c r="G1935" s="6" t="s">
        <v>47</v>
      </c>
      <c r="H1935">
        <v>3151909</v>
      </c>
      <c r="I1935" t="s">
        <v>2720</v>
      </c>
      <c r="J1935">
        <v>36</v>
      </c>
      <c r="K1935">
        <v>62</v>
      </c>
    </row>
    <row r="1936" spans="1:11">
      <c r="A1936" s="6" t="s">
        <v>47</v>
      </c>
      <c r="B1936">
        <v>3150307</v>
      </c>
      <c r="C1936" t="s">
        <v>2691</v>
      </c>
      <c r="D1936" s="26">
        <v>36</v>
      </c>
      <c r="E1936" s="26">
        <v>42</v>
      </c>
      <c r="G1936" s="6" t="s">
        <v>47</v>
      </c>
      <c r="H1936">
        <v>3152006</v>
      </c>
      <c r="I1936" t="s">
        <v>2722</v>
      </c>
      <c r="J1936">
        <v>22</v>
      </c>
      <c r="K1936">
        <v>29</v>
      </c>
    </row>
    <row r="1937" spans="1:11">
      <c r="A1937" s="6" t="s">
        <v>47</v>
      </c>
      <c r="B1937">
        <v>3150406</v>
      </c>
      <c r="C1937" t="s">
        <v>2692</v>
      </c>
      <c r="D1937" s="26">
        <v>178</v>
      </c>
      <c r="E1937" s="26">
        <v>166</v>
      </c>
      <c r="G1937" s="6" t="s">
        <v>47</v>
      </c>
      <c r="H1937">
        <v>3152105</v>
      </c>
      <c r="I1937" t="s">
        <v>1573</v>
      </c>
      <c r="J1937">
        <v>174</v>
      </c>
      <c r="K1937">
        <v>176</v>
      </c>
    </row>
    <row r="1938" spans="1:11">
      <c r="A1938" s="6" t="s">
        <v>47</v>
      </c>
      <c r="B1938">
        <v>3150505</v>
      </c>
      <c r="C1938" t="s">
        <v>2694</v>
      </c>
      <c r="D1938" s="26">
        <v>70</v>
      </c>
      <c r="E1938" s="26">
        <v>102</v>
      </c>
      <c r="G1938" s="6" t="s">
        <v>47</v>
      </c>
      <c r="H1938">
        <v>3152131</v>
      </c>
      <c r="I1938" t="s">
        <v>1574</v>
      </c>
      <c r="J1938">
        <v>45</v>
      </c>
      <c r="K1938">
        <v>49</v>
      </c>
    </row>
    <row r="1939" spans="1:11">
      <c r="A1939" s="6" t="s">
        <v>47</v>
      </c>
      <c r="B1939">
        <v>3150539</v>
      </c>
      <c r="C1939" t="s">
        <v>1566</v>
      </c>
      <c r="D1939" s="26">
        <v>53</v>
      </c>
      <c r="E1939" s="26">
        <v>43</v>
      </c>
      <c r="G1939" s="6" t="s">
        <v>47</v>
      </c>
      <c r="H1939">
        <v>3152170</v>
      </c>
      <c r="I1939" t="s">
        <v>2726</v>
      </c>
      <c r="J1939">
        <v>61</v>
      </c>
      <c r="K1939">
        <v>71</v>
      </c>
    </row>
    <row r="1940" spans="1:11">
      <c r="A1940" s="6" t="s">
        <v>47</v>
      </c>
      <c r="B1940">
        <v>3150570</v>
      </c>
      <c r="C1940" t="s">
        <v>2697</v>
      </c>
      <c r="D1940" s="26">
        <v>688</v>
      </c>
      <c r="E1940" s="26">
        <v>715</v>
      </c>
      <c r="G1940" s="6" t="s">
        <v>47</v>
      </c>
      <c r="H1940">
        <v>3152204</v>
      </c>
      <c r="I1940" t="s">
        <v>1575</v>
      </c>
      <c r="J1940">
        <v>381</v>
      </c>
      <c r="K1940">
        <v>480</v>
      </c>
    </row>
    <row r="1941" spans="1:11">
      <c r="A1941" s="6" t="s">
        <v>47</v>
      </c>
      <c r="B1941">
        <v>3150604</v>
      </c>
      <c r="C1941" t="s">
        <v>2699</v>
      </c>
      <c r="D1941" s="26">
        <v>184</v>
      </c>
      <c r="E1941" s="26">
        <v>219</v>
      </c>
      <c r="G1941" s="6" t="s">
        <v>47</v>
      </c>
      <c r="H1941">
        <v>3152303</v>
      </c>
      <c r="I1941" t="s">
        <v>1576</v>
      </c>
      <c r="J1941">
        <v>6</v>
      </c>
      <c r="K1941">
        <v>5</v>
      </c>
    </row>
    <row r="1942" spans="1:11">
      <c r="A1942" s="6" t="s">
        <v>47</v>
      </c>
      <c r="B1942">
        <v>3150703</v>
      </c>
      <c r="C1942" t="s">
        <v>2701</v>
      </c>
      <c r="D1942" s="26">
        <v>12</v>
      </c>
      <c r="E1942" s="26">
        <v>11</v>
      </c>
      <c r="G1942" s="6" t="s">
        <v>47</v>
      </c>
      <c r="H1942">
        <v>3152402</v>
      </c>
      <c r="I1942" t="s">
        <v>2730</v>
      </c>
      <c r="J1942">
        <v>31</v>
      </c>
      <c r="K1942">
        <v>24</v>
      </c>
    </row>
    <row r="1943" spans="1:11">
      <c r="A1943" s="6" t="s">
        <v>47</v>
      </c>
      <c r="B1943">
        <v>3150802</v>
      </c>
      <c r="C1943" t="s">
        <v>2703</v>
      </c>
      <c r="D1943" s="26">
        <v>1160</v>
      </c>
      <c r="E1943" s="26">
        <v>1177</v>
      </c>
      <c r="G1943" s="6" t="s">
        <v>47</v>
      </c>
      <c r="H1943">
        <v>3152501</v>
      </c>
      <c r="I1943" t="s">
        <v>1577</v>
      </c>
      <c r="J1943">
        <v>19</v>
      </c>
      <c r="K1943">
        <v>43</v>
      </c>
    </row>
    <row r="1944" spans="1:11">
      <c r="A1944" s="6" t="s">
        <v>47</v>
      </c>
      <c r="B1944">
        <v>3150901</v>
      </c>
      <c r="C1944" t="s">
        <v>1567</v>
      </c>
      <c r="D1944" s="26">
        <v>45</v>
      </c>
      <c r="E1944" s="26">
        <v>57</v>
      </c>
      <c r="G1944" s="6" t="s">
        <v>47</v>
      </c>
      <c r="H1944">
        <v>3152600</v>
      </c>
      <c r="I1944" t="s">
        <v>2733</v>
      </c>
      <c r="J1944">
        <v>8</v>
      </c>
      <c r="K1944">
        <v>13</v>
      </c>
    </row>
    <row r="1945" spans="1:11">
      <c r="A1945" s="6" t="s">
        <v>47</v>
      </c>
      <c r="B1945">
        <v>3151008</v>
      </c>
      <c r="C1945" t="s">
        <v>2706</v>
      </c>
      <c r="D1945" s="26">
        <v>45</v>
      </c>
      <c r="E1945" s="26">
        <v>56</v>
      </c>
      <c r="G1945" s="6" t="s">
        <v>47</v>
      </c>
      <c r="H1945">
        <v>3152709</v>
      </c>
      <c r="I1945" t="s">
        <v>2735</v>
      </c>
      <c r="J1945">
        <v>16</v>
      </c>
      <c r="K1945">
        <v>16</v>
      </c>
    </row>
    <row r="1946" spans="1:11">
      <c r="A1946" s="6" t="s">
        <v>47</v>
      </c>
      <c r="B1946">
        <v>3151107</v>
      </c>
      <c r="C1946" t="s">
        <v>2708</v>
      </c>
      <c r="D1946" s="26">
        <v>31</v>
      </c>
      <c r="E1946" s="26">
        <v>40</v>
      </c>
      <c r="G1946" s="6" t="s">
        <v>47</v>
      </c>
      <c r="H1946">
        <v>3152808</v>
      </c>
      <c r="I1946" t="s">
        <v>2154</v>
      </c>
      <c r="J1946">
        <v>26</v>
      </c>
      <c r="K1946">
        <v>43</v>
      </c>
    </row>
    <row r="1947" spans="1:11">
      <c r="A1947" s="6" t="s">
        <v>47</v>
      </c>
      <c r="B1947">
        <v>3151206</v>
      </c>
      <c r="C1947" t="s">
        <v>1569</v>
      </c>
      <c r="D1947" s="26">
        <v>407</v>
      </c>
      <c r="E1947" s="26">
        <v>414</v>
      </c>
      <c r="G1947" s="6" t="s">
        <v>47</v>
      </c>
      <c r="H1947">
        <v>3152907</v>
      </c>
      <c r="I1947" t="s">
        <v>2738</v>
      </c>
      <c r="J1947">
        <v>6</v>
      </c>
      <c r="K1947">
        <v>8</v>
      </c>
    </row>
    <row r="1948" spans="1:11">
      <c r="A1948" s="6" t="s">
        <v>47</v>
      </c>
      <c r="B1948">
        <v>3151305</v>
      </c>
      <c r="C1948" t="s">
        <v>2711</v>
      </c>
      <c r="D1948" s="26">
        <v>69</v>
      </c>
      <c r="E1948" s="26">
        <v>95</v>
      </c>
      <c r="G1948" s="6" t="s">
        <v>47</v>
      </c>
      <c r="H1948">
        <v>3153004</v>
      </c>
      <c r="I1948" t="s">
        <v>2740</v>
      </c>
      <c r="J1948">
        <v>18</v>
      </c>
      <c r="K1948">
        <v>26</v>
      </c>
    </row>
    <row r="1949" spans="1:11">
      <c r="A1949" s="6" t="s">
        <v>47</v>
      </c>
      <c r="B1949">
        <v>3151404</v>
      </c>
      <c r="C1949" t="s">
        <v>2713</v>
      </c>
      <c r="D1949" s="26">
        <v>68</v>
      </c>
      <c r="E1949" s="26">
        <v>92</v>
      </c>
      <c r="G1949" s="6" t="s">
        <v>47</v>
      </c>
      <c r="H1949">
        <v>3153103</v>
      </c>
      <c r="I1949" t="s">
        <v>2742</v>
      </c>
      <c r="J1949">
        <v>62</v>
      </c>
      <c r="K1949">
        <v>98</v>
      </c>
    </row>
    <row r="1950" spans="1:11">
      <c r="A1950" s="6" t="s">
        <v>47</v>
      </c>
      <c r="B1950">
        <v>3151503</v>
      </c>
      <c r="C1950" t="s">
        <v>2715</v>
      </c>
      <c r="D1950" s="26">
        <v>109</v>
      </c>
      <c r="E1950" s="26">
        <v>154</v>
      </c>
      <c r="G1950" s="6" t="s">
        <v>47</v>
      </c>
      <c r="H1950">
        <v>3153202</v>
      </c>
      <c r="I1950" t="s">
        <v>1116</v>
      </c>
      <c r="J1950">
        <v>1</v>
      </c>
      <c r="K1950">
        <v>1</v>
      </c>
    </row>
    <row r="1951" spans="1:11">
      <c r="A1951" s="6" t="s">
        <v>47</v>
      </c>
      <c r="B1951">
        <v>3151602</v>
      </c>
      <c r="C1951" t="s">
        <v>2717</v>
      </c>
      <c r="D1951" s="26">
        <v>14</v>
      </c>
      <c r="E1951" s="26">
        <v>16</v>
      </c>
      <c r="G1951" s="6" t="s">
        <v>47</v>
      </c>
      <c r="H1951">
        <v>3153301</v>
      </c>
      <c r="I1951" t="s">
        <v>1578</v>
      </c>
      <c r="J1951">
        <v>4</v>
      </c>
      <c r="K1951">
        <v>11</v>
      </c>
    </row>
    <row r="1952" spans="1:11">
      <c r="A1952" s="6" t="s">
        <v>47</v>
      </c>
      <c r="B1952">
        <v>3151701</v>
      </c>
      <c r="C1952" t="s">
        <v>1570</v>
      </c>
      <c r="D1952" s="26">
        <v>649</v>
      </c>
      <c r="E1952" s="26">
        <v>807</v>
      </c>
      <c r="G1952" s="6" t="s">
        <v>47</v>
      </c>
      <c r="H1952">
        <v>3153400</v>
      </c>
      <c r="I1952" t="s">
        <v>2746</v>
      </c>
      <c r="J1952">
        <v>30</v>
      </c>
      <c r="K1952">
        <v>47</v>
      </c>
    </row>
    <row r="1953" spans="1:11">
      <c r="A1953" s="6" t="s">
        <v>47</v>
      </c>
      <c r="B1953">
        <v>3151800</v>
      </c>
      <c r="C1953" t="s">
        <v>1572</v>
      </c>
      <c r="D1953" s="26">
        <v>94</v>
      </c>
      <c r="E1953" s="26">
        <v>119</v>
      </c>
      <c r="G1953" s="6" t="s">
        <v>47</v>
      </c>
      <c r="H1953">
        <v>3153707</v>
      </c>
      <c r="I1953" t="s">
        <v>2750</v>
      </c>
      <c r="J1953">
        <v>0</v>
      </c>
      <c r="K1953">
        <v>1</v>
      </c>
    </row>
    <row r="1954" spans="1:11">
      <c r="A1954" s="6" t="s">
        <v>47</v>
      </c>
      <c r="B1954">
        <v>3151909</v>
      </c>
      <c r="C1954" t="s">
        <v>2720</v>
      </c>
      <c r="D1954" s="26">
        <v>328</v>
      </c>
      <c r="E1954" s="26">
        <v>406</v>
      </c>
      <c r="G1954" s="6" t="s">
        <v>47</v>
      </c>
      <c r="H1954">
        <v>3153806</v>
      </c>
      <c r="I1954" t="s">
        <v>1579</v>
      </c>
      <c r="J1954">
        <v>5</v>
      </c>
      <c r="K1954">
        <v>2</v>
      </c>
    </row>
    <row r="1955" spans="1:11">
      <c r="A1955" s="6" t="s">
        <v>47</v>
      </c>
      <c r="B1955">
        <v>3152006</v>
      </c>
      <c r="C1955" t="s">
        <v>2722</v>
      </c>
      <c r="D1955" s="26">
        <v>247</v>
      </c>
      <c r="E1955" s="26">
        <v>301</v>
      </c>
      <c r="G1955" s="6" t="s">
        <v>47</v>
      </c>
      <c r="H1955">
        <v>3154002</v>
      </c>
      <c r="I1955" t="s">
        <v>1580</v>
      </c>
      <c r="J1955">
        <v>63</v>
      </c>
      <c r="K1955">
        <v>87</v>
      </c>
    </row>
    <row r="1956" spans="1:11">
      <c r="A1956" s="6" t="s">
        <v>47</v>
      </c>
      <c r="B1956">
        <v>3152105</v>
      </c>
      <c r="C1956" t="s">
        <v>1573</v>
      </c>
      <c r="D1956" s="26">
        <v>1177</v>
      </c>
      <c r="E1956" s="26">
        <v>1157</v>
      </c>
      <c r="G1956" s="6" t="s">
        <v>47</v>
      </c>
      <c r="H1956">
        <v>3154101</v>
      </c>
      <c r="I1956" t="s">
        <v>2754</v>
      </c>
      <c r="J1956">
        <v>1</v>
      </c>
      <c r="K1956">
        <v>1</v>
      </c>
    </row>
    <row r="1957" spans="1:11">
      <c r="A1957" s="6" t="s">
        <v>47</v>
      </c>
      <c r="B1957">
        <v>3152131</v>
      </c>
      <c r="C1957" t="s">
        <v>1574</v>
      </c>
      <c r="D1957" s="26">
        <v>378</v>
      </c>
      <c r="E1957" s="26">
        <v>432</v>
      </c>
      <c r="G1957" s="6" t="s">
        <v>47</v>
      </c>
      <c r="H1957">
        <v>3154150</v>
      </c>
      <c r="I1957" t="s">
        <v>1581</v>
      </c>
      <c r="J1957">
        <v>56</v>
      </c>
      <c r="K1957">
        <v>57</v>
      </c>
    </row>
    <row r="1958" spans="1:11">
      <c r="A1958" s="6" t="s">
        <v>47</v>
      </c>
      <c r="B1958">
        <v>3152170</v>
      </c>
      <c r="C1958" t="s">
        <v>2726</v>
      </c>
      <c r="D1958" s="26">
        <v>371</v>
      </c>
      <c r="E1958" s="26">
        <v>405</v>
      </c>
      <c r="G1958" s="6" t="s">
        <v>47</v>
      </c>
      <c r="H1958">
        <v>3154200</v>
      </c>
      <c r="I1958" t="s">
        <v>2757</v>
      </c>
      <c r="J1958">
        <v>20</v>
      </c>
      <c r="K1958">
        <v>38</v>
      </c>
    </row>
    <row r="1959" spans="1:11">
      <c r="A1959" s="6" t="s">
        <v>47</v>
      </c>
      <c r="B1959">
        <v>3152204</v>
      </c>
      <c r="C1959" t="s">
        <v>1575</v>
      </c>
      <c r="D1959" s="26">
        <v>2936</v>
      </c>
      <c r="E1959" s="26">
        <v>3100</v>
      </c>
      <c r="G1959" s="6" t="s">
        <v>47</v>
      </c>
      <c r="H1959">
        <v>3154309</v>
      </c>
      <c r="I1959" t="s">
        <v>1582</v>
      </c>
      <c r="J1959">
        <v>147</v>
      </c>
      <c r="K1959">
        <v>144</v>
      </c>
    </row>
    <row r="1960" spans="1:11">
      <c r="A1960" s="6" t="s">
        <v>47</v>
      </c>
      <c r="B1960">
        <v>3152303</v>
      </c>
      <c r="C1960" t="s">
        <v>1576</v>
      </c>
      <c r="D1960" s="26">
        <v>108</v>
      </c>
      <c r="E1960" s="26">
        <v>121</v>
      </c>
      <c r="G1960" s="6" t="s">
        <v>47</v>
      </c>
      <c r="H1960">
        <v>3154408</v>
      </c>
      <c r="I1960" t="s">
        <v>2760</v>
      </c>
      <c r="J1960">
        <v>22</v>
      </c>
      <c r="K1960">
        <v>32</v>
      </c>
    </row>
    <row r="1961" spans="1:11">
      <c r="A1961" s="6" t="s">
        <v>47</v>
      </c>
      <c r="B1961">
        <v>3152402</v>
      </c>
      <c r="C1961" t="s">
        <v>2730</v>
      </c>
      <c r="D1961" s="26">
        <v>406</v>
      </c>
      <c r="E1961" s="26">
        <v>414</v>
      </c>
      <c r="G1961" s="6" t="s">
        <v>47</v>
      </c>
      <c r="H1961">
        <v>3154457</v>
      </c>
      <c r="I1961" t="s">
        <v>1583</v>
      </c>
      <c r="J1961">
        <v>36</v>
      </c>
      <c r="K1961">
        <v>47</v>
      </c>
    </row>
    <row r="1962" spans="1:11">
      <c r="A1962" s="6" t="s">
        <v>47</v>
      </c>
      <c r="B1962">
        <v>3152501</v>
      </c>
      <c r="C1962" t="s">
        <v>1577</v>
      </c>
      <c r="D1962" s="26">
        <v>235</v>
      </c>
      <c r="E1962" s="26">
        <v>331</v>
      </c>
      <c r="G1962" s="6" t="s">
        <v>47</v>
      </c>
      <c r="H1962">
        <v>3154507</v>
      </c>
      <c r="I1962" t="s">
        <v>2763</v>
      </c>
      <c r="J1962">
        <v>182</v>
      </c>
      <c r="K1962">
        <v>141</v>
      </c>
    </row>
    <row r="1963" spans="1:11">
      <c r="A1963" s="6" t="s">
        <v>47</v>
      </c>
      <c r="B1963">
        <v>3152600</v>
      </c>
      <c r="C1963" t="s">
        <v>2733</v>
      </c>
      <c r="D1963" s="26">
        <v>91</v>
      </c>
      <c r="E1963" s="26">
        <v>121</v>
      </c>
      <c r="G1963" s="6" t="s">
        <v>47</v>
      </c>
      <c r="H1963">
        <v>3154606</v>
      </c>
      <c r="I1963" t="s">
        <v>1584</v>
      </c>
      <c r="J1963">
        <v>0</v>
      </c>
      <c r="K1963">
        <v>8</v>
      </c>
    </row>
    <row r="1964" spans="1:11">
      <c r="A1964" s="6" t="s">
        <v>47</v>
      </c>
      <c r="B1964">
        <v>3152709</v>
      </c>
      <c r="C1964" t="s">
        <v>2735</v>
      </c>
      <c r="D1964" s="26">
        <v>65</v>
      </c>
      <c r="E1964" s="26">
        <v>78</v>
      </c>
      <c r="G1964" s="6" t="s">
        <v>47</v>
      </c>
      <c r="H1964">
        <v>3154903</v>
      </c>
      <c r="I1964" t="s">
        <v>2768</v>
      </c>
      <c r="J1964">
        <v>6</v>
      </c>
      <c r="K1964">
        <v>10</v>
      </c>
    </row>
    <row r="1965" spans="1:11">
      <c r="A1965" s="6" t="s">
        <v>47</v>
      </c>
      <c r="B1965">
        <v>3152808</v>
      </c>
      <c r="C1965" t="s">
        <v>2154</v>
      </c>
      <c r="D1965" s="26">
        <v>359</v>
      </c>
      <c r="E1965" s="26">
        <v>371</v>
      </c>
      <c r="G1965" s="6" t="s">
        <v>47</v>
      </c>
      <c r="H1965">
        <v>3155009</v>
      </c>
      <c r="I1965" t="s">
        <v>1585</v>
      </c>
      <c r="J1965">
        <v>83</v>
      </c>
      <c r="K1965">
        <v>80</v>
      </c>
    </row>
    <row r="1966" spans="1:11">
      <c r="A1966" s="6" t="s">
        <v>47</v>
      </c>
      <c r="B1966">
        <v>3152907</v>
      </c>
      <c r="C1966" t="s">
        <v>2738</v>
      </c>
      <c r="D1966" s="26">
        <v>51</v>
      </c>
      <c r="E1966" s="26">
        <v>58</v>
      </c>
      <c r="G1966" s="6" t="s">
        <v>47</v>
      </c>
      <c r="H1966">
        <v>3155108</v>
      </c>
      <c r="I1966" t="s">
        <v>2771</v>
      </c>
      <c r="J1966">
        <v>34</v>
      </c>
      <c r="K1966">
        <v>41</v>
      </c>
    </row>
    <row r="1967" spans="1:11">
      <c r="A1967" s="6" t="s">
        <v>47</v>
      </c>
      <c r="B1967">
        <v>3153004</v>
      </c>
      <c r="C1967" t="s">
        <v>2740</v>
      </c>
      <c r="D1967" s="26">
        <v>93</v>
      </c>
      <c r="E1967" s="26">
        <v>111</v>
      </c>
      <c r="G1967" s="6" t="s">
        <v>47</v>
      </c>
      <c r="H1967">
        <v>3155207</v>
      </c>
      <c r="I1967" t="s">
        <v>1586</v>
      </c>
      <c r="J1967">
        <v>16</v>
      </c>
      <c r="K1967">
        <v>19</v>
      </c>
    </row>
    <row r="1968" spans="1:11">
      <c r="A1968" s="6" t="s">
        <v>47</v>
      </c>
      <c r="B1968">
        <v>3153103</v>
      </c>
      <c r="C1968" t="s">
        <v>2742</v>
      </c>
      <c r="D1968" s="26">
        <v>462</v>
      </c>
      <c r="E1968" s="26">
        <v>553</v>
      </c>
      <c r="G1968" s="6" t="s">
        <v>47</v>
      </c>
      <c r="H1968">
        <v>3155306</v>
      </c>
      <c r="I1968" t="s">
        <v>2774</v>
      </c>
      <c r="J1968">
        <v>34</v>
      </c>
      <c r="K1968">
        <v>48</v>
      </c>
    </row>
    <row r="1969" spans="1:11">
      <c r="A1969" s="6" t="s">
        <v>47</v>
      </c>
      <c r="B1969">
        <v>3153202</v>
      </c>
      <c r="C1969" t="s">
        <v>1116</v>
      </c>
      <c r="D1969" s="26">
        <v>43</v>
      </c>
      <c r="E1969" s="26">
        <v>43</v>
      </c>
      <c r="G1969" s="6" t="s">
        <v>47</v>
      </c>
      <c r="H1969">
        <v>3155405</v>
      </c>
      <c r="I1969" t="s">
        <v>2776</v>
      </c>
      <c r="J1969">
        <v>1</v>
      </c>
      <c r="K1969">
        <v>3</v>
      </c>
    </row>
    <row r="1970" spans="1:11">
      <c r="A1970" s="6" t="s">
        <v>47</v>
      </c>
      <c r="B1970">
        <v>3153301</v>
      </c>
      <c r="C1970" t="s">
        <v>1578</v>
      </c>
      <c r="D1970" s="26">
        <v>48</v>
      </c>
      <c r="E1970" s="26">
        <v>51</v>
      </c>
      <c r="G1970" s="6" t="s">
        <v>47</v>
      </c>
      <c r="H1970">
        <v>3155504</v>
      </c>
      <c r="I1970" t="s">
        <v>2777</v>
      </c>
      <c r="J1970">
        <v>37</v>
      </c>
      <c r="K1970">
        <v>32</v>
      </c>
    </row>
    <row r="1971" spans="1:11">
      <c r="A1971" s="6" t="s">
        <v>47</v>
      </c>
      <c r="B1971">
        <v>3153400</v>
      </c>
      <c r="C1971" t="s">
        <v>2746</v>
      </c>
      <c r="D1971" s="26">
        <v>427</v>
      </c>
      <c r="E1971" s="26">
        <v>548</v>
      </c>
      <c r="G1971" s="6" t="s">
        <v>47</v>
      </c>
      <c r="H1971">
        <v>3155603</v>
      </c>
      <c r="I1971" t="s">
        <v>1588</v>
      </c>
      <c r="J1971" s="69">
        <v>1045</v>
      </c>
      <c r="K1971">
        <v>909</v>
      </c>
    </row>
    <row r="1972" spans="1:11">
      <c r="A1972" s="6" t="s">
        <v>47</v>
      </c>
      <c r="B1972">
        <v>3153608</v>
      </c>
      <c r="C1972" t="s">
        <v>2748</v>
      </c>
      <c r="D1972" s="26">
        <v>5</v>
      </c>
      <c r="E1972" s="26">
        <v>5</v>
      </c>
      <c r="G1972" s="6" t="s">
        <v>47</v>
      </c>
      <c r="H1972">
        <v>3155702</v>
      </c>
      <c r="I1972" t="s">
        <v>2780</v>
      </c>
      <c r="J1972">
        <v>11</v>
      </c>
      <c r="K1972">
        <v>10</v>
      </c>
    </row>
    <row r="1973" spans="1:11">
      <c r="A1973" s="6" t="s">
        <v>47</v>
      </c>
      <c r="B1973">
        <v>3153707</v>
      </c>
      <c r="C1973" t="s">
        <v>2750</v>
      </c>
      <c r="D1973" s="26">
        <v>17</v>
      </c>
      <c r="E1973" s="26">
        <v>20</v>
      </c>
      <c r="G1973" s="6" t="s">
        <v>47</v>
      </c>
      <c r="H1973">
        <v>3155801</v>
      </c>
      <c r="I1973" t="s">
        <v>1589</v>
      </c>
      <c r="J1973">
        <v>15</v>
      </c>
      <c r="K1973">
        <v>11</v>
      </c>
    </row>
    <row r="1974" spans="1:11">
      <c r="A1974" s="6" t="s">
        <v>47</v>
      </c>
      <c r="B1974">
        <v>3153806</v>
      </c>
      <c r="C1974" t="s">
        <v>1579</v>
      </c>
      <c r="D1974" s="26">
        <v>24</v>
      </c>
      <c r="E1974" s="26">
        <v>35</v>
      </c>
      <c r="G1974" s="6" t="s">
        <v>47</v>
      </c>
      <c r="H1974">
        <v>3155900</v>
      </c>
      <c r="I1974" t="s">
        <v>2783</v>
      </c>
      <c r="J1974">
        <v>4</v>
      </c>
      <c r="K1974">
        <v>9</v>
      </c>
    </row>
    <row r="1975" spans="1:11">
      <c r="A1975" s="6" t="s">
        <v>47</v>
      </c>
      <c r="B1975">
        <v>3154002</v>
      </c>
      <c r="C1975" t="s">
        <v>1580</v>
      </c>
      <c r="D1975" s="26">
        <v>475</v>
      </c>
      <c r="E1975" s="26">
        <v>597</v>
      </c>
      <c r="G1975" s="6" t="s">
        <v>47</v>
      </c>
      <c r="H1975">
        <v>3156007</v>
      </c>
      <c r="I1975" t="s">
        <v>1590</v>
      </c>
      <c r="J1975">
        <v>78</v>
      </c>
      <c r="K1975">
        <v>99</v>
      </c>
    </row>
    <row r="1976" spans="1:11">
      <c r="A1976" s="6" t="s">
        <v>47</v>
      </c>
      <c r="B1976">
        <v>3154101</v>
      </c>
      <c r="C1976" t="s">
        <v>2754</v>
      </c>
      <c r="D1976" s="26">
        <v>40</v>
      </c>
      <c r="E1976" s="26">
        <v>42</v>
      </c>
      <c r="G1976" s="6" t="s">
        <v>47</v>
      </c>
      <c r="H1976">
        <v>3156106</v>
      </c>
      <c r="I1976" t="s">
        <v>2786</v>
      </c>
      <c r="J1976">
        <v>2</v>
      </c>
      <c r="K1976">
        <v>3</v>
      </c>
    </row>
    <row r="1977" spans="1:11">
      <c r="A1977" s="6" t="s">
        <v>47</v>
      </c>
      <c r="B1977">
        <v>3154150</v>
      </c>
      <c r="C1977" t="s">
        <v>1581</v>
      </c>
      <c r="D1977" s="26">
        <v>260</v>
      </c>
      <c r="E1977" s="26">
        <v>287</v>
      </c>
      <c r="G1977" s="6" t="s">
        <v>47</v>
      </c>
      <c r="H1977">
        <v>3156304</v>
      </c>
      <c r="I1977" t="s">
        <v>2790</v>
      </c>
      <c r="J1977">
        <v>0</v>
      </c>
      <c r="K1977">
        <v>2</v>
      </c>
    </row>
    <row r="1978" spans="1:11">
      <c r="A1978" s="6" t="s">
        <v>47</v>
      </c>
      <c r="B1978">
        <v>3154200</v>
      </c>
      <c r="C1978" t="s">
        <v>2757</v>
      </c>
      <c r="D1978" s="26">
        <v>148</v>
      </c>
      <c r="E1978" s="26">
        <v>191</v>
      </c>
      <c r="G1978" s="6" t="s">
        <v>47</v>
      </c>
      <c r="H1978">
        <v>3156403</v>
      </c>
      <c r="I1978" t="s">
        <v>2792</v>
      </c>
      <c r="J1978">
        <v>8</v>
      </c>
      <c r="K1978">
        <v>15</v>
      </c>
    </row>
    <row r="1979" spans="1:11">
      <c r="A1979" s="6" t="s">
        <v>47</v>
      </c>
      <c r="B1979">
        <v>3154309</v>
      </c>
      <c r="C1979" t="s">
        <v>1582</v>
      </c>
      <c r="D1979" s="26">
        <v>981</v>
      </c>
      <c r="E1979" s="26">
        <v>1022</v>
      </c>
      <c r="G1979" s="6" t="s">
        <v>47</v>
      </c>
      <c r="H1979">
        <v>3156452</v>
      </c>
      <c r="I1979" t="s">
        <v>2794</v>
      </c>
      <c r="J1979">
        <v>12</v>
      </c>
      <c r="K1979">
        <v>8</v>
      </c>
    </row>
    <row r="1980" spans="1:11">
      <c r="A1980" s="6" t="s">
        <v>47</v>
      </c>
      <c r="B1980">
        <v>3154408</v>
      </c>
      <c r="C1980" t="s">
        <v>2760</v>
      </c>
      <c r="D1980" s="26">
        <v>109</v>
      </c>
      <c r="E1980" s="26">
        <v>131</v>
      </c>
      <c r="G1980" s="6" t="s">
        <v>47</v>
      </c>
      <c r="H1980">
        <v>3156502</v>
      </c>
      <c r="I1980" t="s">
        <v>2796</v>
      </c>
      <c r="J1980">
        <v>122</v>
      </c>
      <c r="K1980">
        <v>125</v>
      </c>
    </row>
    <row r="1981" spans="1:11">
      <c r="A1981" s="6" t="s">
        <v>47</v>
      </c>
      <c r="B1981">
        <v>3154457</v>
      </c>
      <c r="C1981" t="s">
        <v>1583</v>
      </c>
      <c r="D1981" s="26">
        <v>452</v>
      </c>
      <c r="E1981" s="26">
        <v>539</v>
      </c>
      <c r="G1981" s="6" t="s">
        <v>47</v>
      </c>
      <c r="H1981">
        <v>3156601</v>
      </c>
      <c r="I1981" t="s">
        <v>1591</v>
      </c>
      <c r="J1981">
        <v>57</v>
      </c>
      <c r="K1981">
        <v>72</v>
      </c>
    </row>
    <row r="1982" spans="1:11">
      <c r="A1982" s="6" t="s">
        <v>47</v>
      </c>
      <c r="B1982">
        <v>3154507</v>
      </c>
      <c r="C1982" t="s">
        <v>2763</v>
      </c>
      <c r="D1982" s="26">
        <v>949</v>
      </c>
      <c r="E1982" s="26">
        <v>915</v>
      </c>
      <c r="G1982" s="6" t="s">
        <v>47</v>
      </c>
      <c r="H1982">
        <v>3156700</v>
      </c>
      <c r="I1982" t="s">
        <v>1592</v>
      </c>
      <c r="J1982">
        <v>3</v>
      </c>
      <c r="K1982">
        <v>3</v>
      </c>
    </row>
    <row r="1983" spans="1:11">
      <c r="A1983" s="6" t="s">
        <v>47</v>
      </c>
      <c r="B1983">
        <v>3154606</v>
      </c>
      <c r="C1983" t="s">
        <v>1584</v>
      </c>
      <c r="D1983" s="26">
        <v>40</v>
      </c>
      <c r="E1983" s="26">
        <v>72</v>
      </c>
      <c r="G1983" s="6" t="s">
        <v>47</v>
      </c>
      <c r="H1983">
        <v>3156809</v>
      </c>
      <c r="I1983" t="s">
        <v>1593</v>
      </c>
      <c r="J1983">
        <v>28</v>
      </c>
      <c r="K1983">
        <v>43</v>
      </c>
    </row>
    <row r="1984" spans="1:11">
      <c r="A1984" s="6" t="s">
        <v>47</v>
      </c>
      <c r="B1984">
        <v>3154705</v>
      </c>
      <c r="C1984" t="s">
        <v>2766</v>
      </c>
      <c r="D1984" s="26">
        <v>4</v>
      </c>
      <c r="E1984" s="26">
        <v>10</v>
      </c>
      <c r="G1984" s="6" t="s">
        <v>47</v>
      </c>
      <c r="H1984">
        <v>3156908</v>
      </c>
      <c r="I1984" t="s">
        <v>1594</v>
      </c>
      <c r="J1984">
        <v>25</v>
      </c>
      <c r="K1984">
        <v>35</v>
      </c>
    </row>
    <row r="1985" spans="1:11">
      <c r="A1985" s="6" t="s">
        <v>47</v>
      </c>
      <c r="B1985">
        <v>3154903</v>
      </c>
      <c r="C1985" t="s">
        <v>2768</v>
      </c>
      <c r="D1985" s="26">
        <v>87</v>
      </c>
      <c r="E1985" s="26">
        <v>94</v>
      </c>
      <c r="G1985" s="6" t="s">
        <v>47</v>
      </c>
      <c r="H1985">
        <v>3157005</v>
      </c>
      <c r="I1985" t="s">
        <v>1595</v>
      </c>
      <c r="J1985">
        <v>101</v>
      </c>
      <c r="K1985">
        <v>135</v>
      </c>
    </row>
    <row r="1986" spans="1:11">
      <c r="A1986" s="6" t="s">
        <v>47</v>
      </c>
      <c r="B1986">
        <v>3155009</v>
      </c>
      <c r="C1986" t="s">
        <v>1585</v>
      </c>
      <c r="D1986" s="26">
        <v>466</v>
      </c>
      <c r="E1986" s="26">
        <v>446</v>
      </c>
      <c r="G1986" s="6" t="s">
        <v>47</v>
      </c>
      <c r="H1986">
        <v>3157104</v>
      </c>
      <c r="I1986" t="s">
        <v>2803</v>
      </c>
      <c r="J1986">
        <v>4</v>
      </c>
      <c r="K1986">
        <v>3</v>
      </c>
    </row>
    <row r="1987" spans="1:11">
      <c r="A1987" s="6" t="s">
        <v>47</v>
      </c>
      <c r="B1987">
        <v>3155108</v>
      </c>
      <c r="C1987" t="s">
        <v>2771</v>
      </c>
      <c r="D1987" s="26">
        <v>239</v>
      </c>
      <c r="E1987" s="26">
        <v>275</v>
      </c>
      <c r="G1987" s="6" t="s">
        <v>47</v>
      </c>
      <c r="H1987">
        <v>3157203</v>
      </c>
      <c r="I1987" t="s">
        <v>576</v>
      </c>
      <c r="J1987">
        <v>7</v>
      </c>
      <c r="K1987">
        <v>4</v>
      </c>
    </row>
    <row r="1988" spans="1:11">
      <c r="A1988" s="6" t="s">
        <v>47</v>
      </c>
      <c r="B1988">
        <v>3155207</v>
      </c>
      <c r="C1988" t="s">
        <v>1586</v>
      </c>
      <c r="D1988" s="26">
        <v>165</v>
      </c>
      <c r="E1988" s="26">
        <v>174</v>
      </c>
      <c r="G1988" s="6" t="s">
        <v>47</v>
      </c>
      <c r="H1988">
        <v>3157252</v>
      </c>
      <c r="I1988" t="s">
        <v>1597</v>
      </c>
      <c r="J1988">
        <v>50</v>
      </c>
      <c r="K1988">
        <v>64</v>
      </c>
    </row>
    <row r="1989" spans="1:11">
      <c r="A1989" s="6" t="s">
        <v>47</v>
      </c>
      <c r="B1989">
        <v>3155306</v>
      </c>
      <c r="C1989" t="s">
        <v>2774</v>
      </c>
      <c r="D1989" s="26">
        <v>273</v>
      </c>
      <c r="E1989" s="26">
        <v>345</v>
      </c>
      <c r="G1989" s="6" t="s">
        <v>47</v>
      </c>
      <c r="H1989">
        <v>3157278</v>
      </c>
      <c r="I1989" t="s">
        <v>2807</v>
      </c>
      <c r="J1989">
        <v>0</v>
      </c>
      <c r="K1989">
        <v>1</v>
      </c>
    </row>
    <row r="1990" spans="1:11">
      <c r="A1990" s="6" t="s">
        <v>47</v>
      </c>
      <c r="B1990">
        <v>3155405</v>
      </c>
      <c r="C1990" t="s">
        <v>2776</v>
      </c>
      <c r="D1990" s="26">
        <v>20</v>
      </c>
      <c r="E1990" s="26">
        <v>26</v>
      </c>
      <c r="G1990" s="6" t="s">
        <v>47</v>
      </c>
      <c r="H1990">
        <v>3157302</v>
      </c>
      <c r="I1990" t="s">
        <v>2809</v>
      </c>
      <c r="J1990">
        <v>9</v>
      </c>
      <c r="K1990">
        <v>11</v>
      </c>
    </row>
    <row r="1991" spans="1:11">
      <c r="A1991" s="6" t="s">
        <v>47</v>
      </c>
      <c r="B1991">
        <v>3155504</v>
      </c>
      <c r="C1991" t="s">
        <v>2777</v>
      </c>
      <c r="D1991" s="26">
        <v>255</v>
      </c>
      <c r="E1991" s="26">
        <v>281</v>
      </c>
      <c r="G1991" s="6" t="s">
        <v>47</v>
      </c>
      <c r="H1991">
        <v>3157336</v>
      </c>
      <c r="I1991" t="s">
        <v>2811</v>
      </c>
      <c r="J1991">
        <v>0</v>
      </c>
      <c r="K1991">
        <v>1</v>
      </c>
    </row>
    <row r="1992" spans="1:11">
      <c r="A1992" s="6" t="s">
        <v>47</v>
      </c>
      <c r="B1992">
        <v>3155603</v>
      </c>
      <c r="C1992" t="s">
        <v>1588</v>
      </c>
      <c r="D1992" s="26">
        <v>5345</v>
      </c>
      <c r="E1992" s="26">
        <v>5411</v>
      </c>
      <c r="G1992" s="6" t="s">
        <v>47</v>
      </c>
      <c r="H1992">
        <v>3157377</v>
      </c>
      <c r="I1992" t="s">
        <v>1598</v>
      </c>
      <c r="J1992">
        <v>105</v>
      </c>
      <c r="K1992">
        <v>98</v>
      </c>
    </row>
    <row r="1993" spans="1:11">
      <c r="A1993" s="6" t="s">
        <v>47</v>
      </c>
      <c r="B1993">
        <v>3155702</v>
      </c>
      <c r="C1993" t="s">
        <v>2780</v>
      </c>
      <c r="D1993" s="26">
        <v>86</v>
      </c>
      <c r="E1993" s="26">
        <v>93</v>
      </c>
      <c r="G1993" s="6" t="s">
        <v>47</v>
      </c>
      <c r="H1993">
        <v>3157401</v>
      </c>
      <c r="I1993" t="s">
        <v>2814</v>
      </c>
      <c r="J1993">
        <v>352</v>
      </c>
      <c r="K1993">
        <v>338</v>
      </c>
    </row>
    <row r="1994" spans="1:11">
      <c r="A1994" s="6" t="s">
        <v>47</v>
      </c>
      <c r="B1994">
        <v>3155801</v>
      </c>
      <c r="C1994" t="s">
        <v>1589</v>
      </c>
      <c r="D1994" s="26">
        <v>102</v>
      </c>
      <c r="E1994" s="26">
        <v>119</v>
      </c>
      <c r="G1994" s="6" t="s">
        <v>47</v>
      </c>
      <c r="H1994">
        <v>3157500</v>
      </c>
      <c r="I1994" t="s">
        <v>2815</v>
      </c>
      <c r="J1994">
        <v>7</v>
      </c>
      <c r="K1994">
        <v>11</v>
      </c>
    </row>
    <row r="1995" spans="1:11">
      <c r="A1995" s="6" t="s">
        <v>47</v>
      </c>
      <c r="B1995">
        <v>3155900</v>
      </c>
      <c r="C1995" t="s">
        <v>2783</v>
      </c>
      <c r="D1995" s="26">
        <v>29</v>
      </c>
      <c r="E1995" s="26">
        <v>46</v>
      </c>
      <c r="G1995" s="6" t="s">
        <v>47</v>
      </c>
      <c r="H1995">
        <v>3157609</v>
      </c>
      <c r="I1995" t="s">
        <v>2817</v>
      </c>
      <c r="J1995">
        <v>20</v>
      </c>
      <c r="K1995">
        <v>17</v>
      </c>
    </row>
    <row r="1996" spans="1:11">
      <c r="A1996" s="6" t="s">
        <v>47</v>
      </c>
      <c r="B1996">
        <v>3156007</v>
      </c>
      <c r="C1996" t="s">
        <v>1590</v>
      </c>
      <c r="D1996" s="26">
        <v>480</v>
      </c>
      <c r="E1996" s="26">
        <v>542</v>
      </c>
      <c r="G1996" s="6" t="s">
        <v>47</v>
      </c>
      <c r="H1996">
        <v>3157658</v>
      </c>
      <c r="I1996" t="s">
        <v>2819</v>
      </c>
      <c r="J1996">
        <v>76</v>
      </c>
      <c r="K1996">
        <v>59</v>
      </c>
    </row>
    <row r="1997" spans="1:11">
      <c r="A1997" s="6" t="s">
        <v>47</v>
      </c>
      <c r="B1997">
        <v>3156106</v>
      </c>
      <c r="C1997" t="s">
        <v>2786</v>
      </c>
      <c r="D1997" s="26">
        <v>34</v>
      </c>
      <c r="E1997" s="26">
        <v>40</v>
      </c>
      <c r="G1997" s="6" t="s">
        <v>47</v>
      </c>
      <c r="H1997">
        <v>3157708</v>
      </c>
      <c r="I1997" t="s">
        <v>2821</v>
      </c>
      <c r="J1997">
        <v>3</v>
      </c>
      <c r="K1997">
        <v>12</v>
      </c>
    </row>
    <row r="1998" spans="1:11">
      <c r="A1998" s="6" t="s">
        <v>47</v>
      </c>
      <c r="B1998">
        <v>3156205</v>
      </c>
      <c r="C1998" t="s">
        <v>2788</v>
      </c>
      <c r="D1998" s="26">
        <v>3</v>
      </c>
      <c r="E1998" s="26">
        <v>6</v>
      </c>
      <c r="G1998" s="6" t="s">
        <v>47</v>
      </c>
      <c r="H1998">
        <v>3157807</v>
      </c>
      <c r="I1998" t="s">
        <v>585</v>
      </c>
      <c r="J1998">
        <v>7</v>
      </c>
      <c r="K1998">
        <v>10</v>
      </c>
    </row>
    <row r="1999" spans="1:11">
      <c r="A1999" s="6" t="s">
        <v>47</v>
      </c>
      <c r="B1999">
        <v>3156304</v>
      </c>
      <c r="C1999" t="s">
        <v>2790</v>
      </c>
      <c r="D1999" s="26">
        <v>23</v>
      </c>
      <c r="E1999" s="26">
        <v>28</v>
      </c>
      <c r="G1999" s="6" t="s">
        <v>47</v>
      </c>
      <c r="H1999">
        <v>3157906</v>
      </c>
      <c r="I1999" t="s">
        <v>2823</v>
      </c>
      <c r="J1999">
        <v>170</v>
      </c>
      <c r="K1999">
        <v>203</v>
      </c>
    </row>
    <row r="2000" spans="1:11">
      <c r="A2000" s="6" t="s">
        <v>47</v>
      </c>
      <c r="B2000">
        <v>3156403</v>
      </c>
      <c r="C2000" t="s">
        <v>2792</v>
      </c>
      <c r="D2000" s="26">
        <v>36</v>
      </c>
      <c r="E2000" s="26">
        <v>50</v>
      </c>
      <c r="G2000" s="6" t="s">
        <v>47</v>
      </c>
      <c r="H2000">
        <v>3158003</v>
      </c>
      <c r="I2000" t="s">
        <v>1599</v>
      </c>
      <c r="J2000">
        <v>4</v>
      </c>
      <c r="K2000">
        <v>15</v>
      </c>
    </row>
    <row r="2001" spans="1:11">
      <c r="A2001" s="6" t="s">
        <v>47</v>
      </c>
      <c r="B2001">
        <v>3156452</v>
      </c>
      <c r="C2001" t="s">
        <v>2794</v>
      </c>
      <c r="D2001" s="26">
        <v>116</v>
      </c>
      <c r="E2001" s="26">
        <v>125</v>
      </c>
      <c r="G2001" s="6" t="s">
        <v>47</v>
      </c>
      <c r="H2001">
        <v>3158102</v>
      </c>
      <c r="I2001" t="s">
        <v>2826</v>
      </c>
      <c r="J2001">
        <v>46</v>
      </c>
      <c r="K2001">
        <v>55</v>
      </c>
    </row>
    <row r="2002" spans="1:11">
      <c r="A2002" s="6" t="s">
        <v>47</v>
      </c>
      <c r="B2002">
        <v>3156502</v>
      </c>
      <c r="C2002" t="s">
        <v>2796</v>
      </c>
      <c r="D2002" s="26">
        <v>735</v>
      </c>
      <c r="E2002" s="26">
        <v>784</v>
      </c>
      <c r="G2002" s="6" t="s">
        <v>47</v>
      </c>
      <c r="H2002">
        <v>3158201</v>
      </c>
      <c r="I2002" t="s">
        <v>1600</v>
      </c>
      <c r="J2002">
        <v>47</v>
      </c>
      <c r="K2002">
        <v>54</v>
      </c>
    </row>
    <row r="2003" spans="1:11">
      <c r="A2003" s="6" t="s">
        <v>47</v>
      </c>
      <c r="B2003">
        <v>3156601</v>
      </c>
      <c r="C2003" t="s">
        <v>1591</v>
      </c>
      <c r="D2003" s="26">
        <v>382</v>
      </c>
      <c r="E2003" s="26">
        <v>444</v>
      </c>
      <c r="G2003" s="6" t="s">
        <v>47</v>
      </c>
      <c r="H2003">
        <v>3158300</v>
      </c>
      <c r="I2003" t="s">
        <v>1602</v>
      </c>
      <c r="J2003">
        <v>14</v>
      </c>
      <c r="K2003">
        <v>15</v>
      </c>
    </row>
    <row r="2004" spans="1:11">
      <c r="A2004" s="6" t="s">
        <v>47</v>
      </c>
      <c r="B2004">
        <v>3156700</v>
      </c>
      <c r="C2004" t="s">
        <v>1592</v>
      </c>
      <c r="D2004" s="26">
        <v>30</v>
      </c>
      <c r="E2004" s="26">
        <v>30</v>
      </c>
      <c r="G2004" s="6" t="s">
        <v>47</v>
      </c>
      <c r="H2004">
        <v>3158409</v>
      </c>
      <c r="I2004" t="s">
        <v>2830</v>
      </c>
      <c r="J2004">
        <v>5</v>
      </c>
      <c r="K2004">
        <v>4</v>
      </c>
    </row>
    <row r="2005" spans="1:11">
      <c r="A2005" s="6" t="s">
        <v>47</v>
      </c>
      <c r="B2005">
        <v>3156809</v>
      </c>
      <c r="C2005" t="s">
        <v>1593</v>
      </c>
      <c r="D2005" s="26">
        <v>320</v>
      </c>
      <c r="E2005" s="26">
        <v>323</v>
      </c>
      <c r="G2005" s="6" t="s">
        <v>47</v>
      </c>
      <c r="H2005">
        <v>3158508</v>
      </c>
      <c r="I2005" t="s">
        <v>2832</v>
      </c>
      <c r="J2005">
        <v>9</v>
      </c>
      <c r="K2005">
        <v>20</v>
      </c>
    </row>
    <row r="2006" spans="1:11">
      <c r="A2006" s="6" t="s">
        <v>47</v>
      </c>
      <c r="B2006">
        <v>3156908</v>
      </c>
      <c r="C2006" t="s">
        <v>1594</v>
      </c>
      <c r="D2006" s="26">
        <v>153</v>
      </c>
      <c r="E2006" s="26">
        <v>206</v>
      </c>
      <c r="G2006" s="6" t="s">
        <v>47</v>
      </c>
      <c r="H2006">
        <v>3158607</v>
      </c>
      <c r="I2006" t="s">
        <v>2834</v>
      </c>
      <c r="J2006">
        <v>0</v>
      </c>
      <c r="K2006">
        <v>1</v>
      </c>
    </row>
    <row r="2007" spans="1:11">
      <c r="A2007" s="6" t="s">
        <v>47</v>
      </c>
      <c r="B2007">
        <v>3157005</v>
      </c>
      <c r="C2007" t="s">
        <v>1595</v>
      </c>
      <c r="D2007" s="26">
        <v>1460</v>
      </c>
      <c r="E2007" s="26">
        <v>1573</v>
      </c>
      <c r="G2007" s="6" t="s">
        <v>47</v>
      </c>
      <c r="H2007">
        <v>3158706</v>
      </c>
      <c r="I2007" t="s">
        <v>2836</v>
      </c>
      <c r="J2007">
        <v>3</v>
      </c>
      <c r="K2007">
        <v>4</v>
      </c>
    </row>
    <row r="2008" spans="1:11">
      <c r="A2008" s="6" t="s">
        <v>47</v>
      </c>
      <c r="B2008">
        <v>3157104</v>
      </c>
      <c r="C2008" t="s">
        <v>2803</v>
      </c>
      <c r="D2008" s="26">
        <v>60</v>
      </c>
      <c r="E2008" s="26">
        <v>71</v>
      </c>
      <c r="G2008" s="6" t="s">
        <v>47</v>
      </c>
      <c r="H2008">
        <v>3158805</v>
      </c>
      <c r="I2008" t="s">
        <v>2838</v>
      </c>
      <c r="J2008">
        <v>5</v>
      </c>
      <c r="K2008">
        <v>3</v>
      </c>
    </row>
    <row r="2009" spans="1:11">
      <c r="A2009" s="6" t="s">
        <v>47</v>
      </c>
      <c r="B2009">
        <v>3157203</v>
      </c>
      <c r="C2009" t="s">
        <v>576</v>
      </c>
      <c r="D2009" s="26">
        <v>68</v>
      </c>
      <c r="E2009" s="26">
        <v>70</v>
      </c>
      <c r="G2009" s="6" t="s">
        <v>47</v>
      </c>
      <c r="H2009">
        <v>3158904</v>
      </c>
      <c r="I2009" t="s">
        <v>2840</v>
      </c>
      <c r="J2009">
        <v>65</v>
      </c>
      <c r="K2009">
        <v>74</v>
      </c>
    </row>
    <row r="2010" spans="1:11">
      <c r="A2010" s="6" t="s">
        <v>47</v>
      </c>
      <c r="B2010">
        <v>3157252</v>
      </c>
      <c r="C2010" t="s">
        <v>1597</v>
      </c>
      <c r="D2010" s="26">
        <v>296</v>
      </c>
      <c r="E2010" s="26">
        <v>347</v>
      </c>
      <c r="G2010" s="6" t="s">
        <v>47</v>
      </c>
      <c r="H2010">
        <v>3158953</v>
      </c>
      <c r="I2010" t="s">
        <v>1604</v>
      </c>
      <c r="J2010">
        <v>5</v>
      </c>
      <c r="K2010">
        <v>6</v>
      </c>
    </row>
    <row r="2011" spans="1:11">
      <c r="A2011" s="6" t="s">
        <v>47</v>
      </c>
      <c r="B2011">
        <v>3157278</v>
      </c>
      <c r="C2011" t="s">
        <v>2807</v>
      </c>
      <c r="D2011" s="26">
        <v>18</v>
      </c>
      <c r="E2011" s="26">
        <v>41</v>
      </c>
      <c r="G2011" s="6" t="s">
        <v>47</v>
      </c>
      <c r="H2011">
        <v>3159001</v>
      </c>
      <c r="I2011" t="s">
        <v>1605</v>
      </c>
      <c r="J2011">
        <v>0</v>
      </c>
      <c r="K2011">
        <v>1</v>
      </c>
    </row>
    <row r="2012" spans="1:11">
      <c r="A2012" s="6" t="s">
        <v>47</v>
      </c>
      <c r="B2012">
        <v>3157302</v>
      </c>
      <c r="C2012" t="s">
        <v>2809</v>
      </c>
      <c r="D2012" s="26">
        <v>89</v>
      </c>
      <c r="E2012" s="26">
        <v>105</v>
      </c>
      <c r="G2012" s="6" t="s">
        <v>47</v>
      </c>
      <c r="H2012">
        <v>3159100</v>
      </c>
      <c r="I2012" t="s">
        <v>2844</v>
      </c>
      <c r="J2012">
        <v>4</v>
      </c>
      <c r="K2012">
        <v>6</v>
      </c>
    </row>
    <row r="2013" spans="1:11">
      <c r="A2013" s="6" t="s">
        <v>47</v>
      </c>
      <c r="B2013">
        <v>3157336</v>
      </c>
      <c r="C2013" t="s">
        <v>2811</v>
      </c>
      <c r="D2013" s="26">
        <v>1</v>
      </c>
      <c r="E2013" s="26">
        <v>2</v>
      </c>
      <c r="G2013" s="6" t="s">
        <v>47</v>
      </c>
      <c r="H2013">
        <v>3159209</v>
      </c>
      <c r="I2013" t="s">
        <v>2846</v>
      </c>
      <c r="J2013">
        <v>17</v>
      </c>
      <c r="K2013">
        <v>30</v>
      </c>
    </row>
    <row r="2014" spans="1:11">
      <c r="A2014" s="6" t="s">
        <v>47</v>
      </c>
      <c r="B2014">
        <v>3157377</v>
      </c>
      <c r="C2014" t="s">
        <v>1598</v>
      </c>
      <c r="D2014" s="26">
        <v>626</v>
      </c>
      <c r="E2014" s="26">
        <v>633</v>
      </c>
      <c r="G2014" s="6" t="s">
        <v>47</v>
      </c>
      <c r="H2014">
        <v>3159407</v>
      </c>
      <c r="I2014" t="s">
        <v>2848</v>
      </c>
      <c r="J2014">
        <v>5</v>
      </c>
      <c r="K2014">
        <v>13</v>
      </c>
    </row>
    <row r="2015" spans="1:11">
      <c r="A2015" s="6" t="s">
        <v>47</v>
      </c>
      <c r="B2015">
        <v>3157401</v>
      </c>
      <c r="C2015" t="s">
        <v>2814</v>
      </c>
      <c r="D2015" s="26">
        <v>2164</v>
      </c>
      <c r="E2015" s="26">
        <v>1910</v>
      </c>
      <c r="G2015" s="6" t="s">
        <v>47</v>
      </c>
      <c r="H2015">
        <v>3159308</v>
      </c>
      <c r="I2015" t="s">
        <v>2850</v>
      </c>
      <c r="J2015">
        <v>4</v>
      </c>
      <c r="K2015">
        <v>11</v>
      </c>
    </row>
    <row r="2016" spans="1:11">
      <c r="A2016" s="6" t="s">
        <v>47</v>
      </c>
      <c r="B2016">
        <v>3157500</v>
      </c>
      <c r="C2016" t="s">
        <v>2815</v>
      </c>
      <c r="D2016" s="26">
        <v>64</v>
      </c>
      <c r="E2016" s="26">
        <v>75</v>
      </c>
      <c r="G2016" s="6" t="s">
        <v>47</v>
      </c>
      <c r="H2016">
        <v>3159357</v>
      </c>
      <c r="I2016" t="s">
        <v>2852</v>
      </c>
      <c r="J2016">
        <v>7</v>
      </c>
      <c r="K2016">
        <v>27</v>
      </c>
    </row>
    <row r="2017" spans="1:11">
      <c r="A2017" s="6" t="s">
        <v>47</v>
      </c>
      <c r="B2017">
        <v>3157609</v>
      </c>
      <c r="C2017" t="s">
        <v>2817</v>
      </c>
      <c r="D2017" s="26">
        <v>196</v>
      </c>
      <c r="E2017" s="26">
        <v>226</v>
      </c>
      <c r="G2017" s="6" t="s">
        <v>47</v>
      </c>
      <c r="H2017">
        <v>3159506</v>
      </c>
      <c r="I2017" t="s">
        <v>2854</v>
      </c>
      <c r="J2017">
        <v>29</v>
      </c>
      <c r="K2017">
        <v>41</v>
      </c>
    </row>
    <row r="2018" spans="1:11">
      <c r="A2018" s="6" t="s">
        <v>47</v>
      </c>
      <c r="B2018">
        <v>3157658</v>
      </c>
      <c r="C2018" t="s">
        <v>2819</v>
      </c>
      <c r="D2018" s="26">
        <v>427</v>
      </c>
      <c r="E2018" s="26">
        <v>426</v>
      </c>
      <c r="G2018" s="6" t="s">
        <v>47</v>
      </c>
      <c r="H2018">
        <v>3159605</v>
      </c>
      <c r="I2018" t="s">
        <v>2856</v>
      </c>
      <c r="J2018">
        <v>10</v>
      </c>
      <c r="K2018">
        <v>26</v>
      </c>
    </row>
    <row r="2019" spans="1:11">
      <c r="A2019" s="6" t="s">
        <v>47</v>
      </c>
      <c r="B2019">
        <v>3157708</v>
      </c>
      <c r="C2019" t="s">
        <v>2821</v>
      </c>
      <c r="D2019" s="26">
        <v>34</v>
      </c>
      <c r="E2019" s="26">
        <v>67</v>
      </c>
      <c r="G2019" s="6" t="s">
        <v>47</v>
      </c>
      <c r="H2019">
        <v>3159704</v>
      </c>
      <c r="I2019" t="s">
        <v>2858</v>
      </c>
      <c r="J2019">
        <v>26</v>
      </c>
      <c r="K2019">
        <v>31</v>
      </c>
    </row>
    <row r="2020" spans="1:11">
      <c r="A2020" s="6" t="s">
        <v>47</v>
      </c>
      <c r="B2020">
        <v>3157807</v>
      </c>
      <c r="C2020" t="s">
        <v>585</v>
      </c>
      <c r="D2020" s="26">
        <v>56</v>
      </c>
      <c r="E2020" s="26">
        <v>60</v>
      </c>
      <c r="G2020" s="6" t="s">
        <v>47</v>
      </c>
      <c r="H2020">
        <v>3159803</v>
      </c>
      <c r="I2020" t="s">
        <v>2860</v>
      </c>
      <c r="J2020">
        <v>15</v>
      </c>
      <c r="K2020">
        <v>9</v>
      </c>
    </row>
    <row r="2021" spans="1:11">
      <c r="A2021" s="6" t="s">
        <v>47</v>
      </c>
      <c r="B2021">
        <v>3157906</v>
      </c>
      <c r="C2021" t="s">
        <v>2823</v>
      </c>
      <c r="D2021" s="26">
        <v>875</v>
      </c>
      <c r="E2021" s="26">
        <v>957</v>
      </c>
      <c r="G2021" s="6" t="s">
        <v>47</v>
      </c>
      <c r="H2021">
        <v>3159902</v>
      </c>
      <c r="I2021" t="s">
        <v>2862</v>
      </c>
      <c r="J2021">
        <v>25</v>
      </c>
      <c r="K2021">
        <v>32</v>
      </c>
    </row>
    <row r="2022" spans="1:11">
      <c r="A2022" s="6" t="s">
        <v>47</v>
      </c>
      <c r="B2022">
        <v>3158003</v>
      </c>
      <c r="C2022" t="s">
        <v>1599</v>
      </c>
      <c r="D2022" s="26">
        <v>49</v>
      </c>
      <c r="E2022" s="26">
        <v>67</v>
      </c>
      <c r="G2022" s="6" t="s">
        <v>47</v>
      </c>
      <c r="H2022">
        <v>3160009</v>
      </c>
      <c r="I2022" t="s">
        <v>1607</v>
      </c>
      <c r="J2022">
        <v>1</v>
      </c>
      <c r="K2022">
        <v>2</v>
      </c>
    </row>
    <row r="2023" spans="1:11">
      <c r="A2023" s="6" t="s">
        <v>47</v>
      </c>
      <c r="B2023">
        <v>3158102</v>
      </c>
      <c r="C2023" t="s">
        <v>2826</v>
      </c>
      <c r="D2023" s="26">
        <v>312</v>
      </c>
      <c r="E2023" s="26">
        <v>345</v>
      </c>
      <c r="G2023" s="6" t="s">
        <v>47</v>
      </c>
      <c r="H2023">
        <v>3160108</v>
      </c>
      <c r="I2023" t="s">
        <v>2865</v>
      </c>
      <c r="J2023">
        <v>2</v>
      </c>
      <c r="K2023">
        <v>5</v>
      </c>
    </row>
    <row r="2024" spans="1:11">
      <c r="A2024" s="6" t="s">
        <v>47</v>
      </c>
      <c r="B2024">
        <v>3158201</v>
      </c>
      <c r="C2024" t="s">
        <v>1600</v>
      </c>
      <c r="D2024" s="26">
        <v>325</v>
      </c>
      <c r="E2024" s="26">
        <v>346</v>
      </c>
      <c r="G2024" s="6" t="s">
        <v>47</v>
      </c>
      <c r="H2024">
        <v>3160207</v>
      </c>
      <c r="I2024" t="s">
        <v>1608</v>
      </c>
      <c r="J2024">
        <v>35</v>
      </c>
      <c r="K2024">
        <v>28</v>
      </c>
    </row>
    <row r="2025" spans="1:11">
      <c r="A2025" s="6" t="s">
        <v>47</v>
      </c>
      <c r="B2025">
        <v>3158300</v>
      </c>
      <c r="C2025" t="s">
        <v>1602</v>
      </c>
      <c r="D2025" s="26">
        <v>95</v>
      </c>
      <c r="E2025" s="26">
        <v>119</v>
      </c>
      <c r="G2025" s="6" t="s">
        <v>47</v>
      </c>
      <c r="H2025">
        <v>3160306</v>
      </c>
      <c r="I2025" t="s">
        <v>1609</v>
      </c>
      <c r="J2025">
        <v>74</v>
      </c>
      <c r="K2025">
        <v>67</v>
      </c>
    </row>
    <row r="2026" spans="1:11">
      <c r="A2026" s="6" t="s">
        <v>47</v>
      </c>
      <c r="B2026">
        <v>3158409</v>
      </c>
      <c r="C2026" t="s">
        <v>2830</v>
      </c>
      <c r="D2026" s="26">
        <v>39</v>
      </c>
      <c r="E2026" s="26">
        <v>44</v>
      </c>
      <c r="G2026" s="6" t="s">
        <v>47</v>
      </c>
      <c r="H2026">
        <v>3160405</v>
      </c>
      <c r="I2026" t="s">
        <v>1611</v>
      </c>
      <c r="J2026">
        <v>8</v>
      </c>
      <c r="K2026">
        <v>25</v>
      </c>
    </row>
    <row r="2027" spans="1:11">
      <c r="A2027" s="6" t="s">
        <v>47</v>
      </c>
      <c r="B2027">
        <v>3158508</v>
      </c>
      <c r="C2027" t="s">
        <v>2832</v>
      </c>
      <c r="D2027" s="26">
        <v>91</v>
      </c>
      <c r="E2027" s="26">
        <v>120</v>
      </c>
      <c r="G2027" s="6" t="s">
        <v>47</v>
      </c>
      <c r="H2027">
        <v>3160454</v>
      </c>
      <c r="I2027" t="s">
        <v>1612</v>
      </c>
      <c r="J2027">
        <v>351</v>
      </c>
      <c r="K2027">
        <v>324</v>
      </c>
    </row>
    <row r="2028" spans="1:11">
      <c r="A2028" s="6" t="s">
        <v>47</v>
      </c>
      <c r="B2028">
        <v>3158607</v>
      </c>
      <c r="C2028" t="s">
        <v>2834</v>
      </c>
      <c r="D2028" s="26">
        <v>6</v>
      </c>
      <c r="E2028" s="26">
        <v>6</v>
      </c>
      <c r="G2028" s="6" t="s">
        <v>47</v>
      </c>
      <c r="H2028">
        <v>3160504</v>
      </c>
      <c r="I2028" t="s">
        <v>2871</v>
      </c>
      <c r="J2028">
        <v>4</v>
      </c>
      <c r="K2028">
        <v>6</v>
      </c>
    </row>
    <row r="2029" spans="1:11">
      <c r="A2029" s="6" t="s">
        <v>47</v>
      </c>
      <c r="B2029">
        <v>3158706</v>
      </c>
      <c r="C2029" t="s">
        <v>2836</v>
      </c>
      <c r="D2029" s="26">
        <v>12</v>
      </c>
      <c r="E2029" s="26">
        <v>19</v>
      </c>
      <c r="G2029" s="6" t="s">
        <v>47</v>
      </c>
      <c r="H2029">
        <v>3160603</v>
      </c>
      <c r="I2029" t="s">
        <v>2873</v>
      </c>
      <c r="J2029">
        <v>1</v>
      </c>
      <c r="K2029">
        <v>4</v>
      </c>
    </row>
    <row r="2030" spans="1:11">
      <c r="A2030" s="6" t="s">
        <v>47</v>
      </c>
      <c r="B2030">
        <v>3158805</v>
      </c>
      <c r="C2030" t="s">
        <v>2838</v>
      </c>
      <c r="D2030" s="26">
        <v>29</v>
      </c>
      <c r="E2030" s="26">
        <v>33</v>
      </c>
      <c r="G2030" s="6" t="s">
        <v>47</v>
      </c>
      <c r="H2030">
        <v>3160702</v>
      </c>
      <c r="I2030" t="s">
        <v>1614</v>
      </c>
      <c r="J2030">
        <v>5</v>
      </c>
      <c r="K2030">
        <v>5</v>
      </c>
    </row>
    <row r="2031" spans="1:11">
      <c r="A2031" s="6" t="s">
        <v>47</v>
      </c>
      <c r="B2031">
        <v>3158904</v>
      </c>
      <c r="C2031" t="s">
        <v>2840</v>
      </c>
      <c r="D2031" s="26">
        <v>425</v>
      </c>
      <c r="E2031" s="26">
        <v>485</v>
      </c>
      <c r="G2031" s="6" t="s">
        <v>47</v>
      </c>
      <c r="H2031">
        <v>3160801</v>
      </c>
      <c r="I2031" t="s">
        <v>1615</v>
      </c>
      <c r="J2031">
        <v>7</v>
      </c>
      <c r="K2031">
        <v>4</v>
      </c>
    </row>
    <row r="2032" spans="1:11">
      <c r="A2032" s="6" t="s">
        <v>47</v>
      </c>
      <c r="B2032">
        <v>3158953</v>
      </c>
      <c r="C2032" t="s">
        <v>1604</v>
      </c>
      <c r="D2032" s="26">
        <v>63</v>
      </c>
      <c r="E2032" s="26">
        <v>72</v>
      </c>
      <c r="G2032" s="6" t="s">
        <v>47</v>
      </c>
      <c r="H2032">
        <v>3160900</v>
      </c>
      <c r="I2032" t="s">
        <v>2877</v>
      </c>
      <c r="J2032">
        <v>2</v>
      </c>
      <c r="K2032">
        <v>3</v>
      </c>
    </row>
    <row r="2033" spans="1:11">
      <c r="A2033" s="6" t="s">
        <v>47</v>
      </c>
      <c r="B2033">
        <v>3159001</v>
      </c>
      <c r="C2033" t="s">
        <v>1605</v>
      </c>
      <c r="D2033" s="26">
        <v>29</v>
      </c>
      <c r="E2033" s="26">
        <v>30</v>
      </c>
      <c r="G2033" s="6" t="s">
        <v>47</v>
      </c>
      <c r="H2033">
        <v>3160959</v>
      </c>
      <c r="I2033" t="s">
        <v>1617</v>
      </c>
      <c r="J2033">
        <v>51</v>
      </c>
      <c r="K2033">
        <v>51</v>
      </c>
    </row>
    <row r="2034" spans="1:11">
      <c r="A2034" s="6" t="s">
        <v>47</v>
      </c>
      <c r="B2034">
        <v>3159100</v>
      </c>
      <c r="C2034" t="s">
        <v>2844</v>
      </c>
      <c r="D2034" s="26">
        <v>25</v>
      </c>
      <c r="E2034" s="26">
        <v>30</v>
      </c>
      <c r="G2034" s="6" t="s">
        <v>47</v>
      </c>
      <c r="H2034">
        <v>3161007</v>
      </c>
      <c r="I2034" t="s">
        <v>1618</v>
      </c>
      <c r="J2034">
        <v>34</v>
      </c>
      <c r="K2034">
        <v>39</v>
      </c>
    </row>
    <row r="2035" spans="1:11">
      <c r="A2035" s="6" t="s">
        <v>47</v>
      </c>
      <c r="B2035">
        <v>3159209</v>
      </c>
      <c r="C2035" t="s">
        <v>2846</v>
      </c>
      <c r="D2035" s="26">
        <v>162</v>
      </c>
      <c r="E2035" s="26">
        <v>223</v>
      </c>
      <c r="G2035" s="6" t="s">
        <v>47</v>
      </c>
      <c r="H2035">
        <v>3161056</v>
      </c>
      <c r="I2035" t="s">
        <v>2881</v>
      </c>
      <c r="J2035">
        <v>7</v>
      </c>
      <c r="K2035">
        <v>8</v>
      </c>
    </row>
    <row r="2036" spans="1:11">
      <c r="A2036" s="6" t="s">
        <v>47</v>
      </c>
      <c r="B2036">
        <v>3159407</v>
      </c>
      <c r="C2036" t="s">
        <v>2848</v>
      </c>
      <c r="D2036" s="26">
        <v>31</v>
      </c>
      <c r="E2036" s="26">
        <v>49</v>
      </c>
      <c r="G2036" s="6" t="s">
        <v>47</v>
      </c>
      <c r="H2036">
        <v>3161106</v>
      </c>
      <c r="I2036" t="s">
        <v>1620</v>
      </c>
      <c r="J2036">
        <v>685</v>
      </c>
      <c r="K2036">
        <v>656</v>
      </c>
    </row>
    <row r="2037" spans="1:11">
      <c r="A2037" s="6" t="s">
        <v>47</v>
      </c>
      <c r="B2037">
        <v>3159308</v>
      </c>
      <c r="C2037" t="s">
        <v>2850</v>
      </c>
      <c r="D2037" s="26">
        <v>38</v>
      </c>
      <c r="E2037" s="26">
        <v>58</v>
      </c>
      <c r="G2037" s="6" t="s">
        <v>47</v>
      </c>
      <c r="H2037">
        <v>3161205</v>
      </c>
      <c r="I2037" t="s">
        <v>2884</v>
      </c>
      <c r="J2037">
        <v>6</v>
      </c>
      <c r="K2037">
        <v>16</v>
      </c>
    </row>
    <row r="2038" spans="1:11">
      <c r="A2038" s="6" t="s">
        <v>47</v>
      </c>
      <c r="B2038">
        <v>3159357</v>
      </c>
      <c r="C2038" t="s">
        <v>2852</v>
      </c>
      <c r="D2038" s="26">
        <v>90</v>
      </c>
      <c r="E2038" s="26">
        <v>123</v>
      </c>
      <c r="G2038" s="6" t="s">
        <v>47</v>
      </c>
      <c r="H2038">
        <v>3161304</v>
      </c>
      <c r="I2038" t="s">
        <v>2886</v>
      </c>
      <c r="J2038">
        <v>3</v>
      </c>
      <c r="K2038">
        <v>9</v>
      </c>
    </row>
    <row r="2039" spans="1:11">
      <c r="A2039" s="6" t="s">
        <v>47</v>
      </c>
      <c r="B2039">
        <v>3159506</v>
      </c>
      <c r="C2039" t="s">
        <v>2854</v>
      </c>
      <c r="D2039" s="26">
        <v>292</v>
      </c>
      <c r="E2039" s="26">
        <v>360</v>
      </c>
      <c r="G2039" s="6" t="s">
        <v>47</v>
      </c>
      <c r="H2039">
        <v>3161403</v>
      </c>
      <c r="I2039" t="s">
        <v>1621</v>
      </c>
      <c r="J2039">
        <v>26</v>
      </c>
      <c r="K2039">
        <v>29</v>
      </c>
    </row>
    <row r="2040" spans="1:11">
      <c r="A2040" s="6" t="s">
        <v>47</v>
      </c>
      <c r="B2040">
        <v>3159605</v>
      </c>
      <c r="C2040" t="s">
        <v>2856</v>
      </c>
      <c r="D2040" s="26">
        <v>122</v>
      </c>
      <c r="E2040" s="26">
        <v>166</v>
      </c>
      <c r="G2040" s="6" t="s">
        <v>47</v>
      </c>
      <c r="H2040">
        <v>3161502</v>
      </c>
      <c r="I2040" t="s">
        <v>2889</v>
      </c>
      <c r="J2040">
        <v>7</v>
      </c>
      <c r="K2040">
        <v>7</v>
      </c>
    </row>
    <row r="2041" spans="1:11">
      <c r="A2041" s="6" t="s">
        <v>47</v>
      </c>
      <c r="B2041">
        <v>3159704</v>
      </c>
      <c r="C2041" t="s">
        <v>2858</v>
      </c>
      <c r="D2041" s="26">
        <v>124</v>
      </c>
      <c r="E2041" s="26">
        <v>155</v>
      </c>
      <c r="G2041" s="6" t="s">
        <v>47</v>
      </c>
      <c r="H2041">
        <v>3161601</v>
      </c>
      <c r="I2041" t="s">
        <v>1622</v>
      </c>
      <c r="J2041">
        <v>7</v>
      </c>
      <c r="K2041">
        <v>8</v>
      </c>
    </row>
    <row r="2042" spans="1:11">
      <c r="A2042" s="6" t="s">
        <v>47</v>
      </c>
      <c r="B2042">
        <v>3159803</v>
      </c>
      <c r="C2042" t="s">
        <v>2860</v>
      </c>
      <c r="D2042" s="26">
        <v>222</v>
      </c>
      <c r="E2042" s="26">
        <v>226</v>
      </c>
      <c r="G2042" s="6" t="s">
        <v>47</v>
      </c>
      <c r="H2042">
        <v>3161650</v>
      </c>
      <c r="I2042" t="s">
        <v>2892</v>
      </c>
      <c r="J2042">
        <v>3</v>
      </c>
      <c r="K2042">
        <v>6</v>
      </c>
    </row>
    <row r="2043" spans="1:11">
      <c r="A2043" s="6" t="s">
        <v>47</v>
      </c>
      <c r="B2043">
        <v>3159902</v>
      </c>
      <c r="C2043" t="s">
        <v>2862</v>
      </c>
      <c r="D2043" s="26">
        <v>161</v>
      </c>
      <c r="E2043" s="26">
        <v>220</v>
      </c>
      <c r="G2043" s="6" t="s">
        <v>47</v>
      </c>
      <c r="H2043">
        <v>3161700</v>
      </c>
      <c r="I2043" t="s">
        <v>2894</v>
      </c>
      <c r="J2043">
        <v>8</v>
      </c>
      <c r="K2043">
        <v>5</v>
      </c>
    </row>
    <row r="2044" spans="1:11">
      <c r="A2044" s="6" t="s">
        <v>47</v>
      </c>
      <c r="B2044">
        <v>3160009</v>
      </c>
      <c r="C2044" t="s">
        <v>1607</v>
      </c>
      <c r="D2044" s="26">
        <v>42</v>
      </c>
      <c r="E2044" s="26">
        <v>58</v>
      </c>
      <c r="G2044" s="6" t="s">
        <v>47</v>
      </c>
      <c r="H2044">
        <v>3161809</v>
      </c>
      <c r="I2044" t="s">
        <v>2896</v>
      </c>
      <c r="J2044">
        <v>0</v>
      </c>
      <c r="K2044">
        <v>2</v>
      </c>
    </row>
    <row r="2045" spans="1:11">
      <c r="A2045" s="6" t="s">
        <v>47</v>
      </c>
      <c r="B2045">
        <v>3160108</v>
      </c>
      <c r="C2045" t="s">
        <v>2865</v>
      </c>
      <c r="D2045" s="26">
        <v>28</v>
      </c>
      <c r="E2045" s="26">
        <v>32</v>
      </c>
      <c r="G2045" s="6" t="s">
        <v>47</v>
      </c>
      <c r="H2045">
        <v>3161908</v>
      </c>
      <c r="I2045" t="s">
        <v>1623</v>
      </c>
      <c r="J2045">
        <v>5</v>
      </c>
      <c r="K2045">
        <v>6</v>
      </c>
    </row>
    <row r="2046" spans="1:11">
      <c r="A2046" s="6" t="s">
        <v>47</v>
      </c>
      <c r="B2046">
        <v>3160207</v>
      </c>
      <c r="C2046" t="s">
        <v>1608</v>
      </c>
      <c r="D2046" s="26">
        <v>216</v>
      </c>
      <c r="E2046" s="26">
        <v>200</v>
      </c>
      <c r="G2046" s="6" t="s">
        <v>47</v>
      </c>
      <c r="H2046">
        <v>3125507</v>
      </c>
      <c r="I2046" t="s">
        <v>2899</v>
      </c>
      <c r="J2046">
        <v>14</v>
      </c>
      <c r="K2046">
        <v>16</v>
      </c>
    </row>
    <row r="2047" spans="1:11">
      <c r="A2047" s="6" t="s">
        <v>47</v>
      </c>
      <c r="B2047">
        <v>3160306</v>
      </c>
      <c r="C2047" t="s">
        <v>1609</v>
      </c>
      <c r="D2047" s="26">
        <v>537</v>
      </c>
      <c r="E2047" s="26">
        <v>544</v>
      </c>
      <c r="G2047" s="6" t="s">
        <v>47</v>
      </c>
      <c r="H2047">
        <v>3162005</v>
      </c>
      <c r="I2047" t="s">
        <v>1624</v>
      </c>
      <c r="J2047">
        <v>17</v>
      </c>
      <c r="K2047">
        <v>33</v>
      </c>
    </row>
    <row r="2048" spans="1:11">
      <c r="A2048" s="6" t="s">
        <v>47</v>
      </c>
      <c r="B2048">
        <v>3160405</v>
      </c>
      <c r="C2048" t="s">
        <v>1611</v>
      </c>
      <c r="D2048" s="26">
        <v>117</v>
      </c>
      <c r="E2048" s="26">
        <v>153</v>
      </c>
      <c r="G2048" s="6" t="s">
        <v>47</v>
      </c>
      <c r="H2048">
        <v>3162104</v>
      </c>
      <c r="I2048" t="s">
        <v>2902</v>
      </c>
      <c r="J2048">
        <v>11</v>
      </c>
      <c r="K2048">
        <v>21</v>
      </c>
    </row>
    <row r="2049" spans="1:11">
      <c r="A2049" s="6" t="s">
        <v>47</v>
      </c>
      <c r="B2049">
        <v>3160454</v>
      </c>
      <c r="C2049" t="s">
        <v>1612</v>
      </c>
      <c r="D2049" s="26">
        <v>1885</v>
      </c>
      <c r="E2049" s="26">
        <v>1876</v>
      </c>
      <c r="G2049" s="6" t="s">
        <v>47</v>
      </c>
      <c r="H2049">
        <v>3162203</v>
      </c>
      <c r="I2049" t="s">
        <v>2904</v>
      </c>
      <c r="J2049">
        <v>1</v>
      </c>
      <c r="K2049">
        <v>2</v>
      </c>
    </row>
    <row r="2050" spans="1:11">
      <c r="A2050" s="6" t="s">
        <v>47</v>
      </c>
      <c r="B2050">
        <v>3160504</v>
      </c>
      <c r="C2050" t="s">
        <v>2871</v>
      </c>
      <c r="D2050" s="26">
        <v>43</v>
      </c>
      <c r="E2050" s="26">
        <v>41</v>
      </c>
      <c r="G2050" s="6" t="s">
        <v>47</v>
      </c>
      <c r="H2050">
        <v>3162252</v>
      </c>
      <c r="I2050" t="s">
        <v>2905</v>
      </c>
      <c r="J2050">
        <v>46</v>
      </c>
      <c r="K2050">
        <v>69</v>
      </c>
    </row>
    <row r="2051" spans="1:11">
      <c r="A2051" s="6" t="s">
        <v>47</v>
      </c>
      <c r="B2051">
        <v>3160603</v>
      </c>
      <c r="C2051" t="s">
        <v>2873</v>
      </c>
      <c r="D2051" s="26">
        <v>15</v>
      </c>
      <c r="E2051" s="26">
        <v>20</v>
      </c>
      <c r="G2051" s="6" t="s">
        <v>47</v>
      </c>
      <c r="H2051">
        <v>3162302</v>
      </c>
      <c r="I2051" t="s">
        <v>2907</v>
      </c>
      <c r="J2051">
        <v>21</v>
      </c>
      <c r="K2051">
        <v>24</v>
      </c>
    </row>
    <row r="2052" spans="1:11">
      <c r="A2052" s="6" t="s">
        <v>47</v>
      </c>
      <c r="B2052">
        <v>3160702</v>
      </c>
      <c r="C2052" t="s">
        <v>1614</v>
      </c>
      <c r="D2052" s="26">
        <v>75</v>
      </c>
      <c r="E2052" s="26">
        <v>105</v>
      </c>
      <c r="G2052" s="6" t="s">
        <v>47</v>
      </c>
      <c r="H2052">
        <v>3162401</v>
      </c>
      <c r="I2052" t="s">
        <v>1625</v>
      </c>
      <c r="J2052">
        <v>456</v>
      </c>
      <c r="K2052">
        <v>451</v>
      </c>
    </row>
    <row r="2053" spans="1:11">
      <c r="A2053" s="6" t="s">
        <v>47</v>
      </c>
      <c r="B2053">
        <v>3160801</v>
      </c>
      <c r="C2053" t="s">
        <v>1615</v>
      </c>
      <c r="D2053" s="26">
        <v>36</v>
      </c>
      <c r="E2053" s="26">
        <v>36</v>
      </c>
      <c r="G2053" s="6" t="s">
        <v>47</v>
      </c>
      <c r="H2053">
        <v>3162450</v>
      </c>
      <c r="I2053" t="s">
        <v>1626</v>
      </c>
      <c r="J2053">
        <v>363</v>
      </c>
      <c r="K2053">
        <v>310</v>
      </c>
    </row>
    <row r="2054" spans="1:11">
      <c r="A2054" s="6" t="s">
        <v>47</v>
      </c>
      <c r="B2054">
        <v>3160900</v>
      </c>
      <c r="C2054" t="s">
        <v>2877</v>
      </c>
      <c r="D2054" s="26">
        <v>12</v>
      </c>
      <c r="E2054" s="26">
        <v>17</v>
      </c>
      <c r="G2054" s="6" t="s">
        <v>47</v>
      </c>
      <c r="H2054">
        <v>3162500</v>
      </c>
      <c r="I2054" t="s">
        <v>1627</v>
      </c>
      <c r="J2054">
        <v>16</v>
      </c>
      <c r="K2054">
        <v>44</v>
      </c>
    </row>
    <row r="2055" spans="1:11">
      <c r="A2055" s="6" t="s">
        <v>47</v>
      </c>
      <c r="B2055">
        <v>3160959</v>
      </c>
      <c r="C2055" t="s">
        <v>1617</v>
      </c>
      <c r="D2055" s="26">
        <v>277</v>
      </c>
      <c r="E2055" s="26">
        <v>291</v>
      </c>
      <c r="G2055" s="6" t="s">
        <v>47</v>
      </c>
      <c r="H2055">
        <v>3162559</v>
      </c>
      <c r="I2055" t="s">
        <v>1628</v>
      </c>
      <c r="J2055">
        <v>124</v>
      </c>
      <c r="K2055">
        <v>157</v>
      </c>
    </row>
    <row r="2056" spans="1:11">
      <c r="A2056" s="6" t="s">
        <v>47</v>
      </c>
      <c r="B2056">
        <v>3161007</v>
      </c>
      <c r="C2056" t="s">
        <v>1618</v>
      </c>
      <c r="D2056" s="26">
        <v>277</v>
      </c>
      <c r="E2056" s="26">
        <v>276</v>
      </c>
      <c r="G2056" s="6" t="s">
        <v>47</v>
      </c>
      <c r="H2056">
        <v>3162575</v>
      </c>
      <c r="I2056" t="s">
        <v>2913</v>
      </c>
      <c r="J2056">
        <v>20</v>
      </c>
      <c r="K2056">
        <v>22</v>
      </c>
    </row>
    <row r="2057" spans="1:11">
      <c r="A2057" s="6" t="s">
        <v>47</v>
      </c>
      <c r="B2057">
        <v>3161056</v>
      </c>
      <c r="C2057" t="s">
        <v>2881</v>
      </c>
      <c r="D2057" s="26">
        <v>84</v>
      </c>
      <c r="E2057" s="26">
        <v>96</v>
      </c>
      <c r="G2057" s="6" t="s">
        <v>47</v>
      </c>
      <c r="H2057">
        <v>3162609</v>
      </c>
      <c r="I2057" t="s">
        <v>1629</v>
      </c>
      <c r="J2057">
        <v>9</v>
      </c>
      <c r="K2057">
        <v>18</v>
      </c>
    </row>
    <row r="2058" spans="1:11">
      <c r="A2058" s="6" t="s">
        <v>47</v>
      </c>
      <c r="B2058">
        <v>3161106</v>
      </c>
      <c r="C2058" t="s">
        <v>1620</v>
      </c>
      <c r="D2058" s="26">
        <v>3674</v>
      </c>
      <c r="E2058" s="26">
        <v>3906</v>
      </c>
      <c r="G2058" s="6" t="s">
        <v>47</v>
      </c>
      <c r="H2058">
        <v>3162658</v>
      </c>
      <c r="I2058" t="s">
        <v>2916</v>
      </c>
      <c r="J2058">
        <v>67</v>
      </c>
      <c r="K2058">
        <v>66</v>
      </c>
    </row>
    <row r="2059" spans="1:11">
      <c r="A2059" s="6" t="s">
        <v>47</v>
      </c>
      <c r="B2059">
        <v>3161205</v>
      </c>
      <c r="C2059" t="s">
        <v>2884</v>
      </c>
      <c r="D2059" s="26">
        <v>91</v>
      </c>
      <c r="E2059" s="26">
        <v>109</v>
      </c>
      <c r="G2059" s="6" t="s">
        <v>47</v>
      </c>
      <c r="H2059">
        <v>3162708</v>
      </c>
      <c r="I2059" t="s">
        <v>1631</v>
      </c>
      <c r="J2059">
        <v>212</v>
      </c>
      <c r="K2059">
        <v>270</v>
      </c>
    </row>
    <row r="2060" spans="1:11">
      <c r="A2060" s="6" t="s">
        <v>47</v>
      </c>
      <c r="B2060">
        <v>3161304</v>
      </c>
      <c r="C2060" t="s">
        <v>2886</v>
      </c>
      <c r="D2060" s="26">
        <v>72</v>
      </c>
      <c r="E2060" s="26">
        <v>89</v>
      </c>
      <c r="G2060" s="6" t="s">
        <v>47</v>
      </c>
      <c r="H2060">
        <v>3162807</v>
      </c>
      <c r="I2060" t="s">
        <v>1632</v>
      </c>
      <c r="J2060">
        <v>7</v>
      </c>
      <c r="K2060">
        <v>9</v>
      </c>
    </row>
    <row r="2061" spans="1:11">
      <c r="A2061" s="6" t="s">
        <v>47</v>
      </c>
      <c r="B2061">
        <v>3161403</v>
      </c>
      <c r="C2061" t="s">
        <v>1621</v>
      </c>
      <c r="D2061" s="26">
        <v>150</v>
      </c>
      <c r="E2061" s="26">
        <v>190</v>
      </c>
      <c r="G2061" s="6" t="s">
        <v>47</v>
      </c>
      <c r="H2061">
        <v>3162906</v>
      </c>
      <c r="I2061" t="s">
        <v>2919</v>
      </c>
      <c r="J2061">
        <v>2</v>
      </c>
      <c r="K2061">
        <v>8</v>
      </c>
    </row>
    <row r="2062" spans="1:11">
      <c r="A2062" s="6" t="s">
        <v>47</v>
      </c>
      <c r="B2062">
        <v>3161502</v>
      </c>
      <c r="C2062" t="s">
        <v>2889</v>
      </c>
      <c r="D2062" s="26">
        <v>50</v>
      </c>
      <c r="E2062" s="26">
        <v>59</v>
      </c>
      <c r="G2062" s="6" t="s">
        <v>47</v>
      </c>
      <c r="H2062">
        <v>3162922</v>
      </c>
      <c r="I2062" t="s">
        <v>2921</v>
      </c>
      <c r="J2062">
        <v>3</v>
      </c>
      <c r="K2062">
        <v>3</v>
      </c>
    </row>
    <row r="2063" spans="1:11">
      <c r="A2063" s="6" t="s">
        <v>47</v>
      </c>
      <c r="B2063">
        <v>3161601</v>
      </c>
      <c r="C2063" t="s">
        <v>1622</v>
      </c>
      <c r="D2063" s="26">
        <v>55</v>
      </c>
      <c r="E2063" s="26">
        <v>56</v>
      </c>
      <c r="G2063" s="6" t="s">
        <v>47</v>
      </c>
      <c r="H2063">
        <v>3162948</v>
      </c>
      <c r="I2063" t="s">
        <v>1633</v>
      </c>
      <c r="J2063">
        <v>16</v>
      </c>
      <c r="K2063">
        <v>23</v>
      </c>
    </row>
    <row r="2064" spans="1:11">
      <c r="A2064" s="6" t="s">
        <v>47</v>
      </c>
      <c r="B2064">
        <v>3161650</v>
      </c>
      <c r="C2064" t="s">
        <v>2892</v>
      </c>
      <c r="D2064" s="26">
        <v>37</v>
      </c>
      <c r="E2064" s="26">
        <v>45</v>
      </c>
      <c r="G2064" s="6" t="s">
        <v>47</v>
      </c>
      <c r="H2064">
        <v>3163003</v>
      </c>
      <c r="I2064" t="s">
        <v>2924</v>
      </c>
      <c r="J2064">
        <v>3</v>
      </c>
      <c r="K2064">
        <v>6</v>
      </c>
    </row>
    <row r="2065" spans="1:11">
      <c r="A2065" s="6" t="s">
        <v>47</v>
      </c>
      <c r="B2065">
        <v>3161700</v>
      </c>
      <c r="C2065" t="s">
        <v>2894</v>
      </c>
      <c r="D2065" s="26">
        <v>56</v>
      </c>
      <c r="E2065" s="26">
        <v>84</v>
      </c>
      <c r="G2065" s="6" t="s">
        <v>47</v>
      </c>
      <c r="H2065">
        <v>3163102</v>
      </c>
      <c r="I2065" t="s">
        <v>2926</v>
      </c>
      <c r="J2065">
        <v>1</v>
      </c>
      <c r="K2065">
        <v>6</v>
      </c>
    </row>
    <row r="2066" spans="1:11">
      <c r="A2066" s="6" t="s">
        <v>47</v>
      </c>
      <c r="B2066">
        <v>3161809</v>
      </c>
      <c r="C2066" t="s">
        <v>2896</v>
      </c>
      <c r="D2066" s="26">
        <v>26</v>
      </c>
      <c r="E2066" s="26">
        <v>40</v>
      </c>
      <c r="G2066" s="6" t="s">
        <v>47</v>
      </c>
      <c r="H2066">
        <v>3163201</v>
      </c>
      <c r="I2066" t="s">
        <v>2928</v>
      </c>
      <c r="J2066">
        <v>3</v>
      </c>
      <c r="K2066">
        <v>3</v>
      </c>
    </row>
    <row r="2067" spans="1:11">
      <c r="A2067" s="6" t="s">
        <v>47</v>
      </c>
      <c r="B2067">
        <v>3161908</v>
      </c>
      <c r="C2067" t="s">
        <v>1623</v>
      </c>
      <c r="D2067" s="26">
        <v>70</v>
      </c>
      <c r="E2067" s="26">
        <v>80</v>
      </c>
      <c r="G2067" s="6" t="s">
        <v>47</v>
      </c>
      <c r="H2067">
        <v>3163300</v>
      </c>
      <c r="I2067" t="s">
        <v>2582</v>
      </c>
      <c r="J2067">
        <v>4</v>
      </c>
      <c r="K2067">
        <v>7</v>
      </c>
    </row>
    <row r="2068" spans="1:11">
      <c r="A2068" s="6" t="s">
        <v>47</v>
      </c>
      <c r="B2068">
        <v>3125507</v>
      </c>
      <c r="C2068" t="s">
        <v>2899</v>
      </c>
      <c r="D2068" s="26">
        <v>116</v>
      </c>
      <c r="E2068" s="26">
        <v>126</v>
      </c>
      <c r="G2068" s="6" t="s">
        <v>47</v>
      </c>
      <c r="H2068">
        <v>3163409</v>
      </c>
      <c r="I2068" t="s">
        <v>2931</v>
      </c>
      <c r="J2068">
        <v>335</v>
      </c>
      <c r="K2068">
        <v>309</v>
      </c>
    </row>
    <row r="2069" spans="1:11">
      <c r="A2069" s="6" t="s">
        <v>47</v>
      </c>
      <c r="B2069">
        <v>3162005</v>
      </c>
      <c r="C2069" t="s">
        <v>1624</v>
      </c>
      <c r="D2069" s="26">
        <v>122</v>
      </c>
      <c r="E2069" s="26">
        <v>169</v>
      </c>
      <c r="G2069" s="6" t="s">
        <v>47</v>
      </c>
      <c r="H2069">
        <v>3163508</v>
      </c>
      <c r="I2069" t="s">
        <v>1634</v>
      </c>
      <c r="J2069">
        <v>59</v>
      </c>
      <c r="K2069">
        <v>71</v>
      </c>
    </row>
    <row r="2070" spans="1:11">
      <c r="A2070" s="6" t="s">
        <v>47</v>
      </c>
      <c r="B2070">
        <v>3162104</v>
      </c>
      <c r="C2070" t="s">
        <v>2902</v>
      </c>
      <c r="D2070" s="26">
        <v>104</v>
      </c>
      <c r="E2070" s="26">
        <v>131</v>
      </c>
      <c r="G2070" s="6" t="s">
        <v>47</v>
      </c>
      <c r="H2070">
        <v>3163607</v>
      </c>
      <c r="I2070" t="s">
        <v>2934</v>
      </c>
      <c r="J2070">
        <v>23</v>
      </c>
      <c r="K2070">
        <v>28</v>
      </c>
    </row>
    <row r="2071" spans="1:11">
      <c r="A2071" s="6" t="s">
        <v>47</v>
      </c>
      <c r="B2071">
        <v>3162203</v>
      </c>
      <c r="C2071" t="s">
        <v>2904</v>
      </c>
      <c r="D2071" s="26">
        <v>30</v>
      </c>
      <c r="E2071" s="26">
        <v>40</v>
      </c>
      <c r="G2071" s="6" t="s">
        <v>47</v>
      </c>
      <c r="H2071">
        <v>3163805</v>
      </c>
      <c r="I2071" t="s">
        <v>2936</v>
      </c>
      <c r="J2071">
        <v>33</v>
      </c>
      <c r="K2071">
        <v>39</v>
      </c>
    </row>
    <row r="2072" spans="1:11">
      <c r="A2072" s="6" t="s">
        <v>47</v>
      </c>
      <c r="B2072">
        <v>3162252</v>
      </c>
      <c r="C2072" t="s">
        <v>2905</v>
      </c>
      <c r="D2072" s="26">
        <v>641</v>
      </c>
      <c r="E2072" s="26">
        <v>680</v>
      </c>
      <c r="G2072" s="6" t="s">
        <v>47</v>
      </c>
      <c r="H2072">
        <v>3163904</v>
      </c>
      <c r="I2072" t="s">
        <v>2938</v>
      </c>
      <c r="J2072">
        <v>10</v>
      </c>
      <c r="K2072">
        <v>32</v>
      </c>
    </row>
    <row r="2073" spans="1:11">
      <c r="A2073" s="6" t="s">
        <v>47</v>
      </c>
      <c r="B2073">
        <v>3162302</v>
      </c>
      <c r="C2073" t="s">
        <v>2907</v>
      </c>
      <c r="D2073" s="26">
        <v>111</v>
      </c>
      <c r="E2073" s="26">
        <v>140</v>
      </c>
      <c r="G2073" s="6" t="s">
        <v>47</v>
      </c>
      <c r="H2073">
        <v>3164001</v>
      </c>
      <c r="I2073" t="s">
        <v>2940</v>
      </c>
      <c r="J2073">
        <v>8</v>
      </c>
      <c r="K2073">
        <v>16</v>
      </c>
    </row>
    <row r="2074" spans="1:11">
      <c r="A2074" s="6" t="s">
        <v>47</v>
      </c>
      <c r="B2074">
        <v>3162401</v>
      </c>
      <c r="C2074" t="s">
        <v>1625</v>
      </c>
      <c r="D2074" s="26">
        <v>3262</v>
      </c>
      <c r="E2074" s="26">
        <v>3384</v>
      </c>
      <c r="G2074" s="6" t="s">
        <v>47</v>
      </c>
      <c r="H2074">
        <v>3164100</v>
      </c>
      <c r="I2074" t="s">
        <v>1635</v>
      </c>
      <c r="J2074">
        <v>9</v>
      </c>
      <c r="K2074">
        <v>17</v>
      </c>
    </row>
    <row r="2075" spans="1:11">
      <c r="A2075" s="6" t="s">
        <v>47</v>
      </c>
      <c r="B2075">
        <v>3162450</v>
      </c>
      <c r="C2075" t="s">
        <v>1626</v>
      </c>
      <c r="D2075" s="26">
        <v>1023</v>
      </c>
      <c r="E2075" s="26">
        <v>996</v>
      </c>
      <c r="G2075" s="6" t="s">
        <v>47</v>
      </c>
      <c r="H2075">
        <v>3164209</v>
      </c>
      <c r="I2075" t="s">
        <v>2943</v>
      </c>
      <c r="J2075">
        <v>64</v>
      </c>
      <c r="K2075">
        <v>67</v>
      </c>
    </row>
    <row r="2076" spans="1:11">
      <c r="A2076" s="6" t="s">
        <v>47</v>
      </c>
      <c r="B2076">
        <v>3162500</v>
      </c>
      <c r="C2076" t="s">
        <v>1627</v>
      </c>
      <c r="D2076" s="26">
        <v>166</v>
      </c>
      <c r="E2076" s="26">
        <v>226</v>
      </c>
      <c r="G2076" s="6" t="s">
        <v>47</v>
      </c>
      <c r="H2076">
        <v>3164308</v>
      </c>
      <c r="I2076" t="s">
        <v>2945</v>
      </c>
      <c r="J2076">
        <v>35</v>
      </c>
      <c r="K2076">
        <v>42</v>
      </c>
    </row>
    <row r="2077" spans="1:11">
      <c r="A2077" s="6" t="s">
        <v>47</v>
      </c>
      <c r="B2077">
        <v>3162559</v>
      </c>
      <c r="C2077" t="s">
        <v>1628</v>
      </c>
      <c r="D2077" s="26">
        <v>553</v>
      </c>
      <c r="E2077" s="26">
        <v>640</v>
      </c>
      <c r="G2077" s="6" t="s">
        <v>47</v>
      </c>
      <c r="H2077">
        <v>3164407</v>
      </c>
      <c r="I2077" t="s">
        <v>2947</v>
      </c>
      <c r="J2077">
        <v>2</v>
      </c>
      <c r="K2077">
        <v>3</v>
      </c>
    </row>
    <row r="2078" spans="1:11">
      <c r="A2078" s="6" t="s">
        <v>47</v>
      </c>
      <c r="B2078">
        <v>3162575</v>
      </c>
      <c r="C2078" t="s">
        <v>2913</v>
      </c>
      <c r="D2078" s="26">
        <v>149</v>
      </c>
      <c r="E2078" s="26">
        <v>162</v>
      </c>
      <c r="G2078" s="6" t="s">
        <v>47</v>
      </c>
      <c r="H2078">
        <v>3164431</v>
      </c>
      <c r="I2078" t="s">
        <v>1637</v>
      </c>
      <c r="J2078">
        <v>31</v>
      </c>
      <c r="K2078">
        <v>30</v>
      </c>
    </row>
    <row r="2079" spans="1:11">
      <c r="A2079" s="6" t="s">
        <v>47</v>
      </c>
      <c r="B2079">
        <v>3162609</v>
      </c>
      <c r="C2079" t="s">
        <v>1629</v>
      </c>
      <c r="D2079" s="26">
        <v>91</v>
      </c>
      <c r="E2079" s="26">
        <v>120</v>
      </c>
      <c r="G2079" s="6" t="s">
        <v>47</v>
      </c>
      <c r="H2079">
        <v>3164472</v>
      </c>
      <c r="I2079" t="s">
        <v>1638</v>
      </c>
      <c r="J2079">
        <v>46</v>
      </c>
      <c r="K2079">
        <v>42</v>
      </c>
    </row>
    <row r="2080" spans="1:11">
      <c r="A2080" s="6" t="s">
        <v>47</v>
      </c>
      <c r="B2080">
        <v>3162658</v>
      </c>
      <c r="C2080" t="s">
        <v>2916</v>
      </c>
      <c r="D2080" s="26">
        <v>419</v>
      </c>
      <c r="E2080" s="26">
        <v>468</v>
      </c>
      <c r="G2080" s="6" t="s">
        <v>47</v>
      </c>
      <c r="H2080">
        <v>3164506</v>
      </c>
      <c r="I2080" t="s">
        <v>1639</v>
      </c>
      <c r="J2080">
        <v>80</v>
      </c>
      <c r="K2080">
        <v>81</v>
      </c>
    </row>
    <row r="2081" spans="1:11">
      <c r="A2081" s="6" t="s">
        <v>47</v>
      </c>
      <c r="B2081">
        <v>3162708</v>
      </c>
      <c r="C2081" t="s">
        <v>1631</v>
      </c>
      <c r="D2081" s="26">
        <v>1736</v>
      </c>
      <c r="E2081" s="26">
        <v>1820</v>
      </c>
      <c r="G2081" s="6" t="s">
        <v>47</v>
      </c>
      <c r="H2081">
        <v>3164605</v>
      </c>
      <c r="I2081" t="s">
        <v>2952</v>
      </c>
      <c r="J2081">
        <v>13</v>
      </c>
      <c r="K2081">
        <v>16</v>
      </c>
    </row>
    <row r="2082" spans="1:11">
      <c r="A2082" s="6" t="s">
        <v>47</v>
      </c>
      <c r="B2082">
        <v>3162807</v>
      </c>
      <c r="C2082" t="s">
        <v>1632</v>
      </c>
      <c r="D2082" s="26">
        <v>84</v>
      </c>
      <c r="E2082" s="26">
        <v>100</v>
      </c>
      <c r="G2082" s="6" t="s">
        <v>47</v>
      </c>
      <c r="H2082">
        <v>3164704</v>
      </c>
      <c r="I2082" t="s">
        <v>1640</v>
      </c>
      <c r="J2082">
        <v>13</v>
      </c>
      <c r="K2082">
        <v>27</v>
      </c>
    </row>
    <row r="2083" spans="1:11">
      <c r="A2083" s="6" t="s">
        <v>47</v>
      </c>
      <c r="B2083">
        <v>3162906</v>
      </c>
      <c r="C2083" t="s">
        <v>2919</v>
      </c>
      <c r="D2083" s="26">
        <v>42</v>
      </c>
      <c r="E2083" s="26">
        <v>66</v>
      </c>
      <c r="G2083" s="6" t="s">
        <v>47</v>
      </c>
      <c r="H2083">
        <v>3164803</v>
      </c>
      <c r="I2083" t="s">
        <v>2955</v>
      </c>
      <c r="J2083">
        <v>3</v>
      </c>
      <c r="K2083">
        <v>3</v>
      </c>
    </row>
    <row r="2084" spans="1:11">
      <c r="A2084" s="6" t="s">
        <v>47</v>
      </c>
      <c r="B2084">
        <v>3162922</v>
      </c>
      <c r="C2084" t="s">
        <v>2921</v>
      </c>
      <c r="D2084" s="26">
        <v>21</v>
      </c>
      <c r="E2084" s="26">
        <v>25</v>
      </c>
      <c r="G2084" s="6" t="s">
        <v>47</v>
      </c>
      <c r="H2084">
        <v>3164902</v>
      </c>
      <c r="I2084" t="s">
        <v>2957</v>
      </c>
      <c r="J2084">
        <v>1</v>
      </c>
      <c r="K2084">
        <v>3</v>
      </c>
    </row>
    <row r="2085" spans="1:11">
      <c r="A2085" s="6" t="s">
        <v>47</v>
      </c>
      <c r="B2085">
        <v>3162948</v>
      </c>
      <c r="C2085" t="s">
        <v>1633</v>
      </c>
      <c r="D2085" s="26">
        <v>115</v>
      </c>
      <c r="E2085" s="26">
        <v>152</v>
      </c>
      <c r="G2085" s="6" t="s">
        <v>47</v>
      </c>
      <c r="H2085">
        <v>3165008</v>
      </c>
      <c r="I2085" t="s">
        <v>2959</v>
      </c>
      <c r="J2085">
        <v>13</v>
      </c>
      <c r="K2085">
        <v>24</v>
      </c>
    </row>
    <row r="2086" spans="1:11">
      <c r="A2086" s="6" t="s">
        <v>47</v>
      </c>
      <c r="B2086">
        <v>3163003</v>
      </c>
      <c r="C2086" t="s">
        <v>2924</v>
      </c>
      <c r="D2086" s="26">
        <v>39</v>
      </c>
      <c r="E2086" s="26">
        <v>48</v>
      </c>
      <c r="G2086" s="6" t="s">
        <v>47</v>
      </c>
      <c r="H2086">
        <v>3165107</v>
      </c>
      <c r="I2086" t="s">
        <v>2961</v>
      </c>
      <c r="J2086">
        <v>13</v>
      </c>
      <c r="K2086">
        <v>33</v>
      </c>
    </row>
    <row r="2087" spans="1:11">
      <c r="A2087" s="6" t="s">
        <v>47</v>
      </c>
      <c r="B2087">
        <v>3163102</v>
      </c>
      <c r="C2087" t="s">
        <v>2926</v>
      </c>
      <c r="D2087" s="26">
        <v>22</v>
      </c>
      <c r="E2087" s="26">
        <v>34</v>
      </c>
      <c r="G2087" s="6" t="s">
        <v>47</v>
      </c>
      <c r="H2087">
        <v>3165206</v>
      </c>
      <c r="I2087" t="s">
        <v>2963</v>
      </c>
      <c r="J2087">
        <v>15</v>
      </c>
      <c r="K2087">
        <v>16</v>
      </c>
    </row>
    <row r="2088" spans="1:11">
      <c r="A2088" s="6" t="s">
        <v>47</v>
      </c>
      <c r="B2088">
        <v>3163201</v>
      </c>
      <c r="C2088" t="s">
        <v>2928</v>
      </c>
      <c r="D2088" s="26">
        <v>22</v>
      </c>
      <c r="E2088" s="26">
        <v>34</v>
      </c>
      <c r="G2088" s="6" t="s">
        <v>47</v>
      </c>
      <c r="H2088">
        <v>3165305</v>
      </c>
      <c r="I2088" t="s">
        <v>2965</v>
      </c>
      <c r="J2088">
        <v>7</v>
      </c>
      <c r="K2088">
        <v>3</v>
      </c>
    </row>
    <row r="2089" spans="1:11">
      <c r="A2089" s="6" t="s">
        <v>47</v>
      </c>
      <c r="B2089">
        <v>3163300</v>
      </c>
      <c r="C2089" t="s">
        <v>2582</v>
      </c>
      <c r="D2089" s="26">
        <v>70</v>
      </c>
      <c r="E2089" s="26">
        <v>86</v>
      </c>
      <c r="G2089" s="6" t="s">
        <v>47</v>
      </c>
      <c r="H2089">
        <v>3165503</v>
      </c>
      <c r="I2089" t="s">
        <v>1641</v>
      </c>
      <c r="J2089">
        <v>20</v>
      </c>
      <c r="K2089">
        <v>13</v>
      </c>
    </row>
    <row r="2090" spans="1:11">
      <c r="A2090" s="6" t="s">
        <v>47</v>
      </c>
      <c r="B2090">
        <v>3163409</v>
      </c>
      <c r="C2090" t="s">
        <v>2931</v>
      </c>
      <c r="D2090" s="26">
        <v>1583</v>
      </c>
      <c r="E2090" s="26">
        <v>1479</v>
      </c>
      <c r="G2090" s="6" t="s">
        <v>47</v>
      </c>
      <c r="H2090">
        <v>3165537</v>
      </c>
      <c r="I2090" t="s">
        <v>2970</v>
      </c>
      <c r="J2090">
        <v>2</v>
      </c>
      <c r="K2090">
        <v>3</v>
      </c>
    </row>
    <row r="2091" spans="1:11">
      <c r="A2091" s="6" t="s">
        <v>47</v>
      </c>
      <c r="B2091">
        <v>3163508</v>
      </c>
      <c r="C2091" t="s">
        <v>1634</v>
      </c>
      <c r="D2091" s="26">
        <v>388</v>
      </c>
      <c r="E2091" s="26">
        <v>415</v>
      </c>
      <c r="G2091" s="6" t="s">
        <v>47</v>
      </c>
      <c r="H2091">
        <v>3165560</v>
      </c>
      <c r="I2091" t="s">
        <v>1642</v>
      </c>
      <c r="J2091">
        <v>19</v>
      </c>
      <c r="K2091">
        <v>24</v>
      </c>
    </row>
    <row r="2092" spans="1:11">
      <c r="A2092" s="6" t="s">
        <v>47</v>
      </c>
      <c r="B2092">
        <v>3163607</v>
      </c>
      <c r="C2092" t="s">
        <v>2934</v>
      </c>
      <c r="D2092" s="26">
        <v>98</v>
      </c>
      <c r="E2092" s="26">
        <v>112</v>
      </c>
      <c r="G2092" s="6" t="s">
        <v>47</v>
      </c>
      <c r="H2092">
        <v>3165578</v>
      </c>
      <c r="I2092" t="s">
        <v>2973</v>
      </c>
      <c r="J2092">
        <v>15</v>
      </c>
      <c r="K2092">
        <v>42</v>
      </c>
    </row>
    <row r="2093" spans="1:11">
      <c r="A2093" s="6" t="s">
        <v>47</v>
      </c>
      <c r="B2093">
        <v>3163805</v>
      </c>
      <c r="C2093" t="s">
        <v>2936</v>
      </c>
      <c r="D2093" s="26">
        <v>214</v>
      </c>
      <c r="E2093" s="26">
        <v>252</v>
      </c>
      <c r="G2093" s="6" t="s">
        <v>47</v>
      </c>
      <c r="H2093">
        <v>3165602</v>
      </c>
      <c r="I2093" t="s">
        <v>2975</v>
      </c>
      <c r="J2093">
        <v>0</v>
      </c>
      <c r="K2093">
        <v>1</v>
      </c>
    </row>
    <row r="2094" spans="1:11">
      <c r="A2094" s="6" t="s">
        <v>47</v>
      </c>
      <c r="B2094">
        <v>3163904</v>
      </c>
      <c r="C2094" t="s">
        <v>2938</v>
      </c>
      <c r="D2094" s="26">
        <v>196</v>
      </c>
      <c r="E2094" s="26">
        <v>258</v>
      </c>
      <c r="G2094" s="6" t="s">
        <v>47</v>
      </c>
      <c r="H2094">
        <v>3165701</v>
      </c>
      <c r="I2094" t="s">
        <v>2977</v>
      </c>
      <c r="J2094">
        <v>47</v>
      </c>
      <c r="K2094">
        <v>53</v>
      </c>
    </row>
    <row r="2095" spans="1:11">
      <c r="A2095" s="6" t="s">
        <v>47</v>
      </c>
      <c r="B2095">
        <v>3164001</v>
      </c>
      <c r="C2095" t="s">
        <v>2940</v>
      </c>
      <c r="D2095" s="26">
        <v>75</v>
      </c>
      <c r="E2095" s="26">
        <v>94</v>
      </c>
      <c r="G2095" s="6" t="s">
        <v>47</v>
      </c>
      <c r="H2095">
        <v>3165800</v>
      </c>
      <c r="I2095" t="s">
        <v>2979</v>
      </c>
      <c r="J2095">
        <v>0</v>
      </c>
      <c r="K2095">
        <v>8</v>
      </c>
    </row>
    <row r="2096" spans="1:11">
      <c r="A2096" s="6" t="s">
        <v>47</v>
      </c>
      <c r="B2096">
        <v>3164100</v>
      </c>
      <c r="C2096" t="s">
        <v>1635</v>
      </c>
      <c r="D2096" s="26">
        <v>134</v>
      </c>
      <c r="E2096" s="26">
        <v>137</v>
      </c>
      <c r="G2096" s="6" t="s">
        <v>47</v>
      </c>
      <c r="H2096">
        <v>3165909</v>
      </c>
      <c r="I2096" t="s">
        <v>1644</v>
      </c>
      <c r="J2096">
        <v>69</v>
      </c>
      <c r="K2096">
        <v>73</v>
      </c>
    </row>
    <row r="2097" spans="1:11">
      <c r="A2097" s="6" t="s">
        <v>47</v>
      </c>
      <c r="B2097">
        <v>3164209</v>
      </c>
      <c r="C2097" t="s">
        <v>2943</v>
      </c>
      <c r="D2097" s="26">
        <v>389</v>
      </c>
      <c r="E2097" s="26">
        <v>423</v>
      </c>
      <c r="G2097" s="6" t="s">
        <v>47</v>
      </c>
      <c r="H2097">
        <v>3166006</v>
      </c>
      <c r="I2097" t="s">
        <v>2981</v>
      </c>
      <c r="J2097">
        <v>9</v>
      </c>
      <c r="K2097">
        <v>8</v>
      </c>
    </row>
    <row r="2098" spans="1:11">
      <c r="A2098" s="6" t="s">
        <v>47</v>
      </c>
      <c r="B2098">
        <v>3164308</v>
      </c>
      <c r="C2098" t="s">
        <v>2945</v>
      </c>
      <c r="D2098" s="26">
        <v>275</v>
      </c>
      <c r="E2098" s="26">
        <v>378</v>
      </c>
      <c r="G2098" s="6" t="s">
        <v>47</v>
      </c>
      <c r="H2098">
        <v>3166105</v>
      </c>
      <c r="I2098" t="s">
        <v>2983</v>
      </c>
      <c r="J2098">
        <v>6</v>
      </c>
      <c r="K2098">
        <v>9</v>
      </c>
    </row>
    <row r="2099" spans="1:11">
      <c r="A2099" s="6" t="s">
        <v>47</v>
      </c>
      <c r="B2099">
        <v>3164407</v>
      </c>
      <c r="C2099" t="s">
        <v>2947</v>
      </c>
      <c r="D2099" s="26">
        <v>36</v>
      </c>
      <c r="E2099" s="26">
        <v>53</v>
      </c>
      <c r="G2099" s="6" t="s">
        <v>47</v>
      </c>
      <c r="H2099">
        <v>3166204</v>
      </c>
      <c r="I2099" t="s">
        <v>2985</v>
      </c>
      <c r="J2099">
        <v>23</v>
      </c>
      <c r="K2099">
        <v>35</v>
      </c>
    </row>
    <row r="2100" spans="1:11">
      <c r="A2100" s="6" t="s">
        <v>47</v>
      </c>
      <c r="B2100">
        <v>3164431</v>
      </c>
      <c r="C2100" t="s">
        <v>1637</v>
      </c>
      <c r="D2100" s="26">
        <v>181</v>
      </c>
      <c r="E2100" s="26">
        <v>189</v>
      </c>
      <c r="G2100" s="6" t="s">
        <v>47</v>
      </c>
      <c r="H2100">
        <v>3166303</v>
      </c>
      <c r="I2100" t="s">
        <v>2987</v>
      </c>
      <c r="J2100">
        <v>77</v>
      </c>
      <c r="K2100">
        <v>87</v>
      </c>
    </row>
    <row r="2101" spans="1:11">
      <c r="A2101" s="6" t="s">
        <v>47</v>
      </c>
      <c r="B2101">
        <v>3164472</v>
      </c>
      <c r="C2101" t="s">
        <v>1638</v>
      </c>
      <c r="D2101" s="26">
        <v>248</v>
      </c>
      <c r="E2101" s="26">
        <v>259</v>
      </c>
      <c r="G2101" s="6" t="s">
        <v>47</v>
      </c>
      <c r="H2101">
        <v>3166402</v>
      </c>
      <c r="I2101" t="s">
        <v>2988</v>
      </c>
      <c r="J2101">
        <v>0</v>
      </c>
      <c r="K2101">
        <v>1</v>
      </c>
    </row>
    <row r="2102" spans="1:11">
      <c r="A2102" s="6" t="s">
        <v>47</v>
      </c>
      <c r="B2102">
        <v>3164506</v>
      </c>
      <c r="C2102" t="s">
        <v>1639</v>
      </c>
      <c r="D2102" s="26">
        <v>511</v>
      </c>
      <c r="E2102" s="26">
        <v>547</v>
      </c>
      <c r="G2102" s="6" t="s">
        <v>47</v>
      </c>
      <c r="H2102">
        <v>3166501</v>
      </c>
      <c r="I2102" t="s">
        <v>1645</v>
      </c>
      <c r="J2102">
        <v>21</v>
      </c>
      <c r="K2102">
        <v>12</v>
      </c>
    </row>
    <row r="2103" spans="1:11">
      <c r="A2103" s="6" t="s">
        <v>47</v>
      </c>
      <c r="B2103">
        <v>3164605</v>
      </c>
      <c r="C2103" t="s">
        <v>2952</v>
      </c>
      <c r="D2103" s="26">
        <v>100</v>
      </c>
      <c r="E2103" s="26">
        <v>121</v>
      </c>
      <c r="G2103" s="6" t="s">
        <v>47</v>
      </c>
      <c r="H2103">
        <v>3166709</v>
      </c>
      <c r="I2103" t="s">
        <v>1646</v>
      </c>
      <c r="J2103">
        <v>2</v>
      </c>
      <c r="K2103">
        <v>4</v>
      </c>
    </row>
    <row r="2104" spans="1:11">
      <c r="A2104" s="6" t="s">
        <v>47</v>
      </c>
      <c r="B2104">
        <v>3164704</v>
      </c>
      <c r="C2104" t="s">
        <v>1640</v>
      </c>
      <c r="D2104" s="26">
        <v>178</v>
      </c>
      <c r="E2104" s="26">
        <v>201</v>
      </c>
      <c r="G2104" s="6" t="s">
        <v>47</v>
      </c>
      <c r="H2104">
        <v>3166808</v>
      </c>
      <c r="I2104" t="s">
        <v>2994</v>
      </c>
      <c r="J2104">
        <v>9</v>
      </c>
      <c r="K2104">
        <v>22</v>
      </c>
    </row>
    <row r="2105" spans="1:11">
      <c r="A2105" s="6" t="s">
        <v>47</v>
      </c>
      <c r="B2105">
        <v>3164803</v>
      </c>
      <c r="C2105" t="s">
        <v>2955</v>
      </c>
      <c r="D2105" s="26">
        <v>14</v>
      </c>
      <c r="E2105" s="26">
        <v>21</v>
      </c>
      <c r="G2105" s="6" t="s">
        <v>47</v>
      </c>
      <c r="H2105">
        <v>3166907</v>
      </c>
      <c r="I2105" t="s">
        <v>1647</v>
      </c>
      <c r="J2105">
        <v>8</v>
      </c>
      <c r="K2105">
        <v>7</v>
      </c>
    </row>
    <row r="2106" spans="1:11">
      <c r="A2106" s="6" t="s">
        <v>47</v>
      </c>
      <c r="B2106">
        <v>3164902</v>
      </c>
      <c r="C2106" t="s">
        <v>2957</v>
      </c>
      <c r="D2106" s="26">
        <v>26</v>
      </c>
      <c r="E2106" s="26">
        <v>35</v>
      </c>
      <c r="G2106" s="6" t="s">
        <v>47</v>
      </c>
      <c r="H2106">
        <v>3166956</v>
      </c>
      <c r="I2106" t="s">
        <v>2997</v>
      </c>
      <c r="J2106">
        <v>154</v>
      </c>
      <c r="K2106">
        <v>143</v>
      </c>
    </row>
    <row r="2107" spans="1:11">
      <c r="A2107" s="6" t="s">
        <v>47</v>
      </c>
      <c r="B2107">
        <v>3165008</v>
      </c>
      <c r="C2107" t="s">
        <v>2959</v>
      </c>
      <c r="D2107" s="26">
        <v>88</v>
      </c>
      <c r="E2107" s="26">
        <v>125</v>
      </c>
      <c r="G2107" s="6" t="s">
        <v>47</v>
      </c>
      <c r="H2107">
        <v>3167004</v>
      </c>
      <c r="I2107" t="s">
        <v>2999</v>
      </c>
      <c r="J2107">
        <v>2</v>
      </c>
      <c r="K2107">
        <v>7</v>
      </c>
    </row>
    <row r="2108" spans="1:11">
      <c r="A2108" s="6" t="s">
        <v>47</v>
      </c>
      <c r="B2108">
        <v>3165107</v>
      </c>
      <c r="C2108" t="s">
        <v>2961</v>
      </c>
      <c r="D2108" s="26">
        <v>79</v>
      </c>
      <c r="E2108" s="26">
        <v>130</v>
      </c>
      <c r="G2108" s="6" t="s">
        <v>47</v>
      </c>
      <c r="H2108">
        <v>3167103</v>
      </c>
      <c r="I2108" t="s">
        <v>1648</v>
      </c>
      <c r="J2108">
        <v>106</v>
      </c>
      <c r="K2108">
        <v>97</v>
      </c>
    </row>
    <row r="2109" spans="1:11">
      <c r="A2109" s="6" t="s">
        <v>47</v>
      </c>
      <c r="B2109">
        <v>3165206</v>
      </c>
      <c r="C2109" t="s">
        <v>2963</v>
      </c>
      <c r="D2109" s="26">
        <v>144</v>
      </c>
      <c r="E2109" s="26">
        <v>173</v>
      </c>
      <c r="G2109" s="6" t="s">
        <v>47</v>
      </c>
      <c r="H2109">
        <v>3167202</v>
      </c>
      <c r="I2109" t="s">
        <v>1650</v>
      </c>
      <c r="J2109">
        <v>4</v>
      </c>
      <c r="K2109">
        <v>5</v>
      </c>
    </row>
    <row r="2110" spans="1:11">
      <c r="A2110" s="6" t="s">
        <v>47</v>
      </c>
      <c r="B2110">
        <v>3165305</v>
      </c>
      <c r="C2110" t="s">
        <v>2965</v>
      </c>
      <c r="D2110" s="26">
        <v>38</v>
      </c>
      <c r="E2110" s="26">
        <v>50</v>
      </c>
      <c r="G2110" s="6" t="s">
        <v>47</v>
      </c>
      <c r="H2110">
        <v>3165552</v>
      </c>
      <c r="I2110" t="s">
        <v>1651</v>
      </c>
      <c r="J2110">
        <v>154</v>
      </c>
      <c r="K2110">
        <v>163</v>
      </c>
    </row>
    <row r="2111" spans="1:11">
      <c r="A2111" s="6" t="s">
        <v>47</v>
      </c>
      <c r="B2111">
        <v>3165404</v>
      </c>
      <c r="C2111" t="s">
        <v>2967</v>
      </c>
      <c r="D2111" s="26">
        <v>12</v>
      </c>
      <c r="E2111" s="26">
        <v>10</v>
      </c>
      <c r="G2111" s="6" t="s">
        <v>47</v>
      </c>
      <c r="H2111">
        <v>3167301</v>
      </c>
      <c r="I2111" t="s">
        <v>3004</v>
      </c>
      <c r="J2111">
        <v>2</v>
      </c>
      <c r="K2111">
        <v>5</v>
      </c>
    </row>
    <row r="2112" spans="1:11">
      <c r="A2112" s="6" t="s">
        <v>47</v>
      </c>
      <c r="B2112">
        <v>3165503</v>
      </c>
      <c r="C2112" t="s">
        <v>1641</v>
      </c>
      <c r="D2112" s="26">
        <v>147</v>
      </c>
      <c r="E2112" s="26">
        <v>132</v>
      </c>
      <c r="G2112" s="6" t="s">
        <v>47</v>
      </c>
      <c r="H2112">
        <v>3167400</v>
      </c>
      <c r="I2112" t="s">
        <v>3006</v>
      </c>
      <c r="J2112">
        <v>18</v>
      </c>
      <c r="K2112">
        <v>25</v>
      </c>
    </row>
    <row r="2113" spans="1:11">
      <c r="A2113" s="6" t="s">
        <v>47</v>
      </c>
      <c r="B2113">
        <v>3165537</v>
      </c>
      <c r="C2113" t="s">
        <v>2970</v>
      </c>
      <c r="D2113" s="26">
        <v>40</v>
      </c>
      <c r="E2113" s="26">
        <v>44</v>
      </c>
      <c r="G2113" s="6" t="s">
        <v>47</v>
      </c>
      <c r="H2113">
        <v>3167608</v>
      </c>
      <c r="I2113" t="s">
        <v>1653</v>
      </c>
      <c r="J2113">
        <v>237</v>
      </c>
      <c r="K2113">
        <v>285</v>
      </c>
    </row>
    <row r="2114" spans="1:11">
      <c r="A2114" s="6" t="s">
        <v>47</v>
      </c>
      <c r="B2114">
        <v>3165560</v>
      </c>
      <c r="C2114" t="s">
        <v>1642</v>
      </c>
      <c r="D2114" s="26">
        <v>253</v>
      </c>
      <c r="E2114" s="26">
        <v>255</v>
      </c>
      <c r="G2114" s="6" t="s">
        <v>47</v>
      </c>
      <c r="H2114">
        <v>3167707</v>
      </c>
      <c r="I2114" t="s">
        <v>3010</v>
      </c>
      <c r="J2114">
        <v>5</v>
      </c>
      <c r="K2114">
        <v>10</v>
      </c>
    </row>
    <row r="2115" spans="1:11">
      <c r="A2115" s="6" t="s">
        <v>47</v>
      </c>
      <c r="B2115">
        <v>3165578</v>
      </c>
      <c r="C2115" t="s">
        <v>2973</v>
      </c>
      <c r="D2115" s="26">
        <v>110</v>
      </c>
      <c r="E2115" s="26">
        <v>139</v>
      </c>
      <c r="G2115" s="6" t="s">
        <v>47</v>
      </c>
      <c r="H2115">
        <v>3167806</v>
      </c>
      <c r="I2115" t="s">
        <v>3012</v>
      </c>
      <c r="J2115">
        <v>4</v>
      </c>
      <c r="K2115">
        <v>2</v>
      </c>
    </row>
    <row r="2116" spans="1:11">
      <c r="A2116" s="6" t="s">
        <v>47</v>
      </c>
      <c r="B2116">
        <v>3165602</v>
      </c>
      <c r="C2116" t="s">
        <v>2975</v>
      </c>
      <c r="D2116" s="26">
        <v>20</v>
      </c>
      <c r="E2116" s="26">
        <v>25</v>
      </c>
      <c r="G2116" s="6" t="s">
        <v>47</v>
      </c>
      <c r="H2116">
        <v>3167905</v>
      </c>
      <c r="I2116" t="s">
        <v>3014</v>
      </c>
      <c r="J2116">
        <v>4</v>
      </c>
      <c r="K2116">
        <v>9</v>
      </c>
    </row>
    <row r="2117" spans="1:11">
      <c r="A2117" s="6" t="s">
        <v>47</v>
      </c>
      <c r="B2117">
        <v>3165701</v>
      </c>
      <c r="C2117" t="s">
        <v>2977</v>
      </c>
      <c r="D2117" s="26">
        <v>345</v>
      </c>
      <c r="E2117" s="26">
        <v>347</v>
      </c>
      <c r="G2117" s="6" t="s">
        <v>47</v>
      </c>
      <c r="H2117">
        <v>3168002</v>
      </c>
      <c r="I2117" t="s">
        <v>3016</v>
      </c>
      <c r="J2117">
        <v>95</v>
      </c>
      <c r="K2117">
        <v>139</v>
      </c>
    </row>
    <row r="2118" spans="1:11">
      <c r="A2118" s="6" t="s">
        <v>47</v>
      </c>
      <c r="B2118">
        <v>3165800</v>
      </c>
      <c r="C2118" t="s">
        <v>2979</v>
      </c>
      <c r="D2118" s="26">
        <v>38</v>
      </c>
      <c r="E2118" s="26">
        <v>67</v>
      </c>
      <c r="G2118" s="6" t="s">
        <v>47</v>
      </c>
      <c r="H2118">
        <v>3168051</v>
      </c>
      <c r="I2118" t="s">
        <v>3018</v>
      </c>
      <c r="J2118">
        <v>10</v>
      </c>
      <c r="K2118">
        <v>19</v>
      </c>
    </row>
    <row r="2119" spans="1:11">
      <c r="A2119" s="6" t="s">
        <v>47</v>
      </c>
      <c r="B2119">
        <v>3165909</v>
      </c>
      <c r="C2119" t="s">
        <v>1644</v>
      </c>
      <c r="D2119" s="26">
        <v>525</v>
      </c>
      <c r="E2119" s="26">
        <v>557</v>
      </c>
      <c r="G2119" s="6" t="s">
        <v>47</v>
      </c>
      <c r="H2119">
        <v>3168101</v>
      </c>
      <c r="I2119" t="s">
        <v>3020</v>
      </c>
      <c r="J2119">
        <v>16</v>
      </c>
      <c r="K2119">
        <v>30</v>
      </c>
    </row>
    <row r="2120" spans="1:11">
      <c r="A2120" s="6" t="s">
        <v>47</v>
      </c>
      <c r="B2120">
        <v>3166006</v>
      </c>
      <c r="C2120" t="s">
        <v>2981</v>
      </c>
      <c r="D2120" s="26">
        <v>49</v>
      </c>
      <c r="E2120" s="26">
        <v>53</v>
      </c>
      <c r="G2120" s="6" t="s">
        <v>47</v>
      </c>
      <c r="H2120">
        <v>3168200</v>
      </c>
      <c r="I2120" t="s">
        <v>3022</v>
      </c>
      <c r="J2120">
        <v>5</v>
      </c>
      <c r="K2120">
        <v>9</v>
      </c>
    </row>
    <row r="2121" spans="1:11">
      <c r="A2121" s="6" t="s">
        <v>47</v>
      </c>
      <c r="B2121">
        <v>3166105</v>
      </c>
      <c r="C2121" t="s">
        <v>2983</v>
      </c>
      <c r="D2121" s="26">
        <v>46</v>
      </c>
      <c r="E2121" s="26">
        <v>52</v>
      </c>
      <c r="G2121" s="6" t="s">
        <v>47</v>
      </c>
      <c r="H2121">
        <v>3168309</v>
      </c>
      <c r="I2121" t="s">
        <v>3024</v>
      </c>
      <c r="J2121">
        <v>4</v>
      </c>
      <c r="K2121">
        <v>9</v>
      </c>
    </row>
    <row r="2122" spans="1:11">
      <c r="A2122" s="6" t="s">
        <v>47</v>
      </c>
      <c r="B2122">
        <v>3166204</v>
      </c>
      <c r="C2122" t="s">
        <v>2985</v>
      </c>
      <c r="D2122" s="26">
        <v>222</v>
      </c>
      <c r="E2122" s="26">
        <v>244</v>
      </c>
      <c r="G2122" s="6" t="s">
        <v>47</v>
      </c>
      <c r="H2122">
        <v>3168408</v>
      </c>
      <c r="I2122" t="s">
        <v>1655</v>
      </c>
      <c r="J2122">
        <v>21</v>
      </c>
      <c r="K2122">
        <v>23</v>
      </c>
    </row>
    <row r="2123" spans="1:11">
      <c r="A2123" s="6" t="s">
        <v>47</v>
      </c>
      <c r="B2123">
        <v>3166303</v>
      </c>
      <c r="C2123" t="s">
        <v>2987</v>
      </c>
      <c r="D2123" s="26">
        <v>400</v>
      </c>
      <c r="E2123" s="26">
        <v>482</v>
      </c>
      <c r="G2123" s="6" t="s">
        <v>47</v>
      </c>
      <c r="H2123">
        <v>3168507</v>
      </c>
      <c r="I2123" t="s">
        <v>3027</v>
      </c>
      <c r="J2123">
        <v>22</v>
      </c>
      <c r="K2123">
        <v>29</v>
      </c>
    </row>
    <row r="2124" spans="1:11">
      <c r="A2124" s="6" t="s">
        <v>47</v>
      </c>
      <c r="B2124">
        <v>3166402</v>
      </c>
      <c r="C2124" t="s">
        <v>2988</v>
      </c>
      <c r="D2124" s="26">
        <v>10</v>
      </c>
      <c r="E2124" s="26">
        <v>15</v>
      </c>
      <c r="G2124" s="6" t="s">
        <v>47</v>
      </c>
      <c r="H2124">
        <v>3168606</v>
      </c>
      <c r="I2124" t="s">
        <v>1656</v>
      </c>
      <c r="J2124">
        <v>48</v>
      </c>
      <c r="K2124">
        <v>64</v>
      </c>
    </row>
    <row r="2125" spans="1:11">
      <c r="A2125" s="6" t="s">
        <v>47</v>
      </c>
      <c r="B2125">
        <v>3166501</v>
      </c>
      <c r="C2125" t="s">
        <v>1645</v>
      </c>
      <c r="D2125" s="26">
        <v>77</v>
      </c>
      <c r="E2125" s="26">
        <v>82</v>
      </c>
      <c r="G2125" s="6" t="s">
        <v>47</v>
      </c>
      <c r="H2125">
        <v>3168705</v>
      </c>
      <c r="I2125" t="s">
        <v>1657</v>
      </c>
      <c r="J2125">
        <v>3</v>
      </c>
      <c r="K2125">
        <v>2</v>
      </c>
    </row>
    <row r="2126" spans="1:11">
      <c r="A2126" s="6" t="s">
        <v>47</v>
      </c>
      <c r="B2126">
        <v>3166600</v>
      </c>
      <c r="C2126" t="s">
        <v>2991</v>
      </c>
      <c r="D2126" s="26">
        <v>9</v>
      </c>
      <c r="E2126" s="26">
        <v>10</v>
      </c>
      <c r="G2126" s="6" t="s">
        <v>47</v>
      </c>
      <c r="H2126">
        <v>3168804</v>
      </c>
      <c r="I2126" t="s">
        <v>3031</v>
      </c>
      <c r="J2126">
        <v>2</v>
      </c>
      <c r="K2126">
        <v>8</v>
      </c>
    </row>
    <row r="2127" spans="1:11">
      <c r="A2127" s="6" t="s">
        <v>47</v>
      </c>
      <c r="B2127">
        <v>3166709</v>
      </c>
      <c r="C2127" t="s">
        <v>1646</v>
      </c>
      <c r="D2127" s="26">
        <v>21</v>
      </c>
      <c r="E2127" s="26">
        <v>27</v>
      </c>
      <c r="G2127" s="6" t="s">
        <v>47</v>
      </c>
      <c r="H2127">
        <v>3168903</v>
      </c>
      <c r="I2127" t="s">
        <v>3033</v>
      </c>
      <c r="J2127">
        <v>1</v>
      </c>
      <c r="K2127">
        <v>11</v>
      </c>
    </row>
    <row r="2128" spans="1:11">
      <c r="A2128" s="6" t="s">
        <v>47</v>
      </c>
      <c r="B2128">
        <v>3166808</v>
      </c>
      <c r="C2128" t="s">
        <v>2994</v>
      </c>
      <c r="D2128" s="26">
        <v>132</v>
      </c>
      <c r="E2128" s="26">
        <v>177</v>
      </c>
      <c r="G2128" s="6" t="s">
        <v>47</v>
      </c>
      <c r="H2128">
        <v>3169000</v>
      </c>
      <c r="I2128" t="s">
        <v>3035</v>
      </c>
      <c r="J2128">
        <v>23</v>
      </c>
      <c r="K2128">
        <v>15</v>
      </c>
    </row>
    <row r="2129" spans="1:11">
      <c r="A2129" s="6" t="s">
        <v>47</v>
      </c>
      <c r="B2129">
        <v>3166907</v>
      </c>
      <c r="C2129" t="s">
        <v>1647</v>
      </c>
      <c r="D2129" s="26">
        <v>51</v>
      </c>
      <c r="E2129" s="26">
        <v>56</v>
      </c>
      <c r="G2129" s="6" t="s">
        <v>47</v>
      </c>
      <c r="H2129">
        <v>3169059</v>
      </c>
      <c r="I2129" t="s">
        <v>3037</v>
      </c>
      <c r="J2129">
        <v>19</v>
      </c>
      <c r="K2129">
        <v>31</v>
      </c>
    </row>
    <row r="2130" spans="1:11">
      <c r="A2130" s="6" t="s">
        <v>47</v>
      </c>
      <c r="B2130">
        <v>3166956</v>
      </c>
      <c r="C2130" t="s">
        <v>2997</v>
      </c>
      <c r="D2130" s="26">
        <v>812</v>
      </c>
      <c r="E2130" s="26">
        <v>874</v>
      </c>
      <c r="G2130" s="6" t="s">
        <v>47</v>
      </c>
      <c r="H2130">
        <v>3169109</v>
      </c>
      <c r="I2130" t="s">
        <v>2954</v>
      </c>
      <c r="J2130">
        <v>6</v>
      </c>
      <c r="K2130">
        <v>13</v>
      </c>
    </row>
    <row r="2131" spans="1:11">
      <c r="A2131" s="6" t="s">
        <v>47</v>
      </c>
      <c r="B2131">
        <v>3167004</v>
      </c>
      <c r="C2131" t="s">
        <v>2999</v>
      </c>
      <c r="D2131" s="26">
        <v>11</v>
      </c>
      <c r="E2131" s="26">
        <v>18</v>
      </c>
      <c r="G2131" s="6" t="s">
        <v>47</v>
      </c>
      <c r="H2131">
        <v>3169208</v>
      </c>
      <c r="I2131" t="s">
        <v>1659</v>
      </c>
      <c r="J2131">
        <v>23</v>
      </c>
      <c r="K2131">
        <v>31</v>
      </c>
    </row>
    <row r="2132" spans="1:11">
      <c r="A2132" s="6" t="s">
        <v>47</v>
      </c>
      <c r="B2132">
        <v>3167103</v>
      </c>
      <c r="C2132" t="s">
        <v>1648</v>
      </c>
      <c r="D2132" s="26">
        <v>542</v>
      </c>
      <c r="E2132" s="26">
        <v>518</v>
      </c>
      <c r="G2132" s="6" t="s">
        <v>47</v>
      </c>
      <c r="H2132">
        <v>3169307</v>
      </c>
      <c r="I2132" t="s">
        <v>1660</v>
      </c>
      <c r="J2132">
        <v>13</v>
      </c>
      <c r="K2132">
        <v>14</v>
      </c>
    </row>
    <row r="2133" spans="1:11">
      <c r="A2133" s="6" t="s">
        <v>47</v>
      </c>
      <c r="B2133">
        <v>3167202</v>
      </c>
      <c r="C2133" t="s">
        <v>1650</v>
      </c>
      <c r="D2133" s="26">
        <v>58</v>
      </c>
      <c r="E2133" s="26">
        <v>58</v>
      </c>
      <c r="G2133" s="6" t="s">
        <v>47</v>
      </c>
      <c r="H2133">
        <v>3169356</v>
      </c>
      <c r="I2133" t="s">
        <v>1661</v>
      </c>
      <c r="J2133">
        <v>14</v>
      </c>
      <c r="K2133">
        <v>7</v>
      </c>
    </row>
    <row r="2134" spans="1:11">
      <c r="A2134" s="6" t="s">
        <v>47</v>
      </c>
      <c r="B2134">
        <v>3165552</v>
      </c>
      <c r="C2134" t="s">
        <v>1651</v>
      </c>
      <c r="D2134" s="26">
        <v>690</v>
      </c>
      <c r="E2134" s="26">
        <v>687</v>
      </c>
      <c r="G2134" s="6" t="s">
        <v>47</v>
      </c>
      <c r="H2134">
        <v>3169406</v>
      </c>
      <c r="I2134" t="s">
        <v>1662</v>
      </c>
      <c r="J2134">
        <v>37</v>
      </c>
      <c r="K2134">
        <v>51</v>
      </c>
    </row>
    <row r="2135" spans="1:11">
      <c r="A2135" s="6" t="s">
        <v>47</v>
      </c>
      <c r="B2135">
        <v>3167301</v>
      </c>
      <c r="C2135" t="s">
        <v>3004</v>
      </c>
      <c r="D2135" s="26">
        <v>28</v>
      </c>
      <c r="E2135" s="26">
        <v>39</v>
      </c>
      <c r="G2135" s="6" t="s">
        <v>47</v>
      </c>
      <c r="H2135">
        <v>3169505</v>
      </c>
      <c r="I2135" t="s">
        <v>1663</v>
      </c>
      <c r="J2135">
        <v>254</v>
      </c>
      <c r="K2135">
        <v>231</v>
      </c>
    </row>
    <row r="2136" spans="1:11">
      <c r="A2136" s="6" t="s">
        <v>47</v>
      </c>
      <c r="B2136">
        <v>3167400</v>
      </c>
      <c r="C2136" t="s">
        <v>3006</v>
      </c>
      <c r="D2136" s="26">
        <v>116</v>
      </c>
      <c r="E2136" s="26">
        <v>152</v>
      </c>
      <c r="G2136" s="6" t="s">
        <v>47</v>
      </c>
      <c r="H2136">
        <v>3169604</v>
      </c>
      <c r="I2136" t="s">
        <v>3044</v>
      </c>
      <c r="J2136">
        <v>10</v>
      </c>
      <c r="K2136">
        <v>8</v>
      </c>
    </row>
    <row r="2137" spans="1:11">
      <c r="A2137" s="6" t="s">
        <v>47</v>
      </c>
      <c r="B2137">
        <v>3167509</v>
      </c>
      <c r="C2137" t="s">
        <v>3007</v>
      </c>
      <c r="D2137" s="26">
        <v>5</v>
      </c>
      <c r="E2137" s="26">
        <v>5</v>
      </c>
      <c r="G2137" s="6" t="s">
        <v>47</v>
      </c>
      <c r="H2137">
        <v>3169703</v>
      </c>
      <c r="I2137" t="s">
        <v>1664</v>
      </c>
      <c r="J2137">
        <v>83</v>
      </c>
      <c r="K2137">
        <v>125</v>
      </c>
    </row>
    <row r="2138" spans="1:11">
      <c r="A2138" s="6" t="s">
        <v>47</v>
      </c>
      <c r="B2138">
        <v>3167608</v>
      </c>
      <c r="C2138" t="s">
        <v>1653</v>
      </c>
      <c r="D2138" s="26">
        <v>1011</v>
      </c>
      <c r="E2138" s="26">
        <v>1198</v>
      </c>
      <c r="G2138" s="6" t="s">
        <v>47</v>
      </c>
      <c r="H2138">
        <v>3169802</v>
      </c>
      <c r="I2138" t="s">
        <v>3047</v>
      </c>
      <c r="J2138">
        <v>29</v>
      </c>
      <c r="K2138">
        <v>45</v>
      </c>
    </row>
    <row r="2139" spans="1:11">
      <c r="A2139" s="6" t="s">
        <v>47</v>
      </c>
      <c r="B2139">
        <v>3167707</v>
      </c>
      <c r="C2139" t="s">
        <v>3010</v>
      </c>
      <c r="D2139" s="26">
        <v>78</v>
      </c>
      <c r="E2139" s="26">
        <v>98</v>
      </c>
      <c r="G2139" s="6" t="s">
        <v>47</v>
      </c>
      <c r="H2139">
        <v>3169901</v>
      </c>
      <c r="I2139" t="s">
        <v>1666</v>
      </c>
      <c r="J2139">
        <v>19</v>
      </c>
      <c r="K2139">
        <v>17</v>
      </c>
    </row>
    <row r="2140" spans="1:11">
      <c r="A2140" s="6" t="s">
        <v>47</v>
      </c>
      <c r="B2140">
        <v>3167806</v>
      </c>
      <c r="C2140" t="s">
        <v>3012</v>
      </c>
      <c r="D2140" s="26">
        <v>56</v>
      </c>
      <c r="E2140" s="26">
        <v>82</v>
      </c>
      <c r="G2140" s="6" t="s">
        <v>47</v>
      </c>
      <c r="H2140">
        <v>3170008</v>
      </c>
      <c r="I2140" t="s">
        <v>1668</v>
      </c>
      <c r="J2140">
        <v>95</v>
      </c>
      <c r="K2140">
        <v>100</v>
      </c>
    </row>
    <row r="2141" spans="1:11">
      <c r="A2141" s="6" t="s">
        <v>47</v>
      </c>
      <c r="B2141">
        <v>3167905</v>
      </c>
      <c r="C2141" t="s">
        <v>3014</v>
      </c>
      <c r="D2141" s="26">
        <v>39</v>
      </c>
      <c r="E2141" s="26">
        <v>42</v>
      </c>
      <c r="G2141" s="6" t="s">
        <v>47</v>
      </c>
      <c r="H2141">
        <v>3170057</v>
      </c>
      <c r="I2141" t="s">
        <v>1669</v>
      </c>
      <c r="J2141">
        <v>33</v>
      </c>
      <c r="K2141">
        <v>42</v>
      </c>
    </row>
    <row r="2142" spans="1:11">
      <c r="A2142" s="6" t="s">
        <v>47</v>
      </c>
      <c r="B2142">
        <v>3168002</v>
      </c>
      <c r="C2142" t="s">
        <v>3016</v>
      </c>
      <c r="D2142" s="26">
        <v>828</v>
      </c>
      <c r="E2142" s="26">
        <v>924</v>
      </c>
      <c r="G2142" s="6" t="s">
        <v>47</v>
      </c>
      <c r="H2142">
        <v>3170107</v>
      </c>
      <c r="I2142" t="s">
        <v>1670</v>
      </c>
      <c r="J2142">
        <v>8</v>
      </c>
      <c r="K2142">
        <v>22</v>
      </c>
    </row>
    <row r="2143" spans="1:11">
      <c r="A2143" s="6" t="s">
        <v>47</v>
      </c>
      <c r="B2143">
        <v>3168051</v>
      </c>
      <c r="C2143" t="s">
        <v>3018</v>
      </c>
      <c r="D2143" s="26">
        <v>127</v>
      </c>
      <c r="E2143" s="26">
        <v>149</v>
      </c>
      <c r="G2143" s="6" t="s">
        <v>47</v>
      </c>
      <c r="H2143">
        <v>3170206</v>
      </c>
      <c r="I2143" t="s">
        <v>1671</v>
      </c>
      <c r="J2143">
        <v>76</v>
      </c>
      <c r="K2143">
        <v>101</v>
      </c>
    </row>
    <row r="2144" spans="1:11">
      <c r="A2144" s="6" t="s">
        <v>47</v>
      </c>
      <c r="B2144">
        <v>3168101</v>
      </c>
      <c r="C2144" t="s">
        <v>3020</v>
      </c>
      <c r="D2144" s="26">
        <v>103</v>
      </c>
      <c r="E2144" s="26">
        <v>135</v>
      </c>
      <c r="G2144" s="6" t="s">
        <v>47</v>
      </c>
      <c r="H2144">
        <v>3170305</v>
      </c>
      <c r="I2144" t="s">
        <v>3052</v>
      </c>
      <c r="J2144">
        <v>6</v>
      </c>
      <c r="K2144">
        <v>7</v>
      </c>
    </row>
    <row r="2145" spans="1:11">
      <c r="A2145" s="6" t="s">
        <v>47</v>
      </c>
      <c r="B2145">
        <v>3168200</v>
      </c>
      <c r="C2145" t="s">
        <v>3022</v>
      </c>
      <c r="D2145" s="26">
        <v>56</v>
      </c>
      <c r="E2145" s="26">
        <v>75</v>
      </c>
      <c r="G2145" s="6" t="s">
        <v>47</v>
      </c>
      <c r="H2145">
        <v>3170404</v>
      </c>
      <c r="I2145" t="s">
        <v>1672</v>
      </c>
      <c r="J2145">
        <v>102</v>
      </c>
      <c r="K2145">
        <v>106</v>
      </c>
    </row>
    <row r="2146" spans="1:11">
      <c r="A2146" s="6" t="s">
        <v>47</v>
      </c>
      <c r="B2146">
        <v>3168309</v>
      </c>
      <c r="C2146" t="s">
        <v>3024</v>
      </c>
      <c r="D2146" s="26">
        <v>28</v>
      </c>
      <c r="E2146" s="26">
        <v>38</v>
      </c>
      <c r="G2146" s="6" t="s">
        <v>47</v>
      </c>
      <c r="H2146">
        <v>3170438</v>
      </c>
      <c r="I2146" t="s">
        <v>3055</v>
      </c>
      <c r="J2146">
        <v>8</v>
      </c>
      <c r="K2146">
        <v>12</v>
      </c>
    </row>
    <row r="2147" spans="1:11">
      <c r="A2147" s="6" t="s">
        <v>47</v>
      </c>
      <c r="B2147">
        <v>3168408</v>
      </c>
      <c r="C2147" t="s">
        <v>1655</v>
      </c>
      <c r="D2147" s="26">
        <v>230</v>
      </c>
      <c r="E2147" s="26">
        <v>263</v>
      </c>
      <c r="G2147" s="6" t="s">
        <v>47</v>
      </c>
      <c r="H2147">
        <v>3170479</v>
      </c>
      <c r="I2147" t="s">
        <v>3057</v>
      </c>
      <c r="J2147">
        <v>13</v>
      </c>
      <c r="K2147">
        <v>15</v>
      </c>
    </row>
    <row r="2148" spans="1:11">
      <c r="A2148" s="6" t="s">
        <v>47</v>
      </c>
      <c r="B2148">
        <v>3168507</v>
      </c>
      <c r="C2148" t="s">
        <v>3027</v>
      </c>
      <c r="D2148" s="26">
        <v>152</v>
      </c>
      <c r="E2148" s="26">
        <v>156</v>
      </c>
      <c r="G2148" s="6" t="s">
        <v>47</v>
      </c>
      <c r="H2148">
        <v>3170503</v>
      </c>
      <c r="I2148" t="s">
        <v>3059</v>
      </c>
      <c r="J2148">
        <v>7</v>
      </c>
      <c r="K2148">
        <v>12</v>
      </c>
    </row>
    <row r="2149" spans="1:11">
      <c r="A2149" s="6" t="s">
        <v>47</v>
      </c>
      <c r="B2149">
        <v>3168606</v>
      </c>
      <c r="C2149" t="s">
        <v>1656</v>
      </c>
      <c r="D2149" s="26">
        <v>704</v>
      </c>
      <c r="E2149" s="26">
        <v>714</v>
      </c>
      <c r="G2149" s="6" t="s">
        <v>47</v>
      </c>
      <c r="H2149">
        <v>3170529</v>
      </c>
      <c r="I2149" t="s">
        <v>3061</v>
      </c>
      <c r="J2149">
        <v>60</v>
      </c>
      <c r="K2149">
        <v>69</v>
      </c>
    </row>
    <row r="2150" spans="1:11">
      <c r="A2150" s="6" t="s">
        <v>47</v>
      </c>
      <c r="B2150">
        <v>3168705</v>
      </c>
      <c r="C2150" t="s">
        <v>1657</v>
      </c>
      <c r="D2150" s="26">
        <v>30</v>
      </c>
      <c r="E2150" s="26">
        <v>26</v>
      </c>
      <c r="G2150" s="6" t="s">
        <v>47</v>
      </c>
      <c r="H2150">
        <v>3170578</v>
      </c>
      <c r="I2150" t="s">
        <v>3063</v>
      </c>
      <c r="J2150">
        <v>11</v>
      </c>
      <c r="K2150">
        <v>15</v>
      </c>
    </row>
    <row r="2151" spans="1:11">
      <c r="A2151" s="6" t="s">
        <v>47</v>
      </c>
      <c r="B2151">
        <v>3168804</v>
      </c>
      <c r="C2151" t="s">
        <v>3031</v>
      </c>
      <c r="D2151" s="26">
        <v>24</v>
      </c>
      <c r="E2151" s="26">
        <v>35</v>
      </c>
      <c r="G2151" s="6" t="s">
        <v>47</v>
      </c>
      <c r="H2151">
        <v>3170602</v>
      </c>
      <c r="I2151" t="s">
        <v>3065</v>
      </c>
      <c r="J2151">
        <v>6</v>
      </c>
      <c r="K2151">
        <v>10</v>
      </c>
    </row>
    <row r="2152" spans="1:11">
      <c r="A2152" s="6" t="s">
        <v>47</v>
      </c>
      <c r="B2152">
        <v>3168903</v>
      </c>
      <c r="C2152" t="s">
        <v>3033</v>
      </c>
      <c r="D2152" s="26">
        <v>101</v>
      </c>
      <c r="E2152" s="26">
        <v>147</v>
      </c>
      <c r="G2152" s="6" t="s">
        <v>47</v>
      </c>
      <c r="H2152">
        <v>3170651</v>
      </c>
      <c r="I2152" t="s">
        <v>3067</v>
      </c>
      <c r="J2152">
        <v>54</v>
      </c>
      <c r="K2152">
        <v>70</v>
      </c>
    </row>
    <row r="2153" spans="1:11">
      <c r="A2153" s="6" t="s">
        <v>47</v>
      </c>
      <c r="B2153">
        <v>3169000</v>
      </c>
      <c r="C2153" t="s">
        <v>3035</v>
      </c>
      <c r="D2153" s="26">
        <v>158</v>
      </c>
      <c r="E2153" s="26">
        <v>162</v>
      </c>
      <c r="G2153" s="6" t="s">
        <v>47</v>
      </c>
      <c r="H2153">
        <v>3170701</v>
      </c>
      <c r="I2153" t="s">
        <v>1673</v>
      </c>
      <c r="J2153">
        <v>11</v>
      </c>
      <c r="K2153">
        <v>16</v>
      </c>
    </row>
    <row r="2154" spans="1:11">
      <c r="A2154" s="6" t="s">
        <v>47</v>
      </c>
      <c r="B2154">
        <v>3169059</v>
      </c>
      <c r="C2154" t="s">
        <v>3037</v>
      </c>
      <c r="D2154" s="26">
        <v>165</v>
      </c>
      <c r="E2154" s="26">
        <v>224</v>
      </c>
      <c r="G2154" s="6" t="s">
        <v>47</v>
      </c>
      <c r="H2154">
        <v>3170750</v>
      </c>
      <c r="I2154" t="s">
        <v>3070</v>
      </c>
      <c r="J2154">
        <v>1</v>
      </c>
      <c r="K2154">
        <v>14</v>
      </c>
    </row>
    <row r="2155" spans="1:11">
      <c r="A2155" s="6" t="s">
        <v>47</v>
      </c>
      <c r="B2155">
        <v>3169109</v>
      </c>
      <c r="C2155" t="s">
        <v>2954</v>
      </c>
      <c r="D2155" s="26">
        <v>54</v>
      </c>
      <c r="E2155" s="26">
        <v>68</v>
      </c>
      <c r="G2155" s="6" t="s">
        <v>47</v>
      </c>
      <c r="H2155">
        <v>3170800</v>
      </c>
      <c r="I2155" t="s">
        <v>3072</v>
      </c>
      <c r="J2155">
        <v>39</v>
      </c>
      <c r="K2155">
        <v>32</v>
      </c>
    </row>
    <row r="2156" spans="1:11">
      <c r="A2156" s="6" t="s">
        <v>47</v>
      </c>
      <c r="B2156">
        <v>3169208</v>
      </c>
      <c r="C2156" t="s">
        <v>1659</v>
      </c>
      <c r="D2156" s="26">
        <v>171</v>
      </c>
      <c r="E2156" s="26">
        <v>226</v>
      </c>
      <c r="G2156" s="6" t="s">
        <v>47</v>
      </c>
      <c r="H2156">
        <v>3170909</v>
      </c>
      <c r="I2156" t="s">
        <v>1675</v>
      </c>
      <c r="J2156">
        <v>477</v>
      </c>
      <c r="K2156">
        <v>419</v>
      </c>
    </row>
    <row r="2157" spans="1:11">
      <c r="A2157" s="6" t="s">
        <v>47</v>
      </c>
      <c r="B2157">
        <v>3169307</v>
      </c>
      <c r="C2157" t="s">
        <v>1660</v>
      </c>
      <c r="D2157" s="26">
        <v>137</v>
      </c>
      <c r="E2157" s="26">
        <v>163</v>
      </c>
      <c r="G2157" s="6" t="s">
        <v>47</v>
      </c>
      <c r="H2157">
        <v>3171006</v>
      </c>
      <c r="I2157" t="s">
        <v>3074</v>
      </c>
      <c r="J2157">
        <v>9</v>
      </c>
      <c r="K2157">
        <v>21</v>
      </c>
    </row>
    <row r="2158" spans="1:11">
      <c r="A2158" s="6" t="s">
        <v>47</v>
      </c>
      <c r="B2158">
        <v>3169356</v>
      </c>
      <c r="C2158" t="s">
        <v>1661</v>
      </c>
      <c r="D2158" s="26">
        <v>94</v>
      </c>
      <c r="E2158" s="26">
        <v>115</v>
      </c>
      <c r="G2158" s="6" t="s">
        <v>47</v>
      </c>
      <c r="H2158">
        <v>3171030</v>
      </c>
      <c r="I2158" t="s">
        <v>3076</v>
      </c>
      <c r="J2158">
        <v>52</v>
      </c>
      <c r="K2158">
        <v>78</v>
      </c>
    </row>
    <row r="2159" spans="1:11">
      <c r="A2159" s="6" t="s">
        <v>47</v>
      </c>
      <c r="B2159">
        <v>3169406</v>
      </c>
      <c r="C2159" t="s">
        <v>1662</v>
      </c>
      <c r="D2159" s="26">
        <v>313</v>
      </c>
      <c r="E2159" s="26">
        <v>369</v>
      </c>
      <c r="G2159" s="6" t="s">
        <v>47</v>
      </c>
      <c r="H2159">
        <v>3171071</v>
      </c>
      <c r="I2159" t="s">
        <v>1676</v>
      </c>
      <c r="J2159">
        <v>91</v>
      </c>
      <c r="K2159">
        <v>91</v>
      </c>
    </row>
    <row r="2160" spans="1:11">
      <c r="A2160" s="6" t="s">
        <v>47</v>
      </c>
      <c r="B2160">
        <v>3169505</v>
      </c>
      <c r="C2160" t="s">
        <v>1663</v>
      </c>
      <c r="D2160" s="26">
        <v>923</v>
      </c>
      <c r="E2160" s="26">
        <v>919</v>
      </c>
      <c r="G2160" s="6" t="s">
        <v>47</v>
      </c>
      <c r="H2160">
        <v>3171105</v>
      </c>
      <c r="I2160" t="s">
        <v>3079</v>
      </c>
      <c r="J2160">
        <v>6</v>
      </c>
      <c r="K2160">
        <v>6</v>
      </c>
    </row>
    <row r="2161" spans="1:11">
      <c r="A2161" s="6" t="s">
        <v>47</v>
      </c>
      <c r="B2161">
        <v>3169604</v>
      </c>
      <c r="C2161" t="s">
        <v>3044</v>
      </c>
      <c r="D2161" s="26">
        <v>121</v>
      </c>
      <c r="E2161" s="26">
        <v>146</v>
      </c>
      <c r="G2161" s="6" t="s">
        <v>47</v>
      </c>
      <c r="H2161">
        <v>3171154</v>
      </c>
      <c r="I2161" t="s">
        <v>3081</v>
      </c>
      <c r="J2161">
        <v>26</v>
      </c>
      <c r="K2161">
        <v>47</v>
      </c>
    </row>
    <row r="2162" spans="1:11">
      <c r="A2162" s="6" t="s">
        <v>47</v>
      </c>
      <c r="B2162">
        <v>3169703</v>
      </c>
      <c r="C2162" t="s">
        <v>1664</v>
      </c>
      <c r="D2162" s="26">
        <v>696</v>
      </c>
      <c r="E2162" s="26">
        <v>778</v>
      </c>
      <c r="G2162" s="6" t="s">
        <v>47</v>
      </c>
      <c r="H2162">
        <v>3171204</v>
      </c>
      <c r="I2162" t="s">
        <v>3083</v>
      </c>
      <c r="J2162">
        <v>0</v>
      </c>
      <c r="K2162">
        <v>1</v>
      </c>
    </row>
    <row r="2163" spans="1:11">
      <c r="A2163" s="6" t="s">
        <v>47</v>
      </c>
      <c r="B2163">
        <v>3169802</v>
      </c>
      <c r="C2163" t="s">
        <v>3047</v>
      </c>
      <c r="D2163" s="26">
        <v>172</v>
      </c>
      <c r="E2163" s="26">
        <v>226</v>
      </c>
      <c r="G2163" s="6" t="s">
        <v>47</v>
      </c>
      <c r="H2163">
        <v>3171303</v>
      </c>
      <c r="I2163" t="s">
        <v>161</v>
      </c>
      <c r="J2163">
        <v>16</v>
      </c>
      <c r="K2163">
        <v>29</v>
      </c>
    </row>
    <row r="2164" spans="1:11">
      <c r="A2164" s="6" t="s">
        <v>47</v>
      </c>
      <c r="B2164">
        <v>3169901</v>
      </c>
      <c r="C2164" t="s">
        <v>1666</v>
      </c>
      <c r="D2164" s="26">
        <v>167</v>
      </c>
      <c r="E2164" s="26">
        <v>184</v>
      </c>
      <c r="G2164" s="6" t="s">
        <v>47</v>
      </c>
      <c r="H2164">
        <v>3171402</v>
      </c>
      <c r="I2164" t="s">
        <v>3086</v>
      </c>
      <c r="J2164">
        <v>37</v>
      </c>
      <c r="K2164">
        <v>42</v>
      </c>
    </row>
    <row r="2165" spans="1:11">
      <c r="A2165" s="6" t="s">
        <v>47</v>
      </c>
      <c r="B2165">
        <v>3170008</v>
      </c>
      <c r="C2165" t="s">
        <v>1668</v>
      </c>
      <c r="D2165" s="26">
        <v>821</v>
      </c>
      <c r="E2165" s="26">
        <v>865</v>
      </c>
      <c r="G2165" s="6" t="s">
        <v>47</v>
      </c>
      <c r="H2165">
        <v>3171600</v>
      </c>
      <c r="I2165" t="s">
        <v>3088</v>
      </c>
      <c r="J2165">
        <v>172</v>
      </c>
      <c r="K2165">
        <v>161</v>
      </c>
    </row>
    <row r="2166" spans="1:11">
      <c r="A2166" s="6" t="s">
        <v>47</v>
      </c>
      <c r="B2166">
        <v>3170057</v>
      </c>
      <c r="C2166" t="s">
        <v>1669</v>
      </c>
      <c r="D2166" s="26">
        <v>285</v>
      </c>
      <c r="E2166" s="26">
        <v>338</v>
      </c>
      <c r="G2166" s="6" t="s">
        <v>47</v>
      </c>
      <c r="H2166">
        <v>3171709</v>
      </c>
      <c r="I2166" t="s">
        <v>3090</v>
      </c>
      <c r="J2166">
        <v>87</v>
      </c>
      <c r="K2166">
        <v>130</v>
      </c>
    </row>
    <row r="2167" spans="1:11">
      <c r="A2167" s="6" t="s">
        <v>47</v>
      </c>
      <c r="B2167">
        <v>3170107</v>
      </c>
      <c r="C2167" t="s">
        <v>1670</v>
      </c>
      <c r="D2167" s="26">
        <v>182</v>
      </c>
      <c r="E2167" s="26">
        <v>259</v>
      </c>
      <c r="G2167" s="6" t="s">
        <v>47</v>
      </c>
      <c r="H2167">
        <v>3171808</v>
      </c>
      <c r="I2167" t="s">
        <v>1678</v>
      </c>
      <c r="J2167">
        <v>16</v>
      </c>
      <c r="K2167">
        <v>17</v>
      </c>
    </row>
    <row r="2168" spans="1:11">
      <c r="A2168" s="6" t="s">
        <v>47</v>
      </c>
      <c r="B2168">
        <v>3170206</v>
      </c>
      <c r="C2168" t="s">
        <v>1671</v>
      </c>
      <c r="D2168" s="26">
        <v>787</v>
      </c>
      <c r="E2168" s="26">
        <v>791</v>
      </c>
      <c r="G2168" s="6" t="s">
        <v>47</v>
      </c>
      <c r="H2168">
        <v>3171907</v>
      </c>
      <c r="I2168" t="s">
        <v>3093</v>
      </c>
      <c r="J2168">
        <v>27</v>
      </c>
      <c r="K2168">
        <v>13</v>
      </c>
    </row>
    <row r="2169" spans="1:11">
      <c r="A2169" s="6" t="s">
        <v>47</v>
      </c>
      <c r="B2169">
        <v>3170305</v>
      </c>
      <c r="C2169" t="s">
        <v>3052</v>
      </c>
      <c r="D2169" s="26">
        <v>43</v>
      </c>
      <c r="E2169" s="26">
        <v>54</v>
      </c>
      <c r="G2169" s="6" t="s">
        <v>47</v>
      </c>
      <c r="H2169">
        <v>3172004</v>
      </c>
      <c r="I2169" t="s">
        <v>1679</v>
      </c>
      <c r="J2169">
        <v>16</v>
      </c>
      <c r="K2169">
        <v>20</v>
      </c>
    </row>
    <row r="2170" spans="1:11">
      <c r="A2170" s="6" t="s">
        <v>47</v>
      </c>
      <c r="B2170">
        <v>3170404</v>
      </c>
      <c r="C2170" t="s">
        <v>1672</v>
      </c>
      <c r="D2170" s="26">
        <v>1491</v>
      </c>
      <c r="E2170" s="26">
        <v>1687</v>
      </c>
      <c r="G2170" s="6" t="s">
        <v>47</v>
      </c>
      <c r="H2170">
        <v>3172103</v>
      </c>
      <c r="I2170" t="s">
        <v>3096</v>
      </c>
      <c r="J2170">
        <v>1</v>
      </c>
      <c r="K2170">
        <v>1</v>
      </c>
    </row>
    <row r="2171" spans="1:11">
      <c r="A2171" s="6" t="s">
        <v>47</v>
      </c>
      <c r="B2171">
        <v>3170438</v>
      </c>
      <c r="C2171" t="s">
        <v>3055</v>
      </c>
      <c r="D2171" s="26">
        <v>106</v>
      </c>
      <c r="E2171" s="26">
        <v>123</v>
      </c>
      <c r="G2171" s="6" t="s">
        <v>47</v>
      </c>
      <c r="H2171">
        <v>3172202</v>
      </c>
      <c r="I2171" t="s">
        <v>2974</v>
      </c>
      <c r="J2171">
        <v>5</v>
      </c>
      <c r="K2171">
        <v>6</v>
      </c>
    </row>
    <row r="2172" spans="1:11">
      <c r="A2172" s="6" t="s">
        <v>47</v>
      </c>
      <c r="B2172">
        <v>3170479</v>
      </c>
      <c r="C2172" t="s">
        <v>3057</v>
      </c>
      <c r="D2172" s="26">
        <v>172</v>
      </c>
      <c r="E2172" s="26">
        <v>197</v>
      </c>
      <c r="G2172" s="6" t="s">
        <v>49</v>
      </c>
      <c r="H2172">
        <v>5000252</v>
      </c>
      <c r="I2172" t="s">
        <v>3101</v>
      </c>
      <c r="J2172">
        <v>0</v>
      </c>
      <c r="K2172">
        <v>3</v>
      </c>
    </row>
    <row r="2173" spans="1:11">
      <c r="A2173" s="6" t="s">
        <v>47</v>
      </c>
      <c r="B2173">
        <v>3170503</v>
      </c>
      <c r="C2173" t="s">
        <v>3059</v>
      </c>
      <c r="D2173" s="26">
        <v>71</v>
      </c>
      <c r="E2173" s="26">
        <v>86</v>
      </c>
      <c r="G2173" s="6" t="s">
        <v>49</v>
      </c>
      <c r="H2173">
        <v>5000609</v>
      </c>
      <c r="I2173" t="s">
        <v>1681</v>
      </c>
      <c r="J2173">
        <v>93</v>
      </c>
      <c r="K2173">
        <v>79</v>
      </c>
    </row>
    <row r="2174" spans="1:11">
      <c r="A2174" s="6" t="s">
        <v>47</v>
      </c>
      <c r="B2174">
        <v>3170529</v>
      </c>
      <c r="C2174" t="s">
        <v>3061</v>
      </c>
      <c r="D2174" s="26">
        <v>479</v>
      </c>
      <c r="E2174" s="26">
        <v>594</v>
      </c>
      <c r="G2174" s="6" t="s">
        <v>49</v>
      </c>
      <c r="H2174">
        <v>5000708</v>
      </c>
      <c r="I2174" t="s">
        <v>1682</v>
      </c>
      <c r="J2174">
        <v>20</v>
      </c>
      <c r="K2174">
        <v>31</v>
      </c>
    </row>
    <row r="2175" spans="1:11">
      <c r="A2175" s="6" t="s">
        <v>47</v>
      </c>
      <c r="B2175">
        <v>3170578</v>
      </c>
      <c r="C2175" t="s">
        <v>3063</v>
      </c>
      <c r="D2175" s="26">
        <v>76</v>
      </c>
      <c r="E2175" s="26">
        <v>76</v>
      </c>
      <c r="G2175" s="6" t="s">
        <v>49</v>
      </c>
      <c r="H2175">
        <v>5000807</v>
      </c>
      <c r="I2175" t="s">
        <v>1683</v>
      </c>
      <c r="J2175">
        <v>5</v>
      </c>
      <c r="K2175">
        <v>8</v>
      </c>
    </row>
    <row r="2176" spans="1:11">
      <c r="A2176" s="6" t="s">
        <v>47</v>
      </c>
      <c r="B2176">
        <v>3170602</v>
      </c>
      <c r="C2176" t="s">
        <v>3065</v>
      </c>
      <c r="D2176" s="26">
        <v>55</v>
      </c>
      <c r="E2176" s="26">
        <v>65</v>
      </c>
      <c r="G2176" s="6" t="s">
        <v>49</v>
      </c>
      <c r="H2176">
        <v>5000856</v>
      </c>
      <c r="I2176" t="s">
        <v>1684</v>
      </c>
      <c r="J2176">
        <v>5</v>
      </c>
      <c r="K2176">
        <v>15</v>
      </c>
    </row>
    <row r="2177" spans="1:11">
      <c r="A2177" s="6" t="s">
        <v>47</v>
      </c>
      <c r="B2177">
        <v>3170651</v>
      </c>
      <c r="C2177" t="s">
        <v>3067</v>
      </c>
      <c r="D2177" s="26">
        <v>408</v>
      </c>
      <c r="E2177" s="26">
        <v>460</v>
      </c>
      <c r="G2177" s="6" t="s">
        <v>49</v>
      </c>
      <c r="H2177">
        <v>5000906</v>
      </c>
      <c r="I2177" t="s">
        <v>3107</v>
      </c>
      <c r="J2177">
        <v>65</v>
      </c>
      <c r="K2177">
        <v>50</v>
      </c>
    </row>
    <row r="2178" spans="1:11">
      <c r="A2178" s="6" t="s">
        <v>47</v>
      </c>
      <c r="B2178">
        <v>3170701</v>
      </c>
      <c r="C2178" t="s">
        <v>1673</v>
      </c>
      <c r="D2178" s="26">
        <v>102</v>
      </c>
      <c r="E2178" s="26">
        <v>128</v>
      </c>
      <c r="G2178" s="6" t="s">
        <v>49</v>
      </c>
      <c r="H2178">
        <v>5001003</v>
      </c>
      <c r="I2178" t="s">
        <v>3108</v>
      </c>
      <c r="J2178">
        <v>2</v>
      </c>
      <c r="K2178">
        <v>3</v>
      </c>
    </row>
    <row r="2179" spans="1:11">
      <c r="A2179" s="6" t="s">
        <v>47</v>
      </c>
      <c r="B2179">
        <v>3170750</v>
      </c>
      <c r="C2179" t="s">
        <v>3070</v>
      </c>
      <c r="D2179" s="26">
        <v>66</v>
      </c>
      <c r="E2179" s="26">
        <v>102</v>
      </c>
      <c r="G2179" s="6" t="s">
        <v>49</v>
      </c>
      <c r="H2179">
        <v>5001102</v>
      </c>
      <c r="I2179" t="s">
        <v>1686</v>
      </c>
      <c r="J2179">
        <v>141</v>
      </c>
      <c r="K2179">
        <v>73</v>
      </c>
    </row>
    <row r="2180" spans="1:11">
      <c r="A2180" s="6" t="s">
        <v>47</v>
      </c>
      <c r="B2180">
        <v>3170800</v>
      </c>
      <c r="C2180" t="s">
        <v>3072</v>
      </c>
      <c r="D2180" s="26">
        <v>419</v>
      </c>
      <c r="E2180" s="26">
        <v>440</v>
      </c>
      <c r="G2180" s="6" t="s">
        <v>49</v>
      </c>
      <c r="H2180">
        <v>5001243</v>
      </c>
      <c r="I2180" t="s">
        <v>1687</v>
      </c>
      <c r="J2180">
        <v>39</v>
      </c>
      <c r="K2180">
        <v>17</v>
      </c>
    </row>
    <row r="2181" spans="1:11">
      <c r="A2181" s="6" t="s">
        <v>47</v>
      </c>
      <c r="B2181">
        <v>3170909</v>
      </c>
      <c r="C2181" t="s">
        <v>1675</v>
      </c>
      <c r="D2181" s="26">
        <v>2202</v>
      </c>
      <c r="E2181" s="26">
        <v>2216</v>
      </c>
      <c r="G2181" s="6" t="s">
        <v>49</v>
      </c>
      <c r="H2181">
        <v>5001508</v>
      </c>
      <c r="I2181" t="s">
        <v>1689</v>
      </c>
      <c r="J2181">
        <v>2</v>
      </c>
      <c r="K2181">
        <v>3</v>
      </c>
    </row>
    <row r="2182" spans="1:11">
      <c r="A2182" s="6" t="s">
        <v>47</v>
      </c>
      <c r="B2182">
        <v>3171006</v>
      </c>
      <c r="C2182" t="s">
        <v>3074</v>
      </c>
      <c r="D2182" s="26">
        <v>170</v>
      </c>
      <c r="E2182" s="26">
        <v>222</v>
      </c>
      <c r="G2182" s="6" t="s">
        <v>49</v>
      </c>
      <c r="H2182">
        <v>5001904</v>
      </c>
      <c r="I2182" t="s">
        <v>3113</v>
      </c>
      <c r="J2182">
        <v>20</v>
      </c>
      <c r="K2182">
        <v>34</v>
      </c>
    </row>
    <row r="2183" spans="1:11">
      <c r="A2183" s="6" t="s">
        <v>47</v>
      </c>
      <c r="B2183">
        <v>3171030</v>
      </c>
      <c r="C2183" t="s">
        <v>3076</v>
      </c>
      <c r="D2183" s="26">
        <v>405</v>
      </c>
      <c r="E2183" s="26">
        <v>437</v>
      </c>
      <c r="G2183" s="6" t="s">
        <v>49</v>
      </c>
      <c r="H2183">
        <v>5002001</v>
      </c>
      <c r="I2183" t="s">
        <v>1691</v>
      </c>
      <c r="J2183">
        <v>3</v>
      </c>
      <c r="K2183">
        <v>7</v>
      </c>
    </row>
    <row r="2184" spans="1:11">
      <c r="A2184" s="6" t="s">
        <v>47</v>
      </c>
      <c r="B2184">
        <v>3171071</v>
      </c>
      <c r="C2184" t="s">
        <v>1676</v>
      </c>
      <c r="D2184" s="26">
        <v>506</v>
      </c>
      <c r="E2184" s="26">
        <v>562</v>
      </c>
      <c r="G2184" s="6" t="s">
        <v>49</v>
      </c>
      <c r="H2184">
        <v>5002100</v>
      </c>
      <c r="I2184" t="s">
        <v>1692</v>
      </c>
      <c r="J2184">
        <v>35</v>
      </c>
      <c r="K2184">
        <v>17</v>
      </c>
    </row>
    <row r="2185" spans="1:11">
      <c r="A2185" s="6" t="s">
        <v>47</v>
      </c>
      <c r="B2185">
        <v>3171105</v>
      </c>
      <c r="C2185" t="s">
        <v>3079</v>
      </c>
      <c r="D2185" s="26">
        <v>107</v>
      </c>
      <c r="E2185" s="26">
        <v>114</v>
      </c>
      <c r="G2185" s="6" t="s">
        <v>49</v>
      </c>
      <c r="H2185">
        <v>5002159</v>
      </c>
      <c r="I2185" t="s">
        <v>1694</v>
      </c>
      <c r="J2185">
        <v>13</v>
      </c>
      <c r="K2185">
        <v>9</v>
      </c>
    </row>
    <row r="2186" spans="1:11">
      <c r="A2186" s="6" t="s">
        <v>47</v>
      </c>
      <c r="B2186">
        <v>3171154</v>
      </c>
      <c r="C2186" t="s">
        <v>3081</v>
      </c>
      <c r="D2186" s="26">
        <v>269</v>
      </c>
      <c r="E2186" s="26">
        <v>318</v>
      </c>
      <c r="G2186" s="6" t="s">
        <v>49</v>
      </c>
      <c r="H2186">
        <v>5002209</v>
      </c>
      <c r="I2186" t="s">
        <v>295</v>
      </c>
      <c r="J2186">
        <v>7</v>
      </c>
      <c r="K2186">
        <v>7</v>
      </c>
    </row>
    <row r="2187" spans="1:11">
      <c r="A2187" s="6" t="s">
        <v>47</v>
      </c>
      <c r="B2187">
        <v>3171204</v>
      </c>
      <c r="C2187" t="s">
        <v>3083</v>
      </c>
      <c r="D2187" s="26">
        <v>6</v>
      </c>
      <c r="E2187" s="26">
        <v>9</v>
      </c>
      <c r="G2187" s="6" t="s">
        <v>49</v>
      </c>
      <c r="H2187">
        <v>5002308</v>
      </c>
      <c r="I2187" t="s">
        <v>1695</v>
      </c>
      <c r="J2187">
        <v>16</v>
      </c>
      <c r="K2187">
        <v>10</v>
      </c>
    </row>
    <row r="2188" spans="1:11">
      <c r="A2188" s="6" t="s">
        <v>47</v>
      </c>
      <c r="B2188">
        <v>3171303</v>
      </c>
      <c r="C2188" t="s">
        <v>161</v>
      </c>
      <c r="D2188" s="26">
        <v>126</v>
      </c>
      <c r="E2188" s="26">
        <v>159</v>
      </c>
      <c r="G2188" s="6" t="s">
        <v>49</v>
      </c>
      <c r="H2188">
        <v>5002407</v>
      </c>
      <c r="I2188" t="s">
        <v>3118</v>
      </c>
      <c r="J2188">
        <v>17</v>
      </c>
      <c r="K2188">
        <v>17</v>
      </c>
    </row>
    <row r="2189" spans="1:11">
      <c r="A2189" s="6" t="s">
        <v>47</v>
      </c>
      <c r="B2189">
        <v>3171402</v>
      </c>
      <c r="C2189" t="s">
        <v>3086</v>
      </c>
      <c r="D2189" s="26">
        <v>203</v>
      </c>
      <c r="E2189" s="26">
        <v>237</v>
      </c>
      <c r="G2189" s="6" t="s">
        <v>49</v>
      </c>
      <c r="H2189">
        <v>5002605</v>
      </c>
      <c r="I2189" t="s">
        <v>3120</v>
      </c>
      <c r="J2189">
        <v>13</v>
      </c>
      <c r="K2189">
        <v>7</v>
      </c>
    </row>
    <row r="2190" spans="1:11">
      <c r="A2190" s="6" t="s">
        <v>47</v>
      </c>
      <c r="B2190">
        <v>3171600</v>
      </c>
      <c r="C2190" t="s">
        <v>3088</v>
      </c>
      <c r="D2190" s="26">
        <v>1093</v>
      </c>
      <c r="E2190" s="26">
        <v>1086</v>
      </c>
      <c r="G2190" s="6" t="s">
        <v>49</v>
      </c>
      <c r="H2190">
        <v>5002704</v>
      </c>
      <c r="I2190" t="s">
        <v>96</v>
      </c>
      <c r="J2190">
        <v>33</v>
      </c>
      <c r="K2190">
        <v>23</v>
      </c>
    </row>
    <row r="2191" spans="1:11">
      <c r="A2191" s="6" t="s">
        <v>47</v>
      </c>
      <c r="B2191">
        <v>3171709</v>
      </c>
      <c r="C2191" t="s">
        <v>3090</v>
      </c>
      <c r="D2191" s="26">
        <v>595</v>
      </c>
      <c r="E2191" s="26">
        <v>747</v>
      </c>
      <c r="G2191" s="6" t="s">
        <v>49</v>
      </c>
      <c r="H2191">
        <v>5002803</v>
      </c>
      <c r="I2191" t="s">
        <v>1697</v>
      </c>
      <c r="J2191">
        <v>2</v>
      </c>
      <c r="K2191">
        <v>2</v>
      </c>
    </row>
    <row r="2192" spans="1:11">
      <c r="A2192" s="6" t="s">
        <v>47</v>
      </c>
      <c r="B2192">
        <v>3171808</v>
      </c>
      <c r="C2192" t="s">
        <v>1678</v>
      </c>
      <c r="D2192" s="26">
        <v>171</v>
      </c>
      <c r="E2192" s="26">
        <v>198</v>
      </c>
      <c r="G2192" s="6" t="s">
        <v>49</v>
      </c>
      <c r="H2192">
        <v>5002902</v>
      </c>
      <c r="I2192" t="s">
        <v>3123</v>
      </c>
      <c r="J2192">
        <v>1</v>
      </c>
      <c r="K2192">
        <v>1</v>
      </c>
    </row>
    <row r="2193" spans="1:11">
      <c r="A2193" s="6" t="s">
        <v>47</v>
      </c>
      <c r="B2193">
        <v>3171907</v>
      </c>
      <c r="C2193" t="s">
        <v>3093</v>
      </c>
      <c r="D2193" s="26">
        <v>145</v>
      </c>
      <c r="E2193" s="26">
        <v>157</v>
      </c>
      <c r="G2193" s="6" t="s">
        <v>49</v>
      </c>
      <c r="H2193">
        <v>5002951</v>
      </c>
      <c r="I2193" t="s">
        <v>3125</v>
      </c>
      <c r="J2193">
        <v>8</v>
      </c>
      <c r="K2193">
        <v>7</v>
      </c>
    </row>
    <row r="2194" spans="1:11">
      <c r="A2194" s="6" t="s">
        <v>47</v>
      </c>
      <c r="B2194">
        <v>3172004</v>
      </c>
      <c r="C2194" t="s">
        <v>1679</v>
      </c>
      <c r="D2194" s="26">
        <v>141</v>
      </c>
      <c r="E2194" s="26">
        <v>154</v>
      </c>
      <c r="G2194" s="6" t="s">
        <v>49</v>
      </c>
      <c r="H2194">
        <v>5003108</v>
      </c>
      <c r="I2194" t="s">
        <v>3127</v>
      </c>
      <c r="J2194">
        <v>12</v>
      </c>
      <c r="K2194">
        <v>7</v>
      </c>
    </row>
    <row r="2195" spans="1:11">
      <c r="A2195" s="6" t="s">
        <v>47</v>
      </c>
      <c r="B2195">
        <v>3172103</v>
      </c>
      <c r="C2195" t="s">
        <v>3096</v>
      </c>
      <c r="D2195" s="26">
        <v>7</v>
      </c>
      <c r="E2195" s="26">
        <v>12</v>
      </c>
      <c r="G2195" s="6" t="s">
        <v>49</v>
      </c>
      <c r="H2195">
        <v>5003157</v>
      </c>
      <c r="I2195" t="s">
        <v>1698</v>
      </c>
      <c r="J2195">
        <v>40</v>
      </c>
      <c r="K2195">
        <v>44</v>
      </c>
    </row>
    <row r="2196" spans="1:11">
      <c r="A2196" s="6" t="s">
        <v>47</v>
      </c>
      <c r="B2196">
        <v>3172202</v>
      </c>
      <c r="C2196" t="s">
        <v>2974</v>
      </c>
      <c r="D2196" s="26">
        <v>30</v>
      </c>
      <c r="E2196" s="26">
        <v>37</v>
      </c>
      <c r="G2196" s="6" t="s">
        <v>49</v>
      </c>
      <c r="H2196">
        <v>5003207</v>
      </c>
      <c r="I2196" t="s">
        <v>1699</v>
      </c>
      <c r="J2196">
        <v>75</v>
      </c>
      <c r="K2196">
        <v>66</v>
      </c>
    </row>
    <row r="2197" spans="1:11">
      <c r="A2197" s="6" t="s">
        <v>49</v>
      </c>
      <c r="B2197">
        <v>5000203</v>
      </c>
      <c r="C2197" t="s">
        <v>3099</v>
      </c>
      <c r="D2197" s="26">
        <v>1</v>
      </c>
      <c r="E2197" s="26">
        <v>0</v>
      </c>
      <c r="G2197" s="6" t="s">
        <v>49</v>
      </c>
      <c r="H2197">
        <v>5003256</v>
      </c>
      <c r="I2197" t="s">
        <v>1700</v>
      </c>
      <c r="J2197">
        <v>4</v>
      </c>
      <c r="K2197">
        <v>6</v>
      </c>
    </row>
    <row r="2198" spans="1:11">
      <c r="A2198" s="6" t="s">
        <v>49</v>
      </c>
      <c r="B2198">
        <v>5000252</v>
      </c>
      <c r="C2198" t="s">
        <v>3101</v>
      </c>
      <c r="D2198" s="26">
        <v>50</v>
      </c>
      <c r="E2198" s="26">
        <v>73</v>
      </c>
      <c r="G2198" s="6" t="s">
        <v>49</v>
      </c>
      <c r="H2198">
        <v>5003306</v>
      </c>
      <c r="I2198" t="s">
        <v>3132</v>
      </c>
      <c r="J2198">
        <v>7</v>
      </c>
      <c r="K2198">
        <v>10</v>
      </c>
    </row>
    <row r="2199" spans="1:11">
      <c r="A2199" s="6" t="s">
        <v>49</v>
      </c>
      <c r="B2199">
        <v>5000609</v>
      </c>
      <c r="C2199" t="s">
        <v>1681</v>
      </c>
      <c r="D2199" s="26">
        <v>524</v>
      </c>
      <c r="E2199" s="26">
        <v>498</v>
      </c>
      <c r="G2199" s="6" t="s">
        <v>49</v>
      </c>
      <c r="H2199">
        <v>5003454</v>
      </c>
      <c r="I2199" t="s">
        <v>3134</v>
      </c>
      <c r="J2199">
        <v>6</v>
      </c>
      <c r="K2199">
        <v>7</v>
      </c>
    </row>
    <row r="2200" spans="1:11">
      <c r="A2200" s="6" t="s">
        <v>49</v>
      </c>
      <c r="B2200">
        <v>5000708</v>
      </c>
      <c r="C2200" t="s">
        <v>1682</v>
      </c>
      <c r="D2200" s="26">
        <v>325</v>
      </c>
      <c r="E2200" s="26">
        <v>367</v>
      </c>
      <c r="G2200" s="6" t="s">
        <v>49</v>
      </c>
      <c r="H2200">
        <v>5003488</v>
      </c>
      <c r="I2200" t="s">
        <v>3136</v>
      </c>
      <c r="J2200">
        <v>36</v>
      </c>
      <c r="K2200">
        <v>33</v>
      </c>
    </row>
    <row r="2201" spans="1:11">
      <c r="A2201" s="6" t="s">
        <v>49</v>
      </c>
      <c r="B2201">
        <v>5000807</v>
      </c>
      <c r="C2201" t="s">
        <v>1683</v>
      </c>
      <c r="D2201" s="26">
        <v>180</v>
      </c>
      <c r="E2201" s="26">
        <v>229</v>
      </c>
      <c r="G2201" s="6" t="s">
        <v>49</v>
      </c>
      <c r="H2201">
        <v>5003504</v>
      </c>
      <c r="I2201" t="s">
        <v>1701</v>
      </c>
      <c r="J2201">
        <v>10</v>
      </c>
      <c r="K2201">
        <v>10</v>
      </c>
    </row>
    <row r="2202" spans="1:11">
      <c r="A2202" s="6" t="s">
        <v>49</v>
      </c>
      <c r="B2202">
        <v>5000856</v>
      </c>
      <c r="C2202" t="s">
        <v>1684</v>
      </c>
      <c r="D2202" s="26">
        <v>109</v>
      </c>
      <c r="E2202" s="26">
        <v>124</v>
      </c>
      <c r="G2202" s="6" t="s">
        <v>49</v>
      </c>
      <c r="H2202">
        <v>5003702</v>
      </c>
      <c r="I2202" t="s">
        <v>1702</v>
      </c>
      <c r="J2202">
        <v>116</v>
      </c>
      <c r="K2202">
        <v>100</v>
      </c>
    </row>
    <row r="2203" spans="1:11">
      <c r="A2203" s="6" t="s">
        <v>49</v>
      </c>
      <c r="B2203">
        <v>5000906</v>
      </c>
      <c r="C2203" t="s">
        <v>3107</v>
      </c>
      <c r="D2203" s="26">
        <v>210</v>
      </c>
      <c r="E2203" s="26">
        <v>212</v>
      </c>
      <c r="G2203" s="6" t="s">
        <v>49</v>
      </c>
      <c r="H2203">
        <v>5003751</v>
      </c>
      <c r="I2203" t="s">
        <v>1704</v>
      </c>
      <c r="J2203">
        <v>16</v>
      </c>
      <c r="K2203">
        <v>17</v>
      </c>
    </row>
    <row r="2204" spans="1:11">
      <c r="A2204" s="6" t="s">
        <v>49</v>
      </c>
      <c r="B2204">
        <v>5001003</v>
      </c>
      <c r="C2204" t="s">
        <v>3108</v>
      </c>
      <c r="D2204" s="26">
        <v>46</v>
      </c>
      <c r="E2204" s="26">
        <v>67</v>
      </c>
      <c r="G2204" s="6" t="s">
        <v>49</v>
      </c>
      <c r="H2204">
        <v>5003801</v>
      </c>
      <c r="I2204" t="s">
        <v>3141</v>
      </c>
      <c r="J2204">
        <v>8</v>
      </c>
      <c r="K2204">
        <v>26</v>
      </c>
    </row>
    <row r="2205" spans="1:11">
      <c r="A2205" s="6" t="s">
        <v>49</v>
      </c>
      <c r="B2205">
        <v>5001102</v>
      </c>
      <c r="C2205" t="s">
        <v>1686</v>
      </c>
      <c r="D2205" s="26">
        <v>657</v>
      </c>
      <c r="E2205" s="26">
        <v>518</v>
      </c>
      <c r="G2205" s="6" t="s">
        <v>49</v>
      </c>
      <c r="H2205">
        <v>5003900</v>
      </c>
      <c r="I2205" t="s">
        <v>1705</v>
      </c>
      <c r="J2205">
        <v>4</v>
      </c>
      <c r="K2205">
        <v>5</v>
      </c>
    </row>
    <row r="2206" spans="1:11">
      <c r="A2206" s="6" t="s">
        <v>49</v>
      </c>
      <c r="B2206">
        <v>5001243</v>
      </c>
      <c r="C2206" t="s">
        <v>1687</v>
      </c>
      <c r="D2206" s="26">
        <v>160</v>
      </c>
      <c r="E2206" s="26">
        <v>148</v>
      </c>
      <c r="G2206" s="6" t="s">
        <v>49</v>
      </c>
      <c r="H2206">
        <v>5004007</v>
      </c>
      <c r="I2206" t="s">
        <v>1706</v>
      </c>
      <c r="J2206">
        <v>34</v>
      </c>
      <c r="K2206">
        <v>31</v>
      </c>
    </row>
    <row r="2207" spans="1:11">
      <c r="A2207" s="6" t="s">
        <v>49</v>
      </c>
      <c r="B2207">
        <v>5001508</v>
      </c>
      <c r="C2207" t="s">
        <v>1689</v>
      </c>
      <c r="D2207" s="26">
        <v>96</v>
      </c>
      <c r="E2207" s="26">
        <v>111</v>
      </c>
      <c r="G2207" s="6" t="s">
        <v>49</v>
      </c>
      <c r="H2207">
        <v>5004106</v>
      </c>
      <c r="I2207" t="s">
        <v>3144</v>
      </c>
      <c r="J2207">
        <v>5</v>
      </c>
      <c r="K2207">
        <v>6</v>
      </c>
    </row>
    <row r="2208" spans="1:11">
      <c r="A2208" s="6" t="s">
        <v>49</v>
      </c>
      <c r="B2208">
        <v>5001904</v>
      </c>
      <c r="C2208" t="s">
        <v>3113</v>
      </c>
      <c r="D2208" s="26">
        <v>376</v>
      </c>
      <c r="E2208" s="26">
        <v>380</v>
      </c>
      <c r="G2208" s="6" t="s">
        <v>49</v>
      </c>
      <c r="H2208">
        <v>5004304</v>
      </c>
      <c r="I2208" t="s">
        <v>1707</v>
      </c>
      <c r="J2208">
        <v>20</v>
      </c>
      <c r="K2208">
        <v>13</v>
      </c>
    </row>
    <row r="2209" spans="1:11">
      <c r="A2209" s="6" t="s">
        <v>49</v>
      </c>
      <c r="B2209">
        <v>5002001</v>
      </c>
      <c r="C2209" t="s">
        <v>1691</v>
      </c>
      <c r="D2209" s="26">
        <v>128</v>
      </c>
      <c r="E2209" s="26">
        <v>125</v>
      </c>
      <c r="G2209" s="6" t="s">
        <v>49</v>
      </c>
      <c r="H2209">
        <v>5004403</v>
      </c>
      <c r="I2209" t="s">
        <v>3147</v>
      </c>
      <c r="J2209">
        <v>0</v>
      </c>
      <c r="K2209">
        <v>11</v>
      </c>
    </row>
    <row r="2210" spans="1:11">
      <c r="A2210" s="6" t="s">
        <v>49</v>
      </c>
      <c r="B2210">
        <v>5002100</v>
      </c>
      <c r="C2210" t="s">
        <v>1692</v>
      </c>
      <c r="D2210" s="26">
        <v>374</v>
      </c>
      <c r="E2210" s="26">
        <v>356</v>
      </c>
      <c r="G2210" s="6" t="s">
        <v>49</v>
      </c>
      <c r="H2210">
        <v>5004502</v>
      </c>
      <c r="I2210" t="s">
        <v>3149</v>
      </c>
      <c r="J2210">
        <v>11</v>
      </c>
      <c r="K2210">
        <v>20</v>
      </c>
    </row>
    <row r="2211" spans="1:11">
      <c r="A2211" s="6" t="s">
        <v>49</v>
      </c>
      <c r="B2211">
        <v>5002159</v>
      </c>
      <c r="C2211" t="s">
        <v>1694</v>
      </c>
      <c r="D2211" s="26">
        <v>254</v>
      </c>
      <c r="E2211" s="26">
        <v>273</v>
      </c>
      <c r="G2211" s="6" t="s">
        <v>49</v>
      </c>
      <c r="H2211">
        <v>5004601</v>
      </c>
      <c r="I2211" t="s">
        <v>1708</v>
      </c>
      <c r="J2211">
        <v>100</v>
      </c>
      <c r="K2211">
        <v>124</v>
      </c>
    </row>
    <row r="2212" spans="1:11">
      <c r="A2212" s="6" t="s">
        <v>49</v>
      </c>
      <c r="B2212">
        <v>5002209</v>
      </c>
      <c r="C2212" t="s">
        <v>295</v>
      </c>
      <c r="D2212" s="26">
        <v>110</v>
      </c>
      <c r="E2212" s="26">
        <v>126</v>
      </c>
      <c r="G2212" s="6" t="s">
        <v>49</v>
      </c>
      <c r="H2212">
        <v>5004700</v>
      </c>
      <c r="I2212" t="s">
        <v>1709</v>
      </c>
      <c r="J2212">
        <v>15</v>
      </c>
      <c r="K2212">
        <v>21</v>
      </c>
    </row>
    <row r="2213" spans="1:11">
      <c r="A2213" s="6" t="s">
        <v>49</v>
      </c>
      <c r="B2213">
        <v>5002308</v>
      </c>
      <c r="C2213" t="s">
        <v>1695</v>
      </c>
      <c r="D2213" s="26">
        <v>130</v>
      </c>
      <c r="E2213" s="26">
        <v>137</v>
      </c>
      <c r="G2213" s="6" t="s">
        <v>49</v>
      </c>
      <c r="H2213">
        <v>5004809</v>
      </c>
      <c r="I2213" t="s">
        <v>1710</v>
      </c>
      <c r="J2213">
        <v>37</v>
      </c>
      <c r="K2213">
        <v>47</v>
      </c>
    </row>
    <row r="2214" spans="1:11">
      <c r="A2214" s="6" t="s">
        <v>49</v>
      </c>
      <c r="B2214">
        <v>5002407</v>
      </c>
      <c r="C2214" t="s">
        <v>3118</v>
      </c>
      <c r="D2214" s="26">
        <v>154</v>
      </c>
      <c r="E2214" s="26">
        <v>138</v>
      </c>
      <c r="G2214" s="6" t="s">
        <v>49</v>
      </c>
      <c r="H2214">
        <v>5004908</v>
      </c>
      <c r="I2214" t="s">
        <v>1711</v>
      </c>
      <c r="J2214">
        <v>16</v>
      </c>
      <c r="K2214">
        <v>13</v>
      </c>
    </row>
    <row r="2215" spans="1:11">
      <c r="A2215" s="6" t="s">
        <v>49</v>
      </c>
      <c r="B2215">
        <v>5002605</v>
      </c>
      <c r="C2215" t="s">
        <v>3120</v>
      </c>
      <c r="D2215" s="26">
        <v>77</v>
      </c>
      <c r="E2215" s="26">
        <v>87</v>
      </c>
      <c r="G2215" s="6" t="s">
        <v>49</v>
      </c>
      <c r="H2215">
        <v>5005004</v>
      </c>
      <c r="I2215" t="s">
        <v>912</v>
      </c>
      <c r="J2215">
        <v>10</v>
      </c>
      <c r="K2215">
        <v>11</v>
      </c>
    </row>
    <row r="2216" spans="1:11">
      <c r="A2216" s="6" t="s">
        <v>49</v>
      </c>
      <c r="B2216">
        <v>5002704</v>
      </c>
      <c r="C2216" t="s">
        <v>96</v>
      </c>
      <c r="D2216" s="26">
        <v>418</v>
      </c>
      <c r="E2216" s="26">
        <v>420</v>
      </c>
      <c r="G2216" s="6" t="s">
        <v>49</v>
      </c>
      <c r="H2216">
        <v>5005103</v>
      </c>
      <c r="I2216" t="s">
        <v>3155</v>
      </c>
      <c r="J2216">
        <v>10</v>
      </c>
      <c r="K2216">
        <v>10</v>
      </c>
    </row>
    <row r="2217" spans="1:11">
      <c r="A2217" s="6" t="s">
        <v>49</v>
      </c>
      <c r="B2217">
        <v>5002803</v>
      </c>
      <c r="C2217" t="s">
        <v>1697</v>
      </c>
      <c r="D2217" s="26">
        <v>25</v>
      </c>
      <c r="E2217" s="26">
        <v>27</v>
      </c>
      <c r="G2217" s="6" t="s">
        <v>49</v>
      </c>
      <c r="H2217">
        <v>5005152</v>
      </c>
      <c r="I2217" t="s">
        <v>1712</v>
      </c>
      <c r="J2217">
        <v>8</v>
      </c>
      <c r="K2217">
        <v>4</v>
      </c>
    </row>
    <row r="2218" spans="1:11">
      <c r="A2218" s="6" t="s">
        <v>49</v>
      </c>
      <c r="B2218">
        <v>5002902</v>
      </c>
      <c r="C2218" t="s">
        <v>3123</v>
      </c>
      <c r="D2218" s="26">
        <v>37</v>
      </c>
      <c r="E2218" s="26">
        <v>51</v>
      </c>
      <c r="G2218" s="6" t="s">
        <v>49</v>
      </c>
      <c r="H2218">
        <v>5005202</v>
      </c>
      <c r="I2218" t="s">
        <v>3158</v>
      </c>
      <c r="J2218">
        <v>8</v>
      </c>
      <c r="K2218">
        <v>2</v>
      </c>
    </row>
    <row r="2219" spans="1:11">
      <c r="A2219" s="6" t="s">
        <v>49</v>
      </c>
      <c r="B2219">
        <v>5002951</v>
      </c>
      <c r="C2219" t="s">
        <v>3125</v>
      </c>
      <c r="D2219" s="26">
        <v>68</v>
      </c>
      <c r="E2219" s="26">
        <v>76</v>
      </c>
      <c r="G2219" s="6" t="s">
        <v>49</v>
      </c>
      <c r="H2219">
        <v>5005251</v>
      </c>
      <c r="I2219" t="s">
        <v>3160</v>
      </c>
      <c r="J2219">
        <v>27</v>
      </c>
      <c r="K2219">
        <v>14</v>
      </c>
    </row>
    <row r="2220" spans="1:11">
      <c r="A2220" s="6" t="s">
        <v>49</v>
      </c>
      <c r="B2220">
        <v>5003108</v>
      </c>
      <c r="C2220" t="s">
        <v>3127</v>
      </c>
      <c r="D2220" s="26">
        <v>173</v>
      </c>
      <c r="E2220" s="26">
        <v>174</v>
      </c>
      <c r="G2220" s="6" t="s">
        <v>49</v>
      </c>
      <c r="H2220">
        <v>5005400</v>
      </c>
      <c r="I2220" t="s">
        <v>1713</v>
      </c>
      <c r="J2220">
        <v>24</v>
      </c>
      <c r="K2220">
        <v>21</v>
      </c>
    </row>
    <row r="2221" spans="1:11">
      <c r="A2221" s="6" t="s">
        <v>49</v>
      </c>
      <c r="B2221">
        <v>5003157</v>
      </c>
      <c r="C2221" t="s">
        <v>1698</v>
      </c>
      <c r="D2221" s="26">
        <v>175</v>
      </c>
      <c r="E2221" s="26">
        <v>158</v>
      </c>
      <c r="G2221" s="6" t="s">
        <v>49</v>
      </c>
      <c r="H2221">
        <v>5005608</v>
      </c>
      <c r="I2221" t="s">
        <v>3163</v>
      </c>
      <c r="J2221">
        <v>56</v>
      </c>
      <c r="K2221">
        <v>47</v>
      </c>
    </row>
    <row r="2222" spans="1:11">
      <c r="A2222" s="6" t="s">
        <v>49</v>
      </c>
      <c r="B2222">
        <v>5003207</v>
      </c>
      <c r="C2222" t="s">
        <v>1699</v>
      </c>
      <c r="D2222" s="26">
        <v>812</v>
      </c>
      <c r="E2222" s="26">
        <v>784</v>
      </c>
      <c r="G2222" s="6" t="s">
        <v>49</v>
      </c>
      <c r="H2222">
        <v>5005681</v>
      </c>
      <c r="I2222" t="s">
        <v>499</v>
      </c>
      <c r="J2222">
        <v>37</v>
      </c>
      <c r="K2222">
        <v>22</v>
      </c>
    </row>
    <row r="2223" spans="1:11">
      <c r="A2223" s="6" t="s">
        <v>49</v>
      </c>
      <c r="B2223">
        <v>5003256</v>
      </c>
      <c r="C2223" t="s">
        <v>1700</v>
      </c>
      <c r="D2223" s="26">
        <v>96</v>
      </c>
      <c r="E2223" s="26">
        <v>111</v>
      </c>
      <c r="G2223" s="6" t="s">
        <v>49</v>
      </c>
      <c r="H2223">
        <v>5005707</v>
      </c>
      <c r="I2223" t="s">
        <v>1715</v>
      </c>
      <c r="J2223">
        <v>8</v>
      </c>
      <c r="K2223">
        <v>5</v>
      </c>
    </row>
    <row r="2224" spans="1:11">
      <c r="A2224" s="6" t="s">
        <v>49</v>
      </c>
      <c r="B2224">
        <v>5003306</v>
      </c>
      <c r="C2224" t="s">
        <v>3132</v>
      </c>
      <c r="D2224" s="26">
        <v>126</v>
      </c>
      <c r="E2224" s="26">
        <v>153</v>
      </c>
      <c r="G2224" s="6" t="s">
        <v>49</v>
      </c>
      <c r="H2224">
        <v>5005806</v>
      </c>
      <c r="I2224" t="s">
        <v>1716</v>
      </c>
      <c r="J2224">
        <v>148</v>
      </c>
      <c r="K2224">
        <v>126</v>
      </c>
    </row>
    <row r="2225" spans="1:11">
      <c r="A2225" s="6" t="s">
        <v>49</v>
      </c>
      <c r="B2225">
        <v>5003454</v>
      </c>
      <c r="C2225" t="s">
        <v>3134</v>
      </c>
      <c r="D2225" s="26">
        <v>121</v>
      </c>
      <c r="E2225" s="26">
        <v>135</v>
      </c>
      <c r="G2225" s="6" t="s">
        <v>49</v>
      </c>
      <c r="H2225">
        <v>5006002</v>
      </c>
      <c r="I2225" t="s">
        <v>1718</v>
      </c>
      <c r="J2225">
        <v>28</v>
      </c>
      <c r="K2225">
        <v>18</v>
      </c>
    </row>
    <row r="2226" spans="1:11">
      <c r="A2226" s="6" t="s">
        <v>49</v>
      </c>
      <c r="B2226">
        <v>5003488</v>
      </c>
      <c r="C2226" t="s">
        <v>3136</v>
      </c>
      <c r="D2226" s="26">
        <v>354</v>
      </c>
      <c r="E2226" s="26">
        <v>346</v>
      </c>
      <c r="G2226" s="6" t="s">
        <v>49</v>
      </c>
      <c r="H2226">
        <v>5006200</v>
      </c>
      <c r="I2226" t="s">
        <v>1720</v>
      </c>
      <c r="J2226">
        <v>89</v>
      </c>
      <c r="K2226">
        <v>100</v>
      </c>
    </row>
    <row r="2227" spans="1:11">
      <c r="A2227" s="6" t="s">
        <v>49</v>
      </c>
      <c r="B2227">
        <v>5003504</v>
      </c>
      <c r="C2227" t="s">
        <v>1701</v>
      </c>
      <c r="D2227" s="26">
        <v>60</v>
      </c>
      <c r="E2227" s="26">
        <v>66</v>
      </c>
      <c r="G2227" s="6" t="s">
        <v>49</v>
      </c>
      <c r="H2227">
        <v>5006259</v>
      </c>
      <c r="I2227" t="s">
        <v>1721</v>
      </c>
      <c r="J2227">
        <v>5</v>
      </c>
      <c r="K2227">
        <v>17</v>
      </c>
    </row>
    <row r="2228" spans="1:11">
      <c r="A2228" s="6" t="s">
        <v>49</v>
      </c>
      <c r="B2228">
        <v>5003702</v>
      </c>
      <c r="C2228" t="s">
        <v>1702</v>
      </c>
      <c r="D2228" s="26">
        <v>730</v>
      </c>
      <c r="E2228" s="26">
        <v>688</v>
      </c>
      <c r="G2228" s="6" t="s">
        <v>49</v>
      </c>
      <c r="H2228">
        <v>5006275</v>
      </c>
      <c r="I2228" t="s">
        <v>3168</v>
      </c>
      <c r="J2228">
        <v>3</v>
      </c>
      <c r="K2228">
        <v>5</v>
      </c>
    </row>
    <row r="2229" spans="1:11">
      <c r="A2229" s="6" t="s">
        <v>49</v>
      </c>
      <c r="B2229">
        <v>5003751</v>
      </c>
      <c r="C2229" t="s">
        <v>1704</v>
      </c>
      <c r="D2229" s="26">
        <v>162</v>
      </c>
      <c r="E2229" s="26">
        <v>168</v>
      </c>
      <c r="G2229" s="6" t="s">
        <v>49</v>
      </c>
      <c r="H2229">
        <v>5006309</v>
      </c>
      <c r="I2229" t="s">
        <v>3170</v>
      </c>
      <c r="J2229">
        <v>12</v>
      </c>
      <c r="K2229">
        <v>9</v>
      </c>
    </row>
    <row r="2230" spans="1:11">
      <c r="A2230" s="6" t="s">
        <v>49</v>
      </c>
      <c r="B2230">
        <v>5003801</v>
      </c>
      <c r="C2230" t="s">
        <v>3141</v>
      </c>
      <c r="D2230" s="26">
        <v>189</v>
      </c>
      <c r="E2230" s="26">
        <v>227</v>
      </c>
      <c r="G2230" s="6" t="s">
        <v>49</v>
      </c>
      <c r="H2230">
        <v>5006358</v>
      </c>
      <c r="I2230" t="s">
        <v>1722</v>
      </c>
      <c r="J2230">
        <v>139</v>
      </c>
      <c r="K2230">
        <v>108</v>
      </c>
    </row>
    <row r="2231" spans="1:11">
      <c r="A2231" s="6" t="s">
        <v>49</v>
      </c>
      <c r="B2231">
        <v>5003900</v>
      </c>
      <c r="C2231" t="s">
        <v>1705</v>
      </c>
      <c r="D2231" s="26">
        <v>90</v>
      </c>
      <c r="E2231" s="26">
        <v>110</v>
      </c>
      <c r="G2231" s="6" t="s">
        <v>49</v>
      </c>
      <c r="H2231">
        <v>5006408</v>
      </c>
      <c r="I2231" t="s">
        <v>3173</v>
      </c>
      <c r="J2231">
        <v>7</v>
      </c>
      <c r="K2231">
        <v>8</v>
      </c>
    </row>
    <row r="2232" spans="1:11">
      <c r="A2232" s="6" t="s">
        <v>49</v>
      </c>
      <c r="B2232">
        <v>5004007</v>
      </c>
      <c r="C2232" t="s">
        <v>1706</v>
      </c>
      <c r="D2232" s="26">
        <v>214</v>
      </c>
      <c r="E2232" s="26">
        <v>244</v>
      </c>
      <c r="G2232" s="6" t="s">
        <v>49</v>
      </c>
      <c r="H2232">
        <v>5006606</v>
      </c>
      <c r="I2232" t="s">
        <v>1723</v>
      </c>
      <c r="J2232">
        <v>319</v>
      </c>
      <c r="K2232">
        <v>311</v>
      </c>
    </row>
    <row r="2233" spans="1:11">
      <c r="A2233" s="6" t="s">
        <v>49</v>
      </c>
      <c r="B2233">
        <v>5004106</v>
      </c>
      <c r="C2233" t="s">
        <v>3144</v>
      </c>
      <c r="D2233" s="26">
        <v>110</v>
      </c>
      <c r="E2233" s="26">
        <v>129</v>
      </c>
      <c r="G2233" s="6" t="s">
        <v>49</v>
      </c>
      <c r="H2233">
        <v>5006903</v>
      </c>
      <c r="I2233" t="s">
        <v>3176</v>
      </c>
      <c r="J2233">
        <v>38</v>
      </c>
      <c r="K2233">
        <v>24</v>
      </c>
    </row>
    <row r="2234" spans="1:11">
      <c r="A2234" s="6" t="s">
        <v>49</v>
      </c>
      <c r="B2234">
        <v>5004304</v>
      </c>
      <c r="C2234" t="s">
        <v>1707</v>
      </c>
      <c r="D2234" s="26">
        <v>244</v>
      </c>
      <c r="E2234" s="26">
        <v>247</v>
      </c>
      <c r="G2234" s="6" t="s">
        <v>49</v>
      </c>
      <c r="H2234">
        <v>5007109</v>
      </c>
      <c r="I2234" t="s">
        <v>1724</v>
      </c>
      <c r="J2234">
        <v>16</v>
      </c>
      <c r="K2234">
        <v>19</v>
      </c>
    </row>
    <row r="2235" spans="1:11">
      <c r="A2235" s="6" t="s">
        <v>49</v>
      </c>
      <c r="B2235">
        <v>5004403</v>
      </c>
      <c r="C2235" t="s">
        <v>3147</v>
      </c>
      <c r="D2235" s="26">
        <v>44</v>
      </c>
      <c r="E2235" s="26">
        <v>80</v>
      </c>
      <c r="G2235" s="6" t="s">
        <v>49</v>
      </c>
      <c r="H2235">
        <v>5007208</v>
      </c>
      <c r="I2235" t="s">
        <v>1725</v>
      </c>
      <c r="J2235">
        <v>30</v>
      </c>
      <c r="K2235">
        <v>33</v>
      </c>
    </row>
    <row r="2236" spans="1:11">
      <c r="A2236" s="6" t="s">
        <v>49</v>
      </c>
      <c r="B2236">
        <v>5004502</v>
      </c>
      <c r="C2236" t="s">
        <v>3149</v>
      </c>
      <c r="D2236" s="26">
        <v>129</v>
      </c>
      <c r="E2236" s="26">
        <v>166</v>
      </c>
      <c r="G2236" s="6" t="s">
        <v>49</v>
      </c>
      <c r="H2236">
        <v>5007307</v>
      </c>
      <c r="I2236" t="s">
        <v>2898</v>
      </c>
      <c r="J2236">
        <v>10</v>
      </c>
      <c r="K2236">
        <v>6</v>
      </c>
    </row>
    <row r="2237" spans="1:11">
      <c r="A2237" s="6" t="s">
        <v>49</v>
      </c>
      <c r="B2237">
        <v>5004601</v>
      </c>
      <c r="C2237" t="s">
        <v>1708</v>
      </c>
      <c r="D2237" s="26">
        <v>1841</v>
      </c>
      <c r="E2237" s="26">
        <v>1950</v>
      </c>
      <c r="G2237" s="6" t="s">
        <v>49</v>
      </c>
      <c r="H2237">
        <v>5007406</v>
      </c>
      <c r="I2237" t="s">
        <v>3181</v>
      </c>
      <c r="J2237">
        <v>4</v>
      </c>
      <c r="K2237">
        <v>4</v>
      </c>
    </row>
    <row r="2238" spans="1:11">
      <c r="A2238" s="6" t="s">
        <v>49</v>
      </c>
      <c r="B2238">
        <v>5004700</v>
      </c>
      <c r="C2238" t="s">
        <v>1709</v>
      </c>
      <c r="D2238" s="26">
        <v>262</v>
      </c>
      <c r="E2238" s="26">
        <v>299</v>
      </c>
      <c r="G2238" s="6" t="s">
        <v>49</v>
      </c>
      <c r="H2238">
        <v>5007505</v>
      </c>
      <c r="I2238" t="s">
        <v>3183</v>
      </c>
      <c r="J2238">
        <v>0</v>
      </c>
      <c r="K2238">
        <v>2</v>
      </c>
    </row>
    <row r="2239" spans="1:11">
      <c r="A2239" s="6" t="s">
        <v>49</v>
      </c>
      <c r="B2239">
        <v>5004809</v>
      </c>
      <c r="C2239" t="s">
        <v>1710</v>
      </c>
      <c r="D2239" s="26">
        <v>435</v>
      </c>
      <c r="E2239" s="26">
        <v>460</v>
      </c>
      <c r="G2239" s="6" t="s">
        <v>49</v>
      </c>
      <c r="H2239">
        <v>5007554</v>
      </c>
      <c r="I2239" t="s">
        <v>1726</v>
      </c>
      <c r="J2239">
        <v>28</v>
      </c>
      <c r="K2239">
        <v>25</v>
      </c>
    </row>
    <row r="2240" spans="1:11">
      <c r="A2240" s="6" t="s">
        <v>49</v>
      </c>
      <c r="B2240">
        <v>5004908</v>
      </c>
      <c r="C2240" t="s">
        <v>1711</v>
      </c>
      <c r="D2240" s="26">
        <v>308</v>
      </c>
      <c r="E2240" s="26">
        <v>299</v>
      </c>
      <c r="G2240" s="6" t="s">
        <v>49</v>
      </c>
      <c r="H2240">
        <v>5007695</v>
      </c>
      <c r="I2240" t="s">
        <v>1727</v>
      </c>
      <c r="J2240">
        <v>4</v>
      </c>
      <c r="K2240">
        <v>10</v>
      </c>
    </row>
    <row r="2241" spans="1:11">
      <c r="A2241" s="6" t="s">
        <v>49</v>
      </c>
      <c r="B2241">
        <v>5005004</v>
      </c>
      <c r="C2241" t="s">
        <v>912</v>
      </c>
      <c r="D2241" s="26">
        <v>125</v>
      </c>
      <c r="E2241" s="26">
        <v>133</v>
      </c>
      <c r="G2241" s="6" t="s">
        <v>49</v>
      </c>
      <c r="H2241">
        <v>5007802</v>
      </c>
      <c r="I2241" t="s">
        <v>3186</v>
      </c>
      <c r="J2241">
        <v>14</v>
      </c>
      <c r="K2241">
        <v>15</v>
      </c>
    </row>
    <row r="2242" spans="1:11">
      <c r="A2242" s="6" t="s">
        <v>49</v>
      </c>
      <c r="B2242">
        <v>5005103</v>
      </c>
      <c r="C2242" t="s">
        <v>3155</v>
      </c>
      <c r="D2242" s="26">
        <v>72</v>
      </c>
      <c r="E2242" s="26">
        <v>82</v>
      </c>
      <c r="G2242" s="6" t="s">
        <v>49</v>
      </c>
      <c r="H2242">
        <v>5007703</v>
      </c>
      <c r="I2242" t="s">
        <v>3188</v>
      </c>
      <c r="J2242">
        <v>2</v>
      </c>
      <c r="K2242">
        <v>4</v>
      </c>
    </row>
    <row r="2243" spans="1:11">
      <c r="A2243" s="6" t="s">
        <v>49</v>
      </c>
      <c r="B2243">
        <v>5005152</v>
      </c>
      <c r="C2243" t="s">
        <v>1712</v>
      </c>
      <c r="D2243" s="26">
        <v>98</v>
      </c>
      <c r="E2243" s="26">
        <v>96</v>
      </c>
      <c r="G2243" s="6" t="s">
        <v>49</v>
      </c>
      <c r="H2243">
        <v>5007901</v>
      </c>
      <c r="I2243" t="s">
        <v>1728</v>
      </c>
      <c r="J2243">
        <v>118</v>
      </c>
      <c r="K2243">
        <v>121</v>
      </c>
    </row>
    <row r="2244" spans="1:11">
      <c r="A2244" s="6" t="s">
        <v>49</v>
      </c>
      <c r="B2244">
        <v>5005202</v>
      </c>
      <c r="C2244" t="s">
        <v>3158</v>
      </c>
      <c r="D2244" s="26">
        <v>117</v>
      </c>
      <c r="E2244" s="26">
        <v>69</v>
      </c>
      <c r="G2244" s="6" t="s">
        <v>49</v>
      </c>
      <c r="H2244">
        <v>5007935</v>
      </c>
      <c r="I2244" t="s">
        <v>1729</v>
      </c>
      <c r="J2244">
        <v>0</v>
      </c>
      <c r="K2244">
        <v>1</v>
      </c>
    </row>
    <row r="2245" spans="1:11">
      <c r="A2245" s="6" t="s">
        <v>49</v>
      </c>
      <c r="B2245">
        <v>5005251</v>
      </c>
      <c r="C2245" t="s">
        <v>3160</v>
      </c>
      <c r="D2245" s="26">
        <v>100</v>
      </c>
      <c r="E2245" s="26">
        <v>69</v>
      </c>
      <c r="G2245" s="6" t="s">
        <v>49</v>
      </c>
      <c r="H2245">
        <v>5007950</v>
      </c>
      <c r="I2245" t="s">
        <v>3192</v>
      </c>
      <c r="J2245">
        <v>39</v>
      </c>
      <c r="K2245">
        <v>46</v>
      </c>
    </row>
    <row r="2246" spans="1:11">
      <c r="A2246" s="6" t="s">
        <v>49</v>
      </c>
      <c r="B2246">
        <v>5005400</v>
      </c>
      <c r="C2246" t="s">
        <v>1713</v>
      </c>
      <c r="D2246" s="26">
        <v>298</v>
      </c>
      <c r="E2246" s="26">
        <v>301</v>
      </c>
      <c r="G2246" s="6" t="s">
        <v>49</v>
      </c>
      <c r="H2246">
        <v>5007976</v>
      </c>
      <c r="I2246" t="s">
        <v>3194</v>
      </c>
      <c r="J2246">
        <v>9</v>
      </c>
      <c r="K2246">
        <v>12</v>
      </c>
    </row>
    <row r="2247" spans="1:11">
      <c r="A2247" s="6" t="s">
        <v>49</v>
      </c>
      <c r="B2247">
        <v>5005608</v>
      </c>
      <c r="C2247" t="s">
        <v>3163</v>
      </c>
      <c r="D2247" s="26">
        <v>328</v>
      </c>
      <c r="E2247" s="26">
        <v>295</v>
      </c>
      <c r="G2247" s="6" t="s">
        <v>49</v>
      </c>
      <c r="H2247">
        <v>5008008</v>
      </c>
      <c r="I2247" t="s">
        <v>1730</v>
      </c>
      <c r="J2247">
        <v>86</v>
      </c>
      <c r="K2247">
        <v>89</v>
      </c>
    </row>
    <row r="2248" spans="1:11">
      <c r="A2248" s="6" t="s">
        <v>49</v>
      </c>
      <c r="B2248">
        <v>5005681</v>
      </c>
      <c r="C2248" t="s">
        <v>499</v>
      </c>
      <c r="D2248" s="26">
        <v>242</v>
      </c>
      <c r="E2248" s="26">
        <v>230</v>
      </c>
      <c r="G2248" s="6" t="s">
        <v>49</v>
      </c>
      <c r="H2248">
        <v>5008305</v>
      </c>
      <c r="I2248" t="s">
        <v>1731</v>
      </c>
      <c r="J2248">
        <v>14</v>
      </c>
      <c r="K2248">
        <v>17</v>
      </c>
    </row>
    <row r="2249" spans="1:11">
      <c r="A2249" s="6" t="s">
        <v>49</v>
      </c>
      <c r="B2249">
        <v>5005707</v>
      </c>
      <c r="C2249" t="s">
        <v>1715</v>
      </c>
      <c r="D2249" s="26">
        <v>135</v>
      </c>
      <c r="E2249" s="26">
        <v>156</v>
      </c>
      <c r="G2249" s="6" t="s">
        <v>49</v>
      </c>
      <c r="H2249">
        <v>5008404</v>
      </c>
      <c r="I2249" t="s">
        <v>1732</v>
      </c>
      <c r="J2249">
        <v>19</v>
      </c>
      <c r="K2249">
        <v>19</v>
      </c>
    </row>
    <row r="2250" spans="1:11">
      <c r="A2250" s="6" t="s">
        <v>49</v>
      </c>
      <c r="B2250">
        <v>5005806</v>
      </c>
      <c r="C2250" t="s">
        <v>1716</v>
      </c>
      <c r="D2250" s="26">
        <v>1188</v>
      </c>
      <c r="E2250" s="26">
        <v>1172</v>
      </c>
      <c r="G2250" s="6" t="s">
        <v>51</v>
      </c>
      <c r="H2250">
        <v>5100102</v>
      </c>
      <c r="I2250" t="s">
        <v>1734</v>
      </c>
      <c r="J2250">
        <v>9</v>
      </c>
      <c r="K2250">
        <v>11</v>
      </c>
    </row>
    <row r="2251" spans="1:11">
      <c r="A2251" s="6" t="s">
        <v>49</v>
      </c>
      <c r="B2251">
        <v>5006002</v>
      </c>
      <c r="C2251" t="s">
        <v>1718</v>
      </c>
      <c r="D2251" s="26">
        <v>423</v>
      </c>
      <c r="E2251" s="26">
        <v>417</v>
      </c>
      <c r="G2251" s="6" t="s">
        <v>51</v>
      </c>
      <c r="H2251">
        <v>5100201</v>
      </c>
      <c r="I2251" t="s">
        <v>1190</v>
      </c>
      <c r="J2251">
        <v>32</v>
      </c>
      <c r="K2251">
        <v>29</v>
      </c>
    </row>
    <row r="2252" spans="1:11">
      <c r="A2252" s="6" t="s">
        <v>49</v>
      </c>
      <c r="B2252">
        <v>5006200</v>
      </c>
      <c r="C2252" t="s">
        <v>1720</v>
      </c>
      <c r="D2252" s="26">
        <v>1094</v>
      </c>
      <c r="E2252" s="26">
        <v>1140</v>
      </c>
      <c r="G2252" s="6" t="s">
        <v>51</v>
      </c>
      <c r="H2252">
        <v>5100250</v>
      </c>
      <c r="I2252" t="s">
        <v>1736</v>
      </c>
      <c r="J2252">
        <v>56</v>
      </c>
      <c r="K2252">
        <v>56</v>
      </c>
    </row>
    <row r="2253" spans="1:11">
      <c r="A2253" s="6" t="s">
        <v>49</v>
      </c>
      <c r="B2253">
        <v>5006259</v>
      </c>
      <c r="C2253" t="s">
        <v>1721</v>
      </c>
      <c r="D2253" s="26">
        <v>160</v>
      </c>
      <c r="E2253" s="26">
        <v>224</v>
      </c>
      <c r="G2253" s="6" t="s">
        <v>51</v>
      </c>
      <c r="H2253">
        <v>5100300</v>
      </c>
      <c r="I2253" t="s">
        <v>1738</v>
      </c>
      <c r="J2253">
        <v>7</v>
      </c>
      <c r="K2253">
        <v>10</v>
      </c>
    </row>
    <row r="2254" spans="1:11">
      <c r="A2254" s="6" t="s">
        <v>49</v>
      </c>
      <c r="B2254">
        <v>5006275</v>
      </c>
      <c r="C2254" t="s">
        <v>3168</v>
      </c>
      <c r="D2254" s="26">
        <v>105</v>
      </c>
      <c r="E2254" s="26">
        <v>120</v>
      </c>
      <c r="G2254" s="6" t="s">
        <v>51</v>
      </c>
      <c r="H2254">
        <v>5100359</v>
      </c>
      <c r="I2254" t="s">
        <v>1740</v>
      </c>
      <c r="J2254">
        <v>22</v>
      </c>
      <c r="K2254">
        <v>4</v>
      </c>
    </row>
    <row r="2255" spans="1:11">
      <c r="A2255" s="6" t="s">
        <v>49</v>
      </c>
      <c r="B2255">
        <v>5006309</v>
      </c>
      <c r="C2255" t="s">
        <v>3170</v>
      </c>
      <c r="D2255" s="26">
        <v>155</v>
      </c>
      <c r="E2255" s="26">
        <v>174</v>
      </c>
      <c r="G2255" s="6" t="s">
        <v>51</v>
      </c>
      <c r="H2255">
        <v>5100409</v>
      </c>
      <c r="I2255" t="s">
        <v>3204</v>
      </c>
      <c r="J2255">
        <v>0</v>
      </c>
      <c r="K2255">
        <v>1</v>
      </c>
    </row>
    <row r="2256" spans="1:11">
      <c r="A2256" s="6" t="s">
        <v>49</v>
      </c>
      <c r="B2256">
        <v>5006358</v>
      </c>
      <c r="C2256" t="s">
        <v>1722</v>
      </c>
      <c r="D2256" s="26">
        <v>579</v>
      </c>
      <c r="E2256" s="26">
        <v>486</v>
      </c>
      <c r="G2256" s="6" t="s">
        <v>51</v>
      </c>
      <c r="H2256">
        <v>5100508</v>
      </c>
      <c r="I2256" t="s">
        <v>1741</v>
      </c>
      <c r="J2256">
        <v>31</v>
      </c>
      <c r="K2256">
        <v>23</v>
      </c>
    </row>
    <row r="2257" spans="1:11">
      <c r="A2257" s="6" t="s">
        <v>49</v>
      </c>
      <c r="B2257">
        <v>5006408</v>
      </c>
      <c r="C2257" t="s">
        <v>3173</v>
      </c>
      <c r="D2257" s="26">
        <v>99</v>
      </c>
      <c r="E2257" s="26">
        <v>121</v>
      </c>
      <c r="G2257" s="6" t="s">
        <v>51</v>
      </c>
      <c r="H2257">
        <v>5100607</v>
      </c>
      <c r="I2257" t="s">
        <v>1743</v>
      </c>
      <c r="J2257">
        <v>1</v>
      </c>
      <c r="K2257">
        <v>5</v>
      </c>
    </row>
    <row r="2258" spans="1:11">
      <c r="A2258" s="6" t="s">
        <v>49</v>
      </c>
      <c r="B2258">
        <v>5006606</v>
      </c>
      <c r="C2258" t="s">
        <v>1723</v>
      </c>
      <c r="D2258" s="26">
        <v>2915</v>
      </c>
      <c r="E2258" s="26">
        <v>2902</v>
      </c>
      <c r="G2258" s="6" t="s">
        <v>51</v>
      </c>
      <c r="H2258">
        <v>5100805</v>
      </c>
      <c r="I2258" t="s">
        <v>1744</v>
      </c>
      <c r="J2258">
        <v>33</v>
      </c>
      <c r="K2258">
        <v>47</v>
      </c>
    </row>
    <row r="2259" spans="1:11">
      <c r="A2259" s="6" t="s">
        <v>49</v>
      </c>
      <c r="B2259">
        <v>5006903</v>
      </c>
      <c r="C2259" t="s">
        <v>3176</v>
      </c>
      <c r="D2259" s="26">
        <v>186</v>
      </c>
      <c r="E2259" s="26">
        <v>178</v>
      </c>
      <c r="G2259" s="6" t="s">
        <v>51</v>
      </c>
      <c r="H2259">
        <v>5101001</v>
      </c>
      <c r="I2259" t="s">
        <v>3208</v>
      </c>
      <c r="J2259">
        <v>1</v>
      </c>
      <c r="K2259">
        <v>0</v>
      </c>
    </row>
    <row r="2260" spans="1:11">
      <c r="A2260" s="6" t="s">
        <v>49</v>
      </c>
      <c r="B2260">
        <v>5007109</v>
      </c>
      <c r="C2260" t="s">
        <v>1724</v>
      </c>
      <c r="D2260" s="26">
        <v>174</v>
      </c>
      <c r="E2260" s="26">
        <v>179</v>
      </c>
      <c r="G2260" s="6" t="s">
        <v>51</v>
      </c>
      <c r="H2260">
        <v>5101209</v>
      </c>
      <c r="I2260" t="s">
        <v>3210</v>
      </c>
      <c r="J2260">
        <v>0</v>
      </c>
      <c r="K2260">
        <v>1</v>
      </c>
    </row>
    <row r="2261" spans="1:11">
      <c r="A2261" s="6" t="s">
        <v>49</v>
      </c>
      <c r="B2261">
        <v>5007208</v>
      </c>
      <c r="C2261" t="s">
        <v>1725</v>
      </c>
      <c r="D2261" s="26">
        <v>473</v>
      </c>
      <c r="E2261" s="26">
        <v>494</v>
      </c>
      <c r="G2261" s="6" t="s">
        <v>51</v>
      </c>
      <c r="H2261">
        <v>5101258</v>
      </c>
      <c r="I2261" t="s">
        <v>1745</v>
      </c>
      <c r="J2261">
        <v>40</v>
      </c>
      <c r="K2261">
        <v>22</v>
      </c>
    </row>
    <row r="2262" spans="1:11">
      <c r="A2262" s="6" t="s">
        <v>49</v>
      </c>
      <c r="B2262">
        <v>5007307</v>
      </c>
      <c r="C2262" t="s">
        <v>2898</v>
      </c>
      <c r="D2262" s="26">
        <v>50</v>
      </c>
      <c r="E2262" s="26">
        <v>55</v>
      </c>
      <c r="G2262" s="6" t="s">
        <v>51</v>
      </c>
      <c r="H2262">
        <v>5101308</v>
      </c>
      <c r="I2262" t="s">
        <v>1747</v>
      </c>
      <c r="J2262">
        <v>4</v>
      </c>
      <c r="K2262">
        <v>4</v>
      </c>
    </row>
    <row r="2263" spans="1:11">
      <c r="A2263" s="6" t="s">
        <v>49</v>
      </c>
      <c r="B2263">
        <v>5007406</v>
      </c>
      <c r="C2263" t="s">
        <v>3181</v>
      </c>
      <c r="D2263" s="26">
        <v>58</v>
      </c>
      <c r="E2263" s="26">
        <v>64</v>
      </c>
      <c r="G2263" s="6" t="s">
        <v>51</v>
      </c>
      <c r="H2263">
        <v>5101407</v>
      </c>
      <c r="I2263" t="s">
        <v>3214</v>
      </c>
      <c r="J2263">
        <v>52</v>
      </c>
      <c r="K2263">
        <v>62</v>
      </c>
    </row>
    <row r="2264" spans="1:11">
      <c r="A2264" s="6" t="s">
        <v>49</v>
      </c>
      <c r="B2264">
        <v>5007505</v>
      </c>
      <c r="C2264" t="s">
        <v>3183</v>
      </c>
      <c r="D2264" s="26">
        <v>34</v>
      </c>
      <c r="E2264" s="26">
        <v>45</v>
      </c>
      <c r="G2264" s="6" t="s">
        <v>51</v>
      </c>
      <c r="H2264">
        <v>5101605</v>
      </c>
      <c r="I2264" t="s">
        <v>3216</v>
      </c>
      <c r="J2264">
        <v>13</v>
      </c>
      <c r="K2264">
        <v>11</v>
      </c>
    </row>
    <row r="2265" spans="1:11">
      <c r="A2265" s="6" t="s">
        <v>49</v>
      </c>
      <c r="B2265">
        <v>5007554</v>
      </c>
      <c r="C2265" t="s">
        <v>1726</v>
      </c>
      <c r="D2265" s="26">
        <v>343</v>
      </c>
      <c r="E2265" s="26">
        <v>340</v>
      </c>
      <c r="G2265" s="6" t="s">
        <v>51</v>
      </c>
      <c r="H2265">
        <v>5101704</v>
      </c>
      <c r="I2265" t="s">
        <v>1748</v>
      </c>
      <c r="J2265">
        <v>46</v>
      </c>
      <c r="K2265">
        <v>34</v>
      </c>
    </row>
    <row r="2266" spans="1:11">
      <c r="A2266" s="6" t="s">
        <v>49</v>
      </c>
      <c r="B2266">
        <v>5007695</v>
      </c>
      <c r="C2266" t="s">
        <v>1727</v>
      </c>
      <c r="D2266" s="26">
        <v>172</v>
      </c>
      <c r="E2266" s="26">
        <v>177</v>
      </c>
      <c r="G2266" s="6" t="s">
        <v>51</v>
      </c>
      <c r="H2266">
        <v>5101803</v>
      </c>
      <c r="I2266" t="s">
        <v>1749</v>
      </c>
      <c r="J2266">
        <v>5</v>
      </c>
      <c r="K2266">
        <v>3</v>
      </c>
    </row>
    <row r="2267" spans="1:11">
      <c r="A2267" s="6" t="s">
        <v>49</v>
      </c>
      <c r="B2267">
        <v>5007802</v>
      </c>
      <c r="C2267" t="s">
        <v>3186</v>
      </c>
      <c r="D2267" s="26">
        <v>304</v>
      </c>
      <c r="E2267" s="26">
        <v>302</v>
      </c>
      <c r="G2267" s="6" t="s">
        <v>51</v>
      </c>
      <c r="H2267">
        <v>5101852</v>
      </c>
      <c r="I2267" t="s">
        <v>3220</v>
      </c>
      <c r="J2267">
        <v>5</v>
      </c>
      <c r="K2267">
        <v>10</v>
      </c>
    </row>
    <row r="2268" spans="1:11">
      <c r="A2268" s="6" t="s">
        <v>49</v>
      </c>
      <c r="B2268">
        <v>5007703</v>
      </c>
      <c r="C2268" t="s">
        <v>3188</v>
      </c>
      <c r="D2268" s="26">
        <v>20</v>
      </c>
      <c r="E2268" s="26">
        <v>26</v>
      </c>
      <c r="G2268" s="6" t="s">
        <v>51</v>
      </c>
      <c r="H2268">
        <v>5101902</v>
      </c>
      <c r="I2268" t="s">
        <v>1750</v>
      </c>
      <c r="J2268">
        <v>73</v>
      </c>
      <c r="K2268">
        <v>65</v>
      </c>
    </row>
    <row r="2269" spans="1:11">
      <c r="A2269" s="6" t="s">
        <v>49</v>
      </c>
      <c r="B2269">
        <v>5007901</v>
      </c>
      <c r="C2269" t="s">
        <v>1728</v>
      </c>
      <c r="D2269" s="26">
        <v>2304</v>
      </c>
      <c r="E2269" s="26">
        <v>2337</v>
      </c>
      <c r="G2269" s="6" t="s">
        <v>51</v>
      </c>
      <c r="H2269">
        <v>5102504</v>
      </c>
      <c r="I2269" t="s">
        <v>1752</v>
      </c>
      <c r="J2269">
        <v>79</v>
      </c>
      <c r="K2269">
        <v>76</v>
      </c>
    </row>
    <row r="2270" spans="1:11">
      <c r="A2270" s="6" t="s">
        <v>49</v>
      </c>
      <c r="B2270">
        <v>5007935</v>
      </c>
      <c r="C2270" t="s">
        <v>1729</v>
      </c>
      <c r="D2270" s="26">
        <v>30</v>
      </c>
      <c r="E2270" s="26">
        <v>31</v>
      </c>
      <c r="G2270" s="6" t="s">
        <v>51</v>
      </c>
      <c r="H2270">
        <v>5102603</v>
      </c>
      <c r="I2270" t="s">
        <v>1753</v>
      </c>
      <c r="J2270">
        <v>39</v>
      </c>
      <c r="K2270">
        <v>40</v>
      </c>
    </row>
    <row r="2271" spans="1:11">
      <c r="A2271" s="6" t="s">
        <v>49</v>
      </c>
      <c r="B2271">
        <v>5007950</v>
      </c>
      <c r="C2271" t="s">
        <v>3192</v>
      </c>
      <c r="D2271" s="26">
        <v>411</v>
      </c>
      <c r="E2271" s="26">
        <v>408</v>
      </c>
      <c r="G2271" s="6" t="s">
        <v>51</v>
      </c>
      <c r="H2271">
        <v>5102637</v>
      </c>
      <c r="I2271" t="s">
        <v>3225</v>
      </c>
      <c r="J2271">
        <v>3</v>
      </c>
      <c r="K2271">
        <v>4</v>
      </c>
    </row>
    <row r="2272" spans="1:11">
      <c r="A2272" s="6" t="s">
        <v>49</v>
      </c>
      <c r="B2272">
        <v>5007976</v>
      </c>
      <c r="C2272" t="s">
        <v>3194</v>
      </c>
      <c r="D2272" s="26">
        <v>121</v>
      </c>
      <c r="E2272" s="26">
        <v>144</v>
      </c>
      <c r="G2272" s="6" t="s">
        <v>51</v>
      </c>
      <c r="H2272">
        <v>5102686</v>
      </c>
      <c r="I2272" t="s">
        <v>3227</v>
      </c>
      <c r="J2272">
        <v>5</v>
      </c>
      <c r="K2272">
        <v>5</v>
      </c>
    </row>
    <row r="2273" spans="1:11">
      <c r="A2273" s="6" t="s">
        <v>49</v>
      </c>
      <c r="B2273">
        <v>5008008</v>
      </c>
      <c r="C2273" t="s">
        <v>1730</v>
      </c>
      <c r="D2273" s="26">
        <v>1175</v>
      </c>
      <c r="E2273" s="26">
        <v>1100</v>
      </c>
      <c r="G2273" s="6" t="s">
        <v>51</v>
      </c>
      <c r="H2273">
        <v>5102678</v>
      </c>
      <c r="I2273" t="s">
        <v>1755</v>
      </c>
      <c r="J2273">
        <v>12</v>
      </c>
      <c r="K2273">
        <v>28</v>
      </c>
    </row>
    <row r="2274" spans="1:11">
      <c r="A2274" s="6" t="s">
        <v>49</v>
      </c>
      <c r="B2274">
        <v>5008305</v>
      </c>
      <c r="C2274" t="s">
        <v>1731</v>
      </c>
      <c r="D2274" s="26">
        <v>257</v>
      </c>
      <c r="E2274" s="26">
        <v>246</v>
      </c>
      <c r="G2274" s="6" t="s">
        <v>51</v>
      </c>
      <c r="H2274">
        <v>5102694</v>
      </c>
      <c r="I2274" t="s">
        <v>3230</v>
      </c>
      <c r="J2274">
        <v>8</v>
      </c>
      <c r="K2274">
        <v>11</v>
      </c>
    </row>
    <row r="2275" spans="1:11">
      <c r="A2275" s="6" t="s">
        <v>49</v>
      </c>
      <c r="B2275">
        <v>5008404</v>
      </c>
      <c r="C2275" t="s">
        <v>1732</v>
      </c>
      <c r="D2275" s="26">
        <v>145</v>
      </c>
      <c r="E2275" s="26">
        <v>162</v>
      </c>
      <c r="G2275" s="6" t="s">
        <v>51</v>
      </c>
      <c r="H2275">
        <v>5102702</v>
      </c>
      <c r="I2275" t="s">
        <v>321</v>
      </c>
      <c r="J2275">
        <v>5</v>
      </c>
      <c r="K2275">
        <v>4</v>
      </c>
    </row>
    <row r="2276" spans="1:11">
      <c r="A2276" s="6" t="s">
        <v>51</v>
      </c>
      <c r="B2276">
        <v>5100102</v>
      </c>
      <c r="C2276" t="s">
        <v>1734</v>
      </c>
      <c r="D2276" s="26">
        <v>93</v>
      </c>
      <c r="E2276" s="26">
        <v>100</v>
      </c>
      <c r="G2276" s="6" t="s">
        <v>51</v>
      </c>
      <c r="H2276">
        <v>5102793</v>
      </c>
      <c r="I2276" t="s">
        <v>1757</v>
      </c>
      <c r="J2276">
        <v>30</v>
      </c>
      <c r="K2276">
        <v>43</v>
      </c>
    </row>
    <row r="2277" spans="1:11">
      <c r="A2277" s="6" t="s">
        <v>51</v>
      </c>
      <c r="B2277">
        <v>5100201</v>
      </c>
      <c r="C2277" t="s">
        <v>1190</v>
      </c>
      <c r="D2277" s="26">
        <v>652</v>
      </c>
      <c r="E2277" s="26">
        <v>739</v>
      </c>
      <c r="G2277" s="6" t="s">
        <v>51</v>
      </c>
      <c r="H2277">
        <v>5102850</v>
      </c>
      <c r="I2277" t="s">
        <v>1759</v>
      </c>
      <c r="J2277">
        <v>29</v>
      </c>
      <c r="K2277">
        <v>31</v>
      </c>
    </row>
    <row r="2278" spans="1:11">
      <c r="A2278" s="6" t="s">
        <v>51</v>
      </c>
      <c r="B2278">
        <v>5100250</v>
      </c>
      <c r="C2278" t="s">
        <v>1736</v>
      </c>
      <c r="D2278" s="26">
        <v>678</v>
      </c>
      <c r="E2278" s="26">
        <v>935</v>
      </c>
      <c r="G2278" s="6" t="s">
        <v>51</v>
      </c>
      <c r="H2278">
        <v>5103007</v>
      </c>
      <c r="I2278" t="s">
        <v>1760</v>
      </c>
      <c r="J2278">
        <v>41</v>
      </c>
      <c r="K2278">
        <v>28</v>
      </c>
    </row>
    <row r="2279" spans="1:11">
      <c r="A2279" s="6" t="s">
        <v>51</v>
      </c>
      <c r="B2279">
        <v>5100300</v>
      </c>
      <c r="C2279" t="s">
        <v>1738</v>
      </c>
      <c r="D2279" s="26">
        <v>108</v>
      </c>
      <c r="E2279" s="26">
        <v>119</v>
      </c>
      <c r="G2279" s="6" t="s">
        <v>51</v>
      </c>
      <c r="H2279">
        <v>5103056</v>
      </c>
      <c r="I2279" t="s">
        <v>1761</v>
      </c>
      <c r="J2279">
        <v>10</v>
      </c>
      <c r="K2279">
        <v>8</v>
      </c>
    </row>
    <row r="2280" spans="1:11">
      <c r="A2280" s="6" t="s">
        <v>51</v>
      </c>
      <c r="B2280">
        <v>5100359</v>
      </c>
      <c r="C2280" t="s">
        <v>1740</v>
      </c>
      <c r="D2280" s="26">
        <v>83</v>
      </c>
      <c r="E2280" s="26">
        <v>23</v>
      </c>
      <c r="G2280" s="6" t="s">
        <v>51</v>
      </c>
      <c r="H2280">
        <v>5103106</v>
      </c>
      <c r="I2280" t="s">
        <v>3238</v>
      </c>
      <c r="J2280">
        <v>3</v>
      </c>
      <c r="K2280">
        <v>6</v>
      </c>
    </row>
    <row r="2281" spans="1:11">
      <c r="A2281" s="6" t="s">
        <v>51</v>
      </c>
      <c r="B2281">
        <v>5100409</v>
      </c>
      <c r="C2281" t="s">
        <v>3204</v>
      </c>
      <c r="D2281" s="26">
        <v>7</v>
      </c>
      <c r="E2281" s="26">
        <v>9</v>
      </c>
      <c r="G2281" s="6" t="s">
        <v>51</v>
      </c>
      <c r="H2281">
        <v>5103205</v>
      </c>
      <c r="I2281" t="s">
        <v>1763</v>
      </c>
      <c r="J2281">
        <v>18</v>
      </c>
      <c r="K2281">
        <v>22</v>
      </c>
    </row>
    <row r="2282" spans="1:11">
      <c r="A2282" s="6" t="s">
        <v>51</v>
      </c>
      <c r="B2282">
        <v>5100508</v>
      </c>
      <c r="C2282" t="s">
        <v>1741</v>
      </c>
      <c r="D2282" s="26">
        <v>282</v>
      </c>
      <c r="E2282" s="26">
        <v>329</v>
      </c>
      <c r="G2282" s="6" t="s">
        <v>51</v>
      </c>
      <c r="H2282">
        <v>5103254</v>
      </c>
      <c r="I2282" t="s">
        <v>1764</v>
      </c>
      <c r="J2282">
        <v>126</v>
      </c>
      <c r="K2282">
        <v>144</v>
      </c>
    </row>
    <row r="2283" spans="1:11">
      <c r="A2283" s="6" t="s">
        <v>51</v>
      </c>
      <c r="B2283">
        <v>5100607</v>
      </c>
      <c r="C2283" t="s">
        <v>1743</v>
      </c>
      <c r="D2283" s="26">
        <v>20</v>
      </c>
      <c r="E2283" s="26">
        <v>18</v>
      </c>
      <c r="G2283" s="6" t="s">
        <v>51</v>
      </c>
      <c r="H2283">
        <v>5103304</v>
      </c>
      <c r="I2283" t="s">
        <v>1765</v>
      </c>
      <c r="J2283">
        <v>28</v>
      </c>
      <c r="K2283">
        <v>30</v>
      </c>
    </row>
    <row r="2284" spans="1:11">
      <c r="A2284" s="6" t="s">
        <v>51</v>
      </c>
      <c r="B2284">
        <v>5100805</v>
      </c>
      <c r="C2284" t="s">
        <v>1744</v>
      </c>
      <c r="D2284" s="26">
        <v>270</v>
      </c>
      <c r="E2284" s="26">
        <v>324</v>
      </c>
      <c r="G2284" s="6" t="s">
        <v>51</v>
      </c>
      <c r="H2284">
        <v>5103353</v>
      </c>
      <c r="I2284" t="s">
        <v>1766</v>
      </c>
      <c r="J2284">
        <v>67</v>
      </c>
      <c r="K2284">
        <v>84</v>
      </c>
    </row>
    <row r="2285" spans="1:11">
      <c r="A2285" s="6" t="s">
        <v>51</v>
      </c>
      <c r="B2285">
        <v>5101001</v>
      </c>
      <c r="C2285" t="s">
        <v>3208</v>
      </c>
      <c r="D2285" s="26">
        <v>23</v>
      </c>
      <c r="E2285" s="26">
        <v>27</v>
      </c>
      <c r="G2285" s="6" t="s">
        <v>51</v>
      </c>
      <c r="H2285">
        <v>5103361</v>
      </c>
      <c r="I2285" t="s">
        <v>3244</v>
      </c>
      <c r="J2285">
        <v>5</v>
      </c>
      <c r="K2285">
        <v>3</v>
      </c>
    </row>
    <row r="2286" spans="1:11">
      <c r="A2286" s="6" t="s">
        <v>51</v>
      </c>
      <c r="B2286">
        <v>5101209</v>
      </c>
      <c r="C2286" t="s">
        <v>3210</v>
      </c>
      <c r="D2286" s="26">
        <v>7</v>
      </c>
      <c r="E2286" s="26">
        <v>4</v>
      </c>
      <c r="G2286" s="6" t="s">
        <v>51</v>
      </c>
      <c r="H2286">
        <v>5103379</v>
      </c>
      <c r="I2286" t="s">
        <v>3246</v>
      </c>
      <c r="J2286">
        <v>49</v>
      </c>
      <c r="K2286">
        <v>70</v>
      </c>
    </row>
    <row r="2287" spans="1:11">
      <c r="A2287" s="6" t="s">
        <v>51</v>
      </c>
      <c r="B2287">
        <v>5101258</v>
      </c>
      <c r="C2287" t="s">
        <v>1745</v>
      </c>
      <c r="D2287" s="26">
        <v>322</v>
      </c>
      <c r="E2287" s="26">
        <v>321</v>
      </c>
      <c r="G2287" s="6" t="s">
        <v>51</v>
      </c>
      <c r="H2287">
        <v>5103403</v>
      </c>
      <c r="I2287" t="s">
        <v>1768</v>
      </c>
      <c r="J2287">
        <v>11</v>
      </c>
      <c r="K2287">
        <v>22</v>
      </c>
    </row>
    <row r="2288" spans="1:11">
      <c r="A2288" s="6" t="s">
        <v>51</v>
      </c>
      <c r="B2288">
        <v>5101308</v>
      </c>
      <c r="C2288" t="s">
        <v>1747</v>
      </c>
      <c r="D2288" s="26">
        <v>39</v>
      </c>
      <c r="E2288" s="26">
        <v>37</v>
      </c>
      <c r="G2288" s="6" t="s">
        <v>51</v>
      </c>
      <c r="H2288">
        <v>5103437</v>
      </c>
      <c r="I2288" t="s">
        <v>1770</v>
      </c>
      <c r="J2288">
        <v>2</v>
      </c>
      <c r="K2288">
        <v>9</v>
      </c>
    </row>
    <row r="2289" spans="1:11">
      <c r="A2289" s="6" t="s">
        <v>51</v>
      </c>
      <c r="B2289">
        <v>5101407</v>
      </c>
      <c r="C2289" t="s">
        <v>3214</v>
      </c>
      <c r="D2289" s="26">
        <v>447</v>
      </c>
      <c r="E2289" s="26">
        <v>494</v>
      </c>
      <c r="G2289" s="6" t="s">
        <v>51</v>
      </c>
      <c r="H2289">
        <v>5103452</v>
      </c>
      <c r="I2289" t="s">
        <v>3250</v>
      </c>
      <c r="J2289">
        <v>3</v>
      </c>
      <c r="K2289">
        <v>3</v>
      </c>
    </row>
    <row r="2290" spans="1:11">
      <c r="A2290" s="6" t="s">
        <v>51</v>
      </c>
      <c r="B2290">
        <v>5101605</v>
      </c>
      <c r="C2290" t="s">
        <v>3216</v>
      </c>
      <c r="D2290" s="26">
        <v>92</v>
      </c>
      <c r="E2290" s="26">
        <v>110</v>
      </c>
      <c r="G2290" s="6" t="s">
        <v>51</v>
      </c>
      <c r="H2290">
        <v>5103502</v>
      </c>
      <c r="I2290" t="s">
        <v>1772</v>
      </c>
      <c r="J2290">
        <v>14</v>
      </c>
      <c r="K2290">
        <v>19</v>
      </c>
    </row>
    <row r="2291" spans="1:11">
      <c r="A2291" s="6" t="s">
        <v>51</v>
      </c>
      <c r="B2291">
        <v>5101704</v>
      </c>
      <c r="C2291" t="s">
        <v>1748</v>
      </c>
      <c r="D2291" s="26">
        <v>289</v>
      </c>
      <c r="E2291" s="26">
        <v>290</v>
      </c>
      <c r="G2291" s="6" t="s">
        <v>51</v>
      </c>
      <c r="H2291">
        <v>5103601</v>
      </c>
      <c r="I2291" t="s">
        <v>3253</v>
      </c>
      <c r="J2291">
        <v>17</v>
      </c>
      <c r="K2291">
        <v>11</v>
      </c>
    </row>
    <row r="2292" spans="1:11">
      <c r="A2292" s="6" t="s">
        <v>51</v>
      </c>
      <c r="B2292">
        <v>5101803</v>
      </c>
      <c r="C2292" t="s">
        <v>1749</v>
      </c>
      <c r="D2292" s="26">
        <v>157</v>
      </c>
      <c r="E2292" s="26">
        <v>146</v>
      </c>
      <c r="G2292" s="6" t="s">
        <v>51</v>
      </c>
      <c r="H2292">
        <v>5103700</v>
      </c>
      <c r="I2292" t="s">
        <v>3255</v>
      </c>
      <c r="J2292">
        <v>3</v>
      </c>
      <c r="K2292">
        <v>7</v>
      </c>
    </row>
    <row r="2293" spans="1:11">
      <c r="A2293" s="6" t="s">
        <v>51</v>
      </c>
      <c r="B2293">
        <v>5101852</v>
      </c>
      <c r="C2293" t="s">
        <v>3220</v>
      </c>
      <c r="D2293" s="26">
        <v>134</v>
      </c>
      <c r="E2293" s="26">
        <v>142</v>
      </c>
      <c r="G2293" s="6" t="s">
        <v>51</v>
      </c>
      <c r="H2293">
        <v>5103809</v>
      </c>
      <c r="I2293" t="s">
        <v>3256</v>
      </c>
      <c r="J2293">
        <v>11</v>
      </c>
      <c r="K2293">
        <v>20</v>
      </c>
    </row>
    <row r="2294" spans="1:11">
      <c r="A2294" s="6" t="s">
        <v>51</v>
      </c>
      <c r="B2294">
        <v>5101902</v>
      </c>
      <c r="C2294" t="s">
        <v>1750</v>
      </c>
      <c r="D2294" s="26">
        <v>458</v>
      </c>
      <c r="E2294" s="26">
        <v>519</v>
      </c>
      <c r="G2294" s="6" t="s">
        <v>51</v>
      </c>
      <c r="H2294">
        <v>5103858</v>
      </c>
      <c r="I2294" t="s">
        <v>1773</v>
      </c>
      <c r="J2294">
        <v>19</v>
      </c>
      <c r="K2294">
        <v>22</v>
      </c>
    </row>
    <row r="2295" spans="1:11">
      <c r="A2295" s="6" t="s">
        <v>51</v>
      </c>
      <c r="B2295">
        <v>5102504</v>
      </c>
      <c r="C2295" t="s">
        <v>1752</v>
      </c>
      <c r="D2295" s="26">
        <v>1180</v>
      </c>
      <c r="E2295" s="26">
        <v>1302</v>
      </c>
      <c r="G2295" s="6" t="s">
        <v>51</v>
      </c>
      <c r="H2295">
        <v>5103908</v>
      </c>
      <c r="I2295" t="s">
        <v>1774</v>
      </c>
      <c r="J2295">
        <v>53</v>
      </c>
      <c r="K2295">
        <v>53</v>
      </c>
    </row>
    <row r="2296" spans="1:11">
      <c r="A2296" s="6" t="s">
        <v>51</v>
      </c>
      <c r="B2296">
        <v>5102603</v>
      </c>
      <c r="C2296" t="s">
        <v>1753</v>
      </c>
      <c r="D2296" s="26">
        <v>399</v>
      </c>
      <c r="E2296" s="26">
        <v>539</v>
      </c>
      <c r="G2296" s="6" t="s">
        <v>51</v>
      </c>
      <c r="H2296">
        <v>5103957</v>
      </c>
      <c r="I2296" t="s">
        <v>1775</v>
      </c>
      <c r="J2296">
        <v>12</v>
      </c>
      <c r="K2296">
        <v>11</v>
      </c>
    </row>
    <row r="2297" spans="1:11">
      <c r="A2297" s="6" t="s">
        <v>51</v>
      </c>
      <c r="B2297">
        <v>5102637</v>
      </c>
      <c r="C2297" t="s">
        <v>3225</v>
      </c>
      <c r="D2297" s="26">
        <v>26</v>
      </c>
      <c r="E2297" s="26">
        <v>32</v>
      </c>
      <c r="G2297" s="6" t="s">
        <v>51</v>
      </c>
      <c r="H2297">
        <v>5104104</v>
      </c>
      <c r="I2297" t="s">
        <v>1776</v>
      </c>
      <c r="J2297">
        <v>32</v>
      </c>
      <c r="K2297">
        <v>34</v>
      </c>
    </row>
    <row r="2298" spans="1:11">
      <c r="A2298" s="6" t="s">
        <v>51</v>
      </c>
      <c r="B2298">
        <v>5102686</v>
      </c>
      <c r="C2298" t="s">
        <v>3227</v>
      </c>
      <c r="D2298" s="26">
        <v>11</v>
      </c>
      <c r="E2298" s="26">
        <v>16</v>
      </c>
      <c r="G2298" s="6" t="s">
        <v>51</v>
      </c>
      <c r="H2298">
        <v>5104203</v>
      </c>
      <c r="I2298" t="s">
        <v>3262</v>
      </c>
      <c r="J2298">
        <v>6</v>
      </c>
      <c r="K2298">
        <v>7</v>
      </c>
    </row>
    <row r="2299" spans="1:11">
      <c r="A2299" s="6" t="s">
        <v>51</v>
      </c>
      <c r="B2299">
        <v>5102678</v>
      </c>
      <c r="C2299" t="s">
        <v>1755</v>
      </c>
      <c r="D2299" s="26">
        <v>585</v>
      </c>
      <c r="E2299" s="26">
        <v>589</v>
      </c>
      <c r="G2299" s="6" t="s">
        <v>51</v>
      </c>
      <c r="H2299">
        <v>5104500</v>
      </c>
      <c r="I2299" t="s">
        <v>3264</v>
      </c>
      <c r="J2299">
        <v>5</v>
      </c>
      <c r="K2299">
        <v>6</v>
      </c>
    </row>
    <row r="2300" spans="1:11">
      <c r="A2300" s="6" t="s">
        <v>51</v>
      </c>
      <c r="B2300">
        <v>5102694</v>
      </c>
      <c r="C2300" t="s">
        <v>3230</v>
      </c>
      <c r="D2300" s="26">
        <v>201</v>
      </c>
      <c r="E2300" s="26">
        <v>257</v>
      </c>
      <c r="G2300" s="6" t="s">
        <v>51</v>
      </c>
      <c r="H2300">
        <v>5104526</v>
      </c>
      <c r="I2300" t="s">
        <v>3266</v>
      </c>
      <c r="J2300">
        <v>0</v>
      </c>
      <c r="K2300">
        <v>1</v>
      </c>
    </row>
    <row r="2301" spans="1:11">
      <c r="A2301" s="6" t="s">
        <v>51</v>
      </c>
      <c r="B2301">
        <v>5102702</v>
      </c>
      <c r="C2301" t="s">
        <v>321</v>
      </c>
      <c r="D2301" s="26">
        <v>93</v>
      </c>
      <c r="E2301" s="26">
        <v>114</v>
      </c>
      <c r="G2301" s="6" t="s">
        <v>51</v>
      </c>
      <c r="H2301">
        <v>5104542</v>
      </c>
      <c r="I2301" t="s">
        <v>1778</v>
      </c>
      <c r="J2301">
        <v>9</v>
      </c>
      <c r="K2301">
        <v>13</v>
      </c>
    </row>
    <row r="2302" spans="1:11">
      <c r="A2302" s="6" t="s">
        <v>51</v>
      </c>
      <c r="B2302">
        <v>5102793</v>
      </c>
      <c r="C2302" t="s">
        <v>1757</v>
      </c>
      <c r="D2302" s="26">
        <v>322</v>
      </c>
      <c r="E2302" s="26">
        <v>370</v>
      </c>
      <c r="G2302" s="6" t="s">
        <v>51</v>
      </c>
      <c r="H2302">
        <v>5104559</v>
      </c>
      <c r="I2302" t="s">
        <v>1780</v>
      </c>
      <c r="J2302">
        <v>3</v>
      </c>
      <c r="K2302">
        <v>2</v>
      </c>
    </row>
    <row r="2303" spans="1:11">
      <c r="A2303" s="6" t="s">
        <v>51</v>
      </c>
      <c r="B2303">
        <v>5102850</v>
      </c>
      <c r="C2303" t="s">
        <v>1759</v>
      </c>
      <c r="D2303" s="26">
        <v>368</v>
      </c>
      <c r="E2303" s="26">
        <v>386</v>
      </c>
      <c r="G2303" s="6" t="s">
        <v>51</v>
      </c>
      <c r="H2303">
        <v>5104609</v>
      </c>
      <c r="I2303" t="s">
        <v>1781</v>
      </c>
      <c r="J2303">
        <v>11</v>
      </c>
      <c r="K2303">
        <v>5</v>
      </c>
    </row>
    <row r="2304" spans="1:11">
      <c r="A2304" s="6" t="s">
        <v>51</v>
      </c>
      <c r="B2304">
        <v>5103007</v>
      </c>
      <c r="C2304" t="s">
        <v>1760</v>
      </c>
      <c r="D2304" s="26">
        <v>367</v>
      </c>
      <c r="E2304" s="26">
        <v>387</v>
      </c>
      <c r="G2304" s="6" t="s">
        <v>51</v>
      </c>
      <c r="H2304">
        <v>5104807</v>
      </c>
      <c r="I2304" t="s">
        <v>1782</v>
      </c>
      <c r="J2304">
        <v>30</v>
      </c>
      <c r="K2304">
        <v>31</v>
      </c>
    </row>
    <row r="2305" spans="1:11">
      <c r="A2305" s="6" t="s">
        <v>51</v>
      </c>
      <c r="B2305">
        <v>5103056</v>
      </c>
      <c r="C2305" t="s">
        <v>1761</v>
      </c>
      <c r="D2305" s="26">
        <v>258</v>
      </c>
      <c r="E2305" s="26">
        <v>248</v>
      </c>
      <c r="G2305" s="6" t="s">
        <v>51</v>
      </c>
      <c r="H2305">
        <v>5104906</v>
      </c>
      <c r="I2305" t="s">
        <v>1783</v>
      </c>
      <c r="J2305">
        <v>7</v>
      </c>
      <c r="K2305">
        <v>7</v>
      </c>
    </row>
    <row r="2306" spans="1:11">
      <c r="A2306" s="6" t="s">
        <v>51</v>
      </c>
      <c r="B2306">
        <v>5103106</v>
      </c>
      <c r="C2306" t="s">
        <v>3238</v>
      </c>
      <c r="D2306" s="26">
        <v>35</v>
      </c>
      <c r="E2306" s="26">
        <v>41</v>
      </c>
      <c r="G2306" s="6" t="s">
        <v>51</v>
      </c>
      <c r="H2306">
        <v>5105002</v>
      </c>
      <c r="I2306" t="s">
        <v>3273</v>
      </c>
      <c r="J2306">
        <v>54</v>
      </c>
      <c r="K2306">
        <v>59</v>
      </c>
    </row>
    <row r="2307" spans="1:11">
      <c r="A2307" s="6" t="s">
        <v>51</v>
      </c>
      <c r="B2307">
        <v>5103205</v>
      </c>
      <c r="C2307" t="s">
        <v>1763</v>
      </c>
      <c r="D2307" s="26">
        <v>592</v>
      </c>
      <c r="E2307" s="26">
        <v>728</v>
      </c>
      <c r="G2307" s="6" t="s">
        <v>51</v>
      </c>
      <c r="H2307">
        <v>5105101</v>
      </c>
      <c r="I2307" t="s">
        <v>1785</v>
      </c>
      <c r="J2307">
        <v>40</v>
      </c>
      <c r="K2307">
        <v>49</v>
      </c>
    </row>
    <row r="2308" spans="1:11">
      <c r="A2308" s="6" t="s">
        <v>51</v>
      </c>
      <c r="B2308">
        <v>5103254</v>
      </c>
      <c r="C2308" t="s">
        <v>1764</v>
      </c>
      <c r="D2308" s="26">
        <v>1210</v>
      </c>
      <c r="E2308" s="26">
        <v>1462</v>
      </c>
      <c r="G2308" s="6" t="s">
        <v>51</v>
      </c>
      <c r="H2308">
        <v>5105150</v>
      </c>
      <c r="I2308" t="s">
        <v>1786</v>
      </c>
      <c r="J2308">
        <v>53</v>
      </c>
      <c r="K2308">
        <v>56</v>
      </c>
    </row>
    <row r="2309" spans="1:11">
      <c r="A2309" s="6" t="s">
        <v>51</v>
      </c>
      <c r="B2309">
        <v>5103304</v>
      </c>
      <c r="C2309" t="s">
        <v>1765</v>
      </c>
      <c r="D2309" s="26">
        <v>372</v>
      </c>
      <c r="E2309" s="26">
        <v>505</v>
      </c>
      <c r="G2309" s="6" t="s">
        <v>51</v>
      </c>
      <c r="H2309">
        <v>5105176</v>
      </c>
      <c r="I2309" t="s">
        <v>1787</v>
      </c>
      <c r="J2309">
        <v>56</v>
      </c>
      <c r="K2309">
        <v>66</v>
      </c>
    </row>
    <row r="2310" spans="1:11">
      <c r="A2310" s="6" t="s">
        <v>51</v>
      </c>
      <c r="B2310">
        <v>5103353</v>
      </c>
      <c r="C2310" t="s">
        <v>1766</v>
      </c>
      <c r="D2310" s="26">
        <v>1447</v>
      </c>
      <c r="E2310" s="26">
        <v>1693</v>
      </c>
      <c r="G2310" s="6" t="s">
        <v>51</v>
      </c>
      <c r="H2310">
        <v>5105200</v>
      </c>
      <c r="I2310" t="s">
        <v>1788</v>
      </c>
      <c r="J2310">
        <v>17</v>
      </c>
      <c r="K2310">
        <v>15</v>
      </c>
    </row>
    <row r="2311" spans="1:11">
      <c r="A2311" s="6" t="s">
        <v>51</v>
      </c>
      <c r="B2311">
        <v>5103361</v>
      </c>
      <c r="C2311" t="s">
        <v>3244</v>
      </c>
      <c r="D2311" s="26">
        <v>84</v>
      </c>
      <c r="E2311" s="26">
        <v>83</v>
      </c>
      <c r="G2311" s="6" t="s">
        <v>51</v>
      </c>
      <c r="H2311">
        <v>5105234</v>
      </c>
      <c r="I2311" t="s">
        <v>3279</v>
      </c>
      <c r="J2311">
        <v>2</v>
      </c>
      <c r="K2311">
        <v>3</v>
      </c>
    </row>
    <row r="2312" spans="1:11">
      <c r="A2312" s="6" t="s">
        <v>51</v>
      </c>
      <c r="B2312">
        <v>5103379</v>
      </c>
      <c r="C2312" t="s">
        <v>3246</v>
      </c>
      <c r="D2312" s="26">
        <v>721</v>
      </c>
      <c r="E2312" s="26">
        <v>885</v>
      </c>
      <c r="G2312" s="6" t="s">
        <v>51</v>
      </c>
      <c r="H2312">
        <v>5105259</v>
      </c>
      <c r="I2312" t="s">
        <v>1789</v>
      </c>
      <c r="J2312">
        <v>5</v>
      </c>
      <c r="K2312">
        <v>9</v>
      </c>
    </row>
    <row r="2313" spans="1:11">
      <c r="A2313" s="6" t="s">
        <v>51</v>
      </c>
      <c r="B2313">
        <v>5103403</v>
      </c>
      <c r="C2313" t="s">
        <v>1768</v>
      </c>
      <c r="D2313" s="26">
        <v>191</v>
      </c>
      <c r="E2313" s="26">
        <v>208</v>
      </c>
      <c r="G2313" s="6" t="s">
        <v>51</v>
      </c>
      <c r="H2313">
        <v>5105309</v>
      </c>
      <c r="I2313" t="s">
        <v>3282</v>
      </c>
      <c r="J2313">
        <v>1</v>
      </c>
      <c r="K2313">
        <v>1</v>
      </c>
    </row>
    <row r="2314" spans="1:11">
      <c r="A2314" s="6" t="s">
        <v>51</v>
      </c>
      <c r="B2314">
        <v>5103437</v>
      </c>
      <c r="C2314" t="s">
        <v>1770</v>
      </c>
      <c r="D2314" s="26">
        <v>78</v>
      </c>
      <c r="E2314" s="26">
        <v>98</v>
      </c>
      <c r="G2314" s="6" t="s">
        <v>51</v>
      </c>
      <c r="H2314">
        <v>5105580</v>
      </c>
      <c r="I2314" t="s">
        <v>3284</v>
      </c>
      <c r="J2314">
        <v>5</v>
      </c>
      <c r="K2314">
        <v>15</v>
      </c>
    </row>
    <row r="2315" spans="1:11">
      <c r="A2315" s="6" t="s">
        <v>51</v>
      </c>
      <c r="B2315">
        <v>5103452</v>
      </c>
      <c r="C2315" t="s">
        <v>3250</v>
      </c>
      <c r="D2315" s="26">
        <v>75</v>
      </c>
      <c r="E2315" s="26">
        <v>83</v>
      </c>
      <c r="G2315" s="6" t="s">
        <v>51</v>
      </c>
      <c r="H2315">
        <v>5105606</v>
      </c>
      <c r="I2315" t="s">
        <v>1790</v>
      </c>
      <c r="J2315">
        <v>21</v>
      </c>
      <c r="K2315">
        <v>27</v>
      </c>
    </row>
    <row r="2316" spans="1:11">
      <c r="A2316" s="6" t="s">
        <v>51</v>
      </c>
      <c r="B2316">
        <v>5103502</v>
      </c>
      <c r="C2316" t="s">
        <v>1772</v>
      </c>
      <c r="D2316" s="26">
        <v>339</v>
      </c>
      <c r="E2316" s="26">
        <v>373</v>
      </c>
      <c r="G2316" s="6" t="s">
        <v>51</v>
      </c>
      <c r="H2316">
        <v>5105622</v>
      </c>
      <c r="I2316" t="s">
        <v>1791</v>
      </c>
      <c r="J2316">
        <v>56</v>
      </c>
      <c r="K2316">
        <v>55</v>
      </c>
    </row>
    <row r="2317" spans="1:11">
      <c r="A2317" s="6" t="s">
        <v>51</v>
      </c>
      <c r="B2317">
        <v>5103601</v>
      </c>
      <c r="C2317" t="s">
        <v>3253</v>
      </c>
      <c r="D2317" s="26">
        <v>131</v>
      </c>
      <c r="E2317" s="26">
        <v>138</v>
      </c>
      <c r="G2317" s="6" t="s">
        <v>51</v>
      </c>
      <c r="H2317">
        <v>5105903</v>
      </c>
      <c r="I2317" t="s">
        <v>1793</v>
      </c>
      <c r="J2317">
        <v>14</v>
      </c>
      <c r="K2317">
        <v>7</v>
      </c>
    </row>
    <row r="2318" spans="1:11">
      <c r="A2318" s="6" t="s">
        <v>51</v>
      </c>
      <c r="B2318">
        <v>5103700</v>
      </c>
      <c r="C2318" t="s">
        <v>3255</v>
      </c>
      <c r="D2318" s="26">
        <v>193</v>
      </c>
      <c r="E2318" s="26">
        <v>226</v>
      </c>
      <c r="G2318" s="6" t="s">
        <v>51</v>
      </c>
      <c r="H2318">
        <v>5106000</v>
      </c>
      <c r="I2318" t="s">
        <v>3289</v>
      </c>
      <c r="J2318">
        <v>3</v>
      </c>
      <c r="K2318">
        <v>13</v>
      </c>
    </row>
    <row r="2319" spans="1:11">
      <c r="A2319" s="6" t="s">
        <v>51</v>
      </c>
      <c r="B2319">
        <v>5103809</v>
      </c>
      <c r="C2319" t="s">
        <v>3256</v>
      </c>
      <c r="D2319" s="26">
        <v>119</v>
      </c>
      <c r="E2319" s="26">
        <v>141</v>
      </c>
      <c r="G2319" s="6" t="s">
        <v>51</v>
      </c>
      <c r="H2319">
        <v>5106109</v>
      </c>
      <c r="I2319" t="s">
        <v>1794</v>
      </c>
      <c r="J2319">
        <v>72</v>
      </c>
      <c r="K2319">
        <v>50</v>
      </c>
    </row>
    <row r="2320" spans="1:11">
      <c r="A2320" s="6" t="s">
        <v>51</v>
      </c>
      <c r="B2320">
        <v>5103858</v>
      </c>
      <c r="C2320" t="s">
        <v>1773</v>
      </c>
      <c r="D2320" s="26">
        <v>104</v>
      </c>
      <c r="E2320" s="26">
        <v>106</v>
      </c>
      <c r="G2320" s="6" t="s">
        <v>51</v>
      </c>
      <c r="H2320">
        <v>5106158</v>
      </c>
      <c r="I2320" t="s">
        <v>1795</v>
      </c>
      <c r="J2320">
        <v>88</v>
      </c>
      <c r="K2320">
        <v>100</v>
      </c>
    </row>
    <row r="2321" spans="1:11">
      <c r="A2321" s="6" t="s">
        <v>51</v>
      </c>
      <c r="B2321">
        <v>5103908</v>
      </c>
      <c r="C2321" t="s">
        <v>1774</v>
      </c>
      <c r="D2321" s="26">
        <v>166</v>
      </c>
      <c r="E2321" s="26">
        <v>147</v>
      </c>
      <c r="G2321" s="6" t="s">
        <v>51</v>
      </c>
      <c r="H2321">
        <v>5106208</v>
      </c>
      <c r="I2321" t="s">
        <v>1796</v>
      </c>
      <c r="J2321">
        <v>4</v>
      </c>
      <c r="K2321">
        <v>13</v>
      </c>
    </row>
    <row r="2322" spans="1:11">
      <c r="A2322" s="6" t="s">
        <v>51</v>
      </c>
      <c r="B2322">
        <v>5103957</v>
      </c>
      <c r="C2322" t="s">
        <v>1775</v>
      </c>
      <c r="D2322" s="26">
        <v>98</v>
      </c>
      <c r="E2322" s="26">
        <v>106</v>
      </c>
      <c r="G2322" s="6" t="s">
        <v>51</v>
      </c>
      <c r="H2322">
        <v>5106216</v>
      </c>
      <c r="I2322" t="s">
        <v>3294</v>
      </c>
      <c r="J2322">
        <v>87</v>
      </c>
      <c r="K2322">
        <v>79</v>
      </c>
    </row>
    <row r="2323" spans="1:11">
      <c r="A2323" s="6" t="s">
        <v>51</v>
      </c>
      <c r="B2323">
        <v>5104104</v>
      </c>
      <c r="C2323" t="s">
        <v>1776</v>
      </c>
      <c r="D2323" s="26">
        <v>653</v>
      </c>
      <c r="E2323" s="26">
        <v>1033</v>
      </c>
      <c r="G2323" s="6" t="s">
        <v>51</v>
      </c>
      <c r="H2323">
        <v>5108808</v>
      </c>
      <c r="I2323" t="s">
        <v>1798</v>
      </c>
      <c r="J2323">
        <v>21</v>
      </c>
      <c r="K2323">
        <v>31</v>
      </c>
    </row>
    <row r="2324" spans="1:11">
      <c r="A2324" s="6" t="s">
        <v>51</v>
      </c>
      <c r="B2324">
        <v>5104203</v>
      </c>
      <c r="C2324" t="s">
        <v>3262</v>
      </c>
      <c r="D2324" s="26">
        <v>88</v>
      </c>
      <c r="E2324" s="26">
        <v>86</v>
      </c>
      <c r="G2324" s="6" t="s">
        <v>51</v>
      </c>
      <c r="H2324">
        <v>5106182</v>
      </c>
      <c r="I2324" t="s">
        <v>3297</v>
      </c>
      <c r="J2324">
        <v>13</v>
      </c>
      <c r="K2324">
        <v>26</v>
      </c>
    </row>
    <row r="2325" spans="1:11">
      <c r="A2325" s="6" t="s">
        <v>51</v>
      </c>
      <c r="B2325">
        <v>5104500</v>
      </c>
      <c r="C2325" t="s">
        <v>3264</v>
      </c>
      <c r="D2325" s="26">
        <v>74</v>
      </c>
      <c r="E2325" s="26">
        <v>74</v>
      </c>
      <c r="G2325" s="6" t="s">
        <v>51</v>
      </c>
      <c r="H2325">
        <v>5108857</v>
      </c>
      <c r="I2325" t="s">
        <v>1799</v>
      </c>
      <c r="J2325">
        <v>7</v>
      </c>
      <c r="K2325">
        <v>6</v>
      </c>
    </row>
    <row r="2326" spans="1:11">
      <c r="A2326" s="6" t="s">
        <v>51</v>
      </c>
      <c r="B2326">
        <v>5104526</v>
      </c>
      <c r="C2326" t="s">
        <v>3266</v>
      </c>
      <c r="D2326" s="26">
        <v>5</v>
      </c>
      <c r="E2326" s="26">
        <v>11</v>
      </c>
      <c r="G2326" s="6" t="s">
        <v>51</v>
      </c>
      <c r="H2326">
        <v>5108907</v>
      </c>
      <c r="I2326" t="s">
        <v>3300</v>
      </c>
      <c r="J2326">
        <v>0</v>
      </c>
      <c r="K2326">
        <v>1</v>
      </c>
    </row>
    <row r="2327" spans="1:11">
      <c r="A2327" s="6" t="s">
        <v>51</v>
      </c>
      <c r="B2327">
        <v>5104542</v>
      </c>
      <c r="C2327" t="s">
        <v>1778</v>
      </c>
      <c r="D2327" s="26">
        <v>269</v>
      </c>
      <c r="E2327" s="26">
        <v>325</v>
      </c>
      <c r="G2327" s="6" t="s">
        <v>51</v>
      </c>
      <c r="H2327">
        <v>5108956</v>
      </c>
      <c r="I2327" t="s">
        <v>3302</v>
      </c>
      <c r="J2327">
        <v>25</v>
      </c>
      <c r="K2327">
        <v>24</v>
      </c>
    </row>
    <row r="2328" spans="1:11">
      <c r="A2328" s="6" t="s">
        <v>51</v>
      </c>
      <c r="B2328">
        <v>5104559</v>
      </c>
      <c r="C2328" t="s">
        <v>1780</v>
      </c>
      <c r="D2328" s="26">
        <v>28</v>
      </c>
      <c r="E2328" s="26">
        <v>30</v>
      </c>
      <c r="G2328" s="6" t="s">
        <v>51</v>
      </c>
      <c r="H2328">
        <v>5106224</v>
      </c>
      <c r="I2328" t="s">
        <v>1801</v>
      </c>
      <c r="J2328">
        <v>9</v>
      </c>
      <c r="K2328">
        <v>11</v>
      </c>
    </row>
    <row r="2329" spans="1:11">
      <c r="A2329" s="6" t="s">
        <v>51</v>
      </c>
      <c r="B2329">
        <v>5104609</v>
      </c>
      <c r="C2329" t="s">
        <v>1781</v>
      </c>
      <c r="D2329" s="26">
        <v>151</v>
      </c>
      <c r="E2329" s="26">
        <v>165</v>
      </c>
      <c r="G2329" s="6" t="s">
        <v>51</v>
      </c>
      <c r="H2329">
        <v>5106174</v>
      </c>
      <c r="I2329" t="s">
        <v>3305</v>
      </c>
      <c r="J2329">
        <v>1</v>
      </c>
      <c r="K2329">
        <v>4</v>
      </c>
    </row>
    <row r="2330" spans="1:11">
      <c r="A2330" s="6" t="s">
        <v>51</v>
      </c>
      <c r="B2330">
        <v>5104807</v>
      </c>
      <c r="C2330" t="s">
        <v>1782</v>
      </c>
      <c r="D2330" s="26">
        <v>271</v>
      </c>
      <c r="E2330" s="26">
        <v>268</v>
      </c>
      <c r="G2330" s="6" t="s">
        <v>51</v>
      </c>
      <c r="H2330">
        <v>5106232</v>
      </c>
      <c r="I2330" t="s">
        <v>2825</v>
      </c>
      <c r="J2330">
        <v>10</v>
      </c>
      <c r="K2330">
        <v>15</v>
      </c>
    </row>
    <row r="2331" spans="1:11">
      <c r="A2331" s="6" t="s">
        <v>51</v>
      </c>
      <c r="B2331">
        <v>5104906</v>
      </c>
      <c r="C2331" t="s">
        <v>1783</v>
      </c>
      <c r="D2331" s="26">
        <v>102</v>
      </c>
      <c r="E2331" s="26">
        <v>108</v>
      </c>
      <c r="G2331" s="6" t="s">
        <v>51</v>
      </c>
      <c r="H2331">
        <v>5106190</v>
      </c>
      <c r="I2331" t="s">
        <v>1803</v>
      </c>
      <c r="J2331">
        <v>4</v>
      </c>
      <c r="K2331">
        <v>5</v>
      </c>
    </row>
    <row r="2332" spans="1:11">
      <c r="A2332" s="6" t="s">
        <v>51</v>
      </c>
      <c r="B2332">
        <v>5105002</v>
      </c>
      <c r="C2332" t="s">
        <v>3273</v>
      </c>
      <c r="D2332" s="26">
        <v>572</v>
      </c>
      <c r="E2332" s="26">
        <v>661</v>
      </c>
      <c r="G2332" s="6" t="s">
        <v>51</v>
      </c>
      <c r="H2332">
        <v>5106240</v>
      </c>
      <c r="I2332" t="s">
        <v>1805</v>
      </c>
      <c r="J2332">
        <v>25</v>
      </c>
      <c r="K2332">
        <v>46</v>
      </c>
    </row>
    <row r="2333" spans="1:11">
      <c r="A2333" s="6" t="s">
        <v>51</v>
      </c>
      <c r="B2333">
        <v>5105101</v>
      </c>
      <c r="C2333" t="s">
        <v>1785</v>
      </c>
      <c r="D2333" s="26">
        <v>433</v>
      </c>
      <c r="E2333" s="26">
        <v>489</v>
      </c>
      <c r="G2333" s="6" t="s">
        <v>51</v>
      </c>
      <c r="H2333">
        <v>5106257</v>
      </c>
      <c r="I2333" t="s">
        <v>1807</v>
      </c>
      <c r="J2333">
        <v>26</v>
      </c>
      <c r="K2333">
        <v>37</v>
      </c>
    </row>
    <row r="2334" spans="1:11">
      <c r="A2334" s="6" t="s">
        <v>51</v>
      </c>
      <c r="B2334">
        <v>5105150</v>
      </c>
      <c r="C2334" t="s">
        <v>1786</v>
      </c>
      <c r="D2334" s="26">
        <v>628</v>
      </c>
      <c r="E2334" s="26">
        <v>718</v>
      </c>
      <c r="G2334" s="6" t="s">
        <v>51</v>
      </c>
      <c r="H2334">
        <v>5106273</v>
      </c>
      <c r="I2334" t="s">
        <v>3311</v>
      </c>
      <c r="J2334">
        <v>13</v>
      </c>
      <c r="K2334">
        <v>16</v>
      </c>
    </row>
    <row r="2335" spans="1:11">
      <c r="A2335" s="6" t="s">
        <v>51</v>
      </c>
      <c r="B2335">
        <v>5105176</v>
      </c>
      <c r="C2335" t="s">
        <v>1787</v>
      </c>
      <c r="D2335" s="26">
        <v>446</v>
      </c>
      <c r="E2335" s="26">
        <v>495</v>
      </c>
      <c r="G2335" s="6" t="s">
        <v>51</v>
      </c>
      <c r="H2335">
        <v>5106265</v>
      </c>
      <c r="I2335" t="s">
        <v>1808</v>
      </c>
      <c r="J2335">
        <v>29</v>
      </c>
      <c r="K2335">
        <v>25</v>
      </c>
    </row>
    <row r="2336" spans="1:11">
      <c r="A2336" s="6" t="s">
        <v>51</v>
      </c>
      <c r="B2336">
        <v>5105200</v>
      </c>
      <c r="C2336" t="s">
        <v>1788</v>
      </c>
      <c r="D2336" s="26">
        <v>348</v>
      </c>
      <c r="E2336" s="26">
        <v>375</v>
      </c>
      <c r="G2336" s="6" t="s">
        <v>51</v>
      </c>
      <c r="H2336">
        <v>5106315</v>
      </c>
      <c r="I2336" t="s">
        <v>2532</v>
      </c>
      <c r="J2336">
        <v>7</v>
      </c>
      <c r="K2336">
        <v>12</v>
      </c>
    </row>
    <row r="2337" spans="1:11">
      <c r="A2337" s="6" t="s">
        <v>51</v>
      </c>
      <c r="B2337">
        <v>5105234</v>
      </c>
      <c r="C2337" t="s">
        <v>3279</v>
      </c>
      <c r="D2337" s="26">
        <v>63</v>
      </c>
      <c r="E2337" s="26">
        <v>74</v>
      </c>
      <c r="G2337" s="6" t="s">
        <v>51</v>
      </c>
      <c r="H2337">
        <v>5106281</v>
      </c>
      <c r="I2337" t="s">
        <v>3315</v>
      </c>
      <c r="J2337">
        <v>8</v>
      </c>
      <c r="K2337">
        <v>6</v>
      </c>
    </row>
    <row r="2338" spans="1:11">
      <c r="A2338" s="6" t="s">
        <v>51</v>
      </c>
      <c r="B2338">
        <v>5105259</v>
      </c>
      <c r="C2338" t="s">
        <v>1789</v>
      </c>
      <c r="D2338" s="26">
        <v>56</v>
      </c>
      <c r="E2338" s="26">
        <v>67</v>
      </c>
      <c r="G2338" s="6" t="s">
        <v>51</v>
      </c>
      <c r="H2338">
        <v>5106299</v>
      </c>
      <c r="I2338" t="s">
        <v>1809</v>
      </c>
      <c r="J2338">
        <v>47</v>
      </c>
      <c r="K2338">
        <v>59</v>
      </c>
    </row>
    <row r="2339" spans="1:11">
      <c r="A2339" s="6" t="s">
        <v>51</v>
      </c>
      <c r="B2339">
        <v>5105309</v>
      </c>
      <c r="C2339" t="s">
        <v>3282</v>
      </c>
      <c r="D2339" s="26">
        <v>24</v>
      </c>
      <c r="E2339" s="26">
        <v>31</v>
      </c>
      <c r="G2339" s="6" t="s">
        <v>51</v>
      </c>
      <c r="H2339">
        <v>5106307</v>
      </c>
      <c r="I2339" t="s">
        <v>3318</v>
      </c>
      <c r="J2339">
        <v>67</v>
      </c>
      <c r="K2339">
        <v>50</v>
      </c>
    </row>
    <row r="2340" spans="1:11">
      <c r="A2340" s="6" t="s">
        <v>51</v>
      </c>
      <c r="B2340">
        <v>5105580</v>
      </c>
      <c r="C2340" t="s">
        <v>3284</v>
      </c>
      <c r="D2340" s="26">
        <v>215</v>
      </c>
      <c r="E2340" s="26">
        <v>251</v>
      </c>
      <c r="G2340" s="6" t="s">
        <v>51</v>
      </c>
      <c r="H2340">
        <v>5106372</v>
      </c>
      <c r="I2340" t="s">
        <v>1810</v>
      </c>
      <c r="J2340">
        <v>6</v>
      </c>
      <c r="K2340">
        <v>7</v>
      </c>
    </row>
    <row r="2341" spans="1:11">
      <c r="A2341" s="6" t="s">
        <v>51</v>
      </c>
      <c r="B2341">
        <v>5105606</v>
      </c>
      <c r="C2341" t="s">
        <v>1790</v>
      </c>
      <c r="D2341" s="26">
        <v>300</v>
      </c>
      <c r="E2341" s="26">
        <v>365</v>
      </c>
      <c r="G2341" s="6" t="s">
        <v>51</v>
      </c>
      <c r="H2341">
        <v>5106422</v>
      </c>
      <c r="I2341" t="s">
        <v>1812</v>
      </c>
      <c r="J2341">
        <v>48</v>
      </c>
      <c r="K2341">
        <v>51</v>
      </c>
    </row>
    <row r="2342" spans="1:11">
      <c r="A2342" s="6" t="s">
        <v>51</v>
      </c>
      <c r="B2342">
        <v>5105622</v>
      </c>
      <c r="C2342" t="s">
        <v>1791</v>
      </c>
      <c r="D2342" s="26">
        <v>630</v>
      </c>
      <c r="E2342" s="26">
        <v>639</v>
      </c>
      <c r="G2342" s="6" t="s">
        <v>51</v>
      </c>
      <c r="H2342">
        <v>5106455</v>
      </c>
      <c r="I2342" t="s">
        <v>1814</v>
      </c>
      <c r="J2342">
        <v>2</v>
      </c>
      <c r="K2342">
        <v>8</v>
      </c>
    </row>
    <row r="2343" spans="1:11">
      <c r="A2343" s="6" t="s">
        <v>51</v>
      </c>
      <c r="B2343">
        <v>5105903</v>
      </c>
      <c r="C2343" t="s">
        <v>1793</v>
      </c>
      <c r="D2343" s="26">
        <v>278</v>
      </c>
      <c r="E2343" s="26">
        <v>340</v>
      </c>
      <c r="G2343" s="6" t="s">
        <v>51</v>
      </c>
      <c r="H2343">
        <v>5106505</v>
      </c>
      <c r="I2343" t="s">
        <v>1815</v>
      </c>
      <c r="J2343">
        <v>170</v>
      </c>
      <c r="K2343">
        <v>140</v>
      </c>
    </row>
    <row r="2344" spans="1:11">
      <c r="A2344" s="6" t="s">
        <v>51</v>
      </c>
      <c r="B2344">
        <v>5106000</v>
      </c>
      <c r="C2344" t="s">
        <v>3289</v>
      </c>
      <c r="D2344" s="26">
        <v>185</v>
      </c>
      <c r="E2344" s="26">
        <v>201</v>
      </c>
      <c r="G2344" s="6" t="s">
        <v>51</v>
      </c>
      <c r="H2344">
        <v>5106653</v>
      </c>
      <c r="I2344" t="s">
        <v>1817</v>
      </c>
      <c r="J2344">
        <v>3</v>
      </c>
      <c r="K2344">
        <v>2</v>
      </c>
    </row>
    <row r="2345" spans="1:11">
      <c r="A2345" s="6" t="s">
        <v>51</v>
      </c>
      <c r="B2345">
        <v>5106109</v>
      </c>
      <c r="C2345" t="s">
        <v>1794</v>
      </c>
      <c r="D2345" s="26">
        <v>567</v>
      </c>
      <c r="E2345" s="26">
        <v>514</v>
      </c>
      <c r="G2345" s="6" t="s">
        <v>51</v>
      </c>
      <c r="H2345">
        <v>5106752</v>
      </c>
      <c r="I2345" t="s">
        <v>1818</v>
      </c>
      <c r="J2345">
        <v>18</v>
      </c>
      <c r="K2345">
        <v>29</v>
      </c>
    </row>
    <row r="2346" spans="1:11">
      <c r="A2346" s="6" t="s">
        <v>51</v>
      </c>
      <c r="B2346">
        <v>5106158</v>
      </c>
      <c r="C2346" t="s">
        <v>1795</v>
      </c>
      <c r="D2346" s="26">
        <v>734</v>
      </c>
      <c r="E2346" s="26">
        <v>816</v>
      </c>
      <c r="G2346" s="6" t="s">
        <v>51</v>
      </c>
      <c r="H2346">
        <v>5106778</v>
      </c>
      <c r="I2346" t="s">
        <v>3328</v>
      </c>
      <c r="J2346">
        <v>6</v>
      </c>
      <c r="K2346">
        <v>2</v>
      </c>
    </row>
    <row r="2347" spans="1:11">
      <c r="A2347" s="6" t="s">
        <v>51</v>
      </c>
      <c r="B2347">
        <v>5106208</v>
      </c>
      <c r="C2347" t="s">
        <v>1796</v>
      </c>
      <c r="D2347" s="26">
        <v>143</v>
      </c>
      <c r="E2347" s="26">
        <v>171</v>
      </c>
      <c r="G2347" s="6" t="s">
        <v>51</v>
      </c>
      <c r="H2347">
        <v>5106802</v>
      </c>
      <c r="I2347" t="s">
        <v>1820</v>
      </c>
      <c r="J2347">
        <v>5</v>
      </c>
      <c r="K2347">
        <v>2</v>
      </c>
    </row>
    <row r="2348" spans="1:11">
      <c r="A2348" s="6" t="s">
        <v>51</v>
      </c>
      <c r="B2348">
        <v>5106216</v>
      </c>
      <c r="C2348" t="s">
        <v>3294</v>
      </c>
      <c r="D2348" s="26">
        <v>739</v>
      </c>
      <c r="E2348" s="26">
        <v>793</v>
      </c>
      <c r="G2348" s="6" t="s">
        <v>51</v>
      </c>
      <c r="H2348">
        <v>5106828</v>
      </c>
      <c r="I2348" t="s">
        <v>1822</v>
      </c>
      <c r="J2348">
        <v>33</v>
      </c>
      <c r="K2348">
        <v>41</v>
      </c>
    </row>
    <row r="2349" spans="1:11">
      <c r="A2349" s="6" t="s">
        <v>51</v>
      </c>
      <c r="B2349">
        <v>5108808</v>
      </c>
      <c r="C2349" t="s">
        <v>1798</v>
      </c>
      <c r="D2349" s="26">
        <v>227</v>
      </c>
      <c r="E2349" s="26">
        <v>287</v>
      </c>
      <c r="G2349" s="6" t="s">
        <v>51</v>
      </c>
      <c r="H2349">
        <v>5106851</v>
      </c>
      <c r="I2349" t="s">
        <v>1824</v>
      </c>
      <c r="J2349">
        <v>5</v>
      </c>
      <c r="K2349">
        <v>4</v>
      </c>
    </row>
    <row r="2350" spans="1:11">
      <c r="A2350" s="6" t="s">
        <v>51</v>
      </c>
      <c r="B2350">
        <v>5106182</v>
      </c>
      <c r="C2350" t="s">
        <v>3297</v>
      </c>
      <c r="D2350" s="26">
        <v>226</v>
      </c>
      <c r="E2350" s="26">
        <v>276</v>
      </c>
      <c r="G2350" s="6" t="s">
        <v>51</v>
      </c>
      <c r="H2350">
        <v>5107008</v>
      </c>
      <c r="I2350" t="s">
        <v>3333</v>
      </c>
      <c r="J2350">
        <v>42</v>
      </c>
      <c r="K2350">
        <v>30</v>
      </c>
    </row>
    <row r="2351" spans="1:11">
      <c r="A2351" s="6" t="s">
        <v>51</v>
      </c>
      <c r="B2351">
        <v>5108857</v>
      </c>
      <c r="C2351" t="s">
        <v>1799</v>
      </c>
      <c r="D2351" s="26">
        <v>68</v>
      </c>
      <c r="E2351" s="26">
        <v>76</v>
      </c>
      <c r="G2351" s="6" t="s">
        <v>51</v>
      </c>
      <c r="H2351">
        <v>5107040</v>
      </c>
      <c r="I2351" t="s">
        <v>1826</v>
      </c>
      <c r="J2351">
        <v>6</v>
      </c>
      <c r="K2351">
        <v>4</v>
      </c>
    </row>
    <row r="2352" spans="1:11">
      <c r="A2352" s="6" t="s">
        <v>51</v>
      </c>
      <c r="B2352">
        <v>5108907</v>
      </c>
      <c r="C2352" t="s">
        <v>3300</v>
      </c>
      <c r="D2352" s="26">
        <v>21</v>
      </c>
      <c r="E2352" s="26">
        <v>20</v>
      </c>
      <c r="G2352" s="6" t="s">
        <v>51</v>
      </c>
      <c r="H2352">
        <v>5107065</v>
      </c>
      <c r="I2352" t="s">
        <v>1828</v>
      </c>
      <c r="J2352">
        <v>26</v>
      </c>
      <c r="K2352">
        <v>33</v>
      </c>
    </row>
    <row r="2353" spans="1:11">
      <c r="A2353" s="6" t="s">
        <v>51</v>
      </c>
      <c r="B2353">
        <v>5108956</v>
      </c>
      <c r="C2353" t="s">
        <v>3302</v>
      </c>
      <c r="D2353" s="26">
        <v>203</v>
      </c>
      <c r="E2353" s="26">
        <v>251</v>
      </c>
      <c r="G2353" s="6" t="s">
        <v>51</v>
      </c>
      <c r="H2353">
        <v>5107156</v>
      </c>
      <c r="I2353" t="s">
        <v>3337</v>
      </c>
      <c r="J2353">
        <v>9</v>
      </c>
      <c r="K2353">
        <v>6</v>
      </c>
    </row>
    <row r="2354" spans="1:11">
      <c r="A2354" s="6" t="s">
        <v>51</v>
      </c>
      <c r="B2354">
        <v>5106224</v>
      </c>
      <c r="C2354" t="s">
        <v>1801</v>
      </c>
      <c r="D2354" s="26">
        <v>261</v>
      </c>
      <c r="E2354" s="26">
        <v>303</v>
      </c>
      <c r="G2354" s="6" t="s">
        <v>51</v>
      </c>
      <c r="H2354">
        <v>5107180</v>
      </c>
      <c r="I2354" t="s">
        <v>3339</v>
      </c>
      <c r="J2354">
        <v>23</v>
      </c>
      <c r="K2354">
        <v>24</v>
      </c>
    </row>
    <row r="2355" spans="1:11">
      <c r="A2355" s="6" t="s">
        <v>51</v>
      </c>
      <c r="B2355">
        <v>5106174</v>
      </c>
      <c r="C2355" t="s">
        <v>3305</v>
      </c>
      <c r="D2355" s="26">
        <v>61</v>
      </c>
      <c r="E2355" s="26">
        <v>67</v>
      </c>
      <c r="G2355" s="6" t="s">
        <v>51</v>
      </c>
      <c r="H2355">
        <v>5107198</v>
      </c>
      <c r="I2355" t="s">
        <v>3341</v>
      </c>
      <c r="J2355">
        <v>2</v>
      </c>
      <c r="K2355">
        <v>0</v>
      </c>
    </row>
    <row r="2356" spans="1:11">
      <c r="A2356" s="6" t="s">
        <v>51</v>
      </c>
      <c r="B2356">
        <v>5106232</v>
      </c>
      <c r="C2356" t="s">
        <v>2825</v>
      </c>
      <c r="D2356" s="26">
        <v>124</v>
      </c>
      <c r="E2356" s="26">
        <v>124</v>
      </c>
      <c r="G2356" s="6" t="s">
        <v>51</v>
      </c>
      <c r="H2356">
        <v>5107206</v>
      </c>
      <c r="I2356" t="s">
        <v>46</v>
      </c>
      <c r="J2356">
        <v>11</v>
      </c>
      <c r="K2356">
        <v>3</v>
      </c>
    </row>
    <row r="2357" spans="1:11">
      <c r="A2357" s="6" t="s">
        <v>51</v>
      </c>
      <c r="B2357">
        <v>5106190</v>
      </c>
      <c r="C2357" t="s">
        <v>1803</v>
      </c>
      <c r="D2357" s="26">
        <v>90</v>
      </c>
      <c r="E2357" s="26">
        <v>111</v>
      </c>
      <c r="G2357" s="6" t="s">
        <v>51</v>
      </c>
      <c r="H2357">
        <v>5107578</v>
      </c>
      <c r="I2357" t="s">
        <v>3344</v>
      </c>
      <c r="J2357">
        <v>11</v>
      </c>
      <c r="K2357">
        <v>21</v>
      </c>
    </row>
    <row r="2358" spans="1:11">
      <c r="A2358" s="6" t="s">
        <v>51</v>
      </c>
      <c r="B2358">
        <v>5106240</v>
      </c>
      <c r="C2358" t="s">
        <v>1805</v>
      </c>
      <c r="D2358" s="26">
        <v>285</v>
      </c>
      <c r="E2358" s="26">
        <v>357</v>
      </c>
      <c r="G2358" s="6" t="s">
        <v>51</v>
      </c>
      <c r="H2358">
        <v>5107602</v>
      </c>
      <c r="I2358" t="s">
        <v>1830</v>
      </c>
      <c r="J2358">
        <v>20</v>
      </c>
      <c r="K2358">
        <v>22</v>
      </c>
    </row>
    <row r="2359" spans="1:11">
      <c r="A2359" s="6" t="s">
        <v>51</v>
      </c>
      <c r="B2359">
        <v>5106257</v>
      </c>
      <c r="C2359" t="s">
        <v>1807</v>
      </c>
      <c r="D2359" s="26">
        <v>325</v>
      </c>
      <c r="E2359" s="26">
        <v>378</v>
      </c>
      <c r="G2359" s="6" t="s">
        <v>51</v>
      </c>
      <c r="H2359">
        <v>5107701</v>
      </c>
      <c r="I2359" t="s">
        <v>1831</v>
      </c>
      <c r="J2359">
        <v>12</v>
      </c>
      <c r="K2359">
        <v>17</v>
      </c>
    </row>
    <row r="2360" spans="1:11">
      <c r="A2360" s="6" t="s">
        <v>51</v>
      </c>
      <c r="B2360">
        <v>5106273</v>
      </c>
      <c r="C2360" t="s">
        <v>3311</v>
      </c>
      <c r="D2360" s="26">
        <v>256</v>
      </c>
      <c r="E2360" s="26">
        <v>279</v>
      </c>
      <c r="G2360" s="6" t="s">
        <v>51</v>
      </c>
      <c r="H2360">
        <v>5107750</v>
      </c>
      <c r="I2360" t="s">
        <v>3348</v>
      </c>
      <c r="J2360">
        <v>26</v>
      </c>
      <c r="K2360">
        <v>47</v>
      </c>
    </row>
    <row r="2361" spans="1:11">
      <c r="A2361" s="6" t="s">
        <v>51</v>
      </c>
      <c r="B2361">
        <v>5106265</v>
      </c>
      <c r="C2361" t="s">
        <v>1808</v>
      </c>
      <c r="D2361" s="26">
        <v>337</v>
      </c>
      <c r="E2361" s="26">
        <v>416</v>
      </c>
      <c r="G2361" s="6" t="s">
        <v>51</v>
      </c>
      <c r="H2361">
        <v>5107248</v>
      </c>
      <c r="I2361" t="s">
        <v>3350</v>
      </c>
      <c r="J2361">
        <v>4</v>
      </c>
      <c r="K2361">
        <v>3</v>
      </c>
    </row>
    <row r="2362" spans="1:11">
      <c r="A2362" s="6" t="s">
        <v>51</v>
      </c>
      <c r="B2362">
        <v>5106315</v>
      </c>
      <c r="C2362" t="s">
        <v>2532</v>
      </c>
      <c r="D2362" s="26">
        <v>69</v>
      </c>
      <c r="E2362" s="26">
        <v>94</v>
      </c>
      <c r="G2362" s="6" t="s">
        <v>51</v>
      </c>
      <c r="H2362">
        <v>5107743</v>
      </c>
      <c r="I2362" t="s">
        <v>3352</v>
      </c>
      <c r="J2362">
        <v>1</v>
      </c>
      <c r="K2362">
        <v>3</v>
      </c>
    </row>
    <row r="2363" spans="1:11">
      <c r="A2363" s="6" t="s">
        <v>51</v>
      </c>
      <c r="B2363">
        <v>5106281</v>
      </c>
      <c r="C2363" t="s">
        <v>3315</v>
      </c>
      <c r="D2363" s="26">
        <v>89</v>
      </c>
      <c r="E2363" s="26">
        <v>128</v>
      </c>
      <c r="G2363" s="6" t="s">
        <v>51</v>
      </c>
      <c r="H2363">
        <v>5107768</v>
      </c>
      <c r="I2363" t="s">
        <v>3354</v>
      </c>
      <c r="J2363">
        <v>1</v>
      </c>
      <c r="K2363">
        <v>2</v>
      </c>
    </row>
    <row r="2364" spans="1:11">
      <c r="A2364" s="6" t="s">
        <v>51</v>
      </c>
      <c r="B2364">
        <v>5106299</v>
      </c>
      <c r="C2364" t="s">
        <v>1809</v>
      </c>
      <c r="D2364" s="26">
        <v>607</v>
      </c>
      <c r="E2364" s="26">
        <v>656</v>
      </c>
      <c r="G2364" s="6" t="s">
        <v>51</v>
      </c>
      <c r="H2364">
        <v>5107776</v>
      </c>
      <c r="I2364" t="s">
        <v>589</v>
      </c>
      <c r="J2364">
        <v>5</v>
      </c>
      <c r="K2364">
        <v>3</v>
      </c>
    </row>
    <row r="2365" spans="1:11">
      <c r="A2365" s="6" t="s">
        <v>51</v>
      </c>
      <c r="B2365">
        <v>5106307</v>
      </c>
      <c r="C2365" t="s">
        <v>3318</v>
      </c>
      <c r="D2365" s="26">
        <v>359</v>
      </c>
      <c r="E2365" s="26">
        <v>340</v>
      </c>
      <c r="G2365" s="6" t="s">
        <v>51</v>
      </c>
      <c r="H2365">
        <v>5107263</v>
      </c>
      <c r="I2365" t="s">
        <v>1833</v>
      </c>
      <c r="J2365">
        <v>9</v>
      </c>
      <c r="K2365">
        <v>10</v>
      </c>
    </row>
    <row r="2366" spans="1:11">
      <c r="A2366" s="6" t="s">
        <v>51</v>
      </c>
      <c r="B2366">
        <v>5106372</v>
      </c>
      <c r="C2366" t="s">
        <v>1810</v>
      </c>
      <c r="D2366" s="26">
        <v>188</v>
      </c>
      <c r="E2366" s="26">
        <v>191</v>
      </c>
      <c r="G2366" s="6" t="s">
        <v>51</v>
      </c>
      <c r="H2366">
        <v>5107800</v>
      </c>
      <c r="I2366" t="s">
        <v>1835</v>
      </c>
      <c r="J2366">
        <v>23</v>
      </c>
      <c r="K2366">
        <v>33</v>
      </c>
    </row>
    <row r="2367" spans="1:11">
      <c r="A2367" s="6" t="s">
        <v>51</v>
      </c>
      <c r="B2367">
        <v>5106422</v>
      </c>
      <c r="C2367" t="s">
        <v>1812</v>
      </c>
      <c r="D2367" s="26">
        <v>714</v>
      </c>
      <c r="E2367" s="26">
        <v>842</v>
      </c>
      <c r="G2367" s="6" t="s">
        <v>51</v>
      </c>
      <c r="H2367">
        <v>5107859</v>
      </c>
      <c r="I2367" t="s">
        <v>1837</v>
      </c>
      <c r="J2367">
        <v>20</v>
      </c>
      <c r="K2367">
        <v>29</v>
      </c>
    </row>
    <row r="2368" spans="1:11">
      <c r="A2368" s="6" t="s">
        <v>51</v>
      </c>
      <c r="B2368">
        <v>5106455</v>
      </c>
      <c r="C2368" t="s">
        <v>1814</v>
      </c>
      <c r="D2368" s="26">
        <v>90</v>
      </c>
      <c r="E2368" s="26">
        <v>105</v>
      </c>
      <c r="G2368" s="6" t="s">
        <v>51</v>
      </c>
      <c r="H2368">
        <v>5107297</v>
      </c>
      <c r="I2368" t="s">
        <v>3362</v>
      </c>
      <c r="J2368">
        <v>14</v>
      </c>
      <c r="K2368">
        <v>17</v>
      </c>
    </row>
    <row r="2369" spans="1:11">
      <c r="A2369" s="6" t="s">
        <v>51</v>
      </c>
      <c r="B2369">
        <v>5106505</v>
      </c>
      <c r="C2369" t="s">
        <v>1815</v>
      </c>
      <c r="D2369" s="26">
        <v>1043</v>
      </c>
      <c r="E2369" s="26">
        <v>1017</v>
      </c>
      <c r="G2369" s="6" t="s">
        <v>51</v>
      </c>
      <c r="H2369">
        <v>5107305</v>
      </c>
      <c r="I2369" t="s">
        <v>1839</v>
      </c>
      <c r="J2369">
        <v>17</v>
      </c>
      <c r="K2369">
        <v>36</v>
      </c>
    </row>
    <row r="2370" spans="1:11">
      <c r="A2370" s="6" t="s">
        <v>51</v>
      </c>
      <c r="B2370">
        <v>5106653</v>
      </c>
      <c r="C2370" t="s">
        <v>1817</v>
      </c>
      <c r="D2370" s="26">
        <v>23</v>
      </c>
      <c r="E2370" s="26">
        <v>34</v>
      </c>
      <c r="G2370" s="6" t="s">
        <v>51</v>
      </c>
      <c r="H2370">
        <v>5107107</v>
      </c>
      <c r="I2370" t="s">
        <v>1840</v>
      </c>
      <c r="J2370">
        <v>38</v>
      </c>
      <c r="K2370">
        <v>44</v>
      </c>
    </row>
    <row r="2371" spans="1:11">
      <c r="A2371" s="6" t="s">
        <v>51</v>
      </c>
      <c r="B2371">
        <v>5106703</v>
      </c>
      <c r="C2371" t="s">
        <v>3325</v>
      </c>
      <c r="D2371" s="26">
        <v>7</v>
      </c>
      <c r="E2371" s="26">
        <v>9</v>
      </c>
      <c r="G2371" s="6" t="s">
        <v>51</v>
      </c>
      <c r="H2371">
        <v>5107354</v>
      </c>
      <c r="I2371" t="s">
        <v>3366</v>
      </c>
      <c r="J2371">
        <v>15</v>
      </c>
      <c r="K2371">
        <v>8</v>
      </c>
    </row>
    <row r="2372" spans="1:11">
      <c r="A2372" s="6" t="s">
        <v>51</v>
      </c>
      <c r="B2372">
        <v>5106752</v>
      </c>
      <c r="C2372" t="s">
        <v>1818</v>
      </c>
      <c r="D2372" s="26">
        <v>479</v>
      </c>
      <c r="E2372" s="26">
        <v>558</v>
      </c>
      <c r="G2372" s="6" t="s">
        <v>51</v>
      </c>
      <c r="H2372">
        <v>5107404</v>
      </c>
      <c r="I2372" t="s">
        <v>3368</v>
      </c>
      <c r="J2372">
        <v>3</v>
      </c>
      <c r="K2372">
        <v>3</v>
      </c>
    </row>
    <row r="2373" spans="1:11">
      <c r="A2373" s="6" t="s">
        <v>51</v>
      </c>
      <c r="B2373">
        <v>5106778</v>
      </c>
      <c r="C2373" t="s">
        <v>3328</v>
      </c>
      <c r="D2373" s="26">
        <v>101</v>
      </c>
      <c r="E2373" s="26">
        <v>109</v>
      </c>
      <c r="G2373" s="6" t="s">
        <v>51</v>
      </c>
      <c r="H2373">
        <v>5107875</v>
      </c>
      <c r="I2373" t="s">
        <v>3370</v>
      </c>
      <c r="J2373">
        <v>5</v>
      </c>
      <c r="K2373">
        <v>4</v>
      </c>
    </row>
    <row r="2374" spans="1:11">
      <c r="A2374" s="6" t="s">
        <v>51</v>
      </c>
      <c r="B2374">
        <v>5106802</v>
      </c>
      <c r="C2374" t="s">
        <v>1820</v>
      </c>
      <c r="D2374" s="26">
        <v>32</v>
      </c>
      <c r="E2374" s="26">
        <v>31</v>
      </c>
      <c r="G2374" s="6" t="s">
        <v>51</v>
      </c>
      <c r="H2374">
        <v>5107883</v>
      </c>
      <c r="I2374" t="s">
        <v>1842</v>
      </c>
      <c r="J2374">
        <v>29</v>
      </c>
      <c r="K2374">
        <v>23</v>
      </c>
    </row>
    <row r="2375" spans="1:11">
      <c r="A2375" s="6" t="s">
        <v>51</v>
      </c>
      <c r="B2375">
        <v>5106828</v>
      </c>
      <c r="C2375" t="s">
        <v>1822</v>
      </c>
      <c r="D2375" s="26">
        <v>279</v>
      </c>
      <c r="E2375" s="26">
        <v>308</v>
      </c>
      <c r="G2375" s="6" t="s">
        <v>51</v>
      </c>
      <c r="H2375">
        <v>5107909</v>
      </c>
      <c r="I2375" t="s">
        <v>1844</v>
      </c>
      <c r="J2375">
        <v>24</v>
      </c>
      <c r="K2375">
        <v>24</v>
      </c>
    </row>
    <row r="2376" spans="1:11">
      <c r="A2376" s="6" t="s">
        <v>51</v>
      </c>
      <c r="B2376">
        <v>5106851</v>
      </c>
      <c r="C2376" t="s">
        <v>1824</v>
      </c>
      <c r="D2376" s="26">
        <v>103</v>
      </c>
      <c r="E2376" s="26">
        <v>115</v>
      </c>
      <c r="G2376" s="6" t="s">
        <v>51</v>
      </c>
      <c r="H2376">
        <v>5107925</v>
      </c>
      <c r="I2376" t="s">
        <v>1846</v>
      </c>
      <c r="J2376">
        <v>13</v>
      </c>
      <c r="K2376">
        <v>23</v>
      </c>
    </row>
    <row r="2377" spans="1:11">
      <c r="A2377" s="6" t="s">
        <v>51</v>
      </c>
      <c r="B2377">
        <v>5107008</v>
      </c>
      <c r="C2377" t="s">
        <v>3333</v>
      </c>
      <c r="D2377" s="26">
        <v>276</v>
      </c>
      <c r="E2377" s="26">
        <v>305</v>
      </c>
      <c r="G2377" s="6" t="s">
        <v>51</v>
      </c>
      <c r="H2377">
        <v>5107941</v>
      </c>
      <c r="I2377" t="s">
        <v>3375</v>
      </c>
      <c r="J2377">
        <v>24</v>
      </c>
      <c r="K2377">
        <v>25</v>
      </c>
    </row>
    <row r="2378" spans="1:11">
      <c r="A2378" s="6" t="s">
        <v>51</v>
      </c>
      <c r="B2378">
        <v>5107040</v>
      </c>
      <c r="C2378" t="s">
        <v>1826</v>
      </c>
      <c r="D2378" s="26">
        <v>54</v>
      </c>
      <c r="E2378" s="26">
        <v>53</v>
      </c>
      <c r="G2378" s="6" t="s">
        <v>51</v>
      </c>
      <c r="H2378">
        <v>5107958</v>
      </c>
      <c r="I2378" t="s">
        <v>1848</v>
      </c>
      <c r="J2378">
        <v>21</v>
      </c>
      <c r="K2378">
        <v>28</v>
      </c>
    </row>
    <row r="2379" spans="1:11">
      <c r="A2379" s="6" t="s">
        <v>51</v>
      </c>
      <c r="B2379">
        <v>5107065</v>
      </c>
      <c r="C2379" t="s">
        <v>1828</v>
      </c>
      <c r="D2379" s="26">
        <v>440</v>
      </c>
      <c r="E2379" s="26">
        <v>545</v>
      </c>
      <c r="G2379" s="6" t="s">
        <v>51</v>
      </c>
      <c r="H2379">
        <v>5108006</v>
      </c>
      <c r="I2379" t="s">
        <v>1850</v>
      </c>
      <c r="J2379">
        <v>8</v>
      </c>
      <c r="K2379">
        <v>6</v>
      </c>
    </row>
    <row r="2380" spans="1:11">
      <c r="A2380" s="6" t="s">
        <v>51</v>
      </c>
      <c r="B2380">
        <v>5107156</v>
      </c>
      <c r="C2380" t="s">
        <v>3337</v>
      </c>
      <c r="D2380" s="26">
        <v>80</v>
      </c>
      <c r="E2380" s="26">
        <v>101</v>
      </c>
      <c r="G2380" s="6" t="s">
        <v>51</v>
      </c>
      <c r="H2380">
        <v>5108055</v>
      </c>
      <c r="I2380" t="s">
        <v>1851</v>
      </c>
      <c r="J2380">
        <v>39</v>
      </c>
      <c r="K2380">
        <v>44</v>
      </c>
    </row>
    <row r="2381" spans="1:11">
      <c r="A2381" s="6" t="s">
        <v>51</v>
      </c>
      <c r="B2381">
        <v>5107180</v>
      </c>
      <c r="C2381" t="s">
        <v>3339</v>
      </c>
      <c r="D2381" s="26">
        <v>445</v>
      </c>
      <c r="E2381" s="26">
        <v>521</v>
      </c>
      <c r="G2381" s="6" t="s">
        <v>51</v>
      </c>
      <c r="H2381">
        <v>5108204</v>
      </c>
      <c r="I2381" t="s">
        <v>3382</v>
      </c>
      <c r="J2381">
        <v>1</v>
      </c>
      <c r="K2381">
        <v>3</v>
      </c>
    </row>
    <row r="2382" spans="1:11">
      <c r="A2382" s="6" t="s">
        <v>51</v>
      </c>
      <c r="B2382">
        <v>5107198</v>
      </c>
      <c r="C2382" t="s">
        <v>3341</v>
      </c>
      <c r="D2382" s="26">
        <v>10</v>
      </c>
      <c r="E2382" s="26">
        <v>11</v>
      </c>
      <c r="G2382" s="6" t="s">
        <v>51</v>
      </c>
      <c r="H2382">
        <v>5108303</v>
      </c>
      <c r="I2382" t="s">
        <v>3384</v>
      </c>
      <c r="J2382">
        <v>15</v>
      </c>
      <c r="K2382">
        <v>19</v>
      </c>
    </row>
    <row r="2383" spans="1:11">
      <c r="A2383" s="6" t="s">
        <v>51</v>
      </c>
      <c r="B2383">
        <v>5107206</v>
      </c>
      <c r="C2383" t="s">
        <v>46</v>
      </c>
      <c r="D2383" s="26">
        <v>84</v>
      </c>
      <c r="E2383" s="26">
        <v>105</v>
      </c>
      <c r="G2383" s="6" t="s">
        <v>51</v>
      </c>
      <c r="H2383">
        <v>5108352</v>
      </c>
      <c r="I2383" t="s">
        <v>3386</v>
      </c>
      <c r="J2383">
        <v>26</v>
      </c>
      <c r="K2383">
        <v>37</v>
      </c>
    </row>
    <row r="2384" spans="1:11">
      <c r="A2384" s="6" t="s">
        <v>51</v>
      </c>
      <c r="B2384">
        <v>5107578</v>
      </c>
      <c r="C2384" t="s">
        <v>3344</v>
      </c>
      <c r="D2384" s="26">
        <v>147</v>
      </c>
      <c r="E2384" s="26">
        <v>169</v>
      </c>
      <c r="G2384" s="6" t="s">
        <v>51</v>
      </c>
      <c r="H2384">
        <v>5108402</v>
      </c>
      <c r="I2384" t="s">
        <v>1852</v>
      </c>
      <c r="J2384">
        <v>7</v>
      </c>
      <c r="K2384">
        <v>7</v>
      </c>
    </row>
    <row r="2385" spans="1:11">
      <c r="A2385" s="6" t="s">
        <v>51</v>
      </c>
      <c r="B2385">
        <v>5107602</v>
      </c>
      <c r="C2385" t="s">
        <v>1830</v>
      </c>
      <c r="D2385" s="26">
        <v>449</v>
      </c>
      <c r="E2385" s="26">
        <v>489</v>
      </c>
      <c r="G2385" s="6" t="s">
        <v>51</v>
      </c>
      <c r="H2385">
        <v>5108501</v>
      </c>
      <c r="I2385" t="s">
        <v>3389</v>
      </c>
      <c r="J2385">
        <v>11</v>
      </c>
      <c r="K2385">
        <v>16</v>
      </c>
    </row>
    <row r="2386" spans="1:11">
      <c r="A2386" s="6" t="s">
        <v>51</v>
      </c>
      <c r="B2386">
        <v>5107701</v>
      </c>
      <c r="C2386" t="s">
        <v>1831</v>
      </c>
      <c r="D2386" s="26">
        <v>383</v>
      </c>
      <c r="E2386" s="26">
        <v>397</v>
      </c>
      <c r="G2386" s="6" t="s">
        <v>51</v>
      </c>
      <c r="H2386">
        <v>5105507</v>
      </c>
      <c r="I2386" t="s">
        <v>3391</v>
      </c>
      <c r="J2386">
        <v>48</v>
      </c>
      <c r="K2386">
        <v>52</v>
      </c>
    </row>
    <row r="2387" spans="1:11">
      <c r="A2387" s="6" t="s">
        <v>51</v>
      </c>
      <c r="B2387">
        <v>5107750</v>
      </c>
      <c r="C2387" t="s">
        <v>3348</v>
      </c>
      <c r="D2387" s="26">
        <v>202</v>
      </c>
      <c r="E2387" s="26">
        <v>257</v>
      </c>
      <c r="G2387" s="6" t="s">
        <v>51</v>
      </c>
      <c r="H2387">
        <v>5108600</v>
      </c>
      <c r="I2387" t="s">
        <v>1854</v>
      </c>
      <c r="J2387">
        <v>40</v>
      </c>
      <c r="K2387">
        <v>39</v>
      </c>
    </row>
    <row r="2388" spans="1:11">
      <c r="A2388" s="6" t="s">
        <v>51</v>
      </c>
      <c r="B2388">
        <v>5107248</v>
      </c>
      <c r="C2388" t="s">
        <v>3350</v>
      </c>
      <c r="D2388" s="26">
        <v>48</v>
      </c>
      <c r="E2388" s="26">
        <v>58</v>
      </c>
      <c r="G2388" s="6" t="s">
        <v>54</v>
      </c>
      <c r="H2388">
        <v>1500107</v>
      </c>
      <c r="I2388" t="s">
        <v>1855</v>
      </c>
      <c r="J2388">
        <v>804</v>
      </c>
      <c r="K2388">
        <v>411</v>
      </c>
    </row>
    <row r="2389" spans="1:11">
      <c r="A2389" s="6" t="s">
        <v>51</v>
      </c>
      <c r="B2389">
        <v>5107743</v>
      </c>
      <c r="C2389" t="s">
        <v>3352</v>
      </c>
      <c r="D2389" s="26">
        <v>10</v>
      </c>
      <c r="E2389" s="26">
        <v>19</v>
      </c>
      <c r="G2389" s="6" t="s">
        <v>54</v>
      </c>
      <c r="H2389">
        <v>1500131</v>
      </c>
      <c r="I2389" t="s">
        <v>3395</v>
      </c>
      <c r="J2389">
        <v>11</v>
      </c>
      <c r="K2389">
        <v>4</v>
      </c>
    </row>
    <row r="2390" spans="1:11">
      <c r="A2390" s="6" t="s">
        <v>51</v>
      </c>
      <c r="B2390">
        <v>5107768</v>
      </c>
      <c r="C2390" t="s">
        <v>3354</v>
      </c>
      <c r="D2390" s="26">
        <v>23</v>
      </c>
      <c r="E2390" s="26">
        <v>26</v>
      </c>
      <c r="G2390" s="6" t="s">
        <v>54</v>
      </c>
      <c r="H2390">
        <v>1500206</v>
      </c>
      <c r="I2390" t="s">
        <v>1857</v>
      </c>
      <c r="J2390">
        <v>652</v>
      </c>
      <c r="K2390">
        <v>647</v>
      </c>
    </row>
    <row r="2391" spans="1:11">
      <c r="A2391" s="6" t="s">
        <v>51</v>
      </c>
      <c r="B2391">
        <v>5107776</v>
      </c>
      <c r="C2391" t="s">
        <v>589</v>
      </c>
      <c r="D2391" s="26">
        <v>75</v>
      </c>
      <c r="E2391" s="26">
        <v>81</v>
      </c>
      <c r="G2391" s="6" t="s">
        <v>54</v>
      </c>
      <c r="H2391">
        <v>1500305</v>
      </c>
      <c r="I2391" t="s">
        <v>3398</v>
      </c>
      <c r="J2391">
        <v>418</v>
      </c>
      <c r="K2391">
        <v>254</v>
      </c>
    </row>
    <row r="2392" spans="1:11">
      <c r="A2392" s="6" t="s">
        <v>51</v>
      </c>
      <c r="B2392">
        <v>5107263</v>
      </c>
      <c r="C2392" t="s">
        <v>1833</v>
      </c>
      <c r="D2392" s="26">
        <v>69</v>
      </c>
      <c r="E2392" s="26">
        <v>89</v>
      </c>
      <c r="G2392" s="6" t="s">
        <v>54</v>
      </c>
      <c r="H2392">
        <v>1500347</v>
      </c>
      <c r="I2392" t="s">
        <v>3400</v>
      </c>
      <c r="J2392">
        <v>35</v>
      </c>
      <c r="K2392">
        <v>36</v>
      </c>
    </row>
    <row r="2393" spans="1:11">
      <c r="A2393" s="6" t="s">
        <v>51</v>
      </c>
      <c r="B2393">
        <v>5107800</v>
      </c>
      <c r="C2393" t="s">
        <v>1835</v>
      </c>
      <c r="D2393" s="26">
        <v>315</v>
      </c>
      <c r="E2393" s="26">
        <v>378</v>
      </c>
      <c r="G2393" s="6" t="s">
        <v>54</v>
      </c>
      <c r="H2393">
        <v>1500404</v>
      </c>
      <c r="I2393" t="s">
        <v>1859</v>
      </c>
      <c r="J2393">
        <v>180</v>
      </c>
      <c r="K2393">
        <v>221</v>
      </c>
    </row>
    <row r="2394" spans="1:11">
      <c r="A2394" s="6" t="s">
        <v>51</v>
      </c>
      <c r="B2394">
        <v>5107792</v>
      </c>
      <c r="C2394" t="s">
        <v>3359</v>
      </c>
      <c r="D2394" s="26">
        <v>12</v>
      </c>
      <c r="E2394" s="26">
        <v>14</v>
      </c>
      <c r="G2394" s="6" t="s">
        <v>54</v>
      </c>
      <c r="H2394">
        <v>1500503</v>
      </c>
      <c r="I2394" t="s">
        <v>1861</v>
      </c>
      <c r="J2394">
        <v>689</v>
      </c>
      <c r="K2394">
        <v>679</v>
      </c>
    </row>
    <row r="2395" spans="1:11">
      <c r="A2395" s="6" t="s">
        <v>51</v>
      </c>
      <c r="B2395">
        <v>5107859</v>
      </c>
      <c r="C2395" t="s">
        <v>1837</v>
      </c>
      <c r="D2395" s="26">
        <v>275</v>
      </c>
      <c r="E2395" s="26">
        <v>323</v>
      </c>
      <c r="G2395" s="6" t="s">
        <v>54</v>
      </c>
      <c r="H2395">
        <v>1500602</v>
      </c>
      <c r="I2395" t="s">
        <v>1863</v>
      </c>
      <c r="J2395">
        <v>387</v>
      </c>
      <c r="K2395">
        <v>361</v>
      </c>
    </row>
    <row r="2396" spans="1:11">
      <c r="A2396" s="6" t="s">
        <v>51</v>
      </c>
      <c r="B2396">
        <v>5107297</v>
      </c>
      <c r="C2396" t="s">
        <v>3362</v>
      </c>
      <c r="D2396" s="26">
        <v>152</v>
      </c>
      <c r="E2396" s="26">
        <v>172</v>
      </c>
      <c r="G2396" s="6" t="s">
        <v>54</v>
      </c>
      <c r="H2396">
        <v>1500701</v>
      </c>
      <c r="I2396" t="s">
        <v>1865</v>
      </c>
      <c r="J2396">
        <v>269</v>
      </c>
      <c r="K2396">
        <v>321</v>
      </c>
    </row>
    <row r="2397" spans="1:11">
      <c r="A2397" s="6" t="s">
        <v>51</v>
      </c>
      <c r="B2397">
        <v>5107305</v>
      </c>
      <c r="C2397" t="s">
        <v>1839</v>
      </c>
      <c r="D2397" s="26">
        <v>374</v>
      </c>
      <c r="E2397" s="26">
        <v>473</v>
      </c>
      <c r="G2397" s="6" t="s">
        <v>54</v>
      </c>
      <c r="H2397">
        <v>1500800</v>
      </c>
      <c r="I2397" t="s">
        <v>1866</v>
      </c>
      <c r="J2397">
        <v>89</v>
      </c>
      <c r="K2397">
        <v>49</v>
      </c>
    </row>
    <row r="2398" spans="1:11">
      <c r="A2398" s="6" t="s">
        <v>51</v>
      </c>
      <c r="B2398">
        <v>5107107</v>
      </c>
      <c r="C2398" t="s">
        <v>1840</v>
      </c>
      <c r="D2398" s="26">
        <v>484</v>
      </c>
      <c r="E2398" s="26">
        <v>519</v>
      </c>
      <c r="G2398" s="6" t="s">
        <v>54</v>
      </c>
      <c r="H2398">
        <v>1500859</v>
      </c>
      <c r="I2398" t="s">
        <v>1868</v>
      </c>
      <c r="J2398">
        <v>131</v>
      </c>
      <c r="K2398">
        <v>131</v>
      </c>
    </row>
    <row r="2399" spans="1:11">
      <c r="A2399" s="6" t="s">
        <v>51</v>
      </c>
      <c r="B2399">
        <v>5107354</v>
      </c>
      <c r="C2399" t="s">
        <v>3366</v>
      </c>
      <c r="D2399" s="26">
        <v>136</v>
      </c>
      <c r="E2399" s="26">
        <v>150</v>
      </c>
      <c r="G2399" s="6" t="s">
        <v>54</v>
      </c>
      <c r="H2399">
        <v>1500909</v>
      </c>
      <c r="I2399" t="s">
        <v>3408</v>
      </c>
      <c r="J2399">
        <v>490</v>
      </c>
      <c r="K2399">
        <v>437</v>
      </c>
    </row>
    <row r="2400" spans="1:11">
      <c r="A2400" s="6" t="s">
        <v>51</v>
      </c>
      <c r="B2400">
        <v>5107404</v>
      </c>
      <c r="C2400" t="s">
        <v>3368</v>
      </c>
      <c r="D2400" s="26">
        <v>25</v>
      </c>
      <c r="E2400" s="26">
        <v>26</v>
      </c>
      <c r="G2400" s="6" t="s">
        <v>54</v>
      </c>
      <c r="H2400">
        <v>1500958</v>
      </c>
      <c r="I2400" t="s">
        <v>3410</v>
      </c>
      <c r="J2400">
        <v>115</v>
      </c>
      <c r="K2400">
        <v>131</v>
      </c>
    </row>
    <row r="2401" spans="1:11">
      <c r="A2401" s="6" t="s">
        <v>51</v>
      </c>
      <c r="B2401">
        <v>5107875</v>
      </c>
      <c r="C2401" t="s">
        <v>3370</v>
      </c>
      <c r="D2401" s="26">
        <v>20</v>
      </c>
      <c r="E2401" s="26">
        <v>17</v>
      </c>
      <c r="G2401" s="6" t="s">
        <v>54</v>
      </c>
      <c r="H2401">
        <v>1501006</v>
      </c>
      <c r="I2401" t="s">
        <v>3412</v>
      </c>
      <c r="J2401">
        <v>188</v>
      </c>
      <c r="K2401">
        <v>145</v>
      </c>
    </row>
    <row r="2402" spans="1:11">
      <c r="A2402" s="6" t="s">
        <v>51</v>
      </c>
      <c r="B2402">
        <v>5107883</v>
      </c>
      <c r="C2402" t="s">
        <v>1842</v>
      </c>
      <c r="D2402" s="26">
        <v>199</v>
      </c>
      <c r="E2402" s="26">
        <v>227</v>
      </c>
      <c r="G2402" s="6" t="s">
        <v>54</v>
      </c>
      <c r="H2402">
        <v>1501105</v>
      </c>
      <c r="I2402" t="s">
        <v>3414</v>
      </c>
      <c r="J2402">
        <v>555</v>
      </c>
      <c r="K2402">
        <v>616</v>
      </c>
    </row>
    <row r="2403" spans="1:11">
      <c r="A2403" s="6" t="s">
        <v>51</v>
      </c>
      <c r="B2403">
        <v>5107909</v>
      </c>
      <c r="C2403" t="s">
        <v>1844</v>
      </c>
      <c r="D2403" s="26">
        <v>277</v>
      </c>
      <c r="E2403" s="26">
        <v>275</v>
      </c>
      <c r="G2403" s="6" t="s">
        <v>54</v>
      </c>
      <c r="H2403">
        <v>1501204</v>
      </c>
      <c r="I2403" t="s">
        <v>1869</v>
      </c>
      <c r="J2403">
        <v>238</v>
      </c>
      <c r="K2403">
        <v>202</v>
      </c>
    </row>
    <row r="2404" spans="1:11">
      <c r="A2404" s="6" t="s">
        <v>51</v>
      </c>
      <c r="B2404">
        <v>5107925</v>
      </c>
      <c r="C2404" t="s">
        <v>1846</v>
      </c>
      <c r="D2404" s="26">
        <v>208</v>
      </c>
      <c r="E2404" s="26">
        <v>214</v>
      </c>
      <c r="G2404" s="6" t="s">
        <v>54</v>
      </c>
      <c r="H2404">
        <v>1501253</v>
      </c>
      <c r="I2404" t="s">
        <v>3417</v>
      </c>
      <c r="J2404">
        <v>10</v>
      </c>
      <c r="K2404">
        <v>15</v>
      </c>
    </row>
    <row r="2405" spans="1:11">
      <c r="A2405" s="6" t="s">
        <v>51</v>
      </c>
      <c r="B2405">
        <v>5107941</v>
      </c>
      <c r="C2405" t="s">
        <v>3375</v>
      </c>
      <c r="D2405" s="26">
        <v>188</v>
      </c>
      <c r="E2405" s="26">
        <v>223</v>
      </c>
      <c r="G2405" s="6" t="s">
        <v>54</v>
      </c>
      <c r="H2405">
        <v>1501303</v>
      </c>
      <c r="I2405" t="s">
        <v>1870</v>
      </c>
      <c r="J2405">
        <v>346</v>
      </c>
      <c r="K2405">
        <v>214</v>
      </c>
    </row>
    <row r="2406" spans="1:11">
      <c r="A2406" s="6" t="s">
        <v>51</v>
      </c>
      <c r="B2406">
        <v>5107958</v>
      </c>
      <c r="C2406" t="s">
        <v>1848</v>
      </c>
      <c r="D2406" s="26">
        <v>384</v>
      </c>
      <c r="E2406" s="26">
        <v>423</v>
      </c>
      <c r="G2406" s="6" t="s">
        <v>54</v>
      </c>
      <c r="H2406">
        <v>1501402</v>
      </c>
      <c r="I2406" t="s">
        <v>71</v>
      </c>
      <c r="J2406">
        <v>475</v>
      </c>
      <c r="K2406">
        <v>378</v>
      </c>
    </row>
    <row r="2407" spans="1:11">
      <c r="A2407" s="6" t="s">
        <v>51</v>
      </c>
      <c r="B2407">
        <v>5108006</v>
      </c>
      <c r="C2407" t="s">
        <v>1850</v>
      </c>
      <c r="D2407" s="26">
        <v>76</v>
      </c>
      <c r="E2407" s="26">
        <v>104</v>
      </c>
      <c r="G2407" s="6" t="s">
        <v>54</v>
      </c>
      <c r="H2407">
        <v>1501451</v>
      </c>
      <c r="I2407" t="s">
        <v>3421</v>
      </c>
      <c r="J2407">
        <v>444</v>
      </c>
      <c r="K2407">
        <v>426</v>
      </c>
    </row>
    <row r="2408" spans="1:11">
      <c r="A2408" s="6" t="s">
        <v>51</v>
      </c>
      <c r="B2408">
        <v>5108055</v>
      </c>
      <c r="C2408" t="s">
        <v>1851</v>
      </c>
      <c r="D2408" s="26">
        <v>462</v>
      </c>
      <c r="E2408" s="26">
        <v>521</v>
      </c>
      <c r="G2408" s="6" t="s">
        <v>54</v>
      </c>
      <c r="H2408">
        <v>1501501</v>
      </c>
      <c r="I2408" t="s">
        <v>1872</v>
      </c>
      <c r="J2408">
        <v>26</v>
      </c>
      <c r="K2408">
        <v>23</v>
      </c>
    </row>
    <row r="2409" spans="1:11">
      <c r="A2409" s="6" t="s">
        <v>51</v>
      </c>
      <c r="B2409">
        <v>5108105</v>
      </c>
      <c r="C2409" t="s">
        <v>3380</v>
      </c>
      <c r="D2409" s="26">
        <v>11</v>
      </c>
      <c r="E2409" s="26">
        <v>21</v>
      </c>
      <c r="G2409" s="6" t="s">
        <v>54</v>
      </c>
      <c r="H2409">
        <v>1501576</v>
      </c>
      <c r="I2409" t="s">
        <v>3424</v>
      </c>
      <c r="J2409">
        <v>37</v>
      </c>
      <c r="K2409">
        <v>45</v>
      </c>
    </row>
    <row r="2410" spans="1:11">
      <c r="A2410" s="6" t="s">
        <v>51</v>
      </c>
      <c r="B2410">
        <v>5108204</v>
      </c>
      <c r="C2410" t="s">
        <v>3382</v>
      </c>
      <c r="D2410" s="26">
        <v>23</v>
      </c>
      <c r="E2410" s="26">
        <v>30</v>
      </c>
      <c r="G2410" s="6" t="s">
        <v>54</v>
      </c>
      <c r="H2410">
        <v>1501600</v>
      </c>
      <c r="I2410" t="s">
        <v>295</v>
      </c>
      <c r="J2410">
        <v>126</v>
      </c>
      <c r="K2410">
        <v>79</v>
      </c>
    </row>
    <row r="2411" spans="1:11">
      <c r="A2411" s="6" t="s">
        <v>51</v>
      </c>
      <c r="B2411">
        <v>5108303</v>
      </c>
      <c r="C2411" t="s">
        <v>3384</v>
      </c>
      <c r="D2411" s="26">
        <v>147</v>
      </c>
      <c r="E2411" s="26">
        <v>182</v>
      </c>
      <c r="G2411" s="6" t="s">
        <v>54</v>
      </c>
      <c r="H2411">
        <v>1501709</v>
      </c>
      <c r="I2411" t="s">
        <v>1874</v>
      </c>
      <c r="J2411">
        <v>351</v>
      </c>
      <c r="K2411">
        <v>390</v>
      </c>
    </row>
    <row r="2412" spans="1:11">
      <c r="A2412" s="6" t="s">
        <v>51</v>
      </c>
      <c r="B2412">
        <v>5108352</v>
      </c>
      <c r="C2412" t="s">
        <v>3386</v>
      </c>
      <c r="D2412" s="26">
        <v>268</v>
      </c>
      <c r="E2412" s="26">
        <v>329</v>
      </c>
      <c r="G2412" s="6" t="s">
        <v>54</v>
      </c>
      <c r="H2412">
        <v>1501725</v>
      </c>
      <c r="I2412" t="s">
        <v>1875</v>
      </c>
      <c r="J2412">
        <v>76</v>
      </c>
      <c r="K2412">
        <v>86</v>
      </c>
    </row>
    <row r="2413" spans="1:11">
      <c r="A2413" s="6" t="s">
        <v>51</v>
      </c>
      <c r="B2413">
        <v>5108402</v>
      </c>
      <c r="C2413" t="s">
        <v>1852</v>
      </c>
      <c r="D2413" s="26">
        <v>193</v>
      </c>
      <c r="E2413" s="26">
        <v>203</v>
      </c>
      <c r="G2413" s="6" t="s">
        <v>54</v>
      </c>
      <c r="H2413">
        <v>1501758</v>
      </c>
      <c r="I2413" t="s">
        <v>3429</v>
      </c>
      <c r="J2413">
        <v>34</v>
      </c>
      <c r="K2413">
        <v>35</v>
      </c>
    </row>
    <row r="2414" spans="1:11">
      <c r="A2414" s="6" t="s">
        <v>51</v>
      </c>
      <c r="B2414">
        <v>5108501</v>
      </c>
      <c r="C2414" t="s">
        <v>3389</v>
      </c>
      <c r="D2414" s="26">
        <v>132</v>
      </c>
      <c r="E2414" s="26">
        <v>146</v>
      </c>
      <c r="G2414" s="6" t="s">
        <v>54</v>
      </c>
      <c r="H2414">
        <v>1501782</v>
      </c>
      <c r="I2414" t="s">
        <v>1877</v>
      </c>
      <c r="J2414">
        <v>64</v>
      </c>
      <c r="K2414">
        <v>54</v>
      </c>
    </row>
    <row r="2415" spans="1:11">
      <c r="A2415" s="6" t="s">
        <v>51</v>
      </c>
      <c r="B2415">
        <v>5105507</v>
      </c>
      <c r="C2415" t="s">
        <v>3391</v>
      </c>
      <c r="D2415" s="26">
        <v>597</v>
      </c>
      <c r="E2415" s="26">
        <v>659</v>
      </c>
      <c r="G2415" s="6" t="s">
        <v>54</v>
      </c>
      <c r="H2415">
        <v>1501808</v>
      </c>
      <c r="I2415" t="s">
        <v>1879</v>
      </c>
      <c r="J2415">
        <v>586</v>
      </c>
      <c r="K2415">
        <v>516</v>
      </c>
    </row>
    <row r="2416" spans="1:11">
      <c r="A2416" s="6" t="s">
        <v>51</v>
      </c>
      <c r="B2416">
        <v>5108600</v>
      </c>
      <c r="C2416" t="s">
        <v>1854</v>
      </c>
      <c r="D2416" s="26">
        <v>513</v>
      </c>
      <c r="E2416" s="26">
        <v>575</v>
      </c>
      <c r="G2416" s="6" t="s">
        <v>54</v>
      </c>
      <c r="H2416">
        <v>1501907</v>
      </c>
      <c r="I2416" t="s">
        <v>1881</v>
      </c>
      <c r="J2416">
        <v>272</v>
      </c>
      <c r="K2416">
        <v>224</v>
      </c>
    </row>
    <row r="2417" spans="1:11">
      <c r="A2417" s="6" t="s">
        <v>54</v>
      </c>
      <c r="B2417">
        <v>1500107</v>
      </c>
      <c r="C2417" t="s">
        <v>1855</v>
      </c>
      <c r="D2417" s="26">
        <v>5337</v>
      </c>
      <c r="E2417" s="26">
        <v>4617</v>
      </c>
      <c r="G2417" s="6" t="s">
        <v>54</v>
      </c>
      <c r="H2417">
        <v>1502004</v>
      </c>
      <c r="I2417" t="s">
        <v>3434</v>
      </c>
      <c r="J2417">
        <v>199</v>
      </c>
      <c r="K2417">
        <v>157</v>
      </c>
    </row>
    <row r="2418" spans="1:11">
      <c r="A2418" s="6" t="s">
        <v>54</v>
      </c>
      <c r="B2418">
        <v>1500131</v>
      </c>
      <c r="C2418" t="s">
        <v>3395</v>
      </c>
      <c r="D2418" s="26">
        <v>54</v>
      </c>
      <c r="E2418" s="26">
        <v>61</v>
      </c>
      <c r="G2418" s="6" t="s">
        <v>54</v>
      </c>
      <c r="H2418">
        <v>1501956</v>
      </c>
      <c r="I2418" t="s">
        <v>1883</v>
      </c>
      <c r="J2418">
        <v>58</v>
      </c>
      <c r="K2418">
        <v>82</v>
      </c>
    </row>
    <row r="2419" spans="1:11">
      <c r="A2419" s="6" t="s">
        <v>54</v>
      </c>
      <c r="B2419">
        <v>1500206</v>
      </c>
      <c r="C2419" t="s">
        <v>1857</v>
      </c>
      <c r="D2419" s="26">
        <v>3191</v>
      </c>
      <c r="E2419" s="26">
        <v>3377</v>
      </c>
      <c r="G2419" s="6" t="s">
        <v>54</v>
      </c>
      <c r="H2419">
        <v>1502103</v>
      </c>
      <c r="I2419" t="s">
        <v>1884</v>
      </c>
      <c r="J2419" s="69">
        <v>2367</v>
      </c>
      <c r="K2419" s="69">
        <v>2296</v>
      </c>
    </row>
    <row r="2420" spans="1:11">
      <c r="A2420" s="6" t="s">
        <v>54</v>
      </c>
      <c r="B2420">
        <v>1500305</v>
      </c>
      <c r="C2420" t="s">
        <v>3398</v>
      </c>
      <c r="D2420" s="26">
        <v>2501</v>
      </c>
      <c r="E2420" s="26">
        <v>2403</v>
      </c>
      <c r="G2420" s="6" t="s">
        <v>54</v>
      </c>
      <c r="H2420">
        <v>1502152</v>
      </c>
      <c r="I2420" t="s">
        <v>1886</v>
      </c>
      <c r="J2420">
        <v>53</v>
      </c>
      <c r="K2420">
        <v>43</v>
      </c>
    </row>
    <row r="2421" spans="1:11">
      <c r="A2421" s="6" t="s">
        <v>54</v>
      </c>
      <c r="B2421">
        <v>1500347</v>
      </c>
      <c r="C2421" t="s">
        <v>3400</v>
      </c>
      <c r="D2421" s="26">
        <v>401</v>
      </c>
      <c r="E2421" s="26">
        <v>437</v>
      </c>
      <c r="G2421" s="6" t="s">
        <v>54</v>
      </c>
      <c r="H2421">
        <v>1502202</v>
      </c>
      <c r="I2421" t="s">
        <v>1887</v>
      </c>
      <c r="J2421">
        <v>517</v>
      </c>
      <c r="K2421">
        <v>286</v>
      </c>
    </row>
    <row r="2422" spans="1:11">
      <c r="A2422" s="6" t="s">
        <v>54</v>
      </c>
      <c r="B2422">
        <v>1500404</v>
      </c>
      <c r="C2422" t="s">
        <v>1859</v>
      </c>
      <c r="D2422" s="26">
        <v>1453</v>
      </c>
      <c r="E2422" s="26">
        <v>1725</v>
      </c>
      <c r="G2422" s="6" t="s">
        <v>54</v>
      </c>
      <c r="H2422">
        <v>1502301</v>
      </c>
      <c r="I2422" t="s">
        <v>3440</v>
      </c>
      <c r="J2422">
        <v>402</v>
      </c>
      <c r="K2422">
        <v>378</v>
      </c>
    </row>
    <row r="2423" spans="1:11">
      <c r="A2423" s="6" t="s">
        <v>54</v>
      </c>
      <c r="B2423">
        <v>1500503</v>
      </c>
      <c r="C2423" t="s">
        <v>1861</v>
      </c>
      <c r="D2423" s="26">
        <v>1910</v>
      </c>
      <c r="E2423" s="26">
        <v>2184</v>
      </c>
      <c r="G2423" s="6" t="s">
        <v>54</v>
      </c>
      <c r="H2423">
        <v>1502400</v>
      </c>
      <c r="I2423" t="s">
        <v>1888</v>
      </c>
      <c r="J2423">
        <v>126</v>
      </c>
      <c r="K2423">
        <v>143</v>
      </c>
    </row>
    <row r="2424" spans="1:11">
      <c r="A2424" s="6" t="s">
        <v>54</v>
      </c>
      <c r="B2424">
        <v>1500602</v>
      </c>
      <c r="C2424" t="s">
        <v>1863</v>
      </c>
      <c r="D2424" s="26">
        <v>2363</v>
      </c>
      <c r="E2424" s="26">
        <v>2633</v>
      </c>
      <c r="G2424" s="6" t="s">
        <v>54</v>
      </c>
      <c r="H2424">
        <v>1502509</v>
      </c>
      <c r="I2424" t="s">
        <v>1890</v>
      </c>
      <c r="J2424">
        <v>245</v>
      </c>
      <c r="K2424">
        <v>199</v>
      </c>
    </row>
    <row r="2425" spans="1:11">
      <c r="A2425" s="6" t="s">
        <v>54</v>
      </c>
      <c r="B2425">
        <v>1500701</v>
      </c>
      <c r="C2425" t="s">
        <v>1865</v>
      </c>
      <c r="D2425" s="26">
        <v>1131</v>
      </c>
      <c r="E2425" s="26">
        <v>1414</v>
      </c>
      <c r="G2425" s="6" t="s">
        <v>54</v>
      </c>
      <c r="H2425">
        <v>1502608</v>
      </c>
      <c r="I2425" t="s">
        <v>3444</v>
      </c>
      <c r="J2425">
        <v>227</v>
      </c>
      <c r="K2425">
        <v>160</v>
      </c>
    </row>
    <row r="2426" spans="1:11">
      <c r="A2426" s="6" t="s">
        <v>54</v>
      </c>
      <c r="B2426">
        <v>1500800</v>
      </c>
      <c r="C2426" t="s">
        <v>1866</v>
      </c>
      <c r="D2426" s="26">
        <v>433</v>
      </c>
      <c r="E2426" s="26">
        <v>316</v>
      </c>
      <c r="G2426" s="6" t="s">
        <v>54</v>
      </c>
      <c r="H2426">
        <v>1502707</v>
      </c>
      <c r="I2426" t="s">
        <v>1892</v>
      </c>
      <c r="J2426">
        <v>156</v>
      </c>
      <c r="K2426">
        <v>171</v>
      </c>
    </row>
    <row r="2427" spans="1:11">
      <c r="A2427" s="6" t="s">
        <v>54</v>
      </c>
      <c r="B2427">
        <v>1500859</v>
      </c>
      <c r="C2427" t="s">
        <v>1868</v>
      </c>
      <c r="D2427" s="26">
        <v>926</v>
      </c>
      <c r="E2427" s="26">
        <v>1135</v>
      </c>
      <c r="G2427" s="6" t="s">
        <v>54</v>
      </c>
      <c r="H2427">
        <v>1502756</v>
      </c>
      <c r="I2427" t="s">
        <v>1894</v>
      </c>
      <c r="J2427">
        <v>321</v>
      </c>
      <c r="K2427">
        <v>315</v>
      </c>
    </row>
    <row r="2428" spans="1:11">
      <c r="A2428" s="6" t="s">
        <v>54</v>
      </c>
      <c r="B2428">
        <v>1500909</v>
      </c>
      <c r="C2428" t="s">
        <v>3408</v>
      </c>
      <c r="D2428" s="26">
        <v>2098</v>
      </c>
      <c r="E2428" s="26">
        <v>2050</v>
      </c>
      <c r="G2428" s="6" t="s">
        <v>54</v>
      </c>
      <c r="H2428">
        <v>1502764</v>
      </c>
      <c r="I2428" t="s">
        <v>3448</v>
      </c>
      <c r="J2428">
        <v>62</v>
      </c>
      <c r="K2428">
        <v>53</v>
      </c>
    </row>
    <row r="2429" spans="1:11">
      <c r="A2429" s="6" t="s">
        <v>54</v>
      </c>
      <c r="B2429">
        <v>1500958</v>
      </c>
      <c r="C2429" t="s">
        <v>3410</v>
      </c>
      <c r="D2429" s="26">
        <v>588</v>
      </c>
      <c r="E2429" s="26">
        <v>671</v>
      </c>
      <c r="G2429" s="6" t="s">
        <v>54</v>
      </c>
      <c r="H2429">
        <v>1502772</v>
      </c>
      <c r="I2429" t="s">
        <v>1895</v>
      </c>
      <c r="J2429">
        <v>36</v>
      </c>
      <c r="K2429">
        <v>34</v>
      </c>
    </row>
    <row r="2430" spans="1:11">
      <c r="A2430" s="6" t="s">
        <v>54</v>
      </c>
      <c r="B2430">
        <v>1501006</v>
      </c>
      <c r="C2430" t="s">
        <v>3412</v>
      </c>
      <c r="D2430" s="26">
        <v>782</v>
      </c>
      <c r="E2430" s="26">
        <v>802</v>
      </c>
      <c r="G2430" s="6" t="s">
        <v>54</v>
      </c>
      <c r="H2430">
        <v>1502806</v>
      </c>
      <c r="I2430" t="s">
        <v>1896</v>
      </c>
      <c r="J2430">
        <v>258</v>
      </c>
      <c r="K2430">
        <v>231</v>
      </c>
    </row>
    <row r="2431" spans="1:11">
      <c r="A2431" s="6" t="s">
        <v>54</v>
      </c>
      <c r="B2431">
        <v>1501105</v>
      </c>
      <c r="C2431" t="s">
        <v>3414</v>
      </c>
      <c r="D2431" s="26">
        <v>1582</v>
      </c>
      <c r="E2431" s="26">
        <v>1879</v>
      </c>
      <c r="G2431" s="6" t="s">
        <v>54</v>
      </c>
      <c r="H2431">
        <v>1502855</v>
      </c>
      <c r="I2431" t="s">
        <v>3452</v>
      </c>
      <c r="J2431">
        <v>200</v>
      </c>
      <c r="K2431">
        <v>199</v>
      </c>
    </row>
    <row r="2432" spans="1:11">
      <c r="A2432" s="6" t="s">
        <v>54</v>
      </c>
      <c r="B2432">
        <v>1501204</v>
      </c>
      <c r="C2432" t="s">
        <v>1869</v>
      </c>
      <c r="D2432" s="26">
        <v>1158</v>
      </c>
      <c r="E2432" s="26">
        <v>1274</v>
      </c>
      <c r="G2432" s="6" t="s">
        <v>54</v>
      </c>
      <c r="H2432">
        <v>1502905</v>
      </c>
      <c r="I2432" t="s">
        <v>1898</v>
      </c>
      <c r="J2432">
        <v>407</v>
      </c>
      <c r="K2432">
        <v>270</v>
      </c>
    </row>
    <row r="2433" spans="1:11">
      <c r="A2433" s="6" t="s">
        <v>54</v>
      </c>
      <c r="B2433">
        <v>1501253</v>
      </c>
      <c r="C2433" t="s">
        <v>3417</v>
      </c>
      <c r="D2433" s="26">
        <v>153</v>
      </c>
      <c r="E2433" s="26">
        <v>199</v>
      </c>
      <c r="G2433" s="6" t="s">
        <v>54</v>
      </c>
      <c r="H2433">
        <v>1502939</v>
      </c>
      <c r="I2433" t="s">
        <v>1899</v>
      </c>
      <c r="J2433">
        <v>39</v>
      </c>
      <c r="K2433">
        <v>33</v>
      </c>
    </row>
    <row r="2434" spans="1:11">
      <c r="A2434" s="6" t="s">
        <v>54</v>
      </c>
      <c r="B2434">
        <v>1501303</v>
      </c>
      <c r="C2434" t="s">
        <v>1870</v>
      </c>
      <c r="D2434" s="26">
        <v>2343</v>
      </c>
      <c r="E2434" s="26">
        <v>1923</v>
      </c>
      <c r="G2434" s="6" t="s">
        <v>54</v>
      </c>
      <c r="H2434">
        <v>1502954</v>
      </c>
      <c r="I2434" t="s">
        <v>1900</v>
      </c>
      <c r="J2434">
        <v>159</v>
      </c>
      <c r="K2434">
        <v>188</v>
      </c>
    </row>
    <row r="2435" spans="1:11">
      <c r="A2435" s="6" t="s">
        <v>54</v>
      </c>
      <c r="B2435">
        <v>1501402</v>
      </c>
      <c r="C2435" t="s">
        <v>71</v>
      </c>
      <c r="D2435" s="26">
        <v>2196</v>
      </c>
      <c r="E2435" s="26">
        <v>1892</v>
      </c>
      <c r="G2435" s="6" t="s">
        <v>54</v>
      </c>
      <c r="H2435">
        <v>1503002</v>
      </c>
      <c r="I2435" t="s">
        <v>3457</v>
      </c>
      <c r="J2435">
        <v>23</v>
      </c>
      <c r="K2435">
        <v>20</v>
      </c>
    </row>
    <row r="2436" spans="1:11">
      <c r="A2436" s="6" t="s">
        <v>54</v>
      </c>
      <c r="B2436">
        <v>1501451</v>
      </c>
      <c r="C2436" t="s">
        <v>3421</v>
      </c>
      <c r="D2436" s="26">
        <v>1857</v>
      </c>
      <c r="E2436" s="26">
        <v>1896</v>
      </c>
      <c r="G2436" s="6" t="s">
        <v>54</v>
      </c>
      <c r="H2436">
        <v>1503044</v>
      </c>
      <c r="I2436" t="s">
        <v>1902</v>
      </c>
      <c r="J2436">
        <v>75</v>
      </c>
      <c r="K2436">
        <v>101</v>
      </c>
    </row>
    <row r="2437" spans="1:11">
      <c r="A2437" s="6" t="s">
        <v>54</v>
      </c>
      <c r="B2437">
        <v>1501501</v>
      </c>
      <c r="C2437" t="s">
        <v>1872</v>
      </c>
      <c r="D2437" s="26">
        <v>203</v>
      </c>
      <c r="E2437" s="26">
        <v>183</v>
      </c>
      <c r="G2437" s="6" t="s">
        <v>54</v>
      </c>
      <c r="H2437">
        <v>1503077</v>
      </c>
      <c r="I2437" t="s">
        <v>1903</v>
      </c>
      <c r="J2437">
        <v>329</v>
      </c>
      <c r="K2437">
        <v>173</v>
      </c>
    </row>
    <row r="2438" spans="1:11">
      <c r="A2438" s="6" t="s">
        <v>54</v>
      </c>
      <c r="B2438">
        <v>1501576</v>
      </c>
      <c r="C2438" t="s">
        <v>3424</v>
      </c>
      <c r="D2438" s="26">
        <v>270</v>
      </c>
      <c r="E2438" s="26">
        <v>326</v>
      </c>
      <c r="G2438" s="6" t="s">
        <v>54</v>
      </c>
      <c r="H2438">
        <v>1503093</v>
      </c>
      <c r="I2438" t="s">
        <v>1905</v>
      </c>
      <c r="J2438">
        <v>130</v>
      </c>
      <c r="K2438">
        <v>119</v>
      </c>
    </row>
    <row r="2439" spans="1:11">
      <c r="A2439" s="6" t="s">
        <v>54</v>
      </c>
      <c r="B2439">
        <v>1501600</v>
      </c>
      <c r="C2439" t="s">
        <v>295</v>
      </c>
      <c r="D2439" s="26">
        <v>589</v>
      </c>
      <c r="E2439" s="26">
        <v>568</v>
      </c>
      <c r="G2439" s="6" t="s">
        <v>54</v>
      </c>
      <c r="H2439">
        <v>1503101</v>
      </c>
      <c r="I2439" t="s">
        <v>1907</v>
      </c>
      <c r="J2439">
        <v>765</v>
      </c>
      <c r="K2439">
        <v>739</v>
      </c>
    </row>
    <row r="2440" spans="1:11">
      <c r="A2440" s="6" t="s">
        <v>54</v>
      </c>
      <c r="B2440">
        <v>1501709</v>
      </c>
      <c r="C2440" t="s">
        <v>1874</v>
      </c>
      <c r="D2440" s="26">
        <v>2007</v>
      </c>
      <c r="E2440" s="26">
        <v>2163</v>
      </c>
      <c r="G2440" s="6" t="s">
        <v>54</v>
      </c>
      <c r="H2440">
        <v>1503200</v>
      </c>
      <c r="I2440" t="s">
        <v>1909</v>
      </c>
      <c r="J2440">
        <v>96</v>
      </c>
      <c r="K2440">
        <v>95</v>
      </c>
    </row>
    <row r="2441" spans="1:11">
      <c r="A2441" s="6" t="s">
        <v>54</v>
      </c>
      <c r="B2441">
        <v>1501725</v>
      </c>
      <c r="C2441" t="s">
        <v>1875</v>
      </c>
      <c r="D2441" s="26">
        <v>568</v>
      </c>
      <c r="E2441" s="26">
        <v>649</v>
      </c>
      <c r="G2441" s="6" t="s">
        <v>54</v>
      </c>
      <c r="H2441">
        <v>1503309</v>
      </c>
      <c r="I2441" t="s">
        <v>1910</v>
      </c>
      <c r="J2441">
        <v>319</v>
      </c>
      <c r="K2441">
        <v>277</v>
      </c>
    </row>
    <row r="2442" spans="1:11">
      <c r="A2442" s="6" t="s">
        <v>54</v>
      </c>
      <c r="B2442">
        <v>1501758</v>
      </c>
      <c r="C2442" t="s">
        <v>3429</v>
      </c>
      <c r="D2442" s="26">
        <v>229</v>
      </c>
      <c r="E2442" s="26">
        <v>267</v>
      </c>
      <c r="G2442" s="6" t="s">
        <v>54</v>
      </c>
      <c r="H2442">
        <v>1503408</v>
      </c>
      <c r="I2442" t="s">
        <v>1912</v>
      </c>
      <c r="J2442">
        <v>111</v>
      </c>
      <c r="K2442">
        <v>128</v>
      </c>
    </row>
    <row r="2443" spans="1:11">
      <c r="A2443" s="6" t="s">
        <v>54</v>
      </c>
      <c r="B2443">
        <v>1501782</v>
      </c>
      <c r="C2443" t="s">
        <v>1877</v>
      </c>
      <c r="D2443" s="26">
        <v>486</v>
      </c>
      <c r="E2443" s="26">
        <v>519</v>
      </c>
      <c r="G2443" s="6" t="s">
        <v>54</v>
      </c>
      <c r="H2443">
        <v>1503457</v>
      </c>
      <c r="I2443" t="s">
        <v>1913</v>
      </c>
      <c r="J2443">
        <v>188</v>
      </c>
      <c r="K2443">
        <v>177</v>
      </c>
    </row>
    <row r="2444" spans="1:11">
      <c r="A2444" s="6" t="s">
        <v>54</v>
      </c>
      <c r="B2444">
        <v>1501808</v>
      </c>
      <c r="C2444" t="s">
        <v>1879</v>
      </c>
      <c r="D2444" s="26">
        <v>4316</v>
      </c>
      <c r="E2444" s="26">
        <v>4060</v>
      </c>
      <c r="G2444" s="6" t="s">
        <v>54</v>
      </c>
      <c r="H2444">
        <v>1503507</v>
      </c>
      <c r="I2444" t="s">
        <v>1914</v>
      </c>
      <c r="J2444">
        <v>257</v>
      </c>
      <c r="K2444">
        <v>211</v>
      </c>
    </row>
    <row r="2445" spans="1:11">
      <c r="A2445" s="6" t="s">
        <v>54</v>
      </c>
      <c r="B2445">
        <v>1501907</v>
      </c>
      <c r="C2445" t="s">
        <v>1881</v>
      </c>
      <c r="D2445" s="26">
        <v>1143</v>
      </c>
      <c r="E2445" s="26">
        <v>1086</v>
      </c>
      <c r="G2445" s="6" t="s">
        <v>54</v>
      </c>
      <c r="H2445">
        <v>1503606</v>
      </c>
      <c r="I2445" t="s">
        <v>1916</v>
      </c>
      <c r="J2445">
        <v>62</v>
      </c>
      <c r="K2445">
        <v>45</v>
      </c>
    </row>
    <row r="2446" spans="1:11">
      <c r="A2446" s="6" t="s">
        <v>54</v>
      </c>
      <c r="B2446">
        <v>1502004</v>
      </c>
      <c r="C2446" t="s">
        <v>3434</v>
      </c>
      <c r="D2446" s="26">
        <v>860</v>
      </c>
      <c r="E2446" s="26">
        <v>870</v>
      </c>
      <c r="G2446" s="6" t="s">
        <v>54</v>
      </c>
      <c r="H2446">
        <v>1503705</v>
      </c>
      <c r="I2446" t="s">
        <v>1918</v>
      </c>
      <c r="J2446">
        <v>196</v>
      </c>
      <c r="K2446">
        <v>233</v>
      </c>
    </row>
    <row r="2447" spans="1:11">
      <c r="A2447" s="6" t="s">
        <v>54</v>
      </c>
      <c r="B2447">
        <v>1501956</v>
      </c>
      <c r="C2447" t="s">
        <v>1883</v>
      </c>
      <c r="D2447" s="26">
        <v>1491</v>
      </c>
      <c r="E2447" s="26">
        <v>2159</v>
      </c>
      <c r="G2447" s="6" t="s">
        <v>54</v>
      </c>
      <c r="H2447">
        <v>1503754</v>
      </c>
      <c r="I2447" t="s">
        <v>3470</v>
      </c>
      <c r="J2447">
        <v>139</v>
      </c>
      <c r="K2447">
        <v>106</v>
      </c>
    </row>
    <row r="2448" spans="1:11">
      <c r="A2448" s="6" t="s">
        <v>54</v>
      </c>
      <c r="B2448">
        <v>1502103</v>
      </c>
      <c r="C2448" t="s">
        <v>1884</v>
      </c>
      <c r="D2448" s="26">
        <v>9658</v>
      </c>
      <c r="E2448" s="26">
        <v>10156</v>
      </c>
      <c r="G2448" s="6" t="s">
        <v>54</v>
      </c>
      <c r="H2448">
        <v>1503804</v>
      </c>
      <c r="I2448" t="s">
        <v>1920</v>
      </c>
      <c r="J2448">
        <v>182</v>
      </c>
      <c r="K2448">
        <v>229</v>
      </c>
    </row>
    <row r="2449" spans="1:11">
      <c r="A2449" s="6" t="s">
        <v>54</v>
      </c>
      <c r="B2449">
        <v>1502152</v>
      </c>
      <c r="C2449" t="s">
        <v>1886</v>
      </c>
      <c r="D2449" s="26">
        <v>598</v>
      </c>
      <c r="E2449" s="26">
        <v>627</v>
      </c>
      <c r="G2449" s="6" t="s">
        <v>54</v>
      </c>
      <c r="H2449">
        <v>1503903</v>
      </c>
      <c r="I2449" t="s">
        <v>3473</v>
      </c>
      <c r="J2449">
        <v>200</v>
      </c>
      <c r="K2449">
        <v>212</v>
      </c>
    </row>
    <row r="2450" spans="1:11">
      <c r="A2450" s="6" t="s">
        <v>54</v>
      </c>
      <c r="B2450">
        <v>1502202</v>
      </c>
      <c r="C2450" t="s">
        <v>1887</v>
      </c>
      <c r="D2450" s="26">
        <v>2316</v>
      </c>
      <c r="E2450" s="26">
        <v>1804</v>
      </c>
      <c r="G2450" s="6" t="s">
        <v>54</v>
      </c>
      <c r="H2450">
        <v>1504000</v>
      </c>
      <c r="I2450" t="s">
        <v>3475</v>
      </c>
      <c r="J2450">
        <v>403</v>
      </c>
      <c r="K2450">
        <v>369</v>
      </c>
    </row>
    <row r="2451" spans="1:11">
      <c r="A2451" s="6" t="s">
        <v>54</v>
      </c>
      <c r="B2451">
        <v>1502301</v>
      </c>
      <c r="C2451" t="s">
        <v>3440</v>
      </c>
      <c r="D2451" s="26">
        <v>2191</v>
      </c>
      <c r="E2451" s="26">
        <v>2542</v>
      </c>
      <c r="G2451" s="6" t="s">
        <v>54</v>
      </c>
      <c r="H2451">
        <v>1504059</v>
      </c>
      <c r="I2451" t="s">
        <v>1921</v>
      </c>
      <c r="J2451">
        <v>143</v>
      </c>
      <c r="K2451">
        <v>137</v>
      </c>
    </row>
    <row r="2452" spans="1:11">
      <c r="A2452" s="6" t="s">
        <v>54</v>
      </c>
      <c r="B2452">
        <v>1502400</v>
      </c>
      <c r="C2452" t="s">
        <v>1888</v>
      </c>
      <c r="D2452" s="26">
        <v>949</v>
      </c>
      <c r="E2452" s="26">
        <v>993</v>
      </c>
      <c r="G2452" s="6" t="s">
        <v>54</v>
      </c>
      <c r="H2452">
        <v>1504109</v>
      </c>
      <c r="I2452" t="s">
        <v>3476</v>
      </c>
      <c r="J2452">
        <v>54</v>
      </c>
      <c r="K2452">
        <v>51</v>
      </c>
    </row>
    <row r="2453" spans="1:11">
      <c r="A2453" s="6" t="s">
        <v>54</v>
      </c>
      <c r="B2453">
        <v>1502509</v>
      </c>
      <c r="C2453" t="s">
        <v>1890</v>
      </c>
      <c r="D2453" s="26">
        <v>1340</v>
      </c>
      <c r="E2453" s="26">
        <v>1313</v>
      </c>
      <c r="G2453" s="6" t="s">
        <v>54</v>
      </c>
      <c r="H2453">
        <v>1504208</v>
      </c>
      <c r="I2453" t="s">
        <v>1923</v>
      </c>
      <c r="J2453">
        <v>289</v>
      </c>
      <c r="K2453">
        <v>316</v>
      </c>
    </row>
    <row r="2454" spans="1:11">
      <c r="A2454" s="6" t="s">
        <v>54</v>
      </c>
      <c r="B2454">
        <v>1502608</v>
      </c>
      <c r="C2454" t="s">
        <v>3444</v>
      </c>
      <c r="D2454" s="26">
        <v>871</v>
      </c>
      <c r="E2454" s="26">
        <v>717</v>
      </c>
      <c r="G2454" s="6" t="s">
        <v>54</v>
      </c>
      <c r="H2454">
        <v>1504307</v>
      </c>
      <c r="I2454" t="s">
        <v>1925</v>
      </c>
      <c r="J2454">
        <v>393</v>
      </c>
      <c r="K2454">
        <v>300</v>
      </c>
    </row>
    <row r="2455" spans="1:11">
      <c r="A2455" s="6" t="s">
        <v>54</v>
      </c>
      <c r="B2455">
        <v>1502707</v>
      </c>
      <c r="C2455" t="s">
        <v>1892</v>
      </c>
      <c r="D2455" s="26">
        <v>1967</v>
      </c>
      <c r="E2455" s="26">
        <v>2181</v>
      </c>
      <c r="G2455" s="6" t="s">
        <v>54</v>
      </c>
      <c r="H2455">
        <v>1504406</v>
      </c>
      <c r="I2455" t="s">
        <v>1927</v>
      </c>
      <c r="J2455">
        <v>135</v>
      </c>
      <c r="K2455">
        <v>126</v>
      </c>
    </row>
    <row r="2456" spans="1:11">
      <c r="A2456" s="6" t="s">
        <v>54</v>
      </c>
      <c r="B2456">
        <v>1502756</v>
      </c>
      <c r="C2456" t="s">
        <v>1894</v>
      </c>
      <c r="D2456" s="26">
        <v>1275</v>
      </c>
      <c r="E2456" s="26">
        <v>1357</v>
      </c>
      <c r="G2456" s="6" t="s">
        <v>54</v>
      </c>
      <c r="H2456">
        <v>1504422</v>
      </c>
      <c r="I2456" t="s">
        <v>3481</v>
      </c>
      <c r="J2456">
        <v>12</v>
      </c>
      <c r="K2456">
        <v>15</v>
      </c>
    </row>
    <row r="2457" spans="1:11">
      <c r="A2457" s="6" t="s">
        <v>54</v>
      </c>
      <c r="B2457">
        <v>1502764</v>
      </c>
      <c r="C2457" t="s">
        <v>3448</v>
      </c>
      <c r="D2457" s="26">
        <v>477</v>
      </c>
      <c r="E2457" s="26">
        <v>579</v>
      </c>
      <c r="G2457" s="6" t="s">
        <v>54</v>
      </c>
      <c r="H2457">
        <v>1504455</v>
      </c>
      <c r="I2457" t="s">
        <v>1928</v>
      </c>
      <c r="J2457">
        <v>144</v>
      </c>
      <c r="K2457">
        <v>193</v>
      </c>
    </row>
    <row r="2458" spans="1:11">
      <c r="A2458" s="6" t="s">
        <v>54</v>
      </c>
      <c r="B2458">
        <v>1502772</v>
      </c>
      <c r="C2458" t="s">
        <v>1895</v>
      </c>
      <c r="D2458" s="26">
        <v>257</v>
      </c>
      <c r="E2458" s="26">
        <v>284</v>
      </c>
      <c r="G2458" s="6" t="s">
        <v>54</v>
      </c>
      <c r="H2458">
        <v>1504505</v>
      </c>
      <c r="I2458" t="s">
        <v>1929</v>
      </c>
      <c r="J2458">
        <v>117</v>
      </c>
      <c r="K2458">
        <v>157</v>
      </c>
    </row>
    <row r="2459" spans="1:11">
      <c r="A2459" s="6" t="s">
        <v>54</v>
      </c>
      <c r="B2459">
        <v>1502806</v>
      </c>
      <c r="C2459" t="s">
        <v>1896</v>
      </c>
      <c r="D2459" s="26">
        <v>1356</v>
      </c>
      <c r="E2459" s="26">
        <v>1487</v>
      </c>
      <c r="G2459" s="6" t="s">
        <v>54</v>
      </c>
      <c r="H2459">
        <v>1504604</v>
      </c>
      <c r="I2459" t="s">
        <v>1930</v>
      </c>
      <c r="J2459">
        <v>380</v>
      </c>
      <c r="K2459">
        <v>291</v>
      </c>
    </row>
    <row r="2460" spans="1:11">
      <c r="A2460" s="6" t="s">
        <v>54</v>
      </c>
      <c r="B2460">
        <v>1502855</v>
      </c>
      <c r="C2460" t="s">
        <v>3452</v>
      </c>
      <c r="D2460" s="26">
        <v>1028</v>
      </c>
      <c r="E2460" s="26">
        <v>1214</v>
      </c>
      <c r="G2460" s="6" t="s">
        <v>54</v>
      </c>
      <c r="H2460">
        <v>1504703</v>
      </c>
      <c r="I2460" t="s">
        <v>1932</v>
      </c>
      <c r="J2460" s="69">
        <v>1058</v>
      </c>
      <c r="K2460">
        <v>836</v>
      </c>
    </row>
    <row r="2461" spans="1:11">
      <c r="A2461" s="6" t="s">
        <v>54</v>
      </c>
      <c r="B2461">
        <v>1502905</v>
      </c>
      <c r="C2461" t="s">
        <v>1898</v>
      </c>
      <c r="D2461" s="26">
        <v>1759</v>
      </c>
      <c r="E2461" s="26">
        <v>1385</v>
      </c>
      <c r="G2461" s="6" t="s">
        <v>54</v>
      </c>
      <c r="H2461">
        <v>1504752</v>
      </c>
      <c r="I2461" t="s">
        <v>1933</v>
      </c>
      <c r="J2461">
        <v>213</v>
      </c>
      <c r="K2461">
        <v>232</v>
      </c>
    </row>
    <row r="2462" spans="1:11">
      <c r="A2462" s="6" t="s">
        <v>54</v>
      </c>
      <c r="B2462">
        <v>1502939</v>
      </c>
      <c r="C2462" t="s">
        <v>1899</v>
      </c>
      <c r="D2462" s="26">
        <v>270</v>
      </c>
      <c r="E2462" s="26">
        <v>310</v>
      </c>
      <c r="G2462" s="6" t="s">
        <v>54</v>
      </c>
      <c r="H2462">
        <v>1504802</v>
      </c>
      <c r="I2462" t="s">
        <v>3097</v>
      </c>
      <c r="J2462">
        <v>528</v>
      </c>
      <c r="K2462">
        <v>546</v>
      </c>
    </row>
    <row r="2463" spans="1:11">
      <c r="A2463" s="6" t="s">
        <v>54</v>
      </c>
      <c r="B2463">
        <v>1502954</v>
      </c>
      <c r="C2463" t="s">
        <v>1900</v>
      </c>
      <c r="D2463" s="26">
        <v>1599</v>
      </c>
      <c r="E2463" s="26">
        <v>1825</v>
      </c>
      <c r="G2463" s="6" t="s">
        <v>54</v>
      </c>
      <c r="H2463">
        <v>1504901</v>
      </c>
      <c r="I2463" t="s">
        <v>1935</v>
      </c>
      <c r="J2463">
        <v>782</v>
      </c>
      <c r="K2463">
        <v>704</v>
      </c>
    </row>
    <row r="2464" spans="1:11">
      <c r="A2464" s="6" t="s">
        <v>54</v>
      </c>
      <c r="B2464">
        <v>1503002</v>
      </c>
      <c r="C2464" t="s">
        <v>3457</v>
      </c>
      <c r="D2464" s="26">
        <v>172</v>
      </c>
      <c r="E2464" s="26">
        <v>177</v>
      </c>
      <c r="G2464" s="6" t="s">
        <v>54</v>
      </c>
      <c r="H2464">
        <v>1504950</v>
      </c>
      <c r="I2464" t="s">
        <v>1936</v>
      </c>
      <c r="J2464">
        <v>52</v>
      </c>
      <c r="K2464">
        <v>44</v>
      </c>
    </row>
    <row r="2465" spans="1:11">
      <c r="A2465" s="6" t="s">
        <v>54</v>
      </c>
      <c r="B2465">
        <v>1503044</v>
      </c>
      <c r="C2465" t="s">
        <v>1902</v>
      </c>
      <c r="D2465" s="26">
        <v>701</v>
      </c>
      <c r="E2465" s="26">
        <v>863</v>
      </c>
      <c r="G2465" s="6" t="s">
        <v>54</v>
      </c>
      <c r="H2465">
        <v>1504976</v>
      </c>
      <c r="I2465" t="s">
        <v>1938</v>
      </c>
      <c r="J2465">
        <v>49</v>
      </c>
      <c r="K2465">
        <v>39</v>
      </c>
    </row>
    <row r="2466" spans="1:11">
      <c r="A2466" s="6" t="s">
        <v>54</v>
      </c>
      <c r="B2466">
        <v>1503077</v>
      </c>
      <c r="C2466" t="s">
        <v>1903</v>
      </c>
      <c r="D2466" s="26">
        <v>1253</v>
      </c>
      <c r="E2466" s="26">
        <v>1177</v>
      </c>
      <c r="G2466" s="6" t="s">
        <v>54</v>
      </c>
      <c r="H2466">
        <v>1505007</v>
      </c>
      <c r="I2466" t="s">
        <v>1940</v>
      </c>
      <c r="J2466">
        <v>98</v>
      </c>
      <c r="K2466">
        <v>110</v>
      </c>
    </row>
    <row r="2467" spans="1:11">
      <c r="A2467" s="6" t="s">
        <v>54</v>
      </c>
      <c r="B2467">
        <v>1503093</v>
      </c>
      <c r="C2467" t="s">
        <v>1905</v>
      </c>
      <c r="D2467" s="26">
        <v>980</v>
      </c>
      <c r="E2467" s="26">
        <v>1064</v>
      </c>
      <c r="G2467" s="6" t="s">
        <v>54</v>
      </c>
      <c r="H2467">
        <v>1505031</v>
      </c>
      <c r="I2467" t="s">
        <v>1941</v>
      </c>
      <c r="J2467">
        <v>27</v>
      </c>
      <c r="K2467">
        <v>40</v>
      </c>
    </row>
    <row r="2468" spans="1:11">
      <c r="A2468" s="6" t="s">
        <v>54</v>
      </c>
      <c r="B2468">
        <v>1503101</v>
      </c>
      <c r="C2468" t="s">
        <v>1907</v>
      </c>
      <c r="D2468" s="26">
        <v>2589</v>
      </c>
      <c r="E2468" s="26">
        <v>2842</v>
      </c>
      <c r="G2468" s="6" t="s">
        <v>54</v>
      </c>
      <c r="H2468">
        <v>1505064</v>
      </c>
      <c r="I2468" t="s">
        <v>1942</v>
      </c>
      <c r="J2468">
        <v>320</v>
      </c>
      <c r="K2468">
        <v>344</v>
      </c>
    </row>
    <row r="2469" spans="1:11">
      <c r="A2469" s="6" t="s">
        <v>54</v>
      </c>
      <c r="B2469">
        <v>1503200</v>
      </c>
      <c r="C2469" t="s">
        <v>1909</v>
      </c>
      <c r="D2469" s="26">
        <v>504</v>
      </c>
      <c r="E2469" s="26">
        <v>538</v>
      </c>
      <c r="G2469" s="6" t="s">
        <v>54</v>
      </c>
      <c r="H2469">
        <v>1505106</v>
      </c>
      <c r="I2469" t="s">
        <v>1944</v>
      </c>
      <c r="J2469">
        <v>569</v>
      </c>
      <c r="K2469">
        <v>644</v>
      </c>
    </row>
    <row r="2470" spans="1:11">
      <c r="A2470" s="6" t="s">
        <v>54</v>
      </c>
      <c r="B2470">
        <v>1503309</v>
      </c>
      <c r="C2470" t="s">
        <v>1910</v>
      </c>
      <c r="D2470" s="26">
        <v>1891</v>
      </c>
      <c r="E2470" s="26">
        <v>1973</v>
      </c>
      <c r="G2470" s="6" t="s">
        <v>54</v>
      </c>
      <c r="H2470">
        <v>1505205</v>
      </c>
      <c r="I2470" t="s">
        <v>1946</v>
      </c>
      <c r="J2470">
        <v>443</v>
      </c>
      <c r="K2470">
        <v>428</v>
      </c>
    </row>
    <row r="2471" spans="1:11">
      <c r="A2471" s="6" t="s">
        <v>54</v>
      </c>
      <c r="B2471">
        <v>1503408</v>
      </c>
      <c r="C2471" t="s">
        <v>1912</v>
      </c>
      <c r="D2471" s="26">
        <v>560</v>
      </c>
      <c r="E2471" s="26">
        <v>587</v>
      </c>
      <c r="G2471" s="6" t="s">
        <v>54</v>
      </c>
      <c r="H2471">
        <v>1505304</v>
      </c>
      <c r="I2471" t="s">
        <v>3497</v>
      </c>
      <c r="J2471">
        <v>229</v>
      </c>
      <c r="K2471">
        <v>144</v>
      </c>
    </row>
    <row r="2472" spans="1:11">
      <c r="A2472" s="6" t="s">
        <v>54</v>
      </c>
      <c r="B2472">
        <v>1503457</v>
      </c>
      <c r="C2472" t="s">
        <v>1913</v>
      </c>
      <c r="D2472" s="26">
        <v>1060</v>
      </c>
      <c r="E2472" s="26">
        <v>1239</v>
      </c>
      <c r="G2472" s="6" t="s">
        <v>54</v>
      </c>
      <c r="H2472">
        <v>1505403</v>
      </c>
      <c r="I2472" t="s">
        <v>1947</v>
      </c>
      <c r="J2472">
        <v>131</v>
      </c>
      <c r="K2472">
        <v>74</v>
      </c>
    </row>
    <row r="2473" spans="1:11">
      <c r="A2473" s="6" t="s">
        <v>54</v>
      </c>
      <c r="B2473">
        <v>1503507</v>
      </c>
      <c r="C2473" t="s">
        <v>1914</v>
      </c>
      <c r="D2473" s="26">
        <v>1318</v>
      </c>
      <c r="E2473" s="26">
        <v>1321</v>
      </c>
      <c r="G2473" s="6" t="s">
        <v>54</v>
      </c>
      <c r="H2473">
        <v>1505437</v>
      </c>
      <c r="I2473" t="s">
        <v>3500</v>
      </c>
      <c r="J2473">
        <v>35</v>
      </c>
      <c r="K2473">
        <v>26</v>
      </c>
    </row>
    <row r="2474" spans="1:11">
      <c r="A2474" s="6" t="s">
        <v>54</v>
      </c>
      <c r="B2474">
        <v>1503606</v>
      </c>
      <c r="C2474" t="s">
        <v>1916</v>
      </c>
      <c r="D2474" s="26">
        <v>676</v>
      </c>
      <c r="E2474" s="26">
        <v>663</v>
      </c>
      <c r="G2474" s="6" t="s">
        <v>54</v>
      </c>
      <c r="H2474">
        <v>1505486</v>
      </c>
      <c r="I2474" t="s">
        <v>1948</v>
      </c>
      <c r="J2474">
        <v>215</v>
      </c>
      <c r="K2474">
        <v>265</v>
      </c>
    </row>
    <row r="2475" spans="1:11">
      <c r="A2475" s="6" t="s">
        <v>54</v>
      </c>
      <c r="B2475">
        <v>1503705</v>
      </c>
      <c r="C2475" t="s">
        <v>1918</v>
      </c>
      <c r="D2475" s="26">
        <v>1587</v>
      </c>
      <c r="E2475" s="26">
        <v>1993</v>
      </c>
      <c r="G2475" s="6" t="s">
        <v>54</v>
      </c>
      <c r="H2475">
        <v>1505494</v>
      </c>
      <c r="I2475" t="s">
        <v>3502</v>
      </c>
      <c r="J2475">
        <v>6</v>
      </c>
      <c r="K2475">
        <v>9</v>
      </c>
    </row>
    <row r="2476" spans="1:11">
      <c r="A2476" s="6" t="s">
        <v>54</v>
      </c>
      <c r="B2476">
        <v>1503754</v>
      </c>
      <c r="C2476" t="s">
        <v>3470</v>
      </c>
      <c r="D2476" s="26">
        <v>380</v>
      </c>
      <c r="E2476" s="26">
        <v>325</v>
      </c>
      <c r="G2476" s="6" t="s">
        <v>54</v>
      </c>
      <c r="H2476">
        <v>1505502</v>
      </c>
      <c r="I2476" t="s">
        <v>3504</v>
      </c>
      <c r="J2476">
        <v>98</v>
      </c>
      <c r="K2476">
        <v>86</v>
      </c>
    </row>
    <row r="2477" spans="1:11">
      <c r="A2477" s="6" t="s">
        <v>54</v>
      </c>
      <c r="B2477">
        <v>1503804</v>
      </c>
      <c r="C2477" t="s">
        <v>1920</v>
      </c>
      <c r="D2477" s="26">
        <v>844</v>
      </c>
      <c r="E2477" s="26">
        <v>1030</v>
      </c>
      <c r="G2477" s="6" t="s">
        <v>54</v>
      </c>
      <c r="H2477">
        <v>1505536</v>
      </c>
      <c r="I2477" t="s">
        <v>1949</v>
      </c>
      <c r="J2477">
        <v>50</v>
      </c>
      <c r="K2477">
        <v>41</v>
      </c>
    </row>
    <row r="2478" spans="1:11">
      <c r="A2478" s="6" t="s">
        <v>54</v>
      </c>
      <c r="B2478">
        <v>1503903</v>
      </c>
      <c r="C2478" t="s">
        <v>3473</v>
      </c>
      <c r="D2478" s="26">
        <v>752</v>
      </c>
      <c r="E2478" s="26">
        <v>872</v>
      </c>
      <c r="G2478" s="6" t="s">
        <v>54</v>
      </c>
      <c r="H2478">
        <v>1505551</v>
      </c>
      <c r="I2478" t="s">
        <v>1951</v>
      </c>
      <c r="J2478">
        <v>52</v>
      </c>
      <c r="K2478">
        <v>44</v>
      </c>
    </row>
    <row r="2479" spans="1:11">
      <c r="A2479" s="6" t="s">
        <v>54</v>
      </c>
      <c r="B2479">
        <v>1504000</v>
      </c>
      <c r="C2479" t="s">
        <v>3475</v>
      </c>
      <c r="D2479" s="26">
        <v>2535</v>
      </c>
      <c r="E2479" s="26">
        <v>2615</v>
      </c>
      <c r="G2479" s="6" t="s">
        <v>54</v>
      </c>
      <c r="H2479">
        <v>1505601</v>
      </c>
      <c r="I2479" t="s">
        <v>3508</v>
      </c>
      <c r="J2479">
        <v>89</v>
      </c>
      <c r="K2479">
        <v>104</v>
      </c>
    </row>
    <row r="2480" spans="1:11">
      <c r="A2480" s="6" t="s">
        <v>54</v>
      </c>
      <c r="B2480">
        <v>1504059</v>
      </c>
      <c r="C2480" t="s">
        <v>1921</v>
      </c>
      <c r="D2480" s="26">
        <v>644</v>
      </c>
      <c r="E2480" s="26">
        <v>632</v>
      </c>
      <c r="G2480" s="6" t="s">
        <v>54</v>
      </c>
      <c r="H2480">
        <v>1505635</v>
      </c>
      <c r="I2480" t="s">
        <v>1952</v>
      </c>
      <c r="J2480">
        <v>87</v>
      </c>
      <c r="K2480">
        <v>68</v>
      </c>
    </row>
    <row r="2481" spans="1:11">
      <c r="A2481" s="6" t="s">
        <v>54</v>
      </c>
      <c r="B2481">
        <v>1504109</v>
      </c>
      <c r="C2481" t="s">
        <v>3476</v>
      </c>
      <c r="D2481" s="26">
        <v>262</v>
      </c>
      <c r="E2481" s="26">
        <v>274</v>
      </c>
      <c r="G2481" s="6" t="s">
        <v>54</v>
      </c>
      <c r="H2481">
        <v>1505650</v>
      </c>
      <c r="I2481" t="s">
        <v>1954</v>
      </c>
      <c r="J2481">
        <v>161</v>
      </c>
      <c r="K2481">
        <v>187</v>
      </c>
    </row>
    <row r="2482" spans="1:11">
      <c r="A2482" s="6" t="s">
        <v>54</v>
      </c>
      <c r="B2482">
        <v>1504208</v>
      </c>
      <c r="C2482" t="s">
        <v>1923</v>
      </c>
      <c r="D2482" s="26">
        <v>3100</v>
      </c>
      <c r="E2482" s="26">
        <v>3251</v>
      </c>
      <c r="G2482" s="6" t="s">
        <v>54</v>
      </c>
      <c r="H2482">
        <v>1505700</v>
      </c>
      <c r="I2482" t="s">
        <v>3512</v>
      </c>
      <c r="J2482">
        <v>303</v>
      </c>
      <c r="K2482">
        <v>330</v>
      </c>
    </row>
    <row r="2483" spans="1:11">
      <c r="A2483" s="6" t="s">
        <v>54</v>
      </c>
      <c r="B2483">
        <v>1504307</v>
      </c>
      <c r="C2483" t="s">
        <v>1925</v>
      </c>
      <c r="D2483" s="26">
        <v>1625</v>
      </c>
      <c r="E2483" s="26">
        <v>1506</v>
      </c>
      <c r="G2483" s="6" t="s">
        <v>54</v>
      </c>
      <c r="H2483">
        <v>1505809</v>
      </c>
      <c r="I2483" t="s">
        <v>1956</v>
      </c>
      <c r="J2483">
        <v>504</v>
      </c>
      <c r="K2483">
        <v>408</v>
      </c>
    </row>
    <row r="2484" spans="1:11">
      <c r="A2484" s="6" t="s">
        <v>54</v>
      </c>
      <c r="B2484">
        <v>1504406</v>
      </c>
      <c r="C2484" t="s">
        <v>1927</v>
      </c>
      <c r="D2484" s="26">
        <v>791</v>
      </c>
      <c r="E2484" s="26">
        <v>829</v>
      </c>
      <c r="G2484" s="6" t="s">
        <v>54</v>
      </c>
      <c r="H2484">
        <v>1505908</v>
      </c>
      <c r="I2484" t="s">
        <v>1958</v>
      </c>
      <c r="J2484">
        <v>1002</v>
      </c>
      <c r="K2484">
        <v>996</v>
      </c>
    </row>
    <row r="2485" spans="1:11">
      <c r="A2485" s="6" t="s">
        <v>54</v>
      </c>
      <c r="B2485">
        <v>1504422</v>
      </c>
      <c r="C2485" t="s">
        <v>3481</v>
      </c>
      <c r="D2485" s="26">
        <v>82</v>
      </c>
      <c r="E2485" s="26">
        <v>90</v>
      </c>
      <c r="G2485" s="6" t="s">
        <v>54</v>
      </c>
      <c r="H2485">
        <v>1506005</v>
      </c>
      <c r="I2485" t="s">
        <v>1959</v>
      </c>
      <c r="J2485">
        <v>366</v>
      </c>
      <c r="K2485">
        <v>379</v>
      </c>
    </row>
    <row r="2486" spans="1:11">
      <c r="A2486" s="6" t="s">
        <v>54</v>
      </c>
      <c r="B2486">
        <v>1504455</v>
      </c>
      <c r="C2486" t="s">
        <v>1928</v>
      </c>
      <c r="D2486" s="26">
        <v>1141</v>
      </c>
      <c r="E2486" s="26">
        <v>1384</v>
      </c>
      <c r="G2486" s="6" t="s">
        <v>54</v>
      </c>
      <c r="H2486">
        <v>1506104</v>
      </c>
      <c r="I2486" t="s">
        <v>1961</v>
      </c>
      <c r="J2486">
        <v>76</v>
      </c>
      <c r="K2486">
        <v>71</v>
      </c>
    </row>
    <row r="2487" spans="1:11">
      <c r="A2487" s="6" t="s">
        <v>54</v>
      </c>
      <c r="B2487">
        <v>1504505</v>
      </c>
      <c r="C2487" t="s">
        <v>1929</v>
      </c>
      <c r="D2487" s="26">
        <v>1133</v>
      </c>
      <c r="E2487" s="26">
        <v>1208</v>
      </c>
      <c r="G2487" s="6" t="s">
        <v>54</v>
      </c>
      <c r="H2487">
        <v>1506112</v>
      </c>
      <c r="I2487" t="s">
        <v>3516</v>
      </c>
      <c r="J2487">
        <v>127</v>
      </c>
      <c r="K2487">
        <v>95</v>
      </c>
    </row>
    <row r="2488" spans="1:11">
      <c r="A2488" s="6" t="s">
        <v>54</v>
      </c>
      <c r="B2488">
        <v>1504604</v>
      </c>
      <c r="C2488" t="s">
        <v>1930</v>
      </c>
      <c r="D2488" s="26">
        <v>1493</v>
      </c>
      <c r="E2488" s="26">
        <v>1509</v>
      </c>
      <c r="G2488" s="6" t="s">
        <v>54</v>
      </c>
      <c r="H2488">
        <v>1506138</v>
      </c>
      <c r="I2488" t="s">
        <v>756</v>
      </c>
      <c r="J2488">
        <v>30</v>
      </c>
      <c r="K2488">
        <v>20</v>
      </c>
    </row>
    <row r="2489" spans="1:11">
      <c r="A2489" s="6" t="s">
        <v>54</v>
      </c>
      <c r="B2489">
        <v>1504703</v>
      </c>
      <c r="C2489" t="s">
        <v>1932</v>
      </c>
      <c r="D2489" s="26">
        <v>4728</v>
      </c>
      <c r="E2489" s="26">
        <v>4756</v>
      </c>
      <c r="G2489" s="6" t="s">
        <v>54</v>
      </c>
      <c r="H2489">
        <v>1506161</v>
      </c>
      <c r="I2489" t="s">
        <v>1964</v>
      </c>
      <c r="J2489">
        <v>34</v>
      </c>
      <c r="K2489">
        <v>39</v>
      </c>
    </row>
    <row r="2490" spans="1:11">
      <c r="A2490" s="6" t="s">
        <v>54</v>
      </c>
      <c r="B2490">
        <v>1504752</v>
      </c>
      <c r="C2490" t="s">
        <v>1933</v>
      </c>
      <c r="D2490" s="26">
        <v>1380</v>
      </c>
      <c r="E2490" s="26">
        <v>1502</v>
      </c>
      <c r="G2490" s="6" t="s">
        <v>54</v>
      </c>
      <c r="H2490">
        <v>1506187</v>
      </c>
      <c r="I2490" t="s">
        <v>1966</v>
      </c>
      <c r="J2490">
        <v>46</v>
      </c>
      <c r="K2490">
        <v>60</v>
      </c>
    </row>
    <row r="2491" spans="1:11">
      <c r="A2491" s="6" t="s">
        <v>54</v>
      </c>
      <c r="B2491">
        <v>1504802</v>
      </c>
      <c r="C2491" t="s">
        <v>3097</v>
      </c>
      <c r="D2491" s="26">
        <v>2577</v>
      </c>
      <c r="E2491" s="26">
        <v>2958</v>
      </c>
      <c r="G2491" s="6" t="s">
        <v>54</v>
      </c>
      <c r="H2491">
        <v>1506195</v>
      </c>
      <c r="I2491" t="s">
        <v>1968</v>
      </c>
      <c r="J2491">
        <v>91</v>
      </c>
      <c r="K2491">
        <v>95</v>
      </c>
    </row>
    <row r="2492" spans="1:11">
      <c r="A2492" s="6" t="s">
        <v>54</v>
      </c>
      <c r="B2492">
        <v>1504901</v>
      </c>
      <c r="C2492" t="s">
        <v>1935</v>
      </c>
      <c r="D2492" s="26">
        <v>3763</v>
      </c>
      <c r="E2492" s="26">
        <v>3915</v>
      </c>
      <c r="G2492" s="6" t="s">
        <v>54</v>
      </c>
      <c r="H2492">
        <v>1506203</v>
      </c>
      <c r="I2492" t="s">
        <v>3522</v>
      </c>
      <c r="J2492">
        <v>68</v>
      </c>
      <c r="K2492">
        <v>50</v>
      </c>
    </row>
    <row r="2493" spans="1:11">
      <c r="A2493" s="6" t="s">
        <v>54</v>
      </c>
      <c r="B2493">
        <v>1504950</v>
      </c>
      <c r="C2493" t="s">
        <v>1936</v>
      </c>
      <c r="D2493" s="26">
        <v>659</v>
      </c>
      <c r="E2493" s="26">
        <v>892</v>
      </c>
      <c r="G2493" s="6" t="s">
        <v>54</v>
      </c>
      <c r="H2493">
        <v>1506302</v>
      </c>
      <c r="I2493" t="s">
        <v>1970</v>
      </c>
      <c r="J2493">
        <v>115</v>
      </c>
      <c r="K2493">
        <v>95</v>
      </c>
    </row>
    <row r="2494" spans="1:11">
      <c r="A2494" s="6" t="s">
        <v>54</v>
      </c>
      <c r="B2494">
        <v>1504976</v>
      </c>
      <c r="C2494" t="s">
        <v>1938</v>
      </c>
      <c r="D2494" s="26">
        <v>445</v>
      </c>
      <c r="E2494" s="26">
        <v>494</v>
      </c>
      <c r="G2494" s="6" t="s">
        <v>54</v>
      </c>
      <c r="H2494">
        <v>1506351</v>
      </c>
      <c r="I2494" t="s">
        <v>1972</v>
      </c>
      <c r="J2494">
        <v>93</v>
      </c>
      <c r="K2494">
        <v>97</v>
      </c>
    </row>
    <row r="2495" spans="1:11">
      <c r="A2495" s="6" t="s">
        <v>54</v>
      </c>
      <c r="B2495">
        <v>1505007</v>
      </c>
      <c r="C2495" t="s">
        <v>1940</v>
      </c>
      <c r="D2495" s="26">
        <v>595</v>
      </c>
      <c r="E2495" s="26">
        <v>640</v>
      </c>
      <c r="G2495" s="6" t="s">
        <v>54</v>
      </c>
      <c r="H2495">
        <v>1506401</v>
      </c>
      <c r="I2495" t="s">
        <v>3526</v>
      </c>
      <c r="J2495">
        <v>39</v>
      </c>
      <c r="K2495">
        <v>35</v>
      </c>
    </row>
    <row r="2496" spans="1:11">
      <c r="A2496" s="6" t="s">
        <v>54</v>
      </c>
      <c r="B2496">
        <v>1505031</v>
      </c>
      <c r="C2496" t="s">
        <v>1941</v>
      </c>
      <c r="D2496" s="26">
        <v>223</v>
      </c>
      <c r="E2496" s="26">
        <v>266</v>
      </c>
      <c r="G2496" s="6" t="s">
        <v>54</v>
      </c>
      <c r="H2496">
        <v>1506500</v>
      </c>
      <c r="I2496" t="s">
        <v>1974</v>
      </c>
      <c r="J2496">
        <v>176</v>
      </c>
      <c r="K2496">
        <v>108</v>
      </c>
    </row>
    <row r="2497" spans="1:11">
      <c r="A2497" s="6" t="s">
        <v>54</v>
      </c>
      <c r="B2497">
        <v>1505064</v>
      </c>
      <c r="C2497" t="s">
        <v>1942</v>
      </c>
      <c r="D2497" s="26">
        <v>1918</v>
      </c>
      <c r="E2497" s="26">
        <v>2382</v>
      </c>
      <c r="G2497" s="6" t="s">
        <v>54</v>
      </c>
      <c r="H2497">
        <v>1506559</v>
      </c>
      <c r="I2497" t="s">
        <v>1975</v>
      </c>
      <c r="J2497">
        <v>263</v>
      </c>
      <c r="K2497">
        <v>238</v>
      </c>
    </row>
    <row r="2498" spans="1:11">
      <c r="A2498" s="6" t="s">
        <v>54</v>
      </c>
      <c r="B2498">
        <v>1505106</v>
      </c>
      <c r="C2498" t="s">
        <v>1944</v>
      </c>
      <c r="D2498" s="26">
        <v>2651</v>
      </c>
      <c r="E2498" s="26">
        <v>3161</v>
      </c>
      <c r="G2498" s="6" t="s">
        <v>54</v>
      </c>
      <c r="H2498">
        <v>1506583</v>
      </c>
      <c r="I2498" t="s">
        <v>3530</v>
      </c>
      <c r="J2498">
        <v>64</v>
      </c>
      <c r="K2498">
        <v>64</v>
      </c>
    </row>
    <row r="2499" spans="1:11">
      <c r="A2499" s="6" t="s">
        <v>54</v>
      </c>
      <c r="B2499">
        <v>1505205</v>
      </c>
      <c r="C2499" t="s">
        <v>1946</v>
      </c>
      <c r="D2499" s="26">
        <v>1957</v>
      </c>
      <c r="E2499" s="26">
        <v>2049</v>
      </c>
      <c r="G2499" s="6" t="s">
        <v>54</v>
      </c>
      <c r="H2499">
        <v>1506609</v>
      </c>
      <c r="I2499" t="s">
        <v>1976</v>
      </c>
      <c r="J2499">
        <v>134</v>
      </c>
      <c r="K2499">
        <v>142</v>
      </c>
    </row>
    <row r="2500" spans="1:11">
      <c r="A2500" s="6" t="s">
        <v>54</v>
      </c>
      <c r="B2500">
        <v>1505304</v>
      </c>
      <c r="C2500" t="s">
        <v>3497</v>
      </c>
      <c r="D2500" s="26">
        <v>1650</v>
      </c>
      <c r="E2500" s="26">
        <v>1561</v>
      </c>
      <c r="G2500" s="6" t="s">
        <v>54</v>
      </c>
      <c r="H2500">
        <v>1506708</v>
      </c>
      <c r="I2500" t="s">
        <v>3533</v>
      </c>
      <c r="J2500">
        <v>32</v>
      </c>
      <c r="K2500">
        <v>37</v>
      </c>
    </row>
    <row r="2501" spans="1:11">
      <c r="A2501" s="6" t="s">
        <v>54</v>
      </c>
      <c r="B2501">
        <v>1505403</v>
      </c>
      <c r="C2501" t="s">
        <v>1947</v>
      </c>
      <c r="D2501" s="26">
        <v>583</v>
      </c>
      <c r="E2501" s="26">
        <v>512</v>
      </c>
      <c r="G2501" s="6" t="s">
        <v>54</v>
      </c>
      <c r="H2501">
        <v>1506807</v>
      </c>
      <c r="I2501" t="s">
        <v>1978</v>
      </c>
      <c r="J2501">
        <v>1510</v>
      </c>
      <c r="K2501">
        <v>1433</v>
      </c>
    </row>
    <row r="2502" spans="1:11">
      <c r="A2502" s="6" t="s">
        <v>54</v>
      </c>
      <c r="B2502">
        <v>1505437</v>
      </c>
      <c r="C2502" t="s">
        <v>3500</v>
      </c>
      <c r="D2502" s="26">
        <v>325</v>
      </c>
      <c r="E2502" s="26">
        <v>349</v>
      </c>
      <c r="G2502" s="6" t="s">
        <v>54</v>
      </c>
      <c r="H2502">
        <v>1506906</v>
      </c>
      <c r="I2502" t="s">
        <v>1979</v>
      </c>
      <c r="J2502">
        <v>81</v>
      </c>
      <c r="K2502">
        <v>64</v>
      </c>
    </row>
    <row r="2503" spans="1:11">
      <c r="A2503" s="6" t="s">
        <v>54</v>
      </c>
      <c r="B2503">
        <v>1505486</v>
      </c>
      <c r="C2503" t="s">
        <v>1948</v>
      </c>
      <c r="D2503" s="26">
        <v>1851</v>
      </c>
      <c r="E2503" s="26">
        <v>2479</v>
      </c>
      <c r="G2503" s="6" t="s">
        <v>54</v>
      </c>
      <c r="H2503">
        <v>1507003</v>
      </c>
      <c r="I2503" t="s">
        <v>1981</v>
      </c>
      <c r="J2503">
        <v>257</v>
      </c>
      <c r="K2503">
        <v>199</v>
      </c>
    </row>
    <row r="2504" spans="1:11">
      <c r="A2504" s="6" t="s">
        <v>54</v>
      </c>
      <c r="B2504">
        <v>1505494</v>
      </c>
      <c r="C2504" t="s">
        <v>3502</v>
      </c>
      <c r="D2504" s="26">
        <v>132</v>
      </c>
      <c r="E2504" s="26">
        <v>146</v>
      </c>
      <c r="G2504" s="6" t="s">
        <v>54</v>
      </c>
      <c r="H2504">
        <v>1507102</v>
      </c>
      <c r="I2504" t="s">
        <v>1982</v>
      </c>
      <c r="J2504">
        <v>56</v>
      </c>
      <c r="K2504">
        <v>50</v>
      </c>
    </row>
    <row r="2505" spans="1:11">
      <c r="A2505" s="6" t="s">
        <v>54</v>
      </c>
      <c r="B2505">
        <v>1505502</v>
      </c>
      <c r="C2505" t="s">
        <v>3504</v>
      </c>
      <c r="D2505" s="26">
        <v>949</v>
      </c>
      <c r="E2505" s="26">
        <v>975</v>
      </c>
      <c r="G2505" s="6" t="s">
        <v>54</v>
      </c>
      <c r="H2505">
        <v>1507151</v>
      </c>
      <c r="I2505" t="s">
        <v>3539</v>
      </c>
      <c r="J2505">
        <v>55</v>
      </c>
      <c r="K2505">
        <v>65</v>
      </c>
    </row>
    <row r="2506" spans="1:11">
      <c r="A2506" s="6" t="s">
        <v>54</v>
      </c>
      <c r="B2506">
        <v>1505536</v>
      </c>
      <c r="C2506" t="s">
        <v>1949</v>
      </c>
      <c r="D2506" s="26">
        <v>642</v>
      </c>
      <c r="E2506" s="26">
        <v>608</v>
      </c>
      <c r="G2506" s="6" t="s">
        <v>54</v>
      </c>
      <c r="H2506">
        <v>1507201</v>
      </c>
      <c r="I2506" t="s">
        <v>1983</v>
      </c>
      <c r="J2506">
        <v>523</v>
      </c>
      <c r="K2506">
        <v>565</v>
      </c>
    </row>
    <row r="2507" spans="1:11">
      <c r="A2507" s="6" t="s">
        <v>54</v>
      </c>
      <c r="B2507">
        <v>1505551</v>
      </c>
      <c r="C2507" t="s">
        <v>1951</v>
      </c>
      <c r="D2507" s="26">
        <v>453</v>
      </c>
      <c r="E2507" s="26">
        <v>519</v>
      </c>
      <c r="G2507" s="6" t="s">
        <v>54</v>
      </c>
      <c r="H2507">
        <v>1507300</v>
      </c>
      <c r="I2507" t="s">
        <v>1984</v>
      </c>
      <c r="J2507">
        <v>166</v>
      </c>
      <c r="K2507">
        <v>179</v>
      </c>
    </row>
    <row r="2508" spans="1:11">
      <c r="A2508" s="6" t="s">
        <v>54</v>
      </c>
      <c r="B2508">
        <v>1505601</v>
      </c>
      <c r="C2508" t="s">
        <v>3508</v>
      </c>
      <c r="D2508" s="26">
        <v>486</v>
      </c>
      <c r="E2508" s="26">
        <v>526</v>
      </c>
      <c r="G2508" s="6" t="s">
        <v>54</v>
      </c>
      <c r="H2508">
        <v>1507409</v>
      </c>
      <c r="I2508" t="s">
        <v>1986</v>
      </c>
      <c r="J2508">
        <v>95</v>
      </c>
      <c r="K2508">
        <v>91</v>
      </c>
    </row>
    <row r="2509" spans="1:11">
      <c r="A2509" s="6" t="s">
        <v>54</v>
      </c>
      <c r="B2509">
        <v>1505635</v>
      </c>
      <c r="C2509" t="s">
        <v>1952</v>
      </c>
      <c r="D2509" s="26">
        <v>612</v>
      </c>
      <c r="E2509" s="26">
        <v>654</v>
      </c>
      <c r="G2509" s="6" t="s">
        <v>54</v>
      </c>
      <c r="H2509">
        <v>1507458</v>
      </c>
      <c r="I2509" t="s">
        <v>3544</v>
      </c>
      <c r="J2509">
        <v>87</v>
      </c>
      <c r="K2509">
        <v>92</v>
      </c>
    </row>
    <row r="2510" spans="1:11">
      <c r="A2510" s="6" t="s">
        <v>54</v>
      </c>
      <c r="B2510">
        <v>1505650</v>
      </c>
      <c r="C2510" t="s">
        <v>1954</v>
      </c>
      <c r="D2510" s="26">
        <v>881</v>
      </c>
      <c r="E2510" s="26">
        <v>995</v>
      </c>
      <c r="G2510" s="6" t="s">
        <v>54</v>
      </c>
      <c r="H2510">
        <v>1507466</v>
      </c>
      <c r="I2510" t="s">
        <v>1988</v>
      </c>
      <c r="J2510">
        <v>127</v>
      </c>
      <c r="K2510">
        <v>121</v>
      </c>
    </row>
    <row r="2511" spans="1:11">
      <c r="A2511" s="6" t="s">
        <v>54</v>
      </c>
      <c r="B2511">
        <v>1505700</v>
      </c>
      <c r="C2511" t="s">
        <v>3512</v>
      </c>
      <c r="D2511" s="26">
        <v>899</v>
      </c>
      <c r="E2511" s="26">
        <v>1023</v>
      </c>
      <c r="G2511" s="6" t="s">
        <v>54</v>
      </c>
      <c r="H2511">
        <v>1507474</v>
      </c>
      <c r="I2511" t="s">
        <v>1989</v>
      </c>
      <c r="J2511">
        <v>162</v>
      </c>
      <c r="K2511">
        <v>101</v>
      </c>
    </row>
    <row r="2512" spans="1:11">
      <c r="A2512" s="6" t="s">
        <v>54</v>
      </c>
      <c r="B2512">
        <v>1505809</v>
      </c>
      <c r="C2512" t="s">
        <v>1956</v>
      </c>
      <c r="D2512" s="26">
        <v>1818</v>
      </c>
      <c r="E2512" s="26">
        <v>1905</v>
      </c>
      <c r="G2512" s="6" t="s">
        <v>54</v>
      </c>
      <c r="H2512">
        <v>1507508</v>
      </c>
      <c r="I2512" t="s">
        <v>1991</v>
      </c>
      <c r="J2512">
        <v>31</v>
      </c>
      <c r="K2512">
        <v>42</v>
      </c>
    </row>
    <row r="2513" spans="1:11">
      <c r="A2513" s="6" t="s">
        <v>54</v>
      </c>
      <c r="B2513">
        <v>1505908</v>
      </c>
      <c r="C2513" t="s">
        <v>1958</v>
      </c>
      <c r="D2513" s="26">
        <v>2557</v>
      </c>
      <c r="E2513" s="26">
        <v>2945</v>
      </c>
      <c r="G2513" s="6" t="s">
        <v>54</v>
      </c>
      <c r="H2513">
        <v>1507607</v>
      </c>
      <c r="I2513" t="s">
        <v>1992</v>
      </c>
      <c r="J2513">
        <v>404</v>
      </c>
      <c r="K2513">
        <v>411</v>
      </c>
    </row>
    <row r="2514" spans="1:11">
      <c r="A2514" s="6" t="s">
        <v>54</v>
      </c>
      <c r="B2514">
        <v>1506005</v>
      </c>
      <c r="C2514" t="s">
        <v>1959</v>
      </c>
      <c r="D2514" s="26">
        <v>1180</v>
      </c>
      <c r="E2514" s="26">
        <v>1421</v>
      </c>
      <c r="G2514" s="6" t="s">
        <v>54</v>
      </c>
      <c r="H2514">
        <v>1507706</v>
      </c>
      <c r="I2514" t="s">
        <v>1994</v>
      </c>
      <c r="J2514">
        <v>584</v>
      </c>
      <c r="K2514">
        <v>516</v>
      </c>
    </row>
    <row r="2515" spans="1:11">
      <c r="A2515" s="6" t="s">
        <v>54</v>
      </c>
      <c r="B2515">
        <v>1506104</v>
      </c>
      <c r="C2515" t="s">
        <v>1961</v>
      </c>
      <c r="D2515" s="26">
        <v>387</v>
      </c>
      <c r="E2515" s="26">
        <v>410</v>
      </c>
      <c r="G2515" s="6" t="s">
        <v>54</v>
      </c>
      <c r="H2515">
        <v>1507755</v>
      </c>
      <c r="I2515" t="s">
        <v>3550</v>
      </c>
      <c r="J2515">
        <v>6</v>
      </c>
      <c r="K2515">
        <v>1</v>
      </c>
    </row>
    <row r="2516" spans="1:11">
      <c r="A2516" s="6" t="s">
        <v>54</v>
      </c>
      <c r="B2516">
        <v>1506112</v>
      </c>
      <c r="C2516" t="s">
        <v>3516</v>
      </c>
      <c r="D2516" s="26">
        <v>614</v>
      </c>
      <c r="E2516" s="26">
        <v>565</v>
      </c>
      <c r="G2516" s="6" t="s">
        <v>54</v>
      </c>
      <c r="H2516">
        <v>1507805</v>
      </c>
      <c r="I2516" t="s">
        <v>1995</v>
      </c>
      <c r="J2516">
        <v>254</v>
      </c>
      <c r="K2516">
        <v>186</v>
      </c>
    </row>
    <row r="2517" spans="1:11">
      <c r="A2517" s="6" t="s">
        <v>54</v>
      </c>
      <c r="B2517">
        <v>1506138</v>
      </c>
      <c r="C2517" t="s">
        <v>756</v>
      </c>
      <c r="D2517" s="26">
        <v>423</v>
      </c>
      <c r="E2517" s="26">
        <v>409</v>
      </c>
      <c r="G2517" s="6" t="s">
        <v>54</v>
      </c>
      <c r="H2517">
        <v>1507904</v>
      </c>
      <c r="I2517" t="s">
        <v>1996</v>
      </c>
      <c r="J2517">
        <v>51</v>
      </c>
      <c r="K2517">
        <v>39</v>
      </c>
    </row>
    <row r="2518" spans="1:11">
      <c r="A2518" s="6" t="s">
        <v>54</v>
      </c>
      <c r="B2518">
        <v>1506161</v>
      </c>
      <c r="C2518" t="s">
        <v>1964</v>
      </c>
      <c r="D2518" s="26">
        <v>491</v>
      </c>
      <c r="E2518" s="26">
        <v>584</v>
      </c>
      <c r="G2518" s="6" t="s">
        <v>54</v>
      </c>
      <c r="H2518">
        <v>1507953</v>
      </c>
      <c r="I2518" t="s">
        <v>1998</v>
      </c>
      <c r="J2518">
        <v>87</v>
      </c>
      <c r="K2518">
        <v>79</v>
      </c>
    </row>
    <row r="2519" spans="1:11">
      <c r="A2519" s="6" t="s">
        <v>54</v>
      </c>
      <c r="B2519">
        <v>1506187</v>
      </c>
      <c r="C2519" t="s">
        <v>1966</v>
      </c>
      <c r="D2519" s="26">
        <v>731</v>
      </c>
      <c r="E2519" s="26">
        <v>802</v>
      </c>
      <c r="G2519" s="6" t="s">
        <v>54</v>
      </c>
      <c r="H2519">
        <v>1507961</v>
      </c>
      <c r="I2519" t="s">
        <v>2000</v>
      </c>
      <c r="J2519">
        <v>84</v>
      </c>
      <c r="K2519">
        <v>71</v>
      </c>
    </row>
    <row r="2520" spans="1:11">
      <c r="A2520" s="6" t="s">
        <v>54</v>
      </c>
      <c r="B2520">
        <v>1506195</v>
      </c>
      <c r="C2520" t="s">
        <v>1968</v>
      </c>
      <c r="D2520" s="26">
        <v>607</v>
      </c>
      <c r="E2520" s="26">
        <v>716</v>
      </c>
      <c r="G2520" s="6" t="s">
        <v>54</v>
      </c>
      <c r="H2520">
        <v>1507979</v>
      </c>
      <c r="I2520" t="s">
        <v>2001</v>
      </c>
      <c r="J2520">
        <v>28</v>
      </c>
      <c r="K2520">
        <v>47</v>
      </c>
    </row>
    <row r="2521" spans="1:11">
      <c r="A2521" s="6" t="s">
        <v>54</v>
      </c>
      <c r="B2521">
        <v>1506203</v>
      </c>
      <c r="C2521" t="s">
        <v>3522</v>
      </c>
      <c r="D2521" s="26">
        <v>357</v>
      </c>
      <c r="E2521" s="26">
        <v>387</v>
      </c>
      <c r="G2521" s="6" t="s">
        <v>54</v>
      </c>
      <c r="H2521">
        <v>1508001</v>
      </c>
      <c r="I2521" t="s">
        <v>2003</v>
      </c>
      <c r="J2521">
        <v>260</v>
      </c>
      <c r="K2521">
        <v>278</v>
      </c>
    </row>
    <row r="2522" spans="1:11">
      <c r="A2522" s="6" t="s">
        <v>54</v>
      </c>
      <c r="B2522">
        <v>1506302</v>
      </c>
      <c r="C2522" t="s">
        <v>1970</v>
      </c>
      <c r="D2522" s="26">
        <v>542</v>
      </c>
      <c r="E2522" s="26">
        <v>545</v>
      </c>
      <c r="G2522" s="6" t="s">
        <v>54</v>
      </c>
      <c r="H2522">
        <v>1508035</v>
      </c>
      <c r="I2522" t="s">
        <v>2005</v>
      </c>
      <c r="J2522">
        <v>528</v>
      </c>
      <c r="K2522">
        <v>407</v>
      </c>
    </row>
    <row r="2523" spans="1:11">
      <c r="A2523" s="6" t="s">
        <v>54</v>
      </c>
      <c r="B2523">
        <v>1506351</v>
      </c>
      <c r="C2523" t="s">
        <v>1972</v>
      </c>
      <c r="D2523" s="26">
        <v>675</v>
      </c>
      <c r="E2523" s="26">
        <v>617</v>
      </c>
      <c r="G2523" s="6" t="s">
        <v>54</v>
      </c>
      <c r="H2523">
        <v>1508050</v>
      </c>
      <c r="I2523" t="s">
        <v>3559</v>
      </c>
      <c r="J2523">
        <v>67</v>
      </c>
      <c r="K2523">
        <v>47</v>
      </c>
    </row>
    <row r="2524" spans="1:11">
      <c r="A2524" s="6" t="s">
        <v>54</v>
      </c>
      <c r="B2524">
        <v>1506401</v>
      </c>
      <c r="C2524" t="s">
        <v>3526</v>
      </c>
      <c r="D2524" s="26">
        <v>208</v>
      </c>
      <c r="E2524" s="26">
        <v>218</v>
      </c>
      <c r="G2524" s="6" t="s">
        <v>54</v>
      </c>
      <c r="H2524">
        <v>1508084</v>
      </c>
      <c r="I2524" t="s">
        <v>2006</v>
      </c>
      <c r="J2524">
        <v>54</v>
      </c>
      <c r="K2524">
        <v>58</v>
      </c>
    </row>
    <row r="2525" spans="1:11">
      <c r="A2525" s="6" t="s">
        <v>54</v>
      </c>
      <c r="B2525">
        <v>1506500</v>
      </c>
      <c r="C2525" t="s">
        <v>1974</v>
      </c>
      <c r="D2525" s="26">
        <v>1075</v>
      </c>
      <c r="E2525" s="26">
        <v>945</v>
      </c>
      <c r="G2525" s="6" t="s">
        <v>54</v>
      </c>
      <c r="H2525">
        <v>1508100</v>
      </c>
      <c r="I2525" t="s">
        <v>2007</v>
      </c>
      <c r="J2525">
        <v>87</v>
      </c>
      <c r="K2525">
        <v>91</v>
      </c>
    </row>
    <row r="2526" spans="1:11">
      <c r="A2526" s="6" t="s">
        <v>54</v>
      </c>
      <c r="B2526">
        <v>1506559</v>
      </c>
      <c r="C2526" t="s">
        <v>1975</v>
      </c>
      <c r="D2526" s="26">
        <v>1066</v>
      </c>
      <c r="E2526" s="26">
        <v>1064</v>
      </c>
      <c r="G2526" s="6" t="s">
        <v>54</v>
      </c>
      <c r="H2526">
        <v>1508126</v>
      </c>
      <c r="I2526" t="s">
        <v>2009</v>
      </c>
      <c r="J2526">
        <v>59</v>
      </c>
      <c r="K2526">
        <v>67</v>
      </c>
    </row>
    <row r="2527" spans="1:11">
      <c r="A2527" s="6" t="s">
        <v>54</v>
      </c>
      <c r="B2527">
        <v>1506583</v>
      </c>
      <c r="C2527" t="s">
        <v>3530</v>
      </c>
      <c r="D2527" s="26">
        <v>924</v>
      </c>
      <c r="E2527" s="26">
        <v>1116</v>
      </c>
      <c r="G2527" s="6" t="s">
        <v>54</v>
      </c>
      <c r="H2527">
        <v>1508159</v>
      </c>
      <c r="I2527" t="s">
        <v>2011</v>
      </c>
      <c r="J2527">
        <v>240</v>
      </c>
      <c r="K2527">
        <v>234</v>
      </c>
    </row>
    <row r="2528" spans="1:11">
      <c r="A2528" s="6" t="s">
        <v>54</v>
      </c>
      <c r="B2528">
        <v>1506609</v>
      </c>
      <c r="C2528" t="s">
        <v>1976</v>
      </c>
      <c r="D2528" s="26">
        <v>794</v>
      </c>
      <c r="E2528" s="26">
        <v>819</v>
      </c>
      <c r="G2528" s="6" t="s">
        <v>54</v>
      </c>
      <c r="H2528">
        <v>1508209</v>
      </c>
      <c r="I2528" t="s">
        <v>2013</v>
      </c>
      <c r="J2528">
        <v>136</v>
      </c>
      <c r="K2528">
        <v>167</v>
      </c>
    </row>
    <row r="2529" spans="1:11">
      <c r="A2529" s="6" t="s">
        <v>54</v>
      </c>
      <c r="B2529">
        <v>1506708</v>
      </c>
      <c r="C2529" t="s">
        <v>3533</v>
      </c>
      <c r="D2529" s="26">
        <v>532</v>
      </c>
      <c r="E2529" s="26">
        <v>653</v>
      </c>
      <c r="G2529" s="6" t="s">
        <v>54</v>
      </c>
      <c r="H2529">
        <v>1508308</v>
      </c>
      <c r="I2529" t="s">
        <v>2014</v>
      </c>
      <c r="J2529">
        <v>690</v>
      </c>
      <c r="K2529">
        <v>532</v>
      </c>
    </row>
    <row r="2530" spans="1:11">
      <c r="A2530" s="6" t="s">
        <v>54</v>
      </c>
      <c r="B2530">
        <v>1506807</v>
      </c>
      <c r="C2530" t="s">
        <v>1978</v>
      </c>
      <c r="D2530" s="26">
        <v>6896</v>
      </c>
      <c r="E2530" s="26">
        <v>7139</v>
      </c>
      <c r="G2530" s="6" t="s">
        <v>54</v>
      </c>
      <c r="H2530">
        <v>1508357</v>
      </c>
      <c r="I2530" t="s">
        <v>2015</v>
      </c>
      <c r="J2530">
        <v>41</v>
      </c>
      <c r="K2530">
        <v>52</v>
      </c>
    </row>
    <row r="2531" spans="1:11">
      <c r="A2531" s="6" t="s">
        <v>54</v>
      </c>
      <c r="B2531">
        <v>1506906</v>
      </c>
      <c r="C2531" t="s">
        <v>1979</v>
      </c>
      <c r="D2531" s="26">
        <v>394</v>
      </c>
      <c r="E2531" s="26">
        <v>398</v>
      </c>
      <c r="G2531" s="6" t="s">
        <v>54</v>
      </c>
      <c r="H2531">
        <v>1508407</v>
      </c>
      <c r="I2531" t="s">
        <v>2017</v>
      </c>
      <c r="J2531">
        <v>41</v>
      </c>
      <c r="K2531">
        <v>39</v>
      </c>
    </row>
    <row r="2532" spans="1:11">
      <c r="A2532" s="6" t="s">
        <v>54</v>
      </c>
      <c r="B2532">
        <v>1507003</v>
      </c>
      <c r="C2532" t="s">
        <v>1981</v>
      </c>
      <c r="D2532" s="26">
        <v>1227</v>
      </c>
      <c r="E2532" s="26">
        <v>1084</v>
      </c>
      <c r="G2532" s="6" t="s">
        <v>57</v>
      </c>
      <c r="H2532">
        <v>2500106</v>
      </c>
      <c r="I2532" t="s">
        <v>60</v>
      </c>
      <c r="J2532">
        <v>197</v>
      </c>
      <c r="K2532">
        <v>188</v>
      </c>
    </row>
    <row r="2533" spans="1:11">
      <c r="A2533" s="6" t="s">
        <v>54</v>
      </c>
      <c r="B2533">
        <v>1507102</v>
      </c>
      <c r="C2533" t="s">
        <v>1982</v>
      </c>
      <c r="D2533" s="26">
        <v>259</v>
      </c>
      <c r="E2533" s="26">
        <v>273</v>
      </c>
      <c r="G2533" s="6" t="s">
        <v>57</v>
      </c>
      <c r="H2533">
        <v>2500205</v>
      </c>
      <c r="I2533" t="s">
        <v>3569</v>
      </c>
      <c r="J2533">
        <v>102</v>
      </c>
      <c r="K2533">
        <v>60</v>
      </c>
    </row>
    <row r="2534" spans="1:11">
      <c r="A2534" s="6" t="s">
        <v>54</v>
      </c>
      <c r="B2534">
        <v>1507151</v>
      </c>
      <c r="C2534" t="s">
        <v>3539</v>
      </c>
      <c r="D2534" s="26">
        <v>413</v>
      </c>
      <c r="E2534" s="26">
        <v>488</v>
      </c>
      <c r="G2534" s="6" t="s">
        <v>57</v>
      </c>
      <c r="H2534">
        <v>2500304</v>
      </c>
      <c r="I2534" t="s">
        <v>3571</v>
      </c>
      <c r="J2534">
        <v>537</v>
      </c>
      <c r="K2534">
        <v>370</v>
      </c>
    </row>
    <row r="2535" spans="1:11">
      <c r="A2535" s="6" t="s">
        <v>54</v>
      </c>
      <c r="B2535">
        <v>1507201</v>
      </c>
      <c r="C2535" t="s">
        <v>1983</v>
      </c>
      <c r="D2535" s="26">
        <v>2278</v>
      </c>
      <c r="E2535" s="26">
        <v>2485</v>
      </c>
      <c r="G2535" s="6" t="s">
        <v>57</v>
      </c>
      <c r="H2535">
        <v>2500403</v>
      </c>
      <c r="I2535" t="s">
        <v>2018</v>
      </c>
      <c r="J2535">
        <v>388</v>
      </c>
      <c r="K2535">
        <v>397</v>
      </c>
    </row>
    <row r="2536" spans="1:11">
      <c r="A2536" s="6" t="s">
        <v>54</v>
      </c>
      <c r="B2536">
        <v>1507300</v>
      </c>
      <c r="C2536" t="s">
        <v>1984</v>
      </c>
      <c r="D2536" s="26">
        <v>1463</v>
      </c>
      <c r="E2536" s="26">
        <v>1796</v>
      </c>
      <c r="G2536" s="6" t="s">
        <v>57</v>
      </c>
      <c r="H2536">
        <v>2500502</v>
      </c>
      <c r="I2536" t="s">
        <v>2019</v>
      </c>
      <c r="J2536">
        <v>213</v>
      </c>
      <c r="K2536">
        <v>190</v>
      </c>
    </row>
    <row r="2537" spans="1:11">
      <c r="A2537" s="6" t="s">
        <v>54</v>
      </c>
      <c r="B2537">
        <v>1507409</v>
      </c>
      <c r="C2537" t="s">
        <v>1986</v>
      </c>
      <c r="D2537" s="26">
        <v>518</v>
      </c>
      <c r="E2537" s="26">
        <v>581</v>
      </c>
      <c r="G2537" s="6" t="s">
        <v>57</v>
      </c>
      <c r="H2537">
        <v>2500536</v>
      </c>
      <c r="I2537" t="s">
        <v>3575</v>
      </c>
      <c r="J2537">
        <v>58</v>
      </c>
      <c r="K2537">
        <v>53</v>
      </c>
    </row>
    <row r="2538" spans="1:11">
      <c r="A2538" s="6" t="s">
        <v>54</v>
      </c>
      <c r="B2538">
        <v>1507458</v>
      </c>
      <c r="C2538" t="s">
        <v>3544</v>
      </c>
      <c r="D2538" s="26">
        <v>605</v>
      </c>
      <c r="E2538" s="26">
        <v>709</v>
      </c>
      <c r="G2538" s="6" t="s">
        <v>57</v>
      </c>
      <c r="H2538">
        <v>2500577</v>
      </c>
      <c r="I2538" t="s">
        <v>2020</v>
      </c>
      <c r="J2538">
        <v>153</v>
      </c>
      <c r="K2538">
        <v>143</v>
      </c>
    </row>
    <row r="2539" spans="1:11">
      <c r="A2539" s="6" t="s">
        <v>54</v>
      </c>
      <c r="B2539">
        <v>1507466</v>
      </c>
      <c r="C2539" t="s">
        <v>1988</v>
      </c>
      <c r="D2539" s="26">
        <v>470</v>
      </c>
      <c r="E2539" s="26">
        <v>514</v>
      </c>
      <c r="G2539" s="6" t="s">
        <v>57</v>
      </c>
      <c r="H2539">
        <v>2500601</v>
      </c>
      <c r="I2539" t="s">
        <v>2022</v>
      </c>
      <c r="J2539">
        <v>99</v>
      </c>
      <c r="K2539">
        <v>95</v>
      </c>
    </row>
    <row r="2540" spans="1:11">
      <c r="A2540" s="6" t="s">
        <v>54</v>
      </c>
      <c r="B2540">
        <v>1507474</v>
      </c>
      <c r="C2540" t="s">
        <v>1989</v>
      </c>
      <c r="D2540" s="26">
        <v>871</v>
      </c>
      <c r="E2540" s="26">
        <v>799</v>
      </c>
      <c r="G2540" s="6" t="s">
        <v>57</v>
      </c>
      <c r="H2540">
        <v>2500734</v>
      </c>
      <c r="I2540" t="s">
        <v>2023</v>
      </c>
      <c r="J2540">
        <v>64</v>
      </c>
      <c r="K2540">
        <v>55</v>
      </c>
    </row>
    <row r="2541" spans="1:11">
      <c r="A2541" s="6" t="s">
        <v>54</v>
      </c>
      <c r="B2541">
        <v>1507508</v>
      </c>
      <c r="C2541" t="s">
        <v>1991</v>
      </c>
      <c r="D2541" s="26">
        <v>532</v>
      </c>
      <c r="E2541" s="26">
        <v>594</v>
      </c>
      <c r="G2541" s="6" t="s">
        <v>57</v>
      </c>
      <c r="H2541">
        <v>2500775</v>
      </c>
      <c r="I2541" t="s">
        <v>2025</v>
      </c>
      <c r="J2541">
        <v>83</v>
      </c>
      <c r="K2541">
        <v>62</v>
      </c>
    </row>
    <row r="2542" spans="1:11">
      <c r="A2542" s="6" t="s">
        <v>54</v>
      </c>
      <c r="B2542">
        <v>1507607</v>
      </c>
      <c r="C2542" t="s">
        <v>1992</v>
      </c>
      <c r="D2542" s="26">
        <v>1732</v>
      </c>
      <c r="E2542" s="26">
        <v>1786</v>
      </c>
      <c r="G2542" s="6" t="s">
        <v>57</v>
      </c>
      <c r="H2542">
        <v>2500809</v>
      </c>
      <c r="I2542" t="s">
        <v>2026</v>
      </c>
      <c r="J2542">
        <v>341</v>
      </c>
      <c r="K2542">
        <v>306</v>
      </c>
    </row>
    <row r="2543" spans="1:11">
      <c r="A2543" s="6" t="s">
        <v>54</v>
      </c>
      <c r="B2543">
        <v>1507706</v>
      </c>
      <c r="C2543" t="s">
        <v>1994</v>
      </c>
      <c r="D2543" s="26">
        <v>2367</v>
      </c>
      <c r="E2543" s="26">
        <v>2507</v>
      </c>
      <c r="G2543" s="6" t="s">
        <v>57</v>
      </c>
      <c r="H2543">
        <v>2500908</v>
      </c>
      <c r="I2543" t="s">
        <v>3581</v>
      </c>
      <c r="J2543">
        <v>120</v>
      </c>
      <c r="K2543">
        <v>112</v>
      </c>
    </row>
    <row r="2544" spans="1:11">
      <c r="A2544" s="6" t="s">
        <v>54</v>
      </c>
      <c r="B2544">
        <v>1507755</v>
      </c>
      <c r="C2544" t="s">
        <v>3550</v>
      </c>
      <c r="D2544" s="26">
        <v>62</v>
      </c>
      <c r="E2544" s="26">
        <v>48</v>
      </c>
      <c r="G2544" s="6" t="s">
        <v>57</v>
      </c>
      <c r="H2544">
        <v>2501005</v>
      </c>
      <c r="I2544" t="s">
        <v>2624</v>
      </c>
      <c r="J2544">
        <v>253</v>
      </c>
      <c r="K2544">
        <v>190</v>
      </c>
    </row>
    <row r="2545" spans="1:11">
      <c r="A2545" s="6" t="s">
        <v>54</v>
      </c>
      <c r="B2545">
        <v>1507805</v>
      </c>
      <c r="C2545" t="s">
        <v>1995</v>
      </c>
      <c r="D2545" s="26">
        <v>1464</v>
      </c>
      <c r="E2545" s="26">
        <v>1473</v>
      </c>
      <c r="G2545" s="6" t="s">
        <v>57</v>
      </c>
      <c r="H2545">
        <v>2501104</v>
      </c>
      <c r="I2545" t="s">
        <v>2028</v>
      </c>
      <c r="J2545">
        <v>334</v>
      </c>
      <c r="K2545">
        <v>283</v>
      </c>
    </row>
    <row r="2546" spans="1:11">
      <c r="A2546" s="6" t="s">
        <v>54</v>
      </c>
      <c r="B2546">
        <v>1507904</v>
      </c>
      <c r="C2546" t="s">
        <v>1996</v>
      </c>
      <c r="D2546" s="26">
        <v>416</v>
      </c>
      <c r="E2546" s="26">
        <v>376</v>
      </c>
      <c r="G2546" s="6" t="s">
        <v>57</v>
      </c>
      <c r="H2546">
        <v>2501153</v>
      </c>
      <c r="I2546" t="s">
        <v>3585</v>
      </c>
      <c r="J2546">
        <v>108</v>
      </c>
      <c r="K2546">
        <v>76</v>
      </c>
    </row>
    <row r="2547" spans="1:11">
      <c r="A2547" s="6" t="s">
        <v>54</v>
      </c>
      <c r="B2547">
        <v>1507953</v>
      </c>
      <c r="C2547" t="s">
        <v>1998</v>
      </c>
      <c r="D2547" s="26">
        <v>658</v>
      </c>
      <c r="E2547" s="26">
        <v>668</v>
      </c>
      <c r="G2547" s="6" t="s">
        <v>57</v>
      </c>
      <c r="H2547">
        <v>2501203</v>
      </c>
      <c r="I2547" t="s">
        <v>3587</v>
      </c>
      <c r="J2547">
        <v>57</v>
      </c>
      <c r="K2547">
        <v>56</v>
      </c>
    </row>
    <row r="2548" spans="1:11">
      <c r="A2548" s="6" t="s">
        <v>54</v>
      </c>
      <c r="B2548">
        <v>1507961</v>
      </c>
      <c r="C2548" t="s">
        <v>2000</v>
      </c>
      <c r="D2548" s="26">
        <v>400</v>
      </c>
      <c r="E2548" s="26">
        <v>387</v>
      </c>
      <c r="G2548" s="6" t="s">
        <v>57</v>
      </c>
      <c r="H2548">
        <v>2501302</v>
      </c>
      <c r="I2548" t="s">
        <v>2030</v>
      </c>
      <c r="J2548">
        <v>574</v>
      </c>
      <c r="K2548">
        <v>455</v>
      </c>
    </row>
    <row r="2549" spans="1:11">
      <c r="A2549" s="6" t="s">
        <v>54</v>
      </c>
      <c r="B2549">
        <v>1507979</v>
      </c>
      <c r="C2549" t="s">
        <v>2001</v>
      </c>
      <c r="D2549" s="26">
        <v>171</v>
      </c>
      <c r="E2549" s="26">
        <v>266</v>
      </c>
      <c r="G2549" s="6" t="s">
        <v>57</v>
      </c>
      <c r="H2549">
        <v>2501351</v>
      </c>
      <c r="I2549" t="s">
        <v>3590</v>
      </c>
      <c r="J2549">
        <v>68</v>
      </c>
      <c r="K2549">
        <v>98</v>
      </c>
    </row>
    <row r="2550" spans="1:11">
      <c r="A2550" s="6" t="s">
        <v>54</v>
      </c>
      <c r="B2550">
        <v>1508001</v>
      </c>
      <c r="C2550" t="s">
        <v>2003</v>
      </c>
      <c r="D2550" s="26">
        <v>1429</v>
      </c>
      <c r="E2550" s="26">
        <v>1671</v>
      </c>
      <c r="G2550" s="6" t="s">
        <v>57</v>
      </c>
      <c r="H2550">
        <v>2501401</v>
      </c>
      <c r="I2550" t="s">
        <v>2032</v>
      </c>
      <c r="J2550">
        <v>254</v>
      </c>
      <c r="K2550">
        <v>188</v>
      </c>
    </row>
    <row r="2551" spans="1:11">
      <c r="A2551" s="6" t="s">
        <v>54</v>
      </c>
      <c r="B2551">
        <v>1508035</v>
      </c>
      <c r="C2551" t="s">
        <v>2005</v>
      </c>
      <c r="D2551" s="26">
        <v>2252</v>
      </c>
      <c r="E2551" s="26">
        <v>2047</v>
      </c>
      <c r="G2551" s="6" t="s">
        <v>57</v>
      </c>
      <c r="H2551">
        <v>2501500</v>
      </c>
      <c r="I2551" t="s">
        <v>2034</v>
      </c>
      <c r="J2551">
        <v>555</v>
      </c>
      <c r="K2551">
        <v>593</v>
      </c>
    </row>
    <row r="2552" spans="1:11">
      <c r="A2552" s="6" t="s">
        <v>54</v>
      </c>
      <c r="B2552">
        <v>1508050</v>
      </c>
      <c r="C2552" t="s">
        <v>3559</v>
      </c>
      <c r="D2552" s="26">
        <v>363</v>
      </c>
      <c r="E2552" s="26">
        <v>367</v>
      </c>
      <c r="G2552" s="6" t="s">
        <v>57</v>
      </c>
      <c r="H2552">
        <v>2501534</v>
      </c>
      <c r="I2552" t="s">
        <v>3594</v>
      </c>
      <c r="J2552">
        <v>137</v>
      </c>
      <c r="K2552">
        <v>125</v>
      </c>
    </row>
    <row r="2553" spans="1:11">
      <c r="A2553" s="6" t="s">
        <v>54</v>
      </c>
      <c r="B2553">
        <v>1508084</v>
      </c>
      <c r="C2553" t="s">
        <v>2006</v>
      </c>
      <c r="D2553" s="26">
        <v>675</v>
      </c>
      <c r="E2553" s="26">
        <v>713</v>
      </c>
      <c r="G2553" s="6" t="s">
        <v>57</v>
      </c>
      <c r="H2553">
        <v>2501575</v>
      </c>
      <c r="I2553" t="s">
        <v>3596</v>
      </c>
      <c r="J2553">
        <v>137</v>
      </c>
      <c r="K2553">
        <v>125</v>
      </c>
    </row>
    <row r="2554" spans="1:11">
      <c r="A2554" s="6" t="s">
        <v>54</v>
      </c>
      <c r="B2554">
        <v>1508100</v>
      </c>
      <c r="C2554" t="s">
        <v>2007</v>
      </c>
      <c r="D2554" s="26">
        <v>606</v>
      </c>
      <c r="E2554" s="26">
        <v>619</v>
      </c>
      <c r="G2554" s="6" t="s">
        <v>57</v>
      </c>
      <c r="H2554">
        <v>2501609</v>
      </c>
      <c r="I2554" t="s">
        <v>2036</v>
      </c>
      <c r="J2554">
        <v>295</v>
      </c>
      <c r="K2554">
        <v>292</v>
      </c>
    </row>
    <row r="2555" spans="1:11">
      <c r="A2555" s="6" t="s">
        <v>54</v>
      </c>
      <c r="B2555">
        <v>1508126</v>
      </c>
      <c r="C2555" t="s">
        <v>2009</v>
      </c>
      <c r="D2555" s="26">
        <v>658</v>
      </c>
      <c r="E2555" s="26">
        <v>770</v>
      </c>
      <c r="G2555" s="6" t="s">
        <v>57</v>
      </c>
      <c r="H2555">
        <v>2501708</v>
      </c>
      <c r="I2555" t="s">
        <v>84</v>
      </c>
      <c r="J2555">
        <v>138</v>
      </c>
      <c r="K2555">
        <v>112</v>
      </c>
    </row>
    <row r="2556" spans="1:11">
      <c r="A2556" s="6" t="s">
        <v>54</v>
      </c>
      <c r="B2556">
        <v>1508159</v>
      </c>
      <c r="C2556" t="s">
        <v>2011</v>
      </c>
      <c r="D2556" s="26">
        <v>1417</v>
      </c>
      <c r="E2556" s="26">
        <v>1636</v>
      </c>
      <c r="G2556" s="6" t="s">
        <v>57</v>
      </c>
      <c r="H2556">
        <v>2501807</v>
      </c>
      <c r="I2556" t="s">
        <v>2039</v>
      </c>
      <c r="J2556">
        <v>3</v>
      </c>
      <c r="K2556">
        <v>1</v>
      </c>
    </row>
    <row r="2557" spans="1:11">
      <c r="A2557" s="6" t="s">
        <v>54</v>
      </c>
      <c r="B2557">
        <v>1508209</v>
      </c>
      <c r="C2557" t="s">
        <v>2013</v>
      </c>
      <c r="D2557" s="26">
        <v>751</v>
      </c>
      <c r="E2557" s="26">
        <v>824</v>
      </c>
      <c r="G2557" s="6" t="s">
        <v>57</v>
      </c>
      <c r="H2557">
        <v>2501906</v>
      </c>
      <c r="I2557" t="s">
        <v>71</v>
      </c>
      <c r="J2557">
        <v>111</v>
      </c>
      <c r="K2557">
        <v>85</v>
      </c>
    </row>
    <row r="2558" spans="1:11">
      <c r="A2558" s="6" t="s">
        <v>54</v>
      </c>
      <c r="B2558">
        <v>1508308</v>
      </c>
      <c r="C2558" t="s">
        <v>2014</v>
      </c>
      <c r="D2558" s="26">
        <v>2750</v>
      </c>
      <c r="E2558" s="26">
        <v>2957</v>
      </c>
      <c r="G2558" s="6" t="s">
        <v>57</v>
      </c>
      <c r="H2558">
        <v>2502003</v>
      </c>
      <c r="I2558" t="s">
        <v>2041</v>
      </c>
      <c r="J2558">
        <v>116</v>
      </c>
      <c r="K2558">
        <v>102</v>
      </c>
    </row>
    <row r="2559" spans="1:11">
      <c r="A2559" s="6" t="s">
        <v>54</v>
      </c>
      <c r="B2559">
        <v>1508357</v>
      </c>
      <c r="C2559" t="s">
        <v>2015</v>
      </c>
      <c r="D2559" s="26">
        <v>256</v>
      </c>
      <c r="E2559" s="26">
        <v>320</v>
      </c>
      <c r="G2559" s="6" t="s">
        <v>57</v>
      </c>
      <c r="H2559">
        <v>2502052</v>
      </c>
      <c r="I2559" t="s">
        <v>3602</v>
      </c>
      <c r="J2559">
        <v>87</v>
      </c>
      <c r="K2559">
        <v>64</v>
      </c>
    </row>
    <row r="2560" spans="1:11">
      <c r="A2560" s="6" t="s">
        <v>54</v>
      </c>
      <c r="B2560">
        <v>1508407</v>
      </c>
      <c r="C2560" t="s">
        <v>2017</v>
      </c>
      <c r="D2560" s="26">
        <v>492</v>
      </c>
      <c r="E2560" s="26">
        <v>557</v>
      </c>
      <c r="G2560" s="6" t="s">
        <v>57</v>
      </c>
      <c r="H2560">
        <v>2502102</v>
      </c>
      <c r="I2560" t="s">
        <v>3604</v>
      </c>
      <c r="J2560">
        <v>97</v>
      </c>
      <c r="K2560">
        <v>86</v>
      </c>
    </row>
    <row r="2561" spans="1:11">
      <c r="A2561" s="6" t="s">
        <v>57</v>
      </c>
      <c r="B2561">
        <v>2500106</v>
      </c>
      <c r="C2561" t="s">
        <v>60</v>
      </c>
      <c r="D2561" s="26">
        <v>1060</v>
      </c>
      <c r="E2561" s="26">
        <v>1096</v>
      </c>
      <c r="G2561" s="6" t="s">
        <v>57</v>
      </c>
      <c r="H2561">
        <v>2502151</v>
      </c>
      <c r="I2561" t="s">
        <v>2043</v>
      </c>
      <c r="J2561">
        <v>70</v>
      </c>
      <c r="K2561">
        <v>57</v>
      </c>
    </row>
    <row r="2562" spans="1:11">
      <c r="A2562" s="6" t="s">
        <v>57</v>
      </c>
      <c r="B2562">
        <v>2500205</v>
      </c>
      <c r="C2562" t="s">
        <v>3569</v>
      </c>
      <c r="D2562" s="26">
        <v>579</v>
      </c>
      <c r="E2562" s="26">
        <v>522</v>
      </c>
      <c r="G2562" s="6" t="s">
        <v>57</v>
      </c>
      <c r="H2562">
        <v>2502201</v>
      </c>
      <c r="I2562" t="s">
        <v>3048</v>
      </c>
      <c r="J2562">
        <v>67</v>
      </c>
      <c r="K2562">
        <v>63</v>
      </c>
    </row>
    <row r="2563" spans="1:11">
      <c r="A2563" s="6" t="s">
        <v>57</v>
      </c>
      <c r="B2563">
        <v>2500304</v>
      </c>
      <c r="C2563" t="s">
        <v>3571</v>
      </c>
      <c r="D2563" s="26">
        <v>2422</v>
      </c>
      <c r="E2563" s="26">
        <v>2001</v>
      </c>
      <c r="G2563" s="6" t="s">
        <v>57</v>
      </c>
      <c r="H2563">
        <v>2502300</v>
      </c>
      <c r="I2563" t="s">
        <v>1924</v>
      </c>
      <c r="J2563">
        <v>156</v>
      </c>
      <c r="K2563">
        <v>146</v>
      </c>
    </row>
    <row r="2564" spans="1:11">
      <c r="A2564" s="6" t="s">
        <v>57</v>
      </c>
      <c r="B2564">
        <v>2500403</v>
      </c>
      <c r="C2564" t="s">
        <v>2018</v>
      </c>
      <c r="D2564" s="26">
        <v>2036</v>
      </c>
      <c r="E2564" s="26">
        <v>2017</v>
      </c>
      <c r="G2564" s="6" t="s">
        <v>57</v>
      </c>
      <c r="H2564">
        <v>2502409</v>
      </c>
      <c r="I2564" t="s">
        <v>3608</v>
      </c>
      <c r="J2564">
        <v>246</v>
      </c>
      <c r="K2564">
        <v>182</v>
      </c>
    </row>
    <row r="2565" spans="1:11">
      <c r="A2565" s="6" t="s">
        <v>57</v>
      </c>
      <c r="B2565">
        <v>2500502</v>
      </c>
      <c r="C2565" t="s">
        <v>2019</v>
      </c>
      <c r="D2565" s="26">
        <v>1051</v>
      </c>
      <c r="E2565" s="26">
        <v>886</v>
      </c>
      <c r="G2565" s="6" t="s">
        <v>57</v>
      </c>
      <c r="H2565">
        <v>2502508</v>
      </c>
      <c r="I2565" t="s">
        <v>2046</v>
      </c>
      <c r="J2565">
        <v>200</v>
      </c>
      <c r="K2565">
        <v>189</v>
      </c>
    </row>
    <row r="2566" spans="1:11">
      <c r="A2566" s="6" t="s">
        <v>57</v>
      </c>
      <c r="B2566">
        <v>2500536</v>
      </c>
      <c r="C2566" t="s">
        <v>3575</v>
      </c>
      <c r="D2566" s="26">
        <v>502</v>
      </c>
      <c r="E2566" s="26">
        <v>467</v>
      </c>
      <c r="G2566" s="6" t="s">
        <v>57</v>
      </c>
      <c r="H2566">
        <v>2502706</v>
      </c>
      <c r="I2566" t="s">
        <v>3611</v>
      </c>
      <c r="J2566">
        <v>84</v>
      </c>
      <c r="K2566">
        <v>77</v>
      </c>
    </row>
    <row r="2567" spans="1:11">
      <c r="A2567" s="6" t="s">
        <v>57</v>
      </c>
      <c r="B2567">
        <v>2500577</v>
      </c>
      <c r="C2567" t="s">
        <v>2020</v>
      </c>
      <c r="D2567" s="26">
        <v>631</v>
      </c>
      <c r="E2567" s="26">
        <v>649</v>
      </c>
      <c r="G2567" s="6" t="s">
        <v>57</v>
      </c>
      <c r="H2567">
        <v>2502805</v>
      </c>
      <c r="I2567" t="s">
        <v>3613</v>
      </c>
      <c r="J2567">
        <v>357</v>
      </c>
      <c r="K2567">
        <v>337</v>
      </c>
    </row>
    <row r="2568" spans="1:11">
      <c r="A2568" s="6" t="s">
        <v>57</v>
      </c>
      <c r="B2568">
        <v>2500601</v>
      </c>
      <c r="C2568" t="s">
        <v>2022</v>
      </c>
      <c r="D2568" s="26">
        <v>557</v>
      </c>
      <c r="E2568" s="26">
        <v>586</v>
      </c>
      <c r="G2568" s="6" t="s">
        <v>57</v>
      </c>
      <c r="H2568">
        <v>2502904</v>
      </c>
      <c r="I2568" t="s">
        <v>2048</v>
      </c>
      <c r="J2568">
        <v>271</v>
      </c>
      <c r="K2568">
        <v>246</v>
      </c>
    </row>
    <row r="2569" spans="1:11">
      <c r="A2569" s="6" t="s">
        <v>57</v>
      </c>
      <c r="B2569">
        <v>2500734</v>
      </c>
      <c r="C2569" t="s">
        <v>2023</v>
      </c>
      <c r="D2569" s="26">
        <v>380</v>
      </c>
      <c r="E2569" s="26">
        <v>409</v>
      </c>
      <c r="G2569" s="6" t="s">
        <v>57</v>
      </c>
      <c r="H2569">
        <v>2503001</v>
      </c>
      <c r="I2569" t="s">
        <v>2050</v>
      </c>
      <c r="J2569">
        <v>31</v>
      </c>
      <c r="K2569">
        <v>26</v>
      </c>
    </row>
    <row r="2570" spans="1:11">
      <c r="A2570" s="6" t="s">
        <v>57</v>
      </c>
      <c r="B2570">
        <v>2500775</v>
      </c>
      <c r="C2570" t="s">
        <v>2025</v>
      </c>
      <c r="D2570" s="26">
        <v>612</v>
      </c>
      <c r="E2570" s="26">
        <v>525</v>
      </c>
      <c r="G2570" s="6" t="s">
        <v>57</v>
      </c>
      <c r="H2570">
        <v>2503100</v>
      </c>
      <c r="I2570" t="s">
        <v>2051</v>
      </c>
      <c r="J2570">
        <v>132</v>
      </c>
      <c r="K2570">
        <v>138</v>
      </c>
    </row>
    <row r="2571" spans="1:11">
      <c r="A2571" s="6" t="s">
        <v>57</v>
      </c>
      <c r="B2571">
        <v>2500809</v>
      </c>
      <c r="C2571" t="s">
        <v>2026</v>
      </c>
      <c r="D2571" s="26">
        <v>1743</v>
      </c>
      <c r="E2571" s="26">
        <v>1636</v>
      </c>
      <c r="G2571" s="6" t="s">
        <v>57</v>
      </c>
      <c r="H2571">
        <v>2503209</v>
      </c>
      <c r="I2571" t="s">
        <v>3618</v>
      </c>
      <c r="J2571">
        <v>7</v>
      </c>
      <c r="K2571">
        <v>9</v>
      </c>
    </row>
    <row r="2572" spans="1:11">
      <c r="A2572" s="6" t="s">
        <v>57</v>
      </c>
      <c r="B2572">
        <v>2500908</v>
      </c>
      <c r="C2572" t="s">
        <v>3581</v>
      </c>
      <c r="D2572" s="26">
        <v>752</v>
      </c>
      <c r="E2572" s="26">
        <v>702</v>
      </c>
      <c r="G2572" s="6" t="s">
        <v>57</v>
      </c>
      <c r="H2572">
        <v>2503308</v>
      </c>
      <c r="I2572" t="s">
        <v>2052</v>
      </c>
      <c r="J2572">
        <v>257</v>
      </c>
      <c r="K2572">
        <v>219</v>
      </c>
    </row>
    <row r="2573" spans="1:11">
      <c r="A2573" s="6" t="s">
        <v>57</v>
      </c>
      <c r="B2573">
        <v>2501005</v>
      </c>
      <c r="C2573" t="s">
        <v>2624</v>
      </c>
      <c r="D2573" s="26">
        <v>1384</v>
      </c>
      <c r="E2573" s="26">
        <v>1209</v>
      </c>
      <c r="G2573" s="6" t="s">
        <v>57</v>
      </c>
      <c r="H2573">
        <v>2503407</v>
      </c>
      <c r="I2573" t="s">
        <v>2053</v>
      </c>
      <c r="J2573">
        <v>160</v>
      </c>
      <c r="K2573">
        <v>102</v>
      </c>
    </row>
    <row r="2574" spans="1:11">
      <c r="A2574" s="6" t="s">
        <v>57</v>
      </c>
      <c r="B2574">
        <v>2501104</v>
      </c>
      <c r="C2574" t="s">
        <v>2028</v>
      </c>
      <c r="D2574" s="26">
        <v>1504</v>
      </c>
      <c r="E2574" s="26">
        <v>1475</v>
      </c>
      <c r="G2574" s="6" t="s">
        <v>57</v>
      </c>
      <c r="H2574">
        <v>2503506</v>
      </c>
      <c r="I2574" t="s">
        <v>3621</v>
      </c>
      <c r="J2574">
        <v>294</v>
      </c>
      <c r="K2574">
        <v>222</v>
      </c>
    </row>
    <row r="2575" spans="1:11">
      <c r="A2575" s="6" t="s">
        <v>57</v>
      </c>
      <c r="B2575">
        <v>2501153</v>
      </c>
      <c r="C2575" t="s">
        <v>3585</v>
      </c>
      <c r="D2575" s="26">
        <v>520</v>
      </c>
      <c r="E2575" s="26">
        <v>463</v>
      </c>
      <c r="G2575" s="6" t="s">
        <v>57</v>
      </c>
      <c r="H2575">
        <v>2503555</v>
      </c>
      <c r="I2575" t="s">
        <v>3623</v>
      </c>
      <c r="J2575">
        <v>240</v>
      </c>
      <c r="K2575">
        <v>121</v>
      </c>
    </row>
    <row r="2576" spans="1:11">
      <c r="A2576" s="6" t="s">
        <v>57</v>
      </c>
      <c r="B2576">
        <v>2501203</v>
      </c>
      <c r="C2576" t="s">
        <v>3587</v>
      </c>
      <c r="D2576" s="26">
        <v>405</v>
      </c>
      <c r="E2576" s="26">
        <v>395</v>
      </c>
      <c r="G2576" s="6" t="s">
        <v>57</v>
      </c>
      <c r="H2576">
        <v>2503605</v>
      </c>
      <c r="I2576" t="s">
        <v>3223</v>
      </c>
      <c r="J2576">
        <v>108</v>
      </c>
      <c r="K2576">
        <v>98</v>
      </c>
    </row>
    <row r="2577" spans="1:11">
      <c r="A2577" s="6" t="s">
        <v>57</v>
      </c>
      <c r="B2577">
        <v>2501302</v>
      </c>
      <c r="C2577" t="s">
        <v>2030</v>
      </c>
      <c r="D2577" s="26">
        <v>2552</v>
      </c>
      <c r="E2577" s="26">
        <v>2244</v>
      </c>
      <c r="G2577" s="6" t="s">
        <v>57</v>
      </c>
      <c r="H2577">
        <v>2503704</v>
      </c>
      <c r="I2577" t="s">
        <v>2054</v>
      </c>
      <c r="J2577">
        <v>400</v>
      </c>
      <c r="K2577">
        <v>416</v>
      </c>
    </row>
    <row r="2578" spans="1:11">
      <c r="A2578" s="6" t="s">
        <v>57</v>
      </c>
      <c r="B2578">
        <v>2501351</v>
      </c>
      <c r="C2578" t="s">
        <v>3590</v>
      </c>
      <c r="D2578" s="26">
        <v>375</v>
      </c>
      <c r="E2578" s="26">
        <v>398</v>
      </c>
      <c r="G2578" s="6" t="s">
        <v>57</v>
      </c>
      <c r="H2578">
        <v>2503753</v>
      </c>
      <c r="I2578" t="s">
        <v>2055</v>
      </c>
      <c r="J2578">
        <v>120</v>
      </c>
      <c r="K2578">
        <v>96</v>
      </c>
    </row>
    <row r="2579" spans="1:11">
      <c r="A2579" s="6" t="s">
        <v>57</v>
      </c>
      <c r="B2579">
        <v>2501401</v>
      </c>
      <c r="C2579" t="s">
        <v>2032</v>
      </c>
      <c r="D2579" s="26">
        <v>752</v>
      </c>
      <c r="E2579" s="26">
        <v>629</v>
      </c>
      <c r="G2579" s="6" t="s">
        <v>57</v>
      </c>
      <c r="H2579">
        <v>2503803</v>
      </c>
      <c r="I2579" t="s">
        <v>3627</v>
      </c>
      <c r="J2579">
        <v>28</v>
      </c>
      <c r="K2579">
        <v>22</v>
      </c>
    </row>
    <row r="2580" spans="1:11">
      <c r="A2580" s="6" t="s">
        <v>57</v>
      </c>
      <c r="B2580">
        <v>2501500</v>
      </c>
      <c r="C2580" t="s">
        <v>2034</v>
      </c>
      <c r="D2580" s="26">
        <v>2880</v>
      </c>
      <c r="E2580" s="26">
        <v>2845</v>
      </c>
      <c r="G2580" s="6" t="s">
        <v>57</v>
      </c>
      <c r="H2580">
        <v>2503902</v>
      </c>
      <c r="I2580" t="s">
        <v>2056</v>
      </c>
      <c r="J2580">
        <v>144</v>
      </c>
      <c r="K2580">
        <v>147</v>
      </c>
    </row>
    <row r="2581" spans="1:11">
      <c r="A2581" s="6" t="s">
        <v>57</v>
      </c>
      <c r="B2581">
        <v>2501534</v>
      </c>
      <c r="C2581" t="s">
        <v>3594</v>
      </c>
      <c r="D2581" s="26">
        <v>659</v>
      </c>
      <c r="E2581" s="26">
        <v>590</v>
      </c>
      <c r="G2581" s="6" t="s">
        <v>57</v>
      </c>
      <c r="H2581">
        <v>2504009</v>
      </c>
      <c r="I2581" t="s">
        <v>2058</v>
      </c>
      <c r="J2581">
        <v>187</v>
      </c>
      <c r="K2581">
        <v>121</v>
      </c>
    </row>
    <row r="2582" spans="1:11">
      <c r="A2582" s="6" t="s">
        <v>57</v>
      </c>
      <c r="B2582">
        <v>2501575</v>
      </c>
      <c r="C2582" t="s">
        <v>3596</v>
      </c>
      <c r="D2582" s="26">
        <v>902</v>
      </c>
      <c r="E2582" s="26">
        <v>869</v>
      </c>
      <c r="G2582" s="6" t="s">
        <v>57</v>
      </c>
      <c r="H2582">
        <v>2504033</v>
      </c>
      <c r="I2582" t="s">
        <v>2060</v>
      </c>
      <c r="J2582">
        <v>161</v>
      </c>
      <c r="K2582">
        <v>119</v>
      </c>
    </row>
    <row r="2583" spans="1:11">
      <c r="A2583" s="6" t="s">
        <v>57</v>
      </c>
      <c r="B2583">
        <v>2501609</v>
      </c>
      <c r="C2583" t="s">
        <v>2036</v>
      </c>
      <c r="D2583" s="26">
        <v>1589</v>
      </c>
      <c r="E2583" s="26">
        <v>1635</v>
      </c>
      <c r="G2583" s="6" t="s">
        <v>57</v>
      </c>
      <c r="H2583">
        <v>2504074</v>
      </c>
      <c r="I2583" t="s">
        <v>2062</v>
      </c>
      <c r="J2583">
        <v>116</v>
      </c>
      <c r="K2583">
        <v>96</v>
      </c>
    </row>
    <row r="2584" spans="1:11">
      <c r="A2584" s="6" t="s">
        <v>57</v>
      </c>
      <c r="B2584">
        <v>2501708</v>
      </c>
      <c r="C2584" t="s">
        <v>84</v>
      </c>
      <c r="D2584" s="26">
        <v>847</v>
      </c>
      <c r="E2584" s="26">
        <v>772</v>
      </c>
      <c r="G2584" s="6" t="s">
        <v>57</v>
      </c>
      <c r="H2584">
        <v>2504108</v>
      </c>
      <c r="I2584" t="s">
        <v>3633</v>
      </c>
      <c r="J2584">
        <v>46</v>
      </c>
      <c r="K2584">
        <v>37</v>
      </c>
    </row>
    <row r="2585" spans="1:11">
      <c r="A2585" s="6" t="s">
        <v>57</v>
      </c>
      <c r="B2585">
        <v>2501807</v>
      </c>
      <c r="C2585" t="s">
        <v>2039</v>
      </c>
      <c r="D2585" s="26">
        <v>36</v>
      </c>
      <c r="E2585" s="26">
        <v>29</v>
      </c>
      <c r="G2585" s="6" t="s">
        <v>57</v>
      </c>
      <c r="H2585">
        <v>2504157</v>
      </c>
      <c r="I2585" t="s">
        <v>2064</v>
      </c>
      <c r="J2585">
        <v>382</v>
      </c>
      <c r="K2585">
        <v>330</v>
      </c>
    </row>
    <row r="2586" spans="1:11">
      <c r="A2586" s="6" t="s">
        <v>57</v>
      </c>
      <c r="B2586">
        <v>2501906</v>
      </c>
      <c r="C2586" t="s">
        <v>71</v>
      </c>
      <c r="D2586" s="26">
        <v>582</v>
      </c>
      <c r="E2586" s="26">
        <v>571</v>
      </c>
      <c r="G2586" s="6" t="s">
        <v>57</v>
      </c>
      <c r="H2586">
        <v>2504207</v>
      </c>
      <c r="I2586" t="s">
        <v>2066</v>
      </c>
      <c r="J2586">
        <v>35</v>
      </c>
      <c r="K2586">
        <v>24</v>
      </c>
    </row>
    <row r="2587" spans="1:11">
      <c r="A2587" s="6" t="s">
        <v>57</v>
      </c>
      <c r="B2587">
        <v>2502003</v>
      </c>
      <c r="C2587" t="s">
        <v>2041</v>
      </c>
      <c r="D2587" s="26">
        <v>557</v>
      </c>
      <c r="E2587" s="26">
        <v>572</v>
      </c>
      <c r="G2587" s="6" t="s">
        <v>57</v>
      </c>
      <c r="H2587">
        <v>2504306</v>
      </c>
      <c r="I2587" t="s">
        <v>2068</v>
      </c>
      <c r="J2587">
        <v>154</v>
      </c>
      <c r="K2587">
        <v>149</v>
      </c>
    </row>
    <row r="2588" spans="1:11">
      <c r="A2588" s="6" t="s">
        <v>57</v>
      </c>
      <c r="B2588">
        <v>2502052</v>
      </c>
      <c r="C2588" t="s">
        <v>3602</v>
      </c>
      <c r="D2588" s="26">
        <v>420</v>
      </c>
      <c r="E2588" s="26">
        <v>392</v>
      </c>
      <c r="G2588" s="6" t="s">
        <v>57</v>
      </c>
      <c r="H2588">
        <v>2504355</v>
      </c>
      <c r="I2588" t="s">
        <v>2069</v>
      </c>
      <c r="J2588">
        <v>121</v>
      </c>
      <c r="K2588">
        <v>99</v>
      </c>
    </row>
    <row r="2589" spans="1:11">
      <c r="A2589" s="6" t="s">
        <v>57</v>
      </c>
      <c r="B2589">
        <v>2502102</v>
      </c>
      <c r="C2589" t="s">
        <v>3604</v>
      </c>
      <c r="D2589" s="26">
        <v>514</v>
      </c>
      <c r="E2589" s="26">
        <v>495</v>
      </c>
      <c r="G2589" s="6" t="s">
        <v>57</v>
      </c>
      <c r="H2589">
        <v>2504405</v>
      </c>
      <c r="I2589" t="s">
        <v>2071</v>
      </c>
      <c r="J2589">
        <v>268</v>
      </c>
      <c r="K2589">
        <v>215</v>
      </c>
    </row>
    <row r="2590" spans="1:11">
      <c r="A2590" s="6" t="s">
        <v>57</v>
      </c>
      <c r="B2590">
        <v>2502151</v>
      </c>
      <c r="C2590" t="s">
        <v>2043</v>
      </c>
      <c r="D2590" s="26">
        <v>394</v>
      </c>
      <c r="E2590" s="26">
        <v>390</v>
      </c>
      <c r="G2590" s="6" t="s">
        <v>57</v>
      </c>
      <c r="H2590">
        <v>2504504</v>
      </c>
      <c r="I2590" t="s">
        <v>2072</v>
      </c>
      <c r="J2590">
        <v>58</v>
      </c>
      <c r="K2590">
        <v>61</v>
      </c>
    </row>
    <row r="2591" spans="1:11">
      <c r="A2591" s="6" t="s">
        <v>57</v>
      </c>
      <c r="B2591">
        <v>2502201</v>
      </c>
      <c r="C2591" t="s">
        <v>3048</v>
      </c>
      <c r="D2591" s="26">
        <v>358</v>
      </c>
      <c r="E2591" s="26">
        <v>351</v>
      </c>
      <c r="G2591" s="6" t="s">
        <v>57</v>
      </c>
      <c r="H2591">
        <v>2504603</v>
      </c>
      <c r="I2591" t="s">
        <v>346</v>
      </c>
      <c r="J2591">
        <v>169</v>
      </c>
      <c r="K2591">
        <v>115</v>
      </c>
    </row>
    <row r="2592" spans="1:11">
      <c r="A2592" s="6" t="s">
        <v>57</v>
      </c>
      <c r="B2592">
        <v>2502300</v>
      </c>
      <c r="C2592" t="s">
        <v>1924</v>
      </c>
      <c r="D2592" s="26">
        <v>904</v>
      </c>
      <c r="E2592" s="26">
        <v>843</v>
      </c>
      <c r="G2592" s="6" t="s">
        <v>57</v>
      </c>
      <c r="H2592">
        <v>2504702</v>
      </c>
      <c r="I2592" t="s">
        <v>2075</v>
      </c>
      <c r="J2592">
        <v>119</v>
      </c>
      <c r="K2592">
        <v>123</v>
      </c>
    </row>
    <row r="2593" spans="1:11">
      <c r="A2593" s="6" t="s">
        <v>57</v>
      </c>
      <c r="B2593">
        <v>2502409</v>
      </c>
      <c r="C2593" t="s">
        <v>3608</v>
      </c>
      <c r="D2593" s="26">
        <v>1009</v>
      </c>
      <c r="E2593" s="26">
        <v>879</v>
      </c>
      <c r="G2593" s="6" t="s">
        <v>57</v>
      </c>
      <c r="H2593">
        <v>2504801</v>
      </c>
      <c r="I2593" t="s">
        <v>3642</v>
      </c>
      <c r="J2593">
        <v>190</v>
      </c>
      <c r="K2593">
        <v>174</v>
      </c>
    </row>
    <row r="2594" spans="1:11">
      <c r="A2594" s="6" t="s">
        <v>57</v>
      </c>
      <c r="B2594">
        <v>2502508</v>
      </c>
      <c r="C2594" t="s">
        <v>2046</v>
      </c>
      <c r="D2594" s="26">
        <v>1207</v>
      </c>
      <c r="E2594" s="26">
        <v>1222</v>
      </c>
      <c r="G2594" s="6" t="s">
        <v>57</v>
      </c>
      <c r="H2594">
        <v>2504850</v>
      </c>
      <c r="I2594" t="s">
        <v>3644</v>
      </c>
      <c r="J2594">
        <v>38</v>
      </c>
      <c r="K2594">
        <v>57</v>
      </c>
    </row>
    <row r="2595" spans="1:11">
      <c r="A2595" s="6" t="s">
        <v>57</v>
      </c>
      <c r="B2595">
        <v>2502706</v>
      </c>
      <c r="C2595" t="s">
        <v>3611</v>
      </c>
      <c r="D2595" s="26">
        <v>374</v>
      </c>
      <c r="E2595" s="26">
        <v>350</v>
      </c>
      <c r="G2595" s="6" t="s">
        <v>57</v>
      </c>
      <c r="H2595">
        <v>2504900</v>
      </c>
      <c r="I2595" t="s">
        <v>2076</v>
      </c>
      <c r="J2595">
        <v>61</v>
      </c>
      <c r="K2595">
        <v>47</v>
      </c>
    </row>
    <row r="2596" spans="1:11">
      <c r="A2596" s="6" t="s">
        <v>57</v>
      </c>
      <c r="B2596">
        <v>2502805</v>
      </c>
      <c r="C2596" t="s">
        <v>3613</v>
      </c>
      <c r="D2596" s="26">
        <v>1640</v>
      </c>
      <c r="E2596" s="26">
        <v>1533</v>
      </c>
      <c r="G2596" s="6" t="s">
        <v>57</v>
      </c>
      <c r="H2596">
        <v>2505006</v>
      </c>
      <c r="I2596" t="s">
        <v>2077</v>
      </c>
      <c r="J2596">
        <v>137</v>
      </c>
      <c r="K2596">
        <v>154</v>
      </c>
    </row>
    <row r="2597" spans="1:11">
      <c r="A2597" s="6" t="s">
        <v>57</v>
      </c>
      <c r="B2597">
        <v>2502904</v>
      </c>
      <c r="C2597" t="s">
        <v>2048</v>
      </c>
      <c r="D2597" s="26">
        <v>1283</v>
      </c>
      <c r="E2597" s="26">
        <v>1162</v>
      </c>
      <c r="G2597" s="6" t="s">
        <v>57</v>
      </c>
      <c r="H2597">
        <v>2505105</v>
      </c>
      <c r="I2597" t="s">
        <v>2078</v>
      </c>
      <c r="J2597">
        <v>233</v>
      </c>
      <c r="K2597">
        <v>200</v>
      </c>
    </row>
    <row r="2598" spans="1:11">
      <c r="A2598" s="6" t="s">
        <v>57</v>
      </c>
      <c r="B2598">
        <v>2503001</v>
      </c>
      <c r="C2598" t="s">
        <v>2050</v>
      </c>
      <c r="D2598" s="26">
        <v>374</v>
      </c>
      <c r="E2598" s="26">
        <v>362</v>
      </c>
      <c r="G2598" s="6" t="s">
        <v>57</v>
      </c>
      <c r="H2598">
        <v>2505238</v>
      </c>
      <c r="I2598" t="s">
        <v>3647</v>
      </c>
      <c r="J2598">
        <v>11</v>
      </c>
      <c r="K2598">
        <v>21</v>
      </c>
    </row>
    <row r="2599" spans="1:11">
      <c r="A2599" s="6" t="s">
        <v>57</v>
      </c>
      <c r="B2599">
        <v>2503100</v>
      </c>
      <c r="C2599" t="s">
        <v>2051</v>
      </c>
      <c r="D2599" s="26">
        <v>647</v>
      </c>
      <c r="E2599" s="26">
        <v>649</v>
      </c>
      <c r="G2599" s="6" t="s">
        <v>57</v>
      </c>
      <c r="H2599">
        <v>2505204</v>
      </c>
      <c r="I2599" t="s">
        <v>3649</v>
      </c>
      <c r="J2599">
        <v>60</v>
      </c>
      <c r="K2599">
        <v>45</v>
      </c>
    </row>
    <row r="2600" spans="1:11">
      <c r="A2600" s="6" t="s">
        <v>57</v>
      </c>
      <c r="B2600">
        <v>2503209</v>
      </c>
      <c r="C2600" t="s">
        <v>3618</v>
      </c>
      <c r="D2600" s="26">
        <v>42</v>
      </c>
      <c r="E2600" s="26">
        <v>38</v>
      </c>
      <c r="G2600" s="6" t="s">
        <v>57</v>
      </c>
      <c r="H2600">
        <v>2505279</v>
      </c>
      <c r="I2600" t="s">
        <v>2080</v>
      </c>
      <c r="J2600">
        <v>94</v>
      </c>
      <c r="K2600">
        <v>82</v>
      </c>
    </row>
    <row r="2601" spans="1:11">
      <c r="A2601" s="6" t="s">
        <v>57</v>
      </c>
      <c r="B2601">
        <v>2503308</v>
      </c>
      <c r="C2601" t="s">
        <v>2052</v>
      </c>
      <c r="D2601" s="26">
        <v>1375</v>
      </c>
      <c r="E2601" s="26">
        <v>1247</v>
      </c>
      <c r="G2601" s="6" t="s">
        <v>57</v>
      </c>
      <c r="H2601">
        <v>2505303</v>
      </c>
      <c r="I2601" t="s">
        <v>3652</v>
      </c>
      <c r="J2601">
        <v>81</v>
      </c>
      <c r="K2601">
        <v>71</v>
      </c>
    </row>
    <row r="2602" spans="1:11">
      <c r="A2602" s="6" t="s">
        <v>57</v>
      </c>
      <c r="B2602">
        <v>2503407</v>
      </c>
      <c r="C2602" t="s">
        <v>2053</v>
      </c>
      <c r="D2602" s="26">
        <v>663</v>
      </c>
      <c r="E2602" s="26">
        <v>551</v>
      </c>
      <c r="G2602" s="6" t="s">
        <v>57</v>
      </c>
      <c r="H2602">
        <v>2505352</v>
      </c>
      <c r="I2602" t="s">
        <v>2082</v>
      </c>
      <c r="J2602">
        <v>173</v>
      </c>
      <c r="K2602">
        <v>147</v>
      </c>
    </row>
    <row r="2603" spans="1:11">
      <c r="A2603" s="6" t="s">
        <v>57</v>
      </c>
      <c r="B2603">
        <v>2503506</v>
      </c>
      <c r="C2603" t="s">
        <v>3621</v>
      </c>
      <c r="D2603" s="26">
        <v>1689</v>
      </c>
      <c r="E2603" s="26">
        <v>1418</v>
      </c>
      <c r="G2603" s="6" t="s">
        <v>57</v>
      </c>
      <c r="H2603">
        <v>2505402</v>
      </c>
      <c r="I2603" t="s">
        <v>3655</v>
      </c>
      <c r="J2603">
        <v>223</v>
      </c>
      <c r="K2603">
        <v>184</v>
      </c>
    </row>
    <row r="2604" spans="1:11">
      <c r="A2604" s="6" t="s">
        <v>57</v>
      </c>
      <c r="B2604">
        <v>2503555</v>
      </c>
      <c r="C2604" t="s">
        <v>3623</v>
      </c>
      <c r="D2604" s="26">
        <v>872</v>
      </c>
      <c r="E2604" s="26">
        <v>564</v>
      </c>
      <c r="G2604" s="6" t="s">
        <v>57</v>
      </c>
      <c r="H2604">
        <v>2505600</v>
      </c>
      <c r="I2604" t="s">
        <v>3657</v>
      </c>
      <c r="J2604">
        <v>180</v>
      </c>
      <c r="K2604">
        <v>120</v>
      </c>
    </row>
    <row r="2605" spans="1:11">
      <c r="A2605" s="6" t="s">
        <v>57</v>
      </c>
      <c r="B2605">
        <v>2503605</v>
      </c>
      <c r="C2605" t="s">
        <v>3223</v>
      </c>
      <c r="D2605" s="26">
        <v>716</v>
      </c>
      <c r="E2605" s="26">
        <v>625</v>
      </c>
      <c r="G2605" s="6" t="s">
        <v>57</v>
      </c>
      <c r="H2605">
        <v>2505709</v>
      </c>
      <c r="I2605" t="s">
        <v>2084</v>
      </c>
      <c r="J2605">
        <v>498</v>
      </c>
      <c r="K2605">
        <v>376</v>
      </c>
    </row>
    <row r="2606" spans="1:11">
      <c r="A2606" s="6" t="s">
        <v>57</v>
      </c>
      <c r="B2606">
        <v>2503704</v>
      </c>
      <c r="C2606" t="s">
        <v>2054</v>
      </c>
      <c r="D2606" s="26">
        <v>2488</v>
      </c>
      <c r="E2606" s="26">
        <v>2334</v>
      </c>
      <c r="G2606" s="6" t="s">
        <v>57</v>
      </c>
      <c r="H2606">
        <v>2505808</v>
      </c>
      <c r="I2606" t="s">
        <v>3660</v>
      </c>
      <c r="J2606">
        <v>34</v>
      </c>
      <c r="K2606">
        <v>37</v>
      </c>
    </row>
    <row r="2607" spans="1:11">
      <c r="A2607" s="6" t="s">
        <v>57</v>
      </c>
      <c r="B2607">
        <v>2503753</v>
      </c>
      <c r="C2607" t="s">
        <v>2055</v>
      </c>
      <c r="D2607" s="26">
        <v>640</v>
      </c>
      <c r="E2607" s="26">
        <v>582</v>
      </c>
      <c r="G2607" s="6" t="s">
        <v>57</v>
      </c>
      <c r="H2607">
        <v>2505907</v>
      </c>
      <c r="I2607" t="s">
        <v>2086</v>
      </c>
      <c r="J2607">
        <v>36</v>
      </c>
      <c r="K2607">
        <v>24</v>
      </c>
    </row>
    <row r="2608" spans="1:11">
      <c r="A2608" s="6" t="s">
        <v>57</v>
      </c>
      <c r="B2608">
        <v>2503803</v>
      </c>
      <c r="C2608" t="s">
        <v>3627</v>
      </c>
      <c r="D2608" s="26">
        <v>220</v>
      </c>
      <c r="E2608" s="26">
        <v>194</v>
      </c>
      <c r="G2608" s="6" t="s">
        <v>57</v>
      </c>
      <c r="H2608">
        <v>2506004</v>
      </c>
      <c r="I2608" t="s">
        <v>2087</v>
      </c>
      <c r="J2608">
        <v>510</v>
      </c>
      <c r="K2608">
        <v>445</v>
      </c>
    </row>
    <row r="2609" spans="1:11">
      <c r="A2609" s="6" t="s">
        <v>57</v>
      </c>
      <c r="B2609">
        <v>2503902</v>
      </c>
      <c r="C2609" t="s">
        <v>2056</v>
      </c>
      <c r="D2609" s="26">
        <v>755</v>
      </c>
      <c r="E2609" s="26">
        <v>760</v>
      </c>
      <c r="G2609" s="6" t="s">
        <v>57</v>
      </c>
      <c r="H2609">
        <v>2506103</v>
      </c>
      <c r="I2609" t="s">
        <v>3664</v>
      </c>
      <c r="J2609">
        <v>206</v>
      </c>
      <c r="K2609">
        <v>202</v>
      </c>
    </row>
    <row r="2610" spans="1:11">
      <c r="A2610" s="6" t="s">
        <v>57</v>
      </c>
      <c r="B2610">
        <v>2504009</v>
      </c>
      <c r="C2610" t="s">
        <v>2058</v>
      </c>
      <c r="D2610" s="26">
        <v>1180</v>
      </c>
      <c r="E2610" s="26">
        <v>967</v>
      </c>
      <c r="G2610" s="6" t="s">
        <v>57</v>
      </c>
      <c r="H2610">
        <v>2506202</v>
      </c>
      <c r="I2610" t="s">
        <v>3666</v>
      </c>
      <c r="J2610">
        <v>51</v>
      </c>
      <c r="K2610">
        <v>64</v>
      </c>
    </row>
    <row r="2611" spans="1:11">
      <c r="A2611" s="6" t="s">
        <v>57</v>
      </c>
      <c r="B2611">
        <v>2504033</v>
      </c>
      <c r="C2611" t="s">
        <v>2060</v>
      </c>
      <c r="D2611" s="26">
        <v>496</v>
      </c>
      <c r="E2611" s="26">
        <v>399</v>
      </c>
      <c r="G2611" s="6" t="s">
        <v>57</v>
      </c>
      <c r="H2611">
        <v>2506251</v>
      </c>
      <c r="I2611" t="s">
        <v>3668</v>
      </c>
      <c r="J2611">
        <v>509</v>
      </c>
      <c r="K2611">
        <v>351</v>
      </c>
    </row>
    <row r="2612" spans="1:11">
      <c r="A2612" s="6" t="s">
        <v>57</v>
      </c>
      <c r="B2612">
        <v>2504074</v>
      </c>
      <c r="C2612" t="s">
        <v>2062</v>
      </c>
      <c r="D2612" s="26">
        <v>666</v>
      </c>
      <c r="E2612" s="26">
        <v>638</v>
      </c>
      <c r="G2612" s="6" t="s">
        <v>57</v>
      </c>
      <c r="H2612">
        <v>2506301</v>
      </c>
      <c r="I2612" t="s">
        <v>2089</v>
      </c>
      <c r="J2612">
        <v>145</v>
      </c>
      <c r="K2612">
        <v>126</v>
      </c>
    </row>
    <row r="2613" spans="1:11">
      <c r="A2613" s="6" t="s">
        <v>57</v>
      </c>
      <c r="B2613">
        <v>2504108</v>
      </c>
      <c r="C2613" t="s">
        <v>3633</v>
      </c>
      <c r="D2613" s="26">
        <v>205</v>
      </c>
      <c r="E2613" s="26">
        <v>236</v>
      </c>
      <c r="G2613" s="6" t="s">
        <v>57</v>
      </c>
      <c r="H2613">
        <v>2506400</v>
      </c>
      <c r="I2613" t="s">
        <v>2091</v>
      </c>
      <c r="J2613">
        <v>99</v>
      </c>
      <c r="K2613">
        <v>81</v>
      </c>
    </row>
    <row r="2614" spans="1:11">
      <c r="A2614" s="6" t="s">
        <v>57</v>
      </c>
      <c r="B2614">
        <v>2504157</v>
      </c>
      <c r="C2614" t="s">
        <v>2064</v>
      </c>
      <c r="D2614" s="26">
        <v>1712</v>
      </c>
      <c r="E2614" s="26">
        <v>1573</v>
      </c>
      <c r="G2614" s="6" t="s">
        <v>57</v>
      </c>
      <c r="H2614">
        <v>2506509</v>
      </c>
      <c r="I2614" t="s">
        <v>2093</v>
      </c>
      <c r="J2614">
        <v>79</v>
      </c>
      <c r="K2614">
        <v>80</v>
      </c>
    </row>
    <row r="2615" spans="1:11">
      <c r="A2615" s="6" t="s">
        <v>57</v>
      </c>
      <c r="B2615">
        <v>2504207</v>
      </c>
      <c r="C2615" t="s">
        <v>2066</v>
      </c>
      <c r="D2615" s="26">
        <v>354</v>
      </c>
      <c r="E2615" s="26">
        <v>331</v>
      </c>
      <c r="G2615" s="6" t="s">
        <v>57</v>
      </c>
      <c r="H2615">
        <v>2506608</v>
      </c>
      <c r="I2615" t="s">
        <v>3673</v>
      </c>
      <c r="J2615">
        <v>114</v>
      </c>
      <c r="K2615">
        <v>113</v>
      </c>
    </row>
    <row r="2616" spans="1:11">
      <c r="A2616" s="6" t="s">
        <v>57</v>
      </c>
      <c r="B2616">
        <v>2504306</v>
      </c>
      <c r="C2616" t="s">
        <v>2068</v>
      </c>
      <c r="D2616" s="26">
        <v>1074</v>
      </c>
      <c r="E2616" s="26">
        <v>1056</v>
      </c>
      <c r="G2616" s="6" t="s">
        <v>57</v>
      </c>
      <c r="H2616">
        <v>2502607</v>
      </c>
      <c r="I2616" t="s">
        <v>3675</v>
      </c>
      <c r="J2616">
        <v>126</v>
      </c>
      <c r="K2616">
        <v>125</v>
      </c>
    </row>
    <row r="2617" spans="1:11">
      <c r="A2617" s="6" t="s">
        <v>57</v>
      </c>
      <c r="B2617">
        <v>2504355</v>
      </c>
      <c r="C2617" t="s">
        <v>2069</v>
      </c>
      <c r="D2617" s="26">
        <v>584</v>
      </c>
      <c r="E2617" s="26">
        <v>552</v>
      </c>
      <c r="G2617" s="6" t="s">
        <v>57</v>
      </c>
      <c r="H2617">
        <v>2506707</v>
      </c>
      <c r="I2617" t="s">
        <v>3677</v>
      </c>
      <c r="J2617">
        <v>478</v>
      </c>
      <c r="K2617">
        <v>419</v>
      </c>
    </row>
    <row r="2618" spans="1:11">
      <c r="A2618" s="6" t="s">
        <v>57</v>
      </c>
      <c r="B2618">
        <v>2504405</v>
      </c>
      <c r="C2618" t="s">
        <v>2071</v>
      </c>
      <c r="D2618" s="26">
        <v>1347</v>
      </c>
      <c r="E2618" s="26">
        <v>1265</v>
      </c>
      <c r="G2618" s="6" t="s">
        <v>57</v>
      </c>
      <c r="H2618">
        <v>2506806</v>
      </c>
      <c r="I2618" t="s">
        <v>2095</v>
      </c>
      <c r="J2618">
        <v>231</v>
      </c>
      <c r="K2618">
        <v>176</v>
      </c>
    </row>
    <row r="2619" spans="1:11">
      <c r="A2619" s="6" t="s">
        <v>57</v>
      </c>
      <c r="B2619">
        <v>2504504</v>
      </c>
      <c r="C2619" t="s">
        <v>2072</v>
      </c>
      <c r="D2619" s="26">
        <v>608</v>
      </c>
      <c r="E2619" s="26">
        <v>630</v>
      </c>
      <c r="G2619" s="6" t="s">
        <v>57</v>
      </c>
      <c r="H2619">
        <v>2506905</v>
      </c>
      <c r="I2619" t="s">
        <v>2097</v>
      </c>
      <c r="J2619">
        <v>195</v>
      </c>
      <c r="K2619">
        <v>161</v>
      </c>
    </row>
    <row r="2620" spans="1:11">
      <c r="A2620" s="6" t="s">
        <v>57</v>
      </c>
      <c r="B2620">
        <v>2504603</v>
      </c>
      <c r="C2620" t="s">
        <v>346</v>
      </c>
      <c r="D2620" s="26">
        <v>911</v>
      </c>
      <c r="E2620" s="26">
        <v>778</v>
      </c>
      <c r="G2620" s="6" t="s">
        <v>57</v>
      </c>
      <c r="H2620">
        <v>2507002</v>
      </c>
      <c r="I2620" t="s">
        <v>3680</v>
      </c>
      <c r="J2620">
        <v>243</v>
      </c>
      <c r="K2620">
        <v>221</v>
      </c>
    </row>
    <row r="2621" spans="1:11">
      <c r="A2621" s="6" t="s">
        <v>57</v>
      </c>
      <c r="B2621">
        <v>2504702</v>
      </c>
      <c r="C2621" t="s">
        <v>2075</v>
      </c>
      <c r="D2621" s="26">
        <v>624</v>
      </c>
      <c r="E2621" s="26">
        <v>621</v>
      </c>
      <c r="G2621" s="6" t="s">
        <v>57</v>
      </c>
      <c r="H2621">
        <v>2507101</v>
      </c>
      <c r="I2621" t="s">
        <v>2099</v>
      </c>
      <c r="J2621">
        <v>213</v>
      </c>
      <c r="K2621">
        <v>212</v>
      </c>
    </row>
    <row r="2622" spans="1:11">
      <c r="A2622" s="6" t="s">
        <v>57</v>
      </c>
      <c r="B2622">
        <v>2504801</v>
      </c>
      <c r="C2622" t="s">
        <v>3642</v>
      </c>
      <c r="D2622" s="26">
        <v>1031</v>
      </c>
      <c r="E2622" s="26">
        <v>927</v>
      </c>
      <c r="G2622" s="6" t="s">
        <v>57</v>
      </c>
      <c r="H2622">
        <v>2507200</v>
      </c>
      <c r="I2622" t="s">
        <v>2101</v>
      </c>
      <c r="J2622">
        <v>78</v>
      </c>
      <c r="K2622">
        <v>28</v>
      </c>
    </row>
    <row r="2623" spans="1:11">
      <c r="A2623" s="6" t="s">
        <v>57</v>
      </c>
      <c r="B2623">
        <v>2504850</v>
      </c>
      <c r="C2623" t="s">
        <v>3644</v>
      </c>
      <c r="D2623" s="26">
        <v>274</v>
      </c>
      <c r="E2623" s="26">
        <v>311</v>
      </c>
      <c r="G2623" s="6" t="s">
        <v>57</v>
      </c>
      <c r="H2623">
        <v>2507309</v>
      </c>
      <c r="I2623" t="s">
        <v>2103</v>
      </c>
      <c r="J2623">
        <v>68</v>
      </c>
      <c r="K2623">
        <v>67</v>
      </c>
    </row>
    <row r="2624" spans="1:11">
      <c r="A2624" s="6" t="s">
        <v>57</v>
      </c>
      <c r="B2624">
        <v>2504900</v>
      </c>
      <c r="C2624" t="s">
        <v>2076</v>
      </c>
      <c r="D2624" s="26">
        <v>819</v>
      </c>
      <c r="E2624" s="26">
        <v>731</v>
      </c>
      <c r="G2624" s="6" t="s">
        <v>57</v>
      </c>
      <c r="H2624">
        <v>2507408</v>
      </c>
      <c r="I2624" t="s">
        <v>3685</v>
      </c>
      <c r="J2624">
        <v>74</v>
      </c>
      <c r="K2624">
        <v>78</v>
      </c>
    </row>
    <row r="2625" spans="1:11">
      <c r="A2625" s="6" t="s">
        <v>57</v>
      </c>
      <c r="B2625">
        <v>2505006</v>
      </c>
      <c r="C2625" t="s">
        <v>2077</v>
      </c>
      <c r="D2625" s="26">
        <v>758</v>
      </c>
      <c r="E2625" s="26">
        <v>780</v>
      </c>
      <c r="G2625" s="6" t="s">
        <v>57</v>
      </c>
      <c r="H2625">
        <v>2507507</v>
      </c>
      <c r="I2625" t="s">
        <v>2104</v>
      </c>
      <c r="J2625">
        <v>15</v>
      </c>
      <c r="K2625">
        <v>6</v>
      </c>
    </row>
    <row r="2626" spans="1:11">
      <c r="A2626" s="6" t="s">
        <v>57</v>
      </c>
      <c r="B2626">
        <v>2505105</v>
      </c>
      <c r="C2626" t="s">
        <v>2078</v>
      </c>
      <c r="D2626" s="26">
        <v>1581</v>
      </c>
      <c r="E2626" s="26">
        <v>1528</v>
      </c>
      <c r="G2626" s="6" t="s">
        <v>57</v>
      </c>
      <c r="H2626">
        <v>2513653</v>
      </c>
      <c r="I2626" t="s">
        <v>3687</v>
      </c>
      <c r="J2626">
        <v>80</v>
      </c>
      <c r="K2626">
        <v>58</v>
      </c>
    </row>
    <row r="2627" spans="1:11">
      <c r="A2627" s="6" t="s">
        <v>57</v>
      </c>
      <c r="B2627">
        <v>2505238</v>
      </c>
      <c r="C2627" t="s">
        <v>3647</v>
      </c>
      <c r="D2627" s="26">
        <v>95</v>
      </c>
      <c r="E2627" s="26">
        <v>112</v>
      </c>
      <c r="G2627" s="6" t="s">
        <v>57</v>
      </c>
      <c r="H2627">
        <v>2507606</v>
      </c>
      <c r="I2627" t="s">
        <v>3689</v>
      </c>
      <c r="J2627">
        <v>117</v>
      </c>
      <c r="K2627">
        <v>77</v>
      </c>
    </row>
    <row r="2628" spans="1:11">
      <c r="A2628" s="6" t="s">
        <v>57</v>
      </c>
      <c r="B2628">
        <v>2505204</v>
      </c>
      <c r="C2628" t="s">
        <v>3649</v>
      </c>
      <c r="D2628" s="26">
        <v>274</v>
      </c>
      <c r="E2628" s="26">
        <v>234</v>
      </c>
      <c r="G2628" s="6" t="s">
        <v>57</v>
      </c>
      <c r="H2628">
        <v>2507705</v>
      </c>
      <c r="I2628" t="s">
        <v>2106</v>
      </c>
      <c r="J2628">
        <v>343</v>
      </c>
      <c r="K2628">
        <v>102</v>
      </c>
    </row>
    <row r="2629" spans="1:11">
      <c r="A2629" s="6" t="s">
        <v>57</v>
      </c>
      <c r="B2629">
        <v>2505279</v>
      </c>
      <c r="C2629" t="s">
        <v>2080</v>
      </c>
      <c r="D2629" s="26">
        <v>347</v>
      </c>
      <c r="E2629" s="26">
        <v>361</v>
      </c>
      <c r="G2629" s="6" t="s">
        <v>57</v>
      </c>
      <c r="H2629">
        <v>2507804</v>
      </c>
      <c r="I2629" t="s">
        <v>2108</v>
      </c>
      <c r="J2629">
        <v>83</v>
      </c>
      <c r="K2629">
        <v>84</v>
      </c>
    </row>
    <row r="2630" spans="1:11">
      <c r="A2630" s="6" t="s">
        <v>57</v>
      </c>
      <c r="B2630">
        <v>2505303</v>
      </c>
      <c r="C2630" t="s">
        <v>3652</v>
      </c>
      <c r="D2630" s="26">
        <v>312</v>
      </c>
      <c r="E2630" s="26">
        <v>323</v>
      </c>
      <c r="G2630" s="6" t="s">
        <v>57</v>
      </c>
      <c r="H2630">
        <v>2507903</v>
      </c>
      <c r="I2630" t="s">
        <v>3693</v>
      </c>
      <c r="J2630">
        <v>10</v>
      </c>
      <c r="K2630">
        <v>13</v>
      </c>
    </row>
    <row r="2631" spans="1:11">
      <c r="A2631" s="6" t="s">
        <v>57</v>
      </c>
      <c r="B2631">
        <v>2505352</v>
      </c>
      <c r="C2631" t="s">
        <v>2082</v>
      </c>
      <c r="D2631" s="26">
        <v>820</v>
      </c>
      <c r="E2631" s="26">
        <v>837</v>
      </c>
      <c r="G2631" s="6" t="s">
        <v>57</v>
      </c>
      <c r="H2631">
        <v>2508000</v>
      </c>
      <c r="I2631" t="s">
        <v>2109</v>
      </c>
      <c r="J2631">
        <v>317</v>
      </c>
      <c r="K2631">
        <v>280</v>
      </c>
    </row>
    <row r="2632" spans="1:11">
      <c r="A2632" s="6" t="s">
        <v>57</v>
      </c>
      <c r="B2632">
        <v>2505402</v>
      </c>
      <c r="C2632" t="s">
        <v>3655</v>
      </c>
      <c r="D2632" s="26">
        <v>1016</v>
      </c>
      <c r="E2632" s="26">
        <v>895</v>
      </c>
      <c r="G2632" s="6" t="s">
        <v>57</v>
      </c>
      <c r="H2632">
        <v>2508109</v>
      </c>
      <c r="I2632" t="s">
        <v>3696</v>
      </c>
      <c r="J2632">
        <v>195</v>
      </c>
      <c r="K2632">
        <v>155</v>
      </c>
    </row>
    <row r="2633" spans="1:11">
      <c r="A2633" s="6" t="s">
        <v>57</v>
      </c>
      <c r="B2633">
        <v>2505600</v>
      </c>
      <c r="C2633" t="s">
        <v>3657</v>
      </c>
      <c r="D2633" s="26">
        <v>860</v>
      </c>
      <c r="E2633" s="26">
        <v>684</v>
      </c>
      <c r="G2633" s="6" t="s">
        <v>57</v>
      </c>
      <c r="H2633">
        <v>2508208</v>
      </c>
      <c r="I2633" t="s">
        <v>2110</v>
      </c>
      <c r="J2633">
        <v>163</v>
      </c>
      <c r="K2633">
        <v>160</v>
      </c>
    </row>
    <row r="2634" spans="1:11">
      <c r="A2634" s="6" t="s">
        <v>57</v>
      </c>
      <c r="B2634">
        <v>2505709</v>
      </c>
      <c r="C2634" t="s">
        <v>2084</v>
      </c>
      <c r="D2634" s="26">
        <v>1978</v>
      </c>
      <c r="E2634" s="26">
        <v>1710</v>
      </c>
      <c r="G2634" s="6" t="s">
        <v>57</v>
      </c>
      <c r="H2634">
        <v>2508307</v>
      </c>
      <c r="I2634" t="s">
        <v>2112</v>
      </c>
      <c r="J2634">
        <v>291</v>
      </c>
      <c r="K2634">
        <v>305</v>
      </c>
    </row>
    <row r="2635" spans="1:11">
      <c r="A2635" s="6" t="s">
        <v>57</v>
      </c>
      <c r="B2635">
        <v>2505808</v>
      </c>
      <c r="C2635" t="s">
        <v>3660</v>
      </c>
      <c r="D2635" s="26">
        <v>208</v>
      </c>
      <c r="E2635" s="26">
        <v>190</v>
      </c>
      <c r="G2635" s="6" t="s">
        <v>57</v>
      </c>
      <c r="H2635">
        <v>2508406</v>
      </c>
      <c r="I2635" t="s">
        <v>3700</v>
      </c>
      <c r="J2635">
        <v>46</v>
      </c>
      <c r="K2635">
        <v>37</v>
      </c>
    </row>
    <row r="2636" spans="1:11">
      <c r="A2636" s="6" t="s">
        <v>57</v>
      </c>
      <c r="B2636">
        <v>2505907</v>
      </c>
      <c r="C2636" t="s">
        <v>2086</v>
      </c>
      <c r="D2636" s="26">
        <v>221</v>
      </c>
      <c r="E2636" s="26">
        <v>218</v>
      </c>
      <c r="G2636" s="6" t="s">
        <v>57</v>
      </c>
      <c r="H2636">
        <v>2508505</v>
      </c>
      <c r="I2636" t="s">
        <v>2113</v>
      </c>
      <c r="J2636">
        <v>205</v>
      </c>
      <c r="K2636">
        <v>219</v>
      </c>
    </row>
    <row r="2637" spans="1:11">
      <c r="A2637" s="6" t="s">
        <v>57</v>
      </c>
      <c r="B2637">
        <v>2506004</v>
      </c>
      <c r="C2637" t="s">
        <v>2087</v>
      </c>
      <c r="D2637" s="26">
        <v>2600</v>
      </c>
      <c r="E2637" s="26">
        <v>2409</v>
      </c>
      <c r="G2637" s="6" t="s">
        <v>57</v>
      </c>
      <c r="H2637">
        <v>2508554</v>
      </c>
      <c r="I2637" t="s">
        <v>3703</v>
      </c>
      <c r="J2637">
        <v>91</v>
      </c>
      <c r="K2637">
        <v>71</v>
      </c>
    </row>
    <row r="2638" spans="1:11">
      <c r="A2638" s="6" t="s">
        <v>57</v>
      </c>
      <c r="B2638">
        <v>2506103</v>
      </c>
      <c r="C2638" t="s">
        <v>3664</v>
      </c>
      <c r="D2638" s="26">
        <v>961</v>
      </c>
      <c r="E2638" s="26">
        <v>950</v>
      </c>
      <c r="G2638" s="6" t="s">
        <v>57</v>
      </c>
      <c r="H2638">
        <v>2508604</v>
      </c>
      <c r="I2638" t="s">
        <v>2115</v>
      </c>
      <c r="J2638">
        <v>29</v>
      </c>
      <c r="K2638">
        <v>23</v>
      </c>
    </row>
    <row r="2639" spans="1:11">
      <c r="A2639" s="6" t="s">
        <v>57</v>
      </c>
      <c r="B2639">
        <v>2506202</v>
      </c>
      <c r="C2639" t="s">
        <v>3666</v>
      </c>
      <c r="D2639" s="26">
        <v>296</v>
      </c>
      <c r="E2639" s="26">
        <v>322</v>
      </c>
      <c r="G2639" s="6" t="s">
        <v>57</v>
      </c>
      <c r="H2639">
        <v>2508703</v>
      </c>
      <c r="I2639" t="s">
        <v>3706</v>
      </c>
      <c r="J2639">
        <v>84</v>
      </c>
      <c r="K2639">
        <v>67</v>
      </c>
    </row>
    <row r="2640" spans="1:11">
      <c r="A2640" s="6" t="s">
        <v>57</v>
      </c>
      <c r="B2640">
        <v>2506251</v>
      </c>
      <c r="C2640" t="s">
        <v>3668</v>
      </c>
      <c r="D2640" s="26">
        <v>2179</v>
      </c>
      <c r="E2640" s="26">
        <v>1466</v>
      </c>
      <c r="G2640" s="6" t="s">
        <v>57</v>
      </c>
      <c r="H2640">
        <v>2508802</v>
      </c>
      <c r="I2640" t="s">
        <v>3708</v>
      </c>
      <c r="J2640">
        <v>13</v>
      </c>
      <c r="K2640">
        <v>10</v>
      </c>
    </row>
    <row r="2641" spans="1:11">
      <c r="A2641" s="6" t="s">
        <v>57</v>
      </c>
      <c r="B2641">
        <v>2506301</v>
      </c>
      <c r="C2641" t="s">
        <v>2089</v>
      </c>
      <c r="D2641" s="26">
        <v>758</v>
      </c>
      <c r="E2641" s="26">
        <v>719</v>
      </c>
      <c r="G2641" s="6" t="s">
        <v>57</v>
      </c>
      <c r="H2641">
        <v>2508901</v>
      </c>
      <c r="I2641" t="s">
        <v>2116</v>
      </c>
      <c r="J2641">
        <v>155</v>
      </c>
      <c r="K2641">
        <v>138</v>
      </c>
    </row>
    <row r="2642" spans="1:11">
      <c r="A2642" s="6" t="s">
        <v>57</v>
      </c>
      <c r="B2642">
        <v>2506400</v>
      </c>
      <c r="C2642" t="s">
        <v>2091</v>
      </c>
      <c r="D2642" s="26">
        <v>663</v>
      </c>
      <c r="E2642" s="26">
        <v>584</v>
      </c>
      <c r="G2642" s="6" t="s">
        <v>57</v>
      </c>
      <c r="H2642">
        <v>2509008</v>
      </c>
      <c r="I2642" t="s">
        <v>3711</v>
      </c>
      <c r="J2642">
        <v>450</v>
      </c>
      <c r="K2642">
        <v>383</v>
      </c>
    </row>
    <row r="2643" spans="1:11">
      <c r="A2643" s="6" t="s">
        <v>57</v>
      </c>
      <c r="B2643">
        <v>2506509</v>
      </c>
      <c r="C2643" t="s">
        <v>2093</v>
      </c>
      <c r="D2643" s="26">
        <v>386</v>
      </c>
      <c r="E2643" s="26">
        <v>403</v>
      </c>
      <c r="G2643" s="6" t="s">
        <v>57</v>
      </c>
      <c r="H2643">
        <v>2509057</v>
      </c>
      <c r="I2643" t="s">
        <v>3713</v>
      </c>
      <c r="J2643">
        <v>357</v>
      </c>
      <c r="K2643">
        <v>358</v>
      </c>
    </row>
    <row r="2644" spans="1:11">
      <c r="A2644" s="6" t="s">
        <v>57</v>
      </c>
      <c r="B2644">
        <v>2506608</v>
      </c>
      <c r="C2644" t="s">
        <v>3673</v>
      </c>
      <c r="D2644" s="26">
        <v>561</v>
      </c>
      <c r="E2644" s="26">
        <v>564</v>
      </c>
      <c r="G2644" s="6" t="s">
        <v>57</v>
      </c>
      <c r="H2644">
        <v>2509107</v>
      </c>
      <c r="I2644" t="s">
        <v>2118</v>
      </c>
      <c r="J2644">
        <v>161</v>
      </c>
      <c r="K2644">
        <v>145</v>
      </c>
    </row>
    <row r="2645" spans="1:11">
      <c r="A2645" s="6" t="s">
        <v>57</v>
      </c>
      <c r="B2645">
        <v>2502607</v>
      </c>
      <c r="C2645" t="s">
        <v>3675</v>
      </c>
      <c r="D2645" s="26">
        <v>593</v>
      </c>
      <c r="E2645" s="26">
        <v>562</v>
      </c>
      <c r="G2645" s="6" t="s">
        <v>57</v>
      </c>
      <c r="H2645">
        <v>2509156</v>
      </c>
      <c r="I2645" t="s">
        <v>3716</v>
      </c>
      <c r="J2645">
        <v>28</v>
      </c>
      <c r="K2645">
        <v>25</v>
      </c>
    </row>
    <row r="2646" spans="1:11">
      <c r="A2646" s="6" t="s">
        <v>57</v>
      </c>
      <c r="B2646">
        <v>2506707</v>
      </c>
      <c r="C2646" t="s">
        <v>3677</v>
      </c>
      <c r="D2646" s="26">
        <v>2006</v>
      </c>
      <c r="E2646" s="26">
        <v>1871</v>
      </c>
      <c r="G2646" s="6" t="s">
        <v>57</v>
      </c>
      <c r="H2646">
        <v>2509206</v>
      </c>
      <c r="I2646" t="s">
        <v>3640</v>
      </c>
      <c r="J2646">
        <v>397</v>
      </c>
      <c r="K2646">
        <v>403</v>
      </c>
    </row>
    <row r="2647" spans="1:11">
      <c r="A2647" s="6" t="s">
        <v>57</v>
      </c>
      <c r="B2647">
        <v>2506806</v>
      </c>
      <c r="C2647" t="s">
        <v>2095</v>
      </c>
      <c r="D2647" s="26">
        <v>1356</v>
      </c>
      <c r="E2647" s="26">
        <v>1186</v>
      </c>
      <c r="G2647" s="6" t="s">
        <v>57</v>
      </c>
      <c r="H2647">
        <v>2509305</v>
      </c>
      <c r="I2647" t="s">
        <v>3718</v>
      </c>
      <c r="J2647">
        <v>19</v>
      </c>
      <c r="K2647">
        <v>18</v>
      </c>
    </row>
    <row r="2648" spans="1:11">
      <c r="A2648" s="6" t="s">
        <v>57</v>
      </c>
      <c r="B2648">
        <v>2506905</v>
      </c>
      <c r="C2648" t="s">
        <v>2097</v>
      </c>
      <c r="D2648" s="26">
        <v>1057</v>
      </c>
      <c r="E2648" s="26">
        <v>882</v>
      </c>
      <c r="G2648" s="6" t="s">
        <v>57</v>
      </c>
      <c r="H2648">
        <v>2509339</v>
      </c>
      <c r="I2648" t="s">
        <v>2120</v>
      </c>
      <c r="J2648">
        <v>131</v>
      </c>
      <c r="K2648">
        <v>108</v>
      </c>
    </row>
    <row r="2649" spans="1:11">
      <c r="A2649" s="6" t="s">
        <v>57</v>
      </c>
      <c r="B2649">
        <v>2507002</v>
      </c>
      <c r="C2649" t="s">
        <v>3680</v>
      </c>
      <c r="D2649" s="26">
        <v>1161</v>
      </c>
      <c r="E2649" s="26">
        <v>1197</v>
      </c>
      <c r="G2649" s="6" t="s">
        <v>57</v>
      </c>
      <c r="H2649">
        <v>2509370</v>
      </c>
      <c r="I2649" t="s">
        <v>3721</v>
      </c>
      <c r="J2649">
        <v>53</v>
      </c>
      <c r="K2649">
        <v>51</v>
      </c>
    </row>
    <row r="2650" spans="1:11">
      <c r="A2650" s="6" t="s">
        <v>57</v>
      </c>
      <c r="B2650">
        <v>2507101</v>
      </c>
      <c r="C2650" t="s">
        <v>2099</v>
      </c>
      <c r="D2650" s="26">
        <v>1110</v>
      </c>
      <c r="E2650" s="26">
        <v>1096</v>
      </c>
      <c r="G2650" s="6" t="s">
        <v>57</v>
      </c>
      <c r="H2650">
        <v>2509396</v>
      </c>
      <c r="I2650" t="s">
        <v>2122</v>
      </c>
      <c r="J2650">
        <v>115</v>
      </c>
      <c r="K2650">
        <v>82</v>
      </c>
    </row>
    <row r="2651" spans="1:11">
      <c r="A2651" s="6" t="s">
        <v>57</v>
      </c>
      <c r="B2651">
        <v>2507200</v>
      </c>
      <c r="C2651" t="s">
        <v>2101</v>
      </c>
      <c r="D2651" s="26">
        <v>574</v>
      </c>
      <c r="E2651" s="26">
        <v>423</v>
      </c>
      <c r="G2651" s="6" t="s">
        <v>57</v>
      </c>
      <c r="H2651">
        <v>2509404</v>
      </c>
      <c r="I2651" t="s">
        <v>2123</v>
      </c>
      <c r="J2651">
        <v>335</v>
      </c>
      <c r="K2651">
        <v>263</v>
      </c>
    </row>
    <row r="2652" spans="1:11">
      <c r="A2652" s="6" t="s">
        <v>57</v>
      </c>
      <c r="B2652">
        <v>2507309</v>
      </c>
      <c r="C2652" t="s">
        <v>2103</v>
      </c>
      <c r="D2652" s="26">
        <v>617</v>
      </c>
      <c r="E2652" s="26">
        <v>586</v>
      </c>
      <c r="G2652" s="6" t="s">
        <v>57</v>
      </c>
      <c r="H2652">
        <v>2509503</v>
      </c>
      <c r="I2652" t="s">
        <v>3724</v>
      </c>
      <c r="J2652">
        <v>62</v>
      </c>
      <c r="K2652">
        <v>58</v>
      </c>
    </row>
    <row r="2653" spans="1:11">
      <c r="A2653" s="6" t="s">
        <v>57</v>
      </c>
      <c r="B2653">
        <v>2507408</v>
      </c>
      <c r="C2653" t="s">
        <v>3685</v>
      </c>
      <c r="D2653" s="26">
        <v>463</v>
      </c>
      <c r="E2653" s="26">
        <v>486</v>
      </c>
      <c r="G2653" s="6" t="s">
        <v>57</v>
      </c>
      <c r="H2653">
        <v>2509602</v>
      </c>
      <c r="I2653" t="s">
        <v>3726</v>
      </c>
      <c r="J2653">
        <v>36</v>
      </c>
      <c r="K2653">
        <v>44</v>
      </c>
    </row>
    <row r="2654" spans="1:11">
      <c r="A2654" s="6" t="s">
        <v>57</v>
      </c>
      <c r="B2654">
        <v>2507507</v>
      </c>
      <c r="C2654" t="s">
        <v>2104</v>
      </c>
      <c r="D2654" s="26">
        <v>115</v>
      </c>
      <c r="E2654" s="26">
        <v>90</v>
      </c>
      <c r="G2654" s="6" t="s">
        <v>57</v>
      </c>
      <c r="H2654">
        <v>2509701</v>
      </c>
      <c r="I2654" t="s">
        <v>2125</v>
      </c>
      <c r="J2654">
        <v>702</v>
      </c>
      <c r="K2654">
        <v>726</v>
      </c>
    </row>
    <row r="2655" spans="1:11">
      <c r="A2655" s="6" t="s">
        <v>57</v>
      </c>
      <c r="B2655">
        <v>2513653</v>
      </c>
      <c r="C2655" t="s">
        <v>3687</v>
      </c>
      <c r="D2655" s="26">
        <v>470</v>
      </c>
      <c r="E2655" s="26">
        <v>402</v>
      </c>
      <c r="G2655" s="6" t="s">
        <v>57</v>
      </c>
      <c r="H2655">
        <v>2509800</v>
      </c>
      <c r="I2655" t="s">
        <v>945</v>
      </c>
      <c r="J2655">
        <v>262</v>
      </c>
      <c r="K2655">
        <v>218</v>
      </c>
    </row>
    <row r="2656" spans="1:11">
      <c r="A2656" s="6" t="s">
        <v>57</v>
      </c>
      <c r="B2656">
        <v>2507606</v>
      </c>
      <c r="C2656" t="s">
        <v>3689</v>
      </c>
      <c r="D2656" s="26">
        <v>579</v>
      </c>
      <c r="E2656" s="26">
        <v>492</v>
      </c>
      <c r="G2656" s="6" t="s">
        <v>57</v>
      </c>
      <c r="H2656">
        <v>2509909</v>
      </c>
      <c r="I2656" t="s">
        <v>2126</v>
      </c>
      <c r="J2656">
        <v>62</v>
      </c>
      <c r="K2656">
        <v>70</v>
      </c>
    </row>
    <row r="2657" spans="1:11">
      <c r="A2657" s="6" t="s">
        <v>57</v>
      </c>
      <c r="B2657">
        <v>2507705</v>
      </c>
      <c r="C2657" t="s">
        <v>2106</v>
      </c>
      <c r="D2657" s="26">
        <v>1507</v>
      </c>
      <c r="E2657" s="26">
        <v>805</v>
      </c>
      <c r="G2657" s="6" t="s">
        <v>57</v>
      </c>
      <c r="H2657">
        <v>2510006</v>
      </c>
      <c r="I2657" t="s">
        <v>2128</v>
      </c>
      <c r="J2657">
        <v>285</v>
      </c>
      <c r="K2657">
        <v>254</v>
      </c>
    </row>
    <row r="2658" spans="1:11">
      <c r="A2658" s="6" t="s">
        <v>57</v>
      </c>
      <c r="B2658">
        <v>2507804</v>
      </c>
      <c r="C2658" t="s">
        <v>2108</v>
      </c>
      <c r="D2658" s="26">
        <v>509</v>
      </c>
      <c r="E2658" s="26">
        <v>508</v>
      </c>
      <c r="G2658" s="6" t="s">
        <v>57</v>
      </c>
      <c r="H2658">
        <v>2510105</v>
      </c>
      <c r="I2658" t="s">
        <v>2130</v>
      </c>
      <c r="J2658">
        <v>69</v>
      </c>
      <c r="K2658">
        <v>80</v>
      </c>
    </row>
    <row r="2659" spans="1:11">
      <c r="A2659" s="6" t="s">
        <v>57</v>
      </c>
      <c r="B2659">
        <v>2507903</v>
      </c>
      <c r="C2659" t="s">
        <v>3693</v>
      </c>
      <c r="D2659" s="26">
        <v>60</v>
      </c>
      <c r="E2659" s="26">
        <v>55</v>
      </c>
      <c r="G2659" s="6" t="s">
        <v>57</v>
      </c>
      <c r="H2659">
        <v>2510204</v>
      </c>
      <c r="I2659" t="s">
        <v>947</v>
      </c>
      <c r="J2659">
        <v>91</v>
      </c>
      <c r="K2659">
        <v>59</v>
      </c>
    </row>
    <row r="2660" spans="1:11">
      <c r="A2660" s="6" t="s">
        <v>57</v>
      </c>
      <c r="B2660">
        <v>2508000</v>
      </c>
      <c r="C2660" t="s">
        <v>2109</v>
      </c>
      <c r="D2660" s="26">
        <v>1442</v>
      </c>
      <c r="E2660" s="26">
        <v>1410</v>
      </c>
      <c r="G2660" s="6" t="s">
        <v>57</v>
      </c>
      <c r="H2660">
        <v>2510303</v>
      </c>
      <c r="I2660" t="s">
        <v>3734</v>
      </c>
      <c r="J2660">
        <v>113</v>
      </c>
      <c r="K2660">
        <v>102</v>
      </c>
    </row>
    <row r="2661" spans="1:11">
      <c r="A2661" s="6" t="s">
        <v>57</v>
      </c>
      <c r="B2661">
        <v>2508109</v>
      </c>
      <c r="C2661" t="s">
        <v>3696</v>
      </c>
      <c r="D2661" s="26">
        <v>878</v>
      </c>
      <c r="E2661" s="26">
        <v>796</v>
      </c>
      <c r="G2661" s="6" t="s">
        <v>57</v>
      </c>
      <c r="H2661">
        <v>2510402</v>
      </c>
      <c r="I2661" t="s">
        <v>3736</v>
      </c>
      <c r="J2661">
        <v>245</v>
      </c>
      <c r="K2661">
        <v>174</v>
      </c>
    </row>
    <row r="2662" spans="1:11">
      <c r="A2662" s="6" t="s">
        <v>57</v>
      </c>
      <c r="B2662">
        <v>2508208</v>
      </c>
      <c r="C2662" t="s">
        <v>2110</v>
      </c>
      <c r="D2662" s="26">
        <v>830</v>
      </c>
      <c r="E2662" s="26">
        <v>815</v>
      </c>
      <c r="G2662" s="6" t="s">
        <v>57</v>
      </c>
      <c r="H2662">
        <v>2510501</v>
      </c>
      <c r="I2662" t="s">
        <v>3737</v>
      </c>
      <c r="J2662">
        <v>68</v>
      </c>
      <c r="K2662">
        <v>81</v>
      </c>
    </row>
    <row r="2663" spans="1:11">
      <c r="A2663" s="6" t="s">
        <v>57</v>
      </c>
      <c r="B2663">
        <v>2508307</v>
      </c>
      <c r="C2663" t="s">
        <v>2112</v>
      </c>
      <c r="D2663" s="26">
        <v>1551</v>
      </c>
      <c r="E2663" s="26">
        <v>1600</v>
      </c>
      <c r="G2663" s="6" t="s">
        <v>57</v>
      </c>
      <c r="H2663">
        <v>2510600</v>
      </c>
      <c r="I2663" t="s">
        <v>2132</v>
      </c>
      <c r="J2663">
        <v>27</v>
      </c>
      <c r="K2663">
        <v>42</v>
      </c>
    </row>
    <row r="2664" spans="1:11">
      <c r="A2664" s="6" t="s">
        <v>57</v>
      </c>
      <c r="B2664">
        <v>2508406</v>
      </c>
      <c r="C2664" t="s">
        <v>3700</v>
      </c>
      <c r="D2664" s="26">
        <v>313</v>
      </c>
      <c r="E2664" s="26">
        <v>314</v>
      </c>
      <c r="G2664" s="6" t="s">
        <v>57</v>
      </c>
      <c r="H2664">
        <v>2510659</v>
      </c>
      <c r="I2664" t="s">
        <v>3740</v>
      </c>
      <c r="J2664">
        <v>63</v>
      </c>
      <c r="K2664">
        <v>67</v>
      </c>
    </row>
    <row r="2665" spans="1:11">
      <c r="A2665" s="6" t="s">
        <v>57</v>
      </c>
      <c r="B2665">
        <v>2508505</v>
      </c>
      <c r="C2665" t="s">
        <v>2113</v>
      </c>
      <c r="D2665" s="26">
        <v>924</v>
      </c>
      <c r="E2665" s="26">
        <v>1017</v>
      </c>
      <c r="G2665" s="6" t="s">
        <v>57</v>
      </c>
      <c r="H2665">
        <v>2510709</v>
      </c>
      <c r="I2665" t="s">
        <v>2134</v>
      </c>
      <c r="J2665">
        <v>46</v>
      </c>
      <c r="K2665">
        <v>45</v>
      </c>
    </row>
    <row r="2666" spans="1:11">
      <c r="A2666" s="6" t="s">
        <v>57</v>
      </c>
      <c r="B2666">
        <v>2508554</v>
      </c>
      <c r="C2666" t="s">
        <v>3703</v>
      </c>
      <c r="D2666" s="26">
        <v>521</v>
      </c>
      <c r="E2666" s="26">
        <v>463</v>
      </c>
      <c r="G2666" s="6" t="s">
        <v>57</v>
      </c>
      <c r="H2666">
        <v>2510808</v>
      </c>
      <c r="I2666" t="s">
        <v>2136</v>
      </c>
      <c r="J2666">
        <v>34</v>
      </c>
      <c r="K2666">
        <v>34</v>
      </c>
    </row>
    <row r="2667" spans="1:11">
      <c r="A2667" s="6" t="s">
        <v>57</v>
      </c>
      <c r="B2667">
        <v>2508604</v>
      </c>
      <c r="C2667" t="s">
        <v>2115</v>
      </c>
      <c r="D2667" s="26">
        <v>243</v>
      </c>
      <c r="E2667" s="26">
        <v>223</v>
      </c>
      <c r="G2667" s="6" t="s">
        <v>57</v>
      </c>
      <c r="H2667">
        <v>2510907</v>
      </c>
      <c r="I2667" t="s">
        <v>2137</v>
      </c>
      <c r="J2667">
        <v>177</v>
      </c>
      <c r="K2667">
        <v>155</v>
      </c>
    </row>
    <row r="2668" spans="1:11">
      <c r="A2668" s="6" t="s">
        <v>57</v>
      </c>
      <c r="B2668">
        <v>2508703</v>
      </c>
      <c r="C2668" t="s">
        <v>3706</v>
      </c>
      <c r="D2668" s="26">
        <v>496</v>
      </c>
      <c r="E2668" s="26">
        <v>447</v>
      </c>
      <c r="G2668" s="6" t="s">
        <v>57</v>
      </c>
      <c r="H2668">
        <v>2511004</v>
      </c>
      <c r="I2668" t="s">
        <v>745</v>
      </c>
      <c r="J2668">
        <v>124</v>
      </c>
      <c r="K2668">
        <v>96</v>
      </c>
    </row>
    <row r="2669" spans="1:11">
      <c r="A2669" s="6" t="s">
        <v>57</v>
      </c>
      <c r="B2669">
        <v>2508802</v>
      </c>
      <c r="C2669" t="s">
        <v>3708</v>
      </c>
      <c r="D2669" s="26">
        <v>119</v>
      </c>
      <c r="E2669" s="26">
        <v>124</v>
      </c>
      <c r="G2669" s="6" t="s">
        <v>57</v>
      </c>
      <c r="H2669">
        <v>2511103</v>
      </c>
      <c r="I2669" t="s">
        <v>2139</v>
      </c>
      <c r="J2669">
        <v>110</v>
      </c>
      <c r="K2669">
        <v>108</v>
      </c>
    </row>
    <row r="2670" spans="1:11">
      <c r="A2670" s="6" t="s">
        <v>57</v>
      </c>
      <c r="B2670">
        <v>2508901</v>
      </c>
      <c r="C2670" t="s">
        <v>2116</v>
      </c>
      <c r="D2670" s="26">
        <v>758</v>
      </c>
      <c r="E2670" s="26">
        <v>736</v>
      </c>
      <c r="G2670" s="6" t="s">
        <v>57</v>
      </c>
      <c r="H2670">
        <v>2511202</v>
      </c>
      <c r="I2670" t="s">
        <v>2141</v>
      </c>
      <c r="J2670">
        <v>174</v>
      </c>
      <c r="K2670">
        <v>187</v>
      </c>
    </row>
    <row r="2671" spans="1:11">
      <c r="A2671" s="6" t="s">
        <v>57</v>
      </c>
      <c r="B2671">
        <v>2509008</v>
      </c>
      <c r="C2671" t="s">
        <v>3711</v>
      </c>
      <c r="D2671" s="26">
        <v>1963</v>
      </c>
      <c r="E2671" s="26">
        <v>1823</v>
      </c>
      <c r="G2671" s="6" t="s">
        <v>57</v>
      </c>
      <c r="H2671">
        <v>2512721</v>
      </c>
      <c r="I2671" t="s">
        <v>2142</v>
      </c>
      <c r="J2671">
        <v>83</v>
      </c>
      <c r="K2671">
        <v>80</v>
      </c>
    </row>
    <row r="2672" spans="1:11">
      <c r="A2672" s="6" t="s">
        <v>57</v>
      </c>
      <c r="B2672">
        <v>2509057</v>
      </c>
      <c r="C2672" t="s">
        <v>3713</v>
      </c>
      <c r="D2672" s="26">
        <v>952</v>
      </c>
      <c r="E2672" s="26">
        <v>964</v>
      </c>
      <c r="G2672" s="6" t="s">
        <v>57</v>
      </c>
      <c r="H2672">
        <v>2511301</v>
      </c>
      <c r="I2672" t="s">
        <v>3749</v>
      </c>
      <c r="J2672">
        <v>77</v>
      </c>
      <c r="K2672">
        <v>79</v>
      </c>
    </row>
    <row r="2673" spans="1:11">
      <c r="A2673" s="6" t="s">
        <v>57</v>
      </c>
      <c r="B2673">
        <v>2509107</v>
      </c>
      <c r="C2673" t="s">
        <v>2118</v>
      </c>
      <c r="D2673" s="26">
        <v>885</v>
      </c>
      <c r="E2673" s="26">
        <v>729</v>
      </c>
      <c r="G2673" s="6" t="s">
        <v>57</v>
      </c>
      <c r="H2673">
        <v>2511400</v>
      </c>
      <c r="I2673" t="s">
        <v>2144</v>
      </c>
      <c r="J2673">
        <v>324</v>
      </c>
      <c r="K2673">
        <v>305</v>
      </c>
    </row>
    <row r="2674" spans="1:11">
      <c r="A2674" s="6" t="s">
        <v>57</v>
      </c>
      <c r="B2674">
        <v>2509156</v>
      </c>
      <c r="C2674" t="s">
        <v>3716</v>
      </c>
      <c r="D2674" s="26">
        <v>203</v>
      </c>
      <c r="E2674" s="26">
        <v>215</v>
      </c>
      <c r="G2674" s="6" t="s">
        <v>57</v>
      </c>
      <c r="H2674">
        <v>2511509</v>
      </c>
      <c r="I2674" t="s">
        <v>140</v>
      </c>
      <c r="J2674">
        <v>121</v>
      </c>
      <c r="K2674">
        <v>96</v>
      </c>
    </row>
    <row r="2675" spans="1:11">
      <c r="A2675" s="6" t="s">
        <v>57</v>
      </c>
      <c r="B2675">
        <v>2509206</v>
      </c>
      <c r="C2675" t="s">
        <v>3640</v>
      </c>
      <c r="D2675" s="26">
        <v>2208</v>
      </c>
      <c r="E2675" s="26">
        <v>2005</v>
      </c>
      <c r="G2675" s="6" t="s">
        <v>57</v>
      </c>
      <c r="H2675">
        <v>2511608</v>
      </c>
      <c r="I2675" t="s">
        <v>2147</v>
      </c>
      <c r="J2675">
        <v>282</v>
      </c>
      <c r="K2675">
        <v>205</v>
      </c>
    </row>
    <row r="2676" spans="1:11">
      <c r="A2676" s="6" t="s">
        <v>57</v>
      </c>
      <c r="B2676">
        <v>2509305</v>
      </c>
      <c r="C2676" t="s">
        <v>3718</v>
      </c>
      <c r="D2676" s="26">
        <v>123</v>
      </c>
      <c r="E2676" s="26">
        <v>116</v>
      </c>
      <c r="G2676" s="6" t="s">
        <v>57</v>
      </c>
      <c r="H2676">
        <v>2511707</v>
      </c>
      <c r="I2676" t="s">
        <v>3754</v>
      </c>
      <c r="J2676">
        <v>96</v>
      </c>
      <c r="K2676">
        <v>66</v>
      </c>
    </row>
    <row r="2677" spans="1:11">
      <c r="A2677" s="6" t="s">
        <v>57</v>
      </c>
      <c r="B2677">
        <v>2509339</v>
      </c>
      <c r="C2677" t="s">
        <v>2120</v>
      </c>
      <c r="D2677" s="26">
        <v>736</v>
      </c>
      <c r="E2677" s="26">
        <v>674</v>
      </c>
      <c r="G2677" s="6" t="s">
        <v>57</v>
      </c>
      <c r="H2677">
        <v>2511806</v>
      </c>
      <c r="I2677" t="s">
        <v>3756</v>
      </c>
      <c r="J2677">
        <v>115</v>
      </c>
      <c r="K2677">
        <v>83</v>
      </c>
    </row>
    <row r="2678" spans="1:11">
      <c r="A2678" s="6" t="s">
        <v>57</v>
      </c>
      <c r="B2678">
        <v>2509370</v>
      </c>
      <c r="C2678" t="s">
        <v>3721</v>
      </c>
      <c r="D2678" s="26">
        <v>311</v>
      </c>
      <c r="E2678" s="26">
        <v>295</v>
      </c>
      <c r="G2678" s="6" t="s">
        <v>57</v>
      </c>
      <c r="H2678">
        <v>2511905</v>
      </c>
      <c r="I2678" t="s">
        <v>2149</v>
      </c>
      <c r="J2678">
        <v>352</v>
      </c>
      <c r="K2678">
        <v>227</v>
      </c>
    </row>
    <row r="2679" spans="1:11">
      <c r="A2679" s="6" t="s">
        <v>57</v>
      </c>
      <c r="B2679">
        <v>2509396</v>
      </c>
      <c r="C2679" t="s">
        <v>2122</v>
      </c>
      <c r="D2679" s="26">
        <v>587</v>
      </c>
      <c r="E2679" s="26">
        <v>555</v>
      </c>
      <c r="G2679" s="6" t="s">
        <v>57</v>
      </c>
      <c r="H2679">
        <v>2512002</v>
      </c>
      <c r="I2679" t="s">
        <v>3759</v>
      </c>
      <c r="J2679">
        <v>261</v>
      </c>
      <c r="K2679">
        <v>206</v>
      </c>
    </row>
    <row r="2680" spans="1:11">
      <c r="A2680" s="6" t="s">
        <v>57</v>
      </c>
      <c r="B2680">
        <v>2509404</v>
      </c>
      <c r="C2680" t="s">
        <v>2123</v>
      </c>
      <c r="D2680" s="26">
        <v>1721</v>
      </c>
      <c r="E2680" s="26">
        <v>1628</v>
      </c>
      <c r="G2680" s="6" t="s">
        <v>57</v>
      </c>
      <c r="H2680">
        <v>2512036</v>
      </c>
      <c r="I2680" t="s">
        <v>3761</v>
      </c>
      <c r="J2680">
        <v>187</v>
      </c>
      <c r="K2680">
        <v>168</v>
      </c>
    </row>
    <row r="2681" spans="1:11">
      <c r="A2681" s="6" t="s">
        <v>57</v>
      </c>
      <c r="B2681">
        <v>2509503</v>
      </c>
      <c r="C2681" t="s">
        <v>3724</v>
      </c>
      <c r="D2681" s="26">
        <v>414</v>
      </c>
      <c r="E2681" s="26">
        <v>400</v>
      </c>
      <c r="G2681" s="6" t="s">
        <v>57</v>
      </c>
      <c r="H2681">
        <v>2512077</v>
      </c>
      <c r="I2681" t="s">
        <v>2151</v>
      </c>
      <c r="J2681">
        <v>110</v>
      </c>
      <c r="K2681">
        <v>112</v>
      </c>
    </row>
    <row r="2682" spans="1:11">
      <c r="A2682" s="6" t="s">
        <v>57</v>
      </c>
      <c r="B2682">
        <v>2509602</v>
      </c>
      <c r="C2682" t="s">
        <v>3726</v>
      </c>
      <c r="D2682" s="26">
        <v>289</v>
      </c>
      <c r="E2682" s="26">
        <v>278</v>
      </c>
      <c r="G2682" s="6" t="s">
        <v>57</v>
      </c>
      <c r="H2682">
        <v>2512101</v>
      </c>
      <c r="I2682" t="s">
        <v>2153</v>
      </c>
      <c r="J2682">
        <v>218</v>
      </c>
      <c r="K2682">
        <v>210</v>
      </c>
    </row>
    <row r="2683" spans="1:11">
      <c r="A2683" s="6" t="s">
        <v>57</v>
      </c>
      <c r="B2683">
        <v>2509701</v>
      </c>
      <c r="C2683" t="s">
        <v>2125</v>
      </c>
      <c r="D2683" s="26">
        <v>3899</v>
      </c>
      <c r="E2683" s="26">
        <v>3842</v>
      </c>
      <c r="G2683" s="6" t="s">
        <v>57</v>
      </c>
      <c r="H2683">
        <v>2512200</v>
      </c>
      <c r="I2683" t="s">
        <v>2154</v>
      </c>
      <c r="J2683">
        <v>83</v>
      </c>
      <c r="K2683">
        <v>86</v>
      </c>
    </row>
    <row r="2684" spans="1:11">
      <c r="A2684" s="6" t="s">
        <v>57</v>
      </c>
      <c r="B2684">
        <v>2509800</v>
      </c>
      <c r="C2684" t="s">
        <v>945</v>
      </c>
      <c r="D2684" s="26">
        <v>1185</v>
      </c>
      <c r="E2684" s="26">
        <v>1023</v>
      </c>
      <c r="G2684" s="6" t="s">
        <v>57</v>
      </c>
      <c r="H2684">
        <v>2512309</v>
      </c>
      <c r="I2684" t="s">
        <v>3765</v>
      </c>
      <c r="J2684">
        <v>409</v>
      </c>
      <c r="K2684">
        <v>369</v>
      </c>
    </row>
    <row r="2685" spans="1:11">
      <c r="A2685" s="6" t="s">
        <v>57</v>
      </c>
      <c r="B2685">
        <v>2509909</v>
      </c>
      <c r="C2685" t="s">
        <v>2126</v>
      </c>
      <c r="D2685" s="26">
        <v>358</v>
      </c>
      <c r="E2685" s="26">
        <v>398</v>
      </c>
      <c r="G2685" s="6" t="s">
        <v>57</v>
      </c>
      <c r="H2685">
        <v>2512408</v>
      </c>
      <c r="I2685" t="s">
        <v>3767</v>
      </c>
      <c r="J2685">
        <v>35</v>
      </c>
      <c r="K2685">
        <v>23</v>
      </c>
    </row>
    <row r="2686" spans="1:11">
      <c r="A2686" s="6" t="s">
        <v>57</v>
      </c>
      <c r="B2686">
        <v>2510006</v>
      </c>
      <c r="C2686" t="s">
        <v>2128</v>
      </c>
      <c r="D2686" s="26">
        <v>1435</v>
      </c>
      <c r="E2686" s="26">
        <v>1370</v>
      </c>
      <c r="G2686" s="6" t="s">
        <v>57</v>
      </c>
      <c r="H2686">
        <v>2512507</v>
      </c>
      <c r="I2686" t="s">
        <v>553</v>
      </c>
      <c r="J2686">
        <v>215</v>
      </c>
      <c r="K2686">
        <v>200</v>
      </c>
    </row>
    <row r="2687" spans="1:11">
      <c r="A2687" s="6" t="s">
        <v>57</v>
      </c>
      <c r="B2687">
        <v>2510105</v>
      </c>
      <c r="C2687" t="s">
        <v>2130</v>
      </c>
      <c r="D2687" s="26">
        <v>407</v>
      </c>
      <c r="E2687" s="26">
        <v>413</v>
      </c>
      <c r="G2687" s="6" t="s">
        <v>57</v>
      </c>
      <c r="H2687">
        <v>2512606</v>
      </c>
      <c r="I2687" t="s">
        <v>3770</v>
      </c>
      <c r="J2687">
        <v>17</v>
      </c>
      <c r="K2687">
        <v>16</v>
      </c>
    </row>
    <row r="2688" spans="1:11">
      <c r="A2688" s="6" t="s">
        <v>57</v>
      </c>
      <c r="B2688">
        <v>2510204</v>
      </c>
      <c r="C2688" t="s">
        <v>947</v>
      </c>
      <c r="D2688" s="26">
        <v>512</v>
      </c>
      <c r="E2688" s="26">
        <v>412</v>
      </c>
      <c r="G2688" s="6" t="s">
        <v>57</v>
      </c>
      <c r="H2688">
        <v>2512705</v>
      </c>
      <c r="I2688" t="s">
        <v>2157</v>
      </c>
      <c r="J2688">
        <v>360</v>
      </c>
      <c r="K2688">
        <v>348</v>
      </c>
    </row>
    <row r="2689" spans="1:11">
      <c r="A2689" s="6" t="s">
        <v>57</v>
      </c>
      <c r="B2689">
        <v>2510303</v>
      </c>
      <c r="C2689" t="s">
        <v>3734</v>
      </c>
      <c r="D2689" s="26">
        <v>544</v>
      </c>
      <c r="E2689" s="26">
        <v>556</v>
      </c>
      <c r="G2689" s="6" t="s">
        <v>57</v>
      </c>
      <c r="H2689">
        <v>2512747</v>
      </c>
      <c r="I2689" t="s">
        <v>1123</v>
      </c>
      <c r="J2689">
        <v>111</v>
      </c>
      <c r="K2689">
        <v>88</v>
      </c>
    </row>
    <row r="2690" spans="1:11">
      <c r="A2690" s="6" t="s">
        <v>57</v>
      </c>
      <c r="B2690">
        <v>2510402</v>
      </c>
      <c r="C2690" t="s">
        <v>3736</v>
      </c>
      <c r="D2690" s="26">
        <v>1085</v>
      </c>
      <c r="E2690" s="26">
        <v>1009</v>
      </c>
      <c r="G2690" s="6" t="s">
        <v>57</v>
      </c>
      <c r="H2690">
        <v>2512754</v>
      </c>
      <c r="I2690" t="s">
        <v>3774</v>
      </c>
      <c r="J2690">
        <v>152</v>
      </c>
      <c r="K2690">
        <v>133</v>
      </c>
    </row>
    <row r="2691" spans="1:11">
      <c r="A2691" s="6" t="s">
        <v>57</v>
      </c>
      <c r="B2691">
        <v>2510501</v>
      </c>
      <c r="C2691" t="s">
        <v>3737</v>
      </c>
      <c r="D2691" s="26">
        <v>458</v>
      </c>
      <c r="E2691" s="26">
        <v>472</v>
      </c>
      <c r="G2691" s="6" t="s">
        <v>57</v>
      </c>
      <c r="H2691">
        <v>2512762</v>
      </c>
      <c r="I2691" t="s">
        <v>2158</v>
      </c>
      <c r="J2691">
        <v>36</v>
      </c>
      <c r="K2691">
        <v>48</v>
      </c>
    </row>
    <row r="2692" spans="1:11">
      <c r="A2692" s="6" t="s">
        <v>57</v>
      </c>
      <c r="B2692">
        <v>2510600</v>
      </c>
      <c r="C2692" t="s">
        <v>2132</v>
      </c>
      <c r="D2692" s="26">
        <v>310</v>
      </c>
      <c r="E2692" s="26">
        <v>353</v>
      </c>
      <c r="G2692" s="6" t="s">
        <v>57</v>
      </c>
      <c r="H2692">
        <v>2512788</v>
      </c>
      <c r="I2692" t="s">
        <v>2159</v>
      </c>
      <c r="J2692">
        <v>96</v>
      </c>
      <c r="K2692">
        <v>74</v>
      </c>
    </row>
    <row r="2693" spans="1:11">
      <c r="A2693" s="6" t="s">
        <v>57</v>
      </c>
      <c r="B2693">
        <v>2510659</v>
      </c>
      <c r="C2693" t="s">
        <v>3740</v>
      </c>
      <c r="D2693" s="26">
        <v>422</v>
      </c>
      <c r="E2693" s="26">
        <v>427</v>
      </c>
      <c r="G2693" s="6" t="s">
        <v>57</v>
      </c>
      <c r="H2693">
        <v>2512804</v>
      </c>
      <c r="I2693" t="s">
        <v>2161</v>
      </c>
      <c r="J2693">
        <v>235</v>
      </c>
      <c r="K2693">
        <v>227</v>
      </c>
    </row>
    <row r="2694" spans="1:11">
      <c r="A2694" s="6" t="s">
        <v>57</v>
      </c>
      <c r="B2694">
        <v>2510709</v>
      </c>
      <c r="C2694" t="s">
        <v>2134</v>
      </c>
      <c r="D2694" s="26">
        <v>314</v>
      </c>
      <c r="E2694" s="26">
        <v>304</v>
      </c>
      <c r="G2694" s="6" t="s">
        <v>57</v>
      </c>
      <c r="H2694">
        <v>2512903</v>
      </c>
      <c r="I2694" t="s">
        <v>2163</v>
      </c>
      <c r="J2694">
        <v>247</v>
      </c>
      <c r="K2694">
        <v>186</v>
      </c>
    </row>
    <row r="2695" spans="1:11">
      <c r="A2695" s="6" t="s">
        <v>57</v>
      </c>
      <c r="B2695">
        <v>2510808</v>
      </c>
      <c r="C2695" t="s">
        <v>2136</v>
      </c>
      <c r="D2695" s="26">
        <v>365</v>
      </c>
      <c r="E2695" s="26">
        <v>381</v>
      </c>
      <c r="G2695" s="6" t="s">
        <v>57</v>
      </c>
      <c r="H2695">
        <v>2513000</v>
      </c>
      <c r="I2695" t="s">
        <v>3779</v>
      </c>
      <c r="J2695">
        <v>60</v>
      </c>
      <c r="K2695">
        <v>27</v>
      </c>
    </row>
    <row r="2696" spans="1:11">
      <c r="A2696" s="6" t="s">
        <v>57</v>
      </c>
      <c r="B2696">
        <v>2510907</v>
      </c>
      <c r="C2696" t="s">
        <v>2137</v>
      </c>
      <c r="D2696" s="26">
        <v>1095</v>
      </c>
      <c r="E2696" s="26">
        <v>1008</v>
      </c>
      <c r="G2696" s="6" t="s">
        <v>57</v>
      </c>
      <c r="H2696">
        <v>2513109</v>
      </c>
      <c r="I2696" t="s">
        <v>3781</v>
      </c>
      <c r="J2696">
        <v>139</v>
      </c>
      <c r="K2696">
        <v>136</v>
      </c>
    </row>
    <row r="2697" spans="1:11">
      <c r="A2697" s="6" t="s">
        <v>57</v>
      </c>
      <c r="B2697">
        <v>2511004</v>
      </c>
      <c r="C2697" t="s">
        <v>745</v>
      </c>
      <c r="D2697" s="26">
        <v>548</v>
      </c>
      <c r="E2697" s="26">
        <v>524</v>
      </c>
      <c r="G2697" s="6" t="s">
        <v>57</v>
      </c>
      <c r="H2697">
        <v>2513158</v>
      </c>
      <c r="I2697" t="s">
        <v>3783</v>
      </c>
      <c r="J2697">
        <v>267</v>
      </c>
      <c r="K2697">
        <v>239</v>
      </c>
    </row>
    <row r="2698" spans="1:11">
      <c r="A2698" s="6" t="s">
        <v>57</v>
      </c>
      <c r="B2698">
        <v>2511103</v>
      </c>
      <c r="C2698" t="s">
        <v>2139</v>
      </c>
      <c r="D2698" s="26">
        <v>718</v>
      </c>
      <c r="E2698" s="26">
        <v>696</v>
      </c>
      <c r="G2698" s="6" t="s">
        <v>57</v>
      </c>
      <c r="H2698">
        <v>2513208</v>
      </c>
      <c r="I2698" t="s">
        <v>2345</v>
      </c>
      <c r="J2698">
        <v>95</v>
      </c>
      <c r="K2698">
        <v>95</v>
      </c>
    </row>
    <row r="2699" spans="1:11">
      <c r="A2699" s="6" t="s">
        <v>57</v>
      </c>
      <c r="B2699">
        <v>2511202</v>
      </c>
      <c r="C2699" t="s">
        <v>2141</v>
      </c>
      <c r="D2699" s="26">
        <v>1264</v>
      </c>
      <c r="E2699" s="26">
        <v>1260</v>
      </c>
      <c r="G2699" s="6" t="s">
        <v>57</v>
      </c>
      <c r="H2699">
        <v>2513307</v>
      </c>
      <c r="I2699" t="s">
        <v>1126</v>
      </c>
      <c r="J2699">
        <v>159</v>
      </c>
      <c r="K2699">
        <v>157</v>
      </c>
    </row>
    <row r="2700" spans="1:11">
      <c r="A2700" s="6" t="s">
        <v>57</v>
      </c>
      <c r="B2700">
        <v>2512721</v>
      </c>
      <c r="C2700" t="s">
        <v>2142</v>
      </c>
      <c r="D2700" s="26">
        <v>437</v>
      </c>
      <c r="E2700" s="26">
        <v>420</v>
      </c>
      <c r="G2700" s="6" t="s">
        <v>57</v>
      </c>
      <c r="H2700">
        <v>2513356</v>
      </c>
      <c r="I2700" t="s">
        <v>582</v>
      </c>
      <c r="J2700">
        <v>83</v>
      </c>
      <c r="K2700">
        <v>71</v>
      </c>
    </row>
    <row r="2701" spans="1:11">
      <c r="A2701" s="6" t="s">
        <v>57</v>
      </c>
      <c r="B2701">
        <v>2511301</v>
      </c>
      <c r="C2701" t="s">
        <v>3749</v>
      </c>
      <c r="D2701" s="26">
        <v>581</v>
      </c>
      <c r="E2701" s="26">
        <v>582</v>
      </c>
      <c r="G2701" s="6" t="s">
        <v>57</v>
      </c>
      <c r="H2701">
        <v>2513406</v>
      </c>
      <c r="I2701" t="s">
        <v>585</v>
      </c>
      <c r="J2701">
        <v>40</v>
      </c>
      <c r="K2701">
        <v>47</v>
      </c>
    </row>
    <row r="2702" spans="1:11">
      <c r="A2702" s="6" t="s">
        <v>57</v>
      </c>
      <c r="B2702">
        <v>2511400</v>
      </c>
      <c r="C2702" t="s">
        <v>2144</v>
      </c>
      <c r="D2702" s="26">
        <v>1778</v>
      </c>
      <c r="E2702" s="26">
        <v>1734</v>
      </c>
      <c r="G2702" s="6" t="s">
        <v>57</v>
      </c>
      <c r="H2702">
        <v>2513505</v>
      </c>
      <c r="I2702" t="s">
        <v>3789</v>
      </c>
      <c r="J2702">
        <v>243</v>
      </c>
      <c r="K2702">
        <v>232</v>
      </c>
    </row>
    <row r="2703" spans="1:11">
      <c r="A2703" s="6" t="s">
        <v>57</v>
      </c>
      <c r="B2703">
        <v>2511509</v>
      </c>
      <c r="C2703" t="s">
        <v>140</v>
      </c>
      <c r="D2703" s="26">
        <v>718</v>
      </c>
      <c r="E2703" s="26">
        <v>670</v>
      </c>
      <c r="G2703" s="6" t="s">
        <v>57</v>
      </c>
      <c r="H2703">
        <v>2513604</v>
      </c>
      <c r="I2703" t="s">
        <v>3791</v>
      </c>
      <c r="J2703">
        <v>230</v>
      </c>
      <c r="K2703">
        <v>165</v>
      </c>
    </row>
    <row r="2704" spans="1:11">
      <c r="A2704" s="6" t="s">
        <v>57</v>
      </c>
      <c r="B2704">
        <v>2511608</v>
      </c>
      <c r="C2704" t="s">
        <v>2147</v>
      </c>
      <c r="D2704" s="26">
        <v>1189</v>
      </c>
      <c r="E2704" s="26">
        <v>1014</v>
      </c>
      <c r="G2704" s="6" t="s">
        <v>57</v>
      </c>
      <c r="H2704">
        <v>2513703</v>
      </c>
      <c r="I2704" t="s">
        <v>1134</v>
      </c>
      <c r="J2704">
        <v>29</v>
      </c>
      <c r="K2704">
        <v>29</v>
      </c>
    </row>
    <row r="2705" spans="1:11">
      <c r="A2705" s="6" t="s">
        <v>57</v>
      </c>
      <c r="B2705">
        <v>2511707</v>
      </c>
      <c r="C2705" t="s">
        <v>3754</v>
      </c>
      <c r="D2705" s="26">
        <v>567</v>
      </c>
      <c r="E2705" s="26">
        <v>460</v>
      </c>
      <c r="G2705" s="6" t="s">
        <v>57</v>
      </c>
      <c r="H2705">
        <v>2513802</v>
      </c>
      <c r="I2705" t="s">
        <v>3794</v>
      </c>
      <c r="J2705">
        <v>26</v>
      </c>
      <c r="K2705">
        <v>31</v>
      </c>
    </row>
    <row r="2706" spans="1:11">
      <c r="A2706" s="6" t="s">
        <v>57</v>
      </c>
      <c r="B2706">
        <v>2511806</v>
      </c>
      <c r="C2706" t="s">
        <v>3756</v>
      </c>
      <c r="D2706" s="26">
        <v>622</v>
      </c>
      <c r="E2706" s="26">
        <v>528</v>
      </c>
      <c r="G2706" s="6" t="s">
        <v>57</v>
      </c>
      <c r="H2706">
        <v>2513851</v>
      </c>
      <c r="I2706" t="s">
        <v>2167</v>
      </c>
      <c r="J2706">
        <v>102</v>
      </c>
      <c r="K2706">
        <v>95</v>
      </c>
    </row>
    <row r="2707" spans="1:11">
      <c r="A2707" s="6" t="s">
        <v>57</v>
      </c>
      <c r="B2707">
        <v>2511905</v>
      </c>
      <c r="C2707" t="s">
        <v>2149</v>
      </c>
      <c r="D2707" s="26">
        <v>1728</v>
      </c>
      <c r="E2707" s="26">
        <v>1610</v>
      </c>
      <c r="G2707" s="6" t="s">
        <v>57</v>
      </c>
      <c r="H2707">
        <v>2513927</v>
      </c>
      <c r="I2707" t="s">
        <v>2168</v>
      </c>
      <c r="J2707">
        <v>80</v>
      </c>
      <c r="K2707">
        <v>67</v>
      </c>
    </row>
    <row r="2708" spans="1:11">
      <c r="A2708" s="6" t="s">
        <v>57</v>
      </c>
      <c r="B2708">
        <v>2512002</v>
      </c>
      <c r="C2708" t="s">
        <v>3759</v>
      </c>
      <c r="D2708" s="26">
        <v>1457</v>
      </c>
      <c r="E2708" s="26">
        <v>1364</v>
      </c>
      <c r="G2708" s="6" t="s">
        <v>57</v>
      </c>
      <c r="H2708">
        <v>2513901</v>
      </c>
      <c r="I2708" t="s">
        <v>1140</v>
      </c>
      <c r="J2708">
        <v>143</v>
      </c>
      <c r="K2708">
        <v>125</v>
      </c>
    </row>
    <row r="2709" spans="1:11">
      <c r="A2709" s="6" t="s">
        <v>57</v>
      </c>
      <c r="B2709">
        <v>2512036</v>
      </c>
      <c r="C2709" t="s">
        <v>3761</v>
      </c>
      <c r="D2709" s="26">
        <v>834</v>
      </c>
      <c r="E2709" s="26">
        <v>788</v>
      </c>
      <c r="G2709" s="6" t="s">
        <v>57</v>
      </c>
      <c r="H2709">
        <v>2513968</v>
      </c>
      <c r="I2709" t="s">
        <v>595</v>
      </c>
      <c r="J2709">
        <v>56</v>
      </c>
      <c r="K2709">
        <v>47</v>
      </c>
    </row>
    <row r="2710" spans="1:11">
      <c r="A2710" s="6" t="s">
        <v>57</v>
      </c>
      <c r="B2710">
        <v>2512077</v>
      </c>
      <c r="C2710" t="s">
        <v>2151</v>
      </c>
      <c r="D2710" s="26">
        <v>681</v>
      </c>
      <c r="E2710" s="26">
        <v>673</v>
      </c>
      <c r="G2710" s="6" t="s">
        <v>57</v>
      </c>
      <c r="H2710">
        <v>2513943</v>
      </c>
      <c r="I2710" t="s">
        <v>3800</v>
      </c>
      <c r="J2710">
        <v>63</v>
      </c>
      <c r="K2710">
        <v>60</v>
      </c>
    </row>
    <row r="2711" spans="1:11">
      <c r="A2711" s="6" t="s">
        <v>57</v>
      </c>
      <c r="B2711">
        <v>2512101</v>
      </c>
      <c r="C2711" t="s">
        <v>2153</v>
      </c>
      <c r="D2711" s="26">
        <v>1394</v>
      </c>
      <c r="E2711" s="26">
        <v>1384</v>
      </c>
      <c r="G2711" s="6" t="s">
        <v>57</v>
      </c>
      <c r="H2711">
        <v>2513984</v>
      </c>
      <c r="I2711" t="s">
        <v>1620</v>
      </c>
      <c r="J2711">
        <v>48</v>
      </c>
      <c r="K2711">
        <v>34</v>
      </c>
    </row>
    <row r="2712" spans="1:11">
      <c r="A2712" s="6" t="s">
        <v>57</v>
      </c>
      <c r="B2712">
        <v>2512200</v>
      </c>
      <c r="C2712" t="s">
        <v>2154</v>
      </c>
      <c r="D2712" s="26">
        <v>540</v>
      </c>
      <c r="E2712" s="26">
        <v>546</v>
      </c>
      <c r="G2712" s="6" t="s">
        <v>57</v>
      </c>
      <c r="H2712">
        <v>2514008</v>
      </c>
      <c r="I2712" t="s">
        <v>2169</v>
      </c>
      <c r="J2712">
        <v>74</v>
      </c>
      <c r="K2712">
        <v>59</v>
      </c>
    </row>
    <row r="2713" spans="1:11">
      <c r="A2713" s="6" t="s">
        <v>57</v>
      </c>
      <c r="B2713">
        <v>2512309</v>
      </c>
      <c r="C2713" t="s">
        <v>3765</v>
      </c>
      <c r="D2713" s="26">
        <v>2191</v>
      </c>
      <c r="E2713" s="26">
        <v>2071</v>
      </c>
      <c r="G2713" s="6" t="s">
        <v>57</v>
      </c>
      <c r="H2713">
        <v>2500700</v>
      </c>
      <c r="I2713" t="s">
        <v>2171</v>
      </c>
      <c r="J2713">
        <v>304</v>
      </c>
      <c r="K2713">
        <v>288</v>
      </c>
    </row>
    <row r="2714" spans="1:11">
      <c r="A2714" s="6" t="s">
        <v>57</v>
      </c>
      <c r="B2714">
        <v>2512408</v>
      </c>
      <c r="C2714" t="s">
        <v>3767</v>
      </c>
      <c r="D2714" s="26">
        <v>584</v>
      </c>
      <c r="E2714" s="26">
        <v>532</v>
      </c>
      <c r="G2714" s="6" t="s">
        <v>57</v>
      </c>
      <c r="H2714">
        <v>2514107</v>
      </c>
      <c r="I2714" t="s">
        <v>3805</v>
      </c>
      <c r="J2714">
        <v>57</v>
      </c>
      <c r="K2714">
        <v>37</v>
      </c>
    </row>
    <row r="2715" spans="1:11">
      <c r="A2715" s="6" t="s">
        <v>57</v>
      </c>
      <c r="B2715">
        <v>2512507</v>
      </c>
      <c r="C2715" t="s">
        <v>553</v>
      </c>
      <c r="D2715" s="26">
        <v>1436</v>
      </c>
      <c r="E2715" s="26">
        <v>1311</v>
      </c>
      <c r="G2715" s="6" t="s">
        <v>57</v>
      </c>
      <c r="H2715">
        <v>2514206</v>
      </c>
      <c r="I2715" t="s">
        <v>2173</v>
      </c>
      <c r="J2715">
        <v>251</v>
      </c>
      <c r="K2715">
        <v>210</v>
      </c>
    </row>
    <row r="2716" spans="1:11">
      <c r="A2716" s="6" t="s">
        <v>57</v>
      </c>
      <c r="B2716">
        <v>2512606</v>
      </c>
      <c r="C2716" t="s">
        <v>3770</v>
      </c>
      <c r="D2716" s="26">
        <v>131</v>
      </c>
      <c r="E2716" s="26">
        <v>137</v>
      </c>
      <c r="G2716" s="6" t="s">
        <v>57</v>
      </c>
      <c r="H2716">
        <v>2514305</v>
      </c>
      <c r="I2716" t="s">
        <v>3808</v>
      </c>
      <c r="J2716">
        <v>136</v>
      </c>
      <c r="K2716">
        <v>110</v>
      </c>
    </row>
    <row r="2717" spans="1:11">
      <c r="A2717" s="6" t="s">
        <v>57</v>
      </c>
      <c r="B2717">
        <v>2512705</v>
      </c>
      <c r="C2717" t="s">
        <v>2157</v>
      </c>
      <c r="D2717" s="26">
        <v>1709</v>
      </c>
      <c r="E2717" s="26">
        <v>1580</v>
      </c>
      <c r="G2717" s="6" t="s">
        <v>57</v>
      </c>
      <c r="H2717">
        <v>2514404</v>
      </c>
      <c r="I2717" t="s">
        <v>2175</v>
      </c>
      <c r="J2717">
        <v>31</v>
      </c>
      <c r="K2717">
        <v>13</v>
      </c>
    </row>
    <row r="2718" spans="1:11">
      <c r="A2718" s="6" t="s">
        <v>57</v>
      </c>
      <c r="B2718">
        <v>2512747</v>
      </c>
      <c r="C2718" t="s">
        <v>1123</v>
      </c>
      <c r="D2718" s="26">
        <v>526</v>
      </c>
      <c r="E2718" s="26">
        <v>440</v>
      </c>
      <c r="G2718" s="6" t="s">
        <v>57</v>
      </c>
      <c r="H2718">
        <v>2514503</v>
      </c>
      <c r="I2718" t="s">
        <v>3811</v>
      </c>
      <c r="J2718">
        <v>276</v>
      </c>
      <c r="K2718">
        <v>254</v>
      </c>
    </row>
    <row r="2719" spans="1:11">
      <c r="A2719" s="6" t="s">
        <v>57</v>
      </c>
      <c r="B2719">
        <v>2512754</v>
      </c>
      <c r="C2719" t="s">
        <v>3774</v>
      </c>
      <c r="D2719" s="26">
        <v>786</v>
      </c>
      <c r="E2719" s="26">
        <v>662</v>
      </c>
      <c r="G2719" s="6" t="s">
        <v>57</v>
      </c>
      <c r="H2719">
        <v>2514552</v>
      </c>
      <c r="I2719" t="s">
        <v>3813</v>
      </c>
      <c r="J2719">
        <v>121</v>
      </c>
      <c r="K2719">
        <v>62</v>
      </c>
    </row>
    <row r="2720" spans="1:11">
      <c r="A2720" s="6" t="s">
        <v>57</v>
      </c>
      <c r="B2720">
        <v>2512762</v>
      </c>
      <c r="C2720" t="s">
        <v>2158</v>
      </c>
      <c r="D2720" s="26">
        <v>256</v>
      </c>
      <c r="E2720" s="26">
        <v>263</v>
      </c>
      <c r="G2720" s="6" t="s">
        <v>57</v>
      </c>
      <c r="H2720">
        <v>2514602</v>
      </c>
      <c r="I2720" t="s">
        <v>3815</v>
      </c>
      <c r="J2720">
        <v>46</v>
      </c>
      <c r="K2720">
        <v>37</v>
      </c>
    </row>
    <row r="2721" spans="1:11">
      <c r="A2721" s="6" t="s">
        <v>57</v>
      </c>
      <c r="B2721">
        <v>2512788</v>
      </c>
      <c r="C2721" t="s">
        <v>2159</v>
      </c>
      <c r="D2721" s="26">
        <v>425</v>
      </c>
      <c r="E2721" s="26">
        <v>364</v>
      </c>
      <c r="G2721" s="6" t="s">
        <v>57</v>
      </c>
      <c r="H2721">
        <v>2514651</v>
      </c>
      <c r="I2721" t="s">
        <v>3817</v>
      </c>
      <c r="J2721">
        <v>31</v>
      </c>
      <c r="K2721">
        <v>31</v>
      </c>
    </row>
    <row r="2722" spans="1:11">
      <c r="A2722" s="6" t="s">
        <v>57</v>
      </c>
      <c r="B2722">
        <v>2512804</v>
      </c>
      <c r="C2722" t="s">
        <v>2161</v>
      </c>
      <c r="D2722" s="26">
        <v>1309</v>
      </c>
      <c r="E2722" s="26">
        <v>1335</v>
      </c>
      <c r="G2722" s="6" t="s">
        <v>57</v>
      </c>
      <c r="H2722">
        <v>2514701</v>
      </c>
      <c r="I2722" t="s">
        <v>3819</v>
      </c>
      <c r="J2722">
        <v>60</v>
      </c>
      <c r="K2722">
        <v>71</v>
      </c>
    </row>
    <row r="2723" spans="1:11">
      <c r="A2723" s="6" t="s">
        <v>57</v>
      </c>
      <c r="B2723">
        <v>2512903</v>
      </c>
      <c r="C2723" t="s">
        <v>2163</v>
      </c>
      <c r="D2723" s="26">
        <v>1071</v>
      </c>
      <c r="E2723" s="26">
        <v>948</v>
      </c>
      <c r="G2723" s="6" t="s">
        <v>57</v>
      </c>
      <c r="H2723">
        <v>2514800</v>
      </c>
      <c r="I2723" t="s">
        <v>2176</v>
      </c>
      <c r="J2723">
        <v>45</v>
      </c>
      <c r="K2723">
        <v>40</v>
      </c>
    </row>
    <row r="2724" spans="1:11">
      <c r="A2724" s="6" t="s">
        <v>57</v>
      </c>
      <c r="B2724">
        <v>2513000</v>
      </c>
      <c r="C2724" t="s">
        <v>3779</v>
      </c>
      <c r="D2724" s="26">
        <v>410</v>
      </c>
      <c r="E2724" s="26">
        <v>397</v>
      </c>
      <c r="G2724" s="6" t="s">
        <v>57</v>
      </c>
      <c r="H2724">
        <v>2514453</v>
      </c>
      <c r="I2724" t="s">
        <v>2178</v>
      </c>
      <c r="J2724">
        <v>203</v>
      </c>
      <c r="K2724">
        <v>191</v>
      </c>
    </row>
    <row r="2725" spans="1:11">
      <c r="A2725" s="6" t="s">
        <v>57</v>
      </c>
      <c r="B2725">
        <v>2513109</v>
      </c>
      <c r="C2725" t="s">
        <v>3781</v>
      </c>
      <c r="D2725" s="26">
        <v>816</v>
      </c>
      <c r="E2725" s="26">
        <v>810</v>
      </c>
      <c r="G2725" s="6" t="s">
        <v>57</v>
      </c>
      <c r="H2725">
        <v>2514909</v>
      </c>
      <c r="I2725" t="s">
        <v>2179</v>
      </c>
      <c r="J2725">
        <v>65</v>
      </c>
      <c r="K2725">
        <v>69</v>
      </c>
    </row>
    <row r="2726" spans="1:11">
      <c r="A2726" s="6" t="s">
        <v>57</v>
      </c>
      <c r="B2726">
        <v>2513158</v>
      </c>
      <c r="C2726" t="s">
        <v>3783</v>
      </c>
      <c r="D2726" s="26">
        <v>1110</v>
      </c>
      <c r="E2726" s="26">
        <v>1068</v>
      </c>
      <c r="G2726" s="6" t="s">
        <v>57</v>
      </c>
      <c r="H2726">
        <v>2515005</v>
      </c>
      <c r="I2726" t="s">
        <v>2180</v>
      </c>
      <c r="J2726">
        <v>26</v>
      </c>
      <c r="K2726">
        <v>21</v>
      </c>
    </row>
    <row r="2727" spans="1:11">
      <c r="A2727" s="6" t="s">
        <v>57</v>
      </c>
      <c r="B2727">
        <v>2513208</v>
      </c>
      <c r="C2727" t="s">
        <v>2345</v>
      </c>
      <c r="D2727" s="26">
        <v>675</v>
      </c>
      <c r="E2727" s="26">
        <v>730</v>
      </c>
      <c r="G2727" s="6" t="s">
        <v>57</v>
      </c>
      <c r="H2727">
        <v>2515104</v>
      </c>
      <c r="I2727" t="s">
        <v>3824</v>
      </c>
      <c r="J2727">
        <v>131</v>
      </c>
      <c r="K2727">
        <v>129</v>
      </c>
    </row>
    <row r="2728" spans="1:11">
      <c r="A2728" s="6" t="s">
        <v>57</v>
      </c>
      <c r="B2728">
        <v>2513307</v>
      </c>
      <c r="C2728" t="s">
        <v>1126</v>
      </c>
      <c r="D2728" s="26">
        <v>883</v>
      </c>
      <c r="E2728" s="26">
        <v>839</v>
      </c>
      <c r="G2728" s="6" t="s">
        <v>57</v>
      </c>
      <c r="H2728">
        <v>2515203</v>
      </c>
      <c r="I2728" t="s">
        <v>3826</v>
      </c>
      <c r="J2728">
        <v>131</v>
      </c>
      <c r="K2728">
        <v>119</v>
      </c>
    </row>
    <row r="2729" spans="1:11">
      <c r="A2729" s="6" t="s">
        <v>57</v>
      </c>
      <c r="B2729">
        <v>2513356</v>
      </c>
      <c r="C2729" t="s">
        <v>582</v>
      </c>
      <c r="D2729" s="26">
        <v>400</v>
      </c>
      <c r="E2729" s="26">
        <v>417</v>
      </c>
      <c r="G2729" s="6" t="s">
        <v>57</v>
      </c>
      <c r="H2729">
        <v>2515401</v>
      </c>
      <c r="I2729" t="s">
        <v>2182</v>
      </c>
      <c r="J2729">
        <v>237</v>
      </c>
      <c r="K2729">
        <v>244</v>
      </c>
    </row>
    <row r="2730" spans="1:11">
      <c r="A2730" s="6" t="s">
        <v>57</v>
      </c>
      <c r="B2730">
        <v>2513406</v>
      </c>
      <c r="C2730" t="s">
        <v>585</v>
      </c>
      <c r="D2730" s="26">
        <v>330</v>
      </c>
      <c r="E2730" s="26">
        <v>359</v>
      </c>
      <c r="G2730" s="6" t="s">
        <v>57</v>
      </c>
      <c r="H2730">
        <v>2515302</v>
      </c>
      <c r="I2730" t="s">
        <v>2184</v>
      </c>
      <c r="J2730">
        <v>130</v>
      </c>
      <c r="K2730">
        <v>153</v>
      </c>
    </row>
    <row r="2731" spans="1:11">
      <c r="A2731" s="6" t="s">
        <v>57</v>
      </c>
      <c r="B2731">
        <v>2513505</v>
      </c>
      <c r="C2731" t="s">
        <v>3789</v>
      </c>
      <c r="D2731" s="26">
        <v>1117</v>
      </c>
      <c r="E2731" s="26">
        <v>1114</v>
      </c>
      <c r="G2731" s="6" t="s">
        <v>57</v>
      </c>
      <c r="H2731">
        <v>2515500</v>
      </c>
      <c r="I2731" t="s">
        <v>2186</v>
      </c>
      <c r="J2731">
        <v>220</v>
      </c>
      <c r="K2731">
        <v>177</v>
      </c>
    </row>
    <row r="2732" spans="1:11">
      <c r="A2732" s="6" t="s">
        <v>57</v>
      </c>
      <c r="B2732">
        <v>2513604</v>
      </c>
      <c r="C2732" t="s">
        <v>3791</v>
      </c>
      <c r="D2732" s="26">
        <v>1271</v>
      </c>
      <c r="E2732" s="26">
        <v>1168</v>
      </c>
      <c r="G2732" s="6" t="s">
        <v>57</v>
      </c>
      <c r="H2732">
        <v>2515609</v>
      </c>
      <c r="I2732" t="s">
        <v>3831</v>
      </c>
      <c r="J2732">
        <v>29</v>
      </c>
      <c r="K2732">
        <v>23</v>
      </c>
    </row>
    <row r="2733" spans="1:11">
      <c r="A2733" s="6" t="s">
        <v>57</v>
      </c>
      <c r="B2733">
        <v>2513703</v>
      </c>
      <c r="C2733" t="s">
        <v>1134</v>
      </c>
      <c r="D2733" s="26">
        <v>204</v>
      </c>
      <c r="E2733" s="26">
        <v>215</v>
      </c>
      <c r="G2733" s="6" t="s">
        <v>57</v>
      </c>
      <c r="H2733">
        <v>2515708</v>
      </c>
      <c r="I2733" t="s">
        <v>3833</v>
      </c>
      <c r="J2733">
        <v>100</v>
      </c>
      <c r="K2733">
        <v>63</v>
      </c>
    </row>
    <row r="2734" spans="1:11">
      <c r="A2734" s="6" t="s">
        <v>57</v>
      </c>
      <c r="B2734">
        <v>2513802</v>
      </c>
      <c r="C2734" t="s">
        <v>3794</v>
      </c>
      <c r="D2734" s="26">
        <v>329</v>
      </c>
      <c r="E2734" s="26">
        <v>351</v>
      </c>
      <c r="G2734" s="6" t="s">
        <v>57</v>
      </c>
      <c r="H2734">
        <v>2515807</v>
      </c>
      <c r="I2734" t="s">
        <v>3835</v>
      </c>
      <c r="J2734">
        <v>256</v>
      </c>
      <c r="K2734">
        <v>200</v>
      </c>
    </row>
    <row r="2735" spans="1:11">
      <c r="A2735" s="6" t="s">
        <v>57</v>
      </c>
      <c r="B2735">
        <v>2513851</v>
      </c>
      <c r="C2735" t="s">
        <v>2167</v>
      </c>
      <c r="D2735" s="26">
        <v>634</v>
      </c>
      <c r="E2735" s="26">
        <v>640</v>
      </c>
      <c r="G2735" s="6" t="s">
        <v>57</v>
      </c>
      <c r="H2735">
        <v>2515906</v>
      </c>
      <c r="I2735" t="s">
        <v>3837</v>
      </c>
      <c r="J2735">
        <v>115</v>
      </c>
      <c r="K2735">
        <v>109</v>
      </c>
    </row>
    <row r="2736" spans="1:11">
      <c r="A2736" s="6" t="s">
        <v>57</v>
      </c>
      <c r="B2736">
        <v>2513927</v>
      </c>
      <c r="C2736" t="s">
        <v>2168</v>
      </c>
      <c r="D2736" s="26">
        <v>423</v>
      </c>
      <c r="E2736" s="26">
        <v>394</v>
      </c>
      <c r="G2736" s="6" t="s">
        <v>57</v>
      </c>
      <c r="H2736">
        <v>2515930</v>
      </c>
      <c r="I2736" t="s">
        <v>3839</v>
      </c>
      <c r="J2736">
        <v>28</v>
      </c>
      <c r="K2736">
        <v>25</v>
      </c>
    </row>
    <row r="2737" spans="1:11">
      <c r="A2737" s="6" t="s">
        <v>57</v>
      </c>
      <c r="B2737">
        <v>2513901</v>
      </c>
      <c r="C2737" t="s">
        <v>1140</v>
      </c>
      <c r="D2737" s="26">
        <v>1055</v>
      </c>
      <c r="E2737" s="26">
        <v>826</v>
      </c>
      <c r="G2737" s="6" t="s">
        <v>57</v>
      </c>
      <c r="H2737">
        <v>2515971</v>
      </c>
      <c r="I2737" t="s">
        <v>3841</v>
      </c>
      <c r="J2737">
        <v>118</v>
      </c>
      <c r="K2737">
        <v>100</v>
      </c>
    </row>
    <row r="2738" spans="1:11">
      <c r="A2738" s="6" t="s">
        <v>57</v>
      </c>
      <c r="B2738">
        <v>2513968</v>
      </c>
      <c r="C2738" t="s">
        <v>595</v>
      </c>
      <c r="D2738" s="26">
        <v>318</v>
      </c>
      <c r="E2738" s="26">
        <v>304</v>
      </c>
      <c r="G2738" s="6" t="s">
        <v>57</v>
      </c>
      <c r="H2738">
        <v>2516003</v>
      </c>
      <c r="I2738" t="s">
        <v>3843</v>
      </c>
      <c r="J2738">
        <v>408</v>
      </c>
      <c r="K2738">
        <v>356</v>
      </c>
    </row>
    <row r="2739" spans="1:11">
      <c r="A2739" s="6" t="s">
        <v>57</v>
      </c>
      <c r="B2739">
        <v>2513943</v>
      </c>
      <c r="C2739" t="s">
        <v>3800</v>
      </c>
      <c r="D2739" s="26">
        <v>380</v>
      </c>
      <c r="E2739" s="26">
        <v>351</v>
      </c>
      <c r="G2739" s="6" t="s">
        <v>57</v>
      </c>
      <c r="H2739">
        <v>2516102</v>
      </c>
      <c r="I2739" t="s">
        <v>2187</v>
      </c>
      <c r="J2739">
        <v>163</v>
      </c>
      <c r="K2739">
        <v>152</v>
      </c>
    </row>
    <row r="2740" spans="1:11">
      <c r="A2740" s="6" t="s">
        <v>57</v>
      </c>
      <c r="B2740">
        <v>2513984</v>
      </c>
      <c r="C2740" t="s">
        <v>1620</v>
      </c>
      <c r="D2740" s="26">
        <v>447</v>
      </c>
      <c r="E2740" s="26">
        <v>455</v>
      </c>
      <c r="G2740" s="6" t="s">
        <v>57</v>
      </c>
      <c r="H2740">
        <v>2516151</v>
      </c>
      <c r="I2740" t="s">
        <v>3845</v>
      </c>
      <c r="J2740">
        <v>176</v>
      </c>
      <c r="K2740">
        <v>137</v>
      </c>
    </row>
    <row r="2741" spans="1:11">
      <c r="A2741" s="6" t="s">
        <v>57</v>
      </c>
      <c r="B2741">
        <v>2514008</v>
      </c>
      <c r="C2741" t="s">
        <v>2169</v>
      </c>
      <c r="D2741" s="26">
        <v>471</v>
      </c>
      <c r="E2741" s="26">
        <v>460</v>
      </c>
      <c r="G2741" s="6" t="s">
        <v>57</v>
      </c>
      <c r="H2741">
        <v>2516201</v>
      </c>
      <c r="I2741" t="s">
        <v>2188</v>
      </c>
      <c r="J2741">
        <v>495</v>
      </c>
      <c r="K2741">
        <v>472</v>
      </c>
    </row>
    <row r="2742" spans="1:11">
      <c r="A2742" s="6" t="s">
        <v>57</v>
      </c>
      <c r="B2742">
        <v>2500700</v>
      </c>
      <c r="C2742" t="s">
        <v>2171</v>
      </c>
      <c r="D2742" s="26">
        <v>2041</v>
      </c>
      <c r="E2742" s="26">
        <v>2010</v>
      </c>
      <c r="G2742" s="6" t="s">
        <v>57</v>
      </c>
      <c r="H2742">
        <v>2516300</v>
      </c>
      <c r="I2742" t="s">
        <v>2190</v>
      </c>
      <c r="J2742">
        <v>131</v>
      </c>
      <c r="K2742">
        <v>136</v>
      </c>
    </row>
    <row r="2743" spans="1:11">
      <c r="A2743" s="6" t="s">
        <v>57</v>
      </c>
      <c r="B2743">
        <v>2514107</v>
      </c>
      <c r="C2743" t="s">
        <v>3805</v>
      </c>
      <c r="D2743" s="26">
        <v>384</v>
      </c>
      <c r="E2743" s="26">
        <v>374</v>
      </c>
      <c r="G2743" s="6" t="s">
        <v>57</v>
      </c>
      <c r="H2743">
        <v>2516409</v>
      </c>
      <c r="I2743" t="s">
        <v>3849</v>
      </c>
      <c r="J2743">
        <v>247</v>
      </c>
      <c r="K2743">
        <v>212</v>
      </c>
    </row>
    <row r="2744" spans="1:11">
      <c r="A2744" s="6" t="s">
        <v>57</v>
      </c>
      <c r="B2744">
        <v>2514206</v>
      </c>
      <c r="C2744" t="s">
        <v>2173</v>
      </c>
      <c r="D2744" s="26">
        <v>1272</v>
      </c>
      <c r="E2744" s="26">
        <v>1169</v>
      </c>
      <c r="G2744" s="6" t="s">
        <v>57</v>
      </c>
      <c r="H2744">
        <v>2516508</v>
      </c>
      <c r="I2744" t="s">
        <v>624</v>
      </c>
      <c r="J2744">
        <v>133</v>
      </c>
      <c r="K2744">
        <v>128</v>
      </c>
    </row>
    <row r="2745" spans="1:11">
      <c r="A2745" s="6" t="s">
        <v>57</v>
      </c>
      <c r="B2745">
        <v>2514305</v>
      </c>
      <c r="C2745" t="s">
        <v>3808</v>
      </c>
      <c r="D2745" s="26">
        <v>654</v>
      </c>
      <c r="E2745" s="26">
        <v>613</v>
      </c>
      <c r="G2745" s="6" t="s">
        <v>57</v>
      </c>
      <c r="H2745">
        <v>2516607</v>
      </c>
      <c r="I2745" t="s">
        <v>3852</v>
      </c>
      <c r="J2745">
        <v>364</v>
      </c>
      <c r="K2745">
        <v>356</v>
      </c>
    </row>
    <row r="2746" spans="1:11">
      <c r="A2746" s="6" t="s">
        <v>57</v>
      </c>
      <c r="B2746">
        <v>2514404</v>
      </c>
      <c r="C2746" t="s">
        <v>2175</v>
      </c>
      <c r="D2746" s="26">
        <v>394</v>
      </c>
      <c r="E2746" s="26">
        <v>414</v>
      </c>
      <c r="G2746" s="6" t="s">
        <v>57</v>
      </c>
      <c r="H2746">
        <v>2516706</v>
      </c>
      <c r="I2746" t="s">
        <v>2192</v>
      </c>
      <c r="J2746">
        <v>364</v>
      </c>
      <c r="K2746">
        <v>285</v>
      </c>
    </row>
    <row r="2747" spans="1:11">
      <c r="A2747" s="6" t="s">
        <v>57</v>
      </c>
      <c r="B2747">
        <v>2514503</v>
      </c>
      <c r="C2747" t="s">
        <v>3811</v>
      </c>
      <c r="D2747" s="26">
        <v>1378</v>
      </c>
      <c r="E2747" s="26">
        <v>1430</v>
      </c>
      <c r="G2747" s="6" t="s">
        <v>57</v>
      </c>
      <c r="H2747">
        <v>2516755</v>
      </c>
      <c r="I2747" t="s">
        <v>3855</v>
      </c>
      <c r="J2747">
        <v>66</v>
      </c>
      <c r="K2747">
        <v>73</v>
      </c>
    </row>
    <row r="2748" spans="1:11">
      <c r="A2748" s="6" t="s">
        <v>57</v>
      </c>
      <c r="B2748">
        <v>2514552</v>
      </c>
      <c r="C2748" t="s">
        <v>3813</v>
      </c>
      <c r="D2748" s="26">
        <v>579</v>
      </c>
      <c r="E2748" s="26">
        <v>536</v>
      </c>
      <c r="G2748" s="6" t="s">
        <v>57</v>
      </c>
      <c r="H2748">
        <v>2516805</v>
      </c>
      <c r="I2748" t="s">
        <v>2386</v>
      </c>
      <c r="J2748">
        <v>169</v>
      </c>
      <c r="K2748">
        <v>155</v>
      </c>
    </row>
    <row r="2749" spans="1:11">
      <c r="A2749" s="6" t="s">
        <v>57</v>
      </c>
      <c r="B2749">
        <v>2514602</v>
      </c>
      <c r="C2749" t="s">
        <v>3815</v>
      </c>
      <c r="D2749" s="26">
        <v>274</v>
      </c>
      <c r="E2749" s="26">
        <v>266</v>
      </c>
      <c r="G2749" s="6" t="s">
        <v>57</v>
      </c>
      <c r="H2749">
        <v>2516904</v>
      </c>
      <c r="I2749" t="s">
        <v>3858</v>
      </c>
      <c r="J2749">
        <v>181</v>
      </c>
      <c r="K2749">
        <v>162</v>
      </c>
    </row>
    <row r="2750" spans="1:11">
      <c r="A2750" s="6" t="s">
        <v>57</v>
      </c>
      <c r="B2750">
        <v>2514651</v>
      </c>
      <c r="C2750" t="s">
        <v>3817</v>
      </c>
      <c r="D2750" s="26">
        <v>166</v>
      </c>
      <c r="E2750" s="26">
        <v>168</v>
      </c>
      <c r="G2750" s="6" t="s">
        <v>57</v>
      </c>
      <c r="H2750">
        <v>2517001</v>
      </c>
      <c r="I2750" t="s">
        <v>2193</v>
      </c>
      <c r="J2750">
        <v>357</v>
      </c>
      <c r="K2750">
        <v>355</v>
      </c>
    </row>
    <row r="2751" spans="1:11">
      <c r="A2751" s="6" t="s">
        <v>57</v>
      </c>
      <c r="B2751">
        <v>2514701</v>
      </c>
      <c r="C2751" t="s">
        <v>3819</v>
      </c>
      <c r="D2751" s="26">
        <v>443</v>
      </c>
      <c r="E2751" s="26">
        <v>501</v>
      </c>
      <c r="G2751" s="6" t="s">
        <v>57</v>
      </c>
      <c r="H2751">
        <v>2517100</v>
      </c>
      <c r="I2751" t="s">
        <v>3860</v>
      </c>
      <c r="J2751">
        <v>14</v>
      </c>
      <c r="K2751">
        <v>14</v>
      </c>
    </row>
    <row r="2752" spans="1:11">
      <c r="A2752" s="6" t="s">
        <v>57</v>
      </c>
      <c r="B2752">
        <v>2514800</v>
      </c>
      <c r="C2752" t="s">
        <v>2176</v>
      </c>
      <c r="D2752" s="26">
        <v>348</v>
      </c>
      <c r="E2752" s="26">
        <v>395</v>
      </c>
      <c r="G2752" s="6" t="s">
        <v>57</v>
      </c>
      <c r="H2752">
        <v>2517209</v>
      </c>
      <c r="I2752" t="s">
        <v>2195</v>
      </c>
      <c r="J2752">
        <v>187</v>
      </c>
      <c r="K2752">
        <v>169</v>
      </c>
    </row>
    <row r="2753" spans="1:11">
      <c r="A2753" s="6" t="s">
        <v>57</v>
      </c>
      <c r="B2753">
        <v>2514453</v>
      </c>
      <c r="C2753" t="s">
        <v>2178</v>
      </c>
      <c r="D2753" s="26">
        <v>854</v>
      </c>
      <c r="E2753" s="26">
        <v>753</v>
      </c>
      <c r="G2753" s="6" t="s">
        <v>57</v>
      </c>
      <c r="H2753">
        <v>2505501</v>
      </c>
      <c r="I2753" t="s">
        <v>3863</v>
      </c>
      <c r="J2753">
        <v>99</v>
      </c>
      <c r="K2753">
        <v>84</v>
      </c>
    </row>
    <row r="2754" spans="1:11">
      <c r="A2754" s="6" t="s">
        <v>57</v>
      </c>
      <c r="B2754">
        <v>2514909</v>
      </c>
      <c r="C2754" t="s">
        <v>2179</v>
      </c>
      <c r="D2754" s="26">
        <v>530</v>
      </c>
      <c r="E2754" s="26">
        <v>557</v>
      </c>
      <c r="G2754" s="6" t="s">
        <v>57</v>
      </c>
      <c r="H2754">
        <v>2517407</v>
      </c>
      <c r="I2754" t="s">
        <v>2197</v>
      </c>
      <c r="J2754">
        <v>90</v>
      </c>
      <c r="K2754">
        <v>117</v>
      </c>
    </row>
    <row r="2755" spans="1:11">
      <c r="A2755" s="6" t="s">
        <v>57</v>
      </c>
      <c r="B2755">
        <v>2515005</v>
      </c>
      <c r="C2755" t="s">
        <v>2180</v>
      </c>
      <c r="D2755" s="26">
        <v>208</v>
      </c>
      <c r="E2755" s="26">
        <v>208</v>
      </c>
      <c r="G2755" s="6" t="s">
        <v>59</v>
      </c>
      <c r="H2755">
        <v>2600054</v>
      </c>
      <c r="I2755" t="s">
        <v>2199</v>
      </c>
      <c r="J2755">
        <v>41</v>
      </c>
      <c r="K2755">
        <v>51</v>
      </c>
    </row>
    <row r="2756" spans="1:11">
      <c r="A2756" s="6" t="s">
        <v>57</v>
      </c>
      <c r="B2756">
        <v>2515104</v>
      </c>
      <c r="C2756" t="s">
        <v>3824</v>
      </c>
      <c r="D2756" s="26">
        <v>910</v>
      </c>
      <c r="E2756" s="26">
        <v>869</v>
      </c>
      <c r="G2756" s="6" t="s">
        <v>59</v>
      </c>
      <c r="H2756">
        <v>2600104</v>
      </c>
      <c r="I2756" t="s">
        <v>2200</v>
      </c>
      <c r="J2756">
        <v>411</v>
      </c>
      <c r="K2756">
        <v>401</v>
      </c>
    </row>
    <row r="2757" spans="1:11">
      <c r="A2757" s="6" t="s">
        <v>57</v>
      </c>
      <c r="B2757">
        <v>2515203</v>
      </c>
      <c r="C2757" t="s">
        <v>3826</v>
      </c>
      <c r="D2757" s="26">
        <v>644</v>
      </c>
      <c r="E2757" s="26">
        <v>640</v>
      </c>
      <c r="G2757" s="6" t="s">
        <v>59</v>
      </c>
      <c r="H2757">
        <v>2600203</v>
      </c>
      <c r="I2757" t="s">
        <v>3868</v>
      </c>
      <c r="J2757">
        <v>412</v>
      </c>
      <c r="K2757">
        <v>324</v>
      </c>
    </row>
    <row r="2758" spans="1:11">
      <c r="A2758" s="6" t="s">
        <v>57</v>
      </c>
      <c r="B2758">
        <v>2515401</v>
      </c>
      <c r="C2758" t="s">
        <v>2182</v>
      </c>
      <c r="D2758" s="26">
        <v>1185</v>
      </c>
      <c r="E2758" s="26">
        <v>1147</v>
      </c>
      <c r="G2758" s="6" t="s">
        <v>59</v>
      </c>
      <c r="H2758">
        <v>2600302</v>
      </c>
      <c r="I2758" t="s">
        <v>2202</v>
      </c>
      <c r="J2758">
        <v>119</v>
      </c>
      <c r="K2758">
        <v>66</v>
      </c>
    </row>
    <row r="2759" spans="1:11">
      <c r="A2759" s="6" t="s">
        <v>57</v>
      </c>
      <c r="B2759">
        <v>2515302</v>
      </c>
      <c r="C2759" t="s">
        <v>2184</v>
      </c>
      <c r="D2759" s="26">
        <v>820</v>
      </c>
      <c r="E2759" s="26">
        <v>817</v>
      </c>
      <c r="G2759" s="6" t="s">
        <v>59</v>
      </c>
      <c r="H2759">
        <v>2600401</v>
      </c>
      <c r="I2759" t="s">
        <v>2204</v>
      </c>
      <c r="J2759">
        <v>76</v>
      </c>
      <c r="K2759">
        <v>69</v>
      </c>
    </row>
    <row r="2760" spans="1:11">
      <c r="A2760" s="6" t="s">
        <v>57</v>
      </c>
      <c r="B2760">
        <v>2515500</v>
      </c>
      <c r="C2760" t="s">
        <v>2186</v>
      </c>
      <c r="D2760" s="26">
        <v>1466</v>
      </c>
      <c r="E2760" s="26">
        <v>1374</v>
      </c>
      <c r="G2760" s="6" t="s">
        <v>59</v>
      </c>
      <c r="H2760">
        <v>2600500</v>
      </c>
      <c r="I2760" t="s">
        <v>2205</v>
      </c>
      <c r="J2760" s="69">
        <v>1372</v>
      </c>
      <c r="K2760" s="69">
        <v>1249</v>
      </c>
    </row>
    <row r="2761" spans="1:11">
      <c r="A2761" s="6" t="s">
        <v>57</v>
      </c>
      <c r="B2761">
        <v>2515609</v>
      </c>
      <c r="C2761" t="s">
        <v>3831</v>
      </c>
      <c r="D2761" s="26">
        <v>158</v>
      </c>
      <c r="E2761" s="26">
        <v>149</v>
      </c>
      <c r="G2761" s="6" t="s">
        <v>59</v>
      </c>
      <c r="H2761">
        <v>2600609</v>
      </c>
      <c r="I2761" t="s">
        <v>2019</v>
      </c>
      <c r="J2761">
        <v>272</v>
      </c>
      <c r="K2761">
        <v>249</v>
      </c>
    </row>
    <row r="2762" spans="1:11">
      <c r="A2762" s="6" t="s">
        <v>57</v>
      </c>
      <c r="B2762">
        <v>2515708</v>
      </c>
      <c r="C2762" t="s">
        <v>3833</v>
      </c>
      <c r="D2762" s="26">
        <v>393</v>
      </c>
      <c r="E2762" s="26">
        <v>379</v>
      </c>
      <c r="G2762" s="6" t="s">
        <v>59</v>
      </c>
      <c r="H2762">
        <v>2600708</v>
      </c>
      <c r="I2762" t="s">
        <v>2207</v>
      </c>
      <c r="J2762">
        <v>72</v>
      </c>
      <c r="K2762">
        <v>94</v>
      </c>
    </row>
    <row r="2763" spans="1:11">
      <c r="A2763" s="6" t="s">
        <v>57</v>
      </c>
      <c r="B2763">
        <v>2515807</v>
      </c>
      <c r="C2763" t="s">
        <v>3835</v>
      </c>
      <c r="D2763" s="26">
        <v>1020</v>
      </c>
      <c r="E2763" s="26">
        <v>926</v>
      </c>
      <c r="G2763" s="6" t="s">
        <v>59</v>
      </c>
      <c r="H2763">
        <v>2600807</v>
      </c>
      <c r="I2763" t="s">
        <v>2208</v>
      </c>
      <c r="J2763">
        <v>245</v>
      </c>
      <c r="K2763">
        <v>231</v>
      </c>
    </row>
    <row r="2764" spans="1:11">
      <c r="A2764" s="6" t="s">
        <v>57</v>
      </c>
      <c r="B2764">
        <v>2515906</v>
      </c>
      <c r="C2764" t="s">
        <v>3837</v>
      </c>
      <c r="D2764" s="26">
        <v>698</v>
      </c>
      <c r="E2764" s="26">
        <v>625</v>
      </c>
      <c r="G2764" s="6" t="s">
        <v>59</v>
      </c>
      <c r="H2764">
        <v>2600906</v>
      </c>
      <c r="I2764" t="s">
        <v>2209</v>
      </c>
      <c r="J2764">
        <v>171</v>
      </c>
      <c r="K2764">
        <v>116</v>
      </c>
    </row>
    <row r="2765" spans="1:11">
      <c r="A2765" s="6" t="s">
        <v>57</v>
      </c>
      <c r="B2765">
        <v>2515930</v>
      </c>
      <c r="C2765" t="s">
        <v>3839</v>
      </c>
      <c r="D2765" s="26">
        <v>163</v>
      </c>
      <c r="E2765" s="26">
        <v>147</v>
      </c>
      <c r="G2765" s="6" t="s">
        <v>59</v>
      </c>
      <c r="H2765">
        <v>2601003</v>
      </c>
      <c r="I2765" t="s">
        <v>3877</v>
      </c>
      <c r="J2765">
        <v>82</v>
      </c>
      <c r="K2765">
        <v>89</v>
      </c>
    </row>
    <row r="2766" spans="1:11">
      <c r="A2766" s="6" t="s">
        <v>57</v>
      </c>
      <c r="B2766">
        <v>2515971</v>
      </c>
      <c r="C2766" t="s">
        <v>3841</v>
      </c>
      <c r="D2766" s="26">
        <v>600</v>
      </c>
      <c r="E2766" s="26">
        <v>485</v>
      </c>
      <c r="G2766" s="6" t="s">
        <v>59</v>
      </c>
      <c r="H2766">
        <v>2601052</v>
      </c>
      <c r="I2766" t="s">
        <v>2211</v>
      </c>
      <c r="J2766">
        <v>7</v>
      </c>
      <c r="K2766">
        <v>9</v>
      </c>
    </row>
    <row r="2767" spans="1:11">
      <c r="A2767" s="6" t="s">
        <v>57</v>
      </c>
      <c r="B2767">
        <v>2516003</v>
      </c>
      <c r="C2767" t="s">
        <v>3843</v>
      </c>
      <c r="D2767" s="26">
        <v>1996</v>
      </c>
      <c r="E2767" s="26">
        <v>1804</v>
      </c>
      <c r="G2767" s="6" t="s">
        <v>59</v>
      </c>
      <c r="H2767">
        <v>2601102</v>
      </c>
      <c r="I2767" t="s">
        <v>2213</v>
      </c>
      <c r="J2767" s="69">
        <v>2212</v>
      </c>
      <c r="K2767" s="69">
        <v>1810</v>
      </c>
    </row>
    <row r="2768" spans="1:11">
      <c r="A2768" s="6" t="s">
        <v>57</v>
      </c>
      <c r="B2768">
        <v>2516102</v>
      </c>
      <c r="C2768" t="s">
        <v>2187</v>
      </c>
      <c r="D2768" s="26">
        <v>830</v>
      </c>
      <c r="E2768" s="26">
        <v>891</v>
      </c>
      <c r="G2768" s="6" t="s">
        <v>59</v>
      </c>
      <c r="H2768">
        <v>2601201</v>
      </c>
      <c r="I2768" t="s">
        <v>2214</v>
      </c>
      <c r="J2768">
        <v>181</v>
      </c>
      <c r="K2768">
        <v>126</v>
      </c>
    </row>
    <row r="2769" spans="1:11">
      <c r="A2769" s="6" t="s">
        <v>57</v>
      </c>
      <c r="B2769">
        <v>2516151</v>
      </c>
      <c r="C2769" t="s">
        <v>3845</v>
      </c>
      <c r="D2769" s="26">
        <v>611</v>
      </c>
      <c r="E2769" s="26">
        <v>556</v>
      </c>
      <c r="G2769" s="6" t="s">
        <v>59</v>
      </c>
      <c r="H2769">
        <v>2601300</v>
      </c>
      <c r="I2769" t="s">
        <v>2215</v>
      </c>
      <c r="J2769">
        <v>66</v>
      </c>
      <c r="K2769">
        <v>90</v>
      </c>
    </row>
    <row r="2770" spans="1:11">
      <c r="A2770" s="6" t="s">
        <v>57</v>
      </c>
      <c r="B2770">
        <v>2516201</v>
      </c>
      <c r="C2770" t="s">
        <v>2188</v>
      </c>
      <c r="D2770" s="26">
        <v>3305</v>
      </c>
      <c r="E2770" s="26">
        <v>3238</v>
      </c>
      <c r="G2770" s="6" t="s">
        <v>59</v>
      </c>
      <c r="H2770">
        <v>2601409</v>
      </c>
      <c r="I2770" t="s">
        <v>2216</v>
      </c>
      <c r="J2770">
        <v>91</v>
      </c>
      <c r="K2770">
        <v>72</v>
      </c>
    </row>
    <row r="2771" spans="1:11">
      <c r="A2771" s="6" t="s">
        <v>57</v>
      </c>
      <c r="B2771">
        <v>2516300</v>
      </c>
      <c r="C2771" t="s">
        <v>2190</v>
      </c>
      <c r="D2771" s="26">
        <v>829</v>
      </c>
      <c r="E2771" s="26">
        <v>934</v>
      </c>
      <c r="G2771" s="6" t="s">
        <v>59</v>
      </c>
      <c r="H2771">
        <v>2601508</v>
      </c>
      <c r="I2771" t="s">
        <v>2218</v>
      </c>
      <c r="J2771">
        <v>186</v>
      </c>
      <c r="K2771">
        <v>155</v>
      </c>
    </row>
    <row r="2772" spans="1:11">
      <c r="A2772" s="6" t="s">
        <v>57</v>
      </c>
      <c r="B2772">
        <v>2516409</v>
      </c>
      <c r="C2772" t="s">
        <v>3849</v>
      </c>
      <c r="D2772" s="26">
        <v>1098</v>
      </c>
      <c r="E2772" s="26">
        <v>1051</v>
      </c>
      <c r="G2772" s="6" t="s">
        <v>59</v>
      </c>
      <c r="H2772">
        <v>2601607</v>
      </c>
      <c r="I2772" t="s">
        <v>2220</v>
      </c>
      <c r="J2772">
        <v>394</v>
      </c>
      <c r="K2772">
        <v>388</v>
      </c>
    </row>
    <row r="2773" spans="1:11">
      <c r="A2773" s="6" t="s">
        <v>57</v>
      </c>
      <c r="B2773">
        <v>2516508</v>
      </c>
      <c r="C2773" t="s">
        <v>624</v>
      </c>
      <c r="D2773" s="26">
        <v>821</v>
      </c>
      <c r="E2773" s="26">
        <v>859</v>
      </c>
      <c r="G2773" s="6" t="s">
        <v>59</v>
      </c>
      <c r="H2773">
        <v>2601706</v>
      </c>
      <c r="I2773" t="s">
        <v>2222</v>
      </c>
      <c r="J2773">
        <v>270</v>
      </c>
      <c r="K2773">
        <v>249</v>
      </c>
    </row>
    <row r="2774" spans="1:11">
      <c r="A2774" s="6" t="s">
        <v>57</v>
      </c>
      <c r="B2774">
        <v>2516607</v>
      </c>
      <c r="C2774" t="s">
        <v>3852</v>
      </c>
      <c r="D2774" s="26">
        <v>2052</v>
      </c>
      <c r="E2774" s="26">
        <v>2000</v>
      </c>
      <c r="G2774" s="6" t="s">
        <v>59</v>
      </c>
      <c r="H2774">
        <v>2601805</v>
      </c>
      <c r="I2774" t="s">
        <v>2224</v>
      </c>
      <c r="J2774">
        <v>582</v>
      </c>
      <c r="K2774">
        <v>419</v>
      </c>
    </row>
    <row r="2775" spans="1:11">
      <c r="A2775" s="6" t="s">
        <v>57</v>
      </c>
      <c r="B2775">
        <v>2516706</v>
      </c>
      <c r="C2775" t="s">
        <v>2192</v>
      </c>
      <c r="D2775" s="26">
        <v>1691</v>
      </c>
      <c r="E2775" s="26">
        <v>1389</v>
      </c>
      <c r="G2775" s="6" t="s">
        <v>59</v>
      </c>
      <c r="H2775">
        <v>2601904</v>
      </c>
      <c r="I2775" t="s">
        <v>2226</v>
      </c>
      <c r="J2775">
        <v>203</v>
      </c>
      <c r="K2775">
        <v>176</v>
      </c>
    </row>
    <row r="2776" spans="1:11">
      <c r="A2776" s="6" t="s">
        <v>57</v>
      </c>
      <c r="B2776">
        <v>2516755</v>
      </c>
      <c r="C2776" t="s">
        <v>3855</v>
      </c>
      <c r="D2776" s="26">
        <v>398</v>
      </c>
      <c r="E2776" s="26">
        <v>395</v>
      </c>
      <c r="G2776" s="6" t="s">
        <v>59</v>
      </c>
      <c r="H2776">
        <v>2602001</v>
      </c>
      <c r="I2776" t="s">
        <v>2227</v>
      </c>
      <c r="J2776" s="69">
        <v>1514</v>
      </c>
      <c r="K2776" s="69">
        <v>1166</v>
      </c>
    </row>
    <row r="2777" spans="1:11">
      <c r="A2777" s="6" t="s">
        <v>57</v>
      </c>
      <c r="B2777">
        <v>2516805</v>
      </c>
      <c r="C2777" t="s">
        <v>2386</v>
      </c>
      <c r="D2777" s="26">
        <v>946</v>
      </c>
      <c r="E2777" s="26">
        <v>938</v>
      </c>
      <c r="G2777" s="6" t="s">
        <v>59</v>
      </c>
      <c r="H2777">
        <v>2602100</v>
      </c>
      <c r="I2777" t="s">
        <v>2229</v>
      </c>
      <c r="J2777">
        <v>1041</v>
      </c>
      <c r="K2777">
        <v>904</v>
      </c>
    </row>
    <row r="2778" spans="1:11">
      <c r="A2778" s="6" t="s">
        <v>57</v>
      </c>
      <c r="B2778">
        <v>2516904</v>
      </c>
      <c r="C2778" t="s">
        <v>3858</v>
      </c>
      <c r="D2778" s="26">
        <v>1224</v>
      </c>
      <c r="E2778" s="26">
        <v>1186</v>
      </c>
      <c r="G2778" s="6" t="s">
        <v>59</v>
      </c>
      <c r="H2778">
        <v>2602209</v>
      </c>
      <c r="I2778" t="s">
        <v>1005</v>
      </c>
      <c r="J2778" s="69">
        <v>1215</v>
      </c>
      <c r="K2778">
        <v>692</v>
      </c>
    </row>
    <row r="2779" spans="1:11">
      <c r="A2779" s="6" t="s">
        <v>57</v>
      </c>
      <c r="B2779">
        <v>2517001</v>
      </c>
      <c r="C2779" t="s">
        <v>2193</v>
      </c>
      <c r="D2779" s="26">
        <v>1597</v>
      </c>
      <c r="E2779" s="26">
        <v>1456</v>
      </c>
      <c r="G2779" s="6" t="s">
        <v>59</v>
      </c>
      <c r="H2779">
        <v>2602308</v>
      </c>
      <c r="I2779" t="s">
        <v>295</v>
      </c>
      <c r="J2779">
        <v>398</v>
      </c>
      <c r="K2779">
        <v>317</v>
      </c>
    </row>
    <row r="2780" spans="1:11">
      <c r="A2780" s="6" t="s">
        <v>57</v>
      </c>
      <c r="B2780">
        <v>2517100</v>
      </c>
      <c r="C2780" t="s">
        <v>3860</v>
      </c>
      <c r="D2780" s="26">
        <v>203</v>
      </c>
      <c r="E2780" s="26">
        <v>219</v>
      </c>
      <c r="G2780" s="6" t="s">
        <v>59</v>
      </c>
      <c r="H2780">
        <v>2602407</v>
      </c>
      <c r="I2780" t="s">
        <v>2233</v>
      </c>
      <c r="J2780">
        <v>113</v>
      </c>
      <c r="K2780">
        <v>113</v>
      </c>
    </row>
    <row r="2781" spans="1:11">
      <c r="A2781" s="6" t="s">
        <v>57</v>
      </c>
      <c r="B2781">
        <v>2517209</v>
      </c>
      <c r="C2781" t="s">
        <v>2195</v>
      </c>
      <c r="D2781" s="26">
        <v>1129</v>
      </c>
      <c r="E2781" s="26">
        <v>1065</v>
      </c>
      <c r="G2781" s="6" t="s">
        <v>59</v>
      </c>
      <c r="H2781">
        <v>2602506</v>
      </c>
      <c r="I2781" t="s">
        <v>3049</v>
      </c>
      <c r="J2781">
        <v>201</v>
      </c>
      <c r="K2781">
        <v>160</v>
      </c>
    </row>
    <row r="2782" spans="1:11">
      <c r="A2782" s="6" t="s">
        <v>57</v>
      </c>
      <c r="B2782">
        <v>2505501</v>
      </c>
      <c r="C2782" t="s">
        <v>3863</v>
      </c>
      <c r="D2782" s="26">
        <v>443</v>
      </c>
      <c r="E2782" s="26">
        <v>420</v>
      </c>
      <c r="G2782" s="6" t="s">
        <v>59</v>
      </c>
      <c r="H2782">
        <v>2602605</v>
      </c>
      <c r="I2782" t="s">
        <v>2235</v>
      </c>
      <c r="J2782">
        <v>350</v>
      </c>
      <c r="K2782">
        <v>267</v>
      </c>
    </row>
    <row r="2783" spans="1:11">
      <c r="A2783" s="6" t="s">
        <v>57</v>
      </c>
      <c r="B2783">
        <v>2517407</v>
      </c>
      <c r="C2783" t="s">
        <v>2197</v>
      </c>
      <c r="D2783" s="26">
        <v>473</v>
      </c>
      <c r="E2783" s="26">
        <v>522</v>
      </c>
      <c r="G2783" s="6" t="s">
        <v>59</v>
      </c>
      <c r="H2783">
        <v>2602704</v>
      </c>
      <c r="I2783" t="s">
        <v>3894</v>
      </c>
      <c r="J2783">
        <v>89</v>
      </c>
      <c r="K2783">
        <v>82</v>
      </c>
    </row>
    <row r="2784" spans="1:11">
      <c r="A2784" s="6" t="s">
        <v>59</v>
      </c>
      <c r="B2784">
        <v>2600054</v>
      </c>
      <c r="C2784" t="s">
        <v>2199</v>
      </c>
      <c r="D2784" s="26">
        <v>422</v>
      </c>
      <c r="E2784" s="26">
        <v>377</v>
      </c>
      <c r="G2784" s="6" t="s">
        <v>59</v>
      </c>
      <c r="H2784">
        <v>2602803</v>
      </c>
      <c r="I2784" t="s">
        <v>2237</v>
      </c>
      <c r="J2784" s="69">
        <v>1571</v>
      </c>
      <c r="K2784" s="69">
        <v>1384</v>
      </c>
    </row>
    <row r="2785" spans="1:11">
      <c r="A2785" s="6" t="s">
        <v>59</v>
      </c>
      <c r="B2785">
        <v>2600104</v>
      </c>
      <c r="C2785" t="s">
        <v>2200</v>
      </c>
      <c r="D2785" s="26">
        <v>2281</v>
      </c>
      <c r="E2785" s="26">
        <v>2316</v>
      </c>
      <c r="G2785" s="6" t="s">
        <v>59</v>
      </c>
      <c r="H2785">
        <v>2602902</v>
      </c>
      <c r="I2785" t="s">
        <v>2239</v>
      </c>
      <c r="J2785">
        <v>120</v>
      </c>
      <c r="K2785">
        <v>83</v>
      </c>
    </row>
    <row r="2786" spans="1:11">
      <c r="A2786" s="6" t="s">
        <v>59</v>
      </c>
      <c r="B2786">
        <v>2600203</v>
      </c>
      <c r="C2786" t="s">
        <v>3868</v>
      </c>
      <c r="D2786" s="26">
        <v>2481</v>
      </c>
      <c r="E2786" s="26">
        <v>2316</v>
      </c>
      <c r="G2786" s="6" t="s">
        <v>59</v>
      </c>
      <c r="H2786">
        <v>2603009</v>
      </c>
      <c r="I2786" t="s">
        <v>2241</v>
      </c>
      <c r="J2786">
        <v>979</v>
      </c>
      <c r="K2786">
        <v>937</v>
      </c>
    </row>
    <row r="2787" spans="1:11">
      <c r="A2787" s="6" t="s">
        <v>59</v>
      </c>
      <c r="B2787">
        <v>2600302</v>
      </c>
      <c r="C2787" t="s">
        <v>2202</v>
      </c>
      <c r="D2787" s="26">
        <v>872</v>
      </c>
      <c r="E2787" s="26">
        <v>611</v>
      </c>
      <c r="G2787" s="6" t="s">
        <v>59</v>
      </c>
      <c r="H2787">
        <v>2603108</v>
      </c>
      <c r="I2787" t="s">
        <v>3899</v>
      </c>
      <c r="J2787">
        <v>165</v>
      </c>
      <c r="K2787">
        <v>175</v>
      </c>
    </row>
    <row r="2788" spans="1:11">
      <c r="A2788" s="6" t="s">
        <v>59</v>
      </c>
      <c r="B2788">
        <v>2600401</v>
      </c>
      <c r="C2788" t="s">
        <v>2204</v>
      </c>
      <c r="D2788" s="26">
        <v>741</v>
      </c>
      <c r="E2788" s="26">
        <v>772</v>
      </c>
      <c r="G2788" s="6" t="s">
        <v>59</v>
      </c>
      <c r="H2788">
        <v>2603207</v>
      </c>
      <c r="I2788" t="s">
        <v>2243</v>
      </c>
      <c r="J2788">
        <v>795</v>
      </c>
      <c r="K2788">
        <v>750</v>
      </c>
    </row>
    <row r="2789" spans="1:11">
      <c r="A2789" s="6" t="s">
        <v>59</v>
      </c>
      <c r="B2789">
        <v>2600500</v>
      </c>
      <c r="C2789" t="s">
        <v>2205</v>
      </c>
      <c r="D2789" s="26">
        <v>5761</v>
      </c>
      <c r="E2789" s="26">
        <v>5189</v>
      </c>
      <c r="G2789" s="6" t="s">
        <v>59</v>
      </c>
      <c r="H2789">
        <v>2603306</v>
      </c>
      <c r="I2789" t="s">
        <v>3902</v>
      </c>
      <c r="J2789">
        <v>268</v>
      </c>
      <c r="K2789">
        <v>257</v>
      </c>
    </row>
    <row r="2790" spans="1:11">
      <c r="A2790" s="6" t="s">
        <v>59</v>
      </c>
      <c r="B2790">
        <v>2600609</v>
      </c>
      <c r="C2790" t="s">
        <v>2019</v>
      </c>
      <c r="D2790" s="26">
        <v>1337</v>
      </c>
      <c r="E2790" s="26">
        <v>1340</v>
      </c>
      <c r="G2790" s="6" t="s">
        <v>59</v>
      </c>
      <c r="H2790">
        <v>2603405</v>
      </c>
      <c r="I2790" t="s">
        <v>3904</v>
      </c>
      <c r="J2790">
        <v>132</v>
      </c>
      <c r="K2790">
        <v>114</v>
      </c>
    </row>
    <row r="2791" spans="1:11">
      <c r="A2791" s="6" t="s">
        <v>59</v>
      </c>
      <c r="B2791">
        <v>2600708</v>
      </c>
      <c r="C2791" t="s">
        <v>2207</v>
      </c>
      <c r="D2791" s="26">
        <v>447</v>
      </c>
      <c r="E2791" s="26">
        <v>493</v>
      </c>
      <c r="G2791" s="6" t="s">
        <v>59</v>
      </c>
      <c r="H2791">
        <v>2603454</v>
      </c>
      <c r="I2791" t="s">
        <v>2244</v>
      </c>
      <c r="J2791">
        <v>2</v>
      </c>
      <c r="K2791">
        <v>1</v>
      </c>
    </row>
    <row r="2792" spans="1:11">
      <c r="A2792" s="6" t="s">
        <v>59</v>
      </c>
      <c r="B2792">
        <v>2600807</v>
      </c>
      <c r="C2792" t="s">
        <v>2208</v>
      </c>
      <c r="D2792" s="26">
        <v>1544</v>
      </c>
      <c r="E2792" s="26">
        <v>1453</v>
      </c>
      <c r="G2792" s="6" t="s">
        <v>59</v>
      </c>
      <c r="H2792">
        <v>2603504</v>
      </c>
      <c r="I2792" t="s">
        <v>2246</v>
      </c>
      <c r="J2792">
        <v>164</v>
      </c>
      <c r="K2792">
        <v>140</v>
      </c>
    </row>
    <row r="2793" spans="1:11">
      <c r="A2793" s="6" t="s">
        <v>59</v>
      </c>
      <c r="B2793">
        <v>2600906</v>
      </c>
      <c r="C2793" t="s">
        <v>2209</v>
      </c>
      <c r="D2793" s="26">
        <v>815</v>
      </c>
      <c r="E2793" s="26">
        <v>788</v>
      </c>
      <c r="G2793" s="6" t="s">
        <v>59</v>
      </c>
      <c r="H2793">
        <v>2603603</v>
      </c>
      <c r="I2793" t="s">
        <v>3908</v>
      </c>
      <c r="J2793">
        <v>28</v>
      </c>
      <c r="K2793">
        <v>24</v>
      </c>
    </row>
    <row r="2794" spans="1:11">
      <c r="A2794" s="6" t="s">
        <v>59</v>
      </c>
      <c r="B2794">
        <v>2601003</v>
      </c>
      <c r="C2794" t="s">
        <v>3877</v>
      </c>
      <c r="D2794" s="26">
        <v>445</v>
      </c>
      <c r="E2794" s="26">
        <v>455</v>
      </c>
      <c r="G2794" s="6" t="s">
        <v>59</v>
      </c>
      <c r="H2794">
        <v>2603702</v>
      </c>
      <c r="I2794" t="s">
        <v>2247</v>
      </c>
      <c r="J2794">
        <v>211</v>
      </c>
      <c r="K2794">
        <v>203</v>
      </c>
    </row>
    <row r="2795" spans="1:11">
      <c r="A2795" s="6" t="s">
        <v>59</v>
      </c>
      <c r="B2795">
        <v>2601052</v>
      </c>
      <c r="C2795" t="s">
        <v>2211</v>
      </c>
      <c r="D2795" s="26">
        <v>34</v>
      </c>
      <c r="E2795" s="26">
        <v>33</v>
      </c>
      <c r="G2795" s="6" t="s">
        <v>59</v>
      </c>
      <c r="H2795">
        <v>2603801</v>
      </c>
      <c r="I2795" t="s">
        <v>2248</v>
      </c>
      <c r="J2795">
        <v>530</v>
      </c>
      <c r="K2795">
        <v>481</v>
      </c>
    </row>
    <row r="2796" spans="1:11">
      <c r="A2796" s="6" t="s">
        <v>59</v>
      </c>
      <c r="B2796">
        <v>2601102</v>
      </c>
      <c r="C2796" t="s">
        <v>2213</v>
      </c>
      <c r="D2796" s="26">
        <v>9965</v>
      </c>
      <c r="E2796" s="26">
        <v>8747</v>
      </c>
      <c r="G2796" s="6" t="s">
        <v>59</v>
      </c>
      <c r="H2796">
        <v>2603900</v>
      </c>
      <c r="I2796" t="s">
        <v>2249</v>
      </c>
      <c r="J2796">
        <v>684</v>
      </c>
      <c r="K2796">
        <v>598</v>
      </c>
    </row>
    <row r="2797" spans="1:11">
      <c r="A2797" s="6" t="s">
        <v>59</v>
      </c>
      <c r="B2797">
        <v>2601201</v>
      </c>
      <c r="C2797" t="s">
        <v>2214</v>
      </c>
      <c r="D2797" s="26">
        <v>1049</v>
      </c>
      <c r="E2797" s="26">
        <v>853</v>
      </c>
      <c r="G2797" s="6" t="s">
        <v>59</v>
      </c>
      <c r="H2797">
        <v>2603926</v>
      </c>
      <c r="I2797" t="s">
        <v>2250</v>
      </c>
      <c r="J2797">
        <v>1100</v>
      </c>
      <c r="K2797">
        <v>1052</v>
      </c>
    </row>
    <row r="2798" spans="1:11">
      <c r="A2798" s="6" t="s">
        <v>59</v>
      </c>
      <c r="B2798">
        <v>2601300</v>
      </c>
      <c r="C2798" t="s">
        <v>2215</v>
      </c>
      <c r="D2798" s="26">
        <v>297</v>
      </c>
      <c r="E2798" s="26">
        <v>357</v>
      </c>
      <c r="G2798" s="6" t="s">
        <v>59</v>
      </c>
      <c r="H2798">
        <v>2604007</v>
      </c>
      <c r="I2798" t="s">
        <v>3914</v>
      </c>
      <c r="J2798">
        <v>36</v>
      </c>
      <c r="K2798">
        <v>16</v>
      </c>
    </row>
    <row r="2799" spans="1:11">
      <c r="A2799" s="6" t="s">
        <v>59</v>
      </c>
      <c r="B2799">
        <v>2601409</v>
      </c>
      <c r="C2799" t="s">
        <v>2216</v>
      </c>
      <c r="D2799" s="26">
        <v>778</v>
      </c>
      <c r="E2799" s="26">
        <v>698</v>
      </c>
      <c r="G2799" s="6" t="s">
        <v>59</v>
      </c>
      <c r="H2799">
        <v>2604106</v>
      </c>
      <c r="I2799" t="s">
        <v>2252</v>
      </c>
      <c r="J2799">
        <v>658</v>
      </c>
      <c r="K2799">
        <v>541</v>
      </c>
    </row>
    <row r="2800" spans="1:11">
      <c r="A2800" s="6" t="s">
        <v>59</v>
      </c>
      <c r="B2800">
        <v>2601508</v>
      </c>
      <c r="C2800" t="s">
        <v>2218</v>
      </c>
      <c r="D2800" s="26">
        <v>748</v>
      </c>
      <c r="E2800" s="26">
        <v>692</v>
      </c>
      <c r="G2800" s="6" t="s">
        <v>59</v>
      </c>
      <c r="H2800">
        <v>2604155</v>
      </c>
      <c r="I2800" t="s">
        <v>2253</v>
      </c>
      <c r="J2800">
        <v>297</v>
      </c>
      <c r="K2800">
        <v>175</v>
      </c>
    </row>
    <row r="2801" spans="1:11">
      <c r="A2801" s="6" t="s">
        <v>59</v>
      </c>
      <c r="B2801">
        <v>2601607</v>
      </c>
      <c r="C2801" t="s">
        <v>2220</v>
      </c>
      <c r="D2801" s="26">
        <v>1783</v>
      </c>
      <c r="E2801" s="26">
        <v>1663</v>
      </c>
      <c r="G2801" s="6" t="s">
        <v>59</v>
      </c>
      <c r="H2801">
        <v>2604205</v>
      </c>
      <c r="I2801" t="s">
        <v>2254</v>
      </c>
      <c r="J2801">
        <v>131</v>
      </c>
      <c r="K2801">
        <v>118</v>
      </c>
    </row>
    <row r="2802" spans="1:11">
      <c r="A2802" s="6" t="s">
        <v>59</v>
      </c>
      <c r="B2802">
        <v>2601706</v>
      </c>
      <c r="C2802" t="s">
        <v>2222</v>
      </c>
      <c r="D2802" s="26">
        <v>1805</v>
      </c>
      <c r="E2802" s="26">
        <v>1742</v>
      </c>
      <c r="G2802" s="6" t="s">
        <v>59</v>
      </c>
      <c r="H2802">
        <v>2604304</v>
      </c>
      <c r="I2802" t="s">
        <v>837</v>
      </c>
      <c r="J2802">
        <v>480</v>
      </c>
      <c r="K2802">
        <v>466</v>
      </c>
    </row>
    <row r="2803" spans="1:11">
      <c r="A2803" s="6" t="s">
        <v>59</v>
      </c>
      <c r="B2803">
        <v>2601805</v>
      </c>
      <c r="C2803" t="s">
        <v>2224</v>
      </c>
      <c r="D2803" s="26">
        <v>2959</v>
      </c>
      <c r="E2803" s="26">
        <v>2612</v>
      </c>
      <c r="G2803" s="6" t="s">
        <v>59</v>
      </c>
      <c r="H2803">
        <v>2604403</v>
      </c>
      <c r="I2803" t="s">
        <v>3920</v>
      </c>
      <c r="J2803">
        <v>20</v>
      </c>
      <c r="K2803">
        <v>20</v>
      </c>
    </row>
    <row r="2804" spans="1:11">
      <c r="A2804" s="6" t="s">
        <v>59</v>
      </c>
      <c r="B2804">
        <v>2601904</v>
      </c>
      <c r="C2804" t="s">
        <v>2226</v>
      </c>
      <c r="D2804" s="26">
        <v>1828</v>
      </c>
      <c r="E2804" s="26">
        <v>1517</v>
      </c>
      <c r="G2804" s="6" t="s">
        <v>59</v>
      </c>
      <c r="H2804">
        <v>2604502</v>
      </c>
      <c r="I2804" t="s">
        <v>2256</v>
      </c>
      <c r="J2804">
        <v>267</v>
      </c>
      <c r="K2804">
        <v>245</v>
      </c>
    </row>
    <row r="2805" spans="1:11">
      <c r="A2805" s="6" t="s">
        <v>59</v>
      </c>
      <c r="B2805">
        <v>2602001</v>
      </c>
      <c r="C2805" t="s">
        <v>2227</v>
      </c>
      <c r="D2805" s="26">
        <v>6385</v>
      </c>
      <c r="E2805" s="26">
        <v>5581</v>
      </c>
      <c r="G2805" s="6" t="s">
        <v>59</v>
      </c>
      <c r="H2805">
        <v>2604601</v>
      </c>
      <c r="I2805" t="s">
        <v>2072</v>
      </c>
      <c r="J2805">
        <v>12</v>
      </c>
      <c r="K2805">
        <v>17</v>
      </c>
    </row>
    <row r="2806" spans="1:11">
      <c r="A2806" s="6" t="s">
        <v>59</v>
      </c>
      <c r="B2806">
        <v>2602100</v>
      </c>
      <c r="C2806" t="s">
        <v>2229</v>
      </c>
      <c r="D2806" s="26">
        <v>4509</v>
      </c>
      <c r="E2806" s="26">
        <v>4147</v>
      </c>
      <c r="G2806" s="6" t="s">
        <v>59</v>
      </c>
      <c r="H2806">
        <v>2604700</v>
      </c>
      <c r="I2806" t="s">
        <v>2257</v>
      </c>
      <c r="J2806">
        <v>192</v>
      </c>
      <c r="K2806">
        <v>197</v>
      </c>
    </row>
    <row r="2807" spans="1:11">
      <c r="A2807" s="6" t="s">
        <v>59</v>
      </c>
      <c r="B2807">
        <v>2602209</v>
      </c>
      <c r="C2807" t="s">
        <v>1005</v>
      </c>
      <c r="D2807" s="26">
        <v>6346</v>
      </c>
      <c r="E2807" s="26">
        <v>4043</v>
      </c>
      <c r="G2807" s="6" t="s">
        <v>59</v>
      </c>
      <c r="H2807">
        <v>2604809</v>
      </c>
      <c r="I2807" t="s">
        <v>2258</v>
      </c>
      <c r="J2807">
        <v>55</v>
      </c>
      <c r="K2807">
        <v>76</v>
      </c>
    </row>
    <row r="2808" spans="1:11">
      <c r="A2808" s="6" t="s">
        <v>59</v>
      </c>
      <c r="B2808">
        <v>2602308</v>
      </c>
      <c r="C2808" t="s">
        <v>295</v>
      </c>
      <c r="D2808" s="26">
        <v>1896</v>
      </c>
      <c r="E2808" s="26">
        <v>1749</v>
      </c>
      <c r="G2808" s="6" t="s">
        <v>59</v>
      </c>
      <c r="H2808">
        <v>2604908</v>
      </c>
      <c r="I2808" t="s">
        <v>3926</v>
      </c>
      <c r="J2808">
        <v>238</v>
      </c>
      <c r="K2808">
        <v>203</v>
      </c>
    </row>
    <row r="2809" spans="1:11">
      <c r="A2809" s="6" t="s">
        <v>59</v>
      </c>
      <c r="B2809">
        <v>2602407</v>
      </c>
      <c r="C2809" t="s">
        <v>2233</v>
      </c>
      <c r="D2809" s="26">
        <v>580</v>
      </c>
      <c r="E2809" s="26">
        <v>534</v>
      </c>
      <c r="G2809" s="6" t="s">
        <v>59</v>
      </c>
      <c r="H2809">
        <v>2605004</v>
      </c>
      <c r="I2809" t="s">
        <v>3927</v>
      </c>
      <c r="J2809">
        <v>99</v>
      </c>
      <c r="K2809">
        <v>43</v>
      </c>
    </row>
    <row r="2810" spans="1:11">
      <c r="A2810" s="6" t="s">
        <v>59</v>
      </c>
      <c r="B2810">
        <v>2602506</v>
      </c>
      <c r="C2810" t="s">
        <v>3049</v>
      </c>
      <c r="D2810" s="26">
        <v>1057</v>
      </c>
      <c r="E2810" s="26">
        <v>953</v>
      </c>
      <c r="G2810" s="6" t="s">
        <v>59</v>
      </c>
      <c r="H2810">
        <v>2605103</v>
      </c>
      <c r="I2810" t="s">
        <v>2260</v>
      </c>
      <c r="J2810">
        <v>433</v>
      </c>
      <c r="K2810">
        <v>257</v>
      </c>
    </row>
    <row r="2811" spans="1:11">
      <c r="A2811" s="6" t="s">
        <v>59</v>
      </c>
      <c r="B2811">
        <v>2602605</v>
      </c>
      <c r="C2811" t="s">
        <v>2235</v>
      </c>
      <c r="D2811" s="26">
        <v>2422</v>
      </c>
      <c r="E2811" s="26">
        <v>2127</v>
      </c>
      <c r="G2811" s="6" t="s">
        <v>59</v>
      </c>
      <c r="H2811">
        <v>2605152</v>
      </c>
      <c r="I2811" t="s">
        <v>2261</v>
      </c>
      <c r="J2811">
        <v>631</v>
      </c>
      <c r="K2811">
        <v>599</v>
      </c>
    </row>
    <row r="2812" spans="1:11">
      <c r="A2812" s="6" t="s">
        <v>59</v>
      </c>
      <c r="B2812">
        <v>2602704</v>
      </c>
      <c r="C2812" t="s">
        <v>3894</v>
      </c>
      <c r="D2812" s="26">
        <v>547</v>
      </c>
      <c r="E2812" s="26">
        <v>476</v>
      </c>
      <c r="G2812" s="6" t="s">
        <v>59</v>
      </c>
      <c r="H2812">
        <v>2605202</v>
      </c>
      <c r="I2812" t="s">
        <v>3931</v>
      </c>
      <c r="J2812">
        <v>40</v>
      </c>
      <c r="K2812">
        <v>36</v>
      </c>
    </row>
    <row r="2813" spans="1:11">
      <c r="A2813" s="6" t="s">
        <v>59</v>
      </c>
      <c r="B2813">
        <v>2602803</v>
      </c>
      <c r="C2813" t="s">
        <v>2237</v>
      </c>
      <c r="D2813" s="26">
        <v>6614</v>
      </c>
      <c r="E2813" s="26">
        <v>5973</v>
      </c>
      <c r="G2813" s="6" t="s">
        <v>59</v>
      </c>
      <c r="H2813">
        <v>2605301</v>
      </c>
      <c r="I2813" t="s">
        <v>2263</v>
      </c>
      <c r="J2813">
        <v>1126</v>
      </c>
      <c r="K2813">
        <v>952</v>
      </c>
    </row>
    <row r="2814" spans="1:11">
      <c r="A2814" s="6" t="s">
        <v>59</v>
      </c>
      <c r="B2814">
        <v>2602902</v>
      </c>
      <c r="C2814" t="s">
        <v>2239</v>
      </c>
      <c r="D2814" s="26">
        <v>976</v>
      </c>
      <c r="E2814" s="26">
        <v>881</v>
      </c>
      <c r="G2814" s="6" t="s">
        <v>59</v>
      </c>
      <c r="H2814">
        <v>2605400</v>
      </c>
      <c r="I2814" t="s">
        <v>2264</v>
      </c>
      <c r="J2814">
        <v>143</v>
      </c>
      <c r="K2814">
        <v>96</v>
      </c>
    </row>
    <row r="2815" spans="1:11">
      <c r="A2815" s="6" t="s">
        <v>59</v>
      </c>
      <c r="B2815">
        <v>2603009</v>
      </c>
      <c r="C2815" t="s">
        <v>2241</v>
      </c>
      <c r="D2815" s="26">
        <v>4049</v>
      </c>
      <c r="E2815" s="26">
        <v>3873</v>
      </c>
      <c r="G2815" s="6" t="s">
        <v>59</v>
      </c>
      <c r="H2815">
        <v>2605509</v>
      </c>
      <c r="I2815" t="s">
        <v>3937</v>
      </c>
      <c r="J2815">
        <v>7</v>
      </c>
      <c r="K2815">
        <v>5</v>
      </c>
    </row>
    <row r="2816" spans="1:11">
      <c r="A2816" s="6" t="s">
        <v>59</v>
      </c>
      <c r="B2816">
        <v>2603108</v>
      </c>
      <c r="C2816" t="s">
        <v>3899</v>
      </c>
      <c r="D2816" s="26">
        <v>859</v>
      </c>
      <c r="E2816" s="26">
        <v>915</v>
      </c>
      <c r="G2816" s="6" t="s">
        <v>59</v>
      </c>
      <c r="H2816">
        <v>2605608</v>
      </c>
      <c r="I2816" t="s">
        <v>3939</v>
      </c>
      <c r="J2816">
        <v>786</v>
      </c>
      <c r="K2816">
        <v>621</v>
      </c>
    </row>
    <row r="2817" spans="1:11">
      <c r="A2817" s="6" t="s">
        <v>59</v>
      </c>
      <c r="B2817">
        <v>2603207</v>
      </c>
      <c r="C2817" t="s">
        <v>2243</v>
      </c>
      <c r="D2817" s="26">
        <v>3528</v>
      </c>
      <c r="E2817" s="26">
        <v>3574</v>
      </c>
      <c r="G2817" s="6" t="s">
        <v>59</v>
      </c>
      <c r="H2817">
        <v>2605707</v>
      </c>
      <c r="I2817" t="s">
        <v>2266</v>
      </c>
      <c r="J2817">
        <v>540</v>
      </c>
      <c r="K2817">
        <v>521</v>
      </c>
    </row>
    <row r="2818" spans="1:11">
      <c r="A2818" s="6" t="s">
        <v>59</v>
      </c>
      <c r="B2818">
        <v>2603306</v>
      </c>
      <c r="C2818" t="s">
        <v>3902</v>
      </c>
      <c r="D2818" s="26">
        <v>1330</v>
      </c>
      <c r="E2818" s="26">
        <v>1372</v>
      </c>
      <c r="G2818" s="6" t="s">
        <v>59</v>
      </c>
      <c r="H2818">
        <v>2605806</v>
      </c>
      <c r="I2818" t="s">
        <v>3942</v>
      </c>
      <c r="J2818">
        <v>56</v>
      </c>
      <c r="K2818">
        <v>40</v>
      </c>
    </row>
    <row r="2819" spans="1:11">
      <c r="A2819" s="6" t="s">
        <v>59</v>
      </c>
      <c r="B2819">
        <v>2603405</v>
      </c>
      <c r="C2819" t="s">
        <v>3904</v>
      </c>
      <c r="D2819" s="26">
        <v>773</v>
      </c>
      <c r="E2819" s="26">
        <v>778</v>
      </c>
      <c r="G2819" s="6" t="s">
        <v>59</v>
      </c>
      <c r="H2819">
        <v>2605905</v>
      </c>
      <c r="I2819" t="s">
        <v>2267</v>
      </c>
      <c r="J2819">
        <v>42</v>
      </c>
      <c r="K2819">
        <v>34</v>
      </c>
    </row>
    <row r="2820" spans="1:11">
      <c r="A2820" s="6" t="s">
        <v>59</v>
      </c>
      <c r="B2820">
        <v>2603454</v>
      </c>
      <c r="C2820" t="s">
        <v>2244</v>
      </c>
      <c r="D2820" s="26">
        <v>16</v>
      </c>
      <c r="E2820" s="26">
        <v>11</v>
      </c>
      <c r="G2820" s="6" t="s">
        <v>59</v>
      </c>
      <c r="H2820">
        <v>2606002</v>
      </c>
      <c r="I2820" t="s">
        <v>2269</v>
      </c>
      <c r="J2820">
        <v>540</v>
      </c>
      <c r="K2820">
        <v>493</v>
      </c>
    </row>
    <row r="2821" spans="1:11">
      <c r="A2821" s="6" t="s">
        <v>59</v>
      </c>
      <c r="B2821">
        <v>2603504</v>
      </c>
      <c r="C2821" t="s">
        <v>2246</v>
      </c>
      <c r="D2821" s="26">
        <v>971</v>
      </c>
      <c r="E2821" s="26">
        <v>871</v>
      </c>
      <c r="G2821" s="6" t="s">
        <v>59</v>
      </c>
      <c r="H2821">
        <v>2606101</v>
      </c>
      <c r="I2821" t="s">
        <v>2271</v>
      </c>
      <c r="J2821">
        <v>286</v>
      </c>
      <c r="K2821">
        <v>305</v>
      </c>
    </row>
    <row r="2822" spans="1:11">
      <c r="A2822" s="6" t="s">
        <v>59</v>
      </c>
      <c r="B2822">
        <v>2603603</v>
      </c>
      <c r="C2822" t="s">
        <v>3908</v>
      </c>
      <c r="D2822" s="26">
        <v>205</v>
      </c>
      <c r="E2822" s="26">
        <v>205</v>
      </c>
      <c r="G2822" s="6" t="s">
        <v>59</v>
      </c>
      <c r="H2822">
        <v>2606200</v>
      </c>
      <c r="I2822" t="s">
        <v>2273</v>
      </c>
      <c r="J2822">
        <v>74</v>
      </c>
      <c r="K2822">
        <v>65</v>
      </c>
    </row>
    <row r="2823" spans="1:11">
      <c r="A2823" s="6" t="s">
        <v>59</v>
      </c>
      <c r="B2823">
        <v>2603702</v>
      </c>
      <c r="C2823" t="s">
        <v>2247</v>
      </c>
      <c r="D2823" s="26">
        <v>1203</v>
      </c>
      <c r="E2823" s="26">
        <v>1174</v>
      </c>
      <c r="G2823" s="6" t="s">
        <v>59</v>
      </c>
      <c r="H2823">
        <v>2606309</v>
      </c>
      <c r="I2823" t="s">
        <v>2275</v>
      </c>
      <c r="J2823">
        <v>376</v>
      </c>
      <c r="K2823">
        <v>339</v>
      </c>
    </row>
    <row r="2824" spans="1:11">
      <c r="A2824" s="6" t="s">
        <v>59</v>
      </c>
      <c r="B2824">
        <v>2603801</v>
      </c>
      <c r="C2824" t="s">
        <v>2248</v>
      </c>
      <c r="D2824" s="26">
        <v>2391</v>
      </c>
      <c r="E2824" s="26">
        <v>2297</v>
      </c>
      <c r="G2824" s="6" t="s">
        <v>59</v>
      </c>
      <c r="H2824">
        <v>2606408</v>
      </c>
      <c r="I2824" t="s">
        <v>2277</v>
      </c>
      <c r="J2824">
        <v>308</v>
      </c>
      <c r="K2824">
        <v>297</v>
      </c>
    </row>
    <row r="2825" spans="1:11">
      <c r="A2825" s="6" t="s">
        <v>59</v>
      </c>
      <c r="B2825">
        <v>2603900</v>
      </c>
      <c r="C2825" t="s">
        <v>2249</v>
      </c>
      <c r="D2825" s="26">
        <v>3450</v>
      </c>
      <c r="E2825" s="26">
        <v>3279</v>
      </c>
      <c r="G2825" s="6" t="s">
        <v>59</v>
      </c>
      <c r="H2825">
        <v>2606507</v>
      </c>
      <c r="I2825" t="s">
        <v>3950</v>
      </c>
      <c r="J2825">
        <v>526</v>
      </c>
      <c r="K2825">
        <v>431</v>
      </c>
    </row>
    <row r="2826" spans="1:11">
      <c r="A2826" s="6" t="s">
        <v>59</v>
      </c>
      <c r="B2826">
        <v>2603926</v>
      </c>
      <c r="C2826" t="s">
        <v>2250</v>
      </c>
      <c r="D2826" s="26">
        <v>4029</v>
      </c>
      <c r="E2826" s="26">
        <v>4008</v>
      </c>
      <c r="G2826" s="6" t="s">
        <v>59</v>
      </c>
      <c r="H2826">
        <v>2606606</v>
      </c>
      <c r="I2826" t="s">
        <v>2279</v>
      </c>
      <c r="J2826">
        <v>644</v>
      </c>
      <c r="K2826">
        <v>503</v>
      </c>
    </row>
    <row r="2827" spans="1:11">
      <c r="A2827" s="6" t="s">
        <v>59</v>
      </c>
      <c r="B2827">
        <v>2604007</v>
      </c>
      <c r="C2827" t="s">
        <v>3914</v>
      </c>
      <c r="D2827" s="26">
        <v>289</v>
      </c>
      <c r="E2827" s="26">
        <v>180</v>
      </c>
      <c r="G2827" s="6" t="s">
        <v>59</v>
      </c>
      <c r="H2827">
        <v>2606705</v>
      </c>
      <c r="I2827" t="s">
        <v>3953</v>
      </c>
      <c r="J2827">
        <v>180</v>
      </c>
      <c r="K2827">
        <v>158</v>
      </c>
    </row>
    <row r="2828" spans="1:11">
      <c r="A2828" s="6" t="s">
        <v>59</v>
      </c>
      <c r="B2828">
        <v>2604106</v>
      </c>
      <c r="C2828" t="s">
        <v>2252</v>
      </c>
      <c r="D2828" s="26">
        <v>3737</v>
      </c>
      <c r="E2828" s="26">
        <v>3250</v>
      </c>
      <c r="G2828" s="6" t="s">
        <v>59</v>
      </c>
      <c r="H2828">
        <v>2606804</v>
      </c>
      <c r="I2828" t="s">
        <v>2281</v>
      </c>
      <c r="J2828">
        <v>76</v>
      </c>
      <c r="K2828">
        <v>53</v>
      </c>
    </row>
    <row r="2829" spans="1:11">
      <c r="A2829" s="6" t="s">
        <v>59</v>
      </c>
      <c r="B2829">
        <v>2604155</v>
      </c>
      <c r="C2829" t="s">
        <v>2253</v>
      </c>
      <c r="D2829" s="26">
        <v>1366</v>
      </c>
      <c r="E2829" s="26">
        <v>1015</v>
      </c>
      <c r="G2829" s="6" t="s">
        <v>59</v>
      </c>
      <c r="H2829">
        <v>2606903</v>
      </c>
      <c r="I2829" t="s">
        <v>2282</v>
      </c>
      <c r="J2829">
        <v>262</v>
      </c>
      <c r="K2829">
        <v>281</v>
      </c>
    </row>
    <row r="2830" spans="1:11">
      <c r="A2830" s="6" t="s">
        <v>59</v>
      </c>
      <c r="B2830">
        <v>2604205</v>
      </c>
      <c r="C2830" t="s">
        <v>2254</v>
      </c>
      <c r="D2830" s="26">
        <v>1424</v>
      </c>
      <c r="E2830" s="26">
        <v>1434</v>
      </c>
      <c r="G2830" s="6" t="s">
        <v>59</v>
      </c>
      <c r="H2830">
        <v>2607604</v>
      </c>
      <c r="I2830" t="s">
        <v>3957</v>
      </c>
      <c r="J2830">
        <v>10</v>
      </c>
      <c r="K2830">
        <v>17</v>
      </c>
    </row>
    <row r="2831" spans="1:11">
      <c r="A2831" s="6" t="s">
        <v>59</v>
      </c>
      <c r="B2831">
        <v>2604304</v>
      </c>
      <c r="C2831" t="s">
        <v>837</v>
      </c>
      <c r="D2831" s="26">
        <v>2123</v>
      </c>
      <c r="E2831" s="26">
        <v>2115</v>
      </c>
      <c r="G2831" s="6" t="s">
        <v>59</v>
      </c>
      <c r="H2831">
        <v>2607000</v>
      </c>
      <c r="I2831" t="s">
        <v>2283</v>
      </c>
      <c r="J2831">
        <v>314</v>
      </c>
      <c r="K2831">
        <v>298</v>
      </c>
    </row>
    <row r="2832" spans="1:11">
      <c r="A2832" s="6" t="s">
        <v>59</v>
      </c>
      <c r="B2832">
        <v>2604403</v>
      </c>
      <c r="C2832" t="s">
        <v>3920</v>
      </c>
      <c r="D2832" s="26">
        <v>140</v>
      </c>
      <c r="E2832" s="26">
        <v>115</v>
      </c>
      <c r="G2832" s="6" t="s">
        <v>59</v>
      </c>
      <c r="H2832">
        <v>2607109</v>
      </c>
      <c r="I2832" t="s">
        <v>2285</v>
      </c>
      <c r="J2832">
        <v>167</v>
      </c>
      <c r="K2832">
        <v>161</v>
      </c>
    </row>
    <row r="2833" spans="1:11">
      <c r="A2833" s="6" t="s">
        <v>59</v>
      </c>
      <c r="B2833">
        <v>2604502</v>
      </c>
      <c r="C2833" t="s">
        <v>2256</v>
      </c>
      <c r="D2833" s="26">
        <v>1279</v>
      </c>
      <c r="E2833" s="26">
        <v>1129</v>
      </c>
      <c r="G2833" s="6" t="s">
        <v>59</v>
      </c>
      <c r="H2833">
        <v>2607208</v>
      </c>
      <c r="I2833" t="s">
        <v>2287</v>
      </c>
      <c r="J2833">
        <v>104</v>
      </c>
      <c r="K2833">
        <v>49</v>
      </c>
    </row>
    <row r="2834" spans="1:11">
      <c r="A2834" s="6" t="s">
        <v>59</v>
      </c>
      <c r="B2834">
        <v>2604601</v>
      </c>
      <c r="C2834" t="s">
        <v>2072</v>
      </c>
      <c r="D2834" s="26">
        <v>155</v>
      </c>
      <c r="E2834" s="26">
        <v>149</v>
      </c>
      <c r="G2834" s="6" t="s">
        <v>59</v>
      </c>
      <c r="H2834">
        <v>2607307</v>
      </c>
      <c r="I2834" t="s">
        <v>2289</v>
      </c>
      <c r="J2834" s="69">
        <v>1364</v>
      </c>
      <c r="K2834">
        <v>944</v>
      </c>
    </row>
    <row r="2835" spans="1:11">
      <c r="A2835" s="6" t="s">
        <v>59</v>
      </c>
      <c r="B2835">
        <v>2604700</v>
      </c>
      <c r="C2835" t="s">
        <v>2257</v>
      </c>
      <c r="D2835" s="26">
        <v>939</v>
      </c>
      <c r="E2835" s="26">
        <v>1009</v>
      </c>
      <c r="G2835" s="6" t="s">
        <v>59</v>
      </c>
      <c r="H2835">
        <v>2607406</v>
      </c>
      <c r="I2835" t="s">
        <v>3963</v>
      </c>
      <c r="J2835">
        <v>179</v>
      </c>
      <c r="K2835">
        <v>144</v>
      </c>
    </row>
    <row r="2836" spans="1:11">
      <c r="A2836" s="6" t="s">
        <v>59</v>
      </c>
      <c r="B2836">
        <v>2604809</v>
      </c>
      <c r="C2836" t="s">
        <v>2258</v>
      </c>
      <c r="D2836" s="26">
        <v>180</v>
      </c>
      <c r="E2836" s="26">
        <v>230</v>
      </c>
      <c r="G2836" s="6" t="s">
        <v>59</v>
      </c>
      <c r="H2836">
        <v>2607505</v>
      </c>
      <c r="I2836" t="s">
        <v>2290</v>
      </c>
      <c r="J2836" s="69">
        <v>1274</v>
      </c>
      <c r="K2836" s="69">
        <v>1136</v>
      </c>
    </row>
    <row r="2837" spans="1:11">
      <c r="A2837" s="6" t="s">
        <v>59</v>
      </c>
      <c r="B2837">
        <v>2604908</v>
      </c>
      <c r="C2837" t="s">
        <v>3926</v>
      </c>
      <c r="D2837" s="26">
        <v>1325</v>
      </c>
      <c r="E2837" s="26">
        <v>1147</v>
      </c>
      <c r="G2837" s="6" t="s">
        <v>59</v>
      </c>
      <c r="H2837">
        <v>2607653</v>
      </c>
      <c r="I2837" t="s">
        <v>424</v>
      </c>
      <c r="J2837">
        <v>46</v>
      </c>
      <c r="K2837">
        <v>45</v>
      </c>
    </row>
    <row r="2838" spans="1:11">
      <c r="A2838" s="6" t="s">
        <v>59</v>
      </c>
      <c r="B2838">
        <v>2605004</v>
      </c>
      <c r="C2838" t="s">
        <v>3927</v>
      </c>
      <c r="D2838" s="26">
        <v>679</v>
      </c>
      <c r="E2838" s="26">
        <v>482</v>
      </c>
      <c r="G2838" s="6" t="s">
        <v>59</v>
      </c>
      <c r="H2838">
        <v>2607703</v>
      </c>
      <c r="I2838" t="s">
        <v>2292</v>
      </c>
      <c r="J2838">
        <v>435</v>
      </c>
      <c r="K2838">
        <v>388</v>
      </c>
    </row>
    <row r="2839" spans="1:11">
      <c r="A2839" s="6" t="s">
        <v>59</v>
      </c>
      <c r="B2839">
        <v>2605103</v>
      </c>
      <c r="C2839" t="s">
        <v>2260</v>
      </c>
      <c r="D2839" s="26">
        <v>2921</v>
      </c>
      <c r="E2839" s="26">
        <v>2384</v>
      </c>
      <c r="G2839" s="6" t="s">
        <v>59</v>
      </c>
      <c r="H2839">
        <v>2607752</v>
      </c>
      <c r="I2839" t="s">
        <v>3968</v>
      </c>
      <c r="J2839">
        <v>9</v>
      </c>
      <c r="K2839">
        <v>11</v>
      </c>
    </row>
    <row r="2840" spans="1:11">
      <c r="A2840" s="6" t="s">
        <v>59</v>
      </c>
      <c r="B2840">
        <v>2605152</v>
      </c>
      <c r="C2840" t="s">
        <v>2261</v>
      </c>
      <c r="D2840" s="26">
        <v>3263</v>
      </c>
      <c r="E2840" s="26">
        <v>3209</v>
      </c>
      <c r="G2840" s="6" t="s">
        <v>59</v>
      </c>
      <c r="H2840">
        <v>2607802</v>
      </c>
      <c r="I2840" t="s">
        <v>2294</v>
      </c>
      <c r="J2840">
        <v>22</v>
      </c>
      <c r="K2840">
        <v>11</v>
      </c>
    </row>
    <row r="2841" spans="1:11">
      <c r="A2841" s="6" t="s">
        <v>59</v>
      </c>
      <c r="B2841">
        <v>2605202</v>
      </c>
      <c r="C2841" t="s">
        <v>3931</v>
      </c>
      <c r="D2841" s="26">
        <v>263</v>
      </c>
      <c r="E2841" s="26">
        <v>288</v>
      </c>
      <c r="G2841" s="6" t="s">
        <v>59</v>
      </c>
      <c r="H2841">
        <v>2607901</v>
      </c>
      <c r="I2841" t="s">
        <v>2295</v>
      </c>
      <c r="J2841">
        <v>39</v>
      </c>
      <c r="K2841">
        <v>47</v>
      </c>
    </row>
    <row r="2842" spans="1:11">
      <c r="A2842" s="6" t="s">
        <v>59</v>
      </c>
      <c r="B2842">
        <v>2605301</v>
      </c>
      <c r="C2842" t="s">
        <v>2263</v>
      </c>
      <c r="D2842" s="26">
        <v>4761</v>
      </c>
      <c r="E2842" s="26">
        <v>4265</v>
      </c>
      <c r="G2842" s="6" t="s">
        <v>59</v>
      </c>
      <c r="H2842">
        <v>2607950</v>
      </c>
      <c r="I2842" t="s">
        <v>2296</v>
      </c>
      <c r="J2842">
        <v>65</v>
      </c>
      <c r="K2842">
        <v>49</v>
      </c>
    </row>
    <row r="2843" spans="1:11">
      <c r="A2843" s="6" t="s">
        <v>59</v>
      </c>
      <c r="B2843">
        <v>2605400</v>
      </c>
      <c r="C2843" t="s">
        <v>2264</v>
      </c>
      <c r="D2843" s="26">
        <v>895</v>
      </c>
      <c r="E2843" s="26">
        <v>647</v>
      </c>
      <c r="G2843" s="6" t="s">
        <v>59</v>
      </c>
      <c r="H2843">
        <v>2608008</v>
      </c>
      <c r="I2843" t="s">
        <v>2297</v>
      </c>
      <c r="J2843">
        <v>288</v>
      </c>
      <c r="K2843">
        <v>191</v>
      </c>
    </row>
    <row r="2844" spans="1:11">
      <c r="A2844" s="6" t="s">
        <v>59</v>
      </c>
      <c r="B2844">
        <v>2605459</v>
      </c>
      <c r="C2844" t="s">
        <v>3935</v>
      </c>
      <c r="D2844" s="26">
        <v>0</v>
      </c>
      <c r="E2844" s="26">
        <v>1</v>
      </c>
      <c r="G2844" s="6" t="s">
        <v>59</v>
      </c>
      <c r="H2844">
        <v>2608057</v>
      </c>
      <c r="I2844" t="s">
        <v>1636</v>
      </c>
      <c r="J2844">
        <v>251</v>
      </c>
      <c r="K2844">
        <v>116</v>
      </c>
    </row>
    <row r="2845" spans="1:11">
      <c r="A2845" s="6" t="s">
        <v>59</v>
      </c>
      <c r="B2845">
        <v>2605509</v>
      </c>
      <c r="C2845" t="s">
        <v>3937</v>
      </c>
      <c r="D2845" s="26">
        <v>67</v>
      </c>
      <c r="E2845" s="26">
        <v>69</v>
      </c>
      <c r="G2845" s="6" t="s">
        <v>59</v>
      </c>
      <c r="H2845">
        <v>2608107</v>
      </c>
      <c r="I2845" t="s">
        <v>2299</v>
      </c>
      <c r="J2845">
        <v>169</v>
      </c>
      <c r="K2845">
        <v>87</v>
      </c>
    </row>
    <row r="2846" spans="1:11">
      <c r="A2846" s="6" t="s">
        <v>59</v>
      </c>
      <c r="B2846">
        <v>2605608</v>
      </c>
      <c r="C2846" t="s">
        <v>3939</v>
      </c>
      <c r="D2846" s="26">
        <v>3883</v>
      </c>
      <c r="E2846" s="26">
        <v>3639</v>
      </c>
      <c r="G2846" s="6" t="s">
        <v>59</v>
      </c>
      <c r="H2846">
        <v>2608206</v>
      </c>
      <c r="I2846" t="s">
        <v>2300</v>
      </c>
      <c r="J2846">
        <v>22</v>
      </c>
      <c r="K2846">
        <v>24</v>
      </c>
    </row>
    <row r="2847" spans="1:11">
      <c r="A2847" s="6" t="s">
        <v>59</v>
      </c>
      <c r="B2847">
        <v>2605707</v>
      </c>
      <c r="C2847" t="s">
        <v>2266</v>
      </c>
      <c r="D2847" s="26">
        <v>2525</v>
      </c>
      <c r="E2847" s="26">
        <v>2444</v>
      </c>
      <c r="G2847" s="6" t="s">
        <v>59</v>
      </c>
      <c r="H2847">
        <v>2608255</v>
      </c>
      <c r="I2847" t="s">
        <v>3976</v>
      </c>
      <c r="J2847">
        <v>228</v>
      </c>
      <c r="K2847">
        <v>215</v>
      </c>
    </row>
    <row r="2848" spans="1:11">
      <c r="A2848" s="6" t="s">
        <v>59</v>
      </c>
      <c r="B2848">
        <v>2605806</v>
      </c>
      <c r="C2848" t="s">
        <v>3942</v>
      </c>
      <c r="D2848" s="26">
        <v>359</v>
      </c>
      <c r="E2848" s="26">
        <v>334</v>
      </c>
      <c r="G2848" s="6" t="s">
        <v>59</v>
      </c>
      <c r="H2848">
        <v>2608305</v>
      </c>
      <c r="I2848" t="s">
        <v>3978</v>
      </c>
      <c r="J2848">
        <v>265</v>
      </c>
      <c r="K2848">
        <v>240</v>
      </c>
    </row>
    <row r="2849" spans="1:11">
      <c r="A2849" s="6" t="s">
        <v>59</v>
      </c>
      <c r="B2849">
        <v>2605905</v>
      </c>
      <c r="C2849" t="s">
        <v>2267</v>
      </c>
      <c r="D2849" s="26">
        <v>289</v>
      </c>
      <c r="E2849" s="26">
        <v>285</v>
      </c>
      <c r="G2849" s="6" t="s">
        <v>59</v>
      </c>
      <c r="H2849">
        <v>2608404</v>
      </c>
      <c r="I2849" t="s">
        <v>2302</v>
      </c>
      <c r="J2849">
        <v>166</v>
      </c>
      <c r="K2849">
        <v>154</v>
      </c>
    </row>
    <row r="2850" spans="1:11">
      <c r="A2850" s="6" t="s">
        <v>59</v>
      </c>
      <c r="B2850">
        <v>2606002</v>
      </c>
      <c r="C2850" t="s">
        <v>2269</v>
      </c>
      <c r="D2850" s="26">
        <v>2573</v>
      </c>
      <c r="E2850" s="26">
        <v>2404</v>
      </c>
      <c r="G2850" s="6" t="s">
        <v>59</v>
      </c>
      <c r="H2850">
        <v>2608503</v>
      </c>
      <c r="I2850" t="s">
        <v>2304</v>
      </c>
      <c r="J2850">
        <v>67</v>
      </c>
      <c r="K2850">
        <v>53</v>
      </c>
    </row>
    <row r="2851" spans="1:11">
      <c r="A2851" s="6" t="s">
        <v>59</v>
      </c>
      <c r="B2851">
        <v>2606101</v>
      </c>
      <c r="C2851" t="s">
        <v>2271</v>
      </c>
      <c r="D2851" s="26">
        <v>1859</v>
      </c>
      <c r="E2851" s="26">
        <v>1686</v>
      </c>
      <c r="G2851" s="6" t="s">
        <v>59</v>
      </c>
      <c r="H2851">
        <v>2608453</v>
      </c>
      <c r="I2851" t="s">
        <v>2305</v>
      </c>
      <c r="J2851">
        <v>42</v>
      </c>
      <c r="K2851">
        <v>42</v>
      </c>
    </row>
    <row r="2852" spans="1:11">
      <c r="A2852" s="6" t="s">
        <v>59</v>
      </c>
      <c r="B2852">
        <v>2606200</v>
      </c>
      <c r="C2852" t="s">
        <v>2273</v>
      </c>
      <c r="D2852" s="26">
        <v>856</v>
      </c>
      <c r="E2852" s="26">
        <v>788</v>
      </c>
      <c r="G2852" s="6" t="s">
        <v>59</v>
      </c>
      <c r="H2852">
        <v>2608602</v>
      </c>
      <c r="I2852" t="s">
        <v>3983</v>
      </c>
      <c r="J2852">
        <v>392</v>
      </c>
      <c r="K2852">
        <v>338</v>
      </c>
    </row>
    <row r="2853" spans="1:11">
      <c r="A2853" s="6" t="s">
        <v>59</v>
      </c>
      <c r="B2853">
        <v>2606309</v>
      </c>
      <c r="C2853" t="s">
        <v>2275</v>
      </c>
      <c r="D2853" s="26">
        <v>1482</v>
      </c>
      <c r="E2853" s="26">
        <v>1331</v>
      </c>
      <c r="G2853" s="6" t="s">
        <v>59</v>
      </c>
      <c r="H2853">
        <v>2608701</v>
      </c>
      <c r="I2853" t="s">
        <v>3985</v>
      </c>
      <c r="J2853">
        <v>431</v>
      </c>
      <c r="K2853">
        <v>311</v>
      </c>
    </row>
    <row r="2854" spans="1:11">
      <c r="A2854" s="6" t="s">
        <v>59</v>
      </c>
      <c r="B2854">
        <v>2606408</v>
      </c>
      <c r="C2854" t="s">
        <v>2277</v>
      </c>
      <c r="D2854" s="26">
        <v>2227</v>
      </c>
      <c r="E2854" s="26">
        <v>1978</v>
      </c>
      <c r="G2854" s="6" t="s">
        <v>59</v>
      </c>
      <c r="H2854">
        <v>2608750</v>
      </c>
      <c r="I2854" t="s">
        <v>2307</v>
      </c>
      <c r="J2854">
        <v>268</v>
      </c>
      <c r="K2854">
        <v>282</v>
      </c>
    </row>
    <row r="2855" spans="1:11">
      <c r="A2855" s="6" t="s">
        <v>59</v>
      </c>
      <c r="B2855">
        <v>2606507</v>
      </c>
      <c r="C2855" t="s">
        <v>3950</v>
      </c>
      <c r="D2855" s="26">
        <v>2260</v>
      </c>
      <c r="E2855" s="26">
        <v>2089</v>
      </c>
      <c r="G2855" s="6" t="s">
        <v>59</v>
      </c>
      <c r="H2855">
        <v>2608800</v>
      </c>
      <c r="I2855" t="s">
        <v>3988</v>
      </c>
      <c r="J2855">
        <v>186</v>
      </c>
      <c r="K2855">
        <v>197</v>
      </c>
    </row>
    <row r="2856" spans="1:11">
      <c r="A2856" s="6" t="s">
        <v>59</v>
      </c>
      <c r="B2856">
        <v>2606606</v>
      </c>
      <c r="C2856" t="s">
        <v>2279</v>
      </c>
      <c r="D2856" s="26">
        <v>3236</v>
      </c>
      <c r="E2856" s="26">
        <v>2766</v>
      </c>
      <c r="G2856" s="6" t="s">
        <v>59</v>
      </c>
      <c r="H2856">
        <v>2608909</v>
      </c>
      <c r="I2856" t="s">
        <v>2309</v>
      </c>
      <c r="J2856">
        <v>100</v>
      </c>
      <c r="K2856">
        <v>100</v>
      </c>
    </row>
    <row r="2857" spans="1:11">
      <c r="A2857" s="6" t="s">
        <v>59</v>
      </c>
      <c r="B2857">
        <v>2606705</v>
      </c>
      <c r="C2857" t="s">
        <v>3953</v>
      </c>
      <c r="D2857" s="26">
        <v>935</v>
      </c>
      <c r="E2857" s="26">
        <v>911</v>
      </c>
      <c r="G2857" s="6" t="s">
        <v>59</v>
      </c>
      <c r="H2857">
        <v>2609006</v>
      </c>
      <c r="I2857" t="s">
        <v>3990</v>
      </c>
      <c r="J2857">
        <v>98</v>
      </c>
      <c r="K2857">
        <v>100</v>
      </c>
    </row>
    <row r="2858" spans="1:11">
      <c r="A2858" s="6" t="s">
        <v>59</v>
      </c>
      <c r="B2858">
        <v>2606804</v>
      </c>
      <c r="C2858" t="s">
        <v>2281</v>
      </c>
      <c r="D2858" s="26">
        <v>711</v>
      </c>
      <c r="E2858" s="26">
        <v>444</v>
      </c>
      <c r="G2858" s="6" t="s">
        <v>59</v>
      </c>
      <c r="H2858">
        <v>2609105</v>
      </c>
      <c r="I2858" t="s">
        <v>3992</v>
      </c>
      <c r="J2858">
        <v>157</v>
      </c>
      <c r="K2858">
        <v>124</v>
      </c>
    </row>
    <row r="2859" spans="1:11">
      <c r="A2859" s="6" t="s">
        <v>59</v>
      </c>
      <c r="B2859">
        <v>2606903</v>
      </c>
      <c r="C2859" t="s">
        <v>2282</v>
      </c>
      <c r="D2859" s="26">
        <v>1535</v>
      </c>
      <c r="E2859" s="26">
        <v>1587</v>
      </c>
      <c r="G2859" s="6" t="s">
        <v>59</v>
      </c>
      <c r="H2859">
        <v>2609154</v>
      </c>
      <c r="I2859" t="s">
        <v>3994</v>
      </c>
      <c r="J2859">
        <v>841</v>
      </c>
      <c r="K2859">
        <v>613</v>
      </c>
    </row>
    <row r="2860" spans="1:11">
      <c r="A2860" s="6" t="s">
        <v>59</v>
      </c>
      <c r="B2860">
        <v>2607604</v>
      </c>
      <c r="C2860" t="s">
        <v>3957</v>
      </c>
      <c r="D2860" s="26">
        <v>181</v>
      </c>
      <c r="E2860" s="26">
        <v>144</v>
      </c>
      <c r="G2860" s="6" t="s">
        <v>59</v>
      </c>
      <c r="H2860">
        <v>2609204</v>
      </c>
      <c r="I2860" t="s">
        <v>2311</v>
      </c>
      <c r="J2860">
        <v>21</v>
      </c>
      <c r="K2860">
        <v>21</v>
      </c>
    </row>
    <row r="2861" spans="1:11">
      <c r="A2861" s="6" t="s">
        <v>59</v>
      </c>
      <c r="B2861">
        <v>2607000</v>
      </c>
      <c r="C2861" t="s">
        <v>2283</v>
      </c>
      <c r="D2861" s="26">
        <v>1316</v>
      </c>
      <c r="E2861" s="26">
        <v>1245</v>
      </c>
      <c r="G2861" s="6" t="s">
        <v>59</v>
      </c>
      <c r="H2861">
        <v>2609303</v>
      </c>
      <c r="I2861" t="s">
        <v>2313</v>
      </c>
      <c r="J2861">
        <v>505</v>
      </c>
      <c r="K2861">
        <v>472</v>
      </c>
    </row>
    <row r="2862" spans="1:11">
      <c r="A2862" s="6" t="s">
        <v>59</v>
      </c>
      <c r="B2862">
        <v>2607109</v>
      </c>
      <c r="C2862" t="s">
        <v>2285</v>
      </c>
      <c r="D2862" s="26">
        <v>829</v>
      </c>
      <c r="E2862" s="26">
        <v>857</v>
      </c>
      <c r="G2862" s="6" t="s">
        <v>59</v>
      </c>
      <c r="H2862">
        <v>2614303</v>
      </c>
      <c r="I2862" t="s">
        <v>2314</v>
      </c>
      <c r="J2862">
        <v>535</v>
      </c>
      <c r="K2862">
        <v>442</v>
      </c>
    </row>
    <row r="2863" spans="1:11">
      <c r="A2863" s="6" t="s">
        <v>59</v>
      </c>
      <c r="B2863">
        <v>2607208</v>
      </c>
      <c r="C2863" t="s">
        <v>2287</v>
      </c>
      <c r="D2863" s="26">
        <v>682</v>
      </c>
      <c r="E2863" s="26">
        <v>564</v>
      </c>
      <c r="G2863" s="6" t="s">
        <v>59</v>
      </c>
      <c r="H2863">
        <v>2609402</v>
      </c>
      <c r="I2863" t="s">
        <v>3998</v>
      </c>
      <c r="J2863">
        <v>34</v>
      </c>
      <c r="K2863">
        <v>29</v>
      </c>
    </row>
    <row r="2864" spans="1:11">
      <c r="A2864" s="6" t="s">
        <v>59</v>
      </c>
      <c r="B2864">
        <v>2607307</v>
      </c>
      <c r="C2864" t="s">
        <v>2289</v>
      </c>
      <c r="D2864" s="26">
        <v>5384</v>
      </c>
      <c r="E2864" s="26">
        <v>4456</v>
      </c>
      <c r="G2864" s="6" t="s">
        <v>59</v>
      </c>
      <c r="H2864">
        <v>2609501</v>
      </c>
      <c r="I2864" t="s">
        <v>2316</v>
      </c>
      <c r="J2864">
        <v>65</v>
      </c>
      <c r="K2864">
        <v>36</v>
      </c>
    </row>
    <row r="2865" spans="1:11">
      <c r="A2865" s="6" t="s">
        <v>59</v>
      </c>
      <c r="B2865">
        <v>2607406</v>
      </c>
      <c r="C2865" t="s">
        <v>3963</v>
      </c>
      <c r="D2865" s="26">
        <v>776</v>
      </c>
      <c r="E2865" s="26">
        <v>673</v>
      </c>
      <c r="G2865" s="6" t="s">
        <v>59</v>
      </c>
      <c r="H2865">
        <v>2609600</v>
      </c>
      <c r="I2865" t="s">
        <v>2318</v>
      </c>
      <c r="J2865">
        <v>1</v>
      </c>
      <c r="K2865">
        <v>0</v>
      </c>
    </row>
    <row r="2866" spans="1:11">
      <c r="A2866" s="6" t="s">
        <v>59</v>
      </c>
      <c r="B2866">
        <v>2607505</v>
      </c>
      <c r="C2866" t="s">
        <v>2290</v>
      </c>
      <c r="D2866" s="26">
        <v>5042</v>
      </c>
      <c r="E2866" s="26">
        <v>4893</v>
      </c>
      <c r="G2866" s="6" t="s">
        <v>59</v>
      </c>
      <c r="H2866">
        <v>2609709</v>
      </c>
      <c r="I2866" t="s">
        <v>2320</v>
      </c>
      <c r="J2866">
        <v>839</v>
      </c>
      <c r="K2866">
        <v>487</v>
      </c>
    </row>
    <row r="2867" spans="1:11">
      <c r="A2867" s="6" t="s">
        <v>59</v>
      </c>
      <c r="B2867">
        <v>2607653</v>
      </c>
      <c r="C2867" t="s">
        <v>424</v>
      </c>
      <c r="D2867" s="26">
        <v>246</v>
      </c>
      <c r="E2867" s="26">
        <v>276</v>
      </c>
      <c r="G2867" s="6" t="s">
        <v>59</v>
      </c>
      <c r="H2867">
        <v>2609808</v>
      </c>
      <c r="I2867" t="s">
        <v>2321</v>
      </c>
      <c r="J2867">
        <v>517</v>
      </c>
      <c r="K2867">
        <v>403</v>
      </c>
    </row>
    <row r="2868" spans="1:11">
      <c r="A2868" s="6" t="s">
        <v>59</v>
      </c>
      <c r="B2868">
        <v>2607703</v>
      </c>
      <c r="C2868" t="s">
        <v>2292</v>
      </c>
      <c r="D2868" s="26">
        <v>2701</v>
      </c>
      <c r="E2868" s="26">
        <v>2548</v>
      </c>
      <c r="G2868" s="6" t="s">
        <v>59</v>
      </c>
      <c r="H2868">
        <v>2609907</v>
      </c>
      <c r="I2868" t="s">
        <v>2322</v>
      </c>
      <c r="J2868" s="69">
        <v>1693</v>
      </c>
      <c r="K2868" s="69">
        <v>1129</v>
      </c>
    </row>
    <row r="2869" spans="1:11">
      <c r="A2869" s="6" t="s">
        <v>59</v>
      </c>
      <c r="B2869">
        <v>2607752</v>
      </c>
      <c r="C2869" t="s">
        <v>3968</v>
      </c>
      <c r="D2869" s="26">
        <v>124</v>
      </c>
      <c r="E2869" s="26">
        <v>101</v>
      </c>
      <c r="G2869" s="6" t="s">
        <v>59</v>
      </c>
      <c r="H2869">
        <v>2610004</v>
      </c>
      <c r="I2869" t="s">
        <v>2324</v>
      </c>
      <c r="J2869">
        <v>263</v>
      </c>
      <c r="K2869">
        <v>224</v>
      </c>
    </row>
    <row r="2870" spans="1:11">
      <c r="A2870" s="6" t="s">
        <v>59</v>
      </c>
      <c r="B2870">
        <v>2607802</v>
      </c>
      <c r="C2870" t="s">
        <v>2294</v>
      </c>
      <c r="D2870" s="26">
        <v>176</v>
      </c>
      <c r="E2870" s="26">
        <v>134</v>
      </c>
      <c r="G2870" s="6" t="s">
        <v>59</v>
      </c>
      <c r="H2870">
        <v>2610103</v>
      </c>
      <c r="I2870" t="s">
        <v>4006</v>
      </c>
      <c r="J2870">
        <v>206</v>
      </c>
      <c r="K2870">
        <v>191</v>
      </c>
    </row>
    <row r="2871" spans="1:11">
      <c r="A2871" s="6" t="s">
        <v>59</v>
      </c>
      <c r="B2871">
        <v>2607901</v>
      </c>
      <c r="C2871" t="s">
        <v>2295</v>
      </c>
      <c r="D2871" s="26">
        <v>442</v>
      </c>
      <c r="E2871" s="26">
        <v>597</v>
      </c>
      <c r="G2871" s="6" t="s">
        <v>59</v>
      </c>
      <c r="H2871">
        <v>2610202</v>
      </c>
      <c r="I2871" t="s">
        <v>4007</v>
      </c>
      <c r="J2871">
        <v>381</v>
      </c>
      <c r="K2871">
        <v>314</v>
      </c>
    </row>
    <row r="2872" spans="1:11">
      <c r="A2872" s="6" t="s">
        <v>59</v>
      </c>
      <c r="B2872">
        <v>2607950</v>
      </c>
      <c r="C2872" t="s">
        <v>2296</v>
      </c>
      <c r="D2872" s="26">
        <v>300</v>
      </c>
      <c r="E2872" s="26">
        <v>277</v>
      </c>
      <c r="G2872" s="6" t="s">
        <v>59</v>
      </c>
      <c r="H2872">
        <v>2610301</v>
      </c>
      <c r="I2872" t="s">
        <v>4009</v>
      </c>
      <c r="J2872">
        <v>548</v>
      </c>
      <c r="K2872">
        <v>554</v>
      </c>
    </row>
    <row r="2873" spans="1:11">
      <c r="A2873" s="6" t="s">
        <v>59</v>
      </c>
      <c r="B2873">
        <v>2608008</v>
      </c>
      <c r="C2873" t="s">
        <v>2297</v>
      </c>
      <c r="D2873" s="26">
        <v>1299</v>
      </c>
      <c r="E2873" s="26">
        <v>1145</v>
      </c>
      <c r="G2873" s="6" t="s">
        <v>59</v>
      </c>
      <c r="H2873">
        <v>2610400</v>
      </c>
      <c r="I2873" t="s">
        <v>2326</v>
      </c>
      <c r="J2873">
        <v>730</v>
      </c>
      <c r="K2873">
        <v>599</v>
      </c>
    </row>
    <row r="2874" spans="1:11">
      <c r="A2874" s="6" t="s">
        <v>59</v>
      </c>
      <c r="B2874">
        <v>2608057</v>
      </c>
      <c r="C2874" t="s">
        <v>1636</v>
      </c>
      <c r="D2874" s="26">
        <v>950</v>
      </c>
      <c r="E2874" s="26">
        <v>665</v>
      </c>
      <c r="G2874" s="6" t="s">
        <v>59</v>
      </c>
      <c r="H2874">
        <v>2610509</v>
      </c>
      <c r="I2874" t="s">
        <v>2328</v>
      </c>
      <c r="J2874">
        <v>319</v>
      </c>
      <c r="K2874">
        <v>302</v>
      </c>
    </row>
    <row r="2875" spans="1:11">
      <c r="A2875" s="6" t="s">
        <v>59</v>
      </c>
      <c r="B2875">
        <v>2608107</v>
      </c>
      <c r="C2875" t="s">
        <v>2299</v>
      </c>
      <c r="D2875" s="26">
        <v>1078</v>
      </c>
      <c r="E2875" s="26">
        <v>808</v>
      </c>
      <c r="G2875" s="6" t="s">
        <v>59</v>
      </c>
      <c r="H2875">
        <v>2610608</v>
      </c>
      <c r="I2875" t="s">
        <v>2329</v>
      </c>
      <c r="J2875">
        <v>37</v>
      </c>
      <c r="K2875">
        <v>32</v>
      </c>
    </row>
    <row r="2876" spans="1:11">
      <c r="A2876" s="6" t="s">
        <v>59</v>
      </c>
      <c r="B2876">
        <v>2608206</v>
      </c>
      <c r="C2876" t="s">
        <v>2300</v>
      </c>
      <c r="D2876" s="26">
        <v>150</v>
      </c>
      <c r="E2876" s="26">
        <v>151</v>
      </c>
      <c r="G2876" s="6" t="s">
        <v>59</v>
      </c>
      <c r="H2876">
        <v>2610707</v>
      </c>
      <c r="I2876" t="s">
        <v>2137</v>
      </c>
      <c r="J2876">
        <v>7</v>
      </c>
      <c r="K2876">
        <v>5</v>
      </c>
    </row>
    <row r="2877" spans="1:11">
      <c r="A2877" s="6" t="s">
        <v>59</v>
      </c>
      <c r="B2877">
        <v>2608255</v>
      </c>
      <c r="C2877" t="s">
        <v>3976</v>
      </c>
      <c r="D2877" s="26">
        <v>1161</v>
      </c>
      <c r="E2877" s="26">
        <v>1147</v>
      </c>
      <c r="G2877" s="6" t="s">
        <v>59</v>
      </c>
      <c r="H2877">
        <v>2610806</v>
      </c>
      <c r="I2877" t="s">
        <v>4015</v>
      </c>
      <c r="J2877">
        <v>943</v>
      </c>
      <c r="K2877">
        <v>673</v>
      </c>
    </row>
    <row r="2878" spans="1:11">
      <c r="A2878" s="6" t="s">
        <v>59</v>
      </c>
      <c r="B2878">
        <v>2608305</v>
      </c>
      <c r="C2878" t="s">
        <v>3978</v>
      </c>
      <c r="D2878" s="26">
        <v>1297</v>
      </c>
      <c r="E2878" s="26">
        <v>1278</v>
      </c>
      <c r="G2878" s="6" t="s">
        <v>59</v>
      </c>
      <c r="H2878">
        <v>2610905</v>
      </c>
      <c r="I2878" t="s">
        <v>2330</v>
      </c>
      <c r="J2878">
        <v>903</v>
      </c>
      <c r="K2878">
        <v>770</v>
      </c>
    </row>
    <row r="2879" spans="1:11">
      <c r="A2879" s="6" t="s">
        <v>59</v>
      </c>
      <c r="B2879">
        <v>2608404</v>
      </c>
      <c r="C2879" t="s">
        <v>2302</v>
      </c>
      <c r="D2879" s="26">
        <v>800</v>
      </c>
      <c r="E2879" s="26">
        <v>833</v>
      </c>
      <c r="G2879" s="6" t="s">
        <v>59</v>
      </c>
      <c r="H2879">
        <v>2611002</v>
      </c>
      <c r="I2879" t="s">
        <v>4018</v>
      </c>
      <c r="J2879">
        <v>385</v>
      </c>
      <c r="K2879">
        <v>352</v>
      </c>
    </row>
    <row r="2880" spans="1:11">
      <c r="A2880" s="6" t="s">
        <v>59</v>
      </c>
      <c r="B2880">
        <v>2608503</v>
      </c>
      <c r="C2880" t="s">
        <v>2304</v>
      </c>
      <c r="D2880" s="26">
        <v>506</v>
      </c>
      <c r="E2880" s="26">
        <v>403</v>
      </c>
      <c r="G2880" s="6" t="s">
        <v>59</v>
      </c>
      <c r="H2880">
        <v>2611101</v>
      </c>
      <c r="I2880" t="s">
        <v>2332</v>
      </c>
      <c r="J2880">
        <v>555</v>
      </c>
      <c r="K2880">
        <v>559</v>
      </c>
    </row>
    <row r="2881" spans="1:11">
      <c r="A2881" s="6" t="s">
        <v>59</v>
      </c>
      <c r="B2881">
        <v>2608453</v>
      </c>
      <c r="C2881" t="s">
        <v>2305</v>
      </c>
      <c r="D2881" s="26">
        <v>268</v>
      </c>
      <c r="E2881" s="26">
        <v>208</v>
      </c>
      <c r="G2881" s="6" t="s">
        <v>59</v>
      </c>
      <c r="H2881">
        <v>2611200</v>
      </c>
      <c r="I2881" t="s">
        <v>2334</v>
      </c>
      <c r="J2881">
        <v>328</v>
      </c>
      <c r="K2881">
        <v>250</v>
      </c>
    </row>
    <row r="2882" spans="1:11">
      <c r="A2882" s="6" t="s">
        <v>59</v>
      </c>
      <c r="B2882">
        <v>2608602</v>
      </c>
      <c r="C2882" t="s">
        <v>3983</v>
      </c>
      <c r="D2882" s="26">
        <v>1601</v>
      </c>
      <c r="E2882" s="26">
        <v>1521</v>
      </c>
      <c r="G2882" s="6" t="s">
        <v>59</v>
      </c>
      <c r="H2882">
        <v>2611309</v>
      </c>
      <c r="I2882" t="s">
        <v>2336</v>
      </c>
      <c r="J2882">
        <v>162</v>
      </c>
      <c r="K2882">
        <v>134</v>
      </c>
    </row>
    <row r="2883" spans="1:11">
      <c r="A2883" s="6" t="s">
        <v>59</v>
      </c>
      <c r="B2883">
        <v>2608701</v>
      </c>
      <c r="C2883" t="s">
        <v>3985</v>
      </c>
      <c r="D2883" s="26">
        <v>1870</v>
      </c>
      <c r="E2883" s="26">
        <v>1613</v>
      </c>
      <c r="G2883" s="6" t="s">
        <v>59</v>
      </c>
      <c r="H2883">
        <v>2611408</v>
      </c>
      <c r="I2883" t="s">
        <v>1961</v>
      </c>
      <c r="J2883">
        <v>25</v>
      </c>
      <c r="K2883">
        <v>24</v>
      </c>
    </row>
    <row r="2884" spans="1:11">
      <c r="A2884" s="6" t="s">
        <v>59</v>
      </c>
      <c r="B2884">
        <v>2608750</v>
      </c>
      <c r="C2884" t="s">
        <v>2307</v>
      </c>
      <c r="D2884" s="26">
        <v>1744</v>
      </c>
      <c r="E2884" s="26">
        <v>1771</v>
      </c>
      <c r="G2884" s="6" t="s">
        <v>59</v>
      </c>
      <c r="H2884">
        <v>2611507</v>
      </c>
      <c r="I2884" t="s">
        <v>4023</v>
      </c>
      <c r="J2884">
        <v>34</v>
      </c>
      <c r="K2884">
        <v>34</v>
      </c>
    </row>
    <row r="2885" spans="1:11">
      <c r="A2885" s="6" t="s">
        <v>59</v>
      </c>
      <c r="B2885">
        <v>2608800</v>
      </c>
      <c r="C2885" t="s">
        <v>3988</v>
      </c>
      <c r="D2885" s="26">
        <v>1086</v>
      </c>
      <c r="E2885" s="26">
        <v>1156</v>
      </c>
      <c r="G2885" s="6" t="s">
        <v>59</v>
      </c>
      <c r="H2885">
        <v>2611533</v>
      </c>
      <c r="I2885" t="s">
        <v>3770</v>
      </c>
      <c r="J2885">
        <v>435</v>
      </c>
      <c r="K2885">
        <v>365</v>
      </c>
    </row>
    <row r="2886" spans="1:11">
      <c r="A2886" s="6" t="s">
        <v>59</v>
      </c>
      <c r="B2886">
        <v>2608909</v>
      </c>
      <c r="C2886" t="s">
        <v>2309</v>
      </c>
      <c r="D2886" s="26">
        <v>739</v>
      </c>
      <c r="E2886" s="26">
        <v>666</v>
      </c>
      <c r="G2886" s="6" t="s">
        <v>59</v>
      </c>
      <c r="H2886">
        <v>2611606</v>
      </c>
      <c r="I2886" t="s">
        <v>2337</v>
      </c>
      <c r="J2886">
        <v>39</v>
      </c>
      <c r="K2886">
        <v>46</v>
      </c>
    </row>
    <row r="2887" spans="1:11">
      <c r="A2887" s="6" t="s">
        <v>59</v>
      </c>
      <c r="B2887">
        <v>2609006</v>
      </c>
      <c r="C2887" t="s">
        <v>3990</v>
      </c>
      <c r="D2887" s="26">
        <v>557</v>
      </c>
      <c r="E2887" s="26">
        <v>573</v>
      </c>
      <c r="G2887" s="6" t="s">
        <v>59</v>
      </c>
      <c r="H2887">
        <v>2611705</v>
      </c>
      <c r="I2887" t="s">
        <v>4027</v>
      </c>
      <c r="J2887">
        <v>307</v>
      </c>
      <c r="K2887">
        <v>224</v>
      </c>
    </row>
    <row r="2888" spans="1:11">
      <c r="A2888" s="6" t="s">
        <v>59</v>
      </c>
      <c r="B2888">
        <v>2609105</v>
      </c>
      <c r="C2888" t="s">
        <v>3992</v>
      </c>
      <c r="D2888" s="26">
        <v>721</v>
      </c>
      <c r="E2888" s="26">
        <v>627</v>
      </c>
      <c r="G2888" s="6" t="s">
        <v>59</v>
      </c>
      <c r="H2888">
        <v>2611804</v>
      </c>
      <c r="I2888" t="s">
        <v>2339</v>
      </c>
      <c r="J2888">
        <v>105</v>
      </c>
      <c r="K2888">
        <v>138</v>
      </c>
    </row>
    <row r="2889" spans="1:11">
      <c r="A2889" s="6" t="s">
        <v>59</v>
      </c>
      <c r="B2889">
        <v>2609154</v>
      </c>
      <c r="C2889" t="s">
        <v>3994</v>
      </c>
      <c r="D2889" s="26">
        <v>2820</v>
      </c>
      <c r="E2889" s="26">
        <v>2363</v>
      </c>
      <c r="G2889" s="6" t="s">
        <v>59</v>
      </c>
      <c r="H2889">
        <v>2611903</v>
      </c>
      <c r="I2889" t="s">
        <v>2341</v>
      </c>
      <c r="J2889">
        <v>69</v>
      </c>
      <c r="K2889">
        <v>32</v>
      </c>
    </row>
    <row r="2890" spans="1:11">
      <c r="A2890" s="6" t="s">
        <v>59</v>
      </c>
      <c r="B2890">
        <v>2609204</v>
      </c>
      <c r="C2890" t="s">
        <v>2311</v>
      </c>
      <c r="D2890" s="26">
        <v>117</v>
      </c>
      <c r="E2890" s="26">
        <v>145</v>
      </c>
      <c r="G2890" s="6" t="s">
        <v>59</v>
      </c>
      <c r="H2890">
        <v>2612000</v>
      </c>
      <c r="I2890" t="s">
        <v>2342</v>
      </c>
      <c r="J2890">
        <v>87</v>
      </c>
      <c r="K2890">
        <v>100</v>
      </c>
    </row>
    <row r="2891" spans="1:11">
      <c r="A2891" s="6" t="s">
        <v>59</v>
      </c>
      <c r="B2891">
        <v>2609303</v>
      </c>
      <c r="C2891" t="s">
        <v>2313</v>
      </c>
      <c r="D2891" s="26">
        <v>2294</v>
      </c>
      <c r="E2891" s="26">
        <v>2123</v>
      </c>
      <c r="G2891" s="6" t="s">
        <v>59</v>
      </c>
      <c r="H2891">
        <v>2612109</v>
      </c>
      <c r="I2891" t="s">
        <v>3779</v>
      </c>
      <c r="J2891">
        <v>37</v>
      </c>
      <c r="K2891">
        <v>27</v>
      </c>
    </row>
    <row r="2892" spans="1:11">
      <c r="A2892" s="6" t="s">
        <v>59</v>
      </c>
      <c r="B2892">
        <v>2614303</v>
      </c>
      <c r="C2892" t="s">
        <v>2314</v>
      </c>
      <c r="D2892" s="26">
        <v>2498</v>
      </c>
      <c r="E2892" s="26">
        <v>2303</v>
      </c>
      <c r="G2892" s="6" t="s">
        <v>59</v>
      </c>
      <c r="H2892">
        <v>2612208</v>
      </c>
      <c r="I2892" t="s">
        <v>4033</v>
      </c>
      <c r="J2892">
        <v>560</v>
      </c>
      <c r="K2892">
        <v>558</v>
      </c>
    </row>
    <row r="2893" spans="1:11">
      <c r="A2893" s="6" t="s">
        <v>59</v>
      </c>
      <c r="B2893">
        <v>2609402</v>
      </c>
      <c r="C2893" t="s">
        <v>3998</v>
      </c>
      <c r="D2893" s="26">
        <v>448</v>
      </c>
      <c r="E2893" s="26">
        <v>456</v>
      </c>
      <c r="G2893" s="6" t="s">
        <v>59</v>
      </c>
      <c r="H2893">
        <v>2612307</v>
      </c>
      <c r="I2893" t="s">
        <v>4035</v>
      </c>
      <c r="J2893">
        <v>174</v>
      </c>
      <c r="K2893">
        <v>160</v>
      </c>
    </row>
    <row r="2894" spans="1:11">
      <c r="A2894" s="6" t="s">
        <v>59</v>
      </c>
      <c r="B2894">
        <v>2609501</v>
      </c>
      <c r="C2894" t="s">
        <v>2316</v>
      </c>
      <c r="D2894" s="26">
        <v>333</v>
      </c>
      <c r="E2894" s="26">
        <v>287</v>
      </c>
      <c r="G2894" s="6" t="s">
        <v>59</v>
      </c>
      <c r="H2894">
        <v>2612406</v>
      </c>
      <c r="I2894" t="s">
        <v>2344</v>
      </c>
      <c r="J2894">
        <v>189</v>
      </c>
      <c r="K2894">
        <v>143</v>
      </c>
    </row>
    <row r="2895" spans="1:11">
      <c r="A2895" s="6" t="s">
        <v>59</v>
      </c>
      <c r="B2895">
        <v>2609600</v>
      </c>
      <c r="C2895" t="s">
        <v>2318</v>
      </c>
      <c r="D2895" s="26">
        <v>15</v>
      </c>
      <c r="E2895" s="26">
        <v>21</v>
      </c>
      <c r="G2895" s="6" t="s">
        <v>59</v>
      </c>
      <c r="H2895">
        <v>2612455</v>
      </c>
      <c r="I2895" t="s">
        <v>2345</v>
      </c>
      <c r="J2895">
        <v>729</v>
      </c>
      <c r="K2895">
        <v>677</v>
      </c>
    </row>
    <row r="2896" spans="1:11">
      <c r="A2896" s="6" t="s">
        <v>59</v>
      </c>
      <c r="B2896">
        <v>2609709</v>
      </c>
      <c r="C2896" t="s">
        <v>2320</v>
      </c>
      <c r="D2896" s="26">
        <v>3735</v>
      </c>
      <c r="E2896" s="26">
        <v>2763</v>
      </c>
      <c r="G2896" s="6" t="s">
        <v>59</v>
      </c>
      <c r="H2896">
        <v>2612471</v>
      </c>
      <c r="I2896" t="s">
        <v>2347</v>
      </c>
      <c r="J2896">
        <v>290</v>
      </c>
      <c r="K2896">
        <v>288</v>
      </c>
    </row>
    <row r="2897" spans="1:11">
      <c r="A2897" s="6" t="s">
        <v>59</v>
      </c>
      <c r="B2897">
        <v>2609808</v>
      </c>
      <c r="C2897" t="s">
        <v>2321</v>
      </c>
      <c r="D2897" s="26">
        <v>2089</v>
      </c>
      <c r="E2897" s="26">
        <v>1855</v>
      </c>
      <c r="G2897" s="6" t="s">
        <v>59</v>
      </c>
      <c r="H2897">
        <v>2612505</v>
      </c>
      <c r="I2897" t="s">
        <v>2349</v>
      </c>
      <c r="J2897">
        <v>96</v>
      </c>
      <c r="K2897">
        <v>98</v>
      </c>
    </row>
    <row r="2898" spans="1:11">
      <c r="A2898" s="6" t="s">
        <v>59</v>
      </c>
      <c r="B2898">
        <v>2609907</v>
      </c>
      <c r="C2898" t="s">
        <v>2322</v>
      </c>
      <c r="D2898" s="26">
        <v>8360</v>
      </c>
      <c r="E2898" s="26">
        <v>7161</v>
      </c>
      <c r="G2898" s="6" t="s">
        <v>59</v>
      </c>
      <c r="H2898">
        <v>2612554</v>
      </c>
      <c r="I2898" t="s">
        <v>2351</v>
      </c>
      <c r="J2898">
        <v>707</v>
      </c>
      <c r="K2898">
        <v>666</v>
      </c>
    </row>
    <row r="2899" spans="1:11">
      <c r="A2899" s="6" t="s">
        <v>59</v>
      </c>
      <c r="B2899">
        <v>2610004</v>
      </c>
      <c r="C2899" t="s">
        <v>2324</v>
      </c>
      <c r="D2899" s="26">
        <v>970</v>
      </c>
      <c r="E2899" s="26">
        <v>899</v>
      </c>
      <c r="G2899" s="6" t="s">
        <v>59</v>
      </c>
      <c r="H2899">
        <v>2612604</v>
      </c>
      <c r="I2899" t="s">
        <v>2352</v>
      </c>
      <c r="J2899">
        <v>637</v>
      </c>
      <c r="K2899">
        <v>564</v>
      </c>
    </row>
    <row r="2900" spans="1:11">
      <c r="A2900" s="6" t="s">
        <v>59</v>
      </c>
      <c r="B2900">
        <v>2610103</v>
      </c>
      <c r="C2900" t="s">
        <v>4006</v>
      </c>
      <c r="D2900" s="26">
        <v>920</v>
      </c>
      <c r="E2900" s="26">
        <v>925</v>
      </c>
      <c r="G2900" s="6" t="s">
        <v>59</v>
      </c>
      <c r="H2900">
        <v>2612703</v>
      </c>
      <c r="I2900" t="s">
        <v>4042</v>
      </c>
      <c r="J2900">
        <v>202</v>
      </c>
      <c r="K2900">
        <v>195</v>
      </c>
    </row>
    <row r="2901" spans="1:11">
      <c r="A2901" s="6" t="s">
        <v>59</v>
      </c>
      <c r="B2901">
        <v>2610202</v>
      </c>
      <c r="C2901" t="s">
        <v>4007</v>
      </c>
      <c r="D2901" s="26">
        <v>1836</v>
      </c>
      <c r="E2901" s="26">
        <v>1691</v>
      </c>
      <c r="G2901" s="6" t="s">
        <v>59</v>
      </c>
      <c r="H2901">
        <v>2612802</v>
      </c>
      <c r="I2901" t="s">
        <v>589</v>
      </c>
      <c r="J2901">
        <v>206</v>
      </c>
      <c r="K2901">
        <v>187</v>
      </c>
    </row>
    <row r="2902" spans="1:11">
      <c r="A2902" s="6" t="s">
        <v>59</v>
      </c>
      <c r="B2902">
        <v>2610301</v>
      </c>
      <c r="C2902" t="s">
        <v>4009</v>
      </c>
      <c r="D2902" s="26">
        <v>2516</v>
      </c>
      <c r="E2902" s="26">
        <v>2449</v>
      </c>
      <c r="G2902" s="6" t="s">
        <v>59</v>
      </c>
      <c r="H2902">
        <v>2612901</v>
      </c>
      <c r="I2902" t="s">
        <v>2354</v>
      </c>
      <c r="J2902">
        <v>69</v>
      </c>
      <c r="K2902">
        <v>46</v>
      </c>
    </row>
    <row r="2903" spans="1:11">
      <c r="A2903" s="6" t="s">
        <v>59</v>
      </c>
      <c r="B2903">
        <v>2610400</v>
      </c>
      <c r="C2903" t="s">
        <v>2326</v>
      </c>
      <c r="D2903" s="26">
        <v>3279</v>
      </c>
      <c r="E2903" s="26">
        <v>3060</v>
      </c>
      <c r="G2903" s="6" t="s">
        <v>59</v>
      </c>
      <c r="H2903">
        <v>2613008</v>
      </c>
      <c r="I2903" t="s">
        <v>2356</v>
      </c>
      <c r="J2903">
        <v>1013</v>
      </c>
      <c r="K2903">
        <v>980</v>
      </c>
    </row>
    <row r="2904" spans="1:11">
      <c r="A2904" s="6" t="s">
        <v>59</v>
      </c>
      <c r="B2904">
        <v>2610509</v>
      </c>
      <c r="C2904" t="s">
        <v>2328</v>
      </c>
      <c r="D2904" s="26">
        <v>1849</v>
      </c>
      <c r="E2904" s="26">
        <v>1658</v>
      </c>
      <c r="G2904" s="6" t="s">
        <v>59</v>
      </c>
      <c r="H2904">
        <v>2613107</v>
      </c>
      <c r="I2904" t="s">
        <v>4046</v>
      </c>
      <c r="J2904">
        <v>152</v>
      </c>
      <c r="K2904">
        <v>103</v>
      </c>
    </row>
    <row r="2905" spans="1:11">
      <c r="A2905" s="6" t="s">
        <v>59</v>
      </c>
      <c r="B2905">
        <v>2610608</v>
      </c>
      <c r="C2905" t="s">
        <v>2329</v>
      </c>
      <c r="D2905" s="26">
        <v>413</v>
      </c>
      <c r="E2905" s="26">
        <v>360</v>
      </c>
      <c r="G2905" s="6" t="s">
        <v>59</v>
      </c>
      <c r="H2905">
        <v>2613206</v>
      </c>
      <c r="I2905" t="s">
        <v>2357</v>
      </c>
      <c r="J2905">
        <v>310</v>
      </c>
      <c r="K2905">
        <v>288</v>
      </c>
    </row>
    <row r="2906" spans="1:11">
      <c r="A2906" s="6" t="s">
        <v>59</v>
      </c>
      <c r="B2906">
        <v>2610707</v>
      </c>
      <c r="C2906" t="s">
        <v>2137</v>
      </c>
      <c r="D2906" s="26">
        <v>109</v>
      </c>
      <c r="E2906" s="26">
        <v>72</v>
      </c>
      <c r="G2906" s="6" t="s">
        <v>59</v>
      </c>
      <c r="H2906">
        <v>2613305</v>
      </c>
      <c r="I2906" t="s">
        <v>2359</v>
      </c>
      <c r="J2906">
        <v>264</v>
      </c>
      <c r="K2906">
        <v>251</v>
      </c>
    </row>
    <row r="2907" spans="1:11">
      <c r="A2907" s="6" t="s">
        <v>59</v>
      </c>
      <c r="B2907">
        <v>2610806</v>
      </c>
      <c r="C2907" t="s">
        <v>4015</v>
      </c>
      <c r="D2907" s="26">
        <v>4320</v>
      </c>
      <c r="E2907" s="26">
        <v>3790</v>
      </c>
      <c r="G2907" s="6" t="s">
        <v>59</v>
      </c>
      <c r="H2907">
        <v>2613404</v>
      </c>
      <c r="I2907" t="s">
        <v>2360</v>
      </c>
      <c r="J2907">
        <v>64</v>
      </c>
      <c r="K2907">
        <v>42</v>
      </c>
    </row>
    <row r="2908" spans="1:11">
      <c r="A2908" s="6" t="s">
        <v>59</v>
      </c>
      <c r="B2908">
        <v>2610905</v>
      </c>
      <c r="C2908" t="s">
        <v>2330</v>
      </c>
      <c r="D2908" s="26">
        <v>4119</v>
      </c>
      <c r="E2908" s="26">
        <v>3744</v>
      </c>
      <c r="G2908" s="6" t="s">
        <v>59</v>
      </c>
      <c r="H2908">
        <v>2613503</v>
      </c>
      <c r="I2908" t="s">
        <v>2361</v>
      </c>
      <c r="J2908">
        <v>857</v>
      </c>
      <c r="K2908">
        <v>728</v>
      </c>
    </row>
    <row r="2909" spans="1:11">
      <c r="A2909" s="6" t="s">
        <v>59</v>
      </c>
      <c r="B2909">
        <v>2611002</v>
      </c>
      <c r="C2909" t="s">
        <v>4018</v>
      </c>
      <c r="D2909" s="26">
        <v>1737</v>
      </c>
      <c r="E2909" s="26">
        <v>1571</v>
      </c>
      <c r="G2909" s="6" t="s">
        <v>59</v>
      </c>
      <c r="H2909">
        <v>2613602</v>
      </c>
      <c r="I2909" t="s">
        <v>2362</v>
      </c>
      <c r="J2909">
        <v>449</v>
      </c>
      <c r="K2909">
        <v>418</v>
      </c>
    </row>
    <row r="2910" spans="1:11">
      <c r="A2910" s="6" t="s">
        <v>59</v>
      </c>
      <c r="B2910">
        <v>2611101</v>
      </c>
      <c r="C2910" t="s">
        <v>2332</v>
      </c>
      <c r="D2910" s="26">
        <v>4262</v>
      </c>
      <c r="E2910" s="26">
        <v>4213</v>
      </c>
      <c r="G2910" s="6" t="s">
        <v>59</v>
      </c>
      <c r="H2910">
        <v>2613701</v>
      </c>
      <c r="I2910" t="s">
        <v>2363</v>
      </c>
      <c r="J2910">
        <v>65</v>
      </c>
      <c r="K2910">
        <v>87</v>
      </c>
    </row>
    <row r="2911" spans="1:11">
      <c r="A2911" s="6" t="s">
        <v>59</v>
      </c>
      <c r="B2911">
        <v>2611200</v>
      </c>
      <c r="C2911" t="s">
        <v>2334</v>
      </c>
      <c r="D2911" s="26">
        <v>1672</v>
      </c>
      <c r="E2911" s="26">
        <v>1408</v>
      </c>
      <c r="G2911" s="6" t="s">
        <v>59</v>
      </c>
      <c r="H2911">
        <v>2613800</v>
      </c>
      <c r="I2911" t="s">
        <v>2364</v>
      </c>
      <c r="J2911">
        <v>133</v>
      </c>
      <c r="K2911">
        <v>143</v>
      </c>
    </row>
    <row r="2912" spans="1:11">
      <c r="A2912" s="6" t="s">
        <v>59</v>
      </c>
      <c r="B2912">
        <v>2611309</v>
      </c>
      <c r="C2912" t="s">
        <v>2336</v>
      </c>
      <c r="D2912" s="26">
        <v>977</v>
      </c>
      <c r="E2912" s="26">
        <v>894</v>
      </c>
      <c r="G2912" s="6" t="s">
        <v>59</v>
      </c>
      <c r="H2912">
        <v>2613909</v>
      </c>
      <c r="I2912" t="s">
        <v>2365</v>
      </c>
      <c r="J2912">
        <v>883</v>
      </c>
      <c r="K2912">
        <v>758</v>
      </c>
    </row>
    <row r="2913" spans="1:11">
      <c r="A2913" s="6" t="s">
        <v>59</v>
      </c>
      <c r="B2913">
        <v>2611408</v>
      </c>
      <c r="C2913" t="s">
        <v>1961</v>
      </c>
      <c r="D2913" s="26">
        <v>187</v>
      </c>
      <c r="E2913" s="26">
        <v>174</v>
      </c>
      <c r="G2913" s="6" t="s">
        <v>59</v>
      </c>
      <c r="H2913">
        <v>2614006</v>
      </c>
      <c r="I2913" t="s">
        <v>4054</v>
      </c>
      <c r="J2913">
        <v>881</v>
      </c>
      <c r="K2913">
        <v>734</v>
      </c>
    </row>
    <row r="2914" spans="1:11">
      <c r="A2914" s="6" t="s">
        <v>59</v>
      </c>
      <c r="B2914">
        <v>2611507</v>
      </c>
      <c r="C2914" t="s">
        <v>4023</v>
      </c>
      <c r="D2914" s="26">
        <v>246</v>
      </c>
      <c r="E2914" s="26">
        <v>276</v>
      </c>
      <c r="G2914" s="6" t="s">
        <v>59</v>
      </c>
      <c r="H2914">
        <v>2614105</v>
      </c>
      <c r="I2914" t="s">
        <v>2366</v>
      </c>
      <c r="J2914">
        <v>514</v>
      </c>
      <c r="K2914">
        <v>331</v>
      </c>
    </row>
    <row r="2915" spans="1:11">
      <c r="A2915" s="6" t="s">
        <v>59</v>
      </c>
      <c r="B2915">
        <v>2611533</v>
      </c>
      <c r="C2915" t="s">
        <v>3770</v>
      </c>
      <c r="D2915" s="26">
        <v>1974</v>
      </c>
      <c r="E2915" s="26">
        <v>1878</v>
      </c>
      <c r="G2915" s="6" t="s">
        <v>59</v>
      </c>
      <c r="H2915">
        <v>2614204</v>
      </c>
      <c r="I2915" t="s">
        <v>2368</v>
      </c>
      <c r="J2915">
        <v>61</v>
      </c>
      <c r="K2915">
        <v>41</v>
      </c>
    </row>
    <row r="2916" spans="1:11">
      <c r="A2916" s="6" t="s">
        <v>59</v>
      </c>
      <c r="B2916">
        <v>2611606</v>
      </c>
      <c r="C2916" t="s">
        <v>2337</v>
      </c>
      <c r="D2916" s="26">
        <v>335</v>
      </c>
      <c r="E2916" s="26">
        <v>345</v>
      </c>
      <c r="G2916" s="6" t="s">
        <v>59</v>
      </c>
      <c r="H2916">
        <v>2614402</v>
      </c>
      <c r="I2916" t="s">
        <v>4056</v>
      </c>
      <c r="J2916">
        <v>240</v>
      </c>
      <c r="K2916">
        <v>240</v>
      </c>
    </row>
    <row r="2917" spans="1:11">
      <c r="A2917" s="6" t="s">
        <v>59</v>
      </c>
      <c r="B2917">
        <v>2611705</v>
      </c>
      <c r="C2917" t="s">
        <v>4027</v>
      </c>
      <c r="D2917" s="26">
        <v>1731</v>
      </c>
      <c r="E2917" s="26">
        <v>1474</v>
      </c>
      <c r="G2917" s="6" t="s">
        <v>59</v>
      </c>
      <c r="H2917">
        <v>2614501</v>
      </c>
      <c r="I2917" t="s">
        <v>4058</v>
      </c>
      <c r="J2917">
        <v>367</v>
      </c>
      <c r="K2917">
        <v>389</v>
      </c>
    </row>
    <row r="2918" spans="1:11">
      <c r="A2918" s="6" t="s">
        <v>59</v>
      </c>
      <c r="B2918">
        <v>2611804</v>
      </c>
      <c r="C2918" t="s">
        <v>2339</v>
      </c>
      <c r="D2918" s="26">
        <v>408</v>
      </c>
      <c r="E2918" s="26">
        <v>495</v>
      </c>
      <c r="G2918" s="6" t="s">
        <v>59</v>
      </c>
      <c r="H2918">
        <v>2614600</v>
      </c>
      <c r="I2918" t="s">
        <v>2370</v>
      </c>
      <c r="J2918">
        <v>345</v>
      </c>
      <c r="K2918">
        <v>342</v>
      </c>
    </row>
    <row r="2919" spans="1:11">
      <c r="A2919" s="6" t="s">
        <v>59</v>
      </c>
      <c r="B2919">
        <v>2611903</v>
      </c>
      <c r="C2919" t="s">
        <v>2341</v>
      </c>
      <c r="D2919" s="26">
        <v>569</v>
      </c>
      <c r="E2919" s="26">
        <v>351</v>
      </c>
      <c r="G2919" s="6" t="s">
        <v>59</v>
      </c>
      <c r="H2919">
        <v>2614709</v>
      </c>
      <c r="I2919" t="s">
        <v>2372</v>
      </c>
      <c r="J2919">
        <v>232</v>
      </c>
      <c r="K2919">
        <v>202</v>
      </c>
    </row>
    <row r="2920" spans="1:11">
      <c r="A2920" s="6" t="s">
        <v>59</v>
      </c>
      <c r="B2920">
        <v>2612000</v>
      </c>
      <c r="C2920" t="s">
        <v>2342</v>
      </c>
      <c r="D2920" s="26">
        <v>624</v>
      </c>
      <c r="E2920" s="26">
        <v>632</v>
      </c>
      <c r="G2920" s="6" t="s">
        <v>59</v>
      </c>
      <c r="H2920">
        <v>2614808</v>
      </c>
      <c r="I2920" t="s">
        <v>2374</v>
      </c>
      <c r="J2920">
        <v>585</v>
      </c>
      <c r="K2920">
        <v>465</v>
      </c>
    </row>
    <row r="2921" spans="1:11">
      <c r="A2921" s="6" t="s">
        <v>59</v>
      </c>
      <c r="B2921">
        <v>2612109</v>
      </c>
      <c r="C2921" t="s">
        <v>3779</v>
      </c>
      <c r="D2921" s="26">
        <v>231</v>
      </c>
      <c r="E2921" s="26">
        <v>191</v>
      </c>
      <c r="G2921" s="6" t="s">
        <v>59</v>
      </c>
      <c r="H2921">
        <v>2614857</v>
      </c>
      <c r="I2921" t="s">
        <v>2376</v>
      </c>
      <c r="J2921">
        <v>84</v>
      </c>
      <c r="K2921">
        <v>78</v>
      </c>
    </row>
    <row r="2922" spans="1:11">
      <c r="A2922" s="6" t="s">
        <v>59</v>
      </c>
      <c r="B2922">
        <v>2612208</v>
      </c>
      <c r="C2922" t="s">
        <v>4033</v>
      </c>
      <c r="D2922" s="26">
        <v>2816</v>
      </c>
      <c r="E2922" s="26">
        <v>2812</v>
      </c>
      <c r="G2922" s="6" t="s">
        <v>59</v>
      </c>
      <c r="H2922">
        <v>2615003</v>
      </c>
      <c r="I2922" t="s">
        <v>2378</v>
      </c>
      <c r="J2922">
        <v>167</v>
      </c>
      <c r="K2922">
        <v>156</v>
      </c>
    </row>
    <row r="2923" spans="1:11">
      <c r="A2923" s="6" t="s">
        <v>59</v>
      </c>
      <c r="B2923">
        <v>2612307</v>
      </c>
      <c r="C2923" t="s">
        <v>4035</v>
      </c>
      <c r="D2923" s="26">
        <v>977</v>
      </c>
      <c r="E2923" s="26">
        <v>904</v>
      </c>
      <c r="G2923" s="6" t="s">
        <v>59</v>
      </c>
      <c r="H2923">
        <v>2615102</v>
      </c>
      <c r="I2923" t="s">
        <v>2380</v>
      </c>
      <c r="J2923">
        <v>292</v>
      </c>
      <c r="K2923">
        <v>260</v>
      </c>
    </row>
    <row r="2924" spans="1:11">
      <c r="A2924" s="6" t="s">
        <v>59</v>
      </c>
      <c r="B2924">
        <v>2612406</v>
      </c>
      <c r="C2924" t="s">
        <v>2344</v>
      </c>
      <c r="D2924" s="26">
        <v>866</v>
      </c>
      <c r="E2924" s="26">
        <v>746</v>
      </c>
      <c r="G2924" s="6" t="s">
        <v>59</v>
      </c>
      <c r="H2924">
        <v>2615201</v>
      </c>
      <c r="I2924" t="s">
        <v>629</v>
      </c>
      <c r="J2924">
        <v>118</v>
      </c>
      <c r="K2924">
        <v>108</v>
      </c>
    </row>
    <row r="2925" spans="1:11">
      <c r="A2925" s="6" t="s">
        <v>59</v>
      </c>
      <c r="B2925">
        <v>2612455</v>
      </c>
      <c r="C2925" t="s">
        <v>2345</v>
      </c>
      <c r="D2925" s="26">
        <v>3175</v>
      </c>
      <c r="E2925" s="26">
        <v>3072</v>
      </c>
      <c r="G2925" s="6" t="s">
        <v>59</v>
      </c>
      <c r="H2925">
        <v>2615300</v>
      </c>
      <c r="I2925" t="s">
        <v>2382</v>
      </c>
      <c r="J2925">
        <v>45</v>
      </c>
      <c r="K2925">
        <v>64</v>
      </c>
    </row>
    <row r="2926" spans="1:11">
      <c r="A2926" s="6" t="s">
        <v>59</v>
      </c>
      <c r="B2926">
        <v>2612471</v>
      </c>
      <c r="C2926" t="s">
        <v>2347</v>
      </c>
      <c r="D2926" s="26">
        <v>1488</v>
      </c>
      <c r="E2926" s="26">
        <v>1492</v>
      </c>
      <c r="G2926" s="6" t="s">
        <v>59</v>
      </c>
      <c r="H2926">
        <v>2615409</v>
      </c>
      <c r="I2926" t="s">
        <v>4066</v>
      </c>
      <c r="J2926">
        <v>2</v>
      </c>
      <c r="K2926">
        <v>3</v>
      </c>
    </row>
    <row r="2927" spans="1:11">
      <c r="A2927" s="6" t="s">
        <v>59</v>
      </c>
      <c r="B2927">
        <v>2612505</v>
      </c>
      <c r="C2927" t="s">
        <v>2349</v>
      </c>
      <c r="D2927" s="26">
        <v>699</v>
      </c>
      <c r="E2927" s="26">
        <v>653</v>
      </c>
      <c r="G2927" s="6" t="s">
        <v>59</v>
      </c>
      <c r="H2927">
        <v>2615508</v>
      </c>
      <c r="I2927" t="s">
        <v>2384</v>
      </c>
      <c r="J2927">
        <v>36</v>
      </c>
      <c r="K2927">
        <v>19</v>
      </c>
    </row>
    <row r="2928" spans="1:11">
      <c r="A2928" s="6" t="s">
        <v>59</v>
      </c>
      <c r="B2928">
        <v>2612554</v>
      </c>
      <c r="C2928" t="s">
        <v>2351</v>
      </c>
      <c r="D2928" s="26">
        <v>3195</v>
      </c>
      <c r="E2928" s="26">
        <v>3221</v>
      </c>
      <c r="G2928" s="6" t="s">
        <v>59</v>
      </c>
      <c r="H2928">
        <v>2615607</v>
      </c>
      <c r="I2928" t="s">
        <v>968</v>
      </c>
      <c r="J2928">
        <v>803</v>
      </c>
      <c r="K2928">
        <v>542</v>
      </c>
    </row>
    <row r="2929" spans="1:11">
      <c r="A2929" s="6" t="s">
        <v>59</v>
      </c>
      <c r="B2929">
        <v>2612604</v>
      </c>
      <c r="C2929" t="s">
        <v>2352</v>
      </c>
      <c r="D2929" s="26">
        <v>2882</v>
      </c>
      <c r="E2929" s="26">
        <v>2771</v>
      </c>
      <c r="G2929" s="6" t="s">
        <v>59</v>
      </c>
      <c r="H2929">
        <v>2615706</v>
      </c>
      <c r="I2929" t="s">
        <v>2386</v>
      </c>
      <c r="J2929">
        <v>215</v>
      </c>
      <c r="K2929">
        <v>228</v>
      </c>
    </row>
    <row r="2930" spans="1:11">
      <c r="A2930" s="6" t="s">
        <v>59</v>
      </c>
      <c r="B2930">
        <v>2612703</v>
      </c>
      <c r="C2930" t="s">
        <v>4042</v>
      </c>
      <c r="D2930" s="26">
        <v>962</v>
      </c>
      <c r="E2930" s="26">
        <v>903</v>
      </c>
      <c r="G2930" s="6" t="s">
        <v>59</v>
      </c>
      <c r="H2930">
        <v>2615805</v>
      </c>
      <c r="I2930" t="s">
        <v>2388</v>
      </c>
      <c r="J2930">
        <v>937</v>
      </c>
      <c r="K2930">
        <v>868</v>
      </c>
    </row>
    <row r="2931" spans="1:11">
      <c r="A2931" s="6" t="s">
        <v>59</v>
      </c>
      <c r="B2931">
        <v>2612802</v>
      </c>
      <c r="C2931" t="s">
        <v>589</v>
      </c>
      <c r="D2931" s="26">
        <v>1039</v>
      </c>
      <c r="E2931" s="26">
        <v>978</v>
      </c>
      <c r="G2931" s="6" t="s">
        <v>59</v>
      </c>
      <c r="H2931">
        <v>2615904</v>
      </c>
      <c r="I2931" t="s">
        <v>2390</v>
      </c>
      <c r="J2931">
        <v>139</v>
      </c>
      <c r="K2931">
        <v>175</v>
      </c>
    </row>
    <row r="2932" spans="1:11">
      <c r="A2932" s="6" t="s">
        <v>59</v>
      </c>
      <c r="B2932">
        <v>2612901</v>
      </c>
      <c r="C2932" t="s">
        <v>2354</v>
      </c>
      <c r="D2932" s="26">
        <v>273</v>
      </c>
      <c r="E2932" s="26">
        <v>274</v>
      </c>
      <c r="G2932" s="6" t="s">
        <v>59</v>
      </c>
      <c r="H2932">
        <v>2616001</v>
      </c>
      <c r="I2932" t="s">
        <v>2391</v>
      </c>
      <c r="J2932">
        <v>271</v>
      </c>
      <c r="K2932">
        <v>233</v>
      </c>
    </row>
    <row r="2933" spans="1:11">
      <c r="A2933" s="6" t="s">
        <v>59</v>
      </c>
      <c r="B2933">
        <v>2613008</v>
      </c>
      <c r="C2933" t="s">
        <v>2356</v>
      </c>
      <c r="D2933" s="26">
        <v>5136</v>
      </c>
      <c r="E2933" s="26">
        <v>4999</v>
      </c>
      <c r="G2933" s="6" t="s">
        <v>59</v>
      </c>
      <c r="H2933">
        <v>2616100</v>
      </c>
      <c r="I2933" t="s">
        <v>2393</v>
      </c>
      <c r="J2933">
        <v>299</v>
      </c>
      <c r="K2933">
        <v>271</v>
      </c>
    </row>
    <row r="2934" spans="1:11">
      <c r="A2934" s="6" t="s">
        <v>59</v>
      </c>
      <c r="B2934">
        <v>2613107</v>
      </c>
      <c r="C2934" t="s">
        <v>4046</v>
      </c>
      <c r="D2934" s="26">
        <v>1350</v>
      </c>
      <c r="E2934" s="26">
        <v>1172</v>
      </c>
      <c r="G2934" s="6" t="s">
        <v>59</v>
      </c>
      <c r="H2934">
        <v>2616183</v>
      </c>
      <c r="I2934" t="s">
        <v>4075</v>
      </c>
      <c r="J2934">
        <v>138</v>
      </c>
      <c r="K2934">
        <v>89</v>
      </c>
    </row>
    <row r="2935" spans="1:11">
      <c r="A2935" s="6" t="s">
        <v>59</v>
      </c>
      <c r="B2935">
        <v>2613206</v>
      </c>
      <c r="C2935" t="s">
        <v>2357</v>
      </c>
      <c r="D2935" s="26">
        <v>1840</v>
      </c>
      <c r="E2935" s="26">
        <v>1726</v>
      </c>
      <c r="G2935" s="6" t="s">
        <v>59</v>
      </c>
      <c r="H2935">
        <v>2616209</v>
      </c>
      <c r="I2935" t="s">
        <v>2395</v>
      </c>
      <c r="J2935">
        <v>230</v>
      </c>
      <c r="K2935">
        <v>210</v>
      </c>
    </row>
    <row r="2936" spans="1:11">
      <c r="A2936" s="6" t="s">
        <v>59</v>
      </c>
      <c r="B2936">
        <v>2613305</v>
      </c>
      <c r="C2936" t="s">
        <v>2359</v>
      </c>
      <c r="D2936" s="26">
        <v>1363</v>
      </c>
      <c r="E2936" s="26">
        <v>1347</v>
      </c>
      <c r="G2936" s="6" t="s">
        <v>59</v>
      </c>
      <c r="H2936">
        <v>2616308</v>
      </c>
      <c r="I2936" t="s">
        <v>2397</v>
      </c>
      <c r="J2936">
        <v>135</v>
      </c>
      <c r="K2936">
        <v>119</v>
      </c>
    </row>
    <row r="2937" spans="1:11">
      <c r="A2937" s="6" t="s">
        <v>59</v>
      </c>
      <c r="B2937">
        <v>2613404</v>
      </c>
      <c r="C2937" t="s">
        <v>2360</v>
      </c>
      <c r="D2937" s="26">
        <v>598</v>
      </c>
      <c r="E2937" s="26">
        <v>529</v>
      </c>
      <c r="G2937" s="6" t="s">
        <v>59</v>
      </c>
      <c r="H2937">
        <v>2616407</v>
      </c>
      <c r="I2937" t="s">
        <v>2399</v>
      </c>
      <c r="J2937">
        <v>257</v>
      </c>
      <c r="K2937">
        <v>195</v>
      </c>
    </row>
    <row r="2938" spans="1:11">
      <c r="A2938" s="6" t="s">
        <v>59</v>
      </c>
      <c r="B2938">
        <v>2613503</v>
      </c>
      <c r="C2938" t="s">
        <v>2361</v>
      </c>
      <c r="D2938" s="26">
        <v>4434</v>
      </c>
      <c r="E2938" s="26">
        <v>4117</v>
      </c>
      <c r="G2938" s="6" t="s">
        <v>59</v>
      </c>
      <c r="H2938">
        <v>2616506</v>
      </c>
      <c r="I2938" t="s">
        <v>2401</v>
      </c>
      <c r="J2938">
        <v>90</v>
      </c>
      <c r="K2938">
        <v>61</v>
      </c>
    </row>
    <row r="2939" spans="1:11">
      <c r="A2939" s="6" t="s">
        <v>59</v>
      </c>
      <c r="B2939">
        <v>2613602</v>
      </c>
      <c r="C2939" t="s">
        <v>2362</v>
      </c>
      <c r="D2939" s="26">
        <v>2756</v>
      </c>
      <c r="E2939" s="26">
        <v>2737</v>
      </c>
      <c r="G2939" s="6" t="s">
        <v>61</v>
      </c>
      <c r="H2939">
        <v>2200053</v>
      </c>
      <c r="I2939" t="s">
        <v>2402</v>
      </c>
      <c r="J2939">
        <v>522</v>
      </c>
      <c r="K2939">
        <v>438</v>
      </c>
    </row>
    <row r="2940" spans="1:11">
      <c r="A2940" s="6" t="s">
        <v>59</v>
      </c>
      <c r="B2940">
        <v>2613701</v>
      </c>
      <c r="C2940" t="s">
        <v>2363</v>
      </c>
      <c r="D2940" s="26">
        <v>639</v>
      </c>
      <c r="E2940" s="26">
        <v>635</v>
      </c>
      <c r="G2940" s="6" t="s">
        <v>61</v>
      </c>
      <c r="H2940">
        <v>2200103</v>
      </c>
      <c r="I2940" t="s">
        <v>4077</v>
      </c>
      <c r="J2940">
        <v>80</v>
      </c>
      <c r="K2940">
        <v>63</v>
      </c>
    </row>
    <row r="2941" spans="1:11">
      <c r="A2941" s="6" t="s">
        <v>59</v>
      </c>
      <c r="B2941">
        <v>2613800</v>
      </c>
      <c r="C2941" t="s">
        <v>2364</v>
      </c>
      <c r="D2941" s="26">
        <v>735</v>
      </c>
      <c r="E2941" s="26">
        <v>754</v>
      </c>
      <c r="G2941" s="6" t="s">
        <v>61</v>
      </c>
      <c r="H2941">
        <v>2200202</v>
      </c>
      <c r="I2941" t="s">
        <v>60</v>
      </c>
      <c r="J2941">
        <v>117</v>
      </c>
      <c r="K2941">
        <v>82</v>
      </c>
    </row>
    <row r="2942" spans="1:11">
      <c r="A2942" s="6" t="s">
        <v>59</v>
      </c>
      <c r="B2942">
        <v>2613909</v>
      </c>
      <c r="C2942" t="s">
        <v>2365</v>
      </c>
      <c r="D2942" s="26">
        <v>5045</v>
      </c>
      <c r="E2942" s="26">
        <v>4883</v>
      </c>
      <c r="G2942" s="6" t="s">
        <v>61</v>
      </c>
      <c r="H2942">
        <v>2200251</v>
      </c>
      <c r="I2942" t="s">
        <v>2405</v>
      </c>
      <c r="J2942">
        <v>334</v>
      </c>
      <c r="K2942">
        <v>293</v>
      </c>
    </row>
    <row r="2943" spans="1:11">
      <c r="A2943" s="6" t="s">
        <v>59</v>
      </c>
      <c r="B2943">
        <v>2614006</v>
      </c>
      <c r="C2943" t="s">
        <v>4054</v>
      </c>
      <c r="D2943" s="26">
        <v>3821</v>
      </c>
      <c r="E2943" s="26">
        <v>3552</v>
      </c>
      <c r="G2943" s="6" t="s">
        <v>61</v>
      </c>
      <c r="H2943">
        <v>2200277</v>
      </c>
      <c r="I2943" t="s">
        <v>2406</v>
      </c>
      <c r="J2943">
        <v>170</v>
      </c>
      <c r="K2943">
        <v>102</v>
      </c>
    </row>
    <row r="2944" spans="1:11">
      <c r="A2944" s="6" t="s">
        <v>59</v>
      </c>
      <c r="B2944">
        <v>2614105</v>
      </c>
      <c r="C2944" t="s">
        <v>2366</v>
      </c>
      <c r="D2944" s="26">
        <v>2757</v>
      </c>
      <c r="E2944" s="26">
        <v>2228</v>
      </c>
      <c r="G2944" s="6" t="s">
        <v>61</v>
      </c>
      <c r="H2944">
        <v>2200301</v>
      </c>
      <c r="I2944" t="s">
        <v>2408</v>
      </c>
      <c r="J2944">
        <v>329</v>
      </c>
      <c r="K2944">
        <v>294</v>
      </c>
    </row>
    <row r="2945" spans="1:11">
      <c r="A2945" s="6" t="s">
        <v>59</v>
      </c>
      <c r="B2945">
        <v>2614204</v>
      </c>
      <c r="C2945" t="s">
        <v>2368</v>
      </c>
      <c r="D2945" s="26">
        <v>527</v>
      </c>
      <c r="E2945" s="26">
        <v>442</v>
      </c>
      <c r="G2945" s="6" t="s">
        <v>61</v>
      </c>
      <c r="H2945">
        <v>2200400</v>
      </c>
      <c r="I2945" t="s">
        <v>2409</v>
      </c>
      <c r="J2945">
        <v>316</v>
      </c>
      <c r="K2945">
        <v>243</v>
      </c>
    </row>
    <row r="2946" spans="1:11">
      <c r="A2946" s="6" t="s">
        <v>59</v>
      </c>
      <c r="B2946">
        <v>2614402</v>
      </c>
      <c r="C2946" t="s">
        <v>4056</v>
      </c>
      <c r="D2946" s="26">
        <v>1200</v>
      </c>
      <c r="E2946" s="26">
        <v>1274</v>
      </c>
      <c r="G2946" s="6" t="s">
        <v>61</v>
      </c>
      <c r="H2946">
        <v>2200459</v>
      </c>
      <c r="I2946" t="s">
        <v>2410</v>
      </c>
      <c r="J2946">
        <v>247</v>
      </c>
      <c r="K2946">
        <v>204</v>
      </c>
    </row>
    <row r="2947" spans="1:11">
      <c r="A2947" s="6" t="s">
        <v>59</v>
      </c>
      <c r="B2947">
        <v>2614501</v>
      </c>
      <c r="C2947" t="s">
        <v>4058</v>
      </c>
      <c r="D2947" s="26">
        <v>2346</v>
      </c>
      <c r="E2947" s="26">
        <v>2109</v>
      </c>
      <c r="G2947" s="6" t="s">
        <v>61</v>
      </c>
      <c r="H2947">
        <v>2200509</v>
      </c>
      <c r="I2947" t="s">
        <v>2411</v>
      </c>
      <c r="J2947">
        <v>336</v>
      </c>
      <c r="K2947">
        <v>252</v>
      </c>
    </row>
    <row r="2948" spans="1:11">
      <c r="A2948" s="6" t="s">
        <v>59</v>
      </c>
      <c r="B2948">
        <v>2614600</v>
      </c>
      <c r="C2948" t="s">
        <v>2370</v>
      </c>
      <c r="D2948" s="26">
        <v>1886</v>
      </c>
      <c r="E2948" s="26">
        <v>1824</v>
      </c>
      <c r="G2948" s="6" t="s">
        <v>61</v>
      </c>
      <c r="H2948">
        <v>2200608</v>
      </c>
      <c r="I2948" t="s">
        <v>2412</v>
      </c>
      <c r="J2948">
        <v>114</v>
      </c>
      <c r="K2948">
        <v>96</v>
      </c>
    </row>
    <row r="2949" spans="1:11">
      <c r="A2949" s="6" t="s">
        <v>59</v>
      </c>
      <c r="B2949">
        <v>2614709</v>
      </c>
      <c r="C2949" t="s">
        <v>2372</v>
      </c>
      <c r="D2949" s="26">
        <v>1213</v>
      </c>
      <c r="E2949" s="26">
        <v>1111</v>
      </c>
      <c r="G2949" s="6" t="s">
        <v>61</v>
      </c>
      <c r="H2949">
        <v>2200707</v>
      </c>
      <c r="I2949" t="s">
        <v>4078</v>
      </c>
      <c r="J2949">
        <v>326</v>
      </c>
      <c r="K2949">
        <v>274</v>
      </c>
    </row>
    <row r="2950" spans="1:11">
      <c r="A2950" s="6" t="s">
        <v>59</v>
      </c>
      <c r="B2950">
        <v>2614808</v>
      </c>
      <c r="C2950" t="s">
        <v>2374</v>
      </c>
      <c r="D2950" s="26">
        <v>2943</v>
      </c>
      <c r="E2950" s="26">
        <v>2509</v>
      </c>
      <c r="G2950" s="6" t="s">
        <v>61</v>
      </c>
      <c r="H2950">
        <v>2200806</v>
      </c>
      <c r="I2950" t="s">
        <v>2414</v>
      </c>
      <c r="J2950">
        <v>62</v>
      </c>
      <c r="K2950">
        <v>28</v>
      </c>
    </row>
    <row r="2951" spans="1:11">
      <c r="A2951" s="6" t="s">
        <v>59</v>
      </c>
      <c r="B2951">
        <v>2614857</v>
      </c>
      <c r="C2951" t="s">
        <v>2376</v>
      </c>
      <c r="D2951" s="26">
        <v>747</v>
      </c>
      <c r="E2951" s="26">
        <v>609</v>
      </c>
      <c r="G2951" s="6" t="s">
        <v>61</v>
      </c>
      <c r="H2951">
        <v>2200905</v>
      </c>
      <c r="I2951" t="s">
        <v>2416</v>
      </c>
      <c r="J2951">
        <v>133</v>
      </c>
      <c r="K2951">
        <v>116</v>
      </c>
    </row>
    <row r="2952" spans="1:11">
      <c r="A2952" s="6" t="s">
        <v>59</v>
      </c>
      <c r="B2952">
        <v>2615003</v>
      </c>
      <c r="C2952" t="s">
        <v>2378</v>
      </c>
      <c r="D2952" s="26">
        <v>1334</v>
      </c>
      <c r="E2952" s="26">
        <v>1169</v>
      </c>
      <c r="G2952" s="6" t="s">
        <v>61</v>
      </c>
      <c r="H2952">
        <v>2200954</v>
      </c>
      <c r="I2952" t="s">
        <v>4079</v>
      </c>
      <c r="J2952">
        <v>127</v>
      </c>
      <c r="K2952">
        <v>118</v>
      </c>
    </row>
    <row r="2953" spans="1:11">
      <c r="A2953" s="6" t="s">
        <v>59</v>
      </c>
      <c r="B2953">
        <v>2615102</v>
      </c>
      <c r="C2953" t="s">
        <v>2380</v>
      </c>
      <c r="D2953" s="26">
        <v>1253</v>
      </c>
      <c r="E2953" s="26">
        <v>1261</v>
      </c>
      <c r="G2953" s="6" t="s">
        <v>61</v>
      </c>
      <c r="H2953">
        <v>2201002</v>
      </c>
      <c r="I2953" t="s">
        <v>2417</v>
      </c>
      <c r="J2953">
        <v>147</v>
      </c>
      <c r="K2953">
        <v>99</v>
      </c>
    </row>
    <row r="2954" spans="1:11">
      <c r="A2954" s="6" t="s">
        <v>59</v>
      </c>
      <c r="B2954">
        <v>2615201</v>
      </c>
      <c r="C2954" t="s">
        <v>629</v>
      </c>
      <c r="D2954" s="26">
        <v>738</v>
      </c>
      <c r="E2954" s="26">
        <v>734</v>
      </c>
      <c r="G2954" s="6" t="s">
        <v>61</v>
      </c>
      <c r="H2954">
        <v>2201051</v>
      </c>
      <c r="I2954" t="s">
        <v>2419</v>
      </c>
      <c r="J2954">
        <v>411</v>
      </c>
      <c r="K2954">
        <v>304</v>
      </c>
    </row>
    <row r="2955" spans="1:11">
      <c r="A2955" s="6" t="s">
        <v>59</v>
      </c>
      <c r="B2955">
        <v>2615300</v>
      </c>
      <c r="C2955" t="s">
        <v>2382</v>
      </c>
      <c r="D2955" s="26">
        <v>339</v>
      </c>
      <c r="E2955" s="26">
        <v>361</v>
      </c>
      <c r="G2955" s="6" t="s">
        <v>61</v>
      </c>
      <c r="H2955">
        <v>2201101</v>
      </c>
      <c r="I2955" t="s">
        <v>4080</v>
      </c>
      <c r="J2955">
        <v>176</v>
      </c>
      <c r="K2955">
        <v>141</v>
      </c>
    </row>
    <row r="2956" spans="1:11">
      <c r="A2956" s="6" t="s">
        <v>59</v>
      </c>
      <c r="B2956">
        <v>2615409</v>
      </c>
      <c r="C2956" t="s">
        <v>4066</v>
      </c>
      <c r="D2956" s="26">
        <v>17</v>
      </c>
      <c r="E2956" s="26">
        <v>24</v>
      </c>
      <c r="G2956" s="6" t="s">
        <v>61</v>
      </c>
      <c r="H2956">
        <v>2201150</v>
      </c>
      <c r="I2956" t="s">
        <v>4081</v>
      </c>
      <c r="J2956">
        <v>134</v>
      </c>
      <c r="K2956">
        <v>100</v>
      </c>
    </row>
    <row r="2957" spans="1:11">
      <c r="A2957" s="6" t="s">
        <v>59</v>
      </c>
      <c r="B2957">
        <v>2615508</v>
      </c>
      <c r="C2957" t="s">
        <v>2384</v>
      </c>
      <c r="D2957" s="26">
        <v>233</v>
      </c>
      <c r="E2957" s="26">
        <v>185</v>
      </c>
      <c r="G2957" s="6" t="s">
        <v>61</v>
      </c>
      <c r="H2957">
        <v>2201176</v>
      </c>
      <c r="I2957" t="s">
        <v>2421</v>
      </c>
      <c r="J2957">
        <v>171</v>
      </c>
      <c r="K2957">
        <v>108</v>
      </c>
    </row>
    <row r="2958" spans="1:11">
      <c r="A2958" s="6" t="s">
        <v>59</v>
      </c>
      <c r="B2958">
        <v>2615607</v>
      </c>
      <c r="C2958" t="s">
        <v>968</v>
      </c>
      <c r="D2958" s="26">
        <v>3596</v>
      </c>
      <c r="E2958" s="26">
        <v>2803</v>
      </c>
      <c r="G2958" s="6" t="s">
        <v>61</v>
      </c>
      <c r="H2958">
        <v>2201200</v>
      </c>
      <c r="I2958" t="s">
        <v>2423</v>
      </c>
      <c r="J2958">
        <v>702</v>
      </c>
      <c r="K2958">
        <v>502</v>
      </c>
    </row>
    <row r="2959" spans="1:11">
      <c r="A2959" s="6" t="s">
        <v>59</v>
      </c>
      <c r="B2959">
        <v>2615706</v>
      </c>
      <c r="C2959" t="s">
        <v>2386</v>
      </c>
      <c r="D2959" s="26">
        <v>1249</v>
      </c>
      <c r="E2959" s="26">
        <v>1210</v>
      </c>
      <c r="G2959" s="6" t="s">
        <v>61</v>
      </c>
      <c r="H2959">
        <v>2201309</v>
      </c>
      <c r="I2959" t="s">
        <v>4082</v>
      </c>
      <c r="J2959">
        <v>17</v>
      </c>
      <c r="K2959">
        <v>23</v>
      </c>
    </row>
    <row r="2960" spans="1:11">
      <c r="A2960" s="6" t="s">
        <v>59</v>
      </c>
      <c r="B2960">
        <v>2615805</v>
      </c>
      <c r="C2960" t="s">
        <v>2388</v>
      </c>
      <c r="D2960" s="26">
        <v>3796</v>
      </c>
      <c r="E2960" s="26">
        <v>3535</v>
      </c>
      <c r="G2960" s="6" t="s">
        <v>61</v>
      </c>
      <c r="H2960">
        <v>2201408</v>
      </c>
      <c r="I2960" t="s">
        <v>4083</v>
      </c>
      <c r="J2960">
        <v>170</v>
      </c>
      <c r="K2960">
        <v>84</v>
      </c>
    </row>
    <row r="2961" spans="1:11">
      <c r="A2961" s="6" t="s">
        <v>59</v>
      </c>
      <c r="B2961">
        <v>2615904</v>
      </c>
      <c r="C2961" t="s">
        <v>2390</v>
      </c>
      <c r="D2961" s="26">
        <v>966</v>
      </c>
      <c r="E2961" s="26">
        <v>1014</v>
      </c>
      <c r="G2961" s="6" t="s">
        <v>61</v>
      </c>
      <c r="H2961">
        <v>2201507</v>
      </c>
      <c r="I2961" t="s">
        <v>69</v>
      </c>
      <c r="J2961">
        <v>521</v>
      </c>
      <c r="K2961">
        <v>439</v>
      </c>
    </row>
    <row r="2962" spans="1:11">
      <c r="A2962" s="6" t="s">
        <v>59</v>
      </c>
      <c r="B2962">
        <v>2616001</v>
      </c>
      <c r="C2962" t="s">
        <v>2391</v>
      </c>
      <c r="D2962" s="26">
        <v>1190</v>
      </c>
      <c r="E2962" s="26">
        <v>1157</v>
      </c>
      <c r="G2962" s="6" t="s">
        <v>61</v>
      </c>
      <c r="H2962">
        <v>2201556</v>
      </c>
      <c r="I2962" t="s">
        <v>2426</v>
      </c>
      <c r="J2962">
        <v>304</v>
      </c>
      <c r="K2962">
        <v>267</v>
      </c>
    </row>
    <row r="2963" spans="1:11">
      <c r="A2963" s="6" t="s">
        <v>59</v>
      </c>
      <c r="B2963">
        <v>2616100</v>
      </c>
      <c r="C2963" t="s">
        <v>2393</v>
      </c>
      <c r="D2963" s="26">
        <v>1434</v>
      </c>
      <c r="E2963" s="26">
        <v>1375</v>
      </c>
      <c r="G2963" s="6" t="s">
        <v>61</v>
      </c>
      <c r="H2963">
        <v>2201572</v>
      </c>
      <c r="I2963" t="s">
        <v>2428</v>
      </c>
      <c r="J2963">
        <v>267</v>
      </c>
      <c r="K2963">
        <v>210</v>
      </c>
    </row>
    <row r="2964" spans="1:11">
      <c r="A2964" s="6" t="s">
        <v>59</v>
      </c>
      <c r="B2964">
        <v>2616183</v>
      </c>
      <c r="C2964" t="s">
        <v>4075</v>
      </c>
      <c r="D2964" s="26">
        <v>846</v>
      </c>
      <c r="E2964" s="26">
        <v>696</v>
      </c>
      <c r="G2964" s="6" t="s">
        <v>61</v>
      </c>
      <c r="H2964">
        <v>2201606</v>
      </c>
      <c r="I2964" t="s">
        <v>2429</v>
      </c>
      <c r="J2964">
        <v>208</v>
      </c>
      <c r="K2964">
        <v>169</v>
      </c>
    </row>
    <row r="2965" spans="1:11">
      <c r="A2965" s="6" t="s">
        <v>59</v>
      </c>
      <c r="B2965">
        <v>2616209</v>
      </c>
      <c r="C2965" t="s">
        <v>2395</v>
      </c>
      <c r="D2965" s="26">
        <v>1324</v>
      </c>
      <c r="E2965" s="26">
        <v>1136</v>
      </c>
      <c r="G2965" s="6" t="s">
        <v>61</v>
      </c>
      <c r="H2965">
        <v>2201705</v>
      </c>
      <c r="I2965" t="s">
        <v>2430</v>
      </c>
      <c r="J2965">
        <v>130</v>
      </c>
      <c r="K2965">
        <v>100</v>
      </c>
    </row>
    <row r="2966" spans="1:11">
      <c r="A2966" s="6" t="s">
        <v>59</v>
      </c>
      <c r="B2966">
        <v>2616308</v>
      </c>
      <c r="C2966" t="s">
        <v>2397</v>
      </c>
      <c r="D2966" s="26">
        <v>868</v>
      </c>
      <c r="E2966" s="26">
        <v>805</v>
      </c>
      <c r="G2966" s="6" t="s">
        <v>61</v>
      </c>
      <c r="H2966">
        <v>2201739</v>
      </c>
      <c r="I2966" t="s">
        <v>2431</v>
      </c>
      <c r="J2966">
        <v>486</v>
      </c>
      <c r="K2966">
        <v>382</v>
      </c>
    </row>
    <row r="2967" spans="1:11">
      <c r="A2967" s="6" t="s">
        <v>59</v>
      </c>
      <c r="B2967">
        <v>2616407</v>
      </c>
      <c r="C2967" t="s">
        <v>2399</v>
      </c>
      <c r="D2967" s="26">
        <v>1810</v>
      </c>
      <c r="E2967" s="26">
        <v>1580</v>
      </c>
      <c r="G2967" s="6" t="s">
        <v>61</v>
      </c>
      <c r="H2967">
        <v>2201770</v>
      </c>
      <c r="I2967" t="s">
        <v>2432</v>
      </c>
      <c r="J2967">
        <v>219</v>
      </c>
      <c r="K2967">
        <v>178</v>
      </c>
    </row>
    <row r="2968" spans="1:11">
      <c r="A2968" s="6" t="s">
        <v>59</v>
      </c>
      <c r="B2968">
        <v>2616506</v>
      </c>
      <c r="C2968" t="s">
        <v>2401</v>
      </c>
      <c r="D2968" s="26">
        <v>264</v>
      </c>
      <c r="E2968" s="26">
        <v>240</v>
      </c>
      <c r="G2968" s="6" t="s">
        <v>61</v>
      </c>
      <c r="H2968">
        <v>2201804</v>
      </c>
      <c r="I2968" t="s">
        <v>3809</v>
      </c>
      <c r="J2968">
        <v>98</v>
      </c>
      <c r="K2968">
        <v>80</v>
      </c>
    </row>
    <row r="2969" spans="1:11">
      <c r="A2969" s="6" t="s">
        <v>61</v>
      </c>
      <c r="B2969">
        <v>2200053</v>
      </c>
      <c r="C2969" t="s">
        <v>2402</v>
      </c>
      <c r="D2969" s="26">
        <v>2043</v>
      </c>
      <c r="E2969" s="26">
        <v>2023</v>
      </c>
      <c r="G2969" s="6" t="s">
        <v>61</v>
      </c>
      <c r="H2969">
        <v>2201903</v>
      </c>
      <c r="I2969" t="s">
        <v>3048</v>
      </c>
      <c r="J2969">
        <v>195</v>
      </c>
      <c r="K2969">
        <v>158</v>
      </c>
    </row>
    <row r="2970" spans="1:11">
      <c r="A2970" s="6" t="s">
        <v>61</v>
      </c>
      <c r="B2970">
        <v>2200103</v>
      </c>
      <c r="C2970" t="s">
        <v>4077</v>
      </c>
      <c r="D2970" s="26">
        <v>430</v>
      </c>
      <c r="E2970" s="26">
        <v>357</v>
      </c>
      <c r="G2970" s="6" t="s">
        <v>61</v>
      </c>
      <c r="H2970">
        <v>2201919</v>
      </c>
      <c r="I2970" t="s">
        <v>4084</v>
      </c>
      <c r="J2970">
        <v>124</v>
      </c>
      <c r="K2970">
        <v>89</v>
      </c>
    </row>
    <row r="2971" spans="1:11">
      <c r="A2971" s="6" t="s">
        <v>61</v>
      </c>
      <c r="B2971">
        <v>2200202</v>
      </c>
      <c r="C2971" t="s">
        <v>60</v>
      </c>
      <c r="D2971" s="26">
        <v>573</v>
      </c>
      <c r="E2971" s="26">
        <v>457</v>
      </c>
      <c r="G2971" s="6" t="s">
        <v>61</v>
      </c>
      <c r="H2971">
        <v>2201929</v>
      </c>
      <c r="I2971" t="s">
        <v>4085</v>
      </c>
      <c r="J2971">
        <v>319</v>
      </c>
      <c r="K2971">
        <v>257</v>
      </c>
    </row>
    <row r="2972" spans="1:11">
      <c r="A2972" s="6" t="s">
        <v>61</v>
      </c>
      <c r="B2972">
        <v>2200251</v>
      </c>
      <c r="C2972" t="s">
        <v>2405</v>
      </c>
      <c r="D2972" s="26">
        <v>1593</v>
      </c>
      <c r="E2972" s="26">
        <v>1450</v>
      </c>
      <c r="G2972" s="6" t="s">
        <v>61</v>
      </c>
      <c r="H2972">
        <v>2201945</v>
      </c>
      <c r="I2972" t="s">
        <v>2433</v>
      </c>
      <c r="J2972">
        <v>129</v>
      </c>
      <c r="K2972">
        <v>51</v>
      </c>
    </row>
    <row r="2973" spans="1:11">
      <c r="A2973" s="6" t="s">
        <v>61</v>
      </c>
      <c r="B2973">
        <v>2200277</v>
      </c>
      <c r="C2973" t="s">
        <v>2406</v>
      </c>
      <c r="D2973" s="26">
        <v>864</v>
      </c>
      <c r="E2973" s="26">
        <v>624</v>
      </c>
      <c r="G2973" s="6" t="s">
        <v>61</v>
      </c>
      <c r="H2973">
        <v>2201960</v>
      </c>
      <c r="I2973" t="s">
        <v>4086</v>
      </c>
      <c r="J2973">
        <v>78</v>
      </c>
      <c r="K2973">
        <v>38</v>
      </c>
    </row>
    <row r="2974" spans="1:11">
      <c r="A2974" s="6" t="s">
        <v>61</v>
      </c>
      <c r="B2974">
        <v>2200301</v>
      </c>
      <c r="C2974" t="s">
        <v>2408</v>
      </c>
      <c r="D2974" s="26">
        <v>1786</v>
      </c>
      <c r="E2974" s="26">
        <v>1774</v>
      </c>
      <c r="G2974" s="6" t="s">
        <v>61</v>
      </c>
      <c r="H2974">
        <v>2201988</v>
      </c>
      <c r="I2974" t="s">
        <v>4087</v>
      </c>
      <c r="J2974">
        <v>282</v>
      </c>
      <c r="K2974">
        <v>225</v>
      </c>
    </row>
    <row r="2975" spans="1:11">
      <c r="A2975" s="6" t="s">
        <v>61</v>
      </c>
      <c r="B2975">
        <v>2200400</v>
      </c>
      <c r="C2975" t="s">
        <v>2409</v>
      </c>
      <c r="D2975" s="26">
        <v>2171</v>
      </c>
      <c r="E2975" s="26">
        <v>1844</v>
      </c>
      <c r="G2975" s="6" t="s">
        <v>61</v>
      </c>
      <c r="H2975">
        <v>2202000</v>
      </c>
      <c r="I2975" t="s">
        <v>4088</v>
      </c>
      <c r="J2975">
        <v>160</v>
      </c>
      <c r="K2975">
        <v>126</v>
      </c>
    </row>
    <row r="2976" spans="1:11">
      <c r="A2976" s="6" t="s">
        <v>61</v>
      </c>
      <c r="B2976">
        <v>2200459</v>
      </c>
      <c r="C2976" t="s">
        <v>2410</v>
      </c>
      <c r="D2976" s="26">
        <v>1029</v>
      </c>
      <c r="E2976" s="26">
        <v>933</v>
      </c>
      <c r="G2976" s="6" t="s">
        <v>61</v>
      </c>
      <c r="H2976">
        <v>2202026</v>
      </c>
      <c r="I2976" t="s">
        <v>4089</v>
      </c>
      <c r="J2976">
        <v>411</v>
      </c>
      <c r="K2976">
        <v>369</v>
      </c>
    </row>
    <row r="2977" spans="1:11">
      <c r="A2977" s="6" t="s">
        <v>61</v>
      </c>
      <c r="B2977">
        <v>2200509</v>
      </c>
      <c r="C2977" t="s">
        <v>2411</v>
      </c>
      <c r="D2977" s="26">
        <v>1830</v>
      </c>
      <c r="E2977" s="26">
        <v>1596</v>
      </c>
      <c r="G2977" s="6" t="s">
        <v>61</v>
      </c>
      <c r="H2977">
        <v>2202059</v>
      </c>
      <c r="I2977" t="s">
        <v>2435</v>
      </c>
      <c r="J2977">
        <v>147</v>
      </c>
      <c r="K2977">
        <v>87</v>
      </c>
    </row>
    <row r="2978" spans="1:11">
      <c r="A2978" s="6" t="s">
        <v>61</v>
      </c>
      <c r="B2978">
        <v>2200608</v>
      </c>
      <c r="C2978" t="s">
        <v>2412</v>
      </c>
      <c r="D2978" s="26">
        <v>667</v>
      </c>
      <c r="E2978" s="26">
        <v>604</v>
      </c>
      <c r="G2978" s="6" t="s">
        <v>61</v>
      </c>
      <c r="H2978">
        <v>2202075</v>
      </c>
      <c r="I2978" t="s">
        <v>2436</v>
      </c>
      <c r="J2978">
        <v>100</v>
      </c>
      <c r="K2978">
        <v>105</v>
      </c>
    </row>
    <row r="2979" spans="1:11">
      <c r="A2979" s="6" t="s">
        <v>61</v>
      </c>
      <c r="B2979">
        <v>2200707</v>
      </c>
      <c r="C2979" t="s">
        <v>4078</v>
      </c>
      <c r="D2979" s="26">
        <v>1543</v>
      </c>
      <c r="E2979" s="26">
        <v>1372</v>
      </c>
      <c r="G2979" s="6" t="s">
        <v>61</v>
      </c>
      <c r="H2979">
        <v>2202083</v>
      </c>
      <c r="I2979" t="s">
        <v>4090</v>
      </c>
      <c r="J2979">
        <v>16</v>
      </c>
      <c r="K2979">
        <v>13</v>
      </c>
    </row>
    <row r="2980" spans="1:11">
      <c r="A2980" s="6" t="s">
        <v>61</v>
      </c>
      <c r="B2980">
        <v>2200806</v>
      </c>
      <c r="C2980" t="s">
        <v>2414</v>
      </c>
      <c r="D2980" s="26">
        <v>302</v>
      </c>
      <c r="E2980" s="26">
        <v>249</v>
      </c>
      <c r="G2980" s="6" t="s">
        <v>61</v>
      </c>
      <c r="H2980">
        <v>2202091</v>
      </c>
      <c r="I2980" t="s">
        <v>2438</v>
      </c>
      <c r="J2980">
        <v>344</v>
      </c>
      <c r="K2980">
        <v>334</v>
      </c>
    </row>
    <row r="2981" spans="1:11">
      <c r="A2981" s="6" t="s">
        <v>61</v>
      </c>
      <c r="B2981">
        <v>2200905</v>
      </c>
      <c r="C2981" t="s">
        <v>2416</v>
      </c>
      <c r="D2981" s="26">
        <v>785</v>
      </c>
      <c r="E2981" s="26">
        <v>726</v>
      </c>
      <c r="G2981" s="6" t="s">
        <v>61</v>
      </c>
      <c r="H2981">
        <v>2202109</v>
      </c>
      <c r="I2981" t="s">
        <v>2439</v>
      </c>
      <c r="J2981">
        <v>168</v>
      </c>
      <c r="K2981">
        <v>188</v>
      </c>
    </row>
    <row r="2982" spans="1:11">
      <c r="A2982" s="6" t="s">
        <v>61</v>
      </c>
      <c r="B2982">
        <v>2200954</v>
      </c>
      <c r="C2982" t="s">
        <v>4079</v>
      </c>
      <c r="D2982" s="26">
        <v>790</v>
      </c>
      <c r="E2982" s="26">
        <v>734</v>
      </c>
      <c r="G2982" s="6" t="s">
        <v>61</v>
      </c>
      <c r="H2982">
        <v>2202117</v>
      </c>
      <c r="I2982" t="s">
        <v>4091</v>
      </c>
      <c r="J2982">
        <v>351</v>
      </c>
      <c r="K2982">
        <v>322</v>
      </c>
    </row>
    <row r="2983" spans="1:11">
      <c r="A2983" s="6" t="s">
        <v>61</v>
      </c>
      <c r="B2983">
        <v>2201002</v>
      </c>
      <c r="C2983" t="s">
        <v>2417</v>
      </c>
      <c r="D2983" s="26">
        <v>621</v>
      </c>
      <c r="E2983" s="26">
        <v>505</v>
      </c>
      <c r="G2983" s="6" t="s">
        <v>61</v>
      </c>
      <c r="H2983">
        <v>2202133</v>
      </c>
      <c r="I2983" t="s">
        <v>2440</v>
      </c>
      <c r="J2983">
        <v>294</v>
      </c>
      <c r="K2983">
        <v>154</v>
      </c>
    </row>
    <row r="2984" spans="1:11">
      <c r="A2984" s="6" t="s">
        <v>61</v>
      </c>
      <c r="B2984">
        <v>2201051</v>
      </c>
      <c r="C2984" t="s">
        <v>2419</v>
      </c>
      <c r="D2984" s="26">
        <v>1495</v>
      </c>
      <c r="E2984" s="26">
        <v>1341</v>
      </c>
      <c r="G2984" s="6" t="s">
        <v>61</v>
      </c>
      <c r="H2984">
        <v>2202174</v>
      </c>
      <c r="I2984" t="s">
        <v>2442</v>
      </c>
      <c r="J2984">
        <v>237</v>
      </c>
      <c r="K2984">
        <v>120</v>
      </c>
    </row>
    <row r="2985" spans="1:11">
      <c r="A2985" s="6" t="s">
        <v>61</v>
      </c>
      <c r="B2985">
        <v>2201101</v>
      </c>
      <c r="C2985" t="s">
        <v>4080</v>
      </c>
      <c r="D2985" s="26">
        <v>920</v>
      </c>
      <c r="E2985" s="26">
        <v>968</v>
      </c>
      <c r="G2985" s="6" t="s">
        <v>61</v>
      </c>
      <c r="H2985">
        <v>2202208</v>
      </c>
      <c r="I2985" t="s">
        <v>2443</v>
      </c>
      <c r="J2985">
        <v>345</v>
      </c>
      <c r="K2985">
        <v>290</v>
      </c>
    </row>
    <row r="2986" spans="1:11">
      <c r="A2986" s="6" t="s">
        <v>61</v>
      </c>
      <c r="B2986">
        <v>2201150</v>
      </c>
      <c r="C2986" t="s">
        <v>4081</v>
      </c>
      <c r="D2986" s="26">
        <v>738</v>
      </c>
      <c r="E2986" s="26">
        <v>652</v>
      </c>
      <c r="G2986" s="6" t="s">
        <v>61</v>
      </c>
      <c r="H2986">
        <v>2202251</v>
      </c>
      <c r="I2986" t="s">
        <v>2444</v>
      </c>
      <c r="J2986">
        <v>30</v>
      </c>
      <c r="K2986">
        <v>35</v>
      </c>
    </row>
    <row r="2987" spans="1:11">
      <c r="A2987" s="6" t="s">
        <v>61</v>
      </c>
      <c r="B2987">
        <v>2201176</v>
      </c>
      <c r="C2987" t="s">
        <v>2421</v>
      </c>
      <c r="D2987" s="26">
        <v>794</v>
      </c>
      <c r="E2987" s="26">
        <v>672</v>
      </c>
      <c r="G2987" s="6" t="s">
        <v>61</v>
      </c>
      <c r="H2987">
        <v>2202307</v>
      </c>
      <c r="I2987" t="s">
        <v>2446</v>
      </c>
      <c r="J2987">
        <v>430</v>
      </c>
      <c r="K2987">
        <v>276</v>
      </c>
    </row>
    <row r="2988" spans="1:11">
      <c r="A2988" s="6" t="s">
        <v>61</v>
      </c>
      <c r="B2988">
        <v>2201200</v>
      </c>
      <c r="C2988" t="s">
        <v>2423</v>
      </c>
      <c r="D2988" s="26">
        <v>3881</v>
      </c>
      <c r="E2988" s="26">
        <v>3420</v>
      </c>
      <c r="G2988" s="6" t="s">
        <v>61</v>
      </c>
      <c r="H2988">
        <v>2202406</v>
      </c>
      <c r="I2988" t="s">
        <v>2447</v>
      </c>
      <c r="J2988">
        <v>195</v>
      </c>
      <c r="K2988">
        <v>140</v>
      </c>
    </row>
    <row r="2989" spans="1:11">
      <c r="A2989" s="6" t="s">
        <v>61</v>
      </c>
      <c r="B2989">
        <v>2201309</v>
      </c>
      <c r="C2989" t="s">
        <v>4082</v>
      </c>
      <c r="D2989" s="26">
        <v>113</v>
      </c>
      <c r="E2989" s="26">
        <v>119</v>
      </c>
      <c r="G2989" s="6" t="s">
        <v>61</v>
      </c>
      <c r="H2989">
        <v>2202455</v>
      </c>
      <c r="I2989" t="s">
        <v>4092</v>
      </c>
      <c r="J2989">
        <v>251</v>
      </c>
      <c r="K2989">
        <v>220</v>
      </c>
    </row>
    <row r="2990" spans="1:11">
      <c r="A2990" s="6" t="s">
        <v>61</v>
      </c>
      <c r="B2990">
        <v>2201408</v>
      </c>
      <c r="C2990" t="s">
        <v>4083</v>
      </c>
      <c r="D2990" s="26">
        <v>684</v>
      </c>
      <c r="E2990" s="26">
        <v>449</v>
      </c>
      <c r="G2990" s="6" t="s">
        <v>61</v>
      </c>
      <c r="H2990">
        <v>2202505</v>
      </c>
      <c r="I2990" t="s">
        <v>1697</v>
      </c>
      <c r="J2990">
        <v>355</v>
      </c>
      <c r="K2990">
        <v>307</v>
      </c>
    </row>
    <row r="2991" spans="1:11">
      <c r="A2991" s="6" t="s">
        <v>61</v>
      </c>
      <c r="B2991">
        <v>2201507</v>
      </c>
      <c r="C2991" t="s">
        <v>69</v>
      </c>
      <c r="D2991" s="26">
        <v>2692</v>
      </c>
      <c r="E2991" s="26">
        <v>2450</v>
      </c>
      <c r="G2991" s="6" t="s">
        <v>61</v>
      </c>
      <c r="H2991">
        <v>2202539</v>
      </c>
      <c r="I2991" t="s">
        <v>2449</v>
      </c>
      <c r="J2991">
        <v>96</v>
      </c>
      <c r="K2991">
        <v>69</v>
      </c>
    </row>
    <row r="2992" spans="1:11">
      <c r="A2992" s="6" t="s">
        <v>61</v>
      </c>
      <c r="B2992">
        <v>2201556</v>
      </c>
      <c r="C2992" t="s">
        <v>2426</v>
      </c>
      <c r="D2992" s="26">
        <v>1060</v>
      </c>
      <c r="E2992" s="26">
        <v>1117</v>
      </c>
      <c r="G2992" s="6" t="s">
        <v>61</v>
      </c>
      <c r="H2992">
        <v>2202554</v>
      </c>
      <c r="I2992" t="s">
        <v>2451</v>
      </c>
      <c r="J2992">
        <v>290</v>
      </c>
      <c r="K2992">
        <v>174</v>
      </c>
    </row>
    <row r="2993" spans="1:11">
      <c r="A2993" s="6" t="s">
        <v>61</v>
      </c>
      <c r="B2993">
        <v>2201572</v>
      </c>
      <c r="C2993" t="s">
        <v>2428</v>
      </c>
      <c r="D2993" s="26">
        <v>1108</v>
      </c>
      <c r="E2993" s="26">
        <v>1012</v>
      </c>
      <c r="G2993" s="6" t="s">
        <v>61</v>
      </c>
      <c r="H2993">
        <v>2202604</v>
      </c>
      <c r="I2993" t="s">
        <v>2453</v>
      </c>
      <c r="J2993">
        <v>527</v>
      </c>
      <c r="K2993">
        <v>471</v>
      </c>
    </row>
    <row r="2994" spans="1:11">
      <c r="A2994" s="6" t="s">
        <v>61</v>
      </c>
      <c r="B2994">
        <v>2201606</v>
      </c>
      <c r="C2994" t="s">
        <v>2429</v>
      </c>
      <c r="D2994" s="26">
        <v>1250</v>
      </c>
      <c r="E2994" s="26">
        <v>1269</v>
      </c>
      <c r="G2994" s="6" t="s">
        <v>61</v>
      </c>
      <c r="H2994">
        <v>2202653</v>
      </c>
      <c r="I2994" t="s">
        <v>4093</v>
      </c>
      <c r="J2994">
        <v>93</v>
      </c>
      <c r="K2994">
        <v>55</v>
      </c>
    </row>
    <row r="2995" spans="1:11">
      <c r="A2995" s="6" t="s">
        <v>61</v>
      </c>
      <c r="B2995">
        <v>2201705</v>
      </c>
      <c r="C2995" t="s">
        <v>2430</v>
      </c>
      <c r="D2995" s="26">
        <v>563</v>
      </c>
      <c r="E2995" s="26">
        <v>465</v>
      </c>
      <c r="G2995" s="6" t="s">
        <v>61</v>
      </c>
      <c r="H2995">
        <v>2202703</v>
      </c>
      <c r="I2995" t="s">
        <v>4094</v>
      </c>
      <c r="J2995">
        <v>889</v>
      </c>
      <c r="K2995">
        <v>646</v>
      </c>
    </row>
    <row r="2996" spans="1:11">
      <c r="A2996" s="6" t="s">
        <v>61</v>
      </c>
      <c r="B2996">
        <v>2201739</v>
      </c>
      <c r="C2996" t="s">
        <v>2431</v>
      </c>
      <c r="D2996" s="26">
        <v>1776</v>
      </c>
      <c r="E2996" s="26">
        <v>1685</v>
      </c>
      <c r="G2996" s="6" t="s">
        <v>61</v>
      </c>
      <c r="H2996">
        <v>2202711</v>
      </c>
      <c r="I2996" t="s">
        <v>2454</v>
      </c>
      <c r="J2996">
        <v>89</v>
      </c>
      <c r="K2996">
        <v>27</v>
      </c>
    </row>
    <row r="2997" spans="1:11">
      <c r="A2997" s="6" t="s">
        <v>61</v>
      </c>
      <c r="B2997">
        <v>2201770</v>
      </c>
      <c r="C2997" t="s">
        <v>2432</v>
      </c>
      <c r="D2997" s="26">
        <v>1025</v>
      </c>
      <c r="E2997" s="26">
        <v>947</v>
      </c>
      <c r="G2997" s="6" t="s">
        <v>61</v>
      </c>
      <c r="H2997">
        <v>2202729</v>
      </c>
      <c r="I2997" t="s">
        <v>4095</v>
      </c>
      <c r="J2997">
        <v>221</v>
      </c>
      <c r="K2997">
        <v>141</v>
      </c>
    </row>
    <row r="2998" spans="1:11">
      <c r="A2998" s="6" t="s">
        <v>61</v>
      </c>
      <c r="B2998">
        <v>2201804</v>
      </c>
      <c r="C2998" t="s">
        <v>3809</v>
      </c>
      <c r="D2998" s="26">
        <v>600</v>
      </c>
      <c r="E2998" s="26">
        <v>578</v>
      </c>
      <c r="G2998" s="6" t="s">
        <v>61</v>
      </c>
      <c r="H2998">
        <v>2202737</v>
      </c>
      <c r="I2998" t="s">
        <v>2455</v>
      </c>
      <c r="J2998">
        <v>249</v>
      </c>
      <c r="K2998">
        <v>207</v>
      </c>
    </row>
    <row r="2999" spans="1:11">
      <c r="A2999" s="6" t="s">
        <v>61</v>
      </c>
      <c r="B2999">
        <v>2201903</v>
      </c>
      <c r="C2999" t="s">
        <v>3048</v>
      </c>
      <c r="D2999" s="26">
        <v>692</v>
      </c>
      <c r="E2999" s="26">
        <v>670</v>
      </c>
      <c r="G2999" s="6" t="s">
        <v>61</v>
      </c>
      <c r="H2999">
        <v>2202752</v>
      </c>
      <c r="I2999" t="s">
        <v>2456</v>
      </c>
      <c r="J2999">
        <v>186</v>
      </c>
      <c r="K2999">
        <v>133</v>
      </c>
    </row>
    <row r="3000" spans="1:11">
      <c r="A3000" s="6" t="s">
        <v>61</v>
      </c>
      <c r="B3000">
        <v>2201919</v>
      </c>
      <c r="C3000" t="s">
        <v>4084</v>
      </c>
      <c r="D3000" s="26">
        <v>539</v>
      </c>
      <c r="E3000" s="26">
        <v>494</v>
      </c>
      <c r="G3000" s="6" t="s">
        <v>61</v>
      </c>
      <c r="H3000">
        <v>2202778</v>
      </c>
      <c r="I3000" t="s">
        <v>2458</v>
      </c>
      <c r="J3000">
        <v>317</v>
      </c>
      <c r="K3000">
        <v>244</v>
      </c>
    </row>
    <row r="3001" spans="1:11">
      <c r="A3001" s="6" t="s">
        <v>61</v>
      </c>
      <c r="B3001">
        <v>2201929</v>
      </c>
      <c r="C3001" t="s">
        <v>4085</v>
      </c>
      <c r="D3001" s="26">
        <v>1585</v>
      </c>
      <c r="E3001" s="26">
        <v>1437</v>
      </c>
      <c r="G3001" s="6" t="s">
        <v>61</v>
      </c>
      <c r="H3001">
        <v>2202802</v>
      </c>
      <c r="I3001" t="s">
        <v>2460</v>
      </c>
      <c r="J3001">
        <v>157</v>
      </c>
      <c r="K3001">
        <v>140</v>
      </c>
    </row>
    <row r="3002" spans="1:11">
      <c r="A3002" s="6" t="s">
        <v>61</v>
      </c>
      <c r="B3002">
        <v>2201945</v>
      </c>
      <c r="C3002" t="s">
        <v>2433</v>
      </c>
      <c r="D3002" s="26">
        <v>764</v>
      </c>
      <c r="E3002" s="26">
        <v>506</v>
      </c>
      <c r="G3002" s="6" t="s">
        <v>61</v>
      </c>
      <c r="H3002">
        <v>2202851</v>
      </c>
      <c r="I3002" t="s">
        <v>4096</v>
      </c>
      <c r="J3002">
        <v>218</v>
      </c>
      <c r="K3002">
        <v>184</v>
      </c>
    </row>
    <row r="3003" spans="1:11">
      <c r="A3003" s="6" t="s">
        <v>61</v>
      </c>
      <c r="B3003">
        <v>2201960</v>
      </c>
      <c r="C3003" t="s">
        <v>4086</v>
      </c>
      <c r="D3003" s="26">
        <v>575</v>
      </c>
      <c r="E3003" s="26">
        <v>482</v>
      </c>
      <c r="G3003" s="6" t="s">
        <v>61</v>
      </c>
      <c r="H3003">
        <v>2202901</v>
      </c>
      <c r="I3003" t="s">
        <v>2462</v>
      </c>
      <c r="J3003">
        <v>169</v>
      </c>
      <c r="K3003">
        <v>99</v>
      </c>
    </row>
    <row r="3004" spans="1:11">
      <c r="A3004" s="6" t="s">
        <v>61</v>
      </c>
      <c r="B3004">
        <v>2201988</v>
      </c>
      <c r="C3004" t="s">
        <v>4087</v>
      </c>
      <c r="D3004" s="26">
        <v>1148</v>
      </c>
      <c r="E3004" s="26">
        <v>1092</v>
      </c>
      <c r="G3004" s="6" t="s">
        <v>61</v>
      </c>
      <c r="H3004">
        <v>2203008</v>
      </c>
      <c r="I3004" t="s">
        <v>2464</v>
      </c>
      <c r="J3004">
        <v>107</v>
      </c>
      <c r="K3004">
        <v>116</v>
      </c>
    </row>
    <row r="3005" spans="1:11">
      <c r="A3005" s="6" t="s">
        <v>61</v>
      </c>
      <c r="B3005">
        <v>2202000</v>
      </c>
      <c r="C3005" t="s">
        <v>4088</v>
      </c>
      <c r="D3005" s="26">
        <v>928</v>
      </c>
      <c r="E3005" s="26">
        <v>896</v>
      </c>
      <c r="G3005" s="6" t="s">
        <v>61</v>
      </c>
      <c r="H3005">
        <v>2203107</v>
      </c>
      <c r="I3005" t="s">
        <v>2465</v>
      </c>
      <c r="J3005">
        <v>230</v>
      </c>
      <c r="K3005">
        <v>188</v>
      </c>
    </row>
    <row r="3006" spans="1:11">
      <c r="A3006" s="6" t="s">
        <v>61</v>
      </c>
      <c r="B3006">
        <v>2202026</v>
      </c>
      <c r="C3006" t="s">
        <v>4089</v>
      </c>
      <c r="D3006" s="26">
        <v>1668</v>
      </c>
      <c r="E3006" s="26">
        <v>1659</v>
      </c>
      <c r="G3006" s="6" t="s">
        <v>61</v>
      </c>
      <c r="H3006">
        <v>2203206</v>
      </c>
      <c r="I3006" t="s">
        <v>4097</v>
      </c>
      <c r="J3006">
        <v>181</v>
      </c>
      <c r="K3006">
        <v>137</v>
      </c>
    </row>
    <row r="3007" spans="1:11">
      <c r="A3007" s="6" t="s">
        <v>61</v>
      </c>
      <c r="B3007">
        <v>2202059</v>
      </c>
      <c r="C3007" t="s">
        <v>2435</v>
      </c>
      <c r="D3007" s="26">
        <v>1016</v>
      </c>
      <c r="E3007" s="26">
        <v>866</v>
      </c>
      <c r="G3007" s="6" t="s">
        <v>61</v>
      </c>
      <c r="H3007">
        <v>2203230</v>
      </c>
      <c r="I3007" t="s">
        <v>2467</v>
      </c>
      <c r="J3007">
        <v>179</v>
      </c>
      <c r="K3007">
        <v>151</v>
      </c>
    </row>
    <row r="3008" spans="1:11">
      <c r="A3008" s="6" t="s">
        <v>61</v>
      </c>
      <c r="B3008">
        <v>2202075</v>
      </c>
      <c r="C3008" t="s">
        <v>2436</v>
      </c>
      <c r="D3008" s="26">
        <v>526</v>
      </c>
      <c r="E3008" s="26">
        <v>519</v>
      </c>
      <c r="G3008" s="6" t="s">
        <v>61</v>
      </c>
      <c r="H3008">
        <v>2203255</v>
      </c>
      <c r="I3008" t="s">
        <v>2469</v>
      </c>
      <c r="J3008">
        <v>36</v>
      </c>
      <c r="K3008">
        <v>41</v>
      </c>
    </row>
    <row r="3009" spans="1:11">
      <c r="A3009" s="6" t="s">
        <v>61</v>
      </c>
      <c r="B3009">
        <v>2202083</v>
      </c>
      <c r="C3009" t="s">
        <v>4090</v>
      </c>
      <c r="D3009" s="26">
        <v>155</v>
      </c>
      <c r="E3009" s="26">
        <v>128</v>
      </c>
      <c r="G3009" s="6" t="s">
        <v>61</v>
      </c>
      <c r="H3009">
        <v>2203271</v>
      </c>
      <c r="I3009" t="s">
        <v>2470</v>
      </c>
      <c r="J3009">
        <v>350</v>
      </c>
      <c r="K3009">
        <v>224</v>
      </c>
    </row>
    <row r="3010" spans="1:11">
      <c r="A3010" s="6" t="s">
        <v>61</v>
      </c>
      <c r="B3010">
        <v>2202091</v>
      </c>
      <c r="C3010" t="s">
        <v>2438</v>
      </c>
      <c r="D3010" s="26">
        <v>1364</v>
      </c>
      <c r="E3010" s="26">
        <v>1326</v>
      </c>
      <c r="G3010" s="6" t="s">
        <v>61</v>
      </c>
      <c r="H3010">
        <v>2203305</v>
      </c>
      <c r="I3010" t="s">
        <v>4098</v>
      </c>
      <c r="J3010">
        <v>62</v>
      </c>
      <c r="K3010">
        <v>39</v>
      </c>
    </row>
    <row r="3011" spans="1:11">
      <c r="A3011" s="6" t="s">
        <v>61</v>
      </c>
      <c r="B3011">
        <v>2202109</v>
      </c>
      <c r="C3011" t="s">
        <v>2439</v>
      </c>
      <c r="D3011" s="26">
        <v>916</v>
      </c>
      <c r="E3011" s="26">
        <v>908</v>
      </c>
      <c r="G3011" s="6" t="s">
        <v>61</v>
      </c>
      <c r="H3011">
        <v>2203354</v>
      </c>
      <c r="I3011" t="s">
        <v>2472</v>
      </c>
      <c r="J3011">
        <v>188</v>
      </c>
      <c r="K3011">
        <v>117</v>
      </c>
    </row>
    <row r="3012" spans="1:11">
      <c r="A3012" s="6" t="s">
        <v>61</v>
      </c>
      <c r="B3012">
        <v>2202117</v>
      </c>
      <c r="C3012" t="s">
        <v>4091</v>
      </c>
      <c r="D3012" s="26">
        <v>1492</v>
      </c>
      <c r="E3012" s="26">
        <v>1409</v>
      </c>
      <c r="G3012" s="6" t="s">
        <v>61</v>
      </c>
      <c r="H3012">
        <v>2203404</v>
      </c>
      <c r="I3012" t="s">
        <v>4099</v>
      </c>
      <c r="J3012">
        <v>188</v>
      </c>
      <c r="K3012">
        <v>148</v>
      </c>
    </row>
    <row r="3013" spans="1:11">
      <c r="A3013" s="6" t="s">
        <v>61</v>
      </c>
      <c r="B3013">
        <v>2202133</v>
      </c>
      <c r="C3013" t="s">
        <v>2440</v>
      </c>
      <c r="D3013" s="26">
        <v>1344</v>
      </c>
      <c r="E3013" s="26">
        <v>1040</v>
      </c>
      <c r="G3013" s="6" t="s">
        <v>61</v>
      </c>
      <c r="H3013">
        <v>2203420</v>
      </c>
      <c r="I3013" t="s">
        <v>2473</v>
      </c>
      <c r="J3013">
        <v>147</v>
      </c>
      <c r="K3013">
        <v>114</v>
      </c>
    </row>
    <row r="3014" spans="1:11">
      <c r="A3014" s="6" t="s">
        <v>61</v>
      </c>
      <c r="B3014">
        <v>2202174</v>
      </c>
      <c r="C3014" t="s">
        <v>2442</v>
      </c>
      <c r="D3014" s="26">
        <v>954</v>
      </c>
      <c r="E3014" s="26">
        <v>706</v>
      </c>
      <c r="G3014" s="6" t="s">
        <v>61</v>
      </c>
      <c r="H3014">
        <v>2203453</v>
      </c>
      <c r="I3014" t="s">
        <v>2475</v>
      </c>
      <c r="J3014">
        <v>449</v>
      </c>
      <c r="K3014">
        <v>393</v>
      </c>
    </row>
    <row r="3015" spans="1:11">
      <c r="A3015" s="6" t="s">
        <v>61</v>
      </c>
      <c r="B3015">
        <v>2202208</v>
      </c>
      <c r="C3015" t="s">
        <v>2443</v>
      </c>
      <c r="D3015" s="26">
        <v>1979</v>
      </c>
      <c r="E3015" s="26">
        <v>1776</v>
      </c>
      <c r="G3015" s="6" t="s">
        <v>61</v>
      </c>
      <c r="H3015">
        <v>2203503</v>
      </c>
      <c r="I3015" t="s">
        <v>4100</v>
      </c>
      <c r="J3015">
        <v>137</v>
      </c>
      <c r="K3015">
        <v>114</v>
      </c>
    </row>
    <row r="3016" spans="1:11">
      <c r="A3016" s="6" t="s">
        <v>61</v>
      </c>
      <c r="B3016">
        <v>2202251</v>
      </c>
      <c r="C3016" t="s">
        <v>2444</v>
      </c>
      <c r="D3016" s="26">
        <v>311</v>
      </c>
      <c r="E3016" s="26">
        <v>326</v>
      </c>
      <c r="G3016" s="6" t="s">
        <v>61</v>
      </c>
      <c r="H3016">
        <v>2203602</v>
      </c>
      <c r="I3016" t="s">
        <v>2476</v>
      </c>
      <c r="J3016">
        <v>119</v>
      </c>
      <c r="K3016">
        <v>107</v>
      </c>
    </row>
    <row r="3017" spans="1:11">
      <c r="A3017" s="6" t="s">
        <v>61</v>
      </c>
      <c r="B3017">
        <v>2202307</v>
      </c>
      <c r="C3017" t="s">
        <v>2446</v>
      </c>
      <c r="D3017" s="26">
        <v>2168</v>
      </c>
      <c r="E3017" s="26">
        <v>1874</v>
      </c>
      <c r="G3017" s="6" t="s">
        <v>61</v>
      </c>
      <c r="H3017">
        <v>2203701</v>
      </c>
      <c r="I3017" t="s">
        <v>2477</v>
      </c>
      <c r="J3017">
        <v>904</v>
      </c>
      <c r="K3017">
        <v>516</v>
      </c>
    </row>
    <row r="3018" spans="1:11">
      <c r="A3018" s="6" t="s">
        <v>61</v>
      </c>
      <c r="B3018">
        <v>2202406</v>
      </c>
      <c r="C3018" t="s">
        <v>2447</v>
      </c>
      <c r="D3018" s="26">
        <v>890</v>
      </c>
      <c r="E3018" s="26">
        <v>721</v>
      </c>
      <c r="G3018" s="6" t="s">
        <v>61</v>
      </c>
      <c r="H3018">
        <v>2203750</v>
      </c>
      <c r="I3018" t="s">
        <v>4101</v>
      </c>
      <c r="J3018">
        <v>203</v>
      </c>
      <c r="K3018">
        <v>128</v>
      </c>
    </row>
    <row r="3019" spans="1:11">
      <c r="A3019" s="6" t="s">
        <v>61</v>
      </c>
      <c r="B3019">
        <v>2202455</v>
      </c>
      <c r="C3019" t="s">
        <v>4092</v>
      </c>
      <c r="D3019" s="26">
        <v>1056</v>
      </c>
      <c r="E3019" s="26">
        <v>1065</v>
      </c>
      <c r="G3019" s="6" t="s">
        <v>61</v>
      </c>
      <c r="H3019">
        <v>2203800</v>
      </c>
      <c r="I3019" t="s">
        <v>2479</v>
      </c>
      <c r="J3019">
        <v>139</v>
      </c>
      <c r="K3019">
        <v>95</v>
      </c>
    </row>
    <row r="3020" spans="1:11">
      <c r="A3020" s="6" t="s">
        <v>61</v>
      </c>
      <c r="B3020">
        <v>2202505</v>
      </c>
      <c r="C3020" t="s">
        <v>1697</v>
      </c>
      <c r="D3020" s="26">
        <v>1857</v>
      </c>
      <c r="E3020" s="26">
        <v>1695</v>
      </c>
      <c r="G3020" s="6" t="s">
        <v>61</v>
      </c>
      <c r="H3020">
        <v>2203859</v>
      </c>
      <c r="I3020" t="s">
        <v>4102</v>
      </c>
      <c r="J3020">
        <v>85</v>
      </c>
      <c r="K3020">
        <v>84</v>
      </c>
    </row>
    <row r="3021" spans="1:11">
      <c r="A3021" s="6" t="s">
        <v>61</v>
      </c>
      <c r="B3021">
        <v>2202539</v>
      </c>
      <c r="C3021" t="s">
        <v>2449</v>
      </c>
      <c r="D3021" s="26">
        <v>388</v>
      </c>
      <c r="E3021" s="26">
        <v>381</v>
      </c>
      <c r="G3021" s="6" t="s">
        <v>61</v>
      </c>
      <c r="H3021">
        <v>2203909</v>
      </c>
      <c r="I3021" t="s">
        <v>2481</v>
      </c>
      <c r="J3021">
        <v>200</v>
      </c>
      <c r="K3021">
        <v>155</v>
      </c>
    </row>
    <row r="3022" spans="1:11">
      <c r="A3022" s="6" t="s">
        <v>61</v>
      </c>
      <c r="B3022">
        <v>2202554</v>
      </c>
      <c r="C3022" t="s">
        <v>2451</v>
      </c>
      <c r="D3022" s="26">
        <v>1174</v>
      </c>
      <c r="E3022" s="26">
        <v>982</v>
      </c>
      <c r="G3022" s="6" t="s">
        <v>61</v>
      </c>
      <c r="H3022">
        <v>2204006</v>
      </c>
      <c r="I3022" t="s">
        <v>4103</v>
      </c>
      <c r="J3022">
        <v>78</v>
      </c>
      <c r="K3022">
        <v>66</v>
      </c>
    </row>
    <row r="3023" spans="1:11">
      <c r="A3023" s="6" t="s">
        <v>61</v>
      </c>
      <c r="B3023">
        <v>2202604</v>
      </c>
      <c r="C3023" t="s">
        <v>2453</v>
      </c>
      <c r="D3023" s="26">
        <v>2539</v>
      </c>
      <c r="E3023" s="26">
        <v>2331</v>
      </c>
      <c r="G3023" s="6" t="s">
        <v>61</v>
      </c>
      <c r="H3023">
        <v>2204105</v>
      </c>
      <c r="I3023" t="s">
        <v>4104</v>
      </c>
      <c r="J3023">
        <v>96</v>
      </c>
      <c r="K3023">
        <v>68</v>
      </c>
    </row>
    <row r="3024" spans="1:11">
      <c r="A3024" s="6" t="s">
        <v>61</v>
      </c>
      <c r="B3024">
        <v>2202653</v>
      </c>
      <c r="C3024" t="s">
        <v>4093</v>
      </c>
      <c r="D3024" s="26">
        <v>364</v>
      </c>
      <c r="E3024" s="26">
        <v>342</v>
      </c>
      <c r="G3024" s="6" t="s">
        <v>61</v>
      </c>
      <c r="H3024">
        <v>2204154</v>
      </c>
      <c r="I3024" t="s">
        <v>4105</v>
      </c>
      <c r="J3024">
        <v>110</v>
      </c>
      <c r="K3024">
        <v>98</v>
      </c>
    </row>
    <row r="3025" spans="1:11">
      <c r="A3025" s="6" t="s">
        <v>61</v>
      </c>
      <c r="B3025">
        <v>2202703</v>
      </c>
      <c r="C3025" t="s">
        <v>4094</v>
      </c>
      <c r="D3025" s="26">
        <v>3431</v>
      </c>
      <c r="E3025" s="26">
        <v>3339</v>
      </c>
      <c r="G3025" s="6" t="s">
        <v>61</v>
      </c>
      <c r="H3025">
        <v>2204204</v>
      </c>
      <c r="I3025" t="s">
        <v>2483</v>
      </c>
      <c r="J3025">
        <v>367</v>
      </c>
      <c r="K3025">
        <v>316</v>
      </c>
    </row>
    <row r="3026" spans="1:11">
      <c r="A3026" s="6" t="s">
        <v>61</v>
      </c>
      <c r="B3026">
        <v>2202711</v>
      </c>
      <c r="C3026" t="s">
        <v>2454</v>
      </c>
      <c r="D3026" s="26">
        <v>396</v>
      </c>
      <c r="E3026" s="26">
        <v>233</v>
      </c>
      <c r="G3026" s="6" t="s">
        <v>61</v>
      </c>
      <c r="H3026">
        <v>2204303</v>
      </c>
      <c r="I3026" t="s">
        <v>2485</v>
      </c>
      <c r="J3026">
        <v>311</v>
      </c>
      <c r="K3026">
        <v>212</v>
      </c>
    </row>
    <row r="3027" spans="1:11">
      <c r="A3027" s="6" t="s">
        <v>61</v>
      </c>
      <c r="B3027">
        <v>2202729</v>
      </c>
      <c r="C3027" t="s">
        <v>4095</v>
      </c>
      <c r="D3027" s="26">
        <v>847</v>
      </c>
      <c r="E3027" s="26">
        <v>720</v>
      </c>
      <c r="G3027" s="6" t="s">
        <v>61</v>
      </c>
      <c r="H3027">
        <v>2204352</v>
      </c>
      <c r="I3027" t="s">
        <v>4106</v>
      </c>
      <c r="J3027">
        <v>314</v>
      </c>
      <c r="K3027">
        <v>219</v>
      </c>
    </row>
    <row r="3028" spans="1:11">
      <c r="A3028" s="6" t="s">
        <v>61</v>
      </c>
      <c r="B3028">
        <v>2202737</v>
      </c>
      <c r="C3028" t="s">
        <v>2455</v>
      </c>
      <c r="D3028" s="26">
        <v>1078</v>
      </c>
      <c r="E3028" s="26">
        <v>941</v>
      </c>
      <c r="G3028" s="6" t="s">
        <v>61</v>
      </c>
      <c r="H3028">
        <v>2204402</v>
      </c>
      <c r="I3028" t="s">
        <v>2486</v>
      </c>
      <c r="J3028">
        <v>135</v>
      </c>
      <c r="K3028">
        <v>97</v>
      </c>
    </row>
    <row r="3029" spans="1:11">
      <c r="A3029" s="6" t="s">
        <v>61</v>
      </c>
      <c r="B3029">
        <v>2202752</v>
      </c>
      <c r="C3029" t="s">
        <v>2456</v>
      </c>
      <c r="D3029" s="26">
        <v>881</v>
      </c>
      <c r="E3029" s="26">
        <v>696</v>
      </c>
      <c r="G3029" s="6" t="s">
        <v>61</v>
      </c>
      <c r="H3029">
        <v>2204501</v>
      </c>
      <c r="I3029" t="s">
        <v>2488</v>
      </c>
      <c r="J3029">
        <v>35</v>
      </c>
      <c r="K3029">
        <v>17</v>
      </c>
    </row>
    <row r="3030" spans="1:11">
      <c r="A3030" s="6" t="s">
        <v>61</v>
      </c>
      <c r="B3030">
        <v>2202778</v>
      </c>
      <c r="C3030" t="s">
        <v>2458</v>
      </c>
      <c r="D3030" s="26">
        <v>1481</v>
      </c>
      <c r="E3030" s="26">
        <v>1265</v>
      </c>
      <c r="G3030" s="6" t="s">
        <v>61</v>
      </c>
      <c r="H3030">
        <v>2204550</v>
      </c>
      <c r="I3030" t="s">
        <v>4107</v>
      </c>
      <c r="J3030">
        <v>267</v>
      </c>
      <c r="K3030">
        <v>183</v>
      </c>
    </row>
    <row r="3031" spans="1:11">
      <c r="A3031" s="6" t="s">
        <v>61</v>
      </c>
      <c r="B3031">
        <v>2202802</v>
      </c>
      <c r="C3031" t="s">
        <v>2460</v>
      </c>
      <c r="D3031" s="26">
        <v>910</v>
      </c>
      <c r="E3031" s="26">
        <v>856</v>
      </c>
      <c r="G3031" s="6" t="s">
        <v>61</v>
      </c>
      <c r="H3031">
        <v>2204600</v>
      </c>
      <c r="I3031" t="s">
        <v>4108</v>
      </c>
      <c r="J3031">
        <v>99</v>
      </c>
      <c r="K3031">
        <v>43</v>
      </c>
    </row>
    <row r="3032" spans="1:11">
      <c r="A3032" s="6" t="s">
        <v>61</v>
      </c>
      <c r="B3032">
        <v>2202851</v>
      </c>
      <c r="C3032" t="s">
        <v>4096</v>
      </c>
      <c r="D3032" s="26">
        <v>1193</v>
      </c>
      <c r="E3032" s="26">
        <v>1136</v>
      </c>
      <c r="G3032" s="6" t="s">
        <v>61</v>
      </c>
      <c r="H3032">
        <v>2204659</v>
      </c>
      <c r="I3032" t="s">
        <v>4109</v>
      </c>
      <c r="J3032">
        <v>63</v>
      </c>
      <c r="K3032">
        <v>61</v>
      </c>
    </row>
    <row r="3033" spans="1:11">
      <c r="A3033" s="6" t="s">
        <v>61</v>
      </c>
      <c r="B3033">
        <v>2202901</v>
      </c>
      <c r="C3033" t="s">
        <v>2462</v>
      </c>
      <c r="D3033" s="26">
        <v>912</v>
      </c>
      <c r="E3033" s="26">
        <v>814</v>
      </c>
      <c r="G3033" s="6" t="s">
        <v>61</v>
      </c>
      <c r="H3033">
        <v>2204709</v>
      </c>
      <c r="I3033" t="s">
        <v>2489</v>
      </c>
      <c r="J3033">
        <v>751</v>
      </c>
      <c r="K3033">
        <v>643</v>
      </c>
    </row>
    <row r="3034" spans="1:11">
      <c r="A3034" s="6" t="s">
        <v>61</v>
      </c>
      <c r="B3034">
        <v>2203008</v>
      </c>
      <c r="C3034" t="s">
        <v>2464</v>
      </c>
      <c r="D3034" s="26">
        <v>532</v>
      </c>
      <c r="E3034" s="26">
        <v>590</v>
      </c>
      <c r="G3034" s="6" t="s">
        <v>61</v>
      </c>
      <c r="H3034">
        <v>2204808</v>
      </c>
      <c r="I3034" t="s">
        <v>2491</v>
      </c>
      <c r="J3034">
        <v>348</v>
      </c>
      <c r="K3034">
        <v>239</v>
      </c>
    </row>
    <row r="3035" spans="1:11">
      <c r="A3035" s="6" t="s">
        <v>61</v>
      </c>
      <c r="B3035">
        <v>2203107</v>
      </c>
      <c r="C3035" t="s">
        <v>2465</v>
      </c>
      <c r="D3035" s="26">
        <v>1029</v>
      </c>
      <c r="E3035" s="26">
        <v>979</v>
      </c>
      <c r="G3035" s="6" t="s">
        <v>61</v>
      </c>
      <c r="H3035">
        <v>2204907</v>
      </c>
      <c r="I3035" t="s">
        <v>4110</v>
      </c>
      <c r="J3035">
        <v>386</v>
      </c>
      <c r="K3035">
        <v>261</v>
      </c>
    </row>
    <row r="3036" spans="1:11">
      <c r="A3036" s="6" t="s">
        <v>61</v>
      </c>
      <c r="B3036">
        <v>2203206</v>
      </c>
      <c r="C3036" t="s">
        <v>4097</v>
      </c>
      <c r="D3036" s="26">
        <v>779</v>
      </c>
      <c r="E3036" s="26">
        <v>757</v>
      </c>
      <c r="G3036" s="6" t="s">
        <v>61</v>
      </c>
      <c r="H3036">
        <v>2205003</v>
      </c>
      <c r="I3036" t="s">
        <v>2492</v>
      </c>
      <c r="J3036">
        <v>462</v>
      </c>
      <c r="K3036">
        <v>371</v>
      </c>
    </row>
    <row r="3037" spans="1:11">
      <c r="A3037" s="6" t="s">
        <v>61</v>
      </c>
      <c r="B3037">
        <v>2203230</v>
      </c>
      <c r="C3037" t="s">
        <v>2467</v>
      </c>
      <c r="D3037" s="26">
        <v>813</v>
      </c>
      <c r="E3037" s="26">
        <v>668</v>
      </c>
      <c r="G3037" s="6" t="s">
        <v>61</v>
      </c>
      <c r="H3037">
        <v>2205102</v>
      </c>
      <c r="I3037" t="s">
        <v>2493</v>
      </c>
      <c r="J3037">
        <v>326</v>
      </c>
      <c r="K3037">
        <v>253</v>
      </c>
    </row>
    <row r="3038" spans="1:11">
      <c r="A3038" s="6" t="s">
        <v>61</v>
      </c>
      <c r="B3038">
        <v>2203255</v>
      </c>
      <c r="C3038" t="s">
        <v>2469</v>
      </c>
      <c r="D3038" s="26">
        <v>322</v>
      </c>
      <c r="E3038" s="26">
        <v>294</v>
      </c>
      <c r="G3038" s="6" t="s">
        <v>61</v>
      </c>
      <c r="H3038">
        <v>2205151</v>
      </c>
      <c r="I3038" t="s">
        <v>2495</v>
      </c>
      <c r="J3038">
        <v>334</v>
      </c>
      <c r="K3038">
        <v>279</v>
      </c>
    </row>
    <row r="3039" spans="1:11">
      <c r="A3039" s="6" t="s">
        <v>61</v>
      </c>
      <c r="B3039">
        <v>2203271</v>
      </c>
      <c r="C3039" t="s">
        <v>2470</v>
      </c>
      <c r="D3039" s="26">
        <v>1184</v>
      </c>
      <c r="E3039" s="26">
        <v>1033</v>
      </c>
      <c r="G3039" s="6" t="s">
        <v>61</v>
      </c>
      <c r="H3039">
        <v>2205201</v>
      </c>
      <c r="I3039" t="s">
        <v>2496</v>
      </c>
      <c r="J3039">
        <v>557</v>
      </c>
      <c r="K3039">
        <v>381</v>
      </c>
    </row>
    <row r="3040" spans="1:11">
      <c r="A3040" s="6" t="s">
        <v>61</v>
      </c>
      <c r="B3040">
        <v>2203305</v>
      </c>
      <c r="C3040" t="s">
        <v>4098</v>
      </c>
      <c r="D3040" s="26">
        <v>399</v>
      </c>
      <c r="E3040" s="26">
        <v>352</v>
      </c>
      <c r="G3040" s="6" t="s">
        <v>61</v>
      </c>
      <c r="H3040">
        <v>2205250</v>
      </c>
      <c r="I3040" t="s">
        <v>4111</v>
      </c>
      <c r="J3040">
        <v>108</v>
      </c>
      <c r="K3040">
        <v>105</v>
      </c>
    </row>
    <row r="3041" spans="1:11">
      <c r="A3041" s="6" t="s">
        <v>61</v>
      </c>
      <c r="B3041">
        <v>2203354</v>
      </c>
      <c r="C3041" t="s">
        <v>2472</v>
      </c>
      <c r="D3041" s="26">
        <v>1041</v>
      </c>
      <c r="E3041" s="26">
        <v>877</v>
      </c>
      <c r="G3041" s="6" t="s">
        <v>61</v>
      </c>
      <c r="H3041">
        <v>2205276</v>
      </c>
      <c r="I3041" t="s">
        <v>2497</v>
      </c>
      <c r="J3041">
        <v>203</v>
      </c>
      <c r="K3041">
        <v>186</v>
      </c>
    </row>
    <row r="3042" spans="1:11">
      <c r="A3042" s="6" t="s">
        <v>61</v>
      </c>
      <c r="B3042">
        <v>2203404</v>
      </c>
      <c r="C3042" t="s">
        <v>4099</v>
      </c>
      <c r="D3042" s="26">
        <v>1042</v>
      </c>
      <c r="E3042" s="26">
        <v>835</v>
      </c>
      <c r="G3042" s="6" t="s">
        <v>61</v>
      </c>
      <c r="H3042">
        <v>2205300</v>
      </c>
      <c r="I3042" t="s">
        <v>2499</v>
      </c>
      <c r="J3042">
        <v>56</v>
      </c>
      <c r="K3042">
        <v>33</v>
      </c>
    </row>
    <row r="3043" spans="1:11">
      <c r="A3043" s="6" t="s">
        <v>61</v>
      </c>
      <c r="B3043">
        <v>2203420</v>
      </c>
      <c r="C3043" t="s">
        <v>2473</v>
      </c>
      <c r="D3043" s="26">
        <v>720</v>
      </c>
      <c r="E3043" s="26">
        <v>726</v>
      </c>
      <c r="G3043" s="6" t="s">
        <v>61</v>
      </c>
      <c r="H3043">
        <v>2205359</v>
      </c>
      <c r="I3043" t="s">
        <v>2501</v>
      </c>
      <c r="J3043">
        <v>175</v>
      </c>
      <c r="K3043">
        <v>139</v>
      </c>
    </row>
    <row r="3044" spans="1:11">
      <c r="A3044" s="6" t="s">
        <v>61</v>
      </c>
      <c r="B3044">
        <v>2203453</v>
      </c>
      <c r="C3044" t="s">
        <v>2475</v>
      </c>
      <c r="D3044" s="26">
        <v>2260</v>
      </c>
      <c r="E3044" s="26">
        <v>2266</v>
      </c>
      <c r="G3044" s="6" t="s">
        <v>61</v>
      </c>
      <c r="H3044">
        <v>2205409</v>
      </c>
      <c r="I3044" t="s">
        <v>2502</v>
      </c>
      <c r="J3044">
        <v>359</v>
      </c>
      <c r="K3044">
        <v>261</v>
      </c>
    </row>
    <row r="3045" spans="1:11">
      <c r="A3045" s="6" t="s">
        <v>61</v>
      </c>
      <c r="B3045">
        <v>2203503</v>
      </c>
      <c r="C3045" t="s">
        <v>4100</v>
      </c>
      <c r="D3045" s="26">
        <v>781</v>
      </c>
      <c r="E3045" s="26">
        <v>746</v>
      </c>
      <c r="G3045" s="6" t="s">
        <v>61</v>
      </c>
      <c r="H3045">
        <v>2205458</v>
      </c>
      <c r="I3045" t="s">
        <v>4112</v>
      </c>
      <c r="J3045">
        <v>162</v>
      </c>
      <c r="K3045">
        <v>114</v>
      </c>
    </row>
    <row r="3046" spans="1:11">
      <c r="A3046" s="6" t="s">
        <v>61</v>
      </c>
      <c r="B3046">
        <v>2203602</v>
      </c>
      <c r="C3046" t="s">
        <v>2476</v>
      </c>
      <c r="D3046" s="26">
        <v>645</v>
      </c>
      <c r="E3046" s="26">
        <v>582</v>
      </c>
      <c r="G3046" s="6" t="s">
        <v>61</v>
      </c>
      <c r="H3046">
        <v>2205508</v>
      </c>
      <c r="I3046" t="s">
        <v>2504</v>
      </c>
      <c r="J3046">
        <v>479</v>
      </c>
      <c r="K3046">
        <v>437</v>
      </c>
    </row>
    <row r="3047" spans="1:11">
      <c r="A3047" s="6" t="s">
        <v>61</v>
      </c>
      <c r="B3047">
        <v>2203701</v>
      </c>
      <c r="C3047" t="s">
        <v>2477</v>
      </c>
      <c r="D3047" s="26">
        <v>3977</v>
      </c>
      <c r="E3047" s="26">
        <v>2830</v>
      </c>
      <c r="G3047" s="6" t="s">
        <v>61</v>
      </c>
      <c r="H3047">
        <v>2205516</v>
      </c>
      <c r="I3047" t="s">
        <v>4113</v>
      </c>
      <c r="J3047">
        <v>135</v>
      </c>
      <c r="K3047">
        <v>146</v>
      </c>
    </row>
    <row r="3048" spans="1:11">
      <c r="A3048" s="6" t="s">
        <v>61</v>
      </c>
      <c r="B3048">
        <v>2203750</v>
      </c>
      <c r="C3048" t="s">
        <v>4101</v>
      </c>
      <c r="D3048" s="26">
        <v>1013</v>
      </c>
      <c r="E3048" s="26">
        <v>815</v>
      </c>
      <c r="G3048" s="6" t="s">
        <v>61</v>
      </c>
      <c r="H3048">
        <v>2205524</v>
      </c>
      <c r="I3048" t="s">
        <v>4114</v>
      </c>
      <c r="J3048">
        <v>111</v>
      </c>
      <c r="K3048">
        <v>108</v>
      </c>
    </row>
    <row r="3049" spans="1:11">
      <c r="A3049" s="6" t="s">
        <v>61</v>
      </c>
      <c r="B3049">
        <v>2203800</v>
      </c>
      <c r="C3049" t="s">
        <v>2479</v>
      </c>
      <c r="D3049" s="26">
        <v>713</v>
      </c>
      <c r="E3049" s="26">
        <v>655</v>
      </c>
      <c r="G3049" s="6" t="s">
        <v>61</v>
      </c>
      <c r="H3049">
        <v>2205532</v>
      </c>
      <c r="I3049" t="s">
        <v>2302</v>
      </c>
      <c r="J3049">
        <v>278</v>
      </c>
      <c r="K3049">
        <v>222</v>
      </c>
    </row>
    <row r="3050" spans="1:11">
      <c r="A3050" s="6" t="s">
        <v>61</v>
      </c>
      <c r="B3050">
        <v>2203859</v>
      </c>
      <c r="C3050" t="s">
        <v>4102</v>
      </c>
      <c r="D3050" s="26">
        <v>530</v>
      </c>
      <c r="E3050" s="26">
        <v>488</v>
      </c>
      <c r="G3050" s="6" t="s">
        <v>61</v>
      </c>
      <c r="H3050">
        <v>2205557</v>
      </c>
      <c r="I3050" t="s">
        <v>4115</v>
      </c>
      <c r="J3050">
        <v>232</v>
      </c>
      <c r="K3050">
        <v>149</v>
      </c>
    </row>
    <row r="3051" spans="1:11">
      <c r="A3051" s="6" t="s">
        <v>61</v>
      </c>
      <c r="B3051">
        <v>2203909</v>
      </c>
      <c r="C3051" t="s">
        <v>2481</v>
      </c>
      <c r="D3051" s="26">
        <v>1267</v>
      </c>
      <c r="E3051" s="26">
        <v>1081</v>
      </c>
      <c r="G3051" s="6" t="s">
        <v>61</v>
      </c>
      <c r="H3051">
        <v>2205573</v>
      </c>
      <c r="I3051" t="s">
        <v>2507</v>
      </c>
      <c r="J3051">
        <v>126</v>
      </c>
      <c r="K3051">
        <v>78</v>
      </c>
    </row>
    <row r="3052" spans="1:11">
      <c r="A3052" s="6" t="s">
        <v>61</v>
      </c>
      <c r="B3052">
        <v>2204006</v>
      </c>
      <c r="C3052" t="s">
        <v>4103</v>
      </c>
      <c r="D3052" s="26">
        <v>467</v>
      </c>
      <c r="E3052" s="26">
        <v>448</v>
      </c>
      <c r="G3052" s="6" t="s">
        <v>61</v>
      </c>
      <c r="H3052">
        <v>2205565</v>
      </c>
      <c r="I3052" t="s">
        <v>2509</v>
      </c>
      <c r="J3052">
        <v>236</v>
      </c>
      <c r="K3052">
        <v>198</v>
      </c>
    </row>
    <row r="3053" spans="1:11">
      <c r="A3053" s="6" t="s">
        <v>61</v>
      </c>
      <c r="B3053">
        <v>2204105</v>
      </c>
      <c r="C3053" t="s">
        <v>4104</v>
      </c>
      <c r="D3053" s="26">
        <v>489</v>
      </c>
      <c r="E3053" s="26">
        <v>437</v>
      </c>
      <c r="G3053" s="6" t="s">
        <v>61</v>
      </c>
      <c r="H3053">
        <v>2205581</v>
      </c>
      <c r="I3053" t="s">
        <v>4116</v>
      </c>
      <c r="J3053">
        <v>37</v>
      </c>
      <c r="K3053">
        <v>35</v>
      </c>
    </row>
    <row r="3054" spans="1:11">
      <c r="A3054" s="6" t="s">
        <v>61</v>
      </c>
      <c r="B3054">
        <v>2204154</v>
      </c>
      <c r="C3054" t="s">
        <v>4105</v>
      </c>
      <c r="D3054" s="26">
        <v>470</v>
      </c>
      <c r="E3054" s="26">
        <v>440</v>
      </c>
      <c r="G3054" s="6" t="s">
        <v>61</v>
      </c>
      <c r="H3054">
        <v>2205599</v>
      </c>
      <c r="I3054" t="s">
        <v>2511</v>
      </c>
      <c r="J3054">
        <v>387</v>
      </c>
      <c r="K3054">
        <v>326</v>
      </c>
    </row>
    <row r="3055" spans="1:11">
      <c r="A3055" s="6" t="s">
        <v>61</v>
      </c>
      <c r="B3055">
        <v>2204204</v>
      </c>
      <c r="C3055" t="s">
        <v>2483</v>
      </c>
      <c r="D3055" s="26">
        <v>1601</v>
      </c>
      <c r="E3055" s="26">
        <v>1507</v>
      </c>
      <c r="G3055" s="6" t="s">
        <v>61</v>
      </c>
      <c r="H3055">
        <v>2205540</v>
      </c>
      <c r="I3055" t="s">
        <v>4117</v>
      </c>
      <c r="J3055">
        <v>83</v>
      </c>
      <c r="K3055">
        <v>61</v>
      </c>
    </row>
    <row r="3056" spans="1:11">
      <c r="A3056" s="6" t="s">
        <v>61</v>
      </c>
      <c r="B3056">
        <v>2204303</v>
      </c>
      <c r="C3056" t="s">
        <v>2485</v>
      </c>
      <c r="D3056" s="26">
        <v>1624</v>
      </c>
      <c r="E3056" s="26">
        <v>1316</v>
      </c>
      <c r="G3056" s="6" t="s">
        <v>61</v>
      </c>
      <c r="H3056">
        <v>2205607</v>
      </c>
      <c r="I3056" t="s">
        <v>4118</v>
      </c>
      <c r="J3056">
        <v>25</v>
      </c>
      <c r="K3056">
        <v>25</v>
      </c>
    </row>
    <row r="3057" spans="1:11">
      <c r="A3057" s="6" t="s">
        <v>61</v>
      </c>
      <c r="B3057">
        <v>2204352</v>
      </c>
      <c r="C3057" t="s">
        <v>4106</v>
      </c>
      <c r="D3057" s="26">
        <v>1483</v>
      </c>
      <c r="E3057" s="26">
        <v>1256</v>
      </c>
      <c r="G3057" s="6" t="s">
        <v>61</v>
      </c>
      <c r="H3057">
        <v>2205706</v>
      </c>
      <c r="I3057" t="s">
        <v>4119</v>
      </c>
      <c r="J3057">
        <v>298</v>
      </c>
      <c r="K3057">
        <v>221</v>
      </c>
    </row>
    <row r="3058" spans="1:11">
      <c r="A3058" s="6" t="s">
        <v>61</v>
      </c>
      <c r="B3058">
        <v>2204402</v>
      </c>
      <c r="C3058" t="s">
        <v>2486</v>
      </c>
      <c r="D3058" s="26">
        <v>632</v>
      </c>
      <c r="E3058" s="26">
        <v>599</v>
      </c>
      <c r="G3058" s="6" t="s">
        <v>61</v>
      </c>
      <c r="H3058">
        <v>2205805</v>
      </c>
      <c r="I3058" t="s">
        <v>2512</v>
      </c>
      <c r="J3058">
        <v>426</v>
      </c>
      <c r="K3058">
        <v>336</v>
      </c>
    </row>
    <row r="3059" spans="1:11">
      <c r="A3059" s="6" t="s">
        <v>61</v>
      </c>
      <c r="B3059">
        <v>2204501</v>
      </c>
      <c r="C3059" t="s">
        <v>2488</v>
      </c>
      <c r="D3059" s="26">
        <v>307</v>
      </c>
      <c r="E3059" s="26">
        <v>251</v>
      </c>
      <c r="G3059" s="6" t="s">
        <v>61</v>
      </c>
      <c r="H3059">
        <v>2205854</v>
      </c>
      <c r="I3059" t="s">
        <v>2513</v>
      </c>
      <c r="J3059">
        <v>213</v>
      </c>
      <c r="K3059">
        <v>109</v>
      </c>
    </row>
    <row r="3060" spans="1:11">
      <c r="A3060" s="6" t="s">
        <v>61</v>
      </c>
      <c r="B3060">
        <v>2204550</v>
      </c>
      <c r="C3060" t="s">
        <v>4107</v>
      </c>
      <c r="D3060" s="26">
        <v>973</v>
      </c>
      <c r="E3060" s="26">
        <v>840</v>
      </c>
      <c r="G3060" s="6" t="s">
        <v>61</v>
      </c>
      <c r="H3060">
        <v>2205904</v>
      </c>
      <c r="I3060" t="s">
        <v>2514</v>
      </c>
      <c r="J3060">
        <v>216</v>
      </c>
      <c r="K3060">
        <v>184</v>
      </c>
    </row>
    <row r="3061" spans="1:11">
      <c r="A3061" s="6" t="s">
        <v>61</v>
      </c>
      <c r="B3061">
        <v>2204600</v>
      </c>
      <c r="C3061" t="s">
        <v>4108</v>
      </c>
      <c r="D3061" s="26">
        <v>382</v>
      </c>
      <c r="E3061" s="26">
        <v>254</v>
      </c>
      <c r="G3061" s="6" t="s">
        <v>61</v>
      </c>
      <c r="H3061">
        <v>2205953</v>
      </c>
      <c r="I3061" t="s">
        <v>2516</v>
      </c>
      <c r="J3061">
        <v>146</v>
      </c>
      <c r="K3061">
        <v>145</v>
      </c>
    </row>
    <row r="3062" spans="1:11">
      <c r="A3062" s="6" t="s">
        <v>61</v>
      </c>
      <c r="B3062">
        <v>2204659</v>
      </c>
      <c r="C3062" t="s">
        <v>4109</v>
      </c>
      <c r="D3062" s="26">
        <v>520</v>
      </c>
      <c r="E3062" s="26">
        <v>541</v>
      </c>
      <c r="G3062" s="6" t="s">
        <v>61</v>
      </c>
      <c r="H3062">
        <v>2206001</v>
      </c>
      <c r="I3062" t="s">
        <v>4120</v>
      </c>
      <c r="J3062">
        <v>43</v>
      </c>
      <c r="K3062">
        <v>45</v>
      </c>
    </row>
    <row r="3063" spans="1:11">
      <c r="A3063" s="6" t="s">
        <v>61</v>
      </c>
      <c r="B3063">
        <v>2204709</v>
      </c>
      <c r="C3063" t="s">
        <v>2489</v>
      </c>
      <c r="D3063" s="26">
        <v>3523</v>
      </c>
      <c r="E3063" s="26">
        <v>3291</v>
      </c>
      <c r="G3063" s="6" t="s">
        <v>61</v>
      </c>
      <c r="H3063">
        <v>2206050</v>
      </c>
      <c r="I3063" t="s">
        <v>2517</v>
      </c>
      <c r="J3063">
        <v>328</v>
      </c>
      <c r="K3063">
        <v>257</v>
      </c>
    </row>
    <row r="3064" spans="1:11">
      <c r="A3064" s="6" t="s">
        <v>61</v>
      </c>
      <c r="B3064">
        <v>2204808</v>
      </c>
      <c r="C3064" t="s">
        <v>2491</v>
      </c>
      <c r="D3064" s="26">
        <v>1669</v>
      </c>
      <c r="E3064" s="26">
        <v>1427</v>
      </c>
      <c r="G3064" s="6" t="s">
        <v>61</v>
      </c>
      <c r="H3064">
        <v>2206100</v>
      </c>
      <c r="I3064" t="s">
        <v>4121</v>
      </c>
      <c r="J3064">
        <v>70</v>
      </c>
      <c r="K3064">
        <v>37</v>
      </c>
    </row>
    <row r="3065" spans="1:11">
      <c r="A3065" s="6" t="s">
        <v>61</v>
      </c>
      <c r="B3065">
        <v>2204907</v>
      </c>
      <c r="C3065" t="s">
        <v>4110</v>
      </c>
      <c r="D3065" s="26">
        <v>1720</v>
      </c>
      <c r="E3065" s="26">
        <v>1476</v>
      </c>
      <c r="G3065" s="6" t="s">
        <v>61</v>
      </c>
      <c r="H3065">
        <v>2206209</v>
      </c>
      <c r="I3065" t="s">
        <v>2519</v>
      </c>
      <c r="J3065">
        <v>471</v>
      </c>
      <c r="K3065">
        <v>334</v>
      </c>
    </row>
    <row r="3066" spans="1:11">
      <c r="A3066" s="6" t="s">
        <v>61</v>
      </c>
      <c r="B3066">
        <v>2205003</v>
      </c>
      <c r="C3066" t="s">
        <v>2492</v>
      </c>
      <c r="D3066" s="26">
        <v>2198</v>
      </c>
      <c r="E3066" s="26">
        <v>1941</v>
      </c>
      <c r="G3066" s="6" t="s">
        <v>61</v>
      </c>
      <c r="H3066">
        <v>2206308</v>
      </c>
      <c r="I3066" t="s">
        <v>4122</v>
      </c>
      <c r="J3066">
        <v>9</v>
      </c>
      <c r="K3066">
        <v>9</v>
      </c>
    </row>
    <row r="3067" spans="1:11">
      <c r="A3067" s="6" t="s">
        <v>61</v>
      </c>
      <c r="B3067">
        <v>2205102</v>
      </c>
      <c r="C3067" t="s">
        <v>2493</v>
      </c>
      <c r="D3067" s="26">
        <v>1671</v>
      </c>
      <c r="E3067" s="26">
        <v>1639</v>
      </c>
      <c r="G3067" s="6" t="s">
        <v>61</v>
      </c>
      <c r="H3067">
        <v>2206357</v>
      </c>
      <c r="I3067" t="s">
        <v>4123</v>
      </c>
      <c r="J3067">
        <v>183</v>
      </c>
      <c r="K3067">
        <v>139</v>
      </c>
    </row>
    <row r="3068" spans="1:11">
      <c r="A3068" s="6" t="s">
        <v>61</v>
      </c>
      <c r="B3068">
        <v>2205151</v>
      </c>
      <c r="C3068" t="s">
        <v>2495</v>
      </c>
      <c r="D3068" s="26">
        <v>1468</v>
      </c>
      <c r="E3068" s="26">
        <v>1325</v>
      </c>
      <c r="G3068" s="6" t="s">
        <v>61</v>
      </c>
      <c r="H3068">
        <v>2206407</v>
      </c>
      <c r="I3068" t="s">
        <v>2521</v>
      </c>
      <c r="J3068">
        <v>177</v>
      </c>
      <c r="K3068">
        <v>136</v>
      </c>
    </row>
    <row r="3069" spans="1:11">
      <c r="A3069" s="6" t="s">
        <v>61</v>
      </c>
      <c r="B3069">
        <v>2205201</v>
      </c>
      <c r="C3069" t="s">
        <v>2496</v>
      </c>
      <c r="D3069" s="26">
        <v>2781</v>
      </c>
      <c r="E3069" s="26">
        <v>2429</v>
      </c>
      <c r="G3069" s="6" t="s">
        <v>61</v>
      </c>
      <c r="H3069">
        <v>2206506</v>
      </c>
      <c r="I3069" t="s">
        <v>2522</v>
      </c>
      <c r="J3069">
        <v>356</v>
      </c>
      <c r="K3069">
        <v>312</v>
      </c>
    </row>
    <row r="3070" spans="1:11">
      <c r="A3070" s="6" t="s">
        <v>61</v>
      </c>
      <c r="B3070">
        <v>2205250</v>
      </c>
      <c r="C3070" t="s">
        <v>4111</v>
      </c>
      <c r="D3070" s="26">
        <v>557</v>
      </c>
      <c r="E3070" s="26">
        <v>508</v>
      </c>
      <c r="G3070" s="6" t="s">
        <v>61</v>
      </c>
      <c r="H3070">
        <v>2206605</v>
      </c>
      <c r="I3070" t="s">
        <v>4124</v>
      </c>
      <c r="J3070">
        <v>304</v>
      </c>
      <c r="K3070">
        <v>279</v>
      </c>
    </row>
    <row r="3071" spans="1:11">
      <c r="A3071" s="6" t="s">
        <v>61</v>
      </c>
      <c r="B3071">
        <v>2205276</v>
      </c>
      <c r="C3071" t="s">
        <v>2497</v>
      </c>
      <c r="D3071" s="26">
        <v>1042</v>
      </c>
      <c r="E3071" s="26">
        <v>1007</v>
      </c>
      <c r="G3071" s="6" t="s">
        <v>61</v>
      </c>
      <c r="H3071">
        <v>2206654</v>
      </c>
      <c r="I3071" t="s">
        <v>2524</v>
      </c>
      <c r="J3071">
        <v>145</v>
      </c>
      <c r="K3071">
        <v>129</v>
      </c>
    </row>
    <row r="3072" spans="1:11">
      <c r="A3072" s="6" t="s">
        <v>61</v>
      </c>
      <c r="B3072">
        <v>2205300</v>
      </c>
      <c r="C3072" t="s">
        <v>2499</v>
      </c>
      <c r="D3072" s="26">
        <v>428</v>
      </c>
      <c r="E3072" s="26">
        <v>367</v>
      </c>
      <c r="G3072" s="6" t="s">
        <v>61</v>
      </c>
      <c r="H3072">
        <v>2206670</v>
      </c>
      <c r="I3072" t="s">
        <v>4125</v>
      </c>
      <c r="J3072">
        <v>137</v>
      </c>
      <c r="K3072">
        <v>46</v>
      </c>
    </row>
    <row r="3073" spans="1:11">
      <c r="A3073" s="6" t="s">
        <v>61</v>
      </c>
      <c r="B3073">
        <v>2205359</v>
      </c>
      <c r="C3073" t="s">
        <v>2501</v>
      </c>
      <c r="D3073" s="26">
        <v>808</v>
      </c>
      <c r="E3073" s="26">
        <v>772</v>
      </c>
      <c r="G3073" s="6" t="s">
        <v>61</v>
      </c>
      <c r="H3073">
        <v>2206696</v>
      </c>
      <c r="I3073" t="s">
        <v>2525</v>
      </c>
      <c r="J3073">
        <v>116</v>
      </c>
      <c r="K3073">
        <v>76</v>
      </c>
    </row>
    <row r="3074" spans="1:11">
      <c r="A3074" s="6" t="s">
        <v>61</v>
      </c>
      <c r="B3074">
        <v>2205409</v>
      </c>
      <c r="C3074" t="s">
        <v>2502</v>
      </c>
      <c r="D3074" s="26">
        <v>1537</v>
      </c>
      <c r="E3074" s="26">
        <v>1408</v>
      </c>
      <c r="G3074" s="6" t="s">
        <v>61</v>
      </c>
      <c r="H3074">
        <v>2206704</v>
      </c>
      <c r="I3074" t="s">
        <v>2526</v>
      </c>
      <c r="J3074">
        <v>193</v>
      </c>
      <c r="K3074">
        <v>142</v>
      </c>
    </row>
    <row r="3075" spans="1:11">
      <c r="A3075" s="6" t="s">
        <v>61</v>
      </c>
      <c r="B3075">
        <v>2205458</v>
      </c>
      <c r="C3075" t="s">
        <v>4112</v>
      </c>
      <c r="D3075" s="26">
        <v>639</v>
      </c>
      <c r="E3075" s="26">
        <v>549</v>
      </c>
      <c r="G3075" s="6" t="s">
        <v>61</v>
      </c>
      <c r="H3075">
        <v>2206720</v>
      </c>
      <c r="I3075" t="s">
        <v>2528</v>
      </c>
      <c r="J3075">
        <v>61</v>
      </c>
      <c r="K3075">
        <v>33</v>
      </c>
    </row>
    <row r="3076" spans="1:11">
      <c r="A3076" s="6" t="s">
        <v>61</v>
      </c>
      <c r="B3076">
        <v>2205508</v>
      </c>
      <c r="C3076" t="s">
        <v>2504</v>
      </c>
      <c r="D3076" s="26">
        <v>2616</v>
      </c>
      <c r="E3076" s="26">
        <v>2383</v>
      </c>
      <c r="G3076" s="6" t="s">
        <v>61</v>
      </c>
      <c r="H3076">
        <v>2206753</v>
      </c>
      <c r="I3076" t="s">
        <v>4126</v>
      </c>
      <c r="J3076">
        <v>148</v>
      </c>
      <c r="K3076">
        <v>129</v>
      </c>
    </row>
    <row r="3077" spans="1:11">
      <c r="A3077" s="6" t="s">
        <v>61</v>
      </c>
      <c r="B3077">
        <v>2205516</v>
      </c>
      <c r="C3077" t="s">
        <v>4113</v>
      </c>
      <c r="D3077" s="26">
        <v>666</v>
      </c>
      <c r="E3077" s="26">
        <v>684</v>
      </c>
      <c r="G3077" s="6" t="s">
        <v>61</v>
      </c>
      <c r="H3077">
        <v>2206803</v>
      </c>
      <c r="I3077" t="s">
        <v>2530</v>
      </c>
      <c r="J3077">
        <v>285</v>
      </c>
      <c r="K3077">
        <v>211</v>
      </c>
    </row>
    <row r="3078" spans="1:11">
      <c r="A3078" s="6" t="s">
        <v>61</v>
      </c>
      <c r="B3078">
        <v>2205524</v>
      </c>
      <c r="C3078" t="s">
        <v>4114</v>
      </c>
      <c r="D3078" s="26">
        <v>544</v>
      </c>
      <c r="E3078" s="26">
        <v>553</v>
      </c>
      <c r="G3078" s="6" t="s">
        <v>61</v>
      </c>
      <c r="H3078">
        <v>2207959</v>
      </c>
      <c r="I3078" t="s">
        <v>3388</v>
      </c>
      <c r="J3078">
        <v>250</v>
      </c>
      <c r="K3078">
        <v>208</v>
      </c>
    </row>
    <row r="3079" spans="1:11">
      <c r="A3079" s="6" t="s">
        <v>61</v>
      </c>
      <c r="B3079">
        <v>2205532</v>
      </c>
      <c r="C3079" t="s">
        <v>2302</v>
      </c>
      <c r="D3079" s="26">
        <v>1265</v>
      </c>
      <c r="E3079" s="26">
        <v>1153</v>
      </c>
      <c r="G3079" s="6" t="s">
        <v>61</v>
      </c>
      <c r="H3079">
        <v>2206902</v>
      </c>
      <c r="I3079" t="s">
        <v>4127</v>
      </c>
      <c r="J3079">
        <v>263</v>
      </c>
      <c r="K3079">
        <v>219</v>
      </c>
    </row>
    <row r="3080" spans="1:11">
      <c r="A3080" s="6" t="s">
        <v>61</v>
      </c>
      <c r="B3080">
        <v>2205557</v>
      </c>
      <c r="C3080" t="s">
        <v>4115</v>
      </c>
      <c r="D3080" s="26">
        <v>1073</v>
      </c>
      <c r="E3080" s="26">
        <v>890</v>
      </c>
      <c r="G3080" s="6" t="s">
        <v>61</v>
      </c>
      <c r="H3080">
        <v>2206951</v>
      </c>
      <c r="I3080" t="s">
        <v>2532</v>
      </c>
      <c r="J3080">
        <v>209</v>
      </c>
      <c r="K3080">
        <v>236</v>
      </c>
    </row>
    <row r="3081" spans="1:11">
      <c r="A3081" s="6" t="s">
        <v>61</v>
      </c>
      <c r="B3081">
        <v>2205573</v>
      </c>
      <c r="C3081" t="s">
        <v>2507</v>
      </c>
      <c r="D3081" s="26">
        <v>547</v>
      </c>
      <c r="E3081" s="26">
        <v>459</v>
      </c>
      <c r="G3081" s="6" t="s">
        <v>61</v>
      </c>
      <c r="H3081">
        <v>2207009</v>
      </c>
      <c r="I3081" t="s">
        <v>2534</v>
      </c>
      <c r="J3081">
        <v>752</v>
      </c>
      <c r="K3081">
        <v>529</v>
      </c>
    </row>
    <row r="3082" spans="1:11">
      <c r="A3082" s="6" t="s">
        <v>61</v>
      </c>
      <c r="B3082">
        <v>2205565</v>
      </c>
      <c r="C3082" t="s">
        <v>2509</v>
      </c>
      <c r="D3082" s="26">
        <v>937</v>
      </c>
      <c r="E3082" s="26">
        <v>914</v>
      </c>
      <c r="G3082" s="6" t="s">
        <v>61</v>
      </c>
      <c r="H3082">
        <v>2207108</v>
      </c>
      <c r="I3082" t="s">
        <v>2536</v>
      </c>
      <c r="J3082">
        <v>126</v>
      </c>
      <c r="K3082">
        <v>52</v>
      </c>
    </row>
    <row r="3083" spans="1:11">
      <c r="A3083" s="6" t="s">
        <v>61</v>
      </c>
      <c r="B3083">
        <v>2205581</v>
      </c>
      <c r="C3083" t="s">
        <v>4116</v>
      </c>
      <c r="D3083" s="26">
        <v>253</v>
      </c>
      <c r="E3083" s="26">
        <v>241</v>
      </c>
      <c r="G3083" s="6" t="s">
        <v>61</v>
      </c>
      <c r="H3083">
        <v>2207207</v>
      </c>
      <c r="I3083" t="s">
        <v>2538</v>
      </c>
      <c r="J3083">
        <v>177</v>
      </c>
      <c r="K3083">
        <v>117</v>
      </c>
    </row>
    <row r="3084" spans="1:11">
      <c r="A3084" s="6" t="s">
        <v>61</v>
      </c>
      <c r="B3084">
        <v>2205599</v>
      </c>
      <c r="C3084" t="s">
        <v>2511</v>
      </c>
      <c r="D3084" s="26">
        <v>1643</v>
      </c>
      <c r="E3084" s="26">
        <v>1586</v>
      </c>
      <c r="G3084" s="6" t="s">
        <v>61</v>
      </c>
      <c r="H3084">
        <v>2207306</v>
      </c>
      <c r="I3084" t="s">
        <v>2539</v>
      </c>
      <c r="J3084">
        <v>227</v>
      </c>
      <c r="K3084">
        <v>239</v>
      </c>
    </row>
    <row r="3085" spans="1:11">
      <c r="A3085" s="6" t="s">
        <v>61</v>
      </c>
      <c r="B3085">
        <v>2205540</v>
      </c>
      <c r="C3085" t="s">
        <v>4117</v>
      </c>
      <c r="D3085" s="26">
        <v>364</v>
      </c>
      <c r="E3085" s="26">
        <v>289</v>
      </c>
      <c r="G3085" s="6" t="s">
        <v>61</v>
      </c>
      <c r="H3085">
        <v>2207355</v>
      </c>
      <c r="I3085" t="s">
        <v>4128</v>
      </c>
      <c r="J3085">
        <v>50</v>
      </c>
      <c r="K3085">
        <v>53</v>
      </c>
    </row>
    <row r="3086" spans="1:11">
      <c r="A3086" s="6" t="s">
        <v>61</v>
      </c>
      <c r="B3086">
        <v>2205607</v>
      </c>
      <c r="C3086" t="s">
        <v>4118</v>
      </c>
      <c r="D3086" s="26">
        <v>325</v>
      </c>
      <c r="E3086" s="26">
        <v>312</v>
      </c>
      <c r="G3086" s="6" t="s">
        <v>61</v>
      </c>
      <c r="H3086">
        <v>2207405</v>
      </c>
      <c r="I3086" t="s">
        <v>2541</v>
      </c>
      <c r="J3086">
        <v>111</v>
      </c>
      <c r="K3086">
        <v>84</v>
      </c>
    </row>
    <row r="3087" spans="1:11">
      <c r="A3087" s="6" t="s">
        <v>61</v>
      </c>
      <c r="B3087">
        <v>2205706</v>
      </c>
      <c r="C3087" t="s">
        <v>4119</v>
      </c>
      <c r="D3087" s="26">
        <v>1449</v>
      </c>
      <c r="E3087" s="26">
        <v>1236</v>
      </c>
      <c r="G3087" s="6" t="s">
        <v>61</v>
      </c>
      <c r="H3087">
        <v>2207504</v>
      </c>
      <c r="I3087" t="s">
        <v>2542</v>
      </c>
      <c r="J3087">
        <v>252</v>
      </c>
      <c r="K3087">
        <v>170</v>
      </c>
    </row>
    <row r="3088" spans="1:11">
      <c r="A3088" s="6" t="s">
        <v>61</v>
      </c>
      <c r="B3088">
        <v>2205805</v>
      </c>
      <c r="C3088" t="s">
        <v>2512</v>
      </c>
      <c r="D3088" s="26">
        <v>2207</v>
      </c>
      <c r="E3088" s="26">
        <v>2006</v>
      </c>
      <c r="G3088" s="6" t="s">
        <v>61</v>
      </c>
      <c r="H3088">
        <v>2207553</v>
      </c>
      <c r="I3088" t="s">
        <v>2543</v>
      </c>
      <c r="J3088">
        <v>146</v>
      </c>
      <c r="K3088">
        <v>121</v>
      </c>
    </row>
    <row r="3089" spans="1:11">
      <c r="A3089" s="6" t="s">
        <v>61</v>
      </c>
      <c r="B3089">
        <v>2205854</v>
      </c>
      <c r="C3089" t="s">
        <v>2513</v>
      </c>
      <c r="D3089" s="26">
        <v>862</v>
      </c>
      <c r="E3089" s="26">
        <v>641</v>
      </c>
      <c r="G3089" s="6" t="s">
        <v>61</v>
      </c>
      <c r="H3089">
        <v>2207603</v>
      </c>
      <c r="I3089" t="s">
        <v>4129</v>
      </c>
      <c r="J3089">
        <v>230</v>
      </c>
      <c r="K3089">
        <v>207</v>
      </c>
    </row>
    <row r="3090" spans="1:11">
      <c r="A3090" s="6" t="s">
        <v>61</v>
      </c>
      <c r="B3090">
        <v>2205904</v>
      </c>
      <c r="C3090" t="s">
        <v>2514</v>
      </c>
      <c r="D3090" s="26">
        <v>991</v>
      </c>
      <c r="E3090" s="26">
        <v>890</v>
      </c>
      <c r="G3090" s="6" t="s">
        <v>61</v>
      </c>
      <c r="H3090">
        <v>2207702</v>
      </c>
      <c r="I3090" t="s">
        <v>4130</v>
      </c>
      <c r="J3090">
        <v>85</v>
      </c>
      <c r="K3090">
        <v>79</v>
      </c>
    </row>
    <row r="3091" spans="1:11">
      <c r="A3091" s="6" t="s">
        <v>61</v>
      </c>
      <c r="B3091">
        <v>2205953</v>
      </c>
      <c r="C3091" t="s">
        <v>2516</v>
      </c>
      <c r="D3091" s="26">
        <v>665</v>
      </c>
      <c r="E3091" s="26">
        <v>650</v>
      </c>
      <c r="G3091" s="6" t="s">
        <v>61</v>
      </c>
      <c r="H3091">
        <v>2207751</v>
      </c>
      <c r="I3091" t="s">
        <v>4131</v>
      </c>
      <c r="J3091">
        <v>182</v>
      </c>
      <c r="K3091">
        <v>103</v>
      </c>
    </row>
    <row r="3092" spans="1:11">
      <c r="A3092" s="6" t="s">
        <v>61</v>
      </c>
      <c r="B3092">
        <v>2206001</v>
      </c>
      <c r="C3092" t="s">
        <v>4120</v>
      </c>
      <c r="D3092" s="26">
        <v>301</v>
      </c>
      <c r="E3092" s="26">
        <v>287</v>
      </c>
      <c r="G3092" s="6" t="s">
        <v>61</v>
      </c>
      <c r="H3092">
        <v>2207777</v>
      </c>
      <c r="I3092" t="s">
        <v>2544</v>
      </c>
      <c r="J3092">
        <v>209</v>
      </c>
      <c r="K3092">
        <v>167</v>
      </c>
    </row>
    <row r="3093" spans="1:11">
      <c r="A3093" s="6" t="s">
        <v>61</v>
      </c>
      <c r="B3093">
        <v>2206050</v>
      </c>
      <c r="C3093" t="s">
        <v>2517</v>
      </c>
      <c r="D3093" s="26">
        <v>1527</v>
      </c>
      <c r="E3093" s="26">
        <v>1401</v>
      </c>
      <c r="G3093" s="6" t="s">
        <v>61</v>
      </c>
      <c r="H3093">
        <v>2207793</v>
      </c>
      <c r="I3093" t="s">
        <v>2545</v>
      </c>
      <c r="J3093">
        <v>174</v>
      </c>
      <c r="K3093">
        <v>136</v>
      </c>
    </row>
    <row r="3094" spans="1:11">
      <c r="A3094" s="6" t="s">
        <v>61</v>
      </c>
      <c r="B3094">
        <v>2206100</v>
      </c>
      <c r="C3094" t="s">
        <v>4121</v>
      </c>
      <c r="D3094" s="26">
        <v>460</v>
      </c>
      <c r="E3094" s="26">
        <v>390</v>
      </c>
      <c r="G3094" s="6" t="s">
        <v>61</v>
      </c>
      <c r="H3094">
        <v>2207801</v>
      </c>
      <c r="I3094" t="s">
        <v>2546</v>
      </c>
      <c r="J3094">
        <v>943</v>
      </c>
      <c r="K3094">
        <v>696</v>
      </c>
    </row>
    <row r="3095" spans="1:11">
      <c r="A3095" s="6" t="s">
        <v>61</v>
      </c>
      <c r="B3095">
        <v>2206209</v>
      </c>
      <c r="C3095" t="s">
        <v>2519</v>
      </c>
      <c r="D3095" s="26">
        <v>2606</v>
      </c>
      <c r="E3095" s="26">
        <v>2373</v>
      </c>
      <c r="G3095" s="6" t="s">
        <v>61</v>
      </c>
      <c r="H3095">
        <v>2207850</v>
      </c>
      <c r="I3095" t="s">
        <v>4132</v>
      </c>
      <c r="J3095">
        <v>146</v>
      </c>
      <c r="K3095">
        <v>128</v>
      </c>
    </row>
    <row r="3096" spans="1:11">
      <c r="A3096" s="6" t="s">
        <v>61</v>
      </c>
      <c r="B3096">
        <v>2206308</v>
      </c>
      <c r="C3096" t="s">
        <v>4122</v>
      </c>
      <c r="D3096" s="26">
        <v>99</v>
      </c>
      <c r="E3096" s="26">
        <v>86</v>
      </c>
      <c r="G3096" s="6" t="s">
        <v>61</v>
      </c>
      <c r="H3096">
        <v>2207900</v>
      </c>
      <c r="I3096" t="s">
        <v>2547</v>
      </c>
      <c r="J3096">
        <v>830</v>
      </c>
      <c r="K3096">
        <v>754</v>
      </c>
    </row>
    <row r="3097" spans="1:11">
      <c r="A3097" s="6" t="s">
        <v>61</v>
      </c>
      <c r="B3097">
        <v>2206357</v>
      </c>
      <c r="C3097" t="s">
        <v>4123</v>
      </c>
      <c r="D3097" s="26">
        <v>943</v>
      </c>
      <c r="E3097" s="26">
        <v>933</v>
      </c>
      <c r="G3097" s="6" t="s">
        <v>61</v>
      </c>
      <c r="H3097">
        <v>2207934</v>
      </c>
      <c r="I3097" t="s">
        <v>2549</v>
      </c>
      <c r="J3097">
        <v>142</v>
      </c>
      <c r="K3097">
        <v>142</v>
      </c>
    </row>
    <row r="3098" spans="1:11">
      <c r="A3098" s="6" t="s">
        <v>61</v>
      </c>
      <c r="B3098">
        <v>2206407</v>
      </c>
      <c r="C3098" t="s">
        <v>2521</v>
      </c>
      <c r="D3098" s="26">
        <v>886</v>
      </c>
      <c r="E3098" s="26">
        <v>818</v>
      </c>
      <c r="G3098" s="6" t="s">
        <v>61</v>
      </c>
      <c r="H3098">
        <v>2208007</v>
      </c>
      <c r="I3098" t="s">
        <v>2551</v>
      </c>
      <c r="J3098">
        <v>538</v>
      </c>
      <c r="K3098">
        <v>413</v>
      </c>
    </row>
    <row r="3099" spans="1:11">
      <c r="A3099" s="6" t="s">
        <v>61</v>
      </c>
      <c r="B3099">
        <v>2206506</v>
      </c>
      <c r="C3099" t="s">
        <v>2522</v>
      </c>
      <c r="D3099" s="26">
        <v>1706</v>
      </c>
      <c r="E3099" s="26">
        <v>1495</v>
      </c>
      <c r="G3099" s="6" t="s">
        <v>61</v>
      </c>
      <c r="H3099">
        <v>2208106</v>
      </c>
      <c r="I3099" t="s">
        <v>2552</v>
      </c>
      <c r="J3099">
        <v>495</v>
      </c>
      <c r="K3099">
        <v>431</v>
      </c>
    </row>
    <row r="3100" spans="1:11">
      <c r="A3100" s="6" t="s">
        <v>61</v>
      </c>
      <c r="B3100">
        <v>2206605</v>
      </c>
      <c r="C3100" t="s">
        <v>4124</v>
      </c>
      <c r="D3100" s="26">
        <v>1167</v>
      </c>
      <c r="E3100" s="26">
        <v>1127</v>
      </c>
      <c r="G3100" s="6" t="s">
        <v>61</v>
      </c>
      <c r="H3100">
        <v>2208205</v>
      </c>
      <c r="I3100" t="s">
        <v>2554</v>
      </c>
      <c r="J3100">
        <v>902</v>
      </c>
      <c r="K3100">
        <v>734</v>
      </c>
    </row>
    <row r="3101" spans="1:11">
      <c r="A3101" s="6" t="s">
        <v>61</v>
      </c>
      <c r="B3101">
        <v>2206654</v>
      </c>
      <c r="C3101" t="s">
        <v>2524</v>
      </c>
      <c r="D3101" s="26">
        <v>659</v>
      </c>
      <c r="E3101" s="26">
        <v>663</v>
      </c>
      <c r="G3101" s="6" t="s">
        <v>61</v>
      </c>
      <c r="H3101">
        <v>2208304</v>
      </c>
      <c r="I3101" t="s">
        <v>2556</v>
      </c>
      <c r="J3101">
        <v>575</v>
      </c>
      <c r="K3101">
        <v>447</v>
      </c>
    </row>
    <row r="3102" spans="1:11">
      <c r="A3102" s="6" t="s">
        <v>61</v>
      </c>
      <c r="B3102">
        <v>2206670</v>
      </c>
      <c r="C3102" t="s">
        <v>4125</v>
      </c>
      <c r="D3102" s="26">
        <v>588</v>
      </c>
      <c r="E3102" s="26">
        <v>406</v>
      </c>
      <c r="G3102" s="6" t="s">
        <v>61</v>
      </c>
      <c r="H3102">
        <v>2208403</v>
      </c>
      <c r="I3102" t="s">
        <v>2557</v>
      </c>
      <c r="J3102">
        <v>222</v>
      </c>
      <c r="K3102">
        <v>205</v>
      </c>
    </row>
    <row r="3103" spans="1:11">
      <c r="A3103" s="6" t="s">
        <v>61</v>
      </c>
      <c r="B3103">
        <v>2206696</v>
      </c>
      <c r="C3103" t="s">
        <v>2525</v>
      </c>
      <c r="D3103" s="26">
        <v>474</v>
      </c>
      <c r="E3103" s="26">
        <v>411</v>
      </c>
      <c r="G3103" s="6" t="s">
        <v>61</v>
      </c>
      <c r="H3103">
        <v>2208502</v>
      </c>
      <c r="I3103" t="s">
        <v>2558</v>
      </c>
      <c r="J3103">
        <v>148</v>
      </c>
      <c r="K3103">
        <v>75</v>
      </c>
    </row>
    <row r="3104" spans="1:11">
      <c r="A3104" s="6" t="s">
        <v>61</v>
      </c>
      <c r="B3104">
        <v>2206704</v>
      </c>
      <c r="C3104" t="s">
        <v>2526</v>
      </c>
      <c r="D3104" s="26">
        <v>1006</v>
      </c>
      <c r="E3104" s="26">
        <v>896</v>
      </c>
      <c r="G3104" s="6" t="s">
        <v>61</v>
      </c>
      <c r="H3104">
        <v>2208551</v>
      </c>
      <c r="I3104" t="s">
        <v>4133</v>
      </c>
      <c r="J3104">
        <v>9</v>
      </c>
      <c r="K3104">
        <v>5</v>
      </c>
    </row>
    <row r="3105" spans="1:11">
      <c r="A3105" s="6" t="s">
        <v>61</v>
      </c>
      <c r="B3105">
        <v>2206720</v>
      </c>
      <c r="C3105" t="s">
        <v>2528</v>
      </c>
      <c r="D3105" s="26">
        <v>594</v>
      </c>
      <c r="E3105" s="26">
        <v>446</v>
      </c>
      <c r="G3105" s="6" t="s">
        <v>61</v>
      </c>
      <c r="H3105">
        <v>2208601</v>
      </c>
      <c r="I3105" t="s">
        <v>4134</v>
      </c>
      <c r="J3105">
        <v>22</v>
      </c>
      <c r="K3105">
        <v>21</v>
      </c>
    </row>
    <row r="3106" spans="1:11">
      <c r="A3106" s="6" t="s">
        <v>61</v>
      </c>
      <c r="B3106">
        <v>2206753</v>
      </c>
      <c r="C3106" t="s">
        <v>4126</v>
      </c>
      <c r="D3106" s="26">
        <v>836</v>
      </c>
      <c r="E3106" s="26">
        <v>815</v>
      </c>
      <c r="G3106" s="6" t="s">
        <v>61</v>
      </c>
      <c r="H3106">
        <v>2208650</v>
      </c>
      <c r="I3106" t="s">
        <v>2560</v>
      </c>
      <c r="J3106">
        <v>394</v>
      </c>
      <c r="K3106">
        <v>320</v>
      </c>
    </row>
    <row r="3107" spans="1:11">
      <c r="A3107" s="6" t="s">
        <v>61</v>
      </c>
      <c r="B3107">
        <v>2206803</v>
      </c>
      <c r="C3107" t="s">
        <v>2530</v>
      </c>
      <c r="D3107" s="26">
        <v>1148</v>
      </c>
      <c r="E3107" s="26">
        <v>972</v>
      </c>
      <c r="G3107" s="6" t="s">
        <v>61</v>
      </c>
      <c r="H3107">
        <v>2208700</v>
      </c>
      <c r="I3107" t="s">
        <v>2562</v>
      </c>
      <c r="J3107">
        <v>179</v>
      </c>
      <c r="K3107">
        <v>159</v>
      </c>
    </row>
    <row r="3108" spans="1:11">
      <c r="A3108" s="6" t="s">
        <v>61</v>
      </c>
      <c r="B3108">
        <v>2207959</v>
      </c>
      <c r="C3108" t="s">
        <v>3388</v>
      </c>
      <c r="D3108" s="26">
        <v>1070</v>
      </c>
      <c r="E3108" s="26">
        <v>1019</v>
      </c>
      <c r="G3108" s="6" t="s">
        <v>61</v>
      </c>
      <c r="H3108">
        <v>2208809</v>
      </c>
      <c r="I3108" t="s">
        <v>4135</v>
      </c>
      <c r="J3108">
        <v>160</v>
      </c>
      <c r="K3108">
        <v>135</v>
      </c>
    </row>
    <row r="3109" spans="1:11">
      <c r="A3109" s="6" t="s">
        <v>61</v>
      </c>
      <c r="B3109">
        <v>2206902</v>
      </c>
      <c r="C3109" t="s">
        <v>4127</v>
      </c>
      <c r="D3109" s="26">
        <v>1205</v>
      </c>
      <c r="E3109" s="26">
        <v>1110</v>
      </c>
      <c r="G3109" s="6" t="s">
        <v>61</v>
      </c>
      <c r="H3109">
        <v>2208858</v>
      </c>
      <c r="I3109" t="s">
        <v>2563</v>
      </c>
      <c r="J3109">
        <v>155</v>
      </c>
      <c r="K3109">
        <v>127</v>
      </c>
    </row>
    <row r="3110" spans="1:11">
      <c r="A3110" s="6" t="s">
        <v>61</v>
      </c>
      <c r="B3110">
        <v>2206951</v>
      </c>
      <c r="C3110" t="s">
        <v>2532</v>
      </c>
      <c r="D3110" s="26">
        <v>942</v>
      </c>
      <c r="E3110" s="26">
        <v>958</v>
      </c>
      <c r="G3110" s="6" t="s">
        <v>61</v>
      </c>
      <c r="H3110">
        <v>2208874</v>
      </c>
      <c r="I3110" t="s">
        <v>2565</v>
      </c>
      <c r="J3110">
        <v>130</v>
      </c>
      <c r="K3110">
        <v>76</v>
      </c>
    </row>
    <row r="3111" spans="1:11">
      <c r="A3111" s="6" t="s">
        <v>61</v>
      </c>
      <c r="B3111">
        <v>2207009</v>
      </c>
      <c r="C3111" t="s">
        <v>2534</v>
      </c>
      <c r="D3111" s="26">
        <v>3976</v>
      </c>
      <c r="E3111" s="26">
        <v>3515</v>
      </c>
      <c r="G3111" s="6" t="s">
        <v>61</v>
      </c>
      <c r="H3111">
        <v>2208908</v>
      </c>
      <c r="I3111" t="s">
        <v>4136</v>
      </c>
      <c r="J3111">
        <v>48</v>
      </c>
      <c r="K3111">
        <v>44</v>
      </c>
    </row>
    <row r="3112" spans="1:11">
      <c r="A3112" s="6" t="s">
        <v>61</v>
      </c>
      <c r="B3112">
        <v>2207108</v>
      </c>
      <c r="C3112" t="s">
        <v>2536</v>
      </c>
      <c r="D3112" s="26">
        <v>492</v>
      </c>
      <c r="E3112" s="26">
        <v>358</v>
      </c>
      <c r="G3112" s="6" t="s">
        <v>61</v>
      </c>
      <c r="H3112">
        <v>2209005</v>
      </c>
      <c r="I3112" t="s">
        <v>4137</v>
      </c>
      <c r="J3112">
        <v>91</v>
      </c>
      <c r="K3112">
        <v>75</v>
      </c>
    </row>
    <row r="3113" spans="1:11">
      <c r="A3113" s="6" t="s">
        <v>61</v>
      </c>
      <c r="B3113">
        <v>2207207</v>
      </c>
      <c r="C3113" t="s">
        <v>2538</v>
      </c>
      <c r="D3113" s="26">
        <v>856</v>
      </c>
      <c r="E3113" s="26">
        <v>733</v>
      </c>
      <c r="G3113" s="6" t="s">
        <v>61</v>
      </c>
      <c r="H3113">
        <v>2209104</v>
      </c>
      <c r="I3113" t="s">
        <v>2566</v>
      </c>
      <c r="J3113">
        <v>235</v>
      </c>
      <c r="K3113">
        <v>194</v>
      </c>
    </row>
    <row r="3114" spans="1:11">
      <c r="A3114" s="6" t="s">
        <v>61</v>
      </c>
      <c r="B3114">
        <v>2207306</v>
      </c>
      <c r="C3114" t="s">
        <v>2539</v>
      </c>
      <c r="D3114" s="26">
        <v>927</v>
      </c>
      <c r="E3114" s="26">
        <v>903</v>
      </c>
      <c r="G3114" s="6" t="s">
        <v>61</v>
      </c>
      <c r="H3114">
        <v>2209153</v>
      </c>
      <c r="I3114" t="s">
        <v>4138</v>
      </c>
      <c r="J3114">
        <v>61</v>
      </c>
      <c r="K3114">
        <v>44</v>
      </c>
    </row>
    <row r="3115" spans="1:11">
      <c r="A3115" s="6" t="s">
        <v>61</v>
      </c>
      <c r="B3115">
        <v>2207355</v>
      </c>
      <c r="C3115" t="s">
        <v>4128</v>
      </c>
      <c r="D3115" s="26">
        <v>409</v>
      </c>
      <c r="E3115" s="26">
        <v>442</v>
      </c>
      <c r="G3115" s="6" t="s">
        <v>61</v>
      </c>
      <c r="H3115">
        <v>2209203</v>
      </c>
      <c r="I3115" t="s">
        <v>2351</v>
      </c>
      <c r="J3115">
        <v>21</v>
      </c>
      <c r="K3115">
        <v>21</v>
      </c>
    </row>
    <row r="3116" spans="1:11">
      <c r="A3116" s="6" t="s">
        <v>61</v>
      </c>
      <c r="B3116">
        <v>2207405</v>
      </c>
      <c r="C3116" t="s">
        <v>2541</v>
      </c>
      <c r="D3116" s="26">
        <v>495</v>
      </c>
      <c r="E3116" s="26">
        <v>426</v>
      </c>
      <c r="G3116" s="6" t="s">
        <v>61</v>
      </c>
      <c r="H3116">
        <v>2209302</v>
      </c>
      <c r="I3116" t="s">
        <v>2567</v>
      </c>
      <c r="J3116">
        <v>229</v>
      </c>
      <c r="K3116">
        <v>208</v>
      </c>
    </row>
    <row r="3117" spans="1:11">
      <c r="A3117" s="6" t="s">
        <v>61</v>
      </c>
      <c r="B3117">
        <v>2207504</v>
      </c>
      <c r="C3117" t="s">
        <v>2542</v>
      </c>
      <c r="D3117" s="26">
        <v>1369</v>
      </c>
      <c r="E3117" s="26">
        <v>1098</v>
      </c>
      <c r="G3117" s="6" t="s">
        <v>61</v>
      </c>
      <c r="H3117">
        <v>2209351</v>
      </c>
      <c r="I3117" t="s">
        <v>4139</v>
      </c>
      <c r="J3117">
        <v>146</v>
      </c>
      <c r="K3117">
        <v>93</v>
      </c>
    </row>
    <row r="3118" spans="1:11">
      <c r="A3118" s="6" t="s">
        <v>61</v>
      </c>
      <c r="B3118">
        <v>2207553</v>
      </c>
      <c r="C3118" t="s">
        <v>2543</v>
      </c>
      <c r="D3118" s="26">
        <v>884</v>
      </c>
      <c r="E3118" s="26">
        <v>791</v>
      </c>
      <c r="G3118" s="6" t="s">
        <v>61</v>
      </c>
      <c r="H3118">
        <v>2209377</v>
      </c>
      <c r="I3118" t="s">
        <v>2569</v>
      </c>
      <c r="J3118">
        <v>207</v>
      </c>
      <c r="K3118">
        <v>111</v>
      </c>
    </row>
    <row r="3119" spans="1:11">
      <c r="A3119" s="6" t="s">
        <v>61</v>
      </c>
      <c r="B3119">
        <v>2207603</v>
      </c>
      <c r="C3119" t="s">
        <v>4129</v>
      </c>
      <c r="D3119" s="26">
        <v>935</v>
      </c>
      <c r="E3119" s="26">
        <v>928</v>
      </c>
      <c r="G3119" s="6" t="s">
        <v>61</v>
      </c>
      <c r="H3119">
        <v>2209401</v>
      </c>
      <c r="I3119" t="s">
        <v>4140</v>
      </c>
      <c r="J3119">
        <v>200</v>
      </c>
      <c r="K3119">
        <v>211</v>
      </c>
    </row>
    <row r="3120" spans="1:11">
      <c r="A3120" s="6" t="s">
        <v>61</v>
      </c>
      <c r="B3120">
        <v>2207702</v>
      </c>
      <c r="C3120" t="s">
        <v>4130</v>
      </c>
      <c r="D3120" s="26">
        <v>616</v>
      </c>
      <c r="E3120" s="26">
        <v>573</v>
      </c>
      <c r="G3120" s="6" t="s">
        <v>61</v>
      </c>
      <c r="H3120">
        <v>2209450</v>
      </c>
      <c r="I3120" t="s">
        <v>4141</v>
      </c>
      <c r="J3120">
        <v>30</v>
      </c>
      <c r="K3120">
        <v>39</v>
      </c>
    </row>
    <row r="3121" spans="1:11">
      <c r="A3121" s="6" t="s">
        <v>61</v>
      </c>
      <c r="B3121">
        <v>2207751</v>
      </c>
      <c r="C3121" t="s">
        <v>4131</v>
      </c>
      <c r="D3121" s="26">
        <v>675</v>
      </c>
      <c r="E3121" s="26">
        <v>529</v>
      </c>
      <c r="G3121" s="6" t="s">
        <v>61</v>
      </c>
      <c r="H3121">
        <v>2209500</v>
      </c>
      <c r="I3121" t="s">
        <v>2571</v>
      </c>
      <c r="J3121">
        <v>89</v>
      </c>
      <c r="K3121">
        <v>94</v>
      </c>
    </row>
    <row r="3122" spans="1:11">
      <c r="A3122" s="6" t="s">
        <v>61</v>
      </c>
      <c r="B3122">
        <v>2207777</v>
      </c>
      <c r="C3122" t="s">
        <v>2544</v>
      </c>
      <c r="D3122" s="26">
        <v>925</v>
      </c>
      <c r="E3122" s="26">
        <v>920</v>
      </c>
      <c r="G3122" s="6" t="s">
        <v>61</v>
      </c>
      <c r="H3122">
        <v>2209559</v>
      </c>
      <c r="I3122" t="s">
        <v>2573</v>
      </c>
      <c r="J3122">
        <v>213</v>
      </c>
      <c r="K3122">
        <v>158</v>
      </c>
    </row>
    <row r="3123" spans="1:11">
      <c r="A3123" s="6" t="s">
        <v>61</v>
      </c>
      <c r="B3123">
        <v>2207793</v>
      </c>
      <c r="C3123" t="s">
        <v>2545</v>
      </c>
      <c r="D3123" s="26">
        <v>756</v>
      </c>
      <c r="E3123" s="26">
        <v>679</v>
      </c>
      <c r="G3123" s="6" t="s">
        <v>61</v>
      </c>
      <c r="H3123">
        <v>2209609</v>
      </c>
      <c r="I3123" t="s">
        <v>4142</v>
      </c>
      <c r="J3123">
        <v>72</v>
      </c>
      <c r="K3123">
        <v>78</v>
      </c>
    </row>
    <row r="3124" spans="1:11">
      <c r="A3124" s="6" t="s">
        <v>61</v>
      </c>
      <c r="B3124">
        <v>2207801</v>
      </c>
      <c r="C3124" t="s">
        <v>2546</v>
      </c>
      <c r="D3124" s="26">
        <v>3723</v>
      </c>
      <c r="E3124" s="26">
        <v>3241</v>
      </c>
      <c r="G3124" s="6" t="s">
        <v>61</v>
      </c>
      <c r="H3124">
        <v>2209658</v>
      </c>
      <c r="I3124" t="s">
        <v>2574</v>
      </c>
      <c r="J3124">
        <v>333</v>
      </c>
      <c r="K3124">
        <v>349</v>
      </c>
    </row>
    <row r="3125" spans="1:11">
      <c r="A3125" s="6" t="s">
        <v>61</v>
      </c>
      <c r="B3125">
        <v>2207850</v>
      </c>
      <c r="C3125" t="s">
        <v>4132</v>
      </c>
      <c r="D3125" s="26">
        <v>652</v>
      </c>
      <c r="E3125" s="26">
        <v>605</v>
      </c>
      <c r="G3125" s="6" t="s">
        <v>61</v>
      </c>
      <c r="H3125">
        <v>2209708</v>
      </c>
      <c r="I3125" t="s">
        <v>2576</v>
      </c>
      <c r="J3125">
        <v>129</v>
      </c>
      <c r="K3125">
        <v>86</v>
      </c>
    </row>
    <row r="3126" spans="1:11">
      <c r="A3126" s="6" t="s">
        <v>61</v>
      </c>
      <c r="B3126">
        <v>2207900</v>
      </c>
      <c r="C3126" t="s">
        <v>2547</v>
      </c>
      <c r="D3126" s="26">
        <v>4024</v>
      </c>
      <c r="E3126" s="26">
        <v>3805</v>
      </c>
      <c r="G3126" s="6" t="s">
        <v>61</v>
      </c>
      <c r="H3126">
        <v>2209757</v>
      </c>
      <c r="I3126" t="s">
        <v>4143</v>
      </c>
      <c r="J3126">
        <v>33</v>
      </c>
      <c r="K3126">
        <v>24</v>
      </c>
    </row>
    <row r="3127" spans="1:11">
      <c r="A3127" s="6" t="s">
        <v>61</v>
      </c>
      <c r="B3127">
        <v>2207934</v>
      </c>
      <c r="C3127" t="s">
        <v>2549</v>
      </c>
      <c r="D3127" s="26">
        <v>614</v>
      </c>
      <c r="E3127" s="26">
        <v>613</v>
      </c>
      <c r="G3127" s="6" t="s">
        <v>61</v>
      </c>
      <c r="H3127">
        <v>2209807</v>
      </c>
      <c r="I3127" t="s">
        <v>4144</v>
      </c>
      <c r="J3127">
        <v>85</v>
      </c>
      <c r="K3127">
        <v>61</v>
      </c>
    </row>
    <row r="3128" spans="1:11">
      <c r="A3128" s="6" t="s">
        <v>61</v>
      </c>
      <c r="B3128">
        <v>2208007</v>
      </c>
      <c r="C3128" t="s">
        <v>2551</v>
      </c>
      <c r="D3128" s="26">
        <v>3233</v>
      </c>
      <c r="E3128" s="26">
        <v>2630</v>
      </c>
      <c r="G3128" s="6" t="s">
        <v>61</v>
      </c>
      <c r="H3128">
        <v>2209856</v>
      </c>
      <c r="I3128" t="s">
        <v>4145</v>
      </c>
      <c r="J3128">
        <v>120</v>
      </c>
      <c r="K3128">
        <v>103</v>
      </c>
    </row>
    <row r="3129" spans="1:11">
      <c r="A3129" s="6" t="s">
        <v>61</v>
      </c>
      <c r="B3129">
        <v>2208106</v>
      </c>
      <c r="C3129" t="s">
        <v>2552</v>
      </c>
      <c r="D3129" s="26">
        <v>1991</v>
      </c>
      <c r="E3129" s="26">
        <v>1976</v>
      </c>
      <c r="G3129" s="6" t="s">
        <v>61</v>
      </c>
      <c r="H3129">
        <v>2209872</v>
      </c>
      <c r="I3129" t="s">
        <v>4146</v>
      </c>
      <c r="J3129">
        <v>109</v>
      </c>
      <c r="K3129">
        <v>103</v>
      </c>
    </row>
    <row r="3130" spans="1:11">
      <c r="A3130" s="6" t="s">
        <v>61</v>
      </c>
      <c r="B3130">
        <v>2208205</v>
      </c>
      <c r="C3130" t="s">
        <v>2554</v>
      </c>
      <c r="D3130" s="26">
        <v>3854</v>
      </c>
      <c r="E3130" s="26">
        <v>3460</v>
      </c>
      <c r="G3130" s="6" t="s">
        <v>61</v>
      </c>
      <c r="H3130">
        <v>2209906</v>
      </c>
      <c r="I3130" t="s">
        <v>4147</v>
      </c>
      <c r="J3130">
        <v>132</v>
      </c>
      <c r="K3130">
        <v>114</v>
      </c>
    </row>
    <row r="3131" spans="1:11">
      <c r="A3131" s="6" t="s">
        <v>61</v>
      </c>
      <c r="B3131">
        <v>2208304</v>
      </c>
      <c r="C3131" t="s">
        <v>2556</v>
      </c>
      <c r="D3131" s="26">
        <v>2717</v>
      </c>
      <c r="E3131" s="26">
        <v>2378</v>
      </c>
      <c r="G3131" s="6" t="s">
        <v>61</v>
      </c>
      <c r="H3131">
        <v>2209955</v>
      </c>
      <c r="I3131" t="s">
        <v>2577</v>
      </c>
      <c r="J3131">
        <v>237</v>
      </c>
      <c r="K3131">
        <v>181</v>
      </c>
    </row>
    <row r="3132" spans="1:11">
      <c r="A3132" s="6" t="s">
        <v>61</v>
      </c>
      <c r="B3132">
        <v>2208403</v>
      </c>
      <c r="C3132" t="s">
        <v>2557</v>
      </c>
      <c r="D3132" s="26">
        <v>1419</v>
      </c>
      <c r="E3132" s="26">
        <v>1355</v>
      </c>
      <c r="G3132" s="6" t="s">
        <v>61</v>
      </c>
      <c r="H3132">
        <v>2209971</v>
      </c>
      <c r="I3132" t="s">
        <v>2578</v>
      </c>
      <c r="J3132">
        <v>307</v>
      </c>
      <c r="K3132">
        <v>218</v>
      </c>
    </row>
    <row r="3133" spans="1:11">
      <c r="A3133" s="6" t="s">
        <v>61</v>
      </c>
      <c r="B3133">
        <v>2208502</v>
      </c>
      <c r="C3133" t="s">
        <v>2558</v>
      </c>
      <c r="D3133" s="26">
        <v>726</v>
      </c>
      <c r="E3133" s="26">
        <v>575</v>
      </c>
      <c r="G3133" s="6" t="s">
        <v>61</v>
      </c>
      <c r="H3133">
        <v>2210003</v>
      </c>
      <c r="I3133" t="s">
        <v>2580</v>
      </c>
      <c r="J3133">
        <v>343</v>
      </c>
      <c r="K3133">
        <v>214</v>
      </c>
    </row>
    <row r="3134" spans="1:11">
      <c r="A3134" s="6" t="s">
        <v>61</v>
      </c>
      <c r="B3134">
        <v>2208551</v>
      </c>
      <c r="C3134" t="s">
        <v>4133</v>
      </c>
      <c r="D3134" s="26">
        <v>58</v>
      </c>
      <c r="E3134" s="26">
        <v>62</v>
      </c>
      <c r="G3134" s="6" t="s">
        <v>61</v>
      </c>
      <c r="H3134">
        <v>2210052</v>
      </c>
      <c r="I3134" t="s">
        <v>2582</v>
      </c>
      <c r="J3134">
        <v>264</v>
      </c>
      <c r="K3134">
        <v>225</v>
      </c>
    </row>
    <row r="3135" spans="1:11">
      <c r="A3135" s="6" t="s">
        <v>61</v>
      </c>
      <c r="B3135">
        <v>2208601</v>
      </c>
      <c r="C3135" t="s">
        <v>4134</v>
      </c>
      <c r="D3135" s="26">
        <v>130</v>
      </c>
      <c r="E3135" s="26">
        <v>142</v>
      </c>
      <c r="G3135" s="6" t="s">
        <v>61</v>
      </c>
      <c r="H3135">
        <v>2210102</v>
      </c>
      <c r="I3135" t="s">
        <v>4148</v>
      </c>
      <c r="J3135">
        <v>96</v>
      </c>
      <c r="K3135">
        <v>72</v>
      </c>
    </row>
    <row r="3136" spans="1:11">
      <c r="A3136" s="6" t="s">
        <v>61</v>
      </c>
      <c r="B3136">
        <v>2208650</v>
      </c>
      <c r="C3136" t="s">
        <v>2560</v>
      </c>
      <c r="D3136" s="26">
        <v>1827</v>
      </c>
      <c r="E3136" s="26">
        <v>1786</v>
      </c>
      <c r="G3136" s="6" t="s">
        <v>61</v>
      </c>
      <c r="H3136">
        <v>2210201</v>
      </c>
      <c r="I3136" t="s">
        <v>2584</v>
      </c>
      <c r="J3136">
        <v>421</v>
      </c>
      <c r="K3136">
        <v>368</v>
      </c>
    </row>
    <row r="3137" spans="1:11">
      <c r="A3137" s="6" t="s">
        <v>61</v>
      </c>
      <c r="B3137">
        <v>2208700</v>
      </c>
      <c r="C3137" t="s">
        <v>2562</v>
      </c>
      <c r="D3137" s="26">
        <v>810</v>
      </c>
      <c r="E3137" s="26">
        <v>765</v>
      </c>
      <c r="G3137" s="6" t="s">
        <v>61</v>
      </c>
      <c r="H3137">
        <v>2210300</v>
      </c>
      <c r="I3137" t="s">
        <v>4149</v>
      </c>
      <c r="J3137">
        <v>136</v>
      </c>
      <c r="K3137">
        <v>93</v>
      </c>
    </row>
    <row r="3138" spans="1:11">
      <c r="A3138" s="6" t="s">
        <v>61</v>
      </c>
      <c r="B3138">
        <v>2208809</v>
      </c>
      <c r="C3138" t="s">
        <v>4135</v>
      </c>
      <c r="D3138" s="26">
        <v>975</v>
      </c>
      <c r="E3138" s="26">
        <v>773</v>
      </c>
      <c r="G3138" s="6" t="s">
        <v>61</v>
      </c>
      <c r="H3138">
        <v>2210359</v>
      </c>
      <c r="I3138" t="s">
        <v>4150</v>
      </c>
      <c r="J3138">
        <v>269</v>
      </c>
      <c r="K3138">
        <v>238</v>
      </c>
    </row>
    <row r="3139" spans="1:11">
      <c r="A3139" s="6" t="s">
        <v>61</v>
      </c>
      <c r="B3139">
        <v>2208858</v>
      </c>
      <c r="C3139" t="s">
        <v>2563</v>
      </c>
      <c r="D3139" s="26">
        <v>610</v>
      </c>
      <c r="E3139" s="26">
        <v>646</v>
      </c>
      <c r="G3139" s="6" t="s">
        <v>61</v>
      </c>
      <c r="H3139">
        <v>2210375</v>
      </c>
      <c r="I3139" t="s">
        <v>2585</v>
      </c>
      <c r="J3139">
        <v>147</v>
      </c>
      <c r="K3139">
        <v>103</v>
      </c>
    </row>
    <row r="3140" spans="1:11">
      <c r="A3140" s="6" t="s">
        <v>61</v>
      </c>
      <c r="B3140">
        <v>2208874</v>
      </c>
      <c r="C3140" t="s">
        <v>2565</v>
      </c>
      <c r="D3140" s="26">
        <v>595</v>
      </c>
      <c r="E3140" s="26">
        <v>503</v>
      </c>
      <c r="G3140" s="6" t="s">
        <v>61</v>
      </c>
      <c r="H3140">
        <v>2210383</v>
      </c>
      <c r="I3140" t="s">
        <v>4151</v>
      </c>
      <c r="J3140">
        <v>35</v>
      </c>
      <c r="K3140">
        <v>18</v>
      </c>
    </row>
    <row r="3141" spans="1:11">
      <c r="A3141" s="6" t="s">
        <v>61</v>
      </c>
      <c r="B3141">
        <v>2208908</v>
      </c>
      <c r="C3141" t="s">
        <v>4136</v>
      </c>
      <c r="D3141" s="26">
        <v>239</v>
      </c>
      <c r="E3141" s="26">
        <v>254</v>
      </c>
      <c r="G3141" s="6" t="s">
        <v>61</v>
      </c>
      <c r="H3141">
        <v>2210391</v>
      </c>
      <c r="I3141" t="s">
        <v>2587</v>
      </c>
      <c r="J3141">
        <v>144</v>
      </c>
      <c r="K3141">
        <v>135</v>
      </c>
    </row>
    <row r="3142" spans="1:11">
      <c r="A3142" s="6" t="s">
        <v>61</v>
      </c>
      <c r="B3142">
        <v>2209005</v>
      </c>
      <c r="C3142" t="s">
        <v>4137</v>
      </c>
      <c r="D3142" s="26">
        <v>767</v>
      </c>
      <c r="E3142" s="26">
        <v>757</v>
      </c>
      <c r="G3142" s="6" t="s">
        <v>61</v>
      </c>
      <c r="H3142">
        <v>2210409</v>
      </c>
      <c r="I3142" t="s">
        <v>2589</v>
      </c>
      <c r="J3142">
        <v>395</v>
      </c>
      <c r="K3142">
        <v>361</v>
      </c>
    </row>
    <row r="3143" spans="1:11">
      <c r="A3143" s="6" t="s">
        <v>61</v>
      </c>
      <c r="B3143">
        <v>2209104</v>
      </c>
      <c r="C3143" t="s">
        <v>2566</v>
      </c>
      <c r="D3143" s="26">
        <v>1073</v>
      </c>
      <c r="E3143" s="26">
        <v>1019</v>
      </c>
      <c r="G3143" s="6" t="s">
        <v>61</v>
      </c>
      <c r="H3143">
        <v>2210508</v>
      </c>
      <c r="I3143" t="s">
        <v>2591</v>
      </c>
      <c r="J3143">
        <v>368</v>
      </c>
      <c r="K3143">
        <v>354</v>
      </c>
    </row>
    <row r="3144" spans="1:11">
      <c r="A3144" s="6" t="s">
        <v>61</v>
      </c>
      <c r="B3144">
        <v>2209153</v>
      </c>
      <c r="C3144" t="s">
        <v>4138</v>
      </c>
      <c r="D3144" s="26">
        <v>323</v>
      </c>
      <c r="E3144" s="26">
        <v>284</v>
      </c>
      <c r="G3144" s="6" t="s">
        <v>61</v>
      </c>
      <c r="H3144">
        <v>2210607</v>
      </c>
      <c r="I3144" t="s">
        <v>2593</v>
      </c>
      <c r="J3144">
        <v>871</v>
      </c>
      <c r="K3144">
        <v>661</v>
      </c>
    </row>
    <row r="3145" spans="1:11">
      <c r="A3145" s="6" t="s">
        <v>61</v>
      </c>
      <c r="B3145">
        <v>2209203</v>
      </c>
      <c r="C3145" t="s">
        <v>2351</v>
      </c>
      <c r="D3145" s="26">
        <v>117</v>
      </c>
      <c r="E3145" s="26">
        <v>129</v>
      </c>
      <c r="G3145" s="6" t="s">
        <v>61</v>
      </c>
      <c r="H3145">
        <v>2210623</v>
      </c>
      <c r="I3145" t="s">
        <v>4152</v>
      </c>
      <c r="J3145">
        <v>191</v>
      </c>
      <c r="K3145">
        <v>197</v>
      </c>
    </row>
    <row r="3146" spans="1:11">
      <c r="A3146" s="6" t="s">
        <v>61</v>
      </c>
      <c r="B3146">
        <v>2209302</v>
      </c>
      <c r="C3146" t="s">
        <v>2567</v>
      </c>
      <c r="D3146" s="26">
        <v>911</v>
      </c>
      <c r="E3146" s="26">
        <v>869</v>
      </c>
      <c r="G3146" s="6" t="s">
        <v>61</v>
      </c>
      <c r="H3146">
        <v>2210631</v>
      </c>
      <c r="I3146" t="s">
        <v>4153</v>
      </c>
      <c r="J3146">
        <v>188</v>
      </c>
      <c r="K3146">
        <v>127</v>
      </c>
    </row>
    <row r="3147" spans="1:11">
      <c r="A3147" s="6" t="s">
        <v>61</v>
      </c>
      <c r="B3147">
        <v>2209351</v>
      </c>
      <c r="C3147" t="s">
        <v>4139</v>
      </c>
      <c r="D3147" s="26">
        <v>743</v>
      </c>
      <c r="E3147" s="26">
        <v>617</v>
      </c>
      <c r="G3147" s="6" t="s">
        <v>61</v>
      </c>
      <c r="H3147">
        <v>2210656</v>
      </c>
      <c r="I3147" t="s">
        <v>2594</v>
      </c>
      <c r="J3147">
        <v>315</v>
      </c>
      <c r="K3147">
        <v>281</v>
      </c>
    </row>
    <row r="3148" spans="1:11">
      <c r="A3148" s="6" t="s">
        <v>61</v>
      </c>
      <c r="B3148">
        <v>2209377</v>
      </c>
      <c r="C3148" t="s">
        <v>2569</v>
      </c>
      <c r="D3148" s="26">
        <v>999</v>
      </c>
      <c r="E3148" s="26">
        <v>783</v>
      </c>
      <c r="G3148" s="6" t="s">
        <v>61</v>
      </c>
      <c r="H3148">
        <v>2210706</v>
      </c>
      <c r="I3148" t="s">
        <v>2596</v>
      </c>
      <c r="J3148">
        <v>887</v>
      </c>
      <c r="K3148">
        <v>751</v>
      </c>
    </row>
    <row r="3149" spans="1:11">
      <c r="A3149" s="6" t="s">
        <v>61</v>
      </c>
      <c r="B3149">
        <v>2209401</v>
      </c>
      <c r="C3149" t="s">
        <v>4140</v>
      </c>
      <c r="D3149" s="26">
        <v>1009</v>
      </c>
      <c r="E3149" s="26">
        <v>978</v>
      </c>
      <c r="G3149" s="6" t="s">
        <v>61</v>
      </c>
      <c r="H3149">
        <v>2210805</v>
      </c>
      <c r="I3149" t="s">
        <v>2597</v>
      </c>
      <c r="J3149">
        <v>265</v>
      </c>
      <c r="K3149">
        <v>244</v>
      </c>
    </row>
    <row r="3150" spans="1:11">
      <c r="A3150" s="6" t="s">
        <v>61</v>
      </c>
      <c r="B3150">
        <v>2209450</v>
      </c>
      <c r="C3150" t="s">
        <v>4141</v>
      </c>
      <c r="D3150" s="26">
        <v>129</v>
      </c>
      <c r="E3150" s="26">
        <v>144</v>
      </c>
      <c r="G3150" s="6" t="s">
        <v>61</v>
      </c>
      <c r="H3150">
        <v>2210904</v>
      </c>
      <c r="I3150" t="s">
        <v>4154</v>
      </c>
      <c r="J3150">
        <v>140</v>
      </c>
      <c r="K3150">
        <v>106</v>
      </c>
    </row>
    <row r="3151" spans="1:11">
      <c r="A3151" s="6" t="s">
        <v>61</v>
      </c>
      <c r="B3151">
        <v>2209500</v>
      </c>
      <c r="C3151" t="s">
        <v>2571</v>
      </c>
      <c r="D3151" s="26">
        <v>662</v>
      </c>
      <c r="E3151" s="26">
        <v>655</v>
      </c>
      <c r="G3151" s="6" t="s">
        <v>61</v>
      </c>
      <c r="H3151">
        <v>2210938</v>
      </c>
      <c r="I3151" t="s">
        <v>2599</v>
      </c>
      <c r="J3151">
        <v>180</v>
      </c>
      <c r="K3151">
        <v>131</v>
      </c>
    </row>
    <row r="3152" spans="1:11">
      <c r="A3152" s="6" t="s">
        <v>61</v>
      </c>
      <c r="B3152">
        <v>2209559</v>
      </c>
      <c r="C3152" t="s">
        <v>2573</v>
      </c>
      <c r="D3152" s="26">
        <v>1141</v>
      </c>
      <c r="E3152" s="26">
        <v>972</v>
      </c>
      <c r="G3152" s="6" t="s">
        <v>61</v>
      </c>
      <c r="H3152">
        <v>2210953</v>
      </c>
      <c r="I3152" t="s">
        <v>4155</v>
      </c>
      <c r="J3152">
        <v>165</v>
      </c>
      <c r="K3152">
        <v>132</v>
      </c>
    </row>
    <row r="3153" spans="1:11">
      <c r="A3153" s="6" t="s">
        <v>61</v>
      </c>
      <c r="B3153">
        <v>2209609</v>
      </c>
      <c r="C3153" t="s">
        <v>4142</v>
      </c>
      <c r="D3153" s="26">
        <v>440</v>
      </c>
      <c r="E3153" s="26">
        <v>411</v>
      </c>
      <c r="G3153" s="6" t="s">
        <v>61</v>
      </c>
      <c r="H3153">
        <v>2210979</v>
      </c>
      <c r="I3153" t="s">
        <v>2600</v>
      </c>
      <c r="J3153">
        <v>88</v>
      </c>
      <c r="K3153">
        <v>58</v>
      </c>
    </row>
    <row r="3154" spans="1:11">
      <c r="A3154" s="6" t="s">
        <v>61</v>
      </c>
      <c r="B3154">
        <v>2209658</v>
      </c>
      <c r="C3154" t="s">
        <v>2574</v>
      </c>
      <c r="D3154" s="26">
        <v>1406</v>
      </c>
      <c r="E3154" s="26">
        <v>1453</v>
      </c>
      <c r="G3154" s="6" t="s">
        <v>61</v>
      </c>
      <c r="H3154">
        <v>2211001</v>
      </c>
      <c r="I3154" t="s">
        <v>2601</v>
      </c>
      <c r="J3154">
        <v>355</v>
      </c>
      <c r="K3154">
        <v>280</v>
      </c>
    </row>
    <row r="3155" spans="1:11">
      <c r="A3155" s="6" t="s">
        <v>61</v>
      </c>
      <c r="B3155">
        <v>2209708</v>
      </c>
      <c r="C3155" t="s">
        <v>2576</v>
      </c>
      <c r="D3155" s="26">
        <v>786</v>
      </c>
      <c r="E3155" s="26">
        <v>726</v>
      </c>
      <c r="G3155" s="6" t="s">
        <v>61</v>
      </c>
      <c r="H3155">
        <v>2211100</v>
      </c>
      <c r="I3155" t="s">
        <v>2602</v>
      </c>
      <c r="J3155">
        <v>676</v>
      </c>
      <c r="K3155">
        <v>441</v>
      </c>
    </row>
    <row r="3156" spans="1:11">
      <c r="A3156" s="6" t="s">
        <v>61</v>
      </c>
      <c r="B3156">
        <v>2209757</v>
      </c>
      <c r="C3156" t="s">
        <v>4143</v>
      </c>
      <c r="D3156" s="26">
        <v>170</v>
      </c>
      <c r="E3156" s="26">
        <v>178</v>
      </c>
      <c r="G3156" s="6" t="s">
        <v>61</v>
      </c>
      <c r="H3156">
        <v>2211209</v>
      </c>
      <c r="I3156" t="s">
        <v>2603</v>
      </c>
      <c r="J3156">
        <v>158</v>
      </c>
      <c r="K3156">
        <v>85</v>
      </c>
    </row>
    <row r="3157" spans="1:11">
      <c r="A3157" s="6" t="s">
        <v>61</v>
      </c>
      <c r="B3157">
        <v>2209807</v>
      </c>
      <c r="C3157" t="s">
        <v>4144</v>
      </c>
      <c r="D3157" s="26">
        <v>398</v>
      </c>
      <c r="E3157" s="26">
        <v>347</v>
      </c>
      <c r="G3157" s="6" t="s">
        <v>61</v>
      </c>
      <c r="H3157">
        <v>2211308</v>
      </c>
      <c r="I3157" t="s">
        <v>4156</v>
      </c>
      <c r="J3157">
        <v>417</v>
      </c>
      <c r="K3157">
        <v>404</v>
      </c>
    </row>
    <row r="3158" spans="1:11">
      <c r="A3158" s="6" t="s">
        <v>61</v>
      </c>
      <c r="B3158">
        <v>2209856</v>
      </c>
      <c r="C3158" t="s">
        <v>4145</v>
      </c>
      <c r="D3158" s="26">
        <v>678</v>
      </c>
      <c r="E3158" s="26">
        <v>613</v>
      </c>
      <c r="G3158" s="6" t="s">
        <v>61</v>
      </c>
      <c r="H3158">
        <v>2211357</v>
      </c>
      <c r="I3158" t="s">
        <v>2604</v>
      </c>
      <c r="J3158">
        <v>313</v>
      </c>
      <c r="K3158">
        <v>231</v>
      </c>
    </row>
    <row r="3159" spans="1:11">
      <c r="A3159" s="6" t="s">
        <v>61</v>
      </c>
      <c r="B3159">
        <v>2209872</v>
      </c>
      <c r="C3159" t="s">
        <v>4146</v>
      </c>
      <c r="D3159" s="26">
        <v>652</v>
      </c>
      <c r="E3159" s="26">
        <v>673</v>
      </c>
      <c r="G3159" s="6" t="s">
        <v>61</v>
      </c>
      <c r="H3159">
        <v>2211407</v>
      </c>
      <c r="I3159" t="s">
        <v>1852</v>
      </c>
      <c r="J3159">
        <v>127</v>
      </c>
      <c r="K3159">
        <v>102</v>
      </c>
    </row>
    <row r="3160" spans="1:11">
      <c r="A3160" s="6" t="s">
        <v>61</v>
      </c>
      <c r="B3160">
        <v>2209906</v>
      </c>
      <c r="C3160" t="s">
        <v>4147</v>
      </c>
      <c r="D3160" s="26">
        <v>661</v>
      </c>
      <c r="E3160" s="26">
        <v>639</v>
      </c>
      <c r="G3160" s="6" t="s">
        <v>61</v>
      </c>
      <c r="H3160">
        <v>2211506</v>
      </c>
      <c r="I3160" t="s">
        <v>4157</v>
      </c>
      <c r="J3160">
        <v>196</v>
      </c>
      <c r="K3160">
        <v>170</v>
      </c>
    </row>
    <row r="3161" spans="1:11">
      <c r="A3161" s="6" t="s">
        <v>61</v>
      </c>
      <c r="B3161">
        <v>2209955</v>
      </c>
      <c r="C3161" t="s">
        <v>2577</v>
      </c>
      <c r="D3161" s="26">
        <v>1072</v>
      </c>
      <c r="E3161" s="26">
        <v>942</v>
      </c>
      <c r="G3161" s="6" t="s">
        <v>61</v>
      </c>
      <c r="H3161">
        <v>2211605</v>
      </c>
      <c r="I3161" t="s">
        <v>2606</v>
      </c>
      <c r="J3161">
        <v>128</v>
      </c>
      <c r="K3161">
        <v>101</v>
      </c>
    </row>
    <row r="3162" spans="1:11">
      <c r="A3162" s="6" t="s">
        <v>61</v>
      </c>
      <c r="B3162">
        <v>2209971</v>
      </c>
      <c r="C3162" t="s">
        <v>2578</v>
      </c>
      <c r="D3162" s="26">
        <v>1141</v>
      </c>
      <c r="E3162" s="26">
        <v>951</v>
      </c>
      <c r="G3162" s="6" t="s">
        <v>61</v>
      </c>
      <c r="H3162">
        <v>2211704</v>
      </c>
      <c r="I3162" t="s">
        <v>2608</v>
      </c>
      <c r="J3162">
        <v>288</v>
      </c>
      <c r="K3162">
        <v>220</v>
      </c>
    </row>
    <row r="3163" spans="1:11">
      <c r="A3163" s="6" t="s">
        <v>61</v>
      </c>
      <c r="B3163">
        <v>2210003</v>
      </c>
      <c r="C3163" t="s">
        <v>2580</v>
      </c>
      <c r="D3163" s="26">
        <v>1933</v>
      </c>
      <c r="E3163" s="26">
        <v>1585</v>
      </c>
      <c r="G3163" s="6" t="s">
        <v>64</v>
      </c>
      <c r="H3163">
        <v>4100103</v>
      </c>
      <c r="I3163" t="s">
        <v>4158</v>
      </c>
      <c r="J3163">
        <v>28</v>
      </c>
      <c r="K3163">
        <v>33</v>
      </c>
    </row>
    <row r="3164" spans="1:11">
      <c r="A3164" s="6" t="s">
        <v>61</v>
      </c>
      <c r="B3164">
        <v>2210052</v>
      </c>
      <c r="C3164" t="s">
        <v>2582</v>
      </c>
      <c r="D3164" s="26">
        <v>1224</v>
      </c>
      <c r="E3164" s="26">
        <v>1126</v>
      </c>
      <c r="G3164" s="6" t="s">
        <v>64</v>
      </c>
      <c r="H3164">
        <v>4100202</v>
      </c>
      <c r="I3164" t="s">
        <v>2610</v>
      </c>
      <c r="J3164">
        <v>23</v>
      </c>
      <c r="K3164">
        <v>27</v>
      </c>
    </row>
    <row r="3165" spans="1:11">
      <c r="A3165" s="6" t="s">
        <v>61</v>
      </c>
      <c r="B3165">
        <v>2210102</v>
      </c>
      <c r="C3165" t="s">
        <v>4148</v>
      </c>
      <c r="D3165" s="26">
        <v>468</v>
      </c>
      <c r="E3165" s="26">
        <v>430</v>
      </c>
      <c r="G3165" s="6" t="s">
        <v>64</v>
      </c>
      <c r="H3165">
        <v>4100301</v>
      </c>
      <c r="I3165" t="s">
        <v>2611</v>
      </c>
      <c r="J3165">
        <v>42</v>
      </c>
      <c r="K3165">
        <v>35</v>
      </c>
    </row>
    <row r="3166" spans="1:11">
      <c r="A3166" s="6" t="s">
        <v>61</v>
      </c>
      <c r="B3166">
        <v>2210201</v>
      </c>
      <c r="C3166" t="s">
        <v>2584</v>
      </c>
      <c r="D3166" s="26">
        <v>1940</v>
      </c>
      <c r="E3166" s="26">
        <v>1937</v>
      </c>
      <c r="G3166" s="6" t="s">
        <v>64</v>
      </c>
      <c r="H3166">
        <v>4100400</v>
      </c>
      <c r="I3166" t="s">
        <v>2613</v>
      </c>
      <c r="J3166">
        <v>12</v>
      </c>
      <c r="K3166">
        <v>15</v>
      </c>
    </row>
    <row r="3167" spans="1:11">
      <c r="A3167" s="6" t="s">
        <v>61</v>
      </c>
      <c r="B3167">
        <v>2210300</v>
      </c>
      <c r="C3167" t="s">
        <v>4149</v>
      </c>
      <c r="D3167" s="26">
        <v>735</v>
      </c>
      <c r="E3167" s="26">
        <v>564</v>
      </c>
      <c r="G3167" s="6" t="s">
        <v>64</v>
      </c>
      <c r="H3167">
        <v>4100459</v>
      </c>
      <c r="I3167" t="s">
        <v>4159</v>
      </c>
      <c r="J3167">
        <v>27</v>
      </c>
      <c r="K3167">
        <v>46</v>
      </c>
    </row>
    <row r="3168" spans="1:11">
      <c r="A3168" s="6" t="s">
        <v>61</v>
      </c>
      <c r="B3168">
        <v>2210359</v>
      </c>
      <c r="C3168" t="s">
        <v>4150</v>
      </c>
      <c r="D3168" s="26">
        <v>1514</v>
      </c>
      <c r="E3168" s="26">
        <v>1462</v>
      </c>
      <c r="G3168" s="6" t="s">
        <v>64</v>
      </c>
      <c r="H3168">
        <v>4100509</v>
      </c>
      <c r="I3168" t="s">
        <v>4160</v>
      </c>
      <c r="J3168">
        <v>49</v>
      </c>
      <c r="K3168">
        <v>57</v>
      </c>
    </row>
    <row r="3169" spans="1:11">
      <c r="A3169" s="6" t="s">
        <v>61</v>
      </c>
      <c r="B3169">
        <v>2210375</v>
      </c>
      <c r="C3169" t="s">
        <v>2585</v>
      </c>
      <c r="D3169" s="26">
        <v>588</v>
      </c>
      <c r="E3169" s="26">
        <v>534</v>
      </c>
      <c r="G3169" s="6" t="s">
        <v>64</v>
      </c>
      <c r="H3169">
        <v>4128625</v>
      </c>
      <c r="I3169" t="s">
        <v>4161</v>
      </c>
      <c r="J3169">
        <v>2</v>
      </c>
      <c r="K3169">
        <v>5</v>
      </c>
    </row>
    <row r="3170" spans="1:11">
      <c r="A3170" s="6" t="s">
        <v>61</v>
      </c>
      <c r="B3170">
        <v>2210383</v>
      </c>
      <c r="C3170" t="s">
        <v>4151</v>
      </c>
      <c r="D3170" s="26">
        <v>198</v>
      </c>
      <c r="E3170" s="26">
        <v>168</v>
      </c>
      <c r="G3170" s="6" t="s">
        <v>64</v>
      </c>
      <c r="H3170">
        <v>4100608</v>
      </c>
      <c r="I3170" t="s">
        <v>2614</v>
      </c>
      <c r="J3170">
        <v>13</v>
      </c>
      <c r="K3170">
        <v>17</v>
      </c>
    </row>
    <row r="3171" spans="1:11">
      <c r="A3171" s="6" t="s">
        <v>61</v>
      </c>
      <c r="B3171">
        <v>2210391</v>
      </c>
      <c r="C3171" t="s">
        <v>2587</v>
      </c>
      <c r="D3171" s="26">
        <v>595</v>
      </c>
      <c r="E3171" s="26">
        <v>580</v>
      </c>
      <c r="G3171" s="6" t="s">
        <v>64</v>
      </c>
      <c r="H3171">
        <v>4100707</v>
      </c>
      <c r="I3171" t="s">
        <v>4162</v>
      </c>
      <c r="J3171">
        <v>5</v>
      </c>
      <c r="K3171">
        <v>7</v>
      </c>
    </row>
    <row r="3172" spans="1:11">
      <c r="A3172" s="6" t="s">
        <v>61</v>
      </c>
      <c r="B3172">
        <v>2210409</v>
      </c>
      <c r="C3172" t="s">
        <v>2589</v>
      </c>
      <c r="D3172" s="26">
        <v>2527</v>
      </c>
      <c r="E3172" s="26">
        <v>2392</v>
      </c>
      <c r="G3172" s="6" t="s">
        <v>64</v>
      </c>
      <c r="H3172">
        <v>4100806</v>
      </c>
      <c r="I3172" t="s">
        <v>4163</v>
      </c>
      <c r="J3172">
        <v>11</v>
      </c>
      <c r="K3172">
        <v>8</v>
      </c>
    </row>
    <row r="3173" spans="1:11">
      <c r="A3173" s="6" t="s">
        <v>61</v>
      </c>
      <c r="B3173">
        <v>2210508</v>
      </c>
      <c r="C3173" t="s">
        <v>2591</v>
      </c>
      <c r="D3173" s="26">
        <v>1493</v>
      </c>
      <c r="E3173" s="26">
        <v>1419</v>
      </c>
      <c r="G3173" s="6" t="s">
        <v>64</v>
      </c>
      <c r="H3173">
        <v>4100905</v>
      </c>
      <c r="I3173" t="s">
        <v>2616</v>
      </c>
      <c r="J3173">
        <v>7</v>
      </c>
      <c r="K3173">
        <v>7</v>
      </c>
    </row>
    <row r="3174" spans="1:11">
      <c r="A3174" s="6" t="s">
        <v>61</v>
      </c>
      <c r="B3174">
        <v>2210607</v>
      </c>
      <c r="C3174" t="s">
        <v>2593</v>
      </c>
      <c r="D3174" s="26">
        <v>4577</v>
      </c>
      <c r="E3174" s="26">
        <v>3859</v>
      </c>
      <c r="G3174" s="6" t="s">
        <v>64</v>
      </c>
      <c r="H3174">
        <v>4101002</v>
      </c>
      <c r="I3174" t="s">
        <v>2617</v>
      </c>
      <c r="J3174">
        <v>54</v>
      </c>
      <c r="K3174">
        <v>89</v>
      </c>
    </row>
    <row r="3175" spans="1:11">
      <c r="A3175" s="6" t="s">
        <v>61</v>
      </c>
      <c r="B3175">
        <v>2210623</v>
      </c>
      <c r="C3175" t="s">
        <v>4152</v>
      </c>
      <c r="D3175" s="26">
        <v>745</v>
      </c>
      <c r="E3175" s="26">
        <v>793</v>
      </c>
      <c r="G3175" s="6" t="s">
        <v>64</v>
      </c>
      <c r="H3175">
        <v>4101051</v>
      </c>
      <c r="I3175" t="s">
        <v>2618</v>
      </c>
      <c r="J3175">
        <v>2</v>
      </c>
      <c r="K3175">
        <v>13</v>
      </c>
    </row>
    <row r="3176" spans="1:11">
      <c r="A3176" s="6" t="s">
        <v>61</v>
      </c>
      <c r="B3176">
        <v>2210631</v>
      </c>
      <c r="C3176" t="s">
        <v>4153</v>
      </c>
      <c r="D3176" s="26">
        <v>791</v>
      </c>
      <c r="E3176" s="26">
        <v>720</v>
      </c>
      <c r="G3176" s="6" t="s">
        <v>64</v>
      </c>
      <c r="H3176">
        <v>4101101</v>
      </c>
      <c r="I3176" t="s">
        <v>4164</v>
      </c>
      <c r="J3176">
        <v>3</v>
      </c>
      <c r="K3176">
        <v>8</v>
      </c>
    </row>
    <row r="3177" spans="1:11">
      <c r="A3177" s="6" t="s">
        <v>61</v>
      </c>
      <c r="B3177">
        <v>2210656</v>
      </c>
      <c r="C3177" t="s">
        <v>2594</v>
      </c>
      <c r="D3177" s="26">
        <v>1550</v>
      </c>
      <c r="E3177" s="26">
        <v>1569</v>
      </c>
      <c r="G3177" s="6" t="s">
        <v>64</v>
      </c>
      <c r="H3177">
        <v>4101150</v>
      </c>
      <c r="I3177" t="s">
        <v>4165</v>
      </c>
      <c r="J3177">
        <v>11</v>
      </c>
      <c r="K3177">
        <v>12</v>
      </c>
    </row>
    <row r="3178" spans="1:11">
      <c r="A3178" s="6" t="s">
        <v>61</v>
      </c>
      <c r="B3178">
        <v>2210706</v>
      </c>
      <c r="C3178" t="s">
        <v>2596</v>
      </c>
      <c r="D3178" s="26">
        <v>3504</v>
      </c>
      <c r="E3178" s="26">
        <v>3309</v>
      </c>
      <c r="G3178" s="6" t="s">
        <v>64</v>
      </c>
      <c r="H3178">
        <v>4101200</v>
      </c>
      <c r="I3178" t="s">
        <v>2620</v>
      </c>
      <c r="J3178">
        <v>8</v>
      </c>
      <c r="K3178">
        <v>20</v>
      </c>
    </row>
    <row r="3179" spans="1:11">
      <c r="A3179" s="6" t="s">
        <v>61</v>
      </c>
      <c r="B3179">
        <v>2210805</v>
      </c>
      <c r="C3179" t="s">
        <v>2597</v>
      </c>
      <c r="D3179" s="26">
        <v>1408</v>
      </c>
      <c r="E3179" s="26">
        <v>1451</v>
      </c>
      <c r="G3179" s="6" t="s">
        <v>64</v>
      </c>
      <c r="H3179">
        <v>4101309</v>
      </c>
      <c r="I3179" t="s">
        <v>4166</v>
      </c>
      <c r="J3179">
        <v>52</v>
      </c>
      <c r="K3179">
        <v>46</v>
      </c>
    </row>
    <row r="3180" spans="1:11">
      <c r="A3180" s="6" t="s">
        <v>61</v>
      </c>
      <c r="B3180">
        <v>2210904</v>
      </c>
      <c r="C3180" t="s">
        <v>4154</v>
      </c>
      <c r="D3180" s="26">
        <v>770</v>
      </c>
      <c r="E3180" s="26">
        <v>677</v>
      </c>
      <c r="G3180" s="6" t="s">
        <v>64</v>
      </c>
      <c r="H3180">
        <v>4101408</v>
      </c>
      <c r="I3180" t="s">
        <v>2621</v>
      </c>
      <c r="J3180">
        <v>29</v>
      </c>
      <c r="K3180">
        <v>47</v>
      </c>
    </row>
    <row r="3181" spans="1:11">
      <c r="A3181" s="6" t="s">
        <v>61</v>
      </c>
      <c r="B3181">
        <v>2210938</v>
      </c>
      <c r="C3181" t="s">
        <v>2599</v>
      </c>
      <c r="D3181" s="26">
        <v>908</v>
      </c>
      <c r="E3181" s="26">
        <v>764</v>
      </c>
      <c r="G3181" s="6" t="s">
        <v>64</v>
      </c>
      <c r="H3181">
        <v>4101507</v>
      </c>
      <c r="I3181" t="s">
        <v>2622</v>
      </c>
      <c r="J3181">
        <v>16</v>
      </c>
      <c r="K3181">
        <v>28</v>
      </c>
    </row>
    <row r="3182" spans="1:11">
      <c r="A3182" s="6" t="s">
        <v>61</v>
      </c>
      <c r="B3182">
        <v>2210953</v>
      </c>
      <c r="C3182" t="s">
        <v>4155</v>
      </c>
      <c r="D3182" s="26">
        <v>765</v>
      </c>
      <c r="E3182" s="26">
        <v>771</v>
      </c>
      <c r="G3182" s="6" t="s">
        <v>64</v>
      </c>
      <c r="H3182">
        <v>4101606</v>
      </c>
      <c r="I3182" t="s">
        <v>4167</v>
      </c>
      <c r="J3182">
        <v>33</v>
      </c>
      <c r="K3182">
        <v>39</v>
      </c>
    </row>
    <row r="3183" spans="1:11">
      <c r="A3183" s="6" t="s">
        <v>61</v>
      </c>
      <c r="B3183">
        <v>2210979</v>
      </c>
      <c r="C3183" t="s">
        <v>2600</v>
      </c>
      <c r="D3183" s="26">
        <v>486</v>
      </c>
      <c r="E3183" s="26">
        <v>404</v>
      </c>
      <c r="G3183" s="6" t="s">
        <v>64</v>
      </c>
      <c r="H3183">
        <v>4101655</v>
      </c>
      <c r="I3183" t="s">
        <v>2623</v>
      </c>
      <c r="J3183">
        <v>34</v>
      </c>
      <c r="K3183">
        <v>41</v>
      </c>
    </row>
    <row r="3184" spans="1:11">
      <c r="A3184" s="6" t="s">
        <v>61</v>
      </c>
      <c r="B3184">
        <v>2211001</v>
      </c>
      <c r="C3184" t="s">
        <v>2601</v>
      </c>
      <c r="D3184" s="26">
        <v>2820</v>
      </c>
      <c r="E3184" s="26">
        <v>2211</v>
      </c>
      <c r="G3184" s="6" t="s">
        <v>64</v>
      </c>
      <c r="H3184">
        <v>4101705</v>
      </c>
      <c r="I3184" t="s">
        <v>2624</v>
      </c>
      <c r="J3184">
        <v>40</v>
      </c>
      <c r="K3184">
        <v>51</v>
      </c>
    </row>
    <row r="3185" spans="1:11">
      <c r="A3185" s="6" t="s">
        <v>61</v>
      </c>
      <c r="B3185">
        <v>2211100</v>
      </c>
      <c r="C3185" t="s">
        <v>2602</v>
      </c>
      <c r="D3185" s="26">
        <v>2885</v>
      </c>
      <c r="E3185" s="26">
        <v>2351</v>
      </c>
      <c r="G3185" s="6" t="s">
        <v>64</v>
      </c>
      <c r="H3185">
        <v>4101804</v>
      </c>
      <c r="I3185" t="s">
        <v>2626</v>
      </c>
      <c r="J3185">
        <v>108</v>
      </c>
      <c r="K3185">
        <v>153</v>
      </c>
    </row>
    <row r="3186" spans="1:11">
      <c r="A3186" s="6" t="s">
        <v>61</v>
      </c>
      <c r="B3186">
        <v>2211209</v>
      </c>
      <c r="C3186" t="s">
        <v>2603</v>
      </c>
      <c r="D3186" s="26">
        <v>869</v>
      </c>
      <c r="E3186" s="26">
        <v>696</v>
      </c>
      <c r="G3186" s="6" t="s">
        <v>64</v>
      </c>
      <c r="H3186">
        <v>4101853</v>
      </c>
      <c r="I3186" t="s">
        <v>4168</v>
      </c>
      <c r="J3186">
        <v>21</v>
      </c>
      <c r="K3186">
        <v>31</v>
      </c>
    </row>
    <row r="3187" spans="1:11">
      <c r="A3187" s="6" t="s">
        <v>61</v>
      </c>
      <c r="B3187">
        <v>2211308</v>
      </c>
      <c r="C3187" t="s">
        <v>4156</v>
      </c>
      <c r="D3187" s="26">
        <v>2197</v>
      </c>
      <c r="E3187" s="26">
        <v>2047</v>
      </c>
      <c r="G3187" s="6" t="s">
        <v>64</v>
      </c>
      <c r="H3187">
        <v>4101903</v>
      </c>
      <c r="I3187" t="s">
        <v>4169</v>
      </c>
      <c r="J3187">
        <v>8</v>
      </c>
      <c r="K3187">
        <v>12</v>
      </c>
    </row>
    <row r="3188" spans="1:11">
      <c r="A3188" s="6" t="s">
        <v>61</v>
      </c>
      <c r="B3188">
        <v>2211357</v>
      </c>
      <c r="C3188" t="s">
        <v>2604</v>
      </c>
      <c r="D3188" s="26">
        <v>1346</v>
      </c>
      <c r="E3188" s="26">
        <v>1141</v>
      </c>
      <c r="G3188" s="6" t="s">
        <v>64</v>
      </c>
      <c r="H3188">
        <v>4102000</v>
      </c>
      <c r="I3188" t="s">
        <v>2627</v>
      </c>
      <c r="J3188">
        <v>44</v>
      </c>
      <c r="K3188">
        <v>46</v>
      </c>
    </row>
    <row r="3189" spans="1:11">
      <c r="A3189" s="6" t="s">
        <v>61</v>
      </c>
      <c r="B3189">
        <v>2211407</v>
      </c>
      <c r="C3189" t="s">
        <v>1852</v>
      </c>
      <c r="D3189" s="26">
        <v>665</v>
      </c>
      <c r="E3189" s="26">
        <v>605</v>
      </c>
      <c r="G3189" s="6" t="s">
        <v>64</v>
      </c>
      <c r="H3189">
        <v>4102109</v>
      </c>
      <c r="I3189" t="s">
        <v>2629</v>
      </c>
      <c r="J3189">
        <v>27</v>
      </c>
      <c r="K3189">
        <v>36</v>
      </c>
    </row>
    <row r="3190" spans="1:11">
      <c r="A3190" s="6" t="s">
        <v>61</v>
      </c>
      <c r="B3190">
        <v>2211506</v>
      </c>
      <c r="C3190" t="s">
        <v>4157</v>
      </c>
      <c r="D3190" s="26">
        <v>907</v>
      </c>
      <c r="E3190" s="26">
        <v>830</v>
      </c>
      <c r="G3190" s="6" t="s">
        <v>64</v>
      </c>
      <c r="H3190">
        <v>4102208</v>
      </c>
      <c r="I3190" t="s">
        <v>67</v>
      </c>
      <c r="J3190">
        <v>1</v>
      </c>
      <c r="K3190">
        <v>5</v>
      </c>
    </row>
    <row r="3191" spans="1:11">
      <c r="A3191" s="6" t="s">
        <v>61</v>
      </c>
      <c r="B3191">
        <v>2211605</v>
      </c>
      <c r="C3191" t="s">
        <v>2606</v>
      </c>
      <c r="D3191" s="26">
        <v>692</v>
      </c>
      <c r="E3191" s="26">
        <v>618</v>
      </c>
      <c r="G3191" s="6" t="s">
        <v>64</v>
      </c>
      <c r="H3191">
        <v>4102307</v>
      </c>
      <c r="I3191" t="s">
        <v>4170</v>
      </c>
      <c r="J3191">
        <v>8</v>
      </c>
      <c r="K3191">
        <v>7</v>
      </c>
    </row>
    <row r="3192" spans="1:11">
      <c r="A3192" s="6" t="s">
        <v>61</v>
      </c>
      <c r="B3192">
        <v>2211704</v>
      </c>
      <c r="C3192" t="s">
        <v>2608</v>
      </c>
      <c r="D3192" s="26">
        <v>1228</v>
      </c>
      <c r="E3192" s="26">
        <v>1117</v>
      </c>
      <c r="G3192" s="6" t="s">
        <v>64</v>
      </c>
      <c r="H3192">
        <v>4102406</v>
      </c>
      <c r="I3192" t="s">
        <v>1689</v>
      </c>
      <c r="J3192">
        <v>14</v>
      </c>
      <c r="K3192">
        <v>35</v>
      </c>
    </row>
    <row r="3193" spans="1:11">
      <c r="A3193" s="6" t="s">
        <v>64</v>
      </c>
      <c r="B3193">
        <v>4100103</v>
      </c>
      <c r="C3193" t="s">
        <v>4158</v>
      </c>
      <c r="D3193" s="26">
        <v>186</v>
      </c>
      <c r="E3193" s="26">
        <v>217</v>
      </c>
      <c r="G3193" s="6" t="s">
        <v>64</v>
      </c>
      <c r="H3193">
        <v>4102505</v>
      </c>
      <c r="I3193" t="s">
        <v>2631</v>
      </c>
      <c r="J3193">
        <v>19</v>
      </c>
      <c r="K3193">
        <v>24</v>
      </c>
    </row>
    <row r="3194" spans="1:11">
      <c r="A3194" s="6" t="s">
        <v>64</v>
      </c>
      <c r="B3194">
        <v>4100202</v>
      </c>
      <c r="C3194" t="s">
        <v>2610</v>
      </c>
      <c r="D3194" s="26">
        <v>169</v>
      </c>
      <c r="E3194" s="26">
        <v>207</v>
      </c>
      <c r="G3194" s="6" t="s">
        <v>64</v>
      </c>
      <c r="H3194">
        <v>4102604</v>
      </c>
      <c r="I3194" t="s">
        <v>2632</v>
      </c>
      <c r="J3194">
        <v>21</v>
      </c>
      <c r="K3194">
        <v>26</v>
      </c>
    </row>
    <row r="3195" spans="1:11">
      <c r="A3195" s="6" t="s">
        <v>64</v>
      </c>
      <c r="B3195">
        <v>4100301</v>
      </c>
      <c r="C3195" t="s">
        <v>2611</v>
      </c>
      <c r="D3195" s="26">
        <v>231</v>
      </c>
      <c r="E3195" s="26">
        <v>265</v>
      </c>
      <c r="G3195" s="6" t="s">
        <v>64</v>
      </c>
      <c r="H3195">
        <v>4102703</v>
      </c>
      <c r="I3195" t="s">
        <v>2634</v>
      </c>
      <c r="J3195">
        <v>16</v>
      </c>
      <c r="K3195">
        <v>7</v>
      </c>
    </row>
    <row r="3196" spans="1:11">
      <c r="A3196" s="6" t="s">
        <v>64</v>
      </c>
      <c r="B3196">
        <v>4100400</v>
      </c>
      <c r="C3196" t="s">
        <v>2613</v>
      </c>
      <c r="D3196" s="26">
        <v>86</v>
      </c>
      <c r="E3196" s="26">
        <v>107</v>
      </c>
      <c r="G3196" s="6" t="s">
        <v>64</v>
      </c>
      <c r="H3196">
        <v>4102752</v>
      </c>
      <c r="I3196" t="s">
        <v>4171</v>
      </c>
      <c r="J3196">
        <v>56</v>
      </c>
      <c r="K3196">
        <v>42</v>
      </c>
    </row>
    <row r="3197" spans="1:11">
      <c r="A3197" s="6" t="s">
        <v>64</v>
      </c>
      <c r="B3197">
        <v>4100459</v>
      </c>
      <c r="C3197" t="s">
        <v>4159</v>
      </c>
      <c r="D3197" s="26">
        <v>251</v>
      </c>
      <c r="E3197" s="26">
        <v>289</v>
      </c>
      <c r="G3197" s="6" t="s">
        <v>64</v>
      </c>
      <c r="H3197">
        <v>4102802</v>
      </c>
      <c r="I3197" t="s">
        <v>4172</v>
      </c>
      <c r="J3197">
        <v>6</v>
      </c>
      <c r="K3197">
        <v>12</v>
      </c>
    </row>
    <row r="3198" spans="1:11">
      <c r="A3198" s="6" t="s">
        <v>64</v>
      </c>
      <c r="B3198">
        <v>4100509</v>
      </c>
      <c r="C3198" t="s">
        <v>4160</v>
      </c>
      <c r="D3198" s="26">
        <v>364</v>
      </c>
      <c r="E3198" s="26">
        <v>405</v>
      </c>
      <c r="G3198" s="6" t="s">
        <v>64</v>
      </c>
      <c r="H3198">
        <v>4102901</v>
      </c>
      <c r="I3198" t="s">
        <v>2636</v>
      </c>
      <c r="J3198">
        <v>123</v>
      </c>
      <c r="K3198">
        <v>140</v>
      </c>
    </row>
    <row r="3199" spans="1:11">
      <c r="A3199" s="6" t="s">
        <v>64</v>
      </c>
      <c r="B3199">
        <v>4128625</v>
      </c>
      <c r="C3199" t="s">
        <v>4161</v>
      </c>
      <c r="D3199" s="26">
        <v>32</v>
      </c>
      <c r="E3199" s="26">
        <v>39</v>
      </c>
      <c r="G3199" s="6" t="s">
        <v>64</v>
      </c>
      <c r="H3199">
        <v>4103008</v>
      </c>
      <c r="I3199" t="s">
        <v>797</v>
      </c>
      <c r="J3199">
        <v>21</v>
      </c>
      <c r="K3199">
        <v>25</v>
      </c>
    </row>
    <row r="3200" spans="1:11">
      <c r="A3200" s="6" t="s">
        <v>64</v>
      </c>
      <c r="B3200">
        <v>4100608</v>
      </c>
      <c r="C3200" t="s">
        <v>2614</v>
      </c>
      <c r="D3200" s="26">
        <v>118</v>
      </c>
      <c r="E3200" s="26">
        <v>138</v>
      </c>
      <c r="G3200" s="6" t="s">
        <v>64</v>
      </c>
      <c r="H3200">
        <v>4103024</v>
      </c>
      <c r="I3200" t="s">
        <v>4173</v>
      </c>
      <c r="J3200">
        <v>60</v>
      </c>
      <c r="K3200">
        <v>78</v>
      </c>
    </row>
    <row r="3201" spans="1:11">
      <c r="A3201" s="6" t="s">
        <v>64</v>
      </c>
      <c r="B3201">
        <v>4100707</v>
      </c>
      <c r="C3201" t="s">
        <v>4162</v>
      </c>
      <c r="D3201" s="26">
        <v>54</v>
      </c>
      <c r="E3201" s="26">
        <v>59</v>
      </c>
      <c r="G3201" s="6" t="s">
        <v>64</v>
      </c>
      <c r="H3201">
        <v>4103040</v>
      </c>
      <c r="I3201" t="s">
        <v>4174</v>
      </c>
      <c r="J3201">
        <v>86</v>
      </c>
      <c r="K3201">
        <v>95</v>
      </c>
    </row>
    <row r="3202" spans="1:11">
      <c r="A3202" s="6" t="s">
        <v>64</v>
      </c>
      <c r="B3202">
        <v>4100806</v>
      </c>
      <c r="C3202" t="s">
        <v>4163</v>
      </c>
      <c r="D3202" s="26">
        <v>90</v>
      </c>
      <c r="E3202" s="26">
        <v>85</v>
      </c>
      <c r="G3202" s="6" t="s">
        <v>64</v>
      </c>
      <c r="H3202">
        <v>4103057</v>
      </c>
      <c r="I3202" t="s">
        <v>2637</v>
      </c>
      <c r="J3202">
        <v>35</v>
      </c>
      <c r="K3202">
        <v>33</v>
      </c>
    </row>
    <row r="3203" spans="1:11">
      <c r="A3203" s="6" t="s">
        <v>64</v>
      </c>
      <c r="B3203">
        <v>4100905</v>
      </c>
      <c r="C3203" t="s">
        <v>2616</v>
      </c>
      <c r="D3203" s="26">
        <v>81</v>
      </c>
      <c r="E3203" s="26">
        <v>81</v>
      </c>
      <c r="G3203" s="6" t="s">
        <v>64</v>
      </c>
      <c r="H3203">
        <v>4103107</v>
      </c>
      <c r="I3203" t="s">
        <v>2638</v>
      </c>
      <c r="J3203">
        <v>21</v>
      </c>
      <c r="K3203">
        <v>24</v>
      </c>
    </row>
    <row r="3204" spans="1:11">
      <c r="A3204" s="6" t="s">
        <v>64</v>
      </c>
      <c r="B3204">
        <v>4101002</v>
      </c>
      <c r="C3204" t="s">
        <v>2617</v>
      </c>
      <c r="D3204" s="26">
        <v>417</v>
      </c>
      <c r="E3204" s="26">
        <v>509</v>
      </c>
      <c r="G3204" s="6" t="s">
        <v>64</v>
      </c>
      <c r="H3204">
        <v>4103156</v>
      </c>
      <c r="I3204" t="s">
        <v>4175</v>
      </c>
      <c r="J3204">
        <v>19</v>
      </c>
      <c r="K3204">
        <v>22</v>
      </c>
    </row>
    <row r="3205" spans="1:11">
      <c r="A3205" s="6" t="s">
        <v>64</v>
      </c>
      <c r="B3205">
        <v>4101051</v>
      </c>
      <c r="C3205" t="s">
        <v>2618</v>
      </c>
      <c r="D3205" s="26">
        <v>61</v>
      </c>
      <c r="E3205" s="26">
        <v>87</v>
      </c>
      <c r="G3205" s="6" t="s">
        <v>64</v>
      </c>
      <c r="H3205">
        <v>4103206</v>
      </c>
      <c r="I3205" t="s">
        <v>1924</v>
      </c>
      <c r="J3205">
        <v>2</v>
      </c>
      <c r="K3205">
        <v>7</v>
      </c>
    </row>
    <row r="3206" spans="1:11">
      <c r="A3206" s="6" t="s">
        <v>64</v>
      </c>
      <c r="B3206">
        <v>4101101</v>
      </c>
      <c r="C3206" t="s">
        <v>4164</v>
      </c>
      <c r="D3206" s="26">
        <v>91</v>
      </c>
      <c r="E3206" s="26">
        <v>113</v>
      </c>
      <c r="G3206" s="6" t="s">
        <v>64</v>
      </c>
      <c r="H3206">
        <v>4103222</v>
      </c>
      <c r="I3206" t="s">
        <v>2640</v>
      </c>
      <c r="J3206">
        <v>21</v>
      </c>
      <c r="K3206">
        <v>25</v>
      </c>
    </row>
    <row r="3207" spans="1:11">
      <c r="A3207" s="6" t="s">
        <v>64</v>
      </c>
      <c r="B3207">
        <v>4101150</v>
      </c>
      <c r="C3207" t="s">
        <v>4165</v>
      </c>
      <c r="D3207" s="26">
        <v>59</v>
      </c>
      <c r="E3207" s="26">
        <v>72</v>
      </c>
      <c r="G3207" s="6" t="s">
        <v>64</v>
      </c>
      <c r="H3207">
        <v>4103305</v>
      </c>
      <c r="I3207" t="s">
        <v>2642</v>
      </c>
      <c r="J3207">
        <v>29</v>
      </c>
      <c r="K3207">
        <v>47</v>
      </c>
    </row>
    <row r="3208" spans="1:11">
      <c r="A3208" s="6" t="s">
        <v>64</v>
      </c>
      <c r="B3208">
        <v>4101200</v>
      </c>
      <c r="C3208" t="s">
        <v>2620</v>
      </c>
      <c r="D3208" s="26">
        <v>70</v>
      </c>
      <c r="E3208" s="26">
        <v>104</v>
      </c>
      <c r="G3208" s="6" t="s">
        <v>64</v>
      </c>
      <c r="H3208">
        <v>4103354</v>
      </c>
      <c r="I3208" t="s">
        <v>4176</v>
      </c>
      <c r="J3208">
        <v>20</v>
      </c>
      <c r="K3208">
        <v>33</v>
      </c>
    </row>
    <row r="3209" spans="1:11">
      <c r="A3209" s="6" t="s">
        <v>64</v>
      </c>
      <c r="B3209">
        <v>4101309</v>
      </c>
      <c r="C3209" t="s">
        <v>4166</v>
      </c>
      <c r="D3209" s="26">
        <v>221</v>
      </c>
      <c r="E3209" s="26">
        <v>268</v>
      </c>
      <c r="G3209" s="6" t="s">
        <v>64</v>
      </c>
      <c r="H3209">
        <v>4103370</v>
      </c>
      <c r="I3209" t="s">
        <v>4177</v>
      </c>
      <c r="J3209">
        <v>3</v>
      </c>
      <c r="K3209">
        <v>4</v>
      </c>
    </row>
    <row r="3210" spans="1:11">
      <c r="A3210" s="6" t="s">
        <v>64</v>
      </c>
      <c r="B3210">
        <v>4101408</v>
      </c>
      <c r="C3210" t="s">
        <v>2621</v>
      </c>
      <c r="D3210" s="26">
        <v>273</v>
      </c>
      <c r="E3210" s="26">
        <v>311</v>
      </c>
      <c r="G3210" s="6" t="s">
        <v>64</v>
      </c>
      <c r="H3210">
        <v>4103404</v>
      </c>
      <c r="I3210" t="s">
        <v>4178</v>
      </c>
      <c r="J3210">
        <v>3</v>
      </c>
      <c r="K3210">
        <v>1</v>
      </c>
    </row>
    <row r="3211" spans="1:11">
      <c r="A3211" s="6" t="s">
        <v>64</v>
      </c>
      <c r="B3211">
        <v>4101507</v>
      </c>
      <c r="C3211" t="s">
        <v>2622</v>
      </c>
      <c r="D3211" s="26">
        <v>170</v>
      </c>
      <c r="E3211" s="26">
        <v>189</v>
      </c>
      <c r="G3211" s="6" t="s">
        <v>64</v>
      </c>
      <c r="H3211">
        <v>4103453</v>
      </c>
      <c r="I3211" t="s">
        <v>2644</v>
      </c>
      <c r="J3211">
        <v>21</v>
      </c>
      <c r="K3211">
        <v>23</v>
      </c>
    </row>
    <row r="3212" spans="1:11">
      <c r="A3212" s="6" t="s">
        <v>64</v>
      </c>
      <c r="B3212">
        <v>4101606</v>
      </c>
      <c r="C3212" t="s">
        <v>4167</v>
      </c>
      <c r="D3212" s="26">
        <v>167</v>
      </c>
      <c r="E3212" s="26">
        <v>204</v>
      </c>
      <c r="G3212" s="6" t="s">
        <v>64</v>
      </c>
      <c r="H3212">
        <v>4103479</v>
      </c>
      <c r="I3212" t="s">
        <v>4179</v>
      </c>
      <c r="J3212">
        <v>13</v>
      </c>
      <c r="K3212">
        <v>12</v>
      </c>
    </row>
    <row r="3213" spans="1:11">
      <c r="A3213" s="6" t="s">
        <v>64</v>
      </c>
      <c r="B3213">
        <v>4101655</v>
      </c>
      <c r="C3213" t="s">
        <v>2623</v>
      </c>
      <c r="D3213" s="26">
        <v>235</v>
      </c>
      <c r="E3213" s="26">
        <v>281</v>
      </c>
      <c r="G3213" s="6" t="s">
        <v>64</v>
      </c>
      <c r="H3213">
        <v>4103503</v>
      </c>
      <c r="I3213" t="s">
        <v>4180</v>
      </c>
      <c r="J3213">
        <v>8</v>
      </c>
      <c r="K3213">
        <v>10</v>
      </c>
    </row>
    <row r="3214" spans="1:11">
      <c r="A3214" s="6" t="s">
        <v>64</v>
      </c>
      <c r="B3214">
        <v>4101705</v>
      </c>
      <c r="C3214" t="s">
        <v>2624</v>
      </c>
      <c r="D3214" s="26">
        <v>238</v>
      </c>
      <c r="E3214" s="26">
        <v>286</v>
      </c>
      <c r="G3214" s="6" t="s">
        <v>64</v>
      </c>
      <c r="H3214">
        <v>4103602</v>
      </c>
      <c r="I3214" t="s">
        <v>2646</v>
      </c>
      <c r="J3214">
        <v>16</v>
      </c>
      <c r="K3214">
        <v>27</v>
      </c>
    </row>
    <row r="3215" spans="1:11">
      <c r="A3215" s="6" t="s">
        <v>64</v>
      </c>
      <c r="B3215">
        <v>4101804</v>
      </c>
      <c r="C3215" t="s">
        <v>2626</v>
      </c>
      <c r="D3215" s="26">
        <v>638</v>
      </c>
      <c r="E3215" s="26">
        <v>775</v>
      </c>
      <c r="G3215" s="6" t="s">
        <v>64</v>
      </c>
      <c r="H3215">
        <v>4103701</v>
      </c>
      <c r="I3215" t="s">
        <v>4181</v>
      </c>
      <c r="J3215">
        <v>0</v>
      </c>
      <c r="K3215">
        <v>2</v>
      </c>
    </row>
    <row r="3216" spans="1:11">
      <c r="A3216" s="6" t="s">
        <v>64</v>
      </c>
      <c r="B3216">
        <v>4101853</v>
      </c>
      <c r="C3216" t="s">
        <v>4168</v>
      </c>
      <c r="D3216" s="26">
        <v>115</v>
      </c>
      <c r="E3216" s="26">
        <v>155</v>
      </c>
      <c r="G3216" s="6" t="s">
        <v>64</v>
      </c>
      <c r="H3216">
        <v>4103800</v>
      </c>
      <c r="I3216" t="s">
        <v>4182</v>
      </c>
      <c r="J3216">
        <v>7</v>
      </c>
      <c r="K3216">
        <v>15</v>
      </c>
    </row>
    <row r="3217" spans="1:11">
      <c r="A3217" s="6" t="s">
        <v>64</v>
      </c>
      <c r="B3217">
        <v>4101903</v>
      </c>
      <c r="C3217" t="s">
        <v>4169</v>
      </c>
      <c r="D3217" s="26">
        <v>144</v>
      </c>
      <c r="E3217" s="26">
        <v>165</v>
      </c>
      <c r="G3217" s="6" t="s">
        <v>64</v>
      </c>
      <c r="H3217">
        <v>4103909</v>
      </c>
      <c r="I3217" t="s">
        <v>2647</v>
      </c>
      <c r="J3217">
        <v>8</v>
      </c>
      <c r="K3217">
        <v>11</v>
      </c>
    </row>
    <row r="3218" spans="1:11">
      <c r="A3218" s="6" t="s">
        <v>64</v>
      </c>
      <c r="B3218">
        <v>4102000</v>
      </c>
      <c r="C3218" t="s">
        <v>2627</v>
      </c>
      <c r="D3218" s="26">
        <v>496</v>
      </c>
      <c r="E3218" s="26">
        <v>543</v>
      </c>
      <c r="G3218" s="6" t="s">
        <v>64</v>
      </c>
      <c r="H3218">
        <v>4103958</v>
      </c>
      <c r="I3218" t="s">
        <v>2649</v>
      </c>
      <c r="J3218">
        <v>24</v>
      </c>
      <c r="K3218">
        <v>30</v>
      </c>
    </row>
    <row r="3219" spans="1:11">
      <c r="A3219" s="6" t="s">
        <v>64</v>
      </c>
      <c r="B3219">
        <v>4102109</v>
      </c>
      <c r="C3219" t="s">
        <v>2629</v>
      </c>
      <c r="D3219" s="26">
        <v>205</v>
      </c>
      <c r="E3219" s="26">
        <v>235</v>
      </c>
      <c r="G3219" s="6" t="s">
        <v>64</v>
      </c>
      <c r="H3219">
        <v>4104006</v>
      </c>
      <c r="I3219" t="s">
        <v>2650</v>
      </c>
      <c r="J3219">
        <v>3</v>
      </c>
      <c r="K3219">
        <v>2</v>
      </c>
    </row>
    <row r="3220" spans="1:11">
      <c r="A3220" s="6" t="s">
        <v>64</v>
      </c>
      <c r="B3220">
        <v>4102208</v>
      </c>
      <c r="C3220" t="s">
        <v>67</v>
      </c>
      <c r="D3220" s="26">
        <v>46</v>
      </c>
      <c r="E3220" s="26">
        <v>60</v>
      </c>
      <c r="G3220" s="6" t="s">
        <v>64</v>
      </c>
      <c r="H3220">
        <v>4104055</v>
      </c>
      <c r="I3220" t="s">
        <v>2651</v>
      </c>
      <c r="J3220">
        <v>20</v>
      </c>
      <c r="K3220">
        <v>40</v>
      </c>
    </row>
    <row r="3221" spans="1:11">
      <c r="A3221" s="6" t="s">
        <v>64</v>
      </c>
      <c r="B3221">
        <v>4102307</v>
      </c>
      <c r="C3221" t="s">
        <v>4170</v>
      </c>
      <c r="D3221" s="26">
        <v>51</v>
      </c>
      <c r="E3221" s="26">
        <v>55</v>
      </c>
      <c r="G3221" s="6" t="s">
        <v>64</v>
      </c>
      <c r="H3221">
        <v>4104105</v>
      </c>
      <c r="I3221" t="s">
        <v>2652</v>
      </c>
      <c r="J3221">
        <v>30</v>
      </c>
      <c r="K3221">
        <v>33</v>
      </c>
    </row>
    <row r="3222" spans="1:11">
      <c r="A3222" s="6" t="s">
        <v>64</v>
      </c>
      <c r="B3222">
        <v>4102406</v>
      </c>
      <c r="C3222" t="s">
        <v>1689</v>
      </c>
      <c r="D3222" s="26">
        <v>201</v>
      </c>
      <c r="E3222" s="26">
        <v>232</v>
      </c>
      <c r="G3222" s="6" t="s">
        <v>64</v>
      </c>
      <c r="H3222">
        <v>4104204</v>
      </c>
      <c r="I3222" t="s">
        <v>2653</v>
      </c>
      <c r="J3222">
        <v>29</v>
      </c>
      <c r="K3222">
        <v>48</v>
      </c>
    </row>
    <row r="3223" spans="1:11">
      <c r="A3223" s="6" t="s">
        <v>64</v>
      </c>
      <c r="B3223">
        <v>4102505</v>
      </c>
      <c r="C3223" t="s">
        <v>2631</v>
      </c>
      <c r="D3223" s="26">
        <v>229</v>
      </c>
      <c r="E3223" s="26">
        <v>277</v>
      </c>
      <c r="G3223" s="6" t="s">
        <v>64</v>
      </c>
      <c r="H3223">
        <v>4104253</v>
      </c>
      <c r="I3223" t="s">
        <v>2655</v>
      </c>
      <c r="J3223">
        <v>11</v>
      </c>
      <c r="K3223">
        <v>18</v>
      </c>
    </row>
    <row r="3224" spans="1:11">
      <c r="A3224" s="6" t="s">
        <v>64</v>
      </c>
      <c r="B3224">
        <v>4102604</v>
      </c>
      <c r="C3224" t="s">
        <v>2632</v>
      </c>
      <c r="D3224" s="26">
        <v>142</v>
      </c>
      <c r="E3224" s="26">
        <v>172</v>
      </c>
      <c r="G3224" s="6" t="s">
        <v>64</v>
      </c>
      <c r="H3224">
        <v>4104303</v>
      </c>
      <c r="I3224" t="s">
        <v>2656</v>
      </c>
      <c r="J3224">
        <v>9</v>
      </c>
      <c r="K3224">
        <v>6</v>
      </c>
    </row>
    <row r="3225" spans="1:11">
      <c r="A3225" s="6" t="s">
        <v>64</v>
      </c>
      <c r="B3225">
        <v>4102703</v>
      </c>
      <c r="C3225" t="s">
        <v>2634</v>
      </c>
      <c r="D3225" s="26">
        <v>86</v>
      </c>
      <c r="E3225" s="26">
        <v>108</v>
      </c>
      <c r="G3225" s="6" t="s">
        <v>64</v>
      </c>
      <c r="H3225">
        <v>4104402</v>
      </c>
      <c r="I3225" t="s">
        <v>2657</v>
      </c>
      <c r="J3225">
        <v>122</v>
      </c>
      <c r="K3225">
        <v>146</v>
      </c>
    </row>
    <row r="3226" spans="1:11">
      <c r="A3226" s="6" t="s">
        <v>64</v>
      </c>
      <c r="B3226">
        <v>4102752</v>
      </c>
      <c r="C3226" t="s">
        <v>4171</v>
      </c>
      <c r="D3226" s="26">
        <v>290</v>
      </c>
      <c r="E3226" s="26">
        <v>323</v>
      </c>
      <c r="G3226" s="6" t="s">
        <v>64</v>
      </c>
      <c r="H3226">
        <v>4104428</v>
      </c>
      <c r="I3226" t="s">
        <v>2659</v>
      </c>
      <c r="J3226">
        <v>127</v>
      </c>
      <c r="K3226">
        <v>134</v>
      </c>
    </row>
    <row r="3227" spans="1:11">
      <c r="A3227" s="6" t="s">
        <v>64</v>
      </c>
      <c r="B3227">
        <v>4102802</v>
      </c>
      <c r="C3227" t="s">
        <v>4172</v>
      </c>
      <c r="D3227" s="26">
        <v>52</v>
      </c>
      <c r="E3227" s="26">
        <v>55</v>
      </c>
      <c r="G3227" s="6" t="s">
        <v>64</v>
      </c>
      <c r="H3227">
        <v>4104451</v>
      </c>
      <c r="I3227" t="s">
        <v>1269</v>
      </c>
      <c r="J3227">
        <v>45</v>
      </c>
      <c r="K3227">
        <v>66</v>
      </c>
    </row>
    <row r="3228" spans="1:11">
      <c r="A3228" s="6" t="s">
        <v>64</v>
      </c>
      <c r="B3228">
        <v>4102901</v>
      </c>
      <c r="C3228" t="s">
        <v>2636</v>
      </c>
      <c r="D3228" s="26">
        <v>727</v>
      </c>
      <c r="E3228" s="26">
        <v>849</v>
      </c>
      <c r="G3228" s="6" t="s">
        <v>64</v>
      </c>
      <c r="H3228">
        <v>4104501</v>
      </c>
      <c r="I3228" t="s">
        <v>1887</v>
      </c>
      <c r="J3228">
        <v>120</v>
      </c>
      <c r="K3228">
        <v>161</v>
      </c>
    </row>
    <row r="3229" spans="1:11">
      <c r="A3229" s="6" t="s">
        <v>64</v>
      </c>
      <c r="B3229">
        <v>4103008</v>
      </c>
      <c r="C3229" t="s">
        <v>797</v>
      </c>
      <c r="D3229" s="26">
        <v>140</v>
      </c>
      <c r="E3229" s="26">
        <v>151</v>
      </c>
      <c r="G3229" s="6" t="s">
        <v>64</v>
      </c>
      <c r="H3229">
        <v>4104600</v>
      </c>
      <c r="I3229" t="s">
        <v>2661</v>
      </c>
      <c r="J3229">
        <v>48</v>
      </c>
      <c r="K3229">
        <v>69</v>
      </c>
    </row>
    <row r="3230" spans="1:11">
      <c r="A3230" s="6" t="s">
        <v>64</v>
      </c>
      <c r="B3230">
        <v>4103024</v>
      </c>
      <c r="C3230" t="s">
        <v>4173</v>
      </c>
      <c r="D3230" s="26">
        <v>335</v>
      </c>
      <c r="E3230" s="26">
        <v>415</v>
      </c>
      <c r="G3230" s="6" t="s">
        <v>64</v>
      </c>
      <c r="H3230">
        <v>4104659</v>
      </c>
      <c r="I3230" t="s">
        <v>2663</v>
      </c>
      <c r="J3230">
        <v>2</v>
      </c>
      <c r="K3230">
        <v>4</v>
      </c>
    </row>
    <row r="3231" spans="1:11">
      <c r="A3231" s="6" t="s">
        <v>64</v>
      </c>
      <c r="B3231">
        <v>4103040</v>
      </c>
      <c r="C3231" t="s">
        <v>4174</v>
      </c>
      <c r="D3231" s="26">
        <v>394</v>
      </c>
      <c r="E3231" s="26">
        <v>479</v>
      </c>
      <c r="G3231" s="6" t="s">
        <v>64</v>
      </c>
      <c r="H3231">
        <v>4104709</v>
      </c>
      <c r="I3231" t="s">
        <v>2665</v>
      </c>
      <c r="J3231">
        <v>52</v>
      </c>
      <c r="K3231">
        <v>53</v>
      </c>
    </row>
    <row r="3232" spans="1:11">
      <c r="A3232" s="6" t="s">
        <v>64</v>
      </c>
      <c r="B3232">
        <v>4103057</v>
      </c>
      <c r="C3232" t="s">
        <v>2637</v>
      </c>
      <c r="D3232" s="26">
        <v>257</v>
      </c>
      <c r="E3232" s="26">
        <v>308</v>
      </c>
      <c r="G3232" s="6" t="s">
        <v>64</v>
      </c>
      <c r="H3232">
        <v>4104808</v>
      </c>
      <c r="I3232" t="s">
        <v>683</v>
      </c>
      <c r="J3232">
        <v>142</v>
      </c>
      <c r="K3232">
        <v>197</v>
      </c>
    </row>
    <row r="3233" spans="1:11">
      <c r="A3233" s="6" t="s">
        <v>64</v>
      </c>
      <c r="B3233">
        <v>4103107</v>
      </c>
      <c r="C3233" t="s">
        <v>2638</v>
      </c>
      <c r="D3233" s="26">
        <v>142</v>
      </c>
      <c r="E3233" s="26">
        <v>161</v>
      </c>
      <c r="G3233" s="6" t="s">
        <v>64</v>
      </c>
      <c r="H3233">
        <v>4104907</v>
      </c>
      <c r="I3233" t="s">
        <v>2668</v>
      </c>
      <c r="J3233">
        <v>52</v>
      </c>
      <c r="K3233">
        <v>61</v>
      </c>
    </row>
    <row r="3234" spans="1:11">
      <c r="A3234" s="6" t="s">
        <v>64</v>
      </c>
      <c r="B3234">
        <v>4103156</v>
      </c>
      <c r="C3234" t="s">
        <v>4175</v>
      </c>
      <c r="D3234" s="26">
        <v>165</v>
      </c>
      <c r="E3234" s="26">
        <v>196</v>
      </c>
      <c r="G3234" s="6" t="s">
        <v>64</v>
      </c>
      <c r="H3234">
        <v>4105003</v>
      </c>
      <c r="I3234" t="s">
        <v>2669</v>
      </c>
      <c r="J3234">
        <v>43</v>
      </c>
      <c r="K3234">
        <v>50</v>
      </c>
    </row>
    <row r="3235" spans="1:11">
      <c r="A3235" s="6" t="s">
        <v>64</v>
      </c>
      <c r="B3235">
        <v>4103206</v>
      </c>
      <c r="C3235" t="s">
        <v>1924</v>
      </c>
      <c r="D3235" s="26">
        <v>50</v>
      </c>
      <c r="E3235" s="26">
        <v>75</v>
      </c>
      <c r="G3235" s="6" t="s">
        <v>64</v>
      </c>
      <c r="H3235">
        <v>4105102</v>
      </c>
      <c r="I3235" t="s">
        <v>2671</v>
      </c>
      <c r="J3235">
        <v>34</v>
      </c>
      <c r="K3235">
        <v>30</v>
      </c>
    </row>
    <row r="3236" spans="1:11">
      <c r="A3236" s="6" t="s">
        <v>64</v>
      </c>
      <c r="B3236">
        <v>4103222</v>
      </c>
      <c r="C3236" t="s">
        <v>2640</v>
      </c>
      <c r="D3236" s="26">
        <v>180</v>
      </c>
      <c r="E3236" s="26">
        <v>205</v>
      </c>
      <c r="G3236" s="6" t="s">
        <v>64</v>
      </c>
      <c r="H3236">
        <v>4105201</v>
      </c>
      <c r="I3236" t="s">
        <v>2672</v>
      </c>
      <c r="J3236">
        <v>152</v>
      </c>
      <c r="K3236">
        <v>205</v>
      </c>
    </row>
    <row r="3237" spans="1:11">
      <c r="A3237" s="6" t="s">
        <v>64</v>
      </c>
      <c r="B3237">
        <v>4103305</v>
      </c>
      <c r="C3237" t="s">
        <v>2642</v>
      </c>
      <c r="D3237" s="26">
        <v>209</v>
      </c>
      <c r="E3237" s="26">
        <v>275</v>
      </c>
      <c r="G3237" s="6" t="s">
        <v>64</v>
      </c>
      <c r="H3237">
        <v>4105300</v>
      </c>
      <c r="I3237" t="s">
        <v>4183</v>
      </c>
      <c r="J3237">
        <v>24</v>
      </c>
      <c r="K3237">
        <v>35</v>
      </c>
    </row>
    <row r="3238" spans="1:11">
      <c r="A3238" s="6" t="s">
        <v>64</v>
      </c>
      <c r="B3238">
        <v>4103354</v>
      </c>
      <c r="C3238" t="s">
        <v>4176</v>
      </c>
      <c r="D3238" s="26">
        <v>143</v>
      </c>
      <c r="E3238" s="26">
        <v>187</v>
      </c>
      <c r="G3238" s="6" t="s">
        <v>64</v>
      </c>
      <c r="H3238">
        <v>4105409</v>
      </c>
      <c r="I3238" t="s">
        <v>2674</v>
      </c>
      <c r="J3238">
        <v>114</v>
      </c>
      <c r="K3238">
        <v>142</v>
      </c>
    </row>
    <row r="3239" spans="1:11">
      <c r="A3239" s="6" t="s">
        <v>64</v>
      </c>
      <c r="B3239">
        <v>4103370</v>
      </c>
      <c r="C3239" t="s">
        <v>4177</v>
      </c>
      <c r="D3239" s="26">
        <v>31</v>
      </c>
      <c r="E3239" s="26">
        <v>37</v>
      </c>
      <c r="G3239" s="6" t="s">
        <v>64</v>
      </c>
      <c r="H3239">
        <v>4105508</v>
      </c>
      <c r="I3239" t="s">
        <v>2676</v>
      </c>
      <c r="J3239">
        <v>25</v>
      </c>
      <c r="K3239">
        <v>32</v>
      </c>
    </row>
    <row r="3240" spans="1:11">
      <c r="A3240" s="6" t="s">
        <v>64</v>
      </c>
      <c r="B3240">
        <v>4103404</v>
      </c>
      <c r="C3240" t="s">
        <v>4178</v>
      </c>
      <c r="D3240" s="26">
        <v>35</v>
      </c>
      <c r="E3240" s="26">
        <v>35</v>
      </c>
      <c r="G3240" s="6" t="s">
        <v>64</v>
      </c>
      <c r="H3240">
        <v>4105607</v>
      </c>
      <c r="I3240" t="s">
        <v>4184</v>
      </c>
      <c r="J3240">
        <v>4</v>
      </c>
      <c r="K3240">
        <v>9</v>
      </c>
    </row>
    <row r="3241" spans="1:11">
      <c r="A3241" s="6" t="s">
        <v>64</v>
      </c>
      <c r="B3241">
        <v>4103453</v>
      </c>
      <c r="C3241" t="s">
        <v>2644</v>
      </c>
      <c r="D3241" s="26">
        <v>204</v>
      </c>
      <c r="E3241" s="26">
        <v>191</v>
      </c>
      <c r="G3241" s="6" t="s">
        <v>64</v>
      </c>
      <c r="H3241">
        <v>4105706</v>
      </c>
      <c r="I3241" t="s">
        <v>2678</v>
      </c>
      <c r="J3241">
        <v>33</v>
      </c>
      <c r="K3241">
        <v>31</v>
      </c>
    </row>
    <row r="3242" spans="1:11">
      <c r="A3242" s="6" t="s">
        <v>64</v>
      </c>
      <c r="B3242">
        <v>4103479</v>
      </c>
      <c r="C3242" t="s">
        <v>4179</v>
      </c>
      <c r="D3242" s="26">
        <v>100</v>
      </c>
      <c r="E3242" s="26">
        <v>114</v>
      </c>
      <c r="G3242" s="6" t="s">
        <v>64</v>
      </c>
      <c r="H3242">
        <v>4105805</v>
      </c>
      <c r="I3242" t="s">
        <v>2680</v>
      </c>
      <c r="J3242">
        <v>36</v>
      </c>
      <c r="K3242">
        <v>37</v>
      </c>
    </row>
    <row r="3243" spans="1:11">
      <c r="A3243" s="6" t="s">
        <v>64</v>
      </c>
      <c r="B3243">
        <v>4103503</v>
      </c>
      <c r="C3243" t="s">
        <v>4180</v>
      </c>
      <c r="D3243" s="26">
        <v>65</v>
      </c>
      <c r="E3243" s="26">
        <v>83</v>
      </c>
      <c r="G3243" s="6" t="s">
        <v>64</v>
      </c>
      <c r="H3243">
        <v>4105904</v>
      </c>
      <c r="I3243" t="s">
        <v>2681</v>
      </c>
      <c r="J3243">
        <v>13</v>
      </c>
      <c r="K3243">
        <v>8</v>
      </c>
    </row>
    <row r="3244" spans="1:11">
      <c r="A3244" s="6" t="s">
        <v>64</v>
      </c>
      <c r="B3244">
        <v>4103602</v>
      </c>
      <c r="C3244" t="s">
        <v>2646</v>
      </c>
      <c r="D3244" s="26">
        <v>146</v>
      </c>
      <c r="E3244" s="26">
        <v>178</v>
      </c>
      <c r="G3244" s="6" t="s">
        <v>64</v>
      </c>
      <c r="H3244">
        <v>4106001</v>
      </c>
      <c r="I3244" t="s">
        <v>4185</v>
      </c>
      <c r="J3244">
        <v>57</v>
      </c>
      <c r="K3244">
        <v>48</v>
      </c>
    </row>
    <row r="3245" spans="1:11">
      <c r="A3245" s="6" t="s">
        <v>64</v>
      </c>
      <c r="B3245">
        <v>4103701</v>
      </c>
      <c r="C3245" t="s">
        <v>4181</v>
      </c>
      <c r="D3245" s="26">
        <v>60</v>
      </c>
      <c r="E3245" s="26">
        <v>71</v>
      </c>
      <c r="G3245" s="6" t="s">
        <v>64</v>
      </c>
      <c r="H3245">
        <v>4106100</v>
      </c>
      <c r="I3245" t="s">
        <v>4186</v>
      </c>
      <c r="J3245">
        <v>1</v>
      </c>
      <c r="K3245">
        <v>3</v>
      </c>
    </row>
    <row r="3246" spans="1:11">
      <c r="A3246" s="6" t="s">
        <v>64</v>
      </c>
      <c r="B3246">
        <v>4103800</v>
      </c>
      <c r="C3246" t="s">
        <v>4182</v>
      </c>
      <c r="D3246" s="26">
        <v>130</v>
      </c>
      <c r="E3246" s="26">
        <v>155</v>
      </c>
      <c r="G3246" s="6" t="s">
        <v>64</v>
      </c>
      <c r="H3246">
        <v>4106209</v>
      </c>
      <c r="I3246" t="s">
        <v>2683</v>
      </c>
      <c r="J3246">
        <v>33</v>
      </c>
      <c r="K3246">
        <v>48</v>
      </c>
    </row>
    <row r="3247" spans="1:11">
      <c r="A3247" s="6" t="s">
        <v>64</v>
      </c>
      <c r="B3247">
        <v>4103909</v>
      </c>
      <c r="C3247" t="s">
        <v>2647</v>
      </c>
      <c r="D3247" s="26">
        <v>158</v>
      </c>
      <c r="E3247" s="26">
        <v>180</v>
      </c>
      <c r="G3247" s="6" t="s">
        <v>64</v>
      </c>
      <c r="H3247">
        <v>4106308</v>
      </c>
      <c r="I3247" t="s">
        <v>2684</v>
      </c>
      <c r="J3247">
        <v>11</v>
      </c>
      <c r="K3247">
        <v>10</v>
      </c>
    </row>
    <row r="3248" spans="1:11">
      <c r="A3248" s="6" t="s">
        <v>64</v>
      </c>
      <c r="B3248">
        <v>4103958</v>
      </c>
      <c r="C3248" t="s">
        <v>2649</v>
      </c>
      <c r="D3248" s="26">
        <v>201</v>
      </c>
      <c r="E3248" s="26">
        <v>262</v>
      </c>
      <c r="G3248" s="6" t="s">
        <v>64</v>
      </c>
      <c r="H3248">
        <v>4106407</v>
      </c>
      <c r="I3248" t="s">
        <v>4187</v>
      </c>
      <c r="J3248">
        <v>15</v>
      </c>
      <c r="K3248">
        <v>10</v>
      </c>
    </row>
    <row r="3249" spans="1:11">
      <c r="A3249" s="6" t="s">
        <v>64</v>
      </c>
      <c r="B3249">
        <v>4104006</v>
      </c>
      <c r="C3249" t="s">
        <v>2650</v>
      </c>
      <c r="D3249" s="26">
        <v>35</v>
      </c>
      <c r="E3249" s="26">
        <v>36</v>
      </c>
      <c r="G3249" s="6" t="s">
        <v>64</v>
      </c>
      <c r="H3249">
        <v>4106456</v>
      </c>
      <c r="I3249" t="s">
        <v>2685</v>
      </c>
      <c r="J3249">
        <v>17</v>
      </c>
      <c r="K3249">
        <v>19</v>
      </c>
    </row>
    <row r="3250" spans="1:11">
      <c r="A3250" s="6" t="s">
        <v>64</v>
      </c>
      <c r="B3250">
        <v>4104055</v>
      </c>
      <c r="C3250" t="s">
        <v>2651</v>
      </c>
      <c r="D3250" s="26">
        <v>188</v>
      </c>
      <c r="E3250" s="26">
        <v>231</v>
      </c>
      <c r="G3250" s="6" t="s">
        <v>64</v>
      </c>
      <c r="H3250">
        <v>4106506</v>
      </c>
      <c r="I3250" t="s">
        <v>2687</v>
      </c>
      <c r="J3250">
        <v>77</v>
      </c>
      <c r="K3250">
        <v>118</v>
      </c>
    </row>
    <row r="3251" spans="1:11">
      <c r="A3251" s="6" t="s">
        <v>64</v>
      </c>
      <c r="B3251">
        <v>4104105</v>
      </c>
      <c r="C3251" t="s">
        <v>2652</v>
      </c>
      <c r="D3251" s="26">
        <v>112</v>
      </c>
      <c r="E3251" s="26">
        <v>141</v>
      </c>
      <c r="G3251" s="6" t="s">
        <v>64</v>
      </c>
      <c r="H3251">
        <v>4106555</v>
      </c>
      <c r="I3251" t="s">
        <v>2688</v>
      </c>
      <c r="J3251">
        <v>7</v>
      </c>
      <c r="K3251">
        <v>15</v>
      </c>
    </row>
    <row r="3252" spans="1:11">
      <c r="A3252" s="6" t="s">
        <v>64</v>
      </c>
      <c r="B3252">
        <v>4104204</v>
      </c>
      <c r="C3252" t="s">
        <v>2653</v>
      </c>
      <c r="D3252" s="26">
        <v>182</v>
      </c>
      <c r="E3252" s="26">
        <v>231</v>
      </c>
      <c r="G3252" s="6" t="s">
        <v>64</v>
      </c>
      <c r="H3252">
        <v>4106571</v>
      </c>
      <c r="I3252" t="s">
        <v>4188</v>
      </c>
      <c r="J3252">
        <v>48</v>
      </c>
      <c r="K3252">
        <v>75</v>
      </c>
    </row>
    <row r="3253" spans="1:11">
      <c r="A3253" s="6" t="s">
        <v>64</v>
      </c>
      <c r="B3253">
        <v>4104253</v>
      </c>
      <c r="C3253" t="s">
        <v>2655</v>
      </c>
      <c r="D3253" s="26">
        <v>81</v>
      </c>
      <c r="E3253" s="26">
        <v>111</v>
      </c>
      <c r="G3253" s="6" t="s">
        <v>64</v>
      </c>
      <c r="H3253">
        <v>4106605</v>
      </c>
      <c r="I3253" t="s">
        <v>2690</v>
      </c>
      <c r="J3253">
        <v>11</v>
      </c>
      <c r="K3253">
        <v>25</v>
      </c>
    </row>
    <row r="3254" spans="1:11">
      <c r="A3254" s="6" t="s">
        <v>64</v>
      </c>
      <c r="B3254">
        <v>4104303</v>
      </c>
      <c r="C3254" t="s">
        <v>2656</v>
      </c>
      <c r="D3254" s="26">
        <v>93</v>
      </c>
      <c r="E3254" s="26">
        <v>108</v>
      </c>
      <c r="G3254" s="6" t="s">
        <v>64</v>
      </c>
      <c r="H3254">
        <v>4106704</v>
      </c>
      <c r="I3254" t="s">
        <v>30</v>
      </c>
      <c r="J3254">
        <v>7</v>
      </c>
      <c r="K3254">
        <v>10</v>
      </c>
    </row>
    <row r="3255" spans="1:11">
      <c r="A3255" s="6" t="s">
        <v>64</v>
      </c>
      <c r="B3255">
        <v>4104402</v>
      </c>
      <c r="C3255" t="s">
        <v>2657</v>
      </c>
      <c r="D3255" s="26">
        <v>712</v>
      </c>
      <c r="E3255" s="26">
        <v>809</v>
      </c>
      <c r="G3255" s="6" t="s">
        <v>64</v>
      </c>
      <c r="H3255">
        <v>4106803</v>
      </c>
      <c r="I3255" t="s">
        <v>2693</v>
      </c>
      <c r="J3255">
        <v>108</v>
      </c>
      <c r="K3255">
        <v>129</v>
      </c>
    </row>
    <row r="3256" spans="1:11">
      <c r="A3256" s="6" t="s">
        <v>64</v>
      </c>
      <c r="B3256">
        <v>4104428</v>
      </c>
      <c r="C3256" t="s">
        <v>2659</v>
      </c>
      <c r="D3256" s="26">
        <v>953</v>
      </c>
      <c r="E3256" s="26">
        <v>1091</v>
      </c>
      <c r="G3256" s="6" t="s">
        <v>64</v>
      </c>
      <c r="H3256">
        <v>4106852</v>
      </c>
      <c r="I3256" t="s">
        <v>4189</v>
      </c>
      <c r="J3256">
        <v>10</v>
      </c>
      <c r="K3256">
        <v>24</v>
      </c>
    </row>
    <row r="3257" spans="1:11">
      <c r="A3257" s="6" t="s">
        <v>64</v>
      </c>
      <c r="B3257">
        <v>4104451</v>
      </c>
      <c r="C3257" t="s">
        <v>1269</v>
      </c>
      <c r="D3257" s="26">
        <v>355</v>
      </c>
      <c r="E3257" s="26">
        <v>440</v>
      </c>
      <c r="G3257" s="6" t="s">
        <v>64</v>
      </c>
      <c r="H3257">
        <v>4106902</v>
      </c>
      <c r="I3257" t="s">
        <v>2695</v>
      </c>
      <c r="J3257">
        <v>3</v>
      </c>
      <c r="K3257">
        <v>2</v>
      </c>
    </row>
    <row r="3258" spans="1:11">
      <c r="A3258" s="6" t="s">
        <v>64</v>
      </c>
      <c r="B3258">
        <v>4104501</v>
      </c>
      <c r="C3258" t="s">
        <v>1887</v>
      </c>
      <c r="D3258" s="26">
        <v>870</v>
      </c>
      <c r="E3258" s="26">
        <v>1061</v>
      </c>
      <c r="G3258" s="6" t="s">
        <v>64</v>
      </c>
      <c r="H3258">
        <v>4107009</v>
      </c>
      <c r="I3258" t="s">
        <v>4190</v>
      </c>
      <c r="J3258">
        <v>17</v>
      </c>
      <c r="K3258">
        <v>28</v>
      </c>
    </row>
    <row r="3259" spans="1:11">
      <c r="A3259" s="6" t="s">
        <v>64</v>
      </c>
      <c r="B3259">
        <v>4104600</v>
      </c>
      <c r="C3259" t="s">
        <v>2661</v>
      </c>
      <c r="D3259" s="26">
        <v>415</v>
      </c>
      <c r="E3259" s="26">
        <v>460</v>
      </c>
      <c r="G3259" s="6" t="s">
        <v>64</v>
      </c>
      <c r="H3259">
        <v>4107157</v>
      </c>
      <c r="I3259" t="s">
        <v>2696</v>
      </c>
      <c r="J3259">
        <v>21</v>
      </c>
      <c r="K3259">
        <v>17</v>
      </c>
    </row>
    <row r="3260" spans="1:11">
      <c r="A3260" s="6" t="s">
        <v>64</v>
      </c>
      <c r="B3260">
        <v>4104659</v>
      </c>
      <c r="C3260" t="s">
        <v>2663</v>
      </c>
      <c r="D3260" s="26">
        <v>39</v>
      </c>
      <c r="E3260" s="26">
        <v>52</v>
      </c>
      <c r="G3260" s="6" t="s">
        <v>64</v>
      </c>
      <c r="H3260">
        <v>4107108</v>
      </c>
      <c r="I3260" t="s">
        <v>2698</v>
      </c>
      <c r="J3260">
        <v>7</v>
      </c>
      <c r="K3260">
        <v>10</v>
      </c>
    </row>
    <row r="3261" spans="1:11">
      <c r="A3261" s="6" t="s">
        <v>64</v>
      </c>
      <c r="B3261">
        <v>4104709</v>
      </c>
      <c r="C3261" t="s">
        <v>2665</v>
      </c>
      <c r="D3261" s="26">
        <v>343</v>
      </c>
      <c r="E3261" s="26">
        <v>404</v>
      </c>
      <c r="G3261" s="6" t="s">
        <v>64</v>
      </c>
      <c r="H3261">
        <v>4107124</v>
      </c>
      <c r="I3261" t="s">
        <v>2700</v>
      </c>
      <c r="J3261">
        <v>14</v>
      </c>
      <c r="K3261">
        <v>12</v>
      </c>
    </row>
    <row r="3262" spans="1:11">
      <c r="A3262" s="6" t="s">
        <v>64</v>
      </c>
      <c r="B3262">
        <v>4104808</v>
      </c>
      <c r="C3262" t="s">
        <v>683</v>
      </c>
      <c r="D3262" s="26">
        <v>1040</v>
      </c>
      <c r="E3262" s="26">
        <v>1167</v>
      </c>
      <c r="G3262" s="6" t="s">
        <v>64</v>
      </c>
      <c r="H3262">
        <v>4107207</v>
      </c>
      <c r="I3262" t="s">
        <v>2702</v>
      </c>
      <c r="J3262">
        <v>196</v>
      </c>
      <c r="K3262">
        <v>248</v>
      </c>
    </row>
    <row r="3263" spans="1:11">
      <c r="A3263" s="6" t="s">
        <v>64</v>
      </c>
      <c r="B3263">
        <v>4104907</v>
      </c>
      <c r="C3263" t="s">
        <v>2668</v>
      </c>
      <c r="D3263" s="26">
        <v>340</v>
      </c>
      <c r="E3263" s="26">
        <v>379</v>
      </c>
      <c r="G3263" s="6" t="s">
        <v>64</v>
      </c>
      <c r="H3263">
        <v>4107256</v>
      </c>
      <c r="I3263" t="s">
        <v>1701</v>
      </c>
      <c r="J3263">
        <v>3</v>
      </c>
      <c r="K3263">
        <v>3</v>
      </c>
    </row>
    <row r="3264" spans="1:11">
      <c r="A3264" s="6" t="s">
        <v>64</v>
      </c>
      <c r="B3264">
        <v>4105003</v>
      </c>
      <c r="C3264" t="s">
        <v>2669</v>
      </c>
      <c r="D3264" s="26">
        <v>324</v>
      </c>
      <c r="E3264" s="26">
        <v>379</v>
      </c>
      <c r="G3264" s="6" t="s">
        <v>64</v>
      </c>
      <c r="H3264">
        <v>4107306</v>
      </c>
      <c r="I3264" t="s">
        <v>4191</v>
      </c>
      <c r="J3264">
        <v>5</v>
      </c>
      <c r="K3264">
        <v>7</v>
      </c>
    </row>
    <row r="3265" spans="1:11">
      <c r="A3265" s="6" t="s">
        <v>64</v>
      </c>
      <c r="B3265">
        <v>4105102</v>
      </c>
      <c r="C3265" t="s">
        <v>2671</v>
      </c>
      <c r="D3265" s="26">
        <v>201</v>
      </c>
      <c r="E3265" s="26">
        <v>243</v>
      </c>
      <c r="G3265" s="6" t="s">
        <v>64</v>
      </c>
      <c r="H3265">
        <v>4128633</v>
      </c>
      <c r="I3265" t="s">
        <v>4192</v>
      </c>
      <c r="J3265">
        <v>82</v>
      </c>
      <c r="K3265">
        <v>88</v>
      </c>
    </row>
    <row r="3266" spans="1:11">
      <c r="A3266" s="6" t="s">
        <v>64</v>
      </c>
      <c r="B3266">
        <v>4105201</v>
      </c>
      <c r="C3266" t="s">
        <v>2672</v>
      </c>
      <c r="D3266" s="26">
        <v>775</v>
      </c>
      <c r="E3266" s="26">
        <v>900</v>
      </c>
      <c r="G3266" s="6" t="s">
        <v>64</v>
      </c>
      <c r="H3266">
        <v>4107405</v>
      </c>
      <c r="I3266" t="s">
        <v>2704</v>
      </c>
      <c r="J3266">
        <v>31</v>
      </c>
      <c r="K3266">
        <v>69</v>
      </c>
    </row>
    <row r="3267" spans="1:11">
      <c r="A3267" s="6" t="s">
        <v>64</v>
      </c>
      <c r="B3267">
        <v>4105300</v>
      </c>
      <c r="C3267" t="s">
        <v>4183</v>
      </c>
      <c r="D3267" s="26">
        <v>185</v>
      </c>
      <c r="E3267" s="26">
        <v>218</v>
      </c>
      <c r="G3267" s="6" t="s">
        <v>64</v>
      </c>
      <c r="H3267">
        <v>4107504</v>
      </c>
      <c r="I3267" t="s">
        <v>2705</v>
      </c>
      <c r="J3267">
        <v>9</v>
      </c>
      <c r="K3267">
        <v>21</v>
      </c>
    </row>
    <row r="3268" spans="1:11">
      <c r="A3268" s="6" t="s">
        <v>64</v>
      </c>
      <c r="B3268">
        <v>4105409</v>
      </c>
      <c r="C3268" t="s">
        <v>2674</v>
      </c>
      <c r="D3268" s="26">
        <v>840</v>
      </c>
      <c r="E3268" s="26">
        <v>980</v>
      </c>
      <c r="G3268" s="6" t="s">
        <v>64</v>
      </c>
      <c r="H3268">
        <v>4107538</v>
      </c>
      <c r="I3268" t="s">
        <v>2707</v>
      </c>
      <c r="J3268">
        <v>19</v>
      </c>
      <c r="K3268">
        <v>33</v>
      </c>
    </row>
    <row r="3269" spans="1:11">
      <c r="A3269" s="6" t="s">
        <v>64</v>
      </c>
      <c r="B3269">
        <v>4105508</v>
      </c>
      <c r="C3269" t="s">
        <v>2676</v>
      </c>
      <c r="D3269" s="26">
        <v>339</v>
      </c>
      <c r="E3269" s="26">
        <v>374</v>
      </c>
      <c r="G3269" s="6" t="s">
        <v>64</v>
      </c>
      <c r="H3269">
        <v>4107520</v>
      </c>
      <c r="I3269" t="s">
        <v>4193</v>
      </c>
      <c r="J3269">
        <v>10</v>
      </c>
      <c r="K3269">
        <v>15</v>
      </c>
    </row>
    <row r="3270" spans="1:11">
      <c r="A3270" s="6" t="s">
        <v>64</v>
      </c>
      <c r="B3270">
        <v>4105607</v>
      </c>
      <c r="C3270" t="s">
        <v>4184</v>
      </c>
      <c r="D3270" s="26">
        <v>46</v>
      </c>
      <c r="E3270" s="26">
        <v>61</v>
      </c>
      <c r="G3270" s="6" t="s">
        <v>64</v>
      </c>
      <c r="H3270">
        <v>4107546</v>
      </c>
      <c r="I3270" t="s">
        <v>4194</v>
      </c>
      <c r="J3270">
        <v>35</v>
      </c>
      <c r="K3270">
        <v>65</v>
      </c>
    </row>
    <row r="3271" spans="1:11">
      <c r="A3271" s="6" t="s">
        <v>64</v>
      </c>
      <c r="B3271">
        <v>4105706</v>
      </c>
      <c r="C3271" t="s">
        <v>2678</v>
      </c>
      <c r="D3271" s="26">
        <v>229</v>
      </c>
      <c r="E3271" s="26">
        <v>272</v>
      </c>
      <c r="G3271" s="6" t="s">
        <v>64</v>
      </c>
      <c r="H3271">
        <v>4107553</v>
      </c>
      <c r="I3271" t="s">
        <v>4195</v>
      </c>
      <c r="J3271">
        <v>6</v>
      </c>
      <c r="K3271">
        <v>10</v>
      </c>
    </row>
    <row r="3272" spans="1:11">
      <c r="A3272" s="6" t="s">
        <v>64</v>
      </c>
      <c r="B3272">
        <v>4105805</v>
      </c>
      <c r="C3272" t="s">
        <v>2680</v>
      </c>
      <c r="D3272" s="26">
        <v>248</v>
      </c>
      <c r="E3272" s="26">
        <v>272</v>
      </c>
      <c r="G3272" s="6" t="s">
        <v>64</v>
      </c>
      <c r="H3272">
        <v>4107603</v>
      </c>
      <c r="I3272" t="s">
        <v>2709</v>
      </c>
      <c r="J3272">
        <v>19</v>
      </c>
      <c r="K3272">
        <v>17</v>
      </c>
    </row>
    <row r="3273" spans="1:11">
      <c r="A3273" s="6" t="s">
        <v>64</v>
      </c>
      <c r="B3273">
        <v>4105904</v>
      </c>
      <c r="C3273" t="s">
        <v>2681</v>
      </c>
      <c r="D3273" s="26">
        <v>74</v>
      </c>
      <c r="E3273" s="26">
        <v>79</v>
      </c>
      <c r="G3273" s="6" t="s">
        <v>64</v>
      </c>
      <c r="H3273">
        <v>4107652</v>
      </c>
      <c r="I3273" t="s">
        <v>2710</v>
      </c>
      <c r="J3273">
        <v>5</v>
      </c>
      <c r="K3273">
        <v>15</v>
      </c>
    </row>
    <row r="3274" spans="1:11">
      <c r="A3274" s="6" t="s">
        <v>64</v>
      </c>
      <c r="B3274">
        <v>4106001</v>
      </c>
      <c r="C3274" t="s">
        <v>4185</v>
      </c>
      <c r="D3274" s="26">
        <v>332</v>
      </c>
      <c r="E3274" s="26">
        <v>358</v>
      </c>
      <c r="G3274" s="6" t="s">
        <v>64</v>
      </c>
      <c r="H3274">
        <v>4107702</v>
      </c>
      <c r="I3274" t="s">
        <v>4196</v>
      </c>
      <c r="J3274">
        <v>2</v>
      </c>
      <c r="K3274">
        <v>9</v>
      </c>
    </row>
    <row r="3275" spans="1:11">
      <c r="A3275" s="6" t="s">
        <v>64</v>
      </c>
      <c r="B3275">
        <v>4106100</v>
      </c>
      <c r="C3275" t="s">
        <v>4186</v>
      </c>
      <c r="D3275" s="26">
        <v>46</v>
      </c>
      <c r="E3275" s="26">
        <v>59</v>
      </c>
      <c r="G3275" s="6" t="s">
        <v>64</v>
      </c>
      <c r="H3275">
        <v>4107736</v>
      </c>
      <c r="I3275" t="s">
        <v>4197</v>
      </c>
      <c r="J3275">
        <v>44</v>
      </c>
      <c r="K3275">
        <v>56</v>
      </c>
    </row>
    <row r="3276" spans="1:11">
      <c r="A3276" s="6" t="s">
        <v>64</v>
      </c>
      <c r="B3276">
        <v>4106209</v>
      </c>
      <c r="C3276" t="s">
        <v>2683</v>
      </c>
      <c r="D3276" s="26">
        <v>237</v>
      </c>
      <c r="E3276" s="26">
        <v>277</v>
      </c>
      <c r="G3276" s="6" t="s">
        <v>64</v>
      </c>
      <c r="H3276">
        <v>4107751</v>
      </c>
      <c r="I3276" t="s">
        <v>4198</v>
      </c>
      <c r="J3276">
        <v>7</v>
      </c>
      <c r="K3276">
        <v>2</v>
      </c>
    </row>
    <row r="3277" spans="1:11">
      <c r="A3277" s="6" t="s">
        <v>64</v>
      </c>
      <c r="B3277">
        <v>4106308</v>
      </c>
      <c r="C3277" t="s">
        <v>2684</v>
      </c>
      <c r="D3277" s="26">
        <v>143</v>
      </c>
      <c r="E3277" s="26">
        <v>142</v>
      </c>
      <c r="G3277" s="6" t="s">
        <v>64</v>
      </c>
      <c r="H3277">
        <v>4107801</v>
      </c>
      <c r="I3277" t="s">
        <v>2712</v>
      </c>
      <c r="J3277">
        <v>2</v>
      </c>
      <c r="K3277">
        <v>2</v>
      </c>
    </row>
    <row r="3278" spans="1:11">
      <c r="A3278" s="6" t="s">
        <v>64</v>
      </c>
      <c r="B3278">
        <v>4106407</v>
      </c>
      <c r="C3278" t="s">
        <v>4187</v>
      </c>
      <c r="D3278" s="26">
        <v>94</v>
      </c>
      <c r="E3278" s="26">
        <v>89</v>
      </c>
      <c r="G3278" s="6" t="s">
        <v>64</v>
      </c>
      <c r="H3278">
        <v>4107850</v>
      </c>
      <c r="I3278" t="s">
        <v>4199</v>
      </c>
      <c r="J3278">
        <v>30</v>
      </c>
      <c r="K3278">
        <v>48</v>
      </c>
    </row>
    <row r="3279" spans="1:11">
      <c r="A3279" s="6" t="s">
        <v>64</v>
      </c>
      <c r="B3279">
        <v>4106456</v>
      </c>
      <c r="C3279" t="s">
        <v>2685</v>
      </c>
      <c r="D3279" s="26">
        <v>175</v>
      </c>
      <c r="E3279" s="26">
        <v>193</v>
      </c>
      <c r="G3279" s="6" t="s">
        <v>64</v>
      </c>
      <c r="H3279">
        <v>4107900</v>
      </c>
      <c r="I3279" t="s">
        <v>2266</v>
      </c>
      <c r="J3279">
        <v>5</v>
      </c>
      <c r="K3279">
        <v>7</v>
      </c>
    </row>
    <row r="3280" spans="1:11">
      <c r="A3280" s="6" t="s">
        <v>64</v>
      </c>
      <c r="B3280">
        <v>4106506</v>
      </c>
      <c r="C3280" t="s">
        <v>2687</v>
      </c>
      <c r="D3280" s="26">
        <v>679</v>
      </c>
      <c r="E3280" s="26">
        <v>773</v>
      </c>
      <c r="G3280" s="6" t="s">
        <v>64</v>
      </c>
      <c r="H3280">
        <v>4108007</v>
      </c>
      <c r="I3280" t="s">
        <v>4200</v>
      </c>
      <c r="J3280">
        <v>6</v>
      </c>
      <c r="K3280">
        <v>10</v>
      </c>
    </row>
    <row r="3281" spans="1:11">
      <c r="A3281" s="6" t="s">
        <v>64</v>
      </c>
      <c r="B3281">
        <v>4106555</v>
      </c>
      <c r="C3281" t="s">
        <v>2688</v>
      </c>
      <c r="D3281" s="26">
        <v>183</v>
      </c>
      <c r="E3281" s="26">
        <v>211</v>
      </c>
      <c r="G3281" s="6" t="s">
        <v>64</v>
      </c>
      <c r="H3281">
        <v>4108106</v>
      </c>
      <c r="I3281" t="s">
        <v>4201</v>
      </c>
      <c r="J3281">
        <v>0</v>
      </c>
      <c r="K3281">
        <v>3</v>
      </c>
    </row>
    <row r="3282" spans="1:11">
      <c r="A3282" s="6" t="s">
        <v>64</v>
      </c>
      <c r="B3282">
        <v>4106571</v>
      </c>
      <c r="C3282" t="s">
        <v>4188</v>
      </c>
      <c r="D3282" s="26">
        <v>266</v>
      </c>
      <c r="E3282" s="26">
        <v>299</v>
      </c>
      <c r="G3282" s="6" t="s">
        <v>64</v>
      </c>
      <c r="H3282">
        <v>4108205</v>
      </c>
      <c r="I3282" t="s">
        <v>4202</v>
      </c>
      <c r="J3282">
        <v>39</v>
      </c>
      <c r="K3282">
        <v>48</v>
      </c>
    </row>
    <row r="3283" spans="1:11">
      <c r="A3283" s="6" t="s">
        <v>64</v>
      </c>
      <c r="B3283">
        <v>4106605</v>
      </c>
      <c r="C3283" t="s">
        <v>2690</v>
      </c>
      <c r="D3283" s="26">
        <v>165</v>
      </c>
      <c r="E3283" s="26">
        <v>205</v>
      </c>
      <c r="G3283" s="6" t="s">
        <v>64</v>
      </c>
      <c r="H3283">
        <v>4108304</v>
      </c>
      <c r="I3283" t="s">
        <v>2714</v>
      </c>
      <c r="J3283">
        <v>10</v>
      </c>
      <c r="K3283">
        <v>13</v>
      </c>
    </row>
    <row r="3284" spans="1:11">
      <c r="A3284" s="6" t="s">
        <v>64</v>
      </c>
      <c r="B3284">
        <v>4106704</v>
      </c>
      <c r="C3284" t="s">
        <v>30</v>
      </c>
      <c r="D3284" s="26">
        <v>78</v>
      </c>
      <c r="E3284" s="26">
        <v>101</v>
      </c>
      <c r="G3284" s="6" t="s">
        <v>64</v>
      </c>
      <c r="H3284">
        <v>4108452</v>
      </c>
      <c r="I3284" t="s">
        <v>2716</v>
      </c>
      <c r="J3284">
        <v>10</v>
      </c>
      <c r="K3284">
        <v>6</v>
      </c>
    </row>
    <row r="3285" spans="1:11">
      <c r="A3285" s="6" t="s">
        <v>64</v>
      </c>
      <c r="B3285">
        <v>4106803</v>
      </c>
      <c r="C3285" t="s">
        <v>2693</v>
      </c>
      <c r="D3285" s="26">
        <v>676</v>
      </c>
      <c r="E3285" s="26">
        <v>807</v>
      </c>
      <c r="G3285" s="6" t="s">
        <v>64</v>
      </c>
      <c r="H3285">
        <v>4108320</v>
      </c>
      <c r="I3285" t="s">
        <v>4203</v>
      </c>
      <c r="J3285">
        <v>12</v>
      </c>
      <c r="K3285">
        <v>24</v>
      </c>
    </row>
    <row r="3286" spans="1:11">
      <c r="A3286" s="6" t="s">
        <v>64</v>
      </c>
      <c r="B3286">
        <v>4106852</v>
      </c>
      <c r="C3286" t="s">
        <v>4189</v>
      </c>
      <c r="D3286" s="26">
        <v>96</v>
      </c>
      <c r="E3286" s="26">
        <v>136</v>
      </c>
      <c r="G3286" s="6" t="s">
        <v>64</v>
      </c>
      <c r="H3286">
        <v>4108403</v>
      </c>
      <c r="I3286" t="s">
        <v>2718</v>
      </c>
      <c r="J3286">
        <v>91</v>
      </c>
      <c r="K3286">
        <v>156</v>
      </c>
    </row>
    <row r="3287" spans="1:11">
      <c r="A3287" s="6" t="s">
        <v>64</v>
      </c>
      <c r="B3287">
        <v>4106902</v>
      </c>
      <c r="C3287" t="s">
        <v>2695</v>
      </c>
      <c r="D3287" s="26">
        <v>8</v>
      </c>
      <c r="E3287" s="26">
        <v>11</v>
      </c>
      <c r="G3287" s="6" t="s">
        <v>64</v>
      </c>
      <c r="H3287">
        <v>4108502</v>
      </c>
      <c r="I3287" t="s">
        <v>1774</v>
      </c>
      <c r="J3287">
        <v>25</v>
      </c>
      <c r="K3287">
        <v>20</v>
      </c>
    </row>
    <row r="3288" spans="1:11">
      <c r="A3288" s="6" t="s">
        <v>64</v>
      </c>
      <c r="B3288">
        <v>4107009</v>
      </c>
      <c r="C3288" t="s">
        <v>4190</v>
      </c>
      <c r="D3288" s="26">
        <v>166</v>
      </c>
      <c r="E3288" s="26">
        <v>214</v>
      </c>
      <c r="G3288" s="6" t="s">
        <v>64</v>
      </c>
      <c r="H3288">
        <v>4108551</v>
      </c>
      <c r="I3288" t="s">
        <v>2719</v>
      </c>
      <c r="J3288">
        <v>23</v>
      </c>
      <c r="K3288">
        <v>34</v>
      </c>
    </row>
    <row r="3289" spans="1:11">
      <c r="A3289" s="6" t="s">
        <v>64</v>
      </c>
      <c r="B3289">
        <v>4107157</v>
      </c>
      <c r="C3289" t="s">
        <v>2696</v>
      </c>
      <c r="D3289" s="26">
        <v>206</v>
      </c>
      <c r="E3289" s="26">
        <v>211</v>
      </c>
      <c r="G3289" s="6" t="s">
        <v>64</v>
      </c>
      <c r="H3289">
        <v>4108601</v>
      </c>
      <c r="I3289" t="s">
        <v>2721</v>
      </c>
      <c r="J3289">
        <v>5</v>
      </c>
      <c r="K3289">
        <v>5</v>
      </c>
    </row>
    <row r="3290" spans="1:11">
      <c r="A3290" s="6" t="s">
        <v>64</v>
      </c>
      <c r="B3290">
        <v>4107108</v>
      </c>
      <c r="C3290" t="s">
        <v>2698</v>
      </c>
      <c r="D3290" s="26">
        <v>40</v>
      </c>
      <c r="E3290" s="26">
        <v>53</v>
      </c>
      <c r="G3290" s="6" t="s">
        <v>64</v>
      </c>
      <c r="H3290">
        <v>4108650</v>
      </c>
      <c r="I3290" t="s">
        <v>2723</v>
      </c>
      <c r="J3290">
        <v>49</v>
      </c>
      <c r="K3290">
        <v>63</v>
      </c>
    </row>
    <row r="3291" spans="1:11">
      <c r="A3291" s="6" t="s">
        <v>64</v>
      </c>
      <c r="B3291">
        <v>4107124</v>
      </c>
      <c r="C3291" t="s">
        <v>2700</v>
      </c>
      <c r="D3291" s="26">
        <v>125</v>
      </c>
      <c r="E3291" s="26">
        <v>142</v>
      </c>
      <c r="G3291" s="6" t="s">
        <v>64</v>
      </c>
      <c r="H3291">
        <v>4108700</v>
      </c>
      <c r="I3291" t="s">
        <v>2724</v>
      </c>
      <c r="J3291">
        <v>51</v>
      </c>
      <c r="K3291">
        <v>54</v>
      </c>
    </row>
    <row r="3292" spans="1:11">
      <c r="A3292" s="6" t="s">
        <v>64</v>
      </c>
      <c r="B3292">
        <v>4107207</v>
      </c>
      <c r="C3292" t="s">
        <v>2702</v>
      </c>
      <c r="D3292" s="26">
        <v>1237</v>
      </c>
      <c r="E3292" s="26">
        <v>1389</v>
      </c>
      <c r="G3292" s="6" t="s">
        <v>64</v>
      </c>
      <c r="H3292">
        <v>4108809</v>
      </c>
      <c r="I3292" t="s">
        <v>2725</v>
      </c>
      <c r="J3292">
        <v>22</v>
      </c>
      <c r="K3292">
        <v>26</v>
      </c>
    </row>
    <row r="3293" spans="1:11">
      <c r="A3293" s="6" t="s">
        <v>64</v>
      </c>
      <c r="B3293">
        <v>4107256</v>
      </c>
      <c r="C3293" t="s">
        <v>1701</v>
      </c>
      <c r="D3293" s="26">
        <v>43</v>
      </c>
      <c r="E3293" s="26">
        <v>48</v>
      </c>
      <c r="G3293" s="6" t="s">
        <v>64</v>
      </c>
      <c r="H3293">
        <v>4108908</v>
      </c>
      <c r="I3293" t="s">
        <v>4204</v>
      </c>
      <c r="J3293">
        <v>4</v>
      </c>
      <c r="K3293">
        <v>15</v>
      </c>
    </row>
    <row r="3294" spans="1:11">
      <c r="A3294" s="6" t="s">
        <v>64</v>
      </c>
      <c r="B3294">
        <v>4107306</v>
      </c>
      <c r="C3294" t="s">
        <v>4191</v>
      </c>
      <c r="D3294" s="26">
        <v>122</v>
      </c>
      <c r="E3294" s="26">
        <v>136</v>
      </c>
      <c r="G3294" s="6" t="s">
        <v>64</v>
      </c>
      <c r="H3294">
        <v>4108957</v>
      </c>
      <c r="I3294" t="s">
        <v>2727</v>
      </c>
      <c r="J3294">
        <v>54</v>
      </c>
      <c r="K3294">
        <v>81</v>
      </c>
    </row>
    <row r="3295" spans="1:11">
      <c r="A3295" s="6" t="s">
        <v>64</v>
      </c>
      <c r="B3295">
        <v>4128633</v>
      </c>
      <c r="C3295" t="s">
        <v>4192</v>
      </c>
      <c r="D3295" s="26">
        <v>345</v>
      </c>
      <c r="E3295" s="26">
        <v>420</v>
      </c>
      <c r="G3295" s="6" t="s">
        <v>64</v>
      </c>
      <c r="H3295">
        <v>4109005</v>
      </c>
      <c r="I3295" t="s">
        <v>4205</v>
      </c>
      <c r="J3295">
        <v>11</v>
      </c>
      <c r="K3295">
        <v>10</v>
      </c>
    </row>
    <row r="3296" spans="1:11">
      <c r="A3296" s="6" t="s">
        <v>64</v>
      </c>
      <c r="B3296">
        <v>4107405</v>
      </c>
      <c r="C3296" t="s">
        <v>2704</v>
      </c>
      <c r="D3296" s="26">
        <v>366</v>
      </c>
      <c r="E3296" s="26">
        <v>448</v>
      </c>
      <c r="G3296" s="6" t="s">
        <v>64</v>
      </c>
      <c r="H3296">
        <v>4109104</v>
      </c>
      <c r="I3296" t="s">
        <v>4206</v>
      </c>
      <c r="J3296">
        <v>2</v>
      </c>
      <c r="K3296">
        <v>3</v>
      </c>
    </row>
    <row r="3297" spans="1:11">
      <c r="A3297" s="6" t="s">
        <v>64</v>
      </c>
      <c r="B3297">
        <v>4107504</v>
      </c>
      <c r="C3297" t="s">
        <v>2705</v>
      </c>
      <c r="D3297" s="26">
        <v>126</v>
      </c>
      <c r="E3297" s="26">
        <v>148</v>
      </c>
      <c r="G3297" s="6" t="s">
        <v>64</v>
      </c>
      <c r="H3297">
        <v>4109203</v>
      </c>
      <c r="I3297" t="s">
        <v>4207</v>
      </c>
      <c r="J3297">
        <v>4</v>
      </c>
      <c r="K3297">
        <v>9</v>
      </c>
    </row>
    <row r="3298" spans="1:11">
      <c r="A3298" s="6" t="s">
        <v>64</v>
      </c>
      <c r="B3298">
        <v>4107538</v>
      </c>
      <c r="C3298" t="s">
        <v>2707</v>
      </c>
      <c r="D3298" s="26">
        <v>178</v>
      </c>
      <c r="E3298" s="26">
        <v>191</v>
      </c>
      <c r="G3298" s="6" t="s">
        <v>64</v>
      </c>
      <c r="H3298">
        <v>4109302</v>
      </c>
      <c r="I3298" t="s">
        <v>2728</v>
      </c>
      <c r="J3298">
        <v>37</v>
      </c>
      <c r="K3298">
        <v>55</v>
      </c>
    </row>
    <row r="3299" spans="1:11">
      <c r="A3299" s="6" t="s">
        <v>64</v>
      </c>
      <c r="B3299">
        <v>4107520</v>
      </c>
      <c r="C3299" t="s">
        <v>4193</v>
      </c>
      <c r="D3299" s="26">
        <v>99</v>
      </c>
      <c r="E3299" s="26">
        <v>111</v>
      </c>
      <c r="G3299" s="6" t="s">
        <v>64</v>
      </c>
      <c r="H3299">
        <v>4109401</v>
      </c>
      <c r="I3299" t="s">
        <v>2729</v>
      </c>
      <c r="J3299">
        <v>84</v>
      </c>
      <c r="K3299">
        <v>97</v>
      </c>
    </row>
    <row r="3300" spans="1:11">
      <c r="A3300" s="6" t="s">
        <v>64</v>
      </c>
      <c r="B3300">
        <v>4107546</v>
      </c>
      <c r="C3300" t="s">
        <v>4194</v>
      </c>
      <c r="D3300" s="26">
        <v>248</v>
      </c>
      <c r="E3300" s="26">
        <v>311</v>
      </c>
      <c r="G3300" s="6" t="s">
        <v>64</v>
      </c>
      <c r="H3300">
        <v>4109500</v>
      </c>
      <c r="I3300" t="s">
        <v>2731</v>
      </c>
      <c r="J3300">
        <v>32</v>
      </c>
      <c r="K3300">
        <v>26</v>
      </c>
    </row>
    <row r="3301" spans="1:11">
      <c r="A3301" s="6" t="s">
        <v>64</v>
      </c>
      <c r="B3301">
        <v>4107553</v>
      </c>
      <c r="C3301" t="s">
        <v>4195</v>
      </c>
      <c r="D3301" s="26">
        <v>85</v>
      </c>
      <c r="E3301" s="26">
        <v>102</v>
      </c>
      <c r="G3301" s="6" t="s">
        <v>64</v>
      </c>
      <c r="H3301">
        <v>4109609</v>
      </c>
      <c r="I3301" t="s">
        <v>2732</v>
      </c>
      <c r="J3301">
        <v>24</v>
      </c>
      <c r="K3301">
        <v>37</v>
      </c>
    </row>
    <row r="3302" spans="1:11">
      <c r="A3302" s="6" t="s">
        <v>64</v>
      </c>
      <c r="B3302">
        <v>4107603</v>
      </c>
      <c r="C3302" t="s">
        <v>2709</v>
      </c>
      <c r="D3302" s="26">
        <v>138</v>
      </c>
      <c r="E3302" s="26">
        <v>160</v>
      </c>
      <c r="G3302" s="6" t="s">
        <v>64</v>
      </c>
      <c r="H3302">
        <v>4109658</v>
      </c>
      <c r="I3302" t="s">
        <v>2734</v>
      </c>
      <c r="J3302">
        <v>59</v>
      </c>
      <c r="K3302">
        <v>76</v>
      </c>
    </row>
    <row r="3303" spans="1:11">
      <c r="A3303" s="6" t="s">
        <v>64</v>
      </c>
      <c r="B3303">
        <v>4107652</v>
      </c>
      <c r="C3303" t="s">
        <v>2710</v>
      </c>
      <c r="D3303" s="26">
        <v>49</v>
      </c>
      <c r="E3303" s="26">
        <v>61</v>
      </c>
      <c r="G3303" s="6" t="s">
        <v>64</v>
      </c>
      <c r="H3303">
        <v>4109708</v>
      </c>
      <c r="I3303" t="s">
        <v>2736</v>
      </c>
      <c r="J3303">
        <v>35</v>
      </c>
      <c r="K3303">
        <v>59</v>
      </c>
    </row>
    <row r="3304" spans="1:11">
      <c r="A3304" s="6" t="s">
        <v>64</v>
      </c>
      <c r="B3304">
        <v>4107702</v>
      </c>
      <c r="C3304" t="s">
        <v>4196</v>
      </c>
      <c r="D3304" s="26">
        <v>90</v>
      </c>
      <c r="E3304" s="26">
        <v>107</v>
      </c>
      <c r="G3304" s="6" t="s">
        <v>64</v>
      </c>
      <c r="H3304">
        <v>4109757</v>
      </c>
      <c r="I3304" t="s">
        <v>2737</v>
      </c>
      <c r="J3304">
        <v>8</v>
      </c>
      <c r="K3304">
        <v>12</v>
      </c>
    </row>
    <row r="3305" spans="1:11">
      <c r="A3305" s="6" t="s">
        <v>64</v>
      </c>
      <c r="B3305">
        <v>4107736</v>
      </c>
      <c r="C3305" t="s">
        <v>4197</v>
      </c>
      <c r="D3305" s="26">
        <v>189</v>
      </c>
      <c r="E3305" s="26">
        <v>221</v>
      </c>
      <c r="G3305" s="6" t="s">
        <v>64</v>
      </c>
      <c r="H3305">
        <v>4109807</v>
      </c>
      <c r="I3305" t="s">
        <v>4208</v>
      </c>
      <c r="J3305">
        <v>7</v>
      </c>
      <c r="K3305">
        <v>9</v>
      </c>
    </row>
    <row r="3306" spans="1:11">
      <c r="A3306" s="6" t="s">
        <v>64</v>
      </c>
      <c r="B3306">
        <v>4107751</v>
      </c>
      <c r="C3306" t="s">
        <v>4198</v>
      </c>
      <c r="D3306" s="26">
        <v>40</v>
      </c>
      <c r="E3306" s="26">
        <v>40</v>
      </c>
      <c r="G3306" s="6" t="s">
        <v>64</v>
      </c>
      <c r="H3306">
        <v>4109906</v>
      </c>
      <c r="I3306" t="s">
        <v>4209</v>
      </c>
      <c r="J3306">
        <v>12</v>
      </c>
      <c r="K3306">
        <v>16</v>
      </c>
    </row>
    <row r="3307" spans="1:11">
      <c r="A3307" s="6" t="s">
        <v>64</v>
      </c>
      <c r="B3307">
        <v>4107801</v>
      </c>
      <c r="C3307" t="s">
        <v>2712</v>
      </c>
      <c r="D3307" s="26">
        <v>49</v>
      </c>
      <c r="E3307" s="26">
        <v>65</v>
      </c>
      <c r="G3307" s="6" t="s">
        <v>64</v>
      </c>
      <c r="H3307">
        <v>4110003</v>
      </c>
      <c r="I3307" t="s">
        <v>2739</v>
      </c>
      <c r="J3307">
        <v>3</v>
      </c>
      <c r="K3307">
        <v>4</v>
      </c>
    </row>
    <row r="3308" spans="1:11">
      <c r="A3308" s="6" t="s">
        <v>64</v>
      </c>
      <c r="B3308">
        <v>4107850</v>
      </c>
      <c r="C3308" t="s">
        <v>4199</v>
      </c>
      <c r="D3308" s="26">
        <v>264</v>
      </c>
      <c r="E3308" s="26">
        <v>335</v>
      </c>
      <c r="G3308" s="6" t="s">
        <v>64</v>
      </c>
      <c r="H3308">
        <v>4110052</v>
      </c>
      <c r="I3308" t="s">
        <v>699</v>
      </c>
      <c r="J3308">
        <v>5</v>
      </c>
      <c r="K3308">
        <v>13</v>
      </c>
    </row>
    <row r="3309" spans="1:11">
      <c r="A3309" s="6" t="s">
        <v>64</v>
      </c>
      <c r="B3309">
        <v>4107900</v>
      </c>
      <c r="C3309" t="s">
        <v>2266</v>
      </c>
      <c r="D3309" s="26">
        <v>64</v>
      </c>
      <c r="E3309" s="26">
        <v>76</v>
      </c>
      <c r="G3309" s="6" t="s">
        <v>64</v>
      </c>
      <c r="H3309">
        <v>4110078</v>
      </c>
      <c r="I3309" t="s">
        <v>2741</v>
      </c>
      <c r="J3309">
        <v>9</v>
      </c>
      <c r="K3309">
        <v>12</v>
      </c>
    </row>
    <row r="3310" spans="1:11">
      <c r="A3310" s="6" t="s">
        <v>64</v>
      </c>
      <c r="B3310">
        <v>4108007</v>
      </c>
      <c r="C3310" t="s">
        <v>4200</v>
      </c>
      <c r="D3310" s="26">
        <v>64</v>
      </c>
      <c r="E3310" s="26">
        <v>68</v>
      </c>
      <c r="G3310" s="6" t="s">
        <v>64</v>
      </c>
      <c r="H3310">
        <v>4110102</v>
      </c>
      <c r="I3310" t="s">
        <v>2743</v>
      </c>
      <c r="J3310">
        <v>121</v>
      </c>
      <c r="K3310">
        <v>139</v>
      </c>
    </row>
    <row r="3311" spans="1:11">
      <c r="A3311" s="6" t="s">
        <v>64</v>
      </c>
      <c r="B3311">
        <v>4108106</v>
      </c>
      <c r="C3311" t="s">
        <v>4201</v>
      </c>
      <c r="D3311" s="26">
        <v>7</v>
      </c>
      <c r="E3311" s="26">
        <v>13</v>
      </c>
      <c r="G3311" s="6" t="s">
        <v>64</v>
      </c>
      <c r="H3311">
        <v>4110201</v>
      </c>
      <c r="I3311" t="s">
        <v>2744</v>
      </c>
      <c r="J3311">
        <v>23</v>
      </c>
      <c r="K3311">
        <v>18</v>
      </c>
    </row>
    <row r="3312" spans="1:11">
      <c r="A3312" s="6" t="s">
        <v>64</v>
      </c>
      <c r="B3312">
        <v>4108205</v>
      </c>
      <c r="C3312" t="s">
        <v>4202</v>
      </c>
      <c r="D3312" s="26">
        <v>339</v>
      </c>
      <c r="E3312" s="26">
        <v>379</v>
      </c>
      <c r="G3312" s="6" t="s">
        <v>64</v>
      </c>
      <c r="H3312">
        <v>4110300</v>
      </c>
      <c r="I3312" t="s">
        <v>2283</v>
      </c>
      <c r="J3312">
        <v>1</v>
      </c>
      <c r="K3312">
        <v>0</v>
      </c>
    </row>
    <row r="3313" spans="1:11">
      <c r="A3313" s="6" t="s">
        <v>64</v>
      </c>
      <c r="B3313">
        <v>4108304</v>
      </c>
      <c r="C3313" t="s">
        <v>2714</v>
      </c>
      <c r="D3313" s="26">
        <v>81</v>
      </c>
      <c r="E3313" s="26">
        <v>81</v>
      </c>
      <c r="G3313" s="6" t="s">
        <v>64</v>
      </c>
      <c r="H3313">
        <v>4110409</v>
      </c>
      <c r="I3313" t="s">
        <v>2335</v>
      </c>
      <c r="J3313">
        <v>3</v>
      </c>
      <c r="K3313">
        <v>11</v>
      </c>
    </row>
    <row r="3314" spans="1:11">
      <c r="A3314" s="6" t="s">
        <v>64</v>
      </c>
      <c r="B3314">
        <v>4108452</v>
      </c>
      <c r="C3314" t="s">
        <v>2716</v>
      </c>
      <c r="D3314" s="26">
        <v>58</v>
      </c>
      <c r="E3314" s="26">
        <v>52</v>
      </c>
      <c r="G3314" s="6" t="s">
        <v>64</v>
      </c>
      <c r="H3314">
        <v>4110508</v>
      </c>
      <c r="I3314" t="s">
        <v>2745</v>
      </c>
      <c r="J3314">
        <v>195</v>
      </c>
      <c r="K3314">
        <v>224</v>
      </c>
    </row>
    <row r="3315" spans="1:11">
      <c r="A3315" s="6" t="s">
        <v>64</v>
      </c>
      <c r="B3315">
        <v>4108320</v>
      </c>
      <c r="C3315" t="s">
        <v>4203</v>
      </c>
      <c r="D3315" s="26">
        <v>131</v>
      </c>
      <c r="E3315" s="26">
        <v>158</v>
      </c>
      <c r="G3315" s="6" t="s">
        <v>64</v>
      </c>
      <c r="H3315">
        <v>4110607</v>
      </c>
      <c r="I3315" t="s">
        <v>4210</v>
      </c>
      <c r="J3315">
        <v>24</v>
      </c>
      <c r="K3315">
        <v>24</v>
      </c>
    </row>
    <row r="3316" spans="1:11">
      <c r="A3316" s="6" t="s">
        <v>64</v>
      </c>
      <c r="B3316">
        <v>4108403</v>
      </c>
      <c r="C3316" t="s">
        <v>2718</v>
      </c>
      <c r="D3316" s="26">
        <v>938</v>
      </c>
      <c r="E3316" s="26">
        <v>1120</v>
      </c>
      <c r="G3316" s="6" t="s">
        <v>64</v>
      </c>
      <c r="H3316">
        <v>4110656</v>
      </c>
      <c r="I3316" t="s">
        <v>4211</v>
      </c>
      <c r="J3316">
        <v>9</v>
      </c>
      <c r="K3316">
        <v>9</v>
      </c>
    </row>
    <row r="3317" spans="1:11">
      <c r="A3317" s="6" t="s">
        <v>64</v>
      </c>
      <c r="B3317">
        <v>4108502</v>
      </c>
      <c r="C3317" t="s">
        <v>1774</v>
      </c>
      <c r="D3317" s="26">
        <v>133</v>
      </c>
      <c r="E3317" s="26">
        <v>140</v>
      </c>
      <c r="G3317" s="6" t="s">
        <v>64</v>
      </c>
      <c r="H3317">
        <v>4110706</v>
      </c>
      <c r="I3317" t="s">
        <v>2747</v>
      </c>
      <c r="J3317">
        <v>204</v>
      </c>
      <c r="K3317">
        <v>263</v>
      </c>
    </row>
    <row r="3318" spans="1:11">
      <c r="A3318" s="6" t="s">
        <v>64</v>
      </c>
      <c r="B3318">
        <v>4108551</v>
      </c>
      <c r="C3318" t="s">
        <v>2719</v>
      </c>
      <c r="D3318" s="26">
        <v>177</v>
      </c>
      <c r="E3318" s="26">
        <v>219</v>
      </c>
      <c r="G3318" s="6" t="s">
        <v>64</v>
      </c>
      <c r="H3318">
        <v>4110805</v>
      </c>
      <c r="I3318" t="s">
        <v>4212</v>
      </c>
      <c r="J3318">
        <v>25</v>
      </c>
      <c r="K3318">
        <v>50</v>
      </c>
    </row>
    <row r="3319" spans="1:11">
      <c r="A3319" s="6" t="s">
        <v>64</v>
      </c>
      <c r="B3319">
        <v>4108601</v>
      </c>
      <c r="C3319" t="s">
        <v>2721</v>
      </c>
      <c r="D3319" s="26">
        <v>96</v>
      </c>
      <c r="E3319" s="26">
        <v>113</v>
      </c>
      <c r="G3319" s="6" t="s">
        <v>64</v>
      </c>
      <c r="H3319">
        <v>4110904</v>
      </c>
      <c r="I3319" t="s">
        <v>2749</v>
      </c>
      <c r="J3319">
        <v>7</v>
      </c>
      <c r="K3319">
        <v>1</v>
      </c>
    </row>
    <row r="3320" spans="1:11">
      <c r="A3320" s="6" t="s">
        <v>64</v>
      </c>
      <c r="B3320">
        <v>4108650</v>
      </c>
      <c r="C3320" t="s">
        <v>2723</v>
      </c>
      <c r="D3320" s="26">
        <v>412</v>
      </c>
      <c r="E3320" s="26">
        <v>531</v>
      </c>
      <c r="G3320" s="6" t="s">
        <v>64</v>
      </c>
      <c r="H3320">
        <v>4110953</v>
      </c>
      <c r="I3320" t="s">
        <v>2751</v>
      </c>
      <c r="J3320">
        <v>7</v>
      </c>
      <c r="K3320">
        <v>11</v>
      </c>
    </row>
    <row r="3321" spans="1:11">
      <c r="A3321" s="6" t="s">
        <v>64</v>
      </c>
      <c r="B3321">
        <v>4108700</v>
      </c>
      <c r="C3321" t="s">
        <v>2724</v>
      </c>
      <c r="D3321" s="26">
        <v>265</v>
      </c>
      <c r="E3321" s="26">
        <v>349</v>
      </c>
      <c r="G3321" s="6" t="s">
        <v>64</v>
      </c>
      <c r="H3321">
        <v>4111001</v>
      </c>
      <c r="I3321" t="s">
        <v>4213</v>
      </c>
      <c r="J3321">
        <v>1</v>
      </c>
      <c r="K3321">
        <v>9</v>
      </c>
    </row>
    <row r="3322" spans="1:11">
      <c r="A3322" s="6" t="s">
        <v>64</v>
      </c>
      <c r="B3322">
        <v>4108809</v>
      </c>
      <c r="C3322" t="s">
        <v>2725</v>
      </c>
      <c r="D3322" s="26">
        <v>282</v>
      </c>
      <c r="E3322" s="26">
        <v>315</v>
      </c>
      <c r="G3322" s="6" t="s">
        <v>64</v>
      </c>
      <c r="H3322">
        <v>4111100</v>
      </c>
      <c r="I3322" t="s">
        <v>424</v>
      </c>
      <c r="J3322">
        <v>8</v>
      </c>
      <c r="K3322">
        <v>6</v>
      </c>
    </row>
    <row r="3323" spans="1:11">
      <c r="A3323" s="6" t="s">
        <v>64</v>
      </c>
      <c r="B3323">
        <v>4108908</v>
      </c>
      <c r="C3323" t="s">
        <v>4204</v>
      </c>
      <c r="D3323" s="26">
        <v>55</v>
      </c>
      <c r="E3323" s="26">
        <v>70</v>
      </c>
      <c r="G3323" s="6" t="s">
        <v>64</v>
      </c>
      <c r="H3323">
        <v>4111209</v>
      </c>
      <c r="I3323" t="s">
        <v>2752</v>
      </c>
      <c r="J3323">
        <v>67</v>
      </c>
      <c r="K3323">
        <v>75</v>
      </c>
    </row>
    <row r="3324" spans="1:11">
      <c r="A3324" s="6" t="s">
        <v>64</v>
      </c>
      <c r="B3324">
        <v>4108957</v>
      </c>
      <c r="C3324" t="s">
        <v>2727</v>
      </c>
      <c r="D3324" s="26">
        <v>363</v>
      </c>
      <c r="E3324" s="26">
        <v>428</v>
      </c>
      <c r="G3324" s="6" t="s">
        <v>64</v>
      </c>
      <c r="H3324">
        <v>4111258</v>
      </c>
      <c r="I3324" t="s">
        <v>2753</v>
      </c>
      <c r="J3324">
        <v>23</v>
      </c>
      <c r="K3324">
        <v>14</v>
      </c>
    </row>
    <row r="3325" spans="1:11">
      <c r="A3325" s="6" t="s">
        <v>64</v>
      </c>
      <c r="B3325">
        <v>4109005</v>
      </c>
      <c r="C3325" t="s">
        <v>4205</v>
      </c>
      <c r="D3325" s="26">
        <v>76</v>
      </c>
      <c r="E3325" s="26">
        <v>80</v>
      </c>
      <c r="G3325" s="6" t="s">
        <v>64</v>
      </c>
      <c r="H3325">
        <v>4111308</v>
      </c>
      <c r="I3325" t="s">
        <v>2755</v>
      </c>
      <c r="J3325">
        <v>3</v>
      </c>
      <c r="K3325">
        <v>3</v>
      </c>
    </row>
    <row r="3326" spans="1:11">
      <c r="A3326" s="6" t="s">
        <v>64</v>
      </c>
      <c r="B3326">
        <v>4109104</v>
      </c>
      <c r="C3326" t="s">
        <v>4206</v>
      </c>
      <c r="D3326" s="26">
        <v>27</v>
      </c>
      <c r="E3326" s="26">
        <v>38</v>
      </c>
      <c r="G3326" s="6" t="s">
        <v>64</v>
      </c>
      <c r="H3326">
        <v>4111407</v>
      </c>
      <c r="I3326" t="s">
        <v>2756</v>
      </c>
      <c r="J3326">
        <v>149</v>
      </c>
      <c r="K3326">
        <v>216</v>
      </c>
    </row>
    <row r="3327" spans="1:11">
      <c r="A3327" s="6" t="s">
        <v>64</v>
      </c>
      <c r="B3327">
        <v>4109203</v>
      </c>
      <c r="C3327" t="s">
        <v>4207</v>
      </c>
      <c r="D3327" s="26">
        <v>32</v>
      </c>
      <c r="E3327" s="26">
        <v>46</v>
      </c>
      <c r="G3327" s="6" t="s">
        <v>64</v>
      </c>
      <c r="H3327">
        <v>4111506</v>
      </c>
      <c r="I3327" t="s">
        <v>2758</v>
      </c>
      <c r="J3327">
        <v>39</v>
      </c>
      <c r="K3327">
        <v>49</v>
      </c>
    </row>
    <row r="3328" spans="1:11">
      <c r="A3328" s="6" t="s">
        <v>64</v>
      </c>
      <c r="B3328">
        <v>4109302</v>
      </c>
      <c r="C3328" t="s">
        <v>2728</v>
      </c>
      <c r="D3328" s="26">
        <v>418</v>
      </c>
      <c r="E3328" s="26">
        <v>479</v>
      </c>
      <c r="G3328" s="6" t="s">
        <v>64</v>
      </c>
      <c r="H3328">
        <v>4111555</v>
      </c>
      <c r="I3328" t="s">
        <v>4214</v>
      </c>
      <c r="J3328">
        <v>3</v>
      </c>
      <c r="K3328">
        <v>6</v>
      </c>
    </row>
    <row r="3329" spans="1:11">
      <c r="A3329" s="6" t="s">
        <v>64</v>
      </c>
      <c r="B3329">
        <v>4109401</v>
      </c>
      <c r="C3329" t="s">
        <v>2729</v>
      </c>
      <c r="D3329" s="26">
        <v>623</v>
      </c>
      <c r="E3329" s="26">
        <v>713</v>
      </c>
      <c r="G3329" s="6" t="s">
        <v>64</v>
      </c>
      <c r="H3329">
        <v>4111605</v>
      </c>
      <c r="I3329" t="s">
        <v>2759</v>
      </c>
      <c r="J3329">
        <v>4</v>
      </c>
      <c r="K3329">
        <v>2</v>
      </c>
    </row>
    <row r="3330" spans="1:11">
      <c r="A3330" s="6" t="s">
        <v>64</v>
      </c>
      <c r="B3330">
        <v>4109500</v>
      </c>
      <c r="C3330" t="s">
        <v>2731</v>
      </c>
      <c r="D3330" s="26">
        <v>129</v>
      </c>
      <c r="E3330" s="26">
        <v>136</v>
      </c>
      <c r="G3330" s="6" t="s">
        <v>64</v>
      </c>
      <c r="H3330">
        <v>4111704</v>
      </c>
      <c r="I3330" t="s">
        <v>2761</v>
      </c>
      <c r="J3330">
        <v>32</v>
      </c>
      <c r="K3330">
        <v>47</v>
      </c>
    </row>
    <row r="3331" spans="1:11">
      <c r="A3331" s="6" t="s">
        <v>64</v>
      </c>
      <c r="B3331">
        <v>4109609</v>
      </c>
      <c r="C3331" t="s">
        <v>2732</v>
      </c>
      <c r="D3331" s="26">
        <v>153</v>
      </c>
      <c r="E3331" s="26">
        <v>195</v>
      </c>
      <c r="G3331" s="6" t="s">
        <v>64</v>
      </c>
      <c r="H3331">
        <v>4111803</v>
      </c>
      <c r="I3331" t="s">
        <v>2762</v>
      </c>
      <c r="J3331">
        <v>18</v>
      </c>
      <c r="K3331">
        <v>17</v>
      </c>
    </row>
    <row r="3332" spans="1:11">
      <c r="A3332" s="6" t="s">
        <v>64</v>
      </c>
      <c r="B3332">
        <v>4109658</v>
      </c>
      <c r="C3332" t="s">
        <v>2734</v>
      </c>
      <c r="D3332" s="26">
        <v>434</v>
      </c>
      <c r="E3332" s="26">
        <v>494</v>
      </c>
      <c r="G3332" s="6" t="s">
        <v>64</v>
      </c>
      <c r="H3332">
        <v>4111902</v>
      </c>
      <c r="I3332" t="s">
        <v>4215</v>
      </c>
      <c r="J3332">
        <v>4</v>
      </c>
      <c r="K3332">
        <v>6</v>
      </c>
    </row>
    <row r="3333" spans="1:11">
      <c r="A3333" s="6" t="s">
        <v>64</v>
      </c>
      <c r="B3333">
        <v>4109708</v>
      </c>
      <c r="C3333" t="s">
        <v>2736</v>
      </c>
      <c r="D3333" s="26">
        <v>456</v>
      </c>
      <c r="E3333" s="26">
        <v>531</v>
      </c>
      <c r="G3333" s="6" t="s">
        <v>64</v>
      </c>
      <c r="H3333">
        <v>4112009</v>
      </c>
      <c r="I3333" t="s">
        <v>2764</v>
      </c>
      <c r="J3333">
        <v>15</v>
      </c>
      <c r="K3333">
        <v>20</v>
      </c>
    </row>
    <row r="3334" spans="1:11">
      <c r="A3334" s="6" t="s">
        <v>64</v>
      </c>
      <c r="B3334">
        <v>4109757</v>
      </c>
      <c r="C3334" t="s">
        <v>2737</v>
      </c>
      <c r="D3334" s="26">
        <v>96</v>
      </c>
      <c r="E3334" s="26">
        <v>108</v>
      </c>
      <c r="G3334" s="6" t="s">
        <v>64</v>
      </c>
      <c r="H3334">
        <v>4112108</v>
      </c>
      <c r="I3334" t="s">
        <v>2765</v>
      </c>
      <c r="J3334">
        <v>10</v>
      </c>
      <c r="K3334">
        <v>18</v>
      </c>
    </row>
    <row r="3335" spans="1:11">
      <c r="A3335" s="6" t="s">
        <v>64</v>
      </c>
      <c r="B3335">
        <v>4109807</v>
      </c>
      <c r="C3335" t="s">
        <v>4208</v>
      </c>
      <c r="D3335" s="26">
        <v>73</v>
      </c>
      <c r="E3335" s="26">
        <v>93</v>
      </c>
      <c r="G3335" s="6" t="s">
        <v>64</v>
      </c>
      <c r="H3335">
        <v>4112207</v>
      </c>
      <c r="I3335" t="s">
        <v>4216</v>
      </c>
      <c r="J3335">
        <v>14</v>
      </c>
      <c r="K3335">
        <v>21</v>
      </c>
    </row>
    <row r="3336" spans="1:11">
      <c r="A3336" s="6" t="s">
        <v>64</v>
      </c>
      <c r="B3336">
        <v>4109906</v>
      </c>
      <c r="C3336" t="s">
        <v>4209</v>
      </c>
      <c r="D3336" s="26">
        <v>144</v>
      </c>
      <c r="E3336" s="26">
        <v>162</v>
      </c>
      <c r="G3336" s="6" t="s">
        <v>64</v>
      </c>
      <c r="H3336">
        <v>4112306</v>
      </c>
      <c r="I3336" t="s">
        <v>2767</v>
      </c>
      <c r="J3336">
        <v>49</v>
      </c>
      <c r="K3336">
        <v>64</v>
      </c>
    </row>
    <row r="3337" spans="1:11">
      <c r="A3337" s="6" t="s">
        <v>64</v>
      </c>
      <c r="B3337">
        <v>4110003</v>
      </c>
      <c r="C3337" t="s">
        <v>2739</v>
      </c>
      <c r="D3337" s="26">
        <v>37</v>
      </c>
      <c r="E3337" s="26">
        <v>40</v>
      </c>
      <c r="G3337" s="6" t="s">
        <v>64</v>
      </c>
      <c r="H3337">
        <v>4112405</v>
      </c>
      <c r="I3337" t="s">
        <v>203</v>
      </c>
      <c r="J3337">
        <v>12</v>
      </c>
      <c r="K3337">
        <v>15</v>
      </c>
    </row>
    <row r="3338" spans="1:11">
      <c r="A3338" s="6" t="s">
        <v>64</v>
      </c>
      <c r="B3338">
        <v>4110052</v>
      </c>
      <c r="C3338" t="s">
        <v>699</v>
      </c>
      <c r="D3338" s="26">
        <v>47</v>
      </c>
      <c r="E3338" s="26">
        <v>59</v>
      </c>
      <c r="G3338" s="6" t="s">
        <v>64</v>
      </c>
      <c r="H3338">
        <v>4112504</v>
      </c>
      <c r="I3338" t="s">
        <v>2769</v>
      </c>
      <c r="J3338">
        <v>77</v>
      </c>
      <c r="K3338">
        <v>94</v>
      </c>
    </row>
    <row r="3339" spans="1:11">
      <c r="A3339" s="6" t="s">
        <v>64</v>
      </c>
      <c r="B3339">
        <v>4110078</v>
      </c>
      <c r="C3339" t="s">
        <v>2741</v>
      </c>
      <c r="D3339" s="26">
        <v>74</v>
      </c>
      <c r="E3339" s="26">
        <v>78</v>
      </c>
      <c r="G3339" s="6" t="s">
        <v>64</v>
      </c>
      <c r="H3339">
        <v>4112603</v>
      </c>
      <c r="I3339" t="s">
        <v>4217</v>
      </c>
      <c r="J3339">
        <v>2</v>
      </c>
      <c r="K3339">
        <v>1</v>
      </c>
    </row>
    <row r="3340" spans="1:11">
      <c r="A3340" s="6" t="s">
        <v>64</v>
      </c>
      <c r="B3340">
        <v>4110102</v>
      </c>
      <c r="C3340" t="s">
        <v>2743</v>
      </c>
      <c r="D3340" s="26">
        <v>732</v>
      </c>
      <c r="E3340" s="26">
        <v>873</v>
      </c>
      <c r="G3340" s="6" t="s">
        <v>64</v>
      </c>
      <c r="H3340">
        <v>4112702</v>
      </c>
      <c r="I3340" t="s">
        <v>4218</v>
      </c>
      <c r="J3340">
        <v>4</v>
      </c>
      <c r="K3340">
        <v>7</v>
      </c>
    </row>
    <row r="3341" spans="1:11">
      <c r="A3341" s="6" t="s">
        <v>64</v>
      </c>
      <c r="B3341">
        <v>4110201</v>
      </c>
      <c r="C3341" t="s">
        <v>2744</v>
      </c>
      <c r="D3341" s="26">
        <v>257</v>
      </c>
      <c r="E3341" s="26">
        <v>267</v>
      </c>
      <c r="G3341" s="6" t="s">
        <v>64</v>
      </c>
      <c r="H3341">
        <v>4112751</v>
      </c>
      <c r="I3341" t="s">
        <v>4219</v>
      </c>
      <c r="J3341">
        <v>24</v>
      </c>
      <c r="K3341">
        <v>32</v>
      </c>
    </row>
    <row r="3342" spans="1:11">
      <c r="A3342" s="6" t="s">
        <v>64</v>
      </c>
      <c r="B3342">
        <v>4110300</v>
      </c>
      <c r="C3342" t="s">
        <v>2283</v>
      </c>
      <c r="D3342" s="26">
        <v>9</v>
      </c>
      <c r="E3342" s="26">
        <v>9</v>
      </c>
      <c r="G3342" s="6" t="s">
        <v>64</v>
      </c>
      <c r="H3342">
        <v>4112801</v>
      </c>
      <c r="I3342" t="s">
        <v>2770</v>
      </c>
      <c r="J3342">
        <v>16</v>
      </c>
      <c r="K3342">
        <v>15</v>
      </c>
    </row>
    <row r="3343" spans="1:11">
      <c r="A3343" s="6" t="s">
        <v>64</v>
      </c>
      <c r="B3343">
        <v>4110409</v>
      </c>
      <c r="C3343" t="s">
        <v>2335</v>
      </c>
      <c r="D3343" s="26">
        <v>68</v>
      </c>
      <c r="E3343" s="26">
        <v>91</v>
      </c>
      <c r="G3343" s="6" t="s">
        <v>64</v>
      </c>
      <c r="H3343">
        <v>4112900</v>
      </c>
      <c r="I3343" t="s">
        <v>2772</v>
      </c>
      <c r="J3343">
        <v>35</v>
      </c>
      <c r="K3343">
        <v>34</v>
      </c>
    </row>
    <row r="3344" spans="1:11">
      <c r="A3344" s="6" t="s">
        <v>64</v>
      </c>
      <c r="B3344">
        <v>4110508</v>
      </c>
      <c r="C3344" t="s">
        <v>2745</v>
      </c>
      <c r="D3344" s="26">
        <v>941</v>
      </c>
      <c r="E3344" s="26">
        <v>1065</v>
      </c>
      <c r="G3344" s="6" t="s">
        <v>64</v>
      </c>
      <c r="H3344">
        <v>4112959</v>
      </c>
      <c r="I3344" t="s">
        <v>2773</v>
      </c>
      <c r="J3344">
        <v>23</v>
      </c>
      <c r="K3344">
        <v>37</v>
      </c>
    </row>
    <row r="3345" spans="1:11">
      <c r="A3345" s="6" t="s">
        <v>64</v>
      </c>
      <c r="B3345">
        <v>4110607</v>
      </c>
      <c r="C3345" t="s">
        <v>4210</v>
      </c>
      <c r="D3345" s="26">
        <v>167</v>
      </c>
      <c r="E3345" s="26">
        <v>202</v>
      </c>
      <c r="G3345" s="6" t="s">
        <v>64</v>
      </c>
      <c r="H3345">
        <v>4113007</v>
      </c>
      <c r="I3345" t="s">
        <v>554</v>
      </c>
      <c r="J3345">
        <v>4</v>
      </c>
      <c r="K3345">
        <v>8</v>
      </c>
    </row>
    <row r="3346" spans="1:11">
      <c r="A3346" s="6" t="s">
        <v>64</v>
      </c>
      <c r="B3346">
        <v>4110656</v>
      </c>
      <c r="C3346" t="s">
        <v>4211</v>
      </c>
      <c r="D3346" s="26">
        <v>70</v>
      </c>
      <c r="E3346" s="26">
        <v>72</v>
      </c>
      <c r="G3346" s="6" t="s">
        <v>64</v>
      </c>
      <c r="H3346">
        <v>4113106</v>
      </c>
      <c r="I3346" t="s">
        <v>4220</v>
      </c>
      <c r="J3346">
        <v>7</v>
      </c>
      <c r="K3346">
        <v>20</v>
      </c>
    </row>
    <row r="3347" spans="1:11">
      <c r="A3347" s="6" t="s">
        <v>64</v>
      </c>
      <c r="B3347">
        <v>4110706</v>
      </c>
      <c r="C3347" t="s">
        <v>2747</v>
      </c>
      <c r="D3347" s="26">
        <v>1121</v>
      </c>
      <c r="E3347" s="26">
        <v>1315</v>
      </c>
      <c r="G3347" s="6" t="s">
        <v>64</v>
      </c>
      <c r="H3347">
        <v>4113205</v>
      </c>
      <c r="I3347" t="s">
        <v>2775</v>
      </c>
      <c r="J3347">
        <v>135</v>
      </c>
      <c r="K3347">
        <v>195</v>
      </c>
    </row>
    <row r="3348" spans="1:11">
      <c r="A3348" s="6" t="s">
        <v>64</v>
      </c>
      <c r="B3348">
        <v>4110805</v>
      </c>
      <c r="C3348" t="s">
        <v>4212</v>
      </c>
      <c r="D3348" s="26">
        <v>267</v>
      </c>
      <c r="E3348" s="26">
        <v>327</v>
      </c>
      <c r="G3348" s="6" t="s">
        <v>64</v>
      </c>
      <c r="H3348">
        <v>4113254</v>
      </c>
      <c r="I3348" t="s">
        <v>2461</v>
      </c>
      <c r="J3348">
        <v>26</v>
      </c>
      <c r="K3348">
        <v>30</v>
      </c>
    </row>
    <row r="3349" spans="1:11">
      <c r="A3349" s="6" t="s">
        <v>64</v>
      </c>
      <c r="B3349">
        <v>4110904</v>
      </c>
      <c r="C3349" t="s">
        <v>2749</v>
      </c>
      <c r="D3349" s="26">
        <v>102</v>
      </c>
      <c r="E3349" s="26">
        <v>109</v>
      </c>
      <c r="G3349" s="6" t="s">
        <v>64</v>
      </c>
      <c r="H3349">
        <v>4113304</v>
      </c>
      <c r="I3349" t="s">
        <v>2778</v>
      </c>
      <c r="J3349">
        <v>104</v>
      </c>
      <c r="K3349">
        <v>130</v>
      </c>
    </row>
    <row r="3350" spans="1:11">
      <c r="A3350" s="6" t="s">
        <v>64</v>
      </c>
      <c r="B3350">
        <v>4110953</v>
      </c>
      <c r="C3350" t="s">
        <v>2751</v>
      </c>
      <c r="D3350" s="26">
        <v>71</v>
      </c>
      <c r="E3350" s="26">
        <v>96</v>
      </c>
      <c r="G3350" s="6" t="s">
        <v>64</v>
      </c>
      <c r="H3350">
        <v>4113403</v>
      </c>
      <c r="I3350" t="s">
        <v>4221</v>
      </c>
      <c r="J3350">
        <v>6</v>
      </c>
      <c r="K3350">
        <v>2</v>
      </c>
    </row>
    <row r="3351" spans="1:11">
      <c r="A3351" s="6" t="s">
        <v>64</v>
      </c>
      <c r="B3351">
        <v>4111001</v>
      </c>
      <c r="C3351" t="s">
        <v>4213</v>
      </c>
      <c r="D3351" s="26">
        <v>61</v>
      </c>
      <c r="E3351" s="26">
        <v>83</v>
      </c>
      <c r="G3351" s="6" t="s">
        <v>64</v>
      </c>
      <c r="H3351">
        <v>4113429</v>
      </c>
      <c r="I3351" t="s">
        <v>2779</v>
      </c>
      <c r="J3351">
        <v>19</v>
      </c>
      <c r="K3351">
        <v>31</v>
      </c>
    </row>
    <row r="3352" spans="1:11">
      <c r="A3352" s="6" t="s">
        <v>64</v>
      </c>
      <c r="B3352">
        <v>4111100</v>
      </c>
      <c r="C3352" t="s">
        <v>424</v>
      </c>
      <c r="D3352" s="26">
        <v>72</v>
      </c>
      <c r="E3352" s="26">
        <v>71</v>
      </c>
      <c r="G3352" s="6" t="s">
        <v>64</v>
      </c>
      <c r="H3352">
        <v>4113452</v>
      </c>
      <c r="I3352" t="s">
        <v>2781</v>
      </c>
      <c r="J3352">
        <v>27</v>
      </c>
      <c r="K3352">
        <v>29</v>
      </c>
    </row>
    <row r="3353" spans="1:11">
      <c r="A3353" s="6" t="s">
        <v>64</v>
      </c>
      <c r="B3353">
        <v>4111209</v>
      </c>
      <c r="C3353" t="s">
        <v>2752</v>
      </c>
      <c r="D3353" s="26">
        <v>492</v>
      </c>
      <c r="E3353" s="26">
        <v>550</v>
      </c>
      <c r="G3353" s="6" t="s">
        <v>64</v>
      </c>
      <c r="H3353">
        <v>4113502</v>
      </c>
      <c r="I3353" t="s">
        <v>4222</v>
      </c>
      <c r="J3353">
        <v>10</v>
      </c>
      <c r="K3353">
        <v>20</v>
      </c>
    </row>
    <row r="3354" spans="1:11">
      <c r="A3354" s="6" t="s">
        <v>64</v>
      </c>
      <c r="B3354">
        <v>4111258</v>
      </c>
      <c r="C3354" t="s">
        <v>2753</v>
      </c>
      <c r="D3354" s="26">
        <v>167</v>
      </c>
      <c r="E3354" s="26">
        <v>154</v>
      </c>
      <c r="G3354" s="6" t="s">
        <v>64</v>
      </c>
      <c r="H3354">
        <v>4113601</v>
      </c>
      <c r="I3354" t="s">
        <v>4223</v>
      </c>
      <c r="J3354">
        <v>2</v>
      </c>
      <c r="K3354">
        <v>1</v>
      </c>
    </row>
    <row r="3355" spans="1:11">
      <c r="A3355" s="6" t="s">
        <v>64</v>
      </c>
      <c r="B3355">
        <v>4111308</v>
      </c>
      <c r="C3355" t="s">
        <v>2755</v>
      </c>
      <c r="D3355" s="26">
        <v>55</v>
      </c>
      <c r="E3355" s="26">
        <v>60</v>
      </c>
      <c r="G3355" s="6" t="s">
        <v>64</v>
      </c>
      <c r="H3355">
        <v>4113700</v>
      </c>
      <c r="I3355" t="s">
        <v>2782</v>
      </c>
      <c r="J3355">
        <v>111</v>
      </c>
      <c r="K3355">
        <v>168</v>
      </c>
    </row>
    <row r="3356" spans="1:11">
      <c r="A3356" s="6" t="s">
        <v>64</v>
      </c>
      <c r="B3356">
        <v>4111407</v>
      </c>
      <c r="C3356" t="s">
        <v>2756</v>
      </c>
      <c r="D3356" s="26">
        <v>862</v>
      </c>
      <c r="E3356" s="26">
        <v>1137</v>
      </c>
      <c r="G3356" s="6" t="s">
        <v>64</v>
      </c>
      <c r="H3356">
        <v>4113734</v>
      </c>
      <c r="I3356" t="s">
        <v>4224</v>
      </c>
      <c r="J3356">
        <v>7</v>
      </c>
      <c r="K3356">
        <v>13</v>
      </c>
    </row>
    <row r="3357" spans="1:11">
      <c r="A3357" s="6" t="s">
        <v>64</v>
      </c>
      <c r="B3357">
        <v>4111506</v>
      </c>
      <c r="C3357" t="s">
        <v>2758</v>
      </c>
      <c r="D3357" s="26">
        <v>386</v>
      </c>
      <c r="E3357" s="26">
        <v>441</v>
      </c>
      <c r="G3357" s="6" t="s">
        <v>64</v>
      </c>
      <c r="H3357">
        <v>4113759</v>
      </c>
      <c r="I3357" t="s">
        <v>2784</v>
      </c>
      <c r="J3357">
        <v>18</v>
      </c>
      <c r="K3357">
        <v>20</v>
      </c>
    </row>
    <row r="3358" spans="1:11">
      <c r="A3358" s="6" t="s">
        <v>64</v>
      </c>
      <c r="B3358">
        <v>4111555</v>
      </c>
      <c r="C3358" t="s">
        <v>4214</v>
      </c>
      <c r="D3358" s="26">
        <v>43</v>
      </c>
      <c r="E3358" s="26">
        <v>55</v>
      </c>
      <c r="G3358" s="6" t="s">
        <v>64</v>
      </c>
      <c r="H3358">
        <v>4113809</v>
      </c>
      <c r="I3358" t="s">
        <v>2785</v>
      </c>
      <c r="J3358">
        <v>4</v>
      </c>
      <c r="K3358">
        <v>7</v>
      </c>
    </row>
    <row r="3359" spans="1:11">
      <c r="A3359" s="6" t="s">
        <v>64</v>
      </c>
      <c r="B3359">
        <v>4111605</v>
      </c>
      <c r="C3359" t="s">
        <v>2759</v>
      </c>
      <c r="D3359" s="26">
        <v>33</v>
      </c>
      <c r="E3359" s="26">
        <v>24</v>
      </c>
      <c r="G3359" s="6" t="s">
        <v>64</v>
      </c>
      <c r="H3359">
        <v>4113908</v>
      </c>
      <c r="I3359" t="s">
        <v>2787</v>
      </c>
      <c r="J3359">
        <v>60</v>
      </c>
      <c r="K3359">
        <v>59</v>
      </c>
    </row>
    <row r="3360" spans="1:11">
      <c r="A3360" s="6" t="s">
        <v>64</v>
      </c>
      <c r="B3360">
        <v>4111704</v>
      </c>
      <c r="C3360" t="s">
        <v>2761</v>
      </c>
      <c r="D3360" s="26">
        <v>210</v>
      </c>
      <c r="E3360" s="26">
        <v>260</v>
      </c>
      <c r="G3360" s="6" t="s">
        <v>64</v>
      </c>
      <c r="H3360">
        <v>4114005</v>
      </c>
      <c r="I3360" t="s">
        <v>4225</v>
      </c>
      <c r="J3360">
        <v>16</v>
      </c>
      <c r="K3360">
        <v>12</v>
      </c>
    </row>
    <row r="3361" spans="1:11">
      <c r="A3361" s="6" t="s">
        <v>64</v>
      </c>
      <c r="B3361">
        <v>4111803</v>
      </c>
      <c r="C3361" t="s">
        <v>2762</v>
      </c>
      <c r="D3361" s="26">
        <v>156</v>
      </c>
      <c r="E3361" s="26">
        <v>172</v>
      </c>
      <c r="G3361" s="6" t="s">
        <v>64</v>
      </c>
      <c r="H3361">
        <v>4114104</v>
      </c>
      <c r="I3361" t="s">
        <v>2789</v>
      </c>
      <c r="J3361">
        <v>9</v>
      </c>
      <c r="K3361">
        <v>13</v>
      </c>
    </row>
    <row r="3362" spans="1:11">
      <c r="A3362" s="6" t="s">
        <v>64</v>
      </c>
      <c r="B3362">
        <v>4111902</v>
      </c>
      <c r="C3362" t="s">
        <v>4215</v>
      </c>
      <c r="D3362" s="26">
        <v>44</v>
      </c>
      <c r="E3362" s="26">
        <v>54</v>
      </c>
      <c r="G3362" s="6" t="s">
        <v>64</v>
      </c>
      <c r="H3362">
        <v>4114203</v>
      </c>
      <c r="I3362" t="s">
        <v>2791</v>
      </c>
      <c r="J3362">
        <v>14</v>
      </c>
      <c r="K3362">
        <v>24</v>
      </c>
    </row>
    <row r="3363" spans="1:11">
      <c r="A3363" s="6" t="s">
        <v>64</v>
      </c>
      <c r="B3363">
        <v>4112009</v>
      </c>
      <c r="C3363" t="s">
        <v>2764</v>
      </c>
      <c r="D3363" s="26">
        <v>93</v>
      </c>
      <c r="E3363" s="26">
        <v>108</v>
      </c>
      <c r="G3363" s="6" t="s">
        <v>64</v>
      </c>
      <c r="H3363">
        <v>4114302</v>
      </c>
      <c r="I3363" t="s">
        <v>2793</v>
      </c>
      <c r="J3363">
        <v>46</v>
      </c>
      <c r="K3363">
        <v>47</v>
      </c>
    </row>
    <row r="3364" spans="1:11">
      <c r="A3364" s="6" t="s">
        <v>64</v>
      </c>
      <c r="B3364">
        <v>4112108</v>
      </c>
      <c r="C3364" t="s">
        <v>2765</v>
      </c>
      <c r="D3364" s="26">
        <v>142</v>
      </c>
      <c r="E3364" s="26">
        <v>177</v>
      </c>
      <c r="G3364" s="6" t="s">
        <v>64</v>
      </c>
      <c r="H3364">
        <v>4114351</v>
      </c>
      <c r="I3364" t="s">
        <v>4226</v>
      </c>
      <c r="J3364">
        <v>30</v>
      </c>
      <c r="K3364">
        <v>39</v>
      </c>
    </row>
    <row r="3365" spans="1:11">
      <c r="A3365" s="6" t="s">
        <v>64</v>
      </c>
      <c r="B3365">
        <v>4112207</v>
      </c>
      <c r="C3365" t="s">
        <v>4216</v>
      </c>
      <c r="D3365" s="26">
        <v>120</v>
      </c>
      <c r="E3365" s="26">
        <v>154</v>
      </c>
      <c r="G3365" s="6" t="s">
        <v>64</v>
      </c>
      <c r="H3365">
        <v>4114401</v>
      </c>
      <c r="I3365" t="s">
        <v>2795</v>
      </c>
      <c r="J3365">
        <v>65</v>
      </c>
      <c r="K3365">
        <v>87</v>
      </c>
    </row>
    <row r="3366" spans="1:11">
      <c r="A3366" s="6" t="s">
        <v>64</v>
      </c>
      <c r="B3366">
        <v>4112306</v>
      </c>
      <c r="C3366" t="s">
        <v>2767</v>
      </c>
      <c r="D3366" s="26">
        <v>282</v>
      </c>
      <c r="E3366" s="26">
        <v>336</v>
      </c>
      <c r="G3366" s="6" t="s">
        <v>64</v>
      </c>
      <c r="H3366">
        <v>4114500</v>
      </c>
      <c r="I3366" t="s">
        <v>2797</v>
      </c>
      <c r="J3366">
        <v>64</v>
      </c>
      <c r="K3366">
        <v>75</v>
      </c>
    </row>
    <row r="3367" spans="1:11">
      <c r="A3367" s="6" t="s">
        <v>64</v>
      </c>
      <c r="B3367">
        <v>4112405</v>
      </c>
      <c r="C3367" t="s">
        <v>203</v>
      </c>
      <c r="D3367" s="26">
        <v>121</v>
      </c>
      <c r="E3367" s="26">
        <v>135</v>
      </c>
      <c r="G3367" s="6" t="s">
        <v>64</v>
      </c>
      <c r="H3367">
        <v>4114609</v>
      </c>
      <c r="I3367" t="s">
        <v>2798</v>
      </c>
      <c r="J3367">
        <v>83</v>
      </c>
      <c r="K3367">
        <v>107</v>
      </c>
    </row>
    <row r="3368" spans="1:11">
      <c r="A3368" s="6" t="s">
        <v>64</v>
      </c>
      <c r="B3368">
        <v>4112504</v>
      </c>
      <c r="C3368" t="s">
        <v>2769</v>
      </c>
      <c r="D3368" s="26">
        <v>667</v>
      </c>
      <c r="E3368" s="26">
        <v>782</v>
      </c>
      <c r="G3368" s="6" t="s">
        <v>64</v>
      </c>
      <c r="H3368">
        <v>4114708</v>
      </c>
      <c r="I3368" t="s">
        <v>4227</v>
      </c>
      <c r="J3368">
        <v>18</v>
      </c>
      <c r="K3368">
        <v>20</v>
      </c>
    </row>
    <row r="3369" spans="1:11">
      <c r="A3369" s="6" t="s">
        <v>64</v>
      </c>
      <c r="B3369">
        <v>4112603</v>
      </c>
      <c r="C3369" t="s">
        <v>4217</v>
      </c>
      <c r="D3369" s="26">
        <v>19</v>
      </c>
      <c r="E3369" s="26">
        <v>23</v>
      </c>
      <c r="G3369" s="6" t="s">
        <v>64</v>
      </c>
      <c r="H3369">
        <v>4114807</v>
      </c>
      <c r="I3369" t="s">
        <v>2799</v>
      </c>
      <c r="J3369">
        <v>53</v>
      </c>
      <c r="K3369">
        <v>63</v>
      </c>
    </row>
    <row r="3370" spans="1:11">
      <c r="A3370" s="6" t="s">
        <v>64</v>
      </c>
      <c r="B3370">
        <v>4112702</v>
      </c>
      <c r="C3370" t="s">
        <v>4218</v>
      </c>
      <c r="D3370" s="26">
        <v>61</v>
      </c>
      <c r="E3370" s="26">
        <v>72</v>
      </c>
      <c r="G3370" s="6" t="s">
        <v>64</v>
      </c>
      <c r="H3370">
        <v>4114906</v>
      </c>
      <c r="I3370" t="s">
        <v>4228</v>
      </c>
      <c r="J3370">
        <v>19</v>
      </c>
      <c r="K3370">
        <v>30</v>
      </c>
    </row>
    <row r="3371" spans="1:11">
      <c r="A3371" s="6" t="s">
        <v>64</v>
      </c>
      <c r="B3371">
        <v>4112751</v>
      </c>
      <c r="C3371" t="s">
        <v>4219</v>
      </c>
      <c r="D3371" s="26">
        <v>262</v>
      </c>
      <c r="E3371" s="26">
        <v>293</v>
      </c>
      <c r="G3371" s="6" t="s">
        <v>64</v>
      </c>
      <c r="H3371">
        <v>4115002</v>
      </c>
      <c r="I3371" t="s">
        <v>2800</v>
      </c>
      <c r="J3371">
        <v>3</v>
      </c>
      <c r="K3371">
        <v>10</v>
      </c>
    </row>
    <row r="3372" spans="1:11">
      <c r="A3372" s="6" t="s">
        <v>64</v>
      </c>
      <c r="B3372">
        <v>4112801</v>
      </c>
      <c r="C3372" t="s">
        <v>2770</v>
      </c>
      <c r="D3372" s="26">
        <v>133</v>
      </c>
      <c r="E3372" s="26">
        <v>152</v>
      </c>
      <c r="G3372" s="6" t="s">
        <v>64</v>
      </c>
      <c r="H3372">
        <v>4115101</v>
      </c>
      <c r="I3372" t="s">
        <v>2801</v>
      </c>
      <c r="J3372">
        <v>45</v>
      </c>
      <c r="K3372">
        <v>60</v>
      </c>
    </row>
    <row r="3373" spans="1:11">
      <c r="A3373" s="6" t="s">
        <v>64</v>
      </c>
      <c r="B3373">
        <v>4112900</v>
      </c>
      <c r="C3373" t="s">
        <v>2772</v>
      </c>
      <c r="D3373" s="26">
        <v>168</v>
      </c>
      <c r="E3373" s="26">
        <v>196</v>
      </c>
      <c r="G3373" s="6" t="s">
        <v>64</v>
      </c>
      <c r="H3373">
        <v>4115200</v>
      </c>
      <c r="I3373" t="s">
        <v>2802</v>
      </c>
      <c r="J3373">
        <v>5</v>
      </c>
      <c r="K3373">
        <v>13</v>
      </c>
    </row>
    <row r="3374" spans="1:11">
      <c r="A3374" s="6" t="s">
        <v>64</v>
      </c>
      <c r="B3374">
        <v>4112959</v>
      </c>
      <c r="C3374" t="s">
        <v>2773</v>
      </c>
      <c r="D3374" s="26">
        <v>227</v>
      </c>
      <c r="E3374" s="26">
        <v>263</v>
      </c>
      <c r="G3374" s="6" t="s">
        <v>64</v>
      </c>
      <c r="H3374">
        <v>4115309</v>
      </c>
      <c r="I3374" t="s">
        <v>2804</v>
      </c>
      <c r="J3374">
        <v>19</v>
      </c>
      <c r="K3374">
        <v>39</v>
      </c>
    </row>
    <row r="3375" spans="1:11">
      <c r="A3375" s="6" t="s">
        <v>64</v>
      </c>
      <c r="B3375">
        <v>4113007</v>
      </c>
      <c r="C3375" t="s">
        <v>554</v>
      </c>
      <c r="D3375" s="26">
        <v>55</v>
      </c>
      <c r="E3375" s="26">
        <v>68</v>
      </c>
      <c r="G3375" s="6" t="s">
        <v>64</v>
      </c>
      <c r="H3375">
        <v>4115358</v>
      </c>
      <c r="I3375" t="s">
        <v>4229</v>
      </c>
      <c r="J3375">
        <v>27</v>
      </c>
      <c r="K3375">
        <v>46</v>
      </c>
    </row>
    <row r="3376" spans="1:11">
      <c r="A3376" s="6" t="s">
        <v>64</v>
      </c>
      <c r="B3376">
        <v>4113106</v>
      </c>
      <c r="C3376" t="s">
        <v>4220</v>
      </c>
      <c r="D3376" s="26">
        <v>126</v>
      </c>
      <c r="E3376" s="26">
        <v>176</v>
      </c>
      <c r="G3376" s="6" t="s">
        <v>64</v>
      </c>
      <c r="H3376">
        <v>4115408</v>
      </c>
      <c r="I3376" t="s">
        <v>2805</v>
      </c>
      <c r="J3376">
        <v>63</v>
      </c>
      <c r="K3376">
        <v>120</v>
      </c>
    </row>
    <row r="3377" spans="1:11">
      <c r="A3377" s="6" t="s">
        <v>64</v>
      </c>
      <c r="B3377">
        <v>4113205</v>
      </c>
      <c r="C3377" t="s">
        <v>2775</v>
      </c>
      <c r="D3377" s="26">
        <v>851</v>
      </c>
      <c r="E3377" s="26">
        <v>1061</v>
      </c>
      <c r="G3377" s="6" t="s">
        <v>64</v>
      </c>
      <c r="H3377">
        <v>4115457</v>
      </c>
      <c r="I3377" t="s">
        <v>2806</v>
      </c>
      <c r="J3377">
        <v>73</v>
      </c>
      <c r="K3377">
        <v>78</v>
      </c>
    </row>
    <row r="3378" spans="1:11">
      <c r="A3378" s="6" t="s">
        <v>64</v>
      </c>
      <c r="B3378">
        <v>4113254</v>
      </c>
      <c r="C3378" t="s">
        <v>2461</v>
      </c>
      <c r="D3378" s="26">
        <v>276</v>
      </c>
      <c r="E3378" s="26">
        <v>310</v>
      </c>
      <c r="G3378" s="6" t="s">
        <v>64</v>
      </c>
      <c r="H3378">
        <v>4115507</v>
      </c>
      <c r="I3378" t="s">
        <v>4230</v>
      </c>
      <c r="J3378">
        <v>6</v>
      </c>
      <c r="K3378">
        <v>10</v>
      </c>
    </row>
    <row r="3379" spans="1:11">
      <c r="A3379" s="6" t="s">
        <v>64</v>
      </c>
      <c r="B3379">
        <v>4113304</v>
      </c>
      <c r="C3379" t="s">
        <v>2778</v>
      </c>
      <c r="D3379" s="26">
        <v>614</v>
      </c>
      <c r="E3379" s="26">
        <v>706</v>
      </c>
      <c r="G3379" s="6" t="s">
        <v>64</v>
      </c>
      <c r="H3379">
        <v>4115606</v>
      </c>
      <c r="I3379" t="s">
        <v>2808</v>
      </c>
      <c r="J3379">
        <v>53</v>
      </c>
      <c r="K3379">
        <v>50</v>
      </c>
    </row>
    <row r="3380" spans="1:11">
      <c r="A3380" s="6" t="s">
        <v>64</v>
      </c>
      <c r="B3380">
        <v>4113403</v>
      </c>
      <c r="C3380" t="s">
        <v>4221</v>
      </c>
      <c r="D3380" s="26">
        <v>50</v>
      </c>
      <c r="E3380" s="26">
        <v>66</v>
      </c>
      <c r="G3380" s="6" t="s">
        <v>64</v>
      </c>
      <c r="H3380">
        <v>4115739</v>
      </c>
      <c r="I3380" t="s">
        <v>2810</v>
      </c>
      <c r="J3380">
        <v>41</v>
      </c>
      <c r="K3380">
        <v>51</v>
      </c>
    </row>
    <row r="3381" spans="1:11">
      <c r="A3381" s="6" t="s">
        <v>64</v>
      </c>
      <c r="B3381">
        <v>4113429</v>
      </c>
      <c r="C3381" t="s">
        <v>2779</v>
      </c>
      <c r="D3381" s="26">
        <v>137</v>
      </c>
      <c r="E3381" s="26">
        <v>175</v>
      </c>
      <c r="G3381" s="6" t="s">
        <v>64</v>
      </c>
      <c r="H3381">
        <v>4115754</v>
      </c>
      <c r="I3381" t="s">
        <v>4232</v>
      </c>
      <c r="J3381">
        <v>2</v>
      </c>
      <c r="K3381">
        <v>1</v>
      </c>
    </row>
    <row r="3382" spans="1:11">
      <c r="A3382" s="6" t="s">
        <v>64</v>
      </c>
      <c r="B3382">
        <v>4113452</v>
      </c>
      <c r="C3382" t="s">
        <v>2781</v>
      </c>
      <c r="D3382" s="26">
        <v>276</v>
      </c>
      <c r="E3382" s="26">
        <v>300</v>
      </c>
      <c r="G3382" s="6" t="s">
        <v>64</v>
      </c>
      <c r="H3382">
        <v>4115804</v>
      </c>
      <c r="I3382" t="s">
        <v>2812</v>
      </c>
      <c r="J3382">
        <v>32</v>
      </c>
      <c r="K3382">
        <v>54</v>
      </c>
    </row>
    <row r="3383" spans="1:11">
      <c r="A3383" s="6" t="s">
        <v>64</v>
      </c>
      <c r="B3383">
        <v>4113502</v>
      </c>
      <c r="C3383" t="s">
        <v>4222</v>
      </c>
      <c r="D3383" s="26">
        <v>79</v>
      </c>
      <c r="E3383" s="26">
        <v>99</v>
      </c>
      <c r="G3383" s="6" t="s">
        <v>64</v>
      </c>
      <c r="H3383">
        <v>4115853</v>
      </c>
      <c r="I3383" t="s">
        <v>2813</v>
      </c>
      <c r="J3383">
        <v>45</v>
      </c>
      <c r="K3383">
        <v>55</v>
      </c>
    </row>
    <row r="3384" spans="1:11">
      <c r="A3384" s="6" t="s">
        <v>64</v>
      </c>
      <c r="B3384">
        <v>4113601</v>
      </c>
      <c r="C3384" t="s">
        <v>4223</v>
      </c>
      <c r="D3384" s="26">
        <v>35</v>
      </c>
      <c r="E3384" s="26">
        <v>37</v>
      </c>
      <c r="G3384" s="6" t="s">
        <v>64</v>
      </c>
      <c r="H3384">
        <v>4115903</v>
      </c>
      <c r="I3384" t="s">
        <v>1667</v>
      </c>
      <c r="J3384">
        <v>2</v>
      </c>
      <c r="K3384">
        <v>5</v>
      </c>
    </row>
    <row r="3385" spans="1:11">
      <c r="A3385" s="6" t="s">
        <v>64</v>
      </c>
      <c r="B3385">
        <v>4113700</v>
      </c>
      <c r="C3385" t="s">
        <v>2782</v>
      </c>
      <c r="D3385" s="26">
        <v>751</v>
      </c>
      <c r="E3385" s="26">
        <v>922</v>
      </c>
      <c r="G3385" s="6" t="s">
        <v>64</v>
      </c>
      <c r="H3385">
        <v>4116000</v>
      </c>
      <c r="I3385" t="s">
        <v>4233</v>
      </c>
      <c r="J3385">
        <v>1</v>
      </c>
      <c r="K3385">
        <v>2</v>
      </c>
    </row>
    <row r="3386" spans="1:11">
      <c r="A3386" s="6" t="s">
        <v>64</v>
      </c>
      <c r="B3386">
        <v>4113734</v>
      </c>
      <c r="C3386" t="s">
        <v>4224</v>
      </c>
      <c r="D3386" s="26">
        <v>103</v>
      </c>
      <c r="E3386" s="26">
        <v>118</v>
      </c>
      <c r="G3386" s="6" t="s">
        <v>64</v>
      </c>
      <c r="H3386">
        <v>4116059</v>
      </c>
      <c r="I3386" t="s">
        <v>2816</v>
      </c>
      <c r="J3386">
        <v>45</v>
      </c>
      <c r="K3386">
        <v>57</v>
      </c>
    </row>
    <row r="3387" spans="1:11">
      <c r="A3387" s="6" t="s">
        <v>64</v>
      </c>
      <c r="B3387">
        <v>4113759</v>
      </c>
      <c r="C3387" t="s">
        <v>2784</v>
      </c>
      <c r="D3387" s="26">
        <v>136</v>
      </c>
      <c r="E3387" s="26">
        <v>156</v>
      </c>
      <c r="G3387" s="6" t="s">
        <v>64</v>
      </c>
      <c r="H3387">
        <v>4116109</v>
      </c>
      <c r="I3387" t="s">
        <v>2818</v>
      </c>
      <c r="J3387">
        <v>14</v>
      </c>
      <c r="K3387">
        <v>27</v>
      </c>
    </row>
    <row r="3388" spans="1:11">
      <c r="A3388" s="6" t="s">
        <v>64</v>
      </c>
      <c r="B3388">
        <v>4113809</v>
      </c>
      <c r="C3388" t="s">
        <v>2785</v>
      </c>
      <c r="D3388" s="26">
        <v>53</v>
      </c>
      <c r="E3388" s="26">
        <v>74</v>
      </c>
      <c r="G3388" s="6" t="s">
        <v>64</v>
      </c>
      <c r="H3388">
        <v>4116208</v>
      </c>
      <c r="I3388" t="s">
        <v>4234</v>
      </c>
      <c r="J3388">
        <v>18</v>
      </c>
      <c r="K3388">
        <v>38</v>
      </c>
    </row>
    <row r="3389" spans="1:11">
      <c r="A3389" s="6" t="s">
        <v>64</v>
      </c>
      <c r="B3389">
        <v>4113908</v>
      </c>
      <c r="C3389" t="s">
        <v>2787</v>
      </c>
      <c r="D3389" s="26">
        <v>391</v>
      </c>
      <c r="E3389" s="26">
        <v>510</v>
      </c>
      <c r="G3389" s="6" t="s">
        <v>64</v>
      </c>
      <c r="H3389">
        <v>4116307</v>
      </c>
      <c r="I3389" t="s">
        <v>2820</v>
      </c>
      <c r="J3389">
        <v>16</v>
      </c>
      <c r="K3389">
        <v>21</v>
      </c>
    </row>
    <row r="3390" spans="1:11">
      <c r="A3390" s="6" t="s">
        <v>64</v>
      </c>
      <c r="B3390">
        <v>4114005</v>
      </c>
      <c r="C3390" t="s">
        <v>4225</v>
      </c>
      <c r="D3390" s="26">
        <v>157</v>
      </c>
      <c r="E3390" s="26">
        <v>174</v>
      </c>
      <c r="G3390" s="6" t="s">
        <v>64</v>
      </c>
      <c r="H3390">
        <v>4116406</v>
      </c>
      <c r="I3390" t="s">
        <v>4235</v>
      </c>
      <c r="J3390">
        <v>6</v>
      </c>
      <c r="K3390">
        <v>11</v>
      </c>
    </row>
    <row r="3391" spans="1:11">
      <c r="A3391" s="6" t="s">
        <v>64</v>
      </c>
      <c r="B3391">
        <v>4114104</v>
      </c>
      <c r="C3391" t="s">
        <v>2789</v>
      </c>
      <c r="D3391" s="26">
        <v>74</v>
      </c>
      <c r="E3391" s="26">
        <v>75</v>
      </c>
      <c r="G3391" s="6" t="s">
        <v>64</v>
      </c>
      <c r="H3391">
        <v>4116505</v>
      </c>
      <c r="I3391" t="s">
        <v>4236</v>
      </c>
      <c r="J3391">
        <v>1</v>
      </c>
      <c r="K3391">
        <v>1</v>
      </c>
    </row>
    <row r="3392" spans="1:11">
      <c r="A3392" s="6" t="s">
        <v>64</v>
      </c>
      <c r="B3392">
        <v>4114203</v>
      </c>
      <c r="C3392" t="s">
        <v>2791</v>
      </c>
      <c r="D3392" s="26">
        <v>140</v>
      </c>
      <c r="E3392" s="26">
        <v>155</v>
      </c>
      <c r="G3392" s="6" t="s">
        <v>64</v>
      </c>
      <c r="H3392">
        <v>4116604</v>
      </c>
      <c r="I3392" t="s">
        <v>2822</v>
      </c>
      <c r="J3392">
        <v>2</v>
      </c>
      <c r="K3392">
        <v>13</v>
      </c>
    </row>
    <row r="3393" spans="1:11">
      <c r="A3393" s="6" t="s">
        <v>64</v>
      </c>
      <c r="B3393">
        <v>4114302</v>
      </c>
      <c r="C3393" t="s">
        <v>2793</v>
      </c>
      <c r="D3393" s="26">
        <v>313</v>
      </c>
      <c r="E3393" s="26">
        <v>329</v>
      </c>
      <c r="G3393" s="6" t="s">
        <v>64</v>
      </c>
      <c r="H3393">
        <v>4116703</v>
      </c>
      <c r="I3393" t="s">
        <v>1381</v>
      </c>
      <c r="J3393">
        <v>38</v>
      </c>
      <c r="K3393">
        <v>75</v>
      </c>
    </row>
    <row r="3394" spans="1:11">
      <c r="A3394" s="6" t="s">
        <v>64</v>
      </c>
      <c r="B3394">
        <v>4114351</v>
      </c>
      <c r="C3394" t="s">
        <v>4226</v>
      </c>
      <c r="D3394" s="26">
        <v>178</v>
      </c>
      <c r="E3394" s="26">
        <v>221</v>
      </c>
      <c r="G3394" s="6" t="s">
        <v>64</v>
      </c>
      <c r="H3394">
        <v>4116802</v>
      </c>
      <c r="I3394" t="s">
        <v>4237</v>
      </c>
      <c r="J3394">
        <v>63</v>
      </c>
      <c r="K3394">
        <v>72</v>
      </c>
    </row>
    <row r="3395" spans="1:11">
      <c r="A3395" s="6" t="s">
        <v>64</v>
      </c>
      <c r="B3395">
        <v>4114401</v>
      </c>
      <c r="C3395" t="s">
        <v>2795</v>
      </c>
      <c r="D3395" s="26">
        <v>598</v>
      </c>
      <c r="E3395" s="26">
        <v>735</v>
      </c>
      <c r="G3395" s="6" t="s">
        <v>64</v>
      </c>
      <c r="H3395">
        <v>4116901</v>
      </c>
      <c r="I3395" t="s">
        <v>4238</v>
      </c>
      <c r="J3395">
        <v>5</v>
      </c>
      <c r="K3395">
        <v>17</v>
      </c>
    </row>
    <row r="3396" spans="1:11">
      <c r="A3396" s="6" t="s">
        <v>64</v>
      </c>
      <c r="B3396">
        <v>4114500</v>
      </c>
      <c r="C3396" t="s">
        <v>2797</v>
      </c>
      <c r="D3396" s="26">
        <v>478</v>
      </c>
      <c r="E3396" s="26">
        <v>547</v>
      </c>
      <c r="G3396" s="6" t="s">
        <v>64</v>
      </c>
      <c r="H3396">
        <v>4116950</v>
      </c>
      <c r="I3396" t="s">
        <v>4239</v>
      </c>
      <c r="J3396">
        <v>84</v>
      </c>
      <c r="K3396">
        <v>113</v>
      </c>
    </row>
    <row r="3397" spans="1:11">
      <c r="A3397" s="6" t="s">
        <v>64</v>
      </c>
      <c r="B3397">
        <v>4114609</v>
      </c>
      <c r="C3397" t="s">
        <v>2798</v>
      </c>
      <c r="D3397" s="26">
        <v>715</v>
      </c>
      <c r="E3397" s="26">
        <v>802</v>
      </c>
      <c r="G3397" s="6" t="s">
        <v>64</v>
      </c>
      <c r="H3397">
        <v>4117008</v>
      </c>
      <c r="I3397" t="s">
        <v>509</v>
      </c>
      <c r="J3397">
        <v>10</v>
      </c>
      <c r="K3397">
        <v>20</v>
      </c>
    </row>
    <row r="3398" spans="1:11">
      <c r="A3398" s="6" t="s">
        <v>64</v>
      </c>
      <c r="B3398">
        <v>4114708</v>
      </c>
      <c r="C3398" t="s">
        <v>4227</v>
      </c>
      <c r="D3398" s="26">
        <v>157</v>
      </c>
      <c r="E3398" s="26">
        <v>180</v>
      </c>
      <c r="G3398" s="6" t="s">
        <v>64</v>
      </c>
      <c r="H3398">
        <v>4117057</v>
      </c>
      <c r="I3398" t="s">
        <v>2824</v>
      </c>
      <c r="J3398">
        <v>179</v>
      </c>
      <c r="K3398">
        <v>189</v>
      </c>
    </row>
    <row r="3399" spans="1:11">
      <c r="A3399" s="6" t="s">
        <v>64</v>
      </c>
      <c r="B3399">
        <v>4114807</v>
      </c>
      <c r="C3399" t="s">
        <v>2799</v>
      </c>
      <c r="D3399" s="26">
        <v>407</v>
      </c>
      <c r="E3399" s="26">
        <v>431</v>
      </c>
      <c r="G3399" s="6" t="s">
        <v>64</v>
      </c>
      <c r="H3399">
        <v>4117107</v>
      </c>
      <c r="I3399" t="s">
        <v>4240</v>
      </c>
      <c r="J3399">
        <v>4</v>
      </c>
      <c r="K3399">
        <v>2</v>
      </c>
    </row>
    <row r="3400" spans="1:11">
      <c r="A3400" s="6" t="s">
        <v>64</v>
      </c>
      <c r="B3400">
        <v>4114906</v>
      </c>
      <c r="C3400" t="s">
        <v>4228</v>
      </c>
      <c r="D3400" s="26">
        <v>113</v>
      </c>
      <c r="E3400" s="26">
        <v>160</v>
      </c>
      <c r="G3400" s="6" t="s">
        <v>64</v>
      </c>
      <c r="H3400">
        <v>4117206</v>
      </c>
      <c r="I3400" t="s">
        <v>2825</v>
      </c>
      <c r="J3400">
        <v>9</v>
      </c>
      <c r="K3400">
        <v>6</v>
      </c>
    </row>
    <row r="3401" spans="1:11">
      <c r="A3401" s="6" t="s">
        <v>64</v>
      </c>
      <c r="B3401">
        <v>4115002</v>
      </c>
      <c r="C3401" t="s">
        <v>2800</v>
      </c>
      <c r="D3401" s="26">
        <v>85</v>
      </c>
      <c r="E3401" s="26">
        <v>103</v>
      </c>
      <c r="G3401" s="6" t="s">
        <v>64</v>
      </c>
      <c r="H3401">
        <v>4117255</v>
      </c>
      <c r="I3401" t="s">
        <v>2827</v>
      </c>
      <c r="J3401">
        <v>102</v>
      </c>
      <c r="K3401">
        <v>135</v>
      </c>
    </row>
    <row r="3402" spans="1:11">
      <c r="A3402" s="6" t="s">
        <v>64</v>
      </c>
      <c r="B3402">
        <v>4115101</v>
      </c>
      <c r="C3402" t="s">
        <v>2801</v>
      </c>
      <c r="D3402" s="26">
        <v>300</v>
      </c>
      <c r="E3402" s="26">
        <v>334</v>
      </c>
      <c r="G3402" s="6" t="s">
        <v>64</v>
      </c>
      <c r="H3402">
        <v>4117214</v>
      </c>
      <c r="I3402" t="s">
        <v>4241</v>
      </c>
      <c r="J3402">
        <v>3</v>
      </c>
      <c r="K3402">
        <v>3</v>
      </c>
    </row>
    <row r="3403" spans="1:11">
      <c r="A3403" s="6" t="s">
        <v>64</v>
      </c>
      <c r="B3403">
        <v>4115200</v>
      </c>
      <c r="C3403" t="s">
        <v>2802</v>
      </c>
      <c r="D3403" s="26">
        <v>68</v>
      </c>
      <c r="E3403" s="26">
        <v>87</v>
      </c>
      <c r="G3403" s="6" t="s">
        <v>64</v>
      </c>
      <c r="H3403">
        <v>4117222</v>
      </c>
      <c r="I3403" t="s">
        <v>4242</v>
      </c>
      <c r="J3403">
        <v>40</v>
      </c>
      <c r="K3403">
        <v>51</v>
      </c>
    </row>
    <row r="3404" spans="1:11">
      <c r="A3404" s="6" t="s">
        <v>64</v>
      </c>
      <c r="B3404">
        <v>4115309</v>
      </c>
      <c r="C3404" t="s">
        <v>2804</v>
      </c>
      <c r="D3404" s="26">
        <v>204</v>
      </c>
      <c r="E3404" s="26">
        <v>248</v>
      </c>
      <c r="G3404" s="6" t="s">
        <v>64</v>
      </c>
      <c r="H3404">
        <v>4117271</v>
      </c>
      <c r="I3404" t="s">
        <v>2828</v>
      </c>
      <c r="J3404">
        <v>44</v>
      </c>
      <c r="K3404">
        <v>87</v>
      </c>
    </row>
    <row r="3405" spans="1:11">
      <c r="A3405" s="6" t="s">
        <v>64</v>
      </c>
      <c r="B3405">
        <v>4115358</v>
      </c>
      <c r="C3405" t="s">
        <v>4229</v>
      </c>
      <c r="D3405" s="26">
        <v>257</v>
      </c>
      <c r="E3405" s="26">
        <v>308</v>
      </c>
      <c r="G3405" s="6" t="s">
        <v>64</v>
      </c>
      <c r="H3405">
        <v>4117297</v>
      </c>
      <c r="I3405" t="s">
        <v>2829</v>
      </c>
      <c r="J3405">
        <v>10</v>
      </c>
      <c r="K3405">
        <v>37</v>
      </c>
    </row>
    <row r="3406" spans="1:11">
      <c r="A3406" s="6" t="s">
        <v>64</v>
      </c>
      <c r="B3406">
        <v>4115408</v>
      </c>
      <c r="C3406" t="s">
        <v>2805</v>
      </c>
      <c r="D3406" s="26">
        <v>774</v>
      </c>
      <c r="E3406" s="26">
        <v>924</v>
      </c>
      <c r="G3406" s="6" t="s">
        <v>64</v>
      </c>
      <c r="H3406">
        <v>4117305</v>
      </c>
      <c r="I3406" t="s">
        <v>2831</v>
      </c>
      <c r="J3406">
        <v>86</v>
      </c>
      <c r="K3406">
        <v>89</v>
      </c>
    </row>
    <row r="3407" spans="1:11">
      <c r="A3407" s="6" t="s">
        <v>64</v>
      </c>
      <c r="B3407">
        <v>4115457</v>
      </c>
      <c r="C3407" t="s">
        <v>2806</v>
      </c>
      <c r="D3407" s="26">
        <v>377</v>
      </c>
      <c r="E3407" s="26">
        <v>439</v>
      </c>
      <c r="G3407" s="6" t="s">
        <v>64</v>
      </c>
      <c r="H3407">
        <v>4117404</v>
      </c>
      <c r="I3407" t="s">
        <v>4243</v>
      </c>
      <c r="J3407">
        <v>10</v>
      </c>
      <c r="K3407">
        <v>5</v>
      </c>
    </row>
    <row r="3408" spans="1:11">
      <c r="A3408" s="6" t="s">
        <v>64</v>
      </c>
      <c r="B3408">
        <v>4115507</v>
      </c>
      <c r="C3408" t="s">
        <v>4230</v>
      </c>
      <c r="D3408" s="26">
        <v>89</v>
      </c>
      <c r="E3408" s="26">
        <v>102</v>
      </c>
      <c r="G3408" s="6" t="s">
        <v>64</v>
      </c>
      <c r="H3408">
        <v>4117453</v>
      </c>
      <c r="I3408" t="s">
        <v>4244</v>
      </c>
      <c r="J3408">
        <v>29</v>
      </c>
      <c r="K3408">
        <v>22</v>
      </c>
    </row>
    <row r="3409" spans="1:11">
      <c r="A3409" s="6" t="s">
        <v>64</v>
      </c>
      <c r="B3409">
        <v>4115606</v>
      </c>
      <c r="C3409" t="s">
        <v>2808</v>
      </c>
      <c r="D3409" s="26">
        <v>348</v>
      </c>
      <c r="E3409" s="26">
        <v>402</v>
      </c>
      <c r="G3409" s="6" t="s">
        <v>64</v>
      </c>
      <c r="H3409">
        <v>4117503</v>
      </c>
      <c r="I3409" t="s">
        <v>2833</v>
      </c>
      <c r="J3409">
        <v>10</v>
      </c>
      <c r="K3409">
        <v>7</v>
      </c>
    </row>
    <row r="3410" spans="1:11">
      <c r="A3410" s="6" t="s">
        <v>64</v>
      </c>
      <c r="B3410">
        <v>4115705</v>
      </c>
      <c r="C3410" t="s">
        <v>4231</v>
      </c>
      <c r="D3410" s="26">
        <v>4</v>
      </c>
      <c r="E3410" s="26">
        <v>4</v>
      </c>
      <c r="G3410" s="6" t="s">
        <v>64</v>
      </c>
      <c r="H3410">
        <v>4117602</v>
      </c>
      <c r="I3410" t="s">
        <v>2835</v>
      </c>
      <c r="J3410">
        <v>30</v>
      </c>
      <c r="K3410">
        <v>36</v>
      </c>
    </row>
    <row r="3411" spans="1:11">
      <c r="A3411" s="6" t="s">
        <v>64</v>
      </c>
      <c r="B3411">
        <v>4115739</v>
      </c>
      <c r="C3411" t="s">
        <v>2810</v>
      </c>
      <c r="D3411" s="26">
        <v>231</v>
      </c>
      <c r="E3411" s="26">
        <v>265</v>
      </c>
      <c r="G3411" s="6" t="s">
        <v>64</v>
      </c>
      <c r="H3411">
        <v>4117701</v>
      </c>
      <c r="I3411" t="s">
        <v>2837</v>
      </c>
      <c r="J3411">
        <v>115</v>
      </c>
      <c r="K3411">
        <v>158</v>
      </c>
    </row>
    <row r="3412" spans="1:11">
      <c r="A3412" s="6" t="s">
        <v>64</v>
      </c>
      <c r="B3412">
        <v>4115754</v>
      </c>
      <c r="C3412" t="s">
        <v>4232</v>
      </c>
      <c r="D3412" s="26">
        <v>55</v>
      </c>
      <c r="E3412" s="26">
        <v>51</v>
      </c>
      <c r="G3412" s="6" t="s">
        <v>64</v>
      </c>
      <c r="H3412">
        <v>4117800</v>
      </c>
      <c r="I3412" t="s">
        <v>2839</v>
      </c>
      <c r="J3412">
        <v>69</v>
      </c>
      <c r="K3412">
        <v>102</v>
      </c>
    </row>
    <row r="3413" spans="1:11">
      <c r="A3413" s="6" t="s">
        <v>64</v>
      </c>
      <c r="B3413">
        <v>4115804</v>
      </c>
      <c r="C3413" t="s">
        <v>2812</v>
      </c>
      <c r="D3413" s="26">
        <v>361</v>
      </c>
      <c r="E3413" s="26">
        <v>421</v>
      </c>
      <c r="G3413" s="6" t="s">
        <v>64</v>
      </c>
      <c r="H3413">
        <v>4117909</v>
      </c>
      <c r="I3413" t="s">
        <v>2841</v>
      </c>
      <c r="J3413">
        <v>9</v>
      </c>
      <c r="K3413">
        <v>30</v>
      </c>
    </row>
    <row r="3414" spans="1:11">
      <c r="A3414" s="6" t="s">
        <v>64</v>
      </c>
      <c r="B3414">
        <v>4115853</v>
      </c>
      <c r="C3414" t="s">
        <v>2813</v>
      </c>
      <c r="D3414" s="26">
        <v>299</v>
      </c>
      <c r="E3414" s="26">
        <v>332</v>
      </c>
      <c r="G3414" s="6" t="s">
        <v>64</v>
      </c>
      <c r="H3414">
        <v>4118006</v>
      </c>
      <c r="I3414" t="s">
        <v>2842</v>
      </c>
      <c r="J3414">
        <v>2</v>
      </c>
      <c r="K3414">
        <v>3</v>
      </c>
    </row>
    <row r="3415" spans="1:11">
      <c r="A3415" s="6" t="s">
        <v>64</v>
      </c>
      <c r="B3415">
        <v>4115903</v>
      </c>
      <c r="C3415" t="s">
        <v>1667</v>
      </c>
      <c r="D3415" s="26">
        <v>48</v>
      </c>
      <c r="E3415" s="26">
        <v>51</v>
      </c>
      <c r="G3415" s="6" t="s">
        <v>64</v>
      </c>
      <c r="H3415">
        <v>4118105</v>
      </c>
      <c r="I3415" t="s">
        <v>2843</v>
      </c>
      <c r="J3415">
        <v>7</v>
      </c>
      <c r="K3415">
        <v>4</v>
      </c>
    </row>
    <row r="3416" spans="1:11">
      <c r="A3416" s="6" t="s">
        <v>64</v>
      </c>
      <c r="B3416">
        <v>4116000</v>
      </c>
      <c r="C3416" t="s">
        <v>4233</v>
      </c>
      <c r="D3416" s="26">
        <v>21</v>
      </c>
      <c r="E3416" s="26">
        <v>24</v>
      </c>
      <c r="G3416" s="6" t="s">
        <v>64</v>
      </c>
      <c r="H3416">
        <v>4118204</v>
      </c>
      <c r="I3416" t="s">
        <v>2845</v>
      </c>
      <c r="J3416">
        <v>4</v>
      </c>
      <c r="K3416">
        <v>9</v>
      </c>
    </row>
    <row r="3417" spans="1:11">
      <c r="A3417" s="6" t="s">
        <v>64</v>
      </c>
      <c r="B3417">
        <v>4116059</v>
      </c>
      <c r="C3417" t="s">
        <v>2816</v>
      </c>
      <c r="D3417" s="26">
        <v>450</v>
      </c>
      <c r="E3417" s="26">
        <v>512</v>
      </c>
      <c r="G3417" s="6" t="s">
        <v>64</v>
      </c>
      <c r="H3417">
        <v>4118402</v>
      </c>
      <c r="I3417" t="s">
        <v>2847</v>
      </c>
      <c r="J3417">
        <v>5</v>
      </c>
      <c r="K3417">
        <v>20</v>
      </c>
    </row>
    <row r="3418" spans="1:11">
      <c r="A3418" s="6" t="s">
        <v>64</v>
      </c>
      <c r="B3418">
        <v>4116109</v>
      </c>
      <c r="C3418" t="s">
        <v>2818</v>
      </c>
      <c r="D3418" s="26">
        <v>217</v>
      </c>
      <c r="E3418" s="26">
        <v>252</v>
      </c>
      <c r="G3418" s="6" t="s">
        <v>64</v>
      </c>
      <c r="H3418">
        <v>4118451</v>
      </c>
      <c r="I3418" t="s">
        <v>2849</v>
      </c>
      <c r="J3418">
        <v>29</v>
      </c>
      <c r="K3418">
        <v>30</v>
      </c>
    </row>
    <row r="3419" spans="1:11">
      <c r="A3419" s="6" t="s">
        <v>64</v>
      </c>
      <c r="B3419">
        <v>4116208</v>
      </c>
      <c r="C3419" t="s">
        <v>4234</v>
      </c>
      <c r="D3419" s="26">
        <v>206</v>
      </c>
      <c r="E3419" s="26">
        <v>230</v>
      </c>
      <c r="G3419" s="6" t="s">
        <v>64</v>
      </c>
      <c r="H3419">
        <v>4118501</v>
      </c>
      <c r="I3419" t="s">
        <v>2851</v>
      </c>
      <c r="J3419">
        <v>27</v>
      </c>
      <c r="K3419">
        <v>37</v>
      </c>
    </row>
    <row r="3420" spans="1:11">
      <c r="A3420" s="6" t="s">
        <v>64</v>
      </c>
      <c r="B3420">
        <v>4116307</v>
      </c>
      <c r="C3420" t="s">
        <v>2820</v>
      </c>
      <c r="D3420" s="26">
        <v>111</v>
      </c>
      <c r="E3420" s="26">
        <v>115</v>
      </c>
      <c r="G3420" s="6" t="s">
        <v>64</v>
      </c>
      <c r="H3420">
        <v>4118600</v>
      </c>
      <c r="I3420" t="s">
        <v>2853</v>
      </c>
      <c r="J3420">
        <v>34</v>
      </c>
      <c r="K3420">
        <v>46</v>
      </c>
    </row>
    <row r="3421" spans="1:11">
      <c r="A3421" s="6" t="s">
        <v>64</v>
      </c>
      <c r="B3421">
        <v>4116406</v>
      </c>
      <c r="C3421" t="s">
        <v>4235</v>
      </c>
      <c r="D3421" s="26">
        <v>43</v>
      </c>
      <c r="E3421" s="26">
        <v>48</v>
      </c>
      <c r="G3421" s="6" t="s">
        <v>64</v>
      </c>
      <c r="H3421">
        <v>4118709</v>
      </c>
      <c r="I3421" t="s">
        <v>2855</v>
      </c>
      <c r="J3421">
        <v>38</v>
      </c>
      <c r="K3421">
        <v>64</v>
      </c>
    </row>
    <row r="3422" spans="1:11">
      <c r="A3422" s="6" t="s">
        <v>64</v>
      </c>
      <c r="B3422">
        <v>4116505</v>
      </c>
      <c r="C3422" t="s">
        <v>4236</v>
      </c>
      <c r="D3422" s="26">
        <v>13</v>
      </c>
      <c r="E3422" s="26">
        <v>18</v>
      </c>
      <c r="G3422" s="6" t="s">
        <v>64</v>
      </c>
      <c r="H3422">
        <v>4118808</v>
      </c>
      <c r="I3422" t="s">
        <v>4246</v>
      </c>
      <c r="J3422">
        <v>30</v>
      </c>
      <c r="K3422">
        <v>39</v>
      </c>
    </row>
    <row r="3423" spans="1:11">
      <c r="A3423" s="6" t="s">
        <v>64</v>
      </c>
      <c r="B3423">
        <v>4116604</v>
      </c>
      <c r="C3423" t="s">
        <v>2822</v>
      </c>
      <c r="D3423" s="26">
        <v>45</v>
      </c>
      <c r="E3423" s="26">
        <v>64</v>
      </c>
      <c r="G3423" s="6" t="s">
        <v>64</v>
      </c>
      <c r="H3423">
        <v>4118857</v>
      </c>
      <c r="I3423" t="s">
        <v>4247</v>
      </c>
      <c r="J3423">
        <v>4</v>
      </c>
      <c r="K3423">
        <v>8</v>
      </c>
    </row>
    <row r="3424" spans="1:11">
      <c r="A3424" s="6" t="s">
        <v>64</v>
      </c>
      <c r="B3424">
        <v>4116703</v>
      </c>
      <c r="C3424" t="s">
        <v>1381</v>
      </c>
      <c r="D3424" s="26">
        <v>479</v>
      </c>
      <c r="E3424" s="26">
        <v>514</v>
      </c>
      <c r="G3424" s="6" t="s">
        <v>64</v>
      </c>
      <c r="H3424">
        <v>4118907</v>
      </c>
      <c r="I3424" t="s">
        <v>2857</v>
      </c>
      <c r="J3424">
        <v>17</v>
      </c>
      <c r="K3424">
        <v>25</v>
      </c>
    </row>
    <row r="3425" spans="1:11">
      <c r="A3425" s="6" t="s">
        <v>64</v>
      </c>
      <c r="B3425">
        <v>4116802</v>
      </c>
      <c r="C3425" t="s">
        <v>4237</v>
      </c>
      <c r="D3425" s="26">
        <v>445</v>
      </c>
      <c r="E3425" s="26">
        <v>489</v>
      </c>
      <c r="G3425" s="6" t="s">
        <v>64</v>
      </c>
      <c r="H3425">
        <v>4119004</v>
      </c>
      <c r="I3425" t="s">
        <v>4248</v>
      </c>
      <c r="J3425">
        <v>91</v>
      </c>
      <c r="K3425">
        <v>114</v>
      </c>
    </row>
    <row r="3426" spans="1:11">
      <c r="A3426" s="6" t="s">
        <v>64</v>
      </c>
      <c r="B3426">
        <v>4116901</v>
      </c>
      <c r="C3426" t="s">
        <v>4238</v>
      </c>
      <c r="D3426" s="26">
        <v>103</v>
      </c>
      <c r="E3426" s="26">
        <v>128</v>
      </c>
      <c r="G3426" s="6" t="s">
        <v>64</v>
      </c>
      <c r="H3426">
        <v>4119103</v>
      </c>
      <c r="I3426" t="s">
        <v>4249</v>
      </c>
      <c r="J3426">
        <v>83</v>
      </c>
      <c r="K3426">
        <v>81</v>
      </c>
    </row>
    <row r="3427" spans="1:11">
      <c r="A3427" s="6" t="s">
        <v>64</v>
      </c>
      <c r="B3427">
        <v>4116950</v>
      </c>
      <c r="C3427" t="s">
        <v>4239</v>
      </c>
      <c r="D3427" s="26">
        <v>441</v>
      </c>
      <c r="E3427" s="26">
        <v>545</v>
      </c>
      <c r="G3427" s="6" t="s">
        <v>64</v>
      </c>
      <c r="H3427">
        <v>4119202</v>
      </c>
      <c r="I3427" t="s">
        <v>2861</v>
      </c>
      <c r="J3427">
        <v>43</v>
      </c>
      <c r="K3427">
        <v>62</v>
      </c>
    </row>
    <row r="3428" spans="1:11">
      <c r="A3428" s="6" t="s">
        <v>64</v>
      </c>
      <c r="B3428">
        <v>4117008</v>
      </c>
      <c r="C3428" t="s">
        <v>509</v>
      </c>
      <c r="D3428" s="26">
        <v>77</v>
      </c>
      <c r="E3428" s="26">
        <v>98</v>
      </c>
      <c r="G3428" s="6" t="s">
        <v>64</v>
      </c>
      <c r="H3428">
        <v>4119251</v>
      </c>
      <c r="I3428" t="s">
        <v>4250</v>
      </c>
      <c r="J3428">
        <v>32</v>
      </c>
      <c r="K3428">
        <v>48</v>
      </c>
    </row>
    <row r="3429" spans="1:11">
      <c r="A3429" s="6" t="s">
        <v>64</v>
      </c>
      <c r="B3429">
        <v>4117057</v>
      </c>
      <c r="C3429" t="s">
        <v>2824</v>
      </c>
      <c r="D3429" s="26">
        <v>888</v>
      </c>
      <c r="E3429" s="26">
        <v>1080</v>
      </c>
      <c r="G3429" s="6" t="s">
        <v>64</v>
      </c>
      <c r="H3429">
        <v>4119301</v>
      </c>
      <c r="I3429" t="s">
        <v>2863</v>
      </c>
      <c r="J3429">
        <v>43</v>
      </c>
      <c r="K3429">
        <v>55</v>
      </c>
    </row>
    <row r="3430" spans="1:11">
      <c r="A3430" s="6" t="s">
        <v>64</v>
      </c>
      <c r="B3430">
        <v>4117107</v>
      </c>
      <c r="C3430" t="s">
        <v>4240</v>
      </c>
      <c r="D3430" s="26">
        <v>37</v>
      </c>
      <c r="E3430" s="26">
        <v>38</v>
      </c>
      <c r="G3430" s="6" t="s">
        <v>64</v>
      </c>
      <c r="H3430">
        <v>4119400</v>
      </c>
      <c r="I3430" t="s">
        <v>2864</v>
      </c>
      <c r="J3430">
        <v>39</v>
      </c>
      <c r="K3430">
        <v>30</v>
      </c>
    </row>
    <row r="3431" spans="1:11">
      <c r="A3431" s="6" t="s">
        <v>64</v>
      </c>
      <c r="B3431">
        <v>4117206</v>
      </c>
      <c r="C3431" t="s">
        <v>2825</v>
      </c>
      <c r="D3431" s="26">
        <v>60</v>
      </c>
      <c r="E3431" s="26">
        <v>65</v>
      </c>
      <c r="G3431" s="6" t="s">
        <v>64</v>
      </c>
      <c r="H3431">
        <v>4119509</v>
      </c>
      <c r="I3431" t="s">
        <v>2866</v>
      </c>
      <c r="J3431">
        <v>5</v>
      </c>
      <c r="K3431">
        <v>3</v>
      </c>
    </row>
    <row r="3432" spans="1:11">
      <c r="A3432" s="6" t="s">
        <v>64</v>
      </c>
      <c r="B3432">
        <v>4117255</v>
      </c>
      <c r="C3432" t="s">
        <v>2827</v>
      </c>
      <c r="D3432" s="26">
        <v>694</v>
      </c>
      <c r="E3432" s="26">
        <v>752</v>
      </c>
      <c r="G3432" s="6" t="s">
        <v>64</v>
      </c>
      <c r="H3432">
        <v>4119608</v>
      </c>
      <c r="I3432" t="s">
        <v>2867</v>
      </c>
      <c r="J3432">
        <v>128</v>
      </c>
      <c r="K3432">
        <v>161</v>
      </c>
    </row>
    <row r="3433" spans="1:11">
      <c r="A3433" s="6" t="s">
        <v>64</v>
      </c>
      <c r="B3433">
        <v>4117214</v>
      </c>
      <c r="C3433" t="s">
        <v>4241</v>
      </c>
      <c r="D3433" s="26">
        <v>37</v>
      </c>
      <c r="E3433" s="26">
        <v>38</v>
      </c>
      <c r="G3433" s="6" t="s">
        <v>64</v>
      </c>
      <c r="H3433">
        <v>4119657</v>
      </c>
      <c r="I3433" t="s">
        <v>3961</v>
      </c>
      <c r="J3433">
        <v>1</v>
      </c>
      <c r="K3433">
        <v>5</v>
      </c>
    </row>
    <row r="3434" spans="1:11">
      <c r="A3434" s="6" t="s">
        <v>64</v>
      </c>
      <c r="B3434">
        <v>4117222</v>
      </c>
      <c r="C3434" t="s">
        <v>4242</v>
      </c>
      <c r="D3434" s="26">
        <v>294</v>
      </c>
      <c r="E3434" s="26">
        <v>344</v>
      </c>
      <c r="G3434" s="6" t="s">
        <v>64</v>
      </c>
      <c r="H3434">
        <v>4119707</v>
      </c>
      <c r="I3434" t="s">
        <v>4251</v>
      </c>
      <c r="J3434">
        <v>11</v>
      </c>
      <c r="K3434">
        <v>9</v>
      </c>
    </row>
    <row r="3435" spans="1:11">
      <c r="A3435" s="6" t="s">
        <v>64</v>
      </c>
      <c r="B3435">
        <v>4117271</v>
      </c>
      <c r="C3435" t="s">
        <v>2828</v>
      </c>
      <c r="D3435" s="26">
        <v>288</v>
      </c>
      <c r="E3435" s="26">
        <v>363</v>
      </c>
      <c r="G3435" s="6" t="s">
        <v>64</v>
      </c>
      <c r="H3435">
        <v>4119806</v>
      </c>
      <c r="I3435" t="s">
        <v>545</v>
      </c>
      <c r="J3435">
        <v>125</v>
      </c>
      <c r="K3435">
        <v>171</v>
      </c>
    </row>
    <row r="3436" spans="1:11">
      <c r="A3436" s="6" t="s">
        <v>64</v>
      </c>
      <c r="B3436">
        <v>4117297</v>
      </c>
      <c r="C3436" t="s">
        <v>2829</v>
      </c>
      <c r="D3436" s="26">
        <v>142</v>
      </c>
      <c r="E3436" s="26">
        <v>222</v>
      </c>
      <c r="G3436" s="6" t="s">
        <v>64</v>
      </c>
      <c r="H3436">
        <v>4119905</v>
      </c>
      <c r="I3436" t="s">
        <v>2868</v>
      </c>
      <c r="J3436">
        <v>25</v>
      </c>
      <c r="K3436">
        <v>23</v>
      </c>
    </row>
    <row r="3437" spans="1:11">
      <c r="A3437" s="6" t="s">
        <v>64</v>
      </c>
      <c r="B3437">
        <v>4117305</v>
      </c>
      <c r="C3437" t="s">
        <v>2831</v>
      </c>
      <c r="D3437" s="26">
        <v>762</v>
      </c>
      <c r="E3437" s="26">
        <v>857</v>
      </c>
      <c r="G3437" s="6" t="s">
        <v>64</v>
      </c>
      <c r="H3437">
        <v>4119954</v>
      </c>
      <c r="I3437" t="s">
        <v>4252</v>
      </c>
      <c r="J3437">
        <v>5</v>
      </c>
      <c r="K3437">
        <v>9</v>
      </c>
    </row>
    <row r="3438" spans="1:11">
      <c r="A3438" s="6" t="s">
        <v>64</v>
      </c>
      <c r="B3438">
        <v>4117404</v>
      </c>
      <c r="C3438" t="s">
        <v>4243</v>
      </c>
      <c r="D3438" s="26">
        <v>73</v>
      </c>
      <c r="E3438" s="26">
        <v>75</v>
      </c>
      <c r="G3438" s="6" t="s">
        <v>64</v>
      </c>
      <c r="H3438">
        <v>4120002</v>
      </c>
      <c r="I3438" t="s">
        <v>4253</v>
      </c>
      <c r="J3438">
        <v>4</v>
      </c>
      <c r="K3438">
        <v>3</v>
      </c>
    </row>
    <row r="3439" spans="1:11">
      <c r="A3439" s="6" t="s">
        <v>64</v>
      </c>
      <c r="B3439">
        <v>4117453</v>
      </c>
      <c r="C3439" t="s">
        <v>4244</v>
      </c>
      <c r="D3439" s="26">
        <v>148</v>
      </c>
      <c r="E3439" s="26">
        <v>150</v>
      </c>
      <c r="G3439" s="6" t="s">
        <v>64</v>
      </c>
      <c r="H3439">
        <v>4120101</v>
      </c>
      <c r="I3439" t="s">
        <v>4254</v>
      </c>
      <c r="J3439">
        <v>0</v>
      </c>
      <c r="K3439">
        <v>2</v>
      </c>
    </row>
    <row r="3440" spans="1:11">
      <c r="A3440" s="6" t="s">
        <v>64</v>
      </c>
      <c r="B3440">
        <v>4117503</v>
      </c>
      <c r="C3440" t="s">
        <v>2833</v>
      </c>
      <c r="D3440" s="26">
        <v>61</v>
      </c>
      <c r="E3440" s="26">
        <v>66</v>
      </c>
      <c r="G3440" s="6" t="s">
        <v>64</v>
      </c>
      <c r="H3440">
        <v>4120150</v>
      </c>
      <c r="I3440" t="s">
        <v>4255</v>
      </c>
      <c r="J3440">
        <v>61</v>
      </c>
      <c r="K3440">
        <v>62</v>
      </c>
    </row>
    <row r="3441" spans="1:11">
      <c r="A3441" s="6" t="s">
        <v>64</v>
      </c>
      <c r="B3441">
        <v>4117602</v>
      </c>
      <c r="C3441" t="s">
        <v>2835</v>
      </c>
      <c r="D3441" s="26">
        <v>223</v>
      </c>
      <c r="E3441" s="26">
        <v>295</v>
      </c>
      <c r="G3441" s="6" t="s">
        <v>64</v>
      </c>
      <c r="H3441">
        <v>4120200</v>
      </c>
      <c r="I3441" t="s">
        <v>2869</v>
      </c>
      <c r="J3441">
        <v>2</v>
      </c>
      <c r="K3441">
        <v>2</v>
      </c>
    </row>
    <row r="3442" spans="1:11">
      <c r="A3442" s="6" t="s">
        <v>64</v>
      </c>
      <c r="B3442">
        <v>4117701</v>
      </c>
      <c r="C3442" t="s">
        <v>2837</v>
      </c>
      <c r="D3442" s="26">
        <v>611</v>
      </c>
      <c r="E3442" s="26">
        <v>712</v>
      </c>
      <c r="G3442" s="6" t="s">
        <v>64</v>
      </c>
      <c r="H3442">
        <v>4120309</v>
      </c>
      <c r="I3442" t="s">
        <v>4256</v>
      </c>
      <c r="J3442">
        <v>17</v>
      </c>
      <c r="K3442">
        <v>14</v>
      </c>
    </row>
    <row r="3443" spans="1:11">
      <c r="A3443" s="6" t="s">
        <v>64</v>
      </c>
      <c r="B3443">
        <v>4117800</v>
      </c>
      <c r="C3443" t="s">
        <v>2839</v>
      </c>
      <c r="D3443" s="26">
        <v>483</v>
      </c>
      <c r="E3443" s="26">
        <v>611</v>
      </c>
      <c r="G3443" s="6" t="s">
        <v>64</v>
      </c>
      <c r="H3443">
        <v>4120333</v>
      </c>
      <c r="I3443" t="s">
        <v>4257</v>
      </c>
      <c r="J3443">
        <v>0</v>
      </c>
      <c r="K3443">
        <v>2</v>
      </c>
    </row>
    <row r="3444" spans="1:11">
      <c r="A3444" s="6" t="s">
        <v>64</v>
      </c>
      <c r="B3444">
        <v>4117909</v>
      </c>
      <c r="C3444" t="s">
        <v>2841</v>
      </c>
      <c r="D3444" s="26">
        <v>255</v>
      </c>
      <c r="E3444" s="26">
        <v>289</v>
      </c>
      <c r="G3444" s="6" t="s">
        <v>64</v>
      </c>
      <c r="H3444">
        <v>4120358</v>
      </c>
      <c r="I3444" t="s">
        <v>2870</v>
      </c>
      <c r="J3444">
        <v>53</v>
      </c>
      <c r="K3444">
        <v>70</v>
      </c>
    </row>
    <row r="3445" spans="1:11">
      <c r="A3445" s="6" t="s">
        <v>64</v>
      </c>
      <c r="B3445">
        <v>4118006</v>
      </c>
      <c r="C3445" t="s">
        <v>2842</v>
      </c>
      <c r="D3445" s="26">
        <v>51</v>
      </c>
      <c r="E3445" s="26">
        <v>54</v>
      </c>
      <c r="G3445" s="6" t="s">
        <v>64</v>
      </c>
      <c r="H3445">
        <v>4120408</v>
      </c>
      <c r="I3445" t="s">
        <v>4258</v>
      </c>
      <c r="J3445">
        <v>0</v>
      </c>
      <c r="K3445">
        <v>5</v>
      </c>
    </row>
    <row r="3446" spans="1:11">
      <c r="A3446" s="6" t="s">
        <v>64</v>
      </c>
      <c r="B3446">
        <v>4118105</v>
      </c>
      <c r="C3446" t="s">
        <v>2843</v>
      </c>
      <c r="D3446" s="26">
        <v>54</v>
      </c>
      <c r="E3446" s="26">
        <v>61</v>
      </c>
      <c r="G3446" s="6" t="s">
        <v>64</v>
      </c>
      <c r="H3446">
        <v>4120507</v>
      </c>
      <c r="I3446" t="s">
        <v>4259</v>
      </c>
      <c r="J3446">
        <v>10</v>
      </c>
      <c r="K3446">
        <v>11</v>
      </c>
    </row>
    <row r="3447" spans="1:11">
      <c r="A3447" s="6" t="s">
        <v>64</v>
      </c>
      <c r="B3447">
        <v>4118204</v>
      </c>
      <c r="C3447" t="s">
        <v>2845</v>
      </c>
      <c r="D3447" s="26">
        <v>46</v>
      </c>
      <c r="E3447" s="26">
        <v>55</v>
      </c>
      <c r="G3447" s="6" t="s">
        <v>64</v>
      </c>
      <c r="H3447">
        <v>4120606</v>
      </c>
      <c r="I3447" t="s">
        <v>2872</v>
      </c>
      <c r="J3447">
        <v>402</v>
      </c>
      <c r="K3447">
        <v>541</v>
      </c>
    </row>
    <row r="3448" spans="1:11">
      <c r="A3448" s="6" t="s">
        <v>64</v>
      </c>
      <c r="B3448">
        <v>4118303</v>
      </c>
      <c r="C3448" t="s">
        <v>4245</v>
      </c>
      <c r="D3448" s="26">
        <v>0</v>
      </c>
      <c r="E3448" s="26">
        <v>3</v>
      </c>
      <c r="G3448" s="6" t="s">
        <v>64</v>
      </c>
      <c r="H3448">
        <v>4120655</v>
      </c>
      <c r="I3448" t="s">
        <v>4260</v>
      </c>
      <c r="J3448">
        <v>3</v>
      </c>
      <c r="K3448">
        <v>4</v>
      </c>
    </row>
    <row r="3449" spans="1:11">
      <c r="A3449" s="6" t="s">
        <v>64</v>
      </c>
      <c r="B3449">
        <v>4118402</v>
      </c>
      <c r="C3449" t="s">
        <v>2847</v>
      </c>
      <c r="D3449" s="26">
        <v>123</v>
      </c>
      <c r="E3449" s="26">
        <v>145</v>
      </c>
      <c r="G3449" s="6" t="s">
        <v>64</v>
      </c>
      <c r="H3449">
        <v>4120705</v>
      </c>
      <c r="I3449" t="s">
        <v>4261</v>
      </c>
      <c r="J3449">
        <v>7</v>
      </c>
      <c r="K3449">
        <v>6</v>
      </c>
    </row>
    <row r="3450" spans="1:11">
      <c r="A3450" s="6" t="s">
        <v>64</v>
      </c>
      <c r="B3450">
        <v>4118451</v>
      </c>
      <c r="C3450" t="s">
        <v>2849</v>
      </c>
      <c r="D3450" s="26">
        <v>134</v>
      </c>
      <c r="E3450" s="26">
        <v>146</v>
      </c>
      <c r="G3450" s="6" t="s">
        <v>64</v>
      </c>
      <c r="H3450">
        <v>4120804</v>
      </c>
      <c r="I3450" t="s">
        <v>2874</v>
      </c>
      <c r="J3450">
        <v>3</v>
      </c>
      <c r="K3450">
        <v>1</v>
      </c>
    </row>
    <row r="3451" spans="1:11">
      <c r="A3451" s="6" t="s">
        <v>64</v>
      </c>
      <c r="B3451">
        <v>4118501</v>
      </c>
      <c r="C3451" t="s">
        <v>2851</v>
      </c>
      <c r="D3451" s="26">
        <v>281</v>
      </c>
      <c r="E3451" s="26">
        <v>316</v>
      </c>
      <c r="G3451" s="6" t="s">
        <v>64</v>
      </c>
      <c r="H3451">
        <v>4120853</v>
      </c>
      <c r="I3451" t="s">
        <v>2875</v>
      </c>
      <c r="J3451">
        <v>22</v>
      </c>
      <c r="K3451">
        <v>24</v>
      </c>
    </row>
    <row r="3452" spans="1:11">
      <c r="A3452" s="6" t="s">
        <v>64</v>
      </c>
      <c r="B3452">
        <v>4118600</v>
      </c>
      <c r="C3452" t="s">
        <v>2853</v>
      </c>
      <c r="D3452" s="26">
        <v>193</v>
      </c>
      <c r="E3452" s="26">
        <v>247</v>
      </c>
      <c r="G3452" s="6" t="s">
        <v>64</v>
      </c>
      <c r="H3452">
        <v>4120903</v>
      </c>
      <c r="I3452" t="s">
        <v>2876</v>
      </c>
      <c r="J3452">
        <v>245</v>
      </c>
      <c r="K3452">
        <v>261</v>
      </c>
    </row>
    <row r="3453" spans="1:11">
      <c r="A3453" s="6" t="s">
        <v>64</v>
      </c>
      <c r="B3453">
        <v>4118709</v>
      </c>
      <c r="C3453" t="s">
        <v>2855</v>
      </c>
      <c r="D3453" s="26">
        <v>365</v>
      </c>
      <c r="E3453" s="26">
        <v>516</v>
      </c>
      <c r="G3453" s="6" t="s">
        <v>64</v>
      </c>
      <c r="H3453">
        <v>4121000</v>
      </c>
      <c r="I3453" t="s">
        <v>2878</v>
      </c>
      <c r="J3453">
        <v>75</v>
      </c>
      <c r="K3453">
        <v>81</v>
      </c>
    </row>
    <row r="3454" spans="1:11">
      <c r="A3454" s="6" t="s">
        <v>64</v>
      </c>
      <c r="B3454">
        <v>4118808</v>
      </c>
      <c r="C3454" t="s">
        <v>4246</v>
      </c>
      <c r="D3454" s="26">
        <v>281</v>
      </c>
      <c r="E3454" s="26">
        <v>332</v>
      </c>
      <c r="G3454" s="6" t="s">
        <v>64</v>
      </c>
      <c r="H3454">
        <v>4121109</v>
      </c>
      <c r="I3454" t="s">
        <v>2879</v>
      </c>
      <c r="J3454">
        <v>9</v>
      </c>
      <c r="K3454">
        <v>15</v>
      </c>
    </row>
    <row r="3455" spans="1:11">
      <c r="A3455" s="6" t="s">
        <v>64</v>
      </c>
      <c r="B3455">
        <v>4118857</v>
      </c>
      <c r="C3455" t="s">
        <v>4247</v>
      </c>
      <c r="D3455" s="26">
        <v>81</v>
      </c>
      <c r="E3455" s="26">
        <v>97</v>
      </c>
      <c r="G3455" s="6" t="s">
        <v>64</v>
      </c>
      <c r="H3455">
        <v>4121208</v>
      </c>
      <c r="I3455" t="s">
        <v>2880</v>
      </c>
      <c r="J3455">
        <v>117</v>
      </c>
      <c r="K3455">
        <v>179</v>
      </c>
    </row>
    <row r="3456" spans="1:11">
      <c r="A3456" s="6" t="s">
        <v>64</v>
      </c>
      <c r="B3456">
        <v>4118907</v>
      </c>
      <c r="C3456" t="s">
        <v>2857</v>
      </c>
      <c r="D3456" s="26">
        <v>150</v>
      </c>
      <c r="E3456" s="26">
        <v>175</v>
      </c>
      <c r="G3456" s="6" t="s">
        <v>64</v>
      </c>
      <c r="H3456">
        <v>4121257</v>
      </c>
      <c r="I3456" t="s">
        <v>4262</v>
      </c>
      <c r="J3456">
        <v>26</v>
      </c>
      <c r="K3456">
        <v>27</v>
      </c>
    </row>
    <row r="3457" spans="1:11">
      <c r="A3457" s="6" t="s">
        <v>64</v>
      </c>
      <c r="B3457">
        <v>4119004</v>
      </c>
      <c r="C3457" t="s">
        <v>4248</v>
      </c>
      <c r="D3457" s="26">
        <v>709</v>
      </c>
      <c r="E3457" s="26">
        <v>825</v>
      </c>
      <c r="G3457" s="6" t="s">
        <v>64</v>
      </c>
      <c r="H3457">
        <v>4121307</v>
      </c>
      <c r="I3457" t="s">
        <v>4263</v>
      </c>
      <c r="J3457">
        <v>5</v>
      </c>
      <c r="K3457">
        <v>8</v>
      </c>
    </row>
    <row r="3458" spans="1:11">
      <c r="A3458" s="6" t="s">
        <v>64</v>
      </c>
      <c r="B3458">
        <v>4119103</v>
      </c>
      <c r="C3458" t="s">
        <v>4249</v>
      </c>
      <c r="D3458" s="26">
        <v>418</v>
      </c>
      <c r="E3458" s="26">
        <v>480</v>
      </c>
      <c r="G3458" s="6" t="s">
        <v>64</v>
      </c>
      <c r="H3458">
        <v>4121356</v>
      </c>
      <c r="I3458" t="s">
        <v>4264</v>
      </c>
      <c r="J3458">
        <v>8</v>
      </c>
      <c r="K3458">
        <v>7</v>
      </c>
    </row>
    <row r="3459" spans="1:11">
      <c r="A3459" s="6" t="s">
        <v>64</v>
      </c>
      <c r="B3459">
        <v>4119202</v>
      </c>
      <c r="C3459" t="s">
        <v>2861</v>
      </c>
      <c r="D3459" s="26">
        <v>243</v>
      </c>
      <c r="E3459" s="26">
        <v>304</v>
      </c>
      <c r="G3459" s="6" t="s">
        <v>64</v>
      </c>
      <c r="H3459">
        <v>4121406</v>
      </c>
      <c r="I3459" t="s">
        <v>2882</v>
      </c>
      <c r="J3459">
        <v>75</v>
      </c>
      <c r="K3459">
        <v>81</v>
      </c>
    </row>
    <row r="3460" spans="1:11">
      <c r="A3460" s="6" t="s">
        <v>64</v>
      </c>
      <c r="B3460">
        <v>4119251</v>
      </c>
      <c r="C3460" t="s">
        <v>4250</v>
      </c>
      <c r="D3460" s="26">
        <v>172</v>
      </c>
      <c r="E3460" s="26">
        <v>222</v>
      </c>
      <c r="G3460" s="6" t="s">
        <v>64</v>
      </c>
      <c r="H3460">
        <v>4121505</v>
      </c>
      <c r="I3460" t="s">
        <v>2883</v>
      </c>
      <c r="J3460">
        <v>123</v>
      </c>
      <c r="K3460">
        <v>155</v>
      </c>
    </row>
    <row r="3461" spans="1:11">
      <c r="A3461" s="6" t="s">
        <v>64</v>
      </c>
      <c r="B3461">
        <v>4119301</v>
      </c>
      <c r="C3461" t="s">
        <v>2863</v>
      </c>
      <c r="D3461" s="26">
        <v>344</v>
      </c>
      <c r="E3461" s="26">
        <v>476</v>
      </c>
      <c r="G3461" s="6" t="s">
        <v>64</v>
      </c>
      <c r="H3461">
        <v>4121604</v>
      </c>
      <c r="I3461" t="s">
        <v>4265</v>
      </c>
      <c r="J3461">
        <v>68</v>
      </c>
      <c r="K3461">
        <v>83</v>
      </c>
    </row>
    <row r="3462" spans="1:11">
      <c r="A3462" s="6" t="s">
        <v>64</v>
      </c>
      <c r="B3462">
        <v>4119400</v>
      </c>
      <c r="C3462" t="s">
        <v>2864</v>
      </c>
      <c r="D3462" s="26">
        <v>181</v>
      </c>
      <c r="E3462" s="26">
        <v>213</v>
      </c>
      <c r="G3462" s="6" t="s">
        <v>64</v>
      </c>
      <c r="H3462">
        <v>4121703</v>
      </c>
      <c r="I3462" t="s">
        <v>2885</v>
      </c>
      <c r="J3462">
        <v>86</v>
      </c>
      <c r="K3462">
        <v>112</v>
      </c>
    </row>
    <row r="3463" spans="1:11">
      <c r="A3463" s="6" t="s">
        <v>64</v>
      </c>
      <c r="B3463">
        <v>4119509</v>
      </c>
      <c r="C3463" t="s">
        <v>2866</v>
      </c>
      <c r="D3463" s="26">
        <v>19</v>
      </c>
      <c r="E3463" s="26">
        <v>20</v>
      </c>
      <c r="G3463" s="6" t="s">
        <v>64</v>
      </c>
      <c r="H3463">
        <v>4121752</v>
      </c>
      <c r="I3463" t="s">
        <v>2887</v>
      </c>
      <c r="J3463">
        <v>64</v>
      </c>
      <c r="K3463">
        <v>57</v>
      </c>
    </row>
    <row r="3464" spans="1:11">
      <c r="A3464" s="6" t="s">
        <v>64</v>
      </c>
      <c r="B3464">
        <v>4119608</v>
      </c>
      <c r="C3464" t="s">
        <v>2867</v>
      </c>
      <c r="D3464" s="26">
        <v>804</v>
      </c>
      <c r="E3464" s="26">
        <v>959</v>
      </c>
      <c r="G3464" s="6" t="s">
        <v>64</v>
      </c>
      <c r="H3464">
        <v>4121802</v>
      </c>
      <c r="I3464" t="s">
        <v>2888</v>
      </c>
      <c r="J3464">
        <v>3</v>
      </c>
      <c r="K3464">
        <v>20</v>
      </c>
    </row>
    <row r="3465" spans="1:11">
      <c r="A3465" s="6" t="s">
        <v>64</v>
      </c>
      <c r="B3465">
        <v>4119657</v>
      </c>
      <c r="C3465" t="s">
        <v>3961</v>
      </c>
      <c r="D3465" s="26">
        <v>28</v>
      </c>
      <c r="E3465" s="26">
        <v>35</v>
      </c>
      <c r="G3465" s="6" t="s">
        <v>64</v>
      </c>
      <c r="H3465">
        <v>4121901</v>
      </c>
      <c r="I3465" t="s">
        <v>2890</v>
      </c>
      <c r="J3465">
        <v>19</v>
      </c>
      <c r="K3465">
        <v>31</v>
      </c>
    </row>
    <row r="3466" spans="1:11">
      <c r="A3466" s="6" t="s">
        <v>64</v>
      </c>
      <c r="B3466">
        <v>4119707</v>
      </c>
      <c r="C3466" t="s">
        <v>4251</v>
      </c>
      <c r="D3466" s="26">
        <v>141</v>
      </c>
      <c r="E3466" s="26">
        <v>160</v>
      </c>
      <c r="G3466" s="6" t="s">
        <v>64</v>
      </c>
      <c r="H3466">
        <v>4122008</v>
      </c>
      <c r="I3466" t="s">
        <v>2891</v>
      </c>
      <c r="J3466">
        <v>207</v>
      </c>
      <c r="K3466">
        <v>232</v>
      </c>
    </row>
    <row r="3467" spans="1:11">
      <c r="A3467" s="6" t="s">
        <v>64</v>
      </c>
      <c r="B3467">
        <v>4119806</v>
      </c>
      <c r="C3467" t="s">
        <v>545</v>
      </c>
      <c r="D3467" s="26">
        <v>980</v>
      </c>
      <c r="E3467" s="26">
        <v>1160</v>
      </c>
      <c r="G3467" s="6" t="s">
        <v>64</v>
      </c>
      <c r="H3467">
        <v>4122107</v>
      </c>
      <c r="I3467" t="s">
        <v>4266</v>
      </c>
      <c r="J3467">
        <v>15</v>
      </c>
      <c r="K3467">
        <v>24</v>
      </c>
    </row>
    <row r="3468" spans="1:11">
      <c r="A3468" s="6" t="s">
        <v>64</v>
      </c>
      <c r="B3468">
        <v>4119905</v>
      </c>
      <c r="C3468" t="s">
        <v>2868</v>
      </c>
      <c r="D3468" s="26">
        <v>196</v>
      </c>
      <c r="E3468" s="26">
        <v>199</v>
      </c>
      <c r="G3468" s="6" t="s">
        <v>64</v>
      </c>
      <c r="H3468">
        <v>4122156</v>
      </c>
      <c r="I3468" t="s">
        <v>2893</v>
      </c>
      <c r="J3468">
        <v>189</v>
      </c>
      <c r="K3468">
        <v>213</v>
      </c>
    </row>
    <row r="3469" spans="1:11">
      <c r="A3469" s="6" t="s">
        <v>64</v>
      </c>
      <c r="B3469">
        <v>4119954</v>
      </c>
      <c r="C3469" t="s">
        <v>4252</v>
      </c>
      <c r="D3469" s="26">
        <v>43</v>
      </c>
      <c r="E3469" s="26">
        <v>55</v>
      </c>
      <c r="G3469" s="6" t="s">
        <v>64</v>
      </c>
      <c r="H3469">
        <v>4122172</v>
      </c>
      <c r="I3469" t="s">
        <v>2895</v>
      </c>
      <c r="J3469">
        <v>19</v>
      </c>
      <c r="K3469">
        <v>20</v>
      </c>
    </row>
    <row r="3470" spans="1:11">
      <c r="A3470" s="6" t="s">
        <v>64</v>
      </c>
      <c r="B3470">
        <v>4120002</v>
      </c>
      <c r="C3470" t="s">
        <v>4253</v>
      </c>
      <c r="D3470" s="26">
        <v>26</v>
      </c>
      <c r="E3470" s="26">
        <v>42</v>
      </c>
      <c r="G3470" s="6" t="s">
        <v>64</v>
      </c>
      <c r="H3470">
        <v>4122206</v>
      </c>
      <c r="I3470" t="s">
        <v>2897</v>
      </c>
      <c r="J3470">
        <v>42</v>
      </c>
      <c r="K3470">
        <v>92</v>
      </c>
    </row>
    <row r="3471" spans="1:11">
      <c r="A3471" s="6" t="s">
        <v>64</v>
      </c>
      <c r="B3471">
        <v>4120101</v>
      </c>
      <c r="C3471" t="s">
        <v>4254</v>
      </c>
      <c r="D3471" s="26">
        <v>7</v>
      </c>
      <c r="E3471" s="26">
        <v>15</v>
      </c>
      <c r="G3471" s="6" t="s">
        <v>64</v>
      </c>
      <c r="H3471">
        <v>4122305</v>
      </c>
      <c r="I3471" t="s">
        <v>2898</v>
      </c>
      <c r="J3471">
        <v>71</v>
      </c>
      <c r="K3471">
        <v>94</v>
      </c>
    </row>
    <row r="3472" spans="1:11">
      <c r="A3472" s="6" t="s">
        <v>64</v>
      </c>
      <c r="B3472">
        <v>4120150</v>
      </c>
      <c r="C3472" t="s">
        <v>4255</v>
      </c>
      <c r="D3472" s="26">
        <v>355</v>
      </c>
      <c r="E3472" s="26">
        <v>385</v>
      </c>
      <c r="G3472" s="6" t="s">
        <v>64</v>
      </c>
      <c r="H3472">
        <v>4122404</v>
      </c>
      <c r="I3472" t="s">
        <v>4267</v>
      </c>
      <c r="J3472">
        <v>5</v>
      </c>
      <c r="K3472">
        <v>9</v>
      </c>
    </row>
    <row r="3473" spans="1:11">
      <c r="A3473" s="6" t="s">
        <v>64</v>
      </c>
      <c r="B3473">
        <v>4120200</v>
      </c>
      <c r="C3473" t="s">
        <v>2869</v>
      </c>
      <c r="D3473" s="26">
        <v>22</v>
      </c>
      <c r="E3473" s="26">
        <v>26</v>
      </c>
      <c r="G3473" s="6" t="s">
        <v>64</v>
      </c>
      <c r="H3473">
        <v>4122503</v>
      </c>
      <c r="I3473" t="s">
        <v>4268</v>
      </c>
      <c r="J3473">
        <v>32</v>
      </c>
      <c r="K3473">
        <v>35</v>
      </c>
    </row>
    <row r="3474" spans="1:11">
      <c r="A3474" s="6" t="s">
        <v>64</v>
      </c>
      <c r="B3474">
        <v>4120309</v>
      </c>
      <c r="C3474" t="s">
        <v>4256</v>
      </c>
      <c r="D3474" s="26">
        <v>82</v>
      </c>
      <c r="E3474" s="26">
        <v>78</v>
      </c>
      <c r="G3474" s="6" t="s">
        <v>64</v>
      </c>
      <c r="H3474">
        <v>4122602</v>
      </c>
      <c r="I3474" t="s">
        <v>4269</v>
      </c>
      <c r="J3474">
        <v>5</v>
      </c>
      <c r="K3474">
        <v>14</v>
      </c>
    </row>
    <row r="3475" spans="1:11">
      <c r="A3475" s="6" t="s">
        <v>64</v>
      </c>
      <c r="B3475">
        <v>4120333</v>
      </c>
      <c r="C3475" t="s">
        <v>4257</v>
      </c>
      <c r="D3475" s="26">
        <v>9</v>
      </c>
      <c r="E3475" s="26">
        <v>12</v>
      </c>
      <c r="G3475" s="6" t="s">
        <v>64</v>
      </c>
      <c r="H3475">
        <v>4122651</v>
      </c>
      <c r="I3475" t="s">
        <v>2900</v>
      </c>
      <c r="J3475">
        <v>21</v>
      </c>
      <c r="K3475">
        <v>33</v>
      </c>
    </row>
    <row r="3476" spans="1:11">
      <c r="A3476" s="6" t="s">
        <v>64</v>
      </c>
      <c r="B3476">
        <v>4120358</v>
      </c>
      <c r="C3476" t="s">
        <v>2870</v>
      </c>
      <c r="D3476" s="26">
        <v>367</v>
      </c>
      <c r="E3476" s="26">
        <v>420</v>
      </c>
      <c r="G3476" s="6" t="s">
        <v>64</v>
      </c>
      <c r="H3476">
        <v>4122701</v>
      </c>
      <c r="I3476" t="s">
        <v>4270</v>
      </c>
      <c r="J3476">
        <v>3</v>
      </c>
      <c r="K3476">
        <v>4</v>
      </c>
    </row>
    <row r="3477" spans="1:11">
      <c r="A3477" s="6" t="s">
        <v>64</v>
      </c>
      <c r="B3477">
        <v>4120408</v>
      </c>
      <c r="C3477" t="s">
        <v>4258</v>
      </c>
      <c r="D3477" s="26">
        <v>23</v>
      </c>
      <c r="E3477" s="26">
        <v>25</v>
      </c>
      <c r="G3477" s="6" t="s">
        <v>64</v>
      </c>
      <c r="H3477">
        <v>4122800</v>
      </c>
      <c r="I3477" t="s">
        <v>2901</v>
      </c>
      <c r="J3477">
        <v>48</v>
      </c>
      <c r="K3477">
        <v>62</v>
      </c>
    </row>
    <row r="3478" spans="1:11">
      <c r="A3478" s="6" t="s">
        <v>64</v>
      </c>
      <c r="B3478">
        <v>4120507</v>
      </c>
      <c r="C3478" t="s">
        <v>4259</v>
      </c>
      <c r="D3478" s="26">
        <v>138</v>
      </c>
      <c r="E3478" s="26">
        <v>164</v>
      </c>
      <c r="G3478" s="6" t="s">
        <v>64</v>
      </c>
      <c r="H3478">
        <v>4122909</v>
      </c>
      <c r="I3478" t="s">
        <v>4271</v>
      </c>
      <c r="J3478">
        <v>14</v>
      </c>
      <c r="K3478">
        <v>13</v>
      </c>
    </row>
    <row r="3479" spans="1:11">
      <c r="A3479" s="6" t="s">
        <v>64</v>
      </c>
      <c r="B3479">
        <v>4120606</v>
      </c>
      <c r="C3479" t="s">
        <v>2872</v>
      </c>
      <c r="D3479" s="26">
        <v>2089</v>
      </c>
      <c r="E3479" s="26">
        <v>2640</v>
      </c>
      <c r="G3479" s="6" t="s">
        <v>64</v>
      </c>
      <c r="H3479">
        <v>4123006</v>
      </c>
      <c r="I3479" t="s">
        <v>2903</v>
      </c>
      <c r="J3479">
        <v>76</v>
      </c>
      <c r="K3479">
        <v>94</v>
      </c>
    </row>
    <row r="3480" spans="1:11">
      <c r="A3480" s="6" t="s">
        <v>64</v>
      </c>
      <c r="B3480">
        <v>4120655</v>
      </c>
      <c r="C3480" t="s">
        <v>4260</v>
      </c>
      <c r="D3480" s="26">
        <v>72</v>
      </c>
      <c r="E3480" s="26">
        <v>86</v>
      </c>
      <c r="G3480" s="6" t="s">
        <v>64</v>
      </c>
      <c r="H3480">
        <v>4123105</v>
      </c>
      <c r="I3480" t="s">
        <v>4272</v>
      </c>
      <c r="J3480">
        <v>9</v>
      </c>
      <c r="K3480">
        <v>14</v>
      </c>
    </row>
    <row r="3481" spans="1:11">
      <c r="A3481" s="6" t="s">
        <v>64</v>
      </c>
      <c r="B3481">
        <v>4120705</v>
      </c>
      <c r="C3481" t="s">
        <v>4261</v>
      </c>
      <c r="D3481" s="26">
        <v>68</v>
      </c>
      <c r="E3481" s="26">
        <v>78</v>
      </c>
      <c r="G3481" s="6" t="s">
        <v>64</v>
      </c>
      <c r="H3481">
        <v>4123204</v>
      </c>
      <c r="I3481" t="s">
        <v>4273</v>
      </c>
      <c r="J3481">
        <v>15</v>
      </c>
      <c r="K3481">
        <v>9</v>
      </c>
    </row>
    <row r="3482" spans="1:11">
      <c r="A3482" s="6" t="s">
        <v>64</v>
      </c>
      <c r="B3482">
        <v>4120804</v>
      </c>
      <c r="C3482" t="s">
        <v>2874</v>
      </c>
      <c r="D3482" s="26">
        <v>19</v>
      </c>
      <c r="E3482" s="26">
        <v>15</v>
      </c>
      <c r="G3482" s="6" t="s">
        <v>64</v>
      </c>
      <c r="H3482">
        <v>4123303</v>
      </c>
      <c r="I3482" t="s">
        <v>4274</v>
      </c>
      <c r="J3482">
        <v>22</v>
      </c>
      <c r="K3482">
        <v>30</v>
      </c>
    </row>
    <row r="3483" spans="1:11">
      <c r="A3483" s="6" t="s">
        <v>64</v>
      </c>
      <c r="B3483">
        <v>4120853</v>
      </c>
      <c r="C3483" t="s">
        <v>2875</v>
      </c>
      <c r="D3483" s="26">
        <v>186</v>
      </c>
      <c r="E3483" s="26">
        <v>192</v>
      </c>
      <c r="G3483" s="6" t="s">
        <v>64</v>
      </c>
      <c r="H3483">
        <v>4123402</v>
      </c>
      <c r="I3483" t="s">
        <v>4275</v>
      </c>
      <c r="J3483">
        <v>13</v>
      </c>
      <c r="K3483">
        <v>15</v>
      </c>
    </row>
    <row r="3484" spans="1:11">
      <c r="A3484" s="6" t="s">
        <v>64</v>
      </c>
      <c r="B3484">
        <v>4120903</v>
      </c>
      <c r="C3484" t="s">
        <v>2876</v>
      </c>
      <c r="D3484" s="26">
        <v>1447</v>
      </c>
      <c r="E3484" s="26">
        <v>1560</v>
      </c>
      <c r="G3484" s="6" t="s">
        <v>64</v>
      </c>
      <c r="H3484">
        <v>4123501</v>
      </c>
      <c r="I3484" t="s">
        <v>1126</v>
      </c>
      <c r="J3484">
        <v>84</v>
      </c>
      <c r="K3484">
        <v>152</v>
      </c>
    </row>
    <row r="3485" spans="1:11">
      <c r="A3485" s="6" t="s">
        <v>64</v>
      </c>
      <c r="B3485">
        <v>4121000</v>
      </c>
      <c r="C3485" t="s">
        <v>2878</v>
      </c>
      <c r="D3485" s="26">
        <v>672</v>
      </c>
      <c r="E3485" s="26">
        <v>724</v>
      </c>
      <c r="G3485" s="6" t="s">
        <v>64</v>
      </c>
      <c r="H3485">
        <v>4123709</v>
      </c>
      <c r="I3485" t="s">
        <v>2906</v>
      </c>
      <c r="J3485">
        <v>11</v>
      </c>
      <c r="K3485">
        <v>30</v>
      </c>
    </row>
    <row r="3486" spans="1:11">
      <c r="A3486" s="6" t="s">
        <v>64</v>
      </c>
      <c r="B3486">
        <v>4121109</v>
      </c>
      <c r="C3486" t="s">
        <v>2879</v>
      </c>
      <c r="D3486" s="26">
        <v>128</v>
      </c>
      <c r="E3486" s="26">
        <v>150</v>
      </c>
      <c r="G3486" s="6" t="s">
        <v>64</v>
      </c>
      <c r="H3486">
        <v>4123808</v>
      </c>
      <c r="I3486" t="s">
        <v>4276</v>
      </c>
      <c r="J3486">
        <v>53</v>
      </c>
      <c r="K3486">
        <v>78</v>
      </c>
    </row>
    <row r="3487" spans="1:11">
      <c r="A3487" s="6" t="s">
        <v>64</v>
      </c>
      <c r="B3487">
        <v>4121208</v>
      </c>
      <c r="C3487" t="s">
        <v>2880</v>
      </c>
      <c r="D3487" s="26">
        <v>581</v>
      </c>
      <c r="E3487" s="26">
        <v>733</v>
      </c>
      <c r="G3487" s="6" t="s">
        <v>64</v>
      </c>
      <c r="H3487">
        <v>4123824</v>
      </c>
      <c r="I3487" t="s">
        <v>2908</v>
      </c>
      <c r="J3487">
        <v>34</v>
      </c>
      <c r="K3487">
        <v>42</v>
      </c>
    </row>
    <row r="3488" spans="1:11">
      <c r="A3488" s="6" t="s">
        <v>64</v>
      </c>
      <c r="B3488">
        <v>4121257</v>
      </c>
      <c r="C3488" t="s">
        <v>4262</v>
      </c>
      <c r="D3488" s="26">
        <v>293</v>
      </c>
      <c r="E3488" s="26">
        <v>305</v>
      </c>
      <c r="G3488" s="6" t="s">
        <v>64</v>
      </c>
      <c r="H3488">
        <v>4123857</v>
      </c>
      <c r="I3488" t="s">
        <v>4277</v>
      </c>
      <c r="J3488">
        <v>78</v>
      </c>
      <c r="K3488">
        <v>109</v>
      </c>
    </row>
    <row r="3489" spans="1:11">
      <c r="A3489" s="6" t="s">
        <v>64</v>
      </c>
      <c r="B3489">
        <v>4121307</v>
      </c>
      <c r="C3489" t="s">
        <v>4263</v>
      </c>
      <c r="D3489" s="26">
        <v>58</v>
      </c>
      <c r="E3489" s="26">
        <v>61</v>
      </c>
      <c r="G3489" s="6" t="s">
        <v>64</v>
      </c>
      <c r="H3489">
        <v>4123907</v>
      </c>
      <c r="I3489" t="s">
        <v>4278</v>
      </c>
      <c r="J3489">
        <v>3</v>
      </c>
      <c r="K3489">
        <v>6</v>
      </c>
    </row>
    <row r="3490" spans="1:11">
      <c r="A3490" s="6" t="s">
        <v>64</v>
      </c>
      <c r="B3490">
        <v>4121356</v>
      </c>
      <c r="C3490" t="s">
        <v>4264</v>
      </c>
      <c r="D3490" s="26">
        <v>47</v>
      </c>
      <c r="E3490" s="26">
        <v>49</v>
      </c>
      <c r="G3490" s="6" t="s">
        <v>64</v>
      </c>
      <c r="H3490">
        <v>4123956</v>
      </c>
      <c r="I3490" t="s">
        <v>4279</v>
      </c>
      <c r="J3490">
        <v>5</v>
      </c>
      <c r="K3490">
        <v>11</v>
      </c>
    </row>
    <row r="3491" spans="1:11">
      <c r="A3491" s="6" t="s">
        <v>64</v>
      </c>
      <c r="B3491">
        <v>4121406</v>
      </c>
      <c r="C3491" t="s">
        <v>2882</v>
      </c>
      <c r="D3491" s="26">
        <v>536</v>
      </c>
      <c r="E3491" s="26">
        <v>618</v>
      </c>
      <c r="G3491" s="6" t="s">
        <v>64</v>
      </c>
      <c r="H3491">
        <v>4124004</v>
      </c>
      <c r="I3491" t="s">
        <v>2909</v>
      </c>
      <c r="J3491">
        <v>29</v>
      </c>
      <c r="K3491">
        <v>28</v>
      </c>
    </row>
    <row r="3492" spans="1:11">
      <c r="A3492" s="6" t="s">
        <v>64</v>
      </c>
      <c r="B3492">
        <v>4121505</v>
      </c>
      <c r="C3492" t="s">
        <v>2883</v>
      </c>
      <c r="D3492" s="26">
        <v>673</v>
      </c>
      <c r="E3492" s="26">
        <v>777</v>
      </c>
      <c r="G3492" s="6" t="s">
        <v>64</v>
      </c>
      <c r="H3492">
        <v>4124020</v>
      </c>
      <c r="I3492" t="s">
        <v>2910</v>
      </c>
      <c r="J3492">
        <v>12</v>
      </c>
      <c r="K3492">
        <v>22</v>
      </c>
    </row>
    <row r="3493" spans="1:11">
      <c r="A3493" s="6" t="s">
        <v>64</v>
      </c>
      <c r="B3493">
        <v>4121604</v>
      </c>
      <c r="C3493" t="s">
        <v>4265</v>
      </c>
      <c r="D3493" s="26">
        <v>500</v>
      </c>
      <c r="E3493" s="26">
        <v>557</v>
      </c>
      <c r="G3493" s="6" t="s">
        <v>64</v>
      </c>
      <c r="H3493">
        <v>4124053</v>
      </c>
      <c r="I3493" t="s">
        <v>4280</v>
      </c>
      <c r="J3493">
        <v>17</v>
      </c>
      <c r="K3493">
        <v>9</v>
      </c>
    </row>
    <row r="3494" spans="1:11">
      <c r="A3494" s="6" t="s">
        <v>64</v>
      </c>
      <c r="B3494">
        <v>4121703</v>
      </c>
      <c r="C3494" t="s">
        <v>2885</v>
      </c>
      <c r="D3494" s="26">
        <v>431</v>
      </c>
      <c r="E3494" s="26">
        <v>554</v>
      </c>
      <c r="G3494" s="6" t="s">
        <v>64</v>
      </c>
      <c r="H3494">
        <v>4124103</v>
      </c>
      <c r="I3494" t="s">
        <v>2911</v>
      </c>
      <c r="J3494">
        <v>46</v>
      </c>
      <c r="K3494">
        <v>61</v>
      </c>
    </row>
    <row r="3495" spans="1:11">
      <c r="A3495" s="6" t="s">
        <v>64</v>
      </c>
      <c r="B3495">
        <v>4121752</v>
      </c>
      <c r="C3495" t="s">
        <v>2887</v>
      </c>
      <c r="D3495" s="26">
        <v>367</v>
      </c>
      <c r="E3495" s="26">
        <v>392</v>
      </c>
      <c r="G3495" s="6" t="s">
        <v>64</v>
      </c>
      <c r="H3495">
        <v>4124202</v>
      </c>
      <c r="I3495" t="s">
        <v>4281</v>
      </c>
      <c r="J3495">
        <v>4</v>
      </c>
      <c r="K3495">
        <v>0</v>
      </c>
    </row>
    <row r="3496" spans="1:11">
      <c r="A3496" s="6" t="s">
        <v>64</v>
      </c>
      <c r="B3496">
        <v>4121802</v>
      </c>
      <c r="C3496" t="s">
        <v>2888</v>
      </c>
      <c r="D3496" s="26">
        <v>102</v>
      </c>
      <c r="E3496" s="26">
        <v>170</v>
      </c>
      <c r="G3496" s="6" t="s">
        <v>64</v>
      </c>
      <c r="H3496">
        <v>4124301</v>
      </c>
      <c r="I3496" t="s">
        <v>4282</v>
      </c>
      <c r="J3496">
        <v>2</v>
      </c>
      <c r="K3496">
        <v>2</v>
      </c>
    </row>
    <row r="3497" spans="1:11">
      <c r="A3497" s="6" t="s">
        <v>64</v>
      </c>
      <c r="B3497">
        <v>4121901</v>
      </c>
      <c r="C3497" t="s">
        <v>2890</v>
      </c>
      <c r="D3497" s="26">
        <v>144</v>
      </c>
      <c r="E3497" s="26">
        <v>154</v>
      </c>
      <c r="G3497" s="6" t="s">
        <v>64</v>
      </c>
      <c r="H3497">
        <v>4124400</v>
      </c>
      <c r="I3497" t="s">
        <v>2912</v>
      </c>
      <c r="J3497">
        <v>63</v>
      </c>
      <c r="K3497">
        <v>83</v>
      </c>
    </row>
    <row r="3498" spans="1:11">
      <c r="A3498" s="6" t="s">
        <v>64</v>
      </c>
      <c r="B3498">
        <v>4122008</v>
      </c>
      <c r="C3498" t="s">
        <v>2891</v>
      </c>
      <c r="D3498" s="26">
        <v>1041</v>
      </c>
      <c r="E3498" s="26">
        <v>1211</v>
      </c>
      <c r="G3498" s="6" t="s">
        <v>64</v>
      </c>
      <c r="H3498">
        <v>4124509</v>
      </c>
      <c r="I3498" t="s">
        <v>2914</v>
      </c>
      <c r="J3498">
        <v>5</v>
      </c>
      <c r="K3498">
        <v>5</v>
      </c>
    </row>
    <row r="3499" spans="1:11">
      <c r="A3499" s="6" t="s">
        <v>64</v>
      </c>
      <c r="B3499">
        <v>4122107</v>
      </c>
      <c r="C3499" t="s">
        <v>4266</v>
      </c>
      <c r="D3499" s="26">
        <v>87</v>
      </c>
      <c r="E3499" s="26">
        <v>102</v>
      </c>
      <c r="G3499" s="6" t="s">
        <v>64</v>
      </c>
      <c r="H3499">
        <v>4124707</v>
      </c>
      <c r="I3499" t="s">
        <v>2915</v>
      </c>
      <c r="J3499">
        <v>45</v>
      </c>
      <c r="K3499">
        <v>45</v>
      </c>
    </row>
    <row r="3500" spans="1:11">
      <c r="A3500" s="6" t="s">
        <v>64</v>
      </c>
      <c r="B3500">
        <v>4122156</v>
      </c>
      <c r="C3500" t="s">
        <v>2893</v>
      </c>
      <c r="D3500" s="26">
        <v>1706</v>
      </c>
      <c r="E3500" s="26">
        <v>1847</v>
      </c>
      <c r="G3500" s="6" t="s">
        <v>64</v>
      </c>
      <c r="H3500">
        <v>4124806</v>
      </c>
      <c r="I3500" t="s">
        <v>2357</v>
      </c>
      <c r="J3500">
        <v>39</v>
      </c>
      <c r="K3500">
        <v>95</v>
      </c>
    </row>
    <row r="3501" spans="1:11">
      <c r="A3501" s="6" t="s">
        <v>64</v>
      </c>
      <c r="B3501">
        <v>4122172</v>
      </c>
      <c r="C3501" t="s">
        <v>2895</v>
      </c>
      <c r="D3501" s="26">
        <v>169</v>
      </c>
      <c r="E3501" s="26">
        <v>194</v>
      </c>
      <c r="G3501" s="6" t="s">
        <v>64</v>
      </c>
      <c r="H3501">
        <v>4124905</v>
      </c>
      <c r="I3501" t="s">
        <v>4284</v>
      </c>
      <c r="J3501">
        <v>2</v>
      </c>
      <c r="K3501">
        <v>1</v>
      </c>
    </row>
    <row r="3502" spans="1:11">
      <c r="A3502" s="6" t="s">
        <v>64</v>
      </c>
      <c r="B3502">
        <v>4122206</v>
      </c>
      <c r="C3502" t="s">
        <v>2897</v>
      </c>
      <c r="D3502" s="26">
        <v>262</v>
      </c>
      <c r="E3502" s="26">
        <v>477</v>
      </c>
      <c r="G3502" s="6" t="s">
        <v>64</v>
      </c>
      <c r="H3502">
        <v>4125001</v>
      </c>
      <c r="I3502" t="s">
        <v>4285</v>
      </c>
      <c r="J3502">
        <v>17</v>
      </c>
      <c r="K3502">
        <v>20</v>
      </c>
    </row>
    <row r="3503" spans="1:11">
      <c r="A3503" s="6" t="s">
        <v>64</v>
      </c>
      <c r="B3503">
        <v>4122305</v>
      </c>
      <c r="C3503" t="s">
        <v>2898</v>
      </c>
      <c r="D3503" s="26">
        <v>386</v>
      </c>
      <c r="E3503" s="26">
        <v>462</v>
      </c>
      <c r="G3503" s="6" t="s">
        <v>64</v>
      </c>
      <c r="H3503">
        <v>4125100</v>
      </c>
      <c r="I3503" t="s">
        <v>2917</v>
      </c>
      <c r="J3503">
        <v>235</v>
      </c>
      <c r="K3503">
        <v>300</v>
      </c>
    </row>
    <row r="3504" spans="1:11">
      <c r="A3504" s="6" t="s">
        <v>64</v>
      </c>
      <c r="B3504">
        <v>4122404</v>
      </c>
      <c r="C3504" t="s">
        <v>4267</v>
      </c>
      <c r="D3504" s="26">
        <v>92</v>
      </c>
      <c r="E3504" s="26">
        <v>107</v>
      </c>
      <c r="G3504" s="6" t="s">
        <v>64</v>
      </c>
      <c r="H3504">
        <v>4125209</v>
      </c>
      <c r="I3504" t="s">
        <v>2918</v>
      </c>
      <c r="J3504">
        <v>85</v>
      </c>
      <c r="K3504">
        <v>98</v>
      </c>
    </row>
    <row r="3505" spans="1:11">
      <c r="A3505" s="6" t="s">
        <v>64</v>
      </c>
      <c r="B3505">
        <v>4122503</v>
      </c>
      <c r="C3505" t="s">
        <v>4268</v>
      </c>
      <c r="D3505" s="26">
        <v>237</v>
      </c>
      <c r="E3505" s="26">
        <v>265</v>
      </c>
      <c r="G3505" s="6" t="s">
        <v>64</v>
      </c>
      <c r="H3505">
        <v>4125308</v>
      </c>
      <c r="I3505" t="s">
        <v>4286</v>
      </c>
      <c r="J3505">
        <v>2</v>
      </c>
      <c r="K3505">
        <v>5</v>
      </c>
    </row>
    <row r="3506" spans="1:11">
      <c r="A3506" s="6" t="s">
        <v>64</v>
      </c>
      <c r="B3506">
        <v>4122602</v>
      </c>
      <c r="C3506" t="s">
        <v>4269</v>
      </c>
      <c r="D3506" s="26">
        <v>66</v>
      </c>
      <c r="E3506" s="26">
        <v>85</v>
      </c>
      <c r="G3506" s="6" t="s">
        <v>64</v>
      </c>
      <c r="H3506">
        <v>4125357</v>
      </c>
      <c r="I3506" t="s">
        <v>2920</v>
      </c>
      <c r="J3506">
        <v>39</v>
      </c>
      <c r="K3506">
        <v>48</v>
      </c>
    </row>
    <row r="3507" spans="1:11">
      <c r="A3507" s="6" t="s">
        <v>64</v>
      </c>
      <c r="B3507">
        <v>4122651</v>
      </c>
      <c r="C3507" t="s">
        <v>2900</v>
      </c>
      <c r="D3507" s="26">
        <v>208</v>
      </c>
      <c r="E3507" s="26">
        <v>242</v>
      </c>
      <c r="G3507" s="6" t="s">
        <v>64</v>
      </c>
      <c r="H3507">
        <v>4125407</v>
      </c>
      <c r="I3507" t="s">
        <v>2922</v>
      </c>
      <c r="J3507">
        <v>39</v>
      </c>
      <c r="K3507">
        <v>39</v>
      </c>
    </row>
    <row r="3508" spans="1:11">
      <c r="A3508" s="6" t="s">
        <v>64</v>
      </c>
      <c r="B3508">
        <v>4122701</v>
      </c>
      <c r="C3508" t="s">
        <v>4270</v>
      </c>
      <c r="D3508" s="26">
        <v>55</v>
      </c>
      <c r="E3508" s="26">
        <v>64</v>
      </c>
      <c r="G3508" s="6" t="s">
        <v>64</v>
      </c>
      <c r="H3508">
        <v>4125456</v>
      </c>
      <c r="I3508" t="s">
        <v>2923</v>
      </c>
      <c r="J3508">
        <v>5</v>
      </c>
      <c r="K3508">
        <v>9</v>
      </c>
    </row>
    <row r="3509" spans="1:11">
      <c r="A3509" s="6" t="s">
        <v>64</v>
      </c>
      <c r="B3509">
        <v>4122800</v>
      </c>
      <c r="C3509" t="s">
        <v>2901</v>
      </c>
      <c r="D3509" s="26">
        <v>244</v>
      </c>
      <c r="E3509" s="26">
        <v>308</v>
      </c>
      <c r="G3509" s="6" t="s">
        <v>64</v>
      </c>
      <c r="H3509">
        <v>4125506</v>
      </c>
      <c r="I3509" t="s">
        <v>2925</v>
      </c>
      <c r="J3509">
        <v>152</v>
      </c>
      <c r="K3509">
        <v>173</v>
      </c>
    </row>
    <row r="3510" spans="1:11">
      <c r="A3510" s="6" t="s">
        <v>64</v>
      </c>
      <c r="B3510">
        <v>4122909</v>
      </c>
      <c r="C3510" t="s">
        <v>4271</v>
      </c>
      <c r="D3510" s="26">
        <v>85</v>
      </c>
      <c r="E3510" s="26">
        <v>119</v>
      </c>
      <c r="G3510" s="6" t="s">
        <v>64</v>
      </c>
      <c r="H3510">
        <v>4125555</v>
      </c>
      <c r="I3510" t="s">
        <v>4287</v>
      </c>
      <c r="J3510">
        <v>1</v>
      </c>
      <c r="K3510">
        <v>10</v>
      </c>
    </row>
    <row r="3511" spans="1:11">
      <c r="A3511" s="6" t="s">
        <v>64</v>
      </c>
      <c r="B3511">
        <v>4123006</v>
      </c>
      <c r="C3511" t="s">
        <v>2903</v>
      </c>
      <c r="D3511" s="26">
        <v>705</v>
      </c>
      <c r="E3511" s="26">
        <v>841</v>
      </c>
      <c r="G3511" s="6" t="s">
        <v>64</v>
      </c>
      <c r="H3511">
        <v>4125605</v>
      </c>
      <c r="I3511" t="s">
        <v>2927</v>
      </c>
      <c r="J3511">
        <v>180</v>
      </c>
      <c r="K3511">
        <v>228</v>
      </c>
    </row>
    <row r="3512" spans="1:11">
      <c r="A3512" s="6" t="s">
        <v>64</v>
      </c>
      <c r="B3512">
        <v>4123105</v>
      </c>
      <c r="C3512" t="s">
        <v>4272</v>
      </c>
      <c r="D3512" s="26">
        <v>89</v>
      </c>
      <c r="E3512" s="26">
        <v>109</v>
      </c>
      <c r="G3512" s="6" t="s">
        <v>64</v>
      </c>
      <c r="H3512">
        <v>4125704</v>
      </c>
      <c r="I3512" t="s">
        <v>2929</v>
      </c>
      <c r="J3512">
        <v>35</v>
      </c>
      <c r="K3512">
        <v>62</v>
      </c>
    </row>
    <row r="3513" spans="1:11">
      <c r="A3513" s="6" t="s">
        <v>64</v>
      </c>
      <c r="B3513">
        <v>4123204</v>
      </c>
      <c r="C3513" t="s">
        <v>4273</v>
      </c>
      <c r="D3513" s="26">
        <v>83</v>
      </c>
      <c r="E3513" s="26">
        <v>93</v>
      </c>
      <c r="G3513" s="6" t="s">
        <v>64</v>
      </c>
      <c r="H3513">
        <v>4125753</v>
      </c>
      <c r="I3513" t="s">
        <v>2930</v>
      </c>
      <c r="J3513">
        <v>26</v>
      </c>
      <c r="K3513">
        <v>31</v>
      </c>
    </row>
    <row r="3514" spans="1:11">
      <c r="A3514" s="6" t="s">
        <v>64</v>
      </c>
      <c r="B3514">
        <v>4123303</v>
      </c>
      <c r="C3514" t="s">
        <v>4274</v>
      </c>
      <c r="D3514" s="26">
        <v>181</v>
      </c>
      <c r="E3514" s="26">
        <v>199</v>
      </c>
      <c r="G3514" s="6" t="s">
        <v>64</v>
      </c>
      <c r="H3514">
        <v>4125803</v>
      </c>
      <c r="I3514" t="s">
        <v>2932</v>
      </c>
      <c r="J3514">
        <v>6</v>
      </c>
      <c r="K3514">
        <v>17</v>
      </c>
    </row>
    <row r="3515" spans="1:11">
      <c r="A3515" s="6" t="s">
        <v>64</v>
      </c>
      <c r="B3515">
        <v>4123402</v>
      </c>
      <c r="C3515" t="s">
        <v>4275</v>
      </c>
      <c r="D3515" s="26">
        <v>83</v>
      </c>
      <c r="E3515" s="26">
        <v>91</v>
      </c>
      <c r="G3515" s="6" t="s">
        <v>64</v>
      </c>
      <c r="H3515">
        <v>4125902</v>
      </c>
      <c r="I3515" t="s">
        <v>4288</v>
      </c>
      <c r="J3515">
        <v>4</v>
      </c>
      <c r="K3515">
        <v>5</v>
      </c>
    </row>
    <row r="3516" spans="1:11">
      <c r="A3516" s="6" t="s">
        <v>64</v>
      </c>
      <c r="B3516">
        <v>4123501</v>
      </c>
      <c r="C3516" t="s">
        <v>1126</v>
      </c>
      <c r="D3516" s="26">
        <v>760</v>
      </c>
      <c r="E3516" s="26">
        <v>864</v>
      </c>
      <c r="G3516" s="6" t="s">
        <v>64</v>
      </c>
      <c r="H3516">
        <v>4126009</v>
      </c>
      <c r="I3516" t="s">
        <v>4289</v>
      </c>
      <c r="J3516">
        <v>7</v>
      </c>
      <c r="K3516">
        <v>8</v>
      </c>
    </row>
    <row r="3517" spans="1:11">
      <c r="A3517" s="6" t="s">
        <v>64</v>
      </c>
      <c r="B3517">
        <v>4123600</v>
      </c>
      <c r="C3517" t="s">
        <v>582</v>
      </c>
      <c r="D3517" s="26">
        <v>6</v>
      </c>
      <c r="E3517" s="26">
        <v>8</v>
      </c>
      <c r="G3517" s="6" t="s">
        <v>64</v>
      </c>
      <c r="H3517">
        <v>4126108</v>
      </c>
      <c r="I3517" t="s">
        <v>2933</v>
      </c>
      <c r="J3517">
        <v>11</v>
      </c>
      <c r="K3517">
        <v>13</v>
      </c>
    </row>
    <row r="3518" spans="1:11">
      <c r="A3518" s="6" t="s">
        <v>64</v>
      </c>
      <c r="B3518">
        <v>4123709</v>
      </c>
      <c r="C3518" t="s">
        <v>2906</v>
      </c>
      <c r="D3518" s="26">
        <v>106</v>
      </c>
      <c r="E3518" s="26">
        <v>143</v>
      </c>
      <c r="G3518" s="6" t="s">
        <v>64</v>
      </c>
      <c r="H3518">
        <v>4126207</v>
      </c>
      <c r="I3518" t="s">
        <v>4290</v>
      </c>
      <c r="J3518">
        <v>13</v>
      </c>
      <c r="K3518">
        <v>10</v>
      </c>
    </row>
    <row r="3519" spans="1:11">
      <c r="A3519" s="6" t="s">
        <v>64</v>
      </c>
      <c r="B3519">
        <v>4123808</v>
      </c>
      <c r="C3519" t="s">
        <v>4276</v>
      </c>
      <c r="D3519" s="26">
        <v>493</v>
      </c>
      <c r="E3519" s="26">
        <v>580</v>
      </c>
      <c r="G3519" s="6" t="s">
        <v>64</v>
      </c>
      <c r="H3519">
        <v>4126256</v>
      </c>
      <c r="I3519" t="s">
        <v>2935</v>
      </c>
      <c r="J3519">
        <v>3</v>
      </c>
      <c r="K3519">
        <v>7</v>
      </c>
    </row>
    <row r="3520" spans="1:11">
      <c r="A3520" s="6" t="s">
        <v>64</v>
      </c>
      <c r="B3520">
        <v>4123824</v>
      </c>
      <c r="C3520" t="s">
        <v>2908</v>
      </c>
      <c r="D3520" s="26">
        <v>190</v>
      </c>
      <c r="E3520" s="26">
        <v>223</v>
      </c>
      <c r="G3520" s="6" t="s">
        <v>64</v>
      </c>
      <c r="H3520">
        <v>4126272</v>
      </c>
      <c r="I3520" t="s">
        <v>2937</v>
      </c>
      <c r="J3520">
        <v>35</v>
      </c>
      <c r="K3520">
        <v>46</v>
      </c>
    </row>
    <row r="3521" spans="1:11">
      <c r="A3521" s="6" t="s">
        <v>64</v>
      </c>
      <c r="B3521">
        <v>4123857</v>
      </c>
      <c r="C3521" t="s">
        <v>4277</v>
      </c>
      <c r="D3521" s="26">
        <v>435</v>
      </c>
      <c r="E3521" s="26">
        <v>616</v>
      </c>
      <c r="G3521" s="6" t="s">
        <v>64</v>
      </c>
      <c r="H3521">
        <v>4126306</v>
      </c>
      <c r="I3521" t="s">
        <v>4291</v>
      </c>
      <c r="J3521">
        <v>14</v>
      </c>
      <c r="K3521">
        <v>14</v>
      </c>
    </row>
    <row r="3522" spans="1:11">
      <c r="A3522" s="6" t="s">
        <v>64</v>
      </c>
      <c r="B3522">
        <v>4123907</v>
      </c>
      <c r="C3522" t="s">
        <v>4278</v>
      </c>
      <c r="D3522" s="26">
        <v>42</v>
      </c>
      <c r="E3522" s="26">
        <v>57</v>
      </c>
      <c r="G3522" s="6" t="s">
        <v>64</v>
      </c>
      <c r="H3522">
        <v>4126355</v>
      </c>
      <c r="I3522" t="s">
        <v>4292</v>
      </c>
      <c r="J3522">
        <v>18</v>
      </c>
      <c r="K3522">
        <v>42</v>
      </c>
    </row>
    <row r="3523" spans="1:11">
      <c r="A3523" s="6" t="s">
        <v>64</v>
      </c>
      <c r="B3523">
        <v>4123956</v>
      </c>
      <c r="C3523" t="s">
        <v>4279</v>
      </c>
      <c r="D3523" s="26">
        <v>71</v>
      </c>
      <c r="E3523" s="26">
        <v>94</v>
      </c>
      <c r="G3523" s="6" t="s">
        <v>64</v>
      </c>
      <c r="H3523">
        <v>4126405</v>
      </c>
      <c r="I3523" t="s">
        <v>2939</v>
      </c>
      <c r="J3523">
        <v>1</v>
      </c>
      <c r="K3523">
        <v>5</v>
      </c>
    </row>
    <row r="3524" spans="1:11">
      <c r="A3524" s="6" t="s">
        <v>64</v>
      </c>
      <c r="B3524">
        <v>4124004</v>
      </c>
      <c r="C3524" t="s">
        <v>2909</v>
      </c>
      <c r="D3524" s="26">
        <v>200</v>
      </c>
      <c r="E3524" s="26">
        <v>209</v>
      </c>
      <c r="G3524" s="6" t="s">
        <v>64</v>
      </c>
      <c r="H3524">
        <v>4126504</v>
      </c>
      <c r="I3524" t="s">
        <v>2941</v>
      </c>
      <c r="J3524">
        <v>10</v>
      </c>
      <c r="K3524">
        <v>17</v>
      </c>
    </row>
    <row r="3525" spans="1:11">
      <c r="A3525" s="6" t="s">
        <v>64</v>
      </c>
      <c r="B3525">
        <v>4124020</v>
      </c>
      <c r="C3525" t="s">
        <v>2910</v>
      </c>
      <c r="D3525" s="26">
        <v>133</v>
      </c>
      <c r="E3525" s="26">
        <v>157</v>
      </c>
      <c r="G3525" s="6" t="s">
        <v>64</v>
      </c>
      <c r="H3525">
        <v>4126603</v>
      </c>
      <c r="I3525" t="s">
        <v>2942</v>
      </c>
      <c r="J3525">
        <v>27</v>
      </c>
      <c r="K3525">
        <v>26</v>
      </c>
    </row>
    <row r="3526" spans="1:11">
      <c r="A3526" s="6" t="s">
        <v>64</v>
      </c>
      <c r="B3526">
        <v>4124053</v>
      </c>
      <c r="C3526" t="s">
        <v>4280</v>
      </c>
      <c r="D3526" s="26">
        <v>100</v>
      </c>
      <c r="E3526" s="26">
        <v>88</v>
      </c>
      <c r="G3526" s="6" t="s">
        <v>64</v>
      </c>
      <c r="H3526">
        <v>4126652</v>
      </c>
      <c r="I3526" t="s">
        <v>4293</v>
      </c>
      <c r="J3526">
        <v>40</v>
      </c>
      <c r="K3526">
        <v>48</v>
      </c>
    </row>
    <row r="3527" spans="1:11">
      <c r="A3527" s="6" t="s">
        <v>64</v>
      </c>
      <c r="B3527">
        <v>4124103</v>
      </c>
      <c r="C3527" t="s">
        <v>2911</v>
      </c>
      <c r="D3527" s="26">
        <v>296</v>
      </c>
      <c r="E3527" s="26">
        <v>333</v>
      </c>
      <c r="G3527" s="6" t="s">
        <v>64</v>
      </c>
      <c r="H3527">
        <v>4126678</v>
      </c>
      <c r="I3527" t="s">
        <v>2944</v>
      </c>
      <c r="J3527">
        <v>14</v>
      </c>
      <c r="K3527">
        <v>19</v>
      </c>
    </row>
    <row r="3528" spans="1:11">
      <c r="A3528" s="6" t="s">
        <v>64</v>
      </c>
      <c r="B3528">
        <v>4124202</v>
      </c>
      <c r="C3528" t="s">
        <v>4281</v>
      </c>
      <c r="D3528" s="26">
        <v>24</v>
      </c>
      <c r="E3528" s="26">
        <v>25</v>
      </c>
      <c r="G3528" s="6" t="s">
        <v>64</v>
      </c>
      <c r="H3528">
        <v>4126702</v>
      </c>
      <c r="I3528" t="s">
        <v>4294</v>
      </c>
      <c r="J3528">
        <v>6</v>
      </c>
      <c r="K3528">
        <v>8</v>
      </c>
    </row>
    <row r="3529" spans="1:11">
      <c r="A3529" s="6" t="s">
        <v>64</v>
      </c>
      <c r="B3529">
        <v>4124301</v>
      </c>
      <c r="C3529" t="s">
        <v>4282</v>
      </c>
      <c r="D3529" s="26">
        <v>90</v>
      </c>
      <c r="E3529" s="26">
        <v>106</v>
      </c>
      <c r="G3529" s="6" t="s">
        <v>64</v>
      </c>
      <c r="H3529">
        <v>4126801</v>
      </c>
      <c r="I3529" t="s">
        <v>3515</v>
      </c>
      <c r="J3529">
        <v>2</v>
      </c>
      <c r="K3529">
        <v>5</v>
      </c>
    </row>
    <row r="3530" spans="1:11">
      <c r="A3530" s="6" t="s">
        <v>64</v>
      </c>
      <c r="B3530">
        <v>4124400</v>
      </c>
      <c r="C3530" t="s">
        <v>2912</v>
      </c>
      <c r="D3530" s="26">
        <v>607</v>
      </c>
      <c r="E3530" s="26">
        <v>704</v>
      </c>
      <c r="G3530" s="6" t="s">
        <v>64</v>
      </c>
      <c r="H3530">
        <v>4126900</v>
      </c>
      <c r="I3530" t="s">
        <v>3020</v>
      </c>
      <c r="J3530">
        <v>10</v>
      </c>
      <c r="K3530">
        <v>12</v>
      </c>
    </row>
    <row r="3531" spans="1:11">
      <c r="A3531" s="6" t="s">
        <v>64</v>
      </c>
      <c r="B3531">
        <v>4124509</v>
      </c>
      <c r="C3531" t="s">
        <v>2914</v>
      </c>
      <c r="D3531" s="26">
        <v>45</v>
      </c>
      <c r="E3531" s="26">
        <v>47</v>
      </c>
      <c r="G3531" s="6" t="s">
        <v>64</v>
      </c>
      <c r="H3531">
        <v>4127007</v>
      </c>
      <c r="I3531" t="s">
        <v>2946</v>
      </c>
      <c r="J3531">
        <v>88</v>
      </c>
      <c r="K3531">
        <v>91</v>
      </c>
    </row>
    <row r="3532" spans="1:11">
      <c r="A3532" s="6" t="s">
        <v>64</v>
      </c>
      <c r="B3532">
        <v>4124608</v>
      </c>
      <c r="C3532" t="s">
        <v>4283</v>
      </c>
      <c r="D3532" s="26">
        <v>15</v>
      </c>
      <c r="E3532" s="26">
        <v>17</v>
      </c>
      <c r="G3532" s="6" t="s">
        <v>64</v>
      </c>
      <c r="H3532">
        <v>4127205</v>
      </c>
      <c r="I3532" t="s">
        <v>4295</v>
      </c>
      <c r="J3532">
        <v>4</v>
      </c>
      <c r="K3532">
        <v>5</v>
      </c>
    </row>
    <row r="3533" spans="1:11">
      <c r="A3533" s="6" t="s">
        <v>64</v>
      </c>
      <c r="B3533">
        <v>4124707</v>
      </c>
      <c r="C3533" t="s">
        <v>2915</v>
      </c>
      <c r="D3533" s="26">
        <v>491</v>
      </c>
      <c r="E3533" s="26">
        <v>560</v>
      </c>
      <c r="G3533" s="6" t="s">
        <v>64</v>
      </c>
      <c r="H3533">
        <v>4127304</v>
      </c>
      <c r="I3533" t="s">
        <v>2949</v>
      </c>
      <c r="J3533">
        <v>20</v>
      </c>
      <c r="K3533">
        <v>26</v>
      </c>
    </row>
    <row r="3534" spans="1:11">
      <c r="A3534" s="6" t="s">
        <v>64</v>
      </c>
      <c r="B3534">
        <v>4124806</v>
      </c>
      <c r="C3534" t="s">
        <v>2357</v>
      </c>
      <c r="D3534" s="26">
        <v>550</v>
      </c>
      <c r="E3534" s="26">
        <v>683</v>
      </c>
      <c r="G3534" s="6" t="s">
        <v>64</v>
      </c>
      <c r="H3534">
        <v>4127403</v>
      </c>
      <c r="I3534" t="s">
        <v>2950</v>
      </c>
      <c r="J3534">
        <v>50</v>
      </c>
      <c r="K3534">
        <v>51</v>
      </c>
    </row>
    <row r="3535" spans="1:11">
      <c r="A3535" s="6" t="s">
        <v>64</v>
      </c>
      <c r="B3535">
        <v>4124905</v>
      </c>
      <c r="C3535" t="s">
        <v>4284</v>
      </c>
      <c r="D3535" s="26">
        <v>22</v>
      </c>
      <c r="E3535" s="26">
        <v>28</v>
      </c>
      <c r="G3535" s="6" t="s">
        <v>64</v>
      </c>
      <c r="H3535">
        <v>4127502</v>
      </c>
      <c r="I3535" t="s">
        <v>2951</v>
      </c>
      <c r="J3535">
        <v>50</v>
      </c>
      <c r="K3535">
        <v>43</v>
      </c>
    </row>
    <row r="3536" spans="1:11">
      <c r="A3536" s="6" t="s">
        <v>64</v>
      </c>
      <c r="B3536">
        <v>4125001</v>
      </c>
      <c r="C3536" t="s">
        <v>4285</v>
      </c>
      <c r="D3536" s="26">
        <v>239</v>
      </c>
      <c r="E3536" s="26">
        <v>278</v>
      </c>
      <c r="G3536" s="6" t="s">
        <v>64</v>
      </c>
      <c r="H3536">
        <v>4127601</v>
      </c>
      <c r="I3536" t="s">
        <v>2953</v>
      </c>
      <c r="J3536">
        <v>56</v>
      </c>
      <c r="K3536">
        <v>66</v>
      </c>
    </row>
    <row r="3537" spans="1:11">
      <c r="A3537" s="6" t="s">
        <v>64</v>
      </c>
      <c r="B3537">
        <v>4125100</v>
      </c>
      <c r="C3537" t="s">
        <v>2917</v>
      </c>
      <c r="D3537" s="26">
        <v>948</v>
      </c>
      <c r="E3537" s="26">
        <v>1172</v>
      </c>
      <c r="G3537" s="6" t="s">
        <v>64</v>
      </c>
      <c r="H3537">
        <v>4127700</v>
      </c>
      <c r="I3537" t="s">
        <v>2954</v>
      </c>
      <c r="J3537">
        <v>86</v>
      </c>
      <c r="K3537">
        <v>135</v>
      </c>
    </row>
    <row r="3538" spans="1:11">
      <c r="A3538" s="6" t="s">
        <v>64</v>
      </c>
      <c r="B3538">
        <v>4125209</v>
      </c>
      <c r="C3538" t="s">
        <v>2918</v>
      </c>
      <c r="D3538" s="26">
        <v>654</v>
      </c>
      <c r="E3538" s="26">
        <v>745</v>
      </c>
      <c r="G3538" s="6" t="s">
        <v>64</v>
      </c>
      <c r="H3538">
        <v>4127809</v>
      </c>
      <c r="I3538" t="s">
        <v>2956</v>
      </c>
      <c r="J3538">
        <v>46</v>
      </c>
      <c r="K3538">
        <v>61</v>
      </c>
    </row>
    <row r="3539" spans="1:11">
      <c r="A3539" s="6" t="s">
        <v>64</v>
      </c>
      <c r="B3539">
        <v>4125308</v>
      </c>
      <c r="C3539" t="s">
        <v>4286</v>
      </c>
      <c r="D3539" s="26">
        <v>64</v>
      </c>
      <c r="E3539" s="26">
        <v>70</v>
      </c>
      <c r="G3539" s="6" t="s">
        <v>64</v>
      </c>
      <c r="H3539">
        <v>4127858</v>
      </c>
      <c r="I3539" t="s">
        <v>2958</v>
      </c>
      <c r="J3539">
        <v>98</v>
      </c>
      <c r="K3539">
        <v>115</v>
      </c>
    </row>
    <row r="3540" spans="1:11">
      <c r="A3540" s="6" t="s">
        <v>64</v>
      </c>
      <c r="B3540">
        <v>4125357</v>
      </c>
      <c r="C3540" t="s">
        <v>2920</v>
      </c>
      <c r="D3540" s="26">
        <v>234</v>
      </c>
      <c r="E3540" s="26">
        <v>262</v>
      </c>
      <c r="G3540" s="6" t="s">
        <v>64</v>
      </c>
      <c r="H3540">
        <v>4127882</v>
      </c>
      <c r="I3540" t="s">
        <v>2960</v>
      </c>
      <c r="J3540">
        <v>4</v>
      </c>
      <c r="K3540">
        <v>4</v>
      </c>
    </row>
    <row r="3541" spans="1:11">
      <c r="A3541" s="6" t="s">
        <v>64</v>
      </c>
      <c r="B3541">
        <v>4125407</v>
      </c>
      <c r="C3541" t="s">
        <v>2922</v>
      </c>
      <c r="D3541" s="26">
        <v>239</v>
      </c>
      <c r="E3541" s="26">
        <v>271</v>
      </c>
      <c r="G3541" s="6" t="s">
        <v>64</v>
      </c>
      <c r="H3541">
        <v>4127908</v>
      </c>
      <c r="I3541" t="s">
        <v>4296</v>
      </c>
      <c r="J3541">
        <v>11</v>
      </c>
      <c r="K3541">
        <v>34</v>
      </c>
    </row>
    <row r="3542" spans="1:11">
      <c r="A3542" s="6" t="s">
        <v>64</v>
      </c>
      <c r="B3542">
        <v>4125456</v>
      </c>
      <c r="C3542" t="s">
        <v>2923</v>
      </c>
      <c r="D3542" s="26">
        <v>79</v>
      </c>
      <c r="E3542" s="26">
        <v>89</v>
      </c>
      <c r="G3542" s="6" t="s">
        <v>64</v>
      </c>
      <c r="H3542">
        <v>4127957</v>
      </c>
      <c r="I3542" t="s">
        <v>4297</v>
      </c>
      <c r="J3542">
        <v>11</v>
      </c>
      <c r="K3542">
        <v>25</v>
      </c>
    </row>
    <row r="3543" spans="1:11">
      <c r="A3543" s="6" t="s">
        <v>64</v>
      </c>
      <c r="B3543">
        <v>4125506</v>
      </c>
      <c r="C3543" t="s">
        <v>2925</v>
      </c>
      <c r="D3543" s="26">
        <v>962</v>
      </c>
      <c r="E3543" s="26">
        <v>1048</v>
      </c>
      <c r="G3543" s="6" t="s">
        <v>64</v>
      </c>
      <c r="H3543">
        <v>4127965</v>
      </c>
      <c r="I3543" t="s">
        <v>2962</v>
      </c>
      <c r="J3543">
        <v>54</v>
      </c>
      <c r="K3543">
        <v>51</v>
      </c>
    </row>
    <row r="3544" spans="1:11">
      <c r="A3544" s="6" t="s">
        <v>64</v>
      </c>
      <c r="B3544">
        <v>4125555</v>
      </c>
      <c r="C3544" t="s">
        <v>4287</v>
      </c>
      <c r="D3544" s="26">
        <v>22</v>
      </c>
      <c r="E3544" s="26">
        <v>35</v>
      </c>
      <c r="G3544" s="6" t="s">
        <v>64</v>
      </c>
      <c r="H3544">
        <v>4128005</v>
      </c>
      <c r="I3544" t="s">
        <v>2964</v>
      </c>
      <c r="J3544">
        <v>34</v>
      </c>
      <c r="K3544">
        <v>52</v>
      </c>
    </row>
    <row r="3545" spans="1:11">
      <c r="A3545" s="6" t="s">
        <v>64</v>
      </c>
      <c r="B3545">
        <v>4125605</v>
      </c>
      <c r="C3545" t="s">
        <v>2927</v>
      </c>
      <c r="D3545" s="26">
        <v>975</v>
      </c>
      <c r="E3545" s="26">
        <v>1113</v>
      </c>
      <c r="G3545" s="6" t="s">
        <v>64</v>
      </c>
      <c r="H3545">
        <v>4128104</v>
      </c>
      <c r="I3545" t="s">
        <v>2966</v>
      </c>
      <c r="J3545">
        <v>34</v>
      </c>
      <c r="K3545">
        <v>42</v>
      </c>
    </row>
    <row r="3546" spans="1:11">
      <c r="A3546" s="6" t="s">
        <v>64</v>
      </c>
      <c r="B3546">
        <v>4125704</v>
      </c>
      <c r="C3546" t="s">
        <v>2929</v>
      </c>
      <c r="D3546" s="26">
        <v>543</v>
      </c>
      <c r="E3546" s="26">
        <v>607</v>
      </c>
      <c r="G3546" s="6" t="s">
        <v>64</v>
      </c>
      <c r="H3546">
        <v>4128203</v>
      </c>
      <c r="I3546" t="s">
        <v>4298</v>
      </c>
      <c r="J3546">
        <v>8</v>
      </c>
      <c r="K3546">
        <v>27</v>
      </c>
    </row>
    <row r="3547" spans="1:11">
      <c r="A3547" s="6" t="s">
        <v>64</v>
      </c>
      <c r="B3547">
        <v>4125753</v>
      </c>
      <c r="C3547" t="s">
        <v>2930</v>
      </c>
      <c r="D3547" s="26">
        <v>228</v>
      </c>
      <c r="E3547" s="26">
        <v>260</v>
      </c>
      <c r="G3547" s="6" t="s">
        <v>64</v>
      </c>
      <c r="H3547">
        <v>4128401</v>
      </c>
      <c r="I3547" t="s">
        <v>2968</v>
      </c>
      <c r="J3547">
        <v>26</v>
      </c>
      <c r="K3547">
        <v>34</v>
      </c>
    </row>
    <row r="3548" spans="1:11">
      <c r="A3548" s="6" t="s">
        <v>64</v>
      </c>
      <c r="B3548">
        <v>4125803</v>
      </c>
      <c r="C3548" t="s">
        <v>2932</v>
      </c>
      <c r="D3548" s="26">
        <v>93</v>
      </c>
      <c r="E3548" s="26">
        <v>120</v>
      </c>
      <c r="G3548" s="6" t="s">
        <v>64</v>
      </c>
      <c r="H3548">
        <v>4128534</v>
      </c>
      <c r="I3548" t="s">
        <v>4300</v>
      </c>
      <c r="J3548">
        <v>8</v>
      </c>
      <c r="K3548">
        <v>15</v>
      </c>
    </row>
    <row r="3549" spans="1:11">
      <c r="A3549" s="6" t="s">
        <v>64</v>
      </c>
      <c r="B3549">
        <v>4125902</v>
      </c>
      <c r="C3549" t="s">
        <v>4288</v>
      </c>
      <c r="D3549" s="26">
        <v>49</v>
      </c>
      <c r="E3549" s="26">
        <v>63</v>
      </c>
      <c r="G3549" s="6" t="s">
        <v>64</v>
      </c>
      <c r="H3549">
        <v>4128559</v>
      </c>
      <c r="I3549" t="s">
        <v>2969</v>
      </c>
      <c r="J3549">
        <v>25</v>
      </c>
      <c r="K3549">
        <v>44</v>
      </c>
    </row>
    <row r="3550" spans="1:11">
      <c r="A3550" s="6" t="s">
        <v>64</v>
      </c>
      <c r="B3550">
        <v>4126009</v>
      </c>
      <c r="C3550" t="s">
        <v>4289</v>
      </c>
      <c r="D3550" s="26">
        <v>75</v>
      </c>
      <c r="E3550" s="26">
        <v>86</v>
      </c>
      <c r="G3550" s="6" t="s">
        <v>64</v>
      </c>
      <c r="H3550">
        <v>4128609</v>
      </c>
      <c r="I3550" t="s">
        <v>2971</v>
      </c>
      <c r="J3550">
        <v>84</v>
      </c>
      <c r="K3550">
        <v>99</v>
      </c>
    </row>
    <row r="3551" spans="1:11">
      <c r="A3551" s="6" t="s">
        <v>64</v>
      </c>
      <c r="B3551">
        <v>4126108</v>
      </c>
      <c r="C3551" t="s">
        <v>2933</v>
      </c>
      <c r="D3551" s="26">
        <v>84</v>
      </c>
      <c r="E3551" s="26">
        <v>94</v>
      </c>
      <c r="G3551" s="6" t="s">
        <v>64</v>
      </c>
      <c r="H3551">
        <v>4128658</v>
      </c>
      <c r="I3551" t="s">
        <v>2972</v>
      </c>
      <c r="J3551">
        <v>73</v>
      </c>
      <c r="K3551">
        <v>88</v>
      </c>
    </row>
    <row r="3552" spans="1:11">
      <c r="A3552" s="6" t="s">
        <v>64</v>
      </c>
      <c r="B3552">
        <v>4126207</v>
      </c>
      <c r="C3552" t="s">
        <v>4290</v>
      </c>
      <c r="D3552" s="26">
        <v>129</v>
      </c>
      <c r="E3552" s="26">
        <v>148</v>
      </c>
      <c r="G3552" s="6" t="s">
        <v>64</v>
      </c>
      <c r="H3552">
        <v>4128708</v>
      </c>
      <c r="I3552" t="s">
        <v>4301</v>
      </c>
      <c r="J3552">
        <v>30</v>
      </c>
      <c r="K3552">
        <v>36</v>
      </c>
    </row>
    <row r="3553" spans="1:11">
      <c r="A3553" s="6" t="s">
        <v>64</v>
      </c>
      <c r="B3553">
        <v>4126256</v>
      </c>
      <c r="C3553" t="s">
        <v>2935</v>
      </c>
      <c r="D3553" s="26">
        <v>51</v>
      </c>
      <c r="E3553" s="26">
        <v>56</v>
      </c>
      <c r="G3553" s="6" t="s">
        <v>64</v>
      </c>
      <c r="H3553">
        <v>4128500</v>
      </c>
      <c r="I3553" t="s">
        <v>2974</v>
      </c>
      <c r="J3553">
        <v>38</v>
      </c>
      <c r="K3553">
        <v>53</v>
      </c>
    </row>
    <row r="3554" spans="1:11">
      <c r="A3554" s="6" t="s">
        <v>64</v>
      </c>
      <c r="B3554">
        <v>4126272</v>
      </c>
      <c r="C3554" t="s">
        <v>2937</v>
      </c>
      <c r="D3554" s="26">
        <v>270</v>
      </c>
      <c r="E3554" s="26">
        <v>326</v>
      </c>
      <c r="G3554" s="6" t="s">
        <v>64</v>
      </c>
      <c r="H3554">
        <v>4128807</v>
      </c>
      <c r="I3554" t="s">
        <v>4302</v>
      </c>
      <c r="J3554">
        <v>9</v>
      </c>
      <c r="K3554">
        <v>17</v>
      </c>
    </row>
    <row r="3555" spans="1:11">
      <c r="A3555" s="6" t="s">
        <v>64</v>
      </c>
      <c r="B3555">
        <v>4126306</v>
      </c>
      <c r="C3555" t="s">
        <v>4291</v>
      </c>
      <c r="D3555" s="26">
        <v>102</v>
      </c>
      <c r="E3555" s="26">
        <v>120</v>
      </c>
      <c r="G3555" s="6" t="s">
        <v>66</v>
      </c>
      <c r="H3555">
        <v>3300100</v>
      </c>
      <c r="I3555" t="s">
        <v>2976</v>
      </c>
      <c r="J3555">
        <v>1</v>
      </c>
      <c r="K3555">
        <v>4</v>
      </c>
    </row>
    <row r="3556" spans="1:11">
      <c r="A3556" s="6" t="s">
        <v>64</v>
      </c>
      <c r="B3556">
        <v>4126355</v>
      </c>
      <c r="C3556" t="s">
        <v>4292</v>
      </c>
      <c r="D3556" s="26">
        <v>267</v>
      </c>
      <c r="E3556" s="26">
        <v>304</v>
      </c>
      <c r="G3556" s="6" t="s">
        <v>66</v>
      </c>
      <c r="H3556">
        <v>3300159</v>
      </c>
      <c r="I3556" t="s">
        <v>4303</v>
      </c>
      <c r="J3556">
        <v>4</v>
      </c>
      <c r="K3556">
        <v>2</v>
      </c>
    </row>
    <row r="3557" spans="1:11">
      <c r="A3557" s="6" t="s">
        <v>64</v>
      </c>
      <c r="B3557">
        <v>4126405</v>
      </c>
      <c r="C3557" t="s">
        <v>2939</v>
      </c>
      <c r="D3557" s="26">
        <v>32</v>
      </c>
      <c r="E3557" s="26">
        <v>47</v>
      </c>
      <c r="G3557" s="6" t="s">
        <v>66</v>
      </c>
      <c r="H3557">
        <v>3300209</v>
      </c>
      <c r="I3557" t="s">
        <v>2978</v>
      </c>
      <c r="J3557">
        <v>10</v>
      </c>
      <c r="K3557">
        <v>10</v>
      </c>
    </row>
    <row r="3558" spans="1:11">
      <c r="A3558" s="6" t="s">
        <v>64</v>
      </c>
      <c r="B3558">
        <v>4126504</v>
      </c>
      <c r="C3558" t="s">
        <v>2941</v>
      </c>
      <c r="D3558" s="26">
        <v>87</v>
      </c>
      <c r="E3558" s="26">
        <v>104</v>
      </c>
      <c r="G3558" s="6" t="s">
        <v>66</v>
      </c>
      <c r="H3558">
        <v>3300225</v>
      </c>
      <c r="I3558" t="s">
        <v>4304</v>
      </c>
      <c r="J3558">
        <v>2</v>
      </c>
      <c r="K3558">
        <v>2</v>
      </c>
    </row>
    <row r="3559" spans="1:11">
      <c r="A3559" s="6" t="s">
        <v>64</v>
      </c>
      <c r="B3559">
        <v>4126603</v>
      </c>
      <c r="C3559" t="s">
        <v>2942</v>
      </c>
      <c r="D3559" s="26">
        <v>164</v>
      </c>
      <c r="E3559" s="26">
        <v>167</v>
      </c>
      <c r="G3559" s="6" t="s">
        <v>66</v>
      </c>
      <c r="H3559">
        <v>3300233</v>
      </c>
      <c r="I3559" t="s">
        <v>4305</v>
      </c>
      <c r="J3559">
        <v>6</v>
      </c>
      <c r="K3559">
        <v>9</v>
      </c>
    </row>
    <row r="3560" spans="1:11">
      <c r="A3560" s="6" t="s">
        <v>64</v>
      </c>
      <c r="B3560">
        <v>4126652</v>
      </c>
      <c r="C3560" t="s">
        <v>4293</v>
      </c>
      <c r="D3560" s="26">
        <v>273</v>
      </c>
      <c r="E3560" s="26">
        <v>324</v>
      </c>
      <c r="G3560" s="6" t="s">
        <v>66</v>
      </c>
      <c r="H3560">
        <v>3300258</v>
      </c>
      <c r="I3560" t="s">
        <v>4306</v>
      </c>
      <c r="J3560">
        <v>7</v>
      </c>
      <c r="K3560">
        <v>16</v>
      </c>
    </row>
    <row r="3561" spans="1:11">
      <c r="A3561" s="6" t="s">
        <v>64</v>
      </c>
      <c r="B3561">
        <v>4126678</v>
      </c>
      <c r="C3561" t="s">
        <v>2944</v>
      </c>
      <c r="D3561" s="26">
        <v>188</v>
      </c>
      <c r="E3561" s="26">
        <v>219</v>
      </c>
      <c r="G3561" s="6" t="s">
        <v>66</v>
      </c>
      <c r="H3561">
        <v>3300308</v>
      </c>
      <c r="I3561" t="s">
        <v>4307</v>
      </c>
      <c r="J3561">
        <v>4</v>
      </c>
      <c r="K3561">
        <v>4</v>
      </c>
    </row>
    <row r="3562" spans="1:11">
      <c r="A3562" s="6" t="s">
        <v>64</v>
      </c>
      <c r="B3562">
        <v>4126702</v>
      </c>
      <c r="C3562" t="s">
        <v>4294</v>
      </c>
      <c r="D3562" s="26">
        <v>74</v>
      </c>
      <c r="E3562" s="26">
        <v>79</v>
      </c>
      <c r="G3562" s="6" t="s">
        <v>66</v>
      </c>
      <c r="H3562">
        <v>3300407</v>
      </c>
      <c r="I3562" t="s">
        <v>2980</v>
      </c>
      <c r="J3562">
        <v>11</v>
      </c>
      <c r="K3562">
        <v>31</v>
      </c>
    </row>
    <row r="3563" spans="1:11">
      <c r="A3563" s="6" t="s">
        <v>64</v>
      </c>
      <c r="B3563">
        <v>4126801</v>
      </c>
      <c r="C3563" t="s">
        <v>3515</v>
      </c>
      <c r="D3563" s="26">
        <v>72</v>
      </c>
      <c r="E3563" s="26">
        <v>80</v>
      </c>
      <c r="G3563" s="6" t="s">
        <v>66</v>
      </c>
      <c r="H3563">
        <v>3300506</v>
      </c>
      <c r="I3563" t="s">
        <v>1005</v>
      </c>
      <c r="J3563">
        <v>27</v>
      </c>
      <c r="K3563">
        <v>45</v>
      </c>
    </row>
    <row r="3564" spans="1:11">
      <c r="A3564" s="6" t="s">
        <v>64</v>
      </c>
      <c r="B3564">
        <v>4126900</v>
      </c>
      <c r="C3564" t="s">
        <v>3020</v>
      </c>
      <c r="D3564" s="26">
        <v>141</v>
      </c>
      <c r="E3564" s="26">
        <v>154</v>
      </c>
      <c r="G3564" s="6" t="s">
        <v>66</v>
      </c>
      <c r="H3564">
        <v>3300605</v>
      </c>
      <c r="I3564" t="s">
        <v>4308</v>
      </c>
      <c r="J3564">
        <v>35</v>
      </c>
      <c r="K3564">
        <v>37</v>
      </c>
    </row>
    <row r="3565" spans="1:11">
      <c r="A3565" s="6" t="s">
        <v>64</v>
      </c>
      <c r="B3565">
        <v>4127007</v>
      </c>
      <c r="C3565" t="s">
        <v>2946</v>
      </c>
      <c r="D3565" s="26">
        <v>445</v>
      </c>
      <c r="E3565" s="26">
        <v>497</v>
      </c>
      <c r="G3565" s="6" t="s">
        <v>66</v>
      </c>
      <c r="H3565">
        <v>3300704</v>
      </c>
      <c r="I3565" t="s">
        <v>2982</v>
      </c>
      <c r="J3565">
        <v>18</v>
      </c>
      <c r="K3565">
        <v>19</v>
      </c>
    </row>
    <row r="3566" spans="1:11">
      <c r="A3566" s="6" t="s">
        <v>64</v>
      </c>
      <c r="B3566">
        <v>4127106</v>
      </c>
      <c r="C3566" t="s">
        <v>2948</v>
      </c>
      <c r="D3566" s="26">
        <v>10</v>
      </c>
      <c r="E3566" s="26">
        <v>6</v>
      </c>
      <c r="G3566" s="6" t="s">
        <v>66</v>
      </c>
      <c r="H3566">
        <v>3300803</v>
      </c>
      <c r="I3566" t="s">
        <v>2984</v>
      </c>
      <c r="J3566">
        <v>40</v>
      </c>
      <c r="K3566">
        <v>41</v>
      </c>
    </row>
    <row r="3567" spans="1:11">
      <c r="A3567" s="6" t="s">
        <v>64</v>
      </c>
      <c r="B3567">
        <v>4127205</v>
      </c>
      <c r="C3567" t="s">
        <v>4295</v>
      </c>
      <c r="D3567" s="26">
        <v>84</v>
      </c>
      <c r="E3567" s="26">
        <v>93</v>
      </c>
      <c r="G3567" s="6" t="s">
        <v>66</v>
      </c>
      <c r="H3567">
        <v>3300902</v>
      </c>
      <c r="I3567" t="s">
        <v>4309</v>
      </c>
      <c r="J3567">
        <v>29</v>
      </c>
      <c r="K3567">
        <v>33</v>
      </c>
    </row>
    <row r="3568" spans="1:11">
      <c r="A3568" s="6" t="s">
        <v>64</v>
      </c>
      <c r="B3568">
        <v>4127304</v>
      </c>
      <c r="C3568" t="s">
        <v>2949</v>
      </c>
      <c r="D3568" s="26">
        <v>232</v>
      </c>
      <c r="E3568" s="26">
        <v>252</v>
      </c>
      <c r="G3568" s="6" t="s">
        <v>66</v>
      </c>
      <c r="H3568">
        <v>3301009</v>
      </c>
      <c r="I3568" t="s">
        <v>2986</v>
      </c>
      <c r="J3568">
        <v>145</v>
      </c>
      <c r="K3568">
        <v>133</v>
      </c>
    </row>
    <row r="3569" spans="1:11">
      <c r="A3569" s="6" t="s">
        <v>64</v>
      </c>
      <c r="B3569">
        <v>4127403</v>
      </c>
      <c r="C3569" t="s">
        <v>2950</v>
      </c>
      <c r="D3569" s="26">
        <v>354</v>
      </c>
      <c r="E3569" s="26">
        <v>383</v>
      </c>
      <c r="G3569" s="6" t="s">
        <v>66</v>
      </c>
      <c r="H3569">
        <v>3301108</v>
      </c>
      <c r="I3569" t="s">
        <v>1269</v>
      </c>
      <c r="J3569">
        <v>4</v>
      </c>
      <c r="K3569">
        <v>6</v>
      </c>
    </row>
    <row r="3570" spans="1:11">
      <c r="A3570" s="6" t="s">
        <v>64</v>
      </c>
      <c r="B3570">
        <v>4127502</v>
      </c>
      <c r="C3570" t="s">
        <v>2951</v>
      </c>
      <c r="D3570" s="26">
        <v>235</v>
      </c>
      <c r="E3570" s="26">
        <v>264</v>
      </c>
      <c r="G3570" s="6" t="s">
        <v>66</v>
      </c>
      <c r="H3570">
        <v>3300936</v>
      </c>
      <c r="I3570" t="s">
        <v>4310</v>
      </c>
      <c r="J3570">
        <v>1</v>
      </c>
      <c r="K3570">
        <v>4</v>
      </c>
    </row>
    <row r="3571" spans="1:11">
      <c r="A3571" s="6" t="s">
        <v>64</v>
      </c>
      <c r="B3571">
        <v>4127601</v>
      </c>
      <c r="C3571" t="s">
        <v>2953</v>
      </c>
      <c r="D3571" s="26">
        <v>306</v>
      </c>
      <c r="E3571" s="26">
        <v>359</v>
      </c>
      <c r="G3571" s="6" t="s">
        <v>66</v>
      </c>
      <c r="H3571">
        <v>3301157</v>
      </c>
      <c r="I3571" t="s">
        <v>4311</v>
      </c>
      <c r="J3571">
        <v>13</v>
      </c>
      <c r="K3571">
        <v>7</v>
      </c>
    </row>
    <row r="3572" spans="1:11">
      <c r="A3572" s="6" t="s">
        <v>64</v>
      </c>
      <c r="B3572">
        <v>4127700</v>
      </c>
      <c r="C3572" t="s">
        <v>2954</v>
      </c>
      <c r="D3572" s="26">
        <v>813</v>
      </c>
      <c r="E3572" s="26">
        <v>943</v>
      </c>
      <c r="G3572" s="6" t="s">
        <v>66</v>
      </c>
      <c r="H3572">
        <v>3301207</v>
      </c>
      <c r="I3572" t="s">
        <v>4312</v>
      </c>
      <c r="J3572">
        <v>2</v>
      </c>
      <c r="K3572">
        <v>5</v>
      </c>
    </row>
    <row r="3573" spans="1:11">
      <c r="A3573" s="6" t="s">
        <v>64</v>
      </c>
      <c r="B3573">
        <v>4127809</v>
      </c>
      <c r="C3573" t="s">
        <v>2956</v>
      </c>
      <c r="D3573" s="26">
        <v>389</v>
      </c>
      <c r="E3573" s="26">
        <v>444</v>
      </c>
      <c r="G3573" s="6" t="s">
        <v>66</v>
      </c>
      <c r="H3573">
        <v>3301306</v>
      </c>
      <c r="I3573" t="s">
        <v>2989</v>
      </c>
      <c r="J3573">
        <v>9</v>
      </c>
      <c r="K3573">
        <v>8</v>
      </c>
    </row>
    <row r="3574" spans="1:11">
      <c r="A3574" s="6" t="s">
        <v>64</v>
      </c>
      <c r="B3574">
        <v>4127858</v>
      </c>
      <c r="C3574" t="s">
        <v>2958</v>
      </c>
      <c r="D3574" s="26">
        <v>630</v>
      </c>
      <c r="E3574" s="26">
        <v>670</v>
      </c>
      <c r="G3574" s="6" t="s">
        <v>66</v>
      </c>
      <c r="H3574">
        <v>3301405</v>
      </c>
      <c r="I3574" t="s">
        <v>4314</v>
      </c>
      <c r="J3574">
        <v>3</v>
      </c>
      <c r="K3574">
        <v>7</v>
      </c>
    </row>
    <row r="3575" spans="1:11">
      <c r="A3575" s="6" t="s">
        <v>64</v>
      </c>
      <c r="B3575">
        <v>4127882</v>
      </c>
      <c r="C3575" t="s">
        <v>2960</v>
      </c>
      <c r="D3575" s="26">
        <v>24</v>
      </c>
      <c r="E3575" s="26">
        <v>26</v>
      </c>
      <c r="G3575" s="6" t="s">
        <v>66</v>
      </c>
      <c r="H3575">
        <v>3301504</v>
      </c>
      <c r="I3575" t="s">
        <v>4315</v>
      </c>
      <c r="J3575">
        <v>0</v>
      </c>
      <c r="K3575">
        <v>3</v>
      </c>
    </row>
    <row r="3576" spans="1:11">
      <c r="A3576" s="6" t="s">
        <v>64</v>
      </c>
      <c r="B3576">
        <v>4127908</v>
      </c>
      <c r="C3576" t="s">
        <v>4296</v>
      </c>
      <c r="D3576" s="26">
        <v>168</v>
      </c>
      <c r="E3576" s="26">
        <v>236</v>
      </c>
      <c r="G3576" s="6" t="s">
        <v>66</v>
      </c>
      <c r="H3576">
        <v>3301603</v>
      </c>
      <c r="I3576" t="s">
        <v>2990</v>
      </c>
      <c r="J3576">
        <v>17</v>
      </c>
      <c r="K3576">
        <v>16</v>
      </c>
    </row>
    <row r="3577" spans="1:11">
      <c r="A3577" s="6" t="s">
        <v>64</v>
      </c>
      <c r="B3577">
        <v>4127957</v>
      </c>
      <c r="C3577" t="s">
        <v>4297</v>
      </c>
      <c r="D3577" s="26">
        <v>253</v>
      </c>
      <c r="E3577" s="26">
        <v>301</v>
      </c>
      <c r="G3577" s="6" t="s">
        <v>66</v>
      </c>
      <c r="H3577">
        <v>3301702</v>
      </c>
      <c r="I3577" t="s">
        <v>2992</v>
      </c>
      <c r="J3577">
        <v>2</v>
      </c>
      <c r="K3577">
        <v>7</v>
      </c>
    </row>
    <row r="3578" spans="1:11">
      <c r="A3578" s="6" t="s">
        <v>64</v>
      </c>
      <c r="B3578">
        <v>4127965</v>
      </c>
      <c r="C3578" t="s">
        <v>2962</v>
      </c>
      <c r="D3578" s="26">
        <v>317</v>
      </c>
      <c r="E3578" s="26">
        <v>337</v>
      </c>
      <c r="G3578" s="6" t="s">
        <v>66</v>
      </c>
      <c r="H3578">
        <v>3301801</v>
      </c>
      <c r="I3578" t="s">
        <v>4316</v>
      </c>
      <c r="J3578">
        <v>2</v>
      </c>
      <c r="K3578">
        <v>3</v>
      </c>
    </row>
    <row r="3579" spans="1:11">
      <c r="A3579" s="6" t="s">
        <v>64</v>
      </c>
      <c r="B3579">
        <v>4128005</v>
      </c>
      <c r="C3579" t="s">
        <v>2964</v>
      </c>
      <c r="D3579" s="26">
        <v>425</v>
      </c>
      <c r="E3579" s="26">
        <v>440</v>
      </c>
      <c r="G3579" s="6" t="s">
        <v>66</v>
      </c>
      <c r="H3579">
        <v>3301850</v>
      </c>
      <c r="I3579" t="s">
        <v>2993</v>
      </c>
      <c r="J3579">
        <v>1</v>
      </c>
      <c r="K3579">
        <v>7</v>
      </c>
    </row>
    <row r="3580" spans="1:11">
      <c r="A3580" s="6" t="s">
        <v>64</v>
      </c>
      <c r="B3580">
        <v>4128104</v>
      </c>
      <c r="C3580" t="s">
        <v>2966</v>
      </c>
      <c r="D3580" s="26">
        <v>312</v>
      </c>
      <c r="E3580" s="26">
        <v>338</v>
      </c>
      <c r="G3580" s="6" t="s">
        <v>66</v>
      </c>
      <c r="H3580">
        <v>3301900</v>
      </c>
      <c r="I3580" t="s">
        <v>2995</v>
      </c>
      <c r="J3580">
        <v>2</v>
      </c>
      <c r="K3580">
        <v>7</v>
      </c>
    </row>
    <row r="3581" spans="1:11">
      <c r="A3581" s="6" t="s">
        <v>64</v>
      </c>
      <c r="B3581">
        <v>4128203</v>
      </c>
      <c r="C3581" t="s">
        <v>4298</v>
      </c>
      <c r="D3581" s="26">
        <v>99</v>
      </c>
      <c r="E3581" s="26">
        <v>127</v>
      </c>
      <c r="G3581" s="6" t="s">
        <v>66</v>
      </c>
      <c r="H3581">
        <v>3302007</v>
      </c>
      <c r="I3581" t="s">
        <v>4318</v>
      </c>
      <c r="J3581">
        <v>3</v>
      </c>
      <c r="K3581">
        <v>2</v>
      </c>
    </row>
    <row r="3582" spans="1:11">
      <c r="A3582" s="6" t="s">
        <v>64</v>
      </c>
      <c r="B3582">
        <v>4128302</v>
      </c>
      <c r="C3582" t="s">
        <v>4299</v>
      </c>
      <c r="D3582" s="26">
        <v>15</v>
      </c>
      <c r="E3582" s="26">
        <v>20</v>
      </c>
      <c r="G3582" s="6" t="s">
        <v>66</v>
      </c>
      <c r="H3582">
        <v>3302056</v>
      </c>
      <c r="I3582" t="s">
        <v>2996</v>
      </c>
      <c r="J3582">
        <v>16</v>
      </c>
      <c r="K3582">
        <v>16</v>
      </c>
    </row>
    <row r="3583" spans="1:11">
      <c r="A3583" s="6" t="s">
        <v>64</v>
      </c>
      <c r="B3583">
        <v>4128401</v>
      </c>
      <c r="C3583" t="s">
        <v>2968</v>
      </c>
      <c r="D3583" s="26">
        <v>131</v>
      </c>
      <c r="E3583" s="26">
        <v>171</v>
      </c>
      <c r="G3583" s="6" t="s">
        <v>66</v>
      </c>
      <c r="H3583">
        <v>3302106</v>
      </c>
      <c r="I3583" t="s">
        <v>4319</v>
      </c>
      <c r="J3583">
        <v>18</v>
      </c>
      <c r="K3583">
        <v>26</v>
      </c>
    </row>
    <row r="3584" spans="1:11">
      <c r="A3584" s="6" t="s">
        <v>64</v>
      </c>
      <c r="B3584">
        <v>4128534</v>
      </c>
      <c r="C3584" t="s">
        <v>4300</v>
      </c>
      <c r="D3584" s="26">
        <v>55</v>
      </c>
      <c r="E3584" s="26">
        <v>63</v>
      </c>
      <c r="G3584" s="6" t="s">
        <v>66</v>
      </c>
      <c r="H3584">
        <v>3302205</v>
      </c>
      <c r="I3584" t="s">
        <v>2998</v>
      </c>
      <c r="J3584">
        <v>40</v>
      </c>
      <c r="K3584">
        <v>53</v>
      </c>
    </row>
    <row r="3585" spans="1:11">
      <c r="A3585" s="6" t="s">
        <v>64</v>
      </c>
      <c r="B3585">
        <v>4128559</v>
      </c>
      <c r="C3585" t="s">
        <v>2969</v>
      </c>
      <c r="D3585" s="26">
        <v>235</v>
      </c>
      <c r="E3585" s="26">
        <v>292</v>
      </c>
      <c r="G3585" s="6" t="s">
        <v>66</v>
      </c>
      <c r="H3585">
        <v>3302254</v>
      </c>
      <c r="I3585" t="s">
        <v>4320</v>
      </c>
      <c r="J3585">
        <v>1</v>
      </c>
      <c r="K3585">
        <v>0</v>
      </c>
    </row>
    <row r="3586" spans="1:11">
      <c r="A3586" s="6" t="s">
        <v>64</v>
      </c>
      <c r="B3586">
        <v>4128609</v>
      </c>
      <c r="C3586" t="s">
        <v>2971</v>
      </c>
      <c r="D3586" s="26">
        <v>672</v>
      </c>
      <c r="E3586" s="26">
        <v>755</v>
      </c>
      <c r="G3586" s="6" t="s">
        <v>66</v>
      </c>
      <c r="H3586">
        <v>3302270</v>
      </c>
      <c r="I3586" t="s">
        <v>4321</v>
      </c>
      <c r="J3586">
        <v>5</v>
      </c>
      <c r="K3586">
        <v>6</v>
      </c>
    </row>
    <row r="3587" spans="1:11">
      <c r="A3587" s="6" t="s">
        <v>64</v>
      </c>
      <c r="B3587">
        <v>4128658</v>
      </c>
      <c r="C3587" t="s">
        <v>2972</v>
      </c>
      <c r="D3587" s="26">
        <v>451</v>
      </c>
      <c r="E3587" s="26">
        <v>497</v>
      </c>
      <c r="G3587" s="6" t="s">
        <v>66</v>
      </c>
      <c r="H3587">
        <v>3302304</v>
      </c>
      <c r="I3587" t="s">
        <v>4322</v>
      </c>
      <c r="J3587">
        <v>3</v>
      </c>
      <c r="K3587">
        <v>9</v>
      </c>
    </row>
    <row r="3588" spans="1:11">
      <c r="A3588" s="6" t="s">
        <v>64</v>
      </c>
      <c r="B3588">
        <v>4128708</v>
      </c>
      <c r="C3588" t="s">
        <v>4301</v>
      </c>
      <c r="D3588" s="26">
        <v>190</v>
      </c>
      <c r="E3588" s="26">
        <v>211</v>
      </c>
      <c r="G3588" s="6" t="s">
        <v>66</v>
      </c>
      <c r="H3588">
        <v>3302403</v>
      </c>
      <c r="I3588" t="s">
        <v>3000</v>
      </c>
      <c r="J3588">
        <v>27</v>
      </c>
      <c r="K3588">
        <v>30</v>
      </c>
    </row>
    <row r="3589" spans="1:11">
      <c r="A3589" s="6" t="s">
        <v>64</v>
      </c>
      <c r="B3589">
        <v>4128500</v>
      </c>
      <c r="C3589" t="s">
        <v>2974</v>
      </c>
      <c r="D3589" s="26">
        <v>218</v>
      </c>
      <c r="E3589" s="26">
        <v>262</v>
      </c>
      <c r="G3589" s="6" t="s">
        <v>66</v>
      </c>
      <c r="H3589">
        <v>3302502</v>
      </c>
      <c r="I3589" t="s">
        <v>3001</v>
      </c>
      <c r="J3589">
        <v>13</v>
      </c>
      <c r="K3589">
        <v>7</v>
      </c>
    </row>
    <row r="3590" spans="1:11">
      <c r="A3590" s="6" t="s">
        <v>64</v>
      </c>
      <c r="B3590">
        <v>4128807</v>
      </c>
      <c r="C3590" t="s">
        <v>4302</v>
      </c>
      <c r="D3590" s="26">
        <v>99</v>
      </c>
      <c r="E3590" s="26">
        <v>112</v>
      </c>
      <c r="G3590" s="6" t="s">
        <v>66</v>
      </c>
      <c r="H3590">
        <v>3302601</v>
      </c>
      <c r="I3590" t="s">
        <v>3002</v>
      </c>
      <c r="J3590">
        <v>2</v>
      </c>
      <c r="K3590">
        <v>4</v>
      </c>
    </row>
    <row r="3591" spans="1:11">
      <c r="A3591" s="6" t="s">
        <v>66</v>
      </c>
      <c r="B3591">
        <v>3300100</v>
      </c>
      <c r="C3591" t="s">
        <v>2976</v>
      </c>
      <c r="D3591" s="26">
        <v>27</v>
      </c>
      <c r="E3591" s="26">
        <v>35</v>
      </c>
      <c r="G3591" s="6" t="s">
        <v>66</v>
      </c>
      <c r="H3591">
        <v>3302700</v>
      </c>
      <c r="I3591" t="s">
        <v>3003</v>
      </c>
      <c r="J3591">
        <v>9</v>
      </c>
      <c r="K3591">
        <v>15</v>
      </c>
    </row>
    <row r="3592" spans="1:11">
      <c r="A3592" s="6" t="s">
        <v>66</v>
      </c>
      <c r="B3592">
        <v>3300159</v>
      </c>
      <c r="C3592" t="s">
        <v>4303</v>
      </c>
      <c r="D3592" s="26">
        <v>35</v>
      </c>
      <c r="E3592" s="26">
        <v>45</v>
      </c>
      <c r="G3592" s="6" t="s">
        <v>66</v>
      </c>
      <c r="H3592">
        <v>3302809</v>
      </c>
      <c r="I3592" t="s">
        <v>3005</v>
      </c>
      <c r="J3592">
        <v>0</v>
      </c>
      <c r="K3592">
        <v>3</v>
      </c>
    </row>
    <row r="3593" spans="1:11">
      <c r="A3593" s="6" t="s">
        <v>66</v>
      </c>
      <c r="B3593">
        <v>3300209</v>
      </c>
      <c r="C3593" t="s">
        <v>2978</v>
      </c>
      <c r="D3593" s="26">
        <v>77</v>
      </c>
      <c r="E3593" s="26">
        <v>88</v>
      </c>
      <c r="G3593" s="6" t="s">
        <v>66</v>
      </c>
      <c r="H3593">
        <v>3302858</v>
      </c>
      <c r="I3593" t="s">
        <v>2537</v>
      </c>
      <c r="J3593">
        <v>1</v>
      </c>
      <c r="K3593">
        <v>0</v>
      </c>
    </row>
    <row r="3594" spans="1:11">
      <c r="A3594" s="6" t="s">
        <v>66</v>
      </c>
      <c r="B3594">
        <v>3300225</v>
      </c>
      <c r="C3594" t="s">
        <v>4304</v>
      </c>
      <c r="D3594" s="26">
        <v>22</v>
      </c>
      <c r="E3594" s="26">
        <v>22</v>
      </c>
      <c r="G3594" s="6" t="s">
        <v>66</v>
      </c>
      <c r="H3594">
        <v>3302908</v>
      </c>
      <c r="I3594" t="s">
        <v>4324</v>
      </c>
      <c r="J3594">
        <v>0</v>
      </c>
      <c r="K3594">
        <v>7</v>
      </c>
    </row>
    <row r="3595" spans="1:11">
      <c r="A3595" s="6" t="s">
        <v>66</v>
      </c>
      <c r="B3595">
        <v>3300233</v>
      </c>
      <c r="C3595" t="s">
        <v>4305</v>
      </c>
      <c r="D3595" s="26">
        <v>36</v>
      </c>
      <c r="E3595" s="26">
        <v>46</v>
      </c>
      <c r="G3595" s="6" t="s">
        <v>66</v>
      </c>
      <c r="H3595">
        <v>3303005</v>
      </c>
      <c r="I3595" t="s">
        <v>4325</v>
      </c>
      <c r="J3595">
        <v>8</v>
      </c>
      <c r="K3595">
        <v>4</v>
      </c>
    </row>
    <row r="3596" spans="1:11">
      <c r="A3596" s="6" t="s">
        <v>66</v>
      </c>
      <c r="B3596">
        <v>3300258</v>
      </c>
      <c r="C3596" t="s">
        <v>4306</v>
      </c>
      <c r="D3596" s="26">
        <v>63</v>
      </c>
      <c r="E3596" s="26">
        <v>98</v>
      </c>
      <c r="G3596" s="6" t="s">
        <v>66</v>
      </c>
      <c r="H3596">
        <v>3303104</v>
      </c>
      <c r="I3596" t="s">
        <v>3008</v>
      </c>
      <c r="J3596">
        <v>6</v>
      </c>
      <c r="K3596">
        <v>9</v>
      </c>
    </row>
    <row r="3597" spans="1:11">
      <c r="A3597" s="6" t="s">
        <v>66</v>
      </c>
      <c r="B3597">
        <v>3300308</v>
      </c>
      <c r="C3597" t="s">
        <v>4307</v>
      </c>
      <c r="D3597" s="26">
        <v>45</v>
      </c>
      <c r="E3597" s="26">
        <v>56</v>
      </c>
      <c r="G3597" s="6" t="s">
        <v>66</v>
      </c>
      <c r="H3597">
        <v>3303302</v>
      </c>
      <c r="I3597" t="s">
        <v>4326</v>
      </c>
      <c r="J3597">
        <v>2</v>
      </c>
      <c r="K3597">
        <v>4</v>
      </c>
    </row>
    <row r="3598" spans="1:11">
      <c r="A3598" s="6" t="s">
        <v>66</v>
      </c>
      <c r="B3598">
        <v>3300407</v>
      </c>
      <c r="C3598" t="s">
        <v>2980</v>
      </c>
      <c r="D3598" s="26">
        <v>136</v>
      </c>
      <c r="E3598" s="26">
        <v>196</v>
      </c>
      <c r="G3598" s="6" t="s">
        <v>66</v>
      </c>
      <c r="H3598">
        <v>3303401</v>
      </c>
      <c r="I3598" t="s">
        <v>3009</v>
      </c>
      <c r="J3598">
        <v>98</v>
      </c>
      <c r="K3598">
        <v>128</v>
      </c>
    </row>
    <row r="3599" spans="1:11">
      <c r="A3599" s="6" t="s">
        <v>66</v>
      </c>
      <c r="B3599">
        <v>3300456</v>
      </c>
      <c r="C3599" t="s">
        <v>30916</v>
      </c>
      <c r="D3599" s="26">
        <v>1</v>
      </c>
      <c r="E3599" s="26">
        <v>1</v>
      </c>
      <c r="G3599" s="6" t="s">
        <v>66</v>
      </c>
      <c r="H3599">
        <v>3303500</v>
      </c>
      <c r="I3599" t="s">
        <v>3011</v>
      </c>
      <c r="J3599">
        <v>10</v>
      </c>
      <c r="K3599">
        <v>15</v>
      </c>
    </row>
    <row r="3600" spans="1:11">
      <c r="A3600" s="6" t="s">
        <v>66</v>
      </c>
      <c r="B3600">
        <v>3300506</v>
      </c>
      <c r="C3600" t="s">
        <v>1005</v>
      </c>
      <c r="D3600" s="26">
        <v>219</v>
      </c>
      <c r="E3600" s="26">
        <v>310</v>
      </c>
      <c r="G3600" s="6" t="s">
        <v>66</v>
      </c>
      <c r="H3600">
        <v>3303609</v>
      </c>
      <c r="I3600" t="s">
        <v>3013</v>
      </c>
      <c r="J3600">
        <v>12</v>
      </c>
      <c r="K3600">
        <v>10</v>
      </c>
    </row>
    <row r="3601" spans="1:11">
      <c r="A3601" s="6" t="s">
        <v>66</v>
      </c>
      <c r="B3601">
        <v>3300605</v>
      </c>
      <c r="C3601" t="s">
        <v>4308</v>
      </c>
      <c r="D3601" s="26">
        <v>192</v>
      </c>
      <c r="E3601" s="26">
        <v>239</v>
      </c>
      <c r="G3601" s="6" t="s">
        <v>66</v>
      </c>
      <c r="H3601">
        <v>3303708</v>
      </c>
      <c r="I3601" t="s">
        <v>4327</v>
      </c>
      <c r="J3601">
        <v>7</v>
      </c>
      <c r="K3601">
        <v>9</v>
      </c>
    </row>
    <row r="3602" spans="1:11">
      <c r="A3602" s="6" t="s">
        <v>66</v>
      </c>
      <c r="B3602">
        <v>3300704</v>
      </c>
      <c r="C3602" t="s">
        <v>2982</v>
      </c>
      <c r="D3602" s="26">
        <v>155</v>
      </c>
      <c r="E3602" s="26">
        <v>162</v>
      </c>
      <c r="G3602" s="6" t="s">
        <v>66</v>
      </c>
      <c r="H3602">
        <v>3303807</v>
      </c>
      <c r="I3602" t="s">
        <v>3015</v>
      </c>
      <c r="J3602">
        <v>9</v>
      </c>
      <c r="K3602">
        <v>15</v>
      </c>
    </row>
    <row r="3603" spans="1:11">
      <c r="A3603" s="6" t="s">
        <v>66</v>
      </c>
      <c r="B3603">
        <v>3300803</v>
      </c>
      <c r="C3603" t="s">
        <v>2984</v>
      </c>
      <c r="D3603" s="26">
        <v>272</v>
      </c>
      <c r="E3603" s="26">
        <v>304</v>
      </c>
      <c r="G3603" s="6" t="s">
        <v>66</v>
      </c>
      <c r="H3603">
        <v>3303856</v>
      </c>
      <c r="I3603" t="s">
        <v>3017</v>
      </c>
      <c r="J3603">
        <v>99</v>
      </c>
      <c r="K3603">
        <v>128</v>
      </c>
    </row>
    <row r="3604" spans="1:11">
      <c r="A3604" s="6" t="s">
        <v>66</v>
      </c>
      <c r="B3604">
        <v>3300902</v>
      </c>
      <c r="C3604" t="s">
        <v>4309</v>
      </c>
      <c r="D3604" s="26">
        <v>207</v>
      </c>
      <c r="E3604" s="26">
        <v>258</v>
      </c>
      <c r="G3604" s="6" t="s">
        <v>66</v>
      </c>
      <c r="H3604">
        <v>3303906</v>
      </c>
      <c r="I3604" t="s">
        <v>3019</v>
      </c>
      <c r="J3604">
        <v>25</v>
      </c>
      <c r="K3604">
        <v>24</v>
      </c>
    </row>
    <row r="3605" spans="1:11">
      <c r="A3605" s="6" t="s">
        <v>66</v>
      </c>
      <c r="B3605">
        <v>3301009</v>
      </c>
      <c r="C3605" t="s">
        <v>2986</v>
      </c>
      <c r="D3605" s="26">
        <v>1012</v>
      </c>
      <c r="E3605" s="26">
        <v>1074</v>
      </c>
      <c r="G3605" s="6" t="s">
        <v>66</v>
      </c>
      <c r="H3605">
        <v>3303955</v>
      </c>
      <c r="I3605" t="s">
        <v>4328</v>
      </c>
      <c r="J3605">
        <v>2</v>
      </c>
      <c r="K3605">
        <v>3</v>
      </c>
    </row>
    <row r="3606" spans="1:11">
      <c r="A3606" s="6" t="s">
        <v>66</v>
      </c>
      <c r="B3606">
        <v>3301108</v>
      </c>
      <c r="C3606" t="s">
        <v>1269</v>
      </c>
      <c r="D3606" s="26">
        <v>113</v>
      </c>
      <c r="E3606" s="26">
        <v>165</v>
      </c>
      <c r="G3606" s="6" t="s">
        <v>66</v>
      </c>
      <c r="H3606">
        <v>3304003</v>
      </c>
      <c r="I3606" t="s">
        <v>4329</v>
      </c>
      <c r="J3606">
        <v>9</v>
      </c>
      <c r="K3606">
        <v>22</v>
      </c>
    </row>
    <row r="3607" spans="1:11">
      <c r="A3607" s="6" t="s">
        <v>66</v>
      </c>
      <c r="B3607">
        <v>3300936</v>
      </c>
      <c r="C3607" t="s">
        <v>4310</v>
      </c>
      <c r="D3607" s="26">
        <v>88</v>
      </c>
      <c r="E3607" s="26">
        <v>100</v>
      </c>
      <c r="G3607" s="6" t="s">
        <v>66</v>
      </c>
      <c r="H3607">
        <v>3304102</v>
      </c>
      <c r="I3607" t="s">
        <v>3021</v>
      </c>
      <c r="J3607">
        <v>26</v>
      </c>
      <c r="K3607">
        <v>32</v>
      </c>
    </row>
    <row r="3608" spans="1:11">
      <c r="A3608" s="6" t="s">
        <v>66</v>
      </c>
      <c r="B3608">
        <v>3301157</v>
      </c>
      <c r="C3608" t="s">
        <v>4311</v>
      </c>
      <c r="D3608" s="26">
        <v>130</v>
      </c>
      <c r="E3608" s="26">
        <v>137</v>
      </c>
      <c r="G3608" s="6" t="s">
        <v>66</v>
      </c>
      <c r="H3608">
        <v>3304128</v>
      </c>
      <c r="I3608" t="s">
        <v>4331</v>
      </c>
      <c r="J3608">
        <v>9</v>
      </c>
      <c r="K3608">
        <v>12</v>
      </c>
    </row>
    <row r="3609" spans="1:11">
      <c r="A3609" s="6" t="s">
        <v>66</v>
      </c>
      <c r="B3609">
        <v>3301207</v>
      </c>
      <c r="C3609" t="s">
        <v>4312</v>
      </c>
      <c r="D3609" s="26">
        <v>30</v>
      </c>
      <c r="E3609" s="26">
        <v>40</v>
      </c>
      <c r="G3609" s="6" t="s">
        <v>66</v>
      </c>
      <c r="H3609">
        <v>3304144</v>
      </c>
      <c r="I3609" t="s">
        <v>4332</v>
      </c>
      <c r="J3609">
        <v>1</v>
      </c>
      <c r="K3609">
        <v>1</v>
      </c>
    </row>
    <row r="3610" spans="1:11">
      <c r="A3610" s="6" t="s">
        <v>66</v>
      </c>
      <c r="B3610">
        <v>3301306</v>
      </c>
      <c r="C3610" t="s">
        <v>2989</v>
      </c>
      <c r="D3610" s="26">
        <v>92</v>
      </c>
      <c r="E3610" s="26">
        <v>99</v>
      </c>
      <c r="G3610" s="6" t="s">
        <v>66</v>
      </c>
      <c r="H3610">
        <v>3304151</v>
      </c>
      <c r="I3610" t="s">
        <v>4333</v>
      </c>
      <c r="J3610">
        <v>3</v>
      </c>
      <c r="K3610">
        <v>1</v>
      </c>
    </row>
    <row r="3611" spans="1:11">
      <c r="A3611" s="6" t="s">
        <v>66</v>
      </c>
      <c r="B3611">
        <v>3300951</v>
      </c>
      <c r="C3611" t="s">
        <v>4313</v>
      </c>
      <c r="D3611" s="26">
        <v>0</v>
      </c>
      <c r="E3611" s="26">
        <v>1</v>
      </c>
      <c r="G3611" s="6" t="s">
        <v>66</v>
      </c>
      <c r="H3611">
        <v>3304201</v>
      </c>
      <c r="I3611" t="s">
        <v>4334</v>
      </c>
      <c r="J3611">
        <v>7</v>
      </c>
      <c r="K3611">
        <v>11</v>
      </c>
    </row>
    <row r="3612" spans="1:11">
      <c r="A3612" s="6" t="s">
        <v>66</v>
      </c>
      <c r="B3612">
        <v>3301405</v>
      </c>
      <c r="C3612" t="s">
        <v>4314</v>
      </c>
      <c r="D3612" s="26">
        <v>70</v>
      </c>
      <c r="E3612" s="26">
        <v>93</v>
      </c>
      <c r="G3612" s="6" t="s">
        <v>66</v>
      </c>
      <c r="H3612">
        <v>3304300</v>
      </c>
      <c r="I3612" t="s">
        <v>3023</v>
      </c>
      <c r="J3612">
        <v>5</v>
      </c>
      <c r="K3612">
        <v>15</v>
      </c>
    </row>
    <row r="3613" spans="1:11">
      <c r="A3613" s="6" t="s">
        <v>66</v>
      </c>
      <c r="B3613">
        <v>3301504</v>
      </c>
      <c r="C3613" t="s">
        <v>4315</v>
      </c>
      <c r="D3613" s="26">
        <v>8</v>
      </c>
      <c r="E3613" s="26">
        <v>13</v>
      </c>
      <c r="G3613" s="6" t="s">
        <v>66</v>
      </c>
      <c r="H3613">
        <v>3304409</v>
      </c>
      <c r="I3613" t="s">
        <v>3986</v>
      </c>
      <c r="J3613">
        <v>28</v>
      </c>
      <c r="K3613">
        <v>21</v>
      </c>
    </row>
    <row r="3614" spans="1:11">
      <c r="A3614" s="6" t="s">
        <v>66</v>
      </c>
      <c r="B3614">
        <v>3301603</v>
      </c>
      <c r="C3614" t="s">
        <v>2990</v>
      </c>
      <c r="D3614" s="26">
        <v>179</v>
      </c>
      <c r="E3614" s="26">
        <v>243</v>
      </c>
      <c r="G3614" s="6" t="s">
        <v>66</v>
      </c>
      <c r="H3614">
        <v>3304508</v>
      </c>
      <c r="I3614" t="s">
        <v>4335</v>
      </c>
      <c r="J3614">
        <v>0</v>
      </c>
      <c r="K3614">
        <v>4</v>
      </c>
    </row>
    <row r="3615" spans="1:11">
      <c r="A3615" s="6" t="s">
        <v>66</v>
      </c>
      <c r="B3615">
        <v>3301702</v>
      </c>
      <c r="C3615" t="s">
        <v>2992</v>
      </c>
      <c r="D3615" s="26">
        <v>45</v>
      </c>
      <c r="E3615" s="26">
        <v>60</v>
      </c>
      <c r="G3615" s="6" t="s">
        <v>66</v>
      </c>
      <c r="H3615">
        <v>3304557</v>
      </c>
      <c r="I3615" t="s">
        <v>3025</v>
      </c>
      <c r="J3615">
        <v>11</v>
      </c>
      <c r="K3615">
        <v>19</v>
      </c>
    </row>
    <row r="3616" spans="1:11">
      <c r="A3616" s="6" t="s">
        <v>66</v>
      </c>
      <c r="B3616">
        <v>3301801</v>
      </c>
      <c r="C3616" t="s">
        <v>4316</v>
      </c>
      <c r="D3616" s="26">
        <v>13</v>
      </c>
      <c r="E3616" s="26">
        <v>19</v>
      </c>
      <c r="G3616" s="6" t="s">
        <v>66</v>
      </c>
      <c r="H3616">
        <v>3304607</v>
      </c>
      <c r="I3616" t="s">
        <v>4337</v>
      </c>
      <c r="J3616">
        <v>9</v>
      </c>
      <c r="K3616">
        <v>4</v>
      </c>
    </row>
    <row r="3617" spans="1:11">
      <c r="A3617" s="6" t="s">
        <v>66</v>
      </c>
      <c r="B3617">
        <v>3301850</v>
      </c>
      <c r="C3617" t="s">
        <v>2993</v>
      </c>
      <c r="D3617" s="26">
        <v>50</v>
      </c>
      <c r="E3617" s="26">
        <v>51</v>
      </c>
      <c r="G3617" s="6" t="s">
        <v>66</v>
      </c>
      <c r="H3617">
        <v>3304706</v>
      </c>
      <c r="I3617" t="s">
        <v>4338</v>
      </c>
      <c r="J3617">
        <v>9</v>
      </c>
      <c r="K3617">
        <v>9</v>
      </c>
    </row>
    <row r="3618" spans="1:11">
      <c r="A3618" s="6" t="s">
        <v>66</v>
      </c>
      <c r="B3618">
        <v>3301876</v>
      </c>
      <c r="C3618" t="s">
        <v>4317</v>
      </c>
      <c r="D3618" s="26">
        <v>7</v>
      </c>
      <c r="E3618" s="26">
        <v>26</v>
      </c>
      <c r="G3618" s="6" t="s">
        <v>66</v>
      </c>
      <c r="H3618">
        <v>3304805</v>
      </c>
      <c r="I3618" t="s">
        <v>4339</v>
      </c>
      <c r="J3618">
        <v>10</v>
      </c>
      <c r="K3618">
        <v>16</v>
      </c>
    </row>
    <row r="3619" spans="1:11">
      <c r="A3619" s="6" t="s">
        <v>66</v>
      </c>
      <c r="B3619">
        <v>3301900</v>
      </c>
      <c r="C3619" t="s">
        <v>2995</v>
      </c>
      <c r="D3619" s="26">
        <v>37</v>
      </c>
      <c r="E3619" s="26">
        <v>51</v>
      </c>
      <c r="G3619" s="6" t="s">
        <v>66</v>
      </c>
      <c r="H3619">
        <v>3304755</v>
      </c>
      <c r="I3619" t="s">
        <v>4340</v>
      </c>
      <c r="J3619">
        <v>36</v>
      </c>
      <c r="K3619">
        <v>52</v>
      </c>
    </row>
    <row r="3620" spans="1:11">
      <c r="A3620" s="6" t="s">
        <v>66</v>
      </c>
      <c r="B3620">
        <v>3302007</v>
      </c>
      <c r="C3620" t="s">
        <v>4318</v>
      </c>
      <c r="D3620" s="26">
        <v>39</v>
      </c>
      <c r="E3620" s="26">
        <v>39</v>
      </c>
      <c r="G3620" s="6" t="s">
        <v>66</v>
      </c>
      <c r="H3620">
        <v>3304904</v>
      </c>
      <c r="I3620" t="s">
        <v>3026</v>
      </c>
      <c r="J3620">
        <v>4</v>
      </c>
      <c r="K3620">
        <v>3</v>
      </c>
    </row>
    <row r="3621" spans="1:11">
      <c r="A3621" s="6" t="s">
        <v>66</v>
      </c>
      <c r="B3621">
        <v>3302056</v>
      </c>
      <c r="C3621" t="s">
        <v>2996</v>
      </c>
      <c r="D3621" s="26">
        <v>168</v>
      </c>
      <c r="E3621" s="26">
        <v>176</v>
      </c>
      <c r="G3621" s="6" t="s">
        <v>66</v>
      </c>
      <c r="H3621">
        <v>3305000</v>
      </c>
      <c r="I3621" t="s">
        <v>4341</v>
      </c>
      <c r="J3621">
        <v>25</v>
      </c>
      <c r="K3621">
        <v>27</v>
      </c>
    </row>
    <row r="3622" spans="1:11">
      <c r="A3622" s="6" t="s">
        <v>66</v>
      </c>
      <c r="B3622">
        <v>3302106</v>
      </c>
      <c r="C3622" t="s">
        <v>4319</v>
      </c>
      <c r="D3622" s="26">
        <v>186</v>
      </c>
      <c r="E3622" s="26">
        <v>248</v>
      </c>
      <c r="G3622" s="6" t="s">
        <v>66</v>
      </c>
      <c r="H3622">
        <v>3305133</v>
      </c>
      <c r="I3622" t="s">
        <v>4342</v>
      </c>
      <c r="J3622">
        <v>15</v>
      </c>
      <c r="K3622">
        <v>25</v>
      </c>
    </row>
    <row r="3623" spans="1:11">
      <c r="A3623" s="6" t="s">
        <v>66</v>
      </c>
      <c r="B3623">
        <v>3302205</v>
      </c>
      <c r="C3623" t="s">
        <v>2998</v>
      </c>
      <c r="D3623" s="26">
        <v>293</v>
      </c>
      <c r="E3623" s="26">
        <v>347</v>
      </c>
      <c r="G3623" s="6" t="s">
        <v>66</v>
      </c>
      <c r="H3623">
        <v>3305158</v>
      </c>
      <c r="I3623" t="s">
        <v>3028</v>
      </c>
      <c r="J3623">
        <v>28</v>
      </c>
      <c r="K3623">
        <v>30</v>
      </c>
    </row>
    <row r="3624" spans="1:11">
      <c r="A3624" s="6" t="s">
        <v>66</v>
      </c>
      <c r="B3624">
        <v>3302254</v>
      </c>
      <c r="C3624" t="s">
        <v>4320</v>
      </c>
      <c r="D3624" s="26">
        <v>5</v>
      </c>
      <c r="E3624" s="26">
        <v>8</v>
      </c>
      <c r="G3624" s="6" t="s">
        <v>66</v>
      </c>
      <c r="H3624">
        <v>3305208</v>
      </c>
      <c r="I3624" t="s">
        <v>3029</v>
      </c>
      <c r="J3624">
        <v>2</v>
      </c>
      <c r="K3624">
        <v>8</v>
      </c>
    </row>
    <row r="3625" spans="1:11">
      <c r="A3625" s="6" t="s">
        <v>66</v>
      </c>
      <c r="B3625">
        <v>3302270</v>
      </c>
      <c r="C3625" t="s">
        <v>4321</v>
      </c>
      <c r="D3625" s="26">
        <v>45</v>
      </c>
      <c r="E3625" s="26">
        <v>58</v>
      </c>
      <c r="G3625" s="6" t="s">
        <v>66</v>
      </c>
      <c r="H3625">
        <v>3305307</v>
      </c>
      <c r="I3625" t="s">
        <v>4343</v>
      </c>
      <c r="J3625">
        <v>4</v>
      </c>
      <c r="K3625">
        <v>6</v>
      </c>
    </row>
    <row r="3626" spans="1:11">
      <c r="A3626" s="6" t="s">
        <v>66</v>
      </c>
      <c r="B3626">
        <v>3302304</v>
      </c>
      <c r="C3626" t="s">
        <v>4322</v>
      </c>
      <c r="D3626" s="26">
        <v>30</v>
      </c>
      <c r="E3626" s="26">
        <v>43</v>
      </c>
      <c r="G3626" s="6" t="s">
        <v>66</v>
      </c>
      <c r="H3626">
        <v>3305406</v>
      </c>
      <c r="I3626" t="s">
        <v>3550</v>
      </c>
      <c r="J3626">
        <v>19</v>
      </c>
      <c r="K3626">
        <v>24</v>
      </c>
    </row>
    <row r="3627" spans="1:11">
      <c r="A3627" s="6" t="s">
        <v>66</v>
      </c>
      <c r="B3627">
        <v>3302403</v>
      </c>
      <c r="C3627" t="s">
        <v>3000</v>
      </c>
      <c r="D3627" s="26">
        <v>354</v>
      </c>
      <c r="E3627" s="26">
        <v>431</v>
      </c>
      <c r="G3627" s="6" t="s">
        <v>66</v>
      </c>
      <c r="H3627">
        <v>3305505</v>
      </c>
      <c r="I3627" t="s">
        <v>3030</v>
      </c>
      <c r="J3627">
        <v>9</v>
      </c>
      <c r="K3627">
        <v>15</v>
      </c>
    </row>
    <row r="3628" spans="1:11">
      <c r="A3628" s="6" t="s">
        <v>66</v>
      </c>
      <c r="B3628">
        <v>3302452</v>
      </c>
      <c r="C3628" t="s">
        <v>4323</v>
      </c>
      <c r="D3628" s="26">
        <v>4</v>
      </c>
      <c r="E3628" s="26">
        <v>4</v>
      </c>
      <c r="G3628" s="6" t="s">
        <v>66</v>
      </c>
      <c r="H3628">
        <v>3305554</v>
      </c>
      <c r="I3628" t="s">
        <v>4344</v>
      </c>
      <c r="J3628">
        <v>0</v>
      </c>
      <c r="K3628">
        <v>2</v>
      </c>
    </row>
    <row r="3629" spans="1:11">
      <c r="A3629" s="6" t="s">
        <v>66</v>
      </c>
      <c r="B3629">
        <v>3302502</v>
      </c>
      <c r="C3629" t="s">
        <v>3001</v>
      </c>
      <c r="D3629" s="26">
        <v>111</v>
      </c>
      <c r="E3629" s="26">
        <v>119</v>
      </c>
      <c r="G3629" s="6" t="s">
        <v>66</v>
      </c>
      <c r="H3629">
        <v>3305604</v>
      </c>
      <c r="I3629" t="s">
        <v>3032</v>
      </c>
      <c r="J3629">
        <v>8</v>
      </c>
      <c r="K3629">
        <v>6</v>
      </c>
    </row>
    <row r="3630" spans="1:11">
      <c r="A3630" s="6" t="s">
        <v>66</v>
      </c>
      <c r="B3630">
        <v>3302601</v>
      </c>
      <c r="C3630" t="s">
        <v>3002</v>
      </c>
      <c r="D3630" s="26">
        <v>31</v>
      </c>
      <c r="E3630" s="26">
        <v>40</v>
      </c>
      <c r="G3630" s="6" t="s">
        <v>66</v>
      </c>
      <c r="H3630">
        <v>3305703</v>
      </c>
      <c r="I3630" t="s">
        <v>3034</v>
      </c>
      <c r="J3630">
        <v>149</v>
      </c>
      <c r="K3630">
        <v>176</v>
      </c>
    </row>
    <row r="3631" spans="1:11">
      <c r="A3631" s="6" t="s">
        <v>66</v>
      </c>
      <c r="B3631">
        <v>3302700</v>
      </c>
      <c r="C3631" t="s">
        <v>3003</v>
      </c>
      <c r="D3631" s="26">
        <v>60</v>
      </c>
      <c r="E3631" s="26">
        <v>101</v>
      </c>
      <c r="G3631" s="6" t="s">
        <v>66</v>
      </c>
      <c r="H3631">
        <v>3305752</v>
      </c>
      <c r="I3631" t="s">
        <v>3036</v>
      </c>
      <c r="J3631">
        <v>0</v>
      </c>
      <c r="K3631">
        <v>1</v>
      </c>
    </row>
    <row r="3632" spans="1:11">
      <c r="A3632" s="6" t="s">
        <v>66</v>
      </c>
      <c r="B3632">
        <v>3302809</v>
      </c>
      <c r="C3632" t="s">
        <v>3005</v>
      </c>
      <c r="D3632" s="26">
        <v>13</v>
      </c>
      <c r="E3632" s="26">
        <v>22</v>
      </c>
      <c r="G3632" s="6" t="s">
        <v>66</v>
      </c>
      <c r="H3632">
        <v>3305802</v>
      </c>
      <c r="I3632" t="s">
        <v>3038</v>
      </c>
      <c r="J3632">
        <v>55</v>
      </c>
      <c r="K3632">
        <v>65</v>
      </c>
    </row>
    <row r="3633" spans="1:11">
      <c r="A3633" s="6" t="s">
        <v>66</v>
      </c>
      <c r="B3633">
        <v>3302858</v>
      </c>
      <c r="C3633" t="s">
        <v>2537</v>
      </c>
      <c r="D3633" s="26">
        <v>16</v>
      </c>
      <c r="E3633" s="26">
        <v>15</v>
      </c>
      <c r="G3633" s="6" t="s">
        <v>66</v>
      </c>
      <c r="H3633">
        <v>3305901</v>
      </c>
      <c r="I3633" t="s">
        <v>4345</v>
      </c>
      <c r="J3633">
        <v>24</v>
      </c>
      <c r="K3633">
        <v>27</v>
      </c>
    </row>
    <row r="3634" spans="1:11">
      <c r="A3634" s="6" t="s">
        <v>66</v>
      </c>
      <c r="B3634">
        <v>3302908</v>
      </c>
      <c r="C3634" t="s">
        <v>4324</v>
      </c>
      <c r="D3634" s="26">
        <v>27</v>
      </c>
      <c r="E3634" s="26">
        <v>33</v>
      </c>
      <c r="G3634" s="6" t="s">
        <v>66</v>
      </c>
      <c r="H3634">
        <v>3306008</v>
      </c>
      <c r="I3634" t="s">
        <v>4346</v>
      </c>
      <c r="J3634">
        <v>5</v>
      </c>
      <c r="K3634">
        <v>5</v>
      </c>
    </row>
    <row r="3635" spans="1:11">
      <c r="A3635" s="6" t="s">
        <v>66</v>
      </c>
      <c r="B3635">
        <v>3303005</v>
      </c>
      <c r="C3635" t="s">
        <v>4325</v>
      </c>
      <c r="D3635" s="26">
        <v>32</v>
      </c>
      <c r="E3635" s="26">
        <v>29</v>
      </c>
      <c r="G3635" s="6" t="s">
        <v>66</v>
      </c>
      <c r="H3635">
        <v>3306107</v>
      </c>
      <c r="I3635" t="s">
        <v>643</v>
      </c>
      <c r="J3635">
        <v>6</v>
      </c>
      <c r="K3635">
        <v>6</v>
      </c>
    </row>
    <row r="3636" spans="1:11">
      <c r="A3636" s="6" t="s">
        <v>66</v>
      </c>
      <c r="B3636">
        <v>3303104</v>
      </c>
      <c r="C3636" t="s">
        <v>3008</v>
      </c>
      <c r="D3636" s="26">
        <v>49</v>
      </c>
      <c r="E3636" s="26">
        <v>86</v>
      </c>
      <c r="G3636" s="6" t="s">
        <v>66</v>
      </c>
      <c r="H3636">
        <v>3306156</v>
      </c>
      <c r="I3636" t="s">
        <v>4347</v>
      </c>
      <c r="J3636">
        <v>71</v>
      </c>
      <c r="K3636">
        <v>76</v>
      </c>
    </row>
    <row r="3637" spans="1:11">
      <c r="A3637" s="6" t="s">
        <v>66</v>
      </c>
      <c r="B3637">
        <v>3303302</v>
      </c>
      <c r="C3637" t="s">
        <v>4326</v>
      </c>
      <c r="D3637" s="26">
        <v>18</v>
      </c>
      <c r="E3637" s="26">
        <v>25</v>
      </c>
      <c r="G3637" s="6" t="s">
        <v>66</v>
      </c>
      <c r="H3637">
        <v>3306206</v>
      </c>
      <c r="I3637" t="s">
        <v>3039</v>
      </c>
      <c r="J3637">
        <v>15</v>
      </c>
      <c r="K3637">
        <v>40</v>
      </c>
    </row>
    <row r="3638" spans="1:11">
      <c r="A3638" s="6" t="s">
        <v>66</v>
      </c>
      <c r="B3638">
        <v>3303401</v>
      </c>
      <c r="C3638" t="s">
        <v>3009</v>
      </c>
      <c r="D3638" s="26">
        <v>852</v>
      </c>
      <c r="E3638" s="26">
        <v>990</v>
      </c>
      <c r="G3638" s="6" t="s">
        <v>68</v>
      </c>
      <c r="H3638">
        <v>2400109</v>
      </c>
      <c r="I3638" t="s">
        <v>3040</v>
      </c>
      <c r="J3638">
        <v>34</v>
      </c>
      <c r="K3638">
        <v>48</v>
      </c>
    </row>
    <row r="3639" spans="1:11">
      <c r="A3639" s="6" t="s">
        <v>66</v>
      </c>
      <c r="B3639">
        <v>3303500</v>
      </c>
      <c r="C3639" t="s">
        <v>3011</v>
      </c>
      <c r="D3639" s="26">
        <v>72</v>
      </c>
      <c r="E3639" s="26">
        <v>75</v>
      </c>
      <c r="G3639" s="6" t="s">
        <v>68</v>
      </c>
      <c r="H3639">
        <v>2400208</v>
      </c>
      <c r="I3639" t="s">
        <v>3041</v>
      </c>
      <c r="J3639">
        <v>152</v>
      </c>
      <c r="K3639">
        <v>149</v>
      </c>
    </row>
    <row r="3640" spans="1:11">
      <c r="A3640" s="6" t="s">
        <v>66</v>
      </c>
      <c r="B3640">
        <v>3303609</v>
      </c>
      <c r="C3640" t="s">
        <v>3013</v>
      </c>
      <c r="D3640" s="26">
        <v>100</v>
      </c>
      <c r="E3640" s="26">
        <v>106</v>
      </c>
      <c r="G3640" s="6" t="s">
        <v>68</v>
      </c>
      <c r="H3640">
        <v>2400307</v>
      </c>
      <c r="I3640" t="s">
        <v>3042</v>
      </c>
      <c r="J3640">
        <v>143</v>
      </c>
      <c r="K3640">
        <v>112</v>
      </c>
    </row>
    <row r="3641" spans="1:11">
      <c r="A3641" s="6" t="s">
        <v>66</v>
      </c>
      <c r="B3641">
        <v>3303708</v>
      </c>
      <c r="C3641" t="s">
        <v>4327</v>
      </c>
      <c r="D3641" s="26">
        <v>43</v>
      </c>
      <c r="E3641" s="26">
        <v>50</v>
      </c>
      <c r="G3641" s="6" t="s">
        <v>68</v>
      </c>
      <c r="H3641">
        <v>2400406</v>
      </c>
      <c r="I3641" t="s">
        <v>4349</v>
      </c>
      <c r="J3641">
        <v>72</v>
      </c>
      <c r="K3641">
        <v>55</v>
      </c>
    </row>
    <row r="3642" spans="1:11">
      <c r="A3642" s="6" t="s">
        <v>66</v>
      </c>
      <c r="B3642">
        <v>3303807</v>
      </c>
      <c r="C3642" t="s">
        <v>3015</v>
      </c>
      <c r="D3642" s="26">
        <v>100</v>
      </c>
      <c r="E3642" s="26">
        <v>119</v>
      </c>
      <c r="G3642" s="6" t="s">
        <v>68</v>
      </c>
      <c r="H3642">
        <v>2400505</v>
      </c>
      <c r="I3642" t="s">
        <v>4350</v>
      </c>
      <c r="J3642">
        <v>256</v>
      </c>
      <c r="K3642">
        <v>248</v>
      </c>
    </row>
    <row r="3643" spans="1:11">
      <c r="A3643" s="6" t="s">
        <v>66</v>
      </c>
      <c r="B3643">
        <v>3303856</v>
      </c>
      <c r="C3643" t="s">
        <v>3017</v>
      </c>
      <c r="D3643" s="26">
        <v>508</v>
      </c>
      <c r="E3643" s="26">
        <v>566</v>
      </c>
      <c r="G3643" s="6" t="s">
        <v>68</v>
      </c>
      <c r="H3643">
        <v>2400604</v>
      </c>
      <c r="I3643" t="s">
        <v>4351</v>
      </c>
      <c r="J3643">
        <v>96</v>
      </c>
      <c r="K3643">
        <v>96</v>
      </c>
    </row>
    <row r="3644" spans="1:11">
      <c r="A3644" s="6" t="s">
        <v>66</v>
      </c>
      <c r="B3644">
        <v>3303906</v>
      </c>
      <c r="C3644" t="s">
        <v>3019</v>
      </c>
      <c r="D3644" s="26">
        <v>142</v>
      </c>
      <c r="E3644" s="26">
        <v>149</v>
      </c>
      <c r="G3644" s="6" t="s">
        <v>68</v>
      </c>
      <c r="H3644">
        <v>2400703</v>
      </c>
      <c r="I3644" t="s">
        <v>4352</v>
      </c>
      <c r="J3644">
        <v>10</v>
      </c>
      <c r="K3644">
        <v>12</v>
      </c>
    </row>
    <row r="3645" spans="1:11">
      <c r="A3645" s="6" t="s">
        <v>66</v>
      </c>
      <c r="B3645">
        <v>3303955</v>
      </c>
      <c r="C3645" t="s">
        <v>4328</v>
      </c>
      <c r="D3645" s="26">
        <v>12</v>
      </c>
      <c r="E3645" s="26">
        <v>22</v>
      </c>
      <c r="G3645" s="6" t="s">
        <v>68</v>
      </c>
      <c r="H3645">
        <v>2400802</v>
      </c>
      <c r="I3645" t="s">
        <v>3043</v>
      </c>
      <c r="J3645">
        <v>57</v>
      </c>
      <c r="K3645">
        <v>52</v>
      </c>
    </row>
    <row r="3646" spans="1:11">
      <c r="A3646" s="6" t="s">
        <v>66</v>
      </c>
      <c r="B3646">
        <v>3304003</v>
      </c>
      <c r="C3646" t="s">
        <v>4329</v>
      </c>
      <c r="D3646" s="26">
        <v>117</v>
      </c>
      <c r="E3646" s="26">
        <v>135</v>
      </c>
      <c r="G3646" s="6" t="s">
        <v>68</v>
      </c>
      <c r="H3646">
        <v>2400901</v>
      </c>
      <c r="I3646" t="s">
        <v>3045</v>
      </c>
      <c r="J3646">
        <v>252</v>
      </c>
      <c r="K3646">
        <v>204</v>
      </c>
    </row>
    <row r="3647" spans="1:11">
      <c r="A3647" s="6" t="s">
        <v>66</v>
      </c>
      <c r="B3647">
        <v>3304102</v>
      </c>
      <c r="C3647" t="s">
        <v>3021</v>
      </c>
      <c r="D3647" s="26">
        <v>175</v>
      </c>
      <c r="E3647" s="26">
        <v>201</v>
      </c>
      <c r="G3647" s="6" t="s">
        <v>68</v>
      </c>
      <c r="H3647">
        <v>2401008</v>
      </c>
      <c r="I3647" t="s">
        <v>3046</v>
      </c>
      <c r="J3647">
        <v>538</v>
      </c>
      <c r="K3647">
        <v>496</v>
      </c>
    </row>
    <row r="3648" spans="1:11">
      <c r="A3648" s="6" t="s">
        <v>66</v>
      </c>
      <c r="B3648">
        <v>3304110</v>
      </c>
      <c r="C3648" t="s">
        <v>4330</v>
      </c>
      <c r="D3648" s="26">
        <v>3</v>
      </c>
      <c r="E3648" s="26">
        <v>3</v>
      </c>
      <c r="G3648" s="6" t="s">
        <v>68</v>
      </c>
      <c r="H3648">
        <v>2401107</v>
      </c>
      <c r="I3648" t="s">
        <v>3730</v>
      </c>
      <c r="J3648">
        <v>52</v>
      </c>
      <c r="K3648">
        <v>25</v>
      </c>
    </row>
    <row r="3649" spans="1:11">
      <c r="A3649" s="6" t="s">
        <v>66</v>
      </c>
      <c r="B3649">
        <v>3304128</v>
      </c>
      <c r="C3649" t="s">
        <v>4331</v>
      </c>
      <c r="D3649" s="26">
        <v>75</v>
      </c>
      <c r="E3649" s="26">
        <v>88</v>
      </c>
      <c r="G3649" s="6" t="s">
        <v>68</v>
      </c>
      <c r="H3649">
        <v>2401206</v>
      </c>
      <c r="I3649" t="s">
        <v>4353</v>
      </c>
      <c r="J3649">
        <v>53</v>
      </c>
      <c r="K3649">
        <v>40</v>
      </c>
    </row>
    <row r="3650" spans="1:11">
      <c r="A3650" s="6" t="s">
        <v>66</v>
      </c>
      <c r="B3650">
        <v>3304144</v>
      </c>
      <c r="C3650" t="s">
        <v>4332</v>
      </c>
      <c r="D3650" s="26">
        <v>18</v>
      </c>
      <c r="E3650" s="26">
        <v>16</v>
      </c>
      <c r="G3650" s="6" t="s">
        <v>68</v>
      </c>
      <c r="H3650">
        <v>2401404</v>
      </c>
      <c r="I3650" t="s">
        <v>4354</v>
      </c>
      <c r="J3650">
        <v>26</v>
      </c>
      <c r="K3650">
        <v>20</v>
      </c>
    </row>
    <row r="3651" spans="1:11">
      <c r="A3651" s="6" t="s">
        <v>66</v>
      </c>
      <c r="B3651">
        <v>3304151</v>
      </c>
      <c r="C3651" t="s">
        <v>4333</v>
      </c>
      <c r="D3651" s="26">
        <v>43</v>
      </c>
      <c r="E3651" s="26">
        <v>79</v>
      </c>
      <c r="G3651" s="6" t="s">
        <v>68</v>
      </c>
      <c r="H3651">
        <v>2401453</v>
      </c>
      <c r="I3651" t="s">
        <v>3594</v>
      </c>
      <c r="J3651">
        <v>124</v>
      </c>
      <c r="K3651">
        <v>121</v>
      </c>
    </row>
    <row r="3652" spans="1:11">
      <c r="A3652" s="6" t="s">
        <v>66</v>
      </c>
      <c r="B3652">
        <v>3304201</v>
      </c>
      <c r="C3652" t="s">
        <v>4334</v>
      </c>
      <c r="D3652" s="26">
        <v>43</v>
      </c>
      <c r="E3652" s="26">
        <v>60</v>
      </c>
      <c r="G3652" s="6" t="s">
        <v>68</v>
      </c>
      <c r="H3652">
        <v>2401503</v>
      </c>
      <c r="I3652" t="s">
        <v>4355</v>
      </c>
      <c r="J3652">
        <v>106</v>
      </c>
      <c r="K3652">
        <v>115</v>
      </c>
    </row>
    <row r="3653" spans="1:11">
      <c r="A3653" s="6" t="s">
        <v>66</v>
      </c>
      <c r="B3653">
        <v>3304300</v>
      </c>
      <c r="C3653" t="s">
        <v>3023</v>
      </c>
      <c r="D3653" s="26">
        <v>53</v>
      </c>
      <c r="E3653" s="26">
        <v>75</v>
      </c>
      <c r="G3653" s="6" t="s">
        <v>68</v>
      </c>
      <c r="H3653">
        <v>2401602</v>
      </c>
      <c r="I3653" t="s">
        <v>4356</v>
      </c>
      <c r="J3653">
        <v>148</v>
      </c>
      <c r="K3653">
        <v>141</v>
      </c>
    </row>
    <row r="3654" spans="1:11">
      <c r="A3654" s="6" t="s">
        <v>66</v>
      </c>
      <c r="B3654">
        <v>3304409</v>
      </c>
      <c r="C3654" t="s">
        <v>3986</v>
      </c>
      <c r="D3654" s="26">
        <v>114</v>
      </c>
      <c r="E3654" s="26">
        <v>120</v>
      </c>
      <c r="G3654" s="6" t="s">
        <v>68</v>
      </c>
      <c r="H3654">
        <v>2401651</v>
      </c>
      <c r="I3654" t="s">
        <v>4357</v>
      </c>
      <c r="J3654">
        <v>100</v>
      </c>
      <c r="K3654">
        <v>75</v>
      </c>
    </row>
    <row r="3655" spans="1:11">
      <c r="A3655" s="6" t="s">
        <v>66</v>
      </c>
      <c r="B3655">
        <v>3304508</v>
      </c>
      <c r="C3655" t="s">
        <v>4335</v>
      </c>
      <c r="D3655" s="26">
        <v>14</v>
      </c>
      <c r="E3655" s="26">
        <v>24</v>
      </c>
      <c r="G3655" s="6" t="s">
        <v>68</v>
      </c>
      <c r="H3655">
        <v>2401701</v>
      </c>
      <c r="I3655" t="s">
        <v>3048</v>
      </c>
      <c r="J3655">
        <v>186</v>
      </c>
      <c r="K3655">
        <v>155</v>
      </c>
    </row>
    <row r="3656" spans="1:11">
      <c r="A3656" s="6" t="s">
        <v>66</v>
      </c>
      <c r="B3656">
        <v>3304524</v>
      </c>
      <c r="C3656" t="s">
        <v>4336</v>
      </c>
      <c r="D3656" s="26">
        <v>38</v>
      </c>
      <c r="E3656" s="26">
        <v>38</v>
      </c>
      <c r="G3656" s="6" t="s">
        <v>68</v>
      </c>
      <c r="H3656">
        <v>2401800</v>
      </c>
      <c r="I3656" t="s">
        <v>3049</v>
      </c>
      <c r="J3656">
        <v>106</v>
      </c>
      <c r="K3656">
        <v>89</v>
      </c>
    </row>
    <row r="3657" spans="1:11">
      <c r="A3657" s="6" t="s">
        <v>66</v>
      </c>
      <c r="B3657">
        <v>3304557</v>
      </c>
      <c r="C3657" t="s">
        <v>3025</v>
      </c>
      <c r="D3657" s="26">
        <v>103</v>
      </c>
      <c r="E3657" s="26">
        <v>128</v>
      </c>
      <c r="G3657" s="6" t="s">
        <v>68</v>
      </c>
      <c r="H3657">
        <v>2401859</v>
      </c>
      <c r="I3657" t="s">
        <v>4358</v>
      </c>
      <c r="J3657">
        <v>17</v>
      </c>
      <c r="K3657">
        <v>28</v>
      </c>
    </row>
    <row r="3658" spans="1:11">
      <c r="A3658" s="6" t="s">
        <v>66</v>
      </c>
      <c r="B3658">
        <v>3304607</v>
      </c>
      <c r="C3658" t="s">
        <v>4337</v>
      </c>
      <c r="D3658" s="26">
        <v>61</v>
      </c>
      <c r="E3658" s="26">
        <v>81</v>
      </c>
      <c r="G3658" s="6" t="s">
        <v>68</v>
      </c>
      <c r="H3658">
        <v>2401909</v>
      </c>
      <c r="I3658" t="s">
        <v>4359</v>
      </c>
      <c r="J3658">
        <v>62</v>
      </c>
      <c r="K3658">
        <v>56</v>
      </c>
    </row>
    <row r="3659" spans="1:11">
      <c r="A3659" s="6" t="s">
        <v>66</v>
      </c>
      <c r="B3659">
        <v>3304706</v>
      </c>
      <c r="C3659" t="s">
        <v>4338</v>
      </c>
      <c r="D3659" s="26">
        <v>100</v>
      </c>
      <c r="E3659" s="26">
        <v>142</v>
      </c>
      <c r="G3659" s="6" t="s">
        <v>68</v>
      </c>
      <c r="H3659">
        <v>2402006</v>
      </c>
      <c r="I3659" t="s">
        <v>3050</v>
      </c>
      <c r="J3659">
        <v>48</v>
      </c>
      <c r="K3659">
        <v>50</v>
      </c>
    </row>
    <row r="3660" spans="1:11">
      <c r="A3660" s="6" t="s">
        <v>66</v>
      </c>
      <c r="B3660">
        <v>3304805</v>
      </c>
      <c r="C3660" t="s">
        <v>4339</v>
      </c>
      <c r="D3660" s="26">
        <v>152</v>
      </c>
      <c r="E3660" s="26">
        <v>220</v>
      </c>
      <c r="G3660" s="6" t="s">
        <v>68</v>
      </c>
      <c r="H3660">
        <v>2401305</v>
      </c>
      <c r="I3660" t="s">
        <v>96</v>
      </c>
      <c r="J3660">
        <v>365</v>
      </c>
      <c r="K3660">
        <v>333</v>
      </c>
    </row>
    <row r="3661" spans="1:11">
      <c r="A3661" s="6" t="s">
        <v>66</v>
      </c>
      <c r="B3661">
        <v>3304755</v>
      </c>
      <c r="C3661" t="s">
        <v>4340</v>
      </c>
      <c r="D3661" s="26">
        <v>328</v>
      </c>
      <c r="E3661" s="26">
        <v>418</v>
      </c>
      <c r="G3661" s="6" t="s">
        <v>68</v>
      </c>
      <c r="H3661">
        <v>2402105</v>
      </c>
      <c r="I3661" t="s">
        <v>4360</v>
      </c>
      <c r="J3661">
        <v>99</v>
      </c>
      <c r="K3661">
        <v>80</v>
      </c>
    </row>
    <row r="3662" spans="1:11">
      <c r="A3662" s="6" t="s">
        <v>66</v>
      </c>
      <c r="B3662">
        <v>3304904</v>
      </c>
      <c r="C3662" t="s">
        <v>3026</v>
      </c>
      <c r="D3662" s="26">
        <v>31</v>
      </c>
      <c r="E3662" s="26">
        <v>28</v>
      </c>
      <c r="G3662" s="6" t="s">
        <v>68</v>
      </c>
      <c r="H3662">
        <v>2402204</v>
      </c>
      <c r="I3662" t="s">
        <v>3051</v>
      </c>
      <c r="J3662">
        <v>69</v>
      </c>
      <c r="K3662">
        <v>48</v>
      </c>
    </row>
    <row r="3663" spans="1:11">
      <c r="A3663" s="6" t="s">
        <v>66</v>
      </c>
      <c r="B3663">
        <v>3305000</v>
      </c>
      <c r="C3663" t="s">
        <v>4341</v>
      </c>
      <c r="D3663" s="26">
        <v>144</v>
      </c>
      <c r="E3663" s="26">
        <v>165</v>
      </c>
      <c r="G3663" s="6" t="s">
        <v>68</v>
      </c>
      <c r="H3663">
        <v>2402303</v>
      </c>
      <c r="I3663" t="s">
        <v>2062</v>
      </c>
      <c r="J3663">
        <v>369</v>
      </c>
      <c r="K3663">
        <v>352</v>
      </c>
    </row>
    <row r="3664" spans="1:11">
      <c r="A3664" s="6" t="s">
        <v>66</v>
      </c>
      <c r="B3664">
        <v>3305133</v>
      </c>
      <c r="C3664" t="s">
        <v>4342</v>
      </c>
      <c r="D3664" s="26">
        <v>132</v>
      </c>
      <c r="E3664" s="26">
        <v>173</v>
      </c>
      <c r="G3664" s="6" t="s">
        <v>68</v>
      </c>
      <c r="H3664">
        <v>2402402</v>
      </c>
      <c r="I3664" t="s">
        <v>4361</v>
      </c>
      <c r="J3664">
        <v>75</v>
      </c>
      <c r="K3664">
        <v>83</v>
      </c>
    </row>
    <row r="3665" spans="1:11">
      <c r="A3665" s="6" t="s">
        <v>66</v>
      </c>
      <c r="B3665">
        <v>3305158</v>
      </c>
      <c r="C3665" t="s">
        <v>3028</v>
      </c>
      <c r="D3665" s="26">
        <v>129</v>
      </c>
      <c r="E3665" s="26">
        <v>146</v>
      </c>
      <c r="G3665" s="6" t="s">
        <v>68</v>
      </c>
      <c r="H3665">
        <v>2402501</v>
      </c>
      <c r="I3665" t="s">
        <v>4362</v>
      </c>
      <c r="J3665">
        <v>135</v>
      </c>
      <c r="K3665">
        <v>128</v>
      </c>
    </row>
    <row r="3666" spans="1:11">
      <c r="A3666" s="6" t="s">
        <v>66</v>
      </c>
      <c r="B3666">
        <v>3305208</v>
      </c>
      <c r="C3666" t="s">
        <v>3029</v>
      </c>
      <c r="D3666" s="26">
        <v>59</v>
      </c>
      <c r="E3666" s="26">
        <v>99</v>
      </c>
      <c r="G3666" s="6" t="s">
        <v>68</v>
      </c>
      <c r="H3666">
        <v>2402600</v>
      </c>
      <c r="I3666" t="s">
        <v>3053</v>
      </c>
      <c r="J3666">
        <v>229</v>
      </c>
      <c r="K3666">
        <v>240</v>
      </c>
    </row>
    <row r="3667" spans="1:11">
      <c r="A3667" s="6" t="s">
        <v>66</v>
      </c>
      <c r="B3667">
        <v>3305307</v>
      </c>
      <c r="C3667" t="s">
        <v>4343</v>
      </c>
      <c r="D3667" s="26">
        <v>88</v>
      </c>
      <c r="E3667" s="26">
        <v>107</v>
      </c>
      <c r="G3667" s="6" t="s">
        <v>68</v>
      </c>
      <c r="H3667">
        <v>2402709</v>
      </c>
      <c r="I3667" t="s">
        <v>3054</v>
      </c>
      <c r="J3667">
        <v>243</v>
      </c>
      <c r="K3667">
        <v>209</v>
      </c>
    </row>
    <row r="3668" spans="1:11">
      <c r="A3668" s="6" t="s">
        <v>66</v>
      </c>
      <c r="B3668">
        <v>3305406</v>
      </c>
      <c r="C3668" t="s">
        <v>3550</v>
      </c>
      <c r="D3668" s="26">
        <v>144</v>
      </c>
      <c r="E3668" s="26">
        <v>159</v>
      </c>
      <c r="G3668" s="6" t="s">
        <v>68</v>
      </c>
      <c r="H3668">
        <v>2402808</v>
      </c>
      <c r="I3668" t="s">
        <v>3056</v>
      </c>
      <c r="J3668">
        <v>268</v>
      </c>
      <c r="K3668">
        <v>204</v>
      </c>
    </row>
    <row r="3669" spans="1:11">
      <c r="A3669" s="6" t="s">
        <v>66</v>
      </c>
      <c r="B3669">
        <v>3305505</v>
      </c>
      <c r="C3669" t="s">
        <v>3030</v>
      </c>
      <c r="D3669" s="26">
        <v>94</v>
      </c>
      <c r="E3669" s="26">
        <v>122</v>
      </c>
      <c r="G3669" s="6" t="s">
        <v>68</v>
      </c>
      <c r="H3669">
        <v>2402907</v>
      </c>
      <c r="I3669" t="s">
        <v>4363</v>
      </c>
      <c r="J3669">
        <v>90</v>
      </c>
      <c r="K3669">
        <v>77</v>
      </c>
    </row>
    <row r="3670" spans="1:11">
      <c r="A3670" s="6" t="s">
        <v>66</v>
      </c>
      <c r="B3670">
        <v>3305554</v>
      </c>
      <c r="C3670" t="s">
        <v>4344</v>
      </c>
      <c r="D3670" s="26">
        <v>16</v>
      </c>
      <c r="E3670" s="26">
        <v>20</v>
      </c>
      <c r="G3670" s="6" t="s">
        <v>68</v>
      </c>
      <c r="H3670">
        <v>2403004</v>
      </c>
      <c r="I3670" t="s">
        <v>4364</v>
      </c>
      <c r="J3670">
        <v>30</v>
      </c>
      <c r="K3670">
        <v>45</v>
      </c>
    </row>
    <row r="3671" spans="1:11">
      <c r="A3671" s="6" t="s">
        <v>66</v>
      </c>
      <c r="B3671">
        <v>3305604</v>
      </c>
      <c r="C3671" t="s">
        <v>3032</v>
      </c>
      <c r="D3671" s="26">
        <v>76</v>
      </c>
      <c r="E3671" s="26">
        <v>81</v>
      </c>
      <c r="G3671" s="6" t="s">
        <v>68</v>
      </c>
      <c r="H3671">
        <v>2403103</v>
      </c>
      <c r="I3671" t="s">
        <v>3058</v>
      </c>
      <c r="J3671">
        <v>129</v>
      </c>
      <c r="K3671">
        <v>112</v>
      </c>
    </row>
    <row r="3672" spans="1:11">
      <c r="A3672" s="6" t="s">
        <v>66</v>
      </c>
      <c r="B3672">
        <v>3305703</v>
      </c>
      <c r="C3672" t="s">
        <v>3034</v>
      </c>
      <c r="D3672" s="26">
        <v>785</v>
      </c>
      <c r="E3672" s="26">
        <v>913</v>
      </c>
      <c r="G3672" s="6" t="s">
        <v>68</v>
      </c>
      <c r="H3672">
        <v>2403202</v>
      </c>
      <c r="I3672" t="s">
        <v>3060</v>
      </c>
      <c r="J3672">
        <v>241</v>
      </c>
      <c r="K3672">
        <v>180</v>
      </c>
    </row>
    <row r="3673" spans="1:11">
      <c r="A3673" s="6" t="s">
        <v>66</v>
      </c>
      <c r="B3673">
        <v>3305752</v>
      </c>
      <c r="C3673" t="s">
        <v>3036</v>
      </c>
      <c r="D3673" s="26">
        <v>44</v>
      </c>
      <c r="E3673" s="26">
        <v>43</v>
      </c>
      <c r="G3673" s="6" t="s">
        <v>68</v>
      </c>
      <c r="H3673">
        <v>2403301</v>
      </c>
      <c r="I3673" t="s">
        <v>4365</v>
      </c>
      <c r="J3673">
        <v>58</v>
      </c>
      <c r="K3673">
        <v>57</v>
      </c>
    </row>
    <row r="3674" spans="1:11">
      <c r="A3674" s="6" t="s">
        <v>66</v>
      </c>
      <c r="B3674">
        <v>3305802</v>
      </c>
      <c r="C3674" t="s">
        <v>3038</v>
      </c>
      <c r="D3674" s="26">
        <v>393</v>
      </c>
      <c r="E3674" s="26">
        <v>426</v>
      </c>
      <c r="G3674" s="6" t="s">
        <v>68</v>
      </c>
      <c r="H3674">
        <v>2403400</v>
      </c>
      <c r="I3674" t="s">
        <v>3062</v>
      </c>
      <c r="J3674">
        <v>40</v>
      </c>
      <c r="K3674">
        <v>54</v>
      </c>
    </row>
    <row r="3675" spans="1:11">
      <c r="A3675" s="6" t="s">
        <v>66</v>
      </c>
      <c r="B3675">
        <v>3305901</v>
      </c>
      <c r="C3675" t="s">
        <v>4345</v>
      </c>
      <c r="D3675" s="26">
        <v>178</v>
      </c>
      <c r="E3675" s="26">
        <v>212</v>
      </c>
      <c r="G3675" s="6" t="s">
        <v>68</v>
      </c>
      <c r="H3675">
        <v>2403509</v>
      </c>
      <c r="I3675" t="s">
        <v>4366</v>
      </c>
      <c r="J3675">
        <v>146</v>
      </c>
      <c r="K3675">
        <v>139</v>
      </c>
    </row>
    <row r="3676" spans="1:11">
      <c r="A3676" s="6" t="s">
        <v>66</v>
      </c>
      <c r="B3676">
        <v>3306008</v>
      </c>
      <c r="C3676" t="s">
        <v>4346</v>
      </c>
      <c r="D3676" s="26">
        <v>27</v>
      </c>
      <c r="E3676" s="26">
        <v>32</v>
      </c>
      <c r="G3676" s="6" t="s">
        <v>68</v>
      </c>
      <c r="H3676">
        <v>2403608</v>
      </c>
      <c r="I3676" t="s">
        <v>3064</v>
      </c>
      <c r="J3676">
        <v>65</v>
      </c>
      <c r="K3676">
        <v>49</v>
      </c>
    </row>
    <row r="3677" spans="1:11">
      <c r="A3677" s="6" t="s">
        <v>66</v>
      </c>
      <c r="B3677">
        <v>3306107</v>
      </c>
      <c r="C3677" t="s">
        <v>643</v>
      </c>
      <c r="D3677" s="26">
        <v>86</v>
      </c>
      <c r="E3677" s="26">
        <v>100</v>
      </c>
      <c r="G3677" s="6" t="s">
        <v>68</v>
      </c>
      <c r="H3677">
        <v>2403707</v>
      </c>
      <c r="I3677" t="s">
        <v>3066</v>
      </c>
      <c r="J3677">
        <v>83</v>
      </c>
      <c r="K3677">
        <v>104</v>
      </c>
    </row>
    <row r="3678" spans="1:11">
      <c r="A3678" s="6" t="s">
        <v>66</v>
      </c>
      <c r="B3678">
        <v>3306156</v>
      </c>
      <c r="C3678" t="s">
        <v>4347</v>
      </c>
      <c r="D3678" s="26">
        <v>344</v>
      </c>
      <c r="E3678" s="26">
        <v>362</v>
      </c>
      <c r="G3678" s="6" t="s">
        <v>68</v>
      </c>
      <c r="H3678">
        <v>2403756</v>
      </c>
      <c r="I3678" t="s">
        <v>4367</v>
      </c>
      <c r="J3678">
        <v>20</v>
      </c>
      <c r="K3678">
        <v>31</v>
      </c>
    </row>
    <row r="3679" spans="1:11">
      <c r="A3679" s="6" t="s">
        <v>66</v>
      </c>
      <c r="B3679">
        <v>3306206</v>
      </c>
      <c r="C3679" t="s">
        <v>3039</v>
      </c>
      <c r="D3679" s="26">
        <v>126</v>
      </c>
      <c r="E3679" s="26">
        <v>192</v>
      </c>
      <c r="G3679" s="6" t="s">
        <v>68</v>
      </c>
      <c r="H3679">
        <v>2403806</v>
      </c>
      <c r="I3679" t="s">
        <v>3068</v>
      </c>
      <c r="J3679">
        <v>179</v>
      </c>
      <c r="K3679">
        <v>168</v>
      </c>
    </row>
    <row r="3680" spans="1:11">
      <c r="A3680" s="6" t="s">
        <v>66</v>
      </c>
      <c r="B3680">
        <v>3306305</v>
      </c>
      <c r="C3680" t="s">
        <v>4348</v>
      </c>
      <c r="D3680" s="26">
        <v>2</v>
      </c>
      <c r="E3680" s="26">
        <v>5</v>
      </c>
      <c r="G3680" s="6" t="s">
        <v>68</v>
      </c>
      <c r="H3680">
        <v>2403905</v>
      </c>
      <c r="I3680" t="s">
        <v>4368</v>
      </c>
      <c r="J3680">
        <v>85</v>
      </c>
      <c r="K3680">
        <v>98</v>
      </c>
    </row>
    <row r="3681" spans="1:11">
      <c r="A3681" s="6" t="s">
        <v>68</v>
      </c>
      <c r="B3681">
        <v>2400109</v>
      </c>
      <c r="C3681" t="s">
        <v>3040</v>
      </c>
      <c r="D3681" s="26">
        <v>294</v>
      </c>
      <c r="E3681" s="26">
        <v>344</v>
      </c>
      <c r="G3681" s="6" t="s">
        <v>68</v>
      </c>
      <c r="H3681">
        <v>2404002</v>
      </c>
      <c r="I3681" t="s">
        <v>4369</v>
      </c>
      <c r="J3681">
        <v>94</v>
      </c>
      <c r="K3681">
        <v>101</v>
      </c>
    </row>
    <row r="3682" spans="1:11">
      <c r="A3682" s="6" t="s">
        <v>68</v>
      </c>
      <c r="B3682">
        <v>2400208</v>
      </c>
      <c r="C3682" t="s">
        <v>3041</v>
      </c>
      <c r="D3682" s="26">
        <v>1348</v>
      </c>
      <c r="E3682" s="26">
        <v>1121</v>
      </c>
      <c r="G3682" s="6" t="s">
        <v>68</v>
      </c>
      <c r="H3682">
        <v>2404101</v>
      </c>
      <c r="I3682" t="s">
        <v>4370</v>
      </c>
      <c r="J3682">
        <v>22</v>
      </c>
      <c r="K3682">
        <v>14</v>
      </c>
    </row>
    <row r="3683" spans="1:11">
      <c r="A3683" s="6" t="s">
        <v>68</v>
      </c>
      <c r="B3683">
        <v>2400307</v>
      </c>
      <c r="C3683" t="s">
        <v>3042</v>
      </c>
      <c r="D3683" s="26">
        <v>1046</v>
      </c>
      <c r="E3683" s="26">
        <v>985</v>
      </c>
      <c r="G3683" s="6" t="s">
        <v>68</v>
      </c>
      <c r="H3683">
        <v>2404200</v>
      </c>
      <c r="I3683" t="s">
        <v>3069</v>
      </c>
      <c r="J3683">
        <v>71</v>
      </c>
      <c r="K3683">
        <v>76</v>
      </c>
    </row>
    <row r="3684" spans="1:11">
      <c r="A3684" s="6" t="s">
        <v>68</v>
      </c>
      <c r="B3684">
        <v>2400406</v>
      </c>
      <c r="C3684" t="s">
        <v>4349</v>
      </c>
      <c r="D3684" s="26">
        <v>329</v>
      </c>
      <c r="E3684" s="26">
        <v>293</v>
      </c>
      <c r="G3684" s="6" t="s">
        <v>68</v>
      </c>
      <c r="H3684">
        <v>2404309</v>
      </c>
      <c r="I3684" t="s">
        <v>4371</v>
      </c>
      <c r="J3684">
        <v>122</v>
      </c>
      <c r="K3684">
        <v>140</v>
      </c>
    </row>
    <row r="3685" spans="1:11">
      <c r="A3685" s="6" t="s">
        <v>68</v>
      </c>
      <c r="B3685">
        <v>2400505</v>
      </c>
      <c r="C3685" t="s">
        <v>4350</v>
      </c>
      <c r="D3685" s="26">
        <v>1342</v>
      </c>
      <c r="E3685" s="26">
        <v>1222</v>
      </c>
      <c r="G3685" s="6" t="s">
        <v>68</v>
      </c>
      <c r="H3685">
        <v>2404408</v>
      </c>
      <c r="I3685" t="s">
        <v>4372</v>
      </c>
      <c r="J3685">
        <v>32</v>
      </c>
      <c r="K3685">
        <v>27</v>
      </c>
    </row>
    <row r="3686" spans="1:11">
      <c r="A3686" s="6" t="s">
        <v>68</v>
      </c>
      <c r="B3686">
        <v>2400604</v>
      </c>
      <c r="C3686" t="s">
        <v>4351</v>
      </c>
      <c r="D3686" s="26">
        <v>554</v>
      </c>
      <c r="E3686" s="26">
        <v>551</v>
      </c>
      <c r="G3686" s="6" t="s">
        <v>68</v>
      </c>
      <c r="H3686">
        <v>2404507</v>
      </c>
      <c r="I3686" t="s">
        <v>3071</v>
      </c>
      <c r="J3686">
        <v>23</v>
      </c>
      <c r="K3686">
        <v>23</v>
      </c>
    </row>
    <row r="3687" spans="1:11">
      <c r="A3687" s="6" t="s">
        <v>68</v>
      </c>
      <c r="B3687">
        <v>2400703</v>
      </c>
      <c r="C3687" t="s">
        <v>4352</v>
      </c>
      <c r="D3687" s="26">
        <v>178</v>
      </c>
      <c r="E3687" s="26">
        <v>178</v>
      </c>
      <c r="G3687" s="6" t="s">
        <v>68</v>
      </c>
      <c r="H3687">
        <v>2404606</v>
      </c>
      <c r="I3687" t="s">
        <v>4373</v>
      </c>
      <c r="J3687">
        <v>393</v>
      </c>
      <c r="K3687">
        <v>313</v>
      </c>
    </row>
    <row r="3688" spans="1:11">
      <c r="A3688" s="6" t="s">
        <v>68</v>
      </c>
      <c r="B3688">
        <v>2400802</v>
      </c>
      <c r="C3688" t="s">
        <v>3043</v>
      </c>
      <c r="D3688" s="26">
        <v>453</v>
      </c>
      <c r="E3688" s="26">
        <v>506</v>
      </c>
      <c r="G3688" s="6" t="s">
        <v>68</v>
      </c>
      <c r="H3688">
        <v>2404705</v>
      </c>
      <c r="I3688" t="s">
        <v>3073</v>
      </c>
      <c r="J3688">
        <v>161</v>
      </c>
      <c r="K3688">
        <v>138</v>
      </c>
    </row>
    <row r="3689" spans="1:11">
      <c r="A3689" s="6" t="s">
        <v>68</v>
      </c>
      <c r="B3689">
        <v>2400901</v>
      </c>
      <c r="C3689" t="s">
        <v>3045</v>
      </c>
      <c r="D3689" s="26">
        <v>1220</v>
      </c>
      <c r="E3689" s="26">
        <v>1158</v>
      </c>
      <c r="G3689" s="6" t="s">
        <v>68</v>
      </c>
      <c r="H3689">
        <v>2404804</v>
      </c>
      <c r="I3689" t="s">
        <v>4374</v>
      </c>
      <c r="J3689">
        <v>41</v>
      </c>
      <c r="K3689">
        <v>38</v>
      </c>
    </row>
    <row r="3690" spans="1:11">
      <c r="A3690" s="6" t="s">
        <v>68</v>
      </c>
      <c r="B3690">
        <v>2401008</v>
      </c>
      <c r="C3690" t="s">
        <v>3046</v>
      </c>
      <c r="D3690" s="26">
        <v>3273</v>
      </c>
      <c r="E3690" s="26">
        <v>3154</v>
      </c>
      <c r="G3690" s="6" t="s">
        <v>68</v>
      </c>
      <c r="H3690">
        <v>2404853</v>
      </c>
      <c r="I3690" t="s">
        <v>1312</v>
      </c>
      <c r="J3690">
        <v>33</v>
      </c>
      <c r="K3690">
        <v>39</v>
      </c>
    </row>
    <row r="3691" spans="1:11">
      <c r="A3691" s="6" t="s">
        <v>68</v>
      </c>
      <c r="B3691">
        <v>2401107</v>
      </c>
      <c r="C3691" t="s">
        <v>3730</v>
      </c>
      <c r="D3691" s="26">
        <v>319</v>
      </c>
      <c r="E3691" s="26">
        <v>195</v>
      </c>
      <c r="G3691" s="6" t="s">
        <v>68</v>
      </c>
      <c r="H3691">
        <v>2404903</v>
      </c>
      <c r="I3691" t="s">
        <v>3075</v>
      </c>
      <c r="J3691">
        <v>67</v>
      </c>
      <c r="K3691">
        <v>65</v>
      </c>
    </row>
    <row r="3692" spans="1:11">
      <c r="A3692" s="6" t="s">
        <v>68</v>
      </c>
      <c r="B3692">
        <v>2401206</v>
      </c>
      <c r="C3692" t="s">
        <v>4353</v>
      </c>
      <c r="D3692" s="26">
        <v>293</v>
      </c>
      <c r="E3692" s="26">
        <v>251</v>
      </c>
      <c r="G3692" s="6" t="s">
        <v>68</v>
      </c>
      <c r="H3692">
        <v>2405009</v>
      </c>
      <c r="I3692" t="s">
        <v>3077</v>
      </c>
      <c r="J3692">
        <v>123</v>
      </c>
      <c r="K3692">
        <v>107</v>
      </c>
    </row>
    <row r="3693" spans="1:11">
      <c r="A3693" s="6" t="s">
        <v>68</v>
      </c>
      <c r="B3693">
        <v>2401404</v>
      </c>
      <c r="C3693" t="s">
        <v>4354</v>
      </c>
      <c r="D3693" s="26">
        <v>133</v>
      </c>
      <c r="E3693" s="26">
        <v>140</v>
      </c>
      <c r="G3693" s="6" t="s">
        <v>68</v>
      </c>
      <c r="H3693">
        <v>2405108</v>
      </c>
      <c r="I3693" t="s">
        <v>442</v>
      </c>
      <c r="J3693">
        <v>25</v>
      </c>
      <c r="K3693">
        <v>25</v>
      </c>
    </row>
    <row r="3694" spans="1:11">
      <c r="A3694" s="6" t="s">
        <v>68</v>
      </c>
      <c r="B3694">
        <v>2401453</v>
      </c>
      <c r="C3694" t="s">
        <v>3594</v>
      </c>
      <c r="D3694" s="26">
        <v>917</v>
      </c>
      <c r="E3694" s="26">
        <v>918</v>
      </c>
      <c r="G3694" s="6" t="s">
        <v>68</v>
      </c>
      <c r="H3694">
        <v>2405207</v>
      </c>
      <c r="I3694" t="s">
        <v>3078</v>
      </c>
      <c r="J3694">
        <v>68</v>
      </c>
      <c r="K3694">
        <v>67</v>
      </c>
    </row>
    <row r="3695" spans="1:11">
      <c r="A3695" s="6" t="s">
        <v>68</v>
      </c>
      <c r="B3695">
        <v>2401503</v>
      </c>
      <c r="C3695" t="s">
        <v>4355</v>
      </c>
      <c r="D3695" s="26">
        <v>586</v>
      </c>
      <c r="E3695" s="26">
        <v>563</v>
      </c>
      <c r="G3695" s="6" t="s">
        <v>68</v>
      </c>
      <c r="H3695">
        <v>2405306</v>
      </c>
      <c r="I3695" t="s">
        <v>3080</v>
      </c>
      <c r="J3695">
        <v>144</v>
      </c>
      <c r="K3695">
        <v>153</v>
      </c>
    </row>
    <row r="3696" spans="1:11">
      <c r="A3696" s="6" t="s">
        <v>68</v>
      </c>
      <c r="B3696">
        <v>2401602</v>
      </c>
      <c r="C3696" t="s">
        <v>4356</v>
      </c>
      <c r="D3696" s="26">
        <v>670</v>
      </c>
      <c r="E3696" s="26">
        <v>699</v>
      </c>
      <c r="G3696" s="6" t="s">
        <v>68</v>
      </c>
      <c r="H3696">
        <v>2405405</v>
      </c>
      <c r="I3696" t="s">
        <v>4375</v>
      </c>
      <c r="J3696">
        <v>307</v>
      </c>
      <c r="K3696">
        <v>219</v>
      </c>
    </row>
    <row r="3697" spans="1:11">
      <c r="A3697" s="6" t="s">
        <v>68</v>
      </c>
      <c r="B3697">
        <v>2401651</v>
      </c>
      <c r="C3697" t="s">
        <v>4357</v>
      </c>
      <c r="D3697" s="26">
        <v>488</v>
      </c>
      <c r="E3697" s="26">
        <v>430</v>
      </c>
      <c r="G3697" s="6" t="s">
        <v>68</v>
      </c>
      <c r="H3697">
        <v>2405504</v>
      </c>
      <c r="I3697" t="s">
        <v>4376</v>
      </c>
      <c r="J3697">
        <v>21</v>
      </c>
      <c r="K3697">
        <v>27</v>
      </c>
    </row>
    <row r="3698" spans="1:11">
      <c r="A3698" s="6" t="s">
        <v>68</v>
      </c>
      <c r="B3698">
        <v>2401701</v>
      </c>
      <c r="C3698" t="s">
        <v>3048</v>
      </c>
      <c r="D3698" s="26">
        <v>864</v>
      </c>
      <c r="E3698" s="26">
        <v>797</v>
      </c>
      <c r="G3698" s="6" t="s">
        <v>68</v>
      </c>
      <c r="H3698">
        <v>2405603</v>
      </c>
      <c r="I3698" t="s">
        <v>4377</v>
      </c>
      <c r="J3698">
        <v>39</v>
      </c>
      <c r="K3698">
        <v>49</v>
      </c>
    </row>
    <row r="3699" spans="1:11">
      <c r="A3699" s="6" t="s">
        <v>68</v>
      </c>
      <c r="B3699">
        <v>2401800</v>
      </c>
      <c r="C3699" t="s">
        <v>3049</v>
      </c>
      <c r="D3699" s="26">
        <v>587</v>
      </c>
      <c r="E3699" s="26">
        <v>555</v>
      </c>
      <c r="G3699" s="6" t="s">
        <v>68</v>
      </c>
      <c r="H3699">
        <v>2405702</v>
      </c>
      <c r="I3699" t="s">
        <v>4378</v>
      </c>
      <c r="J3699">
        <v>33</v>
      </c>
      <c r="K3699">
        <v>37</v>
      </c>
    </row>
    <row r="3700" spans="1:11">
      <c r="A3700" s="6" t="s">
        <v>68</v>
      </c>
      <c r="B3700">
        <v>2401859</v>
      </c>
      <c r="C3700" t="s">
        <v>4358</v>
      </c>
      <c r="D3700" s="26">
        <v>114</v>
      </c>
      <c r="E3700" s="26">
        <v>132</v>
      </c>
      <c r="G3700" s="6" t="s">
        <v>68</v>
      </c>
      <c r="H3700">
        <v>2405801</v>
      </c>
      <c r="I3700" t="s">
        <v>3082</v>
      </c>
      <c r="J3700">
        <v>435</v>
      </c>
      <c r="K3700">
        <v>362</v>
      </c>
    </row>
    <row r="3701" spans="1:11">
      <c r="A3701" s="6" t="s">
        <v>68</v>
      </c>
      <c r="B3701">
        <v>2401909</v>
      </c>
      <c r="C3701" t="s">
        <v>4359</v>
      </c>
      <c r="D3701" s="26">
        <v>345</v>
      </c>
      <c r="E3701" s="26">
        <v>326</v>
      </c>
      <c r="G3701" s="6" t="s">
        <v>68</v>
      </c>
      <c r="H3701">
        <v>2405900</v>
      </c>
      <c r="I3701" t="s">
        <v>4379</v>
      </c>
      <c r="J3701">
        <v>80</v>
      </c>
      <c r="K3701">
        <v>65</v>
      </c>
    </row>
    <row r="3702" spans="1:11">
      <c r="A3702" s="6" t="s">
        <v>68</v>
      </c>
      <c r="B3702">
        <v>2402006</v>
      </c>
      <c r="C3702" t="s">
        <v>3050</v>
      </c>
      <c r="D3702" s="26">
        <v>555</v>
      </c>
      <c r="E3702" s="26">
        <v>622</v>
      </c>
      <c r="G3702" s="6" t="s">
        <v>68</v>
      </c>
      <c r="H3702">
        <v>2406007</v>
      </c>
      <c r="I3702" t="s">
        <v>4380</v>
      </c>
      <c r="J3702">
        <v>151</v>
      </c>
      <c r="K3702">
        <v>157</v>
      </c>
    </row>
    <row r="3703" spans="1:11">
      <c r="A3703" s="6" t="s">
        <v>68</v>
      </c>
      <c r="B3703">
        <v>2401305</v>
      </c>
      <c r="C3703" t="s">
        <v>96</v>
      </c>
      <c r="D3703" s="26">
        <v>1624</v>
      </c>
      <c r="E3703" s="26">
        <v>1516</v>
      </c>
      <c r="G3703" s="6" t="s">
        <v>68</v>
      </c>
      <c r="H3703">
        <v>2406106</v>
      </c>
      <c r="I3703" t="s">
        <v>3084</v>
      </c>
      <c r="J3703">
        <v>173</v>
      </c>
      <c r="K3703">
        <v>163</v>
      </c>
    </row>
    <row r="3704" spans="1:11">
      <c r="A3704" s="6" t="s">
        <v>68</v>
      </c>
      <c r="B3704">
        <v>2402105</v>
      </c>
      <c r="C3704" t="s">
        <v>4360</v>
      </c>
      <c r="D3704" s="26">
        <v>580</v>
      </c>
      <c r="E3704" s="26">
        <v>557</v>
      </c>
      <c r="G3704" s="6" t="s">
        <v>68</v>
      </c>
      <c r="H3704">
        <v>2406155</v>
      </c>
      <c r="I3704" t="s">
        <v>130</v>
      </c>
      <c r="J3704">
        <v>113</v>
      </c>
      <c r="K3704">
        <v>94</v>
      </c>
    </row>
    <row r="3705" spans="1:11">
      <c r="A3705" s="6" t="s">
        <v>68</v>
      </c>
      <c r="B3705">
        <v>2402204</v>
      </c>
      <c r="C3705" t="s">
        <v>3051</v>
      </c>
      <c r="D3705" s="26">
        <v>281</v>
      </c>
      <c r="E3705" s="26">
        <v>230</v>
      </c>
      <c r="G3705" s="6" t="s">
        <v>68</v>
      </c>
      <c r="H3705">
        <v>2406205</v>
      </c>
      <c r="I3705" t="s">
        <v>3085</v>
      </c>
      <c r="J3705">
        <v>248</v>
      </c>
      <c r="K3705">
        <v>222</v>
      </c>
    </row>
    <row r="3706" spans="1:11">
      <c r="A3706" s="6" t="s">
        <v>68</v>
      </c>
      <c r="B3706">
        <v>2402303</v>
      </c>
      <c r="C3706" t="s">
        <v>2062</v>
      </c>
      <c r="D3706" s="26">
        <v>2082</v>
      </c>
      <c r="E3706" s="26">
        <v>2066</v>
      </c>
      <c r="G3706" s="6" t="s">
        <v>68</v>
      </c>
      <c r="H3706">
        <v>2406304</v>
      </c>
      <c r="I3706" t="s">
        <v>4381</v>
      </c>
      <c r="J3706">
        <v>235</v>
      </c>
      <c r="K3706">
        <v>186</v>
      </c>
    </row>
    <row r="3707" spans="1:11">
      <c r="A3707" s="6" t="s">
        <v>68</v>
      </c>
      <c r="B3707">
        <v>2402402</v>
      </c>
      <c r="C3707" t="s">
        <v>4361</v>
      </c>
      <c r="D3707" s="26">
        <v>479</v>
      </c>
      <c r="E3707" s="26">
        <v>493</v>
      </c>
      <c r="G3707" s="6" t="s">
        <v>68</v>
      </c>
      <c r="H3707">
        <v>2406403</v>
      </c>
      <c r="I3707" t="s">
        <v>4382</v>
      </c>
      <c r="J3707">
        <v>63</v>
      </c>
      <c r="K3707">
        <v>66</v>
      </c>
    </row>
    <row r="3708" spans="1:11">
      <c r="A3708" s="6" t="s">
        <v>68</v>
      </c>
      <c r="B3708">
        <v>2402501</v>
      </c>
      <c r="C3708" t="s">
        <v>4362</v>
      </c>
      <c r="D3708" s="26">
        <v>912</v>
      </c>
      <c r="E3708" s="26">
        <v>867</v>
      </c>
      <c r="G3708" s="6" t="s">
        <v>68</v>
      </c>
      <c r="H3708">
        <v>2406502</v>
      </c>
      <c r="I3708" t="s">
        <v>3087</v>
      </c>
      <c r="J3708">
        <v>321</v>
      </c>
      <c r="K3708">
        <v>271</v>
      </c>
    </row>
    <row r="3709" spans="1:11">
      <c r="A3709" s="6" t="s">
        <v>68</v>
      </c>
      <c r="B3709">
        <v>2402600</v>
      </c>
      <c r="C3709" t="s">
        <v>3053</v>
      </c>
      <c r="D3709" s="26">
        <v>1775</v>
      </c>
      <c r="E3709" s="26">
        <v>1617</v>
      </c>
      <c r="G3709" s="6" t="s">
        <v>68</v>
      </c>
      <c r="H3709">
        <v>2406601</v>
      </c>
      <c r="I3709" t="s">
        <v>4383</v>
      </c>
      <c r="J3709">
        <v>190</v>
      </c>
      <c r="K3709">
        <v>152</v>
      </c>
    </row>
    <row r="3710" spans="1:11">
      <c r="A3710" s="6" t="s">
        <v>68</v>
      </c>
      <c r="B3710">
        <v>2402709</v>
      </c>
      <c r="C3710" t="s">
        <v>3054</v>
      </c>
      <c r="D3710" s="26">
        <v>1350</v>
      </c>
      <c r="E3710" s="26">
        <v>1211</v>
      </c>
      <c r="G3710" s="6" t="s">
        <v>68</v>
      </c>
      <c r="H3710">
        <v>2406700</v>
      </c>
      <c r="I3710" t="s">
        <v>3089</v>
      </c>
      <c r="J3710">
        <v>34</v>
      </c>
      <c r="K3710">
        <v>30</v>
      </c>
    </row>
    <row r="3711" spans="1:11">
      <c r="A3711" s="6" t="s">
        <v>68</v>
      </c>
      <c r="B3711">
        <v>2402808</v>
      </c>
      <c r="C3711" t="s">
        <v>3056</v>
      </c>
      <c r="D3711" s="26">
        <v>1172</v>
      </c>
      <c r="E3711" s="26">
        <v>1081</v>
      </c>
      <c r="G3711" s="6" t="s">
        <v>68</v>
      </c>
      <c r="H3711">
        <v>2406809</v>
      </c>
      <c r="I3711" t="s">
        <v>4384</v>
      </c>
      <c r="J3711">
        <v>94</v>
      </c>
      <c r="K3711">
        <v>113</v>
      </c>
    </row>
    <row r="3712" spans="1:11">
      <c r="A3712" s="6" t="s">
        <v>68</v>
      </c>
      <c r="B3712">
        <v>2402907</v>
      </c>
      <c r="C3712" t="s">
        <v>4363</v>
      </c>
      <c r="D3712" s="26">
        <v>528</v>
      </c>
      <c r="E3712" s="26">
        <v>498</v>
      </c>
      <c r="G3712" s="6" t="s">
        <v>68</v>
      </c>
      <c r="H3712">
        <v>2406908</v>
      </c>
      <c r="I3712" t="s">
        <v>4385</v>
      </c>
      <c r="J3712">
        <v>119</v>
      </c>
      <c r="K3712">
        <v>130</v>
      </c>
    </row>
    <row r="3713" spans="1:11">
      <c r="A3713" s="6" t="s">
        <v>68</v>
      </c>
      <c r="B3713">
        <v>2403004</v>
      </c>
      <c r="C3713" t="s">
        <v>4364</v>
      </c>
      <c r="D3713" s="26">
        <v>307</v>
      </c>
      <c r="E3713" s="26">
        <v>359</v>
      </c>
      <c r="G3713" s="6" t="s">
        <v>68</v>
      </c>
      <c r="H3713">
        <v>2407005</v>
      </c>
      <c r="I3713" t="s">
        <v>4386</v>
      </c>
      <c r="J3713">
        <v>310</v>
      </c>
      <c r="K3713">
        <v>287</v>
      </c>
    </row>
    <row r="3714" spans="1:11">
      <c r="A3714" s="6" t="s">
        <v>68</v>
      </c>
      <c r="B3714">
        <v>2403103</v>
      </c>
      <c r="C3714" t="s">
        <v>3058</v>
      </c>
      <c r="D3714" s="26">
        <v>723</v>
      </c>
      <c r="E3714" s="26">
        <v>715</v>
      </c>
      <c r="G3714" s="6" t="s">
        <v>68</v>
      </c>
      <c r="H3714">
        <v>2407104</v>
      </c>
      <c r="I3714" t="s">
        <v>3091</v>
      </c>
      <c r="J3714">
        <v>131</v>
      </c>
      <c r="K3714">
        <v>153</v>
      </c>
    </row>
    <row r="3715" spans="1:11">
      <c r="A3715" s="6" t="s">
        <v>68</v>
      </c>
      <c r="B3715">
        <v>2403202</v>
      </c>
      <c r="C3715" t="s">
        <v>3060</v>
      </c>
      <c r="D3715" s="26">
        <v>1115</v>
      </c>
      <c r="E3715" s="26">
        <v>948</v>
      </c>
      <c r="G3715" s="6" t="s">
        <v>68</v>
      </c>
      <c r="H3715">
        <v>2407203</v>
      </c>
      <c r="I3715" t="s">
        <v>3092</v>
      </c>
      <c r="J3715">
        <v>122</v>
      </c>
      <c r="K3715">
        <v>115</v>
      </c>
    </row>
    <row r="3716" spans="1:11">
      <c r="A3716" s="6" t="s">
        <v>68</v>
      </c>
      <c r="B3716">
        <v>2403301</v>
      </c>
      <c r="C3716" t="s">
        <v>4365</v>
      </c>
      <c r="D3716" s="26">
        <v>399</v>
      </c>
      <c r="E3716" s="26">
        <v>400</v>
      </c>
      <c r="G3716" s="6" t="s">
        <v>68</v>
      </c>
      <c r="H3716">
        <v>2407252</v>
      </c>
      <c r="I3716" t="s">
        <v>4387</v>
      </c>
      <c r="J3716">
        <v>78</v>
      </c>
      <c r="K3716">
        <v>75</v>
      </c>
    </row>
    <row r="3717" spans="1:11">
      <c r="A3717" s="6" t="s">
        <v>68</v>
      </c>
      <c r="B3717">
        <v>2403400</v>
      </c>
      <c r="C3717" t="s">
        <v>3062</v>
      </c>
      <c r="D3717" s="26">
        <v>285</v>
      </c>
      <c r="E3717" s="26">
        <v>312</v>
      </c>
      <c r="G3717" s="6" t="s">
        <v>68</v>
      </c>
      <c r="H3717">
        <v>2407302</v>
      </c>
      <c r="I3717" t="s">
        <v>4388</v>
      </c>
      <c r="J3717">
        <v>247</v>
      </c>
      <c r="K3717">
        <v>221</v>
      </c>
    </row>
    <row r="3718" spans="1:11">
      <c r="A3718" s="6" t="s">
        <v>68</v>
      </c>
      <c r="B3718">
        <v>2403509</v>
      </c>
      <c r="C3718" t="s">
        <v>4366</v>
      </c>
      <c r="D3718" s="26">
        <v>675</v>
      </c>
      <c r="E3718" s="26">
        <v>661</v>
      </c>
      <c r="G3718" s="6" t="s">
        <v>68</v>
      </c>
      <c r="H3718">
        <v>2407401</v>
      </c>
      <c r="I3718" t="s">
        <v>4389</v>
      </c>
      <c r="J3718">
        <v>36</v>
      </c>
      <c r="K3718">
        <v>54</v>
      </c>
    </row>
    <row r="3719" spans="1:11">
      <c r="A3719" s="6" t="s">
        <v>68</v>
      </c>
      <c r="B3719">
        <v>2403608</v>
      </c>
      <c r="C3719" t="s">
        <v>3064</v>
      </c>
      <c r="D3719" s="26">
        <v>326</v>
      </c>
      <c r="E3719" s="26">
        <v>242</v>
      </c>
      <c r="G3719" s="6" t="s">
        <v>68</v>
      </c>
      <c r="H3719">
        <v>2407500</v>
      </c>
      <c r="I3719" t="s">
        <v>3094</v>
      </c>
      <c r="J3719">
        <v>81</v>
      </c>
      <c r="K3719">
        <v>47</v>
      </c>
    </row>
    <row r="3720" spans="1:11">
      <c r="A3720" s="6" t="s">
        <v>68</v>
      </c>
      <c r="B3720">
        <v>2403707</v>
      </c>
      <c r="C3720" t="s">
        <v>3066</v>
      </c>
      <c r="D3720" s="26">
        <v>570</v>
      </c>
      <c r="E3720" s="26">
        <v>562</v>
      </c>
      <c r="G3720" s="6" t="s">
        <v>68</v>
      </c>
      <c r="H3720">
        <v>2407609</v>
      </c>
      <c r="I3720" t="s">
        <v>4390</v>
      </c>
      <c r="J3720">
        <v>53</v>
      </c>
      <c r="K3720">
        <v>58</v>
      </c>
    </row>
    <row r="3721" spans="1:11">
      <c r="A3721" s="6" t="s">
        <v>68</v>
      </c>
      <c r="B3721">
        <v>2403756</v>
      </c>
      <c r="C3721" t="s">
        <v>4367</v>
      </c>
      <c r="D3721" s="26">
        <v>171</v>
      </c>
      <c r="E3721" s="26">
        <v>219</v>
      </c>
      <c r="G3721" s="6" t="s">
        <v>68</v>
      </c>
      <c r="H3721">
        <v>2407708</v>
      </c>
      <c r="I3721" t="s">
        <v>3095</v>
      </c>
      <c r="J3721">
        <v>77</v>
      </c>
      <c r="K3721">
        <v>65</v>
      </c>
    </row>
    <row r="3722" spans="1:11">
      <c r="A3722" s="6" t="s">
        <v>68</v>
      </c>
      <c r="B3722">
        <v>2403806</v>
      </c>
      <c r="C3722" t="s">
        <v>3068</v>
      </c>
      <c r="D3722" s="26">
        <v>958</v>
      </c>
      <c r="E3722" s="26">
        <v>999</v>
      </c>
      <c r="G3722" s="6" t="s">
        <v>68</v>
      </c>
      <c r="H3722">
        <v>2407807</v>
      </c>
      <c r="I3722" t="s">
        <v>3097</v>
      </c>
      <c r="J3722">
        <v>192</v>
      </c>
      <c r="K3722">
        <v>191</v>
      </c>
    </row>
    <row r="3723" spans="1:11">
      <c r="A3723" s="6" t="s">
        <v>68</v>
      </c>
      <c r="B3723">
        <v>2403905</v>
      </c>
      <c r="C3723" t="s">
        <v>4368</v>
      </c>
      <c r="D3723" s="26">
        <v>481</v>
      </c>
      <c r="E3723" s="26">
        <v>498</v>
      </c>
      <c r="G3723" s="6" t="s">
        <v>68</v>
      </c>
      <c r="H3723">
        <v>2407906</v>
      </c>
      <c r="I3723" t="s">
        <v>4391</v>
      </c>
      <c r="J3723">
        <v>138</v>
      </c>
      <c r="K3723">
        <v>115</v>
      </c>
    </row>
    <row r="3724" spans="1:11">
      <c r="A3724" s="6" t="s">
        <v>68</v>
      </c>
      <c r="B3724">
        <v>2404002</v>
      </c>
      <c r="C3724" t="s">
        <v>4369</v>
      </c>
      <c r="D3724" s="26">
        <v>521</v>
      </c>
      <c r="E3724" s="26">
        <v>520</v>
      </c>
      <c r="G3724" s="6" t="s">
        <v>68</v>
      </c>
      <c r="H3724">
        <v>2408003</v>
      </c>
      <c r="I3724" t="s">
        <v>3098</v>
      </c>
      <c r="J3724">
        <v>222</v>
      </c>
      <c r="K3724">
        <v>240</v>
      </c>
    </row>
    <row r="3725" spans="1:11">
      <c r="A3725" s="6" t="s">
        <v>68</v>
      </c>
      <c r="B3725">
        <v>2404101</v>
      </c>
      <c r="C3725" t="s">
        <v>4370</v>
      </c>
      <c r="D3725" s="26">
        <v>145</v>
      </c>
      <c r="E3725" s="26">
        <v>140</v>
      </c>
      <c r="G3725" s="6" t="s">
        <v>68</v>
      </c>
      <c r="H3725">
        <v>2408102</v>
      </c>
      <c r="I3725" t="s">
        <v>3100</v>
      </c>
      <c r="J3725">
        <v>2</v>
      </c>
      <c r="K3725">
        <v>4</v>
      </c>
    </row>
    <row r="3726" spans="1:11">
      <c r="A3726" s="6" t="s">
        <v>68</v>
      </c>
      <c r="B3726">
        <v>2404200</v>
      </c>
      <c r="C3726" t="s">
        <v>3069</v>
      </c>
      <c r="D3726" s="26">
        <v>339</v>
      </c>
      <c r="E3726" s="26">
        <v>314</v>
      </c>
      <c r="G3726" s="6" t="s">
        <v>68</v>
      </c>
      <c r="H3726">
        <v>2408201</v>
      </c>
      <c r="I3726" t="s">
        <v>3102</v>
      </c>
      <c r="J3726">
        <v>14</v>
      </c>
      <c r="K3726">
        <v>13</v>
      </c>
    </row>
    <row r="3727" spans="1:11">
      <c r="A3727" s="6" t="s">
        <v>68</v>
      </c>
      <c r="B3727">
        <v>2404309</v>
      </c>
      <c r="C3727" t="s">
        <v>4371</v>
      </c>
      <c r="D3727" s="26">
        <v>970</v>
      </c>
      <c r="E3727" s="26">
        <v>979</v>
      </c>
      <c r="G3727" s="6" t="s">
        <v>68</v>
      </c>
      <c r="H3727">
        <v>2408300</v>
      </c>
      <c r="I3727" t="s">
        <v>3103</v>
      </c>
      <c r="J3727">
        <v>529</v>
      </c>
      <c r="K3727">
        <v>351</v>
      </c>
    </row>
    <row r="3728" spans="1:11">
      <c r="A3728" s="6" t="s">
        <v>68</v>
      </c>
      <c r="B3728">
        <v>2404408</v>
      </c>
      <c r="C3728" t="s">
        <v>4372</v>
      </c>
      <c r="D3728" s="26">
        <v>367</v>
      </c>
      <c r="E3728" s="26">
        <v>268</v>
      </c>
      <c r="G3728" s="6" t="s">
        <v>68</v>
      </c>
      <c r="H3728">
        <v>2408409</v>
      </c>
      <c r="I3728" t="s">
        <v>3104</v>
      </c>
      <c r="J3728">
        <v>34</v>
      </c>
      <c r="K3728">
        <v>32</v>
      </c>
    </row>
    <row r="3729" spans="1:11">
      <c r="A3729" s="6" t="s">
        <v>68</v>
      </c>
      <c r="B3729">
        <v>2404507</v>
      </c>
      <c r="C3729" t="s">
        <v>3071</v>
      </c>
      <c r="D3729" s="26">
        <v>232</v>
      </c>
      <c r="E3729" s="26">
        <v>216</v>
      </c>
      <c r="G3729" s="6" t="s">
        <v>68</v>
      </c>
      <c r="H3729">
        <v>2408508</v>
      </c>
      <c r="I3729" t="s">
        <v>132</v>
      </c>
      <c r="J3729">
        <v>89</v>
      </c>
      <c r="K3729">
        <v>83</v>
      </c>
    </row>
    <row r="3730" spans="1:11">
      <c r="A3730" s="6" t="s">
        <v>68</v>
      </c>
      <c r="B3730">
        <v>2404606</v>
      </c>
      <c r="C3730" t="s">
        <v>4373</v>
      </c>
      <c r="D3730" s="26">
        <v>1584</v>
      </c>
      <c r="E3730" s="26">
        <v>1338</v>
      </c>
      <c r="G3730" s="6" t="s">
        <v>68</v>
      </c>
      <c r="H3730">
        <v>2408607</v>
      </c>
      <c r="I3730" t="s">
        <v>4392</v>
      </c>
      <c r="J3730">
        <v>131</v>
      </c>
      <c r="K3730">
        <v>135</v>
      </c>
    </row>
    <row r="3731" spans="1:11">
      <c r="A3731" s="6" t="s">
        <v>68</v>
      </c>
      <c r="B3731">
        <v>2404705</v>
      </c>
      <c r="C3731" t="s">
        <v>3073</v>
      </c>
      <c r="D3731" s="26">
        <v>899</v>
      </c>
      <c r="E3731" s="26">
        <v>820</v>
      </c>
      <c r="G3731" s="6" t="s">
        <v>68</v>
      </c>
      <c r="H3731">
        <v>2408706</v>
      </c>
      <c r="I3731" t="s">
        <v>4393</v>
      </c>
      <c r="J3731">
        <v>37</v>
      </c>
      <c r="K3731">
        <v>32</v>
      </c>
    </row>
    <row r="3732" spans="1:11">
      <c r="A3732" s="6" t="s">
        <v>68</v>
      </c>
      <c r="B3732">
        <v>2404804</v>
      </c>
      <c r="C3732" t="s">
        <v>4374</v>
      </c>
      <c r="D3732" s="26">
        <v>166</v>
      </c>
      <c r="E3732" s="26">
        <v>158</v>
      </c>
      <c r="G3732" s="6" t="s">
        <v>68</v>
      </c>
      <c r="H3732">
        <v>2408805</v>
      </c>
      <c r="I3732" t="s">
        <v>4394</v>
      </c>
      <c r="J3732">
        <v>14</v>
      </c>
      <c r="K3732">
        <v>16</v>
      </c>
    </row>
    <row r="3733" spans="1:11">
      <c r="A3733" s="6" t="s">
        <v>68</v>
      </c>
      <c r="B3733">
        <v>2404853</v>
      </c>
      <c r="C3733" t="s">
        <v>1312</v>
      </c>
      <c r="D3733" s="26">
        <v>285</v>
      </c>
      <c r="E3733" s="26">
        <v>250</v>
      </c>
      <c r="G3733" s="6" t="s">
        <v>68</v>
      </c>
      <c r="H3733">
        <v>2408904</v>
      </c>
      <c r="I3733" t="s">
        <v>3105</v>
      </c>
      <c r="J3733">
        <v>73</v>
      </c>
      <c r="K3733">
        <v>65</v>
      </c>
    </row>
    <row r="3734" spans="1:11">
      <c r="A3734" s="6" t="s">
        <v>68</v>
      </c>
      <c r="B3734">
        <v>2404903</v>
      </c>
      <c r="C3734" t="s">
        <v>3075</v>
      </c>
      <c r="D3734" s="26">
        <v>284</v>
      </c>
      <c r="E3734" s="26">
        <v>322</v>
      </c>
      <c r="G3734" s="6" t="s">
        <v>68</v>
      </c>
      <c r="H3734">
        <v>2409100</v>
      </c>
      <c r="I3734" t="s">
        <v>4395</v>
      </c>
      <c r="J3734">
        <v>203</v>
      </c>
      <c r="K3734">
        <v>215</v>
      </c>
    </row>
    <row r="3735" spans="1:11">
      <c r="A3735" s="6" t="s">
        <v>68</v>
      </c>
      <c r="B3735">
        <v>2405009</v>
      </c>
      <c r="C3735" t="s">
        <v>3077</v>
      </c>
      <c r="D3735" s="26">
        <v>616</v>
      </c>
      <c r="E3735" s="26">
        <v>553</v>
      </c>
      <c r="G3735" s="6" t="s">
        <v>68</v>
      </c>
      <c r="H3735">
        <v>2409209</v>
      </c>
      <c r="I3735" t="s">
        <v>2134</v>
      </c>
      <c r="J3735">
        <v>31</v>
      </c>
      <c r="K3735">
        <v>33</v>
      </c>
    </row>
    <row r="3736" spans="1:11">
      <c r="A3736" s="6" t="s">
        <v>68</v>
      </c>
      <c r="B3736">
        <v>2405108</v>
      </c>
      <c r="C3736" t="s">
        <v>442</v>
      </c>
      <c r="D3736" s="26">
        <v>219</v>
      </c>
      <c r="E3736" s="26">
        <v>220</v>
      </c>
      <c r="G3736" s="6" t="s">
        <v>68</v>
      </c>
      <c r="H3736">
        <v>2409308</v>
      </c>
      <c r="I3736" t="s">
        <v>3106</v>
      </c>
      <c r="J3736">
        <v>119</v>
      </c>
      <c r="K3736">
        <v>122</v>
      </c>
    </row>
    <row r="3737" spans="1:11">
      <c r="A3737" s="6" t="s">
        <v>68</v>
      </c>
      <c r="B3737">
        <v>2405207</v>
      </c>
      <c r="C3737" t="s">
        <v>3078</v>
      </c>
      <c r="D3737" s="26">
        <v>381</v>
      </c>
      <c r="E3737" s="26">
        <v>336</v>
      </c>
      <c r="G3737" s="6" t="s">
        <v>68</v>
      </c>
      <c r="H3737">
        <v>2409407</v>
      </c>
      <c r="I3737" t="s">
        <v>4396</v>
      </c>
      <c r="J3737">
        <v>107</v>
      </c>
      <c r="K3737">
        <v>83</v>
      </c>
    </row>
    <row r="3738" spans="1:11">
      <c r="A3738" s="6" t="s">
        <v>68</v>
      </c>
      <c r="B3738">
        <v>2405306</v>
      </c>
      <c r="C3738" t="s">
        <v>3080</v>
      </c>
      <c r="D3738" s="26">
        <v>678</v>
      </c>
      <c r="E3738" s="26">
        <v>700</v>
      </c>
      <c r="G3738" s="6" t="s">
        <v>68</v>
      </c>
      <c r="H3738">
        <v>2409506</v>
      </c>
      <c r="I3738" t="s">
        <v>4397</v>
      </c>
      <c r="J3738">
        <v>50</v>
      </c>
      <c r="K3738">
        <v>47</v>
      </c>
    </row>
    <row r="3739" spans="1:11">
      <c r="A3739" s="6" t="s">
        <v>68</v>
      </c>
      <c r="B3739">
        <v>2405405</v>
      </c>
      <c r="C3739" t="s">
        <v>4375</v>
      </c>
      <c r="D3739" s="26">
        <v>1258</v>
      </c>
      <c r="E3739" s="26">
        <v>1095</v>
      </c>
      <c r="G3739" s="6" t="s">
        <v>68</v>
      </c>
      <c r="H3739">
        <v>2409605</v>
      </c>
      <c r="I3739" t="s">
        <v>1810</v>
      </c>
      <c r="J3739">
        <v>69</v>
      </c>
      <c r="K3739">
        <v>71</v>
      </c>
    </row>
    <row r="3740" spans="1:11">
      <c r="A3740" s="6" t="s">
        <v>68</v>
      </c>
      <c r="B3740">
        <v>2405504</v>
      </c>
      <c r="C3740" t="s">
        <v>4376</v>
      </c>
      <c r="D3740" s="26">
        <v>166</v>
      </c>
      <c r="E3740" s="26">
        <v>162</v>
      </c>
      <c r="G3740" s="6" t="s">
        <v>68</v>
      </c>
      <c r="H3740">
        <v>2409704</v>
      </c>
      <c r="I3740" t="s">
        <v>3109</v>
      </c>
      <c r="J3740">
        <v>46</v>
      </c>
      <c r="K3740">
        <v>44</v>
      </c>
    </row>
    <row r="3741" spans="1:11">
      <c r="A3741" s="6" t="s">
        <v>68</v>
      </c>
      <c r="B3741">
        <v>2405603</v>
      </c>
      <c r="C3741" t="s">
        <v>4377</v>
      </c>
      <c r="D3741" s="26">
        <v>360</v>
      </c>
      <c r="E3741" s="26">
        <v>415</v>
      </c>
      <c r="G3741" s="6" t="s">
        <v>68</v>
      </c>
      <c r="H3741">
        <v>2409803</v>
      </c>
      <c r="I3741" t="s">
        <v>3110</v>
      </c>
      <c r="J3741">
        <v>23</v>
      </c>
      <c r="K3741">
        <v>34</v>
      </c>
    </row>
    <row r="3742" spans="1:11">
      <c r="A3742" s="6" t="s">
        <v>68</v>
      </c>
      <c r="B3742">
        <v>2405702</v>
      </c>
      <c r="C3742" t="s">
        <v>4378</v>
      </c>
      <c r="D3742" s="26">
        <v>317</v>
      </c>
      <c r="E3742" s="26">
        <v>343</v>
      </c>
      <c r="G3742" s="6" t="s">
        <v>68</v>
      </c>
      <c r="H3742">
        <v>2409902</v>
      </c>
      <c r="I3742" t="s">
        <v>4398</v>
      </c>
      <c r="J3742">
        <v>40</v>
      </c>
      <c r="K3742">
        <v>36</v>
      </c>
    </row>
    <row r="3743" spans="1:11">
      <c r="A3743" s="6" t="s">
        <v>68</v>
      </c>
      <c r="B3743">
        <v>2405801</v>
      </c>
      <c r="C3743" t="s">
        <v>3082</v>
      </c>
      <c r="D3743" s="26">
        <v>1799</v>
      </c>
      <c r="E3743" s="26">
        <v>1621</v>
      </c>
      <c r="G3743" s="6" t="s">
        <v>68</v>
      </c>
      <c r="H3743">
        <v>2410009</v>
      </c>
      <c r="I3743" t="s">
        <v>2147</v>
      </c>
      <c r="J3743">
        <v>92</v>
      </c>
      <c r="K3743">
        <v>88</v>
      </c>
    </row>
    <row r="3744" spans="1:11">
      <c r="A3744" s="6" t="s">
        <v>68</v>
      </c>
      <c r="B3744">
        <v>2405900</v>
      </c>
      <c r="C3744" t="s">
        <v>4379</v>
      </c>
      <c r="D3744" s="26">
        <v>357</v>
      </c>
      <c r="E3744" s="26">
        <v>316</v>
      </c>
      <c r="G3744" s="6" t="s">
        <v>68</v>
      </c>
      <c r="H3744">
        <v>2410108</v>
      </c>
      <c r="I3744" t="s">
        <v>4399</v>
      </c>
      <c r="J3744">
        <v>207</v>
      </c>
      <c r="K3744">
        <v>213</v>
      </c>
    </row>
    <row r="3745" spans="1:11">
      <c r="A3745" s="6" t="s">
        <v>68</v>
      </c>
      <c r="B3745">
        <v>2406007</v>
      </c>
      <c r="C3745" t="s">
        <v>4380</v>
      </c>
      <c r="D3745" s="26">
        <v>765</v>
      </c>
      <c r="E3745" s="26">
        <v>749</v>
      </c>
      <c r="G3745" s="6" t="s">
        <v>68</v>
      </c>
      <c r="H3745">
        <v>2410207</v>
      </c>
      <c r="I3745" t="s">
        <v>3111</v>
      </c>
      <c r="J3745">
        <v>146</v>
      </c>
      <c r="K3745">
        <v>131</v>
      </c>
    </row>
    <row r="3746" spans="1:11">
      <c r="A3746" s="6" t="s">
        <v>68</v>
      </c>
      <c r="B3746">
        <v>2406106</v>
      </c>
      <c r="C3746" t="s">
        <v>3084</v>
      </c>
      <c r="D3746" s="26">
        <v>1146</v>
      </c>
      <c r="E3746" s="26">
        <v>1108</v>
      </c>
      <c r="G3746" s="6" t="s">
        <v>68</v>
      </c>
      <c r="H3746">
        <v>2410256</v>
      </c>
      <c r="I3746" t="s">
        <v>4400</v>
      </c>
      <c r="J3746">
        <v>67</v>
      </c>
      <c r="K3746">
        <v>80</v>
      </c>
    </row>
    <row r="3747" spans="1:11">
      <c r="A3747" s="6" t="s">
        <v>68</v>
      </c>
      <c r="B3747">
        <v>2406155</v>
      </c>
      <c r="C3747" t="s">
        <v>130</v>
      </c>
      <c r="D3747" s="26">
        <v>442</v>
      </c>
      <c r="E3747" s="26">
        <v>412</v>
      </c>
      <c r="G3747" s="6" t="s">
        <v>68</v>
      </c>
      <c r="H3747">
        <v>2410405</v>
      </c>
      <c r="I3747" t="s">
        <v>3112</v>
      </c>
      <c r="J3747">
        <v>207</v>
      </c>
      <c r="K3747">
        <v>181</v>
      </c>
    </row>
    <row r="3748" spans="1:11">
      <c r="A3748" s="6" t="s">
        <v>68</v>
      </c>
      <c r="B3748">
        <v>2406205</v>
      </c>
      <c r="C3748" t="s">
        <v>3085</v>
      </c>
      <c r="D3748" s="26">
        <v>960</v>
      </c>
      <c r="E3748" s="26">
        <v>911</v>
      </c>
      <c r="G3748" s="6" t="s">
        <v>68</v>
      </c>
      <c r="H3748">
        <v>2410504</v>
      </c>
      <c r="I3748" t="s">
        <v>4401</v>
      </c>
      <c r="J3748">
        <v>90</v>
      </c>
      <c r="K3748">
        <v>83</v>
      </c>
    </row>
    <row r="3749" spans="1:11">
      <c r="A3749" s="6" t="s">
        <v>68</v>
      </c>
      <c r="B3749">
        <v>2406304</v>
      </c>
      <c r="C3749" t="s">
        <v>4381</v>
      </c>
      <c r="D3749" s="26">
        <v>920</v>
      </c>
      <c r="E3749" s="26">
        <v>800</v>
      </c>
      <c r="G3749" s="6" t="s">
        <v>68</v>
      </c>
      <c r="H3749">
        <v>2410603</v>
      </c>
      <c r="I3749" t="s">
        <v>4402</v>
      </c>
      <c r="J3749">
        <v>78</v>
      </c>
      <c r="K3749">
        <v>54</v>
      </c>
    </row>
    <row r="3750" spans="1:11">
      <c r="A3750" s="6" t="s">
        <v>68</v>
      </c>
      <c r="B3750">
        <v>2406403</v>
      </c>
      <c r="C3750" t="s">
        <v>4382</v>
      </c>
      <c r="D3750" s="26">
        <v>372</v>
      </c>
      <c r="E3750" s="26">
        <v>356</v>
      </c>
      <c r="G3750" s="6" t="s">
        <v>68</v>
      </c>
      <c r="H3750">
        <v>2410702</v>
      </c>
      <c r="I3750" t="s">
        <v>4403</v>
      </c>
      <c r="J3750">
        <v>33</v>
      </c>
      <c r="K3750">
        <v>45</v>
      </c>
    </row>
    <row r="3751" spans="1:11">
      <c r="A3751" s="6" t="s">
        <v>68</v>
      </c>
      <c r="B3751">
        <v>2406502</v>
      </c>
      <c r="C3751" t="s">
        <v>3087</v>
      </c>
      <c r="D3751" s="26">
        <v>1725</v>
      </c>
      <c r="E3751" s="26">
        <v>1499</v>
      </c>
      <c r="G3751" s="6" t="s">
        <v>68</v>
      </c>
      <c r="H3751">
        <v>2410801</v>
      </c>
      <c r="I3751" t="s">
        <v>565</v>
      </c>
      <c r="J3751">
        <v>133</v>
      </c>
      <c r="K3751">
        <v>129</v>
      </c>
    </row>
    <row r="3752" spans="1:11">
      <c r="A3752" s="6" t="s">
        <v>68</v>
      </c>
      <c r="B3752">
        <v>2406601</v>
      </c>
      <c r="C3752" t="s">
        <v>4383</v>
      </c>
      <c r="D3752" s="26">
        <v>915</v>
      </c>
      <c r="E3752" s="26">
        <v>763</v>
      </c>
      <c r="G3752" s="6" t="s">
        <v>68</v>
      </c>
      <c r="H3752">
        <v>2410900</v>
      </c>
      <c r="I3752" t="s">
        <v>3769</v>
      </c>
      <c r="J3752">
        <v>148</v>
      </c>
      <c r="K3752">
        <v>127</v>
      </c>
    </row>
    <row r="3753" spans="1:11">
      <c r="A3753" s="6" t="s">
        <v>68</v>
      </c>
      <c r="B3753">
        <v>2406700</v>
      </c>
      <c r="C3753" t="s">
        <v>3089</v>
      </c>
      <c r="D3753" s="26">
        <v>394</v>
      </c>
      <c r="E3753" s="26">
        <v>406</v>
      </c>
      <c r="G3753" s="6" t="s">
        <v>68</v>
      </c>
      <c r="H3753">
        <v>2408953</v>
      </c>
      <c r="I3753" t="s">
        <v>3114</v>
      </c>
      <c r="J3753">
        <v>236</v>
      </c>
      <c r="K3753">
        <v>181</v>
      </c>
    </row>
    <row r="3754" spans="1:11">
      <c r="A3754" s="6" t="s">
        <v>68</v>
      </c>
      <c r="B3754">
        <v>2406809</v>
      </c>
      <c r="C3754" t="s">
        <v>4384</v>
      </c>
      <c r="D3754" s="26">
        <v>570</v>
      </c>
      <c r="E3754" s="26">
        <v>585</v>
      </c>
      <c r="G3754" s="6" t="s">
        <v>68</v>
      </c>
      <c r="H3754">
        <v>2411007</v>
      </c>
      <c r="I3754" t="s">
        <v>4404</v>
      </c>
      <c r="J3754">
        <v>89</v>
      </c>
      <c r="K3754">
        <v>121</v>
      </c>
    </row>
    <row r="3755" spans="1:11">
      <c r="A3755" s="6" t="s">
        <v>68</v>
      </c>
      <c r="B3755">
        <v>2406908</v>
      </c>
      <c r="C3755" t="s">
        <v>4385</v>
      </c>
      <c r="D3755" s="26">
        <v>576</v>
      </c>
      <c r="E3755" s="26">
        <v>600</v>
      </c>
      <c r="G3755" s="6" t="s">
        <v>68</v>
      </c>
      <c r="H3755">
        <v>2411106</v>
      </c>
      <c r="I3755" t="s">
        <v>572</v>
      </c>
      <c r="J3755">
        <v>102</v>
      </c>
      <c r="K3755">
        <v>87</v>
      </c>
    </row>
    <row r="3756" spans="1:11">
      <c r="A3756" s="6" t="s">
        <v>68</v>
      </c>
      <c r="B3756">
        <v>2407005</v>
      </c>
      <c r="C3756" t="s">
        <v>4386</v>
      </c>
      <c r="D3756" s="26">
        <v>1337</v>
      </c>
      <c r="E3756" s="26">
        <v>1237</v>
      </c>
      <c r="G3756" s="6" t="s">
        <v>68</v>
      </c>
      <c r="H3756">
        <v>2411205</v>
      </c>
      <c r="I3756" t="s">
        <v>2345</v>
      </c>
      <c r="J3756">
        <v>485</v>
      </c>
      <c r="K3756">
        <v>398</v>
      </c>
    </row>
    <row r="3757" spans="1:11">
      <c r="A3757" s="6" t="s">
        <v>68</v>
      </c>
      <c r="B3757">
        <v>2407104</v>
      </c>
      <c r="C3757" t="s">
        <v>3091</v>
      </c>
      <c r="D3757" s="26">
        <v>917</v>
      </c>
      <c r="E3757" s="26">
        <v>929</v>
      </c>
      <c r="G3757" s="6" t="s">
        <v>68</v>
      </c>
      <c r="H3757">
        <v>2409332</v>
      </c>
      <c r="I3757" t="s">
        <v>3458</v>
      </c>
      <c r="J3757">
        <v>69</v>
      </c>
      <c r="K3757">
        <v>73</v>
      </c>
    </row>
    <row r="3758" spans="1:11">
      <c r="A3758" s="6" t="s">
        <v>68</v>
      </c>
      <c r="B3758">
        <v>2407203</v>
      </c>
      <c r="C3758" t="s">
        <v>3092</v>
      </c>
      <c r="D3758" s="26">
        <v>836</v>
      </c>
      <c r="E3758" s="26">
        <v>699</v>
      </c>
      <c r="G3758" s="6" t="s">
        <v>68</v>
      </c>
      <c r="H3758">
        <v>2411403</v>
      </c>
      <c r="I3758" t="s">
        <v>4405</v>
      </c>
      <c r="J3758">
        <v>312</v>
      </c>
      <c r="K3758">
        <v>269</v>
      </c>
    </row>
    <row r="3759" spans="1:11">
      <c r="A3759" s="6" t="s">
        <v>68</v>
      </c>
      <c r="B3759">
        <v>2407252</v>
      </c>
      <c r="C3759" t="s">
        <v>4387</v>
      </c>
      <c r="D3759" s="26">
        <v>364</v>
      </c>
      <c r="E3759" s="26">
        <v>340</v>
      </c>
      <c r="G3759" s="6" t="s">
        <v>68</v>
      </c>
      <c r="H3759">
        <v>2411429</v>
      </c>
      <c r="I3759" t="s">
        <v>4406</v>
      </c>
      <c r="J3759">
        <v>47</v>
      </c>
      <c r="K3759">
        <v>67</v>
      </c>
    </row>
    <row r="3760" spans="1:11">
      <c r="A3760" s="6" t="s">
        <v>68</v>
      </c>
      <c r="B3760">
        <v>2407302</v>
      </c>
      <c r="C3760" t="s">
        <v>4388</v>
      </c>
      <c r="D3760" s="26">
        <v>1102</v>
      </c>
      <c r="E3760" s="26">
        <v>1082</v>
      </c>
      <c r="G3760" s="6" t="s">
        <v>68</v>
      </c>
      <c r="H3760">
        <v>2411502</v>
      </c>
      <c r="I3760" t="s">
        <v>3115</v>
      </c>
      <c r="J3760">
        <v>562</v>
      </c>
      <c r="K3760">
        <v>440</v>
      </c>
    </row>
    <row r="3761" spans="1:11">
      <c r="A3761" s="6" t="s">
        <v>68</v>
      </c>
      <c r="B3761">
        <v>2407401</v>
      </c>
      <c r="C3761" t="s">
        <v>4389</v>
      </c>
      <c r="D3761" s="26">
        <v>271</v>
      </c>
      <c r="E3761" s="26">
        <v>287</v>
      </c>
      <c r="G3761" s="6" t="s">
        <v>68</v>
      </c>
      <c r="H3761">
        <v>2411601</v>
      </c>
      <c r="I3761" t="s">
        <v>4407</v>
      </c>
      <c r="J3761">
        <v>29</v>
      </c>
      <c r="K3761">
        <v>25</v>
      </c>
    </row>
    <row r="3762" spans="1:11">
      <c r="A3762" s="6" t="s">
        <v>68</v>
      </c>
      <c r="B3762">
        <v>2407500</v>
      </c>
      <c r="C3762" t="s">
        <v>3094</v>
      </c>
      <c r="D3762" s="26">
        <v>471</v>
      </c>
      <c r="E3762" s="26">
        <v>408</v>
      </c>
      <c r="G3762" s="6" t="s">
        <v>68</v>
      </c>
      <c r="H3762">
        <v>2411700</v>
      </c>
      <c r="I3762" t="s">
        <v>4408</v>
      </c>
      <c r="J3762">
        <v>128</v>
      </c>
      <c r="K3762">
        <v>81</v>
      </c>
    </row>
    <row r="3763" spans="1:11">
      <c r="A3763" s="6" t="s">
        <v>68</v>
      </c>
      <c r="B3763">
        <v>2407609</v>
      </c>
      <c r="C3763" t="s">
        <v>4390</v>
      </c>
      <c r="D3763" s="26">
        <v>337</v>
      </c>
      <c r="E3763" s="26">
        <v>328</v>
      </c>
      <c r="G3763" s="6" t="s">
        <v>68</v>
      </c>
      <c r="H3763">
        <v>2411809</v>
      </c>
      <c r="I3763" t="s">
        <v>4409</v>
      </c>
      <c r="J3763">
        <v>26</v>
      </c>
      <c r="K3763">
        <v>18</v>
      </c>
    </row>
    <row r="3764" spans="1:11">
      <c r="A3764" s="6" t="s">
        <v>68</v>
      </c>
      <c r="B3764">
        <v>2407708</v>
      </c>
      <c r="C3764" t="s">
        <v>3095</v>
      </c>
      <c r="D3764" s="26">
        <v>412</v>
      </c>
      <c r="E3764" s="26">
        <v>393</v>
      </c>
      <c r="G3764" s="6" t="s">
        <v>68</v>
      </c>
      <c r="H3764">
        <v>2411908</v>
      </c>
      <c r="I3764" t="s">
        <v>4410</v>
      </c>
      <c r="J3764">
        <v>63</v>
      </c>
      <c r="K3764">
        <v>75</v>
      </c>
    </row>
    <row r="3765" spans="1:11">
      <c r="A3765" s="6" t="s">
        <v>68</v>
      </c>
      <c r="B3765">
        <v>2407807</v>
      </c>
      <c r="C3765" t="s">
        <v>3097</v>
      </c>
      <c r="D3765" s="26">
        <v>985</v>
      </c>
      <c r="E3765" s="26">
        <v>954</v>
      </c>
      <c r="G3765" s="6" t="s">
        <v>68</v>
      </c>
      <c r="H3765">
        <v>2412005</v>
      </c>
      <c r="I3765" t="s">
        <v>766</v>
      </c>
      <c r="J3765">
        <v>55</v>
      </c>
      <c r="K3765">
        <v>21</v>
      </c>
    </row>
    <row r="3766" spans="1:11">
      <c r="A3766" s="6" t="s">
        <v>68</v>
      </c>
      <c r="B3766">
        <v>2407906</v>
      </c>
      <c r="C3766" t="s">
        <v>4391</v>
      </c>
      <c r="D3766" s="26">
        <v>516</v>
      </c>
      <c r="E3766" s="26">
        <v>493</v>
      </c>
      <c r="G3766" s="6" t="s">
        <v>68</v>
      </c>
      <c r="H3766">
        <v>2412104</v>
      </c>
      <c r="I3766" t="s">
        <v>3116</v>
      </c>
      <c r="J3766">
        <v>64</v>
      </c>
      <c r="K3766">
        <v>56</v>
      </c>
    </row>
    <row r="3767" spans="1:11">
      <c r="A3767" s="6" t="s">
        <v>68</v>
      </c>
      <c r="B3767">
        <v>2408003</v>
      </c>
      <c r="C3767" t="s">
        <v>3098</v>
      </c>
      <c r="D3767" s="26">
        <v>2499</v>
      </c>
      <c r="E3767" s="26">
        <v>2308</v>
      </c>
      <c r="G3767" s="6" t="s">
        <v>68</v>
      </c>
      <c r="H3767">
        <v>2412203</v>
      </c>
      <c r="I3767" t="s">
        <v>3117</v>
      </c>
      <c r="J3767">
        <v>103</v>
      </c>
      <c r="K3767">
        <v>109</v>
      </c>
    </row>
    <row r="3768" spans="1:11">
      <c r="A3768" s="6" t="s">
        <v>68</v>
      </c>
      <c r="B3768">
        <v>2408102</v>
      </c>
      <c r="C3768" t="s">
        <v>3100</v>
      </c>
      <c r="D3768" s="26">
        <v>42</v>
      </c>
      <c r="E3768" s="26">
        <v>48</v>
      </c>
      <c r="G3768" s="6" t="s">
        <v>68</v>
      </c>
      <c r="H3768">
        <v>2412302</v>
      </c>
      <c r="I3768" t="s">
        <v>3119</v>
      </c>
      <c r="J3768">
        <v>178</v>
      </c>
      <c r="K3768">
        <v>166</v>
      </c>
    </row>
    <row r="3769" spans="1:11">
      <c r="A3769" s="6" t="s">
        <v>68</v>
      </c>
      <c r="B3769">
        <v>2408201</v>
      </c>
      <c r="C3769" t="s">
        <v>3102</v>
      </c>
      <c r="D3769" s="26">
        <v>146</v>
      </c>
      <c r="E3769" s="26">
        <v>166</v>
      </c>
      <c r="G3769" s="6" t="s">
        <v>68</v>
      </c>
      <c r="H3769">
        <v>2412401</v>
      </c>
      <c r="I3769" t="s">
        <v>4411</v>
      </c>
      <c r="J3769">
        <v>45</v>
      </c>
      <c r="K3769">
        <v>59</v>
      </c>
    </row>
    <row r="3770" spans="1:11">
      <c r="A3770" s="6" t="s">
        <v>68</v>
      </c>
      <c r="B3770">
        <v>2408300</v>
      </c>
      <c r="C3770" t="s">
        <v>3103</v>
      </c>
      <c r="D3770" s="26">
        <v>2218</v>
      </c>
      <c r="E3770" s="26">
        <v>1877</v>
      </c>
      <c r="G3770" s="6" t="s">
        <v>68</v>
      </c>
      <c r="H3770">
        <v>2412500</v>
      </c>
      <c r="I3770" t="s">
        <v>4412</v>
      </c>
      <c r="J3770">
        <v>302</v>
      </c>
      <c r="K3770">
        <v>286</v>
      </c>
    </row>
    <row r="3771" spans="1:11">
      <c r="A3771" s="6" t="s">
        <v>68</v>
      </c>
      <c r="B3771">
        <v>2408409</v>
      </c>
      <c r="C3771" t="s">
        <v>3104</v>
      </c>
      <c r="D3771" s="26">
        <v>274</v>
      </c>
      <c r="E3771" s="26">
        <v>285</v>
      </c>
      <c r="G3771" s="6" t="s">
        <v>68</v>
      </c>
      <c r="H3771">
        <v>2412559</v>
      </c>
      <c r="I3771" t="s">
        <v>3121</v>
      </c>
      <c r="J3771">
        <v>262</v>
      </c>
      <c r="K3771">
        <v>217</v>
      </c>
    </row>
    <row r="3772" spans="1:11">
      <c r="A3772" s="6" t="s">
        <v>68</v>
      </c>
      <c r="B3772">
        <v>2408508</v>
      </c>
      <c r="C3772" t="s">
        <v>132</v>
      </c>
      <c r="D3772" s="26">
        <v>482</v>
      </c>
      <c r="E3772" s="26">
        <v>523</v>
      </c>
      <c r="G3772" s="6" t="s">
        <v>68</v>
      </c>
      <c r="H3772">
        <v>2412609</v>
      </c>
      <c r="I3772" t="s">
        <v>3122</v>
      </c>
      <c r="J3772">
        <v>214</v>
      </c>
      <c r="K3772">
        <v>228</v>
      </c>
    </row>
    <row r="3773" spans="1:11">
      <c r="A3773" s="6" t="s">
        <v>68</v>
      </c>
      <c r="B3773">
        <v>2408607</v>
      </c>
      <c r="C3773" t="s">
        <v>4392</v>
      </c>
      <c r="D3773" s="26">
        <v>603</v>
      </c>
      <c r="E3773" s="26">
        <v>639</v>
      </c>
      <c r="G3773" s="6" t="s">
        <v>68</v>
      </c>
      <c r="H3773">
        <v>2412708</v>
      </c>
      <c r="I3773" t="s">
        <v>4005</v>
      </c>
      <c r="J3773">
        <v>87</v>
      </c>
      <c r="K3773">
        <v>84</v>
      </c>
    </row>
    <row r="3774" spans="1:11">
      <c r="A3774" s="6" t="s">
        <v>68</v>
      </c>
      <c r="B3774">
        <v>2408706</v>
      </c>
      <c r="C3774" t="s">
        <v>4393</v>
      </c>
      <c r="D3774" s="26">
        <v>225</v>
      </c>
      <c r="E3774" s="26">
        <v>227</v>
      </c>
      <c r="G3774" s="6" t="s">
        <v>68</v>
      </c>
      <c r="H3774">
        <v>2412807</v>
      </c>
      <c r="I3774" t="s">
        <v>4413</v>
      </c>
      <c r="J3774">
        <v>86</v>
      </c>
      <c r="K3774">
        <v>127</v>
      </c>
    </row>
    <row r="3775" spans="1:11">
      <c r="A3775" s="6" t="s">
        <v>68</v>
      </c>
      <c r="B3775">
        <v>2408805</v>
      </c>
      <c r="C3775" t="s">
        <v>4394</v>
      </c>
      <c r="D3775" s="26">
        <v>205</v>
      </c>
      <c r="E3775" s="26">
        <v>199</v>
      </c>
      <c r="G3775" s="6" t="s">
        <v>68</v>
      </c>
      <c r="H3775">
        <v>2412906</v>
      </c>
      <c r="I3775" t="s">
        <v>2933</v>
      </c>
      <c r="J3775">
        <v>370</v>
      </c>
      <c r="K3775">
        <v>344</v>
      </c>
    </row>
    <row r="3776" spans="1:11">
      <c r="A3776" s="6" t="s">
        <v>68</v>
      </c>
      <c r="B3776">
        <v>2408904</v>
      </c>
      <c r="C3776" t="s">
        <v>3105</v>
      </c>
      <c r="D3776" s="26">
        <v>523</v>
      </c>
      <c r="E3776" s="26">
        <v>554</v>
      </c>
      <c r="G3776" s="6" t="s">
        <v>68</v>
      </c>
      <c r="H3776">
        <v>2413003</v>
      </c>
      <c r="I3776" t="s">
        <v>4414</v>
      </c>
      <c r="J3776">
        <v>64</v>
      </c>
      <c r="K3776">
        <v>71</v>
      </c>
    </row>
    <row r="3777" spans="1:11">
      <c r="A3777" s="6" t="s">
        <v>68</v>
      </c>
      <c r="B3777">
        <v>2403251</v>
      </c>
      <c r="C3777" t="s">
        <v>2326</v>
      </c>
      <c r="D3777" s="26">
        <v>2</v>
      </c>
      <c r="E3777" s="26">
        <v>2</v>
      </c>
      <c r="G3777" s="6" t="s">
        <v>68</v>
      </c>
      <c r="H3777">
        <v>2413102</v>
      </c>
      <c r="I3777" t="s">
        <v>4415</v>
      </c>
      <c r="J3777">
        <v>67</v>
      </c>
      <c r="K3777">
        <v>52</v>
      </c>
    </row>
    <row r="3778" spans="1:11">
      <c r="A3778" s="6" t="s">
        <v>68</v>
      </c>
      <c r="B3778">
        <v>2409100</v>
      </c>
      <c r="C3778" t="s">
        <v>4395</v>
      </c>
      <c r="D3778" s="26">
        <v>1046</v>
      </c>
      <c r="E3778" s="26">
        <v>1051</v>
      </c>
      <c r="G3778" s="6" t="s">
        <v>68</v>
      </c>
      <c r="H3778">
        <v>2413201</v>
      </c>
      <c r="I3778" t="s">
        <v>4416</v>
      </c>
      <c r="J3778">
        <v>18</v>
      </c>
      <c r="K3778">
        <v>37</v>
      </c>
    </row>
    <row r="3779" spans="1:11">
      <c r="A3779" s="6" t="s">
        <v>68</v>
      </c>
      <c r="B3779">
        <v>2409209</v>
      </c>
      <c r="C3779" t="s">
        <v>2134</v>
      </c>
      <c r="D3779" s="26">
        <v>205</v>
      </c>
      <c r="E3779" s="26">
        <v>222</v>
      </c>
      <c r="G3779" s="6" t="s">
        <v>68</v>
      </c>
      <c r="H3779">
        <v>2410306</v>
      </c>
      <c r="I3779" t="s">
        <v>4417</v>
      </c>
      <c r="J3779">
        <v>444</v>
      </c>
      <c r="K3779">
        <v>395</v>
      </c>
    </row>
    <row r="3780" spans="1:11">
      <c r="A3780" s="6" t="s">
        <v>68</v>
      </c>
      <c r="B3780">
        <v>2409308</v>
      </c>
      <c r="C3780" t="s">
        <v>3106</v>
      </c>
      <c r="D3780" s="26">
        <v>721</v>
      </c>
      <c r="E3780" s="26">
        <v>657</v>
      </c>
      <c r="G3780" s="6" t="s">
        <v>68</v>
      </c>
      <c r="H3780">
        <v>2413300</v>
      </c>
      <c r="I3780" t="s">
        <v>4418</v>
      </c>
      <c r="J3780">
        <v>89</v>
      </c>
      <c r="K3780">
        <v>61</v>
      </c>
    </row>
    <row r="3781" spans="1:11">
      <c r="A3781" s="6" t="s">
        <v>68</v>
      </c>
      <c r="B3781">
        <v>2409407</v>
      </c>
      <c r="C3781" t="s">
        <v>4396</v>
      </c>
      <c r="D3781" s="26">
        <v>589</v>
      </c>
      <c r="E3781" s="26">
        <v>550</v>
      </c>
      <c r="G3781" s="6" t="s">
        <v>68</v>
      </c>
      <c r="H3781">
        <v>2413359</v>
      </c>
      <c r="I3781" t="s">
        <v>3124</v>
      </c>
      <c r="J3781">
        <v>498</v>
      </c>
      <c r="K3781">
        <v>396</v>
      </c>
    </row>
    <row r="3782" spans="1:11">
      <c r="A3782" s="6" t="s">
        <v>68</v>
      </c>
      <c r="B3782">
        <v>2409506</v>
      </c>
      <c r="C3782" t="s">
        <v>4397</v>
      </c>
      <c r="D3782" s="26">
        <v>258</v>
      </c>
      <c r="E3782" s="26">
        <v>265</v>
      </c>
      <c r="G3782" s="6" t="s">
        <v>68</v>
      </c>
      <c r="H3782">
        <v>2413409</v>
      </c>
      <c r="I3782" t="s">
        <v>4419</v>
      </c>
      <c r="J3782">
        <v>47</v>
      </c>
      <c r="K3782">
        <v>51</v>
      </c>
    </row>
    <row r="3783" spans="1:11">
      <c r="A3783" s="6" t="s">
        <v>68</v>
      </c>
      <c r="B3783">
        <v>2409605</v>
      </c>
      <c r="C3783" t="s">
        <v>1810</v>
      </c>
      <c r="D3783" s="26">
        <v>360</v>
      </c>
      <c r="E3783" s="26">
        <v>367</v>
      </c>
      <c r="G3783" s="6" t="s">
        <v>68</v>
      </c>
      <c r="H3783">
        <v>2413508</v>
      </c>
      <c r="I3783" t="s">
        <v>614</v>
      </c>
      <c r="J3783">
        <v>236</v>
      </c>
      <c r="K3783">
        <v>215</v>
      </c>
    </row>
    <row r="3784" spans="1:11">
      <c r="A3784" s="6" t="s">
        <v>68</v>
      </c>
      <c r="B3784">
        <v>2409704</v>
      </c>
      <c r="C3784" t="s">
        <v>3109</v>
      </c>
      <c r="D3784" s="26">
        <v>389</v>
      </c>
      <c r="E3784" s="26">
        <v>386</v>
      </c>
      <c r="G3784" s="6" t="s">
        <v>68</v>
      </c>
      <c r="H3784">
        <v>2413557</v>
      </c>
      <c r="I3784" t="s">
        <v>3126</v>
      </c>
      <c r="J3784">
        <v>111</v>
      </c>
      <c r="K3784">
        <v>90</v>
      </c>
    </row>
    <row r="3785" spans="1:11">
      <c r="A3785" s="6" t="s">
        <v>68</v>
      </c>
      <c r="B3785">
        <v>2409803</v>
      </c>
      <c r="C3785" t="s">
        <v>3110</v>
      </c>
      <c r="D3785" s="26">
        <v>220</v>
      </c>
      <c r="E3785" s="26">
        <v>209</v>
      </c>
      <c r="G3785" s="6" t="s">
        <v>68</v>
      </c>
      <c r="H3785">
        <v>2413607</v>
      </c>
      <c r="I3785" t="s">
        <v>4420</v>
      </c>
      <c r="J3785">
        <v>185</v>
      </c>
      <c r="K3785">
        <v>191</v>
      </c>
    </row>
    <row r="3786" spans="1:11">
      <c r="A3786" s="6" t="s">
        <v>68</v>
      </c>
      <c r="B3786">
        <v>2409902</v>
      </c>
      <c r="C3786" t="s">
        <v>4398</v>
      </c>
      <c r="D3786" s="26">
        <v>290</v>
      </c>
      <c r="E3786" s="26">
        <v>262</v>
      </c>
      <c r="G3786" s="6" t="s">
        <v>68</v>
      </c>
      <c r="H3786">
        <v>2413706</v>
      </c>
      <c r="I3786" t="s">
        <v>1767</v>
      </c>
      <c r="J3786">
        <v>111</v>
      </c>
      <c r="K3786">
        <v>75</v>
      </c>
    </row>
    <row r="3787" spans="1:11">
      <c r="A3787" s="6" t="s">
        <v>68</v>
      </c>
      <c r="B3787">
        <v>2410009</v>
      </c>
      <c r="C3787" t="s">
        <v>2147</v>
      </c>
      <c r="D3787" s="26">
        <v>398</v>
      </c>
      <c r="E3787" s="26">
        <v>412</v>
      </c>
      <c r="G3787" s="6" t="s">
        <v>68</v>
      </c>
      <c r="H3787">
        <v>2413805</v>
      </c>
      <c r="I3787" t="s">
        <v>4421</v>
      </c>
      <c r="J3787">
        <v>27</v>
      </c>
      <c r="K3787">
        <v>49</v>
      </c>
    </row>
    <row r="3788" spans="1:11">
      <c r="A3788" s="6" t="s">
        <v>68</v>
      </c>
      <c r="B3788">
        <v>2410108</v>
      </c>
      <c r="C3788" t="s">
        <v>4399</v>
      </c>
      <c r="D3788" s="26">
        <v>934</v>
      </c>
      <c r="E3788" s="26">
        <v>921</v>
      </c>
      <c r="G3788" s="6" t="s">
        <v>68</v>
      </c>
      <c r="H3788">
        <v>2413904</v>
      </c>
      <c r="I3788" t="s">
        <v>4422</v>
      </c>
      <c r="J3788">
        <v>114</v>
      </c>
      <c r="K3788">
        <v>132</v>
      </c>
    </row>
    <row r="3789" spans="1:11">
      <c r="A3789" s="6" t="s">
        <v>68</v>
      </c>
      <c r="B3789">
        <v>2410207</v>
      </c>
      <c r="C3789" t="s">
        <v>3111</v>
      </c>
      <c r="D3789" s="26">
        <v>764</v>
      </c>
      <c r="E3789" s="26">
        <v>696</v>
      </c>
      <c r="G3789" s="6" t="s">
        <v>68</v>
      </c>
      <c r="H3789">
        <v>2414001</v>
      </c>
      <c r="I3789" t="s">
        <v>3709</v>
      </c>
      <c r="J3789">
        <v>277</v>
      </c>
      <c r="K3789">
        <v>207</v>
      </c>
    </row>
    <row r="3790" spans="1:11">
      <c r="A3790" s="6" t="s">
        <v>68</v>
      </c>
      <c r="B3790">
        <v>2410256</v>
      </c>
      <c r="C3790" t="s">
        <v>4400</v>
      </c>
      <c r="D3790" s="26">
        <v>440</v>
      </c>
      <c r="E3790" s="26">
        <v>450</v>
      </c>
      <c r="G3790" s="6" t="s">
        <v>68</v>
      </c>
      <c r="H3790">
        <v>2414100</v>
      </c>
      <c r="I3790" t="s">
        <v>4423</v>
      </c>
      <c r="J3790">
        <v>121</v>
      </c>
      <c r="K3790">
        <v>93</v>
      </c>
    </row>
    <row r="3791" spans="1:11">
      <c r="A3791" s="6" t="s">
        <v>68</v>
      </c>
      <c r="B3791">
        <v>2410405</v>
      </c>
      <c r="C3791" t="s">
        <v>3112</v>
      </c>
      <c r="D3791" s="26">
        <v>921</v>
      </c>
      <c r="E3791" s="26">
        <v>900</v>
      </c>
      <c r="G3791" s="6" t="s">
        <v>68</v>
      </c>
      <c r="H3791">
        <v>2414159</v>
      </c>
      <c r="I3791" t="s">
        <v>3128</v>
      </c>
      <c r="J3791">
        <v>136</v>
      </c>
      <c r="K3791">
        <v>133</v>
      </c>
    </row>
    <row r="3792" spans="1:11">
      <c r="A3792" s="6" t="s">
        <v>68</v>
      </c>
      <c r="B3792">
        <v>2410504</v>
      </c>
      <c r="C3792" t="s">
        <v>4401</v>
      </c>
      <c r="D3792" s="26">
        <v>474</v>
      </c>
      <c r="E3792" s="26">
        <v>443</v>
      </c>
      <c r="G3792" s="6" t="s">
        <v>68</v>
      </c>
      <c r="H3792">
        <v>2411056</v>
      </c>
      <c r="I3792" t="s">
        <v>3129</v>
      </c>
      <c r="J3792">
        <v>2</v>
      </c>
      <c r="K3792">
        <v>5</v>
      </c>
    </row>
    <row r="3793" spans="1:11">
      <c r="A3793" s="6" t="s">
        <v>68</v>
      </c>
      <c r="B3793">
        <v>2410603</v>
      </c>
      <c r="C3793" t="s">
        <v>4402</v>
      </c>
      <c r="D3793" s="26">
        <v>379</v>
      </c>
      <c r="E3793" s="26">
        <v>342</v>
      </c>
      <c r="G3793" s="6" t="s">
        <v>68</v>
      </c>
      <c r="H3793">
        <v>2414209</v>
      </c>
      <c r="I3793" t="s">
        <v>4424</v>
      </c>
      <c r="J3793">
        <v>32</v>
      </c>
      <c r="K3793">
        <v>51</v>
      </c>
    </row>
    <row r="3794" spans="1:11">
      <c r="A3794" s="6" t="s">
        <v>68</v>
      </c>
      <c r="B3794">
        <v>2410702</v>
      </c>
      <c r="C3794" t="s">
        <v>4403</v>
      </c>
      <c r="D3794" s="26">
        <v>186</v>
      </c>
      <c r="E3794" s="26">
        <v>202</v>
      </c>
      <c r="G3794" s="6" t="s">
        <v>68</v>
      </c>
      <c r="H3794">
        <v>2414308</v>
      </c>
      <c r="I3794" t="s">
        <v>4425</v>
      </c>
      <c r="J3794">
        <v>9</v>
      </c>
      <c r="K3794">
        <v>4</v>
      </c>
    </row>
    <row r="3795" spans="1:11">
      <c r="A3795" s="6" t="s">
        <v>68</v>
      </c>
      <c r="B3795">
        <v>2410801</v>
      </c>
      <c r="C3795" t="s">
        <v>565</v>
      </c>
      <c r="D3795" s="26">
        <v>643</v>
      </c>
      <c r="E3795" s="26">
        <v>639</v>
      </c>
      <c r="G3795" s="6" t="s">
        <v>68</v>
      </c>
      <c r="H3795">
        <v>2414407</v>
      </c>
      <c r="I3795" t="s">
        <v>3130</v>
      </c>
      <c r="J3795">
        <v>918</v>
      </c>
      <c r="K3795">
        <v>862</v>
      </c>
    </row>
    <row r="3796" spans="1:11">
      <c r="A3796" s="6" t="s">
        <v>68</v>
      </c>
      <c r="B3796">
        <v>2410900</v>
      </c>
      <c r="C3796" t="s">
        <v>3769</v>
      </c>
      <c r="D3796" s="26">
        <v>766</v>
      </c>
      <c r="E3796" s="26">
        <v>729</v>
      </c>
      <c r="G3796" s="6" t="s">
        <v>68</v>
      </c>
      <c r="H3796">
        <v>2414456</v>
      </c>
      <c r="I3796" t="s">
        <v>4426</v>
      </c>
      <c r="J3796">
        <v>76</v>
      </c>
      <c r="K3796">
        <v>50</v>
      </c>
    </row>
    <row r="3797" spans="1:11">
      <c r="A3797" s="6" t="s">
        <v>68</v>
      </c>
      <c r="B3797">
        <v>2408953</v>
      </c>
      <c r="C3797" t="s">
        <v>3114</v>
      </c>
      <c r="D3797" s="26">
        <v>894</v>
      </c>
      <c r="E3797" s="26">
        <v>853</v>
      </c>
      <c r="G3797" s="6" t="s">
        <v>68</v>
      </c>
      <c r="H3797">
        <v>2414506</v>
      </c>
      <c r="I3797" t="s">
        <v>3131</v>
      </c>
      <c r="J3797">
        <v>133</v>
      </c>
      <c r="K3797">
        <v>167</v>
      </c>
    </row>
    <row r="3798" spans="1:11">
      <c r="A3798" s="6" t="s">
        <v>68</v>
      </c>
      <c r="B3798">
        <v>2411007</v>
      </c>
      <c r="C3798" t="s">
        <v>4404</v>
      </c>
      <c r="D3798" s="26">
        <v>445</v>
      </c>
      <c r="E3798" s="26">
        <v>458</v>
      </c>
      <c r="G3798" s="6" t="s">
        <v>68</v>
      </c>
      <c r="H3798">
        <v>2414605</v>
      </c>
      <c r="I3798" t="s">
        <v>3133</v>
      </c>
      <c r="J3798">
        <v>174</v>
      </c>
      <c r="K3798">
        <v>171</v>
      </c>
    </row>
    <row r="3799" spans="1:11">
      <c r="A3799" s="6" t="s">
        <v>68</v>
      </c>
      <c r="B3799">
        <v>2411106</v>
      </c>
      <c r="C3799" t="s">
        <v>572</v>
      </c>
      <c r="D3799" s="26">
        <v>522</v>
      </c>
      <c r="E3799" s="26">
        <v>498</v>
      </c>
      <c r="G3799" s="6" t="s">
        <v>68</v>
      </c>
      <c r="H3799">
        <v>2414704</v>
      </c>
      <c r="I3799" t="s">
        <v>3860</v>
      </c>
      <c r="J3799">
        <v>22</v>
      </c>
      <c r="K3799">
        <v>26</v>
      </c>
    </row>
    <row r="3800" spans="1:11">
      <c r="A3800" s="6" t="s">
        <v>68</v>
      </c>
      <c r="B3800">
        <v>2411205</v>
      </c>
      <c r="C3800" t="s">
        <v>2345</v>
      </c>
      <c r="D3800" s="26">
        <v>2519</v>
      </c>
      <c r="E3800" s="26">
        <v>2197</v>
      </c>
      <c r="G3800" s="6" t="s">
        <v>68</v>
      </c>
      <c r="H3800">
        <v>2414753</v>
      </c>
      <c r="I3800" t="s">
        <v>3135</v>
      </c>
      <c r="J3800">
        <v>158</v>
      </c>
      <c r="K3800">
        <v>117</v>
      </c>
    </row>
    <row r="3801" spans="1:11">
      <c r="A3801" s="6" t="s">
        <v>68</v>
      </c>
      <c r="B3801">
        <v>2409332</v>
      </c>
      <c r="C3801" t="s">
        <v>3458</v>
      </c>
      <c r="D3801" s="26">
        <v>445</v>
      </c>
      <c r="E3801" s="26">
        <v>414</v>
      </c>
      <c r="G3801" s="6" t="s">
        <v>68</v>
      </c>
      <c r="H3801">
        <v>2414803</v>
      </c>
      <c r="I3801" t="s">
        <v>649</v>
      </c>
      <c r="J3801">
        <v>104</v>
      </c>
      <c r="K3801">
        <v>106</v>
      </c>
    </row>
    <row r="3802" spans="1:11">
      <c r="A3802" s="6" t="s">
        <v>68</v>
      </c>
      <c r="B3802">
        <v>2411403</v>
      </c>
      <c r="C3802" t="s">
        <v>4405</v>
      </c>
      <c r="D3802" s="26">
        <v>1762</v>
      </c>
      <c r="E3802" s="26">
        <v>1723</v>
      </c>
      <c r="G3802" s="6" t="s">
        <v>68</v>
      </c>
      <c r="H3802">
        <v>2414902</v>
      </c>
      <c r="I3802" t="s">
        <v>161</v>
      </c>
      <c r="J3802">
        <v>15</v>
      </c>
      <c r="K3802">
        <v>9</v>
      </c>
    </row>
    <row r="3803" spans="1:11">
      <c r="A3803" s="6" t="s">
        <v>68</v>
      </c>
      <c r="B3803">
        <v>2411429</v>
      </c>
      <c r="C3803" t="s">
        <v>4406</v>
      </c>
      <c r="D3803" s="26">
        <v>256</v>
      </c>
      <c r="E3803" s="26">
        <v>292</v>
      </c>
      <c r="G3803" s="6" t="s">
        <v>68</v>
      </c>
      <c r="H3803">
        <v>2415008</v>
      </c>
      <c r="I3803" t="s">
        <v>4427</v>
      </c>
      <c r="J3803">
        <v>2</v>
      </c>
      <c r="K3803">
        <v>0</v>
      </c>
    </row>
    <row r="3804" spans="1:11">
      <c r="A3804" s="6" t="s">
        <v>68</v>
      </c>
      <c r="B3804">
        <v>2411502</v>
      </c>
      <c r="C3804" t="s">
        <v>3115</v>
      </c>
      <c r="D3804" s="26">
        <v>2564</v>
      </c>
      <c r="E3804" s="26">
        <v>2202</v>
      </c>
      <c r="G3804" s="6" t="s">
        <v>70</v>
      </c>
      <c r="H3804">
        <v>1100015</v>
      </c>
      <c r="I3804" t="s">
        <v>3137</v>
      </c>
      <c r="J3804">
        <v>242</v>
      </c>
      <c r="K3804">
        <v>222</v>
      </c>
    </row>
    <row r="3805" spans="1:11">
      <c r="A3805" s="6" t="s">
        <v>68</v>
      </c>
      <c r="B3805">
        <v>2411601</v>
      </c>
      <c r="C3805" t="s">
        <v>4407</v>
      </c>
      <c r="D3805" s="26">
        <v>337</v>
      </c>
      <c r="E3805" s="26">
        <v>314</v>
      </c>
      <c r="G3805" s="6" t="s">
        <v>70</v>
      </c>
      <c r="H3805">
        <v>1100379</v>
      </c>
      <c r="I3805" t="s">
        <v>3138</v>
      </c>
      <c r="J3805">
        <v>172</v>
      </c>
      <c r="K3805">
        <v>203</v>
      </c>
    </row>
    <row r="3806" spans="1:11">
      <c r="A3806" s="6" t="s">
        <v>68</v>
      </c>
      <c r="B3806">
        <v>2411700</v>
      </c>
      <c r="C3806" t="s">
        <v>4408</v>
      </c>
      <c r="D3806" s="26">
        <v>721</v>
      </c>
      <c r="E3806" s="26">
        <v>608</v>
      </c>
      <c r="G3806" s="6" t="s">
        <v>70</v>
      </c>
      <c r="H3806">
        <v>1100403</v>
      </c>
      <c r="I3806" t="s">
        <v>4161</v>
      </c>
      <c r="J3806">
        <v>112</v>
      </c>
      <c r="K3806">
        <v>119</v>
      </c>
    </row>
    <row r="3807" spans="1:11">
      <c r="A3807" s="6" t="s">
        <v>68</v>
      </c>
      <c r="B3807">
        <v>2411809</v>
      </c>
      <c r="C3807" t="s">
        <v>4409</v>
      </c>
      <c r="D3807" s="26">
        <v>129</v>
      </c>
      <c r="E3807" s="26">
        <v>142</v>
      </c>
      <c r="G3807" s="6" t="s">
        <v>70</v>
      </c>
      <c r="H3807">
        <v>1100346</v>
      </c>
      <c r="I3807" t="s">
        <v>3139</v>
      </c>
      <c r="J3807">
        <v>125</v>
      </c>
      <c r="K3807">
        <v>140</v>
      </c>
    </row>
    <row r="3808" spans="1:11">
      <c r="A3808" s="6" t="s">
        <v>68</v>
      </c>
      <c r="B3808">
        <v>2411908</v>
      </c>
      <c r="C3808" t="s">
        <v>4410</v>
      </c>
      <c r="D3808" s="26">
        <v>315</v>
      </c>
      <c r="E3808" s="26">
        <v>337</v>
      </c>
      <c r="G3808" s="6" t="s">
        <v>70</v>
      </c>
      <c r="H3808">
        <v>1100023</v>
      </c>
      <c r="I3808" t="s">
        <v>3140</v>
      </c>
      <c r="J3808">
        <v>151</v>
      </c>
      <c r="K3808">
        <v>167</v>
      </c>
    </row>
    <row r="3809" spans="1:11">
      <c r="A3809" s="6" t="s">
        <v>68</v>
      </c>
      <c r="B3809">
        <v>2412005</v>
      </c>
      <c r="C3809" t="s">
        <v>766</v>
      </c>
      <c r="D3809" s="26">
        <v>296</v>
      </c>
      <c r="E3809" s="26">
        <v>256</v>
      </c>
      <c r="G3809" s="6" t="s">
        <v>70</v>
      </c>
      <c r="H3809">
        <v>1100452</v>
      </c>
      <c r="I3809" t="s">
        <v>1253</v>
      </c>
      <c r="J3809">
        <v>164</v>
      </c>
      <c r="K3809">
        <v>159</v>
      </c>
    </row>
    <row r="3810" spans="1:11">
      <c r="A3810" s="6" t="s">
        <v>68</v>
      </c>
      <c r="B3810">
        <v>2412104</v>
      </c>
      <c r="C3810" t="s">
        <v>3116</v>
      </c>
      <c r="D3810" s="26">
        <v>544</v>
      </c>
      <c r="E3810" s="26">
        <v>511</v>
      </c>
      <c r="G3810" s="6" t="s">
        <v>70</v>
      </c>
      <c r="H3810">
        <v>1100031</v>
      </c>
      <c r="I3810" t="s">
        <v>4428</v>
      </c>
      <c r="J3810">
        <v>42</v>
      </c>
      <c r="K3810">
        <v>36</v>
      </c>
    </row>
    <row r="3811" spans="1:11">
      <c r="A3811" s="6" t="s">
        <v>68</v>
      </c>
      <c r="B3811">
        <v>2412203</v>
      </c>
      <c r="C3811" t="s">
        <v>3117</v>
      </c>
      <c r="D3811" s="26">
        <v>544</v>
      </c>
      <c r="E3811" s="26">
        <v>594</v>
      </c>
      <c r="G3811" s="6" t="s">
        <v>70</v>
      </c>
      <c r="H3811">
        <v>1100601</v>
      </c>
      <c r="I3811" t="s">
        <v>4429</v>
      </c>
      <c r="J3811">
        <v>29</v>
      </c>
      <c r="K3811">
        <v>35</v>
      </c>
    </row>
    <row r="3812" spans="1:11">
      <c r="A3812" s="6" t="s">
        <v>68</v>
      </c>
      <c r="B3812">
        <v>2412302</v>
      </c>
      <c r="C3812" t="s">
        <v>3119</v>
      </c>
      <c r="D3812" s="26">
        <v>926</v>
      </c>
      <c r="E3812" s="26">
        <v>875</v>
      </c>
      <c r="G3812" s="6" t="s">
        <v>70</v>
      </c>
      <c r="H3812">
        <v>1100049</v>
      </c>
      <c r="I3812" t="s">
        <v>3142</v>
      </c>
      <c r="J3812">
        <v>257</v>
      </c>
      <c r="K3812">
        <v>265</v>
      </c>
    </row>
    <row r="3813" spans="1:11">
      <c r="A3813" s="6" t="s">
        <v>68</v>
      </c>
      <c r="B3813">
        <v>2412401</v>
      </c>
      <c r="C3813" t="s">
        <v>4411</v>
      </c>
      <c r="D3813" s="26">
        <v>366</v>
      </c>
      <c r="E3813" s="26">
        <v>437</v>
      </c>
      <c r="G3813" s="6" t="s">
        <v>70</v>
      </c>
      <c r="H3813">
        <v>1100700</v>
      </c>
      <c r="I3813" t="s">
        <v>4430</v>
      </c>
      <c r="J3813">
        <v>121</v>
      </c>
      <c r="K3813">
        <v>138</v>
      </c>
    </row>
    <row r="3814" spans="1:11">
      <c r="A3814" s="6" t="s">
        <v>68</v>
      </c>
      <c r="B3814">
        <v>2412500</v>
      </c>
      <c r="C3814" t="s">
        <v>4412</v>
      </c>
      <c r="D3814" s="26">
        <v>1662</v>
      </c>
      <c r="E3814" s="26">
        <v>1574</v>
      </c>
      <c r="G3814" s="6" t="s">
        <v>70</v>
      </c>
      <c r="H3814">
        <v>1100809</v>
      </c>
      <c r="I3814" t="s">
        <v>4431</v>
      </c>
      <c r="J3814">
        <v>229</v>
      </c>
      <c r="K3814">
        <v>264</v>
      </c>
    </row>
    <row r="3815" spans="1:11">
      <c r="A3815" s="6" t="s">
        <v>68</v>
      </c>
      <c r="B3815">
        <v>2412559</v>
      </c>
      <c r="C3815" t="s">
        <v>3121</v>
      </c>
      <c r="D3815" s="26">
        <v>1109</v>
      </c>
      <c r="E3815" s="26">
        <v>1046</v>
      </c>
      <c r="G3815" s="6" t="s">
        <v>70</v>
      </c>
      <c r="H3815">
        <v>1100908</v>
      </c>
      <c r="I3815" t="s">
        <v>4432</v>
      </c>
      <c r="J3815">
        <v>34</v>
      </c>
      <c r="K3815">
        <v>30</v>
      </c>
    </row>
    <row r="3816" spans="1:11">
      <c r="A3816" s="6" t="s">
        <v>68</v>
      </c>
      <c r="B3816">
        <v>2412609</v>
      </c>
      <c r="C3816" t="s">
        <v>3122</v>
      </c>
      <c r="D3816" s="26">
        <v>1287</v>
      </c>
      <c r="E3816" s="26">
        <v>1249</v>
      </c>
      <c r="G3816" s="6" t="s">
        <v>70</v>
      </c>
      <c r="H3816">
        <v>1100056</v>
      </c>
      <c r="I3816" t="s">
        <v>4433</v>
      </c>
      <c r="J3816">
        <v>25</v>
      </c>
      <c r="K3816">
        <v>31</v>
      </c>
    </row>
    <row r="3817" spans="1:11">
      <c r="A3817" s="6" t="s">
        <v>68</v>
      </c>
      <c r="B3817">
        <v>2412708</v>
      </c>
      <c r="C3817" t="s">
        <v>4005</v>
      </c>
      <c r="D3817" s="26">
        <v>610</v>
      </c>
      <c r="E3817" s="26">
        <v>530</v>
      </c>
      <c r="G3817" s="6" t="s">
        <v>70</v>
      </c>
      <c r="H3817">
        <v>1100924</v>
      </c>
      <c r="I3817" t="s">
        <v>4434</v>
      </c>
      <c r="J3817">
        <v>73</v>
      </c>
      <c r="K3817">
        <v>69</v>
      </c>
    </row>
    <row r="3818" spans="1:11">
      <c r="A3818" s="6" t="s">
        <v>68</v>
      </c>
      <c r="B3818">
        <v>2412807</v>
      </c>
      <c r="C3818" t="s">
        <v>4413</v>
      </c>
      <c r="D3818" s="26">
        <v>543</v>
      </c>
      <c r="E3818" s="26">
        <v>651</v>
      </c>
      <c r="G3818" s="6" t="s">
        <v>70</v>
      </c>
      <c r="H3818">
        <v>1100064</v>
      </c>
      <c r="I3818" t="s">
        <v>4435</v>
      </c>
      <c r="J3818">
        <v>84</v>
      </c>
      <c r="K3818">
        <v>90</v>
      </c>
    </row>
    <row r="3819" spans="1:11">
      <c r="A3819" s="6" t="s">
        <v>68</v>
      </c>
      <c r="B3819">
        <v>2412906</v>
      </c>
      <c r="C3819" t="s">
        <v>2933</v>
      </c>
      <c r="D3819" s="26">
        <v>1726</v>
      </c>
      <c r="E3819" s="26">
        <v>1567</v>
      </c>
      <c r="G3819" s="6" t="s">
        <v>70</v>
      </c>
      <c r="H3819">
        <v>1100072</v>
      </c>
      <c r="I3819" t="s">
        <v>3143</v>
      </c>
      <c r="J3819">
        <v>52</v>
      </c>
      <c r="K3819">
        <v>49</v>
      </c>
    </row>
    <row r="3820" spans="1:11">
      <c r="A3820" s="6" t="s">
        <v>68</v>
      </c>
      <c r="B3820">
        <v>2413003</v>
      </c>
      <c r="C3820" t="s">
        <v>4414</v>
      </c>
      <c r="D3820" s="26">
        <v>347</v>
      </c>
      <c r="E3820" s="26">
        <v>374</v>
      </c>
      <c r="G3820" s="6" t="s">
        <v>70</v>
      </c>
      <c r="H3820">
        <v>1100080</v>
      </c>
      <c r="I3820" t="s">
        <v>3145</v>
      </c>
      <c r="J3820">
        <v>128</v>
      </c>
      <c r="K3820">
        <v>119</v>
      </c>
    </row>
    <row r="3821" spans="1:11">
      <c r="A3821" s="6" t="s">
        <v>68</v>
      </c>
      <c r="B3821">
        <v>2413102</v>
      </c>
      <c r="C3821" t="s">
        <v>4415</v>
      </c>
      <c r="D3821" s="26">
        <v>560</v>
      </c>
      <c r="E3821" s="26">
        <v>515</v>
      </c>
      <c r="G3821" s="6" t="s">
        <v>70</v>
      </c>
      <c r="H3821">
        <v>1100940</v>
      </c>
      <c r="I3821" t="s">
        <v>4436</v>
      </c>
      <c r="J3821">
        <v>50</v>
      </c>
      <c r="K3821">
        <v>54</v>
      </c>
    </row>
    <row r="3822" spans="1:11">
      <c r="A3822" s="6" t="s">
        <v>68</v>
      </c>
      <c r="B3822">
        <v>2413201</v>
      </c>
      <c r="C3822" t="s">
        <v>4416</v>
      </c>
      <c r="D3822" s="26">
        <v>106</v>
      </c>
      <c r="E3822" s="26">
        <v>118</v>
      </c>
      <c r="G3822" s="6" t="s">
        <v>70</v>
      </c>
      <c r="H3822">
        <v>1100098</v>
      </c>
      <c r="I3822" t="s">
        <v>4437</v>
      </c>
      <c r="J3822">
        <v>217</v>
      </c>
      <c r="K3822">
        <v>181</v>
      </c>
    </row>
    <row r="3823" spans="1:11">
      <c r="A3823" s="6" t="s">
        <v>68</v>
      </c>
      <c r="B3823">
        <v>2410306</v>
      </c>
      <c r="C3823" t="s">
        <v>4417</v>
      </c>
      <c r="D3823" s="26">
        <v>1837</v>
      </c>
      <c r="E3823" s="26">
        <v>1770</v>
      </c>
      <c r="G3823" s="6" t="s">
        <v>70</v>
      </c>
      <c r="H3823">
        <v>1101005</v>
      </c>
      <c r="I3823" t="s">
        <v>3146</v>
      </c>
      <c r="J3823">
        <v>170</v>
      </c>
      <c r="K3823">
        <v>203</v>
      </c>
    </row>
    <row r="3824" spans="1:11">
      <c r="A3824" s="6" t="s">
        <v>68</v>
      </c>
      <c r="B3824">
        <v>2413300</v>
      </c>
      <c r="C3824" t="s">
        <v>4418</v>
      </c>
      <c r="D3824" s="26">
        <v>600</v>
      </c>
      <c r="E3824" s="26">
        <v>569</v>
      </c>
      <c r="G3824" s="6" t="s">
        <v>70</v>
      </c>
      <c r="H3824">
        <v>1100106</v>
      </c>
      <c r="I3824" t="s">
        <v>4438</v>
      </c>
      <c r="J3824">
        <v>110</v>
      </c>
      <c r="K3824">
        <v>110</v>
      </c>
    </row>
    <row r="3825" spans="1:11">
      <c r="A3825" s="6" t="s">
        <v>68</v>
      </c>
      <c r="B3825">
        <v>2413359</v>
      </c>
      <c r="C3825" t="s">
        <v>3124</v>
      </c>
      <c r="D3825" s="26">
        <v>1848</v>
      </c>
      <c r="E3825" s="26">
        <v>1658</v>
      </c>
      <c r="G3825" s="6" t="s">
        <v>70</v>
      </c>
      <c r="H3825">
        <v>1101104</v>
      </c>
      <c r="I3825" t="s">
        <v>4439</v>
      </c>
      <c r="J3825">
        <v>32</v>
      </c>
      <c r="K3825">
        <v>39</v>
      </c>
    </row>
    <row r="3826" spans="1:11">
      <c r="A3826" s="6" t="s">
        <v>68</v>
      </c>
      <c r="B3826">
        <v>2413409</v>
      </c>
      <c r="C3826" t="s">
        <v>4419</v>
      </c>
      <c r="D3826" s="26">
        <v>333</v>
      </c>
      <c r="E3826" s="26">
        <v>386</v>
      </c>
      <c r="G3826" s="6" t="s">
        <v>70</v>
      </c>
      <c r="H3826">
        <v>1100114</v>
      </c>
      <c r="I3826" t="s">
        <v>3148</v>
      </c>
      <c r="J3826">
        <v>182</v>
      </c>
      <c r="K3826">
        <v>190</v>
      </c>
    </row>
    <row r="3827" spans="1:11">
      <c r="A3827" s="6" t="s">
        <v>68</v>
      </c>
      <c r="B3827">
        <v>2413508</v>
      </c>
      <c r="C3827" t="s">
        <v>614</v>
      </c>
      <c r="D3827" s="26">
        <v>958</v>
      </c>
      <c r="E3827" s="26">
        <v>902</v>
      </c>
      <c r="G3827" s="6" t="s">
        <v>70</v>
      </c>
      <c r="H3827">
        <v>1100122</v>
      </c>
      <c r="I3827" t="s">
        <v>3150</v>
      </c>
      <c r="J3827">
        <v>180</v>
      </c>
      <c r="K3827">
        <v>208</v>
      </c>
    </row>
    <row r="3828" spans="1:11">
      <c r="A3828" s="6" t="s">
        <v>68</v>
      </c>
      <c r="B3828">
        <v>2413557</v>
      </c>
      <c r="C3828" t="s">
        <v>3126</v>
      </c>
      <c r="D3828" s="26">
        <v>497</v>
      </c>
      <c r="E3828" s="26">
        <v>492</v>
      </c>
      <c r="G3828" s="6" t="s">
        <v>70</v>
      </c>
      <c r="H3828">
        <v>1100130</v>
      </c>
      <c r="I3828" t="s">
        <v>4440</v>
      </c>
      <c r="J3828">
        <v>420</v>
      </c>
      <c r="K3828">
        <v>426</v>
      </c>
    </row>
    <row r="3829" spans="1:11">
      <c r="A3829" s="6" t="s">
        <v>68</v>
      </c>
      <c r="B3829">
        <v>2413607</v>
      </c>
      <c r="C3829" t="s">
        <v>4420</v>
      </c>
      <c r="D3829" s="26">
        <v>969</v>
      </c>
      <c r="E3829" s="26">
        <v>1019</v>
      </c>
      <c r="G3829" s="6" t="s">
        <v>70</v>
      </c>
      <c r="H3829">
        <v>1101203</v>
      </c>
      <c r="I3829" t="s">
        <v>4441</v>
      </c>
      <c r="J3829">
        <v>50</v>
      </c>
      <c r="K3829">
        <v>64</v>
      </c>
    </row>
    <row r="3830" spans="1:11">
      <c r="A3830" s="6" t="s">
        <v>68</v>
      </c>
      <c r="B3830">
        <v>2413706</v>
      </c>
      <c r="C3830" t="s">
        <v>1767</v>
      </c>
      <c r="D3830" s="26">
        <v>629</v>
      </c>
      <c r="E3830" s="26">
        <v>557</v>
      </c>
      <c r="G3830" s="6" t="s">
        <v>70</v>
      </c>
      <c r="H3830">
        <v>1101302</v>
      </c>
      <c r="I3830" t="s">
        <v>3151</v>
      </c>
      <c r="J3830">
        <v>129</v>
      </c>
      <c r="K3830">
        <v>120</v>
      </c>
    </row>
    <row r="3831" spans="1:11">
      <c r="A3831" s="6" t="s">
        <v>68</v>
      </c>
      <c r="B3831">
        <v>2413805</v>
      </c>
      <c r="C3831" t="s">
        <v>4421</v>
      </c>
      <c r="D3831" s="26">
        <v>207</v>
      </c>
      <c r="E3831" s="26">
        <v>247</v>
      </c>
      <c r="G3831" s="6" t="s">
        <v>70</v>
      </c>
      <c r="H3831">
        <v>1101401</v>
      </c>
      <c r="I3831" t="s">
        <v>4442</v>
      </c>
      <c r="J3831">
        <v>103</v>
      </c>
      <c r="K3831">
        <v>104</v>
      </c>
    </row>
    <row r="3832" spans="1:11">
      <c r="A3832" s="6" t="s">
        <v>68</v>
      </c>
      <c r="B3832">
        <v>2413904</v>
      </c>
      <c r="C3832" t="s">
        <v>4422</v>
      </c>
      <c r="D3832" s="26">
        <v>624</v>
      </c>
      <c r="E3832" s="26">
        <v>644</v>
      </c>
      <c r="G3832" s="6" t="s">
        <v>70</v>
      </c>
      <c r="H3832">
        <v>1100148</v>
      </c>
      <c r="I3832" t="s">
        <v>4443</v>
      </c>
      <c r="J3832">
        <v>222</v>
      </c>
      <c r="K3832">
        <v>239</v>
      </c>
    </row>
    <row r="3833" spans="1:11">
      <c r="A3833" s="6" t="s">
        <v>68</v>
      </c>
      <c r="B3833">
        <v>2414001</v>
      </c>
      <c r="C3833" t="s">
        <v>3709</v>
      </c>
      <c r="D3833" s="26">
        <v>1184</v>
      </c>
      <c r="E3833" s="26">
        <v>1029</v>
      </c>
      <c r="G3833" s="6" t="s">
        <v>70</v>
      </c>
      <c r="H3833">
        <v>1100338</v>
      </c>
      <c r="I3833" t="s">
        <v>4444</v>
      </c>
      <c r="J3833">
        <v>305</v>
      </c>
      <c r="K3833">
        <v>347</v>
      </c>
    </row>
    <row r="3834" spans="1:11">
      <c r="A3834" s="6" t="s">
        <v>68</v>
      </c>
      <c r="B3834">
        <v>2414100</v>
      </c>
      <c r="C3834" t="s">
        <v>4423</v>
      </c>
      <c r="D3834" s="26">
        <v>923</v>
      </c>
      <c r="E3834" s="26">
        <v>900</v>
      </c>
      <c r="G3834" s="6" t="s">
        <v>70</v>
      </c>
      <c r="H3834">
        <v>1101435</v>
      </c>
      <c r="I3834" t="s">
        <v>1525</v>
      </c>
      <c r="J3834">
        <v>67</v>
      </c>
      <c r="K3834">
        <v>95</v>
      </c>
    </row>
    <row r="3835" spans="1:11">
      <c r="A3835" s="6" t="s">
        <v>68</v>
      </c>
      <c r="B3835">
        <v>2414159</v>
      </c>
      <c r="C3835" t="s">
        <v>3128</v>
      </c>
      <c r="D3835" s="26">
        <v>777</v>
      </c>
      <c r="E3835" s="26">
        <v>740</v>
      </c>
      <c r="G3835" s="6" t="s">
        <v>70</v>
      </c>
      <c r="H3835">
        <v>1100502</v>
      </c>
      <c r="I3835" t="s">
        <v>3152</v>
      </c>
      <c r="J3835">
        <v>146</v>
      </c>
      <c r="K3835">
        <v>147</v>
      </c>
    </row>
    <row r="3836" spans="1:11">
      <c r="A3836" s="6" t="s">
        <v>68</v>
      </c>
      <c r="B3836">
        <v>2411056</v>
      </c>
      <c r="C3836" t="s">
        <v>3129</v>
      </c>
      <c r="D3836" s="26">
        <v>114</v>
      </c>
      <c r="E3836" s="26">
        <v>107</v>
      </c>
      <c r="G3836" s="6" t="s">
        <v>70</v>
      </c>
      <c r="H3836">
        <v>1100155</v>
      </c>
      <c r="I3836" t="s">
        <v>4445</v>
      </c>
      <c r="J3836">
        <v>138</v>
      </c>
      <c r="K3836">
        <v>150</v>
      </c>
    </row>
    <row r="3837" spans="1:11">
      <c r="A3837" s="6" t="s">
        <v>68</v>
      </c>
      <c r="B3837">
        <v>2414209</v>
      </c>
      <c r="C3837" t="s">
        <v>4424</v>
      </c>
      <c r="D3837" s="26">
        <v>205</v>
      </c>
      <c r="E3837" s="26">
        <v>217</v>
      </c>
      <c r="G3837" s="6" t="s">
        <v>70</v>
      </c>
      <c r="H3837">
        <v>1101450</v>
      </c>
      <c r="I3837" t="s">
        <v>4446</v>
      </c>
      <c r="J3837">
        <v>69</v>
      </c>
      <c r="K3837">
        <v>75</v>
      </c>
    </row>
    <row r="3838" spans="1:11">
      <c r="A3838" s="6" t="s">
        <v>68</v>
      </c>
      <c r="B3838">
        <v>2414308</v>
      </c>
      <c r="C3838" t="s">
        <v>4425</v>
      </c>
      <c r="D3838" s="26">
        <v>69</v>
      </c>
      <c r="E3838" s="26">
        <v>70</v>
      </c>
      <c r="G3838" s="6" t="s">
        <v>70</v>
      </c>
      <c r="H3838">
        <v>1100189</v>
      </c>
      <c r="I3838" t="s">
        <v>4447</v>
      </c>
      <c r="J3838">
        <v>69</v>
      </c>
      <c r="K3838">
        <v>106</v>
      </c>
    </row>
    <row r="3839" spans="1:11">
      <c r="A3839" s="6" t="s">
        <v>68</v>
      </c>
      <c r="B3839">
        <v>2414407</v>
      </c>
      <c r="C3839" t="s">
        <v>3130</v>
      </c>
      <c r="D3839" s="26">
        <v>3926</v>
      </c>
      <c r="E3839" s="26">
        <v>3917</v>
      </c>
      <c r="G3839" s="6" t="s">
        <v>70</v>
      </c>
      <c r="H3839">
        <v>1101468</v>
      </c>
      <c r="I3839" t="s">
        <v>4448</v>
      </c>
      <c r="J3839">
        <v>8</v>
      </c>
      <c r="K3839">
        <v>9</v>
      </c>
    </row>
    <row r="3840" spans="1:11">
      <c r="A3840" s="6" t="s">
        <v>68</v>
      </c>
      <c r="B3840">
        <v>2414456</v>
      </c>
      <c r="C3840" t="s">
        <v>4426</v>
      </c>
      <c r="D3840" s="26">
        <v>344</v>
      </c>
      <c r="E3840" s="26">
        <v>319</v>
      </c>
      <c r="G3840" s="6" t="s">
        <v>70</v>
      </c>
      <c r="H3840">
        <v>1100205</v>
      </c>
      <c r="I3840" t="s">
        <v>3153</v>
      </c>
      <c r="J3840">
        <v>960</v>
      </c>
      <c r="K3840">
        <v>1121</v>
      </c>
    </row>
    <row r="3841" spans="1:11">
      <c r="A3841" s="6" t="s">
        <v>68</v>
      </c>
      <c r="B3841">
        <v>2414506</v>
      </c>
      <c r="C3841" t="s">
        <v>3131</v>
      </c>
      <c r="D3841" s="26">
        <v>846</v>
      </c>
      <c r="E3841" s="26">
        <v>812</v>
      </c>
      <c r="G3841" s="6" t="s">
        <v>70</v>
      </c>
      <c r="H3841">
        <v>1100254</v>
      </c>
      <c r="I3841" t="s">
        <v>1118</v>
      </c>
      <c r="J3841">
        <v>126</v>
      </c>
      <c r="K3841" s="69">
        <v>166</v>
      </c>
    </row>
    <row r="3842" spans="1:11">
      <c r="A3842" s="6" t="s">
        <v>68</v>
      </c>
      <c r="B3842">
        <v>2414605</v>
      </c>
      <c r="C3842" t="s">
        <v>3133</v>
      </c>
      <c r="D3842" s="26">
        <v>1133</v>
      </c>
      <c r="E3842" s="26">
        <v>1102</v>
      </c>
      <c r="G3842" s="6" t="s">
        <v>70</v>
      </c>
      <c r="H3842">
        <v>1101476</v>
      </c>
      <c r="I3842" t="s">
        <v>4449</v>
      </c>
      <c r="J3842">
        <v>21</v>
      </c>
      <c r="K3842">
        <v>27</v>
      </c>
    </row>
    <row r="3843" spans="1:11">
      <c r="A3843" s="6" t="s">
        <v>68</v>
      </c>
      <c r="B3843">
        <v>2414704</v>
      </c>
      <c r="C3843" t="s">
        <v>3860</v>
      </c>
      <c r="D3843" s="26">
        <v>159</v>
      </c>
      <c r="E3843" s="26">
        <v>159</v>
      </c>
      <c r="G3843" s="6" t="s">
        <v>70</v>
      </c>
      <c r="H3843">
        <v>1100262</v>
      </c>
      <c r="I3843" t="s">
        <v>4450</v>
      </c>
      <c r="J3843">
        <v>15</v>
      </c>
      <c r="K3843">
        <v>21</v>
      </c>
    </row>
    <row r="3844" spans="1:11">
      <c r="A3844" s="6" t="s">
        <v>68</v>
      </c>
      <c r="B3844">
        <v>2414753</v>
      </c>
      <c r="C3844" t="s">
        <v>3135</v>
      </c>
      <c r="D3844" s="26">
        <v>757</v>
      </c>
      <c r="E3844" s="26">
        <v>686</v>
      </c>
      <c r="G3844" s="6" t="s">
        <v>70</v>
      </c>
      <c r="H3844">
        <v>1100288</v>
      </c>
      <c r="I3844" t="s">
        <v>3154</v>
      </c>
      <c r="J3844">
        <v>126</v>
      </c>
      <c r="K3844">
        <v>113</v>
      </c>
    </row>
    <row r="3845" spans="1:11">
      <c r="A3845" s="6" t="s">
        <v>68</v>
      </c>
      <c r="B3845">
        <v>2414803</v>
      </c>
      <c r="C3845" t="s">
        <v>649</v>
      </c>
      <c r="D3845" s="26">
        <v>523</v>
      </c>
      <c r="E3845" s="26">
        <v>547</v>
      </c>
      <c r="G3845" s="6" t="s">
        <v>70</v>
      </c>
      <c r="H3845">
        <v>1100296</v>
      </c>
      <c r="I3845" t="s">
        <v>4451</v>
      </c>
      <c r="J3845">
        <v>81</v>
      </c>
      <c r="K3845">
        <v>95</v>
      </c>
    </row>
    <row r="3846" spans="1:11">
      <c r="A3846" s="6" t="s">
        <v>68</v>
      </c>
      <c r="B3846">
        <v>2414902</v>
      </c>
      <c r="C3846" t="s">
        <v>161</v>
      </c>
      <c r="D3846" s="26">
        <v>148</v>
      </c>
      <c r="E3846" s="26">
        <v>129</v>
      </c>
      <c r="G3846" s="6" t="s">
        <v>70</v>
      </c>
      <c r="H3846">
        <v>1101484</v>
      </c>
      <c r="I3846" t="s">
        <v>4452</v>
      </c>
      <c r="J3846">
        <v>25</v>
      </c>
      <c r="K3846">
        <v>32</v>
      </c>
    </row>
    <row r="3847" spans="1:11">
      <c r="A3847" s="6" t="s">
        <v>68</v>
      </c>
      <c r="B3847">
        <v>2415008</v>
      </c>
      <c r="C3847" t="s">
        <v>4427</v>
      </c>
      <c r="D3847" s="26">
        <v>11</v>
      </c>
      <c r="E3847" s="26">
        <v>7</v>
      </c>
      <c r="G3847" s="6" t="s">
        <v>70</v>
      </c>
      <c r="H3847">
        <v>1101492</v>
      </c>
      <c r="I3847" t="s">
        <v>4453</v>
      </c>
      <c r="J3847">
        <v>165</v>
      </c>
      <c r="K3847">
        <v>184</v>
      </c>
    </row>
    <row r="3848" spans="1:11">
      <c r="A3848" s="6" t="s">
        <v>70</v>
      </c>
      <c r="B3848">
        <v>1100015</v>
      </c>
      <c r="C3848" t="s">
        <v>3137</v>
      </c>
      <c r="D3848" s="26">
        <v>1325</v>
      </c>
      <c r="E3848" s="26">
        <v>1450</v>
      </c>
      <c r="G3848" s="6" t="s">
        <v>70</v>
      </c>
      <c r="H3848">
        <v>1100320</v>
      </c>
      <c r="I3848" t="s">
        <v>3156</v>
      </c>
      <c r="J3848">
        <v>175</v>
      </c>
      <c r="K3848">
        <v>213</v>
      </c>
    </row>
    <row r="3849" spans="1:11">
      <c r="A3849" s="6" t="s">
        <v>70</v>
      </c>
      <c r="B3849">
        <v>1100379</v>
      </c>
      <c r="C3849" t="s">
        <v>3138</v>
      </c>
      <c r="D3849" s="26">
        <v>902</v>
      </c>
      <c r="E3849" s="26">
        <v>1064</v>
      </c>
      <c r="G3849" s="6" t="s">
        <v>70</v>
      </c>
      <c r="H3849">
        <v>1101500</v>
      </c>
      <c r="I3849" t="s">
        <v>4454</v>
      </c>
      <c r="J3849">
        <v>245</v>
      </c>
      <c r="K3849">
        <v>238</v>
      </c>
    </row>
    <row r="3850" spans="1:11">
      <c r="A3850" s="6" t="s">
        <v>70</v>
      </c>
      <c r="B3850">
        <v>1100403</v>
      </c>
      <c r="C3850" t="s">
        <v>4161</v>
      </c>
      <c r="D3850" s="26">
        <v>1078</v>
      </c>
      <c r="E3850" s="26">
        <v>1230</v>
      </c>
      <c r="G3850" s="6" t="s">
        <v>70</v>
      </c>
      <c r="H3850">
        <v>1101559</v>
      </c>
      <c r="I3850" t="s">
        <v>4455</v>
      </c>
      <c r="J3850">
        <v>36</v>
      </c>
      <c r="K3850">
        <v>44</v>
      </c>
    </row>
    <row r="3851" spans="1:11">
      <c r="A3851" s="6" t="s">
        <v>70</v>
      </c>
      <c r="B3851">
        <v>1100346</v>
      </c>
      <c r="C3851" t="s">
        <v>3139</v>
      </c>
      <c r="D3851" s="26">
        <v>1035</v>
      </c>
      <c r="E3851" s="26">
        <v>1408</v>
      </c>
      <c r="G3851" s="6" t="s">
        <v>70</v>
      </c>
      <c r="H3851">
        <v>1101609</v>
      </c>
      <c r="I3851" t="s">
        <v>4456</v>
      </c>
      <c r="J3851">
        <v>76</v>
      </c>
      <c r="K3851">
        <v>73</v>
      </c>
    </row>
    <row r="3852" spans="1:11">
      <c r="A3852" s="6" t="s">
        <v>70</v>
      </c>
      <c r="B3852">
        <v>1100023</v>
      </c>
      <c r="C3852" t="s">
        <v>3140</v>
      </c>
      <c r="D3852" s="26">
        <v>1450</v>
      </c>
      <c r="E3852" s="26">
        <v>1634</v>
      </c>
      <c r="G3852" s="6" t="s">
        <v>70</v>
      </c>
      <c r="H3852">
        <v>1101708</v>
      </c>
      <c r="I3852" t="s">
        <v>3157</v>
      </c>
      <c r="J3852">
        <v>101</v>
      </c>
      <c r="K3852">
        <v>115</v>
      </c>
    </row>
    <row r="3853" spans="1:11">
      <c r="A3853" s="6" t="s">
        <v>70</v>
      </c>
      <c r="B3853">
        <v>1100452</v>
      </c>
      <c r="C3853" t="s">
        <v>1253</v>
      </c>
      <c r="D3853" s="26">
        <v>1491</v>
      </c>
      <c r="E3853" s="26">
        <v>1785</v>
      </c>
      <c r="G3853" s="6" t="s">
        <v>70</v>
      </c>
      <c r="H3853">
        <v>1101757</v>
      </c>
      <c r="I3853" t="s">
        <v>3159</v>
      </c>
      <c r="J3853">
        <v>131</v>
      </c>
      <c r="K3853">
        <v>162</v>
      </c>
    </row>
    <row r="3854" spans="1:11">
      <c r="A3854" s="6" t="s">
        <v>70</v>
      </c>
      <c r="B3854">
        <v>1100031</v>
      </c>
      <c r="C3854" t="s">
        <v>4428</v>
      </c>
      <c r="D3854" s="26">
        <v>374</v>
      </c>
      <c r="E3854" s="26">
        <v>462</v>
      </c>
      <c r="G3854" s="6" t="s">
        <v>70</v>
      </c>
      <c r="H3854">
        <v>1101807</v>
      </c>
      <c r="I3854" t="s">
        <v>3161</v>
      </c>
      <c r="J3854">
        <v>87</v>
      </c>
      <c r="K3854">
        <v>84</v>
      </c>
    </row>
    <row r="3855" spans="1:11">
      <c r="A3855" s="6" t="s">
        <v>70</v>
      </c>
      <c r="B3855">
        <v>1100601</v>
      </c>
      <c r="C3855" t="s">
        <v>4429</v>
      </c>
      <c r="D3855" s="26">
        <v>248</v>
      </c>
      <c r="E3855" s="26">
        <v>281</v>
      </c>
      <c r="G3855" s="6" t="s">
        <v>70</v>
      </c>
      <c r="H3855">
        <v>1100304</v>
      </c>
      <c r="I3855" t="s">
        <v>3162</v>
      </c>
      <c r="J3855">
        <v>73</v>
      </c>
      <c r="K3855">
        <v>71</v>
      </c>
    </row>
    <row r="3856" spans="1:11">
      <c r="A3856" s="6" t="s">
        <v>70</v>
      </c>
      <c r="B3856">
        <v>1100049</v>
      </c>
      <c r="C3856" t="s">
        <v>3142</v>
      </c>
      <c r="D3856" s="26">
        <v>1545</v>
      </c>
      <c r="E3856" s="26">
        <v>1690</v>
      </c>
      <c r="G3856" s="6" t="s">
        <v>72</v>
      </c>
      <c r="H3856">
        <v>1400050</v>
      </c>
      <c r="I3856" t="s">
        <v>3164</v>
      </c>
      <c r="J3856">
        <v>102</v>
      </c>
      <c r="K3856">
        <v>107</v>
      </c>
    </row>
    <row r="3857" spans="1:11">
      <c r="A3857" s="6" t="s">
        <v>70</v>
      </c>
      <c r="B3857">
        <v>1100700</v>
      </c>
      <c r="C3857" t="s">
        <v>4430</v>
      </c>
      <c r="D3857" s="26">
        <v>1025</v>
      </c>
      <c r="E3857" s="26">
        <v>1259</v>
      </c>
      <c r="G3857" s="6" t="s">
        <v>72</v>
      </c>
      <c r="H3857">
        <v>1400027</v>
      </c>
      <c r="I3857" t="s">
        <v>4457</v>
      </c>
      <c r="J3857">
        <v>36</v>
      </c>
      <c r="K3857">
        <v>32</v>
      </c>
    </row>
    <row r="3858" spans="1:11">
      <c r="A3858" s="6" t="s">
        <v>70</v>
      </c>
      <c r="B3858">
        <v>1100809</v>
      </c>
      <c r="C3858" t="s">
        <v>4431</v>
      </c>
      <c r="D3858" s="26">
        <v>1463</v>
      </c>
      <c r="E3858" s="26">
        <v>1744</v>
      </c>
      <c r="G3858" s="6" t="s">
        <v>72</v>
      </c>
      <c r="H3858">
        <v>1400100</v>
      </c>
      <c r="I3858" t="s">
        <v>2043</v>
      </c>
      <c r="J3858">
        <v>216</v>
      </c>
      <c r="K3858">
        <v>194</v>
      </c>
    </row>
    <row r="3859" spans="1:11">
      <c r="A3859" s="6" t="s">
        <v>70</v>
      </c>
      <c r="B3859">
        <v>1100908</v>
      </c>
      <c r="C3859" t="s">
        <v>4432</v>
      </c>
      <c r="D3859" s="26">
        <v>243</v>
      </c>
      <c r="E3859" s="26">
        <v>273</v>
      </c>
      <c r="G3859" s="6" t="s">
        <v>72</v>
      </c>
      <c r="H3859">
        <v>1400159</v>
      </c>
      <c r="I3859" t="s">
        <v>1926</v>
      </c>
      <c r="J3859">
        <v>148</v>
      </c>
      <c r="K3859">
        <v>138</v>
      </c>
    </row>
    <row r="3860" spans="1:11">
      <c r="A3860" s="6" t="s">
        <v>70</v>
      </c>
      <c r="B3860">
        <v>1100056</v>
      </c>
      <c r="C3860" t="s">
        <v>4433</v>
      </c>
      <c r="D3860" s="26">
        <v>230</v>
      </c>
      <c r="E3860" s="26">
        <v>266</v>
      </c>
      <c r="G3860" s="6" t="s">
        <v>72</v>
      </c>
      <c r="H3860">
        <v>1400175</v>
      </c>
      <c r="I3860" t="s">
        <v>3165</v>
      </c>
      <c r="J3860">
        <v>277</v>
      </c>
      <c r="K3860">
        <v>187</v>
      </c>
    </row>
    <row r="3861" spans="1:11">
      <c r="A3861" s="6" t="s">
        <v>70</v>
      </c>
      <c r="B3861">
        <v>1100924</v>
      </c>
      <c r="C3861" t="s">
        <v>4434</v>
      </c>
      <c r="D3861" s="26">
        <v>780</v>
      </c>
      <c r="E3861" s="26">
        <v>876</v>
      </c>
      <c r="G3861" s="6" t="s">
        <v>72</v>
      </c>
      <c r="H3861">
        <v>1400209</v>
      </c>
      <c r="I3861" t="s">
        <v>3166</v>
      </c>
      <c r="J3861">
        <v>148</v>
      </c>
      <c r="K3861">
        <v>169</v>
      </c>
    </row>
    <row r="3862" spans="1:11">
      <c r="A3862" s="6" t="s">
        <v>70</v>
      </c>
      <c r="B3862">
        <v>1100064</v>
      </c>
      <c r="C3862" t="s">
        <v>4435</v>
      </c>
      <c r="D3862" s="26">
        <v>539</v>
      </c>
      <c r="E3862" s="26">
        <v>621</v>
      </c>
      <c r="G3862" s="6" t="s">
        <v>72</v>
      </c>
      <c r="H3862">
        <v>1400233</v>
      </c>
      <c r="I3862" t="s">
        <v>3167</v>
      </c>
      <c r="J3862">
        <v>114</v>
      </c>
      <c r="K3862">
        <v>143</v>
      </c>
    </row>
    <row r="3863" spans="1:11">
      <c r="A3863" s="6" t="s">
        <v>70</v>
      </c>
      <c r="B3863">
        <v>1100072</v>
      </c>
      <c r="C3863" t="s">
        <v>3143</v>
      </c>
      <c r="D3863" s="26">
        <v>487</v>
      </c>
      <c r="E3863" s="26">
        <v>625</v>
      </c>
      <c r="G3863" s="6" t="s">
        <v>72</v>
      </c>
      <c r="H3863">
        <v>1400282</v>
      </c>
      <c r="I3863" t="s">
        <v>898</v>
      </c>
      <c r="J3863">
        <v>38</v>
      </c>
      <c r="K3863">
        <v>23</v>
      </c>
    </row>
    <row r="3864" spans="1:11">
      <c r="A3864" s="6" t="s">
        <v>70</v>
      </c>
      <c r="B3864">
        <v>1100080</v>
      </c>
      <c r="C3864" t="s">
        <v>3145</v>
      </c>
      <c r="D3864" s="26">
        <v>718</v>
      </c>
      <c r="E3864" s="26">
        <v>778</v>
      </c>
      <c r="G3864" s="6" t="s">
        <v>72</v>
      </c>
      <c r="H3864">
        <v>1400308</v>
      </c>
      <c r="I3864" t="s">
        <v>3169</v>
      </c>
      <c r="J3864">
        <v>76</v>
      </c>
      <c r="K3864">
        <v>82</v>
      </c>
    </row>
    <row r="3865" spans="1:11">
      <c r="A3865" s="6" t="s">
        <v>70</v>
      </c>
      <c r="B3865">
        <v>1100940</v>
      </c>
      <c r="C3865" t="s">
        <v>4436</v>
      </c>
      <c r="D3865" s="26">
        <v>690</v>
      </c>
      <c r="E3865" s="26">
        <v>831</v>
      </c>
      <c r="G3865" s="6" t="s">
        <v>72</v>
      </c>
      <c r="H3865">
        <v>1400407</v>
      </c>
      <c r="I3865" t="s">
        <v>3171</v>
      </c>
      <c r="J3865">
        <v>91</v>
      </c>
      <c r="K3865">
        <v>83</v>
      </c>
    </row>
    <row r="3866" spans="1:11">
      <c r="A3866" s="6" t="s">
        <v>70</v>
      </c>
      <c r="B3866">
        <v>1100098</v>
      </c>
      <c r="C3866" t="s">
        <v>4437</v>
      </c>
      <c r="D3866" s="26">
        <v>1132</v>
      </c>
      <c r="E3866" s="26">
        <v>1242</v>
      </c>
      <c r="G3866" s="6" t="s">
        <v>72</v>
      </c>
      <c r="H3866">
        <v>1400456</v>
      </c>
      <c r="I3866" t="s">
        <v>3172</v>
      </c>
      <c r="J3866">
        <v>141</v>
      </c>
      <c r="K3866">
        <v>131</v>
      </c>
    </row>
    <row r="3867" spans="1:11">
      <c r="A3867" s="6" t="s">
        <v>70</v>
      </c>
      <c r="B3867">
        <v>1101005</v>
      </c>
      <c r="C3867" t="s">
        <v>3146</v>
      </c>
      <c r="D3867" s="26">
        <v>980</v>
      </c>
      <c r="E3867" s="26">
        <v>1172</v>
      </c>
      <c r="G3867" s="6" t="s">
        <v>72</v>
      </c>
      <c r="H3867">
        <v>1400472</v>
      </c>
      <c r="I3867" t="s">
        <v>3174</v>
      </c>
      <c r="J3867">
        <v>203</v>
      </c>
      <c r="K3867">
        <v>239</v>
      </c>
    </row>
    <row r="3868" spans="1:11">
      <c r="A3868" s="6" t="s">
        <v>70</v>
      </c>
      <c r="B3868">
        <v>1100106</v>
      </c>
      <c r="C3868" t="s">
        <v>4438</v>
      </c>
      <c r="D3868" s="26">
        <v>594</v>
      </c>
      <c r="E3868" s="26">
        <v>707</v>
      </c>
      <c r="G3868" s="6" t="s">
        <v>72</v>
      </c>
      <c r="H3868">
        <v>1400506</v>
      </c>
      <c r="I3868" t="s">
        <v>3175</v>
      </c>
      <c r="J3868">
        <v>119</v>
      </c>
      <c r="K3868">
        <v>101</v>
      </c>
    </row>
    <row r="3869" spans="1:11">
      <c r="A3869" s="6" t="s">
        <v>70</v>
      </c>
      <c r="B3869">
        <v>1101104</v>
      </c>
      <c r="C3869" t="s">
        <v>4439</v>
      </c>
      <c r="D3869" s="26">
        <v>273</v>
      </c>
      <c r="E3869" s="26">
        <v>319</v>
      </c>
      <c r="G3869" s="6" t="s">
        <v>72</v>
      </c>
      <c r="H3869">
        <v>1400605</v>
      </c>
      <c r="I3869" t="s">
        <v>3177</v>
      </c>
      <c r="J3869">
        <v>49</v>
      </c>
      <c r="K3869">
        <v>43</v>
      </c>
    </row>
    <row r="3870" spans="1:11">
      <c r="A3870" s="6" t="s">
        <v>70</v>
      </c>
      <c r="B3870">
        <v>1100114</v>
      </c>
      <c r="C3870" t="s">
        <v>3148</v>
      </c>
      <c r="D3870" s="26">
        <v>1336</v>
      </c>
      <c r="E3870" s="26">
        <v>1487</v>
      </c>
      <c r="G3870" s="6" t="s">
        <v>72</v>
      </c>
      <c r="H3870">
        <v>1400704</v>
      </c>
      <c r="I3870" t="s">
        <v>3178</v>
      </c>
      <c r="J3870">
        <v>145</v>
      </c>
      <c r="K3870">
        <v>141</v>
      </c>
    </row>
    <row r="3871" spans="1:11">
      <c r="A3871" s="6" t="s">
        <v>70</v>
      </c>
      <c r="B3871">
        <v>1100122</v>
      </c>
      <c r="C3871" t="s">
        <v>3150</v>
      </c>
      <c r="D3871" s="26">
        <v>1250</v>
      </c>
      <c r="E3871" s="26">
        <v>1347</v>
      </c>
      <c r="G3871" s="6" t="s">
        <v>74</v>
      </c>
      <c r="H3871">
        <v>4300034</v>
      </c>
      <c r="I3871" t="s">
        <v>4458</v>
      </c>
      <c r="J3871">
        <v>40</v>
      </c>
      <c r="K3871">
        <v>50</v>
      </c>
    </row>
    <row r="3872" spans="1:11">
      <c r="A3872" s="6" t="s">
        <v>70</v>
      </c>
      <c r="B3872">
        <v>1100130</v>
      </c>
      <c r="C3872" t="s">
        <v>4440</v>
      </c>
      <c r="D3872" s="26">
        <v>3594</v>
      </c>
      <c r="E3872" s="26">
        <v>4756</v>
      </c>
      <c r="G3872" s="6" t="s">
        <v>74</v>
      </c>
      <c r="H3872">
        <v>4300059</v>
      </c>
      <c r="I3872" t="s">
        <v>3179</v>
      </c>
      <c r="J3872">
        <v>62</v>
      </c>
      <c r="K3872">
        <v>100</v>
      </c>
    </row>
    <row r="3873" spans="1:11">
      <c r="A3873" s="6" t="s">
        <v>70</v>
      </c>
      <c r="B3873">
        <v>1101203</v>
      </c>
      <c r="C3873" t="s">
        <v>4441</v>
      </c>
      <c r="D3873" s="26">
        <v>422</v>
      </c>
      <c r="E3873" s="26">
        <v>494</v>
      </c>
      <c r="G3873" s="6" t="s">
        <v>74</v>
      </c>
      <c r="H3873">
        <v>4300109</v>
      </c>
      <c r="I3873" t="s">
        <v>3180</v>
      </c>
      <c r="J3873">
        <v>156</v>
      </c>
      <c r="K3873">
        <v>181</v>
      </c>
    </row>
    <row r="3874" spans="1:11">
      <c r="A3874" s="6" t="s">
        <v>70</v>
      </c>
      <c r="B3874">
        <v>1101302</v>
      </c>
      <c r="C3874" t="s">
        <v>3151</v>
      </c>
      <c r="D3874" s="26">
        <v>767</v>
      </c>
      <c r="E3874" s="26">
        <v>799</v>
      </c>
      <c r="G3874" s="6" t="s">
        <v>74</v>
      </c>
      <c r="H3874">
        <v>4300208</v>
      </c>
      <c r="I3874" t="s">
        <v>4459</v>
      </c>
      <c r="J3874">
        <v>87</v>
      </c>
      <c r="K3874">
        <v>129</v>
      </c>
    </row>
    <row r="3875" spans="1:11">
      <c r="A3875" s="6" t="s">
        <v>70</v>
      </c>
      <c r="B3875">
        <v>1101401</v>
      </c>
      <c r="C3875" t="s">
        <v>4442</v>
      </c>
      <c r="D3875" s="26">
        <v>883</v>
      </c>
      <c r="E3875" s="26">
        <v>1025</v>
      </c>
      <c r="G3875" s="6" t="s">
        <v>74</v>
      </c>
      <c r="H3875">
        <v>4300307</v>
      </c>
      <c r="I3875" t="s">
        <v>3182</v>
      </c>
      <c r="J3875">
        <v>60</v>
      </c>
      <c r="K3875">
        <v>84</v>
      </c>
    </row>
    <row r="3876" spans="1:11">
      <c r="A3876" s="6" t="s">
        <v>70</v>
      </c>
      <c r="B3876">
        <v>1100148</v>
      </c>
      <c r="C3876" t="s">
        <v>4443</v>
      </c>
      <c r="D3876" s="26">
        <v>1386</v>
      </c>
      <c r="E3876" s="26">
        <v>1592</v>
      </c>
      <c r="G3876" s="6" t="s">
        <v>74</v>
      </c>
      <c r="H3876">
        <v>4300406</v>
      </c>
      <c r="I3876" t="s">
        <v>3184</v>
      </c>
      <c r="J3876">
        <v>46</v>
      </c>
      <c r="K3876">
        <v>54</v>
      </c>
    </row>
    <row r="3877" spans="1:11">
      <c r="A3877" s="6" t="s">
        <v>70</v>
      </c>
      <c r="B3877">
        <v>1100338</v>
      </c>
      <c r="C3877" t="s">
        <v>4444</v>
      </c>
      <c r="D3877" s="26">
        <v>1802</v>
      </c>
      <c r="E3877" s="26">
        <v>2205</v>
      </c>
      <c r="G3877" s="6" t="s">
        <v>74</v>
      </c>
      <c r="H3877">
        <v>4300455</v>
      </c>
      <c r="I3877" t="s">
        <v>4460</v>
      </c>
      <c r="J3877">
        <v>25</v>
      </c>
      <c r="K3877">
        <v>35</v>
      </c>
    </row>
    <row r="3878" spans="1:11">
      <c r="A3878" s="6" t="s">
        <v>70</v>
      </c>
      <c r="B3878">
        <v>1101435</v>
      </c>
      <c r="C3878" t="s">
        <v>1525</v>
      </c>
      <c r="D3878" s="26">
        <v>602</v>
      </c>
      <c r="E3878" s="26">
        <v>695</v>
      </c>
      <c r="G3878" s="6" t="s">
        <v>74</v>
      </c>
      <c r="H3878">
        <v>4300471</v>
      </c>
      <c r="I3878" t="s">
        <v>4461</v>
      </c>
      <c r="J3878">
        <v>25</v>
      </c>
      <c r="K3878">
        <v>33</v>
      </c>
    </row>
    <row r="3879" spans="1:11">
      <c r="A3879" s="6" t="s">
        <v>70</v>
      </c>
      <c r="B3879">
        <v>1100502</v>
      </c>
      <c r="C3879" t="s">
        <v>3152</v>
      </c>
      <c r="D3879" s="26">
        <v>814</v>
      </c>
      <c r="E3879" s="26">
        <v>908</v>
      </c>
      <c r="G3879" s="6" t="s">
        <v>74</v>
      </c>
      <c r="H3879">
        <v>4300505</v>
      </c>
      <c r="I3879" t="s">
        <v>3185</v>
      </c>
      <c r="J3879">
        <v>74</v>
      </c>
      <c r="K3879">
        <v>127</v>
      </c>
    </row>
    <row r="3880" spans="1:11">
      <c r="A3880" s="6" t="s">
        <v>70</v>
      </c>
      <c r="B3880">
        <v>1100155</v>
      </c>
      <c r="C3880" t="s">
        <v>4445</v>
      </c>
      <c r="D3880" s="26">
        <v>944</v>
      </c>
      <c r="E3880" s="26">
        <v>1034</v>
      </c>
      <c r="G3880" s="6" t="s">
        <v>74</v>
      </c>
      <c r="H3880">
        <v>4300554</v>
      </c>
      <c r="I3880" t="s">
        <v>3164</v>
      </c>
      <c r="J3880">
        <v>19</v>
      </c>
      <c r="K3880">
        <v>34</v>
      </c>
    </row>
    <row r="3881" spans="1:11">
      <c r="A3881" s="6" t="s">
        <v>70</v>
      </c>
      <c r="B3881">
        <v>1101450</v>
      </c>
      <c r="C3881" t="s">
        <v>4446</v>
      </c>
      <c r="D3881" s="26">
        <v>460</v>
      </c>
      <c r="E3881" s="26">
        <v>533</v>
      </c>
      <c r="G3881" s="6" t="s">
        <v>74</v>
      </c>
      <c r="H3881">
        <v>4300570</v>
      </c>
      <c r="I3881" t="s">
        <v>3187</v>
      </c>
      <c r="J3881">
        <v>25</v>
      </c>
      <c r="K3881">
        <v>26</v>
      </c>
    </row>
    <row r="3882" spans="1:11">
      <c r="A3882" s="6" t="s">
        <v>70</v>
      </c>
      <c r="B3882">
        <v>1100189</v>
      </c>
      <c r="C3882" t="s">
        <v>4447</v>
      </c>
      <c r="D3882" s="26">
        <v>592</v>
      </c>
      <c r="E3882" s="26">
        <v>721</v>
      </c>
      <c r="G3882" s="6" t="s">
        <v>74</v>
      </c>
      <c r="H3882">
        <v>4300638</v>
      </c>
      <c r="I3882" t="s">
        <v>4463</v>
      </c>
      <c r="J3882">
        <v>24</v>
      </c>
      <c r="K3882">
        <v>56</v>
      </c>
    </row>
    <row r="3883" spans="1:11">
      <c r="A3883" s="6" t="s">
        <v>70</v>
      </c>
      <c r="B3883">
        <v>1101468</v>
      </c>
      <c r="C3883" t="s">
        <v>4448</v>
      </c>
      <c r="D3883" s="26">
        <v>67</v>
      </c>
      <c r="E3883" s="26">
        <v>82</v>
      </c>
      <c r="G3883" s="6" t="s">
        <v>74</v>
      </c>
      <c r="H3883">
        <v>4300646</v>
      </c>
      <c r="I3883" t="s">
        <v>3189</v>
      </c>
      <c r="J3883">
        <v>16</v>
      </c>
      <c r="K3883">
        <v>23</v>
      </c>
    </row>
    <row r="3884" spans="1:11">
      <c r="A3884" s="6" t="s">
        <v>70</v>
      </c>
      <c r="B3884">
        <v>1100205</v>
      </c>
      <c r="C3884" t="s">
        <v>3153</v>
      </c>
      <c r="D3884" s="26">
        <v>4971</v>
      </c>
      <c r="E3884" s="26">
        <v>6012</v>
      </c>
      <c r="G3884" s="6" t="s">
        <v>74</v>
      </c>
      <c r="H3884">
        <v>4300661</v>
      </c>
      <c r="I3884" t="s">
        <v>4464</v>
      </c>
      <c r="J3884">
        <v>2</v>
      </c>
      <c r="K3884">
        <v>6</v>
      </c>
    </row>
    <row r="3885" spans="1:11">
      <c r="A3885" s="6" t="s">
        <v>70</v>
      </c>
      <c r="B3885">
        <v>1100254</v>
      </c>
      <c r="C3885" t="s">
        <v>1118</v>
      </c>
      <c r="D3885" s="26">
        <v>1106</v>
      </c>
      <c r="E3885" s="26">
        <v>1227</v>
      </c>
      <c r="G3885" s="6" t="s">
        <v>74</v>
      </c>
      <c r="H3885">
        <v>4300703</v>
      </c>
      <c r="I3885" t="s">
        <v>3190</v>
      </c>
      <c r="J3885">
        <v>31</v>
      </c>
      <c r="K3885">
        <v>42</v>
      </c>
    </row>
    <row r="3886" spans="1:11">
      <c r="A3886" s="6" t="s">
        <v>70</v>
      </c>
      <c r="B3886">
        <v>1101476</v>
      </c>
      <c r="C3886" t="s">
        <v>4449</v>
      </c>
      <c r="D3886" s="26">
        <v>249</v>
      </c>
      <c r="E3886" s="26">
        <v>267</v>
      </c>
      <c r="G3886" s="6" t="s">
        <v>74</v>
      </c>
      <c r="H3886">
        <v>4300802</v>
      </c>
      <c r="I3886" t="s">
        <v>3191</v>
      </c>
      <c r="J3886">
        <v>70</v>
      </c>
      <c r="K3886">
        <v>111</v>
      </c>
    </row>
    <row r="3887" spans="1:11">
      <c r="A3887" s="6" t="s">
        <v>70</v>
      </c>
      <c r="B3887">
        <v>1100262</v>
      </c>
      <c r="C3887" t="s">
        <v>4450</v>
      </c>
      <c r="D3887" s="26">
        <v>149</v>
      </c>
      <c r="E3887" s="26">
        <v>172</v>
      </c>
      <c r="G3887" s="6" t="s">
        <v>74</v>
      </c>
      <c r="H3887">
        <v>4300851</v>
      </c>
      <c r="I3887" t="s">
        <v>4465</v>
      </c>
      <c r="J3887">
        <v>4</v>
      </c>
      <c r="K3887">
        <v>4</v>
      </c>
    </row>
    <row r="3888" spans="1:11">
      <c r="A3888" s="6" t="s">
        <v>70</v>
      </c>
      <c r="B3888">
        <v>1100288</v>
      </c>
      <c r="C3888" t="s">
        <v>3154</v>
      </c>
      <c r="D3888" s="26">
        <v>853</v>
      </c>
      <c r="E3888" s="26">
        <v>916</v>
      </c>
      <c r="G3888" s="6" t="s">
        <v>74</v>
      </c>
      <c r="H3888">
        <v>4300877</v>
      </c>
      <c r="I3888" t="s">
        <v>4466</v>
      </c>
      <c r="J3888">
        <v>2</v>
      </c>
      <c r="K3888">
        <v>5</v>
      </c>
    </row>
    <row r="3889" spans="1:11">
      <c r="A3889" s="6" t="s">
        <v>70</v>
      </c>
      <c r="B3889">
        <v>1100296</v>
      </c>
      <c r="C3889" t="s">
        <v>4451</v>
      </c>
      <c r="D3889" s="26">
        <v>634</v>
      </c>
      <c r="E3889" s="26">
        <v>651</v>
      </c>
      <c r="G3889" s="6" t="s">
        <v>74</v>
      </c>
      <c r="H3889">
        <v>4300901</v>
      </c>
      <c r="I3889" t="s">
        <v>3193</v>
      </c>
      <c r="J3889">
        <v>59</v>
      </c>
      <c r="K3889">
        <v>83</v>
      </c>
    </row>
    <row r="3890" spans="1:11">
      <c r="A3890" s="6" t="s">
        <v>70</v>
      </c>
      <c r="B3890">
        <v>1101484</v>
      </c>
      <c r="C3890" t="s">
        <v>4452</v>
      </c>
      <c r="D3890" s="26">
        <v>445</v>
      </c>
      <c r="E3890" s="26">
        <v>489</v>
      </c>
      <c r="G3890" s="6" t="s">
        <v>74</v>
      </c>
      <c r="H3890">
        <v>4301008</v>
      </c>
      <c r="I3890" t="s">
        <v>3195</v>
      </c>
      <c r="J3890">
        <v>15</v>
      </c>
      <c r="K3890">
        <v>26</v>
      </c>
    </row>
    <row r="3891" spans="1:11">
      <c r="A3891" s="6" t="s">
        <v>70</v>
      </c>
      <c r="B3891">
        <v>1101492</v>
      </c>
      <c r="C3891" t="s">
        <v>4453</v>
      </c>
      <c r="D3891" s="26">
        <v>1168</v>
      </c>
      <c r="E3891" s="26">
        <v>1288</v>
      </c>
      <c r="G3891" s="6" t="s">
        <v>74</v>
      </c>
      <c r="H3891">
        <v>4301073</v>
      </c>
      <c r="I3891" t="s">
        <v>3196</v>
      </c>
      <c r="J3891">
        <v>72</v>
      </c>
      <c r="K3891">
        <v>94</v>
      </c>
    </row>
    <row r="3892" spans="1:11">
      <c r="A3892" s="6" t="s">
        <v>70</v>
      </c>
      <c r="B3892">
        <v>1100320</v>
      </c>
      <c r="C3892" t="s">
        <v>3156</v>
      </c>
      <c r="D3892" s="26">
        <v>1001</v>
      </c>
      <c r="E3892" s="26">
        <v>1130</v>
      </c>
      <c r="G3892" s="6" t="s">
        <v>74</v>
      </c>
      <c r="H3892">
        <v>4301057</v>
      </c>
      <c r="I3892" t="s">
        <v>4467</v>
      </c>
      <c r="J3892">
        <v>3</v>
      </c>
      <c r="K3892">
        <v>4</v>
      </c>
    </row>
    <row r="3893" spans="1:11">
      <c r="A3893" s="6" t="s">
        <v>70</v>
      </c>
      <c r="B3893">
        <v>1101500</v>
      </c>
      <c r="C3893" t="s">
        <v>4454</v>
      </c>
      <c r="D3893" s="26">
        <v>1406</v>
      </c>
      <c r="E3893" s="26">
        <v>1632</v>
      </c>
      <c r="G3893" s="6" t="s">
        <v>74</v>
      </c>
      <c r="H3893">
        <v>4301107</v>
      </c>
      <c r="I3893" t="s">
        <v>4468</v>
      </c>
      <c r="J3893">
        <v>10</v>
      </c>
      <c r="K3893">
        <v>15</v>
      </c>
    </row>
    <row r="3894" spans="1:11">
      <c r="A3894" s="6" t="s">
        <v>70</v>
      </c>
      <c r="B3894">
        <v>1101559</v>
      </c>
      <c r="C3894" t="s">
        <v>4455</v>
      </c>
      <c r="D3894" s="26">
        <v>272</v>
      </c>
      <c r="E3894" s="26">
        <v>290</v>
      </c>
      <c r="G3894" s="6" t="s">
        <v>74</v>
      </c>
      <c r="H3894">
        <v>4301206</v>
      </c>
      <c r="I3894" t="s">
        <v>3197</v>
      </c>
      <c r="J3894">
        <v>119</v>
      </c>
      <c r="K3894">
        <v>168</v>
      </c>
    </row>
    <row r="3895" spans="1:11">
      <c r="A3895" s="6" t="s">
        <v>70</v>
      </c>
      <c r="B3895">
        <v>1101609</v>
      </c>
      <c r="C3895" t="s">
        <v>4456</v>
      </c>
      <c r="D3895" s="26">
        <v>846</v>
      </c>
      <c r="E3895" s="26">
        <v>1014</v>
      </c>
      <c r="G3895" s="6" t="s">
        <v>74</v>
      </c>
      <c r="H3895">
        <v>4301305</v>
      </c>
      <c r="I3895" t="s">
        <v>3198</v>
      </c>
      <c r="J3895">
        <v>53</v>
      </c>
      <c r="K3895">
        <v>48</v>
      </c>
    </row>
    <row r="3896" spans="1:11">
      <c r="A3896" s="6" t="s">
        <v>70</v>
      </c>
      <c r="B3896">
        <v>1101708</v>
      </c>
      <c r="C3896" t="s">
        <v>3157</v>
      </c>
      <c r="D3896" s="26">
        <v>1073</v>
      </c>
      <c r="E3896" s="26">
        <v>1386</v>
      </c>
      <c r="G3896" s="6" t="s">
        <v>74</v>
      </c>
      <c r="H3896">
        <v>4301404</v>
      </c>
      <c r="I3896" t="s">
        <v>3199</v>
      </c>
      <c r="J3896">
        <v>87</v>
      </c>
      <c r="K3896">
        <v>126</v>
      </c>
    </row>
    <row r="3897" spans="1:11">
      <c r="A3897" s="6" t="s">
        <v>70</v>
      </c>
      <c r="B3897">
        <v>1101757</v>
      </c>
      <c r="C3897" t="s">
        <v>3159</v>
      </c>
      <c r="D3897" s="26">
        <v>944</v>
      </c>
      <c r="E3897" s="26">
        <v>1148</v>
      </c>
      <c r="G3897" s="6" t="s">
        <v>74</v>
      </c>
      <c r="H3897">
        <v>4301503</v>
      </c>
      <c r="I3897" t="s">
        <v>3200</v>
      </c>
      <c r="J3897">
        <v>45</v>
      </c>
      <c r="K3897">
        <v>75</v>
      </c>
    </row>
    <row r="3898" spans="1:11">
      <c r="A3898" s="6" t="s">
        <v>70</v>
      </c>
      <c r="B3898">
        <v>1101807</v>
      </c>
      <c r="C3898" t="s">
        <v>3161</v>
      </c>
      <c r="D3898" s="26">
        <v>607</v>
      </c>
      <c r="E3898" s="26">
        <v>674</v>
      </c>
      <c r="G3898" s="6" t="s">
        <v>74</v>
      </c>
      <c r="H3898">
        <v>4301552</v>
      </c>
      <c r="I3898" t="s">
        <v>4469</v>
      </c>
      <c r="J3898">
        <v>25</v>
      </c>
      <c r="K3898">
        <v>48</v>
      </c>
    </row>
    <row r="3899" spans="1:11">
      <c r="A3899" s="6" t="s">
        <v>70</v>
      </c>
      <c r="B3899">
        <v>1100304</v>
      </c>
      <c r="C3899" t="s">
        <v>3162</v>
      </c>
      <c r="D3899" s="26">
        <v>729</v>
      </c>
      <c r="E3899" s="26">
        <v>886</v>
      </c>
      <c r="G3899" s="6" t="s">
        <v>74</v>
      </c>
      <c r="H3899">
        <v>4301602</v>
      </c>
      <c r="I3899" t="s">
        <v>3201</v>
      </c>
      <c r="J3899">
        <v>13</v>
      </c>
      <c r="K3899">
        <v>23</v>
      </c>
    </row>
    <row r="3900" spans="1:11">
      <c r="A3900" s="6" t="s">
        <v>72</v>
      </c>
      <c r="B3900">
        <v>1400050</v>
      </c>
      <c r="C3900" t="s">
        <v>3164</v>
      </c>
      <c r="D3900" s="26">
        <v>659</v>
      </c>
      <c r="E3900" s="26">
        <v>805</v>
      </c>
      <c r="G3900" s="6" t="s">
        <v>74</v>
      </c>
      <c r="H3900">
        <v>4301636</v>
      </c>
      <c r="I3900" t="s">
        <v>3202</v>
      </c>
      <c r="J3900">
        <v>4</v>
      </c>
      <c r="K3900">
        <v>8</v>
      </c>
    </row>
    <row r="3901" spans="1:11">
      <c r="A3901" s="6" t="s">
        <v>72</v>
      </c>
      <c r="B3901">
        <v>1400027</v>
      </c>
      <c r="C3901" t="s">
        <v>4457</v>
      </c>
      <c r="D3901" s="26">
        <v>220</v>
      </c>
      <c r="E3901" s="26">
        <v>281</v>
      </c>
      <c r="G3901" s="6" t="s">
        <v>74</v>
      </c>
      <c r="H3901">
        <v>4301651</v>
      </c>
      <c r="I3901" t="s">
        <v>3203</v>
      </c>
      <c r="J3901">
        <v>23</v>
      </c>
      <c r="K3901">
        <v>36</v>
      </c>
    </row>
    <row r="3902" spans="1:11">
      <c r="A3902" s="6" t="s">
        <v>72</v>
      </c>
      <c r="B3902">
        <v>1400100</v>
      </c>
      <c r="C3902" t="s">
        <v>2043</v>
      </c>
      <c r="D3902" s="26">
        <v>1482</v>
      </c>
      <c r="E3902" s="26">
        <v>1518</v>
      </c>
      <c r="G3902" s="6" t="s">
        <v>74</v>
      </c>
      <c r="H3902">
        <v>4301701</v>
      </c>
      <c r="I3902" t="s">
        <v>3205</v>
      </c>
      <c r="J3902">
        <v>46</v>
      </c>
      <c r="K3902">
        <v>83</v>
      </c>
    </row>
    <row r="3903" spans="1:11">
      <c r="A3903" s="6" t="s">
        <v>72</v>
      </c>
      <c r="B3903">
        <v>1400159</v>
      </c>
      <c r="C3903" t="s">
        <v>1926</v>
      </c>
      <c r="D3903" s="26">
        <v>702</v>
      </c>
      <c r="E3903" s="26">
        <v>716</v>
      </c>
      <c r="G3903" s="6" t="s">
        <v>74</v>
      </c>
      <c r="H3903">
        <v>4301750</v>
      </c>
      <c r="I3903" t="s">
        <v>3206</v>
      </c>
      <c r="J3903">
        <v>116</v>
      </c>
      <c r="K3903">
        <v>146</v>
      </c>
    </row>
    <row r="3904" spans="1:11">
      <c r="A3904" s="6" t="s">
        <v>72</v>
      </c>
      <c r="B3904">
        <v>1400175</v>
      </c>
      <c r="C3904" t="s">
        <v>3165</v>
      </c>
      <c r="D3904" s="26">
        <v>1582</v>
      </c>
      <c r="E3904" s="26">
        <v>1600</v>
      </c>
      <c r="G3904" s="6" t="s">
        <v>74</v>
      </c>
      <c r="H3904">
        <v>4301800</v>
      </c>
      <c r="I3904" t="s">
        <v>2632</v>
      </c>
      <c r="J3904">
        <v>48</v>
      </c>
      <c r="K3904">
        <v>60</v>
      </c>
    </row>
    <row r="3905" spans="1:11">
      <c r="A3905" s="6" t="s">
        <v>72</v>
      </c>
      <c r="B3905">
        <v>1400209</v>
      </c>
      <c r="C3905" t="s">
        <v>3166</v>
      </c>
      <c r="D3905" s="26">
        <v>1139</v>
      </c>
      <c r="E3905" s="26">
        <v>1281</v>
      </c>
      <c r="G3905" s="6" t="s">
        <v>74</v>
      </c>
      <c r="H3905">
        <v>4301859</v>
      </c>
      <c r="I3905" t="s">
        <v>4470</v>
      </c>
      <c r="J3905">
        <v>8</v>
      </c>
      <c r="K3905">
        <v>13</v>
      </c>
    </row>
    <row r="3906" spans="1:11">
      <c r="A3906" s="6" t="s">
        <v>72</v>
      </c>
      <c r="B3906">
        <v>1400233</v>
      </c>
      <c r="C3906" t="s">
        <v>3167</v>
      </c>
      <c r="D3906" s="26">
        <v>640</v>
      </c>
      <c r="E3906" s="26">
        <v>741</v>
      </c>
      <c r="G3906" s="6" t="s">
        <v>74</v>
      </c>
      <c r="H3906">
        <v>4301875</v>
      </c>
      <c r="I3906" t="s">
        <v>4471</v>
      </c>
      <c r="J3906">
        <v>3</v>
      </c>
      <c r="K3906">
        <v>3</v>
      </c>
    </row>
    <row r="3907" spans="1:11">
      <c r="A3907" s="6" t="s">
        <v>72</v>
      </c>
      <c r="B3907">
        <v>1400282</v>
      </c>
      <c r="C3907" t="s">
        <v>898</v>
      </c>
      <c r="D3907" s="26">
        <v>334</v>
      </c>
      <c r="E3907" s="26">
        <v>399</v>
      </c>
      <c r="G3907" s="6" t="s">
        <v>74</v>
      </c>
      <c r="H3907">
        <v>4301909</v>
      </c>
      <c r="I3907" t="s">
        <v>4472</v>
      </c>
      <c r="J3907">
        <v>5</v>
      </c>
      <c r="K3907">
        <v>19</v>
      </c>
    </row>
    <row r="3908" spans="1:11">
      <c r="A3908" s="6" t="s">
        <v>72</v>
      </c>
      <c r="B3908">
        <v>1400308</v>
      </c>
      <c r="C3908" t="s">
        <v>3169</v>
      </c>
      <c r="D3908" s="26">
        <v>660</v>
      </c>
      <c r="E3908" s="26">
        <v>730</v>
      </c>
      <c r="G3908" s="6" t="s">
        <v>74</v>
      </c>
      <c r="H3908">
        <v>4301925</v>
      </c>
      <c r="I3908" t="s">
        <v>4473</v>
      </c>
      <c r="J3908">
        <v>27</v>
      </c>
      <c r="K3908">
        <v>33</v>
      </c>
    </row>
    <row r="3909" spans="1:11">
      <c r="A3909" s="6" t="s">
        <v>72</v>
      </c>
      <c r="B3909">
        <v>1400407</v>
      </c>
      <c r="C3909" t="s">
        <v>3171</v>
      </c>
      <c r="D3909" s="26">
        <v>386</v>
      </c>
      <c r="E3909" s="26">
        <v>389</v>
      </c>
      <c r="G3909" s="6" t="s">
        <v>74</v>
      </c>
      <c r="H3909">
        <v>4301958</v>
      </c>
      <c r="I3909" t="s">
        <v>3207</v>
      </c>
      <c r="J3909">
        <v>12</v>
      </c>
      <c r="K3909">
        <v>28</v>
      </c>
    </row>
    <row r="3910" spans="1:11">
      <c r="A3910" s="6" t="s">
        <v>72</v>
      </c>
      <c r="B3910">
        <v>1400456</v>
      </c>
      <c r="C3910" t="s">
        <v>3172</v>
      </c>
      <c r="D3910" s="26">
        <v>475</v>
      </c>
      <c r="E3910" s="26">
        <v>550</v>
      </c>
      <c r="G3910" s="6" t="s">
        <v>74</v>
      </c>
      <c r="H3910">
        <v>4302006</v>
      </c>
      <c r="I3910" t="s">
        <v>3209</v>
      </c>
      <c r="J3910">
        <v>147</v>
      </c>
      <c r="K3910">
        <v>168</v>
      </c>
    </row>
    <row r="3911" spans="1:11">
      <c r="A3911" s="6" t="s">
        <v>72</v>
      </c>
      <c r="B3911">
        <v>1400472</v>
      </c>
      <c r="C3911" t="s">
        <v>3174</v>
      </c>
      <c r="D3911" s="26">
        <v>1351</v>
      </c>
      <c r="E3911" s="26">
        <v>1550</v>
      </c>
      <c r="G3911" s="6" t="s">
        <v>74</v>
      </c>
      <c r="H3911">
        <v>4302055</v>
      </c>
      <c r="I3911" t="s">
        <v>4474</v>
      </c>
      <c r="J3911">
        <v>44</v>
      </c>
      <c r="K3911">
        <v>34</v>
      </c>
    </row>
    <row r="3912" spans="1:11">
      <c r="A3912" s="6" t="s">
        <v>72</v>
      </c>
      <c r="B3912">
        <v>1400506</v>
      </c>
      <c r="C3912" t="s">
        <v>3175</v>
      </c>
      <c r="D3912" s="26">
        <v>520</v>
      </c>
      <c r="E3912" s="26">
        <v>600</v>
      </c>
      <c r="G3912" s="6" t="s">
        <v>74</v>
      </c>
      <c r="H3912">
        <v>4302105</v>
      </c>
      <c r="I3912" t="s">
        <v>3211</v>
      </c>
      <c r="J3912">
        <v>26</v>
      </c>
      <c r="K3912">
        <v>72</v>
      </c>
    </row>
    <row r="3913" spans="1:11">
      <c r="A3913" s="6" t="s">
        <v>72</v>
      </c>
      <c r="B3913">
        <v>1400605</v>
      </c>
      <c r="C3913" t="s">
        <v>3177</v>
      </c>
      <c r="D3913" s="26">
        <v>270</v>
      </c>
      <c r="E3913" s="26">
        <v>328</v>
      </c>
      <c r="G3913" s="6" t="s">
        <v>74</v>
      </c>
      <c r="H3913">
        <v>4302154</v>
      </c>
      <c r="I3913" t="s">
        <v>4475</v>
      </c>
      <c r="J3913">
        <v>15</v>
      </c>
      <c r="K3913">
        <v>19</v>
      </c>
    </row>
    <row r="3914" spans="1:11">
      <c r="A3914" s="6" t="s">
        <v>72</v>
      </c>
      <c r="B3914">
        <v>1400704</v>
      </c>
      <c r="C3914" t="s">
        <v>3178</v>
      </c>
      <c r="D3914" s="26">
        <v>450</v>
      </c>
      <c r="E3914" s="26">
        <v>510</v>
      </c>
      <c r="G3914" s="6" t="s">
        <v>74</v>
      </c>
      <c r="H3914">
        <v>4302204</v>
      </c>
      <c r="I3914" t="s">
        <v>3212</v>
      </c>
      <c r="J3914">
        <v>8</v>
      </c>
      <c r="K3914">
        <v>30</v>
      </c>
    </row>
    <row r="3915" spans="1:11">
      <c r="A3915" s="6" t="s">
        <v>74</v>
      </c>
      <c r="B3915">
        <v>4300034</v>
      </c>
      <c r="C3915" t="s">
        <v>4458</v>
      </c>
      <c r="D3915" s="26">
        <v>233</v>
      </c>
      <c r="E3915" s="26">
        <v>277</v>
      </c>
      <c r="G3915" s="6" t="s">
        <v>74</v>
      </c>
      <c r="H3915">
        <v>4302220</v>
      </c>
      <c r="I3915" t="s">
        <v>4476</v>
      </c>
      <c r="J3915">
        <v>19</v>
      </c>
      <c r="K3915">
        <v>31</v>
      </c>
    </row>
    <row r="3916" spans="1:11">
      <c r="A3916" s="6" t="s">
        <v>74</v>
      </c>
      <c r="B3916">
        <v>4300059</v>
      </c>
      <c r="C3916" t="s">
        <v>3179</v>
      </c>
      <c r="D3916" s="26">
        <v>505</v>
      </c>
      <c r="E3916" s="26">
        <v>606</v>
      </c>
      <c r="G3916" s="6" t="s">
        <v>74</v>
      </c>
      <c r="H3916">
        <v>4302238</v>
      </c>
      <c r="I3916" t="s">
        <v>4477</v>
      </c>
      <c r="J3916">
        <v>32</v>
      </c>
      <c r="K3916">
        <v>44</v>
      </c>
    </row>
    <row r="3917" spans="1:11">
      <c r="A3917" s="6" t="s">
        <v>74</v>
      </c>
      <c r="B3917">
        <v>4300109</v>
      </c>
      <c r="C3917" t="s">
        <v>3180</v>
      </c>
      <c r="D3917" s="26">
        <v>1122</v>
      </c>
      <c r="E3917" s="26">
        <v>1324</v>
      </c>
      <c r="G3917" s="6" t="s">
        <v>74</v>
      </c>
      <c r="H3917">
        <v>4302253</v>
      </c>
      <c r="I3917" t="s">
        <v>4478</v>
      </c>
      <c r="J3917">
        <v>13</v>
      </c>
      <c r="K3917">
        <v>19</v>
      </c>
    </row>
    <row r="3918" spans="1:11">
      <c r="A3918" s="6" t="s">
        <v>74</v>
      </c>
      <c r="B3918">
        <v>4300208</v>
      </c>
      <c r="C3918" t="s">
        <v>4459</v>
      </c>
      <c r="D3918" s="26">
        <v>682</v>
      </c>
      <c r="E3918" s="26">
        <v>783</v>
      </c>
      <c r="G3918" s="6" t="s">
        <v>74</v>
      </c>
      <c r="H3918">
        <v>4302303</v>
      </c>
      <c r="I3918" t="s">
        <v>3048</v>
      </c>
      <c r="J3918">
        <v>23</v>
      </c>
      <c r="K3918">
        <v>38</v>
      </c>
    </row>
    <row r="3919" spans="1:11">
      <c r="A3919" s="6" t="s">
        <v>74</v>
      </c>
      <c r="B3919">
        <v>4300307</v>
      </c>
      <c r="C3919" t="s">
        <v>3182</v>
      </c>
      <c r="D3919" s="26">
        <v>706</v>
      </c>
      <c r="E3919" s="26">
        <v>823</v>
      </c>
      <c r="G3919" s="6" t="s">
        <v>74</v>
      </c>
      <c r="H3919">
        <v>4302352</v>
      </c>
      <c r="I3919" t="s">
        <v>3213</v>
      </c>
      <c r="J3919">
        <v>13</v>
      </c>
      <c r="K3919">
        <v>23</v>
      </c>
    </row>
    <row r="3920" spans="1:11">
      <c r="A3920" s="6" t="s">
        <v>74</v>
      </c>
      <c r="B3920">
        <v>4300406</v>
      </c>
      <c r="C3920" t="s">
        <v>3184</v>
      </c>
      <c r="D3920" s="26">
        <v>395</v>
      </c>
      <c r="E3920" s="26">
        <v>512</v>
      </c>
      <c r="G3920" s="6" t="s">
        <v>74</v>
      </c>
      <c r="H3920">
        <v>4302378</v>
      </c>
      <c r="I3920" t="s">
        <v>4479</v>
      </c>
      <c r="J3920">
        <v>12</v>
      </c>
      <c r="K3920">
        <v>12</v>
      </c>
    </row>
    <row r="3921" spans="1:11">
      <c r="A3921" s="6" t="s">
        <v>74</v>
      </c>
      <c r="B3921">
        <v>4300455</v>
      </c>
      <c r="C3921" t="s">
        <v>4460</v>
      </c>
      <c r="D3921" s="26">
        <v>234</v>
      </c>
      <c r="E3921" s="26">
        <v>354</v>
      </c>
      <c r="G3921" s="6" t="s">
        <v>74</v>
      </c>
      <c r="H3921">
        <v>4302402</v>
      </c>
      <c r="I3921" t="s">
        <v>4480</v>
      </c>
      <c r="J3921">
        <v>21</v>
      </c>
      <c r="K3921">
        <v>25</v>
      </c>
    </row>
    <row r="3922" spans="1:11">
      <c r="A3922" s="6" t="s">
        <v>74</v>
      </c>
      <c r="B3922">
        <v>4300471</v>
      </c>
      <c r="C3922" t="s">
        <v>4461</v>
      </c>
      <c r="D3922" s="26">
        <v>240</v>
      </c>
      <c r="E3922" s="26">
        <v>275</v>
      </c>
      <c r="G3922" s="6" t="s">
        <v>74</v>
      </c>
      <c r="H3922">
        <v>4302451</v>
      </c>
      <c r="I3922" t="s">
        <v>3215</v>
      </c>
      <c r="J3922">
        <v>79</v>
      </c>
      <c r="K3922">
        <v>104</v>
      </c>
    </row>
    <row r="3923" spans="1:11">
      <c r="A3923" s="6" t="s">
        <v>74</v>
      </c>
      <c r="B3923">
        <v>4300505</v>
      </c>
      <c r="C3923" t="s">
        <v>3185</v>
      </c>
      <c r="D3923" s="26">
        <v>830</v>
      </c>
      <c r="E3923" s="26">
        <v>1033</v>
      </c>
      <c r="G3923" s="6" t="s">
        <v>74</v>
      </c>
      <c r="H3923">
        <v>4302501</v>
      </c>
      <c r="I3923" t="s">
        <v>4481</v>
      </c>
      <c r="J3923">
        <v>31</v>
      </c>
      <c r="K3923">
        <v>48</v>
      </c>
    </row>
    <row r="3924" spans="1:11">
      <c r="A3924" s="6" t="s">
        <v>74</v>
      </c>
      <c r="B3924">
        <v>4300554</v>
      </c>
      <c r="C3924" t="s">
        <v>3164</v>
      </c>
      <c r="D3924" s="26">
        <v>277</v>
      </c>
      <c r="E3924" s="26">
        <v>320</v>
      </c>
      <c r="G3924" s="6" t="s">
        <v>74</v>
      </c>
      <c r="H3924">
        <v>4302584</v>
      </c>
      <c r="I3924" t="s">
        <v>4482</v>
      </c>
      <c r="J3924">
        <v>23</v>
      </c>
      <c r="K3924">
        <v>32</v>
      </c>
    </row>
    <row r="3925" spans="1:11">
      <c r="A3925" s="6" t="s">
        <v>74</v>
      </c>
      <c r="B3925">
        <v>4300570</v>
      </c>
      <c r="C3925" t="s">
        <v>3187</v>
      </c>
      <c r="D3925" s="26">
        <v>137</v>
      </c>
      <c r="E3925" s="26">
        <v>167</v>
      </c>
      <c r="G3925" s="6" t="s">
        <v>74</v>
      </c>
      <c r="H3925">
        <v>4302600</v>
      </c>
      <c r="I3925" t="s">
        <v>4483</v>
      </c>
      <c r="J3925">
        <v>14</v>
      </c>
      <c r="K3925">
        <v>21</v>
      </c>
    </row>
    <row r="3926" spans="1:11">
      <c r="A3926" s="6" t="s">
        <v>74</v>
      </c>
      <c r="B3926">
        <v>4300604</v>
      </c>
      <c r="C3926" t="s">
        <v>4462</v>
      </c>
      <c r="D3926" s="26">
        <v>3</v>
      </c>
      <c r="E3926" s="26">
        <v>3</v>
      </c>
      <c r="G3926" s="6" t="s">
        <v>74</v>
      </c>
      <c r="H3926">
        <v>4302659</v>
      </c>
      <c r="I3926" t="s">
        <v>3217</v>
      </c>
      <c r="J3926">
        <v>16</v>
      </c>
      <c r="K3926">
        <v>36</v>
      </c>
    </row>
    <row r="3927" spans="1:11">
      <c r="A3927" s="6" t="s">
        <v>74</v>
      </c>
      <c r="B3927">
        <v>4300638</v>
      </c>
      <c r="C3927" t="s">
        <v>4463</v>
      </c>
      <c r="D3927" s="26">
        <v>213</v>
      </c>
      <c r="E3927" s="26">
        <v>324</v>
      </c>
      <c r="G3927" s="6" t="s">
        <v>74</v>
      </c>
      <c r="H3927">
        <v>4302709</v>
      </c>
      <c r="I3927" t="s">
        <v>4484</v>
      </c>
      <c r="J3927">
        <v>6</v>
      </c>
      <c r="K3927">
        <v>4</v>
      </c>
    </row>
    <row r="3928" spans="1:11">
      <c r="A3928" s="6" t="s">
        <v>74</v>
      </c>
      <c r="B3928">
        <v>4300646</v>
      </c>
      <c r="C3928" t="s">
        <v>3189</v>
      </c>
      <c r="D3928" s="26">
        <v>211</v>
      </c>
      <c r="E3928" s="26">
        <v>246</v>
      </c>
      <c r="G3928" s="6" t="s">
        <v>74</v>
      </c>
      <c r="H3928">
        <v>4302808</v>
      </c>
      <c r="I3928" t="s">
        <v>4485</v>
      </c>
      <c r="J3928">
        <v>37</v>
      </c>
      <c r="K3928">
        <v>43</v>
      </c>
    </row>
    <row r="3929" spans="1:11">
      <c r="A3929" s="6" t="s">
        <v>74</v>
      </c>
      <c r="B3929">
        <v>4300661</v>
      </c>
      <c r="C3929" t="s">
        <v>4464</v>
      </c>
      <c r="D3929" s="26">
        <v>53</v>
      </c>
      <c r="E3929" s="26">
        <v>76</v>
      </c>
      <c r="G3929" s="6" t="s">
        <v>74</v>
      </c>
      <c r="H3929">
        <v>4302907</v>
      </c>
      <c r="I3929" t="s">
        <v>3218</v>
      </c>
      <c r="J3929">
        <v>20</v>
      </c>
      <c r="K3929">
        <v>25</v>
      </c>
    </row>
    <row r="3930" spans="1:11">
      <c r="A3930" s="6" t="s">
        <v>74</v>
      </c>
      <c r="B3930">
        <v>4300703</v>
      </c>
      <c r="C3930" t="s">
        <v>3190</v>
      </c>
      <c r="D3930" s="26">
        <v>448</v>
      </c>
      <c r="E3930" s="26">
        <v>547</v>
      </c>
      <c r="G3930" s="6" t="s">
        <v>74</v>
      </c>
      <c r="H3930">
        <v>4303004</v>
      </c>
      <c r="I3930" t="s">
        <v>3219</v>
      </c>
      <c r="J3930">
        <v>70</v>
      </c>
      <c r="K3930">
        <v>79</v>
      </c>
    </row>
    <row r="3931" spans="1:11">
      <c r="A3931" s="6" t="s">
        <v>74</v>
      </c>
      <c r="B3931">
        <v>4300802</v>
      </c>
      <c r="C3931" t="s">
        <v>3191</v>
      </c>
      <c r="D3931" s="26">
        <v>823</v>
      </c>
      <c r="E3931" s="26">
        <v>1050</v>
      </c>
      <c r="G3931" s="6" t="s">
        <v>74</v>
      </c>
      <c r="H3931">
        <v>4303202</v>
      </c>
      <c r="I3931" t="s">
        <v>3221</v>
      </c>
      <c r="J3931">
        <v>77</v>
      </c>
      <c r="K3931">
        <v>93</v>
      </c>
    </row>
    <row r="3932" spans="1:11">
      <c r="A3932" s="6" t="s">
        <v>74</v>
      </c>
      <c r="B3932">
        <v>4300851</v>
      </c>
      <c r="C3932" t="s">
        <v>4465</v>
      </c>
      <c r="D3932" s="26">
        <v>57</v>
      </c>
      <c r="E3932" s="26">
        <v>65</v>
      </c>
      <c r="G3932" s="6" t="s">
        <v>74</v>
      </c>
      <c r="H3932">
        <v>4303301</v>
      </c>
      <c r="I3932" t="s">
        <v>3222</v>
      </c>
      <c r="J3932">
        <v>18</v>
      </c>
      <c r="K3932">
        <v>35</v>
      </c>
    </row>
    <row r="3933" spans="1:11">
      <c r="A3933" s="6" t="s">
        <v>74</v>
      </c>
      <c r="B3933">
        <v>4300877</v>
      </c>
      <c r="C3933" t="s">
        <v>4466</v>
      </c>
      <c r="D3933" s="26">
        <v>28</v>
      </c>
      <c r="E3933" s="26">
        <v>34</v>
      </c>
      <c r="G3933" s="6" t="s">
        <v>74</v>
      </c>
      <c r="H3933">
        <v>4303400</v>
      </c>
      <c r="I3933" t="s">
        <v>3223</v>
      </c>
      <c r="J3933">
        <v>59</v>
      </c>
      <c r="K3933">
        <v>89</v>
      </c>
    </row>
    <row r="3934" spans="1:11">
      <c r="A3934" s="6" t="s">
        <v>74</v>
      </c>
      <c r="B3934">
        <v>4300901</v>
      </c>
      <c r="C3934" t="s">
        <v>3193</v>
      </c>
      <c r="D3934" s="26">
        <v>639</v>
      </c>
      <c r="E3934" s="26">
        <v>736</v>
      </c>
      <c r="G3934" s="6" t="s">
        <v>74</v>
      </c>
      <c r="H3934">
        <v>4303509</v>
      </c>
      <c r="I3934" t="s">
        <v>3224</v>
      </c>
      <c r="J3934">
        <v>196</v>
      </c>
      <c r="K3934">
        <v>230</v>
      </c>
    </row>
    <row r="3935" spans="1:11">
      <c r="A3935" s="6" t="s">
        <v>74</v>
      </c>
      <c r="B3935">
        <v>4301008</v>
      </c>
      <c r="C3935" t="s">
        <v>3195</v>
      </c>
      <c r="D3935" s="26">
        <v>334</v>
      </c>
      <c r="E3935" s="26">
        <v>380</v>
      </c>
      <c r="G3935" s="6" t="s">
        <v>74</v>
      </c>
      <c r="H3935">
        <v>4303558</v>
      </c>
      <c r="I3935" t="s">
        <v>4486</v>
      </c>
      <c r="J3935">
        <v>18</v>
      </c>
      <c r="K3935">
        <v>26</v>
      </c>
    </row>
    <row r="3936" spans="1:11">
      <c r="A3936" s="6" t="s">
        <v>74</v>
      </c>
      <c r="B3936">
        <v>4301073</v>
      </c>
      <c r="C3936" t="s">
        <v>3196</v>
      </c>
      <c r="D3936" s="26">
        <v>384</v>
      </c>
      <c r="E3936" s="26">
        <v>438</v>
      </c>
      <c r="G3936" s="6" t="s">
        <v>74</v>
      </c>
      <c r="H3936">
        <v>4303608</v>
      </c>
      <c r="I3936" t="s">
        <v>4487</v>
      </c>
      <c r="J3936">
        <v>4</v>
      </c>
      <c r="K3936">
        <v>11</v>
      </c>
    </row>
    <row r="3937" spans="1:11">
      <c r="A3937" s="6" t="s">
        <v>74</v>
      </c>
      <c r="B3937">
        <v>4301057</v>
      </c>
      <c r="C3937" t="s">
        <v>4467</v>
      </c>
      <c r="D3937" s="26">
        <v>29</v>
      </c>
      <c r="E3937" s="26">
        <v>34</v>
      </c>
      <c r="G3937" s="6" t="s">
        <v>74</v>
      </c>
      <c r="H3937">
        <v>4303673</v>
      </c>
      <c r="I3937" t="s">
        <v>3226</v>
      </c>
      <c r="J3937">
        <v>24</v>
      </c>
      <c r="K3937">
        <v>56</v>
      </c>
    </row>
    <row r="3938" spans="1:11">
      <c r="A3938" s="6" t="s">
        <v>74</v>
      </c>
      <c r="B3938">
        <v>4301107</v>
      </c>
      <c r="C3938" t="s">
        <v>4468</v>
      </c>
      <c r="D3938" s="26">
        <v>45</v>
      </c>
      <c r="E3938" s="26">
        <v>70</v>
      </c>
      <c r="G3938" s="6" t="s">
        <v>74</v>
      </c>
      <c r="H3938">
        <v>4303707</v>
      </c>
      <c r="I3938" t="s">
        <v>3228</v>
      </c>
      <c r="J3938">
        <v>69</v>
      </c>
      <c r="K3938">
        <v>98</v>
      </c>
    </row>
    <row r="3939" spans="1:11">
      <c r="A3939" s="6" t="s">
        <v>74</v>
      </c>
      <c r="B3939">
        <v>4301206</v>
      </c>
      <c r="C3939" t="s">
        <v>3197</v>
      </c>
      <c r="D3939" s="26">
        <v>1106</v>
      </c>
      <c r="E3939" s="26">
        <v>1280</v>
      </c>
      <c r="G3939" s="6" t="s">
        <v>74</v>
      </c>
      <c r="H3939">
        <v>4303806</v>
      </c>
      <c r="I3939" t="s">
        <v>4488</v>
      </c>
      <c r="J3939">
        <v>35</v>
      </c>
      <c r="K3939">
        <v>46</v>
      </c>
    </row>
    <row r="3940" spans="1:11">
      <c r="A3940" s="6" t="s">
        <v>74</v>
      </c>
      <c r="B3940">
        <v>4301305</v>
      </c>
      <c r="C3940" t="s">
        <v>3198</v>
      </c>
      <c r="D3940" s="26">
        <v>330</v>
      </c>
      <c r="E3940" s="26">
        <v>401</v>
      </c>
      <c r="G3940" s="6" t="s">
        <v>74</v>
      </c>
      <c r="H3940">
        <v>4303905</v>
      </c>
      <c r="I3940" t="s">
        <v>3229</v>
      </c>
      <c r="J3940">
        <v>6</v>
      </c>
      <c r="K3940">
        <v>6</v>
      </c>
    </row>
    <row r="3941" spans="1:11">
      <c r="A3941" s="6" t="s">
        <v>74</v>
      </c>
      <c r="B3941">
        <v>4301404</v>
      </c>
      <c r="C3941" t="s">
        <v>3199</v>
      </c>
      <c r="D3941" s="26">
        <v>620</v>
      </c>
      <c r="E3941" s="26">
        <v>781</v>
      </c>
      <c r="G3941" s="6" t="s">
        <v>74</v>
      </c>
      <c r="H3941">
        <v>4304002</v>
      </c>
      <c r="I3941" t="s">
        <v>3231</v>
      </c>
      <c r="J3941">
        <v>20</v>
      </c>
      <c r="K3941">
        <v>29</v>
      </c>
    </row>
    <row r="3942" spans="1:11">
      <c r="A3942" s="6" t="s">
        <v>74</v>
      </c>
      <c r="B3942">
        <v>4301503</v>
      </c>
      <c r="C3942" t="s">
        <v>3200</v>
      </c>
      <c r="D3942" s="26">
        <v>622</v>
      </c>
      <c r="E3942" s="26">
        <v>691</v>
      </c>
      <c r="G3942" s="6" t="s">
        <v>74</v>
      </c>
      <c r="H3942">
        <v>4304101</v>
      </c>
      <c r="I3942" t="s">
        <v>3232</v>
      </c>
      <c r="J3942">
        <v>31</v>
      </c>
      <c r="K3942">
        <v>42</v>
      </c>
    </row>
    <row r="3943" spans="1:11">
      <c r="A3943" s="6" t="s">
        <v>74</v>
      </c>
      <c r="B3943">
        <v>4301552</v>
      </c>
      <c r="C3943" t="s">
        <v>4469</v>
      </c>
      <c r="D3943" s="26">
        <v>362</v>
      </c>
      <c r="E3943" s="26">
        <v>458</v>
      </c>
      <c r="G3943" s="6" t="s">
        <v>74</v>
      </c>
      <c r="H3943">
        <v>4304200</v>
      </c>
      <c r="I3943" t="s">
        <v>3233</v>
      </c>
      <c r="J3943">
        <v>156</v>
      </c>
      <c r="K3943">
        <v>194</v>
      </c>
    </row>
    <row r="3944" spans="1:11">
      <c r="A3944" s="6" t="s">
        <v>74</v>
      </c>
      <c r="B3944">
        <v>4301602</v>
      </c>
      <c r="C3944" t="s">
        <v>3201</v>
      </c>
      <c r="D3944" s="26">
        <v>119</v>
      </c>
      <c r="E3944" s="26">
        <v>153</v>
      </c>
      <c r="G3944" s="6" t="s">
        <v>74</v>
      </c>
      <c r="H3944">
        <v>4304309</v>
      </c>
      <c r="I3944" t="s">
        <v>3234</v>
      </c>
      <c r="J3944">
        <v>74</v>
      </c>
      <c r="K3944">
        <v>112</v>
      </c>
    </row>
    <row r="3945" spans="1:11">
      <c r="A3945" s="6" t="s">
        <v>74</v>
      </c>
      <c r="B3945">
        <v>4301636</v>
      </c>
      <c r="C3945" t="s">
        <v>3202</v>
      </c>
      <c r="D3945" s="26">
        <v>32</v>
      </c>
      <c r="E3945" s="26">
        <v>40</v>
      </c>
      <c r="G3945" s="6" t="s">
        <v>74</v>
      </c>
      <c r="H3945">
        <v>4304358</v>
      </c>
      <c r="I3945" t="s">
        <v>3235</v>
      </c>
      <c r="J3945">
        <v>58</v>
      </c>
      <c r="K3945">
        <v>46</v>
      </c>
    </row>
    <row r="3946" spans="1:11">
      <c r="A3946" s="6" t="s">
        <v>74</v>
      </c>
      <c r="B3946">
        <v>4301651</v>
      </c>
      <c r="C3946" t="s">
        <v>3203</v>
      </c>
      <c r="D3946" s="26">
        <v>249</v>
      </c>
      <c r="E3946" s="26">
        <v>281</v>
      </c>
      <c r="G3946" s="6" t="s">
        <v>74</v>
      </c>
      <c r="H3946">
        <v>4304408</v>
      </c>
      <c r="I3946" t="s">
        <v>3237</v>
      </c>
      <c r="J3946">
        <v>7</v>
      </c>
      <c r="K3946">
        <v>6</v>
      </c>
    </row>
    <row r="3947" spans="1:11">
      <c r="A3947" s="6" t="s">
        <v>74</v>
      </c>
      <c r="B3947">
        <v>4301701</v>
      </c>
      <c r="C3947" t="s">
        <v>3205</v>
      </c>
      <c r="D3947" s="26">
        <v>488</v>
      </c>
      <c r="E3947" s="26">
        <v>625</v>
      </c>
      <c r="G3947" s="6" t="s">
        <v>74</v>
      </c>
      <c r="H3947">
        <v>4304507</v>
      </c>
      <c r="I3947" t="s">
        <v>3239</v>
      </c>
      <c r="J3947">
        <v>686</v>
      </c>
      <c r="K3947">
        <v>779</v>
      </c>
    </row>
    <row r="3948" spans="1:11">
      <c r="A3948" s="6" t="s">
        <v>74</v>
      </c>
      <c r="B3948">
        <v>4301750</v>
      </c>
      <c r="C3948" t="s">
        <v>3206</v>
      </c>
      <c r="D3948" s="26">
        <v>595</v>
      </c>
      <c r="E3948" s="26">
        <v>708</v>
      </c>
      <c r="G3948" s="6" t="s">
        <v>74</v>
      </c>
      <c r="H3948">
        <v>4304606</v>
      </c>
      <c r="I3948" t="s">
        <v>3240</v>
      </c>
      <c r="J3948">
        <v>0</v>
      </c>
      <c r="K3948">
        <v>3</v>
      </c>
    </row>
    <row r="3949" spans="1:11">
      <c r="A3949" s="6" t="s">
        <v>74</v>
      </c>
      <c r="B3949">
        <v>4301800</v>
      </c>
      <c r="C3949" t="s">
        <v>2632</v>
      </c>
      <c r="D3949" s="26">
        <v>366</v>
      </c>
      <c r="E3949" s="26">
        <v>411</v>
      </c>
      <c r="G3949" s="6" t="s">
        <v>74</v>
      </c>
      <c r="H3949">
        <v>4304614</v>
      </c>
      <c r="I3949" t="s">
        <v>4489</v>
      </c>
      <c r="J3949">
        <v>31</v>
      </c>
      <c r="K3949">
        <v>43</v>
      </c>
    </row>
    <row r="3950" spans="1:11">
      <c r="A3950" s="6" t="s">
        <v>74</v>
      </c>
      <c r="B3950">
        <v>4301859</v>
      </c>
      <c r="C3950" t="s">
        <v>4470</v>
      </c>
      <c r="D3950" s="26">
        <v>99</v>
      </c>
      <c r="E3950" s="26">
        <v>160</v>
      </c>
      <c r="G3950" s="6" t="s">
        <v>74</v>
      </c>
      <c r="H3950">
        <v>4304622</v>
      </c>
      <c r="I3950" t="s">
        <v>4490</v>
      </c>
      <c r="J3950">
        <v>12</v>
      </c>
      <c r="K3950">
        <v>18</v>
      </c>
    </row>
    <row r="3951" spans="1:11">
      <c r="A3951" s="6" t="s">
        <v>74</v>
      </c>
      <c r="B3951">
        <v>4301875</v>
      </c>
      <c r="C3951" t="s">
        <v>4471</v>
      </c>
      <c r="D3951" s="26">
        <v>17</v>
      </c>
      <c r="E3951" s="26">
        <v>20</v>
      </c>
      <c r="G3951" s="6" t="s">
        <v>74</v>
      </c>
      <c r="H3951">
        <v>4304630</v>
      </c>
      <c r="I3951" t="s">
        <v>3241</v>
      </c>
      <c r="J3951">
        <v>1</v>
      </c>
      <c r="K3951">
        <v>1</v>
      </c>
    </row>
    <row r="3952" spans="1:11">
      <c r="A3952" s="6" t="s">
        <v>74</v>
      </c>
      <c r="B3952">
        <v>4301909</v>
      </c>
      <c r="C3952" t="s">
        <v>4472</v>
      </c>
      <c r="D3952" s="26">
        <v>70</v>
      </c>
      <c r="E3952" s="26">
        <v>120</v>
      </c>
      <c r="G3952" s="6" t="s">
        <v>74</v>
      </c>
      <c r="H3952">
        <v>4304655</v>
      </c>
      <c r="I3952" t="s">
        <v>4491</v>
      </c>
      <c r="J3952">
        <v>20</v>
      </c>
      <c r="K3952">
        <v>25</v>
      </c>
    </row>
    <row r="3953" spans="1:11">
      <c r="A3953" s="6" t="s">
        <v>74</v>
      </c>
      <c r="B3953">
        <v>4301925</v>
      </c>
      <c r="C3953" t="s">
        <v>4473</v>
      </c>
      <c r="D3953" s="26">
        <v>291</v>
      </c>
      <c r="E3953" s="26">
        <v>354</v>
      </c>
      <c r="G3953" s="6" t="s">
        <v>74</v>
      </c>
      <c r="H3953">
        <v>4304663</v>
      </c>
      <c r="I3953" t="s">
        <v>3242</v>
      </c>
      <c r="J3953">
        <v>2</v>
      </c>
      <c r="K3953">
        <v>8</v>
      </c>
    </row>
    <row r="3954" spans="1:11">
      <c r="A3954" s="6" t="s">
        <v>74</v>
      </c>
      <c r="B3954">
        <v>4301958</v>
      </c>
      <c r="C3954" t="s">
        <v>3207</v>
      </c>
      <c r="D3954" s="26">
        <v>222</v>
      </c>
      <c r="E3954" s="26">
        <v>237</v>
      </c>
      <c r="G3954" s="6" t="s">
        <v>74</v>
      </c>
      <c r="H3954">
        <v>4304689</v>
      </c>
      <c r="I3954" t="s">
        <v>4492</v>
      </c>
      <c r="J3954">
        <v>6</v>
      </c>
      <c r="K3954">
        <v>12</v>
      </c>
    </row>
    <row r="3955" spans="1:11">
      <c r="A3955" s="6" t="s">
        <v>74</v>
      </c>
      <c r="B3955">
        <v>4302006</v>
      </c>
      <c r="C3955" t="s">
        <v>3209</v>
      </c>
      <c r="D3955" s="26">
        <v>901</v>
      </c>
      <c r="E3955" s="26">
        <v>1044</v>
      </c>
      <c r="G3955" s="6" t="s">
        <v>74</v>
      </c>
      <c r="H3955">
        <v>4304697</v>
      </c>
      <c r="I3955" t="s">
        <v>4493</v>
      </c>
      <c r="J3955">
        <v>9</v>
      </c>
      <c r="K3955">
        <v>23</v>
      </c>
    </row>
    <row r="3956" spans="1:11">
      <c r="A3956" s="6" t="s">
        <v>74</v>
      </c>
      <c r="B3956">
        <v>4302055</v>
      </c>
      <c r="C3956" t="s">
        <v>4474</v>
      </c>
      <c r="D3956" s="26">
        <v>233</v>
      </c>
      <c r="E3956" s="26">
        <v>254</v>
      </c>
      <c r="G3956" s="6" t="s">
        <v>74</v>
      </c>
      <c r="H3956">
        <v>4304671</v>
      </c>
      <c r="I3956" t="s">
        <v>4494</v>
      </c>
      <c r="J3956">
        <v>0</v>
      </c>
      <c r="K3956">
        <v>4</v>
      </c>
    </row>
    <row r="3957" spans="1:11">
      <c r="A3957" s="6" t="s">
        <v>74</v>
      </c>
      <c r="B3957">
        <v>4302105</v>
      </c>
      <c r="C3957" t="s">
        <v>3211</v>
      </c>
      <c r="D3957" s="26">
        <v>624</v>
      </c>
      <c r="E3957" s="26">
        <v>824</v>
      </c>
      <c r="G3957" s="6" t="s">
        <v>74</v>
      </c>
      <c r="H3957">
        <v>4304713</v>
      </c>
      <c r="I3957" t="s">
        <v>4495</v>
      </c>
      <c r="J3957">
        <v>20</v>
      </c>
      <c r="K3957">
        <v>41</v>
      </c>
    </row>
    <row r="3958" spans="1:11">
      <c r="A3958" s="6" t="s">
        <v>74</v>
      </c>
      <c r="B3958">
        <v>4302154</v>
      </c>
      <c r="C3958" t="s">
        <v>4475</v>
      </c>
      <c r="D3958" s="26">
        <v>163</v>
      </c>
      <c r="E3958" s="26">
        <v>193</v>
      </c>
      <c r="G3958" s="6" t="s">
        <v>74</v>
      </c>
      <c r="H3958">
        <v>4304705</v>
      </c>
      <c r="I3958" t="s">
        <v>4496</v>
      </c>
      <c r="J3958">
        <v>8</v>
      </c>
      <c r="K3958">
        <v>19</v>
      </c>
    </row>
    <row r="3959" spans="1:11">
      <c r="A3959" s="6" t="s">
        <v>74</v>
      </c>
      <c r="B3959">
        <v>4302204</v>
      </c>
      <c r="C3959" t="s">
        <v>3212</v>
      </c>
      <c r="D3959" s="26">
        <v>291</v>
      </c>
      <c r="E3959" s="26">
        <v>341</v>
      </c>
      <c r="G3959" s="6" t="s">
        <v>74</v>
      </c>
      <c r="H3959">
        <v>4304804</v>
      </c>
      <c r="I3959" t="s">
        <v>3243</v>
      </c>
      <c r="J3959">
        <v>14</v>
      </c>
      <c r="K3959">
        <v>34</v>
      </c>
    </row>
    <row r="3960" spans="1:11">
      <c r="A3960" s="6" t="s">
        <v>74</v>
      </c>
      <c r="B3960">
        <v>4302220</v>
      </c>
      <c r="C3960" t="s">
        <v>4476</v>
      </c>
      <c r="D3960" s="26">
        <v>170</v>
      </c>
      <c r="E3960" s="26">
        <v>227</v>
      </c>
      <c r="G3960" s="6" t="s">
        <v>74</v>
      </c>
      <c r="H3960">
        <v>4304853</v>
      </c>
      <c r="I3960" t="s">
        <v>4497</v>
      </c>
      <c r="J3960">
        <v>29</v>
      </c>
      <c r="K3960">
        <v>38</v>
      </c>
    </row>
    <row r="3961" spans="1:11">
      <c r="A3961" s="6" t="s">
        <v>74</v>
      </c>
      <c r="B3961">
        <v>4302238</v>
      </c>
      <c r="C3961" t="s">
        <v>4477</v>
      </c>
      <c r="D3961" s="26">
        <v>305</v>
      </c>
      <c r="E3961" s="26">
        <v>366</v>
      </c>
      <c r="G3961" s="6" t="s">
        <v>74</v>
      </c>
      <c r="H3961">
        <v>4304903</v>
      </c>
      <c r="I3961" t="s">
        <v>3245</v>
      </c>
      <c r="J3961">
        <v>28</v>
      </c>
      <c r="K3961">
        <v>50</v>
      </c>
    </row>
    <row r="3962" spans="1:11">
      <c r="A3962" s="6" t="s">
        <v>74</v>
      </c>
      <c r="B3962">
        <v>4302253</v>
      </c>
      <c r="C3962" t="s">
        <v>4478</v>
      </c>
      <c r="D3962" s="26">
        <v>182</v>
      </c>
      <c r="E3962" s="26">
        <v>205</v>
      </c>
      <c r="G3962" s="6" t="s">
        <v>74</v>
      </c>
      <c r="H3962">
        <v>4304952</v>
      </c>
      <c r="I3962" t="s">
        <v>4498</v>
      </c>
      <c r="J3962">
        <v>24</v>
      </c>
      <c r="K3962">
        <v>38</v>
      </c>
    </row>
    <row r="3963" spans="1:11">
      <c r="A3963" s="6" t="s">
        <v>74</v>
      </c>
      <c r="B3963">
        <v>4302303</v>
      </c>
      <c r="C3963" t="s">
        <v>3048</v>
      </c>
      <c r="D3963" s="26">
        <v>202</v>
      </c>
      <c r="E3963" s="26">
        <v>290</v>
      </c>
      <c r="G3963" s="6" t="s">
        <v>74</v>
      </c>
      <c r="H3963">
        <v>4305009</v>
      </c>
      <c r="I3963" t="s">
        <v>4499</v>
      </c>
      <c r="J3963">
        <v>50</v>
      </c>
      <c r="K3963">
        <v>85</v>
      </c>
    </row>
    <row r="3964" spans="1:11">
      <c r="A3964" s="6" t="s">
        <v>74</v>
      </c>
      <c r="B3964">
        <v>4302352</v>
      </c>
      <c r="C3964" t="s">
        <v>3213</v>
      </c>
      <c r="D3964" s="26">
        <v>208</v>
      </c>
      <c r="E3964" s="26">
        <v>265</v>
      </c>
      <c r="G3964" s="6" t="s">
        <v>74</v>
      </c>
      <c r="H3964">
        <v>4305108</v>
      </c>
      <c r="I3964" t="s">
        <v>3247</v>
      </c>
      <c r="J3964">
        <v>97</v>
      </c>
      <c r="K3964">
        <v>150</v>
      </c>
    </row>
    <row r="3965" spans="1:11">
      <c r="A3965" s="6" t="s">
        <v>74</v>
      </c>
      <c r="B3965">
        <v>4302378</v>
      </c>
      <c r="C3965" t="s">
        <v>4479</v>
      </c>
      <c r="D3965" s="26">
        <v>143</v>
      </c>
      <c r="E3965" s="26">
        <v>151</v>
      </c>
      <c r="G3965" s="6" t="s">
        <v>74</v>
      </c>
      <c r="H3965">
        <v>4305116</v>
      </c>
      <c r="I3965" t="s">
        <v>3248</v>
      </c>
      <c r="J3965">
        <v>51</v>
      </c>
      <c r="K3965">
        <v>64</v>
      </c>
    </row>
    <row r="3966" spans="1:11">
      <c r="A3966" s="6" t="s">
        <v>74</v>
      </c>
      <c r="B3966">
        <v>4302402</v>
      </c>
      <c r="C3966" t="s">
        <v>4480</v>
      </c>
      <c r="D3966" s="26">
        <v>138</v>
      </c>
      <c r="E3966" s="26">
        <v>172</v>
      </c>
      <c r="G3966" s="6" t="s">
        <v>74</v>
      </c>
      <c r="H3966">
        <v>4305124</v>
      </c>
      <c r="I3966" t="s">
        <v>4500</v>
      </c>
      <c r="J3966">
        <v>51</v>
      </c>
      <c r="K3966">
        <v>53</v>
      </c>
    </row>
    <row r="3967" spans="1:11">
      <c r="A3967" s="6" t="s">
        <v>74</v>
      </c>
      <c r="B3967">
        <v>4302451</v>
      </c>
      <c r="C3967" t="s">
        <v>3215</v>
      </c>
      <c r="D3967" s="26">
        <v>555</v>
      </c>
      <c r="E3967" s="26">
        <v>656</v>
      </c>
      <c r="G3967" s="6" t="s">
        <v>74</v>
      </c>
      <c r="H3967">
        <v>4305132</v>
      </c>
      <c r="I3967" t="s">
        <v>4501</v>
      </c>
      <c r="J3967">
        <v>45</v>
      </c>
      <c r="K3967">
        <v>58</v>
      </c>
    </row>
    <row r="3968" spans="1:11">
      <c r="A3968" s="6" t="s">
        <v>74</v>
      </c>
      <c r="B3968">
        <v>4302501</v>
      </c>
      <c r="C3968" t="s">
        <v>4481</v>
      </c>
      <c r="D3968" s="26">
        <v>311</v>
      </c>
      <c r="E3968" s="26">
        <v>403</v>
      </c>
      <c r="G3968" s="6" t="s">
        <v>74</v>
      </c>
      <c r="H3968">
        <v>4305157</v>
      </c>
      <c r="I3968" t="s">
        <v>4502</v>
      </c>
      <c r="J3968">
        <v>22</v>
      </c>
      <c r="K3968">
        <v>42</v>
      </c>
    </row>
    <row r="3969" spans="1:11">
      <c r="A3969" s="6" t="s">
        <v>74</v>
      </c>
      <c r="B3969">
        <v>4302584</v>
      </c>
      <c r="C3969" t="s">
        <v>4482</v>
      </c>
      <c r="D3969" s="26">
        <v>301</v>
      </c>
      <c r="E3969" s="26">
        <v>354</v>
      </c>
      <c r="G3969" s="6" t="s">
        <v>74</v>
      </c>
      <c r="H3969">
        <v>4305173</v>
      </c>
      <c r="I3969" t="s">
        <v>4503</v>
      </c>
      <c r="J3969">
        <v>64</v>
      </c>
      <c r="K3969">
        <v>104</v>
      </c>
    </row>
    <row r="3970" spans="1:11">
      <c r="A3970" s="6" t="s">
        <v>74</v>
      </c>
      <c r="B3970">
        <v>4302600</v>
      </c>
      <c r="C3970" t="s">
        <v>4483</v>
      </c>
      <c r="D3970" s="26">
        <v>178</v>
      </c>
      <c r="E3970" s="26">
        <v>198</v>
      </c>
      <c r="G3970" s="6" t="s">
        <v>74</v>
      </c>
      <c r="H3970">
        <v>4305207</v>
      </c>
      <c r="I3970" t="s">
        <v>3249</v>
      </c>
      <c r="J3970">
        <v>33</v>
      </c>
      <c r="K3970">
        <v>42</v>
      </c>
    </row>
    <row r="3971" spans="1:11">
      <c r="A3971" s="6" t="s">
        <v>74</v>
      </c>
      <c r="B3971">
        <v>4302659</v>
      </c>
      <c r="C3971" t="s">
        <v>3217</v>
      </c>
      <c r="D3971" s="26">
        <v>201</v>
      </c>
      <c r="E3971" s="26">
        <v>282</v>
      </c>
      <c r="G3971" s="6" t="s">
        <v>74</v>
      </c>
      <c r="H3971">
        <v>4305306</v>
      </c>
      <c r="I3971" t="s">
        <v>3251</v>
      </c>
      <c r="J3971">
        <v>90</v>
      </c>
      <c r="K3971">
        <v>115</v>
      </c>
    </row>
    <row r="3972" spans="1:11">
      <c r="A3972" s="6" t="s">
        <v>74</v>
      </c>
      <c r="B3972">
        <v>4302709</v>
      </c>
      <c r="C3972" t="s">
        <v>4484</v>
      </c>
      <c r="D3972" s="26">
        <v>26</v>
      </c>
      <c r="E3972" s="26">
        <v>42</v>
      </c>
      <c r="G3972" s="6" t="s">
        <v>74</v>
      </c>
      <c r="H3972">
        <v>4305355</v>
      </c>
      <c r="I3972" t="s">
        <v>3252</v>
      </c>
      <c r="J3972">
        <v>14</v>
      </c>
      <c r="K3972">
        <v>11</v>
      </c>
    </row>
    <row r="3973" spans="1:11">
      <c r="A3973" s="6" t="s">
        <v>74</v>
      </c>
      <c r="B3973">
        <v>4302808</v>
      </c>
      <c r="C3973" t="s">
        <v>4485</v>
      </c>
      <c r="D3973" s="26">
        <v>402</v>
      </c>
      <c r="E3973" s="26">
        <v>481</v>
      </c>
      <c r="G3973" s="6" t="s">
        <v>74</v>
      </c>
      <c r="H3973">
        <v>4305371</v>
      </c>
      <c r="I3973" t="s">
        <v>4504</v>
      </c>
      <c r="J3973">
        <v>25</v>
      </c>
      <c r="K3973">
        <v>53</v>
      </c>
    </row>
    <row r="3974" spans="1:11">
      <c r="A3974" s="6" t="s">
        <v>74</v>
      </c>
      <c r="B3974">
        <v>4302907</v>
      </c>
      <c r="C3974" t="s">
        <v>3218</v>
      </c>
      <c r="D3974" s="26">
        <v>127</v>
      </c>
      <c r="E3974" s="26">
        <v>166</v>
      </c>
      <c r="G3974" s="6" t="s">
        <v>74</v>
      </c>
      <c r="H3974">
        <v>4305405</v>
      </c>
      <c r="I3974" t="s">
        <v>3254</v>
      </c>
      <c r="J3974">
        <v>32</v>
      </c>
      <c r="K3974">
        <v>32</v>
      </c>
    </row>
    <row r="3975" spans="1:11">
      <c r="A3975" s="6" t="s">
        <v>74</v>
      </c>
      <c r="B3975">
        <v>4303004</v>
      </c>
      <c r="C3975" t="s">
        <v>3219</v>
      </c>
      <c r="D3975" s="26">
        <v>494</v>
      </c>
      <c r="E3975" s="26">
        <v>562</v>
      </c>
      <c r="G3975" s="6" t="s">
        <v>74</v>
      </c>
      <c r="H3975">
        <v>4305439</v>
      </c>
      <c r="I3975" t="s">
        <v>4505</v>
      </c>
      <c r="J3975">
        <v>1</v>
      </c>
      <c r="K3975">
        <v>0</v>
      </c>
    </row>
    <row r="3976" spans="1:11">
      <c r="A3976" s="6" t="s">
        <v>74</v>
      </c>
      <c r="B3976">
        <v>4303202</v>
      </c>
      <c r="C3976" t="s">
        <v>3221</v>
      </c>
      <c r="D3976" s="26">
        <v>569</v>
      </c>
      <c r="E3976" s="26">
        <v>669</v>
      </c>
      <c r="G3976" s="6" t="s">
        <v>74</v>
      </c>
      <c r="H3976">
        <v>4305447</v>
      </c>
      <c r="I3976" t="s">
        <v>4506</v>
      </c>
      <c r="J3976">
        <v>140</v>
      </c>
      <c r="K3976">
        <v>148</v>
      </c>
    </row>
    <row r="3977" spans="1:11">
      <c r="A3977" s="6" t="s">
        <v>74</v>
      </c>
      <c r="B3977">
        <v>4303301</v>
      </c>
      <c r="C3977" t="s">
        <v>3222</v>
      </c>
      <c r="D3977" s="26">
        <v>216</v>
      </c>
      <c r="E3977" s="26">
        <v>264</v>
      </c>
      <c r="G3977" s="6" t="s">
        <v>74</v>
      </c>
      <c r="H3977">
        <v>4305454</v>
      </c>
      <c r="I3977" t="s">
        <v>4507</v>
      </c>
      <c r="J3977">
        <v>4</v>
      </c>
      <c r="K3977">
        <v>10</v>
      </c>
    </row>
    <row r="3978" spans="1:11">
      <c r="A3978" s="6" t="s">
        <v>74</v>
      </c>
      <c r="B3978">
        <v>4303400</v>
      </c>
      <c r="C3978" t="s">
        <v>3223</v>
      </c>
      <c r="D3978" s="26">
        <v>560</v>
      </c>
      <c r="E3978" s="26">
        <v>655</v>
      </c>
      <c r="G3978" s="6" t="s">
        <v>74</v>
      </c>
      <c r="H3978">
        <v>4305504</v>
      </c>
      <c r="I3978" t="s">
        <v>4508</v>
      </c>
      <c r="J3978">
        <v>44</v>
      </c>
      <c r="K3978">
        <v>61</v>
      </c>
    </row>
    <row r="3979" spans="1:11">
      <c r="A3979" s="6" t="s">
        <v>74</v>
      </c>
      <c r="B3979">
        <v>4303509</v>
      </c>
      <c r="C3979" t="s">
        <v>3224</v>
      </c>
      <c r="D3979" s="26">
        <v>1064</v>
      </c>
      <c r="E3979" s="26">
        <v>1252</v>
      </c>
      <c r="G3979" s="6" t="s">
        <v>74</v>
      </c>
      <c r="H3979">
        <v>4305587</v>
      </c>
      <c r="I3979" t="s">
        <v>1036</v>
      </c>
      <c r="J3979">
        <v>9</v>
      </c>
      <c r="K3979">
        <v>7</v>
      </c>
    </row>
    <row r="3980" spans="1:11">
      <c r="A3980" s="6" t="s">
        <v>74</v>
      </c>
      <c r="B3980">
        <v>4303558</v>
      </c>
      <c r="C3980" t="s">
        <v>4486</v>
      </c>
      <c r="D3980" s="26">
        <v>282</v>
      </c>
      <c r="E3980" s="26">
        <v>363</v>
      </c>
      <c r="G3980" s="6" t="s">
        <v>74</v>
      </c>
      <c r="H3980">
        <v>4305603</v>
      </c>
      <c r="I3980" t="s">
        <v>2681</v>
      </c>
      <c r="J3980">
        <v>24</v>
      </c>
      <c r="K3980">
        <v>30</v>
      </c>
    </row>
    <row r="3981" spans="1:11">
      <c r="A3981" s="6" t="s">
        <v>74</v>
      </c>
      <c r="B3981">
        <v>4303608</v>
      </c>
      <c r="C3981" t="s">
        <v>4487</v>
      </c>
      <c r="D3981" s="26">
        <v>41</v>
      </c>
      <c r="E3981" s="26">
        <v>68</v>
      </c>
      <c r="G3981" s="6" t="s">
        <v>74</v>
      </c>
      <c r="H3981">
        <v>4305702</v>
      </c>
      <c r="I3981" t="s">
        <v>4509</v>
      </c>
      <c r="J3981">
        <v>37</v>
      </c>
      <c r="K3981">
        <v>40</v>
      </c>
    </row>
    <row r="3982" spans="1:11">
      <c r="A3982" s="6" t="s">
        <v>74</v>
      </c>
      <c r="B3982">
        <v>4303673</v>
      </c>
      <c r="C3982" t="s">
        <v>3226</v>
      </c>
      <c r="D3982" s="26">
        <v>242</v>
      </c>
      <c r="E3982" s="26">
        <v>323</v>
      </c>
      <c r="G3982" s="6" t="s">
        <v>74</v>
      </c>
      <c r="H3982">
        <v>4305801</v>
      </c>
      <c r="I3982" t="s">
        <v>3257</v>
      </c>
      <c r="J3982">
        <v>67</v>
      </c>
      <c r="K3982">
        <v>83</v>
      </c>
    </row>
    <row r="3983" spans="1:11">
      <c r="A3983" s="6" t="s">
        <v>74</v>
      </c>
      <c r="B3983">
        <v>4303707</v>
      </c>
      <c r="C3983" t="s">
        <v>3228</v>
      </c>
      <c r="D3983" s="26">
        <v>648</v>
      </c>
      <c r="E3983" s="26">
        <v>761</v>
      </c>
      <c r="G3983" s="6" t="s">
        <v>74</v>
      </c>
      <c r="H3983">
        <v>4305835</v>
      </c>
      <c r="I3983" t="s">
        <v>4510</v>
      </c>
      <c r="J3983">
        <v>19</v>
      </c>
      <c r="K3983">
        <v>29</v>
      </c>
    </row>
    <row r="3984" spans="1:11">
      <c r="A3984" s="6" t="s">
        <v>74</v>
      </c>
      <c r="B3984">
        <v>4303806</v>
      </c>
      <c r="C3984" t="s">
        <v>4488</v>
      </c>
      <c r="D3984" s="26">
        <v>355</v>
      </c>
      <c r="E3984" s="26">
        <v>383</v>
      </c>
      <c r="G3984" s="6" t="s">
        <v>74</v>
      </c>
      <c r="H3984">
        <v>4305850</v>
      </c>
      <c r="I3984" t="s">
        <v>4511</v>
      </c>
      <c r="J3984">
        <v>39</v>
      </c>
      <c r="K3984">
        <v>37</v>
      </c>
    </row>
    <row r="3985" spans="1:11">
      <c r="A3985" s="6" t="s">
        <v>74</v>
      </c>
      <c r="B3985">
        <v>4303905</v>
      </c>
      <c r="C3985" t="s">
        <v>3229</v>
      </c>
      <c r="D3985" s="26">
        <v>34</v>
      </c>
      <c r="E3985" s="26">
        <v>35</v>
      </c>
      <c r="G3985" s="6" t="s">
        <v>74</v>
      </c>
      <c r="H3985">
        <v>4305871</v>
      </c>
      <c r="I3985" t="s">
        <v>4512</v>
      </c>
      <c r="J3985">
        <v>13</v>
      </c>
      <c r="K3985">
        <v>22</v>
      </c>
    </row>
    <row r="3986" spans="1:11">
      <c r="A3986" s="6" t="s">
        <v>74</v>
      </c>
      <c r="B3986">
        <v>4304002</v>
      </c>
      <c r="C3986" t="s">
        <v>3231</v>
      </c>
      <c r="D3986" s="26">
        <v>181</v>
      </c>
      <c r="E3986" s="26">
        <v>206</v>
      </c>
      <c r="G3986" s="6" t="s">
        <v>74</v>
      </c>
      <c r="H3986">
        <v>4305900</v>
      </c>
      <c r="I3986" t="s">
        <v>4513</v>
      </c>
      <c r="J3986">
        <v>34</v>
      </c>
      <c r="K3986">
        <v>54</v>
      </c>
    </row>
    <row r="3987" spans="1:11">
      <c r="A3987" s="6" t="s">
        <v>74</v>
      </c>
      <c r="B3987">
        <v>4304101</v>
      </c>
      <c r="C3987" t="s">
        <v>3232</v>
      </c>
      <c r="D3987" s="26">
        <v>275</v>
      </c>
      <c r="E3987" s="26">
        <v>316</v>
      </c>
      <c r="G3987" s="6" t="s">
        <v>74</v>
      </c>
      <c r="H3987">
        <v>4305934</v>
      </c>
      <c r="I3987" t="s">
        <v>3258</v>
      </c>
      <c r="J3987">
        <v>24</v>
      </c>
      <c r="K3987">
        <v>42</v>
      </c>
    </row>
    <row r="3988" spans="1:11">
      <c r="A3988" s="6" t="s">
        <v>74</v>
      </c>
      <c r="B3988">
        <v>4304200</v>
      </c>
      <c r="C3988" t="s">
        <v>3233</v>
      </c>
      <c r="D3988" s="26">
        <v>1335</v>
      </c>
      <c r="E3988" s="26">
        <v>1517</v>
      </c>
      <c r="G3988" s="6" t="s">
        <v>74</v>
      </c>
      <c r="H3988">
        <v>4305959</v>
      </c>
      <c r="I3988" t="s">
        <v>3259</v>
      </c>
      <c r="J3988">
        <v>27</v>
      </c>
      <c r="K3988">
        <v>47</v>
      </c>
    </row>
    <row r="3989" spans="1:11">
      <c r="A3989" s="6" t="s">
        <v>74</v>
      </c>
      <c r="B3989">
        <v>4304309</v>
      </c>
      <c r="C3989" t="s">
        <v>3234</v>
      </c>
      <c r="D3989" s="26">
        <v>821</v>
      </c>
      <c r="E3989" s="26">
        <v>932</v>
      </c>
      <c r="G3989" s="6" t="s">
        <v>74</v>
      </c>
      <c r="H3989">
        <v>4305975</v>
      </c>
      <c r="I3989" t="s">
        <v>4514</v>
      </c>
      <c r="J3989">
        <v>11</v>
      </c>
      <c r="K3989">
        <v>22</v>
      </c>
    </row>
    <row r="3990" spans="1:11">
      <c r="A3990" s="6" t="s">
        <v>74</v>
      </c>
      <c r="B3990">
        <v>4304358</v>
      </c>
      <c r="C3990" t="s">
        <v>3235</v>
      </c>
      <c r="D3990" s="26">
        <v>435</v>
      </c>
      <c r="E3990" s="26">
        <v>493</v>
      </c>
      <c r="G3990" s="6" t="s">
        <v>74</v>
      </c>
      <c r="H3990">
        <v>4306007</v>
      </c>
      <c r="I3990" t="s">
        <v>3260</v>
      </c>
      <c r="J3990">
        <v>95</v>
      </c>
      <c r="K3990">
        <v>149</v>
      </c>
    </row>
    <row r="3991" spans="1:11">
      <c r="A3991" s="6" t="s">
        <v>74</v>
      </c>
      <c r="B3991">
        <v>4304408</v>
      </c>
      <c r="C3991" t="s">
        <v>3237</v>
      </c>
      <c r="D3991" s="26">
        <v>42</v>
      </c>
      <c r="E3991" s="26">
        <v>45</v>
      </c>
      <c r="G3991" s="6" t="s">
        <v>74</v>
      </c>
      <c r="H3991">
        <v>4306056</v>
      </c>
      <c r="I3991" t="s">
        <v>3261</v>
      </c>
      <c r="J3991">
        <v>48</v>
      </c>
      <c r="K3991">
        <v>52</v>
      </c>
    </row>
    <row r="3992" spans="1:11">
      <c r="A3992" s="6" t="s">
        <v>74</v>
      </c>
      <c r="B3992">
        <v>4304507</v>
      </c>
      <c r="C3992" t="s">
        <v>3239</v>
      </c>
      <c r="D3992" s="26">
        <v>4410</v>
      </c>
      <c r="E3992" s="26">
        <v>5149</v>
      </c>
      <c r="G3992" s="6" t="s">
        <v>74</v>
      </c>
      <c r="H3992">
        <v>4306072</v>
      </c>
      <c r="I3992" t="s">
        <v>3263</v>
      </c>
      <c r="J3992">
        <v>22</v>
      </c>
      <c r="K3992">
        <v>39</v>
      </c>
    </row>
    <row r="3993" spans="1:11">
      <c r="A3993" s="6" t="s">
        <v>74</v>
      </c>
      <c r="B3993">
        <v>4304606</v>
      </c>
      <c r="C3993" t="s">
        <v>3240</v>
      </c>
      <c r="D3993" s="26">
        <v>14</v>
      </c>
      <c r="E3993" s="26">
        <v>28</v>
      </c>
      <c r="G3993" s="6" t="s">
        <v>74</v>
      </c>
      <c r="H3993">
        <v>4306106</v>
      </c>
      <c r="I3993" t="s">
        <v>3265</v>
      </c>
      <c r="J3993">
        <v>42</v>
      </c>
      <c r="K3993">
        <v>48</v>
      </c>
    </row>
    <row r="3994" spans="1:11">
      <c r="A3994" s="6" t="s">
        <v>74</v>
      </c>
      <c r="B3994">
        <v>4304614</v>
      </c>
      <c r="C3994" t="s">
        <v>4489</v>
      </c>
      <c r="D3994" s="26">
        <v>308</v>
      </c>
      <c r="E3994" s="26">
        <v>371</v>
      </c>
      <c r="G3994" s="6" t="s">
        <v>74</v>
      </c>
      <c r="H3994">
        <v>4306130</v>
      </c>
      <c r="I3994" t="s">
        <v>4515</v>
      </c>
      <c r="J3994">
        <v>38</v>
      </c>
      <c r="K3994">
        <v>63</v>
      </c>
    </row>
    <row r="3995" spans="1:11">
      <c r="A3995" s="6" t="s">
        <v>74</v>
      </c>
      <c r="B3995">
        <v>4304622</v>
      </c>
      <c r="C3995" t="s">
        <v>4490</v>
      </c>
      <c r="D3995" s="26">
        <v>121</v>
      </c>
      <c r="E3995" s="26">
        <v>147</v>
      </c>
      <c r="G3995" s="6" t="s">
        <v>74</v>
      </c>
      <c r="H3995">
        <v>4306205</v>
      </c>
      <c r="I3995" t="s">
        <v>30</v>
      </c>
      <c r="J3995">
        <v>25</v>
      </c>
      <c r="K3995">
        <v>36</v>
      </c>
    </row>
    <row r="3996" spans="1:11">
      <c r="A3996" s="6" t="s">
        <v>74</v>
      </c>
      <c r="B3996">
        <v>4304630</v>
      </c>
      <c r="C3996" t="s">
        <v>3241</v>
      </c>
      <c r="D3996" s="26">
        <v>12</v>
      </c>
      <c r="E3996" s="26">
        <v>16</v>
      </c>
      <c r="G3996" s="6" t="s">
        <v>74</v>
      </c>
      <c r="H3996">
        <v>4306304</v>
      </c>
      <c r="I3996" t="s">
        <v>3267</v>
      </c>
      <c r="J3996">
        <v>42</v>
      </c>
      <c r="K3996">
        <v>64</v>
      </c>
    </row>
    <row r="3997" spans="1:11">
      <c r="A3997" s="6" t="s">
        <v>74</v>
      </c>
      <c r="B3997">
        <v>4304655</v>
      </c>
      <c r="C3997" t="s">
        <v>4491</v>
      </c>
      <c r="D3997" s="26">
        <v>238</v>
      </c>
      <c r="E3997" s="26">
        <v>263</v>
      </c>
      <c r="G3997" s="6" t="s">
        <v>74</v>
      </c>
      <c r="H3997">
        <v>4306320</v>
      </c>
      <c r="I3997" t="s">
        <v>3268</v>
      </c>
      <c r="J3997">
        <v>39</v>
      </c>
      <c r="K3997">
        <v>59</v>
      </c>
    </row>
    <row r="3998" spans="1:11">
      <c r="A3998" s="6" t="s">
        <v>74</v>
      </c>
      <c r="B3998">
        <v>4304663</v>
      </c>
      <c r="C3998" t="s">
        <v>3242</v>
      </c>
      <c r="D3998" s="26">
        <v>77</v>
      </c>
      <c r="E3998" s="26">
        <v>103</v>
      </c>
      <c r="G3998" s="6" t="s">
        <v>74</v>
      </c>
      <c r="H3998">
        <v>4306353</v>
      </c>
      <c r="I3998" t="s">
        <v>3269</v>
      </c>
      <c r="J3998">
        <v>51</v>
      </c>
      <c r="K3998">
        <v>55</v>
      </c>
    </row>
    <row r="3999" spans="1:11">
      <c r="A3999" s="6" t="s">
        <v>74</v>
      </c>
      <c r="B3999">
        <v>4304689</v>
      </c>
      <c r="C3999" t="s">
        <v>4492</v>
      </c>
      <c r="D3999" s="26">
        <v>61</v>
      </c>
      <c r="E3999" s="26">
        <v>94</v>
      </c>
      <c r="G3999" s="6" t="s">
        <v>74</v>
      </c>
      <c r="H3999">
        <v>4306379</v>
      </c>
      <c r="I3999" t="s">
        <v>4516</v>
      </c>
      <c r="J3999">
        <v>9</v>
      </c>
      <c r="K3999">
        <v>19</v>
      </c>
    </row>
    <row r="4000" spans="1:11">
      <c r="A4000" s="6" t="s">
        <v>74</v>
      </c>
      <c r="B4000">
        <v>4304697</v>
      </c>
      <c r="C4000" t="s">
        <v>4493</v>
      </c>
      <c r="D4000" s="26">
        <v>171</v>
      </c>
      <c r="E4000" s="26">
        <v>218</v>
      </c>
      <c r="G4000" s="6" t="s">
        <v>74</v>
      </c>
      <c r="H4000">
        <v>4306403</v>
      </c>
      <c r="I4000" t="s">
        <v>4517</v>
      </c>
      <c r="J4000">
        <v>0</v>
      </c>
      <c r="K4000">
        <v>4</v>
      </c>
    </row>
    <row r="4001" spans="1:11">
      <c r="A4001" s="6" t="s">
        <v>74</v>
      </c>
      <c r="B4001">
        <v>4304671</v>
      </c>
      <c r="C4001" t="s">
        <v>4494</v>
      </c>
      <c r="D4001" s="26">
        <v>19</v>
      </c>
      <c r="E4001" s="26">
        <v>35</v>
      </c>
      <c r="G4001" s="6" t="s">
        <v>74</v>
      </c>
      <c r="H4001">
        <v>4306429</v>
      </c>
      <c r="I4001" t="s">
        <v>4518</v>
      </c>
      <c r="J4001">
        <v>17</v>
      </c>
      <c r="K4001">
        <v>12</v>
      </c>
    </row>
    <row r="4002" spans="1:11">
      <c r="A4002" s="6" t="s">
        <v>74</v>
      </c>
      <c r="B4002">
        <v>4304713</v>
      </c>
      <c r="C4002" t="s">
        <v>4495</v>
      </c>
      <c r="D4002" s="26">
        <v>318</v>
      </c>
      <c r="E4002" s="26">
        <v>489</v>
      </c>
      <c r="G4002" s="6" t="s">
        <v>74</v>
      </c>
      <c r="H4002">
        <v>4306452</v>
      </c>
      <c r="I4002" t="s">
        <v>3270</v>
      </c>
      <c r="J4002">
        <v>18</v>
      </c>
      <c r="K4002">
        <v>22</v>
      </c>
    </row>
    <row r="4003" spans="1:11">
      <c r="A4003" s="6" t="s">
        <v>74</v>
      </c>
      <c r="B4003">
        <v>4304705</v>
      </c>
      <c r="C4003" t="s">
        <v>4496</v>
      </c>
      <c r="D4003" s="26">
        <v>105</v>
      </c>
      <c r="E4003" s="26">
        <v>115</v>
      </c>
      <c r="G4003" s="6" t="s">
        <v>74</v>
      </c>
      <c r="H4003">
        <v>4306502</v>
      </c>
      <c r="I4003" t="s">
        <v>3271</v>
      </c>
      <c r="J4003">
        <v>251</v>
      </c>
      <c r="K4003">
        <v>324</v>
      </c>
    </row>
    <row r="4004" spans="1:11">
      <c r="A4004" s="6" t="s">
        <v>74</v>
      </c>
      <c r="B4004">
        <v>4304804</v>
      </c>
      <c r="C4004" t="s">
        <v>3243</v>
      </c>
      <c r="D4004" s="26">
        <v>276</v>
      </c>
      <c r="E4004" s="26">
        <v>332</v>
      </c>
      <c r="G4004" s="6" t="s">
        <v>74</v>
      </c>
      <c r="H4004">
        <v>4306601</v>
      </c>
      <c r="I4004" t="s">
        <v>3272</v>
      </c>
      <c r="J4004">
        <v>9</v>
      </c>
      <c r="K4004">
        <v>21</v>
      </c>
    </row>
    <row r="4005" spans="1:11">
      <c r="A4005" s="6" t="s">
        <v>74</v>
      </c>
      <c r="B4005">
        <v>4304853</v>
      </c>
      <c r="C4005" t="s">
        <v>4497</v>
      </c>
      <c r="D4005" s="26">
        <v>195</v>
      </c>
      <c r="E4005" s="26">
        <v>248</v>
      </c>
      <c r="G4005" s="6" t="s">
        <v>74</v>
      </c>
      <c r="H4005">
        <v>4306551</v>
      </c>
      <c r="I4005" t="s">
        <v>3274</v>
      </c>
      <c r="J4005">
        <v>21</v>
      </c>
      <c r="K4005">
        <v>36</v>
      </c>
    </row>
    <row r="4006" spans="1:11">
      <c r="A4006" s="6" t="s">
        <v>74</v>
      </c>
      <c r="B4006">
        <v>4304903</v>
      </c>
      <c r="C4006" t="s">
        <v>3245</v>
      </c>
      <c r="D4006" s="26">
        <v>478</v>
      </c>
      <c r="E4006" s="26">
        <v>601</v>
      </c>
      <c r="G4006" s="6" t="s">
        <v>74</v>
      </c>
      <c r="H4006">
        <v>4306700</v>
      </c>
      <c r="I4006" t="s">
        <v>4519</v>
      </c>
      <c r="J4006">
        <v>25</v>
      </c>
      <c r="K4006">
        <v>27</v>
      </c>
    </row>
    <row r="4007" spans="1:11">
      <c r="A4007" s="6" t="s">
        <v>74</v>
      </c>
      <c r="B4007">
        <v>4304952</v>
      </c>
      <c r="C4007" t="s">
        <v>4498</v>
      </c>
      <c r="D4007" s="26">
        <v>233</v>
      </c>
      <c r="E4007" s="26">
        <v>270</v>
      </c>
      <c r="G4007" s="6" t="s">
        <v>74</v>
      </c>
      <c r="H4007">
        <v>4306734</v>
      </c>
      <c r="I4007" t="s">
        <v>4520</v>
      </c>
      <c r="J4007">
        <v>40</v>
      </c>
      <c r="K4007">
        <v>82</v>
      </c>
    </row>
    <row r="4008" spans="1:11">
      <c r="A4008" s="6" t="s">
        <v>74</v>
      </c>
      <c r="B4008">
        <v>4305009</v>
      </c>
      <c r="C4008" t="s">
        <v>4499</v>
      </c>
      <c r="D4008" s="26">
        <v>595</v>
      </c>
      <c r="E4008" s="26">
        <v>708</v>
      </c>
      <c r="G4008" s="6" t="s">
        <v>74</v>
      </c>
      <c r="H4008">
        <v>4306759</v>
      </c>
      <c r="I4008" t="s">
        <v>4521</v>
      </c>
      <c r="J4008">
        <v>21</v>
      </c>
      <c r="K4008">
        <v>33</v>
      </c>
    </row>
    <row r="4009" spans="1:11">
      <c r="A4009" s="6" t="s">
        <v>74</v>
      </c>
      <c r="B4009">
        <v>4305108</v>
      </c>
      <c r="C4009" t="s">
        <v>3247</v>
      </c>
      <c r="D4009" s="26">
        <v>1095</v>
      </c>
      <c r="E4009" s="26">
        <v>1323</v>
      </c>
      <c r="G4009" s="6" t="s">
        <v>74</v>
      </c>
      <c r="H4009">
        <v>4306767</v>
      </c>
      <c r="I4009" t="s">
        <v>3275</v>
      </c>
      <c r="J4009">
        <v>13</v>
      </c>
      <c r="K4009">
        <v>17</v>
      </c>
    </row>
    <row r="4010" spans="1:11">
      <c r="A4010" s="6" t="s">
        <v>74</v>
      </c>
      <c r="B4010">
        <v>4305116</v>
      </c>
      <c r="C4010" t="s">
        <v>3248</v>
      </c>
      <c r="D4010" s="26">
        <v>384</v>
      </c>
      <c r="E4010" s="26">
        <v>474</v>
      </c>
      <c r="G4010" s="6" t="s">
        <v>74</v>
      </c>
      <c r="H4010">
        <v>4306809</v>
      </c>
      <c r="I4010" t="s">
        <v>3276</v>
      </c>
      <c r="J4010">
        <v>10</v>
      </c>
      <c r="K4010">
        <v>10</v>
      </c>
    </row>
    <row r="4011" spans="1:11">
      <c r="A4011" s="6" t="s">
        <v>74</v>
      </c>
      <c r="B4011">
        <v>4305124</v>
      </c>
      <c r="C4011" t="s">
        <v>4500</v>
      </c>
      <c r="D4011" s="26">
        <v>281</v>
      </c>
      <c r="E4011" s="26">
        <v>327</v>
      </c>
      <c r="G4011" s="6" t="s">
        <v>74</v>
      </c>
      <c r="H4011">
        <v>4306908</v>
      </c>
      <c r="I4011" t="s">
        <v>4522</v>
      </c>
      <c r="J4011">
        <v>32</v>
      </c>
      <c r="K4011">
        <v>66</v>
      </c>
    </row>
    <row r="4012" spans="1:11">
      <c r="A4012" s="6" t="s">
        <v>74</v>
      </c>
      <c r="B4012">
        <v>4305132</v>
      </c>
      <c r="C4012" t="s">
        <v>4501</v>
      </c>
      <c r="D4012" s="26">
        <v>390</v>
      </c>
      <c r="E4012" s="26">
        <v>444</v>
      </c>
      <c r="G4012" s="6" t="s">
        <v>74</v>
      </c>
      <c r="H4012">
        <v>4306924</v>
      </c>
      <c r="I4012" t="s">
        <v>4523</v>
      </c>
      <c r="J4012">
        <v>17</v>
      </c>
      <c r="K4012">
        <v>14</v>
      </c>
    </row>
    <row r="4013" spans="1:11">
      <c r="A4013" s="6" t="s">
        <v>74</v>
      </c>
      <c r="B4013">
        <v>4305157</v>
      </c>
      <c r="C4013" t="s">
        <v>4502</v>
      </c>
      <c r="D4013" s="26">
        <v>207</v>
      </c>
      <c r="E4013" s="26">
        <v>265</v>
      </c>
      <c r="G4013" s="6" t="s">
        <v>74</v>
      </c>
      <c r="H4013">
        <v>4306932</v>
      </c>
      <c r="I4013" t="s">
        <v>3277</v>
      </c>
      <c r="J4013">
        <v>30</v>
      </c>
      <c r="K4013">
        <v>41</v>
      </c>
    </row>
    <row r="4014" spans="1:11">
      <c r="A4014" s="6" t="s">
        <v>74</v>
      </c>
      <c r="B4014">
        <v>4305173</v>
      </c>
      <c r="C4014" t="s">
        <v>4503</v>
      </c>
      <c r="D4014" s="26">
        <v>431</v>
      </c>
      <c r="E4014" s="26">
        <v>546</v>
      </c>
      <c r="G4014" s="6" t="s">
        <v>74</v>
      </c>
      <c r="H4014">
        <v>4306957</v>
      </c>
      <c r="I4014" t="s">
        <v>3278</v>
      </c>
      <c r="J4014">
        <v>19</v>
      </c>
      <c r="K4014">
        <v>24</v>
      </c>
    </row>
    <row r="4015" spans="1:11">
      <c r="A4015" s="6" t="s">
        <v>74</v>
      </c>
      <c r="B4015">
        <v>4305207</v>
      </c>
      <c r="C4015" t="s">
        <v>3249</v>
      </c>
      <c r="D4015" s="26">
        <v>377</v>
      </c>
      <c r="E4015" s="26">
        <v>490</v>
      </c>
      <c r="G4015" s="6" t="s">
        <v>74</v>
      </c>
      <c r="H4015">
        <v>4306973</v>
      </c>
      <c r="I4015" t="s">
        <v>3280</v>
      </c>
      <c r="J4015">
        <v>19</v>
      </c>
      <c r="K4015">
        <v>28</v>
      </c>
    </row>
    <row r="4016" spans="1:11">
      <c r="A4016" s="6" t="s">
        <v>74</v>
      </c>
      <c r="B4016">
        <v>4305306</v>
      </c>
      <c r="C4016" t="s">
        <v>3251</v>
      </c>
      <c r="D4016" s="26">
        <v>912</v>
      </c>
      <c r="E4016" s="26">
        <v>1019</v>
      </c>
      <c r="G4016" s="6" t="s">
        <v>74</v>
      </c>
      <c r="H4016">
        <v>4307005</v>
      </c>
      <c r="I4016" t="s">
        <v>3281</v>
      </c>
      <c r="J4016">
        <v>37</v>
      </c>
      <c r="K4016">
        <v>59</v>
      </c>
    </row>
    <row r="4017" spans="1:11">
      <c r="A4017" s="6" t="s">
        <v>74</v>
      </c>
      <c r="B4017">
        <v>4305355</v>
      </c>
      <c r="C4017" t="s">
        <v>3252</v>
      </c>
      <c r="D4017" s="26">
        <v>86</v>
      </c>
      <c r="E4017" s="26">
        <v>102</v>
      </c>
      <c r="G4017" s="6" t="s">
        <v>74</v>
      </c>
      <c r="H4017">
        <v>4307054</v>
      </c>
      <c r="I4017" t="s">
        <v>4524</v>
      </c>
      <c r="J4017">
        <v>16</v>
      </c>
      <c r="K4017">
        <v>16</v>
      </c>
    </row>
    <row r="4018" spans="1:11">
      <c r="A4018" s="6" t="s">
        <v>74</v>
      </c>
      <c r="B4018">
        <v>4305371</v>
      </c>
      <c r="C4018" t="s">
        <v>4504</v>
      </c>
      <c r="D4018" s="26">
        <v>343</v>
      </c>
      <c r="E4018" s="26">
        <v>389</v>
      </c>
      <c r="G4018" s="6" t="s">
        <v>74</v>
      </c>
      <c r="H4018">
        <v>4307203</v>
      </c>
      <c r="I4018" t="s">
        <v>3283</v>
      </c>
      <c r="J4018">
        <v>39</v>
      </c>
      <c r="K4018">
        <v>59</v>
      </c>
    </row>
    <row r="4019" spans="1:11">
      <c r="A4019" s="6" t="s">
        <v>74</v>
      </c>
      <c r="B4019">
        <v>4305405</v>
      </c>
      <c r="C4019" t="s">
        <v>3254</v>
      </c>
      <c r="D4019" s="26">
        <v>275</v>
      </c>
      <c r="E4019" s="26">
        <v>277</v>
      </c>
      <c r="G4019" s="6" t="s">
        <v>74</v>
      </c>
      <c r="H4019">
        <v>4307302</v>
      </c>
      <c r="I4019" t="s">
        <v>4525</v>
      </c>
      <c r="J4019">
        <v>73</v>
      </c>
      <c r="K4019">
        <v>76</v>
      </c>
    </row>
    <row r="4020" spans="1:11">
      <c r="A4020" s="6" t="s">
        <v>74</v>
      </c>
      <c r="B4020">
        <v>4305439</v>
      </c>
      <c r="C4020" t="s">
        <v>4505</v>
      </c>
      <c r="D4020" s="26">
        <v>12</v>
      </c>
      <c r="E4020" s="26">
        <v>13</v>
      </c>
      <c r="G4020" s="6" t="s">
        <v>74</v>
      </c>
      <c r="H4020">
        <v>4307401</v>
      </c>
      <c r="I4020" t="s">
        <v>4526</v>
      </c>
      <c r="J4020">
        <v>48</v>
      </c>
      <c r="K4020">
        <v>56</v>
      </c>
    </row>
    <row r="4021" spans="1:11">
      <c r="A4021" s="6" t="s">
        <v>74</v>
      </c>
      <c r="B4021">
        <v>4305447</v>
      </c>
      <c r="C4021" t="s">
        <v>4506</v>
      </c>
      <c r="D4021" s="26">
        <v>676</v>
      </c>
      <c r="E4021" s="26">
        <v>734</v>
      </c>
      <c r="G4021" s="6" t="s">
        <v>74</v>
      </c>
      <c r="H4021">
        <v>4307450</v>
      </c>
      <c r="I4021" t="s">
        <v>4527</v>
      </c>
      <c r="J4021">
        <v>48</v>
      </c>
      <c r="K4021">
        <v>55</v>
      </c>
    </row>
    <row r="4022" spans="1:11">
      <c r="A4022" s="6" t="s">
        <v>74</v>
      </c>
      <c r="B4022">
        <v>4305454</v>
      </c>
      <c r="C4022" t="s">
        <v>4507</v>
      </c>
      <c r="D4022" s="26">
        <v>22</v>
      </c>
      <c r="E4022" s="26">
        <v>39</v>
      </c>
      <c r="G4022" s="6" t="s">
        <v>74</v>
      </c>
      <c r="H4022">
        <v>4307500</v>
      </c>
      <c r="I4022" t="s">
        <v>3285</v>
      </c>
      <c r="J4022">
        <v>67</v>
      </c>
      <c r="K4022">
        <v>103</v>
      </c>
    </row>
    <row r="4023" spans="1:11">
      <c r="A4023" s="6" t="s">
        <v>74</v>
      </c>
      <c r="B4023">
        <v>4305504</v>
      </c>
      <c r="C4023" t="s">
        <v>4508</v>
      </c>
      <c r="D4023" s="26">
        <v>450</v>
      </c>
      <c r="E4023" s="26">
        <v>545</v>
      </c>
      <c r="G4023" s="6" t="s">
        <v>74</v>
      </c>
      <c r="H4023">
        <v>4307559</v>
      </c>
      <c r="I4023" t="s">
        <v>3286</v>
      </c>
      <c r="J4023">
        <v>13</v>
      </c>
      <c r="K4023">
        <v>28</v>
      </c>
    </row>
    <row r="4024" spans="1:11">
      <c r="A4024" s="6" t="s">
        <v>74</v>
      </c>
      <c r="B4024">
        <v>4305587</v>
      </c>
      <c r="C4024" t="s">
        <v>1036</v>
      </c>
      <c r="D4024" s="26">
        <v>149</v>
      </c>
      <c r="E4024" s="26">
        <v>163</v>
      </c>
      <c r="G4024" s="6" t="s">
        <v>74</v>
      </c>
      <c r="H4024">
        <v>4307609</v>
      </c>
      <c r="I4024" t="s">
        <v>3287</v>
      </c>
      <c r="J4024">
        <v>1</v>
      </c>
      <c r="K4024">
        <v>2</v>
      </c>
    </row>
    <row r="4025" spans="1:11">
      <c r="A4025" s="6" t="s">
        <v>74</v>
      </c>
      <c r="B4025">
        <v>4305603</v>
      </c>
      <c r="C4025" t="s">
        <v>2681</v>
      </c>
      <c r="D4025" s="26">
        <v>327</v>
      </c>
      <c r="E4025" s="26">
        <v>361</v>
      </c>
      <c r="G4025" s="6" t="s">
        <v>74</v>
      </c>
      <c r="H4025">
        <v>4307807</v>
      </c>
      <c r="I4025" t="s">
        <v>3288</v>
      </c>
      <c r="J4025">
        <v>26</v>
      </c>
      <c r="K4025">
        <v>39</v>
      </c>
    </row>
    <row r="4026" spans="1:11">
      <c r="A4026" s="6" t="s">
        <v>74</v>
      </c>
      <c r="B4026">
        <v>4305702</v>
      </c>
      <c r="C4026" t="s">
        <v>4509</v>
      </c>
      <c r="D4026" s="26">
        <v>288</v>
      </c>
      <c r="E4026" s="26">
        <v>310</v>
      </c>
      <c r="G4026" s="6" t="s">
        <v>74</v>
      </c>
      <c r="H4026">
        <v>4307815</v>
      </c>
      <c r="I4026" t="s">
        <v>3290</v>
      </c>
      <c r="J4026">
        <v>40</v>
      </c>
      <c r="K4026">
        <v>52</v>
      </c>
    </row>
    <row r="4027" spans="1:11">
      <c r="A4027" s="6" t="s">
        <v>74</v>
      </c>
      <c r="B4027">
        <v>4305801</v>
      </c>
      <c r="C4027" t="s">
        <v>3257</v>
      </c>
      <c r="D4027" s="26">
        <v>607</v>
      </c>
      <c r="E4027" s="26">
        <v>741</v>
      </c>
      <c r="G4027" s="6" t="s">
        <v>74</v>
      </c>
      <c r="H4027">
        <v>4307831</v>
      </c>
      <c r="I4027" t="s">
        <v>4528</v>
      </c>
      <c r="J4027">
        <v>39</v>
      </c>
      <c r="K4027">
        <v>53</v>
      </c>
    </row>
    <row r="4028" spans="1:11">
      <c r="A4028" s="6" t="s">
        <v>74</v>
      </c>
      <c r="B4028">
        <v>4305835</v>
      </c>
      <c r="C4028" t="s">
        <v>4510</v>
      </c>
      <c r="D4028" s="26">
        <v>223</v>
      </c>
      <c r="E4028" s="26">
        <v>263</v>
      </c>
      <c r="G4028" s="6" t="s">
        <v>74</v>
      </c>
      <c r="H4028">
        <v>4307864</v>
      </c>
      <c r="I4028" t="s">
        <v>3291</v>
      </c>
      <c r="J4028">
        <v>15</v>
      </c>
      <c r="K4028">
        <v>31</v>
      </c>
    </row>
    <row r="4029" spans="1:11">
      <c r="A4029" s="6" t="s">
        <v>74</v>
      </c>
      <c r="B4029">
        <v>4305850</v>
      </c>
      <c r="C4029" t="s">
        <v>4511</v>
      </c>
      <c r="D4029" s="26">
        <v>272</v>
      </c>
      <c r="E4029" s="26">
        <v>301</v>
      </c>
      <c r="G4029" s="6" t="s">
        <v>74</v>
      </c>
      <c r="H4029">
        <v>4307906</v>
      </c>
      <c r="I4029" t="s">
        <v>3292</v>
      </c>
      <c r="J4029">
        <v>96</v>
      </c>
      <c r="K4029">
        <v>147</v>
      </c>
    </row>
    <row r="4030" spans="1:11">
      <c r="A4030" s="6" t="s">
        <v>74</v>
      </c>
      <c r="B4030">
        <v>4305871</v>
      </c>
      <c r="C4030" t="s">
        <v>4512</v>
      </c>
      <c r="D4030" s="26">
        <v>197</v>
      </c>
      <c r="E4030" s="26">
        <v>237</v>
      </c>
      <c r="G4030" s="6" t="s">
        <v>74</v>
      </c>
      <c r="H4030">
        <v>4308003</v>
      </c>
      <c r="I4030" t="s">
        <v>3293</v>
      </c>
      <c r="J4030">
        <v>11</v>
      </c>
      <c r="K4030">
        <v>21</v>
      </c>
    </row>
    <row r="4031" spans="1:11">
      <c r="A4031" s="6" t="s">
        <v>74</v>
      </c>
      <c r="B4031">
        <v>4305900</v>
      </c>
      <c r="C4031" t="s">
        <v>4513</v>
      </c>
      <c r="D4031" s="26">
        <v>329</v>
      </c>
      <c r="E4031" s="26">
        <v>378</v>
      </c>
      <c r="G4031" s="6" t="s">
        <v>74</v>
      </c>
      <c r="H4031">
        <v>4308052</v>
      </c>
      <c r="I4031" t="s">
        <v>4529</v>
      </c>
      <c r="J4031">
        <v>12</v>
      </c>
      <c r="K4031">
        <v>18</v>
      </c>
    </row>
    <row r="4032" spans="1:11">
      <c r="A4032" s="6" t="s">
        <v>74</v>
      </c>
      <c r="B4032">
        <v>4305934</v>
      </c>
      <c r="C4032" t="s">
        <v>3258</v>
      </c>
      <c r="D4032" s="26">
        <v>245</v>
      </c>
      <c r="E4032" s="26">
        <v>307</v>
      </c>
      <c r="G4032" s="6" t="s">
        <v>74</v>
      </c>
      <c r="H4032">
        <v>4308078</v>
      </c>
      <c r="I4032" t="s">
        <v>4530</v>
      </c>
      <c r="J4032">
        <v>8</v>
      </c>
      <c r="K4032">
        <v>13</v>
      </c>
    </row>
    <row r="4033" spans="1:11">
      <c r="A4033" s="6" t="s">
        <v>74</v>
      </c>
      <c r="B4033">
        <v>4305959</v>
      </c>
      <c r="C4033" t="s">
        <v>3259</v>
      </c>
      <c r="D4033" s="26">
        <v>360</v>
      </c>
      <c r="E4033" s="26">
        <v>435</v>
      </c>
      <c r="G4033" s="6" t="s">
        <v>74</v>
      </c>
      <c r="H4033">
        <v>4308102</v>
      </c>
      <c r="I4033" t="s">
        <v>3295</v>
      </c>
      <c r="J4033">
        <v>22</v>
      </c>
      <c r="K4033">
        <v>41</v>
      </c>
    </row>
    <row r="4034" spans="1:11">
      <c r="A4034" s="6" t="s">
        <v>74</v>
      </c>
      <c r="B4034">
        <v>4305975</v>
      </c>
      <c r="C4034" t="s">
        <v>4514</v>
      </c>
      <c r="D4034" s="26">
        <v>110</v>
      </c>
      <c r="E4034" s="26">
        <v>138</v>
      </c>
      <c r="G4034" s="6" t="s">
        <v>74</v>
      </c>
      <c r="H4034">
        <v>4308201</v>
      </c>
      <c r="I4034" t="s">
        <v>3296</v>
      </c>
      <c r="J4034">
        <v>48</v>
      </c>
      <c r="K4034">
        <v>85</v>
      </c>
    </row>
    <row r="4035" spans="1:11">
      <c r="A4035" s="6" t="s">
        <v>74</v>
      </c>
      <c r="B4035">
        <v>4306007</v>
      </c>
      <c r="C4035" t="s">
        <v>3260</v>
      </c>
      <c r="D4035" s="26">
        <v>898</v>
      </c>
      <c r="E4035" s="26">
        <v>1083</v>
      </c>
      <c r="G4035" s="6" t="s">
        <v>74</v>
      </c>
      <c r="H4035">
        <v>4308250</v>
      </c>
      <c r="I4035" t="s">
        <v>4531</v>
      </c>
      <c r="J4035">
        <v>26</v>
      </c>
      <c r="K4035">
        <v>28</v>
      </c>
    </row>
    <row r="4036" spans="1:11">
      <c r="A4036" s="6" t="s">
        <v>74</v>
      </c>
      <c r="B4036">
        <v>4306056</v>
      </c>
      <c r="C4036" t="s">
        <v>3261</v>
      </c>
      <c r="D4036" s="26">
        <v>246</v>
      </c>
      <c r="E4036" s="26">
        <v>313</v>
      </c>
      <c r="G4036" s="6" t="s">
        <v>74</v>
      </c>
      <c r="H4036">
        <v>4308300</v>
      </c>
      <c r="I4036" t="s">
        <v>3298</v>
      </c>
      <c r="J4036">
        <v>53</v>
      </c>
      <c r="K4036">
        <v>80</v>
      </c>
    </row>
    <row r="4037" spans="1:11">
      <c r="A4037" s="6" t="s">
        <v>74</v>
      </c>
      <c r="B4037">
        <v>4306072</v>
      </c>
      <c r="C4037" t="s">
        <v>3263</v>
      </c>
      <c r="D4037" s="26">
        <v>290</v>
      </c>
      <c r="E4037" s="26">
        <v>338</v>
      </c>
      <c r="G4037" s="6" t="s">
        <v>74</v>
      </c>
      <c r="H4037">
        <v>4308409</v>
      </c>
      <c r="I4037" t="s">
        <v>4532</v>
      </c>
      <c r="J4037">
        <v>13</v>
      </c>
      <c r="K4037">
        <v>21</v>
      </c>
    </row>
    <row r="4038" spans="1:11">
      <c r="A4038" s="6" t="s">
        <v>74</v>
      </c>
      <c r="B4038">
        <v>4306106</v>
      </c>
      <c r="C4038" t="s">
        <v>3265</v>
      </c>
      <c r="D4038" s="26">
        <v>244</v>
      </c>
      <c r="E4038" s="26">
        <v>262</v>
      </c>
      <c r="G4038" s="6" t="s">
        <v>74</v>
      </c>
      <c r="H4038">
        <v>4308433</v>
      </c>
      <c r="I4038" t="s">
        <v>4533</v>
      </c>
      <c r="J4038">
        <v>10</v>
      </c>
      <c r="K4038">
        <v>10</v>
      </c>
    </row>
    <row r="4039" spans="1:11">
      <c r="A4039" s="6" t="s">
        <v>74</v>
      </c>
      <c r="B4039">
        <v>4306130</v>
      </c>
      <c r="C4039" t="s">
        <v>4515</v>
      </c>
      <c r="D4039" s="26">
        <v>386</v>
      </c>
      <c r="E4039" s="26">
        <v>459</v>
      </c>
      <c r="G4039" s="6" t="s">
        <v>74</v>
      </c>
      <c r="H4039">
        <v>4308458</v>
      </c>
      <c r="I4039" t="s">
        <v>4534</v>
      </c>
      <c r="J4039">
        <v>21</v>
      </c>
      <c r="K4039">
        <v>49</v>
      </c>
    </row>
    <row r="4040" spans="1:11">
      <c r="A4040" s="6" t="s">
        <v>74</v>
      </c>
      <c r="B4040">
        <v>4306205</v>
      </c>
      <c r="C4040" t="s">
        <v>30</v>
      </c>
      <c r="D4040" s="26">
        <v>380</v>
      </c>
      <c r="E4040" s="26">
        <v>424</v>
      </c>
      <c r="G4040" s="6" t="s">
        <v>74</v>
      </c>
      <c r="H4040">
        <v>4308508</v>
      </c>
      <c r="I4040" t="s">
        <v>3299</v>
      </c>
      <c r="J4040">
        <v>54</v>
      </c>
      <c r="K4040">
        <v>78</v>
      </c>
    </row>
    <row r="4041" spans="1:11">
      <c r="A4041" s="6" t="s">
        <v>74</v>
      </c>
      <c r="B4041">
        <v>4306304</v>
      </c>
      <c r="C4041" t="s">
        <v>3267</v>
      </c>
      <c r="D4041" s="26">
        <v>489</v>
      </c>
      <c r="E4041" s="26">
        <v>595</v>
      </c>
      <c r="G4041" s="6" t="s">
        <v>74</v>
      </c>
      <c r="H4041">
        <v>4308607</v>
      </c>
      <c r="I4041" t="s">
        <v>3301</v>
      </c>
      <c r="J4041">
        <v>21</v>
      </c>
      <c r="K4041">
        <v>56</v>
      </c>
    </row>
    <row r="4042" spans="1:11">
      <c r="A4042" s="6" t="s">
        <v>74</v>
      </c>
      <c r="B4042">
        <v>4306320</v>
      </c>
      <c r="C4042" t="s">
        <v>3268</v>
      </c>
      <c r="D4042" s="26">
        <v>308</v>
      </c>
      <c r="E4042" s="26">
        <v>362</v>
      </c>
      <c r="G4042" s="6" t="s">
        <v>74</v>
      </c>
      <c r="H4042">
        <v>4308656</v>
      </c>
      <c r="I4042" t="s">
        <v>3303</v>
      </c>
      <c r="J4042">
        <v>42</v>
      </c>
      <c r="K4042">
        <v>54</v>
      </c>
    </row>
    <row r="4043" spans="1:11">
      <c r="A4043" s="6" t="s">
        <v>74</v>
      </c>
      <c r="B4043">
        <v>4306353</v>
      </c>
      <c r="C4043" t="s">
        <v>3269</v>
      </c>
      <c r="D4043" s="26">
        <v>398</v>
      </c>
      <c r="E4043" s="26">
        <v>433</v>
      </c>
      <c r="G4043" s="6" t="s">
        <v>74</v>
      </c>
      <c r="H4043">
        <v>4308706</v>
      </c>
      <c r="I4043" t="s">
        <v>4535</v>
      </c>
      <c r="J4043">
        <v>24</v>
      </c>
      <c r="K4043">
        <v>45</v>
      </c>
    </row>
    <row r="4044" spans="1:11">
      <c r="A4044" s="6" t="s">
        <v>74</v>
      </c>
      <c r="B4044">
        <v>4306379</v>
      </c>
      <c r="C4044" t="s">
        <v>4516</v>
      </c>
      <c r="D4044" s="26">
        <v>199</v>
      </c>
      <c r="E4044" s="26">
        <v>244</v>
      </c>
      <c r="G4044" s="6" t="s">
        <v>74</v>
      </c>
      <c r="H4044">
        <v>4308805</v>
      </c>
      <c r="I4044" t="s">
        <v>4536</v>
      </c>
      <c r="J4044">
        <v>30</v>
      </c>
      <c r="K4044">
        <v>32</v>
      </c>
    </row>
    <row r="4045" spans="1:11">
      <c r="A4045" s="6" t="s">
        <v>74</v>
      </c>
      <c r="B4045">
        <v>4306403</v>
      </c>
      <c r="C4045" t="s">
        <v>4517</v>
      </c>
      <c r="D4045" s="26">
        <v>43</v>
      </c>
      <c r="E4045" s="26">
        <v>63</v>
      </c>
      <c r="G4045" s="6" t="s">
        <v>74</v>
      </c>
      <c r="H4045">
        <v>4308854</v>
      </c>
      <c r="I4045" t="s">
        <v>3304</v>
      </c>
      <c r="J4045">
        <v>11</v>
      </c>
      <c r="K4045">
        <v>21</v>
      </c>
    </row>
    <row r="4046" spans="1:11">
      <c r="A4046" s="6" t="s">
        <v>74</v>
      </c>
      <c r="B4046">
        <v>4306429</v>
      </c>
      <c r="C4046" t="s">
        <v>4518</v>
      </c>
      <c r="D4046" s="26">
        <v>107</v>
      </c>
      <c r="E4046" s="26">
        <v>125</v>
      </c>
      <c r="G4046" s="6" t="s">
        <v>74</v>
      </c>
      <c r="H4046">
        <v>4308904</v>
      </c>
      <c r="I4046" t="s">
        <v>3306</v>
      </c>
      <c r="J4046">
        <v>39</v>
      </c>
      <c r="K4046">
        <v>79</v>
      </c>
    </row>
    <row r="4047" spans="1:11">
      <c r="A4047" s="6" t="s">
        <v>74</v>
      </c>
      <c r="B4047">
        <v>4306452</v>
      </c>
      <c r="C4047" t="s">
        <v>3270</v>
      </c>
      <c r="D4047" s="26">
        <v>244</v>
      </c>
      <c r="E4047" s="26">
        <v>298</v>
      </c>
      <c r="G4047" s="6" t="s">
        <v>74</v>
      </c>
      <c r="H4047">
        <v>4309001</v>
      </c>
      <c r="I4047" t="s">
        <v>3307</v>
      </c>
      <c r="J4047">
        <v>62</v>
      </c>
      <c r="K4047">
        <v>103</v>
      </c>
    </row>
    <row r="4048" spans="1:11">
      <c r="A4048" s="6" t="s">
        <v>74</v>
      </c>
      <c r="B4048">
        <v>4306502</v>
      </c>
      <c r="C4048" t="s">
        <v>3271</v>
      </c>
      <c r="D4048" s="26">
        <v>1336</v>
      </c>
      <c r="E4048" s="26">
        <v>1589</v>
      </c>
      <c r="G4048" s="6" t="s">
        <v>74</v>
      </c>
      <c r="H4048">
        <v>4309050</v>
      </c>
      <c r="I4048" t="s">
        <v>3308</v>
      </c>
      <c r="J4048">
        <v>6</v>
      </c>
      <c r="K4048">
        <v>6</v>
      </c>
    </row>
    <row r="4049" spans="1:11">
      <c r="A4049" s="6" t="s">
        <v>74</v>
      </c>
      <c r="B4049">
        <v>4306601</v>
      </c>
      <c r="C4049" t="s">
        <v>3272</v>
      </c>
      <c r="D4049" s="26">
        <v>195</v>
      </c>
      <c r="E4049" s="26">
        <v>255</v>
      </c>
      <c r="G4049" s="6" t="s">
        <v>74</v>
      </c>
      <c r="H4049">
        <v>4309100</v>
      </c>
      <c r="I4049" t="s">
        <v>3309</v>
      </c>
      <c r="J4049">
        <v>21</v>
      </c>
      <c r="K4049">
        <v>25</v>
      </c>
    </row>
    <row r="4050" spans="1:11">
      <c r="A4050" s="6" t="s">
        <v>74</v>
      </c>
      <c r="B4050">
        <v>4306551</v>
      </c>
      <c r="C4050" t="s">
        <v>3274</v>
      </c>
      <c r="D4050" s="26">
        <v>135</v>
      </c>
      <c r="E4050" s="26">
        <v>168</v>
      </c>
      <c r="G4050" s="6" t="s">
        <v>74</v>
      </c>
      <c r="H4050">
        <v>4309126</v>
      </c>
      <c r="I4050" t="s">
        <v>4537</v>
      </c>
      <c r="J4050">
        <v>29</v>
      </c>
      <c r="K4050">
        <v>46</v>
      </c>
    </row>
    <row r="4051" spans="1:11">
      <c r="A4051" s="6" t="s">
        <v>74</v>
      </c>
      <c r="B4051">
        <v>4306700</v>
      </c>
      <c r="C4051" t="s">
        <v>4519</v>
      </c>
      <c r="D4051" s="26">
        <v>212</v>
      </c>
      <c r="E4051" s="26">
        <v>262</v>
      </c>
      <c r="G4051" s="6" t="s">
        <v>74</v>
      </c>
      <c r="H4051">
        <v>4309159</v>
      </c>
      <c r="I4051" t="s">
        <v>4538</v>
      </c>
      <c r="J4051">
        <v>116</v>
      </c>
      <c r="K4051">
        <v>119</v>
      </c>
    </row>
    <row r="4052" spans="1:11">
      <c r="A4052" s="6" t="s">
        <v>74</v>
      </c>
      <c r="B4052">
        <v>4306734</v>
      </c>
      <c r="C4052" t="s">
        <v>4520</v>
      </c>
      <c r="D4052" s="26">
        <v>506</v>
      </c>
      <c r="E4052" s="26">
        <v>576</v>
      </c>
      <c r="G4052" s="6" t="s">
        <v>74</v>
      </c>
      <c r="H4052">
        <v>4309209</v>
      </c>
      <c r="I4052" t="s">
        <v>3310</v>
      </c>
      <c r="J4052">
        <v>9</v>
      </c>
      <c r="K4052">
        <v>16</v>
      </c>
    </row>
    <row r="4053" spans="1:11">
      <c r="A4053" s="6" t="s">
        <v>74</v>
      </c>
      <c r="B4053">
        <v>4306759</v>
      </c>
      <c r="C4053" t="s">
        <v>4521</v>
      </c>
      <c r="D4053" s="26">
        <v>196</v>
      </c>
      <c r="E4053" s="26">
        <v>245</v>
      </c>
      <c r="G4053" s="6" t="s">
        <v>74</v>
      </c>
      <c r="H4053">
        <v>4309258</v>
      </c>
      <c r="I4053" t="s">
        <v>4539</v>
      </c>
      <c r="J4053">
        <v>5</v>
      </c>
      <c r="K4053">
        <v>12</v>
      </c>
    </row>
    <row r="4054" spans="1:11">
      <c r="A4054" s="6" t="s">
        <v>74</v>
      </c>
      <c r="B4054">
        <v>4306767</v>
      </c>
      <c r="C4054" t="s">
        <v>3275</v>
      </c>
      <c r="D4054" s="26">
        <v>229</v>
      </c>
      <c r="E4054" s="26">
        <v>247</v>
      </c>
      <c r="G4054" s="6" t="s">
        <v>74</v>
      </c>
      <c r="H4054">
        <v>4309308</v>
      </c>
      <c r="I4054" t="s">
        <v>4540</v>
      </c>
      <c r="J4054">
        <v>6</v>
      </c>
      <c r="K4054">
        <v>8</v>
      </c>
    </row>
    <row r="4055" spans="1:11">
      <c r="A4055" s="6" t="s">
        <v>74</v>
      </c>
      <c r="B4055">
        <v>4306809</v>
      </c>
      <c r="C4055" t="s">
        <v>3276</v>
      </c>
      <c r="D4055" s="26">
        <v>212</v>
      </c>
      <c r="E4055" s="26">
        <v>264</v>
      </c>
      <c r="G4055" s="6" t="s">
        <v>74</v>
      </c>
      <c r="H4055">
        <v>4309407</v>
      </c>
      <c r="I4055" t="s">
        <v>3312</v>
      </c>
      <c r="J4055">
        <v>14</v>
      </c>
      <c r="K4055">
        <v>46</v>
      </c>
    </row>
    <row r="4056" spans="1:11">
      <c r="A4056" s="6" t="s">
        <v>74</v>
      </c>
      <c r="B4056">
        <v>4306908</v>
      </c>
      <c r="C4056" t="s">
        <v>4522</v>
      </c>
      <c r="D4056" s="26">
        <v>486</v>
      </c>
      <c r="E4056" s="26">
        <v>615</v>
      </c>
      <c r="G4056" s="6" t="s">
        <v>74</v>
      </c>
      <c r="H4056">
        <v>4309506</v>
      </c>
      <c r="I4056" t="s">
        <v>4541</v>
      </c>
      <c r="J4056">
        <v>75</v>
      </c>
      <c r="K4056">
        <v>106</v>
      </c>
    </row>
    <row r="4057" spans="1:11">
      <c r="A4057" s="6" t="s">
        <v>74</v>
      </c>
      <c r="B4057">
        <v>4306924</v>
      </c>
      <c r="C4057" t="s">
        <v>4523</v>
      </c>
      <c r="D4057" s="26">
        <v>140</v>
      </c>
      <c r="E4057" s="26">
        <v>161</v>
      </c>
      <c r="G4057" s="6" t="s">
        <v>74</v>
      </c>
      <c r="H4057">
        <v>4309555</v>
      </c>
      <c r="I4057" t="s">
        <v>3313</v>
      </c>
      <c r="J4057">
        <v>12</v>
      </c>
      <c r="K4057">
        <v>23</v>
      </c>
    </row>
    <row r="4058" spans="1:11">
      <c r="A4058" s="6" t="s">
        <v>74</v>
      </c>
      <c r="B4058">
        <v>4306932</v>
      </c>
      <c r="C4058" t="s">
        <v>3277</v>
      </c>
      <c r="D4058" s="26">
        <v>411</v>
      </c>
      <c r="E4058" s="26">
        <v>448</v>
      </c>
      <c r="G4058" s="6" t="s">
        <v>74</v>
      </c>
      <c r="H4058">
        <v>4307104</v>
      </c>
      <c r="I4058" t="s">
        <v>3314</v>
      </c>
      <c r="J4058">
        <v>52</v>
      </c>
      <c r="K4058">
        <v>102</v>
      </c>
    </row>
    <row r="4059" spans="1:11">
      <c r="A4059" s="6" t="s">
        <v>74</v>
      </c>
      <c r="B4059">
        <v>4306957</v>
      </c>
      <c r="C4059" t="s">
        <v>3278</v>
      </c>
      <c r="D4059" s="26">
        <v>178</v>
      </c>
      <c r="E4059" s="26">
        <v>208</v>
      </c>
      <c r="G4059" s="6" t="s">
        <v>74</v>
      </c>
      <c r="H4059">
        <v>4309571</v>
      </c>
      <c r="I4059" t="s">
        <v>4542</v>
      </c>
      <c r="J4059">
        <v>30</v>
      </c>
      <c r="K4059">
        <v>34</v>
      </c>
    </row>
    <row r="4060" spans="1:11">
      <c r="A4060" s="6" t="s">
        <v>74</v>
      </c>
      <c r="B4060">
        <v>4306973</v>
      </c>
      <c r="C4060" t="s">
        <v>3280</v>
      </c>
      <c r="D4060" s="26">
        <v>137</v>
      </c>
      <c r="E4060" s="26">
        <v>165</v>
      </c>
      <c r="G4060" s="6" t="s">
        <v>74</v>
      </c>
      <c r="H4060">
        <v>4309605</v>
      </c>
      <c r="I4060" t="s">
        <v>3316</v>
      </c>
      <c r="J4060">
        <v>48</v>
      </c>
      <c r="K4060">
        <v>76</v>
      </c>
    </row>
    <row r="4061" spans="1:11">
      <c r="A4061" s="6" t="s">
        <v>74</v>
      </c>
      <c r="B4061">
        <v>4307005</v>
      </c>
      <c r="C4061" t="s">
        <v>3281</v>
      </c>
      <c r="D4061" s="26">
        <v>423</v>
      </c>
      <c r="E4061" s="26">
        <v>520</v>
      </c>
      <c r="G4061" s="6" t="s">
        <v>74</v>
      </c>
      <c r="H4061">
        <v>4309654</v>
      </c>
      <c r="I4061" t="s">
        <v>3317</v>
      </c>
      <c r="J4061">
        <v>77</v>
      </c>
      <c r="K4061">
        <v>91</v>
      </c>
    </row>
    <row r="4062" spans="1:11">
      <c r="A4062" s="6" t="s">
        <v>74</v>
      </c>
      <c r="B4062">
        <v>4307054</v>
      </c>
      <c r="C4062" t="s">
        <v>4524</v>
      </c>
      <c r="D4062" s="26">
        <v>179</v>
      </c>
      <c r="E4062" s="26">
        <v>224</v>
      </c>
      <c r="G4062" s="6" t="s">
        <v>74</v>
      </c>
      <c r="H4062">
        <v>4309704</v>
      </c>
      <c r="I4062" t="s">
        <v>196</v>
      </c>
      <c r="J4062">
        <v>29</v>
      </c>
      <c r="K4062">
        <v>42</v>
      </c>
    </row>
    <row r="4063" spans="1:11">
      <c r="A4063" s="6" t="s">
        <v>74</v>
      </c>
      <c r="B4063">
        <v>4307203</v>
      </c>
      <c r="C4063" t="s">
        <v>3283</v>
      </c>
      <c r="D4063" s="26">
        <v>383</v>
      </c>
      <c r="E4063" s="26">
        <v>462</v>
      </c>
      <c r="G4063" s="6" t="s">
        <v>74</v>
      </c>
      <c r="H4063">
        <v>4309753</v>
      </c>
      <c r="I4063" t="s">
        <v>4543</v>
      </c>
      <c r="J4063">
        <v>65</v>
      </c>
      <c r="K4063">
        <v>88</v>
      </c>
    </row>
    <row r="4064" spans="1:11">
      <c r="A4064" s="6" t="s">
        <v>74</v>
      </c>
      <c r="B4064">
        <v>4307302</v>
      </c>
      <c r="C4064" t="s">
        <v>4525</v>
      </c>
      <c r="D4064" s="26">
        <v>600</v>
      </c>
      <c r="E4064" s="26">
        <v>657</v>
      </c>
      <c r="G4064" s="6" t="s">
        <v>74</v>
      </c>
      <c r="H4064">
        <v>4309803</v>
      </c>
      <c r="I4064" t="s">
        <v>3319</v>
      </c>
      <c r="J4064">
        <v>42</v>
      </c>
      <c r="K4064">
        <v>66</v>
      </c>
    </row>
    <row r="4065" spans="1:11">
      <c r="A4065" s="6" t="s">
        <v>74</v>
      </c>
      <c r="B4065">
        <v>4307401</v>
      </c>
      <c r="C4065" t="s">
        <v>4526</v>
      </c>
      <c r="D4065" s="26">
        <v>313</v>
      </c>
      <c r="E4065" s="26">
        <v>355</v>
      </c>
      <c r="G4065" s="6" t="s">
        <v>74</v>
      </c>
      <c r="H4065">
        <v>4309902</v>
      </c>
      <c r="I4065" t="s">
        <v>3320</v>
      </c>
      <c r="J4065">
        <v>45</v>
      </c>
      <c r="K4065">
        <v>92</v>
      </c>
    </row>
    <row r="4066" spans="1:11">
      <c r="A4066" s="6" t="s">
        <v>74</v>
      </c>
      <c r="B4066">
        <v>4307450</v>
      </c>
      <c r="C4066" t="s">
        <v>4527</v>
      </c>
      <c r="D4066" s="26">
        <v>392</v>
      </c>
      <c r="E4066" s="26">
        <v>435</v>
      </c>
      <c r="G4066" s="6" t="s">
        <v>74</v>
      </c>
      <c r="H4066">
        <v>4309951</v>
      </c>
      <c r="I4066" t="s">
        <v>4544</v>
      </c>
      <c r="J4066">
        <v>29</v>
      </c>
      <c r="K4066">
        <v>32</v>
      </c>
    </row>
    <row r="4067" spans="1:11">
      <c r="A4067" s="6" t="s">
        <v>74</v>
      </c>
      <c r="B4067">
        <v>4307500</v>
      </c>
      <c r="C4067" t="s">
        <v>3285</v>
      </c>
      <c r="D4067" s="26">
        <v>632</v>
      </c>
      <c r="E4067" s="26">
        <v>699</v>
      </c>
      <c r="G4067" s="6" t="s">
        <v>74</v>
      </c>
      <c r="H4067">
        <v>4310009</v>
      </c>
      <c r="I4067" t="s">
        <v>3321</v>
      </c>
      <c r="J4067">
        <v>66</v>
      </c>
      <c r="K4067">
        <v>100</v>
      </c>
    </row>
    <row r="4068" spans="1:11">
      <c r="A4068" s="6" t="s">
        <v>74</v>
      </c>
      <c r="B4068">
        <v>4307559</v>
      </c>
      <c r="C4068" t="s">
        <v>3286</v>
      </c>
      <c r="D4068" s="26">
        <v>146</v>
      </c>
      <c r="E4068" s="26">
        <v>174</v>
      </c>
      <c r="G4068" s="6" t="s">
        <v>74</v>
      </c>
      <c r="H4068">
        <v>4310108</v>
      </c>
      <c r="I4068" t="s">
        <v>3322</v>
      </c>
      <c r="J4068">
        <v>6</v>
      </c>
      <c r="K4068">
        <v>9</v>
      </c>
    </row>
    <row r="4069" spans="1:11">
      <c r="A4069" s="6" t="s">
        <v>74</v>
      </c>
      <c r="B4069">
        <v>4307609</v>
      </c>
      <c r="C4069" t="s">
        <v>3287</v>
      </c>
      <c r="D4069" s="26">
        <v>17</v>
      </c>
      <c r="E4069" s="26">
        <v>16</v>
      </c>
      <c r="G4069" s="6" t="s">
        <v>74</v>
      </c>
      <c r="H4069">
        <v>4310207</v>
      </c>
      <c r="I4069" t="s">
        <v>3323</v>
      </c>
      <c r="J4069">
        <v>69</v>
      </c>
      <c r="K4069">
        <v>94</v>
      </c>
    </row>
    <row r="4070" spans="1:11">
      <c r="A4070" s="6" t="s">
        <v>74</v>
      </c>
      <c r="B4070">
        <v>4307807</v>
      </c>
      <c r="C4070" t="s">
        <v>3288</v>
      </c>
      <c r="D4070" s="26">
        <v>272</v>
      </c>
      <c r="E4070" s="26">
        <v>322</v>
      </c>
      <c r="G4070" s="6" t="s">
        <v>74</v>
      </c>
      <c r="H4070">
        <v>4310306</v>
      </c>
      <c r="I4070" t="s">
        <v>3324</v>
      </c>
      <c r="J4070">
        <v>34</v>
      </c>
      <c r="K4070">
        <v>48</v>
      </c>
    </row>
    <row r="4071" spans="1:11">
      <c r="A4071" s="6" t="s">
        <v>74</v>
      </c>
      <c r="B4071">
        <v>4307815</v>
      </c>
      <c r="C4071" t="s">
        <v>3290</v>
      </c>
      <c r="D4071" s="26">
        <v>374</v>
      </c>
      <c r="E4071" s="26">
        <v>435</v>
      </c>
      <c r="G4071" s="6" t="s">
        <v>74</v>
      </c>
      <c r="H4071">
        <v>4310330</v>
      </c>
      <c r="I4071" t="s">
        <v>4545</v>
      </c>
      <c r="J4071">
        <v>3</v>
      </c>
      <c r="K4071">
        <v>3</v>
      </c>
    </row>
    <row r="4072" spans="1:11">
      <c r="A4072" s="6" t="s">
        <v>74</v>
      </c>
      <c r="B4072">
        <v>4307831</v>
      </c>
      <c r="C4072" t="s">
        <v>4528</v>
      </c>
      <c r="D4072" s="26">
        <v>226</v>
      </c>
      <c r="E4072" s="26">
        <v>265</v>
      </c>
      <c r="G4072" s="6" t="s">
        <v>74</v>
      </c>
      <c r="H4072">
        <v>4310363</v>
      </c>
      <c r="I4072" t="s">
        <v>3326</v>
      </c>
      <c r="J4072">
        <v>7</v>
      </c>
      <c r="K4072">
        <v>10</v>
      </c>
    </row>
    <row r="4073" spans="1:11">
      <c r="A4073" s="6" t="s">
        <v>74</v>
      </c>
      <c r="B4073">
        <v>4307864</v>
      </c>
      <c r="C4073" t="s">
        <v>3291</v>
      </c>
      <c r="D4073" s="26">
        <v>260</v>
      </c>
      <c r="E4073" s="26">
        <v>351</v>
      </c>
      <c r="G4073" s="6" t="s">
        <v>74</v>
      </c>
      <c r="H4073">
        <v>4310405</v>
      </c>
      <c r="I4073" t="s">
        <v>889</v>
      </c>
      <c r="J4073">
        <v>42</v>
      </c>
      <c r="K4073">
        <v>60</v>
      </c>
    </row>
    <row r="4074" spans="1:11">
      <c r="A4074" s="6" t="s">
        <v>74</v>
      </c>
      <c r="B4074">
        <v>4307906</v>
      </c>
      <c r="C4074" t="s">
        <v>3292</v>
      </c>
      <c r="D4074" s="26">
        <v>908</v>
      </c>
      <c r="E4074" s="26">
        <v>1089</v>
      </c>
      <c r="G4074" s="6" t="s">
        <v>74</v>
      </c>
      <c r="H4074">
        <v>4310413</v>
      </c>
      <c r="I4074" t="s">
        <v>4546</v>
      </c>
      <c r="J4074">
        <v>18</v>
      </c>
      <c r="K4074">
        <v>20</v>
      </c>
    </row>
    <row r="4075" spans="1:11">
      <c r="A4075" s="6" t="s">
        <v>74</v>
      </c>
      <c r="B4075">
        <v>4308003</v>
      </c>
      <c r="C4075" t="s">
        <v>3293</v>
      </c>
      <c r="D4075" s="26">
        <v>190</v>
      </c>
      <c r="E4075" s="26">
        <v>262</v>
      </c>
      <c r="G4075" s="6" t="s">
        <v>74</v>
      </c>
      <c r="H4075">
        <v>4310439</v>
      </c>
      <c r="I4075" t="s">
        <v>4547</v>
      </c>
      <c r="J4075">
        <v>28</v>
      </c>
      <c r="K4075">
        <v>57</v>
      </c>
    </row>
    <row r="4076" spans="1:11">
      <c r="A4076" s="6" t="s">
        <v>74</v>
      </c>
      <c r="B4076">
        <v>4308052</v>
      </c>
      <c r="C4076" t="s">
        <v>4529</v>
      </c>
      <c r="D4076" s="26">
        <v>157</v>
      </c>
      <c r="E4076" s="26">
        <v>207</v>
      </c>
      <c r="G4076" s="6" t="s">
        <v>74</v>
      </c>
      <c r="H4076">
        <v>4310462</v>
      </c>
      <c r="I4076" t="s">
        <v>4548</v>
      </c>
      <c r="J4076">
        <v>14</v>
      </c>
      <c r="K4076">
        <v>33</v>
      </c>
    </row>
    <row r="4077" spans="1:11">
      <c r="A4077" s="6" t="s">
        <v>74</v>
      </c>
      <c r="B4077">
        <v>4308078</v>
      </c>
      <c r="C4077" t="s">
        <v>4530</v>
      </c>
      <c r="D4077" s="26">
        <v>84</v>
      </c>
      <c r="E4077" s="26">
        <v>112</v>
      </c>
      <c r="G4077" s="6" t="s">
        <v>74</v>
      </c>
      <c r="H4077">
        <v>4310504</v>
      </c>
      <c r="I4077" t="s">
        <v>3327</v>
      </c>
      <c r="J4077">
        <v>131</v>
      </c>
      <c r="K4077">
        <v>105</v>
      </c>
    </row>
    <row r="4078" spans="1:11">
      <c r="A4078" s="6" t="s">
        <v>74</v>
      </c>
      <c r="B4078">
        <v>4308102</v>
      </c>
      <c r="C4078" t="s">
        <v>3295</v>
      </c>
      <c r="D4078" s="26">
        <v>160</v>
      </c>
      <c r="E4078" s="26">
        <v>209</v>
      </c>
      <c r="G4078" s="6" t="s">
        <v>74</v>
      </c>
      <c r="H4078">
        <v>4310538</v>
      </c>
      <c r="I4078" t="s">
        <v>3329</v>
      </c>
      <c r="J4078">
        <v>6</v>
      </c>
      <c r="K4078">
        <v>6</v>
      </c>
    </row>
    <row r="4079" spans="1:11">
      <c r="A4079" s="6" t="s">
        <v>74</v>
      </c>
      <c r="B4079">
        <v>4308201</v>
      </c>
      <c r="C4079" t="s">
        <v>3296</v>
      </c>
      <c r="D4079" s="26">
        <v>717</v>
      </c>
      <c r="E4079" s="26">
        <v>815</v>
      </c>
      <c r="G4079" s="6" t="s">
        <v>74</v>
      </c>
      <c r="H4079">
        <v>4310553</v>
      </c>
      <c r="I4079" t="s">
        <v>4549</v>
      </c>
      <c r="J4079">
        <v>22</v>
      </c>
      <c r="K4079">
        <v>27</v>
      </c>
    </row>
    <row r="4080" spans="1:11">
      <c r="A4080" s="6" t="s">
        <v>74</v>
      </c>
      <c r="B4080">
        <v>4308250</v>
      </c>
      <c r="C4080" t="s">
        <v>4531</v>
      </c>
      <c r="D4080" s="26">
        <v>236</v>
      </c>
      <c r="E4080" s="26">
        <v>314</v>
      </c>
      <c r="G4080" s="6" t="s">
        <v>74</v>
      </c>
      <c r="H4080">
        <v>4310579</v>
      </c>
      <c r="I4080" t="s">
        <v>4550</v>
      </c>
      <c r="J4080">
        <v>40</v>
      </c>
      <c r="K4080">
        <v>49</v>
      </c>
    </row>
    <row r="4081" spans="1:11">
      <c r="A4081" s="6" t="s">
        <v>74</v>
      </c>
      <c r="B4081">
        <v>4308300</v>
      </c>
      <c r="C4081" t="s">
        <v>3298</v>
      </c>
      <c r="D4081" s="26">
        <v>461</v>
      </c>
      <c r="E4081" s="26">
        <v>618</v>
      </c>
      <c r="G4081" s="6" t="s">
        <v>74</v>
      </c>
      <c r="H4081">
        <v>4310603</v>
      </c>
      <c r="I4081" t="s">
        <v>3330</v>
      </c>
      <c r="J4081">
        <v>16</v>
      </c>
      <c r="K4081">
        <v>22</v>
      </c>
    </row>
    <row r="4082" spans="1:11">
      <c r="A4082" s="6" t="s">
        <v>74</v>
      </c>
      <c r="B4082">
        <v>4308409</v>
      </c>
      <c r="C4082" t="s">
        <v>4532</v>
      </c>
      <c r="D4082" s="26">
        <v>176</v>
      </c>
      <c r="E4082" s="26">
        <v>239</v>
      </c>
      <c r="G4082" s="6" t="s">
        <v>74</v>
      </c>
      <c r="H4082">
        <v>4310652</v>
      </c>
      <c r="I4082" t="s">
        <v>3331</v>
      </c>
      <c r="J4082">
        <v>21</v>
      </c>
      <c r="K4082">
        <v>40</v>
      </c>
    </row>
    <row r="4083" spans="1:11">
      <c r="A4083" s="6" t="s">
        <v>74</v>
      </c>
      <c r="B4083">
        <v>4308433</v>
      </c>
      <c r="C4083" t="s">
        <v>4533</v>
      </c>
      <c r="D4083" s="26">
        <v>156</v>
      </c>
      <c r="E4083" s="26">
        <v>173</v>
      </c>
      <c r="G4083" s="6" t="s">
        <v>74</v>
      </c>
      <c r="H4083">
        <v>4310702</v>
      </c>
      <c r="I4083" t="s">
        <v>4551</v>
      </c>
      <c r="J4083">
        <v>22</v>
      </c>
      <c r="K4083">
        <v>54</v>
      </c>
    </row>
    <row r="4084" spans="1:11">
      <c r="A4084" s="6" t="s">
        <v>74</v>
      </c>
      <c r="B4084">
        <v>4308458</v>
      </c>
      <c r="C4084" t="s">
        <v>4534</v>
      </c>
      <c r="D4084" s="26">
        <v>262</v>
      </c>
      <c r="E4084" s="26">
        <v>296</v>
      </c>
      <c r="G4084" s="6" t="s">
        <v>74</v>
      </c>
      <c r="H4084">
        <v>4310751</v>
      </c>
      <c r="I4084" t="s">
        <v>3332</v>
      </c>
      <c r="J4084">
        <v>20</v>
      </c>
      <c r="K4084">
        <v>32</v>
      </c>
    </row>
    <row r="4085" spans="1:11">
      <c r="A4085" s="6" t="s">
        <v>74</v>
      </c>
      <c r="B4085">
        <v>4308508</v>
      </c>
      <c r="C4085" t="s">
        <v>3299</v>
      </c>
      <c r="D4085" s="26">
        <v>647</v>
      </c>
      <c r="E4085" s="26">
        <v>738</v>
      </c>
      <c r="G4085" s="6" t="s">
        <v>74</v>
      </c>
      <c r="H4085">
        <v>4310801</v>
      </c>
      <c r="I4085" t="s">
        <v>3334</v>
      </c>
      <c r="J4085">
        <v>2</v>
      </c>
      <c r="K4085">
        <v>7</v>
      </c>
    </row>
    <row r="4086" spans="1:11">
      <c r="A4086" s="6" t="s">
        <v>74</v>
      </c>
      <c r="B4086">
        <v>4308607</v>
      </c>
      <c r="C4086" t="s">
        <v>3301</v>
      </c>
      <c r="D4086" s="26">
        <v>414</v>
      </c>
      <c r="E4086" s="26">
        <v>541</v>
      </c>
      <c r="G4086" s="6" t="s">
        <v>74</v>
      </c>
      <c r="H4086">
        <v>4310850</v>
      </c>
      <c r="I4086" t="s">
        <v>3335</v>
      </c>
      <c r="J4086">
        <v>67</v>
      </c>
      <c r="K4086">
        <v>80</v>
      </c>
    </row>
    <row r="4087" spans="1:11">
      <c r="A4087" s="6" t="s">
        <v>74</v>
      </c>
      <c r="B4087">
        <v>4308656</v>
      </c>
      <c r="C4087" t="s">
        <v>3303</v>
      </c>
      <c r="D4087" s="26">
        <v>378</v>
      </c>
      <c r="E4087" s="26">
        <v>478</v>
      </c>
      <c r="G4087" s="6" t="s">
        <v>74</v>
      </c>
      <c r="H4087">
        <v>4310876</v>
      </c>
      <c r="I4087" t="s">
        <v>4552</v>
      </c>
      <c r="J4087">
        <v>44</v>
      </c>
      <c r="K4087">
        <v>61</v>
      </c>
    </row>
    <row r="4088" spans="1:11">
      <c r="A4088" s="6" t="s">
        <v>74</v>
      </c>
      <c r="B4088">
        <v>4308706</v>
      </c>
      <c r="C4088" t="s">
        <v>4535</v>
      </c>
      <c r="D4088" s="26">
        <v>311</v>
      </c>
      <c r="E4088" s="26">
        <v>415</v>
      </c>
      <c r="G4088" s="6" t="s">
        <v>74</v>
      </c>
      <c r="H4088">
        <v>4310900</v>
      </c>
      <c r="I4088" t="s">
        <v>2403</v>
      </c>
      <c r="J4088">
        <v>9</v>
      </c>
      <c r="K4088">
        <v>21</v>
      </c>
    </row>
    <row r="4089" spans="1:11">
      <c r="A4089" s="6" t="s">
        <v>74</v>
      </c>
      <c r="B4089">
        <v>4308805</v>
      </c>
      <c r="C4089" t="s">
        <v>4536</v>
      </c>
      <c r="D4089" s="26">
        <v>241</v>
      </c>
      <c r="E4089" s="26">
        <v>322</v>
      </c>
      <c r="G4089" s="6" t="s">
        <v>74</v>
      </c>
      <c r="H4089">
        <v>4311007</v>
      </c>
      <c r="I4089" t="s">
        <v>3336</v>
      </c>
      <c r="J4089">
        <v>13</v>
      </c>
      <c r="K4089">
        <v>27</v>
      </c>
    </row>
    <row r="4090" spans="1:11">
      <c r="A4090" s="6" t="s">
        <v>74</v>
      </c>
      <c r="B4090">
        <v>4308854</v>
      </c>
      <c r="C4090" t="s">
        <v>3304</v>
      </c>
      <c r="D4090" s="26">
        <v>174</v>
      </c>
      <c r="E4090" s="26">
        <v>216</v>
      </c>
      <c r="G4090" s="6" t="s">
        <v>74</v>
      </c>
      <c r="H4090">
        <v>4311106</v>
      </c>
      <c r="I4090" t="s">
        <v>3338</v>
      </c>
      <c r="J4090">
        <v>101</v>
      </c>
      <c r="K4090">
        <v>112</v>
      </c>
    </row>
    <row r="4091" spans="1:11">
      <c r="A4091" s="6" t="s">
        <v>74</v>
      </c>
      <c r="B4091">
        <v>4308904</v>
      </c>
      <c r="C4091" t="s">
        <v>3306</v>
      </c>
      <c r="D4091" s="26">
        <v>397</v>
      </c>
      <c r="E4091" s="26">
        <v>481</v>
      </c>
      <c r="G4091" s="6" t="s">
        <v>74</v>
      </c>
      <c r="H4091">
        <v>4311122</v>
      </c>
      <c r="I4091" t="s">
        <v>3340</v>
      </c>
      <c r="J4091">
        <v>14</v>
      </c>
      <c r="K4091">
        <v>18</v>
      </c>
    </row>
    <row r="4092" spans="1:11">
      <c r="A4092" s="6" t="s">
        <v>74</v>
      </c>
      <c r="B4092">
        <v>4309001</v>
      </c>
      <c r="C4092" t="s">
        <v>3307</v>
      </c>
      <c r="D4092" s="26">
        <v>710</v>
      </c>
      <c r="E4092" s="26">
        <v>854</v>
      </c>
      <c r="G4092" s="6" t="s">
        <v>74</v>
      </c>
      <c r="H4092">
        <v>4311130</v>
      </c>
      <c r="I4092" t="s">
        <v>4553</v>
      </c>
      <c r="J4092">
        <v>40</v>
      </c>
      <c r="K4092">
        <v>52</v>
      </c>
    </row>
    <row r="4093" spans="1:11">
      <c r="A4093" s="6" t="s">
        <v>74</v>
      </c>
      <c r="B4093">
        <v>4309050</v>
      </c>
      <c r="C4093" t="s">
        <v>3308</v>
      </c>
      <c r="D4093" s="26">
        <v>50</v>
      </c>
      <c r="E4093" s="26">
        <v>64</v>
      </c>
      <c r="G4093" s="6" t="s">
        <v>74</v>
      </c>
      <c r="H4093">
        <v>4311155</v>
      </c>
      <c r="I4093" t="s">
        <v>3342</v>
      </c>
      <c r="J4093">
        <v>76</v>
      </c>
      <c r="K4093">
        <v>97</v>
      </c>
    </row>
    <row r="4094" spans="1:11">
      <c r="A4094" s="6" t="s">
        <v>74</v>
      </c>
      <c r="B4094">
        <v>4309100</v>
      </c>
      <c r="C4094" t="s">
        <v>3309</v>
      </c>
      <c r="D4094" s="26">
        <v>166</v>
      </c>
      <c r="E4094" s="26">
        <v>190</v>
      </c>
      <c r="G4094" s="6" t="s">
        <v>74</v>
      </c>
      <c r="H4094">
        <v>4311205</v>
      </c>
      <c r="I4094" t="s">
        <v>3343</v>
      </c>
      <c r="J4094">
        <v>40</v>
      </c>
      <c r="K4094">
        <v>61</v>
      </c>
    </row>
    <row r="4095" spans="1:11">
      <c r="A4095" s="6" t="s">
        <v>74</v>
      </c>
      <c r="B4095">
        <v>4309126</v>
      </c>
      <c r="C4095" t="s">
        <v>4537</v>
      </c>
      <c r="D4095" s="26">
        <v>270</v>
      </c>
      <c r="E4095" s="26">
        <v>301</v>
      </c>
      <c r="G4095" s="6" t="s">
        <v>74</v>
      </c>
      <c r="H4095">
        <v>4311239</v>
      </c>
      <c r="I4095" t="s">
        <v>4554</v>
      </c>
      <c r="J4095">
        <v>32</v>
      </c>
      <c r="K4095">
        <v>37</v>
      </c>
    </row>
    <row r="4096" spans="1:11">
      <c r="A4096" s="6" t="s">
        <v>74</v>
      </c>
      <c r="B4096">
        <v>4309159</v>
      </c>
      <c r="C4096" t="s">
        <v>4538</v>
      </c>
      <c r="D4096" s="26">
        <v>513</v>
      </c>
      <c r="E4096" s="26">
        <v>573</v>
      </c>
      <c r="G4096" s="6" t="s">
        <v>74</v>
      </c>
      <c r="H4096">
        <v>4311270</v>
      </c>
      <c r="I4096" t="s">
        <v>3345</v>
      </c>
      <c r="J4096">
        <v>21</v>
      </c>
      <c r="K4096">
        <v>19</v>
      </c>
    </row>
    <row r="4097" spans="1:11">
      <c r="A4097" s="6" t="s">
        <v>74</v>
      </c>
      <c r="B4097">
        <v>4309209</v>
      </c>
      <c r="C4097" t="s">
        <v>3310</v>
      </c>
      <c r="D4097" s="26">
        <v>79</v>
      </c>
      <c r="E4097" s="26">
        <v>107</v>
      </c>
      <c r="G4097" s="6" t="s">
        <v>74</v>
      </c>
      <c r="H4097">
        <v>4311254</v>
      </c>
      <c r="I4097" t="s">
        <v>3346</v>
      </c>
      <c r="J4097">
        <v>77</v>
      </c>
      <c r="K4097">
        <v>120</v>
      </c>
    </row>
    <row r="4098" spans="1:11">
      <c r="A4098" s="6" t="s">
        <v>74</v>
      </c>
      <c r="B4098">
        <v>4309258</v>
      </c>
      <c r="C4098" t="s">
        <v>4539</v>
      </c>
      <c r="D4098" s="26">
        <v>153</v>
      </c>
      <c r="E4098" s="26">
        <v>202</v>
      </c>
      <c r="G4098" s="6" t="s">
        <v>74</v>
      </c>
      <c r="H4098">
        <v>4311304</v>
      </c>
      <c r="I4098" t="s">
        <v>3347</v>
      </c>
      <c r="J4098">
        <v>55</v>
      </c>
      <c r="K4098">
        <v>78</v>
      </c>
    </row>
    <row r="4099" spans="1:11">
      <c r="A4099" s="6" t="s">
        <v>74</v>
      </c>
      <c r="B4099">
        <v>4309308</v>
      </c>
      <c r="C4099" t="s">
        <v>4540</v>
      </c>
      <c r="D4099" s="26">
        <v>68</v>
      </c>
      <c r="E4099" s="26">
        <v>97</v>
      </c>
      <c r="G4099" s="6" t="s">
        <v>74</v>
      </c>
      <c r="H4099">
        <v>4311403</v>
      </c>
      <c r="I4099" t="s">
        <v>3349</v>
      </c>
      <c r="J4099">
        <v>2</v>
      </c>
      <c r="K4099">
        <v>5</v>
      </c>
    </row>
    <row r="4100" spans="1:11">
      <c r="A4100" s="6" t="s">
        <v>74</v>
      </c>
      <c r="B4100">
        <v>4309407</v>
      </c>
      <c r="C4100" t="s">
        <v>3312</v>
      </c>
      <c r="D4100" s="26">
        <v>316</v>
      </c>
      <c r="E4100" s="26">
        <v>411</v>
      </c>
      <c r="G4100" s="6" t="s">
        <v>74</v>
      </c>
      <c r="H4100">
        <v>4311429</v>
      </c>
      <c r="I4100" t="s">
        <v>4555</v>
      </c>
      <c r="J4100">
        <v>30</v>
      </c>
      <c r="K4100">
        <v>29</v>
      </c>
    </row>
    <row r="4101" spans="1:11">
      <c r="A4101" s="6" t="s">
        <v>74</v>
      </c>
      <c r="B4101">
        <v>4309506</v>
      </c>
      <c r="C4101" t="s">
        <v>4541</v>
      </c>
      <c r="D4101" s="26">
        <v>579</v>
      </c>
      <c r="E4101" s="26">
        <v>705</v>
      </c>
      <c r="G4101" s="6" t="s">
        <v>74</v>
      </c>
      <c r="H4101">
        <v>4311502</v>
      </c>
      <c r="I4101" t="s">
        <v>3351</v>
      </c>
      <c r="J4101">
        <v>14</v>
      </c>
      <c r="K4101">
        <v>23</v>
      </c>
    </row>
    <row r="4102" spans="1:11">
      <c r="A4102" s="6" t="s">
        <v>74</v>
      </c>
      <c r="B4102">
        <v>4309555</v>
      </c>
      <c r="C4102" t="s">
        <v>3313</v>
      </c>
      <c r="D4102" s="26">
        <v>201</v>
      </c>
      <c r="E4102" s="26">
        <v>251</v>
      </c>
      <c r="G4102" s="6" t="s">
        <v>74</v>
      </c>
      <c r="H4102">
        <v>4311601</v>
      </c>
      <c r="I4102" t="s">
        <v>3353</v>
      </c>
      <c r="J4102">
        <v>86</v>
      </c>
      <c r="K4102">
        <v>118</v>
      </c>
    </row>
    <row r="4103" spans="1:11">
      <c r="A4103" s="6" t="s">
        <v>74</v>
      </c>
      <c r="B4103">
        <v>4307104</v>
      </c>
      <c r="C4103" t="s">
        <v>3314</v>
      </c>
      <c r="D4103" s="26">
        <v>485</v>
      </c>
      <c r="E4103" s="26">
        <v>671</v>
      </c>
      <c r="G4103" s="6" t="s">
        <v>74</v>
      </c>
      <c r="H4103">
        <v>4311627</v>
      </c>
      <c r="I4103" t="s">
        <v>4556</v>
      </c>
      <c r="J4103">
        <v>4</v>
      </c>
      <c r="K4103">
        <v>7</v>
      </c>
    </row>
    <row r="4104" spans="1:11">
      <c r="A4104" s="6" t="s">
        <v>74</v>
      </c>
      <c r="B4104">
        <v>4309571</v>
      </c>
      <c r="C4104" t="s">
        <v>4542</v>
      </c>
      <c r="D4104" s="26">
        <v>215</v>
      </c>
      <c r="E4104" s="26">
        <v>251</v>
      </c>
      <c r="G4104" s="6" t="s">
        <v>74</v>
      </c>
      <c r="H4104">
        <v>4311643</v>
      </c>
      <c r="I4104" t="s">
        <v>3355</v>
      </c>
      <c r="J4104">
        <v>14</v>
      </c>
      <c r="K4104">
        <v>11</v>
      </c>
    </row>
    <row r="4105" spans="1:11">
      <c r="A4105" s="6" t="s">
        <v>74</v>
      </c>
      <c r="B4105">
        <v>4309605</v>
      </c>
      <c r="C4105" t="s">
        <v>3316</v>
      </c>
      <c r="D4105" s="26">
        <v>547</v>
      </c>
      <c r="E4105" s="26">
        <v>604</v>
      </c>
      <c r="G4105" s="6" t="s">
        <v>74</v>
      </c>
      <c r="H4105">
        <v>4311718</v>
      </c>
      <c r="I4105" t="s">
        <v>4557</v>
      </c>
      <c r="J4105">
        <v>4</v>
      </c>
      <c r="K4105">
        <v>12</v>
      </c>
    </row>
    <row r="4106" spans="1:11">
      <c r="A4106" s="6" t="s">
        <v>74</v>
      </c>
      <c r="B4106">
        <v>4309654</v>
      </c>
      <c r="C4106" t="s">
        <v>3317</v>
      </c>
      <c r="D4106" s="26">
        <v>634</v>
      </c>
      <c r="E4106" s="26">
        <v>764</v>
      </c>
      <c r="G4106" s="6" t="s">
        <v>74</v>
      </c>
      <c r="H4106">
        <v>4311700</v>
      </c>
      <c r="I4106" t="s">
        <v>3356</v>
      </c>
      <c r="J4106">
        <v>46</v>
      </c>
      <c r="K4106">
        <v>65</v>
      </c>
    </row>
    <row r="4107" spans="1:11">
      <c r="A4107" s="6" t="s">
        <v>74</v>
      </c>
      <c r="B4107">
        <v>4309704</v>
      </c>
      <c r="C4107" t="s">
        <v>196</v>
      </c>
      <c r="D4107" s="26">
        <v>366</v>
      </c>
      <c r="E4107" s="26">
        <v>412</v>
      </c>
      <c r="G4107" s="6" t="s">
        <v>74</v>
      </c>
      <c r="H4107">
        <v>4311734</v>
      </c>
      <c r="I4107" t="s">
        <v>3357</v>
      </c>
      <c r="J4107">
        <v>49</v>
      </c>
      <c r="K4107">
        <v>79</v>
      </c>
    </row>
    <row r="4108" spans="1:11">
      <c r="A4108" s="6" t="s">
        <v>74</v>
      </c>
      <c r="B4108">
        <v>4309753</v>
      </c>
      <c r="C4108" t="s">
        <v>4543</v>
      </c>
      <c r="D4108" s="26">
        <v>476</v>
      </c>
      <c r="E4108" s="26">
        <v>591</v>
      </c>
      <c r="G4108" s="6" t="s">
        <v>74</v>
      </c>
      <c r="H4108">
        <v>4311759</v>
      </c>
      <c r="I4108" t="s">
        <v>3358</v>
      </c>
      <c r="J4108">
        <v>24</v>
      </c>
      <c r="K4108">
        <v>21</v>
      </c>
    </row>
    <row r="4109" spans="1:11">
      <c r="A4109" s="6" t="s">
        <v>74</v>
      </c>
      <c r="B4109">
        <v>4309803</v>
      </c>
      <c r="C4109" t="s">
        <v>3319</v>
      </c>
      <c r="D4109" s="26">
        <v>466</v>
      </c>
      <c r="E4109" s="26">
        <v>541</v>
      </c>
      <c r="G4109" s="6" t="s">
        <v>74</v>
      </c>
      <c r="H4109">
        <v>4311775</v>
      </c>
      <c r="I4109" t="s">
        <v>4558</v>
      </c>
      <c r="J4109">
        <v>19</v>
      </c>
      <c r="K4109">
        <v>45</v>
      </c>
    </row>
    <row r="4110" spans="1:11">
      <c r="A4110" s="6" t="s">
        <v>74</v>
      </c>
      <c r="B4110">
        <v>4309902</v>
      </c>
      <c r="C4110" t="s">
        <v>3320</v>
      </c>
      <c r="D4110" s="26">
        <v>473</v>
      </c>
      <c r="E4110" s="26">
        <v>600</v>
      </c>
      <c r="G4110" s="6" t="s">
        <v>74</v>
      </c>
      <c r="H4110">
        <v>4311791</v>
      </c>
      <c r="I4110" t="s">
        <v>3360</v>
      </c>
      <c r="J4110">
        <v>14</v>
      </c>
      <c r="K4110">
        <v>33</v>
      </c>
    </row>
    <row r="4111" spans="1:11">
      <c r="A4111" s="6" t="s">
        <v>74</v>
      </c>
      <c r="B4111">
        <v>4309951</v>
      </c>
      <c r="C4111" t="s">
        <v>4544</v>
      </c>
      <c r="D4111" s="26">
        <v>231</v>
      </c>
      <c r="E4111" s="26">
        <v>256</v>
      </c>
      <c r="G4111" s="6" t="s">
        <v>74</v>
      </c>
      <c r="H4111">
        <v>4311809</v>
      </c>
      <c r="I4111" t="s">
        <v>3361</v>
      </c>
      <c r="J4111">
        <v>65</v>
      </c>
      <c r="K4111">
        <v>116</v>
      </c>
    </row>
    <row r="4112" spans="1:11">
      <c r="A4112" s="6" t="s">
        <v>74</v>
      </c>
      <c r="B4112">
        <v>4310009</v>
      </c>
      <c r="C4112" t="s">
        <v>3321</v>
      </c>
      <c r="D4112" s="26">
        <v>757</v>
      </c>
      <c r="E4112" s="26">
        <v>827</v>
      </c>
      <c r="G4112" s="6" t="s">
        <v>74</v>
      </c>
      <c r="H4112">
        <v>4311908</v>
      </c>
      <c r="I4112" t="s">
        <v>3363</v>
      </c>
      <c r="J4112">
        <v>46</v>
      </c>
      <c r="K4112">
        <v>68</v>
      </c>
    </row>
    <row r="4113" spans="1:11">
      <c r="A4113" s="6" t="s">
        <v>74</v>
      </c>
      <c r="B4113">
        <v>4310108</v>
      </c>
      <c r="C4113" t="s">
        <v>3322</v>
      </c>
      <c r="D4113" s="26">
        <v>70</v>
      </c>
      <c r="E4113" s="26">
        <v>91</v>
      </c>
      <c r="G4113" s="6" t="s">
        <v>74</v>
      </c>
      <c r="H4113">
        <v>4311981</v>
      </c>
      <c r="I4113" t="s">
        <v>3364</v>
      </c>
      <c r="J4113">
        <v>7</v>
      </c>
      <c r="K4113">
        <v>21</v>
      </c>
    </row>
    <row r="4114" spans="1:11">
      <c r="A4114" s="6" t="s">
        <v>74</v>
      </c>
      <c r="B4114">
        <v>4310207</v>
      </c>
      <c r="C4114" t="s">
        <v>3323</v>
      </c>
      <c r="D4114" s="26">
        <v>931</v>
      </c>
      <c r="E4114" s="26">
        <v>1080</v>
      </c>
      <c r="G4114" s="6" t="s">
        <v>74</v>
      </c>
      <c r="H4114">
        <v>4312005</v>
      </c>
      <c r="I4114" t="s">
        <v>4559</v>
      </c>
      <c r="J4114">
        <v>27</v>
      </c>
      <c r="K4114">
        <v>32</v>
      </c>
    </row>
    <row r="4115" spans="1:11">
      <c r="A4115" s="6" t="s">
        <v>74</v>
      </c>
      <c r="B4115">
        <v>4310306</v>
      </c>
      <c r="C4115" t="s">
        <v>3324</v>
      </c>
      <c r="D4115" s="26">
        <v>339</v>
      </c>
      <c r="E4115" s="26">
        <v>386</v>
      </c>
      <c r="G4115" s="6" t="s">
        <v>74</v>
      </c>
      <c r="H4115">
        <v>4312054</v>
      </c>
      <c r="I4115" t="s">
        <v>4560</v>
      </c>
      <c r="J4115">
        <v>11</v>
      </c>
      <c r="K4115">
        <v>32</v>
      </c>
    </row>
    <row r="4116" spans="1:11">
      <c r="A4116" s="6" t="s">
        <v>74</v>
      </c>
      <c r="B4116">
        <v>4310330</v>
      </c>
      <c r="C4116" t="s">
        <v>4545</v>
      </c>
      <c r="D4116" s="26">
        <v>19</v>
      </c>
      <c r="E4116" s="26">
        <v>27</v>
      </c>
      <c r="G4116" s="6" t="s">
        <v>74</v>
      </c>
      <c r="H4116">
        <v>4312104</v>
      </c>
      <c r="I4116" t="s">
        <v>4561</v>
      </c>
      <c r="J4116">
        <v>35</v>
      </c>
      <c r="K4116">
        <v>39</v>
      </c>
    </row>
    <row r="4117" spans="1:11">
      <c r="A4117" s="6" t="s">
        <v>74</v>
      </c>
      <c r="B4117">
        <v>4310363</v>
      </c>
      <c r="C4117" t="s">
        <v>3326</v>
      </c>
      <c r="D4117" s="26">
        <v>137</v>
      </c>
      <c r="E4117" s="26">
        <v>165</v>
      </c>
      <c r="G4117" s="6" t="s">
        <v>74</v>
      </c>
      <c r="H4117">
        <v>4312138</v>
      </c>
      <c r="I4117" t="s">
        <v>4562</v>
      </c>
      <c r="J4117">
        <v>17</v>
      </c>
      <c r="K4117">
        <v>43</v>
      </c>
    </row>
    <row r="4118" spans="1:11">
      <c r="A4118" s="6" t="s">
        <v>74</v>
      </c>
      <c r="B4118">
        <v>4310405</v>
      </c>
      <c r="C4118" t="s">
        <v>889</v>
      </c>
      <c r="D4118" s="26">
        <v>397</v>
      </c>
      <c r="E4118" s="26">
        <v>495</v>
      </c>
      <c r="G4118" s="6" t="s">
        <v>74</v>
      </c>
      <c r="H4118">
        <v>4312153</v>
      </c>
      <c r="I4118" t="s">
        <v>3365</v>
      </c>
      <c r="J4118">
        <v>8</v>
      </c>
      <c r="K4118">
        <v>9</v>
      </c>
    </row>
    <row r="4119" spans="1:11">
      <c r="A4119" s="6" t="s">
        <v>74</v>
      </c>
      <c r="B4119">
        <v>4310413</v>
      </c>
      <c r="C4119" t="s">
        <v>4546</v>
      </c>
      <c r="D4119" s="26">
        <v>170</v>
      </c>
      <c r="E4119" s="26">
        <v>186</v>
      </c>
      <c r="G4119" s="6" t="s">
        <v>74</v>
      </c>
      <c r="H4119">
        <v>4312179</v>
      </c>
      <c r="I4119" t="s">
        <v>4563</v>
      </c>
      <c r="J4119">
        <v>13</v>
      </c>
      <c r="K4119">
        <v>34</v>
      </c>
    </row>
    <row r="4120" spans="1:11">
      <c r="A4120" s="6" t="s">
        <v>74</v>
      </c>
      <c r="B4120">
        <v>4310439</v>
      </c>
      <c r="C4120" t="s">
        <v>4547</v>
      </c>
      <c r="D4120" s="26">
        <v>482</v>
      </c>
      <c r="E4120" s="26">
        <v>596</v>
      </c>
      <c r="G4120" s="6" t="s">
        <v>74</v>
      </c>
      <c r="H4120">
        <v>4312203</v>
      </c>
      <c r="I4120" t="s">
        <v>3367</v>
      </c>
      <c r="J4120">
        <v>24</v>
      </c>
      <c r="K4120">
        <v>54</v>
      </c>
    </row>
    <row r="4121" spans="1:11">
      <c r="A4121" s="6" t="s">
        <v>74</v>
      </c>
      <c r="B4121">
        <v>4310462</v>
      </c>
      <c r="C4121" t="s">
        <v>4548</v>
      </c>
      <c r="D4121" s="26">
        <v>212</v>
      </c>
      <c r="E4121" s="26">
        <v>260</v>
      </c>
      <c r="G4121" s="6" t="s">
        <v>74</v>
      </c>
      <c r="H4121">
        <v>4312252</v>
      </c>
      <c r="I4121" t="s">
        <v>4564</v>
      </c>
      <c r="J4121">
        <v>2</v>
      </c>
      <c r="K4121">
        <v>2</v>
      </c>
    </row>
    <row r="4122" spans="1:11">
      <c r="A4122" s="6" t="s">
        <v>74</v>
      </c>
      <c r="B4122">
        <v>4310504</v>
      </c>
      <c r="C4122" t="s">
        <v>3327</v>
      </c>
      <c r="D4122" s="26">
        <v>670</v>
      </c>
      <c r="E4122" s="26">
        <v>733</v>
      </c>
      <c r="G4122" s="6" t="s">
        <v>74</v>
      </c>
      <c r="H4122">
        <v>4312302</v>
      </c>
      <c r="I4122" t="s">
        <v>4565</v>
      </c>
      <c r="J4122">
        <v>42</v>
      </c>
      <c r="K4122">
        <v>44</v>
      </c>
    </row>
    <row r="4123" spans="1:11">
      <c r="A4123" s="6" t="s">
        <v>74</v>
      </c>
      <c r="B4123">
        <v>4310538</v>
      </c>
      <c r="C4123" t="s">
        <v>3329</v>
      </c>
      <c r="D4123" s="26">
        <v>41</v>
      </c>
      <c r="E4123" s="26">
        <v>59</v>
      </c>
      <c r="G4123" s="6" t="s">
        <v>74</v>
      </c>
      <c r="H4123">
        <v>4312351</v>
      </c>
      <c r="I4123" t="s">
        <v>3369</v>
      </c>
      <c r="J4123">
        <v>16</v>
      </c>
      <c r="K4123">
        <v>32</v>
      </c>
    </row>
    <row r="4124" spans="1:11">
      <c r="A4124" s="6" t="s">
        <v>74</v>
      </c>
      <c r="B4124">
        <v>4310553</v>
      </c>
      <c r="C4124" t="s">
        <v>4549</v>
      </c>
      <c r="D4124" s="26">
        <v>244</v>
      </c>
      <c r="E4124" s="26">
        <v>281</v>
      </c>
      <c r="G4124" s="6" t="s">
        <v>74</v>
      </c>
      <c r="H4124">
        <v>4312377</v>
      </c>
      <c r="I4124" t="s">
        <v>3371</v>
      </c>
      <c r="J4124">
        <v>48</v>
      </c>
      <c r="K4124">
        <v>56</v>
      </c>
    </row>
    <row r="4125" spans="1:11">
      <c r="A4125" s="6" t="s">
        <v>74</v>
      </c>
      <c r="B4125">
        <v>4310579</v>
      </c>
      <c r="C4125" t="s">
        <v>4550</v>
      </c>
      <c r="D4125" s="26">
        <v>238</v>
      </c>
      <c r="E4125" s="26">
        <v>341</v>
      </c>
      <c r="G4125" s="6" t="s">
        <v>74</v>
      </c>
      <c r="H4125">
        <v>4312385</v>
      </c>
      <c r="I4125" t="s">
        <v>3372</v>
      </c>
      <c r="J4125">
        <v>29</v>
      </c>
      <c r="K4125">
        <v>47</v>
      </c>
    </row>
    <row r="4126" spans="1:11">
      <c r="A4126" s="6" t="s">
        <v>74</v>
      </c>
      <c r="B4126">
        <v>4310603</v>
      </c>
      <c r="C4126" t="s">
        <v>3330</v>
      </c>
      <c r="D4126" s="26">
        <v>97</v>
      </c>
      <c r="E4126" s="26">
        <v>143</v>
      </c>
      <c r="G4126" s="6" t="s">
        <v>74</v>
      </c>
      <c r="H4126">
        <v>4312401</v>
      </c>
      <c r="I4126" t="s">
        <v>3373</v>
      </c>
      <c r="J4126">
        <v>45</v>
      </c>
      <c r="K4126">
        <v>45</v>
      </c>
    </row>
    <row r="4127" spans="1:11">
      <c r="A4127" s="6" t="s">
        <v>74</v>
      </c>
      <c r="B4127">
        <v>4310652</v>
      </c>
      <c r="C4127" t="s">
        <v>3331</v>
      </c>
      <c r="D4127" s="26">
        <v>138</v>
      </c>
      <c r="E4127" s="26">
        <v>180</v>
      </c>
      <c r="G4127" s="6" t="s">
        <v>74</v>
      </c>
      <c r="H4127">
        <v>4312427</v>
      </c>
      <c r="I4127" t="s">
        <v>4566</v>
      </c>
      <c r="J4127">
        <v>29</v>
      </c>
      <c r="K4127">
        <v>30</v>
      </c>
    </row>
    <row r="4128" spans="1:11">
      <c r="A4128" s="6" t="s">
        <v>74</v>
      </c>
      <c r="B4128">
        <v>4310702</v>
      </c>
      <c r="C4128" t="s">
        <v>4551</v>
      </c>
      <c r="D4128" s="26">
        <v>271</v>
      </c>
      <c r="E4128" s="26">
        <v>442</v>
      </c>
      <c r="G4128" s="6" t="s">
        <v>74</v>
      </c>
      <c r="H4128">
        <v>4312443</v>
      </c>
      <c r="I4128" t="s">
        <v>4567</v>
      </c>
      <c r="J4128">
        <v>29</v>
      </c>
      <c r="K4128">
        <v>27</v>
      </c>
    </row>
    <row r="4129" spans="1:11">
      <c r="A4129" s="6" t="s">
        <v>74</v>
      </c>
      <c r="B4129">
        <v>4310751</v>
      </c>
      <c r="C4129" t="s">
        <v>3332</v>
      </c>
      <c r="D4129" s="26">
        <v>213</v>
      </c>
      <c r="E4129" s="26">
        <v>277</v>
      </c>
      <c r="G4129" s="6" t="s">
        <v>74</v>
      </c>
      <c r="H4129">
        <v>4312450</v>
      </c>
      <c r="I4129" t="s">
        <v>3374</v>
      </c>
      <c r="J4129">
        <v>43</v>
      </c>
      <c r="K4129">
        <v>55</v>
      </c>
    </row>
    <row r="4130" spans="1:11">
      <c r="A4130" s="6" t="s">
        <v>74</v>
      </c>
      <c r="B4130">
        <v>4310801</v>
      </c>
      <c r="C4130" t="s">
        <v>3334</v>
      </c>
      <c r="D4130" s="26">
        <v>41</v>
      </c>
      <c r="E4130" s="26">
        <v>98</v>
      </c>
      <c r="G4130" s="6" t="s">
        <v>74</v>
      </c>
      <c r="H4130">
        <v>4312476</v>
      </c>
      <c r="I4130" t="s">
        <v>4568</v>
      </c>
      <c r="J4130">
        <v>12</v>
      </c>
      <c r="K4130">
        <v>12</v>
      </c>
    </row>
    <row r="4131" spans="1:11">
      <c r="A4131" s="6" t="s">
        <v>74</v>
      </c>
      <c r="B4131">
        <v>4310850</v>
      </c>
      <c r="C4131" t="s">
        <v>3335</v>
      </c>
      <c r="D4131" s="26">
        <v>518</v>
      </c>
      <c r="E4131" s="26">
        <v>598</v>
      </c>
      <c r="G4131" s="6" t="s">
        <v>74</v>
      </c>
      <c r="H4131">
        <v>4312500</v>
      </c>
      <c r="I4131" t="s">
        <v>4569</v>
      </c>
      <c r="J4131">
        <v>12</v>
      </c>
      <c r="K4131">
        <v>20</v>
      </c>
    </row>
    <row r="4132" spans="1:11">
      <c r="A4132" s="6" t="s">
        <v>74</v>
      </c>
      <c r="B4132">
        <v>4310876</v>
      </c>
      <c r="C4132" t="s">
        <v>4552</v>
      </c>
      <c r="D4132" s="26">
        <v>295</v>
      </c>
      <c r="E4132" s="26">
        <v>373</v>
      </c>
      <c r="G4132" s="6" t="s">
        <v>74</v>
      </c>
      <c r="H4132">
        <v>4312609</v>
      </c>
      <c r="I4132" t="s">
        <v>4570</v>
      </c>
      <c r="J4132">
        <v>3</v>
      </c>
      <c r="K4132">
        <v>5</v>
      </c>
    </row>
    <row r="4133" spans="1:11">
      <c r="A4133" s="6" t="s">
        <v>74</v>
      </c>
      <c r="B4133">
        <v>4310900</v>
      </c>
      <c r="C4133" t="s">
        <v>2403</v>
      </c>
      <c r="D4133" s="26">
        <v>198</v>
      </c>
      <c r="E4133" s="26">
        <v>259</v>
      </c>
      <c r="G4133" s="6" t="s">
        <v>74</v>
      </c>
      <c r="H4133">
        <v>4312617</v>
      </c>
      <c r="I4133" t="s">
        <v>4571</v>
      </c>
      <c r="J4133">
        <v>18</v>
      </c>
      <c r="K4133">
        <v>18</v>
      </c>
    </row>
    <row r="4134" spans="1:11">
      <c r="A4134" s="6" t="s">
        <v>74</v>
      </c>
      <c r="B4134">
        <v>4311007</v>
      </c>
      <c r="C4134" t="s">
        <v>3336</v>
      </c>
      <c r="D4134" s="26">
        <v>146</v>
      </c>
      <c r="E4134" s="26">
        <v>219</v>
      </c>
      <c r="G4134" s="6" t="s">
        <v>74</v>
      </c>
      <c r="H4134">
        <v>4312625</v>
      </c>
      <c r="I4134" t="s">
        <v>4572</v>
      </c>
      <c r="J4134">
        <v>23</v>
      </c>
      <c r="K4134">
        <v>39</v>
      </c>
    </row>
    <row r="4135" spans="1:11">
      <c r="A4135" s="6" t="s">
        <v>74</v>
      </c>
      <c r="B4135">
        <v>4311106</v>
      </c>
      <c r="C4135" t="s">
        <v>3338</v>
      </c>
      <c r="D4135" s="26">
        <v>821</v>
      </c>
      <c r="E4135" s="26">
        <v>892</v>
      </c>
      <c r="G4135" s="6" t="s">
        <v>74</v>
      </c>
      <c r="H4135">
        <v>4312658</v>
      </c>
      <c r="I4135" t="s">
        <v>3376</v>
      </c>
      <c r="J4135">
        <v>17</v>
      </c>
      <c r="K4135">
        <v>31</v>
      </c>
    </row>
    <row r="4136" spans="1:11">
      <c r="A4136" s="6" t="s">
        <v>74</v>
      </c>
      <c r="B4136">
        <v>4311122</v>
      </c>
      <c r="C4136" t="s">
        <v>3340</v>
      </c>
      <c r="D4136" s="26">
        <v>140</v>
      </c>
      <c r="E4136" s="26">
        <v>187</v>
      </c>
      <c r="G4136" s="6" t="s">
        <v>74</v>
      </c>
      <c r="H4136">
        <v>4312674</v>
      </c>
      <c r="I4136" t="s">
        <v>4573</v>
      </c>
      <c r="J4136">
        <v>18</v>
      </c>
      <c r="K4136">
        <v>21</v>
      </c>
    </row>
    <row r="4137" spans="1:11">
      <c r="A4137" s="6" t="s">
        <v>74</v>
      </c>
      <c r="B4137">
        <v>4311130</v>
      </c>
      <c r="C4137" t="s">
        <v>4553</v>
      </c>
      <c r="D4137" s="26">
        <v>326</v>
      </c>
      <c r="E4137" s="26">
        <v>412</v>
      </c>
      <c r="G4137" s="6" t="s">
        <v>74</v>
      </c>
      <c r="H4137">
        <v>4312708</v>
      </c>
      <c r="I4137" t="s">
        <v>4574</v>
      </c>
      <c r="J4137">
        <v>28</v>
      </c>
      <c r="K4137">
        <v>39</v>
      </c>
    </row>
    <row r="4138" spans="1:11">
      <c r="A4138" s="6" t="s">
        <v>74</v>
      </c>
      <c r="B4138">
        <v>4311155</v>
      </c>
      <c r="C4138" t="s">
        <v>3342</v>
      </c>
      <c r="D4138" s="26">
        <v>786</v>
      </c>
      <c r="E4138" s="26">
        <v>963</v>
      </c>
      <c r="G4138" s="6" t="s">
        <v>74</v>
      </c>
      <c r="H4138">
        <v>4312757</v>
      </c>
      <c r="I4138" t="s">
        <v>4575</v>
      </c>
      <c r="J4138">
        <v>13</v>
      </c>
      <c r="K4138">
        <v>30</v>
      </c>
    </row>
    <row r="4139" spans="1:11">
      <c r="A4139" s="6" t="s">
        <v>74</v>
      </c>
      <c r="B4139">
        <v>4311205</v>
      </c>
      <c r="C4139" t="s">
        <v>3343</v>
      </c>
      <c r="D4139" s="26">
        <v>400</v>
      </c>
      <c r="E4139" s="26">
        <v>474</v>
      </c>
      <c r="G4139" s="6" t="s">
        <v>74</v>
      </c>
      <c r="H4139">
        <v>4312807</v>
      </c>
      <c r="I4139" t="s">
        <v>4576</v>
      </c>
      <c r="J4139">
        <v>20</v>
      </c>
      <c r="K4139">
        <v>21</v>
      </c>
    </row>
    <row r="4140" spans="1:11">
      <c r="A4140" s="6" t="s">
        <v>74</v>
      </c>
      <c r="B4140">
        <v>4311239</v>
      </c>
      <c r="C4140" t="s">
        <v>4554</v>
      </c>
      <c r="D4140" s="26">
        <v>292</v>
      </c>
      <c r="E4140" s="26">
        <v>337</v>
      </c>
      <c r="G4140" s="6" t="s">
        <v>74</v>
      </c>
      <c r="H4140">
        <v>4312906</v>
      </c>
      <c r="I4140" t="s">
        <v>3377</v>
      </c>
      <c r="J4140">
        <v>25</v>
      </c>
      <c r="K4140">
        <v>49</v>
      </c>
    </row>
    <row r="4141" spans="1:11">
      <c r="A4141" s="6" t="s">
        <v>74</v>
      </c>
      <c r="B4141">
        <v>4311270</v>
      </c>
      <c r="C4141" t="s">
        <v>3345</v>
      </c>
      <c r="D4141" s="26">
        <v>225</v>
      </c>
      <c r="E4141" s="26">
        <v>233</v>
      </c>
      <c r="G4141" s="6" t="s">
        <v>74</v>
      </c>
      <c r="H4141">
        <v>4312955</v>
      </c>
      <c r="I4141" t="s">
        <v>3378</v>
      </c>
      <c r="J4141">
        <v>18</v>
      </c>
      <c r="K4141">
        <v>32</v>
      </c>
    </row>
    <row r="4142" spans="1:11">
      <c r="A4142" s="6" t="s">
        <v>74</v>
      </c>
      <c r="B4142">
        <v>4311254</v>
      </c>
      <c r="C4142" t="s">
        <v>3346</v>
      </c>
      <c r="D4142" s="26">
        <v>561</v>
      </c>
      <c r="E4142" s="26">
        <v>727</v>
      </c>
      <c r="G4142" s="6" t="s">
        <v>74</v>
      </c>
      <c r="H4142">
        <v>4313003</v>
      </c>
      <c r="I4142" t="s">
        <v>4577</v>
      </c>
      <c r="J4142">
        <v>22</v>
      </c>
      <c r="K4142">
        <v>21</v>
      </c>
    </row>
    <row r="4143" spans="1:11">
      <c r="A4143" s="6" t="s">
        <v>74</v>
      </c>
      <c r="B4143">
        <v>4311304</v>
      </c>
      <c r="C4143" t="s">
        <v>3347</v>
      </c>
      <c r="D4143" s="26">
        <v>532</v>
      </c>
      <c r="E4143" s="26">
        <v>647</v>
      </c>
      <c r="G4143" s="6" t="s">
        <v>74</v>
      </c>
      <c r="H4143">
        <v>4313011</v>
      </c>
      <c r="I4143" t="s">
        <v>4578</v>
      </c>
      <c r="J4143">
        <v>25</v>
      </c>
      <c r="K4143">
        <v>40</v>
      </c>
    </row>
    <row r="4144" spans="1:11">
      <c r="A4144" s="6" t="s">
        <v>74</v>
      </c>
      <c r="B4144">
        <v>4311403</v>
      </c>
      <c r="C4144" t="s">
        <v>3349</v>
      </c>
      <c r="D4144" s="26">
        <v>75</v>
      </c>
      <c r="E4144" s="26">
        <v>78</v>
      </c>
      <c r="G4144" s="6" t="s">
        <v>74</v>
      </c>
      <c r="H4144">
        <v>4313037</v>
      </c>
      <c r="I4144" t="s">
        <v>4579</v>
      </c>
      <c r="J4144">
        <v>34</v>
      </c>
      <c r="K4144">
        <v>32</v>
      </c>
    </row>
    <row r="4145" spans="1:11">
      <c r="A4145" s="6" t="s">
        <v>74</v>
      </c>
      <c r="B4145">
        <v>4311429</v>
      </c>
      <c r="C4145" t="s">
        <v>4555</v>
      </c>
      <c r="D4145" s="26">
        <v>177</v>
      </c>
      <c r="E4145" s="26">
        <v>200</v>
      </c>
      <c r="G4145" s="6" t="s">
        <v>74</v>
      </c>
      <c r="H4145">
        <v>4313060</v>
      </c>
      <c r="I4145" t="s">
        <v>3379</v>
      </c>
      <c r="J4145">
        <v>2</v>
      </c>
      <c r="K4145">
        <v>8</v>
      </c>
    </row>
    <row r="4146" spans="1:11">
      <c r="A4146" s="6" t="s">
        <v>74</v>
      </c>
      <c r="B4146">
        <v>4311502</v>
      </c>
      <c r="C4146" t="s">
        <v>3351</v>
      </c>
      <c r="D4146" s="26">
        <v>172</v>
      </c>
      <c r="E4146" s="26">
        <v>201</v>
      </c>
      <c r="G4146" s="6" t="s">
        <v>74</v>
      </c>
      <c r="H4146">
        <v>4313086</v>
      </c>
      <c r="I4146" t="s">
        <v>3381</v>
      </c>
      <c r="J4146">
        <v>20</v>
      </c>
      <c r="K4146">
        <v>38</v>
      </c>
    </row>
    <row r="4147" spans="1:11">
      <c r="A4147" s="6" t="s">
        <v>74</v>
      </c>
      <c r="B4147">
        <v>4311601</v>
      </c>
      <c r="C4147" t="s">
        <v>3353</v>
      </c>
      <c r="D4147" s="26">
        <v>677</v>
      </c>
      <c r="E4147" s="26">
        <v>799</v>
      </c>
      <c r="G4147" s="6" t="s">
        <v>74</v>
      </c>
      <c r="H4147">
        <v>4313102</v>
      </c>
      <c r="I4147" t="s">
        <v>4580</v>
      </c>
      <c r="J4147">
        <v>35</v>
      </c>
      <c r="K4147">
        <v>53</v>
      </c>
    </row>
    <row r="4148" spans="1:11">
      <c r="A4148" s="6" t="s">
        <v>74</v>
      </c>
      <c r="B4148">
        <v>4311627</v>
      </c>
      <c r="C4148" t="s">
        <v>4556</v>
      </c>
      <c r="D4148" s="26">
        <v>37</v>
      </c>
      <c r="E4148" s="26">
        <v>45</v>
      </c>
      <c r="G4148" s="6" t="s">
        <v>74</v>
      </c>
      <c r="H4148">
        <v>4313201</v>
      </c>
      <c r="I4148" t="s">
        <v>3383</v>
      </c>
      <c r="J4148">
        <v>22</v>
      </c>
      <c r="K4148">
        <v>34</v>
      </c>
    </row>
    <row r="4149" spans="1:11">
      <c r="A4149" s="6" t="s">
        <v>74</v>
      </c>
      <c r="B4149">
        <v>4311643</v>
      </c>
      <c r="C4149" t="s">
        <v>3355</v>
      </c>
      <c r="D4149" s="26">
        <v>81</v>
      </c>
      <c r="E4149" s="26">
        <v>100</v>
      </c>
      <c r="G4149" s="6" t="s">
        <v>74</v>
      </c>
      <c r="H4149">
        <v>4313300</v>
      </c>
      <c r="I4149" t="s">
        <v>4581</v>
      </c>
      <c r="J4149">
        <v>13</v>
      </c>
      <c r="K4149">
        <v>35</v>
      </c>
    </row>
    <row r="4150" spans="1:11">
      <c r="A4150" s="6" t="s">
        <v>74</v>
      </c>
      <c r="B4150">
        <v>4311718</v>
      </c>
      <c r="C4150" t="s">
        <v>4557</v>
      </c>
      <c r="D4150" s="26">
        <v>76</v>
      </c>
      <c r="E4150" s="26">
        <v>100</v>
      </c>
      <c r="G4150" s="6" t="s">
        <v>74</v>
      </c>
      <c r="H4150">
        <v>4313334</v>
      </c>
      <c r="I4150" t="s">
        <v>3385</v>
      </c>
      <c r="J4150">
        <v>49</v>
      </c>
      <c r="K4150">
        <v>61</v>
      </c>
    </row>
    <row r="4151" spans="1:11">
      <c r="A4151" s="6" t="s">
        <v>74</v>
      </c>
      <c r="B4151">
        <v>4311700</v>
      </c>
      <c r="C4151" t="s">
        <v>3356</v>
      </c>
      <c r="D4151" s="26">
        <v>434</v>
      </c>
      <c r="E4151" s="26">
        <v>527</v>
      </c>
      <c r="G4151" s="6" t="s">
        <v>74</v>
      </c>
      <c r="H4151">
        <v>4313359</v>
      </c>
      <c r="I4151" t="s">
        <v>3387</v>
      </c>
      <c r="J4151">
        <v>72</v>
      </c>
      <c r="K4151">
        <v>98</v>
      </c>
    </row>
    <row r="4152" spans="1:11">
      <c r="A4152" s="6" t="s">
        <v>74</v>
      </c>
      <c r="B4152">
        <v>4311734</v>
      </c>
      <c r="C4152" t="s">
        <v>3357</v>
      </c>
      <c r="D4152" s="26">
        <v>247</v>
      </c>
      <c r="E4152" s="26">
        <v>304</v>
      </c>
      <c r="G4152" s="6" t="s">
        <v>74</v>
      </c>
      <c r="H4152">
        <v>4313375</v>
      </c>
      <c r="I4152" t="s">
        <v>3388</v>
      </c>
      <c r="J4152">
        <v>42</v>
      </c>
      <c r="K4152">
        <v>49</v>
      </c>
    </row>
    <row r="4153" spans="1:11">
      <c r="A4153" s="6" t="s">
        <v>74</v>
      </c>
      <c r="B4153">
        <v>4311759</v>
      </c>
      <c r="C4153" t="s">
        <v>3358</v>
      </c>
      <c r="D4153" s="26">
        <v>250</v>
      </c>
      <c r="E4153" s="26">
        <v>289</v>
      </c>
      <c r="G4153" s="6" t="s">
        <v>74</v>
      </c>
      <c r="H4153">
        <v>4313490</v>
      </c>
      <c r="I4153" t="s">
        <v>3390</v>
      </c>
      <c r="J4153">
        <v>53</v>
      </c>
      <c r="K4153">
        <v>78</v>
      </c>
    </row>
    <row r="4154" spans="1:11">
      <c r="A4154" s="6" t="s">
        <v>74</v>
      </c>
      <c r="B4154">
        <v>4311775</v>
      </c>
      <c r="C4154" t="s">
        <v>4558</v>
      </c>
      <c r="D4154" s="26">
        <v>199</v>
      </c>
      <c r="E4154" s="26">
        <v>345</v>
      </c>
      <c r="G4154" s="6" t="s">
        <v>74</v>
      </c>
      <c r="H4154">
        <v>4313391</v>
      </c>
      <c r="I4154" t="s">
        <v>3392</v>
      </c>
      <c r="J4154">
        <v>41</v>
      </c>
      <c r="K4154">
        <v>60</v>
      </c>
    </row>
    <row r="4155" spans="1:11">
      <c r="A4155" s="6" t="s">
        <v>74</v>
      </c>
      <c r="B4155">
        <v>4311791</v>
      </c>
      <c r="C4155" t="s">
        <v>3360</v>
      </c>
      <c r="D4155" s="26">
        <v>175</v>
      </c>
      <c r="E4155" s="26">
        <v>262</v>
      </c>
      <c r="G4155" s="6" t="s">
        <v>74</v>
      </c>
      <c r="H4155">
        <v>4313409</v>
      </c>
      <c r="I4155" t="s">
        <v>3393</v>
      </c>
      <c r="J4155">
        <v>13</v>
      </c>
      <c r="K4155">
        <v>14</v>
      </c>
    </row>
    <row r="4156" spans="1:11">
      <c r="A4156" s="6" t="s">
        <v>74</v>
      </c>
      <c r="B4156">
        <v>4311809</v>
      </c>
      <c r="C4156" t="s">
        <v>3361</v>
      </c>
      <c r="D4156" s="26">
        <v>809</v>
      </c>
      <c r="E4156" s="26">
        <v>983</v>
      </c>
      <c r="G4156" s="6" t="s">
        <v>74</v>
      </c>
      <c r="H4156">
        <v>4313425</v>
      </c>
      <c r="I4156" t="s">
        <v>4582</v>
      </c>
      <c r="J4156">
        <v>32</v>
      </c>
      <c r="K4156">
        <v>64</v>
      </c>
    </row>
    <row r="4157" spans="1:11">
      <c r="A4157" s="6" t="s">
        <v>74</v>
      </c>
      <c r="B4157">
        <v>4311908</v>
      </c>
      <c r="C4157" t="s">
        <v>3363</v>
      </c>
      <c r="D4157" s="26">
        <v>372</v>
      </c>
      <c r="E4157" s="26">
        <v>449</v>
      </c>
      <c r="G4157" s="6" t="s">
        <v>74</v>
      </c>
      <c r="H4157">
        <v>4313441</v>
      </c>
      <c r="I4157" t="s">
        <v>3394</v>
      </c>
      <c r="J4157">
        <v>24</v>
      </c>
      <c r="K4157">
        <v>40</v>
      </c>
    </row>
    <row r="4158" spans="1:11">
      <c r="A4158" s="6" t="s">
        <v>74</v>
      </c>
      <c r="B4158">
        <v>4311981</v>
      </c>
      <c r="C4158" t="s">
        <v>3364</v>
      </c>
      <c r="D4158" s="26">
        <v>107</v>
      </c>
      <c r="E4158" s="26">
        <v>155</v>
      </c>
      <c r="G4158" s="6" t="s">
        <v>74</v>
      </c>
      <c r="H4158">
        <v>4313466</v>
      </c>
      <c r="I4158" t="s">
        <v>3396</v>
      </c>
      <c r="J4158">
        <v>21</v>
      </c>
      <c r="K4158">
        <v>34</v>
      </c>
    </row>
    <row r="4159" spans="1:11">
      <c r="A4159" s="6" t="s">
        <v>74</v>
      </c>
      <c r="B4159">
        <v>4312005</v>
      </c>
      <c r="C4159" t="s">
        <v>4559</v>
      </c>
      <c r="D4159" s="26">
        <v>218</v>
      </c>
      <c r="E4159" s="26">
        <v>269</v>
      </c>
      <c r="G4159" s="6" t="s">
        <v>74</v>
      </c>
      <c r="H4159">
        <v>4313508</v>
      </c>
      <c r="I4159" t="s">
        <v>4583</v>
      </c>
      <c r="J4159">
        <v>15</v>
      </c>
      <c r="K4159">
        <v>15</v>
      </c>
    </row>
    <row r="4160" spans="1:11">
      <c r="A4160" s="6" t="s">
        <v>74</v>
      </c>
      <c r="B4160">
        <v>4312054</v>
      </c>
      <c r="C4160" t="s">
        <v>4560</v>
      </c>
      <c r="D4160" s="26">
        <v>236</v>
      </c>
      <c r="E4160" s="26">
        <v>260</v>
      </c>
      <c r="G4160" s="6" t="s">
        <v>74</v>
      </c>
      <c r="H4160">
        <v>4313607</v>
      </c>
      <c r="I4160" t="s">
        <v>4584</v>
      </c>
      <c r="J4160">
        <v>35</v>
      </c>
      <c r="K4160">
        <v>74</v>
      </c>
    </row>
    <row r="4161" spans="1:11">
      <c r="A4161" s="6" t="s">
        <v>74</v>
      </c>
      <c r="B4161">
        <v>4312104</v>
      </c>
      <c r="C4161" t="s">
        <v>4561</v>
      </c>
      <c r="D4161" s="26">
        <v>218</v>
      </c>
      <c r="E4161" s="26">
        <v>273</v>
      </c>
      <c r="G4161" s="6" t="s">
        <v>74</v>
      </c>
      <c r="H4161">
        <v>4313656</v>
      </c>
      <c r="I4161" t="s">
        <v>4585</v>
      </c>
      <c r="J4161">
        <v>23</v>
      </c>
      <c r="K4161">
        <v>23</v>
      </c>
    </row>
    <row r="4162" spans="1:11">
      <c r="A4162" s="6" t="s">
        <v>74</v>
      </c>
      <c r="B4162">
        <v>4312138</v>
      </c>
      <c r="C4162" t="s">
        <v>4562</v>
      </c>
      <c r="D4162" s="26">
        <v>203</v>
      </c>
      <c r="E4162" s="26">
        <v>350</v>
      </c>
      <c r="G4162" s="6" t="s">
        <v>74</v>
      </c>
      <c r="H4162">
        <v>4313706</v>
      </c>
      <c r="I4162" t="s">
        <v>3397</v>
      </c>
      <c r="J4162">
        <v>81</v>
      </c>
      <c r="K4162">
        <v>99</v>
      </c>
    </row>
    <row r="4163" spans="1:11">
      <c r="A4163" s="6" t="s">
        <v>74</v>
      </c>
      <c r="B4163">
        <v>4312153</v>
      </c>
      <c r="C4163" t="s">
        <v>3365</v>
      </c>
      <c r="D4163" s="26">
        <v>159</v>
      </c>
      <c r="E4163" s="26">
        <v>182</v>
      </c>
      <c r="G4163" s="6" t="s">
        <v>74</v>
      </c>
      <c r="H4163">
        <v>4313805</v>
      </c>
      <c r="I4163" t="s">
        <v>3399</v>
      </c>
      <c r="J4163">
        <v>37</v>
      </c>
      <c r="K4163">
        <v>70</v>
      </c>
    </row>
    <row r="4164" spans="1:11">
      <c r="A4164" s="6" t="s">
        <v>74</v>
      </c>
      <c r="B4164">
        <v>4312179</v>
      </c>
      <c r="C4164" t="s">
        <v>4563</v>
      </c>
      <c r="D4164" s="26">
        <v>188</v>
      </c>
      <c r="E4164" s="26">
        <v>227</v>
      </c>
      <c r="G4164" s="6" t="s">
        <v>74</v>
      </c>
      <c r="H4164">
        <v>4313904</v>
      </c>
      <c r="I4164" t="s">
        <v>3401</v>
      </c>
      <c r="J4164">
        <v>44</v>
      </c>
      <c r="K4164">
        <v>68</v>
      </c>
    </row>
    <row r="4165" spans="1:11">
      <c r="A4165" s="6" t="s">
        <v>74</v>
      </c>
      <c r="B4165">
        <v>4312203</v>
      </c>
      <c r="C4165" t="s">
        <v>3367</v>
      </c>
      <c r="D4165" s="26">
        <v>310</v>
      </c>
      <c r="E4165" s="26">
        <v>413</v>
      </c>
      <c r="G4165" s="6" t="s">
        <v>74</v>
      </c>
      <c r="H4165">
        <v>4313953</v>
      </c>
      <c r="I4165" t="s">
        <v>4586</v>
      </c>
      <c r="J4165">
        <v>4</v>
      </c>
      <c r="K4165">
        <v>9</v>
      </c>
    </row>
    <row r="4166" spans="1:11">
      <c r="A4166" s="6" t="s">
        <v>74</v>
      </c>
      <c r="B4166">
        <v>4312252</v>
      </c>
      <c r="C4166" t="s">
        <v>4564</v>
      </c>
      <c r="D4166" s="26">
        <v>7</v>
      </c>
      <c r="E4166" s="26">
        <v>9</v>
      </c>
      <c r="G4166" s="6" t="s">
        <v>74</v>
      </c>
      <c r="H4166">
        <v>4314001</v>
      </c>
      <c r="I4166" t="s">
        <v>3402</v>
      </c>
      <c r="J4166">
        <v>13</v>
      </c>
      <c r="K4166">
        <v>30</v>
      </c>
    </row>
    <row r="4167" spans="1:11">
      <c r="A4167" s="6" t="s">
        <v>74</v>
      </c>
      <c r="B4167">
        <v>4312302</v>
      </c>
      <c r="C4167" t="s">
        <v>4565</v>
      </c>
      <c r="D4167" s="26">
        <v>326</v>
      </c>
      <c r="E4167" s="26">
        <v>361</v>
      </c>
      <c r="G4167" s="6" t="s">
        <v>74</v>
      </c>
      <c r="H4167">
        <v>4314027</v>
      </c>
      <c r="I4167" t="s">
        <v>4587</v>
      </c>
      <c r="J4167">
        <v>41</v>
      </c>
      <c r="K4167">
        <v>88</v>
      </c>
    </row>
    <row r="4168" spans="1:11">
      <c r="A4168" s="6" t="s">
        <v>74</v>
      </c>
      <c r="B4168">
        <v>4312351</v>
      </c>
      <c r="C4168" t="s">
        <v>3369</v>
      </c>
      <c r="D4168" s="26">
        <v>194</v>
      </c>
      <c r="E4168" s="26">
        <v>269</v>
      </c>
      <c r="G4168" s="6" t="s">
        <v>74</v>
      </c>
      <c r="H4168">
        <v>4314035</v>
      </c>
      <c r="I4168" t="s">
        <v>3403</v>
      </c>
      <c r="J4168">
        <v>24</v>
      </c>
      <c r="K4168">
        <v>32</v>
      </c>
    </row>
    <row r="4169" spans="1:11">
      <c r="A4169" s="6" t="s">
        <v>74</v>
      </c>
      <c r="B4169">
        <v>4312377</v>
      </c>
      <c r="C4169" t="s">
        <v>3371</v>
      </c>
      <c r="D4169" s="26">
        <v>240</v>
      </c>
      <c r="E4169" s="26">
        <v>307</v>
      </c>
      <c r="G4169" s="6" t="s">
        <v>74</v>
      </c>
      <c r="H4169">
        <v>4314050</v>
      </c>
      <c r="I4169" t="s">
        <v>3404</v>
      </c>
      <c r="J4169">
        <v>4</v>
      </c>
      <c r="K4169">
        <v>4</v>
      </c>
    </row>
    <row r="4170" spans="1:11">
      <c r="A4170" s="6" t="s">
        <v>74</v>
      </c>
      <c r="B4170">
        <v>4312385</v>
      </c>
      <c r="C4170" t="s">
        <v>3372</v>
      </c>
      <c r="D4170" s="26">
        <v>395</v>
      </c>
      <c r="E4170" s="26">
        <v>476</v>
      </c>
      <c r="G4170" s="6" t="s">
        <v>74</v>
      </c>
      <c r="H4170">
        <v>4314068</v>
      </c>
      <c r="I4170" t="s">
        <v>4588</v>
      </c>
      <c r="J4170">
        <v>78</v>
      </c>
      <c r="K4170">
        <v>114</v>
      </c>
    </row>
    <row r="4171" spans="1:11">
      <c r="A4171" s="6" t="s">
        <v>74</v>
      </c>
      <c r="B4171">
        <v>4312401</v>
      </c>
      <c r="C4171" t="s">
        <v>3373</v>
      </c>
      <c r="D4171" s="26">
        <v>342</v>
      </c>
      <c r="E4171" s="26">
        <v>416</v>
      </c>
      <c r="G4171" s="6" t="s">
        <v>74</v>
      </c>
      <c r="H4171">
        <v>4314076</v>
      </c>
      <c r="I4171" t="s">
        <v>3405</v>
      </c>
      <c r="J4171">
        <v>23</v>
      </c>
      <c r="K4171">
        <v>46</v>
      </c>
    </row>
    <row r="4172" spans="1:11">
      <c r="A4172" s="6" t="s">
        <v>74</v>
      </c>
      <c r="B4172">
        <v>4312427</v>
      </c>
      <c r="C4172" t="s">
        <v>4566</v>
      </c>
      <c r="D4172" s="26">
        <v>224</v>
      </c>
      <c r="E4172" s="26">
        <v>230</v>
      </c>
      <c r="G4172" s="6" t="s">
        <v>74</v>
      </c>
      <c r="H4172">
        <v>4314100</v>
      </c>
      <c r="I4172" t="s">
        <v>3406</v>
      </c>
      <c r="J4172">
        <v>24</v>
      </c>
      <c r="K4172">
        <v>49</v>
      </c>
    </row>
    <row r="4173" spans="1:11">
      <c r="A4173" s="6" t="s">
        <v>74</v>
      </c>
      <c r="B4173">
        <v>4312443</v>
      </c>
      <c r="C4173" t="s">
        <v>4567</v>
      </c>
      <c r="D4173" s="26">
        <v>227</v>
      </c>
      <c r="E4173" s="26">
        <v>281</v>
      </c>
      <c r="G4173" s="6" t="s">
        <v>74</v>
      </c>
      <c r="H4173">
        <v>4314134</v>
      </c>
      <c r="I4173" t="s">
        <v>3407</v>
      </c>
      <c r="J4173">
        <v>30</v>
      </c>
      <c r="K4173">
        <v>36</v>
      </c>
    </row>
    <row r="4174" spans="1:11">
      <c r="A4174" s="6" t="s">
        <v>74</v>
      </c>
      <c r="B4174">
        <v>4312450</v>
      </c>
      <c r="C4174" t="s">
        <v>3374</v>
      </c>
      <c r="D4174" s="26">
        <v>321</v>
      </c>
      <c r="E4174" s="26">
        <v>355</v>
      </c>
      <c r="G4174" s="6" t="s">
        <v>74</v>
      </c>
      <c r="H4174">
        <v>4314159</v>
      </c>
      <c r="I4174" t="s">
        <v>4589</v>
      </c>
      <c r="J4174">
        <v>8</v>
      </c>
      <c r="K4174">
        <v>28</v>
      </c>
    </row>
    <row r="4175" spans="1:11">
      <c r="A4175" s="6" t="s">
        <v>74</v>
      </c>
      <c r="B4175">
        <v>4312476</v>
      </c>
      <c r="C4175" t="s">
        <v>4568</v>
      </c>
      <c r="D4175" s="26">
        <v>141</v>
      </c>
      <c r="E4175" s="26">
        <v>165</v>
      </c>
      <c r="G4175" s="6" t="s">
        <v>74</v>
      </c>
      <c r="H4175">
        <v>4314175</v>
      </c>
      <c r="I4175" t="s">
        <v>3409</v>
      </c>
      <c r="J4175">
        <v>19</v>
      </c>
      <c r="K4175">
        <v>32</v>
      </c>
    </row>
    <row r="4176" spans="1:11">
      <c r="A4176" s="6" t="s">
        <v>74</v>
      </c>
      <c r="B4176">
        <v>4312500</v>
      </c>
      <c r="C4176" t="s">
        <v>4569</v>
      </c>
      <c r="D4176" s="26">
        <v>170</v>
      </c>
      <c r="E4176" s="26">
        <v>199</v>
      </c>
      <c r="G4176" s="6" t="s">
        <v>74</v>
      </c>
      <c r="H4176">
        <v>4314209</v>
      </c>
      <c r="I4176" t="s">
        <v>4590</v>
      </c>
      <c r="J4176">
        <v>4</v>
      </c>
      <c r="K4176">
        <v>8</v>
      </c>
    </row>
    <row r="4177" spans="1:11">
      <c r="A4177" s="6" t="s">
        <v>74</v>
      </c>
      <c r="B4177">
        <v>4312609</v>
      </c>
      <c r="C4177" t="s">
        <v>4570</v>
      </c>
      <c r="D4177" s="26">
        <v>95</v>
      </c>
      <c r="E4177" s="26">
        <v>111</v>
      </c>
      <c r="G4177" s="6" t="s">
        <v>74</v>
      </c>
      <c r="H4177">
        <v>4314308</v>
      </c>
      <c r="I4177" t="s">
        <v>3411</v>
      </c>
      <c r="J4177">
        <v>21</v>
      </c>
      <c r="K4177">
        <v>26</v>
      </c>
    </row>
    <row r="4178" spans="1:11">
      <c r="A4178" s="6" t="s">
        <v>74</v>
      </c>
      <c r="B4178">
        <v>4312617</v>
      </c>
      <c r="C4178" t="s">
        <v>4571</v>
      </c>
      <c r="D4178" s="26">
        <v>158</v>
      </c>
      <c r="E4178" s="26">
        <v>195</v>
      </c>
      <c r="G4178" s="6" t="s">
        <v>74</v>
      </c>
      <c r="H4178">
        <v>4314407</v>
      </c>
      <c r="I4178" t="s">
        <v>3413</v>
      </c>
      <c r="J4178">
        <v>276</v>
      </c>
      <c r="K4178">
        <v>309</v>
      </c>
    </row>
    <row r="4179" spans="1:11">
      <c r="A4179" s="6" t="s">
        <v>74</v>
      </c>
      <c r="B4179">
        <v>4312625</v>
      </c>
      <c r="C4179" t="s">
        <v>4572</v>
      </c>
      <c r="D4179" s="26">
        <v>234</v>
      </c>
      <c r="E4179" s="26">
        <v>310</v>
      </c>
      <c r="G4179" s="6" t="s">
        <v>74</v>
      </c>
      <c r="H4179">
        <v>4314423</v>
      </c>
      <c r="I4179" t="s">
        <v>3415</v>
      </c>
      <c r="J4179">
        <v>3</v>
      </c>
      <c r="K4179">
        <v>11</v>
      </c>
    </row>
    <row r="4180" spans="1:11">
      <c r="A4180" s="6" t="s">
        <v>74</v>
      </c>
      <c r="B4180">
        <v>4312658</v>
      </c>
      <c r="C4180" t="s">
        <v>3376</v>
      </c>
      <c r="D4180" s="26">
        <v>378</v>
      </c>
      <c r="E4180" s="26">
        <v>407</v>
      </c>
      <c r="G4180" s="6" t="s">
        <v>74</v>
      </c>
      <c r="H4180">
        <v>4314456</v>
      </c>
      <c r="I4180" t="s">
        <v>3416</v>
      </c>
      <c r="J4180">
        <v>30</v>
      </c>
      <c r="K4180">
        <v>45</v>
      </c>
    </row>
    <row r="4181" spans="1:11">
      <c r="A4181" s="6" t="s">
        <v>74</v>
      </c>
      <c r="B4181">
        <v>4312674</v>
      </c>
      <c r="C4181" t="s">
        <v>4573</v>
      </c>
      <c r="D4181" s="26">
        <v>133</v>
      </c>
      <c r="E4181" s="26">
        <v>161</v>
      </c>
      <c r="G4181" s="6" t="s">
        <v>74</v>
      </c>
      <c r="H4181">
        <v>4314464</v>
      </c>
      <c r="I4181" t="s">
        <v>4591</v>
      </c>
      <c r="J4181">
        <v>28</v>
      </c>
      <c r="K4181">
        <v>42</v>
      </c>
    </row>
    <row r="4182" spans="1:11">
      <c r="A4182" s="6" t="s">
        <v>74</v>
      </c>
      <c r="B4182">
        <v>4312708</v>
      </c>
      <c r="C4182" t="s">
        <v>4574</v>
      </c>
      <c r="D4182" s="26">
        <v>266</v>
      </c>
      <c r="E4182" s="26">
        <v>299</v>
      </c>
      <c r="G4182" s="6" t="s">
        <v>74</v>
      </c>
      <c r="H4182">
        <v>4314472</v>
      </c>
      <c r="I4182" t="s">
        <v>4592</v>
      </c>
      <c r="J4182">
        <v>26</v>
      </c>
      <c r="K4182">
        <v>47</v>
      </c>
    </row>
    <row r="4183" spans="1:11">
      <c r="A4183" s="6" t="s">
        <v>74</v>
      </c>
      <c r="B4183">
        <v>4312757</v>
      </c>
      <c r="C4183" t="s">
        <v>4575</v>
      </c>
      <c r="D4183" s="26">
        <v>253</v>
      </c>
      <c r="E4183" s="26">
        <v>305</v>
      </c>
      <c r="G4183" s="6" t="s">
        <v>74</v>
      </c>
      <c r="H4183">
        <v>4314498</v>
      </c>
      <c r="I4183" t="s">
        <v>3418</v>
      </c>
      <c r="J4183">
        <v>43</v>
      </c>
      <c r="K4183">
        <v>53</v>
      </c>
    </row>
    <row r="4184" spans="1:11">
      <c r="A4184" s="6" t="s">
        <v>74</v>
      </c>
      <c r="B4184">
        <v>4312807</v>
      </c>
      <c r="C4184" t="s">
        <v>4576</v>
      </c>
      <c r="D4184" s="26">
        <v>160</v>
      </c>
      <c r="E4184" s="26">
        <v>183</v>
      </c>
      <c r="G4184" s="6" t="s">
        <v>74</v>
      </c>
      <c r="H4184">
        <v>4314506</v>
      </c>
      <c r="I4184" t="s">
        <v>3419</v>
      </c>
      <c r="J4184">
        <v>45</v>
      </c>
      <c r="K4184">
        <v>60</v>
      </c>
    </row>
    <row r="4185" spans="1:11">
      <c r="A4185" s="6" t="s">
        <v>74</v>
      </c>
      <c r="B4185">
        <v>4312906</v>
      </c>
      <c r="C4185" t="s">
        <v>3377</v>
      </c>
      <c r="D4185" s="26">
        <v>316</v>
      </c>
      <c r="E4185" s="26">
        <v>398</v>
      </c>
      <c r="G4185" s="6" t="s">
        <v>74</v>
      </c>
      <c r="H4185">
        <v>4314548</v>
      </c>
      <c r="I4185" t="s">
        <v>3420</v>
      </c>
      <c r="J4185">
        <v>16</v>
      </c>
      <c r="K4185">
        <v>57</v>
      </c>
    </row>
    <row r="4186" spans="1:11">
      <c r="A4186" s="6" t="s">
        <v>74</v>
      </c>
      <c r="B4186">
        <v>4312955</v>
      </c>
      <c r="C4186" t="s">
        <v>3378</v>
      </c>
      <c r="D4186" s="26">
        <v>265</v>
      </c>
      <c r="E4186" s="26">
        <v>314</v>
      </c>
      <c r="G4186" s="6" t="s">
        <v>74</v>
      </c>
      <c r="H4186">
        <v>4314555</v>
      </c>
      <c r="I4186" t="s">
        <v>4593</v>
      </c>
      <c r="J4186">
        <v>35</v>
      </c>
      <c r="K4186">
        <v>41</v>
      </c>
    </row>
    <row r="4187" spans="1:11">
      <c r="A4187" s="6" t="s">
        <v>74</v>
      </c>
      <c r="B4187">
        <v>4313003</v>
      </c>
      <c r="C4187" t="s">
        <v>4577</v>
      </c>
      <c r="D4187" s="26">
        <v>202</v>
      </c>
      <c r="E4187" s="26">
        <v>230</v>
      </c>
      <c r="G4187" s="6" t="s">
        <v>74</v>
      </c>
      <c r="H4187">
        <v>4314605</v>
      </c>
      <c r="I4187" t="s">
        <v>3422</v>
      </c>
      <c r="J4187">
        <v>113</v>
      </c>
      <c r="K4187">
        <v>122</v>
      </c>
    </row>
    <row r="4188" spans="1:11">
      <c r="A4188" s="6" t="s">
        <v>74</v>
      </c>
      <c r="B4188">
        <v>4313011</v>
      </c>
      <c r="C4188" t="s">
        <v>4578</v>
      </c>
      <c r="D4188" s="26">
        <v>323</v>
      </c>
      <c r="E4188" s="26">
        <v>377</v>
      </c>
      <c r="G4188" s="6" t="s">
        <v>74</v>
      </c>
      <c r="H4188">
        <v>4314704</v>
      </c>
      <c r="I4188" t="s">
        <v>545</v>
      </c>
      <c r="J4188">
        <v>60</v>
      </c>
      <c r="K4188">
        <v>87</v>
      </c>
    </row>
    <row r="4189" spans="1:11">
      <c r="A4189" s="6" t="s">
        <v>74</v>
      </c>
      <c r="B4189">
        <v>4313037</v>
      </c>
      <c r="C4189" t="s">
        <v>4579</v>
      </c>
      <c r="D4189" s="26">
        <v>300</v>
      </c>
      <c r="E4189" s="26">
        <v>331</v>
      </c>
      <c r="G4189" s="6" t="s">
        <v>74</v>
      </c>
      <c r="H4189">
        <v>4314753</v>
      </c>
      <c r="I4189" t="s">
        <v>3423</v>
      </c>
      <c r="J4189">
        <v>5</v>
      </c>
      <c r="K4189">
        <v>14</v>
      </c>
    </row>
    <row r="4190" spans="1:11">
      <c r="A4190" s="6" t="s">
        <v>74</v>
      </c>
      <c r="B4190">
        <v>4313060</v>
      </c>
      <c r="C4190" t="s">
        <v>3379</v>
      </c>
      <c r="D4190" s="26">
        <v>36</v>
      </c>
      <c r="E4190" s="26">
        <v>47</v>
      </c>
      <c r="G4190" s="6" t="s">
        <v>74</v>
      </c>
      <c r="H4190">
        <v>4314779</v>
      </c>
      <c r="I4190" t="s">
        <v>3425</v>
      </c>
      <c r="J4190">
        <v>29</v>
      </c>
      <c r="K4190">
        <v>33</v>
      </c>
    </row>
    <row r="4191" spans="1:11">
      <c r="A4191" s="6" t="s">
        <v>74</v>
      </c>
      <c r="B4191">
        <v>4313086</v>
      </c>
      <c r="C4191" t="s">
        <v>3381</v>
      </c>
      <c r="D4191" s="26">
        <v>324</v>
      </c>
      <c r="E4191" s="26">
        <v>388</v>
      </c>
      <c r="G4191" s="6" t="s">
        <v>74</v>
      </c>
      <c r="H4191">
        <v>4314787</v>
      </c>
      <c r="I4191" t="s">
        <v>3426</v>
      </c>
      <c r="J4191">
        <v>22</v>
      </c>
      <c r="K4191">
        <v>31</v>
      </c>
    </row>
    <row r="4192" spans="1:11">
      <c r="A4192" s="6" t="s">
        <v>74</v>
      </c>
      <c r="B4192">
        <v>4313102</v>
      </c>
      <c r="C4192" t="s">
        <v>4580</v>
      </c>
      <c r="D4192" s="26">
        <v>398</v>
      </c>
      <c r="E4192" s="26">
        <v>487</v>
      </c>
      <c r="G4192" s="6" t="s">
        <v>74</v>
      </c>
      <c r="H4192">
        <v>4314803</v>
      </c>
      <c r="I4192" t="s">
        <v>3427</v>
      </c>
      <c r="J4192">
        <v>15</v>
      </c>
      <c r="K4192">
        <v>20</v>
      </c>
    </row>
    <row r="4193" spans="1:11">
      <c r="A4193" s="6" t="s">
        <v>74</v>
      </c>
      <c r="B4193">
        <v>4313201</v>
      </c>
      <c r="C4193" t="s">
        <v>3383</v>
      </c>
      <c r="D4193" s="26">
        <v>291</v>
      </c>
      <c r="E4193" s="26">
        <v>335</v>
      </c>
      <c r="G4193" s="6" t="s">
        <v>74</v>
      </c>
      <c r="H4193">
        <v>4314902</v>
      </c>
      <c r="I4193" t="s">
        <v>3428</v>
      </c>
      <c r="J4193">
        <v>17</v>
      </c>
      <c r="K4193">
        <v>24</v>
      </c>
    </row>
    <row r="4194" spans="1:11">
      <c r="A4194" s="6" t="s">
        <v>74</v>
      </c>
      <c r="B4194">
        <v>4313300</v>
      </c>
      <c r="C4194" t="s">
        <v>4581</v>
      </c>
      <c r="D4194" s="26">
        <v>314</v>
      </c>
      <c r="E4194" s="26">
        <v>382</v>
      </c>
      <c r="G4194" s="6" t="s">
        <v>74</v>
      </c>
      <c r="H4194">
        <v>4315008</v>
      </c>
      <c r="I4194" t="s">
        <v>4594</v>
      </c>
      <c r="J4194">
        <v>45</v>
      </c>
      <c r="K4194">
        <v>44</v>
      </c>
    </row>
    <row r="4195" spans="1:11">
      <c r="A4195" s="6" t="s">
        <v>74</v>
      </c>
      <c r="B4195">
        <v>4313334</v>
      </c>
      <c r="C4195" t="s">
        <v>3385</v>
      </c>
      <c r="D4195" s="26">
        <v>402</v>
      </c>
      <c r="E4195" s="26">
        <v>446</v>
      </c>
      <c r="G4195" s="6" t="s">
        <v>74</v>
      </c>
      <c r="H4195">
        <v>4315057</v>
      </c>
      <c r="I4195" t="s">
        <v>4595</v>
      </c>
      <c r="J4195">
        <v>20</v>
      </c>
      <c r="K4195">
        <v>30</v>
      </c>
    </row>
    <row r="4196" spans="1:11">
      <c r="A4196" s="6" t="s">
        <v>74</v>
      </c>
      <c r="B4196">
        <v>4313359</v>
      </c>
      <c r="C4196" t="s">
        <v>3387</v>
      </c>
      <c r="D4196" s="26">
        <v>523</v>
      </c>
      <c r="E4196" s="26">
        <v>590</v>
      </c>
      <c r="G4196" s="6" t="s">
        <v>74</v>
      </c>
      <c r="H4196">
        <v>4315073</v>
      </c>
      <c r="I4196" t="s">
        <v>4596</v>
      </c>
      <c r="J4196">
        <v>14</v>
      </c>
      <c r="K4196">
        <v>26</v>
      </c>
    </row>
    <row r="4197" spans="1:11">
      <c r="A4197" s="6" t="s">
        <v>74</v>
      </c>
      <c r="B4197">
        <v>4313375</v>
      </c>
      <c r="C4197" t="s">
        <v>3388</v>
      </c>
      <c r="D4197" s="26">
        <v>288</v>
      </c>
      <c r="E4197" s="26">
        <v>310</v>
      </c>
      <c r="G4197" s="6" t="s">
        <v>74</v>
      </c>
      <c r="H4197">
        <v>4315107</v>
      </c>
      <c r="I4197" t="s">
        <v>3430</v>
      </c>
      <c r="J4197">
        <v>57</v>
      </c>
      <c r="K4197">
        <v>70</v>
      </c>
    </row>
    <row r="4198" spans="1:11">
      <c r="A4198" s="6" t="s">
        <v>74</v>
      </c>
      <c r="B4198">
        <v>4313490</v>
      </c>
      <c r="C4198" t="s">
        <v>3390</v>
      </c>
      <c r="D4198" s="26">
        <v>519</v>
      </c>
      <c r="E4198" s="26">
        <v>593</v>
      </c>
      <c r="G4198" s="6" t="s">
        <v>74</v>
      </c>
      <c r="H4198">
        <v>4315131</v>
      </c>
      <c r="I4198" t="s">
        <v>3431</v>
      </c>
      <c r="J4198">
        <v>2</v>
      </c>
      <c r="K4198">
        <v>11</v>
      </c>
    </row>
    <row r="4199" spans="1:11">
      <c r="A4199" s="6" t="s">
        <v>74</v>
      </c>
      <c r="B4199">
        <v>4313391</v>
      </c>
      <c r="C4199" t="s">
        <v>3392</v>
      </c>
      <c r="D4199" s="26">
        <v>313</v>
      </c>
      <c r="E4199" s="26">
        <v>342</v>
      </c>
      <c r="G4199" s="6" t="s">
        <v>74</v>
      </c>
      <c r="H4199">
        <v>4315149</v>
      </c>
      <c r="I4199" t="s">
        <v>3432</v>
      </c>
      <c r="J4199">
        <v>4</v>
      </c>
      <c r="K4199">
        <v>8</v>
      </c>
    </row>
    <row r="4200" spans="1:11">
      <c r="A4200" s="6" t="s">
        <v>74</v>
      </c>
      <c r="B4200">
        <v>4313409</v>
      </c>
      <c r="C4200" t="s">
        <v>3393</v>
      </c>
      <c r="D4200" s="26">
        <v>130</v>
      </c>
      <c r="E4200" s="26">
        <v>155</v>
      </c>
      <c r="G4200" s="6" t="s">
        <v>74</v>
      </c>
      <c r="H4200">
        <v>4315156</v>
      </c>
      <c r="I4200" t="s">
        <v>4597</v>
      </c>
      <c r="J4200">
        <v>49</v>
      </c>
      <c r="K4200">
        <v>75</v>
      </c>
    </row>
    <row r="4201" spans="1:11">
      <c r="A4201" s="6" t="s">
        <v>74</v>
      </c>
      <c r="B4201">
        <v>4313425</v>
      </c>
      <c r="C4201" t="s">
        <v>4582</v>
      </c>
      <c r="D4201" s="26">
        <v>439</v>
      </c>
      <c r="E4201" s="26">
        <v>526</v>
      </c>
      <c r="G4201" s="6" t="s">
        <v>74</v>
      </c>
      <c r="H4201">
        <v>4315172</v>
      </c>
      <c r="I4201" t="s">
        <v>4598</v>
      </c>
      <c r="J4201">
        <v>21</v>
      </c>
      <c r="K4201">
        <v>21</v>
      </c>
    </row>
    <row r="4202" spans="1:11">
      <c r="A4202" s="6" t="s">
        <v>74</v>
      </c>
      <c r="B4202">
        <v>4313441</v>
      </c>
      <c r="C4202" t="s">
        <v>3394</v>
      </c>
      <c r="D4202" s="26">
        <v>251</v>
      </c>
      <c r="E4202" s="26">
        <v>315</v>
      </c>
      <c r="G4202" s="6" t="s">
        <v>74</v>
      </c>
      <c r="H4202">
        <v>4315206</v>
      </c>
      <c r="I4202" t="s">
        <v>3433</v>
      </c>
      <c r="J4202">
        <v>40</v>
      </c>
      <c r="K4202">
        <v>62</v>
      </c>
    </row>
    <row r="4203" spans="1:11">
      <c r="A4203" s="6" t="s">
        <v>74</v>
      </c>
      <c r="B4203">
        <v>4313466</v>
      </c>
      <c r="C4203" t="s">
        <v>3396</v>
      </c>
      <c r="D4203" s="26">
        <v>271</v>
      </c>
      <c r="E4203" s="26">
        <v>315</v>
      </c>
      <c r="G4203" s="6" t="s">
        <v>74</v>
      </c>
      <c r="H4203">
        <v>4315305</v>
      </c>
      <c r="I4203" t="s">
        <v>3435</v>
      </c>
      <c r="J4203">
        <v>9</v>
      </c>
      <c r="K4203">
        <v>16</v>
      </c>
    </row>
    <row r="4204" spans="1:11">
      <c r="A4204" s="6" t="s">
        <v>74</v>
      </c>
      <c r="B4204">
        <v>4313508</v>
      </c>
      <c r="C4204" t="s">
        <v>4583</v>
      </c>
      <c r="D4204" s="26">
        <v>117</v>
      </c>
      <c r="E4204" s="26">
        <v>117</v>
      </c>
      <c r="G4204" s="6" t="s">
        <v>74</v>
      </c>
      <c r="H4204">
        <v>4315313</v>
      </c>
      <c r="I4204" t="s">
        <v>4599</v>
      </c>
      <c r="J4204">
        <v>7</v>
      </c>
      <c r="K4204">
        <v>8</v>
      </c>
    </row>
    <row r="4205" spans="1:11">
      <c r="A4205" s="6" t="s">
        <v>74</v>
      </c>
      <c r="B4205">
        <v>4313607</v>
      </c>
      <c r="C4205" t="s">
        <v>4584</v>
      </c>
      <c r="D4205" s="26">
        <v>383</v>
      </c>
      <c r="E4205" s="26">
        <v>505</v>
      </c>
      <c r="G4205" s="6" t="s">
        <v>74</v>
      </c>
      <c r="H4205">
        <v>4315321</v>
      </c>
      <c r="I4205" t="s">
        <v>3436</v>
      </c>
      <c r="J4205">
        <v>22</v>
      </c>
      <c r="K4205">
        <v>30</v>
      </c>
    </row>
    <row r="4206" spans="1:11">
      <c r="A4206" s="6" t="s">
        <v>74</v>
      </c>
      <c r="B4206">
        <v>4313656</v>
      </c>
      <c r="C4206" t="s">
        <v>4585</v>
      </c>
      <c r="D4206" s="26">
        <v>159</v>
      </c>
      <c r="E4206" s="26">
        <v>186</v>
      </c>
      <c r="G4206" s="6" t="s">
        <v>74</v>
      </c>
      <c r="H4206">
        <v>4315354</v>
      </c>
      <c r="I4206" t="s">
        <v>3437</v>
      </c>
      <c r="J4206">
        <v>31</v>
      </c>
      <c r="K4206">
        <v>44</v>
      </c>
    </row>
    <row r="4207" spans="1:11">
      <c r="A4207" s="6" t="s">
        <v>74</v>
      </c>
      <c r="B4207">
        <v>4313706</v>
      </c>
      <c r="C4207" t="s">
        <v>3397</v>
      </c>
      <c r="D4207" s="26">
        <v>568</v>
      </c>
      <c r="E4207" s="26">
        <v>655</v>
      </c>
      <c r="G4207" s="6" t="s">
        <v>74</v>
      </c>
      <c r="H4207">
        <v>4315404</v>
      </c>
      <c r="I4207" t="s">
        <v>4600</v>
      </c>
      <c r="J4207">
        <v>35</v>
      </c>
      <c r="K4207">
        <v>57</v>
      </c>
    </row>
    <row r="4208" spans="1:11">
      <c r="A4208" s="6" t="s">
        <v>74</v>
      </c>
      <c r="B4208">
        <v>4313805</v>
      </c>
      <c r="C4208" t="s">
        <v>3399</v>
      </c>
      <c r="D4208" s="26">
        <v>559</v>
      </c>
      <c r="E4208" s="26">
        <v>671</v>
      </c>
      <c r="G4208" s="6" t="s">
        <v>74</v>
      </c>
      <c r="H4208">
        <v>4315453</v>
      </c>
      <c r="I4208" t="s">
        <v>3438</v>
      </c>
      <c r="J4208">
        <v>20</v>
      </c>
      <c r="K4208">
        <v>25</v>
      </c>
    </row>
    <row r="4209" spans="1:11">
      <c r="A4209" s="6" t="s">
        <v>74</v>
      </c>
      <c r="B4209">
        <v>4313904</v>
      </c>
      <c r="C4209" t="s">
        <v>3401</v>
      </c>
      <c r="D4209" s="26">
        <v>477</v>
      </c>
      <c r="E4209" s="26">
        <v>551</v>
      </c>
      <c r="G4209" s="6" t="s">
        <v>74</v>
      </c>
      <c r="H4209">
        <v>4315503</v>
      </c>
      <c r="I4209" t="s">
        <v>3439</v>
      </c>
      <c r="J4209">
        <v>21</v>
      </c>
      <c r="K4209">
        <v>61</v>
      </c>
    </row>
    <row r="4210" spans="1:11">
      <c r="A4210" s="6" t="s">
        <v>74</v>
      </c>
      <c r="B4210">
        <v>4313953</v>
      </c>
      <c r="C4210" t="s">
        <v>4586</v>
      </c>
      <c r="D4210" s="26">
        <v>56</v>
      </c>
      <c r="E4210" s="26">
        <v>76</v>
      </c>
      <c r="G4210" s="6" t="s">
        <v>74</v>
      </c>
      <c r="H4210">
        <v>4315552</v>
      </c>
      <c r="I4210" t="s">
        <v>4601</v>
      </c>
      <c r="J4210">
        <v>31</v>
      </c>
      <c r="K4210">
        <v>53</v>
      </c>
    </row>
    <row r="4211" spans="1:11">
      <c r="A4211" s="6" t="s">
        <v>74</v>
      </c>
      <c r="B4211">
        <v>4314001</v>
      </c>
      <c r="C4211" t="s">
        <v>3402</v>
      </c>
      <c r="D4211" s="26">
        <v>306</v>
      </c>
      <c r="E4211" s="26">
        <v>386</v>
      </c>
      <c r="G4211" s="6" t="s">
        <v>74</v>
      </c>
      <c r="H4211">
        <v>4315602</v>
      </c>
      <c r="I4211" t="s">
        <v>3441</v>
      </c>
      <c r="J4211">
        <v>65</v>
      </c>
      <c r="K4211">
        <v>94</v>
      </c>
    </row>
    <row r="4212" spans="1:11">
      <c r="A4212" s="6" t="s">
        <v>74</v>
      </c>
      <c r="B4212">
        <v>4314027</v>
      </c>
      <c r="C4212" t="s">
        <v>4587</v>
      </c>
      <c r="D4212" s="26">
        <v>471</v>
      </c>
      <c r="E4212" s="26">
        <v>589</v>
      </c>
      <c r="G4212" s="6" t="s">
        <v>74</v>
      </c>
      <c r="H4212">
        <v>4315701</v>
      </c>
      <c r="I4212" t="s">
        <v>3442</v>
      </c>
      <c r="J4212">
        <v>52</v>
      </c>
      <c r="K4212">
        <v>80</v>
      </c>
    </row>
    <row r="4213" spans="1:11">
      <c r="A4213" s="6" t="s">
        <v>74</v>
      </c>
      <c r="B4213">
        <v>4314035</v>
      </c>
      <c r="C4213" t="s">
        <v>3403</v>
      </c>
      <c r="D4213" s="26">
        <v>197</v>
      </c>
      <c r="E4213" s="26">
        <v>240</v>
      </c>
      <c r="G4213" s="6" t="s">
        <v>74</v>
      </c>
      <c r="H4213">
        <v>4315750</v>
      </c>
      <c r="I4213" t="s">
        <v>4602</v>
      </c>
      <c r="J4213">
        <v>10</v>
      </c>
      <c r="K4213">
        <v>6</v>
      </c>
    </row>
    <row r="4214" spans="1:11">
      <c r="A4214" s="6" t="s">
        <v>74</v>
      </c>
      <c r="B4214">
        <v>4314050</v>
      </c>
      <c r="C4214" t="s">
        <v>3404</v>
      </c>
      <c r="D4214" s="26">
        <v>58</v>
      </c>
      <c r="E4214" s="26">
        <v>64</v>
      </c>
      <c r="G4214" s="6" t="s">
        <v>74</v>
      </c>
      <c r="H4214">
        <v>4315800</v>
      </c>
      <c r="I4214" t="s">
        <v>3443</v>
      </c>
      <c r="J4214">
        <v>6</v>
      </c>
      <c r="K4214">
        <v>24</v>
      </c>
    </row>
    <row r="4215" spans="1:11">
      <c r="A4215" s="6" t="s">
        <v>74</v>
      </c>
      <c r="B4215">
        <v>4314068</v>
      </c>
      <c r="C4215" t="s">
        <v>4588</v>
      </c>
      <c r="D4215" s="26">
        <v>568</v>
      </c>
      <c r="E4215" s="26">
        <v>674</v>
      </c>
      <c r="G4215" s="6" t="s">
        <v>74</v>
      </c>
      <c r="H4215">
        <v>4315909</v>
      </c>
      <c r="I4215" t="s">
        <v>3445</v>
      </c>
      <c r="J4215">
        <v>59</v>
      </c>
      <c r="K4215">
        <v>63</v>
      </c>
    </row>
    <row r="4216" spans="1:11">
      <c r="A4216" s="6" t="s">
        <v>74</v>
      </c>
      <c r="B4216">
        <v>4314076</v>
      </c>
      <c r="C4216" t="s">
        <v>3405</v>
      </c>
      <c r="D4216" s="26">
        <v>369</v>
      </c>
      <c r="E4216" s="26">
        <v>448</v>
      </c>
      <c r="G4216" s="6" t="s">
        <v>74</v>
      </c>
      <c r="H4216">
        <v>4315958</v>
      </c>
      <c r="I4216" t="s">
        <v>4603</v>
      </c>
      <c r="J4216">
        <v>25</v>
      </c>
      <c r="K4216">
        <v>33</v>
      </c>
    </row>
    <row r="4217" spans="1:11">
      <c r="A4217" s="6" t="s">
        <v>74</v>
      </c>
      <c r="B4217">
        <v>4314100</v>
      </c>
      <c r="C4217" t="s">
        <v>3406</v>
      </c>
      <c r="D4217" s="26">
        <v>284</v>
      </c>
      <c r="E4217" s="26">
        <v>357</v>
      </c>
      <c r="G4217" s="6" t="s">
        <v>74</v>
      </c>
      <c r="H4217">
        <v>4316006</v>
      </c>
      <c r="I4217" t="s">
        <v>3446</v>
      </c>
      <c r="J4217">
        <v>8</v>
      </c>
      <c r="K4217">
        <v>16</v>
      </c>
    </row>
    <row r="4218" spans="1:11">
      <c r="A4218" s="6" t="s">
        <v>74</v>
      </c>
      <c r="B4218">
        <v>4314134</v>
      </c>
      <c r="C4218" t="s">
        <v>3407</v>
      </c>
      <c r="D4218" s="26">
        <v>258</v>
      </c>
      <c r="E4218" s="26">
        <v>313</v>
      </c>
      <c r="G4218" s="6" t="s">
        <v>74</v>
      </c>
      <c r="H4218">
        <v>4316105</v>
      </c>
      <c r="I4218" t="s">
        <v>3447</v>
      </c>
      <c r="J4218">
        <v>46</v>
      </c>
      <c r="K4218">
        <v>64</v>
      </c>
    </row>
    <row r="4219" spans="1:11">
      <c r="A4219" s="6" t="s">
        <v>74</v>
      </c>
      <c r="B4219">
        <v>4314159</v>
      </c>
      <c r="C4219" t="s">
        <v>4589</v>
      </c>
      <c r="D4219" s="26">
        <v>242</v>
      </c>
      <c r="E4219" s="26">
        <v>344</v>
      </c>
      <c r="G4219" s="6" t="s">
        <v>74</v>
      </c>
      <c r="H4219">
        <v>4316204</v>
      </c>
      <c r="I4219" t="s">
        <v>3449</v>
      </c>
      <c r="J4219">
        <v>49</v>
      </c>
      <c r="K4219">
        <v>103</v>
      </c>
    </row>
    <row r="4220" spans="1:11">
      <c r="A4220" s="6" t="s">
        <v>74</v>
      </c>
      <c r="B4220">
        <v>4314175</v>
      </c>
      <c r="C4220" t="s">
        <v>3409</v>
      </c>
      <c r="D4220" s="26">
        <v>233</v>
      </c>
      <c r="E4220" s="26">
        <v>308</v>
      </c>
      <c r="G4220" s="6" t="s">
        <v>74</v>
      </c>
      <c r="H4220">
        <v>4316303</v>
      </c>
      <c r="I4220" t="s">
        <v>3450</v>
      </c>
      <c r="J4220">
        <v>52</v>
      </c>
      <c r="K4220">
        <v>81</v>
      </c>
    </row>
    <row r="4221" spans="1:11">
      <c r="A4221" s="6" t="s">
        <v>74</v>
      </c>
      <c r="B4221">
        <v>4314209</v>
      </c>
      <c r="C4221" t="s">
        <v>4590</v>
      </c>
      <c r="D4221" s="26">
        <v>47</v>
      </c>
      <c r="E4221" s="26">
        <v>67</v>
      </c>
      <c r="G4221" s="6" t="s">
        <v>74</v>
      </c>
      <c r="H4221">
        <v>4316402</v>
      </c>
      <c r="I4221" t="s">
        <v>4604</v>
      </c>
      <c r="J4221">
        <v>51</v>
      </c>
      <c r="K4221">
        <v>59</v>
      </c>
    </row>
    <row r="4222" spans="1:11">
      <c r="A4222" s="6" t="s">
        <v>74</v>
      </c>
      <c r="B4222">
        <v>4314308</v>
      </c>
      <c r="C4222" t="s">
        <v>3411</v>
      </c>
      <c r="D4222" s="26">
        <v>201</v>
      </c>
      <c r="E4222" s="26">
        <v>224</v>
      </c>
      <c r="G4222" s="6" t="s">
        <v>74</v>
      </c>
      <c r="H4222">
        <v>4316428</v>
      </c>
      <c r="I4222" t="s">
        <v>4605</v>
      </c>
      <c r="J4222">
        <v>28</v>
      </c>
      <c r="K4222">
        <v>32</v>
      </c>
    </row>
    <row r="4223" spans="1:11">
      <c r="A4223" s="6" t="s">
        <v>74</v>
      </c>
      <c r="B4223">
        <v>4314407</v>
      </c>
      <c r="C4223" t="s">
        <v>3413</v>
      </c>
      <c r="D4223" s="26">
        <v>1531</v>
      </c>
      <c r="E4223" s="26">
        <v>1704</v>
      </c>
      <c r="G4223" s="6" t="s">
        <v>74</v>
      </c>
      <c r="H4223">
        <v>4316436</v>
      </c>
      <c r="I4223" t="s">
        <v>4606</v>
      </c>
      <c r="J4223">
        <v>19</v>
      </c>
      <c r="K4223">
        <v>30</v>
      </c>
    </row>
    <row r="4224" spans="1:11">
      <c r="A4224" s="6" t="s">
        <v>74</v>
      </c>
      <c r="B4224">
        <v>4314423</v>
      </c>
      <c r="C4224" t="s">
        <v>3415</v>
      </c>
      <c r="D4224" s="26">
        <v>83</v>
      </c>
      <c r="E4224" s="26">
        <v>103</v>
      </c>
      <c r="G4224" s="6" t="s">
        <v>74</v>
      </c>
      <c r="H4224">
        <v>4316451</v>
      </c>
      <c r="I4224" t="s">
        <v>3451</v>
      </c>
      <c r="J4224">
        <v>27</v>
      </c>
      <c r="K4224">
        <v>41</v>
      </c>
    </row>
    <row r="4225" spans="1:11">
      <c r="A4225" s="6" t="s">
        <v>74</v>
      </c>
      <c r="B4225">
        <v>4314456</v>
      </c>
      <c r="C4225" t="s">
        <v>3416</v>
      </c>
      <c r="D4225" s="26">
        <v>221</v>
      </c>
      <c r="E4225" s="26">
        <v>317</v>
      </c>
      <c r="G4225" s="6" t="s">
        <v>74</v>
      </c>
      <c r="H4225">
        <v>4316477</v>
      </c>
      <c r="I4225" t="s">
        <v>3453</v>
      </c>
      <c r="J4225">
        <v>23</v>
      </c>
      <c r="K4225">
        <v>35</v>
      </c>
    </row>
    <row r="4226" spans="1:11">
      <c r="A4226" s="6" t="s">
        <v>74</v>
      </c>
      <c r="B4226">
        <v>4314464</v>
      </c>
      <c r="C4226" t="s">
        <v>4591</v>
      </c>
      <c r="D4226" s="26">
        <v>243</v>
      </c>
      <c r="E4226" s="26">
        <v>307</v>
      </c>
      <c r="G4226" s="6" t="s">
        <v>74</v>
      </c>
      <c r="H4226">
        <v>4316501</v>
      </c>
      <c r="I4226" t="s">
        <v>4607</v>
      </c>
      <c r="J4226">
        <v>10</v>
      </c>
      <c r="K4226">
        <v>15</v>
      </c>
    </row>
    <row r="4227" spans="1:11">
      <c r="A4227" s="6" t="s">
        <v>74</v>
      </c>
      <c r="B4227">
        <v>4314472</v>
      </c>
      <c r="C4227" t="s">
        <v>4592</v>
      </c>
      <c r="D4227" s="26">
        <v>325</v>
      </c>
      <c r="E4227" s="26">
        <v>408</v>
      </c>
      <c r="G4227" s="6" t="s">
        <v>74</v>
      </c>
      <c r="H4227">
        <v>4316600</v>
      </c>
      <c r="I4227" t="s">
        <v>3454</v>
      </c>
      <c r="J4227">
        <v>96</v>
      </c>
      <c r="K4227">
        <v>126</v>
      </c>
    </row>
    <row r="4228" spans="1:11">
      <c r="A4228" s="6" t="s">
        <v>74</v>
      </c>
      <c r="B4228">
        <v>4314498</v>
      </c>
      <c r="C4228" t="s">
        <v>3418</v>
      </c>
      <c r="D4228" s="26">
        <v>391</v>
      </c>
      <c r="E4228" s="26">
        <v>488</v>
      </c>
      <c r="G4228" s="6" t="s">
        <v>74</v>
      </c>
      <c r="H4228">
        <v>4316709</v>
      </c>
      <c r="I4228" t="s">
        <v>4608</v>
      </c>
      <c r="J4228">
        <v>23</v>
      </c>
      <c r="K4228">
        <v>33</v>
      </c>
    </row>
    <row r="4229" spans="1:11">
      <c r="A4229" s="6" t="s">
        <v>74</v>
      </c>
      <c r="B4229">
        <v>4314506</v>
      </c>
      <c r="C4229" t="s">
        <v>3419</v>
      </c>
      <c r="D4229" s="26">
        <v>429</v>
      </c>
      <c r="E4229" s="26">
        <v>550</v>
      </c>
      <c r="G4229" s="6" t="s">
        <v>74</v>
      </c>
      <c r="H4229">
        <v>4316733</v>
      </c>
      <c r="I4229" t="s">
        <v>4609</v>
      </c>
      <c r="J4229">
        <v>33</v>
      </c>
      <c r="K4229">
        <v>35</v>
      </c>
    </row>
    <row r="4230" spans="1:11">
      <c r="A4230" s="6" t="s">
        <v>74</v>
      </c>
      <c r="B4230">
        <v>4314548</v>
      </c>
      <c r="C4230" t="s">
        <v>3420</v>
      </c>
      <c r="D4230" s="26">
        <v>307</v>
      </c>
      <c r="E4230" s="26">
        <v>409</v>
      </c>
      <c r="G4230" s="6" t="s">
        <v>74</v>
      </c>
      <c r="H4230">
        <v>4316758</v>
      </c>
      <c r="I4230" t="s">
        <v>3455</v>
      </c>
      <c r="J4230">
        <v>8</v>
      </c>
      <c r="K4230">
        <v>23</v>
      </c>
    </row>
    <row r="4231" spans="1:11">
      <c r="A4231" s="6" t="s">
        <v>74</v>
      </c>
      <c r="B4231">
        <v>4314555</v>
      </c>
      <c r="C4231" t="s">
        <v>4593</v>
      </c>
      <c r="D4231" s="26">
        <v>264</v>
      </c>
      <c r="E4231" s="26">
        <v>308</v>
      </c>
      <c r="G4231" s="6" t="s">
        <v>74</v>
      </c>
      <c r="H4231">
        <v>4316808</v>
      </c>
      <c r="I4231" t="s">
        <v>3456</v>
      </c>
      <c r="J4231">
        <v>119</v>
      </c>
      <c r="K4231">
        <v>161</v>
      </c>
    </row>
    <row r="4232" spans="1:11">
      <c r="A4232" s="6" t="s">
        <v>74</v>
      </c>
      <c r="B4232">
        <v>4314605</v>
      </c>
      <c r="C4232" t="s">
        <v>3422</v>
      </c>
      <c r="D4232" s="26">
        <v>923</v>
      </c>
      <c r="E4232" s="26">
        <v>1147</v>
      </c>
      <c r="G4232" s="6" t="s">
        <v>74</v>
      </c>
      <c r="H4232">
        <v>4316972</v>
      </c>
      <c r="I4232" t="s">
        <v>4610</v>
      </c>
      <c r="J4232">
        <v>26</v>
      </c>
      <c r="K4232">
        <v>22</v>
      </c>
    </row>
    <row r="4233" spans="1:11">
      <c r="A4233" s="6" t="s">
        <v>74</v>
      </c>
      <c r="B4233">
        <v>4314704</v>
      </c>
      <c r="C4233" t="s">
        <v>545</v>
      </c>
      <c r="D4233" s="26">
        <v>630</v>
      </c>
      <c r="E4233" s="26">
        <v>753</v>
      </c>
      <c r="G4233" s="6" t="s">
        <v>74</v>
      </c>
      <c r="H4233">
        <v>4316907</v>
      </c>
      <c r="I4233" t="s">
        <v>3458</v>
      </c>
      <c r="J4233">
        <v>23</v>
      </c>
      <c r="K4233">
        <v>45</v>
      </c>
    </row>
    <row r="4234" spans="1:11">
      <c r="A4234" s="6" t="s">
        <v>74</v>
      </c>
      <c r="B4234">
        <v>4314753</v>
      </c>
      <c r="C4234" t="s">
        <v>3423</v>
      </c>
      <c r="D4234" s="26">
        <v>125</v>
      </c>
      <c r="E4234" s="26">
        <v>161</v>
      </c>
      <c r="G4234" s="6" t="s">
        <v>74</v>
      </c>
      <c r="H4234">
        <v>4316956</v>
      </c>
      <c r="I4234" t="s">
        <v>4611</v>
      </c>
      <c r="J4234">
        <v>6</v>
      </c>
      <c r="K4234">
        <v>24</v>
      </c>
    </row>
    <row r="4235" spans="1:11">
      <c r="A4235" s="6" t="s">
        <v>74</v>
      </c>
      <c r="B4235">
        <v>4314779</v>
      </c>
      <c r="C4235" t="s">
        <v>3425</v>
      </c>
      <c r="D4235" s="26">
        <v>360</v>
      </c>
      <c r="E4235" s="26">
        <v>416</v>
      </c>
      <c r="G4235" s="6" t="s">
        <v>74</v>
      </c>
      <c r="H4235">
        <v>4317004</v>
      </c>
      <c r="I4235" t="s">
        <v>4612</v>
      </c>
      <c r="J4235">
        <v>36</v>
      </c>
      <c r="K4235">
        <v>70</v>
      </c>
    </row>
    <row r="4236" spans="1:11">
      <c r="A4236" s="6" t="s">
        <v>74</v>
      </c>
      <c r="B4236">
        <v>4314787</v>
      </c>
      <c r="C4236" t="s">
        <v>3426</v>
      </c>
      <c r="D4236" s="26">
        <v>257</v>
      </c>
      <c r="E4236" s="26">
        <v>284</v>
      </c>
      <c r="G4236" s="6" t="s">
        <v>74</v>
      </c>
      <c r="H4236">
        <v>4317103</v>
      </c>
      <c r="I4236" t="s">
        <v>3459</v>
      </c>
      <c r="J4236">
        <v>178</v>
      </c>
      <c r="K4236">
        <v>188</v>
      </c>
    </row>
    <row r="4237" spans="1:11">
      <c r="A4237" s="6" t="s">
        <v>74</v>
      </c>
      <c r="B4237">
        <v>4314803</v>
      </c>
      <c r="C4237" t="s">
        <v>3427</v>
      </c>
      <c r="D4237" s="26">
        <v>84</v>
      </c>
      <c r="E4237" s="26">
        <v>112</v>
      </c>
      <c r="G4237" s="6" t="s">
        <v>74</v>
      </c>
      <c r="H4237">
        <v>4317202</v>
      </c>
      <c r="I4237" t="s">
        <v>3460</v>
      </c>
      <c r="J4237">
        <v>84</v>
      </c>
      <c r="K4237">
        <v>103</v>
      </c>
    </row>
    <row r="4238" spans="1:11">
      <c r="A4238" s="6" t="s">
        <v>74</v>
      </c>
      <c r="B4238">
        <v>4314902</v>
      </c>
      <c r="C4238" t="s">
        <v>3428</v>
      </c>
      <c r="D4238" s="26">
        <v>121</v>
      </c>
      <c r="E4238" s="26">
        <v>179</v>
      </c>
      <c r="G4238" s="6" t="s">
        <v>74</v>
      </c>
      <c r="H4238">
        <v>4317251</v>
      </c>
      <c r="I4238" t="s">
        <v>3461</v>
      </c>
      <c r="J4238">
        <v>20</v>
      </c>
      <c r="K4238">
        <v>35</v>
      </c>
    </row>
    <row r="4239" spans="1:11">
      <c r="A4239" s="6" t="s">
        <v>74</v>
      </c>
      <c r="B4239">
        <v>4315008</v>
      </c>
      <c r="C4239" t="s">
        <v>4594</v>
      </c>
      <c r="D4239" s="26">
        <v>474</v>
      </c>
      <c r="E4239" s="26">
        <v>527</v>
      </c>
      <c r="G4239" s="6" t="s">
        <v>74</v>
      </c>
      <c r="H4239">
        <v>4317301</v>
      </c>
      <c r="I4239" t="s">
        <v>3462</v>
      </c>
      <c r="J4239">
        <v>32</v>
      </c>
      <c r="K4239">
        <v>37</v>
      </c>
    </row>
    <row r="4240" spans="1:11">
      <c r="A4240" s="6" t="s">
        <v>74</v>
      </c>
      <c r="B4240">
        <v>4315057</v>
      </c>
      <c r="C4240" t="s">
        <v>4595</v>
      </c>
      <c r="D4240" s="26">
        <v>331</v>
      </c>
      <c r="E4240" s="26">
        <v>371</v>
      </c>
      <c r="G4240" s="6" t="s">
        <v>74</v>
      </c>
      <c r="H4240">
        <v>4317400</v>
      </c>
      <c r="I4240" t="s">
        <v>3463</v>
      </c>
      <c r="J4240">
        <v>42</v>
      </c>
      <c r="K4240">
        <v>78</v>
      </c>
    </row>
    <row r="4241" spans="1:11">
      <c r="A4241" s="6" t="s">
        <v>74</v>
      </c>
      <c r="B4241">
        <v>4315073</v>
      </c>
      <c r="C4241" t="s">
        <v>4596</v>
      </c>
      <c r="D4241" s="26">
        <v>195</v>
      </c>
      <c r="E4241" s="26">
        <v>220</v>
      </c>
      <c r="G4241" s="6" t="s">
        <v>74</v>
      </c>
      <c r="H4241">
        <v>4317509</v>
      </c>
      <c r="I4241" t="s">
        <v>3464</v>
      </c>
      <c r="J4241">
        <v>71</v>
      </c>
      <c r="K4241">
        <v>73</v>
      </c>
    </row>
    <row r="4242" spans="1:11">
      <c r="A4242" s="6" t="s">
        <v>74</v>
      </c>
      <c r="B4242">
        <v>4315107</v>
      </c>
      <c r="C4242" t="s">
        <v>3430</v>
      </c>
      <c r="D4242" s="26">
        <v>587</v>
      </c>
      <c r="E4242" s="26">
        <v>684</v>
      </c>
      <c r="G4242" s="6" t="s">
        <v>74</v>
      </c>
      <c r="H4242">
        <v>4317608</v>
      </c>
      <c r="I4242" t="s">
        <v>3465</v>
      </c>
      <c r="J4242">
        <v>18</v>
      </c>
      <c r="K4242">
        <v>35</v>
      </c>
    </row>
    <row r="4243" spans="1:11">
      <c r="A4243" s="6" t="s">
        <v>74</v>
      </c>
      <c r="B4243">
        <v>4315131</v>
      </c>
      <c r="C4243" t="s">
        <v>3431</v>
      </c>
      <c r="D4243" s="26">
        <v>97</v>
      </c>
      <c r="E4243" s="26">
        <v>142</v>
      </c>
      <c r="G4243" s="6" t="s">
        <v>74</v>
      </c>
      <c r="H4243">
        <v>4317707</v>
      </c>
      <c r="I4243" t="s">
        <v>3466</v>
      </c>
      <c r="J4243">
        <v>28</v>
      </c>
      <c r="K4243">
        <v>53</v>
      </c>
    </row>
    <row r="4244" spans="1:11">
      <c r="A4244" s="6" t="s">
        <v>74</v>
      </c>
      <c r="B4244">
        <v>4315149</v>
      </c>
      <c r="C4244" t="s">
        <v>3432</v>
      </c>
      <c r="D4244" s="26">
        <v>63</v>
      </c>
      <c r="E4244" s="26">
        <v>101</v>
      </c>
      <c r="G4244" s="6" t="s">
        <v>74</v>
      </c>
      <c r="H4244">
        <v>4317558</v>
      </c>
      <c r="I4244" t="s">
        <v>3467</v>
      </c>
      <c r="J4244">
        <v>25</v>
      </c>
      <c r="K4244">
        <v>48</v>
      </c>
    </row>
    <row r="4245" spans="1:11">
      <c r="A4245" s="6" t="s">
        <v>74</v>
      </c>
      <c r="B4245">
        <v>4315156</v>
      </c>
      <c r="C4245" t="s">
        <v>4597</v>
      </c>
      <c r="D4245" s="26">
        <v>537</v>
      </c>
      <c r="E4245" s="26">
        <v>626</v>
      </c>
      <c r="G4245" s="6" t="s">
        <v>74</v>
      </c>
      <c r="H4245">
        <v>4317756</v>
      </c>
      <c r="I4245" t="s">
        <v>4613</v>
      </c>
      <c r="J4245">
        <v>14</v>
      </c>
      <c r="K4245">
        <v>18</v>
      </c>
    </row>
    <row r="4246" spans="1:11">
      <c r="A4246" s="6" t="s">
        <v>74</v>
      </c>
      <c r="B4246">
        <v>4315172</v>
      </c>
      <c r="C4246" t="s">
        <v>4598</v>
      </c>
      <c r="D4246" s="26">
        <v>217</v>
      </c>
      <c r="E4246" s="26">
        <v>272</v>
      </c>
      <c r="G4246" s="6" t="s">
        <v>74</v>
      </c>
      <c r="H4246">
        <v>4317806</v>
      </c>
      <c r="I4246" t="s">
        <v>3468</v>
      </c>
      <c r="J4246">
        <v>65</v>
      </c>
      <c r="K4246">
        <v>61</v>
      </c>
    </row>
    <row r="4247" spans="1:11">
      <c r="A4247" s="6" t="s">
        <v>74</v>
      </c>
      <c r="B4247">
        <v>4315206</v>
      </c>
      <c r="C4247" t="s">
        <v>3433</v>
      </c>
      <c r="D4247" s="26">
        <v>430</v>
      </c>
      <c r="E4247" s="26">
        <v>528</v>
      </c>
      <c r="G4247" s="6" t="s">
        <v>74</v>
      </c>
      <c r="H4247">
        <v>4317905</v>
      </c>
      <c r="I4247" t="s">
        <v>3469</v>
      </c>
      <c r="J4247">
        <v>80</v>
      </c>
      <c r="K4247">
        <v>124</v>
      </c>
    </row>
    <row r="4248" spans="1:11">
      <c r="A4248" s="6" t="s">
        <v>74</v>
      </c>
      <c r="B4248">
        <v>4315305</v>
      </c>
      <c r="C4248" t="s">
        <v>3435</v>
      </c>
      <c r="D4248" s="26">
        <v>125</v>
      </c>
      <c r="E4248" s="26">
        <v>190</v>
      </c>
      <c r="G4248" s="6" t="s">
        <v>74</v>
      </c>
      <c r="H4248">
        <v>4317954</v>
      </c>
      <c r="I4248" t="s">
        <v>4614</v>
      </c>
      <c r="J4248">
        <v>49</v>
      </c>
      <c r="K4248">
        <v>55</v>
      </c>
    </row>
    <row r="4249" spans="1:11">
      <c r="A4249" s="6" t="s">
        <v>74</v>
      </c>
      <c r="B4249">
        <v>4315313</v>
      </c>
      <c r="C4249" t="s">
        <v>4599</v>
      </c>
      <c r="D4249" s="26">
        <v>123</v>
      </c>
      <c r="E4249" s="26">
        <v>156</v>
      </c>
      <c r="G4249" s="6" t="s">
        <v>74</v>
      </c>
      <c r="H4249">
        <v>4318002</v>
      </c>
      <c r="I4249" t="s">
        <v>3471</v>
      </c>
      <c r="J4249">
        <v>36</v>
      </c>
      <c r="K4249">
        <v>33</v>
      </c>
    </row>
    <row r="4250" spans="1:11">
      <c r="A4250" s="6" t="s">
        <v>74</v>
      </c>
      <c r="B4250">
        <v>4315321</v>
      </c>
      <c r="C4250" t="s">
        <v>3436</v>
      </c>
      <c r="D4250" s="26">
        <v>214</v>
      </c>
      <c r="E4250" s="26">
        <v>267</v>
      </c>
      <c r="G4250" s="6" t="s">
        <v>74</v>
      </c>
      <c r="H4250">
        <v>4318051</v>
      </c>
      <c r="I4250" t="s">
        <v>3472</v>
      </c>
      <c r="J4250">
        <v>15</v>
      </c>
      <c r="K4250">
        <v>27</v>
      </c>
    </row>
    <row r="4251" spans="1:11">
      <c r="A4251" s="6" t="s">
        <v>74</v>
      </c>
      <c r="B4251">
        <v>4315354</v>
      </c>
      <c r="C4251" t="s">
        <v>3437</v>
      </c>
      <c r="D4251" s="26">
        <v>384</v>
      </c>
      <c r="E4251" s="26">
        <v>417</v>
      </c>
      <c r="G4251" s="6" t="s">
        <v>74</v>
      </c>
      <c r="H4251">
        <v>4318101</v>
      </c>
      <c r="I4251" t="s">
        <v>3474</v>
      </c>
      <c r="J4251">
        <v>96</v>
      </c>
      <c r="K4251">
        <v>142</v>
      </c>
    </row>
    <row r="4252" spans="1:11">
      <c r="A4252" s="6" t="s">
        <v>74</v>
      </c>
      <c r="B4252">
        <v>4315404</v>
      </c>
      <c r="C4252" t="s">
        <v>4600</v>
      </c>
      <c r="D4252" s="26">
        <v>378</v>
      </c>
      <c r="E4252" s="26">
        <v>481</v>
      </c>
      <c r="G4252" s="6" t="s">
        <v>74</v>
      </c>
      <c r="H4252">
        <v>4318200</v>
      </c>
      <c r="I4252" t="s">
        <v>2884</v>
      </c>
      <c r="J4252">
        <v>28</v>
      </c>
      <c r="K4252">
        <v>51</v>
      </c>
    </row>
    <row r="4253" spans="1:11">
      <c r="A4253" s="6" t="s">
        <v>74</v>
      </c>
      <c r="B4253">
        <v>4315453</v>
      </c>
      <c r="C4253" t="s">
        <v>3438</v>
      </c>
      <c r="D4253" s="26">
        <v>170</v>
      </c>
      <c r="E4253" s="26">
        <v>214</v>
      </c>
      <c r="G4253" s="6" t="s">
        <v>74</v>
      </c>
      <c r="H4253">
        <v>4318309</v>
      </c>
      <c r="I4253" t="s">
        <v>599</v>
      </c>
      <c r="J4253">
        <v>61</v>
      </c>
      <c r="K4253">
        <v>83</v>
      </c>
    </row>
    <row r="4254" spans="1:11">
      <c r="A4254" s="6" t="s">
        <v>74</v>
      </c>
      <c r="B4254">
        <v>4315503</v>
      </c>
      <c r="C4254" t="s">
        <v>3439</v>
      </c>
      <c r="D4254" s="26">
        <v>445</v>
      </c>
      <c r="E4254" s="26">
        <v>604</v>
      </c>
      <c r="G4254" s="6" t="s">
        <v>74</v>
      </c>
      <c r="H4254">
        <v>4318408</v>
      </c>
      <c r="I4254" t="s">
        <v>4615</v>
      </c>
      <c r="J4254">
        <v>104</v>
      </c>
      <c r="K4254">
        <v>113</v>
      </c>
    </row>
    <row r="4255" spans="1:11">
      <c r="A4255" s="6" t="s">
        <v>74</v>
      </c>
      <c r="B4255">
        <v>4315552</v>
      </c>
      <c r="C4255" t="s">
        <v>4601</v>
      </c>
      <c r="D4255" s="26">
        <v>344</v>
      </c>
      <c r="E4255" s="26">
        <v>437</v>
      </c>
      <c r="G4255" s="6" t="s">
        <v>74</v>
      </c>
      <c r="H4255">
        <v>4318424</v>
      </c>
      <c r="I4255" t="s">
        <v>3477</v>
      </c>
      <c r="J4255">
        <v>35</v>
      </c>
      <c r="K4255">
        <v>57</v>
      </c>
    </row>
    <row r="4256" spans="1:11">
      <c r="A4256" s="6" t="s">
        <v>74</v>
      </c>
      <c r="B4256">
        <v>4315602</v>
      </c>
      <c r="C4256" t="s">
        <v>3441</v>
      </c>
      <c r="D4256" s="26">
        <v>448</v>
      </c>
      <c r="E4256" s="26">
        <v>534</v>
      </c>
      <c r="G4256" s="6" t="s">
        <v>74</v>
      </c>
      <c r="H4256">
        <v>4318432</v>
      </c>
      <c r="I4256" t="s">
        <v>3478</v>
      </c>
      <c r="J4256">
        <v>7</v>
      </c>
      <c r="K4256">
        <v>9</v>
      </c>
    </row>
    <row r="4257" spans="1:11">
      <c r="A4257" s="6" t="s">
        <v>74</v>
      </c>
      <c r="B4257">
        <v>4315701</v>
      </c>
      <c r="C4257" t="s">
        <v>3442</v>
      </c>
      <c r="D4257" s="26">
        <v>562</v>
      </c>
      <c r="E4257" s="26">
        <v>699</v>
      </c>
      <c r="G4257" s="6" t="s">
        <v>74</v>
      </c>
      <c r="H4257">
        <v>4318440</v>
      </c>
      <c r="I4257" t="s">
        <v>4616</v>
      </c>
      <c r="J4257">
        <v>13</v>
      </c>
      <c r="K4257">
        <v>35</v>
      </c>
    </row>
    <row r="4258" spans="1:11">
      <c r="A4258" s="6" t="s">
        <v>74</v>
      </c>
      <c r="B4258">
        <v>4315750</v>
      </c>
      <c r="C4258" t="s">
        <v>4602</v>
      </c>
      <c r="D4258" s="26">
        <v>89</v>
      </c>
      <c r="E4258" s="26">
        <v>113</v>
      </c>
      <c r="G4258" s="6" t="s">
        <v>74</v>
      </c>
      <c r="H4258">
        <v>4318457</v>
      </c>
      <c r="I4258" t="s">
        <v>4617</v>
      </c>
      <c r="J4258">
        <v>26</v>
      </c>
      <c r="K4258">
        <v>40</v>
      </c>
    </row>
    <row r="4259" spans="1:11">
      <c r="A4259" s="6" t="s">
        <v>74</v>
      </c>
      <c r="B4259">
        <v>4315800</v>
      </c>
      <c r="C4259" t="s">
        <v>3443</v>
      </c>
      <c r="D4259" s="26">
        <v>214</v>
      </c>
      <c r="E4259" s="26">
        <v>286</v>
      </c>
      <c r="G4259" s="6" t="s">
        <v>74</v>
      </c>
      <c r="H4259">
        <v>4318465</v>
      </c>
      <c r="I4259" t="s">
        <v>4618</v>
      </c>
      <c r="J4259">
        <v>13</v>
      </c>
      <c r="K4259">
        <v>6</v>
      </c>
    </row>
    <row r="4260" spans="1:11">
      <c r="A4260" s="6" t="s">
        <v>74</v>
      </c>
      <c r="B4260">
        <v>4315909</v>
      </c>
      <c r="C4260" t="s">
        <v>3445</v>
      </c>
      <c r="D4260" s="26">
        <v>415</v>
      </c>
      <c r="E4260" s="26">
        <v>471</v>
      </c>
      <c r="G4260" s="6" t="s">
        <v>74</v>
      </c>
      <c r="H4260">
        <v>4318481</v>
      </c>
      <c r="I4260" t="s">
        <v>4619</v>
      </c>
      <c r="J4260">
        <v>2</v>
      </c>
      <c r="K4260">
        <v>9</v>
      </c>
    </row>
    <row r="4261" spans="1:11">
      <c r="A4261" s="6" t="s">
        <v>74</v>
      </c>
      <c r="B4261">
        <v>4315958</v>
      </c>
      <c r="C4261" t="s">
        <v>4603</v>
      </c>
      <c r="D4261" s="26">
        <v>267</v>
      </c>
      <c r="E4261" s="26">
        <v>302</v>
      </c>
      <c r="G4261" s="6" t="s">
        <v>74</v>
      </c>
      <c r="H4261">
        <v>4318499</v>
      </c>
      <c r="I4261" t="s">
        <v>3479</v>
      </c>
      <c r="J4261">
        <v>8</v>
      </c>
      <c r="K4261">
        <v>11</v>
      </c>
    </row>
    <row r="4262" spans="1:11">
      <c r="A4262" s="6" t="s">
        <v>74</v>
      </c>
      <c r="B4262">
        <v>4316006</v>
      </c>
      <c r="C4262" t="s">
        <v>3446</v>
      </c>
      <c r="D4262" s="26">
        <v>160</v>
      </c>
      <c r="E4262" s="26">
        <v>228</v>
      </c>
      <c r="G4262" s="6" t="s">
        <v>74</v>
      </c>
      <c r="H4262">
        <v>4318507</v>
      </c>
      <c r="I4262" t="s">
        <v>3480</v>
      </c>
      <c r="J4262">
        <v>159</v>
      </c>
      <c r="K4262">
        <v>148</v>
      </c>
    </row>
    <row r="4263" spans="1:11">
      <c r="A4263" s="6" t="s">
        <v>74</v>
      </c>
      <c r="B4263">
        <v>4316105</v>
      </c>
      <c r="C4263" t="s">
        <v>3447</v>
      </c>
      <c r="D4263" s="26">
        <v>510</v>
      </c>
      <c r="E4263" s="26">
        <v>611</v>
      </c>
      <c r="G4263" s="6" t="s">
        <v>74</v>
      </c>
      <c r="H4263">
        <v>4318606</v>
      </c>
      <c r="I4263" t="s">
        <v>4620</v>
      </c>
      <c r="J4263">
        <v>61</v>
      </c>
      <c r="K4263">
        <v>86</v>
      </c>
    </row>
    <row r="4264" spans="1:11">
      <c r="A4264" s="6" t="s">
        <v>74</v>
      </c>
      <c r="B4264">
        <v>4316204</v>
      </c>
      <c r="C4264" t="s">
        <v>3449</v>
      </c>
      <c r="D4264" s="26">
        <v>588</v>
      </c>
      <c r="E4264" s="26">
        <v>754</v>
      </c>
      <c r="G4264" s="6" t="s">
        <v>74</v>
      </c>
      <c r="H4264">
        <v>4318622</v>
      </c>
      <c r="I4264" t="s">
        <v>3482</v>
      </c>
      <c r="J4264">
        <v>25</v>
      </c>
      <c r="K4264">
        <v>50</v>
      </c>
    </row>
    <row r="4265" spans="1:11">
      <c r="A4265" s="6" t="s">
        <v>74</v>
      </c>
      <c r="B4265">
        <v>4316303</v>
      </c>
      <c r="C4265" t="s">
        <v>3450</v>
      </c>
      <c r="D4265" s="26">
        <v>524</v>
      </c>
      <c r="E4265" s="26">
        <v>605</v>
      </c>
      <c r="G4265" s="6" t="s">
        <v>74</v>
      </c>
      <c r="H4265">
        <v>4318614</v>
      </c>
      <c r="I4265" t="s">
        <v>3483</v>
      </c>
      <c r="J4265">
        <v>5</v>
      </c>
      <c r="K4265">
        <v>12</v>
      </c>
    </row>
    <row r="4266" spans="1:11">
      <c r="A4266" s="6" t="s">
        <v>74</v>
      </c>
      <c r="B4266">
        <v>4316402</v>
      </c>
      <c r="C4266" t="s">
        <v>4604</v>
      </c>
      <c r="D4266" s="26">
        <v>381</v>
      </c>
      <c r="E4266" s="26">
        <v>439</v>
      </c>
      <c r="G4266" s="6" t="s">
        <v>74</v>
      </c>
      <c r="H4266">
        <v>4318705</v>
      </c>
      <c r="I4266" t="s">
        <v>3484</v>
      </c>
      <c r="J4266">
        <v>1</v>
      </c>
      <c r="K4266">
        <v>3</v>
      </c>
    </row>
    <row r="4267" spans="1:11">
      <c r="A4267" s="6" t="s">
        <v>74</v>
      </c>
      <c r="B4267">
        <v>4316428</v>
      </c>
      <c r="C4267" t="s">
        <v>4605</v>
      </c>
      <c r="D4267" s="26">
        <v>199</v>
      </c>
      <c r="E4267" s="26">
        <v>231</v>
      </c>
      <c r="G4267" s="6" t="s">
        <v>74</v>
      </c>
      <c r="H4267">
        <v>4318804</v>
      </c>
      <c r="I4267" t="s">
        <v>3485</v>
      </c>
      <c r="J4267">
        <v>382</v>
      </c>
      <c r="K4267">
        <v>506</v>
      </c>
    </row>
    <row r="4268" spans="1:11">
      <c r="A4268" s="6" t="s">
        <v>74</v>
      </c>
      <c r="B4268">
        <v>4316436</v>
      </c>
      <c r="C4268" t="s">
        <v>4606</v>
      </c>
      <c r="D4268" s="26">
        <v>181</v>
      </c>
      <c r="E4268" s="26">
        <v>215</v>
      </c>
      <c r="G4268" s="6" t="s">
        <v>74</v>
      </c>
      <c r="H4268">
        <v>4318903</v>
      </c>
      <c r="I4268" t="s">
        <v>3486</v>
      </c>
      <c r="J4268">
        <v>63</v>
      </c>
      <c r="K4268">
        <v>83</v>
      </c>
    </row>
    <row r="4269" spans="1:11">
      <c r="A4269" s="6" t="s">
        <v>74</v>
      </c>
      <c r="B4269">
        <v>4316451</v>
      </c>
      <c r="C4269" t="s">
        <v>3451</v>
      </c>
      <c r="D4269" s="26">
        <v>255</v>
      </c>
      <c r="E4269" s="26">
        <v>272</v>
      </c>
      <c r="G4269" s="6" t="s">
        <v>74</v>
      </c>
      <c r="H4269">
        <v>4319000</v>
      </c>
      <c r="I4269" t="s">
        <v>3487</v>
      </c>
      <c r="J4269">
        <v>32</v>
      </c>
      <c r="K4269">
        <v>55</v>
      </c>
    </row>
    <row r="4270" spans="1:11">
      <c r="A4270" s="6" t="s">
        <v>74</v>
      </c>
      <c r="B4270">
        <v>4316477</v>
      </c>
      <c r="C4270" t="s">
        <v>3453</v>
      </c>
      <c r="D4270" s="26">
        <v>234</v>
      </c>
      <c r="E4270" s="26">
        <v>264</v>
      </c>
      <c r="G4270" s="6" t="s">
        <v>74</v>
      </c>
      <c r="H4270">
        <v>4319109</v>
      </c>
      <c r="I4270" t="s">
        <v>3488</v>
      </c>
      <c r="J4270">
        <v>43</v>
      </c>
      <c r="K4270">
        <v>58</v>
      </c>
    </row>
    <row r="4271" spans="1:11">
      <c r="A4271" s="6" t="s">
        <v>74</v>
      </c>
      <c r="B4271">
        <v>4316501</v>
      </c>
      <c r="C4271" t="s">
        <v>4607</v>
      </c>
      <c r="D4271" s="26">
        <v>141</v>
      </c>
      <c r="E4271" s="26">
        <v>193</v>
      </c>
      <c r="G4271" s="6" t="s">
        <v>74</v>
      </c>
      <c r="H4271">
        <v>4319125</v>
      </c>
      <c r="I4271" t="s">
        <v>3489</v>
      </c>
      <c r="J4271">
        <v>18</v>
      </c>
      <c r="K4271">
        <v>21</v>
      </c>
    </row>
    <row r="4272" spans="1:11">
      <c r="A4272" s="6" t="s">
        <v>74</v>
      </c>
      <c r="B4272">
        <v>4316600</v>
      </c>
      <c r="C4272" t="s">
        <v>3454</v>
      </c>
      <c r="D4272" s="26">
        <v>912</v>
      </c>
      <c r="E4272" s="26">
        <v>1163</v>
      </c>
      <c r="G4272" s="6" t="s">
        <v>74</v>
      </c>
      <c r="H4272">
        <v>4319158</v>
      </c>
      <c r="I4272" t="s">
        <v>3490</v>
      </c>
      <c r="J4272">
        <v>28</v>
      </c>
      <c r="K4272">
        <v>38</v>
      </c>
    </row>
    <row r="4273" spans="1:11">
      <c r="A4273" s="6" t="s">
        <v>74</v>
      </c>
      <c r="B4273">
        <v>4316709</v>
      </c>
      <c r="C4273" t="s">
        <v>4608</v>
      </c>
      <c r="D4273" s="26">
        <v>177</v>
      </c>
      <c r="E4273" s="26">
        <v>201</v>
      </c>
      <c r="G4273" s="6" t="s">
        <v>74</v>
      </c>
      <c r="H4273">
        <v>4319208</v>
      </c>
      <c r="I4273" t="s">
        <v>3491</v>
      </c>
      <c r="J4273">
        <v>34</v>
      </c>
      <c r="K4273">
        <v>50</v>
      </c>
    </row>
    <row r="4274" spans="1:11">
      <c r="A4274" s="6" t="s">
        <v>74</v>
      </c>
      <c r="B4274">
        <v>4316733</v>
      </c>
      <c r="C4274" t="s">
        <v>4609</v>
      </c>
      <c r="D4274" s="26">
        <v>301</v>
      </c>
      <c r="E4274" s="26">
        <v>321</v>
      </c>
      <c r="G4274" s="6" t="s">
        <v>74</v>
      </c>
      <c r="H4274">
        <v>4319307</v>
      </c>
      <c r="I4274" t="s">
        <v>3492</v>
      </c>
      <c r="J4274">
        <v>94</v>
      </c>
      <c r="K4274">
        <v>131</v>
      </c>
    </row>
    <row r="4275" spans="1:11">
      <c r="A4275" s="6" t="s">
        <v>74</v>
      </c>
      <c r="B4275">
        <v>4316758</v>
      </c>
      <c r="C4275" t="s">
        <v>3455</v>
      </c>
      <c r="D4275" s="26">
        <v>216</v>
      </c>
      <c r="E4275" s="26">
        <v>276</v>
      </c>
      <c r="G4275" s="6" t="s">
        <v>74</v>
      </c>
      <c r="H4275">
        <v>4319356</v>
      </c>
      <c r="I4275" t="s">
        <v>4621</v>
      </c>
      <c r="J4275">
        <v>21</v>
      </c>
      <c r="K4275">
        <v>22</v>
      </c>
    </row>
    <row r="4276" spans="1:11">
      <c r="A4276" s="6" t="s">
        <v>74</v>
      </c>
      <c r="B4276">
        <v>4316808</v>
      </c>
      <c r="C4276" t="s">
        <v>3456</v>
      </c>
      <c r="D4276" s="26">
        <v>1347</v>
      </c>
      <c r="E4276" s="26">
        <v>1571</v>
      </c>
      <c r="G4276" s="6" t="s">
        <v>74</v>
      </c>
      <c r="H4276">
        <v>4319364</v>
      </c>
      <c r="I4276" t="s">
        <v>3493</v>
      </c>
      <c r="J4276">
        <v>19</v>
      </c>
      <c r="K4276">
        <v>27</v>
      </c>
    </row>
    <row r="4277" spans="1:11">
      <c r="A4277" s="6" t="s">
        <v>74</v>
      </c>
      <c r="B4277">
        <v>4316972</v>
      </c>
      <c r="C4277" t="s">
        <v>4610</v>
      </c>
      <c r="D4277" s="26">
        <v>179</v>
      </c>
      <c r="E4277" s="26">
        <v>200</v>
      </c>
      <c r="G4277" s="6" t="s">
        <v>74</v>
      </c>
      <c r="H4277">
        <v>4319372</v>
      </c>
      <c r="I4277" t="s">
        <v>4622</v>
      </c>
      <c r="J4277">
        <v>20</v>
      </c>
      <c r="K4277">
        <v>33</v>
      </c>
    </row>
    <row r="4278" spans="1:11">
      <c r="A4278" s="6" t="s">
        <v>74</v>
      </c>
      <c r="B4278">
        <v>4316907</v>
      </c>
      <c r="C4278" t="s">
        <v>3458</v>
      </c>
      <c r="D4278" s="26">
        <v>285</v>
      </c>
      <c r="E4278" s="26">
        <v>371</v>
      </c>
      <c r="G4278" s="6" t="s">
        <v>74</v>
      </c>
      <c r="H4278">
        <v>4319406</v>
      </c>
      <c r="I4278" t="s">
        <v>4623</v>
      </c>
      <c r="J4278">
        <v>31</v>
      </c>
      <c r="K4278">
        <v>46</v>
      </c>
    </row>
    <row r="4279" spans="1:11">
      <c r="A4279" s="6" t="s">
        <v>74</v>
      </c>
      <c r="B4279">
        <v>4316956</v>
      </c>
      <c r="C4279" t="s">
        <v>4611</v>
      </c>
      <c r="D4279" s="26">
        <v>170</v>
      </c>
      <c r="E4279" s="26">
        <v>218</v>
      </c>
      <c r="G4279" s="6" t="s">
        <v>74</v>
      </c>
      <c r="H4279">
        <v>4319505</v>
      </c>
      <c r="I4279" t="s">
        <v>3494</v>
      </c>
      <c r="J4279">
        <v>20</v>
      </c>
      <c r="K4279">
        <v>21</v>
      </c>
    </row>
    <row r="4280" spans="1:11">
      <c r="A4280" s="6" t="s">
        <v>74</v>
      </c>
      <c r="B4280">
        <v>4317004</v>
      </c>
      <c r="C4280" t="s">
        <v>4612</v>
      </c>
      <c r="D4280" s="26">
        <v>311</v>
      </c>
      <c r="E4280" s="26">
        <v>408</v>
      </c>
      <c r="G4280" s="6" t="s">
        <v>74</v>
      </c>
      <c r="H4280">
        <v>4319604</v>
      </c>
      <c r="I4280" t="s">
        <v>3495</v>
      </c>
      <c r="J4280">
        <v>37</v>
      </c>
      <c r="K4280">
        <v>48</v>
      </c>
    </row>
    <row r="4281" spans="1:11">
      <c r="A4281" s="6" t="s">
        <v>74</v>
      </c>
      <c r="B4281">
        <v>4317103</v>
      </c>
      <c r="C4281" t="s">
        <v>3459</v>
      </c>
      <c r="D4281" s="26">
        <v>1080</v>
      </c>
      <c r="E4281" s="26">
        <v>1183</v>
      </c>
      <c r="G4281" s="6" t="s">
        <v>74</v>
      </c>
      <c r="H4281">
        <v>4319703</v>
      </c>
      <c r="I4281" t="s">
        <v>3496</v>
      </c>
      <c r="J4281">
        <v>26</v>
      </c>
      <c r="K4281">
        <v>42</v>
      </c>
    </row>
    <row r="4282" spans="1:11">
      <c r="A4282" s="6" t="s">
        <v>74</v>
      </c>
      <c r="B4282">
        <v>4317202</v>
      </c>
      <c r="C4282" t="s">
        <v>3460</v>
      </c>
      <c r="D4282" s="26">
        <v>895</v>
      </c>
      <c r="E4282" s="26">
        <v>981</v>
      </c>
      <c r="G4282" s="6" t="s">
        <v>74</v>
      </c>
      <c r="H4282">
        <v>4319711</v>
      </c>
      <c r="I4282" t="s">
        <v>3498</v>
      </c>
      <c r="J4282">
        <v>10</v>
      </c>
      <c r="K4282">
        <v>22</v>
      </c>
    </row>
    <row r="4283" spans="1:11">
      <c r="A4283" s="6" t="s">
        <v>74</v>
      </c>
      <c r="B4283">
        <v>4317251</v>
      </c>
      <c r="C4283" t="s">
        <v>3461</v>
      </c>
      <c r="D4283" s="26">
        <v>173</v>
      </c>
      <c r="E4283" s="26">
        <v>222</v>
      </c>
      <c r="G4283" s="6" t="s">
        <v>74</v>
      </c>
      <c r="H4283">
        <v>4319737</v>
      </c>
      <c r="I4283" t="s">
        <v>4624</v>
      </c>
      <c r="J4283">
        <v>22</v>
      </c>
      <c r="K4283">
        <v>53</v>
      </c>
    </row>
    <row r="4284" spans="1:11">
      <c r="A4284" s="6" t="s">
        <v>74</v>
      </c>
      <c r="B4284">
        <v>4317301</v>
      </c>
      <c r="C4284" t="s">
        <v>3462</v>
      </c>
      <c r="D4284" s="26">
        <v>243</v>
      </c>
      <c r="E4284" s="26">
        <v>270</v>
      </c>
      <c r="G4284" s="6" t="s">
        <v>74</v>
      </c>
      <c r="H4284">
        <v>4319752</v>
      </c>
      <c r="I4284" t="s">
        <v>3499</v>
      </c>
      <c r="J4284">
        <v>6</v>
      </c>
      <c r="K4284">
        <v>7</v>
      </c>
    </row>
    <row r="4285" spans="1:11">
      <c r="A4285" s="6" t="s">
        <v>74</v>
      </c>
      <c r="B4285">
        <v>4317400</v>
      </c>
      <c r="C4285" t="s">
        <v>3463</v>
      </c>
      <c r="D4285" s="26">
        <v>499</v>
      </c>
      <c r="E4285" s="26">
        <v>646</v>
      </c>
      <c r="G4285" s="6" t="s">
        <v>74</v>
      </c>
      <c r="H4285">
        <v>4319802</v>
      </c>
      <c r="I4285" t="s">
        <v>4625</v>
      </c>
      <c r="J4285">
        <v>17</v>
      </c>
      <c r="K4285">
        <v>22</v>
      </c>
    </row>
    <row r="4286" spans="1:11">
      <c r="A4286" s="6" t="s">
        <v>74</v>
      </c>
      <c r="B4286">
        <v>4317509</v>
      </c>
      <c r="C4286" t="s">
        <v>3464</v>
      </c>
      <c r="D4286" s="26">
        <v>693</v>
      </c>
      <c r="E4286" s="26">
        <v>779</v>
      </c>
      <c r="G4286" s="6" t="s">
        <v>74</v>
      </c>
      <c r="H4286">
        <v>4319901</v>
      </c>
      <c r="I4286" t="s">
        <v>3501</v>
      </c>
      <c r="J4286">
        <v>11</v>
      </c>
      <c r="K4286">
        <v>16</v>
      </c>
    </row>
    <row r="4287" spans="1:11">
      <c r="A4287" s="6" t="s">
        <v>74</v>
      </c>
      <c r="B4287">
        <v>4317608</v>
      </c>
      <c r="C4287" t="s">
        <v>3465</v>
      </c>
      <c r="D4287" s="26">
        <v>288</v>
      </c>
      <c r="E4287" s="26">
        <v>379</v>
      </c>
      <c r="G4287" s="6" t="s">
        <v>74</v>
      </c>
      <c r="H4287">
        <v>4320008</v>
      </c>
      <c r="I4287" t="s">
        <v>4626</v>
      </c>
      <c r="J4287">
        <v>3</v>
      </c>
      <c r="K4287">
        <v>1</v>
      </c>
    </row>
    <row r="4288" spans="1:11">
      <c r="A4288" s="6" t="s">
        <v>74</v>
      </c>
      <c r="B4288">
        <v>4317707</v>
      </c>
      <c r="C4288" t="s">
        <v>3466</v>
      </c>
      <c r="D4288" s="26">
        <v>356</v>
      </c>
      <c r="E4288" s="26">
        <v>413</v>
      </c>
      <c r="G4288" s="6" t="s">
        <v>74</v>
      </c>
      <c r="H4288">
        <v>4320107</v>
      </c>
      <c r="I4288" t="s">
        <v>2935</v>
      </c>
      <c r="J4288">
        <v>33</v>
      </c>
      <c r="K4288">
        <v>55</v>
      </c>
    </row>
    <row r="4289" spans="1:11">
      <c r="A4289" s="6" t="s">
        <v>74</v>
      </c>
      <c r="B4289">
        <v>4317558</v>
      </c>
      <c r="C4289" t="s">
        <v>3467</v>
      </c>
      <c r="D4289" s="26">
        <v>246</v>
      </c>
      <c r="E4289" s="26">
        <v>304</v>
      </c>
      <c r="G4289" s="6" t="s">
        <v>74</v>
      </c>
      <c r="H4289">
        <v>4320206</v>
      </c>
      <c r="I4289" t="s">
        <v>3503</v>
      </c>
      <c r="J4289">
        <v>87</v>
      </c>
      <c r="K4289">
        <v>77</v>
      </c>
    </row>
    <row r="4290" spans="1:11">
      <c r="A4290" s="6" t="s">
        <v>74</v>
      </c>
      <c r="B4290">
        <v>4317756</v>
      </c>
      <c r="C4290" t="s">
        <v>4613</v>
      </c>
      <c r="D4290" s="26">
        <v>119</v>
      </c>
      <c r="E4290" s="26">
        <v>140</v>
      </c>
      <c r="G4290" s="6" t="s">
        <v>74</v>
      </c>
      <c r="H4290">
        <v>4320230</v>
      </c>
      <c r="I4290" t="s">
        <v>4627</v>
      </c>
      <c r="J4290">
        <v>21</v>
      </c>
      <c r="K4290">
        <v>43</v>
      </c>
    </row>
    <row r="4291" spans="1:11">
      <c r="A4291" s="6" t="s">
        <v>74</v>
      </c>
      <c r="B4291">
        <v>4317806</v>
      </c>
      <c r="C4291" t="s">
        <v>3468</v>
      </c>
      <c r="D4291" s="26">
        <v>415</v>
      </c>
      <c r="E4291" s="26">
        <v>450</v>
      </c>
      <c r="G4291" s="6" t="s">
        <v>74</v>
      </c>
      <c r="H4291">
        <v>4320263</v>
      </c>
      <c r="I4291" t="s">
        <v>3505</v>
      </c>
      <c r="J4291">
        <v>125</v>
      </c>
      <c r="K4291">
        <v>135</v>
      </c>
    </row>
    <row r="4292" spans="1:11">
      <c r="A4292" s="6" t="s">
        <v>74</v>
      </c>
      <c r="B4292">
        <v>4317905</v>
      </c>
      <c r="C4292" t="s">
        <v>3469</v>
      </c>
      <c r="D4292" s="26">
        <v>1126</v>
      </c>
      <c r="E4292" s="26">
        <v>1285</v>
      </c>
      <c r="G4292" s="6" t="s">
        <v>74</v>
      </c>
      <c r="H4292">
        <v>4320305</v>
      </c>
      <c r="I4292" t="s">
        <v>4628</v>
      </c>
      <c r="J4292">
        <v>20</v>
      </c>
      <c r="K4292">
        <v>30</v>
      </c>
    </row>
    <row r="4293" spans="1:11">
      <c r="A4293" s="6" t="s">
        <v>74</v>
      </c>
      <c r="B4293">
        <v>4317954</v>
      </c>
      <c r="C4293" t="s">
        <v>4614</v>
      </c>
      <c r="D4293" s="26">
        <v>391</v>
      </c>
      <c r="E4293" s="26">
        <v>454</v>
      </c>
      <c r="G4293" s="6" t="s">
        <v>74</v>
      </c>
      <c r="H4293">
        <v>4320321</v>
      </c>
      <c r="I4293" t="s">
        <v>4629</v>
      </c>
      <c r="J4293">
        <v>45</v>
      </c>
      <c r="K4293">
        <v>52</v>
      </c>
    </row>
    <row r="4294" spans="1:11">
      <c r="A4294" s="6" t="s">
        <v>74</v>
      </c>
      <c r="B4294">
        <v>4318002</v>
      </c>
      <c r="C4294" t="s">
        <v>3471</v>
      </c>
      <c r="D4294" s="26">
        <v>312</v>
      </c>
      <c r="E4294" s="26">
        <v>353</v>
      </c>
      <c r="G4294" s="6" t="s">
        <v>74</v>
      </c>
      <c r="H4294">
        <v>4320354</v>
      </c>
      <c r="I4294" t="s">
        <v>3506</v>
      </c>
      <c r="J4294">
        <v>39</v>
      </c>
      <c r="K4294">
        <v>52</v>
      </c>
    </row>
    <row r="4295" spans="1:11">
      <c r="A4295" s="6" t="s">
        <v>74</v>
      </c>
      <c r="B4295">
        <v>4318051</v>
      </c>
      <c r="C4295" t="s">
        <v>3472</v>
      </c>
      <c r="D4295" s="26">
        <v>169</v>
      </c>
      <c r="E4295" s="26">
        <v>220</v>
      </c>
      <c r="G4295" s="6" t="s">
        <v>74</v>
      </c>
      <c r="H4295">
        <v>4320404</v>
      </c>
      <c r="I4295" t="s">
        <v>3507</v>
      </c>
      <c r="J4295">
        <v>22</v>
      </c>
      <c r="K4295">
        <v>39</v>
      </c>
    </row>
    <row r="4296" spans="1:11">
      <c r="A4296" s="6" t="s">
        <v>74</v>
      </c>
      <c r="B4296">
        <v>4318101</v>
      </c>
      <c r="C4296" t="s">
        <v>3474</v>
      </c>
      <c r="D4296" s="26">
        <v>736</v>
      </c>
      <c r="E4296" s="26">
        <v>929</v>
      </c>
      <c r="G4296" s="6" t="s">
        <v>74</v>
      </c>
      <c r="H4296">
        <v>4320453</v>
      </c>
      <c r="I4296" t="s">
        <v>3509</v>
      </c>
      <c r="J4296">
        <v>18</v>
      </c>
      <c r="K4296">
        <v>15</v>
      </c>
    </row>
    <row r="4297" spans="1:11">
      <c r="A4297" s="6" t="s">
        <v>74</v>
      </c>
      <c r="B4297">
        <v>4318200</v>
      </c>
      <c r="C4297" t="s">
        <v>2884</v>
      </c>
      <c r="D4297" s="26">
        <v>240</v>
      </c>
      <c r="E4297" s="26">
        <v>345</v>
      </c>
      <c r="G4297" s="6" t="s">
        <v>74</v>
      </c>
      <c r="H4297">
        <v>4320503</v>
      </c>
      <c r="I4297" t="s">
        <v>3510</v>
      </c>
      <c r="J4297">
        <v>40</v>
      </c>
      <c r="K4297">
        <v>60</v>
      </c>
    </row>
    <row r="4298" spans="1:11">
      <c r="A4298" s="6" t="s">
        <v>74</v>
      </c>
      <c r="B4298">
        <v>4318309</v>
      </c>
      <c r="C4298" t="s">
        <v>599</v>
      </c>
      <c r="D4298" s="26">
        <v>642</v>
      </c>
      <c r="E4298" s="26">
        <v>765</v>
      </c>
      <c r="G4298" s="6" t="s">
        <v>74</v>
      </c>
      <c r="H4298">
        <v>4320552</v>
      </c>
      <c r="I4298" t="s">
        <v>3511</v>
      </c>
      <c r="J4298">
        <v>59</v>
      </c>
      <c r="K4298">
        <v>79</v>
      </c>
    </row>
    <row r="4299" spans="1:11">
      <c r="A4299" s="6" t="s">
        <v>74</v>
      </c>
      <c r="B4299">
        <v>4318408</v>
      </c>
      <c r="C4299" t="s">
        <v>4615</v>
      </c>
      <c r="D4299" s="26">
        <v>504</v>
      </c>
      <c r="E4299" s="26">
        <v>572</v>
      </c>
      <c r="G4299" s="6" t="s">
        <v>74</v>
      </c>
      <c r="H4299">
        <v>4320578</v>
      </c>
      <c r="I4299" t="s">
        <v>3513</v>
      </c>
      <c r="J4299">
        <v>31</v>
      </c>
      <c r="K4299">
        <v>44</v>
      </c>
    </row>
    <row r="4300" spans="1:11">
      <c r="A4300" s="6" t="s">
        <v>74</v>
      </c>
      <c r="B4300">
        <v>4318424</v>
      </c>
      <c r="C4300" t="s">
        <v>3477</v>
      </c>
      <c r="D4300" s="26">
        <v>450</v>
      </c>
      <c r="E4300" s="26">
        <v>560</v>
      </c>
      <c r="G4300" s="6" t="s">
        <v>74</v>
      </c>
      <c r="H4300">
        <v>4320602</v>
      </c>
      <c r="I4300" t="s">
        <v>4630</v>
      </c>
      <c r="J4300">
        <v>52</v>
      </c>
      <c r="K4300">
        <v>70</v>
      </c>
    </row>
    <row r="4301" spans="1:11">
      <c r="A4301" s="6" t="s">
        <v>74</v>
      </c>
      <c r="B4301">
        <v>4318432</v>
      </c>
      <c r="C4301" t="s">
        <v>3478</v>
      </c>
      <c r="D4301" s="26">
        <v>70</v>
      </c>
      <c r="E4301" s="26">
        <v>103</v>
      </c>
      <c r="G4301" s="6" t="s">
        <v>74</v>
      </c>
      <c r="H4301">
        <v>4320651</v>
      </c>
      <c r="I4301" t="s">
        <v>4631</v>
      </c>
      <c r="J4301">
        <v>6</v>
      </c>
      <c r="K4301">
        <v>7</v>
      </c>
    </row>
    <row r="4302" spans="1:11">
      <c r="A4302" s="6" t="s">
        <v>74</v>
      </c>
      <c r="B4302">
        <v>4318440</v>
      </c>
      <c r="C4302" t="s">
        <v>4616</v>
      </c>
      <c r="D4302" s="26">
        <v>245</v>
      </c>
      <c r="E4302" s="26">
        <v>327</v>
      </c>
      <c r="G4302" s="6" t="s">
        <v>74</v>
      </c>
      <c r="H4302">
        <v>4320677</v>
      </c>
      <c r="I4302" t="s">
        <v>3514</v>
      </c>
      <c r="J4302">
        <v>90</v>
      </c>
      <c r="K4302">
        <v>121</v>
      </c>
    </row>
    <row r="4303" spans="1:11">
      <c r="A4303" s="6" t="s">
        <v>74</v>
      </c>
      <c r="B4303">
        <v>4318457</v>
      </c>
      <c r="C4303" t="s">
        <v>4617</v>
      </c>
      <c r="D4303" s="26">
        <v>240</v>
      </c>
      <c r="E4303" s="26">
        <v>270</v>
      </c>
      <c r="G4303" s="6" t="s">
        <v>74</v>
      </c>
      <c r="H4303">
        <v>4320701</v>
      </c>
      <c r="I4303" t="s">
        <v>618</v>
      </c>
      <c r="J4303">
        <v>25</v>
      </c>
      <c r="K4303">
        <v>42</v>
      </c>
    </row>
    <row r="4304" spans="1:11">
      <c r="A4304" s="6" t="s">
        <v>74</v>
      </c>
      <c r="B4304">
        <v>4318465</v>
      </c>
      <c r="C4304" t="s">
        <v>4618</v>
      </c>
      <c r="D4304" s="26">
        <v>104</v>
      </c>
      <c r="E4304" s="26">
        <v>116</v>
      </c>
      <c r="G4304" s="6" t="s">
        <v>74</v>
      </c>
      <c r="H4304">
        <v>4320800</v>
      </c>
      <c r="I4304" t="s">
        <v>2187</v>
      </c>
      <c r="J4304">
        <v>66</v>
      </c>
      <c r="K4304">
        <v>81</v>
      </c>
    </row>
    <row r="4305" spans="1:11">
      <c r="A4305" s="6" t="s">
        <v>74</v>
      </c>
      <c r="B4305">
        <v>4318481</v>
      </c>
      <c r="C4305" t="s">
        <v>4619</v>
      </c>
      <c r="D4305" s="26">
        <v>102</v>
      </c>
      <c r="E4305" s="26">
        <v>140</v>
      </c>
      <c r="G4305" s="6" t="s">
        <v>74</v>
      </c>
      <c r="H4305">
        <v>4320859</v>
      </c>
      <c r="I4305" t="s">
        <v>4632</v>
      </c>
      <c r="J4305">
        <v>5</v>
      </c>
      <c r="K4305">
        <v>20</v>
      </c>
    </row>
    <row r="4306" spans="1:11">
      <c r="A4306" s="6" t="s">
        <v>74</v>
      </c>
      <c r="B4306">
        <v>4318499</v>
      </c>
      <c r="C4306" t="s">
        <v>3479</v>
      </c>
      <c r="D4306" s="26">
        <v>185</v>
      </c>
      <c r="E4306" s="26">
        <v>208</v>
      </c>
      <c r="G4306" s="6" t="s">
        <v>74</v>
      </c>
      <c r="H4306">
        <v>4320909</v>
      </c>
      <c r="I4306" t="s">
        <v>3515</v>
      </c>
      <c r="J4306">
        <v>39</v>
      </c>
      <c r="K4306">
        <v>55</v>
      </c>
    </row>
    <row r="4307" spans="1:11">
      <c r="A4307" s="6" t="s">
        <v>74</v>
      </c>
      <c r="B4307">
        <v>4318507</v>
      </c>
      <c r="C4307" t="s">
        <v>3480</v>
      </c>
      <c r="D4307" s="26">
        <v>1108</v>
      </c>
      <c r="E4307" s="26">
        <v>1243</v>
      </c>
      <c r="G4307" s="6" t="s">
        <v>74</v>
      </c>
      <c r="H4307">
        <v>4321006</v>
      </c>
      <c r="I4307" t="s">
        <v>3517</v>
      </c>
      <c r="J4307">
        <v>13</v>
      </c>
      <c r="K4307">
        <v>29</v>
      </c>
    </row>
    <row r="4308" spans="1:11">
      <c r="A4308" s="6" t="s">
        <v>74</v>
      </c>
      <c r="B4308">
        <v>4318606</v>
      </c>
      <c r="C4308" t="s">
        <v>4620</v>
      </c>
      <c r="D4308" s="26">
        <v>510</v>
      </c>
      <c r="E4308" s="26">
        <v>585</v>
      </c>
      <c r="G4308" s="6" t="s">
        <v>74</v>
      </c>
      <c r="H4308">
        <v>4321105</v>
      </c>
      <c r="I4308" t="s">
        <v>3518</v>
      </c>
      <c r="J4308">
        <v>16</v>
      </c>
      <c r="K4308">
        <v>13</v>
      </c>
    </row>
    <row r="4309" spans="1:11">
      <c r="A4309" s="6" t="s">
        <v>74</v>
      </c>
      <c r="B4309">
        <v>4318622</v>
      </c>
      <c r="C4309" t="s">
        <v>3482</v>
      </c>
      <c r="D4309" s="26">
        <v>164</v>
      </c>
      <c r="E4309" s="26">
        <v>249</v>
      </c>
      <c r="G4309" s="6" t="s">
        <v>74</v>
      </c>
      <c r="H4309">
        <v>4321204</v>
      </c>
      <c r="I4309" t="s">
        <v>3519</v>
      </c>
      <c r="J4309">
        <v>18</v>
      </c>
      <c r="K4309">
        <v>32</v>
      </c>
    </row>
    <row r="4310" spans="1:11">
      <c r="A4310" s="6" t="s">
        <v>74</v>
      </c>
      <c r="B4310">
        <v>4318614</v>
      </c>
      <c r="C4310" t="s">
        <v>3483</v>
      </c>
      <c r="D4310" s="26">
        <v>162</v>
      </c>
      <c r="E4310" s="26">
        <v>201</v>
      </c>
      <c r="G4310" s="6" t="s">
        <v>74</v>
      </c>
      <c r="H4310">
        <v>4321303</v>
      </c>
      <c r="I4310" t="s">
        <v>3520</v>
      </c>
      <c r="J4310">
        <v>18</v>
      </c>
      <c r="K4310">
        <v>33</v>
      </c>
    </row>
    <row r="4311" spans="1:11">
      <c r="A4311" s="6" t="s">
        <v>74</v>
      </c>
      <c r="B4311">
        <v>4318705</v>
      </c>
      <c r="C4311" t="s">
        <v>3484</v>
      </c>
      <c r="D4311" s="26">
        <v>13</v>
      </c>
      <c r="E4311" s="26">
        <v>21</v>
      </c>
      <c r="G4311" s="6" t="s">
        <v>74</v>
      </c>
      <c r="H4311">
        <v>4321329</v>
      </c>
      <c r="I4311" t="s">
        <v>4633</v>
      </c>
      <c r="J4311">
        <v>22</v>
      </c>
      <c r="K4311">
        <v>31</v>
      </c>
    </row>
    <row r="4312" spans="1:11">
      <c r="A4312" s="6" t="s">
        <v>74</v>
      </c>
      <c r="B4312">
        <v>4318804</v>
      </c>
      <c r="C4312" t="s">
        <v>3485</v>
      </c>
      <c r="D4312" s="26">
        <v>2415</v>
      </c>
      <c r="E4312" s="26">
        <v>2926</v>
      </c>
      <c r="G4312" s="6" t="s">
        <v>74</v>
      </c>
      <c r="H4312">
        <v>4321352</v>
      </c>
      <c r="I4312" t="s">
        <v>3852</v>
      </c>
      <c r="J4312">
        <v>26</v>
      </c>
      <c r="K4312">
        <v>37</v>
      </c>
    </row>
    <row r="4313" spans="1:11">
      <c r="A4313" s="6" t="s">
        <v>74</v>
      </c>
      <c r="B4313">
        <v>4318903</v>
      </c>
      <c r="C4313" t="s">
        <v>3486</v>
      </c>
      <c r="D4313" s="26">
        <v>494</v>
      </c>
      <c r="E4313" s="26">
        <v>593</v>
      </c>
      <c r="G4313" s="6" t="s">
        <v>74</v>
      </c>
      <c r="H4313">
        <v>4321402</v>
      </c>
      <c r="I4313" t="s">
        <v>3521</v>
      </c>
      <c r="J4313">
        <v>76</v>
      </c>
      <c r="K4313">
        <v>90</v>
      </c>
    </row>
    <row r="4314" spans="1:11">
      <c r="A4314" s="6" t="s">
        <v>74</v>
      </c>
      <c r="B4314">
        <v>4319000</v>
      </c>
      <c r="C4314" t="s">
        <v>3487</v>
      </c>
      <c r="D4314" s="26">
        <v>268</v>
      </c>
      <c r="E4314" s="26">
        <v>319</v>
      </c>
      <c r="G4314" s="6" t="s">
        <v>74</v>
      </c>
      <c r="H4314">
        <v>4321436</v>
      </c>
      <c r="I4314" t="s">
        <v>4634</v>
      </c>
      <c r="J4314">
        <v>21</v>
      </c>
      <c r="K4314">
        <v>23</v>
      </c>
    </row>
    <row r="4315" spans="1:11">
      <c r="A4315" s="6" t="s">
        <v>74</v>
      </c>
      <c r="B4315">
        <v>4319109</v>
      </c>
      <c r="C4315" t="s">
        <v>3488</v>
      </c>
      <c r="D4315" s="26">
        <v>487</v>
      </c>
      <c r="E4315" s="26">
        <v>518</v>
      </c>
      <c r="G4315" s="6" t="s">
        <v>74</v>
      </c>
      <c r="H4315">
        <v>4321451</v>
      </c>
      <c r="I4315" t="s">
        <v>3523</v>
      </c>
      <c r="J4315">
        <v>27</v>
      </c>
      <c r="K4315">
        <v>39</v>
      </c>
    </row>
    <row r="4316" spans="1:11">
      <c r="A4316" s="6" t="s">
        <v>74</v>
      </c>
      <c r="B4316">
        <v>4319125</v>
      </c>
      <c r="C4316" t="s">
        <v>3489</v>
      </c>
      <c r="D4316" s="26">
        <v>126</v>
      </c>
      <c r="E4316" s="26">
        <v>162</v>
      </c>
      <c r="G4316" s="6" t="s">
        <v>74</v>
      </c>
      <c r="H4316">
        <v>4321469</v>
      </c>
      <c r="I4316" t="s">
        <v>3524</v>
      </c>
      <c r="J4316">
        <v>10</v>
      </c>
      <c r="K4316">
        <v>17</v>
      </c>
    </row>
    <row r="4317" spans="1:11">
      <c r="A4317" s="6" t="s">
        <v>74</v>
      </c>
      <c r="B4317">
        <v>4319158</v>
      </c>
      <c r="C4317" t="s">
        <v>3490</v>
      </c>
      <c r="D4317" s="26">
        <v>285</v>
      </c>
      <c r="E4317" s="26">
        <v>354</v>
      </c>
      <c r="G4317" s="6" t="s">
        <v>74</v>
      </c>
      <c r="H4317">
        <v>4321477</v>
      </c>
      <c r="I4317" t="s">
        <v>3525</v>
      </c>
      <c r="J4317">
        <v>42</v>
      </c>
      <c r="K4317">
        <v>66</v>
      </c>
    </row>
    <row r="4318" spans="1:11">
      <c r="A4318" s="6" t="s">
        <v>74</v>
      </c>
      <c r="B4318">
        <v>4319208</v>
      </c>
      <c r="C4318" t="s">
        <v>3491</v>
      </c>
      <c r="D4318" s="26">
        <v>276</v>
      </c>
      <c r="E4318" s="26">
        <v>322</v>
      </c>
      <c r="G4318" s="6" t="s">
        <v>74</v>
      </c>
      <c r="H4318">
        <v>4321493</v>
      </c>
      <c r="I4318" t="s">
        <v>4635</v>
      </c>
      <c r="J4318">
        <v>48</v>
      </c>
      <c r="K4318">
        <v>61</v>
      </c>
    </row>
    <row r="4319" spans="1:11">
      <c r="A4319" s="6" t="s">
        <v>74</v>
      </c>
      <c r="B4319">
        <v>4319307</v>
      </c>
      <c r="C4319" t="s">
        <v>3492</v>
      </c>
      <c r="D4319" s="26">
        <v>742</v>
      </c>
      <c r="E4319" s="26">
        <v>902</v>
      </c>
      <c r="G4319" s="6" t="s">
        <v>74</v>
      </c>
      <c r="H4319">
        <v>4321501</v>
      </c>
      <c r="I4319" t="s">
        <v>4636</v>
      </c>
      <c r="J4319">
        <v>12</v>
      </c>
      <c r="K4319">
        <v>25</v>
      </c>
    </row>
    <row r="4320" spans="1:11">
      <c r="A4320" s="6" t="s">
        <v>74</v>
      </c>
      <c r="B4320">
        <v>4319356</v>
      </c>
      <c r="C4320" t="s">
        <v>4621</v>
      </c>
      <c r="D4320" s="26">
        <v>103</v>
      </c>
      <c r="E4320" s="26">
        <v>127</v>
      </c>
      <c r="G4320" s="6" t="s">
        <v>74</v>
      </c>
      <c r="H4320">
        <v>4321600</v>
      </c>
      <c r="I4320" t="s">
        <v>4637</v>
      </c>
      <c r="J4320">
        <v>6</v>
      </c>
      <c r="K4320">
        <v>4</v>
      </c>
    </row>
    <row r="4321" spans="1:11">
      <c r="A4321" s="6" t="s">
        <v>74</v>
      </c>
      <c r="B4321">
        <v>4319364</v>
      </c>
      <c r="C4321" t="s">
        <v>3493</v>
      </c>
      <c r="D4321" s="26">
        <v>199</v>
      </c>
      <c r="E4321" s="26">
        <v>224</v>
      </c>
      <c r="G4321" s="6" t="s">
        <v>74</v>
      </c>
      <c r="H4321">
        <v>4321626</v>
      </c>
      <c r="I4321" t="s">
        <v>3527</v>
      </c>
      <c r="J4321">
        <v>22</v>
      </c>
      <c r="K4321">
        <v>29</v>
      </c>
    </row>
    <row r="4322" spans="1:11">
      <c r="A4322" s="6" t="s">
        <v>74</v>
      </c>
      <c r="B4322">
        <v>4319372</v>
      </c>
      <c r="C4322" t="s">
        <v>4622</v>
      </c>
      <c r="D4322" s="26">
        <v>279</v>
      </c>
      <c r="E4322" s="26">
        <v>321</v>
      </c>
      <c r="G4322" s="6" t="s">
        <v>74</v>
      </c>
      <c r="H4322">
        <v>4321634</v>
      </c>
      <c r="I4322" t="s">
        <v>3528</v>
      </c>
      <c r="J4322">
        <v>26</v>
      </c>
      <c r="K4322">
        <v>31</v>
      </c>
    </row>
    <row r="4323" spans="1:11">
      <c r="A4323" s="6" t="s">
        <v>74</v>
      </c>
      <c r="B4323">
        <v>4319406</v>
      </c>
      <c r="C4323" t="s">
        <v>4623</v>
      </c>
      <c r="D4323" s="26">
        <v>405</v>
      </c>
      <c r="E4323" s="26">
        <v>472</v>
      </c>
      <c r="G4323" s="6" t="s">
        <v>74</v>
      </c>
      <c r="H4323">
        <v>4321667</v>
      </c>
      <c r="I4323" t="s">
        <v>3529</v>
      </c>
      <c r="J4323">
        <v>28</v>
      </c>
      <c r="K4323">
        <v>29</v>
      </c>
    </row>
    <row r="4324" spans="1:11">
      <c r="A4324" s="6" t="s">
        <v>74</v>
      </c>
      <c r="B4324">
        <v>4319505</v>
      </c>
      <c r="C4324" t="s">
        <v>3494</v>
      </c>
      <c r="D4324" s="26">
        <v>169</v>
      </c>
      <c r="E4324" s="26">
        <v>227</v>
      </c>
      <c r="G4324" s="6" t="s">
        <v>74</v>
      </c>
      <c r="H4324">
        <v>4321709</v>
      </c>
      <c r="I4324" t="s">
        <v>3531</v>
      </c>
      <c r="J4324">
        <v>6</v>
      </c>
      <c r="K4324">
        <v>21</v>
      </c>
    </row>
    <row r="4325" spans="1:11">
      <c r="A4325" s="6" t="s">
        <v>74</v>
      </c>
      <c r="B4325">
        <v>4319604</v>
      </c>
      <c r="C4325" t="s">
        <v>3495</v>
      </c>
      <c r="D4325" s="26">
        <v>399</v>
      </c>
      <c r="E4325" s="26">
        <v>457</v>
      </c>
      <c r="G4325" s="6" t="s">
        <v>74</v>
      </c>
      <c r="H4325">
        <v>4321808</v>
      </c>
      <c r="I4325" t="s">
        <v>3532</v>
      </c>
      <c r="J4325">
        <v>66</v>
      </c>
      <c r="K4325">
        <v>72</v>
      </c>
    </row>
    <row r="4326" spans="1:11">
      <c r="A4326" s="6" t="s">
        <v>74</v>
      </c>
      <c r="B4326">
        <v>4319703</v>
      </c>
      <c r="C4326" t="s">
        <v>3496</v>
      </c>
      <c r="D4326" s="26">
        <v>295</v>
      </c>
      <c r="E4326" s="26">
        <v>374</v>
      </c>
      <c r="G4326" s="6" t="s">
        <v>74</v>
      </c>
      <c r="H4326">
        <v>4321832</v>
      </c>
      <c r="I4326" t="s">
        <v>3534</v>
      </c>
      <c r="J4326">
        <v>10</v>
      </c>
      <c r="K4326">
        <v>25</v>
      </c>
    </row>
    <row r="4327" spans="1:11">
      <c r="A4327" s="6" t="s">
        <v>74</v>
      </c>
      <c r="B4327">
        <v>4319711</v>
      </c>
      <c r="C4327" t="s">
        <v>3498</v>
      </c>
      <c r="D4327" s="26">
        <v>196</v>
      </c>
      <c r="E4327" s="26">
        <v>239</v>
      </c>
      <c r="G4327" s="6" t="s">
        <v>74</v>
      </c>
      <c r="H4327">
        <v>4321857</v>
      </c>
      <c r="I4327" t="s">
        <v>3535</v>
      </c>
      <c r="J4327">
        <v>27</v>
      </c>
      <c r="K4327">
        <v>27</v>
      </c>
    </row>
    <row r="4328" spans="1:11">
      <c r="A4328" s="6" t="s">
        <v>74</v>
      </c>
      <c r="B4328">
        <v>4319737</v>
      </c>
      <c r="C4328" t="s">
        <v>4624</v>
      </c>
      <c r="D4328" s="26">
        <v>167</v>
      </c>
      <c r="E4328" s="26">
        <v>194</v>
      </c>
      <c r="G4328" s="6" t="s">
        <v>74</v>
      </c>
      <c r="H4328">
        <v>4321907</v>
      </c>
      <c r="I4328" t="s">
        <v>3536</v>
      </c>
      <c r="J4328">
        <v>67</v>
      </c>
      <c r="K4328">
        <v>79</v>
      </c>
    </row>
    <row r="4329" spans="1:11">
      <c r="A4329" s="6" t="s">
        <v>74</v>
      </c>
      <c r="B4329">
        <v>4319752</v>
      </c>
      <c r="C4329" t="s">
        <v>3499</v>
      </c>
      <c r="D4329" s="26">
        <v>52</v>
      </c>
      <c r="E4329" s="26">
        <v>66</v>
      </c>
      <c r="G4329" s="6" t="s">
        <v>74</v>
      </c>
      <c r="H4329">
        <v>4321956</v>
      </c>
      <c r="I4329" t="s">
        <v>4638</v>
      </c>
      <c r="J4329">
        <v>48</v>
      </c>
      <c r="K4329">
        <v>57</v>
      </c>
    </row>
    <row r="4330" spans="1:11">
      <c r="A4330" s="6" t="s">
        <v>74</v>
      </c>
      <c r="B4330">
        <v>4319802</v>
      </c>
      <c r="C4330" t="s">
        <v>4625</v>
      </c>
      <c r="D4330" s="26">
        <v>178</v>
      </c>
      <c r="E4330" s="26">
        <v>228</v>
      </c>
      <c r="G4330" s="6" t="s">
        <v>74</v>
      </c>
      <c r="H4330">
        <v>4322004</v>
      </c>
      <c r="I4330" t="s">
        <v>2386</v>
      </c>
      <c r="J4330">
        <v>25</v>
      </c>
      <c r="K4330">
        <v>42</v>
      </c>
    </row>
    <row r="4331" spans="1:11">
      <c r="A4331" s="6" t="s">
        <v>74</v>
      </c>
      <c r="B4331">
        <v>4319901</v>
      </c>
      <c r="C4331" t="s">
        <v>3501</v>
      </c>
      <c r="D4331" s="26">
        <v>103</v>
      </c>
      <c r="E4331" s="26">
        <v>123</v>
      </c>
      <c r="G4331" s="6" t="s">
        <v>74</v>
      </c>
      <c r="H4331">
        <v>4322103</v>
      </c>
      <c r="I4331" t="s">
        <v>3537</v>
      </c>
      <c r="J4331">
        <v>13</v>
      </c>
      <c r="K4331">
        <v>38</v>
      </c>
    </row>
    <row r="4332" spans="1:11">
      <c r="A4332" s="6" t="s">
        <v>74</v>
      </c>
      <c r="B4332">
        <v>4320008</v>
      </c>
      <c r="C4332" t="s">
        <v>4626</v>
      </c>
      <c r="D4332" s="26">
        <v>7</v>
      </c>
      <c r="E4332" s="26">
        <v>9</v>
      </c>
      <c r="G4332" s="6" t="s">
        <v>74</v>
      </c>
      <c r="H4332">
        <v>4322152</v>
      </c>
      <c r="I4332" t="s">
        <v>4639</v>
      </c>
      <c r="J4332">
        <v>73</v>
      </c>
      <c r="K4332">
        <v>87</v>
      </c>
    </row>
    <row r="4333" spans="1:11">
      <c r="A4333" s="6" t="s">
        <v>74</v>
      </c>
      <c r="B4333">
        <v>4320107</v>
      </c>
      <c r="C4333" t="s">
        <v>2935</v>
      </c>
      <c r="D4333" s="26">
        <v>542</v>
      </c>
      <c r="E4333" s="26">
        <v>651</v>
      </c>
      <c r="G4333" s="6" t="s">
        <v>74</v>
      </c>
      <c r="H4333">
        <v>4322186</v>
      </c>
      <c r="I4333" t="s">
        <v>3538</v>
      </c>
      <c r="J4333">
        <v>23</v>
      </c>
      <c r="K4333">
        <v>39</v>
      </c>
    </row>
    <row r="4334" spans="1:11">
      <c r="A4334" s="6" t="s">
        <v>74</v>
      </c>
      <c r="B4334">
        <v>4320206</v>
      </c>
      <c r="C4334" t="s">
        <v>3503</v>
      </c>
      <c r="D4334" s="26">
        <v>660</v>
      </c>
      <c r="E4334" s="26">
        <v>731</v>
      </c>
      <c r="G4334" s="6" t="s">
        <v>74</v>
      </c>
      <c r="H4334">
        <v>4322202</v>
      </c>
      <c r="I4334" t="s">
        <v>3540</v>
      </c>
      <c r="J4334">
        <v>45</v>
      </c>
      <c r="K4334">
        <v>72</v>
      </c>
    </row>
    <row r="4335" spans="1:11">
      <c r="A4335" s="6" t="s">
        <v>74</v>
      </c>
      <c r="B4335">
        <v>4320230</v>
      </c>
      <c r="C4335" t="s">
        <v>4627</v>
      </c>
      <c r="D4335" s="26">
        <v>242</v>
      </c>
      <c r="E4335" s="26">
        <v>300</v>
      </c>
      <c r="G4335" s="6" t="s">
        <v>74</v>
      </c>
      <c r="H4335">
        <v>4322251</v>
      </c>
      <c r="I4335" t="s">
        <v>3541</v>
      </c>
      <c r="J4335">
        <v>18</v>
      </c>
      <c r="K4335">
        <v>40</v>
      </c>
    </row>
    <row r="4336" spans="1:11">
      <c r="A4336" s="6" t="s">
        <v>74</v>
      </c>
      <c r="B4336">
        <v>4320263</v>
      </c>
      <c r="C4336" t="s">
        <v>3505</v>
      </c>
      <c r="D4336" s="26">
        <v>746</v>
      </c>
      <c r="E4336" s="26">
        <v>884</v>
      </c>
      <c r="G4336" s="6" t="s">
        <v>74</v>
      </c>
      <c r="H4336">
        <v>4322301</v>
      </c>
      <c r="I4336" t="s">
        <v>4640</v>
      </c>
      <c r="J4336">
        <v>33</v>
      </c>
      <c r="K4336">
        <v>61</v>
      </c>
    </row>
    <row r="4337" spans="1:11">
      <c r="A4337" s="6" t="s">
        <v>74</v>
      </c>
      <c r="B4337">
        <v>4320305</v>
      </c>
      <c r="C4337" t="s">
        <v>4628</v>
      </c>
      <c r="D4337" s="26">
        <v>330</v>
      </c>
      <c r="E4337" s="26">
        <v>348</v>
      </c>
      <c r="G4337" s="6" t="s">
        <v>74</v>
      </c>
      <c r="H4337">
        <v>4322327</v>
      </c>
      <c r="I4337" t="s">
        <v>3542</v>
      </c>
      <c r="J4337">
        <v>54</v>
      </c>
      <c r="K4337">
        <v>80</v>
      </c>
    </row>
    <row r="4338" spans="1:11">
      <c r="A4338" s="6" t="s">
        <v>74</v>
      </c>
      <c r="B4338">
        <v>4320321</v>
      </c>
      <c r="C4338" t="s">
        <v>4629</v>
      </c>
      <c r="D4338" s="26">
        <v>359</v>
      </c>
      <c r="E4338" s="26">
        <v>391</v>
      </c>
      <c r="G4338" s="6" t="s">
        <v>74</v>
      </c>
      <c r="H4338">
        <v>4322343</v>
      </c>
      <c r="I4338" t="s">
        <v>4641</v>
      </c>
      <c r="J4338">
        <v>45</v>
      </c>
      <c r="K4338">
        <v>64</v>
      </c>
    </row>
    <row r="4339" spans="1:11">
      <c r="A4339" s="6" t="s">
        <v>74</v>
      </c>
      <c r="B4339">
        <v>4320354</v>
      </c>
      <c r="C4339" t="s">
        <v>3506</v>
      </c>
      <c r="D4339" s="26">
        <v>333</v>
      </c>
      <c r="E4339" s="26">
        <v>389</v>
      </c>
      <c r="G4339" s="6" t="s">
        <v>74</v>
      </c>
      <c r="H4339">
        <v>4322350</v>
      </c>
      <c r="I4339" t="s">
        <v>4642</v>
      </c>
      <c r="J4339">
        <v>16</v>
      </c>
      <c r="K4339">
        <v>30</v>
      </c>
    </row>
    <row r="4340" spans="1:11">
      <c r="A4340" s="6" t="s">
        <v>74</v>
      </c>
      <c r="B4340">
        <v>4320404</v>
      </c>
      <c r="C4340" t="s">
        <v>3507</v>
      </c>
      <c r="D4340" s="26">
        <v>323</v>
      </c>
      <c r="E4340" s="26">
        <v>386</v>
      </c>
      <c r="G4340" s="6" t="s">
        <v>74</v>
      </c>
      <c r="H4340">
        <v>4322376</v>
      </c>
      <c r="I4340" t="s">
        <v>3543</v>
      </c>
      <c r="J4340">
        <v>12</v>
      </c>
      <c r="K4340">
        <v>14</v>
      </c>
    </row>
    <row r="4341" spans="1:11">
      <c r="A4341" s="6" t="s">
        <v>74</v>
      </c>
      <c r="B4341">
        <v>4320453</v>
      </c>
      <c r="C4341" t="s">
        <v>3509</v>
      </c>
      <c r="D4341" s="26">
        <v>229</v>
      </c>
      <c r="E4341" s="26">
        <v>258</v>
      </c>
      <c r="G4341" s="6" t="s">
        <v>74</v>
      </c>
      <c r="H4341">
        <v>4322400</v>
      </c>
      <c r="I4341" t="s">
        <v>3545</v>
      </c>
      <c r="J4341">
        <v>11</v>
      </c>
      <c r="K4341">
        <v>16</v>
      </c>
    </row>
    <row r="4342" spans="1:11">
      <c r="A4342" s="6" t="s">
        <v>74</v>
      </c>
      <c r="B4342">
        <v>4320503</v>
      </c>
      <c r="C4342" t="s">
        <v>3510</v>
      </c>
      <c r="D4342" s="26">
        <v>404</v>
      </c>
      <c r="E4342" s="26">
        <v>494</v>
      </c>
      <c r="G4342" s="6" t="s">
        <v>74</v>
      </c>
      <c r="H4342">
        <v>4322509</v>
      </c>
      <c r="I4342" t="s">
        <v>3546</v>
      </c>
      <c r="J4342">
        <v>38</v>
      </c>
      <c r="K4342">
        <v>45</v>
      </c>
    </row>
    <row r="4343" spans="1:11">
      <c r="A4343" s="6" t="s">
        <v>74</v>
      </c>
      <c r="B4343">
        <v>4320552</v>
      </c>
      <c r="C4343" t="s">
        <v>3511</v>
      </c>
      <c r="D4343" s="26">
        <v>387</v>
      </c>
      <c r="E4343" s="26">
        <v>446</v>
      </c>
      <c r="G4343" s="6" t="s">
        <v>74</v>
      </c>
      <c r="H4343">
        <v>4322533</v>
      </c>
      <c r="I4343" t="s">
        <v>3547</v>
      </c>
      <c r="J4343">
        <v>108</v>
      </c>
      <c r="K4343">
        <v>136</v>
      </c>
    </row>
    <row r="4344" spans="1:11">
      <c r="A4344" s="6" t="s">
        <v>74</v>
      </c>
      <c r="B4344">
        <v>4320578</v>
      </c>
      <c r="C4344" t="s">
        <v>3513</v>
      </c>
      <c r="D4344" s="26">
        <v>315</v>
      </c>
      <c r="E4344" s="26">
        <v>336</v>
      </c>
      <c r="G4344" s="6" t="s">
        <v>74</v>
      </c>
      <c r="H4344">
        <v>4322541</v>
      </c>
      <c r="I4344" t="s">
        <v>4643</v>
      </c>
      <c r="J4344">
        <v>7</v>
      </c>
      <c r="K4344">
        <v>3</v>
      </c>
    </row>
    <row r="4345" spans="1:11">
      <c r="A4345" s="6" t="s">
        <v>74</v>
      </c>
      <c r="B4345">
        <v>4320602</v>
      </c>
      <c r="C4345" t="s">
        <v>4630</v>
      </c>
      <c r="D4345" s="26">
        <v>471</v>
      </c>
      <c r="E4345" s="26">
        <v>533</v>
      </c>
      <c r="G4345" s="6" t="s">
        <v>74</v>
      </c>
      <c r="H4345">
        <v>4322525</v>
      </c>
      <c r="I4345" t="s">
        <v>4644</v>
      </c>
      <c r="J4345">
        <v>27</v>
      </c>
      <c r="K4345">
        <v>45</v>
      </c>
    </row>
    <row r="4346" spans="1:11">
      <c r="A4346" s="6" t="s">
        <v>74</v>
      </c>
      <c r="B4346">
        <v>4320651</v>
      </c>
      <c r="C4346" t="s">
        <v>4631</v>
      </c>
      <c r="D4346" s="26">
        <v>113</v>
      </c>
      <c r="E4346" s="26">
        <v>139</v>
      </c>
      <c r="G4346" s="6" t="s">
        <v>74</v>
      </c>
      <c r="H4346">
        <v>4322558</v>
      </c>
      <c r="I4346" t="s">
        <v>3548</v>
      </c>
      <c r="J4346">
        <v>9</v>
      </c>
      <c r="K4346">
        <v>24</v>
      </c>
    </row>
    <row r="4347" spans="1:11">
      <c r="A4347" s="6" t="s">
        <v>74</v>
      </c>
      <c r="B4347">
        <v>4320677</v>
      </c>
      <c r="C4347" t="s">
        <v>3514</v>
      </c>
      <c r="D4347" s="26">
        <v>847</v>
      </c>
      <c r="E4347" s="26">
        <v>1003</v>
      </c>
      <c r="G4347" s="6" t="s">
        <v>74</v>
      </c>
      <c r="H4347">
        <v>4322608</v>
      </c>
      <c r="I4347" t="s">
        <v>3549</v>
      </c>
      <c r="J4347">
        <v>153</v>
      </c>
      <c r="K4347">
        <v>178</v>
      </c>
    </row>
    <row r="4348" spans="1:11">
      <c r="A4348" s="6" t="s">
        <v>74</v>
      </c>
      <c r="B4348">
        <v>4320701</v>
      </c>
      <c r="C4348" t="s">
        <v>618</v>
      </c>
      <c r="D4348" s="26">
        <v>311</v>
      </c>
      <c r="E4348" s="26">
        <v>383</v>
      </c>
      <c r="G4348" s="6" t="s">
        <v>74</v>
      </c>
      <c r="H4348">
        <v>4322707</v>
      </c>
      <c r="I4348" t="s">
        <v>649</v>
      </c>
      <c r="J4348">
        <v>73</v>
      </c>
      <c r="K4348">
        <v>91</v>
      </c>
    </row>
    <row r="4349" spans="1:11">
      <c r="A4349" s="6" t="s">
        <v>74</v>
      </c>
      <c r="B4349">
        <v>4320800</v>
      </c>
      <c r="C4349" t="s">
        <v>2187</v>
      </c>
      <c r="D4349" s="26">
        <v>498</v>
      </c>
      <c r="E4349" s="26">
        <v>597</v>
      </c>
      <c r="G4349" s="6" t="s">
        <v>74</v>
      </c>
      <c r="H4349">
        <v>4322806</v>
      </c>
      <c r="I4349" t="s">
        <v>3551</v>
      </c>
      <c r="J4349">
        <v>21</v>
      </c>
      <c r="K4349">
        <v>45</v>
      </c>
    </row>
    <row r="4350" spans="1:11">
      <c r="A4350" s="6" t="s">
        <v>74</v>
      </c>
      <c r="B4350">
        <v>4320859</v>
      </c>
      <c r="C4350" t="s">
        <v>4632</v>
      </c>
      <c r="D4350" s="26">
        <v>88</v>
      </c>
      <c r="E4350" s="26">
        <v>123</v>
      </c>
      <c r="G4350" s="6" t="s">
        <v>74</v>
      </c>
      <c r="H4350">
        <v>4322855</v>
      </c>
      <c r="I4350" t="s">
        <v>4645</v>
      </c>
      <c r="J4350">
        <v>12</v>
      </c>
      <c r="K4350">
        <v>29</v>
      </c>
    </row>
    <row r="4351" spans="1:11">
      <c r="A4351" s="6" t="s">
        <v>74</v>
      </c>
      <c r="B4351">
        <v>4320909</v>
      </c>
      <c r="C4351" t="s">
        <v>3515</v>
      </c>
      <c r="D4351" s="26">
        <v>475</v>
      </c>
      <c r="E4351" s="26">
        <v>534</v>
      </c>
      <c r="G4351" s="6" t="s">
        <v>74</v>
      </c>
      <c r="H4351">
        <v>4322905</v>
      </c>
      <c r="I4351" t="s">
        <v>3552</v>
      </c>
      <c r="J4351">
        <v>27</v>
      </c>
      <c r="K4351">
        <v>58</v>
      </c>
    </row>
    <row r="4352" spans="1:11">
      <c r="A4352" s="6" t="s">
        <v>74</v>
      </c>
      <c r="B4352">
        <v>4321006</v>
      </c>
      <c r="C4352" t="s">
        <v>3517</v>
      </c>
      <c r="D4352" s="26">
        <v>213</v>
      </c>
      <c r="E4352" s="26">
        <v>233</v>
      </c>
      <c r="G4352" s="6" t="s">
        <v>74</v>
      </c>
      <c r="H4352">
        <v>4323002</v>
      </c>
      <c r="I4352" t="s">
        <v>3553</v>
      </c>
      <c r="J4352">
        <v>83</v>
      </c>
      <c r="K4352">
        <v>78</v>
      </c>
    </row>
    <row r="4353" spans="1:11">
      <c r="A4353" s="6" t="s">
        <v>74</v>
      </c>
      <c r="B4353">
        <v>4321105</v>
      </c>
      <c r="C4353" t="s">
        <v>3518</v>
      </c>
      <c r="D4353" s="26">
        <v>100</v>
      </c>
      <c r="E4353" s="26">
        <v>123</v>
      </c>
      <c r="G4353" s="6" t="s">
        <v>74</v>
      </c>
      <c r="H4353">
        <v>4323101</v>
      </c>
      <c r="I4353" t="s">
        <v>4646</v>
      </c>
      <c r="J4353">
        <v>42</v>
      </c>
      <c r="K4353">
        <v>65</v>
      </c>
    </row>
    <row r="4354" spans="1:11">
      <c r="A4354" s="6" t="s">
        <v>74</v>
      </c>
      <c r="B4354">
        <v>4321204</v>
      </c>
      <c r="C4354" t="s">
        <v>3519</v>
      </c>
      <c r="D4354" s="26">
        <v>169</v>
      </c>
      <c r="E4354" s="26">
        <v>201</v>
      </c>
      <c r="G4354" s="6" t="s">
        <v>74</v>
      </c>
      <c r="H4354">
        <v>4323200</v>
      </c>
      <c r="I4354" t="s">
        <v>3554</v>
      </c>
      <c r="J4354">
        <v>18</v>
      </c>
      <c r="K4354">
        <v>24</v>
      </c>
    </row>
    <row r="4355" spans="1:11">
      <c r="A4355" s="6" t="s">
        <v>74</v>
      </c>
      <c r="B4355">
        <v>4321303</v>
      </c>
      <c r="C4355" t="s">
        <v>3520</v>
      </c>
      <c r="D4355" s="26">
        <v>189</v>
      </c>
      <c r="E4355" s="26">
        <v>267</v>
      </c>
      <c r="G4355" s="6" t="s">
        <v>74</v>
      </c>
      <c r="H4355">
        <v>4323309</v>
      </c>
      <c r="I4355" t="s">
        <v>4647</v>
      </c>
      <c r="J4355">
        <v>7</v>
      </c>
      <c r="K4355">
        <v>14</v>
      </c>
    </row>
    <row r="4356" spans="1:11">
      <c r="A4356" s="6" t="s">
        <v>74</v>
      </c>
      <c r="B4356">
        <v>4321329</v>
      </c>
      <c r="C4356" t="s">
        <v>4633</v>
      </c>
      <c r="D4356" s="26">
        <v>324</v>
      </c>
      <c r="E4356" s="26">
        <v>376</v>
      </c>
      <c r="G4356" s="6" t="s">
        <v>74</v>
      </c>
      <c r="H4356">
        <v>4323358</v>
      </c>
      <c r="I4356" t="s">
        <v>4648</v>
      </c>
      <c r="J4356">
        <v>38</v>
      </c>
      <c r="K4356">
        <v>62</v>
      </c>
    </row>
    <row r="4357" spans="1:11">
      <c r="A4357" s="6" t="s">
        <v>74</v>
      </c>
      <c r="B4357">
        <v>4321352</v>
      </c>
      <c r="C4357" t="s">
        <v>3852</v>
      </c>
      <c r="D4357" s="26">
        <v>289</v>
      </c>
      <c r="E4357" s="26">
        <v>384</v>
      </c>
      <c r="G4357" s="6" t="s">
        <v>74</v>
      </c>
      <c r="H4357">
        <v>4323408</v>
      </c>
      <c r="I4357" t="s">
        <v>4649</v>
      </c>
      <c r="J4357">
        <v>7</v>
      </c>
      <c r="K4357">
        <v>29</v>
      </c>
    </row>
    <row r="4358" spans="1:11">
      <c r="A4358" s="6" t="s">
        <v>74</v>
      </c>
      <c r="B4358">
        <v>4321402</v>
      </c>
      <c r="C4358" t="s">
        <v>3521</v>
      </c>
      <c r="D4358" s="26">
        <v>550</v>
      </c>
      <c r="E4358" s="26">
        <v>610</v>
      </c>
      <c r="G4358" s="6" t="s">
        <v>74</v>
      </c>
      <c r="H4358">
        <v>4323457</v>
      </c>
      <c r="I4358" t="s">
        <v>4650</v>
      </c>
      <c r="J4358">
        <v>11</v>
      </c>
      <c r="K4358">
        <v>20</v>
      </c>
    </row>
    <row r="4359" spans="1:11">
      <c r="A4359" s="6" t="s">
        <v>74</v>
      </c>
      <c r="B4359">
        <v>4321436</v>
      </c>
      <c r="C4359" t="s">
        <v>4634</v>
      </c>
      <c r="D4359" s="26">
        <v>129</v>
      </c>
      <c r="E4359" s="26">
        <v>150</v>
      </c>
      <c r="G4359" s="6" t="s">
        <v>74</v>
      </c>
      <c r="H4359">
        <v>4323507</v>
      </c>
      <c r="I4359" t="s">
        <v>4651</v>
      </c>
      <c r="J4359">
        <v>24</v>
      </c>
      <c r="K4359">
        <v>46</v>
      </c>
    </row>
    <row r="4360" spans="1:11">
      <c r="A4360" s="6" t="s">
        <v>74</v>
      </c>
      <c r="B4360">
        <v>4321451</v>
      </c>
      <c r="C4360" t="s">
        <v>3523</v>
      </c>
      <c r="D4360" s="26">
        <v>339</v>
      </c>
      <c r="E4360" s="26">
        <v>382</v>
      </c>
      <c r="G4360" s="6" t="s">
        <v>74</v>
      </c>
      <c r="H4360">
        <v>4323606</v>
      </c>
      <c r="I4360" t="s">
        <v>4652</v>
      </c>
      <c r="J4360">
        <v>14</v>
      </c>
      <c r="K4360">
        <v>31</v>
      </c>
    </row>
    <row r="4361" spans="1:11">
      <c r="A4361" s="6" t="s">
        <v>74</v>
      </c>
      <c r="B4361">
        <v>4321469</v>
      </c>
      <c r="C4361" t="s">
        <v>3524</v>
      </c>
      <c r="D4361" s="26">
        <v>122</v>
      </c>
      <c r="E4361" s="26">
        <v>146</v>
      </c>
      <c r="G4361" s="6" t="s">
        <v>74</v>
      </c>
      <c r="H4361">
        <v>4323705</v>
      </c>
      <c r="I4361" t="s">
        <v>3555</v>
      </c>
      <c r="J4361">
        <v>22</v>
      </c>
      <c r="K4361">
        <v>29</v>
      </c>
    </row>
    <row r="4362" spans="1:11">
      <c r="A4362" s="6" t="s">
        <v>74</v>
      </c>
      <c r="B4362">
        <v>4321477</v>
      </c>
      <c r="C4362" t="s">
        <v>3525</v>
      </c>
      <c r="D4362" s="26">
        <v>501</v>
      </c>
      <c r="E4362" s="26">
        <v>581</v>
      </c>
      <c r="G4362" s="6" t="s">
        <v>74</v>
      </c>
      <c r="H4362">
        <v>4323754</v>
      </c>
      <c r="I4362" t="s">
        <v>3556</v>
      </c>
      <c r="J4362">
        <v>35</v>
      </c>
      <c r="K4362">
        <v>51</v>
      </c>
    </row>
    <row r="4363" spans="1:11">
      <c r="A4363" s="6" t="s">
        <v>74</v>
      </c>
      <c r="B4363">
        <v>4321493</v>
      </c>
      <c r="C4363" t="s">
        <v>4635</v>
      </c>
      <c r="D4363" s="26">
        <v>393</v>
      </c>
      <c r="E4363" s="26">
        <v>481</v>
      </c>
      <c r="G4363" s="6" t="s">
        <v>74</v>
      </c>
      <c r="H4363">
        <v>4323770</v>
      </c>
      <c r="I4363" t="s">
        <v>3557</v>
      </c>
      <c r="J4363">
        <v>15</v>
      </c>
      <c r="K4363">
        <v>24</v>
      </c>
    </row>
    <row r="4364" spans="1:11">
      <c r="A4364" s="6" t="s">
        <v>74</v>
      </c>
      <c r="B4364">
        <v>4321501</v>
      </c>
      <c r="C4364" t="s">
        <v>4636</v>
      </c>
      <c r="D4364" s="26">
        <v>126</v>
      </c>
      <c r="E4364" s="26">
        <v>163</v>
      </c>
      <c r="G4364" s="6" t="s">
        <v>74</v>
      </c>
      <c r="H4364">
        <v>4323804</v>
      </c>
      <c r="I4364" t="s">
        <v>4653</v>
      </c>
      <c r="J4364">
        <v>1</v>
      </c>
      <c r="K4364">
        <v>2</v>
      </c>
    </row>
    <row r="4365" spans="1:11">
      <c r="A4365" s="6" t="s">
        <v>74</v>
      </c>
      <c r="B4365">
        <v>4321600</v>
      </c>
      <c r="C4365" t="s">
        <v>4637</v>
      </c>
      <c r="D4365" s="26">
        <v>26</v>
      </c>
      <c r="E4365" s="26">
        <v>32</v>
      </c>
      <c r="G4365" s="6" t="s">
        <v>76</v>
      </c>
      <c r="H4365">
        <v>4200051</v>
      </c>
      <c r="I4365" t="s">
        <v>4654</v>
      </c>
      <c r="J4365">
        <v>18</v>
      </c>
      <c r="K4365">
        <v>47</v>
      </c>
    </row>
    <row r="4366" spans="1:11">
      <c r="A4366" s="6" t="s">
        <v>74</v>
      </c>
      <c r="B4366">
        <v>4321626</v>
      </c>
      <c r="C4366" t="s">
        <v>3527</v>
      </c>
      <c r="D4366" s="26">
        <v>240</v>
      </c>
      <c r="E4366" s="26">
        <v>282</v>
      </c>
      <c r="G4366" s="6" t="s">
        <v>76</v>
      </c>
      <c r="H4366">
        <v>4200101</v>
      </c>
      <c r="I4366" t="s">
        <v>3558</v>
      </c>
      <c r="J4366">
        <v>125</v>
      </c>
      <c r="K4366">
        <v>137</v>
      </c>
    </row>
    <row r="4367" spans="1:11">
      <c r="A4367" s="6" t="s">
        <v>74</v>
      </c>
      <c r="B4367">
        <v>4321634</v>
      </c>
      <c r="C4367" t="s">
        <v>3528</v>
      </c>
      <c r="D4367" s="26">
        <v>343</v>
      </c>
      <c r="E4367" s="26">
        <v>399</v>
      </c>
      <c r="G4367" s="6" t="s">
        <v>76</v>
      </c>
      <c r="H4367">
        <v>4200200</v>
      </c>
      <c r="I4367" t="s">
        <v>3560</v>
      </c>
      <c r="J4367">
        <v>25</v>
      </c>
      <c r="K4367">
        <v>39</v>
      </c>
    </row>
    <row r="4368" spans="1:11">
      <c r="A4368" s="6" t="s">
        <v>74</v>
      </c>
      <c r="B4368">
        <v>4321667</v>
      </c>
      <c r="C4368" t="s">
        <v>3529</v>
      </c>
      <c r="D4368" s="26">
        <v>262</v>
      </c>
      <c r="E4368" s="26">
        <v>325</v>
      </c>
      <c r="G4368" s="6" t="s">
        <v>76</v>
      </c>
      <c r="H4368">
        <v>4200309</v>
      </c>
      <c r="I4368" t="s">
        <v>4655</v>
      </c>
      <c r="J4368">
        <v>38</v>
      </c>
      <c r="K4368">
        <v>61</v>
      </c>
    </row>
    <row r="4369" spans="1:11">
      <c r="A4369" s="6" t="s">
        <v>74</v>
      </c>
      <c r="B4369">
        <v>4321709</v>
      </c>
      <c r="C4369" t="s">
        <v>3531</v>
      </c>
      <c r="D4369" s="26">
        <v>78</v>
      </c>
      <c r="E4369" s="26">
        <v>94</v>
      </c>
      <c r="G4369" s="6" t="s">
        <v>76</v>
      </c>
      <c r="H4369">
        <v>4200408</v>
      </c>
      <c r="I4369" t="s">
        <v>3561</v>
      </c>
      <c r="J4369">
        <v>26</v>
      </c>
      <c r="K4369">
        <v>60</v>
      </c>
    </row>
    <row r="4370" spans="1:11">
      <c r="A4370" s="6" t="s">
        <v>74</v>
      </c>
      <c r="B4370">
        <v>4321808</v>
      </c>
      <c r="C4370" t="s">
        <v>3532</v>
      </c>
      <c r="D4370" s="26">
        <v>786</v>
      </c>
      <c r="E4370" s="26">
        <v>889</v>
      </c>
      <c r="G4370" s="6" t="s">
        <v>76</v>
      </c>
      <c r="H4370">
        <v>4200507</v>
      </c>
      <c r="I4370" t="s">
        <v>4656</v>
      </c>
      <c r="J4370">
        <v>35</v>
      </c>
      <c r="K4370">
        <v>43</v>
      </c>
    </row>
    <row r="4371" spans="1:11">
      <c r="A4371" s="6" t="s">
        <v>74</v>
      </c>
      <c r="B4371">
        <v>4321832</v>
      </c>
      <c r="C4371" t="s">
        <v>3534</v>
      </c>
      <c r="D4371" s="26">
        <v>151</v>
      </c>
      <c r="E4371" s="26">
        <v>218</v>
      </c>
      <c r="G4371" s="6" t="s">
        <v>76</v>
      </c>
      <c r="H4371">
        <v>4200556</v>
      </c>
      <c r="I4371" t="s">
        <v>4657</v>
      </c>
      <c r="J4371">
        <v>26</v>
      </c>
      <c r="K4371">
        <v>41</v>
      </c>
    </row>
    <row r="4372" spans="1:11">
      <c r="A4372" s="6" t="s">
        <v>74</v>
      </c>
      <c r="B4372">
        <v>4321857</v>
      </c>
      <c r="C4372" t="s">
        <v>3535</v>
      </c>
      <c r="D4372" s="26">
        <v>244</v>
      </c>
      <c r="E4372" s="26">
        <v>310</v>
      </c>
      <c r="G4372" s="6" t="s">
        <v>76</v>
      </c>
      <c r="H4372">
        <v>4200606</v>
      </c>
      <c r="I4372" t="s">
        <v>4658</v>
      </c>
      <c r="J4372">
        <v>19</v>
      </c>
      <c r="K4372">
        <v>19</v>
      </c>
    </row>
    <row r="4373" spans="1:11">
      <c r="A4373" s="6" t="s">
        <v>74</v>
      </c>
      <c r="B4373">
        <v>4321907</v>
      </c>
      <c r="C4373" t="s">
        <v>3536</v>
      </c>
      <c r="D4373" s="26">
        <v>564</v>
      </c>
      <c r="E4373" s="26">
        <v>650</v>
      </c>
      <c r="G4373" s="6" t="s">
        <v>76</v>
      </c>
      <c r="H4373">
        <v>4200705</v>
      </c>
      <c r="I4373" t="s">
        <v>3562</v>
      </c>
      <c r="J4373">
        <v>253</v>
      </c>
      <c r="K4373">
        <v>284</v>
      </c>
    </row>
    <row r="4374" spans="1:11">
      <c r="A4374" s="6" t="s">
        <v>74</v>
      </c>
      <c r="B4374">
        <v>4321956</v>
      </c>
      <c r="C4374" t="s">
        <v>4638</v>
      </c>
      <c r="D4374" s="26">
        <v>379</v>
      </c>
      <c r="E4374" s="26">
        <v>418</v>
      </c>
      <c r="G4374" s="6" t="s">
        <v>76</v>
      </c>
      <c r="H4374">
        <v>4200754</v>
      </c>
      <c r="I4374" t="s">
        <v>4659</v>
      </c>
      <c r="J4374">
        <v>9</v>
      </c>
      <c r="K4374">
        <v>20</v>
      </c>
    </row>
    <row r="4375" spans="1:11">
      <c r="A4375" s="6" t="s">
        <v>74</v>
      </c>
      <c r="B4375">
        <v>4322004</v>
      </c>
      <c r="C4375" t="s">
        <v>2386</v>
      </c>
      <c r="D4375" s="26">
        <v>166</v>
      </c>
      <c r="E4375" s="26">
        <v>238</v>
      </c>
      <c r="G4375" s="6" t="s">
        <v>76</v>
      </c>
      <c r="H4375">
        <v>4200804</v>
      </c>
      <c r="I4375" t="s">
        <v>793</v>
      </c>
      <c r="J4375">
        <v>35</v>
      </c>
      <c r="K4375">
        <v>76</v>
      </c>
    </row>
    <row r="4376" spans="1:11">
      <c r="A4376" s="6" t="s">
        <v>74</v>
      </c>
      <c r="B4376">
        <v>4322103</v>
      </c>
      <c r="C4376" t="s">
        <v>3537</v>
      </c>
      <c r="D4376" s="26">
        <v>323</v>
      </c>
      <c r="E4376" s="26">
        <v>378</v>
      </c>
      <c r="G4376" s="6" t="s">
        <v>76</v>
      </c>
      <c r="H4376">
        <v>4200903</v>
      </c>
      <c r="I4376" t="s">
        <v>4660</v>
      </c>
      <c r="J4376">
        <v>111</v>
      </c>
      <c r="K4376">
        <v>135</v>
      </c>
    </row>
    <row r="4377" spans="1:11">
      <c r="A4377" s="6" t="s">
        <v>74</v>
      </c>
      <c r="B4377">
        <v>4322152</v>
      </c>
      <c r="C4377" t="s">
        <v>4639</v>
      </c>
      <c r="D4377" s="26">
        <v>468</v>
      </c>
      <c r="E4377" s="26">
        <v>535</v>
      </c>
      <c r="G4377" s="6" t="s">
        <v>76</v>
      </c>
      <c r="H4377">
        <v>4201000</v>
      </c>
      <c r="I4377" t="s">
        <v>4661</v>
      </c>
      <c r="J4377">
        <v>53</v>
      </c>
      <c r="K4377">
        <v>71</v>
      </c>
    </row>
    <row r="4378" spans="1:11">
      <c r="A4378" s="6" t="s">
        <v>74</v>
      </c>
      <c r="B4378">
        <v>4322186</v>
      </c>
      <c r="C4378" t="s">
        <v>3538</v>
      </c>
      <c r="D4378" s="26">
        <v>217</v>
      </c>
      <c r="E4378" s="26">
        <v>274</v>
      </c>
      <c r="G4378" s="6" t="s">
        <v>76</v>
      </c>
      <c r="H4378">
        <v>4201109</v>
      </c>
      <c r="I4378" t="s">
        <v>4662</v>
      </c>
      <c r="J4378">
        <v>21</v>
      </c>
      <c r="K4378">
        <v>44</v>
      </c>
    </row>
    <row r="4379" spans="1:11">
      <c r="A4379" s="6" t="s">
        <v>74</v>
      </c>
      <c r="B4379">
        <v>4322202</v>
      </c>
      <c r="C4379" t="s">
        <v>3540</v>
      </c>
      <c r="D4379" s="26">
        <v>554</v>
      </c>
      <c r="E4379" s="26">
        <v>620</v>
      </c>
      <c r="G4379" s="6" t="s">
        <v>76</v>
      </c>
      <c r="H4379">
        <v>4201208</v>
      </c>
      <c r="I4379" t="s">
        <v>1841</v>
      </c>
      <c r="J4379">
        <v>26</v>
      </c>
      <c r="K4379">
        <v>43</v>
      </c>
    </row>
    <row r="4380" spans="1:11">
      <c r="A4380" s="6" t="s">
        <v>74</v>
      </c>
      <c r="B4380">
        <v>4322251</v>
      </c>
      <c r="C4380" t="s">
        <v>3541</v>
      </c>
      <c r="D4380" s="26">
        <v>182</v>
      </c>
      <c r="E4380" s="26">
        <v>244</v>
      </c>
      <c r="G4380" s="6" t="s">
        <v>76</v>
      </c>
      <c r="H4380">
        <v>4201257</v>
      </c>
      <c r="I4380" t="s">
        <v>4663</v>
      </c>
      <c r="J4380">
        <v>29</v>
      </c>
      <c r="K4380">
        <v>46</v>
      </c>
    </row>
    <row r="4381" spans="1:11">
      <c r="A4381" s="6" t="s">
        <v>74</v>
      </c>
      <c r="B4381">
        <v>4322301</v>
      </c>
      <c r="C4381" t="s">
        <v>4640</v>
      </c>
      <c r="D4381" s="26">
        <v>700</v>
      </c>
      <c r="E4381" s="26">
        <v>782</v>
      </c>
      <c r="G4381" s="6" t="s">
        <v>76</v>
      </c>
      <c r="H4381">
        <v>4201273</v>
      </c>
      <c r="I4381" t="s">
        <v>3563</v>
      </c>
      <c r="J4381">
        <v>45</v>
      </c>
      <c r="K4381">
        <v>46</v>
      </c>
    </row>
    <row r="4382" spans="1:11">
      <c r="A4382" s="6" t="s">
        <v>74</v>
      </c>
      <c r="B4382">
        <v>4322327</v>
      </c>
      <c r="C4382" t="s">
        <v>3542</v>
      </c>
      <c r="D4382" s="26">
        <v>332</v>
      </c>
      <c r="E4382" s="26">
        <v>392</v>
      </c>
      <c r="G4382" s="6" t="s">
        <v>76</v>
      </c>
      <c r="H4382">
        <v>4201307</v>
      </c>
      <c r="I4382" t="s">
        <v>3564</v>
      </c>
      <c r="J4382">
        <v>8</v>
      </c>
      <c r="K4382">
        <v>20</v>
      </c>
    </row>
    <row r="4383" spans="1:11">
      <c r="A4383" s="6" t="s">
        <v>74</v>
      </c>
      <c r="B4383">
        <v>4322343</v>
      </c>
      <c r="C4383" t="s">
        <v>4641</v>
      </c>
      <c r="D4383" s="26">
        <v>407</v>
      </c>
      <c r="E4383" s="26">
        <v>480</v>
      </c>
      <c r="G4383" s="6" t="s">
        <v>76</v>
      </c>
      <c r="H4383">
        <v>4201406</v>
      </c>
      <c r="I4383" t="s">
        <v>3565</v>
      </c>
      <c r="J4383">
        <v>14</v>
      </c>
      <c r="K4383">
        <v>26</v>
      </c>
    </row>
    <row r="4384" spans="1:11">
      <c r="A4384" s="6" t="s">
        <v>74</v>
      </c>
      <c r="B4384">
        <v>4322350</v>
      </c>
      <c r="C4384" t="s">
        <v>4642</v>
      </c>
      <c r="D4384" s="26">
        <v>213</v>
      </c>
      <c r="E4384" s="26">
        <v>281</v>
      </c>
      <c r="G4384" s="6" t="s">
        <v>76</v>
      </c>
      <c r="H4384">
        <v>4201505</v>
      </c>
      <c r="I4384" t="s">
        <v>3566</v>
      </c>
      <c r="J4384">
        <v>10</v>
      </c>
      <c r="K4384">
        <v>17</v>
      </c>
    </row>
    <row r="4385" spans="1:11">
      <c r="A4385" s="6" t="s">
        <v>74</v>
      </c>
      <c r="B4385">
        <v>4322376</v>
      </c>
      <c r="C4385" t="s">
        <v>3543</v>
      </c>
      <c r="D4385" s="26">
        <v>132</v>
      </c>
      <c r="E4385" s="26">
        <v>163</v>
      </c>
      <c r="G4385" s="6" t="s">
        <v>76</v>
      </c>
      <c r="H4385">
        <v>4201604</v>
      </c>
      <c r="I4385" t="s">
        <v>4664</v>
      </c>
      <c r="J4385">
        <v>15</v>
      </c>
      <c r="K4385">
        <v>19</v>
      </c>
    </row>
    <row r="4386" spans="1:11">
      <c r="A4386" s="6" t="s">
        <v>74</v>
      </c>
      <c r="B4386">
        <v>4322400</v>
      </c>
      <c r="C4386" t="s">
        <v>3545</v>
      </c>
      <c r="D4386" s="26">
        <v>92</v>
      </c>
      <c r="E4386" s="26">
        <v>133</v>
      </c>
      <c r="G4386" s="6" t="s">
        <v>76</v>
      </c>
      <c r="H4386">
        <v>4201653</v>
      </c>
      <c r="I4386" t="s">
        <v>4665</v>
      </c>
      <c r="J4386">
        <v>23</v>
      </c>
      <c r="K4386">
        <v>30</v>
      </c>
    </row>
    <row r="4387" spans="1:11">
      <c r="A4387" s="6" t="s">
        <v>74</v>
      </c>
      <c r="B4387">
        <v>4322509</v>
      </c>
      <c r="C4387" t="s">
        <v>3546</v>
      </c>
      <c r="D4387" s="26">
        <v>212</v>
      </c>
      <c r="E4387" s="26">
        <v>266</v>
      </c>
      <c r="G4387" s="6" t="s">
        <v>76</v>
      </c>
      <c r="H4387">
        <v>4201703</v>
      </c>
      <c r="I4387" t="s">
        <v>3567</v>
      </c>
      <c r="J4387">
        <v>3</v>
      </c>
      <c r="K4387">
        <v>6</v>
      </c>
    </row>
    <row r="4388" spans="1:11">
      <c r="A4388" s="6" t="s">
        <v>74</v>
      </c>
      <c r="B4388">
        <v>4322533</v>
      </c>
      <c r="C4388" t="s">
        <v>3547</v>
      </c>
      <c r="D4388" s="26">
        <v>952</v>
      </c>
      <c r="E4388" s="26">
        <v>1081</v>
      </c>
      <c r="G4388" s="6" t="s">
        <v>76</v>
      </c>
      <c r="H4388">
        <v>4201802</v>
      </c>
      <c r="I4388" t="s">
        <v>4666</v>
      </c>
      <c r="J4388">
        <v>37</v>
      </c>
      <c r="K4388">
        <v>53</v>
      </c>
    </row>
    <row r="4389" spans="1:11">
      <c r="A4389" s="6" t="s">
        <v>74</v>
      </c>
      <c r="B4389">
        <v>4322541</v>
      </c>
      <c r="C4389" t="s">
        <v>4643</v>
      </c>
      <c r="D4389" s="26">
        <v>64</v>
      </c>
      <c r="E4389" s="26">
        <v>81</v>
      </c>
      <c r="G4389" s="6" t="s">
        <v>76</v>
      </c>
      <c r="H4389">
        <v>4201901</v>
      </c>
      <c r="I4389" t="s">
        <v>803</v>
      </c>
      <c r="J4389">
        <v>100</v>
      </c>
      <c r="K4389">
        <v>121</v>
      </c>
    </row>
    <row r="4390" spans="1:11">
      <c r="A4390" s="6" t="s">
        <v>74</v>
      </c>
      <c r="B4390">
        <v>4322525</v>
      </c>
      <c r="C4390" t="s">
        <v>4644</v>
      </c>
      <c r="D4390" s="26">
        <v>165</v>
      </c>
      <c r="E4390" s="26">
        <v>203</v>
      </c>
      <c r="G4390" s="6" t="s">
        <v>76</v>
      </c>
      <c r="H4390">
        <v>4201950</v>
      </c>
      <c r="I4390" t="s">
        <v>4667</v>
      </c>
      <c r="J4390">
        <v>0</v>
      </c>
      <c r="K4390">
        <v>1</v>
      </c>
    </row>
    <row r="4391" spans="1:11">
      <c r="A4391" s="6" t="s">
        <v>74</v>
      </c>
      <c r="B4391">
        <v>4322558</v>
      </c>
      <c r="C4391" t="s">
        <v>3548</v>
      </c>
      <c r="D4391" s="26">
        <v>189</v>
      </c>
      <c r="E4391" s="26">
        <v>231</v>
      </c>
      <c r="G4391" s="6" t="s">
        <v>76</v>
      </c>
      <c r="H4391">
        <v>4202057</v>
      </c>
      <c r="I4391" t="s">
        <v>4668</v>
      </c>
      <c r="J4391">
        <v>1</v>
      </c>
      <c r="K4391">
        <v>1</v>
      </c>
    </row>
    <row r="4392" spans="1:11">
      <c r="A4392" s="6" t="s">
        <v>74</v>
      </c>
      <c r="B4392">
        <v>4322608</v>
      </c>
      <c r="C4392" t="s">
        <v>3549</v>
      </c>
      <c r="D4392" s="26">
        <v>1689</v>
      </c>
      <c r="E4392" s="26">
        <v>1931</v>
      </c>
      <c r="G4392" s="6" t="s">
        <v>76</v>
      </c>
      <c r="H4392">
        <v>4202008</v>
      </c>
      <c r="I4392" t="s">
        <v>4669</v>
      </c>
      <c r="J4392">
        <v>1</v>
      </c>
      <c r="K4392">
        <v>2</v>
      </c>
    </row>
    <row r="4393" spans="1:11">
      <c r="A4393" s="6" t="s">
        <v>74</v>
      </c>
      <c r="B4393">
        <v>4322707</v>
      </c>
      <c r="C4393" t="s">
        <v>649</v>
      </c>
      <c r="D4393" s="26">
        <v>733</v>
      </c>
      <c r="E4393" s="26">
        <v>813</v>
      </c>
      <c r="G4393" s="6" t="s">
        <v>76</v>
      </c>
      <c r="H4393">
        <v>4202073</v>
      </c>
      <c r="I4393" t="s">
        <v>4670</v>
      </c>
      <c r="J4393">
        <v>16</v>
      </c>
      <c r="K4393">
        <v>19</v>
      </c>
    </row>
    <row r="4394" spans="1:11">
      <c r="A4394" s="6" t="s">
        <v>74</v>
      </c>
      <c r="B4394">
        <v>4322806</v>
      </c>
      <c r="C4394" t="s">
        <v>3551</v>
      </c>
      <c r="D4394" s="26">
        <v>327</v>
      </c>
      <c r="E4394" s="26">
        <v>418</v>
      </c>
      <c r="G4394" s="6" t="s">
        <v>76</v>
      </c>
      <c r="H4394">
        <v>4212809</v>
      </c>
      <c r="I4394" t="s">
        <v>4671</v>
      </c>
      <c r="J4394">
        <v>6</v>
      </c>
      <c r="K4394">
        <v>12</v>
      </c>
    </row>
    <row r="4395" spans="1:11">
      <c r="A4395" s="6" t="s">
        <v>74</v>
      </c>
      <c r="B4395">
        <v>4322855</v>
      </c>
      <c r="C4395" t="s">
        <v>4645</v>
      </c>
      <c r="D4395" s="26">
        <v>202</v>
      </c>
      <c r="E4395" s="26">
        <v>240</v>
      </c>
      <c r="G4395" s="6" t="s">
        <v>76</v>
      </c>
      <c r="H4395">
        <v>4220000</v>
      </c>
      <c r="I4395" t="s">
        <v>4672</v>
      </c>
      <c r="J4395">
        <v>6</v>
      </c>
      <c r="K4395">
        <v>8</v>
      </c>
    </row>
    <row r="4396" spans="1:11">
      <c r="A4396" s="6" t="s">
        <v>74</v>
      </c>
      <c r="B4396">
        <v>4322905</v>
      </c>
      <c r="C4396" t="s">
        <v>3552</v>
      </c>
      <c r="D4396" s="26">
        <v>388</v>
      </c>
      <c r="E4396" s="26">
        <v>499</v>
      </c>
      <c r="G4396" s="6" t="s">
        <v>76</v>
      </c>
      <c r="H4396">
        <v>4202081</v>
      </c>
      <c r="I4396" t="s">
        <v>4673</v>
      </c>
      <c r="J4396">
        <v>15</v>
      </c>
      <c r="K4396">
        <v>16</v>
      </c>
    </row>
    <row r="4397" spans="1:11">
      <c r="A4397" s="6" t="s">
        <v>74</v>
      </c>
      <c r="B4397">
        <v>4323002</v>
      </c>
      <c r="C4397" t="s">
        <v>3553</v>
      </c>
      <c r="D4397" s="26">
        <v>508</v>
      </c>
      <c r="E4397" s="26">
        <v>587</v>
      </c>
      <c r="G4397" s="6" t="s">
        <v>76</v>
      </c>
      <c r="H4397">
        <v>4202099</v>
      </c>
      <c r="I4397" t="s">
        <v>3797</v>
      </c>
      <c r="J4397">
        <v>10</v>
      </c>
      <c r="K4397">
        <v>22</v>
      </c>
    </row>
    <row r="4398" spans="1:11">
      <c r="A4398" s="6" t="s">
        <v>74</v>
      </c>
      <c r="B4398">
        <v>4323101</v>
      </c>
      <c r="C4398" t="s">
        <v>4646</v>
      </c>
      <c r="D4398" s="26">
        <v>419</v>
      </c>
      <c r="E4398" s="26">
        <v>503</v>
      </c>
      <c r="G4398" s="6" t="s">
        <v>76</v>
      </c>
      <c r="H4398">
        <v>4202107</v>
      </c>
      <c r="I4398" t="s">
        <v>3568</v>
      </c>
      <c r="J4398">
        <v>9</v>
      </c>
      <c r="K4398">
        <v>21</v>
      </c>
    </row>
    <row r="4399" spans="1:11">
      <c r="A4399" s="6" t="s">
        <v>74</v>
      </c>
      <c r="B4399">
        <v>4323200</v>
      </c>
      <c r="C4399" t="s">
        <v>3554</v>
      </c>
      <c r="D4399" s="26">
        <v>297</v>
      </c>
      <c r="E4399" s="26">
        <v>326</v>
      </c>
      <c r="G4399" s="6" t="s">
        <v>76</v>
      </c>
      <c r="H4399">
        <v>4202131</v>
      </c>
      <c r="I4399" t="s">
        <v>3570</v>
      </c>
      <c r="J4399">
        <v>158</v>
      </c>
      <c r="K4399">
        <v>175</v>
      </c>
    </row>
    <row r="4400" spans="1:11">
      <c r="A4400" s="6" t="s">
        <v>74</v>
      </c>
      <c r="B4400">
        <v>4323309</v>
      </c>
      <c r="C4400" t="s">
        <v>4647</v>
      </c>
      <c r="D4400" s="26">
        <v>138</v>
      </c>
      <c r="E4400" s="26">
        <v>160</v>
      </c>
      <c r="G4400" s="6" t="s">
        <v>76</v>
      </c>
      <c r="H4400">
        <v>4202156</v>
      </c>
      <c r="I4400" t="s">
        <v>286</v>
      </c>
      <c r="J4400">
        <v>11</v>
      </c>
      <c r="K4400">
        <v>28</v>
      </c>
    </row>
    <row r="4401" spans="1:11">
      <c r="A4401" s="6" t="s">
        <v>74</v>
      </c>
      <c r="B4401">
        <v>4323358</v>
      </c>
      <c r="C4401" t="s">
        <v>4648</v>
      </c>
      <c r="D4401" s="26">
        <v>396</v>
      </c>
      <c r="E4401" s="26">
        <v>456</v>
      </c>
      <c r="G4401" s="6" t="s">
        <v>76</v>
      </c>
      <c r="H4401">
        <v>4202206</v>
      </c>
      <c r="I4401" t="s">
        <v>4674</v>
      </c>
      <c r="J4401">
        <v>12</v>
      </c>
      <c r="K4401">
        <v>13</v>
      </c>
    </row>
    <row r="4402" spans="1:11">
      <c r="A4402" s="6" t="s">
        <v>74</v>
      </c>
      <c r="B4402">
        <v>4323408</v>
      </c>
      <c r="C4402" t="s">
        <v>4649</v>
      </c>
      <c r="D4402" s="26">
        <v>316</v>
      </c>
      <c r="E4402" s="26">
        <v>379</v>
      </c>
      <c r="G4402" s="6" t="s">
        <v>76</v>
      </c>
      <c r="H4402">
        <v>4202305</v>
      </c>
      <c r="I4402" t="s">
        <v>3572</v>
      </c>
      <c r="J4402">
        <v>40</v>
      </c>
      <c r="K4402">
        <v>35</v>
      </c>
    </row>
    <row r="4403" spans="1:11">
      <c r="A4403" s="6" t="s">
        <v>74</v>
      </c>
      <c r="B4403">
        <v>4323457</v>
      </c>
      <c r="C4403" t="s">
        <v>4650</v>
      </c>
      <c r="D4403" s="26">
        <v>77</v>
      </c>
      <c r="E4403" s="26">
        <v>141</v>
      </c>
      <c r="G4403" s="6" t="s">
        <v>76</v>
      </c>
      <c r="H4403">
        <v>4202404</v>
      </c>
      <c r="I4403" t="s">
        <v>4675</v>
      </c>
      <c r="J4403">
        <v>2</v>
      </c>
      <c r="K4403">
        <v>5</v>
      </c>
    </row>
    <row r="4404" spans="1:11">
      <c r="A4404" s="6" t="s">
        <v>74</v>
      </c>
      <c r="B4404">
        <v>4323507</v>
      </c>
      <c r="C4404" t="s">
        <v>4651</v>
      </c>
      <c r="D4404" s="26">
        <v>211</v>
      </c>
      <c r="E4404" s="26">
        <v>278</v>
      </c>
      <c r="G4404" s="6" t="s">
        <v>76</v>
      </c>
      <c r="H4404">
        <v>4202438</v>
      </c>
      <c r="I4404" t="s">
        <v>4676</v>
      </c>
      <c r="J4404">
        <v>14</v>
      </c>
      <c r="K4404">
        <v>22</v>
      </c>
    </row>
    <row r="4405" spans="1:11">
      <c r="A4405" s="6" t="s">
        <v>74</v>
      </c>
      <c r="B4405">
        <v>4323606</v>
      </c>
      <c r="C4405" t="s">
        <v>4652</v>
      </c>
      <c r="D4405" s="26">
        <v>195</v>
      </c>
      <c r="E4405" s="26">
        <v>247</v>
      </c>
      <c r="G4405" s="6" t="s">
        <v>76</v>
      </c>
      <c r="H4405">
        <v>4202453</v>
      </c>
      <c r="I4405" t="s">
        <v>4677</v>
      </c>
      <c r="J4405">
        <v>0</v>
      </c>
      <c r="K4405">
        <v>1</v>
      </c>
    </row>
    <row r="4406" spans="1:11">
      <c r="A4406" s="6" t="s">
        <v>74</v>
      </c>
      <c r="B4406">
        <v>4323705</v>
      </c>
      <c r="C4406" t="s">
        <v>3555</v>
      </c>
      <c r="D4406" s="26">
        <v>267</v>
      </c>
      <c r="E4406" s="26">
        <v>331</v>
      </c>
      <c r="G4406" s="6" t="s">
        <v>76</v>
      </c>
      <c r="H4406">
        <v>4202503</v>
      </c>
      <c r="I4406" t="s">
        <v>4678</v>
      </c>
      <c r="J4406">
        <v>39</v>
      </c>
      <c r="K4406">
        <v>78</v>
      </c>
    </row>
    <row r="4407" spans="1:11">
      <c r="A4407" s="6" t="s">
        <v>74</v>
      </c>
      <c r="B4407">
        <v>4323754</v>
      </c>
      <c r="C4407" t="s">
        <v>3556</v>
      </c>
      <c r="D4407" s="26">
        <v>276</v>
      </c>
      <c r="E4407" s="26">
        <v>316</v>
      </c>
      <c r="G4407" s="6" t="s">
        <v>76</v>
      </c>
      <c r="H4407">
        <v>4202537</v>
      </c>
      <c r="I4407" t="s">
        <v>3048</v>
      </c>
      <c r="J4407">
        <v>4</v>
      </c>
      <c r="K4407">
        <v>6</v>
      </c>
    </row>
    <row r="4408" spans="1:11">
      <c r="A4408" s="6" t="s">
        <v>74</v>
      </c>
      <c r="B4408">
        <v>4323770</v>
      </c>
      <c r="C4408" t="s">
        <v>3557</v>
      </c>
      <c r="D4408" s="26">
        <v>205</v>
      </c>
      <c r="E4408" s="26">
        <v>246</v>
      </c>
      <c r="G4408" s="6" t="s">
        <v>76</v>
      </c>
      <c r="H4408">
        <v>4202578</v>
      </c>
      <c r="I4408" t="s">
        <v>4679</v>
      </c>
      <c r="J4408">
        <v>24</v>
      </c>
      <c r="K4408">
        <v>26</v>
      </c>
    </row>
    <row r="4409" spans="1:11">
      <c r="A4409" s="6" t="s">
        <v>74</v>
      </c>
      <c r="B4409">
        <v>4323804</v>
      </c>
      <c r="C4409" t="s">
        <v>4653</v>
      </c>
      <c r="D4409" s="26">
        <v>9</v>
      </c>
      <c r="E4409" s="26">
        <v>15</v>
      </c>
      <c r="G4409" s="6" t="s">
        <v>76</v>
      </c>
      <c r="H4409">
        <v>4202602</v>
      </c>
      <c r="I4409" t="s">
        <v>4680</v>
      </c>
      <c r="J4409">
        <v>36</v>
      </c>
      <c r="K4409">
        <v>52</v>
      </c>
    </row>
    <row r="4410" spans="1:11">
      <c r="A4410" s="6" t="s">
        <v>76</v>
      </c>
      <c r="B4410">
        <v>4200051</v>
      </c>
      <c r="C4410" t="s">
        <v>4654</v>
      </c>
      <c r="D4410" s="26">
        <v>204</v>
      </c>
      <c r="E4410" s="26">
        <v>256</v>
      </c>
      <c r="G4410" s="6" t="s">
        <v>76</v>
      </c>
      <c r="H4410">
        <v>4202800</v>
      </c>
      <c r="I4410" t="s">
        <v>3573</v>
      </c>
      <c r="J4410">
        <v>32</v>
      </c>
      <c r="K4410">
        <v>43</v>
      </c>
    </row>
    <row r="4411" spans="1:11">
      <c r="A4411" s="6" t="s">
        <v>76</v>
      </c>
      <c r="B4411">
        <v>4200101</v>
      </c>
      <c r="C4411" t="s">
        <v>3558</v>
      </c>
      <c r="D4411" s="26">
        <v>1174</v>
      </c>
      <c r="E4411" s="26">
        <v>1295</v>
      </c>
      <c r="G4411" s="6" t="s">
        <v>76</v>
      </c>
      <c r="H4411">
        <v>4202859</v>
      </c>
      <c r="I4411" t="s">
        <v>4682</v>
      </c>
      <c r="J4411">
        <v>14</v>
      </c>
      <c r="K4411">
        <v>22</v>
      </c>
    </row>
    <row r="4412" spans="1:11">
      <c r="A4412" s="6" t="s">
        <v>76</v>
      </c>
      <c r="B4412">
        <v>4200200</v>
      </c>
      <c r="C4412" t="s">
        <v>3560</v>
      </c>
      <c r="D4412" s="26">
        <v>219</v>
      </c>
      <c r="E4412" s="26">
        <v>271</v>
      </c>
      <c r="G4412" s="6" t="s">
        <v>76</v>
      </c>
      <c r="H4412">
        <v>4202875</v>
      </c>
      <c r="I4412" t="s">
        <v>3574</v>
      </c>
      <c r="J4412">
        <v>24</v>
      </c>
      <c r="K4412">
        <v>35</v>
      </c>
    </row>
    <row r="4413" spans="1:11">
      <c r="A4413" s="6" t="s">
        <v>76</v>
      </c>
      <c r="B4413">
        <v>4200309</v>
      </c>
      <c r="C4413" t="s">
        <v>4655</v>
      </c>
      <c r="D4413" s="26">
        <v>312</v>
      </c>
      <c r="E4413" s="26">
        <v>372</v>
      </c>
      <c r="G4413" s="6" t="s">
        <v>76</v>
      </c>
      <c r="H4413">
        <v>4202909</v>
      </c>
      <c r="I4413" t="s">
        <v>4683</v>
      </c>
      <c r="J4413">
        <v>1</v>
      </c>
      <c r="K4413">
        <v>1</v>
      </c>
    </row>
    <row r="4414" spans="1:11">
      <c r="A4414" s="6" t="s">
        <v>76</v>
      </c>
      <c r="B4414">
        <v>4200408</v>
      </c>
      <c r="C4414" t="s">
        <v>3561</v>
      </c>
      <c r="D4414" s="26">
        <v>258</v>
      </c>
      <c r="E4414" s="26">
        <v>316</v>
      </c>
      <c r="G4414" s="6" t="s">
        <v>76</v>
      </c>
      <c r="H4414">
        <v>4203006</v>
      </c>
      <c r="I4414" t="s">
        <v>3576</v>
      </c>
      <c r="J4414">
        <v>50</v>
      </c>
      <c r="K4414">
        <v>72</v>
      </c>
    </row>
    <row r="4415" spans="1:11">
      <c r="A4415" s="6" t="s">
        <v>76</v>
      </c>
      <c r="B4415">
        <v>4200507</v>
      </c>
      <c r="C4415" t="s">
        <v>4656</v>
      </c>
      <c r="D4415" s="26">
        <v>287</v>
      </c>
      <c r="E4415" s="26">
        <v>324</v>
      </c>
      <c r="G4415" s="6" t="s">
        <v>76</v>
      </c>
      <c r="H4415">
        <v>4203105</v>
      </c>
      <c r="I4415" t="s">
        <v>4684</v>
      </c>
      <c r="J4415">
        <v>47</v>
      </c>
      <c r="K4415">
        <v>55</v>
      </c>
    </row>
    <row r="4416" spans="1:11">
      <c r="A4416" s="6" t="s">
        <v>76</v>
      </c>
      <c r="B4416">
        <v>4200556</v>
      </c>
      <c r="C4416" t="s">
        <v>4657</v>
      </c>
      <c r="D4416" s="26">
        <v>206</v>
      </c>
      <c r="E4416" s="26">
        <v>251</v>
      </c>
      <c r="G4416" s="6" t="s">
        <v>76</v>
      </c>
      <c r="H4416">
        <v>4203154</v>
      </c>
      <c r="I4416" t="s">
        <v>4685</v>
      </c>
      <c r="J4416">
        <v>21</v>
      </c>
      <c r="K4416">
        <v>25</v>
      </c>
    </row>
    <row r="4417" spans="1:11">
      <c r="A4417" s="6" t="s">
        <v>76</v>
      </c>
      <c r="B4417">
        <v>4200606</v>
      </c>
      <c r="C4417" t="s">
        <v>4658</v>
      </c>
      <c r="D4417" s="26">
        <v>119</v>
      </c>
      <c r="E4417" s="26">
        <v>139</v>
      </c>
      <c r="G4417" s="6" t="s">
        <v>76</v>
      </c>
      <c r="H4417">
        <v>4203204</v>
      </c>
      <c r="I4417" t="s">
        <v>4686</v>
      </c>
      <c r="J4417">
        <v>0</v>
      </c>
      <c r="K4417">
        <v>4</v>
      </c>
    </row>
    <row r="4418" spans="1:11">
      <c r="A4418" s="6" t="s">
        <v>76</v>
      </c>
      <c r="B4418">
        <v>4200705</v>
      </c>
      <c r="C4418" t="s">
        <v>3562</v>
      </c>
      <c r="D4418" s="26">
        <v>1115</v>
      </c>
      <c r="E4418" s="26">
        <v>1302</v>
      </c>
      <c r="G4418" s="6" t="s">
        <v>76</v>
      </c>
      <c r="H4418">
        <v>4203303</v>
      </c>
      <c r="I4418" t="s">
        <v>85</v>
      </c>
      <c r="J4418">
        <v>47</v>
      </c>
      <c r="K4418">
        <v>55</v>
      </c>
    </row>
    <row r="4419" spans="1:11">
      <c r="A4419" s="6" t="s">
        <v>76</v>
      </c>
      <c r="B4419">
        <v>4200754</v>
      </c>
      <c r="C4419" t="s">
        <v>4659</v>
      </c>
      <c r="D4419" s="26">
        <v>131</v>
      </c>
      <c r="E4419" s="26">
        <v>169</v>
      </c>
      <c r="G4419" s="6" t="s">
        <v>76</v>
      </c>
      <c r="H4419">
        <v>4203402</v>
      </c>
      <c r="I4419" t="s">
        <v>3577</v>
      </c>
      <c r="J4419">
        <v>30</v>
      </c>
      <c r="K4419">
        <v>36</v>
      </c>
    </row>
    <row r="4420" spans="1:11">
      <c r="A4420" s="6" t="s">
        <v>76</v>
      </c>
      <c r="B4420">
        <v>4200804</v>
      </c>
      <c r="C4420" t="s">
        <v>793</v>
      </c>
      <c r="D4420" s="26">
        <v>443</v>
      </c>
      <c r="E4420" s="26">
        <v>554</v>
      </c>
      <c r="G4420" s="6" t="s">
        <v>76</v>
      </c>
      <c r="H4420">
        <v>4203501</v>
      </c>
      <c r="I4420" t="s">
        <v>3578</v>
      </c>
      <c r="J4420">
        <v>21</v>
      </c>
      <c r="K4420">
        <v>29</v>
      </c>
    </row>
    <row r="4421" spans="1:11">
      <c r="A4421" s="6" t="s">
        <v>76</v>
      </c>
      <c r="B4421">
        <v>4200903</v>
      </c>
      <c r="C4421" t="s">
        <v>4660</v>
      </c>
      <c r="D4421" s="26">
        <v>460</v>
      </c>
      <c r="E4421" s="26">
        <v>592</v>
      </c>
      <c r="G4421" s="6" t="s">
        <v>76</v>
      </c>
      <c r="H4421">
        <v>4203600</v>
      </c>
      <c r="I4421" t="s">
        <v>3579</v>
      </c>
      <c r="J4421">
        <v>65</v>
      </c>
      <c r="K4421">
        <v>92</v>
      </c>
    </row>
    <row r="4422" spans="1:11">
      <c r="A4422" s="6" t="s">
        <v>76</v>
      </c>
      <c r="B4422">
        <v>4201000</v>
      </c>
      <c r="C4422" t="s">
        <v>4661</v>
      </c>
      <c r="D4422" s="26">
        <v>361</v>
      </c>
      <c r="E4422" s="26">
        <v>445</v>
      </c>
      <c r="G4422" s="6" t="s">
        <v>76</v>
      </c>
      <c r="H4422">
        <v>4203709</v>
      </c>
      <c r="I4422" t="s">
        <v>4687</v>
      </c>
      <c r="J4422">
        <v>9</v>
      </c>
      <c r="K4422">
        <v>7</v>
      </c>
    </row>
    <row r="4423" spans="1:11">
      <c r="A4423" s="6" t="s">
        <v>76</v>
      </c>
      <c r="B4423">
        <v>4201109</v>
      </c>
      <c r="C4423" t="s">
        <v>4662</v>
      </c>
      <c r="D4423" s="26">
        <v>153</v>
      </c>
      <c r="E4423" s="26">
        <v>208</v>
      </c>
      <c r="G4423" s="6" t="s">
        <v>76</v>
      </c>
      <c r="H4423">
        <v>4203808</v>
      </c>
      <c r="I4423" t="s">
        <v>3580</v>
      </c>
      <c r="J4423">
        <v>187</v>
      </c>
      <c r="K4423">
        <v>256</v>
      </c>
    </row>
    <row r="4424" spans="1:11">
      <c r="A4424" s="6" t="s">
        <v>76</v>
      </c>
      <c r="B4424">
        <v>4201208</v>
      </c>
      <c r="C4424" t="s">
        <v>1841</v>
      </c>
      <c r="D4424" s="26">
        <v>176</v>
      </c>
      <c r="E4424" s="26">
        <v>228</v>
      </c>
      <c r="G4424" s="6" t="s">
        <v>76</v>
      </c>
      <c r="H4424">
        <v>4203253</v>
      </c>
      <c r="I4424" t="s">
        <v>4688</v>
      </c>
      <c r="J4424">
        <v>3</v>
      </c>
      <c r="K4424">
        <v>10</v>
      </c>
    </row>
    <row r="4425" spans="1:11">
      <c r="A4425" s="6" t="s">
        <v>76</v>
      </c>
      <c r="B4425">
        <v>4201257</v>
      </c>
      <c r="C4425" t="s">
        <v>4663</v>
      </c>
      <c r="D4425" s="26">
        <v>181</v>
      </c>
      <c r="E4425" s="26">
        <v>231</v>
      </c>
      <c r="G4425" s="6" t="s">
        <v>76</v>
      </c>
      <c r="H4425">
        <v>4203907</v>
      </c>
      <c r="I4425" t="s">
        <v>3582</v>
      </c>
      <c r="J4425">
        <v>6</v>
      </c>
      <c r="K4425">
        <v>14</v>
      </c>
    </row>
    <row r="4426" spans="1:11">
      <c r="A4426" s="6" t="s">
        <v>76</v>
      </c>
      <c r="B4426">
        <v>4201273</v>
      </c>
      <c r="C4426" t="s">
        <v>3563</v>
      </c>
      <c r="D4426" s="26">
        <v>322</v>
      </c>
      <c r="E4426" s="26">
        <v>361</v>
      </c>
      <c r="G4426" s="6" t="s">
        <v>76</v>
      </c>
      <c r="H4426">
        <v>4203956</v>
      </c>
      <c r="I4426" t="s">
        <v>4689</v>
      </c>
      <c r="J4426">
        <v>0</v>
      </c>
      <c r="K4426">
        <v>1</v>
      </c>
    </row>
    <row r="4427" spans="1:11">
      <c r="A4427" s="6" t="s">
        <v>76</v>
      </c>
      <c r="B4427">
        <v>4201307</v>
      </c>
      <c r="C4427" t="s">
        <v>3564</v>
      </c>
      <c r="D4427" s="26">
        <v>70</v>
      </c>
      <c r="E4427" s="26">
        <v>92</v>
      </c>
      <c r="G4427" s="6" t="s">
        <v>76</v>
      </c>
      <c r="H4427">
        <v>4204004</v>
      </c>
      <c r="I4427" t="s">
        <v>2669</v>
      </c>
      <c r="J4427">
        <v>8</v>
      </c>
      <c r="K4427">
        <v>8</v>
      </c>
    </row>
    <row r="4428" spans="1:11">
      <c r="A4428" s="6" t="s">
        <v>76</v>
      </c>
      <c r="B4428">
        <v>4201406</v>
      </c>
      <c r="C4428" t="s">
        <v>3565</v>
      </c>
      <c r="D4428" s="26">
        <v>268</v>
      </c>
      <c r="E4428" s="26">
        <v>321</v>
      </c>
      <c r="G4428" s="6" t="s">
        <v>76</v>
      </c>
      <c r="H4428">
        <v>4204103</v>
      </c>
      <c r="I4428" t="s">
        <v>4690</v>
      </c>
      <c r="J4428">
        <v>29</v>
      </c>
      <c r="K4428">
        <v>61</v>
      </c>
    </row>
    <row r="4429" spans="1:11">
      <c r="A4429" s="6" t="s">
        <v>76</v>
      </c>
      <c r="B4429">
        <v>4201505</v>
      </c>
      <c r="C4429" t="s">
        <v>3566</v>
      </c>
      <c r="D4429" s="26">
        <v>124</v>
      </c>
      <c r="E4429" s="26">
        <v>149</v>
      </c>
      <c r="G4429" s="6" t="s">
        <v>76</v>
      </c>
      <c r="H4429">
        <v>4204152</v>
      </c>
      <c r="I4429" t="s">
        <v>3583</v>
      </c>
      <c r="J4429">
        <v>52</v>
      </c>
      <c r="K4429">
        <v>48</v>
      </c>
    </row>
    <row r="4430" spans="1:11">
      <c r="A4430" s="6" t="s">
        <v>76</v>
      </c>
      <c r="B4430">
        <v>4201604</v>
      </c>
      <c r="C4430" t="s">
        <v>4664</v>
      </c>
      <c r="D4430" s="26">
        <v>117</v>
      </c>
      <c r="E4430" s="26">
        <v>129</v>
      </c>
      <c r="G4430" s="6" t="s">
        <v>76</v>
      </c>
      <c r="H4430">
        <v>4204178</v>
      </c>
      <c r="I4430" t="s">
        <v>4691</v>
      </c>
      <c r="J4430">
        <v>39</v>
      </c>
      <c r="K4430">
        <v>59</v>
      </c>
    </row>
    <row r="4431" spans="1:11">
      <c r="A4431" s="6" t="s">
        <v>76</v>
      </c>
      <c r="B4431">
        <v>4201653</v>
      </c>
      <c r="C4431" t="s">
        <v>4665</v>
      </c>
      <c r="D4431" s="26">
        <v>192</v>
      </c>
      <c r="E4431" s="26">
        <v>224</v>
      </c>
      <c r="G4431" s="6" t="s">
        <v>76</v>
      </c>
      <c r="H4431">
        <v>4204194</v>
      </c>
      <c r="I4431" t="s">
        <v>4692</v>
      </c>
      <c r="J4431">
        <v>79</v>
      </c>
      <c r="K4431">
        <v>98</v>
      </c>
    </row>
    <row r="4432" spans="1:11">
      <c r="A4432" s="6" t="s">
        <v>76</v>
      </c>
      <c r="B4432">
        <v>4201703</v>
      </c>
      <c r="C4432" t="s">
        <v>3567</v>
      </c>
      <c r="D4432" s="26">
        <v>31</v>
      </c>
      <c r="E4432" s="26">
        <v>47</v>
      </c>
      <c r="G4432" s="6" t="s">
        <v>76</v>
      </c>
      <c r="H4432">
        <v>4204202</v>
      </c>
      <c r="I4432" t="s">
        <v>3584</v>
      </c>
      <c r="J4432">
        <v>25</v>
      </c>
      <c r="K4432">
        <v>52</v>
      </c>
    </row>
    <row r="4433" spans="1:11">
      <c r="A4433" s="6" t="s">
        <v>76</v>
      </c>
      <c r="B4433">
        <v>4201802</v>
      </c>
      <c r="C4433" t="s">
        <v>4666</v>
      </c>
      <c r="D4433" s="26">
        <v>259</v>
      </c>
      <c r="E4433" s="26">
        <v>310</v>
      </c>
      <c r="G4433" s="6" t="s">
        <v>76</v>
      </c>
      <c r="H4433">
        <v>4204251</v>
      </c>
      <c r="I4433" t="s">
        <v>4693</v>
      </c>
      <c r="J4433">
        <v>6</v>
      </c>
      <c r="K4433">
        <v>4</v>
      </c>
    </row>
    <row r="4434" spans="1:11">
      <c r="A4434" s="6" t="s">
        <v>76</v>
      </c>
      <c r="B4434">
        <v>4201901</v>
      </c>
      <c r="C4434" t="s">
        <v>803</v>
      </c>
      <c r="D4434" s="26">
        <v>481</v>
      </c>
      <c r="E4434" s="26">
        <v>566</v>
      </c>
      <c r="G4434" s="6" t="s">
        <v>76</v>
      </c>
      <c r="H4434">
        <v>4204301</v>
      </c>
      <c r="I4434" t="s">
        <v>3586</v>
      </c>
      <c r="J4434">
        <v>114</v>
      </c>
      <c r="K4434">
        <v>140</v>
      </c>
    </row>
    <row r="4435" spans="1:11">
      <c r="A4435" s="6" t="s">
        <v>76</v>
      </c>
      <c r="B4435">
        <v>4201950</v>
      </c>
      <c r="C4435" t="s">
        <v>4667</v>
      </c>
      <c r="D4435" s="26">
        <v>5</v>
      </c>
      <c r="E4435" s="26">
        <v>13</v>
      </c>
      <c r="G4435" s="6" t="s">
        <v>76</v>
      </c>
      <c r="H4435">
        <v>4204350</v>
      </c>
      <c r="I4435" t="s">
        <v>4694</v>
      </c>
      <c r="J4435">
        <v>6</v>
      </c>
      <c r="K4435">
        <v>17</v>
      </c>
    </row>
    <row r="4436" spans="1:11">
      <c r="A4436" s="6" t="s">
        <v>76</v>
      </c>
      <c r="B4436">
        <v>4202057</v>
      </c>
      <c r="C4436" t="s">
        <v>4668</v>
      </c>
      <c r="D4436" s="26">
        <v>28</v>
      </c>
      <c r="E4436" s="26">
        <v>38</v>
      </c>
      <c r="G4436" s="6" t="s">
        <v>76</v>
      </c>
      <c r="H4436">
        <v>4204400</v>
      </c>
      <c r="I4436" t="s">
        <v>4695</v>
      </c>
      <c r="J4436">
        <v>47</v>
      </c>
      <c r="K4436">
        <v>68</v>
      </c>
    </row>
    <row r="4437" spans="1:11">
      <c r="A4437" s="6" t="s">
        <v>76</v>
      </c>
      <c r="B4437">
        <v>4202008</v>
      </c>
      <c r="C4437" t="s">
        <v>4669</v>
      </c>
      <c r="D4437" s="26">
        <v>14</v>
      </c>
      <c r="E4437" s="26">
        <v>17</v>
      </c>
      <c r="G4437" s="6" t="s">
        <v>76</v>
      </c>
      <c r="H4437">
        <v>4204459</v>
      </c>
      <c r="I4437" t="s">
        <v>4696</v>
      </c>
      <c r="J4437">
        <v>39</v>
      </c>
      <c r="K4437">
        <v>40</v>
      </c>
    </row>
    <row r="4438" spans="1:11">
      <c r="A4438" s="6" t="s">
        <v>76</v>
      </c>
      <c r="B4438">
        <v>4202073</v>
      </c>
      <c r="C4438" t="s">
        <v>4670</v>
      </c>
      <c r="D4438" s="26">
        <v>101</v>
      </c>
      <c r="E4438" s="26">
        <v>111</v>
      </c>
      <c r="G4438" s="6" t="s">
        <v>76</v>
      </c>
      <c r="H4438">
        <v>4204558</v>
      </c>
      <c r="I4438" t="s">
        <v>4697</v>
      </c>
      <c r="J4438">
        <v>36</v>
      </c>
      <c r="K4438">
        <v>35</v>
      </c>
    </row>
    <row r="4439" spans="1:11">
      <c r="A4439" s="6" t="s">
        <v>76</v>
      </c>
      <c r="B4439">
        <v>4212809</v>
      </c>
      <c r="C4439" t="s">
        <v>4671</v>
      </c>
      <c r="D4439" s="26">
        <v>43</v>
      </c>
      <c r="E4439" s="26">
        <v>53</v>
      </c>
      <c r="G4439" s="6" t="s">
        <v>76</v>
      </c>
      <c r="H4439">
        <v>4204509</v>
      </c>
      <c r="I4439" t="s">
        <v>3588</v>
      </c>
      <c r="J4439">
        <v>73</v>
      </c>
      <c r="K4439">
        <v>112</v>
      </c>
    </row>
    <row r="4440" spans="1:11">
      <c r="A4440" s="6" t="s">
        <v>76</v>
      </c>
      <c r="B4440">
        <v>4220000</v>
      </c>
      <c r="C4440" t="s">
        <v>4672</v>
      </c>
      <c r="D4440" s="26">
        <v>67</v>
      </c>
      <c r="E4440" s="26">
        <v>85</v>
      </c>
      <c r="G4440" s="6" t="s">
        <v>76</v>
      </c>
      <c r="H4440">
        <v>4204608</v>
      </c>
      <c r="I4440" t="s">
        <v>3589</v>
      </c>
      <c r="J4440">
        <v>10</v>
      </c>
      <c r="K4440">
        <v>16</v>
      </c>
    </row>
    <row r="4441" spans="1:11">
      <c r="A4441" s="6" t="s">
        <v>76</v>
      </c>
      <c r="B4441">
        <v>4202081</v>
      </c>
      <c r="C4441" t="s">
        <v>4673</v>
      </c>
      <c r="D4441" s="26">
        <v>206</v>
      </c>
      <c r="E4441" s="26">
        <v>260</v>
      </c>
      <c r="G4441" s="6" t="s">
        <v>76</v>
      </c>
      <c r="H4441">
        <v>4204707</v>
      </c>
      <c r="I4441" t="s">
        <v>3591</v>
      </c>
      <c r="J4441">
        <v>35</v>
      </c>
      <c r="K4441">
        <v>37</v>
      </c>
    </row>
    <row r="4442" spans="1:11">
      <c r="A4442" s="6" t="s">
        <v>76</v>
      </c>
      <c r="B4442">
        <v>4202099</v>
      </c>
      <c r="C4442" t="s">
        <v>3797</v>
      </c>
      <c r="D4442" s="26">
        <v>164</v>
      </c>
      <c r="E4442" s="26">
        <v>205</v>
      </c>
      <c r="G4442" s="6" t="s">
        <v>76</v>
      </c>
      <c r="H4442">
        <v>4204756</v>
      </c>
      <c r="I4442" t="s">
        <v>4698</v>
      </c>
      <c r="J4442">
        <v>32</v>
      </c>
      <c r="K4442">
        <v>49</v>
      </c>
    </row>
    <row r="4443" spans="1:11">
      <c r="A4443" s="6" t="s">
        <v>76</v>
      </c>
      <c r="B4443">
        <v>4202107</v>
      </c>
      <c r="C4443" t="s">
        <v>3568</v>
      </c>
      <c r="D4443" s="26">
        <v>55</v>
      </c>
      <c r="E4443" s="26">
        <v>71</v>
      </c>
      <c r="G4443" s="6" t="s">
        <v>76</v>
      </c>
      <c r="H4443">
        <v>4204806</v>
      </c>
      <c r="I4443" t="s">
        <v>3592</v>
      </c>
      <c r="J4443">
        <v>42</v>
      </c>
      <c r="K4443">
        <v>55</v>
      </c>
    </row>
    <row r="4444" spans="1:11">
      <c r="A4444" s="6" t="s">
        <v>76</v>
      </c>
      <c r="B4444">
        <v>4202131</v>
      </c>
      <c r="C4444" t="s">
        <v>3570</v>
      </c>
      <c r="D4444" s="26">
        <v>649</v>
      </c>
      <c r="E4444" s="26">
        <v>760</v>
      </c>
      <c r="G4444" s="6" t="s">
        <v>76</v>
      </c>
      <c r="H4444">
        <v>4204905</v>
      </c>
      <c r="I4444" t="s">
        <v>3593</v>
      </c>
      <c r="J4444">
        <v>52</v>
      </c>
      <c r="K4444">
        <v>85</v>
      </c>
    </row>
    <row r="4445" spans="1:11">
      <c r="A4445" s="6" t="s">
        <v>76</v>
      </c>
      <c r="B4445">
        <v>4202156</v>
      </c>
      <c r="C4445" t="s">
        <v>286</v>
      </c>
      <c r="D4445" s="26">
        <v>194</v>
      </c>
      <c r="E4445" s="26">
        <v>253</v>
      </c>
      <c r="G4445" s="6" t="s">
        <v>76</v>
      </c>
      <c r="H4445">
        <v>4205001</v>
      </c>
      <c r="I4445" t="s">
        <v>3595</v>
      </c>
      <c r="J4445">
        <v>92</v>
      </c>
      <c r="K4445">
        <v>107</v>
      </c>
    </row>
    <row r="4446" spans="1:11">
      <c r="A4446" s="6" t="s">
        <v>76</v>
      </c>
      <c r="B4446">
        <v>4202206</v>
      </c>
      <c r="C4446" t="s">
        <v>4674</v>
      </c>
      <c r="D4446" s="26">
        <v>88</v>
      </c>
      <c r="E4446" s="26">
        <v>107</v>
      </c>
      <c r="G4446" s="6" t="s">
        <v>76</v>
      </c>
      <c r="H4446">
        <v>4205100</v>
      </c>
      <c r="I4446" t="s">
        <v>3597</v>
      </c>
      <c r="J4446">
        <v>20</v>
      </c>
      <c r="K4446">
        <v>38</v>
      </c>
    </row>
    <row r="4447" spans="1:11">
      <c r="A4447" s="6" t="s">
        <v>76</v>
      </c>
      <c r="B4447">
        <v>4202305</v>
      </c>
      <c r="C4447" t="s">
        <v>3572</v>
      </c>
      <c r="D4447" s="26">
        <v>158</v>
      </c>
      <c r="E4447" s="26">
        <v>169</v>
      </c>
      <c r="G4447" s="6" t="s">
        <v>76</v>
      </c>
      <c r="H4447">
        <v>4205159</v>
      </c>
      <c r="I4447" t="s">
        <v>4699</v>
      </c>
      <c r="J4447">
        <v>6</v>
      </c>
      <c r="K4447">
        <v>10</v>
      </c>
    </row>
    <row r="4448" spans="1:11">
      <c r="A4448" s="6" t="s">
        <v>76</v>
      </c>
      <c r="B4448">
        <v>4202404</v>
      </c>
      <c r="C4448" t="s">
        <v>4675</v>
      </c>
      <c r="D4448" s="26">
        <v>33</v>
      </c>
      <c r="E4448" s="26">
        <v>39</v>
      </c>
      <c r="G4448" s="6" t="s">
        <v>76</v>
      </c>
      <c r="H4448">
        <v>4205175</v>
      </c>
      <c r="I4448" t="s">
        <v>361</v>
      </c>
      <c r="J4448">
        <v>43</v>
      </c>
      <c r="K4448">
        <v>38</v>
      </c>
    </row>
    <row r="4449" spans="1:11">
      <c r="A4449" s="6" t="s">
        <v>76</v>
      </c>
      <c r="B4449">
        <v>4202438</v>
      </c>
      <c r="C4449" t="s">
        <v>4676</v>
      </c>
      <c r="D4449" s="26">
        <v>136</v>
      </c>
      <c r="E4449" s="26">
        <v>182</v>
      </c>
      <c r="G4449" s="6" t="s">
        <v>76</v>
      </c>
      <c r="H4449">
        <v>4205191</v>
      </c>
      <c r="I4449" t="s">
        <v>4700</v>
      </c>
      <c r="J4449">
        <v>9</v>
      </c>
      <c r="K4449">
        <v>21</v>
      </c>
    </row>
    <row r="4450" spans="1:11">
      <c r="A4450" s="6" t="s">
        <v>76</v>
      </c>
      <c r="B4450">
        <v>4202453</v>
      </c>
      <c r="C4450" t="s">
        <v>4677</v>
      </c>
      <c r="D4450" s="26">
        <v>20</v>
      </c>
      <c r="E4450" s="26">
        <v>31</v>
      </c>
      <c r="G4450" s="6" t="s">
        <v>76</v>
      </c>
      <c r="H4450">
        <v>4205209</v>
      </c>
      <c r="I4450" t="s">
        <v>4701</v>
      </c>
      <c r="J4450">
        <v>18</v>
      </c>
      <c r="K4450">
        <v>31</v>
      </c>
    </row>
    <row r="4451" spans="1:11">
      <c r="A4451" s="6" t="s">
        <v>76</v>
      </c>
      <c r="B4451">
        <v>4202503</v>
      </c>
      <c r="C4451" t="s">
        <v>4678</v>
      </c>
      <c r="D4451" s="26">
        <v>239</v>
      </c>
      <c r="E4451" s="26">
        <v>333</v>
      </c>
      <c r="G4451" s="6" t="s">
        <v>76</v>
      </c>
      <c r="H4451">
        <v>4205308</v>
      </c>
      <c r="I4451" t="s">
        <v>3598</v>
      </c>
      <c r="J4451">
        <v>36</v>
      </c>
      <c r="K4451">
        <v>41</v>
      </c>
    </row>
    <row r="4452" spans="1:11">
      <c r="A4452" s="6" t="s">
        <v>76</v>
      </c>
      <c r="B4452">
        <v>4202537</v>
      </c>
      <c r="C4452" t="s">
        <v>3048</v>
      </c>
      <c r="D4452" s="26">
        <v>54</v>
      </c>
      <c r="E4452" s="26">
        <v>67</v>
      </c>
      <c r="G4452" s="6" t="s">
        <v>76</v>
      </c>
      <c r="H4452">
        <v>4205357</v>
      </c>
      <c r="I4452" t="s">
        <v>4702</v>
      </c>
      <c r="J4452">
        <v>20</v>
      </c>
      <c r="K4452">
        <v>22</v>
      </c>
    </row>
    <row r="4453" spans="1:11">
      <c r="A4453" s="6" t="s">
        <v>76</v>
      </c>
      <c r="B4453">
        <v>4202578</v>
      </c>
      <c r="C4453" t="s">
        <v>4679</v>
      </c>
      <c r="D4453" s="26">
        <v>188</v>
      </c>
      <c r="E4453" s="26">
        <v>213</v>
      </c>
      <c r="G4453" s="6" t="s">
        <v>76</v>
      </c>
      <c r="H4453">
        <v>4205407</v>
      </c>
      <c r="I4453" t="s">
        <v>3599</v>
      </c>
      <c r="J4453">
        <v>3</v>
      </c>
      <c r="K4453">
        <v>3</v>
      </c>
    </row>
    <row r="4454" spans="1:11">
      <c r="A4454" s="6" t="s">
        <v>76</v>
      </c>
      <c r="B4454">
        <v>4202602</v>
      </c>
      <c r="C4454" t="s">
        <v>4680</v>
      </c>
      <c r="D4454" s="26">
        <v>223</v>
      </c>
      <c r="E4454" s="26">
        <v>294</v>
      </c>
      <c r="G4454" s="6" t="s">
        <v>76</v>
      </c>
      <c r="H4454">
        <v>4205431</v>
      </c>
      <c r="I4454" t="s">
        <v>4703</v>
      </c>
      <c r="J4454">
        <v>23</v>
      </c>
      <c r="K4454">
        <v>18</v>
      </c>
    </row>
    <row r="4455" spans="1:11">
      <c r="A4455" s="6" t="s">
        <v>76</v>
      </c>
      <c r="B4455">
        <v>4202701</v>
      </c>
      <c r="C4455" t="s">
        <v>4681</v>
      </c>
      <c r="D4455" s="26">
        <v>9</v>
      </c>
      <c r="E4455" s="26">
        <v>9</v>
      </c>
      <c r="G4455" s="6" t="s">
        <v>76</v>
      </c>
      <c r="H4455">
        <v>4205456</v>
      </c>
      <c r="I4455" t="s">
        <v>3600</v>
      </c>
      <c r="J4455">
        <v>15</v>
      </c>
      <c r="K4455">
        <v>40</v>
      </c>
    </row>
    <row r="4456" spans="1:11">
      <c r="A4456" s="6" t="s">
        <v>76</v>
      </c>
      <c r="B4456">
        <v>4202800</v>
      </c>
      <c r="C4456" t="s">
        <v>3573</v>
      </c>
      <c r="D4456" s="26">
        <v>252</v>
      </c>
      <c r="E4456" s="26">
        <v>298</v>
      </c>
      <c r="G4456" s="6" t="s">
        <v>76</v>
      </c>
      <c r="H4456">
        <v>4205506</v>
      </c>
      <c r="I4456" t="s">
        <v>3601</v>
      </c>
      <c r="J4456">
        <v>54</v>
      </c>
      <c r="K4456">
        <v>57</v>
      </c>
    </row>
    <row r="4457" spans="1:11">
      <c r="A4457" s="6" t="s">
        <v>76</v>
      </c>
      <c r="B4457">
        <v>4202859</v>
      </c>
      <c r="C4457" t="s">
        <v>4682</v>
      </c>
      <c r="D4457" s="26">
        <v>110</v>
      </c>
      <c r="E4457" s="26">
        <v>135</v>
      </c>
      <c r="G4457" s="6" t="s">
        <v>76</v>
      </c>
      <c r="H4457">
        <v>4205555</v>
      </c>
      <c r="I4457" t="s">
        <v>3603</v>
      </c>
      <c r="J4457">
        <v>52</v>
      </c>
      <c r="K4457">
        <v>50</v>
      </c>
    </row>
    <row r="4458" spans="1:11">
      <c r="A4458" s="6" t="s">
        <v>76</v>
      </c>
      <c r="B4458">
        <v>4202875</v>
      </c>
      <c r="C4458" t="s">
        <v>3574</v>
      </c>
      <c r="D4458" s="26">
        <v>174</v>
      </c>
      <c r="E4458" s="26">
        <v>204</v>
      </c>
      <c r="G4458" s="6" t="s">
        <v>76</v>
      </c>
      <c r="H4458">
        <v>4205605</v>
      </c>
      <c r="I4458" t="s">
        <v>4704</v>
      </c>
      <c r="J4458">
        <v>23</v>
      </c>
      <c r="K4458">
        <v>45</v>
      </c>
    </row>
    <row r="4459" spans="1:11">
      <c r="A4459" s="6" t="s">
        <v>76</v>
      </c>
      <c r="B4459">
        <v>4202909</v>
      </c>
      <c r="C4459" t="s">
        <v>4683</v>
      </c>
      <c r="D4459" s="26">
        <v>7</v>
      </c>
      <c r="E4459" s="26">
        <v>8</v>
      </c>
      <c r="G4459" s="6" t="s">
        <v>76</v>
      </c>
      <c r="H4459">
        <v>4205704</v>
      </c>
      <c r="I4459" t="s">
        <v>3605</v>
      </c>
      <c r="J4459">
        <v>0</v>
      </c>
      <c r="K4459">
        <v>4</v>
      </c>
    </row>
    <row r="4460" spans="1:11">
      <c r="A4460" s="6" t="s">
        <v>76</v>
      </c>
      <c r="B4460">
        <v>4203006</v>
      </c>
      <c r="C4460" t="s">
        <v>3576</v>
      </c>
      <c r="D4460" s="26">
        <v>407</v>
      </c>
      <c r="E4460" s="26">
        <v>493</v>
      </c>
      <c r="G4460" s="6" t="s">
        <v>76</v>
      </c>
      <c r="H4460">
        <v>4205803</v>
      </c>
      <c r="I4460" t="s">
        <v>3606</v>
      </c>
      <c r="J4460">
        <v>6</v>
      </c>
      <c r="K4460">
        <v>12</v>
      </c>
    </row>
    <row r="4461" spans="1:11">
      <c r="A4461" s="6" t="s">
        <v>76</v>
      </c>
      <c r="B4461">
        <v>4203105</v>
      </c>
      <c r="C4461" t="s">
        <v>4684</v>
      </c>
      <c r="D4461" s="26">
        <v>351</v>
      </c>
      <c r="E4461" s="26">
        <v>384</v>
      </c>
      <c r="G4461" s="6" t="s">
        <v>76</v>
      </c>
      <c r="H4461">
        <v>4205902</v>
      </c>
      <c r="I4461" t="s">
        <v>4705</v>
      </c>
      <c r="J4461">
        <v>7</v>
      </c>
      <c r="K4461">
        <v>12</v>
      </c>
    </row>
    <row r="4462" spans="1:11">
      <c r="A4462" s="6" t="s">
        <v>76</v>
      </c>
      <c r="B4462">
        <v>4203154</v>
      </c>
      <c r="C4462" t="s">
        <v>4685</v>
      </c>
      <c r="D4462" s="26">
        <v>221</v>
      </c>
      <c r="E4462" s="26">
        <v>254</v>
      </c>
      <c r="G4462" s="6" t="s">
        <v>76</v>
      </c>
      <c r="H4462">
        <v>4206009</v>
      </c>
      <c r="I4462" t="s">
        <v>4706</v>
      </c>
      <c r="J4462">
        <v>5</v>
      </c>
      <c r="K4462">
        <v>3</v>
      </c>
    </row>
    <row r="4463" spans="1:11">
      <c r="A4463" s="6" t="s">
        <v>76</v>
      </c>
      <c r="B4463">
        <v>4203204</v>
      </c>
      <c r="C4463" t="s">
        <v>4686</v>
      </c>
      <c r="D4463" s="26">
        <v>20</v>
      </c>
      <c r="E4463" s="26">
        <v>38</v>
      </c>
      <c r="G4463" s="6" t="s">
        <v>76</v>
      </c>
      <c r="H4463">
        <v>4206108</v>
      </c>
      <c r="I4463" t="s">
        <v>4707</v>
      </c>
      <c r="J4463">
        <v>45</v>
      </c>
      <c r="K4463">
        <v>57</v>
      </c>
    </row>
    <row r="4464" spans="1:11">
      <c r="A4464" s="6" t="s">
        <v>76</v>
      </c>
      <c r="B4464">
        <v>4203303</v>
      </c>
      <c r="C4464" t="s">
        <v>85</v>
      </c>
      <c r="D4464" s="26">
        <v>389</v>
      </c>
      <c r="E4464" s="26">
        <v>466</v>
      </c>
      <c r="G4464" s="6" t="s">
        <v>76</v>
      </c>
      <c r="H4464">
        <v>4206207</v>
      </c>
      <c r="I4464" t="s">
        <v>4708</v>
      </c>
      <c r="J4464">
        <v>8</v>
      </c>
      <c r="K4464">
        <v>14</v>
      </c>
    </row>
    <row r="4465" spans="1:11">
      <c r="A4465" s="6" t="s">
        <v>76</v>
      </c>
      <c r="B4465">
        <v>4203402</v>
      </c>
      <c r="C4465" t="s">
        <v>3577</v>
      </c>
      <c r="D4465" s="26">
        <v>238</v>
      </c>
      <c r="E4465" s="26">
        <v>333</v>
      </c>
      <c r="G4465" s="6" t="s">
        <v>76</v>
      </c>
      <c r="H4465">
        <v>4206405</v>
      </c>
      <c r="I4465" t="s">
        <v>1380</v>
      </c>
      <c r="J4465">
        <v>72</v>
      </c>
      <c r="K4465">
        <v>90</v>
      </c>
    </row>
    <row r="4466" spans="1:11">
      <c r="A4466" s="6" t="s">
        <v>76</v>
      </c>
      <c r="B4466">
        <v>4203501</v>
      </c>
      <c r="C4466" t="s">
        <v>3578</v>
      </c>
      <c r="D4466" s="26">
        <v>203</v>
      </c>
      <c r="E4466" s="26">
        <v>262</v>
      </c>
      <c r="G4466" s="6" t="s">
        <v>76</v>
      </c>
      <c r="H4466">
        <v>4206504</v>
      </c>
      <c r="I4466" t="s">
        <v>4710</v>
      </c>
      <c r="J4466">
        <v>20</v>
      </c>
      <c r="K4466">
        <v>23</v>
      </c>
    </row>
    <row r="4467" spans="1:11">
      <c r="A4467" s="6" t="s">
        <v>76</v>
      </c>
      <c r="B4467">
        <v>4203600</v>
      </c>
      <c r="C4467" t="s">
        <v>3579</v>
      </c>
      <c r="D4467" s="26">
        <v>463</v>
      </c>
      <c r="E4467" s="26">
        <v>537</v>
      </c>
      <c r="G4467" s="6" t="s">
        <v>76</v>
      </c>
      <c r="H4467">
        <v>4206603</v>
      </c>
      <c r="I4467" t="s">
        <v>3607</v>
      </c>
      <c r="J4467">
        <v>27</v>
      </c>
      <c r="K4467">
        <v>38</v>
      </c>
    </row>
    <row r="4468" spans="1:11">
      <c r="A4468" s="6" t="s">
        <v>76</v>
      </c>
      <c r="B4468">
        <v>4203709</v>
      </c>
      <c r="C4468" t="s">
        <v>4687</v>
      </c>
      <c r="D4468" s="26">
        <v>44</v>
      </c>
      <c r="E4468" s="26">
        <v>52</v>
      </c>
      <c r="G4468" s="6" t="s">
        <v>76</v>
      </c>
      <c r="H4468">
        <v>4206652</v>
      </c>
      <c r="I4468" t="s">
        <v>3609</v>
      </c>
      <c r="J4468">
        <v>20</v>
      </c>
      <c r="K4468">
        <v>20</v>
      </c>
    </row>
    <row r="4469" spans="1:11">
      <c r="A4469" s="6" t="s">
        <v>76</v>
      </c>
      <c r="B4469">
        <v>4203808</v>
      </c>
      <c r="C4469" t="s">
        <v>3580</v>
      </c>
      <c r="D4469" s="26">
        <v>1078</v>
      </c>
      <c r="E4469" s="26">
        <v>1266</v>
      </c>
      <c r="G4469" s="6" t="s">
        <v>76</v>
      </c>
      <c r="H4469">
        <v>4206702</v>
      </c>
      <c r="I4469" t="s">
        <v>3610</v>
      </c>
      <c r="J4469">
        <v>14</v>
      </c>
      <c r="K4469">
        <v>25</v>
      </c>
    </row>
    <row r="4470" spans="1:11">
      <c r="A4470" s="6" t="s">
        <v>76</v>
      </c>
      <c r="B4470">
        <v>4203253</v>
      </c>
      <c r="C4470" t="s">
        <v>4688</v>
      </c>
      <c r="D4470" s="26">
        <v>45</v>
      </c>
      <c r="E4470" s="26">
        <v>79</v>
      </c>
      <c r="G4470" s="6" t="s">
        <v>76</v>
      </c>
      <c r="H4470">
        <v>4206751</v>
      </c>
      <c r="I4470" t="s">
        <v>4711</v>
      </c>
      <c r="J4470">
        <v>28</v>
      </c>
      <c r="K4470">
        <v>39</v>
      </c>
    </row>
    <row r="4471" spans="1:11">
      <c r="A4471" s="6" t="s">
        <v>76</v>
      </c>
      <c r="B4471">
        <v>4203907</v>
      </c>
      <c r="C4471" t="s">
        <v>3582</v>
      </c>
      <c r="D4471" s="26">
        <v>123</v>
      </c>
      <c r="E4471" s="26">
        <v>158</v>
      </c>
      <c r="G4471" s="6" t="s">
        <v>76</v>
      </c>
      <c r="H4471">
        <v>4206801</v>
      </c>
      <c r="I4471" t="s">
        <v>4712</v>
      </c>
      <c r="J4471">
        <v>4</v>
      </c>
      <c r="K4471">
        <v>21</v>
      </c>
    </row>
    <row r="4472" spans="1:11">
      <c r="A4472" s="6" t="s">
        <v>76</v>
      </c>
      <c r="B4472">
        <v>4203956</v>
      </c>
      <c r="C4472" t="s">
        <v>4689</v>
      </c>
      <c r="D4472" s="26">
        <v>2</v>
      </c>
      <c r="E4472" s="26">
        <v>3</v>
      </c>
      <c r="G4472" s="6" t="s">
        <v>76</v>
      </c>
      <c r="H4472">
        <v>4206900</v>
      </c>
      <c r="I4472" t="s">
        <v>4713</v>
      </c>
      <c r="J4472">
        <v>15</v>
      </c>
      <c r="K4472">
        <v>14</v>
      </c>
    </row>
    <row r="4473" spans="1:11">
      <c r="A4473" s="6" t="s">
        <v>76</v>
      </c>
      <c r="B4473">
        <v>4204004</v>
      </c>
      <c r="C4473" t="s">
        <v>2669</v>
      </c>
      <c r="D4473" s="26">
        <v>67</v>
      </c>
      <c r="E4473" s="26">
        <v>73</v>
      </c>
      <c r="G4473" s="6" t="s">
        <v>76</v>
      </c>
      <c r="H4473">
        <v>4207007</v>
      </c>
      <c r="I4473" t="s">
        <v>3612</v>
      </c>
      <c r="J4473">
        <v>56</v>
      </c>
      <c r="K4473">
        <v>85</v>
      </c>
    </row>
    <row r="4474" spans="1:11">
      <c r="A4474" s="6" t="s">
        <v>76</v>
      </c>
      <c r="B4474">
        <v>4204103</v>
      </c>
      <c r="C4474" t="s">
        <v>4690</v>
      </c>
      <c r="D4474" s="26">
        <v>314</v>
      </c>
      <c r="E4474" s="26">
        <v>366</v>
      </c>
      <c r="G4474" s="6" t="s">
        <v>76</v>
      </c>
      <c r="H4474">
        <v>4207106</v>
      </c>
      <c r="I4474" t="s">
        <v>4714</v>
      </c>
      <c r="J4474">
        <v>9</v>
      </c>
      <c r="K4474">
        <v>13</v>
      </c>
    </row>
    <row r="4475" spans="1:11">
      <c r="A4475" s="6" t="s">
        <v>76</v>
      </c>
      <c r="B4475">
        <v>4204152</v>
      </c>
      <c r="C4475" t="s">
        <v>3583</v>
      </c>
      <c r="D4475" s="26">
        <v>278</v>
      </c>
      <c r="E4475" s="26">
        <v>318</v>
      </c>
      <c r="G4475" s="6" t="s">
        <v>76</v>
      </c>
      <c r="H4475">
        <v>4207205</v>
      </c>
      <c r="I4475" t="s">
        <v>4715</v>
      </c>
      <c r="J4475">
        <v>20</v>
      </c>
      <c r="K4475">
        <v>15</v>
      </c>
    </row>
    <row r="4476" spans="1:11">
      <c r="A4476" s="6" t="s">
        <v>76</v>
      </c>
      <c r="B4476">
        <v>4204178</v>
      </c>
      <c r="C4476" t="s">
        <v>4691</v>
      </c>
      <c r="D4476" s="26">
        <v>268</v>
      </c>
      <c r="E4476" s="26">
        <v>332</v>
      </c>
      <c r="G4476" s="6" t="s">
        <v>76</v>
      </c>
      <c r="H4476">
        <v>4207304</v>
      </c>
      <c r="I4476" t="s">
        <v>3614</v>
      </c>
      <c r="J4476">
        <v>3</v>
      </c>
      <c r="K4476">
        <v>3</v>
      </c>
    </row>
    <row r="4477" spans="1:11">
      <c r="A4477" s="6" t="s">
        <v>76</v>
      </c>
      <c r="B4477">
        <v>4204194</v>
      </c>
      <c r="C4477" t="s">
        <v>4692</v>
      </c>
      <c r="D4477" s="26">
        <v>373</v>
      </c>
      <c r="E4477" s="26">
        <v>464</v>
      </c>
      <c r="G4477" s="6" t="s">
        <v>76</v>
      </c>
      <c r="H4477">
        <v>4207403</v>
      </c>
      <c r="I4477" t="s">
        <v>4716</v>
      </c>
      <c r="J4477">
        <v>174</v>
      </c>
      <c r="K4477">
        <v>225</v>
      </c>
    </row>
    <row r="4478" spans="1:11">
      <c r="A4478" s="6" t="s">
        <v>76</v>
      </c>
      <c r="B4478">
        <v>4204202</v>
      </c>
      <c r="C4478" t="s">
        <v>3584</v>
      </c>
      <c r="D4478" s="26">
        <v>434</v>
      </c>
      <c r="E4478" s="26">
        <v>522</v>
      </c>
      <c r="G4478" s="6" t="s">
        <v>76</v>
      </c>
      <c r="H4478">
        <v>4207502</v>
      </c>
      <c r="I4478" t="s">
        <v>4717</v>
      </c>
      <c r="J4478">
        <v>5</v>
      </c>
      <c r="K4478">
        <v>13</v>
      </c>
    </row>
    <row r="4479" spans="1:11">
      <c r="A4479" s="6" t="s">
        <v>76</v>
      </c>
      <c r="B4479">
        <v>4204251</v>
      </c>
      <c r="C4479" t="s">
        <v>4693</v>
      </c>
      <c r="D4479" s="26">
        <v>49</v>
      </c>
      <c r="E4479" s="26">
        <v>51</v>
      </c>
      <c r="G4479" s="6" t="s">
        <v>76</v>
      </c>
      <c r="H4479">
        <v>4207577</v>
      </c>
      <c r="I4479" t="s">
        <v>4718</v>
      </c>
      <c r="J4479">
        <v>13</v>
      </c>
      <c r="K4479">
        <v>15</v>
      </c>
    </row>
    <row r="4480" spans="1:11">
      <c r="A4480" s="6" t="s">
        <v>76</v>
      </c>
      <c r="B4480">
        <v>4204301</v>
      </c>
      <c r="C4480" t="s">
        <v>3586</v>
      </c>
      <c r="D4480" s="26">
        <v>1044</v>
      </c>
      <c r="E4480" s="26">
        <v>1218</v>
      </c>
      <c r="G4480" s="6" t="s">
        <v>76</v>
      </c>
      <c r="H4480">
        <v>4207601</v>
      </c>
      <c r="I4480" t="s">
        <v>3615</v>
      </c>
      <c r="J4480">
        <v>18</v>
      </c>
      <c r="K4480">
        <v>35</v>
      </c>
    </row>
    <row r="4481" spans="1:11">
      <c r="A4481" s="6" t="s">
        <v>76</v>
      </c>
      <c r="B4481">
        <v>4204350</v>
      </c>
      <c r="C4481" t="s">
        <v>4694</v>
      </c>
      <c r="D4481" s="26">
        <v>130</v>
      </c>
      <c r="E4481" s="26">
        <v>155</v>
      </c>
      <c r="G4481" s="6" t="s">
        <v>76</v>
      </c>
      <c r="H4481">
        <v>4207650</v>
      </c>
      <c r="I4481" t="s">
        <v>3616</v>
      </c>
      <c r="J4481">
        <v>66</v>
      </c>
      <c r="K4481">
        <v>66</v>
      </c>
    </row>
    <row r="4482" spans="1:11">
      <c r="A4482" s="6" t="s">
        <v>76</v>
      </c>
      <c r="B4482">
        <v>4204400</v>
      </c>
      <c r="C4482" t="s">
        <v>4695</v>
      </c>
      <c r="D4482" s="26">
        <v>468</v>
      </c>
      <c r="E4482" s="26">
        <v>540</v>
      </c>
      <c r="G4482" s="6" t="s">
        <v>76</v>
      </c>
      <c r="H4482">
        <v>4207684</v>
      </c>
      <c r="I4482" t="s">
        <v>4719</v>
      </c>
      <c r="J4482">
        <v>40</v>
      </c>
      <c r="K4482">
        <v>52</v>
      </c>
    </row>
    <row r="4483" spans="1:11">
      <c r="A4483" s="6" t="s">
        <v>76</v>
      </c>
      <c r="B4483">
        <v>4204459</v>
      </c>
      <c r="C4483" t="s">
        <v>4696</v>
      </c>
      <c r="D4483" s="26">
        <v>263</v>
      </c>
      <c r="E4483" s="26">
        <v>313</v>
      </c>
      <c r="G4483" s="6" t="s">
        <v>76</v>
      </c>
      <c r="H4483">
        <v>4207700</v>
      </c>
      <c r="I4483" t="s">
        <v>4720</v>
      </c>
      <c r="J4483">
        <v>59</v>
      </c>
      <c r="K4483">
        <v>70</v>
      </c>
    </row>
    <row r="4484" spans="1:11">
      <c r="A4484" s="6" t="s">
        <v>76</v>
      </c>
      <c r="B4484">
        <v>4204558</v>
      </c>
      <c r="C4484" t="s">
        <v>4697</v>
      </c>
      <c r="D4484" s="26">
        <v>247</v>
      </c>
      <c r="E4484" s="26">
        <v>279</v>
      </c>
      <c r="G4484" s="6" t="s">
        <v>76</v>
      </c>
      <c r="H4484">
        <v>4207759</v>
      </c>
      <c r="I4484" t="s">
        <v>3617</v>
      </c>
      <c r="J4484">
        <v>56</v>
      </c>
      <c r="K4484">
        <v>84</v>
      </c>
    </row>
    <row r="4485" spans="1:11">
      <c r="A4485" s="6" t="s">
        <v>76</v>
      </c>
      <c r="B4485">
        <v>4204509</v>
      </c>
      <c r="C4485" t="s">
        <v>3588</v>
      </c>
      <c r="D4485" s="26">
        <v>453</v>
      </c>
      <c r="E4485" s="26">
        <v>551</v>
      </c>
      <c r="G4485" s="6" t="s">
        <v>76</v>
      </c>
      <c r="H4485">
        <v>4207809</v>
      </c>
      <c r="I4485" t="s">
        <v>3619</v>
      </c>
      <c r="J4485">
        <v>34</v>
      </c>
      <c r="K4485">
        <v>51</v>
      </c>
    </row>
    <row r="4486" spans="1:11">
      <c r="A4486" s="6" t="s">
        <v>76</v>
      </c>
      <c r="B4486">
        <v>4204608</v>
      </c>
      <c r="C4486" t="s">
        <v>3589</v>
      </c>
      <c r="D4486" s="26">
        <v>113</v>
      </c>
      <c r="E4486" s="26">
        <v>148</v>
      </c>
      <c r="G4486" s="6" t="s">
        <v>76</v>
      </c>
      <c r="H4486">
        <v>4207858</v>
      </c>
      <c r="I4486" t="s">
        <v>2747</v>
      </c>
      <c r="J4486">
        <v>22</v>
      </c>
      <c r="K4486">
        <v>24</v>
      </c>
    </row>
    <row r="4487" spans="1:11">
      <c r="A4487" s="6" t="s">
        <v>76</v>
      </c>
      <c r="B4487">
        <v>4204707</v>
      </c>
      <c r="C4487" t="s">
        <v>3591</v>
      </c>
      <c r="D4487" s="26">
        <v>467</v>
      </c>
      <c r="E4487" s="26">
        <v>530</v>
      </c>
      <c r="G4487" s="6" t="s">
        <v>76</v>
      </c>
      <c r="H4487">
        <v>4207908</v>
      </c>
      <c r="I4487" t="s">
        <v>3620</v>
      </c>
      <c r="J4487">
        <v>166</v>
      </c>
      <c r="K4487">
        <v>225</v>
      </c>
    </row>
    <row r="4488" spans="1:11">
      <c r="A4488" s="6" t="s">
        <v>76</v>
      </c>
      <c r="B4488">
        <v>4204756</v>
      </c>
      <c r="C4488" t="s">
        <v>4698</v>
      </c>
      <c r="D4488" s="26">
        <v>180</v>
      </c>
      <c r="E4488" s="26">
        <v>212</v>
      </c>
      <c r="G4488" s="6" t="s">
        <v>76</v>
      </c>
      <c r="H4488">
        <v>4208005</v>
      </c>
      <c r="I4488" t="s">
        <v>3622</v>
      </c>
      <c r="J4488">
        <v>39</v>
      </c>
      <c r="K4488">
        <v>40</v>
      </c>
    </row>
    <row r="4489" spans="1:11">
      <c r="A4489" s="6" t="s">
        <v>76</v>
      </c>
      <c r="B4489">
        <v>4204806</v>
      </c>
      <c r="C4489" t="s">
        <v>3592</v>
      </c>
      <c r="D4489" s="26">
        <v>280</v>
      </c>
      <c r="E4489" s="26">
        <v>361</v>
      </c>
      <c r="G4489" s="6" t="s">
        <v>76</v>
      </c>
      <c r="H4489">
        <v>4208104</v>
      </c>
      <c r="I4489" t="s">
        <v>3624</v>
      </c>
      <c r="J4489">
        <v>183</v>
      </c>
      <c r="K4489">
        <v>257</v>
      </c>
    </row>
    <row r="4490" spans="1:11">
      <c r="A4490" s="6" t="s">
        <v>76</v>
      </c>
      <c r="B4490">
        <v>4204905</v>
      </c>
      <c r="C4490" t="s">
        <v>3593</v>
      </c>
      <c r="D4490" s="26">
        <v>657</v>
      </c>
      <c r="E4490" s="26">
        <v>769</v>
      </c>
      <c r="G4490" s="6" t="s">
        <v>76</v>
      </c>
      <c r="H4490">
        <v>4208203</v>
      </c>
      <c r="I4490" t="s">
        <v>3625</v>
      </c>
      <c r="J4490">
        <v>3</v>
      </c>
      <c r="K4490">
        <v>3</v>
      </c>
    </row>
    <row r="4491" spans="1:11">
      <c r="A4491" s="6" t="s">
        <v>76</v>
      </c>
      <c r="B4491">
        <v>4205001</v>
      </c>
      <c r="C4491" t="s">
        <v>3595</v>
      </c>
      <c r="D4491" s="26">
        <v>527</v>
      </c>
      <c r="E4491" s="26">
        <v>583</v>
      </c>
      <c r="G4491" s="6" t="s">
        <v>76</v>
      </c>
      <c r="H4491">
        <v>4208302</v>
      </c>
      <c r="I4491" t="s">
        <v>4721</v>
      </c>
      <c r="J4491">
        <v>0</v>
      </c>
      <c r="K4491">
        <v>6</v>
      </c>
    </row>
    <row r="4492" spans="1:11">
      <c r="A4492" s="6" t="s">
        <v>76</v>
      </c>
      <c r="B4492">
        <v>4205100</v>
      </c>
      <c r="C4492" t="s">
        <v>3597</v>
      </c>
      <c r="D4492" s="26">
        <v>157</v>
      </c>
      <c r="E4492" s="26">
        <v>197</v>
      </c>
      <c r="G4492" s="6" t="s">
        <v>76</v>
      </c>
      <c r="H4492">
        <v>4208401</v>
      </c>
      <c r="I4492" t="s">
        <v>202</v>
      </c>
      <c r="J4492">
        <v>87</v>
      </c>
      <c r="K4492">
        <v>145</v>
      </c>
    </row>
    <row r="4493" spans="1:11">
      <c r="A4493" s="6" t="s">
        <v>76</v>
      </c>
      <c r="B4493">
        <v>4205159</v>
      </c>
      <c r="C4493" t="s">
        <v>4699</v>
      </c>
      <c r="D4493" s="26">
        <v>80</v>
      </c>
      <c r="E4493" s="26">
        <v>93</v>
      </c>
      <c r="G4493" s="6" t="s">
        <v>76</v>
      </c>
      <c r="H4493">
        <v>4208450</v>
      </c>
      <c r="I4493" t="s">
        <v>4722</v>
      </c>
      <c r="J4493">
        <v>3</v>
      </c>
      <c r="K4493">
        <v>3</v>
      </c>
    </row>
    <row r="4494" spans="1:11">
      <c r="A4494" s="6" t="s">
        <v>76</v>
      </c>
      <c r="B4494">
        <v>4205175</v>
      </c>
      <c r="C4494" t="s">
        <v>361</v>
      </c>
      <c r="D4494" s="26">
        <v>201</v>
      </c>
      <c r="E4494" s="26">
        <v>213</v>
      </c>
      <c r="G4494" s="6" t="s">
        <v>76</v>
      </c>
      <c r="H4494">
        <v>4208500</v>
      </c>
      <c r="I4494" t="s">
        <v>4723</v>
      </c>
      <c r="J4494">
        <v>261</v>
      </c>
      <c r="K4494">
        <v>302</v>
      </c>
    </row>
    <row r="4495" spans="1:11">
      <c r="A4495" s="6" t="s">
        <v>76</v>
      </c>
      <c r="B4495">
        <v>4205191</v>
      </c>
      <c r="C4495" t="s">
        <v>4700</v>
      </c>
      <c r="D4495" s="26">
        <v>97</v>
      </c>
      <c r="E4495" s="26">
        <v>136</v>
      </c>
      <c r="G4495" s="6" t="s">
        <v>76</v>
      </c>
      <c r="H4495">
        <v>4208609</v>
      </c>
      <c r="I4495" t="s">
        <v>3626</v>
      </c>
      <c r="J4495">
        <v>25</v>
      </c>
      <c r="K4495">
        <v>23</v>
      </c>
    </row>
    <row r="4496" spans="1:11">
      <c r="A4496" s="6" t="s">
        <v>76</v>
      </c>
      <c r="B4496">
        <v>4205209</v>
      </c>
      <c r="C4496" t="s">
        <v>4701</v>
      </c>
      <c r="D4496" s="26">
        <v>172</v>
      </c>
      <c r="E4496" s="26">
        <v>211</v>
      </c>
      <c r="G4496" s="6" t="s">
        <v>76</v>
      </c>
      <c r="H4496">
        <v>4208708</v>
      </c>
      <c r="I4496" t="s">
        <v>4724</v>
      </c>
      <c r="J4496">
        <v>69</v>
      </c>
      <c r="K4496">
        <v>125</v>
      </c>
    </row>
    <row r="4497" spans="1:11">
      <c r="A4497" s="6" t="s">
        <v>76</v>
      </c>
      <c r="B4497">
        <v>4205308</v>
      </c>
      <c r="C4497" t="s">
        <v>3598</v>
      </c>
      <c r="D4497" s="26">
        <v>258</v>
      </c>
      <c r="E4497" s="26">
        <v>302</v>
      </c>
      <c r="G4497" s="6" t="s">
        <v>76</v>
      </c>
      <c r="H4497">
        <v>4208807</v>
      </c>
      <c r="I4497" t="s">
        <v>3628</v>
      </c>
      <c r="J4497">
        <v>29</v>
      </c>
      <c r="K4497">
        <v>40</v>
      </c>
    </row>
    <row r="4498" spans="1:11">
      <c r="A4498" s="6" t="s">
        <v>76</v>
      </c>
      <c r="B4498">
        <v>4205357</v>
      </c>
      <c r="C4498" t="s">
        <v>4702</v>
      </c>
      <c r="D4498" s="26">
        <v>117</v>
      </c>
      <c r="E4498" s="26">
        <v>148</v>
      </c>
      <c r="G4498" s="6" t="s">
        <v>76</v>
      </c>
      <c r="H4498">
        <v>4208906</v>
      </c>
      <c r="I4498" t="s">
        <v>3629</v>
      </c>
      <c r="J4498">
        <v>10</v>
      </c>
      <c r="K4498">
        <v>16</v>
      </c>
    </row>
    <row r="4499" spans="1:11">
      <c r="A4499" s="6" t="s">
        <v>76</v>
      </c>
      <c r="B4499">
        <v>4205407</v>
      </c>
      <c r="C4499" t="s">
        <v>3599</v>
      </c>
      <c r="D4499" s="26">
        <v>45</v>
      </c>
      <c r="E4499" s="26">
        <v>72</v>
      </c>
      <c r="G4499" s="6" t="s">
        <v>76</v>
      </c>
      <c r="H4499">
        <v>4208955</v>
      </c>
      <c r="I4499" t="s">
        <v>4725</v>
      </c>
      <c r="J4499">
        <v>22</v>
      </c>
      <c r="K4499">
        <v>20</v>
      </c>
    </row>
    <row r="4500" spans="1:11">
      <c r="A4500" s="6" t="s">
        <v>76</v>
      </c>
      <c r="B4500">
        <v>4205431</v>
      </c>
      <c r="C4500" t="s">
        <v>4703</v>
      </c>
      <c r="D4500" s="26">
        <v>182</v>
      </c>
      <c r="E4500" s="26">
        <v>220</v>
      </c>
      <c r="G4500" s="6" t="s">
        <v>76</v>
      </c>
      <c r="H4500">
        <v>4209003</v>
      </c>
      <c r="I4500" t="s">
        <v>3630</v>
      </c>
      <c r="J4500">
        <v>17</v>
      </c>
      <c r="K4500">
        <v>14</v>
      </c>
    </row>
    <row r="4501" spans="1:11">
      <c r="A4501" s="6" t="s">
        <v>76</v>
      </c>
      <c r="B4501">
        <v>4205456</v>
      </c>
      <c r="C4501" t="s">
        <v>3600</v>
      </c>
      <c r="D4501" s="26">
        <v>222</v>
      </c>
      <c r="E4501" s="26">
        <v>279</v>
      </c>
      <c r="G4501" s="6" t="s">
        <v>76</v>
      </c>
      <c r="H4501">
        <v>4209102</v>
      </c>
      <c r="I4501" t="s">
        <v>3631</v>
      </c>
      <c r="J4501">
        <v>36</v>
      </c>
      <c r="K4501">
        <v>54</v>
      </c>
    </row>
    <row r="4502" spans="1:11">
      <c r="A4502" s="6" t="s">
        <v>76</v>
      </c>
      <c r="B4502">
        <v>4205506</v>
      </c>
      <c r="C4502" t="s">
        <v>3601</v>
      </c>
      <c r="D4502" s="26">
        <v>406</v>
      </c>
      <c r="E4502" s="26">
        <v>462</v>
      </c>
      <c r="G4502" s="6" t="s">
        <v>76</v>
      </c>
      <c r="H4502">
        <v>4209151</v>
      </c>
      <c r="I4502" t="s">
        <v>4726</v>
      </c>
      <c r="J4502">
        <v>36</v>
      </c>
      <c r="K4502">
        <v>42</v>
      </c>
    </row>
    <row r="4503" spans="1:11">
      <c r="A4503" s="6" t="s">
        <v>76</v>
      </c>
      <c r="B4503">
        <v>4205555</v>
      </c>
      <c r="C4503" t="s">
        <v>3603</v>
      </c>
      <c r="D4503" s="26">
        <v>228</v>
      </c>
      <c r="E4503" s="26">
        <v>281</v>
      </c>
      <c r="G4503" s="6" t="s">
        <v>76</v>
      </c>
      <c r="H4503">
        <v>4209177</v>
      </c>
      <c r="I4503" t="s">
        <v>4727</v>
      </c>
      <c r="J4503">
        <v>46</v>
      </c>
      <c r="K4503">
        <v>55</v>
      </c>
    </row>
    <row r="4504" spans="1:11">
      <c r="A4504" s="6" t="s">
        <v>76</v>
      </c>
      <c r="B4504">
        <v>4205605</v>
      </c>
      <c r="C4504" t="s">
        <v>4704</v>
      </c>
      <c r="D4504" s="26">
        <v>182</v>
      </c>
      <c r="E4504" s="26">
        <v>222</v>
      </c>
      <c r="G4504" s="6" t="s">
        <v>76</v>
      </c>
      <c r="H4504">
        <v>4209201</v>
      </c>
      <c r="I4504" t="s">
        <v>3632</v>
      </c>
      <c r="J4504">
        <v>12</v>
      </c>
      <c r="K4504">
        <v>17</v>
      </c>
    </row>
    <row r="4505" spans="1:11">
      <c r="A4505" s="6" t="s">
        <v>76</v>
      </c>
      <c r="B4505">
        <v>4205704</v>
      </c>
      <c r="C4505" t="s">
        <v>3605</v>
      </c>
      <c r="D4505" s="26">
        <v>25</v>
      </c>
      <c r="E4505" s="26">
        <v>37</v>
      </c>
      <c r="G4505" s="6" t="s">
        <v>76</v>
      </c>
      <c r="H4505">
        <v>4209300</v>
      </c>
      <c r="I4505" t="s">
        <v>3634</v>
      </c>
      <c r="J4505">
        <v>30</v>
      </c>
      <c r="K4505">
        <v>25</v>
      </c>
    </row>
    <row r="4506" spans="1:11">
      <c r="A4506" s="6" t="s">
        <v>76</v>
      </c>
      <c r="B4506">
        <v>4205803</v>
      </c>
      <c r="C4506" t="s">
        <v>3606</v>
      </c>
      <c r="D4506" s="26">
        <v>63</v>
      </c>
      <c r="E4506" s="26">
        <v>79</v>
      </c>
      <c r="G4506" s="6" t="s">
        <v>76</v>
      </c>
      <c r="H4506">
        <v>4209409</v>
      </c>
      <c r="I4506" t="s">
        <v>4728</v>
      </c>
      <c r="J4506">
        <v>7</v>
      </c>
      <c r="K4506">
        <v>7</v>
      </c>
    </row>
    <row r="4507" spans="1:11">
      <c r="A4507" s="6" t="s">
        <v>76</v>
      </c>
      <c r="B4507">
        <v>4205902</v>
      </c>
      <c r="C4507" t="s">
        <v>4705</v>
      </c>
      <c r="D4507" s="26">
        <v>50</v>
      </c>
      <c r="E4507" s="26">
        <v>66</v>
      </c>
      <c r="G4507" s="6" t="s">
        <v>76</v>
      </c>
      <c r="H4507">
        <v>4209458</v>
      </c>
      <c r="I4507" t="s">
        <v>4729</v>
      </c>
      <c r="J4507">
        <v>9</v>
      </c>
      <c r="K4507">
        <v>15</v>
      </c>
    </row>
    <row r="4508" spans="1:11">
      <c r="A4508" s="6" t="s">
        <v>76</v>
      </c>
      <c r="B4508">
        <v>4206009</v>
      </c>
      <c r="C4508" t="s">
        <v>4706</v>
      </c>
      <c r="D4508" s="26">
        <v>35</v>
      </c>
      <c r="E4508" s="26">
        <v>47</v>
      </c>
      <c r="G4508" s="6" t="s">
        <v>76</v>
      </c>
      <c r="H4508">
        <v>4209508</v>
      </c>
      <c r="I4508" t="s">
        <v>4730</v>
      </c>
      <c r="J4508">
        <v>13</v>
      </c>
      <c r="K4508">
        <v>16</v>
      </c>
    </row>
    <row r="4509" spans="1:11">
      <c r="A4509" s="6" t="s">
        <v>76</v>
      </c>
      <c r="B4509">
        <v>4206108</v>
      </c>
      <c r="C4509" t="s">
        <v>4707</v>
      </c>
      <c r="D4509" s="26">
        <v>306</v>
      </c>
      <c r="E4509" s="26">
        <v>382</v>
      </c>
      <c r="G4509" s="6" t="s">
        <v>76</v>
      </c>
      <c r="H4509">
        <v>4209607</v>
      </c>
      <c r="I4509" t="s">
        <v>4731</v>
      </c>
      <c r="J4509">
        <v>22</v>
      </c>
      <c r="K4509">
        <v>31</v>
      </c>
    </row>
    <row r="4510" spans="1:11">
      <c r="A4510" s="6" t="s">
        <v>76</v>
      </c>
      <c r="B4510">
        <v>4206207</v>
      </c>
      <c r="C4510" t="s">
        <v>4708</v>
      </c>
      <c r="D4510" s="26">
        <v>89</v>
      </c>
      <c r="E4510" s="26">
        <v>113</v>
      </c>
      <c r="G4510" s="6" t="s">
        <v>76</v>
      </c>
      <c r="H4510">
        <v>4209706</v>
      </c>
      <c r="I4510" t="s">
        <v>3635</v>
      </c>
      <c r="J4510">
        <v>35</v>
      </c>
      <c r="K4510">
        <v>53</v>
      </c>
    </row>
    <row r="4511" spans="1:11">
      <c r="A4511" s="6" t="s">
        <v>76</v>
      </c>
      <c r="B4511">
        <v>4206306</v>
      </c>
      <c r="C4511" t="s">
        <v>4709</v>
      </c>
      <c r="D4511" s="26">
        <v>8</v>
      </c>
      <c r="E4511" s="26">
        <v>10</v>
      </c>
      <c r="G4511" s="6" t="s">
        <v>76</v>
      </c>
      <c r="H4511">
        <v>4209805</v>
      </c>
      <c r="I4511" t="s">
        <v>4732</v>
      </c>
      <c r="J4511">
        <v>118</v>
      </c>
      <c r="K4511">
        <v>139</v>
      </c>
    </row>
    <row r="4512" spans="1:11">
      <c r="A4512" s="6" t="s">
        <v>76</v>
      </c>
      <c r="B4512">
        <v>4206405</v>
      </c>
      <c r="C4512" t="s">
        <v>1380</v>
      </c>
      <c r="D4512" s="26">
        <v>654</v>
      </c>
      <c r="E4512" s="26">
        <v>842</v>
      </c>
      <c r="G4512" s="6" t="s">
        <v>76</v>
      </c>
      <c r="H4512">
        <v>4209854</v>
      </c>
      <c r="I4512" t="s">
        <v>3636</v>
      </c>
      <c r="J4512">
        <v>35</v>
      </c>
      <c r="K4512">
        <v>67</v>
      </c>
    </row>
    <row r="4513" spans="1:11">
      <c r="A4513" s="6" t="s">
        <v>76</v>
      </c>
      <c r="B4513">
        <v>4206504</v>
      </c>
      <c r="C4513" t="s">
        <v>4710</v>
      </c>
      <c r="D4513" s="26">
        <v>125</v>
      </c>
      <c r="E4513" s="26">
        <v>150</v>
      </c>
      <c r="G4513" s="6" t="s">
        <v>76</v>
      </c>
      <c r="H4513">
        <v>4209904</v>
      </c>
      <c r="I4513" t="s">
        <v>4733</v>
      </c>
      <c r="J4513">
        <v>28</v>
      </c>
      <c r="K4513">
        <v>35</v>
      </c>
    </row>
    <row r="4514" spans="1:11">
      <c r="A4514" s="6" t="s">
        <v>76</v>
      </c>
      <c r="B4514">
        <v>4206603</v>
      </c>
      <c r="C4514" t="s">
        <v>3607</v>
      </c>
      <c r="D4514" s="26">
        <v>173</v>
      </c>
      <c r="E4514" s="26">
        <v>211</v>
      </c>
      <c r="G4514" s="6" t="s">
        <v>76</v>
      </c>
      <c r="H4514">
        <v>4210001</v>
      </c>
      <c r="I4514" t="s">
        <v>3637</v>
      </c>
      <c r="J4514">
        <v>43</v>
      </c>
      <c r="K4514">
        <v>64</v>
      </c>
    </row>
    <row r="4515" spans="1:11">
      <c r="A4515" s="6" t="s">
        <v>76</v>
      </c>
      <c r="B4515">
        <v>4206652</v>
      </c>
      <c r="C4515" t="s">
        <v>3609</v>
      </c>
      <c r="D4515" s="26">
        <v>186</v>
      </c>
      <c r="E4515" s="26">
        <v>206</v>
      </c>
      <c r="G4515" s="6" t="s">
        <v>76</v>
      </c>
      <c r="H4515">
        <v>4210035</v>
      </c>
      <c r="I4515" t="s">
        <v>4734</v>
      </c>
      <c r="J4515">
        <v>11</v>
      </c>
      <c r="K4515">
        <v>16</v>
      </c>
    </row>
    <row r="4516" spans="1:11">
      <c r="A4516" s="6" t="s">
        <v>76</v>
      </c>
      <c r="B4516">
        <v>4206702</v>
      </c>
      <c r="C4516" t="s">
        <v>3610</v>
      </c>
      <c r="D4516" s="26">
        <v>158</v>
      </c>
      <c r="E4516" s="26">
        <v>194</v>
      </c>
      <c r="G4516" s="6" t="s">
        <v>76</v>
      </c>
      <c r="H4516">
        <v>4210050</v>
      </c>
      <c r="I4516" t="s">
        <v>4735</v>
      </c>
      <c r="J4516">
        <v>10</v>
      </c>
      <c r="K4516">
        <v>24</v>
      </c>
    </row>
    <row r="4517" spans="1:11">
      <c r="A4517" s="6" t="s">
        <v>76</v>
      </c>
      <c r="B4517">
        <v>4206751</v>
      </c>
      <c r="C4517" t="s">
        <v>4711</v>
      </c>
      <c r="D4517" s="26">
        <v>149</v>
      </c>
      <c r="E4517" s="26">
        <v>180</v>
      </c>
      <c r="G4517" s="6" t="s">
        <v>76</v>
      </c>
      <c r="H4517">
        <v>4210100</v>
      </c>
      <c r="I4517" t="s">
        <v>3638</v>
      </c>
      <c r="J4517">
        <v>143</v>
      </c>
      <c r="K4517">
        <v>199</v>
      </c>
    </row>
    <row r="4518" spans="1:11">
      <c r="A4518" s="6" t="s">
        <v>76</v>
      </c>
      <c r="B4518">
        <v>4206801</v>
      </c>
      <c r="C4518" t="s">
        <v>4712</v>
      </c>
      <c r="D4518" s="26">
        <v>113</v>
      </c>
      <c r="E4518" s="26">
        <v>155</v>
      </c>
      <c r="G4518" s="6" t="s">
        <v>76</v>
      </c>
      <c r="H4518">
        <v>4210209</v>
      </c>
      <c r="I4518" t="s">
        <v>4736</v>
      </c>
      <c r="J4518">
        <v>19</v>
      </c>
      <c r="K4518">
        <v>28</v>
      </c>
    </row>
    <row r="4519" spans="1:11">
      <c r="A4519" s="6" t="s">
        <v>76</v>
      </c>
      <c r="B4519">
        <v>4206900</v>
      </c>
      <c r="C4519" t="s">
        <v>4713</v>
      </c>
      <c r="D4519" s="26">
        <v>121</v>
      </c>
      <c r="E4519" s="26">
        <v>147</v>
      </c>
      <c r="G4519" s="6" t="s">
        <v>76</v>
      </c>
      <c r="H4519">
        <v>4210308</v>
      </c>
      <c r="I4519" t="s">
        <v>3639</v>
      </c>
      <c r="J4519">
        <v>97</v>
      </c>
      <c r="K4519">
        <v>143</v>
      </c>
    </row>
    <row r="4520" spans="1:11">
      <c r="A4520" s="6" t="s">
        <v>76</v>
      </c>
      <c r="B4520">
        <v>4207007</v>
      </c>
      <c r="C4520" t="s">
        <v>3612</v>
      </c>
      <c r="D4520" s="26">
        <v>470</v>
      </c>
      <c r="E4520" s="26">
        <v>544</v>
      </c>
      <c r="G4520" s="6" t="s">
        <v>76</v>
      </c>
      <c r="H4520">
        <v>4210407</v>
      </c>
      <c r="I4520" t="s">
        <v>4737</v>
      </c>
      <c r="J4520">
        <v>6</v>
      </c>
      <c r="K4520">
        <v>12</v>
      </c>
    </row>
    <row r="4521" spans="1:11">
      <c r="A4521" s="6" t="s">
        <v>76</v>
      </c>
      <c r="B4521">
        <v>4207106</v>
      </c>
      <c r="C4521" t="s">
        <v>4714</v>
      </c>
      <c r="D4521" s="26">
        <v>74</v>
      </c>
      <c r="E4521" s="26">
        <v>83</v>
      </c>
      <c r="G4521" s="6" t="s">
        <v>76</v>
      </c>
      <c r="H4521">
        <v>4210506</v>
      </c>
      <c r="I4521" t="s">
        <v>138</v>
      </c>
      <c r="J4521">
        <v>24</v>
      </c>
      <c r="K4521">
        <v>40</v>
      </c>
    </row>
    <row r="4522" spans="1:11">
      <c r="A4522" s="6" t="s">
        <v>76</v>
      </c>
      <c r="B4522">
        <v>4207205</v>
      </c>
      <c r="C4522" t="s">
        <v>4715</v>
      </c>
      <c r="D4522" s="26">
        <v>127</v>
      </c>
      <c r="E4522" s="26">
        <v>140</v>
      </c>
      <c r="G4522" s="6" t="s">
        <v>76</v>
      </c>
      <c r="H4522">
        <v>4210555</v>
      </c>
      <c r="I4522" t="s">
        <v>4738</v>
      </c>
      <c r="J4522">
        <v>22</v>
      </c>
      <c r="K4522">
        <v>47</v>
      </c>
    </row>
    <row r="4523" spans="1:11">
      <c r="A4523" s="6" t="s">
        <v>76</v>
      </c>
      <c r="B4523">
        <v>4207304</v>
      </c>
      <c r="C4523" t="s">
        <v>3614</v>
      </c>
      <c r="D4523" s="26">
        <v>45</v>
      </c>
      <c r="E4523" s="26">
        <v>49</v>
      </c>
      <c r="G4523" s="6" t="s">
        <v>76</v>
      </c>
      <c r="H4523">
        <v>4210605</v>
      </c>
      <c r="I4523" t="s">
        <v>3640</v>
      </c>
      <c r="J4523">
        <v>71</v>
      </c>
      <c r="K4523">
        <v>90</v>
      </c>
    </row>
    <row r="4524" spans="1:11">
      <c r="A4524" s="6" t="s">
        <v>76</v>
      </c>
      <c r="B4524">
        <v>4207403</v>
      </c>
      <c r="C4524" t="s">
        <v>4716</v>
      </c>
      <c r="D4524" s="26">
        <v>891</v>
      </c>
      <c r="E4524" s="26">
        <v>1023</v>
      </c>
      <c r="G4524" s="6" t="s">
        <v>76</v>
      </c>
      <c r="H4524">
        <v>4210704</v>
      </c>
      <c r="I4524" t="s">
        <v>4739</v>
      </c>
      <c r="J4524">
        <v>14</v>
      </c>
      <c r="K4524">
        <v>19</v>
      </c>
    </row>
    <row r="4525" spans="1:11">
      <c r="A4525" s="6" t="s">
        <v>76</v>
      </c>
      <c r="B4525">
        <v>4207502</v>
      </c>
      <c r="C4525" t="s">
        <v>4717</v>
      </c>
      <c r="D4525" s="26">
        <v>46</v>
      </c>
      <c r="E4525" s="26">
        <v>61</v>
      </c>
      <c r="G4525" s="6" t="s">
        <v>76</v>
      </c>
      <c r="H4525">
        <v>4210803</v>
      </c>
      <c r="I4525" t="s">
        <v>3641</v>
      </c>
      <c r="J4525">
        <v>37</v>
      </c>
      <c r="K4525">
        <v>56</v>
      </c>
    </row>
    <row r="4526" spans="1:11">
      <c r="A4526" s="6" t="s">
        <v>76</v>
      </c>
      <c r="B4526">
        <v>4207577</v>
      </c>
      <c r="C4526" t="s">
        <v>4718</v>
      </c>
      <c r="D4526" s="26">
        <v>128</v>
      </c>
      <c r="E4526" s="26">
        <v>156</v>
      </c>
      <c r="G4526" s="6" t="s">
        <v>76</v>
      </c>
      <c r="H4526">
        <v>4210852</v>
      </c>
      <c r="I4526" t="s">
        <v>3643</v>
      </c>
      <c r="J4526">
        <v>28</v>
      </c>
      <c r="K4526">
        <v>27</v>
      </c>
    </row>
    <row r="4527" spans="1:11">
      <c r="A4527" s="6" t="s">
        <v>76</v>
      </c>
      <c r="B4527">
        <v>4207601</v>
      </c>
      <c r="C4527" t="s">
        <v>3615</v>
      </c>
      <c r="D4527" s="26">
        <v>180</v>
      </c>
      <c r="E4527" s="26">
        <v>228</v>
      </c>
      <c r="G4527" s="6" t="s">
        <v>76</v>
      </c>
      <c r="H4527">
        <v>4210902</v>
      </c>
      <c r="I4527" t="s">
        <v>4740</v>
      </c>
      <c r="J4527">
        <v>32</v>
      </c>
      <c r="K4527">
        <v>31</v>
      </c>
    </row>
    <row r="4528" spans="1:11">
      <c r="A4528" s="6" t="s">
        <v>76</v>
      </c>
      <c r="B4528">
        <v>4207650</v>
      </c>
      <c r="C4528" t="s">
        <v>3616</v>
      </c>
      <c r="D4528" s="26">
        <v>505</v>
      </c>
      <c r="E4528" s="26">
        <v>555</v>
      </c>
      <c r="G4528" s="6" t="s">
        <v>76</v>
      </c>
      <c r="H4528">
        <v>4211009</v>
      </c>
      <c r="I4528" t="s">
        <v>4741</v>
      </c>
      <c r="J4528">
        <v>82</v>
      </c>
      <c r="K4528">
        <v>100</v>
      </c>
    </row>
    <row r="4529" spans="1:11">
      <c r="A4529" s="6" t="s">
        <v>76</v>
      </c>
      <c r="B4529">
        <v>4207684</v>
      </c>
      <c r="C4529" t="s">
        <v>4719</v>
      </c>
      <c r="D4529" s="26">
        <v>253</v>
      </c>
      <c r="E4529" s="26">
        <v>286</v>
      </c>
      <c r="G4529" s="6" t="s">
        <v>76</v>
      </c>
      <c r="H4529">
        <v>4211058</v>
      </c>
      <c r="I4529" t="s">
        <v>4742</v>
      </c>
      <c r="J4529">
        <v>10</v>
      </c>
      <c r="K4529">
        <v>14</v>
      </c>
    </row>
    <row r="4530" spans="1:11">
      <c r="A4530" s="6" t="s">
        <v>76</v>
      </c>
      <c r="B4530">
        <v>4207700</v>
      </c>
      <c r="C4530" t="s">
        <v>4720</v>
      </c>
      <c r="D4530" s="26">
        <v>464</v>
      </c>
      <c r="E4530" s="26">
        <v>529</v>
      </c>
      <c r="G4530" s="6" t="s">
        <v>76</v>
      </c>
      <c r="H4530">
        <v>4211108</v>
      </c>
      <c r="I4530" t="s">
        <v>3645</v>
      </c>
      <c r="J4530">
        <v>42</v>
      </c>
      <c r="K4530">
        <v>81</v>
      </c>
    </row>
    <row r="4531" spans="1:11">
      <c r="A4531" s="6" t="s">
        <v>76</v>
      </c>
      <c r="B4531">
        <v>4207759</v>
      </c>
      <c r="C4531" t="s">
        <v>3617</v>
      </c>
      <c r="D4531" s="26">
        <v>425</v>
      </c>
      <c r="E4531" s="26">
        <v>493</v>
      </c>
      <c r="G4531" s="6" t="s">
        <v>76</v>
      </c>
      <c r="H4531">
        <v>4211207</v>
      </c>
      <c r="I4531" t="s">
        <v>4743</v>
      </c>
      <c r="J4531">
        <v>4</v>
      </c>
      <c r="K4531">
        <v>2</v>
      </c>
    </row>
    <row r="4532" spans="1:11">
      <c r="A4532" s="6" t="s">
        <v>76</v>
      </c>
      <c r="B4532">
        <v>4207809</v>
      </c>
      <c r="C4532" t="s">
        <v>3619</v>
      </c>
      <c r="D4532" s="26">
        <v>271</v>
      </c>
      <c r="E4532" s="26">
        <v>325</v>
      </c>
      <c r="G4532" s="6" t="s">
        <v>76</v>
      </c>
      <c r="H4532">
        <v>4211256</v>
      </c>
      <c r="I4532" t="s">
        <v>4744</v>
      </c>
      <c r="J4532">
        <v>15</v>
      </c>
      <c r="K4532">
        <v>31</v>
      </c>
    </row>
    <row r="4533" spans="1:11">
      <c r="A4533" s="6" t="s">
        <v>76</v>
      </c>
      <c r="B4533">
        <v>4207858</v>
      </c>
      <c r="C4533" t="s">
        <v>2747</v>
      </c>
      <c r="D4533" s="26">
        <v>169</v>
      </c>
      <c r="E4533" s="26">
        <v>188</v>
      </c>
      <c r="G4533" s="6" t="s">
        <v>76</v>
      </c>
      <c r="H4533">
        <v>4211306</v>
      </c>
      <c r="I4533" t="s">
        <v>4745</v>
      </c>
      <c r="J4533">
        <v>1</v>
      </c>
      <c r="K4533">
        <v>5</v>
      </c>
    </row>
    <row r="4534" spans="1:11">
      <c r="A4534" s="6" t="s">
        <v>76</v>
      </c>
      <c r="B4534">
        <v>4207908</v>
      </c>
      <c r="C4534" t="s">
        <v>3620</v>
      </c>
      <c r="D4534" s="26">
        <v>866</v>
      </c>
      <c r="E4534" s="26">
        <v>1045</v>
      </c>
      <c r="G4534" s="6" t="s">
        <v>76</v>
      </c>
      <c r="H4534">
        <v>4211405</v>
      </c>
      <c r="I4534" t="s">
        <v>4746</v>
      </c>
      <c r="J4534">
        <v>20</v>
      </c>
      <c r="K4534">
        <v>43</v>
      </c>
    </row>
    <row r="4535" spans="1:11">
      <c r="A4535" s="6" t="s">
        <v>76</v>
      </c>
      <c r="B4535">
        <v>4208005</v>
      </c>
      <c r="C4535" t="s">
        <v>3622</v>
      </c>
      <c r="D4535" s="26">
        <v>285</v>
      </c>
      <c r="E4535" s="26">
        <v>324</v>
      </c>
      <c r="G4535" s="6" t="s">
        <v>76</v>
      </c>
      <c r="H4535">
        <v>4211454</v>
      </c>
      <c r="I4535" t="s">
        <v>4747</v>
      </c>
      <c r="J4535">
        <v>41</v>
      </c>
      <c r="K4535">
        <v>54</v>
      </c>
    </row>
    <row r="4536" spans="1:11">
      <c r="A4536" s="6" t="s">
        <v>76</v>
      </c>
      <c r="B4536">
        <v>4208104</v>
      </c>
      <c r="C4536" t="s">
        <v>3624</v>
      </c>
      <c r="D4536" s="26">
        <v>922</v>
      </c>
      <c r="E4536" s="26">
        <v>1128</v>
      </c>
      <c r="G4536" s="6" t="s">
        <v>76</v>
      </c>
      <c r="H4536">
        <v>4211504</v>
      </c>
      <c r="I4536" t="s">
        <v>4748</v>
      </c>
      <c r="J4536">
        <v>16</v>
      </c>
      <c r="K4536">
        <v>26</v>
      </c>
    </row>
    <row r="4537" spans="1:11">
      <c r="A4537" s="6" t="s">
        <v>76</v>
      </c>
      <c r="B4537">
        <v>4208203</v>
      </c>
      <c r="C4537" t="s">
        <v>3625</v>
      </c>
      <c r="D4537" s="26">
        <v>40</v>
      </c>
      <c r="E4537" s="26">
        <v>47</v>
      </c>
      <c r="G4537" s="6" t="s">
        <v>76</v>
      </c>
      <c r="H4537">
        <v>4211603</v>
      </c>
      <c r="I4537" t="s">
        <v>938</v>
      </c>
      <c r="J4537">
        <v>9</v>
      </c>
      <c r="K4537">
        <v>39</v>
      </c>
    </row>
    <row r="4538" spans="1:11">
      <c r="A4538" s="6" t="s">
        <v>76</v>
      </c>
      <c r="B4538">
        <v>4208302</v>
      </c>
      <c r="C4538" t="s">
        <v>4721</v>
      </c>
      <c r="D4538" s="26">
        <v>10</v>
      </c>
      <c r="E4538" s="26">
        <v>25</v>
      </c>
      <c r="G4538" s="6" t="s">
        <v>76</v>
      </c>
      <c r="H4538">
        <v>4211652</v>
      </c>
      <c r="I4538" t="s">
        <v>517</v>
      </c>
      <c r="J4538">
        <v>21</v>
      </c>
      <c r="K4538">
        <v>36</v>
      </c>
    </row>
    <row r="4539" spans="1:11">
      <c r="A4539" s="6" t="s">
        <v>76</v>
      </c>
      <c r="B4539">
        <v>4208401</v>
      </c>
      <c r="C4539" t="s">
        <v>202</v>
      </c>
      <c r="D4539" s="26">
        <v>650</v>
      </c>
      <c r="E4539" s="26">
        <v>819</v>
      </c>
      <c r="G4539" s="6" t="s">
        <v>76</v>
      </c>
      <c r="H4539">
        <v>4211702</v>
      </c>
      <c r="I4539" t="s">
        <v>4749</v>
      </c>
      <c r="J4539">
        <v>58</v>
      </c>
      <c r="K4539">
        <v>108</v>
      </c>
    </row>
    <row r="4540" spans="1:11">
      <c r="A4540" s="6" t="s">
        <v>76</v>
      </c>
      <c r="B4540">
        <v>4208450</v>
      </c>
      <c r="C4540" t="s">
        <v>4722</v>
      </c>
      <c r="D4540" s="26">
        <v>50</v>
      </c>
      <c r="E4540" s="26">
        <v>63</v>
      </c>
      <c r="G4540" s="6" t="s">
        <v>76</v>
      </c>
      <c r="H4540">
        <v>4211751</v>
      </c>
      <c r="I4540" t="s">
        <v>4750</v>
      </c>
      <c r="J4540">
        <v>16</v>
      </c>
      <c r="K4540">
        <v>23</v>
      </c>
    </row>
    <row r="4541" spans="1:11">
      <c r="A4541" s="6" t="s">
        <v>76</v>
      </c>
      <c r="B4541">
        <v>4208500</v>
      </c>
      <c r="C4541" t="s">
        <v>4723</v>
      </c>
      <c r="D4541" s="26">
        <v>1404</v>
      </c>
      <c r="E4541" s="26">
        <v>1536</v>
      </c>
      <c r="G4541" s="6" t="s">
        <v>76</v>
      </c>
      <c r="H4541">
        <v>4211801</v>
      </c>
      <c r="I4541" t="s">
        <v>3646</v>
      </c>
      <c r="J4541">
        <v>25</v>
      </c>
      <c r="K4541">
        <v>43</v>
      </c>
    </row>
    <row r="4542" spans="1:11">
      <c r="A4542" s="6" t="s">
        <v>76</v>
      </c>
      <c r="B4542">
        <v>4208609</v>
      </c>
      <c r="C4542" t="s">
        <v>3626</v>
      </c>
      <c r="D4542" s="26">
        <v>273</v>
      </c>
      <c r="E4542" s="26">
        <v>307</v>
      </c>
      <c r="G4542" s="6" t="s">
        <v>76</v>
      </c>
      <c r="H4542">
        <v>4211850</v>
      </c>
      <c r="I4542" t="s">
        <v>3933</v>
      </c>
      <c r="J4542">
        <v>15</v>
      </c>
      <c r="K4542">
        <v>16</v>
      </c>
    </row>
    <row r="4543" spans="1:11">
      <c r="A4543" s="6" t="s">
        <v>76</v>
      </c>
      <c r="B4543">
        <v>4208708</v>
      </c>
      <c r="C4543" t="s">
        <v>4724</v>
      </c>
      <c r="D4543" s="26">
        <v>611</v>
      </c>
      <c r="E4543" s="26">
        <v>863</v>
      </c>
      <c r="G4543" s="6" t="s">
        <v>76</v>
      </c>
      <c r="H4543">
        <v>4211876</v>
      </c>
      <c r="I4543" t="s">
        <v>4751</v>
      </c>
      <c r="J4543">
        <v>21</v>
      </c>
      <c r="K4543">
        <v>18</v>
      </c>
    </row>
    <row r="4544" spans="1:11">
      <c r="A4544" s="6" t="s">
        <v>76</v>
      </c>
      <c r="B4544">
        <v>4208807</v>
      </c>
      <c r="C4544" t="s">
        <v>3628</v>
      </c>
      <c r="D4544" s="26">
        <v>248</v>
      </c>
      <c r="E4544" s="26">
        <v>304</v>
      </c>
      <c r="G4544" s="6" t="s">
        <v>76</v>
      </c>
      <c r="H4544">
        <v>4211892</v>
      </c>
      <c r="I4544" t="s">
        <v>4752</v>
      </c>
      <c r="J4544">
        <v>10</v>
      </c>
      <c r="K4544">
        <v>6</v>
      </c>
    </row>
    <row r="4545" spans="1:11">
      <c r="A4545" s="6" t="s">
        <v>76</v>
      </c>
      <c r="B4545">
        <v>4208906</v>
      </c>
      <c r="C4545" t="s">
        <v>3629</v>
      </c>
      <c r="D4545" s="26">
        <v>131</v>
      </c>
      <c r="E4545" s="26">
        <v>151</v>
      </c>
      <c r="G4545" s="6" t="s">
        <v>76</v>
      </c>
      <c r="H4545">
        <v>4211900</v>
      </c>
      <c r="I4545" t="s">
        <v>4753</v>
      </c>
      <c r="J4545">
        <v>2</v>
      </c>
      <c r="K4545">
        <v>2</v>
      </c>
    </row>
    <row r="4546" spans="1:11">
      <c r="A4546" s="6" t="s">
        <v>76</v>
      </c>
      <c r="B4546">
        <v>4208955</v>
      </c>
      <c r="C4546" t="s">
        <v>4725</v>
      </c>
      <c r="D4546" s="26">
        <v>143</v>
      </c>
      <c r="E4546" s="26">
        <v>162</v>
      </c>
      <c r="G4546" s="6" t="s">
        <v>76</v>
      </c>
      <c r="H4546">
        <v>4212007</v>
      </c>
      <c r="I4546" t="s">
        <v>4754</v>
      </c>
      <c r="J4546">
        <v>51</v>
      </c>
      <c r="K4546">
        <v>62</v>
      </c>
    </row>
    <row r="4547" spans="1:11">
      <c r="A4547" s="6" t="s">
        <v>76</v>
      </c>
      <c r="B4547">
        <v>4209003</v>
      </c>
      <c r="C4547" t="s">
        <v>3630</v>
      </c>
      <c r="D4547" s="26">
        <v>198</v>
      </c>
      <c r="E4547" s="26">
        <v>237</v>
      </c>
      <c r="G4547" s="6" t="s">
        <v>76</v>
      </c>
      <c r="H4547">
        <v>4212056</v>
      </c>
      <c r="I4547" t="s">
        <v>2837</v>
      </c>
      <c r="J4547">
        <v>8</v>
      </c>
      <c r="K4547">
        <v>13</v>
      </c>
    </row>
    <row r="4548" spans="1:11">
      <c r="A4548" s="6" t="s">
        <v>76</v>
      </c>
      <c r="B4548">
        <v>4209102</v>
      </c>
      <c r="C4548" t="s">
        <v>3631</v>
      </c>
      <c r="D4548" s="26">
        <v>272</v>
      </c>
      <c r="E4548" s="26">
        <v>307</v>
      </c>
      <c r="G4548" s="6" t="s">
        <v>76</v>
      </c>
      <c r="H4548">
        <v>4212106</v>
      </c>
      <c r="I4548" t="s">
        <v>3648</v>
      </c>
      <c r="J4548">
        <v>100</v>
      </c>
      <c r="K4548">
        <v>135</v>
      </c>
    </row>
    <row r="4549" spans="1:11">
      <c r="A4549" s="6" t="s">
        <v>76</v>
      </c>
      <c r="B4549">
        <v>4209151</v>
      </c>
      <c r="C4549" t="s">
        <v>4726</v>
      </c>
      <c r="D4549" s="26">
        <v>197</v>
      </c>
      <c r="E4549" s="26">
        <v>227</v>
      </c>
      <c r="G4549" s="6" t="s">
        <v>76</v>
      </c>
      <c r="H4549">
        <v>4212205</v>
      </c>
      <c r="I4549" t="s">
        <v>4755</v>
      </c>
      <c r="J4549">
        <v>70</v>
      </c>
      <c r="K4549">
        <v>91</v>
      </c>
    </row>
    <row r="4550" spans="1:11">
      <c r="A4550" s="6" t="s">
        <v>76</v>
      </c>
      <c r="B4550">
        <v>4209177</v>
      </c>
      <c r="C4550" t="s">
        <v>4727</v>
      </c>
      <c r="D4550" s="26">
        <v>209</v>
      </c>
      <c r="E4550" s="26">
        <v>242</v>
      </c>
      <c r="G4550" s="6" t="s">
        <v>76</v>
      </c>
      <c r="H4550">
        <v>4212239</v>
      </c>
      <c r="I4550" t="s">
        <v>3650</v>
      </c>
      <c r="J4550">
        <v>15</v>
      </c>
      <c r="K4550">
        <v>34</v>
      </c>
    </row>
    <row r="4551" spans="1:11">
      <c r="A4551" s="6" t="s">
        <v>76</v>
      </c>
      <c r="B4551">
        <v>4209201</v>
      </c>
      <c r="C4551" t="s">
        <v>3632</v>
      </c>
      <c r="D4551" s="26">
        <v>145</v>
      </c>
      <c r="E4551" s="26">
        <v>148</v>
      </c>
      <c r="G4551" s="6" t="s">
        <v>76</v>
      </c>
      <c r="H4551">
        <v>4212254</v>
      </c>
      <c r="I4551" t="s">
        <v>4756</v>
      </c>
      <c r="J4551">
        <v>17</v>
      </c>
      <c r="K4551">
        <v>6</v>
      </c>
    </row>
    <row r="4552" spans="1:11">
      <c r="A4552" s="6" t="s">
        <v>76</v>
      </c>
      <c r="B4552">
        <v>4209300</v>
      </c>
      <c r="C4552" t="s">
        <v>3634</v>
      </c>
      <c r="D4552" s="26">
        <v>192</v>
      </c>
      <c r="E4552" s="26">
        <v>244</v>
      </c>
      <c r="G4552" s="6" t="s">
        <v>76</v>
      </c>
      <c r="H4552">
        <v>4212270</v>
      </c>
      <c r="I4552" t="s">
        <v>3651</v>
      </c>
      <c r="J4552">
        <v>20</v>
      </c>
      <c r="K4552">
        <v>40</v>
      </c>
    </row>
    <row r="4553" spans="1:11">
      <c r="A4553" s="6" t="s">
        <v>76</v>
      </c>
      <c r="B4553">
        <v>4209409</v>
      </c>
      <c r="C4553" t="s">
        <v>4728</v>
      </c>
      <c r="D4553" s="26">
        <v>83</v>
      </c>
      <c r="E4553" s="26">
        <v>113</v>
      </c>
      <c r="G4553" s="6" t="s">
        <v>76</v>
      </c>
      <c r="H4553">
        <v>4212304</v>
      </c>
      <c r="I4553" t="s">
        <v>4757</v>
      </c>
      <c r="J4553">
        <v>1</v>
      </c>
      <c r="K4553">
        <v>2</v>
      </c>
    </row>
    <row r="4554" spans="1:11">
      <c r="A4554" s="6" t="s">
        <v>76</v>
      </c>
      <c r="B4554">
        <v>4209458</v>
      </c>
      <c r="C4554" t="s">
        <v>4729</v>
      </c>
      <c r="D4554" s="26">
        <v>138</v>
      </c>
      <c r="E4554" s="26">
        <v>169</v>
      </c>
      <c r="G4554" s="6" t="s">
        <v>76</v>
      </c>
      <c r="H4554">
        <v>4212403</v>
      </c>
      <c r="I4554" t="s">
        <v>4758</v>
      </c>
      <c r="J4554">
        <v>6</v>
      </c>
      <c r="K4554">
        <v>17</v>
      </c>
    </row>
    <row r="4555" spans="1:11">
      <c r="A4555" s="6" t="s">
        <v>76</v>
      </c>
      <c r="B4555">
        <v>4209508</v>
      </c>
      <c r="C4555" t="s">
        <v>4730</v>
      </c>
      <c r="D4555" s="26">
        <v>153</v>
      </c>
      <c r="E4555" s="26">
        <v>175</v>
      </c>
      <c r="G4555" s="6" t="s">
        <v>76</v>
      </c>
      <c r="H4555">
        <v>4212502</v>
      </c>
      <c r="I4555" t="s">
        <v>4759</v>
      </c>
      <c r="J4555">
        <v>1</v>
      </c>
      <c r="K4555">
        <v>2</v>
      </c>
    </row>
    <row r="4556" spans="1:11">
      <c r="A4556" s="6" t="s">
        <v>76</v>
      </c>
      <c r="B4556">
        <v>4209607</v>
      </c>
      <c r="C4556" t="s">
        <v>4731</v>
      </c>
      <c r="D4556" s="26">
        <v>140</v>
      </c>
      <c r="E4556" s="26">
        <v>165</v>
      </c>
      <c r="G4556" s="6" t="s">
        <v>76</v>
      </c>
      <c r="H4556">
        <v>4212601</v>
      </c>
      <c r="I4556" t="s">
        <v>3653</v>
      </c>
      <c r="J4556">
        <v>9</v>
      </c>
      <c r="K4556">
        <v>14</v>
      </c>
    </row>
    <row r="4557" spans="1:11">
      <c r="A4557" s="6" t="s">
        <v>76</v>
      </c>
      <c r="B4557">
        <v>4209706</v>
      </c>
      <c r="C4557" t="s">
        <v>3635</v>
      </c>
      <c r="D4557" s="26">
        <v>307</v>
      </c>
      <c r="E4557" s="26">
        <v>366</v>
      </c>
      <c r="G4557" s="6" t="s">
        <v>76</v>
      </c>
      <c r="H4557">
        <v>4212650</v>
      </c>
      <c r="I4557" t="s">
        <v>4760</v>
      </c>
      <c r="J4557">
        <v>1</v>
      </c>
      <c r="K4557">
        <v>1</v>
      </c>
    </row>
    <row r="4558" spans="1:11">
      <c r="A4558" s="6" t="s">
        <v>76</v>
      </c>
      <c r="B4558">
        <v>4209805</v>
      </c>
      <c r="C4558" t="s">
        <v>4732</v>
      </c>
      <c r="D4558" s="26">
        <v>523</v>
      </c>
      <c r="E4558" s="26">
        <v>604</v>
      </c>
      <c r="G4558" s="6" t="s">
        <v>76</v>
      </c>
      <c r="H4558">
        <v>4212700</v>
      </c>
      <c r="I4558" t="s">
        <v>4018</v>
      </c>
      <c r="J4558">
        <v>110</v>
      </c>
      <c r="K4558">
        <v>129</v>
      </c>
    </row>
    <row r="4559" spans="1:11">
      <c r="A4559" s="6" t="s">
        <v>76</v>
      </c>
      <c r="B4559">
        <v>4209854</v>
      </c>
      <c r="C4559" t="s">
        <v>3636</v>
      </c>
      <c r="D4559" s="26">
        <v>330</v>
      </c>
      <c r="E4559" s="26">
        <v>410</v>
      </c>
      <c r="G4559" s="6" t="s">
        <v>76</v>
      </c>
      <c r="H4559">
        <v>4212908</v>
      </c>
      <c r="I4559" t="s">
        <v>3654</v>
      </c>
      <c r="J4559">
        <v>26</v>
      </c>
      <c r="K4559">
        <v>40</v>
      </c>
    </row>
    <row r="4560" spans="1:11">
      <c r="A4560" s="6" t="s">
        <v>76</v>
      </c>
      <c r="B4560">
        <v>4209904</v>
      </c>
      <c r="C4560" t="s">
        <v>4733</v>
      </c>
      <c r="D4560" s="26">
        <v>189</v>
      </c>
      <c r="E4560" s="26">
        <v>238</v>
      </c>
      <c r="G4560" s="6" t="s">
        <v>76</v>
      </c>
      <c r="H4560">
        <v>4213005</v>
      </c>
      <c r="I4560" t="s">
        <v>4761</v>
      </c>
      <c r="J4560">
        <v>13</v>
      </c>
      <c r="K4560">
        <v>23</v>
      </c>
    </row>
    <row r="4561" spans="1:11">
      <c r="A4561" s="6" t="s">
        <v>76</v>
      </c>
      <c r="B4561">
        <v>4210001</v>
      </c>
      <c r="C4561" t="s">
        <v>3637</v>
      </c>
      <c r="D4561" s="26">
        <v>263</v>
      </c>
      <c r="E4561" s="26">
        <v>332</v>
      </c>
      <c r="G4561" s="6" t="s">
        <v>76</v>
      </c>
      <c r="H4561">
        <v>4213104</v>
      </c>
      <c r="I4561" t="s">
        <v>3656</v>
      </c>
      <c r="J4561">
        <v>21</v>
      </c>
      <c r="K4561">
        <v>39</v>
      </c>
    </row>
    <row r="4562" spans="1:11">
      <c r="A4562" s="6" t="s">
        <v>76</v>
      </c>
      <c r="B4562">
        <v>4210035</v>
      </c>
      <c r="C4562" t="s">
        <v>4734</v>
      </c>
      <c r="D4562" s="26">
        <v>102</v>
      </c>
      <c r="E4562" s="26">
        <v>111</v>
      </c>
      <c r="G4562" s="6" t="s">
        <v>76</v>
      </c>
      <c r="H4562">
        <v>4213153</v>
      </c>
      <c r="I4562" t="s">
        <v>3658</v>
      </c>
      <c r="J4562">
        <v>11</v>
      </c>
      <c r="K4562">
        <v>27</v>
      </c>
    </row>
    <row r="4563" spans="1:11">
      <c r="A4563" s="6" t="s">
        <v>76</v>
      </c>
      <c r="B4563">
        <v>4210050</v>
      </c>
      <c r="C4563" t="s">
        <v>4735</v>
      </c>
      <c r="D4563" s="26">
        <v>80</v>
      </c>
      <c r="E4563" s="26">
        <v>117</v>
      </c>
      <c r="G4563" s="6" t="s">
        <v>76</v>
      </c>
      <c r="H4563">
        <v>4213203</v>
      </c>
      <c r="I4563" t="s">
        <v>4762</v>
      </c>
      <c r="J4563">
        <v>1</v>
      </c>
      <c r="K4563">
        <v>0</v>
      </c>
    </row>
    <row r="4564" spans="1:11">
      <c r="A4564" s="6" t="s">
        <v>76</v>
      </c>
      <c r="B4564">
        <v>4210100</v>
      </c>
      <c r="C4564" t="s">
        <v>3638</v>
      </c>
      <c r="D4564" s="26">
        <v>897</v>
      </c>
      <c r="E4564" s="26">
        <v>1098</v>
      </c>
      <c r="G4564" s="6" t="s">
        <v>76</v>
      </c>
      <c r="H4564">
        <v>4213302</v>
      </c>
      <c r="I4564" t="s">
        <v>4763</v>
      </c>
      <c r="J4564">
        <v>15</v>
      </c>
      <c r="K4564">
        <v>23</v>
      </c>
    </row>
    <row r="4565" spans="1:11">
      <c r="A4565" s="6" t="s">
        <v>76</v>
      </c>
      <c r="B4565">
        <v>4210209</v>
      </c>
      <c r="C4565" t="s">
        <v>4736</v>
      </c>
      <c r="D4565" s="26">
        <v>135</v>
      </c>
      <c r="E4565" s="26">
        <v>182</v>
      </c>
      <c r="G4565" s="6" t="s">
        <v>76</v>
      </c>
      <c r="H4565">
        <v>4213351</v>
      </c>
      <c r="I4565" t="s">
        <v>4764</v>
      </c>
      <c r="J4565">
        <v>1</v>
      </c>
      <c r="K4565">
        <v>3</v>
      </c>
    </row>
    <row r="4566" spans="1:11">
      <c r="A4566" s="6" t="s">
        <v>76</v>
      </c>
      <c r="B4566">
        <v>4210308</v>
      </c>
      <c r="C4566" t="s">
        <v>3639</v>
      </c>
      <c r="D4566" s="26">
        <v>557</v>
      </c>
      <c r="E4566" s="26">
        <v>678</v>
      </c>
      <c r="G4566" s="6" t="s">
        <v>76</v>
      </c>
      <c r="H4566">
        <v>4213401</v>
      </c>
      <c r="I4566" t="s">
        <v>3659</v>
      </c>
      <c r="J4566">
        <v>15</v>
      </c>
      <c r="K4566">
        <v>31</v>
      </c>
    </row>
    <row r="4567" spans="1:11">
      <c r="A4567" s="6" t="s">
        <v>76</v>
      </c>
      <c r="B4567">
        <v>4210407</v>
      </c>
      <c r="C4567" t="s">
        <v>4737</v>
      </c>
      <c r="D4567" s="26">
        <v>83</v>
      </c>
      <c r="E4567" s="26">
        <v>104</v>
      </c>
      <c r="G4567" s="6" t="s">
        <v>76</v>
      </c>
      <c r="H4567">
        <v>4213500</v>
      </c>
      <c r="I4567" t="s">
        <v>3661</v>
      </c>
      <c r="J4567">
        <v>4</v>
      </c>
      <c r="K4567">
        <v>11</v>
      </c>
    </row>
    <row r="4568" spans="1:11">
      <c r="A4568" s="6" t="s">
        <v>76</v>
      </c>
      <c r="B4568">
        <v>4210506</v>
      </c>
      <c r="C4568" t="s">
        <v>138</v>
      </c>
      <c r="D4568" s="26">
        <v>465</v>
      </c>
      <c r="E4568" s="26">
        <v>515</v>
      </c>
      <c r="G4568" s="6" t="s">
        <v>76</v>
      </c>
      <c r="H4568">
        <v>4213609</v>
      </c>
      <c r="I4568" t="s">
        <v>4765</v>
      </c>
      <c r="J4568">
        <v>55</v>
      </c>
      <c r="K4568">
        <v>65</v>
      </c>
    </row>
    <row r="4569" spans="1:11">
      <c r="A4569" s="6" t="s">
        <v>76</v>
      </c>
      <c r="B4569">
        <v>4210555</v>
      </c>
      <c r="C4569" t="s">
        <v>4738</v>
      </c>
      <c r="D4569" s="26">
        <v>270</v>
      </c>
      <c r="E4569" s="26">
        <v>337</v>
      </c>
      <c r="G4569" s="6" t="s">
        <v>76</v>
      </c>
      <c r="H4569">
        <v>4213708</v>
      </c>
      <c r="I4569" t="s">
        <v>3662</v>
      </c>
      <c r="J4569">
        <v>47</v>
      </c>
      <c r="K4569">
        <v>57</v>
      </c>
    </row>
    <row r="4570" spans="1:11">
      <c r="A4570" s="6" t="s">
        <v>76</v>
      </c>
      <c r="B4570">
        <v>4210605</v>
      </c>
      <c r="C4570" t="s">
        <v>3640</v>
      </c>
      <c r="D4570" s="26">
        <v>462</v>
      </c>
      <c r="E4570" s="26">
        <v>527</v>
      </c>
      <c r="G4570" s="6" t="s">
        <v>76</v>
      </c>
      <c r="H4570">
        <v>4213807</v>
      </c>
      <c r="I4570" t="s">
        <v>3663</v>
      </c>
      <c r="J4570">
        <v>24</v>
      </c>
      <c r="K4570">
        <v>29</v>
      </c>
    </row>
    <row r="4571" spans="1:11">
      <c r="A4571" s="6" t="s">
        <v>76</v>
      </c>
      <c r="B4571">
        <v>4210704</v>
      </c>
      <c r="C4571" t="s">
        <v>4739</v>
      </c>
      <c r="D4571" s="26">
        <v>174</v>
      </c>
      <c r="E4571" s="26">
        <v>207</v>
      </c>
      <c r="G4571" s="6" t="s">
        <v>76</v>
      </c>
      <c r="H4571">
        <v>4213906</v>
      </c>
      <c r="I4571" t="s">
        <v>3665</v>
      </c>
      <c r="J4571">
        <v>24</v>
      </c>
      <c r="K4571">
        <v>37</v>
      </c>
    </row>
    <row r="4572" spans="1:11">
      <c r="A4572" s="6" t="s">
        <v>76</v>
      </c>
      <c r="B4572">
        <v>4210803</v>
      </c>
      <c r="C4572" t="s">
        <v>3641</v>
      </c>
      <c r="D4572" s="26">
        <v>298</v>
      </c>
      <c r="E4572" s="26">
        <v>358</v>
      </c>
      <c r="G4572" s="6" t="s">
        <v>76</v>
      </c>
      <c r="H4572">
        <v>4214003</v>
      </c>
      <c r="I4572" t="s">
        <v>4766</v>
      </c>
      <c r="J4572">
        <v>60</v>
      </c>
      <c r="K4572">
        <v>95</v>
      </c>
    </row>
    <row r="4573" spans="1:11">
      <c r="A4573" s="6" t="s">
        <v>76</v>
      </c>
      <c r="B4573">
        <v>4210852</v>
      </c>
      <c r="C4573" t="s">
        <v>3643</v>
      </c>
      <c r="D4573" s="26">
        <v>161</v>
      </c>
      <c r="E4573" s="26">
        <v>174</v>
      </c>
      <c r="G4573" s="6" t="s">
        <v>76</v>
      </c>
      <c r="H4573">
        <v>4214102</v>
      </c>
      <c r="I4573" t="s">
        <v>4767</v>
      </c>
      <c r="J4573">
        <v>27</v>
      </c>
      <c r="K4573">
        <v>30</v>
      </c>
    </row>
    <row r="4574" spans="1:11">
      <c r="A4574" s="6" t="s">
        <v>76</v>
      </c>
      <c r="B4574">
        <v>4210902</v>
      </c>
      <c r="C4574" t="s">
        <v>4740</v>
      </c>
      <c r="D4574" s="26">
        <v>197</v>
      </c>
      <c r="E4574" s="26">
        <v>232</v>
      </c>
      <c r="G4574" s="6" t="s">
        <v>76</v>
      </c>
      <c r="H4574">
        <v>4214151</v>
      </c>
      <c r="I4574" t="s">
        <v>4768</v>
      </c>
      <c r="J4574">
        <v>23</v>
      </c>
      <c r="K4574">
        <v>33</v>
      </c>
    </row>
    <row r="4575" spans="1:11">
      <c r="A4575" s="6" t="s">
        <v>76</v>
      </c>
      <c r="B4575">
        <v>4211009</v>
      </c>
      <c r="C4575" t="s">
        <v>4741</v>
      </c>
      <c r="D4575" s="26">
        <v>573</v>
      </c>
      <c r="E4575" s="26">
        <v>628</v>
      </c>
      <c r="G4575" s="6" t="s">
        <v>76</v>
      </c>
      <c r="H4575">
        <v>4214201</v>
      </c>
      <c r="I4575" t="s">
        <v>3667</v>
      </c>
      <c r="J4575">
        <v>39</v>
      </c>
      <c r="K4575">
        <v>81</v>
      </c>
    </row>
    <row r="4576" spans="1:11">
      <c r="A4576" s="6" t="s">
        <v>76</v>
      </c>
      <c r="B4576">
        <v>4211058</v>
      </c>
      <c r="C4576" t="s">
        <v>4742</v>
      </c>
      <c r="D4576" s="26">
        <v>62</v>
      </c>
      <c r="E4576" s="26">
        <v>94</v>
      </c>
      <c r="G4576" s="6" t="s">
        <v>76</v>
      </c>
      <c r="H4576">
        <v>4214300</v>
      </c>
      <c r="I4576" t="s">
        <v>4769</v>
      </c>
      <c r="J4576">
        <v>19</v>
      </c>
      <c r="K4576">
        <v>27</v>
      </c>
    </row>
    <row r="4577" spans="1:11">
      <c r="A4577" s="6" t="s">
        <v>76</v>
      </c>
      <c r="B4577">
        <v>4211108</v>
      </c>
      <c r="C4577" t="s">
        <v>3645</v>
      </c>
      <c r="D4577" s="26">
        <v>237</v>
      </c>
      <c r="E4577" s="26">
        <v>308</v>
      </c>
      <c r="G4577" s="6" t="s">
        <v>76</v>
      </c>
      <c r="H4577">
        <v>4214409</v>
      </c>
      <c r="I4577" t="s">
        <v>4770</v>
      </c>
      <c r="J4577">
        <v>18</v>
      </c>
      <c r="K4577">
        <v>47</v>
      </c>
    </row>
    <row r="4578" spans="1:11">
      <c r="A4578" s="6" t="s">
        <v>76</v>
      </c>
      <c r="B4578">
        <v>4211207</v>
      </c>
      <c r="C4578" t="s">
        <v>4743</v>
      </c>
      <c r="D4578" s="26">
        <v>74</v>
      </c>
      <c r="E4578" s="26">
        <v>83</v>
      </c>
      <c r="G4578" s="6" t="s">
        <v>76</v>
      </c>
      <c r="H4578">
        <v>4214508</v>
      </c>
      <c r="I4578" t="s">
        <v>4771</v>
      </c>
      <c r="J4578">
        <v>52</v>
      </c>
      <c r="K4578">
        <v>81</v>
      </c>
    </row>
    <row r="4579" spans="1:11">
      <c r="A4579" s="6" t="s">
        <v>76</v>
      </c>
      <c r="B4579">
        <v>4211256</v>
      </c>
      <c r="C4579" t="s">
        <v>4744</v>
      </c>
      <c r="D4579" s="26">
        <v>166</v>
      </c>
      <c r="E4579" s="26">
        <v>188</v>
      </c>
      <c r="G4579" s="6" t="s">
        <v>76</v>
      </c>
      <c r="H4579">
        <v>4214607</v>
      </c>
      <c r="I4579" t="s">
        <v>4772</v>
      </c>
      <c r="J4579">
        <v>118</v>
      </c>
      <c r="K4579">
        <v>140</v>
      </c>
    </row>
    <row r="4580" spans="1:11">
      <c r="A4580" s="6" t="s">
        <v>76</v>
      </c>
      <c r="B4580">
        <v>4211306</v>
      </c>
      <c r="C4580" t="s">
        <v>4745</v>
      </c>
      <c r="D4580" s="26">
        <v>32</v>
      </c>
      <c r="E4580" s="26">
        <v>68</v>
      </c>
      <c r="G4580" s="6" t="s">
        <v>76</v>
      </c>
      <c r="H4580">
        <v>4214706</v>
      </c>
      <c r="I4580" t="s">
        <v>4773</v>
      </c>
      <c r="J4580">
        <v>4</v>
      </c>
      <c r="K4580">
        <v>7</v>
      </c>
    </row>
    <row r="4581" spans="1:11">
      <c r="A4581" s="6" t="s">
        <v>76</v>
      </c>
      <c r="B4581">
        <v>4211405</v>
      </c>
      <c r="C4581" t="s">
        <v>4746</v>
      </c>
      <c r="D4581" s="26">
        <v>249</v>
      </c>
      <c r="E4581" s="26">
        <v>303</v>
      </c>
      <c r="G4581" s="6" t="s">
        <v>76</v>
      </c>
      <c r="H4581">
        <v>4214805</v>
      </c>
      <c r="I4581" t="s">
        <v>3669</v>
      </c>
      <c r="J4581">
        <v>7</v>
      </c>
      <c r="K4581">
        <v>13</v>
      </c>
    </row>
    <row r="4582" spans="1:11">
      <c r="A4582" s="6" t="s">
        <v>76</v>
      </c>
      <c r="B4582">
        <v>4211454</v>
      </c>
      <c r="C4582" t="s">
        <v>4747</v>
      </c>
      <c r="D4582" s="26">
        <v>346</v>
      </c>
      <c r="E4582" s="26">
        <v>399</v>
      </c>
      <c r="G4582" s="6" t="s">
        <v>76</v>
      </c>
      <c r="H4582">
        <v>4214904</v>
      </c>
      <c r="I4582" t="s">
        <v>3670</v>
      </c>
      <c r="J4582">
        <v>45</v>
      </c>
      <c r="K4582">
        <v>66</v>
      </c>
    </row>
    <row r="4583" spans="1:11">
      <c r="A4583" s="6" t="s">
        <v>76</v>
      </c>
      <c r="B4583">
        <v>4211504</v>
      </c>
      <c r="C4583" t="s">
        <v>4748</v>
      </c>
      <c r="D4583" s="26">
        <v>113</v>
      </c>
      <c r="E4583" s="26">
        <v>127</v>
      </c>
      <c r="G4583" s="6" t="s">
        <v>76</v>
      </c>
      <c r="H4583">
        <v>4215000</v>
      </c>
      <c r="I4583" t="s">
        <v>3671</v>
      </c>
      <c r="J4583">
        <v>59</v>
      </c>
      <c r="K4583">
        <v>87</v>
      </c>
    </row>
    <row r="4584" spans="1:11">
      <c r="A4584" s="6" t="s">
        <v>76</v>
      </c>
      <c r="B4584">
        <v>4211603</v>
      </c>
      <c r="C4584" t="s">
        <v>938</v>
      </c>
      <c r="D4584" s="26">
        <v>212</v>
      </c>
      <c r="E4584" s="26">
        <v>281</v>
      </c>
      <c r="G4584" s="6" t="s">
        <v>76</v>
      </c>
      <c r="H4584">
        <v>4215059</v>
      </c>
      <c r="I4584" t="s">
        <v>4774</v>
      </c>
      <c r="J4584">
        <v>20</v>
      </c>
      <c r="K4584">
        <v>19</v>
      </c>
    </row>
    <row r="4585" spans="1:11">
      <c r="A4585" s="6" t="s">
        <v>76</v>
      </c>
      <c r="B4585">
        <v>4211652</v>
      </c>
      <c r="C4585" t="s">
        <v>517</v>
      </c>
      <c r="D4585" s="26">
        <v>205</v>
      </c>
      <c r="E4585" s="26">
        <v>248</v>
      </c>
      <c r="G4585" s="6" t="s">
        <v>76</v>
      </c>
      <c r="H4585">
        <v>4215075</v>
      </c>
      <c r="I4585" t="s">
        <v>3672</v>
      </c>
      <c r="J4585">
        <v>45</v>
      </c>
      <c r="K4585">
        <v>58</v>
      </c>
    </row>
    <row r="4586" spans="1:11">
      <c r="A4586" s="6" t="s">
        <v>76</v>
      </c>
      <c r="B4586">
        <v>4211702</v>
      </c>
      <c r="C4586" t="s">
        <v>4749</v>
      </c>
      <c r="D4586" s="26">
        <v>480</v>
      </c>
      <c r="E4586" s="26">
        <v>564</v>
      </c>
      <c r="G4586" s="6" t="s">
        <v>76</v>
      </c>
      <c r="H4586">
        <v>4215109</v>
      </c>
      <c r="I4586" t="s">
        <v>3674</v>
      </c>
      <c r="J4586">
        <v>2</v>
      </c>
      <c r="K4586">
        <v>4</v>
      </c>
    </row>
    <row r="4587" spans="1:11">
      <c r="A4587" s="6" t="s">
        <v>76</v>
      </c>
      <c r="B4587">
        <v>4211751</v>
      </c>
      <c r="C4587" t="s">
        <v>4750</v>
      </c>
      <c r="D4587" s="26">
        <v>110</v>
      </c>
      <c r="E4587" s="26">
        <v>134</v>
      </c>
      <c r="G4587" s="6" t="s">
        <v>76</v>
      </c>
      <c r="H4587">
        <v>4215208</v>
      </c>
      <c r="I4587" t="s">
        <v>4775</v>
      </c>
      <c r="J4587">
        <v>60</v>
      </c>
      <c r="K4587">
        <v>78</v>
      </c>
    </row>
    <row r="4588" spans="1:11">
      <c r="A4588" s="6" t="s">
        <v>76</v>
      </c>
      <c r="B4588">
        <v>4211801</v>
      </c>
      <c r="C4588" t="s">
        <v>3646</v>
      </c>
      <c r="D4588" s="26">
        <v>275</v>
      </c>
      <c r="E4588" s="26">
        <v>332</v>
      </c>
      <c r="G4588" s="6" t="s">
        <v>76</v>
      </c>
      <c r="H4588">
        <v>4215307</v>
      </c>
      <c r="I4588" t="s">
        <v>3676</v>
      </c>
      <c r="J4588">
        <v>52</v>
      </c>
      <c r="K4588">
        <v>41</v>
      </c>
    </row>
    <row r="4589" spans="1:11">
      <c r="A4589" s="6" t="s">
        <v>76</v>
      </c>
      <c r="B4589">
        <v>4211850</v>
      </c>
      <c r="C4589" t="s">
        <v>3933</v>
      </c>
      <c r="D4589" s="26">
        <v>126</v>
      </c>
      <c r="E4589" s="26">
        <v>141</v>
      </c>
      <c r="G4589" s="6" t="s">
        <v>76</v>
      </c>
      <c r="H4589">
        <v>4215356</v>
      </c>
      <c r="I4589" t="s">
        <v>4776</v>
      </c>
      <c r="J4589">
        <v>35</v>
      </c>
      <c r="K4589">
        <v>48</v>
      </c>
    </row>
    <row r="4590" spans="1:11">
      <c r="A4590" s="6" t="s">
        <v>76</v>
      </c>
      <c r="B4590">
        <v>4211876</v>
      </c>
      <c r="C4590" t="s">
        <v>4751</v>
      </c>
      <c r="D4590" s="26">
        <v>125</v>
      </c>
      <c r="E4590" s="26">
        <v>142</v>
      </c>
      <c r="G4590" s="6" t="s">
        <v>76</v>
      </c>
      <c r="H4590">
        <v>4215406</v>
      </c>
      <c r="I4590" t="s">
        <v>4777</v>
      </c>
      <c r="J4590">
        <v>10</v>
      </c>
      <c r="K4590">
        <v>19</v>
      </c>
    </row>
    <row r="4591" spans="1:11">
      <c r="A4591" s="6" t="s">
        <v>76</v>
      </c>
      <c r="B4591">
        <v>4211892</v>
      </c>
      <c r="C4591" t="s">
        <v>4752</v>
      </c>
      <c r="D4591" s="26">
        <v>56</v>
      </c>
      <c r="E4591" s="26">
        <v>85</v>
      </c>
      <c r="G4591" s="6" t="s">
        <v>76</v>
      </c>
      <c r="H4591">
        <v>4215455</v>
      </c>
      <c r="I4591" t="s">
        <v>3678</v>
      </c>
      <c r="J4591">
        <v>1</v>
      </c>
      <c r="K4591">
        <v>10</v>
      </c>
    </row>
    <row r="4592" spans="1:11">
      <c r="A4592" s="6" t="s">
        <v>76</v>
      </c>
      <c r="B4592">
        <v>4211900</v>
      </c>
      <c r="C4592" t="s">
        <v>4753</v>
      </c>
      <c r="D4592" s="26">
        <v>15</v>
      </c>
      <c r="E4592" s="26">
        <v>18</v>
      </c>
      <c r="G4592" s="6" t="s">
        <v>76</v>
      </c>
      <c r="H4592">
        <v>4215505</v>
      </c>
      <c r="I4592" t="s">
        <v>3783</v>
      </c>
      <c r="J4592">
        <v>7</v>
      </c>
      <c r="K4592">
        <v>5</v>
      </c>
    </row>
    <row r="4593" spans="1:11">
      <c r="A4593" s="6" t="s">
        <v>76</v>
      </c>
      <c r="B4593">
        <v>4212007</v>
      </c>
      <c r="C4593" t="s">
        <v>4754</v>
      </c>
      <c r="D4593" s="26">
        <v>290</v>
      </c>
      <c r="E4593" s="26">
        <v>348</v>
      </c>
      <c r="G4593" s="6" t="s">
        <v>76</v>
      </c>
      <c r="H4593">
        <v>4215554</v>
      </c>
      <c r="I4593" t="s">
        <v>1126</v>
      </c>
      <c r="J4593">
        <v>16</v>
      </c>
      <c r="K4593">
        <v>20</v>
      </c>
    </row>
    <row r="4594" spans="1:11">
      <c r="A4594" s="6" t="s">
        <v>76</v>
      </c>
      <c r="B4594">
        <v>4212056</v>
      </c>
      <c r="C4594" t="s">
        <v>2837</v>
      </c>
      <c r="D4594" s="26">
        <v>67</v>
      </c>
      <c r="E4594" s="26">
        <v>89</v>
      </c>
      <c r="G4594" s="6" t="s">
        <v>76</v>
      </c>
      <c r="H4594">
        <v>4215604</v>
      </c>
      <c r="I4594" t="s">
        <v>3679</v>
      </c>
      <c r="J4594">
        <v>16</v>
      </c>
      <c r="K4594">
        <v>18</v>
      </c>
    </row>
    <row r="4595" spans="1:11">
      <c r="A4595" s="6" t="s">
        <v>76</v>
      </c>
      <c r="B4595">
        <v>4212106</v>
      </c>
      <c r="C4595" t="s">
        <v>3648</v>
      </c>
      <c r="D4595" s="26">
        <v>886</v>
      </c>
      <c r="E4595" s="26">
        <v>1003</v>
      </c>
      <c r="G4595" s="6" t="s">
        <v>76</v>
      </c>
      <c r="H4595">
        <v>4215653</v>
      </c>
      <c r="I4595" t="s">
        <v>3681</v>
      </c>
      <c r="J4595">
        <v>49</v>
      </c>
      <c r="K4595">
        <v>60</v>
      </c>
    </row>
    <row r="4596" spans="1:11">
      <c r="A4596" s="6" t="s">
        <v>76</v>
      </c>
      <c r="B4596">
        <v>4212205</v>
      </c>
      <c r="C4596" t="s">
        <v>4755</v>
      </c>
      <c r="D4596" s="26">
        <v>507</v>
      </c>
      <c r="E4596" s="26">
        <v>657</v>
      </c>
      <c r="G4596" s="6" t="s">
        <v>76</v>
      </c>
      <c r="H4596">
        <v>4215679</v>
      </c>
      <c r="I4596" t="s">
        <v>589</v>
      </c>
      <c r="J4596">
        <v>157</v>
      </c>
      <c r="K4596">
        <v>180</v>
      </c>
    </row>
    <row r="4597" spans="1:11">
      <c r="A4597" s="6" t="s">
        <v>76</v>
      </c>
      <c r="B4597">
        <v>4212239</v>
      </c>
      <c r="C4597" t="s">
        <v>3650</v>
      </c>
      <c r="D4597" s="26">
        <v>250</v>
      </c>
      <c r="E4597" s="26">
        <v>304</v>
      </c>
      <c r="G4597" s="6" t="s">
        <v>76</v>
      </c>
      <c r="H4597">
        <v>4215687</v>
      </c>
      <c r="I4597" t="s">
        <v>4778</v>
      </c>
      <c r="J4597">
        <v>28</v>
      </c>
      <c r="K4597">
        <v>30</v>
      </c>
    </row>
    <row r="4598" spans="1:11">
      <c r="A4598" s="6" t="s">
        <v>76</v>
      </c>
      <c r="B4598">
        <v>4212254</v>
      </c>
      <c r="C4598" t="s">
        <v>4756</v>
      </c>
      <c r="D4598" s="26">
        <v>53</v>
      </c>
      <c r="E4598" s="26">
        <v>53</v>
      </c>
      <c r="G4598" s="6" t="s">
        <v>76</v>
      </c>
      <c r="H4598">
        <v>4215695</v>
      </c>
      <c r="I4598" t="s">
        <v>4779</v>
      </c>
      <c r="J4598">
        <v>22</v>
      </c>
      <c r="K4598">
        <v>24</v>
      </c>
    </row>
    <row r="4599" spans="1:11">
      <c r="A4599" s="6" t="s">
        <v>76</v>
      </c>
      <c r="B4599">
        <v>4212270</v>
      </c>
      <c r="C4599" t="s">
        <v>3651</v>
      </c>
      <c r="D4599" s="26">
        <v>378</v>
      </c>
      <c r="E4599" s="26">
        <v>430</v>
      </c>
      <c r="G4599" s="6" t="s">
        <v>76</v>
      </c>
      <c r="H4599">
        <v>4215703</v>
      </c>
      <c r="I4599" t="s">
        <v>3682</v>
      </c>
      <c r="J4599">
        <v>2</v>
      </c>
      <c r="K4599">
        <v>10</v>
      </c>
    </row>
    <row r="4600" spans="1:11">
      <c r="A4600" s="6" t="s">
        <v>76</v>
      </c>
      <c r="B4600">
        <v>4212304</v>
      </c>
      <c r="C4600" t="s">
        <v>4757</v>
      </c>
      <c r="D4600" s="26">
        <v>8</v>
      </c>
      <c r="E4600" s="26">
        <v>13</v>
      </c>
      <c r="G4600" s="6" t="s">
        <v>76</v>
      </c>
      <c r="H4600">
        <v>4215802</v>
      </c>
      <c r="I4600" t="s">
        <v>3683</v>
      </c>
      <c r="J4600">
        <v>20</v>
      </c>
      <c r="K4600">
        <v>27</v>
      </c>
    </row>
    <row r="4601" spans="1:11">
      <c r="A4601" s="6" t="s">
        <v>76</v>
      </c>
      <c r="B4601">
        <v>4212403</v>
      </c>
      <c r="C4601" t="s">
        <v>4758</v>
      </c>
      <c r="D4601" s="26">
        <v>120</v>
      </c>
      <c r="E4601" s="26">
        <v>160</v>
      </c>
      <c r="G4601" s="6" t="s">
        <v>76</v>
      </c>
      <c r="H4601">
        <v>4215752</v>
      </c>
      <c r="I4601" t="s">
        <v>4780</v>
      </c>
      <c r="J4601">
        <v>28</v>
      </c>
      <c r="K4601">
        <v>29</v>
      </c>
    </row>
    <row r="4602" spans="1:11">
      <c r="A4602" s="6" t="s">
        <v>76</v>
      </c>
      <c r="B4602">
        <v>4212502</v>
      </c>
      <c r="C4602" t="s">
        <v>4759</v>
      </c>
      <c r="D4602" s="26">
        <v>32</v>
      </c>
      <c r="E4602" s="26">
        <v>33</v>
      </c>
      <c r="G4602" s="6" t="s">
        <v>76</v>
      </c>
      <c r="H4602">
        <v>4215901</v>
      </c>
      <c r="I4602" t="s">
        <v>4781</v>
      </c>
      <c r="J4602">
        <v>17</v>
      </c>
      <c r="K4602">
        <v>16</v>
      </c>
    </row>
    <row r="4603" spans="1:11">
      <c r="A4603" s="6" t="s">
        <v>76</v>
      </c>
      <c r="B4603">
        <v>4212601</v>
      </c>
      <c r="C4603" t="s">
        <v>3653</v>
      </c>
      <c r="D4603" s="26">
        <v>164</v>
      </c>
      <c r="E4603" s="26">
        <v>186</v>
      </c>
      <c r="G4603" s="6" t="s">
        <v>76</v>
      </c>
      <c r="H4603">
        <v>4216008</v>
      </c>
      <c r="I4603" t="s">
        <v>3684</v>
      </c>
      <c r="J4603">
        <v>63</v>
      </c>
      <c r="K4603">
        <v>84</v>
      </c>
    </row>
    <row r="4604" spans="1:11">
      <c r="A4604" s="6" t="s">
        <v>76</v>
      </c>
      <c r="B4604">
        <v>4212650</v>
      </c>
      <c r="C4604" t="s">
        <v>4760</v>
      </c>
      <c r="D4604" s="26">
        <v>20</v>
      </c>
      <c r="E4604" s="26">
        <v>26</v>
      </c>
      <c r="G4604" s="6" t="s">
        <v>76</v>
      </c>
      <c r="H4604">
        <v>4216057</v>
      </c>
      <c r="I4604" t="s">
        <v>4782</v>
      </c>
      <c r="J4604">
        <v>3</v>
      </c>
      <c r="K4604">
        <v>0</v>
      </c>
    </row>
    <row r="4605" spans="1:11">
      <c r="A4605" s="6" t="s">
        <v>76</v>
      </c>
      <c r="B4605">
        <v>4212700</v>
      </c>
      <c r="C4605" t="s">
        <v>4018</v>
      </c>
      <c r="D4605" s="26">
        <v>711</v>
      </c>
      <c r="E4605" s="26">
        <v>767</v>
      </c>
      <c r="G4605" s="6" t="s">
        <v>76</v>
      </c>
      <c r="H4605">
        <v>4216107</v>
      </c>
      <c r="I4605" t="s">
        <v>595</v>
      </c>
      <c r="J4605">
        <v>42</v>
      </c>
      <c r="K4605">
        <v>74</v>
      </c>
    </row>
    <row r="4606" spans="1:11">
      <c r="A4606" s="6" t="s">
        <v>76</v>
      </c>
      <c r="B4606">
        <v>4212908</v>
      </c>
      <c r="C4606" t="s">
        <v>3654</v>
      </c>
      <c r="D4606" s="26">
        <v>288</v>
      </c>
      <c r="E4606" s="26">
        <v>359</v>
      </c>
      <c r="G4606" s="6" t="s">
        <v>76</v>
      </c>
      <c r="H4606">
        <v>4216206</v>
      </c>
      <c r="I4606" t="s">
        <v>4783</v>
      </c>
      <c r="J4606">
        <v>3</v>
      </c>
      <c r="K4606">
        <v>3</v>
      </c>
    </row>
    <row r="4607" spans="1:11">
      <c r="A4607" s="6" t="s">
        <v>76</v>
      </c>
      <c r="B4607">
        <v>4213005</v>
      </c>
      <c r="C4607" t="s">
        <v>4761</v>
      </c>
      <c r="D4607" s="26">
        <v>97</v>
      </c>
      <c r="E4607" s="26">
        <v>152</v>
      </c>
      <c r="G4607" s="6" t="s">
        <v>76</v>
      </c>
      <c r="H4607">
        <v>4216305</v>
      </c>
      <c r="I4607" t="s">
        <v>1145</v>
      </c>
      <c r="J4607">
        <v>7</v>
      </c>
      <c r="K4607">
        <v>7</v>
      </c>
    </row>
    <row r="4608" spans="1:11">
      <c r="A4608" s="6" t="s">
        <v>76</v>
      </c>
      <c r="B4608">
        <v>4213104</v>
      </c>
      <c r="C4608" t="s">
        <v>3656</v>
      </c>
      <c r="D4608" s="26">
        <v>188</v>
      </c>
      <c r="E4608" s="26">
        <v>237</v>
      </c>
      <c r="G4608" s="6" t="s">
        <v>76</v>
      </c>
      <c r="H4608">
        <v>4216354</v>
      </c>
      <c r="I4608" t="s">
        <v>4784</v>
      </c>
      <c r="J4608">
        <v>24</v>
      </c>
      <c r="K4608">
        <v>36</v>
      </c>
    </row>
    <row r="4609" spans="1:11">
      <c r="A4609" s="6" t="s">
        <v>76</v>
      </c>
      <c r="B4609">
        <v>4213153</v>
      </c>
      <c r="C4609" t="s">
        <v>3658</v>
      </c>
      <c r="D4609" s="26">
        <v>168</v>
      </c>
      <c r="E4609" s="26">
        <v>197</v>
      </c>
      <c r="G4609" s="6" t="s">
        <v>76</v>
      </c>
      <c r="H4609">
        <v>4216255</v>
      </c>
      <c r="I4609" t="s">
        <v>3686</v>
      </c>
      <c r="J4609">
        <v>59</v>
      </c>
      <c r="K4609">
        <v>58</v>
      </c>
    </row>
    <row r="4610" spans="1:11">
      <c r="A4610" s="6" t="s">
        <v>76</v>
      </c>
      <c r="B4610">
        <v>4213203</v>
      </c>
      <c r="C4610" t="s">
        <v>4762</v>
      </c>
      <c r="D4610" s="26">
        <v>14</v>
      </c>
      <c r="E4610" s="26">
        <v>18</v>
      </c>
      <c r="G4610" s="6" t="s">
        <v>76</v>
      </c>
      <c r="H4610">
        <v>4216404</v>
      </c>
      <c r="I4610" t="s">
        <v>3688</v>
      </c>
      <c r="J4610">
        <v>58</v>
      </c>
      <c r="K4610">
        <v>92</v>
      </c>
    </row>
    <row r="4611" spans="1:11">
      <c r="A4611" s="6" t="s">
        <v>76</v>
      </c>
      <c r="B4611">
        <v>4213302</v>
      </c>
      <c r="C4611" t="s">
        <v>4763</v>
      </c>
      <c r="D4611" s="26">
        <v>123</v>
      </c>
      <c r="E4611" s="26">
        <v>147</v>
      </c>
      <c r="G4611" s="6" t="s">
        <v>76</v>
      </c>
      <c r="H4611">
        <v>4216503</v>
      </c>
      <c r="I4611" t="s">
        <v>3690</v>
      </c>
      <c r="J4611">
        <v>65</v>
      </c>
      <c r="K4611">
        <v>148</v>
      </c>
    </row>
    <row r="4612" spans="1:11">
      <c r="A4612" s="6" t="s">
        <v>76</v>
      </c>
      <c r="B4612">
        <v>4213351</v>
      </c>
      <c r="C4612" t="s">
        <v>4764</v>
      </c>
      <c r="D4612" s="26">
        <v>8</v>
      </c>
      <c r="E4612" s="26">
        <v>14</v>
      </c>
      <c r="G4612" s="6" t="s">
        <v>76</v>
      </c>
      <c r="H4612">
        <v>4216602</v>
      </c>
      <c r="I4612" t="s">
        <v>4785</v>
      </c>
      <c r="J4612">
        <v>2</v>
      </c>
      <c r="K4612">
        <v>2</v>
      </c>
    </row>
    <row r="4613" spans="1:11">
      <c r="A4613" s="6" t="s">
        <v>76</v>
      </c>
      <c r="B4613">
        <v>4213401</v>
      </c>
      <c r="C4613" t="s">
        <v>3659</v>
      </c>
      <c r="D4613" s="26">
        <v>130</v>
      </c>
      <c r="E4613" s="26">
        <v>151</v>
      </c>
      <c r="G4613" s="6" t="s">
        <v>76</v>
      </c>
      <c r="H4613">
        <v>4216701</v>
      </c>
      <c r="I4613" t="s">
        <v>3691</v>
      </c>
      <c r="J4613">
        <v>77</v>
      </c>
      <c r="K4613">
        <v>90</v>
      </c>
    </row>
    <row r="4614" spans="1:11">
      <c r="A4614" s="6" t="s">
        <v>76</v>
      </c>
      <c r="B4614">
        <v>4213500</v>
      </c>
      <c r="C4614" t="s">
        <v>3661</v>
      </c>
      <c r="D4614" s="26">
        <v>46</v>
      </c>
      <c r="E4614" s="26">
        <v>59</v>
      </c>
      <c r="G4614" s="6" t="s">
        <v>76</v>
      </c>
      <c r="H4614">
        <v>4216800</v>
      </c>
      <c r="I4614" t="s">
        <v>3692</v>
      </c>
      <c r="J4614">
        <v>84</v>
      </c>
      <c r="K4614">
        <v>123</v>
      </c>
    </row>
    <row r="4615" spans="1:11">
      <c r="A4615" s="6" t="s">
        <v>76</v>
      </c>
      <c r="B4615">
        <v>4213609</v>
      </c>
      <c r="C4615" t="s">
        <v>4765</v>
      </c>
      <c r="D4615" s="26">
        <v>349</v>
      </c>
      <c r="E4615" s="26">
        <v>421</v>
      </c>
      <c r="G4615" s="6" t="s">
        <v>76</v>
      </c>
      <c r="H4615">
        <v>4216909</v>
      </c>
      <c r="I4615" t="s">
        <v>3694</v>
      </c>
      <c r="J4615">
        <v>53</v>
      </c>
      <c r="K4615">
        <v>73</v>
      </c>
    </row>
    <row r="4616" spans="1:11">
      <c r="A4616" s="6" t="s">
        <v>76</v>
      </c>
      <c r="B4616">
        <v>4213708</v>
      </c>
      <c r="C4616" t="s">
        <v>3662</v>
      </c>
      <c r="D4616" s="26">
        <v>414</v>
      </c>
      <c r="E4616" s="26">
        <v>476</v>
      </c>
      <c r="G4616" s="6" t="s">
        <v>76</v>
      </c>
      <c r="H4616">
        <v>4217006</v>
      </c>
      <c r="I4616" t="s">
        <v>3695</v>
      </c>
      <c r="J4616">
        <v>7</v>
      </c>
      <c r="K4616">
        <v>11</v>
      </c>
    </row>
    <row r="4617" spans="1:11">
      <c r="A4617" s="6" t="s">
        <v>76</v>
      </c>
      <c r="B4617">
        <v>4213807</v>
      </c>
      <c r="C4617" t="s">
        <v>3663</v>
      </c>
      <c r="D4617" s="26">
        <v>184</v>
      </c>
      <c r="E4617" s="26">
        <v>252</v>
      </c>
      <c r="G4617" s="6" t="s">
        <v>76</v>
      </c>
      <c r="H4617">
        <v>4217105</v>
      </c>
      <c r="I4617" t="s">
        <v>3488</v>
      </c>
      <c r="J4617">
        <v>16</v>
      </c>
      <c r="K4617">
        <v>17</v>
      </c>
    </row>
    <row r="4618" spans="1:11">
      <c r="A4618" s="6" t="s">
        <v>76</v>
      </c>
      <c r="B4618">
        <v>4213906</v>
      </c>
      <c r="C4618" t="s">
        <v>3665</v>
      </c>
      <c r="D4618" s="26">
        <v>175</v>
      </c>
      <c r="E4618" s="26">
        <v>201</v>
      </c>
      <c r="G4618" s="6" t="s">
        <v>76</v>
      </c>
      <c r="H4618">
        <v>4217154</v>
      </c>
      <c r="I4618" t="s">
        <v>4786</v>
      </c>
      <c r="J4618">
        <v>20</v>
      </c>
      <c r="K4618">
        <v>20</v>
      </c>
    </row>
    <row r="4619" spans="1:11">
      <c r="A4619" s="6" t="s">
        <v>76</v>
      </c>
      <c r="B4619">
        <v>4214003</v>
      </c>
      <c r="C4619" t="s">
        <v>4766</v>
      </c>
      <c r="D4619" s="26">
        <v>318</v>
      </c>
      <c r="E4619" s="26">
        <v>403</v>
      </c>
      <c r="G4619" s="6" t="s">
        <v>76</v>
      </c>
      <c r="H4619">
        <v>4217204</v>
      </c>
      <c r="I4619" t="s">
        <v>3697</v>
      </c>
      <c r="J4619">
        <v>21</v>
      </c>
      <c r="K4619">
        <v>39</v>
      </c>
    </row>
    <row r="4620" spans="1:11">
      <c r="A4620" s="6" t="s">
        <v>76</v>
      </c>
      <c r="B4620">
        <v>4214102</v>
      </c>
      <c r="C4620" t="s">
        <v>4767</v>
      </c>
      <c r="D4620" s="26">
        <v>150</v>
      </c>
      <c r="E4620" s="26">
        <v>189</v>
      </c>
      <c r="G4620" s="6" t="s">
        <v>76</v>
      </c>
      <c r="H4620">
        <v>4217253</v>
      </c>
      <c r="I4620" t="s">
        <v>4787</v>
      </c>
      <c r="J4620">
        <v>4</v>
      </c>
      <c r="K4620">
        <v>2</v>
      </c>
    </row>
    <row r="4621" spans="1:11">
      <c r="A4621" s="6" t="s">
        <v>76</v>
      </c>
      <c r="B4621">
        <v>4214151</v>
      </c>
      <c r="C4621" t="s">
        <v>4768</v>
      </c>
      <c r="D4621" s="26">
        <v>196</v>
      </c>
      <c r="E4621" s="26">
        <v>237</v>
      </c>
      <c r="G4621" s="6" t="s">
        <v>76</v>
      </c>
      <c r="H4621">
        <v>4217303</v>
      </c>
      <c r="I4621" t="s">
        <v>3698</v>
      </c>
      <c r="J4621">
        <v>63</v>
      </c>
      <c r="K4621">
        <v>91</v>
      </c>
    </row>
    <row r="4622" spans="1:11">
      <c r="A4622" s="6" t="s">
        <v>76</v>
      </c>
      <c r="B4622">
        <v>4214201</v>
      </c>
      <c r="C4622" t="s">
        <v>3667</v>
      </c>
      <c r="D4622" s="26">
        <v>527</v>
      </c>
      <c r="E4622" s="26">
        <v>657</v>
      </c>
      <c r="G4622" s="6" t="s">
        <v>76</v>
      </c>
      <c r="H4622">
        <v>4217402</v>
      </c>
      <c r="I4622" t="s">
        <v>3699</v>
      </c>
      <c r="J4622">
        <v>2</v>
      </c>
      <c r="K4622">
        <v>7</v>
      </c>
    </row>
    <row r="4623" spans="1:11">
      <c r="A4623" s="6" t="s">
        <v>76</v>
      </c>
      <c r="B4623">
        <v>4214300</v>
      </c>
      <c r="C4623" t="s">
        <v>4769</v>
      </c>
      <c r="D4623" s="26">
        <v>145</v>
      </c>
      <c r="E4623" s="26">
        <v>164</v>
      </c>
      <c r="G4623" s="6" t="s">
        <v>76</v>
      </c>
      <c r="H4623">
        <v>4217501</v>
      </c>
      <c r="I4623" t="s">
        <v>3701</v>
      </c>
      <c r="J4623">
        <v>77</v>
      </c>
      <c r="K4623">
        <v>99</v>
      </c>
    </row>
    <row r="4624" spans="1:11">
      <c r="A4624" s="6" t="s">
        <v>76</v>
      </c>
      <c r="B4624">
        <v>4214409</v>
      </c>
      <c r="C4624" t="s">
        <v>4770</v>
      </c>
      <c r="D4624" s="26">
        <v>200</v>
      </c>
      <c r="E4624" s="26">
        <v>281</v>
      </c>
      <c r="G4624" s="6" t="s">
        <v>76</v>
      </c>
      <c r="H4624">
        <v>4217550</v>
      </c>
      <c r="I4624" t="s">
        <v>4788</v>
      </c>
      <c r="J4624">
        <v>20</v>
      </c>
      <c r="K4624">
        <v>18</v>
      </c>
    </row>
    <row r="4625" spans="1:11">
      <c r="A4625" s="6" t="s">
        <v>76</v>
      </c>
      <c r="B4625">
        <v>4214508</v>
      </c>
      <c r="C4625" t="s">
        <v>4771</v>
      </c>
      <c r="D4625" s="26">
        <v>443</v>
      </c>
      <c r="E4625" s="26">
        <v>580</v>
      </c>
      <c r="G4625" s="6" t="s">
        <v>76</v>
      </c>
      <c r="H4625">
        <v>4217600</v>
      </c>
      <c r="I4625" t="s">
        <v>3702</v>
      </c>
      <c r="J4625">
        <v>6</v>
      </c>
      <c r="K4625">
        <v>9</v>
      </c>
    </row>
    <row r="4626" spans="1:11">
      <c r="A4626" s="6" t="s">
        <v>76</v>
      </c>
      <c r="B4626">
        <v>4214607</v>
      </c>
      <c r="C4626" t="s">
        <v>4772</v>
      </c>
      <c r="D4626" s="26">
        <v>628</v>
      </c>
      <c r="E4626" s="26">
        <v>730</v>
      </c>
      <c r="G4626" s="6" t="s">
        <v>76</v>
      </c>
      <c r="H4626">
        <v>4217709</v>
      </c>
      <c r="I4626" t="s">
        <v>3704</v>
      </c>
      <c r="J4626">
        <v>79</v>
      </c>
      <c r="K4626">
        <v>93</v>
      </c>
    </row>
    <row r="4627" spans="1:11">
      <c r="A4627" s="6" t="s">
        <v>76</v>
      </c>
      <c r="B4627">
        <v>4214706</v>
      </c>
      <c r="C4627" t="s">
        <v>4773</v>
      </c>
      <c r="D4627" s="26">
        <v>65</v>
      </c>
      <c r="E4627" s="26">
        <v>77</v>
      </c>
      <c r="G4627" s="6" t="s">
        <v>76</v>
      </c>
      <c r="H4627">
        <v>4217758</v>
      </c>
      <c r="I4627" t="s">
        <v>3705</v>
      </c>
      <c r="J4627">
        <v>30</v>
      </c>
      <c r="K4627">
        <v>32</v>
      </c>
    </row>
    <row r="4628" spans="1:11">
      <c r="A4628" s="6" t="s">
        <v>76</v>
      </c>
      <c r="B4628">
        <v>4214805</v>
      </c>
      <c r="C4628" t="s">
        <v>3669</v>
      </c>
      <c r="D4628" s="26">
        <v>97</v>
      </c>
      <c r="E4628" s="26">
        <v>111</v>
      </c>
      <c r="G4628" s="6" t="s">
        <v>76</v>
      </c>
      <c r="H4628">
        <v>4217808</v>
      </c>
      <c r="I4628" t="s">
        <v>3707</v>
      </c>
      <c r="J4628">
        <v>75</v>
      </c>
      <c r="K4628">
        <v>73</v>
      </c>
    </row>
    <row r="4629" spans="1:11">
      <c r="A4629" s="6" t="s">
        <v>76</v>
      </c>
      <c r="B4629">
        <v>4214904</v>
      </c>
      <c r="C4629" t="s">
        <v>3670</v>
      </c>
      <c r="D4629" s="26">
        <v>278</v>
      </c>
      <c r="E4629" s="26">
        <v>344</v>
      </c>
      <c r="G4629" s="6" t="s">
        <v>76</v>
      </c>
      <c r="H4629">
        <v>4217907</v>
      </c>
      <c r="I4629" t="s">
        <v>3709</v>
      </c>
      <c r="J4629">
        <v>44</v>
      </c>
      <c r="K4629">
        <v>80</v>
      </c>
    </row>
    <row r="4630" spans="1:11">
      <c r="A4630" s="6" t="s">
        <v>76</v>
      </c>
      <c r="B4630">
        <v>4215000</v>
      </c>
      <c r="C4630" t="s">
        <v>3671</v>
      </c>
      <c r="D4630" s="26">
        <v>361</v>
      </c>
      <c r="E4630" s="26">
        <v>435</v>
      </c>
      <c r="G4630" s="6" t="s">
        <v>76</v>
      </c>
      <c r="H4630">
        <v>4217956</v>
      </c>
      <c r="I4630" t="s">
        <v>4789</v>
      </c>
      <c r="J4630">
        <v>8</v>
      </c>
      <c r="K4630">
        <v>8</v>
      </c>
    </row>
    <row r="4631" spans="1:11">
      <c r="A4631" s="6" t="s">
        <v>76</v>
      </c>
      <c r="B4631">
        <v>4215059</v>
      </c>
      <c r="C4631" t="s">
        <v>4774</v>
      </c>
      <c r="D4631" s="26">
        <v>101</v>
      </c>
      <c r="E4631" s="26">
        <v>114</v>
      </c>
      <c r="G4631" s="6" t="s">
        <v>76</v>
      </c>
      <c r="H4631">
        <v>4218004</v>
      </c>
      <c r="I4631" t="s">
        <v>3710</v>
      </c>
      <c r="J4631">
        <v>9</v>
      </c>
      <c r="K4631">
        <v>5</v>
      </c>
    </row>
    <row r="4632" spans="1:11">
      <c r="A4632" s="6" t="s">
        <v>76</v>
      </c>
      <c r="B4632">
        <v>4215075</v>
      </c>
      <c r="C4632" t="s">
        <v>3672</v>
      </c>
      <c r="D4632" s="26">
        <v>376</v>
      </c>
      <c r="E4632" s="26">
        <v>468</v>
      </c>
      <c r="G4632" s="6" t="s">
        <v>76</v>
      </c>
      <c r="H4632">
        <v>4218103</v>
      </c>
      <c r="I4632" t="s">
        <v>4790</v>
      </c>
      <c r="J4632">
        <v>22</v>
      </c>
      <c r="K4632">
        <v>36</v>
      </c>
    </row>
    <row r="4633" spans="1:11">
      <c r="A4633" s="6" t="s">
        <v>76</v>
      </c>
      <c r="B4633">
        <v>4215109</v>
      </c>
      <c r="C4633" t="s">
        <v>3674</v>
      </c>
      <c r="D4633" s="26">
        <v>35</v>
      </c>
      <c r="E4633" s="26">
        <v>59</v>
      </c>
      <c r="G4633" s="6" t="s">
        <v>76</v>
      </c>
      <c r="H4633">
        <v>4218202</v>
      </c>
      <c r="I4633" t="s">
        <v>3712</v>
      </c>
      <c r="J4633">
        <v>3</v>
      </c>
      <c r="K4633">
        <v>7</v>
      </c>
    </row>
    <row r="4634" spans="1:11">
      <c r="A4634" s="6" t="s">
        <v>76</v>
      </c>
      <c r="B4634">
        <v>4215208</v>
      </c>
      <c r="C4634" t="s">
        <v>4775</v>
      </c>
      <c r="D4634" s="26">
        <v>444</v>
      </c>
      <c r="E4634" s="26">
        <v>509</v>
      </c>
      <c r="G4634" s="6" t="s">
        <v>76</v>
      </c>
      <c r="H4634">
        <v>4218251</v>
      </c>
      <c r="I4634" t="s">
        <v>4791</v>
      </c>
      <c r="J4634">
        <v>19</v>
      </c>
      <c r="K4634">
        <v>16</v>
      </c>
    </row>
    <row r="4635" spans="1:11">
      <c r="A4635" s="6" t="s">
        <v>76</v>
      </c>
      <c r="B4635">
        <v>4215307</v>
      </c>
      <c r="C4635" t="s">
        <v>3676</v>
      </c>
      <c r="D4635" s="26">
        <v>297</v>
      </c>
      <c r="E4635" s="26">
        <v>312</v>
      </c>
      <c r="G4635" s="6" t="s">
        <v>76</v>
      </c>
      <c r="H4635">
        <v>4218301</v>
      </c>
      <c r="I4635" t="s">
        <v>4792</v>
      </c>
      <c r="J4635">
        <v>10</v>
      </c>
      <c r="K4635">
        <v>5</v>
      </c>
    </row>
    <row r="4636" spans="1:11">
      <c r="A4636" s="6" t="s">
        <v>76</v>
      </c>
      <c r="B4636">
        <v>4215356</v>
      </c>
      <c r="C4636" t="s">
        <v>4776</v>
      </c>
      <c r="D4636" s="26">
        <v>289</v>
      </c>
      <c r="E4636" s="26">
        <v>341</v>
      </c>
      <c r="G4636" s="6" t="s">
        <v>76</v>
      </c>
      <c r="H4636">
        <v>4218350</v>
      </c>
      <c r="I4636" t="s">
        <v>4793</v>
      </c>
      <c r="J4636">
        <v>2</v>
      </c>
      <c r="K4636">
        <v>2</v>
      </c>
    </row>
    <row r="4637" spans="1:11">
      <c r="A4637" s="6" t="s">
        <v>76</v>
      </c>
      <c r="B4637">
        <v>4215406</v>
      </c>
      <c r="C4637" t="s">
        <v>4777</v>
      </c>
      <c r="D4637" s="26">
        <v>120</v>
      </c>
      <c r="E4637" s="26">
        <v>145</v>
      </c>
      <c r="G4637" s="6" t="s">
        <v>76</v>
      </c>
      <c r="H4637">
        <v>4218400</v>
      </c>
      <c r="I4637" t="s">
        <v>3714</v>
      </c>
      <c r="J4637">
        <v>14</v>
      </c>
      <c r="K4637">
        <v>33</v>
      </c>
    </row>
    <row r="4638" spans="1:11">
      <c r="A4638" s="6" t="s">
        <v>76</v>
      </c>
      <c r="B4638">
        <v>4215455</v>
      </c>
      <c r="C4638" t="s">
        <v>3678</v>
      </c>
      <c r="D4638" s="26">
        <v>49</v>
      </c>
      <c r="E4638" s="26">
        <v>69</v>
      </c>
      <c r="G4638" s="6" t="s">
        <v>76</v>
      </c>
      <c r="H4638">
        <v>4218509</v>
      </c>
      <c r="I4638" t="s">
        <v>4794</v>
      </c>
      <c r="J4638">
        <v>2</v>
      </c>
      <c r="K4638">
        <v>13</v>
      </c>
    </row>
    <row r="4639" spans="1:11">
      <c r="A4639" s="6" t="s">
        <v>76</v>
      </c>
      <c r="B4639">
        <v>4215505</v>
      </c>
      <c r="C4639" t="s">
        <v>3783</v>
      </c>
      <c r="D4639" s="26">
        <v>53</v>
      </c>
      <c r="E4639" s="26">
        <v>60</v>
      </c>
      <c r="G4639" s="6" t="s">
        <v>76</v>
      </c>
      <c r="H4639">
        <v>4218608</v>
      </c>
      <c r="I4639" t="s">
        <v>4795</v>
      </c>
      <c r="J4639">
        <v>20</v>
      </c>
      <c r="K4639">
        <v>21</v>
      </c>
    </row>
    <row r="4640" spans="1:11">
      <c r="A4640" s="6" t="s">
        <v>76</v>
      </c>
      <c r="B4640">
        <v>4215554</v>
      </c>
      <c r="C4640" t="s">
        <v>1126</v>
      </c>
      <c r="D4640" s="26">
        <v>170</v>
      </c>
      <c r="E4640" s="26">
        <v>192</v>
      </c>
      <c r="G4640" s="6" t="s">
        <v>76</v>
      </c>
      <c r="H4640">
        <v>4218707</v>
      </c>
      <c r="I4640" t="s">
        <v>3715</v>
      </c>
      <c r="J4640">
        <v>8</v>
      </c>
      <c r="K4640">
        <v>18</v>
      </c>
    </row>
    <row r="4641" spans="1:11">
      <c r="A4641" s="6" t="s">
        <v>76</v>
      </c>
      <c r="B4641">
        <v>4215604</v>
      </c>
      <c r="C4641" t="s">
        <v>3679</v>
      </c>
      <c r="D4641" s="26">
        <v>114</v>
      </c>
      <c r="E4641" s="26">
        <v>133</v>
      </c>
      <c r="G4641" s="6" t="s">
        <v>76</v>
      </c>
      <c r="H4641">
        <v>4218756</v>
      </c>
      <c r="I4641" t="s">
        <v>4796</v>
      </c>
      <c r="J4641">
        <v>47</v>
      </c>
      <c r="K4641">
        <v>61</v>
      </c>
    </row>
    <row r="4642" spans="1:11">
      <c r="A4642" s="6" t="s">
        <v>76</v>
      </c>
      <c r="B4642">
        <v>4215653</v>
      </c>
      <c r="C4642" t="s">
        <v>3681</v>
      </c>
      <c r="D4642" s="26">
        <v>333</v>
      </c>
      <c r="E4642" s="26">
        <v>396</v>
      </c>
      <c r="G4642" s="6" t="s">
        <v>76</v>
      </c>
      <c r="H4642">
        <v>4218806</v>
      </c>
      <c r="I4642" t="s">
        <v>2962</v>
      </c>
      <c r="J4642">
        <v>56</v>
      </c>
      <c r="K4642">
        <v>70</v>
      </c>
    </row>
    <row r="4643" spans="1:11">
      <c r="A4643" s="6" t="s">
        <v>76</v>
      </c>
      <c r="B4643">
        <v>4215679</v>
      </c>
      <c r="C4643" t="s">
        <v>589</v>
      </c>
      <c r="D4643" s="26">
        <v>836</v>
      </c>
      <c r="E4643" s="26">
        <v>1020</v>
      </c>
      <c r="G4643" s="6" t="s">
        <v>76</v>
      </c>
      <c r="H4643">
        <v>4218855</v>
      </c>
      <c r="I4643" t="s">
        <v>4797</v>
      </c>
      <c r="J4643">
        <v>31</v>
      </c>
      <c r="K4643">
        <v>32</v>
      </c>
    </row>
    <row r="4644" spans="1:11">
      <c r="A4644" s="6" t="s">
        <v>76</v>
      </c>
      <c r="B4644">
        <v>4215687</v>
      </c>
      <c r="C4644" t="s">
        <v>4778</v>
      </c>
      <c r="D4644" s="26">
        <v>210</v>
      </c>
      <c r="E4644" s="26">
        <v>253</v>
      </c>
      <c r="G4644" s="6" t="s">
        <v>76</v>
      </c>
      <c r="H4644">
        <v>4218905</v>
      </c>
      <c r="I4644" t="s">
        <v>4798</v>
      </c>
      <c r="J4644">
        <v>32</v>
      </c>
      <c r="K4644">
        <v>56</v>
      </c>
    </row>
    <row r="4645" spans="1:11">
      <c r="A4645" s="6" t="s">
        <v>76</v>
      </c>
      <c r="B4645">
        <v>4215695</v>
      </c>
      <c r="C4645" t="s">
        <v>4779</v>
      </c>
      <c r="D4645" s="26">
        <v>173</v>
      </c>
      <c r="E4645" s="26">
        <v>176</v>
      </c>
      <c r="G4645" s="6" t="s">
        <v>76</v>
      </c>
      <c r="H4645">
        <v>4218954</v>
      </c>
      <c r="I4645" t="s">
        <v>3717</v>
      </c>
      <c r="J4645">
        <v>20</v>
      </c>
      <c r="K4645">
        <v>26</v>
      </c>
    </row>
    <row r="4646" spans="1:11">
      <c r="A4646" s="6" t="s">
        <v>76</v>
      </c>
      <c r="B4646">
        <v>4215703</v>
      </c>
      <c r="C4646" t="s">
        <v>3682</v>
      </c>
      <c r="D4646" s="26">
        <v>50</v>
      </c>
      <c r="E4646" s="26">
        <v>71</v>
      </c>
      <c r="G4646" s="6" t="s">
        <v>76</v>
      </c>
      <c r="H4646">
        <v>4219002</v>
      </c>
      <c r="I4646" t="s">
        <v>3719</v>
      </c>
      <c r="J4646">
        <v>32</v>
      </c>
      <c r="K4646">
        <v>31</v>
      </c>
    </row>
    <row r="4647" spans="1:11">
      <c r="A4647" s="6" t="s">
        <v>76</v>
      </c>
      <c r="B4647">
        <v>4215802</v>
      </c>
      <c r="C4647" t="s">
        <v>3683</v>
      </c>
      <c r="D4647" s="26">
        <v>99</v>
      </c>
      <c r="E4647" s="26">
        <v>121</v>
      </c>
      <c r="G4647" s="6" t="s">
        <v>76</v>
      </c>
      <c r="H4647">
        <v>4219101</v>
      </c>
      <c r="I4647" t="s">
        <v>3720</v>
      </c>
      <c r="J4647">
        <v>21</v>
      </c>
      <c r="K4647">
        <v>21</v>
      </c>
    </row>
    <row r="4648" spans="1:11">
      <c r="A4648" s="6" t="s">
        <v>76</v>
      </c>
      <c r="B4648">
        <v>4215752</v>
      </c>
      <c r="C4648" t="s">
        <v>4780</v>
      </c>
      <c r="D4648" s="26">
        <v>226</v>
      </c>
      <c r="E4648" s="26">
        <v>252</v>
      </c>
      <c r="G4648" s="6" t="s">
        <v>76</v>
      </c>
      <c r="H4648">
        <v>4219150</v>
      </c>
      <c r="I4648" t="s">
        <v>4799</v>
      </c>
      <c r="J4648">
        <v>23</v>
      </c>
      <c r="K4648">
        <v>30</v>
      </c>
    </row>
    <row r="4649" spans="1:11">
      <c r="A4649" s="6" t="s">
        <v>76</v>
      </c>
      <c r="B4649">
        <v>4215901</v>
      </c>
      <c r="C4649" t="s">
        <v>4781</v>
      </c>
      <c r="D4649" s="26">
        <v>96</v>
      </c>
      <c r="E4649" s="26">
        <v>109</v>
      </c>
      <c r="G4649" s="6" t="s">
        <v>76</v>
      </c>
      <c r="H4649">
        <v>4219176</v>
      </c>
      <c r="I4649" t="s">
        <v>3065</v>
      </c>
      <c r="J4649">
        <v>14</v>
      </c>
      <c r="K4649">
        <v>22</v>
      </c>
    </row>
    <row r="4650" spans="1:11">
      <c r="A4650" s="6" t="s">
        <v>76</v>
      </c>
      <c r="B4650">
        <v>4216008</v>
      </c>
      <c r="C4650" t="s">
        <v>3684</v>
      </c>
      <c r="D4650" s="26">
        <v>457</v>
      </c>
      <c r="E4650" s="26">
        <v>562</v>
      </c>
      <c r="G4650" s="6" t="s">
        <v>76</v>
      </c>
      <c r="H4650">
        <v>4219200</v>
      </c>
      <c r="I4650" t="s">
        <v>3722</v>
      </c>
      <c r="J4650">
        <v>134</v>
      </c>
      <c r="K4650">
        <v>157</v>
      </c>
    </row>
    <row r="4651" spans="1:11">
      <c r="A4651" s="6" t="s">
        <v>76</v>
      </c>
      <c r="B4651">
        <v>4216057</v>
      </c>
      <c r="C4651" t="s">
        <v>4782</v>
      </c>
      <c r="D4651" s="26">
        <v>19</v>
      </c>
      <c r="E4651" s="26">
        <v>19</v>
      </c>
      <c r="G4651" s="6" t="s">
        <v>76</v>
      </c>
      <c r="H4651">
        <v>4219309</v>
      </c>
      <c r="I4651" t="s">
        <v>3723</v>
      </c>
      <c r="J4651">
        <v>71</v>
      </c>
      <c r="K4651">
        <v>116</v>
      </c>
    </row>
    <row r="4652" spans="1:11">
      <c r="A4652" s="6" t="s">
        <v>76</v>
      </c>
      <c r="B4652">
        <v>4216107</v>
      </c>
      <c r="C4652" t="s">
        <v>595</v>
      </c>
      <c r="D4652" s="26">
        <v>346</v>
      </c>
      <c r="E4652" s="26">
        <v>438</v>
      </c>
      <c r="G4652" s="6" t="s">
        <v>76</v>
      </c>
      <c r="H4652">
        <v>4219358</v>
      </c>
      <c r="I4652" t="s">
        <v>4800</v>
      </c>
      <c r="J4652">
        <v>67</v>
      </c>
      <c r="K4652">
        <v>88</v>
      </c>
    </row>
    <row r="4653" spans="1:11">
      <c r="A4653" s="6" t="s">
        <v>76</v>
      </c>
      <c r="B4653">
        <v>4216206</v>
      </c>
      <c r="C4653" t="s">
        <v>4783</v>
      </c>
      <c r="D4653" s="26">
        <v>32</v>
      </c>
      <c r="E4653" s="26">
        <v>24</v>
      </c>
      <c r="G4653" s="6" t="s">
        <v>76</v>
      </c>
      <c r="H4653">
        <v>4219408</v>
      </c>
      <c r="I4653" t="s">
        <v>4801</v>
      </c>
      <c r="J4653">
        <v>32</v>
      </c>
      <c r="K4653">
        <v>48</v>
      </c>
    </row>
    <row r="4654" spans="1:11">
      <c r="A4654" s="6" t="s">
        <v>76</v>
      </c>
      <c r="B4654">
        <v>4216305</v>
      </c>
      <c r="C4654" t="s">
        <v>1145</v>
      </c>
      <c r="D4654" s="26">
        <v>55</v>
      </c>
      <c r="E4654" s="26">
        <v>59</v>
      </c>
      <c r="G4654" s="6" t="s">
        <v>76</v>
      </c>
      <c r="H4654">
        <v>4219507</v>
      </c>
      <c r="I4654" t="s">
        <v>3725</v>
      </c>
      <c r="J4654">
        <v>18</v>
      </c>
      <c r="K4654">
        <v>34</v>
      </c>
    </row>
    <row r="4655" spans="1:11">
      <c r="A4655" s="6" t="s">
        <v>76</v>
      </c>
      <c r="B4655">
        <v>4216354</v>
      </c>
      <c r="C4655" t="s">
        <v>4784</v>
      </c>
      <c r="D4655" s="26">
        <v>139</v>
      </c>
      <c r="E4655" s="26">
        <v>161</v>
      </c>
      <c r="G4655" s="6" t="s">
        <v>76</v>
      </c>
      <c r="H4655">
        <v>4219606</v>
      </c>
      <c r="I4655" t="s">
        <v>3727</v>
      </c>
      <c r="J4655">
        <v>65</v>
      </c>
      <c r="K4655">
        <v>102</v>
      </c>
    </row>
    <row r="4656" spans="1:11">
      <c r="A4656" s="6" t="s">
        <v>76</v>
      </c>
      <c r="B4656">
        <v>4216255</v>
      </c>
      <c r="C4656" t="s">
        <v>3686</v>
      </c>
      <c r="D4656" s="26">
        <v>473</v>
      </c>
      <c r="E4656" s="26">
        <v>539</v>
      </c>
      <c r="G4656" s="6" t="s">
        <v>76</v>
      </c>
      <c r="H4656">
        <v>4219705</v>
      </c>
      <c r="I4656" t="s">
        <v>3728</v>
      </c>
      <c r="J4656">
        <v>30</v>
      </c>
      <c r="K4656">
        <v>61</v>
      </c>
    </row>
    <row r="4657" spans="1:11">
      <c r="A4657" s="6" t="s">
        <v>76</v>
      </c>
      <c r="B4657">
        <v>4216404</v>
      </c>
      <c r="C4657" t="s">
        <v>3688</v>
      </c>
      <c r="D4657" s="26">
        <v>460</v>
      </c>
      <c r="E4657" s="26">
        <v>549</v>
      </c>
      <c r="G4657" s="6" t="s">
        <v>76</v>
      </c>
      <c r="H4657">
        <v>4219853</v>
      </c>
      <c r="I4657" t="s">
        <v>4802</v>
      </c>
      <c r="J4657">
        <v>10</v>
      </c>
      <c r="K4657">
        <v>6</v>
      </c>
    </row>
    <row r="4658" spans="1:11">
      <c r="A4658" s="6" t="s">
        <v>76</v>
      </c>
      <c r="B4658">
        <v>4216503</v>
      </c>
      <c r="C4658" t="s">
        <v>3690</v>
      </c>
      <c r="D4658" s="26">
        <v>626</v>
      </c>
      <c r="E4658" s="26">
        <v>877</v>
      </c>
      <c r="G4658" s="6" t="s">
        <v>78</v>
      </c>
      <c r="H4658">
        <v>2800100</v>
      </c>
      <c r="I4658" t="s">
        <v>4803</v>
      </c>
      <c r="J4658">
        <v>5</v>
      </c>
      <c r="K4658">
        <v>4</v>
      </c>
    </row>
    <row r="4659" spans="1:11">
      <c r="A4659" s="6" t="s">
        <v>76</v>
      </c>
      <c r="B4659">
        <v>4216602</v>
      </c>
      <c r="C4659" t="s">
        <v>4785</v>
      </c>
      <c r="D4659" s="26">
        <v>11</v>
      </c>
      <c r="E4659" s="26">
        <v>15</v>
      </c>
      <c r="G4659" s="6" t="s">
        <v>78</v>
      </c>
      <c r="H4659">
        <v>2800209</v>
      </c>
      <c r="I4659" t="s">
        <v>4804</v>
      </c>
      <c r="J4659">
        <v>110</v>
      </c>
      <c r="K4659">
        <v>118</v>
      </c>
    </row>
    <row r="4660" spans="1:11">
      <c r="A4660" s="6" t="s">
        <v>76</v>
      </c>
      <c r="B4660">
        <v>4216701</v>
      </c>
      <c r="C4660" t="s">
        <v>3691</v>
      </c>
      <c r="D4660" s="26">
        <v>598</v>
      </c>
      <c r="E4660" s="26">
        <v>688</v>
      </c>
      <c r="G4660" s="6" t="s">
        <v>78</v>
      </c>
      <c r="H4660">
        <v>2800407</v>
      </c>
      <c r="I4660" t="s">
        <v>3729</v>
      </c>
      <c r="J4660">
        <v>31</v>
      </c>
      <c r="K4660">
        <v>28</v>
      </c>
    </row>
    <row r="4661" spans="1:11">
      <c r="A4661" s="6" t="s">
        <v>76</v>
      </c>
      <c r="B4661">
        <v>4216800</v>
      </c>
      <c r="C4661" t="s">
        <v>3692</v>
      </c>
      <c r="D4661" s="26">
        <v>590</v>
      </c>
      <c r="E4661" s="26">
        <v>743</v>
      </c>
      <c r="G4661" s="6" t="s">
        <v>78</v>
      </c>
      <c r="H4661">
        <v>2800506</v>
      </c>
      <c r="I4661" t="s">
        <v>3730</v>
      </c>
      <c r="J4661">
        <v>26</v>
      </c>
      <c r="K4661">
        <v>27</v>
      </c>
    </row>
    <row r="4662" spans="1:11">
      <c r="A4662" s="6" t="s">
        <v>76</v>
      </c>
      <c r="B4662">
        <v>4216909</v>
      </c>
      <c r="C4662" t="s">
        <v>3694</v>
      </c>
      <c r="D4662" s="26">
        <v>522</v>
      </c>
      <c r="E4662" s="26">
        <v>593</v>
      </c>
      <c r="G4662" s="6" t="s">
        <v>78</v>
      </c>
      <c r="H4662">
        <v>2800605</v>
      </c>
      <c r="I4662" t="s">
        <v>4806</v>
      </c>
      <c r="J4662">
        <v>40</v>
      </c>
      <c r="K4662">
        <v>16</v>
      </c>
    </row>
    <row r="4663" spans="1:11">
      <c r="A4663" s="6" t="s">
        <v>76</v>
      </c>
      <c r="B4663">
        <v>4217006</v>
      </c>
      <c r="C4663" t="s">
        <v>3695</v>
      </c>
      <c r="D4663" s="26">
        <v>78</v>
      </c>
      <c r="E4663" s="26">
        <v>100</v>
      </c>
      <c r="G4663" s="6" t="s">
        <v>78</v>
      </c>
      <c r="H4663">
        <v>2800670</v>
      </c>
      <c r="I4663" t="s">
        <v>3731</v>
      </c>
      <c r="J4663">
        <v>79</v>
      </c>
      <c r="K4663">
        <v>102</v>
      </c>
    </row>
    <row r="4664" spans="1:11">
      <c r="A4664" s="6" t="s">
        <v>76</v>
      </c>
      <c r="B4664">
        <v>4217105</v>
      </c>
      <c r="C4664" t="s">
        <v>3488</v>
      </c>
      <c r="D4664" s="26">
        <v>121</v>
      </c>
      <c r="E4664" s="26">
        <v>165</v>
      </c>
      <c r="G4664" s="6" t="s">
        <v>78</v>
      </c>
      <c r="H4664">
        <v>2800704</v>
      </c>
      <c r="I4664" t="s">
        <v>3732</v>
      </c>
      <c r="J4664">
        <v>134</v>
      </c>
      <c r="K4664">
        <v>133</v>
      </c>
    </row>
    <row r="4665" spans="1:11">
      <c r="A4665" s="6" t="s">
        <v>76</v>
      </c>
      <c r="B4665">
        <v>4217154</v>
      </c>
      <c r="C4665" t="s">
        <v>4786</v>
      </c>
      <c r="D4665" s="26">
        <v>144</v>
      </c>
      <c r="E4665" s="26">
        <v>171</v>
      </c>
      <c r="G4665" s="6" t="s">
        <v>78</v>
      </c>
      <c r="H4665">
        <v>2801009</v>
      </c>
      <c r="I4665" t="s">
        <v>3733</v>
      </c>
      <c r="J4665">
        <v>52</v>
      </c>
      <c r="K4665">
        <v>76</v>
      </c>
    </row>
    <row r="4666" spans="1:11">
      <c r="A4666" s="6" t="s">
        <v>76</v>
      </c>
      <c r="B4666">
        <v>4217204</v>
      </c>
      <c r="C4666" t="s">
        <v>3697</v>
      </c>
      <c r="D4666" s="26">
        <v>342</v>
      </c>
      <c r="E4666" s="26">
        <v>412</v>
      </c>
      <c r="G4666" s="6" t="s">
        <v>78</v>
      </c>
      <c r="H4666">
        <v>2801108</v>
      </c>
      <c r="I4666" t="s">
        <v>4807</v>
      </c>
      <c r="J4666">
        <v>120</v>
      </c>
      <c r="K4666">
        <v>133</v>
      </c>
    </row>
    <row r="4667" spans="1:11">
      <c r="A4667" s="6" t="s">
        <v>76</v>
      </c>
      <c r="B4667">
        <v>4217253</v>
      </c>
      <c r="C4667" t="s">
        <v>4787</v>
      </c>
      <c r="D4667" s="26">
        <v>39</v>
      </c>
      <c r="E4667" s="26">
        <v>43</v>
      </c>
      <c r="G4667" s="6" t="s">
        <v>78</v>
      </c>
      <c r="H4667">
        <v>2801207</v>
      </c>
      <c r="I4667" t="s">
        <v>3735</v>
      </c>
      <c r="J4667">
        <v>556</v>
      </c>
      <c r="K4667">
        <v>389</v>
      </c>
    </row>
    <row r="4668" spans="1:11">
      <c r="A4668" s="6" t="s">
        <v>76</v>
      </c>
      <c r="B4668">
        <v>4217303</v>
      </c>
      <c r="C4668" t="s">
        <v>3698</v>
      </c>
      <c r="D4668" s="26">
        <v>554</v>
      </c>
      <c r="E4668" s="26">
        <v>654</v>
      </c>
      <c r="G4668" s="6" t="s">
        <v>78</v>
      </c>
      <c r="H4668">
        <v>2801306</v>
      </c>
      <c r="I4668" t="s">
        <v>87</v>
      </c>
      <c r="J4668">
        <v>65</v>
      </c>
      <c r="K4668">
        <v>48</v>
      </c>
    </row>
    <row r="4669" spans="1:11">
      <c r="A4669" s="6" t="s">
        <v>76</v>
      </c>
      <c r="B4669">
        <v>4217402</v>
      </c>
      <c r="C4669" t="s">
        <v>3699</v>
      </c>
      <c r="D4669" s="26">
        <v>44</v>
      </c>
      <c r="E4669" s="26">
        <v>63</v>
      </c>
      <c r="G4669" s="6" t="s">
        <v>78</v>
      </c>
      <c r="H4669">
        <v>2801405</v>
      </c>
      <c r="I4669" t="s">
        <v>3738</v>
      </c>
      <c r="J4669">
        <v>194</v>
      </c>
      <c r="K4669">
        <v>213</v>
      </c>
    </row>
    <row r="4670" spans="1:11">
      <c r="A4670" s="6" t="s">
        <v>76</v>
      </c>
      <c r="B4670">
        <v>4217501</v>
      </c>
      <c r="C4670" t="s">
        <v>3701</v>
      </c>
      <c r="D4670" s="26">
        <v>790</v>
      </c>
      <c r="E4670" s="26">
        <v>903</v>
      </c>
      <c r="G4670" s="6" t="s">
        <v>78</v>
      </c>
      <c r="H4670">
        <v>2801504</v>
      </c>
      <c r="I4670" t="s">
        <v>4808</v>
      </c>
      <c r="J4670">
        <v>1</v>
      </c>
      <c r="K4670">
        <v>4</v>
      </c>
    </row>
    <row r="4671" spans="1:11">
      <c r="A4671" s="6" t="s">
        <v>76</v>
      </c>
      <c r="B4671">
        <v>4217550</v>
      </c>
      <c r="C4671" t="s">
        <v>4788</v>
      </c>
      <c r="D4671" s="26">
        <v>163</v>
      </c>
      <c r="E4671" s="26">
        <v>165</v>
      </c>
      <c r="G4671" s="6" t="s">
        <v>78</v>
      </c>
      <c r="H4671">
        <v>2801603</v>
      </c>
      <c r="I4671" t="s">
        <v>4809</v>
      </c>
      <c r="J4671">
        <v>7</v>
      </c>
      <c r="K4671">
        <v>10</v>
      </c>
    </row>
    <row r="4672" spans="1:11">
      <c r="A4672" s="6" t="s">
        <v>76</v>
      </c>
      <c r="B4672">
        <v>4217600</v>
      </c>
      <c r="C4672" t="s">
        <v>3702</v>
      </c>
      <c r="D4672" s="26">
        <v>100</v>
      </c>
      <c r="E4672" s="26">
        <v>126</v>
      </c>
      <c r="G4672" s="6" t="s">
        <v>78</v>
      </c>
      <c r="H4672">
        <v>2801702</v>
      </c>
      <c r="I4672" t="s">
        <v>3739</v>
      </c>
      <c r="J4672">
        <v>89</v>
      </c>
      <c r="K4672">
        <v>76</v>
      </c>
    </row>
    <row r="4673" spans="1:11">
      <c r="A4673" s="6" t="s">
        <v>76</v>
      </c>
      <c r="B4673">
        <v>4217709</v>
      </c>
      <c r="C4673" t="s">
        <v>3704</v>
      </c>
      <c r="D4673" s="26">
        <v>385</v>
      </c>
      <c r="E4673" s="26">
        <v>428</v>
      </c>
      <c r="G4673" s="6" t="s">
        <v>78</v>
      </c>
      <c r="H4673">
        <v>2801900</v>
      </c>
      <c r="I4673" t="s">
        <v>4810</v>
      </c>
      <c r="J4673">
        <v>15</v>
      </c>
      <c r="K4673">
        <v>19</v>
      </c>
    </row>
    <row r="4674" spans="1:11">
      <c r="A4674" s="6" t="s">
        <v>76</v>
      </c>
      <c r="B4674">
        <v>4217758</v>
      </c>
      <c r="C4674" t="s">
        <v>3705</v>
      </c>
      <c r="D4674" s="26">
        <v>193</v>
      </c>
      <c r="E4674" s="26">
        <v>219</v>
      </c>
      <c r="G4674" s="6" t="s">
        <v>78</v>
      </c>
      <c r="H4674">
        <v>2802007</v>
      </c>
      <c r="I4674" t="s">
        <v>3741</v>
      </c>
      <c r="J4674">
        <v>5</v>
      </c>
      <c r="K4674">
        <v>9</v>
      </c>
    </row>
    <row r="4675" spans="1:11">
      <c r="A4675" s="6" t="s">
        <v>76</v>
      </c>
      <c r="B4675">
        <v>4217808</v>
      </c>
      <c r="C4675" t="s">
        <v>3707</v>
      </c>
      <c r="D4675" s="26">
        <v>503</v>
      </c>
      <c r="E4675" s="26">
        <v>557</v>
      </c>
      <c r="G4675" s="6" t="s">
        <v>78</v>
      </c>
      <c r="H4675">
        <v>2802106</v>
      </c>
      <c r="I4675" t="s">
        <v>3742</v>
      </c>
      <c r="J4675">
        <v>137</v>
      </c>
      <c r="K4675">
        <v>97</v>
      </c>
    </row>
    <row r="4676" spans="1:11">
      <c r="A4676" s="6" t="s">
        <v>76</v>
      </c>
      <c r="B4676">
        <v>4217907</v>
      </c>
      <c r="C4676" t="s">
        <v>3709</v>
      </c>
      <c r="D4676" s="26">
        <v>364</v>
      </c>
      <c r="E4676" s="26">
        <v>478</v>
      </c>
      <c r="G4676" s="6" t="s">
        <v>78</v>
      </c>
      <c r="H4676">
        <v>2802205</v>
      </c>
      <c r="I4676" t="s">
        <v>2264</v>
      </c>
      <c r="J4676">
        <v>132</v>
      </c>
      <c r="K4676">
        <v>127</v>
      </c>
    </row>
    <row r="4677" spans="1:11">
      <c r="A4677" s="6" t="s">
        <v>76</v>
      </c>
      <c r="B4677">
        <v>4217956</v>
      </c>
      <c r="C4677" t="s">
        <v>4789</v>
      </c>
      <c r="D4677" s="26">
        <v>115</v>
      </c>
      <c r="E4677" s="26">
        <v>133</v>
      </c>
      <c r="G4677" s="6" t="s">
        <v>78</v>
      </c>
      <c r="H4677">
        <v>2802304</v>
      </c>
      <c r="I4677" t="s">
        <v>4811</v>
      </c>
      <c r="J4677">
        <v>105</v>
      </c>
      <c r="K4677">
        <v>136</v>
      </c>
    </row>
    <row r="4678" spans="1:11">
      <c r="A4678" s="6" t="s">
        <v>76</v>
      </c>
      <c r="B4678">
        <v>4218004</v>
      </c>
      <c r="C4678" t="s">
        <v>3710</v>
      </c>
      <c r="D4678" s="26">
        <v>71</v>
      </c>
      <c r="E4678" s="26">
        <v>85</v>
      </c>
      <c r="G4678" s="6" t="s">
        <v>78</v>
      </c>
      <c r="H4678">
        <v>2802403</v>
      </c>
      <c r="I4678" t="s">
        <v>4812</v>
      </c>
      <c r="J4678">
        <v>468</v>
      </c>
      <c r="K4678">
        <v>452</v>
      </c>
    </row>
    <row r="4679" spans="1:11">
      <c r="A4679" s="6" t="s">
        <v>76</v>
      </c>
      <c r="B4679">
        <v>4218103</v>
      </c>
      <c r="C4679" t="s">
        <v>4790</v>
      </c>
      <c r="D4679" s="26">
        <v>211</v>
      </c>
      <c r="E4679" s="26">
        <v>268</v>
      </c>
      <c r="G4679" s="6" t="s">
        <v>78</v>
      </c>
      <c r="H4679">
        <v>2802601</v>
      </c>
      <c r="I4679" t="s">
        <v>3743</v>
      </c>
      <c r="J4679">
        <v>136</v>
      </c>
      <c r="K4679">
        <v>132</v>
      </c>
    </row>
    <row r="4680" spans="1:11">
      <c r="A4680" s="6" t="s">
        <v>76</v>
      </c>
      <c r="B4680">
        <v>4218202</v>
      </c>
      <c r="C4680" t="s">
        <v>3712</v>
      </c>
      <c r="D4680" s="26">
        <v>55</v>
      </c>
      <c r="E4680" s="26">
        <v>78</v>
      </c>
      <c r="G4680" s="6" t="s">
        <v>78</v>
      </c>
      <c r="H4680">
        <v>2802700</v>
      </c>
      <c r="I4680" t="s">
        <v>3744</v>
      </c>
      <c r="J4680">
        <v>90</v>
      </c>
      <c r="K4680">
        <v>114</v>
      </c>
    </row>
    <row r="4681" spans="1:11">
      <c r="A4681" s="6" t="s">
        <v>76</v>
      </c>
      <c r="B4681">
        <v>4218251</v>
      </c>
      <c r="C4681" t="s">
        <v>4791</v>
      </c>
      <c r="D4681" s="26">
        <v>179</v>
      </c>
      <c r="E4681" s="26">
        <v>190</v>
      </c>
      <c r="G4681" s="6" t="s">
        <v>78</v>
      </c>
      <c r="H4681">
        <v>2802809</v>
      </c>
      <c r="I4681" t="s">
        <v>3745</v>
      </c>
      <c r="J4681">
        <v>156</v>
      </c>
      <c r="K4681">
        <v>161</v>
      </c>
    </row>
    <row r="4682" spans="1:11">
      <c r="A4682" s="6" t="s">
        <v>76</v>
      </c>
      <c r="B4682">
        <v>4218301</v>
      </c>
      <c r="C4682" t="s">
        <v>4792</v>
      </c>
      <c r="D4682" s="26">
        <v>43</v>
      </c>
      <c r="E4682" s="26">
        <v>52</v>
      </c>
      <c r="G4682" s="6" t="s">
        <v>78</v>
      </c>
      <c r="H4682">
        <v>2802908</v>
      </c>
      <c r="I4682" t="s">
        <v>2097</v>
      </c>
      <c r="J4682">
        <v>235</v>
      </c>
      <c r="K4682">
        <v>232</v>
      </c>
    </row>
    <row r="4683" spans="1:11">
      <c r="A4683" s="6" t="s">
        <v>76</v>
      </c>
      <c r="B4683">
        <v>4218350</v>
      </c>
      <c r="C4683" t="s">
        <v>4793</v>
      </c>
      <c r="D4683" s="26">
        <v>30</v>
      </c>
      <c r="E4683" s="26">
        <v>32</v>
      </c>
      <c r="G4683" s="6" t="s">
        <v>78</v>
      </c>
      <c r="H4683">
        <v>2803005</v>
      </c>
      <c r="I4683" t="s">
        <v>3746</v>
      </c>
      <c r="J4683">
        <v>793</v>
      </c>
      <c r="K4683">
        <v>703</v>
      </c>
    </row>
    <row r="4684" spans="1:11">
      <c r="A4684" s="6" t="s">
        <v>76</v>
      </c>
      <c r="B4684">
        <v>4218400</v>
      </c>
      <c r="C4684" t="s">
        <v>3714</v>
      </c>
      <c r="D4684" s="26">
        <v>241</v>
      </c>
      <c r="E4684" s="26">
        <v>312</v>
      </c>
      <c r="G4684" s="6" t="s">
        <v>78</v>
      </c>
      <c r="H4684">
        <v>2803104</v>
      </c>
      <c r="I4684" t="s">
        <v>4814</v>
      </c>
      <c r="J4684">
        <v>206</v>
      </c>
      <c r="K4684">
        <v>234</v>
      </c>
    </row>
    <row r="4685" spans="1:11">
      <c r="A4685" s="6" t="s">
        <v>76</v>
      </c>
      <c r="B4685">
        <v>4218509</v>
      </c>
      <c r="C4685" t="s">
        <v>4794</v>
      </c>
      <c r="D4685" s="26">
        <v>73</v>
      </c>
      <c r="E4685" s="26">
        <v>103</v>
      </c>
      <c r="G4685" s="6" t="s">
        <v>78</v>
      </c>
      <c r="H4685">
        <v>2803203</v>
      </c>
      <c r="I4685" t="s">
        <v>3747</v>
      </c>
      <c r="J4685">
        <v>58</v>
      </c>
      <c r="K4685">
        <v>45</v>
      </c>
    </row>
    <row r="4686" spans="1:11">
      <c r="A4686" s="6" t="s">
        <v>76</v>
      </c>
      <c r="B4686">
        <v>4218608</v>
      </c>
      <c r="C4686" t="s">
        <v>4795</v>
      </c>
      <c r="D4686" s="26">
        <v>136</v>
      </c>
      <c r="E4686" s="26">
        <v>150</v>
      </c>
      <c r="G4686" s="6" t="s">
        <v>78</v>
      </c>
      <c r="H4686">
        <v>2803302</v>
      </c>
      <c r="I4686" t="s">
        <v>3748</v>
      </c>
      <c r="J4686">
        <v>83</v>
      </c>
      <c r="K4686">
        <v>49</v>
      </c>
    </row>
    <row r="4687" spans="1:11">
      <c r="A4687" s="6" t="s">
        <v>76</v>
      </c>
      <c r="B4687">
        <v>4218707</v>
      </c>
      <c r="C4687" t="s">
        <v>3715</v>
      </c>
      <c r="D4687" s="26">
        <v>57</v>
      </c>
      <c r="E4687" s="26">
        <v>94</v>
      </c>
      <c r="G4687" s="6" t="s">
        <v>78</v>
      </c>
      <c r="H4687">
        <v>2803401</v>
      </c>
      <c r="I4687" t="s">
        <v>3750</v>
      </c>
      <c r="J4687">
        <v>103</v>
      </c>
      <c r="K4687">
        <v>79</v>
      </c>
    </row>
    <row r="4688" spans="1:11">
      <c r="A4688" s="6" t="s">
        <v>76</v>
      </c>
      <c r="B4688">
        <v>4218756</v>
      </c>
      <c r="C4688" t="s">
        <v>4796</v>
      </c>
      <c r="D4688" s="26">
        <v>396</v>
      </c>
      <c r="E4688" s="26">
        <v>466</v>
      </c>
      <c r="G4688" s="6" t="s">
        <v>78</v>
      </c>
      <c r="H4688">
        <v>2803500</v>
      </c>
      <c r="I4688" t="s">
        <v>3751</v>
      </c>
      <c r="J4688">
        <v>336</v>
      </c>
      <c r="K4688">
        <v>328</v>
      </c>
    </row>
    <row r="4689" spans="1:11">
      <c r="A4689" s="6" t="s">
        <v>76</v>
      </c>
      <c r="B4689">
        <v>4218806</v>
      </c>
      <c r="C4689" t="s">
        <v>2962</v>
      </c>
      <c r="D4689" s="26">
        <v>428</v>
      </c>
      <c r="E4689" s="26">
        <v>504</v>
      </c>
      <c r="G4689" s="6" t="s">
        <v>78</v>
      </c>
      <c r="H4689">
        <v>2803609</v>
      </c>
      <c r="I4689" t="s">
        <v>4815</v>
      </c>
      <c r="J4689">
        <v>9</v>
      </c>
      <c r="K4689">
        <v>8</v>
      </c>
    </row>
    <row r="4690" spans="1:11">
      <c r="A4690" s="6" t="s">
        <v>76</v>
      </c>
      <c r="B4690">
        <v>4218855</v>
      </c>
      <c r="C4690" t="s">
        <v>4797</v>
      </c>
      <c r="D4690" s="26">
        <v>214</v>
      </c>
      <c r="E4690" s="26">
        <v>250</v>
      </c>
      <c r="G4690" s="6" t="s">
        <v>78</v>
      </c>
      <c r="H4690">
        <v>2803708</v>
      </c>
      <c r="I4690" t="s">
        <v>4816</v>
      </c>
      <c r="J4690">
        <v>83</v>
      </c>
      <c r="K4690">
        <v>93</v>
      </c>
    </row>
    <row r="4691" spans="1:11">
      <c r="A4691" s="6" t="s">
        <v>76</v>
      </c>
      <c r="B4691">
        <v>4218905</v>
      </c>
      <c r="C4691" t="s">
        <v>4798</v>
      </c>
      <c r="D4691" s="26">
        <v>234</v>
      </c>
      <c r="E4691" s="26">
        <v>289</v>
      </c>
      <c r="G4691" s="6" t="s">
        <v>78</v>
      </c>
      <c r="H4691">
        <v>2803807</v>
      </c>
      <c r="I4691" t="s">
        <v>4817</v>
      </c>
      <c r="J4691">
        <v>50</v>
      </c>
      <c r="K4691">
        <v>44</v>
      </c>
    </row>
    <row r="4692" spans="1:11">
      <c r="A4692" s="6" t="s">
        <v>76</v>
      </c>
      <c r="B4692">
        <v>4218954</v>
      </c>
      <c r="C4692" t="s">
        <v>3717</v>
      </c>
      <c r="D4692" s="26">
        <v>149</v>
      </c>
      <c r="E4692" s="26">
        <v>201</v>
      </c>
      <c r="G4692" s="6" t="s">
        <v>78</v>
      </c>
      <c r="H4692">
        <v>2803906</v>
      </c>
      <c r="I4692" t="s">
        <v>3752</v>
      </c>
      <c r="J4692">
        <v>97</v>
      </c>
      <c r="K4692">
        <v>65</v>
      </c>
    </row>
    <row r="4693" spans="1:11">
      <c r="A4693" s="6" t="s">
        <v>76</v>
      </c>
      <c r="B4693">
        <v>4219002</v>
      </c>
      <c r="C4693" t="s">
        <v>3719</v>
      </c>
      <c r="D4693" s="26">
        <v>212</v>
      </c>
      <c r="E4693" s="26">
        <v>235</v>
      </c>
      <c r="G4693" s="6" t="s">
        <v>78</v>
      </c>
      <c r="H4693">
        <v>2804003</v>
      </c>
      <c r="I4693" t="s">
        <v>4818</v>
      </c>
      <c r="J4693">
        <v>7</v>
      </c>
      <c r="K4693">
        <v>0</v>
      </c>
    </row>
    <row r="4694" spans="1:11">
      <c r="A4694" s="6" t="s">
        <v>76</v>
      </c>
      <c r="B4694">
        <v>4219101</v>
      </c>
      <c r="C4694" t="s">
        <v>3720</v>
      </c>
      <c r="D4694" s="26">
        <v>181</v>
      </c>
      <c r="E4694" s="26">
        <v>213</v>
      </c>
      <c r="G4694" s="6" t="s">
        <v>78</v>
      </c>
      <c r="H4694">
        <v>2804102</v>
      </c>
      <c r="I4694" t="s">
        <v>3753</v>
      </c>
      <c r="J4694">
        <v>106</v>
      </c>
      <c r="K4694">
        <v>111</v>
      </c>
    </row>
    <row r="4695" spans="1:11">
      <c r="A4695" s="6" t="s">
        <v>76</v>
      </c>
      <c r="B4695">
        <v>4219150</v>
      </c>
      <c r="C4695" t="s">
        <v>4799</v>
      </c>
      <c r="D4695" s="26">
        <v>125</v>
      </c>
      <c r="E4695" s="26">
        <v>155</v>
      </c>
      <c r="G4695" s="6" t="s">
        <v>78</v>
      </c>
      <c r="H4695">
        <v>2804201</v>
      </c>
      <c r="I4695" t="s">
        <v>3755</v>
      </c>
      <c r="J4695">
        <v>474</v>
      </c>
      <c r="K4695">
        <v>453</v>
      </c>
    </row>
    <row r="4696" spans="1:11">
      <c r="A4696" s="6" t="s">
        <v>76</v>
      </c>
      <c r="B4696">
        <v>4219176</v>
      </c>
      <c r="C4696" t="s">
        <v>3065</v>
      </c>
      <c r="D4696" s="26">
        <v>123</v>
      </c>
      <c r="E4696" s="26">
        <v>126</v>
      </c>
      <c r="G4696" s="6" t="s">
        <v>78</v>
      </c>
      <c r="H4696">
        <v>2804300</v>
      </c>
      <c r="I4696" t="s">
        <v>4819</v>
      </c>
      <c r="J4696">
        <v>11</v>
      </c>
      <c r="K4696">
        <v>12</v>
      </c>
    </row>
    <row r="4697" spans="1:11">
      <c r="A4697" s="6" t="s">
        <v>76</v>
      </c>
      <c r="B4697">
        <v>4219200</v>
      </c>
      <c r="C4697" t="s">
        <v>3722</v>
      </c>
      <c r="D4697" s="26">
        <v>707</v>
      </c>
      <c r="E4697" s="26">
        <v>798</v>
      </c>
      <c r="G4697" s="6" t="s">
        <v>78</v>
      </c>
      <c r="H4697">
        <v>2804409</v>
      </c>
      <c r="I4697" t="s">
        <v>3757</v>
      </c>
      <c r="J4697">
        <v>210</v>
      </c>
      <c r="K4697">
        <v>174</v>
      </c>
    </row>
    <row r="4698" spans="1:11">
      <c r="A4698" s="6" t="s">
        <v>76</v>
      </c>
      <c r="B4698">
        <v>4219309</v>
      </c>
      <c r="C4698" t="s">
        <v>3723</v>
      </c>
      <c r="D4698" s="26">
        <v>448</v>
      </c>
      <c r="E4698" s="26">
        <v>561</v>
      </c>
      <c r="G4698" s="6" t="s">
        <v>78</v>
      </c>
      <c r="H4698">
        <v>2804458</v>
      </c>
      <c r="I4698" t="s">
        <v>4820</v>
      </c>
      <c r="J4698">
        <v>215</v>
      </c>
      <c r="K4698">
        <v>207</v>
      </c>
    </row>
    <row r="4699" spans="1:11">
      <c r="A4699" s="6" t="s">
        <v>76</v>
      </c>
      <c r="B4699">
        <v>4219358</v>
      </c>
      <c r="C4699" t="s">
        <v>4800</v>
      </c>
      <c r="D4699" s="26">
        <v>339</v>
      </c>
      <c r="E4699" s="26">
        <v>418</v>
      </c>
      <c r="G4699" s="6" t="s">
        <v>78</v>
      </c>
      <c r="H4699">
        <v>2804508</v>
      </c>
      <c r="I4699" t="s">
        <v>3758</v>
      </c>
      <c r="J4699">
        <v>711</v>
      </c>
      <c r="K4699">
        <v>683</v>
      </c>
    </row>
    <row r="4700" spans="1:11">
      <c r="A4700" s="6" t="s">
        <v>76</v>
      </c>
      <c r="B4700">
        <v>4219408</v>
      </c>
      <c r="C4700" t="s">
        <v>4801</v>
      </c>
      <c r="D4700" s="26">
        <v>210</v>
      </c>
      <c r="E4700" s="26">
        <v>254</v>
      </c>
      <c r="G4700" s="6" t="s">
        <v>78</v>
      </c>
      <c r="H4700">
        <v>2804607</v>
      </c>
      <c r="I4700" t="s">
        <v>3760</v>
      </c>
      <c r="J4700">
        <v>246</v>
      </c>
      <c r="K4700">
        <v>224</v>
      </c>
    </row>
    <row r="4701" spans="1:11">
      <c r="A4701" s="6" t="s">
        <v>76</v>
      </c>
      <c r="B4701">
        <v>4219507</v>
      </c>
      <c r="C4701" t="s">
        <v>3725</v>
      </c>
      <c r="D4701" s="26">
        <v>199</v>
      </c>
      <c r="E4701" s="26">
        <v>262</v>
      </c>
      <c r="G4701" s="6" t="s">
        <v>78</v>
      </c>
      <c r="H4701">
        <v>2804706</v>
      </c>
      <c r="I4701" t="s">
        <v>4821</v>
      </c>
      <c r="J4701">
        <v>154</v>
      </c>
      <c r="K4701">
        <v>171</v>
      </c>
    </row>
    <row r="4702" spans="1:11">
      <c r="A4702" s="6" t="s">
        <v>76</v>
      </c>
      <c r="B4702">
        <v>4219606</v>
      </c>
      <c r="C4702" t="s">
        <v>3727</v>
      </c>
      <c r="D4702" s="26">
        <v>538</v>
      </c>
      <c r="E4702" s="26">
        <v>649</v>
      </c>
      <c r="G4702" s="6" t="s">
        <v>78</v>
      </c>
      <c r="H4702">
        <v>2804805</v>
      </c>
      <c r="I4702" t="s">
        <v>3762</v>
      </c>
      <c r="J4702">
        <v>15</v>
      </c>
      <c r="K4702">
        <v>8</v>
      </c>
    </row>
    <row r="4703" spans="1:11">
      <c r="A4703" s="6" t="s">
        <v>76</v>
      </c>
      <c r="B4703">
        <v>4219705</v>
      </c>
      <c r="C4703" t="s">
        <v>3728</v>
      </c>
      <c r="D4703" s="26">
        <v>562</v>
      </c>
      <c r="E4703" s="26">
        <v>667</v>
      </c>
      <c r="G4703" s="6" t="s">
        <v>78</v>
      </c>
      <c r="H4703">
        <v>2804904</v>
      </c>
      <c r="I4703" t="s">
        <v>737</v>
      </c>
      <c r="J4703">
        <v>242</v>
      </c>
      <c r="K4703">
        <v>186</v>
      </c>
    </row>
    <row r="4704" spans="1:11">
      <c r="A4704" s="6" t="s">
        <v>76</v>
      </c>
      <c r="B4704">
        <v>4219853</v>
      </c>
      <c r="C4704" t="s">
        <v>4802</v>
      </c>
      <c r="D4704" s="26">
        <v>55</v>
      </c>
      <c r="E4704" s="26">
        <v>63</v>
      </c>
      <c r="G4704" s="6" t="s">
        <v>78</v>
      </c>
      <c r="H4704">
        <v>2805000</v>
      </c>
      <c r="I4704" t="s">
        <v>4822</v>
      </c>
      <c r="J4704">
        <v>19</v>
      </c>
      <c r="K4704">
        <v>12</v>
      </c>
    </row>
    <row r="4705" spans="1:11">
      <c r="A4705" s="6" t="s">
        <v>78</v>
      </c>
      <c r="B4705">
        <v>2800100</v>
      </c>
      <c r="C4705" t="s">
        <v>4803</v>
      </c>
      <c r="D4705" s="26">
        <v>25</v>
      </c>
      <c r="E4705" s="26">
        <v>24</v>
      </c>
      <c r="G4705" s="6" t="s">
        <v>78</v>
      </c>
      <c r="H4705">
        <v>2805109</v>
      </c>
      <c r="I4705" t="s">
        <v>3763</v>
      </c>
      <c r="J4705">
        <v>6</v>
      </c>
      <c r="K4705">
        <v>14</v>
      </c>
    </row>
    <row r="4706" spans="1:11">
      <c r="A4706" s="6" t="s">
        <v>78</v>
      </c>
      <c r="B4706">
        <v>2800209</v>
      </c>
      <c r="C4706" t="s">
        <v>4804</v>
      </c>
      <c r="D4706" s="26">
        <v>543</v>
      </c>
      <c r="E4706" s="26">
        <v>559</v>
      </c>
      <c r="G4706" s="6" t="s">
        <v>78</v>
      </c>
      <c r="H4706">
        <v>2805208</v>
      </c>
      <c r="I4706" t="s">
        <v>2863</v>
      </c>
      <c r="J4706">
        <v>59</v>
      </c>
      <c r="K4706">
        <v>61</v>
      </c>
    </row>
    <row r="4707" spans="1:11">
      <c r="A4707" s="6" t="s">
        <v>78</v>
      </c>
      <c r="B4707">
        <v>2800308</v>
      </c>
      <c r="C4707" t="s">
        <v>4805</v>
      </c>
      <c r="D4707" s="26">
        <v>13</v>
      </c>
      <c r="E4707" s="26">
        <v>11</v>
      </c>
      <c r="G4707" s="6" t="s">
        <v>78</v>
      </c>
      <c r="H4707">
        <v>2805307</v>
      </c>
      <c r="I4707" t="s">
        <v>4823</v>
      </c>
      <c r="J4707">
        <v>23</v>
      </c>
      <c r="K4707">
        <v>23</v>
      </c>
    </row>
    <row r="4708" spans="1:11">
      <c r="A4708" s="6" t="s">
        <v>78</v>
      </c>
      <c r="B4708">
        <v>2800407</v>
      </c>
      <c r="C4708" t="s">
        <v>3729</v>
      </c>
      <c r="D4708" s="26">
        <v>250</v>
      </c>
      <c r="E4708" s="26">
        <v>271</v>
      </c>
      <c r="G4708" s="6" t="s">
        <v>78</v>
      </c>
      <c r="H4708">
        <v>2805406</v>
      </c>
      <c r="I4708" t="s">
        <v>3764</v>
      </c>
      <c r="J4708">
        <v>1273</v>
      </c>
      <c r="K4708">
        <v>819</v>
      </c>
    </row>
    <row r="4709" spans="1:11">
      <c r="A4709" s="6" t="s">
        <v>78</v>
      </c>
      <c r="B4709">
        <v>2800506</v>
      </c>
      <c r="C4709" t="s">
        <v>3730</v>
      </c>
      <c r="D4709" s="26">
        <v>201</v>
      </c>
      <c r="E4709" s="26">
        <v>195</v>
      </c>
      <c r="G4709" s="6" t="s">
        <v>78</v>
      </c>
      <c r="H4709">
        <v>2805505</v>
      </c>
      <c r="I4709" t="s">
        <v>3766</v>
      </c>
      <c r="J4709" s="69">
        <v>307</v>
      </c>
      <c r="K4709">
        <v>318</v>
      </c>
    </row>
    <row r="4710" spans="1:11">
      <c r="A4710" s="6" t="s">
        <v>78</v>
      </c>
      <c r="B4710">
        <v>2800605</v>
      </c>
      <c r="C4710" t="s">
        <v>4806</v>
      </c>
      <c r="D4710" s="26">
        <v>144</v>
      </c>
      <c r="E4710" s="26">
        <v>79</v>
      </c>
      <c r="G4710" s="6" t="s">
        <v>78</v>
      </c>
      <c r="H4710">
        <v>2805604</v>
      </c>
      <c r="I4710" t="s">
        <v>4824</v>
      </c>
      <c r="J4710">
        <v>575</v>
      </c>
      <c r="K4710">
        <v>528</v>
      </c>
    </row>
    <row r="4711" spans="1:11">
      <c r="A4711" s="6" t="s">
        <v>78</v>
      </c>
      <c r="B4711">
        <v>2800670</v>
      </c>
      <c r="C4711" t="s">
        <v>3731</v>
      </c>
      <c r="D4711" s="26">
        <v>639</v>
      </c>
      <c r="E4711" s="26">
        <v>624</v>
      </c>
      <c r="G4711" s="6" t="s">
        <v>78</v>
      </c>
      <c r="H4711">
        <v>2805703</v>
      </c>
      <c r="I4711" t="s">
        <v>4825</v>
      </c>
      <c r="J4711">
        <v>52</v>
      </c>
      <c r="K4711">
        <v>58</v>
      </c>
    </row>
    <row r="4712" spans="1:11">
      <c r="A4712" s="6" t="s">
        <v>78</v>
      </c>
      <c r="B4712">
        <v>2800704</v>
      </c>
      <c r="C4712" t="s">
        <v>3732</v>
      </c>
      <c r="D4712" s="26">
        <v>545</v>
      </c>
      <c r="E4712" s="26">
        <v>506</v>
      </c>
      <c r="G4712" s="6" t="s">
        <v>78</v>
      </c>
      <c r="H4712">
        <v>2805802</v>
      </c>
      <c r="I4712" t="s">
        <v>3768</v>
      </c>
      <c r="J4712">
        <v>394</v>
      </c>
      <c r="K4712">
        <v>312</v>
      </c>
    </row>
    <row r="4713" spans="1:11">
      <c r="A4713" s="6" t="s">
        <v>78</v>
      </c>
      <c r="B4713">
        <v>2801009</v>
      </c>
      <c r="C4713" t="s">
        <v>3733</v>
      </c>
      <c r="D4713" s="26">
        <v>506</v>
      </c>
      <c r="E4713" s="26">
        <v>485</v>
      </c>
      <c r="G4713" s="6" t="s">
        <v>78</v>
      </c>
      <c r="H4713">
        <v>2805901</v>
      </c>
      <c r="I4713" t="s">
        <v>3769</v>
      </c>
      <c r="J4713">
        <v>42</v>
      </c>
      <c r="K4713">
        <v>29</v>
      </c>
    </row>
    <row r="4714" spans="1:11">
      <c r="A4714" s="6" t="s">
        <v>78</v>
      </c>
      <c r="B4714">
        <v>2801108</v>
      </c>
      <c r="C4714" t="s">
        <v>4807</v>
      </c>
      <c r="D4714" s="26">
        <v>542</v>
      </c>
      <c r="E4714" s="26">
        <v>536</v>
      </c>
      <c r="G4714" s="6" t="s">
        <v>78</v>
      </c>
      <c r="H4714">
        <v>2806008</v>
      </c>
      <c r="I4714" t="s">
        <v>4826</v>
      </c>
      <c r="J4714">
        <v>87</v>
      </c>
      <c r="K4714">
        <v>89</v>
      </c>
    </row>
    <row r="4715" spans="1:11">
      <c r="A4715" s="6" t="s">
        <v>78</v>
      </c>
      <c r="B4715">
        <v>2801207</v>
      </c>
      <c r="C4715" t="s">
        <v>3735</v>
      </c>
      <c r="D4715" s="26">
        <v>2595</v>
      </c>
      <c r="E4715" s="26">
        <v>2074</v>
      </c>
      <c r="G4715" s="6" t="s">
        <v>78</v>
      </c>
      <c r="H4715">
        <v>2806107</v>
      </c>
      <c r="I4715" t="s">
        <v>4827</v>
      </c>
      <c r="J4715">
        <v>3</v>
      </c>
      <c r="K4715">
        <v>4</v>
      </c>
    </row>
    <row r="4716" spans="1:11">
      <c r="A4716" s="6" t="s">
        <v>78</v>
      </c>
      <c r="B4716">
        <v>2801306</v>
      </c>
      <c r="C4716" t="s">
        <v>87</v>
      </c>
      <c r="D4716" s="26">
        <v>448</v>
      </c>
      <c r="E4716" s="26">
        <v>382</v>
      </c>
      <c r="G4716" s="6" t="s">
        <v>78</v>
      </c>
      <c r="H4716">
        <v>2806206</v>
      </c>
      <c r="I4716" t="s">
        <v>3771</v>
      </c>
      <c r="J4716">
        <v>121</v>
      </c>
      <c r="K4716">
        <v>154</v>
      </c>
    </row>
    <row r="4717" spans="1:11">
      <c r="A4717" s="6" t="s">
        <v>78</v>
      </c>
      <c r="B4717">
        <v>2801405</v>
      </c>
      <c r="C4717" t="s">
        <v>3738</v>
      </c>
      <c r="D4717" s="26">
        <v>1054</v>
      </c>
      <c r="E4717" s="26">
        <v>1106</v>
      </c>
      <c r="G4717" s="6" t="s">
        <v>78</v>
      </c>
      <c r="H4717">
        <v>2806305</v>
      </c>
      <c r="I4717" t="s">
        <v>3772</v>
      </c>
      <c r="J4717">
        <v>68</v>
      </c>
      <c r="K4717">
        <v>69</v>
      </c>
    </row>
    <row r="4718" spans="1:11">
      <c r="A4718" s="6" t="s">
        <v>78</v>
      </c>
      <c r="B4718">
        <v>2801504</v>
      </c>
      <c r="C4718" t="s">
        <v>4808</v>
      </c>
      <c r="D4718" s="26">
        <v>30</v>
      </c>
      <c r="E4718" s="26">
        <v>28</v>
      </c>
      <c r="G4718" s="6" t="s">
        <v>78</v>
      </c>
      <c r="H4718">
        <v>2806404</v>
      </c>
      <c r="I4718" t="s">
        <v>4828</v>
      </c>
      <c r="J4718">
        <v>91</v>
      </c>
      <c r="K4718">
        <v>41</v>
      </c>
    </row>
    <row r="4719" spans="1:11">
      <c r="A4719" s="6" t="s">
        <v>78</v>
      </c>
      <c r="B4719">
        <v>2801603</v>
      </c>
      <c r="C4719" t="s">
        <v>4809</v>
      </c>
      <c r="D4719" s="26">
        <v>44</v>
      </c>
      <c r="E4719" s="26">
        <v>49</v>
      </c>
      <c r="G4719" s="6" t="s">
        <v>78</v>
      </c>
      <c r="H4719">
        <v>2806503</v>
      </c>
      <c r="I4719" t="s">
        <v>3679</v>
      </c>
      <c r="J4719">
        <v>7</v>
      </c>
      <c r="K4719">
        <v>13</v>
      </c>
    </row>
    <row r="4720" spans="1:11">
      <c r="A4720" s="6" t="s">
        <v>78</v>
      </c>
      <c r="B4720">
        <v>2801702</v>
      </c>
      <c r="C4720" t="s">
        <v>3739</v>
      </c>
      <c r="D4720" s="26">
        <v>542</v>
      </c>
      <c r="E4720" s="26">
        <v>521</v>
      </c>
      <c r="G4720" s="6" t="s">
        <v>78</v>
      </c>
      <c r="H4720">
        <v>2806602</v>
      </c>
      <c r="I4720" t="s">
        <v>3773</v>
      </c>
      <c r="J4720">
        <v>117</v>
      </c>
      <c r="K4720">
        <v>86</v>
      </c>
    </row>
    <row r="4721" spans="1:11">
      <c r="A4721" s="6" t="s">
        <v>78</v>
      </c>
      <c r="B4721">
        <v>2801900</v>
      </c>
      <c r="C4721" t="s">
        <v>4810</v>
      </c>
      <c r="D4721" s="26">
        <v>99</v>
      </c>
      <c r="E4721" s="26">
        <v>105</v>
      </c>
      <c r="G4721" s="6" t="s">
        <v>78</v>
      </c>
      <c r="H4721">
        <v>2806701</v>
      </c>
      <c r="I4721" t="s">
        <v>3775</v>
      </c>
      <c r="J4721">
        <v>37</v>
      </c>
      <c r="K4721">
        <v>28</v>
      </c>
    </row>
    <row r="4722" spans="1:11">
      <c r="A4722" s="6" t="s">
        <v>78</v>
      </c>
      <c r="B4722">
        <v>2802007</v>
      </c>
      <c r="C4722" t="s">
        <v>3741</v>
      </c>
      <c r="D4722" s="26">
        <v>24</v>
      </c>
      <c r="E4722" s="26">
        <v>29</v>
      </c>
      <c r="G4722" s="6" t="s">
        <v>78</v>
      </c>
      <c r="H4722">
        <v>2806800</v>
      </c>
      <c r="I4722" t="s">
        <v>595</v>
      </c>
      <c r="J4722">
        <v>40</v>
      </c>
      <c r="K4722">
        <v>28</v>
      </c>
    </row>
    <row r="4723" spans="1:11">
      <c r="A4723" s="6" t="s">
        <v>78</v>
      </c>
      <c r="B4723">
        <v>2802106</v>
      </c>
      <c r="C4723" t="s">
        <v>3742</v>
      </c>
      <c r="D4723" s="26">
        <v>908</v>
      </c>
      <c r="E4723" s="26">
        <v>811</v>
      </c>
      <c r="G4723" s="6" t="s">
        <v>78</v>
      </c>
      <c r="H4723">
        <v>2806909</v>
      </c>
      <c r="I4723" t="s">
        <v>1620</v>
      </c>
      <c r="J4723">
        <v>10</v>
      </c>
      <c r="K4723">
        <v>9</v>
      </c>
    </row>
    <row r="4724" spans="1:11">
      <c r="A4724" s="6" t="s">
        <v>78</v>
      </c>
      <c r="B4724">
        <v>2802205</v>
      </c>
      <c r="C4724" t="s">
        <v>2264</v>
      </c>
      <c r="D4724" s="26">
        <v>563</v>
      </c>
      <c r="E4724" s="26">
        <v>519</v>
      </c>
      <c r="G4724" s="6" t="s">
        <v>78</v>
      </c>
      <c r="H4724">
        <v>2807006</v>
      </c>
      <c r="I4724" t="s">
        <v>4829</v>
      </c>
      <c r="J4724">
        <v>49</v>
      </c>
      <c r="K4724">
        <v>45</v>
      </c>
    </row>
    <row r="4725" spans="1:11">
      <c r="A4725" s="6" t="s">
        <v>78</v>
      </c>
      <c r="B4725">
        <v>2802304</v>
      </c>
      <c r="C4725" t="s">
        <v>4811</v>
      </c>
      <c r="D4725" s="26">
        <v>488</v>
      </c>
      <c r="E4725" s="26">
        <v>528</v>
      </c>
      <c r="G4725" s="6" t="s">
        <v>78</v>
      </c>
      <c r="H4725">
        <v>2807105</v>
      </c>
      <c r="I4725" t="s">
        <v>3776</v>
      </c>
      <c r="J4725">
        <v>300</v>
      </c>
      <c r="K4725">
        <v>293</v>
      </c>
    </row>
    <row r="4726" spans="1:11">
      <c r="A4726" s="6" t="s">
        <v>78</v>
      </c>
      <c r="B4726">
        <v>2802403</v>
      </c>
      <c r="C4726" t="s">
        <v>4812</v>
      </c>
      <c r="D4726" s="26">
        <v>2096</v>
      </c>
      <c r="E4726" s="26">
        <v>2145</v>
      </c>
      <c r="G4726" s="6" t="s">
        <v>78</v>
      </c>
      <c r="H4726">
        <v>2807204</v>
      </c>
      <c r="I4726" t="s">
        <v>4830</v>
      </c>
      <c r="J4726">
        <v>2</v>
      </c>
      <c r="K4726">
        <v>4</v>
      </c>
    </row>
    <row r="4727" spans="1:11">
      <c r="A4727" s="6" t="s">
        <v>78</v>
      </c>
      <c r="B4727">
        <v>2802502</v>
      </c>
      <c r="C4727" t="s">
        <v>4813</v>
      </c>
      <c r="D4727" s="26">
        <v>3</v>
      </c>
      <c r="E4727" s="26">
        <v>5</v>
      </c>
      <c r="G4727" s="6" t="s">
        <v>78</v>
      </c>
      <c r="H4727">
        <v>2807303</v>
      </c>
      <c r="I4727" t="s">
        <v>4831</v>
      </c>
      <c r="J4727">
        <v>6</v>
      </c>
      <c r="K4727">
        <v>7</v>
      </c>
    </row>
    <row r="4728" spans="1:11">
      <c r="A4728" s="6" t="s">
        <v>78</v>
      </c>
      <c r="B4728">
        <v>2802601</v>
      </c>
      <c r="C4728" t="s">
        <v>3743</v>
      </c>
      <c r="D4728" s="26">
        <v>709</v>
      </c>
      <c r="E4728" s="26">
        <v>724</v>
      </c>
      <c r="G4728" s="6" t="s">
        <v>78</v>
      </c>
      <c r="H4728">
        <v>2807402</v>
      </c>
      <c r="I4728" t="s">
        <v>4832</v>
      </c>
      <c r="J4728">
        <v>371</v>
      </c>
      <c r="K4728">
        <v>304</v>
      </c>
    </row>
    <row r="4729" spans="1:11">
      <c r="A4729" s="6" t="s">
        <v>78</v>
      </c>
      <c r="B4729">
        <v>2802700</v>
      </c>
      <c r="C4729" t="s">
        <v>3744</v>
      </c>
      <c r="D4729" s="26">
        <v>454</v>
      </c>
      <c r="E4729" s="26">
        <v>469</v>
      </c>
      <c r="G4729" s="6" t="s">
        <v>78</v>
      </c>
      <c r="H4729">
        <v>2807501</v>
      </c>
      <c r="I4729" t="s">
        <v>3777</v>
      </c>
      <c r="J4729">
        <v>156</v>
      </c>
      <c r="K4729">
        <v>144</v>
      </c>
    </row>
    <row r="4730" spans="1:11">
      <c r="A4730" s="6" t="s">
        <v>78</v>
      </c>
      <c r="B4730">
        <v>2802809</v>
      </c>
      <c r="C4730" t="s">
        <v>3745</v>
      </c>
      <c r="D4730" s="26">
        <v>1000</v>
      </c>
      <c r="E4730" s="26">
        <v>981</v>
      </c>
      <c r="G4730" s="6" t="s">
        <v>78</v>
      </c>
      <c r="H4730">
        <v>2807600</v>
      </c>
      <c r="I4730" t="s">
        <v>3778</v>
      </c>
      <c r="J4730">
        <v>122</v>
      </c>
      <c r="K4730">
        <v>97</v>
      </c>
    </row>
    <row r="4731" spans="1:11">
      <c r="A4731" s="6" t="s">
        <v>78</v>
      </c>
      <c r="B4731">
        <v>2802908</v>
      </c>
      <c r="C4731" t="s">
        <v>2097</v>
      </c>
      <c r="D4731" s="26">
        <v>1454</v>
      </c>
      <c r="E4731" s="26">
        <v>1408</v>
      </c>
      <c r="G4731" s="6" t="s">
        <v>80</v>
      </c>
      <c r="H4731">
        <v>3500105</v>
      </c>
      <c r="I4731" t="s">
        <v>3780</v>
      </c>
      <c r="J4731">
        <v>4</v>
      </c>
      <c r="K4731">
        <v>10</v>
      </c>
    </row>
    <row r="4732" spans="1:11">
      <c r="A4732" s="6" t="s">
        <v>78</v>
      </c>
      <c r="B4732">
        <v>2803005</v>
      </c>
      <c r="C4732" t="s">
        <v>3746</v>
      </c>
      <c r="D4732" s="26">
        <v>3267</v>
      </c>
      <c r="E4732" s="26">
        <v>3056</v>
      </c>
      <c r="G4732" s="6" t="s">
        <v>80</v>
      </c>
      <c r="H4732">
        <v>3500303</v>
      </c>
      <c r="I4732" t="s">
        <v>3782</v>
      </c>
      <c r="J4732">
        <v>0</v>
      </c>
      <c r="K4732">
        <v>2</v>
      </c>
    </row>
    <row r="4733" spans="1:11">
      <c r="A4733" s="6" t="s">
        <v>78</v>
      </c>
      <c r="B4733">
        <v>2803104</v>
      </c>
      <c r="C4733" t="s">
        <v>4814</v>
      </c>
      <c r="D4733" s="26">
        <v>893</v>
      </c>
      <c r="E4733" s="26">
        <v>980</v>
      </c>
      <c r="G4733" s="6" t="s">
        <v>80</v>
      </c>
      <c r="H4733">
        <v>3500402</v>
      </c>
      <c r="I4733" t="s">
        <v>4834</v>
      </c>
      <c r="J4733">
        <v>2</v>
      </c>
      <c r="K4733">
        <v>8</v>
      </c>
    </row>
    <row r="4734" spans="1:11">
      <c r="A4734" s="6" t="s">
        <v>78</v>
      </c>
      <c r="B4734">
        <v>2803203</v>
      </c>
      <c r="C4734" t="s">
        <v>3747</v>
      </c>
      <c r="D4734" s="26">
        <v>554</v>
      </c>
      <c r="E4734" s="26">
        <v>474</v>
      </c>
      <c r="G4734" s="6" t="s">
        <v>80</v>
      </c>
      <c r="H4734">
        <v>3500501</v>
      </c>
      <c r="I4734" t="s">
        <v>4835</v>
      </c>
      <c r="J4734">
        <v>3</v>
      </c>
      <c r="K4734">
        <v>2</v>
      </c>
    </row>
    <row r="4735" spans="1:11">
      <c r="A4735" s="6" t="s">
        <v>78</v>
      </c>
      <c r="B4735">
        <v>2803302</v>
      </c>
      <c r="C4735" t="s">
        <v>3748</v>
      </c>
      <c r="D4735" s="26">
        <v>507</v>
      </c>
      <c r="E4735" s="26">
        <v>385</v>
      </c>
      <c r="G4735" s="6" t="s">
        <v>80</v>
      </c>
      <c r="H4735">
        <v>3500550</v>
      </c>
      <c r="I4735" t="s">
        <v>4836</v>
      </c>
      <c r="J4735">
        <v>1</v>
      </c>
      <c r="K4735">
        <v>2</v>
      </c>
    </row>
    <row r="4736" spans="1:11">
      <c r="A4736" s="6" t="s">
        <v>78</v>
      </c>
      <c r="B4736">
        <v>2803401</v>
      </c>
      <c r="C4736" t="s">
        <v>3750</v>
      </c>
      <c r="D4736" s="26">
        <v>487</v>
      </c>
      <c r="E4736" s="26">
        <v>440</v>
      </c>
      <c r="G4736" s="6" t="s">
        <v>80</v>
      </c>
      <c r="H4736">
        <v>3500709</v>
      </c>
      <c r="I4736" t="s">
        <v>3784</v>
      </c>
      <c r="J4736">
        <v>8</v>
      </c>
      <c r="K4736">
        <v>7</v>
      </c>
    </row>
    <row r="4737" spans="1:11">
      <c r="A4737" s="6" t="s">
        <v>78</v>
      </c>
      <c r="B4737">
        <v>2803500</v>
      </c>
      <c r="C4737" t="s">
        <v>3751</v>
      </c>
      <c r="D4737" s="26">
        <v>2512</v>
      </c>
      <c r="E4737" s="26">
        <v>2595</v>
      </c>
      <c r="G4737" s="6" t="s">
        <v>80</v>
      </c>
      <c r="H4737">
        <v>3500758</v>
      </c>
      <c r="I4737" t="s">
        <v>4837</v>
      </c>
      <c r="J4737">
        <v>0</v>
      </c>
      <c r="K4737">
        <v>1</v>
      </c>
    </row>
    <row r="4738" spans="1:11">
      <c r="A4738" s="6" t="s">
        <v>78</v>
      </c>
      <c r="B4738">
        <v>2803609</v>
      </c>
      <c r="C4738" t="s">
        <v>4815</v>
      </c>
      <c r="D4738" s="26">
        <v>86</v>
      </c>
      <c r="E4738" s="26">
        <v>55</v>
      </c>
      <c r="G4738" s="6" t="s">
        <v>80</v>
      </c>
      <c r="H4738">
        <v>3500808</v>
      </c>
      <c r="I4738" t="s">
        <v>4838</v>
      </c>
      <c r="J4738">
        <v>3</v>
      </c>
      <c r="K4738">
        <v>6</v>
      </c>
    </row>
    <row r="4739" spans="1:11">
      <c r="A4739" s="6" t="s">
        <v>78</v>
      </c>
      <c r="B4739">
        <v>2803708</v>
      </c>
      <c r="C4739" t="s">
        <v>4816</v>
      </c>
      <c r="D4739" s="26">
        <v>519</v>
      </c>
      <c r="E4739" s="26">
        <v>516</v>
      </c>
      <c r="G4739" s="6" t="s">
        <v>80</v>
      </c>
      <c r="H4739">
        <v>3500907</v>
      </c>
      <c r="I4739" t="s">
        <v>3785</v>
      </c>
      <c r="J4739">
        <v>2</v>
      </c>
      <c r="K4739">
        <v>0</v>
      </c>
    </row>
    <row r="4740" spans="1:11">
      <c r="A4740" s="6" t="s">
        <v>78</v>
      </c>
      <c r="B4740">
        <v>2803807</v>
      </c>
      <c r="C4740" t="s">
        <v>4817</v>
      </c>
      <c r="D4740" s="26">
        <v>187</v>
      </c>
      <c r="E4740" s="26">
        <v>146</v>
      </c>
      <c r="G4740" s="6" t="s">
        <v>80</v>
      </c>
      <c r="H4740">
        <v>3501004</v>
      </c>
      <c r="I4740" t="s">
        <v>4839</v>
      </c>
      <c r="J4740">
        <v>2</v>
      </c>
      <c r="K4740">
        <v>7</v>
      </c>
    </row>
    <row r="4741" spans="1:11">
      <c r="A4741" s="6" t="s">
        <v>78</v>
      </c>
      <c r="B4741">
        <v>2803906</v>
      </c>
      <c r="C4741" t="s">
        <v>3752</v>
      </c>
      <c r="D4741" s="26">
        <v>666</v>
      </c>
      <c r="E4741" s="26">
        <v>570</v>
      </c>
      <c r="G4741" s="6" t="s">
        <v>80</v>
      </c>
      <c r="H4741">
        <v>3501103</v>
      </c>
      <c r="I4741" t="s">
        <v>3164</v>
      </c>
      <c r="J4741">
        <v>8</v>
      </c>
      <c r="K4741">
        <v>3</v>
      </c>
    </row>
    <row r="4742" spans="1:11">
      <c r="A4742" s="6" t="s">
        <v>78</v>
      </c>
      <c r="B4742">
        <v>2804003</v>
      </c>
      <c r="C4742" t="s">
        <v>4818</v>
      </c>
      <c r="D4742" s="26">
        <v>12</v>
      </c>
      <c r="E4742" s="26">
        <v>11</v>
      </c>
      <c r="G4742" s="6" t="s">
        <v>80</v>
      </c>
      <c r="H4742">
        <v>3501202</v>
      </c>
      <c r="I4742" t="s">
        <v>4840</v>
      </c>
      <c r="J4742">
        <v>8</v>
      </c>
      <c r="K4742">
        <v>11</v>
      </c>
    </row>
    <row r="4743" spans="1:11">
      <c r="A4743" s="6" t="s">
        <v>78</v>
      </c>
      <c r="B4743">
        <v>2804102</v>
      </c>
      <c r="C4743" t="s">
        <v>3753</v>
      </c>
      <c r="D4743" s="26">
        <v>681</v>
      </c>
      <c r="E4743" s="26">
        <v>672</v>
      </c>
      <c r="G4743" s="6" t="s">
        <v>80</v>
      </c>
      <c r="H4743">
        <v>3501301</v>
      </c>
      <c r="I4743" t="s">
        <v>4841</v>
      </c>
      <c r="J4743">
        <v>0</v>
      </c>
      <c r="K4743">
        <v>4</v>
      </c>
    </row>
    <row r="4744" spans="1:11">
      <c r="A4744" s="6" t="s">
        <v>78</v>
      </c>
      <c r="B4744">
        <v>2804201</v>
      </c>
      <c r="C4744" t="s">
        <v>3755</v>
      </c>
      <c r="D4744" s="26">
        <v>1779</v>
      </c>
      <c r="E4744" s="26">
        <v>1663</v>
      </c>
      <c r="G4744" s="6" t="s">
        <v>80</v>
      </c>
      <c r="H4744">
        <v>3501509</v>
      </c>
      <c r="I4744" t="s">
        <v>4843</v>
      </c>
      <c r="J4744">
        <v>0</v>
      </c>
      <c r="K4744">
        <v>2</v>
      </c>
    </row>
    <row r="4745" spans="1:11">
      <c r="A4745" s="6" t="s">
        <v>78</v>
      </c>
      <c r="B4745">
        <v>2804300</v>
      </c>
      <c r="C4745" t="s">
        <v>4819</v>
      </c>
      <c r="D4745" s="26">
        <v>57</v>
      </c>
      <c r="E4745" s="26">
        <v>45</v>
      </c>
      <c r="G4745" s="6" t="s">
        <v>80</v>
      </c>
      <c r="H4745">
        <v>3501608</v>
      </c>
      <c r="I4745" t="s">
        <v>3786</v>
      </c>
      <c r="J4745">
        <v>3</v>
      </c>
      <c r="K4745">
        <v>2</v>
      </c>
    </row>
    <row r="4746" spans="1:11">
      <c r="A4746" s="6" t="s">
        <v>78</v>
      </c>
      <c r="B4746">
        <v>2804409</v>
      </c>
      <c r="C4746" t="s">
        <v>3757</v>
      </c>
      <c r="D4746" s="26">
        <v>916</v>
      </c>
      <c r="E4746" s="26">
        <v>851</v>
      </c>
      <c r="G4746" s="6" t="s">
        <v>80</v>
      </c>
      <c r="H4746">
        <v>3501806</v>
      </c>
      <c r="I4746" t="s">
        <v>4844</v>
      </c>
      <c r="J4746">
        <v>2</v>
      </c>
      <c r="K4746">
        <v>3</v>
      </c>
    </row>
    <row r="4747" spans="1:11">
      <c r="A4747" s="6" t="s">
        <v>78</v>
      </c>
      <c r="B4747">
        <v>2804458</v>
      </c>
      <c r="C4747" t="s">
        <v>4820</v>
      </c>
      <c r="D4747" s="26">
        <v>1030</v>
      </c>
      <c r="E4747" s="26">
        <v>1110</v>
      </c>
      <c r="G4747" s="6" t="s">
        <v>80</v>
      </c>
      <c r="H4747">
        <v>3501905</v>
      </c>
      <c r="I4747" t="s">
        <v>2023</v>
      </c>
      <c r="J4747">
        <v>1</v>
      </c>
      <c r="K4747">
        <v>7</v>
      </c>
    </row>
    <row r="4748" spans="1:11">
      <c r="A4748" s="6" t="s">
        <v>78</v>
      </c>
      <c r="B4748">
        <v>2804508</v>
      </c>
      <c r="C4748" t="s">
        <v>3758</v>
      </c>
      <c r="D4748" s="26">
        <v>3061</v>
      </c>
      <c r="E4748" s="26">
        <v>3156</v>
      </c>
      <c r="G4748" s="6" t="s">
        <v>80</v>
      </c>
      <c r="H4748">
        <v>3502101</v>
      </c>
      <c r="I4748" t="s">
        <v>3787</v>
      </c>
      <c r="J4748">
        <v>15</v>
      </c>
      <c r="K4748">
        <v>21</v>
      </c>
    </row>
    <row r="4749" spans="1:11">
      <c r="A4749" s="6" t="s">
        <v>78</v>
      </c>
      <c r="B4749">
        <v>2804607</v>
      </c>
      <c r="C4749" t="s">
        <v>3760</v>
      </c>
      <c r="D4749" s="26">
        <v>1126</v>
      </c>
      <c r="E4749" s="26">
        <v>1068</v>
      </c>
      <c r="G4749" s="6" t="s">
        <v>80</v>
      </c>
      <c r="H4749">
        <v>3502200</v>
      </c>
      <c r="I4749" t="s">
        <v>3788</v>
      </c>
      <c r="J4749">
        <v>15</v>
      </c>
      <c r="K4749">
        <v>16</v>
      </c>
    </row>
    <row r="4750" spans="1:11">
      <c r="A4750" s="6" t="s">
        <v>78</v>
      </c>
      <c r="B4750">
        <v>2804706</v>
      </c>
      <c r="C4750" t="s">
        <v>4821</v>
      </c>
      <c r="D4750" s="26">
        <v>682</v>
      </c>
      <c r="E4750" s="26">
        <v>704</v>
      </c>
      <c r="G4750" s="6" t="s">
        <v>80</v>
      </c>
      <c r="H4750">
        <v>3502309</v>
      </c>
      <c r="I4750" t="s">
        <v>4846</v>
      </c>
      <c r="J4750">
        <v>2</v>
      </c>
      <c r="K4750">
        <v>3</v>
      </c>
    </row>
    <row r="4751" spans="1:11">
      <c r="A4751" s="6" t="s">
        <v>78</v>
      </c>
      <c r="B4751">
        <v>2804805</v>
      </c>
      <c r="C4751" t="s">
        <v>3762</v>
      </c>
      <c r="D4751" s="26">
        <v>74</v>
      </c>
      <c r="E4751" s="26">
        <v>86</v>
      </c>
      <c r="G4751" s="6" t="s">
        <v>80</v>
      </c>
      <c r="H4751">
        <v>3502408</v>
      </c>
      <c r="I4751" t="s">
        <v>4847</v>
      </c>
      <c r="J4751">
        <v>0</v>
      </c>
      <c r="K4751">
        <v>5</v>
      </c>
    </row>
    <row r="4752" spans="1:11">
      <c r="A4752" s="6" t="s">
        <v>78</v>
      </c>
      <c r="B4752">
        <v>2804904</v>
      </c>
      <c r="C4752" t="s">
        <v>737</v>
      </c>
      <c r="D4752" s="26">
        <v>1135</v>
      </c>
      <c r="E4752" s="26">
        <v>959</v>
      </c>
      <c r="G4752" s="6" t="s">
        <v>80</v>
      </c>
      <c r="H4752">
        <v>3502606</v>
      </c>
      <c r="I4752" t="s">
        <v>4848</v>
      </c>
      <c r="J4752">
        <v>3</v>
      </c>
      <c r="K4752">
        <v>7</v>
      </c>
    </row>
    <row r="4753" spans="1:11">
      <c r="A4753" s="6" t="s">
        <v>78</v>
      </c>
      <c r="B4753">
        <v>2805000</v>
      </c>
      <c r="C4753" t="s">
        <v>4822</v>
      </c>
      <c r="D4753" s="26">
        <v>149</v>
      </c>
      <c r="E4753" s="26">
        <v>143</v>
      </c>
      <c r="G4753" s="6" t="s">
        <v>80</v>
      </c>
      <c r="H4753">
        <v>3502705</v>
      </c>
      <c r="I4753" t="s">
        <v>3790</v>
      </c>
      <c r="J4753">
        <v>31</v>
      </c>
      <c r="K4753">
        <v>45</v>
      </c>
    </row>
    <row r="4754" spans="1:11">
      <c r="A4754" s="6" t="s">
        <v>78</v>
      </c>
      <c r="B4754">
        <v>2805109</v>
      </c>
      <c r="C4754" t="s">
        <v>3763</v>
      </c>
      <c r="D4754" s="26">
        <v>68</v>
      </c>
      <c r="E4754" s="26">
        <v>85</v>
      </c>
      <c r="G4754" s="6" t="s">
        <v>80</v>
      </c>
      <c r="H4754">
        <v>3502804</v>
      </c>
      <c r="I4754" t="s">
        <v>3792</v>
      </c>
      <c r="J4754">
        <v>20</v>
      </c>
      <c r="K4754">
        <v>27</v>
      </c>
    </row>
    <row r="4755" spans="1:11">
      <c r="A4755" s="6" t="s">
        <v>78</v>
      </c>
      <c r="B4755">
        <v>2805208</v>
      </c>
      <c r="C4755" t="s">
        <v>2863</v>
      </c>
      <c r="D4755" s="26">
        <v>354</v>
      </c>
      <c r="E4755" s="26">
        <v>346</v>
      </c>
      <c r="G4755" s="6" t="s">
        <v>80</v>
      </c>
      <c r="H4755">
        <v>3502903</v>
      </c>
      <c r="I4755" t="s">
        <v>4849</v>
      </c>
      <c r="J4755">
        <v>1</v>
      </c>
      <c r="K4755">
        <v>0</v>
      </c>
    </row>
    <row r="4756" spans="1:11">
      <c r="A4756" s="6" t="s">
        <v>78</v>
      </c>
      <c r="B4756">
        <v>2805307</v>
      </c>
      <c r="C4756" t="s">
        <v>4823</v>
      </c>
      <c r="D4756" s="26">
        <v>179</v>
      </c>
      <c r="E4756" s="26">
        <v>147</v>
      </c>
      <c r="G4756" s="6" t="s">
        <v>80</v>
      </c>
      <c r="H4756">
        <v>3503109</v>
      </c>
      <c r="I4756" t="s">
        <v>4851</v>
      </c>
      <c r="J4756">
        <v>2</v>
      </c>
      <c r="K4756">
        <v>2</v>
      </c>
    </row>
    <row r="4757" spans="1:11">
      <c r="A4757" s="6" t="s">
        <v>78</v>
      </c>
      <c r="B4757">
        <v>2805406</v>
      </c>
      <c r="C4757" t="s">
        <v>3764</v>
      </c>
      <c r="D4757" s="26">
        <v>4955</v>
      </c>
      <c r="E4757" s="26">
        <v>3783</v>
      </c>
      <c r="G4757" s="6" t="s">
        <v>80</v>
      </c>
      <c r="H4757">
        <v>3503158</v>
      </c>
      <c r="I4757" t="s">
        <v>4852</v>
      </c>
      <c r="J4757">
        <v>0</v>
      </c>
      <c r="K4757">
        <v>1</v>
      </c>
    </row>
    <row r="4758" spans="1:11">
      <c r="A4758" s="6" t="s">
        <v>78</v>
      </c>
      <c r="B4758">
        <v>2805505</v>
      </c>
      <c r="C4758" t="s">
        <v>3766</v>
      </c>
      <c r="D4758" s="26">
        <v>1838</v>
      </c>
      <c r="E4758" s="26">
        <v>1878</v>
      </c>
      <c r="G4758" s="6" t="s">
        <v>80</v>
      </c>
      <c r="H4758">
        <v>3503208</v>
      </c>
      <c r="I4758" t="s">
        <v>3793</v>
      </c>
      <c r="J4758">
        <v>40</v>
      </c>
      <c r="K4758">
        <v>35</v>
      </c>
    </row>
    <row r="4759" spans="1:11">
      <c r="A4759" s="6" t="s">
        <v>78</v>
      </c>
      <c r="B4759">
        <v>2805604</v>
      </c>
      <c r="C4759" t="s">
        <v>4824</v>
      </c>
      <c r="D4759" s="26">
        <v>2436</v>
      </c>
      <c r="E4759" s="26">
        <v>2551</v>
      </c>
      <c r="G4759" s="6" t="s">
        <v>80</v>
      </c>
      <c r="H4759">
        <v>3503307</v>
      </c>
      <c r="I4759" t="s">
        <v>3795</v>
      </c>
      <c r="J4759">
        <v>5</v>
      </c>
      <c r="K4759">
        <v>9</v>
      </c>
    </row>
    <row r="4760" spans="1:11">
      <c r="A4760" s="6" t="s">
        <v>78</v>
      </c>
      <c r="B4760">
        <v>2805703</v>
      </c>
      <c r="C4760" t="s">
        <v>4825</v>
      </c>
      <c r="D4760" s="26">
        <v>396</v>
      </c>
      <c r="E4760" s="26">
        <v>403</v>
      </c>
      <c r="G4760" s="6" t="s">
        <v>80</v>
      </c>
      <c r="H4760">
        <v>3503356</v>
      </c>
      <c r="I4760" t="s">
        <v>4853</v>
      </c>
      <c r="J4760">
        <v>1</v>
      </c>
      <c r="K4760">
        <v>3</v>
      </c>
    </row>
    <row r="4761" spans="1:11">
      <c r="A4761" s="6" t="s">
        <v>78</v>
      </c>
      <c r="B4761">
        <v>2805802</v>
      </c>
      <c r="C4761" t="s">
        <v>3768</v>
      </c>
      <c r="D4761" s="26">
        <v>1877</v>
      </c>
      <c r="E4761" s="26">
        <v>1850</v>
      </c>
      <c r="G4761" s="6" t="s">
        <v>80</v>
      </c>
      <c r="H4761">
        <v>3503406</v>
      </c>
      <c r="I4761" t="s">
        <v>4854</v>
      </c>
      <c r="J4761">
        <v>15</v>
      </c>
      <c r="K4761">
        <v>14</v>
      </c>
    </row>
    <row r="4762" spans="1:11">
      <c r="A4762" s="6" t="s">
        <v>78</v>
      </c>
      <c r="B4762">
        <v>2805901</v>
      </c>
      <c r="C4762" t="s">
        <v>3769</v>
      </c>
      <c r="D4762" s="26">
        <v>245</v>
      </c>
      <c r="E4762" s="26">
        <v>199</v>
      </c>
      <c r="G4762" s="6" t="s">
        <v>80</v>
      </c>
      <c r="H4762">
        <v>3503505</v>
      </c>
      <c r="I4762" t="s">
        <v>4855</v>
      </c>
      <c r="J4762">
        <v>0</v>
      </c>
      <c r="K4762">
        <v>2</v>
      </c>
    </row>
    <row r="4763" spans="1:11">
      <c r="A4763" s="6" t="s">
        <v>78</v>
      </c>
      <c r="B4763">
        <v>2806008</v>
      </c>
      <c r="C4763" t="s">
        <v>4826</v>
      </c>
      <c r="D4763" s="26">
        <v>495</v>
      </c>
      <c r="E4763" s="26">
        <v>503</v>
      </c>
      <c r="G4763" s="6" t="s">
        <v>80</v>
      </c>
      <c r="H4763">
        <v>3503802</v>
      </c>
      <c r="I4763" t="s">
        <v>4858</v>
      </c>
      <c r="J4763">
        <v>6</v>
      </c>
      <c r="K4763">
        <v>7</v>
      </c>
    </row>
    <row r="4764" spans="1:11">
      <c r="A4764" s="6" t="s">
        <v>78</v>
      </c>
      <c r="B4764">
        <v>2806107</v>
      </c>
      <c r="C4764" t="s">
        <v>4827</v>
      </c>
      <c r="D4764" s="26">
        <v>31</v>
      </c>
      <c r="E4764" s="26">
        <v>30</v>
      </c>
      <c r="G4764" s="6" t="s">
        <v>80</v>
      </c>
      <c r="H4764">
        <v>3503901</v>
      </c>
      <c r="I4764" t="s">
        <v>4859</v>
      </c>
      <c r="J4764">
        <v>2</v>
      </c>
      <c r="K4764">
        <v>0</v>
      </c>
    </row>
    <row r="4765" spans="1:11">
      <c r="A4765" s="6" t="s">
        <v>78</v>
      </c>
      <c r="B4765">
        <v>2806206</v>
      </c>
      <c r="C4765" t="s">
        <v>3771</v>
      </c>
      <c r="D4765" s="26">
        <v>727</v>
      </c>
      <c r="E4765" s="26">
        <v>780</v>
      </c>
      <c r="G4765" s="6" t="s">
        <v>80</v>
      </c>
      <c r="H4765">
        <v>3503950</v>
      </c>
      <c r="I4765" t="s">
        <v>4860</v>
      </c>
      <c r="J4765">
        <v>6</v>
      </c>
      <c r="K4765">
        <v>8</v>
      </c>
    </row>
    <row r="4766" spans="1:11">
      <c r="A4766" s="6" t="s">
        <v>78</v>
      </c>
      <c r="B4766">
        <v>2806305</v>
      </c>
      <c r="C4766" t="s">
        <v>3772</v>
      </c>
      <c r="D4766" s="26">
        <v>541</v>
      </c>
      <c r="E4766" s="26">
        <v>533</v>
      </c>
      <c r="G4766" s="6" t="s">
        <v>80</v>
      </c>
      <c r="H4766">
        <v>3504008</v>
      </c>
      <c r="I4766" t="s">
        <v>3796</v>
      </c>
      <c r="J4766">
        <v>4</v>
      </c>
      <c r="K4766">
        <v>5</v>
      </c>
    </row>
    <row r="4767" spans="1:11">
      <c r="A4767" s="6" t="s">
        <v>78</v>
      </c>
      <c r="B4767">
        <v>2806404</v>
      </c>
      <c r="C4767" t="s">
        <v>4828</v>
      </c>
      <c r="D4767" s="26">
        <v>560</v>
      </c>
      <c r="E4767" s="26">
        <v>369</v>
      </c>
      <c r="G4767" s="6" t="s">
        <v>80</v>
      </c>
      <c r="H4767">
        <v>3504107</v>
      </c>
      <c r="I4767" t="s">
        <v>4861</v>
      </c>
      <c r="J4767">
        <v>6</v>
      </c>
      <c r="K4767">
        <v>14</v>
      </c>
    </row>
    <row r="4768" spans="1:11">
      <c r="A4768" s="6" t="s">
        <v>78</v>
      </c>
      <c r="B4768">
        <v>2806503</v>
      </c>
      <c r="C4768" t="s">
        <v>3679</v>
      </c>
      <c r="D4768" s="26">
        <v>48</v>
      </c>
      <c r="E4768" s="26">
        <v>60</v>
      </c>
      <c r="G4768" s="6" t="s">
        <v>80</v>
      </c>
      <c r="H4768">
        <v>3504206</v>
      </c>
      <c r="I4768" t="s">
        <v>4862</v>
      </c>
      <c r="J4768">
        <v>1</v>
      </c>
      <c r="K4768">
        <v>2</v>
      </c>
    </row>
    <row r="4769" spans="1:11">
      <c r="A4769" s="6" t="s">
        <v>78</v>
      </c>
      <c r="B4769">
        <v>2806602</v>
      </c>
      <c r="C4769" t="s">
        <v>3773</v>
      </c>
      <c r="D4769" s="26">
        <v>826</v>
      </c>
      <c r="E4769" s="26">
        <v>425</v>
      </c>
      <c r="G4769" s="6" t="s">
        <v>80</v>
      </c>
      <c r="H4769">
        <v>3504305</v>
      </c>
      <c r="I4769" t="s">
        <v>4863</v>
      </c>
      <c r="J4769">
        <v>3</v>
      </c>
      <c r="K4769">
        <v>1</v>
      </c>
    </row>
    <row r="4770" spans="1:11">
      <c r="A4770" s="6" t="s">
        <v>78</v>
      </c>
      <c r="B4770">
        <v>2806701</v>
      </c>
      <c r="C4770" t="s">
        <v>3775</v>
      </c>
      <c r="D4770" s="26">
        <v>336</v>
      </c>
      <c r="E4770" s="26">
        <v>326</v>
      </c>
      <c r="G4770" s="6" t="s">
        <v>80</v>
      </c>
      <c r="H4770">
        <v>3504503</v>
      </c>
      <c r="I4770" t="s">
        <v>4865</v>
      </c>
      <c r="J4770">
        <v>10</v>
      </c>
      <c r="K4770">
        <v>15</v>
      </c>
    </row>
    <row r="4771" spans="1:11">
      <c r="A4771" s="6" t="s">
        <v>78</v>
      </c>
      <c r="B4771">
        <v>2806800</v>
      </c>
      <c r="C4771" t="s">
        <v>595</v>
      </c>
      <c r="D4771" s="26">
        <v>242</v>
      </c>
      <c r="E4771" s="26">
        <v>211</v>
      </c>
      <c r="G4771" s="6" t="s">
        <v>80</v>
      </c>
      <c r="H4771">
        <v>3504602</v>
      </c>
      <c r="I4771" t="s">
        <v>4866</v>
      </c>
      <c r="J4771">
        <v>0</v>
      </c>
      <c r="K4771">
        <v>1</v>
      </c>
    </row>
    <row r="4772" spans="1:11">
      <c r="A4772" s="6" t="s">
        <v>78</v>
      </c>
      <c r="B4772">
        <v>2806909</v>
      </c>
      <c r="C4772" t="s">
        <v>1620</v>
      </c>
      <c r="D4772" s="26">
        <v>92</v>
      </c>
      <c r="E4772" s="26">
        <v>107</v>
      </c>
      <c r="G4772" s="6" t="s">
        <v>80</v>
      </c>
      <c r="H4772">
        <v>3504800</v>
      </c>
      <c r="I4772" t="s">
        <v>4868</v>
      </c>
      <c r="J4772">
        <v>0</v>
      </c>
      <c r="K4772">
        <v>1</v>
      </c>
    </row>
    <row r="4773" spans="1:11">
      <c r="A4773" s="6" t="s">
        <v>78</v>
      </c>
      <c r="B4773">
        <v>2807006</v>
      </c>
      <c r="C4773" t="s">
        <v>4829</v>
      </c>
      <c r="D4773" s="26">
        <v>296</v>
      </c>
      <c r="E4773" s="26">
        <v>310</v>
      </c>
      <c r="G4773" s="6" t="s">
        <v>80</v>
      </c>
      <c r="H4773">
        <v>3504909</v>
      </c>
      <c r="I4773" t="s">
        <v>4869</v>
      </c>
      <c r="J4773">
        <v>3</v>
      </c>
      <c r="K4773">
        <v>5</v>
      </c>
    </row>
    <row r="4774" spans="1:11">
      <c r="A4774" s="6" t="s">
        <v>78</v>
      </c>
      <c r="B4774">
        <v>2807105</v>
      </c>
      <c r="C4774" t="s">
        <v>3776</v>
      </c>
      <c r="D4774" s="26">
        <v>1619</v>
      </c>
      <c r="E4774" s="26">
        <v>1662</v>
      </c>
      <c r="G4774" s="6" t="s">
        <v>80</v>
      </c>
      <c r="H4774">
        <v>3505005</v>
      </c>
      <c r="I4774" t="s">
        <v>4870</v>
      </c>
      <c r="J4774">
        <v>10</v>
      </c>
      <c r="K4774">
        <v>7</v>
      </c>
    </row>
    <row r="4775" spans="1:11">
      <c r="A4775" s="6" t="s">
        <v>78</v>
      </c>
      <c r="B4775">
        <v>2807204</v>
      </c>
      <c r="C4775" t="s">
        <v>4830</v>
      </c>
      <c r="D4775" s="26">
        <v>18</v>
      </c>
      <c r="E4775" s="26">
        <v>20</v>
      </c>
      <c r="G4775" s="6" t="s">
        <v>80</v>
      </c>
      <c r="H4775">
        <v>3505104</v>
      </c>
      <c r="I4775" t="s">
        <v>4871</v>
      </c>
      <c r="J4775">
        <v>1</v>
      </c>
      <c r="K4775">
        <v>1</v>
      </c>
    </row>
    <row r="4776" spans="1:11">
      <c r="A4776" s="6" t="s">
        <v>78</v>
      </c>
      <c r="B4776">
        <v>2807303</v>
      </c>
      <c r="C4776" t="s">
        <v>4831</v>
      </c>
      <c r="D4776" s="26">
        <v>53</v>
      </c>
      <c r="E4776" s="26">
        <v>49</v>
      </c>
      <c r="G4776" s="6" t="s">
        <v>80</v>
      </c>
      <c r="H4776">
        <v>3505203</v>
      </c>
      <c r="I4776" t="s">
        <v>4872</v>
      </c>
      <c r="J4776">
        <v>0</v>
      </c>
      <c r="K4776">
        <v>7</v>
      </c>
    </row>
    <row r="4777" spans="1:11">
      <c r="A4777" s="6" t="s">
        <v>78</v>
      </c>
      <c r="B4777">
        <v>2807402</v>
      </c>
      <c r="C4777" t="s">
        <v>4832</v>
      </c>
      <c r="D4777" s="26">
        <v>1852</v>
      </c>
      <c r="E4777" s="26">
        <v>1872</v>
      </c>
      <c r="G4777" s="6" t="s">
        <v>80</v>
      </c>
      <c r="H4777">
        <v>3505302</v>
      </c>
      <c r="I4777" t="s">
        <v>3797</v>
      </c>
      <c r="J4777">
        <v>1</v>
      </c>
      <c r="K4777">
        <v>0</v>
      </c>
    </row>
    <row r="4778" spans="1:11">
      <c r="A4778" s="6" t="s">
        <v>78</v>
      </c>
      <c r="B4778">
        <v>2807501</v>
      </c>
      <c r="C4778" t="s">
        <v>3777</v>
      </c>
      <c r="D4778" s="26">
        <v>907</v>
      </c>
      <c r="E4778" s="26">
        <v>911</v>
      </c>
      <c r="G4778" s="6" t="s">
        <v>80</v>
      </c>
      <c r="H4778">
        <v>3505351</v>
      </c>
      <c r="I4778" t="s">
        <v>4873</v>
      </c>
      <c r="J4778">
        <v>5</v>
      </c>
      <c r="K4778">
        <v>9</v>
      </c>
    </row>
    <row r="4779" spans="1:11">
      <c r="A4779" s="6" t="s">
        <v>78</v>
      </c>
      <c r="B4779">
        <v>2807600</v>
      </c>
      <c r="C4779" t="s">
        <v>3778</v>
      </c>
      <c r="D4779" s="26">
        <v>658</v>
      </c>
      <c r="E4779" s="26">
        <v>618</v>
      </c>
      <c r="G4779" s="6" t="s">
        <v>80</v>
      </c>
      <c r="H4779">
        <v>3505401</v>
      </c>
      <c r="I4779" t="s">
        <v>3798</v>
      </c>
      <c r="J4779">
        <v>18</v>
      </c>
      <c r="K4779">
        <v>33</v>
      </c>
    </row>
    <row r="4780" spans="1:11">
      <c r="A4780" s="6" t="s">
        <v>80</v>
      </c>
      <c r="B4780">
        <v>3500105</v>
      </c>
      <c r="C4780" t="s">
        <v>3780</v>
      </c>
      <c r="D4780" s="26">
        <v>89</v>
      </c>
      <c r="E4780" s="26">
        <v>104</v>
      </c>
      <c r="G4780" s="6" t="s">
        <v>80</v>
      </c>
      <c r="H4780">
        <v>3505500</v>
      </c>
      <c r="I4780" t="s">
        <v>3799</v>
      </c>
      <c r="J4780">
        <v>5</v>
      </c>
      <c r="K4780">
        <v>8</v>
      </c>
    </row>
    <row r="4781" spans="1:11">
      <c r="A4781" s="6" t="s">
        <v>80</v>
      </c>
      <c r="B4781">
        <v>3500204</v>
      </c>
      <c r="C4781" t="s">
        <v>4833</v>
      </c>
      <c r="D4781" s="26">
        <v>1</v>
      </c>
      <c r="E4781" s="26">
        <v>2</v>
      </c>
      <c r="G4781" s="6" t="s">
        <v>80</v>
      </c>
      <c r="H4781">
        <v>3505807</v>
      </c>
      <c r="I4781" t="s">
        <v>3801</v>
      </c>
      <c r="J4781">
        <v>6</v>
      </c>
      <c r="K4781">
        <v>4</v>
      </c>
    </row>
    <row r="4782" spans="1:11">
      <c r="A4782" s="6" t="s">
        <v>80</v>
      </c>
      <c r="B4782">
        <v>3500303</v>
      </c>
      <c r="C4782" t="s">
        <v>3782</v>
      </c>
      <c r="D4782" s="26">
        <v>25</v>
      </c>
      <c r="E4782" s="26">
        <v>26</v>
      </c>
      <c r="G4782" s="6" t="s">
        <v>80</v>
      </c>
      <c r="H4782">
        <v>3505906</v>
      </c>
      <c r="I4782" t="s">
        <v>3802</v>
      </c>
      <c r="J4782">
        <v>0</v>
      </c>
      <c r="K4782">
        <v>1</v>
      </c>
    </row>
    <row r="4783" spans="1:11">
      <c r="A4783" s="6" t="s">
        <v>80</v>
      </c>
      <c r="B4783">
        <v>3500402</v>
      </c>
      <c r="C4783" t="s">
        <v>4834</v>
      </c>
      <c r="D4783" s="26">
        <v>24</v>
      </c>
      <c r="E4783" s="26">
        <v>36</v>
      </c>
      <c r="G4783" s="6" t="s">
        <v>80</v>
      </c>
      <c r="H4783">
        <v>3506003</v>
      </c>
      <c r="I4783" t="s">
        <v>3803</v>
      </c>
      <c r="J4783">
        <v>1</v>
      </c>
      <c r="K4783">
        <v>2</v>
      </c>
    </row>
    <row r="4784" spans="1:11">
      <c r="A4784" s="6" t="s">
        <v>80</v>
      </c>
      <c r="B4784">
        <v>3500501</v>
      </c>
      <c r="C4784" t="s">
        <v>4835</v>
      </c>
      <c r="D4784" s="26">
        <v>22</v>
      </c>
      <c r="E4784" s="26">
        <v>21</v>
      </c>
      <c r="G4784" s="6" t="s">
        <v>80</v>
      </c>
      <c r="H4784">
        <v>3506102</v>
      </c>
      <c r="I4784" t="s">
        <v>3804</v>
      </c>
      <c r="J4784">
        <v>1</v>
      </c>
      <c r="K4784">
        <v>1</v>
      </c>
    </row>
    <row r="4785" spans="1:11">
      <c r="A4785" s="6" t="s">
        <v>80</v>
      </c>
      <c r="B4785">
        <v>3500550</v>
      </c>
      <c r="C4785" t="s">
        <v>4836</v>
      </c>
      <c r="D4785" s="26">
        <v>2</v>
      </c>
      <c r="E4785" s="26">
        <v>10</v>
      </c>
      <c r="G4785" s="6" t="s">
        <v>80</v>
      </c>
      <c r="H4785">
        <v>3506201</v>
      </c>
      <c r="I4785" t="s">
        <v>4874</v>
      </c>
      <c r="J4785">
        <v>0</v>
      </c>
      <c r="K4785">
        <v>1</v>
      </c>
    </row>
    <row r="4786" spans="1:11">
      <c r="A4786" s="6" t="s">
        <v>80</v>
      </c>
      <c r="B4786">
        <v>3500709</v>
      </c>
      <c r="C4786" t="s">
        <v>3784</v>
      </c>
      <c r="D4786" s="26">
        <v>157</v>
      </c>
      <c r="E4786" s="26">
        <v>141</v>
      </c>
      <c r="G4786" s="6" t="s">
        <v>80</v>
      </c>
      <c r="H4786">
        <v>3506300</v>
      </c>
      <c r="I4786" t="s">
        <v>4875</v>
      </c>
      <c r="J4786">
        <v>0</v>
      </c>
      <c r="K4786">
        <v>2</v>
      </c>
    </row>
    <row r="4787" spans="1:11">
      <c r="A4787" s="6" t="s">
        <v>80</v>
      </c>
      <c r="B4787">
        <v>3500758</v>
      </c>
      <c r="C4787" t="s">
        <v>4837</v>
      </c>
      <c r="D4787" s="26">
        <v>9</v>
      </c>
      <c r="E4787" s="26">
        <v>10</v>
      </c>
      <c r="G4787" s="6" t="s">
        <v>80</v>
      </c>
      <c r="H4787">
        <v>3506409</v>
      </c>
      <c r="I4787" t="s">
        <v>4877</v>
      </c>
      <c r="J4787">
        <v>1</v>
      </c>
      <c r="K4787">
        <v>1</v>
      </c>
    </row>
    <row r="4788" spans="1:11">
      <c r="A4788" s="6" t="s">
        <v>80</v>
      </c>
      <c r="B4788">
        <v>3500808</v>
      </c>
      <c r="C4788" t="s">
        <v>4838</v>
      </c>
      <c r="D4788" s="26">
        <v>37</v>
      </c>
      <c r="E4788" s="26">
        <v>52</v>
      </c>
      <c r="G4788" s="6" t="s">
        <v>80</v>
      </c>
      <c r="H4788">
        <v>3506508</v>
      </c>
      <c r="I4788" t="s">
        <v>4878</v>
      </c>
      <c r="J4788">
        <v>8</v>
      </c>
      <c r="K4788">
        <v>6</v>
      </c>
    </row>
    <row r="4789" spans="1:11">
      <c r="A4789" s="6" t="s">
        <v>80</v>
      </c>
      <c r="B4789">
        <v>3500907</v>
      </c>
      <c r="C4789" t="s">
        <v>3785</v>
      </c>
      <c r="D4789" s="26">
        <v>12</v>
      </c>
      <c r="E4789" s="26">
        <v>11</v>
      </c>
      <c r="G4789" s="6" t="s">
        <v>80</v>
      </c>
      <c r="H4789">
        <v>3506607</v>
      </c>
      <c r="I4789" t="s">
        <v>3806</v>
      </c>
      <c r="J4789">
        <v>9</v>
      </c>
      <c r="K4789">
        <v>11</v>
      </c>
    </row>
    <row r="4790" spans="1:11">
      <c r="A4790" s="6" t="s">
        <v>80</v>
      </c>
      <c r="B4790">
        <v>3501004</v>
      </c>
      <c r="C4790" t="s">
        <v>4839</v>
      </c>
      <c r="D4790" s="26">
        <v>29</v>
      </c>
      <c r="E4790" s="26">
        <v>40</v>
      </c>
      <c r="G4790" s="6" t="s">
        <v>80</v>
      </c>
      <c r="H4790">
        <v>3506706</v>
      </c>
      <c r="I4790" t="s">
        <v>3807</v>
      </c>
      <c r="J4790">
        <v>2</v>
      </c>
      <c r="K4790">
        <v>3</v>
      </c>
    </row>
    <row r="4791" spans="1:11">
      <c r="A4791" s="6" t="s">
        <v>80</v>
      </c>
      <c r="B4791">
        <v>3501103</v>
      </c>
      <c r="C4791" t="s">
        <v>3164</v>
      </c>
      <c r="D4791" s="26">
        <v>37</v>
      </c>
      <c r="E4791" s="26">
        <v>40</v>
      </c>
      <c r="G4791" s="6" t="s">
        <v>80</v>
      </c>
      <c r="H4791">
        <v>3506805</v>
      </c>
      <c r="I4791" t="s">
        <v>3809</v>
      </c>
      <c r="J4791">
        <v>3</v>
      </c>
      <c r="K4791">
        <v>3</v>
      </c>
    </row>
    <row r="4792" spans="1:11">
      <c r="A4792" s="6" t="s">
        <v>80</v>
      </c>
      <c r="B4792">
        <v>3501202</v>
      </c>
      <c r="C4792" t="s">
        <v>4840</v>
      </c>
      <c r="D4792" s="26">
        <v>78</v>
      </c>
      <c r="E4792" s="26">
        <v>85</v>
      </c>
      <c r="G4792" s="6" t="s">
        <v>80</v>
      </c>
      <c r="H4792">
        <v>3506904</v>
      </c>
      <c r="I4792" t="s">
        <v>4879</v>
      </c>
      <c r="J4792">
        <v>3</v>
      </c>
      <c r="K4792">
        <v>2</v>
      </c>
    </row>
    <row r="4793" spans="1:11">
      <c r="A4793" s="6" t="s">
        <v>80</v>
      </c>
      <c r="B4793">
        <v>3501301</v>
      </c>
      <c r="C4793" t="s">
        <v>4841</v>
      </c>
      <c r="D4793" s="26">
        <v>69</v>
      </c>
      <c r="E4793" s="26">
        <v>90</v>
      </c>
      <c r="G4793" s="6" t="s">
        <v>80</v>
      </c>
      <c r="H4793">
        <v>3507001</v>
      </c>
      <c r="I4793" t="s">
        <v>4880</v>
      </c>
      <c r="J4793">
        <v>3</v>
      </c>
      <c r="K4793">
        <v>2</v>
      </c>
    </row>
    <row r="4794" spans="1:11">
      <c r="A4794" s="6" t="s">
        <v>80</v>
      </c>
      <c r="B4794">
        <v>3501400</v>
      </c>
      <c r="C4794" t="s">
        <v>4842</v>
      </c>
      <c r="D4794" s="26">
        <v>4</v>
      </c>
      <c r="E4794" s="26">
        <v>5</v>
      </c>
      <c r="G4794" s="6" t="s">
        <v>80</v>
      </c>
      <c r="H4794">
        <v>3507100</v>
      </c>
      <c r="I4794" t="s">
        <v>4881</v>
      </c>
      <c r="J4794">
        <v>0</v>
      </c>
      <c r="K4794">
        <v>1</v>
      </c>
    </row>
    <row r="4795" spans="1:11">
      <c r="A4795" s="6" t="s">
        <v>80</v>
      </c>
      <c r="B4795">
        <v>3501509</v>
      </c>
      <c r="C4795" t="s">
        <v>4843</v>
      </c>
      <c r="D4795" s="26">
        <v>4</v>
      </c>
      <c r="E4795" s="26">
        <v>7</v>
      </c>
      <c r="G4795" s="6" t="s">
        <v>80</v>
      </c>
      <c r="H4795">
        <v>3507159</v>
      </c>
      <c r="I4795" t="s">
        <v>4882</v>
      </c>
      <c r="J4795">
        <v>1</v>
      </c>
      <c r="K4795">
        <v>2</v>
      </c>
    </row>
    <row r="4796" spans="1:11">
      <c r="A4796" s="6" t="s">
        <v>80</v>
      </c>
      <c r="B4796">
        <v>3501608</v>
      </c>
      <c r="C4796" t="s">
        <v>3786</v>
      </c>
      <c r="D4796" s="26">
        <v>54</v>
      </c>
      <c r="E4796" s="26">
        <v>45</v>
      </c>
      <c r="G4796" s="6" t="s">
        <v>80</v>
      </c>
      <c r="H4796">
        <v>3507308</v>
      </c>
      <c r="I4796" t="s">
        <v>4884</v>
      </c>
      <c r="J4796">
        <v>2</v>
      </c>
      <c r="K4796">
        <v>1</v>
      </c>
    </row>
    <row r="4797" spans="1:11">
      <c r="A4797" s="6" t="s">
        <v>80</v>
      </c>
      <c r="B4797">
        <v>3501806</v>
      </c>
      <c r="C4797" t="s">
        <v>4844</v>
      </c>
      <c r="D4797" s="26">
        <v>47</v>
      </c>
      <c r="E4797" s="26">
        <v>56</v>
      </c>
      <c r="G4797" s="6" t="s">
        <v>80</v>
      </c>
      <c r="H4797">
        <v>3507407</v>
      </c>
      <c r="I4797" t="s">
        <v>3611</v>
      </c>
      <c r="J4797">
        <v>5</v>
      </c>
      <c r="K4797">
        <v>10</v>
      </c>
    </row>
    <row r="4798" spans="1:11">
      <c r="A4798" s="6" t="s">
        <v>80</v>
      </c>
      <c r="B4798">
        <v>3501905</v>
      </c>
      <c r="C4798" t="s">
        <v>2023</v>
      </c>
      <c r="D4798" s="26">
        <v>36</v>
      </c>
      <c r="E4798" s="26">
        <v>46</v>
      </c>
      <c r="G4798" s="6" t="s">
        <v>80</v>
      </c>
      <c r="H4798">
        <v>3507456</v>
      </c>
      <c r="I4798" t="s">
        <v>3810</v>
      </c>
      <c r="J4798">
        <v>0</v>
      </c>
      <c r="K4798">
        <v>1</v>
      </c>
    </row>
    <row r="4799" spans="1:11">
      <c r="A4799" s="6" t="s">
        <v>80</v>
      </c>
      <c r="B4799">
        <v>3502002</v>
      </c>
      <c r="C4799" t="s">
        <v>4845</v>
      </c>
      <c r="D4799" s="26">
        <v>6</v>
      </c>
      <c r="E4799" s="26">
        <v>6</v>
      </c>
      <c r="G4799" s="6" t="s">
        <v>80</v>
      </c>
      <c r="H4799">
        <v>3507506</v>
      </c>
      <c r="I4799" t="s">
        <v>3812</v>
      </c>
      <c r="J4799">
        <v>12</v>
      </c>
      <c r="K4799">
        <v>20</v>
      </c>
    </row>
    <row r="4800" spans="1:11">
      <c r="A4800" s="6" t="s">
        <v>80</v>
      </c>
      <c r="B4800">
        <v>3502101</v>
      </c>
      <c r="C4800" t="s">
        <v>3787</v>
      </c>
      <c r="D4800" s="26">
        <v>315</v>
      </c>
      <c r="E4800" s="26">
        <v>361</v>
      </c>
      <c r="G4800" s="6" t="s">
        <v>80</v>
      </c>
      <c r="H4800">
        <v>3507605</v>
      </c>
      <c r="I4800" t="s">
        <v>4885</v>
      </c>
      <c r="J4800">
        <v>4</v>
      </c>
      <c r="K4800">
        <v>6</v>
      </c>
    </row>
    <row r="4801" spans="1:11">
      <c r="A4801" s="6" t="s">
        <v>80</v>
      </c>
      <c r="B4801">
        <v>3502200</v>
      </c>
      <c r="C4801" t="s">
        <v>3788</v>
      </c>
      <c r="D4801" s="26">
        <v>102</v>
      </c>
      <c r="E4801" s="26">
        <v>111</v>
      </c>
      <c r="G4801" s="6" t="s">
        <v>80</v>
      </c>
      <c r="H4801">
        <v>3507753</v>
      </c>
      <c r="I4801" t="s">
        <v>3814</v>
      </c>
      <c r="J4801">
        <v>4</v>
      </c>
      <c r="K4801">
        <v>7</v>
      </c>
    </row>
    <row r="4802" spans="1:11">
      <c r="A4802" s="6" t="s">
        <v>80</v>
      </c>
      <c r="B4802">
        <v>3502309</v>
      </c>
      <c r="C4802" t="s">
        <v>4846</v>
      </c>
      <c r="D4802" s="26">
        <v>13</v>
      </c>
      <c r="E4802" s="26">
        <v>15</v>
      </c>
      <c r="G4802" s="6" t="s">
        <v>80</v>
      </c>
      <c r="H4802">
        <v>3507902</v>
      </c>
      <c r="I4802" t="s">
        <v>4888</v>
      </c>
      <c r="J4802">
        <v>6</v>
      </c>
      <c r="K4802">
        <v>7</v>
      </c>
    </row>
    <row r="4803" spans="1:11">
      <c r="A4803" s="6" t="s">
        <v>80</v>
      </c>
      <c r="B4803">
        <v>3502408</v>
      </c>
      <c r="C4803" t="s">
        <v>4847</v>
      </c>
      <c r="D4803" s="26">
        <v>27</v>
      </c>
      <c r="E4803" s="26">
        <v>38</v>
      </c>
      <c r="G4803" s="6" t="s">
        <v>80</v>
      </c>
      <c r="H4803">
        <v>3508009</v>
      </c>
      <c r="I4803" t="s">
        <v>3816</v>
      </c>
      <c r="J4803">
        <v>10</v>
      </c>
      <c r="K4803">
        <v>7</v>
      </c>
    </row>
    <row r="4804" spans="1:11">
      <c r="A4804" s="6" t="s">
        <v>80</v>
      </c>
      <c r="B4804">
        <v>3502507</v>
      </c>
      <c r="C4804" t="s">
        <v>2025</v>
      </c>
      <c r="D4804" s="26">
        <v>0</v>
      </c>
      <c r="E4804" s="26">
        <v>1</v>
      </c>
      <c r="G4804" s="6" t="s">
        <v>80</v>
      </c>
      <c r="H4804">
        <v>3508108</v>
      </c>
      <c r="I4804" t="s">
        <v>4889</v>
      </c>
      <c r="J4804">
        <v>2</v>
      </c>
      <c r="K4804">
        <v>1</v>
      </c>
    </row>
    <row r="4805" spans="1:11">
      <c r="A4805" s="6" t="s">
        <v>80</v>
      </c>
      <c r="B4805">
        <v>3502606</v>
      </c>
      <c r="C4805" t="s">
        <v>4848</v>
      </c>
      <c r="D4805" s="26">
        <v>74</v>
      </c>
      <c r="E4805" s="26">
        <v>75</v>
      </c>
      <c r="G4805" s="6" t="s">
        <v>80</v>
      </c>
      <c r="H4805">
        <v>3508207</v>
      </c>
      <c r="I4805" t="s">
        <v>4890</v>
      </c>
      <c r="J4805">
        <v>1</v>
      </c>
      <c r="K4805">
        <v>4</v>
      </c>
    </row>
    <row r="4806" spans="1:11">
      <c r="A4806" s="6" t="s">
        <v>80</v>
      </c>
      <c r="B4806">
        <v>3502705</v>
      </c>
      <c r="C4806" t="s">
        <v>3790</v>
      </c>
      <c r="D4806" s="26">
        <v>199</v>
      </c>
      <c r="E4806" s="26">
        <v>240</v>
      </c>
      <c r="G4806" s="6" t="s">
        <v>80</v>
      </c>
      <c r="H4806">
        <v>3508306</v>
      </c>
      <c r="I4806" t="s">
        <v>4891</v>
      </c>
      <c r="J4806">
        <v>3</v>
      </c>
      <c r="K4806">
        <v>2</v>
      </c>
    </row>
    <row r="4807" spans="1:11">
      <c r="A4807" s="6" t="s">
        <v>80</v>
      </c>
      <c r="B4807">
        <v>3502804</v>
      </c>
      <c r="C4807" t="s">
        <v>3792</v>
      </c>
      <c r="D4807" s="26">
        <v>335</v>
      </c>
      <c r="E4807" s="26">
        <v>362</v>
      </c>
      <c r="G4807" s="6" t="s">
        <v>80</v>
      </c>
      <c r="H4807">
        <v>3508504</v>
      </c>
      <c r="I4807" t="s">
        <v>4893</v>
      </c>
      <c r="J4807">
        <v>6</v>
      </c>
      <c r="K4807">
        <v>3</v>
      </c>
    </row>
    <row r="4808" spans="1:11">
      <c r="A4808" s="6" t="s">
        <v>80</v>
      </c>
      <c r="B4808">
        <v>3502903</v>
      </c>
      <c r="C4808" t="s">
        <v>4849</v>
      </c>
      <c r="D4808" s="26">
        <v>12</v>
      </c>
      <c r="E4808" s="26">
        <v>15</v>
      </c>
      <c r="G4808" s="6" t="s">
        <v>80</v>
      </c>
      <c r="H4808">
        <v>3508603</v>
      </c>
      <c r="I4808" t="s">
        <v>4894</v>
      </c>
      <c r="J4808">
        <v>2</v>
      </c>
      <c r="K4808">
        <v>2</v>
      </c>
    </row>
    <row r="4809" spans="1:11">
      <c r="A4809" s="6" t="s">
        <v>80</v>
      </c>
      <c r="B4809">
        <v>3503000</v>
      </c>
      <c r="C4809" t="s">
        <v>4850</v>
      </c>
      <c r="D4809" s="26">
        <v>1</v>
      </c>
      <c r="E4809" s="26">
        <v>2</v>
      </c>
      <c r="G4809" s="6" t="s">
        <v>80</v>
      </c>
      <c r="H4809">
        <v>3508702</v>
      </c>
      <c r="I4809" t="s">
        <v>3818</v>
      </c>
      <c r="J4809">
        <v>43</v>
      </c>
      <c r="K4809">
        <v>103</v>
      </c>
    </row>
    <row r="4810" spans="1:11">
      <c r="A4810" s="6" t="s">
        <v>80</v>
      </c>
      <c r="B4810">
        <v>3503109</v>
      </c>
      <c r="C4810" t="s">
        <v>4851</v>
      </c>
      <c r="D4810" s="26">
        <v>7</v>
      </c>
      <c r="E4810" s="26">
        <v>10</v>
      </c>
      <c r="G4810" s="6" t="s">
        <v>80</v>
      </c>
      <c r="H4810">
        <v>3508801</v>
      </c>
      <c r="I4810" t="s">
        <v>2644</v>
      </c>
      <c r="J4810">
        <v>0</v>
      </c>
      <c r="K4810">
        <v>1</v>
      </c>
    </row>
    <row r="4811" spans="1:11">
      <c r="A4811" s="6" t="s">
        <v>80</v>
      </c>
      <c r="B4811">
        <v>3503158</v>
      </c>
      <c r="C4811" t="s">
        <v>4852</v>
      </c>
      <c r="D4811" s="26">
        <v>0</v>
      </c>
      <c r="E4811" s="26">
        <v>6</v>
      </c>
      <c r="G4811" s="6" t="s">
        <v>80</v>
      </c>
      <c r="H4811">
        <v>3508900</v>
      </c>
      <c r="I4811" t="s">
        <v>4895</v>
      </c>
      <c r="J4811">
        <v>1</v>
      </c>
      <c r="K4811">
        <v>3</v>
      </c>
    </row>
    <row r="4812" spans="1:11">
      <c r="A4812" s="6" t="s">
        <v>80</v>
      </c>
      <c r="B4812">
        <v>3503208</v>
      </c>
      <c r="C4812" t="s">
        <v>3793</v>
      </c>
      <c r="D4812" s="26">
        <v>317</v>
      </c>
      <c r="E4812" s="26">
        <v>312</v>
      </c>
      <c r="G4812" s="6" t="s">
        <v>80</v>
      </c>
      <c r="H4812">
        <v>3509106</v>
      </c>
      <c r="I4812" t="s">
        <v>3820</v>
      </c>
      <c r="J4812">
        <v>27</v>
      </c>
      <c r="K4812">
        <v>30</v>
      </c>
    </row>
    <row r="4813" spans="1:11">
      <c r="A4813" s="6" t="s">
        <v>80</v>
      </c>
      <c r="B4813">
        <v>3503307</v>
      </c>
      <c r="C4813" t="s">
        <v>3795</v>
      </c>
      <c r="D4813" s="26">
        <v>67</v>
      </c>
      <c r="E4813" s="26">
        <v>72</v>
      </c>
      <c r="G4813" s="6" t="s">
        <v>80</v>
      </c>
      <c r="H4813">
        <v>3509205</v>
      </c>
      <c r="I4813" t="s">
        <v>3821</v>
      </c>
      <c r="J4813">
        <v>4</v>
      </c>
      <c r="K4813">
        <v>5</v>
      </c>
    </row>
    <row r="4814" spans="1:11">
      <c r="A4814" s="6" t="s">
        <v>80</v>
      </c>
      <c r="B4814">
        <v>3503356</v>
      </c>
      <c r="C4814" t="s">
        <v>4853</v>
      </c>
      <c r="D4814" s="26">
        <v>10</v>
      </c>
      <c r="E4814" s="26">
        <v>14</v>
      </c>
      <c r="G4814" s="6" t="s">
        <v>80</v>
      </c>
      <c r="H4814">
        <v>3509254</v>
      </c>
      <c r="I4814" t="s">
        <v>3822</v>
      </c>
      <c r="J4814">
        <v>22</v>
      </c>
      <c r="K4814">
        <v>21</v>
      </c>
    </row>
    <row r="4815" spans="1:11">
      <c r="A4815" s="6" t="s">
        <v>80</v>
      </c>
      <c r="B4815">
        <v>3503406</v>
      </c>
      <c r="C4815" t="s">
        <v>4854</v>
      </c>
      <c r="D4815" s="26">
        <v>128</v>
      </c>
      <c r="E4815" s="26">
        <v>131</v>
      </c>
      <c r="G4815" s="6" t="s">
        <v>80</v>
      </c>
      <c r="H4815">
        <v>3509304</v>
      </c>
      <c r="I4815" t="s">
        <v>4896</v>
      </c>
      <c r="J4815">
        <v>1</v>
      </c>
      <c r="K4815">
        <v>1</v>
      </c>
    </row>
    <row r="4816" spans="1:11">
      <c r="A4816" s="6" t="s">
        <v>80</v>
      </c>
      <c r="B4816">
        <v>3503505</v>
      </c>
      <c r="C4816" t="s">
        <v>4855</v>
      </c>
      <c r="D4816" s="26">
        <v>8</v>
      </c>
      <c r="E4816" s="26">
        <v>10</v>
      </c>
      <c r="G4816" s="6" t="s">
        <v>80</v>
      </c>
      <c r="H4816">
        <v>3509403</v>
      </c>
      <c r="I4816" t="s">
        <v>4897</v>
      </c>
      <c r="J4816">
        <v>1</v>
      </c>
      <c r="K4816">
        <v>5</v>
      </c>
    </row>
    <row r="4817" spans="1:11">
      <c r="A4817" s="6" t="s">
        <v>80</v>
      </c>
      <c r="B4817">
        <v>3503604</v>
      </c>
      <c r="C4817" t="s">
        <v>4856</v>
      </c>
      <c r="D4817" s="26">
        <v>0</v>
      </c>
      <c r="E4817" s="26">
        <v>1</v>
      </c>
      <c r="G4817" s="6" t="s">
        <v>80</v>
      </c>
      <c r="H4817">
        <v>3509452</v>
      </c>
      <c r="I4817" t="s">
        <v>4898</v>
      </c>
      <c r="J4817">
        <v>0</v>
      </c>
      <c r="K4817">
        <v>1</v>
      </c>
    </row>
    <row r="4818" spans="1:11">
      <c r="A4818" s="6" t="s">
        <v>80</v>
      </c>
      <c r="B4818">
        <v>3503703</v>
      </c>
      <c r="C4818" t="s">
        <v>4857</v>
      </c>
      <c r="D4818" s="26">
        <v>12</v>
      </c>
      <c r="E4818" s="26">
        <v>17</v>
      </c>
      <c r="G4818" s="6" t="s">
        <v>80</v>
      </c>
      <c r="H4818">
        <v>3509502</v>
      </c>
      <c r="I4818" t="s">
        <v>4899</v>
      </c>
      <c r="J4818">
        <v>4</v>
      </c>
      <c r="K4818">
        <v>5</v>
      </c>
    </row>
    <row r="4819" spans="1:11">
      <c r="A4819" s="6" t="s">
        <v>80</v>
      </c>
      <c r="B4819">
        <v>3503802</v>
      </c>
      <c r="C4819" t="s">
        <v>4858</v>
      </c>
      <c r="D4819" s="26">
        <v>59</v>
      </c>
      <c r="E4819" s="26">
        <v>63</v>
      </c>
      <c r="G4819" s="6" t="s">
        <v>80</v>
      </c>
      <c r="H4819">
        <v>3509809</v>
      </c>
      <c r="I4819" t="s">
        <v>4901</v>
      </c>
      <c r="J4819">
        <v>0</v>
      </c>
      <c r="K4819">
        <v>9</v>
      </c>
    </row>
    <row r="4820" spans="1:11">
      <c r="A4820" s="6" t="s">
        <v>80</v>
      </c>
      <c r="B4820">
        <v>3503901</v>
      </c>
      <c r="C4820" t="s">
        <v>4859</v>
      </c>
      <c r="D4820" s="26">
        <v>5</v>
      </c>
      <c r="E4820" s="26">
        <v>2</v>
      </c>
      <c r="G4820" s="6" t="s">
        <v>80</v>
      </c>
      <c r="H4820">
        <v>3509908</v>
      </c>
      <c r="I4820" t="s">
        <v>4902</v>
      </c>
      <c r="J4820">
        <v>2</v>
      </c>
      <c r="K4820">
        <v>2</v>
      </c>
    </row>
    <row r="4821" spans="1:11">
      <c r="A4821" s="6" t="s">
        <v>80</v>
      </c>
      <c r="B4821">
        <v>3503950</v>
      </c>
      <c r="C4821" t="s">
        <v>4860</v>
      </c>
      <c r="D4821" s="26">
        <v>50</v>
      </c>
      <c r="E4821" s="26">
        <v>60</v>
      </c>
      <c r="G4821" s="6" t="s">
        <v>80</v>
      </c>
      <c r="H4821">
        <v>3509957</v>
      </c>
      <c r="I4821" t="s">
        <v>4903</v>
      </c>
      <c r="J4821">
        <v>1</v>
      </c>
      <c r="K4821">
        <v>0</v>
      </c>
    </row>
    <row r="4822" spans="1:11">
      <c r="A4822" s="6" t="s">
        <v>80</v>
      </c>
      <c r="B4822">
        <v>3504008</v>
      </c>
      <c r="C4822" t="s">
        <v>3796</v>
      </c>
      <c r="D4822" s="26">
        <v>40</v>
      </c>
      <c r="E4822" s="26">
        <v>46</v>
      </c>
      <c r="G4822" s="6" t="s">
        <v>80</v>
      </c>
      <c r="H4822">
        <v>3510005</v>
      </c>
      <c r="I4822" t="s">
        <v>4904</v>
      </c>
      <c r="J4822">
        <v>4</v>
      </c>
      <c r="K4822">
        <v>10</v>
      </c>
    </row>
    <row r="4823" spans="1:11">
      <c r="A4823" s="6" t="s">
        <v>80</v>
      </c>
      <c r="B4823">
        <v>3504107</v>
      </c>
      <c r="C4823" t="s">
        <v>4861</v>
      </c>
      <c r="D4823" s="26">
        <v>49</v>
      </c>
      <c r="E4823" s="26">
        <v>65</v>
      </c>
      <c r="G4823" s="6" t="s">
        <v>80</v>
      </c>
      <c r="H4823">
        <v>3510104</v>
      </c>
      <c r="I4823" t="s">
        <v>4905</v>
      </c>
      <c r="J4823">
        <v>4</v>
      </c>
      <c r="K4823">
        <v>4</v>
      </c>
    </row>
    <row r="4824" spans="1:11">
      <c r="A4824" s="6" t="s">
        <v>80</v>
      </c>
      <c r="B4824">
        <v>3504206</v>
      </c>
      <c r="C4824" t="s">
        <v>4862</v>
      </c>
      <c r="D4824" s="26">
        <v>17</v>
      </c>
      <c r="E4824" s="26">
        <v>22</v>
      </c>
      <c r="G4824" s="6" t="s">
        <v>80</v>
      </c>
      <c r="H4824">
        <v>3510203</v>
      </c>
      <c r="I4824" t="s">
        <v>3823</v>
      </c>
      <c r="J4824">
        <v>17</v>
      </c>
      <c r="K4824">
        <v>27</v>
      </c>
    </row>
    <row r="4825" spans="1:11">
      <c r="A4825" s="6" t="s">
        <v>80</v>
      </c>
      <c r="B4825">
        <v>3504305</v>
      </c>
      <c r="C4825" t="s">
        <v>4863</v>
      </c>
      <c r="D4825" s="26">
        <v>33</v>
      </c>
      <c r="E4825" s="26">
        <v>32</v>
      </c>
      <c r="G4825" s="6" t="s">
        <v>80</v>
      </c>
      <c r="H4825">
        <v>3510302</v>
      </c>
      <c r="I4825" t="s">
        <v>3825</v>
      </c>
      <c r="J4825">
        <v>2</v>
      </c>
      <c r="K4825">
        <v>5</v>
      </c>
    </row>
    <row r="4826" spans="1:11">
      <c r="A4826" s="6" t="s">
        <v>80</v>
      </c>
      <c r="B4826">
        <v>3504404</v>
      </c>
      <c r="C4826" t="s">
        <v>4864</v>
      </c>
      <c r="D4826" s="26">
        <v>3</v>
      </c>
      <c r="E4826" s="26">
        <v>4</v>
      </c>
      <c r="G4826" s="6" t="s">
        <v>80</v>
      </c>
      <c r="H4826">
        <v>3510401</v>
      </c>
      <c r="I4826" t="s">
        <v>4907</v>
      </c>
      <c r="J4826">
        <v>1</v>
      </c>
      <c r="K4826">
        <v>0</v>
      </c>
    </row>
    <row r="4827" spans="1:11">
      <c r="A4827" s="6" t="s">
        <v>80</v>
      </c>
      <c r="B4827">
        <v>3504503</v>
      </c>
      <c r="C4827" t="s">
        <v>4865</v>
      </c>
      <c r="D4827" s="26">
        <v>55</v>
      </c>
      <c r="E4827" s="26">
        <v>70</v>
      </c>
      <c r="G4827" s="6" t="s">
        <v>80</v>
      </c>
      <c r="H4827">
        <v>3510500</v>
      </c>
      <c r="I4827" t="s">
        <v>3827</v>
      </c>
      <c r="J4827">
        <v>6</v>
      </c>
      <c r="K4827">
        <v>2</v>
      </c>
    </row>
    <row r="4828" spans="1:11">
      <c r="A4828" s="6" t="s">
        <v>80</v>
      </c>
      <c r="B4828">
        <v>3504602</v>
      </c>
      <c r="C4828" t="s">
        <v>4866</v>
      </c>
      <c r="D4828" s="26">
        <v>9</v>
      </c>
      <c r="E4828" s="26">
        <v>9</v>
      </c>
      <c r="G4828" s="6" t="s">
        <v>80</v>
      </c>
      <c r="H4828">
        <v>3510708</v>
      </c>
      <c r="I4828" t="s">
        <v>4908</v>
      </c>
      <c r="J4828">
        <v>0</v>
      </c>
      <c r="K4828">
        <v>1</v>
      </c>
    </row>
    <row r="4829" spans="1:11">
      <c r="A4829" s="6" t="s">
        <v>80</v>
      </c>
      <c r="B4829">
        <v>3504701</v>
      </c>
      <c r="C4829" t="s">
        <v>4867</v>
      </c>
      <c r="D4829" s="26">
        <v>1</v>
      </c>
      <c r="E4829" s="26">
        <v>2</v>
      </c>
      <c r="G4829" s="6" t="s">
        <v>80</v>
      </c>
      <c r="H4829">
        <v>3510807</v>
      </c>
      <c r="I4829" t="s">
        <v>3828</v>
      </c>
      <c r="J4829">
        <v>1</v>
      </c>
      <c r="K4829">
        <v>6</v>
      </c>
    </row>
    <row r="4830" spans="1:11">
      <c r="A4830" s="6" t="s">
        <v>80</v>
      </c>
      <c r="B4830">
        <v>3504800</v>
      </c>
      <c r="C4830" t="s">
        <v>4868</v>
      </c>
      <c r="D4830" s="26">
        <v>6</v>
      </c>
      <c r="E4830" s="26">
        <v>6</v>
      </c>
      <c r="G4830" s="6" t="s">
        <v>80</v>
      </c>
      <c r="H4830">
        <v>3510906</v>
      </c>
      <c r="I4830" t="s">
        <v>4909</v>
      </c>
      <c r="J4830">
        <v>0</v>
      </c>
      <c r="K4830">
        <v>1</v>
      </c>
    </row>
    <row r="4831" spans="1:11">
      <c r="A4831" s="6" t="s">
        <v>80</v>
      </c>
      <c r="B4831">
        <v>3504909</v>
      </c>
      <c r="C4831" t="s">
        <v>4869</v>
      </c>
      <c r="D4831" s="26">
        <v>33</v>
      </c>
      <c r="E4831" s="26">
        <v>61</v>
      </c>
      <c r="G4831" s="6" t="s">
        <v>80</v>
      </c>
      <c r="H4831">
        <v>3511003</v>
      </c>
      <c r="I4831" t="s">
        <v>3829</v>
      </c>
      <c r="J4831">
        <v>24</v>
      </c>
      <c r="K4831">
        <v>27</v>
      </c>
    </row>
    <row r="4832" spans="1:11">
      <c r="A4832" s="6" t="s">
        <v>80</v>
      </c>
      <c r="B4832">
        <v>3505005</v>
      </c>
      <c r="C4832" t="s">
        <v>4870</v>
      </c>
      <c r="D4832" s="26">
        <v>41</v>
      </c>
      <c r="E4832" s="26">
        <v>48</v>
      </c>
      <c r="G4832" s="6" t="s">
        <v>80</v>
      </c>
      <c r="H4832">
        <v>3511102</v>
      </c>
      <c r="I4832" t="s">
        <v>3830</v>
      </c>
      <c r="J4832">
        <v>0</v>
      </c>
      <c r="K4832">
        <v>2</v>
      </c>
    </row>
    <row r="4833" spans="1:11">
      <c r="A4833" s="6" t="s">
        <v>80</v>
      </c>
      <c r="B4833">
        <v>3505104</v>
      </c>
      <c r="C4833" t="s">
        <v>4871</v>
      </c>
      <c r="D4833" s="26">
        <v>4</v>
      </c>
      <c r="E4833" s="26">
        <v>5</v>
      </c>
      <c r="G4833" s="6" t="s">
        <v>80</v>
      </c>
      <c r="H4833">
        <v>3511201</v>
      </c>
      <c r="I4833" t="s">
        <v>4910</v>
      </c>
      <c r="J4833">
        <v>0</v>
      </c>
      <c r="K4833">
        <v>1</v>
      </c>
    </row>
    <row r="4834" spans="1:11">
      <c r="A4834" s="6" t="s">
        <v>80</v>
      </c>
      <c r="B4834">
        <v>3505203</v>
      </c>
      <c r="C4834" t="s">
        <v>4872</v>
      </c>
      <c r="D4834" s="26">
        <v>60</v>
      </c>
      <c r="E4834" s="26">
        <v>74</v>
      </c>
      <c r="G4834" s="6" t="s">
        <v>80</v>
      </c>
      <c r="H4834">
        <v>3511300</v>
      </c>
      <c r="I4834" t="s">
        <v>1587</v>
      </c>
      <c r="J4834">
        <v>1</v>
      </c>
      <c r="K4834">
        <v>2</v>
      </c>
    </row>
    <row r="4835" spans="1:11">
      <c r="A4835" s="6" t="s">
        <v>80</v>
      </c>
      <c r="B4835">
        <v>3505302</v>
      </c>
      <c r="C4835" t="s">
        <v>3797</v>
      </c>
      <c r="D4835" s="26">
        <v>6</v>
      </c>
      <c r="E4835" s="26">
        <v>7</v>
      </c>
      <c r="G4835" s="6" t="s">
        <v>80</v>
      </c>
      <c r="H4835">
        <v>3511409</v>
      </c>
      <c r="I4835" t="s">
        <v>4911</v>
      </c>
      <c r="J4835">
        <v>3</v>
      </c>
      <c r="K4835">
        <v>1</v>
      </c>
    </row>
    <row r="4836" spans="1:11">
      <c r="A4836" s="6" t="s">
        <v>80</v>
      </c>
      <c r="B4836">
        <v>3505351</v>
      </c>
      <c r="C4836" t="s">
        <v>4873</v>
      </c>
      <c r="D4836" s="26">
        <v>47</v>
      </c>
      <c r="E4836" s="26">
        <v>52</v>
      </c>
      <c r="G4836" s="6" t="s">
        <v>80</v>
      </c>
      <c r="H4836">
        <v>3511508</v>
      </c>
      <c r="I4836" t="s">
        <v>4912</v>
      </c>
      <c r="J4836">
        <v>0</v>
      </c>
      <c r="K4836">
        <v>1</v>
      </c>
    </row>
    <row r="4837" spans="1:11">
      <c r="A4837" s="6" t="s">
        <v>80</v>
      </c>
      <c r="B4837">
        <v>3505401</v>
      </c>
      <c r="C4837" t="s">
        <v>3798</v>
      </c>
      <c r="D4837" s="26">
        <v>146</v>
      </c>
      <c r="E4837" s="26">
        <v>173</v>
      </c>
      <c r="G4837" s="6" t="s">
        <v>80</v>
      </c>
      <c r="H4837">
        <v>3511607</v>
      </c>
      <c r="I4837" t="s">
        <v>4913</v>
      </c>
      <c r="J4837">
        <v>3</v>
      </c>
      <c r="K4837">
        <v>3</v>
      </c>
    </row>
    <row r="4838" spans="1:11">
      <c r="A4838" s="6" t="s">
        <v>80</v>
      </c>
      <c r="B4838">
        <v>3505500</v>
      </c>
      <c r="C4838" t="s">
        <v>3799</v>
      </c>
      <c r="D4838" s="26">
        <v>90</v>
      </c>
      <c r="E4838" s="26">
        <v>97</v>
      </c>
      <c r="G4838" s="6" t="s">
        <v>80</v>
      </c>
      <c r="H4838">
        <v>3511706</v>
      </c>
      <c r="I4838" t="s">
        <v>4914</v>
      </c>
      <c r="J4838">
        <v>1</v>
      </c>
      <c r="K4838">
        <v>2</v>
      </c>
    </row>
    <row r="4839" spans="1:11">
      <c r="A4839" s="6" t="s">
        <v>80</v>
      </c>
      <c r="B4839">
        <v>3505807</v>
      </c>
      <c r="C4839" t="s">
        <v>3801</v>
      </c>
      <c r="D4839" s="26">
        <v>23</v>
      </c>
      <c r="E4839" s="26">
        <v>25</v>
      </c>
      <c r="G4839" s="6" t="s">
        <v>80</v>
      </c>
      <c r="H4839">
        <v>3557204</v>
      </c>
      <c r="I4839" t="s">
        <v>4915</v>
      </c>
      <c r="J4839">
        <v>1</v>
      </c>
      <c r="K4839">
        <v>1</v>
      </c>
    </row>
    <row r="4840" spans="1:11">
      <c r="A4840" s="6" t="s">
        <v>80</v>
      </c>
      <c r="B4840">
        <v>3505906</v>
      </c>
      <c r="C4840" t="s">
        <v>3802</v>
      </c>
      <c r="D4840" s="26">
        <v>41</v>
      </c>
      <c r="E4840" s="26">
        <v>41</v>
      </c>
      <c r="G4840" s="6" t="s">
        <v>80</v>
      </c>
      <c r="H4840">
        <v>3511904</v>
      </c>
      <c r="I4840" t="s">
        <v>4916</v>
      </c>
      <c r="J4840">
        <v>0</v>
      </c>
      <c r="K4840">
        <v>1</v>
      </c>
    </row>
    <row r="4841" spans="1:11">
      <c r="A4841" s="6" t="s">
        <v>80</v>
      </c>
      <c r="B4841">
        <v>3506003</v>
      </c>
      <c r="C4841" t="s">
        <v>3803</v>
      </c>
      <c r="D4841" s="26">
        <v>130</v>
      </c>
      <c r="E4841" s="26">
        <v>123</v>
      </c>
      <c r="G4841" s="6" t="s">
        <v>80</v>
      </c>
      <c r="H4841">
        <v>3512100</v>
      </c>
      <c r="I4841" t="s">
        <v>3832</v>
      </c>
      <c r="J4841">
        <v>20</v>
      </c>
      <c r="K4841">
        <v>31</v>
      </c>
    </row>
    <row r="4842" spans="1:11">
      <c r="A4842" s="6" t="s">
        <v>80</v>
      </c>
      <c r="B4842">
        <v>3506102</v>
      </c>
      <c r="C4842" t="s">
        <v>3804</v>
      </c>
      <c r="D4842" s="26">
        <v>35</v>
      </c>
      <c r="E4842" s="26">
        <v>32</v>
      </c>
      <c r="G4842" s="6" t="s">
        <v>80</v>
      </c>
      <c r="H4842">
        <v>3512209</v>
      </c>
      <c r="I4842" t="s">
        <v>3834</v>
      </c>
      <c r="J4842">
        <v>2</v>
      </c>
      <c r="K4842">
        <v>6</v>
      </c>
    </row>
    <row r="4843" spans="1:11">
      <c r="A4843" s="6" t="s">
        <v>80</v>
      </c>
      <c r="B4843">
        <v>3506201</v>
      </c>
      <c r="C4843" t="s">
        <v>4874</v>
      </c>
      <c r="D4843" s="26">
        <v>1</v>
      </c>
      <c r="E4843" s="26">
        <v>2</v>
      </c>
      <c r="G4843" s="6" t="s">
        <v>80</v>
      </c>
      <c r="H4843">
        <v>3512308</v>
      </c>
      <c r="I4843" t="s">
        <v>4918</v>
      </c>
      <c r="J4843">
        <v>7</v>
      </c>
      <c r="K4843">
        <v>4</v>
      </c>
    </row>
    <row r="4844" spans="1:11">
      <c r="A4844" s="6" t="s">
        <v>80</v>
      </c>
      <c r="B4844">
        <v>3506300</v>
      </c>
      <c r="C4844" t="s">
        <v>4875</v>
      </c>
      <c r="D4844" s="26">
        <v>17</v>
      </c>
      <c r="E4844" s="26">
        <v>22</v>
      </c>
      <c r="G4844" s="6" t="s">
        <v>80</v>
      </c>
      <c r="H4844">
        <v>3512407</v>
      </c>
      <c r="I4844" t="s">
        <v>3836</v>
      </c>
      <c r="J4844">
        <v>0</v>
      </c>
      <c r="K4844">
        <v>2</v>
      </c>
    </row>
    <row r="4845" spans="1:11">
      <c r="A4845" s="6" t="s">
        <v>80</v>
      </c>
      <c r="B4845">
        <v>3506359</v>
      </c>
      <c r="C4845" t="s">
        <v>4876</v>
      </c>
      <c r="D4845" s="26">
        <v>6</v>
      </c>
      <c r="E4845" s="26">
        <v>11</v>
      </c>
      <c r="G4845" s="6" t="s">
        <v>80</v>
      </c>
      <c r="H4845">
        <v>3512506</v>
      </c>
      <c r="I4845" t="s">
        <v>4919</v>
      </c>
      <c r="J4845">
        <v>1</v>
      </c>
      <c r="K4845">
        <v>1</v>
      </c>
    </row>
    <row r="4846" spans="1:11">
      <c r="A4846" s="6" t="s">
        <v>80</v>
      </c>
      <c r="B4846">
        <v>3506409</v>
      </c>
      <c r="C4846" t="s">
        <v>4877</v>
      </c>
      <c r="D4846" s="26">
        <v>15</v>
      </c>
      <c r="E4846" s="26">
        <v>21</v>
      </c>
      <c r="G4846" s="6" t="s">
        <v>80</v>
      </c>
      <c r="H4846">
        <v>3512605</v>
      </c>
      <c r="I4846" t="s">
        <v>4920</v>
      </c>
      <c r="J4846">
        <v>1</v>
      </c>
      <c r="K4846">
        <v>2</v>
      </c>
    </row>
    <row r="4847" spans="1:11">
      <c r="A4847" s="6" t="s">
        <v>80</v>
      </c>
      <c r="B4847">
        <v>3506508</v>
      </c>
      <c r="C4847" t="s">
        <v>4878</v>
      </c>
      <c r="D4847" s="26">
        <v>63</v>
      </c>
      <c r="E4847" s="26">
        <v>69</v>
      </c>
      <c r="G4847" s="6" t="s">
        <v>80</v>
      </c>
      <c r="H4847">
        <v>3512704</v>
      </c>
      <c r="I4847" t="s">
        <v>4921</v>
      </c>
      <c r="J4847">
        <v>4</v>
      </c>
      <c r="K4847">
        <v>2</v>
      </c>
    </row>
    <row r="4848" spans="1:11">
      <c r="A4848" s="6" t="s">
        <v>80</v>
      </c>
      <c r="B4848">
        <v>3506607</v>
      </c>
      <c r="C4848" t="s">
        <v>3806</v>
      </c>
      <c r="D4848" s="26">
        <v>73</v>
      </c>
      <c r="E4848" s="26">
        <v>71</v>
      </c>
      <c r="G4848" s="6" t="s">
        <v>80</v>
      </c>
      <c r="H4848">
        <v>3512902</v>
      </c>
      <c r="I4848" t="s">
        <v>4923</v>
      </c>
      <c r="J4848">
        <v>2</v>
      </c>
      <c r="K4848">
        <v>7</v>
      </c>
    </row>
    <row r="4849" spans="1:11">
      <c r="A4849" s="6" t="s">
        <v>80</v>
      </c>
      <c r="B4849">
        <v>3506706</v>
      </c>
      <c r="C4849" t="s">
        <v>3807</v>
      </c>
      <c r="D4849" s="26">
        <v>25</v>
      </c>
      <c r="E4849" s="26">
        <v>25</v>
      </c>
      <c r="G4849" s="6" t="s">
        <v>80</v>
      </c>
      <c r="H4849">
        <v>3513009</v>
      </c>
      <c r="I4849" t="s">
        <v>4924</v>
      </c>
      <c r="J4849">
        <v>0</v>
      </c>
      <c r="K4849">
        <v>2</v>
      </c>
    </row>
    <row r="4850" spans="1:11">
      <c r="A4850" s="6" t="s">
        <v>80</v>
      </c>
      <c r="B4850">
        <v>3506805</v>
      </c>
      <c r="C4850" t="s">
        <v>3809</v>
      </c>
      <c r="D4850" s="26">
        <v>25</v>
      </c>
      <c r="E4850" s="26">
        <v>25</v>
      </c>
      <c r="G4850" s="6" t="s">
        <v>80</v>
      </c>
      <c r="H4850">
        <v>3513207</v>
      </c>
      <c r="I4850" t="s">
        <v>4925</v>
      </c>
      <c r="J4850">
        <v>3</v>
      </c>
      <c r="K4850">
        <v>4</v>
      </c>
    </row>
    <row r="4851" spans="1:11">
      <c r="A4851" s="6" t="s">
        <v>80</v>
      </c>
      <c r="B4851">
        <v>3506904</v>
      </c>
      <c r="C4851" t="s">
        <v>4879</v>
      </c>
      <c r="D4851" s="26">
        <v>17</v>
      </c>
      <c r="E4851" s="26">
        <v>18</v>
      </c>
      <c r="G4851" s="6" t="s">
        <v>80</v>
      </c>
      <c r="H4851">
        <v>3513306</v>
      </c>
      <c r="I4851" t="s">
        <v>4926</v>
      </c>
      <c r="J4851">
        <v>0</v>
      </c>
      <c r="K4851">
        <v>1</v>
      </c>
    </row>
    <row r="4852" spans="1:11">
      <c r="A4852" s="6" t="s">
        <v>80</v>
      </c>
      <c r="B4852">
        <v>3507001</v>
      </c>
      <c r="C4852" t="s">
        <v>4880</v>
      </c>
      <c r="D4852" s="26">
        <v>22</v>
      </c>
      <c r="E4852" s="26">
        <v>21</v>
      </c>
      <c r="G4852" s="6" t="s">
        <v>80</v>
      </c>
      <c r="H4852">
        <v>3513405</v>
      </c>
      <c r="I4852" t="s">
        <v>3838</v>
      </c>
      <c r="J4852">
        <v>1</v>
      </c>
      <c r="K4852">
        <v>4</v>
      </c>
    </row>
    <row r="4853" spans="1:11">
      <c r="A4853" s="6" t="s">
        <v>80</v>
      </c>
      <c r="B4853">
        <v>3507100</v>
      </c>
      <c r="C4853" t="s">
        <v>4881</v>
      </c>
      <c r="D4853" s="26">
        <v>1</v>
      </c>
      <c r="E4853" s="26">
        <v>3</v>
      </c>
      <c r="G4853" s="6" t="s">
        <v>80</v>
      </c>
      <c r="H4853">
        <v>3513603</v>
      </c>
      <c r="I4853" t="s">
        <v>3840</v>
      </c>
      <c r="J4853">
        <v>17</v>
      </c>
      <c r="K4853">
        <v>13</v>
      </c>
    </row>
    <row r="4854" spans="1:11">
      <c r="A4854" s="6" t="s">
        <v>80</v>
      </c>
      <c r="B4854">
        <v>3507159</v>
      </c>
      <c r="C4854" t="s">
        <v>4882</v>
      </c>
      <c r="D4854" s="26">
        <v>18</v>
      </c>
      <c r="E4854" s="26">
        <v>19</v>
      </c>
      <c r="G4854" s="6" t="s">
        <v>80</v>
      </c>
      <c r="H4854">
        <v>3513702</v>
      </c>
      <c r="I4854" t="s">
        <v>3842</v>
      </c>
      <c r="J4854">
        <v>3</v>
      </c>
      <c r="K4854">
        <v>4</v>
      </c>
    </row>
    <row r="4855" spans="1:11">
      <c r="A4855" s="6" t="s">
        <v>80</v>
      </c>
      <c r="B4855">
        <v>3507209</v>
      </c>
      <c r="C4855" t="s">
        <v>4883</v>
      </c>
      <c r="D4855" s="26">
        <v>2</v>
      </c>
      <c r="E4855" s="26">
        <v>2</v>
      </c>
      <c r="G4855" s="6" t="s">
        <v>80</v>
      </c>
      <c r="H4855">
        <v>3513900</v>
      </c>
      <c r="I4855" t="s">
        <v>4928</v>
      </c>
      <c r="J4855">
        <v>46</v>
      </c>
      <c r="K4855">
        <v>53</v>
      </c>
    </row>
    <row r="4856" spans="1:11">
      <c r="A4856" s="6" t="s">
        <v>80</v>
      </c>
      <c r="B4856">
        <v>3507308</v>
      </c>
      <c r="C4856" t="s">
        <v>4884</v>
      </c>
      <c r="D4856" s="26">
        <v>6</v>
      </c>
      <c r="E4856" s="26">
        <v>6</v>
      </c>
      <c r="G4856" s="6" t="s">
        <v>80</v>
      </c>
      <c r="H4856">
        <v>3514106</v>
      </c>
      <c r="I4856" t="s">
        <v>4930</v>
      </c>
      <c r="J4856">
        <v>3</v>
      </c>
      <c r="K4856">
        <v>3</v>
      </c>
    </row>
    <row r="4857" spans="1:11">
      <c r="A4857" s="6" t="s">
        <v>80</v>
      </c>
      <c r="B4857">
        <v>3507407</v>
      </c>
      <c r="C4857" t="s">
        <v>3611</v>
      </c>
      <c r="D4857" s="26">
        <v>32</v>
      </c>
      <c r="E4857" s="26">
        <v>44</v>
      </c>
      <c r="G4857" s="6" t="s">
        <v>80</v>
      </c>
      <c r="H4857">
        <v>3514205</v>
      </c>
      <c r="I4857" t="s">
        <v>4931</v>
      </c>
      <c r="J4857">
        <v>1</v>
      </c>
      <c r="K4857">
        <v>2</v>
      </c>
    </row>
    <row r="4858" spans="1:11">
      <c r="A4858" s="6" t="s">
        <v>80</v>
      </c>
      <c r="B4858">
        <v>3507456</v>
      </c>
      <c r="C4858" t="s">
        <v>3810</v>
      </c>
      <c r="D4858" s="26">
        <v>21</v>
      </c>
      <c r="E4858" s="26">
        <v>25</v>
      </c>
      <c r="G4858" s="6" t="s">
        <v>80</v>
      </c>
      <c r="H4858">
        <v>3514403</v>
      </c>
      <c r="I4858" t="s">
        <v>3844</v>
      </c>
      <c r="J4858">
        <v>4</v>
      </c>
      <c r="K4858">
        <v>3</v>
      </c>
    </row>
    <row r="4859" spans="1:11">
      <c r="A4859" s="6" t="s">
        <v>80</v>
      </c>
      <c r="B4859">
        <v>3507506</v>
      </c>
      <c r="C4859" t="s">
        <v>3812</v>
      </c>
      <c r="D4859" s="26">
        <v>98</v>
      </c>
      <c r="E4859" s="26">
        <v>120</v>
      </c>
      <c r="G4859" s="6" t="s">
        <v>80</v>
      </c>
      <c r="H4859">
        <v>3514502</v>
      </c>
      <c r="I4859" t="s">
        <v>4933</v>
      </c>
      <c r="J4859">
        <v>0</v>
      </c>
      <c r="K4859">
        <v>1</v>
      </c>
    </row>
    <row r="4860" spans="1:11">
      <c r="A4860" s="6" t="s">
        <v>80</v>
      </c>
      <c r="B4860">
        <v>3507605</v>
      </c>
      <c r="C4860" t="s">
        <v>4885</v>
      </c>
      <c r="D4860" s="26">
        <v>28</v>
      </c>
      <c r="E4860" s="26">
        <v>32</v>
      </c>
      <c r="G4860" s="6" t="s">
        <v>80</v>
      </c>
      <c r="H4860">
        <v>3514700</v>
      </c>
      <c r="I4860" t="s">
        <v>4935</v>
      </c>
      <c r="J4860">
        <v>3</v>
      </c>
      <c r="K4860">
        <v>3</v>
      </c>
    </row>
    <row r="4861" spans="1:11">
      <c r="A4861" s="6" t="s">
        <v>80</v>
      </c>
      <c r="B4861">
        <v>3507704</v>
      </c>
      <c r="C4861" t="s">
        <v>4886</v>
      </c>
      <c r="D4861" s="26">
        <v>4</v>
      </c>
      <c r="E4861" s="26">
        <v>3</v>
      </c>
      <c r="G4861" s="6" t="s">
        <v>80</v>
      </c>
      <c r="H4861">
        <v>3514809</v>
      </c>
      <c r="I4861" t="s">
        <v>1704</v>
      </c>
      <c r="J4861">
        <v>68</v>
      </c>
      <c r="K4861">
        <v>95</v>
      </c>
    </row>
    <row r="4862" spans="1:11">
      <c r="A4862" s="6" t="s">
        <v>80</v>
      </c>
      <c r="B4862">
        <v>3507753</v>
      </c>
      <c r="C4862" t="s">
        <v>3814</v>
      </c>
      <c r="D4862" s="26">
        <v>53</v>
      </c>
      <c r="E4862" s="26">
        <v>55</v>
      </c>
      <c r="G4862" s="6" t="s">
        <v>80</v>
      </c>
      <c r="H4862">
        <v>3514908</v>
      </c>
      <c r="I4862" t="s">
        <v>4936</v>
      </c>
      <c r="J4862">
        <v>9</v>
      </c>
      <c r="K4862">
        <v>6</v>
      </c>
    </row>
    <row r="4863" spans="1:11">
      <c r="A4863" s="6" t="s">
        <v>80</v>
      </c>
      <c r="B4863">
        <v>3507803</v>
      </c>
      <c r="C4863" t="s">
        <v>4887</v>
      </c>
      <c r="D4863" s="26">
        <v>10</v>
      </c>
      <c r="E4863" s="26">
        <v>10</v>
      </c>
      <c r="G4863" s="6" t="s">
        <v>80</v>
      </c>
      <c r="H4863">
        <v>3515004</v>
      </c>
      <c r="I4863" t="s">
        <v>4939</v>
      </c>
      <c r="J4863">
        <v>0</v>
      </c>
      <c r="K4863">
        <v>1</v>
      </c>
    </row>
    <row r="4864" spans="1:11">
      <c r="A4864" s="6" t="s">
        <v>80</v>
      </c>
      <c r="B4864">
        <v>3507902</v>
      </c>
      <c r="C4864" t="s">
        <v>4888</v>
      </c>
      <c r="D4864" s="26">
        <v>35</v>
      </c>
      <c r="E4864" s="26">
        <v>32</v>
      </c>
      <c r="G4864" s="6" t="s">
        <v>80</v>
      </c>
      <c r="H4864">
        <v>3515103</v>
      </c>
      <c r="I4864" t="s">
        <v>4940</v>
      </c>
      <c r="J4864">
        <v>2</v>
      </c>
      <c r="K4864">
        <v>6</v>
      </c>
    </row>
    <row r="4865" spans="1:11">
      <c r="A4865" s="6" t="s">
        <v>80</v>
      </c>
      <c r="B4865">
        <v>3508009</v>
      </c>
      <c r="C4865" t="s">
        <v>3816</v>
      </c>
      <c r="D4865" s="26">
        <v>54</v>
      </c>
      <c r="E4865" s="26">
        <v>56</v>
      </c>
      <c r="G4865" s="6" t="s">
        <v>80</v>
      </c>
      <c r="H4865">
        <v>3515129</v>
      </c>
      <c r="I4865" t="s">
        <v>4941</v>
      </c>
      <c r="J4865">
        <v>1</v>
      </c>
      <c r="K4865">
        <v>3</v>
      </c>
    </row>
    <row r="4866" spans="1:11">
      <c r="A4866" s="6" t="s">
        <v>80</v>
      </c>
      <c r="B4866">
        <v>3508108</v>
      </c>
      <c r="C4866" t="s">
        <v>4889</v>
      </c>
      <c r="D4866" s="26">
        <v>19</v>
      </c>
      <c r="E4866" s="26">
        <v>17</v>
      </c>
      <c r="G4866" s="6" t="s">
        <v>80</v>
      </c>
      <c r="H4866">
        <v>3515152</v>
      </c>
      <c r="I4866" t="s">
        <v>4942</v>
      </c>
      <c r="J4866">
        <v>0</v>
      </c>
      <c r="K4866">
        <v>5</v>
      </c>
    </row>
    <row r="4867" spans="1:11">
      <c r="A4867" s="6" t="s">
        <v>80</v>
      </c>
      <c r="B4867">
        <v>3508207</v>
      </c>
      <c r="C4867" t="s">
        <v>4890</v>
      </c>
      <c r="D4867" s="26">
        <v>22</v>
      </c>
      <c r="E4867" s="26">
        <v>28</v>
      </c>
      <c r="G4867" s="6" t="s">
        <v>80</v>
      </c>
      <c r="H4867">
        <v>3515186</v>
      </c>
      <c r="I4867" t="s">
        <v>3846</v>
      </c>
      <c r="J4867">
        <v>1</v>
      </c>
      <c r="K4867">
        <v>14</v>
      </c>
    </row>
    <row r="4868" spans="1:11">
      <c r="A4868" s="6" t="s">
        <v>80</v>
      </c>
      <c r="B4868">
        <v>3508306</v>
      </c>
      <c r="C4868" t="s">
        <v>4891</v>
      </c>
      <c r="D4868" s="26">
        <v>63</v>
      </c>
      <c r="E4868" s="26">
        <v>58</v>
      </c>
      <c r="G4868" s="6" t="s">
        <v>80</v>
      </c>
      <c r="H4868">
        <v>3515194</v>
      </c>
      <c r="I4868" t="s">
        <v>4943</v>
      </c>
      <c r="J4868">
        <v>1</v>
      </c>
      <c r="K4868">
        <v>0</v>
      </c>
    </row>
    <row r="4869" spans="1:11">
      <c r="A4869" s="6" t="s">
        <v>80</v>
      </c>
      <c r="B4869">
        <v>3508405</v>
      </c>
      <c r="C4869" t="s">
        <v>4892</v>
      </c>
      <c r="D4869" s="26">
        <v>2</v>
      </c>
      <c r="E4869" s="26">
        <v>2</v>
      </c>
      <c r="G4869" s="6" t="s">
        <v>80</v>
      </c>
      <c r="H4869">
        <v>3515202</v>
      </c>
      <c r="I4869" t="s">
        <v>3848</v>
      </c>
      <c r="J4869">
        <v>2</v>
      </c>
      <c r="K4869">
        <v>7</v>
      </c>
    </row>
    <row r="4870" spans="1:11">
      <c r="A4870" s="6" t="s">
        <v>80</v>
      </c>
      <c r="B4870">
        <v>3508504</v>
      </c>
      <c r="C4870" t="s">
        <v>4893</v>
      </c>
      <c r="D4870" s="26">
        <v>27</v>
      </c>
      <c r="E4870" s="26">
        <v>25</v>
      </c>
      <c r="G4870" s="6" t="s">
        <v>80</v>
      </c>
      <c r="H4870">
        <v>3515301</v>
      </c>
      <c r="I4870" t="s">
        <v>1258</v>
      </c>
      <c r="J4870">
        <v>1</v>
      </c>
      <c r="K4870">
        <v>1</v>
      </c>
    </row>
    <row r="4871" spans="1:11">
      <c r="A4871" s="6" t="s">
        <v>80</v>
      </c>
      <c r="B4871">
        <v>3508603</v>
      </c>
      <c r="C4871" t="s">
        <v>4894</v>
      </c>
      <c r="D4871" s="26">
        <v>30</v>
      </c>
      <c r="E4871" s="26">
        <v>39</v>
      </c>
      <c r="G4871" s="6" t="s">
        <v>80</v>
      </c>
      <c r="H4871">
        <v>3515350</v>
      </c>
      <c r="I4871" t="s">
        <v>3850</v>
      </c>
      <c r="J4871">
        <v>61</v>
      </c>
      <c r="K4871">
        <v>68</v>
      </c>
    </row>
    <row r="4872" spans="1:11">
      <c r="A4872" s="6" t="s">
        <v>80</v>
      </c>
      <c r="B4872">
        <v>3508702</v>
      </c>
      <c r="C4872" t="s">
        <v>3818</v>
      </c>
      <c r="D4872" s="26">
        <v>413</v>
      </c>
      <c r="E4872" s="26">
        <v>522</v>
      </c>
      <c r="G4872" s="6" t="s">
        <v>80</v>
      </c>
      <c r="H4872">
        <v>3515400</v>
      </c>
      <c r="I4872" t="s">
        <v>4944</v>
      </c>
      <c r="J4872">
        <v>11</v>
      </c>
      <c r="K4872">
        <v>15</v>
      </c>
    </row>
    <row r="4873" spans="1:11">
      <c r="A4873" s="6" t="s">
        <v>80</v>
      </c>
      <c r="B4873">
        <v>3508801</v>
      </c>
      <c r="C4873" t="s">
        <v>2644</v>
      </c>
      <c r="D4873" s="26">
        <v>4</v>
      </c>
      <c r="E4873" s="26">
        <v>9</v>
      </c>
      <c r="G4873" s="6" t="s">
        <v>80</v>
      </c>
      <c r="H4873">
        <v>3515509</v>
      </c>
      <c r="I4873" t="s">
        <v>3851</v>
      </c>
      <c r="J4873">
        <v>4</v>
      </c>
      <c r="K4873">
        <v>7</v>
      </c>
    </row>
    <row r="4874" spans="1:11">
      <c r="A4874" s="6" t="s">
        <v>80</v>
      </c>
      <c r="B4874">
        <v>3508900</v>
      </c>
      <c r="C4874" t="s">
        <v>4895</v>
      </c>
      <c r="D4874" s="26">
        <v>27</v>
      </c>
      <c r="E4874" s="26">
        <v>37</v>
      </c>
      <c r="G4874" s="6" t="s">
        <v>80</v>
      </c>
      <c r="H4874">
        <v>3515608</v>
      </c>
      <c r="I4874" t="s">
        <v>4945</v>
      </c>
      <c r="J4874">
        <v>3</v>
      </c>
      <c r="K4874">
        <v>5</v>
      </c>
    </row>
    <row r="4875" spans="1:11">
      <c r="A4875" s="6" t="s">
        <v>80</v>
      </c>
      <c r="B4875">
        <v>3509106</v>
      </c>
      <c r="C4875" t="s">
        <v>3820</v>
      </c>
      <c r="D4875" s="26">
        <v>286</v>
      </c>
      <c r="E4875" s="26">
        <v>266</v>
      </c>
      <c r="G4875" s="6" t="s">
        <v>80</v>
      </c>
      <c r="H4875">
        <v>3515657</v>
      </c>
      <c r="I4875" t="s">
        <v>4946</v>
      </c>
      <c r="J4875">
        <v>1</v>
      </c>
      <c r="K4875">
        <v>0</v>
      </c>
    </row>
    <row r="4876" spans="1:11">
      <c r="A4876" s="6" t="s">
        <v>80</v>
      </c>
      <c r="B4876">
        <v>3509205</v>
      </c>
      <c r="C4876" t="s">
        <v>3821</v>
      </c>
      <c r="D4876" s="26">
        <v>27</v>
      </c>
      <c r="E4876" s="26">
        <v>32</v>
      </c>
      <c r="G4876" s="6" t="s">
        <v>80</v>
      </c>
      <c r="H4876">
        <v>3515806</v>
      </c>
      <c r="I4876" t="s">
        <v>4947</v>
      </c>
      <c r="J4876">
        <v>0</v>
      </c>
      <c r="K4876">
        <v>1</v>
      </c>
    </row>
    <row r="4877" spans="1:11">
      <c r="A4877" s="6" t="s">
        <v>80</v>
      </c>
      <c r="B4877">
        <v>3509254</v>
      </c>
      <c r="C4877" t="s">
        <v>3822</v>
      </c>
      <c r="D4877" s="26">
        <v>144</v>
      </c>
      <c r="E4877" s="26">
        <v>177</v>
      </c>
      <c r="G4877" s="6" t="s">
        <v>80</v>
      </c>
      <c r="H4877">
        <v>3515905</v>
      </c>
      <c r="I4877" t="s">
        <v>4948</v>
      </c>
      <c r="J4877">
        <v>1</v>
      </c>
      <c r="K4877">
        <v>2</v>
      </c>
    </row>
    <row r="4878" spans="1:11">
      <c r="A4878" s="6" t="s">
        <v>80</v>
      </c>
      <c r="B4878">
        <v>3509304</v>
      </c>
      <c r="C4878" t="s">
        <v>4896</v>
      </c>
      <c r="D4878" s="26">
        <v>20</v>
      </c>
      <c r="E4878" s="26">
        <v>21</v>
      </c>
      <c r="G4878" s="6" t="s">
        <v>80</v>
      </c>
      <c r="H4878">
        <v>3516002</v>
      </c>
      <c r="I4878" t="s">
        <v>3853</v>
      </c>
      <c r="J4878">
        <v>6</v>
      </c>
      <c r="K4878">
        <v>9</v>
      </c>
    </row>
    <row r="4879" spans="1:11">
      <c r="A4879" s="6" t="s">
        <v>80</v>
      </c>
      <c r="B4879">
        <v>3509403</v>
      </c>
      <c r="C4879" t="s">
        <v>4897</v>
      </c>
      <c r="D4879" s="26">
        <v>29</v>
      </c>
      <c r="E4879" s="26">
        <v>36</v>
      </c>
      <c r="G4879" s="6" t="s">
        <v>80</v>
      </c>
      <c r="H4879">
        <v>3516200</v>
      </c>
      <c r="I4879" t="s">
        <v>4950</v>
      </c>
      <c r="J4879">
        <v>2</v>
      </c>
      <c r="K4879">
        <v>3</v>
      </c>
    </row>
    <row r="4880" spans="1:11">
      <c r="A4880" s="6" t="s">
        <v>80</v>
      </c>
      <c r="B4880">
        <v>3509452</v>
      </c>
      <c r="C4880" t="s">
        <v>4898</v>
      </c>
      <c r="D4880" s="26">
        <v>14</v>
      </c>
      <c r="E4880" s="26">
        <v>16</v>
      </c>
      <c r="G4880" s="6" t="s">
        <v>80</v>
      </c>
      <c r="H4880">
        <v>3516408</v>
      </c>
      <c r="I4880" t="s">
        <v>4951</v>
      </c>
      <c r="J4880">
        <v>2</v>
      </c>
      <c r="K4880">
        <v>1</v>
      </c>
    </row>
    <row r="4881" spans="1:11">
      <c r="A4881" s="6" t="s">
        <v>80</v>
      </c>
      <c r="B4881">
        <v>3509502</v>
      </c>
      <c r="C4881" t="s">
        <v>4899</v>
      </c>
      <c r="D4881" s="26">
        <v>23</v>
      </c>
      <c r="E4881" s="26">
        <v>29</v>
      </c>
      <c r="G4881" s="6" t="s">
        <v>80</v>
      </c>
      <c r="H4881">
        <v>3516507</v>
      </c>
      <c r="I4881" t="s">
        <v>4952</v>
      </c>
      <c r="J4881">
        <v>2</v>
      </c>
      <c r="K4881">
        <v>3</v>
      </c>
    </row>
    <row r="4882" spans="1:11">
      <c r="A4882" s="6" t="s">
        <v>80</v>
      </c>
      <c r="B4882">
        <v>3509601</v>
      </c>
      <c r="C4882" t="s">
        <v>4900</v>
      </c>
      <c r="D4882" s="26">
        <v>2</v>
      </c>
      <c r="E4882" s="26">
        <v>1</v>
      </c>
      <c r="G4882" s="6" t="s">
        <v>80</v>
      </c>
      <c r="H4882">
        <v>3516606</v>
      </c>
      <c r="I4882" t="s">
        <v>3854</v>
      </c>
      <c r="J4882">
        <v>3</v>
      </c>
      <c r="K4882">
        <v>8</v>
      </c>
    </row>
    <row r="4883" spans="1:11">
      <c r="A4883" s="6" t="s">
        <v>80</v>
      </c>
      <c r="B4883">
        <v>3509809</v>
      </c>
      <c r="C4883" t="s">
        <v>4901</v>
      </c>
      <c r="D4883" s="26">
        <v>43</v>
      </c>
      <c r="E4883" s="26">
        <v>65</v>
      </c>
      <c r="G4883" s="6" t="s">
        <v>80</v>
      </c>
      <c r="H4883">
        <v>3516705</v>
      </c>
      <c r="I4883" t="s">
        <v>3856</v>
      </c>
      <c r="J4883">
        <v>4</v>
      </c>
      <c r="K4883">
        <v>8</v>
      </c>
    </row>
    <row r="4884" spans="1:11">
      <c r="A4884" s="6" t="s">
        <v>80</v>
      </c>
      <c r="B4884">
        <v>3509908</v>
      </c>
      <c r="C4884" t="s">
        <v>4902</v>
      </c>
      <c r="D4884" s="26">
        <v>16</v>
      </c>
      <c r="E4884" s="26">
        <v>26</v>
      </c>
      <c r="G4884" s="6" t="s">
        <v>80</v>
      </c>
      <c r="H4884">
        <v>3516804</v>
      </c>
      <c r="I4884" t="s">
        <v>4953</v>
      </c>
      <c r="J4884">
        <v>0</v>
      </c>
      <c r="K4884">
        <v>2</v>
      </c>
    </row>
    <row r="4885" spans="1:11">
      <c r="A4885" s="6" t="s">
        <v>80</v>
      </c>
      <c r="B4885">
        <v>3509957</v>
      </c>
      <c r="C4885" t="s">
        <v>4903</v>
      </c>
      <c r="D4885" s="26">
        <v>3</v>
      </c>
      <c r="E4885" s="26">
        <v>4</v>
      </c>
      <c r="G4885" s="6" t="s">
        <v>80</v>
      </c>
      <c r="H4885">
        <v>3516903</v>
      </c>
      <c r="I4885" t="s">
        <v>4955</v>
      </c>
      <c r="J4885">
        <v>0</v>
      </c>
      <c r="K4885">
        <v>5</v>
      </c>
    </row>
    <row r="4886" spans="1:11">
      <c r="A4886" s="6" t="s">
        <v>80</v>
      </c>
      <c r="B4886">
        <v>3510005</v>
      </c>
      <c r="C4886" t="s">
        <v>4904</v>
      </c>
      <c r="D4886" s="26">
        <v>87</v>
      </c>
      <c r="E4886" s="26">
        <v>94</v>
      </c>
      <c r="G4886" s="6" t="s">
        <v>80</v>
      </c>
      <c r="H4886">
        <v>3517000</v>
      </c>
      <c r="I4886" t="s">
        <v>3857</v>
      </c>
      <c r="J4886">
        <v>3</v>
      </c>
      <c r="K4886">
        <v>8</v>
      </c>
    </row>
    <row r="4887" spans="1:11">
      <c r="A4887" s="6" t="s">
        <v>80</v>
      </c>
      <c r="B4887">
        <v>3510104</v>
      </c>
      <c r="C4887" t="s">
        <v>4905</v>
      </c>
      <c r="D4887" s="26">
        <v>31</v>
      </c>
      <c r="E4887" s="26">
        <v>34</v>
      </c>
      <c r="G4887" s="6" t="s">
        <v>80</v>
      </c>
      <c r="H4887">
        <v>3517109</v>
      </c>
      <c r="I4887" t="s">
        <v>4956</v>
      </c>
      <c r="J4887">
        <v>2</v>
      </c>
      <c r="K4887">
        <v>1</v>
      </c>
    </row>
    <row r="4888" spans="1:11">
      <c r="A4888" s="6" t="s">
        <v>80</v>
      </c>
      <c r="B4888">
        <v>3510153</v>
      </c>
      <c r="C4888" t="s">
        <v>4906</v>
      </c>
      <c r="D4888" s="26">
        <v>1</v>
      </c>
      <c r="E4888" s="26">
        <v>1</v>
      </c>
      <c r="G4888" s="6" t="s">
        <v>80</v>
      </c>
      <c r="H4888">
        <v>3517208</v>
      </c>
      <c r="I4888" t="s">
        <v>4957</v>
      </c>
      <c r="J4888">
        <v>1</v>
      </c>
      <c r="K4888">
        <v>6</v>
      </c>
    </row>
    <row r="4889" spans="1:11">
      <c r="A4889" s="6" t="s">
        <v>80</v>
      </c>
      <c r="B4889">
        <v>3510203</v>
      </c>
      <c r="C4889" t="s">
        <v>3823</v>
      </c>
      <c r="D4889" s="26">
        <v>128</v>
      </c>
      <c r="E4889" s="26">
        <v>150</v>
      </c>
      <c r="G4889" s="6" t="s">
        <v>80</v>
      </c>
      <c r="H4889">
        <v>3517307</v>
      </c>
      <c r="I4889" t="s">
        <v>4958</v>
      </c>
      <c r="J4889">
        <v>3</v>
      </c>
      <c r="K4889">
        <v>0</v>
      </c>
    </row>
    <row r="4890" spans="1:11">
      <c r="A4890" s="6" t="s">
        <v>80</v>
      </c>
      <c r="B4890">
        <v>3510302</v>
      </c>
      <c r="C4890" t="s">
        <v>3825</v>
      </c>
      <c r="D4890" s="26">
        <v>45</v>
      </c>
      <c r="E4890" s="26">
        <v>58</v>
      </c>
      <c r="G4890" s="6" t="s">
        <v>80</v>
      </c>
      <c r="H4890">
        <v>3517406</v>
      </c>
      <c r="I4890" t="s">
        <v>2725</v>
      </c>
      <c r="J4890">
        <v>1</v>
      </c>
      <c r="K4890">
        <v>4</v>
      </c>
    </row>
    <row r="4891" spans="1:11">
      <c r="A4891" s="6" t="s">
        <v>80</v>
      </c>
      <c r="B4891">
        <v>3510401</v>
      </c>
      <c r="C4891" t="s">
        <v>4907</v>
      </c>
      <c r="D4891" s="26">
        <v>11</v>
      </c>
      <c r="E4891" s="26">
        <v>17</v>
      </c>
      <c r="G4891" s="6" t="s">
        <v>80</v>
      </c>
      <c r="H4891">
        <v>3517505</v>
      </c>
      <c r="I4891" t="s">
        <v>3859</v>
      </c>
      <c r="J4891">
        <v>0</v>
      </c>
      <c r="K4891">
        <v>3</v>
      </c>
    </row>
    <row r="4892" spans="1:11">
      <c r="A4892" s="6" t="s">
        <v>80</v>
      </c>
      <c r="B4892">
        <v>3510500</v>
      </c>
      <c r="C4892" t="s">
        <v>3827</v>
      </c>
      <c r="D4892" s="26">
        <v>35</v>
      </c>
      <c r="E4892" s="26">
        <v>46</v>
      </c>
      <c r="G4892" s="6" t="s">
        <v>80</v>
      </c>
      <c r="H4892">
        <v>3517604</v>
      </c>
      <c r="I4892" t="s">
        <v>3861</v>
      </c>
      <c r="J4892">
        <v>46</v>
      </c>
      <c r="K4892">
        <v>77</v>
      </c>
    </row>
    <row r="4893" spans="1:11">
      <c r="A4893" s="6" t="s">
        <v>80</v>
      </c>
      <c r="B4893">
        <v>3510708</v>
      </c>
      <c r="C4893" t="s">
        <v>4908</v>
      </c>
      <c r="D4893" s="26">
        <v>18</v>
      </c>
      <c r="E4893" s="26">
        <v>26</v>
      </c>
      <c r="G4893" s="6" t="s">
        <v>80</v>
      </c>
      <c r="H4893">
        <v>3517703</v>
      </c>
      <c r="I4893" t="s">
        <v>4959</v>
      </c>
      <c r="J4893">
        <v>0</v>
      </c>
      <c r="K4893">
        <v>3</v>
      </c>
    </row>
    <row r="4894" spans="1:11">
      <c r="A4894" s="6" t="s">
        <v>80</v>
      </c>
      <c r="B4894">
        <v>3510807</v>
      </c>
      <c r="C4894" t="s">
        <v>3828</v>
      </c>
      <c r="D4894" s="26">
        <v>25</v>
      </c>
      <c r="E4894" s="26">
        <v>37</v>
      </c>
      <c r="G4894" s="6" t="s">
        <v>80</v>
      </c>
      <c r="H4894">
        <v>3517802</v>
      </c>
      <c r="I4894" t="s">
        <v>3862</v>
      </c>
      <c r="J4894">
        <v>7</v>
      </c>
      <c r="K4894">
        <v>17</v>
      </c>
    </row>
    <row r="4895" spans="1:11">
      <c r="A4895" s="6" t="s">
        <v>80</v>
      </c>
      <c r="B4895">
        <v>3510906</v>
      </c>
      <c r="C4895" t="s">
        <v>4909</v>
      </c>
      <c r="D4895" s="26">
        <v>10</v>
      </c>
      <c r="E4895" s="26">
        <v>13</v>
      </c>
      <c r="G4895" s="6" t="s">
        <v>80</v>
      </c>
      <c r="H4895">
        <v>3517901</v>
      </c>
      <c r="I4895" t="s">
        <v>4207</v>
      </c>
      <c r="J4895">
        <v>10</v>
      </c>
      <c r="K4895">
        <v>5</v>
      </c>
    </row>
    <row r="4896" spans="1:11">
      <c r="A4896" s="6" t="s">
        <v>80</v>
      </c>
      <c r="B4896">
        <v>3511003</v>
      </c>
      <c r="C4896" t="s">
        <v>3829</v>
      </c>
      <c r="D4896" s="26">
        <v>754</v>
      </c>
      <c r="E4896" s="26">
        <v>723</v>
      </c>
      <c r="G4896" s="6" t="s">
        <v>80</v>
      </c>
      <c r="H4896">
        <v>3518008</v>
      </c>
      <c r="I4896" t="s">
        <v>3864</v>
      </c>
      <c r="J4896">
        <v>8</v>
      </c>
      <c r="K4896">
        <v>5</v>
      </c>
    </row>
    <row r="4897" spans="1:11">
      <c r="A4897" s="6" t="s">
        <v>80</v>
      </c>
      <c r="B4897">
        <v>3511102</v>
      </c>
      <c r="C4897" t="s">
        <v>3830</v>
      </c>
      <c r="D4897" s="26">
        <v>12</v>
      </c>
      <c r="E4897" s="26">
        <v>13</v>
      </c>
      <c r="G4897" s="6" t="s">
        <v>80</v>
      </c>
      <c r="H4897">
        <v>3518107</v>
      </c>
      <c r="I4897" t="s">
        <v>3865</v>
      </c>
      <c r="J4897">
        <v>10</v>
      </c>
      <c r="K4897">
        <v>18</v>
      </c>
    </row>
    <row r="4898" spans="1:11">
      <c r="A4898" s="6" t="s">
        <v>80</v>
      </c>
      <c r="B4898">
        <v>3511201</v>
      </c>
      <c r="C4898" t="s">
        <v>4910</v>
      </c>
      <c r="D4898" s="26">
        <v>2</v>
      </c>
      <c r="E4898" s="26">
        <v>2</v>
      </c>
      <c r="G4898" s="6" t="s">
        <v>80</v>
      </c>
      <c r="H4898">
        <v>3518206</v>
      </c>
      <c r="I4898" t="s">
        <v>4960</v>
      </c>
      <c r="J4898">
        <v>1</v>
      </c>
      <c r="K4898">
        <v>8</v>
      </c>
    </row>
    <row r="4899" spans="1:11">
      <c r="A4899" s="6" t="s">
        <v>80</v>
      </c>
      <c r="B4899">
        <v>3511300</v>
      </c>
      <c r="C4899" t="s">
        <v>1587</v>
      </c>
      <c r="D4899" s="26">
        <v>13</v>
      </c>
      <c r="E4899" s="26">
        <v>15</v>
      </c>
      <c r="G4899" s="6" t="s">
        <v>80</v>
      </c>
      <c r="H4899">
        <v>3518305</v>
      </c>
      <c r="I4899" t="s">
        <v>3866</v>
      </c>
      <c r="J4899">
        <v>3</v>
      </c>
      <c r="K4899">
        <v>5</v>
      </c>
    </row>
    <row r="4900" spans="1:11">
      <c r="A4900" s="6" t="s">
        <v>80</v>
      </c>
      <c r="B4900">
        <v>3511409</v>
      </c>
      <c r="C4900" t="s">
        <v>4911</v>
      </c>
      <c r="D4900" s="26">
        <v>22</v>
      </c>
      <c r="E4900" s="26">
        <v>20</v>
      </c>
      <c r="G4900" s="6" t="s">
        <v>80</v>
      </c>
      <c r="H4900">
        <v>3518404</v>
      </c>
      <c r="I4900" t="s">
        <v>4961</v>
      </c>
      <c r="J4900">
        <v>2</v>
      </c>
      <c r="K4900">
        <v>4</v>
      </c>
    </row>
    <row r="4901" spans="1:11">
      <c r="A4901" s="6" t="s">
        <v>80</v>
      </c>
      <c r="B4901">
        <v>3511508</v>
      </c>
      <c r="C4901" t="s">
        <v>4912</v>
      </c>
      <c r="D4901" s="26">
        <v>11</v>
      </c>
      <c r="E4901" s="26">
        <v>15</v>
      </c>
      <c r="G4901" s="6" t="s">
        <v>80</v>
      </c>
      <c r="H4901">
        <v>3518503</v>
      </c>
      <c r="I4901" t="s">
        <v>4962</v>
      </c>
      <c r="J4901">
        <v>9</v>
      </c>
      <c r="K4901">
        <v>10</v>
      </c>
    </row>
    <row r="4902" spans="1:11">
      <c r="A4902" s="6" t="s">
        <v>80</v>
      </c>
      <c r="B4902">
        <v>3511607</v>
      </c>
      <c r="C4902" t="s">
        <v>4913</v>
      </c>
      <c r="D4902" s="26">
        <v>21</v>
      </c>
      <c r="E4902" s="26">
        <v>23</v>
      </c>
      <c r="G4902" s="6" t="s">
        <v>80</v>
      </c>
      <c r="H4902">
        <v>3518701</v>
      </c>
      <c r="I4902" t="s">
        <v>4964</v>
      </c>
      <c r="J4902">
        <v>1</v>
      </c>
      <c r="K4902">
        <v>7</v>
      </c>
    </row>
    <row r="4903" spans="1:11">
      <c r="A4903" s="6" t="s">
        <v>80</v>
      </c>
      <c r="B4903">
        <v>3511706</v>
      </c>
      <c r="C4903" t="s">
        <v>4914</v>
      </c>
      <c r="D4903" s="26">
        <v>10</v>
      </c>
      <c r="E4903" s="26">
        <v>11</v>
      </c>
      <c r="G4903" s="6" t="s">
        <v>80</v>
      </c>
      <c r="H4903">
        <v>3518859</v>
      </c>
      <c r="I4903" t="s">
        <v>4966</v>
      </c>
      <c r="J4903">
        <v>9</v>
      </c>
      <c r="K4903">
        <v>8</v>
      </c>
    </row>
    <row r="4904" spans="1:11">
      <c r="A4904" s="6" t="s">
        <v>80</v>
      </c>
      <c r="B4904">
        <v>3557204</v>
      </c>
      <c r="C4904" t="s">
        <v>4915</v>
      </c>
      <c r="D4904" s="26">
        <v>4</v>
      </c>
      <c r="E4904" s="26">
        <v>4</v>
      </c>
      <c r="G4904" s="6" t="s">
        <v>80</v>
      </c>
      <c r="H4904">
        <v>3518909</v>
      </c>
      <c r="I4904" t="s">
        <v>4967</v>
      </c>
      <c r="J4904">
        <v>1</v>
      </c>
      <c r="K4904">
        <v>1</v>
      </c>
    </row>
    <row r="4905" spans="1:11">
      <c r="A4905" s="6" t="s">
        <v>80</v>
      </c>
      <c r="B4905">
        <v>3511904</v>
      </c>
      <c r="C4905" t="s">
        <v>4916</v>
      </c>
      <c r="D4905" s="26">
        <v>10</v>
      </c>
      <c r="E4905" s="26">
        <v>13</v>
      </c>
      <c r="G4905" s="6" t="s">
        <v>80</v>
      </c>
      <c r="H4905">
        <v>3519006</v>
      </c>
      <c r="I4905" t="s">
        <v>3867</v>
      </c>
      <c r="J4905">
        <v>5</v>
      </c>
      <c r="K4905">
        <v>3</v>
      </c>
    </row>
    <row r="4906" spans="1:11">
      <c r="A4906" s="6" t="s">
        <v>80</v>
      </c>
      <c r="B4906">
        <v>3512001</v>
      </c>
      <c r="C4906" t="s">
        <v>4917</v>
      </c>
      <c r="D4906" s="26">
        <v>4</v>
      </c>
      <c r="E4906" s="26">
        <v>8</v>
      </c>
      <c r="G4906" s="6" t="s">
        <v>80</v>
      </c>
      <c r="H4906">
        <v>3519055</v>
      </c>
      <c r="I4906" t="s">
        <v>4968</v>
      </c>
      <c r="J4906">
        <v>1</v>
      </c>
      <c r="K4906">
        <v>0</v>
      </c>
    </row>
    <row r="4907" spans="1:11">
      <c r="A4907" s="6" t="s">
        <v>80</v>
      </c>
      <c r="B4907">
        <v>3512100</v>
      </c>
      <c r="C4907" t="s">
        <v>3832</v>
      </c>
      <c r="D4907" s="26">
        <v>195</v>
      </c>
      <c r="E4907" s="26">
        <v>216</v>
      </c>
      <c r="G4907" s="6" t="s">
        <v>80</v>
      </c>
      <c r="H4907">
        <v>3519105</v>
      </c>
      <c r="I4907" t="s">
        <v>3869</v>
      </c>
      <c r="J4907">
        <v>0</v>
      </c>
      <c r="K4907">
        <v>1</v>
      </c>
    </row>
    <row r="4908" spans="1:11">
      <c r="A4908" s="6" t="s">
        <v>80</v>
      </c>
      <c r="B4908">
        <v>3512209</v>
      </c>
      <c r="C4908" t="s">
        <v>3834</v>
      </c>
      <c r="D4908" s="26">
        <v>38</v>
      </c>
      <c r="E4908" s="26">
        <v>48</v>
      </c>
      <c r="G4908" s="6" t="s">
        <v>80</v>
      </c>
      <c r="H4908">
        <v>3519204</v>
      </c>
      <c r="I4908" t="s">
        <v>4969</v>
      </c>
      <c r="J4908">
        <v>0</v>
      </c>
      <c r="K4908">
        <v>3</v>
      </c>
    </row>
    <row r="4909" spans="1:11">
      <c r="A4909" s="6" t="s">
        <v>80</v>
      </c>
      <c r="B4909">
        <v>3512308</v>
      </c>
      <c r="C4909" t="s">
        <v>4918</v>
      </c>
      <c r="D4909" s="26">
        <v>51</v>
      </c>
      <c r="E4909" s="26">
        <v>57</v>
      </c>
      <c r="G4909" s="6" t="s">
        <v>80</v>
      </c>
      <c r="H4909">
        <v>3519253</v>
      </c>
      <c r="I4909" t="s">
        <v>3870</v>
      </c>
      <c r="J4909">
        <v>17</v>
      </c>
      <c r="K4909">
        <v>17</v>
      </c>
    </row>
    <row r="4910" spans="1:11">
      <c r="A4910" s="6" t="s">
        <v>80</v>
      </c>
      <c r="B4910">
        <v>3512407</v>
      </c>
      <c r="C4910" t="s">
        <v>3836</v>
      </c>
      <c r="D4910" s="26">
        <v>33</v>
      </c>
      <c r="E4910" s="26">
        <v>42</v>
      </c>
      <c r="G4910" s="6" t="s">
        <v>80</v>
      </c>
      <c r="H4910">
        <v>3519303</v>
      </c>
      <c r="I4910" t="s">
        <v>4970</v>
      </c>
      <c r="J4910">
        <v>6</v>
      </c>
      <c r="K4910">
        <v>5</v>
      </c>
    </row>
    <row r="4911" spans="1:11">
      <c r="A4911" s="6" t="s">
        <v>80</v>
      </c>
      <c r="B4911">
        <v>3512506</v>
      </c>
      <c r="C4911" t="s">
        <v>4919</v>
      </c>
      <c r="D4911" s="26">
        <v>11</v>
      </c>
      <c r="E4911" s="26">
        <v>14</v>
      </c>
      <c r="G4911" s="6" t="s">
        <v>80</v>
      </c>
      <c r="H4911">
        <v>3519402</v>
      </c>
      <c r="I4911" t="s">
        <v>4971</v>
      </c>
      <c r="J4911">
        <v>2</v>
      </c>
      <c r="K4911">
        <v>0</v>
      </c>
    </row>
    <row r="4912" spans="1:11">
      <c r="A4912" s="6" t="s">
        <v>80</v>
      </c>
      <c r="B4912">
        <v>3512605</v>
      </c>
      <c r="C4912" t="s">
        <v>4920</v>
      </c>
      <c r="D4912" s="26">
        <v>17</v>
      </c>
      <c r="E4912" s="26">
        <v>22</v>
      </c>
      <c r="G4912" s="6" t="s">
        <v>80</v>
      </c>
      <c r="H4912">
        <v>3519501</v>
      </c>
      <c r="I4912" t="s">
        <v>4972</v>
      </c>
      <c r="J4912">
        <v>2</v>
      </c>
      <c r="K4912">
        <v>2</v>
      </c>
    </row>
    <row r="4913" spans="1:11">
      <c r="A4913" s="6" t="s">
        <v>80</v>
      </c>
      <c r="B4913">
        <v>3512704</v>
      </c>
      <c r="C4913" t="s">
        <v>4921</v>
      </c>
      <c r="D4913" s="26">
        <v>19</v>
      </c>
      <c r="E4913" s="26">
        <v>31</v>
      </c>
      <c r="G4913" s="6" t="s">
        <v>80</v>
      </c>
      <c r="H4913">
        <v>3519600</v>
      </c>
      <c r="I4913" t="s">
        <v>3871</v>
      </c>
      <c r="J4913">
        <v>0</v>
      </c>
      <c r="K4913">
        <v>1</v>
      </c>
    </row>
    <row r="4914" spans="1:11">
      <c r="A4914" s="6" t="s">
        <v>80</v>
      </c>
      <c r="B4914">
        <v>3512803</v>
      </c>
      <c r="C4914" t="s">
        <v>4922</v>
      </c>
      <c r="D4914" s="26">
        <v>8</v>
      </c>
      <c r="E4914" s="26">
        <v>7</v>
      </c>
      <c r="G4914" s="6" t="s">
        <v>80</v>
      </c>
      <c r="H4914">
        <v>3519709</v>
      </c>
      <c r="I4914" t="s">
        <v>3872</v>
      </c>
      <c r="J4914">
        <v>73</v>
      </c>
      <c r="K4914">
        <v>72</v>
      </c>
    </row>
    <row r="4915" spans="1:11">
      <c r="A4915" s="6" t="s">
        <v>80</v>
      </c>
      <c r="B4915">
        <v>3512902</v>
      </c>
      <c r="C4915" t="s">
        <v>4923</v>
      </c>
      <c r="D4915" s="26">
        <v>57</v>
      </c>
      <c r="E4915" s="26">
        <v>67</v>
      </c>
      <c r="G4915" s="6" t="s">
        <v>80</v>
      </c>
      <c r="H4915">
        <v>3519907</v>
      </c>
      <c r="I4915" t="s">
        <v>4974</v>
      </c>
      <c r="J4915">
        <v>1</v>
      </c>
      <c r="K4915">
        <v>4</v>
      </c>
    </row>
    <row r="4916" spans="1:11">
      <c r="A4916" s="6" t="s">
        <v>80</v>
      </c>
      <c r="B4916">
        <v>3513009</v>
      </c>
      <c r="C4916" t="s">
        <v>4924</v>
      </c>
      <c r="D4916" s="26">
        <v>11</v>
      </c>
      <c r="E4916" s="26">
        <v>13</v>
      </c>
      <c r="G4916" s="6" t="s">
        <v>80</v>
      </c>
      <c r="H4916">
        <v>3520004</v>
      </c>
      <c r="I4916" t="s">
        <v>4975</v>
      </c>
      <c r="J4916">
        <v>1</v>
      </c>
      <c r="K4916">
        <v>0</v>
      </c>
    </row>
    <row r="4917" spans="1:11">
      <c r="A4917" s="6" t="s">
        <v>80</v>
      </c>
      <c r="B4917">
        <v>3513108</v>
      </c>
      <c r="C4917" t="s">
        <v>31465</v>
      </c>
      <c r="D4917" s="26">
        <v>0</v>
      </c>
      <c r="E4917" s="26">
        <v>1</v>
      </c>
      <c r="G4917" s="6" t="s">
        <v>80</v>
      </c>
      <c r="H4917">
        <v>3520103</v>
      </c>
      <c r="I4917" t="s">
        <v>3873</v>
      </c>
      <c r="J4917">
        <v>2</v>
      </c>
      <c r="K4917">
        <v>2</v>
      </c>
    </row>
    <row r="4918" spans="1:11">
      <c r="A4918" s="6" t="s">
        <v>80</v>
      </c>
      <c r="B4918">
        <v>3513207</v>
      </c>
      <c r="C4918" t="s">
        <v>4925</v>
      </c>
      <c r="D4918" s="26">
        <v>21</v>
      </c>
      <c r="E4918" s="26">
        <v>31</v>
      </c>
      <c r="G4918" s="6" t="s">
        <v>80</v>
      </c>
      <c r="H4918">
        <v>3520202</v>
      </c>
      <c r="I4918" t="s">
        <v>4976</v>
      </c>
      <c r="J4918">
        <v>0</v>
      </c>
      <c r="K4918">
        <v>1</v>
      </c>
    </row>
    <row r="4919" spans="1:11">
      <c r="A4919" s="6" t="s">
        <v>80</v>
      </c>
      <c r="B4919">
        <v>3513306</v>
      </c>
      <c r="C4919" t="s">
        <v>4926</v>
      </c>
      <c r="D4919" s="26">
        <v>12</v>
      </c>
      <c r="E4919" s="26">
        <v>17</v>
      </c>
      <c r="G4919" s="6" t="s">
        <v>80</v>
      </c>
      <c r="H4919">
        <v>3520301</v>
      </c>
      <c r="I4919" t="s">
        <v>3874</v>
      </c>
      <c r="J4919">
        <v>87</v>
      </c>
      <c r="K4919">
        <v>81</v>
      </c>
    </row>
    <row r="4920" spans="1:11">
      <c r="A4920" s="6" t="s">
        <v>80</v>
      </c>
      <c r="B4920">
        <v>3513405</v>
      </c>
      <c r="C4920" t="s">
        <v>3838</v>
      </c>
      <c r="D4920" s="26">
        <v>14</v>
      </c>
      <c r="E4920" s="26">
        <v>19</v>
      </c>
      <c r="G4920" s="6" t="s">
        <v>80</v>
      </c>
      <c r="H4920">
        <v>3520442</v>
      </c>
      <c r="I4920" t="s">
        <v>3875</v>
      </c>
      <c r="J4920">
        <v>6</v>
      </c>
      <c r="K4920">
        <v>4</v>
      </c>
    </row>
    <row r="4921" spans="1:11">
      <c r="A4921" s="6" t="s">
        <v>80</v>
      </c>
      <c r="B4921">
        <v>3513603</v>
      </c>
      <c r="C4921" t="s">
        <v>3840</v>
      </c>
      <c r="D4921" s="26">
        <v>254</v>
      </c>
      <c r="E4921" s="26">
        <v>296</v>
      </c>
      <c r="G4921" s="6" t="s">
        <v>80</v>
      </c>
      <c r="H4921">
        <v>3520509</v>
      </c>
      <c r="I4921" t="s">
        <v>4978</v>
      </c>
      <c r="J4921">
        <v>9</v>
      </c>
      <c r="K4921">
        <v>6</v>
      </c>
    </row>
    <row r="4922" spans="1:11">
      <c r="A4922" s="6" t="s">
        <v>80</v>
      </c>
      <c r="B4922">
        <v>3513702</v>
      </c>
      <c r="C4922" t="s">
        <v>3842</v>
      </c>
      <c r="D4922" s="26">
        <v>104</v>
      </c>
      <c r="E4922" s="26">
        <v>107</v>
      </c>
      <c r="G4922" s="6" t="s">
        <v>80</v>
      </c>
      <c r="H4922">
        <v>3520608</v>
      </c>
      <c r="I4922" t="s">
        <v>4979</v>
      </c>
      <c r="J4922">
        <v>2</v>
      </c>
      <c r="K4922">
        <v>3</v>
      </c>
    </row>
    <row r="4923" spans="1:11">
      <c r="A4923" s="6" t="s">
        <v>80</v>
      </c>
      <c r="B4923">
        <v>3513850</v>
      </c>
      <c r="C4923" t="s">
        <v>4927</v>
      </c>
      <c r="D4923" s="26">
        <v>4</v>
      </c>
      <c r="E4923" s="26">
        <v>7</v>
      </c>
      <c r="G4923" s="6" t="s">
        <v>80</v>
      </c>
      <c r="H4923">
        <v>3520707</v>
      </c>
      <c r="I4923" t="s">
        <v>4980</v>
      </c>
      <c r="J4923">
        <v>5</v>
      </c>
      <c r="K4923">
        <v>6</v>
      </c>
    </row>
    <row r="4924" spans="1:11">
      <c r="A4924" s="6" t="s">
        <v>80</v>
      </c>
      <c r="B4924">
        <v>3513900</v>
      </c>
      <c r="C4924" t="s">
        <v>4928</v>
      </c>
      <c r="D4924" s="26">
        <v>308</v>
      </c>
      <c r="E4924" s="26">
        <v>381</v>
      </c>
      <c r="G4924" s="6" t="s">
        <v>80</v>
      </c>
      <c r="H4924">
        <v>3520806</v>
      </c>
      <c r="I4924" t="s">
        <v>4981</v>
      </c>
      <c r="J4924">
        <v>1</v>
      </c>
      <c r="K4924">
        <v>0</v>
      </c>
    </row>
    <row r="4925" spans="1:11">
      <c r="A4925" s="6" t="s">
        <v>80</v>
      </c>
      <c r="B4925">
        <v>3514007</v>
      </c>
      <c r="C4925" t="s">
        <v>4929</v>
      </c>
      <c r="D4925" s="26">
        <v>1</v>
      </c>
      <c r="E4925" s="26">
        <v>0</v>
      </c>
      <c r="G4925" s="6" t="s">
        <v>80</v>
      </c>
      <c r="H4925">
        <v>3521002</v>
      </c>
      <c r="I4925" t="s">
        <v>3876</v>
      </c>
      <c r="J4925">
        <v>27</v>
      </c>
      <c r="K4925">
        <v>20</v>
      </c>
    </row>
    <row r="4926" spans="1:11">
      <c r="A4926" s="6" t="s">
        <v>80</v>
      </c>
      <c r="B4926">
        <v>3514106</v>
      </c>
      <c r="C4926" t="s">
        <v>4930</v>
      </c>
      <c r="D4926" s="26">
        <v>46</v>
      </c>
      <c r="E4926" s="26">
        <v>63</v>
      </c>
      <c r="G4926" s="6" t="s">
        <v>80</v>
      </c>
      <c r="H4926">
        <v>3521101</v>
      </c>
      <c r="I4926" t="s">
        <v>4983</v>
      </c>
      <c r="J4926">
        <v>1</v>
      </c>
      <c r="K4926">
        <v>5</v>
      </c>
    </row>
    <row r="4927" spans="1:11">
      <c r="A4927" s="6" t="s">
        <v>80</v>
      </c>
      <c r="B4927">
        <v>3514205</v>
      </c>
      <c r="C4927" t="s">
        <v>4931</v>
      </c>
      <c r="D4927" s="26">
        <v>8</v>
      </c>
      <c r="E4927" s="26">
        <v>11</v>
      </c>
      <c r="G4927" s="6" t="s">
        <v>80</v>
      </c>
      <c r="H4927">
        <v>3521200</v>
      </c>
      <c r="I4927" t="s">
        <v>3878</v>
      </c>
      <c r="J4927">
        <v>31</v>
      </c>
      <c r="K4927">
        <v>31</v>
      </c>
    </row>
    <row r="4928" spans="1:11">
      <c r="A4928" s="6" t="s">
        <v>80</v>
      </c>
      <c r="B4928">
        <v>3514304</v>
      </c>
      <c r="C4928" t="s">
        <v>4932</v>
      </c>
      <c r="D4928" s="26">
        <v>8</v>
      </c>
      <c r="E4928" s="26">
        <v>8</v>
      </c>
      <c r="G4928" s="6" t="s">
        <v>80</v>
      </c>
      <c r="H4928">
        <v>3521309</v>
      </c>
      <c r="I4928" t="s">
        <v>4985</v>
      </c>
      <c r="J4928">
        <v>1</v>
      </c>
      <c r="K4928">
        <v>1</v>
      </c>
    </row>
    <row r="4929" spans="1:11">
      <c r="A4929" s="6" t="s">
        <v>80</v>
      </c>
      <c r="B4929">
        <v>3514403</v>
      </c>
      <c r="C4929" t="s">
        <v>3844</v>
      </c>
      <c r="D4929" s="26">
        <v>86</v>
      </c>
      <c r="E4929" s="26">
        <v>75</v>
      </c>
      <c r="G4929" s="6" t="s">
        <v>80</v>
      </c>
      <c r="H4929">
        <v>3521507</v>
      </c>
      <c r="I4929" t="s">
        <v>4986</v>
      </c>
      <c r="J4929">
        <v>2</v>
      </c>
      <c r="K4929">
        <v>2</v>
      </c>
    </row>
    <row r="4930" spans="1:11">
      <c r="A4930" s="6" t="s">
        <v>80</v>
      </c>
      <c r="B4930">
        <v>3514502</v>
      </c>
      <c r="C4930" t="s">
        <v>4933</v>
      </c>
      <c r="D4930" s="26">
        <v>20</v>
      </c>
      <c r="E4930" s="26">
        <v>24</v>
      </c>
      <c r="G4930" s="6" t="s">
        <v>80</v>
      </c>
      <c r="H4930">
        <v>3521606</v>
      </c>
      <c r="I4930" t="s">
        <v>4987</v>
      </c>
      <c r="J4930">
        <v>0</v>
      </c>
      <c r="K4930">
        <v>2</v>
      </c>
    </row>
    <row r="4931" spans="1:11">
      <c r="A4931" s="6" t="s">
        <v>80</v>
      </c>
      <c r="B4931">
        <v>3514601</v>
      </c>
      <c r="C4931" t="s">
        <v>4934</v>
      </c>
      <c r="D4931" s="26">
        <v>2</v>
      </c>
      <c r="E4931" s="26">
        <v>2</v>
      </c>
      <c r="G4931" s="6" t="s">
        <v>80</v>
      </c>
      <c r="H4931">
        <v>3521705</v>
      </c>
      <c r="I4931" t="s">
        <v>3879</v>
      </c>
      <c r="J4931">
        <v>83</v>
      </c>
      <c r="K4931">
        <v>96</v>
      </c>
    </row>
    <row r="4932" spans="1:11">
      <c r="A4932" s="6" t="s">
        <v>80</v>
      </c>
      <c r="B4932">
        <v>3514700</v>
      </c>
      <c r="C4932" t="s">
        <v>4935</v>
      </c>
      <c r="D4932" s="26">
        <v>18</v>
      </c>
      <c r="E4932" s="26">
        <v>19</v>
      </c>
      <c r="G4932" s="6" t="s">
        <v>80</v>
      </c>
      <c r="H4932">
        <v>3521804</v>
      </c>
      <c r="I4932" t="s">
        <v>3880</v>
      </c>
      <c r="J4932">
        <v>4</v>
      </c>
      <c r="K4932">
        <v>5</v>
      </c>
    </row>
    <row r="4933" spans="1:11">
      <c r="A4933" s="6" t="s">
        <v>80</v>
      </c>
      <c r="B4933">
        <v>3514809</v>
      </c>
      <c r="C4933" t="s">
        <v>1704</v>
      </c>
      <c r="D4933" s="26">
        <v>462</v>
      </c>
      <c r="E4933" s="26">
        <v>516</v>
      </c>
      <c r="G4933" s="6" t="s">
        <v>80</v>
      </c>
      <c r="H4933">
        <v>3521903</v>
      </c>
      <c r="I4933" t="s">
        <v>3881</v>
      </c>
      <c r="J4933">
        <v>8</v>
      </c>
      <c r="K4933">
        <v>21</v>
      </c>
    </row>
    <row r="4934" spans="1:11">
      <c r="A4934" s="6" t="s">
        <v>80</v>
      </c>
      <c r="B4934">
        <v>3514908</v>
      </c>
      <c r="C4934" t="s">
        <v>4936</v>
      </c>
      <c r="D4934" s="26">
        <v>39</v>
      </c>
      <c r="E4934" s="26">
        <v>43</v>
      </c>
      <c r="G4934" s="6" t="s">
        <v>80</v>
      </c>
      <c r="H4934">
        <v>3522000</v>
      </c>
      <c r="I4934" t="s">
        <v>4988</v>
      </c>
      <c r="J4934">
        <v>0</v>
      </c>
      <c r="K4934">
        <v>3</v>
      </c>
    </row>
    <row r="4935" spans="1:11">
      <c r="A4935" s="6" t="s">
        <v>80</v>
      </c>
      <c r="B4935">
        <v>3514924</v>
      </c>
      <c r="C4935" t="s">
        <v>4937</v>
      </c>
      <c r="D4935" s="26">
        <v>2</v>
      </c>
      <c r="E4935" s="26">
        <v>4</v>
      </c>
      <c r="G4935" s="6" t="s">
        <v>80</v>
      </c>
      <c r="H4935">
        <v>3522109</v>
      </c>
      <c r="I4935" t="s">
        <v>3882</v>
      </c>
      <c r="J4935">
        <v>1</v>
      </c>
      <c r="K4935">
        <v>5</v>
      </c>
    </row>
    <row r="4936" spans="1:11">
      <c r="A4936" s="6" t="s">
        <v>80</v>
      </c>
      <c r="B4936">
        <v>3514957</v>
      </c>
      <c r="C4936" t="s">
        <v>4938</v>
      </c>
      <c r="D4936" s="26">
        <v>6</v>
      </c>
      <c r="E4936" s="26">
        <v>8</v>
      </c>
      <c r="G4936" s="6" t="s">
        <v>80</v>
      </c>
      <c r="H4936">
        <v>3522158</v>
      </c>
      <c r="I4936" t="s">
        <v>4989</v>
      </c>
      <c r="J4936">
        <v>17</v>
      </c>
      <c r="K4936">
        <v>4</v>
      </c>
    </row>
    <row r="4937" spans="1:11">
      <c r="A4937" s="6" t="s">
        <v>80</v>
      </c>
      <c r="B4937">
        <v>3515004</v>
      </c>
      <c r="C4937" t="s">
        <v>4939</v>
      </c>
      <c r="D4937" s="26">
        <v>3</v>
      </c>
      <c r="E4937" s="26">
        <v>3</v>
      </c>
      <c r="G4937" s="6" t="s">
        <v>80</v>
      </c>
      <c r="H4937">
        <v>3522208</v>
      </c>
      <c r="I4937" t="s">
        <v>4990</v>
      </c>
      <c r="J4937">
        <v>0</v>
      </c>
      <c r="K4937">
        <v>1</v>
      </c>
    </row>
    <row r="4938" spans="1:11">
      <c r="A4938" s="6" t="s">
        <v>80</v>
      </c>
      <c r="B4938">
        <v>3515103</v>
      </c>
      <c r="C4938" t="s">
        <v>4940</v>
      </c>
      <c r="D4938" s="26">
        <v>17</v>
      </c>
      <c r="E4938" s="26">
        <v>27</v>
      </c>
      <c r="G4938" s="6" t="s">
        <v>80</v>
      </c>
      <c r="H4938">
        <v>3522307</v>
      </c>
      <c r="I4938" t="s">
        <v>3883</v>
      </c>
      <c r="J4938">
        <v>34</v>
      </c>
      <c r="K4938">
        <v>44</v>
      </c>
    </row>
    <row r="4939" spans="1:11">
      <c r="A4939" s="6" t="s">
        <v>80</v>
      </c>
      <c r="B4939">
        <v>3515129</v>
      </c>
      <c r="C4939" t="s">
        <v>4941</v>
      </c>
      <c r="D4939" s="26">
        <v>40</v>
      </c>
      <c r="E4939" s="26">
        <v>45</v>
      </c>
      <c r="G4939" s="6" t="s">
        <v>80</v>
      </c>
      <c r="H4939">
        <v>3522406</v>
      </c>
      <c r="I4939" t="s">
        <v>2379</v>
      </c>
      <c r="J4939">
        <v>84</v>
      </c>
      <c r="K4939">
        <v>100</v>
      </c>
    </row>
    <row r="4940" spans="1:11">
      <c r="A4940" s="6" t="s">
        <v>80</v>
      </c>
      <c r="B4940">
        <v>3515152</v>
      </c>
      <c r="C4940" t="s">
        <v>4942</v>
      </c>
      <c r="D4940" s="26">
        <v>14</v>
      </c>
      <c r="E4940" s="26">
        <v>22</v>
      </c>
      <c r="G4940" s="6" t="s">
        <v>80</v>
      </c>
      <c r="H4940">
        <v>3522604</v>
      </c>
      <c r="I4940" t="s">
        <v>4991</v>
      </c>
      <c r="J4940">
        <v>7</v>
      </c>
      <c r="K4940">
        <v>6</v>
      </c>
    </row>
    <row r="4941" spans="1:11">
      <c r="A4941" s="6" t="s">
        <v>80</v>
      </c>
      <c r="B4941">
        <v>3515186</v>
      </c>
      <c r="C4941" t="s">
        <v>3846</v>
      </c>
      <c r="D4941" s="26">
        <v>59</v>
      </c>
      <c r="E4941" s="26">
        <v>85</v>
      </c>
      <c r="G4941" s="6" t="s">
        <v>80</v>
      </c>
      <c r="H4941">
        <v>3522653</v>
      </c>
      <c r="I4941" t="s">
        <v>4992</v>
      </c>
      <c r="J4941">
        <v>2</v>
      </c>
      <c r="K4941">
        <v>2</v>
      </c>
    </row>
    <row r="4942" spans="1:11">
      <c r="A4942" s="6" t="s">
        <v>80</v>
      </c>
      <c r="B4942">
        <v>3515194</v>
      </c>
      <c r="C4942" t="s">
        <v>4943</v>
      </c>
      <c r="D4942" s="26">
        <v>4</v>
      </c>
      <c r="E4942" s="26">
        <v>4</v>
      </c>
      <c r="G4942" s="6" t="s">
        <v>80</v>
      </c>
      <c r="H4942">
        <v>3522703</v>
      </c>
      <c r="I4942" t="s">
        <v>3884</v>
      </c>
      <c r="J4942">
        <v>13</v>
      </c>
      <c r="K4942">
        <v>11</v>
      </c>
    </row>
    <row r="4943" spans="1:11">
      <c r="A4943" s="6" t="s">
        <v>80</v>
      </c>
      <c r="B4943">
        <v>3557303</v>
      </c>
      <c r="C4943" t="s">
        <v>3847</v>
      </c>
      <c r="D4943" s="26">
        <v>9</v>
      </c>
      <c r="E4943" s="26">
        <v>12</v>
      </c>
      <c r="G4943" s="6" t="s">
        <v>80</v>
      </c>
      <c r="H4943">
        <v>3522802</v>
      </c>
      <c r="I4943" t="s">
        <v>3680</v>
      </c>
      <c r="J4943">
        <v>9</v>
      </c>
      <c r="K4943">
        <v>19</v>
      </c>
    </row>
    <row r="4944" spans="1:11">
      <c r="A4944" s="6" t="s">
        <v>80</v>
      </c>
      <c r="B4944">
        <v>3515202</v>
      </c>
      <c r="C4944" t="s">
        <v>3848</v>
      </c>
      <c r="D4944" s="26">
        <v>46</v>
      </c>
      <c r="E4944" s="26">
        <v>56</v>
      </c>
      <c r="G4944" s="6" t="s">
        <v>80</v>
      </c>
      <c r="H4944">
        <v>3523008</v>
      </c>
      <c r="I4944" t="s">
        <v>3885</v>
      </c>
      <c r="J4944">
        <v>6</v>
      </c>
      <c r="K4944">
        <v>10</v>
      </c>
    </row>
    <row r="4945" spans="1:11">
      <c r="A4945" s="6" t="s">
        <v>80</v>
      </c>
      <c r="B4945">
        <v>3515301</v>
      </c>
      <c r="C4945" t="s">
        <v>1258</v>
      </c>
      <c r="D4945" s="26">
        <v>9</v>
      </c>
      <c r="E4945" s="26">
        <v>8</v>
      </c>
      <c r="G4945" s="6" t="s">
        <v>80</v>
      </c>
      <c r="H4945">
        <v>3523206</v>
      </c>
      <c r="I4945" t="s">
        <v>3886</v>
      </c>
      <c r="J4945">
        <v>28</v>
      </c>
      <c r="K4945">
        <v>31</v>
      </c>
    </row>
    <row r="4946" spans="1:11">
      <c r="A4946" s="6" t="s">
        <v>80</v>
      </c>
      <c r="B4946">
        <v>3515350</v>
      </c>
      <c r="C4946" t="s">
        <v>3850</v>
      </c>
      <c r="D4946" s="26">
        <v>507</v>
      </c>
      <c r="E4946" s="26">
        <v>489</v>
      </c>
      <c r="G4946" s="6" t="s">
        <v>80</v>
      </c>
      <c r="H4946">
        <v>3523305</v>
      </c>
      <c r="I4946" t="s">
        <v>3887</v>
      </c>
      <c r="J4946">
        <v>3</v>
      </c>
      <c r="K4946">
        <v>6</v>
      </c>
    </row>
    <row r="4947" spans="1:11">
      <c r="A4947" s="6" t="s">
        <v>80</v>
      </c>
      <c r="B4947">
        <v>3515400</v>
      </c>
      <c r="C4947" t="s">
        <v>4944</v>
      </c>
      <c r="D4947" s="26">
        <v>101</v>
      </c>
      <c r="E4947" s="26">
        <v>124</v>
      </c>
      <c r="G4947" s="6" t="s">
        <v>80</v>
      </c>
      <c r="H4947">
        <v>3523404</v>
      </c>
      <c r="I4947" t="s">
        <v>4994</v>
      </c>
      <c r="J4947">
        <v>8</v>
      </c>
      <c r="K4947">
        <v>6</v>
      </c>
    </row>
    <row r="4948" spans="1:11">
      <c r="A4948" s="6" t="s">
        <v>80</v>
      </c>
      <c r="B4948">
        <v>3515509</v>
      </c>
      <c r="C4948" t="s">
        <v>3851</v>
      </c>
      <c r="D4948" s="26">
        <v>61</v>
      </c>
      <c r="E4948" s="26">
        <v>72</v>
      </c>
      <c r="G4948" s="6" t="s">
        <v>80</v>
      </c>
      <c r="H4948">
        <v>3523503</v>
      </c>
      <c r="I4948" t="s">
        <v>4995</v>
      </c>
      <c r="J4948">
        <v>5</v>
      </c>
      <c r="K4948">
        <v>4</v>
      </c>
    </row>
    <row r="4949" spans="1:11">
      <c r="A4949" s="6" t="s">
        <v>80</v>
      </c>
      <c r="B4949">
        <v>3515608</v>
      </c>
      <c r="C4949" t="s">
        <v>4945</v>
      </c>
      <c r="D4949" s="26">
        <v>55</v>
      </c>
      <c r="E4949" s="26">
        <v>61</v>
      </c>
      <c r="G4949" s="6" t="s">
        <v>80</v>
      </c>
      <c r="H4949">
        <v>3523602</v>
      </c>
      <c r="I4949" t="s">
        <v>4996</v>
      </c>
      <c r="J4949">
        <v>0</v>
      </c>
      <c r="K4949">
        <v>2</v>
      </c>
    </row>
    <row r="4950" spans="1:11">
      <c r="A4950" s="6" t="s">
        <v>80</v>
      </c>
      <c r="B4950">
        <v>3515657</v>
      </c>
      <c r="C4950" t="s">
        <v>4946</v>
      </c>
      <c r="D4950" s="26">
        <v>14</v>
      </c>
      <c r="E4950" s="26">
        <v>16</v>
      </c>
      <c r="G4950" s="6" t="s">
        <v>80</v>
      </c>
      <c r="H4950">
        <v>3523701</v>
      </c>
      <c r="I4950" t="s">
        <v>4997</v>
      </c>
      <c r="J4950">
        <v>0</v>
      </c>
      <c r="K4950">
        <v>1</v>
      </c>
    </row>
    <row r="4951" spans="1:11">
      <c r="A4951" s="6" t="s">
        <v>80</v>
      </c>
      <c r="B4951">
        <v>3515806</v>
      </c>
      <c r="C4951" t="s">
        <v>4947</v>
      </c>
      <c r="D4951" s="26">
        <v>13</v>
      </c>
      <c r="E4951" s="26">
        <v>16</v>
      </c>
      <c r="G4951" s="6" t="s">
        <v>80</v>
      </c>
      <c r="H4951">
        <v>3523800</v>
      </c>
      <c r="I4951" t="s">
        <v>3888</v>
      </c>
      <c r="J4951">
        <v>0</v>
      </c>
      <c r="K4951">
        <v>2</v>
      </c>
    </row>
    <row r="4952" spans="1:11">
      <c r="A4952" s="6" t="s">
        <v>80</v>
      </c>
      <c r="B4952">
        <v>3515905</v>
      </c>
      <c r="C4952" t="s">
        <v>4948</v>
      </c>
      <c r="D4952" s="26">
        <v>21</v>
      </c>
      <c r="E4952" s="26">
        <v>18</v>
      </c>
      <c r="G4952" s="6" t="s">
        <v>80</v>
      </c>
      <c r="H4952">
        <v>3524006</v>
      </c>
      <c r="I4952" t="s">
        <v>4999</v>
      </c>
      <c r="J4952">
        <v>3</v>
      </c>
      <c r="K4952">
        <v>1</v>
      </c>
    </row>
    <row r="4953" spans="1:11">
      <c r="A4953" s="6" t="s">
        <v>80</v>
      </c>
      <c r="B4953">
        <v>3516002</v>
      </c>
      <c r="C4953" t="s">
        <v>3853</v>
      </c>
      <c r="D4953" s="26">
        <v>62</v>
      </c>
      <c r="E4953" s="26">
        <v>70</v>
      </c>
      <c r="G4953" s="6" t="s">
        <v>80</v>
      </c>
      <c r="H4953">
        <v>3524105</v>
      </c>
      <c r="I4953" t="s">
        <v>5000</v>
      </c>
      <c r="J4953">
        <v>0</v>
      </c>
      <c r="K4953">
        <v>4</v>
      </c>
    </row>
    <row r="4954" spans="1:11">
      <c r="A4954" s="6" t="s">
        <v>80</v>
      </c>
      <c r="B4954">
        <v>3516101</v>
      </c>
      <c r="C4954" t="s">
        <v>4949</v>
      </c>
      <c r="D4954" s="26">
        <v>5</v>
      </c>
      <c r="E4954" s="26">
        <v>7</v>
      </c>
      <c r="G4954" s="6" t="s">
        <v>80</v>
      </c>
      <c r="H4954">
        <v>3524204</v>
      </c>
      <c r="I4954" t="s">
        <v>436</v>
      </c>
      <c r="J4954">
        <v>1</v>
      </c>
      <c r="K4954">
        <v>1</v>
      </c>
    </row>
    <row r="4955" spans="1:11">
      <c r="A4955" s="6" t="s">
        <v>80</v>
      </c>
      <c r="B4955">
        <v>3516200</v>
      </c>
      <c r="C4955" t="s">
        <v>4950</v>
      </c>
      <c r="D4955" s="26">
        <v>16</v>
      </c>
      <c r="E4955" s="26">
        <v>20</v>
      </c>
      <c r="G4955" s="6" t="s">
        <v>80</v>
      </c>
      <c r="H4955">
        <v>3524303</v>
      </c>
      <c r="I4955" t="s">
        <v>3889</v>
      </c>
      <c r="J4955">
        <v>4</v>
      </c>
      <c r="K4955">
        <v>5</v>
      </c>
    </row>
    <row r="4956" spans="1:11">
      <c r="A4956" s="6" t="s">
        <v>80</v>
      </c>
      <c r="B4956">
        <v>3516408</v>
      </c>
      <c r="C4956" t="s">
        <v>4951</v>
      </c>
      <c r="D4956" s="26">
        <v>22</v>
      </c>
      <c r="E4956" s="26">
        <v>22</v>
      </c>
      <c r="G4956" s="6" t="s">
        <v>80</v>
      </c>
      <c r="H4956">
        <v>3524402</v>
      </c>
      <c r="I4956" t="s">
        <v>5001</v>
      </c>
      <c r="J4956">
        <v>1</v>
      </c>
      <c r="K4956">
        <v>0</v>
      </c>
    </row>
    <row r="4957" spans="1:11">
      <c r="A4957" s="6" t="s">
        <v>80</v>
      </c>
      <c r="B4957">
        <v>3516507</v>
      </c>
      <c r="C4957" t="s">
        <v>4952</v>
      </c>
      <c r="D4957" s="26">
        <v>21</v>
      </c>
      <c r="E4957" s="26">
        <v>23</v>
      </c>
      <c r="G4957" s="6" t="s">
        <v>80</v>
      </c>
      <c r="H4957">
        <v>3524600</v>
      </c>
      <c r="I4957" t="s">
        <v>3890</v>
      </c>
      <c r="J4957">
        <v>11</v>
      </c>
      <c r="K4957">
        <v>13</v>
      </c>
    </row>
    <row r="4958" spans="1:11">
      <c r="A4958" s="6" t="s">
        <v>80</v>
      </c>
      <c r="B4958">
        <v>3516606</v>
      </c>
      <c r="C4958" t="s">
        <v>3854</v>
      </c>
      <c r="D4958" s="26">
        <v>76</v>
      </c>
      <c r="E4958" s="26">
        <v>84</v>
      </c>
      <c r="G4958" s="6" t="s">
        <v>80</v>
      </c>
      <c r="H4958">
        <v>3524709</v>
      </c>
      <c r="I4958" t="s">
        <v>5003</v>
      </c>
      <c r="J4958">
        <v>0</v>
      </c>
      <c r="K4958">
        <v>1</v>
      </c>
    </row>
    <row r="4959" spans="1:11">
      <c r="A4959" s="6" t="s">
        <v>80</v>
      </c>
      <c r="B4959">
        <v>3516705</v>
      </c>
      <c r="C4959" t="s">
        <v>3856</v>
      </c>
      <c r="D4959" s="26">
        <v>68</v>
      </c>
      <c r="E4959" s="26">
        <v>81</v>
      </c>
      <c r="G4959" s="6" t="s">
        <v>80</v>
      </c>
      <c r="H4959">
        <v>3524808</v>
      </c>
      <c r="I4959" t="s">
        <v>5004</v>
      </c>
      <c r="J4959">
        <v>12</v>
      </c>
      <c r="K4959">
        <v>15</v>
      </c>
    </row>
    <row r="4960" spans="1:11">
      <c r="A4960" s="6" t="s">
        <v>80</v>
      </c>
      <c r="B4960">
        <v>3516804</v>
      </c>
      <c r="C4960" t="s">
        <v>4953</v>
      </c>
      <c r="D4960" s="26">
        <v>13</v>
      </c>
      <c r="E4960" s="26">
        <v>14</v>
      </c>
      <c r="G4960" s="6" t="s">
        <v>80</v>
      </c>
      <c r="H4960">
        <v>3524907</v>
      </c>
      <c r="I4960" t="s">
        <v>5005</v>
      </c>
      <c r="J4960">
        <v>1</v>
      </c>
      <c r="K4960">
        <v>3</v>
      </c>
    </row>
    <row r="4961" spans="1:11">
      <c r="A4961" s="6" t="s">
        <v>80</v>
      </c>
      <c r="B4961">
        <v>3516853</v>
      </c>
      <c r="C4961" t="s">
        <v>4954</v>
      </c>
      <c r="D4961" s="26">
        <v>2</v>
      </c>
      <c r="E4961" s="26">
        <v>1</v>
      </c>
      <c r="G4961" s="6" t="s">
        <v>80</v>
      </c>
      <c r="H4961">
        <v>3525201</v>
      </c>
      <c r="I4961" t="s">
        <v>3891</v>
      </c>
      <c r="J4961">
        <v>13</v>
      </c>
      <c r="K4961">
        <v>21</v>
      </c>
    </row>
    <row r="4962" spans="1:11">
      <c r="A4962" s="6" t="s">
        <v>80</v>
      </c>
      <c r="B4962">
        <v>3516903</v>
      </c>
      <c r="C4962" t="s">
        <v>4955</v>
      </c>
      <c r="D4962" s="26">
        <v>32</v>
      </c>
      <c r="E4962" s="26">
        <v>40</v>
      </c>
      <c r="G4962" s="6" t="s">
        <v>80</v>
      </c>
      <c r="H4962">
        <v>3525300</v>
      </c>
      <c r="I4962" t="s">
        <v>5006</v>
      </c>
      <c r="J4962">
        <v>0</v>
      </c>
      <c r="K4962">
        <v>1</v>
      </c>
    </row>
    <row r="4963" spans="1:11">
      <c r="A4963" s="6" t="s">
        <v>80</v>
      </c>
      <c r="B4963">
        <v>3517000</v>
      </c>
      <c r="C4963" t="s">
        <v>3857</v>
      </c>
      <c r="D4963" s="26">
        <v>45</v>
      </c>
      <c r="E4963" s="26">
        <v>47</v>
      </c>
      <c r="G4963" s="6" t="s">
        <v>80</v>
      </c>
      <c r="H4963">
        <v>3525508</v>
      </c>
      <c r="I4963" t="s">
        <v>5008</v>
      </c>
      <c r="J4963">
        <v>7</v>
      </c>
      <c r="K4963">
        <v>20</v>
      </c>
    </row>
    <row r="4964" spans="1:11">
      <c r="A4964" s="6" t="s">
        <v>80</v>
      </c>
      <c r="B4964">
        <v>3517109</v>
      </c>
      <c r="C4964" t="s">
        <v>4956</v>
      </c>
      <c r="D4964" s="26">
        <v>15</v>
      </c>
      <c r="E4964" s="26">
        <v>15</v>
      </c>
      <c r="G4964" s="6" t="s">
        <v>80</v>
      </c>
      <c r="H4964">
        <v>3525607</v>
      </c>
      <c r="I4964" t="s">
        <v>5009</v>
      </c>
      <c r="J4964">
        <v>0</v>
      </c>
      <c r="K4964">
        <v>3</v>
      </c>
    </row>
    <row r="4965" spans="1:11">
      <c r="A4965" s="6" t="s">
        <v>80</v>
      </c>
      <c r="B4965">
        <v>3517208</v>
      </c>
      <c r="C4965" t="s">
        <v>4957</v>
      </c>
      <c r="D4965" s="26">
        <v>15</v>
      </c>
      <c r="E4965" s="26">
        <v>22</v>
      </c>
      <c r="G4965" s="6" t="s">
        <v>80</v>
      </c>
      <c r="H4965">
        <v>3525706</v>
      </c>
      <c r="I4965" t="s">
        <v>3892</v>
      </c>
      <c r="J4965">
        <v>7</v>
      </c>
      <c r="K4965">
        <v>5</v>
      </c>
    </row>
    <row r="4966" spans="1:11">
      <c r="A4966" s="6" t="s">
        <v>80</v>
      </c>
      <c r="B4966">
        <v>3517307</v>
      </c>
      <c r="C4966" t="s">
        <v>4958</v>
      </c>
      <c r="D4966" s="26">
        <v>6</v>
      </c>
      <c r="E4966" s="26">
        <v>6</v>
      </c>
      <c r="G4966" s="6" t="s">
        <v>80</v>
      </c>
      <c r="H4966">
        <v>3525854</v>
      </c>
      <c r="I4966" t="s">
        <v>5011</v>
      </c>
      <c r="J4966">
        <v>0</v>
      </c>
      <c r="K4966">
        <v>1</v>
      </c>
    </row>
    <row r="4967" spans="1:11">
      <c r="A4967" s="6" t="s">
        <v>80</v>
      </c>
      <c r="B4967">
        <v>3517406</v>
      </c>
      <c r="C4967" t="s">
        <v>2725</v>
      </c>
      <c r="D4967" s="26">
        <v>16</v>
      </c>
      <c r="E4967" s="26">
        <v>20</v>
      </c>
      <c r="G4967" s="6" t="s">
        <v>80</v>
      </c>
      <c r="H4967">
        <v>3525904</v>
      </c>
      <c r="I4967" t="s">
        <v>5012</v>
      </c>
      <c r="J4967">
        <v>6</v>
      </c>
      <c r="K4967">
        <v>0</v>
      </c>
    </row>
    <row r="4968" spans="1:11">
      <c r="A4968" s="6" t="s">
        <v>80</v>
      </c>
      <c r="B4968">
        <v>3517505</v>
      </c>
      <c r="C4968" t="s">
        <v>3859</v>
      </c>
      <c r="D4968" s="26">
        <v>5</v>
      </c>
      <c r="E4968" s="26">
        <v>20</v>
      </c>
      <c r="G4968" s="6" t="s">
        <v>80</v>
      </c>
      <c r="H4968">
        <v>3526001</v>
      </c>
      <c r="I4968" t="s">
        <v>3893</v>
      </c>
      <c r="J4968">
        <v>10</v>
      </c>
      <c r="K4968">
        <v>9</v>
      </c>
    </row>
    <row r="4969" spans="1:11">
      <c r="A4969" s="6" t="s">
        <v>80</v>
      </c>
      <c r="B4969">
        <v>3517604</v>
      </c>
      <c r="C4969" t="s">
        <v>3861</v>
      </c>
      <c r="D4969" s="26">
        <v>247</v>
      </c>
      <c r="E4969" s="26">
        <v>309</v>
      </c>
      <c r="G4969" s="6" t="s">
        <v>80</v>
      </c>
      <c r="H4969">
        <v>3526100</v>
      </c>
      <c r="I4969" t="s">
        <v>3895</v>
      </c>
      <c r="J4969">
        <v>2</v>
      </c>
      <c r="K4969">
        <v>7</v>
      </c>
    </row>
    <row r="4970" spans="1:11">
      <c r="A4970" s="6" t="s">
        <v>80</v>
      </c>
      <c r="B4970">
        <v>3517703</v>
      </c>
      <c r="C4970" t="s">
        <v>4959</v>
      </c>
      <c r="D4970" s="26">
        <v>5</v>
      </c>
      <c r="E4970" s="26">
        <v>8</v>
      </c>
      <c r="G4970" s="6" t="s">
        <v>80</v>
      </c>
      <c r="H4970">
        <v>3526209</v>
      </c>
      <c r="I4970" t="s">
        <v>3896</v>
      </c>
      <c r="J4970">
        <v>1</v>
      </c>
      <c r="K4970">
        <v>0</v>
      </c>
    </row>
    <row r="4971" spans="1:11">
      <c r="A4971" s="6" t="s">
        <v>80</v>
      </c>
      <c r="B4971">
        <v>3517802</v>
      </c>
      <c r="C4971" t="s">
        <v>3862</v>
      </c>
      <c r="D4971" s="26">
        <v>168</v>
      </c>
      <c r="E4971" s="26">
        <v>193</v>
      </c>
      <c r="G4971" s="6" t="s">
        <v>80</v>
      </c>
      <c r="H4971">
        <v>3526308</v>
      </c>
      <c r="I4971" t="s">
        <v>5013</v>
      </c>
      <c r="J4971">
        <v>10</v>
      </c>
      <c r="K4971">
        <v>24</v>
      </c>
    </row>
    <row r="4972" spans="1:11">
      <c r="A4972" s="6" t="s">
        <v>80</v>
      </c>
      <c r="B4972">
        <v>3517901</v>
      </c>
      <c r="C4972" t="s">
        <v>4207</v>
      </c>
      <c r="D4972" s="26">
        <v>89</v>
      </c>
      <c r="E4972" s="26">
        <v>98</v>
      </c>
      <c r="G4972" s="6" t="s">
        <v>80</v>
      </c>
      <c r="H4972">
        <v>3526407</v>
      </c>
      <c r="I4972" t="s">
        <v>5014</v>
      </c>
      <c r="J4972">
        <v>2</v>
      </c>
      <c r="K4972">
        <v>2</v>
      </c>
    </row>
    <row r="4973" spans="1:11">
      <c r="A4973" s="6" t="s">
        <v>80</v>
      </c>
      <c r="B4973">
        <v>3518008</v>
      </c>
      <c r="C4973" t="s">
        <v>3864</v>
      </c>
      <c r="D4973" s="26">
        <v>50</v>
      </c>
      <c r="E4973" s="26">
        <v>45</v>
      </c>
      <c r="G4973" s="6" t="s">
        <v>80</v>
      </c>
      <c r="H4973">
        <v>3526506</v>
      </c>
      <c r="I4973" t="s">
        <v>3897</v>
      </c>
      <c r="J4973">
        <v>7</v>
      </c>
      <c r="K4973">
        <v>5</v>
      </c>
    </row>
    <row r="4974" spans="1:11">
      <c r="A4974" s="6" t="s">
        <v>80</v>
      </c>
      <c r="B4974">
        <v>3518107</v>
      </c>
      <c r="C4974" t="s">
        <v>3865</v>
      </c>
      <c r="D4974" s="26">
        <v>173</v>
      </c>
      <c r="E4974" s="26">
        <v>179</v>
      </c>
      <c r="G4974" s="6" t="s">
        <v>80</v>
      </c>
      <c r="H4974">
        <v>3526605</v>
      </c>
      <c r="I4974" t="s">
        <v>5015</v>
      </c>
      <c r="J4974">
        <v>1</v>
      </c>
      <c r="K4974">
        <v>1</v>
      </c>
    </row>
    <row r="4975" spans="1:11">
      <c r="A4975" s="6" t="s">
        <v>80</v>
      </c>
      <c r="B4975">
        <v>3518206</v>
      </c>
      <c r="C4975" t="s">
        <v>4960</v>
      </c>
      <c r="D4975" s="26">
        <v>21</v>
      </c>
      <c r="E4975" s="26">
        <v>33</v>
      </c>
      <c r="G4975" s="6" t="s">
        <v>80</v>
      </c>
      <c r="H4975">
        <v>3526704</v>
      </c>
      <c r="I4975" t="s">
        <v>3898</v>
      </c>
      <c r="J4975">
        <v>3</v>
      </c>
      <c r="K4975">
        <v>0</v>
      </c>
    </row>
    <row r="4976" spans="1:11">
      <c r="A4976" s="6" t="s">
        <v>80</v>
      </c>
      <c r="B4976">
        <v>3518305</v>
      </c>
      <c r="C4976" t="s">
        <v>3866</v>
      </c>
      <c r="D4976" s="26">
        <v>28</v>
      </c>
      <c r="E4976" s="26">
        <v>34</v>
      </c>
      <c r="G4976" s="6" t="s">
        <v>80</v>
      </c>
      <c r="H4976">
        <v>3526803</v>
      </c>
      <c r="I4976" t="s">
        <v>5016</v>
      </c>
      <c r="J4976">
        <v>5</v>
      </c>
      <c r="K4976">
        <v>2</v>
      </c>
    </row>
    <row r="4977" spans="1:11">
      <c r="A4977" s="6" t="s">
        <v>80</v>
      </c>
      <c r="B4977">
        <v>3518404</v>
      </c>
      <c r="C4977" t="s">
        <v>4961</v>
      </c>
      <c r="D4977" s="26">
        <v>27</v>
      </c>
      <c r="E4977" s="26">
        <v>50</v>
      </c>
      <c r="G4977" s="6" t="s">
        <v>80</v>
      </c>
      <c r="H4977">
        <v>3526902</v>
      </c>
      <c r="I4977" t="s">
        <v>5017</v>
      </c>
      <c r="J4977">
        <v>3</v>
      </c>
      <c r="K4977">
        <v>9</v>
      </c>
    </row>
    <row r="4978" spans="1:11">
      <c r="A4978" s="6" t="s">
        <v>80</v>
      </c>
      <c r="B4978">
        <v>3518503</v>
      </c>
      <c r="C4978" t="s">
        <v>4962</v>
      </c>
      <c r="D4978" s="26">
        <v>49</v>
      </c>
      <c r="E4978" s="26">
        <v>61</v>
      </c>
      <c r="G4978" s="6" t="s">
        <v>80</v>
      </c>
      <c r="H4978">
        <v>3527009</v>
      </c>
      <c r="I4978" t="s">
        <v>5018</v>
      </c>
      <c r="J4978">
        <v>0</v>
      </c>
      <c r="K4978">
        <v>1</v>
      </c>
    </row>
    <row r="4979" spans="1:11">
      <c r="A4979" s="6" t="s">
        <v>80</v>
      </c>
      <c r="B4979">
        <v>3518602</v>
      </c>
      <c r="C4979" t="s">
        <v>4963</v>
      </c>
      <c r="D4979" s="26">
        <v>3</v>
      </c>
      <c r="E4979" s="26">
        <v>3</v>
      </c>
      <c r="G4979" s="6" t="s">
        <v>80</v>
      </c>
      <c r="H4979">
        <v>3527108</v>
      </c>
      <c r="I4979" t="s">
        <v>3900</v>
      </c>
      <c r="J4979">
        <v>0</v>
      </c>
      <c r="K4979">
        <v>1</v>
      </c>
    </row>
    <row r="4980" spans="1:11">
      <c r="A4980" s="6" t="s">
        <v>80</v>
      </c>
      <c r="B4980">
        <v>3518701</v>
      </c>
      <c r="C4980" t="s">
        <v>4964</v>
      </c>
      <c r="D4980" s="26">
        <v>19</v>
      </c>
      <c r="E4980" s="26">
        <v>37</v>
      </c>
      <c r="G4980" s="6" t="s">
        <v>80</v>
      </c>
      <c r="H4980">
        <v>3527207</v>
      </c>
      <c r="I4980" t="s">
        <v>5019</v>
      </c>
      <c r="J4980">
        <v>6</v>
      </c>
      <c r="K4980">
        <v>3</v>
      </c>
    </row>
    <row r="4981" spans="1:11">
      <c r="A4981" s="6" t="s">
        <v>80</v>
      </c>
      <c r="B4981">
        <v>3518800</v>
      </c>
      <c r="C4981" t="s">
        <v>4965</v>
      </c>
      <c r="D4981" s="26">
        <v>2</v>
      </c>
      <c r="E4981" s="26">
        <v>2</v>
      </c>
      <c r="G4981" s="6" t="s">
        <v>80</v>
      </c>
      <c r="H4981">
        <v>3527256</v>
      </c>
      <c r="I4981" t="s">
        <v>5020</v>
      </c>
      <c r="J4981">
        <v>0</v>
      </c>
      <c r="K4981">
        <v>3</v>
      </c>
    </row>
    <row r="4982" spans="1:11">
      <c r="A4982" s="6" t="s">
        <v>80</v>
      </c>
      <c r="B4982">
        <v>3518859</v>
      </c>
      <c r="C4982" t="s">
        <v>4966</v>
      </c>
      <c r="D4982" s="26">
        <v>45</v>
      </c>
      <c r="E4982" s="26">
        <v>44</v>
      </c>
      <c r="G4982" s="6" t="s">
        <v>80</v>
      </c>
      <c r="H4982">
        <v>3527306</v>
      </c>
      <c r="I4982" t="s">
        <v>5021</v>
      </c>
      <c r="J4982">
        <v>0</v>
      </c>
      <c r="K4982">
        <v>6</v>
      </c>
    </row>
    <row r="4983" spans="1:11">
      <c r="A4983" s="6" t="s">
        <v>80</v>
      </c>
      <c r="B4983">
        <v>3518909</v>
      </c>
      <c r="C4983" t="s">
        <v>4967</v>
      </c>
      <c r="D4983" s="26">
        <v>9</v>
      </c>
      <c r="E4983" s="26">
        <v>9</v>
      </c>
      <c r="G4983" s="6" t="s">
        <v>80</v>
      </c>
      <c r="H4983">
        <v>3527405</v>
      </c>
      <c r="I4983" t="s">
        <v>5022</v>
      </c>
      <c r="J4983">
        <v>2</v>
      </c>
      <c r="K4983">
        <v>5</v>
      </c>
    </row>
    <row r="4984" spans="1:11">
      <c r="A4984" s="6" t="s">
        <v>80</v>
      </c>
      <c r="B4984">
        <v>3519006</v>
      </c>
      <c r="C4984" t="s">
        <v>3867</v>
      </c>
      <c r="D4984" s="26">
        <v>21</v>
      </c>
      <c r="E4984" s="26">
        <v>27</v>
      </c>
      <c r="G4984" s="6" t="s">
        <v>80</v>
      </c>
      <c r="H4984">
        <v>3527702</v>
      </c>
      <c r="I4984" t="s">
        <v>5024</v>
      </c>
      <c r="J4984">
        <v>0</v>
      </c>
      <c r="K4984">
        <v>2</v>
      </c>
    </row>
    <row r="4985" spans="1:11">
      <c r="A4985" s="6" t="s">
        <v>80</v>
      </c>
      <c r="B4985">
        <v>3519055</v>
      </c>
      <c r="C4985" t="s">
        <v>4968</v>
      </c>
      <c r="D4985" s="26">
        <v>8</v>
      </c>
      <c r="E4985" s="26">
        <v>10</v>
      </c>
      <c r="G4985" s="6" t="s">
        <v>80</v>
      </c>
      <c r="H4985">
        <v>3527801</v>
      </c>
      <c r="I4985" t="s">
        <v>5025</v>
      </c>
      <c r="J4985">
        <v>1</v>
      </c>
      <c r="K4985">
        <v>1</v>
      </c>
    </row>
    <row r="4986" spans="1:11">
      <c r="A4986" s="6" t="s">
        <v>80</v>
      </c>
      <c r="B4986">
        <v>3519105</v>
      </c>
      <c r="C4986" t="s">
        <v>3869</v>
      </c>
      <c r="D4986" s="26">
        <v>16</v>
      </c>
      <c r="E4986" s="26">
        <v>27</v>
      </c>
      <c r="G4986" s="6" t="s">
        <v>80</v>
      </c>
      <c r="H4986">
        <v>3527900</v>
      </c>
      <c r="I4986" t="s">
        <v>5026</v>
      </c>
      <c r="J4986">
        <v>2</v>
      </c>
      <c r="K4986">
        <v>6</v>
      </c>
    </row>
    <row r="4987" spans="1:11">
      <c r="A4987" s="6" t="s">
        <v>80</v>
      </c>
      <c r="B4987">
        <v>3519204</v>
      </c>
      <c r="C4987" t="s">
        <v>4969</v>
      </c>
      <c r="D4987" s="26">
        <v>22</v>
      </c>
      <c r="E4987" s="26">
        <v>28</v>
      </c>
      <c r="G4987" s="6" t="s">
        <v>80</v>
      </c>
      <c r="H4987">
        <v>3528007</v>
      </c>
      <c r="I4987" t="s">
        <v>5027</v>
      </c>
      <c r="J4987">
        <v>1</v>
      </c>
      <c r="K4987">
        <v>1</v>
      </c>
    </row>
    <row r="4988" spans="1:11">
      <c r="A4988" s="6" t="s">
        <v>80</v>
      </c>
      <c r="B4988">
        <v>3519253</v>
      </c>
      <c r="C4988" t="s">
        <v>3870</v>
      </c>
      <c r="D4988" s="26">
        <v>253</v>
      </c>
      <c r="E4988" s="26">
        <v>236</v>
      </c>
      <c r="G4988" s="6" t="s">
        <v>80</v>
      </c>
      <c r="H4988">
        <v>3528106</v>
      </c>
      <c r="I4988" t="s">
        <v>5028</v>
      </c>
      <c r="J4988">
        <v>0</v>
      </c>
      <c r="K4988">
        <v>1</v>
      </c>
    </row>
    <row r="4989" spans="1:11">
      <c r="A4989" s="6" t="s">
        <v>80</v>
      </c>
      <c r="B4989">
        <v>3519303</v>
      </c>
      <c r="C4989" t="s">
        <v>4970</v>
      </c>
      <c r="D4989" s="26">
        <v>23</v>
      </c>
      <c r="E4989" s="26">
        <v>30</v>
      </c>
      <c r="G4989" s="6" t="s">
        <v>80</v>
      </c>
      <c r="H4989">
        <v>3528205</v>
      </c>
      <c r="I4989" t="s">
        <v>3901</v>
      </c>
      <c r="J4989">
        <v>4</v>
      </c>
      <c r="K4989">
        <v>6</v>
      </c>
    </row>
    <row r="4990" spans="1:11">
      <c r="A4990" s="6" t="s">
        <v>80</v>
      </c>
      <c r="B4990">
        <v>3519402</v>
      </c>
      <c r="C4990" t="s">
        <v>4971</v>
      </c>
      <c r="D4990" s="26">
        <v>26</v>
      </c>
      <c r="E4990" s="26">
        <v>27</v>
      </c>
      <c r="G4990" s="6" t="s">
        <v>80</v>
      </c>
      <c r="H4990">
        <v>3528304</v>
      </c>
      <c r="I4990" t="s">
        <v>5029</v>
      </c>
      <c r="J4990">
        <v>0</v>
      </c>
      <c r="K4990">
        <v>1</v>
      </c>
    </row>
    <row r="4991" spans="1:11">
      <c r="A4991" s="6" t="s">
        <v>80</v>
      </c>
      <c r="B4991">
        <v>3519501</v>
      </c>
      <c r="C4991" t="s">
        <v>4972</v>
      </c>
      <c r="D4991" s="26">
        <v>21</v>
      </c>
      <c r="E4991" s="26">
        <v>25</v>
      </c>
      <c r="G4991" s="6" t="s">
        <v>80</v>
      </c>
      <c r="H4991">
        <v>3528601</v>
      </c>
      <c r="I4991" t="s">
        <v>5031</v>
      </c>
      <c r="J4991">
        <v>1</v>
      </c>
      <c r="K4991">
        <v>1</v>
      </c>
    </row>
    <row r="4992" spans="1:11">
      <c r="A4992" s="6" t="s">
        <v>80</v>
      </c>
      <c r="B4992">
        <v>3519600</v>
      </c>
      <c r="C4992" t="s">
        <v>3871</v>
      </c>
      <c r="D4992" s="26">
        <v>17</v>
      </c>
      <c r="E4992" s="26">
        <v>23</v>
      </c>
      <c r="G4992" s="6" t="s">
        <v>80</v>
      </c>
      <c r="H4992">
        <v>3528700</v>
      </c>
      <c r="I4992" t="s">
        <v>3903</v>
      </c>
      <c r="J4992">
        <v>28</v>
      </c>
      <c r="K4992">
        <v>32</v>
      </c>
    </row>
    <row r="4993" spans="1:11">
      <c r="A4993" s="6" t="s">
        <v>80</v>
      </c>
      <c r="B4993">
        <v>3519709</v>
      </c>
      <c r="C4993" t="s">
        <v>3872</v>
      </c>
      <c r="D4993" s="26">
        <v>306</v>
      </c>
      <c r="E4993" s="26">
        <v>359</v>
      </c>
      <c r="G4993" s="6" t="s">
        <v>80</v>
      </c>
      <c r="H4993">
        <v>3528809</v>
      </c>
      <c r="I4993" t="s">
        <v>5032</v>
      </c>
      <c r="J4993">
        <v>4</v>
      </c>
      <c r="K4993">
        <v>7</v>
      </c>
    </row>
    <row r="4994" spans="1:11">
      <c r="A4994" s="6" t="s">
        <v>80</v>
      </c>
      <c r="B4994">
        <v>3519808</v>
      </c>
      <c r="C4994" t="s">
        <v>4973</v>
      </c>
      <c r="D4994" s="26">
        <v>5</v>
      </c>
      <c r="E4994" s="26">
        <v>13</v>
      </c>
      <c r="G4994" s="6" t="s">
        <v>80</v>
      </c>
      <c r="H4994">
        <v>3528858</v>
      </c>
      <c r="I4994" t="s">
        <v>5033</v>
      </c>
      <c r="J4994">
        <v>2</v>
      </c>
      <c r="K4994">
        <v>2</v>
      </c>
    </row>
    <row r="4995" spans="1:11">
      <c r="A4995" s="6" t="s">
        <v>80</v>
      </c>
      <c r="B4995">
        <v>3519907</v>
      </c>
      <c r="C4995" t="s">
        <v>4974</v>
      </c>
      <c r="D4995" s="26">
        <v>74</v>
      </c>
      <c r="E4995" s="26">
        <v>77</v>
      </c>
      <c r="G4995" s="6" t="s">
        <v>80</v>
      </c>
      <c r="H4995">
        <v>3528908</v>
      </c>
      <c r="I4995" t="s">
        <v>3905</v>
      </c>
      <c r="J4995">
        <v>6</v>
      </c>
      <c r="K4995">
        <v>8</v>
      </c>
    </row>
    <row r="4996" spans="1:11">
      <c r="A4996" s="6" t="s">
        <v>80</v>
      </c>
      <c r="B4996">
        <v>3520004</v>
      </c>
      <c r="C4996" t="s">
        <v>4975</v>
      </c>
      <c r="D4996" s="26">
        <v>2</v>
      </c>
      <c r="E4996" s="26">
        <v>1</v>
      </c>
      <c r="G4996" s="6" t="s">
        <v>80</v>
      </c>
      <c r="H4996">
        <v>3529005</v>
      </c>
      <c r="I4996" t="s">
        <v>3906</v>
      </c>
      <c r="J4996">
        <v>8</v>
      </c>
      <c r="K4996">
        <v>8</v>
      </c>
    </row>
    <row r="4997" spans="1:11">
      <c r="A4997" s="6" t="s">
        <v>80</v>
      </c>
      <c r="B4997">
        <v>3520103</v>
      </c>
      <c r="C4997" t="s">
        <v>3873</v>
      </c>
      <c r="D4997" s="26">
        <v>16</v>
      </c>
      <c r="E4997" s="26">
        <v>16</v>
      </c>
      <c r="G4997" s="6" t="s">
        <v>80</v>
      </c>
      <c r="H4997">
        <v>3529104</v>
      </c>
      <c r="I4997" t="s">
        <v>5034</v>
      </c>
      <c r="J4997">
        <v>3</v>
      </c>
      <c r="K4997">
        <v>1</v>
      </c>
    </row>
    <row r="4998" spans="1:11">
      <c r="A4998" s="6" t="s">
        <v>80</v>
      </c>
      <c r="B4998">
        <v>3520202</v>
      </c>
      <c r="C4998" t="s">
        <v>4976</v>
      </c>
      <c r="D4998" s="26">
        <v>3</v>
      </c>
      <c r="E4998" s="26">
        <v>5</v>
      </c>
      <c r="G4998" s="6" t="s">
        <v>80</v>
      </c>
      <c r="H4998">
        <v>3529203</v>
      </c>
      <c r="I4998" t="s">
        <v>5035</v>
      </c>
      <c r="J4998">
        <v>7</v>
      </c>
      <c r="K4998">
        <v>8</v>
      </c>
    </row>
    <row r="4999" spans="1:11">
      <c r="A4999" s="6" t="s">
        <v>80</v>
      </c>
      <c r="B4999">
        <v>3520301</v>
      </c>
      <c r="C4999" t="s">
        <v>3874</v>
      </c>
      <c r="D4999" s="26">
        <v>609</v>
      </c>
      <c r="E4999" s="26">
        <v>691</v>
      </c>
      <c r="G4999" s="6" t="s">
        <v>80</v>
      </c>
      <c r="H4999">
        <v>3529302</v>
      </c>
      <c r="I4999" t="s">
        <v>5036</v>
      </c>
      <c r="J4999">
        <v>3</v>
      </c>
      <c r="K4999">
        <v>5</v>
      </c>
    </row>
    <row r="5000" spans="1:11">
      <c r="A5000" s="6" t="s">
        <v>80</v>
      </c>
      <c r="B5000">
        <v>3520400</v>
      </c>
      <c r="C5000" t="s">
        <v>4977</v>
      </c>
      <c r="D5000" s="26">
        <v>1</v>
      </c>
      <c r="E5000" s="26">
        <v>2</v>
      </c>
      <c r="G5000" s="6" t="s">
        <v>80</v>
      </c>
      <c r="H5000">
        <v>3529500</v>
      </c>
      <c r="I5000" t="s">
        <v>3907</v>
      </c>
      <c r="J5000">
        <v>1</v>
      </c>
      <c r="K5000">
        <v>1</v>
      </c>
    </row>
    <row r="5001" spans="1:11">
      <c r="A5001" s="6" t="s">
        <v>80</v>
      </c>
      <c r="B5001">
        <v>3520442</v>
      </c>
      <c r="C5001" t="s">
        <v>3875</v>
      </c>
      <c r="D5001" s="26">
        <v>207</v>
      </c>
      <c r="E5001" s="26">
        <v>206</v>
      </c>
      <c r="G5001" s="6" t="s">
        <v>80</v>
      </c>
      <c r="H5001">
        <v>3529609</v>
      </c>
      <c r="I5001" t="s">
        <v>5037</v>
      </c>
      <c r="J5001">
        <v>2</v>
      </c>
      <c r="K5001">
        <v>7</v>
      </c>
    </row>
    <row r="5002" spans="1:11">
      <c r="A5002" s="6" t="s">
        <v>80</v>
      </c>
      <c r="B5002">
        <v>3520509</v>
      </c>
      <c r="C5002" t="s">
        <v>4978</v>
      </c>
      <c r="D5002" s="26">
        <v>56</v>
      </c>
      <c r="E5002" s="26">
        <v>60</v>
      </c>
      <c r="G5002" s="6" t="s">
        <v>80</v>
      </c>
      <c r="H5002">
        <v>3529658</v>
      </c>
      <c r="I5002" t="s">
        <v>5038</v>
      </c>
      <c r="J5002">
        <v>1</v>
      </c>
      <c r="K5002">
        <v>1</v>
      </c>
    </row>
    <row r="5003" spans="1:11">
      <c r="A5003" s="6" t="s">
        <v>80</v>
      </c>
      <c r="B5003">
        <v>3520608</v>
      </c>
      <c r="C5003" t="s">
        <v>4979</v>
      </c>
      <c r="D5003" s="26">
        <v>25</v>
      </c>
      <c r="E5003" s="26">
        <v>26</v>
      </c>
      <c r="G5003" s="6" t="s">
        <v>80</v>
      </c>
      <c r="H5003">
        <v>3529708</v>
      </c>
      <c r="I5003" t="s">
        <v>5039</v>
      </c>
      <c r="J5003">
        <v>1</v>
      </c>
      <c r="K5003">
        <v>0</v>
      </c>
    </row>
    <row r="5004" spans="1:11">
      <c r="A5004" s="6" t="s">
        <v>80</v>
      </c>
      <c r="B5004">
        <v>3520707</v>
      </c>
      <c r="C5004" t="s">
        <v>4980</v>
      </c>
      <c r="D5004" s="26">
        <v>60</v>
      </c>
      <c r="E5004" s="26">
        <v>73</v>
      </c>
      <c r="G5004" s="6" t="s">
        <v>80</v>
      </c>
      <c r="H5004">
        <v>3529906</v>
      </c>
      <c r="I5004" t="s">
        <v>3909</v>
      </c>
      <c r="J5004">
        <v>64</v>
      </c>
      <c r="K5004">
        <v>92</v>
      </c>
    </row>
    <row r="5005" spans="1:11">
      <c r="A5005" s="6" t="s">
        <v>80</v>
      </c>
      <c r="B5005">
        <v>3520806</v>
      </c>
      <c r="C5005" t="s">
        <v>4981</v>
      </c>
      <c r="D5005" s="26">
        <v>6</v>
      </c>
      <c r="E5005" s="26">
        <v>6</v>
      </c>
      <c r="G5005" s="6" t="s">
        <v>80</v>
      </c>
      <c r="H5005">
        <v>3530003</v>
      </c>
      <c r="I5005" t="s">
        <v>5041</v>
      </c>
      <c r="J5005">
        <v>3</v>
      </c>
      <c r="K5005">
        <v>3</v>
      </c>
    </row>
    <row r="5006" spans="1:11">
      <c r="A5006" s="6" t="s">
        <v>80</v>
      </c>
      <c r="B5006">
        <v>3520905</v>
      </c>
      <c r="C5006" t="s">
        <v>4982</v>
      </c>
      <c r="D5006" s="26">
        <v>3</v>
      </c>
      <c r="E5006" s="26">
        <v>4</v>
      </c>
      <c r="G5006" s="6" t="s">
        <v>80</v>
      </c>
      <c r="H5006">
        <v>3530102</v>
      </c>
      <c r="I5006" t="s">
        <v>3910</v>
      </c>
      <c r="J5006">
        <v>17</v>
      </c>
      <c r="K5006">
        <v>25</v>
      </c>
    </row>
    <row r="5007" spans="1:11">
      <c r="A5007" s="6" t="s">
        <v>80</v>
      </c>
      <c r="B5007">
        <v>3521002</v>
      </c>
      <c r="C5007" t="s">
        <v>3876</v>
      </c>
      <c r="D5007" s="26">
        <v>182</v>
      </c>
      <c r="E5007" s="26">
        <v>181</v>
      </c>
      <c r="G5007" s="6" t="s">
        <v>80</v>
      </c>
      <c r="H5007">
        <v>3530201</v>
      </c>
      <c r="I5007" t="s">
        <v>3911</v>
      </c>
      <c r="J5007">
        <v>87</v>
      </c>
      <c r="K5007">
        <v>82</v>
      </c>
    </row>
    <row r="5008" spans="1:11">
      <c r="A5008" s="6" t="s">
        <v>80</v>
      </c>
      <c r="B5008">
        <v>3521101</v>
      </c>
      <c r="C5008" t="s">
        <v>4983</v>
      </c>
      <c r="D5008" s="26">
        <v>26</v>
      </c>
      <c r="E5008" s="26">
        <v>34</v>
      </c>
      <c r="G5008" s="6" t="s">
        <v>80</v>
      </c>
      <c r="H5008">
        <v>3530300</v>
      </c>
      <c r="I5008" t="s">
        <v>5042</v>
      </c>
      <c r="J5008">
        <v>1</v>
      </c>
      <c r="K5008">
        <v>0</v>
      </c>
    </row>
    <row r="5009" spans="1:11">
      <c r="A5009" s="6" t="s">
        <v>80</v>
      </c>
      <c r="B5009">
        <v>3521150</v>
      </c>
      <c r="C5009" t="s">
        <v>4984</v>
      </c>
      <c r="D5009" s="26">
        <v>5</v>
      </c>
      <c r="E5009" s="26">
        <v>8</v>
      </c>
      <c r="G5009" s="6" t="s">
        <v>80</v>
      </c>
      <c r="H5009">
        <v>3530508</v>
      </c>
      <c r="I5009" t="s">
        <v>3912</v>
      </c>
      <c r="J5009">
        <v>6</v>
      </c>
      <c r="K5009">
        <v>5</v>
      </c>
    </row>
    <row r="5010" spans="1:11">
      <c r="A5010" s="6" t="s">
        <v>80</v>
      </c>
      <c r="B5010">
        <v>3521200</v>
      </c>
      <c r="C5010" t="s">
        <v>3878</v>
      </c>
      <c r="D5010" s="26">
        <v>137</v>
      </c>
      <c r="E5010" s="26">
        <v>141</v>
      </c>
      <c r="G5010" s="6" t="s">
        <v>80</v>
      </c>
      <c r="H5010">
        <v>3530607</v>
      </c>
      <c r="I5010" t="s">
        <v>3913</v>
      </c>
      <c r="J5010">
        <v>21</v>
      </c>
      <c r="K5010">
        <v>26</v>
      </c>
    </row>
    <row r="5011" spans="1:11">
      <c r="A5011" s="6" t="s">
        <v>80</v>
      </c>
      <c r="B5011">
        <v>3521309</v>
      </c>
      <c r="C5011" t="s">
        <v>4985</v>
      </c>
      <c r="D5011" s="26">
        <v>6</v>
      </c>
      <c r="E5011" s="26">
        <v>11</v>
      </c>
      <c r="G5011" s="6" t="s">
        <v>80</v>
      </c>
      <c r="H5011">
        <v>3530706</v>
      </c>
      <c r="I5011" t="s">
        <v>3915</v>
      </c>
      <c r="J5011">
        <v>7</v>
      </c>
      <c r="K5011">
        <v>8</v>
      </c>
    </row>
    <row r="5012" spans="1:11">
      <c r="A5012" s="6" t="s">
        <v>80</v>
      </c>
      <c r="B5012">
        <v>3521507</v>
      </c>
      <c r="C5012" t="s">
        <v>4986</v>
      </c>
      <c r="D5012" s="26">
        <v>30</v>
      </c>
      <c r="E5012" s="26">
        <v>39</v>
      </c>
      <c r="G5012" s="6" t="s">
        <v>80</v>
      </c>
      <c r="H5012">
        <v>3530805</v>
      </c>
      <c r="I5012" t="s">
        <v>3916</v>
      </c>
      <c r="J5012">
        <v>16</v>
      </c>
      <c r="K5012">
        <v>19</v>
      </c>
    </row>
    <row r="5013" spans="1:11">
      <c r="A5013" s="6" t="s">
        <v>80</v>
      </c>
      <c r="B5013">
        <v>3521606</v>
      </c>
      <c r="C5013" t="s">
        <v>4987</v>
      </c>
      <c r="D5013" s="26">
        <v>41</v>
      </c>
      <c r="E5013" s="26">
        <v>53</v>
      </c>
      <c r="G5013" s="6" t="s">
        <v>80</v>
      </c>
      <c r="H5013">
        <v>3530904</v>
      </c>
      <c r="I5013" t="s">
        <v>5044</v>
      </c>
      <c r="J5013">
        <v>0</v>
      </c>
      <c r="K5013">
        <v>1</v>
      </c>
    </row>
    <row r="5014" spans="1:11">
      <c r="A5014" s="6" t="s">
        <v>80</v>
      </c>
      <c r="B5014">
        <v>3521705</v>
      </c>
      <c r="C5014" t="s">
        <v>3879</v>
      </c>
      <c r="D5014" s="26">
        <v>462</v>
      </c>
      <c r="E5014" s="26">
        <v>505</v>
      </c>
      <c r="G5014" s="6" t="s">
        <v>80</v>
      </c>
      <c r="H5014">
        <v>3531001</v>
      </c>
      <c r="I5014" t="s">
        <v>5045</v>
      </c>
      <c r="J5014">
        <v>1</v>
      </c>
      <c r="K5014">
        <v>0</v>
      </c>
    </row>
    <row r="5015" spans="1:11">
      <c r="A5015" s="6" t="s">
        <v>80</v>
      </c>
      <c r="B5015">
        <v>3521804</v>
      </c>
      <c r="C5015" t="s">
        <v>3880</v>
      </c>
      <c r="D5015" s="26">
        <v>37</v>
      </c>
      <c r="E5015" s="26">
        <v>42</v>
      </c>
      <c r="G5015" s="6" t="s">
        <v>80</v>
      </c>
      <c r="H5015">
        <v>3531209</v>
      </c>
      <c r="I5015" t="s">
        <v>3917</v>
      </c>
      <c r="J5015">
        <v>2</v>
      </c>
      <c r="K5015">
        <v>5</v>
      </c>
    </row>
    <row r="5016" spans="1:11">
      <c r="A5016" s="6" t="s">
        <v>80</v>
      </c>
      <c r="B5016">
        <v>3521903</v>
      </c>
      <c r="C5016" t="s">
        <v>3881</v>
      </c>
      <c r="D5016" s="26">
        <v>172</v>
      </c>
      <c r="E5016" s="26">
        <v>202</v>
      </c>
      <c r="G5016" s="6" t="s">
        <v>80</v>
      </c>
      <c r="H5016">
        <v>3531308</v>
      </c>
      <c r="I5016" t="s">
        <v>3918</v>
      </c>
      <c r="J5016">
        <v>4</v>
      </c>
      <c r="K5016">
        <v>2</v>
      </c>
    </row>
    <row r="5017" spans="1:11">
      <c r="A5017" s="6" t="s">
        <v>80</v>
      </c>
      <c r="B5017">
        <v>3522000</v>
      </c>
      <c r="C5017" t="s">
        <v>4988</v>
      </c>
      <c r="D5017" s="26">
        <v>15</v>
      </c>
      <c r="E5017" s="26">
        <v>23</v>
      </c>
      <c r="G5017" s="6" t="s">
        <v>80</v>
      </c>
      <c r="H5017">
        <v>3531407</v>
      </c>
      <c r="I5017" t="s">
        <v>5047</v>
      </c>
      <c r="J5017">
        <v>3</v>
      </c>
      <c r="K5017">
        <v>7</v>
      </c>
    </row>
    <row r="5018" spans="1:11">
      <c r="A5018" s="6" t="s">
        <v>80</v>
      </c>
      <c r="B5018">
        <v>3522109</v>
      </c>
      <c r="C5018" t="s">
        <v>3882</v>
      </c>
      <c r="D5018" s="26">
        <v>28</v>
      </c>
      <c r="E5018" s="26">
        <v>48</v>
      </c>
      <c r="G5018" s="6" t="s">
        <v>80</v>
      </c>
      <c r="H5018">
        <v>3531506</v>
      </c>
      <c r="I5018" t="s">
        <v>5048</v>
      </c>
      <c r="J5018">
        <v>0</v>
      </c>
      <c r="K5018">
        <v>1</v>
      </c>
    </row>
    <row r="5019" spans="1:11">
      <c r="A5019" s="6" t="s">
        <v>80</v>
      </c>
      <c r="B5019">
        <v>3522158</v>
      </c>
      <c r="C5019" t="s">
        <v>4989</v>
      </c>
      <c r="D5019" s="26">
        <v>72</v>
      </c>
      <c r="E5019" s="26">
        <v>65</v>
      </c>
      <c r="G5019" s="6" t="s">
        <v>80</v>
      </c>
      <c r="H5019">
        <v>3531605</v>
      </c>
      <c r="I5019" t="s">
        <v>3645</v>
      </c>
      <c r="J5019">
        <v>2</v>
      </c>
      <c r="K5019">
        <v>3</v>
      </c>
    </row>
    <row r="5020" spans="1:11">
      <c r="A5020" s="6" t="s">
        <v>80</v>
      </c>
      <c r="B5020">
        <v>3522208</v>
      </c>
      <c r="C5020" t="s">
        <v>4990</v>
      </c>
      <c r="D5020" s="26">
        <v>1</v>
      </c>
      <c r="E5020" s="26">
        <v>2</v>
      </c>
      <c r="G5020" s="6" t="s">
        <v>80</v>
      </c>
      <c r="H5020">
        <v>3531704</v>
      </c>
      <c r="I5020" t="s">
        <v>3919</v>
      </c>
      <c r="J5020">
        <v>3</v>
      </c>
      <c r="K5020">
        <v>0</v>
      </c>
    </row>
    <row r="5021" spans="1:11">
      <c r="A5021" s="6" t="s">
        <v>80</v>
      </c>
      <c r="B5021">
        <v>3522307</v>
      </c>
      <c r="C5021" t="s">
        <v>3883</v>
      </c>
      <c r="D5021" s="26">
        <v>239</v>
      </c>
      <c r="E5021" s="26">
        <v>270</v>
      </c>
      <c r="G5021" s="6" t="s">
        <v>80</v>
      </c>
      <c r="H5021">
        <v>3531803</v>
      </c>
      <c r="I5021" t="s">
        <v>5049</v>
      </c>
      <c r="J5021">
        <v>0</v>
      </c>
      <c r="K5021">
        <v>2</v>
      </c>
    </row>
    <row r="5022" spans="1:11">
      <c r="A5022" s="6" t="s">
        <v>80</v>
      </c>
      <c r="B5022">
        <v>3522406</v>
      </c>
      <c r="C5022" t="s">
        <v>2379</v>
      </c>
      <c r="D5022" s="26">
        <v>395</v>
      </c>
      <c r="E5022" s="26">
        <v>445</v>
      </c>
      <c r="G5022" s="6" t="s">
        <v>80</v>
      </c>
      <c r="H5022">
        <v>3531902</v>
      </c>
      <c r="I5022" t="s">
        <v>5050</v>
      </c>
      <c r="J5022">
        <v>1</v>
      </c>
      <c r="K5022">
        <v>1</v>
      </c>
    </row>
    <row r="5023" spans="1:11">
      <c r="A5023" s="6" t="s">
        <v>80</v>
      </c>
      <c r="B5023">
        <v>3522604</v>
      </c>
      <c r="C5023" t="s">
        <v>4991</v>
      </c>
      <c r="D5023" s="26">
        <v>43</v>
      </c>
      <c r="E5023" s="26">
        <v>50</v>
      </c>
      <c r="G5023" s="6" t="s">
        <v>80</v>
      </c>
      <c r="H5023">
        <v>3532009</v>
      </c>
      <c r="I5023" t="s">
        <v>5051</v>
      </c>
      <c r="J5023">
        <v>3</v>
      </c>
      <c r="K5023">
        <v>4</v>
      </c>
    </row>
    <row r="5024" spans="1:11">
      <c r="A5024" s="6" t="s">
        <v>80</v>
      </c>
      <c r="B5024">
        <v>3522653</v>
      </c>
      <c r="C5024" t="s">
        <v>4992</v>
      </c>
      <c r="D5024" s="26">
        <v>10</v>
      </c>
      <c r="E5024" s="26">
        <v>16</v>
      </c>
      <c r="G5024" s="6" t="s">
        <v>80</v>
      </c>
      <c r="H5024">
        <v>3532058</v>
      </c>
      <c r="I5024" t="s">
        <v>3921</v>
      </c>
      <c r="J5024">
        <v>11</v>
      </c>
      <c r="K5024">
        <v>20</v>
      </c>
    </row>
    <row r="5025" spans="1:11">
      <c r="A5025" s="6" t="s">
        <v>80</v>
      </c>
      <c r="B5025">
        <v>3522703</v>
      </c>
      <c r="C5025" t="s">
        <v>3884</v>
      </c>
      <c r="D5025" s="26">
        <v>151</v>
      </c>
      <c r="E5025" s="26">
        <v>174</v>
      </c>
      <c r="G5025" s="6" t="s">
        <v>80</v>
      </c>
      <c r="H5025">
        <v>3532108</v>
      </c>
      <c r="I5025" t="s">
        <v>3922</v>
      </c>
      <c r="J5025">
        <v>6</v>
      </c>
      <c r="K5025">
        <v>15</v>
      </c>
    </row>
    <row r="5026" spans="1:11">
      <c r="A5026" s="6" t="s">
        <v>80</v>
      </c>
      <c r="B5026">
        <v>3522802</v>
      </c>
      <c r="C5026" t="s">
        <v>3680</v>
      </c>
      <c r="D5026" s="26">
        <v>81</v>
      </c>
      <c r="E5026" s="26">
        <v>110</v>
      </c>
      <c r="G5026" s="6" t="s">
        <v>80</v>
      </c>
      <c r="H5026">
        <v>3532207</v>
      </c>
      <c r="I5026" t="s">
        <v>5053</v>
      </c>
      <c r="J5026">
        <v>2</v>
      </c>
      <c r="K5026">
        <v>0</v>
      </c>
    </row>
    <row r="5027" spans="1:11">
      <c r="A5027" s="6" t="s">
        <v>80</v>
      </c>
      <c r="B5027">
        <v>3522901</v>
      </c>
      <c r="C5027" t="s">
        <v>4993</v>
      </c>
      <c r="D5027" s="26">
        <v>3</v>
      </c>
      <c r="E5027" s="26">
        <v>5</v>
      </c>
      <c r="G5027" s="6" t="s">
        <v>80</v>
      </c>
      <c r="H5027">
        <v>3532306</v>
      </c>
      <c r="I5027" t="s">
        <v>3923</v>
      </c>
      <c r="J5027">
        <v>6</v>
      </c>
      <c r="K5027">
        <v>6</v>
      </c>
    </row>
    <row r="5028" spans="1:11">
      <c r="A5028" s="6" t="s">
        <v>80</v>
      </c>
      <c r="B5028">
        <v>3523008</v>
      </c>
      <c r="C5028" t="s">
        <v>3885</v>
      </c>
      <c r="D5028" s="26">
        <v>163</v>
      </c>
      <c r="E5028" s="26">
        <v>143</v>
      </c>
      <c r="G5028" s="6" t="s">
        <v>80</v>
      </c>
      <c r="H5028">
        <v>3532405</v>
      </c>
      <c r="I5028" t="s">
        <v>5054</v>
      </c>
      <c r="J5028">
        <v>6</v>
      </c>
      <c r="K5028">
        <v>7</v>
      </c>
    </row>
    <row r="5029" spans="1:11">
      <c r="A5029" s="6" t="s">
        <v>80</v>
      </c>
      <c r="B5029">
        <v>3523206</v>
      </c>
      <c r="C5029" t="s">
        <v>3886</v>
      </c>
      <c r="D5029" s="26">
        <v>173</v>
      </c>
      <c r="E5029" s="26">
        <v>197</v>
      </c>
      <c r="G5029" s="6" t="s">
        <v>80</v>
      </c>
      <c r="H5029">
        <v>3532504</v>
      </c>
      <c r="I5029" t="s">
        <v>5055</v>
      </c>
      <c r="J5029">
        <v>0</v>
      </c>
      <c r="K5029">
        <v>1</v>
      </c>
    </row>
    <row r="5030" spans="1:11">
      <c r="A5030" s="6" t="s">
        <v>80</v>
      </c>
      <c r="B5030">
        <v>3523305</v>
      </c>
      <c r="C5030" t="s">
        <v>3887</v>
      </c>
      <c r="D5030" s="26">
        <v>42</v>
      </c>
      <c r="E5030" s="26">
        <v>56</v>
      </c>
      <c r="G5030" s="6" t="s">
        <v>80</v>
      </c>
      <c r="H5030">
        <v>3532603</v>
      </c>
      <c r="I5030" t="s">
        <v>5056</v>
      </c>
      <c r="J5030">
        <v>3</v>
      </c>
      <c r="K5030">
        <v>3</v>
      </c>
    </row>
    <row r="5031" spans="1:11">
      <c r="A5031" s="6" t="s">
        <v>80</v>
      </c>
      <c r="B5031">
        <v>3523404</v>
      </c>
      <c r="C5031" t="s">
        <v>4994</v>
      </c>
      <c r="D5031" s="26">
        <v>49</v>
      </c>
      <c r="E5031" s="26">
        <v>53</v>
      </c>
      <c r="G5031" s="6" t="s">
        <v>80</v>
      </c>
      <c r="H5031">
        <v>3532801</v>
      </c>
      <c r="I5031" t="s">
        <v>5058</v>
      </c>
      <c r="J5031">
        <v>1</v>
      </c>
      <c r="K5031">
        <v>5</v>
      </c>
    </row>
    <row r="5032" spans="1:11">
      <c r="A5032" s="6" t="s">
        <v>80</v>
      </c>
      <c r="B5032">
        <v>3523503</v>
      </c>
      <c r="C5032" t="s">
        <v>4995</v>
      </c>
      <c r="D5032" s="26">
        <v>28</v>
      </c>
      <c r="E5032" s="26">
        <v>32</v>
      </c>
      <c r="G5032" s="6" t="s">
        <v>80</v>
      </c>
      <c r="H5032">
        <v>3532827</v>
      </c>
      <c r="I5032" t="s">
        <v>3924</v>
      </c>
      <c r="J5032">
        <v>4</v>
      </c>
      <c r="K5032">
        <v>3</v>
      </c>
    </row>
    <row r="5033" spans="1:11">
      <c r="A5033" s="6" t="s">
        <v>80</v>
      </c>
      <c r="B5033">
        <v>3523602</v>
      </c>
      <c r="C5033" t="s">
        <v>4996</v>
      </c>
      <c r="D5033" s="26">
        <v>4</v>
      </c>
      <c r="E5033" s="26">
        <v>7</v>
      </c>
      <c r="G5033" s="6" t="s">
        <v>80</v>
      </c>
      <c r="H5033">
        <v>3532843</v>
      </c>
      <c r="I5033" t="s">
        <v>5059</v>
      </c>
      <c r="J5033">
        <v>5</v>
      </c>
      <c r="K5033">
        <v>11</v>
      </c>
    </row>
    <row r="5034" spans="1:11">
      <c r="A5034" s="6" t="s">
        <v>80</v>
      </c>
      <c r="B5034">
        <v>3523701</v>
      </c>
      <c r="C5034" t="s">
        <v>4997</v>
      </c>
      <c r="D5034" s="26">
        <v>10</v>
      </c>
      <c r="E5034" s="26">
        <v>17</v>
      </c>
      <c r="G5034" s="6" t="s">
        <v>80</v>
      </c>
      <c r="H5034">
        <v>3532868</v>
      </c>
      <c r="I5034" t="s">
        <v>5060</v>
      </c>
      <c r="J5034">
        <v>1</v>
      </c>
      <c r="K5034">
        <v>1</v>
      </c>
    </row>
    <row r="5035" spans="1:11">
      <c r="A5035" s="6" t="s">
        <v>80</v>
      </c>
      <c r="B5035">
        <v>3523800</v>
      </c>
      <c r="C5035" t="s">
        <v>3888</v>
      </c>
      <c r="D5035" s="26">
        <v>12</v>
      </c>
      <c r="E5035" s="26">
        <v>22</v>
      </c>
      <c r="G5035" s="6" t="s">
        <v>80</v>
      </c>
      <c r="H5035">
        <v>3533205</v>
      </c>
      <c r="I5035" t="s">
        <v>3925</v>
      </c>
      <c r="J5035">
        <v>1</v>
      </c>
      <c r="K5035">
        <v>4</v>
      </c>
    </row>
    <row r="5036" spans="1:11">
      <c r="A5036" s="6" t="s">
        <v>80</v>
      </c>
      <c r="B5036">
        <v>3523909</v>
      </c>
      <c r="C5036" t="s">
        <v>4998</v>
      </c>
      <c r="D5036" s="26">
        <v>2</v>
      </c>
      <c r="E5036" s="26">
        <v>2</v>
      </c>
      <c r="G5036" s="6" t="s">
        <v>80</v>
      </c>
      <c r="H5036">
        <v>3533502</v>
      </c>
      <c r="I5036" t="s">
        <v>517</v>
      </c>
      <c r="J5036">
        <v>2</v>
      </c>
      <c r="K5036">
        <v>2</v>
      </c>
    </row>
    <row r="5037" spans="1:11">
      <c r="A5037" s="6" t="s">
        <v>80</v>
      </c>
      <c r="B5037">
        <v>3524006</v>
      </c>
      <c r="C5037" t="s">
        <v>4999</v>
      </c>
      <c r="D5037" s="26">
        <v>15</v>
      </c>
      <c r="E5037" s="26">
        <v>14</v>
      </c>
      <c r="G5037" s="6" t="s">
        <v>80</v>
      </c>
      <c r="H5037">
        <v>3533601</v>
      </c>
      <c r="I5037" t="s">
        <v>5067</v>
      </c>
      <c r="J5037">
        <v>0</v>
      </c>
      <c r="K5037">
        <v>2</v>
      </c>
    </row>
    <row r="5038" spans="1:11">
      <c r="A5038" s="6" t="s">
        <v>80</v>
      </c>
      <c r="B5038">
        <v>3524105</v>
      </c>
      <c r="C5038" t="s">
        <v>5000</v>
      </c>
      <c r="D5038" s="26">
        <v>15</v>
      </c>
      <c r="E5038" s="26">
        <v>24</v>
      </c>
      <c r="G5038" s="6" t="s">
        <v>80</v>
      </c>
      <c r="H5038">
        <v>3533700</v>
      </c>
      <c r="I5038" t="s">
        <v>3928</v>
      </c>
      <c r="J5038">
        <v>0</v>
      </c>
      <c r="K5038">
        <v>3</v>
      </c>
    </row>
    <row r="5039" spans="1:11">
      <c r="A5039" s="6" t="s">
        <v>80</v>
      </c>
      <c r="B5039">
        <v>3524204</v>
      </c>
      <c r="C5039" t="s">
        <v>436</v>
      </c>
      <c r="D5039" s="26">
        <v>10</v>
      </c>
      <c r="E5039" s="26">
        <v>8</v>
      </c>
      <c r="G5039" s="6" t="s">
        <v>80</v>
      </c>
      <c r="H5039">
        <v>3533809</v>
      </c>
      <c r="I5039" t="s">
        <v>5068</v>
      </c>
      <c r="J5039">
        <v>1</v>
      </c>
      <c r="K5039">
        <v>4</v>
      </c>
    </row>
    <row r="5040" spans="1:11">
      <c r="A5040" s="6" t="s">
        <v>80</v>
      </c>
      <c r="B5040">
        <v>3524303</v>
      </c>
      <c r="C5040" t="s">
        <v>3889</v>
      </c>
      <c r="D5040" s="26">
        <v>59</v>
      </c>
      <c r="E5040" s="26">
        <v>58</v>
      </c>
      <c r="G5040" s="6" t="s">
        <v>80</v>
      </c>
      <c r="H5040">
        <v>3533908</v>
      </c>
      <c r="I5040" t="s">
        <v>3929</v>
      </c>
      <c r="J5040">
        <v>3</v>
      </c>
      <c r="K5040">
        <v>4</v>
      </c>
    </row>
    <row r="5041" spans="1:11">
      <c r="A5041" s="6" t="s">
        <v>80</v>
      </c>
      <c r="B5041">
        <v>3524402</v>
      </c>
      <c r="C5041" t="s">
        <v>5001</v>
      </c>
      <c r="D5041" s="26">
        <v>6</v>
      </c>
      <c r="E5041" s="26">
        <v>5</v>
      </c>
      <c r="G5041" s="6" t="s">
        <v>80</v>
      </c>
      <c r="H5041">
        <v>3534104</v>
      </c>
      <c r="I5041" t="s">
        <v>5070</v>
      </c>
      <c r="J5041">
        <v>0</v>
      </c>
      <c r="K5041">
        <v>1</v>
      </c>
    </row>
    <row r="5042" spans="1:11">
      <c r="A5042" s="6" t="s">
        <v>80</v>
      </c>
      <c r="B5042">
        <v>3524501</v>
      </c>
      <c r="C5042" t="s">
        <v>5002</v>
      </c>
      <c r="D5042" s="26">
        <v>3</v>
      </c>
      <c r="E5042" s="26">
        <v>3</v>
      </c>
      <c r="G5042" s="6" t="s">
        <v>80</v>
      </c>
      <c r="H5042">
        <v>3534203</v>
      </c>
      <c r="I5042" t="s">
        <v>5071</v>
      </c>
      <c r="J5042">
        <v>1</v>
      </c>
      <c r="K5042">
        <v>1</v>
      </c>
    </row>
    <row r="5043" spans="1:11">
      <c r="A5043" s="6" t="s">
        <v>80</v>
      </c>
      <c r="B5043">
        <v>3524600</v>
      </c>
      <c r="C5043" t="s">
        <v>3890</v>
      </c>
      <c r="D5043" s="26">
        <v>80</v>
      </c>
      <c r="E5043" s="26">
        <v>87</v>
      </c>
      <c r="G5043" s="6" t="s">
        <v>80</v>
      </c>
      <c r="H5043">
        <v>3534302</v>
      </c>
      <c r="I5043" t="s">
        <v>5072</v>
      </c>
      <c r="J5043">
        <v>0</v>
      </c>
      <c r="K5043">
        <v>3</v>
      </c>
    </row>
    <row r="5044" spans="1:11">
      <c r="A5044" s="6" t="s">
        <v>80</v>
      </c>
      <c r="B5044">
        <v>3524709</v>
      </c>
      <c r="C5044" t="s">
        <v>5003</v>
      </c>
      <c r="D5044" s="26">
        <v>3</v>
      </c>
      <c r="E5044" s="26">
        <v>5</v>
      </c>
      <c r="G5044" s="6" t="s">
        <v>80</v>
      </c>
      <c r="H5044">
        <v>3534500</v>
      </c>
      <c r="I5044" t="s">
        <v>5073</v>
      </c>
      <c r="J5044">
        <v>2</v>
      </c>
      <c r="K5044">
        <v>1</v>
      </c>
    </row>
    <row r="5045" spans="1:11">
      <c r="A5045" s="6" t="s">
        <v>80</v>
      </c>
      <c r="B5045">
        <v>3524808</v>
      </c>
      <c r="C5045" t="s">
        <v>5004</v>
      </c>
      <c r="D5045" s="26">
        <v>134</v>
      </c>
      <c r="E5045" s="26">
        <v>153</v>
      </c>
      <c r="G5045" s="6" t="s">
        <v>80</v>
      </c>
      <c r="H5045">
        <v>3534609</v>
      </c>
      <c r="I5045" t="s">
        <v>3930</v>
      </c>
      <c r="J5045">
        <v>12</v>
      </c>
      <c r="K5045">
        <v>9</v>
      </c>
    </row>
    <row r="5046" spans="1:11">
      <c r="A5046" s="6" t="s">
        <v>80</v>
      </c>
      <c r="B5046">
        <v>3524907</v>
      </c>
      <c r="C5046" t="s">
        <v>5005</v>
      </c>
      <c r="D5046" s="26">
        <v>12</v>
      </c>
      <c r="E5046" s="26">
        <v>19</v>
      </c>
      <c r="G5046" s="6" t="s">
        <v>80</v>
      </c>
      <c r="H5046">
        <v>3534708</v>
      </c>
      <c r="I5046" t="s">
        <v>5074</v>
      </c>
      <c r="J5046">
        <v>1</v>
      </c>
      <c r="K5046">
        <v>0</v>
      </c>
    </row>
    <row r="5047" spans="1:11">
      <c r="A5047" s="6" t="s">
        <v>80</v>
      </c>
      <c r="B5047">
        <v>3525102</v>
      </c>
      <c r="C5047" t="s">
        <v>4725</v>
      </c>
      <c r="D5047" s="26">
        <v>4</v>
      </c>
      <c r="E5047" s="26">
        <v>6</v>
      </c>
      <c r="G5047" s="6" t="s">
        <v>80</v>
      </c>
      <c r="H5047">
        <v>3534757</v>
      </c>
      <c r="I5047" t="s">
        <v>3932</v>
      </c>
      <c r="J5047">
        <v>7</v>
      </c>
      <c r="K5047">
        <v>10</v>
      </c>
    </row>
    <row r="5048" spans="1:11">
      <c r="A5048" s="6" t="s">
        <v>80</v>
      </c>
      <c r="B5048">
        <v>3525201</v>
      </c>
      <c r="C5048" t="s">
        <v>3891</v>
      </c>
      <c r="D5048" s="26">
        <v>78</v>
      </c>
      <c r="E5048" s="26">
        <v>86</v>
      </c>
      <c r="G5048" s="6" t="s">
        <v>80</v>
      </c>
      <c r="H5048">
        <v>3534807</v>
      </c>
      <c r="I5048" t="s">
        <v>3933</v>
      </c>
      <c r="J5048">
        <v>1</v>
      </c>
      <c r="K5048">
        <v>0</v>
      </c>
    </row>
    <row r="5049" spans="1:11">
      <c r="A5049" s="6" t="s">
        <v>80</v>
      </c>
      <c r="B5049">
        <v>3525300</v>
      </c>
      <c r="C5049" t="s">
        <v>5006</v>
      </c>
      <c r="D5049" s="26">
        <v>5</v>
      </c>
      <c r="E5049" s="26">
        <v>10</v>
      </c>
      <c r="G5049" s="6" t="s">
        <v>80</v>
      </c>
      <c r="H5049">
        <v>3534906</v>
      </c>
      <c r="I5049" t="s">
        <v>3934</v>
      </c>
      <c r="J5049">
        <v>1</v>
      </c>
      <c r="K5049">
        <v>4</v>
      </c>
    </row>
    <row r="5050" spans="1:11">
      <c r="A5050" s="6" t="s">
        <v>80</v>
      </c>
      <c r="B5050">
        <v>3525409</v>
      </c>
      <c r="C5050" t="s">
        <v>5007</v>
      </c>
      <c r="D5050" s="26">
        <v>4</v>
      </c>
      <c r="E5050" s="26">
        <v>7</v>
      </c>
      <c r="G5050" s="6" t="s">
        <v>80</v>
      </c>
      <c r="H5050">
        <v>3535200</v>
      </c>
      <c r="I5050" t="s">
        <v>3936</v>
      </c>
      <c r="J5050">
        <v>24</v>
      </c>
      <c r="K5050">
        <v>28</v>
      </c>
    </row>
    <row r="5051" spans="1:11">
      <c r="A5051" s="6" t="s">
        <v>80</v>
      </c>
      <c r="B5051">
        <v>3525508</v>
      </c>
      <c r="C5051" t="s">
        <v>5008</v>
      </c>
      <c r="D5051" s="26">
        <v>51</v>
      </c>
      <c r="E5051" s="26">
        <v>75</v>
      </c>
      <c r="G5051" s="6" t="s">
        <v>80</v>
      </c>
      <c r="H5051">
        <v>3535309</v>
      </c>
      <c r="I5051" t="s">
        <v>2839</v>
      </c>
      <c r="J5051">
        <v>7</v>
      </c>
      <c r="K5051">
        <v>5</v>
      </c>
    </row>
    <row r="5052" spans="1:11">
      <c r="A5052" s="6" t="s">
        <v>80</v>
      </c>
      <c r="B5052">
        <v>3525607</v>
      </c>
      <c r="C5052" t="s">
        <v>5009</v>
      </c>
      <c r="D5052" s="26">
        <v>17</v>
      </c>
      <c r="E5052" s="26">
        <v>35</v>
      </c>
      <c r="G5052" s="6" t="s">
        <v>80</v>
      </c>
      <c r="H5052">
        <v>3535408</v>
      </c>
      <c r="I5052" t="s">
        <v>3938</v>
      </c>
      <c r="J5052">
        <v>0</v>
      </c>
      <c r="K5052">
        <v>1</v>
      </c>
    </row>
    <row r="5053" spans="1:11">
      <c r="A5053" s="6" t="s">
        <v>80</v>
      </c>
      <c r="B5053">
        <v>3525706</v>
      </c>
      <c r="C5053" t="s">
        <v>3892</v>
      </c>
      <c r="D5053" s="26">
        <v>47</v>
      </c>
      <c r="E5053" s="26">
        <v>48</v>
      </c>
      <c r="G5053" s="6" t="s">
        <v>80</v>
      </c>
      <c r="H5053">
        <v>3535507</v>
      </c>
      <c r="I5053" t="s">
        <v>3940</v>
      </c>
      <c r="J5053">
        <v>6</v>
      </c>
      <c r="K5053">
        <v>14</v>
      </c>
    </row>
    <row r="5054" spans="1:11">
      <c r="A5054" s="6" t="s">
        <v>80</v>
      </c>
      <c r="B5054">
        <v>3525805</v>
      </c>
      <c r="C5054" t="s">
        <v>5010</v>
      </c>
      <c r="D5054" s="26">
        <v>4</v>
      </c>
      <c r="E5054" s="26">
        <v>2</v>
      </c>
      <c r="G5054" s="6" t="s">
        <v>80</v>
      </c>
      <c r="H5054">
        <v>3535606</v>
      </c>
      <c r="I5054" t="s">
        <v>3941</v>
      </c>
      <c r="J5054">
        <v>3</v>
      </c>
      <c r="K5054">
        <v>2</v>
      </c>
    </row>
    <row r="5055" spans="1:11">
      <c r="A5055" s="6" t="s">
        <v>80</v>
      </c>
      <c r="B5055">
        <v>3525854</v>
      </c>
      <c r="C5055" t="s">
        <v>5011</v>
      </c>
      <c r="D5055" s="26">
        <v>8</v>
      </c>
      <c r="E5055" s="26">
        <v>14</v>
      </c>
      <c r="G5055" s="6" t="s">
        <v>80</v>
      </c>
      <c r="H5055">
        <v>3535705</v>
      </c>
      <c r="I5055" t="s">
        <v>3650</v>
      </c>
      <c r="J5055">
        <v>0</v>
      </c>
      <c r="K5055">
        <v>2</v>
      </c>
    </row>
    <row r="5056" spans="1:11">
      <c r="A5056" s="6" t="s">
        <v>80</v>
      </c>
      <c r="B5056">
        <v>3525904</v>
      </c>
      <c r="C5056" t="s">
        <v>5012</v>
      </c>
      <c r="D5056" s="26">
        <v>31</v>
      </c>
      <c r="E5056" s="26">
        <v>27</v>
      </c>
      <c r="G5056" s="6" t="s">
        <v>80</v>
      </c>
      <c r="H5056">
        <v>3535804</v>
      </c>
      <c r="I5056" t="s">
        <v>5075</v>
      </c>
      <c r="J5056">
        <v>3</v>
      </c>
      <c r="K5056">
        <v>8</v>
      </c>
    </row>
    <row r="5057" spans="1:11">
      <c r="A5057" s="6" t="s">
        <v>80</v>
      </c>
      <c r="B5057">
        <v>3526001</v>
      </c>
      <c r="C5057" t="s">
        <v>3893</v>
      </c>
      <c r="D5057" s="26">
        <v>93</v>
      </c>
      <c r="E5057" s="26">
        <v>113</v>
      </c>
      <c r="G5057" s="6" t="s">
        <v>80</v>
      </c>
      <c r="H5057">
        <v>3535903</v>
      </c>
      <c r="I5057" t="s">
        <v>5076</v>
      </c>
      <c r="J5057">
        <v>4</v>
      </c>
      <c r="K5057">
        <v>1</v>
      </c>
    </row>
    <row r="5058" spans="1:11">
      <c r="A5058" s="6" t="s">
        <v>80</v>
      </c>
      <c r="B5058">
        <v>3526100</v>
      </c>
      <c r="C5058" t="s">
        <v>3895</v>
      </c>
      <c r="D5058" s="26">
        <v>37</v>
      </c>
      <c r="E5058" s="26">
        <v>48</v>
      </c>
      <c r="G5058" s="6" t="s">
        <v>80</v>
      </c>
      <c r="H5058">
        <v>3536000</v>
      </c>
      <c r="I5058" t="s">
        <v>3943</v>
      </c>
      <c r="J5058">
        <v>1</v>
      </c>
      <c r="K5058">
        <v>4</v>
      </c>
    </row>
    <row r="5059" spans="1:11">
      <c r="A5059" s="6" t="s">
        <v>80</v>
      </c>
      <c r="B5059">
        <v>3526209</v>
      </c>
      <c r="C5059" t="s">
        <v>3896</v>
      </c>
      <c r="D5059" s="26">
        <v>17</v>
      </c>
      <c r="E5059" s="26">
        <v>20</v>
      </c>
      <c r="G5059" s="6" t="s">
        <v>80</v>
      </c>
      <c r="H5059">
        <v>3536109</v>
      </c>
      <c r="I5059" t="s">
        <v>5077</v>
      </c>
      <c r="J5059">
        <v>5</v>
      </c>
      <c r="K5059">
        <v>0</v>
      </c>
    </row>
    <row r="5060" spans="1:11">
      <c r="A5060" s="6" t="s">
        <v>80</v>
      </c>
      <c r="B5060">
        <v>3526308</v>
      </c>
      <c r="C5060" t="s">
        <v>5013</v>
      </c>
      <c r="D5060" s="26">
        <v>131</v>
      </c>
      <c r="E5060" s="26">
        <v>183</v>
      </c>
      <c r="G5060" s="6" t="s">
        <v>80</v>
      </c>
      <c r="H5060">
        <v>3536208</v>
      </c>
      <c r="I5060" t="s">
        <v>3944</v>
      </c>
      <c r="J5060">
        <v>5</v>
      </c>
      <c r="K5060">
        <v>5</v>
      </c>
    </row>
    <row r="5061" spans="1:11">
      <c r="A5061" s="6" t="s">
        <v>80</v>
      </c>
      <c r="B5061">
        <v>3526407</v>
      </c>
      <c r="C5061" t="s">
        <v>5014</v>
      </c>
      <c r="D5061" s="26">
        <v>64</v>
      </c>
      <c r="E5061" s="26">
        <v>78</v>
      </c>
      <c r="G5061" s="6" t="s">
        <v>80</v>
      </c>
      <c r="H5061">
        <v>3536257</v>
      </c>
      <c r="I5061" t="s">
        <v>5078</v>
      </c>
      <c r="J5061">
        <v>2</v>
      </c>
      <c r="K5061">
        <v>2</v>
      </c>
    </row>
    <row r="5062" spans="1:11">
      <c r="A5062" s="6" t="s">
        <v>80</v>
      </c>
      <c r="B5062">
        <v>3526506</v>
      </c>
      <c r="C5062" t="s">
        <v>3897</v>
      </c>
      <c r="D5062" s="26">
        <v>73</v>
      </c>
      <c r="E5062" s="26">
        <v>75</v>
      </c>
      <c r="G5062" s="6" t="s">
        <v>80</v>
      </c>
      <c r="H5062">
        <v>3536307</v>
      </c>
      <c r="I5062" t="s">
        <v>5079</v>
      </c>
      <c r="J5062">
        <v>0</v>
      </c>
      <c r="K5062">
        <v>1</v>
      </c>
    </row>
    <row r="5063" spans="1:11">
      <c r="A5063" s="6" t="s">
        <v>80</v>
      </c>
      <c r="B5063">
        <v>3526605</v>
      </c>
      <c r="C5063" t="s">
        <v>5015</v>
      </c>
      <c r="D5063" s="26">
        <v>9</v>
      </c>
      <c r="E5063" s="26">
        <v>8</v>
      </c>
      <c r="G5063" s="6" t="s">
        <v>80</v>
      </c>
      <c r="H5063">
        <v>3536406</v>
      </c>
      <c r="I5063" t="s">
        <v>3945</v>
      </c>
      <c r="J5063">
        <v>4</v>
      </c>
      <c r="K5063">
        <v>12</v>
      </c>
    </row>
    <row r="5064" spans="1:11">
      <c r="A5064" s="6" t="s">
        <v>80</v>
      </c>
      <c r="B5064">
        <v>3526704</v>
      </c>
      <c r="C5064" t="s">
        <v>3898</v>
      </c>
      <c r="D5064" s="26">
        <v>49</v>
      </c>
      <c r="E5064" s="26">
        <v>52</v>
      </c>
      <c r="G5064" s="6" t="s">
        <v>80</v>
      </c>
      <c r="H5064">
        <v>3536570</v>
      </c>
      <c r="I5064" t="s">
        <v>3946</v>
      </c>
      <c r="J5064">
        <v>2</v>
      </c>
      <c r="K5064">
        <v>5</v>
      </c>
    </row>
    <row r="5065" spans="1:11">
      <c r="A5065" s="6" t="s">
        <v>80</v>
      </c>
      <c r="B5065">
        <v>3526803</v>
      </c>
      <c r="C5065" t="s">
        <v>5016</v>
      </c>
      <c r="D5065" s="26">
        <v>13</v>
      </c>
      <c r="E5065" s="26">
        <v>17</v>
      </c>
      <c r="G5065" s="6" t="s">
        <v>80</v>
      </c>
      <c r="H5065">
        <v>3536604</v>
      </c>
      <c r="I5065" t="s">
        <v>5080</v>
      </c>
      <c r="J5065">
        <v>3</v>
      </c>
      <c r="K5065">
        <v>1</v>
      </c>
    </row>
    <row r="5066" spans="1:11">
      <c r="A5066" s="6" t="s">
        <v>80</v>
      </c>
      <c r="B5066">
        <v>3526902</v>
      </c>
      <c r="C5066" t="s">
        <v>5017</v>
      </c>
      <c r="D5066" s="26">
        <v>115</v>
      </c>
      <c r="E5066" s="26">
        <v>120</v>
      </c>
      <c r="G5066" s="6" t="s">
        <v>80</v>
      </c>
      <c r="H5066">
        <v>3536703</v>
      </c>
      <c r="I5066" t="s">
        <v>3947</v>
      </c>
      <c r="J5066">
        <v>4</v>
      </c>
      <c r="K5066">
        <v>14</v>
      </c>
    </row>
    <row r="5067" spans="1:11">
      <c r="A5067" s="6" t="s">
        <v>80</v>
      </c>
      <c r="B5067">
        <v>3527009</v>
      </c>
      <c r="C5067" t="s">
        <v>5018</v>
      </c>
      <c r="D5067" s="26">
        <v>10</v>
      </c>
      <c r="E5067" s="26">
        <v>15</v>
      </c>
      <c r="G5067" s="6" t="s">
        <v>80</v>
      </c>
      <c r="H5067">
        <v>3536802</v>
      </c>
      <c r="I5067" t="s">
        <v>5081</v>
      </c>
      <c r="J5067">
        <v>3</v>
      </c>
      <c r="K5067">
        <v>1</v>
      </c>
    </row>
    <row r="5068" spans="1:11">
      <c r="A5068" s="6" t="s">
        <v>80</v>
      </c>
      <c r="B5068">
        <v>3527108</v>
      </c>
      <c r="C5068" t="s">
        <v>3900</v>
      </c>
      <c r="D5068" s="26">
        <v>25</v>
      </c>
      <c r="E5068" s="26">
        <v>28</v>
      </c>
      <c r="G5068" s="6" t="s">
        <v>80</v>
      </c>
      <c r="H5068">
        <v>3536901</v>
      </c>
      <c r="I5068" t="s">
        <v>5082</v>
      </c>
      <c r="J5068">
        <v>4</v>
      </c>
      <c r="K5068">
        <v>6</v>
      </c>
    </row>
    <row r="5069" spans="1:11">
      <c r="A5069" s="6" t="s">
        <v>80</v>
      </c>
      <c r="B5069">
        <v>3527207</v>
      </c>
      <c r="C5069" t="s">
        <v>5019</v>
      </c>
      <c r="D5069" s="26">
        <v>43</v>
      </c>
      <c r="E5069" s="26">
        <v>41</v>
      </c>
      <c r="G5069" s="6" t="s">
        <v>80</v>
      </c>
      <c r="H5069">
        <v>3537008</v>
      </c>
      <c r="I5069" t="s">
        <v>5083</v>
      </c>
      <c r="J5069">
        <v>1</v>
      </c>
      <c r="K5069">
        <v>2</v>
      </c>
    </row>
    <row r="5070" spans="1:11">
      <c r="A5070" s="6" t="s">
        <v>80</v>
      </c>
      <c r="B5070">
        <v>3527256</v>
      </c>
      <c r="C5070" t="s">
        <v>5020</v>
      </c>
      <c r="D5070" s="26">
        <v>6</v>
      </c>
      <c r="E5070" s="26">
        <v>13</v>
      </c>
      <c r="G5070" s="6" t="s">
        <v>80</v>
      </c>
      <c r="H5070">
        <v>3537156</v>
      </c>
      <c r="I5070" t="s">
        <v>5085</v>
      </c>
      <c r="J5070">
        <v>1</v>
      </c>
      <c r="K5070">
        <v>2</v>
      </c>
    </row>
    <row r="5071" spans="1:11">
      <c r="A5071" s="6" t="s">
        <v>80</v>
      </c>
      <c r="B5071">
        <v>3527306</v>
      </c>
      <c r="C5071" t="s">
        <v>5021</v>
      </c>
      <c r="D5071" s="26">
        <v>38</v>
      </c>
      <c r="E5071" s="26">
        <v>45</v>
      </c>
      <c r="G5071" s="6" t="s">
        <v>80</v>
      </c>
      <c r="H5071">
        <v>3537206</v>
      </c>
      <c r="I5071" t="s">
        <v>3948</v>
      </c>
      <c r="J5071">
        <v>1</v>
      </c>
      <c r="K5071">
        <v>7</v>
      </c>
    </row>
    <row r="5072" spans="1:11">
      <c r="A5072" s="6" t="s">
        <v>80</v>
      </c>
      <c r="B5072">
        <v>3527405</v>
      </c>
      <c r="C5072" t="s">
        <v>5022</v>
      </c>
      <c r="D5072" s="26">
        <v>33</v>
      </c>
      <c r="E5072" s="26">
        <v>39</v>
      </c>
      <c r="G5072" s="6" t="s">
        <v>80</v>
      </c>
      <c r="H5072">
        <v>3537305</v>
      </c>
      <c r="I5072" t="s">
        <v>5086</v>
      </c>
      <c r="J5072">
        <v>1</v>
      </c>
      <c r="K5072">
        <v>0</v>
      </c>
    </row>
    <row r="5073" spans="1:11">
      <c r="A5073" s="6" t="s">
        <v>80</v>
      </c>
      <c r="B5073">
        <v>3527504</v>
      </c>
      <c r="C5073" t="s">
        <v>5023</v>
      </c>
      <c r="D5073" s="26">
        <v>5</v>
      </c>
      <c r="E5073" s="26">
        <v>7</v>
      </c>
      <c r="G5073" s="6" t="s">
        <v>80</v>
      </c>
      <c r="H5073">
        <v>3537404</v>
      </c>
      <c r="I5073" t="s">
        <v>3949</v>
      </c>
      <c r="J5073">
        <v>10</v>
      </c>
      <c r="K5073">
        <v>11</v>
      </c>
    </row>
    <row r="5074" spans="1:11">
      <c r="A5074" s="6" t="s">
        <v>80</v>
      </c>
      <c r="B5074">
        <v>3527702</v>
      </c>
      <c r="C5074" t="s">
        <v>5024</v>
      </c>
      <c r="D5074" s="26">
        <v>12</v>
      </c>
      <c r="E5074" s="26">
        <v>15</v>
      </c>
      <c r="G5074" s="6" t="s">
        <v>80</v>
      </c>
      <c r="H5074">
        <v>3537503</v>
      </c>
      <c r="I5074" t="s">
        <v>5087</v>
      </c>
      <c r="J5074">
        <v>4</v>
      </c>
      <c r="K5074">
        <v>2</v>
      </c>
    </row>
    <row r="5075" spans="1:11">
      <c r="A5075" s="6" t="s">
        <v>80</v>
      </c>
      <c r="B5075">
        <v>3527801</v>
      </c>
      <c r="C5075" t="s">
        <v>5025</v>
      </c>
      <c r="D5075" s="26">
        <v>10</v>
      </c>
      <c r="E5075" s="26">
        <v>13</v>
      </c>
      <c r="G5075" s="6" t="s">
        <v>80</v>
      </c>
      <c r="H5075">
        <v>3537602</v>
      </c>
      <c r="I5075" t="s">
        <v>3951</v>
      </c>
      <c r="J5075">
        <v>7</v>
      </c>
      <c r="K5075">
        <v>5</v>
      </c>
    </row>
    <row r="5076" spans="1:11">
      <c r="A5076" s="6" t="s">
        <v>80</v>
      </c>
      <c r="B5076">
        <v>3527900</v>
      </c>
      <c r="C5076" t="s">
        <v>5026</v>
      </c>
      <c r="D5076" s="26">
        <v>18</v>
      </c>
      <c r="E5076" s="26">
        <v>23</v>
      </c>
      <c r="G5076" s="6" t="s">
        <v>80</v>
      </c>
      <c r="H5076">
        <v>3537701</v>
      </c>
      <c r="I5076" t="s">
        <v>5088</v>
      </c>
      <c r="J5076">
        <v>0</v>
      </c>
      <c r="K5076">
        <v>2</v>
      </c>
    </row>
    <row r="5077" spans="1:11">
      <c r="A5077" s="6" t="s">
        <v>80</v>
      </c>
      <c r="B5077">
        <v>3528007</v>
      </c>
      <c r="C5077" t="s">
        <v>5027</v>
      </c>
      <c r="D5077" s="26">
        <v>8</v>
      </c>
      <c r="E5077" s="26">
        <v>7</v>
      </c>
      <c r="G5077" s="6" t="s">
        <v>80</v>
      </c>
      <c r="H5077">
        <v>3537800</v>
      </c>
      <c r="I5077" t="s">
        <v>3952</v>
      </c>
      <c r="J5077">
        <v>46</v>
      </c>
      <c r="K5077">
        <v>61</v>
      </c>
    </row>
    <row r="5078" spans="1:11">
      <c r="A5078" s="6" t="s">
        <v>80</v>
      </c>
      <c r="B5078">
        <v>3528106</v>
      </c>
      <c r="C5078" t="s">
        <v>5028</v>
      </c>
      <c r="D5078" s="26">
        <v>21</v>
      </c>
      <c r="E5078" s="26">
        <v>21</v>
      </c>
      <c r="G5078" s="6" t="s">
        <v>80</v>
      </c>
      <c r="H5078">
        <v>3537909</v>
      </c>
      <c r="I5078" t="s">
        <v>3954</v>
      </c>
      <c r="J5078">
        <v>31</v>
      </c>
      <c r="K5078">
        <v>25</v>
      </c>
    </row>
    <row r="5079" spans="1:11">
      <c r="A5079" s="6" t="s">
        <v>80</v>
      </c>
      <c r="B5079">
        <v>3528205</v>
      </c>
      <c r="C5079" t="s">
        <v>3901</v>
      </c>
      <c r="D5079" s="26">
        <v>40</v>
      </c>
      <c r="E5079" s="26">
        <v>46</v>
      </c>
      <c r="G5079" s="6" t="s">
        <v>80</v>
      </c>
      <c r="H5079">
        <v>3538006</v>
      </c>
      <c r="I5079" t="s">
        <v>3955</v>
      </c>
      <c r="J5079">
        <v>7</v>
      </c>
      <c r="K5079">
        <v>5</v>
      </c>
    </row>
    <row r="5080" spans="1:11">
      <c r="A5080" s="6" t="s">
        <v>80</v>
      </c>
      <c r="B5080">
        <v>3528304</v>
      </c>
      <c r="C5080" t="s">
        <v>5029</v>
      </c>
      <c r="D5080" s="26">
        <v>9</v>
      </c>
      <c r="E5080" s="26">
        <v>11</v>
      </c>
      <c r="G5080" s="6" t="s">
        <v>80</v>
      </c>
      <c r="H5080">
        <v>3538204</v>
      </c>
      <c r="I5080" t="s">
        <v>3654</v>
      </c>
      <c r="J5080">
        <v>0</v>
      </c>
      <c r="K5080">
        <v>2</v>
      </c>
    </row>
    <row r="5081" spans="1:11">
      <c r="A5081" s="6" t="s">
        <v>80</v>
      </c>
      <c r="B5081">
        <v>3528403</v>
      </c>
      <c r="C5081" t="s">
        <v>5030</v>
      </c>
      <c r="D5081" s="26">
        <v>2</v>
      </c>
      <c r="E5081" s="26">
        <v>3</v>
      </c>
      <c r="G5081" s="6" t="s">
        <v>80</v>
      </c>
      <c r="H5081">
        <v>3538303</v>
      </c>
      <c r="I5081" t="s">
        <v>5090</v>
      </c>
      <c r="J5081">
        <v>6</v>
      </c>
      <c r="K5081">
        <v>5</v>
      </c>
    </row>
    <row r="5082" spans="1:11">
      <c r="A5082" s="6" t="s">
        <v>80</v>
      </c>
      <c r="B5082">
        <v>3528601</v>
      </c>
      <c r="C5082" t="s">
        <v>5031</v>
      </c>
      <c r="D5082" s="26">
        <v>21</v>
      </c>
      <c r="E5082" s="26">
        <v>26</v>
      </c>
      <c r="G5082" s="6" t="s">
        <v>80</v>
      </c>
      <c r="H5082">
        <v>3538501</v>
      </c>
      <c r="I5082" t="s">
        <v>5091</v>
      </c>
      <c r="J5082">
        <v>3</v>
      </c>
      <c r="K5082">
        <v>4</v>
      </c>
    </row>
    <row r="5083" spans="1:11">
      <c r="A5083" s="6" t="s">
        <v>80</v>
      </c>
      <c r="B5083">
        <v>3528700</v>
      </c>
      <c r="C5083" t="s">
        <v>3903</v>
      </c>
      <c r="D5083" s="26">
        <v>391</v>
      </c>
      <c r="E5083" s="26">
        <v>400</v>
      </c>
      <c r="G5083" s="6" t="s">
        <v>80</v>
      </c>
      <c r="H5083">
        <v>3538600</v>
      </c>
      <c r="I5083" t="s">
        <v>5092</v>
      </c>
      <c r="J5083">
        <v>4</v>
      </c>
      <c r="K5083">
        <v>1</v>
      </c>
    </row>
    <row r="5084" spans="1:11">
      <c r="A5084" s="6" t="s">
        <v>80</v>
      </c>
      <c r="B5084">
        <v>3528809</v>
      </c>
      <c r="C5084" t="s">
        <v>5032</v>
      </c>
      <c r="D5084" s="26">
        <v>37</v>
      </c>
      <c r="E5084" s="26">
        <v>51</v>
      </c>
      <c r="G5084" s="6" t="s">
        <v>80</v>
      </c>
      <c r="H5084">
        <v>3538709</v>
      </c>
      <c r="I5084" t="s">
        <v>3956</v>
      </c>
      <c r="J5084">
        <v>9</v>
      </c>
      <c r="K5084">
        <v>5</v>
      </c>
    </row>
    <row r="5085" spans="1:11">
      <c r="A5085" s="6" t="s">
        <v>80</v>
      </c>
      <c r="B5085">
        <v>3528858</v>
      </c>
      <c r="C5085" t="s">
        <v>5033</v>
      </c>
      <c r="D5085" s="26">
        <v>23</v>
      </c>
      <c r="E5085" s="26">
        <v>31</v>
      </c>
      <c r="G5085" s="6" t="s">
        <v>80</v>
      </c>
      <c r="H5085">
        <v>3538808</v>
      </c>
      <c r="I5085" t="s">
        <v>5093</v>
      </c>
      <c r="J5085">
        <v>4</v>
      </c>
      <c r="K5085">
        <v>2</v>
      </c>
    </row>
    <row r="5086" spans="1:11">
      <c r="A5086" s="6" t="s">
        <v>80</v>
      </c>
      <c r="B5086">
        <v>3528908</v>
      </c>
      <c r="C5086" t="s">
        <v>3905</v>
      </c>
      <c r="D5086" s="26">
        <v>60</v>
      </c>
      <c r="E5086" s="26">
        <v>69</v>
      </c>
      <c r="G5086" s="6" t="s">
        <v>80</v>
      </c>
      <c r="H5086">
        <v>3538907</v>
      </c>
      <c r="I5086" t="s">
        <v>5094</v>
      </c>
      <c r="J5086">
        <v>7</v>
      </c>
      <c r="K5086">
        <v>13</v>
      </c>
    </row>
    <row r="5087" spans="1:11">
      <c r="A5087" s="6" t="s">
        <v>80</v>
      </c>
      <c r="B5087">
        <v>3529005</v>
      </c>
      <c r="C5087" t="s">
        <v>3906</v>
      </c>
      <c r="D5087" s="26">
        <v>57</v>
      </c>
      <c r="E5087" s="26">
        <v>71</v>
      </c>
      <c r="G5087" s="6" t="s">
        <v>80</v>
      </c>
      <c r="H5087">
        <v>3539202</v>
      </c>
      <c r="I5087" t="s">
        <v>3958</v>
      </c>
      <c r="J5087">
        <v>1</v>
      </c>
      <c r="K5087">
        <v>5</v>
      </c>
    </row>
    <row r="5088" spans="1:11">
      <c r="A5088" s="6" t="s">
        <v>80</v>
      </c>
      <c r="B5088">
        <v>3529104</v>
      </c>
      <c r="C5088" t="s">
        <v>5034</v>
      </c>
      <c r="D5088" s="26">
        <v>15</v>
      </c>
      <c r="E5088" s="26">
        <v>17</v>
      </c>
      <c r="G5088" s="6" t="s">
        <v>80</v>
      </c>
      <c r="H5088">
        <v>3539301</v>
      </c>
      <c r="I5088" t="s">
        <v>3959</v>
      </c>
      <c r="J5088">
        <v>3</v>
      </c>
      <c r="K5088">
        <v>3</v>
      </c>
    </row>
    <row r="5089" spans="1:11">
      <c r="A5089" s="6" t="s">
        <v>80</v>
      </c>
      <c r="B5089">
        <v>3529203</v>
      </c>
      <c r="C5089" t="s">
        <v>5035</v>
      </c>
      <c r="D5089" s="26">
        <v>175</v>
      </c>
      <c r="E5089" s="26">
        <v>187</v>
      </c>
      <c r="G5089" s="6" t="s">
        <v>80</v>
      </c>
      <c r="H5089">
        <v>3539400</v>
      </c>
      <c r="I5089" t="s">
        <v>3960</v>
      </c>
      <c r="J5089">
        <v>4</v>
      </c>
      <c r="K5089">
        <v>0</v>
      </c>
    </row>
    <row r="5090" spans="1:11">
      <c r="A5090" s="6" t="s">
        <v>80</v>
      </c>
      <c r="B5090">
        <v>3529302</v>
      </c>
      <c r="C5090" t="s">
        <v>5036</v>
      </c>
      <c r="D5090" s="26">
        <v>21</v>
      </c>
      <c r="E5090" s="26">
        <v>26</v>
      </c>
      <c r="G5090" s="6" t="s">
        <v>80</v>
      </c>
      <c r="H5090">
        <v>3539509</v>
      </c>
      <c r="I5090" t="s">
        <v>3961</v>
      </c>
      <c r="J5090">
        <v>3</v>
      </c>
      <c r="K5090">
        <v>3</v>
      </c>
    </row>
    <row r="5091" spans="1:11">
      <c r="A5091" s="6" t="s">
        <v>80</v>
      </c>
      <c r="B5091">
        <v>3529500</v>
      </c>
      <c r="C5091" t="s">
        <v>3907</v>
      </c>
      <c r="D5091" s="26">
        <v>12</v>
      </c>
      <c r="E5091" s="26">
        <v>11</v>
      </c>
      <c r="G5091" s="6" t="s">
        <v>80</v>
      </c>
      <c r="H5091">
        <v>3539608</v>
      </c>
      <c r="I5091" t="s">
        <v>545</v>
      </c>
      <c r="J5091">
        <v>1</v>
      </c>
      <c r="K5091">
        <v>0</v>
      </c>
    </row>
    <row r="5092" spans="1:11">
      <c r="A5092" s="6" t="s">
        <v>80</v>
      </c>
      <c r="B5092">
        <v>3529609</v>
      </c>
      <c r="C5092" t="s">
        <v>5037</v>
      </c>
      <c r="D5092" s="26">
        <v>21</v>
      </c>
      <c r="E5092" s="26">
        <v>31</v>
      </c>
      <c r="G5092" s="6" t="s">
        <v>80</v>
      </c>
      <c r="H5092">
        <v>3539707</v>
      </c>
      <c r="I5092" t="s">
        <v>5096</v>
      </c>
      <c r="J5092">
        <v>2</v>
      </c>
      <c r="K5092">
        <v>1</v>
      </c>
    </row>
    <row r="5093" spans="1:11">
      <c r="A5093" s="6" t="s">
        <v>80</v>
      </c>
      <c r="B5093">
        <v>3529658</v>
      </c>
      <c r="C5093" t="s">
        <v>5038</v>
      </c>
      <c r="D5093" s="26">
        <v>15</v>
      </c>
      <c r="E5093" s="26">
        <v>17</v>
      </c>
      <c r="G5093" s="6" t="s">
        <v>80</v>
      </c>
      <c r="H5093">
        <v>3539905</v>
      </c>
      <c r="I5093" t="s">
        <v>5097</v>
      </c>
      <c r="J5093">
        <v>0</v>
      </c>
      <c r="K5093">
        <v>1</v>
      </c>
    </row>
    <row r="5094" spans="1:11">
      <c r="A5094" s="6" t="s">
        <v>80</v>
      </c>
      <c r="B5094">
        <v>3529708</v>
      </c>
      <c r="C5094" t="s">
        <v>5039</v>
      </c>
      <c r="D5094" s="26">
        <v>6</v>
      </c>
      <c r="E5094" s="26">
        <v>8</v>
      </c>
      <c r="G5094" s="6" t="s">
        <v>80</v>
      </c>
      <c r="H5094">
        <v>3540002</v>
      </c>
      <c r="I5094" t="s">
        <v>5098</v>
      </c>
      <c r="J5094">
        <v>3</v>
      </c>
      <c r="K5094">
        <v>1</v>
      </c>
    </row>
    <row r="5095" spans="1:11">
      <c r="A5095" s="6" t="s">
        <v>80</v>
      </c>
      <c r="B5095">
        <v>3529807</v>
      </c>
      <c r="C5095" t="s">
        <v>5040</v>
      </c>
      <c r="D5095" s="26">
        <v>2</v>
      </c>
      <c r="E5095" s="26">
        <v>3</v>
      </c>
      <c r="G5095" s="6" t="s">
        <v>80</v>
      </c>
      <c r="H5095">
        <v>3540101</v>
      </c>
      <c r="I5095" t="s">
        <v>5099</v>
      </c>
      <c r="J5095">
        <v>0</v>
      </c>
      <c r="K5095">
        <v>1</v>
      </c>
    </row>
    <row r="5096" spans="1:11">
      <c r="A5096" s="6" t="s">
        <v>80</v>
      </c>
      <c r="B5096">
        <v>3529906</v>
      </c>
      <c r="C5096" t="s">
        <v>3909</v>
      </c>
      <c r="D5096" s="26">
        <v>486</v>
      </c>
      <c r="E5096" s="26">
        <v>601</v>
      </c>
      <c r="G5096" s="6" t="s">
        <v>80</v>
      </c>
      <c r="H5096">
        <v>3540259</v>
      </c>
      <c r="I5096" t="s">
        <v>5101</v>
      </c>
      <c r="J5096">
        <v>1</v>
      </c>
      <c r="K5096">
        <v>8</v>
      </c>
    </row>
    <row r="5097" spans="1:11">
      <c r="A5097" s="6" t="s">
        <v>80</v>
      </c>
      <c r="B5097">
        <v>3530003</v>
      </c>
      <c r="C5097" t="s">
        <v>5041</v>
      </c>
      <c r="D5097" s="26">
        <v>39</v>
      </c>
      <c r="E5097" s="26">
        <v>46</v>
      </c>
      <c r="G5097" s="6" t="s">
        <v>80</v>
      </c>
      <c r="H5097">
        <v>3540408</v>
      </c>
      <c r="I5097" t="s">
        <v>3962</v>
      </c>
      <c r="J5097">
        <v>1</v>
      </c>
      <c r="K5097">
        <v>2</v>
      </c>
    </row>
    <row r="5098" spans="1:11">
      <c r="A5098" s="6" t="s">
        <v>80</v>
      </c>
      <c r="B5098">
        <v>3530102</v>
      </c>
      <c r="C5098" t="s">
        <v>3910</v>
      </c>
      <c r="D5098" s="26">
        <v>362</v>
      </c>
      <c r="E5098" s="26">
        <v>366</v>
      </c>
      <c r="G5098" s="6" t="s">
        <v>80</v>
      </c>
      <c r="H5098">
        <v>3540507</v>
      </c>
      <c r="I5098" t="s">
        <v>5103</v>
      </c>
      <c r="J5098">
        <v>1</v>
      </c>
      <c r="K5098">
        <v>3</v>
      </c>
    </row>
    <row r="5099" spans="1:11">
      <c r="A5099" s="6" t="s">
        <v>80</v>
      </c>
      <c r="B5099">
        <v>3530201</v>
      </c>
      <c r="C5099" t="s">
        <v>3911</v>
      </c>
      <c r="D5099" s="26">
        <v>976</v>
      </c>
      <c r="E5099" s="26">
        <v>1002</v>
      </c>
      <c r="G5099" s="6" t="s">
        <v>80</v>
      </c>
      <c r="H5099">
        <v>3540606</v>
      </c>
      <c r="I5099" t="s">
        <v>3964</v>
      </c>
      <c r="J5099">
        <v>9</v>
      </c>
      <c r="K5099">
        <v>14</v>
      </c>
    </row>
    <row r="5100" spans="1:11">
      <c r="A5100" s="6" t="s">
        <v>80</v>
      </c>
      <c r="B5100">
        <v>3530300</v>
      </c>
      <c r="C5100" t="s">
        <v>5042</v>
      </c>
      <c r="D5100" s="26">
        <v>8</v>
      </c>
      <c r="E5100" s="26">
        <v>7</v>
      </c>
      <c r="G5100" s="6" t="s">
        <v>80</v>
      </c>
      <c r="H5100">
        <v>3540705</v>
      </c>
      <c r="I5100" t="s">
        <v>3965</v>
      </c>
      <c r="J5100">
        <v>2</v>
      </c>
      <c r="K5100">
        <v>0</v>
      </c>
    </row>
    <row r="5101" spans="1:11">
      <c r="A5101" s="6" t="s">
        <v>80</v>
      </c>
      <c r="B5101">
        <v>3530409</v>
      </c>
      <c r="C5101" t="s">
        <v>5043</v>
      </c>
      <c r="D5101" s="26">
        <v>8</v>
      </c>
      <c r="E5101" s="26">
        <v>12</v>
      </c>
      <c r="G5101" s="6" t="s">
        <v>80</v>
      </c>
      <c r="H5101">
        <v>3540804</v>
      </c>
      <c r="I5101" t="s">
        <v>3966</v>
      </c>
      <c r="J5101">
        <v>1</v>
      </c>
      <c r="K5101">
        <v>1</v>
      </c>
    </row>
    <row r="5102" spans="1:11">
      <c r="A5102" s="6" t="s">
        <v>80</v>
      </c>
      <c r="B5102">
        <v>3530508</v>
      </c>
      <c r="C5102" t="s">
        <v>3912</v>
      </c>
      <c r="D5102" s="26">
        <v>65</v>
      </c>
      <c r="E5102" s="26">
        <v>70</v>
      </c>
      <c r="G5102" s="6" t="s">
        <v>80</v>
      </c>
      <c r="H5102">
        <v>3540853</v>
      </c>
      <c r="I5102" t="s">
        <v>5105</v>
      </c>
      <c r="J5102">
        <v>1</v>
      </c>
      <c r="K5102">
        <v>0</v>
      </c>
    </row>
    <row r="5103" spans="1:11">
      <c r="A5103" s="6" t="s">
        <v>80</v>
      </c>
      <c r="B5103">
        <v>3530607</v>
      </c>
      <c r="C5103" t="s">
        <v>3913</v>
      </c>
      <c r="D5103" s="26">
        <v>315</v>
      </c>
      <c r="E5103" s="26">
        <v>326</v>
      </c>
      <c r="G5103" s="6" t="s">
        <v>80</v>
      </c>
      <c r="H5103">
        <v>3540903</v>
      </c>
      <c r="I5103" t="s">
        <v>3967</v>
      </c>
      <c r="J5103">
        <v>19</v>
      </c>
      <c r="K5103">
        <v>22</v>
      </c>
    </row>
    <row r="5104" spans="1:11">
      <c r="A5104" s="6" t="s">
        <v>80</v>
      </c>
      <c r="B5104">
        <v>3530706</v>
      </c>
      <c r="C5104" t="s">
        <v>3915</v>
      </c>
      <c r="D5104" s="26">
        <v>51</v>
      </c>
      <c r="E5104" s="26">
        <v>53</v>
      </c>
      <c r="G5104" s="6" t="s">
        <v>80</v>
      </c>
      <c r="H5104">
        <v>3541109</v>
      </c>
      <c r="I5104" t="s">
        <v>3969</v>
      </c>
      <c r="J5104">
        <v>1</v>
      </c>
      <c r="K5104">
        <v>3</v>
      </c>
    </row>
    <row r="5105" spans="1:11">
      <c r="A5105" s="6" t="s">
        <v>80</v>
      </c>
      <c r="B5105">
        <v>3530805</v>
      </c>
      <c r="C5105" t="s">
        <v>3916</v>
      </c>
      <c r="D5105" s="26">
        <v>156</v>
      </c>
      <c r="E5105" s="26">
        <v>184</v>
      </c>
      <c r="G5105" s="6" t="s">
        <v>80</v>
      </c>
      <c r="H5105">
        <v>3541208</v>
      </c>
      <c r="I5105" t="s">
        <v>2742</v>
      </c>
      <c r="J5105">
        <v>20</v>
      </c>
      <c r="K5105">
        <v>32</v>
      </c>
    </row>
    <row r="5106" spans="1:11">
      <c r="A5106" s="6" t="s">
        <v>80</v>
      </c>
      <c r="B5106">
        <v>3530904</v>
      </c>
      <c r="C5106" t="s">
        <v>5044</v>
      </c>
      <c r="D5106" s="26">
        <v>7</v>
      </c>
      <c r="E5106" s="26">
        <v>9</v>
      </c>
      <c r="G5106" s="6" t="s">
        <v>80</v>
      </c>
      <c r="H5106">
        <v>3541307</v>
      </c>
      <c r="I5106" t="s">
        <v>3970</v>
      </c>
      <c r="J5106">
        <v>32</v>
      </c>
      <c r="K5106">
        <v>35</v>
      </c>
    </row>
    <row r="5107" spans="1:11">
      <c r="A5107" s="6" t="s">
        <v>80</v>
      </c>
      <c r="B5107">
        <v>3531001</v>
      </c>
      <c r="C5107" t="s">
        <v>5045</v>
      </c>
      <c r="D5107" s="26">
        <v>14</v>
      </c>
      <c r="E5107" s="26">
        <v>14</v>
      </c>
      <c r="G5107" s="6" t="s">
        <v>80</v>
      </c>
      <c r="H5107">
        <v>3541406</v>
      </c>
      <c r="I5107" t="s">
        <v>3971</v>
      </c>
      <c r="J5107">
        <v>6</v>
      </c>
      <c r="K5107">
        <v>7</v>
      </c>
    </row>
    <row r="5108" spans="1:11">
      <c r="A5108" s="6" t="s">
        <v>80</v>
      </c>
      <c r="B5108">
        <v>3531100</v>
      </c>
      <c r="C5108" t="s">
        <v>5046</v>
      </c>
      <c r="D5108" s="26">
        <v>3</v>
      </c>
      <c r="E5108" s="26">
        <v>5</v>
      </c>
      <c r="G5108" s="6" t="s">
        <v>80</v>
      </c>
      <c r="H5108">
        <v>3541505</v>
      </c>
      <c r="I5108" t="s">
        <v>3972</v>
      </c>
      <c r="J5108">
        <v>11</v>
      </c>
      <c r="K5108">
        <v>12</v>
      </c>
    </row>
    <row r="5109" spans="1:11">
      <c r="A5109" s="6" t="s">
        <v>80</v>
      </c>
      <c r="B5109">
        <v>3531209</v>
      </c>
      <c r="C5109" t="s">
        <v>3917</v>
      </c>
      <c r="D5109" s="26">
        <v>42</v>
      </c>
      <c r="E5109" s="26">
        <v>48</v>
      </c>
      <c r="G5109" s="6" t="s">
        <v>80</v>
      </c>
      <c r="H5109">
        <v>3541604</v>
      </c>
      <c r="I5109" t="s">
        <v>3973</v>
      </c>
      <c r="J5109">
        <v>156</v>
      </c>
      <c r="K5109">
        <v>196</v>
      </c>
    </row>
    <row r="5110" spans="1:11">
      <c r="A5110" s="6" t="s">
        <v>80</v>
      </c>
      <c r="B5110">
        <v>3531308</v>
      </c>
      <c r="C5110" t="s">
        <v>3918</v>
      </c>
      <c r="D5110" s="26">
        <v>77</v>
      </c>
      <c r="E5110" s="26">
        <v>82</v>
      </c>
      <c r="G5110" s="6" t="s">
        <v>80</v>
      </c>
      <c r="H5110">
        <v>3541653</v>
      </c>
      <c r="I5110" t="s">
        <v>5107</v>
      </c>
      <c r="J5110">
        <v>0</v>
      </c>
      <c r="K5110">
        <v>2</v>
      </c>
    </row>
    <row r="5111" spans="1:11">
      <c r="A5111" s="6" t="s">
        <v>80</v>
      </c>
      <c r="B5111">
        <v>3531407</v>
      </c>
      <c r="C5111" t="s">
        <v>5047</v>
      </c>
      <c r="D5111" s="26">
        <v>58</v>
      </c>
      <c r="E5111" s="26">
        <v>76</v>
      </c>
      <c r="G5111" s="6" t="s">
        <v>80</v>
      </c>
      <c r="H5111">
        <v>3541703</v>
      </c>
      <c r="I5111" t="s">
        <v>5108</v>
      </c>
      <c r="J5111">
        <v>3</v>
      </c>
      <c r="K5111">
        <v>0</v>
      </c>
    </row>
    <row r="5112" spans="1:11">
      <c r="A5112" s="6" t="s">
        <v>80</v>
      </c>
      <c r="B5112">
        <v>3531506</v>
      </c>
      <c r="C5112" t="s">
        <v>5048</v>
      </c>
      <c r="D5112" s="26">
        <v>14</v>
      </c>
      <c r="E5112" s="26">
        <v>19</v>
      </c>
      <c r="G5112" s="6" t="s">
        <v>80</v>
      </c>
      <c r="H5112">
        <v>3541802</v>
      </c>
      <c r="I5112" t="s">
        <v>5109</v>
      </c>
      <c r="J5112">
        <v>1</v>
      </c>
      <c r="K5112">
        <v>0</v>
      </c>
    </row>
    <row r="5113" spans="1:11">
      <c r="A5113" s="6" t="s">
        <v>80</v>
      </c>
      <c r="B5113">
        <v>3531605</v>
      </c>
      <c r="C5113" t="s">
        <v>3645</v>
      </c>
      <c r="D5113" s="26">
        <v>30</v>
      </c>
      <c r="E5113" s="26">
        <v>43</v>
      </c>
      <c r="G5113" s="6" t="s">
        <v>80</v>
      </c>
      <c r="H5113">
        <v>3541901</v>
      </c>
      <c r="I5113" t="s">
        <v>5110</v>
      </c>
      <c r="J5113">
        <v>1</v>
      </c>
      <c r="K5113">
        <v>3</v>
      </c>
    </row>
    <row r="5114" spans="1:11">
      <c r="A5114" s="6" t="s">
        <v>80</v>
      </c>
      <c r="B5114">
        <v>3531704</v>
      </c>
      <c r="C5114" t="s">
        <v>3919</v>
      </c>
      <c r="D5114" s="26">
        <v>11</v>
      </c>
      <c r="E5114" s="26">
        <v>6</v>
      </c>
      <c r="G5114" s="6" t="s">
        <v>80</v>
      </c>
      <c r="H5114">
        <v>3542008</v>
      </c>
      <c r="I5114" t="s">
        <v>5111</v>
      </c>
      <c r="J5114">
        <v>2</v>
      </c>
      <c r="K5114">
        <v>1</v>
      </c>
    </row>
    <row r="5115" spans="1:11">
      <c r="A5115" s="6" t="s">
        <v>80</v>
      </c>
      <c r="B5115">
        <v>3531803</v>
      </c>
      <c r="C5115" t="s">
        <v>5049</v>
      </c>
      <c r="D5115" s="26">
        <v>13</v>
      </c>
      <c r="E5115" s="26">
        <v>22</v>
      </c>
      <c r="G5115" s="6" t="s">
        <v>80</v>
      </c>
      <c r="H5115">
        <v>3542206</v>
      </c>
      <c r="I5115" t="s">
        <v>3975</v>
      </c>
      <c r="J5115">
        <v>12</v>
      </c>
      <c r="K5115">
        <v>17</v>
      </c>
    </row>
    <row r="5116" spans="1:11">
      <c r="A5116" s="6" t="s">
        <v>80</v>
      </c>
      <c r="B5116">
        <v>3531902</v>
      </c>
      <c r="C5116" t="s">
        <v>5050</v>
      </c>
      <c r="D5116" s="26">
        <v>15</v>
      </c>
      <c r="E5116" s="26">
        <v>13</v>
      </c>
      <c r="G5116" s="6" t="s">
        <v>80</v>
      </c>
      <c r="H5116">
        <v>3542305</v>
      </c>
      <c r="I5116" t="s">
        <v>5112</v>
      </c>
      <c r="J5116">
        <v>0</v>
      </c>
      <c r="K5116">
        <v>3</v>
      </c>
    </row>
    <row r="5117" spans="1:11">
      <c r="A5117" s="6" t="s">
        <v>80</v>
      </c>
      <c r="B5117">
        <v>3532009</v>
      </c>
      <c r="C5117" t="s">
        <v>5051</v>
      </c>
      <c r="D5117" s="26">
        <v>23</v>
      </c>
      <c r="E5117" s="26">
        <v>31</v>
      </c>
      <c r="G5117" s="6" t="s">
        <v>80</v>
      </c>
      <c r="H5117">
        <v>3542404</v>
      </c>
      <c r="I5117" t="s">
        <v>5113</v>
      </c>
      <c r="J5117">
        <v>7</v>
      </c>
      <c r="K5117">
        <v>5</v>
      </c>
    </row>
    <row r="5118" spans="1:11">
      <c r="A5118" s="6" t="s">
        <v>80</v>
      </c>
      <c r="B5118">
        <v>3532058</v>
      </c>
      <c r="C5118" t="s">
        <v>3921</v>
      </c>
      <c r="D5118" s="26">
        <v>120</v>
      </c>
      <c r="E5118" s="26">
        <v>138</v>
      </c>
      <c r="G5118" s="6" t="s">
        <v>80</v>
      </c>
      <c r="H5118">
        <v>3542503</v>
      </c>
      <c r="I5118" t="s">
        <v>5114</v>
      </c>
      <c r="J5118">
        <v>1</v>
      </c>
      <c r="K5118">
        <v>2</v>
      </c>
    </row>
    <row r="5119" spans="1:11">
      <c r="A5119" s="6" t="s">
        <v>80</v>
      </c>
      <c r="B5119">
        <v>3532108</v>
      </c>
      <c r="C5119" t="s">
        <v>3922</v>
      </c>
      <c r="D5119" s="26">
        <v>221</v>
      </c>
      <c r="E5119" s="26">
        <v>220</v>
      </c>
      <c r="G5119" s="6" t="s">
        <v>80</v>
      </c>
      <c r="H5119">
        <v>3542602</v>
      </c>
      <c r="I5119" t="s">
        <v>3977</v>
      </c>
      <c r="J5119">
        <v>15</v>
      </c>
      <c r="K5119">
        <v>18</v>
      </c>
    </row>
    <row r="5120" spans="1:11">
      <c r="A5120" s="6" t="s">
        <v>80</v>
      </c>
      <c r="B5120">
        <v>3532157</v>
      </c>
      <c r="C5120" t="s">
        <v>5052</v>
      </c>
      <c r="D5120" s="26">
        <v>3</v>
      </c>
      <c r="E5120" s="26">
        <v>5</v>
      </c>
      <c r="G5120" s="6" t="s">
        <v>80</v>
      </c>
      <c r="H5120">
        <v>3542701</v>
      </c>
      <c r="I5120" t="s">
        <v>3979</v>
      </c>
      <c r="J5120">
        <v>14</v>
      </c>
      <c r="K5120">
        <v>6</v>
      </c>
    </row>
    <row r="5121" spans="1:11">
      <c r="A5121" s="6" t="s">
        <v>80</v>
      </c>
      <c r="B5121">
        <v>3532207</v>
      </c>
      <c r="C5121" t="s">
        <v>5053</v>
      </c>
      <c r="D5121" s="26">
        <v>17</v>
      </c>
      <c r="E5121" s="26">
        <v>13</v>
      </c>
      <c r="G5121" s="6" t="s">
        <v>80</v>
      </c>
      <c r="H5121">
        <v>3542909</v>
      </c>
      <c r="I5121" t="s">
        <v>5116</v>
      </c>
      <c r="J5121">
        <v>1</v>
      </c>
      <c r="K5121">
        <v>2</v>
      </c>
    </row>
    <row r="5122" spans="1:11">
      <c r="A5122" s="6" t="s">
        <v>80</v>
      </c>
      <c r="B5122">
        <v>3532306</v>
      </c>
      <c r="C5122" t="s">
        <v>3923</v>
      </c>
      <c r="D5122" s="26">
        <v>62</v>
      </c>
      <c r="E5122" s="26">
        <v>83</v>
      </c>
      <c r="G5122" s="6" t="s">
        <v>80</v>
      </c>
      <c r="H5122">
        <v>3543006</v>
      </c>
      <c r="I5122" t="s">
        <v>3980</v>
      </c>
      <c r="J5122">
        <v>44</v>
      </c>
      <c r="K5122">
        <v>42</v>
      </c>
    </row>
    <row r="5123" spans="1:11">
      <c r="A5123" s="6" t="s">
        <v>80</v>
      </c>
      <c r="B5123">
        <v>3532405</v>
      </c>
      <c r="C5123" t="s">
        <v>5054</v>
      </c>
      <c r="D5123" s="26">
        <v>34</v>
      </c>
      <c r="E5123" s="26">
        <v>42</v>
      </c>
      <c r="G5123" s="6" t="s">
        <v>80</v>
      </c>
      <c r="H5123">
        <v>3543105</v>
      </c>
      <c r="I5123" t="s">
        <v>5117</v>
      </c>
      <c r="J5123">
        <v>1</v>
      </c>
      <c r="K5123">
        <v>0</v>
      </c>
    </row>
    <row r="5124" spans="1:11">
      <c r="A5124" s="6" t="s">
        <v>80</v>
      </c>
      <c r="B5124">
        <v>3532504</v>
      </c>
      <c r="C5124" t="s">
        <v>5055</v>
      </c>
      <c r="D5124" s="26">
        <v>8</v>
      </c>
      <c r="E5124" s="26">
        <v>10</v>
      </c>
      <c r="G5124" s="6" t="s">
        <v>80</v>
      </c>
      <c r="H5124">
        <v>3543238</v>
      </c>
      <c r="I5124" t="s">
        <v>5118</v>
      </c>
      <c r="J5124">
        <v>1</v>
      </c>
      <c r="K5124">
        <v>2</v>
      </c>
    </row>
    <row r="5125" spans="1:11">
      <c r="A5125" s="6" t="s">
        <v>80</v>
      </c>
      <c r="B5125">
        <v>3532603</v>
      </c>
      <c r="C5125" t="s">
        <v>5056</v>
      </c>
      <c r="D5125" s="26">
        <v>24</v>
      </c>
      <c r="E5125" s="26">
        <v>30</v>
      </c>
      <c r="G5125" s="6" t="s">
        <v>80</v>
      </c>
      <c r="H5125">
        <v>3543204</v>
      </c>
      <c r="I5125" t="s">
        <v>3981</v>
      </c>
      <c r="J5125">
        <v>4</v>
      </c>
      <c r="K5125">
        <v>2</v>
      </c>
    </row>
    <row r="5126" spans="1:11">
      <c r="A5126" s="6" t="s">
        <v>80</v>
      </c>
      <c r="B5126">
        <v>3532702</v>
      </c>
      <c r="C5126" t="s">
        <v>5057</v>
      </c>
      <c r="D5126" s="26">
        <v>5</v>
      </c>
      <c r="E5126" s="26">
        <v>7</v>
      </c>
      <c r="G5126" s="6" t="s">
        <v>80</v>
      </c>
      <c r="H5126">
        <v>3543253</v>
      </c>
      <c r="I5126" t="s">
        <v>3982</v>
      </c>
      <c r="J5126">
        <v>3</v>
      </c>
      <c r="K5126">
        <v>3</v>
      </c>
    </row>
    <row r="5127" spans="1:11">
      <c r="A5127" s="6" t="s">
        <v>80</v>
      </c>
      <c r="B5127">
        <v>3532801</v>
      </c>
      <c r="C5127" t="s">
        <v>5058</v>
      </c>
      <c r="D5127" s="26">
        <v>20</v>
      </c>
      <c r="E5127" s="26">
        <v>27</v>
      </c>
      <c r="G5127" s="6" t="s">
        <v>80</v>
      </c>
      <c r="H5127">
        <v>3543402</v>
      </c>
      <c r="I5127" t="s">
        <v>3984</v>
      </c>
      <c r="J5127">
        <v>13</v>
      </c>
      <c r="K5127">
        <v>13</v>
      </c>
    </row>
    <row r="5128" spans="1:11">
      <c r="A5128" s="6" t="s">
        <v>80</v>
      </c>
      <c r="B5128">
        <v>3532827</v>
      </c>
      <c r="C5128" t="s">
        <v>3924</v>
      </c>
      <c r="D5128" s="26">
        <v>34</v>
      </c>
      <c r="E5128" s="26">
        <v>39</v>
      </c>
      <c r="G5128" s="6" t="s">
        <v>80</v>
      </c>
      <c r="H5128">
        <v>3543600</v>
      </c>
      <c r="I5128" t="s">
        <v>5119</v>
      </c>
      <c r="J5128">
        <v>0</v>
      </c>
      <c r="K5128">
        <v>1</v>
      </c>
    </row>
    <row r="5129" spans="1:11">
      <c r="A5129" s="6" t="s">
        <v>80</v>
      </c>
      <c r="B5129">
        <v>3532843</v>
      </c>
      <c r="C5129" t="s">
        <v>5059</v>
      </c>
      <c r="D5129" s="26">
        <v>39</v>
      </c>
      <c r="E5129" s="26">
        <v>57</v>
      </c>
      <c r="G5129" s="6" t="s">
        <v>80</v>
      </c>
      <c r="H5129">
        <v>3543808</v>
      </c>
      <c r="I5129" t="s">
        <v>5120</v>
      </c>
      <c r="J5129">
        <v>5</v>
      </c>
      <c r="K5129">
        <v>4</v>
      </c>
    </row>
    <row r="5130" spans="1:11">
      <c r="A5130" s="6" t="s">
        <v>80</v>
      </c>
      <c r="B5130">
        <v>3532868</v>
      </c>
      <c r="C5130" t="s">
        <v>5060</v>
      </c>
      <c r="D5130" s="26">
        <v>12</v>
      </c>
      <c r="E5130" s="26">
        <v>15</v>
      </c>
      <c r="G5130" s="6" t="s">
        <v>80</v>
      </c>
      <c r="H5130">
        <v>3543907</v>
      </c>
      <c r="I5130" t="s">
        <v>3986</v>
      </c>
      <c r="J5130">
        <v>1</v>
      </c>
      <c r="K5130">
        <v>2</v>
      </c>
    </row>
    <row r="5131" spans="1:11">
      <c r="A5131" s="6" t="s">
        <v>80</v>
      </c>
      <c r="B5131">
        <v>3532900</v>
      </c>
      <c r="C5131" t="s">
        <v>5061</v>
      </c>
      <c r="D5131" s="26">
        <v>1</v>
      </c>
      <c r="E5131" s="26">
        <v>1</v>
      </c>
      <c r="G5131" s="6" t="s">
        <v>80</v>
      </c>
      <c r="H5131">
        <v>3544202</v>
      </c>
      <c r="I5131" t="s">
        <v>5122</v>
      </c>
      <c r="J5131">
        <v>1</v>
      </c>
      <c r="K5131">
        <v>2</v>
      </c>
    </row>
    <row r="5132" spans="1:11">
      <c r="A5132" s="6" t="s">
        <v>80</v>
      </c>
      <c r="B5132">
        <v>3533007</v>
      </c>
      <c r="C5132" t="s">
        <v>5062</v>
      </c>
      <c r="D5132" s="26">
        <v>42</v>
      </c>
      <c r="E5132" s="26">
        <v>56</v>
      </c>
      <c r="G5132" s="6" t="s">
        <v>80</v>
      </c>
      <c r="H5132">
        <v>3543501</v>
      </c>
      <c r="I5132" t="s">
        <v>5123</v>
      </c>
      <c r="J5132">
        <v>11</v>
      </c>
      <c r="K5132">
        <v>19</v>
      </c>
    </row>
    <row r="5133" spans="1:11">
      <c r="A5133" s="6" t="s">
        <v>80</v>
      </c>
      <c r="B5133">
        <v>3533106</v>
      </c>
      <c r="C5133" t="s">
        <v>5063</v>
      </c>
      <c r="D5133" s="26">
        <v>7</v>
      </c>
      <c r="E5133" s="26">
        <v>11</v>
      </c>
      <c r="G5133" s="6" t="s">
        <v>80</v>
      </c>
      <c r="H5133">
        <v>3544251</v>
      </c>
      <c r="I5133" t="s">
        <v>3987</v>
      </c>
      <c r="J5133">
        <v>68</v>
      </c>
      <c r="K5133">
        <v>70</v>
      </c>
    </row>
    <row r="5134" spans="1:11">
      <c r="A5134" s="6" t="s">
        <v>80</v>
      </c>
      <c r="B5134">
        <v>3533205</v>
      </c>
      <c r="C5134" t="s">
        <v>3925</v>
      </c>
      <c r="D5134" s="26">
        <v>65</v>
      </c>
      <c r="E5134" s="26">
        <v>62</v>
      </c>
      <c r="G5134" s="6" t="s">
        <v>80</v>
      </c>
      <c r="H5134">
        <v>3544301</v>
      </c>
      <c r="I5134" t="s">
        <v>5124</v>
      </c>
      <c r="J5134">
        <v>0</v>
      </c>
      <c r="K5134">
        <v>1</v>
      </c>
    </row>
    <row r="5135" spans="1:11">
      <c r="A5135" s="6" t="s">
        <v>80</v>
      </c>
      <c r="B5135">
        <v>3533254</v>
      </c>
      <c r="C5135" t="s">
        <v>5064</v>
      </c>
      <c r="D5135" s="26">
        <v>3</v>
      </c>
      <c r="E5135" s="26">
        <v>3</v>
      </c>
      <c r="G5135" s="6" t="s">
        <v>80</v>
      </c>
      <c r="H5135">
        <v>3544509</v>
      </c>
      <c r="I5135" t="s">
        <v>5126</v>
      </c>
      <c r="J5135">
        <v>1</v>
      </c>
      <c r="K5135">
        <v>1</v>
      </c>
    </row>
    <row r="5136" spans="1:11">
      <c r="A5136" s="6" t="s">
        <v>80</v>
      </c>
      <c r="B5136">
        <v>3533304</v>
      </c>
      <c r="C5136" t="s">
        <v>5065</v>
      </c>
      <c r="D5136" s="26">
        <v>6</v>
      </c>
      <c r="E5136" s="26">
        <v>9</v>
      </c>
      <c r="G5136" s="6" t="s">
        <v>80</v>
      </c>
      <c r="H5136">
        <v>3544608</v>
      </c>
      <c r="I5136" t="s">
        <v>5127</v>
      </c>
      <c r="J5136">
        <v>0</v>
      </c>
      <c r="K5136">
        <v>1</v>
      </c>
    </row>
    <row r="5137" spans="1:11">
      <c r="A5137" s="6" t="s">
        <v>80</v>
      </c>
      <c r="B5137">
        <v>3533403</v>
      </c>
      <c r="C5137" t="s">
        <v>5066</v>
      </c>
      <c r="D5137" s="26">
        <v>1</v>
      </c>
      <c r="E5137" s="26">
        <v>3</v>
      </c>
      <c r="G5137" s="6" t="s">
        <v>80</v>
      </c>
      <c r="H5137">
        <v>3544707</v>
      </c>
      <c r="I5137" t="s">
        <v>5128</v>
      </c>
      <c r="J5137">
        <v>1</v>
      </c>
      <c r="K5137">
        <v>1</v>
      </c>
    </row>
    <row r="5138" spans="1:11">
      <c r="A5138" s="6" t="s">
        <v>80</v>
      </c>
      <c r="B5138">
        <v>3533502</v>
      </c>
      <c r="C5138" t="s">
        <v>517</v>
      </c>
      <c r="D5138" s="26">
        <v>43</v>
      </c>
      <c r="E5138" s="26">
        <v>55</v>
      </c>
      <c r="G5138" s="6" t="s">
        <v>80</v>
      </c>
      <c r="H5138">
        <v>3544905</v>
      </c>
      <c r="I5138" t="s">
        <v>5130</v>
      </c>
      <c r="J5138">
        <v>1</v>
      </c>
      <c r="K5138">
        <v>2</v>
      </c>
    </row>
    <row r="5139" spans="1:11">
      <c r="A5139" s="6" t="s">
        <v>80</v>
      </c>
      <c r="B5139">
        <v>3533601</v>
      </c>
      <c r="C5139" t="s">
        <v>5067</v>
      </c>
      <c r="D5139" s="26">
        <v>5</v>
      </c>
      <c r="E5139" s="26">
        <v>13</v>
      </c>
      <c r="G5139" s="6" t="s">
        <v>80</v>
      </c>
      <c r="H5139">
        <v>3545001</v>
      </c>
      <c r="I5139" t="s">
        <v>5131</v>
      </c>
      <c r="J5139">
        <v>4</v>
      </c>
      <c r="K5139">
        <v>5</v>
      </c>
    </row>
    <row r="5140" spans="1:11">
      <c r="A5140" s="6" t="s">
        <v>80</v>
      </c>
      <c r="B5140">
        <v>3533700</v>
      </c>
      <c r="C5140" t="s">
        <v>3928</v>
      </c>
      <c r="D5140" s="26">
        <v>22</v>
      </c>
      <c r="E5140" s="26">
        <v>31</v>
      </c>
      <c r="G5140" s="6" t="s">
        <v>80</v>
      </c>
      <c r="H5140">
        <v>3545308</v>
      </c>
      <c r="I5140" t="s">
        <v>5134</v>
      </c>
      <c r="J5140">
        <v>10</v>
      </c>
      <c r="K5140">
        <v>4</v>
      </c>
    </row>
    <row r="5141" spans="1:11">
      <c r="A5141" s="6" t="s">
        <v>80</v>
      </c>
      <c r="B5141">
        <v>3533809</v>
      </c>
      <c r="C5141" t="s">
        <v>5068</v>
      </c>
      <c r="D5141" s="26">
        <v>21</v>
      </c>
      <c r="E5141" s="26">
        <v>28</v>
      </c>
      <c r="G5141" s="6" t="s">
        <v>80</v>
      </c>
      <c r="H5141">
        <v>3545407</v>
      </c>
      <c r="I5141" t="s">
        <v>5135</v>
      </c>
      <c r="J5141">
        <v>1</v>
      </c>
      <c r="K5141">
        <v>2</v>
      </c>
    </row>
    <row r="5142" spans="1:11">
      <c r="A5142" s="6" t="s">
        <v>80</v>
      </c>
      <c r="B5142">
        <v>3533908</v>
      </c>
      <c r="C5142" t="s">
        <v>3929</v>
      </c>
      <c r="D5142" s="26">
        <v>60</v>
      </c>
      <c r="E5142" s="26">
        <v>71</v>
      </c>
      <c r="G5142" s="6" t="s">
        <v>80</v>
      </c>
      <c r="H5142">
        <v>3545506</v>
      </c>
      <c r="I5142" t="s">
        <v>3989</v>
      </c>
      <c r="J5142">
        <v>43</v>
      </c>
      <c r="K5142">
        <v>29</v>
      </c>
    </row>
    <row r="5143" spans="1:11">
      <c r="A5143" s="6" t="s">
        <v>80</v>
      </c>
      <c r="B5143">
        <v>3534005</v>
      </c>
      <c r="C5143" t="s">
        <v>5069</v>
      </c>
      <c r="D5143" s="26">
        <v>2</v>
      </c>
      <c r="E5143" s="26">
        <v>2</v>
      </c>
      <c r="G5143" s="6" t="s">
        <v>80</v>
      </c>
      <c r="H5143">
        <v>3545605</v>
      </c>
      <c r="I5143" t="s">
        <v>5136</v>
      </c>
      <c r="J5143">
        <v>1</v>
      </c>
      <c r="K5143">
        <v>3</v>
      </c>
    </row>
    <row r="5144" spans="1:11">
      <c r="A5144" s="6" t="s">
        <v>80</v>
      </c>
      <c r="B5144">
        <v>3534104</v>
      </c>
      <c r="C5144" t="s">
        <v>5070</v>
      </c>
      <c r="D5144" s="26">
        <v>4</v>
      </c>
      <c r="E5144" s="26">
        <v>5</v>
      </c>
      <c r="G5144" s="6" t="s">
        <v>80</v>
      </c>
      <c r="H5144">
        <v>3545704</v>
      </c>
      <c r="I5144" t="s">
        <v>5137</v>
      </c>
      <c r="J5144">
        <v>2</v>
      </c>
      <c r="K5144">
        <v>2</v>
      </c>
    </row>
    <row r="5145" spans="1:11">
      <c r="A5145" s="6" t="s">
        <v>80</v>
      </c>
      <c r="B5145">
        <v>3534203</v>
      </c>
      <c r="C5145" t="s">
        <v>5071</v>
      </c>
      <c r="D5145" s="26">
        <v>18</v>
      </c>
      <c r="E5145" s="26">
        <v>22</v>
      </c>
      <c r="G5145" s="6" t="s">
        <v>80</v>
      </c>
      <c r="H5145">
        <v>3545803</v>
      </c>
      <c r="I5145" t="s">
        <v>5138</v>
      </c>
      <c r="J5145">
        <v>0</v>
      </c>
      <c r="K5145">
        <v>1</v>
      </c>
    </row>
    <row r="5146" spans="1:11">
      <c r="A5146" s="6" t="s">
        <v>80</v>
      </c>
      <c r="B5146">
        <v>3534302</v>
      </c>
      <c r="C5146" t="s">
        <v>5072</v>
      </c>
      <c r="D5146" s="26">
        <v>13</v>
      </c>
      <c r="E5146" s="26">
        <v>10</v>
      </c>
      <c r="G5146" s="6" t="s">
        <v>80</v>
      </c>
      <c r="H5146">
        <v>3546009</v>
      </c>
      <c r="I5146" t="s">
        <v>5139</v>
      </c>
      <c r="J5146">
        <v>0</v>
      </c>
      <c r="K5146">
        <v>1</v>
      </c>
    </row>
    <row r="5147" spans="1:11">
      <c r="A5147" s="6" t="s">
        <v>80</v>
      </c>
      <c r="B5147">
        <v>3534500</v>
      </c>
      <c r="C5147" t="s">
        <v>5073</v>
      </c>
      <c r="D5147" s="26">
        <v>13</v>
      </c>
      <c r="E5147" s="26">
        <v>15</v>
      </c>
      <c r="G5147" s="6" t="s">
        <v>80</v>
      </c>
      <c r="H5147">
        <v>3546108</v>
      </c>
      <c r="I5147" t="s">
        <v>5140</v>
      </c>
      <c r="J5147">
        <v>2</v>
      </c>
      <c r="K5147">
        <v>3</v>
      </c>
    </row>
    <row r="5148" spans="1:11">
      <c r="A5148" s="6" t="s">
        <v>80</v>
      </c>
      <c r="B5148">
        <v>3534609</v>
      </c>
      <c r="C5148" t="s">
        <v>3930</v>
      </c>
      <c r="D5148" s="26">
        <v>72</v>
      </c>
      <c r="E5148" s="26">
        <v>77</v>
      </c>
      <c r="G5148" s="6" t="s">
        <v>80</v>
      </c>
      <c r="H5148">
        <v>3546207</v>
      </c>
      <c r="I5148" t="s">
        <v>5141</v>
      </c>
      <c r="J5148">
        <v>2</v>
      </c>
      <c r="K5148">
        <v>3</v>
      </c>
    </row>
    <row r="5149" spans="1:11">
      <c r="A5149" s="6" t="s">
        <v>80</v>
      </c>
      <c r="B5149">
        <v>3534708</v>
      </c>
      <c r="C5149" t="s">
        <v>5074</v>
      </c>
      <c r="D5149" s="26">
        <v>9</v>
      </c>
      <c r="E5149" s="26">
        <v>10</v>
      </c>
      <c r="G5149" s="6" t="s">
        <v>80</v>
      </c>
      <c r="H5149">
        <v>3546405</v>
      </c>
      <c r="I5149" t="s">
        <v>5144</v>
      </c>
      <c r="J5149">
        <v>5</v>
      </c>
      <c r="K5149">
        <v>6</v>
      </c>
    </row>
    <row r="5150" spans="1:11">
      <c r="A5150" s="6" t="s">
        <v>80</v>
      </c>
      <c r="B5150">
        <v>3534757</v>
      </c>
      <c r="C5150" t="s">
        <v>3932</v>
      </c>
      <c r="D5150" s="26">
        <v>62</v>
      </c>
      <c r="E5150" s="26">
        <v>74</v>
      </c>
      <c r="G5150" s="6" t="s">
        <v>80</v>
      </c>
      <c r="H5150">
        <v>3546603</v>
      </c>
      <c r="I5150" t="s">
        <v>5146</v>
      </c>
      <c r="J5150">
        <v>4</v>
      </c>
      <c r="K5150">
        <v>2</v>
      </c>
    </row>
    <row r="5151" spans="1:11">
      <c r="A5151" s="6" t="s">
        <v>80</v>
      </c>
      <c r="B5151">
        <v>3534807</v>
      </c>
      <c r="C5151" t="s">
        <v>3933</v>
      </c>
      <c r="D5151" s="26">
        <v>20</v>
      </c>
      <c r="E5151" s="26">
        <v>22</v>
      </c>
      <c r="G5151" s="6" t="s">
        <v>80</v>
      </c>
      <c r="H5151">
        <v>3546801</v>
      </c>
      <c r="I5151" t="s">
        <v>1455</v>
      </c>
      <c r="J5151">
        <v>6</v>
      </c>
      <c r="K5151">
        <v>4</v>
      </c>
    </row>
    <row r="5152" spans="1:11">
      <c r="A5152" s="6" t="s">
        <v>80</v>
      </c>
      <c r="B5152">
        <v>3534906</v>
      </c>
      <c r="C5152" t="s">
        <v>3934</v>
      </c>
      <c r="D5152" s="26">
        <v>60</v>
      </c>
      <c r="E5152" s="26">
        <v>74</v>
      </c>
      <c r="G5152" s="6" t="s">
        <v>80</v>
      </c>
      <c r="H5152">
        <v>3546900</v>
      </c>
      <c r="I5152" t="s">
        <v>2908</v>
      </c>
      <c r="J5152">
        <v>0</v>
      </c>
      <c r="K5152">
        <v>3</v>
      </c>
    </row>
    <row r="5153" spans="1:11">
      <c r="A5153" s="6" t="s">
        <v>80</v>
      </c>
      <c r="B5153">
        <v>3535002</v>
      </c>
      <c r="C5153" t="s">
        <v>158</v>
      </c>
      <c r="D5153" s="26">
        <v>25</v>
      </c>
      <c r="E5153" s="26">
        <v>29</v>
      </c>
      <c r="G5153" s="6" t="s">
        <v>80</v>
      </c>
      <c r="H5153">
        <v>3547007</v>
      </c>
      <c r="I5153" t="s">
        <v>5147</v>
      </c>
      <c r="J5153">
        <v>3</v>
      </c>
      <c r="K5153">
        <v>2</v>
      </c>
    </row>
    <row r="5154" spans="1:11">
      <c r="A5154" s="6" t="s">
        <v>80</v>
      </c>
      <c r="B5154">
        <v>3535200</v>
      </c>
      <c r="C5154" t="s">
        <v>3936</v>
      </c>
      <c r="D5154" s="26">
        <v>151</v>
      </c>
      <c r="E5154" s="26">
        <v>173</v>
      </c>
      <c r="G5154" s="6" t="s">
        <v>80</v>
      </c>
      <c r="H5154">
        <v>3547205</v>
      </c>
      <c r="I5154" t="s">
        <v>5149</v>
      </c>
      <c r="J5154">
        <v>3</v>
      </c>
      <c r="K5154">
        <v>4</v>
      </c>
    </row>
    <row r="5155" spans="1:11">
      <c r="A5155" s="6" t="s">
        <v>80</v>
      </c>
      <c r="B5155">
        <v>3535309</v>
      </c>
      <c r="C5155" t="s">
        <v>2839</v>
      </c>
      <c r="D5155" s="26">
        <v>67</v>
      </c>
      <c r="E5155" s="26">
        <v>66</v>
      </c>
      <c r="G5155" s="6" t="s">
        <v>80</v>
      </c>
      <c r="H5155">
        <v>3547304</v>
      </c>
      <c r="I5155" t="s">
        <v>5150</v>
      </c>
      <c r="J5155">
        <v>1</v>
      </c>
      <c r="K5155">
        <v>0</v>
      </c>
    </row>
    <row r="5156" spans="1:11">
      <c r="A5156" s="6" t="s">
        <v>80</v>
      </c>
      <c r="B5156">
        <v>3535408</v>
      </c>
      <c r="C5156" t="s">
        <v>3938</v>
      </c>
      <c r="D5156" s="26">
        <v>13</v>
      </c>
      <c r="E5156" s="26">
        <v>16</v>
      </c>
      <c r="G5156" s="6" t="s">
        <v>80</v>
      </c>
      <c r="H5156">
        <v>3547403</v>
      </c>
      <c r="I5156" t="s">
        <v>5151</v>
      </c>
      <c r="J5156">
        <v>6</v>
      </c>
      <c r="K5156">
        <v>4</v>
      </c>
    </row>
    <row r="5157" spans="1:11">
      <c r="A5157" s="6" t="s">
        <v>80</v>
      </c>
      <c r="B5157">
        <v>3535507</v>
      </c>
      <c r="C5157" t="s">
        <v>3940</v>
      </c>
      <c r="D5157" s="26">
        <v>62</v>
      </c>
      <c r="E5157" s="26">
        <v>76</v>
      </c>
      <c r="G5157" s="6" t="s">
        <v>80</v>
      </c>
      <c r="H5157">
        <v>3547502</v>
      </c>
      <c r="I5157" t="s">
        <v>5152</v>
      </c>
      <c r="J5157">
        <v>3</v>
      </c>
      <c r="K5157">
        <v>5</v>
      </c>
    </row>
    <row r="5158" spans="1:11">
      <c r="A5158" s="6" t="s">
        <v>80</v>
      </c>
      <c r="B5158">
        <v>3535606</v>
      </c>
      <c r="C5158" t="s">
        <v>3941</v>
      </c>
      <c r="D5158" s="26">
        <v>33</v>
      </c>
      <c r="E5158" s="26">
        <v>42</v>
      </c>
      <c r="G5158" s="6" t="s">
        <v>80</v>
      </c>
      <c r="H5158">
        <v>3547601</v>
      </c>
      <c r="I5158" t="s">
        <v>3991</v>
      </c>
      <c r="J5158">
        <v>2</v>
      </c>
      <c r="K5158">
        <v>4</v>
      </c>
    </row>
    <row r="5159" spans="1:11">
      <c r="A5159" s="6" t="s">
        <v>80</v>
      </c>
      <c r="B5159">
        <v>3535705</v>
      </c>
      <c r="C5159" t="s">
        <v>3650</v>
      </c>
      <c r="D5159" s="26">
        <v>22</v>
      </c>
      <c r="E5159" s="26">
        <v>31</v>
      </c>
      <c r="G5159" s="6" t="s">
        <v>80</v>
      </c>
      <c r="H5159">
        <v>3547650</v>
      </c>
      <c r="I5159" t="s">
        <v>5153</v>
      </c>
      <c r="J5159">
        <v>9</v>
      </c>
      <c r="K5159">
        <v>11</v>
      </c>
    </row>
    <row r="5160" spans="1:11">
      <c r="A5160" s="6" t="s">
        <v>80</v>
      </c>
      <c r="B5160">
        <v>3535804</v>
      </c>
      <c r="C5160" t="s">
        <v>5075</v>
      </c>
      <c r="D5160" s="26">
        <v>28</v>
      </c>
      <c r="E5160" s="26">
        <v>46</v>
      </c>
      <c r="G5160" s="6" t="s">
        <v>80</v>
      </c>
      <c r="H5160">
        <v>3547700</v>
      </c>
      <c r="I5160" t="s">
        <v>5154</v>
      </c>
      <c r="J5160">
        <v>6</v>
      </c>
      <c r="K5160">
        <v>6</v>
      </c>
    </row>
    <row r="5161" spans="1:11">
      <c r="A5161" s="6" t="s">
        <v>80</v>
      </c>
      <c r="B5161">
        <v>3535903</v>
      </c>
      <c r="C5161" t="s">
        <v>5076</v>
      </c>
      <c r="D5161" s="26">
        <v>22</v>
      </c>
      <c r="E5161" s="26">
        <v>20</v>
      </c>
      <c r="G5161" s="6" t="s">
        <v>80</v>
      </c>
      <c r="H5161">
        <v>3547908</v>
      </c>
      <c r="I5161" t="s">
        <v>5155</v>
      </c>
      <c r="J5161">
        <v>4</v>
      </c>
      <c r="K5161">
        <v>8</v>
      </c>
    </row>
    <row r="5162" spans="1:11">
      <c r="A5162" s="6" t="s">
        <v>80</v>
      </c>
      <c r="B5162">
        <v>3536000</v>
      </c>
      <c r="C5162" t="s">
        <v>3943</v>
      </c>
      <c r="D5162" s="26">
        <v>40</v>
      </c>
      <c r="E5162" s="26">
        <v>54</v>
      </c>
      <c r="G5162" s="6" t="s">
        <v>80</v>
      </c>
      <c r="H5162">
        <v>3548005</v>
      </c>
      <c r="I5162" t="s">
        <v>5156</v>
      </c>
      <c r="J5162">
        <v>2</v>
      </c>
      <c r="K5162">
        <v>2</v>
      </c>
    </row>
    <row r="5163" spans="1:11">
      <c r="A5163" s="6" t="s">
        <v>80</v>
      </c>
      <c r="B5163">
        <v>3536109</v>
      </c>
      <c r="C5163" t="s">
        <v>5077</v>
      </c>
      <c r="D5163" s="26">
        <v>21</v>
      </c>
      <c r="E5163" s="26">
        <v>17</v>
      </c>
      <c r="G5163" s="6" t="s">
        <v>80</v>
      </c>
      <c r="H5163">
        <v>3548054</v>
      </c>
      <c r="I5163" t="s">
        <v>5157</v>
      </c>
      <c r="J5163">
        <v>1</v>
      </c>
      <c r="K5163">
        <v>3</v>
      </c>
    </row>
    <row r="5164" spans="1:11">
      <c r="A5164" s="6" t="s">
        <v>80</v>
      </c>
      <c r="B5164">
        <v>3536208</v>
      </c>
      <c r="C5164" t="s">
        <v>3944</v>
      </c>
      <c r="D5164" s="26">
        <v>40</v>
      </c>
      <c r="E5164" s="26">
        <v>45</v>
      </c>
      <c r="G5164" s="6" t="s">
        <v>80</v>
      </c>
      <c r="H5164">
        <v>3548104</v>
      </c>
      <c r="I5164" t="s">
        <v>5158</v>
      </c>
      <c r="J5164">
        <v>5</v>
      </c>
      <c r="K5164">
        <v>6</v>
      </c>
    </row>
    <row r="5165" spans="1:11">
      <c r="A5165" s="6" t="s">
        <v>80</v>
      </c>
      <c r="B5165">
        <v>3536257</v>
      </c>
      <c r="C5165" t="s">
        <v>5078</v>
      </c>
      <c r="D5165" s="26">
        <v>16</v>
      </c>
      <c r="E5165" s="26">
        <v>16</v>
      </c>
      <c r="G5165" s="6" t="s">
        <v>80</v>
      </c>
      <c r="H5165">
        <v>3548203</v>
      </c>
      <c r="I5165" t="s">
        <v>5159</v>
      </c>
      <c r="J5165">
        <v>4</v>
      </c>
      <c r="K5165">
        <v>3</v>
      </c>
    </row>
    <row r="5166" spans="1:11">
      <c r="A5166" s="6" t="s">
        <v>80</v>
      </c>
      <c r="B5166">
        <v>3536307</v>
      </c>
      <c r="C5166" t="s">
        <v>5079</v>
      </c>
      <c r="D5166" s="26">
        <v>22</v>
      </c>
      <c r="E5166" s="26">
        <v>30</v>
      </c>
      <c r="G5166" s="6" t="s">
        <v>80</v>
      </c>
      <c r="H5166">
        <v>3548500</v>
      </c>
      <c r="I5166" t="s">
        <v>3993</v>
      </c>
      <c r="J5166">
        <v>2</v>
      </c>
      <c r="K5166">
        <v>2</v>
      </c>
    </row>
    <row r="5167" spans="1:11">
      <c r="A5167" s="6" t="s">
        <v>80</v>
      </c>
      <c r="B5167">
        <v>3536406</v>
      </c>
      <c r="C5167" t="s">
        <v>3945</v>
      </c>
      <c r="D5167" s="26">
        <v>103</v>
      </c>
      <c r="E5167" s="26">
        <v>119</v>
      </c>
      <c r="G5167" s="6" t="s">
        <v>80</v>
      </c>
      <c r="H5167">
        <v>3548609</v>
      </c>
      <c r="I5167" t="s">
        <v>5162</v>
      </c>
      <c r="J5167">
        <v>4</v>
      </c>
      <c r="K5167">
        <v>4</v>
      </c>
    </row>
    <row r="5168" spans="1:11">
      <c r="A5168" s="6" t="s">
        <v>80</v>
      </c>
      <c r="B5168">
        <v>3536570</v>
      </c>
      <c r="C5168" t="s">
        <v>3946</v>
      </c>
      <c r="D5168" s="26">
        <v>32</v>
      </c>
      <c r="E5168" s="26">
        <v>29</v>
      </c>
      <c r="G5168" s="6" t="s">
        <v>80</v>
      </c>
      <c r="H5168">
        <v>3548708</v>
      </c>
      <c r="I5168" t="s">
        <v>5163</v>
      </c>
      <c r="J5168">
        <v>0</v>
      </c>
      <c r="K5168">
        <v>1</v>
      </c>
    </row>
    <row r="5169" spans="1:11">
      <c r="A5169" s="6" t="s">
        <v>80</v>
      </c>
      <c r="B5169">
        <v>3536604</v>
      </c>
      <c r="C5169" t="s">
        <v>5080</v>
      </c>
      <c r="D5169" s="26">
        <v>22</v>
      </c>
      <c r="E5169" s="26">
        <v>29</v>
      </c>
      <c r="G5169" s="6" t="s">
        <v>80</v>
      </c>
      <c r="H5169">
        <v>3548906</v>
      </c>
      <c r="I5169" t="s">
        <v>3684</v>
      </c>
      <c r="J5169">
        <v>12</v>
      </c>
      <c r="K5169">
        <v>16</v>
      </c>
    </row>
    <row r="5170" spans="1:11">
      <c r="A5170" s="6" t="s">
        <v>80</v>
      </c>
      <c r="B5170">
        <v>3536703</v>
      </c>
      <c r="C5170" t="s">
        <v>3947</v>
      </c>
      <c r="D5170" s="26">
        <v>135</v>
      </c>
      <c r="E5170" s="26">
        <v>135</v>
      </c>
      <c r="G5170" s="6" t="s">
        <v>80</v>
      </c>
      <c r="H5170">
        <v>3549003</v>
      </c>
      <c r="I5170" t="s">
        <v>1620</v>
      </c>
      <c r="J5170">
        <v>6</v>
      </c>
      <c r="K5170">
        <v>3</v>
      </c>
    </row>
    <row r="5171" spans="1:11">
      <c r="A5171" s="6" t="s">
        <v>80</v>
      </c>
      <c r="B5171">
        <v>3536802</v>
      </c>
      <c r="C5171" t="s">
        <v>5081</v>
      </c>
      <c r="D5171" s="26">
        <v>39</v>
      </c>
      <c r="E5171" s="26">
        <v>41</v>
      </c>
      <c r="G5171" s="6" t="s">
        <v>80</v>
      </c>
      <c r="H5171">
        <v>3549102</v>
      </c>
      <c r="I5171" t="s">
        <v>3995</v>
      </c>
      <c r="J5171">
        <v>4</v>
      </c>
      <c r="K5171">
        <v>6</v>
      </c>
    </row>
    <row r="5172" spans="1:11">
      <c r="A5172" s="6" t="s">
        <v>80</v>
      </c>
      <c r="B5172">
        <v>3536901</v>
      </c>
      <c r="C5172" t="s">
        <v>5082</v>
      </c>
      <c r="D5172" s="26">
        <v>38</v>
      </c>
      <c r="E5172" s="26">
        <v>41</v>
      </c>
      <c r="G5172" s="6" t="s">
        <v>80</v>
      </c>
      <c r="H5172">
        <v>3549201</v>
      </c>
      <c r="I5172" t="s">
        <v>3996</v>
      </c>
      <c r="J5172">
        <v>3</v>
      </c>
      <c r="K5172">
        <v>2</v>
      </c>
    </row>
    <row r="5173" spans="1:11">
      <c r="A5173" s="6" t="s">
        <v>80</v>
      </c>
      <c r="B5173">
        <v>3537008</v>
      </c>
      <c r="C5173" t="s">
        <v>5083</v>
      </c>
      <c r="D5173" s="26">
        <v>29</v>
      </c>
      <c r="E5173" s="26">
        <v>45</v>
      </c>
      <c r="G5173" s="6" t="s">
        <v>80</v>
      </c>
      <c r="H5173">
        <v>3549250</v>
      </c>
      <c r="I5173" t="s">
        <v>5164</v>
      </c>
      <c r="J5173">
        <v>0</v>
      </c>
      <c r="K5173">
        <v>2</v>
      </c>
    </row>
    <row r="5174" spans="1:11">
      <c r="A5174" s="6" t="s">
        <v>80</v>
      </c>
      <c r="B5174">
        <v>3537107</v>
      </c>
      <c r="C5174" t="s">
        <v>5084</v>
      </c>
      <c r="D5174" s="26">
        <v>3</v>
      </c>
      <c r="E5174" s="26">
        <v>3</v>
      </c>
      <c r="G5174" s="6" t="s">
        <v>80</v>
      </c>
      <c r="H5174">
        <v>3549300</v>
      </c>
      <c r="I5174" t="s">
        <v>3997</v>
      </c>
      <c r="J5174">
        <v>1</v>
      </c>
      <c r="K5174">
        <v>2</v>
      </c>
    </row>
    <row r="5175" spans="1:11">
      <c r="A5175" s="6" t="s">
        <v>80</v>
      </c>
      <c r="B5175">
        <v>3537156</v>
      </c>
      <c r="C5175" t="s">
        <v>5085</v>
      </c>
      <c r="D5175" s="26">
        <v>7</v>
      </c>
      <c r="E5175" s="26">
        <v>12</v>
      </c>
      <c r="G5175" s="6" t="s">
        <v>80</v>
      </c>
      <c r="H5175">
        <v>3549607</v>
      </c>
      <c r="I5175" t="s">
        <v>5167</v>
      </c>
      <c r="J5175">
        <v>4</v>
      </c>
      <c r="K5175">
        <v>5</v>
      </c>
    </row>
    <row r="5176" spans="1:11">
      <c r="A5176" s="6" t="s">
        <v>80</v>
      </c>
      <c r="B5176">
        <v>3537206</v>
      </c>
      <c r="C5176" t="s">
        <v>3948</v>
      </c>
      <c r="D5176" s="26">
        <v>22</v>
      </c>
      <c r="E5176" s="26">
        <v>36</v>
      </c>
      <c r="G5176" s="6" t="s">
        <v>80</v>
      </c>
      <c r="H5176">
        <v>3549706</v>
      </c>
      <c r="I5176" t="s">
        <v>3999</v>
      </c>
      <c r="J5176">
        <v>5</v>
      </c>
      <c r="K5176">
        <v>15</v>
      </c>
    </row>
    <row r="5177" spans="1:11">
      <c r="A5177" s="6" t="s">
        <v>80</v>
      </c>
      <c r="B5177">
        <v>3537305</v>
      </c>
      <c r="C5177" t="s">
        <v>5086</v>
      </c>
      <c r="D5177" s="26">
        <v>17</v>
      </c>
      <c r="E5177" s="26">
        <v>17</v>
      </c>
      <c r="G5177" s="6" t="s">
        <v>80</v>
      </c>
      <c r="H5177">
        <v>3549805</v>
      </c>
      <c r="I5177" t="s">
        <v>4000</v>
      </c>
      <c r="J5177">
        <v>0</v>
      </c>
      <c r="K5177">
        <v>2</v>
      </c>
    </row>
    <row r="5178" spans="1:11">
      <c r="A5178" s="6" t="s">
        <v>80</v>
      </c>
      <c r="B5178">
        <v>3537404</v>
      </c>
      <c r="C5178" t="s">
        <v>3949</v>
      </c>
      <c r="D5178" s="26">
        <v>242</v>
      </c>
      <c r="E5178" s="26">
        <v>238</v>
      </c>
      <c r="G5178" s="6" t="s">
        <v>80</v>
      </c>
      <c r="H5178">
        <v>3549904</v>
      </c>
      <c r="I5178" t="s">
        <v>5168</v>
      </c>
      <c r="J5178">
        <v>4</v>
      </c>
      <c r="K5178">
        <v>4</v>
      </c>
    </row>
    <row r="5179" spans="1:11">
      <c r="A5179" s="6" t="s">
        <v>80</v>
      </c>
      <c r="B5179">
        <v>3537503</v>
      </c>
      <c r="C5179" t="s">
        <v>5087</v>
      </c>
      <c r="D5179" s="26">
        <v>26</v>
      </c>
      <c r="E5179" s="26">
        <v>30</v>
      </c>
      <c r="G5179" s="6" t="s">
        <v>80</v>
      </c>
      <c r="H5179">
        <v>3549953</v>
      </c>
      <c r="I5179" t="s">
        <v>5169</v>
      </c>
      <c r="J5179">
        <v>1</v>
      </c>
      <c r="K5179">
        <v>1</v>
      </c>
    </row>
    <row r="5180" spans="1:11">
      <c r="A5180" s="6" t="s">
        <v>80</v>
      </c>
      <c r="B5180">
        <v>3537602</v>
      </c>
      <c r="C5180" t="s">
        <v>3951</v>
      </c>
      <c r="D5180" s="26">
        <v>23</v>
      </c>
      <c r="E5180" s="26">
        <v>26</v>
      </c>
      <c r="G5180" s="6" t="s">
        <v>80</v>
      </c>
      <c r="H5180">
        <v>3550001</v>
      </c>
      <c r="I5180" t="s">
        <v>4001</v>
      </c>
      <c r="J5180">
        <v>4</v>
      </c>
      <c r="K5180">
        <v>14</v>
      </c>
    </row>
    <row r="5181" spans="1:11">
      <c r="A5181" s="6" t="s">
        <v>80</v>
      </c>
      <c r="B5181">
        <v>3537701</v>
      </c>
      <c r="C5181" t="s">
        <v>5088</v>
      </c>
      <c r="D5181" s="26">
        <v>28</v>
      </c>
      <c r="E5181" s="26">
        <v>30</v>
      </c>
      <c r="G5181" s="6" t="s">
        <v>80</v>
      </c>
      <c r="H5181">
        <v>3550100</v>
      </c>
      <c r="I5181" t="s">
        <v>4002</v>
      </c>
      <c r="J5181">
        <v>1</v>
      </c>
      <c r="K5181">
        <v>1</v>
      </c>
    </row>
    <row r="5182" spans="1:11">
      <c r="A5182" s="6" t="s">
        <v>80</v>
      </c>
      <c r="B5182">
        <v>3537800</v>
      </c>
      <c r="C5182" t="s">
        <v>3952</v>
      </c>
      <c r="D5182" s="26">
        <v>310</v>
      </c>
      <c r="E5182" s="26">
        <v>383</v>
      </c>
      <c r="G5182" s="6" t="s">
        <v>80</v>
      </c>
      <c r="H5182">
        <v>3550209</v>
      </c>
      <c r="I5182" t="s">
        <v>4003</v>
      </c>
      <c r="J5182">
        <v>23</v>
      </c>
      <c r="K5182">
        <v>39</v>
      </c>
    </row>
    <row r="5183" spans="1:11">
      <c r="A5183" s="6" t="s">
        <v>80</v>
      </c>
      <c r="B5183">
        <v>3537909</v>
      </c>
      <c r="C5183" t="s">
        <v>3954</v>
      </c>
      <c r="D5183" s="26">
        <v>216</v>
      </c>
      <c r="E5183" s="26">
        <v>245</v>
      </c>
      <c r="G5183" s="6" t="s">
        <v>80</v>
      </c>
      <c r="H5183">
        <v>3550308</v>
      </c>
      <c r="I5183" t="s">
        <v>4004</v>
      </c>
      <c r="J5183">
        <v>15</v>
      </c>
      <c r="K5183">
        <v>9</v>
      </c>
    </row>
    <row r="5184" spans="1:11">
      <c r="A5184" s="6" t="s">
        <v>80</v>
      </c>
      <c r="B5184">
        <v>3538006</v>
      </c>
      <c r="C5184" t="s">
        <v>3955</v>
      </c>
      <c r="D5184" s="26">
        <v>49</v>
      </c>
      <c r="E5184" s="26">
        <v>57</v>
      </c>
      <c r="G5184" s="6" t="s">
        <v>80</v>
      </c>
      <c r="H5184">
        <v>3550407</v>
      </c>
      <c r="I5184" t="s">
        <v>4005</v>
      </c>
      <c r="J5184">
        <v>2</v>
      </c>
      <c r="K5184">
        <v>8</v>
      </c>
    </row>
    <row r="5185" spans="1:11">
      <c r="A5185" s="6" t="s">
        <v>80</v>
      </c>
      <c r="B5185">
        <v>3538105</v>
      </c>
      <c r="C5185" t="s">
        <v>5089</v>
      </c>
      <c r="D5185" s="26">
        <v>7</v>
      </c>
      <c r="E5185" s="26">
        <v>11</v>
      </c>
      <c r="G5185" s="6" t="s">
        <v>80</v>
      </c>
      <c r="H5185">
        <v>3550506</v>
      </c>
      <c r="I5185" t="s">
        <v>5170</v>
      </c>
      <c r="J5185">
        <v>11</v>
      </c>
      <c r="K5185">
        <v>13</v>
      </c>
    </row>
    <row r="5186" spans="1:11">
      <c r="A5186" s="6" t="s">
        <v>80</v>
      </c>
      <c r="B5186">
        <v>3538204</v>
      </c>
      <c r="C5186" t="s">
        <v>3654</v>
      </c>
      <c r="D5186" s="26">
        <v>31</v>
      </c>
      <c r="E5186" s="26">
        <v>44</v>
      </c>
      <c r="G5186" s="6" t="s">
        <v>80</v>
      </c>
      <c r="H5186">
        <v>3550605</v>
      </c>
      <c r="I5186" t="s">
        <v>5171</v>
      </c>
      <c r="J5186">
        <v>0</v>
      </c>
      <c r="K5186">
        <v>1</v>
      </c>
    </row>
    <row r="5187" spans="1:11">
      <c r="A5187" s="6" t="s">
        <v>80</v>
      </c>
      <c r="B5187">
        <v>3538303</v>
      </c>
      <c r="C5187" t="s">
        <v>5090</v>
      </c>
      <c r="D5187" s="26">
        <v>70</v>
      </c>
      <c r="E5187" s="26">
        <v>82</v>
      </c>
      <c r="G5187" s="6" t="s">
        <v>80</v>
      </c>
      <c r="H5187">
        <v>3550704</v>
      </c>
      <c r="I5187" t="s">
        <v>153</v>
      </c>
      <c r="J5187">
        <v>2</v>
      </c>
      <c r="K5187">
        <v>3</v>
      </c>
    </row>
    <row r="5188" spans="1:11">
      <c r="A5188" s="6" t="s">
        <v>80</v>
      </c>
      <c r="B5188">
        <v>3538501</v>
      </c>
      <c r="C5188" t="s">
        <v>5091</v>
      </c>
      <c r="D5188" s="26">
        <v>18</v>
      </c>
      <c r="E5188" s="26">
        <v>18</v>
      </c>
      <c r="G5188" s="6" t="s">
        <v>80</v>
      </c>
      <c r="H5188">
        <v>3550803</v>
      </c>
      <c r="I5188" t="s">
        <v>5172</v>
      </c>
      <c r="J5188">
        <v>9</v>
      </c>
      <c r="K5188">
        <v>12</v>
      </c>
    </row>
    <row r="5189" spans="1:11">
      <c r="A5189" s="6" t="s">
        <v>80</v>
      </c>
      <c r="B5189">
        <v>3538600</v>
      </c>
      <c r="C5189" t="s">
        <v>5092</v>
      </c>
      <c r="D5189" s="26">
        <v>30</v>
      </c>
      <c r="E5189" s="26">
        <v>32</v>
      </c>
      <c r="G5189" s="6" t="s">
        <v>80</v>
      </c>
      <c r="H5189">
        <v>3550902</v>
      </c>
      <c r="I5189" t="s">
        <v>1486</v>
      </c>
      <c r="J5189">
        <v>9</v>
      </c>
      <c r="K5189">
        <v>9</v>
      </c>
    </row>
    <row r="5190" spans="1:11">
      <c r="A5190" s="6" t="s">
        <v>80</v>
      </c>
      <c r="B5190">
        <v>3538709</v>
      </c>
      <c r="C5190" t="s">
        <v>3956</v>
      </c>
      <c r="D5190" s="26">
        <v>46</v>
      </c>
      <c r="E5190" s="26">
        <v>55</v>
      </c>
      <c r="G5190" s="6" t="s">
        <v>80</v>
      </c>
      <c r="H5190">
        <v>3551009</v>
      </c>
      <c r="I5190" t="s">
        <v>4414</v>
      </c>
      <c r="J5190">
        <v>0</v>
      </c>
      <c r="K5190">
        <v>1</v>
      </c>
    </row>
    <row r="5191" spans="1:11">
      <c r="A5191" s="6" t="s">
        <v>80</v>
      </c>
      <c r="B5191">
        <v>3538808</v>
      </c>
      <c r="C5191" t="s">
        <v>5093</v>
      </c>
      <c r="D5191" s="26">
        <v>23</v>
      </c>
      <c r="E5191" s="26">
        <v>34</v>
      </c>
      <c r="G5191" s="6" t="s">
        <v>80</v>
      </c>
      <c r="H5191">
        <v>3551108</v>
      </c>
      <c r="I5191" t="s">
        <v>4008</v>
      </c>
      <c r="J5191">
        <v>16</v>
      </c>
      <c r="K5191">
        <v>20</v>
      </c>
    </row>
    <row r="5192" spans="1:11">
      <c r="A5192" s="6" t="s">
        <v>80</v>
      </c>
      <c r="B5192">
        <v>3538907</v>
      </c>
      <c r="C5192" t="s">
        <v>5094</v>
      </c>
      <c r="D5192" s="26">
        <v>69</v>
      </c>
      <c r="E5192" s="26">
        <v>81</v>
      </c>
      <c r="G5192" s="6" t="s">
        <v>80</v>
      </c>
      <c r="H5192">
        <v>3551207</v>
      </c>
      <c r="I5192" t="s">
        <v>5173</v>
      </c>
      <c r="J5192">
        <v>1</v>
      </c>
      <c r="K5192">
        <v>1</v>
      </c>
    </row>
    <row r="5193" spans="1:11">
      <c r="A5193" s="6" t="s">
        <v>80</v>
      </c>
      <c r="B5193">
        <v>3539004</v>
      </c>
      <c r="C5193" t="s">
        <v>5095</v>
      </c>
      <c r="D5193" s="26">
        <v>35</v>
      </c>
      <c r="E5193" s="26">
        <v>41</v>
      </c>
      <c r="G5193" s="6" t="s">
        <v>80</v>
      </c>
      <c r="H5193">
        <v>3551306</v>
      </c>
      <c r="I5193" t="s">
        <v>5174</v>
      </c>
      <c r="J5193">
        <v>1</v>
      </c>
      <c r="K5193">
        <v>0</v>
      </c>
    </row>
    <row r="5194" spans="1:11">
      <c r="A5194" s="6" t="s">
        <v>80</v>
      </c>
      <c r="B5194">
        <v>3539202</v>
      </c>
      <c r="C5194" t="s">
        <v>3958</v>
      </c>
      <c r="D5194" s="26">
        <v>16</v>
      </c>
      <c r="E5194" s="26">
        <v>22</v>
      </c>
      <c r="G5194" s="6" t="s">
        <v>80</v>
      </c>
      <c r="H5194">
        <v>3551405</v>
      </c>
      <c r="I5194" t="s">
        <v>4010</v>
      </c>
      <c r="J5194">
        <v>8</v>
      </c>
      <c r="K5194">
        <v>6</v>
      </c>
    </row>
    <row r="5195" spans="1:11">
      <c r="A5195" s="6" t="s">
        <v>80</v>
      </c>
      <c r="B5195">
        <v>3539301</v>
      </c>
      <c r="C5195" t="s">
        <v>3959</v>
      </c>
      <c r="D5195" s="26">
        <v>57</v>
      </c>
      <c r="E5195" s="26">
        <v>68</v>
      </c>
      <c r="G5195" s="6" t="s">
        <v>80</v>
      </c>
      <c r="H5195">
        <v>3551504</v>
      </c>
      <c r="I5195" t="s">
        <v>4011</v>
      </c>
      <c r="J5195">
        <v>5</v>
      </c>
      <c r="K5195">
        <v>2</v>
      </c>
    </row>
    <row r="5196" spans="1:11">
      <c r="A5196" s="6" t="s">
        <v>80</v>
      </c>
      <c r="B5196">
        <v>3539400</v>
      </c>
      <c r="C5196" t="s">
        <v>3960</v>
      </c>
      <c r="D5196" s="26">
        <v>42</v>
      </c>
      <c r="E5196" s="26">
        <v>49</v>
      </c>
      <c r="G5196" s="6" t="s">
        <v>80</v>
      </c>
      <c r="H5196">
        <v>3551603</v>
      </c>
      <c r="I5196" t="s">
        <v>5175</v>
      </c>
      <c r="J5196">
        <v>20</v>
      </c>
      <c r="K5196">
        <v>16</v>
      </c>
    </row>
    <row r="5197" spans="1:11">
      <c r="A5197" s="6" t="s">
        <v>80</v>
      </c>
      <c r="B5197">
        <v>3539509</v>
      </c>
      <c r="C5197" t="s">
        <v>3961</v>
      </c>
      <c r="D5197" s="26">
        <v>18</v>
      </c>
      <c r="E5197" s="26">
        <v>17</v>
      </c>
      <c r="G5197" s="6" t="s">
        <v>80</v>
      </c>
      <c r="H5197">
        <v>3551801</v>
      </c>
      <c r="I5197" t="s">
        <v>4012</v>
      </c>
      <c r="J5197">
        <v>23</v>
      </c>
      <c r="K5197">
        <v>39</v>
      </c>
    </row>
    <row r="5198" spans="1:11">
      <c r="A5198" s="6" t="s">
        <v>80</v>
      </c>
      <c r="B5198">
        <v>3539608</v>
      </c>
      <c r="C5198" t="s">
        <v>545</v>
      </c>
      <c r="D5198" s="26">
        <v>5</v>
      </c>
      <c r="E5198" s="26">
        <v>6</v>
      </c>
      <c r="G5198" s="6" t="s">
        <v>80</v>
      </c>
      <c r="H5198">
        <v>3551900</v>
      </c>
      <c r="I5198" t="s">
        <v>5176</v>
      </c>
      <c r="J5198">
        <v>4</v>
      </c>
      <c r="K5198">
        <v>3</v>
      </c>
    </row>
    <row r="5199" spans="1:11">
      <c r="A5199" s="6" t="s">
        <v>80</v>
      </c>
      <c r="B5199">
        <v>3539707</v>
      </c>
      <c r="C5199" t="s">
        <v>5096</v>
      </c>
      <c r="D5199" s="26">
        <v>29</v>
      </c>
      <c r="E5199" s="26">
        <v>24</v>
      </c>
      <c r="G5199" s="6" t="s">
        <v>80</v>
      </c>
      <c r="H5199">
        <v>3552007</v>
      </c>
      <c r="I5199" t="s">
        <v>5177</v>
      </c>
      <c r="J5199">
        <v>2</v>
      </c>
      <c r="K5199">
        <v>2</v>
      </c>
    </row>
    <row r="5200" spans="1:11">
      <c r="A5200" s="6" t="s">
        <v>80</v>
      </c>
      <c r="B5200">
        <v>3539905</v>
      </c>
      <c r="C5200" t="s">
        <v>5097</v>
      </c>
      <c r="D5200" s="26">
        <v>6</v>
      </c>
      <c r="E5200" s="26">
        <v>15</v>
      </c>
      <c r="G5200" s="6" t="s">
        <v>80</v>
      </c>
      <c r="H5200">
        <v>3552106</v>
      </c>
      <c r="I5200" t="s">
        <v>4013</v>
      </c>
      <c r="J5200">
        <v>56</v>
      </c>
      <c r="K5200">
        <v>86</v>
      </c>
    </row>
    <row r="5201" spans="1:11">
      <c r="A5201" s="6" t="s">
        <v>80</v>
      </c>
      <c r="B5201">
        <v>3540002</v>
      </c>
      <c r="C5201" t="s">
        <v>5098</v>
      </c>
      <c r="D5201" s="26">
        <v>23</v>
      </c>
      <c r="E5201" s="26">
        <v>24</v>
      </c>
      <c r="G5201" s="6" t="s">
        <v>80</v>
      </c>
      <c r="H5201">
        <v>3552205</v>
      </c>
      <c r="I5201" t="s">
        <v>4014</v>
      </c>
      <c r="J5201">
        <v>2</v>
      </c>
      <c r="K5201">
        <v>0</v>
      </c>
    </row>
    <row r="5202" spans="1:11">
      <c r="A5202" s="6" t="s">
        <v>80</v>
      </c>
      <c r="B5202">
        <v>3540101</v>
      </c>
      <c r="C5202" t="s">
        <v>5099</v>
      </c>
      <c r="D5202" s="26">
        <v>11</v>
      </c>
      <c r="E5202" s="26">
        <v>16</v>
      </c>
      <c r="G5202" s="6" t="s">
        <v>80</v>
      </c>
      <c r="H5202">
        <v>3552304</v>
      </c>
      <c r="I5202" t="s">
        <v>5178</v>
      </c>
      <c r="J5202">
        <v>3</v>
      </c>
      <c r="K5202">
        <v>3</v>
      </c>
    </row>
    <row r="5203" spans="1:11">
      <c r="A5203" s="6" t="s">
        <v>80</v>
      </c>
      <c r="B5203">
        <v>3540200</v>
      </c>
      <c r="C5203" t="s">
        <v>5100</v>
      </c>
      <c r="D5203" s="26">
        <v>1</v>
      </c>
      <c r="E5203" s="26">
        <v>1</v>
      </c>
      <c r="G5203" s="6" t="s">
        <v>80</v>
      </c>
      <c r="H5203">
        <v>3552403</v>
      </c>
      <c r="I5203" t="s">
        <v>4016</v>
      </c>
      <c r="J5203">
        <v>8</v>
      </c>
      <c r="K5203">
        <v>8</v>
      </c>
    </row>
    <row r="5204" spans="1:11">
      <c r="A5204" s="6" t="s">
        <v>80</v>
      </c>
      <c r="B5204">
        <v>3540259</v>
      </c>
      <c r="C5204" t="s">
        <v>5101</v>
      </c>
      <c r="D5204" s="26">
        <v>50</v>
      </c>
      <c r="E5204" s="26">
        <v>61</v>
      </c>
      <c r="G5204" s="6" t="s">
        <v>80</v>
      </c>
      <c r="H5204">
        <v>3552551</v>
      </c>
      <c r="I5204" t="s">
        <v>4017</v>
      </c>
      <c r="J5204">
        <v>12</v>
      </c>
      <c r="K5204">
        <v>7</v>
      </c>
    </row>
    <row r="5205" spans="1:11">
      <c r="A5205" s="6" t="s">
        <v>80</v>
      </c>
      <c r="B5205">
        <v>3540309</v>
      </c>
      <c r="C5205" t="s">
        <v>5102</v>
      </c>
      <c r="D5205" s="26">
        <v>9</v>
      </c>
      <c r="E5205" s="26">
        <v>12</v>
      </c>
      <c r="G5205" s="6" t="s">
        <v>80</v>
      </c>
      <c r="H5205">
        <v>3552502</v>
      </c>
      <c r="I5205" t="s">
        <v>4019</v>
      </c>
      <c r="J5205">
        <v>10</v>
      </c>
      <c r="K5205">
        <v>10</v>
      </c>
    </row>
    <row r="5206" spans="1:11">
      <c r="A5206" s="6" t="s">
        <v>80</v>
      </c>
      <c r="B5206">
        <v>3540408</v>
      </c>
      <c r="C5206" t="s">
        <v>3962</v>
      </c>
      <c r="D5206" s="26">
        <v>24</v>
      </c>
      <c r="E5206" s="26">
        <v>27</v>
      </c>
      <c r="G5206" s="6" t="s">
        <v>80</v>
      </c>
      <c r="H5206">
        <v>3552601</v>
      </c>
      <c r="I5206" t="s">
        <v>5179</v>
      </c>
      <c r="J5206">
        <v>1</v>
      </c>
      <c r="K5206">
        <v>2</v>
      </c>
    </row>
    <row r="5207" spans="1:11">
      <c r="A5207" s="6" t="s">
        <v>80</v>
      </c>
      <c r="B5207">
        <v>3540507</v>
      </c>
      <c r="C5207" t="s">
        <v>5103</v>
      </c>
      <c r="D5207" s="26">
        <v>20</v>
      </c>
      <c r="E5207" s="26">
        <v>25</v>
      </c>
      <c r="G5207" s="6" t="s">
        <v>80</v>
      </c>
      <c r="H5207">
        <v>3552700</v>
      </c>
      <c r="I5207" t="s">
        <v>226</v>
      </c>
      <c r="J5207">
        <v>4</v>
      </c>
      <c r="K5207">
        <v>6</v>
      </c>
    </row>
    <row r="5208" spans="1:11">
      <c r="A5208" s="6" t="s">
        <v>80</v>
      </c>
      <c r="B5208">
        <v>3540606</v>
      </c>
      <c r="C5208" t="s">
        <v>3964</v>
      </c>
      <c r="D5208" s="26">
        <v>112</v>
      </c>
      <c r="E5208" s="26">
        <v>123</v>
      </c>
      <c r="G5208" s="6" t="s">
        <v>80</v>
      </c>
      <c r="H5208">
        <v>3552908</v>
      </c>
      <c r="I5208" t="s">
        <v>5180</v>
      </c>
      <c r="J5208">
        <v>2</v>
      </c>
      <c r="K5208">
        <v>5</v>
      </c>
    </row>
    <row r="5209" spans="1:11">
      <c r="A5209" s="6" t="s">
        <v>80</v>
      </c>
      <c r="B5209">
        <v>3540705</v>
      </c>
      <c r="C5209" t="s">
        <v>3965</v>
      </c>
      <c r="D5209" s="26">
        <v>11</v>
      </c>
      <c r="E5209" s="26">
        <v>9</v>
      </c>
      <c r="G5209" s="6" t="s">
        <v>80</v>
      </c>
      <c r="H5209">
        <v>3553005</v>
      </c>
      <c r="I5209" t="s">
        <v>5181</v>
      </c>
      <c r="J5209">
        <v>3</v>
      </c>
      <c r="K5209">
        <v>5</v>
      </c>
    </row>
    <row r="5210" spans="1:11">
      <c r="A5210" s="6" t="s">
        <v>80</v>
      </c>
      <c r="B5210">
        <v>3540754</v>
      </c>
      <c r="C5210" t="s">
        <v>5104</v>
      </c>
      <c r="D5210" s="26">
        <v>1</v>
      </c>
      <c r="E5210" s="26">
        <v>1</v>
      </c>
      <c r="G5210" s="6" t="s">
        <v>80</v>
      </c>
      <c r="H5210">
        <v>3553104</v>
      </c>
      <c r="I5210" t="s">
        <v>5182</v>
      </c>
      <c r="J5210">
        <v>1</v>
      </c>
      <c r="K5210">
        <v>1</v>
      </c>
    </row>
    <row r="5211" spans="1:11">
      <c r="A5211" s="6" t="s">
        <v>80</v>
      </c>
      <c r="B5211">
        <v>3540804</v>
      </c>
      <c r="C5211" t="s">
        <v>3966</v>
      </c>
      <c r="D5211" s="26">
        <v>61</v>
      </c>
      <c r="E5211" s="26">
        <v>71</v>
      </c>
      <c r="G5211" s="6" t="s">
        <v>80</v>
      </c>
      <c r="H5211">
        <v>3553302</v>
      </c>
      <c r="I5211" t="s">
        <v>5184</v>
      </c>
      <c r="J5211">
        <v>0</v>
      </c>
      <c r="K5211">
        <v>2</v>
      </c>
    </row>
    <row r="5212" spans="1:11">
      <c r="A5212" s="6" t="s">
        <v>80</v>
      </c>
      <c r="B5212">
        <v>3540853</v>
      </c>
      <c r="C5212" t="s">
        <v>5105</v>
      </c>
      <c r="D5212" s="26">
        <v>10</v>
      </c>
      <c r="E5212" s="26">
        <v>9</v>
      </c>
      <c r="G5212" s="6" t="s">
        <v>80</v>
      </c>
      <c r="H5212">
        <v>3553401</v>
      </c>
      <c r="I5212" t="s">
        <v>5185</v>
      </c>
      <c r="J5212">
        <v>8</v>
      </c>
      <c r="K5212">
        <v>2</v>
      </c>
    </row>
    <row r="5213" spans="1:11">
      <c r="A5213" s="6" t="s">
        <v>80</v>
      </c>
      <c r="B5213">
        <v>3540903</v>
      </c>
      <c r="C5213" t="s">
        <v>3967</v>
      </c>
      <c r="D5213" s="26">
        <v>149</v>
      </c>
      <c r="E5213" s="26">
        <v>153</v>
      </c>
      <c r="G5213" s="6" t="s">
        <v>80</v>
      </c>
      <c r="H5213">
        <v>3553500</v>
      </c>
      <c r="I5213" t="s">
        <v>3022</v>
      </c>
      <c r="J5213">
        <v>3</v>
      </c>
      <c r="K5213">
        <v>2</v>
      </c>
    </row>
    <row r="5214" spans="1:11">
      <c r="A5214" s="6" t="s">
        <v>80</v>
      </c>
      <c r="B5214">
        <v>3541000</v>
      </c>
      <c r="C5214" t="s">
        <v>3663</v>
      </c>
      <c r="D5214" s="26">
        <v>1</v>
      </c>
      <c r="E5214" s="26">
        <v>2</v>
      </c>
      <c r="G5214" s="6" t="s">
        <v>80</v>
      </c>
      <c r="H5214">
        <v>3553609</v>
      </c>
      <c r="I5214" t="s">
        <v>5186</v>
      </c>
      <c r="J5214">
        <v>3</v>
      </c>
      <c r="K5214">
        <v>4</v>
      </c>
    </row>
    <row r="5215" spans="1:11">
      <c r="A5215" s="6" t="s">
        <v>80</v>
      </c>
      <c r="B5215">
        <v>3541059</v>
      </c>
      <c r="C5215" t="s">
        <v>5106</v>
      </c>
      <c r="D5215" s="26">
        <v>11</v>
      </c>
      <c r="E5215" s="26">
        <v>12</v>
      </c>
      <c r="G5215" s="6" t="s">
        <v>80</v>
      </c>
      <c r="H5215">
        <v>3553708</v>
      </c>
      <c r="I5215" t="s">
        <v>4020</v>
      </c>
      <c r="J5215">
        <v>6</v>
      </c>
      <c r="K5215">
        <v>6</v>
      </c>
    </row>
    <row r="5216" spans="1:11">
      <c r="A5216" s="6" t="s">
        <v>80</v>
      </c>
      <c r="B5216">
        <v>3541109</v>
      </c>
      <c r="C5216" t="s">
        <v>3969</v>
      </c>
      <c r="D5216" s="26">
        <v>34</v>
      </c>
      <c r="E5216" s="26">
        <v>40</v>
      </c>
      <c r="G5216" s="6" t="s">
        <v>80</v>
      </c>
      <c r="H5216">
        <v>3553807</v>
      </c>
      <c r="I5216" t="s">
        <v>5188</v>
      </c>
      <c r="J5216">
        <v>1</v>
      </c>
      <c r="K5216">
        <v>5</v>
      </c>
    </row>
    <row r="5217" spans="1:11">
      <c r="A5217" s="6" t="s">
        <v>80</v>
      </c>
      <c r="B5217">
        <v>3541208</v>
      </c>
      <c r="C5217" t="s">
        <v>2742</v>
      </c>
      <c r="D5217" s="26">
        <v>218</v>
      </c>
      <c r="E5217" s="26">
        <v>277</v>
      </c>
      <c r="G5217" s="6" t="s">
        <v>80</v>
      </c>
      <c r="H5217">
        <v>3553856</v>
      </c>
      <c r="I5217" t="s">
        <v>5189</v>
      </c>
      <c r="J5217">
        <v>1</v>
      </c>
      <c r="K5217">
        <v>5</v>
      </c>
    </row>
    <row r="5218" spans="1:11">
      <c r="A5218" s="6" t="s">
        <v>80</v>
      </c>
      <c r="B5218">
        <v>3541307</v>
      </c>
      <c r="C5218" t="s">
        <v>3970</v>
      </c>
      <c r="D5218" s="26">
        <v>436</v>
      </c>
      <c r="E5218" s="26">
        <v>456</v>
      </c>
      <c r="G5218" s="6" t="s">
        <v>80</v>
      </c>
      <c r="H5218">
        <v>3553955</v>
      </c>
      <c r="I5218" t="s">
        <v>5191</v>
      </c>
      <c r="J5218">
        <v>1</v>
      </c>
      <c r="K5218">
        <v>2</v>
      </c>
    </row>
    <row r="5219" spans="1:11">
      <c r="A5219" s="6" t="s">
        <v>80</v>
      </c>
      <c r="B5219">
        <v>3541406</v>
      </c>
      <c r="C5219" t="s">
        <v>3971</v>
      </c>
      <c r="D5219" s="26">
        <v>88</v>
      </c>
      <c r="E5219" s="26">
        <v>98</v>
      </c>
      <c r="G5219" s="6" t="s">
        <v>80</v>
      </c>
      <c r="H5219">
        <v>3554003</v>
      </c>
      <c r="I5219" t="s">
        <v>4021</v>
      </c>
      <c r="J5219">
        <v>12</v>
      </c>
      <c r="K5219">
        <v>20</v>
      </c>
    </row>
    <row r="5220" spans="1:11">
      <c r="A5220" s="6" t="s">
        <v>80</v>
      </c>
      <c r="B5220">
        <v>3541505</v>
      </c>
      <c r="C5220" t="s">
        <v>3972</v>
      </c>
      <c r="D5220" s="26">
        <v>162</v>
      </c>
      <c r="E5220" s="26">
        <v>165</v>
      </c>
      <c r="G5220" s="6" t="s">
        <v>80</v>
      </c>
      <c r="H5220">
        <v>3554102</v>
      </c>
      <c r="I5220" t="s">
        <v>4022</v>
      </c>
      <c r="J5220">
        <v>11</v>
      </c>
      <c r="K5220">
        <v>11</v>
      </c>
    </row>
    <row r="5221" spans="1:11">
      <c r="A5221" s="6" t="s">
        <v>80</v>
      </c>
      <c r="B5221">
        <v>3541604</v>
      </c>
      <c r="C5221" t="s">
        <v>3973</v>
      </c>
      <c r="D5221" s="26">
        <v>1133</v>
      </c>
      <c r="E5221" s="26">
        <v>1145</v>
      </c>
      <c r="G5221" s="6" t="s">
        <v>80</v>
      </c>
      <c r="H5221">
        <v>3554201</v>
      </c>
      <c r="I5221" t="s">
        <v>5192</v>
      </c>
      <c r="J5221">
        <v>4</v>
      </c>
      <c r="K5221">
        <v>11</v>
      </c>
    </row>
    <row r="5222" spans="1:11">
      <c r="A5222" s="6" t="s">
        <v>80</v>
      </c>
      <c r="B5222">
        <v>3541653</v>
      </c>
      <c r="C5222" t="s">
        <v>5107</v>
      </c>
      <c r="D5222" s="26">
        <v>12</v>
      </c>
      <c r="E5222" s="26">
        <v>14</v>
      </c>
      <c r="G5222" s="6" t="s">
        <v>80</v>
      </c>
      <c r="H5222">
        <v>3554300</v>
      </c>
      <c r="I5222" t="s">
        <v>626</v>
      </c>
      <c r="J5222">
        <v>35</v>
      </c>
      <c r="K5222">
        <v>32</v>
      </c>
    </row>
    <row r="5223" spans="1:11">
      <c r="A5223" s="6" t="s">
        <v>80</v>
      </c>
      <c r="B5223">
        <v>3541703</v>
      </c>
      <c r="C5223" t="s">
        <v>5108</v>
      </c>
      <c r="D5223" s="26">
        <v>13</v>
      </c>
      <c r="E5223" s="26">
        <v>14</v>
      </c>
      <c r="G5223" s="6" t="s">
        <v>80</v>
      </c>
      <c r="H5223">
        <v>3554409</v>
      </c>
      <c r="I5223" t="s">
        <v>2950</v>
      </c>
      <c r="J5223">
        <v>0</v>
      </c>
      <c r="K5223">
        <v>1</v>
      </c>
    </row>
    <row r="5224" spans="1:11">
      <c r="A5224" s="6" t="s">
        <v>80</v>
      </c>
      <c r="B5224">
        <v>3541802</v>
      </c>
      <c r="C5224" t="s">
        <v>5109</v>
      </c>
      <c r="D5224" s="26">
        <v>3</v>
      </c>
      <c r="E5224" s="26">
        <v>2</v>
      </c>
      <c r="G5224" s="6" t="s">
        <v>80</v>
      </c>
      <c r="H5224">
        <v>3554508</v>
      </c>
      <c r="I5224" t="s">
        <v>5193</v>
      </c>
      <c r="J5224">
        <v>0</v>
      </c>
      <c r="K5224">
        <v>5</v>
      </c>
    </row>
    <row r="5225" spans="1:11">
      <c r="A5225" s="6" t="s">
        <v>80</v>
      </c>
      <c r="B5225">
        <v>3541901</v>
      </c>
      <c r="C5225" t="s">
        <v>5110</v>
      </c>
      <c r="D5225" s="26">
        <v>7</v>
      </c>
      <c r="E5225" s="26">
        <v>26</v>
      </c>
      <c r="G5225" s="6" t="s">
        <v>80</v>
      </c>
      <c r="H5225">
        <v>3554607</v>
      </c>
      <c r="I5225" t="s">
        <v>5194</v>
      </c>
      <c r="J5225">
        <v>2</v>
      </c>
      <c r="K5225">
        <v>3</v>
      </c>
    </row>
    <row r="5226" spans="1:11">
      <c r="A5226" s="6" t="s">
        <v>80</v>
      </c>
      <c r="B5226">
        <v>3542008</v>
      </c>
      <c r="C5226" t="s">
        <v>5111</v>
      </c>
      <c r="D5226" s="26">
        <v>6</v>
      </c>
      <c r="E5226" s="26">
        <v>3</v>
      </c>
      <c r="G5226" s="6" t="s">
        <v>80</v>
      </c>
      <c r="H5226">
        <v>3554656</v>
      </c>
      <c r="I5226" t="s">
        <v>5195</v>
      </c>
      <c r="J5226">
        <v>1</v>
      </c>
      <c r="K5226">
        <v>0</v>
      </c>
    </row>
    <row r="5227" spans="1:11">
      <c r="A5227" s="6" t="s">
        <v>80</v>
      </c>
      <c r="B5227">
        <v>3542107</v>
      </c>
      <c r="C5227" t="s">
        <v>3974</v>
      </c>
      <c r="D5227" s="26">
        <v>4</v>
      </c>
      <c r="E5227" s="26">
        <v>5</v>
      </c>
      <c r="G5227" s="6" t="s">
        <v>80</v>
      </c>
      <c r="H5227">
        <v>3554706</v>
      </c>
      <c r="I5227" t="s">
        <v>5196</v>
      </c>
      <c r="J5227">
        <v>11</v>
      </c>
      <c r="K5227">
        <v>21</v>
      </c>
    </row>
    <row r="5228" spans="1:11">
      <c r="A5228" s="6" t="s">
        <v>80</v>
      </c>
      <c r="B5228">
        <v>3542206</v>
      </c>
      <c r="C5228" t="s">
        <v>3975</v>
      </c>
      <c r="D5228" s="26">
        <v>150</v>
      </c>
      <c r="E5228" s="26">
        <v>169</v>
      </c>
      <c r="G5228" s="6" t="s">
        <v>80</v>
      </c>
      <c r="H5228">
        <v>3554805</v>
      </c>
      <c r="I5228" t="s">
        <v>4024</v>
      </c>
      <c r="J5228">
        <v>21</v>
      </c>
      <c r="K5228">
        <v>21</v>
      </c>
    </row>
    <row r="5229" spans="1:11">
      <c r="A5229" s="6" t="s">
        <v>80</v>
      </c>
      <c r="B5229">
        <v>3542305</v>
      </c>
      <c r="C5229" t="s">
        <v>5112</v>
      </c>
      <c r="D5229" s="26">
        <v>14</v>
      </c>
      <c r="E5229" s="26">
        <v>19</v>
      </c>
      <c r="G5229" s="6" t="s">
        <v>80</v>
      </c>
      <c r="H5229">
        <v>3554904</v>
      </c>
      <c r="I5229" t="s">
        <v>5197</v>
      </c>
      <c r="J5229">
        <v>0</v>
      </c>
      <c r="K5229">
        <v>2</v>
      </c>
    </row>
    <row r="5230" spans="1:11">
      <c r="A5230" s="6" t="s">
        <v>80</v>
      </c>
      <c r="B5230">
        <v>3542404</v>
      </c>
      <c r="C5230" t="s">
        <v>5113</v>
      </c>
      <c r="D5230" s="26">
        <v>35</v>
      </c>
      <c r="E5230" s="26">
        <v>46</v>
      </c>
      <c r="G5230" s="6" t="s">
        <v>80</v>
      </c>
      <c r="H5230">
        <v>3554953</v>
      </c>
      <c r="I5230" t="s">
        <v>5198</v>
      </c>
      <c r="J5230">
        <v>8</v>
      </c>
      <c r="K5230">
        <v>9</v>
      </c>
    </row>
    <row r="5231" spans="1:11">
      <c r="A5231" s="6" t="s">
        <v>80</v>
      </c>
      <c r="B5231">
        <v>3542503</v>
      </c>
      <c r="C5231" t="s">
        <v>5114</v>
      </c>
      <c r="D5231" s="26">
        <v>14</v>
      </c>
      <c r="E5231" s="26">
        <v>21</v>
      </c>
      <c r="G5231" s="6" t="s">
        <v>80</v>
      </c>
      <c r="H5231">
        <v>3555000</v>
      </c>
      <c r="I5231" t="s">
        <v>4025</v>
      </c>
      <c r="J5231">
        <v>5</v>
      </c>
      <c r="K5231">
        <v>10</v>
      </c>
    </row>
    <row r="5232" spans="1:11">
      <c r="A5232" s="6" t="s">
        <v>80</v>
      </c>
      <c r="B5232">
        <v>3542602</v>
      </c>
      <c r="C5232" t="s">
        <v>3977</v>
      </c>
      <c r="D5232" s="26">
        <v>84</v>
      </c>
      <c r="E5232" s="26">
        <v>99</v>
      </c>
      <c r="G5232" s="6" t="s">
        <v>80</v>
      </c>
      <c r="H5232">
        <v>3555109</v>
      </c>
      <c r="I5232" t="s">
        <v>5199</v>
      </c>
      <c r="J5232">
        <v>1</v>
      </c>
      <c r="K5232">
        <v>7</v>
      </c>
    </row>
    <row r="5233" spans="1:11">
      <c r="A5233" s="6" t="s">
        <v>80</v>
      </c>
      <c r="B5233">
        <v>3542701</v>
      </c>
      <c r="C5233" t="s">
        <v>3979</v>
      </c>
      <c r="D5233" s="26">
        <v>115</v>
      </c>
      <c r="E5233" s="26">
        <v>116</v>
      </c>
      <c r="G5233" s="6" t="s">
        <v>80</v>
      </c>
      <c r="H5233">
        <v>3555307</v>
      </c>
      <c r="I5233" t="s">
        <v>1664</v>
      </c>
      <c r="J5233">
        <v>5</v>
      </c>
      <c r="K5233">
        <v>5</v>
      </c>
    </row>
    <row r="5234" spans="1:11">
      <c r="A5234" s="6" t="s">
        <v>80</v>
      </c>
      <c r="B5234">
        <v>3542800</v>
      </c>
      <c r="C5234" t="s">
        <v>5115</v>
      </c>
      <c r="D5234" s="26">
        <v>9</v>
      </c>
      <c r="E5234" s="26">
        <v>10</v>
      </c>
      <c r="G5234" s="6" t="s">
        <v>80</v>
      </c>
      <c r="H5234">
        <v>3555406</v>
      </c>
      <c r="I5234" t="s">
        <v>4026</v>
      </c>
      <c r="J5234">
        <v>5</v>
      </c>
      <c r="K5234">
        <v>7</v>
      </c>
    </row>
    <row r="5235" spans="1:11">
      <c r="A5235" s="6" t="s">
        <v>80</v>
      </c>
      <c r="B5235">
        <v>3542909</v>
      </c>
      <c r="C5235" t="s">
        <v>5116</v>
      </c>
      <c r="D5235" s="26">
        <v>13</v>
      </c>
      <c r="E5235" s="26">
        <v>17</v>
      </c>
      <c r="G5235" s="6" t="s">
        <v>80</v>
      </c>
      <c r="H5235">
        <v>3555505</v>
      </c>
      <c r="I5235" t="s">
        <v>5202</v>
      </c>
      <c r="J5235">
        <v>0</v>
      </c>
      <c r="K5235">
        <v>4</v>
      </c>
    </row>
    <row r="5236" spans="1:11">
      <c r="A5236" s="6" t="s">
        <v>80</v>
      </c>
      <c r="B5236">
        <v>3543006</v>
      </c>
      <c r="C5236" t="s">
        <v>3980</v>
      </c>
      <c r="D5236" s="26">
        <v>215</v>
      </c>
      <c r="E5236" s="26">
        <v>236</v>
      </c>
      <c r="G5236" s="6" t="s">
        <v>80</v>
      </c>
      <c r="H5236">
        <v>3555604</v>
      </c>
      <c r="I5236" t="s">
        <v>5203</v>
      </c>
      <c r="J5236">
        <v>2</v>
      </c>
      <c r="K5236">
        <v>2</v>
      </c>
    </row>
    <row r="5237" spans="1:11">
      <c r="A5237" s="6" t="s">
        <v>80</v>
      </c>
      <c r="B5237">
        <v>3543105</v>
      </c>
      <c r="C5237" t="s">
        <v>5117</v>
      </c>
      <c r="D5237" s="26">
        <v>12</v>
      </c>
      <c r="E5237" s="26">
        <v>23</v>
      </c>
      <c r="G5237" s="6" t="s">
        <v>80</v>
      </c>
      <c r="H5237">
        <v>3555802</v>
      </c>
      <c r="I5237" t="s">
        <v>4028</v>
      </c>
      <c r="J5237">
        <v>4</v>
      </c>
      <c r="K5237">
        <v>11</v>
      </c>
    </row>
    <row r="5238" spans="1:11">
      <c r="A5238" s="6" t="s">
        <v>80</v>
      </c>
      <c r="B5238">
        <v>3543238</v>
      </c>
      <c r="C5238" t="s">
        <v>5118</v>
      </c>
      <c r="D5238" s="26">
        <v>28</v>
      </c>
      <c r="E5238" s="26">
        <v>32</v>
      </c>
      <c r="G5238" s="6" t="s">
        <v>80</v>
      </c>
      <c r="H5238">
        <v>3555901</v>
      </c>
      <c r="I5238" t="s">
        <v>5205</v>
      </c>
      <c r="J5238">
        <v>2</v>
      </c>
      <c r="K5238">
        <v>2</v>
      </c>
    </row>
    <row r="5239" spans="1:11">
      <c r="A5239" s="6" t="s">
        <v>80</v>
      </c>
      <c r="B5239">
        <v>3543204</v>
      </c>
      <c r="C5239" t="s">
        <v>3981</v>
      </c>
      <c r="D5239" s="26">
        <v>37</v>
      </c>
      <c r="E5239" s="26">
        <v>33</v>
      </c>
      <c r="G5239" s="6" t="s">
        <v>80</v>
      </c>
      <c r="H5239">
        <v>3556008</v>
      </c>
      <c r="I5239" t="s">
        <v>5206</v>
      </c>
      <c r="J5239">
        <v>1</v>
      </c>
      <c r="K5239">
        <v>5</v>
      </c>
    </row>
    <row r="5240" spans="1:11">
      <c r="A5240" s="6" t="s">
        <v>80</v>
      </c>
      <c r="B5240">
        <v>3543253</v>
      </c>
      <c r="C5240" t="s">
        <v>3982</v>
      </c>
      <c r="D5240" s="26">
        <v>31</v>
      </c>
      <c r="E5240" s="26">
        <v>36</v>
      </c>
      <c r="G5240" s="6" t="s">
        <v>80</v>
      </c>
      <c r="H5240">
        <v>3556107</v>
      </c>
      <c r="I5240" t="s">
        <v>5207</v>
      </c>
      <c r="J5240">
        <v>4</v>
      </c>
      <c r="K5240">
        <v>5</v>
      </c>
    </row>
    <row r="5241" spans="1:11">
      <c r="A5241" s="6" t="s">
        <v>80</v>
      </c>
      <c r="B5241">
        <v>3543402</v>
      </c>
      <c r="C5241" t="s">
        <v>3984</v>
      </c>
      <c r="D5241" s="26">
        <v>319</v>
      </c>
      <c r="E5241" s="26">
        <v>259</v>
      </c>
      <c r="G5241" s="6" t="s">
        <v>80</v>
      </c>
      <c r="H5241">
        <v>3556305</v>
      </c>
      <c r="I5241" t="s">
        <v>5209</v>
      </c>
      <c r="J5241">
        <v>0</v>
      </c>
      <c r="K5241">
        <v>1</v>
      </c>
    </row>
    <row r="5242" spans="1:11">
      <c r="A5242" s="6" t="s">
        <v>80</v>
      </c>
      <c r="B5242">
        <v>3543600</v>
      </c>
      <c r="C5242" t="s">
        <v>5119</v>
      </c>
      <c r="D5242" s="26">
        <v>1</v>
      </c>
      <c r="E5242" s="26">
        <v>2</v>
      </c>
      <c r="G5242" s="6" t="s">
        <v>80</v>
      </c>
      <c r="H5242">
        <v>3556404</v>
      </c>
      <c r="I5242" t="s">
        <v>4029</v>
      </c>
      <c r="J5242">
        <v>0</v>
      </c>
      <c r="K5242">
        <v>5</v>
      </c>
    </row>
    <row r="5243" spans="1:11">
      <c r="A5243" s="6" t="s">
        <v>80</v>
      </c>
      <c r="B5243">
        <v>3543808</v>
      </c>
      <c r="C5243" t="s">
        <v>5120</v>
      </c>
      <c r="D5243" s="26">
        <v>32</v>
      </c>
      <c r="E5243" s="26">
        <v>37</v>
      </c>
      <c r="G5243" s="6" t="s">
        <v>80</v>
      </c>
      <c r="H5243">
        <v>3556602</v>
      </c>
      <c r="I5243" t="s">
        <v>649</v>
      </c>
      <c r="J5243">
        <v>3</v>
      </c>
      <c r="K5243">
        <v>4</v>
      </c>
    </row>
    <row r="5244" spans="1:11">
      <c r="A5244" s="6" t="s">
        <v>80</v>
      </c>
      <c r="B5244">
        <v>3543907</v>
      </c>
      <c r="C5244" t="s">
        <v>3986</v>
      </c>
      <c r="D5244" s="26">
        <v>58</v>
      </c>
      <c r="E5244" s="26">
        <v>60</v>
      </c>
      <c r="G5244" s="6" t="s">
        <v>80</v>
      </c>
      <c r="H5244">
        <v>3556701</v>
      </c>
      <c r="I5244" t="s">
        <v>5212</v>
      </c>
      <c r="J5244">
        <v>0</v>
      </c>
      <c r="K5244">
        <v>1</v>
      </c>
    </row>
    <row r="5245" spans="1:11">
      <c r="A5245" s="6" t="s">
        <v>80</v>
      </c>
      <c r="B5245">
        <v>3544004</v>
      </c>
      <c r="C5245" t="s">
        <v>5121</v>
      </c>
      <c r="D5245" s="26">
        <v>6</v>
      </c>
      <c r="E5245" s="26">
        <v>4</v>
      </c>
      <c r="G5245" s="6" t="s">
        <v>80</v>
      </c>
      <c r="H5245">
        <v>3556800</v>
      </c>
      <c r="I5245" t="s">
        <v>5213</v>
      </c>
      <c r="J5245">
        <v>0</v>
      </c>
      <c r="K5245">
        <v>3</v>
      </c>
    </row>
    <row r="5246" spans="1:11">
      <c r="A5246" s="6" t="s">
        <v>80</v>
      </c>
      <c r="B5246">
        <v>3544202</v>
      </c>
      <c r="C5246" t="s">
        <v>5122</v>
      </c>
      <c r="D5246" s="26">
        <v>17</v>
      </c>
      <c r="E5246" s="26">
        <v>21</v>
      </c>
      <c r="G5246" s="6" t="s">
        <v>80</v>
      </c>
      <c r="H5246">
        <v>3556909</v>
      </c>
      <c r="I5246" t="s">
        <v>5214</v>
      </c>
      <c r="J5246">
        <v>2</v>
      </c>
      <c r="K5246">
        <v>1</v>
      </c>
    </row>
    <row r="5247" spans="1:11">
      <c r="A5247" s="6" t="s">
        <v>80</v>
      </c>
      <c r="B5247">
        <v>3543501</v>
      </c>
      <c r="C5247" t="s">
        <v>5123</v>
      </c>
      <c r="D5247" s="26">
        <v>81</v>
      </c>
      <c r="E5247" s="26">
        <v>104</v>
      </c>
      <c r="G5247" s="6" t="s">
        <v>80</v>
      </c>
      <c r="H5247">
        <v>3556958</v>
      </c>
      <c r="I5247" t="s">
        <v>5215</v>
      </c>
      <c r="J5247">
        <v>1</v>
      </c>
      <c r="K5247">
        <v>1</v>
      </c>
    </row>
    <row r="5248" spans="1:11">
      <c r="A5248" s="6" t="s">
        <v>80</v>
      </c>
      <c r="B5248">
        <v>3544251</v>
      </c>
      <c r="C5248" t="s">
        <v>3987</v>
      </c>
      <c r="D5248" s="26">
        <v>426</v>
      </c>
      <c r="E5248" s="26">
        <v>415</v>
      </c>
      <c r="G5248" s="6" t="s">
        <v>80</v>
      </c>
      <c r="H5248">
        <v>3557105</v>
      </c>
      <c r="I5248" t="s">
        <v>4030</v>
      </c>
      <c r="J5248">
        <v>4</v>
      </c>
      <c r="K5248">
        <v>4</v>
      </c>
    </row>
    <row r="5249" spans="1:11">
      <c r="A5249" s="6" t="s">
        <v>80</v>
      </c>
      <c r="B5249">
        <v>3544301</v>
      </c>
      <c r="C5249" t="s">
        <v>5124</v>
      </c>
      <c r="D5249" s="26">
        <v>1</v>
      </c>
      <c r="E5249" s="26">
        <v>3</v>
      </c>
      <c r="G5249" s="6" t="s">
        <v>80</v>
      </c>
      <c r="H5249">
        <v>3557154</v>
      </c>
      <c r="I5249" t="s">
        <v>5217</v>
      </c>
      <c r="J5249">
        <v>0</v>
      </c>
      <c r="K5249">
        <v>1</v>
      </c>
    </row>
    <row r="5250" spans="1:11">
      <c r="A5250" s="6" t="s">
        <v>80</v>
      </c>
      <c r="B5250">
        <v>3544400</v>
      </c>
      <c r="C5250" t="s">
        <v>5125</v>
      </c>
      <c r="D5250" s="26">
        <v>3</v>
      </c>
      <c r="E5250" s="26">
        <v>3</v>
      </c>
      <c r="G5250" s="6" t="s">
        <v>83</v>
      </c>
      <c r="H5250">
        <v>1700251</v>
      </c>
      <c r="I5250" t="s">
        <v>5218</v>
      </c>
      <c r="J5250">
        <v>8</v>
      </c>
      <c r="K5250">
        <v>16</v>
      </c>
    </row>
    <row r="5251" spans="1:11">
      <c r="A5251" s="6" t="s">
        <v>80</v>
      </c>
      <c r="B5251">
        <v>3544509</v>
      </c>
      <c r="C5251" t="s">
        <v>5126</v>
      </c>
      <c r="D5251" s="26">
        <v>9</v>
      </c>
      <c r="E5251" s="26">
        <v>10</v>
      </c>
      <c r="G5251" s="6" t="s">
        <v>83</v>
      </c>
      <c r="H5251">
        <v>1700301</v>
      </c>
      <c r="I5251" t="s">
        <v>4031</v>
      </c>
      <c r="J5251">
        <v>22</v>
      </c>
      <c r="K5251">
        <v>27</v>
      </c>
    </row>
    <row r="5252" spans="1:11">
      <c r="A5252" s="6" t="s">
        <v>80</v>
      </c>
      <c r="B5252">
        <v>3544608</v>
      </c>
      <c r="C5252" t="s">
        <v>5127</v>
      </c>
      <c r="D5252" s="26">
        <v>12</v>
      </c>
      <c r="E5252" s="26">
        <v>17</v>
      </c>
      <c r="G5252" s="6" t="s">
        <v>83</v>
      </c>
      <c r="H5252">
        <v>1700350</v>
      </c>
      <c r="I5252" t="s">
        <v>5219</v>
      </c>
      <c r="J5252">
        <v>11</v>
      </c>
      <c r="K5252">
        <v>16</v>
      </c>
    </row>
    <row r="5253" spans="1:11">
      <c r="A5253" s="6" t="s">
        <v>80</v>
      </c>
      <c r="B5253">
        <v>3544707</v>
      </c>
      <c r="C5253" t="s">
        <v>5128</v>
      </c>
      <c r="D5253" s="26">
        <v>18</v>
      </c>
      <c r="E5253" s="26">
        <v>17</v>
      </c>
      <c r="G5253" s="6" t="s">
        <v>83</v>
      </c>
      <c r="H5253">
        <v>1700400</v>
      </c>
      <c r="I5253" t="s">
        <v>5220</v>
      </c>
      <c r="J5253">
        <v>12</v>
      </c>
      <c r="K5253">
        <v>8</v>
      </c>
    </row>
    <row r="5254" spans="1:11">
      <c r="A5254" s="6" t="s">
        <v>80</v>
      </c>
      <c r="B5254">
        <v>3544806</v>
      </c>
      <c r="C5254" t="s">
        <v>5129</v>
      </c>
      <c r="D5254" s="26">
        <v>13</v>
      </c>
      <c r="E5254" s="26">
        <v>24</v>
      </c>
      <c r="G5254" s="6" t="s">
        <v>83</v>
      </c>
      <c r="H5254">
        <v>1700707</v>
      </c>
      <c r="I5254" t="s">
        <v>4462</v>
      </c>
      <c r="J5254">
        <v>11</v>
      </c>
      <c r="K5254">
        <v>7</v>
      </c>
    </row>
    <row r="5255" spans="1:11">
      <c r="A5255" s="6" t="s">
        <v>80</v>
      </c>
      <c r="B5255">
        <v>3544905</v>
      </c>
      <c r="C5255" t="s">
        <v>5130</v>
      </c>
      <c r="D5255" s="26">
        <v>5</v>
      </c>
      <c r="E5255" s="26">
        <v>9</v>
      </c>
      <c r="G5255" s="6" t="s">
        <v>83</v>
      </c>
      <c r="H5255">
        <v>1701002</v>
      </c>
      <c r="I5255" t="s">
        <v>4032</v>
      </c>
      <c r="J5255">
        <v>21</v>
      </c>
      <c r="K5255">
        <v>28</v>
      </c>
    </row>
    <row r="5256" spans="1:11">
      <c r="A5256" s="6" t="s">
        <v>80</v>
      </c>
      <c r="B5256">
        <v>3545001</v>
      </c>
      <c r="C5256" t="s">
        <v>5131</v>
      </c>
      <c r="D5256" s="26">
        <v>19</v>
      </c>
      <c r="E5256" s="26">
        <v>22</v>
      </c>
      <c r="G5256" s="6" t="s">
        <v>83</v>
      </c>
      <c r="H5256">
        <v>1701051</v>
      </c>
      <c r="I5256" t="s">
        <v>5221</v>
      </c>
      <c r="J5256">
        <v>11</v>
      </c>
      <c r="K5256">
        <v>9</v>
      </c>
    </row>
    <row r="5257" spans="1:11">
      <c r="A5257" s="6" t="s">
        <v>80</v>
      </c>
      <c r="B5257">
        <v>3545100</v>
      </c>
      <c r="C5257" t="s">
        <v>5132</v>
      </c>
      <c r="D5257" s="26">
        <v>9</v>
      </c>
      <c r="E5257" s="26">
        <v>8</v>
      </c>
      <c r="G5257" s="6" t="s">
        <v>83</v>
      </c>
      <c r="H5257">
        <v>1701101</v>
      </c>
      <c r="I5257" t="s">
        <v>4034</v>
      </c>
      <c r="J5257">
        <v>7</v>
      </c>
      <c r="K5257">
        <v>10</v>
      </c>
    </row>
    <row r="5258" spans="1:11">
      <c r="A5258" s="6" t="s">
        <v>80</v>
      </c>
      <c r="B5258">
        <v>3545159</v>
      </c>
      <c r="C5258" t="s">
        <v>4776</v>
      </c>
      <c r="D5258" s="26">
        <v>7</v>
      </c>
      <c r="E5258" s="26">
        <v>6</v>
      </c>
      <c r="G5258" s="6" t="s">
        <v>83</v>
      </c>
      <c r="H5258">
        <v>1701309</v>
      </c>
      <c r="I5258" t="s">
        <v>5222</v>
      </c>
      <c r="J5258">
        <v>40</v>
      </c>
      <c r="K5258">
        <v>48</v>
      </c>
    </row>
    <row r="5259" spans="1:11">
      <c r="A5259" s="6" t="s">
        <v>80</v>
      </c>
      <c r="B5259">
        <v>3545209</v>
      </c>
      <c r="C5259" t="s">
        <v>5133</v>
      </c>
      <c r="D5259" s="26">
        <v>4</v>
      </c>
      <c r="E5259" s="26">
        <v>6</v>
      </c>
      <c r="G5259" s="6" t="s">
        <v>83</v>
      </c>
      <c r="H5259">
        <v>1701903</v>
      </c>
      <c r="I5259" t="s">
        <v>5223</v>
      </c>
      <c r="J5259">
        <v>19</v>
      </c>
      <c r="K5259">
        <v>14</v>
      </c>
    </row>
    <row r="5260" spans="1:11">
      <c r="A5260" s="6" t="s">
        <v>80</v>
      </c>
      <c r="B5260">
        <v>3545308</v>
      </c>
      <c r="C5260" t="s">
        <v>5134</v>
      </c>
      <c r="D5260" s="26">
        <v>42</v>
      </c>
      <c r="E5260" s="26">
        <v>34</v>
      </c>
      <c r="G5260" s="6" t="s">
        <v>83</v>
      </c>
      <c r="H5260">
        <v>1702000</v>
      </c>
      <c r="I5260" t="s">
        <v>4036</v>
      </c>
      <c r="J5260">
        <v>14</v>
      </c>
      <c r="K5260">
        <v>12</v>
      </c>
    </row>
    <row r="5261" spans="1:11">
      <c r="A5261" s="6" t="s">
        <v>80</v>
      </c>
      <c r="B5261">
        <v>3545407</v>
      </c>
      <c r="C5261" t="s">
        <v>5135</v>
      </c>
      <c r="D5261" s="26">
        <v>17</v>
      </c>
      <c r="E5261" s="26">
        <v>19</v>
      </c>
      <c r="G5261" s="6" t="s">
        <v>83</v>
      </c>
      <c r="H5261">
        <v>1702109</v>
      </c>
      <c r="I5261" t="s">
        <v>4037</v>
      </c>
      <c r="J5261">
        <v>46</v>
      </c>
      <c r="K5261">
        <v>47</v>
      </c>
    </row>
    <row r="5262" spans="1:11">
      <c r="A5262" s="6" t="s">
        <v>80</v>
      </c>
      <c r="B5262">
        <v>3545506</v>
      </c>
      <c r="C5262" t="s">
        <v>3989</v>
      </c>
      <c r="D5262" s="26">
        <v>326</v>
      </c>
      <c r="E5262" s="26">
        <v>332</v>
      </c>
      <c r="G5262" s="6" t="s">
        <v>83</v>
      </c>
      <c r="H5262">
        <v>1702158</v>
      </c>
      <c r="I5262" t="s">
        <v>987</v>
      </c>
      <c r="J5262">
        <v>11</v>
      </c>
      <c r="K5262">
        <v>15</v>
      </c>
    </row>
    <row r="5263" spans="1:11">
      <c r="A5263" s="6" t="s">
        <v>80</v>
      </c>
      <c r="B5263">
        <v>3545605</v>
      </c>
      <c r="C5263" t="s">
        <v>5136</v>
      </c>
      <c r="D5263" s="26">
        <v>33</v>
      </c>
      <c r="E5263" s="26">
        <v>37</v>
      </c>
      <c r="G5263" s="6" t="s">
        <v>83</v>
      </c>
      <c r="H5263">
        <v>1702208</v>
      </c>
      <c r="I5263" t="s">
        <v>4038</v>
      </c>
      <c r="J5263">
        <v>294</v>
      </c>
      <c r="K5263">
        <v>463</v>
      </c>
    </row>
    <row r="5264" spans="1:11">
      <c r="A5264" s="6" t="s">
        <v>80</v>
      </c>
      <c r="B5264">
        <v>3545704</v>
      </c>
      <c r="C5264" t="s">
        <v>5137</v>
      </c>
      <c r="D5264" s="26">
        <v>39</v>
      </c>
      <c r="E5264" s="26">
        <v>49</v>
      </c>
      <c r="G5264" s="6" t="s">
        <v>83</v>
      </c>
      <c r="H5264">
        <v>1702307</v>
      </c>
      <c r="I5264" t="s">
        <v>5224</v>
      </c>
      <c r="J5264">
        <v>5</v>
      </c>
      <c r="K5264">
        <v>8</v>
      </c>
    </row>
    <row r="5265" spans="1:11">
      <c r="A5265" s="6" t="s">
        <v>80</v>
      </c>
      <c r="B5265">
        <v>3545803</v>
      </c>
      <c r="C5265" t="s">
        <v>5138</v>
      </c>
      <c r="D5265" s="26">
        <v>3</v>
      </c>
      <c r="E5265" s="26">
        <v>3</v>
      </c>
      <c r="G5265" s="6" t="s">
        <v>83</v>
      </c>
      <c r="H5265">
        <v>1702406</v>
      </c>
      <c r="I5265" t="s">
        <v>5225</v>
      </c>
      <c r="J5265">
        <v>37</v>
      </c>
      <c r="K5265">
        <v>35</v>
      </c>
    </row>
    <row r="5266" spans="1:11">
      <c r="A5266" s="6" t="s">
        <v>80</v>
      </c>
      <c r="B5266">
        <v>3546009</v>
      </c>
      <c r="C5266" t="s">
        <v>5139</v>
      </c>
      <c r="D5266" s="26">
        <v>1</v>
      </c>
      <c r="E5266" s="26">
        <v>2</v>
      </c>
      <c r="G5266" s="6" t="s">
        <v>83</v>
      </c>
      <c r="H5266">
        <v>1702554</v>
      </c>
      <c r="I5266" t="s">
        <v>5226</v>
      </c>
      <c r="J5266">
        <v>78</v>
      </c>
      <c r="K5266">
        <v>84</v>
      </c>
    </row>
    <row r="5267" spans="1:11">
      <c r="A5267" s="6" t="s">
        <v>80</v>
      </c>
      <c r="B5267">
        <v>3546108</v>
      </c>
      <c r="C5267" t="s">
        <v>5140</v>
      </c>
      <c r="D5267" s="26">
        <v>20</v>
      </c>
      <c r="E5267" s="26">
        <v>24</v>
      </c>
      <c r="G5267" s="6" t="s">
        <v>83</v>
      </c>
      <c r="H5267">
        <v>1702703</v>
      </c>
      <c r="I5267" t="s">
        <v>5227</v>
      </c>
      <c r="J5267">
        <v>11</v>
      </c>
      <c r="K5267">
        <v>26</v>
      </c>
    </row>
    <row r="5268" spans="1:11">
      <c r="A5268" s="6" t="s">
        <v>80</v>
      </c>
      <c r="B5268">
        <v>3546207</v>
      </c>
      <c r="C5268" t="s">
        <v>5141</v>
      </c>
      <c r="D5268" s="26">
        <v>26</v>
      </c>
      <c r="E5268" s="26">
        <v>32</v>
      </c>
      <c r="G5268" s="6" t="s">
        <v>83</v>
      </c>
      <c r="H5268">
        <v>1702901</v>
      </c>
      <c r="I5268" t="s">
        <v>5228</v>
      </c>
      <c r="J5268">
        <v>62</v>
      </c>
      <c r="K5268">
        <v>34</v>
      </c>
    </row>
    <row r="5269" spans="1:11">
      <c r="A5269" s="6" t="s">
        <v>80</v>
      </c>
      <c r="B5269">
        <v>3546256</v>
      </c>
      <c r="C5269" t="s">
        <v>5142</v>
      </c>
      <c r="D5269" s="26">
        <v>1</v>
      </c>
      <c r="E5269" s="26">
        <v>1</v>
      </c>
      <c r="G5269" s="6" t="s">
        <v>83</v>
      </c>
      <c r="H5269">
        <v>1703008</v>
      </c>
      <c r="I5269" t="s">
        <v>4039</v>
      </c>
      <c r="J5269">
        <v>52</v>
      </c>
      <c r="K5269">
        <v>53</v>
      </c>
    </row>
    <row r="5270" spans="1:11">
      <c r="A5270" s="6" t="s">
        <v>80</v>
      </c>
      <c r="B5270">
        <v>3546306</v>
      </c>
      <c r="C5270" t="s">
        <v>5143</v>
      </c>
      <c r="D5270" s="26">
        <v>5</v>
      </c>
      <c r="E5270" s="26">
        <v>6</v>
      </c>
      <c r="G5270" s="6" t="s">
        <v>83</v>
      </c>
      <c r="H5270">
        <v>1703057</v>
      </c>
      <c r="I5270" t="s">
        <v>5229</v>
      </c>
      <c r="J5270">
        <v>1</v>
      </c>
      <c r="K5270">
        <v>3</v>
      </c>
    </row>
    <row r="5271" spans="1:11">
      <c r="A5271" s="6" t="s">
        <v>80</v>
      </c>
      <c r="B5271">
        <v>3546405</v>
      </c>
      <c r="C5271" t="s">
        <v>5144</v>
      </c>
      <c r="D5271" s="26">
        <v>75</v>
      </c>
      <c r="E5271" s="26">
        <v>83</v>
      </c>
      <c r="G5271" s="6" t="s">
        <v>83</v>
      </c>
      <c r="H5271">
        <v>1703073</v>
      </c>
      <c r="I5271" t="s">
        <v>5230</v>
      </c>
      <c r="J5271">
        <v>5</v>
      </c>
      <c r="K5271">
        <v>7</v>
      </c>
    </row>
    <row r="5272" spans="1:11">
      <c r="A5272" s="6" t="s">
        <v>80</v>
      </c>
      <c r="B5272">
        <v>3546504</v>
      </c>
      <c r="C5272" t="s">
        <v>5145</v>
      </c>
      <c r="D5272" s="26">
        <v>5</v>
      </c>
      <c r="E5272" s="26">
        <v>4</v>
      </c>
      <c r="G5272" s="6" t="s">
        <v>83</v>
      </c>
      <c r="H5272">
        <v>1703107</v>
      </c>
      <c r="I5272" t="s">
        <v>4040</v>
      </c>
      <c r="J5272">
        <v>11</v>
      </c>
      <c r="K5272">
        <v>17</v>
      </c>
    </row>
    <row r="5273" spans="1:11">
      <c r="A5273" s="6" t="s">
        <v>80</v>
      </c>
      <c r="B5273">
        <v>3546603</v>
      </c>
      <c r="C5273" t="s">
        <v>5146</v>
      </c>
      <c r="D5273" s="26">
        <v>50</v>
      </c>
      <c r="E5273" s="26">
        <v>55</v>
      </c>
      <c r="G5273" s="6" t="s">
        <v>83</v>
      </c>
      <c r="H5273">
        <v>1703206</v>
      </c>
      <c r="I5273" t="s">
        <v>5231</v>
      </c>
      <c r="J5273">
        <v>22</v>
      </c>
      <c r="K5273">
        <v>19</v>
      </c>
    </row>
    <row r="5274" spans="1:11">
      <c r="A5274" s="6" t="s">
        <v>80</v>
      </c>
      <c r="B5274">
        <v>3546801</v>
      </c>
      <c r="C5274" t="s">
        <v>1455</v>
      </c>
      <c r="D5274" s="26">
        <v>41</v>
      </c>
      <c r="E5274" s="26">
        <v>41</v>
      </c>
      <c r="G5274" s="6" t="s">
        <v>83</v>
      </c>
      <c r="H5274">
        <v>1703305</v>
      </c>
      <c r="I5274" t="s">
        <v>3424</v>
      </c>
      <c r="J5274">
        <v>4</v>
      </c>
      <c r="K5274">
        <v>4</v>
      </c>
    </row>
    <row r="5275" spans="1:11">
      <c r="A5275" s="6" t="s">
        <v>80</v>
      </c>
      <c r="B5275">
        <v>3546900</v>
      </c>
      <c r="C5275" t="s">
        <v>2908</v>
      </c>
      <c r="D5275" s="26">
        <v>7</v>
      </c>
      <c r="E5275" s="26">
        <v>8</v>
      </c>
      <c r="G5275" s="6" t="s">
        <v>83</v>
      </c>
      <c r="H5275">
        <v>1703602</v>
      </c>
      <c r="I5275" t="s">
        <v>5232</v>
      </c>
      <c r="J5275">
        <v>3</v>
      </c>
      <c r="K5275">
        <v>4</v>
      </c>
    </row>
    <row r="5276" spans="1:11">
      <c r="A5276" s="6" t="s">
        <v>80</v>
      </c>
      <c r="B5276">
        <v>3547007</v>
      </c>
      <c r="C5276" t="s">
        <v>5147</v>
      </c>
      <c r="D5276" s="26">
        <v>9</v>
      </c>
      <c r="E5276" s="26">
        <v>9</v>
      </c>
      <c r="G5276" s="6" t="s">
        <v>83</v>
      </c>
      <c r="H5276">
        <v>1703701</v>
      </c>
      <c r="I5276" t="s">
        <v>4041</v>
      </c>
      <c r="J5276">
        <v>4</v>
      </c>
      <c r="K5276">
        <v>5</v>
      </c>
    </row>
    <row r="5277" spans="1:11">
      <c r="A5277" s="6" t="s">
        <v>80</v>
      </c>
      <c r="B5277">
        <v>3547106</v>
      </c>
      <c r="C5277" t="s">
        <v>5148</v>
      </c>
      <c r="D5277" s="26">
        <v>10</v>
      </c>
      <c r="E5277" s="26">
        <v>12</v>
      </c>
      <c r="G5277" s="6" t="s">
        <v>83</v>
      </c>
      <c r="H5277">
        <v>1703800</v>
      </c>
      <c r="I5277" t="s">
        <v>5233</v>
      </c>
      <c r="J5277">
        <v>47</v>
      </c>
      <c r="K5277">
        <v>28</v>
      </c>
    </row>
    <row r="5278" spans="1:11">
      <c r="A5278" s="6" t="s">
        <v>80</v>
      </c>
      <c r="B5278">
        <v>3547205</v>
      </c>
      <c r="C5278" t="s">
        <v>5149</v>
      </c>
      <c r="D5278" s="26">
        <v>33</v>
      </c>
      <c r="E5278" s="26">
        <v>42</v>
      </c>
      <c r="G5278" s="6" t="s">
        <v>83</v>
      </c>
      <c r="H5278">
        <v>1703826</v>
      </c>
      <c r="I5278" t="s">
        <v>3899</v>
      </c>
      <c r="J5278">
        <v>12</v>
      </c>
      <c r="K5278">
        <v>14</v>
      </c>
    </row>
    <row r="5279" spans="1:11">
      <c r="A5279" s="6" t="s">
        <v>80</v>
      </c>
      <c r="B5279">
        <v>3547304</v>
      </c>
      <c r="C5279" t="s">
        <v>5150</v>
      </c>
      <c r="D5279" s="26">
        <v>3</v>
      </c>
      <c r="E5279" s="26">
        <v>2</v>
      </c>
      <c r="G5279" s="6" t="s">
        <v>83</v>
      </c>
      <c r="H5279">
        <v>1703842</v>
      </c>
      <c r="I5279" t="s">
        <v>5234</v>
      </c>
      <c r="J5279">
        <v>9</v>
      </c>
      <c r="K5279">
        <v>19</v>
      </c>
    </row>
    <row r="5280" spans="1:11">
      <c r="A5280" s="6" t="s">
        <v>80</v>
      </c>
      <c r="B5280">
        <v>3547403</v>
      </c>
      <c r="C5280" t="s">
        <v>5151</v>
      </c>
      <c r="D5280" s="26">
        <v>39</v>
      </c>
      <c r="E5280" s="26">
        <v>40</v>
      </c>
      <c r="G5280" s="6" t="s">
        <v>83</v>
      </c>
      <c r="H5280">
        <v>1703867</v>
      </c>
      <c r="I5280" t="s">
        <v>5235</v>
      </c>
      <c r="J5280">
        <v>3</v>
      </c>
      <c r="K5280">
        <v>3</v>
      </c>
    </row>
    <row r="5281" spans="1:11">
      <c r="A5281" s="6" t="s">
        <v>80</v>
      </c>
      <c r="B5281">
        <v>3547502</v>
      </c>
      <c r="C5281" t="s">
        <v>5152</v>
      </c>
      <c r="D5281" s="26">
        <v>33</v>
      </c>
      <c r="E5281" s="26">
        <v>35</v>
      </c>
      <c r="G5281" s="6" t="s">
        <v>83</v>
      </c>
      <c r="H5281">
        <v>1703883</v>
      </c>
      <c r="I5281" t="s">
        <v>5236</v>
      </c>
      <c r="J5281">
        <v>14</v>
      </c>
      <c r="K5281">
        <v>12</v>
      </c>
    </row>
    <row r="5282" spans="1:11">
      <c r="A5282" s="6" t="s">
        <v>80</v>
      </c>
      <c r="B5282">
        <v>3547601</v>
      </c>
      <c r="C5282" t="s">
        <v>3991</v>
      </c>
      <c r="D5282" s="26">
        <v>9</v>
      </c>
      <c r="E5282" s="26">
        <v>17</v>
      </c>
      <c r="G5282" s="6" t="s">
        <v>83</v>
      </c>
      <c r="H5282">
        <v>1703891</v>
      </c>
      <c r="I5282" t="s">
        <v>5237</v>
      </c>
      <c r="J5282">
        <v>72</v>
      </c>
      <c r="K5282">
        <v>74</v>
      </c>
    </row>
    <row r="5283" spans="1:11">
      <c r="A5283" s="6" t="s">
        <v>80</v>
      </c>
      <c r="B5283">
        <v>3547650</v>
      </c>
      <c r="C5283" t="s">
        <v>5153</v>
      </c>
      <c r="D5283" s="26">
        <v>74</v>
      </c>
      <c r="E5283" s="26">
        <v>86</v>
      </c>
      <c r="G5283" s="6" t="s">
        <v>83</v>
      </c>
      <c r="H5283">
        <v>1703909</v>
      </c>
      <c r="I5283" t="s">
        <v>5238</v>
      </c>
      <c r="J5283">
        <v>14</v>
      </c>
      <c r="K5283">
        <v>14</v>
      </c>
    </row>
    <row r="5284" spans="1:11">
      <c r="A5284" s="6" t="s">
        <v>80</v>
      </c>
      <c r="B5284">
        <v>3547700</v>
      </c>
      <c r="C5284" t="s">
        <v>5154</v>
      </c>
      <c r="D5284" s="26">
        <v>60</v>
      </c>
      <c r="E5284" s="26">
        <v>77</v>
      </c>
      <c r="G5284" s="6" t="s">
        <v>83</v>
      </c>
      <c r="H5284">
        <v>1704105</v>
      </c>
      <c r="I5284" t="s">
        <v>3248</v>
      </c>
      <c r="J5284">
        <v>7</v>
      </c>
      <c r="K5284">
        <v>4</v>
      </c>
    </row>
    <row r="5285" spans="1:11">
      <c r="A5285" s="6" t="s">
        <v>80</v>
      </c>
      <c r="B5285">
        <v>3547809</v>
      </c>
      <c r="C5285" t="s">
        <v>2167</v>
      </c>
      <c r="D5285" s="26">
        <v>0</v>
      </c>
      <c r="E5285" s="26">
        <v>1</v>
      </c>
      <c r="G5285" s="6" t="s">
        <v>83</v>
      </c>
      <c r="H5285">
        <v>1705102</v>
      </c>
      <c r="I5285" t="s">
        <v>5239</v>
      </c>
      <c r="J5285">
        <v>1</v>
      </c>
      <c r="K5285">
        <v>5</v>
      </c>
    </row>
    <row r="5286" spans="1:11">
      <c r="A5286" s="6" t="s">
        <v>80</v>
      </c>
      <c r="B5286">
        <v>3547908</v>
      </c>
      <c r="C5286" t="s">
        <v>5155</v>
      </c>
      <c r="D5286" s="26">
        <v>87</v>
      </c>
      <c r="E5286" s="26">
        <v>110</v>
      </c>
      <c r="G5286" s="6" t="s">
        <v>83</v>
      </c>
      <c r="H5286">
        <v>1704600</v>
      </c>
      <c r="I5286" t="s">
        <v>5240</v>
      </c>
      <c r="J5286">
        <v>2</v>
      </c>
      <c r="K5286">
        <v>2</v>
      </c>
    </row>
    <row r="5287" spans="1:11">
      <c r="A5287" s="6" t="s">
        <v>80</v>
      </c>
      <c r="B5287">
        <v>3548005</v>
      </c>
      <c r="C5287" t="s">
        <v>5156</v>
      </c>
      <c r="D5287" s="26">
        <v>13</v>
      </c>
      <c r="E5287" s="26">
        <v>16</v>
      </c>
      <c r="G5287" s="6" t="s">
        <v>83</v>
      </c>
      <c r="H5287">
        <v>1705508</v>
      </c>
      <c r="I5287" t="s">
        <v>5241</v>
      </c>
      <c r="J5287">
        <v>4</v>
      </c>
      <c r="K5287">
        <v>2</v>
      </c>
    </row>
    <row r="5288" spans="1:11">
      <c r="A5288" s="6" t="s">
        <v>80</v>
      </c>
      <c r="B5288">
        <v>3548054</v>
      </c>
      <c r="C5288" t="s">
        <v>5157</v>
      </c>
      <c r="D5288" s="26">
        <v>18</v>
      </c>
      <c r="E5288" s="26">
        <v>27</v>
      </c>
      <c r="G5288" s="6" t="s">
        <v>83</v>
      </c>
      <c r="H5288">
        <v>1716703</v>
      </c>
      <c r="I5288" t="s">
        <v>4043</v>
      </c>
      <c r="J5288">
        <v>13</v>
      </c>
      <c r="K5288">
        <v>10</v>
      </c>
    </row>
    <row r="5289" spans="1:11">
      <c r="A5289" s="6" t="s">
        <v>80</v>
      </c>
      <c r="B5289">
        <v>3548104</v>
      </c>
      <c r="C5289" t="s">
        <v>5158</v>
      </c>
      <c r="D5289" s="26">
        <v>91</v>
      </c>
      <c r="E5289" s="26">
        <v>105</v>
      </c>
      <c r="G5289" s="6" t="s">
        <v>83</v>
      </c>
      <c r="H5289">
        <v>1705557</v>
      </c>
      <c r="I5289" t="s">
        <v>4044</v>
      </c>
      <c r="J5289">
        <v>3</v>
      </c>
      <c r="K5289">
        <v>5</v>
      </c>
    </row>
    <row r="5290" spans="1:11">
      <c r="A5290" s="6" t="s">
        <v>80</v>
      </c>
      <c r="B5290">
        <v>3548203</v>
      </c>
      <c r="C5290" t="s">
        <v>5159</v>
      </c>
      <c r="D5290" s="26">
        <v>33</v>
      </c>
      <c r="E5290" s="26">
        <v>37</v>
      </c>
      <c r="G5290" s="6" t="s">
        <v>83</v>
      </c>
      <c r="H5290">
        <v>1705607</v>
      </c>
      <c r="I5290" t="s">
        <v>5242</v>
      </c>
      <c r="J5290">
        <v>41</v>
      </c>
      <c r="K5290">
        <v>24</v>
      </c>
    </row>
    <row r="5291" spans="1:11">
      <c r="A5291" s="6" t="s">
        <v>80</v>
      </c>
      <c r="B5291">
        <v>3548302</v>
      </c>
      <c r="C5291" t="s">
        <v>5160</v>
      </c>
      <c r="D5291" s="26">
        <v>15</v>
      </c>
      <c r="E5291" s="26">
        <v>16</v>
      </c>
      <c r="G5291" s="6" t="s">
        <v>83</v>
      </c>
      <c r="H5291">
        <v>1706001</v>
      </c>
      <c r="I5291" t="s">
        <v>4045</v>
      </c>
      <c r="J5291">
        <v>22</v>
      </c>
      <c r="K5291">
        <v>42</v>
      </c>
    </row>
    <row r="5292" spans="1:11">
      <c r="A5292" s="6" t="s">
        <v>80</v>
      </c>
      <c r="B5292">
        <v>3548401</v>
      </c>
      <c r="C5292" t="s">
        <v>5161</v>
      </c>
      <c r="D5292" s="26">
        <v>1</v>
      </c>
      <c r="E5292" s="26">
        <v>1</v>
      </c>
      <c r="G5292" s="6" t="s">
        <v>83</v>
      </c>
      <c r="H5292">
        <v>1706100</v>
      </c>
      <c r="I5292" t="s">
        <v>5243</v>
      </c>
      <c r="J5292">
        <v>1</v>
      </c>
      <c r="K5292">
        <v>3</v>
      </c>
    </row>
    <row r="5293" spans="1:11">
      <c r="A5293" s="6" t="s">
        <v>80</v>
      </c>
      <c r="B5293">
        <v>3548500</v>
      </c>
      <c r="C5293" t="s">
        <v>3993</v>
      </c>
      <c r="D5293" s="26">
        <v>6</v>
      </c>
      <c r="E5293" s="26">
        <v>6</v>
      </c>
      <c r="G5293" s="6" t="s">
        <v>83</v>
      </c>
      <c r="H5293">
        <v>1706258</v>
      </c>
      <c r="I5293" t="s">
        <v>4047</v>
      </c>
      <c r="J5293">
        <v>8</v>
      </c>
      <c r="K5293">
        <v>6</v>
      </c>
    </row>
    <row r="5294" spans="1:11">
      <c r="A5294" s="6" t="s">
        <v>80</v>
      </c>
      <c r="B5294">
        <v>3548609</v>
      </c>
      <c r="C5294" t="s">
        <v>5162</v>
      </c>
      <c r="D5294" s="26">
        <v>20</v>
      </c>
      <c r="E5294" s="26">
        <v>28</v>
      </c>
      <c r="G5294" s="6" t="s">
        <v>83</v>
      </c>
      <c r="H5294">
        <v>1706506</v>
      </c>
      <c r="I5294" t="s">
        <v>4048</v>
      </c>
      <c r="J5294">
        <v>16</v>
      </c>
      <c r="K5294">
        <v>27</v>
      </c>
    </row>
    <row r="5295" spans="1:11">
      <c r="A5295" s="6" t="s">
        <v>80</v>
      </c>
      <c r="B5295">
        <v>3548708</v>
      </c>
      <c r="C5295" t="s">
        <v>5163</v>
      </c>
      <c r="D5295" s="26">
        <v>5</v>
      </c>
      <c r="E5295" s="26">
        <v>6</v>
      </c>
      <c r="G5295" s="6" t="s">
        <v>83</v>
      </c>
      <c r="H5295">
        <v>1707009</v>
      </c>
      <c r="I5295" t="s">
        <v>4049</v>
      </c>
      <c r="J5295">
        <v>19</v>
      </c>
      <c r="K5295">
        <v>20</v>
      </c>
    </row>
    <row r="5296" spans="1:11">
      <c r="A5296" s="6" t="s">
        <v>80</v>
      </c>
      <c r="B5296">
        <v>3548906</v>
      </c>
      <c r="C5296" t="s">
        <v>3684</v>
      </c>
      <c r="D5296" s="26">
        <v>130</v>
      </c>
      <c r="E5296" s="26">
        <v>127</v>
      </c>
      <c r="G5296" s="6" t="s">
        <v>83</v>
      </c>
      <c r="H5296">
        <v>1707108</v>
      </c>
      <c r="I5296" t="s">
        <v>5244</v>
      </c>
      <c r="J5296">
        <v>14</v>
      </c>
      <c r="K5296">
        <v>9</v>
      </c>
    </row>
    <row r="5297" spans="1:11">
      <c r="A5297" s="6" t="s">
        <v>80</v>
      </c>
      <c r="B5297">
        <v>3549003</v>
      </c>
      <c r="C5297" t="s">
        <v>1620</v>
      </c>
      <c r="D5297" s="26">
        <v>32</v>
      </c>
      <c r="E5297" s="26">
        <v>39</v>
      </c>
      <c r="G5297" s="6" t="s">
        <v>83</v>
      </c>
      <c r="H5297">
        <v>1707207</v>
      </c>
      <c r="I5297" t="s">
        <v>5245</v>
      </c>
      <c r="J5297">
        <v>68</v>
      </c>
      <c r="K5297">
        <v>110</v>
      </c>
    </row>
    <row r="5298" spans="1:11">
      <c r="A5298" s="6" t="s">
        <v>80</v>
      </c>
      <c r="B5298">
        <v>3549102</v>
      </c>
      <c r="C5298" t="s">
        <v>3995</v>
      </c>
      <c r="D5298" s="26">
        <v>59</v>
      </c>
      <c r="E5298" s="26">
        <v>68</v>
      </c>
      <c r="G5298" s="6" t="s">
        <v>83</v>
      </c>
      <c r="H5298">
        <v>1707306</v>
      </c>
      <c r="I5298" t="s">
        <v>5246</v>
      </c>
      <c r="J5298">
        <v>3</v>
      </c>
      <c r="K5298">
        <v>1</v>
      </c>
    </row>
    <row r="5299" spans="1:11">
      <c r="A5299" s="6" t="s">
        <v>80</v>
      </c>
      <c r="B5299">
        <v>3549201</v>
      </c>
      <c r="C5299" t="s">
        <v>3996</v>
      </c>
      <c r="D5299" s="26">
        <v>26</v>
      </c>
      <c r="E5299" s="26">
        <v>31</v>
      </c>
      <c r="G5299" s="6" t="s">
        <v>83</v>
      </c>
      <c r="H5299">
        <v>1707405</v>
      </c>
      <c r="I5299" t="s">
        <v>2477</v>
      </c>
      <c r="J5299">
        <v>65</v>
      </c>
      <c r="K5299">
        <v>72</v>
      </c>
    </row>
    <row r="5300" spans="1:11">
      <c r="A5300" s="6" t="s">
        <v>80</v>
      </c>
      <c r="B5300">
        <v>3549250</v>
      </c>
      <c r="C5300" t="s">
        <v>5164</v>
      </c>
      <c r="D5300" s="26">
        <v>17</v>
      </c>
      <c r="E5300" s="26">
        <v>22</v>
      </c>
      <c r="G5300" s="6" t="s">
        <v>83</v>
      </c>
      <c r="H5300">
        <v>1707553</v>
      </c>
      <c r="I5300" t="s">
        <v>367</v>
      </c>
      <c r="J5300">
        <v>3</v>
      </c>
      <c r="K5300">
        <v>2</v>
      </c>
    </row>
    <row r="5301" spans="1:11">
      <c r="A5301" s="6" t="s">
        <v>80</v>
      </c>
      <c r="B5301">
        <v>3549300</v>
      </c>
      <c r="C5301" t="s">
        <v>3997</v>
      </c>
      <c r="D5301" s="26">
        <v>28</v>
      </c>
      <c r="E5301" s="26">
        <v>34</v>
      </c>
      <c r="G5301" s="6" t="s">
        <v>83</v>
      </c>
      <c r="H5301">
        <v>1707652</v>
      </c>
      <c r="I5301" t="s">
        <v>5247</v>
      </c>
      <c r="J5301">
        <v>8</v>
      </c>
      <c r="K5301">
        <v>8</v>
      </c>
    </row>
    <row r="5302" spans="1:11">
      <c r="A5302" s="6" t="s">
        <v>80</v>
      </c>
      <c r="B5302">
        <v>3549409</v>
      </c>
      <c r="C5302" t="s">
        <v>5165</v>
      </c>
      <c r="D5302" s="26">
        <v>4</v>
      </c>
      <c r="E5302" s="26">
        <v>6</v>
      </c>
      <c r="G5302" s="6" t="s">
        <v>83</v>
      </c>
      <c r="H5302">
        <v>1707702</v>
      </c>
      <c r="I5302" t="s">
        <v>369</v>
      </c>
      <c r="J5302">
        <v>17</v>
      </c>
      <c r="K5302">
        <v>21</v>
      </c>
    </row>
    <row r="5303" spans="1:11">
      <c r="A5303" s="6" t="s">
        <v>80</v>
      </c>
      <c r="B5303">
        <v>3549508</v>
      </c>
      <c r="C5303" t="s">
        <v>5166</v>
      </c>
      <c r="D5303" s="26">
        <v>8</v>
      </c>
      <c r="E5303" s="26">
        <v>8</v>
      </c>
      <c r="G5303" s="6" t="s">
        <v>83</v>
      </c>
      <c r="H5303">
        <v>1708205</v>
      </c>
      <c r="I5303" t="s">
        <v>4050</v>
      </c>
      <c r="J5303">
        <v>22</v>
      </c>
      <c r="K5303">
        <v>29</v>
      </c>
    </row>
    <row r="5304" spans="1:11">
      <c r="A5304" s="6" t="s">
        <v>80</v>
      </c>
      <c r="B5304">
        <v>3549607</v>
      </c>
      <c r="C5304" t="s">
        <v>5167</v>
      </c>
      <c r="D5304" s="26">
        <v>34</v>
      </c>
      <c r="E5304" s="26">
        <v>40</v>
      </c>
      <c r="G5304" s="6" t="s">
        <v>83</v>
      </c>
      <c r="H5304">
        <v>1708304</v>
      </c>
      <c r="I5304" t="s">
        <v>5248</v>
      </c>
      <c r="J5304">
        <v>25</v>
      </c>
      <c r="K5304">
        <v>34</v>
      </c>
    </row>
    <row r="5305" spans="1:11">
      <c r="A5305" s="6" t="s">
        <v>80</v>
      </c>
      <c r="B5305">
        <v>3549706</v>
      </c>
      <c r="C5305" t="s">
        <v>3999</v>
      </c>
      <c r="D5305" s="26">
        <v>96</v>
      </c>
      <c r="E5305" s="26">
        <v>136</v>
      </c>
      <c r="G5305" s="6" t="s">
        <v>83</v>
      </c>
      <c r="H5305">
        <v>1709005</v>
      </c>
      <c r="I5305" t="s">
        <v>5249</v>
      </c>
      <c r="J5305">
        <v>33</v>
      </c>
      <c r="K5305">
        <v>36</v>
      </c>
    </row>
    <row r="5306" spans="1:11">
      <c r="A5306" s="6" t="s">
        <v>80</v>
      </c>
      <c r="B5306">
        <v>3549805</v>
      </c>
      <c r="C5306" t="s">
        <v>4000</v>
      </c>
      <c r="D5306" s="26">
        <v>20</v>
      </c>
      <c r="E5306" s="26">
        <v>33</v>
      </c>
      <c r="G5306" s="6" t="s">
        <v>83</v>
      </c>
      <c r="H5306">
        <v>1709302</v>
      </c>
      <c r="I5306" t="s">
        <v>5250</v>
      </c>
      <c r="J5306">
        <v>6</v>
      </c>
      <c r="K5306">
        <v>15</v>
      </c>
    </row>
    <row r="5307" spans="1:11">
      <c r="A5307" s="6" t="s">
        <v>80</v>
      </c>
      <c r="B5307">
        <v>3549904</v>
      </c>
      <c r="C5307" t="s">
        <v>5168</v>
      </c>
      <c r="D5307" s="26">
        <v>61</v>
      </c>
      <c r="E5307" s="26">
        <v>59</v>
      </c>
      <c r="G5307" s="6" t="s">
        <v>83</v>
      </c>
      <c r="H5307">
        <v>1709500</v>
      </c>
      <c r="I5307" t="s">
        <v>5251</v>
      </c>
      <c r="J5307">
        <v>10</v>
      </c>
      <c r="K5307">
        <v>12</v>
      </c>
    </row>
    <row r="5308" spans="1:11">
      <c r="A5308" s="6" t="s">
        <v>80</v>
      </c>
      <c r="B5308">
        <v>3549953</v>
      </c>
      <c r="C5308" t="s">
        <v>5169</v>
      </c>
      <c r="D5308" s="26">
        <v>11</v>
      </c>
      <c r="E5308" s="26">
        <v>13</v>
      </c>
      <c r="G5308" s="6" t="s">
        <v>83</v>
      </c>
      <c r="H5308">
        <v>1709807</v>
      </c>
      <c r="I5308" t="s">
        <v>896</v>
      </c>
      <c r="J5308">
        <v>10</v>
      </c>
      <c r="K5308">
        <v>9</v>
      </c>
    </row>
    <row r="5309" spans="1:11">
      <c r="A5309" s="6" t="s">
        <v>80</v>
      </c>
      <c r="B5309">
        <v>3550001</v>
      </c>
      <c r="C5309" t="s">
        <v>4001</v>
      </c>
      <c r="D5309" s="26">
        <v>75</v>
      </c>
      <c r="E5309" s="26">
        <v>96</v>
      </c>
      <c r="G5309" s="6" t="s">
        <v>83</v>
      </c>
      <c r="H5309">
        <v>1710508</v>
      </c>
      <c r="I5309" t="s">
        <v>4051</v>
      </c>
      <c r="J5309">
        <v>17</v>
      </c>
      <c r="K5309">
        <v>24</v>
      </c>
    </row>
    <row r="5310" spans="1:11">
      <c r="A5310" s="6" t="s">
        <v>80</v>
      </c>
      <c r="B5310">
        <v>3550100</v>
      </c>
      <c r="C5310" t="s">
        <v>4002</v>
      </c>
      <c r="D5310" s="26">
        <v>14</v>
      </c>
      <c r="E5310" s="26">
        <v>19</v>
      </c>
      <c r="G5310" s="6" t="s">
        <v>83</v>
      </c>
      <c r="H5310">
        <v>1710706</v>
      </c>
      <c r="I5310" t="s">
        <v>5252</v>
      </c>
      <c r="J5310">
        <v>98</v>
      </c>
      <c r="K5310">
        <v>64</v>
      </c>
    </row>
    <row r="5311" spans="1:11">
      <c r="A5311" s="6" t="s">
        <v>80</v>
      </c>
      <c r="B5311">
        <v>3550209</v>
      </c>
      <c r="C5311" t="s">
        <v>4003</v>
      </c>
      <c r="D5311" s="26">
        <v>205</v>
      </c>
      <c r="E5311" s="26">
        <v>241</v>
      </c>
      <c r="G5311" s="6" t="s">
        <v>83</v>
      </c>
      <c r="H5311">
        <v>1710904</v>
      </c>
      <c r="I5311" t="s">
        <v>5253</v>
      </c>
      <c r="J5311">
        <v>14</v>
      </c>
      <c r="K5311">
        <v>7</v>
      </c>
    </row>
    <row r="5312" spans="1:11">
      <c r="A5312" s="6" t="s">
        <v>80</v>
      </c>
      <c r="B5312">
        <v>3550308</v>
      </c>
      <c r="C5312" t="s">
        <v>4004</v>
      </c>
      <c r="D5312" s="26">
        <v>86</v>
      </c>
      <c r="E5312" s="26">
        <v>74</v>
      </c>
      <c r="G5312" s="6" t="s">
        <v>83</v>
      </c>
      <c r="H5312">
        <v>1711100</v>
      </c>
      <c r="I5312" t="s">
        <v>4052</v>
      </c>
      <c r="J5312">
        <v>12</v>
      </c>
      <c r="K5312">
        <v>19</v>
      </c>
    </row>
    <row r="5313" spans="1:11">
      <c r="A5313" s="6" t="s">
        <v>80</v>
      </c>
      <c r="B5313">
        <v>3550407</v>
      </c>
      <c r="C5313" t="s">
        <v>4005</v>
      </c>
      <c r="D5313" s="26">
        <v>28</v>
      </c>
      <c r="E5313" s="26">
        <v>35</v>
      </c>
      <c r="G5313" s="6" t="s">
        <v>83</v>
      </c>
      <c r="H5313">
        <v>1711506</v>
      </c>
      <c r="I5313" t="s">
        <v>5254</v>
      </c>
      <c r="J5313">
        <v>2</v>
      </c>
      <c r="K5313">
        <v>5</v>
      </c>
    </row>
    <row r="5314" spans="1:11">
      <c r="A5314" s="6" t="s">
        <v>80</v>
      </c>
      <c r="B5314">
        <v>3550506</v>
      </c>
      <c r="C5314" t="s">
        <v>5170</v>
      </c>
      <c r="D5314" s="26">
        <v>65</v>
      </c>
      <c r="E5314" s="26">
        <v>78</v>
      </c>
      <c r="G5314" s="6" t="s">
        <v>83</v>
      </c>
      <c r="H5314">
        <v>1711803</v>
      </c>
      <c r="I5314" t="s">
        <v>5255</v>
      </c>
      <c r="J5314">
        <v>26</v>
      </c>
      <c r="K5314">
        <v>28</v>
      </c>
    </row>
    <row r="5315" spans="1:11">
      <c r="A5315" s="6" t="s">
        <v>80</v>
      </c>
      <c r="B5315">
        <v>3550605</v>
      </c>
      <c r="C5315" t="s">
        <v>5171</v>
      </c>
      <c r="D5315" s="26">
        <v>5</v>
      </c>
      <c r="E5315" s="26">
        <v>7</v>
      </c>
      <c r="G5315" s="6" t="s">
        <v>83</v>
      </c>
      <c r="H5315">
        <v>1711902</v>
      </c>
      <c r="I5315" t="s">
        <v>5256</v>
      </c>
      <c r="J5315">
        <v>33</v>
      </c>
      <c r="K5315">
        <v>31</v>
      </c>
    </row>
    <row r="5316" spans="1:11">
      <c r="A5316" s="6" t="s">
        <v>80</v>
      </c>
      <c r="B5316">
        <v>3550704</v>
      </c>
      <c r="C5316" t="s">
        <v>153</v>
      </c>
      <c r="D5316" s="26">
        <v>6</v>
      </c>
      <c r="E5316" s="26">
        <v>9</v>
      </c>
      <c r="G5316" s="6" t="s">
        <v>83</v>
      </c>
      <c r="H5316">
        <v>1711951</v>
      </c>
      <c r="I5316" t="s">
        <v>5257</v>
      </c>
      <c r="J5316">
        <v>10</v>
      </c>
      <c r="K5316">
        <v>2</v>
      </c>
    </row>
    <row r="5317" spans="1:11">
      <c r="A5317" s="6" t="s">
        <v>80</v>
      </c>
      <c r="B5317">
        <v>3550803</v>
      </c>
      <c r="C5317" t="s">
        <v>5172</v>
      </c>
      <c r="D5317" s="26">
        <v>68</v>
      </c>
      <c r="E5317" s="26">
        <v>88</v>
      </c>
      <c r="G5317" s="6" t="s">
        <v>83</v>
      </c>
      <c r="H5317">
        <v>1712157</v>
      </c>
      <c r="I5317" t="s">
        <v>5258</v>
      </c>
      <c r="J5317">
        <v>2</v>
      </c>
      <c r="K5317">
        <v>5</v>
      </c>
    </row>
    <row r="5318" spans="1:11">
      <c r="A5318" s="6" t="s">
        <v>80</v>
      </c>
      <c r="B5318">
        <v>3550902</v>
      </c>
      <c r="C5318" t="s">
        <v>1486</v>
      </c>
      <c r="D5318" s="26">
        <v>63</v>
      </c>
      <c r="E5318" s="26">
        <v>70</v>
      </c>
      <c r="G5318" s="6" t="s">
        <v>83</v>
      </c>
      <c r="H5318">
        <v>1712405</v>
      </c>
      <c r="I5318" t="s">
        <v>5259</v>
      </c>
      <c r="J5318">
        <v>12</v>
      </c>
      <c r="K5318">
        <v>21</v>
      </c>
    </row>
    <row r="5319" spans="1:11">
      <c r="A5319" s="6" t="s">
        <v>80</v>
      </c>
      <c r="B5319">
        <v>3551009</v>
      </c>
      <c r="C5319" t="s">
        <v>4414</v>
      </c>
      <c r="D5319" s="26">
        <v>3</v>
      </c>
      <c r="E5319" s="26">
        <v>8</v>
      </c>
      <c r="G5319" s="6" t="s">
        <v>83</v>
      </c>
      <c r="H5319">
        <v>1712454</v>
      </c>
      <c r="I5319" t="s">
        <v>5260</v>
      </c>
      <c r="J5319">
        <v>3</v>
      </c>
      <c r="K5319">
        <v>7</v>
      </c>
    </row>
    <row r="5320" spans="1:11">
      <c r="A5320" s="6" t="s">
        <v>80</v>
      </c>
      <c r="B5320">
        <v>3551108</v>
      </c>
      <c r="C5320" t="s">
        <v>4008</v>
      </c>
      <c r="D5320" s="26">
        <v>103</v>
      </c>
      <c r="E5320" s="26">
        <v>105</v>
      </c>
      <c r="G5320" s="6" t="s">
        <v>83</v>
      </c>
      <c r="H5320">
        <v>1712504</v>
      </c>
      <c r="I5320" t="s">
        <v>5261</v>
      </c>
      <c r="J5320">
        <v>11</v>
      </c>
      <c r="K5320">
        <v>7</v>
      </c>
    </row>
    <row r="5321" spans="1:11">
      <c r="A5321" s="6" t="s">
        <v>80</v>
      </c>
      <c r="B5321">
        <v>3551207</v>
      </c>
      <c r="C5321" t="s">
        <v>5173</v>
      </c>
      <c r="D5321" s="26">
        <v>8</v>
      </c>
      <c r="E5321" s="26">
        <v>11</v>
      </c>
      <c r="G5321" s="6" t="s">
        <v>83</v>
      </c>
      <c r="H5321">
        <v>1712702</v>
      </c>
      <c r="I5321" t="s">
        <v>5262</v>
      </c>
      <c r="J5321">
        <v>18</v>
      </c>
      <c r="K5321">
        <v>17</v>
      </c>
    </row>
    <row r="5322" spans="1:11">
      <c r="A5322" s="6" t="s">
        <v>80</v>
      </c>
      <c r="B5322">
        <v>3551306</v>
      </c>
      <c r="C5322" t="s">
        <v>5174</v>
      </c>
      <c r="D5322" s="26">
        <v>4</v>
      </c>
      <c r="E5322" s="26">
        <v>4</v>
      </c>
      <c r="G5322" s="6" t="s">
        <v>83</v>
      </c>
      <c r="H5322">
        <v>1712801</v>
      </c>
      <c r="I5322" t="s">
        <v>5263</v>
      </c>
      <c r="J5322">
        <v>24</v>
      </c>
      <c r="K5322">
        <v>36</v>
      </c>
    </row>
    <row r="5323" spans="1:11">
      <c r="A5323" s="6" t="s">
        <v>80</v>
      </c>
      <c r="B5323">
        <v>3551405</v>
      </c>
      <c r="C5323" t="s">
        <v>4010</v>
      </c>
      <c r="D5323" s="26">
        <v>64</v>
      </c>
      <c r="E5323" s="26">
        <v>65</v>
      </c>
      <c r="G5323" s="6" t="s">
        <v>83</v>
      </c>
      <c r="H5323">
        <v>1713205</v>
      </c>
      <c r="I5323" t="s">
        <v>5264</v>
      </c>
      <c r="J5323">
        <v>16</v>
      </c>
      <c r="K5323">
        <v>30</v>
      </c>
    </row>
    <row r="5324" spans="1:11">
      <c r="A5324" s="6" t="s">
        <v>80</v>
      </c>
      <c r="B5324">
        <v>3551504</v>
      </c>
      <c r="C5324" t="s">
        <v>4011</v>
      </c>
      <c r="D5324" s="26">
        <v>18</v>
      </c>
      <c r="E5324" s="26">
        <v>16</v>
      </c>
      <c r="G5324" s="6" t="s">
        <v>83</v>
      </c>
      <c r="H5324">
        <v>1713304</v>
      </c>
      <c r="I5324" t="s">
        <v>5265</v>
      </c>
      <c r="J5324">
        <v>13</v>
      </c>
      <c r="K5324">
        <v>13</v>
      </c>
    </row>
    <row r="5325" spans="1:11">
      <c r="A5325" s="6" t="s">
        <v>80</v>
      </c>
      <c r="B5325">
        <v>3551603</v>
      </c>
      <c r="C5325" t="s">
        <v>5175</v>
      </c>
      <c r="D5325" s="26">
        <v>108</v>
      </c>
      <c r="E5325" s="26">
        <v>120</v>
      </c>
      <c r="G5325" s="6" t="s">
        <v>83</v>
      </c>
      <c r="H5325">
        <v>1713601</v>
      </c>
      <c r="I5325" t="s">
        <v>4053</v>
      </c>
      <c r="J5325">
        <v>11</v>
      </c>
      <c r="K5325">
        <v>25</v>
      </c>
    </row>
    <row r="5326" spans="1:11">
      <c r="A5326" s="6" t="s">
        <v>80</v>
      </c>
      <c r="B5326">
        <v>3551702</v>
      </c>
      <c r="C5326" t="s">
        <v>3839</v>
      </c>
      <c r="D5326" s="26">
        <v>0</v>
      </c>
      <c r="E5326" s="26">
        <v>1</v>
      </c>
      <c r="G5326" s="6" t="s">
        <v>83</v>
      </c>
      <c r="H5326">
        <v>1713700</v>
      </c>
      <c r="I5326" t="s">
        <v>5266</v>
      </c>
      <c r="J5326">
        <v>3</v>
      </c>
      <c r="K5326">
        <v>2</v>
      </c>
    </row>
    <row r="5327" spans="1:11">
      <c r="A5327" s="6" t="s">
        <v>80</v>
      </c>
      <c r="B5327">
        <v>3551801</v>
      </c>
      <c r="C5327" t="s">
        <v>4012</v>
      </c>
      <c r="D5327" s="26">
        <v>245</v>
      </c>
      <c r="E5327" s="26">
        <v>305</v>
      </c>
      <c r="G5327" s="6" t="s">
        <v>83</v>
      </c>
      <c r="H5327">
        <v>1713957</v>
      </c>
      <c r="I5327" t="s">
        <v>5267</v>
      </c>
      <c r="J5327">
        <v>29</v>
      </c>
      <c r="K5327">
        <v>25</v>
      </c>
    </row>
    <row r="5328" spans="1:11">
      <c r="A5328" s="6" t="s">
        <v>80</v>
      </c>
      <c r="B5328">
        <v>3551900</v>
      </c>
      <c r="C5328" t="s">
        <v>5176</v>
      </c>
      <c r="D5328" s="26">
        <v>19</v>
      </c>
      <c r="E5328" s="26">
        <v>19</v>
      </c>
      <c r="G5328" s="6" t="s">
        <v>83</v>
      </c>
      <c r="H5328">
        <v>1714203</v>
      </c>
      <c r="I5328" t="s">
        <v>3008</v>
      </c>
      <c r="J5328">
        <v>6</v>
      </c>
      <c r="K5328">
        <v>10</v>
      </c>
    </row>
    <row r="5329" spans="1:11">
      <c r="A5329" s="6" t="s">
        <v>80</v>
      </c>
      <c r="B5329">
        <v>3552007</v>
      </c>
      <c r="C5329" t="s">
        <v>5177</v>
      </c>
      <c r="D5329" s="26">
        <v>28</v>
      </c>
      <c r="E5329" s="26">
        <v>29</v>
      </c>
      <c r="G5329" s="6" t="s">
        <v>83</v>
      </c>
      <c r="H5329">
        <v>1714302</v>
      </c>
      <c r="I5329" t="s">
        <v>504</v>
      </c>
      <c r="J5329">
        <v>19</v>
      </c>
      <c r="K5329">
        <v>27</v>
      </c>
    </row>
    <row r="5330" spans="1:11">
      <c r="A5330" s="6" t="s">
        <v>80</v>
      </c>
      <c r="B5330">
        <v>3552106</v>
      </c>
      <c r="C5330" t="s">
        <v>4013</v>
      </c>
      <c r="D5330" s="26">
        <v>351</v>
      </c>
      <c r="E5330" s="26">
        <v>435</v>
      </c>
      <c r="G5330" s="6" t="s">
        <v>83</v>
      </c>
      <c r="H5330">
        <v>1714880</v>
      </c>
      <c r="I5330" t="s">
        <v>947</v>
      </c>
      <c r="J5330">
        <v>53</v>
      </c>
      <c r="K5330">
        <v>49</v>
      </c>
    </row>
    <row r="5331" spans="1:11">
      <c r="A5331" s="6" t="s">
        <v>80</v>
      </c>
      <c r="B5331">
        <v>3552205</v>
      </c>
      <c r="C5331" t="s">
        <v>4014</v>
      </c>
      <c r="D5331" s="26">
        <v>20</v>
      </c>
      <c r="E5331" s="26">
        <v>18</v>
      </c>
      <c r="G5331" s="6" t="s">
        <v>83</v>
      </c>
      <c r="H5331">
        <v>1715002</v>
      </c>
      <c r="I5331" t="s">
        <v>5268</v>
      </c>
      <c r="J5331">
        <v>4</v>
      </c>
      <c r="K5331">
        <v>2</v>
      </c>
    </row>
    <row r="5332" spans="1:11">
      <c r="A5332" s="6" t="s">
        <v>80</v>
      </c>
      <c r="B5332">
        <v>3552304</v>
      </c>
      <c r="C5332" t="s">
        <v>5178</v>
      </c>
      <c r="D5332" s="26">
        <v>28</v>
      </c>
      <c r="E5332" s="26">
        <v>29</v>
      </c>
      <c r="G5332" s="6" t="s">
        <v>83</v>
      </c>
      <c r="H5332">
        <v>1715101</v>
      </c>
      <c r="I5332" t="s">
        <v>5269</v>
      </c>
      <c r="J5332">
        <v>2</v>
      </c>
      <c r="K5332">
        <v>6</v>
      </c>
    </row>
    <row r="5333" spans="1:11">
      <c r="A5333" s="6" t="s">
        <v>80</v>
      </c>
      <c r="B5333">
        <v>3552403</v>
      </c>
      <c r="C5333" t="s">
        <v>4016</v>
      </c>
      <c r="D5333" s="26">
        <v>73</v>
      </c>
      <c r="E5333" s="26">
        <v>70</v>
      </c>
      <c r="G5333" s="6" t="s">
        <v>83</v>
      </c>
      <c r="H5333">
        <v>1715150</v>
      </c>
      <c r="I5333" t="s">
        <v>5270</v>
      </c>
      <c r="J5333">
        <v>0</v>
      </c>
      <c r="K5333">
        <v>1</v>
      </c>
    </row>
    <row r="5334" spans="1:11">
      <c r="A5334" s="6" t="s">
        <v>80</v>
      </c>
      <c r="B5334">
        <v>3552551</v>
      </c>
      <c r="C5334" t="s">
        <v>4017</v>
      </c>
      <c r="D5334" s="26">
        <v>144</v>
      </c>
      <c r="E5334" s="26">
        <v>148</v>
      </c>
      <c r="G5334" s="6" t="s">
        <v>83</v>
      </c>
      <c r="H5334">
        <v>1715259</v>
      </c>
      <c r="I5334" t="s">
        <v>5271</v>
      </c>
      <c r="J5334">
        <v>2</v>
      </c>
      <c r="K5334">
        <v>1</v>
      </c>
    </row>
    <row r="5335" spans="1:11">
      <c r="A5335" s="6" t="s">
        <v>80</v>
      </c>
      <c r="B5335">
        <v>3552502</v>
      </c>
      <c r="C5335" t="s">
        <v>4019</v>
      </c>
      <c r="D5335" s="26">
        <v>68</v>
      </c>
      <c r="E5335" s="26">
        <v>88</v>
      </c>
      <c r="G5335" s="6" t="s">
        <v>83</v>
      </c>
      <c r="H5335">
        <v>1715507</v>
      </c>
      <c r="I5335" t="s">
        <v>5272</v>
      </c>
      <c r="J5335">
        <v>1</v>
      </c>
      <c r="K5335">
        <v>0</v>
      </c>
    </row>
    <row r="5336" spans="1:11">
      <c r="A5336" s="6" t="s">
        <v>80</v>
      </c>
      <c r="B5336">
        <v>3552601</v>
      </c>
      <c r="C5336" t="s">
        <v>5179</v>
      </c>
      <c r="D5336" s="26">
        <v>14</v>
      </c>
      <c r="E5336" s="26">
        <v>15</v>
      </c>
      <c r="G5336" s="6" t="s">
        <v>83</v>
      </c>
      <c r="H5336">
        <v>1721000</v>
      </c>
      <c r="I5336" t="s">
        <v>2835</v>
      </c>
      <c r="J5336">
        <v>36</v>
      </c>
      <c r="K5336">
        <v>39</v>
      </c>
    </row>
    <row r="5337" spans="1:11">
      <c r="A5337" s="6" t="s">
        <v>80</v>
      </c>
      <c r="B5337">
        <v>3552700</v>
      </c>
      <c r="C5337" t="s">
        <v>226</v>
      </c>
      <c r="D5337" s="26">
        <v>50</v>
      </c>
      <c r="E5337" s="26">
        <v>62</v>
      </c>
      <c r="G5337" s="6" t="s">
        <v>83</v>
      </c>
      <c r="H5337">
        <v>1715705</v>
      </c>
      <c r="I5337" t="s">
        <v>4055</v>
      </c>
      <c r="J5337">
        <v>31</v>
      </c>
      <c r="K5337">
        <v>29</v>
      </c>
    </row>
    <row r="5338" spans="1:11">
      <c r="A5338" s="6" t="s">
        <v>80</v>
      </c>
      <c r="B5338">
        <v>3552908</v>
      </c>
      <c r="C5338" t="s">
        <v>5180</v>
      </c>
      <c r="D5338" s="26">
        <v>24</v>
      </c>
      <c r="E5338" s="26">
        <v>39</v>
      </c>
      <c r="G5338" s="6" t="s">
        <v>83</v>
      </c>
      <c r="H5338">
        <v>1713809</v>
      </c>
      <c r="I5338" t="s">
        <v>5273</v>
      </c>
      <c r="J5338">
        <v>30</v>
      </c>
      <c r="K5338">
        <v>27</v>
      </c>
    </row>
    <row r="5339" spans="1:11">
      <c r="A5339" s="6" t="s">
        <v>80</v>
      </c>
      <c r="B5339">
        <v>3553005</v>
      </c>
      <c r="C5339" t="s">
        <v>5181</v>
      </c>
      <c r="D5339" s="26">
        <v>33</v>
      </c>
      <c r="E5339" s="26">
        <v>46</v>
      </c>
      <c r="G5339" s="6" t="s">
        <v>83</v>
      </c>
      <c r="H5339">
        <v>1715754</v>
      </c>
      <c r="I5339" t="s">
        <v>4057</v>
      </c>
      <c r="J5339">
        <v>7</v>
      </c>
      <c r="K5339">
        <v>8</v>
      </c>
    </row>
    <row r="5340" spans="1:11">
      <c r="A5340" s="6" t="s">
        <v>80</v>
      </c>
      <c r="B5340">
        <v>3553104</v>
      </c>
      <c r="C5340" t="s">
        <v>5182</v>
      </c>
      <c r="D5340" s="26">
        <v>12</v>
      </c>
      <c r="E5340" s="26">
        <v>13</v>
      </c>
      <c r="G5340" s="6" t="s">
        <v>83</v>
      </c>
      <c r="H5340">
        <v>1716109</v>
      </c>
      <c r="I5340" t="s">
        <v>4059</v>
      </c>
      <c r="J5340">
        <v>4</v>
      </c>
      <c r="K5340">
        <v>8</v>
      </c>
    </row>
    <row r="5341" spans="1:11">
      <c r="A5341" s="6" t="s">
        <v>80</v>
      </c>
      <c r="B5341">
        <v>3553203</v>
      </c>
      <c r="C5341" t="s">
        <v>5183</v>
      </c>
      <c r="D5341" s="26">
        <v>11</v>
      </c>
      <c r="E5341" s="26">
        <v>16</v>
      </c>
      <c r="G5341" s="6" t="s">
        <v>83</v>
      </c>
      <c r="H5341">
        <v>1716208</v>
      </c>
      <c r="I5341" t="s">
        <v>5274</v>
      </c>
      <c r="J5341">
        <v>46</v>
      </c>
      <c r="K5341">
        <v>59</v>
      </c>
    </row>
    <row r="5342" spans="1:11">
      <c r="A5342" s="6" t="s">
        <v>80</v>
      </c>
      <c r="B5342">
        <v>3553302</v>
      </c>
      <c r="C5342" t="s">
        <v>5184</v>
      </c>
      <c r="D5342" s="26">
        <v>15</v>
      </c>
      <c r="E5342" s="26">
        <v>18</v>
      </c>
      <c r="G5342" s="6" t="s">
        <v>83</v>
      </c>
      <c r="H5342">
        <v>1716307</v>
      </c>
      <c r="I5342" t="s">
        <v>1951</v>
      </c>
      <c r="J5342">
        <v>15</v>
      </c>
      <c r="K5342">
        <v>18</v>
      </c>
    </row>
    <row r="5343" spans="1:11">
      <c r="A5343" s="6" t="s">
        <v>80</v>
      </c>
      <c r="B5343">
        <v>3553401</v>
      </c>
      <c r="C5343" t="s">
        <v>5185</v>
      </c>
      <c r="D5343" s="26">
        <v>71</v>
      </c>
      <c r="E5343" s="26">
        <v>83</v>
      </c>
      <c r="G5343" s="6" t="s">
        <v>83</v>
      </c>
      <c r="H5343">
        <v>1716505</v>
      </c>
      <c r="I5343" t="s">
        <v>5275</v>
      </c>
      <c r="J5343">
        <v>15</v>
      </c>
      <c r="K5343">
        <v>16</v>
      </c>
    </row>
    <row r="5344" spans="1:11">
      <c r="A5344" s="6" t="s">
        <v>80</v>
      </c>
      <c r="B5344">
        <v>3553500</v>
      </c>
      <c r="C5344" t="s">
        <v>3022</v>
      </c>
      <c r="D5344" s="26">
        <v>24</v>
      </c>
      <c r="E5344" s="26">
        <v>22</v>
      </c>
      <c r="G5344" s="6" t="s">
        <v>83</v>
      </c>
      <c r="H5344">
        <v>1716604</v>
      </c>
      <c r="I5344" t="s">
        <v>5276</v>
      </c>
      <c r="J5344">
        <v>8</v>
      </c>
      <c r="K5344">
        <v>12</v>
      </c>
    </row>
    <row r="5345" spans="1:11">
      <c r="A5345" s="6" t="s">
        <v>80</v>
      </c>
      <c r="B5345">
        <v>3553609</v>
      </c>
      <c r="C5345" t="s">
        <v>5186</v>
      </c>
      <c r="D5345" s="26">
        <v>15</v>
      </c>
      <c r="E5345" s="26">
        <v>16</v>
      </c>
      <c r="G5345" s="6" t="s">
        <v>83</v>
      </c>
      <c r="H5345">
        <v>1716653</v>
      </c>
      <c r="I5345" t="s">
        <v>4060</v>
      </c>
      <c r="J5345">
        <v>59</v>
      </c>
      <c r="K5345">
        <v>50</v>
      </c>
    </row>
    <row r="5346" spans="1:11">
      <c r="A5346" s="6" t="s">
        <v>80</v>
      </c>
      <c r="B5346">
        <v>3553658</v>
      </c>
      <c r="C5346" t="s">
        <v>5187</v>
      </c>
      <c r="D5346" s="26">
        <v>1</v>
      </c>
      <c r="E5346" s="26">
        <v>1</v>
      </c>
      <c r="G5346" s="6" t="s">
        <v>83</v>
      </c>
      <c r="H5346">
        <v>1717008</v>
      </c>
      <c r="I5346" t="s">
        <v>5277</v>
      </c>
      <c r="J5346">
        <v>20</v>
      </c>
      <c r="K5346">
        <v>19</v>
      </c>
    </row>
    <row r="5347" spans="1:11">
      <c r="A5347" s="6" t="s">
        <v>80</v>
      </c>
      <c r="B5347">
        <v>3553708</v>
      </c>
      <c r="C5347" t="s">
        <v>4020</v>
      </c>
      <c r="D5347" s="26">
        <v>75</v>
      </c>
      <c r="E5347" s="26">
        <v>85</v>
      </c>
      <c r="G5347" s="6" t="s">
        <v>83</v>
      </c>
      <c r="H5347">
        <v>1717206</v>
      </c>
      <c r="I5347" t="s">
        <v>5278</v>
      </c>
      <c r="J5347">
        <v>16</v>
      </c>
      <c r="K5347">
        <v>15</v>
      </c>
    </row>
    <row r="5348" spans="1:11">
      <c r="A5348" s="6" t="s">
        <v>80</v>
      </c>
      <c r="B5348">
        <v>3553807</v>
      </c>
      <c r="C5348" t="s">
        <v>5188</v>
      </c>
      <c r="D5348" s="26">
        <v>36</v>
      </c>
      <c r="E5348" s="26">
        <v>54</v>
      </c>
      <c r="G5348" s="6" t="s">
        <v>83</v>
      </c>
      <c r="H5348">
        <v>1717503</v>
      </c>
      <c r="I5348" t="s">
        <v>5279</v>
      </c>
      <c r="J5348">
        <v>15</v>
      </c>
      <c r="K5348">
        <v>12</v>
      </c>
    </row>
    <row r="5349" spans="1:11">
      <c r="A5349" s="6" t="s">
        <v>80</v>
      </c>
      <c r="B5349">
        <v>3553856</v>
      </c>
      <c r="C5349" t="s">
        <v>5189</v>
      </c>
      <c r="D5349" s="26">
        <v>12</v>
      </c>
      <c r="E5349" s="26">
        <v>20</v>
      </c>
      <c r="G5349" s="6" t="s">
        <v>83</v>
      </c>
      <c r="H5349">
        <v>1717800</v>
      </c>
      <c r="I5349" t="s">
        <v>5280</v>
      </c>
      <c r="J5349">
        <v>2</v>
      </c>
      <c r="K5349">
        <v>4</v>
      </c>
    </row>
    <row r="5350" spans="1:11">
      <c r="A5350" s="6" t="s">
        <v>80</v>
      </c>
      <c r="B5350">
        <v>3553906</v>
      </c>
      <c r="C5350" t="s">
        <v>5190</v>
      </c>
      <c r="D5350" s="26">
        <v>9</v>
      </c>
      <c r="E5350" s="26">
        <v>11</v>
      </c>
      <c r="G5350" s="6" t="s">
        <v>83</v>
      </c>
      <c r="H5350">
        <v>1717909</v>
      </c>
      <c r="I5350" t="s">
        <v>4061</v>
      </c>
      <c r="J5350">
        <v>12</v>
      </c>
      <c r="K5350">
        <v>34</v>
      </c>
    </row>
    <row r="5351" spans="1:11">
      <c r="A5351" s="6" t="s">
        <v>80</v>
      </c>
      <c r="B5351">
        <v>3553955</v>
      </c>
      <c r="C5351" t="s">
        <v>5191</v>
      </c>
      <c r="D5351" s="26">
        <v>20</v>
      </c>
      <c r="E5351" s="26">
        <v>22</v>
      </c>
      <c r="G5351" s="6" t="s">
        <v>83</v>
      </c>
      <c r="H5351">
        <v>1718006</v>
      </c>
      <c r="I5351" t="s">
        <v>5281</v>
      </c>
      <c r="J5351">
        <v>5</v>
      </c>
      <c r="K5351">
        <v>8</v>
      </c>
    </row>
    <row r="5352" spans="1:11">
      <c r="A5352" s="6" t="s">
        <v>80</v>
      </c>
      <c r="B5352">
        <v>3554003</v>
      </c>
      <c r="C5352" t="s">
        <v>4021</v>
      </c>
      <c r="D5352" s="26">
        <v>62</v>
      </c>
      <c r="E5352" s="26">
        <v>83</v>
      </c>
      <c r="G5352" s="6" t="s">
        <v>83</v>
      </c>
      <c r="H5352">
        <v>1718204</v>
      </c>
      <c r="I5352" t="s">
        <v>4062</v>
      </c>
      <c r="J5352">
        <v>24</v>
      </c>
      <c r="K5352">
        <v>30</v>
      </c>
    </row>
    <row r="5353" spans="1:11">
      <c r="A5353" s="6" t="s">
        <v>80</v>
      </c>
      <c r="B5353">
        <v>3554102</v>
      </c>
      <c r="C5353" t="s">
        <v>4022</v>
      </c>
      <c r="D5353" s="26">
        <v>87</v>
      </c>
      <c r="E5353" s="26">
        <v>99</v>
      </c>
      <c r="G5353" s="6" t="s">
        <v>83</v>
      </c>
      <c r="H5353">
        <v>1718303</v>
      </c>
      <c r="I5353" t="s">
        <v>4063</v>
      </c>
      <c r="J5353">
        <v>93</v>
      </c>
      <c r="K5353">
        <v>118</v>
      </c>
    </row>
    <row r="5354" spans="1:11">
      <c r="A5354" s="6" t="s">
        <v>80</v>
      </c>
      <c r="B5354">
        <v>3554201</v>
      </c>
      <c r="C5354" t="s">
        <v>5192</v>
      </c>
      <c r="D5354" s="26">
        <v>24</v>
      </c>
      <c r="E5354" s="26">
        <v>43</v>
      </c>
      <c r="G5354" s="6" t="s">
        <v>83</v>
      </c>
      <c r="H5354">
        <v>1718402</v>
      </c>
      <c r="I5354" t="s">
        <v>1101</v>
      </c>
      <c r="J5354">
        <v>11</v>
      </c>
      <c r="K5354">
        <v>11</v>
      </c>
    </row>
    <row r="5355" spans="1:11">
      <c r="A5355" s="6" t="s">
        <v>80</v>
      </c>
      <c r="B5355">
        <v>3554300</v>
      </c>
      <c r="C5355" t="s">
        <v>626</v>
      </c>
      <c r="D5355" s="26">
        <v>520</v>
      </c>
      <c r="E5355" s="26">
        <v>508</v>
      </c>
      <c r="G5355" s="6" t="s">
        <v>83</v>
      </c>
      <c r="H5355">
        <v>1718451</v>
      </c>
      <c r="I5355" t="s">
        <v>5282</v>
      </c>
      <c r="J5355">
        <v>1</v>
      </c>
      <c r="K5355">
        <v>0</v>
      </c>
    </row>
    <row r="5356" spans="1:11">
      <c r="A5356" s="6" t="s">
        <v>80</v>
      </c>
      <c r="B5356">
        <v>3554409</v>
      </c>
      <c r="C5356" t="s">
        <v>2950</v>
      </c>
      <c r="D5356" s="26">
        <v>4</v>
      </c>
      <c r="E5356" s="26">
        <v>6</v>
      </c>
      <c r="G5356" s="6" t="s">
        <v>83</v>
      </c>
      <c r="H5356">
        <v>1718501</v>
      </c>
      <c r="I5356" t="s">
        <v>5283</v>
      </c>
      <c r="J5356">
        <v>34</v>
      </c>
      <c r="K5356">
        <v>44</v>
      </c>
    </row>
    <row r="5357" spans="1:11">
      <c r="A5357" s="6" t="s">
        <v>80</v>
      </c>
      <c r="B5357">
        <v>3554508</v>
      </c>
      <c r="C5357" t="s">
        <v>5193</v>
      </c>
      <c r="D5357" s="26">
        <v>25</v>
      </c>
      <c r="E5357" s="26">
        <v>65</v>
      </c>
      <c r="G5357" s="6" t="s">
        <v>83</v>
      </c>
      <c r="H5357">
        <v>1718550</v>
      </c>
      <c r="I5357" t="s">
        <v>1583</v>
      </c>
      <c r="J5357">
        <v>19</v>
      </c>
      <c r="K5357">
        <v>20</v>
      </c>
    </row>
    <row r="5358" spans="1:11">
      <c r="A5358" s="6" t="s">
        <v>80</v>
      </c>
      <c r="B5358">
        <v>3554607</v>
      </c>
      <c r="C5358" t="s">
        <v>5194</v>
      </c>
      <c r="D5358" s="26">
        <v>17</v>
      </c>
      <c r="E5358" s="26">
        <v>22</v>
      </c>
      <c r="G5358" s="6" t="s">
        <v>83</v>
      </c>
      <c r="H5358">
        <v>1718659</v>
      </c>
      <c r="I5358" t="s">
        <v>5284</v>
      </c>
      <c r="J5358">
        <v>0</v>
      </c>
      <c r="K5358">
        <v>1</v>
      </c>
    </row>
    <row r="5359" spans="1:11">
      <c r="A5359" s="6" t="s">
        <v>80</v>
      </c>
      <c r="B5359">
        <v>3554656</v>
      </c>
      <c r="C5359" t="s">
        <v>5195</v>
      </c>
      <c r="D5359" s="26">
        <v>4</v>
      </c>
      <c r="E5359" s="26">
        <v>3</v>
      </c>
      <c r="G5359" s="6" t="s">
        <v>83</v>
      </c>
      <c r="H5359">
        <v>1718709</v>
      </c>
      <c r="I5359" t="s">
        <v>4064</v>
      </c>
      <c r="J5359">
        <v>16</v>
      </c>
      <c r="K5359">
        <v>12</v>
      </c>
    </row>
    <row r="5360" spans="1:11">
      <c r="A5360" s="6" t="s">
        <v>80</v>
      </c>
      <c r="B5360">
        <v>3554706</v>
      </c>
      <c r="C5360" t="s">
        <v>5196</v>
      </c>
      <c r="D5360" s="26">
        <v>112</v>
      </c>
      <c r="E5360" s="26">
        <v>132</v>
      </c>
      <c r="G5360" s="6" t="s">
        <v>83</v>
      </c>
      <c r="H5360">
        <v>1718758</v>
      </c>
      <c r="I5360" t="s">
        <v>4065</v>
      </c>
      <c r="J5360">
        <v>11</v>
      </c>
      <c r="K5360">
        <v>9</v>
      </c>
    </row>
    <row r="5361" spans="1:11">
      <c r="A5361" s="6" t="s">
        <v>80</v>
      </c>
      <c r="B5361">
        <v>3554805</v>
      </c>
      <c r="C5361" t="s">
        <v>4024</v>
      </c>
      <c r="D5361" s="26">
        <v>141</v>
      </c>
      <c r="E5361" s="26">
        <v>141</v>
      </c>
      <c r="G5361" s="6" t="s">
        <v>83</v>
      </c>
      <c r="H5361">
        <v>1718808</v>
      </c>
      <c r="I5361" t="s">
        <v>4067</v>
      </c>
      <c r="J5361">
        <v>178</v>
      </c>
      <c r="K5361">
        <v>226</v>
      </c>
    </row>
    <row r="5362" spans="1:11">
      <c r="A5362" s="6" t="s">
        <v>80</v>
      </c>
      <c r="B5362">
        <v>3554904</v>
      </c>
      <c r="C5362" t="s">
        <v>5197</v>
      </c>
      <c r="D5362" s="26">
        <v>28</v>
      </c>
      <c r="E5362" s="26">
        <v>28</v>
      </c>
      <c r="G5362" s="6" t="s">
        <v>83</v>
      </c>
      <c r="H5362">
        <v>1718865</v>
      </c>
      <c r="I5362" t="s">
        <v>5286</v>
      </c>
      <c r="J5362">
        <v>157</v>
      </c>
      <c r="K5362">
        <v>155</v>
      </c>
    </row>
    <row r="5363" spans="1:11">
      <c r="A5363" s="6" t="s">
        <v>80</v>
      </c>
      <c r="B5363">
        <v>3554953</v>
      </c>
      <c r="C5363" t="s">
        <v>5198</v>
      </c>
      <c r="D5363" s="26">
        <v>36</v>
      </c>
      <c r="E5363" s="26">
        <v>40</v>
      </c>
      <c r="G5363" s="6" t="s">
        <v>83</v>
      </c>
      <c r="H5363">
        <v>1718881</v>
      </c>
      <c r="I5363" t="s">
        <v>5287</v>
      </c>
      <c r="J5363">
        <v>4</v>
      </c>
      <c r="K5363">
        <v>5</v>
      </c>
    </row>
    <row r="5364" spans="1:11">
      <c r="A5364" s="6" t="s">
        <v>80</v>
      </c>
      <c r="B5364">
        <v>3555000</v>
      </c>
      <c r="C5364" t="s">
        <v>4025</v>
      </c>
      <c r="D5364" s="26">
        <v>56</v>
      </c>
      <c r="E5364" s="26">
        <v>91</v>
      </c>
      <c r="G5364" s="6" t="s">
        <v>83</v>
      </c>
      <c r="H5364">
        <v>1718899</v>
      </c>
      <c r="I5364" t="s">
        <v>5288</v>
      </c>
      <c r="J5364">
        <v>5</v>
      </c>
      <c r="K5364">
        <v>6</v>
      </c>
    </row>
    <row r="5365" spans="1:11">
      <c r="A5365" s="6" t="s">
        <v>80</v>
      </c>
      <c r="B5365">
        <v>3555109</v>
      </c>
      <c r="C5365" t="s">
        <v>5199</v>
      </c>
      <c r="D5365" s="26">
        <v>65</v>
      </c>
      <c r="E5365" s="26">
        <v>84</v>
      </c>
      <c r="G5365" s="6" t="s">
        <v>83</v>
      </c>
      <c r="H5365">
        <v>1718907</v>
      </c>
      <c r="I5365" t="s">
        <v>5289</v>
      </c>
      <c r="J5365">
        <v>2</v>
      </c>
      <c r="K5365">
        <v>4</v>
      </c>
    </row>
    <row r="5366" spans="1:11">
      <c r="A5366" s="6" t="s">
        <v>80</v>
      </c>
      <c r="B5366">
        <v>3555208</v>
      </c>
      <c r="C5366" t="s">
        <v>5200</v>
      </c>
      <c r="D5366" s="26">
        <v>10</v>
      </c>
      <c r="E5366" s="26">
        <v>9</v>
      </c>
      <c r="G5366" s="6" t="s">
        <v>83</v>
      </c>
      <c r="H5366">
        <v>1719004</v>
      </c>
      <c r="I5366" t="s">
        <v>4068</v>
      </c>
      <c r="J5366">
        <v>14</v>
      </c>
      <c r="K5366">
        <v>3</v>
      </c>
    </row>
    <row r="5367" spans="1:11">
      <c r="A5367" s="6" t="s">
        <v>80</v>
      </c>
      <c r="B5367">
        <v>3555307</v>
      </c>
      <c r="C5367" t="s">
        <v>1664</v>
      </c>
      <c r="D5367" s="26">
        <v>50</v>
      </c>
      <c r="E5367" s="26">
        <v>57</v>
      </c>
      <c r="G5367" s="6" t="s">
        <v>83</v>
      </c>
      <c r="H5367">
        <v>1720002</v>
      </c>
      <c r="I5367" t="s">
        <v>4069</v>
      </c>
      <c r="J5367">
        <v>42</v>
      </c>
      <c r="K5367">
        <v>59</v>
      </c>
    </row>
    <row r="5368" spans="1:11">
      <c r="A5368" s="6" t="s">
        <v>80</v>
      </c>
      <c r="B5368">
        <v>3555356</v>
      </c>
      <c r="C5368" t="s">
        <v>5201</v>
      </c>
      <c r="D5368" s="26">
        <v>2</v>
      </c>
      <c r="E5368" s="26">
        <v>2</v>
      </c>
      <c r="G5368" s="6" t="s">
        <v>83</v>
      </c>
      <c r="H5368">
        <v>1720101</v>
      </c>
      <c r="I5368" t="s">
        <v>4070</v>
      </c>
      <c r="J5368">
        <v>91</v>
      </c>
      <c r="K5368">
        <v>100</v>
      </c>
    </row>
    <row r="5369" spans="1:11">
      <c r="A5369" s="6" t="s">
        <v>80</v>
      </c>
      <c r="B5369">
        <v>3555406</v>
      </c>
      <c r="C5369" t="s">
        <v>4026</v>
      </c>
      <c r="D5369" s="26">
        <v>48</v>
      </c>
      <c r="E5369" s="26">
        <v>53</v>
      </c>
      <c r="G5369" s="6" t="s">
        <v>83</v>
      </c>
      <c r="H5369">
        <v>1720150</v>
      </c>
      <c r="I5369" t="s">
        <v>5290</v>
      </c>
      <c r="J5369">
        <v>0</v>
      </c>
      <c r="K5369">
        <v>3</v>
      </c>
    </row>
    <row r="5370" spans="1:11">
      <c r="A5370" s="6" t="s">
        <v>80</v>
      </c>
      <c r="B5370">
        <v>3555505</v>
      </c>
      <c r="C5370" t="s">
        <v>5202</v>
      </c>
      <c r="D5370" s="26">
        <v>24</v>
      </c>
      <c r="E5370" s="26">
        <v>31</v>
      </c>
      <c r="G5370" s="6" t="s">
        <v>83</v>
      </c>
      <c r="H5370" s="71">
        <v>1720200</v>
      </c>
      <c r="I5370" s="72" t="s">
        <v>4071</v>
      </c>
      <c r="J5370" s="71">
        <v>193</v>
      </c>
      <c r="K5370" s="71">
        <v>113</v>
      </c>
    </row>
    <row r="5371" spans="1:11">
      <c r="A5371" s="6" t="s">
        <v>80</v>
      </c>
      <c r="B5371">
        <v>3555604</v>
      </c>
      <c r="C5371" t="s">
        <v>5203</v>
      </c>
      <c r="D5371" s="26">
        <v>19</v>
      </c>
      <c r="E5371" s="26">
        <v>15</v>
      </c>
      <c r="G5371" s="6" t="s">
        <v>83</v>
      </c>
      <c r="H5371">
        <v>1720259</v>
      </c>
      <c r="I5371" t="s">
        <v>4072</v>
      </c>
      <c r="J5371">
        <v>5</v>
      </c>
      <c r="K5371">
        <v>12</v>
      </c>
    </row>
    <row r="5372" spans="1:11">
      <c r="A5372" s="6" t="s">
        <v>80</v>
      </c>
      <c r="B5372">
        <v>3555703</v>
      </c>
      <c r="C5372" t="s">
        <v>5204</v>
      </c>
      <c r="D5372" s="26">
        <v>1</v>
      </c>
      <c r="E5372" s="26">
        <v>1</v>
      </c>
      <c r="G5372" s="6" t="s">
        <v>83</v>
      </c>
      <c r="H5372">
        <v>1720309</v>
      </c>
      <c r="I5372" t="s">
        <v>5291</v>
      </c>
      <c r="J5372">
        <v>53</v>
      </c>
      <c r="K5372">
        <v>33</v>
      </c>
    </row>
    <row r="5373" spans="1:11">
      <c r="A5373" s="6" t="s">
        <v>80</v>
      </c>
      <c r="B5373">
        <v>3555802</v>
      </c>
      <c r="C5373" t="s">
        <v>4028</v>
      </c>
      <c r="D5373" s="26">
        <v>102</v>
      </c>
      <c r="E5373" s="26">
        <v>104</v>
      </c>
      <c r="G5373" s="6" t="s">
        <v>83</v>
      </c>
      <c r="H5373">
        <v>1720499</v>
      </c>
      <c r="I5373" t="s">
        <v>5292</v>
      </c>
      <c r="J5373">
        <v>6</v>
      </c>
      <c r="K5373">
        <v>8</v>
      </c>
    </row>
    <row r="5374" spans="1:11">
      <c r="A5374" s="6" t="s">
        <v>80</v>
      </c>
      <c r="B5374">
        <v>3555901</v>
      </c>
      <c r="C5374" t="s">
        <v>5205</v>
      </c>
      <c r="D5374" s="26">
        <v>14</v>
      </c>
      <c r="E5374" s="26">
        <v>15</v>
      </c>
      <c r="G5374" s="6" t="s">
        <v>83</v>
      </c>
      <c r="H5374">
        <v>1720655</v>
      </c>
      <c r="I5374" t="s">
        <v>5293</v>
      </c>
      <c r="J5374">
        <v>11</v>
      </c>
      <c r="K5374">
        <v>9</v>
      </c>
    </row>
    <row r="5375" spans="1:11">
      <c r="A5375" s="6" t="s">
        <v>80</v>
      </c>
      <c r="B5375">
        <v>3556008</v>
      </c>
      <c r="C5375" t="s">
        <v>5206</v>
      </c>
      <c r="D5375" s="26">
        <v>66</v>
      </c>
      <c r="E5375" s="26">
        <v>92</v>
      </c>
      <c r="G5375" s="6" t="s">
        <v>83</v>
      </c>
      <c r="H5375">
        <v>1720804</v>
      </c>
      <c r="I5375" t="s">
        <v>4073</v>
      </c>
      <c r="J5375">
        <v>54</v>
      </c>
      <c r="K5375">
        <v>49</v>
      </c>
    </row>
    <row r="5376" spans="1:11">
      <c r="A5376" s="6" t="s">
        <v>80</v>
      </c>
      <c r="B5376">
        <v>3556107</v>
      </c>
      <c r="C5376" t="s">
        <v>5207</v>
      </c>
      <c r="D5376" s="26">
        <v>38</v>
      </c>
      <c r="E5376" s="26">
        <v>46</v>
      </c>
      <c r="G5376" s="6" t="s">
        <v>83</v>
      </c>
      <c r="H5376">
        <v>1720853</v>
      </c>
      <c r="I5376" t="s">
        <v>5294</v>
      </c>
      <c r="J5376">
        <v>1</v>
      </c>
      <c r="K5376">
        <v>0</v>
      </c>
    </row>
    <row r="5377" spans="1:11">
      <c r="A5377" s="6" t="s">
        <v>80</v>
      </c>
      <c r="B5377">
        <v>3556206</v>
      </c>
      <c r="C5377" t="s">
        <v>5208</v>
      </c>
      <c r="D5377" s="26">
        <v>3</v>
      </c>
      <c r="E5377" s="26">
        <v>2</v>
      </c>
      <c r="G5377" s="6" t="s">
        <v>83</v>
      </c>
      <c r="H5377">
        <v>1708254</v>
      </c>
      <c r="I5377" t="s">
        <v>5295</v>
      </c>
      <c r="J5377">
        <v>12</v>
      </c>
      <c r="K5377">
        <v>16</v>
      </c>
    </row>
    <row r="5378" spans="1:11">
      <c r="A5378" s="6" t="s">
        <v>80</v>
      </c>
      <c r="B5378">
        <v>3556305</v>
      </c>
      <c r="C5378" t="s">
        <v>5209</v>
      </c>
      <c r="D5378" s="26">
        <v>5</v>
      </c>
      <c r="E5378" s="26">
        <v>9</v>
      </c>
      <c r="G5378" s="6" t="s">
        <v>83</v>
      </c>
      <c r="H5378">
        <v>1720903</v>
      </c>
      <c r="I5378" t="s">
        <v>5296</v>
      </c>
      <c r="J5378">
        <v>12</v>
      </c>
      <c r="K5378">
        <v>18</v>
      </c>
    </row>
    <row r="5379" spans="1:11">
      <c r="A5379" s="6" t="s">
        <v>80</v>
      </c>
      <c r="B5379">
        <v>3556354</v>
      </c>
      <c r="C5379" t="s">
        <v>4799</v>
      </c>
      <c r="D5379" s="26">
        <v>4</v>
      </c>
      <c r="E5379" s="26">
        <v>7</v>
      </c>
      <c r="G5379" s="6" t="s">
        <v>83</v>
      </c>
      <c r="H5379">
        <v>1720937</v>
      </c>
      <c r="I5379" t="s">
        <v>5297</v>
      </c>
      <c r="J5379">
        <v>0</v>
      </c>
      <c r="K5379">
        <v>2</v>
      </c>
    </row>
    <row r="5380" spans="1:11">
      <c r="A5380" s="6" t="s">
        <v>80</v>
      </c>
      <c r="B5380">
        <v>3556404</v>
      </c>
      <c r="C5380" t="s">
        <v>4029</v>
      </c>
      <c r="D5380" s="26">
        <v>24</v>
      </c>
      <c r="E5380" s="26">
        <v>38</v>
      </c>
      <c r="G5380" s="6" t="s">
        <v>83</v>
      </c>
      <c r="H5380">
        <v>1720978</v>
      </c>
      <c r="I5380" t="s">
        <v>5298</v>
      </c>
      <c r="J5380">
        <v>9</v>
      </c>
      <c r="K5380">
        <v>4</v>
      </c>
    </row>
    <row r="5381" spans="1:11">
      <c r="A5381" s="6" t="s">
        <v>80</v>
      </c>
      <c r="B5381">
        <v>3556453</v>
      </c>
      <c r="C5381" t="s">
        <v>5210</v>
      </c>
      <c r="D5381" s="26">
        <v>1</v>
      </c>
      <c r="E5381" s="26">
        <v>2</v>
      </c>
      <c r="G5381" s="6" t="s">
        <v>83</v>
      </c>
      <c r="H5381">
        <v>1721109</v>
      </c>
      <c r="I5381" t="s">
        <v>5299</v>
      </c>
      <c r="J5381">
        <v>106</v>
      </c>
      <c r="K5381">
        <v>62</v>
      </c>
    </row>
    <row r="5382" spans="1:11">
      <c r="A5382" s="6" t="s">
        <v>80</v>
      </c>
      <c r="B5382">
        <v>3556503</v>
      </c>
      <c r="C5382" t="s">
        <v>5211</v>
      </c>
      <c r="D5382" s="26">
        <v>1</v>
      </c>
      <c r="E5382" s="26">
        <v>1</v>
      </c>
      <c r="G5382" s="6" t="s">
        <v>83</v>
      </c>
      <c r="H5382">
        <v>1721208</v>
      </c>
      <c r="I5382" t="s">
        <v>4074</v>
      </c>
      <c r="J5382">
        <v>46</v>
      </c>
      <c r="K5382">
        <v>39</v>
      </c>
    </row>
    <row r="5383" spans="1:11">
      <c r="A5383" s="6" t="s">
        <v>80</v>
      </c>
      <c r="B5383">
        <v>3556602</v>
      </c>
      <c r="C5383" t="s">
        <v>649</v>
      </c>
      <c r="D5383" s="26">
        <v>19</v>
      </c>
      <c r="E5383" s="26">
        <v>19</v>
      </c>
      <c r="G5383" s="6" t="s">
        <v>83</v>
      </c>
      <c r="H5383">
        <v>1721257</v>
      </c>
      <c r="I5383" t="s">
        <v>5300</v>
      </c>
      <c r="J5383">
        <v>2</v>
      </c>
      <c r="K5383">
        <v>3</v>
      </c>
    </row>
    <row r="5384" spans="1:11">
      <c r="A5384" s="6" t="s">
        <v>80</v>
      </c>
      <c r="B5384">
        <v>3556701</v>
      </c>
      <c r="C5384" t="s">
        <v>5212</v>
      </c>
      <c r="D5384" s="26">
        <v>4</v>
      </c>
      <c r="E5384" s="26">
        <v>5</v>
      </c>
      <c r="G5384" s="6" t="s">
        <v>83</v>
      </c>
      <c r="H5384">
        <v>1721307</v>
      </c>
      <c r="I5384" t="s">
        <v>5301</v>
      </c>
      <c r="J5384">
        <v>9</v>
      </c>
      <c r="K5384">
        <v>19</v>
      </c>
    </row>
    <row r="5385" spans="1:11">
      <c r="A5385" s="6" t="s">
        <v>80</v>
      </c>
      <c r="B5385">
        <v>3556800</v>
      </c>
      <c r="C5385" t="s">
        <v>5213</v>
      </c>
      <c r="D5385" s="26">
        <v>7</v>
      </c>
      <c r="E5385" s="26">
        <v>15</v>
      </c>
      <c r="G5385" s="6" t="s">
        <v>83</v>
      </c>
      <c r="H5385">
        <v>1722081</v>
      </c>
      <c r="I5385" t="s">
        <v>5302</v>
      </c>
      <c r="J5385">
        <v>20</v>
      </c>
      <c r="K5385">
        <v>16</v>
      </c>
    </row>
    <row r="5386" spans="1:11">
      <c r="A5386" s="6" t="s">
        <v>80</v>
      </c>
      <c r="B5386">
        <v>3556909</v>
      </c>
      <c r="C5386" t="s">
        <v>5214</v>
      </c>
      <c r="D5386" s="26">
        <v>17</v>
      </c>
      <c r="E5386" s="26">
        <v>20</v>
      </c>
      <c r="G5386" s="6" t="s">
        <v>83</v>
      </c>
      <c r="H5386">
        <v>1722107</v>
      </c>
      <c r="I5386" t="s">
        <v>4076</v>
      </c>
      <c r="J5386">
        <v>24</v>
      </c>
      <c r="K5386">
        <v>40</v>
      </c>
    </row>
    <row r="5387" spans="1:11">
      <c r="A5387" s="6" t="s">
        <v>80</v>
      </c>
      <c r="B5387">
        <v>3556958</v>
      </c>
      <c r="C5387" t="s">
        <v>5215</v>
      </c>
      <c r="D5387" s="26">
        <v>8</v>
      </c>
      <c r="E5387" s="26">
        <v>12</v>
      </c>
      <c r="G5387" s="21" t="s">
        <v>35</v>
      </c>
      <c r="H5387" s="21"/>
      <c r="I5387" s="21"/>
      <c r="J5387" s="70">
        <f>SUBTOTAL(109,J5:J5386)</f>
        <v>640946</v>
      </c>
      <c r="K5387" s="70">
        <f>SUBTOTAL(109,K5:K5386)</f>
        <v>591177</v>
      </c>
    </row>
    <row r="5388" spans="1:11">
      <c r="A5388" s="6" t="s">
        <v>80</v>
      </c>
      <c r="B5388">
        <v>3557006</v>
      </c>
      <c r="C5388" t="s">
        <v>5216</v>
      </c>
      <c r="D5388" s="26">
        <v>2</v>
      </c>
      <c r="E5388" s="26">
        <v>2</v>
      </c>
    </row>
    <row r="5389" spans="1:11">
      <c r="A5389" s="6" t="s">
        <v>80</v>
      </c>
      <c r="B5389">
        <v>3557105</v>
      </c>
      <c r="C5389" t="s">
        <v>4030</v>
      </c>
      <c r="D5389" s="26">
        <v>56</v>
      </c>
      <c r="E5389" s="26">
        <v>63</v>
      </c>
    </row>
    <row r="5390" spans="1:11">
      <c r="A5390" s="6" t="s">
        <v>80</v>
      </c>
      <c r="B5390">
        <v>3557154</v>
      </c>
      <c r="C5390" t="s">
        <v>5217</v>
      </c>
      <c r="D5390" s="26">
        <v>0</v>
      </c>
      <c r="E5390" s="26">
        <v>2</v>
      </c>
    </row>
    <row r="5391" spans="1:11">
      <c r="A5391" s="6" t="s">
        <v>83</v>
      </c>
      <c r="B5391">
        <v>1700251</v>
      </c>
      <c r="C5391" t="s">
        <v>5218</v>
      </c>
      <c r="D5391" s="26">
        <v>126</v>
      </c>
      <c r="E5391" s="26">
        <v>152</v>
      </c>
    </row>
    <row r="5392" spans="1:11">
      <c r="A5392" s="6" t="s">
        <v>83</v>
      </c>
      <c r="B5392">
        <v>1700301</v>
      </c>
      <c r="C5392" t="s">
        <v>4031</v>
      </c>
      <c r="D5392" s="26">
        <v>219</v>
      </c>
      <c r="E5392" s="26">
        <v>215</v>
      </c>
    </row>
    <row r="5393" spans="1:5">
      <c r="A5393" s="6" t="s">
        <v>83</v>
      </c>
      <c r="B5393">
        <v>1700350</v>
      </c>
      <c r="C5393" t="s">
        <v>5219</v>
      </c>
      <c r="D5393" s="26">
        <v>82</v>
      </c>
      <c r="E5393" s="26">
        <v>94</v>
      </c>
    </row>
    <row r="5394" spans="1:5">
      <c r="A5394" s="6" t="s">
        <v>83</v>
      </c>
      <c r="B5394">
        <v>1700400</v>
      </c>
      <c r="C5394" t="s">
        <v>5220</v>
      </c>
      <c r="D5394" s="26">
        <v>98</v>
      </c>
      <c r="E5394" s="26">
        <v>101</v>
      </c>
    </row>
    <row r="5395" spans="1:5">
      <c r="A5395" s="6" t="s">
        <v>83</v>
      </c>
      <c r="B5395">
        <v>1700707</v>
      </c>
      <c r="C5395" t="s">
        <v>4462</v>
      </c>
      <c r="D5395" s="26">
        <v>125</v>
      </c>
      <c r="E5395" s="26">
        <v>136</v>
      </c>
    </row>
    <row r="5396" spans="1:5">
      <c r="A5396" s="6" t="s">
        <v>83</v>
      </c>
      <c r="B5396">
        <v>1701002</v>
      </c>
      <c r="C5396" t="s">
        <v>4032</v>
      </c>
      <c r="D5396" s="26">
        <v>302</v>
      </c>
      <c r="E5396" s="26">
        <v>324</v>
      </c>
    </row>
    <row r="5397" spans="1:5">
      <c r="A5397" s="6" t="s">
        <v>83</v>
      </c>
      <c r="B5397">
        <v>1701051</v>
      </c>
      <c r="C5397" t="s">
        <v>5221</v>
      </c>
      <c r="D5397" s="26">
        <v>90</v>
      </c>
      <c r="E5397" s="26">
        <v>99</v>
      </c>
    </row>
    <row r="5398" spans="1:5">
      <c r="A5398" s="6" t="s">
        <v>83</v>
      </c>
      <c r="B5398">
        <v>1701101</v>
      </c>
      <c r="C5398" t="s">
        <v>4034</v>
      </c>
      <c r="D5398" s="26">
        <v>95</v>
      </c>
      <c r="E5398" s="26">
        <v>120</v>
      </c>
    </row>
    <row r="5399" spans="1:5">
      <c r="A5399" s="6" t="s">
        <v>83</v>
      </c>
      <c r="B5399">
        <v>1701309</v>
      </c>
      <c r="C5399" t="s">
        <v>5222</v>
      </c>
      <c r="D5399" s="26">
        <v>648</v>
      </c>
      <c r="E5399" s="26">
        <v>714</v>
      </c>
    </row>
    <row r="5400" spans="1:5">
      <c r="A5400" s="6" t="s">
        <v>83</v>
      </c>
      <c r="B5400">
        <v>1701903</v>
      </c>
      <c r="C5400" t="s">
        <v>5223</v>
      </c>
      <c r="D5400" s="26">
        <v>368</v>
      </c>
      <c r="E5400" s="26">
        <v>409</v>
      </c>
    </row>
    <row r="5401" spans="1:5">
      <c r="A5401" s="6" t="s">
        <v>83</v>
      </c>
      <c r="B5401">
        <v>1702000</v>
      </c>
      <c r="C5401" t="s">
        <v>4036</v>
      </c>
      <c r="D5401" s="26">
        <v>310</v>
      </c>
      <c r="E5401" s="26">
        <v>313</v>
      </c>
    </row>
    <row r="5402" spans="1:5">
      <c r="A5402" s="6" t="s">
        <v>83</v>
      </c>
      <c r="B5402">
        <v>1702109</v>
      </c>
      <c r="C5402" t="s">
        <v>4037</v>
      </c>
      <c r="D5402" s="26">
        <v>489</v>
      </c>
      <c r="E5402" s="26">
        <v>511</v>
      </c>
    </row>
    <row r="5403" spans="1:5">
      <c r="A5403" s="6" t="s">
        <v>83</v>
      </c>
      <c r="B5403">
        <v>1702158</v>
      </c>
      <c r="C5403" t="s">
        <v>987</v>
      </c>
      <c r="D5403" s="26">
        <v>164</v>
      </c>
      <c r="E5403" s="26">
        <v>163</v>
      </c>
    </row>
    <row r="5404" spans="1:5">
      <c r="A5404" s="6" t="s">
        <v>83</v>
      </c>
      <c r="B5404">
        <v>1702208</v>
      </c>
      <c r="C5404" t="s">
        <v>4038</v>
      </c>
      <c r="D5404" s="26">
        <v>1880</v>
      </c>
      <c r="E5404" s="26">
        <v>2332</v>
      </c>
    </row>
    <row r="5405" spans="1:5">
      <c r="A5405" s="6" t="s">
        <v>83</v>
      </c>
      <c r="B5405">
        <v>1702307</v>
      </c>
      <c r="C5405" t="s">
        <v>5224</v>
      </c>
      <c r="D5405" s="26">
        <v>64</v>
      </c>
      <c r="E5405" s="26">
        <v>82</v>
      </c>
    </row>
    <row r="5406" spans="1:5">
      <c r="A5406" s="6" t="s">
        <v>83</v>
      </c>
      <c r="B5406">
        <v>1702406</v>
      </c>
      <c r="C5406" t="s">
        <v>5225</v>
      </c>
      <c r="D5406" s="26">
        <v>290</v>
      </c>
      <c r="E5406" s="26">
        <v>324</v>
      </c>
    </row>
    <row r="5407" spans="1:5">
      <c r="A5407" s="6" t="s">
        <v>83</v>
      </c>
      <c r="B5407">
        <v>1702554</v>
      </c>
      <c r="C5407" t="s">
        <v>5226</v>
      </c>
      <c r="D5407" s="26">
        <v>475</v>
      </c>
      <c r="E5407" s="26">
        <v>517</v>
      </c>
    </row>
    <row r="5408" spans="1:5">
      <c r="A5408" s="6" t="s">
        <v>83</v>
      </c>
      <c r="B5408">
        <v>1702703</v>
      </c>
      <c r="C5408" t="s">
        <v>5227</v>
      </c>
      <c r="D5408" s="26">
        <v>108</v>
      </c>
      <c r="E5408" s="26">
        <v>139</v>
      </c>
    </row>
    <row r="5409" spans="1:5">
      <c r="A5409" s="6" t="s">
        <v>83</v>
      </c>
      <c r="B5409">
        <v>1702901</v>
      </c>
      <c r="C5409" t="s">
        <v>5228</v>
      </c>
      <c r="D5409" s="26">
        <v>367</v>
      </c>
      <c r="E5409" s="26">
        <v>354</v>
      </c>
    </row>
    <row r="5410" spans="1:5">
      <c r="A5410" s="6" t="s">
        <v>83</v>
      </c>
      <c r="B5410">
        <v>1703008</v>
      </c>
      <c r="C5410" t="s">
        <v>4039</v>
      </c>
      <c r="D5410" s="26">
        <v>422</v>
      </c>
      <c r="E5410" s="26">
        <v>475</v>
      </c>
    </row>
    <row r="5411" spans="1:5">
      <c r="A5411" s="6" t="s">
        <v>83</v>
      </c>
      <c r="B5411">
        <v>1703057</v>
      </c>
      <c r="C5411" t="s">
        <v>5229</v>
      </c>
      <c r="D5411" s="26">
        <v>59</v>
      </c>
      <c r="E5411" s="26">
        <v>70</v>
      </c>
    </row>
    <row r="5412" spans="1:5">
      <c r="A5412" s="6" t="s">
        <v>83</v>
      </c>
      <c r="B5412">
        <v>1703073</v>
      </c>
      <c r="C5412" t="s">
        <v>5230</v>
      </c>
      <c r="D5412" s="26">
        <v>74</v>
      </c>
      <c r="E5412" s="26">
        <v>96</v>
      </c>
    </row>
    <row r="5413" spans="1:5">
      <c r="A5413" s="6" t="s">
        <v>83</v>
      </c>
      <c r="B5413">
        <v>1703107</v>
      </c>
      <c r="C5413" t="s">
        <v>4040</v>
      </c>
      <c r="D5413" s="26">
        <v>100</v>
      </c>
      <c r="E5413" s="26">
        <v>135</v>
      </c>
    </row>
    <row r="5414" spans="1:5">
      <c r="A5414" s="6" t="s">
        <v>83</v>
      </c>
      <c r="B5414">
        <v>1703206</v>
      </c>
      <c r="C5414" t="s">
        <v>5231</v>
      </c>
      <c r="D5414" s="26">
        <v>281</v>
      </c>
      <c r="E5414" s="26">
        <v>312</v>
      </c>
    </row>
    <row r="5415" spans="1:5">
      <c r="A5415" s="6" t="s">
        <v>83</v>
      </c>
      <c r="B5415">
        <v>1703305</v>
      </c>
      <c r="C5415" t="s">
        <v>3424</v>
      </c>
      <c r="D5415" s="26">
        <v>65</v>
      </c>
      <c r="E5415" s="26">
        <v>84</v>
      </c>
    </row>
    <row r="5416" spans="1:5">
      <c r="A5416" s="6" t="s">
        <v>83</v>
      </c>
      <c r="B5416">
        <v>1703602</v>
      </c>
      <c r="C5416" t="s">
        <v>5232</v>
      </c>
      <c r="D5416" s="26">
        <v>35</v>
      </c>
      <c r="E5416" s="26">
        <v>38</v>
      </c>
    </row>
    <row r="5417" spans="1:5">
      <c r="A5417" s="6" t="s">
        <v>83</v>
      </c>
      <c r="B5417">
        <v>1703701</v>
      </c>
      <c r="C5417" t="s">
        <v>4041</v>
      </c>
      <c r="D5417" s="26">
        <v>147</v>
      </c>
      <c r="E5417" s="26">
        <v>184</v>
      </c>
    </row>
    <row r="5418" spans="1:5">
      <c r="A5418" s="6" t="s">
        <v>83</v>
      </c>
      <c r="B5418">
        <v>1703800</v>
      </c>
      <c r="C5418" t="s">
        <v>5233</v>
      </c>
      <c r="D5418" s="26">
        <v>165</v>
      </c>
      <c r="E5418" s="26">
        <v>148</v>
      </c>
    </row>
    <row r="5419" spans="1:5">
      <c r="A5419" s="6" t="s">
        <v>83</v>
      </c>
      <c r="B5419">
        <v>1703826</v>
      </c>
      <c r="C5419" t="s">
        <v>3899</v>
      </c>
      <c r="D5419" s="26">
        <v>101</v>
      </c>
      <c r="E5419" s="26">
        <v>107</v>
      </c>
    </row>
    <row r="5420" spans="1:5">
      <c r="A5420" s="6" t="s">
        <v>83</v>
      </c>
      <c r="B5420">
        <v>1703842</v>
      </c>
      <c r="C5420" t="s">
        <v>5234</v>
      </c>
      <c r="D5420" s="26">
        <v>92</v>
      </c>
      <c r="E5420" s="26">
        <v>128</v>
      </c>
    </row>
    <row r="5421" spans="1:5">
      <c r="A5421" s="6" t="s">
        <v>83</v>
      </c>
      <c r="B5421">
        <v>1703867</v>
      </c>
      <c r="C5421" t="s">
        <v>5235</v>
      </c>
      <c r="D5421" s="26">
        <v>144</v>
      </c>
      <c r="E5421" s="26">
        <v>147</v>
      </c>
    </row>
    <row r="5422" spans="1:5">
      <c r="A5422" s="6" t="s">
        <v>83</v>
      </c>
      <c r="B5422">
        <v>1703883</v>
      </c>
      <c r="C5422" t="s">
        <v>5236</v>
      </c>
      <c r="D5422" s="26">
        <v>189</v>
      </c>
      <c r="E5422" s="26">
        <v>198</v>
      </c>
    </row>
    <row r="5423" spans="1:5">
      <c r="A5423" s="6" t="s">
        <v>83</v>
      </c>
      <c r="B5423">
        <v>1703891</v>
      </c>
      <c r="C5423" t="s">
        <v>5237</v>
      </c>
      <c r="D5423" s="26">
        <v>350</v>
      </c>
      <c r="E5423" s="26">
        <v>359</v>
      </c>
    </row>
    <row r="5424" spans="1:5">
      <c r="A5424" s="6" t="s">
        <v>83</v>
      </c>
      <c r="B5424">
        <v>1703909</v>
      </c>
      <c r="C5424" t="s">
        <v>5238</v>
      </c>
      <c r="D5424" s="26">
        <v>314</v>
      </c>
      <c r="E5424" s="26">
        <v>324</v>
      </c>
    </row>
    <row r="5425" spans="1:5">
      <c r="A5425" s="6" t="s">
        <v>83</v>
      </c>
      <c r="B5425">
        <v>1704105</v>
      </c>
      <c r="C5425" t="s">
        <v>3248</v>
      </c>
      <c r="D5425" s="26">
        <v>36</v>
      </c>
      <c r="E5425" s="26">
        <v>36</v>
      </c>
    </row>
    <row r="5426" spans="1:5">
      <c r="A5426" s="6" t="s">
        <v>83</v>
      </c>
      <c r="B5426">
        <v>1705102</v>
      </c>
      <c r="C5426" t="s">
        <v>5239</v>
      </c>
      <c r="D5426" s="26">
        <v>80</v>
      </c>
      <c r="E5426" s="26">
        <v>98</v>
      </c>
    </row>
    <row r="5427" spans="1:5">
      <c r="A5427" s="6" t="s">
        <v>83</v>
      </c>
      <c r="B5427">
        <v>1704600</v>
      </c>
      <c r="C5427" t="s">
        <v>5240</v>
      </c>
      <c r="D5427" s="26">
        <v>43</v>
      </c>
      <c r="E5427" s="26">
        <v>48</v>
      </c>
    </row>
    <row r="5428" spans="1:5">
      <c r="A5428" s="6" t="s">
        <v>83</v>
      </c>
      <c r="B5428">
        <v>1705508</v>
      </c>
      <c r="C5428" t="s">
        <v>5241</v>
      </c>
      <c r="D5428" s="26">
        <v>56</v>
      </c>
      <c r="E5428" s="26">
        <v>57</v>
      </c>
    </row>
    <row r="5429" spans="1:5">
      <c r="A5429" s="6" t="s">
        <v>83</v>
      </c>
      <c r="B5429">
        <v>1716703</v>
      </c>
      <c r="C5429" t="s">
        <v>4043</v>
      </c>
      <c r="D5429" s="26">
        <v>236</v>
      </c>
      <c r="E5429" s="26">
        <v>301</v>
      </c>
    </row>
    <row r="5430" spans="1:5">
      <c r="A5430" s="6" t="s">
        <v>83</v>
      </c>
      <c r="B5430">
        <v>1705557</v>
      </c>
      <c r="C5430" t="s">
        <v>4044</v>
      </c>
      <c r="D5430" s="26">
        <v>83</v>
      </c>
      <c r="E5430" s="26">
        <v>87</v>
      </c>
    </row>
    <row r="5431" spans="1:5">
      <c r="A5431" s="6" t="s">
        <v>83</v>
      </c>
      <c r="B5431">
        <v>1705607</v>
      </c>
      <c r="C5431" t="s">
        <v>5242</v>
      </c>
      <c r="D5431" s="26">
        <v>222</v>
      </c>
      <c r="E5431" s="26">
        <v>209</v>
      </c>
    </row>
    <row r="5432" spans="1:5">
      <c r="A5432" s="6" t="s">
        <v>83</v>
      </c>
      <c r="B5432">
        <v>1706001</v>
      </c>
      <c r="C5432" t="s">
        <v>4045</v>
      </c>
      <c r="D5432" s="26">
        <v>378</v>
      </c>
      <c r="E5432" s="26">
        <v>418</v>
      </c>
    </row>
    <row r="5433" spans="1:5">
      <c r="A5433" s="6" t="s">
        <v>83</v>
      </c>
      <c r="B5433">
        <v>1706100</v>
      </c>
      <c r="C5433" t="s">
        <v>5243</v>
      </c>
      <c r="D5433" s="26">
        <v>138</v>
      </c>
      <c r="E5433" s="26">
        <v>142</v>
      </c>
    </row>
    <row r="5434" spans="1:5">
      <c r="A5434" s="6" t="s">
        <v>83</v>
      </c>
      <c r="B5434">
        <v>1706258</v>
      </c>
      <c r="C5434" t="s">
        <v>4047</v>
      </c>
      <c r="D5434" s="26">
        <v>85</v>
      </c>
      <c r="E5434" s="26">
        <v>89</v>
      </c>
    </row>
    <row r="5435" spans="1:5">
      <c r="A5435" s="6" t="s">
        <v>83</v>
      </c>
      <c r="B5435">
        <v>1706506</v>
      </c>
      <c r="C5435" t="s">
        <v>4048</v>
      </c>
      <c r="D5435" s="26">
        <v>170</v>
      </c>
      <c r="E5435" s="26">
        <v>193</v>
      </c>
    </row>
    <row r="5436" spans="1:5">
      <c r="A5436" s="6" t="s">
        <v>83</v>
      </c>
      <c r="B5436">
        <v>1707009</v>
      </c>
      <c r="C5436" t="s">
        <v>4049</v>
      </c>
      <c r="D5436" s="26">
        <v>135</v>
      </c>
      <c r="E5436" s="26">
        <v>166</v>
      </c>
    </row>
    <row r="5437" spans="1:5">
      <c r="A5437" s="6" t="s">
        <v>83</v>
      </c>
      <c r="B5437">
        <v>1707108</v>
      </c>
      <c r="C5437" t="s">
        <v>5244</v>
      </c>
      <c r="D5437" s="26">
        <v>286</v>
      </c>
      <c r="E5437" s="26">
        <v>294</v>
      </c>
    </row>
    <row r="5438" spans="1:5">
      <c r="A5438" s="6" t="s">
        <v>83</v>
      </c>
      <c r="B5438">
        <v>1707207</v>
      </c>
      <c r="C5438" t="s">
        <v>5245</v>
      </c>
      <c r="D5438" s="26">
        <v>485</v>
      </c>
      <c r="E5438" s="26">
        <v>602</v>
      </c>
    </row>
    <row r="5439" spans="1:5">
      <c r="A5439" s="6" t="s">
        <v>83</v>
      </c>
      <c r="B5439">
        <v>1707306</v>
      </c>
      <c r="C5439" t="s">
        <v>5246</v>
      </c>
      <c r="D5439" s="26">
        <v>63</v>
      </c>
      <c r="E5439" s="26">
        <v>73</v>
      </c>
    </row>
    <row r="5440" spans="1:5">
      <c r="A5440" s="6" t="s">
        <v>83</v>
      </c>
      <c r="B5440">
        <v>1707405</v>
      </c>
      <c r="C5440" t="s">
        <v>2477</v>
      </c>
      <c r="D5440" s="26">
        <v>384</v>
      </c>
      <c r="E5440" s="26">
        <v>433</v>
      </c>
    </row>
    <row r="5441" spans="1:5">
      <c r="A5441" s="6" t="s">
        <v>83</v>
      </c>
      <c r="B5441">
        <v>1707553</v>
      </c>
      <c r="C5441" t="s">
        <v>367</v>
      </c>
      <c r="D5441" s="26">
        <v>52</v>
      </c>
      <c r="E5441" s="26">
        <v>56</v>
      </c>
    </row>
    <row r="5442" spans="1:5">
      <c r="A5442" s="6" t="s">
        <v>83</v>
      </c>
      <c r="B5442">
        <v>1707652</v>
      </c>
      <c r="C5442" t="s">
        <v>5247</v>
      </c>
      <c r="D5442" s="26">
        <v>151</v>
      </c>
      <c r="E5442" s="26">
        <v>164</v>
      </c>
    </row>
    <row r="5443" spans="1:5">
      <c r="A5443" s="6" t="s">
        <v>83</v>
      </c>
      <c r="B5443">
        <v>1707702</v>
      </c>
      <c r="C5443" t="s">
        <v>369</v>
      </c>
      <c r="D5443" s="26">
        <v>271</v>
      </c>
      <c r="E5443" s="26">
        <v>310</v>
      </c>
    </row>
    <row r="5444" spans="1:5">
      <c r="A5444" s="6" t="s">
        <v>83</v>
      </c>
      <c r="B5444">
        <v>1708205</v>
      </c>
      <c r="C5444" t="s">
        <v>4050</v>
      </c>
      <c r="D5444" s="26">
        <v>510</v>
      </c>
      <c r="E5444" s="26">
        <v>565</v>
      </c>
    </row>
    <row r="5445" spans="1:5">
      <c r="A5445" s="6" t="s">
        <v>83</v>
      </c>
      <c r="B5445">
        <v>1708304</v>
      </c>
      <c r="C5445" t="s">
        <v>5248</v>
      </c>
      <c r="D5445" s="26">
        <v>230</v>
      </c>
      <c r="E5445" s="26">
        <v>248</v>
      </c>
    </row>
    <row r="5446" spans="1:5">
      <c r="A5446" s="6" t="s">
        <v>83</v>
      </c>
      <c r="B5446">
        <v>1709005</v>
      </c>
      <c r="C5446" t="s">
        <v>5249</v>
      </c>
      <c r="D5446" s="26">
        <v>222</v>
      </c>
      <c r="E5446" s="26">
        <v>278</v>
      </c>
    </row>
    <row r="5447" spans="1:5">
      <c r="A5447" s="6" t="s">
        <v>83</v>
      </c>
      <c r="B5447">
        <v>1709302</v>
      </c>
      <c r="C5447" t="s">
        <v>5250</v>
      </c>
      <c r="D5447" s="26">
        <v>185</v>
      </c>
      <c r="E5447" s="26">
        <v>195</v>
      </c>
    </row>
    <row r="5448" spans="1:5">
      <c r="A5448" s="6" t="s">
        <v>83</v>
      </c>
      <c r="B5448">
        <v>1709500</v>
      </c>
      <c r="C5448" t="s">
        <v>5251</v>
      </c>
      <c r="D5448" s="26">
        <v>133</v>
      </c>
      <c r="E5448" s="26">
        <v>141</v>
      </c>
    </row>
    <row r="5449" spans="1:5">
      <c r="A5449" s="6" t="s">
        <v>83</v>
      </c>
      <c r="B5449">
        <v>1709807</v>
      </c>
      <c r="C5449" t="s">
        <v>896</v>
      </c>
      <c r="D5449" s="26">
        <v>100</v>
      </c>
      <c r="E5449" s="26">
        <v>111</v>
      </c>
    </row>
    <row r="5450" spans="1:5">
      <c r="A5450" s="6" t="s">
        <v>83</v>
      </c>
      <c r="B5450">
        <v>1710508</v>
      </c>
      <c r="C5450" t="s">
        <v>4051</v>
      </c>
      <c r="D5450" s="26">
        <v>143</v>
      </c>
      <c r="E5450" s="26">
        <v>187</v>
      </c>
    </row>
    <row r="5451" spans="1:5">
      <c r="A5451" s="6" t="s">
        <v>83</v>
      </c>
      <c r="B5451">
        <v>1710706</v>
      </c>
      <c r="C5451" t="s">
        <v>5252</v>
      </c>
      <c r="D5451" s="26">
        <v>518</v>
      </c>
      <c r="E5451" s="26">
        <v>538</v>
      </c>
    </row>
    <row r="5452" spans="1:5">
      <c r="A5452" s="6" t="s">
        <v>83</v>
      </c>
      <c r="B5452">
        <v>1710904</v>
      </c>
      <c r="C5452" t="s">
        <v>5253</v>
      </c>
      <c r="D5452" s="26">
        <v>83</v>
      </c>
      <c r="E5452" s="26">
        <v>117</v>
      </c>
    </row>
    <row r="5453" spans="1:5">
      <c r="A5453" s="6" t="s">
        <v>83</v>
      </c>
      <c r="B5453">
        <v>1711100</v>
      </c>
      <c r="C5453" t="s">
        <v>4052</v>
      </c>
      <c r="D5453" s="26">
        <v>71</v>
      </c>
      <c r="E5453" s="26">
        <v>90</v>
      </c>
    </row>
    <row r="5454" spans="1:5">
      <c r="A5454" s="6" t="s">
        <v>83</v>
      </c>
      <c r="B5454">
        <v>1711506</v>
      </c>
      <c r="C5454" t="s">
        <v>5254</v>
      </c>
      <c r="D5454" s="26">
        <v>175</v>
      </c>
      <c r="E5454" s="26">
        <v>202</v>
      </c>
    </row>
    <row r="5455" spans="1:5">
      <c r="A5455" s="6" t="s">
        <v>83</v>
      </c>
      <c r="B5455">
        <v>1711803</v>
      </c>
      <c r="C5455" t="s">
        <v>5255</v>
      </c>
      <c r="D5455" s="26">
        <v>232</v>
      </c>
      <c r="E5455" s="26">
        <v>265</v>
      </c>
    </row>
    <row r="5456" spans="1:5">
      <c r="A5456" s="6" t="s">
        <v>83</v>
      </c>
      <c r="B5456">
        <v>1711902</v>
      </c>
      <c r="C5456" t="s">
        <v>5256</v>
      </c>
      <c r="D5456" s="26">
        <v>308</v>
      </c>
      <c r="E5456" s="26">
        <v>323</v>
      </c>
    </row>
    <row r="5457" spans="1:5">
      <c r="A5457" s="6" t="s">
        <v>83</v>
      </c>
      <c r="B5457">
        <v>1711951</v>
      </c>
      <c r="C5457" t="s">
        <v>5257</v>
      </c>
      <c r="D5457" s="26">
        <v>82</v>
      </c>
      <c r="E5457" s="26">
        <v>79</v>
      </c>
    </row>
    <row r="5458" spans="1:5">
      <c r="A5458" s="6" t="s">
        <v>83</v>
      </c>
      <c r="B5458">
        <v>1712009</v>
      </c>
      <c r="C5458" t="s">
        <v>3349</v>
      </c>
      <c r="D5458" s="26">
        <v>18</v>
      </c>
      <c r="E5458" s="26">
        <v>20</v>
      </c>
    </row>
    <row r="5459" spans="1:5">
      <c r="A5459" s="6" t="s">
        <v>83</v>
      </c>
      <c r="B5459">
        <v>1712157</v>
      </c>
      <c r="C5459" t="s">
        <v>5258</v>
      </c>
      <c r="D5459" s="26">
        <v>52</v>
      </c>
      <c r="E5459" s="26">
        <v>64</v>
      </c>
    </row>
    <row r="5460" spans="1:5">
      <c r="A5460" s="6" t="s">
        <v>83</v>
      </c>
      <c r="B5460">
        <v>1712405</v>
      </c>
      <c r="C5460" t="s">
        <v>5259</v>
      </c>
      <c r="D5460" s="26">
        <v>83</v>
      </c>
      <c r="E5460" s="26">
        <v>119</v>
      </c>
    </row>
    <row r="5461" spans="1:5">
      <c r="A5461" s="6" t="s">
        <v>83</v>
      </c>
      <c r="B5461">
        <v>1712454</v>
      </c>
      <c r="C5461" t="s">
        <v>5260</v>
      </c>
      <c r="D5461" s="26">
        <v>70</v>
      </c>
      <c r="E5461" s="26">
        <v>82</v>
      </c>
    </row>
    <row r="5462" spans="1:5">
      <c r="A5462" s="6" t="s">
        <v>83</v>
      </c>
      <c r="B5462">
        <v>1712504</v>
      </c>
      <c r="C5462" t="s">
        <v>5261</v>
      </c>
      <c r="D5462" s="26">
        <v>244</v>
      </c>
      <c r="E5462" s="26">
        <v>264</v>
      </c>
    </row>
    <row r="5463" spans="1:5">
      <c r="A5463" s="6" t="s">
        <v>83</v>
      </c>
      <c r="B5463">
        <v>1712702</v>
      </c>
      <c r="C5463" t="s">
        <v>5262</v>
      </c>
      <c r="D5463" s="26">
        <v>105</v>
      </c>
      <c r="E5463" s="26">
        <v>96</v>
      </c>
    </row>
    <row r="5464" spans="1:5">
      <c r="A5464" s="6" t="s">
        <v>83</v>
      </c>
      <c r="B5464">
        <v>1712801</v>
      </c>
      <c r="C5464" t="s">
        <v>5263</v>
      </c>
      <c r="D5464" s="26">
        <v>188</v>
      </c>
      <c r="E5464" s="26">
        <v>212</v>
      </c>
    </row>
    <row r="5465" spans="1:5">
      <c r="A5465" s="6" t="s">
        <v>83</v>
      </c>
      <c r="B5465">
        <v>1713205</v>
      </c>
      <c r="C5465" t="s">
        <v>5264</v>
      </c>
      <c r="D5465" s="26">
        <v>327</v>
      </c>
      <c r="E5465" s="26">
        <v>382</v>
      </c>
    </row>
    <row r="5466" spans="1:5">
      <c r="A5466" s="6" t="s">
        <v>83</v>
      </c>
      <c r="B5466">
        <v>1713304</v>
      </c>
      <c r="C5466" t="s">
        <v>5265</v>
      </c>
      <c r="D5466" s="26">
        <v>109</v>
      </c>
      <c r="E5466" s="26">
        <v>119</v>
      </c>
    </row>
    <row r="5467" spans="1:5">
      <c r="A5467" s="6" t="s">
        <v>83</v>
      </c>
      <c r="B5467">
        <v>1713601</v>
      </c>
      <c r="C5467" t="s">
        <v>4053</v>
      </c>
      <c r="D5467" s="26">
        <v>324</v>
      </c>
      <c r="E5467" s="26">
        <v>370</v>
      </c>
    </row>
    <row r="5468" spans="1:5">
      <c r="A5468" s="6" t="s">
        <v>83</v>
      </c>
      <c r="B5468">
        <v>1713700</v>
      </c>
      <c r="C5468" t="s">
        <v>5266</v>
      </c>
      <c r="D5468" s="26">
        <v>88</v>
      </c>
      <c r="E5468" s="26">
        <v>95</v>
      </c>
    </row>
    <row r="5469" spans="1:5">
      <c r="A5469" s="6" t="s">
        <v>83</v>
      </c>
      <c r="B5469">
        <v>1713957</v>
      </c>
      <c r="C5469" t="s">
        <v>5267</v>
      </c>
      <c r="D5469" s="26">
        <v>254</v>
      </c>
      <c r="E5469" s="26">
        <v>243</v>
      </c>
    </row>
    <row r="5470" spans="1:5">
      <c r="A5470" s="6" t="s">
        <v>83</v>
      </c>
      <c r="B5470">
        <v>1714203</v>
      </c>
      <c r="C5470" t="s">
        <v>3008</v>
      </c>
      <c r="D5470" s="26">
        <v>74</v>
      </c>
      <c r="E5470" s="26">
        <v>92</v>
      </c>
    </row>
    <row r="5471" spans="1:5">
      <c r="A5471" s="6" t="s">
        <v>83</v>
      </c>
      <c r="B5471">
        <v>1714302</v>
      </c>
      <c r="C5471" t="s">
        <v>504</v>
      </c>
      <c r="D5471" s="26">
        <v>203</v>
      </c>
      <c r="E5471" s="26">
        <v>209</v>
      </c>
    </row>
    <row r="5472" spans="1:5">
      <c r="A5472" s="6" t="s">
        <v>83</v>
      </c>
      <c r="B5472">
        <v>1714880</v>
      </c>
      <c r="C5472" t="s">
        <v>947</v>
      </c>
      <c r="D5472" s="26">
        <v>470</v>
      </c>
      <c r="E5472" s="26">
        <v>498</v>
      </c>
    </row>
    <row r="5473" spans="1:5">
      <c r="A5473" s="6" t="s">
        <v>83</v>
      </c>
      <c r="B5473">
        <v>1715002</v>
      </c>
      <c r="C5473" t="s">
        <v>5268</v>
      </c>
      <c r="D5473" s="26">
        <v>96</v>
      </c>
      <c r="E5473" s="26">
        <v>106</v>
      </c>
    </row>
    <row r="5474" spans="1:5">
      <c r="A5474" s="6" t="s">
        <v>83</v>
      </c>
      <c r="B5474">
        <v>1715101</v>
      </c>
      <c r="C5474" t="s">
        <v>5269</v>
      </c>
      <c r="D5474" s="26">
        <v>87</v>
      </c>
      <c r="E5474" s="26">
        <v>100</v>
      </c>
    </row>
    <row r="5475" spans="1:5">
      <c r="A5475" s="6" t="s">
        <v>83</v>
      </c>
      <c r="B5475">
        <v>1715150</v>
      </c>
      <c r="C5475" t="s">
        <v>5270</v>
      </c>
      <c r="D5475" s="26">
        <v>23</v>
      </c>
      <c r="E5475" s="26">
        <v>29</v>
      </c>
    </row>
    <row r="5476" spans="1:5">
      <c r="A5476" s="6" t="s">
        <v>83</v>
      </c>
      <c r="B5476">
        <v>1715259</v>
      </c>
      <c r="C5476" t="s">
        <v>5271</v>
      </c>
      <c r="D5476" s="26">
        <v>9</v>
      </c>
      <c r="E5476" s="26">
        <v>7</v>
      </c>
    </row>
    <row r="5477" spans="1:5">
      <c r="A5477" s="6" t="s">
        <v>83</v>
      </c>
      <c r="B5477">
        <v>1715507</v>
      </c>
      <c r="C5477" t="s">
        <v>5272</v>
      </c>
      <c r="D5477" s="26">
        <v>6</v>
      </c>
      <c r="E5477" s="26">
        <v>8</v>
      </c>
    </row>
    <row r="5478" spans="1:5">
      <c r="A5478" s="6" t="s">
        <v>83</v>
      </c>
      <c r="B5478">
        <v>1721000</v>
      </c>
      <c r="C5478" t="s">
        <v>2835</v>
      </c>
      <c r="D5478" s="26">
        <v>570</v>
      </c>
      <c r="E5478" s="26">
        <v>618</v>
      </c>
    </row>
    <row r="5479" spans="1:5">
      <c r="A5479" s="6" t="s">
        <v>83</v>
      </c>
      <c r="B5479">
        <v>1715705</v>
      </c>
      <c r="C5479" t="s">
        <v>4055</v>
      </c>
      <c r="D5479" s="26">
        <v>451</v>
      </c>
      <c r="E5479" s="26">
        <v>498</v>
      </c>
    </row>
    <row r="5480" spans="1:5">
      <c r="A5480" s="6" t="s">
        <v>83</v>
      </c>
      <c r="B5480">
        <v>1713809</v>
      </c>
      <c r="C5480" t="s">
        <v>5273</v>
      </c>
      <c r="D5480" s="26">
        <v>357</v>
      </c>
      <c r="E5480" s="26">
        <v>360</v>
      </c>
    </row>
    <row r="5481" spans="1:5">
      <c r="A5481" s="6" t="s">
        <v>83</v>
      </c>
      <c r="B5481">
        <v>1715754</v>
      </c>
      <c r="C5481" t="s">
        <v>4057</v>
      </c>
      <c r="D5481" s="26">
        <v>125</v>
      </c>
      <c r="E5481" s="26">
        <v>136</v>
      </c>
    </row>
    <row r="5482" spans="1:5">
      <c r="A5482" s="6" t="s">
        <v>83</v>
      </c>
      <c r="B5482">
        <v>1716109</v>
      </c>
      <c r="C5482" t="s">
        <v>4059</v>
      </c>
      <c r="D5482" s="26">
        <v>99</v>
      </c>
      <c r="E5482" s="26">
        <v>111</v>
      </c>
    </row>
    <row r="5483" spans="1:5">
      <c r="A5483" s="6" t="s">
        <v>83</v>
      </c>
      <c r="B5483">
        <v>1716208</v>
      </c>
      <c r="C5483" t="s">
        <v>5274</v>
      </c>
      <c r="D5483" s="26">
        <v>361</v>
      </c>
      <c r="E5483" s="26">
        <v>481</v>
      </c>
    </row>
    <row r="5484" spans="1:5">
      <c r="A5484" s="6" t="s">
        <v>83</v>
      </c>
      <c r="B5484">
        <v>1716307</v>
      </c>
      <c r="C5484" t="s">
        <v>1951</v>
      </c>
      <c r="D5484" s="26">
        <v>143</v>
      </c>
      <c r="E5484" s="26">
        <v>179</v>
      </c>
    </row>
    <row r="5485" spans="1:5">
      <c r="A5485" s="6" t="s">
        <v>83</v>
      </c>
      <c r="B5485">
        <v>1716505</v>
      </c>
      <c r="C5485" t="s">
        <v>5275</v>
      </c>
      <c r="D5485" s="26">
        <v>113</v>
      </c>
      <c r="E5485" s="26">
        <v>117</v>
      </c>
    </row>
    <row r="5486" spans="1:5">
      <c r="A5486" s="6" t="s">
        <v>83</v>
      </c>
      <c r="B5486">
        <v>1716604</v>
      </c>
      <c r="C5486" t="s">
        <v>5276</v>
      </c>
      <c r="D5486" s="26">
        <v>290</v>
      </c>
      <c r="E5486" s="26">
        <v>364</v>
      </c>
    </row>
    <row r="5487" spans="1:5">
      <c r="A5487" s="6" t="s">
        <v>83</v>
      </c>
      <c r="B5487">
        <v>1716653</v>
      </c>
      <c r="C5487" t="s">
        <v>4060</v>
      </c>
      <c r="D5487" s="26">
        <v>609</v>
      </c>
      <c r="E5487" s="26">
        <v>669</v>
      </c>
    </row>
    <row r="5488" spans="1:5">
      <c r="A5488" s="6" t="s">
        <v>83</v>
      </c>
      <c r="B5488">
        <v>1717008</v>
      </c>
      <c r="C5488" t="s">
        <v>5277</v>
      </c>
      <c r="D5488" s="26">
        <v>287</v>
      </c>
      <c r="E5488" s="26">
        <v>301</v>
      </c>
    </row>
    <row r="5489" spans="1:5">
      <c r="A5489" s="6" t="s">
        <v>83</v>
      </c>
      <c r="B5489">
        <v>1717206</v>
      </c>
      <c r="C5489" t="s">
        <v>5278</v>
      </c>
      <c r="D5489" s="26">
        <v>232</v>
      </c>
      <c r="E5489" s="26">
        <v>275</v>
      </c>
    </row>
    <row r="5490" spans="1:5">
      <c r="A5490" s="6" t="s">
        <v>83</v>
      </c>
      <c r="B5490">
        <v>1717503</v>
      </c>
      <c r="C5490" t="s">
        <v>5279</v>
      </c>
      <c r="D5490" s="26">
        <v>224</v>
      </c>
      <c r="E5490" s="26">
        <v>251</v>
      </c>
    </row>
    <row r="5491" spans="1:5">
      <c r="A5491" s="6" t="s">
        <v>83</v>
      </c>
      <c r="B5491">
        <v>1717800</v>
      </c>
      <c r="C5491" t="s">
        <v>5280</v>
      </c>
      <c r="D5491" s="26">
        <v>81</v>
      </c>
      <c r="E5491" s="26">
        <v>112</v>
      </c>
    </row>
    <row r="5492" spans="1:5">
      <c r="A5492" s="6" t="s">
        <v>83</v>
      </c>
      <c r="B5492">
        <v>1717909</v>
      </c>
      <c r="C5492" t="s">
        <v>4061</v>
      </c>
      <c r="D5492" s="26">
        <v>188</v>
      </c>
      <c r="E5492" s="26">
        <v>238</v>
      </c>
    </row>
    <row r="5493" spans="1:5">
      <c r="A5493" s="6" t="s">
        <v>83</v>
      </c>
      <c r="B5493">
        <v>1718006</v>
      </c>
      <c r="C5493" t="s">
        <v>5281</v>
      </c>
      <c r="D5493" s="26">
        <v>75</v>
      </c>
      <c r="E5493" s="26">
        <v>86</v>
      </c>
    </row>
    <row r="5494" spans="1:5">
      <c r="A5494" s="6" t="s">
        <v>83</v>
      </c>
      <c r="B5494">
        <v>1718204</v>
      </c>
      <c r="C5494" t="s">
        <v>4062</v>
      </c>
      <c r="D5494" s="26">
        <v>431</v>
      </c>
      <c r="E5494" s="26">
        <v>465</v>
      </c>
    </row>
    <row r="5495" spans="1:5">
      <c r="A5495" s="6" t="s">
        <v>83</v>
      </c>
      <c r="B5495">
        <v>1718303</v>
      </c>
      <c r="C5495" t="s">
        <v>4063</v>
      </c>
      <c r="D5495" s="26">
        <v>398</v>
      </c>
      <c r="E5495" s="26">
        <v>461</v>
      </c>
    </row>
    <row r="5496" spans="1:5">
      <c r="A5496" s="6" t="s">
        <v>83</v>
      </c>
      <c r="B5496">
        <v>1718402</v>
      </c>
      <c r="C5496" t="s">
        <v>1101</v>
      </c>
      <c r="D5496" s="26">
        <v>56</v>
      </c>
      <c r="E5496" s="26">
        <v>59</v>
      </c>
    </row>
    <row r="5497" spans="1:5">
      <c r="A5497" s="6" t="s">
        <v>83</v>
      </c>
      <c r="B5497">
        <v>1718451</v>
      </c>
      <c r="C5497" t="s">
        <v>5282</v>
      </c>
      <c r="D5497" s="26">
        <v>57</v>
      </c>
      <c r="E5497" s="26">
        <v>60</v>
      </c>
    </row>
    <row r="5498" spans="1:5">
      <c r="A5498" s="6" t="s">
        <v>83</v>
      </c>
      <c r="B5498">
        <v>1718501</v>
      </c>
      <c r="C5498" t="s">
        <v>5283</v>
      </c>
      <c r="D5498" s="26">
        <v>199</v>
      </c>
      <c r="E5498" s="26">
        <v>280</v>
      </c>
    </row>
    <row r="5499" spans="1:5">
      <c r="A5499" s="6" t="s">
        <v>83</v>
      </c>
      <c r="B5499">
        <v>1718550</v>
      </c>
      <c r="C5499" t="s">
        <v>1583</v>
      </c>
      <c r="D5499" s="26">
        <v>286</v>
      </c>
      <c r="E5499" s="26">
        <v>310</v>
      </c>
    </row>
    <row r="5500" spans="1:5">
      <c r="A5500" s="6" t="s">
        <v>83</v>
      </c>
      <c r="B5500">
        <v>1718659</v>
      </c>
      <c r="C5500" t="s">
        <v>5284</v>
      </c>
      <c r="D5500" s="26">
        <v>4</v>
      </c>
      <c r="E5500" s="26">
        <v>5</v>
      </c>
    </row>
    <row r="5501" spans="1:5">
      <c r="A5501" s="6" t="s">
        <v>83</v>
      </c>
      <c r="B5501">
        <v>1718709</v>
      </c>
      <c r="C5501" t="s">
        <v>4064</v>
      </c>
      <c r="D5501" s="26">
        <v>163</v>
      </c>
      <c r="E5501" s="26">
        <v>193</v>
      </c>
    </row>
    <row r="5502" spans="1:5">
      <c r="A5502" s="6" t="s">
        <v>83</v>
      </c>
      <c r="B5502">
        <v>1718758</v>
      </c>
      <c r="C5502" t="s">
        <v>4065</v>
      </c>
      <c r="D5502" s="26">
        <v>160</v>
      </c>
      <c r="E5502" s="26">
        <v>202</v>
      </c>
    </row>
    <row r="5503" spans="1:5">
      <c r="A5503" s="6" t="s">
        <v>83</v>
      </c>
      <c r="B5503">
        <v>1718808</v>
      </c>
      <c r="C5503" t="s">
        <v>4067</v>
      </c>
      <c r="D5503" s="26">
        <v>742</v>
      </c>
      <c r="E5503" s="26">
        <v>840</v>
      </c>
    </row>
    <row r="5504" spans="1:5">
      <c r="A5504" s="6" t="s">
        <v>83</v>
      </c>
      <c r="B5504">
        <v>1718840</v>
      </c>
      <c r="C5504" t="s">
        <v>5285</v>
      </c>
      <c r="D5504" s="26">
        <v>103</v>
      </c>
      <c r="E5504" s="26">
        <v>129</v>
      </c>
    </row>
    <row r="5505" spans="1:5">
      <c r="A5505" s="6" t="s">
        <v>83</v>
      </c>
      <c r="B5505">
        <v>1718865</v>
      </c>
      <c r="C5505" t="s">
        <v>5286</v>
      </c>
      <c r="D5505" s="26">
        <v>643</v>
      </c>
      <c r="E5505" s="26">
        <v>726</v>
      </c>
    </row>
    <row r="5506" spans="1:5">
      <c r="A5506" s="6" t="s">
        <v>83</v>
      </c>
      <c r="B5506">
        <v>1718881</v>
      </c>
      <c r="C5506" t="s">
        <v>5287</v>
      </c>
      <c r="D5506" s="26">
        <v>96</v>
      </c>
      <c r="E5506" s="26">
        <v>107</v>
      </c>
    </row>
    <row r="5507" spans="1:5">
      <c r="A5507" s="6" t="s">
        <v>83</v>
      </c>
      <c r="B5507">
        <v>1718899</v>
      </c>
      <c r="C5507" t="s">
        <v>5288</v>
      </c>
      <c r="D5507" s="26">
        <v>146</v>
      </c>
      <c r="E5507" s="26">
        <v>178</v>
      </c>
    </row>
    <row r="5508" spans="1:5">
      <c r="A5508" s="6" t="s">
        <v>83</v>
      </c>
      <c r="B5508">
        <v>1718907</v>
      </c>
      <c r="C5508" t="s">
        <v>5289</v>
      </c>
      <c r="D5508" s="26">
        <v>79</v>
      </c>
      <c r="E5508" s="26">
        <v>86</v>
      </c>
    </row>
    <row r="5509" spans="1:5">
      <c r="A5509" s="6" t="s">
        <v>83</v>
      </c>
      <c r="B5509">
        <v>1719004</v>
      </c>
      <c r="C5509" t="s">
        <v>4068</v>
      </c>
      <c r="D5509" s="26">
        <v>86</v>
      </c>
      <c r="E5509" s="26">
        <v>88</v>
      </c>
    </row>
    <row r="5510" spans="1:5">
      <c r="A5510" s="6" t="s">
        <v>83</v>
      </c>
      <c r="B5510">
        <v>1720002</v>
      </c>
      <c r="C5510" t="s">
        <v>4069</v>
      </c>
      <c r="D5510" s="26">
        <v>233</v>
      </c>
      <c r="E5510" s="26">
        <v>267</v>
      </c>
    </row>
    <row r="5511" spans="1:5">
      <c r="A5511" s="6" t="s">
        <v>83</v>
      </c>
      <c r="B5511">
        <v>1720101</v>
      </c>
      <c r="C5511" t="s">
        <v>4070</v>
      </c>
      <c r="D5511" s="26">
        <v>557</v>
      </c>
      <c r="E5511" s="26">
        <v>618</v>
      </c>
    </row>
    <row r="5512" spans="1:5">
      <c r="A5512" s="6" t="s">
        <v>83</v>
      </c>
      <c r="B5512">
        <v>1720150</v>
      </c>
      <c r="C5512" t="s">
        <v>5290</v>
      </c>
      <c r="D5512" s="26">
        <v>22</v>
      </c>
      <c r="E5512" s="26">
        <v>27</v>
      </c>
    </row>
    <row r="5513" spans="1:5">
      <c r="A5513" s="6" t="s">
        <v>83</v>
      </c>
      <c r="B5513">
        <v>1720200</v>
      </c>
      <c r="C5513" t="s">
        <v>4071</v>
      </c>
      <c r="D5513" s="26">
        <v>608</v>
      </c>
      <c r="E5513" s="26">
        <v>457</v>
      </c>
    </row>
    <row r="5514" spans="1:5">
      <c r="A5514" s="6" t="s">
        <v>83</v>
      </c>
      <c r="B5514">
        <v>1720259</v>
      </c>
      <c r="C5514" t="s">
        <v>4072</v>
      </c>
      <c r="D5514" s="26">
        <v>88</v>
      </c>
      <c r="E5514" s="26">
        <v>131</v>
      </c>
    </row>
    <row r="5515" spans="1:5">
      <c r="A5515" s="6" t="s">
        <v>83</v>
      </c>
      <c r="B5515">
        <v>1720309</v>
      </c>
      <c r="C5515" t="s">
        <v>5291</v>
      </c>
      <c r="D5515" s="26">
        <v>331</v>
      </c>
      <c r="E5515" s="26">
        <v>308</v>
      </c>
    </row>
    <row r="5516" spans="1:5">
      <c r="A5516" s="6" t="s">
        <v>83</v>
      </c>
      <c r="B5516">
        <v>1720499</v>
      </c>
      <c r="C5516" t="s">
        <v>5292</v>
      </c>
      <c r="D5516" s="26">
        <v>160</v>
      </c>
      <c r="E5516" s="26">
        <v>198</v>
      </c>
    </row>
    <row r="5517" spans="1:5">
      <c r="A5517" s="6" t="s">
        <v>83</v>
      </c>
      <c r="B5517">
        <v>1720655</v>
      </c>
      <c r="C5517" t="s">
        <v>5293</v>
      </c>
      <c r="D5517" s="26">
        <v>111</v>
      </c>
      <c r="E5517" s="26">
        <v>124</v>
      </c>
    </row>
    <row r="5518" spans="1:5">
      <c r="A5518" s="6" t="s">
        <v>83</v>
      </c>
      <c r="B5518">
        <v>1720804</v>
      </c>
      <c r="C5518" t="s">
        <v>4073</v>
      </c>
      <c r="D5518" s="26">
        <v>372</v>
      </c>
      <c r="E5518" s="26">
        <v>353</v>
      </c>
    </row>
    <row r="5519" spans="1:5">
      <c r="A5519" s="6" t="s">
        <v>83</v>
      </c>
      <c r="B5519">
        <v>1720853</v>
      </c>
      <c r="C5519" t="s">
        <v>5294</v>
      </c>
      <c r="D5519" s="26">
        <v>20</v>
      </c>
      <c r="E5519" s="26">
        <v>23</v>
      </c>
    </row>
    <row r="5520" spans="1:5">
      <c r="A5520" s="6" t="s">
        <v>83</v>
      </c>
      <c r="B5520">
        <v>1708254</v>
      </c>
      <c r="C5520" t="s">
        <v>5295</v>
      </c>
      <c r="D5520" s="26">
        <v>107</v>
      </c>
      <c r="E5520" s="26">
        <v>129</v>
      </c>
    </row>
    <row r="5521" spans="1:5">
      <c r="A5521" s="6" t="s">
        <v>83</v>
      </c>
      <c r="B5521">
        <v>1720903</v>
      </c>
      <c r="C5521" t="s">
        <v>5296</v>
      </c>
      <c r="D5521" s="26">
        <v>149</v>
      </c>
      <c r="E5521" s="26">
        <v>190</v>
      </c>
    </row>
    <row r="5522" spans="1:5">
      <c r="A5522" s="6" t="s">
        <v>83</v>
      </c>
      <c r="B5522">
        <v>1720937</v>
      </c>
      <c r="C5522" t="s">
        <v>5297</v>
      </c>
      <c r="D5522" s="26">
        <v>11</v>
      </c>
      <c r="E5522" s="26">
        <v>23</v>
      </c>
    </row>
    <row r="5523" spans="1:5">
      <c r="A5523" s="6" t="s">
        <v>83</v>
      </c>
      <c r="B5523">
        <v>1720978</v>
      </c>
      <c r="C5523" t="s">
        <v>5298</v>
      </c>
      <c r="D5523" s="26">
        <v>149</v>
      </c>
      <c r="E5523" s="26">
        <v>161</v>
      </c>
    </row>
    <row r="5524" spans="1:5">
      <c r="A5524" s="6" t="s">
        <v>83</v>
      </c>
      <c r="B5524">
        <v>1721109</v>
      </c>
      <c r="C5524" t="s">
        <v>5299</v>
      </c>
      <c r="D5524">
        <v>384</v>
      </c>
      <c r="E5524">
        <v>257</v>
      </c>
    </row>
    <row r="5525" spans="1:5">
      <c r="A5525" s="6" t="s">
        <v>83</v>
      </c>
      <c r="B5525">
        <v>1721208</v>
      </c>
      <c r="C5525" t="s">
        <v>4074</v>
      </c>
      <c r="D5525">
        <v>238</v>
      </c>
      <c r="E5525">
        <v>236</v>
      </c>
    </row>
    <row r="5526" spans="1:5">
      <c r="A5526" s="6" t="s">
        <v>83</v>
      </c>
      <c r="B5526">
        <v>1721257</v>
      </c>
      <c r="C5526" t="s">
        <v>5300</v>
      </c>
      <c r="D5526" s="26">
        <v>27</v>
      </c>
      <c r="E5526">
        <v>31</v>
      </c>
    </row>
    <row r="5527" spans="1:5">
      <c r="A5527" s="6" t="s">
        <v>83</v>
      </c>
      <c r="B5527">
        <v>1721307</v>
      </c>
      <c r="C5527" t="s">
        <v>5301</v>
      </c>
      <c r="D5527" s="26">
        <v>208</v>
      </c>
      <c r="E5527">
        <v>243</v>
      </c>
    </row>
    <row r="5528" spans="1:5">
      <c r="A5528" s="6" t="s">
        <v>83</v>
      </c>
      <c r="B5528">
        <v>1722081</v>
      </c>
      <c r="C5528" t="s">
        <v>5302</v>
      </c>
      <c r="D5528" s="26">
        <v>213</v>
      </c>
      <c r="E5528">
        <v>228</v>
      </c>
    </row>
    <row r="5529" spans="1:5">
      <c r="A5529" s="6" t="s">
        <v>83</v>
      </c>
      <c r="B5529">
        <v>1722107</v>
      </c>
      <c r="C5529" t="s">
        <v>4076</v>
      </c>
      <c r="D5529" s="26">
        <v>333</v>
      </c>
      <c r="E5529">
        <v>337</v>
      </c>
    </row>
    <row r="5530" spans="1:5">
      <c r="A5530" s="21" t="s">
        <v>35</v>
      </c>
      <c r="B5530" s="17"/>
      <c r="C5530" s="17"/>
      <c r="D5530" s="18">
        <f>SUBTOTAL(109,D5:D5529)</f>
        <v>3592241</v>
      </c>
      <c r="E5530" s="46">
        <f>SUBTOTAL(109,E5:E5529)</f>
        <v>3580740</v>
      </c>
    </row>
  </sheetData>
  <sheetProtection algorithmName="SHA-512" hashValue="haOzxrOvB/aebASQkWov7EUVTmSL6ANR0i+ff6HDvFDsV8unthFaDsRbcg8M1wY5pwzbNJMXRz27kB8gWY1+0g==" saltValue="vA9xHEbC7k5y04tAzpZckA==" spinCount="100000" sheet="1" sort="0" autoFilter="0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B80F-6E4C-4151-8C01-D2333E30C658}">
  <dimension ref="A1:K40"/>
  <sheetViews>
    <sheetView workbookViewId="0">
      <selection activeCell="A2" sqref="A2"/>
    </sheetView>
  </sheetViews>
  <sheetFormatPr defaultRowHeight="15"/>
  <cols>
    <col min="1" max="1" width="28.7109375" bestFit="1" customWidth="1"/>
    <col min="2" max="2" width="11.42578125" customWidth="1"/>
    <col min="3" max="3" width="11" customWidth="1"/>
    <col min="4" max="4" width="13.28515625" bestFit="1" customWidth="1"/>
    <col min="5" max="5" width="13.28515625" customWidth="1"/>
    <col min="6" max="6" width="11.42578125" customWidth="1"/>
    <col min="7" max="7" width="11.85546875" customWidth="1"/>
    <col min="8" max="8" width="12.140625" customWidth="1"/>
    <col min="9" max="9" width="12.28515625" customWidth="1"/>
    <col min="10" max="10" width="12.42578125" customWidth="1"/>
    <col min="11" max="11" width="12.85546875" bestFit="1" customWidth="1"/>
    <col min="12" max="12" width="10.85546875" bestFit="1" customWidth="1"/>
    <col min="13" max="14" width="12.7109375" bestFit="1" customWidth="1"/>
    <col min="16" max="16" width="17.85546875" bestFit="1" customWidth="1"/>
    <col min="18" max="18" width="11.7109375" bestFit="1" customWidth="1"/>
  </cols>
  <sheetData>
    <row r="1" spans="1:11" s="1" customFormat="1" ht="96.75" customHeight="1">
      <c r="E1" s="15" t="s">
        <v>0</v>
      </c>
    </row>
    <row r="2" spans="1:11" ht="21" customHeight="1">
      <c r="A2" s="22" t="s">
        <v>32906</v>
      </c>
    </row>
    <row r="3" spans="1:11">
      <c r="A3" s="20"/>
      <c r="B3" s="3" t="s">
        <v>26</v>
      </c>
      <c r="C3" s="3"/>
      <c r="D3" s="3" t="s">
        <v>23</v>
      </c>
      <c r="E3" s="3"/>
      <c r="F3" s="3" t="s">
        <v>19</v>
      </c>
      <c r="G3" s="3"/>
      <c r="H3" s="3" t="s">
        <v>29</v>
      </c>
      <c r="I3" s="3"/>
      <c r="J3" s="3" t="s">
        <v>32</v>
      </c>
      <c r="K3" s="3"/>
    </row>
    <row r="4" spans="1:11">
      <c r="A4" s="40" t="s">
        <v>5326</v>
      </c>
      <c r="B4" s="40" t="s">
        <v>5327</v>
      </c>
      <c r="C4" s="40" t="s">
        <v>5328</v>
      </c>
      <c r="D4" s="40" t="s">
        <v>5327</v>
      </c>
      <c r="E4" s="40" t="s">
        <v>5328</v>
      </c>
      <c r="F4" s="40" t="s">
        <v>5327</v>
      </c>
      <c r="G4" s="40" t="s">
        <v>5328</v>
      </c>
      <c r="H4" s="40" t="s">
        <v>5327</v>
      </c>
      <c r="I4" s="40" t="s">
        <v>5328</v>
      </c>
      <c r="J4" s="40" t="s">
        <v>5327</v>
      </c>
      <c r="K4" s="40" t="s">
        <v>5328</v>
      </c>
    </row>
    <row r="5" spans="1:11">
      <c r="A5" s="41" t="s">
        <v>5329</v>
      </c>
      <c r="B5" s="42">
        <v>1723</v>
      </c>
      <c r="C5" s="42">
        <v>2101</v>
      </c>
      <c r="D5" s="42">
        <v>59583</v>
      </c>
      <c r="E5" s="42">
        <v>59618</v>
      </c>
      <c r="F5" s="42">
        <v>9967</v>
      </c>
      <c r="G5" s="42">
        <v>11878</v>
      </c>
      <c r="H5" s="42">
        <v>7179</v>
      </c>
      <c r="I5" s="42">
        <v>8914</v>
      </c>
      <c r="J5" s="42">
        <v>13449</v>
      </c>
      <c r="K5" s="42">
        <v>16433</v>
      </c>
    </row>
    <row r="6" spans="1:11">
      <c r="A6" s="41" t="s">
        <v>5330</v>
      </c>
      <c r="B6" s="42">
        <v>2510</v>
      </c>
      <c r="C6" s="42">
        <v>2880</v>
      </c>
      <c r="D6" s="42">
        <v>123705</v>
      </c>
      <c r="E6" s="42">
        <v>116909</v>
      </c>
      <c r="F6" s="42">
        <v>22815</v>
      </c>
      <c r="G6" s="42">
        <v>24598</v>
      </c>
      <c r="H6" s="42">
        <v>12469</v>
      </c>
      <c r="I6" s="42">
        <v>16056</v>
      </c>
      <c r="J6" s="42">
        <v>11278</v>
      </c>
      <c r="K6" s="42">
        <v>14808</v>
      </c>
    </row>
    <row r="7" spans="1:11">
      <c r="A7" s="41" t="s">
        <v>5331</v>
      </c>
      <c r="B7" s="42">
        <v>3057</v>
      </c>
      <c r="C7" s="42">
        <v>3657</v>
      </c>
      <c r="D7" s="42">
        <v>166137</v>
      </c>
      <c r="E7" s="42">
        <v>242945</v>
      </c>
      <c r="F7" s="42">
        <v>20954</v>
      </c>
      <c r="G7" s="42">
        <v>27789</v>
      </c>
      <c r="H7" s="42">
        <v>18241</v>
      </c>
      <c r="I7" s="42">
        <v>21659</v>
      </c>
      <c r="J7" s="42">
        <v>8202</v>
      </c>
      <c r="K7" s="42">
        <v>9067</v>
      </c>
    </row>
    <row r="8" spans="1:11">
      <c r="A8" s="41" t="s">
        <v>5332</v>
      </c>
      <c r="B8" s="42">
        <v>26162</v>
      </c>
      <c r="C8" s="42">
        <v>33386</v>
      </c>
      <c r="D8" s="42">
        <v>845322</v>
      </c>
      <c r="E8" s="42">
        <v>952994</v>
      </c>
      <c r="F8" s="42">
        <v>114251</v>
      </c>
      <c r="G8" s="42">
        <v>144844</v>
      </c>
      <c r="H8" s="42">
        <v>118561</v>
      </c>
      <c r="I8" s="42">
        <v>151413</v>
      </c>
      <c r="J8" s="42">
        <v>115270</v>
      </c>
      <c r="K8" s="42">
        <v>142485</v>
      </c>
    </row>
    <row r="9" spans="1:11">
      <c r="A9" s="41" t="s">
        <v>5333</v>
      </c>
      <c r="B9" s="42">
        <v>9</v>
      </c>
      <c r="C9" s="42">
        <v>7</v>
      </c>
      <c r="D9" s="42">
        <v>50</v>
      </c>
      <c r="E9" s="42">
        <v>40</v>
      </c>
      <c r="F9" s="42">
        <v>9</v>
      </c>
      <c r="G9" s="42">
        <v>15</v>
      </c>
      <c r="H9" s="42">
        <v>24</v>
      </c>
      <c r="I9" s="42">
        <v>19</v>
      </c>
      <c r="J9" s="42">
        <v>39</v>
      </c>
      <c r="K9" s="42">
        <v>31</v>
      </c>
    </row>
    <row r="10" spans="1:11">
      <c r="A10" s="41" t="s">
        <v>5334</v>
      </c>
      <c r="B10" s="42">
        <v>14173</v>
      </c>
      <c r="C10" s="42">
        <v>15282</v>
      </c>
      <c r="D10" s="42">
        <v>219726</v>
      </c>
      <c r="E10" s="42">
        <v>187167</v>
      </c>
      <c r="F10" s="42">
        <v>43144</v>
      </c>
      <c r="G10" s="42">
        <v>44531</v>
      </c>
      <c r="H10" s="42">
        <v>37109</v>
      </c>
      <c r="I10" s="42">
        <v>43703</v>
      </c>
      <c r="J10" s="42">
        <v>46244</v>
      </c>
      <c r="K10" s="42">
        <v>55567</v>
      </c>
    </row>
    <row r="11" spans="1:11">
      <c r="A11" s="41" t="s">
        <v>5335</v>
      </c>
      <c r="B11" s="42">
        <v>23722</v>
      </c>
      <c r="C11" s="42">
        <v>22002</v>
      </c>
      <c r="D11" s="42">
        <v>639652</v>
      </c>
      <c r="E11" s="42">
        <v>396643</v>
      </c>
      <c r="F11" s="42">
        <v>94673</v>
      </c>
      <c r="G11" s="42">
        <v>79253</v>
      </c>
      <c r="H11" s="42">
        <v>95340</v>
      </c>
      <c r="I11" s="42">
        <v>93254</v>
      </c>
      <c r="J11" s="42">
        <v>80911</v>
      </c>
      <c r="K11" s="42">
        <v>104836</v>
      </c>
    </row>
    <row r="12" spans="1:11">
      <c r="A12" s="41" t="s">
        <v>5336</v>
      </c>
      <c r="B12" s="42">
        <v>6392</v>
      </c>
      <c r="C12" s="42">
        <v>7680</v>
      </c>
      <c r="D12" s="42">
        <v>216305</v>
      </c>
      <c r="E12" s="42">
        <v>199621</v>
      </c>
      <c r="F12" s="42">
        <v>31685</v>
      </c>
      <c r="G12" s="42">
        <v>33731</v>
      </c>
      <c r="H12" s="42">
        <v>25815</v>
      </c>
      <c r="I12" s="42">
        <v>32964</v>
      </c>
      <c r="J12" s="42">
        <v>20964</v>
      </c>
      <c r="K12" s="42">
        <v>29054</v>
      </c>
    </row>
    <row r="13" spans="1:11">
      <c r="A13" s="41" t="s">
        <v>5337</v>
      </c>
      <c r="B13" s="42">
        <v>9051</v>
      </c>
      <c r="C13" s="42">
        <v>5001</v>
      </c>
      <c r="D13" s="42">
        <v>67534</v>
      </c>
      <c r="E13" s="42">
        <v>24373</v>
      </c>
      <c r="F13" s="42">
        <v>17306</v>
      </c>
      <c r="G13" s="42">
        <v>8593</v>
      </c>
      <c r="H13" s="42">
        <v>29680</v>
      </c>
      <c r="I13" s="42">
        <v>14607</v>
      </c>
      <c r="J13" s="42">
        <v>32997</v>
      </c>
      <c r="K13" s="42">
        <v>20002</v>
      </c>
    </row>
    <row r="14" spans="1:11">
      <c r="A14" s="41" t="s">
        <v>5338</v>
      </c>
      <c r="B14" s="42">
        <v>2166</v>
      </c>
      <c r="C14" s="42">
        <v>1915</v>
      </c>
      <c r="D14" s="42">
        <v>30110</v>
      </c>
      <c r="E14" s="42">
        <v>17208</v>
      </c>
      <c r="F14" s="42">
        <v>6491</v>
      </c>
      <c r="G14" s="42">
        <v>4357</v>
      </c>
      <c r="H14" s="42">
        <v>6836</v>
      </c>
      <c r="I14" s="42">
        <v>5766</v>
      </c>
      <c r="J14" s="42">
        <v>9147</v>
      </c>
      <c r="K14" s="42">
        <v>9460</v>
      </c>
    </row>
    <row r="15" spans="1:11">
      <c r="A15" s="41" t="s">
        <v>5339</v>
      </c>
      <c r="B15" s="42">
        <v>32</v>
      </c>
      <c r="C15" s="42">
        <v>23</v>
      </c>
      <c r="D15" s="42">
        <v>198</v>
      </c>
      <c r="E15" s="42">
        <v>77</v>
      </c>
      <c r="F15" s="42">
        <v>50</v>
      </c>
      <c r="G15" s="42">
        <v>31</v>
      </c>
      <c r="H15" s="42">
        <v>101</v>
      </c>
      <c r="I15" s="42">
        <v>77</v>
      </c>
      <c r="J15" s="42">
        <v>172</v>
      </c>
      <c r="K15" s="42">
        <v>79</v>
      </c>
    </row>
    <row r="16" spans="1:11">
      <c r="A16" s="41" t="s">
        <v>5340</v>
      </c>
      <c r="B16" s="42">
        <v>10477</v>
      </c>
      <c r="C16" s="42">
        <v>14799</v>
      </c>
      <c r="D16" s="42">
        <v>39530</v>
      </c>
      <c r="E16" s="42">
        <v>54038</v>
      </c>
      <c r="F16" s="42">
        <v>23020</v>
      </c>
      <c r="G16" s="42">
        <v>37080</v>
      </c>
      <c r="H16" s="42">
        <v>6330</v>
      </c>
      <c r="I16" s="42">
        <v>7621</v>
      </c>
      <c r="J16" s="42">
        <v>4190</v>
      </c>
      <c r="K16" s="42">
        <v>5795</v>
      </c>
    </row>
    <row r="17" spans="1:11">
      <c r="A17" s="21" t="s">
        <v>3236</v>
      </c>
      <c r="B17" s="46">
        <f>SUM(B5:B16)</f>
        <v>99474</v>
      </c>
      <c r="C17" s="46">
        <f t="shared" ref="C17:K17" si="0">SUM(C5:C16)</f>
        <v>108733</v>
      </c>
      <c r="D17" s="46">
        <f t="shared" si="0"/>
        <v>2407852</v>
      </c>
      <c r="E17" s="46">
        <f t="shared" si="0"/>
        <v>2251633</v>
      </c>
      <c r="F17" s="46">
        <f t="shared" si="0"/>
        <v>384365</v>
      </c>
      <c r="G17" s="46">
        <f t="shared" si="0"/>
        <v>416700</v>
      </c>
      <c r="H17" s="46">
        <f t="shared" si="0"/>
        <v>357685</v>
      </c>
      <c r="I17" s="46">
        <f t="shared" si="0"/>
        <v>396053</v>
      </c>
      <c r="J17" s="46">
        <f t="shared" si="0"/>
        <v>342863</v>
      </c>
      <c r="K17" s="46">
        <f t="shared" si="0"/>
        <v>407617</v>
      </c>
    </row>
    <row r="20" spans="1:11">
      <c r="A20" s="20"/>
      <c r="B20" s="3" t="s">
        <v>26</v>
      </c>
      <c r="C20" s="3"/>
      <c r="D20" s="3" t="s">
        <v>23</v>
      </c>
      <c r="E20" s="3"/>
      <c r="F20" s="3" t="s">
        <v>19</v>
      </c>
      <c r="G20" s="3"/>
      <c r="H20" s="3" t="s">
        <v>29</v>
      </c>
      <c r="I20" s="3"/>
      <c r="J20" s="3" t="s">
        <v>32</v>
      </c>
      <c r="K20" s="3"/>
    </row>
    <row r="21" spans="1:11">
      <c r="A21" s="40" t="s">
        <v>5341</v>
      </c>
      <c r="B21" s="40" t="s">
        <v>5327</v>
      </c>
      <c r="C21" s="40" t="s">
        <v>5328</v>
      </c>
      <c r="D21" s="40" t="s">
        <v>5327</v>
      </c>
      <c r="E21" s="40" t="s">
        <v>5328</v>
      </c>
      <c r="F21" s="40" t="s">
        <v>5327</v>
      </c>
      <c r="G21" s="40" t="s">
        <v>5328</v>
      </c>
      <c r="H21" s="40" t="s">
        <v>5327</v>
      </c>
      <c r="I21" s="40" t="s">
        <v>5328</v>
      </c>
      <c r="J21" s="40" t="s">
        <v>5327</v>
      </c>
      <c r="K21" s="40" t="s">
        <v>5328</v>
      </c>
    </row>
    <row r="22" spans="1:11">
      <c r="A22" s="41" t="s">
        <v>5342</v>
      </c>
      <c r="B22" s="42">
        <v>55259</v>
      </c>
      <c r="C22" s="42">
        <v>56989</v>
      </c>
      <c r="D22" s="42">
        <v>844734</v>
      </c>
      <c r="E22" s="42">
        <v>829938</v>
      </c>
      <c r="F22" s="42">
        <v>121413</v>
      </c>
      <c r="G22" s="42">
        <v>123979</v>
      </c>
      <c r="H22" s="42">
        <v>214691</v>
      </c>
      <c r="I22" s="42">
        <v>215594</v>
      </c>
      <c r="J22" s="42">
        <v>225801</v>
      </c>
      <c r="K22" s="42">
        <v>229570</v>
      </c>
    </row>
    <row r="23" spans="1:11">
      <c r="A23" s="41" t="s">
        <v>5343</v>
      </c>
      <c r="B23" s="42">
        <v>4264</v>
      </c>
      <c r="C23" s="42">
        <v>5445</v>
      </c>
      <c r="D23" s="42">
        <v>59903</v>
      </c>
      <c r="E23" s="42">
        <v>42630</v>
      </c>
      <c r="F23" s="42">
        <v>5756</v>
      </c>
      <c r="G23" s="42">
        <v>7022</v>
      </c>
      <c r="H23" s="42">
        <v>9286</v>
      </c>
      <c r="I23" s="42">
        <v>13385</v>
      </c>
      <c r="J23" s="42">
        <v>4727</v>
      </c>
      <c r="K23" s="42">
        <v>9578</v>
      </c>
    </row>
    <row r="24" spans="1:11">
      <c r="A24" s="41" t="s">
        <v>5340</v>
      </c>
      <c r="B24" s="42">
        <v>751</v>
      </c>
      <c r="C24" s="42">
        <v>626</v>
      </c>
      <c r="D24" s="42">
        <v>7025</v>
      </c>
      <c r="E24" s="42">
        <v>6143</v>
      </c>
      <c r="F24" s="42">
        <v>3217</v>
      </c>
      <c r="G24" s="42">
        <v>4047</v>
      </c>
      <c r="H24" s="42">
        <v>909</v>
      </c>
      <c r="I24" s="42">
        <v>941</v>
      </c>
      <c r="J24" s="42">
        <v>856</v>
      </c>
      <c r="K24" s="42">
        <v>1046</v>
      </c>
    </row>
    <row r="25" spans="1:11">
      <c r="A25" s="41" t="s">
        <v>5344</v>
      </c>
      <c r="B25" s="42">
        <v>439</v>
      </c>
      <c r="C25" s="42">
        <v>663</v>
      </c>
      <c r="D25" s="42">
        <v>10036</v>
      </c>
      <c r="E25" s="42">
        <v>6501</v>
      </c>
      <c r="F25" s="42">
        <v>814</v>
      </c>
      <c r="G25" s="42">
        <v>984</v>
      </c>
      <c r="H25" s="42">
        <v>1153</v>
      </c>
      <c r="I25" s="42">
        <v>1431</v>
      </c>
      <c r="J25" s="42">
        <v>870</v>
      </c>
      <c r="K25" s="42">
        <v>1915</v>
      </c>
    </row>
    <row r="26" spans="1:11">
      <c r="A26" s="41" t="s">
        <v>5345</v>
      </c>
      <c r="B26" s="42">
        <v>30972</v>
      </c>
      <c r="C26" s="42">
        <v>40356</v>
      </c>
      <c r="D26" s="42">
        <v>1250024</v>
      </c>
      <c r="E26" s="42">
        <v>1184521</v>
      </c>
      <c r="F26" s="42">
        <v>208181</v>
      </c>
      <c r="G26" s="42">
        <v>241246</v>
      </c>
      <c r="H26" s="42">
        <v>106016</v>
      </c>
      <c r="I26" s="42">
        <v>148040</v>
      </c>
      <c r="J26" s="42">
        <v>84201</v>
      </c>
      <c r="K26" s="42">
        <v>146175</v>
      </c>
    </row>
    <row r="27" spans="1:11">
      <c r="A27" s="41" t="s">
        <v>5346</v>
      </c>
      <c r="B27" s="42">
        <v>2481</v>
      </c>
      <c r="C27" s="42">
        <v>2579</v>
      </c>
      <c r="D27" s="42">
        <v>158833</v>
      </c>
      <c r="E27" s="42">
        <v>156033</v>
      </c>
      <c r="F27" s="42">
        <v>36153</v>
      </c>
      <c r="G27" s="42">
        <v>35837</v>
      </c>
      <c r="H27" s="42">
        <v>11412</v>
      </c>
      <c r="I27" s="42">
        <v>11178</v>
      </c>
      <c r="J27" s="42">
        <v>13021</v>
      </c>
      <c r="K27" s="42">
        <v>12710</v>
      </c>
    </row>
    <row r="28" spans="1:11">
      <c r="A28" s="41" t="s">
        <v>5347</v>
      </c>
      <c r="B28" s="42">
        <v>5308</v>
      </c>
      <c r="C28" s="42">
        <v>2075</v>
      </c>
      <c r="D28" s="42">
        <v>77297</v>
      </c>
      <c r="E28" s="42">
        <v>25867</v>
      </c>
      <c r="F28" s="42">
        <v>8830</v>
      </c>
      <c r="G28" s="42">
        <v>3584</v>
      </c>
      <c r="H28" s="42">
        <v>14218</v>
      </c>
      <c r="I28" s="42">
        <v>5484</v>
      </c>
      <c r="J28" s="42">
        <v>13387</v>
      </c>
      <c r="K28" s="42">
        <v>6623</v>
      </c>
    </row>
    <row r="29" spans="1:11">
      <c r="A29" s="21" t="s">
        <v>3236</v>
      </c>
      <c r="B29" s="46">
        <f>SUM(B22:B28)</f>
        <v>99474</v>
      </c>
      <c r="C29" s="46">
        <f t="shared" ref="C29:K29" si="1">SUM(C22:C28)</f>
        <v>108733</v>
      </c>
      <c r="D29" s="46">
        <f t="shared" si="1"/>
        <v>2407852</v>
      </c>
      <c r="E29" s="46">
        <f t="shared" si="1"/>
        <v>2251633</v>
      </c>
      <c r="F29" s="46">
        <f t="shared" si="1"/>
        <v>384364</v>
      </c>
      <c r="G29" s="46">
        <f t="shared" si="1"/>
        <v>416699</v>
      </c>
      <c r="H29" s="46">
        <f t="shared" si="1"/>
        <v>357685</v>
      </c>
      <c r="I29" s="46">
        <f t="shared" si="1"/>
        <v>396053</v>
      </c>
      <c r="J29" s="46">
        <f t="shared" si="1"/>
        <v>342863</v>
      </c>
      <c r="K29" s="46">
        <f t="shared" si="1"/>
        <v>407617</v>
      </c>
    </row>
    <row r="32" spans="1:11">
      <c r="A32" s="44"/>
      <c r="B32" s="45" t="s">
        <v>26</v>
      </c>
      <c r="C32" s="45"/>
      <c r="D32" s="45" t="s">
        <v>23</v>
      </c>
      <c r="E32" s="45"/>
      <c r="F32" s="45" t="s">
        <v>19</v>
      </c>
      <c r="G32" s="45"/>
      <c r="H32" s="45" t="s">
        <v>29</v>
      </c>
      <c r="I32" s="45"/>
      <c r="J32" s="45" t="s">
        <v>32</v>
      </c>
      <c r="K32" s="45"/>
    </row>
    <row r="33" spans="1:11">
      <c r="A33" s="43" t="s">
        <v>5348</v>
      </c>
      <c r="B33" s="43" t="s">
        <v>5327</v>
      </c>
      <c r="C33" s="43" t="s">
        <v>5328</v>
      </c>
      <c r="D33" s="43" t="s">
        <v>5327</v>
      </c>
      <c r="E33" s="43" t="s">
        <v>5328</v>
      </c>
      <c r="F33" s="43" t="s">
        <v>5327</v>
      </c>
      <c r="G33" s="43" t="s">
        <v>5328</v>
      </c>
      <c r="H33" s="43" t="s">
        <v>5327</v>
      </c>
      <c r="I33" s="43" t="s">
        <v>5328</v>
      </c>
      <c r="J33" s="43" t="s">
        <v>5327</v>
      </c>
      <c r="K33" s="43" t="s">
        <v>5328</v>
      </c>
    </row>
    <row r="34" spans="1:11">
      <c r="A34" s="41" t="s">
        <v>5349</v>
      </c>
      <c r="B34" s="42">
        <v>832</v>
      </c>
      <c r="C34" s="42">
        <v>869</v>
      </c>
      <c r="D34" s="42">
        <v>15686</v>
      </c>
      <c r="E34" s="42">
        <v>13714</v>
      </c>
      <c r="F34" s="42">
        <v>2007</v>
      </c>
      <c r="G34" s="42">
        <v>2001</v>
      </c>
      <c r="H34" s="42">
        <v>2230</v>
      </c>
      <c r="I34" s="42">
        <v>2522</v>
      </c>
      <c r="J34" s="42">
        <v>1414</v>
      </c>
      <c r="K34" s="42">
        <v>1831</v>
      </c>
    </row>
    <row r="35" spans="1:11">
      <c r="A35" s="41" t="s">
        <v>5350</v>
      </c>
      <c r="B35" s="42">
        <v>36263</v>
      </c>
      <c r="C35" s="42">
        <v>38328</v>
      </c>
      <c r="D35" s="42">
        <v>411185</v>
      </c>
      <c r="E35" s="42">
        <v>346072</v>
      </c>
      <c r="F35" s="42">
        <v>48912</v>
      </c>
      <c r="G35" s="42">
        <v>47649</v>
      </c>
      <c r="H35" s="42">
        <v>159719</v>
      </c>
      <c r="I35" s="42">
        <v>178913</v>
      </c>
      <c r="J35" s="42">
        <v>310689</v>
      </c>
      <c r="K35" s="42">
        <v>369026</v>
      </c>
    </row>
    <row r="36" spans="1:11">
      <c r="A36" s="41" t="s">
        <v>5308</v>
      </c>
      <c r="B36" s="42">
        <v>3713</v>
      </c>
      <c r="C36" s="42">
        <v>2795</v>
      </c>
      <c r="D36" s="42">
        <v>26965</v>
      </c>
      <c r="E36" s="42">
        <v>23554</v>
      </c>
      <c r="F36" s="42">
        <v>20403</v>
      </c>
      <c r="G36" s="42">
        <v>19384</v>
      </c>
      <c r="H36" s="42">
        <v>1514</v>
      </c>
      <c r="I36" s="42">
        <v>1450</v>
      </c>
      <c r="J36" s="42">
        <v>1115</v>
      </c>
      <c r="K36" s="42">
        <v>995</v>
      </c>
    </row>
    <row r="37" spans="1:11">
      <c r="A37" s="41" t="s">
        <v>5340</v>
      </c>
      <c r="B37" s="42">
        <v>8435</v>
      </c>
      <c r="C37" s="42">
        <v>12287</v>
      </c>
      <c r="D37" s="42">
        <v>33036</v>
      </c>
      <c r="E37" s="42">
        <v>42242</v>
      </c>
      <c r="F37" s="42">
        <v>16220</v>
      </c>
      <c r="G37" s="42">
        <v>28617</v>
      </c>
      <c r="H37" s="42">
        <v>5930</v>
      </c>
      <c r="I37" s="42">
        <v>7023</v>
      </c>
      <c r="J37" s="42">
        <v>5482</v>
      </c>
      <c r="K37" s="42">
        <v>7419</v>
      </c>
    </row>
    <row r="38" spans="1:11">
      <c r="A38" s="41" t="s">
        <v>5351</v>
      </c>
      <c r="B38" s="42">
        <v>44283</v>
      </c>
      <c r="C38" s="42">
        <v>47889</v>
      </c>
      <c r="D38" s="42">
        <v>1726065</v>
      </c>
      <c r="E38" s="42">
        <v>1635045</v>
      </c>
      <c r="F38" s="42">
        <v>273885</v>
      </c>
      <c r="G38" s="42">
        <v>290955</v>
      </c>
      <c r="H38" s="42">
        <v>165169</v>
      </c>
      <c r="I38" s="42">
        <v>179419</v>
      </c>
      <c r="J38" s="42">
        <v>20689</v>
      </c>
      <c r="K38" s="42">
        <v>24636</v>
      </c>
    </row>
    <row r="39" spans="1:11">
      <c r="A39" s="41" t="s">
        <v>5352</v>
      </c>
      <c r="B39" s="42">
        <v>5948</v>
      </c>
      <c r="C39" s="42">
        <v>6565</v>
      </c>
      <c r="D39" s="42">
        <v>194915</v>
      </c>
      <c r="E39" s="42">
        <v>191006</v>
      </c>
      <c r="F39" s="42">
        <v>22937</v>
      </c>
      <c r="G39" s="42">
        <v>28093</v>
      </c>
      <c r="H39" s="42">
        <v>23123</v>
      </c>
      <c r="I39" s="42">
        <v>26726</v>
      </c>
      <c r="J39" s="42">
        <v>3474</v>
      </c>
      <c r="K39" s="42">
        <v>3710</v>
      </c>
    </row>
    <row r="40" spans="1:11">
      <c r="A40" s="21" t="s">
        <v>3236</v>
      </c>
      <c r="B40" s="46">
        <f>SUM(B33:B39)</f>
        <v>99474</v>
      </c>
      <c r="C40" s="46">
        <f>SUM(C34:C39)</f>
        <v>108733</v>
      </c>
      <c r="D40" s="46">
        <f t="shared" ref="D40:K40" si="2">SUM(D34:D39)</f>
        <v>2407852</v>
      </c>
      <c r="E40" s="46">
        <f t="shared" si="2"/>
        <v>2251633</v>
      </c>
      <c r="F40" s="46">
        <f t="shared" si="2"/>
        <v>384364</v>
      </c>
      <c r="G40" s="46">
        <f t="shared" si="2"/>
        <v>416699</v>
      </c>
      <c r="H40" s="46">
        <f t="shared" si="2"/>
        <v>357685</v>
      </c>
      <c r="I40" s="46">
        <f t="shared" si="2"/>
        <v>396053</v>
      </c>
      <c r="J40" s="46">
        <f t="shared" si="2"/>
        <v>342863</v>
      </c>
      <c r="K40" s="46">
        <f t="shared" si="2"/>
        <v>407617</v>
      </c>
    </row>
  </sheetData>
  <sheetProtection algorithmName="SHA-512" hashValue="jllFkUoTGfA8QfwBEHiAszYa3Jv2IgPnZtgAyohxtz2/4lEPeZsE2dvneWuvcLz8S7d0n9TFLZPPdSr4vsUZsQ==" saltValue="A8mauuw3hOSAAvNgRvD9zA==" spinCount="100000" sheet="1" sort="0" autoFilter="0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F398-D95E-4F1D-BEFD-166A104DC678}">
  <dimension ref="A1:L9121"/>
  <sheetViews>
    <sheetView workbookViewId="0">
      <selection activeCell="A2" sqref="A2"/>
    </sheetView>
  </sheetViews>
  <sheetFormatPr defaultRowHeight="15"/>
  <cols>
    <col min="1" max="1" width="24.5703125" bestFit="1" customWidth="1"/>
    <col min="2" max="2" width="8" bestFit="1" customWidth="1"/>
    <col min="3" max="3" width="9.7109375" bestFit="1" customWidth="1"/>
    <col min="4" max="4" width="30.28515625" bestFit="1" customWidth="1"/>
    <col min="5" max="5" width="16.7109375" customWidth="1"/>
    <col min="6" max="6" width="160.28515625" bestFit="1" customWidth="1"/>
    <col min="7" max="7" width="13.85546875" bestFit="1" customWidth="1"/>
    <col min="8" max="8" width="17.28515625" bestFit="1" customWidth="1"/>
    <col min="9" max="9" width="18.28515625" bestFit="1" customWidth="1"/>
    <col min="10" max="10" width="20.42578125" customWidth="1"/>
    <col min="11" max="11" width="19.42578125" customWidth="1"/>
    <col min="12" max="12" width="17" bestFit="1" customWidth="1"/>
    <col min="13" max="13" width="10.85546875" bestFit="1" customWidth="1"/>
    <col min="14" max="15" width="12.7109375" bestFit="1" customWidth="1"/>
    <col min="17" max="17" width="17.85546875" bestFit="1" customWidth="1"/>
    <col min="19" max="19" width="11.7109375" bestFit="1" customWidth="1"/>
  </cols>
  <sheetData>
    <row r="1" spans="1:12" s="1" customFormat="1" ht="96.75" customHeight="1">
      <c r="E1" s="15" t="s">
        <v>0</v>
      </c>
    </row>
    <row r="2" spans="1:12" ht="21" customHeight="1">
      <c r="A2" s="22" t="s">
        <v>32906</v>
      </c>
    </row>
    <row r="3" spans="1:12" ht="15.75">
      <c r="A3" s="5" t="s">
        <v>5353</v>
      </c>
      <c r="B3" s="7"/>
      <c r="C3" s="8"/>
      <c r="D3" s="8"/>
      <c r="E3" s="14"/>
      <c r="F3" s="8"/>
      <c r="G3" s="8"/>
      <c r="H3" s="8"/>
      <c r="I3" s="8"/>
      <c r="J3" s="8"/>
      <c r="K3" s="8"/>
      <c r="L3" s="8"/>
    </row>
    <row r="4" spans="1:12" ht="30.75" customHeight="1">
      <c r="A4" s="4"/>
      <c r="B4" s="4"/>
      <c r="C4" s="4"/>
      <c r="D4" s="9"/>
      <c r="E4" s="10"/>
      <c r="F4" s="9"/>
      <c r="G4" s="11"/>
      <c r="H4" s="12"/>
      <c r="I4" s="13"/>
      <c r="J4" s="13"/>
      <c r="K4" s="13"/>
      <c r="L4" s="12"/>
    </row>
    <row r="5" spans="1:12">
      <c r="A5" s="2" t="s">
        <v>5354</v>
      </c>
      <c r="B5" s="2" t="s">
        <v>6</v>
      </c>
      <c r="C5" s="2" t="s">
        <v>7</v>
      </c>
      <c r="D5" s="2" t="s">
        <v>8</v>
      </c>
      <c r="E5" s="23" t="s">
        <v>5355</v>
      </c>
      <c r="F5" s="2" t="s">
        <v>5356</v>
      </c>
      <c r="G5" s="2" t="s">
        <v>5357</v>
      </c>
      <c r="H5" s="2" t="s">
        <v>5358</v>
      </c>
      <c r="I5" s="2" t="s">
        <v>5359</v>
      </c>
      <c r="J5" s="2" t="s">
        <v>32087</v>
      </c>
      <c r="K5" s="2" t="s">
        <v>32088</v>
      </c>
      <c r="L5" s="2" t="s">
        <v>5360</v>
      </c>
    </row>
    <row r="6" spans="1:12">
      <c r="A6" s="6" t="s">
        <v>5361</v>
      </c>
      <c r="B6" s="6" t="s">
        <v>40</v>
      </c>
      <c r="C6">
        <v>3202306</v>
      </c>
      <c r="D6" t="s">
        <v>815</v>
      </c>
      <c r="E6" s="10" t="s">
        <v>13123</v>
      </c>
      <c r="F6" t="s">
        <v>13124</v>
      </c>
      <c r="G6">
        <v>44</v>
      </c>
      <c r="H6">
        <v>21</v>
      </c>
      <c r="I6">
        <v>65</v>
      </c>
      <c r="J6">
        <v>23</v>
      </c>
      <c r="K6">
        <v>21</v>
      </c>
      <c r="L6" s="32">
        <f>Tabela818[[#This Row],[COM CAF]]/Tabela818[[#This Row],[TOTAL SÓCIOS]]</f>
        <v>0.67692307692307696</v>
      </c>
    </row>
    <row r="7" spans="1:12">
      <c r="A7" s="6" t="s">
        <v>5361</v>
      </c>
      <c r="B7" s="6" t="s">
        <v>61</v>
      </c>
      <c r="C7">
        <v>2202554</v>
      </c>
      <c r="D7" t="s">
        <v>2451</v>
      </c>
      <c r="E7" s="10" t="s">
        <v>31466</v>
      </c>
      <c r="F7" t="s">
        <v>31467</v>
      </c>
      <c r="G7">
        <v>73</v>
      </c>
      <c r="H7">
        <v>37</v>
      </c>
      <c r="I7">
        <v>110</v>
      </c>
      <c r="J7">
        <v>50</v>
      </c>
      <c r="K7">
        <v>23</v>
      </c>
      <c r="L7" s="32">
        <f>Tabela818[[#This Row],[COM CAF]]/Tabela818[[#This Row],[TOTAL SÓCIOS]]</f>
        <v>0.66363636363636369</v>
      </c>
    </row>
    <row r="8" spans="1:12">
      <c r="A8" s="6" t="s">
        <v>5361</v>
      </c>
      <c r="B8" s="6" t="s">
        <v>31</v>
      </c>
      <c r="C8">
        <v>2926400</v>
      </c>
      <c r="D8" t="s">
        <v>565</v>
      </c>
      <c r="E8" s="10" t="s">
        <v>11752</v>
      </c>
      <c r="F8" t="s">
        <v>11753</v>
      </c>
      <c r="G8">
        <v>25</v>
      </c>
      <c r="H8">
        <v>2</v>
      </c>
      <c r="I8">
        <v>27</v>
      </c>
      <c r="J8">
        <v>12</v>
      </c>
      <c r="K8">
        <v>13</v>
      </c>
      <c r="L8" s="33">
        <f>Tabela818[[#This Row],[COM CAF]]/Tabela818[[#This Row],[TOTAL SÓCIOS]]</f>
        <v>0.92592592592592593</v>
      </c>
    </row>
    <row r="9" spans="1:12">
      <c r="A9" s="6" t="s">
        <v>5361</v>
      </c>
      <c r="B9" s="6" t="s">
        <v>59</v>
      </c>
      <c r="C9">
        <v>2603926</v>
      </c>
      <c r="D9" t="s">
        <v>2250</v>
      </c>
      <c r="E9" s="10" t="s">
        <v>8943</v>
      </c>
      <c r="F9" t="s">
        <v>8944</v>
      </c>
      <c r="G9">
        <v>206</v>
      </c>
      <c r="H9">
        <v>27</v>
      </c>
      <c r="I9">
        <v>233</v>
      </c>
      <c r="J9">
        <v>197</v>
      </c>
      <c r="K9">
        <v>9</v>
      </c>
      <c r="L9" s="33">
        <f>Tabela818[[#This Row],[COM CAF]]/Tabela818[[#This Row],[TOTAL SÓCIOS]]</f>
        <v>0.88412017167381973</v>
      </c>
    </row>
    <row r="10" spans="1:12">
      <c r="A10" s="6" t="s">
        <v>5361</v>
      </c>
      <c r="B10" s="6" t="s">
        <v>34</v>
      </c>
      <c r="C10">
        <v>2308906</v>
      </c>
      <c r="D10" t="s">
        <v>730</v>
      </c>
      <c r="E10" s="10" t="s">
        <v>8238</v>
      </c>
      <c r="F10" t="s">
        <v>8239</v>
      </c>
      <c r="G10">
        <v>22</v>
      </c>
      <c r="H10">
        <v>3</v>
      </c>
      <c r="I10">
        <v>25</v>
      </c>
      <c r="J10">
        <v>7</v>
      </c>
      <c r="K10">
        <v>15</v>
      </c>
      <c r="L10" s="32">
        <f>Tabela818[[#This Row],[COM CAF]]/Tabela818[[#This Row],[TOTAL SÓCIOS]]</f>
        <v>0.88</v>
      </c>
    </row>
    <row r="11" spans="1:12">
      <c r="A11" s="6" t="s">
        <v>5361</v>
      </c>
      <c r="B11" s="6" t="s">
        <v>31</v>
      </c>
      <c r="C11">
        <v>2911709</v>
      </c>
      <c r="D11" t="s">
        <v>376</v>
      </c>
      <c r="E11" s="10" t="s">
        <v>10655</v>
      </c>
      <c r="F11" t="s">
        <v>10656</v>
      </c>
      <c r="G11">
        <v>28</v>
      </c>
      <c r="H11">
        <v>17</v>
      </c>
      <c r="I11">
        <v>45</v>
      </c>
      <c r="J11">
        <v>12</v>
      </c>
      <c r="K11">
        <v>16</v>
      </c>
      <c r="L11" s="32">
        <f>Tabela818[[#This Row],[COM CAF]]/Tabela818[[#This Row],[TOTAL SÓCIOS]]</f>
        <v>0.62222222222222223</v>
      </c>
    </row>
    <row r="12" spans="1:12">
      <c r="A12" s="6" t="s">
        <v>5361</v>
      </c>
      <c r="B12" s="6" t="s">
        <v>17</v>
      </c>
      <c r="C12">
        <v>1200203</v>
      </c>
      <c r="D12" t="s">
        <v>30</v>
      </c>
      <c r="E12" s="10" t="s">
        <v>5418</v>
      </c>
      <c r="F12" t="s">
        <v>5419</v>
      </c>
      <c r="G12">
        <v>23</v>
      </c>
      <c r="H12">
        <v>13</v>
      </c>
      <c r="I12">
        <v>36</v>
      </c>
      <c r="J12">
        <v>12</v>
      </c>
      <c r="K12">
        <v>11</v>
      </c>
      <c r="L12" s="33">
        <f>Tabela818[[#This Row],[COM CAF]]/Tabela818[[#This Row],[TOTAL SÓCIOS]]</f>
        <v>0.63888888888888884</v>
      </c>
    </row>
    <row r="13" spans="1:12">
      <c r="A13" s="6" t="s">
        <v>5361</v>
      </c>
      <c r="B13" s="6" t="s">
        <v>64</v>
      </c>
      <c r="C13">
        <v>4103602</v>
      </c>
      <c r="D13" t="s">
        <v>2646</v>
      </c>
      <c r="E13" s="10" t="s">
        <v>13754</v>
      </c>
      <c r="F13" t="s">
        <v>13755</v>
      </c>
      <c r="G13">
        <v>19</v>
      </c>
      <c r="H13">
        <v>10</v>
      </c>
      <c r="I13">
        <v>29</v>
      </c>
      <c r="J13">
        <v>4</v>
      </c>
      <c r="K13">
        <v>15</v>
      </c>
      <c r="L13" s="33">
        <f>Tabela818[[#This Row],[COM CAF]]/Tabela818[[#This Row],[TOTAL SÓCIOS]]</f>
        <v>0.65517241379310343</v>
      </c>
    </row>
    <row r="14" spans="1:12">
      <c r="A14" s="6" t="s">
        <v>5361</v>
      </c>
      <c r="B14" s="6" t="s">
        <v>42</v>
      </c>
      <c r="C14">
        <v>5203401</v>
      </c>
      <c r="D14" t="s">
        <v>890</v>
      </c>
      <c r="E14" s="10" t="s">
        <v>14843</v>
      </c>
      <c r="F14" t="s">
        <v>14844</v>
      </c>
      <c r="G14">
        <v>6</v>
      </c>
      <c r="H14">
        <v>3</v>
      </c>
      <c r="I14">
        <v>9</v>
      </c>
      <c r="J14">
        <v>5</v>
      </c>
      <c r="K14">
        <v>1</v>
      </c>
      <c r="L14" s="32">
        <f>Tabela818[[#This Row],[COM CAF]]/Tabela818[[#This Row],[TOTAL SÓCIOS]]</f>
        <v>0.66666666666666663</v>
      </c>
    </row>
    <row r="15" spans="1:12">
      <c r="A15" s="6" t="s">
        <v>5361</v>
      </c>
      <c r="B15" s="6" t="s">
        <v>25</v>
      </c>
      <c r="C15">
        <v>1304237</v>
      </c>
      <c r="D15" t="s">
        <v>229</v>
      </c>
      <c r="E15" s="10" t="s">
        <v>5903</v>
      </c>
      <c r="F15" t="s">
        <v>5904</v>
      </c>
      <c r="G15">
        <v>89</v>
      </c>
      <c r="H15">
        <v>6</v>
      </c>
      <c r="I15">
        <v>95</v>
      </c>
      <c r="J15">
        <v>47</v>
      </c>
      <c r="K15">
        <v>42</v>
      </c>
      <c r="L15" s="32">
        <f>Tabela818[[#This Row],[COM CAF]]/Tabela818[[#This Row],[TOTAL SÓCIOS]]</f>
        <v>0.93684210526315792</v>
      </c>
    </row>
    <row r="16" spans="1:12">
      <c r="A16" s="6" t="s">
        <v>18503</v>
      </c>
      <c r="B16" s="6" t="s">
        <v>74</v>
      </c>
      <c r="C16">
        <v>4301701</v>
      </c>
      <c r="D16" t="s">
        <v>3205</v>
      </c>
      <c r="E16" s="10" t="s">
        <v>19113</v>
      </c>
      <c r="F16" t="s">
        <v>19114</v>
      </c>
      <c r="G16">
        <v>1</v>
      </c>
      <c r="H16">
        <v>0</v>
      </c>
      <c r="I16">
        <v>1</v>
      </c>
      <c r="J16">
        <v>0</v>
      </c>
      <c r="K16">
        <v>1</v>
      </c>
      <c r="L16" s="32">
        <f>Tabela818[[#This Row],[COM CAF]]/Tabela818[[#This Row],[TOTAL SÓCIOS]]</f>
        <v>1</v>
      </c>
    </row>
    <row r="17" spans="1:12">
      <c r="A17" s="6" t="s">
        <v>15072</v>
      </c>
      <c r="B17" s="6" t="s">
        <v>31</v>
      </c>
      <c r="C17">
        <v>2906600</v>
      </c>
      <c r="D17" t="s">
        <v>326</v>
      </c>
      <c r="E17" s="10" t="s">
        <v>16476</v>
      </c>
      <c r="F17" t="s">
        <v>16477</v>
      </c>
      <c r="G17">
        <v>22</v>
      </c>
      <c r="H17">
        <v>3</v>
      </c>
      <c r="I17">
        <v>25</v>
      </c>
      <c r="J17">
        <v>8</v>
      </c>
      <c r="K17">
        <v>14</v>
      </c>
      <c r="L17" s="32">
        <f>Tabela818[[#This Row],[COM CAF]]/Tabela818[[#This Row],[TOTAL SÓCIOS]]</f>
        <v>0.88</v>
      </c>
    </row>
    <row r="18" spans="1:12">
      <c r="A18" s="6" t="s">
        <v>5361</v>
      </c>
      <c r="B18" s="6" t="s">
        <v>31</v>
      </c>
      <c r="C18">
        <v>2930758</v>
      </c>
      <c r="D18" t="s">
        <v>617</v>
      </c>
      <c r="E18" s="10" t="s">
        <v>12080</v>
      </c>
      <c r="F18" t="s">
        <v>12081</v>
      </c>
      <c r="G18">
        <v>32</v>
      </c>
      <c r="H18">
        <v>2</v>
      </c>
      <c r="I18">
        <v>34</v>
      </c>
      <c r="J18">
        <v>18</v>
      </c>
      <c r="K18">
        <v>14</v>
      </c>
      <c r="L18" s="33">
        <f>Tabela818[[#This Row],[COM CAF]]/Tabela818[[#This Row],[TOTAL SÓCIOS]]</f>
        <v>0.94117647058823528</v>
      </c>
    </row>
    <row r="19" spans="1:12">
      <c r="A19" s="6" t="s">
        <v>15072</v>
      </c>
      <c r="B19" s="6" t="s">
        <v>22</v>
      </c>
      <c r="C19">
        <v>2708501</v>
      </c>
      <c r="D19" t="s">
        <v>151</v>
      </c>
      <c r="E19" s="10" t="s">
        <v>16352</v>
      </c>
      <c r="F19" t="s">
        <v>16353</v>
      </c>
      <c r="G19">
        <v>51</v>
      </c>
      <c r="H19">
        <v>31</v>
      </c>
      <c r="I19">
        <v>82</v>
      </c>
      <c r="J19">
        <v>44</v>
      </c>
      <c r="K19">
        <v>7</v>
      </c>
      <c r="L19" s="32">
        <f>Tabela818[[#This Row],[COM CAF]]/Tabela818[[#This Row],[TOTAL SÓCIOS]]</f>
        <v>0.62195121951219512</v>
      </c>
    </row>
    <row r="20" spans="1:12">
      <c r="A20" s="6" t="s">
        <v>18503</v>
      </c>
      <c r="B20" s="6" t="s">
        <v>47</v>
      </c>
      <c r="C20">
        <v>3115458</v>
      </c>
      <c r="D20" t="s">
        <v>1291</v>
      </c>
      <c r="E20" s="10" t="s">
        <v>18750</v>
      </c>
      <c r="F20" t="s">
        <v>18751</v>
      </c>
      <c r="G20">
        <v>1</v>
      </c>
      <c r="H20">
        <v>0</v>
      </c>
      <c r="I20">
        <v>1</v>
      </c>
      <c r="J20">
        <v>1</v>
      </c>
      <c r="K20">
        <v>0</v>
      </c>
      <c r="L20" s="33">
        <f>Tabela818[[#This Row],[COM CAF]]/Tabela818[[#This Row],[TOTAL SÓCIOS]]</f>
        <v>1</v>
      </c>
    </row>
    <row r="21" spans="1:12">
      <c r="A21" s="6" t="s">
        <v>5361</v>
      </c>
      <c r="B21" s="6" t="s">
        <v>57</v>
      </c>
      <c r="C21">
        <v>2514909</v>
      </c>
      <c r="D21" t="s">
        <v>2179</v>
      </c>
      <c r="E21" s="10" t="s">
        <v>8771</v>
      </c>
      <c r="F21" t="s">
        <v>8772</v>
      </c>
      <c r="G21">
        <v>88</v>
      </c>
      <c r="H21">
        <v>5</v>
      </c>
      <c r="I21">
        <v>93</v>
      </c>
      <c r="J21">
        <v>38</v>
      </c>
      <c r="K21">
        <v>50</v>
      </c>
      <c r="L21" s="32">
        <f>Tabela818[[#This Row],[COM CAF]]/Tabela818[[#This Row],[TOTAL SÓCIOS]]</f>
        <v>0.94623655913978499</v>
      </c>
    </row>
    <row r="22" spans="1:12">
      <c r="A22" s="6" t="s">
        <v>15072</v>
      </c>
      <c r="B22" s="6" t="s">
        <v>47</v>
      </c>
      <c r="C22">
        <v>3172004</v>
      </c>
      <c r="D22" t="s">
        <v>1679</v>
      </c>
      <c r="E22" s="10" t="s">
        <v>17000</v>
      </c>
      <c r="F22" t="s">
        <v>17001</v>
      </c>
      <c r="G22">
        <v>32</v>
      </c>
      <c r="H22">
        <v>0</v>
      </c>
      <c r="I22">
        <v>32</v>
      </c>
      <c r="J22">
        <v>20</v>
      </c>
      <c r="K22">
        <v>12</v>
      </c>
      <c r="L22" s="33">
        <f>Tabela818[[#This Row],[COM CAF]]/Tabela818[[#This Row],[TOTAL SÓCIOS]]</f>
        <v>1</v>
      </c>
    </row>
    <row r="23" spans="1:12">
      <c r="A23" s="6" t="s">
        <v>18503</v>
      </c>
      <c r="B23" s="6" t="s">
        <v>40</v>
      </c>
      <c r="C23">
        <v>3202504</v>
      </c>
      <c r="D23" t="s">
        <v>818</v>
      </c>
      <c r="E23" s="10" t="s">
        <v>18912</v>
      </c>
      <c r="F23" t="s">
        <v>18913</v>
      </c>
      <c r="G23">
        <v>1</v>
      </c>
      <c r="H23">
        <v>0</v>
      </c>
      <c r="I23">
        <v>1</v>
      </c>
      <c r="J23">
        <v>1</v>
      </c>
      <c r="K23">
        <v>0</v>
      </c>
      <c r="L23" s="32">
        <f>Tabela818[[#This Row],[COM CAF]]/Tabela818[[#This Row],[TOTAL SÓCIOS]]</f>
        <v>1</v>
      </c>
    </row>
    <row r="24" spans="1:12">
      <c r="A24" s="6" t="s">
        <v>18503</v>
      </c>
      <c r="B24" s="6" t="s">
        <v>74</v>
      </c>
      <c r="C24">
        <v>4316204</v>
      </c>
      <c r="D24" t="s">
        <v>3449</v>
      </c>
      <c r="E24" s="10" t="s">
        <v>19550</v>
      </c>
      <c r="F24" t="s">
        <v>19551</v>
      </c>
      <c r="G24">
        <v>2</v>
      </c>
      <c r="H24">
        <v>0</v>
      </c>
      <c r="I24">
        <v>2</v>
      </c>
      <c r="J24">
        <v>0</v>
      </c>
      <c r="K24">
        <v>2</v>
      </c>
      <c r="L24" s="32">
        <f>Tabela818[[#This Row],[COM CAF]]/Tabela818[[#This Row],[TOTAL SÓCIOS]]</f>
        <v>1</v>
      </c>
    </row>
    <row r="25" spans="1:12">
      <c r="A25" s="6" t="s">
        <v>5361</v>
      </c>
      <c r="B25" s="6" t="s">
        <v>44</v>
      </c>
      <c r="C25">
        <v>2103307</v>
      </c>
      <c r="D25" t="s">
        <v>1033</v>
      </c>
      <c r="E25" s="10" t="s">
        <v>6673</v>
      </c>
      <c r="F25" t="s">
        <v>6674</v>
      </c>
      <c r="G25">
        <v>13</v>
      </c>
      <c r="H25">
        <v>0</v>
      </c>
      <c r="I25">
        <v>13</v>
      </c>
      <c r="J25">
        <v>12</v>
      </c>
      <c r="K25">
        <v>1</v>
      </c>
      <c r="L25" s="32">
        <f>Tabela818[[#This Row],[COM CAF]]/Tabela818[[#This Row],[TOTAL SÓCIOS]]</f>
        <v>1</v>
      </c>
    </row>
    <row r="26" spans="1:12">
      <c r="A26" s="6" t="s">
        <v>15072</v>
      </c>
      <c r="B26" s="6" t="s">
        <v>64</v>
      </c>
      <c r="C26">
        <v>4125357</v>
      </c>
      <c r="D26" t="s">
        <v>2920</v>
      </c>
      <c r="E26" s="10" t="s">
        <v>17621</v>
      </c>
      <c r="F26" t="s">
        <v>17622</v>
      </c>
      <c r="G26">
        <v>196</v>
      </c>
      <c r="H26">
        <v>112</v>
      </c>
      <c r="I26">
        <v>308</v>
      </c>
      <c r="J26">
        <v>25</v>
      </c>
      <c r="K26">
        <v>171</v>
      </c>
      <c r="L26" s="32">
        <f>Tabela818[[#This Row],[COM CAF]]/Tabela818[[#This Row],[TOTAL SÓCIOS]]</f>
        <v>0.63636363636363635</v>
      </c>
    </row>
    <row r="27" spans="1:12">
      <c r="A27" s="6" t="s">
        <v>5361</v>
      </c>
      <c r="B27" s="6" t="s">
        <v>31</v>
      </c>
      <c r="C27">
        <v>2905206</v>
      </c>
      <c r="D27" t="s">
        <v>311</v>
      </c>
      <c r="E27" s="10" t="s">
        <v>29546</v>
      </c>
      <c r="F27" t="s">
        <v>29547</v>
      </c>
      <c r="G27">
        <v>73</v>
      </c>
      <c r="H27">
        <v>25</v>
      </c>
      <c r="I27">
        <v>98</v>
      </c>
      <c r="J27">
        <v>43</v>
      </c>
      <c r="K27">
        <v>30</v>
      </c>
      <c r="L27" s="32">
        <f>Tabela818[[#This Row],[COM CAF]]/Tabela818[[#This Row],[TOTAL SÓCIOS]]</f>
        <v>0.74489795918367352</v>
      </c>
    </row>
    <row r="28" spans="1:12">
      <c r="A28" s="6" t="s">
        <v>15072</v>
      </c>
      <c r="B28" s="6" t="s">
        <v>47</v>
      </c>
      <c r="C28">
        <v>3126802</v>
      </c>
      <c r="D28" t="s">
        <v>1366</v>
      </c>
      <c r="E28" s="10" t="s">
        <v>16864</v>
      </c>
      <c r="F28" t="s">
        <v>16865</v>
      </c>
      <c r="G28">
        <v>20</v>
      </c>
      <c r="H28">
        <v>14</v>
      </c>
      <c r="I28">
        <v>34</v>
      </c>
      <c r="J28">
        <v>11</v>
      </c>
      <c r="K28">
        <v>9</v>
      </c>
      <c r="L28" s="32">
        <f>Tabela818[[#This Row],[COM CAF]]/Tabela818[[#This Row],[TOTAL SÓCIOS]]</f>
        <v>0.58823529411764708</v>
      </c>
    </row>
    <row r="29" spans="1:12">
      <c r="A29" s="6" t="s">
        <v>5361</v>
      </c>
      <c r="B29" s="6" t="s">
        <v>31</v>
      </c>
      <c r="C29">
        <v>2918001</v>
      </c>
      <c r="D29" t="s">
        <v>444</v>
      </c>
      <c r="E29" s="10" t="s">
        <v>11034</v>
      </c>
      <c r="F29" t="s">
        <v>11035</v>
      </c>
      <c r="G29">
        <v>46</v>
      </c>
      <c r="H29">
        <v>1</v>
      </c>
      <c r="I29">
        <v>47</v>
      </c>
      <c r="J29">
        <v>24</v>
      </c>
      <c r="K29">
        <v>22</v>
      </c>
      <c r="L29" s="32">
        <f>Tabela818[[#This Row],[COM CAF]]/Tabela818[[#This Row],[TOTAL SÓCIOS]]</f>
        <v>0.97872340425531912</v>
      </c>
    </row>
    <row r="30" spans="1:12">
      <c r="A30" s="6" t="s">
        <v>5361</v>
      </c>
      <c r="B30" s="6" t="s">
        <v>31</v>
      </c>
      <c r="C30">
        <v>2926400</v>
      </c>
      <c r="D30" t="s">
        <v>565</v>
      </c>
      <c r="E30" s="10" t="s">
        <v>11762</v>
      </c>
      <c r="F30" t="s">
        <v>11763</v>
      </c>
      <c r="G30">
        <v>69</v>
      </c>
      <c r="H30">
        <v>23</v>
      </c>
      <c r="I30">
        <v>92</v>
      </c>
      <c r="J30">
        <v>46</v>
      </c>
      <c r="K30">
        <v>23</v>
      </c>
      <c r="L30" s="32">
        <f>Tabela818[[#This Row],[COM CAF]]/Tabela818[[#This Row],[TOTAL SÓCIOS]]</f>
        <v>0.75</v>
      </c>
    </row>
    <row r="31" spans="1:12">
      <c r="A31" s="6" t="s">
        <v>5361</v>
      </c>
      <c r="B31" s="6" t="s">
        <v>25</v>
      </c>
      <c r="C31">
        <v>1302702</v>
      </c>
      <c r="D31" t="s">
        <v>210</v>
      </c>
      <c r="E31" s="10" t="s">
        <v>5805</v>
      </c>
      <c r="F31" t="s">
        <v>5806</v>
      </c>
      <c r="G31">
        <v>15</v>
      </c>
      <c r="H31">
        <v>7</v>
      </c>
      <c r="I31">
        <v>22</v>
      </c>
      <c r="J31">
        <v>3</v>
      </c>
      <c r="K31">
        <v>12</v>
      </c>
      <c r="L31" s="32">
        <f>Tabela818[[#This Row],[COM CAF]]/Tabela818[[#This Row],[TOTAL SÓCIOS]]</f>
        <v>0.68181818181818177</v>
      </c>
    </row>
    <row r="32" spans="1:12">
      <c r="A32" s="6" t="s">
        <v>15072</v>
      </c>
      <c r="B32" s="6" t="s">
        <v>59</v>
      </c>
      <c r="C32">
        <v>2606002</v>
      </c>
      <c r="D32" t="s">
        <v>2269</v>
      </c>
      <c r="E32" s="10" t="s">
        <v>16200</v>
      </c>
      <c r="F32" t="s">
        <v>16201</v>
      </c>
      <c r="G32">
        <v>39</v>
      </c>
      <c r="H32">
        <v>23</v>
      </c>
      <c r="I32">
        <v>62</v>
      </c>
      <c r="J32">
        <v>18</v>
      </c>
      <c r="K32">
        <v>21</v>
      </c>
      <c r="L32" s="32">
        <f>Tabela818[[#This Row],[COM CAF]]/Tabela818[[#This Row],[TOTAL SÓCIOS]]</f>
        <v>0.62903225806451613</v>
      </c>
    </row>
    <row r="33" spans="1:12">
      <c r="A33" s="6" t="s">
        <v>15072</v>
      </c>
      <c r="B33" s="6" t="s">
        <v>31</v>
      </c>
      <c r="C33">
        <v>2917300</v>
      </c>
      <c r="D33" t="s">
        <v>434</v>
      </c>
      <c r="E33" s="10" t="s">
        <v>16590</v>
      </c>
      <c r="F33" t="s">
        <v>16591</v>
      </c>
      <c r="G33">
        <v>98</v>
      </c>
      <c r="H33">
        <v>25</v>
      </c>
      <c r="I33">
        <v>123</v>
      </c>
      <c r="J33">
        <v>16</v>
      </c>
      <c r="K33">
        <v>82</v>
      </c>
      <c r="L33" s="33">
        <f>Tabela818[[#This Row],[COM CAF]]/Tabela818[[#This Row],[TOTAL SÓCIOS]]</f>
        <v>0.7967479674796748</v>
      </c>
    </row>
    <row r="34" spans="1:12">
      <c r="A34" s="6" t="s">
        <v>15072</v>
      </c>
      <c r="B34" s="6" t="s">
        <v>78</v>
      </c>
      <c r="C34">
        <v>2804607</v>
      </c>
      <c r="D34" t="s">
        <v>3760</v>
      </c>
      <c r="E34" s="10" t="s">
        <v>31305</v>
      </c>
      <c r="F34" t="s">
        <v>31306</v>
      </c>
      <c r="G34">
        <v>24</v>
      </c>
      <c r="H34">
        <v>2</v>
      </c>
      <c r="I34">
        <v>26</v>
      </c>
      <c r="J34">
        <v>9</v>
      </c>
      <c r="K34">
        <v>15</v>
      </c>
      <c r="L34" s="32">
        <f>Tabela818[[#This Row],[COM CAF]]/Tabela818[[#This Row],[TOTAL SÓCIOS]]</f>
        <v>0.92307692307692313</v>
      </c>
    </row>
    <row r="35" spans="1:12">
      <c r="A35" s="6" t="s">
        <v>15072</v>
      </c>
      <c r="B35" s="6" t="s">
        <v>64</v>
      </c>
      <c r="C35">
        <v>4105805</v>
      </c>
      <c r="D35" t="s">
        <v>2680</v>
      </c>
      <c r="E35" s="10" t="s">
        <v>31991</v>
      </c>
      <c r="F35" t="s">
        <v>31992</v>
      </c>
      <c r="G35">
        <v>288</v>
      </c>
      <c r="H35">
        <v>3</v>
      </c>
      <c r="I35">
        <v>291</v>
      </c>
      <c r="J35">
        <v>175</v>
      </c>
      <c r="K35">
        <v>113</v>
      </c>
      <c r="L35" s="32">
        <f>Tabela818[[#This Row],[COM CAF]]/Tabela818[[#This Row],[TOTAL SÓCIOS]]</f>
        <v>0.98969072164948457</v>
      </c>
    </row>
    <row r="36" spans="1:12">
      <c r="A36" s="6" t="s">
        <v>5361</v>
      </c>
      <c r="B36" s="6" t="s">
        <v>31</v>
      </c>
      <c r="C36">
        <v>2928901</v>
      </c>
      <c r="D36" t="s">
        <v>594</v>
      </c>
      <c r="E36" s="10" t="s">
        <v>11908</v>
      </c>
      <c r="F36" t="s">
        <v>11909</v>
      </c>
      <c r="G36">
        <v>18</v>
      </c>
      <c r="H36">
        <v>1</v>
      </c>
      <c r="I36">
        <v>19</v>
      </c>
      <c r="J36">
        <v>7</v>
      </c>
      <c r="K36">
        <v>11</v>
      </c>
      <c r="L36" s="32">
        <f>Tabela818[[#This Row],[COM CAF]]/Tabela818[[#This Row],[TOTAL SÓCIOS]]</f>
        <v>0.94736842105263153</v>
      </c>
    </row>
    <row r="37" spans="1:12">
      <c r="A37" s="6" t="s">
        <v>5361</v>
      </c>
      <c r="B37" s="6" t="s">
        <v>47</v>
      </c>
      <c r="C37">
        <v>3142205</v>
      </c>
      <c r="D37" t="s">
        <v>1496</v>
      </c>
      <c r="E37" s="10" t="s">
        <v>12739</v>
      </c>
      <c r="F37" t="s">
        <v>12740</v>
      </c>
      <c r="G37">
        <v>25</v>
      </c>
      <c r="H37">
        <v>9</v>
      </c>
      <c r="I37">
        <v>34</v>
      </c>
      <c r="J37">
        <v>10</v>
      </c>
      <c r="K37">
        <v>15</v>
      </c>
      <c r="L37" s="32">
        <f>Tabela818[[#This Row],[COM CAF]]/Tabela818[[#This Row],[TOTAL SÓCIOS]]</f>
        <v>0.73529411764705888</v>
      </c>
    </row>
    <row r="38" spans="1:12">
      <c r="A38" s="6" t="s">
        <v>15072</v>
      </c>
      <c r="B38" s="6" t="s">
        <v>68</v>
      </c>
      <c r="C38">
        <v>2400208</v>
      </c>
      <c r="D38" t="s">
        <v>3041</v>
      </c>
      <c r="E38" s="10" t="s">
        <v>15984</v>
      </c>
      <c r="F38" t="s">
        <v>15985</v>
      </c>
      <c r="G38">
        <v>38</v>
      </c>
      <c r="H38">
        <v>1</v>
      </c>
      <c r="I38">
        <v>39</v>
      </c>
      <c r="J38">
        <v>20</v>
      </c>
      <c r="K38">
        <v>18</v>
      </c>
      <c r="L38" s="32">
        <f>Tabela818[[#This Row],[COM CAF]]/Tabela818[[#This Row],[TOTAL SÓCIOS]]</f>
        <v>0.97435897435897434</v>
      </c>
    </row>
    <row r="39" spans="1:12">
      <c r="A39" s="6" t="s">
        <v>5361</v>
      </c>
      <c r="B39" s="6" t="s">
        <v>25</v>
      </c>
      <c r="C39">
        <v>1300086</v>
      </c>
      <c r="D39" t="s">
        <v>165</v>
      </c>
      <c r="E39" s="10" t="s">
        <v>5493</v>
      </c>
      <c r="F39" t="s">
        <v>5494</v>
      </c>
      <c r="G39">
        <v>11</v>
      </c>
      <c r="H39">
        <v>10</v>
      </c>
      <c r="I39">
        <v>21</v>
      </c>
      <c r="J39">
        <v>5</v>
      </c>
      <c r="K39">
        <v>6</v>
      </c>
      <c r="L39" s="32">
        <f>Tabela818[[#This Row],[COM CAF]]/Tabela818[[#This Row],[TOTAL SÓCIOS]]</f>
        <v>0.52380952380952384</v>
      </c>
    </row>
    <row r="40" spans="1:12">
      <c r="A40" s="6" t="s">
        <v>15072</v>
      </c>
      <c r="B40" s="6" t="s">
        <v>34</v>
      </c>
      <c r="C40">
        <v>2312908</v>
      </c>
      <c r="D40" t="s">
        <v>769</v>
      </c>
      <c r="E40" s="10" t="s">
        <v>15946</v>
      </c>
      <c r="F40" t="s">
        <v>15947</v>
      </c>
      <c r="G40">
        <v>95</v>
      </c>
      <c r="H40">
        <v>10</v>
      </c>
      <c r="I40">
        <v>105</v>
      </c>
      <c r="J40">
        <v>55</v>
      </c>
      <c r="K40">
        <v>40</v>
      </c>
      <c r="L40" s="32">
        <f>Tabela818[[#This Row],[COM CAF]]/Tabela818[[#This Row],[TOTAL SÓCIOS]]</f>
        <v>0.90476190476190477</v>
      </c>
    </row>
    <row r="41" spans="1:12">
      <c r="A41" s="6" t="s">
        <v>15072</v>
      </c>
      <c r="B41" s="6" t="s">
        <v>38</v>
      </c>
      <c r="C41">
        <v>5300108</v>
      </c>
      <c r="D41" t="s">
        <v>785</v>
      </c>
      <c r="E41" s="10" t="s">
        <v>32150</v>
      </c>
      <c r="F41" t="s">
        <v>32151</v>
      </c>
      <c r="G41">
        <v>129</v>
      </c>
      <c r="H41">
        <v>0</v>
      </c>
      <c r="I41">
        <v>129</v>
      </c>
      <c r="J41">
        <v>132</v>
      </c>
      <c r="K41">
        <v>96</v>
      </c>
      <c r="L41" s="32">
        <f>Tabela818[[#This Row],[COM CAF]]/Tabela818[[#This Row],[TOTAL SÓCIOS]]</f>
        <v>1</v>
      </c>
    </row>
    <row r="42" spans="1:12">
      <c r="A42" s="6" t="s">
        <v>15072</v>
      </c>
      <c r="B42" s="6" t="s">
        <v>76</v>
      </c>
      <c r="C42">
        <v>4202875</v>
      </c>
      <c r="D42" t="s">
        <v>3574</v>
      </c>
      <c r="E42" s="10" t="s">
        <v>17685</v>
      </c>
      <c r="F42" t="s">
        <v>17686</v>
      </c>
      <c r="G42">
        <v>210</v>
      </c>
      <c r="H42">
        <v>134</v>
      </c>
      <c r="I42">
        <v>344</v>
      </c>
      <c r="J42">
        <v>19</v>
      </c>
      <c r="K42">
        <v>191</v>
      </c>
      <c r="L42" s="32">
        <f>Tabela818[[#This Row],[COM CAF]]/Tabela818[[#This Row],[TOTAL SÓCIOS]]</f>
        <v>0.61046511627906974</v>
      </c>
    </row>
    <row r="43" spans="1:12">
      <c r="A43" s="6" t="s">
        <v>15072</v>
      </c>
      <c r="B43" s="6" t="s">
        <v>42</v>
      </c>
      <c r="C43">
        <v>5208707</v>
      </c>
      <c r="D43" t="s">
        <v>913</v>
      </c>
      <c r="E43" s="10" t="s">
        <v>31363</v>
      </c>
      <c r="F43" t="s">
        <v>31364</v>
      </c>
      <c r="G43">
        <v>394</v>
      </c>
      <c r="H43">
        <v>17</v>
      </c>
      <c r="I43">
        <v>411</v>
      </c>
      <c r="J43">
        <v>210</v>
      </c>
      <c r="K43">
        <v>184</v>
      </c>
      <c r="L43" s="32">
        <f>Tabela818[[#This Row],[COM CAF]]/Tabela818[[#This Row],[TOTAL SÓCIOS]]</f>
        <v>0.95863746958637475</v>
      </c>
    </row>
    <row r="44" spans="1:12">
      <c r="A44" s="6" t="s">
        <v>15072</v>
      </c>
      <c r="B44" s="6" t="s">
        <v>31</v>
      </c>
      <c r="C44">
        <v>2909307</v>
      </c>
      <c r="D44" t="s">
        <v>351</v>
      </c>
      <c r="E44" s="10" t="s">
        <v>16504</v>
      </c>
      <c r="F44" t="s">
        <v>16505</v>
      </c>
      <c r="G44">
        <v>33</v>
      </c>
      <c r="H44">
        <v>8</v>
      </c>
      <c r="I44">
        <v>41</v>
      </c>
      <c r="J44">
        <v>11</v>
      </c>
      <c r="K44">
        <v>22</v>
      </c>
      <c r="L44" s="32">
        <f>Tabela818[[#This Row],[COM CAF]]/Tabela818[[#This Row],[TOTAL SÓCIOS]]</f>
        <v>0.80487804878048785</v>
      </c>
    </row>
    <row r="45" spans="1:12">
      <c r="A45" s="6" t="s">
        <v>5361</v>
      </c>
      <c r="B45" s="6" t="s">
        <v>61</v>
      </c>
      <c r="C45">
        <v>2200301</v>
      </c>
      <c r="D45" t="s">
        <v>2408</v>
      </c>
      <c r="E45" s="10" t="s">
        <v>7334</v>
      </c>
      <c r="F45" t="s">
        <v>7335</v>
      </c>
      <c r="G45">
        <v>18</v>
      </c>
      <c r="H45">
        <v>3</v>
      </c>
      <c r="I45">
        <v>21</v>
      </c>
      <c r="J45">
        <v>6</v>
      </c>
      <c r="K45">
        <v>12</v>
      </c>
      <c r="L45" s="33">
        <f>Tabela818[[#This Row],[COM CAF]]/Tabela818[[#This Row],[TOTAL SÓCIOS]]</f>
        <v>0.8571428571428571</v>
      </c>
    </row>
    <row r="46" spans="1:12">
      <c r="A46" s="6" t="s">
        <v>5361</v>
      </c>
      <c r="B46" s="6" t="s">
        <v>61</v>
      </c>
      <c r="C46">
        <v>2202737</v>
      </c>
      <c r="D46" t="s">
        <v>2455</v>
      </c>
      <c r="E46" s="10" t="s">
        <v>7514</v>
      </c>
      <c r="F46" t="s">
        <v>7515</v>
      </c>
      <c r="G46">
        <v>422</v>
      </c>
      <c r="H46">
        <v>19</v>
      </c>
      <c r="I46">
        <v>441</v>
      </c>
      <c r="J46">
        <v>271</v>
      </c>
      <c r="K46">
        <v>151</v>
      </c>
      <c r="L46" s="32">
        <f>Tabela818[[#This Row],[COM CAF]]/Tabela818[[#This Row],[TOTAL SÓCIOS]]</f>
        <v>0.95691609977324266</v>
      </c>
    </row>
    <row r="47" spans="1:12">
      <c r="A47" s="6" t="s">
        <v>15072</v>
      </c>
      <c r="B47" s="6" t="s">
        <v>47</v>
      </c>
      <c r="C47">
        <v>3126901</v>
      </c>
      <c r="D47" t="s">
        <v>1368</v>
      </c>
      <c r="E47" s="10" t="s">
        <v>16866</v>
      </c>
      <c r="F47" t="s">
        <v>16867</v>
      </c>
      <c r="G47">
        <v>27</v>
      </c>
      <c r="H47">
        <v>13</v>
      </c>
      <c r="I47">
        <v>40</v>
      </c>
      <c r="J47">
        <v>18</v>
      </c>
      <c r="K47">
        <v>9</v>
      </c>
      <c r="L47" s="33">
        <f>Tabela818[[#This Row],[COM CAF]]/Tabela818[[#This Row],[TOTAL SÓCIOS]]</f>
        <v>0.67500000000000004</v>
      </c>
    </row>
    <row r="48" spans="1:12">
      <c r="A48" s="6" t="s">
        <v>5361</v>
      </c>
      <c r="B48" s="6" t="s">
        <v>47</v>
      </c>
      <c r="C48">
        <v>3135506</v>
      </c>
      <c r="D48" t="s">
        <v>1437</v>
      </c>
      <c r="E48" s="10" t="s">
        <v>12666</v>
      </c>
      <c r="F48" t="s">
        <v>12667</v>
      </c>
      <c r="G48">
        <v>29</v>
      </c>
      <c r="H48">
        <v>1</v>
      </c>
      <c r="I48">
        <v>30</v>
      </c>
      <c r="J48">
        <v>18</v>
      </c>
      <c r="K48">
        <v>11</v>
      </c>
      <c r="L48" s="33">
        <f>Tabela818[[#This Row],[COM CAF]]/Tabela818[[#This Row],[TOTAL SÓCIOS]]</f>
        <v>0.96666666666666667</v>
      </c>
    </row>
    <row r="49" spans="1:12">
      <c r="A49" s="6" t="s">
        <v>15072</v>
      </c>
      <c r="B49" s="6" t="s">
        <v>64</v>
      </c>
      <c r="C49">
        <v>4121752</v>
      </c>
      <c r="D49" t="s">
        <v>2887</v>
      </c>
      <c r="E49" s="10" t="s">
        <v>17585</v>
      </c>
      <c r="F49" t="s">
        <v>17586</v>
      </c>
      <c r="G49">
        <v>91</v>
      </c>
      <c r="H49">
        <v>1</v>
      </c>
      <c r="I49">
        <v>92</v>
      </c>
      <c r="J49">
        <v>56</v>
      </c>
      <c r="K49">
        <v>35</v>
      </c>
      <c r="L49" s="32">
        <f>Tabela818[[#This Row],[COM CAF]]/Tabela818[[#This Row],[TOTAL SÓCIOS]]</f>
        <v>0.98913043478260865</v>
      </c>
    </row>
    <row r="50" spans="1:12">
      <c r="A50" s="6" t="s">
        <v>5361</v>
      </c>
      <c r="B50" s="6" t="s">
        <v>74</v>
      </c>
      <c r="C50">
        <v>4314498</v>
      </c>
      <c r="D50" t="s">
        <v>3418</v>
      </c>
      <c r="E50" s="10" t="s">
        <v>30279</v>
      </c>
      <c r="F50" t="s">
        <v>30280</v>
      </c>
      <c r="G50">
        <v>41</v>
      </c>
      <c r="H50">
        <v>8</v>
      </c>
      <c r="I50">
        <v>49</v>
      </c>
      <c r="J50">
        <v>16</v>
      </c>
      <c r="K50">
        <v>25</v>
      </c>
      <c r="L50" s="33">
        <f>Tabela818[[#This Row],[COM CAF]]/Tabela818[[#This Row],[TOTAL SÓCIOS]]</f>
        <v>0.83673469387755106</v>
      </c>
    </row>
    <row r="51" spans="1:12">
      <c r="A51" s="6" t="s">
        <v>5361</v>
      </c>
      <c r="B51" s="6" t="s">
        <v>54</v>
      </c>
      <c r="C51">
        <v>1502202</v>
      </c>
      <c r="D51" t="s">
        <v>1887</v>
      </c>
      <c r="E51" s="10" t="s">
        <v>6078</v>
      </c>
      <c r="F51" t="s">
        <v>6079</v>
      </c>
      <c r="G51">
        <v>64</v>
      </c>
      <c r="H51">
        <v>24</v>
      </c>
      <c r="I51">
        <v>88</v>
      </c>
      <c r="J51">
        <v>39</v>
      </c>
      <c r="K51">
        <v>25</v>
      </c>
      <c r="L51" s="32">
        <f>Tabela818[[#This Row],[COM CAF]]/Tabela818[[#This Row],[TOTAL SÓCIOS]]</f>
        <v>0.72727272727272729</v>
      </c>
    </row>
    <row r="52" spans="1:12">
      <c r="A52" s="6" t="s">
        <v>5361</v>
      </c>
      <c r="B52" s="6" t="s">
        <v>31</v>
      </c>
      <c r="C52">
        <v>2929370</v>
      </c>
      <c r="D52" t="s">
        <v>602</v>
      </c>
      <c r="E52" s="10" t="s">
        <v>32152</v>
      </c>
      <c r="F52" t="s">
        <v>32153</v>
      </c>
      <c r="G52">
        <v>11</v>
      </c>
      <c r="H52">
        <v>4</v>
      </c>
      <c r="I52">
        <v>15</v>
      </c>
      <c r="J52">
        <v>10</v>
      </c>
      <c r="K52">
        <v>1</v>
      </c>
      <c r="L52" s="32">
        <f>Tabela818[[#This Row],[COM CAF]]/Tabela818[[#This Row],[TOTAL SÓCIOS]]</f>
        <v>0.73333333333333328</v>
      </c>
    </row>
    <row r="53" spans="1:12">
      <c r="A53" s="6" t="s">
        <v>15072</v>
      </c>
      <c r="B53" s="6" t="s">
        <v>59</v>
      </c>
      <c r="C53">
        <v>2611101</v>
      </c>
      <c r="D53" t="s">
        <v>2332</v>
      </c>
      <c r="E53" s="10" t="s">
        <v>16234</v>
      </c>
      <c r="F53" t="s">
        <v>16235</v>
      </c>
      <c r="G53">
        <v>40</v>
      </c>
      <c r="H53">
        <v>11</v>
      </c>
      <c r="I53">
        <v>51</v>
      </c>
      <c r="J53">
        <v>17</v>
      </c>
      <c r="K53">
        <v>23</v>
      </c>
      <c r="L53" s="32">
        <f>Tabela818[[#This Row],[COM CAF]]/Tabela818[[#This Row],[TOTAL SÓCIOS]]</f>
        <v>0.78431372549019607</v>
      </c>
    </row>
    <row r="54" spans="1:12">
      <c r="A54" s="6" t="s">
        <v>5361</v>
      </c>
      <c r="B54" s="6" t="s">
        <v>40</v>
      </c>
      <c r="C54">
        <v>3204955</v>
      </c>
      <c r="D54" t="s">
        <v>858</v>
      </c>
      <c r="E54" s="10" t="s">
        <v>13231</v>
      </c>
      <c r="F54" t="s">
        <v>13232</v>
      </c>
      <c r="G54">
        <v>33</v>
      </c>
      <c r="H54">
        <v>27</v>
      </c>
      <c r="I54">
        <v>60</v>
      </c>
      <c r="J54">
        <v>11</v>
      </c>
      <c r="K54">
        <v>22</v>
      </c>
      <c r="L54" s="33">
        <f>Tabela818[[#This Row],[COM CAF]]/Tabela818[[#This Row],[TOTAL SÓCIOS]]</f>
        <v>0.55000000000000004</v>
      </c>
    </row>
    <row r="55" spans="1:12">
      <c r="A55" s="6" t="s">
        <v>5361</v>
      </c>
      <c r="B55" s="6" t="s">
        <v>31</v>
      </c>
      <c r="C55">
        <v>2906600</v>
      </c>
      <c r="D55" t="s">
        <v>326</v>
      </c>
      <c r="E55" s="10" t="s">
        <v>29574</v>
      </c>
      <c r="F55" t="s">
        <v>29575</v>
      </c>
      <c r="G55">
        <v>61</v>
      </c>
      <c r="H55">
        <v>43</v>
      </c>
      <c r="I55">
        <v>104</v>
      </c>
      <c r="J55">
        <v>35</v>
      </c>
      <c r="K55">
        <v>26</v>
      </c>
      <c r="L55" s="33">
        <f>Tabela818[[#This Row],[COM CAF]]/Tabela818[[#This Row],[TOTAL SÓCIOS]]</f>
        <v>0.58653846153846156</v>
      </c>
    </row>
    <row r="56" spans="1:12">
      <c r="A56" s="6" t="s">
        <v>18503</v>
      </c>
      <c r="B56" s="6" t="s">
        <v>31</v>
      </c>
      <c r="C56">
        <v>2925758</v>
      </c>
      <c r="D56" t="s">
        <v>552</v>
      </c>
      <c r="E56" s="10" t="s">
        <v>18710</v>
      </c>
      <c r="F56" t="s">
        <v>18711</v>
      </c>
      <c r="G56">
        <v>1</v>
      </c>
      <c r="H56">
        <v>0</v>
      </c>
      <c r="I56">
        <v>1</v>
      </c>
      <c r="J56">
        <v>0</v>
      </c>
      <c r="K56">
        <v>1</v>
      </c>
      <c r="L56" s="33">
        <f>Tabela818[[#This Row],[COM CAF]]/Tabela818[[#This Row],[TOTAL SÓCIOS]]</f>
        <v>1</v>
      </c>
    </row>
    <row r="57" spans="1:12">
      <c r="A57" s="6" t="s">
        <v>15072</v>
      </c>
      <c r="B57" s="6" t="s">
        <v>54</v>
      </c>
      <c r="C57">
        <v>1501725</v>
      </c>
      <c r="D57" t="s">
        <v>1875</v>
      </c>
      <c r="E57" s="10" t="s">
        <v>31257</v>
      </c>
      <c r="F57" t="s">
        <v>31258</v>
      </c>
      <c r="G57">
        <v>28</v>
      </c>
      <c r="H57">
        <v>11</v>
      </c>
      <c r="I57">
        <v>39</v>
      </c>
      <c r="J57">
        <v>8</v>
      </c>
      <c r="K57">
        <v>20</v>
      </c>
      <c r="L57" s="33">
        <f>Tabela818[[#This Row],[COM CAF]]/Tabela818[[#This Row],[TOTAL SÓCIOS]]</f>
        <v>0.71794871794871795</v>
      </c>
    </row>
    <row r="58" spans="1:12">
      <c r="A58" s="6" t="s">
        <v>18503</v>
      </c>
      <c r="B58" s="6" t="s">
        <v>31</v>
      </c>
      <c r="C58">
        <v>2907004</v>
      </c>
      <c r="D58" t="s">
        <v>334</v>
      </c>
      <c r="E58" s="10" t="s">
        <v>30724</v>
      </c>
      <c r="F58" t="s">
        <v>30725</v>
      </c>
      <c r="G58">
        <v>2</v>
      </c>
      <c r="H58">
        <v>0</v>
      </c>
      <c r="I58">
        <v>2</v>
      </c>
      <c r="J58">
        <v>1</v>
      </c>
      <c r="K58">
        <v>1</v>
      </c>
      <c r="L58" s="32">
        <f>Tabela818[[#This Row],[COM CAF]]/Tabela818[[#This Row],[TOTAL SÓCIOS]]</f>
        <v>1</v>
      </c>
    </row>
    <row r="59" spans="1:12">
      <c r="A59" s="6" t="s">
        <v>5361</v>
      </c>
      <c r="B59" s="6" t="s">
        <v>61</v>
      </c>
      <c r="C59">
        <v>2202752</v>
      </c>
      <c r="D59" t="s">
        <v>2456</v>
      </c>
      <c r="E59" s="10" t="s">
        <v>7526</v>
      </c>
      <c r="F59" t="s">
        <v>7527</v>
      </c>
      <c r="G59">
        <v>19</v>
      </c>
      <c r="H59">
        <v>1</v>
      </c>
      <c r="I59">
        <v>20</v>
      </c>
      <c r="J59">
        <v>19</v>
      </c>
      <c r="K59">
        <v>0</v>
      </c>
      <c r="L59" s="32">
        <f>Tabela818[[#This Row],[COM CAF]]/Tabela818[[#This Row],[TOTAL SÓCIOS]]</f>
        <v>0.95</v>
      </c>
    </row>
    <row r="60" spans="1:12">
      <c r="A60" s="6" t="s">
        <v>5361</v>
      </c>
      <c r="B60" s="6" t="s">
        <v>59</v>
      </c>
      <c r="C60">
        <v>2607505</v>
      </c>
      <c r="D60" t="s">
        <v>2290</v>
      </c>
      <c r="E60" s="10" t="s">
        <v>29368</v>
      </c>
      <c r="F60" t="s">
        <v>29369</v>
      </c>
      <c r="G60">
        <v>22</v>
      </c>
      <c r="H60">
        <v>2</v>
      </c>
      <c r="I60">
        <v>24</v>
      </c>
      <c r="J60">
        <v>14</v>
      </c>
      <c r="K60">
        <v>8</v>
      </c>
      <c r="L60" s="32">
        <f>Tabela818[[#This Row],[COM CAF]]/Tabela818[[#This Row],[TOTAL SÓCIOS]]</f>
        <v>0.91666666666666663</v>
      </c>
    </row>
    <row r="61" spans="1:12">
      <c r="A61" s="6" t="s">
        <v>5361</v>
      </c>
      <c r="B61" s="6" t="s">
        <v>54</v>
      </c>
      <c r="C61">
        <v>1500859</v>
      </c>
      <c r="D61" t="s">
        <v>1868</v>
      </c>
      <c r="E61" s="10" t="s">
        <v>6032</v>
      </c>
      <c r="F61" t="s">
        <v>6033</v>
      </c>
      <c r="G61">
        <v>10</v>
      </c>
      <c r="H61">
        <v>0</v>
      </c>
      <c r="I61">
        <v>10</v>
      </c>
      <c r="J61">
        <v>1</v>
      </c>
      <c r="K61">
        <v>9</v>
      </c>
      <c r="L61" s="33">
        <f>Tabela818[[#This Row],[COM CAF]]/Tabela818[[#This Row],[TOTAL SÓCIOS]]</f>
        <v>1</v>
      </c>
    </row>
    <row r="62" spans="1:12">
      <c r="A62" s="6" t="s">
        <v>5361</v>
      </c>
      <c r="B62" s="6" t="s">
        <v>31</v>
      </c>
      <c r="C62">
        <v>2905305</v>
      </c>
      <c r="D62" t="s">
        <v>312</v>
      </c>
      <c r="E62" s="10" t="s">
        <v>10162</v>
      </c>
      <c r="F62" t="s">
        <v>10163</v>
      </c>
      <c r="G62">
        <v>12</v>
      </c>
      <c r="H62">
        <v>8</v>
      </c>
      <c r="I62">
        <v>20</v>
      </c>
      <c r="J62">
        <v>12</v>
      </c>
      <c r="K62">
        <v>0</v>
      </c>
      <c r="L62" s="33">
        <f>Tabela818[[#This Row],[COM CAF]]/Tabela818[[#This Row],[TOTAL SÓCIOS]]</f>
        <v>0.6</v>
      </c>
    </row>
    <row r="63" spans="1:12">
      <c r="A63" s="6" t="s">
        <v>14987</v>
      </c>
      <c r="B63" s="6" t="s">
        <v>17</v>
      </c>
      <c r="C63">
        <v>1200401</v>
      </c>
      <c r="D63" t="s">
        <v>46</v>
      </c>
      <c r="E63" s="10" t="s">
        <v>14990</v>
      </c>
      <c r="F63" t="s">
        <v>14991</v>
      </c>
      <c r="G63">
        <v>1198</v>
      </c>
      <c r="H63">
        <v>282</v>
      </c>
      <c r="I63">
        <v>1480</v>
      </c>
      <c r="J63">
        <v>238</v>
      </c>
      <c r="K63">
        <v>960</v>
      </c>
      <c r="L63" s="32">
        <f>Tabela818[[#This Row],[COM CAF]]/Tabela818[[#This Row],[TOTAL SÓCIOS]]</f>
        <v>0.80945945945945941</v>
      </c>
    </row>
    <row r="64" spans="1:12">
      <c r="A64" s="6" t="s">
        <v>5361</v>
      </c>
      <c r="B64" s="6" t="s">
        <v>61</v>
      </c>
      <c r="C64">
        <v>2200400</v>
      </c>
      <c r="D64" t="s">
        <v>2409</v>
      </c>
      <c r="E64" s="10" t="s">
        <v>7338</v>
      </c>
      <c r="F64" t="s">
        <v>7339</v>
      </c>
      <c r="G64">
        <v>18</v>
      </c>
      <c r="H64">
        <v>5</v>
      </c>
      <c r="I64">
        <v>23</v>
      </c>
      <c r="J64">
        <v>17</v>
      </c>
      <c r="K64">
        <v>1</v>
      </c>
      <c r="L64" s="32">
        <f>Tabela818[[#This Row],[COM CAF]]/Tabela818[[#This Row],[TOTAL SÓCIOS]]</f>
        <v>0.78260869565217395</v>
      </c>
    </row>
    <row r="65" spans="1:12">
      <c r="A65" s="6" t="s">
        <v>5361</v>
      </c>
      <c r="B65" s="6" t="s">
        <v>54</v>
      </c>
      <c r="C65">
        <v>1501907</v>
      </c>
      <c r="D65" t="s">
        <v>1881</v>
      </c>
      <c r="E65" s="10" t="s">
        <v>32154</v>
      </c>
      <c r="F65" t="s">
        <v>32155</v>
      </c>
      <c r="G65">
        <v>26</v>
      </c>
      <c r="H65">
        <v>20</v>
      </c>
      <c r="I65">
        <v>46</v>
      </c>
      <c r="J65">
        <v>11</v>
      </c>
      <c r="K65">
        <v>15</v>
      </c>
      <c r="L65" s="32">
        <f>Tabela818[[#This Row],[COM CAF]]/Tabela818[[#This Row],[TOTAL SÓCIOS]]</f>
        <v>0.56521739130434778</v>
      </c>
    </row>
    <row r="66" spans="1:12">
      <c r="A66" s="6" t="s">
        <v>15072</v>
      </c>
      <c r="B66" s="6" t="s">
        <v>31</v>
      </c>
      <c r="C66">
        <v>2923100</v>
      </c>
      <c r="D66" t="s">
        <v>521</v>
      </c>
      <c r="E66" s="10" t="s">
        <v>16671</v>
      </c>
      <c r="F66" t="s">
        <v>16672</v>
      </c>
      <c r="G66">
        <v>30</v>
      </c>
      <c r="H66">
        <v>0</v>
      </c>
      <c r="I66">
        <v>30</v>
      </c>
      <c r="J66">
        <v>16</v>
      </c>
      <c r="K66">
        <v>14</v>
      </c>
      <c r="L66" s="33">
        <f>Tabela818[[#This Row],[COM CAF]]/Tabela818[[#This Row],[TOTAL SÓCIOS]]</f>
        <v>1</v>
      </c>
    </row>
    <row r="67" spans="1:12">
      <c r="A67" s="6" t="s">
        <v>5361</v>
      </c>
      <c r="B67" s="6" t="s">
        <v>61</v>
      </c>
      <c r="C67">
        <v>2211100</v>
      </c>
      <c r="D67" t="s">
        <v>2602</v>
      </c>
      <c r="E67" s="10" t="s">
        <v>8086</v>
      </c>
      <c r="F67" t="s">
        <v>8087</v>
      </c>
      <c r="G67">
        <v>6</v>
      </c>
      <c r="H67">
        <v>2</v>
      </c>
      <c r="I67">
        <v>8</v>
      </c>
      <c r="J67">
        <v>4</v>
      </c>
      <c r="K67">
        <v>2</v>
      </c>
      <c r="L67" s="32">
        <f>Tabela818[[#This Row],[COM CAF]]/Tabela818[[#This Row],[TOTAL SÓCIOS]]</f>
        <v>0.75</v>
      </c>
    </row>
    <row r="68" spans="1:12">
      <c r="A68" s="6" t="s">
        <v>5361</v>
      </c>
      <c r="B68" s="6" t="s">
        <v>31</v>
      </c>
      <c r="C68">
        <v>2915353</v>
      </c>
      <c r="D68" t="s">
        <v>417</v>
      </c>
      <c r="E68" s="10" t="s">
        <v>32156</v>
      </c>
      <c r="F68" t="s">
        <v>32157</v>
      </c>
      <c r="G68">
        <v>41</v>
      </c>
      <c r="H68">
        <v>4</v>
      </c>
      <c r="I68">
        <v>45</v>
      </c>
      <c r="J68">
        <v>32</v>
      </c>
      <c r="K68">
        <v>9</v>
      </c>
      <c r="L68" s="33">
        <f>Tabela818[[#This Row],[COM CAF]]/Tabela818[[#This Row],[TOTAL SÓCIOS]]</f>
        <v>0.91111111111111109</v>
      </c>
    </row>
    <row r="69" spans="1:12">
      <c r="A69" s="6" t="s">
        <v>5361</v>
      </c>
      <c r="B69" s="6" t="s">
        <v>61</v>
      </c>
      <c r="C69">
        <v>2208007</v>
      </c>
      <c r="D69" t="s">
        <v>2551</v>
      </c>
      <c r="E69" s="10" t="s">
        <v>7874</v>
      </c>
      <c r="F69" t="s">
        <v>7875</v>
      </c>
      <c r="G69">
        <v>90</v>
      </c>
      <c r="H69">
        <v>6</v>
      </c>
      <c r="I69">
        <v>96</v>
      </c>
      <c r="J69">
        <v>55</v>
      </c>
      <c r="K69">
        <v>35</v>
      </c>
      <c r="L69" s="32">
        <f>Tabela818[[#This Row],[COM CAF]]/Tabela818[[#This Row],[TOTAL SÓCIOS]]</f>
        <v>0.9375</v>
      </c>
    </row>
    <row r="70" spans="1:12">
      <c r="A70" s="6" t="s">
        <v>18503</v>
      </c>
      <c r="B70" s="6" t="s">
        <v>47</v>
      </c>
      <c r="C70">
        <v>3148004</v>
      </c>
      <c r="D70" t="s">
        <v>1552</v>
      </c>
      <c r="E70" s="10" t="s">
        <v>18830</v>
      </c>
      <c r="F70" t="s">
        <v>18831</v>
      </c>
      <c r="G70">
        <v>2</v>
      </c>
      <c r="H70">
        <v>0</v>
      </c>
      <c r="I70">
        <v>2</v>
      </c>
      <c r="J70">
        <v>0</v>
      </c>
      <c r="K70">
        <v>2</v>
      </c>
      <c r="L70" s="33">
        <f>Tabela818[[#This Row],[COM CAF]]/Tabela818[[#This Row],[TOTAL SÓCIOS]]</f>
        <v>1</v>
      </c>
    </row>
    <row r="71" spans="1:12">
      <c r="A71" s="6" t="s">
        <v>5361</v>
      </c>
      <c r="B71" s="6" t="s">
        <v>44</v>
      </c>
      <c r="C71">
        <v>2100832</v>
      </c>
      <c r="D71" t="s">
        <v>986</v>
      </c>
      <c r="E71" s="10" t="s">
        <v>6492</v>
      </c>
      <c r="F71" t="s">
        <v>6493</v>
      </c>
      <c r="G71">
        <v>14</v>
      </c>
      <c r="H71">
        <v>0</v>
      </c>
      <c r="I71">
        <v>14</v>
      </c>
      <c r="J71">
        <v>13</v>
      </c>
      <c r="K71">
        <v>1</v>
      </c>
      <c r="L71" s="32">
        <f>Tabela818[[#This Row],[COM CAF]]/Tabela818[[#This Row],[TOTAL SÓCIOS]]</f>
        <v>1</v>
      </c>
    </row>
    <row r="72" spans="1:12">
      <c r="A72" s="6" t="s">
        <v>5361</v>
      </c>
      <c r="B72" s="6" t="s">
        <v>78</v>
      </c>
      <c r="C72">
        <v>2807105</v>
      </c>
      <c r="D72" t="s">
        <v>3776</v>
      </c>
      <c r="E72" s="10" t="s">
        <v>9735</v>
      </c>
      <c r="F72" t="s">
        <v>9736</v>
      </c>
      <c r="G72">
        <v>45</v>
      </c>
      <c r="H72">
        <v>14</v>
      </c>
      <c r="I72">
        <v>59</v>
      </c>
      <c r="J72">
        <v>32</v>
      </c>
      <c r="K72">
        <v>13</v>
      </c>
      <c r="L72" s="32">
        <f>Tabela818[[#This Row],[COM CAF]]/Tabela818[[#This Row],[TOTAL SÓCIOS]]</f>
        <v>0.76271186440677963</v>
      </c>
    </row>
    <row r="73" spans="1:12">
      <c r="A73" s="6" t="s">
        <v>5361</v>
      </c>
      <c r="B73" s="6" t="s">
        <v>80</v>
      </c>
      <c r="C73">
        <v>3552551</v>
      </c>
      <c r="D73" t="s">
        <v>4017</v>
      </c>
      <c r="E73" s="10" t="s">
        <v>31221</v>
      </c>
      <c r="F73" t="s">
        <v>31222</v>
      </c>
      <c r="G73">
        <v>37</v>
      </c>
      <c r="H73">
        <v>3</v>
      </c>
      <c r="I73">
        <v>40</v>
      </c>
      <c r="J73">
        <v>17</v>
      </c>
      <c r="K73">
        <v>20</v>
      </c>
      <c r="L73" s="32">
        <f>Tabela818[[#This Row],[COM CAF]]/Tabela818[[#This Row],[TOTAL SÓCIOS]]</f>
        <v>0.92500000000000004</v>
      </c>
    </row>
    <row r="74" spans="1:12">
      <c r="A74" s="6" t="s">
        <v>5361</v>
      </c>
      <c r="B74" s="6" t="s">
        <v>54</v>
      </c>
      <c r="C74">
        <v>1505031</v>
      </c>
      <c r="D74" t="s">
        <v>1941</v>
      </c>
      <c r="E74" s="10" t="s">
        <v>6140</v>
      </c>
      <c r="F74" t="s">
        <v>6141</v>
      </c>
      <c r="G74">
        <v>21</v>
      </c>
      <c r="H74">
        <v>12</v>
      </c>
      <c r="I74">
        <v>33</v>
      </c>
      <c r="J74">
        <v>13</v>
      </c>
      <c r="K74">
        <v>8</v>
      </c>
      <c r="L74" s="33">
        <f>Tabela818[[#This Row],[COM CAF]]/Tabela818[[#This Row],[TOTAL SÓCIOS]]</f>
        <v>0.63636363636363635</v>
      </c>
    </row>
    <row r="75" spans="1:12">
      <c r="A75" s="6" t="s">
        <v>5361</v>
      </c>
      <c r="B75" s="6" t="s">
        <v>54</v>
      </c>
      <c r="C75">
        <v>1506500</v>
      </c>
      <c r="D75" t="s">
        <v>1974</v>
      </c>
      <c r="E75" s="10" t="s">
        <v>6184</v>
      </c>
      <c r="F75" t="s">
        <v>6185</v>
      </c>
      <c r="G75">
        <v>81</v>
      </c>
      <c r="H75">
        <v>6</v>
      </c>
      <c r="I75">
        <v>87</v>
      </c>
      <c r="J75">
        <v>43</v>
      </c>
      <c r="K75">
        <v>38</v>
      </c>
      <c r="L75" s="32">
        <f>Tabela818[[#This Row],[COM CAF]]/Tabela818[[#This Row],[TOTAL SÓCIOS]]</f>
        <v>0.93103448275862066</v>
      </c>
    </row>
    <row r="76" spans="1:12">
      <c r="A76" s="6" t="s">
        <v>5361</v>
      </c>
      <c r="B76" s="6" t="s">
        <v>40</v>
      </c>
      <c r="C76">
        <v>3200805</v>
      </c>
      <c r="D76" t="s">
        <v>1041</v>
      </c>
      <c r="E76" s="10" t="s">
        <v>30095</v>
      </c>
      <c r="F76" t="s">
        <v>30096</v>
      </c>
      <c r="G76">
        <v>27</v>
      </c>
      <c r="H76">
        <v>8</v>
      </c>
      <c r="I76">
        <v>35</v>
      </c>
      <c r="J76">
        <v>9</v>
      </c>
      <c r="K76">
        <v>18</v>
      </c>
      <c r="L76" s="32">
        <f>Tabela818[[#This Row],[COM CAF]]/Tabela818[[#This Row],[TOTAL SÓCIOS]]</f>
        <v>0.77142857142857146</v>
      </c>
    </row>
    <row r="77" spans="1:12">
      <c r="A77" s="6" t="s">
        <v>5361</v>
      </c>
      <c r="B77" s="6" t="s">
        <v>47</v>
      </c>
      <c r="C77">
        <v>3118403</v>
      </c>
      <c r="D77" t="s">
        <v>1309</v>
      </c>
      <c r="E77" s="10" t="s">
        <v>12488</v>
      </c>
      <c r="F77" t="s">
        <v>12489</v>
      </c>
      <c r="G77">
        <v>31</v>
      </c>
      <c r="H77">
        <v>16</v>
      </c>
      <c r="I77">
        <v>47</v>
      </c>
      <c r="J77">
        <v>7</v>
      </c>
      <c r="K77">
        <v>24</v>
      </c>
      <c r="L77" s="32">
        <f>Tabela818[[#This Row],[COM CAF]]/Tabela818[[#This Row],[TOTAL SÓCIOS]]</f>
        <v>0.65957446808510634</v>
      </c>
    </row>
    <row r="78" spans="1:12">
      <c r="A78" s="6" t="s">
        <v>5361</v>
      </c>
      <c r="B78" s="6" t="s">
        <v>47</v>
      </c>
      <c r="C78">
        <v>3140555</v>
      </c>
      <c r="D78" t="s">
        <v>1483</v>
      </c>
      <c r="E78" s="10" t="s">
        <v>30075</v>
      </c>
      <c r="F78" t="s">
        <v>30076</v>
      </c>
      <c r="G78">
        <v>27</v>
      </c>
      <c r="H78">
        <v>9</v>
      </c>
      <c r="I78">
        <v>36</v>
      </c>
      <c r="J78">
        <v>12</v>
      </c>
      <c r="K78">
        <v>15</v>
      </c>
      <c r="L78" s="33">
        <f>Tabela818[[#This Row],[COM CAF]]/Tabela818[[#This Row],[TOTAL SÓCIOS]]</f>
        <v>0.75</v>
      </c>
    </row>
    <row r="79" spans="1:12">
      <c r="A79" s="6" t="s">
        <v>15072</v>
      </c>
      <c r="B79" s="6" t="s">
        <v>44</v>
      </c>
      <c r="C79">
        <v>2108504</v>
      </c>
      <c r="D79" t="s">
        <v>1107</v>
      </c>
      <c r="E79" s="10" t="s">
        <v>15635</v>
      </c>
      <c r="F79" t="s">
        <v>15636</v>
      </c>
      <c r="G79">
        <v>38</v>
      </c>
      <c r="H79">
        <v>6</v>
      </c>
      <c r="I79">
        <v>44</v>
      </c>
      <c r="J79">
        <v>16</v>
      </c>
      <c r="K79">
        <v>22</v>
      </c>
      <c r="L79" s="33">
        <f>Tabela818[[#This Row],[COM CAF]]/Tabela818[[#This Row],[TOTAL SÓCIOS]]</f>
        <v>0.86363636363636365</v>
      </c>
    </row>
    <row r="80" spans="1:12">
      <c r="A80" s="6" t="s">
        <v>15072</v>
      </c>
      <c r="B80" s="6" t="s">
        <v>44</v>
      </c>
      <c r="C80">
        <v>2102200</v>
      </c>
      <c r="D80" t="s">
        <v>1009</v>
      </c>
      <c r="E80" s="10" t="s">
        <v>15577</v>
      </c>
      <c r="F80" t="s">
        <v>15578</v>
      </c>
      <c r="G80">
        <v>21</v>
      </c>
      <c r="H80">
        <v>7</v>
      </c>
      <c r="I80">
        <v>28</v>
      </c>
      <c r="J80">
        <v>11</v>
      </c>
      <c r="K80">
        <v>10</v>
      </c>
      <c r="L80" s="32">
        <f>Tabela818[[#This Row],[COM CAF]]/Tabela818[[#This Row],[TOTAL SÓCIOS]]</f>
        <v>0.75</v>
      </c>
    </row>
    <row r="81" spans="1:12">
      <c r="A81" s="6" t="s">
        <v>5361</v>
      </c>
      <c r="B81" s="6" t="s">
        <v>61</v>
      </c>
      <c r="C81">
        <v>2209708</v>
      </c>
      <c r="D81" t="s">
        <v>2576</v>
      </c>
      <c r="E81" s="10" t="s">
        <v>7980</v>
      </c>
      <c r="F81" t="s">
        <v>7981</v>
      </c>
      <c r="G81">
        <v>7</v>
      </c>
      <c r="H81">
        <v>1</v>
      </c>
      <c r="I81">
        <v>8</v>
      </c>
      <c r="J81">
        <v>2</v>
      </c>
      <c r="K81">
        <v>5</v>
      </c>
      <c r="L81" s="33">
        <f>Tabela818[[#This Row],[COM CAF]]/Tabela818[[#This Row],[TOTAL SÓCIOS]]</f>
        <v>0.875</v>
      </c>
    </row>
    <row r="82" spans="1:12">
      <c r="A82" s="6" t="s">
        <v>14987</v>
      </c>
      <c r="B82" s="6" t="s">
        <v>74</v>
      </c>
      <c r="C82">
        <v>4314902</v>
      </c>
      <c r="D82" t="s">
        <v>3428</v>
      </c>
      <c r="E82" s="10" t="s">
        <v>15056</v>
      </c>
      <c r="F82" t="s">
        <v>15057</v>
      </c>
      <c r="G82">
        <v>4035</v>
      </c>
      <c r="H82">
        <v>326</v>
      </c>
      <c r="I82">
        <v>4361</v>
      </c>
      <c r="J82">
        <v>1495</v>
      </c>
      <c r="K82">
        <v>2538</v>
      </c>
      <c r="L82" s="32">
        <f>Tabela818[[#This Row],[COM CAF]]/Tabela818[[#This Row],[TOTAL SÓCIOS]]</f>
        <v>0.92524650309562029</v>
      </c>
    </row>
    <row r="83" spans="1:12">
      <c r="A83" s="6" t="s">
        <v>15072</v>
      </c>
      <c r="B83" s="6" t="s">
        <v>47</v>
      </c>
      <c r="C83">
        <v>3167103</v>
      </c>
      <c r="D83" t="s">
        <v>1648</v>
      </c>
      <c r="E83" s="10" t="s">
        <v>16976</v>
      </c>
      <c r="F83" t="s">
        <v>16977</v>
      </c>
      <c r="G83">
        <v>53</v>
      </c>
      <c r="H83">
        <v>6</v>
      </c>
      <c r="I83">
        <v>59</v>
      </c>
      <c r="J83">
        <v>39</v>
      </c>
      <c r="K83">
        <v>14</v>
      </c>
      <c r="L83" s="33">
        <f>Tabela818[[#This Row],[COM CAF]]/Tabela818[[#This Row],[TOTAL SÓCIOS]]</f>
        <v>0.89830508474576276</v>
      </c>
    </row>
    <row r="84" spans="1:12">
      <c r="A84" s="6" t="s">
        <v>18503</v>
      </c>
      <c r="B84" s="6" t="s">
        <v>74</v>
      </c>
      <c r="C84">
        <v>4322327</v>
      </c>
      <c r="D84" t="s">
        <v>3542</v>
      </c>
      <c r="E84" s="10" t="s">
        <v>19688</v>
      </c>
      <c r="F84" t="s">
        <v>19689</v>
      </c>
      <c r="G84">
        <v>1</v>
      </c>
      <c r="H84">
        <v>0</v>
      </c>
      <c r="I84">
        <v>1</v>
      </c>
      <c r="J84">
        <v>1</v>
      </c>
      <c r="K84">
        <v>0</v>
      </c>
      <c r="L84" s="32">
        <f>Tabela818[[#This Row],[COM CAF]]/Tabela818[[#This Row],[TOTAL SÓCIOS]]</f>
        <v>1</v>
      </c>
    </row>
    <row r="85" spans="1:12">
      <c r="A85" s="6" t="s">
        <v>15072</v>
      </c>
      <c r="B85" s="6" t="s">
        <v>76</v>
      </c>
      <c r="C85">
        <v>4218707</v>
      </c>
      <c r="D85" t="s">
        <v>3715</v>
      </c>
      <c r="E85" s="10" t="s">
        <v>17875</v>
      </c>
      <c r="F85" t="s">
        <v>17876</v>
      </c>
      <c r="G85">
        <v>34</v>
      </c>
      <c r="H85">
        <v>10</v>
      </c>
      <c r="I85">
        <v>44</v>
      </c>
      <c r="J85">
        <v>11</v>
      </c>
      <c r="K85">
        <v>23</v>
      </c>
      <c r="L85" s="32">
        <f>Tabela818[[#This Row],[COM CAF]]/Tabela818[[#This Row],[TOTAL SÓCIOS]]</f>
        <v>0.77272727272727271</v>
      </c>
    </row>
    <row r="86" spans="1:12">
      <c r="A86" s="6" t="s">
        <v>5361</v>
      </c>
      <c r="B86" s="6" t="s">
        <v>40</v>
      </c>
      <c r="C86">
        <v>3201605</v>
      </c>
      <c r="D86" t="s">
        <v>806</v>
      </c>
      <c r="E86" s="10" t="s">
        <v>13103</v>
      </c>
      <c r="F86" t="s">
        <v>13104</v>
      </c>
      <c r="G86">
        <v>6</v>
      </c>
      <c r="H86">
        <v>2</v>
      </c>
      <c r="I86">
        <v>8</v>
      </c>
      <c r="J86">
        <v>3</v>
      </c>
      <c r="K86">
        <v>3</v>
      </c>
      <c r="L86" s="32">
        <f>Tabela818[[#This Row],[COM CAF]]/Tabela818[[#This Row],[TOTAL SÓCIOS]]</f>
        <v>0.75</v>
      </c>
    </row>
    <row r="87" spans="1:12">
      <c r="A87" s="6" t="s">
        <v>5361</v>
      </c>
      <c r="B87" s="6" t="s">
        <v>34</v>
      </c>
      <c r="C87">
        <v>2310258</v>
      </c>
      <c r="D87" t="s">
        <v>742</v>
      </c>
      <c r="E87" s="10" t="s">
        <v>8252</v>
      </c>
      <c r="F87" t="s">
        <v>8253</v>
      </c>
      <c r="G87">
        <v>32</v>
      </c>
      <c r="H87">
        <v>3</v>
      </c>
      <c r="I87">
        <v>35</v>
      </c>
      <c r="J87">
        <v>32</v>
      </c>
      <c r="K87">
        <v>0</v>
      </c>
      <c r="L87" s="32">
        <f>Tabela818[[#This Row],[COM CAF]]/Tabela818[[#This Row],[TOTAL SÓCIOS]]</f>
        <v>0.91428571428571426</v>
      </c>
    </row>
    <row r="88" spans="1:12">
      <c r="A88" s="6" t="s">
        <v>5361</v>
      </c>
      <c r="B88" s="6" t="s">
        <v>31</v>
      </c>
      <c r="C88">
        <v>2904902</v>
      </c>
      <c r="D88" t="s">
        <v>307</v>
      </c>
      <c r="E88" s="10" t="s">
        <v>10116</v>
      </c>
      <c r="F88" t="s">
        <v>10117</v>
      </c>
      <c r="G88">
        <v>7</v>
      </c>
      <c r="H88">
        <v>2</v>
      </c>
      <c r="I88">
        <v>9</v>
      </c>
      <c r="J88">
        <v>5</v>
      </c>
      <c r="K88">
        <v>2</v>
      </c>
      <c r="L88" s="32">
        <f>Tabela818[[#This Row],[COM CAF]]/Tabela818[[#This Row],[TOTAL SÓCIOS]]</f>
        <v>0.77777777777777779</v>
      </c>
    </row>
    <row r="89" spans="1:12">
      <c r="A89" s="6" t="s">
        <v>18503</v>
      </c>
      <c r="B89" s="6" t="s">
        <v>61</v>
      </c>
      <c r="C89">
        <v>2210391</v>
      </c>
      <c r="D89" t="s">
        <v>2587</v>
      </c>
      <c r="E89" s="10" t="s">
        <v>18596</v>
      </c>
      <c r="F89" t="s">
        <v>18597</v>
      </c>
      <c r="G89">
        <v>1</v>
      </c>
      <c r="H89">
        <v>0</v>
      </c>
      <c r="I89">
        <v>1</v>
      </c>
      <c r="J89">
        <v>0</v>
      </c>
      <c r="K89">
        <v>1</v>
      </c>
      <c r="L89" s="32">
        <f>Tabela818[[#This Row],[COM CAF]]/Tabela818[[#This Row],[TOTAL SÓCIOS]]</f>
        <v>1</v>
      </c>
    </row>
    <row r="90" spans="1:12">
      <c r="A90" s="6" t="s">
        <v>5361</v>
      </c>
      <c r="B90" s="6" t="s">
        <v>80</v>
      </c>
      <c r="C90">
        <v>3500105</v>
      </c>
      <c r="D90" t="s">
        <v>3780</v>
      </c>
      <c r="E90" s="10" t="s">
        <v>13313</v>
      </c>
      <c r="F90" t="s">
        <v>13314</v>
      </c>
      <c r="G90">
        <v>5</v>
      </c>
      <c r="H90">
        <v>4</v>
      </c>
      <c r="I90">
        <v>9</v>
      </c>
      <c r="J90">
        <v>1</v>
      </c>
      <c r="K90">
        <v>4</v>
      </c>
      <c r="L90" s="32">
        <f>Tabela818[[#This Row],[COM CAF]]/Tabela818[[#This Row],[TOTAL SÓCIOS]]</f>
        <v>0.55555555555555558</v>
      </c>
    </row>
    <row r="91" spans="1:12">
      <c r="A91" s="6" t="s">
        <v>5361</v>
      </c>
      <c r="B91" s="6" t="s">
        <v>31</v>
      </c>
      <c r="C91">
        <v>2923407</v>
      </c>
      <c r="D91" t="s">
        <v>526</v>
      </c>
      <c r="E91" s="10" t="s">
        <v>29859</v>
      </c>
      <c r="F91" t="s">
        <v>29860</v>
      </c>
      <c r="G91">
        <v>69</v>
      </c>
      <c r="H91">
        <v>48</v>
      </c>
      <c r="I91">
        <v>117</v>
      </c>
      <c r="J91">
        <v>49</v>
      </c>
      <c r="K91">
        <v>20</v>
      </c>
      <c r="L91" s="32">
        <f>Tabela818[[#This Row],[COM CAF]]/Tabela818[[#This Row],[TOTAL SÓCIOS]]</f>
        <v>0.58974358974358976</v>
      </c>
    </row>
    <row r="92" spans="1:12">
      <c r="A92" s="6" t="s">
        <v>15072</v>
      </c>
      <c r="B92" s="6" t="s">
        <v>40</v>
      </c>
      <c r="C92">
        <v>3200102</v>
      </c>
      <c r="D92" t="s">
        <v>787</v>
      </c>
      <c r="E92" s="10" t="s">
        <v>17002</v>
      </c>
      <c r="F92" t="s">
        <v>17003</v>
      </c>
      <c r="G92">
        <v>128</v>
      </c>
      <c r="H92">
        <v>5</v>
      </c>
      <c r="I92">
        <v>133</v>
      </c>
      <c r="J92">
        <v>24</v>
      </c>
      <c r="K92">
        <v>104</v>
      </c>
      <c r="L92" s="32">
        <f>Tabela818[[#This Row],[COM CAF]]/Tabela818[[#This Row],[TOTAL SÓCIOS]]</f>
        <v>0.96240601503759393</v>
      </c>
    </row>
    <row r="93" spans="1:12">
      <c r="A93" s="6" t="s">
        <v>5361</v>
      </c>
      <c r="B93" s="6" t="s">
        <v>68</v>
      </c>
      <c r="C93">
        <v>2403608</v>
      </c>
      <c r="D93" t="s">
        <v>3064</v>
      </c>
      <c r="E93" s="10" t="s">
        <v>8398</v>
      </c>
      <c r="F93" t="s">
        <v>8399</v>
      </c>
      <c r="G93">
        <v>5</v>
      </c>
      <c r="H93">
        <v>2</v>
      </c>
      <c r="I93">
        <v>7</v>
      </c>
      <c r="J93">
        <v>5</v>
      </c>
      <c r="K93">
        <v>0</v>
      </c>
      <c r="L93" s="32">
        <f>Tabela818[[#This Row],[COM CAF]]/Tabela818[[#This Row],[TOTAL SÓCIOS]]</f>
        <v>0.7142857142857143</v>
      </c>
    </row>
    <row r="94" spans="1:12">
      <c r="A94" s="6" t="s">
        <v>5361</v>
      </c>
      <c r="B94" s="6" t="s">
        <v>76</v>
      </c>
      <c r="C94">
        <v>4215554</v>
      </c>
      <c r="D94" t="s">
        <v>1126</v>
      </c>
      <c r="E94" s="10" t="s">
        <v>14124</v>
      </c>
      <c r="F94" t="s">
        <v>14125</v>
      </c>
      <c r="G94">
        <v>6</v>
      </c>
      <c r="H94">
        <v>1</v>
      </c>
      <c r="I94">
        <v>7</v>
      </c>
      <c r="J94">
        <v>3</v>
      </c>
      <c r="K94">
        <v>3</v>
      </c>
      <c r="L94" s="32">
        <f>Tabela818[[#This Row],[COM CAF]]/Tabela818[[#This Row],[TOTAL SÓCIOS]]</f>
        <v>0.8571428571428571</v>
      </c>
    </row>
    <row r="95" spans="1:12">
      <c r="A95" s="6" t="s">
        <v>5361</v>
      </c>
      <c r="B95" s="6" t="s">
        <v>31</v>
      </c>
      <c r="C95">
        <v>2911006</v>
      </c>
      <c r="D95" t="s">
        <v>370</v>
      </c>
      <c r="E95" s="10" t="s">
        <v>10625</v>
      </c>
      <c r="F95" t="s">
        <v>10626</v>
      </c>
      <c r="G95">
        <v>40</v>
      </c>
      <c r="H95">
        <v>20</v>
      </c>
      <c r="I95">
        <v>60</v>
      </c>
      <c r="J95">
        <v>34</v>
      </c>
      <c r="K95">
        <v>6</v>
      </c>
      <c r="L95" s="32">
        <f>Tabela818[[#This Row],[COM CAF]]/Tabela818[[#This Row],[TOTAL SÓCIOS]]</f>
        <v>0.66666666666666663</v>
      </c>
    </row>
    <row r="96" spans="1:12">
      <c r="A96" s="6" t="s">
        <v>5361</v>
      </c>
      <c r="B96" s="6" t="s">
        <v>59</v>
      </c>
      <c r="C96">
        <v>2603801</v>
      </c>
      <c r="D96" t="s">
        <v>2248</v>
      </c>
      <c r="E96" s="10" t="s">
        <v>8933</v>
      </c>
      <c r="F96" t="s">
        <v>8934</v>
      </c>
      <c r="G96">
        <v>16</v>
      </c>
      <c r="H96">
        <v>10</v>
      </c>
      <c r="I96">
        <v>26</v>
      </c>
      <c r="J96">
        <v>12</v>
      </c>
      <c r="K96">
        <v>4</v>
      </c>
      <c r="L96" s="32">
        <f>Tabela818[[#This Row],[COM CAF]]/Tabela818[[#This Row],[TOTAL SÓCIOS]]</f>
        <v>0.61538461538461542</v>
      </c>
    </row>
    <row r="97" spans="1:12">
      <c r="A97" s="6" t="s">
        <v>5361</v>
      </c>
      <c r="B97" s="6" t="s">
        <v>31</v>
      </c>
      <c r="C97">
        <v>2905909</v>
      </c>
      <c r="D97" t="s">
        <v>318</v>
      </c>
      <c r="E97" s="10" t="s">
        <v>10206</v>
      </c>
      <c r="F97" t="s">
        <v>10207</v>
      </c>
      <c r="G97">
        <v>16</v>
      </c>
      <c r="H97">
        <v>4</v>
      </c>
      <c r="I97">
        <v>20</v>
      </c>
      <c r="J97">
        <v>5</v>
      </c>
      <c r="K97">
        <v>11</v>
      </c>
      <c r="L97" s="33">
        <f>Tabela818[[#This Row],[COM CAF]]/Tabela818[[#This Row],[TOTAL SÓCIOS]]</f>
        <v>0.8</v>
      </c>
    </row>
    <row r="98" spans="1:12">
      <c r="A98" s="6" t="s">
        <v>15072</v>
      </c>
      <c r="B98" s="6" t="s">
        <v>78</v>
      </c>
      <c r="C98">
        <v>2803203</v>
      </c>
      <c r="D98" t="s">
        <v>3747</v>
      </c>
      <c r="E98" s="10" t="s">
        <v>16384</v>
      </c>
      <c r="F98" t="s">
        <v>16385</v>
      </c>
      <c r="G98">
        <v>52</v>
      </c>
      <c r="H98">
        <v>8</v>
      </c>
      <c r="I98">
        <v>60</v>
      </c>
      <c r="J98">
        <v>28</v>
      </c>
      <c r="K98">
        <v>24</v>
      </c>
      <c r="L98" s="32">
        <f>Tabela818[[#This Row],[COM CAF]]/Tabela818[[#This Row],[TOTAL SÓCIOS]]</f>
        <v>0.8666666666666667</v>
      </c>
    </row>
    <row r="99" spans="1:12">
      <c r="A99" s="6" t="s">
        <v>5361</v>
      </c>
      <c r="B99" s="6" t="s">
        <v>47</v>
      </c>
      <c r="C99">
        <v>3118403</v>
      </c>
      <c r="D99" t="s">
        <v>1309</v>
      </c>
      <c r="E99" s="10" t="s">
        <v>30065</v>
      </c>
      <c r="F99" t="s">
        <v>30066</v>
      </c>
      <c r="G99">
        <v>20</v>
      </c>
      <c r="H99">
        <v>7</v>
      </c>
      <c r="I99">
        <v>27</v>
      </c>
      <c r="J99">
        <v>5</v>
      </c>
      <c r="K99">
        <v>15</v>
      </c>
      <c r="L99" s="32">
        <f>Tabela818[[#This Row],[COM CAF]]/Tabela818[[#This Row],[TOTAL SÓCIOS]]</f>
        <v>0.7407407407407407</v>
      </c>
    </row>
    <row r="100" spans="1:12">
      <c r="A100" s="6" t="s">
        <v>5361</v>
      </c>
      <c r="B100" s="6" t="s">
        <v>59</v>
      </c>
      <c r="C100">
        <v>2607505</v>
      </c>
      <c r="D100" t="s">
        <v>2290</v>
      </c>
      <c r="E100" s="10" t="s">
        <v>9077</v>
      </c>
      <c r="F100" t="s">
        <v>9078</v>
      </c>
      <c r="G100">
        <v>43</v>
      </c>
      <c r="H100">
        <v>15</v>
      </c>
      <c r="I100">
        <v>58</v>
      </c>
      <c r="J100">
        <v>43</v>
      </c>
      <c r="K100">
        <v>0</v>
      </c>
      <c r="L100" s="32">
        <f>Tabela818[[#This Row],[COM CAF]]/Tabela818[[#This Row],[TOTAL SÓCIOS]]</f>
        <v>0.74137931034482762</v>
      </c>
    </row>
    <row r="101" spans="1:12">
      <c r="A101" s="6" t="s">
        <v>5361</v>
      </c>
      <c r="B101" s="6" t="s">
        <v>47</v>
      </c>
      <c r="C101">
        <v>3152131</v>
      </c>
      <c r="D101" t="s">
        <v>1574</v>
      </c>
      <c r="E101" s="10" t="s">
        <v>12858</v>
      </c>
      <c r="F101" t="s">
        <v>12859</v>
      </c>
      <c r="G101">
        <v>14</v>
      </c>
      <c r="H101">
        <v>5</v>
      </c>
      <c r="I101">
        <v>19</v>
      </c>
      <c r="J101">
        <v>7</v>
      </c>
      <c r="K101">
        <v>7</v>
      </c>
      <c r="L101" s="32">
        <f>Tabela818[[#This Row],[COM CAF]]/Tabela818[[#This Row],[TOTAL SÓCIOS]]</f>
        <v>0.73684210526315785</v>
      </c>
    </row>
    <row r="102" spans="1:12">
      <c r="A102" s="6" t="s">
        <v>5361</v>
      </c>
      <c r="B102" s="6" t="s">
        <v>61</v>
      </c>
      <c r="C102">
        <v>2207009</v>
      </c>
      <c r="D102" t="s">
        <v>2534</v>
      </c>
      <c r="E102" s="10" t="s">
        <v>7754</v>
      </c>
      <c r="F102" t="s">
        <v>7755</v>
      </c>
      <c r="G102">
        <v>48</v>
      </c>
      <c r="H102">
        <v>8</v>
      </c>
      <c r="I102">
        <v>56</v>
      </c>
      <c r="J102">
        <v>38</v>
      </c>
      <c r="K102">
        <v>10</v>
      </c>
      <c r="L102" s="32">
        <f>Tabela818[[#This Row],[COM CAF]]/Tabela818[[#This Row],[TOTAL SÓCIOS]]</f>
        <v>0.8571428571428571</v>
      </c>
    </row>
    <row r="103" spans="1:12">
      <c r="A103" s="6" t="s">
        <v>15072</v>
      </c>
      <c r="B103" s="6" t="s">
        <v>17</v>
      </c>
      <c r="C103">
        <v>1200401</v>
      </c>
      <c r="D103" t="s">
        <v>46</v>
      </c>
      <c r="E103" s="10" t="s">
        <v>15175</v>
      </c>
      <c r="F103" t="s">
        <v>15176</v>
      </c>
      <c r="G103">
        <v>33</v>
      </c>
      <c r="H103">
        <v>0</v>
      </c>
      <c r="I103">
        <v>33</v>
      </c>
      <c r="J103">
        <v>19</v>
      </c>
      <c r="K103">
        <v>14</v>
      </c>
      <c r="L103" s="33">
        <f>Tabela818[[#This Row],[COM CAF]]/Tabela818[[#This Row],[TOTAL SÓCIOS]]</f>
        <v>1</v>
      </c>
    </row>
    <row r="104" spans="1:12">
      <c r="A104" s="6" t="s">
        <v>5361</v>
      </c>
      <c r="B104" s="6" t="s">
        <v>34</v>
      </c>
      <c r="C104">
        <v>2312106</v>
      </c>
      <c r="D104" t="s">
        <v>762</v>
      </c>
      <c r="E104" s="10" t="s">
        <v>8290</v>
      </c>
      <c r="F104" t="s">
        <v>8291</v>
      </c>
      <c r="G104">
        <v>38</v>
      </c>
      <c r="H104">
        <v>2</v>
      </c>
      <c r="I104">
        <v>40</v>
      </c>
      <c r="J104">
        <v>18</v>
      </c>
      <c r="K104">
        <v>20</v>
      </c>
      <c r="L104" s="32">
        <f>Tabela818[[#This Row],[COM CAF]]/Tabela818[[#This Row],[TOTAL SÓCIOS]]</f>
        <v>0.95</v>
      </c>
    </row>
    <row r="105" spans="1:12">
      <c r="A105" s="6" t="s">
        <v>5361</v>
      </c>
      <c r="B105" s="6" t="s">
        <v>54</v>
      </c>
      <c r="C105">
        <v>1501709</v>
      </c>
      <c r="D105" t="s">
        <v>1874</v>
      </c>
      <c r="E105" s="10" t="s">
        <v>6050</v>
      </c>
      <c r="F105" t="s">
        <v>6051</v>
      </c>
      <c r="G105">
        <v>17</v>
      </c>
      <c r="H105">
        <v>1</v>
      </c>
      <c r="I105">
        <v>18</v>
      </c>
      <c r="J105">
        <v>6</v>
      </c>
      <c r="K105">
        <v>11</v>
      </c>
      <c r="L105" s="33">
        <f>Tabela818[[#This Row],[COM CAF]]/Tabela818[[#This Row],[TOTAL SÓCIOS]]</f>
        <v>0.94444444444444442</v>
      </c>
    </row>
    <row r="106" spans="1:12">
      <c r="A106" s="6" t="s">
        <v>5361</v>
      </c>
      <c r="B106" s="6" t="s">
        <v>31</v>
      </c>
      <c r="C106">
        <v>2920452</v>
      </c>
      <c r="D106" t="s">
        <v>476</v>
      </c>
      <c r="E106" s="10" t="s">
        <v>11210</v>
      </c>
      <c r="F106" t="s">
        <v>11211</v>
      </c>
      <c r="G106">
        <v>15</v>
      </c>
      <c r="H106">
        <v>1</v>
      </c>
      <c r="I106">
        <v>16</v>
      </c>
      <c r="J106">
        <v>11</v>
      </c>
      <c r="K106">
        <v>4</v>
      </c>
      <c r="L106" s="32">
        <f>Tabela818[[#This Row],[COM CAF]]/Tabela818[[#This Row],[TOTAL SÓCIOS]]</f>
        <v>0.9375</v>
      </c>
    </row>
    <row r="107" spans="1:12">
      <c r="A107" s="6" t="s">
        <v>5361</v>
      </c>
      <c r="B107" s="6" t="s">
        <v>78</v>
      </c>
      <c r="C107">
        <v>2805406</v>
      </c>
      <c r="D107" t="s">
        <v>3764</v>
      </c>
      <c r="E107" s="10" t="s">
        <v>9713</v>
      </c>
      <c r="F107" t="s">
        <v>9714</v>
      </c>
      <c r="G107">
        <v>24</v>
      </c>
      <c r="H107">
        <v>0</v>
      </c>
      <c r="I107">
        <v>24</v>
      </c>
      <c r="J107">
        <v>10</v>
      </c>
      <c r="K107">
        <v>14</v>
      </c>
      <c r="L107" s="33">
        <f>Tabela818[[#This Row],[COM CAF]]/Tabela818[[#This Row],[TOTAL SÓCIOS]]</f>
        <v>1</v>
      </c>
    </row>
    <row r="108" spans="1:12">
      <c r="A108" s="6" t="s">
        <v>15072</v>
      </c>
      <c r="B108" s="6" t="s">
        <v>68</v>
      </c>
      <c r="C108">
        <v>2412005</v>
      </c>
      <c r="D108" t="s">
        <v>766</v>
      </c>
      <c r="E108" s="10" t="s">
        <v>30503</v>
      </c>
      <c r="F108" t="s">
        <v>30504</v>
      </c>
      <c r="G108">
        <v>27</v>
      </c>
      <c r="H108">
        <v>1</v>
      </c>
      <c r="I108">
        <v>28</v>
      </c>
      <c r="J108">
        <v>26</v>
      </c>
      <c r="K108">
        <v>1</v>
      </c>
      <c r="L108" s="32">
        <f>Tabela818[[#This Row],[COM CAF]]/Tabela818[[#This Row],[TOTAL SÓCIOS]]</f>
        <v>0.9642857142857143</v>
      </c>
    </row>
    <row r="109" spans="1:12">
      <c r="A109" s="6" t="s">
        <v>5361</v>
      </c>
      <c r="B109" s="6" t="s">
        <v>80</v>
      </c>
      <c r="C109">
        <v>3509254</v>
      </c>
      <c r="D109" t="s">
        <v>3822</v>
      </c>
      <c r="E109" s="10" t="s">
        <v>13361</v>
      </c>
      <c r="F109" t="s">
        <v>13362</v>
      </c>
      <c r="G109">
        <v>96</v>
      </c>
      <c r="H109">
        <v>0</v>
      </c>
      <c r="I109">
        <v>96</v>
      </c>
      <c r="J109">
        <v>25</v>
      </c>
      <c r="K109">
        <v>71</v>
      </c>
      <c r="L109" s="32">
        <f>Tabela818[[#This Row],[COM CAF]]/Tabela818[[#This Row],[TOTAL SÓCIOS]]</f>
        <v>1</v>
      </c>
    </row>
    <row r="110" spans="1:12">
      <c r="A110" s="6" t="s">
        <v>5361</v>
      </c>
      <c r="B110" s="6" t="s">
        <v>31</v>
      </c>
      <c r="C110">
        <v>2911402</v>
      </c>
      <c r="D110" t="s">
        <v>372</v>
      </c>
      <c r="E110" s="10" t="s">
        <v>29640</v>
      </c>
      <c r="F110" t="s">
        <v>29641</v>
      </c>
      <c r="G110">
        <v>21</v>
      </c>
      <c r="H110">
        <v>11</v>
      </c>
      <c r="I110">
        <v>32</v>
      </c>
      <c r="J110">
        <v>15</v>
      </c>
      <c r="K110">
        <v>6</v>
      </c>
      <c r="L110" s="33">
        <f>Tabela818[[#This Row],[COM CAF]]/Tabela818[[#This Row],[TOTAL SÓCIOS]]</f>
        <v>0.65625</v>
      </c>
    </row>
    <row r="111" spans="1:12">
      <c r="A111" s="6" t="s">
        <v>5361</v>
      </c>
      <c r="B111" s="6" t="s">
        <v>49</v>
      </c>
      <c r="C111">
        <v>5000609</v>
      </c>
      <c r="D111" t="s">
        <v>1681</v>
      </c>
      <c r="E111" s="10" t="s">
        <v>14432</v>
      </c>
      <c r="F111" t="s">
        <v>14433</v>
      </c>
      <c r="G111">
        <v>10</v>
      </c>
      <c r="H111">
        <v>0</v>
      </c>
      <c r="I111">
        <v>10</v>
      </c>
      <c r="J111">
        <v>7</v>
      </c>
      <c r="K111">
        <v>3</v>
      </c>
      <c r="L111" s="32">
        <f>Tabela818[[#This Row],[COM CAF]]/Tabela818[[#This Row],[TOTAL SÓCIOS]]</f>
        <v>1</v>
      </c>
    </row>
    <row r="112" spans="1:12">
      <c r="A112" s="6" t="s">
        <v>15072</v>
      </c>
      <c r="B112" s="6" t="s">
        <v>44</v>
      </c>
      <c r="C112">
        <v>2110302</v>
      </c>
      <c r="D112" t="s">
        <v>1137</v>
      </c>
      <c r="E112" s="10" t="s">
        <v>15645</v>
      </c>
      <c r="F112" t="s">
        <v>15646</v>
      </c>
      <c r="G112">
        <v>33</v>
      </c>
      <c r="H112">
        <v>5</v>
      </c>
      <c r="I112">
        <v>38</v>
      </c>
      <c r="J112">
        <v>14</v>
      </c>
      <c r="K112">
        <v>19</v>
      </c>
      <c r="L112" s="32">
        <f>Tabela818[[#This Row],[COM CAF]]/Tabela818[[#This Row],[TOTAL SÓCIOS]]</f>
        <v>0.86842105263157898</v>
      </c>
    </row>
    <row r="113" spans="1:12">
      <c r="A113" s="6" t="s">
        <v>5361</v>
      </c>
      <c r="B113" s="6" t="s">
        <v>31</v>
      </c>
      <c r="C113">
        <v>2918001</v>
      </c>
      <c r="D113" t="s">
        <v>444</v>
      </c>
      <c r="E113" s="10" t="s">
        <v>11038</v>
      </c>
      <c r="F113" t="s">
        <v>11039</v>
      </c>
      <c r="G113">
        <v>70</v>
      </c>
      <c r="H113">
        <v>4</v>
      </c>
      <c r="I113">
        <v>74</v>
      </c>
      <c r="J113">
        <v>17</v>
      </c>
      <c r="K113">
        <v>53</v>
      </c>
      <c r="L113" s="32">
        <f>Tabela818[[#This Row],[COM CAF]]/Tabela818[[#This Row],[TOTAL SÓCIOS]]</f>
        <v>0.94594594594594594</v>
      </c>
    </row>
    <row r="114" spans="1:12">
      <c r="A114" s="6" t="s">
        <v>5361</v>
      </c>
      <c r="B114" s="6" t="s">
        <v>59</v>
      </c>
      <c r="C114">
        <v>2604106</v>
      </c>
      <c r="D114" t="s">
        <v>2252</v>
      </c>
      <c r="E114" s="10" t="s">
        <v>31046</v>
      </c>
      <c r="F114" t="s">
        <v>31047</v>
      </c>
      <c r="G114">
        <v>23</v>
      </c>
      <c r="H114">
        <v>5</v>
      </c>
      <c r="I114">
        <v>28</v>
      </c>
      <c r="J114">
        <v>12</v>
      </c>
      <c r="K114">
        <v>11</v>
      </c>
      <c r="L114" s="32">
        <f>Tabela818[[#This Row],[COM CAF]]/Tabela818[[#This Row],[TOTAL SÓCIOS]]</f>
        <v>0.8214285714285714</v>
      </c>
    </row>
    <row r="115" spans="1:12">
      <c r="A115" s="6" t="s">
        <v>15072</v>
      </c>
      <c r="B115" s="6" t="s">
        <v>47</v>
      </c>
      <c r="C115">
        <v>3154002</v>
      </c>
      <c r="D115" t="s">
        <v>1580</v>
      </c>
      <c r="E115" s="10" t="s">
        <v>16948</v>
      </c>
      <c r="F115" t="s">
        <v>16949</v>
      </c>
      <c r="G115">
        <v>162</v>
      </c>
      <c r="H115">
        <v>84</v>
      </c>
      <c r="I115">
        <v>246</v>
      </c>
      <c r="J115">
        <v>17</v>
      </c>
      <c r="K115">
        <v>145</v>
      </c>
      <c r="L115" s="32">
        <f>Tabela818[[#This Row],[COM CAF]]/Tabela818[[#This Row],[TOTAL SÓCIOS]]</f>
        <v>0.65853658536585369</v>
      </c>
    </row>
    <row r="116" spans="1:12">
      <c r="A116" s="6" t="s">
        <v>18503</v>
      </c>
      <c r="B116" s="6" t="s">
        <v>74</v>
      </c>
      <c r="C116">
        <v>4305603</v>
      </c>
      <c r="D116" t="s">
        <v>2681</v>
      </c>
      <c r="E116" s="10" t="s">
        <v>19207</v>
      </c>
      <c r="F116" t="s">
        <v>19208</v>
      </c>
      <c r="G116">
        <v>1</v>
      </c>
      <c r="H116">
        <v>0</v>
      </c>
      <c r="I116">
        <v>1</v>
      </c>
      <c r="J116">
        <v>0</v>
      </c>
      <c r="K116">
        <v>1</v>
      </c>
      <c r="L116" s="33">
        <f>Tabela818[[#This Row],[COM CAF]]/Tabela818[[#This Row],[TOTAL SÓCIOS]]</f>
        <v>1</v>
      </c>
    </row>
    <row r="117" spans="1:12">
      <c r="A117" s="6" t="s">
        <v>15072</v>
      </c>
      <c r="B117" s="6" t="s">
        <v>44</v>
      </c>
      <c r="C117">
        <v>2103802</v>
      </c>
      <c r="D117" t="s">
        <v>1042</v>
      </c>
      <c r="E117" s="10" t="s">
        <v>15599</v>
      </c>
      <c r="F117" t="s">
        <v>15600</v>
      </c>
      <c r="G117">
        <v>41</v>
      </c>
      <c r="H117">
        <v>34</v>
      </c>
      <c r="I117">
        <v>75</v>
      </c>
      <c r="J117">
        <v>19</v>
      </c>
      <c r="K117">
        <v>22</v>
      </c>
      <c r="L117" s="33">
        <f>Tabela818[[#This Row],[COM CAF]]/Tabela818[[#This Row],[TOTAL SÓCIOS]]</f>
        <v>0.54666666666666663</v>
      </c>
    </row>
    <row r="118" spans="1:12">
      <c r="A118" s="6" t="s">
        <v>15072</v>
      </c>
      <c r="B118" s="6" t="s">
        <v>74</v>
      </c>
      <c r="C118">
        <v>4320909</v>
      </c>
      <c r="D118" t="s">
        <v>3515</v>
      </c>
      <c r="E118" s="10" t="s">
        <v>18171</v>
      </c>
      <c r="F118" t="s">
        <v>18172</v>
      </c>
      <c r="G118">
        <v>295</v>
      </c>
      <c r="H118">
        <v>44</v>
      </c>
      <c r="I118">
        <v>339</v>
      </c>
      <c r="J118">
        <v>119</v>
      </c>
      <c r="K118">
        <v>176</v>
      </c>
      <c r="L118" s="32">
        <f>Tabela818[[#This Row],[COM CAF]]/Tabela818[[#This Row],[TOTAL SÓCIOS]]</f>
        <v>0.87020648967551617</v>
      </c>
    </row>
    <row r="119" spans="1:12">
      <c r="A119" s="6" t="s">
        <v>18503</v>
      </c>
      <c r="B119" s="6" t="s">
        <v>74</v>
      </c>
      <c r="C119">
        <v>4300570</v>
      </c>
      <c r="D119" t="s">
        <v>3187</v>
      </c>
      <c r="E119" s="10" t="s">
        <v>19081</v>
      </c>
      <c r="F119" t="s">
        <v>19082</v>
      </c>
      <c r="G119">
        <v>3</v>
      </c>
      <c r="H119">
        <v>0</v>
      </c>
      <c r="I119">
        <v>3</v>
      </c>
      <c r="J119">
        <v>2</v>
      </c>
      <c r="K119">
        <v>1</v>
      </c>
      <c r="L119" s="32">
        <f>Tabela818[[#This Row],[COM CAF]]/Tabela818[[#This Row],[TOTAL SÓCIOS]]</f>
        <v>1</v>
      </c>
    </row>
    <row r="120" spans="1:12">
      <c r="A120" s="6" t="s">
        <v>15072</v>
      </c>
      <c r="B120" s="6" t="s">
        <v>44</v>
      </c>
      <c r="C120">
        <v>2110039</v>
      </c>
      <c r="D120" t="s">
        <v>1129</v>
      </c>
      <c r="E120" s="10" t="s">
        <v>31269</v>
      </c>
      <c r="F120" t="s">
        <v>31270</v>
      </c>
      <c r="G120">
        <v>21</v>
      </c>
      <c r="H120">
        <v>1</v>
      </c>
      <c r="I120">
        <v>22</v>
      </c>
      <c r="J120">
        <v>4</v>
      </c>
      <c r="K120">
        <v>17</v>
      </c>
      <c r="L120" s="32">
        <f>Tabela818[[#This Row],[COM CAF]]/Tabela818[[#This Row],[TOTAL SÓCIOS]]</f>
        <v>0.95454545454545459</v>
      </c>
    </row>
    <row r="121" spans="1:12">
      <c r="A121" s="6" t="s">
        <v>18503</v>
      </c>
      <c r="B121" s="6" t="s">
        <v>74</v>
      </c>
      <c r="C121">
        <v>4314902</v>
      </c>
      <c r="D121" t="s">
        <v>3428</v>
      </c>
      <c r="E121" s="10" t="s">
        <v>19513</v>
      </c>
      <c r="F121" t="s">
        <v>19514</v>
      </c>
      <c r="G121">
        <v>1</v>
      </c>
      <c r="H121">
        <v>0</v>
      </c>
      <c r="I121">
        <v>1</v>
      </c>
      <c r="J121">
        <v>1</v>
      </c>
      <c r="K121">
        <v>0</v>
      </c>
      <c r="L121" s="33">
        <f>Tabela818[[#This Row],[COM CAF]]/Tabela818[[#This Row],[TOTAL SÓCIOS]]</f>
        <v>1</v>
      </c>
    </row>
    <row r="122" spans="1:12">
      <c r="A122" s="6" t="s">
        <v>5361</v>
      </c>
      <c r="B122" s="6" t="s">
        <v>61</v>
      </c>
      <c r="C122">
        <v>2206704</v>
      </c>
      <c r="D122" t="s">
        <v>2526</v>
      </c>
      <c r="E122" s="10" t="s">
        <v>7738</v>
      </c>
      <c r="F122" t="s">
        <v>7739</v>
      </c>
      <c r="G122">
        <v>21</v>
      </c>
      <c r="H122">
        <v>6</v>
      </c>
      <c r="I122">
        <v>27</v>
      </c>
      <c r="J122">
        <v>6</v>
      </c>
      <c r="K122">
        <v>15</v>
      </c>
      <c r="L122" s="32">
        <f>Tabela818[[#This Row],[COM CAF]]/Tabela818[[#This Row],[TOTAL SÓCIOS]]</f>
        <v>0.77777777777777779</v>
      </c>
    </row>
    <row r="123" spans="1:12">
      <c r="A123" s="6" t="s">
        <v>18503</v>
      </c>
      <c r="B123" s="6" t="s">
        <v>74</v>
      </c>
      <c r="C123">
        <v>4306106</v>
      </c>
      <c r="D123" t="s">
        <v>3265</v>
      </c>
      <c r="E123" s="10" t="s">
        <v>31400</v>
      </c>
      <c r="F123" t="s">
        <v>31401</v>
      </c>
      <c r="G123">
        <v>1</v>
      </c>
      <c r="H123">
        <v>0</v>
      </c>
      <c r="I123">
        <v>1</v>
      </c>
      <c r="J123">
        <v>0</v>
      </c>
      <c r="K123">
        <v>1</v>
      </c>
      <c r="L123" s="32">
        <f>Tabela818[[#This Row],[COM CAF]]/Tabela818[[#This Row],[TOTAL SÓCIOS]]</f>
        <v>1</v>
      </c>
    </row>
    <row r="124" spans="1:12">
      <c r="A124" s="6" t="s">
        <v>15072</v>
      </c>
      <c r="B124" s="6" t="s">
        <v>22</v>
      </c>
      <c r="C124">
        <v>2706109</v>
      </c>
      <c r="D124" t="s">
        <v>132</v>
      </c>
      <c r="E124" s="10" t="s">
        <v>30540</v>
      </c>
      <c r="F124" t="s">
        <v>30541</v>
      </c>
      <c r="G124">
        <v>67</v>
      </c>
      <c r="H124">
        <v>3</v>
      </c>
      <c r="I124">
        <v>70</v>
      </c>
      <c r="J124">
        <v>45</v>
      </c>
      <c r="K124">
        <v>22</v>
      </c>
      <c r="L124" s="33">
        <f>Tabela818[[#This Row],[COM CAF]]/Tabela818[[#This Row],[TOTAL SÓCIOS]]</f>
        <v>0.95714285714285718</v>
      </c>
    </row>
    <row r="125" spans="1:12">
      <c r="A125" s="6" t="s">
        <v>5361</v>
      </c>
      <c r="B125" s="6" t="s">
        <v>31</v>
      </c>
      <c r="C125">
        <v>2912400</v>
      </c>
      <c r="D125" t="s">
        <v>384</v>
      </c>
      <c r="E125" s="10" t="s">
        <v>10721</v>
      </c>
      <c r="F125" t="s">
        <v>10722</v>
      </c>
      <c r="G125">
        <v>29</v>
      </c>
      <c r="H125">
        <v>11</v>
      </c>
      <c r="I125">
        <v>40</v>
      </c>
      <c r="J125">
        <v>16</v>
      </c>
      <c r="K125">
        <v>13</v>
      </c>
      <c r="L125" s="32">
        <f>Tabela818[[#This Row],[COM CAF]]/Tabela818[[#This Row],[TOTAL SÓCIOS]]</f>
        <v>0.72499999999999998</v>
      </c>
    </row>
    <row r="126" spans="1:12">
      <c r="A126" s="6" t="s">
        <v>5361</v>
      </c>
      <c r="B126" s="6" t="s">
        <v>31</v>
      </c>
      <c r="C126">
        <v>2901304</v>
      </c>
      <c r="D126" t="s">
        <v>308</v>
      </c>
      <c r="E126" s="10" t="s">
        <v>32158</v>
      </c>
      <c r="F126" t="s">
        <v>32159</v>
      </c>
      <c r="G126">
        <v>40</v>
      </c>
      <c r="H126">
        <v>1</v>
      </c>
      <c r="I126">
        <v>41</v>
      </c>
      <c r="J126">
        <v>14</v>
      </c>
      <c r="K126">
        <v>26</v>
      </c>
      <c r="L126" s="32">
        <f>Tabela818[[#This Row],[COM CAF]]/Tabela818[[#This Row],[TOTAL SÓCIOS]]</f>
        <v>0.97560975609756095</v>
      </c>
    </row>
    <row r="127" spans="1:12">
      <c r="A127" s="6" t="s">
        <v>18503</v>
      </c>
      <c r="B127" s="6" t="s">
        <v>51</v>
      </c>
      <c r="C127">
        <v>5107925</v>
      </c>
      <c r="D127" t="s">
        <v>1846</v>
      </c>
      <c r="E127" s="10" t="s">
        <v>19782</v>
      </c>
      <c r="F127" t="s">
        <v>19783</v>
      </c>
      <c r="G127">
        <v>1</v>
      </c>
      <c r="H127">
        <v>0</v>
      </c>
      <c r="I127">
        <v>1</v>
      </c>
      <c r="J127">
        <v>0</v>
      </c>
      <c r="K127">
        <v>1</v>
      </c>
      <c r="L127" s="33">
        <f>Tabela818[[#This Row],[COM CAF]]/Tabela818[[#This Row],[TOTAL SÓCIOS]]</f>
        <v>1</v>
      </c>
    </row>
    <row r="128" spans="1:12">
      <c r="A128" s="6" t="s">
        <v>15072</v>
      </c>
      <c r="B128" s="6" t="s">
        <v>42</v>
      </c>
      <c r="C128">
        <v>5218904</v>
      </c>
      <c r="D128" t="s">
        <v>1444</v>
      </c>
      <c r="E128" s="10" t="s">
        <v>31368</v>
      </c>
      <c r="F128" t="s">
        <v>31369</v>
      </c>
      <c r="G128">
        <v>13</v>
      </c>
      <c r="H128">
        <v>9</v>
      </c>
      <c r="I128">
        <v>22</v>
      </c>
      <c r="J128">
        <v>4</v>
      </c>
      <c r="K128">
        <v>9</v>
      </c>
      <c r="L128" s="33">
        <f>Tabela818[[#This Row],[COM CAF]]/Tabela818[[#This Row],[TOTAL SÓCIOS]]</f>
        <v>0.59090909090909094</v>
      </c>
    </row>
    <row r="129" spans="1:12">
      <c r="A129" s="6" t="s">
        <v>18503</v>
      </c>
      <c r="B129" s="6" t="s">
        <v>47</v>
      </c>
      <c r="C129">
        <v>3166501</v>
      </c>
      <c r="D129" t="s">
        <v>1645</v>
      </c>
      <c r="E129" s="10" t="s">
        <v>18890</v>
      </c>
      <c r="F129" t="s">
        <v>18891</v>
      </c>
      <c r="G129">
        <v>1</v>
      </c>
      <c r="H129">
        <v>0</v>
      </c>
      <c r="I129">
        <v>1</v>
      </c>
      <c r="J129">
        <v>0</v>
      </c>
      <c r="K129">
        <v>1</v>
      </c>
      <c r="L129" s="32">
        <f>Tabela818[[#This Row],[COM CAF]]/Tabela818[[#This Row],[TOTAL SÓCIOS]]</f>
        <v>1</v>
      </c>
    </row>
    <row r="130" spans="1:12">
      <c r="A130" s="6" t="s">
        <v>18503</v>
      </c>
      <c r="B130" s="6" t="s">
        <v>74</v>
      </c>
      <c r="C130">
        <v>4313086</v>
      </c>
      <c r="D130" t="s">
        <v>3381</v>
      </c>
      <c r="E130" s="10" t="s">
        <v>19429</v>
      </c>
      <c r="F130" t="s">
        <v>19430</v>
      </c>
      <c r="G130">
        <v>4</v>
      </c>
      <c r="H130">
        <v>0</v>
      </c>
      <c r="I130">
        <v>4</v>
      </c>
      <c r="J130">
        <v>0</v>
      </c>
      <c r="K130">
        <v>4</v>
      </c>
      <c r="L130" s="32">
        <f>Tabela818[[#This Row],[COM CAF]]/Tabela818[[#This Row],[TOTAL SÓCIOS]]</f>
        <v>1</v>
      </c>
    </row>
    <row r="131" spans="1:12">
      <c r="A131" s="6" t="s">
        <v>5361</v>
      </c>
      <c r="B131" s="6" t="s">
        <v>51</v>
      </c>
      <c r="C131">
        <v>5107305</v>
      </c>
      <c r="D131" t="s">
        <v>1839</v>
      </c>
      <c r="E131" s="10" t="s">
        <v>14796</v>
      </c>
      <c r="F131" t="s">
        <v>14797</v>
      </c>
      <c r="G131">
        <v>37</v>
      </c>
      <c r="H131">
        <v>1</v>
      </c>
      <c r="I131">
        <v>38</v>
      </c>
      <c r="J131">
        <v>20</v>
      </c>
      <c r="K131">
        <v>17</v>
      </c>
      <c r="L131" s="33">
        <f>Tabela818[[#This Row],[COM CAF]]/Tabela818[[#This Row],[TOTAL SÓCIOS]]</f>
        <v>0.97368421052631582</v>
      </c>
    </row>
    <row r="132" spans="1:12">
      <c r="A132" s="6" t="s">
        <v>5361</v>
      </c>
      <c r="B132" s="6" t="s">
        <v>61</v>
      </c>
      <c r="C132">
        <v>2202752</v>
      </c>
      <c r="D132" t="s">
        <v>2456</v>
      </c>
      <c r="E132" s="10" t="s">
        <v>7528</v>
      </c>
      <c r="F132" t="s">
        <v>7529</v>
      </c>
      <c r="G132">
        <v>14</v>
      </c>
      <c r="H132">
        <v>7</v>
      </c>
      <c r="I132">
        <v>21</v>
      </c>
      <c r="J132">
        <v>6</v>
      </c>
      <c r="K132">
        <v>8</v>
      </c>
      <c r="L132" s="32">
        <f>Tabela818[[#This Row],[COM CAF]]/Tabela818[[#This Row],[TOTAL SÓCIOS]]</f>
        <v>0.66666666666666663</v>
      </c>
    </row>
    <row r="133" spans="1:12">
      <c r="A133" s="6" t="s">
        <v>15072</v>
      </c>
      <c r="B133" s="6" t="s">
        <v>47</v>
      </c>
      <c r="C133">
        <v>3155603</v>
      </c>
      <c r="D133" t="s">
        <v>1588</v>
      </c>
      <c r="E133" s="10" t="s">
        <v>16954</v>
      </c>
      <c r="F133" t="s">
        <v>16955</v>
      </c>
      <c r="G133">
        <v>17</v>
      </c>
      <c r="H133">
        <v>12</v>
      </c>
      <c r="I133">
        <v>29</v>
      </c>
      <c r="J133">
        <v>6</v>
      </c>
      <c r="K133">
        <v>11</v>
      </c>
      <c r="L133" s="32">
        <f>Tabela818[[#This Row],[COM CAF]]/Tabela818[[#This Row],[TOTAL SÓCIOS]]</f>
        <v>0.58620689655172409</v>
      </c>
    </row>
    <row r="134" spans="1:12">
      <c r="A134" s="6" t="s">
        <v>5361</v>
      </c>
      <c r="B134" s="6" t="s">
        <v>31</v>
      </c>
      <c r="C134">
        <v>2929255</v>
      </c>
      <c r="D134" t="s">
        <v>599</v>
      </c>
      <c r="E134" s="10" t="s">
        <v>11932</v>
      </c>
      <c r="F134" t="s">
        <v>11933</v>
      </c>
      <c r="G134">
        <v>34</v>
      </c>
      <c r="H134">
        <v>4</v>
      </c>
      <c r="I134">
        <v>38</v>
      </c>
      <c r="J134">
        <v>23</v>
      </c>
      <c r="K134">
        <v>11</v>
      </c>
      <c r="L134" s="32">
        <f>Tabela818[[#This Row],[COM CAF]]/Tabela818[[#This Row],[TOTAL SÓCIOS]]</f>
        <v>0.89473684210526316</v>
      </c>
    </row>
    <row r="135" spans="1:12">
      <c r="A135" s="6" t="s">
        <v>15072</v>
      </c>
      <c r="B135" s="6" t="s">
        <v>76</v>
      </c>
      <c r="C135">
        <v>4211207</v>
      </c>
      <c r="D135" t="s">
        <v>4743</v>
      </c>
      <c r="E135" s="10" t="s">
        <v>30660</v>
      </c>
      <c r="F135" t="s">
        <v>30661</v>
      </c>
      <c r="G135">
        <v>40</v>
      </c>
      <c r="H135">
        <v>12</v>
      </c>
      <c r="I135">
        <v>52</v>
      </c>
      <c r="J135">
        <v>15</v>
      </c>
      <c r="K135">
        <v>25</v>
      </c>
      <c r="L135" s="33">
        <f>Tabela818[[#This Row],[COM CAF]]/Tabela818[[#This Row],[TOTAL SÓCIOS]]</f>
        <v>0.76923076923076927</v>
      </c>
    </row>
    <row r="136" spans="1:12">
      <c r="A136" s="6" t="s">
        <v>5361</v>
      </c>
      <c r="B136" s="6" t="s">
        <v>31</v>
      </c>
      <c r="C136">
        <v>2914901</v>
      </c>
      <c r="D136" t="s">
        <v>412</v>
      </c>
      <c r="E136" s="10" t="s">
        <v>29693</v>
      </c>
      <c r="F136" t="s">
        <v>29694</v>
      </c>
      <c r="G136">
        <v>28</v>
      </c>
      <c r="H136">
        <v>1</v>
      </c>
      <c r="I136">
        <v>29</v>
      </c>
      <c r="J136">
        <v>11</v>
      </c>
      <c r="K136">
        <v>17</v>
      </c>
      <c r="L136" s="32">
        <f>Tabela818[[#This Row],[COM CAF]]/Tabela818[[#This Row],[TOTAL SÓCIOS]]</f>
        <v>0.96551724137931039</v>
      </c>
    </row>
    <row r="137" spans="1:12">
      <c r="A137" s="6" t="s">
        <v>15072</v>
      </c>
      <c r="B137" s="6" t="s">
        <v>31</v>
      </c>
      <c r="C137">
        <v>2930774</v>
      </c>
      <c r="D137" t="s">
        <v>618</v>
      </c>
      <c r="E137" s="10" t="s">
        <v>16770</v>
      </c>
      <c r="F137" t="s">
        <v>16771</v>
      </c>
      <c r="G137">
        <v>72</v>
      </c>
      <c r="H137">
        <v>5</v>
      </c>
      <c r="I137">
        <v>77</v>
      </c>
      <c r="J137">
        <v>32</v>
      </c>
      <c r="K137">
        <v>39</v>
      </c>
      <c r="L137" s="32">
        <f>Tabela818[[#This Row],[COM CAF]]/Tabela818[[#This Row],[TOTAL SÓCIOS]]</f>
        <v>0.93506493506493504</v>
      </c>
    </row>
    <row r="138" spans="1:12">
      <c r="A138" s="6" t="s">
        <v>5361</v>
      </c>
      <c r="B138" s="6" t="s">
        <v>31</v>
      </c>
      <c r="C138">
        <v>2916104</v>
      </c>
      <c r="D138" t="s">
        <v>518</v>
      </c>
      <c r="E138" s="10" t="s">
        <v>32160</v>
      </c>
      <c r="F138" t="s">
        <v>32161</v>
      </c>
      <c r="G138">
        <v>148</v>
      </c>
      <c r="H138">
        <v>37</v>
      </c>
      <c r="I138">
        <v>185</v>
      </c>
      <c r="J138">
        <v>124</v>
      </c>
      <c r="K138">
        <v>24</v>
      </c>
      <c r="L138" s="32">
        <f>Tabela818[[#This Row],[COM CAF]]/Tabela818[[#This Row],[TOTAL SÓCIOS]]</f>
        <v>0.8</v>
      </c>
    </row>
    <row r="139" spans="1:12">
      <c r="A139" s="6" t="s">
        <v>5361</v>
      </c>
      <c r="B139" s="6" t="s">
        <v>44</v>
      </c>
      <c r="C139">
        <v>2100808</v>
      </c>
      <c r="D139" t="s">
        <v>985</v>
      </c>
      <c r="E139" s="10" t="s">
        <v>6486</v>
      </c>
      <c r="F139" t="s">
        <v>6487</v>
      </c>
      <c r="G139">
        <v>21</v>
      </c>
      <c r="H139">
        <v>1</v>
      </c>
      <c r="I139">
        <v>22</v>
      </c>
      <c r="J139">
        <v>15</v>
      </c>
      <c r="K139">
        <v>6</v>
      </c>
      <c r="L139" s="32">
        <f>Tabela818[[#This Row],[COM CAF]]/Tabela818[[#This Row],[TOTAL SÓCIOS]]</f>
        <v>0.95454545454545459</v>
      </c>
    </row>
    <row r="140" spans="1:12">
      <c r="A140" s="6" t="s">
        <v>5361</v>
      </c>
      <c r="B140" s="6" t="s">
        <v>44</v>
      </c>
      <c r="C140">
        <v>2109601</v>
      </c>
      <c r="D140" t="s">
        <v>1125</v>
      </c>
      <c r="E140" s="10" t="s">
        <v>29238</v>
      </c>
      <c r="F140" t="s">
        <v>29239</v>
      </c>
      <c r="G140">
        <v>23</v>
      </c>
      <c r="H140">
        <v>12</v>
      </c>
      <c r="I140">
        <v>35</v>
      </c>
      <c r="J140">
        <v>13</v>
      </c>
      <c r="K140">
        <v>10</v>
      </c>
      <c r="L140" s="32">
        <f>Tabela818[[#This Row],[COM CAF]]/Tabela818[[#This Row],[TOTAL SÓCIOS]]</f>
        <v>0.65714285714285714</v>
      </c>
    </row>
    <row r="141" spans="1:12">
      <c r="A141" s="6" t="s">
        <v>5361</v>
      </c>
      <c r="B141" s="6" t="s">
        <v>31</v>
      </c>
      <c r="C141">
        <v>2922409</v>
      </c>
      <c r="D141" t="s">
        <v>503</v>
      </c>
      <c r="E141" s="10" t="s">
        <v>11382</v>
      </c>
      <c r="F141" t="s">
        <v>11383</v>
      </c>
      <c r="G141">
        <v>21</v>
      </c>
      <c r="H141">
        <v>8</v>
      </c>
      <c r="I141">
        <v>29</v>
      </c>
      <c r="J141">
        <v>21</v>
      </c>
      <c r="K141">
        <v>0</v>
      </c>
      <c r="L141" s="32">
        <f>Tabela818[[#This Row],[COM CAF]]/Tabela818[[#This Row],[TOTAL SÓCIOS]]</f>
        <v>0.72413793103448276</v>
      </c>
    </row>
    <row r="142" spans="1:12">
      <c r="A142" s="6" t="s">
        <v>18503</v>
      </c>
      <c r="B142" s="6" t="s">
        <v>42</v>
      </c>
      <c r="C142">
        <v>5213806</v>
      </c>
      <c r="D142" t="s">
        <v>730</v>
      </c>
      <c r="E142" s="10" t="s">
        <v>19806</v>
      </c>
      <c r="F142" t="s">
        <v>19807</v>
      </c>
      <c r="G142">
        <v>5</v>
      </c>
      <c r="H142">
        <v>0</v>
      </c>
      <c r="I142">
        <v>5</v>
      </c>
      <c r="J142">
        <v>2</v>
      </c>
      <c r="K142">
        <v>3</v>
      </c>
      <c r="L142" s="32">
        <f>Tabela818[[#This Row],[COM CAF]]/Tabela818[[#This Row],[TOTAL SÓCIOS]]</f>
        <v>1</v>
      </c>
    </row>
    <row r="143" spans="1:12">
      <c r="A143" s="6" t="s">
        <v>15072</v>
      </c>
      <c r="B143" s="6" t="s">
        <v>22</v>
      </c>
      <c r="C143">
        <v>2704302</v>
      </c>
      <c r="D143" t="s">
        <v>115</v>
      </c>
      <c r="E143" s="10" t="s">
        <v>16298</v>
      </c>
      <c r="F143" t="s">
        <v>16299</v>
      </c>
      <c r="G143">
        <v>200</v>
      </c>
      <c r="H143">
        <v>37</v>
      </c>
      <c r="I143">
        <v>237</v>
      </c>
      <c r="J143">
        <v>102</v>
      </c>
      <c r="K143">
        <v>98</v>
      </c>
      <c r="L143" s="32">
        <f>Tabela818[[#This Row],[COM CAF]]/Tabela818[[#This Row],[TOTAL SÓCIOS]]</f>
        <v>0.84388185654008441</v>
      </c>
    </row>
    <row r="144" spans="1:12">
      <c r="A144" s="6" t="s">
        <v>15072</v>
      </c>
      <c r="B144" s="6" t="s">
        <v>74</v>
      </c>
      <c r="C144">
        <v>4302105</v>
      </c>
      <c r="D144" t="s">
        <v>3211</v>
      </c>
      <c r="E144" s="10" t="s">
        <v>30668</v>
      </c>
      <c r="F144" t="s">
        <v>30669</v>
      </c>
      <c r="G144">
        <v>686</v>
      </c>
      <c r="H144">
        <v>400</v>
      </c>
      <c r="I144">
        <v>1086</v>
      </c>
      <c r="J144">
        <v>114</v>
      </c>
      <c r="K144">
        <v>572</v>
      </c>
      <c r="L144" s="33">
        <f>Tabela818[[#This Row],[COM CAF]]/Tabela818[[#This Row],[TOTAL SÓCIOS]]</f>
        <v>0.63167587476979747</v>
      </c>
    </row>
    <row r="145" spans="1:12">
      <c r="A145" s="6" t="s">
        <v>5361</v>
      </c>
      <c r="B145" s="6" t="s">
        <v>57</v>
      </c>
      <c r="C145">
        <v>2503001</v>
      </c>
      <c r="D145" t="s">
        <v>2050</v>
      </c>
      <c r="E145" s="10" t="s">
        <v>8540</v>
      </c>
      <c r="F145" t="s">
        <v>8541</v>
      </c>
      <c r="G145">
        <v>10</v>
      </c>
      <c r="H145">
        <v>4</v>
      </c>
      <c r="I145">
        <v>14</v>
      </c>
      <c r="J145">
        <v>2</v>
      </c>
      <c r="K145">
        <v>8</v>
      </c>
      <c r="L145" s="32">
        <f>Tabela818[[#This Row],[COM CAF]]/Tabela818[[#This Row],[TOTAL SÓCIOS]]</f>
        <v>0.7142857142857143</v>
      </c>
    </row>
    <row r="146" spans="1:12">
      <c r="A146" s="6" t="s">
        <v>5361</v>
      </c>
      <c r="B146" s="6" t="s">
        <v>44</v>
      </c>
      <c r="C146">
        <v>2111789</v>
      </c>
      <c r="D146" t="s">
        <v>1163</v>
      </c>
      <c r="E146" s="10" t="s">
        <v>7232</v>
      </c>
      <c r="F146" t="s">
        <v>7233</v>
      </c>
      <c r="G146">
        <v>18</v>
      </c>
      <c r="H146">
        <v>11</v>
      </c>
      <c r="I146">
        <v>29</v>
      </c>
      <c r="J146">
        <v>12</v>
      </c>
      <c r="K146">
        <v>6</v>
      </c>
      <c r="L146" s="32">
        <f>Tabela818[[#This Row],[COM CAF]]/Tabela818[[#This Row],[TOTAL SÓCIOS]]</f>
        <v>0.62068965517241381</v>
      </c>
    </row>
    <row r="147" spans="1:12">
      <c r="A147" s="6" t="s">
        <v>5361</v>
      </c>
      <c r="B147" s="6" t="s">
        <v>31</v>
      </c>
      <c r="C147">
        <v>2924405</v>
      </c>
      <c r="D147" t="s">
        <v>539</v>
      </c>
      <c r="E147" s="10" t="s">
        <v>11548</v>
      </c>
      <c r="F147" t="s">
        <v>11549</v>
      </c>
      <c r="G147">
        <v>35</v>
      </c>
      <c r="H147">
        <v>5</v>
      </c>
      <c r="I147">
        <v>40</v>
      </c>
      <c r="J147">
        <v>12</v>
      </c>
      <c r="K147">
        <v>23</v>
      </c>
      <c r="L147" s="32">
        <f>Tabela818[[#This Row],[COM CAF]]/Tabela818[[#This Row],[TOTAL SÓCIOS]]</f>
        <v>0.875</v>
      </c>
    </row>
    <row r="148" spans="1:12">
      <c r="A148" s="6" t="s">
        <v>15072</v>
      </c>
      <c r="B148" s="6" t="s">
        <v>47</v>
      </c>
      <c r="C148">
        <v>3128006</v>
      </c>
      <c r="D148" t="s">
        <v>2286</v>
      </c>
      <c r="E148" s="10" t="s">
        <v>31321</v>
      </c>
      <c r="F148" t="s">
        <v>31322</v>
      </c>
      <c r="G148">
        <v>19</v>
      </c>
      <c r="H148">
        <v>1</v>
      </c>
      <c r="I148">
        <v>20</v>
      </c>
      <c r="J148">
        <v>8</v>
      </c>
      <c r="K148">
        <v>11</v>
      </c>
      <c r="L148" s="32">
        <f>Tabela818[[#This Row],[COM CAF]]/Tabela818[[#This Row],[TOTAL SÓCIOS]]</f>
        <v>0.95</v>
      </c>
    </row>
    <row r="149" spans="1:12">
      <c r="A149" s="6" t="s">
        <v>5361</v>
      </c>
      <c r="B149" s="6" t="s">
        <v>31</v>
      </c>
      <c r="C149">
        <v>2914000</v>
      </c>
      <c r="D149" t="s">
        <v>401</v>
      </c>
      <c r="E149" s="10" t="s">
        <v>10829</v>
      </c>
      <c r="F149" t="s">
        <v>10830</v>
      </c>
      <c r="G149">
        <v>26</v>
      </c>
      <c r="H149">
        <v>2</v>
      </c>
      <c r="I149">
        <v>28</v>
      </c>
      <c r="J149">
        <v>19</v>
      </c>
      <c r="K149">
        <v>7</v>
      </c>
      <c r="L149" s="32">
        <f>Tabela818[[#This Row],[COM CAF]]/Tabela818[[#This Row],[TOTAL SÓCIOS]]</f>
        <v>0.9285714285714286</v>
      </c>
    </row>
    <row r="150" spans="1:12">
      <c r="A150" s="6" t="s">
        <v>5361</v>
      </c>
      <c r="B150" s="6" t="s">
        <v>57</v>
      </c>
      <c r="C150">
        <v>2507705</v>
      </c>
      <c r="D150" t="s">
        <v>2106</v>
      </c>
      <c r="E150" s="10" t="s">
        <v>8648</v>
      </c>
      <c r="F150" t="s">
        <v>8649</v>
      </c>
      <c r="G150">
        <v>12</v>
      </c>
      <c r="H150">
        <v>0</v>
      </c>
      <c r="I150">
        <v>12</v>
      </c>
      <c r="J150">
        <v>2</v>
      </c>
      <c r="K150">
        <v>10</v>
      </c>
      <c r="L150" s="32">
        <f>Tabela818[[#This Row],[COM CAF]]/Tabela818[[#This Row],[TOTAL SÓCIOS]]</f>
        <v>1</v>
      </c>
    </row>
    <row r="151" spans="1:12">
      <c r="A151" s="6" t="s">
        <v>5361</v>
      </c>
      <c r="B151" s="6" t="s">
        <v>44</v>
      </c>
      <c r="C151">
        <v>2103307</v>
      </c>
      <c r="D151" t="s">
        <v>1033</v>
      </c>
      <c r="E151" s="10" t="s">
        <v>6683</v>
      </c>
      <c r="F151" t="s">
        <v>6684</v>
      </c>
      <c r="G151">
        <v>12</v>
      </c>
      <c r="H151">
        <v>0</v>
      </c>
      <c r="I151">
        <v>12</v>
      </c>
      <c r="J151">
        <v>12</v>
      </c>
      <c r="K151">
        <v>0</v>
      </c>
      <c r="L151" s="32">
        <f>Tabela818[[#This Row],[COM CAF]]/Tabela818[[#This Row],[TOTAL SÓCIOS]]</f>
        <v>1</v>
      </c>
    </row>
    <row r="152" spans="1:12">
      <c r="A152" s="6" t="s">
        <v>5361</v>
      </c>
      <c r="B152" s="6" t="s">
        <v>57</v>
      </c>
      <c r="C152">
        <v>2507705</v>
      </c>
      <c r="D152" t="s">
        <v>2106</v>
      </c>
      <c r="E152" s="10" t="s">
        <v>8654</v>
      </c>
      <c r="F152" t="s">
        <v>8655</v>
      </c>
      <c r="G152">
        <v>13</v>
      </c>
      <c r="H152">
        <v>2</v>
      </c>
      <c r="I152">
        <v>15</v>
      </c>
      <c r="J152">
        <v>7</v>
      </c>
      <c r="K152">
        <v>6</v>
      </c>
      <c r="L152" s="32">
        <f>Tabela818[[#This Row],[COM CAF]]/Tabela818[[#This Row],[TOTAL SÓCIOS]]</f>
        <v>0.8666666666666667</v>
      </c>
    </row>
    <row r="153" spans="1:12">
      <c r="A153" s="6" t="s">
        <v>5361</v>
      </c>
      <c r="B153" s="6" t="s">
        <v>40</v>
      </c>
      <c r="C153">
        <v>3204500</v>
      </c>
      <c r="D153" t="s">
        <v>850</v>
      </c>
      <c r="E153" s="10" t="s">
        <v>13211</v>
      </c>
      <c r="F153" t="s">
        <v>13212</v>
      </c>
      <c r="G153">
        <v>6</v>
      </c>
      <c r="H153">
        <v>2</v>
      </c>
      <c r="I153">
        <v>8</v>
      </c>
      <c r="J153">
        <v>4</v>
      </c>
      <c r="K153">
        <v>2</v>
      </c>
      <c r="L153" s="32">
        <f>Tabela818[[#This Row],[COM CAF]]/Tabela818[[#This Row],[TOTAL SÓCIOS]]</f>
        <v>0.75</v>
      </c>
    </row>
    <row r="154" spans="1:12">
      <c r="A154" s="6" t="s">
        <v>15072</v>
      </c>
      <c r="B154" s="6" t="s">
        <v>80</v>
      </c>
      <c r="C154">
        <v>3552403</v>
      </c>
      <c r="D154" t="s">
        <v>4016</v>
      </c>
      <c r="E154" s="10" t="s">
        <v>17332</v>
      </c>
      <c r="F154" t="s">
        <v>17333</v>
      </c>
      <c r="G154">
        <v>81</v>
      </c>
      <c r="H154">
        <v>2</v>
      </c>
      <c r="I154">
        <v>83</v>
      </c>
      <c r="J154">
        <v>52</v>
      </c>
      <c r="K154">
        <v>29</v>
      </c>
      <c r="L154" s="32">
        <f>Tabela818[[#This Row],[COM CAF]]/Tabela818[[#This Row],[TOTAL SÓCIOS]]</f>
        <v>0.97590361445783136</v>
      </c>
    </row>
    <row r="155" spans="1:12">
      <c r="A155" s="6" t="s">
        <v>15072</v>
      </c>
      <c r="B155" s="6" t="s">
        <v>47</v>
      </c>
      <c r="C155">
        <v>3142007</v>
      </c>
      <c r="D155" t="s">
        <v>1492</v>
      </c>
      <c r="E155" s="10" t="s">
        <v>32162</v>
      </c>
      <c r="F155" t="s">
        <v>32163</v>
      </c>
      <c r="G155">
        <v>22</v>
      </c>
      <c r="H155">
        <v>22</v>
      </c>
      <c r="I155">
        <v>44</v>
      </c>
      <c r="J155">
        <v>3</v>
      </c>
      <c r="K155">
        <v>19</v>
      </c>
      <c r="L155" s="33">
        <f>Tabela818[[#This Row],[COM CAF]]/Tabela818[[#This Row],[TOTAL SÓCIOS]]</f>
        <v>0.5</v>
      </c>
    </row>
    <row r="156" spans="1:12">
      <c r="A156" s="6" t="s">
        <v>5361</v>
      </c>
      <c r="B156" s="6" t="s">
        <v>31</v>
      </c>
      <c r="C156">
        <v>2904605</v>
      </c>
      <c r="D156" t="s">
        <v>303</v>
      </c>
      <c r="E156" s="10" t="s">
        <v>10048</v>
      </c>
      <c r="F156" t="s">
        <v>10049</v>
      </c>
      <c r="G156">
        <v>24</v>
      </c>
      <c r="H156">
        <v>0</v>
      </c>
      <c r="I156">
        <v>24</v>
      </c>
      <c r="J156">
        <v>4</v>
      </c>
      <c r="K156">
        <v>20</v>
      </c>
      <c r="L156" s="32">
        <f>Tabela818[[#This Row],[COM CAF]]/Tabela818[[#This Row],[TOTAL SÓCIOS]]</f>
        <v>1</v>
      </c>
    </row>
    <row r="157" spans="1:12">
      <c r="A157" s="6" t="s">
        <v>15072</v>
      </c>
      <c r="B157" s="6" t="s">
        <v>80</v>
      </c>
      <c r="C157">
        <v>3514809</v>
      </c>
      <c r="D157" t="s">
        <v>1704</v>
      </c>
      <c r="E157" s="10" t="s">
        <v>17161</v>
      </c>
      <c r="F157" t="s">
        <v>17162</v>
      </c>
      <c r="G157">
        <v>86</v>
      </c>
      <c r="H157">
        <v>30</v>
      </c>
      <c r="I157">
        <v>116</v>
      </c>
      <c r="J157">
        <v>36</v>
      </c>
      <c r="K157">
        <v>50</v>
      </c>
      <c r="L157" s="32">
        <f>Tabela818[[#This Row],[COM CAF]]/Tabela818[[#This Row],[TOTAL SÓCIOS]]</f>
        <v>0.74137931034482762</v>
      </c>
    </row>
    <row r="158" spans="1:12">
      <c r="A158" s="6" t="s">
        <v>5361</v>
      </c>
      <c r="B158" s="6" t="s">
        <v>44</v>
      </c>
      <c r="C158">
        <v>2101251</v>
      </c>
      <c r="D158" t="s">
        <v>991</v>
      </c>
      <c r="E158" s="10" t="s">
        <v>6514</v>
      </c>
      <c r="F158" t="s">
        <v>6515</v>
      </c>
      <c r="G158">
        <v>20</v>
      </c>
      <c r="H158">
        <v>4</v>
      </c>
      <c r="I158">
        <v>24</v>
      </c>
      <c r="J158">
        <v>16</v>
      </c>
      <c r="K158">
        <v>4</v>
      </c>
      <c r="L158" s="33">
        <f>Tabela818[[#This Row],[COM CAF]]/Tabela818[[#This Row],[TOTAL SÓCIOS]]</f>
        <v>0.83333333333333337</v>
      </c>
    </row>
    <row r="159" spans="1:12">
      <c r="A159" s="6" t="s">
        <v>5361</v>
      </c>
      <c r="B159" s="6" t="s">
        <v>47</v>
      </c>
      <c r="C159">
        <v>3152204</v>
      </c>
      <c r="D159" t="s">
        <v>1575</v>
      </c>
      <c r="E159" s="10" t="s">
        <v>12870</v>
      </c>
      <c r="F159" t="s">
        <v>12871</v>
      </c>
      <c r="G159">
        <v>51</v>
      </c>
      <c r="H159">
        <v>1</v>
      </c>
      <c r="I159">
        <v>52</v>
      </c>
      <c r="J159">
        <v>29</v>
      </c>
      <c r="K159">
        <v>22</v>
      </c>
      <c r="L159" s="33">
        <f>Tabela818[[#This Row],[COM CAF]]/Tabela818[[#This Row],[TOTAL SÓCIOS]]</f>
        <v>0.98076923076923073</v>
      </c>
    </row>
    <row r="160" spans="1:12">
      <c r="A160" s="6" t="s">
        <v>5361</v>
      </c>
      <c r="B160" s="6" t="s">
        <v>31</v>
      </c>
      <c r="C160">
        <v>2902104</v>
      </c>
      <c r="D160" t="s">
        <v>270</v>
      </c>
      <c r="E160" s="10" t="s">
        <v>9879</v>
      </c>
      <c r="F160" t="s">
        <v>9880</v>
      </c>
      <c r="G160">
        <v>33</v>
      </c>
      <c r="H160">
        <v>3</v>
      </c>
      <c r="I160">
        <v>36</v>
      </c>
      <c r="J160">
        <v>21</v>
      </c>
      <c r="K160">
        <v>12</v>
      </c>
      <c r="L160" s="33">
        <f>Tabela818[[#This Row],[COM CAF]]/Tabela818[[#This Row],[TOTAL SÓCIOS]]</f>
        <v>0.91666666666666663</v>
      </c>
    </row>
    <row r="161" spans="1:12">
      <c r="A161" s="6" t="s">
        <v>5361</v>
      </c>
      <c r="B161" s="6" t="s">
        <v>47</v>
      </c>
      <c r="C161">
        <v>3128253</v>
      </c>
      <c r="D161" t="s">
        <v>1382</v>
      </c>
      <c r="E161" s="10" t="s">
        <v>12564</v>
      </c>
      <c r="F161" t="s">
        <v>12565</v>
      </c>
      <c r="G161">
        <v>19</v>
      </c>
      <c r="H161">
        <v>8</v>
      </c>
      <c r="I161">
        <v>27</v>
      </c>
      <c r="J161">
        <v>13</v>
      </c>
      <c r="K161">
        <v>6</v>
      </c>
      <c r="L161" s="33">
        <f>Tabela818[[#This Row],[COM CAF]]/Tabela818[[#This Row],[TOTAL SÓCIOS]]</f>
        <v>0.70370370370370372</v>
      </c>
    </row>
    <row r="162" spans="1:12">
      <c r="A162" s="6" t="s">
        <v>15072</v>
      </c>
      <c r="B162" s="6" t="s">
        <v>51</v>
      </c>
      <c r="C162">
        <v>5103056</v>
      </c>
      <c r="D162" t="s">
        <v>1761</v>
      </c>
      <c r="E162" s="10" t="s">
        <v>18300</v>
      </c>
      <c r="F162" t="s">
        <v>18301</v>
      </c>
      <c r="G162">
        <v>20</v>
      </c>
      <c r="H162">
        <v>8</v>
      </c>
      <c r="I162">
        <v>28</v>
      </c>
      <c r="J162">
        <v>8</v>
      </c>
      <c r="K162">
        <v>12</v>
      </c>
      <c r="L162" s="33">
        <f>Tabela818[[#This Row],[COM CAF]]/Tabela818[[#This Row],[TOTAL SÓCIOS]]</f>
        <v>0.7142857142857143</v>
      </c>
    </row>
    <row r="163" spans="1:12">
      <c r="A163" s="6" t="s">
        <v>5361</v>
      </c>
      <c r="B163" s="6" t="s">
        <v>31</v>
      </c>
      <c r="C163">
        <v>2905206</v>
      </c>
      <c r="D163" t="s">
        <v>311</v>
      </c>
      <c r="E163" s="10" t="s">
        <v>10134</v>
      </c>
      <c r="F163" t="s">
        <v>10135</v>
      </c>
      <c r="G163">
        <v>19</v>
      </c>
      <c r="H163">
        <v>9</v>
      </c>
      <c r="I163">
        <v>28</v>
      </c>
      <c r="J163">
        <v>14</v>
      </c>
      <c r="K163">
        <v>5</v>
      </c>
      <c r="L163" s="32">
        <f>Tabela818[[#This Row],[COM CAF]]/Tabela818[[#This Row],[TOTAL SÓCIOS]]</f>
        <v>0.6785714285714286</v>
      </c>
    </row>
    <row r="164" spans="1:12">
      <c r="A164" s="6" t="s">
        <v>5361</v>
      </c>
      <c r="B164" s="6" t="s">
        <v>31</v>
      </c>
      <c r="C164">
        <v>2921450</v>
      </c>
      <c r="D164" t="s">
        <v>489</v>
      </c>
      <c r="E164" s="10" t="s">
        <v>11292</v>
      </c>
      <c r="F164" t="s">
        <v>11293</v>
      </c>
      <c r="G164">
        <v>36</v>
      </c>
      <c r="H164">
        <v>4</v>
      </c>
      <c r="I164">
        <v>40</v>
      </c>
      <c r="J164">
        <v>20</v>
      </c>
      <c r="K164">
        <v>16</v>
      </c>
      <c r="L164" s="32">
        <f>Tabela818[[#This Row],[COM CAF]]/Tabela818[[#This Row],[TOTAL SÓCIOS]]</f>
        <v>0.9</v>
      </c>
    </row>
    <row r="165" spans="1:12">
      <c r="A165" s="6" t="s">
        <v>5361</v>
      </c>
      <c r="B165" s="6" t="s">
        <v>61</v>
      </c>
      <c r="C165">
        <v>2210979</v>
      </c>
      <c r="D165" t="s">
        <v>2600</v>
      </c>
      <c r="E165" s="10" t="s">
        <v>8046</v>
      </c>
      <c r="F165" t="s">
        <v>8047</v>
      </c>
      <c r="G165">
        <v>16</v>
      </c>
      <c r="H165">
        <v>2</v>
      </c>
      <c r="I165">
        <v>18</v>
      </c>
      <c r="J165">
        <v>8</v>
      </c>
      <c r="K165">
        <v>8</v>
      </c>
      <c r="L165" s="32">
        <f>Tabela818[[#This Row],[COM CAF]]/Tabela818[[#This Row],[TOTAL SÓCIOS]]</f>
        <v>0.88888888888888884</v>
      </c>
    </row>
    <row r="166" spans="1:12">
      <c r="A166" s="6" t="s">
        <v>18503</v>
      </c>
      <c r="B166" s="6" t="s">
        <v>74</v>
      </c>
      <c r="C166">
        <v>4312385</v>
      </c>
      <c r="D166" t="s">
        <v>3372</v>
      </c>
      <c r="E166" s="10" t="s">
        <v>19401</v>
      </c>
      <c r="F166" t="s">
        <v>19402</v>
      </c>
      <c r="G166">
        <v>1</v>
      </c>
      <c r="H166">
        <v>0</v>
      </c>
      <c r="I166">
        <v>1</v>
      </c>
      <c r="J166">
        <v>0</v>
      </c>
      <c r="K166">
        <v>1</v>
      </c>
      <c r="L166" s="32">
        <f>Tabela818[[#This Row],[COM CAF]]/Tabela818[[#This Row],[TOTAL SÓCIOS]]</f>
        <v>1</v>
      </c>
    </row>
    <row r="167" spans="1:12">
      <c r="A167" s="6" t="s">
        <v>5361</v>
      </c>
      <c r="B167" s="6" t="s">
        <v>59</v>
      </c>
      <c r="C167">
        <v>2603926</v>
      </c>
      <c r="D167" t="s">
        <v>2250</v>
      </c>
      <c r="E167" s="10" t="s">
        <v>8941</v>
      </c>
      <c r="F167" t="s">
        <v>8942</v>
      </c>
      <c r="G167">
        <v>265</v>
      </c>
      <c r="H167">
        <v>39</v>
      </c>
      <c r="I167">
        <v>304</v>
      </c>
      <c r="J167">
        <v>147</v>
      </c>
      <c r="K167">
        <v>118</v>
      </c>
      <c r="L167" s="32">
        <f>Tabela818[[#This Row],[COM CAF]]/Tabela818[[#This Row],[TOTAL SÓCIOS]]</f>
        <v>0.87171052631578949</v>
      </c>
    </row>
    <row r="168" spans="1:12">
      <c r="A168" s="6" t="s">
        <v>5361</v>
      </c>
      <c r="B168" s="6" t="s">
        <v>61</v>
      </c>
      <c r="C168">
        <v>2207009</v>
      </c>
      <c r="D168" t="s">
        <v>2534</v>
      </c>
      <c r="E168" s="10" t="s">
        <v>7786</v>
      </c>
      <c r="F168" t="s">
        <v>7787</v>
      </c>
      <c r="G168">
        <v>23</v>
      </c>
      <c r="H168">
        <v>3</v>
      </c>
      <c r="I168">
        <v>26</v>
      </c>
      <c r="J168">
        <v>3</v>
      </c>
      <c r="K168">
        <v>20</v>
      </c>
      <c r="L168" s="32">
        <f>Tabela818[[#This Row],[COM CAF]]/Tabela818[[#This Row],[TOTAL SÓCIOS]]</f>
        <v>0.88461538461538458</v>
      </c>
    </row>
    <row r="169" spans="1:12">
      <c r="A169" s="6" t="s">
        <v>15072</v>
      </c>
      <c r="B169" s="6" t="s">
        <v>80</v>
      </c>
      <c r="C169">
        <v>3505500</v>
      </c>
      <c r="D169" t="s">
        <v>3799</v>
      </c>
      <c r="E169" s="10" t="s">
        <v>17124</v>
      </c>
      <c r="F169" t="s">
        <v>17125</v>
      </c>
      <c r="G169">
        <v>65</v>
      </c>
      <c r="H169">
        <v>2</v>
      </c>
      <c r="I169">
        <v>67</v>
      </c>
      <c r="J169">
        <v>14</v>
      </c>
      <c r="K169">
        <v>51</v>
      </c>
      <c r="L169" s="32">
        <f>Tabela818[[#This Row],[COM CAF]]/Tabela818[[#This Row],[TOTAL SÓCIOS]]</f>
        <v>0.97014925373134331</v>
      </c>
    </row>
    <row r="170" spans="1:12">
      <c r="A170" s="6" t="s">
        <v>5361</v>
      </c>
      <c r="B170" s="6" t="s">
        <v>31</v>
      </c>
      <c r="C170">
        <v>2912707</v>
      </c>
      <c r="D170" t="s">
        <v>387</v>
      </c>
      <c r="E170" s="10" t="s">
        <v>10733</v>
      </c>
      <c r="F170" t="s">
        <v>10734</v>
      </c>
      <c r="G170">
        <v>28</v>
      </c>
      <c r="H170">
        <v>3</v>
      </c>
      <c r="I170">
        <v>31</v>
      </c>
      <c r="J170">
        <v>20</v>
      </c>
      <c r="K170">
        <v>8</v>
      </c>
      <c r="L170" s="32">
        <f>Tabela818[[#This Row],[COM CAF]]/Tabela818[[#This Row],[TOTAL SÓCIOS]]</f>
        <v>0.90322580645161288</v>
      </c>
    </row>
    <row r="171" spans="1:12">
      <c r="A171" s="6" t="s">
        <v>18503</v>
      </c>
      <c r="B171" s="6" t="s">
        <v>54</v>
      </c>
      <c r="C171">
        <v>1500859</v>
      </c>
      <c r="D171" t="s">
        <v>1868</v>
      </c>
      <c r="E171" s="10" t="s">
        <v>18506</v>
      </c>
      <c r="F171" t="s">
        <v>18507</v>
      </c>
      <c r="G171">
        <v>8</v>
      </c>
      <c r="H171">
        <v>0</v>
      </c>
      <c r="I171">
        <v>8</v>
      </c>
      <c r="J171">
        <v>1</v>
      </c>
      <c r="K171">
        <v>7</v>
      </c>
      <c r="L171" s="33">
        <f>Tabela818[[#This Row],[COM CAF]]/Tabela818[[#This Row],[TOTAL SÓCIOS]]</f>
        <v>1</v>
      </c>
    </row>
    <row r="172" spans="1:12">
      <c r="A172" s="6" t="s">
        <v>5361</v>
      </c>
      <c r="B172" s="6" t="s">
        <v>22</v>
      </c>
      <c r="C172">
        <v>2709400</v>
      </c>
      <c r="D172" t="s">
        <v>161</v>
      </c>
      <c r="E172" s="10" t="s">
        <v>32164</v>
      </c>
      <c r="F172" t="s">
        <v>32165</v>
      </c>
      <c r="G172">
        <v>43</v>
      </c>
      <c r="H172">
        <v>5</v>
      </c>
      <c r="I172">
        <v>48</v>
      </c>
      <c r="J172">
        <v>20</v>
      </c>
      <c r="K172">
        <v>23</v>
      </c>
      <c r="L172" s="32">
        <f>Tabela818[[#This Row],[COM CAF]]/Tabela818[[#This Row],[TOTAL SÓCIOS]]</f>
        <v>0.89583333333333337</v>
      </c>
    </row>
    <row r="173" spans="1:12">
      <c r="A173" s="6" t="s">
        <v>15072</v>
      </c>
      <c r="B173" s="6" t="s">
        <v>42</v>
      </c>
      <c r="C173">
        <v>5208004</v>
      </c>
      <c r="D173" t="s">
        <v>910</v>
      </c>
      <c r="E173" s="10" t="s">
        <v>18415</v>
      </c>
      <c r="F173" t="s">
        <v>18416</v>
      </c>
      <c r="G173">
        <v>154</v>
      </c>
      <c r="H173">
        <v>13</v>
      </c>
      <c r="I173">
        <v>167</v>
      </c>
      <c r="J173">
        <v>74</v>
      </c>
      <c r="K173">
        <v>80</v>
      </c>
      <c r="L173" s="32">
        <f>Tabela818[[#This Row],[COM CAF]]/Tabela818[[#This Row],[TOTAL SÓCIOS]]</f>
        <v>0.92215568862275454</v>
      </c>
    </row>
    <row r="174" spans="1:12">
      <c r="A174" s="6" t="s">
        <v>5361</v>
      </c>
      <c r="B174" s="6" t="s">
        <v>51</v>
      </c>
      <c r="C174">
        <v>5106505</v>
      </c>
      <c r="D174" t="s">
        <v>1815</v>
      </c>
      <c r="E174" s="10" t="s">
        <v>14764</v>
      </c>
      <c r="F174" t="s">
        <v>14765</v>
      </c>
      <c r="G174">
        <v>34</v>
      </c>
      <c r="H174">
        <v>2</v>
      </c>
      <c r="I174">
        <v>36</v>
      </c>
      <c r="J174">
        <v>27</v>
      </c>
      <c r="K174">
        <v>7</v>
      </c>
      <c r="L174" s="32">
        <f>Tabela818[[#This Row],[COM CAF]]/Tabela818[[#This Row],[TOTAL SÓCIOS]]</f>
        <v>0.94444444444444442</v>
      </c>
    </row>
    <row r="175" spans="1:12">
      <c r="A175" s="6" t="s">
        <v>18503</v>
      </c>
      <c r="B175" s="6" t="s">
        <v>74</v>
      </c>
      <c r="C175">
        <v>4316006</v>
      </c>
      <c r="D175" t="s">
        <v>3446</v>
      </c>
      <c r="E175" s="10" t="s">
        <v>19537</v>
      </c>
      <c r="F175" t="s">
        <v>32166</v>
      </c>
      <c r="G175">
        <v>2</v>
      </c>
      <c r="H175">
        <v>0</v>
      </c>
      <c r="I175">
        <v>2</v>
      </c>
      <c r="J175">
        <v>0</v>
      </c>
      <c r="K175">
        <v>2</v>
      </c>
      <c r="L175" s="32">
        <f>Tabela818[[#This Row],[COM CAF]]/Tabela818[[#This Row],[TOTAL SÓCIOS]]</f>
        <v>1</v>
      </c>
    </row>
    <row r="176" spans="1:12">
      <c r="A176" s="6" t="s">
        <v>5361</v>
      </c>
      <c r="B176" s="6" t="s">
        <v>66</v>
      </c>
      <c r="C176">
        <v>3301603</v>
      </c>
      <c r="D176" t="s">
        <v>2990</v>
      </c>
      <c r="E176" s="10" t="s">
        <v>13257</v>
      </c>
      <c r="F176" t="s">
        <v>13258</v>
      </c>
      <c r="G176">
        <v>31</v>
      </c>
      <c r="H176">
        <v>1</v>
      </c>
      <c r="I176">
        <v>32</v>
      </c>
      <c r="J176">
        <v>7</v>
      </c>
      <c r="K176">
        <v>24</v>
      </c>
      <c r="L176" s="32">
        <f>Tabela818[[#This Row],[COM CAF]]/Tabela818[[#This Row],[TOTAL SÓCIOS]]</f>
        <v>0.96875</v>
      </c>
    </row>
    <row r="177" spans="1:12">
      <c r="A177" s="6" t="s">
        <v>18503</v>
      </c>
      <c r="B177" s="6" t="s">
        <v>54</v>
      </c>
      <c r="C177">
        <v>1505007</v>
      </c>
      <c r="D177" t="s">
        <v>1940</v>
      </c>
      <c r="E177" s="10" t="s">
        <v>18524</v>
      </c>
      <c r="F177" t="s">
        <v>18525</v>
      </c>
      <c r="G177">
        <v>1</v>
      </c>
      <c r="H177">
        <v>0</v>
      </c>
      <c r="I177">
        <v>1</v>
      </c>
      <c r="J177">
        <v>0</v>
      </c>
      <c r="K177">
        <v>1</v>
      </c>
      <c r="L177" s="32">
        <f>Tabela818[[#This Row],[COM CAF]]/Tabela818[[#This Row],[TOTAL SÓCIOS]]</f>
        <v>1</v>
      </c>
    </row>
    <row r="178" spans="1:12">
      <c r="A178" s="6" t="s">
        <v>18503</v>
      </c>
      <c r="B178" s="6" t="s">
        <v>74</v>
      </c>
      <c r="C178">
        <v>4314407</v>
      </c>
      <c r="D178" t="s">
        <v>3413</v>
      </c>
      <c r="E178" s="10" t="s">
        <v>19473</v>
      </c>
      <c r="F178" t="s">
        <v>19474</v>
      </c>
      <c r="G178">
        <v>2</v>
      </c>
      <c r="H178">
        <v>0</v>
      </c>
      <c r="I178">
        <v>2</v>
      </c>
      <c r="J178">
        <v>0</v>
      </c>
      <c r="K178">
        <v>2</v>
      </c>
      <c r="L178" s="32">
        <f>Tabela818[[#This Row],[COM CAF]]/Tabela818[[#This Row],[TOTAL SÓCIOS]]</f>
        <v>1</v>
      </c>
    </row>
    <row r="179" spans="1:12">
      <c r="A179" s="6" t="s">
        <v>5361</v>
      </c>
      <c r="B179" s="6" t="s">
        <v>25</v>
      </c>
      <c r="C179">
        <v>1302405</v>
      </c>
      <c r="D179" t="s">
        <v>206</v>
      </c>
      <c r="E179" s="10" t="s">
        <v>5673</v>
      </c>
      <c r="F179" t="s">
        <v>5674</v>
      </c>
      <c r="G179">
        <v>62</v>
      </c>
      <c r="H179">
        <v>16</v>
      </c>
      <c r="I179">
        <v>78</v>
      </c>
      <c r="J179">
        <v>21</v>
      </c>
      <c r="K179">
        <v>41</v>
      </c>
      <c r="L179" s="33">
        <f>Tabela818[[#This Row],[COM CAF]]/Tabela818[[#This Row],[TOTAL SÓCIOS]]</f>
        <v>0.79487179487179482</v>
      </c>
    </row>
    <row r="180" spans="1:12">
      <c r="A180" s="6" t="s">
        <v>18503</v>
      </c>
      <c r="B180" s="6" t="s">
        <v>74</v>
      </c>
      <c r="C180">
        <v>4306056</v>
      </c>
      <c r="D180" t="s">
        <v>3261</v>
      </c>
      <c r="E180" s="10" t="s">
        <v>19221</v>
      </c>
      <c r="F180" t="s">
        <v>19222</v>
      </c>
      <c r="G180">
        <v>1</v>
      </c>
      <c r="H180">
        <v>0</v>
      </c>
      <c r="I180">
        <v>1</v>
      </c>
      <c r="J180">
        <v>1</v>
      </c>
      <c r="K180">
        <v>0</v>
      </c>
      <c r="L180" s="32">
        <f>Tabela818[[#This Row],[COM CAF]]/Tabela818[[#This Row],[TOTAL SÓCIOS]]</f>
        <v>1</v>
      </c>
    </row>
    <row r="181" spans="1:12">
      <c r="A181" s="6" t="s">
        <v>5361</v>
      </c>
      <c r="B181" s="6" t="s">
        <v>44</v>
      </c>
      <c r="C181">
        <v>2105351</v>
      </c>
      <c r="D181" t="s">
        <v>1063</v>
      </c>
      <c r="E181" s="10" t="s">
        <v>6781</v>
      </c>
      <c r="F181" t="s">
        <v>6782</v>
      </c>
      <c r="G181">
        <v>16</v>
      </c>
      <c r="H181">
        <v>6</v>
      </c>
      <c r="I181">
        <v>22</v>
      </c>
      <c r="J181">
        <v>12</v>
      </c>
      <c r="K181">
        <v>4</v>
      </c>
      <c r="L181" s="32">
        <f>Tabela818[[#This Row],[COM CAF]]/Tabela818[[#This Row],[TOTAL SÓCIOS]]</f>
        <v>0.72727272727272729</v>
      </c>
    </row>
    <row r="182" spans="1:12">
      <c r="A182" s="6" t="s">
        <v>5361</v>
      </c>
      <c r="B182" s="6" t="s">
        <v>47</v>
      </c>
      <c r="C182">
        <v>3169356</v>
      </c>
      <c r="D182" t="s">
        <v>1661</v>
      </c>
      <c r="E182" s="10" t="s">
        <v>12993</v>
      </c>
      <c r="F182" t="s">
        <v>12994</v>
      </c>
      <c r="G182">
        <v>17</v>
      </c>
      <c r="H182">
        <v>12</v>
      </c>
      <c r="I182">
        <v>29</v>
      </c>
      <c r="J182">
        <v>8</v>
      </c>
      <c r="K182">
        <v>9</v>
      </c>
      <c r="L182" s="32">
        <f>Tabela818[[#This Row],[COM CAF]]/Tabela818[[#This Row],[TOTAL SÓCIOS]]</f>
        <v>0.58620689655172409</v>
      </c>
    </row>
    <row r="183" spans="1:12">
      <c r="A183" s="6" t="s">
        <v>5361</v>
      </c>
      <c r="B183" s="6" t="s">
        <v>31</v>
      </c>
      <c r="C183">
        <v>2900207</v>
      </c>
      <c r="D183" t="s">
        <v>248</v>
      </c>
      <c r="E183" s="10" t="s">
        <v>9763</v>
      </c>
      <c r="F183" t="s">
        <v>9764</v>
      </c>
      <c r="G183">
        <v>76</v>
      </c>
      <c r="H183">
        <v>13</v>
      </c>
      <c r="I183">
        <v>89</v>
      </c>
      <c r="J183">
        <v>52</v>
      </c>
      <c r="K183">
        <v>24</v>
      </c>
      <c r="L183" s="32">
        <f>Tabela818[[#This Row],[COM CAF]]/Tabela818[[#This Row],[TOTAL SÓCIOS]]</f>
        <v>0.8539325842696629</v>
      </c>
    </row>
    <row r="184" spans="1:12">
      <c r="A184" s="6" t="s">
        <v>5361</v>
      </c>
      <c r="B184" s="6" t="s">
        <v>31</v>
      </c>
      <c r="C184">
        <v>2912103</v>
      </c>
      <c r="D184" t="s">
        <v>381</v>
      </c>
      <c r="E184" s="10" t="s">
        <v>10699</v>
      </c>
      <c r="F184" t="s">
        <v>10700</v>
      </c>
      <c r="G184">
        <v>32</v>
      </c>
      <c r="H184">
        <v>5</v>
      </c>
      <c r="I184">
        <v>37</v>
      </c>
      <c r="J184">
        <v>23</v>
      </c>
      <c r="K184">
        <v>9</v>
      </c>
      <c r="L184" s="33">
        <f>Tabela818[[#This Row],[COM CAF]]/Tabela818[[#This Row],[TOTAL SÓCIOS]]</f>
        <v>0.86486486486486491</v>
      </c>
    </row>
    <row r="185" spans="1:12">
      <c r="A185" s="6" t="s">
        <v>5361</v>
      </c>
      <c r="B185" s="6" t="s">
        <v>31</v>
      </c>
      <c r="C185">
        <v>2917508</v>
      </c>
      <c r="D185" t="s">
        <v>438</v>
      </c>
      <c r="E185" s="10" t="s">
        <v>11004</v>
      </c>
      <c r="F185" t="s">
        <v>11005</v>
      </c>
      <c r="G185">
        <v>22</v>
      </c>
      <c r="H185">
        <v>9</v>
      </c>
      <c r="I185">
        <v>31</v>
      </c>
      <c r="J185">
        <v>8</v>
      </c>
      <c r="K185">
        <v>14</v>
      </c>
      <c r="L185" s="32">
        <f>Tabela818[[#This Row],[COM CAF]]/Tabela818[[#This Row],[TOTAL SÓCIOS]]</f>
        <v>0.70967741935483875</v>
      </c>
    </row>
    <row r="186" spans="1:12">
      <c r="A186" s="6" t="s">
        <v>5361</v>
      </c>
      <c r="B186" s="6" t="s">
        <v>59</v>
      </c>
      <c r="C186">
        <v>2601409</v>
      </c>
      <c r="D186" t="s">
        <v>2216</v>
      </c>
      <c r="E186" s="10" t="s">
        <v>8883</v>
      </c>
      <c r="F186" t="s">
        <v>8884</v>
      </c>
      <c r="G186">
        <v>8</v>
      </c>
      <c r="H186">
        <v>1</v>
      </c>
      <c r="I186">
        <v>9</v>
      </c>
      <c r="J186">
        <v>5</v>
      </c>
      <c r="K186">
        <v>3</v>
      </c>
      <c r="L186" s="32">
        <f>Tabela818[[#This Row],[COM CAF]]/Tabela818[[#This Row],[TOTAL SÓCIOS]]</f>
        <v>0.88888888888888884</v>
      </c>
    </row>
    <row r="187" spans="1:12">
      <c r="A187" s="6" t="s">
        <v>15072</v>
      </c>
      <c r="B187" s="6" t="s">
        <v>57</v>
      </c>
      <c r="C187">
        <v>2504355</v>
      </c>
      <c r="D187" t="s">
        <v>2069</v>
      </c>
      <c r="E187" s="10" t="s">
        <v>16073</v>
      </c>
      <c r="F187" t="s">
        <v>16074</v>
      </c>
      <c r="G187">
        <v>25</v>
      </c>
      <c r="H187">
        <v>7</v>
      </c>
      <c r="I187">
        <v>32</v>
      </c>
      <c r="J187">
        <v>18</v>
      </c>
      <c r="K187">
        <v>7</v>
      </c>
      <c r="L187" s="32">
        <f>Tabela818[[#This Row],[COM CAF]]/Tabela818[[#This Row],[TOTAL SÓCIOS]]</f>
        <v>0.78125</v>
      </c>
    </row>
    <row r="188" spans="1:12">
      <c r="A188" s="6" t="s">
        <v>5361</v>
      </c>
      <c r="B188" s="6" t="s">
        <v>31</v>
      </c>
      <c r="C188">
        <v>2903706</v>
      </c>
      <c r="D188" t="s">
        <v>290</v>
      </c>
      <c r="E188" s="10" t="s">
        <v>9988</v>
      </c>
      <c r="F188" t="s">
        <v>9989</v>
      </c>
      <c r="G188">
        <v>29</v>
      </c>
      <c r="H188">
        <v>1</v>
      </c>
      <c r="I188">
        <v>30</v>
      </c>
      <c r="J188">
        <v>15</v>
      </c>
      <c r="K188">
        <v>14</v>
      </c>
      <c r="L188" s="32">
        <f>Tabela818[[#This Row],[COM CAF]]/Tabela818[[#This Row],[TOTAL SÓCIOS]]</f>
        <v>0.96666666666666667</v>
      </c>
    </row>
    <row r="189" spans="1:12">
      <c r="A189" s="6" t="s">
        <v>5361</v>
      </c>
      <c r="B189" s="6" t="s">
        <v>28</v>
      </c>
      <c r="C189">
        <v>1600709</v>
      </c>
      <c r="D189" t="s">
        <v>245</v>
      </c>
      <c r="E189" s="10" t="s">
        <v>6364</v>
      </c>
      <c r="F189" t="s">
        <v>6365</v>
      </c>
      <c r="G189">
        <v>16</v>
      </c>
      <c r="H189">
        <v>1</v>
      </c>
      <c r="I189">
        <v>17</v>
      </c>
      <c r="J189">
        <v>8</v>
      </c>
      <c r="K189">
        <v>8</v>
      </c>
      <c r="L189" s="32">
        <f>Tabela818[[#This Row],[COM CAF]]/Tabela818[[#This Row],[TOTAL SÓCIOS]]</f>
        <v>0.94117647058823528</v>
      </c>
    </row>
    <row r="190" spans="1:12">
      <c r="A190" s="6" t="s">
        <v>5361</v>
      </c>
      <c r="B190" s="6" t="s">
        <v>61</v>
      </c>
      <c r="C190">
        <v>2206407</v>
      </c>
      <c r="D190" t="s">
        <v>2521</v>
      </c>
      <c r="E190" s="10" t="s">
        <v>7722</v>
      </c>
      <c r="F190" t="s">
        <v>7723</v>
      </c>
      <c r="G190">
        <v>14</v>
      </c>
      <c r="H190">
        <v>5</v>
      </c>
      <c r="I190">
        <v>19</v>
      </c>
      <c r="J190">
        <v>9</v>
      </c>
      <c r="K190">
        <v>5</v>
      </c>
      <c r="L190" s="32">
        <f>Tabela818[[#This Row],[COM CAF]]/Tabela818[[#This Row],[TOTAL SÓCIOS]]</f>
        <v>0.73684210526315785</v>
      </c>
    </row>
    <row r="191" spans="1:12">
      <c r="A191" s="6" t="s">
        <v>5361</v>
      </c>
      <c r="B191" s="6" t="s">
        <v>31</v>
      </c>
      <c r="C191">
        <v>2925758</v>
      </c>
      <c r="D191" t="s">
        <v>552</v>
      </c>
      <c r="E191" s="10" t="s">
        <v>11668</v>
      </c>
      <c r="F191" t="s">
        <v>11669</v>
      </c>
      <c r="G191">
        <v>25</v>
      </c>
      <c r="H191">
        <v>0</v>
      </c>
      <c r="I191">
        <v>25</v>
      </c>
      <c r="J191">
        <v>19</v>
      </c>
      <c r="K191">
        <v>6</v>
      </c>
      <c r="L191" s="32">
        <f>Tabela818[[#This Row],[COM CAF]]/Tabela818[[#This Row],[TOTAL SÓCIOS]]</f>
        <v>1</v>
      </c>
    </row>
    <row r="192" spans="1:12">
      <c r="A192" s="6" t="s">
        <v>5361</v>
      </c>
      <c r="B192" s="6" t="s">
        <v>44</v>
      </c>
      <c r="C192">
        <v>2105427</v>
      </c>
      <c r="D192" t="s">
        <v>1066</v>
      </c>
      <c r="E192" s="10" t="s">
        <v>6820</v>
      </c>
      <c r="F192" t="s">
        <v>6821</v>
      </c>
      <c r="G192">
        <v>9</v>
      </c>
      <c r="H192">
        <v>4</v>
      </c>
      <c r="I192">
        <v>13</v>
      </c>
      <c r="J192">
        <v>6</v>
      </c>
      <c r="K192">
        <v>3</v>
      </c>
      <c r="L192" s="32">
        <f>Tabela818[[#This Row],[COM CAF]]/Tabela818[[#This Row],[TOTAL SÓCIOS]]</f>
        <v>0.69230769230769229</v>
      </c>
    </row>
    <row r="193" spans="1:12">
      <c r="A193" s="6" t="s">
        <v>18503</v>
      </c>
      <c r="B193" s="6" t="s">
        <v>74</v>
      </c>
      <c r="C193">
        <v>4322707</v>
      </c>
      <c r="D193" t="s">
        <v>649</v>
      </c>
      <c r="E193" s="10" t="s">
        <v>19700</v>
      </c>
      <c r="F193" t="s">
        <v>19701</v>
      </c>
      <c r="G193">
        <v>1</v>
      </c>
      <c r="H193">
        <v>0</v>
      </c>
      <c r="I193">
        <v>1</v>
      </c>
      <c r="J193">
        <v>0</v>
      </c>
      <c r="K193">
        <v>1</v>
      </c>
      <c r="L193" s="32">
        <f>Tabela818[[#This Row],[COM CAF]]/Tabela818[[#This Row],[TOTAL SÓCIOS]]</f>
        <v>1</v>
      </c>
    </row>
    <row r="194" spans="1:12">
      <c r="A194" s="6" t="s">
        <v>5361</v>
      </c>
      <c r="B194" s="6" t="s">
        <v>44</v>
      </c>
      <c r="C194">
        <v>2111607</v>
      </c>
      <c r="D194" t="s">
        <v>1155</v>
      </c>
      <c r="E194" s="10" t="s">
        <v>7218</v>
      </c>
      <c r="F194" t="s">
        <v>7219</v>
      </c>
      <c r="G194">
        <v>17</v>
      </c>
      <c r="H194">
        <v>5</v>
      </c>
      <c r="I194">
        <v>22</v>
      </c>
      <c r="J194">
        <v>9</v>
      </c>
      <c r="K194">
        <v>8</v>
      </c>
      <c r="L194" s="32">
        <f>Tabela818[[#This Row],[COM CAF]]/Tabela818[[#This Row],[TOTAL SÓCIOS]]</f>
        <v>0.77272727272727271</v>
      </c>
    </row>
    <row r="195" spans="1:12">
      <c r="A195" s="6" t="s">
        <v>5361</v>
      </c>
      <c r="B195" s="6" t="s">
        <v>31</v>
      </c>
      <c r="C195">
        <v>2930774</v>
      </c>
      <c r="D195" t="s">
        <v>618</v>
      </c>
      <c r="E195" s="10" t="s">
        <v>12094</v>
      </c>
      <c r="F195" t="s">
        <v>12095</v>
      </c>
      <c r="G195">
        <v>40</v>
      </c>
      <c r="H195">
        <v>3</v>
      </c>
      <c r="I195">
        <v>43</v>
      </c>
      <c r="J195">
        <v>24</v>
      </c>
      <c r="K195">
        <v>16</v>
      </c>
      <c r="L195" s="33">
        <f>Tabela818[[#This Row],[COM CAF]]/Tabela818[[#This Row],[TOTAL SÓCIOS]]</f>
        <v>0.93023255813953487</v>
      </c>
    </row>
    <row r="196" spans="1:12">
      <c r="A196" s="6" t="s">
        <v>5361</v>
      </c>
      <c r="B196" s="6" t="s">
        <v>31</v>
      </c>
      <c r="C196">
        <v>2917508</v>
      </c>
      <c r="D196" t="s">
        <v>438</v>
      </c>
      <c r="E196" s="10" t="s">
        <v>29731</v>
      </c>
      <c r="F196" t="s">
        <v>29732</v>
      </c>
      <c r="G196">
        <v>23</v>
      </c>
      <c r="H196">
        <v>8</v>
      </c>
      <c r="I196">
        <v>31</v>
      </c>
      <c r="J196">
        <v>14</v>
      </c>
      <c r="K196">
        <v>9</v>
      </c>
      <c r="L196" s="32">
        <f>Tabela818[[#This Row],[COM CAF]]/Tabela818[[#This Row],[TOTAL SÓCIOS]]</f>
        <v>0.74193548387096775</v>
      </c>
    </row>
    <row r="197" spans="1:12">
      <c r="A197" s="6" t="s">
        <v>5361</v>
      </c>
      <c r="B197" s="6" t="s">
        <v>44</v>
      </c>
      <c r="C197">
        <v>2109601</v>
      </c>
      <c r="D197" t="s">
        <v>1125</v>
      </c>
      <c r="E197" s="10" t="s">
        <v>7114</v>
      </c>
      <c r="F197" t="s">
        <v>7115</v>
      </c>
      <c r="G197">
        <v>21</v>
      </c>
      <c r="H197">
        <v>0</v>
      </c>
      <c r="I197">
        <v>21</v>
      </c>
      <c r="J197">
        <v>21</v>
      </c>
      <c r="K197">
        <v>0</v>
      </c>
      <c r="L197" s="32">
        <f>Tabela818[[#This Row],[COM CAF]]/Tabela818[[#This Row],[TOTAL SÓCIOS]]</f>
        <v>1</v>
      </c>
    </row>
    <row r="198" spans="1:12">
      <c r="A198" s="6" t="s">
        <v>5361</v>
      </c>
      <c r="B198" s="6" t="s">
        <v>64</v>
      </c>
      <c r="C198">
        <v>4114351</v>
      </c>
      <c r="D198" t="s">
        <v>4226</v>
      </c>
      <c r="E198" s="10" t="s">
        <v>30176</v>
      </c>
      <c r="F198" t="s">
        <v>30177</v>
      </c>
      <c r="G198">
        <v>19</v>
      </c>
      <c r="H198">
        <v>12</v>
      </c>
      <c r="I198">
        <v>31</v>
      </c>
      <c r="J198">
        <v>6</v>
      </c>
      <c r="K198">
        <v>13</v>
      </c>
      <c r="L198" s="32">
        <f>Tabela818[[#This Row],[COM CAF]]/Tabela818[[#This Row],[TOTAL SÓCIOS]]</f>
        <v>0.61290322580645162</v>
      </c>
    </row>
    <row r="199" spans="1:12">
      <c r="A199" s="6" t="s">
        <v>5361</v>
      </c>
      <c r="B199" s="6" t="s">
        <v>57</v>
      </c>
      <c r="C199">
        <v>2502508</v>
      </c>
      <c r="D199" t="s">
        <v>2046</v>
      </c>
      <c r="E199" s="10" t="s">
        <v>8538</v>
      </c>
      <c r="F199" t="s">
        <v>8539</v>
      </c>
      <c r="G199">
        <v>8</v>
      </c>
      <c r="H199">
        <v>1</v>
      </c>
      <c r="I199">
        <v>9</v>
      </c>
      <c r="J199">
        <v>4</v>
      </c>
      <c r="K199">
        <v>4</v>
      </c>
      <c r="L199" s="33">
        <f>Tabela818[[#This Row],[COM CAF]]/Tabela818[[#This Row],[TOTAL SÓCIOS]]</f>
        <v>0.88888888888888884</v>
      </c>
    </row>
    <row r="200" spans="1:12">
      <c r="A200" s="6" t="s">
        <v>5361</v>
      </c>
      <c r="B200" s="6" t="s">
        <v>68</v>
      </c>
      <c r="C200">
        <v>2414159</v>
      </c>
      <c r="D200" t="s">
        <v>3128</v>
      </c>
      <c r="E200" s="10" t="s">
        <v>8474</v>
      </c>
      <c r="F200" t="s">
        <v>8475</v>
      </c>
      <c r="G200">
        <v>19</v>
      </c>
      <c r="H200">
        <v>2</v>
      </c>
      <c r="I200">
        <v>21</v>
      </c>
      <c r="J200">
        <v>11</v>
      </c>
      <c r="K200">
        <v>8</v>
      </c>
      <c r="L200" s="32">
        <f>Tabela818[[#This Row],[COM CAF]]/Tabela818[[#This Row],[TOTAL SÓCIOS]]</f>
        <v>0.90476190476190477</v>
      </c>
    </row>
    <row r="201" spans="1:12">
      <c r="A201" s="6" t="s">
        <v>5361</v>
      </c>
      <c r="B201" s="6" t="s">
        <v>44</v>
      </c>
      <c r="C201">
        <v>2101707</v>
      </c>
      <c r="D201" t="s">
        <v>996</v>
      </c>
      <c r="E201" s="10" t="s">
        <v>6567</v>
      </c>
      <c r="F201" t="s">
        <v>6568</v>
      </c>
      <c r="G201">
        <v>17</v>
      </c>
      <c r="H201">
        <v>3</v>
      </c>
      <c r="I201">
        <v>20</v>
      </c>
      <c r="J201">
        <v>17</v>
      </c>
      <c r="K201">
        <v>0</v>
      </c>
      <c r="L201" s="33">
        <f>Tabela818[[#This Row],[COM CAF]]/Tabela818[[#This Row],[TOTAL SÓCIOS]]</f>
        <v>0.85</v>
      </c>
    </row>
    <row r="202" spans="1:12">
      <c r="A202" s="6" t="s">
        <v>15072</v>
      </c>
      <c r="B202" s="6" t="s">
        <v>34</v>
      </c>
      <c r="C202">
        <v>2308906</v>
      </c>
      <c r="D202" t="s">
        <v>730</v>
      </c>
      <c r="E202" s="10" t="s">
        <v>30489</v>
      </c>
      <c r="F202" t="s">
        <v>30490</v>
      </c>
      <c r="G202">
        <v>17</v>
      </c>
      <c r="H202">
        <v>3</v>
      </c>
      <c r="I202">
        <v>20</v>
      </c>
      <c r="J202">
        <v>5</v>
      </c>
      <c r="K202">
        <v>12</v>
      </c>
      <c r="L202" s="32">
        <f>Tabela818[[#This Row],[COM CAF]]/Tabela818[[#This Row],[TOTAL SÓCIOS]]</f>
        <v>0.85</v>
      </c>
    </row>
    <row r="203" spans="1:12">
      <c r="A203" s="6" t="s">
        <v>18503</v>
      </c>
      <c r="B203" s="6" t="s">
        <v>31</v>
      </c>
      <c r="C203">
        <v>2913606</v>
      </c>
      <c r="D203" t="s">
        <v>397</v>
      </c>
      <c r="E203" s="10" t="s">
        <v>18684</v>
      </c>
      <c r="F203" t="s">
        <v>18685</v>
      </c>
      <c r="G203">
        <v>1</v>
      </c>
      <c r="H203">
        <v>0</v>
      </c>
      <c r="I203">
        <v>1</v>
      </c>
      <c r="J203">
        <v>1</v>
      </c>
      <c r="K203">
        <v>0</v>
      </c>
      <c r="L203" s="33">
        <f>Tabela818[[#This Row],[COM CAF]]/Tabela818[[#This Row],[TOTAL SÓCIOS]]</f>
        <v>1</v>
      </c>
    </row>
    <row r="204" spans="1:12">
      <c r="A204" s="6" t="s">
        <v>5361</v>
      </c>
      <c r="B204" s="6" t="s">
        <v>64</v>
      </c>
      <c r="C204">
        <v>4108502</v>
      </c>
      <c r="D204" t="s">
        <v>1774</v>
      </c>
      <c r="E204" s="10" t="s">
        <v>13824</v>
      </c>
      <c r="F204" t="s">
        <v>13825</v>
      </c>
      <c r="G204">
        <v>12</v>
      </c>
      <c r="H204">
        <v>3</v>
      </c>
      <c r="I204">
        <v>15</v>
      </c>
      <c r="J204">
        <v>12</v>
      </c>
      <c r="K204">
        <v>0</v>
      </c>
      <c r="L204" s="32">
        <f>Tabela818[[#This Row],[COM CAF]]/Tabela818[[#This Row],[TOTAL SÓCIOS]]</f>
        <v>0.8</v>
      </c>
    </row>
    <row r="205" spans="1:12">
      <c r="A205" s="6" t="s">
        <v>5361</v>
      </c>
      <c r="B205" s="6" t="s">
        <v>34</v>
      </c>
      <c r="C205">
        <v>2306306</v>
      </c>
      <c r="D205" t="s">
        <v>704</v>
      </c>
      <c r="E205" s="10" t="s">
        <v>8172</v>
      </c>
      <c r="F205" t="s">
        <v>8173</v>
      </c>
      <c r="G205">
        <v>23</v>
      </c>
      <c r="H205">
        <v>1</v>
      </c>
      <c r="I205">
        <v>24</v>
      </c>
      <c r="J205">
        <v>6</v>
      </c>
      <c r="K205">
        <v>17</v>
      </c>
      <c r="L205" s="32">
        <f>Tabela818[[#This Row],[COM CAF]]/Tabela818[[#This Row],[TOTAL SÓCIOS]]</f>
        <v>0.95833333333333337</v>
      </c>
    </row>
    <row r="206" spans="1:12">
      <c r="A206" s="6" t="s">
        <v>5361</v>
      </c>
      <c r="B206" s="6" t="s">
        <v>17</v>
      </c>
      <c r="C206">
        <v>1200203</v>
      </c>
      <c r="D206" t="s">
        <v>30</v>
      </c>
      <c r="E206" s="10" t="s">
        <v>5412</v>
      </c>
      <c r="F206" t="s">
        <v>5413</v>
      </c>
      <c r="G206">
        <v>20</v>
      </c>
      <c r="H206">
        <v>3</v>
      </c>
      <c r="I206">
        <v>23</v>
      </c>
      <c r="J206">
        <v>12</v>
      </c>
      <c r="K206">
        <v>8</v>
      </c>
      <c r="L206" s="33">
        <f>Tabela818[[#This Row],[COM CAF]]/Tabela818[[#This Row],[TOTAL SÓCIOS]]</f>
        <v>0.86956521739130432</v>
      </c>
    </row>
    <row r="207" spans="1:12">
      <c r="A207" s="6" t="s">
        <v>5361</v>
      </c>
      <c r="B207" s="6" t="s">
        <v>31</v>
      </c>
      <c r="C207">
        <v>2931509</v>
      </c>
      <c r="D207" t="s">
        <v>627</v>
      </c>
      <c r="E207" s="10" t="s">
        <v>30018</v>
      </c>
      <c r="F207" t="s">
        <v>30019</v>
      </c>
      <c r="G207">
        <v>23</v>
      </c>
      <c r="H207">
        <v>9</v>
      </c>
      <c r="I207">
        <v>32</v>
      </c>
      <c r="J207">
        <v>11</v>
      </c>
      <c r="K207">
        <v>12</v>
      </c>
      <c r="L207" s="32">
        <f>Tabela818[[#This Row],[COM CAF]]/Tabela818[[#This Row],[TOTAL SÓCIOS]]</f>
        <v>0.71875</v>
      </c>
    </row>
    <row r="208" spans="1:12">
      <c r="A208" s="6" t="s">
        <v>15072</v>
      </c>
      <c r="B208" s="6" t="s">
        <v>61</v>
      </c>
      <c r="C208">
        <v>2202208</v>
      </c>
      <c r="D208" t="s">
        <v>2443</v>
      </c>
      <c r="E208" s="10" t="s">
        <v>15677</v>
      </c>
      <c r="F208" t="s">
        <v>15678</v>
      </c>
      <c r="G208">
        <v>16</v>
      </c>
      <c r="H208">
        <v>7</v>
      </c>
      <c r="I208">
        <v>23</v>
      </c>
      <c r="J208">
        <v>8</v>
      </c>
      <c r="K208">
        <v>8</v>
      </c>
      <c r="L208" s="33">
        <f>Tabela818[[#This Row],[COM CAF]]/Tabela818[[#This Row],[TOTAL SÓCIOS]]</f>
        <v>0.69565217391304346</v>
      </c>
    </row>
    <row r="209" spans="1:12">
      <c r="A209" s="6" t="s">
        <v>5361</v>
      </c>
      <c r="B209" s="6" t="s">
        <v>25</v>
      </c>
      <c r="C209">
        <v>1302504</v>
      </c>
      <c r="D209" t="s">
        <v>207</v>
      </c>
      <c r="E209" s="10" t="s">
        <v>5731</v>
      </c>
      <c r="F209" t="s">
        <v>5732</v>
      </c>
      <c r="G209">
        <v>38</v>
      </c>
      <c r="H209">
        <v>7</v>
      </c>
      <c r="I209">
        <v>45</v>
      </c>
      <c r="J209">
        <v>19</v>
      </c>
      <c r="K209">
        <v>19</v>
      </c>
      <c r="L209" s="32">
        <f>Tabela818[[#This Row],[COM CAF]]/Tabela818[[#This Row],[TOTAL SÓCIOS]]</f>
        <v>0.84444444444444444</v>
      </c>
    </row>
    <row r="210" spans="1:12">
      <c r="A210" s="6" t="s">
        <v>5361</v>
      </c>
      <c r="B210" s="6" t="s">
        <v>47</v>
      </c>
      <c r="C210">
        <v>3113008</v>
      </c>
      <c r="D210" t="s">
        <v>1275</v>
      </c>
      <c r="E210" s="10" t="s">
        <v>12452</v>
      </c>
      <c r="F210" t="s">
        <v>12453</v>
      </c>
      <c r="G210">
        <v>43</v>
      </c>
      <c r="H210">
        <v>20</v>
      </c>
      <c r="I210">
        <v>63</v>
      </c>
      <c r="J210">
        <v>3</v>
      </c>
      <c r="K210">
        <v>40</v>
      </c>
      <c r="L210" s="32">
        <f>Tabela818[[#This Row],[COM CAF]]/Tabela818[[#This Row],[TOTAL SÓCIOS]]</f>
        <v>0.68253968253968256</v>
      </c>
    </row>
    <row r="211" spans="1:12">
      <c r="A211" s="6" t="s">
        <v>5361</v>
      </c>
      <c r="B211" s="6" t="s">
        <v>31</v>
      </c>
      <c r="C211">
        <v>2932457</v>
      </c>
      <c r="D211" t="s">
        <v>638</v>
      </c>
      <c r="E211" s="10" t="s">
        <v>12242</v>
      </c>
      <c r="F211" t="s">
        <v>12243</v>
      </c>
      <c r="G211">
        <v>19</v>
      </c>
      <c r="H211">
        <v>1</v>
      </c>
      <c r="I211">
        <v>20</v>
      </c>
      <c r="J211">
        <v>15</v>
      </c>
      <c r="K211">
        <v>4</v>
      </c>
      <c r="L211" s="32">
        <f>Tabela818[[#This Row],[COM CAF]]/Tabela818[[#This Row],[TOTAL SÓCIOS]]</f>
        <v>0.95</v>
      </c>
    </row>
    <row r="212" spans="1:12">
      <c r="A212" s="6" t="s">
        <v>15072</v>
      </c>
      <c r="B212" s="6" t="s">
        <v>42</v>
      </c>
      <c r="C212">
        <v>5221403</v>
      </c>
      <c r="D212" t="s">
        <v>968</v>
      </c>
      <c r="E212" s="10" t="s">
        <v>18477</v>
      </c>
      <c r="F212" t="s">
        <v>18478</v>
      </c>
      <c r="G212">
        <v>53</v>
      </c>
      <c r="H212">
        <v>14</v>
      </c>
      <c r="I212">
        <v>67</v>
      </c>
      <c r="J212">
        <v>17</v>
      </c>
      <c r="K212">
        <v>36</v>
      </c>
      <c r="L212" s="32">
        <f>Tabela818[[#This Row],[COM CAF]]/Tabela818[[#This Row],[TOTAL SÓCIOS]]</f>
        <v>0.79104477611940294</v>
      </c>
    </row>
    <row r="213" spans="1:12">
      <c r="A213" s="6" t="s">
        <v>15072</v>
      </c>
      <c r="B213" s="6" t="s">
        <v>57</v>
      </c>
      <c r="C213">
        <v>2515005</v>
      </c>
      <c r="D213" t="s">
        <v>2180</v>
      </c>
      <c r="E213" s="10" t="s">
        <v>16144</v>
      </c>
      <c r="F213" t="s">
        <v>16145</v>
      </c>
      <c r="G213">
        <v>47</v>
      </c>
      <c r="H213">
        <v>2</v>
      </c>
      <c r="I213">
        <v>49</v>
      </c>
      <c r="J213">
        <v>29</v>
      </c>
      <c r="K213">
        <v>18</v>
      </c>
      <c r="L213" s="33">
        <f>Tabela818[[#This Row],[COM CAF]]/Tabela818[[#This Row],[TOTAL SÓCIOS]]</f>
        <v>0.95918367346938771</v>
      </c>
    </row>
    <row r="214" spans="1:12">
      <c r="A214" s="6" t="s">
        <v>15072</v>
      </c>
      <c r="B214" s="6" t="s">
        <v>59</v>
      </c>
      <c r="C214">
        <v>2616407</v>
      </c>
      <c r="D214" t="s">
        <v>2399</v>
      </c>
      <c r="E214" s="10" t="s">
        <v>32167</v>
      </c>
      <c r="F214" t="s">
        <v>32168</v>
      </c>
      <c r="G214">
        <v>323</v>
      </c>
      <c r="H214">
        <v>63</v>
      </c>
      <c r="I214">
        <v>386</v>
      </c>
      <c r="J214">
        <v>198</v>
      </c>
      <c r="K214">
        <v>125</v>
      </c>
      <c r="L214" s="32">
        <f>Tabela818[[#This Row],[COM CAF]]/Tabela818[[#This Row],[TOTAL SÓCIOS]]</f>
        <v>0.83678756476683935</v>
      </c>
    </row>
    <row r="215" spans="1:12">
      <c r="A215" s="6" t="s">
        <v>5361</v>
      </c>
      <c r="B215" s="6" t="s">
        <v>31</v>
      </c>
      <c r="C215">
        <v>2925105</v>
      </c>
      <c r="D215" t="s">
        <v>546</v>
      </c>
      <c r="E215" s="10" t="s">
        <v>32073</v>
      </c>
      <c r="F215" t="s">
        <v>32074</v>
      </c>
      <c r="G215">
        <v>121</v>
      </c>
      <c r="H215">
        <v>61</v>
      </c>
      <c r="I215">
        <v>182</v>
      </c>
      <c r="J215">
        <v>73</v>
      </c>
      <c r="K215">
        <v>48</v>
      </c>
      <c r="L215" s="32">
        <f>Tabela818[[#This Row],[COM CAF]]/Tabela818[[#This Row],[TOTAL SÓCIOS]]</f>
        <v>0.6648351648351648</v>
      </c>
    </row>
    <row r="216" spans="1:12">
      <c r="A216" s="6" t="s">
        <v>5361</v>
      </c>
      <c r="B216" s="6" t="s">
        <v>64</v>
      </c>
      <c r="C216">
        <v>4113254</v>
      </c>
      <c r="D216" t="s">
        <v>2461</v>
      </c>
      <c r="E216" s="10" t="s">
        <v>13914</v>
      </c>
      <c r="F216" t="s">
        <v>13915</v>
      </c>
      <c r="G216">
        <v>10</v>
      </c>
      <c r="H216">
        <v>3</v>
      </c>
      <c r="I216">
        <v>13</v>
      </c>
      <c r="J216">
        <v>0</v>
      </c>
      <c r="K216">
        <v>10</v>
      </c>
      <c r="L216" s="32">
        <f>Tabela818[[#This Row],[COM CAF]]/Tabela818[[#This Row],[TOTAL SÓCIOS]]</f>
        <v>0.76923076923076927</v>
      </c>
    </row>
    <row r="217" spans="1:12">
      <c r="A217" s="6" t="s">
        <v>5361</v>
      </c>
      <c r="B217" s="6" t="s">
        <v>25</v>
      </c>
      <c r="C217">
        <v>1300060</v>
      </c>
      <c r="D217" t="s">
        <v>164</v>
      </c>
      <c r="E217" s="10" t="s">
        <v>5481</v>
      </c>
      <c r="F217" t="s">
        <v>5482</v>
      </c>
      <c r="G217">
        <v>68</v>
      </c>
      <c r="H217">
        <v>62</v>
      </c>
      <c r="I217">
        <v>130</v>
      </c>
      <c r="J217">
        <v>33</v>
      </c>
      <c r="K217">
        <v>35</v>
      </c>
      <c r="L217" s="32">
        <f>Tabela818[[#This Row],[COM CAF]]/Tabela818[[#This Row],[TOTAL SÓCIOS]]</f>
        <v>0.52307692307692311</v>
      </c>
    </row>
    <row r="218" spans="1:12">
      <c r="A218" s="6" t="s">
        <v>5361</v>
      </c>
      <c r="B218" s="6" t="s">
        <v>34</v>
      </c>
      <c r="C218">
        <v>2310407</v>
      </c>
      <c r="D218" t="s">
        <v>744</v>
      </c>
      <c r="E218" s="10" t="s">
        <v>8254</v>
      </c>
      <c r="F218" t="s">
        <v>8255</v>
      </c>
      <c r="G218">
        <v>16</v>
      </c>
      <c r="H218">
        <v>4</v>
      </c>
      <c r="I218">
        <v>20</v>
      </c>
      <c r="J218">
        <v>3</v>
      </c>
      <c r="K218">
        <v>13</v>
      </c>
      <c r="L218" s="32">
        <f>Tabela818[[#This Row],[COM CAF]]/Tabela818[[#This Row],[TOTAL SÓCIOS]]</f>
        <v>0.8</v>
      </c>
    </row>
    <row r="219" spans="1:12">
      <c r="A219" s="6" t="s">
        <v>5361</v>
      </c>
      <c r="B219" s="6" t="s">
        <v>47</v>
      </c>
      <c r="C219">
        <v>3133808</v>
      </c>
      <c r="D219" t="s">
        <v>1425</v>
      </c>
      <c r="E219" s="10" t="s">
        <v>12628</v>
      </c>
      <c r="F219" t="s">
        <v>12629</v>
      </c>
      <c r="G219">
        <v>45</v>
      </c>
      <c r="H219">
        <v>3</v>
      </c>
      <c r="I219">
        <v>48</v>
      </c>
      <c r="J219">
        <v>3</v>
      </c>
      <c r="K219">
        <v>42</v>
      </c>
      <c r="L219" s="32">
        <f>Tabela818[[#This Row],[COM CAF]]/Tabela818[[#This Row],[TOTAL SÓCIOS]]</f>
        <v>0.9375</v>
      </c>
    </row>
    <row r="220" spans="1:12">
      <c r="A220" s="6" t="s">
        <v>5361</v>
      </c>
      <c r="B220" s="6" t="s">
        <v>31</v>
      </c>
      <c r="C220">
        <v>2930501</v>
      </c>
      <c r="D220" t="s">
        <v>614</v>
      </c>
      <c r="E220" s="10" t="s">
        <v>31478</v>
      </c>
      <c r="F220" t="s">
        <v>31479</v>
      </c>
      <c r="G220">
        <v>36</v>
      </c>
      <c r="H220">
        <v>13</v>
      </c>
      <c r="I220">
        <v>49</v>
      </c>
      <c r="J220">
        <v>21</v>
      </c>
      <c r="K220">
        <v>15</v>
      </c>
      <c r="L220" s="32">
        <f>Tabela818[[#This Row],[COM CAF]]/Tabela818[[#This Row],[TOTAL SÓCIOS]]</f>
        <v>0.73469387755102045</v>
      </c>
    </row>
    <row r="221" spans="1:12">
      <c r="A221" s="6" t="s">
        <v>15072</v>
      </c>
      <c r="B221" s="6" t="s">
        <v>34</v>
      </c>
      <c r="C221">
        <v>2303709</v>
      </c>
      <c r="D221" t="s">
        <v>685</v>
      </c>
      <c r="E221" s="10" t="s">
        <v>30483</v>
      </c>
      <c r="F221" t="s">
        <v>30484</v>
      </c>
      <c r="G221">
        <v>104</v>
      </c>
      <c r="H221">
        <v>0</v>
      </c>
      <c r="I221">
        <v>104</v>
      </c>
      <c r="J221">
        <v>104</v>
      </c>
      <c r="K221">
        <v>0</v>
      </c>
      <c r="L221" s="32">
        <f>Tabela818[[#This Row],[COM CAF]]/Tabela818[[#This Row],[TOTAL SÓCIOS]]</f>
        <v>1</v>
      </c>
    </row>
    <row r="222" spans="1:12">
      <c r="A222" s="6" t="s">
        <v>5361</v>
      </c>
      <c r="B222" s="6" t="s">
        <v>59</v>
      </c>
      <c r="C222">
        <v>2607703</v>
      </c>
      <c r="D222" t="s">
        <v>2292</v>
      </c>
      <c r="E222" s="10" t="s">
        <v>9127</v>
      </c>
      <c r="F222" t="s">
        <v>9128</v>
      </c>
      <c r="G222">
        <v>16</v>
      </c>
      <c r="H222">
        <v>8</v>
      </c>
      <c r="I222">
        <v>24</v>
      </c>
      <c r="J222">
        <v>10</v>
      </c>
      <c r="K222">
        <v>6</v>
      </c>
      <c r="L222" s="32">
        <f>Tabela818[[#This Row],[COM CAF]]/Tabela818[[#This Row],[TOTAL SÓCIOS]]</f>
        <v>0.66666666666666663</v>
      </c>
    </row>
    <row r="223" spans="1:12">
      <c r="A223" s="6" t="s">
        <v>5361</v>
      </c>
      <c r="B223" s="6" t="s">
        <v>31</v>
      </c>
      <c r="C223">
        <v>2905800</v>
      </c>
      <c r="D223" t="s">
        <v>317</v>
      </c>
      <c r="E223" s="10" t="s">
        <v>10188</v>
      </c>
      <c r="F223" t="s">
        <v>10189</v>
      </c>
      <c r="G223">
        <v>63</v>
      </c>
      <c r="H223">
        <v>13</v>
      </c>
      <c r="I223">
        <v>76</v>
      </c>
      <c r="J223">
        <v>47</v>
      </c>
      <c r="K223">
        <v>16</v>
      </c>
      <c r="L223" s="32">
        <f>Tabela818[[#This Row],[COM CAF]]/Tabela818[[#This Row],[TOTAL SÓCIOS]]</f>
        <v>0.82894736842105265</v>
      </c>
    </row>
    <row r="224" spans="1:12">
      <c r="A224" s="6" t="s">
        <v>5361</v>
      </c>
      <c r="B224" s="6" t="s">
        <v>64</v>
      </c>
      <c r="C224">
        <v>4103958</v>
      </c>
      <c r="D224" t="s">
        <v>2649</v>
      </c>
      <c r="E224" s="10" t="s">
        <v>13756</v>
      </c>
      <c r="F224" t="s">
        <v>13757</v>
      </c>
      <c r="G224">
        <v>64</v>
      </c>
      <c r="H224">
        <v>8</v>
      </c>
      <c r="I224">
        <v>72</v>
      </c>
      <c r="J224">
        <v>42</v>
      </c>
      <c r="K224">
        <v>22</v>
      </c>
      <c r="L224" s="33">
        <f>Tabela818[[#This Row],[COM CAF]]/Tabela818[[#This Row],[TOTAL SÓCIOS]]</f>
        <v>0.88888888888888884</v>
      </c>
    </row>
    <row r="225" spans="1:12">
      <c r="A225" s="6" t="s">
        <v>18503</v>
      </c>
      <c r="B225" s="6" t="s">
        <v>64</v>
      </c>
      <c r="C225">
        <v>4106506</v>
      </c>
      <c r="D225" t="s">
        <v>2687</v>
      </c>
      <c r="E225" s="10" t="s">
        <v>19005</v>
      </c>
      <c r="F225" t="s">
        <v>19006</v>
      </c>
      <c r="G225">
        <v>2</v>
      </c>
      <c r="H225">
        <v>0</v>
      </c>
      <c r="I225">
        <v>2</v>
      </c>
      <c r="J225">
        <v>1</v>
      </c>
      <c r="K225">
        <v>1</v>
      </c>
      <c r="L225" s="32">
        <f>Tabela818[[#This Row],[COM CAF]]/Tabela818[[#This Row],[TOTAL SÓCIOS]]</f>
        <v>1</v>
      </c>
    </row>
    <row r="226" spans="1:12">
      <c r="A226" s="6" t="s">
        <v>15072</v>
      </c>
      <c r="B226" s="6" t="s">
        <v>64</v>
      </c>
      <c r="C226">
        <v>4122156</v>
      </c>
      <c r="D226" t="s">
        <v>2893</v>
      </c>
      <c r="E226" s="10" t="s">
        <v>17591</v>
      </c>
      <c r="F226" t="s">
        <v>17592</v>
      </c>
      <c r="G226">
        <v>106</v>
      </c>
      <c r="H226">
        <v>26</v>
      </c>
      <c r="I226">
        <v>132</v>
      </c>
      <c r="J226">
        <v>48</v>
      </c>
      <c r="K226">
        <v>58</v>
      </c>
      <c r="L226" s="32">
        <f>Tabela818[[#This Row],[COM CAF]]/Tabela818[[#This Row],[TOTAL SÓCIOS]]</f>
        <v>0.80303030303030298</v>
      </c>
    </row>
    <row r="227" spans="1:12">
      <c r="A227" s="6" t="s">
        <v>5361</v>
      </c>
      <c r="B227" s="6" t="s">
        <v>44</v>
      </c>
      <c r="C227">
        <v>2104800</v>
      </c>
      <c r="D227" t="s">
        <v>1056</v>
      </c>
      <c r="E227" s="10" t="s">
        <v>31003</v>
      </c>
      <c r="F227" t="s">
        <v>31004</v>
      </c>
      <c r="G227">
        <v>52</v>
      </c>
      <c r="H227">
        <v>0</v>
      </c>
      <c r="I227">
        <v>52</v>
      </c>
      <c r="J227">
        <v>39</v>
      </c>
      <c r="K227">
        <v>13</v>
      </c>
      <c r="L227" s="33">
        <f>Tabela818[[#This Row],[COM CAF]]/Tabela818[[#This Row],[TOTAL SÓCIOS]]</f>
        <v>1</v>
      </c>
    </row>
    <row r="228" spans="1:12">
      <c r="A228" s="6" t="s">
        <v>15072</v>
      </c>
      <c r="B228" s="6" t="s">
        <v>42</v>
      </c>
      <c r="C228">
        <v>5204409</v>
      </c>
      <c r="D228" t="s">
        <v>895</v>
      </c>
      <c r="E228" s="10" t="s">
        <v>18389</v>
      </c>
      <c r="F228" t="s">
        <v>18390</v>
      </c>
      <c r="G228">
        <v>46</v>
      </c>
      <c r="H228">
        <v>3</v>
      </c>
      <c r="I228">
        <v>49</v>
      </c>
      <c r="J228">
        <v>18</v>
      </c>
      <c r="K228">
        <v>28</v>
      </c>
      <c r="L228" s="32">
        <f>Tabela818[[#This Row],[COM CAF]]/Tabela818[[#This Row],[TOTAL SÓCIOS]]</f>
        <v>0.93877551020408168</v>
      </c>
    </row>
    <row r="229" spans="1:12">
      <c r="A229" s="6" t="s">
        <v>5361</v>
      </c>
      <c r="B229" s="6" t="s">
        <v>51</v>
      </c>
      <c r="C229">
        <v>5103056</v>
      </c>
      <c r="D229" t="s">
        <v>1761</v>
      </c>
      <c r="E229" s="10" t="s">
        <v>14660</v>
      </c>
      <c r="F229" t="s">
        <v>14661</v>
      </c>
      <c r="G229">
        <v>34</v>
      </c>
      <c r="H229">
        <v>11</v>
      </c>
      <c r="I229">
        <v>45</v>
      </c>
      <c r="J229">
        <v>16</v>
      </c>
      <c r="K229">
        <v>18</v>
      </c>
      <c r="L229" s="33">
        <f>Tabela818[[#This Row],[COM CAF]]/Tabela818[[#This Row],[TOTAL SÓCIOS]]</f>
        <v>0.75555555555555554</v>
      </c>
    </row>
    <row r="230" spans="1:12">
      <c r="A230" s="6" t="s">
        <v>5361</v>
      </c>
      <c r="B230" s="6" t="s">
        <v>49</v>
      </c>
      <c r="C230">
        <v>5002704</v>
      </c>
      <c r="D230" t="s">
        <v>96</v>
      </c>
      <c r="E230" s="10" t="s">
        <v>14468</v>
      </c>
      <c r="F230" t="s">
        <v>14469</v>
      </c>
      <c r="G230">
        <v>65</v>
      </c>
      <c r="H230">
        <v>0</v>
      </c>
      <c r="I230">
        <v>65</v>
      </c>
      <c r="J230">
        <v>34</v>
      </c>
      <c r="K230">
        <v>31</v>
      </c>
      <c r="L230" s="33">
        <f>Tabela818[[#This Row],[COM CAF]]/Tabela818[[#This Row],[TOTAL SÓCIOS]]</f>
        <v>1</v>
      </c>
    </row>
    <row r="231" spans="1:12">
      <c r="A231" s="6" t="s">
        <v>5361</v>
      </c>
      <c r="B231" s="6" t="s">
        <v>31</v>
      </c>
      <c r="C231">
        <v>2906808</v>
      </c>
      <c r="D231" t="s">
        <v>328</v>
      </c>
      <c r="E231" s="10" t="s">
        <v>10298</v>
      </c>
      <c r="F231" t="s">
        <v>10299</v>
      </c>
      <c r="G231">
        <v>21</v>
      </c>
      <c r="H231">
        <v>4</v>
      </c>
      <c r="I231">
        <v>25</v>
      </c>
      <c r="J231">
        <v>17</v>
      </c>
      <c r="K231">
        <v>4</v>
      </c>
      <c r="L231" s="32">
        <f>Tabela818[[#This Row],[COM CAF]]/Tabela818[[#This Row],[TOTAL SÓCIOS]]</f>
        <v>0.84</v>
      </c>
    </row>
    <row r="232" spans="1:12">
      <c r="A232" s="6" t="s">
        <v>5361</v>
      </c>
      <c r="B232" s="6" t="s">
        <v>74</v>
      </c>
      <c r="C232">
        <v>4306957</v>
      </c>
      <c r="D232" t="s">
        <v>3278</v>
      </c>
      <c r="E232" s="10" t="s">
        <v>14204</v>
      </c>
      <c r="F232" t="s">
        <v>14205</v>
      </c>
      <c r="G232">
        <v>8</v>
      </c>
      <c r="H232">
        <v>4</v>
      </c>
      <c r="I232">
        <v>12</v>
      </c>
      <c r="J232">
        <v>1</v>
      </c>
      <c r="K232">
        <v>7</v>
      </c>
      <c r="L232" s="33">
        <f>Tabela818[[#This Row],[COM CAF]]/Tabela818[[#This Row],[TOTAL SÓCIOS]]</f>
        <v>0.66666666666666663</v>
      </c>
    </row>
    <row r="233" spans="1:12">
      <c r="A233" s="6" t="s">
        <v>5361</v>
      </c>
      <c r="B233" s="6" t="s">
        <v>31</v>
      </c>
      <c r="C233">
        <v>2911907</v>
      </c>
      <c r="D233" t="s">
        <v>379</v>
      </c>
      <c r="E233" s="10" t="s">
        <v>10687</v>
      </c>
      <c r="F233" t="s">
        <v>10688</v>
      </c>
      <c r="G233">
        <v>26</v>
      </c>
      <c r="H233">
        <v>10</v>
      </c>
      <c r="I233">
        <v>36</v>
      </c>
      <c r="J233">
        <v>15</v>
      </c>
      <c r="K233">
        <v>11</v>
      </c>
      <c r="L233" s="32">
        <f>Tabela818[[#This Row],[COM CAF]]/Tabela818[[#This Row],[TOTAL SÓCIOS]]</f>
        <v>0.72222222222222221</v>
      </c>
    </row>
    <row r="234" spans="1:12">
      <c r="A234" s="6" t="s">
        <v>5361</v>
      </c>
      <c r="B234" s="6" t="s">
        <v>40</v>
      </c>
      <c r="C234">
        <v>3204906</v>
      </c>
      <c r="D234" t="s">
        <v>857</v>
      </c>
      <c r="E234" s="10" t="s">
        <v>13221</v>
      </c>
      <c r="F234" t="s">
        <v>13222</v>
      </c>
      <c r="G234">
        <v>29</v>
      </c>
      <c r="H234">
        <v>22</v>
      </c>
      <c r="I234">
        <v>51</v>
      </c>
      <c r="J234">
        <v>16</v>
      </c>
      <c r="K234">
        <v>13</v>
      </c>
      <c r="L234" s="32">
        <f>Tabela818[[#This Row],[COM CAF]]/Tabela818[[#This Row],[TOTAL SÓCIOS]]</f>
        <v>0.56862745098039214</v>
      </c>
    </row>
    <row r="235" spans="1:12">
      <c r="A235" s="6" t="s">
        <v>5361</v>
      </c>
      <c r="B235" s="6" t="s">
        <v>44</v>
      </c>
      <c r="C235">
        <v>2101301</v>
      </c>
      <c r="D235" t="s">
        <v>992</v>
      </c>
      <c r="E235" s="10" t="s">
        <v>6532</v>
      </c>
      <c r="F235" t="s">
        <v>6533</v>
      </c>
      <c r="G235">
        <v>27</v>
      </c>
      <c r="H235">
        <v>0</v>
      </c>
      <c r="I235">
        <v>27</v>
      </c>
      <c r="J235">
        <v>27</v>
      </c>
      <c r="K235">
        <v>0</v>
      </c>
      <c r="L235" s="32">
        <f>Tabela818[[#This Row],[COM CAF]]/Tabela818[[#This Row],[TOTAL SÓCIOS]]</f>
        <v>1</v>
      </c>
    </row>
    <row r="236" spans="1:12">
      <c r="A236" s="6" t="s">
        <v>5361</v>
      </c>
      <c r="B236" s="6" t="s">
        <v>78</v>
      </c>
      <c r="C236">
        <v>2803302</v>
      </c>
      <c r="D236" t="s">
        <v>3748</v>
      </c>
      <c r="E236" s="10" t="s">
        <v>29430</v>
      </c>
      <c r="F236" t="s">
        <v>29431</v>
      </c>
      <c r="G236">
        <v>15</v>
      </c>
      <c r="H236">
        <v>0</v>
      </c>
      <c r="I236">
        <v>15</v>
      </c>
      <c r="J236">
        <v>5</v>
      </c>
      <c r="K236">
        <v>10</v>
      </c>
      <c r="L236" s="32">
        <f>Tabela818[[#This Row],[COM CAF]]/Tabela818[[#This Row],[TOTAL SÓCIOS]]</f>
        <v>1</v>
      </c>
    </row>
    <row r="237" spans="1:12">
      <c r="A237" s="6" t="s">
        <v>15072</v>
      </c>
      <c r="B237" s="6" t="s">
        <v>42</v>
      </c>
      <c r="C237">
        <v>5201405</v>
      </c>
      <c r="D237" t="s">
        <v>882</v>
      </c>
      <c r="E237" s="10" t="s">
        <v>18373</v>
      </c>
      <c r="F237" t="s">
        <v>18374</v>
      </c>
      <c r="G237">
        <v>30</v>
      </c>
      <c r="H237">
        <v>25</v>
      </c>
      <c r="I237">
        <v>55</v>
      </c>
      <c r="J237">
        <v>10</v>
      </c>
      <c r="K237">
        <v>20</v>
      </c>
      <c r="L237" s="32">
        <f>Tabela818[[#This Row],[COM CAF]]/Tabela818[[#This Row],[TOTAL SÓCIOS]]</f>
        <v>0.54545454545454541</v>
      </c>
    </row>
    <row r="238" spans="1:12">
      <c r="A238" s="6" t="s">
        <v>15072</v>
      </c>
      <c r="B238" s="6" t="s">
        <v>64</v>
      </c>
      <c r="C238">
        <v>4117305</v>
      </c>
      <c r="D238" t="s">
        <v>2831</v>
      </c>
      <c r="E238" s="10" t="s">
        <v>17533</v>
      </c>
      <c r="F238" t="s">
        <v>17534</v>
      </c>
      <c r="G238">
        <v>110</v>
      </c>
      <c r="H238">
        <v>4</v>
      </c>
      <c r="I238">
        <v>114</v>
      </c>
      <c r="J238">
        <v>71</v>
      </c>
      <c r="K238">
        <v>39</v>
      </c>
      <c r="L238" s="32">
        <f>Tabela818[[#This Row],[COM CAF]]/Tabela818[[#This Row],[TOTAL SÓCIOS]]</f>
        <v>0.96491228070175439</v>
      </c>
    </row>
    <row r="239" spans="1:12">
      <c r="A239" s="6" t="s">
        <v>15072</v>
      </c>
      <c r="B239" s="6" t="s">
        <v>70</v>
      </c>
      <c r="C239">
        <v>1100205</v>
      </c>
      <c r="D239" t="s">
        <v>3153</v>
      </c>
      <c r="E239" s="10" t="s">
        <v>32169</v>
      </c>
      <c r="F239" t="s">
        <v>32170</v>
      </c>
      <c r="G239">
        <v>19</v>
      </c>
      <c r="H239">
        <v>1</v>
      </c>
      <c r="I239">
        <v>20</v>
      </c>
      <c r="J239">
        <v>9</v>
      </c>
      <c r="K239">
        <v>10</v>
      </c>
      <c r="L239" s="32">
        <f>Tabela818[[#This Row],[COM CAF]]/Tabela818[[#This Row],[TOTAL SÓCIOS]]</f>
        <v>0.95</v>
      </c>
    </row>
    <row r="240" spans="1:12">
      <c r="A240" s="6" t="s">
        <v>5361</v>
      </c>
      <c r="B240" s="6" t="s">
        <v>61</v>
      </c>
      <c r="C240">
        <v>2207801</v>
      </c>
      <c r="D240" t="s">
        <v>2546</v>
      </c>
      <c r="E240" s="10" t="s">
        <v>7844</v>
      </c>
      <c r="F240" t="s">
        <v>7845</v>
      </c>
      <c r="G240">
        <v>4</v>
      </c>
      <c r="H240">
        <v>3</v>
      </c>
      <c r="I240">
        <v>7</v>
      </c>
      <c r="J240">
        <v>2</v>
      </c>
      <c r="K240">
        <v>2</v>
      </c>
      <c r="L240" s="33">
        <f>Tabela818[[#This Row],[COM CAF]]/Tabela818[[#This Row],[TOTAL SÓCIOS]]</f>
        <v>0.5714285714285714</v>
      </c>
    </row>
    <row r="241" spans="1:12">
      <c r="A241" s="6" t="s">
        <v>15072</v>
      </c>
      <c r="B241" s="6" t="s">
        <v>64</v>
      </c>
      <c r="C241">
        <v>4106803</v>
      </c>
      <c r="D241" t="s">
        <v>2693</v>
      </c>
      <c r="E241" s="10" t="s">
        <v>17431</v>
      </c>
      <c r="F241" t="s">
        <v>17432</v>
      </c>
      <c r="G241">
        <v>40</v>
      </c>
      <c r="H241">
        <v>5</v>
      </c>
      <c r="I241">
        <v>45</v>
      </c>
      <c r="J241">
        <v>24</v>
      </c>
      <c r="K241">
        <v>16</v>
      </c>
      <c r="L241" s="32">
        <f>Tabela818[[#This Row],[COM CAF]]/Tabela818[[#This Row],[TOTAL SÓCIOS]]</f>
        <v>0.88888888888888884</v>
      </c>
    </row>
    <row r="242" spans="1:12">
      <c r="A242" s="6" t="s">
        <v>5361</v>
      </c>
      <c r="B242" s="6" t="s">
        <v>44</v>
      </c>
      <c r="C242">
        <v>2101509</v>
      </c>
      <c r="D242" t="s">
        <v>995</v>
      </c>
      <c r="E242" s="10" t="s">
        <v>6546</v>
      </c>
      <c r="F242" t="s">
        <v>6547</v>
      </c>
      <c r="G242">
        <v>10</v>
      </c>
      <c r="H242">
        <v>5</v>
      </c>
      <c r="I242">
        <v>15</v>
      </c>
      <c r="J242">
        <v>10</v>
      </c>
      <c r="K242">
        <v>0</v>
      </c>
      <c r="L242" s="32">
        <f>Tabela818[[#This Row],[COM CAF]]/Tabela818[[#This Row],[TOTAL SÓCIOS]]</f>
        <v>0.66666666666666663</v>
      </c>
    </row>
    <row r="243" spans="1:12">
      <c r="A243" s="6" t="s">
        <v>5361</v>
      </c>
      <c r="B243" s="6" t="s">
        <v>80</v>
      </c>
      <c r="C243">
        <v>3543402</v>
      </c>
      <c r="D243" t="s">
        <v>3984</v>
      </c>
      <c r="E243" s="10" t="s">
        <v>13663</v>
      </c>
      <c r="F243" t="s">
        <v>13664</v>
      </c>
      <c r="G243">
        <v>30</v>
      </c>
      <c r="H243">
        <v>8</v>
      </c>
      <c r="I243">
        <v>38</v>
      </c>
      <c r="J243">
        <v>20</v>
      </c>
      <c r="K243">
        <v>10</v>
      </c>
      <c r="L243" s="32">
        <f>Tabela818[[#This Row],[COM CAF]]/Tabela818[[#This Row],[TOTAL SÓCIOS]]</f>
        <v>0.78947368421052633</v>
      </c>
    </row>
    <row r="244" spans="1:12">
      <c r="A244" s="6" t="s">
        <v>5361</v>
      </c>
      <c r="B244" s="6" t="s">
        <v>44</v>
      </c>
      <c r="C244">
        <v>2112704</v>
      </c>
      <c r="D244" t="s">
        <v>1174</v>
      </c>
      <c r="E244" s="10" t="s">
        <v>7278</v>
      </c>
      <c r="F244" t="s">
        <v>7279</v>
      </c>
      <c r="G244">
        <v>33</v>
      </c>
      <c r="H244">
        <v>5</v>
      </c>
      <c r="I244">
        <v>38</v>
      </c>
      <c r="J244">
        <v>16</v>
      </c>
      <c r="K244">
        <v>17</v>
      </c>
      <c r="L244" s="32">
        <f>Tabela818[[#This Row],[COM CAF]]/Tabela818[[#This Row],[TOTAL SÓCIOS]]</f>
        <v>0.86842105263157898</v>
      </c>
    </row>
    <row r="245" spans="1:12">
      <c r="A245" s="6" t="s">
        <v>5361</v>
      </c>
      <c r="B245" s="6" t="s">
        <v>44</v>
      </c>
      <c r="C245">
        <v>2101707</v>
      </c>
      <c r="D245" t="s">
        <v>996</v>
      </c>
      <c r="E245" s="10" t="s">
        <v>6557</v>
      </c>
      <c r="F245" t="s">
        <v>6558</v>
      </c>
      <c r="G245">
        <v>14</v>
      </c>
      <c r="H245">
        <v>1</v>
      </c>
      <c r="I245">
        <v>15</v>
      </c>
      <c r="J245">
        <v>12</v>
      </c>
      <c r="K245">
        <v>2</v>
      </c>
      <c r="L245" s="32">
        <f>Tabela818[[#This Row],[COM CAF]]/Tabela818[[#This Row],[TOTAL SÓCIOS]]</f>
        <v>0.93333333333333335</v>
      </c>
    </row>
    <row r="246" spans="1:12">
      <c r="A246" s="6" t="s">
        <v>5361</v>
      </c>
      <c r="B246" s="6" t="s">
        <v>25</v>
      </c>
      <c r="C246">
        <v>1301902</v>
      </c>
      <c r="D246" t="s">
        <v>199</v>
      </c>
      <c r="E246" s="10" t="s">
        <v>5635</v>
      </c>
      <c r="F246" t="s">
        <v>5636</v>
      </c>
      <c r="G246">
        <v>79</v>
      </c>
      <c r="H246">
        <v>0</v>
      </c>
      <c r="I246">
        <v>79</v>
      </c>
      <c r="J246">
        <v>31</v>
      </c>
      <c r="K246">
        <v>48</v>
      </c>
      <c r="L246" s="32">
        <f>Tabela818[[#This Row],[COM CAF]]/Tabela818[[#This Row],[TOTAL SÓCIOS]]</f>
        <v>1</v>
      </c>
    </row>
    <row r="247" spans="1:12">
      <c r="A247" s="6" t="s">
        <v>5361</v>
      </c>
      <c r="B247" s="6" t="s">
        <v>74</v>
      </c>
      <c r="C247">
        <v>4321626</v>
      </c>
      <c r="D247" t="s">
        <v>3527</v>
      </c>
      <c r="E247" s="10" t="s">
        <v>14398</v>
      </c>
      <c r="F247" t="s">
        <v>14399</v>
      </c>
      <c r="G247">
        <v>27</v>
      </c>
      <c r="H247">
        <v>13</v>
      </c>
      <c r="I247">
        <v>40</v>
      </c>
      <c r="J247">
        <v>3</v>
      </c>
      <c r="K247">
        <v>24</v>
      </c>
      <c r="L247" s="32">
        <f>Tabela818[[#This Row],[COM CAF]]/Tabela818[[#This Row],[TOTAL SÓCIOS]]</f>
        <v>0.67500000000000004</v>
      </c>
    </row>
    <row r="248" spans="1:12">
      <c r="A248" s="6" t="s">
        <v>15072</v>
      </c>
      <c r="B248" s="6" t="s">
        <v>64</v>
      </c>
      <c r="C248">
        <v>4125506</v>
      </c>
      <c r="D248" t="s">
        <v>2925</v>
      </c>
      <c r="E248" s="10" t="s">
        <v>17629</v>
      </c>
      <c r="F248" t="s">
        <v>17630</v>
      </c>
      <c r="G248">
        <v>259</v>
      </c>
      <c r="H248">
        <v>6</v>
      </c>
      <c r="I248">
        <v>265</v>
      </c>
      <c r="J248">
        <v>80</v>
      </c>
      <c r="K248">
        <v>179</v>
      </c>
      <c r="L248" s="33">
        <f>Tabela818[[#This Row],[COM CAF]]/Tabela818[[#This Row],[TOTAL SÓCIOS]]</f>
        <v>0.97735849056603774</v>
      </c>
    </row>
    <row r="249" spans="1:12">
      <c r="A249" s="6" t="s">
        <v>5361</v>
      </c>
      <c r="B249" s="6" t="s">
        <v>44</v>
      </c>
      <c r="C249">
        <v>2112902</v>
      </c>
      <c r="D249" t="s">
        <v>1179</v>
      </c>
      <c r="E249" s="10" t="s">
        <v>7292</v>
      </c>
      <c r="F249" t="s">
        <v>7293</v>
      </c>
      <c r="G249">
        <v>19</v>
      </c>
      <c r="H249">
        <v>0</v>
      </c>
      <c r="I249">
        <v>19</v>
      </c>
      <c r="J249">
        <v>10</v>
      </c>
      <c r="K249">
        <v>9</v>
      </c>
      <c r="L249" s="33">
        <f>Tabela818[[#This Row],[COM CAF]]/Tabela818[[#This Row],[TOTAL SÓCIOS]]</f>
        <v>1</v>
      </c>
    </row>
    <row r="250" spans="1:12">
      <c r="A250" s="6" t="s">
        <v>15072</v>
      </c>
      <c r="B250" s="6" t="s">
        <v>34</v>
      </c>
      <c r="C250">
        <v>2311306</v>
      </c>
      <c r="D250" t="s">
        <v>752</v>
      </c>
      <c r="E250" s="10" t="s">
        <v>15904</v>
      </c>
      <c r="F250" t="s">
        <v>15905</v>
      </c>
      <c r="G250">
        <v>40</v>
      </c>
      <c r="H250">
        <v>5</v>
      </c>
      <c r="I250">
        <v>45</v>
      </c>
      <c r="J250">
        <v>30</v>
      </c>
      <c r="K250">
        <v>10</v>
      </c>
      <c r="L250" s="32">
        <f>Tabela818[[#This Row],[COM CAF]]/Tabela818[[#This Row],[TOTAL SÓCIOS]]</f>
        <v>0.88888888888888884</v>
      </c>
    </row>
    <row r="251" spans="1:12">
      <c r="A251" s="6" t="s">
        <v>5361</v>
      </c>
      <c r="B251" s="6" t="s">
        <v>25</v>
      </c>
      <c r="C251">
        <v>1302306</v>
      </c>
      <c r="D251" t="s">
        <v>205</v>
      </c>
      <c r="E251" s="10" t="s">
        <v>5671</v>
      </c>
      <c r="F251" t="s">
        <v>5672</v>
      </c>
      <c r="G251">
        <v>302</v>
      </c>
      <c r="H251">
        <v>116</v>
      </c>
      <c r="I251">
        <v>418</v>
      </c>
      <c r="J251">
        <v>117</v>
      </c>
      <c r="K251">
        <v>185</v>
      </c>
      <c r="L251" s="32">
        <f>Tabela818[[#This Row],[COM CAF]]/Tabela818[[#This Row],[TOTAL SÓCIOS]]</f>
        <v>0.72248803827751196</v>
      </c>
    </row>
    <row r="252" spans="1:12">
      <c r="A252" s="6" t="s">
        <v>15072</v>
      </c>
      <c r="B252" s="6" t="s">
        <v>31</v>
      </c>
      <c r="C252">
        <v>2914604</v>
      </c>
      <c r="D252" t="s">
        <v>409</v>
      </c>
      <c r="E252" s="10" t="s">
        <v>16568</v>
      </c>
      <c r="F252" t="s">
        <v>16569</v>
      </c>
      <c r="G252">
        <v>138</v>
      </c>
      <c r="H252">
        <v>2</v>
      </c>
      <c r="I252">
        <v>140</v>
      </c>
      <c r="J252">
        <v>29</v>
      </c>
      <c r="K252">
        <v>109</v>
      </c>
      <c r="L252" s="32">
        <f>Tabela818[[#This Row],[COM CAF]]/Tabela818[[#This Row],[TOTAL SÓCIOS]]</f>
        <v>0.98571428571428577</v>
      </c>
    </row>
    <row r="253" spans="1:12">
      <c r="A253" s="6" t="s">
        <v>5361</v>
      </c>
      <c r="B253" s="6" t="s">
        <v>47</v>
      </c>
      <c r="C253">
        <v>3140555</v>
      </c>
      <c r="D253" t="s">
        <v>1483</v>
      </c>
      <c r="E253" s="10" t="s">
        <v>30077</v>
      </c>
      <c r="F253" t="s">
        <v>30078</v>
      </c>
      <c r="G253">
        <v>15</v>
      </c>
      <c r="H253">
        <v>12</v>
      </c>
      <c r="I253">
        <v>27</v>
      </c>
      <c r="J253">
        <v>7</v>
      </c>
      <c r="K253">
        <v>8</v>
      </c>
      <c r="L253" s="33">
        <f>Tabela818[[#This Row],[COM CAF]]/Tabela818[[#This Row],[TOTAL SÓCIOS]]</f>
        <v>0.55555555555555558</v>
      </c>
    </row>
    <row r="254" spans="1:12">
      <c r="A254" s="6" t="s">
        <v>5361</v>
      </c>
      <c r="B254" s="6" t="s">
        <v>44</v>
      </c>
      <c r="C254">
        <v>2111789</v>
      </c>
      <c r="D254" t="s">
        <v>1163</v>
      </c>
      <c r="E254" s="10" t="s">
        <v>7242</v>
      </c>
      <c r="F254" t="s">
        <v>7243</v>
      </c>
      <c r="G254">
        <v>34</v>
      </c>
      <c r="H254">
        <v>1</v>
      </c>
      <c r="I254">
        <v>35</v>
      </c>
      <c r="J254">
        <v>19</v>
      </c>
      <c r="K254">
        <v>15</v>
      </c>
      <c r="L254" s="33">
        <f>Tabela818[[#This Row],[COM CAF]]/Tabela818[[#This Row],[TOTAL SÓCIOS]]</f>
        <v>0.97142857142857142</v>
      </c>
    </row>
    <row r="255" spans="1:12">
      <c r="A255" s="6" t="s">
        <v>15072</v>
      </c>
      <c r="B255" s="6" t="s">
        <v>47</v>
      </c>
      <c r="C255">
        <v>3104502</v>
      </c>
      <c r="D255" t="s">
        <v>1215</v>
      </c>
      <c r="E255" s="10" t="s">
        <v>16802</v>
      </c>
      <c r="F255" t="s">
        <v>16803</v>
      </c>
      <c r="G255">
        <v>72</v>
      </c>
      <c r="H255">
        <v>39</v>
      </c>
      <c r="I255">
        <v>111</v>
      </c>
      <c r="J255">
        <v>41</v>
      </c>
      <c r="K255">
        <v>31</v>
      </c>
      <c r="L255" s="32">
        <f>Tabela818[[#This Row],[COM CAF]]/Tabela818[[#This Row],[TOTAL SÓCIOS]]</f>
        <v>0.64864864864864868</v>
      </c>
    </row>
    <row r="256" spans="1:12">
      <c r="A256" s="6" t="s">
        <v>5361</v>
      </c>
      <c r="B256" s="6" t="s">
        <v>61</v>
      </c>
      <c r="C256">
        <v>2200806</v>
      </c>
      <c r="D256" t="s">
        <v>2414</v>
      </c>
      <c r="E256" s="10" t="s">
        <v>7374</v>
      </c>
      <c r="F256" t="s">
        <v>7375</v>
      </c>
      <c r="G256">
        <v>7</v>
      </c>
      <c r="H256">
        <v>3</v>
      </c>
      <c r="I256">
        <v>10</v>
      </c>
      <c r="J256">
        <v>7</v>
      </c>
      <c r="K256">
        <v>0</v>
      </c>
      <c r="L256" s="33">
        <f>Tabela818[[#This Row],[COM CAF]]/Tabela818[[#This Row],[TOTAL SÓCIOS]]</f>
        <v>0.7</v>
      </c>
    </row>
    <row r="257" spans="1:12">
      <c r="A257" s="6" t="s">
        <v>5361</v>
      </c>
      <c r="B257" s="6" t="s">
        <v>31</v>
      </c>
      <c r="C257">
        <v>2914802</v>
      </c>
      <c r="D257" t="s">
        <v>411</v>
      </c>
      <c r="E257" s="10" t="s">
        <v>10874</v>
      </c>
      <c r="F257" t="s">
        <v>10875</v>
      </c>
      <c r="G257">
        <v>32</v>
      </c>
      <c r="H257">
        <v>7</v>
      </c>
      <c r="I257">
        <v>39</v>
      </c>
      <c r="J257">
        <v>18</v>
      </c>
      <c r="K257">
        <v>14</v>
      </c>
      <c r="L257" s="32">
        <f>Tabela818[[#This Row],[COM CAF]]/Tabela818[[#This Row],[TOTAL SÓCIOS]]</f>
        <v>0.82051282051282048</v>
      </c>
    </row>
    <row r="258" spans="1:12">
      <c r="A258" s="6" t="s">
        <v>5361</v>
      </c>
      <c r="B258" s="6" t="s">
        <v>44</v>
      </c>
      <c r="C258">
        <v>2101251</v>
      </c>
      <c r="D258" t="s">
        <v>991</v>
      </c>
      <c r="E258" s="10" t="s">
        <v>6516</v>
      </c>
      <c r="F258" t="s">
        <v>6517</v>
      </c>
      <c r="G258">
        <v>30</v>
      </c>
      <c r="H258">
        <v>15</v>
      </c>
      <c r="I258">
        <v>45</v>
      </c>
      <c r="J258">
        <v>22</v>
      </c>
      <c r="K258">
        <v>8</v>
      </c>
      <c r="L258" s="33">
        <f>Tabela818[[#This Row],[COM CAF]]/Tabela818[[#This Row],[TOTAL SÓCIOS]]</f>
        <v>0.66666666666666663</v>
      </c>
    </row>
    <row r="259" spans="1:12">
      <c r="A259" s="6" t="s">
        <v>5361</v>
      </c>
      <c r="B259" s="6" t="s">
        <v>44</v>
      </c>
      <c r="C259">
        <v>2103307</v>
      </c>
      <c r="D259" t="s">
        <v>1033</v>
      </c>
      <c r="E259" s="10" t="s">
        <v>6691</v>
      </c>
      <c r="F259" t="s">
        <v>6692</v>
      </c>
      <c r="G259">
        <v>11</v>
      </c>
      <c r="H259">
        <v>0</v>
      </c>
      <c r="I259">
        <v>11</v>
      </c>
      <c r="J259">
        <v>8</v>
      </c>
      <c r="K259">
        <v>3</v>
      </c>
      <c r="L259" s="32">
        <f>Tabela818[[#This Row],[COM CAF]]/Tabela818[[#This Row],[TOTAL SÓCIOS]]</f>
        <v>1</v>
      </c>
    </row>
    <row r="260" spans="1:12">
      <c r="A260" s="6" t="s">
        <v>15072</v>
      </c>
      <c r="B260" s="6" t="s">
        <v>80</v>
      </c>
      <c r="C260">
        <v>3517604</v>
      </c>
      <c r="D260" t="s">
        <v>3861</v>
      </c>
      <c r="E260" s="10" t="s">
        <v>17173</v>
      </c>
      <c r="F260" t="s">
        <v>17174</v>
      </c>
      <c r="G260">
        <v>12</v>
      </c>
      <c r="H260">
        <v>9</v>
      </c>
      <c r="I260">
        <v>21</v>
      </c>
      <c r="J260">
        <v>4</v>
      </c>
      <c r="K260">
        <v>8</v>
      </c>
      <c r="L260" s="32">
        <f>Tabela818[[#This Row],[COM CAF]]/Tabela818[[#This Row],[TOTAL SÓCIOS]]</f>
        <v>0.5714285714285714</v>
      </c>
    </row>
    <row r="261" spans="1:12">
      <c r="A261" s="6" t="s">
        <v>5361</v>
      </c>
      <c r="B261" s="6" t="s">
        <v>28</v>
      </c>
      <c r="C261">
        <v>1600303</v>
      </c>
      <c r="D261" t="s">
        <v>239</v>
      </c>
      <c r="E261" s="10" t="s">
        <v>6300</v>
      </c>
      <c r="F261" t="s">
        <v>6301</v>
      </c>
      <c r="G261">
        <v>28</v>
      </c>
      <c r="H261">
        <v>12</v>
      </c>
      <c r="I261">
        <v>40</v>
      </c>
      <c r="J261">
        <v>11</v>
      </c>
      <c r="K261">
        <v>17</v>
      </c>
      <c r="L261" s="32">
        <f>Tabela818[[#This Row],[COM CAF]]/Tabela818[[#This Row],[TOTAL SÓCIOS]]</f>
        <v>0.7</v>
      </c>
    </row>
    <row r="262" spans="1:12">
      <c r="A262" s="6" t="s">
        <v>5361</v>
      </c>
      <c r="B262" s="6" t="s">
        <v>31</v>
      </c>
      <c r="C262">
        <v>2902104</v>
      </c>
      <c r="D262" t="s">
        <v>270</v>
      </c>
      <c r="E262" s="10" t="s">
        <v>9869</v>
      </c>
      <c r="F262" t="s">
        <v>9870</v>
      </c>
      <c r="G262">
        <v>24</v>
      </c>
      <c r="H262">
        <v>7</v>
      </c>
      <c r="I262">
        <v>31</v>
      </c>
      <c r="J262">
        <v>15</v>
      </c>
      <c r="K262">
        <v>9</v>
      </c>
      <c r="L262" s="32">
        <f>Tabela818[[#This Row],[COM CAF]]/Tabela818[[#This Row],[TOTAL SÓCIOS]]</f>
        <v>0.77419354838709675</v>
      </c>
    </row>
    <row r="263" spans="1:12">
      <c r="A263" s="6" t="s">
        <v>5361</v>
      </c>
      <c r="B263" s="6" t="s">
        <v>42</v>
      </c>
      <c r="C263">
        <v>5215504</v>
      </c>
      <c r="D263" t="s">
        <v>944</v>
      </c>
      <c r="E263" s="10" t="s">
        <v>14925</v>
      </c>
      <c r="F263" t="s">
        <v>14926</v>
      </c>
      <c r="G263">
        <v>232</v>
      </c>
      <c r="H263">
        <v>82</v>
      </c>
      <c r="I263">
        <v>314</v>
      </c>
      <c r="J263">
        <v>111</v>
      </c>
      <c r="K263">
        <v>121</v>
      </c>
      <c r="L263" s="32">
        <f>Tabela818[[#This Row],[COM CAF]]/Tabela818[[#This Row],[TOTAL SÓCIOS]]</f>
        <v>0.73885350318471332</v>
      </c>
    </row>
    <row r="264" spans="1:12">
      <c r="A264" s="6" t="s">
        <v>15072</v>
      </c>
      <c r="B264" s="6" t="s">
        <v>54</v>
      </c>
      <c r="C264">
        <v>1501956</v>
      </c>
      <c r="D264" t="s">
        <v>1883</v>
      </c>
      <c r="E264" s="10" t="s">
        <v>15334</v>
      </c>
      <c r="F264" t="s">
        <v>15335</v>
      </c>
      <c r="G264">
        <v>43</v>
      </c>
      <c r="H264">
        <v>31</v>
      </c>
      <c r="I264">
        <v>74</v>
      </c>
      <c r="J264">
        <v>12</v>
      </c>
      <c r="K264">
        <v>31</v>
      </c>
      <c r="L264" s="32">
        <f>Tabela818[[#This Row],[COM CAF]]/Tabela818[[#This Row],[TOTAL SÓCIOS]]</f>
        <v>0.58108108108108103</v>
      </c>
    </row>
    <row r="265" spans="1:12">
      <c r="A265" s="6" t="s">
        <v>5361</v>
      </c>
      <c r="B265" s="6" t="s">
        <v>57</v>
      </c>
      <c r="C265">
        <v>2505279</v>
      </c>
      <c r="D265" t="s">
        <v>2080</v>
      </c>
      <c r="E265" s="10" t="s">
        <v>8616</v>
      </c>
      <c r="F265" t="s">
        <v>8617</v>
      </c>
      <c r="G265">
        <v>18</v>
      </c>
      <c r="H265">
        <v>9</v>
      </c>
      <c r="I265">
        <v>27</v>
      </c>
      <c r="J265">
        <v>2</v>
      </c>
      <c r="K265">
        <v>16</v>
      </c>
      <c r="L265" s="32">
        <f>Tabela818[[#This Row],[COM CAF]]/Tabela818[[#This Row],[TOTAL SÓCIOS]]</f>
        <v>0.66666666666666663</v>
      </c>
    </row>
    <row r="266" spans="1:12">
      <c r="A266" s="6" t="s">
        <v>15072</v>
      </c>
      <c r="B266" s="6" t="s">
        <v>31</v>
      </c>
      <c r="C266">
        <v>2923357</v>
      </c>
      <c r="D266" t="s">
        <v>524</v>
      </c>
      <c r="E266" s="10" t="s">
        <v>30578</v>
      </c>
      <c r="F266" t="s">
        <v>30579</v>
      </c>
      <c r="G266">
        <v>23</v>
      </c>
      <c r="H266">
        <v>0</v>
      </c>
      <c r="I266">
        <v>23</v>
      </c>
      <c r="J266">
        <v>15</v>
      </c>
      <c r="K266">
        <v>8</v>
      </c>
      <c r="L266" s="32">
        <f>Tabela818[[#This Row],[COM CAF]]/Tabela818[[#This Row],[TOTAL SÓCIOS]]</f>
        <v>1</v>
      </c>
    </row>
    <row r="267" spans="1:12">
      <c r="A267" s="6" t="s">
        <v>5361</v>
      </c>
      <c r="B267" s="6" t="s">
        <v>61</v>
      </c>
      <c r="C267">
        <v>2207553</v>
      </c>
      <c r="D267" t="s">
        <v>2543</v>
      </c>
      <c r="E267" s="10" t="s">
        <v>7814</v>
      </c>
      <c r="F267" t="s">
        <v>7815</v>
      </c>
      <c r="G267">
        <v>35</v>
      </c>
      <c r="H267">
        <v>1</v>
      </c>
      <c r="I267">
        <v>36</v>
      </c>
      <c r="J267">
        <v>20</v>
      </c>
      <c r="K267">
        <v>15</v>
      </c>
      <c r="L267" s="32">
        <f>Tabela818[[#This Row],[COM CAF]]/Tabela818[[#This Row],[TOTAL SÓCIOS]]</f>
        <v>0.97222222222222221</v>
      </c>
    </row>
    <row r="268" spans="1:12">
      <c r="A268" s="6" t="s">
        <v>5361</v>
      </c>
      <c r="B268" s="6" t="s">
        <v>57</v>
      </c>
      <c r="C268">
        <v>2507705</v>
      </c>
      <c r="D268" t="s">
        <v>2106</v>
      </c>
      <c r="E268" s="10" t="s">
        <v>8650</v>
      </c>
      <c r="F268" t="s">
        <v>8651</v>
      </c>
      <c r="G268">
        <v>87</v>
      </c>
      <c r="H268">
        <v>5</v>
      </c>
      <c r="I268">
        <v>92</v>
      </c>
      <c r="J268">
        <v>22</v>
      </c>
      <c r="K268">
        <v>65</v>
      </c>
      <c r="L268" s="33">
        <f>Tabela818[[#This Row],[COM CAF]]/Tabela818[[#This Row],[TOTAL SÓCIOS]]</f>
        <v>0.94565217391304346</v>
      </c>
    </row>
    <row r="269" spans="1:12">
      <c r="A269" s="6" t="s">
        <v>5361</v>
      </c>
      <c r="B269" s="6" t="s">
        <v>31</v>
      </c>
      <c r="C269">
        <v>2910800</v>
      </c>
      <c r="D269" t="s">
        <v>368</v>
      </c>
      <c r="E269" s="10" t="s">
        <v>10597</v>
      </c>
      <c r="F269" t="s">
        <v>10598</v>
      </c>
      <c r="G269">
        <v>39</v>
      </c>
      <c r="H269">
        <v>4</v>
      </c>
      <c r="I269">
        <v>43</v>
      </c>
      <c r="J269">
        <v>34</v>
      </c>
      <c r="K269">
        <v>5</v>
      </c>
      <c r="L269" s="32">
        <f>Tabela818[[#This Row],[COM CAF]]/Tabela818[[#This Row],[TOTAL SÓCIOS]]</f>
        <v>0.90697674418604646</v>
      </c>
    </row>
    <row r="270" spans="1:12">
      <c r="A270" s="6" t="s">
        <v>5361</v>
      </c>
      <c r="B270" s="6" t="s">
        <v>44</v>
      </c>
      <c r="C270">
        <v>2103307</v>
      </c>
      <c r="D270" t="s">
        <v>1033</v>
      </c>
      <c r="E270" s="10" t="s">
        <v>29204</v>
      </c>
      <c r="F270" t="s">
        <v>29205</v>
      </c>
      <c r="G270">
        <v>11</v>
      </c>
      <c r="H270">
        <v>2</v>
      </c>
      <c r="I270">
        <v>13</v>
      </c>
      <c r="J270">
        <v>7</v>
      </c>
      <c r="K270">
        <v>4</v>
      </c>
      <c r="L270" s="32">
        <f>Tabela818[[#This Row],[COM CAF]]/Tabela818[[#This Row],[TOTAL SÓCIOS]]</f>
        <v>0.84615384615384615</v>
      </c>
    </row>
    <row r="271" spans="1:12">
      <c r="A271" s="6" t="s">
        <v>5361</v>
      </c>
      <c r="B271" s="6" t="s">
        <v>31</v>
      </c>
      <c r="C271">
        <v>2931004</v>
      </c>
      <c r="D271" t="s">
        <v>621</v>
      </c>
      <c r="E271" s="10" t="s">
        <v>12118</v>
      </c>
      <c r="F271" t="s">
        <v>12119</v>
      </c>
      <c r="G271">
        <v>34</v>
      </c>
      <c r="H271">
        <v>13</v>
      </c>
      <c r="I271">
        <v>47</v>
      </c>
      <c r="J271">
        <v>6</v>
      </c>
      <c r="K271">
        <v>28</v>
      </c>
      <c r="L271" s="32">
        <f>Tabela818[[#This Row],[COM CAF]]/Tabela818[[#This Row],[TOTAL SÓCIOS]]</f>
        <v>0.72340425531914898</v>
      </c>
    </row>
    <row r="272" spans="1:12">
      <c r="A272" s="6" t="s">
        <v>5361</v>
      </c>
      <c r="B272" s="6" t="s">
        <v>68</v>
      </c>
      <c r="C272">
        <v>2403202</v>
      </c>
      <c r="D272" t="s">
        <v>3060</v>
      </c>
      <c r="E272" s="10" t="s">
        <v>8392</v>
      </c>
      <c r="F272" t="s">
        <v>8393</v>
      </c>
      <c r="G272">
        <v>17</v>
      </c>
      <c r="H272">
        <v>7</v>
      </c>
      <c r="I272">
        <v>24</v>
      </c>
      <c r="J272">
        <v>14</v>
      </c>
      <c r="K272">
        <v>3</v>
      </c>
      <c r="L272" s="32">
        <f>Tabela818[[#This Row],[COM CAF]]/Tabela818[[#This Row],[TOTAL SÓCIOS]]</f>
        <v>0.70833333333333337</v>
      </c>
    </row>
    <row r="273" spans="1:12">
      <c r="A273" s="6" t="s">
        <v>15072</v>
      </c>
      <c r="B273" s="6" t="s">
        <v>64</v>
      </c>
      <c r="C273">
        <v>4100301</v>
      </c>
      <c r="D273" t="s">
        <v>2611</v>
      </c>
      <c r="E273" s="10" t="s">
        <v>17352</v>
      </c>
      <c r="F273" t="s">
        <v>17353</v>
      </c>
      <c r="G273">
        <v>60</v>
      </c>
      <c r="H273">
        <v>11</v>
      </c>
      <c r="I273">
        <v>71</v>
      </c>
      <c r="J273">
        <v>27</v>
      </c>
      <c r="K273">
        <v>33</v>
      </c>
      <c r="L273" s="32">
        <f>Tabela818[[#This Row],[COM CAF]]/Tabela818[[#This Row],[TOTAL SÓCIOS]]</f>
        <v>0.84507042253521125</v>
      </c>
    </row>
    <row r="274" spans="1:12">
      <c r="A274" s="6" t="s">
        <v>15072</v>
      </c>
      <c r="B274" s="6" t="s">
        <v>78</v>
      </c>
      <c r="C274">
        <v>2803906</v>
      </c>
      <c r="D274" t="s">
        <v>3752</v>
      </c>
      <c r="E274" s="10" t="s">
        <v>16394</v>
      </c>
      <c r="F274" t="s">
        <v>16395</v>
      </c>
      <c r="G274">
        <v>73</v>
      </c>
      <c r="H274">
        <v>6</v>
      </c>
      <c r="I274">
        <v>79</v>
      </c>
      <c r="J274">
        <v>59</v>
      </c>
      <c r="K274">
        <v>14</v>
      </c>
      <c r="L274" s="32">
        <f>Tabela818[[#This Row],[COM CAF]]/Tabela818[[#This Row],[TOTAL SÓCIOS]]</f>
        <v>0.92405063291139244</v>
      </c>
    </row>
    <row r="275" spans="1:12">
      <c r="A275" s="6" t="s">
        <v>15072</v>
      </c>
      <c r="B275" s="6" t="s">
        <v>80</v>
      </c>
      <c r="C275">
        <v>3521002</v>
      </c>
      <c r="D275" t="s">
        <v>3876</v>
      </c>
      <c r="E275" s="10" t="s">
        <v>17187</v>
      </c>
      <c r="F275" t="s">
        <v>17188</v>
      </c>
      <c r="G275">
        <v>46</v>
      </c>
      <c r="H275">
        <v>0</v>
      </c>
      <c r="I275">
        <v>46</v>
      </c>
      <c r="J275">
        <v>21</v>
      </c>
      <c r="K275">
        <v>25</v>
      </c>
      <c r="L275" s="32">
        <f>Tabela818[[#This Row],[COM CAF]]/Tabela818[[#This Row],[TOTAL SÓCIOS]]</f>
        <v>1</v>
      </c>
    </row>
    <row r="276" spans="1:12">
      <c r="A276" s="6" t="s">
        <v>5361</v>
      </c>
      <c r="B276" s="6" t="s">
        <v>44</v>
      </c>
      <c r="C276">
        <v>2100907</v>
      </c>
      <c r="D276" t="s">
        <v>988</v>
      </c>
      <c r="E276" s="10" t="s">
        <v>6504</v>
      </c>
      <c r="F276" t="s">
        <v>6505</v>
      </c>
      <c r="G276">
        <v>56</v>
      </c>
      <c r="H276">
        <v>2</v>
      </c>
      <c r="I276">
        <v>58</v>
      </c>
      <c r="J276">
        <v>41</v>
      </c>
      <c r="K276">
        <v>15</v>
      </c>
      <c r="L276" s="32">
        <f>Tabela818[[#This Row],[COM CAF]]/Tabela818[[#This Row],[TOTAL SÓCIOS]]</f>
        <v>0.96551724137931039</v>
      </c>
    </row>
    <row r="277" spans="1:12">
      <c r="A277" s="6" t="s">
        <v>5361</v>
      </c>
      <c r="B277" s="6" t="s">
        <v>78</v>
      </c>
      <c r="C277">
        <v>2805802</v>
      </c>
      <c r="D277" t="s">
        <v>3768</v>
      </c>
      <c r="E277" s="10" t="s">
        <v>9719</v>
      </c>
      <c r="F277" t="s">
        <v>9720</v>
      </c>
      <c r="G277">
        <v>41</v>
      </c>
      <c r="H277">
        <v>10</v>
      </c>
      <c r="I277">
        <v>51</v>
      </c>
      <c r="J277">
        <v>20</v>
      </c>
      <c r="K277">
        <v>21</v>
      </c>
      <c r="L277" s="33">
        <f>Tabela818[[#This Row],[COM CAF]]/Tabela818[[#This Row],[TOTAL SÓCIOS]]</f>
        <v>0.80392156862745101</v>
      </c>
    </row>
    <row r="278" spans="1:12">
      <c r="A278" s="6" t="s">
        <v>14987</v>
      </c>
      <c r="B278" s="6" t="s">
        <v>64</v>
      </c>
      <c r="C278">
        <v>4108403</v>
      </c>
      <c r="D278" t="s">
        <v>2718</v>
      </c>
      <c r="E278" s="10" t="s">
        <v>15036</v>
      </c>
      <c r="F278" t="s">
        <v>15037</v>
      </c>
      <c r="G278">
        <v>4046</v>
      </c>
      <c r="H278">
        <v>1220</v>
      </c>
      <c r="I278">
        <v>5266</v>
      </c>
      <c r="J278">
        <v>759</v>
      </c>
      <c r="K278">
        <v>3286</v>
      </c>
      <c r="L278" s="32">
        <f>Tabela818[[#This Row],[COM CAF]]/Tabela818[[#This Row],[TOTAL SÓCIOS]]</f>
        <v>0.76832510444360047</v>
      </c>
    </row>
    <row r="279" spans="1:12">
      <c r="A279" s="6" t="s">
        <v>5361</v>
      </c>
      <c r="B279" s="6" t="s">
        <v>22</v>
      </c>
      <c r="C279">
        <v>2704104</v>
      </c>
      <c r="D279" t="s">
        <v>112</v>
      </c>
      <c r="E279" s="10" t="s">
        <v>9463</v>
      </c>
      <c r="F279" t="s">
        <v>9464</v>
      </c>
      <c r="G279">
        <v>25</v>
      </c>
      <c r="H279">
        <v>7</v>
      </c>
      <c r="I279">
        <v>32</v>
      </c>
      <c r="J279">
        <v>25</v>
      </c>
      <c r="K279">
        <v>0</v>
      </c>
      <c r="L279" s="32">
        <f>Tabela818[[#This Row],[COM CAF]]/Tabela818[[#This Row],[TOTAL SÓCIOS]]</f>
        <v>0.78125</v>
      </c>
    </row>
    <row r="280" spans="1:12">
      <c r="A280" s="6" t="s">
        <v>5361</v>
      </c>
      <c r="B280" s="6" t="s">
        <v>80</v>
      </c>
      <c r="C280">
        <v>3530201</v>
      </c>
      <c r="D280" t="s">
        <v>3911</v>
      </c>
      <c r="E280" s="10" t="s">
        <v>13499</v>
      </c>
      <c r="F280" t="s">
        <v>13500</v>
      </c>
      <c r="G280">
        <v>24</v>
      </c>
      <c r="H280">
        <v>3</v>
      </c>
      <c r="I280">
        <v>27</v>
      </c>
      <c r="J280">
        <v>18</v>
      </c>
      <c r="K280">
        <v>6</v>
      </c>
      <c r="L280" s="32">
        <f>Tabela818[[#This Row],[COM CAF]]/Tabela818[[#This Row],[TOTAL SÓCIOS]]</f>
        <v>0.88888888888888884</v>
      </c>
    </row>
    <row r="281" spans="1:12">
      <c r="A281" s="6" t="s">
        <v>15072</v>
      </c>
      <c r="B281" s="6" t="s">
        <v>76</v>
      </c>
      <c r="C281">
        <v>4214201</v>
      </c>
      <c r="D281" t="s">
        <v>3667</v>
      </c>
      <c r="E281" s="10" t="s">
        <v>17815</v>
      </c>
      <c r="F281" t="s">
        <v>17816</v>
      </c>
      <c r="G281">
        <v>32</v>
      </c>
      <c r="H281">
        <v>9</v>
      </c>
      <c r="I281">
        <v>41</v>
      </c>
      <c r="J281">
        <v>12</v>
      </c>
      <c r="K281">
        <v>20</v>
      </c>
      <c r="L281" s="32">
        <f>Tabela818[[#This Row],[COM CAF]]/Tabela818[[#This Row],[TOTAL SÓCIOS]]</f>
        <v>0.78048780487804881</v>
      </c>
    </row>
    <row r="282" spans="1:12">
      <c r="A282" s="6" t="s">
        <v>5361</v>
      </c>
      <c r="B282" s="6" t="s">
        <v>57</v>
      </c>
      <c r="C282">
        <v>2504900</v>
      </c>
      <c r="D282" t="s">
        <v>2076</v>
      </c>
      <c r="E282" s="10" t="s">
        <v>31480</v>
      </c>
      <c r="F282" t="s">
        <v>31481</v>
      </c>
      <c r="G282">
        <v>32</v>
      </c>
      <c r="H282">
        <v>1</v>
      </c>
      <c r="I282">
        <v>33</v>
      </c>
      <c r="J282">
        <v>18</v>
      </c>
      <c r="K282">
        <v>14</v>
      </c>
      <c r="L282" s="32">
        <f>Tabela818[[#This Row],[COM CAF]]/Tabela818[[#This Row],[TOTAL SÓCIOS]]</f>
        <v>0.96969696969696972</v>
      </c>
    </row>
    <row r="283" spans="1:12">
      <c r="A283" s="6" t="s">
        <v>15072</v>
      </c>
      <c r="B283" s="6" t="s">
        <v>31</v>
      </c>
      <c r="C283">
        <v>2933158</v>
      </c>
      <c r="D283" t="s">
        <v>648</v>
      </c>
      <c r="E283" s="10" t="s">
        <v>16788</v>
      </c>
      <c r="F283" t="s">
        <v>16789</v>
      </c>
      <c r="G283">
        <v>20</v>
      </c>
      <c r="H283">
        <v>0</v>
      </c>
      <c r="I283">
        <v>20</v>
      </c>
      <c r="J283">
        <v>7</v>
      </c>
      <c r="K283">
        <v>13</v>
      </c>
      <c r="L283" s="32">
        <f>Tabela818[[#This Row],[COM CAF]]/Tabela818[[#This Row],[TOTAL SÓCIOS]]</f>
        <v>1</v>
      </c>
    </row>
    <row r="284" spans="1:12">
      <c r="A284" s="6" t="s">
        <v>15072</v>
      </c>
      <c r="B284" s="6" t="s">
        <v>22</v>
      </c>
      <c r="C284">
        <v>2700409</v>
      </c>
      <c r="D284" t="s">
        <v>67</v>
      </c>
      <c r="E284" s="10" t="s">
        <v>16274</v>
      </c>
      <c r="F284" t="s">
        <v>16275</v>
      </c>
      <c r="G284">
        <v>79</v>
      </c>
      <c r="H284">
        <v>28</v>
      </c>
      <c r="I284">
        <v>107</v>
      </c>
      <c r="J284">
        <v>54</v>
      </c>
      <c r="K284">
        <v>25</v>
      </c>
      <c r="L284" s="33">
        <f>Tabela818[[#This Row],[COM CAF]]/Tabela818[[#This Row],[TOTAL SÓCIOS]]</f>
        <v>0.73831775700934577</v>
      </c>
    </row>
    <row r="285" spans="1:12">
      <c r="A285" s="6" t="s">
        <v>15072</v>
      </c>
      <c r="B285" s="6" t="s">
        <v>31</v>
      </c>
      <c r="C285">
        <v>2917508</v>
      </c>
      <c r="D285" t="s">
        <v>438</v>
      </c>
      <c r="E285" s="10" t="s">
        <v>16603</v>
      </c>
      <c r="F285" t="s">
        <v>16604</v>
      </c>
      <c r="G285">
        <v>67</v>
      </c>
      <c r="H285">
        <v>17</v>
      </c>
      <c r="I285">
        <v>84</v>
      </c>
      <c r="J285">
        <v>40</v>
      </c>
      <c r="K285">
        <v>27</v>
      </c>
      <c r="L285" s="32">
        <f>Tabela818[[#This Row],[COM CAF]]/Tabela818[[#This Row],[TOTAL SÓCIOS]]</f>
        <v>0.79761904761904767</v>
      </c>
    </row>
    <row r="286" spans="1:12">
      <c r="A286" s="6" t="s">
        <v>5361</v>
      </c>
      <c r="B286" s="6" t="s">
        <v>49</v>
      </c>
      <c r="C286">
        <v>5007901</v>
      </c>
      <c r="D286" t="s">
        <v>1728</v>
      </c>
      <c r="E286" s="10" t="s">
        <v>14594</v>
      </c>
      <c r="F286" t="s">
        <v>14595</v>
      </c>
      <c r="G286">
        <v>17</v>
      </c>
      <c r="H286">
        <v>0</v>
      </c>
      <c r="I286">
        <v>17</v>
      </c>
      <c r="J286">
        <v>10</v>
      </c>
      <c r="K286">
        <v>7</v>
      </c>
      <c r="L286" s="32">
        <f>Tabela818[[#This Row],[COM CAF]]/Tabela818[[#This Row],[TOTAL SÓCIOS]]</f>
        <v>1</v>
      </c>
    </row>
    <row r="287" spans="1:12">
      <c r="A287" s="6" t="s">
        <v>18503</v>
      </c>
      <c r="B287" s="6" t="s">
        <v>66</v>
      </c>
      <c r="C287">
        <v>3302809</v>
      </c>
      <c r="D287" t="s">
        <v>3005</v>
      </c>
      <c r="E287" s="10" t="s">
        <v>18922</v>
      </c>
      <c r="F287" t="s">
        <v>18923</v>
      </c>
      <c r="G287">
        <v>2</v>
      </c>
      <c r="H287">
        <v>0</v>
      </c>
      <c r="I287">
        <v>2</v>
      </c>
      <c r="J287">
        <v>1</v>
      </c>
      <c r="K287">
        <v>1</v>
      </c>
      <c r="L287" s="32">
        <f>Tabela818[[#This Row],[COM CAF]]/Tabela818[[#This Row],[TOTAL SÓCIOS]]</f>
        <v>1</v>
      </c>
    </row>
    <row r="288" spans="1:12">
      <c r="A288" s="6" t="s">
        <v>5361</v>
      </c>
      <c r="B288" s="6" t="s">
        <v>61</v>
      </c>
      <c r="C288">
        <v>2200459</v>
      </c>
      <c r="D288" t="s">
        <v>2410</v>
      </c>
      <c r="E288" s="10" t="s">
        <v>7366</v>
      </c>
      <c r="F288" t="s">
        <v>7367</v>
      </c>
      <c r="G288">
        <v>45</v>
      </c>
      <c r="H288">
        <v>3</v>
      </c>
      <c r="I288">
        <v>48</v>
      </c>
      <c r="J288">
        <v>27</v>
      </c>
      <c r="K288">
        <v>18</v>
      </c>
      <c r="L288" s="32">
        <f>Tabela818[[#This Row],[COM CAF]]/Tabela818[[#This Row],[TOTAL SÓCIOS]]</f>
        <v>0.9375</v>
      </c>
    </row>
    <row r="289" spans="1:12">
      <c r="A289" s="6" t="s">
        <v>5361</v>
      </c>
      <c r="B289" s="6" t="s">
        <v>31</v>
      </c>
      <c r="C289">
        <v>2918753</v>
      </c>
      <c r="D289" t="s">
        <v>457</v>
      </c>
      <c r="E289" s="10" t="s">
        <v>31482</v>
      </c>
      <c r="F289" t="s">
        <v>31483</v>
      </c>
      <c r="G289">
        <v>43</v>
      </c>
      <c r="H289">
        <v>22</v>
      </c>
      <c r="I289">
        <v>65</v>
      </c>
      <c r="J289">
        <v>25</v>
      </c>
      <c r="K289">
        <v>18</v>
      </c>
      <c r="L289" s="32">
        <f>Tabela818[[#This Row],[COM CAF]]/Tabela818[[#This Row],[TOTAL SÓCIOS]]</f>
        <v>0.66153846153846152</v>
      </c>
    </row>
    <row r="290" spans="1:12">
      <c r="A290" s="6" t="s">
        <v>15072</v>
      </c>
      <c r="B290" s="6" t="s">
        <v>76</v>
      </c>
      <c r="C290">
        <v>4215703</v>
      </c>
      <c r="D290" t="s">
        <v>3682</v>
      </c>
      <c r="E290" s="10" t="s">
        <v>17831</v>
      </c>
      <c r="F290" t="s">
        <v>17832</v>
      </c>
      <c r="G290">
        <v>169</v>
      </c>
      <c r="H290">
        <v>3</v>
      </c>
      <c r="I290">
        <v>172</v>
      </c>
      <c r="J290">
        <v>88</v>
      </c>
      <c r="K290">
        <v>81</v>
      </c>
      <c r="L290" s="33">
        <f>Tabela818[[#This Row],[COM CAF]]/Tabela818[[#This Row],[TOTAL SÓCIOS]]</f>
        <v>0.98255813953488369</v>
      </c>
    </row>
    <row r="291" spans="1:12">
      <c r="A291" s="6" t="s">
        <v>5361</v>
      </c>
      <c r="B291" s="6" t="s">
        <v>31</v>
      </c>
      <c r="C291">
        <v>2907608</v>
      </c>
      <c r="D291" t="s">
        <v>340</v>
      </c>
      <c r="E291" s="10" t="s">
        <v>10418</v>
      </c>
      <c r="F291" t="s">
        <v>10419</v>
      </c>
      <c r="G291">
        <v>24</v>
      </c>
      <c r="H291">
        <v>9</v>
      </c>
      <c r="I291">
        <v>33</v>
      </c>
      <c r="J291">
        <v>2</v>
      </c>
      <c r="K291">
        <v>22</v>
      </c>
      <c r="L291" s="33">
        <f>Tabela818[[#This Row],[COM CAF]]/Tabela818[[#This Row],[TOTAL SÓCIOS]]</f>
        <v>0.72727272727272729</v>
      </c>
    </row>
    <row r="292" spans="1:12">
      <c r="A292" s="6" t="s">
        <v>5361</v>
      </c>
      <c r="B292" s="6" t="s">
        <v>59</v>
      </c>
      <c r="C292">
        <v>2610509</v>
      </c>
      <c r="D292" t="s">
        <v>2328</v>
      </c>
      <c r="E292" s="10" t="s">
        <v>9213</v>
      </c>
      <c r="F292" t="s">
        <v>9214</v>
      </c>
      <c r="G292">
        <v>18</v>
      </c>
      <c r="H292">
        <v>3</v>
      </c>
      <c r="I292">
        <v>21</v>
      </c>
      <c r="J292">
        <v>5</v>
      </c>
      <c r="K292">
        <v>13</v>
      </c>
      <c r="L292" s="32">
        <f>Tabela818[[#This Row],[COM CAF]]/Tabela818[[#This Row],[TOTAL SÓCIOS]]</f>
        <v>0.8571428571428571</v>
      </c>
    </row>
    <row r="293" spans="1:12">
      <c r="A293" s="6" t="s">
        <v>18503</v>
      </c>
      <c r="B293" s="6" t="s">
        <v>74</v>
      </c>
      <c r="C293">
        <v>4305108</v>
      </c>
      <c r="D293" t="s">
        <v>3247</v>
      </c>
      <c r="E293" s="10" t="s">
        <v>19197</v>
      </c>
      <c r="F293" t="s">
        <v>19198</v>
      </c>
      <c r="G293">
        <v>1</v>
      </c>
      <c r="H293">
        <v>0</v>
      </c>
      <c r="I293">
        <v>1</v>
      </c>
      <c r="J293">
        <v>0</v>
      </c>
      <c r="K293">
        <v>1</v>
      </c>
      <c r="L293" s="33">
        <f>Tabela818[[#This Row],[COM CAF]]/Tabela818[[#This Row],[TOTAL SÓCIOS]]</f>
        <v>1</v>
      </c>
    </row>
    <row r="294" spans="1:12">
      <c r="A294" s="6" t="s">
        <v>5361</v>
      </c>
      <c r="B294" s="6" t="s">
        <v>44</v>
      </c>
      <c r="C294">
        <v>2108207</v>
      </c>
      <c r="D294" t="s">
        <v>1103</v>
      </c>
      <c r="E294" s="10" t="s">
        <v>6998</v>
      </c>
      <c r="F294" t="s">
        <v>6999</v>
      </c>
      <c r="G294">
        <v>7</v>
      </c>
      <c r="H294">
        <v>6</v>
      </c>
      <c r="I294">
        <v>13</v>
      </c>
      <c r="J294">
        <v>2</v>
      </c>
      <c r="K294">
        <v>5</v>
      </c>
      <c r="L294" s="32">
        <f>Tabela818[[#This Row],[COM CAF]]/Tabela818[[#This Row],[TOTAL SÓCIOS]]</f>
        <v>0.53846153846153844</v>
      </c>
    </row>
    <row r="295" spans="1:12">
      <c r="A295" s="6" t="s">
        <v>5361</v>
      </c>
      <c r="B295" s="6" t="s">
        <v>54</v>
      </c>
      <c r="C295">
        <v>1507904</v>
      </c>
      <c r="D295" t="s">
        <v>1996</v>
      </c>
      <c r="E295" s="10" t="s">
        <v>6222</v>
      </c>
      <c r="F295" t="s">
        <v>6223</v>
      </c>
      <c r="G295">
        <v>31</v>
      </c>
      <c r="H295">
        <v>20</v>
      </c>
      <c r="I295">
        <v>51</v>
      </c>
      <c r="J295">
        <v>9</v>
      </c>
      <c r="K295">
        <v>22</v>
      </c>
      <c r="L295" s="32">
        <f>Tabela818[[#This Row],[COM CAF]]/Tabela818[[#This Row],[TOTAL SÓCIOS]]</f>
        <v>0.60784313725490191</v>
      </c>
    </row>
    <row r="296" spans="1:12">
      <c r="A296" s="6" t="s">
        <v>5361</v>
      </c>
      <c r="B296" s="6" t="s">
        <v>25</v>
      </c>
      <c r="C296">
        <v>1303106</v>
      </c>
      <c r="D296" t="s">
        <v>214</v>
      </c>
      <c r="E296" s="10" t="s">
        <v>5825</v>
      </c>
      <c r="F296" t="s">
        <v>5826</v>
      </c>
      <c r="G296">
        <v>16</v>
      </c>
      <c r="H296">
        <v>8</v>
      </c>
      <c r="I296">
        <v>24</v>
      </c>
      <c r="J296">
        <v>8</v>
      </c>
      <c r="K296">
        <v>8</v>
      </c>
      <c r="L296" s="32">
        <f>Tabela818[[#This Row],[COM CAF]]/Tabela818[[#This Row],[TOTAL SÓCIOS]]</f>
        <v>0.66666666666666663</v>
      </c>
    </row>
    <row r="297" spans="1:12">
      <c r="A297" s="6" t="s">
        <v>5361</v>
      </c>
      <c r="B297" s="6" t="s">
        <v>31</v>
      </c>
      <c r="C297">
        <v>2918803</v>
      </c>
      <c r="D297" t="s">
        <v>458</v>
      </c>
      <c r="E297" s="10" t="s">
        <v>29765</v>
      </c>
      <c r="F297" t="s">
        <v>29766</v>
      </c>
      <c r="G297">
        <v>14</v>
      </c>
      <c r="H297">
        <v>1</v>
      </c>
      <c r="I297">
        <v>15</v>
      </c>
      <c r="J297">
        <v>7</v>
      </c>
      <c r="K297">
        <v>7</v>
      </c>
      <c r="L297" s="32">
        <f>Tabela818[[#This Row],[COM CAF]]/Tabela818[[#This Row],[TOTAL SÓCIOS]]</f>
        <v>0.93333333333333335</v>
      </c>
    </row>
    <row r="298" spans="1:12">
      <c r="A298" s="6" t="s">
        <v>15072</v>
      </c>
      <c r="B298" s="6" t="s">
        <v>68</v>
      </c>
      <c r="C298">
        <v>2408102</v>
      </c>
      <c r="D298" t="s">
        <v>3100</v>
      </c>
      <c r="E298" s="10" t="s">
        <v>31486</v>
      </c>
      <c r="F298" t="s">
        <v>31487</v>
      </c>
      <c r="G298">
        <v>58</v>
      </c>
      <c r="H298">
        <v>0</v>
      </c>
      <c r="I298">
        <v>58</v>
      </c>
      <c r="J298">
        <v>24</v>
      </c>
      <c r="K298">
        <v>34</v>
      </c>
      <c r="L298" s="32">
        <f>Tabela818[[#This Row],[COM CAF]]/Tabela818[[#This Row],[TOTAL SÓCIOS]]</f>
        <v>1</v>
      </c>
    </row>
    <row r="299" spans="1:12">
      <c r="A299" s="6" t="s">
        <v>5361</v>
      </c>
      <c r="B299" s="6" t="s">
        <v>57</v>
      </c>
      <c r="C299">
        <v>2507101</v>
      </c>
      <c r="D299" t="s">
        <v>2099</v>
      </c>
      <c r="E299" s="10" t="s">
        <v>8638</v>
      </c>
      <c r="F299" t="s">
        <v>8639</v>
      </c>
      <c r="G299">
        <v>67</v>
      </c>
      <c r="H299">
        <v>21</v>
      </c>
      <c r="I299">
        <v>88</v>
      </c>
      <c r="J299">
        <v>23</v>
      </c>
      <c r="K299">
        <v>44</v>
      </c>
      <c r="L299" s="32">
        <f>Tabela818[[#This Row],[COM CAF]]/Tabela818[[#This Row],[TOTAL SÓCIOS]]</f>
        <v>0.76136363636363635</v>
      </c>
    </row>
    <row r="300" spans="1:12">
      <c r="A300" s="6" t="s">
        <v>5361</v>
      </c>
      <c r="B300" s="6" t="s">
        <v>83</v>
      </c>
      <c r="C300">
        <v>1706001</v>
      </c>
      <c r="D300" t="s">
        <v>4045</v>
      </c>
      <c r="E300" s="10" t="s">
        <v>6396</v>
      </c>
      <c r="F300" t="s">
        <v>6397</v>
      </c>
      <c r="G300">
        <v>38</v>
      </c>
      <c r="H300">
        <v>10</v>
      </c>
      <c r="I300">
        <v>48</v>
      </c>
      <c r="J300">
        <v>21</v>
      </c>
      <c r="K300">
        <v>17</v>
      </c>
      <c r="L300" s="32">
        <f>Tabela818[[#This Row],[COM CAF]]/Tabela818[[#This Row],[TOTAL SÓCIOS]]</f>
        <v>0.79166666666666663</v>
      </c>
    </row>
    <row r="301" spans="1:12">
      <c r="A301" s="6" t="s">
        <v>18503</v>
      </c>
      <c r="B301" s="6" t="s">
        <v>74</v>
      </c>
      <c r="C301">
        <v>4309555</v>
      </c>
      <c r="D301" t="s">
        <v>3313</v>
      </c>
      <c r="E301" s="10" t="s">
        <v>19337</v>
      </c>
      <c r="F301" t="s">
        <v>19338</v>
      </c>
      <c r="G301">
        <v>1</v>
      </c>
      <c r="H301">
        <v>0</v>
      </c>
      <c r="I301">
        <v>1</v>
      </c>
      <c r="J301">
        <v>1</v>
      </c>
      <c r="K301">
        <v>0</v>
      </c>
      <c r="L301" s="32">
        <f>Tabela818[[#This Row],[COM CAF]]/Tabela818[[#This Row],[TOTAL SÓCIOS]]</f>
        <v>1</v>
      </c>
    </row>
    <row r="302" spans="1:12">
      <c r="A302" s="6" t="s">
        <v>5361</v>
      </c>
      <c r="B302" s="6" t="s">
        <v>31</v>
      </c>
      <c r="C302">
        <v>2932903</v>
      </c>
      <c r="D302" t="s">
        <v>643</v>
      </c>
      <c r="E302" s="10" t="s">
        <v>12296</v>
      </c>
      <c r="F302" t="s">
        <v>12297</v>
      </c>
      <c r="G302">
        <v>18</v>
      </c>
      <c r="H302">
        <v>5</v>
      </c>
      <c r="I302">
        <v>23</v>
      </c>
      <c r="J302">
        <v>15</v>
      </c>
      <c r="K302">
        <v>3</v>
      </c>
      <c r="L302" s="32">
        <f>Tabela818[[#This Row],[COM CAF]]/Tabela818[[#This Row],[TOTAL SÓCIOS]]</f>
        <v>0.78260869565217395</v>
      </c>
    </row>
    <row r="303" spans="1:12">
      <c r="A303" s="6" t="s">
        <v>5361</v>
      </c>
      <c r="B303" s="6" t="s">
        <v>22</v>
      </c>
      <c r="C303">
        <v>2708105</v>
      </c>
      <c r="D303" t="s">
        <v>146</v>
      </c>
      <c r="E303" s="10" t="s">
        <v>9567</v>
      </c>
      <c r="F303" t="s">
        <v>9568</v>
      </c>
      <c r="G303">
        <v>14</v>
      </c>
      <c r="H303">
        <v>4</v>
      </c>
      <c r="I303">
        <v>18</v>
      </c>
      <c r="J303">
        <v>13</v>
      </c>
      <c r="K303">
        <v>1</v>
      </c>
      <c r="L303" s="32">
        <f>Tabela818[[#This Row],[COM CAF]]/Tabela818[[#This Row],[TOTAL SÓCIOS]]</f>
        <v>0.77777777777777779</v>
      </c>
    </row>
    <row r="304" spans="1:12">
      <c r="A304" s="6" t="s">
        <v>5361</v>
      </c>
      <c r="B304" s="6" t="s">
        <v>47</v>
      </c>
      <c r="C304">
        <v>3139003</v>
      </c>
      <c r="D304" t="s">
        <v>1468</v>
      </c>
      <c r="E304" s="10" t="s">
        <v>12700</v>
      </c>
      <c r="F304" t="s">
        <v>12701</v>
      </c>
      <c r="G304">
        <v>52</v>
      </c>
      <c r="H304">
        <v>3</v>
      </c>
      <c r="I304">
        <v>55</v>
      </c>
      <c r="J304">
        <v>26</v>
      </c>
      <c r="K304">
        <v>26</v>
      </c>
      <c r="L304" s="33">
        <f>Tabela818[[#This Row],[COM CAF]]/Tabela818[[#This Row],[TOTAL SÓCIOS]]</f>
        <v>0.94545454545454544</v>
      </c>
    </row>
    <row r="305" spans="1:12">
      <c r="A305" s="6" t="s">
        <v>5361</v>
      </c>
      <c r="B305" s="6" t="s">
        <v>31</v>
      </c>
      <c r="C305">
        <v>2921104</v>
      </c>
      <c r="D305" t="s">
        <v>484</v>
      </c>
      <c r="E305" s="10" t="s">
        <v>32171</v>
      </c>
      <c r="F305" t="s">
        <v>32172</v>
      </c>
      <c r="G305">
        <v>26</v>
      </c>
      <c r="H305">
        <v>14</v>
      </c>
      <c r="I305">
        <v>40</v>
      </c>
      <c r="J305">
        <v>0</v>
      </c>
      <c r="K305">
        <v>26</v>
      </c>
      <c r="L305" s="32">
        <f>Tabela818[[#This Row],[COM CAF]]/Tabela818[[#This Row],[TOTAL SÓCIOS]]</f>
        <v>0.65</v>
      </c>
    </row>
    <row r="306" spans="1:12">
      <c r="A306" s="6" t="s">
        <v>15072</v>
      </c>
      <c r="B306" s="6" t="s">
        <v>40</v>
      </c>
      <c r="C306">
        <v>3200607</v>
      </c>
      <c r="D306" t="s">
        <v>796</v>
      </c>
      <c r="E306" s="10" t="s">
        <v>31329</v>
      </c>
      <c r="F306" t="s">
        <v>31330</v>
      </c>
      <c r="G306">
        <v>50</v>
      </c>
      <c r="H306">
        <v>34</v>
      </c>
      <c r="I306">
        <v>84</v>
      </c>
      <c r="J306">
        <v>32</v>
      </c>
      <c r="K306">
        <v>18</v>
      </c>
      <c r="L306" s="33">
        <f>Tabela818[[#This Row],[COM CAF]]/Tabela818[[#This Row],[TOTAL SÓCIOS]]</f>
        <v>0.59523809523809523</v>
      </c>
    </row>
    <row r="307" spans="1:12">
      <c r="A307" s="6" t="s">
        <v>15072</v>
      </c>
      <c r="B307" s="6" t="s">
        <v>31</v>
      </c>
      <c r="C307">
        <v>2932408</v>
      </c>
      <c r="D307" t="s">
        <v>637</v>
      </c>
      <c r="E307" s="10" t="s">
        <v>16778</v>
      </c>
      <c r="F307" t="s">
        <v>16779</v>
      </c>
      <c r="G307">
        <v>23</v>
      </c>
      <c r="H307">
        <v>1</v>
      </c>
      <c r="I307">
        <v>24</v>
      </c>
      <c r="J307">
        <v>4</v>
      </c>
      <c r="K307">
        <v>19</v>
      </c>
      <c r="L307" s="33">
        <f>Tabela818[[#This Row],[COM CAF]]/Tabela818[[#This Row],[TOTAL SÓCIOS]]</f>
        <v>0.95833333333333337</v>
      </c>
    </row>
    <row r="308" spans="1:12">
      <c r="A308" s="6" t="s">
        <v>15072</v>
      </c>
      <c r="B308" s="6" t="s">
        <v>31</v>
      </c>
      <c r="C308">
        <v>2902104</v>
      </c>
      <c r="D308" t="s">
        <v>270</v>
      </c>
      <c r="E308" s="10" t="s">
        <v>16428</v>
      </c>
      <c r="F308" t="s">
        <v>16429</v>
      </c>
      <c r="G308">
        <v>78</v>
      </c>
      <c r="H308">
        <v>12</v>
      </c>
      <c r="I308">
        <v>90</v>
      </c>
      <c r="J308">
        <v>33</v>
      </c>
      <c r="K308">
        <v>45</v>
      </c>
      <c r="L308" s="32">
        <f>Tabela818[[#This Row],[COM CAF]]/Tabela818[[#This Row],[TOTAL SÓCIOS]]</f>
        <v>0.8666666666666667</v>
      </c>
    </row>
    <row r="309" spans="1:12">
      <c r="A309" s="6" t="s">
        <v>5361</v>
      </c>
      <c r="B309" s="6" t="s">
        <v>44</v>
      </c>
      <c r="C309">
        <v>2111789</v>
      </c>
      <c r="D309" t="s">
        <v>1163</v>
      </c>
      <c r="E309" s="10" t="s">
        <v>7238</v>
      </c>
      <c r="F309" t="s">
        <v>7239</v>
      </c>
      <c r="G309">
        <v>32</v>
      </c>
      <c r="H309">
        <v>6</v>
      </c>
      <c r="I309">
        <v>38</v>
      </c>
      <c r="J309">
        <v>20</v>
      </c>
      <c r="K309">
        <v>12</v>
      </c>
      <c r="L309" s="32">
        <f>Tabela818[[#This Row],[COM CAF]]/Tabela818[[#This Row],[TOTAL SÓCIOS]]</f>
        <v>0.84210526315789469</v>
      </c>
    </row>
    <row r="310" spans="1:12">
      <c r="A310" s="6" t="s">
        <v>5361</v>
      </c>
      <c r="B310" s="6" t="s">
        <v>80</v>
      </c>
      <c r="C310">
        <v>3542701</v>
      </c>
      <c r="D310" t="s">
        <v>3979</v>
      </c>
      <c r="E310" s="10" t="s">
        <v>13655</v>
      </c>
      <c r="F310" t="s">
        <v>13656</v>
      </c>
      <c r="G310">
        <v>9</v>
      </c>
      <c r="H310">
        <v>0</v>
      </c>
      <c r="I310">
        <v>9</v>
      </c>
      <c r="J310">
        <v>4</v>
      </c>
      <c r="K310">
        <v>5</v>
      </c>
      <c r="L310" s="32">
        <f>Tabela818[[#This Row],[COM CAF]]/Tabela818[[#This Row],[TOTAL SÓCIOS]]</f>
        <v>1</v>
      </c>
    </row>
    <row r="311" spans="1:12">
      <c r="A311" s="6" t="s">
        <v>5361</v>
      </c>
      <c r="B311" s="6" t="s">
        <v>72</v>
      </c>
      <c r="C311">
        <v>1400159</v>
      </c>
      <c r="D311" t="s">
        <v>1926</v>
      </c>
      <c r="E311" s="10" t="s">
        <v>5929</v>
      </c>
      <c r="F311" t="s">
        <v>5930</v>
      </c>
      <c r="G311">
        <v>66</v>
      </c>
      <c r="H311">
        <v>14</v>
      </c>
      <c r="I311">
        <v>80</v>
      </c>
      <c r="J311">
        <v>39</v>
      </c>
      <c r="K311">
        <v>27</v>
      </c>
      <c r="L311" s="32">
        <f>Tabela818[[#This Row],[COM CAF]]/Tabela818[[#This Row],[TOTAL SÓCIOS]]</f>
        <v>0.82499999999999996</v>
      </c>
    </row>
    <row r="312" spans="1:12">
      <c r="A312" s="6" t="s">
        <v>15072</v>
      </c>
      <c r="B312" s="6" t="s">
        <v>47</v>
      </c>
      <c r="C312">
        <v>3118601</v>
      </c>
      <c r="D312" t="s">
        <v>1311</v>
      </c>
      <c r="E312" s="10" t="s">
        <v>16838</v>
      </c>
      <c r="F312" t="s">
        <v>16839</v>
      </c>
      <c r="G312">
        <v>36</v>
      </c>
      <c r="H312">
        <v>5</v>
      </c>
      <c r="I312">
        <v>41</v>
      </c>
      <c r="J312">
        <v>18</v>
      </c>
      <c r="K312">
        <v>18</v>
      </c>
      <c r="L312" s="32">
        <f>Tabela818[[#This Row],[COM CAF]]/Tabela818[[#This Row],[TOTAL SÓCIOS]]</f>
        <v>0.87804878048780488</v>
      </c>
    </row>
    <row r="313" spans="1:12">
      <c r="A313" s="6" t="s">
        <v>15072</v>
      </c>
      <c r="B313" s="6" t="s">
        <v>61</v>
      </c>
      <c r="C313">
        <v>2210805</v>
      </c>
      <c r="D313" t="s">
        <v>2597</v>
      </c>
      <c r="E313" s="10" t="s">
        <v>15705</v>
      </c>
      <c r="F313" t="s">
        <v>15706</v>
      </c>
      <c r="G313">
        <v>254</v>
      </c>
      <c r="H313">
        <v>35</v>
      </c>
      <c r="I313">
        <v>289</v>
      </c>
      <c r="J313">
        <v>37</v>
      </c>
      <c r="K313">
        <v>217</v>
      </c>
      <c r="L313" s="32">
        <f>Tabela818[[#This Row],[COM CAF]]/Tabela818[[#This Row],[TOTAL SÓCIOS]]</f>
        <v>0.87889273356401387</v>
      </c>
    </row>
    <row r="314" spans="1:12">
      <c r="A314" s="6" t="s">
        <v>5361</v>
      </c>
      <c r="B314" s="6" t="s">
        <v>31</v>
      </c>
      <c r="C314">
        <v>2906006</v>
      </c>
      <c r="D314" t="s">
        <v>319</v>
      </c>
      <c r="E314" s="10" t="s">
        <v>10210</v>
      </c>
      <c r="F314" t="s">
        <v>10211</v>
      </c>
      <c r="G314">
        <v>52</v>
      </c>
      <c r="H314">
        <v>33</v>
      </c>
      <c r="I314">
        <v>85</v>
      </c>
      <c r="J314">
        <v>29</v>
      </c>
      <c r="K314">
        <v>23</v>
      </c>
      <c r="L314" s="32">
        <f>Tabela818[[#This Row],[COM CAF]]/Tabela818[[#This Row],[TOTAL SÓCIOS]]</f>
        <v>0.61176470588235299</v>
      </c>
    </row>
    <row r="315" spans="1:12">
      <c r="A315" s="6" t="s">
        <v>5361</v>
      </c>
      <c r="B315" s="6" t="s">
        <v>61</v>
      </c>
      <c r="C315">
        <v>2206050</v>
      </c>
      <c r="D315" t="s">
        <v>2517</v>
      </c>
      <c r="E315" s="10" t="s">
        <v>7694</v>
      </c>
      <c r="F315" t="s">
        <v>7695</v>
      </c>
      <c r="G315">
        <v>35</v>
      </c>
      <c r="H315">
        <v>5</v>
      </c>
      <c r="I315">
        <v>40</v>
      </c>
      <c r="J315">
        <v>2</v>
      </c>
      <c r="K315">
        <v>33</v>
      </c>
      <c r="L315" s="32">
        <f>Tabela818[[#This Row],[COM CAF]]/Tabela818[[#This Row],[TOTAL SÓCIOS]]</f>
        <v>0.875</v>
      </c>
    </row>
    <row r="316" spans="1:12">
      <c r="A316" s="6" t="s">
        <v>18503</v>
      </c>
      <c r="B316" s="6" t="s">
        <v>47</v>
      </c>
      <c r="C316">
        <v>3115359</v>
      </c>
      <c r="D316" t="s">
        <v>1288</v>
      </c>
      <c r="E316" s="10" t="s">
        <v>18746</v>
      </c>
      <c r="F316" t="s">
        <v>18747</v>
      </c>
      <c r="G316">
        <v>1</v>
      </c>
      <c r="H316">
        <v>0</v>
      </c>
      <c r="I316">
        <v>1</v>
      </c>
      <c r="J316">
        <v>0</v>
      </c>
      <c r="K316">
        <v>1</v>
      </c>
      <c r="L316" s="33">
        <f>Tabela818[[#This Row],[COM CAF]]/Tabela818[[#This Row],[TOTAL SÓCIOS]]</f>
        <v>1</v>
      </c>
    </row>
    <row r="317" spans="1:12">
      <c r="A317" s="6" t="s">
        <v>15072</v>
      </c>
      <c r="B317" s="6" t="s">
        <v>44</v>
      </c>
      <c r="C317">
        <v>2112001</v>
      </c>
      <c r="D317" t="s">
        <v>1165</v>
      </c>
      <c r="E317" s="10" t="s">
        <v>15657</v>
      </c>
      <c r="F317" t="s">
        <v>15658</v>
      </c>
      <c r="G317">
        <v>16</v>
      </c>
      <c r="H317">
        <v>8</v>
      </c>
      <c r="I317">
        <v>24</v>
      </c>
      <c r="J317">
        <v>6</v>
      </c>
      <c r="K317">
        <v>10</v>
      </c>
      <c r="L317" s="32">
        <f>Tabela818[[#This Row],[COM CAF]]/Tabela818[[#This Row],[TOTAL SÓCIOS]]</f>
        <v>0.66666666666666663</v>
      </c>
    </row>
    <row r="318" spans="1:12">
      <c r="A318" s="6" t="s">
        <v>5361</v>
      </c>
      <c r="B318" s="6" t="s">
        <v>22</v>
      </c>
      <c r="C318">
        <v>2706000</v>
      </c>
      <c r="D318" t="s">
        <v>131</v>
      </c>
      <c r="E318" s="10" t="s">
        <v>9501</v>
      </c>
      <c r="F318" t="s">
        <v>9502</v>
      </c>
      <c r="G318">
        <v>12</v>
      </c>
      <c r="H318">
        <v>5</v>
      </c>
      <c r="I318">
        <v>17</v>
      </c>
      <c r="J318">
        <v>2</v>
      </c>
      <c r="K318">
        <v>10</v>
      </c>
      <c r="L318" s="32">
        <f>Tabela818[[#This Row],[COM CAF]]/Tabela818[[#This Row],[TOTAL SÓCIOS]]</f>
        <v>0.70588235294117652</v>
      </c>
    </row>
    <row r="319" spans="1:12">
      <c r="A319" s="6" t="s">
        <v>18503</v>
      </c>
      <c r="B319" s="6" t="s">
        <v>74</v>
      </c>
      <c r="C319">
        <v>4319901</v>
      </c>
      <c r="D319" t="s">
        <v>3501</v>
      </c>
      <c r="E319" s="10" t="s">
        <v>19620</v>
      </c>
      <c r="F319" t="s">
        <v>19621</v>
      </c>
      <c r="G319">
        <v>1</v>
      </c>
      <c r="H319">
        <v>0</v>
      </c>
      <c r="I319">
        <v>1</v>
      </c>
      <c r="J319">
        <v>0</v>
      </c>
      <c r="K319">
        <v>1</v>
      </c>
      <c r="L319" s="32">
        <f>Tabela818[[#This Row],[COM CAF]]/Tabela818[[#This Row],[TOTAL SÓCIOS]]</f>
        <v>1</v>
      </c>
    </row>
    <row r="320" spans="1:12">
      <c r="A320" s="6" t="s">
        <v>5361</v>
      </c>
      <c r="B320" s="6" t="s">
        <v>54</v>
      </c>
      <c r="C320">
        <v>1500206</v>
      </c>
      <c r="D320" t="s">
        <v>1857</v>
      </c>
      <c r="E320" s="10" t="s">
        <v>6002</v>
      </c>
      <c r="F320" t="s">
        <v>6003</v>
      </c>
      <c r="G320">
        <v>92</v>
      </c>
      <c r="H320">
        <v>17</v>
      </c>
      <c r="I320">
        <v>109</v>
      </c>
      <c r="J320">
        <v>61</v>
      </c>
      <c r="K320">
        <v>31</v>
      </c>
      <c r="L320" s="32">
        <f>Tabela818[[#This Row],[COM CAF]]/Tabela818[[#This Row],[TOTAL SÓCIOS]]</f>
        <v>0.84403669724770647</v>
      </c>
    </row>
    <row r="321" spans="1:12">
      <c r="A321" s="6" t="s">
        <v>18503</v>
      </c>
      <c r="B321" s="6" t="s">
        <v>57</v>
      </c>
      <c r="C321">
        <v>2500403</v>
      </c>
      <c r="D321" t="s">
        <v>2018</v>
      </c>
      <c r="E321" s="10" t="s">
        <v>18628</v>
      </c>
      <c r="F321" t="s">
        <v>18629</v>
      </c>
      <c r="G321">
        <v>1</v>
      </c>
      <c r="H321">
        <v>0</v>
      </c>
      <c r="I321">
        <v>1</v>
      </c>
      <c r="J321">
        <v>0</v>
      </c>
      <c r="K321">
        <v>1</v>
      </c>
      <c r="L321" s="32">
        <f>Tabela818[[#This Row],[COM CAF]]/Tabela818[[#This Row],[TOTAL SÓCIOS]]</f>
        <v>1</v>
      </c>
    </row>
    <row r="322" spans="1:12">
      <c r="A322" s="6" t="s">
        <v>5361</v>
      </c>
      <c r="B322" s="6" t="s">
        <v>44</v>
      </c>
      <c r="C322">
        <v>2110500</v>
      </c>
      <c r="D322" t="s">
        <v>1140</v>
      </c>
      <c r="E322" s="10" t="s">
        <v>7174</v>
      </c>
      <c r="F322" t="s">
        <v>7175</v>
      </c>
      <c r="G322">
        <v>11</v>
      </c>
      <c r="H322">
        <v>8</v>
      </c>
      <c r="I322">
        <v>19</v>
      </c>
      <c r="J322">
        <v>9</v>
      </c>
      <c r="K322">
        <v>2</v>
      </c>
      <c r="L322" s="32">
        <f>Tabela818[[#This Row],[COM CAF]]/Tabela818[[#This Row],[TOTAL SÓCIOS]]</f>
        <v>0.57894736842105265</v>
      </c>
    </row>
    <row r="323" spans="1:12">
      <c r="A323" s="6" t="s">
        <v>5361</v>
      </c>
      <c r="B323" s="6" t="s">
        <v>40</v>
      </c>
      <c r="C323">
        <v>3203205</v>
      </c>
      <c r="D323" t="s">
        <v>828</v>
      </c>
      <c r="E323" s="10" t="s">
        <v>13155</v>
      </c>
      <c r="F323" t="s">
        <v>13156</v>
      </c>
      <c r="G323">
        <v>44</v>
      </c>
      <c r="H323">
        <v>3</v>
      </c>
      <c r="I323">
        <v>47</v>
      </c>
      <c r="J323">
        <v>21</v>
      </c>
      <c r="K323">
        <v>23</v>
      </c>
      <c r="L323" s="32">
        <f>Tabela818[[#This Row],[COM CAF]]/Tabela818[[#This Row],[TOTAL SÓCIOS]]</f>
        <v>0.93617021276595747</v>
      </c>
    </row>
    <row r="324" spans="1:12">
      <c r="A324" s="6" t="s">
        <v>15072</v>
      </c>
      <c r="B324" s="6" t="s">
        <v>59</v>
      </c>
      <c r="C324">
        <v>2607901</v>
      </c>
      <c r="D324" t="s">
        <v>2295</v>
      </c>
      <c r="E324" s="10" t="s">
        <v>16212</v>
      </c>
      <c r="F324" t="s">
        <v>16213</v>
      </c>
      <c r="G324">
        <v>263</v>
      </c>
      <c r="H324">
        <v>13</v>
      </c>
      <c r="I324">
        <v>276</v>
      </c>
      <c r="J324">
        <v>179</v>
      </c>
      <c r="K324">
        <v>84</v>
      </c>
      <c r="L324" s="32">
        <f>Tabela818[[#This Row],[COM CAF]]/Tabela818[[#This Row],[TOTAL SÓCIOS]]</f>
        <v>0.95289855072463769</v>
      </c>
    </row>
    <row r="325" spans="1:12">
      <c r="A325" s="6" t="s">
        <v>5361</v>
      </c>
      <c r="B325" s="6" t="s">
        <v>47</v>
      </c>
      <c r="C325">
        <v>3149309</v>
      </c>
      <c r="D325" t="s">
        <v>1560</v>
      </c>
      <c r="E325" s="10" t="s">
        <v>12844</v>
      </c>
      <c r="F325" t="s">
        <v>12845</v>
      </c>
      <c r="G325">
        <v>9</v>
      </c>
      <c r="H325">
        <v>1</v>
      </c>
      <c r="I325">
        <v>10</v>
      </c>
      <c r="J325">
        <v>5</v>
      </c>
      <c r="K325">
        <v>4</v>
      </c>
      <c r="L325" s="32">
        <f>Tabela818[[#This Row],[COM CAF]]/Tabela818[[#This Row],[TOTAL SÓCIOS]]</f>
        <v>0.9</v>
      </c>
    </row>
    <row r="326" spans="1:12">
      <c r="A326" s="6" t="s">
        <v>5361</v>
      </c>
      <c r="B326" s="6" t="s">
        <v>31</v>
      </c>
      <c r="C326">
        <v>2914109</v>
      </c>
      <c r="D326" t="s">
        <v>402</v>
      </c>
      <c r="E326" s="10" t="s">
        <v>10837</v>
      </c>
      <c r="F326" t="s">
        <v>10838</v>
      </c>
      <c r="G326">
        <v>12</v>
      </c>
      <c r="H326">
        <v>6</v>
      </c>
      <c r="I326">
        <v>18</v>
      </c>
      <c r="J326">
        <v>5</v>
      </c>
      <c r="K326">
        <v>7</v>
      </c>
      <c r="L326" s="32">
        <f>Tabela818[[#This Row],[COM CAF]]/Tabela818[[#This Row],[TOTAL SÓCIOS]]</f>
        <v>0.66666666666666663</v>
      </c>
    </row>
    <row r="327" spans="1:12">
      <c r="A327" s="6" t="s">
        <v>5361</v>
      </c>
      <c r="B327" s="6" t="s">
        <v>44</v>
      </c>
      <c r="C327">
        <v>2103752</v>
      </c>
      <c r="D327" t="s">
        <v>1040</v>
      </c>
      <c r="E327" s="10" t="s">
        <v>6735</v>
      </c>
      <c r="F327" t="s">
        <v>6736</v>
      </c>
      <c r="G327">
        <v>14</v>
      </c>
      <c r="H327">
        <v>2</v>
      </c>
      <c r="I327">
        <v>16</v>
      </c>
      <c r="J327">
        <v>7</v>
      </c>
      <c r="K327">
        <v>7</v>
      </c>
      <c r="L327" s="32">
        <f>Tabela818[[#This Row],[COM CAF]]/Tabela818[[#This Row],[TOTAL SÓCIOS]]</f>
        <v>0.875</v>
      </c>
    </row>
    <row r="328" spans="1:12">
      <c r="A328" s="6" t="s">
        <v>5361</v>
      </c>
      <c r="B328" s="6" t="s">
        <v>44</v>
      </c>
      <c r="C328">
        <v>2103604</v>
      </c>
      <c r="D328" t="s">
        <v>1037</v>
      </c>
      <c r="E328" s="10" t="s">
        <v>6715</v>
      </c>
      <c r="F328" t="s">
        <v>6716</v>
      </c>
      <c r="G328">
        <v>28</v>
      </c>
      <c r="H328">
        <v>1</v>
      </c>
      <c r="I328">
        <v>29</v>
      </c>
      <c r="J328">
        <v>19</v>
      </c>
      <c r="K328">
        <v>9</v>
      </c>
      <c r="L328" s="33">
        <f>Tabela818[[#This Row],[COM CAF]]/Tabela818[[#This Row],[TOTAL SÓCIOS]]</f>
        <v>0.96551724137931039</v>
      </c>
    </row>
    <row r="329" spans="1:12">
      <c r="A329" s="6" t="s">
        <v>5361</v>
      </c>
      <c r="B329" s="6" t="s">
        <v>78</v>
      </c>
      <c r="C329">
        <v>2807402</v>
      </c>
      <c r="D329" t="s">
        <v>4832</v>
      </c>
      <c r="E329" s="10" t="s">
        <v>31488</v>
      </c>
      <c r="F329" t="s">
        <v>31489</v>
      </c>
      <c r="G329">
        <v>21</v>
      </c>
      <c r="H329">
        <v>7</v>
      </c>
      <c r="I329">
        <v>28</v>
      </c>
      <c r="J329">
        <v>1</v>
      </c>
      <c r="K329">
        <v>20</v>
      </c>
      <c r="L329" s="32">
        <f>Tabela818[[#This Row],[COM CAF]]/Tabela818[[#This Row],[TOTAL SÓCIOS]]</f>
        <v>0.75</v>
      </c>
    </row>
    <row r="330" spans="1:12">
      <c r="A330" s="6" t="s">
        <v>5361</v>
      </c>
      <c r="B330" s="6" t="s">
        <v>80</v>
      </c>
      <c r="C330">
        <v>3539400</v>
      </c>
      <c r="D330" t="s">
        <v>3960</v>
      </c>
      <c r="E330" s="10" t="s">
        <v>13569</v>
      </c>
      <c r="F330" t="s">
        <v>13570</v>
      </c>
      <c r="G330">
        <v>15</v>
      </c>
      <c r="H330">
        <v>1</v>
      </c>
      <c r="I330">
        <v>16</v>
      </c>
      <c r="J330">
        <v>5</v>
      </c>
      <c r="K330">
        <v>10</v>
      </c>
      <c r="L330" s="32">
        <f>Tabela818[[#This Row],[COM CAF]]/Tabela818[[#This Row],[TOTAL SÓCIOS]]</f>
        <v>0.9375</v>
      </c>
    </row>
    <row r="331" spans="1:12">
      <c r="A331" s="6" t="s">
        <v>18503</v>
      </c>
      <c r="B331" s="6" t="s">
        <v>47</v>
      </c>
      <c r="C331">
        <v>3152105</v>
      </c>
      <c r="D331" t="s">
        <v>1573</v>
      </c>
      <c r="E331" s="10" t="s">
        <v>18842</v>
      </c>
      <c r="F331" t="s">
        <v>18843</v>
      </c>
      <c r="G331">
        <v>1</v>
      </c>
      <c r="H331">
        <v>0</v>
      </c>
      <c r="I331">
        <v>1</v>
      </c>
      <c r="J331">
        <v>0</v>
      </c>
      <c r="K331">
        <v>1</v>
      </c>
      <c r="L331" s="32">
        <f>Tabela818[[#This Row],[COM CAF]]/Tabela818[[#This Row],[TOTAL SÓCIOS]]</f>
        <v>1</v>
      </c>
    </row>
    <row r="332" spans="1:12">
      <c r="A332" s="6" t="s">
        <v>5361</v>
      </c>
      <c r="B332" s="6" t="s">
        <v>31</v>
      </c>
      <c r="C332">
        <v>2900306</v>
      </c>
      <c r="D332" t="s">
        <v>249</v>
      </c>
      <c r="E332" s="10" t="s">
        <v>9771</v>
      </c>
      <c r="F332" t="s">
        <v>9772</v>
      </c>
      <c r="G332">
        <v>22</v>
      </c>
      <c r="H332">
        <v>9</v>
      </c>
      <c r="I332">
        <v>31</v>
      </c>
      <c r="J332">
        <v>15</v>
      </c>
      <c r="K332">
        <v>7</v>
      </c>
      <c r="L332" s="33">
        <f>Tabela818[[#This Row],[COM CAF]]/Tabela818[[#This Row],[TOTAL SÓCIOS]]</f>
        <v>0.70967741935483875</v>
      </c>
    </row>
    <row r="333" spans="1:12">
      <c r="A333" s="6" t="s">
        <v>15072</v>
      </c>
      <c r="B333" s="6" t="s">
        <v>68</v>
      </c>
      <c r="C333">
        <v>2408102</v>
      </c>
      <c r="D333" t="s">
        <v>3100</v>
      </c>
      <c r="E333" s="10" t="s">
        <v>16012</v>
      </c>
      <c r="F333" t="s">
        <v>16013</v>
      </c>
      <c r="G333">
        <v>73</v>
      </c>
      <c r="H333">
        <v>40</v>
      </c>
      <c r="I333">
        <v>113</v>
      </c>
      <c r="J333">
        <v>10</v>
      </c>
      <c r="K333">
        <v>63</v>
      </c>
      <c r="L333" s="32">
        <f>Tabela818[[#This Row],[COM CAF]]/Tabela818[[#This Row],[TOTAL SÓCIOS]]</f>
        <v>0.64601769911504425</v>
      </c>
    </row>
    <row r="334" spans="1:12">
      <c r="A334" s="6" t="s">
        <v>5361</v>
      </c>
      <c r="B334" s="6" t="s">
        <v>34</v>
      </c>
      <c r="C334">
        <v>2308104</v>
      </c>
      <c r="D334" t="s">
        <v>723</v>
      </c>
      <c r="E334" s="10" t="s">
        <v>8192</v>
      </c>
      <c r="F334" t="s">
        <v>8193</v>
      </c>
      <c r="G334">
        <v>50</v>
      </c>
      <c r="H334">
        <v>20</v>
      </c>
      <c r="I334">
        <v>70</v>
      </c>
      <c r="J334">
        <v>16</v>
      </c>
      <c r="K334">
        <v>34</v>
      </c>
      <c r="L334" s="32">
        <f>Tabela818[[#This Row],[COM CAF]]/Tabela818[[#This Row],[TOTAL SÓCIOS]]</f>
        <v>0.7142857142857143</v>
      </c>
    </row>
    <row r="335" spans="1:12">
      <c r="A335" s="6" t="s">
        <v>15072</v>
      </c>
      <c r="B335" s="6" t="s">
        <v>54</v>
      </c>
      <c r="C335">
        <v>1500107</v>
      </c>
      <c r="D335" t="s">
        <v>1855</v>
      </c>
      <c r="E335" s="10" t="s">
        <v>30388</v>
      </c>
      <c r="F335" t="s">
        <v>30389</v>
      </c>
      <c r="G335">
        <v>168</v>
      </c>
      <c r="H335">
        <v>64</v>
      </c>
      <c r="I335">
        <v>232</v>
      </c>
      <c r="J335">
        <v>86</v>
      </c>
      <c r="K335">
        <v>82</v>
      </c>
      <c r="L335" s="32">
        <f>Tabela818[[#This Row],[COM CAF]]/Tabela818[[#This Row],[TOTAL SÓCIOS]]</f>
        <v>0.72413793103448276</v>
      </c>
    </row>
    <row r="336" spans="1:12">
      <c r="A336" s="6" t="s">
        <v>5361</v>
      </c>
      <c r="B336" s="6" t="s">
        <v>25</v>
      </c>
      <c r="C336">
        <v>1302553</v>
      </c>
      <c r="D336" t="s">
        <v>208</v>
      </c>
      <c r="E336" s="10" t="s">
        <v>5749</v>
      </c>
      <c r="F336" t="s">
        <v>5750</v>
      </c>
      <c r="G336">
        <v>6</v>
      </c>
      <c r="H336">
        <v>1</v>
      </c>
      <c r="I336">
        <v>7</v>
      </c>
      <c r="J336">
        <v>4</v>
      </c>
      <c r="K336">
        <v>2</v>
      </c>
      <c r="L336" s="33">
        <f>Tabela818[[#This Row],[COM CAF]]/Tabela818[[#This Row],[TOTAL SÓCIOS]]</f>
        <v>0.8571428571428571</v>
      </c>
    </row>
    <row r="337" spans="1:12">
      <c r="A337" s="6" t="s">
        <v>5361</v>
      </c>
      <c r="B337" s="6" t="s">
        <v>44</v>
      </c>
      <c r="C337">
        <v>2105351</v>
      </c>
      <c r="D337" t="s">
        <v>1063</v>
      </c>
      <c r="E337" s="10" t="s">
        <v>6779</v>
      </c>
      <c r="F337" t="s">
        <v>6780</v>
      </c>
      <c r="G337">
        <v>17</v>
      </c>
      <c r="H337">
        <v>7</v>
      </c>
      <c r="I337">
        <v>24</v>
      </c>
      <c r="J337">
        <v>6</v>
      </c>
      <c r="K337">
        <v>11</v>
      </c>
      <c r="L337" s="33">
        <f>Tabela818[[#This Row],[COM CAF]]/Tabela818[[#This Row],[TOTAL SÓCIOS]]</f>
        <v>0.70833333333333337</v>
      </c>
    </row>
    <row r="338" spans="1:12">
      <c r="A338" s="6" t="s">
        <v>15072</v>
      </c>
      <c r="B338" s="6" t="s">
        <v>34</v>
      </c>
      <c r="C338">
        <v>2312304</v>
      </c>
      <c r="D338" t="s">
        <v>764</v>
      </c>
      <c r="E338" s="10" t="s">
        <v>15934</v>
      </c>
      <c r="F338" t="s">
        <v>15935</v>
      </c>
      <c r="G338">
        <v>39</v>
      </c>
      <c r="H338">
        <v>3</v>
      </c>
      <c r="I338">
        <v>42</v>
      </c>
      <c r="J338">
        <v>12</v>
      </c>
      <c r="K338">
        <v>27</v>
      </c>
      <c r="L338" s="32">
        <f>Tabela818[[#This Row],[COM CAF]]/Tabela818[[#This Row],[TOTAL SÓCIOS]]</f>
        <v>0.9285714285714286</v>
      </c>
    </row>
    <row r="339" spans="1:12">
      <c r="A339" s="6" t="s">
        <v>5361</v>
      </c>
      <c r="B339" s="6" t="s">
        <v>44</v>
      </c>
      <c r="C339">
        <v>2101400</v>
      </c>
      <c r="D339" t="s">
        <v>994</v>
      </c>
      <c r="E339" s="10" t="s">
        <v>29190</v>
      </c>
      <c r="F339" t="s">
        <v>29191</v>
      </c>
      <c r="G339">
        <v>21</v>
      </c>
      <c r="H339">
        <v>3</v>
      </c>
      <c r="I339">
        <v>24</v>
      </c>
      <c r="J339">
        <v>5</v>
      </c>
      <c r="K339">
        <v>16</v>
      </c>
      <c r="L339" s="32">
        <f>Tabela818[[#This Row],[COM CAF]]/Tabela818[[#This Row],[TOTAL SÓCIOS]]</f>
        <v>0.875</v>
      </c>
    </row>
    <row r="340" spans="1:12">
      <c r="A340" s="6" t="s">
        <v>15072</v>
      </c>
      <c r="B340" s="6" t="s">
        <v>34</v>
      </c>
      <c r="C340">
        <v>2313500</v>
      </c>
      <c r="D340" t="s">
        <v>780</v>
      </c>
      <c r="E340" s="10" t="s">
        <v>15966</v>
      </c>
      <c r="F340" t="s">
        <v>15967</v>
      </c>
      <c r="G340">
        <v>67</v>
      </c>
      <c r="H340">
        <v>12</v>
      </c>
      <c r="I340">
        <v>79</v>
      </c>
      <c r="J340">
        <v>28</v>
      </c>
      <c r="K340">
        <v>39</v>
      </c>
      <c r="L340" s="32">
        <f>Tabela818[[#This Row],[COM CAF]]/Tabela818[[#This Row],[TOTAL SÓCIOS]]</f>
        <v>0.84810126582278478</v>
      </c>
    </row>
    <row r="341" spans="1:12">
      <c r="A341" s="6" t="s">
        <v>5361</v>
      </c>
      <c r="B341" s="6" t="s">
        <v>31</v>
      </c>
      <c r="C341">
        <v>2930006</v>
      </c>
      <c r="D341" t="s">
        <v>608</v>
      </c>
      <c r="E341" s="10" t="s">
        <v>11976</v>
      </c>
      <c r="F341" t="s">
        <v>11977</v>
      </c>
      <c r="G341">
        <v>39</v>
      </c>
      <c r="H341">
        <v>19</v>
      </c>
      <c r="I341">
        <v>58</v>
      </c>
      <c r="J341">
        <v>25</v>
      </c>
      <c r="K341">
        <v>14</v>
      </c>
      <c r="L341" s="32">
        <f>Tabela818[[#This Row],[COM CAF]]/Tabela818[[#This Row],[TOTAL SÓCIOS]]</f>
        <v>0.67241379310344829</v>
      </c>
    </row>
    <row r="342" spans="1:12">
      <c r="A342" s="6" t="s">
        <v>5361</v>
      </c>
      <c r="B342" s="6" t="s">
        <v>31</v>
      </c>
      <c r="C342">
        <v>2925105</v>
      </c>
      <c r="D342" t="s">
        <v>546</v>
      </c>
      <c r="E342" s="10" t="s">
        <v>11602</v>
      </c>
      <c r="F342" t="s">
        <v>11603</v>
      </c>
      <c r="G342">
        <v>32</v>
      </c>
      <c r="H342">
        <v>3</v>
      </c>
      <c r="I342">
        <v>35</v>
      </c>
      <c r="J342">
        <v>13</v>
      </c>
      <c r="K342">
        <v>19</v>
      </c>
      <c r="L342" s="33">
        <f>Tabela818[[#This Row],[COM CAF]]/Tabela818[[#This Row],[TOTAL SÓCIOS]]</f>
        <v>0.91428571428571426</v>
      </c>
    </row>
    <row r="343" spans="1:12">
      <c r="A343" s="6" t="s">
        <v>15072</v>
      </c>
      <c r="B343" s="6" t="s">
        <v>34</v>
      </c>
      <c r="C343">
        <v>2313203</v>
      </c>
      <c r="D343" t="s">
        <v>772</v>
      </c>
      <c r="E343" s="10" t="s">
        <v>15952</v>
      </c>
      <c r="F343" t="s">
        <v>15953</v>
      </c>
      <c r="G343">
        <v>25</v>
      </c>
      <c r="H343">
        <v>0</v>
      </c>
      <c r="I343">
        <v>25</v>
      </c>
      <c r="J343">
        <v>11</v>
      </c>
      <c r="K343">
        <v>14</v>
      </c>
      <c r="L343" s="32">
        <f>Tabela818[[#This Row],[COM CAF]]/Tabela818[[#This Row],[TOTAL SÓCIOS]]</f>
        <v>1</v>
      </c>
    </row>
    <row r="344" spans="1:12">
      <c r="A344" s="6" t="s">
        <v>15072</v>
      </c>
      <c r="B344" s="6" t="s">
        <v>31</v>
      </c>
      <c r="C344">
        <v>2920403</v>
      </c>
      <c r="D344" t="s">
        <v>475</v>
      </c>
      <c r="E344" s="10" t="s">
        <v>16633</v>
      </c>
      <c r="F344" t="s">
        <v>16634</v>
      </c>
      <c r="G344">
        <v>15</v>
      </c>
      <c r="H344">
        <v>6</v>
      </c>
      <c r="I344">
        <v>21</v>
      </c>
      <c r="J344">
        <v>3</v>
      </c>
      <c r="K344">
        <v>11</v>
      </c>
      <c r="L344" s="33">
        <f>Tabela818[[#This Row],[COM CAF]]/Tabela818[[#This Row],[TOTAL SÓCIOS]]</f>
        <v>0.7142857142857143</v>
      </c>
    </row>
    <row r="345" spans="1:12">
      <c r="A345" s="6" t="s">
        <v>5361</v>
      </c>
      <c r="B345" s="6" t="s">
        <v>74</v>
      </c>
      <c r="C345">
        <v>4309126</v>
      </c>
      <c r="D345" t="s">
        <v>4537</v>
      </c>
      <c r="E345" s="10" t="s">
        <v>30263</v>
      </c>
      <c r="F345" t="s">
        <v>30264</v>
      </c>
      <c r="G345">
        <v>5</v>
      </c>
      <c r="H345">
        <v>1</v>
      </c>
      <c r="I345">
        <v>6</v>
      </c>
      <c r="J345">
        <v>0</v>
      </c>
      <c r="K345">
        <v>5</v>
      </c>
      <c r="L345" s="32">
        <f>Tabela818[[#This Row],[COM CAF]]/Tabela818[[#This Row],[TOTAL SÓCIOS]]</f>
        <v>0.83333333333333337</v>
      </c>
    </row>
    <row r="346" spans="1:12">
      <c r="A346" s="6" t="s">
        <v>15072</v>
      </c>
      <c r="B346" s="6" t="s">
        <v>31</v>
      </c>
      <c r="C346">
        <v>2921203</v>
      </c>
      <c r="D346" t="s">
        <v>485</v>
      </c>
      <c r="E346" s="10" t="s">
        <v>16641</v>
      </c>
      <c r="F346" t="s">
        <v>16642</v>
      </c>
      <c r="G346">
        <v>52</v>
      </c>
      <c r="H346">
        <v>1</v>
      </c>
      <c r="I346">
        <v>53</v>
      </c>
      <c r="J346">
        <v>22</v>
      </c>
      <c r="K346">
        <v>30</v>
      </c>
      <c r="L346" s="33">
        <f>Tabela818[[#This Row],[COM CAF]]/Tabela818[[#This Row],[TOTAL SÓCIOS]]</f>
        <v>0.98113207547169812</v>
      </c>
    </row>
    <row r="347" spans="1:12">
      <c r="A347" s="6" t="s">
        <v>15072</v>
      </c>
      <c r="B347" s="6" t="s">
        <v>66</v>
      </c>
      <c r="C347">
        <v>3303807</v>
      </c>
      <c r="D347" t="s">
        <v>3015</v>
      </c>
      <c r="E347" s="10" t="s">
        <v>17086</v>
      </c>
      <c r="F347" t="s">
        <v>17087</v>
      </c>
      <c r="G347">
        <v>26</v>
      </c>
      <c r="H347">
        <v>3</v>
      </c>
      <c r="I347">
        <v>29</v>
      </c>
      <c r="J347">
        <v>9</v>
      </c>
      <c r="K347">
        <v>17</v>
      </c>
      <c r="L347" s="32">
        <f>Tabela818[[#This Row],[COM CAF]]/Tabela818[[#This Row],[TOTAL SÓCIOS]]</f>
        <v>0.89655172413793105</v>
      </c>
    </row>
    <row r="348" spans="1:12">
      <c r="A348" s="6" t="s">
        <v>5361</v>
      </c>
      <c r="B348" s="6" t="s">
        <v>34</v>
      </c>
      <c r="C348">
        <v>2311702</v>
      </c>
      <c r="D348" t="s">
        <v>757</v>
      </c>
      <c r="E348" s="10" t="s">
        <v>8276</v>
      </c>
      <c r="F348" t="s">
        <v>8277</v>
      </c>
      <c r="G348">
        <v>12</v>
      </c>
      <c r="H348">
        <v>3</v>
      </c>
      <c r="I348">
        <v>15</v>
      </c>
      <c r="J348">
        <v>7</v>
      </c>
      <c r="K348">
        <v>5</v>
      </c>
      <c r="L348" s="32">
        <f>Tabela818[[#This Row],[COM CAF]]/Tabela818[[#This Row],[TOTAL SÓCIOS]]</f>
        <v>0.8</v>
      </c>
    </row>
    <row r="349" spans="1:12">
      <c r="A349" s="6" t="s">
        <v>5361</v>
      </c>
      <c r="B349" s="6" t="s">
        <v>64</v>
      </c>
      <c r="C349">
        <v>4124400</v>
      </c>
      <c r="D349" t="s">
        <v>2912</v>
      </c>
      <c r="E349" s="10" t="s">
        <v>14046</v>
      </c>
      <c r="F349" t="s">
        <v>14047</v>
      </c>
      <c r="G349">
        <v>30</v>
      </c>
      <c r="H349">
        <v>3</v>
      </c>
      <c r="I349">
        <v>33</v>
      </c>
      <c r="J349">
        <v>9</v>
      </c>
      <c r="K349">
        <v>21</v>
      </c>
      <c r="L349" s="32">
        <f>Tabela818[[#This Row],[COM CAF]]/Tabela818[[#This Row],[TOTAL SÓCIOS]]</f>
        <v>0.90909090909090906</v>
      </c>
    </row>
    <row r="350" spans="1:12">
      <c r="A350" s="6" t="s">
        <v>5361</v>
      </c>
      <c r="B350" s="6" t="s">
        <v>44</v>
      </c>
      <c r="C350">
        <v>2105401</v>
      </c>
      <c r="D350" t="s">
        <v>1064</v>
      </c>
      <c r="E350" s="10" t="s">
        <v>6809</v>
      </c>
      <c r="F350" t="s">
        <v>6810</v>
      </c>
      <c r="G350">
        <v>20</v>
      </c>
      <c r="H350">
        <v>4</v>
      </c>
      <c r="I350">
        <v>24</v>
      </c>
      <c r="J350">
        <v>12</v>
      </c>
      <c r="K350">
        <v>8</v>
      </c>
      <c r="L350" s="32">
        <f>Tabela818[[#This Row],[COM CAF]]/Tabela818[[#This Row],[TOTAL SÓCIOS]]</f>
        <v>0.83333333333333337</v>
      </c>
    </row>
    <row r="351" spans="1:12">
      <c r="A351" s="6" t="s">
        <v>5361</v>
      </c>
      <c r="B351" s="6" t="s">
        <v>31</v>
      </c>
      <c r="C351">
        <v>2926657</v>
      </c>
      <c r="D351" t="s">
        <v>568</v>
      </c>
      <c r="E351" s="10" t="s">
        <v>11790</v>
      </c>
      <c r="F351" t="s">
        <v>11791</v>
      </c>
      <c r="G351">
        <v>40</v>
      </c>
      <c r="H351">
        <v>8</v>
      </c>
      <c r="I351">
        <v>48</v>
      </c>
      <c r="J351">
        <v>22</v>
      </c>
      <c r="K351">
        <v>18</v>
      </c>
      <c r="L351" s="32">
        <f>Tabela818[[#This Row],[COM CAF]]/Tabela818[[#This Row],[TOTAL SÓCIOS]]</f>
        <v>0.83333333333333337</v>
      </c>
    </row>
    <row r="352" spans="1:12">
      <c r="A352" s="6" t="s">
        <v>15072</v>
      </c>
      <c r="B352" s="6" t="s">
        <v>76</v>
      </c>
      <c r="C352">
        <v>4216909</v>
      </c>
      <c r="D352" t="s">
        <v>3694</v>
      </c>
      <c r="E352" s="10" t="s">
        <v>17847</v>
      </c>
      <c r="F352" t="s">
        <v>17848</v>
      </c>
      <c r="G352">
        <v>30</v>
      </c>
      <c r="H352">
        <v>2</v>
      </c>
      <c r="I352">
        <v>32</v>
      </c>
      <c r="J352">
        <v>13</v>
      </c>
      <c r="K352">
        <v>17</v>
      </c>
      <c r="L352" s="32">
        <f>Tabela818[[#This Row],[COM CAF]]/Tabela818[[#This Row],[TOTAL SÓCIOS]]</f>
        <v>0.9375</v>
      </c>
    </row>
    <row r="353" spans="1:12">
      <c r="A353" s="6" t="s">
        <v>18503</v>
      </c>
      <c r="B353" s="6" t="s">
        <v>51</v>
      </c>
      <c r="C353">
        <v>5103304</v>
      </c>
      <c r="D353" t="s">
        <v>1765</v>
      </c>
      <c r="E353" s="10" t="s">
        <v>19736</v>
      </c>
      <c r="F353" t="s">
        <v>19737</v>
      </c>
      <c r="G353">
        <v>1</v>
      </c>
      <c r="H353">
        <v>0</v>
      </c>
      <c r="I353">
        <v>1</v>
      </c>
      <c r="J353">
        <v>1</v>
      </c>
      <c r="K353">
        <v>0</v>
      </c>
      <c r="L353" s="32">
        <f>Tabela818[[#This Row],[COM CAF]]/Tabela818[[#This Row],[TOTAL SÓCIOS]]</f>
        <v>1</v>
      </c>
    </row>
    <row r="354" spans="1:12">
      <c r="A354" s="6" t="s">
        <v>5361</v>
      </c>
      <c r="B354" s="6" t="s">
        <v>31</v>
      </c>
      <c r="C354">
        <v>2915353</v>
      </c>
      <c r="D354" t="s">
        <v>417</v>
      </c>
      <c r="E354" s="10" t="s">
        <v>10902</v>
      </c>
      <c r="F354" t="s">
        <v>10903</v>
      </c>
      <c r="G354">
        <v>34</v>
      </c>
      <c r="H354">
        <v>14</v>
      </c>
      <c r="I354">
        <v>48</v>
      </c>
      <c r="J354">
        <v>28</v>
      </c>
      <c r="K354">
        <v>6</v>
      </c>
      <c r="L354" s="32">
        <f>Tabela818[[#This Row],[COM CAF]]/Tabela818[[#This Row],[TOTAL SÓCIOS]]</f>
        <v>0.70833333333333337</v>
      </c>
    </row>
    <row r="355" spans="1:12">
      <c r="A355" s="6" t="s">
        <v>15072</v>
      </c>
      <c r="B355" s="6" t="s">
        <v>47</v>
      </c>
      <c r="C355">
        <v>3135100</v>
      </c>
      <c r="D355" t="s">
        <v>1430</v>
      </c>
      <c r="E355" s="10" t="s">
        <v>32173</v>
      </c>
      <c r="F355" t="s">
        <v>32174</v>
      </c>
      <c r="G355">
        <v>73</v>
      </c>
      <c r="H355">
        <v>3</v>
      </c>
      <c r="I355">
        <v>76</v>
      </c>
      <c r="J355">
        <v>73</v>
      </c>
      <c r="K355">
        <v>0</v>
      </c>
      <c r="L355" s="33">
        <f>Tabela818[[#This Row],[COM CAF]]/Tabela818[[#This Row],[TOTAL SÓCIOS]]</f>
        <v>0.96052631578947367</v>
      </c>
    </row>
    <row r="356" spans="1:12">
      <c r="A356" s="6" t="s">
        <v>15072</v>
      </c>
      <c r="B356" s="6" t="s">
        <v>47</v>
      </c>
      <c r="C356">
        <v>3136306</v>
      </c>
      <c r="D356" t="s">
        <v>1441</v>
      </c>
      <c r="E356" s="10" t="s">
        <v>31325</v>
      </c>
      <c r="F356" t="s">
        <v>31326</v>
      </c>
      <c r="G356">
        <v>79</v>
      </c>
      <c r="H356">
        <v>28</v>
      </c>
      <c r="I356">
        <v>107</v>
      </c>
      <c r="J356">
        <v>20</v>
      </c>
      <c r="K356">
        <v>59</v>
      </c>
      <c r="L356" s="33">
        <f>Tabela818[[#This Row],[COM CAF]]/Tabela818[[#This Row],[TOTAL SÓCIOS]]</f>
        <v>0.73831775700934577</v>
      </c>
    </row>
    <row r="357" spans="1:12">
      <c r="A357" s="6" t="s">
        <v>15072</v>
      </c>
      <c r="B357" s="6" t="s">
        <v>34</v>
      </c>
      <c r="C357">
        <v>2313609</v>
      </c>
      <c r="D357" t="s">
        <v>782</v>
      </c>
      <c r="E357" s="10" t="s">
        <v>15976</v>
      </c>
      <c r="F357" t="s">
        <v>15977</v>
      </c>
      <c r="G357">
        <v>50</v>
      </c>
      <c r="H357">
        <v>5</v>
      </c>
      <c r="I357">
        <v>55</v>
      </c>
      <c r="J357">
        <v>37</v>
      </c>
      <c r="K357">
        <v>13</v>
      </c>
      <c r="L357" s="32">
        <f>Tabela818[[#This Row],[COM CAF]]/Tabela818[[#This Row],[TOTAL SÓCIOS]]</f>
        <v>0.90909090909090906</v>
      </c>
    </row>
    <row r="358" spans="1:12">
      <c r="A358" s="6" t="s">
        <v>15072</v>
      </c>
      <c r="B358" s="6" t="s">
        <v>47</v>
      </c>
      <c r="C358">
        <v>3111309</v>
      </c>
      <c r="D358" t="s">
        <v>1265</v>
      </c>
      <c r="E358" s="10" t="s">
        <v>16822</v>
      </c>
      <c r="F358" t="s">
        <v>16823</v>
      </c>
      <c r="G358">
        <v>41</v>
      </c>
      <c r="H358">
        <v>6</v>
      </c>
      <c r="I358">
        <v>47</v>
      </c>
      <c r="J358">
        <v>22</v>
      </c>
      <c r="K358">
        <v>19</v>
      </c>
      <c r="L358" s="32">
        <f>Tabela818[[#This Row],[COM CAF]]/Tabela818[[#This Row],[TOTAL SÓCIOS]]</f>
        <v>0.87234042553191493</v>
      </c>
    </row>
    <row r="359" spans="1:12">
      <c r="A359" s="6" t="s">
        <v>5361</v>
      </c>
      <c r="B359" s="6" t="s">
        <v>70</v>
      </c>
      <c r="C359">
        <v>1100015</v>
      </c>
      <c r="D359" t="s">
        <v>3137</v>
      </c>
      <c r="E359" s="10" t="s">
        <v>5362</v>
      </c>
      <c r="F359" t="s">
        <v>5363</v>
      </c>
      <c r="G359">
        <v>37</v>
      </c>
      <c r="H359">
        <v>3</v>
      </c>
      <c r="I359">
        <v>40</v>
      </c>
      <c r="J359">
        <v>33</v>
      </c>
      <c r="K359">
        <v>4</v>
      </c>
      <c r="L359" s="33">
        <f>Tabela818[[#This Row],[COM CAF]]/Tabela818[[#This Row],[TOTAL SÓCIOS]]</f>
        <v>0.92500000000000004</v>
      </c>
    </row>
    <row r="360" spans="1:12">
      <c r="A360" s="6" t="s">
        <v>5361</v>
      </c>
      <c r="B360" s="6" t="s">
        <v>44</v>
      </c>
      <c r="C360">
        <v>2105708</v>
      </c>
      <c r="D360" t="s">
        <v>1074</v>
      </c>
      <c r="E360" s="10" t="s">
        <v>6850</v>
      </c>
      <c r="F360" t="s">
        <v>6851</v>
      </c>
      <c r="G360">
        <v>10</v>
      </c>
      <c r="H360">
        <v>2</v>
      </c>
      <c r="I360">
        <v>12</v>
      </c>
      <c r="J360">
        <v>5</v>
      </c>
      <c r="K360">
        <v>5</v>
      </c>
      <c r="L360" s="32">
        <f>Tabela818[[#This Row],[COM CAF]]/Tabela818[[#This Row],[TOTAL SÓCIOS]]</f>
        <v>0.83333333333333337</v>
      </c>
    </row>
    <row r="361" spans="1:12">
      <c r="A361" s="6" t="s">
        <v>5361</v>
      </c>
      <c r="B361" s="6" t="s">
        <v>57</v>
      </c>
      <c r="C361">
        <v>2510006</v>
      </c>
      <c r="D361" t="s">
        <v>2128</v>
      </c>
      <c r="E361" s="10" t="s">
        <v>8696</v>
      </c>
      <c r="F361" t="s">
        <v>8697</v>
      </c>
      <c r="G361">
        <v>11</v>
      </c>
      <c r="H361">
        <v>0</v>
      </c>
      <c r="I361">
        <v>11</v>
      </c>
      <c r="J361">
        <v>11</v>
      </c>
      <c r="K361">
        <v>0</v>
      </c>
      <c r="L361" s="32">
        <f>Tabela818[[#This Row],[COM CAF]]/Tabela818[[#This Row],[TOTAL SÓCIOS]]</f>
        <v>1</v>
      </c>
    </row>
    <row r="362" spans="1:12">
      <c r="A362" s="6" t="s">
        <v>5361</v>
      </c>
      <c r="B362" s="6" t="s">
        <v>25</v>
      </c>
      <c r="C362">
        <v>1303304</v>
      </c>
      <c r="D362" t="s">
        <v>216</v>
      </c>
      <c r="E362" s="10" t="s">
        <v>5841</v>
      </c>
      <c r="F362" t="s">
        <v>5842</v>
      </c>
      <c r="G362">
        <v>39</v>
      </c>
      <c r="H362">
        <v>12</v>
      </c>
      <c r="I362">
        <v>51</v>
      </c>
      <c r="J362">
        <v>24</v>
      </c>
      <c r="K362">
        <v>15</v>
      </c>
      <c r="L362" s="33">
        <f>Tabela818[[#This Row],[COM CAF]]/Tabela818[[#This Row],[TOTAL SÓCIOS]]</f>
        <v>0.76470588235294112</v>
      </c>
    </row>
    <row r="363" spans="1:12">
      <c r="A363" s="6" t="s">
        <v>5361</v>
      </c>
      <c r="B363" s="6" t="s">
        <v>31</v>
      </c>
      <c r="C363">
        <v>2923407</v>
      </c>
      <c r="D363" t="s">
        <v>526</v>
      </c>
      <c r="E363" s="10" t="s">
        <v>11466</v>
      </c>
      <c r="F363" t="s">
        <v>11467</v>
      </c>
      <c r="G363">
        <v>30</v>
      </c>
      <c r="H363">
        <v>13</v>
      </c>
      <c r="I363">
        <v>43</v>
      </c>
      <c r="J363">
        <v>18</v>
      </c>
      <c r="K363">
        <v>12</v>
      </c>
      <c r="L363" s="32">
        <f>Tabela818[[#This Row],[COM CAF]]/Tabela818[[#This Row],[TOTAL SÓCIOS]]</f>
        <v>0.69767441860465118</v>
      </c>
    </row>
    <row r="364" spans="1:12">
      <c r="A364" s="6" t="s">
        <v>5361</v>
      </c>
      <c r="B364" s="6" t="s">
        <v>31</v>
      </c>
      <c r="C364">
        <v>2930303</v>
      </c>
      <c r="D364" t="s">
        <v>612</v>
      </c>
      <c r="E364" s="10" t="s">
        <v>12036</v>
      </c>
      <c r="F364" t="s">
        <v>12037</v>
      </c>
      <c r="G364">
        <v>22</v>
      </c>
      <c r="H364">
        <v>1</v>
      </c>
      <c r="I364">
        <v>23</v>
      </c>
      <c r="J364">
        <v>22</v>
      </c>
      <c r="K364">
        <v>0</v>
      </c>
      <c r="L364" s="32">
        <f>Tabela818[[#This Row],[COM CAF]]/Tabela818[[#This Row],[TOTAL SÓCIOS]]</f>
        <v>0.95652173913043481</v>
      </c>
    </row>
    <row r="365" spans="1:12">
      <c r="A365" s="6" t="s">
        <v>15072</v>
      </c>
      <c r="B365" s="6" t="s">
        <v>22</v>
      </c>
      <c r="C365">
        <v>2709152</v>
      </c>
      <c r="D365" t="s">
        <v>157</v>
      </c>
      <c r="E365" s="10" t="s">
        <v>16360</v>
      </c>
      <c r="F365" t="s">
        <v>16361</v>
      </c>
      <c r="G365">
        <v>38</v>
      </c>
      <c r="H365">
        <v>17</v>
      </c>
      <c r="I365">
        <v>55</v>
      </c>
      <c r="J365">
        <v>13</v>
      </c>
      <c r="K365">
        <v>25</v>
      </c>
      <c r="L365" s="32">
        <f>Tabela818[[#This Row],[COM CAF]]/Tabela818[[#This Row],[TOTAL SÓCIOS]]</f>
        <v>0.69090909090909092</v>
      </c>
    </row>
    <row r="366" spans="1:12">
      <c r="A366" s="6" t="s">
        <v>5361</v>
      </c>
      <c r="B366" s="6" t="s">
        <v>31</v>
      </c>
      <c r="C366">
        <v>2921401</v>
      </c>
      <c r="D366" t="s">
        <v>488</v>
      </c>
      <c r="E366" s="10" t="s">
        <v>31149</v>
      </c>
      <c r="F366" t="s">
        <v>31150</v>
      </c>
      <c r="G366">
        <v>30</v>
      </c>
      <c r="H366">
        <v>7</v>
      </c>
      <c r="I366">
        <v>37</v>
      </c>
      <c r="J366">
        <v>22</v>
      </c>
      <c r="K366">
        <v>8</v>
      </c>
      <c r="L366" s="32">
        <f>Tabela818[[#This Row],[COM CAF]]/Tabela818[[#This Row],[TOTAL SÓCIOS]]</f>
        <v>0.81081081081081086</v>
      </c>
    </row>
    <row r="367" spans="1:12">
      <c r="A367" s="6" t="s">
        <v>5361</v>
      </c>
      <c r="B367" s="6" t="s">
        <v>47</v>
      </c>
      <c r="C367">
        <v>3146701</v>
      </c>
      <c r="D367" t="s">
        <v>1542</v>
      </c>
      <c r="E367" s="10" t="s">
        <v>12801</v>
      </c>
      <c r="F367" t="s">
        <v>12802</v>
      </c>
      <c r="G367">
        <v>12</v>
      </c>
      <c r="H367">
        <v>9</v>
      </c>
      <c r="I367">
        <v>21</v>
      </c>
      <c r="J367">
        <v>4</v>
      </c>
      <c r="K367">
        <v>8</v>
      </c>
      <c r="L367" s="32">
        <f>Tabela818[[#This Row],[COM CAF]]/Tabela818[[#This Row],[TOTAL SÓCIOS]]</f>
        <v>0.5714285714285714</v>
      </c>
    </row>
    <row r="368" spans="1:12">
      <c r="A368" s="6" t="s">
        <v>15072</v>
      </c>
      <c r="B368" s="6" t="s">
        <v>54</v>
      </c>
      <c r="C368">
        <v>1506807</v>
      </c>
      <c r="D368" t="s">
        <v>1978</v>
      </c>
      <c r="E368" s="10" t="s">
        <v>15490</v>
      </c>
      <c r="F368" t="s">
        <v>15491</v>
      </c>
      <c r="G368">
        <v>157</v>
      </c>
      <c r="H368">
        <v>20</v>
      </c>
      <c r="I368">
        <v>177</v>
      </c>
      <c r="J368">
        <v>86</v>
      </c>
      <c r="K368">
        <v>71</v>
      </c>
      <c r="L368" s="33">
        <f>Tabela818[[#This Row],[COM CAF]]/Tabela818[[#This Row],[TOTAL SÓCIOS]]</f>
        <v>0.88700564971751417</v>
      </c>
    </row>
    <row r="369" spans="1:12">
      <c r="A369" s="6" t="s">
        <v>15072</v>
      </c>
      <c r="B369" s="6" t="s">
        <v>31</v>
      </c>
      <c r="C369">
        <v>2913101</v>
      </c>
      <c r="D369" t="s">
        <v>389</v>
      </c>
      <c r="E369" s="10" t="s">
        <v>16546</v>
      </c>
      <c r="F369" t="s">
        <v>16547</v>
      </c>
      <c r="G369">
        <v>72</v>
      </c>
      <c r="H369">
        <v>7</v>
      </c>
      <c r="I369">
        <v>79</v>
      </c>
      <c r="J369">
        <v>63</v>
      </c>
      <c r="K369">
        <v>9</v>
      </c>
      <c r="L369" s="32">
        <f>Tabela818[[#This Row],[COM CAF]]/Tabela818[[#This Row],[TOTAL SÓCIOS]]</f>
        <v>0.91139240506329111</v>
      </c>
    </row>
    <row r="370" spans="1:12">
      <c r="A370" s="6" t="s">
        <v>5361</v>
      </c>
      <c r="B370" s="6" t="s">
        <v>68</v>
      </c>
      <c r="C370">
        <v>2401701</v>
      </c>
      <c r="D370" t="s">
        <v>3048</v>
      </c>
      <c r="E370" s="10" t="s">
        <v>31492</v>
      </c>
      <c r="F370" t="s">
        <v>31493</v>
      </c>
      <c r="G370">
        <v>14</v>
      </c>
      <c r="H370">
        <v>1</v>
      </c>
      <c r="I370">
        <v>15</v>
      </c>
      <c r="J370">
        <v>7</v>
      </c>
      <c r="K370">
        <v>7</v>
      </c>
      <c r="L370" s="33">
        <f>Tabela818[[#This Row],[COM CAF]]/Tabela818[[#This Row],[TOTAL SÓCIOS]]</f>
        <v>0.93333333333333335</v>
      </c>
    </row>
    <row r="371" spans="1:12">
      <c r="A371" s="6" t="s">
        <v>5361</v>
      </c>
      <c r="B371" s="6" t="s">
        <v>66</v>
      </c>
      <c r="C371">
        <v>3305752</v>
      </c>
      <c r="D371" t="s">
        <v>3036</v>
      </c>
      <c r="E371" s="10" t="s">
        <v>13309</v>
      </c>
      <c r="F371" t="s">
        <v>13310</v>
      </c>
      <c r="G371">
        <v>56</v>
      </c>
      <c r="H371">
        <v>0</v>
      </c>
      <c r="I371">
        <v>56</v>
      </c>
      <c r="J371">
        <v>29</v>
      </c>
      <c r="K371">
        <v>27</v>
      </c>
      <c r="L371" s="32">
        <f>Tabela818[[#This Row],[COM CAF]]/Tabela818[[#This Row],[TOTAL SÓCIOS]]</f>
        <v>1</v>
      </c>
    </row>
    <row r="372" spans="1:12">
      <c r="A372" s="6" t="s">
        <v>15072</v>
      </c>
      <c r="B372" s="6" t="s">
        <v>64</v>
      </c>
      <c r="C372">
        <v>4110904</v>
      </c>
      <c r="D372" t="s">
        <v>2749</v>
      </c>
      <c r="E372" s="10" t="s">
        <v>17467</v>
      </c>
      <c r="F372" t="s">
        <v>17468</v>
      </c>
      <c r="G372">
        <v>44</v>
      </c>
      <c r="H372">
        <v>13</v>
      </c>
      <c r="I372">
        <v>57</v>
      </c>
      <c r="J372">
        <v>15</v>
      </c>
      <c r="K372">
        <v>29</v>
      </c>
      <c r="L372" s="33">
        <f>Tabela818[[#This Row],[COM CAF]]/Tabela818[[#This Row],[TOTAL SÓCIOS]]</f>
        <v>0.77192982456140347</v>
      </c>
    </row>
    <row r="373" spans="1:12">
      <c r="A373" s="6" t="s">
        <v>5361</v>
      </c>
      <c r="B373" s="6" t="s">
        <v>31</v>
      </c>
      <c r="C373">
        <v>2920502</v>
      </c>
      <c r="D373" t="s">
        <v>478</v>
      </c>
      <c r="E373" s="10" t="s">
        <v>11226</v>
      </c>
      <c r="F373" t="s">
        <v>11227</v>
      </c>
      <c r="G373">
        <v>23</v>
      </c>
      <c r="H373">
        <v>11</v>
      </c>
      <c r="I373">
        <v>34</v>
      </c>
      <c r="J373">
        <v>11</v>
      </c>
      <c r="K373">
        <v>12</v>
      </c>
      <c r="L373" s="32">
        <f>Tabela818[[#This Row],[COM CAF]]/Tabela818[[#This Row],[TOTAL SÓCIOS]]</f>
        <v>0.67647058823529416</v>
      </c>
    </row>
    <row r="374" spans="1:12">
      <c r="A374" s="6" t="s">
        <v>5361</v>
      </c>
      <c r="B374" s="6" t="s">
        <v>70</v>
      </c>
      <c r="C374">
        <v>1100379</v>
      </c>
      <c r="D374" t="s">
        <v>3138</v>
      </c>
      <c r="E374" s="10" t="s">
        <v>5390</v>
      </c>
      <c r="F374" t="s">
        <v>5391</v>
      </c>
      <c r="G374">
        <v>30</v>
      </c>
      <c r="H374">
        <v>8</v>
      </c>
      <c r="I374">
        <v>38</v>
      </c>
      <c r="J374">
        <v>14</v>
      </c>
      <c r="K374">
        <v>16</v>
      </c>
      <c r="L374" s="32">
        <f>Tabela818[[#This Row],[COM CAF]]/Tabela818[[#This Row],[TOTAL SÓCIOS]]</f>
        <v>0.78947368421052633</v>
      </c>
    </row>
    <row r="375" spans="1:12">
      <c r="A375" s="6" t="s">
        <v>5361</v>
      </c>
      <c r="B375" s="6" t="s">
        <v>31</v>
      </c>
      <c r="C375">
        <v>2926400</v>
      </c>
      <c r="D375" t="s">
        <v>565</v>
      </c>
      <c r="E375" s="10" t="s">
        <v>11736</v>
      </c>
      <c r="F375" t="s">
        <v>11737</v>
      </c>
      <c r="G375">
        <v>25</v>
      </c>
      <c r="H375">
        <v>11</v>
      </c>
      <c r="I375">
        <v>36</v>
      </c>
      <c r="J375">
        <v>12</v>
      </c>
      <c r="K375">
        <v>13</v>
      </c>
      <c r="L375" s="32">
        <f>Tabela818[[#This Row],[COM CAF]]/Tabela818[[#This Row],[TOTAL SÓCIOS]]</f>
        <v>0.69444444444444442</v>
      </c>
    </row>
    <row r="376" spans="1:12">
      <c r="A376" s="6" t="s">
        <v>5361</v>
      </c>
      <c r="B376" s="6" t="s">
        <v>44</v>
      </c>
      <c r="C376">
        <v>2111789</v>
      </c>
      <c r="D376" t="s">
        <v>1163</v>
      </c>
      <c r="E376" s="10" t="s">
        <v>31494</v>
      </c>
      <c r="F376" t="s">
        <v>31495</v>
      </c>
      <c r="G376">
        <v>32</v>
      </c>
      <c r="H376">
        <v>9</v>
      </c>
      <c r="I376">
        <v>41</v>
      </c>
      <c r="J376">
        <v>25</v>
      </c>
      <c r="K376">
        <v>7</v>
      </c>
      <c r="L376" s="33">
        <f>Tabela818[[#This Row],[COM CAF]]/Tabela818[[#This Row],[TOTAL SÓCIOS]]</f>
        <v>0.78048780487804881</v>
      </c>
    </row>
    <row r="377" spans="1:12">
      <c r="A377" s="6" t="s">
        <v>5361</v>
      </c>
      <c r="B377" s="6" t="s">
        <v>61</v>
      </c>
      <c r="C377">
        <v>2201200</v>
      </c>
      <c r="D377" t="s">
        <v>2423</v>
      </c>
      <c r="E377" s="10" t="s">
        <v>7390</v>
      </c>
      <c r="F377" t="s">
        <v>7391</v>
      </c>
      <c r="G377">
        <v>19</v>
      </c>
      <c r="H377">
        <v>6</v>
      </c>
      <c r="I377">
        <v>25</v>
      </c>
      <c r="J377">
        <v>14</v>
      </c>
      <c r="K377">
        <v>5</v>
      </c>
      <c r="L377" s="33">
        <f>Tabela818[[#This Row],[COM CAF]]/Tabela818[[#This Row],[TOTAL SÓCIOS]]</f>
        <v>0.76</v>
      </c>
    </row>
    <row r="378" spans="1:12">
      <c r="A378" s="6" t="s">
        <v>15072</v>
      </c>
      <c r="B378" s="6" t="s">
        <v>51</v>
      </c>
      <c r="C378">
        <v>5102603</v>
      </c>
      <c r="D378" t="s">
        <v>1753</v>
      </c>
      <c r="E378" s="10" t="s">
        <v>18292</v>
      </c>
      <c r="F378" t="s">
        <v>18293</v>
      </c>
      <c r="G378">
        <v>19</v>
      </c>
      <c r="H378">
        <v>12</v>
      </c>
      <c r="I378">
        <v>31</v>
      </c>
      <c r="J378">
        <v>6</v>
      </c>
      <c r="K378">
        <v>13</v>
      </c>
      <c r="L378" s="32">
        <f>Tabela818[[#This Row],[COM CAF]]/Tabela818[[#This Row],[TOTAL SÓCIOS]]</f>
        <v>0.61290322580645162</v>
      </c>
    </row>
    <row r="379" spans="1:12">
      <c r="A379" s="6" t="s">
        <v>5361</v>
      </c>
      <c r="B379" s="6" t="s">
        <v>44</v>
      </c>
      <c r="C379">
        <v>2109809</v>
      </c>
      <c r="D379" t="s">
        <v>1126</v>
      </c>
      <c r="E379" s="10" t="s">
        <v>7142</v>
      </c>
      <c r="F379" t="s">
        <v>7143</v>
      </c>
      <c r="G379">
        <v>23</v>
      </c>
      <c r="H379">
        <v>2</v>
      </c>
      <c r="I379">
        <v>25</v>
      </c>
      <c r="J379">
        <v>19</v>
      </c>
      <c r="K379">
        <v>4</v>
      </c>
      <c r="L379" s="32">
        <f>Tabela818[[#This Row],[COM CAF]]/Tabela818[[#This Row],[TOTAL SÓCIOS]]</f>
        <v>0.92</v>
      </c>
    </row>
    <row r="380" spans="1:12">
      <c r="A380" s="6" t="s">
        <v>5361</v>
      </c>
      <c r="B380" s="6" t="s">
        <v>61</v>
      </c>
      <c r="C380">
        <v>2200806</v>
      </c>
      <c r="D380" t="s">
        <v>2414</v>
      </c>
      <c r="E380" s="10" t="s">
        <v>7372</v>
      </c>
      <c r="F380" t="s">
        <v>7373</v>
      </c>
      <c r="G380">
        <v>11</v>
      </c>
      <c r="H380">
        <v>3</v>
      </c>
      <c r="I380">
        <v>14</v>
      </c>
      <c r="J380">
        <v>4</v>
      </c>
      <c r="K380">
        <v>7</v>
      </c>
      <c r="L380" s="32">
        <f>Tabela818[[#This Row],[COM CAF]]/Tabela818[[#This Row],[TOTAL SÓCIOS]]</f>
        <v>0.7857142857142857</v>
      </c>
    </row>
    <row r="381" spans="1:12">
      <c r="A381" s="6" t="s">
        <v>5361</v>
      </c>
      <c r="B381" s="6" t="s">
        <v>31</v>
      </c>
      <c r="C381">
        <v>2906006</v>
      </c>
      <c r="D381" t="s">
        <v>319</v>
      </c>
      <c r="E381" s="10" t="s">
        <v>10208</v>
      </c>
      <c r="F381" t="s">
        <v>10209</v>
      </c>
      <c r="G381">
        <v>9</v>
      </c>
      <c r="H381">
        <v>2</v>
      </c>
      <c r="I381">
        <v>11</v>
      </c>
      <c r="J381">
        <v>5</v>
      </c>
      <c r="K381">
        <v>4</v>
      </c>
      <c r="L381" s="32">
        <f>Tabela818[[#This Row],[COM CAF]]/Tabela818[[#This Row],[TOTAL SÓCIOS]]</f>
        <v>0.81818181818181823</v>
      </c>
    </row>
    <row r="382" spans="1:12">
      <c r="A382" s="6" t="s">
        <v>18503</v>
      </c>
      <c r="B382" s="6" t="s">
        <v>74</v>
      </c>
      <c r="C382">
        <v>4308003</v>
      </c>
      <c r="D382" t="s">
        <v>3293</v>
      </c>
      <c r="E382" s="10" t="s">
        <v>19253</v>
      </c>
      <c r="F382" t="s">
        <v>19254</v>
      </c>
      <c r="G382">
        <v>1</v>
      </c>
      <c r="H382">
        <v>0</v>
      </c>
      <c r="I382">
        <v>1</v>
      </c>
      <c r="J382">
        <v>1</v>
      </c>
      <c r="K382">
        <v>0</v>
      </c>
      <c r="L382" s="32">
        <f>Tabela818[[#This Row],[COM CAF]]/Tabela818[[#This Row],[TOTAL SÓCIOS]]</f>
        <v>1</v>
      </c>
    </row>
    <row r="383" spans="1:12">
      <c r="A383" s="6" t="s">
        <v>5361</v>
      </c>
      <c r="B383" s="6" t="s">
        <v>34</v>
      </c>
      <c r="C383">
        <v>2311264</v>
      </c>
      <c r="D383" t="s">
        <v>751</v>
      </c>
      <c r="E383" s="10" t="s">
        <v>8268</v>
      </c>
      <c r="F383" t="s">
        <v>8269</v>
      </c>
      <c r="G383">
        <v>43</v>
      </c>
      <c r="H383">
        <v>1</v>
      </c>
      <c r="I383">
        <v>44</v>
      </c>
      <c r="J383">
        <v>18</v>
      </c>
      <c r="K383">
        <v>25</v>
      </c>
      <c r="L383" s="33">
        <f>Tabela818[[#This Row],[COM CAF]]/Tabela818[[#This Row],[TOTAL SÓCIOS]]</f>
        <v>0.97727272727272729</v>
      </c>
    </row>
    <row r="384" spans="1:12">
      <c r="A384" s="6" t="s">
        <v>15072</v>
      </c>
      <c r="B384" s="6" t="s">
        <v>54</v>
      </c>
      <c r="C384">
        <v>1500107</v>
      </c>
      <c r="D384" t="s">
        <v>1855</v>
      </c>
      <c r="E384" s="10" t="s">
        <v>15288</v>
      </c>
      <c r="F384" t="s">
        <v>15289</v>
      </c>
      <c r="G384">
        <v>66</v>
      </c>
      <c r="H384">
        <v>2</v>
      </c>
      <c r="I384">
        <v>68</v>
      </c>
      <c r="J384">
        <v>20</v>
      </c>
      <c r="K384">
        <v>46</v>
      </c>
      <c r="L384" s="32">
        <f>Tabela818[[#This Row],[COM CAF]]/Tabela818[[#This Row],[TOTAL SÓCIOS]]</f>
        <v>0.97058823529411764</v>
      </c>
    </row>
    <row r="385" spans="1:12">
      <c r="A385" s="6" t="s">
        <v>5361</v>
      </c>
      <c r="B385" s="6" t="s">
        <v>40</v>
      </c>
      <c r="C385">
        <v>3204252</v>
      </c>
      <c r="D385" t="s">
        <v>847</v>
      </c>
      <c r="E385" s="10" t="s">
        <v>13205</v>
      </c>
      <c r="F385" t="s">
        <v>13206</v>
      </c>
      <c r="G385">
        <v>1</v>
      </c>
      <c r="H385">
        <v>0</v>
      </c>
      <c r="I385">
        <v>1</v>
      </c>
      <c r="J385">
        <v>0</v>
      </c>
      <c r="K385">
        <v>1</v>
      </c>
      <c r="L385" s="33">
        <f>Tabela818[[#This Row],[COM CAF]]/Tabela818[[#This Row],[TOTAL SÓCIOS]]</f>
        <v>1</v>
      </c>
    </row>
    <row r="386" spans="1:12">
      <c r="A386" s="6" t="s">
        <v>18503</v>
      </c>
      <c r="B386" s="6" t="s">
        <v>74</v>
      </c>
      <c r="C386">
        <v>4320107</v>
      </c>
      <c r="D386" t="s">
        <v>2935</v>
      </c>
      <c r="E386" s="10" t="s">
        <v>19622</v>
      </c>
      <c r="F386" t="s">
        <v>19623</v>
      </c>
      <c r="G386">
        <v>1</v>
      </c>
      <c r="H386">
        <v>0</v>
      </c>
      <c r="I386">
        <v>1</v>
      </c>
      <c r="J386">
        <v>0</v>
      </c>
      <c r="K386">
        <v>1</v>
      </c>
      <c r="L386" s="32">
        <f>Tabela818[[#This Row],[COM CAF]]/Tabela818[[#This Row],[TOTAL SÓCIOS]]</f>
        <v>1</v>
      </c>
    </row>
    <row r="387" spans="1:12">
      <c r="A387" s="6" t="s">
        <v>5361</v>
      </c>
      <c r="B387" s="6" t="s">
        <v>25</v>
      </c>
      <c r="C387">
        <v>1301159</v>
      </c>
      <c r="D387" t="s">
        <v>187</v>
      </c>
      <c r="E387" s="10" t="s">
        <v>5561</v>
      </c>
      <c r="F387" t="s">
        <v>5562</v>
      </c>
      <c r="G387">
        <v>30</v>
      </c>
      <c r="H387">
        <v>24</v>
      </c>
      <c r="I387">
        <v>54</v>
      </c>
      <c r="J387">
        <v>17</v>
      </c>
      <c r="K387">
        <v>13</v>
      </c>
      <c r="L387" s="32">
        <f>Tabela818[[#This Row],[COM CAF]]/Tabela818[[#This Row],[TOTAL SÓCIOS]]</f>
        <v>0.55555555555555558</v>
      </c>
    </row>
    <row r="388" spans="1:12">
      <c r="A388" s="6" t="s">
        <v>5361</v>
      </c>
      <c r="B388" s="6" t="s">
        <v>61</v>
      </c>
      <c r="C388">
        <v>2210805</v>
      </c>
      <c r="D388" t="s">
        <v>2597</v>
      </c>
      <c r="E388" s="10" t="s">
        <v>8036</v>
      </c>
      <c r="F388" t="s">
        <v>8037</v>
      </c>
      <c r="G388">
        <v>52</v>
      </c>
      <c r="H388">
        <v>0</v>
      </c>
      <c r="I388">
        <v>52</v>
      </c>
      <c r="J388">
        <v>30</v>
      </c>
      <c r="K388">
        <v>22</v>
      </c>
      <c r="L388" s="32">
        <f>Tabela818[[#This Row],[COM CAF]]/Tabela818[[#This Row],[TOTAL SÓCIOS]]</f>
        <v>1</v>
      </c>
    </row>
    <row r="389" spans="1:12">
      <c r="A389" s="6" t="s">
        <v>5361</v>
      </c>
      <c r="B389" s="6" t="s">
        <v>44</v>
      </c>
      <c r="C389">
        <v>2105401</v>
      </c>
      <c r="D389" t="s">
        <v>1064</v>
      </c>
      <c r="E389" s="10" t="s">
        <v>29216</v>
      </c>
      <c r="F389" t="s">
        <v>29217</v>
      </c>
      <c r="G389">
        <v>14</v>
      </c>
      <c r="H389">
        <v>0</v>
      </c>
      <c r="I389">
        <v>14</v>
      </c>
      <c r="J389">
        <v>13</v>
      </c>
      <c r="K389">
        <v>1</v>
      </c>
      <c r="L389" s="32">
        <f>Tabela818[[#This Row],[COM CAF]]/Tabela818[[#This Row],[TOTAL SÓCIOS]]</f>
        <v>1</v>
      </c>
    </row>
    <row r="390" spans="1:12">
      <c r="A390" s="6" t="s">
        <v>5361</v>
      </c>
      <c r="B390" s="6" t="s">
        <v>31</v>
      </c>
      <c r="C390">
        <v>2918100</v>
      </c>
      <c r="D390" t="s">
        <v>445</v>
      </c>
      <c r="E390" s="10" t="s">
        <v>11044</v>
      </c>
      <c r="F390" t="s">
        <v>11045</v>
      </c>
      <c r="G390">
        <v>16</v>
      </c>
      <c r="H390">
        <v>5</v>
      </c>
      <c r="I390">
        <v>21</v>
      </c>
      <c r="J390">
        <v>10</v>
      </c>
      <c r="K390">
        <v>6</v>
      </c>
      <c r="L390" s="32">
        <f>Tabela818[[#This Row],[COM CAF]]/Tabela818[[#This Row],[TOTAL SÓCIOS]]</f>
        <v>0.76190476190476186</v>
      </c>
    </row>
    <row r="391" spans="1:12">
      <c r="A391" s="6" t="s">
        <v>5361</v>
      </c>
      <c r="B391" s="6" t="s">
        <v>64</v>
      </c>
      <c r="C391">
        <v>4126504</v>
      </c>
      <c r="D391" t="s">
        <v>2941</v>
      </c>
      <c r="E391" s="10" t="s">
        <v>14068</v>
      </c>
      <c r="F391" t="s">
        <v>14069</v>
      </c>
      <c r="G391">
        <v>19</v>
      </c>
      <c r="H391">
        <v>8</v>
      </c>
      <c r="I391">
        <v>27</v>
      </c>
      <c r="J391">
        <v>7</v>
      </c>
      <c r="K391">
        <v>12</v>
      </c>
      <c r="L391" s="32">
        <f>Tabela818[[#This Row],[COM CAF]]/Tabela818[[#This Row],[TOTAL SÓCIOS]]</f>
        <v>0.70370370370370372</v>
      </c>
    </row>
    <row r="392" spans="1:12">
      <c r="A392" s="6" t="s">
        <v>5361</v>
      </c>
      <c r="B392" s="6" t="s">
        <v>51</v>
      </c>
      <c r="C392">
        <v>5106505</v>
      </c>
      <c r="D392" t="s">
        <v>1815</v>
      </c>
      <c r="E392" s="10" t="s">
        <v>14768</v>
      </c>
      <c r="F392" t="s">
        <v>14769</v>
      </c>
      <c r="G392">
        <v>6</v>
      </c>
      <c r="H392">
        <v>0</v>
      </c>
      <c r="I392">
        <v>6</v>
      </c>
      <c r="J392">
        <v>5</v>
      </c>
      <c r="K392">
        <v>1</v>
      </c>
      <c r="L392" s="32">
        <f>Tabela818[[#This Row],[COM CAF]]/Tabela818[[#This Row],[TOTAL SÓCIOS]]</f>
        <v>1</v>
      </c>
    </row>
    <row r="393" spans="1:12">
      <c r="A393" s="6" t="s">
        <v>5361</v>
      </c>
      <c r="B393" s="6" t="s">
        <v>49</v>
      </c>
      <c r="C393">
        <v>5004700</v>
      </c>
      <c r="D393" t="s">
        <v>1709</v>
      </c>
      <c r="E393" s="10" t="s">
        <v>14518</v>
      </c>
      <c r="F393" t="s">
        <v>14519</v>
      </c>
      <c r="G393">
        <v>59</v>
      </c>
      <c r="H393">
        <v>12</v>
      </c>
      <c r="I393">
        <v>71</v>
      </c>
      <c r="J393">
        <v>34</v>
      </c>
      <c r="K393">
        <v>25</v>
      </c>
      <c r="L393" s="32">
        <f>Tabela818[[#This Row],[COM CAF]]/Tabela818[[#This Row],[TOTAL SÓCIOS]]</f>
        <v>0.83098591549295775</v>
      </c>
    </row>
    <row r="394" spans="1:12">
      <c r="A394" s="6" t="s">
        <v>5361</v>
      </c>
      <c r="B394" s="6" t="s">
        <v>57</v>
      </c>
      <c r="C394">
        <v>2515500</v>
      </c>
      <c r="D394" t="s">
        <v>2186</v>
      </c>
      <c r="E394" s="10" t="s">
        <v>8793</v>
      </c>
      <c r="F394" t="s">
        <v>8794</v>
      </c>
      <c r="G394">
        <v>33</v>
      </c>
      <c r="H394">
        <v>8</v>
      </c>
      <c r="I394">
        <v>41</v>
      </c>
      <c r="J394">
        <v>21</v>
      </c>
      <c r="K394">
        <v>12</v>
      </c>
      <c r="L394" s="32">
        <f>Tabela818[[#This Row],[COM CAF]]/Tabela818[[#This Row],[TOTAL SÓCIOS]]</f>
        <v>0.80487804878048785</v>
      </c>
    </row>
    <row r="395" spans="1:12">
      <c r="A395" s="6" t="s">
        <v>15072</v>
      </c>
      <c r="B395" s="6" t="s">
        <v>31</v>
      </c>
      <c r="C395">
        <v>2922730</v>
      </c>
      <c r="D395" t="s">
        <v>509</v>
      </c>
      <c r="E395" s="10" t="s">
        <v>16665</v>
      </c>
      <c r="F395" t="s">
        <v>16666</v>
      </c>
      <c r="G395">
        <v>30</v>
      </c>
      <c r="H395">
        <v>0</v>
      </c>
      <c r="I395">
        <v>30</v>
      </c>
      <c r="J395">
        <v>21</v>
      </c>
      <c r="K395">
        <v>9</v>
      </c>
      <c r="L395" s="32">
        <f>Tabela818[[#This Row],[COM CAF]]/Tabela818[[#This Row],[TOTAL SÓCIOS]]</f>
        <v>1</v>
      </c>
    </row>
    <row r="396" spans="1:12">
      <c r="A396" s="6" t="s">
        <v>5361</v>
      </c>
      <c r="B396" s="6" t="s">
        <v>31</v>
      </c>
      <c r="C396">
        <v>2902500</v>
      </c>
      <c r="D396" t="s">
        <v>275</v>
      </c>
      <c r="E396" s="10" t="s">
        <v>9893</v>
      </c>
      <c r="F396" t="s">
        <v>9894</v>
      </c>
      <c r="G396">
        <v>37</v>
      </c>
      <c r="H396">
        <v>4</v>
      </c>
      <c r="I396">
        <v>41</v>
      </c>
      <c r="J396">
        <v>27</v>
      </c>
      <c r="K396">
        <v>10</v>
      </c>
      <c r="L396" s="32">
        <f>Tabela818[[#This Row],[COM CAF]]/Tabela818[[#This Row],[TOTAL SÓCIOS]]</f>
        <v>0.90243902439024393</v>
      </c>
    </row>
    <row r="397" spans="1:12">
      <c r="A397" s="6" t="s">
        <v>15072</v>
      </c>
      <c r="B397" s="6" t="s">
        <v>47</v>
      </c>
      <c r="C397">
        <v>3151701</v>
      </c>
      <c r="D397" t="s">
        <v>1570</v>
      </c>
      <c r="E397" s="10" t="s">
        <v>31506</v>
      </c>
      <c r="F397" t="s">
        <v>31507</v>
      </c>
      <c r="G397">
        <v>127</v>
      </c>
      <c r="H397">
        <v>21</v>
      </c>
      <c r="I397">
        <v>148</v>
      </c>
      <c r="J397">
        <v>25</v>
      </c>
      <c r="K397">
        <v>102</v>
      </c>
      <c r="L397" s="32">
        <f>Tabela818[[#This Row],[COM CAF]]/Tabela818[[#This Row],[TOTAL SÓCIOS]]</f>
        <v>0.85810810810810811</v>
      </c>
    </row>
    <row r="398" spans="1:12">
      <c r="A398" s="6" t="s">
        <v>5361</v>
      </c>
      <c r="B398" s="6" t="s">
        <v>40</v>
      </c>
      <c r="C398">
        <v>3203205</v>
      </c>
      <c r="D398" t="s">
        <v>828</v>
      </c>
      <c r="E398" s="10" t="s">
        <v>13151</v>
      </c>
      <c r="F398" t="s">
        <v>13152</v>
      </c>
      <c r="G398">
        <v>32</v>
      </c>
      <c r="H398">
        <v>0</v>
      </c>
      <c r="I398">
        <v>32</v>
      </c>
      <c r="J398">
        <v>9</v>
      </c>
      <c r="K398">
        <v>23</v>
      </c>
      <c r="L398" s="32">
        <f>Tabela818[[#This Row],[COM CAF]]/Tabela818[[#This Row],[TOTAL SÓCIOS]]</f>
        <v>1</v>
      </c>
    </row>
    <row r="399" spans="1:12">
      <c r="A399" s="6" t="s">
        <v>5361</v>
      </c>
      <c r="B399" s="6" t="s">
        <v>61</v>
      </c>
      <c r="C399">
        <v>2200400</v>
      </c>
      <c r="D399" t="s">
        <v>2409</v>
      </c>
      <c r="E399" s="10" t="s">
        <v>7346</v>
      </c>
      <c r="F399" t="s">
        <v>7347</v>
      </c>
      <c r="G399">
        <v>19</v>
      </c>
      <c r="H399">
        <v>0</v>
      </c>
      <c r="I399">
        <v>19</v>
      </c>
      <c r="J399">
        <v>18</v>
      </c>
      <c r="K399">
        <v>1</v>
      </c>
      <c r="L399" s="32">
        <f>Tabela818[[#This Row],[COM CAF]]/Tabela818[[#This Row],[TOTAL SÓCIOS]]</f>
        <v>1</v>
      </c>
    </row>
    <row r="400" spans="1:12">
      <c r="A400" s="6" t="s">
        <v>5361</v>
      </c>
      <c r="B400" s="6" t="s">
        <v>44</v>
      </c>
      <c r="C400">
        <v>2104628</v>
      </c>
      <c r="D400" t="s">
        <v>1052</v>
      </c>
      <c r="E400" s="10" t="s">
        <v>6749</v>
      </c>
      <c r="F400" t="s">
        <v>6750</v>
      </c>
      <c r="G400">
        <v>19</v>
      </c>
      <c r="H400">
        <v>2</v>
      </c>
      <c r="I400">
        <v>21</v>
      </c>
      <c r="J400">
        <v>17</v>
      </c>
      <c r="K400">
        <v>2</v>
      </c>
      <c r="L400" s="33">
        <f>Tabela818[[#This Row],[COM CAF]]/Tabela818[[#This Row],[TOTAL SÓCIOS]]</f>
        <v>0.90476190476190477</v>
      </c>
    </row>
    <row r="401" spans="1:12">
      <c r="A401" s="6" t="s">
        <v>5361</v>
      </c>
      <c r="B401" s="6" t="s">
        <v>54</v>
      </c>
      <c r="C401">
        <v>1503507</v>
      </c>
      <c r="D401" t="s">
        <v>1914</v>
      </c>
      <c r="E401" s="10" t="s">
        <v>30965</v>
      </c>
      <c r="F401" t="s">
        <v>30966</v>
      </c>
      <c r="G401">
        <v>48</v>
      </c>
      <c r="H401">
        <v>40</v>
      </c>
      <c r="I401">
        <v>88</v>
      </c>
      <c r="J401">
        <v>29</v>
      </c>
      <c r="K401">
        <v>19</v>
      </c>
      <c r="L401" s="32">
        <f>Tabela818[[#This Row],[COM CAF]]/Tabela818[[#This Row],[TOTAL SÓCIOS]]</f>
        <v>0.54545454545454541</v>
      </c>
    </row>
    <row r="402" spans="1:12">
      <c r="A402" s="6" t="s">
        <v>5361</v>
      </c>
      <c r="B402" s="6" t="s">
        <v>54</v>
      </c>
      <c r="C402">
        <v>1500107</v>
      </c>
      <c r="D402" t="s">
        <v>1855</v>
      </c>
      <c r="E402" s="10" t="s">
        <v>30957</v>
      </c>
      <c r="F402" t="s">
        <v>30958</v>
      </c>
      <c r="G402">
        <v>10</v>
      </c>
      <c r="H402">
        <v>9</v>
      </c>
      <c r="I402">
        <v>19</v>
      </c>
      <c r="J402">
        <v>10</v>
      </c>
      <c r="K402">
        <v>0</v>
      </c>
      <c r="L402" s="33">
        <f>Tabela818[[#This Row],[COM CAF]]/Tabela818[[#This Row],[TOTAL SÓCIOS]]</f>
        <v>0.52631578947368418</v>
      </c>
    </row>
    <row r="403" spans="1:12">
      <c r="A403" s="6" t="s">
        <v>5361</v>
      </c>
      <c r="B403" s="6" t="s">
        <v>31</v>
      </c>
      <c r="C403">
        <v>2928307</v>
      </c>
      <c r="D403" t="s">
        <v>587</v>
      </c>
      <c r="E403" s="10" t="s">
        <v>29964</v>
      </c>
      <c r="F403" t="s">
        <v>29965</v>
      </c>
      <c r="G403">
        <v>53</v>
      </c>
      <c r="H403">
        <v>2</v>
      </c>
      <c r="I403">
        <v>55</v>
      </c>
      <c r="J403">
        <v>33</v>
      </c>
      <c r="K403">
        <v>20</v>
      </c>
      <c r="L403" s="32">
        <f>Tabela818[[#This Row],[COM CAF]]/Tabela818[[#This Row],[TOTAL SÓCIOS]]</f>
        <v>0.96363636363636362</v>
      </c>
    </row>
    <row r="404" spans="1:12">
      <c r="A404" s="6" t="s">
        <v>5361</v>
      </c>
      <c r="B404" s="6" t="s">
        <v>51</v>
      </c>
      <c r="C404">
        <v>5100250</v>
      </c>
      <c r="D404" t="s">
        <v>1736</v>
      </c>
      <c r="E404" s="10" t="s">
        <v>14626</v>
      </c>
      <c r="F404" t="s">
        <v>14627</v>
      </c>
      <c r="G404">
        <v>18</v>
      </c>
      <c r="H404">
        <v>2</v>
      </c>
      <c r="I404">
        <v>20</v>
      </c>
      <c r="J404">
        <v>7</v>
      </c>
      <c r="K404">
        <v>11</v>
      </c>
      <c r="L404" s="33">
        <f>Tabela818[[#This Row],[COM CAF]]/Tabela818[[#This Row],[TOTAL SÓCIOS]]</f>
        <v>0.9</v>
      </c>
    </row>
    <row r="405" spans="1:12">
      <c r="A405" s="6" t="s">
        <v>18503</v>
      </c>
      <c r="B405" s="6" t="s">
        <v>74</v>
      </c>
      <c r="C405">
        <v>4315354</v>
      </c>
      <c r="D405" t="s">
        <v>3437</v>
      </c>
      <c r="E405" s="10" t="s">
        <v>30793</v>
      </c>
      <c r="F405" t="s">
        <v>30765</v>
      </c>
      <c r="G405">
        <v>2</v>
      </c>
      <c r="H405">
        <v>0</v>
      </c>
      <c r="I405">
        <v>2</v>
      </c>
      <c r="J405">
        <v>1</v>
      </c>
      <c r="K405">
        <v>1</v>
      </c>
      <c r="L405" s="32">
        <f>Tabela818[[#This Row],[COM CAF]]/Tabela818[[#This Row],[TOTAL SÓCIOS]]</f>
        <v>1</v>
      </c>
    </row>
    <row r="406" spans="1:12">
      <c r="A406" s="6" t="s">
        <v>5361</v>
      </c>
      <c r="B406" s="6" t="s">
        <v>44</v>
      </c>
      <c r="C406">
        <v>2109601</v>
      </c>
      <c r="D406" t="s">
        <v>1125</v>
      </c>
      <c r="E406" s="10" t="s">
        <v>7132</v>
      </c>
      <c r="F406" t="s">
        <v>7133</v>
      </c>
      <c r="G406">
        <v>18</v>
      </c>
      <c r="H406">
        <v>7</v>
      </c>
      <c r="I406">
        <v>25</v>
      </c>
      <c r="J406">
        <v>10</v>
      </c>
      <c r="K406">
        <v>8</v>
      </c>
      <c r="L406" s="32">
        <f>Tabela818[[#This Row],[COM CAF]]/Tabela818[[#This Row],[TOTAL SÓCIOS]]</f>
        <v>0.72</v>
      </c>
    </row>
    <row r="407" spans="1:12">
      <c r="A407" s="6" t="s">
        <v>5361</v>
      </c>
      <c r="B407" s="6" t="s">
        <v>31</v>
      </c>
      <c r="C407">
        <v>2926806</v>
      </c>
      <c r="D407" t="s">
        <v>569</v>
      </c>
      <c r="E407" s="10" t="s">
        <v>29940</v>
      </c>
      <c r="F407" t="s">
        <v>29941</v>
      </c>
      <c r="G407">
        <v>43</v>
      </c>
      <c r="H407">
        <v>9</v>
      </c>
      <c r="I407">
        <v>52</v>
      </c>
      <c r="J407">
        <v>23</v>
      </c>
      <c r="K407">
        <v>20</v>
      </c>
      <c r="L407" s="33">
        <f>Tabela818[[#This Row],[COM CAF]]/Tabela818[[#This Row],[TOTAL SÓCIOS]]</f>
        <v>0.82692307692307687</v>
      </c>
    </row>
    <row r="408" spans="1:12">
      <c r="A408" s="6" t="s">
        <v>18503</v>
      </c>
      <c r="B408" s="6" t="s">
        <v>51</v>
      </c>
      <c r="C408">
        <v>5107800</v>
      </c>
      <c r="D408" t="s">
        <v>1835</v>
      </c>
      <c r="E408" s="10" t="s">
        <v>19776</v>
      </c>
      <c r="F408" t="s">
        <v>19777</v>
      </c>
      <c r="G408">
        <v>1</v>
      </c>
      <c r="H408">
        <v>0</v>
      </c>
      <c r="I408">
        <v>1</v>
      </c>
      <c r="J408">
        <v>0</v>
      </c>
      <c r="K408">
        <v>1</v>
      </c>
      <c r="L408" s="32">
        <f>Tabela818[[#This Row],[COM CAF]]/Tabela818[[#This Row],[TOTAL SÓCIOS]]</f>
        <v>1</v>
      </c>
    </row>
    <row r="409" spans="1:12">
      <c r="A409" s="6" t="s">
        <v>18503</v>
      </c>
      <c r="B409" s="6" t="s">
        <v>44</v>
      </c>
      <c r="C409">
        <v>2104909</v>
      </c>
      <c r="D409" t="s">
        <v>1057</v>
      </c>
      <c r="E409" s="10" t="s">
        <v>18576</v>
      </c>
      <c r="F409" t="s">
        <v>18577</v>
      </c>
      <c r="G409">
        <v>1</v>
      </c>
      <c r="H409">
        <v>0</v>
      </c>
      <c r="I409">
        <v>1</v>
      </c>
      <c r="J409">
        <v>0</v>
      </c>
      <c r="K409">
        <v>1</v>
      </c>
      <c r="L409" s="32">
        <f>Tabela818[[#This Row],[COM CAF]]/Tabela818[[#This Row],[TOTAL SÓCIOS]]</f>
        <v>1</v>
      </c>
    </row>
    <row r="410" spans="1:12">
      <c r="A410" s="6" t="s">
        <v>5361</v>
      </c>
      <c r="B410" s="6" t="s">
        <v>31</v>
      </c>
      <c r="C410">
        <v>2929057</v>
      </c>
      <c r="D410" t="s">
        <v>598</v>
      </c>
      <c r="E410" s="10" t="s">
        <v>11926</v>
      </c>
      <c r="F410" t="s">
        <v>11927</v>
      </c>
      <c r="G410">
        <v>17</v>
      </c>
      <c r="H410">
        <v>10</v>
      </c>
      <c r="I410">
        <v>27</v>
      </c>
      <c r="J410">
        <v>10</v>
      </c>
      <c r="K410">
        <v>7</v>
      </c>
      <c r="L410" s="32">
        <f>Tabela818[[#This Row],[COM CAF]]/Tabela818[[#This Row],[TOTAL SÓCIOS]]</f>
        <v>0.62962962962962965</v>
      </c>
    </row>
    <row r="411" spans="1:12">
      <c r="A411" s="6" t="s">
        <v>5361</v>
      </c>
      <c r="B411" s="6" t="s">
        <v>17</v>
      </c>
      <c r="C411">
        <v>1200203</v>
      </c>
      <c r="D411" t="s">
        <v>30</v>
      </c>
      <c r="E411" s="10" t="s">
        <v>5420</v>
      </c>
      <c r="F411" t="s">
        <v>5421</v>
      </c>
      <c r="G411">
        <v>2</v>
      </c>
      <c r="H411">
        <v>0</v>
      </c>
      <c r="I411">
        <v>2</v>
      </c>
      <c r="J411">
        <v>1</v>
      </c>
      <c r="K411">
        <v>1</v>
      </c>
      <c r="L411" s="33">
        <f>Tabela818[[#This Row],[COM CAF]]/Tabela818[[#This Row],[TOTAL SÓCIOS]]</f>
        <v>1</v>
      </c>
    </row>
    <row r="412" spans="1:12">
      <c r="A412" s="6" t="s">
        <v>5361</v>
      </c>
      <c r="B412" s="6" t="s">
        <v>59</v>
      </c>
      <c r="C412">
        <v>2607802</v>
      </c>
      <c r="D412" t="s">
        <v>2294</v>
      </c>
      <c r="E412" s="10" t="s">
        <v>9143</v>
      </c>
      <c r="F412" t="s">
        <v>9144</v>
      </c>
      <c r="G412">
        <v>32</v>
      </c>
      <c r="H412">
        <v>4</v>
      </c>
      <c r="I412">
        <v>36</v>
      </c>
      <c r="J412">
        <v>17</v>
      </c>
      <c r="K412">
        <v>15</v>
      </c>
      <c r="L412" s="32">
        <f>Tabela818[[#This Row],[COM CAF]]/Tabela818[[#This Row],[TOTAL SÓCIOS]]</f>
        <v>0.88888888888888884</v>
      </c>
    </row>
    <row r="413" spans="1:12">
      <c r="A413" s="6" t="s">
        <v>5361</v>
      </c>
      <c r="B413" s="6" t="s">
        <v>49</v>
      </c>
      <c r="C413">
        <v>5005400</v>
      </c>
      <c r="D413" t="s">
        <v>1713</v>
      </c>
      <c r="E413" s="10" t="s">
        <v>14534</v>
      </c>
      <c r="F413" t="s">
        <v>14535</v>
      </c>
      <c r="G413">
        <v>18</v>
      </c>
      <c r="H413">
        <v>2</v>
      </c>
      <c r="I413">
        <v>20</v>
      </c>
      <c r="J413">
        <v>9</v>
      </c>
      <c r="K413">
        <v>9</v>
      </c>
      <c r="L413" s="32">
        <f>Tabela818[[#This Row],[COM CAF]]/Tabela818[[#This Row],[TOTAL SÓCIOS]]</f>
        <v>0.9</v>
      </c>
    </row>
    <row r="414" spans="1:12">
      <c r="A414" s="6" t="s">
        <v>5361</v>
      </c>
      <c r="B414" s="6" t="s">
        <v>64</v>
      </c>
      <c r="C414">
        <v>4111407</v>
      </c>
      <c r="D414" t="s">
        <v>2756</v>
      </c>
      <c r="E414" s="10" t="s">
        <v>13890</v>
      </c>
      <c r="F414" t="s">
        <v>13891</v>
      </c>
      <c r="G414">
        <v>29</v>
      </c>
      <c r="H414">
        <v>4</v>
      </c>
      <c r="I414">
        <v>33</v>
      </c>
      <c r="J414">
        <v>11</v>
      </c>
      <c r="K414">
        <v>18</v>
      </c>
      <c r="L414" s="32">
        <f>Tabela818[[#This Row],[COM CAF]]/Tabela818[[#This Row],[TOTAL SÓCIOS]]</f>
        <v>0.87878787878787878</v>
      </c>
    </row>
    <row r="415" spans="1:12">
      <c r="A415" s="6" t="s">
        <v>5361</v>
      </c>
      <c r="B415" s="6" t="s">
        <v>61</v>
      </c>
      <c r="C415">
        <v>2201556</v>
      </c>
      <c r="D415" t="s">
        <v>2426</v>
      </c>
      <c r="E415" s="10" t="s">
        <v>29260</v>
      </c>
      <c r="F415" t="s">
        <v>29261</v>
      </c>
      <c r="G415">
        <v>72</v>
      </c>
      <c r="H415">
        <v>8</v>
      </c>
      <c r="I415">
        <v>80</v>
      </c>
      <c r="J415">
        <v>31</v>
      </c>
      <c r="K415">
        <v>41</v>
      </c>
      <c r="L415" s="33">
        <f>Tabela818[[#This Row],[COM CAF]]/Tabela818[[#This Row],[TOTAL SÓCIOS]]</f>
        <v>0.9</v>
      </c>
    </row>
    <row r="416" spans="1:12">
      <c r="A416" s="6" t="s">
        <v>5361</v>
      </c>
      <c r="B416" s="6" t="s">
        <v>40</v>
      </c>
      <c r="C416">
        <v>3200102</v>
      </c>
      <c r="D416" t="s">
        <v>787</v>
      </c>
      <c r="E416" s="10" t="s">
        <v>13023</v>
      </c>
      <c r="F416" t="s">
        <v>13024</v>
      </c>
      <c r="G416">
        <v>8</v>
      </c>
      <c r="H416">
        <v>0</v>
      </c>
      <c r="I416">
        <v>8</v>
      </c>
      <c r="J416">
        <v>4</v>
      </c>
      <c r="K416">
        <v>4</v>
      </c>
      <c r="L416" s="32">
        <f>Tabela818[[#This Row],[COM CAF]]/Tabela818[[#This Row],[TOTAL SÓCIOS]]</f>
        <v>1</v>
      </c>
    </row>
    <row r="417" spans="1:12">
      <c r="A417" s="6" t="s">
        <v>15072</v>
      </c>
      <c r="B417" s="6" t="s">
        <v>54</v>
      </c>
      <c r="C417">
        <v>1503705</v>
      </c>
      <c r="D417" t="s">
        <v>1918</v>
      </c>
      <c r="E417" s="10" t="s">
        <v>15400</v>
      </c>
      <c r="F417" t="s">
        <v>15401</v>
      </c>
      <c r="G417">
        <v>59</v>
      </c>
      <c r="H417">
        <v>11</v>
      </c>
      <c r="I417">
        <v>70</v>
      </c>
      <c r="J417">
        <v>33</v>
      </c>
      <c r="K417">
        <v>26</v>
      </c>
      <c r="L417" s="32">
        <f>Tabela818[[#This Row],[COM CAF]]/Tabela818[[#This Row],[TOTAL SÓCIOS]]</f>
        <v>0.84285714285714286</v>
      </c>
    </row>
    <row r="418" spans="1:12">
      <c r="A418" s="6" t="s">
        <v>5361</v>
      </c>
      <c r="B418" s="6" t="s">
        <v>61</v>
      </c>
      <c r="C418">
        <v>2201739</v>
      </c>
      <c r="D418" t="s">
        <v>2431</v>
      </c>
      <c r="E418" s="10" t="s">
        <v>7448</v>
      </c>
      <c r="F418" t="s">
        <v>7449</v>
      </c>
      <c r="G418">
        <v>39</v>
      </c>
      <c r="H418">
        <v>5</v>
      </c>
      <c r="I418">
        <v>44</v>
      </c>
      <c r="J418">
        <v>33</v>
      </c>
      <c r="K418">
        <v>6</v>
      </c>
      <c r="L418" s="32">
        <f>Tabela818[[#This Row],[COM CAF]]/Tabela818[[#This Row],[TOTAL SÓCIOS]]</f>
        <v>0.88636363636363635</v>
      </c>
    </row>
    <row r="419" spans="1:12">
      <c r="A419" s="6" t="s">
        <v>5361</v>
      </c>
      <c r="B419" s="6" t="s">
        <v>44</v>
      </c>
      <c r="C419">
        <v>2112803</v>
      </c>
      <c r="D419" t="s">
        <v>864</v>
      </c>
      <c r="E419" s="10" t="s">
        <v>7286</v>
      </c>
      <c r="F419" t="s">
        <v>7287</v>
      </c>
      <c r="G419">
        <v>18</v>
      </c>
      <c r="H419">
        <v>4</v>
      </c>
      <c r="I419">
        <v>22</v>
      </c>
      <c r="J419">
        <v>14</v>
      </c>
      <c r="K419">
        <v>4</v>
      </c>
      <c r="L419" s="32">
        <f>Tabela818[[#This Row],[COM CAF]]/Tabela818[[#This Row],[TOTAL SÓCIOS]]</f>
        <v>0.81818181818181823</v>
      </c>
    </row>
    <row r="420" spans="1:12">
      <c r="A420" s="6" t="s">
        <v>5361</v>
      </c>
      <c r="B420" s="6" t="s">
        <v>31</v>
      </c>
      <c r="C420">
        <v>2912400</v>
      </c>
      <c r="D420" t="s">
        <v>384</v>
      </c>
      <c r="E420" s="10" t="s">
        <v>10717</v>
      </c>
      <c r="F420" t="s">
        <v>10718</v>
      </c>
      <c r="G420">
        <v>12</v>
      </c>
      <c r="H420">
        <v>9</v>
      </c>
      <c r="I420">
        <v>21</v>
      </c>
      <c r="J420">
        <v>10</v>
      </c>
      <c r="K420">
        <v>2</v>
      </c>
      <c r="L420" s="32">
        <f>Tabela818[[#This Row],[COM CAF]]/Tabela818[[#This Row],[TOTAL SÓCIOS]]</f>
        <v>0.5714285714285714</v>
      </c>
    </row>
    <row r="421" spans="1:12">
      <c r="A421" s="6" t="s">
        <v>5361</v>
      </c>
      <c r="B421" s="6" t="s">
        <v>49</v>
      </c>
      <c r="C421">
        <v>5002407</v>
      </c>
      <c r="D421" t="s">
        <v>3118</v>
      </c>
      <c r="E421" s="10" t="s">
        <v>30293</v>
      </c>
      <c r="F421" t="s">
        <v>30294</v>
      </c>
      <c r="G421">
        <v>22</v>
      </c>
      <c r="H421">
        <v>11</v>
      </c>
      <c r="I421">
        <v>33</v>
      </c>
      <c r="J421">
        <v>8</v>
      </c>
      <c r="K421">
        <v>14</v>
      </c>
      <c r="L421" s="32">
        <f>Tabela818[[#This Row],[COM CAF]]/Tabela818[[#This Row],[TOTAL SÓCIOS]]</f>
        <v>0.66666666666666663</v>
      </c>
    </row>
    <row r="422" spans="1:12">
      <c r="A422" s="6" t="s">
        <v>18503</v>
      </c>
      <c r="B422" s="6" t="s">
        <v>74</v>
      </c>
      <c r="C422">
        <v>4304903</v>
      </c>
      <c r="D422" t="s">
        <v>3245</v>
      </c>
      <c r="E422" s="10" t="s">
        <v>19187</v>
      </c>
      <c r="F422" t="s">
        <v>19188</v>
      </c>
      <c r="G422">
        <v>1</v>
      </c>
      <c r="H422">
        <v>0</v>
      </c>
      <c r="I422">
        <v>1</v>
      </c>
      <c r="J422">
        <v>0</v>
      </c>
      <c r="K422">
        <v>1</v>
      </c>
      <c r="L422" s="32">
        <f>Tabela818[[#This Row],[COM CAF]]/Tabela818[[#This Row],[TOTAL SÓCIOS]]</f>
        <v>1</v>
      </c>
    </row>
    <row r="423" spans="1:12">
      <c r="A423" s="6" t="s">
        <v>15072</v>
      </c>
      <c r="B423" s="6" t="s">
        <v>80</v>
      </c>
      <c r="C423">
        <v>3532827</v>
      </c>
      <c r="D423" t="s">
        <v>3924</v>
      </c>
      <c r="E423" s="10" t="s">
        <v>17245</v>
      </c>
      <c r="F423" t="s">
        <v>17246</v>
      </c>
      <c r="G423">
        <v>27</v>
      </c>
      <c r="H423">
        <v>11</v>
      </c>
      <c r="I423">
        <v>38</v>
      </c>
      <c r="J423">
        <v>12</v>
      </c>
      <c r="K423">
        <v>15</v>
      </c>
      <c r="L423" s="32">
        <f>Tabela818[[#This Row],[COM CAF]]/Tabela818[[#This Row],[TOTAL SÓCIOS]]</f>
        <v>0.71052631578947367</v>
      </c>
    </row>
    <row r="424" spans="1:12">
      <c r="A424" s="6" t="s">
        <v>15072</v>
      </c>
      <c r="B424" s="6" t="s">
        <v>54</v>
      </c>
      <c r="C424">
        <v>1503309</v>
      </c>
      <c r="D424" t="s">
        <v>1910</v>
      </c>
      <c r="E424" s="10" t="s">
        <v>15382</v>
      </c>
      <c r="F424" t="s">
        <v>15383</v>
      </c>
      <c r="G424">
        <v>77</v>
      </c>
      <c r="H424">
        <v>6</v>
      </c>
      <c r="I424">
        <v>83</v>
      </c>
      <c r="J424">
        <v>24</v>
      </c>
      <c r="K424">
        <v>53</v>
      </c>
      <c r="L424" s="32">
        <f>Tabela818[[#This Row],[COM CAF]]/Tabela818[[#This Row],[TOTAL SÓCIOS]]</f>
        <v>0.92771084337349397</v>
      </c>
    </row>
    <row r="425" spans="1:12">
      <c r="A425" s="6" t="s">
        <v>5361</v>
      </c>
      <c r="B425" s="6" t="s">
        <v>31</v>
      </c>
      <c r="C425">
        <v>2926202</v>
      </c>
      <c r="D425" t="s">
        <v>561</v>
      </c>
      <c r="E425" s="10" t="s">
        <v>11726</v>
      </c>
      <c r="F425" t="s">
        <v>11727</v>
      </c>
      <c r="G425">
        <v>52</v>
      </c>
      <c r="H425">
        <v>22</v>
      </c>
      <c r="I425">
        <v>74</v>
      </c>
      <c r="J425">
        <v>23</v>
      </c>
      <c r="K425">
        <v>29</v>
      </c>
      <c r="L425" s="32">
        <f>Tabela818[[#This Row],[COM CAF]]/Tabela818[[#This Row],[TOTAL SÓCIOS]]</f>
        <v>0.70270270270270274</v>
      </c>
    </row>
    <row r="426" spans="1:12">
      <c r="A426" s="6" t="s">
        <v>18503</v>
      </c>
      <c r="B426" s="6" t="s">
        <v>76</v>
      </c>
      <c r="C426">
        <v>4219176</v>
      </c>
      <c r="D426" t="s">
        <v>3065</v>
      </c>
      <c r="E426" s="10" t="s">
        <v>19077</v>
      </c>
      <c r="F426" t="s">
        <v>19078</v>
      </c>
      <c r="G426">
        <v>1</v>
      </c>
      <c r="H426">
        <v>0</v>
      </c>
      <c r="I426">
        <v>1</v>
      </c>
      <c r="J426">
        <v>0</v>
      </c>
      <c r="K426">
        <v>1</v>
      </c>
      <c r="L426" s="32">
        <f>Tabela818[[#This Row],[COM CAF]]/Tabela818[[#This Row],[TOTAL SÓCIOS]]</f>
        <v>1</v>
      </c>
    </row>
    <row r="427" spans="1:12">
      <c r="A427" s="6" t="s">
        <v>5361</v>
      </c>
      <c r="B427" s="6" t="s">
        <v>57</v>
      </c>
      <c r="C427">
        <v>2509701</v>
      </c>
      <c r="D427" t="s">
        <v>2125</v>
      </c>
      <c r="E427" s="10" t="s">
        <v>8692</v>
      </c>
      <c r="F427" t="s">
        <v>8693</v>
      </c>
      <c r="G427">
        <v>7</v>
      </c>
      <c r="H427">
        <v>1</v>
      </c>
      <c r="I427">
        <v>8</v>
      </c>
      <c r="J427">
        <v>7</v>
      </c>
      <c r="K427">
        <v>0</v>
      </c>
      <c r="L427" s="32">
        <f>Tabela818[[#This Row],[COM CAF]]/Tabela818[[#This Row],[TOTAL SÓCIOS]]</f>
        <v>0.875</v>
      </c>
    </row>
    <row r="428" spans="1:12">
      <c r="A428" s="6" t="s">
        <v>5361</v>
      </c>
      <c r="B428" s="6" t="s">
        <v>40</v>
      </c>
      <c r="C428">
        <v>3200201</v>
      </c>
      <c r="D428" t="s">
        <v>791</v>
      </c>
      <c r="E428" s="10" t="s">
        <v>13039</v>
      </c>
      <c r="F428" t="s">
        <v>13040</v>
      </c>
      <c r="G428">
        <v>16</v>
      </c>
      <c r="H428">
        <v>2</v>
      </c>
      <c r="I428">
        <v>18</v>
      </c>
      <c r="J428">
        <v>7</v>
      </c>
      <c r="K428">
        <v>9</v>
      </c>
      <c r="L428" s="32">
        <f>Tabela818[[#This Row],[COM CAF]]/Tabela818[[#This Row],[TOTAL SÓCIOS]]</f>
        <v>0.88888888888888884</v>
      </c>
    </row>
    <row r="429" spans="1:12">
      <c r="A429" s="6" t="s">
        <v>5361</v>
      </c>
      <c r="B429" s="6" t="s">
        <v>74</v>
      </c>
      <c r="C429">
        <v>4317509</v>
      </c>
      <c r="D429" t="s">
        <v>3464</v>
      </c>
      <c r="E429" s="10" t="s">
        <v>14346</v>
      </c>
      <c r="F429" t="s">
        <v>14347</v>
      </c>
      <c r="G429">
        <v>9</v>
      </c>
      <c r="H429">
        <v>8</v>
      </c>
      <c r="I429">
        <v>17</v>
      </c>
      <c r="J429">
        <v>1</v>
      </c>
      <c r="K429">
        <v>8</v>
      </c>
      <c r="L429" s="32">
        <f>Tabela818[[#This Row],[COM CAF]]/Tabela818[[#This Row],[TOTAL SÓCIOS]]</f>
        <v>0.52941176470588236</v>
      </c>
    </row>
    <row r="430" spans="1:12">
      <c r="A430" s="6" t="s">
        <v>5361</v>
      </c>
      <c r="B430" s="6" t="s">
        <v>78</v>
      </c>
      <c r="C430">
        <v>2800670</v>
      </c>
      <c r="D430" t="s">
        <v>3731</v>
      </c>
      <c r="E430" s="10" t="s">
        <v>9637</v>
      </c>
      <c r="F430" t="s">
        <v>9638</v>
      </c>
      <c r="G430">
        <v>128</v>
      </c>
      <c r="H430">
        <v>21</v>
      </c>
      <c r="I430">
        <v>149</v>
      </c>
      <c r="J430">
        <v>64</v>
      </c>
      <c r="K430">
        <v>64</v>
      </c>
      <c r="L430" s="33">
        <f>Tabela818[[#This Row],[COM CAF]]/Tabela818[[#This Row],[TOTAL SÓCIOS]]</f>
        <v>0.85906040268456374</v>
      </c>
    </row>
    <row r="431" spans="1:12">
      <c r="A431" s="6" t="s">
        <v>15072</v>
      </c>
      <c r="B431" s="6" t="s">
        <v>80</v>
      </c>
      <c r="C431">
        <v>3537909</v>
      </c>
      <c r="D431" t="s">
        <v>3954</v>
      </c>
      <c r="E431" s="10" t="s">
        <v>17259</v>
      </c>
      <c r="F431" t="s">
        <v>17260</v>
      </c>
      <c r="G431">
        <v>56</v>
      </c>
      <c r="H431">
        <v>0</v>
      </c>
      <c r="I431">
        <v>56</v>
      </c>
      <c r="J431">
        <v>56</v>
      </c>
      <c r="K431">
        <v>0</v>
      </c>
      <c r="L431" s="32">
        <f>Tabela818[[#This Row],[COM CAF]]/Tabela818[[#This Row],[TOTAL SÓCIOS]]</f>
        <v>1</v>
      </c>
    </row>
    <row r="432" spans="1:12">
      <c r="A432" s="6" t="s">
        <v>5361</v>
      </c>
      <c r="B432" s="6" t="s">
        <v>40</v>
      </c>
      <c r="C432">
        <v>3204203</v>
      </c>
      <c r="D432" t="s">
        <v>846</v>
      </c>
      <c r="E432" s="10" t="s">
        <v>13203</v>
      </c>
      <c r="F432" t="s">
        <v>13204</v>
      </c>
      <c r="G432">
        <v>63</v>
      </c>
      <c r="H432">
        <v>0</v>
      </c>
      <c r="I432">
        <v>63</v>
      </c>
      <c r="J432">
        <v>34</v>
      </c>
      <c r="K432">
        <v>28</v>
      </c>
      <c r="L432" s="32">
        <f>Tabela818[[#This Row],[COM CAF]]/Tabela818[[#This Row],[TOTAL SÓCIOS]]</f>
        <v>1</v>
      </c>
    </row>
    <row r="433" spans="1:12">
      <c r="A433" s="6" t="s">
        <v>5361</v>
      </c>
      <c r="B433" s="6" t="s">
        <v>31</v>
      </c>
      <c r="C433">
        <v>2931004</v>
      </c>
      <c r="D433" t="s">
        <v>621</v>
      </c>
      <c r="E433" s="10" t="s">
        <v>12132</v>
      </c>
      <c r="F433" t="s">
        <v>12133</v>
      </c>
      <c r="G433">
        <v>21</v>
      </c>
      <c r="H433">
        <v>9</v>
      </c>
      <c r="I433">
        <v>30</v>
      </c>
      <c r="J433">
        <v>10</v>
      </c>
      <c r="K433">
        <v>11</v>
      </c>
      <c r="L433" s="33">
        <f>Tabela818[[#This Row],[COM CAF]]/Tabela818[[#This Row],[TOTAL SÓCIOS]]</f>
        <v>0.7</v>
      </c>
    </row>
    <row r="434" spans="1:12">
      <c r="A434" s="6" t="s">
        <v>5361</v>
      </c>
      <c r="B434" s="6" t="s">
        <v>31</v>
      </c>
      <c r="C434">
        <v>2931707</v>
      </c>
      <c r="D434" t="s">
        <v>629</v>
      </c>
      <c r="E434" s="10" t="s">
        <v>30024</v>
      </c>
      <c r="F434" t="s">
        <v>30025</v>
      </c>
      <c r="G434">
        <v>42</v>
      </c>
      <c r="H434">
        <v>7</v>
      </c>
      <c r="I434">
        <v>49</v>
      </c>
      <c r="J434">
        <v>23</v>
      </c>
      <c r="K434">
        <v>19</v>
      </c>
      <c r="L434" s="32">
        <f>Tabela818[[#This Row],[COM CAF]]/Tabela818[[#This Row],[TOTAL SÓCIOS]]</f>
        <v>0.8571428571428571</v>
      </c>
    </row>
    <row r="435" spans="1:12">
      <c r="A435" s="6" t="s">
        <v>5361</v>
      </c>
      <c r="B435" s="6" t="s">
        <v>47</v>
      </c>
      <c r="C435">
        <v>3102852</v>
      </c>
      <c r="D435" t="s">
        <v>1203</v>
      </c>
      <c r="E435" s="10" t="s">
        <v>12384</v>
      </c>
      <c r="F435" t="s">
        <v>12385</v>
      </c>
      <c r="G435">
        <v>27</v>
      </c>
      <c r="H435">
        <v>18</v>
      </c>
      <c r="I435">
        <v>45</v>
      </c>
      <c r="J435">
        <v>15</v>
      </c>
      <c r="K435">
        <v>12</v>
      </c>
      <c r="L435" s="32">
        <f>Tabela818[[#This Row],[COM CAF]]/Tabela818[[#This Row],[TOTAL SÓCIOS]]</f>
        <v>0.6</v>
      </c>
    </row>
    <row r="436" spans="1:12">
      <c r="A436" s="6" t="s">
        <v>5361</v>
      </c>
      <c r="B436" s="6" t="s">
        <v>59</v>
      </c>
      <c r="C436">
        <v>2611101</v>
      </c>
      <c r="D436" t="s">
        <v>2332</v>
      </c>
      <c r="E436" s="10" t="s">
        <v>9233</v>
      </c>
      <c r="F436" t="s">
        <v>9234</v>
      </c>
      <c r="G436">
        <v>18</v>
      </c>
      <c r="H436">
        <v>6</v>
      </c>
      <c r="I436">
        <v>24</v>
      </c>
      <c r="J436">
        <v>7</v>
      </c>
      <c r="K436">
        <v>11</v>
      </c>
      <c r="L436" s="32">
        <f>Tabela818[[#This Row],[COM CAF]]/Tabela818[[#This Row],[TOTAL SÓCIOS]]</f>
        <v>0.75</v>
      </c>
    </row>
    <row r="437" spans="1:12">
      <c r="A437" s="6" t="s">
        <v>15072</v>
      </c>
      <c r="B437" s="6" t="s">
        <v>74</v>
      </c>
      <c r="C437">
        <v>4317103</v>
      </c>
      <c r="D437" t="s">
        <v>3459</v>
      </c>
      <c r="E437" s="10" t="s">
        <v>18127</v>
      </c>
      <c r="F437" t="s">
        <v>18128</v>
      </c>
      <c r="G437">
        <v>24</v>
      </c>
      <c r="H437">
        <v>4</v>
      </c>
      <c r="I437">
        <v>28</v>
      </c>
      <c r="J437">
        <v>9</v>
      </c>
      <c r="K437">
        <v>15</v>
      </c>
      <c r="L437" s="32">
        <f>Tabela818[[#This Row],[COM CAF]]/Tabela818[[#This Row],[TOTAL SÓCIOS]]</f>
        <v>0.8571428571428571</v>
      </c>
    </row>
    <row r="438" spans="1:12">
      <c r="A438" s="6" t="s">
        <v>5361</v>
      </c>
      <c r="B438" s="6" t="s">
        <v>31</v>
      </c>
      <c r="C438">
        <v>2904001</v>
      </c>
      <c r="D438" t="s">
        <v>294</v>
      </c>
      <c r="E438" s="10" t="s">
        <v>10008</v>
      </c>
      <c r="F438" t="s">
        <v>10009</v>
      </c>
      <c r="G438">
        <v>15</v>
      </c>
      <c r="H438">
        <v>6</v>
      </c>
      <c r="I438">
        <v>21</v>
      </c>
      <c r="J438">
        <v>12</v>
      </c>
      <c r="K438">
        <v>3</v>
      </c>
      <c r="L438" s="33">
        <f>Tabela818[[#This Row],[COM CAF]]/Tabela818[[#This Row],[TOTAL SÓCIOS]]</f>
        <v>0.7142857142857143</v>
      </c>
    </row>
    <row r="439" spans="1:12">
      <c r="A439" s="6" t="s">
        <v>5361</v>
      </c>
      <c r="B439" s="6" t="s">
        <v>47</v>
      </c>
      <c r="C439">
        <v>3161106</v>
      </c>
      <c r="D439" t="s">
        <v>1620</v>
      </c>
      <c r="E439" s="10" t="s">
        <v>12921</v>
      </c>
      <c r="F439" t="s">
        <v>12922</v>
      </c>
      <c r="G439">
        <v>160</v>
      </c>
      <c r="H439">
        <v>9</v>
      </c>
      <c r="I439">
        <v>169</v>
      </c>
      <c r="J439">
        <v>60</v>
      </c>
      <c r="K439">
        <v>100</v>
      </c>
      <c r="L439" s="32">
        <f>Tabela818[[#This Row],[COM CAF]]/Tabela818[[#This Row],[TOTAL SÓCIOS]]</f>
        <v>0.94674556213017746</v>
      </c>
    </row>
    <row r="440" spans="1:12">
      <c r="A440" s="6" t="s">
        <v>5361</v>
      </c>
      <c r="B440" s="6" t="s">
        <v>61</v>
      </c>
      <c r="C440">
        <v>2201606</v>
      </c>
      <c r="D440" t="s">
        <v>2429</v>
      </c>
      <c r="E440" s="10" t="s">
        <v>7424</v>
      </c>
      <c r="F440" t="s">
        <v>7425</v>
      </c>
      <c r="G440">
        <v>22</v>
      </c>
      <c r="H440">
        <v>0</v>
      </c>
      <c r="I440">
        <v>22</v>
      </c>
      <c r="J440">
        <v>10</v>
      </c>
      <c r="K440">
        <v>12</v>
      </c>
      <c r="L440" s="33">
        <f>Tabela818[[#This Row],[COM CAF]]/Tabela818[[#This Row],[TOTAL SÓCIOS]]</f>
        <v>1</v>
      </c>
    </row>
    <row r="441" spans="1:12">
      <c r="A441" s="6" t="s">
        <v>5361</v>
      </c>
      <c r="B441" s="6" t="s">
        <v>31</v>
      </c>
      <c r="C441">
        <v>2920502</v>
      </c>
      <c r="D441" t="s">
        <v>478</v>
      </c>
      <c r="E441" s="10" t="s">
        <v>11220</v>
      </c>
      <c r="F441" t="s">
        <v>11221</v>
      </c>
      <c r="G441">
        <v>26</v>
      </c>
      <c r="H441">
        <v>19</v>
      </c>
      <c r="I441">
        <v>45</v>
      </c>
      <c r="J441">
        <v>4</v>
      </c>
      <c r="K441">
        <v>22</v>
      </c>
      <c r="L441" s="32">
        <f>Tabela818[[#This Row],[COM CAF]]/Tabela818[[#This Row],[TOTAL SÓCIOS]]</f>
        <v>0.57777777777777772</v>
      </c>
    </row>
    <row r="442" spans="1:12">
      <c r="A442" s="6" t="s">
        <v>18503</v>
      </c>
      <c r="B442" s="6" t="s">
        <v>54</v>
      </c>
      <c r="C442">
        <v>1505908</v>
      </c>
      <c r="D442" t="s">
        <v>1958</v>
      </c>
      <c r="E442" s="10" t="s">
        <v>18534</v>
      </c>
      <c r="F442" t="s">
        <v>18535</v>
      </c>
      <c r="G442">
        <v>1</v>
      </c>
      <c r="H442">
        <v>0</v>
      </c>
      <c r="I442">
        <v>1</v>
      </c>
      <c r="J442">
        <v>0</v>
      </c>
      <c r="K442">
        <v>1</v>
      </c>
      <c r="L442" s="32">
        <f>Tabela818[[#This Row],[COM CAF]]/Tabela818[[#This Row],[TOTAL SÓCIOS]]</f>
        <v>1</v>
      </c>
    </row>
    <row r="443" spans="1:12">
      <c r="A443" s="6" t="s">
        <v>18503</v>
      </c>
      <c r="B443" s="6" t="s">
        <v>47</v>
      </c>
      <c r="C443">
        <v>3171808</v>
      </c>
      <c r="D443" t="s">
        <v>1678</v>
      </c>
      <c r="E443" s="10" t="s">
        <v>18908</v>
      </c>
      <c r="F443" t="s">
        <v>18909</v>
      </c>
      <c r="G443">
        <v>1</v>
      </c>
      <c r="H443">
        <v>0</v>
      </c>
      <c r="I443">
        <v>1</v>
      </c>
      <c r="J443">
        <v>0</v>
      </c>
      <c r="K443">
        <v>1</v>
      </c>
      <c r="L443" s="32">
        <f>Tabela818[[#This Row],[COM CAF]]/Tabela818[[#This Row],[TOTAL SÓCIOS]]</f>
        <v>1</v>
      </c>
    </row>
    <row r="444" spans="1:12">
      <c r="A444" s="6" t="s">
        <v>5361</v>
      </c>
      <c r="B444" s="6" t="s">
        <v>25</v>
      </c>
      <c r="C444">
        <v>1302603</v>
      </c>
      <c r="D444" t="s">
        <v>209</v>
      </c>
      <c r="E444" s="10" t="s">
        <v>5759</v>
      </c>
      <c r="F444" t="s">
        <v>5760</v>
      </c>
      <c r="G444">
        <v>56</v>
      </c>
      <c r="H444">
        <v>3</v>
      </c>
      <c r="I444">
        <v>59</v>
      </c>
      <c r="J444">
        <v>35</v>
      </c>
      <c r="K444">
        <v>21</v>
      </c>
      <c r="L444" s="32">
        <f>Tabela818[[#This Row],[COM CAF]]/Tabela818[[#This Row],[TOTAL SÓCIOS]]</f>
        <v>0.94915254237288138</v>
      </c>
    </row>
    <row r="445" spans="1:12">
      <c r="A445" s="6" t="s">
        <v>5361</v>
      </c>
      <c r="B445" s="6" t="s">
        <v>57</v>
      </c>
      <c r="C445">
        <v>2504603</v>
      </c>
      <c r="D445" t="s">
        <v>346</v>
      </c>
      <c r="E445" s="10" t="s">
        <v>8584</v>
      </c>
      <c r="F445" t="s">
        <v>8585</v>
      </c>
      <c r="G445">
        <v>29</v>
      </c>
      <c r="H445">
        <v>3</v>
      </c>
      <c r="I445">
        <v>32</v>
      </c>
      <c r="J445">
        <v>18</v>
      </c>
      <c r="K445">
        <v>11</v>
      </c>
      <c r="L445" s="32">
        <f>Tabela818[[#This Row],[COM CAF]]/Tabela818[[#This Row],[TOTAL SÓCIOS]]</f>
        <v>0.90625</v>
      </c>
    </row>
    <row r="446" spans="1:12">
      <c r="A446" s="6" t="s">
        <v>15072</v>
      </c>
      <c r="B446" s="6" t="s">
        <v>76</v>
      </c>
      <c r="C446">
        <v>4203808</v>
      </c>
      <c r="D446" t="s">
        <v>3580</v>
      </c>
      <c r="E446" s="10" t="s">
        <v>17695</v>
      </c>
      <c r="F446" t="s">
        <v>17696</v>
      </c>
      <c r="G446">
        <v>36</v>
      </c>
      <c r="H446">
        <v>6</v>
      </c>
      <c r="I446">
        <v>42</v>
      </c>
      <c r="J446">
        <v>10</v>
      </c>
      <c r="K446">
        <v>26</v>
      </c>
      <c r="L446" s="32">
        <f>Tabela818[[#This Row],[COM CAF]]/Tabela818[[#This Row],[TOTAL SÓCIOS]]</f>
        <v>0.8571428571428571</v>
      </c>
    </row>
    <row r="447" spans="1:12">
      <c r="A447" s="6" t="s">
        <v>5361</v>
      </c>
      <c r="B447" s="6" t="s">
        <v>54</v>
      </c>
      <c r="C447">
        <v>1500859</v>
      </c>
      <c r="D447" t="s">
        <v>1868</v>
      </c>
      <c r="E447" s="10" t="s">
        <v>6030</v>
      </c>
      <c r="F447" t="s">
        <v>6031</v>
      </c>
      <c r="G447">
        <v>15</v>
      </c>
      <c r="H447">
        <v>1</v>
      </c>
      <c r="I447">
        <v>16</v>
      </c>
      <c r="J447">
        <v>1</v>
      </c>
      <c r="K447">
        <v>14</v>
      </c>
      <c r="L447" s="32">
        <f>Tabela818[[#This Row],[COM CAF]]/Tabela818[[#This Row],[TOTAL SÓCIOS]]</f>
        <v>0.9375</v>
      </c>
    </row>
    <row r="448" spans="1:12">
      <c r="A448" s="6" t="s">
        <v>5361</v>
      </c>
      <c r="B448" s="6" t="s">
        <v>80</v>
      </c>
      <c r="C448">
        <v>3541307</v>
      </c>
      <c r="D448" t="s">
        <v>3970</v>
      </c>
      <c r="E448" s="10" t="s">
        <v>13583</v>
      </c>
      <c r="F448" t="s">
        <v>13584</v>
      </c>
      <c r="G448">
        <v>17</v>
      </c>
      <c r="H448">
        <v>3</v>
      </c>
      <c r="I448">
        <v>20</v>
      </c>
      <c r="J448">
        <v>9</v>
      </c>
      <c r="K448">
        <v>8</v>
      </c>
      <c r="L448" s="32">
        <f>Tabela818[[#This Row],[COM CAF]]/Tabela818[[#This Row],[TOTAL SÓCIOS]]</f>
        <v>0.85</v>
      </c>
    </row>
    <row r="449" spans="1:12">
      <c r="A449" s="6" t="s">
        <v>5361</v>
      </c>
      <c r="B449" s="6" t="s">
        <v>44</v>
      </c>
      <c r="C449">
        <v>2102507</v>
      </c>
      <c r="D449" t="s">
        <v>1015</v>
      </c>
      <c r="E449" s="10" t="s">
        <v>6599</v>
      </c>
      <c r="F449" t="s">
        <v>6600</v>
      </c>
      <c r="G449">
        <v>33</v>
      </c>
      <c r="H449">
        <v>1</v>
      </c>
      <c r="I449">
        <v>34</v>
      </c>
      <c r="J449">
        <v>28</v>
      </c>
      <c r="K449">
        <v>5</v>
      </c>
      <c r="L449" s="32">
        <f>Tabela818[[#This Row],[COM CAF]]/Tabela818[[#This Row],[TOTAL SÓCIOS]]</f>
        <v>0.97058823529411764</v>
      </c>
    </row>
    <row r="450" spans="1:12">
      <c r="A450" s="6" t="s">
        <v>5361</v>
      </c>
      <c r="B450" s="6" t="s">
        <v>78</v>
      </c>
      <c r="C450">
        <v>2801405</v>
      </c>
      <c r="D450" t="s">
        <v>3738</v>
      </c>
      <c r="E450" s="10" t="s">
        <v>9649</v>
      </c>
      <c r="F450" t="s">
        <v>9650</v>
      </c>
      <c r="G450">
        <v>22</v>
      </c>
      <c r="H450">
        <v>1</v>
      </c>
      <c r="I450">
        <v>23</v>
      </c>
      <c r="J450">
        <v>12</v>
      </c>
      <c r="K450">
        <v>10</v>
      </c>
      <c r="L450" s="32">
        <f>Tabela818[[#This Row],[COM CAF]]/Tabela818[[#This Row],[TOTAL SÓCIOS]]</f>
        <v>0.95652173913043481</v>
      </c>
    </row>
    <row r="451" spans="1:12">
      <c r="A451" s="6" t="s">
        <v>5361</v>
      </c>
      <c r="B451" s="6" t="s">
        <v>74</v>
      </c>
      <c r="C451">
        <v>4301008</v>
      </c>
      <c r="D451" t="s">
        <v>3195</v>
      </c>
      <c r="E451" s="10" t="s">
        <v>14140</v>
      </c>
      <c r="F451" t="s">
        <v>14141</v>
      </c>
      <c r="G451">
        <v>17</v>
      </c>
      <c r="H451">
        <v>8</v>
      </c>
      <c r="I451">
        <v>25</v>
      </c>
      <c r="J451">
        <v>0</v>
      </c>
      <c r="K451">
        <v>17</v>
      </c>
      <c r="L451" s="32">
        <f>Tabela818[[#This Row],[COM CAF]]/Tabela818[[#This Row],[TOTAL SÓCIOS]]</f>
        <v>0.68</v>
      </c>
    </row>
    <row r="452" spans="1:12">
      <c r="A452" s="6" t="s">
        <v>5361</v>
      </c>
      <c r="B452" s="6" t="s">
        <v>61</v>
      </c>
      <c r="C452">
        <v>2202075</v>
      </c>
      <c r="D452" t="s">
        <v>2436</v>
      </c>
      <c r="E452" s="10" t="s">
        <v>7468</v>
      </c>
      <c r="F452" t="s">
        <v>7469</v>
      </c>
      <c r="G452">
        <v>22</v>
      </c>
      <c r="H452">
        <v>2</v>
      </c>
      <c r="I452">
        <v>24</v>
      </c>
      <c r="J452">
        <v>22</v>
      </c>
      <c r="K452">
        <v>0</v>
      </c>
      <c r="L452" s="32">
        <f>Tabela818[[#This Row],[COM CAF]]/Tabela818[[#This Row],[TOTAL SÓCIOS]]</f>
        <v>0.91666666666666663</v>
      </c>
    </row>
    <row r="453" spans="1:12">
      <c r="A453" s="6" t="s">
        <v>5361</v>
      </c>
      <c r="B453" s="6" t="s">
        <v>31</v>
      </c>
      <c r="C453">
        <v>2932903</v>
      </c>
      <c r="D453" t="s">
        <v>643</v>
      </c>
      <c r="E453" s="10" t="s">
        <v>30038</v>
      </c>
      <c r="F453" t="s">
        <v>30039</v>
      </c>
      <c r="G453">
        <v>25</v>
      </c>
      <c r="H453">
        <v>6</v>
      </c>
      <c r="I453">
        <v>31</v>
      </c>
      <c r="J453">
        <v>15</v>
      </c>
      <c r="K453">
        <v>10</v>
      </c>
      <c r="L453" s="32">
        <f>Tabela818[[#This Row],[COM CAF]]/Tabela818[[#This Row],[TOTAL SÓCIOS]]</f>
        <v>0.80645161290322576</v>
      </c>
    </row>
    <row r="454" spans="1:12">
      <c r="A454" s="6" t="s">
        <v>5361</v>
      </c>
      <c r="B454" s="6" t="s">
        <v>31</v>
      </c>
      <c r="C454">
        <v>2932002</v>
      </c>
      <c r="D454" t="s">
        <v>632</v>
      </c>
      <c r="E454" s="10" t="s">
        <v>12208</v>
      </c>
      <c r="F454" t="s">
        <v>12209</v>
      </c>
      <c r="G454">
        <v>41</v>
      </c>
      <c r="H454">
        <v>1</v>
      </c>
      <c r="I454">
        <v>42</v>
      </c>
      <c r="J454">
        <v>20</v>
      </c>
      <c r="K454">
        <v>21</v>
      </c>
      <c r="L454" s="33">
        <f>Tabela818[[#This Row],[COM CAF]]/Tabela818[[#This Row],[TOTAL SÓCIOS]]</f>
        <v>0.97619047619047616</v>
      </c>
    </row>
    <row r="455" spans="1:12">
      <c r="A455" s="6" t="s">
        <v>5361</v>
      </c>
      <c r="B455" s="6" t="s">
        <v>54</v>
      </c>
      <c r="C455">
        <v>1503077</v>
      </c>
      <c r="D455" t="s">
        <v>1903</v>
      </c>
      <c r="E455" s="10" t="s">
        <v>6104</v>
      </c>
      <c r="F455" t="s">
        <v>6105</v>
      </c>
      <c r="G455">
        <v>22</v>
      </c>
      <c r="H455">
        <v>10</v>
      </c>
      <c r="I455">
        <v>32</v>
      </c>
      <c r="J455">
        <v>12</v>
      </c>
      <c r="K455">
        <v>10</v>
      </c>
      <c r="L455" s="32">
        <f>Tabela818[[#This Row],[COM CAF]]/Tabela818[[#This Row],[TOTAL SÓCIOS]]</f>
        <v>0.6875</v>
      </c>
    </row>
    <row r="456" spans="1:12">
      <c r="A456" s="6" t="s">
        <v>5361</v>
      </c>
      <c r="B456" s="6" t="s">
        <v>47</v>
      </c>
      <c r="C456">
        <v>3142106</v>
      </c>
      <c r="D456" t="s">
        <v>1494</v>
      </c>
      <c r="E456" s="10" t="s">
        <v>12737</v>
      </c>
      <c r="F456" t="s">
        <v>12738</v>
      </c>
      <c r="G456">
        <v>9</v>
      </c>
      <c r="H456">
        <v>3</v>
      </c>
      <c r="I456">
        <v>12</v>
      </c>
      <c r="J456">
        <v>4</v>
      </c>
      <c r="K456">
        <v>5</v>
      </c>
      <c r="L456" s="33">
        <f>Tabela818[[#This Row],[COM CAF]]/Tabela818[[#This Row],[TOTAL SÓCIOS]]</f>
        <v>0.75</v>
      </c>
    </row>
    <row r="457" spans="1:12">
      <c r="A457" s="6" t="s">
        <v>5361</v>
      </c>
      <c r="B457" s="6" t="s">
        <v>80</v>
      </c>
      <c r="C457">
        <v>3505906</v>
      </c>
      <c r="D457" t="s">
        <v>3802</v>
      </c>
      <c r="E457" s="10" t="s">
        <v>13343</v>
      </c>
      <c r="F457" t="s">
        <v>13344</v>
      </c>
      <c r="G457">
        <v>6</v>
      </c>
      <c r="H457">
        <v>3</v>
      </c>
      <c r="I457">
        <v>9</v>
      </c>
      <c r="J457">
        <v>1</v>
      </c>
      <c r="K457">
        <v>5</v>
      </c>
      <c r="L457" s="32">
        <f>Tabela818[[#This Row],[COM CAF]]/Tabela818[[#This Row],[TOTAL SÓCIOS]]</f>
        <v>0.66666666666666663</v>
      </c>
    </row>
    <row r="458" spans="1:12">
      <c r="A458" s="6" t="s">
        <v>5361</v>
      </c>
      <c r="B458" s="6" t="s">
        <v>25</v>
      </c>
      <c r="C458">
        <v>1302108</v>
      </c>
      <c r="D458" t="s">
        <v>203</v>
      </c>
      <c r="E458" s="10" t="s">
        <v>5661</v>
      </c>
      <c r="F458" t="s">
        <v>5662</v>
      </c>
      <c r="G458">
        <v>89</v>
      </c>
      <c r="H458">
        <v>2</v>
      </c>
      <c r="I458">
        <v>91</v>
      </c>
      <c r="J458">
        <v>39</v>
      </c>
      <c r="K458">
        <v>50</v>
      </c>
      <c r="L458" s="32">
        <f>Tabela818[[#This Row],[COM CAF]]/Tabela818[[#This Row],[TOTAL SÓCIOS]]</f>
        <v>0.97802197802197799</v>
      </c>
    </row>
    <row r="459" spans="1:12">
      <c r="A459" s="6" t="s">
        <v>5361</v>
      </c>
      <c r="B459" s="6" t="s">
        <v>44</v>
      </c>
      <c r="C459">
        <v>2109270</v>
      </c>
      <c r="D459" t="s">
        <v>1119</v>
      </c>
      <c r="E459" s="10" t="s">
        <v>7080</v>
      </c>
      <c r="F459" t="s">
        <v>7081</v>
      </c>
      <c r="G459">
        <v>8</v>
      </c>
      <c r="H459">
        <v>0</v>
      </c>
      <c r="I459">
        <v>8</v>
      </c>
      <c r="J459">
        <v>8</v>
      </c>
      <c r="K459">
        <v>0</v>
      </c>
      <c r="L459" s="32">
        <f>Tabela818[[#This Row],[COM CAF]]/Tabela818[[#This Row],[TOTAL SÓCIOS]]</f>
        <v>1</v>
      </c>
    </row>
    <row r="460" spans="1:12">
      <c r="A460" s="6" t="s">
        <v>15072</v>
      </c>
      <c r="B460" s="6" t="s">
        <v>80</v>
      </c>
      <c r="C460">
        <v>3541604</v>
      </c>
      <c r="D460" t="s">
        <v>3973</v>
      </c>
      <c r="E460" s="10" t="s">
        <v>17278</v>
      </c>
      <c r="F460" t="s">
        <v>17279</v>
      </c>
      <c r="G460">
        <v>39</v>
      </c>
      <c r="H460">
        <v>2</v>
      </c>
      <c r="I460">
        <v>41</v>
      </c>
      <c r="J460">
        <v>34</v>
      </c>
      <c r="K460">
        <v>5</v>
      </c>
      <c r="L460" s="32">
        <f>Tabela818[[#This Row],[COM CAF]]/Tabela818[[#This Row],[TOTAL SÓCIOS]]</f>
        <v>0.95121951219512191</v>
      </c>
    </row>
    <row r="461" spans="1:12">
      <c r="A461" s="6" t="s">
        <v>5361</v>
      </c>
      <c r="B461" s="6" t="s">
        <v>17</v>
      </c>
      <c r="C461">
        <v>1200609</v>
      </c>
      <c r="D461" t="s">
        <v>56</v>
      </c>
      <c r="E461" s="10" t="s">
        <v>5469</v>
      </c>
      <c r="F461" t="s">
        <v>5470</v>
      </c>
      <c r="G461">
        <v>11</v>
      </c>
      <c r="H461">
        <v>6</v>
      </c>
      <c r="I461">
        <v>17</v>
      </c>
      <c r="J461">
        <v>7</v>
      </c>
      <c r="K461">
        <v>4</v>
      </c>
      <c r="L461" s="33">
        <f>Tabela818[[#This Row],[COM CAF]]/Tabela818[[#This Row],[TOTAL SÓCIOS]]</f>
        <v>0.6470588235294118</v>
      </c>
    </row>
    <row r="462" spans="1:12">
      <c r="A462" s="6" t="s">
        <v>15072</v>
      </c>
      <c r="B462" s="6" t="s">
        <v>80</v>
      </c>
      <c r="C462">
        <v>3522406</v>
      </c>
      <c r="D462" t="s">
        <v>2379</v>
      </c>
      <c r="E462" s="10" t="s">
        <v>17207</v>
      </c>
      <c r="F462" t="s">
        <v>17208</v>
      </c>
      <c r="G462">
        <v>11</v>
      </c>
      <c r="H462">
        <v>9</v>
      </c>
      <c r="I462">
        <v>20</v>
      </c>
      <c r="J462">
        <v>3</v>
      </c>
      <c r="K462">
        <v>8</v>
      </c>
      <c r="L462" s="33">
        <f>Tabela818[[#This Row],[COM CAF]]/Tabela818[[#This Row],[TOTAL SÓCIOS]]</f>
        <v>0.55000000000000004</v>
      </c>
    </row>
    <row r="463" spans="1:12">
      <c r="A463" s="6" t="s">
        <v>15072</v>
      </c>
      <c r="B463" s="6" t="s">
        <v>80</v>
      </c>
      <c r="C463">
        <v>3549805</v>
      </c>
      <c r="D463" t="s">
        <v>4000</v>
      </c>
      <c r="E463" s="10" t="s">
        <v>17306</v>
      </c>
      <c r="F463" t="s">
        <v>17307</v>
      </c>
      <c r="G463">
        <v>152</v>
      </c>
      <c r="H463">
        <v>25</v>
      </c>
      <c r="I463">
        <v>177</v>
      </c>
      <c r="J463">
        <v>22</v>
      </c>
      <c r="K463">
        <v>130</v>
      </c>
      <c r="L463" s="32">
        <f>Tabela818[[#This Row],[COM CAF]]/Tabela818[[#This Row],[TOTAL SÓCIOS]]</f>
        <v>0.85875706214689262</v>
      </c>
    </row>
    <row r="464" spans="1:12">
      <c r="A464" s="6" t="s">
        <v>15072</v>
      </c>
      <c r="B464" s="6" t="s">
        <v>61</v>
      </c>
      <c r="C464">
        <v>2211100</v>
      </c>
      <c r="D464" t="s">
        <v>2602</v>
      </c>
      <c r="E464" s="10" t="s">
        <v>30476</v>
      </c>
      <c r="F464" t="s">
        <v>30477</v>
      </c>
      <c r="G464">
        <v>20</v>
      </c>
      <c r="H464">
        <v>0</v>
      </c>
      <c r="I464">
        <v>20</v>
      </c>
      <c r="J464">
        <v>18</v>
      </c>
      <c r="K464">
        <v>2</v>
      </c>
      <c r="L464" s="33">
        <f>Tabela818[[#This Row],[COM CAF]]/Tabela818[[#This Row],[TOTAL SÓCIOS]]</f>
        <v>1</v>
      </c>
    </row>
    <row r="465" spans="1:12">
      <c r="A465" s="6" t="s">
        <v>15072</v>
      </c>
      <c r="B465" s="6" t="s">
        <v>54</v>
      </c>
      <c r="C465">
        <v>1502103</v>
      </c>
      <c r="D465" t="s">
        <v>1884</v>
      </c>
      <c r="E465" s="10" t="s">
        <v>30402</v>
      </c>
      <c r="F465" t="s">
        <v>30403</v>
      </c>
      <c r="G465">
        <v>45</v>
      </c>
      <c r="H465">
        <v>10</v>
      </c>
      <c r="I465">
        <v>55</v>
      </c>
      <c r="J465">
        <v>24</v>
      </c>
      <c r="K465">
        <v>21</v>
      </c>
      <c r="L465" s="32">
        <f>Tabela818[[#This Row],[COM CAF]]/Tabela818[[#This Row],[TOTAL SÓCIOS]]</f>
        <v>0.81818181818181823</v>
      </c>
    </row>
    <row r="466" spans="1:12">
      <c r="A466" s="6" t="s">
        <v>5361</v>
      </c>
      <c r="B466" s="6" t="s">
        <v>31</v>
      </c>
      <c r="C466">
        <v>2915403</v>
      </c>
      <c r="D466" t="s">
        <v>419</v>
      </c>
      <c r="E466" s="10" t="s">
        <v>29697</v>
      </c>
      <c r="F466" t="s">
        <v>29698</v>
      </c>
      <c r="G466">
        <v>16</v>
      </c>
      <c r="H466">
        <v>15</v>
      </c>
      <c r="I466">
        <v>31</v>
      </c>
      <c r="J466">
        <v>11</v>
      </c>
      <c r="K466">
        <v>5</v>
      </c>
      <c r="L466" s="32">
        <f>Tabela818[[#This Row],[COM CAF]]/Tabela818[[#This Row],[TOTAL SÓCIOS]]</f>
        <v>0.5161290322580645</v>
      </c>
    </row>
    <row r="467" spans="1:12">
      <c r="A467" s="6" t="s">
        <v>5361</v>
      </c>
      <c r="B467" s="6" t="s">
        <v>31</v>
      </c>
      <c r="C467">
        <v>2922730</v>
      </c>
      <c r="D467" t="s">
        <v>509</v>
      </c>
      <c r="E467" s="10" t="s">
        <v>29847</v>
      </c>
      <c r="F467" t="s">
        <v>29848</v>
      </c>
      <c r="G467">
        <v>73</v>
      </c>
      <c r="H467">
        <v>24</v>
      </c>
      <c r="I467">
        <v>97</v>
      </c>
      <c r="J467">
        <v>31</v>
      </c>
      <c r="K467">
        <v>42</v>
      </c>
      <c r="L467" s="32">
        <f>Tabela818[[#This Row],[COM CAF]]/Tabela818[[#This Row],[TOTAL SÓCIOS]]</f>
        <v>0.75257731958762886</v>
      </c>
    </row>
    <row r="468" spans="1:12">
      <c r="A468" s="6" t="s">
        <v>5361</v>
      </c>
      <c r="B468" s="6" t="s">
        <v>61</v>
      </c>
      <c r="C468">
        <v>2203909</v>
      </c>
      <c r="D468" t="s">
        <v>2481</v>
      </c>
      <c r="E468" s="10" t="s">
        <v>7600</v>
      </c>
      <c r="F468" t="s">
        <v>7601</v>
      </c>
      <c r="G468">
        <v>32</v>
      </c>
      <c r="H468">
        <v>6</v>
      </c>
      <c r="I468">
        <v>38</v>
      </c>
      <c r="J468">
        <v>19</v>
      </c>
      <c r="K468">
        <v>13</v>
      </c>
      <c r="L468" s="33">
        <f>Tabela818[[#This Row],[COM CAF]]/Tabela818[[#This Row],[TOTAL SÓCIOS]]</f>
        <v>0.84210526315789469</v>
      </c>
    </row>
    <row r="469" spans="1:12">
      <c r="A469" s="6" t="s">
        <v>5361</v>
      </c>
      <c r="B469" s="6" t="s">
        <v>44</v>
      </c>
      <c r="C469">
        <v>2110278</v>
      </c>
      <c r="D469" t="s">
        <v>1135</v>
      </c>
      <c r="E469" s="10" t="s">
        <v>7168</v>
      </c>
      <c r="F469" t="s">
        <v>7169</v>
      </c>
      <c r="G469">
        <v>18</v>
      </c>
      <c r="H469">
        <v>5</v>
      </c>
      <c r="I469">
        <v>23</v>
      </c>
      <c r="J469">
        <v>8</v>
      </c>
      <c r="K469">
        <v>10</v>
      </c>
      <c r="L469" s="32">
        <f>Tabela818[[#This Row],[COM CAF]]/Tabela818[[#This Row],[TOTAL SÓCIOS]]</f>
        <v>0.78260869565217395</v>
      </c>
    </row>
    <row r="470" spans="1:12">
      <c r="A470" s="6" t="s">
        <v>5361</v>
      </c>
      <c r="B470" s="6" t="s">
        <v>47</v>
      </c>
      <c r="C470">
        <v>3147709</v>
      </c>
      <c r="D470" t="s">
        <v>1549</v>
      </c>
      <c r="E470" s="10" t="s">
        <v>12811</v>
      </c>
      <c r="F470" t="s">
        <v>12812</v>
      </c>
      <c r="G470">
        <v>18</v>
      </c>
      <c r="H470">
        <v>13</v>
      </c>
      <c r="I470">
        <v>31</v>
      </c>
      <c r="J470">
        <v>15</v>
      </c>
      <c r="K470">
        <v>3</v>
      </c>
      <c r="L470" s="32">
        <f>Tabela818[[#This Row],[COM CAF]]/Tabela818[[#This Row],[TOTAL SÓCIOS]]</f>
        <v>0.58064516129032262</v>
      </c>
    </row>
    <row r="471" spans="1:12">
      <c r="A471" s="6" t="s">
        <v>5361</v>
      </c>
      <c r="B471" s="6" t="s">
        <v>31</v>
      </c>
      <c r="C471">
        <v>2924603</v>
      </c>
      <c r="D471" t="s">
        <v>541</v>
      </c>
      <c r="E471" s="10" t="s">
        <v>11570</v>
      </c>
      <c r="F471" t="s">
        <v>11571</v>
      </c>
      <c r="G471">
        <v>13</v>
      </c>
      <c r="H471">
        <v>10</v>
      </c>
      <c r="I471">
        <v>23</v>
      </c>
      <c r="J471">
        <v>6</v>
      </c>
      <c r="K471">
        <v>7</v>
      </c>
      <c r="L471" s="32">
        <f>Tabela818[[#This Row],[COM CAF]]/Tabela818[[#This Row],[TOTAL SÓCIOS]]</f>
        <v>0.56521739130434778</v>
      </c>
    </row>
    <row r="472" spans="1:12">
      <c r="A472" s="6" t="s">
        <v>5361</v>
      </c>
      <c r="B472" s="6" t="s">
        <v>80</v>
      </c>
      <c r="C472">
        <v>3515509</v>
      </c>
      <c r="D472" t="s">
        <v>3851</v>
      </c>
      <c r="E472" s="10" t="s">
        <v>13395</v>
      </c>
      <c r="F472" t="s">
        <v>13396</v>
      </c>
      <c r="G472">
        <v>42</v>
      </c>
      <c r="H472">
        <v>0</v>
      </c>
      <c r="I472">
        <v>42</v>
      </c>
      <c r="J472">
        <v>7</v>
      </c>
      <c r="K472">
        <v>35</v>
      </c>
      <c r="L472" s="32">
        <f>Tabela818[[#This Row],[COM CAF]]/Tabela818[[#This Row],[TOTAL SÓCIOS]]</f>
        <v>1</v>
      </c>
    </row>
    <row r="473" spans="1:12">
      <c r="A473" s="6" t="s">
        <v>18503</v>
      </c>
      <c r="B473" s="6" t="s">
        <v>74</v>
      </c>
      <c r="C473">
        <v>4300901</v>
      </c>
      <c r="D473" t="s">
        <v>3193</v>
      </c>
      <c r="E473" s="10" t="s">
        <v>19085</v>
      </c>
      <c r="F473" t="s">
        <v>19086</v>
      </c>
      <c r="G473">
        <v>1</v>
      </c>
      <c r="H473">
        <v>0</v>
      </c>
      <c r="I473">
        <v>1</v>
      </c>
      <c r="J473">
        <v>0</v>
      </c>
      <c r="K473">
        <v>1</v>
      </c>
      <c r="L473" s="33">
        <f>Tabela818[[#This Row],[COM CAF]]/Tabela818[[#This Row],[TOTAL SÓCIOS]]</f>
        <v>1</v>
      </c>
    </row>
    <row r="474" spans="1:12">
      <c r="A474" s="6" t="s">
        <v>15072</v>
      </c>
      <c r="B474" s="6" t="s">
        <v>74</v>
      </c>
      <c r="C474">
        <v>4301305</v>
      </c>
      <c r="D474" t="s">
        <v>3198</v>
      </c>
      <c r="E474" s="10" t="s">
        <v>17909</v>
      </c>
      <c r="F474" t="s">
        <v>17910</v>
      </c>
      <c r="G474">
        <v>54</v>
      </c>
      <c r="H474">
        <v>13</v>
      </c>
      <c r="I474">
        <v>67</v>
      </c>
      <c r="J474">
        <v>31</v>
      </c>
      <c r="K474">
        <v>23</v>
      </c>
      <c r="L474" s="32">
        <f>Tabela818[[#This Row],[COM CAF]]/Tabela818[[#This Row],[TOTAL SÓCIOS]]</f>
        <v>0.80597014925373134</v>
      </c>
    </row>
    <row r="475" spans="1:12">
      <c r="A475" s="6" t="s">
        <v>5361</v>
      </c>
      <c r="B475" s="6" t="s">
        <v>68</v>
      </c>
      <c r="C475">
        <v>2400802</v>
      </c>
      <c r="D475" t="s">
        <v>3043</v>
      </c>
      <c r="E475" s="10" t="s">
        <v>32175</v>
      </c>
      <c r="F475" t="s">
        <v>32176</v>
      </c>
      <c r="G475">
        <v>73</v>
      </c>
      <c r="H475">
        <v>68</v>
      </c>
      <c r="I475">
        <v>141</v>
      </c>
      <c r="J475">
        <v>5</v>
      </c>
      <c r="K475">
        <v>68</v>
      </c>
      <c r="L475" s="33">
        <f>Tabela818[[#This Row],[COM CAF]]/Tabela818[[#This Row],[TOTAL SÓCIOS]]</f>
        <v>0.51773049645390068</v>
      </c>
    </row>
    <row r="476" spans="1:12">
      <c r="A476" s="6" t="s">
        <v>5361</v>
      </c>
      <c r="B476" s="6" t="s">
        <v>64</v>
      </c>
      <c r="C476">
        <v>4117602</v>
      </c>
      <c r="D476" t="s">
        <v>2835</v>
      </c>
      <c r="E476" s="10" t="s">
        <v>31223</v>
      </c>
      <c r="F476" t="s">
        <v>31224</v>
      </c>
      <c r="G476">
        <v>33</v>
      </c>
      <c r="H476">
        <v>10</v>
      </c>
      <c r="I476">
        <v>43</v>
      </c>
      <c r="J476">
        <v>15</v>
      </c>
      <c r="K476">
        <v>18</v>
      </c>
      <c r="L476" s="33">
        <f>Tabela818[[#This Row],[COM CAF]]/Tabela818[[#This Row],[TOTAL SÓCIOS]]</f>
        <v>0.76744186046511631</v>
      </c>
    </row>
    <row r="477" spans="1:12">
      <c r="A477" s="6" t="s">
        <v>5361</v>
      </c>
      <c r="B477" s="6" t="s">
        <v>61</v>
      </c>
      <c r="C477">
        <v>2202778</v>
      </c>
      <c r="D477" t="s">
        <v>2458</v>
      </c>
      <c r="E477" s="10" t="s">
        <v>7542</v>
      </c>
      <c r="F477" t="s">
        <v>7543</v>
      </c>
      <c r="G477">
        <v>39</v>
      </c>
      <c r="H477">
        <v>12</v>
      </c>
      <c r="I477">
        <v>51</v>
      </c>
      <c r="J477">
        <v>25</v>
      </c>
      <c r="K477">
        <v>14</v>
      </c>
      <c r="L477" s="32">
        <f>Tabela818[[#This Row],[COM CAF]]/Tabela818[[#This Row],[TOTAL SÓCIOS]]</f>
        <v>0.76470588235294112</v>
      </c>
    </row>
    <row r="478" spans="1:12">
      <c r="A478" s="6" t="s">
        <v>15072</v>
      </c>
      <c r="B478" s="6" t="s">
        <v>70</v>
      </c>
      <c r="C478">
        <v>1100023</v>
      </c>
      <c r="D478" t="s">
        <v>3140</v>
      </c>
      <c r="E478" s="10" t="s">
        <v>15075</v>
      </c>
      <c r="F478" t="s">
        <v>15076</v>
      </c>
      <c r="G478">
        <v>148</v>
      </c>
      <c r="H478">
        <v>41</v>
      </c>
      <c r="I478">
        <v>189</v>
      </c>
      <c r="J478">
        <v>56</v>
      </c>
      <c r="K478">
        <v>92</v>
      </c>
      <c r="L478" s="32">
        <f>Tabela818[[#This Row],[COM CAF]]/Tabela818[[#This Row],[TOTAL SÓCIOS]]</f>
        <v>0.78306878306878303</v>
      </c>
    </row>
    <row r="479" spans="1:12">
      <c r="A479" s="6" t="s">
        <v>18503</v>
      </c>
      <c r="B479" s="6" t="s">
        <v>74</v>
      </c>
      <c r="C479">
        <v>4304903</v>
      </c>
      <c r="D479" t="s">
        <v>3245</v>
      </c>
      <c r="E479" s="10" t="s">
        <v>31498</v>
      </c>
      <c r="F479" t="s">
        <v>31499</v>
      </c>
      <c r="G479">
        <v>1</v>
      </c>
      <c r="H479">
        <v>0</v>
      </c>
      <c r="I479">
        <v>1</v>
      </c>
      <c r="J479">
        <v>0</v>
      </c>
      <c r="K479">
        <v>1</v>
      </c>
      <c r="L479" s="33">
        <f>Tabela818[[#This Row],[COM CAF]]/Tabela818[[#This Row],[TOTAL SÓCIOS]]</f>
        <v>1</v>
      </c>
    </row>
    <row r="480" spans="1:12">
      <c r="A480" s="6" t="s">
        <v>5361</v>
      </c>
      <c r="B480" s="6" t="s">
        <v>72</v>
      </c>
      <c r="C480">
        <v>1400159</v>
      </c>
      <c r="D480" t="s">
        <v>1926</v>
      </c>
      <c r="E480" s="10" t="s">
        <v>5937</v>
      </c>
      <c r="F480" t="s">
        <v>5938</v>
      </c>
      <c r="G480">
        <v>29</v>
      </c>
      <c r="H480">
        <v>12</v>
      </c>
      <c r="I480">
        <v>41</v>
      </c>
      <c r="J480">
        <v>12</v>
      </c>
      <c r="K480">
        <v>17</v>
      </c>
      <c r="L480" s="32">
        <f>Tabela818[[#This Row],[COM CAF]]/Tabela818[[#This Row],[TOTAL SÓCIOS]]</f>
        <v>0.70731707317073167</v>
      </c>
    </row>
    <row r="481" spans="1:12">
      <c r="A481" s="6" t="s">
        <v>5361</v>
      </c>
      <c r="B481" s="6" t="s">
        <v>31</v>
      </c>
      <c r="C481">
        <v>2906204</v>
      </c>
      <c r="D481" t="s">
        <v>321</v>
      </c>
      <c r="E481" s="10" t="s">
        <v>31113</v>
      </c>
      <c r="F481" t="s">
        <v>31114</v>
      </c>
      <c r="G481">
        <v>25</v>
      </c>
      <c r="H481">
        <v>4</v>
      </c>
      <c r="I481">
        <v>29</v>
      </c>
      <c r="J481">
        <v>11</v>
      </c>
      <c r="K481">
        <v>14</v>
      </c>
      <c r="L481" s="33">
        <f>Tabela818[[#This Row],[COM CAF]]/Tabela818[[#This Row],[TOTAL SÓCIOS]]</f>
        <v>0.86206896551724133</v>
      </c>
    </row>
    <row r="482" spans="1:12">
      <c r="A482" s="6" t="s">
        <v>18503</v>
      </c>
      <c r="B482" s="6" t="s">
        <v>74</v>
      </c>
      <c r="C482">
        <v>4311106</v>
      </c>
      <c r="D482" t="s">
        <v>3338</v>
      </c>
      <c r="E482" s="10" t="s">
        <v>32177</v>
      </c>
      <c r="F482" t="s">
        <v>32178</v>
      </c>
      <c r="G482">
        <v>1</v>
      </c>
      <c r="H482">
        <v>0</v>
      </c>
      <c r="I482">
        <v>1</v>
      </c>
      <c r="J482">
        <v>1</v>
      </c>
      <c r="K482">
        <v>0</v>
      </c>
      <c r="L482" s="33">
        <f>Tabela818[[#This Row],[COM CAF]]/Tabela818[[#This Row],[TOTAL SÓCIOS]]</f>
        <v>1</v>
      </c>
    </row>
    <row r="483" spans="1:12">
      <c r="A483" s="6" t="s">
        <v>15072</v>
      </c>
      <c r="B483" s="6" t="s">
        <v>42</v>
      </c>
      <c r="C483">
        <v>5204607</v>
      </c>
      <c r="D483" t="s">
        <v>899</v>
      </c>
      <c r="E483" s="10" t="s">
        <v>18395</v>
      </c>
      <c r="F483" t="s">
        <v>18396</v>
      </c>
      <c r="G483">
        <v>40</v>
      </c>
      <c r="H483">
        <v>2</v>
      </c>
      <c r="I483">
        <v>42</v>
      </c>
      <c r="J483">
        <v>19</v>
      </c>
      <c r="K483">
        <v>21</v>
      </c>
      <c r="L483" s="33">
        <f>Tabela818[[#This Row],[COM CAF]]/Tabela818[[#This Row],[TOTAL SÓCIOS]]</f>
        <v>0.95238095238095233</v>
      </c>
    </row>
    <row r="484" spans="1:12">
      <c r="A484" s="6" t="s">
        <v>5361</v>
      </c>
      <c r="B484" s="6" t="s">
        <v>51</v>
      </c>
      <c r="C484">
        <v>5101803</v>
      </c>
      <c r="D484" t="s">
        <v>1749</v>
      </c>
      <c r="E484" s="10" t="s">
        <v>14642</v>
      </c>
      <c r="F484" t="s">
        <v>14643</v>
      </c>
      <c r="G484">
        <v>13</v>
      </c>
      <c r="H484">
        <v>0</v>
      </c>
      <c r="I484">
        <v>13</v>
      </c>
      <c r="J484">
        <v>4</v>
      </c>
      <c r="K484">
        <v>9</v>
      </c>
      <c r="L484" s="32">
        <f>Tabela818[[#This Row],[COM CAF]]/Tabela818[[#This Row],[TOTAL SÓCIOS]]</f>
        <v>1</v>
      </c>
    </row>
    <row r="485" spans="1:12">
      <c r="A485" s="6" t="s">
        <v>5361</v>
      </c>
      <c r="B485" s="6" t="s">
        <v>80</v>
      </c>
      <c r="C485">
        <v>3522406</v>
      </c>
      <c r="D485" t="s">
        <v>2379</v>
      </c>
      <c r="E485" s="10" t="s">
        <v>13441</v>
      </c>
      <c r="F485" t="s">
        <v>13442</v>
      </c>
      <c r="G485">
        <v>12</v>
      </c>
      <c r="H485">
        <v>0</v>
      </c>
      <c r="I485">
        <v>12</v>
      </c>
      <c r="J485">
        <v>8</v>
      </c>
      <c r="K485">
        <v>4</v>
      </c>
      <c r="L485" s="32">
        <f>Tabela818[[#This Row],[COM CAF]]/Tabela818[[#This Row],[TOTAL SÓCIOS]]</f>
        <v>1</v>
      </c>
    </row>
    <row r="486" spans="1:12">
      <c r="A486" s="6" t="s">
        <v>5361</v>
      </c>
      <c r="B486" s="6" t="s">
        <v>61</v>
      </c>
      <c r="C486">
        <v>2205359</v>
      </c>
      <c r="D486" t="s">
        <v>2501</v>
      </c>
      <c r="E486" s="10" t="s">
        <v>7640</v>
      </c>
      <c r="F486" t="s">
        <v>7641</v>
      </c>
      <c r="G486">
        <v>12</v>
      </c>
      <c r="H486">
        <v>2</v>
      </c>
      <c r="I486">
        <v>14</v>
      </c>
      <c r="J486">
        <v>12</v>
      </c>
      <c r="K486">
        <v>0</v>
      </c>
      <c r="L486" s="32">
        <f>Tabela818[[#This Row],[COM CAF]]/Tabela818[[#This Row],[TOTAL SÓCIOS]]</f>
        <v>0.8571428571428571</v>
      </c>
    </row>
    <row r="487" spans="1:12">
      <c r="A487" s="6" t="s">
        <v>15072</v>
      </c>
      <c r="B487" s="6" t="s">
        <v>34</v>
      </c>
      <c r="C487">
        <v>2307007</v>
      </c>
      <c r="D487" t="s">
        <v>713</v>
      </c>
      <c r="E487" s="10" t="s">
        <v>15838</v>
      </c>
      <c r="F487" t="s">
        <v>15839</v>
      </c>
      <c r="G487">
        <v>18</v>
      </c>
      <c r="H487">
        <v>9</v>
      </c>
      <c r="I487">
        <v>27</v>
      </c>
      <c r="J487">
        <v>4</v>
      </c>
      <c r="K487">
        <v>14</v>
      </c>
      <c r="L487" s="32">
        <f>Tabela818[[#This Row],[COM CAF]]/Tabela818[[#This Row],[TOTAL SÓCIOS]]</f>
        <v>0.66666666666666663</v>
      </c>
    </row>
    <row r="488" spans="1:12">
      <c r="A488" s="6" t="s">
        <v>15072</v>
      </c>
      <c r="B488" s="6" t="s">
        <v>64</v>
      </c>
      <c r="C488">
        <v>4117255</v>
      </c>
      <c r="D488" t="s">
        <v>2827</v>
      </c>
      <c r="E488" s="10" t="s">
        <v>32179</v>
      </c>
      <c r="F488" t="s">
        <v>32180</v>
      </c>
      <c r="G488">
        <v>1107</v>
      </c>
      <c r="H488">
        <v>202</v>
      </c>
      <c r="I488">
        <v>1309</v>
      </c>
      <c r="J488">
        <v>227</v>
      </c>
      <c r="K488">
        <v>880</v>
      </c>
      <c r="L488" s="32">
        <f>Tabela818[[#This Row],[COM CAF]]/Tabela818[[#This Row],[TOTAL SÓCIOS]]</f>
        <v>0.84568372803666925</v>
      </c>
    </row>
    <row r="489" spans="1:12">
      <c r="A489" s="6" t="s">
        <v>5361</v>
      </c>
      <c r="B489" s="6" t="s">
        <v>54</v>
      </c>
      <c r="C489">
        <v>1507201</v>
      </c>
      <c r="D489" t="s">
        <v>1983</v>
      </c>
      <c r="E489" s="10" t="s">
        <v>6206</v>
      </c>
      <c r="F489" t="s">
        <v>6207</v>
      </c>
      <c r="G489">
        <v>26</v>
      </c>
      <c r="H489">
        <v>4</v>
      </c>
      <c r="I489">
        <v>30</v>
      </c>
      <c r="J489">
        <v>5</v>
      </c>
      <c r="K489">
        <v>21</v>
      </c>
      <c r="L489" s="32">
        <f>Tabela818[[#This Row],[COM CAF]]/Tabela818[[#This Row],[TOTAL SÓCIOS]]</f>
        <v>0.8666666666666667</v>
      </c>
    </row>
    <row r="490" spans="1:12">
      <c r="A490" s="6" t="s">
        <v>5361</v>
      </c>
      <c r="B490" s="6" t="s">
        <v>25</v>
      </c>
      <c r="C490">
        <v>1300904</v>
      </c>
      <c r="D490" t="s">
        <v>182</v>
      </c>
      <c r="E490" s="10" t="s">
        <v>5531</v>
      </c>
      <c r="F490" t="s">
        <v>5532</v>
      </c>
      <c r="G490">
        <v>50</v>
      </c>
      <c r="H490">
        <v>19</v>
      </c>
      <c r="I490">
        <v>69</v>
      </c>
      <c r="J490">
        <v>23</v>
      </c>
      <c r="K490">
        <v>27</v>
      </c>
      <c r="L490" s="32">
        <f>Tabela818[[#This Row],[COM CAF]]/Tabela818[[#This Row],[TOTAL SÓCIOS]]</f>
        <v>0.72463768115942029</v>
      </c>
    </row>
    <row r="491" spans="1:12">
      <c r="A491" s="6" t="s">
        <v>15072</v>
      </c>
      <c r="B491" s="6" t="s">
        <v>57</v>
      </c>
      <c r="C491">
        <v>2512903</v>
      </c>
      <c r="D491" t="s">
        <v>2163</v>
      </c>
      <c r="E491" s="10" t="s">
        <v>16132</v>
      </c>
      <c r="F491" t="s">
        <v>16133</v>
      </c>
      <c r="G491">
        <v>68</v>
      </c>
      <c r="H491">
        <v>14</v>
      </c>
      <c r="I491">
        <v>82</v>
      </c>
      <c r="J491">
        <v>35</v>
      </c>
      <c r="K491">
        <v>33</v>
      </c>
      <c r="L491" s="32">
        <f>Tabela818[[#This Row],[COM CAF]]/Tabela818[[#This Row],[TOTAL SÓCIOS]]</f>
        <v>0.82926829268292679</v>
      </c>
    </row>
    <row r="492" spans="1:12">
      <c r="A492" s="6" t="s">
        <v>15072</v>
      </c>
      <c r="B492" s="6" t="s">
        <v>42</v>
      </c>
      <c r="C492">
        <v>5208608</v>
      </c>
      <c r="D492" t="s">
        <v>911</v>
      </c>
      <c r="E492" s="10" t="s">
        <v>18419</v>
      </c>
      <c r="F492" t="s">
        <v>18420</v>
      </c>
      <c r="G492">
        <v>16</v>
      </c>
      <c r="H492">
        <v>5</v>
      </c>
      <c r="I492">
        <v>21</v>
      </c>
      <c r="J492">
        <v>8</v>
      </c>
      <c r="K492">
        <v>8</v>
      </c>
      <c r="L492" s="32">
        <f>Tabela818[[#This Row],[COM CAF]]/Tabela818[[#This Row],[TOTAL SÓCIOS]]</f>
        <v>0.76190476190476186</v>
      </c>
    </row>
    <row r="493" spans="1:12">
      <c r="A493" s="6" t="s">
        <v>5361</v>
      </c>
      <c r="B493" s="6" t="s">
        <v>44</v>
      </c>
      <c r="C493">
        <v>2112233</v>
      </c>
      <c r="D493" t="s">
        <v>1170</v>
      </c>
      <c r="E493" s="10" t="s">
        <v>7254</v>
      </c>
      <c r="F493" t="s">
        <v>7255</v>
      </c>
      <c r="G493">
        <v>61</v>
      </c>
      <c r="H493">
        <v>16</v>
      </c>
      <c r="I493">
        <v>77</v>
      </c>
      <c r="J493">
        <v>43</v>
      </c>
      <c r="K493">
        <v>18</v>
      </c>
      <c r="L493" s="32">
        <f>Tabela818[[#This Row],[COM CAF]]/Tabela818[[#This Row],[TOTAL SÓCIOS]]</f>
        <v>0.79220779220779225</v>
      </c>
    </row>
    <row r="494" spans="1:12">
      <c r="A494" s="6" t="s">
        <v>15072</v>
      </c>
      <c r="B494" s="6" t="s">
        <v>28</v>
      </c>
      <c r="C494">
        <v>1600535</v>
      </c>
      <c r="D494" t="s">
        <v>242</v>
      </c>
      <c r="E494" s="10" t="s">
        <v>15557</v>
      </c>
      <c r="F494" t="s">
        <v>15558</v>
      </c>
      <c r="G494">
        <v>23</v>
      </c>
      <c r="H494">
        <v>7</v>
      </c>
      <c r="I494">
        <v>30</v>
      </c>
      <c r="J494">
        <v>1</v>
      </c>
      <c r="K494">
        <v>22</v>
      </c>
      <c r="L494" s="32">
        <f>Tabela818[[#This Row],[COM CAF]]/Tabela818[[#This Row],[TOTAL SÓCIOS]]</f>
        <v>0.76666666666666672</v>
      </c>
    </row>
    <row r="495" spans="1:12">
      <c r="A495" s="6" t="s">
        <v>5361</v>
      </c>
      <c r="B495" s="6" t="s">
        <v>80</v>
      </c>
      <c r="C495">
        <v>3515350</v>
      </c>
      <c r="D495" t="s">
        <v>3850</v>
      </c>
      <c r="E495" s="10" t="s">
        <v>13391</v>
      </c>
      <c r="F495" t="s">
        <v>13392</v>
      </c>
      <c r="G495">
        <v>30</v>
      </c>
      <c r="H495">
        <v>5</v>
      </c>
      <c r="I495">
        <v>35</v>
      </c>
      <c r="J495">
        <v>30</v>
      </c>
      <c r="K495">
        <v>0</v>
      </c>
      <c r="L495" s="32">
        <f>Tabela818[[#This Row],[COM CAF]]/Tabela818[[#This Row],[TOTAL SÓCIOS]]</f>
        <v>0.8571428571428571</v>
      </c>
    </row>
    <row r="496" spans="1:12">
      <c r="A496" s="6" t="s">
        <v>5361</v>
      </c>
      <c r="B496" s="6" t="s">
        <v>31</v>
      </c>
      <c r="C496">
        <v>2919157</v>
      </c>
      <c r="D496" t="s">
        <v>461</v>
      </c>
      <c r="E496" s="10" t="s">
        <v>31502</v>
      </c>
      <c r="F496" t="s">
        <v>31503</v>
      </c>
      <c r="G496">
        <v>12</v>
      </c>
      <c r="H496">
        <v>2</v>
      </c>
      <c r="I496">
        <v>14</v>
      </c>
      <c r="J496">
        <v>1</v>
      </c>
      <c r="K496">
        <v>11</v>
      </c>
      <c r="L496" s="33">
        <f>Tabela818[[#This Row],[COM CAF]]/Tabela818[[#This Row],[TOTAL SÓCIOS]]</f>
        <v>0.8571428571428571</v>
      </c>
    </row>
    <row r="497" spans="1:12">
      <c r="A497" s="6" t="s">
        <v>5361</v>
      </c>
      <c r="B497" s="6" t="s">
        <v>42</v>
      </c>
      <c r="C497">
        <v>5210109</v>
      </c>
      <c r="D497" t="s">
        <v>921</v>
      </c>
      <c r="E497" s="10" t="s">
        <v>14899</v>
      </c>
      <c r="F497" t="s">
        <v>14900</v>
      </c>
      <c r="G497">
        <v>4</v>
      </c>
      <c r="H497">
        <v>0</v>
      </c>
      <c r="I497">
        <v>4</v>
      </c>
      <c r="J497">
        <v>4</v>
      </c>
      <c r="K497">
        <v>0</v>
      </c>
      <c r="L497" s="32">
        <f>Tabela818[[#This Row],[COM CAF]]/Tabela818[[#This Row],[TOTAL SÓCIOS]]</f>
        <v>1</v>
      </c>
    </row>
    <row r="498" spans="1:12">
      <c r="A498" s="6" t="s">
        <v>5361</v>
      </c>
      <c r="B498" s="6" t="s">
        <v>31</v>
      </c>
      <c r="C498">
        <v>2919157</v>
      </c>
      <c r="D498" t="s">
        <v>461</v>
      </c>
      <c r="E498" s="10" t="s">
        <v>11132</v>
      </c>
      <c r="F498" t="s">
        <v>11133</v>
      </c>
      <c r="G498">
        <v>23</v>
      </c>
      <c r="H498">
        <v>2</v>
      </c>
      <c r="I498">
        <v>25</v>
      </c>
      <c r="J498">
        <v>23</v>
      </c>
      <c r="K498">
        <v>0</v>
      </c>
      <c r="L498" s="32">
        <f>Tabela818[[#This Row],[COM CAF]]/Tabela818[[#This Row],[TOTAL SÓCIOS]]</f>
        <v>0.92</v>
      </c>
    </row>
    <row r="499" spans="1:12">
      <c r="A499" s="6" t="s">
        <v>15072</v>
      </c>
      <c r="B499" s="6" t="s">
        <v>54</v>
      </c>
      <c r="C499">
        <v>1506005</v>
      </c>
      <c r="D499" t="s">
        <v>1959</v>
      </c>
      <c r="E499" s="10" t="s">
        <v>31504</v>
      </c>
      <c r="F499" t="s">
        <v>31505</v>
      </c>
      <c r="G499">
        <v>19</v>
      </c>
      <c r="H499">
        <v>5</v>
      </c>
      <c r="I499">
        <v>24</v>
      </c>
      <c r="J499">
        <v>2</v>
      </c>
      <c r="K499">
        <v>17</v>
      </c>
      <c r="L499" s="32">
        <f>Tabela818[[#This Row],[COM CAF]]/Tabela818[[#This Row],[TOTAL SÓCIOS]]</f>
        <v>0.79166666666666663</v>
      </c>
    </row>
    <row r="500" spans="1:12">
      <c r="A500" s="6" t="s">
        <v>5361</v>
      </c>
      <c r="B500" s="6" t="s">
        <v>59</v>
      </c>
      <c r="C500">
        <v>2607653</v>
      </c>
      <c r="D500" t="s">
        <v>424</v>
      </c>
      <c r="E500" s="10" t="s">
        <v>9099</v>
      </c>
      <c r="F500" t="s">
        <v>9100</v>
      </c>
      <c r="G500">
        <v>19</v>
      </c>
      <c r="H500">
        <v>0</v>
      </c>
      <c r="I500">
        <v>19</v>
      </c>
      <c r="J500">
        <v>10</v>
      </c>
      <c r="K500">
        <v>9</v>
      </c>
      <c r="L500" s="33">
        <f>Tabela818[[#This Row],[COM CAF]]/Tabela818[[#This Row],[TOTAL SÓCIOS]]</f>
        <v>1</v>
      </c>
    </row>
    <row r="501" spans="1:12">
      <c r="A501" s="6" t="s">
        <v>15072</v>
      </c>
      <c r="B501" s="6" t="s">
        <v>51</v>
      </c>
      <c r="C501">
        <v>5106240</v>
      </c>
      <c r="D501" t="s">
        <v>1805</v>
      </c>
      <c r="E501" s="10" t="s">
        <v>18324</v>
      </c>
      <c r="F501" t="s">
        <v>18325</v>
      </c>
      <c r="G501">
        <v>71</v>
      </c>
      <c r="H501">
        <v>49</v>
      </c>
      <c r="I501">
        <v>120</v>
      </c>
      <c r="J501">
        <v>16</v>
      </c>
      <c r="K501">
        <v>55</v>
      </c>
      <c r="L501" s="32">
        <f>Tabela818[[#This Row],[COM CAF]]/Tabela818[[#This Row],[TOTAL SÓCIOS]]</f>
        <v>0.59166666666666667</v>
      </c>
    </row>
    <row r="502" spans="1:12">
      <c r="A502" s="6" t="s">
        <v>5361</v>
      </c>
      <c r="B502" s="6" t="s">
        <v>31</v>
      </c>
      <c r="C502">
        <v>2916401</v>
      </c>
      <c r="D502" t="s">
        <v>427</v>
      </c>
      <c r="E502" s="10" t="s">
        <v>10938</v>
      </c>
      <c r="F502" t="s">
        <v>10939</v>
      </c>
      <c r="G502">
        <v>12</v>
      </c>
      <c r="H502">
        <v>8</v>
      </c>
      <c r="I502">
        <v>20</v>
      </c>
      <c r="J502">
        <v>1</v>
      </c>
      <c r="K502">
        <v>11</v>
      </c>
      <c r="L502" s="33">
        <f>Tabela818[[#This Row],[COM CAF]]/Tabela818[[#This Row],[TOTAL SÓCIOS]]</f>
        <v>0.6</v>
      </c>
    </row>
    <row r="503" spans="1:12">
      <c r="A503" s="6" t="s">
        <v>5361</v>
      </c>
      <c r="B503" s="6" t="s">
        <v>31</v>
      </c>
      <c r="C503">
        <v>2907202</v>
      </c>
      <c r="D503" t="s">
        <v>336</v>
      </c>
      <c r="E503" s="10" t="s">
        <v>10402</v>
      </c>
      <c r="F503" t="s">
        <v>10403</v>
      </c>
      <c r="G503">
        <v>14</v>
      </c>
      <c r="H503">
        <v>5</v>
      </c>
      <c r="I503">
        <v>19</v>
      </c>
      <c r="J503">
        <v>7</v>
      </c>
      <c r="K503">
        <v>7</v>
      </c>
      <c r="L503" s="32">
        <f>Tabela818[[#This Row],[COM CAF]]/Tabela818[[#This Row],[TOTAL SÓCIOS]]</f>
        <v>0.73684210526315785</v>
      </c>
    </row>
    <row r="504" spans="1:12">
      <c r="A504" s="6" t="s">
        <v>15072</v>
      </c>
      <c r="B504" s="6" t="s">
        <v>78</v>
      </c>
      <c r="C504">
        <v>2802304</v>
      </c>
      <c r="D504" t="s">
        <v>4811</v>
      </c>
      <c r="E504" s="10" t="s">
        <v>31508</v>
      </c>
      <c r="F504" t="s">
        <v>31509</v>
      </c>
      <c r="G504">
        <v>11</v>
      </c>
      <c r="H504">
        <v>10</v>
      </c>
      <c r="I504">
        <v>21</v>
      </c>
      <c r="J504">
        <v>0</v>
      </c>
      <c r="K504">
        <v>11</v>
      </c>
      <c r="L504" s="33">
        <f>Tabela818[[#This Row],[COM CAF]]/Tabela818[[#This Row],[TOTAL SÓCIOS]]</f>
        <v>0.52380952380952384</v>
      </c>
    </row>
    <row r="505" spans="1:12">
      <c r="A505" s="6" t="s">
        <v>5361</v>
      </c>
      <c r="B505" s="6" t="s">
        <v>31</v>
      </c>
      <c r="C505">
        <v>2903409</v>
      </c>
      <c r="D505" t="s">
        <v>286</v>
      </c>
      <c r="E505" s="10" t="s">
        <v>9971</v>
      </c>
      <c r="F505" t="s">
        <v>9972</v>
      </c>
      <c r="G505">
        <v>31</v>
      </c>
      <c r="H505">
        <v>3</v>
      </c>
      <c r="I505">
        <v>34</v>
      </c>
      <c r="J505">
        <v>17</v>
      </c>
      <c r="K505">
        <v>14</v>
      </c>
      <c r="L505" s="33">
        <f>Tabela818[[#This Row],[COM CAF]]/Tabela818[[#This Row],[TOTAL SÓCIOS]]</f>
        <v>0.91176470588235292</v>
      </c>
    </row>
    <row r="506" spans="1:12">
      <c r="A506" s="6" t="s">
        <v>5361</v>
      </c>
      <c r="B506" s="6" t="s">
        <v>44</v>
      </c>
      <c r="C506">
        <v>2106300</v>
      </c>
      <c r="D506" t="s">
        <v>1081</v>
      </c>
      <c r="E506" s="10" t="s">
        <v>6882</v>
      </c>
      <c r="F506" t="s">
        <v>6883</v>
      </c>
      <c r="G506">
        <v>24</v>
      </c>
      <c r="H506">
        <v>2</v>
      </c>
      <c r="I506">
        <v>26</v>
      </c>
      <c r="J506">
        <v>2</v>
      </c>
      <c r="K506">
        <v>22</v>
      </c>
      <c r="L506" s="33">
        <f>Tabela818[[#This Row],[COM CAF]]/Tabela818[[#This Row],[TOTAL SÓCIOS]]</f>
        <v>0.92307692307692313</v>
      </c>
    </row>
    <row r="507" spans="1:12">
      <c r="A507" s="6" t="s">
        <v>15072</v>
      </c>
      <c r="B507" s="6" t="s">
        <v>47</v>
      </c>
      <c r="C507">
        <v>3136702</v>
      </c>
      <c r="D507" t="s">
        <v>1448</v>
      </c>
      <c r="E507" s="10" t="s">
        <v>16902</v>
      </c>
      <c r="F507" t="s">
        <v>16903</v>
      </c>
      <c r="G507">
        <v>21</v>
      </c>
      <c r="H507">
        <v>0</v>
      </c>
      <c r="I507">
        <v>21</v>
      </c>
      <c r="J507">
        <v>14</v>
      </c>
      <c r="K507">
        <v>7</v>
      </c>
      <c r="L507" s="32">
        <f>Tabela818[[#This Row],[COM CAF]]/Tabela818[[#This Row],[TOTAL SÓCIOS]]</f>
        <v>1</v>
      </c>
    </row>
    <row r="508" spans="1:12">
      <c r="A508" s="6" t="s">
        <v>15072</v>
      </c>
      <c r="B508" s="6" t="s">
        <v>80</v>
      </c>
      <c r="C508">
        <v>3550308</v>
      </c>
      <c r="D508" t="s">
        <v>4004</v>
      </c>
      <c r="E508" s="10" t="s">
        <v>17314</v>
      </c>
      <c r="F508" t="s">
        <v>17315</v>
      </c>
      <c r="G508">
        <v>178</v>
      </c>
      <c r="H508">
        <v>13</v>
      </c>
      <c r="I508">
        <v>191</v>
      </c>
      <c r="J508">
        <v>104</v>
      </c>
      <c r="K508">
        <v>74</v>
      </c>
      <c r="L508" s="32">
        <f>Tabela818[[#This Row],[COM CAF]]/Tabela818[[#This Row],[TOTAL SÓCIOS]]</f>
        <v>0.93193717277486909</v>
      </c>
    </row>
    <row r="509" spans="1:12">
      <c r="A509" s="6" t="s">
        <v>15072</v>
      </c>
      <c r="B509" s="6" t="s">
        <v>31</v>
      </c>
      <c r="C509">
        <v>2917003</v>
      </c>
      <c r="D509" t="s">
        <v>430</v>
      </c>
      <c r="E509" s="10" t="s">
        <v>31510</v>
      </c>
      <c r="F509" t="s">
        <v>31511</v>
      </c>
      <c r="G509">
        <v>59</v>
      </c>
      <c r="H509">
        <v>3</v>
      </c>
      <c r="I509">
        <v>62</v>
      </c>
      <c r="J509">
        <v>28</v>
      </c>
      <c r="K509">
        <v>31</v>
      </c>
      <c r="L509" s="32">
        <f>Tabela818[[#This Row],[COM CAF]]/Tabela818[[#This Row],[TOTAL SÓCIOS]]</f>
        <v>0.95161290322580649</v>
      </c>
    </row>
    <row r="510" spans="1:12">
      <c r="A510" s="6" t="s">
        <v>5361</v>
      </c>
      <c r="B510" s="6" t="s">
        <v>70</v>
      </c>
      <c r="C510">
        <v>1101757</v>
      </c>
      <c r="D510" t="s">
        <v>3159</v>
      </c>
      <c r="E510" s="10" t="s">
        <v>5398</v>
      </c>
      <c r="F510" t="s">
        <v>5399</v>
      </c>
      <c r="G510">
        <v>18</v>
      </c>
      <c r="H510">
        <v>16</v>
      </c>
      <c r="I510">
        <v>34</v>
      </c>
      <c r="J510">
        <v>5</v>
      </c>
      <c r="K510">
        <v>13</v>
      </c>
      <c r="L510" s="32">
        <f>Tabela818[[#This Row],[COM CAF]]/Tabela818[[#This Row],[TOTAL SÓCIOS]]</f>
        <v>0.52941176470588236</v>
      </c>
    </row>
    <row r="511" spans="1:12">
      <c r="A511" s="6" t="s">
        <v>5361</v>
      </c>
      <c r="B511" s="6" t="s">
        <v>31</v>
      </c>
      <c r="C511">
        <v>2931202</v>
      </c>
      <c r="D511" t="s">
        <v>624</v>
      </c>
      <c r="E511" s="10" t="s">
        <v>12146</v>
      </c>
      <c r="F511" t="s">
        <v>12147</v>
      </c>
      <c r="G511">
        <v>10</v>
      </c>
      <c r="H511">
        <v>8</v>
      </c>
      <c r="I511">
        <v>18</v>
      </c>
      <c r="J511">
        <v>6</v>
      </c>
      <c r="K511">
        <v>4</v>
      </c>
      <c r="L511" s="33">
        <f>Tabela818[[#This Row],[COM CAF]]/Tabela818[[#This Row],[TOTAL SÓCIOS]]</f>
        <v>0.55555555555555558</v>
      </c>
    </row>
    <row r="512" spans="1:12">
      <c r="A512" s="6" t="s">
        <v>18503</v>
      </c>
      <c r="B512" s="6" t="s">
        <v>74</v>
      </c>
      <c r="C512">
        <v>4314134</v>
      </c>
      <c r="D512" t="s">
        <v>3407</v>
      </c>
      <c r="E512" s="10" t="s">
        <v>31512</v>
      </c>
      <c r="F512" t="s">
        <v>31513</v>
      </c>
      <c r="G512">
        <v>4</v>
      </c>
      <c r="H512">
        <v>0</v>
      </c>
      <c r="I512">
        <v>4</v>
      </c>
      <c r="J512">
        <v>1</v>
      </c>
      <c r="K512">
        <v>3</v>
      </c>
      <c r="L512" s="32">
        <f>Tabela818[[#This Row],[COM CAF]]/Tabela818[[#This Row],[TOTAL SÓCIOS]]</f>
        <v>1</v>
      </c>
    </row>
    <row r="513" spans="1:12">
      <c r="A513" s="6" t="s">
        <v>5361</v>
      </c>
      <c r="B513" s="6" t="s">
        <v>47</v>
      </c>
      <c r="C513">
        <v>3170404</v>
      </c>
      <c r="D513" t="s">
        <v>1672</v>
      </c>
      <c r="E513" s="10" t="s">
        <v>13015</v>
      </c>
      <c r="F513" t="s">
        <v>13016</v>
      </c>
      <c r="G513">
        <v>65</v>
      </c>
      <c r="H513">
        <v>15</v>
      </c>
      <c r="I513">
        <v>80</v>
      </c>
      <c r="J513">
        <v>32</v>
      </c>
      <c r="K513">
        <v>33</v>
      </c>
      <c r="L513" s="32">
        <f>Tabela818[[#This Row],[COM CAF]]/Tabela818[[#This Row],[TOTAL SÓCIOS]]</f>
        <v>0.8125</v>
      </c>
    </row>
    <row r="514" spans="1:12">
      <c r="A514" s="6" t="s">
        <v>5361</v>
      </c>
      <c r="B514" s="6" t="s">
        <v>49</v>
      </c>
      <c r="C514">
        <v>5003751</v>
      </c>
      <c r="D514" t="s">
        <v>1704</v>
      </c>
      <c r="E514" s="10" t="s">
        <v>14488</v>
      </c>
      <c r="F514" t="s">
        <v>14489</v>
      </c>
      <c r="G514">
        <v>3</v>
      </c>
      <c r="H514">
        <v>2</v>
      </c>
      <c r="I514">
        <v>5</v>
      </c>
      <c r="J514">
        <v>0</v>
      </c>
      <c r="K514">
        <v>3</v>
      </c>
      <c r="L514" s="33">
        <f>Tabela818[[#This Row],[COM CAF]]/Tabela818[[#This Row],[TOTAL SÓCIOS]]</f>
        <v>0.6</v>
      </c>
    </row>
    <row r="515" spans="1:12">
      <c r="A515" s="6" t="s">
        <v>5361</v>
      </c>
      <c r="B515" s="6" t="s">
        <v>51</v>
      </c>
      <c r="C515">
        <v>5100300</v>
      </c>
      <c r="D515" t="s">
        <v>1738</v>
      </c>
      <c r="E515" s="10" t="s">
        <v>14628</v>
      </c>
      <c r="F515" t="s">
        <v>14629</v>
      </c>
      <c r="G515">
        <v>38</v>
      </c>
      <c r="H515">
        <v>1</v>
      </c>
      <c r="I515">
        <v>39</v>
      </c>
      <c r="J515">
        <v>17</v>
      </c>
      <c r="K515">
        <v>21</v>
      </c>
      <c r="L515" s="32">
        <f>Tabela818[[#This Row],[COM CAF]]/Tabela818[[#This Row],[TOTAL SÓCIOS]]</f>
        <v>0.97435897435897434</v>
      </c>
    </row>
    <row r="516" spans="1:12">
      <c r="A516" s="6" t="s">
        <v>18503</v>
      </c>
      <c r="B516" s="6" t="s">
        <v>74</v>
      </c>
      <c r="C516">
        <v>4312658</v>
      </c>
      <c r="D516" t="s">
        <v>3376</v>
      </c>
      <c r="E516" s="10" t="s">
        <v>19415</v>
      </c>
      <c r="F516" t="s">
        <v>19416</v>
      </c>
      <c r="G516">
        <v>2</v>
      </c>
      <c r="H516">
        <v>0</v>
      </c>
      <c r="I516">
        <v>2</v>
      </c>
      <c r="J516">
        <v>1</v>
      </c>
      <c r="K516">
        <v>1</v>
      </c>
      <c r="L516" s="32">
        <f>Tabela818[[#This Row],[COM CAF]]/Tabela818[[#This Row],[TOTAL SÓCIOS]]</f>
        <v>1</v>
      </c>
    </row>
    <row r="517" spans="1:12">
      <c r="A517" s="6" t="s">
        <v>5361</v>
      </c>
      <c r="B517" s="6" t="s">
        <v>31</v>
      </c>
      <c r="C517">
        <v>2926301</v>
      </c>
      <c r="D517" t="s">
        <v>563</v>
      </c>
      <c r="E517" s="10" t="s">
        <v>31476</v>
      </c>
      <c r="F517" t="s">
        <v>31477</v>
      </c>
      <c r="G517">
        <v>24</v>
      </c>
      <c r="H517">
        <v>8</v>
      </c>
      <c r="I517">
        <v>32</v>
      </c>
      <c r="J517">
        <v>9</v>
      </c>
      <c r="K517">
        <v>15</v>
      </c>
      <c r="L517" s="33">
        <f>Tabela818[[#This Row],[COM CAF]]/Tabela818[[#This Row],[TOTAL SÓCIOS]]</f>
        <v>0.75</v>
      </c>
    </row>
    <row r="518" spans="1:12">
      <c r="A518" s="6" t="s">
        <v>5361</v>
      </c>
      <c r="B518" s="6" t="s">
        <v>31</v>
      </c>
      <c r="C518">
        <v>2926400</v>
      </c>
      <c r="D518" t="s">
        <v>565</v>
      </c>
      <c r="E518" s="10" t="s">
        <v>11764</v>
      </c>
      <c r="F518" t="s">
        <v>11765</v>
      </c>
      <c r="G518">
        <v>27</v>
      </c>
      <c r="H518">
        <v>9</v>
      </c>
      <c r="I518">
        <v>36</v>
      </c>
      <c r="J518">
        <v>16</v>
      </c>
      <c r="K518">
        <v>11</v>
      </c>
      <c r="L518" s="32">
        <f>Tabela818[[#This Row],[COM CAF]]/Tabela818[[#This Row],[TOTAL SÓCIOS]]</f>
        <v>0.75</v>
      </c>
    </row>
    <row r="519" spans="1:12">
      <c r="A519" s="6" t="s">
        <v>5361</v>
      </c>
      <c r="B519" s="6" t="s">
        <v>31</v>
      </c>
      <c r="C519">
        <v>2932457</v>
      </c>
      <c r="D519" t="s">
        <v>638</v>
      </c>
      <c r="E519" s="10" t="s">
        <v>12244</v>
      </c>
      <c r="F519" t="s">
        <v>12245</v>
      </c>
      <c r="G519">
        <v>64</v>
      </c>
      <c r="H519">
        <v>0</v>
      </c>
      <c r="I519">
        <v>64</v>
      </c>
      <c r="J519">
        <v>42</v>
      </c>
      <c r="K519">
        <v>22</v>
      </c>
      <c r="L519" s="32">
        <f>Tabela818[[#This Row],[COM CAF]]/Tabela818[[#This Row],[TOTAL SÓCIOS]]</f>
        <v>1</v>
      </c>
    </row>
    <row r="520" spans="1:12">
      <c r="A520" s="6" t="s">
        <v>5361</v>
      </c>
      <c r="B520" s="6" t="s">
        <v>59</v>
      </c>
      <c r="C520">
        <v>2604106</v>
      </c>
      <c r="D520" t="s">
        <v>2252</v>
      </c>
      <c r="E520" s="10" t="s">
        <v>8955</v>
      </c>
      <c r="F520" t="s">
        <v>8956</v>
      </c>
      <c r="G520">
        <v>39</v>
      </c>
      <c r="H520">
        <v>1</v>
      </c>
      <c r="I520">
        <v>40</v>
      </c>
      <c r="J520">
        <v>24</v>
      </c>
      <c r="K520">
        <v>15</v>
      </c>
      <c r="L520" s="32">
        <f>Tabela818[[#This Row],[COM CAF]]/Tabela818[[#This Row],[TOTAL SÓCIOS]]</f>
        <v>0.97499999999999998</v>
      </c>
    </row>
    <row r="521" spans="1:12">
      <c r="A521" s="6" t="s">
        <v>15072</v>
      </c>
      <c r="B521" s="6" t="s">
        <v>74</v>
      </c>
      <c r="C521">
        <v>4309605</v>
      </c>
      <c r="D521" t="s">
        <v>3316</v>
      </c>
      <c r="E521" s="10" t="s">
        <v>18007</v>
      </c>
      <c r="F521" t="s">
        <v>18008</v>
      </c>
      <c r="G521">
        <v>95</v>
      </c>
      <c r="H521">
        <v>2</v>
      </c>
      <c r="I521">
        <v>97</v>
      </c>
      <c r="J521">
        <v>37</v>
      </c>
      <c r="K521">
        <v>58</v>
      </c>
      <c r="L521" s="32">
        <f>Tabela818[[#This Row],[COM CAF]]/Tabela818[[#This Row],[TOTAL SÓCIOS]]</f>
        <v>0.97938144329896903</v>
      </c>
    </row>
    <row r="522" spans="1:12">
      <c r="A522" s="6" t="s">
        <v>15072</v>
      </c>
      <c r="B522" s="6" t="s">
        <v>74</v>
      </c>
      <c r="C522">
        <v>4311304</v>
      </c>
      <c r="D522" t="s">
        <v>3347</v>
      </c>
      <c r="E522" s="10" t="s">
        <v>18035</v>
      </c>
      <c r="F522" t="s">
        <v>18036</v>
      </c>
      <c r="G522">
        <v>54</v>
      </c>
      <c r="H522">
        <v>4</v>
      </c>
      <c r="I522">
        <v>58</v>
      </c>
      <c r="J522">
        <v>10</v>
      </c>
      <c r="K522">
        <v>44</v>
      </c>
      <c r="L522" s="32">
        <f>Tabela818[[#This Row],[COM CAF]]/Tabela818[[#This Row],[TOTAL SÓCIOS]]</f>
        <v>0.93103448275862066</v>
      </c>
    </row>
    <row r="523" spans="1:12">
      <c r="A523" s="6" t="s">
        <v>15072</v>
      </c>
      <c r="B523" s="6" t="s">
        <v>54</v>
      </c>
      <c r="C523">
        <v>1506351</v>
      </c>
      <c r="D523" t="s">
        <v>1972</v>
      </c>
      <c r="E523" s="10" t="s">
        <v>15480</v>
      </c>
      <c r="F523" t="s">
        <v>15481</v>
      </c>
      <c r="G523">
        <v>61</v>
      </c>
      <c r="H523">
        <v>2</v>
      </c>
      <c r="I523">
        <v>63</v>
      </c>
      <c r="J523">
        <v>43</v>
      </c>
      <c r="K523">
        <v>18</v>
      </c>
      <c r="L523" s="32">
        <f>Tabela818[[#This Row],[COM CAF]]/Tabela818[[#This Row],[TOTAL SÓCIOS]]</f>
        <v>0.96825396825396826</v>
      </c>
    </row>
    <row r="524" spans="1:12">
      <c r="A524" s="6" t="s">
        <v>5361</v>
      </c>
      <c r="B524" s="6" t="s">
        <v>31</v>
      </c>
      <c r="C524">
        <v>2920205</v>
      </c>
      <c r="D524" t="s">
        <v>472</v>
      </c>
      <c r="E524" s="10" t="s">
        <v>11186</v>
      </c>
      <c r="F524" t="s">
        <v>11187</v>
      </c>
      <c r="G524">
        <v>103</v>
      </c>
      <c r="H524">
        <v>20</v>
      </c>
      <c r="I524">
        <v>123</v>
      </c>
      <c r="J524">
        <v>54</v>
      </c>
      <c r="K524">
        <v>49</v>
      </c>
      <c r="L524" s="32">
        <f>Tabela818[[#This Row],[COM CAF]]/Tabela818[[#This Row],[TOTAL SÓCIOS]]</f>
        <v>0.83739837398373984</v>
      </c>
    </row>
    <row r="525" spans="1:12">
      <c r="A525" s="6" t="s">
        <v>14987</v>
      </c>
      <c r="B525" s="6" t="s">
        <v>44</v>
      </c>
      <c r="C525">
        <v>2109809</v>
      </c>
      <c r="D525" t="s">
        <v>1126</v>
      </c>
      <c r="E525" s="10" t="s">
        <v>30362</v>
      </c>
      <c r="F525" t="s">
        <v>30363</v>
      </c>
      <c r="G525">
        <v>48</v>
      </c>
      <c r="H525">
        <v>15</v>
      </c>
      <c r="I525">
        <v>63</v>
      </c>
      <c r="J525">
        <v>25</v>
      </c>
      <c r="K525">
        <v>23</v>
      </c>
      <c r="L525" s="32">
        <f>Tabela818[[#This Row],[COM CAF]]/Tabela818[[#This Row],[TOTAL SÓCIOS]]</f>
        <v>0.76190476190476186</v>
      </c>
    </row>
    <row r="526" spans="1:12">
      <c r="A526" s="6" t="s">
        <v>5361</v>
      </c>
      <c r="B526" s="6" t="s">
        <v>64</v>
      </c>
      <c r="C526">
        <v>4117909</v>
      </c>
      <c r="D526" t="s">
        <v>2841</v>
      </c>
      <c r="E526" s="10" t="s">
        <v>13962</v>
      </c>
      <c r="F526" t="s">
        <v>13963</v>
      </c>
      <c r="G526">
        <v>20</v>
      </c>
      <c r="H526">
        <v>8</v>
      </c>
      <c r="I526">
        <v>28</v>
      </c>
      <c r="J526">
        <v>8</v>
      </c>
      <c r="K526">
        <v>12</v>
      </c>
      <c r="L526" s="33">
        <f>Tabela818[[#This Row],[COM CAF]]/Tabela818[[#This Row],[TOTAL SÓCIOS]]</f>
        <v>0.7142857142857143</v>
      </c>
    </row>
    <row r="527" spans="1:12">
      <c r="A527" s="6" t="s">
        <v>5361</v>
      </c>
      <c r="B527" s="6" t="s">
        <v>31</v>
      </c>
      <c r="C527">
        <v>2906006</v>
      </c>
      <c r="D527" t="s">
        <v>319</v>
      </c>
      <c r="E527" s="10" t="s">
        <v>29570</v>
      </c>
      <c r="F527" t="s">
        <v>29571</v>
      </c>
      <c r="G527">
        <v>20</v>
      </c>
      <c r="H527">
        <v>10</v>
      </c>
      <c r="I527">
        <v>30</v>
      </c>
      <c r="J527">
        <v>12</v>
      </c>
      <c r="K527">
        <v>8</v>
      </c>
      <c r="L527" s="32">
        <f>Tabela818[[#This Row],[COM CAF]]/Tabela818[[#This Row],[TOTAL SÓCIOS]]</f>
        <v>0.66666666666666663</v>
      </c>
    </row>
    <row r="528" spans="1:12">
      <c r="A528" s="6" t="s">
        <v>5361</v>
      </c>
      <c r="B528" s="6" t="s">
        <v>80</v>
      </c>
      <c r="C528">
        <v>3534302</v>
      </c>
      <c r="D528" t="s">
        <v>5072</v>
      </c>
      <c r="E528" s="10" t="s">
        <v>31514</v>
      </c>
      <c r="F528" t="s">
        <v>31515</v>
      </c>
      <c r="G528">
        <v>12</v>
      </c>
      <c r="H528">
        <v>3</v>
      </c>
      <c r="I528">
        <v>15</v>
      </c>
      <c r="J528">
        <v>11</v>
      </c>
      <c r="K528">
        <v>1</v>
      </c>
      <c r="L528" s="32">
        <f>Tabela818[[#This Row],[COM CAF]]/Tabela818[[#This Row],[TOTAL SÓCIOS]]</f>
        <v>0.8</v>
      </c>
    </row>
    <row r="529" spans="1:12">
      <c r="A529" s="6" t="s">
        <v>5361</v>
      </c>
      <c r="B529" s="6" t="s">
        <v>80</v>
      </c>
      <c r="C529">
        <v>3553708</v>
      </c>
      <c r="D529" t="s">
        <v>4020</v>
      </c>
      <c r="E529" s="10" t="s">
        <v>13701</v>
      </c>
      <c r="F529" t="s">
        <v>13702</v>
      </c>
      <c r="G529">
        <v>18</v>
      </c>
      <c r="H529">
        <v>1</v>
      </c>
      <c r="I529">
        <v>19</v>
      </c>
      <c r="J529">
        <v>14</v>
      </c>
      <c r="K529">
        <v>4</v>
      </c>
      <c r="L529" s="32">
        <f>Tabela818[[#This Row],[COM CAF]]/Tabela818[[#This Row],[TOTAL SÓCIOS]]</f>
        <v>0.94736842105263153</v>
      </c>
    </row>
    <row r="530" spans="1:12">
      <c r="A530" s="6" t="s">
        <v>5361</v>
      </c>
      <c r="B530" s="6" t="s">
        <v>25</v>
      </c>
      <c r="C530">
        <v>1300060</v>
      </c>
      <c r="D530" t="s">
        <v>164</v>
      </c>
      <c r="E530" s="10" t="s">
        <v>5485</v>
      </c>
      <c r="F530" t="s">
        <v>5486</v>
      </c>
      <c r="G530">
        <v>82</v>
      </c>
      <c r="H530">
        <v>43</v>
      </c>
      <c r="I530">
        <v>125</v>
      </c>
      <c r="J530">
        <v>41</v>
      </c>
      <c r="K530">
        <v>41</v>
      </c>
      <c r="L530" s="32">
        <f>Tabela818[[#This Row],[COM CAF]]/Tabela818[[#This Row],[TOTAL SÓCIOS]]</f>
        <v>0.65600000000000003</v>
      </c>
    </row>
    <row r="531" spans="1:12">
      <c r="A531" s="6" t="s">
        <v>15072</v>
      </c>
      <c r="B531" s="6" t="s">
        <v>47</v>
      </c>
      <c r="C531">
        <v>3135050</v>
      </c>
      <c r="D531" t="s">
        <v>1428</v>
      </c>
      <c r="E531" s="10" t="s">
        <v>31323</v>
      </c>
      <c r="F531" t="s">
        <v>31324</v>
      </c>
      <c r="G531">
        <v>85</v>
      </c>
      <c r="H531">
        <v>9</v>
      </c>
      <c r="I531">
        <v>94</v>
      </c>
      <c r="J531">
        <v>34</v>
      </c>
      <c r="K531">
        <v>51</v>
      </c>
      <c r="L531" s="32">
        <f>Tabela818[[#This Row],[COM CAF]]/Tabela818[[#This Row],[TOTAL SÓCIOS]]</f>
        <v>0.9042553191489362</v>
      </c>
    </row>
    <row r="532" spans="1:12">
      <c r="A532" s="6" t="s">
        <v>15072</v>
      </c>
      <c r="B532" s="6" t="s">
        <v>74</v>
      </c>
      <c r="C532">
        <v>4310108</v>
      </c>
      <c r="D532" t="s">
        <v>3322</v>
      </c>
      <c r="E532" s="10" t="s">
        <v>18019</v>
      </c>
      <c r="F532" t="s">
        <v>18020</v>
      </c>
      <c r="G532">
        <v>29</v>
      </c>
      <c r="H532">
        <v>4</v>
      </c>
      <c r="I532">
        <v>33</v>
      </c>
      <c r="J532">
        <v>5</v>
      </c>
      <c r="K532">
        <v>24</v>
      </c>
      <c r="L532" s="32">
        <f>Tabela818[[#This Row],[COM CAF]]/Tabela818[[#This Row],[TOTAL SÓCIOS]]</f>
        <v>0.87878787878787878</v>
      </c>
    </row>
    <row r="533" spans="1:12">
      <c r="A533" s="6" t="s">
        <v>15072</v>
      </c>
      <c r="B533" s="6" t="s">
        <v>76</v>
      </c>
      <c r="C533">
        <v>4206405</v>
      </c>
      <c r="D533" t="s">
        <v>1380</v>
      </c>
      <c r="E533" s="10" t="s">
        <v>17741</v>
      </c>
      <c r="F533" t="s">
        <v>17742</v>
      </c>
      <c r="G533">
        <v>680</v>
      </c>
      <c r="H533">
        <v>120</v>
      </c>
      <c r="I533">
        <v>800</v>
      </c>
      <c r="J533">
        <v>72</v>
      </c>
      <c r="K533">
        <v>608</v>
      </c>
      <c r="L533" s="32">
        <f>Tabela818[[#This Row],[COM CAF]]/Tabela818[[#This Row],[TOTAL SÓCIOS]]</f>
        <v>0.85</v>
      </c>
    </row>
    <row r="534" spans="1:12">
      <c r="A534" s="6" t="s">
        <v>15072</v>
      </c>
      <c r="B534" s="6" t="s">
        <v>80</v>
      </c>
      <c r="C534">
        <v>3557105</v>
      </c>
      <c r="D534" t="s">
        <v>4030</v>
      </c>
      <c r="E534" s="10" t="s">
        <v>17346</v>
      </c>
      <c r="F534" t="s">
        <v>17347</v>
      </c>
      <c r="G534">
        <v>35</v>
      </c>
      <c r="H534">
        <v>3</v>
      </c>
      <c r="I534">
        <v>38</v>
      </c>
      <c r="J534">
        <v>11</v>
      </c>
      <c r="K534">
        <v>24</v>
      </c>
      <c r="L534" s="32">
        <f>Tabela818[[#This Row],[COM CAF]]/Tabela818[[#This Row],[TOTAL SÓCIOS]]</f>
        <v>0.92105263157894735</v>
      </c>
    </row>
    <row r="535" spans="1:12">
      <c r="A535" s="6" t="s">
        <v>5361</v>
      </c>
      <c r="B535" s="6" t="s">
        <v>31</v>
      </c>
      <c r="C535">
        <v>2911709</v>
      </c>
      <c r="D535" t="s">
        <v>376</v>
      </c>
      <c r="E535" s="10" t="s">
        <v>10667</v>
      </c>
      <c r="F535" t="s">
        <v>10668</v>
      </c>
      <c r="G535">
        <v>6</v>
      </c>
      <c r="H535">
        <v>0</v>
      </c>
      <c r="I535">
        <v>6</v>
      </c>
      <c r="J535">
        <v>1</v>
      </c>
      <c r="K535">
        <v>5</v>
      </c>
      <c r="L535" s="33">
        <f>Tabela818[[#This Row],[COM CAF]]/Tabela818[[#This Row],[TOTAL SÓCIOS]]</f>
        <v>1</v>
      </c>
    </row>
    <row r="536" spans="1:12">
      <c r="A536" s="6" t="s">
        <v>18503</v>
      </c>
      <c r="B536" s="6" t="s">
        <v>74</v>
      </c>
      <c r="C536">
        <v>4307005</v>
      </c>
      <c r="D536" t="s">
        <v>3281</v>
      </c>
      <c r="E536" s="10" t="s">
        <v>30781</v>
      </c>
      <c r="F536" t="s">
        <v>30753</v>
      </c>
      <c r="G536">
        <v>2</v>
      </c>
      <c r="H536">
        <v>0</v>
      </c>
      <c r="I536">
        <v>2</v>
      </c>
      <c r="J536">
        <v>1</v>
      </c>
      <c r="K536">
        <v>1</v>
      </c>
      <c r="L536" s="32">
        <f>Tabela818[[#This Row],[COM CAF]]/Tabela818[[#This Row],[TOTAL SÓCIOS]]</f>
        <v>1</v>
      </c>
    </row>
    <row r="537" spans="1:12">
      <c r="A537" s="6" t="s">
        <v>5361</v>
      </c>
      <c r="B537" s="6" t="s">
        <v>74</v>
      </c>
      <c r="C537">
        <v>4301800</v>
      </c>
      <c r="D537" t="s">
        <v>2632</v>
      </c>
      <c r="E537" s="10" t="s">
        <v>14170</v>
      </c>
      <c r="F537" t="s">
        <v>14171</v>
      </c>
      <c r="G537">
        <v>10</v>
      </c>
      <c r="H537">
        <v>4</v>
      </c>
      <c r="I537">
        <v>14</v>
      </c>
      <c r="J537">
        <v>5</v>
      </c>
      <c r="K537">
        <v>5</v>
      </c>
      <c r="L537" s="32">
        <f>Tabela818[[#This Row],[COM CAF]]/Tabela818[[#This Row],[TOTAL SÓCIOS]]</f>
        <v>0.7142857142857143</v>
      </c>
    </row>
    <row r="538" spans="1:12">
      <c r="A538" s="6" t="s">
        <v>15072</v>
      </c>
      <c r="B538" s="6" t="s">
        <v>74</v>
      </c>
      <c r="C538">
        <v>4321105</v>
      </c>
      <c r="D538" t="s">
        <v>3518</v>
      </c>
      <c r="E538" s="10" t="s">
        <v>18181</v>
      </c>
      <c r="F538" t="s">
        <v>18182</v>
      </c>
      <c r="G538">
        <v>16</v>
      </c>
      <c r="H538">
        <v>4</v>
      </c>
      <c r="I538">
        <v>20</v>
      </c>
      <c r="J538">
        <v>7</v>
      </c>
      <c r="K538">
        <v>9</v>
      </c>
      <c r="L538" s="32">
        <f>Tabela818[[#This Row],[COM CAF]]/Tabela818[[#This Row],[TOTAL SÓCIOS]]</f>
        <v>0.8</v>
      </c>
    </row>
    <row r="539" spans="1:12">
      <c r="A539" s="6" t="s">
        <v>5361</v>
      </c>
      <c r="B539" s="6" t="s">
        <v>44</v>
      </c>
      <c r="C539">
        <v>2111672</v>
      </c>
      <c r="D539" t="s">
        <v>1157</v>
      </c>
      <c r="E539" s="10" t="s">
        <v>7220</v>
      </c>
      <c r="F539" t="s">
        <v>7221</v>
      </c>
      <c r="G539">
        <v>31</v>
      </c>
      <c r="H539">
        <v>6</v>
      </c>
      <c r="I539">
        <v>37</v>
      </c>
      <c r="J539">
        <v>19</v>
      </c>
      <c r="K539">
        <v>12</v>
      </c>
      <c r="L539" s="32">
        <f>Tabela818[[#This Row],[COM CAF]]/Tabela818[[#This Row],[TOTAL SÓCIOS]]</f>
        <v>0.83783783783783783</v>
      </c>
    </row>
    <row r="540" spans="1:12">
      <c r="A540" s="6" t="s">
        <v>15072</v>
      </c>
      <c r="B540" s="6" t="s">
        <v>25</v>
      </c>
      <c r="C540">
        <v>1302900</v>
      </c>
      <c r="D540" t="s">
        <v>212</v>
      </c>
      <c r="E540" s="10" t="s">
        <v>15250</v>
      </c>
      <c r="F540" t="s">
        <v>15251</v>
      </c>
      <c r="G540">
        <v>45</v>
      </c>
      <c r="H540">
        <v>4</v>
      </c>
      <c r="I540">
        <v>49</v>
      </c>
      <c r="J540">
        <v>22</v>
      </c>
      <c r="K540">
        <v>23</v>
      </c>
      <c r="L540" s="32">
        <f>Tabela818[[#This Row],[COM CAF]]/Tabela818[[#This Row],[TOTAL SÓCIOS]]</f>
        <v>0.91836734693877553</v>
      </c>
    </row>
    <row r="541" spans="1:12">
      <c r="A541" s="6" t="s">
        <v>14987</v>
      </c>
      <c r="B541" s="6" t="s">
        <v>80</v>
      </c>
      <c r="C541">
        <v>3552205</v>
      </c>
      <c r="D541" t="s">
        <v>4014</v>
      </c>
      <c r="E541" s="10" t="s">
        <v>15028</v>
      </c>
      <c r="F541" t="s">
        <v>15029</v>
      </c>
      <c r="G541">
        <v>385</v>
      </c>
      <c r="H541">
        <v>12</v>
      </c>
      <c r="I541">
        <v>397</v>
      </c>
      <c r="J541">
        <v>141</v>
      </c>
      <c r="K541">
        <v>279</v>
      </c>
      <c r="L541" s="32">
        <f>Tabela818[[#This Row],[COM CAF]]/Tabela818[[#This Row],[TOTAL SÓCIOS]]</f>
        <v>0.96977329974811088</v>
      </c>
    </row>
    <row r="542" spans="1:12">
      <c r="A542" s="6" t="s">
        <v>15072</v>
      </c>
      <c r="B542" s="6" t="s">
        <v>76</v>
      </c>
      <c r="C542">
        <v>4207601</v>
      </c>
      <c r="D542" t="s">
        <v>3615</v>
      </c>
      <c r="E542" s="10" t="s">
        <v>17749</v>
      </c>
      <c r="F542" t="s">
        <v>17750</v>
      </c>
      <c r="G542">
        <v>26</v>
      </c>
      <c r="H542">
        <v>8</v>
      </c>
      <c r="I542">
        <v>34</v>
      </c>
      <c r="J542">
        <v>8</v>
      </c>
      <c r="K542">
        <v>18</v>
      </c>
      <c r="L542" s="33">
        <f>Tabela818[[#This Row],[COM CAF]]/Tabela818[[#This Row],[TOTAL SÓCIOS]]</f>
        <v>0.76470588235294112</v>
      </c>
    </row>
    <row r="543" spans="1:12">
      <c r="A543" s="6" t="s">
        <v>18503</v>
      </c>
      <c r="B543" s="6" t="s">
        <v>49</v>
      </c>
      <c r="C543">
        <v>5006259</v>
      </c>
      <c r="D543" t="s">
        <v>1721</v>
      </c>
      <c r="E543" s="10" t="s">
        <v>19722</v>
      </c>
      <c r="F543" t="s">
        <v>19723</v>
      </c>
      <c r="G543">
        <v>1</v>
      </c>
      <c r="H543">
        <v>0</v>
      </c>
      <c r="I543">
        <v>1</v>
      </c>
      <c r="J543">
        <v>1</v>
      </c>
      <c r="K543">
        <v>0</v>
      </c>
      <c r="L543" s="32">
        <f>Tabela818[[#This Row],[COM CAF]]/Tabela818[[#This Row],[TOTAL SÓCIOS]]</f>
        <v>1</v>
      </c>
    </row>
    <row r="544" spans="1:12">
      <c r="A544" s="6" t="s">
        <v>5361</v>
      </c>
      <c r="B544" s="6" t="s">
        <v>31</v>
      </c>
      <c r="C544">
        <v>2923704</v>
      </c>
      <c r="D544" t="s">
        <v>532</v>
      </c>
      <c r="E544" s="10" t="s">
        <v>11508</v>
      </c>
      <c r="F544" t="s">
        <v>11509</v>
      </c>
      <c r="G544">
        <v>34</v>
      </c>
      <c r="H544">
        <v>3</v>
      </c>
      <c r="I544">
        <v>37</v>
      </c>
      <c r="J544">
        <v>31</v>
      </c>
      <c r="K544">
        <v>3</v>
      </c>
      <c r="L544" s="33">
        <f>Tabela818[[#This Row],[COM CAF]]/Tabela818[[#This Row],[TOTAL SÓCIOS]]</f>
        <v>0.91891891891891897</v>
      </c>
    </row>
    <row r="545" spans="1:12">
      <c r="A545" s="6" t="s">
        <v>5361</v>
      </c>
      <c r="B545" s="6" t="s">
        <v>59</v>
      </c>
      <c r="C545">
        <v>2611101</v>
      </c>
      <c r="D545" t="s">
        <v>2332</v>
      </c>
      <c r="E545" s="10" t="s">
        <v>9231</v>
      </c>
      <c r="F545" t="s">
        <v>9232</v>
      </c>
      <c r="G545">
        <v>55</v>
      </c>
      <c r="H545">
        <v>31</v>
      </c>
      <c r="I545">
        <v>86</v>
      </c>
      <c r="J545">
        <v>28</v>
      </c>
      <c r="K545">
        <v>27</v>
      </c>
      <c r="L545" s="32">
        <f>Tabela818[[#This Row],[COM CAF]]/Tabela818[[#This Row],[TOTAL SÓCIOS]]</f>
        <v>0.63953488372093026</v>
      </c>
    </row>
    <row r="546" spans="1:12">
      <c r="A546" s="6" t="s">
        <v>5361</v>
      </c>
      <c r="B546" s="6" t="s">
        <v>51</v>
      </c>
      <c r="C546">
        <v>5102637</v>
      </c>
      <c r="D546" t="s">
        <v>3225</v>
      </c>
      <c r="E546" s="10" t="s">
        <v>30313</v>
      </c>
      <c r="F546" t="s">
        <v>30314</v>
      </c>
      <c r="G546">
        <v>12</v>
      </c>
      <c r="H546">
        <v>8</v>
      </c>
      <c r="I546">
        <v>20</v>
      </c>
      <c r="J546">
        <v>3</v>
      </c>
      <c r="K546">
        <v>9</v>
      </c>
      <c r="L546" s="32">
        <f>Tabela818[[#This Row],[COM CAF]]/Tabela818[[#This Row],[TOTAL SÓCIOS]]</f>
        <v>0.6</v>
      </c>
    </row>
    <row r="547" spans="1:12">
      <c r="A547" s="6" t="s">
        <v>5361</v>
      </c>
      <c r="B547" s="6" t="s">
        <v>31</v>
      </c>
      <c r="C547">
        <v>2909000</v>
      </c>
      <c r="D547" t="s">
        <v>349</v>
      </c>
      <c r="E547" s="10" t="s">
        <v>10484</v>
      </c>
      <c r="F547" t="s">
        <v>10485</v>
      </c>
      <c r="G547">
        <v>15</v>
      </c>
      <c r="H547">
        <v>0</v>
      </c>
      <c r="I547">
        <v>15</v>
      </c>
      <c r="J547">
        <v>9</v>
      </c>
      <c r="K547">
        <v>6</v>
      </c>
      <c r="L547" s="32">
        <f>Tabela818[[#This Row],[COM CAF]]/Tabela818[[#This Row],[TOTAL SÓCIOS]]</f>
        <v>1</v>
      </c>
    </row>
    <row r="548" spans="1:12">
      <c r="A548" s="6" t="s">
        <v>18503</v>
      </c>
      <c r="B548" s="6" t="s">
        <v>74</v>
      </c>
      <c r="C548">
        <v>4308607</v>
      </c>
      <c r="D548" t="s">
        <v>3301</v>
      </c>
      <c r="E548" s="10" t="s">
        <v>19281</v>
      </c>
      <c r="F548" t="s">
        <v>19282</v>
      </c>
      <c r="G548">
        <v>2</v>
      </c>
      <c r="H548">
        <v>0</v>
      </c>
      <c r="I548">
        <v>2</v>
      </c>
      <c r="J548">
        <v>1</v>
      </c>
      <c r="K548">
        <v>1</v>
      </c>
      <c r="L548" s="33">
        <f>Tabela818[[#This Row],[COM CAF]]/Tabela818[[#This Row],[TOTAL SÓCIOS]]</f>
        <v>1</v>
      </c>
    </row>
    <row r="549" spans="1:12">
      <c r="A549" s="6" t="s">
        <v>15072</v>
      </c>
      <c r="B549" s="6" t="s">
        <v>31</v>
      </c>
      <c r="C549">
        <v>2922607</v>
      </c>
      <c r="D549" t="s">
        <v>506</v>
      </c>
      <c r="E549" s="10" t="s">
        <v>16661</v>
      </c>
      <c r="F549" t="s">
        <v>16662</v>
      </c>
      <c r="G549">
        <v>17</v>
      </c>
      <c r="H549">
        <v>3</v>
      </c>
      <c r="I549">
        <v>20</v>
      </c>
      <c r="J549">
        <v>8</v>
      </c>
      <c r="K549">
        <v>9</v>
      </c>
      <c r="L549" s="32">
        <f>Tabela818[[#This Row],[COM CAF]]/Tabela818[[#This Row],[TOTAL SÓCIOS]]</f>
        <v>0.85</v>
      </c>
    </row>
    <row r="550" spans="1:12">
      <c r="A550" s="6" t="s">
        <v>15072</v>
      </c>
      <c r="B550" s="6" t="s">
        <v>31</v>
      </c>
      <c r="C550">
        <v>2928901</v>
      </c>
      <c r="D550" t="s">
        <v>594</v>
      </c>
      <c r="E550" s="10" t="s">
        <v>16740</v>
      </c>
      <c r="F550" t="s">
        <v>16741</v>
      </c>
      <c r="G550">
        <v>37</v>
      </c>
      <c r="H550">
        <v>7</v>
      </c>
      <c r="I550">
        <v>44</v>
      </c>
      <c r="J550">
        <v>20</v>
      </c>
      <c r="K550">
        <v>17</v>
      </c>
      <c r="L550" s="32">
        <f>Tabela818[[#This Row],[COM CAF]]/Tabela818[[#This Row],[TOTAL SÓCIOS]]</f>
        <v>0.84090909090909094</v>
      </c>
    </row>
    <row r="551" spans="1:12">
      <c r="A551" s="6" t="s">
        <v>5361</v>
      </c>
      <c r="B551" s="6" t="s">
        <v>61</v>
      </c>
      <c r="C551">
        <v>2202208</v>
      </c>
      <c r="D551" t="s">
        <v>2443</v>
      </c>
      <c r="E551" s="10" t="s">
        <v>7486</v>
      </c>
      <c r="F551" t="s">
        <v>7487</v>
      </c>
      <c r="G551">
        <v>10</v>
      </c>
      <c r="H551">
        <v>5</v>
      </c>
      <c r="I551">
        <v>15</v>
      </c>
      <c r="J551">
        <v>3</v>
      </c>
      <c r="K551">
        <v>7</v>
      </c>
      <c r="L551" s="32">
        <f>Tabela818[[#This Row],[COM CAF]]/Tabela818[[#This Row],[TOTAL SÓCIOS]]</f>
        <v>0.66666666666666663</v>
      </c>
    </row>
    <row r="552" spans="1:12">
      <c r="A552" s="6" t="s">
        <v>5361</v>
      </c>
      <c r="B552" s="6" t="s">
        <v>80</v>
      </c>
      <c r="C552">
        <v>3554300</v>
      </c>
      <c r="D552" t="s">
        <v>626</v>
      </c>
      <c r="E552" s="10" t="s">
        <v>13705</v>
      </c>
      <c r="F552" t="s">
        <v>13706</v>
      </c>
      <c r="G552">
        <v>12</v>
      </c>
      <c r="H552">
        <v>0</v>
      </c>
      <c r="I552">
        <v>12</v>
      </c>
      <c r="J552">
        <v>8</v>
      </c>
      <c r="K552">
        <v>4</v>
      </c>
      <c r="L552" s="32">
        <f>Tabela818[[#This Row],[COM CAF]]/Tabela818[[#This Row],[TOTAL SÓCIOS]]</f>
        <v>1</v>
      </c>
    </row>
    <row r="553" spans="1:12">
      <c r="A553" s="6" t="s">
        <v>15072</v>
      </c>
      <c r="B553" s="6" t="s">
        <v>54</v>
      </c>
      <c r="C553">
        <v>1504208</v>
      </c>
      <c r="D553" t="s">
        <v>1923</v>
      </c>
      <c r="E553" s="10" t="s">
        <v>15414</v>
      </c>
      <c r="F553" t="s">
        <v>15415</v>
      </c>
      <c r="G553">
        <v>29</v>
      </c>
      <c r="H553">
        <v>6</v>
      </c>
      <c r="I553">
        <v>35</v>
      </c>
      <c r="J553">
        <v>17</v>
      </c>
      <c r="K553">
        <v>12</v>
      </c>
      <c r="L553" s="33">
        <f>Tabela818[[#This Row],[COM CAF]]/Tabela818[[#This Row],[TOTAL SÓCIOS]]</f>
        <v>0.82857142857142863</v>
      </c>
    </row>
    <row r="554" spans="1:12">
      <c r="A554" s="6" t="s">
        <v>5361</v>
      </c>
      <c r="B554" s="6" t="s">
        <v>28</v>
      </c>
      <c r="C554">
        <v>1600105</v>
      </c>
      <c r="D554" t="s">
        <v>232</v>
      </c>
      <c r="E554" s="10" t="s">
        <v>6266</v>
      </c>
      <c r="F554" t="s">
        <v>6267</v>
      </c>
      <c r="G554">
        <v>25</v>
      </c>
      <c r="H554">
        <v>10</v>
      </c>
      <c r="I554">
        <v>35</v>
      </c>
      <c r="J554">
        <v>13</v>
      </c>
      <c r="K554">
        <v>12</v>
      </c>
      <c r="L554" s="33">
        <f>Tabela818[[#This Row],[COM CAF]]/Tabela818[[#This Row],[TOTAL SÓCIOS]]</f>
        <v>0.7142857142857143</v>
      </c>
    </row>
    <row r="555" spans="1:12">
      <c r="A555" s="6" t="s">
        <v>5361</v>
      </c>
      <c r="B555" s="6" t="s">
        <v>44</v>
      </c>
      <c r="C555">
        <v>2104677</v>
      </c>
      <c r="D555" t="s">
        <v>1054</v>
      </c>
      <c r="E555" s="10" t="s">
        <v>6761</v>
      </c>
      <c r="F555" t="s">
        <v>6762</v>
      </c>
      <c r="G555">
        <v>12</v>
      </c>
      <c r="H555">
        <v>2</v>
      </c>
      <c r="I555">
        <v>14</v>
      </c>
      <c r="J555">
        <v>7</v>
      </c>
      <c r="K555">
        <v>5</v>
      </c>
      <c r="L555" s="32">
        <f>Tabela818[[#This Row],[COM CAF]]/Tabela818[[#This Row],[TOTAL SÓCIOS]]</f>
        <v>0.8571428571428571</v>
      </c>
    </row>
    <row r="556" spans="1:12">
      <c r="A556" s="6" t="s">
        <v>15072</v>
      </c>
      <c r="B556" s="6" t="s">
        <v>34</v>
      </c>
      <c r="C556">
        <v>2314003</v>
      </c>
      <c r="D556" t="s">
        <v>1025</v>
      </c>
      <c r="E556" s="10" t="s">
        <v>32181</v>
      </c>
      <c r="F556" t="s">
        <v>32182</v>
      </c>
      <c r="G556">
        <v>19</v>
      </c>
      <c r="H556">
        <v>2</v>
      </c>
      <c r="I556">
        <v>21</v>
      </c>
      <c r="J556">
        <v>10</v>
      </c>
      <c r="K556">
        <v>9</v>
      </c>
      <c r="L556" s="32">
        <f>Tabela818[[#This Row],[COM CAF]]/Tabela818[[#This Row],[TOTAL SÓCIOS]]</f>
        <v>0.90476190476190477</v>
      </c>
    </row>
    <row r="557" spans="1:12">
      <c r="A557" s="6" t="s">
        <v>5361</v>
      </c>
      <c r="B557" s="6" t="s">
        <v>31</v>
      </c>
      <c r="C557">
        <v>2906907</v>
      </c>
      <c r="D557" t="s">
        <v>333</v>
      </c>
      <c r="E557" s="10" t="s">
        <v>10322</v>
      </c>
      <c r="F557" t="s">
        <v>10323</v>
      </c>
      <c r="G557">
        <v>19</v>
      </c>
      <c r="H557">
        <v>1</v>
      </c>
      <c r="I557">
        <v>20</v>
      </c>
      <c r="J557">
        <v>11</v>
      </c>
      <c r="K557">
        <v>8</v>
      </c>
      <c r="L557" s="32">
        <f>Tabela818[[#This Row],[COM CAF]]/Tabela818[[#This Row],[TOTAL SÓCIOS]]</f>
        <v>0.95</v>
      </c>
    </row>
    <row r="558" spans="1:12">
      <c r="A558" s="6" t="s">
        <v>15072</v>
      </c>
      <c r="B558" s="6" t="s">
        <v>74</v>
      </c>
      <c r="C558">
        <v>4323705</v>
      </c>
      <c r="D558" t="s">
        <v>3555</v>
      </c>
      <c r="E558" s="10" t="s">
        <v>18231</v>
      </c>
      <c r="F558" t="s">
        <v>18232</v>
      </c>
      <c r="G558">
        <v>22</v>
      </c>
      <c r="H558">
        <v>5</v>
      </c>
      <c r="I558">
        <v>27</v>
      </c>
      <c r="J558">
        <v>3</v>
      </c>
      <c r="K558">
        <v>19</v>
      </c>
      <c r="L558" s="33">
        <f>Tabela818[[#This Row],[COM CAF]]/Tabela818[[#This Row],[TOTAL SÓCIOS]]</f>
        <v>0.81481481481481477</v>
      </c>
    </row>
    <row r="559" spans="1:12">
      <c r="A559" s="6" t="s">
        <v>5361</v>
      </c>
      <c r="B559" s="6" t="s">
        <v>51</v>
      </c>
      <c r="C559">
        <v>5106505</v>
      </c>
      <c r="D559" t="s">
        <v>1815</v>
      </c>
      <c r="E559" s="10" t="s">
        <v>14770</v>
      </c>
      <c r="F559" t="s">
        <v>14771</v>
      </c>
      <c r="G559">
        <v>11</v>
      </c>
      <c r="H559">
        <v>9</v>
      </c>
      <c r="I559">
        <v>20</v>
      </c>
      <c r="J559">
        <v>11</v>
      </c>
      <c r="K559">
        <v>0</v>
      </c>
      <c r="L559" s="32">
        <f>Tabela818[[#This Row],[COM CAF]]/Tabela818[[#This Row],[TOTAL SÓCIOS]]</f>
        <v>0.55000000000000004</v>
      </c>
    </row>
    <row r="560" spans="1:12">
      <c r="A560" s="6" t="s">
        <v>15072</v>
      </c>
      <c r="B560" s="6" t="s">
        <v>17</v>
      </c>
      <c r="C560">
        <v>1200609</v>
      </c>
      <c r="D560" t="s">
        <v>56</v>
      </c>
      <c r="E560" s="10" t="s">
        <v>15193</v>
      </c>
      <c r="F560" t="s">
        <v>15194</v>
      </c>
      <c r="G560">
        <v>39</v>
      </c>
      <c r="H560">
        <v>3</v>
      </c>
      <c r="I560">
        <v>42</v>
      </c>
      <c r="J560">
        <v>18</v>
      </c>
      <c r="K560">
        <v>21</v>
      </c>
      <c r="L560" s="33">
        <f>Tabela818[[#This Row],[COM CAF]]/Tabela818[[#This Row],[TOTAL SÓCIOS]]</f>
        <v>0.9285714285714286</v>
      </c>
    </row>
    <row r="561" spans="1:12">
      <c r="A561" s="6" t="s">
        <v>14987</v>
      </c>
      <c r="B561" s="6" t="s">
        <v>31</v>
      </c>
      <c r="C561">
        <v>2917706</v>
      </c>
      <c r="D561" t="s">
        <v>440</v>
      </c>
      <c r="E561" s="10" t="s">
        <v>30366</v>
      </c>
      <c r="F561" t="s">
        <v>30367</v>
      </c>
      <c r="G561">
        <v>18</v>
      </c>
      <c r="H561">
        <v>8</v>
      </c>
      <c r="I561">
        <v>26</v>
      </c>
      <c r="J561">
        <v>10</v>
      </c>
      <c r="K561">
        <v>8</v>
      </c>
      <c r="L561" s="32">
        <f>Tabela818[[#This Row],[COM CAF]]/Tabela818[[#This Row],[TOTAL SÓCIOS]]</f>
        <v>0.69230769230769229</v>
      </c>
    </row>
    <row r="562" spans="1:12">
      <c r="A562" s="6" t="s">
        <v>5361</v>
      </c>
      <c r="B562" s="6" t="s">
        <v>25</v>
      </c>
      <c r="C562">
        <v>1302504</v>
      </c>
      <c r="D562" t="s">
        <v>207</v>
      </c>
      <c r="E562" s="10" t="s">
        <v>5707</v>
      </c>
      <c r="F562" t="s">
        <v>5708</v>
      </c>
      <c r="G562">
        <v>167</v>
      </c>
      <c r="H562">
        <v>35</v>
      </c>
      <c r="I562">
        <v>202</v>
      </c>
      <c r="J562">
        <v>94</v>
      </c>
      <c r="K562">
        <v>73</v>
      </c>
      <c r="L562" s="32">
        <f>Tabela818[[#This Row],[COM CAF]]/Tabela818[[#This Row],[TOTAL SÓCIOS]]</f>
        <v>0.82673267326732669</v>
      </c>
    </row>
    <row r="563" spans="1:12">
      <c r="A563" s="6" t="s">
        <v>15072</v>
      </c>
      <c r="B563" s="6" t="s">
        <v>80</v>
      </c>
      <c r="C563">
        <v>3548906</v>
      </c>
      <c r="D563" t="s">
        <v>3684</v>
      </c>
      <c r="E563" s="10" t="s">
        <v>31722</v>
      </c>
      <c r="F563" t="s">
        <v>31723</v>
      </c>
      <c r="G563">
        <v>40</v>
      </c>
      <c r="H563">
        <v>8</v>
      </c>
      <c r="I563">
        <v>48</v>
      </c>
      <c r="J563">
        <v>12</v>
      </c>
      <c r="K563">
        <v>28</v>
      </c>
      <c r="L563" s="32">
        <f>Tabela818[[#This Row],[COM CAF]]/Tabela818[[#This Row],[TOTAL SÓCIOS]]</f>
        <v>0.83333333333333337</v>
      </c>
    </row>
    <row r="564" spans="1:12">
      <c r="A564" s="6" t="s">
        <v>5361</v>
      </c>
      <c r="B564" s="6" t="s">
        <v>47</v>
      </c>
      <c r="C564">
        <v>3164472</v>
      </c>
      <c r="D564" t="s">
        <v>1638</v>
      </c>
      <c r="E564" s="10" t="s">
        <v>12959</v>
      </c>
      <c r="F564" t="s">
        <v>12960</v>
      </c>
      <c r="G564">
        <v>14</v>
      </c>
      <c r="H564">
        <v>7</v>
      </c>
      <c r="I564">
        <v>21</v>
      </c>
      <c r="J564">
        <v>6</v>
      </c>
      <c r="K564">
        <v>8</v>
      </c>
      <c r="L564" s="32">
        <f>Tabela818[[#This Row],[COM CAF]]/Tabela818[[#This Row],[TOTAL SÓCIOS]]</f>
        <v>0.66666666666666663</v>
      </c>
    </row>
    <row r="565" spans="1:12">
      <c r="A565" s="6" t="s">
        <v>5361</v>
      </c>
      <c r="B565" s="6" t="s">
        <v>47</v>
      </c>
      <c r="C565">
        <v>3136504</v>
      </c>
      <c r="D565" t="s">
        <v>1443</v>
      </c>
      <c r="E565" s="10" t="s">
        <v>12674</v>
      </c>
      <c r="F565" t="s">
        <v>12675</v>
      </c>
      <c r="G565">
        <v>15</v>
      </c>
      <c r="H565">
        <v>7</v>
      </c>
      <c r="I565">
        <v>22</v>
      </c>
      <c r="J565">
        <v>8</v>
      </c>
      <c r="K565">
        <v>7</v>
      </c>
      <c r="L565" s="32">
        <f>Tabela818[[#This Row],[COM CAF]]/Tabela818[[#This Row],[TOTAL SÓCIOS]]</f>
        <v>0.68181818181818177</v>
      </c>
    </row>
    <row r="566" spans="1:12">
      <c r="A566" s="6" t="s">
        <v>15072</v>
      </c>
      <c r="B566" s="6" t="s">
        <v>59</v>
      </c>
      <c r="C566">
        <v>2607208</v>
      </c>
      <c r="D566" t="s">
        <v>2287</v>
      </c>
      <c r="E566" s="10" t="s">
        <v>16208</v>
      </c>
      <c r="F566" t="s">
        <v>16209</v>
      </c>
      <c r="G566">
        <v>22</v>
      </c>
      <c r="H566">
        <v>3</v>
      </c>
      <c r="I566">
        <v>25</v>
      </c>
      <c r="J566">
        <v>7</v>
      </c>
      <c r="K566">
        <v>15</v>
      </c>
      <c r="L566" s="32">
        <f>Tabela818[[#This Row],[COM CAF]]/Tabela818[[#This Row],[TOTAL SÓCIOS]]</f>
        <v>0.88</v>
      </c>
    </row>
    <row r="567" spans="1:12">
      <c r="A567" s="6" t="s">
        <v>5361</v>
      </c>
      <c r="B567" s="6" t="s">
        <v>54</v>
      </c>
      <c r="C567">
        <v>1508407</v>
      </c>
      <c r="D567" t="s">
        <v>2017</v>
      </c>
      <c r="E567" s="10" t="s">
        <v>6250</v>
      </c>
      <c r="F567" t="s">
        <v>6251</v>
      </c>
      <c r="G567">
        <v>11</v>
      </c>
      <c r="H567">
        <v>9</v>
      </c>
      <c r="I567">
        <v>20</v>
      </c>
      <c r="J567">
        <v>4</v>
      </c>
      <c r="K567">
        <v>7</v>
      </c>
      <c r="L567" s="33">
        <f>Tabela818[[#This Row],[COM CAF]]/Tabela818[[#This Row],[TOTAL SÓCIOS]]</f>
        <v>0.55000000000000004</v>
      </c>
    </row>
    <row r="568" spans="1:12">
      <c r="A568" s="6" t="s">
        <v>5361</v>
      </c>
      <c r="B568" s="6" t="s">
        <v>44</v>
      </c>
      <c r="C568">
        <v>2103257</v>
      </c>
      <c r="D568" t="s">
        <v>1032</v>
      </c>
      <c r="E568" s="10" t="s">
        <v>6641</v>
      </c>
      <c r="F568" t="s">
        <v>6642</v>
      </c>
      <c r="G568">
        <v>66</v>
      </c>
      <c r="H568">
        <v>2</v>
      </c>
      <c r="I568">
        <v>68</v>
      </c>
      <c r="J568">
        <v>40</v>
      </c>
      <c r="K568">
        <v>26</v>
      </c>
      <c r="L568" s="32">
        <f>Tabela818[[#This Row],[COM CAF]]/Tabela818[[#This Row],[TOTAL SÓCIOS]]</f>
        <v>0.97058823529411764</v>
      </c>
    </row>
    <row r="569" spans="1:12">
      <c r="A569" s="6" t="s">
        <v>5361</v>
      </c>
      <c r="B569" s="6" t="s">
        <v>61</v>
      </c>
      <c r="C569">
        <v>2210201</v>
      </c>
      <c r="D569" t="s">
        <v>2584</v>
      </c>
      <c r="E569" s="10" t="s">
        <v>8000</v>
      </c>
      <c r="F569" t="s">
        <v>8001</v>
      </c>
      <c r="G569">
        <v>16</v>
      </c>
      <c r="H569">
        <v>3</v>
      </c>
      <c r="I569">
        <v>19</v>
      </c>
      <c r="J569">
        <v>10</v>
      </c>
      <c r="K569">
        <v>6</v>
      </c>
      <c r="L569" s="32">
        <f>Tabela818[[#This Row],[COM CAF]]/Tabela818[[#This Row],[TOTAL SÓCIOS]]</f>
        <v>0.84210526315789469</v>
      </c>
    </row>
    <row r="570" spans="1:12">
      <c r="A570" s="6" t="s">
        <v>5361</v>
      </c>
      <c r="B570" s="6" t="s">
        <v>61</v>
      </c>
      <c r="C570">
        <v>2206209</v>
      </c>
      <c r="D570" t="s">
        <v>2519</v>
      </c>
      <c r="E570" s="10" t="s">
        <v>7720</v>
      </c>
      <c r="F570" t="s">
        <v>7721</v>
      </c>
      <c r="G570">
        <v>18</v>
      </c>
      <c r="H570">
        <v>1</v>
      </c>
      <c r="I570">
        <v>19</v>
      </c>
      <c r="J570">
        <v>15</v>
      </c>
      <c r="K570">
        <v>3</v>
      </c>
      <c r="L570" s="32">
        <f>Tabela818[[#This Row],[COM CAF]]/Tabela818[[#This Row],[TOTAL SÓCIOS]]</f>
        <v>0.94736842105263153</v>
      </c>
    </row>
    <row r="571" spans="1:12">
      <c r="A571" s="6" t="s">
        <v>15072</v>
      </c>
      <c r="B571" s="6" t="s">
        <v>31</v>
      </c>
      <c r="C571">
        <v>2930154</v>
      </c>
      <c r="D571" t="s">
        <v>611</v>
      </c>
      <c r="E571" s="10" t="s">
        <v>16760</v>
      </c>
      <c r="F571" t="s">
        <v>16761</v>
      </c>
      <c r="G571">
        <v>20</v>
      </c>
      <c r="H571">
        <v>2</v>
      </c>
      <c r="I571">
        <v>22</v>
      </c>
      <c r="J571">
        <v>3</v>
      </c>
      <c r="K571">
        <v>17</v>
      </c>
      <c r="L571" s="32">
        <f>Tabela818[[#This Row],[COM CAF]]/Tabela818[[#This Row],[TOTAL SÓCIOS]]</f>
        <v>0.90909090909090906</v>
      </c>
    </row>
    <row r="572" spans="1:12">
      <c r="A572" s="6" t="s">
        <v>5361</v>
      </c>
      <c r="B572" s="6" t="s">
        <v>80</v>
      </c>
      <c r="C572">
        <v>3530201</v>
      </c>
      <c r="D572" t="s">
        <v>3911</v>
      </c>
      <c r="E572" s="10" t="s">
        <v>13493</v>
      </c>
      <c r="F572" t="s">
        <v>13494</v>
      </c>
      <c r="G572">
        <v>235</v>
      </c>
      <c r="H572">
        <v>53</v>
      </c>
      <c r="I572">
        <v>288</v>
      </c>
      <c r="J572">
        <v>167</v>
      </c>
      <c r="K572">
        <v>68</v>
      </c>
      <c r="L572" s="32">
        <f>Tabela818[[#This Row],[COM CAF]]/Tabela818[[#This Row],[TOTAL SÓCIOS]]</f>
        <v>0.81597222222222221</v>
      </c>
    </row>
    <row r="573" spans="1:12">
      <c r="A573" s="6" t="s">
        <v>5361</v>
      </c>
      <c r="B573" s="6" t="s">
        <v>25</v>
      </c>
      <c r="C573">
        <v>1301159</v>
      </c>
      <c r="D573" t="s">
        <v>187</v>
      </c>
      <c r="E573" s="10" t="s">
        <v>5565</v>
      </c>
      <c r="F573" t="s">
        <v>5566</v>
      </c>
      <c r="G573">
        <v>52</v>
      </c>
      <c r="H573">
        <v>17</v>
      </c>
      <c r="I573">
        <v>69</v>
      </c>
      <c r="J573">
        <v>25</v>
      </c>
      <c r="K573">
        <v>27</v>
      </c>
      <c r="L573" s="32">
        <f>Tabela818[[#This Row],[COM CAF]]/Tabela818[[#This Row],[TOTAL SÓCIOS]]</f>
        <v>0.75362318840579712</v>
      </c>
    </row>
    <row r="574" spans="1:12">
      <c r="A574" s="6" t="s">
        <v>5361</v>
      </c>
      <c r="B574" s="6" t="s">
        <v>31</v>
      </c>
      <c r="C574">
        <v>2933307</v>
      </c>
      <c r="D574" t="s">
        <v>650</v>
      </c>
      <c r="E574" s="10" t="s">
        <v>12326</v>
      </c>
      <c r="F574" t="s">
        <v>12327</v>
      </c>
      <c r="G574">
        <v>50</v>
      </c>
      <c r="H574">
        <v>34</v>
      </c>
      <c r="I574">
        <v>84</v>
      </c>
      <c r="J574">
        <v>33</v>
      </c>
      <c r="K574">
        <v>17</v>
      </c>
      <c r="L574" s="32">
        <f>Tabela818[[#This Row],[COM CAF]]/Tabela818[[#This Row],[TOTAL SÓCIOS]]</f>
        <v>0.59523809523809523</v>
      </c>
    </row>
    <row r="575" spans="1:12">
      <c r="A575" s="6" t="s">
        <v>15072</v>
      </c>
      <c r="B575" s="6" t="s">
        <v>64</v>
      </c>
      <c r="C575">
        <v>4118105</v>
      </c>
      <c r="D575" t="s">
        <v>2843</v>
      </c>
      <c r="E575" s="10" t="s">
        <v>17543</v>
      </c>
      <c r="F575" t="s">
        <v>17544</v>
      </c>
      <c r="G575">
        <v>74</v>
      </c>
      <c r="H575">
        <v>20</v>
      </c>
      <c r="I575">
        <v>94</v>
      </c>
      <c r="J575">
        <v>37</v>
      </c>
      <c r="K575">
        <v>37</v>
      </c>
      <c r="L575" s="32">
        <f>Tabela818[[#This Row],[COM CAF]]/Tabela818[[#This Row],[TOTAL SÓCIOS]]</f>
        <v>0.78723404255319152</v>
      </c>
    </row>
    <row r="576" spans="1:12">
      <c r="A576" s="6" t="s">
        <v>15072</v>
      </c>
      <c r="B576" s="6" t="s">
        <v>54</v>
      </c>
      <c r="C576">
        <v>1503093</v>
      </c>
      <c r="D576" t="s">
        <v>1905</v>
      </c>
      <c r="E576" s="10" t="s">
        <v>30412</v>
      </c>
      <c r="F576" t="s">
        <v>30413</v>
      </c>
      <c r="G576">
        <v>16</v>
      </c>
      <c r="H576">
        <v>7</v>
      </c>
      <c r="I576">
        <v>23</v>
      </c>
      <c r="J576">
        <v>2</v>
      </c>
      <c r="K576">
        <v>14</v>
      </c>
      <c r="L576" s="32">
        <f>Tabela818[[#This Row],[COM CAF]]/Tabela818[[#This Row],[TOTAL SÓCIOS]]</f>
        <v>0.69565217391304346</v>
      </c>
    </row>
    <row r="577" spans="1:12">
      <c r="A577" s="6" t="s">
        <v>15072</v>
      </c>
      <c r="B577" s="6" t="s">
        <v>57</v>
      </c>
      <c r="C577">
        <v>2506905</v>
      </c>
      <c r="D577" t="s">
        <v>2097</v>
      </c>
      <c r="E577" s="10" t="s">
        <v>30511</v>
      </c>
      <c r="F577" t="s">
        <v>30512</v>
      </c>
      <c r="G577">
        <v>25</v>
      </c>
      <c r="H577">
        <v>2</v>
      </c>
      <c r="I577">
        <v>27</v>
      </c>
      <c r="J577">
        <v>10</v>
      </c>
      <c r="K577">
        <v>15</v>
      </c>
      <c r="L577" s="32">
        <f>Tabela818[[#This Row],[COM CAF]]/Tabela818[[#This Row],[TOTAL SÓCIOS]]</f>
        <v>0.92592592592592593</v>
      </c>
    </row>
    <row r="578" spans="1:12">
      <c r="A578" s="6" t="s">
        <v>18503</v>
      </c>
      <c r="B578" s="6" t="s">
        <v>74</v>
      </c>
      <c r="C578">
        <v>4306973</v>
      </c>
      <c r="D578" t="s">
        <v>3280</v>
      </c>
      <c r="E578" s="10" t="s">
        <v>19237</v>
      </c>
      <c r="F578" t="s">
        <v>19238</v>
      </c>
      <c r="G578">
        <v>1</v>
      </c>
      <c r="H578">
        <v>0</v>
      </c>
      <c r="I578">
        <v>1</v>
      </c>
      <c r="J578">
        <v>1</v>
      </c>
      <c r="K578">
        <v>0</v>
      </c>
      <c r="L578" s="32">
        <f>Tabela818[[#This Row],[COM CAF]]/Tabela818[[#This Row],[TOTAL SÓCIOS]]</f>
        <v>1</v>
      </c>
    </row>
    <row r="579" spans="1:12">
      <c r="A579" s="6" t="s">
        <v>5361</v>
      </c>
      <c r="B579" s="6" t="s">
        <v>80</v>
      </c>
      <c r="C579">
        <v>3549706</v>
      </c>
      <c r="D579" t="s">
        <v>3999</v>
      </c>
      <c r="E579" s="10" t="s">
        <v>13679</v>
      </c>
      <c r="F579" t="s">
        <v>13680</v>
      </c>
      <c r="G579">
        <v>75</v>
      </c>
      <c r="H579">
        <v>1</v>
      </c>
      <c r="I579">
        <v>76</v>
      </c>
      <c r="J579">
        <v>7</v>
      </c>
      <c r="K579">
        <v>68</v>
      </c>
      <c r="L579" s="32">
        <f>Tabela818[[#This Row],[COM CAF]]/Tabela818[[#This Row],[TOTAL SÓCIOS]]</f>
        <v>0.98684210526315785</v>
      </c>
    </row>
    <row r="580" spans="1:12">
      <c r="A580" s="6" t="s">
        <v>5361</v>
      </c>
      <c r="B580" s="6" t="s">
        <v>31</v>
      </c>
      <c r="C580">
        <v>2926400</v>
      </c>
      <c r="D580" t="s">
        <v>565</v>
      </c>
      <c r="E580" s="10" t="s">
        <v>11738</v>
      </c>
      <c r="F580" t="s">
        <v>11739</v>
      </c>
      <c r="G580">
        <v>24</v>
      </c>
      <c r="H580">
        <v>10</v>
      </c>
      <c r="I580">
        <v>34</v>
      </c>
      <c r="J580">
        <v>15</v>
      </c>
      <c r="K580">
        <v>9</v>
      </c>
      <c r="L580" s="32">
        <f>Tabela818[[#This Row],[COM CAF]]/Tabela818[[#This Row],[TOTAL SÓCIOS]]</f>
        <v>0.70588235294117652</v>
      </c>
    </row>
    <row r="581" spans="1:12">
      <c r="A581" s="6" t="s">
        <v>5361</v>
      </c>
      <c r="B581" s="6" t="s">
        <v>74</v>
      </c>
      <c r="C581">
        <v>4313201</v>
      </c>
      <c r="D581" t="s">
        <v>3383</v>
      </c>
      <c r="E581" s="10" t="s">
        <v>14266</v>
      </c>
      <c r="F581" t="s">
        <v>14267</v>
      </c>
      <c r="G581">
        <v>25</v>
      </c>
      <c r="H581">
        <v>17</v>
      </c>
      <c r="I581">
        <v>42</v>
      </c>
      <c r="J581">
        <v>3</v>
      </c>
      <c r="K581">
        <v>22</v>
      </c>
      <c r="L581" s="32">
        <f>Tabela818[[#This Row],[COM CAF]]/Tabela818[[#This Row],[TOTAL SÓCIOS]]</f>
        <v>0.59523809523809523</v>
      </c>
    </row>
    <row r="582" spans="1:12">
      <c r="A582" s="6" t="s">
        <v>5361</v>
      </c>
      <c r="B582" s="6" t="s">
        <v>25</v>
      </c>
      <c r="C582">
        <v>1302603</v>
      </c>
      <c r="D582" t="s">
        <v>209</v>
      </c>
      <c r="E582" s="10" t="s">
        <v>29097</v>
      </c>
      <c r="F582" t="s">
        <v>29098</v>
      </c>
      <c r="G582">
        <v>13</v>
      </c>
      <c r="H582">
        <v>8</v>
      </c>
      <c r="I582">
        <v>21</v>
      </c>
      <c r="J582">
        <v>8</v>
      </c>
      <c r="K582">
        <v>5</v>
      </c>
      <c r="L582" s="32">
        <f>Tabela818[[#This Row],[COM CAF]]/Tabela818[[#This Row],[TOTAL SÓCIOS]]</f>
        <v>0.61904761904761907</v>
      </c>
    </row>
    <row r="583" spans="1:12">
      <c r="A583" s="6" t="s">
        <v>15072</v>
      </c>
      <c r="B583" s="6" t="s">
        <v>64</v>
      </c>
      <c r="C583">
        <v>4104907</v>
      </c>
      <c r="D583" t="s">
        <v>2668</v>
      </c>
      <c r="E583" s="10" t="s">
        <v>17408</v>
      </c>
      <c r="F583" t="s">
        <v>17409</v>
      </c>
      <c r="G583">
        <v>218</v>
      </c>
      <c r="H583">
        <v>5</v>
      </c>
      <c r="I583">
        <v>223</v>
      </c>
      <c r="J583">
        <v>118</v>
      </c>
      <c r="K583">
        <v>100</v>
      </c>
      <c r="L583" s="32">
        <f>Tabela818[[#This Row],[COM CAF]]/Tabela818[[#This Row],[TOTAL SÓCIOS]]</f>
        <v>0.97757847533632292</v>
      </c>
    </row>
    <row r="584" spans="1:12">
      <c r="A584" s="6" t="s">
        <v>5361</v>
      </c>
      <c r="B584" s="6" t="s">
        <v>54</v>
      </c>
      <c r="C584">
        <v>1505908</v>
      </c>
      <c r="D584" t="s">
        <v>1958</v>
      </c>
      <c r="E584" s="10" t="s">
        <v>6172</v>
      </c>
      <c r="F584" t="s">
        <v>6173</v>
      </c>
      <c r="G584">
        <v>15</v>
      </c>
      <c r="H584">
        <v>4</v>
      </c>
      <c r="I584">
        <v>19</v>
      </c>
      <c r="J584">
        <v>7</v>
      </c>
      <c r="K584">
        <v>8</v>
      </c>
      <c r="L584" s="32">
        <f>Tabela818[[#This Row],[COM CAF]]/Tabela818[[#This Row],[TOTAL SÓCIOS]]</f>
        <v>0.78947368421052633</v>
      </c>
    </row>
    <row r="585" spans="1:12">
      <c r="A585" s="6" t="s">
        <v>5361</v>
      </c>
      <c r="B585" s="6" t="s">
        <v>54</v>
      </c>
      <c r="C585">
        <v>1505809</v>
      </c>
      <c r="D585" t="s">
        <v>1956</v>
      </c>
      <c r="E585" s="10" t="s">
        <v>32183</v>
      </c>
      <c r="F585" t="s">
        <v>32184</v>
      </c>
      <c r="G585">
        <v>21</v>
      </c>
      <c r="H585">
        <v>18</v>
      </c>
      <c r="I585">
        <v>39</v>
      </c>
      <c r="J585">
        <v>17</v>
      </c>
      <c r="K585">
        <v>4</v>
      </c>
      <c r="L585" s="32">
        <f>Tabela818[[#This Row],[COM CAF]]/Tabela818[[#This Row],[TOTAL SÓCIOS]]</f>
        <v>0.53846153846153844</v>
      </c>
    </row>
    <row r="586" spans="1:12">
      <c r="A586" s="6" t="s">
        <v>5361</v>
      </c>
      <c r="B586" s="6" t="s">
        <v>31</v>
      </c>
      <c r="C586">
        <v>2933307</v>
      </c>
      <c r="D586" t="s">
        <v>650</v>
      </c>
      <c r="E586" s="10" t="s">
        <v>12330</v>
      </c>
      <c r="F586" t="s">
        <v>12331</v>
      </c>
      <c r="G586">
        <v>22</v>
      </c>
      <c r="H586">
        <v>11</v>
      </c>
      <c r="I586">
        <v>33</v>
      </c>
      <c r="J586">
        <v>16</v>
      </c>
      <c r="K586">
        <v>6</v>
      </c>
      <c r="L586" s="32">
        <f>Tabela818[[#This Row],[COM CAF]]/Tabela818[[#This Row],[TOTAL SÓCIOS]]</f>
        <v>0.66666666666666663</v>
      </c>
    </row>
    <row r="587" spans="1:12">
      <c r="A587" s="6" t="s">
        <v>15072</v>
      </c>
      <c r="B587" s="6" t="s">
        <v>59</v>
      </c>
      <c r="C587">
        <v>2612554</v>
      </c>
      <c r="D587" t="s">
        <v>2351</v>
      </c>
      <c r="E587" s="10" t="s">
        <v>16240</v>
      </c>
      <c r="F587" t="s">
        <v>16241</v>
      </c>
      <c r="G587">
        <v>69</v>
      </c>
      <c r="H587">
        <v>5</v>
      </c>
      <c r="I587">
        <v>74</v>
      </c>
      <c r="J587">
        <v>35</v>
      </c>
      <c r="K587">
        <v>34</v>
      </c>
      <c r="L587" s="32">
        <f>Tabela818[[#This Row],[COM CAF]]/Tabela818[[#This Row],[TOTAL SÓCIOS]]</f>
        <v>0.93243243243243246</v>
      </c>
    </row>
    <row r="588" spans="1:12">
      <c r="A588" s="6" t="s">
        <v>5361</v>
      </c>
      <c r="B588" s="6" t="s">
        <v>31</v>
      </c>
      <c r="C588">
        <v>2921104</v>
      </c>
      <c r="D588" t="s">
        <v>484</v>
      </c>
      <c r="E588" s="10" t="s">
        <v>11284</v>
      </c>
      <c r="F588" t="s">
        <v>11285</v>
      </c>
      <c r="G588">
        <v>13</v>
      </c>
      <c r="H588">
        <v>1</v>
      </c>
      <c r="I588">
        <v>14</v>
      </c>
      <c r="J588">
        <v>6</v>
      </c>
      <c r="K588">
        <v>7</v>
      </c>
      <c r="L588" s="33">
        <f>Tabela818[[#This Row],[COM CAF]]/Tabela818[[#This Row],[TOTAL SÓCIOS]]</f>
        <v>0.9285714285714286</v>
      </c>
    </row>
    <row r="589" spans="1:12">
      <c r="A589" s="6" t="s">
        <v>15072</v>
      </c>
      <c r="B589" s="6" t="s">
        <v>42</v>
      </c>
      <c r="C589">
        <v>5211701</v>
      </c>
      <c r="D589" t="s">
        <v>927</v>
      </c>
      <c r="E589" s="10" t="s">
        <v>18439</v>
      </c>
      <c r="F589" t="s">
        <v>18440</v>
      </c>
      <c r="G589">
        <v>18</v>
      </c>
      <c r="H589">
        <v>2</v>
      </c>
      <c r="I589">
        <v>20</v>
      </c>
      <c r="J589">
        <v>11</v>
      </c>
      <c r="K589">
        <v>7</v>
      </c>
      <c r="L589" s="32">
        <f>Tabela818[[#This Row],[COM CAF]]/Tabela818[[#This Row],[TOTAL SÓCIOS]]</f>
        <v>0.9</v>
      </c>
    </row>
    <row r="590" spans="1:12">
      <c r="A590" s="6" t="s">
        <v>5361</v>
      </c>
      <c r="B590" s="6" t="s">
        <v>64</v>
      </c>
      <c r="C590">
        <v>4101804</v>
      </c>
      <c r="D590" t="s">
        <v>2626</v>
      </c>
      <c r="E590" s="10" t="s">
        <v>13732</v>
      </c>
      <c r="F590" t="s">
        <v>13733</v>
      </c>
      <c r="G590">
        <v>20</v>
      </c>
      <c r="H590">
        <v>4</v>
      </c>
      <c r="I590">
        <v>24</v>
      </c>
      <c r="J590">
        <v>3</v>
      </c>
      <c r="K590">
        <v>17</v>
      </c>
      <c r="L590" s="32">
        <f>Tabela818[[#This Row],[COM CAF]]/Tabela818[[#This Row],[TOTAL SÓCIOS]]</f>
        <v>0.83333333333333337</v>
      </c>
    </row>
    <row r="591" spans="1:12">
      <c r="A591" s="6" t="s">
        <v>15072</v>
      </c>
      <c r="B591" s="6" t="s">
        <v>80</v>
      </c>
      <c r="C591">
        <v>3549706</v>
      </c>
      <c r="D591" t="s">
        <v>3999</v>
      </c>
      <c r="E591" s="10" t="s">
        <v>17304</v>
      </c>
      <c r="F591" t="s">
        <v>17305</v>
      </c>
      <c r="G591">
        <v>202</v>
      </c>
      <c r="H591">
        <v>4</v>
      </c>
      <c r="I591">
        <v>206</v>
      </c>
      <c r="J591">
        <v>75</v>
      </c>
      <c r="K591">
        <v>127</v>
      </c>
      <c r="L591" s="32">
        <f>Tabela818[[#This Row],[COM CAF]]/Tabela818[[#This Row],[TOTAL SÓCIOS]]</f>
        <v>0.98058252427184467</v>
      </c>
    </row>
    <row r="592" spans="1:12">
      <c r="A592" s="6" t="s">
        <v>15072</v>
      </c>
      <c r="B592" s="6" t="s">
        <v>22</v>
      </c>
      <c r="C592">
        <v>2706901</v>
      </c>
      <c r="D592" t="s">
        <v>140</v>
      </c>
      <c r="E592" s="10" t="s">
        <v>16332</v>
      </c>
      <c r="F592" t="s">
        <v>16333</v>
      </c>
      <c r="G592">
        <v>23</v>
      </c>
      <c r="H592">
        <v>2</v>
      </c>
      <c r="I592">
        <v>25</v>
      </c>
      <c r="J592">
        <v>19</v>
      </c>
      <c r="K592">
        <v>4</v>
      </c>
      <c r="L592" s="32">
        <f>Tabela818[[#This Row],[COM CAF]]/Tabela818[[#This Row],[TOTAL SÓCIOS]]</f>
        <v>0.92</v>
      </c>
    </row>
    <row r="593" spans="1:12">
      <c r="A593" s="6" t="s">
        <v>15072</v>
      </c>
      <c r="B593" s="6" t="s">
        <v>64</v>
      </c>
      <c r="C593">
        <v>4125506</v>
      </c>
      <c r="D593" t="s">
        <v>2925</v>
      </c>
      <c r="E593" s="10" t="s">
        <v>17627</v>
      </c>
      <c r="F593" t="s">
        <v>17628</v>
      </c>
      <c r="G593">
        <v>24</v>
      </c>
      <c r="H593">
        <v>4</v>
      </c>
      <c r="I593">
        <v>28</v>
      </c>
      <c r="J593">
        <v>4</v>
      </c>
      <c r="K593">
        <v>20</v>
      </c>
      <c r="L593" s="32">
        <f>Tabela818[[#This Row],[COM CAF]]/Tabela818[[#This Row],[TOTAL SÓCIOS]]</f>
        <v>0.8571428571428571</v>
      </c>
    </row>
    <row r="594" spans="1:12">
      <c r="A594" s="6" t="s">
        <v>18503</v>
      </c>
      <c r="B594" s="6" t="s">
        <v>74</v>
      </c>
      <c r="C594">
        <v>4301206</v>
      </c>
      <c r="D594" t="s">
        <v>3197</v>
      </c>
      <c r="E594" s="10" t="s">
        <v>19095</v>
      </c>
      <c r="F594" t="s">
        <v>19096</v>
      </c>
      <c r="G594">
        <v>1</v>
      </c>
      <c r="H594">
        <v>0</v>
      </c>
      <c r="I594">
        <v>1</v>
      </c>
      <c r="J594">
        <v>0</v>
      </c>
      <c r="K594">
        <v>1</v>
      </c>
      <c r="L594" s="32">
        <f>Tabela818[[#This Row],[COM CAF]]/Tabela818[[#This Row],[TOTAL SÓCIOS]]</f>
        <v>1</v>
      </c>
    </row>
    <row r="595" spans="1:12">
      <c r="A595" s="6" t="s">
        <v>15072</v>
      </c>
      <c r="B595" s="6" t="s">
        <v>40</v>
      </c>
      <c r="C595">
        <v>3201308</v>
      </c>
      <c r="D595" t="s">
        <v>801</v>
      </c>
      <c r="E595" s="10" t="s">
        <v>17012</v>
      </c>
      <c r="F595" t="s">
        <v>17013</v>
      </c>
      <c r="G595">
        <v>354</v>
      </c>
      <c r="H595">
        <v>4</v>
      </c>
      <c r="I595">
        <v>358</v>
      </c>
      <c r="J595">
        <v>132</v>
      </c>
      <c r="K595">
        <v>222</v>
      </c>
      <c r="L595" s="32">
        <f>Tabela818[[#This Row],[COM CAF]]/Tabela818[[#This Row],[TOTAL SÓCIOS]]</f>
        <v>0.98882681564245811</v>
      </c>
    </row>
    <row r="596" spans="1:12">
      <c r="A596" s="6" t="s">
        <v>5361</v>
      </c>
      <c r="B596" s="6" t="s">
        <v>74</v>
      </c>
      <c r="C596">
        <v>4313334</v>
      </c>
      <c r="D596" t="s">
        <v>3385</v>
      </c>
      <c r="E596" s="10" t="s">
        <v>14268</v>
      </c>
      <c r="F596" t="s">
        <v>14269</v>
      </c>
      <c r="G596">
        <v>10</v>
      </c>
      <c r="H596">
        <v>6</v>
      </c>
      <c r="I596">
        <v>16</v>
      </c>
      <c r="J596">
        <v>4</v>
      </c>
      <c r="K596">
        <v>6</v>
      </c>
      <c r="L596" s="33">
        <f>Tabela818[[#This Row],[COM CAF]]/Tabela818[[#This Row],[TOTAL SÓCIOS]]</f>
        <v>0.625</v>
      </c>
    </row>
    <row r="597" spans="1:12">
      <c r="A597" s="6" t="s">
        <v>5361</v>
      </c>
      <c r="B597" s="6" t="s">
        <v>59</v>
      </c>
      <c r="C597">
        <v>2606903</v>
      </c>
      <c r="D597" t="s">
        <v>2282</v>
      </c>
      <c r="E597" s="10" t="s">
        <v>9041</v>
      </c>
      <c r="F597" t="s">
        <v>9042</v>
      </c>
      <c r="G597">
        <v>33</v>
      </c>
      <c r="H597">
        <v>23</v>
      </c>
      <c r="I597">
        <v>56</v>
      </c>
      <c r="J597">
        <v>19</v>
      </c>
      <c r="K597">
        <v>14</v>
      </c>
      <c r="L597" s="32">
        <f>Tabela818[[#This Row],[COM CAF]]/Tabela818[[#This Row],[TOTAL SÓCIOS]]</f>
        <v>0.5892857142857143</v>
      </c>
    </row>
    <row r="598" spans="1:12">
      <c r="A598" s="6" t="s">
        <v>5361</v>
      </c>
      <c r="B598" s="6" t="s">
        <v>31</v>
      </c>
      <c r="C598">
        <v>2905206</v>
      </c>
      <c r="D598" t="s">
        <v>311</v>
      </c>
      <c r="E598" s="10" t="s">
        <v>32185</v>
      </c>
      <c r="F598" t="s">
        <v>32186</v>
      </c>
      <c r="G598">
        <v>39</v>
      </c>
      <c r="H598">
        <v>19</v>
      </c>
      <c r="I598">
        <v>58</v>
      </c>
      <c r="J598">
        <v>25</v>
      </c>
      <c r="K598">
        <v>14</v>
      </c>
      <c r="L598" s="32">
        <f>Tabela818[[#This Row],[COM CAF]]/Tabela818[[#This Row],[TOTAL SÓCIOS]]</f>
        <v>0.67241379310344829</v>
      </c>
    </row>
    <row r="599" spans="1:12">
      <c r="A599" s="6" t="s">
        <v>5361</v>
      </c>
      <c r="B599" s="6" t="s">
        <v>47</v>
      </c>
      <c r="C599">
        <v>3127057</v>
      </c>
      <c r="D599" t="s">
        <v>1371</v>
      </c>
      <c r="E599" s="10" t="s">
        <v>12544</v>
      </c>
      <c r="F599" t="s">
        <v>12545</v>
      </c>
      <c r="G599">
        <v>14</v>
      </c>
      <c r="H599">
        <v>0</v>
      </c>
      <c r="I599">
        <v>14</v>
      </c>
      <c r="J599">
        <v>7</v>
      </c>
      <c r="K599">
        <v>7</v>
      </c>
      <c r="L599" s="32">
        <f>Tabela818[[#This Row],[COM CAF]]/Tabela818[[#This Row],[TOTAL SÓCIOS]]</f>
        <v>1</v>
      </c>
    </row>
    <row r="600" spans="1:12">
      <c r="A600" s="6" t="s">
        <v>15072</v>
      </c>
      <c r="B600" s="6" t="s">
        <v>25</v>
      </c>
      <c r="C600">
        <v>1302504</v>
      </c>
      <c r="D600" t="s">
        <v>207</v>
      </c>
      <c r="E600" s="10" t="s">
        <v>15217</v>
      </c>
      <c r="F600" t="s">
        <v>15218</v>
      </c>
      <c r="G600">
        <v>65</v>
      </c>
      <c r="H600">
        <v>5</v>
      </c>
      <c r="I600">
        <v>70</v>
      </c>
      <c r="J600">
        <v>22</v>
      </c>
      <c r="K600">
        <v>43</v>
      </c>
      <c r="L600" s="32">
        <f>Tabela818[[#This Row],[COM CAF]]/Tabela818[[#This Row],[TOTAL SÓCIOS]]</f>
        <v>0.9285714285714286</v>
      </c>
    </row>
    <row r="601" spans="1:12">
      <c r="A601" s="6" t="s">
        <v>5361</v>
      </c>
      <c r="B601" s="6" t="s">
        <v>31</v>
      </c>
      <c r="C601">
        <v>2925253</v>
      </c>
      <c r="D601" t="s">
        <v>548</v>
      </c>
      <c r="E601" s="10" t="s">
        <v>29895</v>
      </c>
      <c r="F601" t="s">
        <v>29896</v>
      </c>
      <c r="G601">
        <v>18</v>
      </c>
      <c r="H601">
        <v>2</v>
      </c>
      <c r="I601">
        <v>20</v>
      </c>
      <c r="J601">
        <v>13</v>
      </c>
      <c r="K601">
        <v>5</v>
      </c>
      <c r="L601" s="32">
        <f>Tabela818[[#This Row],[COM CAF]]/Tabela818[[#This Row],[TOTAL SÓCIOS]]</f>
        <v>0.9</v>
      </c>
    </row>
    <row r="602" spans="1:12">
      <c r="A602" s="6" t="s">
        <v>5361</v>
      </c>
      <c r="B602" s="6" t="s">
        <v>64</v>
      </c>
      <c r="C602">
        <v>4113304</v>
      </c>
      <c r="D602" t="s">
        <v>2778</v>
      </c>
      <c r="E602" s="10" t="s">
        <v>13918</v>
      </c>
      <c r="F602" t="s">
        <v>13919</v>
      </c>
      <c r="G602">
        <v>8</v>
      </c>
      <c r="H602">
        <v>2</v>
      </c>
      <c r="I602">
        <v>10</v>
      </c>
      <c r="J602">
        <v>2</v>
      </c>
      <c r="K602">
        <v>6</v>
      </c>
      <c r="L602" s="32">
        <f>Tabela818[[#This Row],[COM CAF]]/Tabela818[[#This Row],[TOTAL SÓCIOS]]</f>
        <v>0.8</v>
      </c>
    </row>
    <row r="603" spans="1:12">
      <c r="A603" s="6" t="s">
        <v>5361</v>
      </c>
      <c r="B603" s="6" t="s">
        <v>49</v>
      </c>
      <c r="C603">
        <v>5001243</v>
      </c>
      <c r="D603" t="s">
        <v>1687</v>
      </c>
      <c r="E603" s="10" t="s">
        <v>14452</v>
      </c>
      <c r="F603" t="s">
        <v>14453</v>
      </c>
      <c r="G603">
        <v>33</v>
      </c>
      <c r="H603">
        <v>1</v>
      </c>
      <c r="I603">
        <v>34</v>
      </c>
      <c r="J603">
        <v>13</v>
      </c>
      <c r="K603">
        <v>20</v>
      </c>
      <c r="L603" s="32">
        <f>Tabela818[[#This Row],[COM CAF]]/Tabela818[[#This Row],[TOTAL SÓCIOS]]</f>
        <v>0.97058823529411764</v>
      </c>
    </row>
    <row r="604" spans="1:12">
      <c r="A604" s="6" t="s">
        <v>5361</v>
      </c>
      <c r="B604" s="6" t="s">
        <v>28</v>
      </c>
      <c r="C604">
        <v>1600303</v>
      </c>
      <c r="D604" t="s">
        <v>239</v>
      </c>
      <c r="E604" s="10" t="s">
        <v>6294</v>
      </c>
      <c r="F604" t="s">
        <v>6295</v>
      </c>
      <c r="G604">
        <v>30</v>
      </c>
      <c r="H604">
        <v>6</v>
      </c>
      <c r="I604">
        <v>36</v>
      </c>
      <c r="J604">
        <v>24</v>
      </c>
      <c r="K604">
        <v>6</v>
      </c>
      <c r="L604" s="32">
        <f>Tabela818[[#This Row],[COM CAF]]/Tabela818[[#This Row],[TOTAL SÓCIOS]]</f>
        <v>0.83333333333333337</v>
      </c>
    </row>
    <row r="605" spans="1:12">
      <c r="A605" s="6" t="s">
        <v>5361</v>
      </c>
      <c r="B605" s="6" t="s">
        <v>31</v>
      </c>
      <c r="C605">
        <v>2902104</v>
      </c>
      <c r="D605" t="s">
        <v>270</v>
      </c>
      <c r="E605" s="10" t="s">
        <v>9881</v>
      </c>
      <c r="F605" t="s">
        <v>9882</v>
      </c>
      <c r="G605">
        <v>14</v>
      </c>
      <c r="H605">
        <v>4</v>
      </c>
      <c r="I605">
        <v>18</v>
      </c>
      <c r="J605">
        <v>11</v>
      </c>
      <c r="K605">
        <v>3</v>
      </c>
      <c r="L605" s="32">
        <f>Tabela818[[#This Row],[COM CAF]]/Tabela818[[#This Row],[TOTAL SÓCIOS]]</f>
        <v>0.77777777777777779</v>
      </c>
    </row>
    <row r="606" spans="1:12">
      <c r="A606" s="6" t="s">
        <v>5361</v>
      </c>
      <c r="B606" s="6" t="s">
        <v>44</v>
      </c>
      <c r="C606">
        <v>2105500</v>
      </c>
      <c r="D606" t="s">
        <v>1068</v>
      </c>
      <c r="E606" s="10" t="s">
        <v>6836</v>
      </c>
      <c r="F606" t="s">
        <v>6837</v>
      </c>
      <c r="G606">
        <v>26</v>
      </c>
      <c r="H606">
        <v>14</v>
      </c>
      <c r="I606">
        <v>40</v>
      </c>
      <c r="J606">
        <v>14</v>
      </c>
      <c r="K606">
        <v>12</v>
      </c>
      <c r="L606" s="32">
        <f>Tabela818[[#This Row],[COM CAF]]/Tabela818[[#This Row],[TOTAL SÓCIOS]]</f>
        <v>0.65</v>
      </c>
    </row>
    <row r="607" spans="1:12">
      <c r="A607" s="6" t="s">
        <v>15072</v>
      </c>
      <c r="B607" s="6" t="s">
        <v>57</v>
      </c>
      <c r="C607">
        <v>2511202</v>
      </c>
      <c r="D607" t="s">
        <v>2141</v>
      </c>
      <c r="E607" s="10" t="s">
        <v>16105</v>
      </c>
      <c r="F607" t="s">
        <v>16106</v>
      </c>
      <c r="G607">
        <v>109</v>
      </c>
      <c r="H607">
        <v>4</v>
      </c>
      <c r="I607">
        <v>113</v>
      </c>
      <c r="J607">
        <v>61</v>
      </c>
      <c r="K607">
        <v>48</v>
      </c>
      <c r="L607" s="32">
        <f>Tabela818[[#This Row],[COM CAF]]/Tabela818[[#This Row],[TOTAL SÓCIOS]]</f>
        <v>0.96460176991150437</v>
      </c>
    </row>
    <row r="608" spans="1:12">
      <c r="A608" s="6" t="s">
        <v>5361</v>
      </c>
      <c r="B608" s="6" t="s">
        <v>31</v>
      </c>
      <c r="C608">
        <v>2930501</v>
      </c>
      <c r="D608" t="s">
        <v>614</v>
      </c>
      <c r="E608" s="10" t="s">
        <v>12062</v>
      </c>
      <c r="F608" t="s">
        <v>12063</v>
      </c>
      <c r="G608">
        <v>64</v>
      </c>
      <c r="H608">
        <v>7</v>
      </c>
      <c r="I608">
        <v>71</v>
      </c>
      <c r="J608">
        <v>47</v>
      </c>
      <c r="K608">
        <v>17</v>
      </c>
      <c r="L608" s="33">
        <f>Tabela818[[#This Row],[COM CAF]]/Tabela818[[#This Row],[TOTAL SÓCIOS]]</f>
        <v>0.90140845070422537</v>
      </c>
    </row>
    <row r="609" spans="1:12">
      <c r="A609" s="6" t="s">
        <v>15072</v>
      </c>
      <c r="B609" s="6" t="s">
        <v>76</v>
      </c>
      <c r="C609">
        <v>4213500</v>
      </c>
      <c r="D609" t="s">
        <v>3661</v>
      </c>
      <c r="E609" s="10" t="s">
        <v>17811</v>
      </c>
      <c r="F609" t="s">
        <v>17812</v>
      </c>
      <c r="G609">
        <v>52</v>
      </c>
      <c r="H609">
        <v>5</v>
      </c>
      <c r="I609">
        <v>57</v>
      </c>
      <c r="J609">
        <v>7</v>
      </c>
      <c r="K609">
        <v>45</v>
      </c>
      <c r="L609" s="33">
        <f>Tabela818[[#This Row],[COM CAF]]/Tabela818[[#This Row],[TOTAL SÓCIOS]]</f>
        <v>0.91228070175438591</v>
      </c>
    </row>
    <row r="610" spans="1:12">
      <c r="A610" s="6" t="s">
        <v>18503</v>
      </c>
      <c r="B610" s="6" t="s">
        <v>51</v>
      </c>
      <c r="C610">
        <v>5107768</v>
      </c>
      <c r="D610" t="s">
        <v>3354</v>
      </c>
      <c r="E610" s="10" t="s">
        <v>30797</v>
      </c>
      <c r="F610" t="s">
        <v>30769</v>
      </c>
      <c r="G610">
        <v>2</v>
      </c>
      <c r="H610">
        <v>0</v>
      </c>
      <c r="I610">
        <v>2</v>
      </c>
      <c r="J610">
        <v>1</v>
      </c>
      <c r="K610">
        <v>1</v>
      </c>
      <c r="L610" s="32">
        <f>Tabela818[[#This Row],[COM CAF]]/Tabela818[[#This Row],[TOTAL SÓCIOS]]</f>
        <v>1</v>
      </c>
    </row>
    <row r="611" spans="1:12">
      <c r="A611" s="6" t="s">
        <v>5361</v>
      </c>
      <c r="B611" s="6" t="s">
        <v>44</v>
      </c>
      <c r="C611">
        <v>2104651</v>
      </c>
      <c r="D611" t="s">
        <v>1053</v>
      </c>
      <c r="E611" s="10" t="s">
        <v>32187</v>
      </c>
      <c r="F611" t="s">
        <v>32188</v>
      </c>
      <c r="G611">
        <v>129</v>
      </c>
      <c r="H611">
        <v>0</v>
      </c>
      <c r="I611">
        <v>129</v>
      </c>
      <c r="J611">
        <v>132</v>
      </c>
      <c r="K611">
        <v>84</v>
      </c>
      <c r="L611" s="32">
        <f>Tabela818[[#This Row],[COM CAF]]/Tabela818[[#This Row],[TOTAL SÓCIOS]]</f>
        <v>1</v>
      </c>
    </row>
    <row r="612" spans="1:12">
      <c r="A612" s="6" t="s">
        <v>5361</v>
      </c>
      <c r="B612" s="6" t="s">
        <v>61</v>
      </c>
      <c r="C612">
        <v>2206704</v>
      </c>
      <c r="D612" t="s">
        <v>2526</v>
      </c>
      <c r="E612" s="10" t="s">
        <v>7734</v>
      </c>
      <c r="F612" t="s">
        <v>7735</v>
      </c>
      <c r="G612">
        <v>3</v>
      </c>
      <c r="H612">
        <v>2</v>
      </c>
      <c r="I612">
        <v>5</v>
      </c>
      <c r="J612">
        <v>0</v>
      </c>
      <c r="K612">
        <v>3</v>
      </c>
      <c r="L612" s="32">
        <f>Tabela818[[#This Row],[COM CAF]]/Tabela818[[#This Row],[TOTAL SÓCIOS]]</f>
        <v>0.6</v>
      </c>
    </row>
    <row r="613" spans="1:12">
      <c r="A613" s="6" t="s">
        <v>5361</v>
      </c>
      <c r="B613" s="6" t="s">
        <v>44</v>
      </c>
      <c r="C613">
        <v>2102754</v>
      </c>
      <c r="D613" t="s">
        <v>1022</v>
      </c>
      <c r="E613" s="10" t="s">
        <v>6613</v>
      </c>
      <c r="F613" t="s">
        <v>6614</v>
      </c>
      <c r="G613">
        <v>13</v>
      </c>
      <c r="H613">
        <v>2</v>
      </c>
      <c r="I613">
        <v>15</v>
      </c>
      <c r="J613">
        <v>12</v>
      </c>
      <c r="K613">
        <v>1</v>
      </c>
      <c r="L613" s="32">
        <f>Tabela818[[#This Row],[COM CAF]]/Tabela818[[#This Row],[TOTAL SÓCIOS]]</f>
        <v>0.8666666666666667</v>
      </c>
    </row>
    <row r="614" spans="1:12">
      <c r="A614" s="6" t="s">
        <v>18503</v>
      </c>
      <c r="B614" s="6" t="s">
        <v>47</v>
      </c>
      <c r="C614">
        <v>3170107</v>
      </c>
      <c r="D614" t="s">
        <v>1670</v>
      </c>
      <c r="E614" s="10" t="s">
        <v>18900</v>
      </c>
      <c r="F614" t="s">
        <v>18901</v>
      </c>
      <c r="G614">
        <v>2</v>
      </c>
      <c r="H614">
        <v>0</v>
      </c>
      <c r="I614">
        <v>2</v>
      </c>
      <c r="J614">
        <v>1</v>
      </c>
      <c r="K614">
        <v>1</v>
      </c>
      <c r="L614" s="32">
        <f>Tabela818[[#This Row],[COM CAF]]/Tabela818[[#This Row],[TOTAL SÓCIOS]]</f>
        <v>1</v>
      </c>
    </row>
    <row r="615" spans="1:12">
      <c r="A615" s="6" t="s">
        <v>5361</v>
      </c>
      <c r="B615" s="6" t="s">
        <v>59</v>
      </c>
      <c r="C615">
        <v>2615706</v>
      </c>
      <c r="D615" t="s">
        <v>2386</v>
      </c>
      <c r="E615" s="10" t="s">
        <v>9341</v>
      </c>
      <c r="F615" t="s">
        <v>9342</v>
      </c>
      <c r="G615">
        <v>26</v>
      </c>
      <c r="H615">
        <v>5</v>
      </c>
      <c r="I615">
        <v>31</v>
      </c>
      <c r="J615">
        <v>12</v>
      </c>
      <c r="K615">
        <v>14</v>
      </c>
      <c r="L615" s="32">
        <f>Tabela818[[#This Row],[COM CAF]]/Tabela818[[#This Row],[TOTAL SÓCIOS]]</f>
        <v>0.83870967741935487</v>
      </c>
    </row>
    <row r="616" spans="1:12">
      <c r="A616" s="6" t="s">
        <v>5361</v>
      </c>
      <c r="B616" s="6" t="s">
        <v>44</v>
      </c>
      <c r="C616">
        <v>2102606</v>
      </c>
      <c r="D616" t="s">
        <v>1019</v>
      </c>
      <c r="E616" s="10" t="s">
        <v>6605</v>
      </c>
      <c r="F616" t="s">
        <v>6606</v>
      </c>
      <c r="G616">
        <v>155</v>
      </c>
      <c r="H616">
        <v>59</v>
      </c>
      <c r="I616">
        <v>214</v>
      </c>
      <c r="J616">
        <v>83</v>
      </c>
      <c r="K616">
        <v>72</v>
      </c>
      <c r="L616" s="32">
        <f>Tabela818[[#This Row],[COM CAF]]/Tabela818[[#This Row],[TOTAL SÓCIOS]]</f>
        <v>0.72429906542056077</v>
      </c>
    </row>
    <row r="617" spans="1:12">
      <c r="A617" s="6" t="s">
        <v>15072</v>
      </c>
      <c r="B617" s="6" t="s">
        <v>74</v>
      </c>
      <c r="C617">
        <v>4302352</v>
      </c>
      <c r="D617" t="s">
        <v>3213</v>
      </c>
      <c r="E617" s="10" t="s">
        <v>17917</v>
      </c>
      <c r="F617" t="s">
        <v>17918</v>
      </c>
      <c r="G617">
        <v>26</v>
      </c>
      <c r="H617">
        <v>7</v>
      </c>
      <c r="I617">
        <v>33</v>
      </c>
      <c r="J617">
        <v>9</v>
      </c>
      <c r="K617">
        <v>17</v>
      </c>
      <c r="L617" s="32">
        <f>Tabela818[[#This Row],[COM CAF]]/Tabela818[[#This Row],[TOTAL SÓCIOS]]</f>
        <v>0.78787878787878785</v>
      </c>
    </row>
    <row r="618" spans="1:12">
      <c r="A618" s="6" t="s">
        <v>15072</v>
      </c>
      <c r="B618" s="6" t="s">
        <v>59</v>
      </c>
      <c r="C618">
        <v>2603454</v>
      </c>
      <c r="D618" t="s">
        <v>2244</v>
      </c>
      <c r="E618" s="10" t="s">
        <v>16178</v>
      </c>
      <c r="F618" t="s">
        <v>16179</v>
      </c>
      <c r="G618">
        <v>46</v>
      </c>
      <c r="H618">
        <v>4</v>
      </c>
      <c r="I618">
        <v>50</v>
      </c>
      <c r="J618">
        <v>46</v>
      </c>
      <c r="K618">
        <v>0</v>
      </c>
      <c r="L618" s="32">
        <f>Tabela818[[#This Row],[COM CAF]]/Tabela818[[#This Row],[TOTAL SÓCIOS]]</f>
        <v>0.92</v>
      </c>
    </row>
    <row r="619" spans="1:12">
      <c r="A619" s="6" t="s">
        <v>5361</v>
      </c>
      <c r="B619" s="6" t="s">
        <v>22</v>
      </c>
      <c r="C619">
        <v>2702801</v>
      </c>
      <c r="D619" t="s">
        <v>98</v>
      </c>
      <c r="E619" s="10" t="s">
        <v>29398</v>
      </c>
      <c r="F619" t="s">
        <v>29399</v>
      </c>
      <c r="G619">
        <v>15</v>
      </c>
      <c r="H619">
        <v>3</v>
      </c>
      <c r="I619">
        <v>18</v>
      </c>
      <c r="J619">
        <v>10</v>
      </c>
      <c r="K619">
        <v>5</v>
      </c>
      <c r="L619" s="32">
        <f>Tabela818[[#This Row],[COM CAF]]/Tabela818[[#This Row],[TOTAL SÓCIOS]]</f>
        <v>0.83333333333333337</v>
      </c>
    </row>
    <row r="620" spans="1:12">
      <c r="A620" s="6" t="s">
        <v>5361</v>
      </c>
      <c r="B620" s="6" t="s">
        <v>31</v>
      </c>
      <c r="C620">
        <v>2927101</v>
      </c>
      <c r="D620" t="s">
        <v>682</v>
      </c>
      <c r="E620" s="10" t="s">
        <v>29944</v>
      </c>
      <c r="F620" t="s">
        <v>29945</v>
      </c>
      <c r="G620">
        <v>19</v>
      </c>
      <c r="H620">
        <v>2</v>
      </c>
      <c r="I620">
        <v>21</v>
      </c>
      <c r="J620">
        <v>11</v>
      </c>
      <c r="K620">
        <v>8</v>
      </c>
      <c r="L620" s="32">
        <f>Tabela818[[#This Row],[COM CAF]]/Tabela818[[#This Row],[TOTAL SÓCIOS]]</f>
        <v>0.90476190476190477</v>
      </c>
    </row>
    <row r="621" spans="1:12">
      <c r="A621" s="6" t="s">
        <v>5361</v>
      </c>
      <c r="B621" s="6" t="s">
        <v>47</v>
      </c>
      <c r="C621">
        <v>3104502</v>
      </c>
      <c r="D621" t="s">
        <v>1215</v>
      </c>
      <c r="E621" s="10" t="s">
        <v>12390</v>
      </c>
      <c r="F621" t="s">
        <v>12391</v>
      </c>
      <c r="G621">
        <v>15</v>
      </c>
      <c r="H621">
        <v>2</v>
      </c>
      <c r="I621">
        <v>17</v>
      </c>
      <c r="J621">
        <v>9</v>
      </c>
      <c r="K621">
        <v>6</v>
      </c>
      <c r="L621" s="32">
        <f>Tabela818[[#This Row],[COM CAF]]/Tabela818[[#This Row],[TOTAL SÓCIOS]]</f>
        <v>0.88235294117647056</v>
      </c>
    </row>
    <row r="622" spans="1:12">
      <c r="A622" s="6" t="s">
        <v>5361</v>
      </c>
      <c r="B622" s="6" t="s">
        <v>25</v>
      </c>
      <c r="C622">
        <v>1301852</v>
      </c>
      <c r="D622" t="s">
        <v>197</v>
      </c>
      <c r="E622" s="10" t="s">
        <v>5619</v>
      </c>
      <c r="F622" t="s">
        <v>5620</v>
      </c>
      <c r="G622">
        <v>18</v>
      </c>
      <c r="H622">
        <v>6</v>
      </c>
      <c r="I622">
        <v>24</v>
      </c>
      <c r="J622">
        <v>7</v>
      </c>
      <c r="K622">
        <v>11</v>
      </c>
      <c r="L622" s="32">
        <f>Tabela818[[#This Row],[COM CAF]]/Tabela818[[#This Row],[TOTAL SÓCIOS]]</f>
        <v>0.75</v>
      </c>
    </row>
    <row r="623" spans="1:12">
      <c r="A623" s="6" t="s">
        <v>5361</v>
      </c>
      <c r="B623" s="6" t="s">
        <v>31</v>
      </c>
      <c r="C623">
        <v>2904209</v>
      </c>
      <c r="D623" t="s">
        <v>297</v>
      </c>
      <c r="E623" s="10" t="s">
        <v>10020</v>
      </c>
      <c r="F623" t="s">
        <v>10021</v>
      </c>
      <c r="G623">
        <v>37</v>
      </c>
      <c r="H623">
        <v>13</v>
      </c>
      <c r="I623">
        <v>50</v>
      </c>
      <c r="J623">
        <v>26</v>
      </c>
      <c r="K623">
        <v>11</v>
      </c>
      <c r="L623" s="32">
        <f>Tabela818[[#This Row],[COM CAF]]/Tabela818[[#This Row],[TOTAL SÓCIOS]]</f>
        <v>0.74</v>
      </c>
    </row>
    <row r="624" spans="1:12">
      <c r="A624" s="6" t="s">
        <v>5361</v>
      </c>
      <c r="B624" s="6" t="s">
        <v>34</v>
      </c>
      <c r="C624">
        <v>2304103</v>
      </c>
      <c r="D624" t="s">
        <v>687</v>
      </c>
      <c r="E624" s="10" t="s">
        <v>8144</v>
      </c>
      <c r="F624" t="s">
        <v>8145</v>
      </c>
      <c r="G624">
        <v>41</v>
      </c>
      <c r="H624">
        <v>8</v>
      </c>
      <c r="I624">
        <v>49</v>
      </c>
      <c r="J624">
        <v>20</v>
      </c>
      <c r="K624">
        <v>21</v>
      </c>
      <c r="L624" s="32">
        <f>Tabela818[[#This Row],[COM CAF]]/Tabela818[[#This Row],[TOTAL SÓCIOS]]</f>
        <v>0.83673469387755106</v>
      </c>
    </row>
    <row r="625" spans="1:12">
      <c r="A625" s="6" t="s">
        <v>5361</v>
      </c>
      <c r="B625" s="6" t="s">
        <v>31</v>
      </c>
      <c r="C625">
        <v>2902005</v>
      </c>
      <c r="D625" t="s">
        <v>269</v>
      </c>
      <c r="E625" s="10" t="s">
        <v>9857</v>
      </c>
      <c r="F625" t="s">
        <v>9858</v>
      </c>
      <c r="G625">
        <v>8</v>
      </c>
      <c r="H625">
        <v>4</v>
      </c>
      <c r="I625">
        <v>12</v>
      </c>
      <c r="J625">
        <v>2</v>
      </c>
      <c r="K625">
        <v>6</v>
      </c>
      <c r="L625" s="32">
        <f>Tabela818[[#This Row],[COM CAF]]/Tabela818[[#This Row],[TOTAL SÓCIOS]]</f>
        <v>0.66666666666666663</v>
      </c>
    </row>
    <row r="626" spans="1:12">
      <c r="A626" s="6" t="s">
        <v>5361</v>
      </c>
      <c r="B626" s="6" t="s">
        <v>59</v>
      </c>
      <c r="C626">
        <v>2616100</v>
      </c>
      <c r="D626" t="s">
        <v>2393</v>
      </c>
      <c r="E626" s="10" t="s">
        <v>9353</v>
      </c>
      <c r="F626" t="s">
        <v>9354</v>
      </c>
      <c r="G626">
        <v>19</v>
      </c>
      <c r="H626">
        <v>9</v>
      </c>
      <c r="I626">
        <v>28</v>
      </c>
      <c r="J626">
        <v>6</v>
      </c>
      <c r="K626">
        <v>13</v>
      </c>
      <c r="L626" s="32">
        <f>Tabela818[[#This Row],[COM CAF]]/Tabela818[[#This Row],[TOTAL SÓCIOS]]</f>
        <v>0.6785714285714286</v>
      </c>
    </row>
    <row r="627" spans="1:12">
      <c r="A627" s="6" t="s">
        <v>5361</v>
      </c>
      <c r="B627" s="6" t="s">
        <v>47</v>
      </c>
      <c r="C627">
        <v>3106309</v>
      </c>
      <c r="D627" t="s">
        <v>1226</v>
      </c>
      <c r="E627" s="10" t="s">
        <v>12400</v>
      </c>
      <c r="F627" t="s">
        <v>12401</v>
      </c>
      <c r="G627">
        <v>86</v>
      </c>
      <c r="H627">
        <v>0</v>
      </c>
      <c r="I627">
        <v>86</v>
      </c>
      <c r="J627">
        <v>86</v>
      </c>
      <c r="K627">
        <v>0</v>
      </c>
      <c r="L627" s="32">
        <f>Tabela818[[#This Row],[COM CAF]]/Tabela818[[#This Row],[TOTAL SÓCIOS]]</f>
        <v>1</v>
      </c>
    </row>
    <row r="628" spans="1:12">
      <c r="A628" s="6" t="s">
        <v>5361</v>
      </c>
      <c r="B628" s="6" t="s">
        <v>47</v>
      </c>
      <c r="C628">
        <v>3137205</v>
      </c>
      <c r="D628" t="s">
        <v>1456</v>
      </c>
      <c r="E628" s="10" t="s">
        <v>12686</v>
      </c>
      <c r="F628" t="s">
        <v>12687</v>
      </c>
      <c r="G628">
        <v>20</v>
      </c>
      <c r="H628">
        <v>8</v>
      </c>
      <c r="I628">
        <v>28</v>
      </c>
      <c r="J628">
        <v>4</v>
      </c>
      <c r="K628">
        <v>16</v>
      </c>
      <c r="L628" s="33">
        <f>Tabela818[[#This Row],[COM CAF]]/Tabela818[[#This Row],[TOTAL SÓCIOS]]</f>
        <v>0.7142857142857143</v>
      </c>
    </row>
    <row r="629" spans="1:12">
      <c r="A629" s="6" t="s">
        <v>5361</v>
      </c>
      <c r="B629" s="6" t="s">
        <v>31</v>
      </c>
      <c r="C629">
        <v>2925105</v>
      </c>
      <c r="D629" t="s">
        <v>546</v>
      </c>
      <c r="E629" s="10" t="s">
        <v>11586</v>
      </c>
      <c r="F629" t="s">
        <v>11587</v>
      </c>
      <c r="G629">
        <v>39</v>
      </c>
      <c r="H629">
        <v>13</v>
      </c>
      <c r="I629">
        <v>52</v>
      </c>
      <c r="J629">
        <v>27</v>
      </c>
      <c r="K629">
        <v>12</v>
      </c>
      <c r="L629" s="32">
        <f>Tabela818[[#This Row],[COM CAF]]/Tabela818[[#This Row],[TOTAL SÓCIOS]]</f>
        <v>0.75</v>
      </c>
    </row>
    <row r="630" spans="1:12">
      <c r="A630" s="6" t="s">
        <v>5361</v>
      </c>
      <c r="B630" s="6" t="s">
        <v>61</v>
      </c>
      <c r="C630">
        <v>2211100</v>
      </c>
      <c r="D630" t="s">
        <v>2602</v>
      </c>
      <c r="E630" s="10" t="s">
        <v>8092</v>
      </c>
      <c r="F630" t="s">
        <v>8093</v>
      </c>
      <c r="G630">
        <v>11</v>
      </c>
      <c r="H630">
        <v>8</v>
      </c>
      <c r="I630">
        <v>19</v>
      </c>
      <c r="J630">
        <v>3</v>
      </c>
      <c r="K630">
        <v>8</v>
      </c>
      <c r="L630" s="33">
        <f>Tabela818[[#This Row],[COM CAF]]/Tabela818[[#This Row],[TOTAL SÓCIOS]]</f>
        <v>0.57894736842105265</v>
      </c>
    </row>
    <row r="631" spans="1:12">
      <c r="A631" s="6" t="s">
        <v>5361</v>
      </c>
      <c r="B631" s="6" t="s">
        <v>49</v>
      </c>
      <c r="C631">
        <v>5004304</v>
      </c>
      <c r="D631" t="s">
        <v>1707</v>
      </c>
      <c r="E631" s="10" t="s">
        <v>14498</v>
      </c>
      <c r="F631" t="s">
        <v>14499</v>
      </c>
      <c r="G631">
        <v>5</v>
      </c>
      <c r="H631">
        <v>1</v>
      </c>
      <c r="I631">
        <v>6</v>
      </c>
      <c r="J631">
        <v>5</v>
      </c>
      <c r="K631">
        <v>0</v>
      </c>
      <c r="L631" s="32">
        <f>Tabela818[[#This Row],[COM CAF]]/Tabela818[[#This Row],[TOTAL SÓCIOS]]</f>
        <v>0.83333333333333337</v>
      </c>
    </row>
    <row r="632" spans="1:12">
      <c r="A632" s="6" t="s">
        <v>5361</v>
      </c>
      <c r="B632" s="6" t="s">
        <v>68</v>
      </c>
      <c r="C632">
        <v>2403202</v>
      </c>
      <c r="D632" t="s">
        <v>3060</v>
      </c>
      <c r="E632" s="10" t="s">
        <v>8390</v>
      </c>
      <c r="F632" t="s">
        <v>8391</v>
      </c>
      <c r="G632">
        <v>29</v>
      </c>
      <c r="H632">
        <v>20</v>
      </c>
      <c r="I632">
        <v>49</v>
      </c>
      <c r="J632">
        <v>18</v>
      </c>
      <c r="K632">
        <v>11</v>
      </c>
      <c r="L632" s="33">
        <f>Tabela818[[#This Row],[COM CAF]]/Tabela818[[#This Row],[TOTAL SÓCIOS]]</f>
        <v>0.59183673469387754</v>
      </c>
    </row>
    <row r="633" spans="1:12">
      <c r="A633" s="6" t="s">
        <v>5361</v>
      </c>
      <c r="B633" s="6" t="s">
        <v>83</v>
      </c>
      <c r="C633">
        <v>1703701</v>
      </c>
      <c r="D633" t="s">
        <v>4041</v>
      </c>
      <c r="E633" s="10" t="s">
        <v>6390</v>
      </c>
      <c r="F633" t="s">
        <v>6391</v>
      </c>
      <c r="G633">
        <v>30</v>
      </c>
      <c r="H633">
        <v>1</v>
      </c>
      <c r="I633">
        <v>31</v>
      </c>
      <c r="J633">
        <v>21</v>
      </c>
      <c r="K633">
        <v>9</v>
      </c>
      <c r="L633" s="32">
        <f>Tabela818[[#This Row],[COM CAF]]/Tabela818[[#This Row],[TOTAL SÓCIOS]]</f>
        <v>0.967741935483871</v>
      </c>
    </row>
    <row r="634" spans="1:12">
      <c r="A634" s="6" t="s">
        <v>5361</v>
      </c>
      <c r="B634" s="6" t="s">
        <v>61</v>
      </c>
      <c r="C634">
        <v>2206050</v>
      </c>
      <c r="D634" t="s">
        <v>2517</v>
      </c>
      <c r="E634" s="10" t="s">
        <v>7692</v>
      </c>
      <c r="F634" t="s">
        <v>7693</v>
      </c>
      <c r="G634">
        <v>24</v>
      </c>
      <c r="H634">
        <v>7</v>
      </c>
      <c r="I634">
        <v>31</v>
      </c>
      <c r="J634">
        <v>12</v>
      </c>
      <c r="K634">
        <v>12</v>
      </c>
      <c r="L634" s="32">
        <f>Tabela818[[#This Row],[COM CAF]]/Tabela818[[#This Row],[TOTAL SÓCIOS]]</f>
        <v>0.77419354838709675</v>
      </c>
    </row>
    <row r="635" spans="1:12">
      <c r="A635" s="6" t="s">
        <v>5361</v>
      </c>
      <c r="B635" s="6" t="s">
        <v>31</v>
      </c>
      <c r="C635">
        <v>2907509</v>
      </c>
      <c r="D635" t="s">
        <v>394</v>
      </c>
      <c r="E635" s="10" t="s">
        <v>31117</v>
      </c>
      <c r="F635" t="s">
        <v>31118</v>
      </c>
      <c r="G635">
        <v>20</v>
      </c>
      <c r="H635">
        <v>2</v>
      </c>
      <c r="I635">
        <v>22</v>
      </c>
      <c r="J635">
        <v>20</v>
      </c>
      <c r="K635">
        <v>0</v>
      </c>
      <c r="L635" s="33">
        <f>Tabela818[[#This Row],[COM CAF]]/Tabela818[[#This Row],[TOTAL SÓCIOS]]</f>
        <v>0.90909090909090906</v>
      </c>
    </row>
    <row r="636" spans="1:12">
      <c r="A636" s="6" t="s">
        <v>5361</v>
      </c>
      <c r="B636" s="6" t="s">
        <v>61</v>
      </c>
      <c r="C636">
        <v>2202091</v>
      </c>
      <c r="D636" t="s">
        <v>2438</v>
      </c>
      <c r="E636" s="10" t="s">
        <v>7474</v>
      </c>
      <c r="F636" t="s">
        <v>7475</v>
      </c>
      <c r="G636">
        <v>18</v>
      </c>
      <c r="H636">
        <v>7</v>
      </c>
      <c r="I636">
        <v>25</v>
      </c>
      <c r="J636">
        <v>1</v>
      </c>
      <c r="K636">
        <v>17</v>
      </c>
      <c r="L636" s="32">
        <f>Tabela818[[#This Row],[COM CAF]]/Tabela818[[#This Row],[TOTAL SÓCIOS]]</f>
        <v>0.72</v>
      </c>
    </row>
    <row r="637" spans="1:12">
      <c r="A637" s="6" t="s">
        <v>5361</v>
      </c>
      <c r="B637" s="6" t="s">
        <v>80</v>
      </c>
      <c r="C637">
        <v>3544251</v>
      </c>
      <c r="D637" t="s">
        <v>3987</v>
      </c>
      <c r="E637" s="10" t="s">
        <v>13665</v>
      </c>
      <c r="F637" t="s">
        <v>13666</v>
      </c>
      <c r="G637">
        <v>39</v>
      </c>
      <c r="H637">
        <v>9</v>
      </c>
      <c r="I637">
        <v>48</v>
      </c>
      <c r="J637">
        <v>39</v>
      </c>
      <c r="K637">
        <v>0</v>
      </c>
      <c r="L637" s="32">
        <f>Tabela818[[#This Row],[COM CAF]]/Tabela818[[#This Row],[TOTAL SÓCIOS]]</f>
        <v>0.8125</v>
      </c>
    </row>
    <row r="638" spans="1:12">
      <c r="A638" s="6" t="s">
        <v>5361</v>
      </c>
      <c r="B638" s="6" t="s">
        <v>31</v>
      </c>
      <c r="C638">
        <v>2933158</v>
      </c>
      <c r="D638" t="s">
        <v>648</v>
      </c>
      <c r="E638" s="10" t="s">
        <v>12314</v>
      </c>
      <c r="F638" t="s">
        <v>12315</v>
      </c>
      <c r="G638">
        <v>25</v>
      </c>
      <c r="H638">
        <v>9</v>
      </c>
      <c r="I638">
        <v>34</v>
      </c>
      <c r="J638">
        <v>13</v>
      </c>
      <c r="K638">
        <v>12</v>
      </c>
      <c r="L638" s="32">
        <f>Tabela818[[#This Row],[COM CAF]]/Tabela818[[#This Row],[TOTAL SÓCIOS]]</f>
        <v>0.73529411764705888</v>
      </c>
    </row>
    <row r="639" spans="1:12">
      <c r="A639" s="6" t="s">
        <v>5361</v>
      </c>
      <c r="B639" s="6" t="s">
        <v>47</v>
      </c>
      <c r="C639">
        <v>3108305</v>
      </c>
      <c r="D639" t="s">
        <v>1242</v>
      </c>
      <c r="E639" s="10" t="s">
        <v>12414</v>
      </c>
      <c r="F639" t="s">
        <v>12415</v>
      </c>
      <c r="G639">
        <v>23</v>
      </c>
      <c r="H639">
        <v>2</v>
      </c>
      <c r="I639">
        <v>25</v>
      </c>
      <c r="J639">
        <v>3</v>
      </c>
      <c r="K639">
        <v>20</v>
      </c>
      <c r="L639" s="32">
        <f>Tabela818[[#This Row],[COM CAF]]/Tabela818[[#This Row],[TOTAL SÓCIOS]]</f>
        <v>0.92</v>
      </c>
    </row>
    <row r="640" spans="1:12">
      <c r="A640" s="6" t="s">
        <v>15072</v>
      </c>
      <c r="B640" s="6" t="s">
        <v>57</v>
      </c>
      <c r="C640">
        <v>2504603</v>
      </c>
      <c r="D640" t="s">
        <v>346</v>
      </c>
      <c r="E640" s="10" t="s">
        <v>16077</v>
      </c>
      <c r="F640" t="s">
        <v>16078</v>
      </c>
      <c r="G640">
        <v>27</v>
      </c>
      <c r="H640">
        <v>7</v>
      </c>
      <c r="I640">
        <v>34</v>
      </c>
      <c r="J640">
        <v>4</v>
      </c>
      <c r="K640">
        <v>23</v>
      </c>
      <c r="L640" s="32">
        <f>Tabela818[[#This Row],[COM CAF]]/Tabela818[[#This Row],[TOTAL SÓCIOS]]</f>
        <v>0.79411764705882348</v>
      </c>
    </row>
    <row r="641" spans="1:12">
      <c r="A641" s="6" t="s">
        <v>15072</v>
      </c>
      <c r="B641" s="6" t="s">
        <v>80</v>
      </c>
      <c r="C641">
        <v>3526902</v>
      </c>
      <c r="D641" t="s">
        <v>5017</v>
      </c>
      <c r="E641" s="10" t="s">
        <v>30628</v>
      </c>
      <c r="F641" t="s">
        <v>30629</v>
      </c>
      <c r="G641">
        <v>52</v>
      </c>
      <c r="H641">
        <v>7</v>
      </c>
      <c r="I641">
        <v>59</v>
      </c>
      <c r="J641">
        <v>35</v>
      </c>
      <c r="K641">
        <v>17</v>
      </c>
      <c r="L641" s="32">
        <f>Tabela818[[#This Row],[COM CAF]]/Tabela818[[#This Row],[TOTAL SÓCIOS]]</f>
        <v>0.88135593220338981</v>
      </c>
    </row>
    <row r="642" spans="1:12">
      <c r="A642" s="6" t="s">
        <v>5361</v>
      </c>
      <c r="B642" s="6" t="s">
        <v>61</v>
      </c>
      <c r="C642">
        <v>2201739</v>
      </c>
      <c r="D642" t="s">
        <v>2431</v>
      </c>
      <c r="E642" s="10" t="s">
        <v>7430</v>
      </c>
      <c r="F642" t="s">
        <v>7431</v>
      </c>
      <c r="G642">
        <v>51</v>
      </c>
      <c r="H642">
        <v>10</v>
      </c>
      <c r="I642">
        <v>61</v>
      </c>
      <c r="J642">
        <v>23</v>
      </c>
      <c r="K642">
        <v>28</v>
      </c>
      <c r="L642" s="32">
        <f>Tabela818[[#This Row],[COM CAF]]/Tabela818[[#This Row],[TOTAL SÓCIOS]]</f>
        <v>0.83606557377049184</v>
      </c>
    </row>
    <row r="643" spans="1:12">
      <c r="A643" s="6" t="s">
        <v>5361</v>
      </c>
      <c r="B643" s="6" t="s">
        <v>44</v>
      </c>
      <c r="C643">
        <v>2106631</v>
      </c>
      <c r="D643" t="s">
        <v>1089</v>
      </c>
      <c r="E643" s="10" t="s">
        <v>6920</v>
      </c>
      <c r="F643" t="s">
        <v>6921</v>
      </c>
      <c r="G643">
        <v>10</v>
      </c>
      <c r="H643">
        <v>8</v>
      </c>
      <c r="I643">
        <v>18</v>
      </c>
      <c r="J643">
        <v>5</v>
      </c>
      <c r="K643">
        <v>5</v>
      </c>
      <c r="L643" s="32">
        <f>Tabela818[[#This Row],[COM CAF]]/Tabela818[[#This Row],[TOTAL SÓCIOS]]</f>
        <v>0.55555555555555558</v>
      </c>
    </row>
    <row r="644" spans="1:12">
      <c r="A644" s="6" t="s">
        <v>5361</v>
      </c>
      <c r="B644" s="6" t="s">
        <v>51</v>
      </c>
      <c r="C644">
        <v>5100607</v>
      </c>
      <c r="D644" t="s">
        <v>1743</v>
      </c>
      <c r="E644" s="10" t="s">
        <v>14636</v>
      </c>
      <c r="F644" t="s">
        <v>14637</v>
      </c>
      <c r="G644">
        <v>20</v>
      </c>
      <c r="H644">
        <v>13</v>
      </c>
      <c r="I644">
        <v>33</v>
      </c>
      <c r="J644">
        <v>10</v>
      </c>
      <c r="K644">
        <v>10</v>
      </c>
      <c r="L644" s="32">
        <f>Tabela818[[#This Row],[COM CAF]]/Tabela818[[#This Row],[TOTAL SÓCIOS]]</f>
        <v>0.60606060606060608</v>
      </c>
    </row>
    <row r="645" spans="1:12">
      <c r="A645" s="6" t="s">
        <v>15072</v>
      </c>
      <c r="B645" s="6" t="s">
        <v>38</v>
      </c>
      <c r="C645">
        <v>5300108</v>
      </c>
      <c r="D645" t="s">
        <v>785</v>
      </c>
      <c r="E645" s="10" t="s">
        <v>18499</v>
      </c>
      <c r="F645" t="s">
        <v>18500</v>
      </c>
      <c r="G645">
        <v>11</v>
      </c>
      <c r="H645">
        <v>11</v>
      </c>
      <c r="I645">
        <v>22</v>
      </c>
      <c r="J645">
        <v>5</v>
      </c>
      <c r="K645">
        <v>6</v>
      </c>
      <c r="L645" s="33">
        <f>Tabela818[[#This Row],[COM CAF]]/Tabela818[[#This Row],[TOTAL SÓCIOS]]</f>
        <v>0.5</v>
      </c>
    </row>
    <row r="646" spans="1:12">
      <c r="A646" s="6" t="s">
        <v>5361</v>
      </c>
      <c r="B646" s="6" t="s">
        <v>42</v>
      </c>
      <c r="C646">
        <v>5201801</v>
      </c>
      <c r="D646" t="s">
        <v>886</v>
      </c>
      <c r="E646" s="10" t="s">
        <v>32189</v>
      </c>
      <c r="F646" t="s">
        <v>32190</v>
      </c>
      <c r="G646">
        <v>18</v>
      </c>
      <c r="H646">
        <v>2</v>
      </c>
      <c r="I646">
        <v>20</v>
      </c>
      <c r="J646">
        <v>14</v>
      </c>
      <c r="K646">
        <v>4</v>
      </c>
      <c r="L646" s="32">
        <f>Tabela818[[#This Row],[COM CAF]]/Tabela818[[#This Row],[TOTAL SÓCIOS]]</f>
        <v>0.9</v>
      </c>
    </row>
    <row r="647" spans="1:12">
      <c r="A647" s="6" t="s">
        <v>5361</v>
      </c>
      <c r="B647" s="6" t="s">
        <v>31</v>
      </c>
      <c r="C647">
        <v>2930105</v>
      </c>
      <c r="D647" t="s">
        <v>609</v>
      </c>
      <c r="E647" s="10" t="s">
        <v>11994</v>
      </c>
      <c r="F647" t="s">
        <v>11995</v>
      </c>
      <c r="G647">
        <v>25</v>
      </c>
      <c r="H647">
        <v>1</v>
      </c>
      <c r="I647">
        <v>26</v>
      </c>
      <c r="J647">
        <v>18</v>
      </c>
      <c r="K647">
        <v>7</v>
      </c>
      <c r="L647" s="32">
        <f>Tabela818[[#This Row],[COM CAF]]/Tabela818[[#This Row],[TOTAL SÓCIOS]]</f>
        <v>0.96153846153846156</v>
      </c>
    </row>
    <row r="648" spans="1:12">
      <c r="A648" s="6" t="s">
        <v>18503</v>
      </c>
      <c r="B648" s="6" t="s">
        <v>31</v>
      </c>
      <c r="C648">
        <v>2910859</v>
      </c>
      <c r="D648" t="s">
        <v>369</v>
      </c>
      <c r="E648" s="10" t="s">
        <v>30726</v>
      </c>
      <c r="F648" t="s">
        <v>30727</v>
      </c>
      <c r="G648">
        <v>2</v>
      </c>
      <c r="H648">
        <v>0</v>
      </c>
      <c r="I648">
        <v>2</v>
      </c>
      <c r="J648">
        <v>0</v>
      </c>
      <c r="K648">
        <v>2</v>
      </c>
      <c r="L648" s="32">
        <f>Tabela818[[#This Row],[COM CAF]]/Tabela818[[#This Row],[TOTAL SÓCIOS]]</f>
        <v>1</v>
      </c>
    </row>
    <row r="649" spans="1:12">
      <c r="A649" s="6" t="s">
        <v>5361</v>
      </c>
      <c r="B649" s="6" t="s">
        <v>31</v>
      </c>
      <c r="C649">
        <v>2920601</v>
      </c>
      <c r="D649" t="s">
        <v>479</v>
      </c>
      <c r="E649" s="10" t="s">
        <v>29803</v>
      </c>
      <c r="F649" t="s">
        <v>29804</v>
      </c>
      <c r="G649">
        <v>23</v>
      </c>
      <c r="H649">
        <v>1</v>
      </c>
      <c r="I649">
        <v>24</v>
      </c>
      <c r="J649">
        <v>6</v>
      </c>
      <c r="K649">
        <v>17</v>
      </c>
      <c r="L649" s="32">
        <f>Tabela818[[#This Row],[COM CAF]]/Tabela818[[#This Row],[TOTAL SÓCIOS]]</f>
        <v>0.95833333333333337</v>
      </c>
    </row>
    <row r="650" spans="1:12">
      <c r="A650" s="6" t="s">
        <v>5361</v>
      </c>
      <c r="B650" s="6" t="s">
        <v>34</v>
      </c>
      <c r="C650">
        <v>2302800</v>
      </c>
      <c r="D650" t="s">
        <v>676</v>
      </c>
      <c r="E650" s="10" t="s">
        <v>8128</v>
      </c>
      <c r="F650" t="s">
        <v>8129</v>
      </c>
      <c r="G650">
        <v>18</v>
      </c>
      <c r="H650">
        <v>3</v>
      </c>
      <c r="I650">
        <v>21</v>
      </c>
      <c r="J650">
        <v>5</v>
      </c>
      <c r="K650">
        <v>13</v>
      </c>
      <c r="L650" s="32">
        <f>Tabela818[[#This Row],[COM CAF]]/Tabela818[[#This Row],[TOTAL SÓCIOS]]</f>
        <v>0.8571428571428571</v>
      </c>
    </row>
    <row r="651" spans="1:12">
      <c r="A651" s="6" t="s">
        <v>15072</v>
      </c>
      <c r="B651" s="6" t="s">
        <v>34</v>
      </c>
      <c r="C651">
        <v>2300754</v>
      </c>
      <c r="D651" t="s">
        <v>660</v>
      </c>
      <c r="E651" s="10" t="s">
        <v>15721</v>
      </c>
      <c r="F651" t="s">
        <v>15722</v>
      </c>
      <c r="G651">
        <v>62</v>
      </c>
      <c r="H651">
        <v>7</v>
      </c>
      <c r="I651">
        <v>69</v>
      </c>
      <c r="J651">
        <v>34</v>
      </c>
      <c r="K651">
        <v>28</v>
      </c>
      <c r="L651" s="32">
        <f>Tabela818[[#This Row],[COM CAF]]/Tabela818[[#This Row],[TOTAL SÓCIOS]]</f>
        <v>0.89855072463768115</v>
      </c>
    </row>
    <row r="652" spans="1:12">
      <c r="A652" s="6" t="s">
        <v>5361</v>
      </c>
      <c r="B652" s="6" t="s">
        <v>31</v>
      </c>
      <c r="C652">
        <v>2904605</v>
      </c>
      <c r="D652" t="s">
        <v>303</v>
      </c>
      <c r="E652" s="10" t="s">
        <v>10052</v>
      </c>
      <c r="F652" t="s">
        <v>10053</v>
      </c>
      <c r="G652">
        <v>56</v>
      </c>
      <c r="H652">
        <v>8</v>
      </c>
      <c r="I652">
        <v>64</v>
      </c>
      <c r="J652">
        <v>17</v>
      </c>
      <c r="K652">
        <v>39</v>
      </c>
      <c r="L652" s="33">
        <f>Tabela818[[#This Row],[COM CAF]]/Tabela818[[#This Row],[TOTAL SÓCIOS]]</f>
        <v>0.875</v>
      </c>
    </row>
    <row r="653" spans="1:12">
      <c r="A653" s="6" t="s">
        <v>15072</v>
      </c>
      <c r="B653" s="6" t="s">
        <v>54</v>
      </c>
      <c r="C653">
        <v>1504208</v>
      </c>
      <c r="D653" t="s">
        <v>1923</v>
      </c>
      <c r="E653" s="10" t="s">
        <v>30422</v>
      </c>
      <c r="F653" t="s">
        <v>30423</v>
      </c>
      <c r="G653">
        <v>75</v>
      </c>
      <c r="H653">
        <v>3</v>
      </c>
      <c r="I653">
        <v>78</v>
      </c>
      <c r="J653">
        <v>48</v>
      </c>
      <c r="K653">
        <v>27</v>
      </c>
      <c r="L653" s="32">
        <f>Tabela818[[#This Row],[COM CAF]]/Tabela818[[#This Row],[TOTAL SÓCIOS]]</f>
        <v>0.96153846153846156</v>
      </c>
    </row>
    <row r="654" spans="1:12">
      <c r="A654" s="6" t="s">
        <v>5361</v>
      </c>
      <c r="B654" s="6" t="s">
        <v>57</v>
      </c>
      <c r="C654">
        <v>2508901</v>
      </c>
      <c r="D654" t="s">
        <v>2116</v>
      </c>
      <c r="E654" s="10" t="s">
        <v>8674</v>
      </c>
      <c r="F654" t="s">
        <v>8675</v>
      </c>
      <c r="G654">
        <v>49</v>
      </c>
      <c r="H654">
        <v>13</v>
      </c>
      <c r="I654">
        <v>62</v>
      </c>
      <c r="J654">
        <v>25</v>
      </c>
      <c r="K654">
        <v>24</v>
      </c>
      <c r="L654" s="32">
        <f>Tabela818[[#This Row],[COM CAF]]/Tabela818[[#This Row],[TOTAL SÓCIOS]]</f>
        <v>0.79032258064516125</v>
      </c>
    </row>
    <row r="655" spans="1:12">
      <c r="A655" s="6" t="s">
        <v>15072</v>
      </c>
      <c r="B655" s="6" t="s">
        <v>59</v>
      </c>
      <c r="C655">
        <v>2604700</v>
      </c>
      <c r="D655" t="s">
        <v>2257</v>
      </c>
      <c r="E655" s="10" t="s">
        <v>16190</v>
      </c>
      <c r="F655" t="s">
        <v>16191</v>
      </c>
      <c r="G655">
        <v>17</v>
      </c>
      <c r="H655">
        <v>4</v>
      </c>
      <c r="I655">
        <v>21</v>
      </c>
      <c r="J655">
        <v>5</v>
      </c>
      <c r="K655">
        <v>12</v>
      </c>
      <c r="L655" s="32">
        <f>Tabela818[[#This Row],[COM CAF]]/Tabela818[[#This Row],[TOTAL SÓCIOS]]</f>
        <v>0.80952380952380953</v>
      </c>
    </row>
    <row r="656" spans="1:12">
      <c r="A656" s="6" t="s">
        <v>5361</v>
      </c>
      <c r="B656" s="6" t="s">
        <v>31</v>
      </c>
      <c r="C656">
        <v>2930774</v>
      </c>
      <c r="D656" t="s">
        <v>618</v>
      </c>
      <c r="E656" s="10" t="s">
        <v>12086</v>
      </c>
      <c r="F656" t="s">
        <v>12087</v>
      </c>
      <c r="G656">
        <v>19</v>
      </c>
      <c r="H656">
        <v>11</v>
      </c>
      <c r="I656">
        <v>30</v>
      </c>
      <c r="J656">
        <v>7</v>
      </c>
      <c r="K656">
        <v>11</v>
      </c>
      <c r="L656" s="32">
        <f>Tabela818[[#This Row],[COM CAF]]/Tabela818[[#This Row],[TOTAL SÓCIOS]]</f>
        <v>0.6333333333333333</v>
      </c>
    </row>
    <row r="657" spans="1:12">
      <c r="A657" s="6" t="s">
        <v>5361</v>
      </c>
      <c r="B657" s="6" t="s">
        <v>61</v>
      </c>
      <c r="C657">
        <v>2202604</v>
      </c>
      <c r="D657" t="s">
        <v>2453</v>
      </c>
      <c r="E657" s="10" t="s">
        <v>7510</v>
      </c>
      <c r="F657" t="s">
        <v>7511</v>
      </c>
      <c r="G657">
        <v>27</v>
      </c>
      <c r="H657">
        <v>7</v>
      </c>
      <c r="I657">
        <v>34</v>
      </c>
      <c r="J657">
        <v>5</v>
      </c>
      <c r="K657">
        <v>22</v>
      </c>
      <c r="L657" s="32">
        <f>Tabela818[[#This Row],[COM CAF]]/Tabela818[[#This Row],[TOTAL SÓCIOS]]</f>
        <v>0.79411764705882348</v>
      </c>
    </row>
    <row r="658" spans="1:12">
      <c r="A658" s="6" t="s">
        <v>5361</v>
      </c>
      <c r="B658" s="6" t="s">
        <v>47</v>
      </c>
      <c r="C658">
        <v>3132404</v>
      </c>
      <c r="D658" t="s">
        <v>1415</v>
      </c>
      <c r="E658" s="10" t="s">
        <v>12618</v>
      </c>
      <c r="F658" t="s">
        <v>12619</v>
      </c>
      <c r="G658">
        <v>13</v>
      </c>
      <c r="H658">
        <v>8</v>
      </c>
      <c r="I658">
        <v>21</v>
      </c>
      <c r="J658">
        <v>0</v>
      </c>
      <c r="K658">
        <v>13</v>
      </c>
      <c r="L658" s="32">
        <f>Tabela818[[#This Row],[COM CAF]]/Tabela818[[#This Row],[TOTAL SÓCIOS]]</f>
        <v>0.61904761904761907</v>
      </c>
    </row>
    <row r="659" spans="1:12">
      <c r="A659" s="6" t="s">
        <v>5361</v>
      </c>
      <c r="B659" s="6" t="s">
        <v>47</v>
      </c>
      <c r="C659">
        <v>3124906</v>
      </c>
      <c r="D659" t="s">
        <v>1353</v>
      </c>
      <c r="E659" s="10" t="s">
        <v>12524</v>
      </c>
      <c r="F659" t="s">
        <v>12525</v>
      </c>
      <c r="G659">
        <v>46</v>
      </c>
      <c r="H659">
        <v>7</v>
      </c>
      <c r="I659">
        <v>53</v>
      </c>
      <c r="J659">
        <v>20</v>
      </c>
      <c r="K659">
        <v>26</v>
      </c>
      <c r="L659" s="32">
        <f>Tabela818[[#This Row],[COM CAF]]/Tabela818[[#This Row],[TOTAL SÓCIOS]]</f>
        <v>0.86792452830188682</v>
      </c>
    </row>
    <row r="660" spans="1:12">
      <c r="A660" s="6" t="s">
        <v>5361</v>
      </c>
      <c r="B660" s="6" t="s">
        <v>59</v>
      </c>
      <c r="C660">
        <v>2604106</v>
      </c>
      <c r="D660" t="s">
        <v>2252</v>
      </c>
      <c r="E660" s="10" t="s">
        <v>8979</v>
      </c>
      <c r="F660" t="s">
        <v>8980</v>
      </c>
      <c r="G660">
        <v>24</v>
      </c>
      <c r="H660">
        <v>2</v>
      </c>
      <c r="I660">
        <v>26</v>
      </c>
      <c r="J660">
        <v>24</v>
      </c>
      <c r="K660">
        <v>0</v>
      </c>
      <c r="L660" s="32">
        <f>Tabela818[[#This Row],[COM CAF]]/Tabela818[[#This Row],[TOTAL SÓCIOS]]</f>
        <v>0.92307692307692313</v>
      </c>
    </row>
    <row r="661" spans="1:12">
      <c r="A661" s="6" t="s">
        <v>5361</v>
      </c>
      <c r="B661" s="6" t="s">
        <v>80</v>
      </c>
      <c r="C661">
        <v>3518008</v>
      </c>
      <c r="D661" t="s">
        <v>3864</v>
      </c>
      <c r="E661" s="10" t="s">
        <v>13405</v>
      </c>
      <c r="F661" t="s">
        <v>13406</v>
      </c>
      <c r="G661">
        <v>10</v>
      </c>
      <c r="H661">
        <v>3</v>
      </c>
      <c r="I661">
        <v>13</v>
      </c>
      <c r="J661">
        <v>9</v>
      </c>
      <c r="K661">
        <v>1</v>
      </c>
      <c r="L661" s="33">
        <f>Tabela818[[#This Row],[COM CAF]]/Tabela818[[#This Row],[TOTAL SÓCIOS]]</f>
        <v>0.76923076923076927</v>
      </c>
    </row>
    <row r="662" spans="1:12">
      <c r="A662" s="6" t="s">
        <v>5361</v>
      </c>
      <c r="B662" s="6" t="s">
        <v>31</v>
      </c>
      <c r="C662">
        <v>2920700</v>
      </c>
      <c r="D662" t="s">
        <v>480</v>
      </c>
      <c r="E662" s="10" t="s">
        <v>11250</v>
      </c>
      <c r="F662" t="s">
        <v>11251</v>
      </c>
      <c r="G662">
        <v>11</v>
      </c>
      <c r="H662">
        <v>4</v>
      </c>
      <c r="I662">
        <v>15</v>
      </c>
      <c r="J662">
        <v>8</v>
      </c>
      <c r="K662">
        <v>3</v>
      </c>
      <c r="L662" s="33">
        <f>Tabela818[[#This Row],[COM CAF]]/Tabela818[[#This Row],[TOTAL SÓCIOS]]</f>
        <v>0.73333333333333328</v>
      </c>
    </row>
    <row r="663" spans="1:12">
      <c r="A663" s="6" t="s">
        <v>15072</v>
      </c>
      <c r="B663" s="6" t="s">
        <v>47</v>
      </c>
      <c r="C663">
        <v>3143302</v>
      </c>
      <c r="D663" t="s">
        <v>1508</v>
      </c>
      <c r="E663" s="10" t="s">
        <v>16918</v>
      </c>
      <c r="F663" t="s">
        <v>16919</v>
      </c>
      <c r="G663">
        <v>179</v>
      </c>
      <c r="H663">
        <v>10</v>
      </c>
      <c r="I663">
        <v>189</v>
      </c>
      <c r="J663">
        <v>95</v>
      </c>
      <c r="K663">
        <v>84</v>
      </c>
      <c r="L663" s="33">
        <f>Tabela818[[#This Row],[COM CAF]]/Tabela818[[#This Row],[TOTAL SÓCIOS]]</f>
        <v>0.94708994708994709</v>
      </c>
    </row>
    <row r="664" spans="1:12">
      <c r="A664" s="6" t="s">
        <v>5361</v>
      </c>
      <c r="B664" s="6" t="s">
        <v>57</v>
      </c>
      <c r="C664">
        <v>2507507</v>
      </c>
      <c r="D664" t="s">
        <v>2104</v>
      </c>
      <c r="E664" s="10" t="s">
        <v>8646</v>
      </c>
      <c r="F664" t="s">
        <v>8647</v>
      </c>
      <c r="G664">
        <v>21</v>
      </c>
      <c r="H664">
        <v>5</v>
      </c>
      <c r="I664">
        <v>26</v>
      </c>
      <c r="J664">
        <v>8</v>
      </c>
      <c r="K664">
        <v>13</v>
      </c>
      <c r="L664" s="32">
        <f>Tabela818[[#This Row],[COM CAF]]/Tabela818[[#This Row],[TOTAL SÓCIOS]]</f>
        <v>0.80769230769230771</v>
      </c>
    </row>
    <row r="665" spans="1:12">
      <c r="A665" s="6" t="s">
        <v>5361</v>
      </c>
      <c r="B665" s="6" t="s">
        <v>34</v>
      </c>
      <c r="C665">
        <v>2306108</v>
      </c>
      <c r="D665" t="s">
        <v>701</v>
      </c>
      <c r="E665" s="10" t="s">
        <v>8170</v>
      </c>
      <c r="F665" t="s">
        <v>8171</v>
      </c>
      <c r="G665">
        <v>33</v>
      </c>
      <c r="H665">
        <v>12</v>
      </c>
      <c r="I665">
        <v>45</v>
      </c>
      <c r="J665">
        <v>11</v>
      </c>
      <c r="K665">
        <v>22</v>
      </c>
      <c r="L665" s="32">
        <f>Tabela818[[#This Row],[COM CAF]]/Tabela818[[#This Row],[TOTAL SÓCIOS]]</f>
        <v>0.73333333333333328</v>
      </c>
    </row>
    <row r="666" spans="1:12">
      <c r="A666" s="6" t="s">
        <v>5361</v>
      </c>
      <c r="B666" s="6" t="s">
        <v>61</v>
      </c>
      <c r="C666">
        <v>2200400</v>
      </c>
      <c r="D666" t="s">
        <v>2409</v>
      </c>
      <c r="E666" s="10" t="s">
        <v>7340</v>
      </c>
      <c r="F666" t="s">
        <v>7341</v>
      </c>
      <c r="G666">
        <v>8</v>
      </c>
      <c r="H666">
        <v>7</v>
      </c>
      <c r="I666">
        <v>15</v>
      </c>
      <c r="J666">
        <v>3</v>
      </c>
      <c r="K666">
        <v>5</v>
      </c>
      <c r="L666" s="32">
        <f>Tabela818[[#This Row],[COM CAF]]/Tabela818[[#This Row],[TOTAL SÓCIOS]]</f>
        <v>0.53333333333333333</v>
      </c>
    </row>
    <row r="667" spans="1:12">
      <c r="A667" s="6" t="s">
        <v>15072</v>
      </c>
      <c r="B667" s="6" t="s">
        <v>64</v>
      </c>
      <c r="C667">
        <v>4103453</v>
      </c>
      <c r="D667" t="s">
        <v>2644</v>
      </c>
      <c r="E667" s="10" t="s">
        <v>17382</v>
      </c>
      <c r="F667" t="s">
        <v>17383</v>
      </c>
      <c r="G667">
        <v>86</v>
      </c>
      <c r="H667">
        <v>29</v>
      </c>
      <c r="I667">
        <v>115</v>
      </c>
      <c r="J667">
        <v>46</v>
      </c>
      <c r="K667">
        <v>40</v>
      </c>
      <c r="L667" s="32">
        <f>Tabela818[[#This Row],[COM CAF]]/Tabela818[[#This Row],[TOTAL SÓCIOS]]</f>
        <v>0.74782608695652175</v>
      </c>
    </row>
    <row r="668" spans="1:12">
      <c r="A668" s="6" t="s">
        <v>5361</v>
      </c>
      <c r="B668" s="6" t="s">
        <v>31</v>
      </c>
      <c r="C668">
        <v>2910727</v>
      </c>
      <c r="D668" t="s">
        <v>366</v>
      </c>
      <c r="E668" s="10" t="s">
        <v>10573</v>
      </c>
      <c r="F668" t="s">
        <v>10574</v>
      </c>
      <c r="G668">
        <v>28</v>
      </c>
      <c r="H668">
        <v>3</v>
      </c>
      <c r="I668">
        <v>31</v>
      </c>
      <c r="J668">
        <v>16</v>
      </c>
      <c r="K668">
        <v>12</v>
      </c>
      <c r="L668" s="32">
        <f>Tabela818[[#This Row],[COM CAF]]/Tabela818[[#This Row],[TOTAL SÓCIOS]]</f>
        <v>0.90322580645161288</v>
      </c>
    </row>
    <row r="669" spans="1:12">
      <c r="A669" s="6" t="s">
        <v>5361</v>
      </c>
      <c r="B669" s="6" t="s">
        <v>31</v>
      </c>
      <c r="C669">
        <v>2930600</v>
      </c>
      <c r="D669" t="s">
        <v>615</v>
      </c>
      <c r="E669" s="10" t="s">
        <v>12074</v>
      </c>
      <c r="F669" t="s">
        <v>12075</v>
      </c>
      <c r="G669">
        <v>39</v>
      </c>
      <c r="H669">
        <v>2</v>
      </c>
      <c r="I669">
        <v>41</v>
      </c>
      <c r="J669">
        <v>20</v>
      </c>
      <c r="K669">
        <v>19</v>
      </c>
      <c r="L669" s="32">
        <f>Tabela818[[#This Row],[COM CAF]]/Tabela818[[#This Row],[TOTAL SÓCIOS]]</f>
        <v>0.95121951219512191</v>
      </c>
    </row>
    <row r="670" spans="1:12">
      <c r="A670" s="6" t="s">
        <v>5361</v>
      </c>
      <c r="B670" s="6" t="s">
        <v>59</v>
      </c>
      <c r="C670">
        <v>2608008</v>
      </c>
      <c r="D670" t="s">
        <v>2297</v>
      </c>
      <c r="E670" s="10" t="s">
        <v>9153</v>
      </c>
      <c r="F670" t="s">
        <v>9154</v>
      </c>
      <c r="G670">
        <v>18</v>
      </c>
      <c r="H670">
        <v>14</v>
      </c>
      <c r="I670">
        <v>32</v>
      </c>
      <c r="J670">
        <v>12</v>
      </c>
      <c r="K670">
        <v>6</v>
      </c>
      <c r="L670" s="32">
        <f>Tabela818[[#This Row],[COM CAF]]/Tabela818[[#This Row],[TOTAL SÓCIOS]]</f>
        <v>0.5625</v>
      </c>
    </row>
    <row r="671" spans="1:12">
      <c r="A671" s="6" t="s">
        <v>5361</v>
      </c>
      <c r="B671" s="6" t="s">
        <v>31</v>
      </c>
      <c r="C671">
        <v>2928901</v>
      </c>
      <c r="D671" t="s">
        <v>594</v>
      </c>
      <c r="E671" s="10" t="s">
        <v>11906</v>
      </c>
      <c r="F671" t="s">
        <v>11907</v>
      </c>
      <c r="G671">
        <v>7</v>
      </c>
      <c r="H671">
        <v>1</v>
      </c>
      <c r="I671">
        <v>8</v>
      </c>
      <c r="J671">
        <v>5</v>
      </c>
      <c r="K671">
        <v>2</v>
      </c>
      <c r="L671" s="32">
        <f>Tabela818[[#This Row],[COM CAF]]/Tabela818[[#This Row],[TOTAL SÓCIOS]]</f>
        <v>0.875</v>
      </c>
    </row>
    <row r="672" spans="1:12">
      <c r="A672" s="6" t="s">
        <v>5361</v>
      </c>
      <c r="B672" s="6" t="s">
        <v>44</v>
      </c>
      <c r="C672">
        <v>2108207</v>
      </c>
      <c r="D672" t="s">
        <v>1103</v>
      </c>
      <c r="E672" s="10" t="s">
        <v>6996</v>
      </c>
      <c r="F672" t="s">
        <v>6997</v>
      </c>
      <c r="G672">
        <v>21</v>
      </c>
      <c r="H672">
        <v>17</v>
      </c>
      <c r="I672">
        <v>38</v>
      </c>
      <c r="J672">
        <v>9</v>
      </c>
      <c r="K672">
        <v>12</v>
      </c>
      <c r="L672" s="33">
        <f>Tabela818[[#This Row],[COM CAF]]/Tabela818[[#This Row],[TOTAL SÓCIOS]]</f>
        <v>0.55263157894736847</v>
      </c>
    </row>
    <row r="673" spans="1:12">
      <c r="A673" s="6" t="s">
        <v>5361</v>
      </c>
      <c r="B673" s="6" t="s">
        <v>34</v>
      </c>
      <c r="C673">
        <v>2304236</v>
      </c>
      <c r="D673" t="s">
        <v>689</v>
      </c>
      <c r="E673" s="10" t="s">
        <v>8148</v>
      </c>
      <c r="F673" t="s">
        <v>8149</v>
      </c>
      <c r="G673">
        <v>23</v>
      </c>
      <c r="H673">
        <v>5</v>
      </c>
      <c r="I673">
        <v>28</v>
      </c>
      <c r="J673">
        <v>9</v>
      </c>
      <c r="K673">
        <v>14</v>
      </c>
      <c r="L673" s="32">
        <f>Tabela818[[#This Row],[COM CAF]]/Tabela818[[#This Row],[TOTAL SÓCIOS]]</f>
        <v>0.8214285714285714</v>
      </c>
    </row>
    <row r="674" spans="1:12">
      <c r="A674" s="6" t="s">
        <v>5361</v>
      </c>
      <c r="B674" s="6" t="s">
        <v>44</v>
      </c>
      <c r="C674">
        <v>2112803</v>
      </c>
      <c r="D674" t="s">
        <v>864</v>
      </c>
      <c r="E674" s="10" t="s">
        <v>31518</v>
      </c>
      <c r="F674" t="s">
        <v>31519</v>
      </c>
      <c r="G674">
        <v>72</v>
      </c>
      <c r="H674">
        <v>22</v>
      </c>
      <c r="I674">
        <v>94</v>
      </c>
      <c r="J674">
        <v>41</v>
      </c>
      <c r="K674">
        <v>31</v>
      </c>
      <c r="L674" s="33">
        <f>Tabela818[[#This Row],[COM CAF]]/Tabela818[[#This Row],[TOTAL SÓCIOS]]</f>
        <v>0.76595744680851063</v>
      </c>
    </row>
    <row r="675" spans="1:12">
      <c r="A675" s="6" t="s">
        <v>5361</v>
      </c>
      <c r="B675" s="6" t="s">
        <v>80</v>
      </c>
      <c r="C675">
        <v>3530201</v>
      </c>
      <c r="D675" t="s">
        <v>3911</v>
      </c>
      <c r="E675" s="10" t="s">
        <v>13509</v>
      </c>
      <c r="F675" t="s">
        <v>13510</v>
      </c>
      <c r="G675">
        <v>17</v>
      </c>
      <c r="H675">
        <v>6</v>
      </c>
      <c r="I675">
        <v>23</v>
      </c>
      <c r="J675">
        <v>15</v>
      </c>
      <c r="K675">
        <v>2</v>
      </c>
      <c r="L675" s="33">
        <f>Tabela818[[#This Row],[COM CAF]]/Tabela818[[#This Row],[TOTAL SÓCIOS]]</f>
        <v>0.73913043478260865</v>
      </c>
    </row>
    <row r="676" spans="1:12">
      <c r="A676" s="6" t="s">
        <v>5361</v>
      </c>
      <c r="B676" s="6" t="s">
        <v>31</v>
      </c>
      <c r="C676">
        <v>2901502</v>
      </c>
      <c r="D676" t="s">
        <v>261</v>
      </c>
      <c r="E676" s="10" t="s">
        <v>32191</v>
      </c>
      <c r="F676" t="s">
        <v>32192</v>
      </c>
      <c r="G676">
        <v>11</v>
      </c>
      <c r="H676">
        <v>1</v>
      </c>
      <c r="I676">
        <v>12</v>
      </c>
      <c r="J676">
        <v>9</v>
      </c>
      <c r="K676">
        <v>2</v>
      </c>
      <c r="L676" s="32">
        <f>Tabela818[[#This Row],[COM CAF]]/Tabela818[[#This Row],[TOTAL SÓCIOS]]</f>
        <v>0.91666666666666663</v>
      </c>
    </row>
    <row r="677" spans="1:12">
      <c r="A677" s="6" t="s">
        <v>15072</v>
      </c>
      <c r="B677" s="6" t="s">
        <v>64</v>
      </c>
      <c r="C677">
        <v>4125605</v>
      </c>
      <c r="D677" t="s">
        <v>2927</v>
      </c>
      <c r="E677" s="10" t="s">
        <v>17631</v>
      </c>
      <c r="F677" t="s">
        <v>17632</v>
      </c>
      <c r="G677">
        <v>35</v>
      </c>
      <c r="H677">
        <v>2</v>
      </c>
      <c r="I677">
        <v>37</v>
      </c>
      <c r="J677">
        <v>20</v>
      </c>
      <c r="K677">
        <v>15</v>
      </c>
      <c r="L677" s="32">
        <f>Tabela818[[#This Row],[COM CAF]]/Tabela818[[#This Row],[TOTAL SÓCIOS]]</f>
        <v>0.94594594594594594</v>
      </c>
    </row>
    <row r="678" spans="1:12">
      <c r="A678" s="6" t="s">
        <v>5361</v>
      </c>
      <c r="B678" s="6" t="s">
        <v>54</v>
      </c>
      <c r="C678">
        <v>1500859</v>
      </c>
      <c r="D678" t="s">
        <v>1868</v>
      </c>
      <c r="E678" s="10" t="s">
        <v>6028</v>
      </c>
      <c r="F678" t="s">
        <v>6029</v>
      </c>
      <c r="G678">
        <v>5</v>
      </c>
      <c r="H678">
        <v>1</v>
      </c>
      <c r="I678">
        <v>6</v>
      </c>
      <c r="J678">
        <v>1</v>
      </c>
      <c r="K678">
        <v>4</v>
      </c>
      <c r="L678" s="32">
        <f>Tabela818[[#This Row],[COM CAF]]/Tabela818[[#This Row],[TOTAL SÓCIOS]]</f>
        <v>0.83333333333333337</v>
      </c>
    </row>
    <row r="679" spans="1:12">
      <c r="A679" s="6" t="s">
        <v>5361</v>
      </c>
      <c r="B679" s="6" t="s">
        <v>59</v>
      </c>
      <c r="C679">
        <v>2606408</v>
      </c>
      <c r="D679" t="s">
        <v>2277</v>
      </c>
      <c r="E679" s="10" t="s">
        <v>9029</v>
      </c>
      <c r="F679" t="s">
        <v>9030</v>
      </c>
      <c r="G679">
        <v>111</v>
      </c>
      <c r="H679">
        <v>2</v>
      </c>
      <c r="I679">
        <v>113</v>
      </c>
      <c r="J679">
        <v>106</v>
      </c>
      <c r="K679">
        <v>101</v>
      </c>
      <c r="L679" s="32">
        <f>Tabela818[[#This Row],[COM CAF]]/Tabela818[[#This Row],[TOTAL SÓCIOS]]</f>
        <v>0.98230088495575218</v>
      </c>
    </row>
    <row r="680" spans="1:12">
      <c r="A680" s="6" t="s">
        <v>5361</v>
      </c>
      <c r="B680" s="6" t="s">
        <v>31</v>
      </c>
      <c r="C680">
        <v>2926608</v>
      </c>
      <c r="D680" t="s">
        <v>567</v>
      </c>
      <c r="E680" s="10" t="s">
        <v>11788</v>
      </c>
      <c r="F680" t="s">
        <v>11789</v>
      </c>
      <c r="G680">
        <v>36</v>
      </c>
      <c r="H680">
        <v>5</v>
      </c>
      <c r="I680">
        <v>41</v>
      </c>
      <c r="J680">
        <v>14</v>
      </c>
      <c r="K680">
        <v>22</v>
      </c>
      <c r="L680" s="32">
        <f>Tabela818[[#This Row],[COM CAF]]/Tabela818[[#This Row],[TOTAL SÓCIOS]]</f>
        <v>0.87804878048780488</v>
      </c>
    </row>
    <row r="681" spans="1:12">
      <c r="A681" s="6" t="s">
        <v>5361</v>
      </c>
      <c r="B681" s="6" t="s">
        <v>72</v>
      </c>
      <c r="C681">
        <v>1400233</v>
      </c>
      <c r="D681" t="s">
        <v>3167</v>
      </c>
      <c r="E681" s="10" t="s">
        <v>5963</v>
      </c>
      <c r="F681" t="s">
        <v>5964</v>
      </c>
      <c r="G681">
        <v>12</v>
      </c>
      <c r="H681">
        <v>8</v>
      </c>
      <c r="I681">
        <v>20</v>
      </c>
      <c r="J681">
        <v>5</v>
      </c>
      <c r="K681">
        <v>7</v>
      </c>
      <c r="L681" s="32">
        <f>Tabela818[[#This Row],[COM CAF]]/Tabela818[[#This Row],[TOTAL SÓCIOS]]</f>
        <v>0.6</v>
      </c>
    </row>
    <row r="682" spans="1:12">
      <c r="A682" s="6" t="s">
        <v>18503</v>
      </c>
      <c r="B682" s="6" t="s">
        <v>31</v>
      </c>
      <c r="C682">
        <v>2912400</v>
      </c>
      <c r="D682" t="s">
        <v>384</v>
      </c>
      <c r="E682" s="10" t="s">
        <v>18682</v>
      </c>
      <c r="F682" t="s">
        <v>18683</v>
      </c>
      <c r="G682">
        <v>2</v>
      </c>
      <c r="H682">
        <v>0</v>
      </c>
      <c r="I682">
        <v>2</v>
      </c>
      <c r="J682">
        <v>1</v>
      </c>
      <c r="K682">
        <v>1</v>
      </c>
      <c r="L682" s="33">
        <f>Tabela818[[#This Row],[COM CAF]]/Tabela818[[#This Row],[TOTAL SÓCIOS]]</f>
        <v>1</v>
      </c>
    </row>
    <row r="683" spans="1:12">
      <c r="A683" s="6" t="s">
        <v>5361</v>
      </c>
      <c r="B683" s="6" t="s">
        <v>61</v>
      </c>
      <c r="C683">
        <v>2203453</v>
      </c>
      <c r="D683" t="s">
        <v>2475</v>
      </c>
      <c r="E683" s="10" t="s">
        <v>7576</v>
      </c>
      <c r="F683" t="s">
        <v>7577</v>
      </c>
      <c r="G683">
        <v>22</v>
      </c>
      <c r="H683">
        <v>10</v>
      </c>
      <c r="I683">
        <v>32</v>
      </c>
      <c r="J683">
        <v>0</v>
      </c>
      <c r="K683">
        <v>22</v>
      </c>
      <c r="L683" s="32">
        <f>Tabela818[[#This Row],[COM CAF]]/Tabela818[[#This Row],[TOTAL SÓCIOS]]</f>
        <v>0.6875</v>
      </c>
    </row>
    <row r="684" spans="1:12">
      <c r="A684" s="6" t="s">
        <v>5361</v>
      </c>
      <c r="B684" s="6" t="s">
        <v>31</v>
      </c>
      <c r="C684">
        <v>2918100</v>
      </c>
      <c r="D684" t="s">
        <v>445</v>
      </c>
      <c r="E684" s="10" t="s">
        <v>29739</v>
      </c>
      <c r="F684" t="s">
        <v>29740</v>
      </c>
      <c r="G684">
        <v>31</v>
      </c>
      <c r="H684">
        <v>21</v>
      </c>
      <c r="I684">
        <v>52</v>
      </c>
      <c r="J684">
        <v>13</v>
      </c>
      <c r="K684">
        <v>18</v>
      </c>
      <c r="L684" s="32">
        <f>Tabela818[[#This Row],[COM CAF]]/Tabela818[[#This Row],[TOTAL SÓCIOS]]</f>
        <v>0.59615384615384615</v>
      </c>
    </row>
    <row r="685" spans="1:12">
      <c r="A685" s="6" t="s">
        <v>15072</v>
      </c>
      <c r="B685" s="6" t="s">
        <v>74</v>
      </c>
      <c r="C685">
        <v>4309407</v>
      </c>
      <c r="D685" t="s">
        <v>3312</v>
      </c>
      <c r="E685" s="10" t="s">
        <v>18003</v>
      </c>
      <c r="F685" t="s">
        <v>18004</v>
      </c>
      <c r="G685">
        <v>33</v>
      </c>
      <c r="H685">
        <v>0</v>
      </c>
      <c r="I685">
        <v>33</v>
      </c>
      <c r="J685">
        <v>10</v>
      </c>
      <c r="K685">
        <v>23</v>
      </c>
      <c r="L685" s="32">
        <f>Tabela818[[#This Row],[COM CAF]]/Tabela818[[#This Row],[TOTAL SÓCIOS]]</f>
        <v>1</v>
      </c>
    </row>
    <row r="686" spans="1:12">
      <c r="A686" s="6" t="s">
        <v>5361</v>
      </c>
      <c r="B686" s="6" t="s">
        <v>34</v>
      </c>
      <c r="C686">
        <v>2312304</v>
      </c>
      <c r="D686" t="s">
        <v>764</v>
      </c>
      <c r="E686" s="10" t="s">
        <v>8296</v>
      </c>
      <c r="F686" t="s">
        <v>8297</v>
      </c>
      <c r="G686">
        <v>30</v>
      </c>
      <c r="H686">
        <v>0</v>
      </c>
      <c r="I686">
        <v>30</v>
      </c>
      <c r="J686">
        <v>30</v>
      </c>
      <c r="K686">
        <v>0</v>
      </c>
      <c r="L686" s="32">
        <f>Tabela818[[#This Row],[COM CAF]]/Tabela818[[#This Row],[TOTAL SÓCIOS]]</f>
        <v>1</v>
      </c>
    </row>
    <row r="687" spans="1:12">
      <c r="A687" s="6" t="s">
        <v>15072</v>
      </c>
      <c r="B687" s="6" t="s">
        <v>61</v>
      </c>
      <c r="C687">
        <v>2202307</v>
      </c>
      <c r="D687" t="s">
        <v>2446</v>
      </c>
      <c r="E687" s="10" t="s">
        <v>15679</v>
      </c>
      <c r="F687" t="s">
        <v>15680</v>
      </c>
      <c r="G687">
        <v>23</v>
      </c>
      <c r="H687">
        <v>11</v>
      </c>
      <c r="I687">
        <v>34</v>
      </c>
      <c r="J687">
        <v>5</v>
      </c>
      <c r="K687">
        <v>18</v>
      </c>
      <c r="L687" s="32">
        <f>Tabela818[[#This Row],[COM CAF]]/Tabela818[[#This Row],[TOTAL SÓCIOS]]</f>
        <v>0.67647058823529416</v>
      </c>
    </row>
    <row r="688" spans="1:12">
      <c r="A688" s="6" t="s">
        <v>5361</v>
      </c>
      <c r="B688" s="6" t="s">
        <v>59</v>
      </c>
      <c r="C688">
        <v>2600104</v>
      </c>
      <c r="D688" t="s">
        <v>2200</v>
      </c>
      <c r="E688" s="10" t="s">
        <v>8829</v>
      </c>
      <c r="F688" t="s">
        <v>8830</v>
      </c>
      <c r="G688">
        <v>33</v>
      </c>
      <c r="H688">
        <v>1</v>
      </c>
      <c r="I688">
        <v>34</v>
      </c>
      <c r="J688">
        <v>11</v>
      </c>
      <c r="K688">
        <v>22</v>
      </c>
      <c r="L688" s="33">
        <f>Tabela818[[#This Row],[COM CAF]]/Tabela818[[#This Row],[TOTAL SÓCIOS]]</f>
        <v>0.97058823529411764</v>
      </c>
    </row>
    <row r="689" spans="1:12">
      <c r="A689" s="6" t="s">
        <v>5361</v>
      </c>
      <c r="B689" s="6" t="s">
        <v>31</v>
      </c>
      <c r="C689">
        <v>2901403</v>
      </c>
      <c r="D689" t="s">
        <v>260</v>
      </c>
      <c r="E689" s="10" t="s">
        <v>9817</v>
      </c>
      <c r="F689" t="s">
        <v>9818</v>
      </c>
      <c r="G689">
        <v>23</v>
      </c>
      <c r="H689">
        <v>4</v>
      </c>
      <c r="I689">
        <v>27</v>
      </c>
      <c r="J689">
        <v>18</v>
      </c>
      <c r="K689">
        <v>5</v>
      </c>
      <c r="L689" s="32">
        <f>Tabela818[[#This Row],[COM CAF]]/Tabela818[[#This Row],[TOTAL SÓCIOS]]</f>
        <v>0.85185185185185186</v>
      </c>
    </row>
    <row r="690" spans="1:12">
      <c r="A690" s="6" t="s">
        <v>5361</v>
      </c>
      <c r="B690" s="6" t="s">
        <v>28</v>
      </c>
      <c r="C690">
        <v>1600535</v>
      </c>
      <c r="D690" t="s">
        <v>242</v>
      </c>
      <c r="E690" s="10" t="s">
        <v>30897</v>
      </c>
      <c r="F690" t="s">
        <v>30898</v>
      </c>
      <c r="G690">
        <v>84</v>
      </c>
      <c r="H690">
        <v>2</v>
      </c>
      <c r="I690">
        <v>86</v>
      </c>
      <c r="J690">
        <v>83</v>
      </c>
      <c r="K690">
        <v>1</v>
      </c>
      <c r="L690" s="32">
        <f>Tabela818[[#This Row],[COM CAF]]/Tabela818[[#This Row],[TOTAL SÓCIOS]]</f>
        <v>0.97674418604651159</v>
      </c>
    </row>
    <row r="691" spans="1:12">
      <c r="A691" s="6" t="s">
        <v>5361</v>
      </c>
      <c r="B691" s="6" t="s">
        <v>31</v>
      </c>
      <c r="C691">
        <v>2913200</v>
      </c>
      <c r="D691" t="s">
        <v>390</v>
      </c>
      <c r="E691" s="10" t="s">
        <v>10761</v>
      </c>
      <c r="F691" t="s">
        <v>10762</v>
      </c>
      <c r="G691">
        <v>14</v>
      </c>
      <c r="H691">
        <v>1</v>
      </c>
      <c r="I691">
        <v>15</v>
      </c>
      <c r="J691">
        <v>4</v>
      </c>
      <c r="K691">
        <v>10</v>
      </c>
      <c r="L691" s="33">
        <f>Tabela818[[#This Row],[COM CAF]]/Tabela818[[#This Row],[TOTAL SÓCIOS]]</f>
        <v>0.93333333333333335</v>
      </c>
    </row>
    <row r="692" spans="1:12">
      <c r="A692" s="6" t="s">
        <v>5361</v>
      </c>
      <c r="B692" s="6" t="s">
        <v>44</v>
      </c>
      <c r="C692">
        <v>2106508</v>
      </c>
      <c r="D692" t="s">
        <v>1086</v>
      </c>
      <c r="E692" s="10" t="s">
        <v>6910</v>
      </c>
      <c r="F692" t="s">
        <v>6911</v>
      </c>
      <c r="G692">
        <v>16</v>
      </c>
      <c r="H692">
        <v>7</v>
      </c>
      <c r="I692">
        <v>23</v>
      </c>
      <c r="J692">
        <v>4</v>
      </c>
      <c r="K692">
        <v>12</v>
      </c>
      <c r="L692" s="32">
        <f>Tabela818[[#This Row],[COM CAF]]/Tabela818[[#This Row],[TOTAL SÓCIOS]]</f>
        <v>0.69565217391304346</v>
      </c>
    </row>
    <row r="693" spans="1:12">
      <c r="A693" s="6" t="s">
        <v>5361</v>
      </c>
      <c r="B693" s="6" t="s">
        <v>70</v>
      </c>
      <c r="C693">
        <v>1100049</v>
      </c>
      <c r="D693" t="s">
        <v>3142</v>
      </c>
      <c r="E693" s="10" t="s">
        <v>5368</v>
      </c>
      <c r="F693" t="s">
        <v>5369</v>
      </c>
      <c r="G693">
        <v>6</v>
      </c>
      <c r="H693">
        <v>4</v>
      </c>
      <c r="I693">
        <v>10</v>
      </c>
      <c r="J693">
        <v>3</v>
      </c>
      <c r="K693">
        <v>3</v>
      </c>
      <c r="L693" s="32">
        <f>Tabela818[[#This Row],[COM CAF]]/Tabela818[[#This Row],[TOTAL SÓCIOS]]</f>
        <v>0.6</v>
      </c>
    </row>
    <row r="694" spans="1:12">
      <c r="A694" s="6" t="s">
        <v>5361</v>
      </c>
      <c r="B694" s="6" t="s">
        <v>31</v>
      </c>
      <c r="C694">
        <v>2932408</v>
      </c>
      <c r="D694" t="s">
        <v>637</v>
      </c>
      <c r="E694" s="10" t="s">
        <v>12238</v>
      </c>
      <c r="F694" t="s">
        <v>12239</v>
      </c>
      <c r="G694">
        <v>14</v>
      </c>
      <c r="H694">
        <v>3</v>
      </c>
      <c r="I694">
        <v>17</v>
      </c>
      <c r="J694">
        <v>4</v>
      </c>
      <c r="K694">
        <v>10</v>
      </c>
      <c r="L694" s="32">
        <f>Tabela818[[#This Row],[COM CAF]]/Tabela818[[#This Row],[TOTAL SÓCIOS]]</f>
        <v>0.82352941176470584</v>
      </c>
    </row>
    <row r="695" spans="1:12">
      <c r="A695" s="6" t="s">
        <v>5361</v>
      </c>
      <c r="B695" s="6" t="s">
        <v>40</v>
      </c>
      <c r="C695">
        <v>3201605</v>
      </c>
      <c r="D695" t="s">
        <v>806</v>
      </c>
      <c r="E695" s="10" t="s">
        <v>13085</v>
      </c>
      <c r="F695" t="s">
        <v>13086</v>
      </c>
      <c r="G695">
        <v>41</v>
      </c>
      <c r="H695">
        <v>8</v>
      </c>
      <c r="I695">
        <v>49</v>
      </c>
      <c r="J695">
        <v>22</v>
      </c>
      <c r="K695">
        <v>19</v>
      </c>
      <c r="L695" s="32">
        <f>Tabela818[[#This Row],[COM CAF]]/Tabela818[[#This Row],[TOTAL SÓCIOS]]</f>
        <v>0.83673469387755106</v>
      </c>
    </row>
    <row r="696" spans="1:12">
      <c r="A696" s="6" t="s">
        <v>5361</v>
      </c>
      <c r="B696" s="6" t="s">
        <v>64</v>
      </c>
      <c r="C696">
        <v>4108551</v>
      </c>
      <c r="D696" t="s">
        <v>2719</v>
      </c>
      <c r="E696" s="10" t="s">
        <v>13826</v>
      </c>
      <c r="F696" t="s">
        <v>13827</v>
      </c>
      <c r="G696">
        <v>97</v>
      </c>
      <c r="H696">
        <v>59</v>
      </c>
      <c r="I696">
        <v>156</v>
      </c>
      <c r="J696">
        <v>27</v>
      </c>
      <c r="K696">
        <v>70</v>
      </c>
      <c r="L696" s="33">
        <f>Tabela818[[#This Row],[COM CAF]]/Tabela818[[#This Row],[TOTAL SÓCIOS]]</f>
        <v>0.62179487179487181</v>
      </c>
    </row>
    <row r="697" spans="1:12">
      <c r="A697" s="6" t="s">
        <v>5361</v>
      </c>
      <c r="B697" s="6" t="s">
        <v>54</v>
      </c>
      <c r="C697">
        <v>1503077</v>
      </c>
      <c r="D697" t="s">
        <v>1903</v>
      </c>
      <c r="E697" s="10" t="s">
        <v>6102</v>
      </c>
      <c r="F697" t="s">
        <v>6103</v>
      </c>
      <c r="G697">
        <v>22</v>
      </c>
      <c r="H697">
        <v>5</v>
      </c>
      <c r="I697">
        <v>27</v>
      </c>
      <c r="J697">
        <v>11</v>
      </c>
      <c r="K697">
        <v>11</v>
      </c>
      <c r="L697" s="33">
        <f>Tabela818[[#This Row],[COM CAF]]/Tabela818[[#This Row],[TOTAL SÓCIOS]]</f>
        <v>0.81481481481481477</v>
      </c>
    </row>
    <row r="698" spans="1:12">
      <c r="A698" s="6" t="s">
        <v>18503</v>
      </c>
      <c r="B698" s="6" t="s">
        <v>74</v>
      </c>
      <c r="C698">
        <v>4312385</v>
      </c>
      <c r="D698" t="s">
        <v>3372</v>
      </c>
      <c r="E698" s="10" t="s">
        <v>19399</v>
      </c>
      <c r="F698" t="s">
        <v>19400</v>
      </c>
      <c r="G698">
        <v>1</v>
      </c>
      <c r="H698">
        <v>0</v>
      </c>
      <c r="I698">
        <v>1</v>
      </c>
      <c r="J698">
        <v>0</v>
      </c>
      <c r="K698">
        <v>1</v>
      </c>
      <c r="L698" s="32">
        <f>Tabela818[[#This Row],[COM CAF]]/Tabela818[[#This Row],[TOTAL SÓCIOS]]</f>
        <v>1</v>
      </c>
    </row>
    <row r="699" spans="1:12">
      <c r="A699" s="6" t="s">
        <v>5361</v>
      </c>
      <c r="B699" s="6" t="s">
        <v>31</v>
      </c>
      <c r="C699">
        <v>2910859</v>
      </c>
      <c r="D699" t="s">
        <v>369</v>
      </c>
      <c r="E699" s="10" t="s">
        <v>31123</v>
      </c>
      <c r="F699" t="s">
        <v>31124</v>
      </c>
      <c r="G699">
        <v>43</v>
      </c>
      <c r="H699">
        <v>27</v>
      </c>
      <c r="I699">
        <v>70</v>
      </c>
      <c r="J699">
        <v>22</v>
      </c>
      <c r="K699">
        <v>21</v>
      </c>
      <c r="L699" s="32">
        <f>Tabela818[[#This Row],[COM CAF]]/Tabela818[[#This Row],[TOTAL SÓCIOS]]</f>
        <v>0.61428571428571432</v>
      </c>
    </row>
    <row r="700" spans="1:12">
      <c r="A700" s="6" t="s">
        <v>5361</v>
      </c>
      <c r="B700" s="6" t="s">
        <v>49</v>
      </c>
      <c r="C700">
        <v>5006606</v>
      </c>
      <c r="D700" t="s">
        <v>1723</v>
      </c>
      <c r="E700" s="10" t="s">
        <v>14568</v>
      </c>
      <c r="F700" t="s">
        <v>14569</v>
      </c>
      <c r="G700">
        <v>59</v>
      </c>
      <c r="H700">
        <v>35</v>
      </c>
      <c r="I700">
        <v>94</v>
      </c>
      <c r="J700">
        <v>11</v>
      </c>
      <c r="K700">
        <v>48</v>
      </c>
      <c r="L700" s="33">
        <f>Tabela818[[#This Row],[COM CAF]]/Tabela818[[#This Row],[TOTAL SÓCIOS]]</f>
        <v>0.62765957446808507</v>
      </c>
    </row>
    <row r="701" spans="1:12">
      <c r="A701" s="6" t="s">
        <v>15072</v>
      </c>
      <c r="B701" s="6" t="s">
        <v>31</v>
      </c>
      <c r="C701">
        <v>2928307</v>
      </c>
      <c r="D701" t="s">
        <v>587</v>
      </c>
      <c r="E701" s="10" t="s">
        <v>16734</v>
      </c>
      <c r="F701" t="s">
        <v>16735</v>
      </c>
      <c r="G701">
        <v>35</v>
      </c>
      <c r="H701">
        <v>2</v>
      </c>
      <c r="I701">
        <v>37</v>
      </c>
      <c r="J701">
        <v>15</v>
      </c>
      <c r="K701">
        <v>20</v>
      </c>
      <c r="L701" s="33">
        <f>Tabela818[[#This Row],[COM CAF]]/Tabela818[[#This Row],[TOTAL SÓCIOS]]</f>
        <v>0.94594594594594594</v>
      </c>
    </row>
    <row r="702" spans="1:12">
      <c r="A702" s="6" t="s">
        <v>15072</v>
      </c>
      <c r="B702" s="6" t="s">
        <v>34</v>
      </c>
      <c r="C702">
        <v>2307304</v>
      </c>
      <c r="D702" t="s">
        <v>714</v>
      </c>
      <c r="E702" s="10" t="s">
        <v>15840</v>
      </c>
      <c r="F702" t="s">
        <v>15841</v>
      </c>
      <c r="G702">
        <v>109</v>
      </c>
      <c r="H702">
        <v>9</v>
      </c>
      <c r="I702">
        <v>118</v>
      </c>
      <c r="J702">
        <v>59</v>
      </c>
      <c r="K702">
        <v>50</v>
      </c>
      <c r="L702" s="32">
        <f>Tabela818[[#This Row],[COM CAF]]/Tabela818[[#This Row],[TOTAL SÓCIOS]]</f>
        <v>0.92372881355932202</v>
      </c>
    </row>
    <row r="703" spans="1:12">
      <c r="A703" s="6" t="s">
        <v>5361</v>
      </c>
      <c r="B703" s="6" t="s">
        <v>44</v>
      </c>
      <c r="C703">
        <v>2112852</v>
      </c>
      <c r="D703" t="s">
        <v>1177</v>
      </c>
      <c r="E703" s="10" t="s">
        <v>7290</v>
      </c>
      <c r="F703" t="s">
        <v>7291</v>
      </c>
      <c r="G703">
        <v>16</v>
      </c>
      <c r="H703">
        <v>2</v>
      </c>
      <c r="I703">
        <v>18</v>
      </c>
      <c r="J703">
        <v>1</v>
      </c>
      <c r="K703">
        <v>15</v>
      </c>
      <c r="L703" s="33">
        <f>Tabela818[[#This Row],[COM CAF]]/Tabela818[[#This Row],[TOTAL SÓCIOS]]</f>
        <v>0.88888888888888884</v>
      </c>
    </row>
    <row r="704" spans="1:12">
      <c r="A704" s="6" t="s">
        <v>15072</v>
      </c>
      <c r="B704" s="6" t="s">
        <v>47</v>
      </c>
      <c r="C704">
        <v>3169703</v>
      </c>
      <c r="D704" t="s">
        <v>1664</v>
      </c>
      <c r="E704" s="10" t="s">
        <v>32193</v>
      </c>
      <c r="F704" t="s">
        <v>32194</v>
      </c>
      <c r="G704">
        <v>28</v>
      </c>
      <c r="H704">
        <v>11</v>
      </c>
      <c r="I704">
        <v>39</v>
      </c>
      <c r="J704">
        <v>2</v>
      </c>
      <c r="K704">
        <v>26</v>
      </c>
      <c r="L704" s="32">
        <f>Tabela818[[#This Row],[COM CAF]]/Tabela818[[#This Row],[TOTAL SÓCIOS]]</f>
        <v>0.71794871794871795</v>
      </c>
    </row>
    <row r="705" spans="1:12">
      <c r="A705" s="6" t="s">
        <v>5361</v>
      </c>
      <c r="B705" s="6" t="s">
        <v>31</v>
      </c>
      <c r="C705">
        <v>2922250</v>
      </c>
      <c r="D705" t="s">
        <v>501</v>
      </c>
      <c r="E705" s="10" t="s">
        <v>29831</v>
      </c>
      <c r="F705" t="s">
        <v>29832</v>
      </c>
      <c r="G705">
        <v>41</v>
      </c>
      <c r="H705">
        <v>3</v>
      </c>
      <c r="I705">
        <v>44</v>
      </c>
      <c r="J705">
        <v>32</v>
      </c>
      <c r="K705">
        <v>9</v>
      </c>
      <c r="L705" s="33">
        <f>Tabela818[[#This Row],[COM CAF]]/Tabela818[[#This Row],[TOTAL SÓCIOS]]</f>
        <v>0.93181818181818177</v>
      </c>
    </row>
    <row r="706" spans="1:12">
      <c r="A706" s="6" t="s">
        <v>5361</v>
      </c>
      <c r="B706" s="6" t="s">
        <v>44</v>
      </c>
      <c r="C706">
        <v>2110708</v>
      </c>
      <c r="D706" t="s">
        <v>1143</v>
      </c>
      <c r="E706" s="10" t="s">
        <v>7178</v>
      </c>
      <c r="F706" t="s">
        <v>7179</v>
      </c>
      <c r="G706">
        <v>7</v>
      </c>
      <c r="H706">
        <v>0</v>
      </c>
      <c r="I706">
        <v>7</v>
      </c>
      <c r="J706">
        <v>7</v>
      </c>
      <c r="K706">
        <v>0</v>
      </c>
      <c r="L706" s="32">
        <f>Tabela818[[#This Row],[COM CAF]]/Tabela818[[#This Row],[TOTAL SÓCIOS]]</f>
        <v>1</v>
      </c>
    </row>
    <row r="707" spans="1:12">
      <c r="A707" s="6" t="s">
        <v>5361</v>
      </c>
      <c r="B707" s="6" t="s">
        <v>31</v>
      </c>
      <c r="C707">
        <v>2925501</v>
      </c>
      <c r="D707" t="s">
        <v>550</v>
      </c>
      <c r="E707" s="10" t="s">
        <v>11630</v>
      </c>
      <c r="F707" t="s">
        <v>11631</v>
      </c>
      <c r="G707">
        <v>19</v>
      </c>
      <c r="H707">
        <v>2</v>
      </c>
      <c r="I707">
        <v>21</v>
      </c>
      <c r="J707">
        <v>13</v>
      </c>
      <c r="K707">
        <v>6</v>
      </c>
      <c r="L707" s="32">
        <f>Tabela818[[#This Row],[COM CAF]]/Tabela818[[#This Row],[TOTAL SÓCIOS]]</f>
        <v>0.90476190476190477</v>
      </c>
    </row>
    <row r="708" spans="1:12">
      <c r="A708" s="6" t="s">
        <v>5361</v>
      </c>
      <c r="B708" s="6" t="s">
        <v>64</v>
      </c>
      <c r="C708">
        <v>4128559</v>
      </c>
      <c r="D708" t="s">
        <v>2969</v>
      </c>
      <c r="E708" s="10" t="s">
        <v>14100</v>
      </c>
      <c r="F708" t="s">
        <v>14101</v>
      </c>
      <c r="G708">
        <v>13</v>
      </c>
      <c r="H708">
        <v>5</v>
      </c>
      <c r="I708">
        <v>18</v>
      </c>
      <c r="J708">
        <v>5</v>
      </c>
      <c r="K708">
        <v>8</v>
      </c>
      <c r="L708" s="32">
        <f>Tabela818[[#This Row],[COM CAF]]/Tabela818[[#This Row],[TOTAL SÓCIOS]]</f>
        <v>0.72222222222222221</v>
      </c>
    </row>
    <row r="709" spans="1:12">
      <c r="A709" s="6" t="s">
        <v>5361</v>
      </c>
      <c r="B709" s="6" t="s">
        <v>42</v>
      </c>
      <c r="C709">
        <v>5218789</v>
      </c>
      <c r="D709" t="s">
        <v>954</v>
      </c>
      <c r="E709" s="10" t="s">
        <v>14933</v>
      </c>
      <c r="F709" t="s">
        <v>14934</v>
      </c>
      <c r="G709">
        <v>23</v>
      </c>
      <c r="H709">
        <v>0</v>
      </c>
      <c r="I709">
        <v>23</v>
      </c>
      <c r="J709">
        <v>10</v>
      </c>
      <c r="K709">
        <v>13</v>
      </c>
      <c r="L709" s="32">
        <f>Tabela818[[#This Row],[COM CAF]]/Tabela818[[#This Row],[TOTAL SÓCIOS]]</f>
        <v>1</v>
      </c>
    </row>
    <row r="710" spans="1:12">
      <c r="A710" s="6" t="s">
        <v>15072</v>
      </c>
      <c r="B710" s="6" t="s">
        <v>74</v>
      </c>
      <c r="C710">
        <v>4308508</v>
      </c>
      <c r="D710" t="s">
        <v>3299</v>
      </c>
      <c r="E710" s="10" t="s">
        <v>17993</v>
      </c>
      <c r="F710" t="s">
        <v>17994</v>
      </c>
      <c r="G710">
        <v>2001</v>
      </c>
      <c r="H710">
        <v>486</v>
      </c>
      <c r="I710">
        <v>2487</v>
      </c>
      <c r="J710">
        <v>152</v>
      </c>
      <c r="K710">
        <v>1849</v>
      </c>
      <c r="L710" s="32">
        <f>Tabela818[[#This Row],[COM CAF]]/Tabela818[[#This Row],[TOTAL SÓCIOS]]</f>
        <v>0.80458383594692395</v>
      </c>
    </row>
    <row r="711" spans="1:12">
      <c r="A711" s="6" t="s">
        <v>5361</v>
      </c>
      <c r="B711" s="6" t="s">
        <v>31</v>
      </c>
      <c r="C711">
        <v>2922730</v>
      </c>
      <c r="D711" t="s">
        <v>509</v>
      </c>
      <c r="E711" s="10" t="s">
        <v>11396</v>
      </c>
      <c r="F711" t="s">
        <v>11397</v>
      </c>
      <c r="G711">
        <v>41</v>
      </c>
      <c r="H711">
        <v>35</v>
      </c>
      <c r="I711">
        <v>76</v>
      </c>
      <c r="J711">
        <v>20</v>
      </c>
      <c r="K711">
        <v>21</v>
      </c>
      <c r="L711" s="33">
        <f>Tabela818[[#This Row],[COM CAF]]/Tabela818[[#This Row],[TOTAL SÓCIOS]]</f>
        <v>0.53947368421052633</v>
      </c>
    </row>
    <row r="712" spans="1:12">
      <c r="A712" s="6" t="s">
        <v>5361</v>
      </c>
      <c r="B712" s="6" t="s">
        <v>61</v>
      </c>
      <c r="C712">
        <v>2207801</v>
      </c>
      <c r="D712" t="s">
        <v>2546</v>
      </c>
      <c r="E712" s="10" t="s">
        <v>7838</v>
      </c>
      <c r="F712" t="s">
        <v>7839</v>
      </c>
      <c r="G712">
        <v>36</v>
      </c>
      <c r="H712">
        <v>9</v>
      </c>
      <c r="I712">
        <v>45</v>
      </c>
      <c r="J712">
        <v>27</v>
      </c>
      <c r="K712">
        <v>9</v>
      </c>
      <c r="L712" s="33">
        <f>Tabela818[[#This Row],[COM CAF]]/Tabela818[[#This Row],[TOTAL SÓCIOS]]</f>
        <v>0.8</v>
      </c>
    </row>
    <row r="713" spans="1:12">
      <c r="A713" s="6" t="s">
        <v>5361</v>
      </c>
      <c r="B713" s="6" t="s">
        <v>61</v>
      </c>
      <c r="C713">
        <v>2210706</v>
      </c>
      <c r="D713" t="s">
        <v>2596</v>
      </c>
      <c r="E713" s="10" t="s">
        <v>8018</v>
      </c>
      <c r="F713" t="s">
        <v>8019</v>
      </c>
      <c r="G713">
        <v>27</v>
      </c>
      <c r="H713">
        <v>1</v>
      </c>
      <c r="I713">
        <v>28</v>
      </c>
      <c r="J713">
        <v>23</v>
      </c>
      <c r="K713">
        <v>4</v>
      </c>
      <c r="L713" s="33">
        <f>Tabela818[[#This Row],[COM CAF]]/Tabela818[[#This Row],[TOTAL SÓCIOS]]</f>
        <v>0.9642857142857143</v>
      </c>
    </row>
    <row r="714" spans="1:12">
      <c r="A714" s="6" t="s">
        <v>5361</v>
      </c>
      <c r="B714" s="6" t="s">
        <v>25</v>
      </c>
      <c r="C714">
        <v>1301605</v>
      </c>
      <c r="D714" t="s">
        <v>193</v>
      </c>
      <c r="E714" s="10" t="s">
        <v>30933</v>
      </c>
      <c r="F714" t="s">
        <v>30934</v>
      </c>
      <c r="G714">
        <v>20</v>
      </c>
      <c r="H714">
        <v>9</v>
      </c>
      <c r="I714">
        <v>29</v>
      </c>
      <c r="J714">
        <v>7</v>
      </c>
      <c r="K714">
        <v>13</v>
      </c>
      <c r="L714" s="32">
        <f>Tabela818[[#This Row],[COM CAF]]/Tabela818[[#This Row],[TOTAL SÓCIOS]]</f>
        <v>0.68965517241379315</v>
      </c>
    </row>
    <row r="715" spans="1:12">
      <c r="A715" s="6" t="s">
        <v>5361</v>
      </c>
      <c r="B715" s="6" t="s">
        <v>80</v>
      </c>
      <c r="C715">
        <v>3540903</v>
      </c>
      <c r="D715" t="s">
        <v>3967</v>
      </c>
      <c r="E715" s="10" t="s">
        <v>13573</v>
      </c>
      <c r="F715" t="s">
        <v>13574</v>
      </c>
      <c r="G715">
        <v>30</v>
      </c>
      <c r="H715">
        <v>3</v>
      </c>
      <c r="I715">
        <v>33</v>
      </c>
      <c r="J715">
        <v>20</v>
      </c>
      <c r="K715">
        <v>10</v>
      </c>
      <c r="L715" s="32">
        <f>Tabela818[[#This Row],[COM CAF]]/Tabela818[[#This Row],[TOTAL SÓCIOS]]</f>
        <v>0.90909090909090906</v>
      </c>
    </row>
    <row r="716" spans="1:12">
      <c r="A716" s="6" t="s">
        <v>5361</v>
      </c>
      <c r="B716" s="6" t="s">
        <v>61</v>
      </c>
      <c r="C716">
        <v>2200202</v>
      </c>
      <c r="D716" t="s">
        <v>60</v>
      </c>
      <c r="E716" s="10" t="s">
        <v>7324</v>
      </c>
      <c r="F716" t="s">
        <v>7325</v>
      </c>
      <c r="G716">
        <v>10</v>
      </c>
      <c r="H716">
        <v>2</v>
      </c>
      <c r="I716">
        <v>12</v>
      </c>
      <c r="J716">
        <v>7</v>
      </c>
      <c r="K716">
        <v>3</v>
      </c>
      <c r="L716" s="32">
        <f>Tabela818[[#This Row],[COM CAF]]/Tabela818[[#This Row],[TOTAL SÓCIOS]]</f>
        <v>0.83333333333333337</v>
      </c>
    </row>
    <row r="717" spans="1:12">
      <c r="A717" s="6" t="s">
        <v>5361</v>
      </c>
      <c r="B717" s="6" t="s">
        <v>64</v>
      </c>
      <c r="C717">
        <v>4108700</v>
      </c>
      <c r="D717" t="s">
        <v>2724</v>
      </c>
      <c r="E717" s="10" t="s">
        <v>13834</v>
      </c>
      <c r="F717" t="s">
        <v>13835</v>
      </c>
      <c r="G717">
        <v>33</v>
      </c>
      <c r="H717">
        <v>28</v>
      </c>
      <c r="I717">
        <v>61</v>
      </c>
      <c r="J717">
        <v>1</v>
      </c>
      <c r="K717">
        <v>32</v>
      </c>
      <c r="L717" s="33">
        <f>Tabela818[[#This Row],[COM CAF]]/Tabela818[[#This Row],[TOTAL SÓCIOS]]</f>
        <v>0.54098360655737709</v>
      </c>
    </row>
    <row r="718" spans="1:12">
      <c r="A718" s="6" t="s">
        <v>5361</v>
      </c>
      <c r="B718" s="6" t="s">
        <v>80</v>
      </c>
      <c r="C718">
        <v>3541307</v>
      </c>
      <c r="D718" t="s">
        <v>3970</v>
      </c>
      <c r="E718" s="10" t="s">
        <v>13587</v>
      </c>
      <c r="F718" t="s">
        <v>13588</v>
      </c>
      <c r="G718">
        <v>41</v>
      </c>
      <c r="H718">
        <v>11</v>
      </c>
      <c r="I718">
        <v>52</v>
      </c>
      <c r="J718">
        <v>31</v>
      </c>
      <c r="K718">
        <v>10</v>
      </c>
      <c r="L718" s="32">
        <f>Tabela818[[#This Row],[COM CAF]]/Tabela818[[#This Row],[TOTAL SÓCIOS]]</f>
        <v>0.78846153846153844</v>
      </c>
    </row>
    <row r="719" spans="1:12">
      <c r="A719" s="6" t="s">
        <v>18503</v>
      </c>
      <c r="B719" s="6" t="s">
        <v>74</v>
      </c>
      <c r="C719">
        <v>4319711</v>
      </c>
      <c r="D719" t="s">
        <v>3498</v>
      </c>
      <c r="E719" s="10" t="s">
        <v>19614</v>
      </c>
      <c r="F719" t="s">
        <v>19615</v>
      </c>
      <c r="G719">
        <v>2</v>
      </c>
      <c r="H719">
        <v>0</v>
      </c>
      <c r="I719">
        <v>2</v>
      </c>
      <c r="J719">
        <v>1</v>
      </c>
      <c r="K719">
        <v>1</v>
      </c>
      <c r="L719" s="32">
        <f>Tabela818[[#This Row],[COM CAF]]/Tabela818[[#This Row],[TOTAL SÓCIOS]]</f>
        <v>1</v>
      </c>
    </row>
    <row r="720" spans="1:12">
      <c r="A720" s="6" t="s">
        <v>5361</v>
      </c>
      <c r="B720" s="6" t="s">
        <v>44</v>
      </c>
      <c r="C720">
        <v>2111201</v>
      </c>
      <c r="D720" t="s">
        <v>1148</v>
      </c>
      <c r="E720" s="10" t="s">
        <v>7188</v>
      </c>
      <c r="F720" t="s">
        <v>7189</v>
      </c>
      <c r="G720">
        <v>16</v>
      </c>
      <c r="H720">
        <v>1</v>
      </c>
      <c r="I720">
        <v>17</v>
      </c>
      <c r="J720">
        <v>10</v>
      </c>
      <c r="K720">
        <v>6</v>
      </c>
      <c r="L720" s="33">
        <f>Tabela818[[#This Row],[COM CAF]]/Tabela818[[#This Row],[TOTAL SÓCIOS]]</f>
        <v>0.94117647058823528</v>
      </c>
    </row>
    <row r="721" spans="1:12">
      <c r="A721" s="6" t="s">
        <v>5361</v>
      </c>
      <c r="B721" s="6" t="s">
        <v>47</v>
      </c>
      <c r="C721">
        <v>3128709</v>
      </c>
      <c r="D721" t="s">
        <v>1388</v>
      </c>
      <c r="E721" s="10" t="s">
        <v>12572</v>
      </c>
      <c r="F721" t="s">
        <v>12573</v>
      </c>
      <c r="G721">
        <v>43</v>
      </c>
      <c r="H721">
        <v>5</v>
      </c>
      <c r="I721">
        <v>48</v>
      </c>
      <c r="J721">
        <v>25</v>
      </c>
      <c r="K721">
        <v>18</v>
      </c>
      <c r="L721" s="32">
        <f>Tabela818[[#This Row],[COM CAF]]/Tabela818[[#This Row],[TOTAL SÓCIOS]]</f>
        <v>0.89583333333333337</v>
      </c>
    </row>
    <row r="722" spans="1:12">
      <c r="A722" s="6" t="s">
        <v>5361</v>
      </c>
      <c r="B722" s="6" t="s">
        <v>44</v>
      </c>
      <c r="C722">
        <v>2103174</v>
      </c>
      <c r="D722" t="s">
        <v>1030</v>
      </c>
      <c r="E722" s="10" t="s">
        <v>6629</v>
      </c>
      <c r="F722" t="s">
        <v>6630</v>
      </c>
      <c r="G722">
        <v>5</v>
      </c>
      <c r="H722">
        <v>1</v>
      </c>
      <c r="I722">
        <v>6</v>
      </c>
      <c r="J722">
        <v>0</v>
      </c>
      <c r="K722">
        <v>5</v>
      </c>
      <c r="L722" s="32">
        <f>Tabela818[[#This Row],[COM CAF]]/Tabela818[[#This Row],[TOTAL SÓCIOS]]</f>
        <v>0.83333333333333337</v>
      </c>
    </row>
    <row r="723" spans="1:12">
      <c r="A723" s="6" t="s">
        <v>5361</v>
      </c>
      <c r="B723" s="6" t="s">
        <v>59</v>
      </c>
      <c r="C723">
        <v>2607950</v>
      </c>
      <c r="D723" t="s">
        <v>2296</v>
      </c>
      <c r="E723" s="10" t="s">
        <v>9147</v>
      </c>
      <c r="F723" t="s">
        <v>9148</v>
      </c>
      <c r="G723">
        <v>23</v>
      </c>
      <c r="H723">
        <v>9</v>
      </c>
      <c r="I723">
        <v>32</v>
      </c>
      <c r="J723">
        <v>20</v>
      </c>
      <c r="K723">
        <v>3</v>
      </c>
      <c r="L723" s="32">
        <f>Tabela818[[#This Row],[COM CAF]]/Tabela818[[#This Row],[TOTAL SÓCIOS]]</f>
        <v>0.71875</v>
      </c>
    </row>
    <row r="724" spans="1:12">
      <c r="A724" s="6" t="s">
        <v>5361</v>
      </c>
      <c r="B724" s="6" t="s">
        <v>59</v>
      </c>
      <c r="C724">
        <v>2600401</v>
      </c>
      <c r="D724" t="s">
        <v>2204</v>
      </c>
      <c r="E724" s="10" t="s">
        <v>8833</v>
      </c>
      <c r="F724" t="s">
        <v>8834</v>
      </c>
      <c r="G724">
        <v>30</v>
      </c>
      <c r="H724">
        <v>3</v>
      </c>
      <c r="I724">
        <v>33</v>
      </c>
      <c r="J724">
        <v>29</v>
      </c>
      <c r="K724">
        <v>0</v>
      </c>
      <c r="L724" s="33">
        <f>Tabela818[[#This Row],[COM CAF]]/Tabela818[[#This Row],[TOTAL SÓCIOS]]</f>
        <v>0.90909090909090906</v>
      </c>
    </row>
    <row r="725" spans="1:12">
      <c r="A725" s="6" t="s">
        <v>5361</v>
      </c>
      <c r="B725" s="6" t="s">
        <v>59</v>
      </c>
      <c r="C725">
        <v>2610905</v>
      </c>
      <c r="D725" t="s">
        <v>2330</v>
      </c>
      <c r="E725" s="10" t="s">
        <v>9223</v>
      </c>
      <c r="F725" t="s">
        <v>9224</v>
      </c>
      <c r="G725">
        <v>13</v>
      </c>
      <c r="H725">
        <v>1</v>
      </c>
      <c r="I725">
        <v>14</v>
      </c>
      <c r="J725">
        <v>13</v>
      </c>
      <c r="K725">
        <v>0</v>
      </c>
      <c r="L725" s="32">
        <f>Tabela818[[#This Row],[COM CAF]]/Tabela818[[#This Row],[TOTAL SÓCIOS]]</f>
        <v>0.9285714285714286</v>
      </c>
    </row>
    <row r="726" spans="1:12">
      <c r="A726" s="6" t="s">
        <v>5361</v>
      </c>
      <c r="B726" s="6" t="s">
        <v>31</v>
      </c>
      <c r="C726">
        <v>2913200</v>
      </c>
      <c r="D726" t="s">
        <v>390</v>
      </c>
      <c r="E726" s="10" t="s">
        <v>29666</v>
      </c>
      <c r="F726" t="s">
        <v>29667</v>
      </c>
      <c r="G726">
        <v>35</v>
      </c>
      <c r="H726">
        <v>14</v>
      </c>
      <c r="I726">
        <v>49</v>
      </c>
      <c r="J726">
        <v>19</v>
      </c>
      <c r="K726">
        <v>16</v>
      </c>
      <c r="L726" s="32">
        <f>Tabela818[[#This Row],[COM CAF]]/Tabela818[[#This Row],[TOTAL SÓCIOS]]</f>
        <v>0.7142857142857143</v>
      </c>
    </row>
    <row r="727" spans="1:12">
      <c r="A727" s="6" t="s">
        <v>5361</v>
      </c>
      <c r="B727" s="6" t="s">
        <v>31</v>
      </c>
      <c r="C727">
        <v>2907202</v>
      </c>
      <c r="D727" t="s">
        <v>336</v>
      </c>
      <c r="E727" s="10" t="s">
        <v>10406</v>
      </c>
      <c r="F727" t="s">
        <v>10407</v>
      </c>
      <c r="G727">
        <v>75</v>
      </c>
      <c r="H727">
        <v>17</v>
      </c>
      <c r="I727">
        <v>92</v>
      </c>
      <c r="J727">
        <v>41</v>
      </c>
      <c r="K727">
        <v>34</v>
      </c>
      <c r="L727" s="33">
        <f>Tabela818[[#This Row],[COM CAF]]/Tabela818[[#This Row],[TOTAL SÓCIOS]]</f>
        <v>0.81521739130434778</v>
      </c>
    </row>
    <row r="728" spans="1:12">
      <c r="A728" s="6" t="s">
        <v>5361</v>
      </c>
      <c r="B728" s="6" t="s">
        <v>83</v>
      </c>
      <c r="C728">
        <v>1718808</v>
      </c>
      <c r="D728" t="s">
        <v>4067</v>
      </c>
      <c r="E728" s="10" t="s">
        <v>6438</v>
      </c>
      <c r="F728" t="s">
        <v>6439</v>
      </c>
      <c r="G728">
        <v>34</v>
      </c>
      <c r="H728">
        <v>4</v>
      </c>
      <c r="I728">
        <v>38</v>
      </c>
      <c r="J728">
        <v>26</v>
      </c>
      <c r="K728">
        <v>8</v>
      </c>
      <c r="L728" s="32">
        <f>Tabela818[[#This Row],[COM CAF]]/Tabela818[[#This Row],[TOTAL SÓCIOS]]</f>
        <v>0.89473684210526316</v>
      </c>
    </row>
    <row r="729" spans="1:12">
      <c r="A729" s="6" t="s">
        <v>5361</v>
      </c>
      <c r="B729" s="6" t="s">
        <v>31</v>
      </c>
      <c r="C729">
        <v>2918100</v>
      </c>
      <c r="D729" t="s">
        <v>445</v>
      </c>
      <c r="E729" s="10" t="s">
        <v>29737</v>
      </c>
      <c r="F729" t="s">
        <v>29738</v>
      </c>
      <c r="G729">
        <v>22</v>
      </c>
      <c r="H729">
        <v>17</v>
      </c>
      <c r="I729">
        <v>39</v>
      </c>
      <c r="J729">
        <v>22</v>
      </c>
      <c r="K729">
        <v>0</v>
      </c>
      <c r="L729" s="32">
        <f>Tabela818[[#This Row],[COM CAF]]/Tabela818[[#This Row],[TOTAL SÓCIOS]]</f>
        <v>0.5641025641025641</v>
      </c>
    </row>
    <row r="730" spans="1:12">
      <c r="A730" s="6" t="s">
        <v>18503</v>
      </c>
      <c r="B730" s="6" t="s">
        <v>74</v>
      </c>
      <c r="C730">
        <v>4318804</v>
      </c>
      <c r="D730" t="s">
        <v>3485</v>
      </c>
      <c r="E730" s="10" t="s">
        <v>19598</v>
      </c>
      <c r="F730" t="s">
        <v>19599</v>
      </c>
      <c r="G730">
        <v>1</v>
      </c>
      <c r="H730">
        <v>0</v>
      </c>
      <c r="I730">
        <v>1</v>
      </c>
      <c r="J730">
        <v>1</v>
      </c>
      <c r="K730">
        <v>0</v>
      </c>
      <c r="L730" s="32">
        <f>Tabela818[[#This Row],[COM CAF]]/Tabela818[[#This Row],[TOTAL SÓCIOS]]</f>
        <v>1</v>
      </c>
    </row>
    <row r="731" spans="1:12">
      <c r="A731" s="6" t="s">
        <v>15072</v>
      </c>
      <c r="B731" s="6" t="s">
        <v>25</v>
      </c>
      <c r="C731">
        <v>1301852</v>
      </c>
      <c r="D731" t="s">
        <v>197</v>
      </c>
      <c r="E731" s="10" t="s">
        <v>15213</v>
      </c>
      <c r="F731" t="s">
        <v>15214</v>
      </c>
      <c r="G731">
        <v>16</v>
      </c>
      <c r="H731">
        <v>10</v>
      </c>
      <c r="I731">
        <v>26</v>
      </c>
      <c r="J731">
        <v>10</v>
      </c>
      <c r="K731">
        <v>6</v>
      </c>
      <c r="L731" s="32">
        <f>Tabela818[[#This Row],[COM CAF]]/Tabela818[[#This Row],[TOTAL SÓCIOS]]</f>
        <v>0.61538461538461542</v>
      </c>
    </row>
    <row r="732" spans="1:12">
      <c r="A732" s="6" t="s">
        <v>5361</v>
      </c>
      <c r="B732" s="6" t="s">
        <v>34</v>
      </c>
      <c r="C732">
        <v>2304103</v>
      </c>
      <c r="D732" t="s">
        <v>687</v>
      </c>
      <c r="E732" s="10" t="s">
        <v>8138</v>
      </c>
      <c r="F732" t="s">
        <v>8139</v>
      </c>
      <c r="G732">
        <v>27</v>
      </c>
      <c r="H732">
        <v>3</v>
      </c>
      <c r="I732">
        <v>30</v>
      </c>
      <c r="J732">
        <v>14</v>
      </c>
      <c r="K732">
        <v>13</v>
      </c>
      <c r="L732" s="32">
        <f>Tabela818[[#This Row],[COM CAF]]/Tabela818[[#This Row],[TOTAL SÓCIOS]]</f>
        <v>0.9</v>
      </c>
    </row>
    <row r="733" spans="1:12">
      <c r="A733" s="6" t="s">
        <v>5361</v>
      </c>
      <c r="B733" s="6" t="s">
        <v>44</v>
      </c>
      <c r="C733">
        <v>2106409</v>
      </c>
      <c r="D733" t="s">
        <v>1085</v>
      </c>
      <c r="E733" s="10" t="s">
        <v>29226</v>
      </c>
      <c r="F733" t="s">
        <v>29227</v>
      </c>
      <c r="G733">
        <v>18</v>
      </c>
      <c r="H733">
        <v>0</v>
      </c>
      <c r="I733">
        <v>18</v>
      </c>
      <c r="J733">
        <v>13</v>
      </c>
      <c r="K733">
        <v>5</v>
      </c>
      <c r="L733" s="32">
        <f>Tabela818[[#This Row],[COM CAF]]/Tabela818[[#This Row],[TOTAL SÓCIOS]]</f>
        <v>1</v>
      </c>
    </row>
    <row r="734" spans="1:12">
      <c r="A734" s="6" t="s">
        <v>5361</v>
      </c>
      <c r="B734" s="6" t="s">
        <v>47</v>
      </c>
      <c r="C734">
        <v>3127305</v>
      </c>
      <c r="D734" t="s">
        <v>1375</v>
      </c>
      <c r="E734" s="10" t="s">
        <v>12546</v>
      </c>
      <c r="F734" t="s">
        <v>12547</v>
      </c>
      <c r="G734">
        <v>6</v>
      </c>
      <c r="H734">
        <v>4</v>
      </c>
      <c r="I734">
        <v>10</v>
      </c>
      <c r="J734">
        <v>6</v>
      </c>
      <c r="K734">
        <v>0</v>
      </c>
      <c r="L734" s="32">
        <f>Tabela818[[#This Row],[COM CAF]]/Tabela818[[#This Row],[TOTAL SÓCIOS]]</f>
        <v>0.6</v>
      </c>
    </row>
    <row r="735" spans="1:12">
      <c r="A735" s="6" t="s">
        <v>5361</v>
      </c>
      <c r="B735" s="6" t="s">
        <v>59</v>
      </c>
      <c r="C735">
        <v>2613909</v>
      </c>
      <c r="D735" t="s">
        <v>2365</v>
      </c>
      <c r="E735" s="10" t="s">
        <v>9309</v>
      </c>
      <c r="F735" t="s">
        <v>9310</v>
      </c>
      <c r="G735">
        <v>26</v>
      </c>
      <c r="H735">
        <v>18</v>
      </c>
      <c r="I735">
        <v>44</v>
      </c>
      <c r="J735">
        <v>7</v>
      </c>
      <c r="K735">
        <v>19</v>
      </c>
      <c r="L735" s="32">
        <f>Tabela818[[#This Row],[COM CAF]]/Tabela818[[#This Row],[TOTAL SÓCIOS]]</f>
        <v>0.59090909090909094</v>
      </c>
    </row>
    <row r="736" spans="1:12">
      <c r="A736" s="6" t="s">
        <v>5361</v>
      </c>
      <c r="B736" s="6" t="s">
        <v>31</v>
      </c>
      <c r="C736">
        <v>2930808</v>
      </c>
      <c r="D736" t="s">
        <v>619</v>
      </c>
      <c r="E736" s="10" t="s">
        <v>12108</v>
      </c>
      <c r="F736" t="s">
        <v>12109</v>
      </c>
      <c r="G736">
        <v>40</v>
      </c>
      <c r="H736">
        <v>0</v>
      </c>
      <c r="I736">
        <v>40</v>
      </c>
      <c r="J736">
        <v>36</v>
      </c>
      <c r="K736">
        <v>4</v>
      </c>
      <c r="L736" s="32">
        <f>Tabela818[[#This Row],[COM CAF]]/Tabela818[[#This Row],[TOTAL SÓCIOS]]</f>
        <v>1</v>
      </c>
    </row>
    <row r="737" spans="1:12">
      <c r="A737" s="6" t="s">
        <v>15072</v>
      </c>
      <c r="B737" s="6" t="s">
        <v>61</v>
      </c>
      <c r="C737">
        <v>2211001</v>
      </c>
      <c r="D737" t="s">
        <v>2601</v>
      </c>
      <c r="E737" s="10" t="s">
        <v>15709</v>
      </c>
      <c r="F737" t="s">
        <v>15710</v>
      </c>
      <c r="G737">
        <v>14</v>
      </c>
      <c r="H737">
        <v>7</v>
      </c>
      <c r="I737">
        <v>21</v>
      </c>
      <c r="J737">
        <v>6</v>
      </c>
      <c r="K737">
        <v>8</v>
      </c>
      <c r="L737" s="32">
        <f>Tabela818[[#This Row],[COM CAF]]/Tabela818[[#This Row],[TOTAL SÓCIOS]]</f>
        <v>0.66666666666666663</v>
      </c>
    </row>
    <row r="738" spans="1:12">
      <c r="A738" s="6" t="s">
        <v>15072</v>
      </c>
      <c r="B738" s="6" t="s">
        <v>31</v>
      </c>
      <c r="C738">
        <v>2921708</v>
      </c>
      <c r="D738" t="s">
        <v>493</v>
      </c>
      <c r="E738" s="10" t="s">
        <v>16650</v>
      </c>
      <c r="F738" t="s">
        <v>16521</v>
      </c>
      <c r="G738">
        <v>20</v>
      </c>
      <c r="H738">
        <v>0</v>
      </c>
      <c r="I738">
        <v>20</v>
      </c>
      <c r="J738">
        <v>4</v>
      </c>
      <c r="K738">
        <v>16</v>
      </c>
      <c r="L738" s="32">
        <f>Tabela818[[#This Row],[COM CAF]]/Tabela818[[#This Row],[TOTAL SÓCIOS]]</f>
        <v>1</v>
      </c>
    </row>
    <row r="739" spans="1:12">
      <c r="A739" s="6" t="s">
        <v>15072</v>
      </c>
      <c r="B739" s="6" t="s">
        <v>31</v>
      </c>
      <c r="C739">
        <v>2902906</v>
      </c>
      <c r="D739" t="s">
        <v>279</v>
      </c>
      <c r="E739" s="10" t="s">
        <v>16436</v>
      </c>
      <c r="F739" t="s">
        <v>16437</v>
      </c>
      <c r="G739">
        <v>144</v>
      </c>
      <c r="H739">
        <v>72</v>
      </c>
      <c r="I739">
        <v>216</v>
      </c>
      <c r="J739">
        <v>36</v>
      </c>
      <c r="K739">
        <v>108</v>
      </c>
      <c r="L739" s="32">
        <f>Tabela818[[#This Row],[COM CAF]]/Tabela818[[#This Row],[TOTAL SÓCIOS]]</f>
        <v>0.66666666666666663</v>
      </c>
    </row>
    <row r="740" spans="1:12">
      <c r="A740" s="6" t="s">
        <v>5361</v>
      </c>
      <c r="B740" s="6" t="s">
        <v>54</v>
      </c>
      <c r="C740">
        <v>1503200</v>
      </c>
      <c r="D740" t="s">
        <v>1909</v>
      </c>
      <c r="E740" s="10" t="s">
        <v>31520</v>
      </c>
      <c r="F740" t="s">
        <v>31521</v>
      </c>
      <c r="G740">
        <v>31</v>
      </c>
      <c r="H740">
        <v>1</v>
      </c>
      <c r="I740">
        <v>32</v>
      </c>
      <c r="J740">
        <v>17</v>
      </c>
      <c r="K740">
        <v>14</v>
      </c>
      <c r="L740" s="32">
        <f>Tabela818[[#This Row],[COM CAF]]/Tabela818[[#This Row],[TOTAL SÓCIOS]]</f>
        <v>0.96875</v>
      </c>
    </row>
    <row r="741" spans="1:12">
      <c r="A741" s="6" t="s">
        <v>5361</v>
      </c>
      <c r="B741" s="6" t="s">
        <v>44</v>
      </c>
      <c r="C741">
        <v>2103703</v>
      </c>
      <c r="D741" t="s">
        <v>1038</v>
      </c>
      <c r="E741" s="10" t="s">
        <v>29210</v>
      </c>
      <c r="F741" t="s">
        <v>29211</v>
      </c>
      <c r="G741">
        <v>44</v>
      </c>
      <c r="H741">
        <v>13</v>
      </c>
      <c r="I741">
        <v>57</v>
      </c>
      <c r="J741">
        <v>25</v>
      </c>
      <c r="K741">
        <v>19</v>
      </c>
      <c r="L741" s="32">
        <f>Tabela818[[#This Row],[COM CAF]]/Tabela818[[#This Row],[TOTAL SÓCIOS]]</f>
        <v>0.77192982456140347</v>
      </c>
    </row>
    <row r="742" spans="1:12">
      <c r="A742" s="6" t="s">
        <v>5361</v>
      </c>
      <c r="B742" s="6" t="s">
        <v>31</v>
      </c>
      <c r="C742">
        <v>2926400</v>
      </c>
      <c r="D742" t="s">
        <v>565</v>
      </c>
      <c r="E742" s="10" t="s">
        <v>31522</v>
      </c>
      <c r="F742" t="s">
        <v>31523</v>
      </c>
      <c r="G742">
        <v>33</v>
      </c>
      <c r="H742">
        <v>17</v>
      </c>
      <c r="I742">
        <v>50</v>
      </c>
      <c r="J742">
        <v>11</v>
      </c>
      <c r="K742">
        <v>22</v>
      </c>
      <c r="L742" s="32">
        <f>Tabela818[[#This Row],[COM CAF]]/Tabela818[[#This Row],[TOTAL SÓCIOS]]</f>
        <v>0.66</v>
      </c>
    </row>
    <row r="743" spans="1:12">
      <c r="A743" s="6" t="s">
        <v>5361</v>
      </c>
      <c r="B743" s="6" t="s">
        <v>31</v>
      </c>
      <c r="C743">
        <v>2913507</v>
      </c>
      <c r="D743" t="s">
        <v>396</v>
      </c>
      <c r="E743" s="10" t="s">
        <v>10789</v>
      </c>
      <c r="F743" t="s">
        <v>10790</v>
      </c>
      <c r="G743">
        <v>16</v>
      </c>
      <c r="H743">
        <v>9</v>
      </c>
      <c r="I743">
        <v>25</v>
      </c>
      <c r="J743">
        <v>8</v>
      </c>
      <c r="K743">
        <v>8</v>
      </c>
      <c r="L743" s="32">
        <f>Tabela818[[#This Row],[COM CAF]]/Tabela818[[#This Row],[TOTAL SÓCIOS]]</f>
        <v>0.64</v>
      </c>
    </row>
    <row r="744" spans="1:12">
      <c r="A744" s="6" t="s">
        <v>5361</v>
      </c>
      <c r="B744" s="6" t="s">
        <v>25</v>
      </c>
      <c r="C744">
        <v>1302553</v>
      </c>
      <c r="D744" t="s">
        <v>208</v>
      </c>
      <c r="E744" s="10" t="s">
        <v>5753</v>
      </c>
      <c r="F744" t="s">
        <v>5754</v>
      </c>
      <c r="G744">
        <v>20</v>
      </c>
      <c r="H744">
        <v>0</v>
      </c>
      <c r="I744">
        <v>20</v>
      </c>
      <c r="J744">
        <v>9</v>
      </c>
      <c r="K744">
        <v>11</v>
      </c>
      <c r="L744" s="32">
        <f>Tabela818[[#This Row],[COM CAF]]/Tabela818[[#This Row],[TOTAL SÓCIOS]]</f>
        <v>1</v>
      </c>
    </row>
    <row r="745" spans="1:12">
      <c r="A745" s="6" t="s">
        <v>5361</v>
      </c>
      <c r="B745" s="6" t="s">
        <v>64</v>
      </c>
      <c r="C745">
        <v>4107603</v>
      </c>
      <c r="D745" t="s">
        <v>2709</v>
      </c>
      <c r="E745" s="10" t="s">
        <v>32195</v>
      </c>
      <c r="F745" t="s">
        <v>32196</v>
      </c>
      <c r="G745">
        <v>49</v>
      </c>
      <c r="H745">
        <v>3</v>
      </c>
      <c r="I745">
        <v>52</v>
      </c>
      <c r="J745">
        <v>25</v>
      </c>
      <c r="K745">
        <v>24</v>
      </c>
      <c r="L745" s="33">
        <f>Tabela818[[#This Row],[COM CAF]]/Tabela818[[#This Row],[TOTAL SÓCIOS]]</f>
        <v>0.94230769230769229</v>
      </c>
    </row>
    <row r="746" spans="1:12">
      <c r="A746" s="6" t="s">
        <v>5361</v>
      </c>
      <c r="B746" s="6" t="s">
        <v>28</v>
      </c>
      <c r="C746">
        <v>1600105</v>
      </c>
      <c r="D746" t="s">
        <v>232</v>
      </c>
      <c r="E746" s="10" t="s">
        <v>6264</v>
      </c>
      <c r="F746" t="s">
        <v>6265</v>
      </c>
      <c r="G746">
        <v>24</v>
      </c>
      <c r="H746">
        <v>8</v>
      </c>
      <c r="I746">
        <v>32</v>
      </c>
      <c r="J746">
        <v>17</v>
      </c>
      <c r="K746">
        <v>7</v>
      </c>
      <c r="L746" s="32">
        <f>Tabela818[[#This Row],[COM CAF]]/Tabela818[[#This Row],[TOTAL SÓCIOS]]</f>
        <v>0.75</v>
      </c>
    </row>
    <row r="747" spans="1:12">
      <c r="A747" s="6" t="s">
        <v>15072</v>
      </c>
      <c r="B747" s="6" t="s">
        <v>64</v>
      </c>
      <c r="C747">
        <v>4112504</v>
      </c>
      <c r="D747" t="s">
        <v>2769</v>
      </c>
      <c r="E747" s="10" t="s">
        <v>17477</v>
      </c>
      <c r="F747" t="s">
        <v>17478</v>
      </c>
      <c r="G747">
        <v>280</v>
      </c>
      <c r="H747">
        <v>72</v>
      </c>
      <c r="I747">
        <v>352</v>
      </c>
      <c r="J747">
        <v>72</v>
      </c>
      <c r="K747">
        <v>208</v>
      </c>
      <c r="L747" s="32">
        <f>Tabela818[[#This Row],[COM CAF]]/Tabela818[[#This Row],[TOTAL SÓCIOS]]</f>
        <v>0.79545454545454541</v>
      </c>
    </row>
    <row r="748" spans="1:12">
      <c r="A748" s="6" t="s">
        <v>5361</v>
      </c>
      <c r="B748" s="6" t="s">
        <v>61</v>
      </c>
      <c r="C748">
        <v>2208700</v>
      </c>
      <c r="D748" t="s">
        <v>2562</v>
      </c>
      <c r="E748" s="10" t="s">
        <v>7906</v>
      </c>
      <c r="F748" t="s">
        <v>7907</v>
      </c>
      <c r="G748">
        <v>19</v>
      </c>
      <c r="H748">
        <v>7</v>
      </c>
      <c r="I748">
        <v>26</v>
      </c>
      <c r="J748">
        <v>15</v>
      </c>
      <c r="K748">
        <v>4</v>
      </c>
      <c r="L748" s="32">
        <f>Tabela818[[#This Row],[COM CAF]]/Tabela818[[#This Row],[TOTAL SÓCIOS]]</f>
        <v>0.73076923076923073</v>
      </c>
    </row>
    <row r="749" spans="1:12">
      <c r="A749" s="6" t="s">
        <v>5361</v>
      </c>
      <c r="B749" s="6" t="s">
        <v>49</v>
      </c>
      <c r="C749">
        <v>5005707</v>
      </c>
      <c r="D749" t="s">
        <v>1715</v>
      </c>
      <c r="E749" s="10" t="s">
        <v>14540</v>
      </c>
      <c r="F749" t="s">
        <v>14541</v>
      </c>
      <c r="G749">
        <v>11</v>
      </c>
      <c r="H749">
        <v>4</v>
      </c>
      <c r="I749">
        <v>15</v>
      </c>
      <c r="J749">
        <v>10</v>
      </c>
      <c r="K749">
        <v>1</v>
      </c>
      <c r="L749" s="33">
        <f>Tabela818[[#This Row],[COM CAF]]/Tabela818[[#This Row],[TOTAL SÓCIOS]]</f>
        <v>0.73333333333333328</v>
      </c>
    </row>
    <row r="750" spans="1:12">
      <c r="A750" s="6" t="s">
        <v>5361</v>
      </c>
      <c r="B750" s="6" t="s">
        <v>47</v>
      </c>
      <c r="C750">
        <v>3134806</v>
      </c>
      <c r="D750" t="s">
        <v>1427</v>
      </c>
      <c r="E750" s="10" t="s">
        <v>12632</v>
      </c>
      <c r="F750" t="s">
        <v>12633</v>
      </c>
      <c r="G750">
        <v>20</v>
      </c>
      <c r="H750">
        <v>0</v>
      </c>
      <c r="I750">
        <v>20</v>
      </c>
      <c r="J750">
        <v>9</v>
      </c>
      <c r="K750">
        <v>11</v>
      </c>
      <c r="L750" s="32">
        <f>Tabela818[[#This Row],[COM CAF]]/Tabela818[[#This Row],[TOTAL SÓCIOS]]</f>
        <v>1</v>
      </c>
    </row>
    <row r="751" spans="1:12">
      <c r="A751" s="6" t="s">
        <v>5361</v>
      </c>
      <c r="B751" s="6" t="s">
        <v>31</v>
      </c>
      <c r="C751">
        <v>2930204</v>
      </c>
      <c r="D751" t="s">
        <v>610</v>
      </c>
      <c r="E751" s="10" t="s">
        <v>32197</v>
      </c>
      <c r="F751" t="s">
        <v>32198</v>
      </c>
      <c r="G751">
        <v>29</v>
      </c>
      <c r="H751">
        <v>13</v>
      </c>
      <c r="I751">
        <v>42</v>
      </c>
      <c r="J751">
        <v>10</v>
      </c>
      <c r="K751">
        <v>19</v>
      </c>
      <c r="L751" s="32">
        <f>Tabela818[[#This Row],[COM CAF]]/Tabela818[[#This Row],[TOTAL SÓCIOS]]</f>
        <v>0.69047619047619047</v>
      </c>
    </row>
    <row r="752" spans="1:12">
      <c r="A752" s="6" t="s">
        <v>5361</v>
      </c>
      <c r="B752" s="6" t="s">
        <v>44</v>
      </c>
      <c r="C752">
        <v>2101400</v>
      </c>
      <c r="D752" t="s">
        <v>994</v>
      </c>
      <c r="E752" s="10" t="s">
        <v>6540</v>
      </c>
      <c r="F752" t="s">
        <v>6541</v>
      </c>
      <c r="G752">
        <v>9</v>
      </c>
      <c r="H752">
        <v>0</v>
      </c>
      <c r="I752">
        <v>9</v>
      </c>
      <c r="J752">
        <v>3</v>
      </c>
      <c r="K752">
        <v>6</v>
      </c>
      <c r="L752" s="32">
        <f>Tabela818[[#This Row],[COM CAF]]/Tabela818[[#This Row],[TOTAL SÓCIOS]]</f>
        <v>1</v>
      </c>
    </row>
    <row r="753" spans="1:12">
      <c r="A753" s="6" t="s">
        <v>5361</v>
      </c>
      <c r="B753" s="6" t="s">
        <v>47</v>
      </c>
      <c r="C753">
        <v>3163508</v>
      </c>
      <c r="D753" t="s">
        <v>1634</v>
      </c>
      <c r="E753" s="10" t="s">
        <v>12941</v>
      </c>
      <c r="F753" t="s">
        <v>12942</v>
      </c>
      <c r="G753">
        <v>33</v>
      </c>
      <c r="H753">
        <v>2</v>
      </c>
      <c r="I753">
        <v>35</v>
      </c>
      <c r="J753">
        <v>27</v>
      </c>
      <c r="K753">
        <v>6</v>
      </c>
      <c r="L753" s="33">
        <f>Tabela818[[#This Row],[COM CAF]]/Tabela818[[#This Row],[TOTAL SÓCIOS]]</f>
        <v>0.94285714285714284</v>
      </c>
    </row>
    <row r="754" spans="1:12">
      <c r="A754" s="6" t="s">
        <v>5361</v>
      </c>
      <c r="B754" s="6" t="s">
        <v>44</v>
      </c>
      <c r="C754">
        <v>2103406</v>
      </c>
      <c r="D754" t="s">
        <v>1035</v>
      </c>
      <c r="E754" s="10" t="s">
        <v>6711</v>
      </c>
      <c r="F754" t="s">
        <v>6712</v>
      </c>
      <c r="G754">
        <v>10</v>
      </c>
      <c r="H754">
        <v>0</v>
      </c>
      <c r="I754">
        <v>10</v>
      </c>
      <c r="J754">
        <v>4</v>
      </c>
      <c r="K754">
        <v>6</v>
      </c>
      <c r="L754" s="32">
        <f>Tabela818[[#This Row],[COM CAF]]/Tabela818[[#This Row],[TOTAL SÓCIOS]]</f>
        <v>1</v>
      </c>
    </row>
    <row r="755" spans="1:12">
      <c r="A755" s="6" t="s">
        <v>15072</v>
      </c>
      <c r="B755" s="6" t="s">
        <v>57</v>
      </c>
      <c r="C755">
        <v>2509107</v>
      </c>
      <c r="D755" t="s">
        <v>2118</v>
      </c>
      <c r="E755" s="10" t="s">
        <v>16093</v>
      </c>
      <c r="F755" t="s">
        <v>16094</v>
      </c>
      <c r="G755">
        <v>82</v>
      </c>
      <c r="H755">
        <v>0</v>
      </c>
      <c r="I755">
        <v>82</v>
      </c>
      <c r="J755">
        <v>50</v>
      </c>
      <c r="K755">
        <v>32</v>
      </c>
      <c r="L755" s="32">
        <f>Tabela818[[#This Row],[COM CAF]]/Tabela818[[#This Row],[TOTAL SÓCIOS]]</f>
        <v>1</v>
      </c>
    </row>
    <row r="756" spans="1:12">
      <c r="A756" s="6" t="s">
        <v>5361</v>
      </c>
      <c r="B756" s="6" t="s">
        <v>57</v>
      </c>
      <c r="C756">
        <v>2504603</v>
      </c>
      <c r="D756" t="s">
        <v>346</v>
      </c>
      <c r="E756" s="10" t="s">
        <v>8592</v>
      </c>
      <c r="F756" t="s">
        <v>8593</v>
      </c>
      <c r="G756">
        <v>10</v>
      </c>
      <c r="H756">
        <v>4</v>
      </c>
      <c r="I756">
        <v>14</v>
      </c>
      <c r="J756">
        <v>2</v>
      </c>
      <c r="K756">
        <v>8</v>
      </c>
      <c r="L756" s="32">
        <f>Tabela818[[#This Row],[COM CAF]]/Tabela818[[#This Row],[TOTAL SÓCIOS]]</f>
        <v>0.7142857142857143</v>
      </c>
    </row>
    <row r="757" spans="1:12">
      <c r="A757" s="6" t="s">
        <v>18503</v>
      </c>
      <c r="B757" s="6" t="s">
        <v>31</v>
      </c>
      <c r="C757">
        <v>2905701</v>
      </c>
      <c r="D757" t="s">
        <v>316</v>
      </c>
      <c r="E757" s="10" t="s">
        <v>31524</v>
      </c>
      <c r="F757" t="s">
        <v>31525</v>
      </c>
      <c r="G757">
        <v>1</v>
      </c>
      <c r="H757">
        <v>0</v>
      </c>
      <c r="I757">
        <v>1</v>
      </c>
      <c r="J757">
        <v>1</v>
      </c>
      <c r="K757">
        <v>0</v>
      </c>
      <c r="L757" s="32">
        <f>Tabela818[[#This Row],[COM CAF]]/Tabela818[[#This Row],[TOTAL SÓCIOS]]</f>
        <v>1</v>
      </c>
    </row>
    <row r="758" spans="1:12">
      <c r="A758" s="6" t="s">
        <v>15072</v>
      </c>
      <c r="B758" s="6" t="s">
        <v>74</v>
      </c>
      <c r="C758">
        <v>4321907</v>
      </c>
      <c r="D758" t="s">
        <v>3536</v>
      </c>
      <c r="E758" s="10" t="s">
        <v>18203</v>
      </c>
      <c r="F758" t="s">
        <v>18204</v>
      </c>
      <c r="G758">
        <v>26</v>
      </c>
      <c r="H758">
        <v>11</v>
      </c>
      <c r="I758">
        <v>37</v>
      </c>
      <c r="J758">
        <v>6</v>
      </c>
      <c r="K758">
        <v>20</v>
      </c>
      <c r="L758" s="32">
        <f>Tabela818[[#This Row],[COM CAF]]/Tabela818[[#This Row],[TOTAL SÓCIOS]]</f>
        <v>0.70270270270270274</v>
      </c>
    </row>
    <row r="759" spans="1:12">
      <c r="A759" s="6" t="s">
        <v>15072</v>
      </c>
      <c r="B759" s="6" t="s">
        <v>76</v>
      </c>
      <c r="C759">
        <v>4219309</v>
      </c>
      <c r="D759" t="s">
        <v>3723</v>
      </c>
      <c r="E759" s="10" t="s">
        <v>31345</v>
      </c>
      <c r="F759" t="s">
        <v>31346</v>
      </c>
      <c r="G759">
        <v>93</v>
      </c>
      <c r="H759">
        <v>10</v>
      </c>
      <c r="I759">
        <v>103</v>
      </c>
      <c r="J759">
        <v>29</v>
      </c>
      <c r="K759">
        <v>64</v>
      </c>
      <c r="L759" s="32">
        <f>Tabela818[[#This Row],[COM CAF]]/Tabela818[[#This Row],[TOTAL SÓCIOS]]</f>
        <v>0.90291262135922334</v>
      </c>
    </row>
    <row r="760" spans="1:12">
      <c r="A760" s="6" t="s">
        <v>5361</v>
      </c>
      <c r="B760" s="6" t="s">
        <v>61</v>
      </c>
      <c r="C760">
        <v>2203354</v>
      </c>
      <c r="D760" t="s">
        <v>2472</v>
      </c>
      <c r="E760" s="10" t="s">
        <v>7572</v>
      </c>
      <c r="F760" t="s">
        <v>7573</v>
      </c>
      <c r="G760">
        <v>19</v>
      </c>
      <c r="H760">
        <v>1</v>
      </c>
      <c r="I760">
        <v>20</v>
      </c>
      <c r="J760">
        <v>13</v>
      </c>
      <c r="K760">
        <v>6</v>
      </c>
      <c r="L760" s="32">
        <f>Tabela818[[#This Row],[COM CAF]]/Tabela818[[#This Row],[TOTAL SÓCIOS]]</f>
        <v>0.95</v>
      </c>
    </row>
    <row r="761" spans="1:12">
      <c r="A761" s="6" t="s">
        <v>15072</v>
      </c>
      <c r="B761" s="6" t="s">
        <v>74</v>
      </c>
      <c r="C761">
        <v>4317202</v>
      </c>
      <c r="D761" t="s">
        <v>3460</v>
      </c>
      <c r="E761" s="10" t="s">
        <v>18131</v>
      </c>
      <c r="F761" t="s">
        <v>18132</v>
      </c>
      <c r="G761">
        <v>122</v>
      </c>
      <c r="H761">
        <v>4</v>
      </c>
      <c r="I761">
        <v>126</v>
      </c>
      <c r="J761">
        <v>69</v>
      </c>
      <c r="K761">
        <v>53</v>
      </c>
      <c r="L761" s="32">
        <f>Tabela818[[#This Row],[COM CAF]]/Tabela818[[#This Row],[TOTAL SÓCIOS]]</f>
        <v>0.96825396825396826</v>
      </c>
    </row>
    <row r="762" spans="1:12">
      <c r="A762" s="6" t="s">
        <v>15072</v>
      </c>
      <c r="B762" s="6" t="s">
        <v>54</v>
      </c>
      <c r="C762">
        <v>1506351</v>
      </c>
      <c r="D762" t="s">
        <v>1972</v>
      </c>
      <c r="E762" s="10" t="s">
        <v>15482</v>
      </c>
      <c r="F762" t="s">
        <v>15483</v>
      </c>
      <c r="G762">
        <v>18</v>
      </c>
      <c r="H762">
        <v>5</v>
      </c>
      <c r="I762">
        <v>23</v>
      </c>
      <c r="J762">
        <v>8</v>
      </c>
      <c r="K762">
        <v>10</v>
      </c>
      <c r="L762" s="32">
        <f>Tabela818[[#This Row],[COM CAF]]/Tabela818[[#This Row],[TOTAL SÓCIOS]]</f>
        <v>0.78260869565217395</v>
      </c>
    </row>
    <row r="763" spans="1:12">
      <c r="A763" s="6" t="s">
        <v>5361</v>
      </c>
      <c r="B763" s="6" t="s">
        <v>22</v>
      </c>
      <c r="C763">
        <v>2709103</v>
      </c>
      <c r="D763" t="s">
        <v>156</v>
      </c>
      <c r="E763" s="10" t="s">
        <v>9587</v>
      </c>
      <c r="F763" t="s">
        <v>9588</v>
      </c>
      <c r="G763">
        <v>46</v>
      </c>
      <c r="H763">
        <v>7</v>
      </c>
      <c r="I763">
        <v>53</v>
      </c>
      <c r="J763">
        <v>38</v>
      </c>
      <c r="K763">
        <v>8</v>
      </c>
      <c r="L763" s="32">
        <f>Tabela818[[#This Row],[COM CAF]]/Tabela818[[#This Row],[TOTAL SÓCIOS]]</f>
        <v>0.86792452830188682</v>
      </c>
    </row>
    <row r="764" spans="1:12">
      <c r="A764" s="6" t="s">
        <v>5361</v>
      </c>
      <c r="B764" s="6" t="s">
        <v>31</v>
      </c>
      <c r="C764">
        <v>2900207</v>
      </c>
      <c r="D764" t="s">
        <v>248</v>
      </c>
      <c r="E764" s="10" t="s">
        <v>9765</v>
      </c>
      <c r="F764" t="s">
        <v>9766</v>
      </c>
      <c r="G764">
        <v>1</v>
      </c>
      <c r="H764">
        <v>0</v>
      </c>
      <c r="I764">
        <v>1</v>
      </c>
      <c r="J764">
        <v>0</v>
      </c>
      <c r="K764">
        <v>1</v>
      </c>
      <c r="L764" s="33">
        <f>Tabela818[[#This Row],[COM CAF]]/Tabela818[[#This Row],[TOTAL SÓCIOS]]</f>
        <v>1</v>
      </c>
    </row>
    <row r="765" spans="1:12">
      <c r="A765" s="6" t="s">
        <v>18503</v>
      </c>
      <c r="B765" s="6" t="s">
        <v>74</v>
      </c>
      <c r="C765">
        <v>4309100</v>
      </c>
      <c r="D765" t="s">
        <v>3309</v>
      </c>
      <c r="E765" s="10" t="s">
        <v>19323</v>
      </c>
      <c r="F765" t="s">
        <v>19324</v>
      </c>
      <c r="G765">
        <v>1</v>
      </c>
      <c r="H765">
        <v>0</v>
      </c>
      <c r="I765">
        <v>1</v>
      </c>
      <c r="J765">
        <v>1</v>
      </c>
      <c r="K765">
        <v>0</v>
      </c>
      <c r="L765" s="32">
        <f>Tabela818[[#This Row],[COM CAF]]/Tabela818[[#This Row],[TOTAL SÓCIOS]]</f>
        <v>1</v>
      </c>
    </row>
    <row r="766" spans="1:12">
      <c r="A766" s="6" t="s">
        <v>5361</v>
      </c>
      <c r="B766" s="6" t="s">
        <v>25</v>
      </c>
      <c r="C766">
        <v>1302603</v>
      </c>
      <c r="D766" t="s">
        <v>209</v>
      </c>
      <c r="E766" s="10" t="s">
        <v>5767</v>
      </c>
      <c r="F766" t="s">
        <v>5768</v>
      </c>
      <c r="G766">
        <v>109</v>
      </c>
      <c r="H766">
        <v>62</v>
      </c>
      <c r="I766">
        <v>171</v>
      </c>
      <c r="J766">
        <v>66</v>
      </c>
      <c r="K766">
        <v>43</v>
      </c>
      <c r="L766" s="32">
        <f>Tabela818[[#This Row],[COM CAF]]/Tabela818[[#This Row],[TOTAL SÓCIOS]]</f>
        <v>0.63742690058479534</v>
      </c>
    </row>
    <row r="767" spans="1:12">
      <c r="A767" s="6" t="s">
        <v>15072</v>
      </c>
      <c r="B767" s="6" t="s">
        <v>59</v>
      </c>
      <c r="C767">
        <v>2607505</v>
      </c>
      <c r="D767" t="s">
        <v>2290</v>
      </c>
      <c r="E767" s="10" t="s">
        <v>16210</v>
      </c>
      <c r="F767" t="s">
        <v>16211</v>
      </c>
      <c r="G767">
        <v>20</v>
      </c>
      <c r="H767">
        <v>2</v>
      </c>
      <c r="I767">
        <v>22</v>
      </c>
      <c r="J767">
        <v>10</v>
      </c>
      <c r="K767">
        <v>10</v>
      </c>
      <c r="L767" s="32">
        <f>Tabela818[[#This Row],[COM CAF]]/Tabela818[[#This Row],[TOTAL SÓCIOS]]</f>
        <v>0.90909090909090906</v>
      </c>
    </row>
    <row r="768" spans="1:12">
      <c r="A768" s="6" t="s">
        <v>5361</v>
      </c>
      <c r="B768" s="6" t="s">
        <v>31</v>
      </c>
      <c r="C768">
        <v>2922706</v>
      </c>
      <c r="D768" t="s">
        <v>508</v>
      </c>
      <c r="E768" s="10" t="s">
        <v>11390</v>
      </c>
      <c r="F768" t="s">
        <v>11391</v>
      </c>
      <c r="G768">
        <v>35</v>
      </c>
      <c r="H768">
        <v>17</v>
      </c>
      <c r="I768">
        <v>52</v>
      </c>
      <c r="J768">
        <v>20</v>
      </c>
      <c r="K768">
        <v>15</v>
      </c>
      <c r="L768" s="32">
        <f>Tabela818[[#This Row],[COM CAF]]/Tabela818[[#This Row],[TOTAL SÓCIOS]]</f>
        <v>0.67307692307692313</v>
      </c>
    </row>
    <row r="769" spans="1:12">
      <c r="A769" s="6" t="s">
        <v>5361</v>
      </c>
      <c r="B769" s="6" t="s">
        <v>34</v>
      </c>
      <c r="C769">
        <v>2308708</v>
      </c>
      <c r="D769" t="s">
        <v>729</v>
      </c>
      <c r="E769" s="10" t="s">
        <v>8226</v>
      </c>
      <c r="F769" t="s">
        <v>8227</v>
      </c>
      <c r="G769">
        <v>37</v>
      </c>
      <c r="H769">
        <v>14</v>
      </c>
      <c r="I769">
        <v>51</v>
      </c>
      <c r="J769">
        <v>20</v>
      </c>
      <c r="K769">
        <v>17</v>
      </c>
      <c r="L769" s="32">
        <f>Tabela818[[#This Row],[COM CAF]]/Tabela818[[#This Row],[TOTAL SÓCIOS]]</f>
        <v>0.72549019607843135</v>
      </c>
    </row>
    <row r="770" spans="1:12">
      <c r="A770" s="6" t="s">
        <v>5361</v>
      </c>
      <c r="B770" s="6" t="s">
        <v>59</v>
      </c>
      <c r="C770">
        <v>2604106</v>
      </c>
      <c r="D770" t="s">
        <v>2252</v>
      </c>
      <c r="E770" s="10" t="s">
        <v>8951</v>
      </c>
      <c r="F770" t="s">
        <v>8952</v>
      </c>
      <c r="G770">
        <v>12</v>
      </c>
      <c r="H770">
        <v>1</v>
      </c>
      <c r="I770">
        <v>13</v>
      </c>
      <c r="J770">
        <v>6</v>
      </c>
      <c r="K770">
        <v>6</v>
      </c>
      <c r="L770" s="32">
        <f>Tabela818[[#This Row],[COM CAF]]/Tabela818[[#This Row],[TOTAL SÓCIOS]]</f>
        <v>0.92307692307692313</v>
      </c>
    </row>
    <row r="771" spans="1:12">
      <c r="A771" s="6" t="s">
        <v>5361</v>
      </c>
      <c r="B771" s="6" t="s">
        <v>31</v>
      </c>
      <c r="C771">
        <v>2920403</v>
      </c>
      <c r="D771" t="s">
        <v>475</v>
      </c>
      <c r="E771" s="10" t="s">
        <v>11206</v>
      </c>
      <c r="F771" t="s">
        <v>11207</v>
      </c>
      <c r="G771">
        <v>22</v>
      </c>
      <c r="H771">
        <v>1</v>
      </c>
      <c r="I771">
        <v>23</v>
      </c>
      <c r="J771">
        <v>21</v>
      </c>
      <c r="K771">
        <v>1</v>
      </c>
      <c r="L771" s="32">
        <f>Tabela818[[#This Row],[COM CAF]]/Tabela818[[#This Row],[TOTAL SÓCIOS]]</f>
        <v>0.95652173913043481</v>
      </c>
    </row>
    <row r="772" spans="1:12">
      <c r="A772" s="6" t="s">
        <v>5361</v>
      </c>
      <c r="B772" s="6" t="s">
        <v>54</v>
      </c>
      <c r="C772">
        <v>1505809</v>
      </c>
      <c r="D772" t="s">
        <v>1956</v>
      </c>
      <c r="E772" s="10" t="s">
        <v>29148</v>
      </c>
      <c r="F772" t="s">
        <v>29149</v>
      </c>
      <c r="G772">
        <v>32</v>
      </c>
      <c r="H772">
        <v>3</v>
      </c>
      <c r="I772">
        <v>35</v>
      </c>
      <c r="J772">
        <v>22</v>
      </c>
      <c r="K772">
        <v>10</v>
      </c>
      <c r="L772" s="33">
        <f>Tabela818[[#This Row],[COM CAF]]/Tabela818[[#This Row],[TOTAL SÓCIOS]]</f>
        <v>0.91428571428571426</v>
      </c>
    </row>
    <row r="773" spans="1:12">
      <c r="A773" s="6" t="s">
        <v>15072</v>
      </c>
      <c r="B773" s="6" t="s">
        <v>28</v>
      </c>
      <c r="C773">
        <v>1600402</v>
      </c>
      <c r="D773" t="s">
        <v>240</v>
      </c>
      <c r="E773" s="10" t="s">
        <v>31528</v>
      </c>
      <c r="F773" t="s">
        <v>31529</v>
      </c>
      <c r="G773">
        <v>13</v>
      </c>
      <c r="H773">
        <v>10</v>
      </c>
      <c r="I773">
        <v>23</v>
      </c>
      <c r="J773">
        <v>7</v>
      </c>
      <c r="K773">
        <v>6</v>
      </c>
      <c r="L773" s="32">
        <f>Tabela818[[#This Row],[COM CAF]]/Tabela818[[#This Row],[TOTAL SÓCIOS]]</f>
        <v>0.56521739130434778</v>
      </c>
    </row>
    <row r="774" spans="1:12">
      <c r="A774" s="6" t="s">
        <v>5361</v>
      </c>
      <c r="B774" s="6" t="s">
        <v>49</v>
      </c>
      <c r="C774">
        <v>5008305</v>
      </c>
      <c r="D774" t="s">
        <v>1731</v>
      </c>
      <c r="E774" s="10" t="s">
        <v>14616</v>
      </c>
      <c r="F774" t="s">
        <v>14617</v>
      </c>
      <c r="G774">
        <v>24</v>
      </c>
      <c r="H774">
        <v>0</v>
      </c>
      <c r="I774">
        <v>24</v>
      </c>
      <c r="J774">
        <v>17</v>
      </c>
      <c r="K774">
        <v>7</v>
      </c>
      <c r="L774" s="33">
        <f>Tabela818[[#This Row],[COM CAF]]/Tabela818[[#This Row],[TOTAL SÓCIOS]]</f>
        <v>1</v>
      </c>
    </row>
    <row r="775" spans="1:12">
      <c r="A775" s="6" t="s">
        <v>5361</v>
      </c>
      <c r="B775" s="6" t="s">
        <v>47</v>
      </c>
      <c r="C775">
        <v>3130903</v>
      </c>
      <c r="D775" t="s">
        <v>1403</v>
      </c>
      <c r="E775" s="10" t="s">
        <v>12602</v>
      </c>
      <c r="F775" t="s">
        <v>12603</v>
      </c>
      <c r="G775">
        <v>60</v>
      </c>
      <c r="H775">
        <v>0</v>
      </c>
      <c r="I775">
        <v>60</v>
      </c>
      <c r="J775">
        <v>50</v>
      </c>
      <c r="K775">
        <v>10</v>
      </c>
      <c r="L775" s="32">
        <f>Tabela818[[#This Row],[COM CAF]]/Tabela818[[#This Row],[TOTAL SÓCIOS]]</f>
        <v>1</v>
      </c>
    </row>
    <row r="776" spans="1:12">
      <c r="A776" s="6" t="s">
        <v>18503</v>
      </c>
      <c r="B776" s="6" t="s">
        <v>47</v>
      </c>
      <c r="C776">
        <v>3130804</v>
      </c>
      <c r="D776" t="s">
        <v>1401</v>
      </c>
      <c r="E776" s="10" t="s">
        <v>18784</v>
      </c>
      <c r="F776" t="s">
        <v>18785</v>
      </c>
      <c r="G776">
        <v>1</v>
      </c>
      <c r="H776">
        <v>0</v>
      </c>
      <c r="I776">
        <v>1</v>
      </c>
      <c r="J776">
        <v>0</v>
      </c>
      <c r="K776">
        <v>1</v>
      </c>
      <c r="L776" s="33">
        <f>Tabela818[[#This Row],[COM CAF]]/Tabela818[[#This Row],[TOTAL SÓCIOS]]</f>
        <v>1</v>
      </c>
    </row>
    <row r="777" spans="1:12">
      <c r="A777" s="6" t="s">
        <v>5361</v>
      </c>
      <c r="B777" s="6" t="s">
        <v>31</v>
      </c>
      <c r="C777">
        <v>2908408</v>
      </c>
      <c r="D777" t="s">
        <v>344</v>
      </c>
      <c r="E777" s="10" t="s">
        <v>29606</v>
      </c>
      <c r="F777" t="s">
        <v>29607</v>
      </c>
      <c r="G777">
        <v>24</v>
      </c>
      <c r="H777">
        <v>2</v>
      </c>
      <c r="I777">
        <v>26</v>
      </c>
      <c r="J777">
        <v>19</v>
      </c>
      <c r="K777">
        <v>5</v>
      </c>
      <c r="L777" s="33">
        <f>Tabela818[[#This Row],[COM CAF]]/Tabela818[[#This Row],[TOTAL SÓCIOS]]</f>
        <v>0.92307692307692313</v>
      </c>
    </row>
    <row r="778" spans="1:12">
      <c r="A778" s="6" t="s">
        <v>18503</v>
      </c>
      <c r="B778" s="6" t="s">
        <v>74</v>
      </c>
      <c r="C778">
        <v>4319000</v>
      </c>
      <c r="D778" t="s">
        <v>3487</v>
      </c>
      <c r="E778" s="10" t="s">
        <v>19602</v>
      </c>
      <c r="F778" t="s">
        <v>19603</v>
      </c>
      <c r="G778">
        <v>1</v>
      </c>
      <c r="H778">
        <v>0</v>
      </c>
      <c r="I778">
        <v>1</v>
      </c>
      <c r="J778">
        <v>1</v>
      </c>
      <c r="K778">
        <v>0</v>
      </c>
      <c r="L778" s="33">
        <f>Tabela818[[#This Row],[COM CAF]]/Tabela818[[#This Row],[TOTAL SÓCIOS]]</f>
        <v>1</v>
      </c>
    </row>
    <row r="779" spans="1:12">
      <c r="A779" s="6" t="s">
        <v>5361</v>
      </c>
      <c r="B779" s="6" t="s">
        <v>44</v>
      </c>
      <c r="C779">
        <v>2103307</v>
      </c>
      <c r="D779" t="s">
        <v>1033</v>
      </c>
      <c r="E779" s="10" t="s">
        <v>6671</v>
      </c>
      <c r="F779" t="s">
        <v>6672</v>
      </c>
      <c r="G779">
        <v>10</v>
      </c>
      <c r="H779">
        <v>0</v>
      </c>
      <c r="I779">
        <v>10</v>
      </c>
      <c r="J779">
        <v>9</v>
      </c>
      <c r="K779">
        <v>1</v>
      </c>
      <c r="L779" s="32">
        <f>Tabela818[[#This Row],[COM CAF]]/Tabela818[[#This Row],[TOTAL SÓCIOS]]</f>
        <v>1</v>
      </c>
    </row>
    <row r="780" spans="1:12">
      <c r="A780" s="6" t="s">
        <v>5361</v>
      </c>
      <c r="B780" s="6" t="s">
        <v>25</v>
      </c>
      <c r="C780">
        <v>1300904</v>
      </c>
      <c r="D780" t="s">
        <v>182</v>
      </c>
      <c r="E780" s="10" t="s">
        <v>29087</v>
      </c>
      <c r="F780" t="s">
        <v>29088</v>
      </c>
      <c r="G780">
        <v>41</v>
      </c>
      <c r="H780">
        <v>17</v>
      </c>
      <c r="I780">
        <v>58</v>
      </c>
      <c r="J780">
        <v>22</v>
      </c>
      <c r="K780">
        <v>19</v>
      </c>
      <c r="L780" s="32">
        <f>Tabela818[[#This Row],[COM CAF]]/Tabela818[[#This Row],[TOTAL SÓCIOS]]</f>
        <v>0.7068965517241379</v>
      </c>
    </row>
    <row r="781" spans="1:12">
      <c r="A781" s="6" t="s">
        <v>5361</v>
      </c>
      <c r="B781" s="6" t="s">
        <v>31</v>
      </c>
      <c r="C781">
        <v>2927101</v>
      </c>
      <c r="D781" t="s">
        <v>682</v>
      </c>
      <c r="E781" s="10" t="s">
        <v>29950</v>
      </c>
      <c r="F781" t="s">
        <v>29951</v>
      </c>
      <c r="G781">
        <v>11</v>
      </c>
      <c r="H781">
        <v>6</v>
      </c>
      <c r="I781">
        <v>17</v>
      </c>
      <c r="J781">
        <v>8</v>
      </c>
      <c r="K781">
        <v>3</v>
      </c>
      <c r="L781" s="32">
        <f>Tabela818[[#This Row],[COM CAF]]/Tabela818[[#This Row],[TOTAL SÓCIOS]]</f>
        <v>0.6470588235294118</v>
      </c>
    </row>
    <row r="782" spans="1:12">
      <c r="A782" s="6" t="s">
        <v>5361</v>
      </c>
      <c r="B782" s="6" t="s">
        <v>40</v>
      </c>
      <c r="C782">
        <v>3202256</v>
      </c>
      <c r="D782" t="s">
        <v>1061</v>
      </c>
      <c r="E782" s="10" t="s">
        <v>30107</v>
      </c>
      <c r="F782" t="s">
        <v>30108</v>
      </c>
      <c r="G782">
        <v>6</v>
      </c>
      <c r="H782">
        <v>1</v>
      </c>
      <c r="I782">
        <v>7</v>
      </c>
      <c r="J782">
        <v>6</v>
      </c>
      <c r="K782">
        <v>0</v>
      </c>
      <c r="L782" s="32">
        <f>Tabela818[[#This Row],[COM CAF]]/Tabela818[[#This Row],[TOTAL SÓCIOS]]</f>
        <v>0.8571428571428571</v>
      </c>
    </row>
    <row r="783" spans="1:12">
      <c r="A783" s="6" t="s">
        <v>15072</v>
      </c>
      <c r="B783" s="6" t="s">
        <v>31</v>
      </c>
      <c r="C783">
        <v>2928901</v>
      </c>
      <c r="D783" t="s">
        <v>594</v>
      </c>
      <c r="E783" s="10" t="s">
        <v>16742</v>
      </c>
      <c r="F783" t="s">
        <v>16743</v>
      </c>
      <c r="G783">
        <v>36</v>
      </c>
      <c r="H783">
        <v>0</v>
      </c>
      <c r="I783">
        <v>36</v>
      </c>
      <c r="J783">
        <v>16</v>
      </c>
      <c r="K783">
        <v>20</v>
      </c>
      <c r="L783" s="33">
        <f>Tabela818[[#This Row],[COM CAF]]/Tabela818[[#This Row],[TOTAL SÓCIOS]]</f>
        <v>1</v>
      </c>
    </row>
    <row r="784" spans="1:12">
      <c r="A784" s="6" t="s">
        <v>18503</v>
      </c>
      <c r="B784" s="6" t="s">
        <v>44</v>
      </c>
      <c r="C784">
        <v>2104099</v>
      </c>
      <c r="D784" t="s">
        <v>1047</v>
      </c>
      <c r="E784" s="10" t="s">
        <v>18574</v>
      </c>
      <c r="F784" t="s">
        <v>18575</v>
      </c>
      <c r="G784">
        <v>4</v>
      </c>
      <c r="H784">
        <v>0</v>
      </c>
      <c r="I784">
        <v>4</v>
      </c>
      <c r="J784">
        <v>3</v>
      </c>
      <c r="K784">
        <v>1</v>
      </c>
      <c r="L784" s="32">
        <f>Tabela818[[#This Row],[COM CAF]]/Tabela818[[#This Row],[TOTAL SÓCIOS]]</f>
        <v>1</v>
      </c>
    </row>
    <row r="785" spans="1:12">
      <c r="A785" s="6" t="s">
        <v>5361</v>
      </c>
      <c r="B785" s="6" t="s">
        <v>61</v>
      </c>
      <c r="C785">
        <v>2202554</v>
      </c>
      <c r="D785" t="s">
        <v>2451</v>
      </c>
      <c r="E785" s="10" t="s">
        <v>7502</v>
      </c>
      <c r="F785" t="s">
        <v>7503</v>
      </c>
      <c r="G785">
        <v>37</v>
      </c>
      <c r="H785">
        <v>0</v>
      </c>
      <c r="I785">
        <v>37</v>
      </c>
      <c r="J785">
        <v>16</v>
      </c>
      <c r="K785">
        <v>21</v>
      </c>
      <c r="L785" s="32">
        <f>Tabela818[[#This Row],[COM CAF]]/Tabela818[[#This Row],[TOTAL SÓCIOS]]</f>
        <v>1</v>
      </c>
    </row>
    <row r="786" spans="1:12">
      <c r="A786" s="6" t="s">
        <v>15072</v>
      </c>
      <c r="B786" s="6" t="s">
        <v>80</v>
      </c>
      <c r="C786">
        <v>3512209</v>
      </c>
      <c r="D786" t="s">
        <v>3834</v>
      </c>
      <c r="E786" s="10" t="s">
        <v>17148</v>
      </c>
      <c r="F786" t="s">
        <v>17123</v>
      </c>
      <c r="G786">
        <v>14</v>
      </c>
      <c r="H786">
        <v>6</v>
      </c>
      <c r="I786">
        <v>20</v>
      </c>
      <c r="J786">
        <v>8</v>
      </c>
      <c r="K786">
        <v>6</v>
      </c>
      <c r="L786" s="32">
        <f>Tabela818[[#This Row],[COM CAF]]/Tabela818[[#This Row],[TOTAL SÓCIOS]]</f>
        <v>0.7</v>
      </c>
    </row>
    <row r="787" spans="1:12">
      <c r="A787" s="6" t="s">
        <v>18503</v>
      </c>
      <c r="B787" s="6" t="s">
        <v>74</v>
      </c>
      <c r="C787">
        <v>4309001</v>
      </c>
      <c r="D787" t="s">
        <v>3307</v>
      </c>
      <c r="E787" s="10" t="s">
        <v>19291</v>
      </c>
      <c r="F787" t="s">
        <v>19292</v>
      </c>
      <c r="G787">
        <v>1</v>
      </c>
      <c r="H787">
        <v>0</v>
      </c>
      <c r="I787">
        <v>1</v>
      </c>
      <c r="J787">
        <v>0</v>
      </c>
      <c r="K787">
        <v>1</v>
      </c>
      <c r="L787" s="32">
        <f>Tabela818[[#This Row],[COM CAF]]/Tabela818[[#This Row],[TOTAL SÓCIOS]]</f>
        <v>1</v>
      </c>
    </row>
    <row r="788" spans="1:12">
      <c r="A788" s="6" t="s">
        <v>5361</v>
      </c>
      <c r="B788" s="6" t="s">
        <v>34</v>
      </c>
      <c r="C788">
        <v>2308609</v>
      </c>
      <c r="D788" t="s">
        <v>728</v>
      </c>
      <c r="E788" s="10" t="s">
        <v>8216</v>
      </c>
      <c r="F788" t="s">
        <v>8217</v>
      </c>
      <c r="G788">
        <v>28</v>
      </c>
      <c r="H788">
        <v>1</v>
      </c>
      <c r="I788">
        <v>29</v>
      </c>
      <c r="J788">
        <v>13</v>
      </c>
      <c r="K788">
        <v>15</v>
      </c>
      <c r="L788" s="32">
        <f>Tabela818[[#This Row],[COM CAF]]/Tabela818[[#This Row],[TOTAL SÓCIOS]]</f>
        <v>0.96551724137931039</v>
      </c>
    </row>
    <row r="789" spans="1:12">
      <c r="A789" s="6" t="s">
        <v>15072</v>
      </c>
      <c r="B789" s="6" t="s">
        <v>34</v>
      </c>
      <c r="C789">
        <v>2304103</v>
      </c>
      <c r="D789" t="s">
        <v>687</v>
      </c>
      <c r="E789" s="10" t="s">
        <v>15794</v>
      </c>
      <c r="F789" t="s">
        <v>15795</v>
      </c>
      <c r="G789">
        <v>22</v>
      </c>
      <c r="H789">
        <v>1</v>
      </c>
      <c r="I789">
        <v>23</v>
      </c>
      <c r="J789">
        <v>14</v>
      </c>
      <c r="K789">
        <v>8</v>
      </c>
      <c r="L789" s="32">
        <f>Tabela818[[#This Row],[COM CAF]]/Tabela818[[#This Row],[TOTAL SÓCIOS]]</f>
        <v>0.95652173913043481</v>
      </c>
    </row>
    <row r="790" spans="1:12">
      <c r="A790" s="6" t="s">
        <v>5361</v>
      </c>
      <c r="B790" s="6" t="s">
        <v>31</v>
      </c>
      <c r="C790">
        <v>2923209</v>
      </c>
      <c r="D790" t="s">
        <v>522</v>
      </c>
      <c r="E790" s="10" t="s">
        <v>11438</v>
      </c>
      <c r="F790" t="s">
        <v>11439</v>
      </c>
      <c r="G790">
        <v>25</v>
      </c>
      <c r="H790">
        <v>11</v>
      </c>
      <c r="I790">
        <v>36</v>
      </c>
      <c r="J790">
        <v>14</v>
      </c>
      <c r="K790">
        <v>11</v>
      </c>
      <c r="L790" s="32">
        <f>Tabela818[[#This Row],[COM CAF]]/Tabela818[[#This Row],[TOTAL SÓCIOS]]</f>
        <v>0.69444444444444442</v>
      </c>
    </row>
    <row r="791" spans="1:12">
      <c r="A791" s="6" t="s">
        <v>5361</v>
      </c>
      <c r="B791" s="6" t="s">
        <v>25</v>
      </c>
      <c r="C791">
        <v>1303403</v>
      </c>
      <c r="D791" t="s">
        <v>217</v>
      </c>
      <c r="E791" s="10" t="s">
        <v>5849</v>
      </c>
      <c r="F791" t="s">
        <v>5850</v>
      </c>
      <c r="G791">
        <v>94</v>
      </c>
      <c r="H791">
        <v>3</v>
      </c>
      <c r="I791">
        <v>97</v>
      </c>
      <c r="J791">
        <v>39</v>
      </c>
      <c r="K791">
        <v>55</v>
      </c>
      <c r="L791" s="32">
        <f>Tabela818[[#This Row],[COM CAF]]/Tabela818[[#This Row],[TOTAL SÓCIOS]]</f>
        <v>0.96907216494845361</v>
      </c>
    </row>
    <row r="792" spans="1:12">
      <c r="A792" s="6" t="s">
        <v>15072</v>
      </c>
      <c r="B792" s="6" t="s">
        <v>74</v>
      </c>
      <c r="C792">
        <v>4313375</v>
      </c>
      <c r="D792" t="s">
        <v>3388</v>
      </c>
      <c r="E792" s="10" t="s">
        <v>18061</v>
      </c>
      <c r="F792" t="s">
        <v>18062</v>
      </c>
      <c r="G792">
        <v>232</v>
      </c>
      <c r="H792">
        <v>20</v>
      </c>
      <c r="I792">
        <v>252</v>
      </c>
      <c r="J792">
        <v>82</v>
      </c>
      <c r="K792">
        <v>150</v>
      </c>
      <c r="L792" s="33">
        <f>Tabela818[[#This Row],[COM CAF]]/Tabela818[[#This Row],[TOTAL SÓCIOS]]</f>
        <v>0.92063492063492058</v>
      </c>
    </row>
    <row r="793" spans="1:12">
      <c r="A793" s="6" t="s">
        <v>5361</v>
      </c>
      <c r="B793" s="6" t="s">
        <v>31</v>
      </c>
      <c r="C793">
        <v>2917003</v>
      </c>
      <c r="D793" t="s">
        <v>430</v>
      </c>
      <c r="E793" s="10" t="s">
        <v>10954</v>
      </c>
      <c r="F793" t="s">
        <v>10955</v>
      </c>
      <c r="G793">
        <v>27</v>
      </c>
      <c r="H793">
        <v>8</v>
      </c>
      <c r="I793">
        <v>35</v>
      </c>
      <c r="J793">
        <v>14</v>
      </c>
      <c r="K793">
        <v>13</v>
      </c>
      <c r="L793" s="32">
        <f>Tabela818[[#This Row],[COM CAF]]/Tabela818[[#This Row],[TOTAL SÓCIOS]]</f>
        <v>0.77142857142857146</v>
      </c>
    </row>
    <row r="794" spans="1:12">
      <c r="A794" s="6" t="s">
        <v>5361</v>
      </c>
      <c r="B794" s="6" t="s">
        <v>64</v>
      </c>
      <c r="C794">
        <v>4117008</v>
      </c>
      <c r="D794" t="s">
        <v>509</v>
      </c>
      <c r="E794" s="10" t="s">
        <v>32199</v>
      </c>
      <c r="F794" t="s">
        <v>32200</v>
      </c>
      <c r="G794">
        <v>19</v>
      </c>
      <c r="H794">
        <v>5</v>
      </c>
      <c r="I794">
        <v>24</v>
      </c>
      <c r="J794">
        <v>3</v>
      </c>
      <c r="K794">
        <v>16</v>
      </c>
      <c r="L794" s="32">
        <f>Tabela818[[#This Row],[COM CAF]]/Tabela818[[#This Row],[TOTAL SÓCIOS]]</f>
        <v>0.79166666666666663</v>
      </c>
    </row>
    <row r="795" spans="1:12">
      <c r="A795" s="6" t="s">
        <v>5361</v>
      </c>
      <c r="B795" s="6" t="s">
        <v>25</v>
      </c>
      <c r="C795">
        <v>1302900</v>
      </c>
      <c r="D795" t="s">
        <v>212</v>
      </c>
      <c r="E795" s="10" t="s">
        <v>5817</v>
      </c>
      <c r="F795" t="s">
        <v>5818</v>
      </c>
      <c r="G795">
        <v>13</v>
      </c>
      <c r="H795">
        <v>6</v>
      </c>
      <c r="I795">
        <v>19</v>
      </c>
      <c r="J795">
        <v>1</v>
      </c>
      <c r="K795">
        <v>12</v>
      </c>
      <c r="L795" s="33">
        <f>Tabela818[[#This Row],[COM CAF]]/Tabela818[[#This Row],[TOTAL SÓCIOS]]</f>
        <v>0.68421052631578949</v>
      </c>
    </row>
    <row r="796" spans="1:12">
      <c r="A796" s="6" t="s">
        <v>5361</v>
      </c>
      <c r="B796" s="6" t="s">
        <v>61</v>
      </c>
      <c r="C796">
        <v>2202778</v>
      </c>
      <c r="D796" t="s">
        <v>2458</v>
      </c>
      <c r="E796" s="10" t="s">
        <v>7534</v>
      </c>
      <c r="F796" t="s">
        <v>7535</v>
      </c>
      <c r="G796">
        <v>8</v>
      </c>
      <c r="H796">
        <v>4</v>
      </c>
      <c r="I796">
        <v>12</v>
      </c>
      <c r="J796">
        <v>1</v>
      </c>
      <c r="K796">
        <v>7</v>
      </c>
      <c r="L796" s="32">
        <f>Tabela818[[#This Row],[COM CAF]]/Tabela818[[#This Row],[TOTAL SÓCIOS]]</f>
        <v>0.66666666666666663</v>
      </c>
    </row>
    <row r="797" spans="1:12">
      <c r="A797" s="6" t="s">
        <v>15072</v>
      </c>
      <c r="B797" s="6" t="s">
        <v>74</v>
      </c>
      <c r="C797">
        <v>4307203</v>
      </c>
      <c r="D797" t="s">
        <v>3283</v>
      </c>
      <c r="E797" s="10" t="s">
        <v>17985</v>
      </c>
      <c r="F797" t="s">
        <v>17986</v>
      </c>
      <c r="G797">
        <v>547</v>
      </c>
      <c r="H797">
        <v>170</v>
      </c>
      <c r="I797">
        <v>717</v>
      </c>
      <c r="J797">
        <v>68</v>
      </c>
      <c r="K797">
        <v>479</v>
      </c>
      <c r="L797" s="32">
        <f>Tabela818[[#This Row],[COM CAF]]/Tabela818[[#This Row],[TOTAL SÓCIOS]]</f>
        <v>0.76290097629009768</v>
      </c>
    </row>
    <row r="798" spans="1:12">
      <c r="A798" s="6" t="s">
        <v>5361</v>
      </c>
      <c r="B798" s="6" t="s">
        <v>70</v>
      </c>
      <c r="C798">
        <v>1100346</v>
      </c>
      <c r="D798" t="s">
        <v>3139</v>
      </c>
      <c r="E798" s="10" t="s">
        <v>5388</v>
      </c>
      <c r="F798" t="s">
        <v>5389</v>
      </c>
      <c r="G798">
        <v>21</v>
      </c>
      <c r="H798">
        <v>9</v>
      </c>
      <c r="I798">
        <v>30</v>
      </c>
      <c r="J798">
        <v>5</v>
      </c>
      <c r="K798">
        <v>16</v>
      </c>
      <c r="L798" s="32">
        <f>Tabela818[[#This Row],[COM CAF]]/Tabela818[[#This Row],[TOTAL SÓCIOS]]</f>
        <v>0.7</v>
      </c>
    </row>
    <row r="799" spans="1:12">
      <c r="A799" s="6" t="s">
        <v>5361</v>
      </c>
      <c r="B799" s="6" t="s">
        <v>31</v>
      </c>
      <c r="C799">
        <v>2926400</v>
      </c>
      <c r="D799" t="s">
        <v>565</v>
      </c>
      <c r="E799" s="10" t="s">
        <v>29928</v>
      </c>
      <c r="F799" t="s">
        <v>29929</v>
      </c>
      <c r="G799">
        <v>32</v>
      </c>
      <c r="H799">
        <v>2</v>
      </c>
      <c r="I799">
        <v>34</v>
      </c>
      <c r="J799">
        <v>23</v>
      </c>
      <c r="K799">
        <v>9</v>
      </c>
      <c r="L799" s="33">
        <f>Tabela818[[#This Row],[COM CAF]]/Tabela818[[#This Row],[TOTAL SÓCIOS]]</f>
        <v>0.94117647058823528</v>
      </c>
    </row>
    <row r="800" spans="1:12">
      <c r="A800" s="6" t="s">
        <v>5361</v>
      </c>
      <c r="B800" s="6" t="s">
        <v>31</v>
      </c>
      <c r="C800">
        <v>2904753</v>
      </c>
      <c r="D800" t="s">
        <v>305</v>
      </c>
      <c r="E800" s="10" t="s">
        <v>10078</v>
      </c>
      <c r="F800" t="s">
        <v>10079</v>
      </c>
      <c r="G800">
        <v>18</v>
      </c>
      <c r="H800">
        <v>10</v>
      </c>
      <c r="I800">
        <v>28</v>
      </c>
      <c r="J800">
        <v>5</v>
      </c>
      <c r="K800">
        <v>13</v>
      </c>
      <c r="L800" s="32">
        <f>Tabela818[[#This Row],[COM CAF]]/Tabela818[[#This Row],[TOTAL SÓCIOS]]</f>
        <v>0.6428571428571429</v>
      </c>
    </row>
    <row r="801" spans="1:12">
      <c r="A801" s="6" t="s">
        <v>5361</v>
      </c>
      <c r="B801" s="6" t="s">
        <v>31</v>
      </c>
      <c r="C801">
        <v>2911501</v>
      </c>
      <c r="D801" t="s">
        <v>373</v>
      </c>
      <c r="E801" s="10" t="s">
        <v>10631</v>
      </c>
      <c r="F801" t="s">
        <v>10632</v>
      </c>
      <c r="G801">
        <v>40</v>
      </c>
      <c r="H801">
        <v>0</v>
      </c>
      <c r="I801">
        <v>40</v>
      </c>
      <c r="J801">
        <v>19</v>
      </c>
      <c r="K801">
        <v>21</v>
      </c>
      <c r="L801" s="32">
        <f>Tabela818[[#This Row],[COM CAF]]/Tabela818[[#This Row],[TOTAL SÓCIOS]]</f>
        <v>1</v>
      </c>
    </row>
    <row r="802" spans="1:12">
      <c r="A802" s="6" t="s">
        <v>5361</v>
      </c>
      <c r="B802" s="6" t="s">
        <v>40</v>
      </c>
      <c r="C802">
        <v>3201209</v>
      </c>
      <c r="D802" t="s">
        <v>799</v>
      </c>
      <c r="E802" s="10" t="s">
        <v>30097</v>
      </c>
      <c r="F802" t="s">
        <v>30098</v>
      </c>
      <c r="G802">
        <v>26</v>
      </c>
      <c r="H802">
        <v>15</v>
      </c>
      <c r="I802">
        <v>41</v>
      </c>
      <c r="J802">
        <v>9</v>
      </c>
      <c r="K802">
        <v>17</v>
      </c>
      <c r="L802" s="32">
        <f>Tabela818[[#This Row],[COM CAF]]/Tabela818[[#This Row],[TOTAL SÓCIOS]]</f>
        <v>0.63414634146341464</v>
      </c>
    </row>
    <row r="803" spans="1:12">
      <c r="A803" s="6" t="s">
        <v>5361</v>
      </c>
      <c r="B803" s="6" t="s">
        <v>31</v>
      </c>
      <c r="C803">
        <v>2930402</v>
      </c>
      <c r="D803" t="s">
        <v>613</v>
      </c>
      <c r="E803" s="10" t="s">
        <v>12044</v>
      </c>
      <c r="F803" t="s">
        <v>12045</v>
      </c>
      <c r="G803">
        <v>23</v>
      </c>
      <c r="H803">
        <v>1</v>
      </c>
      <c r="I803">
        <v>24</v>
      </c>
      <c r="J803">
        <v>22</v>
      </c>
      <c r="K803">
        <v>1</v>
      </c>
      <c r="L803" s="32">
        <f>Tabela818[[#This Row],[COM CAF]]/Tabela818[[#This Row],[TOTAL SÓCIOS]]</f>
        <v>0.95833333333333337</v>
      </c>
    </row>
    <row r="804" spans="1:12">
      <c r="A804" s="6" t="s">
        <v>5361</v>
      </c>
      <c r="B804" s="6" t="s">
        <v>22</v>
      </c>
      <c r="C804">
        <v>2702405</v>
      </c>
      <c r="D804" t="s">
        <v>94</v>
      </c>
      <c r="E804" s="10" t="s">
        <v>29396</v>
      </c>
      <c r="F804" t="s">
        <v>29397</v>
      </c>
      <c r="G804">
        <v>13</v>
      </c>
      <c r="H804">
        <v>8</v>
      </c>
      <c r="I804">
        <v>21</v>
      </c>
      <c r="J804">
        <v>8</v>
      </c>
      <c r="K804">
        <v>5</v>
      </c>
      <c r="L804" s="32">
        <f>Tabela818[[#This Row],[COM CAF]]/Tabela818[[#This Row],[TOTAL SÓCIOS]]</f>
        <v>0.61904761904761907</v>
      </c>
    </row>
    <row r="805" spans="1:12">
      <c r="A805" s="6" t="s">
        <v>5361</v>
      </c>
      <c r="B805" s="6" t="s">
        <v>31</v>
      </c>
      <c r="C805">
        <v>2920809</v>
      </c>
      <c r="D805" t="s">
        <v>481</v>
      </c>
      <c r="E805" s="10" t="s">
        <v>32201</v>
      </c>
      <c r="F805" t="s">
        <v>32202</v>
      </c>
      <c r="G805">
        <v>33</v>
      </c>
      <c r="H805">
        <v>5</v>
      </c>
      <c r="I805">
        <v>38</v>
      </c>
      <c r="J805">
        <v>13</v>
      </c>
      <c r="K805">
        <v>20</v>
      </c>
      <c r="L805" s="32">
        <f>Tabela818[[#This Row],[COM CAF]]/Tabela818[[#This Row],[TOTAL SÓCIOS]]</f>
        <v>0.86842105263157898</v>
      </c>
    </row>
    <row r="806" spans="1:12">
      <c r="A806" s="6" t="s">
        <v>5361</v>
      </c>
      <c r="B806" s="6" t="s">
        <v>61</v>
      </c>
      <c r="C806">
        <v>2211001</v>
      </c>
      <c r="D806" t="s">
        <v>2601</v>
      </c>
      <c r="E806" s="10" t="s">
        <v>8076</v>
      </c>
      <c r="F806" t="s">
        <v>8077</v>
      </c>
      <c r="G806">
        <v>88</v>
      </c>
      <c r="H806">
        <v>12</v>
      </c>
      <c r="I806">
        <v>100</v>
      </c>
      <c r="J806">
        <v>31</v>
      </c>
      <c r="K806">
        <v>57</v>
      </c>
      <c r="L806" s="33">
        <f>Tabela818[[#This Row],[COM CAF]]/Tabela818[[#This Row],[TOTAL SÓCIOS]]</f>
        <v>0.88</v>
      </c>
    </row>
    <row r="807" spans="1:12">
      <c r="A807" s="6" t="s">
        <v>15072</v>
      </c>
      <c r="B807" s="6" t="s">
        <v>51</v>
      </c>
      <c r="C807">
        <v>5106752</v>
      </c>
      <c r="D807" t="s">
        <v>1818</v>
      </c>
      <c r="E807" s="10" t="s">
        <v>18334</v>
      </c>
      <c r="F807" t="s">
        <v>18335</v>
      </c>
      <c r="G807">
        <v>24</v>
      </c>
      <c r="H807">
        <v>13</v>
      </c>
      <c r="I807">
        <v>37</v>
      </c>
      <c r="J807">
        <v>13</v>
      </c>
      <c r="K807">
        <v>11</v>
      </c>
      <c r="L807" s="32">
        <f>Tabela818[[#This Row],[COM CAF]]/Tabela818[[#This Row],[TOTAL SÓCIOS]]</f>
        <v>0.64864864864864868</v>
      </c>
    </row>
    <row r="808" spans="1:12">
      <c r="A808" s="6" t="s">
        <v>5361</v>
      </c>
      <c r="B808" s="6" t="s">
        <v>44</v>
      </c>
      <c r="C808">
        <v>2101905</v>
      </c>
      <c r="D808" t="s">
        <v>1001</v>
      </c>
      <c r="E808" s="10" t="s">
        <v>6579</v>
      </c>
      <c r="F808" t="s">
        <v>6580</v>
      </c>
      <c r="G808">
        <v>9</v>
      </c>
      <c r="H808">
        <v>2</v>
      </c>
      <c r="I808">
        <v>11</v>
      </c>
      <c r="J808">
        <v>4</v>
      </c>
      <c r="K808">
        <v>5</v>
      </c>
      <c r="L808" s="33">
        <f>Tabela818[[#This Row],[COM CAF]]/Tabela818[[#This Row],[TOTAL SÓCIOS]]</f>
        <v>0.81818181818181823</v>
      </c>
    </row>
    <row r="809" spans="1:12">
      <c r="A809" s="6" t="s">
        <v>5361</v>
      </c>
      <c r="B809" s="6" t="s">
        <v>31</v>
      </c>
      <c r="C809">
        <v>2911907</v>
      </c>
      <c r="D809" t="s">
        <v>379</v>
      </c>
      <c r="E809" s="10" t="s">
        <v>10681</v>
      </c>
      <c r="F809" t="s">
        <v>10682</v>
      </c>
      <c r="G809">
        <v>18</v>
      </c>
      <c r="H809">
        <v>8</v>
      </c>
      <c r="I809">
        <v>26</v>
      </c>
      <c r="J809">
        <v>9</v>
      </c>
      <c r="K809">
        <v>9</v>
      </c>
      <c r="L809" s="32">
        <f>Tabela818[[#This Row],[COM CAF]]/Tabela818[[#This Row],[TOTAL SÓCIOS]]</f>
        <v>0.69230769230769229</v>
      </c>
    </row>
    <row r="810" spans="1:12">
      <c r="A810" s="6" t="s">
        <v>15072</v>
      </c>
      <c r="B810" s="6" t="s">
        <v>54</v>
      </c>
      <c r="C810">
        <v>1501709</v>
      </c>
      <c r="D810" t="s">
        <v>1874</v>
      </c>
      <c r="E810" s="10" t="s">
        <v>15320</v>
      </c>
      <c r="F810" t="s">
        <v>15321</v>
      </c>
      <c r="G810">
        <v>23</v>
      </c>
      <c r="H810">
        <v>13</v>
      </c>
      <c r="I810">
        <v>36</v>
      </c>
      <c r="J810">
        <v>9</v>
      </c>
      <c r="K810">
        <v>14</v>
      </c>
      <c r="L810" s="32">
        <f>Tabela818[[#This Row],[COM CAF]]/Tabela818[[#This Row],[TOTAL SÓCIOS]]</f>
        <v>0.63888888888888884</v>
      </c>
    </row>
    <row r="811" spans="1:12">
      <c r="A811" s="6" t="s">
        <v>18503</v>
      </c>
      <c r="B811" s="6" t="s">
        <v>74</v>
      </c>
      <c r="C811">
        <v>4320404</v>
      </c>
      <c r="D811" t="s">
        <v>3507</v>
      </c>
      <c r="E811" s="10" t="s">
        <v>19640</v>
      </c>
      <c r="F811" t="s">
        <v>19641</v>
      </c>
      <c r="G811">
        <v>1</v>
      </c>
      <c r="H811">
        <v>0</v>
      </c>
      <c r="I811">
        <v>1</v>
      </c>
      <c r="J811">
        <v>0</v>
      </c>
      <c r="K811">
        <v>1</v>
      </c>
      <c r="L811" s="32">
        <f>Tabela818[[#This Row],[COM CAF]]/Tabela818[[#This Row],[TOTAL SÓCIOS]]</f>
        <v>1</v>
      </c>
    </row>
    <row r="812" spans="1:12">
      <c r="A812" s="6" t="s">
        <v>5361</v>
      </c>
      <c r="B812" s="6" t="s">
        <v>31</v>
      </c>
      <c r="C812">
        <v>2900207</v>
      </c>
      <c r="D812" t="s">
        <v>248</v>
      </c>
      <c r="E812" s="10" t="s">
        <v>9769</v>
      </c>
      <c r="F812" t="s">
        <v>9770</v>
      </c>
      <c r="G812">
        <v>38</v>
      </c>
      <c r="H812">
        <v>0</v>
      </c>
      <c r="I812">
        <v>38</v>
      </c>
      <c r="J812">
        <v>21</v>
      </c>
      <c r="K812">
        <v>17</v>
      </c>
      <c r="L812" s="32">
        <f>Tabela818[[#This Row],[COM CAF]]/Tabela818[[#This Row],[TOTAL SÓCIOS]]</f>
        <v>1</v>
      </c>
    </row>
    <row r="813" spans="1:12">
      <c r="A813" s="6" t="s">
        <v>5361</v>
      </c>
      <c r="B813" s="6" t="s">
        <v>47</v>
      </c>
      <c r="C813">
        <v>3147204</v>
      </c>
      <c r="D813" t="s">
        <v>1547</v>
      </c>
      <c r="E813" s="10" t="s">
        <v>12807</v>
      </c>
      <c r="F813" t="s">
        <v>12808</v>
      </c>
      <c r="G813">
        <v>17</v>
      </c>
      <c r="H813">
        <v>0</v>
      </c>
      <c r="I813">
        <v>17</v>
      </c>
      <c r="J813">
        <v>10</v>
      </c>
      <c r="K813">
        <v>7</v>
      </c>
      <c r="L813" s="32">
        <f>Tabela818[[#This Row],[COM CAF]]/Tabela818[[#This Row],[TOTAL SÓCIOS]]</f>
        <v>1</v>
      </c>
    </row>
    <row r="814" spans="1:12">
      <c r="A814" s="6" t="s">
        <v>5361</v>
      </c>
      <c r="B814" s="6" t="s">
        <v>47</v>
      </c>
      <c r="C814">
        <v>3138658</v>
      </c>
      <c r="D814" t="s">
        <v>1464</v>
      </c>
      <c r="E814" s="10" t="s">
        <v>12694</v>
      </c>
      <c r="F814" t="s">
        <v>12695</v>
      </c>
      <c r="G814">
        <v>22</v>
      </c>
      <c r="H814">
        <v>3</v>
      </c>
      <c r="I814">
        <v>25</v>
      </c>
      <c r="J814">
        <v>17</v>
      </c>
      <c r="K814">
        <v>5</v>
      </c>
      <c r="L814" s="32">
        <f>Tabela818[[#This Row],[COM CAF]]/Tabela818[[#This Row],[TOTAL SÓCIOS]]</f>
        <v>0.88</v>
      </c>
    </row>
    <row r="815" spans="1:12">
      <c r="A815" s="6" t="s">
        <v>5361</v>
      </c>
      <c r="B815" s="6" t="s">
        <v>64</v>
      </c>
      <c r="C815">
        <v>4113205</v>
      </c>
      <c r="D815" t="s">
        <v>2775</v>
      </c>
      <c r="E815" s="10" t="s">
        <v>13908</v>
      </c>
      <c r="F815" t="s">
        <v>13909</v>
      </c>
      <c r="G815">
        <v>41</v>
      </c>
      <c r="H815">
        <v>0</v>
      </c>
      <c r="I815">
        <v>41</v>
      </c>
      <c r="J815">
        <v>22</v>
      </c>
      <c r="K815">
        <v>19</v>
      </c>
      <c r="L815" s="32">
        <f>Tabela818[[#This Row],[COM CAF]]/Tabela818[[#This Row],[TOTAL SÓCIOS]]</f>
        <v>1</v>
      </c>
    </row>
    <row r="816" spans="1:12">
      <c r="A816" s="6" t="s">
        <v>5361</v>
      </c>
      <c r="B816" s="6" t="s">
        <v>47</v>
      </c>
      <c r="C816">
        <v>3105202</v>
      </c>
      <c r="D816" t="s">
        <v>1880</v>
      </c>
      <c r="E816" s="10" t="s">
        <v>32203</v>
      </c>
      <c r="F816" t="s">
        <v>32204</v>
      </c>
      <c r="G816">
        <v>24</v>
      </c>
      <c r="H816">
        <v>20</v>
      </c>
      <c r="I816">
        <v>44</v>
      </c>
      <c r="J816">
        <v>6</v>
      </c>
      <c r="K816">
        <v>18</v>
      </c>
      <c r="L816" s="32">
        <f>Tabela818[[#This Row],[COM CAF]]/Tabela818[[#This Row],[TOTAL SÓCIOS]]</f>
        <v>0.54545454545454541</v>
      </c>
    </row>
    <row r="817" spans="1:12">
      <c r="A817" s="6" t="s">
        <v>15072</v>
      </c>
      <c r="B817" s="6" t="s">
        <v>42</v>
      </c>
      <c r="C817">
        <v>5217609</v>
      </c>
      <c r="D817" t="s">
        <v>950</v>
      </c>
      <c r="E817" s="10" t="s">
        <v>18467</v>
      </c>
      <c r="F817" t="s">
        <v>18468</v>
      </c>
      <c r="G817">
        <v>87</v>
      </c>
      <c r="H817">
        <v>8</v>
      </c>
      <c r="I817">
        <v>95</v>
      </c>
      <c r="J817">
        <v>37</v>
      </c>
      <c r="K817">
        <v>50</v>
      </c>
      <c r="L817" s="32">
        <f>Tabela818[[#This Row],[COM CAF]]/Tabela818[[#This Row],[TOTAL SÓCIOS]]</f>
        <v>0.91578947368421049</v>
      </c>
    </row>
    <row r="818" spans="1:12">
      <c r="A818" s="6" t="s">
        <v>5361</v>
      </c>
      <c r="B818" s="6" t="s">
        <v>34</v>
      </c>
      <c r="C818">
        <v>2308708</v>
      </c>
      <c r="D818" t="s">
        <v>729</v>
      </c>
      <c r="E818" s="10" t="s">
        <v>8230</v>
      </c>
      <c r="F818" t="s">
        <v>8231</v>
      </c>
      <c r="G818">
        <v>47</v>
      </c>
      <c r="H818">
        <v>9</v>
      </c>
      <c r="I818">
        <v>56</v>
      </c>
      <c r="J818">
        <v>20</v>
      </c>
      <c r="K818">
        <v>27</v>
      </c>
      <c r="L818" s="32">
        <f>Tabela818[[#This Row],[COM CAF]]/Tabela818[[#This Row],[TOTAL SÓCIOS]]</f>
        <v>0.8392857142857143</v>
      </c>
    </row>
    <row r="819" spans="1:12">
      <c r="A819" s="6" t="s">
        <v>5361</v>
      </c>
      <c r="B819" s="6" t="s">
        <v>44</v>
      </c>
      <c r="C819">
        <v>2109601</v>
      </c>
      <c r="D819" t="s">
        <v>1125</v>
      </c>
      <c r="E819" s="10" t="s">
        <v>7098</v>
      </c>
      <c r="F819" t="s">
        <v>7099</v>
      </c>
      <c r="G819">
        <v>33</v>
      </c>
      <c r="H819">
        <v>1</v>
      </c>
      <c r="I819">
        <v>34</v>
      </c>
      <c r="J819">
        <v>22</v>
      </c>
      <c r="K819">
        <v>11</v>
      </c>
      <c r="L819" s="32">
        <f>Tabela818[[#This Row],[COM CAF]]/Tabela818[[#This Row],[TOTAL SÓCIOS]]</f>
        <v>0.97058823529411764</v>
      </c>
    </row>
    <row r="820" spans="1:12">
      <c r="A820" s="6" t="s">
        <v>15072</v>
      </c>
      <c r="B820" s="6" t="s">
        <v>31</v>
      </c>
      <c r="C820">
        <v>2922656</v>
      </c>
      <c r="D820" t="s">
        <v>507</v>
      </c>
      <c r="E820" s="10" t="s">
        <v>31530</v>
      </c>
      <c r="F820" t="s">
        <v>31531</v>
      </c>
      <c r="G820">
        <v>18</v>
      </c>
      <c r="H820">
        <v>11</v>
      </c>
      <c r="I820">
        <v>29</v>
      </c>
      <c r="J820">
        <v>14</v>
      </c>
      <c r="K820">
        <v>4</v>
      </c>
      <c r="L820" s="32">
        <f>Tabela818[[#This Row],[COM CAF]]/Tabela818[[#This Row],[TOTAL SÓCIOS]]</f>
        <v>0.62068965517241381</v>
      </c>
    </row>
    <row r="821" spans="1:12">
      <c r="A821" s="6" t="s">
        <v>5361</v>
      </c>
      <c r="B821" s="6" t="s">
        <v>25</v>
      </c>
      <c r="C821">
        <v>1302504</v>
      </c>
      <c r="D821" t="s">
        <v>207</v>
      </c>
      <c r="E821" s="10" t="s">
        <v>31830</v>
      </c>
      <c r="F821" t="s">
        <v>31831</v>
      </c>
      <c r="G821">
        <v>36</v>
      </c>
      <c r="H821">
        <v>4</v>
      </c>
      <c r="I821">
        <v>40</v>
      </c>
      <c r="J821">
        <v>20</v>
      </c>
      <c r="K821">
        <v>16</v>
      </c>
      <c r="L821" s="32">
        <f>Tabela818[[#This Row],[COM CAF]]/Tabela818[[#This Row],[TOTAL SÓCIOS]]</f>
        <v>0.9</v>
      </c>
    </row>
    <row r="822" spans="1:12">
      <c r="A822" s="6" t="s">
        <v>5361</v>
      </c>
      <c r="B822" s="6" t="s">
        <v>34</v>
      </c>
      <c r="C822">
        <v>2310506</v>
      </c>
      <c r="D822" t="s">
        <v>745</v>
      </c>
      <c r="E822" s="10" t="s">
        <v>8256</v>
      </c>
      <c r="F822" t="s">
        <v>8257</v>
      </c>
      <c r="G822">
        <v>15</v>
      </c>
      <c r="H822">
        <v>9</v>
      </c>
      <c r="I822">
        <v>24</v>
      </c>
      <c r="J822">
        <v>7</v>
      </c>
      <c r="K822">
        <v>8</v>
      </c>
      <c r="L822" s="32">
        <f>Tabela818[[#This Row],[COM CAF]]/Tabela818[[#This Row],[TOTAL SÓCIOS]]</f>
        <v>0.625</v>
      </c>
    </row>
    <row r="823" spans="1:12">
      <c r="A823" s="6" t="s">
        <v>5361</v>
      </c>
      <c r="B823" s="6" t="s">
        <v>61</v>
      </c>
      <c r="C823">
        <v>2206209</v>
      </c>
      <c r="D823" t="s">
        <v>2519</v>
      </c>
      <c r="E823" s="10" t="s">
        <v>7718</v>
      </c>
      <c r="F823" t="s">
        <v>7719</v>
      </c>
      <c r="G823">
        <v>16</v>
      </c>
      <c r="H823">
        <v>2</v>
      </c>
      <c r="I823">
        <v>18</v>
      </c>
      <c r="J823">
        <v>13</v>
      </c>
      <c r="K823">
        <v>3</v>
      </c>
      <c r="L823" s="33">
        <f>Tabela818[[#This Row],[COM CAF]]/Tabela818[[#This Row],[TOTAL SÓCIOS]]</f>
        <v>0.88888888888888884</v>
      </c>
    </row>
    <row r="824" spans="1:12">
      <c r="A824" s="6" t="s">
        <v>5361</v>
      </c>
      <c r="B824" s="6" t="s">
        <v>83</v>
      </c>
      <c r="C824">
        <v>1706506</v>
      </c>
      <c r="D824" t="s">
        <v>4048</v>
      </c>
      <c r="E824" s="10" t="s">
        <v>6402</v>
      </c>
      <c r="F824" t="s">
        <v>6403</v>
      </c>
      <c r="G824">
        <v>18</v>
      </c>
      <c r="H824">
        <v>0</v>
      </c>
      <c r="I824">
        <v>18</v>
      </c>
      <c r="J824">
        <v>9</v>
      </c>
      <c r="K824">
        <v>9</v>
      </c>
      <c r="L824" s="32">
        <f>Tabela818[[#This Row],[COM CAF]]/Tabela818[[#This Row],[TOTAL SÓCIOS]]</f>
        <v>1</v>
      </c>
    </row>
    <row r="825" spans="1:12">
      <c r="A825" s="6" t="s">
        <v>18503</v>
      </c>
      <c r="B825" s="6" t="s">
        <v>47</v>
      </c>
      <c r="C825">
        <v>3119401</v>
      </c>
      <c r="D825" t="s">
        <v>1317</v>
      </c>
      <c r="E825" s="10" t="s">
        <v>18760</v>
      </c>
      <c r="F825" t="s">
        <v>18761</v>
      </c>
      <c r="G825">
        <v>1</v>
      </c>
      <c r="H825">
        <v>0</v>
      </c>
      <c r="I825">
        <v>1</v>
      </c>
      <c r="J825">
        <v>0</v>
      </c>
      <c r="K825">
        <v>1</v>
      </c>
      <c r="L825" s="32">
        <f>Tabela818[[#This Row],[COM CAF]]/Tabela818[[#This Row],[TOTAL SÓCIOS]]</f>
        <v>1</v>
      </c>
    </row>
    <row r="826" spans="1:12">
      <c r="A826" s="6" t="s">
        <v>15072</v>
      </c>
      <c r="B826" s="6" t="s">
        <v>47</v>
      </c>
      <c r="C826">
        <v>3140001</v>
      </c>
      <c r="D826" t="s">
        <v>1478</v>
      </c>
      <c r="E826" s="10" t="s">
        <v>16914</v>
      </c>
      <c r="F826" t="s">
        <v>16915</v>
      </c>
      <c r="G826">
        <v>40</v>
      </c>
      <c r="H826">
        <v>4</v>
      </c>
      <c r="I826">
        <v>44</v>
      </c>
      <c r="J826">
        <v>23</v>
      </c>
      <c r="K826">
        <v>17</v>
      </c>
      <c r="L826" s="32">
        <f>Tabela818[[#This Row],[COM CAF]]/Tabela818[[#This Row],[TOTAL SÓCIOS]]</f>
        <v>0.90909090909090906</v>
      </c>
    </row>
    <row r="827" spans="1:12">
      <c r="A827" s="6" t="s">
        <v>15072</v>
      </c>
      <c r="B827" s="6" t="s">
        <v>83</v>
      </c>
      <c r="C827">
        <v>1706001</v>
      </c>
      <c r="D827" t="s">
        <v>4045</v>
      </c>
      <c r="E827" s="10" t="s">
        <v>30452</v>
      </c>
      <c r="F827" t="s">
        <v>30453</v>
      </c>
      <c r="G827">
        <v>14</v>
      </c>
      <c r="H827">
        <v>10</v>
      </c>
      <c r="I827">
        <v>24</v>
      </c>
      <c r="J827">
        <v>2</v>
      </c>
      <c r="K827">
        <v>12</v>
      </c>
      <c r="L827" s="32">
        <f>Tabela818[[#This Row],[COM CAF]]/Tabela818[[#This Row],[TOTAL SÓCIOS]]</f>
        <v>0.58333333333333337</v>
      </c>
    </row>
    <row r="828" spans="1:12">
      <c r="A828" s="6" t="s">
        <v>18503</v>
      </c>
      <c r="B828" s="6" t="s">
        <v>74</v>
      </c>
      <c r="C828">
        <v>4314076</v>
      </c>
      <c r="D828" t="s">
        <v>3405</v>
      </c>
      <c r="E828" s="10" t="s">
        <v>19467</v>
      </c>
      <c r="F828" t="s">
        <v>19468</v>
      </c>
      <c r="G828">
        <v>1</v>
      </c>
      <c r="H828">
        <v>0</v>
      </c>
      <c r="I828">
        <v>1</v>
      </c>
      <c r="J828">
        <v>0</v>
      </c>
      <c r="K828">
        <v>1</v>
      </c>
      <c r="L828" s="32">
        <f>Tabela818[[#This Row],[COM CAF]]/Tabela818[[#This Row],[TOTAL SÓCIOS]]</f>
        <v>1</v>
      </c>
    </row>
    <row r="829" spans="1:12">
      <c r="A829" s="6" t="s">
        <v>5361</v>
      </c>
      <c r="B829" s="6" t="s">
        <v>47</v>
      </c>
      <c r="C829">
        <v>3140852</v>
      </c>
      <c r="D829" t="s">
        <v>1487</v>
      </c>
      <c r="E829" s="10" t="s">
        <v>12721</v>
      </c>
      <c r="F829" t="s">
        <v>12722</v>
      </c>
      <c r="G829">
        <v>13</v>
      </c>
      <c r="H829">
        <v>1</v>
      </c>
      <c r="I829">
        <v>14</v>
      </c>
      <c r="J829">
        <v>7</v>
      </c>
      <c r="K829">
        <v>6</v>
      </c>
      <c r="L829" s="33">
        <f>Tabela818[[#This Row],[COM CAF]]/Tabela818[[#This Row],[TOTAL SÓCIOS]]</f>
        <v>0.9285714285714286</v>
      </c>
    </row>
    <row r="830" spans="1:12">
      <c r="A830" s="6" t="s">
        <v>5361</v>
      </c>
      <c r="B830" s="6" t="s">
        <v>74</v>
      </c>
      <c r="C830">
        <v>4306908</v>
      </c>
      <c r="D830" t="s">
        <v>4522</v>
      </c>
      <c r="E830" s="10" t="s">
        <v>30257</v>
      </c>
      <c r="F830" t="s">
        <v>30258</v>
      </c>
      <c r="G830">
        <v>12</v>
      </c>
      <c r="H830">
        <v>0</v>
      </c>
      <c r="I830">
        <v>12</v>
      </c>
      <c r="J830">
        <v>2</v>
      </c>
      <c r="K830">
        <v>10</v>
      </c>
      <c r="L830" s="32">
        <f>Tabela818[[#This Row],[COM CAF]]/Tabela818[[#This Row],[TOTAL SÓCIOS]]</f>
        <v>1</v>
      </c>
    </row>
    <row r="831" spans="1:12">
      <c r="A831" s="6" t="s">
        <v>5361</v>
      </c>
      <c r="B831" s="6" t="s">
        <v>74</v>
      </c>
      <c r="C831">
        <v>4308656</v>
      </c>
      <c r="D831" t="s">
        <v>3303</v>
      </c>
      <c r="E831" s="10" t="s">
        <v>14218</v>
      </c>
      <c r="F831" t="s">
        <v>14219</v>
      </c>
      <c r="G831">
        <v>48</v>
      </c>
      <c r="H831">
        <v>6</v>
      </c>
      <c r="I831">
        <v>54</v>
      </c>
      <c r="J831">
        <v>19</v>
      </c>
      <c r="K831">
        <v>29</v>
      </c>
      <c r="L831" s="32">
        <f>Tabela818[[#This Row],[COM CAF]]/Tabela818[[#This Row],[TOTAL SÓCIOS]]</f>
        <v>0.88888888888888884</v>
      </c>
    </row>
    <row r="832" spans="1:12">
      <c r="A832" s="6" t="s">
        <v>15072</v>
      </c>
      <c r="B832" s="6" t="s">
        <v>74</v>
      </c>
      <c r="C832">
        <v>4322558</v>
      </c>
      <c r="D832" t="s">
        <v>3548</v>
      </c>
      <c r="E832" s="10" t="s">
        <v>18215</v>
      </c>
      <c r="F832" t="s">
        <v>18216</v>
      </c>
      <c r="G832">
        <v>38</v>
      </c>
      <c r="H832">
        <v>7</v>
      </c>
      <c r="I832">
        <v>45</v>
      </c>
      <c r="J832">
        <v>9</v>
      </c>
      <c r="K832">
        <v>29</v>
      </c>
      <c r="L832" s="33">
        <f>Tabela818[[#This Row],[COM CAF]]/Tabela818[[#This Row],[TOTAL SÓCIOS]]</f>
        <v>0.84444444444444444</v>
      </c>
    </row>
    <row r="833" spans="1:12">
      <c r="A833" s="6" t="s">
        <v>15072</v>
      </c>
      <c r="B833" s="6" t="s">
        <v>47</v>
      </c>
      <c r="C833">
        <v>3144409</v>
      </c>
      <c r="D833" t="s">
        <v>1517</v>
      </c>
      <c r="E833" s="10" t="s">
        <v>16928</v>
      </c>
      <c r="F833" t="s">
        <v>16929</v>
      </c>
      <c r="G833">
        <v>40</v>
      </c>
      <c r="H833">
        <v>18</v>
      </c>
      <c r="I833">
        <v>58</v>
      </c>
      <c r="J833">
        <v>0</v>
      </c>
      <c r="K833">
        <v>40</v>
      </c>
      <c r="L833" s="32">
        <f>Tabela818[[#This Row],[COM CAF]]/Tabela818[[#This Row],[TOTAL SÓCIOS]]</f>
        <v>0.68965517241379315</v>
      </c>
    </row>
    <row r="834" spans="1:12">
      <c r="A834" s="6" t="s">
        <v>5361</v>
      </c>
      <c r="B834" s="6" t="s">
        <v>31</v>
      </c>
      <c r="C834">
        <v>2930501</v>
      </c>
      <c r="D834" t="s">
        <v>614</v>
      </c>
      <c r="E834" s="10" t="s">
        <v>12064</v>
      </c>
      <c r="F834" t="s">
        <v>12065</v>
      </c>
      <c r="G834">
        <v>30</v>
      </c>
      <c r="H834">
        <v>0</v>
      </c>
      <c r="I834">
        <v>30</v>
      </c>
      <c r="J834">
        <v>19</v>
      </c>
      <c r="K834">
        <v>11</v>
      </c>
      <c r="L834" s="32">
        <f>Tabela818[[#This Row],[COM CAF]]/Tabela818[[#This Row],[TOTAL SÓCIOS]]</f>
        <v>1</v>
      </c>
    </row>
    <row r="835" spans="1:12">
      <c r="A835" s="6" t="s">
        <v>5361</v>
      </c>
      <c r="B835" s="6" t="s">
        <v>28</v>
      </c>
      <c r="C835">
        <v>1600535</v>
      </c>
      <c r="D835" t="s">
        <v>242</v>
      </c>
      <c r="E835" s="10" t="s">
        <v>6328</v>
      </c>
      <c r="F835" t="s">
        <v>6329</v>
      </c>
      <c r="G835">
        <v>46</v>
      </c>
      <c r="H835">
        <v>15</v>
      </c>
      <c r="I835">
        <v>61</v>
      </c>
      <c r="J835">
        <v>20</v>
      </c>
      <c r="K835">
        <v>26</v>
      </c>
      <c r="L835" s="32">
        <f>Tabela818[[#This Row],[COM CAF]]/Tabela818[[#This Row],[TOTAL SÓCIOS]]</f>
        <v>0.75409836065573765</v>
      </c>
    </row>
    <row r="836" spans="1:12">
      <c r="A836" s="6" t="s">
        <v>5361</v>
      </c>
      <c r="B836" s="6" t="s">
        <v>44</v>
      </c>
      <c r="C836">
        <v>2112233</v>
      </c>
      <c r="D836" t="s">
        <v>1170</v>
      </c>
      <c r="E836" s="10" t="s">
        <v>32205</v>
      </c>
      <c r="F836" t="s">
        <v>32206</v>
      </c>
      <c r="G836">
        <v>7</v>
      </c>
      <c r="H836">
        <v>3</v>
      </c>
      <c r="I836">
        <v>10</v>
      </c>
      <c r="J836">
        <v>4</v>
      </c>
      <c r="K836">
        <v>3</v>
      </c>
      <c r="L836" s="32">
        <f>Tabela818[[#This Row],[COM CAF]]/Tabela818[[#This Row],[TOTAL SÓCIOS]]</f>
        <v>0.7</v>
      </c>
    </row>
    <row r="837" spans="1:12">
      <c r="A837" s="6" t="s">
        <v>5361</v>
      </c>
      <c r="B837" s="6" t="s">
        <v>31</v>
      </c>
      <c r="C837">
        <v>2919058</v>
      </c>
      <c r="D837" t="s">
        <v>459</v>
      </c>
      <c r="E837" s="10" t="s">
        <v>11118</v>
      </c>
      <c r="F837" t="s">
        <v>11119</v>
      </c>
      <c r="G837">
        <v>14</v>
      </c>
      <c r="H837">
        <v>4</v>
      </c>
      <c r="I837">
        <v>18</v>
      </c>
      <c r="J837">
        <v>7</v>
      </c>
      <c r="K837">
        <v>7</v>
      </c>
      <c r="L837" s="33">
        <f>Tabela818[[#This Row],[COM CAF]]/Tabela818[[#This Row],[TOTAL SÓCIOS]]</f>
        <v>0.77777777777777779</v>
      </c>
    </row>
    <row r="838" spans="1:12">
      <c r="A838" s="6" t="s">
        <v>5361</v>
      </c>
      <c r="B838" s="6" t="s">
        <v>40</v>
      </c>
      <c r="C838">
        <v>3204401</v>
      </c>
      <c r="D838" t="s">
        <v>849</v>
      </c>
      <c r="E838" s="10" t="s">
        <v>13207</v>
      </c>
      <c r="F838" t="s">
        <v>13208</v>
      </c>
      <c r="G838">
        <v>27</v>
      </c>
      <c r="H838">
        <v>0</v>
      </c>
      <c r="I838">
        <v>27</v>
      </c>
      <c r="J838">
        <v>15</v>
      </c>
      <c r="K838">
        <v>12</v>
      </c>
      <c r="L838" s="32">
        <f>Tabela818[[#This Row],[COM CAF]]/Tabela818[[#This Row],[TOTAL SÓCIOS]]</f>
        <v>1</v>
      </c>
    </row>
    <row r="839" spans="1:12">
      <c r="A839" s="6" t="s">
        <v>5361</v>
      </c>
      <c r="B839" s="6" t="s">
        <v>49</v>
      </c>
      <c r="C839">
        <v>5003207</v>
      </c>
      <c r="D839" t="s">
        <v>1699</v>
      </c>
      <c r="E839" s="10" t="s">
        <v>14476</v>
      </c>
      <c r="F839" t="s">
        <v>14477</v>
      </c>
      <c r="G839">
        <v>72</v>
      </c>
      <c r="H839">
        <v>17</v>
      </c>
      <c r="I839">
        <v>89</v>
      </c>
      <c r="J839">
        <v>17</v>
      </c>
      <c r="K839">
        <v>55</v>
      </c>
      <c r="L839" s="32">
        <f>Tabela818[[#This Row],[COM CAF]]/Tabela818[[#This Row],[TOTAL SÓCIOS]]</f>
        <v>0.8089887640449438</v>
      </c>
    </row>
    <row r="840" spans="1:12">
      <c r="A840" s="6" t="s">
        <v>15072</v>
      </c>
      <c r="B840" s="6" t="s">
        <v>64</v>
      </c>
      <c r="C840">
        <v>4115804</v>
      </c>
      <c r="D840" t="s">
        <v>2812</v>
      </c>
      <c r="E840" s="10" t="s">
        <v>17519</v>
      </c>
      <c r="F840" t="s">
        <v>17520</v>
      </c>
      <c r="G840">
        <v>99</v>
      </c>
      <c r="H840">
        <v>39</v>
      </c>
      <c r="I840">
        <v>138</v>
      </c>
      <c r="J840">
        <v>34</v>
      </c>
      <c r="K840">
        <v>65</v>
      </c>
      <c r="L840" s="33">
        <f>Tabela818[[#This Row],[COM CAF]]/Tabela818[[#This Row],[TOTAL SÓCIOS]]</f>
        <v>0.71739130434782605</v>
      </c>
    </row>
    <row r="841" spans="1:12">
      <c r="A841" s="6" t="s">
        <v>18503</v>
      </c>
      <c r="B841" s="6" t="s">
        <v>74</v>
      </c>
      <c r="C841">
        <v>4311643</v>
      </c>
      <c r="D841" t="s">
        <v>3355</v>
      </c>
      <c r="E841" s="10" t="s">
        <v>19373</v>
      </c>
      <c r="F841" t="s">
        <v>19374</v>
      </c>
      <c r="G841">
        <v>1</v>
      </c>
      <c r="H841">
        <v>0</v>
      </c>
      <c r="I841">
        <v>1</v>
      </c>
      <c r="J841">
        <v>1</v>
      </c>
      <c r="K841">
        <v>0</v>
      </c>
      <c r="L841" s="32">
        <f>Tabela818[[#This Row],[COM CAF]]/Tabela818[[#This Row],[TOTAL SÓCIOS]]</f>
        <v>1</v>
      </c>
    </row>
    <row r="842" spans="1:12">
      <c r="A842" s="6" t="s">
        <v>5361</v>
      </c>
      <c r="B842" s="6" t="s">
        <v>25</v>
      </c>
      <c r="C842">
        <v>1302504</v>
      </c>
      <c r="D842" t="s">
        <v>207</v>
      </c>
      <c r="E842" s="10" t="s">
        <v>5719</v>
      </c>
      <c r="F842" t="s">
        <v>5720</v>
      </c>
      <c r="G842">
        <v>65</v>
      </c>
      <c r="H842">
        <v>5</v>
      </c>
      <c r="I842">
        <v>70</v>
      </c>
      <c r="J842">
        <v>22</v>
      </c>
      <c r="K842">
        <v>43</v>
      </c>
      <c r="L842" s="32">
        <f>Tabela818[[#This Row],[COM CAF]]/Tabela818[[#This Row],[TOTAL SÓCIOS]]</f>
        <v>0.9285714285714286</v>
      </c>
    </row>
    <row r="843" spans="1:12">
      <c r="A843" s="6" t="s">
        <v>5361</v>
      </c>
      <c r="B843" s="6" t="s">
        <v>61</v>
      </c>
      <c r="C843">
        <v>2211001</v>
      </c>
      <c r="D843" t="s">
        <v>2601</v>
      </c>
      <c r="E843" s="10" t="s">
        <v>8056</v>
      </c>
      <c r="F843" t="s">
        <v>8057</v>
      </c>
      <c r="G843">
        <v>6</v>
      </c>
      <c r="H843">
        <v>0</v>
      </c>
      <c r="I843">
        <v>6</v>
      </c>
      <c r="J843">
        <v>4</v>
      </c>
      <c r="K843">
        <v>2</v>
      </c>
      <c r="L843" s="33">
        <f>Tabela818[[#This Row],[COM CAF]]/Tabela818[[#This Row],[TOTAL SÓCIOS]]</f>
        <v>1</v>
      </c>
    </row>
    <row r="844" spans="1:12">
      <c r="A844" s="6" t="s">
        <v>5361</v>
      </c>
      <c r="B844" s="6" t="s">
        <v>51</v>
      </c>
      <c r="C844">
        <v>5101803</v>
      </c>
      <c r="D844" t="s">
        <v>1749</v>
      </c>
      <c r="E844" s="10" t="s">
        <v>14644</v>
      </c>
      <c r="F844" t="s">
        <v>14645</v>
      </c>
      <c r="G844">
        <v>16</v>
      </c>
      <c r="H844">
        <v>0</v>
      </c>
      <c r="I844">
        <v>16</v>
      </c>
      <c r="J844">
        <v>6</v>
      </c>
      <c r="K844">
        <v>10</v>
      </c>
      <c r="L844" s="32">
        <f>Tabela818[[#This Row],[COM CAF]]/Tabela818[[#This Row],[TOTAL SÓCIOS]]</f>
        <v>1</v>
      </c>
    </row>
    <row r="845" spans="1:12">
      <c r="A845" s="6" t="s">
        <v>5361</v>
      </c>
      <c r="B845" s="6" t="s">
        <v>64</v>
      </c>
      <c r="C845">
        <v>4126603</v>
      </c>
      <c r="D845" t="s">
        <v>2942</v>
      </c>
      <c r="E845" s="10" t="s">
        <v>14070</v>
      </c>
      <c r="F845" t="s">
        <v>14071</v>
      </c>
      <c r="G845">
        <v>14</v>
      </c>
      <c r="H845">
        <v>0</v>
      </c>
      <c r="I845">
        <v>14</v>
      </c>
      <c r="J845">
        <v>4</v>
      </c>
      <c r="K845">
        <v>10</v>
      </c>
      <c r="L845" s="32">
        <f>Tabela818[[#This Row],[COM CAF]]/Tabela818[[#This Row],[TOTAL SÓCIOS]]</f>
        <v>1</v>
      </c>
    </row>
    <row r="846" spans="1:12">
      <c r="A846" s="6" t="s">
        <v>5361</v>
      </c>
      <c r="B846" s="6" t="s">
        <v>31</v>
      </c>
      <c r="C846">
        <v>2930204</v>
      </c>
      <c r="D846" t="s">
        <v>610</v>
      </c>
      <c r="E846" s="10" t="s">
        <v>29992</v>
      </c>
      <c r="F846" t="s">
        <v>29993</v>
      </c>
      <c r="G846">
        <v>13</v>
      </c>
      <c r="H846">
        <v>5</v>
      </c>
      <c r="I846">
        <v>18</v>
      </c>
      <c r="J846">
        <v>3</v>
      </c>
      <c r="K846">
        <v>10</v>
      </c>
      <c r="L846" s="33">
        <f>Tabela818[[#This Row],[COM CAF]]/Tabela818[[#This Row],[TOTAL SÓCIOS]]</f>
        <v>0.72222222222222221</v>
      </c>
    </row>
    <row r="847" spans="1:12">
      <c r="A847" s="6" t="s">
        <v>15072</v>
      </c>
      <c r="B847" s="6" t="s">
        <v>44</v>
      </c>
      <c r="C847">
        <v>2105302</v>
      </c>
      <c r="D847" t="s">
        <v>1062</v>
      </c>
      <c r="E847" s="10" t="s">
        <v>15607</v>
      </c>
      <c r="F847" t="s">
        <v>15608</v>
      </c>
      <c r="G847">
        <v>49</v>
      </c>
      <c r="H847">
        <v>2</v>
      </c>
      <c r="I847">
        <v>51</v>
      </c>
      <c r="J847">
        <v>28</v>
      </c>
      <c r="K847">
        <v>21</v>
      </c>
      <c r="L847" s="32">
        <f>Tabela818[[#This Row],[COM CAF]]/Tabela818[[#This Row],[TOTAL SÓCIOS]]</f>
        <v>0.96078431372549022</v>
      </c>
    </row>
    <row r="848" spans="1:12">
      <c r="A848" s="6" t="s">
        <v>5361</v>
      </c>
      <c r="B848" s="6" t="s">
        <v>31</v>
      </c>
      <c r="C848">
        <v>2933208</v>
      </c>
      <c r="D848" t="s">
        <v>649</v>
      </c>
      <c r="E848" s="10" t="s">
        <v>12322</v>
      </c>
      <c r="F848" t="s">
        <v>12323</v>
      </c>
      <c r="G848">
        <v>84</v>
      </c>
      <c r="H848">
        <v>22</v>
      </c>
      <c r="I848">
        <v>106</v>
      </c>
      <c r="J848">
        <v>49</v>
      </c>
      <c r="K848">
        <v>35</v>
      </c>
      <c r="L848" s="32">
        <f>Tabela818[[#This Row],[COM CAF]]/Tabela818[[#This Row],[TOTAL SÓCIOS]]</f>
        <v>0.79245283018867929</v>
      </c>
    </row>
    <row r="849" spans="1:12">
      <c r="A849" s="6" t="s">
        <v>18503</v>
      </c>
      <c r="B849" s="6" t="s">
        <v>80</v>
      </c>
      <c r="C849">
        <v>3506102</v>
      </c>
      <c r="D849" t="s">
        <v>3804</v>
      </c>
      <c r="E849" s="10" t="s">
        <v>18943</v>
      </c>
      <c r="F849" t="s">
        <v>18944</v>
      </c>
      <c r="G849">
        <v>1</v>
      </c>
      <c r="H849">
        <v>0</v>
      </c>
      <c r="I849">
        <v>1</v>
      </c>
      <c r="J849">
        <v>0</v>
      </c>
      <c r="K849">
        <v>1</v>
      </c>
      <c r="L849" s="33">
        <f>Tabela818[[#This Row],[COM CAF]]/Tabela818[[#This Row],[TOTAL SÓCIOS]]</f>
        <v>1</v>
      </c>
    </row>
    <row r="850" spans="1:12">
      <c r="A850" s="6" t="s">
        <v>18503</v>
      </c>
      <c r="B850" s="6" t="s">
        <v>74</v>
      </c>
      <c r="C850">
        <v>4322905</v>
      </c>
      <c r="D850" t="s">
        <v>3552</v>
      </c>
      <c r="E850" s="10" t="s">
        <v>19712</v>
      </c>
      <c r="F850" t="s">
        <v>19713</v>
      </c>
      <c r="G850">
        <v>1</v>
      </c>
      <c r="H850">
        <v>0</v>
      </c>
      <c r="I850">
        <v>1</v>
      </c>
      <c r="J850">
        <v>1</v>
      </c>
      <c r="K850">
        <v>0</v>
      </c>
      <c r="L850" s="32">
        <f>Tabela818[[#This Row],[COM CAF]]/Tabela818[[#This Row],[TOTAL SÓCIOS]]</f>
        <v>1</v>
      </c>
    </row>
    <row r="851" spans="1:12">
      <c r="A851" s="6" t="s">
        <v>5361</v>
      </c>
      <c r="B851" s="6" t="s">
        <v>59</v>
      </c>
      <c r="C851">
        <v>2605103</v>
      </c>
      <c r="D851" t="s">
        <v>2260</v>
      </c>
      <c r="E851" s="10" t="s">
        <v>8991</v>
      </c>
      <c r="F851" t="s">
        <v>8992</v>
      </c>
      <c r="G851">
        <v>61</v>
      </c>
      <c r="H851">
        <v>17</v>
      </c>
      <c r="I851">
        <v>78</v>
      </c>
      <c r="J851">
        <v>41</v>
      </c>
      <c r="K851">
        <v>20</v>
      </c>
      <c r="L851" s="32">
        <f>Tabela818[[#This Row],[COM CAF]]/Tabela818[[#This Row],[TOTAL SÓCIOS]]</f>
        <v>0.78205128205128205</v>
      </c>
    </row>
    <row r="852" spans="1:12">
      <c r="A852" s="6" t="s">
        <v>5361</v>
      </c>
      <c r="B852" s="6" t="s">
        <v>57</v>
      </c>
      <c r="C852">
        <v>2516300</v>
      </c>
      <c r="D852" t="s">
        <v>2190</v>
      </c>
      <c r="E852" s="10" t="s">
        <v>29350</v>
      </c>
      <c r="F852" t="s">
        <v>29351</v>
      </c>
      <c r="G852">
        <v>17</v>
      </c>
      <c r="H852">
        <v>9</v>
      </c>
      <c r="I852">
        <v>26</v>
      </c>
      <c r="J852">
        <v>6</v>
      </c>
      <c r="K852">
        <v>11</v>
      </c>
      <c r="L852" s="33">
        <f>Tabela818[[#This Row],[COM CAF]]/Tabela818[[#This Row],[TOTAL SÓCIOS]]</f>
        <v>0.65384615384615385</v>
      </c>
    </row>
    <row r="853" spans="1:12">
      <c r="A853" s="6" t="s">
        <v>15072</v>
      </c>
      <c r="B853" s="6" t="s">
        <v>42</v>
      </c>
      <c r="C853">
        <v>5208004</v>
      </c>
      <c r="D853" t="s">
        <v>910</v>
      </c>
      <c r="E853" s="10" t="s">
        <v>18413</v>
      </c>
      <c r="F853" t="s">
        <v>18414</v>
      </c>
      <c r="G853">
        <v>22</v>
      </c>
      <c r="H853">
        <v>6</v>
      </c>
      <c r="I853">
        <v>28</v>
      </c>
      <c r="J853">
        <v>10</v>
      </c>
      <c r="K853">
        <v>12</v>
      </c>
      <c r="L853" s="32">
        <f>Tabela818[[#This Row],[COM CAF]]/Tabela818[[#This Row],[TOTAL SÓCIOS]]</f>
        <v>0.7857142857142857</v>
      </c>
    </row>
    <row r="854" spans="1:12">
      <c r="A854" s="6" t="s">
        <v>15072</v>
      </c>
      <c r="B854" s="6" t="s">
        <v>54</v>
      </c>
      <c r="C854">
        <v>1507979</v>
      </c>
      <c r="D854" t="s">
        <v>2001</v>
      </c>
      <c r="E854" s="10" t="s">
        <v>15524</v>
      </c>
      <c r="F854" t="s">
        <v>15525</v>
      </c>
      <c r="G854">
        <v>12</v>
      </c>
      <c r="H854">
        <v>8</v>
      </c>
      <c r="I854">
        <v>20</v>
      </c>
      <c r="J854">
        <v>2</v>
      </c>
      <c r="K854">
        <v>10</v>
      </c>
      <c r="L854" s="32">
        <f>Tabela818[[#This Row],[COM CAF]]/Tabela818[[#This Row],[TOTAL SÓCIOS]]</f>
        <v>0.6</v>
      </c>
    </row>
    <row r="855" spans="1:12">
      <c r="A855" s="6" t="s">
        <v>5361</v>
      </c>
      <c r="B855" s="6" t="s">
        <v>83</v>
      </c>
      <c r="C855">
        <v>1707009</v>
      </c>
      <c r="D855" t="s">
        <v>4049</v>
      </c>
      <c r="E855" s="10" t="s">
        <v>29176</v>
      </c>
      <c r="F855" t="s">
        <v>29177</v>
      </c>
      <c r="G855">
        <v>12</v>
      </c>
      <c r="H855">
        <v>0</v>
      </c>
      <c r="I855">
        <v>12</v>
      </c>
      <c r="J855">
        <v>6</v>
      </c>
      <c r="K855">
        <v>6</v>
      </c>
      <c r="L855" s="32">
        <f>Tabela818[[#This Row],[COM CAF]]/Tabela818[[#This Row],[TOTAL SÓCIOS]]</f>
        <v>1</v>
      </c>
    </row>
    <row r="856" spans="1:12">
      <c r="A856" s="6" t="s">
        <v>15072</v>
      </c>
      <c r="B856" s="6" t="s">
        <v>76</v>
      </c>
      <c r="C856">
        <v>4214805</v>
      </c>
      <c r="D856" t="s">
        <v>3669</v>
      </c>
      <c r="E856" s="10" t="s">
        <v>17821</v>
      </c>
      <c r="F856" t="s">
        <v>17822</v>
      </c>
      <c r="G856">
        <v>1913</v>
      </c>
      <c r="H856">
        <v>412</v>
      </c>
      <c r="I856">
        <v>2325</v>
      </c>
      <c r="J856">
        <v>206</v>
      </c>
      <c r="K856">
        <v>1720</v>
      </c>
      <c r="L856" s="32">
        <f>Tabela818[[#This Row],[COM CAF]]/Tabela818[[#This Row],[TOTAL SÓCIOS]]</f>
        <v>0.82279569892473114</v>
      </c>
    </row>
    <row r="857" spans="1:12">
      <c r="A857" s="6" t="s">
        <v>5361</v>
      </c>
      <c r="B857" s="6" t="s">
        <v>44</v>
      </c>
      <c r="C857">
        <v>2108454</v>
      </c>
      <c r="D857" t="s">
        <v>1106</v>
      </c>
      <c r="E857" s="10" t="s">
        <v>7010</v>
      </c>
      <c r="F857" t="s">
        <v>7011</v>
      </c>
      <c r="G857">
        <v>6</v>
      </c>
      <c r="H857">
        <v>1</v>
      </c>
      <c r="I857">
        <v>7</v>
      </c>
      <c r="J857">
        <v>1</v>
      </c>
      <c r="K857">
        <v>5</v>
      </c>
      <c r="L857" s="32">
        <f>Tabela818[[#This Row],[COM CAF]]/Tabela818[[#This Row],[TOTAL SÓCIOS]]</f>
        <v>0.8571428571428571</v>
      </c>
    </row>
    <row r="858" spans="1:12">
      <c r="A858" s="6" t="s">
        <v>5361</v>
      </c>
      <c r="B858" s="6" t="s">
        <v>31</v>
      </c>
      <c r="C858">
        <v>2902500</v>
      </c>
      <c r="D858" t="s">
        <v>275</v>
      </c>
      <c r="E858" s="10" t="s">
        <v>9903</v>
      </c>
      <c r="F858" t="s">
        <v>9904</v>
      </c>
      <c r="G858">
        <v>16</v>
      </c>
      <c r="H858">
        <v>9</v>
      </c>
      <c r="I858">
        <v>25</v>
      </c>
      <c r="J858">
        <v>4</v>
      </c>
      <c r="K858">
        <v>11</v>
      </c>
      <c r="L858" s="32">
        <f>Tabela818[[#This Row],[COM CAF]]/Tabela818[[#This Row],[TOTAL SÓCIOS]]</f>
        <v>0.64</v>
      </c>
    </row>
    <row r="859" spans="1:12">
      <c r="A859" s="6" t="s">
        <v>5361</v>
      </c>
      <c r="B859" s="6" t="s">
        <v>31</v>
      </c>
      <c r="C859">
        <v>2924306</v>
      </c>
      <c r="D859" t="s">
        <v>538</v>
      </c>
      <c r="E859" s="10" t="s">
        <v>11542</v>
      </c>
      <c r="F859" t="s">
        <v>11543</v>
      </c>
      <c r="G859">
        <v>34</v>
      </c>
      <c r="H859">
        <v>4</v>
      </c>
      <c r="I859">
        <v>38</v>
      </c>
      <c r="J859">
        <v>12</v>
      </c>
      <c r="K859">
        <v>22</v>
      </c>
      <c r="L859" s="32">
        <f>Tabela818[[#This Row],[COM CAF]]/Tabela818[[#This Row],[TOTAL SÓCIOS]]</f>
        <v>0.89473684210526316</v>
      </c>
    </row>
    <row r="860" spans="1:12">
      <c r="A860" s="6" t="s">
        <v>5361</v>
      </c>
      <c r="B860" s="6" t="s">
        <v>34</v>
      </c>
      <c r="C860">
        <v>2306306</v>
      </c>
      <c r="D860" t="s">
        <v>704</v>
      </c>
      <c r="E860" s="10" t="s">
        <v>29288</v>
      </c>
      <c r="F860" t="s">
        <v>29289</v>
      </c>
      <c r="G860">
        <v>46</v>
      </c>
      <c r="H860">
        <v>2</v>
      </c>
      <c r="I860">
        <v>48</v>
      </c>
      <c r="J860">
        <v>19</v>
      </c>
      <c r="K860">
        <v>27</v>
      </c>
      <c r="L860" s="32">
        <f>Tabela818[[#This Row],[COM CAF]]/Tabela818[[#This Row],[TOTAL SÓCIOS]]</f>
        <v>0.95833333333333337</v>
      </c>
    </row>
    <row r="861" spans="1:12">
      <c r="A861" s="6" t="s">
        <v>5361</v>
      </c>
      <c r="B861" s="6" t="s">
        <v>61</v>
      </c>
      <c r="C861">
        <v>2207504</v>
      </c>
      <c r="D861" t="s">
        <v>2542</v>
      </c>
      <c r="E861" s="10" t="s">
        <v>7804</v>
      </c>
      <c r="F861" t="s">
        <v>7805</v>
      </c>
      <c r="G861">
        <v>25</v>
      </c>
      <c r="H861">
        <v>4</v>
      </c>
      <c r="I861">
        <v>29</v>
      </c>
      <c r="J861">
        <v>14</v>
      </c>
      <c r="K861">
        <v>11</v>
      </c>
      <c r="L861" s="32">
        <f>Tabela818[[#This Row],[COM CAF]]/Tabela818[[#This Row],[TOTAL SÓCIOS]]</f>
        <v>0.86206896551724133</v>
      </c>
    </row>
    <row r="862" spans="1:12">
      <c r="A862" s="6" t="s">
        <v>5361</v>
      </c>
      <c r="B862" s="6" t="s">
        <v>47</v>
      </c>
      <c r="C862">
        <v>3140506</v>
      </c>
      <c r="D862" t="s">
        <v>1479</v>
      </c>
      <c r="E862" s="10" t="s">
        <v>12717</v>
      </c>
      <c r="F862" t="s">
        <v>12718</v>
      </c>
      <c r="G862">
        <v>18</v>
      </c>
      <c r="H862">
        <v>11</v>
      </c>
      <c r="I862">
        <v>29</v>
      </c>
      <c r="J862">
        <v>13</v>
      </c>
      <c r="K862">
        <v>5</v>
      </c>
      <c r="L862" s="32">
        <f>Tabela818[[#This Row],[COM CAF]]/Tabela818[[#This Row],[TOTAL SÓCIOS]]</f>
        <v>0.62068965517241381</v>
      </c>
    </row>
    <row r="863" spans="1:12">
      <c r="A863" s="6" t="s">
        <v>5361</v>
      </c>
      <c r="B863" s="6" t="s">
        <v>31</v>
      </c>
      <c r="C863">
        <v>2930758</v>
      </c>
      <c r="D863" t="s">
        <v>617</v>
      </c>
      <c r="E863" s="10" t="s">
        <v>12084</v>
      </c>
      <c r="F863" t="s">
        <v>12085</v>
      </c>
      <c r="G863">
        <v>12</v>
      </c>
      <c r="H863">
        <v>1</v>
      </c>
      <c r="I863">
        <v>13</v>
      </c>
      <c r="J863">
        <v>8</v>
      </c>
      <c r="K863">
        <v>4</v>
      </c>
      <c r="L863" s="32">
        <f>Tabela818[[#This Row],[COM CAF]]/Tabela818[[#This Row],[TOTAL SÓCIOS]]</f>
        <v>0.92307692307692313</v>
      </c>
    </row>
    <row r="864" spans="1:12">
      <c r="A864" s="6" t="s">
        <v>5361</v>
      </c>
      <c r="B864" s="6" t="s">
        <v>61</v>
      </c>
      <c r="C864">
        <v>2209500</v>
      </c>
      <c r="D864" t="s">
        <v>2571</v>
      </c>
      <c r="E864" s="10" t="s">
        <v>7958</v>
      </c>
      <c r="F864" t="s">
        <v>7959</v>
      </c>
      <c r="G864">
        <v>20</v>
      </c>
      <c r="H864">
        <v>1</v>
      </c>
      <c r="I864">
        <v>21</v>
      </c>
      <c r="J864">
        <v>19</v>
      </c>
      <c r="K864">
        <v>1</v>
      </c>
      <c r="L864" s="33">
        <f>Tabela818[[#This Row],[COM CAF]]/Tabela818[[#This Row],[TOTAL SÓCIOS]]</f>
        <v>0.95238095238095233</v>
      </c>
    </row>
    <row r="865" spans="1:12">
      <c r="A865" s="6" t="s">
        <v>15072</v>
      </c>
      <c r="B865" s="6" t="s">
        <v>34</v>
      </c>
      <c r="C865">
        <v>2301901</v>
      </c>
      <c r="D865" t="s">
        <v>669</v>
      </c>
      <c r="E865" s="10" t="s">
        <v>15738</v>
      </c>
      <c r="F865" t="s">
        <v>15739</v>
      </c>
      <c r="G865">
        <v>119</v>
      </c>
      <c r="H865">
        <v>8</v>
      </c>
      <c r="I865">
        <v>127</v>
      </c>
      <c r="J865">
        <v>56</v>
      </c>
      <c r="K865">
        <v>63</v>
      </c>
      <c r="L865" s="32">
        <f>Tabela818[[#This Row],[COM CAF]]/Tabela818[[#This Row],[TOTAL SÓCIOS]]</f>
        <v>0.93700787401574803</v>
      </c>
    </row>
    <row r="866" spans="1:12">
      <c r="A866" s="6" t="s">
        <v>5361</v>
      </c>
      <c r="B866" s="6" t="s">
        <v>74</v>
      </c>
      <c r="C866">
        <v>4323002</v>
      </c>
      <c r="D866" t="s">
        <v>3553</v>
      </c>
      <c r="E866" s="10" t="s">
        <v>14422</v>
      </c>
      <c r="F866" t="s">
        <v>14423</v>
      </c>
      <c r="G866">
        <v>25</v>
      </c>
      <c r="H866">
        <v>2</v>
      </c>
      <c r="I866">
        <v>27</v>
      </c>
      <c r="J866">
        <v>0</v>
      </c>
      <c r="K866">
        <v>25</v>
      </c>
      <c r="L866" s="32">
        <f>Tabela818[[#This Row],[COM CAF]]/Tabela818[[#This Row],[TOTAL SÓCIOS]]</f>
        <v>0.92592592592592593</v>
      </c>
    </row>
    <row r="867" spans="1:12">
      <c r="A867" s="6" t="s">
        <v>5361</v>
      </c>
      <c r="B867" s="6" t="s">
        <v>80</v>
      </c>
      <c r="C867">
        <v>3517505</v>
      </c>
      <c r="D867" t="s">
        <v>3859</v>
      </c>
      <c r="E867" s="10" t="s">
        <v>13403</v>
      </c>
      <c r="F867" t="s">
        <v>13404</v>
      </c>
      <c r="G867">
        <v>6</v>
      </c>
      <c r="H867">
        <v>0</v>
      </c>
      <c r="I867">
        <v>6</v>
      </c>
      <c r="J867">
        <v>3</v>
      </c>
      <c r="K867">
        <v>3</v>
      </c>
      <c r="L867" s="32">
        <f>Tabela818[[#This Row],[COM CAF]]/Tabela818[[#This Row],[TOTAL SÓCIOS]]</f>
        <v>1</v>
      </c>
    </row>
    <row r="868" spans="1:12">
      <c r="A868" s="6" t="s">
        <v>15072</v>
      </c>
      <c r="B868" s="6" t="s">
        <v>74</v>
      </c>
      <c r="C868">
        <v>4306551</v>
      </c>
      <c r="D868" t="s">
        <v>3274</v>
      </c>
      <c r="E868" s="10" t="s">
        <v>17971</v>
      </c>
      <c r="F868" t="s">
        <v>17972</v>
      </c>
      <c r="G868">
        <v>30</v>
      </c>
      <c r="H868">
        <v>8</v>
      </c>
      <c r="I868">
        <v>38</v>
      </c>
      <c r="J868">
        <v>9</v>
      </c>
      <c r="K868">
        <v>21</v>
      </c>
      <c r="L868" s="32">
        <f>Tabela818[[#This Row],[COM CAF]]/Tabela818[[#This Row],[TOTAL SÓCIOS]]</f>
        <v>0.78947368421052633</v>
      </c>
    </row>
    <row r="869" spans="1:12">
      <c r="A869" s="6" t="s">
        <v>15072</v>
      </c>
      <c r="B869" s="6" t="s">
        <v>74</v>
      </c>
      <c r="C869">
        <v>4307005</v>
      </c>
      <c r="D869" t="s">
        <v>3281</v>
      </c>
      <c r="E869" s="10" t="s">
        <v>17983</v>
      </c>
      <c r="F869" t="s">
        <v>17984</v>
      </c>
      <c r="G869">
        <v>736</v>
      </c>
      <c r="H869">
        <v>109</v>
      </c>
      <c r="I869">
        <v>845</v>
      </c>
      <c r="J869">
        <v>81</v>
      </c>
      <c r="K869">
        <v>655</v>
      </c>
      <c r="L869" s="32">
        <f>Tabela818[[#This Row],[COM CAF]]/Tabela818[[#This Row],[TOTAL SÓCIOS]]</f>
        <v>0.87100591715976328</v>
      </c>
    </row>
    <row r="870" spans="1:12">
      <c r="A870" s="6" t="s">
        <v>5361</v>
      </c>
      <c r="B870" s="6" t="s">
        <v>54</v>
      </c>
      <c r="C870">
        <v>1505536</v>
      </c>
      <c r="D870" t="s">
        <v>1949</v>
      </c>
      <c r="E870" s="10" t="s">
        <v>6156</v>
      </c>
      <c r="F870" t="s">
        <v>6157</v>
      </c>
      <c r="G870">
        <v>39</v>
      </c>
      <c r="H870">
        <v>3</v>
      </c>
      <c r="I870">
        <v>42</v>
      </c>
      <c r="J870">
        <v>18</v>
      </c>
      <c r="K870">
        <v>21</v>
      </c>
      <c r="L870" s="32">
        <f>Tabela818[[#This Row],[COM CAF]]/Tabela818[[#This Row],[TOTAL SÓCIOS]]</f>
        <v>0.9285714285714286</v>
      </c>
    </row>
    <row r="871" spans="1:12">
      <c r="A871" s="6" t="s">
        <v>5361</v>
      </c>
      <c r="B871" s="6" t="s">
        <v>22</v>
      </c>
      <c r="C871">
        <v>2700300</v>
      </c>
      <c r="D871" t="s">
        <v>65</v>
      </c>
      <c r="E871" s="10" t="s">
        <v>9373</v>
      </c>
      <c r="F871" t="s">
        <v>9374</v>
      </c>
      <c r="G871">
        <v>25</v>
      </c>
      <c r="H871">
        <v>0</v>
      </c>
      <c r="I871">
        <v>25</v>
      </c>
      <c r="J871">
        <v>25</v>
      </c>
      <c r="K871">
        <v>0</v>
      </c>
      <c r="L871" s="32">
        <f>Tabela818[[#This Row],[COM CAF]]/Tabela818[[#This Row],[TOTAL SÓCIOS]]</f>
        <v>1</v>
      </c>
    </row>
    <row r="872" spans="1:12">
      <c r="A872" s="6" t="s">
        <v>15072</v>
      </c>
      <c r="B872" s="6" t="s">
        <v>54</v>
      </c>
      <c r="C872">
        <v>1504505</v>
      </c>
      <c r="D872" t="s">
        <v>1929</v>
      </c>
      <c r="E872" s="10" t="s">
        <v>15422</v>
      </c>
      <c r="F872" t="s">
        <v>15423</v>
      </c>
      <c r="G872">
        <v>11</v>
      </c>
      <c r="H872">
        <v>10</v>
      </c>
      <c r="I872">
        <v>21</v>
      </c>
      <c r="J872">
        <v>6</v>
      </c>
      <c r="K872">
        <v>5</v>
      </c>
      <c r="L872" s="32">
        <f>Tabela818[[#This Row],[COM CAF]]/Tabela818[[#This Row],[TOTAL SÓCIOS]]</f>
        <v>0.52380952380952384</v>
      </c>
    </row>
    <row r="873" spans="1:12">
      <c r="A873" s="6" t="s">
        <v>5361</v>
      </c>
      <c r="B873" s="6" t="s">
        <v>47</v>
      </c>
      <c r="C873">
        <v>3169505</v>
      </c>
      <c r="D873" t="s">
        <v>1663</v>
      </c>
      <c r="E873" s="10" t="s">
        <v>12999</v>
      </c>
      <c r="F873" t="s">
        <v>13000</v>
      </c>
      <c r="G873">
        <v>11</v>
      </c>
      <c r="H873">
        <v>1</v>
      </c>
      <c r="I873">
        <v>12</v>
      </c>
      <c r="J873">
        <v>2</v>
      </c>
      <c r="K873">
        <v>9</v>
      </c>
      <c r="L873" s="33">
        <f>Tabela818[[#This Row],[COM CAF]]/Tabela818[[#This Row],[TOTAL SÓCIOS]]</f>
        <v>0.91666666666666663</v>
      </c>
    </row>
    <row r="874" spans="1:12">
      <c r="A874" s="6" t="s">
        <v>5361</v>
      </c>
      <c r="B874" s="6" t="s">
        <v>80</v>
      </c>
      <c r="C874">
        <v>3542701</v>
      </c>
      <c r="D874" t="s">
        <v>3979</v>
      </c>
      <c r="E874" s="10" t="s">
        <v>13654</v>
      </c>
      <c r="F874" t="s">
        <v>10433</v>
      </c>
      <c r="G874">
        <v>7</v>
      </c>
      <c r="H874">
        <v>0</v>
      </c>
      <c r="I874">
        <v>7</v>
      </c>
      <c r="J874">
        <v>1</v>
      </c>
      <c r="K874">
        <v>6</v>
      </c>
      <c r="L874" s="32">
        <f>Tabela818[[#This Row],[COM CAF]]/Tabela818[[#This Row],[TOTAL SÓCIOS]]</f>
        <v>1</v>
      </c>
    </row>
    <row r="875" spans="1:12">
      <c r="A875" s="6" t="s">
        <v>5361</v>
      </c>
      <c r="B875" s="6" t="s">
        <v>31</v>
      </c>
      <c r="C875">
        <v>2927408</v>
      </c>
      <c r="D875" t="s">
        <v>574</v>
      </c>
      <c r="E875" s="10" t="s">
        <v>29956</v>
      </c>
      <c r="F875" t="s">
        <v>29957</v>
      </c>
      <c r="G875">
        <v>11</v>
      </c>
      <c r="H875">
        <v>4</v>
      </c>
      <c r="I875">
        <v>15</v>
      </c>
      <c r="J875">
        <v>5</v>
      </c>
      <c r="K875">
        <v>6</v>
      </c>
      <c r="L875" s="32">
        <f>Tabela818[[#This Row],[COM CAF]]/Tabela818[[#This Row],[TOTAL SÓCIOS]]</f>
        <v>0.73333333333333328</v>
      </c>
    </row>
    <row r="876" spans="1:12">
      <c r="A876" s="6" t="s">
        <v>5361</v>
      </c>
      <c r="B876" s="6" t="s">
        <v>31</v>
      </c>
      <c r="C876">
        <v>2904803</v>
      </c>
      <c r="D876" t="s">
        <v>306</v>
      </c>
      <c r="E876" s="10" t="s">
        <v>10100</v>
      </c>
      <c r="F876" t="s">
        <v>10101</v>
      </c>
      <c r="G876">
        <v>24</v>
      </c>
      <c r="H876">
        <v>7</v>
      </c>
      <c r="I876">
        <v>31</v>
      </c>
      <c r="J876">
        <v>13</v>
      </c>
      <c r="K876">
        <v>11</v>
      </c>
      <c r="L876" s="32">
        <f>Tabela818[[#This Row],[COM CAF]]/Tabela818[[#This Row],[TOTAL SÓCIOS]]</f>
        <v>0.77419354838709675</v>
      </c>
    </row>
    <row r="877" spans="1:12">
      <c r="A877" s="6" t="s">
        <v>5361</v>
      </c>
      <c r="B877" s="6" t="s">
        <v>59</v>
      </c>
      <c r="C877">
        <v>2610004</v>
      </c>
      <c r="D877" t="s">
        <v>2324</v>
      </c>
      <c r="E877" s="10" t="s">
        <v>9205</v>
      </c>
      <c r="F877" t="s">
        <v>9206</v>
      </c>
      <c r="G877">
        <v>15</v>
      </c>
      <c r="H877">
        <v>0</v>
      </c>
      <c r="I877">
        <v>15</v>
      </c>
      <c r="J877">
        <v>8</v>
      </c>
      <c r="K877">
        <v>7</v>
      </c>
      <c r="L877" s="32">
        <f>Tabela818[[#This Row],[COM CAF]]/Tabela818[[#This Row],[TOTAL SÓCIOS]]</f>
        <v>1</v>
      </c>
    </row>
    <row r="878" spans="1:12">
      <c r="A878" s="6" t="s">
        <v>18503</v>
      </c>
      <c r="B878" s="6" t="s">
        <v>80</v>
      </c>
      <c r="C878">
        <v>3506102</v>
      </c>
      <c r="D878" t="s">
        <v>3804</v>
      </c>
      <c r="E878" s="10" t="s">
        <v>18951</v>
      </c>
      <c r="F878" t="s">
        <v>18952</v>
      </c>
      <c r="G878">
        <v>1</v>
      </c>
      <c r="H878">
        <v>0</v>
      </c>
      <c r="I878">
        <v>1</v>
      </c>
      <c r="J878">
        <v>1</v>
      </c>
      <c r="K878">
        <v>0</v>
      </c>
      <c r="L878" s="33">
        <f>Tabela818[[#This Row],[COM CAF]]/Tabela818[[#This Row],[TOTAL SÓCIOS]]</f>
        <v>1</v>
      </c>
    </row>
    <row r="879" spans="1:12">
      <c r="A879" s="6" t="s">
        <v>5361</v>
      </c>
      <c r="B879" s="6" t="s">
        <v>17</v>
      </c>
      <c r="C879">
        <v>1200401</v>
      </c>
      <c r="D879" t="s">
        <v>46</v>
      </c>
      <c r="E879" s="10" t="s">
        <v>5449</v>
      </c>
      <c r="F879" t="s">
        <v>5450</v>
      </c>
      <c r="G879">
        <v>16</v>
      </c>
      <c r="H879">
        <v>9</v>
      </c>
      <c r="I879">
        <v>25</v>
      </c>
      <c r="J879">
        <v>3</v>
      </c>
      <c r="K879">
        <v>13</v>
      </c>
      <c r="L879" s="32">
        <f>Tabela818[[#This Row],[COM CAF]]/Tabela818[[#This Row],[TOTAL SÓCIOS]]</f>
        <v>0.64</v>
      </c>
    </row>
    <row r="880" spans="1:12">
      <c r="A880" s="6" t="s">
        <v>15072</v>
      </c>
      <c r="B880" s="6" t="s">
        <v>76</v>
      </c>
      <c r="C880">
        <v>4205506</v>
      </c>
      <c r="D880" t="s">
        <v>3601</v>
      </c>
      <c r="E880" s="10" t="s">
        <v>17735</v>
      </c>
      <c r="F880" t="s">
        <v>17736</v>
      </c>
      <c r="G880">
        <v>36</v>
      </c>
      <c r="H880">
        <v>25</v>
      </c>
      <c r="I880">
        <v>61</v>
      </c>
      <c r="J880">
        <v>2</v>
      </c>
      <c r="K880">
        <v>34</v>
      </c>
      <c r="L880" s="32">
        <f>Tabela818[[#This Row],[COM CAF]]/Tabela818[[#This Row],[TOTAL SÓCIOS]]</f>
        <v>0.5901639344262295</v>
      </c>
    </row>
    <row r="881" spans="1:12">
      <c r="A881" s="6" t="s">
        <v>5361</v>
      </c>
      <c r="B881" s="6" t="s">
        <v>31</v>
      </c>
      <c r="C881">
        <v>2904605</v>
      </c>
      <c r="D881" t="s">
        <v>303</v>
      </c>
      <c r="E881" s="10" t="s">
        <v>10068</v>
      </c>
      <c r="F881" t="s">
        <v>10069</v>
      </c>
      <c r="G881">
        <v>24</v>
      </c>
      <c r="H881">
        <v>11</v>
      </c>
      <c r="I881">
        <v>35</v>
      </c>
      <c r="J881">
        <v>12</v>
      </c>
      <c r="K881">
        <v>12</v>
      </c>
      <c r="L881" s="32">
        <f>Tabela818[[#This Row],[COM CAF]]/Tabela818[[#This Row],[TOTAL SÓCIOS]]</f>
        <v>0.68571428571428572</v>
      </c>
    </row>
    <row r="882" spans="1:12">
      <c r="A882" s="6" t="s">
        <v>5361</v>
      </c>
      <c r="B882" s="6" t="s">
        <v>31</v>
      </c>
      <c r="C882">
        <v>2909901</v>
      </c>
      <c r="D882" t="s">
        <v>355</v>
      </c>
      <c r="E882" s="10" t="s">
        <v>10512</v>
      </c>
      <c r="F882" t="s">
        <v>10513</v>
      </c>
      <c r="G882">
        <v>13</v>
      </c>
      <c r="H882">
        <v>10</v>
      </c>
      <c r="I882">
        <v>23</v>
      </c>
      <c r="J882">
        <v>10</v>
      </c>
      <c r="K882">
        <v>3</v>
      </c>
      <c r="L882" s="32">
        <f>Tabela818[[#This Row],[COM CAF]]/Tabela818[[#This Row],[TOTAL SÓCIOS]]</f>
        <v>0.56521739130434778</v>
      </c>
    </row>
    <row r="883" spans="1:12">
      <c r="A883" s="6" t="s">
        <v>5361</v>
      </c>
      <c r="B883" s="6" t="s">
        <v>42</v>
      </c>
      <c r="C883">
        <v>5200258</v>
      </c>
      <c r="D883" t="s">
        <v>874</v>
      </c>
      <c r="E883" s="10" t="s">
        <v>14829</v>
      </c>
      <c r="F883" t="s">
        <v>14830</v>
      </c>
      <c r="G883">
        <v>7</v>
      </c>
      <c r="H883">
        <v>1</v>
      </c>
      <c r="I883">
        <v>8</v>
      </c>
      <c r="J883">
        <v>5</v>
      </c>
      <c r="K883">
        <v>2</v>
      </c>
      <c r="L883" s="32">
        <f>Tabela818[[#This Row],[COM CAF]]/Tabela818[[#This Row],[TOTAL SÓCIOS]]</f>
        <v>0.875</v>
      </c>
    </row>
    <row r="884" spans="1:12">
      <c r="A884" s="6" t="s">
        <v>5361</v>
      </c>
      <c r="B884" s="6" t="s">
        <v>59</v>
      </c>
      <c r="C884">
        <v>2607703</v>
      </c>
      <c r="D884" t="s">
        <v>2292</v>
      </c>
      <c r="E884" s="10" t="s">
        <v>9119</v>
      </c>
      <c r="F884" t="s">
        <v>9120</v>
      </c>
      <c r="G884">
        <v>63</v>
      </c>
      <c r="H884">
        <v>20</v>
      </c>
      <c r="I884">
        <v>83</v>
      </c>
      <c r="J884">
        <v>39</v>
      </c>
      <c r="K884">
        <v>24</v>
      </c>
      <c r="L884" s="32">
        <f>Tabela818[[#This Row],[COM CAF]]/Tabela818[[#This Row],[TOTAL SÓCIOS]]</f>
        <v>0.75903614457831325</v>
      </c>
    </row>
    <row r="885" spans="1:12">
      <c r="A885" s="6" t="s">
        <v>15072</v>
      </c>
      <c r="B885" s="6" t="s">
        <v>44</v>
      </c>
      <c r="C885">
        <v>2103000</v>
      </c>
      <c r="D885" t="s">
        <v>1027</v>
      </c>
      <c r="E885" s="10" t="s">
        <v>15591</v>
      </c>
      <c r="F885" t="s">
        <v>15592</v>
      </c>
      <c r="G885">
        <v>42</v>
      </c>
      <c r="H885">
        <v>6</v>
      </c>
      <c r="I885">
        <v>48</v>
      </c>
      <c r="J885">
        <v>33</v>
      </c>
      <c r="K885">
        <v>9</v>
      </c>
      <c r="L885" s="32">
        <f>Tabela818[[#This Row],[COM CAF]]/Tabela818[[#This Row],[TOTAL SÓCIOS]]</f>
        <v>0.875</v>
      </c>
    </row>
    <row r="886" spans="1:12">
      <c r="A886" s="6" t="s">
        <v>15072</v>
      </c>
      <c r="B886" s="6" t="s">
        <v>51</v>
      </c>
      <c r="C886">
        <v>5102504</v>
      </c>
      <c r="D886" t="s">
        <v>1752</v>
      </c>
      <c r="E886" s="10" t="s">
        <v>18290</v>
      </c>
      <c r="F886" t="s">
        <v>18291</v>
      </c>
      <c r="G886">
        <v>58</v>
      </c>
      <c r="H886">
        <v>12</v>
      </c>
      <c r="I886">
        <v>70</v>
      </c>
      <c r="J886">
        <v>19</v>
      </c>
      <c r="K886">
        <v>39</v>
      </c>
      <c r="L886" s="32">
        <f>Tabela818[[#This Row],[COM CAF]]/Tabela818[[#This Row],[TOTAL SÓCIOS]]</f>
        <v>0.82857142857142863</v>
      </c>
    </row>
    <row r="887" spans="1:12">
      <c r="A887" s="6" t="s">
        <v>15072</v>
      </c>
      <c r="B887" s="6" t="s">
        <v>47</v>
      </c>
      <c r="C887">
        <v>3169901</v>
      </c>
      <c r="D887" t="s">
        <v>1666</v>
      </c>
      <c r="E887" s="10" t="s">
        <v>16990</v>
      </c>
      <c r="F887" t="s">
        <v>16991</v>
      </c>
      <c r="G887">
        <v>128</v>
      </c>
      <c r="H887">
        <v>5</v>
      </c>
      <c r="I887">
        <v>133</v>
      </c>
      <c r="J887">
        <v>109</v>
      </c>
      <c r="K887">
        <v>19</v>
      </c>
      <c r="L887" s="33">
        <f>Tabela818[[#This Row],[COM CAF]]/Tabela818[[#This Row],[TOTAL SÓCIOS]]</f>
        <v>0.96240601503759393</v>
      </c>
    </row>
    <row r="888" spans="1:12">
      <c r="A888" s="6" t="s">
        <v>18503</v>
      </c>
      <c r="B888" s="6" t="s">
        <v>74</v>
      </c>
      <c r="C888">
        <v>4304002</v>
      </c>
      <c r="D888" t="s">
        <v>3231</v>
      </c>
      <c r="E888" s="10" t="s">
        <v>19157</v>
      </c>
      <c r="F888" t="s">
        <v>19158</v>
      </c>
      <c r="G888">
        <v>2</v>
      </c>
      <c r="H888">
        <v>0</v>
      </c>
      <c r="I888">
        <v>2</v>
      </c>
      <c r="J888">
        <v>0</v>
      </c>
      <c r="K888">
        <v>2</v>
      </c>
      <c r="L888" s="33">
        <f>Tabela818[[#This Row],[COM CAF]]/Tabela818[[#This Row],[TOTAL SÓCIOS]]</f>
        <v>1</v>
      </c>
    </row>
    <row r="889" spans="1:12">
      <c r="A889" s="6" t="s">
        <v>5361</v>
      </c>
      <c r="B889" s="6" t="s">
        <v>31</v>
      </c>
      <c r="C889">
        <v>2907806</v>
      </c>
      <c r="D889" t="s">
        <v>341</v>
      </c>
      <c r="E889" s="10" t="s">
        <v>31532</v>
      </c>
      <c r="F889" t="s">
        <v>31533</v>
      </c>
      <c r="G889">
        <v>12</v>
      </c>
      <c r="H889">
        <v>5</v>
      </c>
      <c r="I889">
        <v>17</v>
      </c>
      <c r="J889">
        <v>7</v>
      </c>
      <c r="K889">
        <v>5</v>
      </c>
      <c r="L889" s="33">
        <f>Tabela818[[#This Row],[COM CAF]]/Tabela818[[#This Row],[TOTAL SÓCIOS]]</f>
        <v>0.70588235294117652</v>
      </c>
    </row>
    <row r="890" spans="1:12">
      <c r="A890" s="6" t="s">
        <v>15072</v>
      </c>
      <c r="B890" s="6" t="s">
        <v>54</v>
      </c>
      <c r="C890">
        <v>1507474</v>
      </c>
      <c r="D890" t="s">
        <v>1989</v>
      </c>
      <c r="E890" s="10" t="s">
        <v>15510</v>
      </c>
      <c r="F890" t="s">
        <v>15511</v>
      </c>
      <c r="G890">
        <v>15</v>
      </c>
      <c r="H890">
        <v>8</v>
      </c>
      <c r="I890">
        <v>23</v>
      </c>
      <c r="J890">
        <v>4</v>
      </c>
      <c r="K890">
        <v>11</v>
      </c>
      <c r="L890" s="33">
        <f>Tabela818[[#This Row],[COM CAF]]/Tabela818[[#This Row],[TOTAL SÓCIOS]]</f>
        <v>0.65217391304347827</v>
      </c>
    </row>
    <row r="891" spans="1:12">
      <c r="A891" s="6" t="s">
        <v>5361</v>
      </c>
      <c r="B891" s="6" t="s">
        <v>61</v>
      </c>
      <c r="C891">
        <v>2208007</v>
      </c>
      <c r="D891" t="s">
        <v>2551</v>
      </c>
      <c r="E891" s="10" t="s">
        <v>7880</v>
      </c>
      <c r="F891" t="s">
        <v>7881</v>
      </c>
      <c r="G891">
        <v>44</v>
      </c>
      <c r="H891">
        <v>28</v>
      </c>
      <c r="I891">
        <v>72</v>
      </c>
      <c r="J891">
        <v>19</v>
      </c>
      <c r="K891">
        <v>25</v>
      </c>
      <c r="L891" s="33">
        <f>Tabela818[[#This Row],[COM CAF]]/Tabela818[[#This Row],[TOTAL SÓCIOS]]</f>
        <v>0.61111111111111116</v>
      </c>
    </row>
    <row r="892" spans="1:12">
      <c r="A892" s="6" t="s">
        <v>15072</v>
      </c>
      <c r="B892" s="6" t="s">
        <v>17</v>
      </c>
      <c r="C892">
        <v>1200013</v>
      </c>
      <c r="D892" t="s">
        <v>18</v>
      </c>
      <c r="E892" s="10" t="s">
        <v>15111</v>
      </c>
      <c r="F892" t="s">
        <v>15112</v>
      </c>
      <c r="G892">
        <v>21</v>
      </c>
      <c r="H892">
        <v>3</v>
      </c>
      <c r="I892">
        <v>24</v>
      </c>
      <c r="J892">
        <v>7</v>
      </c>
      <c r="K892">
        <v>14</v>
      </c>
      <c r="L892" s="32">
        <f>Tabela818[[#This Row],[COM CAF]]/Tabela818[[#This Row],[TOTAL SÓCIOS]]</f>
        <v>0.875</v>
      </c>
    </row>
    <row r="893" spans="1:12">
      <c r="A893" s="6" t="s">
        <v>5361</v>
      </c>
      <c r="B893" s="6" t="s">
        <v>64</v>
      </c>
      <c r="C893">
        <v>4114500</v>
      </c>
      <c r="D893" t="s">
        <v>2797</v>
      </c>
      <c r="E893" s="10" t="s">
        <v>13932</v>
      </c>
      <c r="F893" t="s">
        <v>13933</v>
      </c>
      <c r="G893">
        <v>21</v>
      </c>
      <c r="H893">
        <v>3</v>
      </c>
      <c r="I893">
        <v>24</v>
      </c>
      <c r="J893">
        <v>3</v>
      </c>
      <c r="K893">
        <v>18</v>
      </c>
      <c r="L893" s="32">
        <f>Tabela818[[#This Row],[COM CAF]]/Tabela818[[#This Row],[TOTAL SÓCIOS]]</f>
        <v>0.875</v>
      </c>
    </row>
    <row r="894" spans="1:12">
      <c r="A894" s="6" t="s">
        <v>5361</v>
      </c>
      <c r="B894" s="6" t="s">
        <v>64</v>
      </c>
      <c r="C894">
        <v>4124400</v>
      </c>
      <c r="D894" t="s">
        <v>2912</v>
      </c>
      <c r="E894" s="10" t="s">
        <v>14048</v>
      </c>
      <c r="F894" t="s">
        <v>14049</v>
      </c>
      <c r="G894">
        <v>43</v>
      </c>
      <c r="H894">
        <v>1</v>
      </c>
      <c r="I894">
        <v>44</v>
      </c>
      <c r="J894">
        <v>43</v>
      </c>
      <c r="K894">
        <v>0</v>
      </c>
      <c r="L894" s="32">
        <f>Tabela818[[#This Row],[COM CAF]]/Tabela818[[#This Row],[TOTAL SÓCIOS]]</f>
        <v>0.97727272727272729</v>
      </c>
    </row>
    <row r="895" spans="1:12">
      <c r="A895" s="6" t="s">
        <v>15072</v>
      </c>
      <c r="B895" s="6" t="s">
        <v>44</v>
      </c>
      <c r="C895">
        <v>2103000</v>
      </c>
      <c r="D895" t="s">
        <v>1027</v>
      </c>
      <c r="E895" s="10" t="s">
        <v>15589</v>
      </c>
      <c r="F895" t="s">
        <v>15590</v>
      </c>
      <c r="G895">
        <v>26</v>
      </c>
      <c r="H895">
        <v>11</v>
      </c>
      <c r="I895">
        <v>37</v>
      </c>
      <c r="J895">
        <v>9</v>
      </c>
      <c r="K895">
        <v>17</v>
      </c>
      <c r="L895" s="32">
        <f>Tabela818[[#This Row],[COM CAF]]/Tabela818[[#This Row],[TOTAL SÓCIOS]]</f>
        <v>0.70270270270270274</v>
      </c>
    </row>
    <row r="896" spans="1:12">
      <c r="A896" s="6" t="s">
        <v>5361</v>
      </c>
      <c r="B896" s="6" t="s">
        <v>80</v>
      </c>
      <c r="C896">
        <v>3551405</v>
      </c>
      <c r="D896" t="s">
        <v>4010</v>
      </c>
      <c r="E896" s="10" t="s">
        <v>13693</v>
      </c>
      <c r="F896" t="s">
        <v>13694</v>
      </c>
      <c r="G896">
        <v>9</v>
      </c>
      <c r="H896">
        <v>1</v>
      </c>
      <c r="I896">
        <v>10</v>
      </c>
      <c r="J896">
        <v>4</v>
      </c>
      <c r="K896">
        <v>5</v>
      </c>
      <c r="L896" s="32">
        <f>Tabela818[[#This Row],[COM CAF]]/Tabela818[[#This Row],[TOTAL SÓCIOS]]</f>
        <v>0.9</v>
      </c>
    </row>
    <row r="897" spans="1:12">
      <c r="A897" s="6" t="s">
        <v>5361</v>
      </c>
      <c r="B897" s="6" t="s">
        <v>44</v>
      </c>
      <c r="C897">
        <v>2110302</v>
      </c>
      <c r="D897" t="s">
        <v>1137</v>
      </c>
      <c r="E897" s="10" t="s">
        <v>31652</v>
      </c>
      <c r="F897" t="s">
        <v>31653</v>
      </c>
      <c r="G897">
        <v>11</v>
      </c>
      <c r="H897">
        <v>1</v>
      </c>
      <c r="I897">
        <v>12</v>
      </c>
      <c r="J897">
        <v>2</v>
      </c>
      <c r="K897">
        <v>9</v>
      </c>
      <c r="L897" s="32">
        <f>Tabela818[[#This Row],[COM CAF]]/Tabela818[[#This Row],[TOTAL SÓCIOS]]</f>
        <v>0.91666666666666663</v>
      </c>
    </row>
    <row r="898" spans="1:12">
      <c r="A898" s="6" t="s">
        <v>5361</v>
      </c>
      <c r="B898" s="6" t="s">
        <v>31</v>
      </c>
      <c r="C898">
        <v>2922730</v>
      </c>
      <c r="D898" t="s">
        <v>509</v>
      </c>
      <c r="E898" s="10" t="s">
        <v>31534</v>
      </c>
      <c r="F898" t="s">
        <v>31535</v>
      </c>
      <c r="G898">
        <v>14</v>
      </c>
      <c r="H898">
        <v>7</v>
      </c>
      <c r="I898">
        <v>21</v>
      </c>
      <c r="J898">
        <v>10</v>
      </c>
      <c r="K898">
        <v>4</v>
      </c>
      <c r="L898" s="33">
        <f>Tabela818[[#This Row],[COM CAF]]/Tabela818[[#This Row],[TOTAL SÓCIOS]]</f>
        <v>0.66666666666666663</v>
      </c>
    </row>
    <row r="899" spans="1:12">
      <c r="A899" s="6" t="s">
        <v>5361</v>
      </c>
      <c r="B899" s="6" t="s">
        <v>34</v>
      </c>
      <c r="C899">
        <v>2304103</v>
      </c>
      <c r="D899" t="s">
        <v>687</v>
      </c>
      <c r="E899" s="10" t="s">
        <v>8142</v>
      </c>
      <c r="F899" t="s">
        <v>8143</v>
      </c>
      <c r="G899">
        <v>18</v>
      </c>
      <c r="H899">
        <v>0</v>
      </c>
      <c r="I899">
        <v>18</v>
      </c>
      <c r="J899">
        <v>9</v>
      </c>
      <c r="K899">
        <v>9</v>
      </c>
      <c r="L899" s="32">
        <f>Tabela818[[#This Row],[COM CAF]]/Tabela818[[#This Row],[TOTAL SÓCIOS]]</f>
        <v>1</v>
      </c>
    </row>
    <row r="900" spans="1:12">
      <c r="A900" s="6" t="s">
        <v>15072</v>
      </c>
      <c r="B900" s="6" t="s">
        <v>34</v>
      </c>
      <c r="C900">
        <v>2312908</v>
      </c>
      <c r="D900" t="s">
        <v>769</v>
      </c>
      <c r="E900" s="10" t="s">
        <v>15944</v>
      </c>
      <c r="F900" t="s">
        <v>15945</v>
      </c>
      <c r="G900">
        <v>103</v>
      </c>
      <c r="H900">
        <v>0</v>
      </c>
      <c r="I900">
        <v>103</v>
      </c>
      <c r="J900">
        <v>72</v>
      </c>
      <c r="K900">
        <v>31</v>
      </c>
      <c r="L900" s="32">
        <f>Tabela818[[#This Row],[COM CAF]]/Tabela818[[#This Row],[TOTAL SÓCIOS]]</f>
        <v>1</v>
      </c>
    </row>
    <row r="901" spans="1:12">
      <c r="A901" s="6" t="s">
        <v>5361</v>
      </c>
      <c r="B901" s="6" t="s">
        <v>22</v>
      </c>
      <c r="C901">
        <v>2704302</v>
      </c>
      <c r="D901" t="s">
        <v>115</v>
      </c>
      <c r="E901" s="10" t="s">
        <v>29406</v>
      </c>
      <c r="F901" t="s">
        <v>29407</v>
      </c>
      <c r="G901">
        <v>5</v>
      </c>
      <c r="H901">
        <v>0</v>
      </c>
      <c r="I901">
        <v>5</v>
      </c>
      <c r="J901">
        <v>1</v>
      </c>
      <c r="K901">
        <v>4</v>
      </c>
      <c r="L901" s="33">
        <f>Tabela818[[#This Row],[COM CAF]]/Tabela818[[#This Row],[TOTAL SÓCIOS]]</f>
        <v>1</v>
      </c>
    </row>
    <row r="902" spans="1:12">
      <c r="A902" s="6" t="s">
        <v>15072</v>
      </c>
      <c r="B902" s="6" t="s">
        <v>34</v>
      </c>
      <c r="C902">
        <v>2314102</v>
      </c>
      <c r="D902" t="s">
        <v>784</v>
      </c>
      <c r="E902" s="10" t="s">
        <v>15980</v>
      </c>
      <c r="F902" t="s">
        <v>15981</v>
      </c>
      <c r="G902">
        <v>80</v>
      </c>
      <c r="H902">
        <v>15</v>
      </c>
      <c r="I902">
        <v>95</v>
      </c>
      <c r="J902">
        <v>49</v>
      </c>
      <c r="K902">
        <v>71</v>
      </c>
      <c r="L902" s="33">
        <f>Tabela818[[#This Row],[COM CAF]]/Tabela818[[#This Row],[TOTAL SÓCIOS]]</f>
        <v>0.84210526315789469</v>
      </c>
    </row>
    <row r="903" spans="1:12">
      <c r="A903" s="6" t="s">
        <v>5361</v>
      </c>
      <c r="B903" s="6" t="s">
        <v>44</v>
      </c>
      <c r="C903">
        <v>2106904</v>
      </c>
      <c r="D903" t="s">
        <v>1092</v>
      </c>
      <c r="E903" s="10" t="s">
        <v>6938</v>
      </c>
      <c r="F903" t="s">
        <v>6939</v>
      </c>
      <c r="G903">
        <v>35</v>
      </c>
      <c r="H903">
        <v>0</v>
      </c>
      <c r="I903">
        <v>35</v>
      </c>
      <c r="J903">
        <v>34</v>
      </c>
      <c r="K903">
        <v>1</v>
      </c>
      <c r="L903" s="32">
        <f>Tabela818[[#This Row],[COM CAF]]/Tabela818[[#This Row],[TOTAL SÓCIOS]]</f>
        <v>1</v>
      </c>
    </row>
    <row r="904" spans="1:12">
      <c r="A904" s="6" t="s">
        <v>5361</v>
      </c>
      <c r="B904" s="6" t="s">
        <v>61</v>
      </c>
      <c r="C904">
        <v>2208650</v>
      </c>
      <c r="D904" t="s">
        <v>2560</v>
      </c>
      <c r="E904" s="10" t="s">
        <v>7896</v>
      </c>
      <c r="F904" t="s">
        <v>7897</v>
      </c>
      <c r="G904">
        <v>18</v>
      </c>
      <c r="H904">
        <v>5</v>
      </c>
      <c r="I904">
        <v>23</v>
      </c>
      <c r="J904">
        <v>4</v>
      </c>
      <c r="K904">
        <v>14</v>
      </c>
      <c r="L904" s="32">
        <f>Tabela818[[#This Row],[COM CAF]]/Tabela818[[#This Row],[TOTAL SÓCIOS]]</f>
        <v>0.78260869565217395</v>
      </c>
    </row>
    <row r="905" spans="1:12">
      <c r="A905" s="6" t="s">
        <v>5361</v>
      </c>
      <c r="B905" s="6" t="s">
        <v>59</v>
      </c>
      <c r="C905">
        <v>2609808</v>
      </c>
      <c r="D905" t="s">
        <v>2321</v>
      </c>
      <c r="E905" s="10" t="s">
        <v>9191</v>
      </c>
      <c r="F905" t="s">
        <v>9192</v>
      </c>
      <c r="G905">
        <v>84</v>
      </c>
      <c r="H905">
        <v>7</v>
      </c>
      <c r="I905">
        <v>91</v>
      </c>
      <c r="J905">
        <v>40</v>
      </c>
      <c r="K905">
        <v>44</v>
      </c>
      <c r="L905" s="32">
        <f>Tabela818[[#This Row],[COM CAF]]/Tabela818[[#This Row],[TOTAL SÓCIOS]]</f>
        <v>0.92307692307692313</v>
      </c>
    </row>
    <row r="906" spans="1:12">
      <c r="A906" s="6" t="s">
        <v>5361</v>
      </c>
      <c r="B906" s="6" t="s">
        <v>74</v>
      </c>
      <c r="C906">
        <v>4318002</v>
      </c>
      <c r="D906" t="s">
        <v>3471</v>
      </c>
      <c r="E906" s="10" t="s">
        <v>30283</v>
      </c>
      <c r="F906" t="s">
        <v>30284</v>
      </c>
      <c r="G906">
        <v>15</v>
      </c>
      <c r="H906">
        <v>0</v>
      </c>
      <c r="I906">
        <v>15</v>
      </c>
      <c r="J906">
        <v>6</v>
      </c>
      <c r="K906">
        <v>9</v>
      </c>
      <c r="L906" s="32">
        <f>Tabela818[[#This Row],[COM CAF]]/Tabela818[[#This Row],[TOTAL SÓCIOS]]</f>
        <v>1</v>
      </c>
    </row>
    <row r="907" spans="1:12">
      <c r="A907" s="6" t="s">
        <v>5361</v>
      </c>
      <c r="B907" s="6" t="s">
        <v>44</v>
      </c>
      <c r="C907">
        <v>2109601</v>
      </c>
      <c r="D907" t="s">
        <v>1125</v>
      </c>
      <c r="E907" s="10" t="s">
        <v>7100</v>
      </c>
      <c r="F907" t="s">
        <v>7101</v>
      </c>
      <c r="G907">
        <v>42</v>
      </c>
      <c r="H907">
        <v>11</v>
      </c>
      <c r="I907">
        <v>53</v>
      </c>
      <c r="J907">
        <v>27</v>
      </c>
      <c r="K907">
        <v>15</v>
      </c>
      <c r="L907" s="32">
        <f>Tabela818[[#This Row],[COM CAF]]/Tabela818[[#This Row],[TOTAL SÓCIOS]]</f>
        <v>0.79245283018867929</v>
      </c>
    </row>
    <row r="908" spans="1:12">
      <c r="A908" s="6" t="s">
        <v>15072</v>
      </c>
      <c r="B908" s="6" t="s">
        <v>47</v>
      </c>
      <c r="C908">
        <v>3127388</v>
      </c>
      <c r="D908" t="s">
        <v>2274</v>
      </c>
      <c r="E908" s="10" t="s">
        <v>30608</v>
      </c>
      <c r="F908" t="s">
        <v>30609</v>
      </c>
      <c r="G908">
        <v>57</v>
      </c>
      <c r="H908">
        <v>15</v>
      </c>
      <c r="I908">
        <v>72</v>
      </c>
      <c r="J908">
        <v>29</v>
      </c>
      <c r="K908">
        <v>28</v>
      </c>
      <c r="L908" s="32">
        <f>Tabela818[[#This Row],[COM CAF]]/Tabela818[[#This Row],[TOTAL SÓCIOS]]</f>
        <v>0.79166666666666663</v>
      </c>
    </row>
    <row r="909" spans="1:12">
      <c r="A909" s="6" t="s">
        <v>18503</v>
      </c>
      <c r="B909" s="6" t="s">
        <v>51</v>
      </c>
      <c r="C909">
        <v>5100250</v>
      </c>
      <c r="D909" t="s">
        <v>1736</v>
      </c>
      <c r="E909" s="10" t="s">
        <v>19726</v>
      </c>
      <c r="F909" t="s">
        <v>19727</v>
      </c>
      <c r="G909">
        <v>1</v>
      </c>
      <c r="H909">
        <v>0</v>
      </c>
      <c r="I909">
        <v>1</v>
      </c>
      <c r="J909">
        <v>0</v>
      </c>
      <c r="K909">
        <v>1</v>
      </c>
      <c r="L909" s="32">
        <f>Tabela818[[#This Row],[COM CAF]]/Tabela818[[#This Row],[TOTAL SÓCIOS]]</f>
        <v>1</v>
      </c>
    </row>
    <row r="910" spans="1:12">
      <c r="A910" s="6" t="s">
        <v>5361</v>
      </c>
      <c r="B910" s="6" t="s">
        <v>83</v>
      </c>
      <c r="C910">
        <v>1718204</v>
      </c>
      <c r="D910" t="s">
        <v>4062</v>
      </c>
      <c r="E910" s="10" t="s">
        <v>6430</v>
      </c>
      <c r="F910" t="s">
        <v>6431</v>
      </c>
      <c r="G910">
        <v>17</v>
      </c>
      <c r="H910">
        <v>13</v>
      </c>
      <c r="I910">
        <v>30</v>
      </c>
      <c r="J910">
        <v>5</v>
      </c>
      <c r="K910">
        <v>12</v>
      </c>
      <c r="L910" s="33">
        <f>Tabela818[[#This Row],[COM CAF]]/Tabela818[[#This Row],[TOTAL SÓCIOS]]</f>
        <v>0.56666666666666665</v>
      </c>
    </row>
    <row r="911" spans="1:12">
      <c r="A911" s="6" t="s">
        <v>15072</v>
      </c>
      <c r="B911" s="6" t="s">
        <v>68</v>
      </c>
      <c r="C911">
        <v>2402303</v>
      </c>
      <c r="D911" t="s">
        <v>2062</v>
      </c>
      <c r="E911" s="10" t="s">
        <v>15994</v>
      </c>
      <c r="F911" t="s">
        <v>15995</v>
      </c>
      <c r="G911">
        <v>43</v>
      </c>
      <c r="H911">
        <v>4</v>
      </c>
      <c r="I911">
        <v>47</v>
      </c>
      <c r="J911">
        <v>34</v>
      </c>
      <c r="K911">
        <v>9</v>
      </c>
      <c r="L911" s="32">
        <f>Tabela818[[#This Row],[COM CAF]]/Tabela818[[#This Row],[TOTAL SÓCIOS]]</f>
        <v>0.91489361702127658</v>
      </c>
    </row>
    <row r="912" spans="1:12">
      <c r="A912" s="6" t="s">
        <v>5361</v>
      </c>
      <c r="B912" s="6" t="s">
        <v>31</v>
      </c>
      <c r="C912">
        <v>2925303</v>
      </c>
      <c r="D912" t="s">
        <v>549</v>
      </c>
      <c r="E912" s="10" t="s">
        <v>11620</v>
      </c>
      <c r="F912" t="s">
        <v>11621</v>
      </c>
      <c r="G912">
        <v>15</v>
      </c>
      <c r="H912">
        <v>7</v>
      </c>
      <c r="I912">
        <v>22</v>
      </c>
      <c r="J912">
        <v>8</v>
      </c>
      <c r="K912">
        <v>7</v>
      </c>
      <c r="L912" s="32">
        <f>Tabela818[[#This Row],[COM CAF]]/Tabela818[[#This Row],[TOTAL SÓCIOS]]</f>
        <v>0.68181818181818177</v>
      </c>
    </row>
    <row r="913" spans="1:12">
      <c r="A913" s="6" t="s">
        <v>5361</v>
      </c>
      <c r="B913" s="6" t="s">
        <v>31</v>
      </c>
      <c r="C913">
        <v>2913101</v>
      </c>
      <c r="D913" t="s">
        <v>389</v>
      </c>
      <c r="E913" s="10" t="s">
        <v>29664</v>
      </c>
      <c r="F913" t="s">
        <v>29665</v>
      </c>
      <c r="G913">
        <v>25</v>
      </c>
      <c r="H913">
        <v>9</v>
      </c>
      <c r="I913">
        <v>34</v>
      </c>
      <c r="J913">
        <v>25</v>
      </c>
      <c r="K913">
        <v>0</v>
      </c>
      <c r="L913" s="32">
        <f>Tabela818[[#This Row],[COM CAF]]/Tabela818[[#This Row],[TOTAL SÓCIOS]]</f>
        <v>0.73529411764705888</v>
      </c>
    </row>
    <row r="914" spans="1:12">
      <c r="A914" s="6" t="s">
        <v>5361</v>
      </c>
      <c r="B914" s="6" t="s">
        <v>74</v>
      </c>
      <c r="C914">
        <v>4306601</v>
      </c>
      <c r="D914" t="s">
        <v>3272</v>
      </c>
      <c r="E914" s="10" t="s">
        <v>14200</v>
      </c>
      <c r="F914" t="s">
        <v>14201</v>
      </c>
      <c r="G914">
        <v>11</v>
      </c>
      <c r="H914">
        <v>9</v>
      </c>
      <c r="I914">
        <v>20</v>
      </c>
      <c r="J914">
        <v>1</v>
      </c>
      <c r="K914">
        <v>10</v>
      </c>
      <c r="L914" s="32">
        <f>Tabela818[[#This Row],[COM CAF]]/Tabela818[[#This Row],[TOTAL SÓCIOS]]</f>
        <v>0.55000000000000004</v>
      </c>
    </row>
    <row r="915" spans="1:12">
      <c r="A915" s="6" t="s">
        <v>5361</v>
      </c>
      <c r="B915" s="6" t="s">
        <v>31</v>
      </c>
      <c r="C915">
        <v>2917805</v>
      </c>
      <c r="D915" t="s">
        <v>441</v>
      </c>
      <c r="E915" s="10" t="s">
        <v>32207</v>
      </c>
      <c r="F915" t="s">
        <v>32208</v>
      </c>
      <c r="G915">
        <v>31</v>
      </c>
      <c r="H915">
        <v>5</v>
      </c>
      <c r="I915">
        <v>36</v>
      </c>
      <c r="J915">
        <v>40</v>
      </c>
      <c r="K915">
        <v>8</v>
      </c>
      <c r="L915" s="32">
        <f>Tabela818[[#This Row],[COM CAF]]/Tabela818[[#This Row],[TOTAL SÓCIOS]]</f>
        <v>0.86111111111111116</v>
      </c>
    </row>
    <row r="916" spans="1:12">
      <c r="A916" s="6" t="s">
        <v>5361</v>
      </c>
      <c r="B916" s="6" t="s">
        <v>25</v>
      </c>
      <c r="C916">
        <v>1302108</v>
      </c>
      <c r="D916" t="s">
        <v>203</v>
      </c>
      <c r="E916" s="10" t="s">
        <v>31538</v>
      </c>
      <c r="F916" t="s">
        <v>31539</v>
      </c>
      <c r="G916">
        <v>14</v>
      </c>
      <c r="H916">
        <v>12</v>
      </c>
      <c r="I916">
        <v>26</v>
      </c>
      <c r="J916">
        <v>4</v>
      </c>
      <c r="K916">
        <v>10</v>
      </c>
      <c r="L916" s="33">
        <f>Tabela818[[#This Row],[COM CAF]]/Tabela818[[#This Row],[TOTAL SÓCIOS]]</f>
        <v>0.53846153846153844</v>
      </c>
    </row>
    <row r="917" spans="1:12">
      <c r="A917" s="6" t="s">
        <v>18503</v>
      </c>
      <c r="B917" s="6" t="s">
        <v>44</v>
      </c>
      <c r="C917">
        <v>2105500</v>
      </c>
      <c r="D917" t="s">
        <v>1068</v>
      </c>
      <c r="E917" s="10" t="s">
        <v>18578</v>
      </c>
      <c r="F917" t="s">
        <v>18579</v>
      </c>
      <c r="G917">
        <v>1</v>
      </c>
      <c r="H917">
        <v>0</v>
      </c>
      <c r="I917">
        <v>1</v>
      </c>
      <c r="J917">
        <v>1</v>
      </c>
      <c r="K917">
        <v>0</v>
      </c>
      <c r="L917" s="32">
        <f>Tabela818[[#This Row],[COM CAF]]/Tabela818[[#This Row],[TOTAL SÓCIOS]]</f>
        <v>1</v>
      </c>
    </row>
    <row r="918" spans="1:12">
      <c r="A918" s="6" t="s">
        <v>5361</v>
      </c>
      <c r="B918" s="6" t="s">
        <v>31</v>
      </c>
      <c r="C918">
        <v>2930501</v>
      </c>
      <c r="D918" t="s">
        <v>614</v>
      </c>
      <c r="E918" s="10" t="s">
        <v>12060</v>
      </c>
      <c r="F918" t="s">
        <v>12061</v>
      </c>
      <c r="G918">
        <v>18</v>
      </c>
      <c r="H918">
        <v>8</v>
      </c>
      <c r="I918">
        <v>26</v>
      </c>
      <c r="J918">
        <v>12</v>
      </c>
      <c r="K918">
        <v>6</v>
      </c>
      <c r="L918" s="32">
        <f>Tabela818[[#This Row],[COM CAF]]/Tabela818[[#This Row],[TOTAL SÓCIOS]]</f>
        <v>0.69230769230769229</v>
      </c>
    </row>
    <row r="919" spans="1:12">
      <c r="A919" s="6" t="s">
        <v>15072</v>
      </c>
      <c r="B919" s="6" t="s">
        <v>74</v>
      </c>
      <c r="C919">
        <v>4314506</v>
      </c>
      <c r="D919" t="s">
        <v>3419</v>
      </c>
      <c r="E919" s="10" t="s">
        <v>18093</v>
      </c>
      <c r="F919" t="s">
        <v>18094</v>
      </c>
      <c r="G919">
        <v>27</v>
      </c>
      <c r="H919">
        <v>3</v>
      </c>
      <c r="I919">
        <v>30</v>
      </c>
      <c r="J919">
        <v>15</v>
      </c>
      <c r="K919">
        <v>12</v>
      </c>
      <c r="L919" s="32">
        <f>Tabela818[[#This Row],[COM CAF]]/Tabela818[[#This Row],[TOTAL SÓCIOS]]</f>
        <v>0.9</v>
      </c>
    </row>
    <row r="920" spans="1:12">
      <c r="A920" s="6" t="s">
        <v>15072</v>
      </c>
      <c r="B920" s="6" t="s">
        <v>54</v>
      </c>
      <c r="C920">
        <v>1504976</v>
      </c>
      <c r="D920" t="s">
        <v>1938</v>
      </c>
      <c r="E920" s="10" t="s">
        <v>15432</v>
      </c>
      <c r="F920" t="s">
        <v>15433</v>
      </c>
      <c r="G920">
        <v>17</v>
      </c>
      <c r="H920">
        <v>6</v>
      </c>
      <c r="I920">
        <v>23</v>
      </c>
      <c r="J920">
        <v>5</v>
      </c>
      <c r="K920">
        <v>12</v>
      </c>
      <c r="L920" s="32">
        <f>Tabela818[[#This Row],[COM CAF]]/Tabela818[[#This Row],[TOTAL SÓCIOS]]</f>
        <v>0.73913043478260865</v>
      </c>
    </row>
    <row r="921" spans="1:12">
      <c r="A921" s="6" t="s">
        <v>5361</v>
      </c>
      <c r="B921" s="6" t="s">
        <v>25</v>
      </c>
      <c r="C921">
        <v>1301100</v>
      </c>
      <c r="D921" t="s">
        <v>186</v>
      </c>
      <c r="E921" s="10" t="s">
        <v>5553</v>
      </c>
      <c r="F921" t="s">
        <v>5554</v>
      </c>
      <c r="G921">
        <v>18</v>
      </c>
      <c r="H921">
        <v>9</v>
      </c>
      <c r="I921">
        <v>27</v>
      </c>
      <c r="J921">
        <v>8</v>
      </c>
      <c r="K921">
        <v>10</v>
      </c>
      <c r="L921" s="33">
        <f>Tabela818[[#This Row],[COM CAF]]/Tabela818[[#This Row],[TOTAL SÓCIOS]]</f>
        <v>0.66666666666666663</v>
      </c>
    </row>
    <row r="922" spans="1:12">
      <c r="A922" s="6" t="s">
        <v>5361</v>
      </c>
      <c r="B922" s="6" t="s">
        <v>61</v>
      </c>
      <c r="C922">
        <v>2207900</v>
      </c>
      <c r="D922" t="s">
        <v>2547</v>
      </c>
      <c r="E922" s="10" t="s">
        <v>7860</v>
      </c>
      <c r="F922" t="s">
        <v>7861</v>
      </c>
      <c r="G922">
        <v>19</v>
      </c>
      <c r="H922">
        <v>3</v>
      </c>
      <c r="I922">
        <v>22</v>
      </c>
      <c r="J922">
        <v>15</v>
      </c>
      <c r="K922">
        <v>4</v>
      </c>
      <c r="L922" s="32">
        <f>Tabela818[[#This Row],[COM CAF]]/Tabela818[[#This Row],[TOTAL SÓCIOS]]</f>
        <v>0.86363636363636365</v>
      </c>
    </row>
    <row r="923" spans="1:12">
      <c r="A923" s="6" t="s">
        <v>15072</v>
      </c>
      <c r="B923" s="6" t="s">
        <v>61</v>
      </c>
      <c r="C923">
        <v>2211001</v>
      </c>
      <c r="D923" t="s">
        <v>2601</v>
      </c>
      <c r="E923" s="10" t="s">
        <v>15711</v>
      </c>
      <c r="F923" t="s">
        <v>15712</v>
      </c>
      <c r="G923">
        <v>20</v>
      </c>
      <c r="H923">
        <v>0</v>
      </c>
      <c r="I923">
        <v>20</v>
      </c>
      <c r="J923">
        <v>12</v>
      </c>
      <c r="K923">
        <v>8</v>
      </c>
      <c r="L923" s="32">
        <f>Tabela818[[#This Row],[COM CAF]]/Tabela818[[#This Row],[TOTAL SÓCIOS]]</f>
        <v>1</v>
      </c>
    </row>
    <row r="924" spans="1:12">
      <c r="A924" s="6" t="s">
        <v>5361</v>
      </c>
      <c r="B924" s="6" t="s">
        <v>44</v>
      </c>
      <c r="C924">
        <v>2101707</v>
      </c>
      <c r="D924" t="s">
        <v>996</v>
      </c>
      <c r="E924" s="10" t="s">
        <v>6561</v>
      </c>
      <c r="F924" t="s">
        <v>6562</v>
      </c>
      <c r="G924">
        <v>14</v>
      </c>
      <c r="H924">
        <v>0</v>
      </c>
      <c r="I924">
        <v>14</v>
      </c>
      <c r="J924">
        <v>14</v>
      </c>
      <c r="K924">
        <v>0</v>
      </c>
      <c r="L924" s="32">
        <f>Tabela818[[#This Row],[COM CAF]]/Tabela818[[#This Row],[TOTAL SÓCIOS]]</f>
        <v>1</v>
      </c>
    </row>
    <row r="925" spans="1:12">
      <c r="A925" s="6" t="s">
        <v>5361</v>
      </c>
      <c r="B925" s="6" t="s">
        <v>61</v>
      </c>
      <c r="C925">
        <v>2203230</v>
      </c>
      <c r="D925" t="s">
        <v>2467</v>
      </c>
      <c r="E925" s="10" t="s">
        <v>7554</v>
      </c>
      <c r="F925" t="s">
        <v>7555</v>
      </c>
      <c r="G925">
        <v>45</v>
      </c>
      <c r="H925">
        <v>11</v>
      </c>
      <c r="I925">
        <v>56</v>
      </c>
      <c r="J925">
        <v>23</v>
      </c>
      <c r="K925">
        <v>22</v>
      </c>
      <c r="L925" s="33">
        <f>Tabela818[[#This Row],[COM CAF]]/Tabela818[[#This Row],[TOTAL SÓCIOS]]</f>
        <v>0.8035714285714286</v>
      </c>
    </row>
    <row r="926" spans="1:12">
      <c r="A926" s="6" t="s">
        <v>5361</v>
      </c>
      <c r="B926" s="6" t="s">
        <v>44</v>
      </c>
      <c r="C926">
        <v>2103307</v>
      </c>
      <c r="D926" t="s">
        <v>1033</v>
      </c>
      <c r="E926" s="10" t="s">
        <v>6689</v>
      </c>
      <c r="F926" t="s">
        <v>6690</v>
      </c>
      <c r="G926">
        <v>16</v>
      </c>
      <c r="H926">
        <v>1</v>
      </c>
      <c r="I926">
        <v>17</v>
      </c>
      <c r="J926">
        <v>16</v>
      </c>
      <c r="K926">
        <v>0</v>
      </c>
      <c r="L926" s="32">
        <f>Tabela818[[#This Row],[COM CAF]]/Tabela818[[#This Row],[TOTAL SÓCIOS]]</f>
        <v>0.94117647058823528</v>
      </c>
    </row>
    <row r="927" spans="1:12">
      <c r="A927" s="6" t="s">
        <v>5361</v>
      </c>
      <c r="B927" s="6" t="s">
        <v>22</v>
      </c>
      <c r="C927">
        <v>2709152</v>
      </c>
      <c r="D927" t="s">
        <v>157</v>
      </c>
      <c r="E927" s="10" t="s">
        <v>9599</v>
      </c>
      <c r="F927" t="s">
        <v>9600</v>
      </c>
      <c r="G927">
        <v>24</v>
      </c>
      <c r="H927">
        <v>2</v>
      </c>
      <c r="I927">
        <v>26</v>
      </c>
      <c r="J927">
        <v>15</v>
      </c>
      <c r="K927">
        <v>9</v>
      </c>
      <c r="L927" s="33">
        <f>Tabela818[[#This Row],[COM CAF]]/Tabela818[[#This Row],[TOTAL SÓCIOS]]</f>
        <v>0.92307692307692313</v>
      </c>
    </row>
    <row r="928" spans="1:12">
      <c r="A928" s="6" t="s">
        <v>18503</v>
      </c>
      <c r="B928" s="6" t="s">
        <v>47</v>
      </c>
      <c r="C928">
        <v>3129400</v>
      </c>
      <c r="D928" t="s">
        <v>2306</v>
      </c>
      <c r="E928" s="10" t="s">
        <v>31378</v>
      </c>
      <c r="F928" t="s">
        <v>31379</v>
      </c>
      <c r="G928">
        <v>1</v>
      </c>
      <c r="H928">
        <v>0</v>
      </c>
      <c r="I928">
        <v>1</v>
      </c>
      <c r="J928">
        <v>1</v>
      </c>
      <c r="K928">
        <v>0</v>
      </c>
      <c r="L928" s="32">
        <f>Tabela818[[#This Row],[COM CAF]]/Tabela818[[#This Row],[TOTAL SÓCIOS]]</f>
        <v>1</v>
      </c>
    </row>
    <row r="929" spans="1:12">
      <c r="A929" s="6" t="s">
        <v>15072</v>
      </c>
      <c r="B929" s="6" t="s">
        <v>74</v>
      </c>
      <c r="C929">
        <v>4312401</v>
      </c>
      <c r="D929" t="s">
        <v>3373</v>
      </c>
      <c r="E929" s="10" t="s">
        <v>18049</v>
      </c>
      <c r="F929" t="s">
        <v>18050</v>
      </c>
      <c r="G929">
        <v>86</v>
      </c>
      <c r="H929">
        <v>25</v>
      </c>
      <c r="I929">
        <v>111</v>
      </c>
      <c r="J929">
        <v>18</v>
      </c>
      <c r="K929">
        <v>68</v>
      </c>
      <c r="L929" s="32">
        <f>Tabela818[[#This Row],[COM CAF]]/Tabela818[[#This Row],[TOTAL SÓCIOS]]</f>
        <v>0.77477477477477474</v>
      </c>
    </row>
    <row r="930" spans="1:12">
      <c r="A930" s="6" t="s">
        <v>5361</v>
      </c>
      <c r="B930" s="6" t="s">
        <v>61</v>
      </c>
      <c r="C930">
        <v>2207306</v>
      </c>
      <c r="D930" t="s">
        <v>2539</v>
      </c>
      <c r="E930" s="10" t="s">
        <v>7800</v>
      </c>
      <c r="F930" t="s">
        <v>7801</v>
      </c>
      <c r="G930">
        <v>26</v>
      </c>
      <c r="H930">
        <v>6</v>
      </c>
      <c r="I930">
        <v>32</v>
      </c>
      <c r="J930">
        <v>14</v>
      </c>
      <c r="K930">
        <v>12</v>
      </c>
      <c r="L930" s="32">
        <f>Tabela818[[#This Row],[COM CAF]]/Tabela818[[#This Row],[TOTAL SÓCIOS]]</f>
        <v>0.8125</v>
      </c>
    </row>
    <row r="931" spans="1:12">
      <c r="A931" s="6" t="s">
        <v>5361</v>
      </c>
      <c r="B931" s="6" t="s">
        <v>31</v>
      </c>
      <c r="C931">
        <v>2901809</v>
      </c>
      <c r="D931" t="s">
        <v>265</v>
      </c>
      <c r="E931" s="10" t="s">
        <v>9835</v>
      </c>
      <c r="F931" t="s">
        <v>9836</v>
      </c>
      <c r="G931">
        <v>66</v>
      </c>
      <c r="H931">
        <v>33</v>
      </c>
      <c r="I931">
        <v>99</v>
      </c>
      <c r="J931">
        <v>44</v>
      </c>
      <c r="K931">
        <v>22</v>
      </c>
      <c r="L931" s="32">
        <f>Tabela818[[#This Row],[COM CAF]]/Tabela818[[#This Row],[TOTAL SÓCIOS]]</f>
        <v>0.66666666666666663</v>
      </c>
    </row>
    <row r="932" spans="1:12">
      <c r="A932" s="6" t="s">
        <v>18503</v>
      </c>
      <c r="B932" s="6" t="s">
        <v>74</v>
      </c>
      <c r="C932">
        <v>4309100</v>
      </c>
      <c r="D932" t="s">
        <v>3309</v>
      </c>
      <c r="E932" s="10" t="s">
        <v>19325</v>
      </c>
      <c r="F932" t="s">
        <v>19326</v>
      </c>
      <c r="G932">
        <v>1</v>
      </c>
      <c r="H932">
        <v>0</v>
      </c>
      <c r="I932">
        <v>1</v>
      </c>
      <c r="J932">
        <v>0</v>
      </c>
      <c r="K932">
        <v>1</v>
      </c>
      <c r="L932" s="32">
        <f>Tabela818[[#This Row],[COM CAF]]/Tabela818[[#This Row],[TOTAL SÓCIOS]]</f>
        <v>1</v>
      </c>
    </row>
    <row r="933" spans="1:12">
      <c r="A933" s="6" t="s">
        <v>5361</v>
      </c>
      <c r="B933" s="6" t="s">
        <v>31</v>
      </c>
      <c r="C933">
        <v>2902708</v>
      </c>
      <c r="D933" t="s">
        <v>278</v>
      </c>
      <c r="E933" s="10" t="s">
        <v>9939</v>
      </c>
      <c r="F933" t="s">
        <v>9940</v>
      </c>
      <c r="G933">
        <v>17</v>
      </c>
      <c r="H933">
        <v>3</v>
      </c>
      <c r="I933">
        <v>20</v>
      </c>
      <c r="J933">
        <v>5</v>
      </c>
      <c r="K933">
        <v>12</v>
      </c>
      <c r="L933" s="32">
        <f>Tabela818[[#This Row],[COM CAF]]/Tabela818[[#This Row],[TOTAL SÓCIOS]]</f>
        <v>0.85</v>
      </c>
    </row>
    <row r="934" spans="1:12">
      <c r="A934" s="6" t="s">
        <v>5361</v>
      </c>
      <c r="B934" s="6" t="s">
        <v>54</v>
      </c>
      <c r="C934">
        <v>1507607</v>
      </c>
      <c r="D934" t="s">
        <v>1992</v>
      </c>
      <c r="E934" s="10" t="s">
        <v>6216</v>
      </c>
      <c r="F934" t="s">
        <v>6217</v>
      </c>
      <c r="G934">
        <v>40</v>
      </c>
      <c r="H934">
        <v>20</v>
      </c>
      <c r="I934">
        <v>60</v>
      </c>
      <c r="J934">
        <v>29</v>
      </c>
      <c r="K934">
        <v>11</v>
      </c>
      <c r="L934" s="32">
        <f>Tabela818[[#This Row],[COM CAF]]/Tabela818[[#This Row],[TOTAL SÓCIOS]]</f>
        <v>0.66666666666666663</v>
      </c>
    </row>
    <row r="935" spans="1:12">
      <c r="A935" s="6" t="s">
        <v>5361</v>
      </c>
      <c r="B935" s="6" t="s">
        <v>44</v>
      </c>
      <c r="C935">
        <v>2108504</v>
      </c>
      <c r="D935" t="s">
        <v>1107</v>
      </c>
      <c r="E935" s="10" t="s">
        <v>7024</v>
      </c>
      <c r="F935" t="s">
        <v>7025</v>
      </c>
      <c r="G935">
        <v>11</v>
      </c>
      <c r="H935">
        <v>0</v>
      </c>
      <c r="I935">
        <v>11</v>
      </c>
      <c r="J935">
        <v>12</v>
      </c>
      <c r="K935">
        <v>10</v>
      </c>
      <c r="L935" s="33">
        <f>Tabela818[[#This Row],[COM CAF]]/Tabela818[[#This Row],[TOTAL SÓCIOS]]</f>
        <v>1</v>
      </c>
    </row>
    <row r="936" spans="1:12">
      <c r="A936" s="6" t="s">
        <v>5361</v>
      </c>
      <c r="B936" s="6" t="s">
        <v>31</v>
      </c>
      <c r="C936">
        <v>2918308</v>
      </c>
      <c r="D936" t="s">
        <v>448</v>
      </c>
      <c r="E936" s="10" t="s">
        <v>29741</v>
      </c>
      <c r="F936" t="s">
        <v>29742</v>
      </c>
      <c r="G936">
        <v>24</v>
      </c>
      <c r="H936">
        <v>5</v>
      </c>
      <c r="I936">
        <v>29</v>
      </c>
      <c r="J936">
        <v>8</v>
      </c>
      <c r="K936">
        <v>16</v>
      </c>
      <c r="L936" s="32">
        <f>Tabela818[[#This Row],[COM CAF]]/Tabela818[[#This Row],[TOTAL SÓCIOS]]</f>
        <v>0.82758620689655171</v>
      </c>
    </row>
    <row r="937" spans="1:12">
      <c r="A937" s="6" t="s">
        <v>5361</v>
      </c>
      <c r="B937" s="6" t="s">
        <v>47</v>
      </c>
      <c r="C937">
        <v>3150539</v>
      </c>
      <c r="D937" t="s">
        <v>1566</v>
      </c>
      <c r="E937" s="10" t="s">
        <v>12850</v>
      </c>
      <c r="F937" t="s">
        <v>12851</v>
      </c>
      <c r="G937">
        <v>30</v>
      </c>
      <c r="H937">
        <v>7</v>
      </c>
      <c r="I937">
        <v>37</v>
      </c>
      <c r="J937">
        <v>19</v>
      </c>
      <c r="K937">
        <v>11</v>
      </c>
      <c r="L937" s="32">
        <f>Tabela818[[#This Row],[COM CAF]]/Tabela818[[#This Row],[TOTAL SÓCIOS]]</f>
        <v>0.81081081081081086</v>
      </c>
    </row>
    <row r="938" spans="1:12">
      <c r="A938" s="6" t="s">
        <v>5361</v>
      </c>
      <c r="B938" s="6" t="s">
        <v>31</v>
      </c>
      <c r="C938">
        <v>2902708</v>
      </c>
      <c r="D938" t="s">
        <v>278</v>
      </c>
      <c r="E938" s="10" t="s">
        <v>9925</v>
      </c>
      <c r="F938" t="s">
        <v>9926</v>
      </c>
      <c r="G938">
        <v>24</v>
      </c>
      <c r="H938">
        <v>12</v>
      </c>
      <c r="I938">
        <v>36</v>
      </c>
      <c r="J938">
        <v>21</v>
      </c>
      <c r="K938">
        <v>3</v>
      </c>
      <c r="L938" s="33">
        <f>Tabela818[[#This Row],[COM CAF]]/Tabela818[[#This Row],[TOTAL SÓCIOS]]</f>
        <v>0.66666666666666663</v>
      </c>
    </row>
    <row r="939" spans="1:12">
      <c r="A939" s="6" t="s">
        <v>5361</v>
      </c>
      <c r="B939" s="6" t="s">
        <v>61</v>
      </c>
      <c r="C939">
        <v>2201739</v>
      </c>
      <c r="D939" t="s">
        <v>2431</v>
      </c>
      <c r="E939" s="10" t="s">
        <v>7450</v>
      </c>
      <c r="F939" t="s">
        <v>7451</v>
      </c>
      <c r="G939">
        <v>45</v>
      </c>
      <c r="H939">
        <v>2</v>
      </c>
      <c r="I939">
        <v>47</v>
      </c>
      <c r="J939">
        <v>15</v>
      </c>
      <c r="K939">
        <v>30</v>
      </c>
      <c r="L939" s="32">
        <f>Tabela818[[#This Row],[COM CAF]]/Tabela818[[#This Row],[TOTAL SÓCIOS]]</f>
        <v>0.95744680851063835</v>
      </c>
    </row>
    <row r="940" spans="1:12">
      <c r="A940" s="6" t="s">
        <v>18503</v>
      </c>
      <c r="B940" s="6" t="s">
        <v>74</v>
      </c>
      <c r="C940">
        <v>4314407</v>
      </c>
      <c r="D940" t="s">
        <v>3413</v>
      </c>
      <c r="E940" s="10" t="s">
        <v>31544</v>
      </c>
      <c r="F940" t="s">
        <v>31545</v>
      </c>
      <c r="G940">
        <v>1</v>
      </c>
      <c r="H940">
        <v>0</v>
      </c>
      <c r="I940">
        <v>1</v>
      </c>
      <c r="J940">
        <v>0</v>
      </c>
      <c r="K940">
        <v>1</v>
      </c>
      <c r="L940" s="32">
        <f>Tabela818[[#This Row],[COM CAF]]/Tabela818[[#This Row],[TOTAL SÓCIOS]]</f>
        <v>1</v>
      </c>
    </row>
    <row r="941" spans="1:12">
      <c r="A941" s="6" t="s">
        <v>5361</v>
      </c>
      <c r="B941" s="6" t="s">
        <v>31</v>
      </c>
      <c r="C941">
        <v>2906907</v>
      </c>
      <c r="D941" t="s">
        <v>333</v>
      </c>
      <c r="E941" s="10" t="s">
        <v>10316</v>
      </c>
      <c r="F941" t="s">
        <v>10317</v>
      </c>
      <c r="G941">
        <v>38</v>
      </c>
      <c r="H941">
        <v>3</v>
      </c>
      <c r="I941">
        <v>41</v>
      </c>
      <c r="J941">
        <v>15</v>
      </c>
      <c r="K941">
        <v>23</v>
      </c>
      <c r="L941" s="32">
        <f>Tabela818[[#This Row],[COM CAF]]/Tabela818[[#This Row],[TOTAL SÓCIOS]]</f>
        <v>0.92682926829268297</v>
      </c>
    </row>
    <row r="942" spans="1:12">
      <c r="A942" s="6" t="s">
        <v>5361</v>
      </c>
      <c r="B942" s="6" t="s">
        <v>47</v>
      </c>
      <c r="C942">
        <v>3145455</v>
      </c>
      <c r="D942" t="s">
        <v>1527</v>
      </c>
      <c r="E942" s="10" t="s">
        <v>12769</v>
      </c>
      <c r="F942" t="s">
        <v>12770</v>
      </c>
      <c r="G942">
        <v>59</v>
      </c>
      <c r="H942">
        <v>12</v>
      </c>
      <c r="I942">
        <v>71</v>
      </c>
      <c r="J942">
        <v>33</v>
      </c>
      <c r="K942">
        <v>26</v>
      </c>
      <c r="L942" s="32">
        <f>Tabela818[[#This Row],[COM CAF]]/Tabela818[[#This Row],[TOTAL SÓCIOS]]</f>
        <v>0.83098591549295775</v>
      </c>
    </row>
    <row r="943" spans="1:12">
      <c r="A943" s="6" t="s">
        <v>15072</v>
      </c>
      <c r="B943" s="6" t="s">
        <v>51</v>
      </c>
      <c r="C943">
        <v>5103502</v>
      </c>
      <c r="D943" t="s">
        <v>1772</v>
      </c>
      <c r="E943" s="10" t="s">
        <v>18304</v>
      </c>
      <c r="F943" t="s">
        <v>18305</v>
      </c>
      <c r="G943">
        <v>27</v>
      </c>
      <c r="H943">
        <v>13</v>
      </c>
      <c r="I943">
        <v>40</v>
      </c>
      <c r="J943">
        <v>9</v>
      </c>
      <c r="K943">
        <v>18</v>
      </c>
      <c r="L943" s="32">
        <f>Tabela818[[#This Row],[COM CAF]]/Tabela818[[#This Row],[TOTAL SÓCIOS]]</f>
        <v>0.67500000000000004</v>
      </c>
    </row>
    <row r="944" spans="1:12">
      <c r="A944" s="6" t="s">
        <v>5361</v>
      </c>
      <c r="B944" s="6" t="s">
        <v>44</v>
      </c>
      <c r="C944">
        <v>2103752</v>
      </c>
      <c r="D944" t="s">
        <v>1040</v>
      </c>
      <c r="E944" s="10" t="s">
        <v>6733</v>
      </c>
      <c r="F944" t="s">
        <v>6734</v>
      </c>
      <c r="G944">
        <v>36</v>
      </c>
      <c r="H944">
        <v>4</v>
      </c>
      <c r="I944">
        <v>40</v>
      </c>
      <c r="J944">
        <v>23</v>
      </c>
      <c r="K944">
        <v>13</v>
      </c>
      <c r="L944" s="33">
        <f>Tabela818[[#This Row],[COM CAF]]/Tabela818[[#This Row],[TOTAL SÓCIOS]]</f>
        <v>0.9</v>
      </c>
    </row>
    <row r="945" spans="1:12">
      <c r="A945" s="6" t="s">
        <v>18503</v>
      </c>
      <c r="B945" s="6" t="s">
        <v>47</v>
      </c>
      <c r="C945">
        <v>3155207</v>
      </c>
      <c r="D945" t="s">
        <v>1586</v>
      </c>
      <c r="E945" s="10" t="s">
        <v>30770</v>
      </c>
      <c r="F945" t="s">
        <v>30742</v>
      </c>
      <c r="G945">
        <v>1</v>
      </c>
      <c r="H945">
        <v>0</v>
      </c>
      <c r="I945">
        <v>1</v>
      </c>
      <c r="J945">
        <v>0</v>
      </c>
      <c r="K945">
        <v>1</v>
      </c>
      <c r="L945" s="32">
        <f>Tabela818[[#This Row],[COM CAF]]/Tabela818[[#This Row],[TOTAL SÓCIOS]]</f>
        <v>1</v>
      </c>
    </row>
    <row r="946" spans="1:12">
      <c r="A946" s="6" t="s">
        <v>5361</v>
      </c>
      <c r="B946" s="6" t="s">
        <v>31</v>
      </c>
      <c r="C946">
        <v>2922250</v>
      </c>
      <c r="D946" t="s">
        <v>501</v>
      </c>
      <c r="E946" s="10" t="s">
        <v>11374</v>
      </c>
      <c r="F946" t="s">
        <v>11375</v>
      </c>
      <c r="G946">
        <v>13</v>
      </c>
      <c r="H946">
        <v>9</v>
      </c>
      <c r="I946">
        <v>22</v>
      </c>
      <c r="J946">
        <v>6</v>
      </c>
      <c r="K946">
        <v>7</v>
      </c>
      <c r="L946" s="32">
        <f>Tabela818[[#This Row],[COM CAF]]/Tabela818[[#This Row],[TOTAL SÓCIOS]]</f>
        <v>0.59090909090909094</v>
      </c>
    </row>
    <row r="947" spans="1:12">
      <c r="A947" s="6" t="s">
        <v>5361</v>
      </c>
      <c r="B947" s="6" t="s">
        <v>54</v>
      </c>
      <c r="C947">
        <v>1500107</v>
      </c>
      <c r="D947" t="s">
        <v>1855</v>
      </c>
      <c r="E947" s="10" t="s">
        <v>5996</v>
      </c>
      <c r="F947" t="s">
        <v>5997</v>
      </c>
      <c r="G947">
        <v>15</v>
      </c>
      <c r="H947">
        <v>4</v>
      </c>
      <c r="I947">
        <v>19</v>
      </c>
      <c r="J947">
        <v>9</v>
      </c>
      <c r="K947">
        <v>6</v>
      </c>
      <c r="L947" s="32">
        <f>Tabela818[[#This Row],[COM CAF]]/Tabela818[[#This Row],[TOTAL SÓCIOS]]</f>
        <v>0.78947368421052633</v>
      </c>
    </row>
    <row r="948" spans="1:12">
      <c r="A948" s="6" t="s">
        <v>15072</v>
      </c>
      <c r="B948" s="6" t="s">
        <v>74</v>
      </c>
      <c r="C948">
        <v>4306320</v>
      </c>
      <c r="D948" t="s">
        <v>3268</v>
      </c>
      <c r="E948" s="10" t="s">
        <v>17965</v>
      </c>
      <c r="F948" t="s">
        <v>17966</v>
      </c>
      <c r="G948">
        <v>355</v>
      </c>
      <c r="H948">
        <v>55</v>
      </c>
      <c r="I948">
        <v>410</v>
      </c>
      <c r="J948">
        <v>49</v>
      </c>
      <c r="K948">
        <v>306</v>
      </c>
      <c r="L948" s="32">
        <f>Tabela818[[#This Row],[COM CAF]]/Tabela818[[#This Row],[TOTAL SÓCIOS]]</f>
        <v>0.86585365853658536</v>
      </c>
    </row>
    <row r="949" spans="1:12">
      <c r="A949" s="6" t="s">
        <v>5361</v>
      </c>
      <c r="B949" s="6" t="s">
        <v>31</v>
      </c>
      <c r="C949">
        <v>2932457</v>
      </c>
      <c r="D949" t="s">
        <v>638</v>
      </c>
      <c r="E949" s="10" t="s">
        <v>30032</v>
      </c>
      <c r="F949" t="s">
        <v>30033</v>
      </c>
      <c r="G949">
        <v>66</v>
      </c>
      <c r="H949">
        <v>0</v>
      </c>
      <c r="I949">
        <v>66</v>
      </c>
      <c r="J949">
        <v>37</v>
      </c>
      <c r="K949">
        <v>29</v>
      </c>
      <c r="L949" s="32">
        <f>Tabela818[[#This Row],[COM CAF]]/Tabela818[[#This Row],[TOTAL SÓCIOS]]</f>
        <v>1</v>
      </c>
    </row>
    <row r="950" spans="1:12">
      <c r="A950" s="6" t="s">
        <v>5361</v>
      </c>
      <c r="B950" s="6" t="s">
        <v>74</v>
      </c>
      <c r="C950">
        <v>4304507</v>
      </c>
      <c r="D950" t="s">
        <v>3239</v>
      </c>
      <c r="E950" s="10" t="s">
        <v>32209</v>
      </c>
      <c r="F950" t="s">
        <v>32210</v>
      </c>
      <c r="G950">
        <v>41</v>
      </c>
      <c r="H950">
        <v>0</v>
      </c>
      <c r="I950">
        <v>41</v>
      </c>
      <c r="J950">
        <v>25</v>
      </c>
      <c r="K950">
        <v>16</v>
      </c>
      <c r="L950" s="32">
        <f>Tabela818[[#This Row],[COM CAF]]/Tabela818[[#This Row],[TOTAL SÓCIOS]]</f>
        <v>1</v>
      </c>
    </row>
    <row r="951" spans="1:12">
      <c r="A951" s="6" t="s">
        <v>5361</v>
      </c>
      <c r="B951" s="6" t="s">
        <v>22</v>
      </c>
      <c r="C951">
        <v>2705002</v>
      </c>
      <c r="D951" t="s">
        <v>121</v>
      </c>
      <c r="E951" s="10" t="s">
        <v>9482</v>
      </c>
      <c r="F951" t="s">
        <v>9483</v>
      </c>
      <c r="G951">
        <v>30</v>
      </c>
      <c r="H951">
        <v>7</v>
      </c>
      <c r="I951">
        <v>37</v>
      </c>
      <c r="J951">
        <v>20</v>
      </c>
      <c r="K951">
        <v>10</v>
      </c>
      <c r="L951" s="32">
        <f>Tabela818[[#This Row],[COM CAF]]/Tabela818[[#This Row],[TOTAL SÓCIOS]]</f>
        <v>0.81081081081081086</v>
      </c>
    </row>
    <row r="952" spans="1:12">
      <c r="A952" s="6" t="s">
        <v>5361</v>
      </c>
      <c r="B952" s="6" t="s">
        <v>44</v>
      </c>
      <c r="C952">
        <v>2109270</v>
      </c>
      <c r="D952" t="s">
        <v>1119</v>
      </c>
      <c r="E952" s="10" t="s">
        <v>7082</v>
      </c>
      <c r="F952" t="s">
        <v>7083</v>
      </c>
      <c r="G952">
        <v>32</v>
      </c>
      <c r="H952">
        <v>1</v>
      </c>
      <c r="I952">
        <v>33</v>
      </c>
      <c r="J952">
        <v>20</v>
      </c>
      <c r="K952">
        <v>12</v>
      </c>
      <c r="L952" s="32">
        <f>Tabela818[[#This Row],[COM CAF]]/Tabela818[[#This Row],[TOTAL SÓCIOS]]</f>
        <v>0.96969696969696972</v>
      </c>
    </row>
    <row r="953" spans="1:12">
      <c r="A953" s="6" t="s">
        <v>15072</v>
      </c>
      <c r="B953" s="6" t="s">
        <v>54</v>
      </c>
      <c r="C953">
        <v>1506807</v>
      </c>
      <c r="D953" t="s">
        <v>1978</v>
      </c>
      <c r="E953" s="10" t="s">
        <v>15484</v>
      </c>
      <c r="F953" t="s">
        <v>15485</v>
      </c>
      <c r="G953">
        <v>78</v>
      </c>
      <c r="H953">
        <v>2</v>
      </c>
      <c r="I953">
        <v>80</v>
      </c>
      <c r="J953">
        <v>30</v>
      </c>
      <c r="K953">
        <v>48</v>
      </c>
      <c r="L953" s="32">
        <f>Tabela818[[#This Row],[COM CAF]]/Tabela818[[#This Row],[TOTAL SÓCIOS]]</f>
        <v>0.97499999999999998</v>
      </c>
    </row>
    <row r="954" spans="1:12">
      <c r="A954" s="6" t="s">
        <v>5361</v>
      </c>
      <c r="B954" s="6" t="s">
        <v>80</v>
      </c>
      <c r="C954">
        <v>3506805</v>
      </c>
      <c r="D954" t="s">
        <v>3809</v>
      </c>
      <c r="E954" s="10" t="s">
        <v>13345</v>
      </c>
      <c r="F954" t="s">
        <v>13346</v>
      </c>
      <c r="G954">
        <v>12</v>
      </c>
      <c r="H954">
        <v>6</v>
      </c>
      <c r="I954">
        <v>18</v>
      </c>
      <c r="J954">
        <v>8</v>
      </c>
      <c r="K954">
        <v>4</v>
      </c>
      <c r="L954" s="33">
        <f>Tabela818[[#This Row],[COM CAF]]/Tabela818[[#This Row],[TOTAL SÓCIOS]]</f>
        <v>0.66666666666666663</v>
      </c>
    </row>
    <row r="955" spans="1:12">
      <c r="A955" s="6" t="s">
        <v>5361</v>
      </c>
      <c r="B955" s="6" t="s">
        <v>44</v>
      </c>
      <c r="C955">
        <v>2112233</v>
      </c>
      <c r="D955" t="s">
        <v>1170</v>
      </c>
      <c r="E955" s="10" t="s">
        <v>7256</v>
      </c>
      <c r="F955" t="s">
        <v>7257</v>
      </c>
      <c r="G955">
        <v>41</v>
      </c>
      <c r="H955">
        <v>2</v>
      </c>
      <c r="I955">
        <v>43</v>
      </c>
      <c r="J955">
        <v>25</v>
      </c>
      <c r="K955">
        <v>16</v>
      </c>
      <c r="L955" s="32">
        <f>Tabela818[[#This Row],[COM CAF]]/Tabela818[[#This Row],[TOTAL SÓCIOS]]</f>
        <v>0.95348837209302328</v>
      </c>
    </row>
    <row r="956" spans="1:12">
      <c r="A956" s="6" t="s">
        <v>5361</v>
      </c>
      <c r="B956" s="6" t="s">
        <v>31</v>
      </c>
      <c r="C956">
        <v>2923209</v>
      </c>
      <c r="D956" t="s">
        <v>522</v>
      </c>
      <c r="E956" s="10" t="s">
        <v>11440</v>
      </c>
      <c r="F956" t="s">
        <v>11441</v>
      </c>
      <c r="G956">
        <v>23</v>
      </c>
      <c r="H956">
        <v>2</v>
      </c>
      <c r="I956">
        <v>25</v>
      </c>
      <c r="J956">
        <v>12</v>
      </c>
      <c r="K956">
        <v>11</v>
      </c>
      <c r="L956" s="33">
        <f>Tabela818[[#This Row],[COM CAF]]/Tabela818[[#This Row],[TOTAL SÓCIOS]]</f>
        <v>0.92</v>
      </c>
    </row>
    <row r="957" spans="1:12">
      <c r="A957" s="6" t="s">
        <v>5361</v>
      </c>
      <c r="B957" s="6" t="s">
        <v>80</v>
      </c>
      <c r="C957">
        <v>3526704</v>
      </c>
      <c r="D957" t="s">
        <v>3898</v>
      </c>
      <c r="E957" s="10" t="s">
        <v>13469</v>
      </c>
      <c r="F957" t="s">
        <v>13470</v>
      </c>
      <c r="G957">
        <v>45</v>
      </c>
      <c r="H957">
        <v>2</v>
      </c>
      <c r="I957">
        <v>47</v>
      </c>
      <c r="J957">
        <v>4</v>
      </c>
      <c r="K957">
        <v>41</v>
      </c>
      <c r="L957" s="32">
        <f>Tabela818[[#This Row],[COM CAF]]/Tabela818[[#This Row],[TOTAL SÓCIOS]]</f>
        <v>0.95744680851063835</v>
      </c>
    </row>
    <row r="958" spans="1:12">
      <c r="A958" s="6" t="s">
        <v>15072</v>
      </c>
      <c r="B958" s="6" t="s">
        <v>54</v>
      </c>
      <c r="C958">
        <v>1501402</v>
      </c>
      <c r="D958" t="s">
        <v>71</v>
      </c>
      <c r="E958" s="10" t="s">
        <v>15314</v>
      </c>
      <c r="F958" t="s">
        <v>15315</v>
      </c>
      <c r="G958">
        <v>432</v>
      </c>
      <c r="H958">
        <v>3</v>
      </c>
      <c r="I958">
        <v>435</v>
      </c>
      <c r="J958">
        <v>195</v>
      </c>
      <c r="K958">
        <v>237</v>
      </c>
      <c r="L958" s="32">
        <f>Tabela818[[#This Row],[COM CAF]]/Tabela818[[#This Row],[TOTAL SÓCIOS]]</f>
        <v>0.99310344827586206</v>
      </c>
    </row>
    <row r="959" spans="1:12">
      <c r="A959" s="6" t="s">
        <v>5361</v>
      </c>
      <c r="B959" s="6" t="s">
        <v>64</v>
      </c>
      <c r="C959">
        <v>4104907</v>
      </c>
      <c r="D959" t="s">
        <v>2668</v>
      </c>
      <c r="E959" s="10" t="s">
        <v>13780</v>
      </c>
      <c r="F959" t="s">
        <v>13781</v>
      </c>
      <c r="G959">
        <v>208</v>
      </c>
      <c r="H959">
        <v>8</v>
      </c>
      <c r="I959">
        <v>216</v>
      </c>
      <c r="J959">
        <v>107</v>
      </c>
      <c r="K959">
        <v>101</v>
      </c>
      <c r="L959" s="32">
        <f>Tabela818[[#This Row],[COM CAF]]/Tabela818[[#This Row],[TOTAL SÓCIOS]]</f>
        <v>0.96296296296296291</v>
      </c>
    </row>
    <row r="960" spans="1:12">
      <c r="A960" s="6" t="s">
        <v>5361</v>
      </c>
      <c r="B960" s="6" t="s">
        <v>59</v>
      </c>
      <c r="C960">
        <v>2602001</v>
      </c>
      <c r="D960" t="s">
        <v>2227</v>
      </c>
      <c r="E960" s="10" t="s">
        <v>32211</v>
      </c>
      <c r="F960" t="s">
        <v>32212</v>
      </c>
      <c r="G960">
        <v>56</v>
      </c>
      <c r="H960">
        <v>31</v>
      </c>
      <c r="I960">
        <v>87</v>
      </c>
      <c r="J960">
        <v>39</v>
      </c>
      <c r="K960">
        <v>17</v>
      </c>
      <c r="L960" s="32">
        <f>Tabela818[[#This Row],[COM CAF]]/Tabela818[[#This Row],[TOTAL SÓCIOS]]</f>
        <v>0.64367816091954022</v>
      </c>
    </row>
    <row r="961" spans="1:12">
      <c r="A961" s="6" t="s">
        <v>15072</v>
      </c>
      <c r="B961" s="6" t="s">
        <v>34</v>
      </c>
      <c r="C961">
        <v>2304202</v>
      </c>
      <c r="D961" t="s">
        <v>688</v>
      </c>
      <c r="E961" s="10" t="s">
        <v>15800</v>
      </c>
      <c r="F961" t="s">
        <v>15801</v>
      </c>
      <c r="G961">
        <v>11</v>
      </c>
      <c r="H961">
        <v>9</v>
      </c>
      <c r="I961">
        <v>20</v>
      </c>
      <c r="J961">
        <v>0</v>
      </c>
      <c r="K961">
        <v>11</v>
      </c>
      <c r="L961" s="33">
        <f>Tabela818[[#This Row],[COM CAF]]/Tabela818[[#This Row],[TOTAL SÓCIOS]]</f>
        <v>0.55000000000000004</v>
      </c>
    </row>
    <row r="962" spans="1:12">
      <c r="A962" s="6" t="s">
        <v>15072</v>
      </c>
      <c r="B962" s="6" t="s">
        <v>31</v>
      </c>
      <c r="C962">
        <v>2900108</v>
      </c>
      <c r="D962" t="s">
        <v>247</v>
      </c>
      <c r="E962" s="10" t="s">
        <v>31548</v>
      </c>
      <c r="F962" t="s">
        <v>31549</v>
      </c>
      <c r="G962">
        <v>33</v>
      </c>
      <c r="H962">
        <v>5</v>
      </c>
      <c r="I962">
        <v>38</v>
      </c>
      <c r="J962">
        <v>4</v>
      </c>
      <c r="K962">
        <v>29</v>
      </c>
      <c r="L962" s="32">
        <f>Tabela818[[#This Row],[COM CAF]]/Tabela818[[#This Row],[TOTAL SÓCIOS]]</f>
        <v>0.86842105263157898</v>
      </c>
    </row>
    <row r="963" spans="1:12">
      <c r="A963" s="6" t="s">
        <v>15072</v>
      </c>
      <c r="B963" s="6" t="s">
        <v>80</v>
      </c>
      <c r="C963">
        <v>3515186</v>
      </c>
      <c r="D963" t="s">
        <v>3846</v>
      </c>
      <c r="E963" s="10" t="s">
        <v>17163</v>
      </c>
      <c r="F963" t="s">
        <v>17164</v>
      </c>
      <c r="G963">
        <v>25</v>
      </c>
      <c r="H963">
        <v>0</v>
      </c>
      <c r="I963">
        <v>25</v>
      </c>
      <c r="J963">
        <v>3</v>
      </c>
      <c r="K963">
        <v>22</v>
      </c>
      <c r="L963" s="32">
        <f>Tabela818[[#This Row],[COM CAF]]/Tabela818[[#This Row],[TOTAL SÓCIOS]]</f>
        <v>1</v>
      </c>
    </row>
    <row r="964" spans="1:12">
      <c r="A964" s="6" t="s">
        <v>15072</v>
      </c>
      <c r="B964" s="6" t="s">
        <v>78</v>
      </c>
      <c r="C964">
        <v>2802700</v>
      </c>
      <c r="D964" t="s">
        <v>3744</v>
      </c>
      <c r="E964" s="10" t="s">
        <v>31303</v>
      </c>
      <c r="F964" t="s">
        <v>31304</v>
      </c>
      <c r="G964">
        <v>473</v>
      </c>
      <c r="H964">
        <v>12</v>
      </c>
      <c r="I964">
        <v>485</v>
      </c>
      <c r="J964">
        <v>182</v>
      </c>
      <c r="K964">
        <v>291</v>
      </c>
      <c r="L964" s="32">
        <f>Tabela818[[#This Row],[COM CAF]]/Tabela818[[#This Row],[TOTAL SÓCIOS]]</f>
        <v>0.97525773195876286</v>
      </c>
    </row>
    <row r="965" spans="1:12">
      <c r="A965" s="6" t="s">
        <v>15072</v>
      </c>
      <c r="B965" s="6" t="s">
        <v>54</v>
      </c>
      <c r="C965">
        <v>1503507</v>
      </c>
      <c r="D965" t="s">
        <v>1914</v>
      </c>
      <c r="E965" s="10" t="s">
        <v>15394</v>
      </c>
      <c r="F965" t="s">
        <v>15395</v>
      </c>
      <c r="G965">
        <v>29</v>
      </c>
      <c r="H965">
        <v>9</v>
      </c>
      <c r="I965">
        <v>38</v>
      </c>
      <c r="J965">
        <v>11</v>
      </c>
      <c r="K965">
        <v>18</v>
      </c>
      <c r="L965" s="33">
        <f>Tabela818[[#This Row],[COM CAF]]/Tabela818[[#This Row],[TOTAL SÓCIOS]]</f>
        <v>0.76315789473684215</v>
      </c>
    </row>
    <row r="966" spans="1:12">
      <c r="A966" s="6" t="s">
        <v>5361</v>
      </c>
      <c r="B966" s="6" t="s">
        <v>44</v>
      </c>
      <c r="C966">
        <v>2106508</v>
      </c>
      <c r="D966" t="s">
        <v>1086</v>
      </c>
      <c r="E966" s="10" t="s">
        <v>6908</v>
      </c>
      <c r="F966" t="s">
        <v>6909</v>
      </c>
      <c r="G966">
        <v>51</v>
      </c>
      <c r="H966">
        <v>9</v>
      </c>
      <c r="I966">
        <v>60</v>
      </c>
      <c r="J966">
        <v>33</v>
      </c>
      <c r="K966">
        <v>18</v>
      </c>
      <c r="L966" s="32">
        <f>Tabela818[[#This Row],[COM CAF]]/Tabela818[[#This Row],[TOTAL SÓCIOS]]</f>
        <v>0.85</v>
      </c>
    </row>
    <row r="967" spans="1:12">
      <c r="A967" s="6" t="s">
        <v>15072</v>
      </c>
      <c r="B967" s="6" t="s">
        <v>31</v>
      </c>
      <c r="C967">
        <v>2921203</v>
      </c>
      <c r="D967" t="s">
        <v>485</v>
      </c>
      <c r="E967" s="10" t="s">
        <v>30574</v>
      </c>
      <c r="F967" t="s">
        <v>30575</v>
      </c>
      <c r="G967">
        <v>19</v>
      </c>
      <c r="H967">
        <v>15</v>
      </c>
      <c r="I967">
        <v>34</v>
      </c>
      <c r="J967">
        <v>14</v>
      </c>
      <c r="K967">
        <v>5</v>
      </c>
      <c r="L967" s="32">
        <f>Tabela818[[#This Row],[COM CAF]]/Tabela818[[#This Row],[TOTAL SÓCIOS]]</f>
        <v>0.55882352941176472</v>
      </c>
    </row>
    <row r="968" spans="1:12">
      <c r="A968" s="6" t="s">
        <v>5361</v>
      </c>
      <c r="B968" s="6" t="s">
        <v>64</v>
      </c>
      <c r="C968">
        <v>4120903</v>
      </c>
      <c r="D968" t="s">
        <v>2876</v>
      </c>
      <c r="E968" s="10" t="s">
        <v>14000</v>
      </c>
      <c r="F968" t="s">
        <v>14001</v>
      </c>
      <c r="G968">
        <v>19</v>
      </c>
      <c r="H968">
        <v>5</v>
      </c>
      <c r="I968">
        <v>24</v>
      </c>
      <c r="J968">
        <v>19</v>
      </c>
      <c r="K968">
        <v>0</v>
      </c>
      <c r="L968" s="33">
        <f>Tabela818[[#This Row],[COM CAF]]/Tabela818[[#This Row],[TOTAL SÓCIOS]]</f>
        <v>0.79166666666666663</v>
      </c>
    </row>
    <row r="969" spans="1:12">
      <c r="A969" s="6" t="s">
        <v>5361</v>
      </c>
      <c r="B969" s="6" t="s">
        <v>31</v>
      </c>
      <c r="C969">
        <v>2923407</v>
      </c>
      <c r="D969" t="s">
        <v>526</v>
      </c>
      <c r="E969" s="10" t="s">
        <v>29857</v>
      </c>
      <c r="F969" t="s">
        <v>29858</v>
      </c>
      <c r="G969">
        <v>16</v>
      </c>
      <c r="H969">
        <v>6</v>
      </c>
      <c r="I969">
        <v>22</v>
      </c>
      <c r="J969">
        <v>8</v>
      </c>
      <c r="K969">
        <v>8</v>
      </c>
      <c r="L969" s="32">
        <f>Tabela818[[#This Row],[COM CAF]]/Tabela818[[#This Row],[TOTAL SÓCIOS]]</f>
        <v>0.72727272727272729</v>
      </c>
    </row>
    <row r="970" spans="1:12">
      <c r="A970" s="6" t="s">
        <v>5361</v>
      </c>
      <c r="B970" s="6" t="s">
        <v>31</v>
      </c>
      <c r="C970">
        <v>2918407</v>
      </c>
      <c r="D970" t="s">
        <v>451</v>
      </c>
      <c r="E970" s="10" t="s">
        <v>29749</v>
      </c>
      <c r="F970" t="s">
        <v>29750</v>
      </c>
      <c r="G970">
        <v>74</v>
      </c>
      <c r="H970">
        <v>3</v>
      </c>
      <c r="I970">
        <v>77</v>
      </c>
      <c r="J970">
        <v>41</v>
      </c>
      <c r="K970">
        <v>33</v>
      </c>
      <c r="L970" s="32">
        <f>Tabela818[[#This Row],[COM CAF]]/Tabela818[[#This Row],[TOTAL SÓCIOS]]</f>
        <v>0.96103896103896103</v>
      </c>
    </row>
    <row r="971" spans="1:12">
      <c r="A971" s="6" t="s">
        <v>5361</v>
      </c>
      <c r="B971" s="6" t="s">
        <v>80</v>
      </c>
      <c r="C971">
        <v>3530102</v>
      </c>
      <c r="D971" t="s">
        <v>3910</v>
      </c>
      <c r="E971" s="10" t="s">
        <v>13487</v>
      </c>
      <c r="F971" t="s">
        <v>13488</v>
      </c>
      <c r="G971">
        <v>55</v>
      </c>
      <c r="H971">
        <v>2</v>
      </c>
      <c r="I971">
        <v>57</v>
      </c>
      <c r="J971">
        <v>48</v>
      </c>
      <c r="K971">
        <v>7</v>
      </c>
      <c r="L971" s="32">
        <f>Tabela818[[#This Row],[COM CAF]]/Tabela818[[#This Row],[TOTAL SÓCIOS]]</f>
        <v>0.96491228070175439</v>
      </c>
    </row>
    <row r="972" spans="1:12">
      <c r="A972" s="6" t="s">
        <v>15072</v>
      </c>
      <c r="B972" s="6" t="s">
        <v>31</v>
      </c>
      <c r="C972">
        <v>2928208</v>
      </c>
      <c r="D972" t="s">
        <v>244</v>
      </c>
      <c r="E972" s="10" t="s">
        <v>16732</v>
      </c>
      <c r="F972" t="s">
        <v>16733</v>
      </c>
      <c r="G972">
        <v>27</v>
      </c>
      <c r="H972">
        <v>2</v>
      </c>
      <c r="I972">
        <v>29</v>
      </c>
      <c r="J972">
        <v>20</v>
      </c>
      <c r="K972">
        <v>7</v>
      </c>
      <c r="L972" s="32">
        <f>Tabela818[[#This Row],[COM CAF]]/Tabela818[[#This Row],[TOTAL SÓCIOS]]</f>
        <v>0.93103448275862066</v>
      </c>
    </row>
    <row r="973" spans="1:12">
      <c r="A973" s="6" t="s">
        <v>15072</v>
      </c>
      <c r="B973" s="6" t="s">
        <v>74</v>
      </c>
      <c r="C973">
        <v>4320552</v>
      </c>
      <c r="D973" t="s">
        <v>3511</v>
      </c>
      <c r="E973" s="10" t="s">
        <v>18165</v>
      </c>
      <c r="F973" t="s">
        <v>18166</v>
      </c>
      <c r="G973">
        <v>77</v>
      </c>
      <c r="H973">
        <v>24</v>
      </c>
      <c r="I973">
        <v>101</v>
      </c>
      <c r="J973">
        <v>19</v>
      </c>
      <c r="K973">
        <v>58</v>
      </c>
      <c r="L973" s="32">
        <f>Tabela818[[#This Row],[COM CAF]]/Tabela818[[#This Row],[TOTAL SÓCIOS]]</f>
        <v>0.76237623762376239</v>
      </c>
    </row>
    <row r="974" spans="1:12">
      <c r="A974" s="6" t="s">
        <v>5361</v>
      </c>
      <c r="B974" s="6" t="s">
        <v>61</v>
      </c>
      <c r="C974">
        <v>2203255</v>
      </c>
      <c r="D974" t="s">
        <v>2469</v>
      </c>
      <c r="E974" s="10" t="s">
        <v>7562</v>
      </c>
      <c r="F974" t="s">
        <v>7563</v>
      </c>
      <c r="G974">
        <v>20</v>
      </c>
      <c r="H974">
        <v>1</v>
      </c>
      <c r="I974">
        <v>21</v>
      </c>
      <c r="J974">
        <v>6</v>
      </c>
      <c r="K974">
        <v>14</v>
      </c>
      <c r="L974" s="32">
        <f>Tabela818[[#This Row],[COM CAF]]/Tabela818[[#This Row],[TOTAL SÓCIOS]]</f>
        <v>0.95238095238095233</v>
      </c>
    </row>
    <row r="975" spans="1:12">
      <c r="A975" s="6" t="s">
        <v>15072</v>
      </c>
      <c r="B975" s="6" t="s">
        <v>74</v>
      </c>
      <c r="C975">
        <v>4303004</v>
      </c>
      <c r="D975" t="s">
        <v>3219</v>
      </c>
      <c r="E975" s="10" t="s">
        <v>17921</v>
      </c>
      <c r="F975" t="s">
        <v>17922</v>
      </c>
      <c r="G975">
        <v>60</v>
      </c>
      <c r="H975">
        <v>6</v>
      </c>
      <c r="I975">
        <v>66</v>
      </c>
      <c r="J975">
        <v>26</v>
      </c>
      <c r="K975">
        <v>34</v>
      </c>
      <c r="L975" s="32">
        <f>Tabela818[[#This Row],[COM CAF]]/Tabela818[[#This Row],[TOTAL SÓCIOS]]</f>
        <v>0.90909090909090906</v>
      </c>
    </row>
    <row r="976" spans="1:12">
      <c r="A976" s="6" t="s">
        <v>15072</v>
      </c>
      <c r="B976" s="6" t="s">
        <v>74</v>
      </c>
      <c r="C976">
        <v>4323002</v>
      </c>
      <c r="D976" t="s">
        <v>3553</v>
      </c>
      <c r="E976" s="10" t="s">
        <v>18225</v>
      </c>
      <c r="F976" t="s">
        <v>18226</v>
      </c>
      <c r="G976">
        <v>161</v>
      </c>
      <c r="H976">
        <v>6</v>
      </c>
      <c r="I976">
        <v>167</v>
      </c>
      <c r="J976">
        <v>71</v>
      </c>
      <c r="K976">
        <v>90</v>
      </c>
      <c r="L976" s="33">
        <f>Tabela818[[#This Row],[COM CAF]]/Tabela818[[#This Row],[TOTAL SÓCIOS]]</f>
        <v>0.9640718562874252</v>
      </c>
    </row>
    <row r="977" spans="1:12">
      <c r="A977" s="6" t="s">
        <v>5361</v>
      </c>
      <c r="B977" s="6" t="s">
        <v>59</v>
      </c>
      <c r="C977">
        <v>2602100</v>
      </c>
      <c r="D977" t="s">
        <v>2229</v>
      </c>
      <c r="E977" s="10" t="s">
        <v>8901</v>
      </c>
      <c r="F977" t="s">
        <v>8902</v>
      </c>
      <c r="G977">
        <v>15</v>
      </c>
      <c r="H977">
        <v>5</v>
      </c>
      <c r="I977">
        <v>20</v>
      </c>
      <c r="J977">
        <v>7</v>
      </c>
      <c r="K977">
        <v>8</v>
      </c>
      <c r="L977" s="33">
        <f>Tabela818[[#This Row],[COM CAF]]/Tabela818[[#This Row],[TOTAL SÓCIOS]]</f>
        <v>0.75</v>
      </c>
    </row>
    <row r="978" spans="1:12">
      <c r="A978" s="6" t="s">
        <v>15072</v>
      </c>
      <c r="B978" s="6" t="s">
        <v>22</v>
      </c>
      <c r="C978">
        <v>2703205</v>
      </c>
      <c r="D978" t="s">
        <v>103</v>
      </c>
      <c r="E978" s="10" t="s">
        <v>30538</v>
      </c>
      <c r="F978" t="s">
        <v>30539</v>
      </c>
      <c r="G978">
        <v>50</v>
      </c>
      <c r="H978">
        <v>32</v>
      </c>
      <c r="I978">
        <v>82</v>
      </c>
      <c r="J978">
        <v>17</v>
      </c>
      <c r="K978">
        <v>33</v>
      </c>
      <c r="L978" s="33">
        <f>Tabela818[[#This Row],[COM CAF]]/Tabela818[[#This Row],[TOTAL SÓCIOS]]</f>
        <v>0.6097560975609756</v>
      </c>
    </row>
    <row r="979" spans="1:12">
      <c r="A979" s="6" t="s">
        <v>5361</v>
      </c>
      <c r="B979" s="6" t="s">
        <v>31</v>
      </c>
      <c r="C979">
        <v>2908408</v>
      </c>
      <c r="D979" t="s">
        <v>344</v>
      </c>
      <c r="E979" s="10" t="s">
        <v>10446</v>
      </c>
      <c r="F979" t="s">
        <v>10447</v>
      </c>
      <c r="G979">
        <v>16</v>
      </c>
      <c r="H979">
        <v>2</v>
      </c>
      <c r="I979">
        <v>18</v>
      </c>
      <c r="J979">
        <v>13</v>
      </c>
      <c r="K979">
        <v>3</v>
      </c>
      <c r="L979" s="33">
        <f>Tabela818[[#This Row],[COM CAF]]/Tabela818[[#This Row],[TOTAL SÓCIOS]]</f>
        <v>0.88888888888888884</v>
      </c>
    </row>
    <row r="980" spans="1:12">
      <c r="A980" s="6" t="s">
        <v>15072</v>
      </c>
      <c r="B980" s="6" t="s">
        <v>44</v>
      </c>
      <c r="C980">
        <v>2103000</v>
      </c>
      <c r="D980" t="s">
        <v>1027</v>
      </c>
      <c r="E980" s="10" t="s">
        <v>15583</v>
      </c>
      <c r="F980" t="s">
        <v>15584</v>
      </c>
      <c r="G980">
        <v>71</v>
      </c>
      <c r="H980">
        <v>45</v>
      </c>
      <c r="I980">
        <v>116</v>
      </c>
      <c r="J980">
        <v>42</v>
      </c>
      <c r="K980">
        <v>29</v>
      </c>
      <c r="L980" s="33">
        <f>Tabela818[[#This Row],[COM CAF]]/Tabela818[[#This Row],[TOTAL SÓCIOS]]</f>
        <v>0.61206896551724133</v>
      </c>
    </row>
    <row r="981" spans="1:12">
      <c r="A981" s="6" t="s">
        <v>5361</v>
      </c>
      <c r="B981" s="6" t="s">
        <v>64</v>
      </c>
      <c r="C981">
        <v>4120606</v>
      </c>
      <c r="D981" t="s">
        <v>2872</v>
      </c>
      <c r="E981" s="10" t="s">
        <v>13996</v>
      </c>
      <c r="F981" t="s">
        <v>13997</v>
      </c>
      <c r="G981">
        <v>52</v>
      </c>
      <c r="H981">
        <v>8</v>
      </c>
      <c r="I981">
        <v>60</v>
      </c>
      <c r="J981">
        <v>13</v>
      </c>
      <c r="K981">
        <v>39</v>
      </c>
      <c r="L981" s="32">
        <f>Tabela818[[#This Row],[COM CAF]]/Tabela818[[#This Row],[TOTAL SÓCIOS]]</f>
        <v>0.8666666666666667</v>
      </c>
    </row>
    <row r="982" spans="1:12">
      <c r="A982" s="6" t="s">
        <v>5361</v>
      </c>
      <c r="B982" s="6" t="s">
        <v>47</v>
      </c>
      <c r="C982">
        <v>3113404</v>
      </c>
      <c r="D982" t="s">
        <v>1280</v>
      </c>
      <c r="E982" s="10" t="s">
        <v>12462</v>
      </c>
      <c r="F982" t="s">
        <v>12463</v>
      </c>
      <c r="G982">
        <v>27</v>
      </c>
      <c r="H982">
        <v>0</v>
      </c>
      <c r="I982">
        <v>27</v>
      </c>
      <c r="J982">
        <v>17</v>
      </c>
      <c r="K982">
        <v>10</v>
      </c>
      <c r="L982" s="32">
        <f>Tabela818[[#This Row],[COM CAF]]/Tabela818[[#This Row],[TOTAL SÓCIOS]]</f>
        <v>1</v>
      </c>
    </row>
    <row r="983" spans="1:12">
      <c r="A983" s="6" t="s">
        <v>5361</v>
      </c>
      <c r="B983" s="6" t="s">
        <v>34</v>
      </c>
      <c r="C983">
        <v>2308377</v>
      </c>
      <c r="D983" t="s">
        <v>726</v>
      </c>
      <c r="E983" s="10" t="s">
        <v>8208</v>
      </c>
      <c r="F983" t="s">
        <v>8209</v>
      </c>
      <c r="G983">
        <v>35</v>
      </c>
      <c r="H983">
        <v>3</v>
      </c>
      <c r="I983">
        <v>38</v>
      </c>
      <c r="J983">
        <v>11</v>
      </c>
      <c r="K983">
        <v>24</v>
      </c>
      <c r="L983" s="32">
        <f>Tabela818[[#This Row],[COM CAF]]/Tabela818[[#This Row],[TOTAL SÓCIOS]]</f>
        <v>0.92105263157894735</v>
      </c>
    </row>
    <row r="984" spans="1:12">
      <c r="A984" s="6" t="s">
        <v>15072</v>
      </c>
      <c r="B984" s="6" t="s">
        <v>47</v>
      </c>
      <c r="C984">
        <v>3167608</v>
      </c>
      <c r="D984" t="s">
        <v>1653</v>
      </c>
      <c r="E984" s="10" t="s">
        <v>16980</v>
      </c>
      <c r="F984" t="s">
        <v>16981</v>
      </c>
      <c r="G984">
        <v>191</v>
      </c>
      <c r="H984">
        <v>14</v>
      </c>
      <c r="I984">
        <v>205</v>
      </c>
      <c r="J984">
        <v>103</v>
      </c>
      <c r="K984">
        <v>88</v>
      </c>
      <c r="L984" s="32">
        <f>Tabela818[[#This Row],[COM CAF]]/Tabela818[[#This Row],[TOTAL SÓCIOS]]</f>
        <v>0.93170731707317078</v>
      </c>
    </row>
    <row r="985" spans="1:12">
      <c r="A985" s="6" t="s">
        <v>5361</v>
      </c>
      <c r="B985" s="6" t="s">
        <v>80</v>
      </c>
      <c r="C985">
        <v>3502804</v>
      </c>
      <c r="D985" t="s">
        <v>3792</v>
      </c>
      <c r="E985" s="10" t="s">
        <v>13337</v>
      </c>
      <c r="F985" t="s">
        <v>13338</v>
      </c>
      <c r="G985">
        <v>17</v>
      </c>
      <c r="H985">
        <v>15</v>
      </c>
      <c r="I985">
        <v>32</v>
      </c>
      <c r="J985">
        <v>2</v>
      </c>
      <c r="K985">
        <v>15</v>
      </c>
      <c r="L985" s="32">
        <f>Tabela818[[#This Row],[COM CAF]]/Tabela818[[#This Row],[TOTAL SÓCIOS]]</f>
        <v>0.53125</v>
      </c>
    </row>
    <row r="986" spans="1:12">
      <c r="A986" s="6" t="s">
        <v>5361</v>
      </c>
      <c r="B986" s="6" t="s">
        <v>80</v>
      </c>
      <c r="C986">
        <v>3530201</v>
      </c>
      <c r="D986" t="s">
        <v>3911</v>
      </c>
      <c r="E986" s="10" t="s">
        <v>13513</v>
      </c>
      <c r="F986" t="s">
        <v>13514</v>
      </c>
      <c r="G986">
        <v>31</v>
      </c>
      <c r="H986">
        <v>6</v>
      </c>
      <c r="I986">
        <v>37</v>
      </c>
      <c r="J986">
        <v>9</v>
      </c>
      <c r="K986">
        <v>22</v>
      </c>
      <c r="L986" s="32">
        <f>Tabela818[[#This Row],[COM CAF]]/Tabela818[[#This Row],[TOTAL SÓCIOS]]</f>
        <v>0.83783783783783783</v>
      </c>
    </row>
    <row r="987" spans="1:12">
      <c r="A987" s="6" t="s">
        <v>5361</v>
      </c>
      <c r="B987" s="6" t="s">
        <v>31</v>
      </c>
      <c r="C987">
        <v>2907202</v>
      </c>
      <c r="D987" t="s">
        <v>336</v>
      </c>
      <c r="E987" s="10" t="s">
        <v>10350</v>
      </c>
      <c r="F987" t="s">
        <v>10351</v>
      </c>
      <c r="G987">
        <v>18</v>
      </c>
      <c r="H987">
        <v>3</v>
      </c>
      <c r="I987">
        <v>21</v>
      </c>
      <c r="J987">
        <v>8</v>
      </c>
      <c r="K987">
        <v>10</v>
      </c>
      <c r="L987" s="32">
        <f>Tabela818[[#This Row],[COM CAF]]/Tabela818[[#This Row],[TOTAL SÓCIOS]]</f>
        <v>0.8571428571428571</v>
      </c>
    </row>
    <row r="988" spans="1:12">
      <c r="A988" s="6" t="s">
        <v>5361</v>
      </c>
      <c r="B988" s="6" t="s">
        <v>25</v>
      </c>
      <c r="C988">
        <v>1302603</v>
      </c>
      <c r="D988" t="s">
        <v>209</v>
      </c>
      <c r="E988" s="10" t="s">
        <v>5773</v>
      </c>
      <c r="F988" t="s">
        <v>5774</v>
      </c>
      <c r="G988">
        <v>30</v>
      </c>
      <c r="H988">
        <v>0</v>
      </c>
      <c r="I988">
        <v>30</v>
      </c>
      <c r="J988">
        <v>16</v>
      </c>
      <c r="K988">
        <v>14</v>
      </c>
      <c r="L988" s="32">
        <f>Tabela818[[#This Row],[COM CAF]]/Tabela818[[#This Row],[TOTAL SÓCIOS]]</f>
        <v>1</v>
      </c>
    </row>
    <row r="989" spans="1:12">
      <c r="A989" s="6" t="s">
        <v>5361</v>
      </c>
      <c r="B989" s="6" t="s">
        <v>80</v>
      </c>
      <c r="C989">
        <v>3502101</v>
      </c>
      <c r="D989" t="s">
        <v>3787</v>
      </c>
      <c r="E989" s="10" t="s">
        <v>13325</v>
      </c>
      <c r="F989" t="s">
        <v>13326</v>
      </c>
      <c r="G989">
        <v>29</v>
      </c>
      <c r="H989">
        <v>8</v>
      </c>
      <c r="I989">
        <v>37</v>
      </c>
      <c r="J989">
        <v>24</v>
      </c>
      <c r="K989">
        <v>5</v>
      </c>
      <c r="L989" s="32">
        <f>Tabela818[[#This Row],[COM CAF]]/Tabela818[[#This Row],[TOTAL SÓCIOS]]</f>
        <v>0.78378378378378377</v>
      </c>
    </row>
    <row r="990" spans="1:12">
      <c r="A990" s="6" t="s">
        <v>5361</v>
      </c>
      <c r="B990" s="6" t="s">
        <v>31</v>
      </c>
      <c r="C990">
        <v>2914505</v>
      </c>
      <c r="D990" t="s">
        <v>408</v>
      </c>
      <c r="E990" s="10" t="s">
        <v>10851</v>
      </c>
      <c r="F990" t="s">
        <v>10852</v>
      </c>
      <c r="G990">
        <v>49</v>
      </c>
      <c r="H990">
        <v>3</v>
      </c>
      <c r="I990">
        <v>52</v>
      </c>
      <c r="J990">
        <v>40</v>
      </c>
      <c r="K990">
        <v>9</v>
      </c>
      <c r="L990" s="32">
        <f>Tabela818[[#This Row],[COM CAF]]/Tabela818[[#This Row],[TOTAL SÓCIOS]]</f>
        <v>0.94230769230769229</v>
      </c>
    </row>
    <row r="991" spans="1:12">
      <c r="A991" s="6" t="s">
        <v>18503</v>
      </c>
      <c r="B991" s="6" t="s">
        <v>74</v>
      </c>
      <c r="C991">
        <v>4320578</v>
      </c>
      <c r="D991" t="s">
        <v>3513</v>
      </c>
      <c r="E991" s="10" t="s">
        <v>19656</v>
      </c>
      <c r="F991" t="s">
        <v>19657</v>
      </c>
      <c r="G991">
        <v>1</v>
      </c>
      <c r="H991">
        <v>0</v>
      </c>
      <c r="I991">
        <v>1</v>
      </c>
      <c r="J991">
        <v>1</v>
      </c>
      <c r="K991">
        <v>0</v>
      </c>
      <c r="L991" s="32">
        <f>Tabela818[[#This Row],[COM CAF]]/Tabela818[[#This Row],[TOTAL SÓCIOS]]</f>
        <v>1</v>
      </c>
    </row>
    <row r="992" spans="1:12">
      <c r="A992" s="6" t="s">
        <v>5361</v>
      </c>
      <c r="B992" s="6" t="s">
        <v>22</v>
      </c>
      <c r="C992">
        <v>2702405</v>
      </c>
      <c r="D992" t="s">
        <v>94</v>
      </c>
      <c r="E992" s="10" t="s">
        <v>29394</v>
      </c>
      <c r="F992" t="s">
        <v>29395</v>
      </c>
      <c r="G992">
        <v>13</v>
      </c>
      <c r="H992">
        <v>5</v>
      </c>
      <c r="I992">
        <v>18</v>
      </c>
      <c r="J992">
        <v>5</v>
      </c>
      <c r="K992">
        <v>8</v>
      </c>
      <c r="L992" s="32">
        <f>Tabela818[[#This Row],[COM CAF]]/Tabela818[[#This Row],[TOTAL SÓCIOS]]</f>
        <v>0.72222222222222221</v>
      </c>
    </row>
    <row r="993" spans="1:12">
      <c r="A993" s="6" t="s">
        <v>5361</v>
      </c>
      <c r="B993" s="6" t="s">
        <v>31</v>
      </c>
      <c r="C993">
        <v>2932507</v>
      </c>
      <c r="D993" t="s">
        <v>639</v>
      </c>
      <c r="E993" s="10" t="s">
        <v>12252</v>
      </c>
      <c r="F993" t="s">
        <v>12253</v>
      </c>
      <c r="G993">
        <v>23</v>
      </c>
      <c r="H993">
        <v>0</v>
      </c>
      <c r="I993">
        <v>23</v>
      </c>
      <c r="J993">
        <v>9</v>
      </c>
      <c r="K993">
        <v>14</v>
      </c>
      <c r="L993" s="32">
        <f>Tabela818[[#This Row],[COM CAF]]/Tabela818[[#This Row],[TOTAL SÓCIOS]]</f>
        <v>1</v>
      </c>
    </row>
    <row r="994" spans="1:12">
      <c r="A994" s="6" t="s">
        <v>5361</v>
      </c>
      <c r="B994" s="6" t="s">
        <v>44</v>
      </c>
      <c r="C994">
        <v>2108702</v>
      </c>
      <c r="D994" t="s">
        <v>1110</v>
      </c>
      <c r="E994" s="10" t="s">
        <v>7050</v>
      </c>
      <c r="F994" t="s">
        <v>7051</v>
      </c>
      <c r="G994">
        <v>39</v>
      </c>
      <c r="H994">
        <v>3</v>
      </c>
      <c r="I994">
        <v>42</v>
      </c>
      <c r="J994">
        <v>36</v>
      </c>
      <c r="K994">
        <v>3</v>
      </c>
      <c r="L994" s="32">
        <f>Tabela818[[#This Row],[COM CAF]]/Tabela818[[#This Row],[TOTAL SÓCIOS]]</f>
        <v>0.9285714285714286</v>
      </c>
    </row>
    <row r="995" spans="1:12">
      <c r="A995" s="6" t="s">
        <v>5361</v>
      </c>
      <c r="B995" s="6" t="s">
        <v>31</v>
      </c>
      <c r="C995">
        <v>2908507</v>
      </c>
      <c r="D995" t="s">
        <v>345</v>
      </c>
      <c r="E995" s="10" t="s">
        <v>10450</v>
      </c>
      <c r="F995" t="s">
        <v>10451</v>
      </c>
      <c r="G995">
        <v>50</v>
      </c>
      <c r="H995">
        <v>15</v>
      </c>
      <c r="I995">
        <v>65</v>
      </c>
      <c r="J995">
        <v>31</v>
      </c>
      <c r="K995">
        <v>19</v>
      </c>
      <c r="L995" s="33">
        <f>Tabela818[[#This Row],[COM CAF]]/Tabela818[[#This Row],[TOTAL SÓCIOS]]</f>
        <v>0.76923076923076927</v>
      </c>
    </row>
    <row r="996" spans="1:12">
      <c r="A996" s="6" t="s">
        <v>5361</v>
      </c>
      <c r="B996" s="6" t="s">
        <v>47</v>
      </c>
      <c r="C996">
        <v>3108255</v>
      </c>
      <c r="D996" t="s">
        <v>1240</v>
      </c>
      <c r="E996" s="10" t="s">
        <v>12412</v>
      </c>
      <c r="F996" t="s">
        <v>12413</v>
      </c>
      <c r="G996">
        <v>29</v>
      </c>
      <c r="H996">
        <v>16</v>
      </c>
      <c r="I996">
        <v>45</v>
      </c>
      <c r="J996">
        <v>4</v>
      </c>
      <c r="K996">
        <v>25</v>
      </c>
      <c r="L996" s="32">
        <f>Tabela818[[#This Row],[COM CAF]]/Tabela818[[#This Row],[TOTAL SÓCIOS]]</f>
        <v>0.64444444444444449</v>
      </c>
    </row>
    <row r="997" spans="1:12">
      <c r="A997" s="6" t="s">
        <v>5361</v>
      </c>
      <c r="B997" s="6" t="s">
        <v>57</v>
      </c>
      <c r="C997">
        <v>2507507</v>
      </c>
      <c r="D997" t="s">
        <v>2104</v>
      </c>
      <c r="E997" s="10" t="s">
        <v>8644</v>
      </c>
      <c r="F997" t="s">
        <v>8645</v>
      </c>
      <c r="G997">
        <v>36</v>
      </c>
      <c r="H997">
        <v>8</v>
      </c>
      <c r="I997">
        <v>44</v>
      </c>
      <c r="J997">
        <v>20</v>
      </c>
      <c r="K997">
        <v>16</v>
      </c>
      <c r="L997" s="32">
        <f>Tabela818[[#This Row],[COM CAF]]/Tabela818[[#This Row],[TOTAL SÓCIOS]]</f>
        <v>0.81818181818181823</v>
      </c>
    </row>
    <row r="998" spans="1:12">
      <c r="A998" s="6" t="s">
        <v>5361</v>
      </c>
      <c r="B998" s="6" t="s">
        <v>22</v>
      </c>
      <c r="C998">
        <v>2704401</v>
      </c>
      <c r="D998" t="s">
        <v>116</v>
      </c>
      <c r="E998" s="10" t="s">
        <v>9468</v>
      </c>
      <c r="F998" t="s">
        <v>9469</v>
      </c>
      <c r="G998">
        <v>97</v>
      </c>
      <c r="H998">
        <v>34</v>
      </c>
      <c r="I998">
        <v>131</v>
      </c>
      <c r="J998">
        <v>60</v>
      </c>
      <c r="K998">
        <v>37</v>
      </c>
      <c r="L998" s="32">
        <f>Tabela818[[#This Row],[COM CAF]]/Tabela818[[#This Row],[TOTAL SÓCIOS]]</f>
        <v>0.74045801526717558</v>
      </c>
    </row>
    <row r="999" spans="1:12">
      <c r="A999" s="6" t="s">
        <v>5361</v>
      </c>
      <c r="B999" s="6" t="s">
        <v>44</v>
      </c>
      <c r="C999">
        <v>2108058</v>
      </c>
      <c r="D999" t="s">
        <v>1102</v>
      </c>
      <c r="E999" s="10" t="s">
        <v>6992</v>
      </c>
      <c r="F999" t="s">
        <v>6993</v>
      </c>
      <c r="G999">
        <v>41</v>
      </c>
      <c r="H999">
        <v>31</v>
      </c>
      <c r="I999">
        <v>72</v>
      </c>
      <c r="J999">
        <v>20</v>
      </c>
      <c r="K999">
        <v>21</v>
      </c>
      <c r="L999" s="32">
        <f>Tabela818[[#This Row],[COM CAF]]/Tabela818[[#This Row],[TOTAL SÓCIOS]]</f>
        <v>0.56944444444444442</v>
      </c>
    </row>
    <row r="1000" spans="1:12">
      <c r="A1000" s="6" t="s">
        <v>5361</v>
      </c>
      <c r="B1000" s="6" t="s">
        <v>59</v>
      </c>
      <c r="C1000">
        <v>2606408</v>
      </c>
      <c r="D1000" t="s">
        <v>2277</v>
      </c>
      <c r="E1000" s="10" t="s">
        <v>9031</v>
      </c>
      <c r="F1000" t="s">
        <v>9032</v>
      </c>
      <c r="G1000">
        <v>48</v>
      </c>
      <c r="H1000">
        <v>8</v>
      </c>
      <c r="I1000">
        <v>56</v>
      </c>
      <c r="J1000">
        <v>25</v>
      </c>
      <c r="K1000">
        <v>23</v>
      </c>
      <c r="L1000" s="32">
        <f>Tabela818[[#This Row],[COM CAF]]/Tabela818[[#This Row],[TOTAL SÓCIOS]]</f>
        <v>0.8571428571428571</v>
      </c>
    </row>
    <row r="1001" spans="1:12">
      <c r="A1001" s="6" t="s">
        <v>5361</v>
      </c>
      <c r="B1001" s="6" t="s">
        <v>54</v>
      </c>
      <c r="C1001">
        <v>1505205</v>
      </c>
      <c r="D1001" t="s">
        <v>1946</v>
      </c>
      <c r="E1001" s="10" t="s">
        <v>29146</v>
      </c>
      <c r="F1001" t="s">
        <v>29147</v>
      </c>
      <c r="G1001">
        <v>47</v>
      </c>
      <c r="H1001">
        <v>40</v>
      </c>
      <c r="I1001">
        <v>87</v>
      </c>
      <c r="J1001">
        <v>21</v>
      </c>
      <c r="K1001">
        <v>26</v>
      </c>
      <c r="L1001" s="32">
        <f>Tabela818[[#This Row],[COM CAF]]/Tabela818[[#This Row],[TOTAL SÓCIOS]]</f>
        <v>0.54022988505747127</v>
      </c>
    </row>
    <row r="1002" spans="1:12">
      <c r="A1002" s="6" t="s">
        <v>15072</v>
      </c>
      <c r="B1002" s="6" t="s">
        <v>80</v>
      </c>
      <c r="C1002">
        <v>3515350</v>
      </c>
      <c r="D1002" t="s">
        <v>3850</v>
      </c>
      <c r="E1002" s="10" t="s">
        <v>17165</v>
      </c>
      <c r="F1002" t="s">
        <v>17166</v>
      </c>
      <c r="G1002">
        <v>131</v>
      </c>
      <c r="H1002">
        <v>28</v>
      </c>
      <c r="I1002">
        <v>159</v>
      </c>
      <c r="J1002">
        <v>48</v>
      </c>
      <c r="K1002">
        <v>83</v>
      </c>
      <c r="L1002" s="32">
        <f>Tabela818[[#This Row],[COM CAF]]/Tabela818[[#This Row],[TOTAL SÓCIOS]]</f>
        <v>0.82389937106918243</v>
      </c>
    </row>
    <row r="1003" spans="1:12">
      <c r="A1003" s="6" t="s">
        <v>5361</v>
      </c>
      <c r="B1003" s="6" t="s">
        <v>31</v>
      </c>
      <c r="C1003">
        <v>2921500</v>
      </c>
      <c r="D1003" t="s">
        <v>490</v>
      </c>
      <c r="E1003" s="10" t="s">
        <v>11326</v>
      </c>
      <c r="F1003" t="s">
        <v>11327</v>
      </c>
      <c r="G1003">
        <v>27</v>
      </c>
      <c r="H1003">
        <v>14</v>
      </c>
      <c r="I1003">
        <v>41</v>
      </c>
      <c r="J1003">
        <v>13</v>
      </c>
      <c r="K1003">
        <v>14</v>
      </c>
      <c r="L1003" s="32">
        <f>Tabela818[[#This Row],[COM CAF]]/Tabela818[[#This Row],[TOTAL SÓCIOS]]</f>
        <v>0.65853658536585369</v>
      </c>
    </row>
    <row r="1004" spans="1:12">
      <c r="A1004" s="6" t="s">
        <v>5361</v>
      </c>
      <c r="B1004" s="6" t="s">
        <v>59</v>
      </c>
      <c r="C1004">
        <v>2605400</v>
      </c>
      <c r="D1004" t="s">
        <v>2264</v>
      </c>
      <c r="E1004" s="10" t="s">
        <v>9009</v>
      </c>
      <c r="F1004" t="s">
        <v>9010</v>
      </c>
      <c r="G1004">
        <v>51</v>
      </c>
      <c r="H1004">
        <v>6</v>
      </c>
      <c r="I1004">
        <v>57</v>
      </c>
      <c r="J1004">
        <v>26</v>
      </c>
      <c r="K1004">
        <v>25</v>
      </c>
      <c r="L1004" s="32">
        <f>Tabela818[[#This Row],[COM CAF]]/Tabela818[[#This Row],[TOTAL SÓCIOS]]</f>
        <v>0.89473684210526316</v>
      </c>
    </row>
    <row r="1005" spans="1:12">
      <c r="A1005" s="6" t="s">
        <v>15072</v>
      </c>
      <c r="B1005" s="6" t="s">
        <v>76</v>
      </c>
      <c r="C1005">
        <v>4215075</v>
      </c>
      <c r="D1005" t="s">
        <v>3672</v>
      </c>
      <c r="E1005" s="10" t="s">
        <v>17827</v>
      </c>
      <c r="F1005" t="s">
        <v>17828</v>
      </c>
      <c r="G1005">
        <v>87</v>
      </c>
      <c r="H1005">
        <v>40</v>
      </c>
      <c r="I1005">
        <v>127</v>
      </c>
      <c r="J1005">
        <v>11</v>
      </c>
      <c r="K1005">
        <v>76</v>
      </c>
      <c r="L1005" s="32">
        <f>Tabela818[[#This Row],[COM CAF]]/Tabela818[[#This Row],[TOTAL SÓCIOS]]</f>
        <v>0.68503937007874016</v>
      </c>
    </row>
    <row r="1006" spans="1:12">
      <c r="A1006" s="6" t="s">
        <v>5361</v>
      </c>
      <c r="B1006" s="6" t="s">
        <v>31</v>
      </c>
      <c r="C1006">
        <v>2930774</v>
      </c>
      <c r="D1006" t="s">
        <v>618</v>
      </c>
      <c r="E1006" s="10" t="s">
        <v>12088</v>
      </c>
      <c r="F1006" t="s">
        <v>12089</v>
      </c>
      <c r="G1006">
        <v>86</v>
      </c>
      <c r="H1006">
        <v>1</v>
      </c>
      <c r="I1006">
        <v>87</v>
      </c>
      <c r="J1006">
        <v>48</v>
      </c>
      <c r="K1006">
        <v>37</v>
      </c>
      <c r="L1006" s="32">
        <f>Tabela818[[#This Row],[COM CAF]]/Tabela818[[#This Row],[TOTAL SÓCIOS]]</f>
        <v>0.9885057471264368</v>
      </c>
    </row>
    <row r="1007" spans="1:12">
      <c r="A1007" s="6" t="s">
        <v>18503</v>
      </c>
      <c r="B1007" s="6" t="s">
        <v>83</v>
      </c>
      <c r="C1007">
        <v>1716703</v>
      </c>
      <c r="D1007" t="s">
        <v>4043</v>
      </c>
      <c r="E1007" s="10" t="s">
        <v>18552</v>
      </c>
      <c r="F1007" t="s">
        <v>18553</v>
      </c>
      <c r="G1007">
        <v>1</v>
      </c>
      <c r="H1007">
        <v>0</v>
      </c>
      <c r="I1007">
        <v>1</v>
      </c>
      <c r="J1007">
        <v>1</v>
      </c>
      <c r="K1007">
        <v>0</v>
      </c>
      <c r="L1007" s="33">
        <f>Tabela818[[#This Row],[COM CAF]]/Tabela818[[#This Row],[TOTAL SÓCIOS]]</f>
        <v>1</v>
      </c>
    </row>
    <row r="1008" spans="1:12">
      <c r="A1008" s="6" t="s">
        <v>15072</v>
      </c>
      <c r="B1008" s="6" t="s">
        <v>34</v>
      </c>
      <c r="C1008">
        <v>2303501</v>
      </c>
      <c r="D1008" t="s">
        <v>683</v>
      </c>
      <c r="E1008" s="10" t="s">
        <v>15764</v>
      </c>
      <c r="F1008" t="s">
        <v>15765</v>
      </c>
      <c r="G1008">
        <v>108</v>
      </c>
      <c r="H1008">
        <v>1</v>
      </c>
      <c r="I1008">
        <v>109</v>
      </c>
      <c r="J1008">
        <v>64</v>
      </c>
      <c r="K1008">
        <v>44</v>
      </c>
      <c r="L1008" s="33">
        <f>Tabela818[[#This Row],[COM CAF]]/Tabela818[[#This Row],[TOTAL SÓCIOS]]</f>
        <v>0.99082568807339455</v>
      </c>
    </row>
    <row r="1009" spans="1:12">
      <c r="A1009" s="6" t="s">
        <v>5361</v>
      </c>
      <c r="B1009" s="6" t="s">
        <v>83</v>
      </c>
      <c r="C1009">
        <v>1720002</v>
      </c>
      <c r="D1009" t="s">
        <v>4069</v>
      </c>
      <c r="E1009" s="10" t="s">
        <v>31794</v>
      </c>
      <c r="F1009" t="s">
        <v>31795</v>
      </c>
      <c r="G1009">
        <v>69</v>
      </c>
      <c r="H1009">
        <v>11</v>
      </c>
      <c r="I1009">
        <v>80</v>
      </c>
      <c r="J1009">
        <v>36</v>
      </c>
      <c r="K1009">
        <v>33</v>
      </c>
      <c r="L1009" s="33">
        <f>Tabela818[[#This Row],[COM CAF]]/Tabela818[[#This Row],[TOTAL SÓCIOS]]</f>
        <v>0.86250000000000004</v>
      </c>
    </row>
    <row r="1010" spans="1:12">
      <c r="A1010" s="6" t="s">
        <v>5361</v>
      </c>
      <c r="B1010" s="6" t="s">
        <v>51</v>
      </c>
      <c r="C1010">
        <v>5107800</v>
      </c>
      <c r="D1010" t="s">
        <v>1835</v>
      </c>
      <c r="E1010" s="10" t="s">
        <v>14809</v>
      </c>
      <c r="F1010" t="s">
        <v>14810</v>
      </c>
      <c r="G1010">
        <v>1</v>
      </c>
      <c r="H1010">
        <v>0</v>
      </c>
      <c r="I1010">
        <v>1</v>
      </c>
      <c r="J1010">
        <v>1</v>
      </c>
      <c r="K1010">
        <v>0</v>
      </c>
      <c r="L1010" s="32">
        <f>Tabela818[[#This Row],[COM CAF]]/Tabela818[[#This Row],[TOTAL SÓCIOS]]</f>
        <v>1</v>
      </c>
    </row>
    <row r="1011" spans="1:12">
      <c r="A1011" s="6" t="s">
        <v>5361</v>
      </c>
      <c r="B1011" s="6" t="s">
        <v>61</v>
      </c>
      <c r="C1011">
        <v>2208007</v>
      </c>
      <c r="D1011" t="s">
        <v>2551</v>
      </c>
      <c r="E1011" s="10" t="s">
        <v>7872</v>
      </c>
      <c r="F1011" t="s">
        <v>7873</v>
      </c>
      <c r="G1011">
        <v>107</v>
      </c>
      <c r="H1011">
        <v>23</v>
      </c>
      <c r="I1011">
        <v>130</v>
      </c>
      <c r="J1011">
        <v>107</v>
      </c>
      <c r="K1011">
        <v>0</v>
      </c>
      <c r="L1011" s="32">
        <f>Tabela818[[#This Row],[COM CAF]]/Tabela818[[#This Row],[TOTAL SÓCIOS]]</f>
        <v>0.82307692307692304</v>
      </c>
    </row>
    <row r="1012" spans="1:12">
      <c r="A1012" s="6" t="s">
        <v>15072</v>
      </c>
      <c r="B1012" s="6" t="s">
        <v>54</v>
      </c>
      <c r="C1012">
        <v>1507201</v>
      </c>
      <c r="D1012" t="s">
        <v>1983</v>
      </c>
      <c r="E1012" s="10" t="s">
        <v>30440</v>
      </c>
      <c r="F1012" t="s">
        <v>30441</v>
      </c>
      <c r="G1012">
        <v>24</v>
      </c>
      <c r="H1012">
        <v>10</v>
      </c>
      <c r="I1012">
        <v>34</v>
      </c>
      <c r="J1012">
        <v>6</v>
      </c>
      <c r="K1012">
        <v>18</v>
      </c>
      <c r="L1012" s="32">
        <f>Tabela818[[#This Row],[COM CAF]]/Tabela818[[#This Row],[TOTAL SÓCIOS]]</f>
        <v>0.70588235294117652</v>
      </c>
    </row>
    <row r="1013" spans="1:12">
      <c r="A1013" s="6" t="s">
        <v>5361</v>
      </c>
      <c r="B1013" s="6" t="s">
        <v>74</v>
      </c>
      <c r="C1013">
        <v>4301800</v>
      </c>
      <c r="D1013" t="s">
        <v>2632</v>
      </c>
      <c r="E1013" s="10" t="s">
        <v>14166</v>
      </c>
      <c r="F1013" t="s">
        <v>14167</v>
      </c>
      <c r="G1013">
        <v>6</v>
      </c>
      <c r="H1013">
        <v>2</v>
      </c>
      <c r="I1013">
        <v>8</v>
      </c>
      <c r="J1013">
        <v>0</v>
      </c>
      <c r="K1013">
        <v>6</v>
      </c>
      <c r="L1013" s="32">
        <f>Tabela818[[#This Row],[COM CAF]]/Tabela818[[#This Row],[TOTAL SÓCIOS]]</f>
        <v>0.75</v>
      </c>
    </row>
    <row r="1014" spans="1:12">
      <c r="A1014" s="6" t="s">
        <v>15072</v>
      </c>
      <c r="B1014" s="6" t="s">
        <v>59</v>
      </c>
      <c r="C1014">
        <v>2601052</v>
      </c>
      <c r="D1014" t="s">
        <v>2211</v>
      </c>
      <c r="E1014" s="10" t="s">
        <v>16158</v>
      </c>
      <c r="F1014" t="s">
        <v>16159</v>
      </c>
      <c r="G1014">
        <v>84</v>
      </c>
      <c r="H1014">
        <v>23</v>
      </c>
      <c r="I1014">
        <v>107</v>
      </c>
      <c r="J1014">
        <v>38</v>
      </c>
      <c r="K1014">
        <v>46</v>
      </c>
      <c r="L1014" s="33">
        <f>Tabela818[[#This Row],[COM CAF]]/Tabela818[[#This Row],[TOTAL SÓCIOS]]</f>
        <v>0.78504672897196259</v>
      </c>
    </row>
    <row r="1015" spans="1:12">
      <c r="A1015" s="6" t="s">
        <v>5361</v>
      </c>
      <c r="B1015" s="6" t="s">
        <v>44</v>
      </c>
      <c r="C1015">
        <v>2106904</v>
      </c>
      <c r="D1015" t="s">
        <v>1092</v>
      </c>
      <c r="E1015" s="10" t="s">
        <v>6948</v>
      </c>
      <c r="F1015" t="s">
        <v>6949</v>
      </c>
      <c r="G1015">
        <v>22</v>
      </c>
      <c r="H1015">
        <v>0</v>
      </c>
      <c r="I1015">
        <v>22</v>
      </c>
      <c r="J1015">
        <v>18</v>
      </c>
      <c r="K1015">
        <v>4</v>
      </c>
      <c r="L1015" s="33">
        <f>Tabela818[[#This Row],[COM CAF]]/Tabela818[[#This Row],[TOTAL SÓCIOS]]</f>
        <v>1</v>
      </c>
    </row>
    <row r="1016" spans="1:12">
      <c r="A1016" s="6" t="s">
        <v>5361</v>
      </c>
      <c r="B1016" s="6" t="s">
        <v>47</v>
      </c>
      <c r="C1016">
        <v>3123809</v>
      </c>
      <c r="D1016" t="s">
        <v>1344</v>
      </c>
      <c r="E1016" s="10" t="s">
        <v>31554</v>
      </c>
      <c r="F1016" t="s">
        <v>31555</v>
      </c>
      <c r="G1016">
        <v>27</v>
      </c>
      <c r="H1016">
        <v>4</v>
      </c>
      <c r="I1016">
        <v>31</v>
      </c>
      <c r="J1016">
        <v>22</v>
      </c>
      <c r="K1016">
        <v>5</v>
      </c>
      <c r="L1016" s="32">
        <f>Tabela818[[#This Row],[COM CAF]]/Tabela818[[#This Row],[TOTAL SÓCIOS]]</f>
        <v>0.87096774193548387</v>
      </c>
    </row>
    <row r="1017" spans="1:12">
      <c r="A1017" s="6" t="s">
        <v>5361</v>
      </c>
      <c r="B1017" s="6" t="s">
        <v>78</v>
      </c>
      <c r="C1017">
        <v>2803906</v>
      </c>
      <c r="D1017" t="s">
        <v>3752</v>
      </c>
      <c r="E1017" s="10" t="s">
        <v>9691</v>
      </c>
      <c r="F1017" t="s">
        <v>9692</v>
      </c>
      <c r="G1017">
        <v>30</v>
      </c>
      <c r="H1017">
        <v>1</v>
      </c>
      <c r="I1017">
        <v>31</v>
      </c>
      <c r="J1017">
        <v>18</v>
      </c>
      <c r="K1017">
        <v>12</v>
      </c>
      <c r="L1017" s="32">
        <f>Tabela818[[#This Row],[COM CAF]]/Tabela818[[#This Row],[TOTAL SÓCIOS]]</f>
        <v>0.967741935483871</v>
      </c>
    </row>
    <row r="1018" spans="1:12">
      <c r="A1018" s="6" t="s">
        <v>15072</v>
      </c>
      <c r="B1018" s="6" t="s">
        <v>74</v>
      </c>
      <c r="C1018">
        <v>4307906</v>
      </c>
      <c r="D1018" t="s">
        <v>3292</v>
      </c>
      <c r="E1018" s="10" t="s">
        <v>17987</v>
      </c>
      <c r="F1018" t="s">
        <v>17988</v>
      </c>
      <c r="G1018">
        <v>393</v>
      </c>
      <c r="H1018">
        <v>84</v>
      </c>
      <c r="I1018">
        <v>477</v>
      </c>
      <c r="J1018">
        <v>81</v>
      </c>
      <c r="K1018">
        <v>312</v>
      </c>
      <c r="L1018" s="32">
        <f>Tabela818[[#This Row],[COM CAF]]/Tabela818[[#This Row],[TOTAL SÓCIOS]]</f>
        <v>0.82389937106918243</v>
      </c>
    </row>
    <row r="1019" spans="1:12">
      <c r="A1019" s="6" t="s">
        <v>5361</v>
      </c>
      <c r="B1019" s="6" t="s">
        <v>47</v>
      </c>
      <c r="C1019">
        <v>3167103</v>
      </c>
      <c r="D1019" t="s">
        <v>1648</v>
      </c>
      <c r="E1019" s="10" t="s">
        <v>12983</v>
      </c>
      <c r="F1019" t="s">
        <v>12984</v>
      </c>
      <c r="G1019">
        <v>31</v>
      </c>
      <c r="H1019">
        <v>24</v>
      </c>
      <c r="I1019">
        <v>55</v>
      </c>
      <c r="J1019">
        <v>22</v>
      </c>
      <c r="K1019">
        <v>9</v>
      </c>
      <c r="L1019" s="32">
        <f>Tabela818[[#This Row],[COM CAF]]/Tabela818[[#This Row],[TOTAL SÓCIOS]]</f>
        <v>0.5636363636363636</v>
      </c>
    </row>
    <row r="1020" spans="1:12">
      <c r="A1020" s="6" t="s">
        <v>18503</v>
      </c>
      <c r="B1020" s="6" t="s">
        <v>74</v>
      </c>
      <c r="C1020">
        <v>4320503</v>
      </c>
      <c r="D1020" t="s">
        <v>3510</v>
      </c>
      <c r="E1020" s="10" t="s">
        <v>19652</v>
      </c>
      <c r="F1020" t="s">
        <v>19653</v>
      </c>
      <c r="G1020">
        <v>1</v>
      </c>
      <c r="H1020">
        <v>0</v>
      </c>
      <c r="I1020">
        <v>1</v>
      </c>
      <c r="J1020">
        <v>0</v>
      </c>
      <c r="K1020">
        <v>1</v>
      </c>
      <c r="L1020" s="32">
        <f>Tabela818[[#This Row],[COM CAF]]/Tabela818[[#This Row],[TOTAL SÓCIOS]]</f>
        <v>1</v>
      </c>
    </row>
    <row r="1021" spans="1:12">
      <c r="A1021" s="6" t="s">
        <v>5361</v>
      </c>
      <c r="B1021" s="6" t="s">
        <v>44</v>
      </c>
      <c r="C1021">
        <v>2103307</v>
      </c>
      <c r="D1021" t="s">
        <v>1033</v>
      </c>
      <c r="E1021" s="10" t="s">
        <v>6695</v>
      </c>
      <c r="F1021" t="s">
        <v>6696</v>
      </c>
      <c r="G1021">
        <v>10</v>
      </c>
      <c r="H1021">
        <v>7</v>
      </c>
      <c r="I1021">
        <v>17</v>
      </c>
      <c r="J1021">
        <v>9</v>
      </c>
      <c r="K1021">
        <v>1</v>
      </c>
      <c r="L1021" s="32">
        <f>Tabela818[[#This Row],[COM CAF]]/Tabela818[[#This Row],[TOTAL SÓCIOS]]</f>
        <v>0.58823529411764708</v>
      </c>
    </row>
    <row r="1022" spans="1:12">
      <c r="A1022" s="6" t="s">
        <v>5361</v>
      </c>
      <c r="B1022" s="6" t="s">
        <v>57</v>
      </c>
      <c r="C1022">
        <v>2516201</v>
      </c>
      <c r="D1022" t="s">
        <v>2188</v>
      </c>
      <c r="E1022" s="10" t="s">
        <v>8807</v>
      </c>
      <c r="F1022" t="s">
        <v>8808</v>
      </c>
      <c r="G1022">
        <v>16</v>
      </c>
      <c r="H1022">
        <v>4</v>
      </c>
      <c r="I1022">
        <v>20</v>
      </c>
      <c r="J1022">
        <v>7</v>
      </c>
      <c r="K1022">
        <v>9</v>
      </c>
      <c r="L1022" s="33">
        <f>Tabela818[[#This Row],[COM CAF]]/Tabela818[[#This Row],[TOTAL SÓCIOS]]</f>
        <v>0.8</v>
      </c>
    </row>
    <row r="1023" spans="1:12">
      <c r="A1023" s="6" t="s">
        <v>5361</v>
      </c>
      <c r="B1023" s="6" t="s">
        <v>83</v>
      </c>
      <c r="C1023">
        <v>1721000</v>
      </c>
      <c r="D1023" t="s">
        <v>2835</v>
      </c>
      <c r="E1023" s="10" t="s">
        <v>6454</v>
      </c>
      <c r="F1023" t="s">
        <v>6455</v>
      </c>
      <c r="G1023">
        <v>15</v>
      </c>
      <c r="H1023">
        <v>5</v>
      </c>
      <c r="I1023">
        <v>20</v>
      </c>
      <c r="J1023">
        <v>4</v>
      </c>
      <c r="K1023">
        <v>11</v>
      </c>
      <c r="L1023" s="32">
        <f>Tabela818[[#This Row],[COM CAF]]/Tabela818[[#This Row],[TOTAL SÓCIOS]]</f>
        <v>0.75</v>
      </c>
    </row>
    <row r="1024" spans="1:12">
      <c r="A1024" s="6" t="s">
        <v>18503</v>
      </c>
      <c r="B1024" s="6" t="s">
        <v>51</v>
      </c>
      <c r="C1024">
        <v>5105150</v>
      </c>
      <c r="D1024" t="s">
        <v>1786</v>
      </c>
      <c r="E1024" s="10" t="s">
        <v>19760</v>
      </c>
      <c r="F1024" t="s">
        <v>19761</v>
      </c>
      <c r="G1024">
        <v>1</v>
      </c>
      <c r="H1024">
        <v>0</v>
      </c>
      <c r="I1024">
        <v>1</v>
      </c>
      <c r="J1024">
        <v>0</v>
      </c>
      <c r="K1024">
        <v>1</v>
      </c>
      <c r="L1024" s="33">
        <f>Tabela818[[#This Row],[COM CAF]]/Tabela818[[#This Row],[TOTAL SÓCIOS]]</f>
        <v>1</v>
      </c>
    </row>
    <row r="1025" spans="1:12">
      <c r="A1025" s="6" t="s">
        <v>5361</v>
      </c>
      <c r="B1025" s="6" t="s">
        <v>64</v>
      </c>
      <c r="C1025">
        <v>4111803</v>
      </c>
      <c r="D1025" t="s">
        <v>2762</v>
      </c>
      <c r="E1025" s="10" t="s">
        <v>13898</v>
      </c>
      <c r="F1025" t="s">
        <v>13899</v>
      </c>
      <c r="G1025">
        <v>41</v>
      </c>
      <c r="H1025">
        <v>35</v>
      </c>
      <c r="I1025">
        <v>76</v>
      </c>
      <c r="J1025">
        <v>11</v>
      </c>
      <c r="K1025">
        <v>30</v>
      </c>
      <c r="L1025" s="33">
        <f>Tabela818[[#This Row],[COM CAF]]/Tabela818[[#This Row],[TOTAL SÓCIOS]]</f>
        <v>0.53947368421052633</v>
      </c>
    </row>
    <row r="1026" spans="1:12">
      <c r="A1026" s="6" t="s">
        <v>5361</v>
      </c>
      <c r="B1026" s="6" t="s">
        <v>31</v>
      </c>
      <c r="C1026">
        <v>2932903</v>
      </c>
      <c r="D1026" t="s">
        <v>643</v>
      </c>
      <c r="E1026" s="10" t="s">
        <v>12292</v>
      </c>
      <c r="F1026" t="s">
        <v>12293</v>
      </c>
      <c r="G1026">
        <v>18</v>
      </c>
      <c r="H1026">
        <v>1</v>
      </c>
      <c r="I1026">
        <v>19</v>
      </c>
      <c r="J1026">
        <v>9</v>
      </c>
      <c r="K1026">
        <v>9</v>
      </c>
      <c r="L1026" s="32">
        <f>Tabela818[[#This Row],[COM CAF]]/Tabela818[[#This Row],[TOTAL SÓCIOS]]</f>
        <v>0.94736842105263153</v>
      </c>
    </row>
    <row r="1027" spans="1:12">
      <c r="A1027" s="6" t="s">
        <v>5361</v>
      </c>
      <c r="B1027" s="6" t="s">
        <v>61</v>
      </c>
      <c r="C1027">
        <v>2205706</v>
      </c>
      <c r="D1027" t="s">
        <v>4119</v>
      </c>
      <c r="E1027" s="10" t="s">
        <v>31026</v>
      </c>
      <c r="F1027" t="s">
        <v>31027</v>
      </c>
      <c r="G1027">
        <v>19</v>
      </c>
      <c r="H1027">
        <v>0</v>
      </c>
      <c r="I1027">
        <v>19</v>
      </c>
      <c r="J1027">
        <v>12</v>
      </c>
      <c r="K1027">
        <v>7</v>
      </c>
      <c r="L1027" s="32">
        <f>Tabela818[[#This Row],[COM CAF]]/Tabela818[[#This Row],[TOTAL SÓCIOS]]</f>
        <v>1</v>
      </c>
    </row>
    <row r="1028" spans="1:12">
      <c r="A1028" s="6" t="s">
        <v>15072</v>
      </c>
      <c r="B1028" s="6" t="s">
        <v>57</v>
      </c>
      <c r="C1028">
        <v>2500502</v>
      </c>
      <c r="D1028" t="s">
        <v>2019</v>
      </c>
      <c r="E1028" s="10" t="s">
        <v>16032</v>
      </c>
      <c r="F1028" t="s">
        <v>16033</v>
      </c>
      <c r="G1028">
        <v>51</v>
      </c>
      <c r="H1028">
        <v>29</v>
      </c>
      <c r="I1028">
        <v>80</v>
      </c>
      <c r="J1028">
        <v>11</v>
      </c>
      <c r="K1028">
        <v>40</v>
      </c>
      <c r="L1028" s="33">
        <f>Tabela818[[#This Row],[COM CAF]]/Tabela818[[#This Row],[TOTAL SÓCIOS]]</f>
        <v>0.63749999999999996</v>
      </c>
    </row>
    <row r="1029" spans="1:12">
      <c r="A1029" s="6" t="s">
        <v>5361</v>
      </c>
      <c r="B1029" s="6" t="s">
        <v>64</v>
      </c>
      <c r="C1029">
        <v>4101804</v>
      </c>
      <c r="D1029" t="s">
        <v>2626</v>
      </c>
      <c r="E1029" s="10" t="s">
        <v>13730</v>
      </c>
      <c r="F1029" t="s">
        <v>13731</v>
      </c>
      <c r="G1029">
        <v>36</v>
      </c>
      <c r="H1029">
        <v>0</v>
      </c>
      <c r="I1029">
        <v>36</v>
      </c>
      <c r="J1029">
        <v>20</v>
      </c>
      <c r="K1029">
        <v>16</v>
      </c>
      <c r="L1029" s="32">
        <f>Tabela818[[#This Row],[COM CAF]]/Tabela818[[#This Row],[TOTAL SÓCIOS]]</f>
        <v>1</v>
      </c>
    </row>
    <row r="1030" spans="1:12">
      <c r="A1030" s="6" t="s">
        <v>5361</v>
      </c>
      <c r="B1030" s="6" t="s">
        <v>31</v>
      </c>
      <c r="C1030">
        <v>2907806</v>
      </c>
      <c r="D1030" t="s">
        <v>341</v>
      </c>
      <c r="E1030" s="10" t="s">
        <v>10430</v>
      </c>
      <c r="F1030" t="s">
        <v>10431</v>
      </c>
      <c r="G1030">
        <v>13</v>
      </c>
      <c r="H1030">
        <v>0</v>
      </c>
      <c r="I1030">
        <v>13</v>
      </c>
      <c r="J1030">
        <v>6</v>
      </c>
      <c r="K1030">
        <v>7</v>
      </c>
      <c r="L1030" s="33">
        <f>Tabela818[[#This Row],[COM CAF]]/Tabela818[[#This Row],[TOTAL SÓCIOS]]</f>
        <v>1</v>
      </c>
    </row>
    <row r="1031" spans="1:12">
      <c r="A1031" s="6" t="s">
        <v>15072</v>
      </c>
      <c r="B1031" s="6" t="s">
        <v>76</v>
      </c>
      <c r="C1031">
        <v>4217709</v>
      </c>
      <c r="D1031" t="s">
        <v>3704</v>
      </c>
      <c r="E1031" s="10" t="s">
        <v>17859</v>
      </c>
      <c r="F1031" t="s">
        <v>17860</v>
      </c>
      <c r="G1031">
        <v>82</v>
      </c>
      <c r="H1031">
        <v>0</v>
      </c>
      <c r="I1031">
        <v>82</v>
      </c>
      <c r="J1031">
        <v>44</v>
      </c>
      <c r="K1031">
        <v>38</v>
      </c>
      <c r="L1031" s="32">
        <f>Tabela818[[#This Row],[COM CAF]]/Tabela818[[#This Row],[TOTAL SÓCIOS]]</f>
        <v>1</v>
      </c>
    </row>
    <row r="1032" spans="1:12">
      <c r="A1032" s="6" t="s">
        <v>18503</v>
      </c>
      <c r="B1032" s="6" t="s">
        <v>47</v>
      </c>
      <c r="C1032">
        <v>3109600</v>
      </c>
      <c r="D1032" t="s">
        <v>1953</v>
      </c>
      <c r="E1032" s="10" t="s">
        <v>30736</v>
      </c>
      <c r="F1032" t="s">
        <v>30737</v>
      </c>
      <c r="G1032">
        <v>1</v>
      </c>
      <c r="H1032">
        <v>0</v>
      </c>
      <c r="I1032">
        <v>1</v>
      </c>
      <c r="J1032">
        <v>1</v>
      </c>
      <c r="K1032">
        <v>0</v>
      </c>
      <c r="L1032" s="32">
        <f>Tabela818[[#This Row],[COM CAF]]/Tabela818[[#This Row],[TOTAL SÓCIOS]]</f>
        <v>1</v>
      </c>
    </row>
    <row r="1033" spans="1:12">
      <c r="A1033" s="6" t="s">
        <v>5361</v>
      </c>
      <c r="B1033" s="6" t="s">
        <v>47</v>
      </c>
      <c r="C1033">
        <v>3113404</v>
      </c>
      <c r="D1033" t="s">
        <v>1280</v>
      </c>
      <c r="E1033" s="10" t="s">
        <v>12460</v>
      </c>
      <c r="F1033" t="s">
        <v>12461</v>
      </c>
      <c r="G1033">
        <v>33</v>
      </c>
      <c r="H1033">
        <v>0</v>
      </c>
      <c r="I1033">
        <v>33</v>
      </c>
      <c r="J1033">
        <v>14</v>
      </c>
      <c r="K1033">
        <v>19</v>
      </c>
      <c r="L1033" s="33">
        <f>Tabela818[[#This Row],[COM CAF]]/Tabela818[[#This Row],[TOTAL SÓCIOS]]</f>
        <v>1</v>
      </c>
    </row>
    <row r="1034" spans="1:12">
      <c r="A1034" s="6" t="s">
        <v>5361</v>
      </c>
      <c r="B1034" s="6" t="s">
        <v>44</v>
      </c>
      <c r="C1034">
        <v>2103307</v>
      </c>
      <c r="D1034" t="s">
        <v>1033</v>
      </c>
      <c r="E1034" s="10" t="s">
        <v>6697</v>
      </c>
      <c r="F1034" t="s">
        <v>6698</v>
      </c>
      <c r="G1034">
        <v>18</v>
      </c>
      <c r="H1034">
        <v>3</v>
      </c>
      <c r="I1034">
        <v>21</v>
      </c>
      <c r="J1034">
        <v>12</v>
      </c>
      <c r="K1034">
        <v>6</v>
      </c>
      <c r="L1034" s="33">
        <f>Tabela818[[#This Row],[COM CAF]]/Tabela818[[#This Row],[TOTAL SÓCIOS]]</f>
        <v>0.8571428571428571</v>
      </c>
    </row>
    <row r="1035" spans="1:12">
      <c r="A1035" s="6" t="s">
        <v>5361</v>
      </c>
      <c r="B1035" s="6" t="s">
        <v>64</v>
      </c>
      <c r="C1035">
        <v>4125803</v>
      </c>
      <c r="D1035" t="s">
        <v>2932</v>
      </c>
      <c r="E1035" s="10" t="s">
        <v>14062</v>
      </c>
      <c r="F1035" t="s">
        <v>14063</v>
      </c>
      <c r="G1035">
        <v>36</v>
      </c>
      <c r="H1035">
        <v>10</v>
      </c>
      <c r="I1035">
        <v>46</v>
      </c>
      <c r="J1035">
        <v>10</v>
      </c>
      <c r="K1035">
        <v>26</v>
      </c>
      <c r="L1035" s="32">
        <f>Tabela818[[#This Row],[COM CAF]]/Tabela818[[#This Row],[TOTAL SÓCIOS]]</f>
        <v>0.78260869565217395</v>
      </c>
    </row>
    <row r="1036" spans="1:12">
      <c r="A1036" s="6" t="s">
        <v>5361</v>
      </c>
      <c r="B1036" s="6" t="s">
        <v>54</v>
      </c>
      <c r="C1036">
        <v>1502756</v>
      </c>
      <c r="D1036" t="s">
        <v>1894</v>
      </c>
      <c r="E1036" s="10" t="s">
        <v>6092</v>
      </c>
      <c r="F1036" t="s">
        <v>6093</v>
      </c>
      <c r="G1036">
        <v>13</v>
      </c>
      <c r="H1036">
        <v>0</v>
      </c>
      <c r="I1036">
        <v>13</v>
      </c>
      <c r="J1036">
        <v>2</v>
      </c>
      <c r="K1036">
        <v>11</v>
      </c>
      <c r="L1036" s="32">
        <f>Tabela818[[#This Row],[COM CAF]]/Tabela818[[#This Row],[TOTAL SÓCIOS]]</f>
        <v>1</v>
      </c>
    </row>
    <row r="1037" spans="1:12">
      <c r="A1037" s="6" t="s">
        <v>5361</v>
      </c>
      <c r="B1037" s="6" t="s">
        <v>57</v>
      </c>
      <c r="C1037">
        <v>2516300</v>
      </c>
      <c r="D1037" t="s">
        <v>2190</v>
      </c>
      <c r="E1037" s="10" t="s">
        <v>8819</v>
      </c>
      <c r="F1037" t="s">
        <v>8820</v>
      </c>
      <c r="G1037">
        <v>13</v>
      </c>
      <c r="H1037">
        <v>4</v>
      </c>
      <c r="I1037">
        <v>17</v>
      </c>
      <c r="J1037">
        <v>3</v>
      </c>
      <c r="K1037">
        <v>10</v>
      </c>
      <c r="L1037" s="32">
        <f>Tabela818[[#This Row],[COM CAF]]/Tabela818[[#This Row],[TOTAL SÓCIOS]]</f>
        <v>0.76470588235294112</v>
      </c>
    </row>
    <row r="1038" spans="1:12">
      <c r="A1038" s="6" t="s">
        <v>15072</v>
      </c>
      <c r="B1038" s="6" t="s">
        <v>42</v>
      </c>
      <c r="C1038">
        <v>5209101</v>
      </c>
      <c r="D1038" t="s">
        <v>915</v>
      </c>
      <c r="E1038" s="10" t="s">
        <v>18426</v>
      </c>
      <c r="F1038" t="s">
        <v>18427</v>
      </c>
      <c r="G1038">
        <v>26</v>
      </c>
      <c r="H1038">
        <v>2</v>
      </c>
      <c r="I1038">
        <v>28</v>
      </c>
      <c r="J1038">
        <v>19</v>
      </c>
      <c r="K1038">
        <v>7</v>
      </c>
      <c r="L1038" s="32">
        <f>Tabela818[[#This Row],[COM CAF]]/Tabela818[[#This Row],[TOTAL SÓCIOS]]</f>
        <v>0.9285714285714286</v>
      </c>
    </row>
    <row r="1039" spans="1:12">
      <c r="A1039" s="6" t="s">
        <v>5361</v>
      </c>
      <c r="B1039" s="6" t="s">
        <v>31</v>
      </c>
      <c r="C1039">
        <v>2932903</v>
      </c>
      <c r="D1039" t="s">
        <v>643</v>
      </c>
      <c r="E1039" s="10" t="s">
        <v>12272</v>
      </c>
      <c r="F1039" t="s">
        <v>12273</v>
      </c>
      <c r="G1039">
        <v>22</v>
      </c>
      <c r="H1039">
        <v>11</v>
      </c>
      <c r="I1039">
        <v>33</v>
      </c>
      <c r="J1039">
        <v>9</v>
      </c>
      <c r="K1039">
        <v>13</v>
      </c>
      <c r="L1039" s="32">
        <f>Tabela818[[#This Row],[COM CAF]]/Tabela818[[#This Row],[TOTAL SÓCIOS]]</f>
        <v>0.66666666666666663</v>
      </c>
    </row>
    <row r="1040" spans="1:12">
      <c r="A1040" s="6" t="s">
        <v>5361</v>
      </c>
      <c r="B1040" s="6" t="s">
        <v>47</v>
      </c>
      <c r="C1040">
        <v>3132701</v>
      </c>
      <c r="D1040" t="s">
        <v>1421</v>
      </c>
      <c r="E1040" s="10" t="s">
        <v>12622</v>
      </c>
      <c r="F1040" t="s">
        <v>12623</v>
      </c>
      <c r="G1040">
        <v>41</v>
      </c>
      <c r="H1040">
        <v>17</v>
      </c>
      <c r="I1040">
        <v>58</v>
      </c>
      <c r="J1040">
        <v>31</v>
      </c>
      <c r="K1040">
        <v>10</v>
      </c>
      <c r="L1040" s="33">
        <f>Tabela818[[#This Row],[COM CAF]]/Tabela818[[#This Row],[TOTAL SÓCIOS]]</f>
        <v>0.7068965517241379</v>
      </c>
    </row>
    <row r="1041" spans="1:12">
      <c r="A1041" s="6" t="s">
        <v>15072</v>
      </c>
      <c r="B1041" s="6" t="s">
        <v>47</v>
      </c>
      <c r="C1041">
        <v>3152006</v>
      </c>
      <c r="D1041" t="s">
        <v>2722</v>
      </c>
      <c r="E1041" s="10" t="s">
        <v>30612</v>
      </c>
      <c r="F1041" t="s">
        <v>30613</v>
      </c>
      <c r="G1041">
        <v>30</v>
      </c>
      <c r="H1041">
        <v>7</v>
      </c>
      <c r="I1041">
        <v>37</v>
      </c>
      <c r="J1041">
        <v>19</v>
      </c>
      <c r="K1041">
        <v>11</v>
      </c>
      <c r="L1041" s="32">
        <f>Tabela818[[#This Row],[COM CAF]]/Tabela818[[#This Row],[TOTAL SÓCIOS]]</f>
        <v>0.81081081081081086</v>
      </c>
    </row>
    <row r="1042" spans="1:12">
      <c r="A1042" s="6" t="s">
        <v>5361</v>
      </c>
      <c r="B1042" s="6" t="s">
        <v>47</v>
      </c>
      <c r="C1042">
        <v>3140555</v>
      </c>
      <c r="D1042" t="s">
        <v>1483</v>
      </c>
      <c r="E1042" s="10" t="s">
        <v>12719</v>
      </c>
      <c r="F1042" t="s">
        <v>12720</v>
      </c>
      <c r="G1042">
        <v>36</v>
      </c>
      <c r="H1042">
        <v>5</v>
      </c>
      <c r="I1042">
        <v>41</v>
      </c>
      <c r="J1042">
        <v>15</v>
      </c>
      <c r="K1042">
        <v>21</v>
      </c>
      <c r="L1042" s="33">
        <f>Tabela818[[#This Row],[COM CAF]]/Tabela818[[#This Row],[TOTAL SÓCIOS]]</f>
        <v>0.87804878048780488</v>
      </c>
    </row>
    <row r="1043" spans="1:12">
      <c r="A1043" s="6" t="s">
        <v>5361</v>
      </c>
      <c r="B1043" s="6" t="s">
        <v>31</v>
      </c>
      <c r="C1043">
        <v>2907707</v>
      </c>
      <c r="D1043" t="s">
        <v>398</v>
      </c>
      <c r="E1043" s="10" t="s">
        <v>31772</v>
      </c>
      <c r="F1043" t="s">
        <v>31773</v>
      </c>
      <c r="G1043">
        <v>12</v>
      </c>
      <c r="H1043">
        <v>0</v>
      </c>
      <c r="I1043">
        <v>12</v>
      </c>
      <c r="J1043">
        <v>6</v>
      </c>
      <c r="K1043">
        <v>6</v>
      </c>
      <c r="L1043" s="33">
        <f>Tabela818[[#This Row],[COM CAF]]/Tabela818[[#This Row],[TOTAL SÓCIOS]]</f>
        <v>1</v>
      </c>
    </row>
    <row r="1044" spans="1:12">
      <c r="A1044" s="6" t="s">
        <v>5361</v>
      </c>
      <c r="B1044" s="6" t="s">
        <v>31</v>
      </c>
      <c r="C1044">
        <v>2933406</v>
      </c>
      <c r="D1044" t="s">
        <v>771</v>
      </c>
      <c r="E1044" s="10" t="s">
        <v>30053</v>
      </c>
      <c r="F1044" t="s">
        <v>30054</v>
      </c>
      <c r="G1044">
        <v>26</v>
      </c>
      <c r="H1044">
        <v>5</v>
      </c>
      <c r="I1044">
        <v>31</v>
      </c>
      <c r="J1044">
        <v>18</v>
      </c>
      <c r="K1044">
        <v>8</v>
      </c>
      <c r="L1044" s="33">
        <f>Tabela818[[#This Row],[COM CAF]]/Tabela818[[#This Row],[TOTAL SÓCIOS]]</f>
        <v>0.83870967741935487</v>
      </c>
    </row>
    <row r="1045" spans="1:12">
      <c r="A1045" s="6" t="s">
        <v>5361</v>
      </c>
      <c r="B1045" s="6" t="s">
        <v>49</v>
      </c>
      <c r="C1045">
        <v>5006606</v>
      </c>
      <c r="D1045" t="s">
        <v>1723</v>
      </c>
      <c r="E1045" s="10" t="s">
        <v>30305</v>
      </c>
      <c r="F1045" t="s">
        <v>30306</v>
      </c>
      <c r="G1045">
        <v>58</v>
      </c>
      <c r="H1045">
        <v>12</v>
      </c>
      <c r="I1045">
        <v>70</v>
      </c>
      <c r="J1045">
        <v>28</v>
      </c>
      <c r="K1045">
        <v>30</v>
      </c>
      <c r="L1045" s="32">
        <f>Tabela818[[#This Row],[COM CAF]]/Tabela818[[#This Row],[TOTAL SÓCIOS]]</f>
        <v>0.82857142857142863</v>
      </c>
    </row>
    <row r="1046" spans="1:12">
      <c r="A1046" s="6" t="s">
        <v>5361</v>
      </c>
      <c r="B1046" s="6" t="s">
        <v>68</v>
      </c>
      <c r="C1046">
        <v>2409704</v>
      </c>
      <c r="D1046" t="s">
        <v>3109</v>
      </c>
      <c r="E1046" s="10" t="s">
        <v>8446</v>
      </c>
      <c r="F1046" t="s">
        <v>8447</v>
      </c>
      <c r="G1046">
        <v>12</v>
      </c>
      <c r="H1046">
        <v>1</v>
      </c>
      <c r="I1046">
        <v>13</v>
      </c>
      <c r="J1046">
        <v>12</v>
      </c>
      <c r="K1046">
        <v>0</v>
      </c>
      <c r="L1046" s="32">
        <f>Tabela818[[#This Row],[COM CAF]]/Tabela818[[#This Row],[TOTAL SÓCIOS]]</f>
        <v>0.92307692307692313</v>
      </c>
    </row>
    <row r="1047" spans="1:12">
      <c r="A1047" s="6" t="s">
        <v>5361</v>
      </c>
      <c r="B1047" s="6" t="s">
        <v>47</v>
      </c>
      <c r="C1047">
        <v>3119203</v>
      </c>
      <c r="D1047" t="s">
        <v>1315</v>
      </c>
      <c r="E1047" s="10" t="s">
        <v>12490</v>
      </c>
      <c r="F1047" t="s">
        <v>12491</v>
      </c>
      <c r="G1047">
        <v>11</v>
      </c>
      <c r="H1047">
        <v>4</v>
      </c>
      <c r="I1047">
        <v>15</v>
      </c>
      <c r="J1047">
        <v>5</v>
      </c>
      <c r="K1047">
        <v>6</v>
      </c>
      <c r="L1047" s="32">
        <f>Tabela818[[#This Row],[COM CAF]]/Tabela818[[#This Row],[TOTAL SÓCIOS]]</f>
        <v>0.73333333333333328</v>
      </c>
    </row>
    <row r="1048" spans="1:12">
      <c r="A1048" s="6" t="s">
        <v>5361</v>
      </c>
      <c r="B1048" s="6" t="s">
        <v>70</v>
      </c>
      <c r="C1048">
        <v>1100015</v>
      </c>
      <c r="D1048" t="s">
        <v>3137</v>
      </c>
      <c r="E1048" s="10" t="s">
        <v>30917</v>
      </c>
      <c r="F1048" t="s">
        <v>30918</v>
      </c>
      <c r="G1048">
        <v>30</v>
      </c>
      <c r="H1048">
        <v>17</v>
      </c>
      <c r="I1048">
        <v>47</v>
      </c>
      <c r="J1048">
        <v>2</v>
      </c>
      <c r="K1048">
        <v>28</v>
      </c>
      <c r="L1048" s="32">
        <f>Tabela818[[#This Row],[COM CAF]]/Tabela818[[#This Row],[TOTAL SÓCIOS]]</f>
        <v>0.63829787234042556</v>
      </c>
    </row>
    <row r="1049" spans="1:12">
      <c r="A1049" s="6" t="s">
        <v>5361</v>
      </c>
      <c r="B1049" s="6" t="s">
        <v>31</v>
      </c>
      <c r="C1049">
        <v>2931806</v>
      </c>
      <c r="D1049" t="s">
        <v>630</v>
      </c>
      <c r="E1049" s="10" t="s">
        <v>12206</v>
      </c>
      <c r="F1049" t="s">
        <v>12207</v>
      </c>
      <c r="G1049">
        <v>45</v>
      </c>
      <c r="H1049">
        <v>22</v>
      </c>
      <c r="I1049">
        <v>67</v>
      </c>
      <c r="J1049">
        <v>33</v>
      </c>
      <c r="K1049">
        <v>12</v>
      </c>
      <c r="L1049" s="32">
        <f>Tabela818[[#This Row],[COM CAF]]/Tabela818[[#This Row],[TOTAL SÓCIOS]]</f>
        <v>0.67164179104477617</v>
      </c>
    </row>
    <row r="1050" spans="1:12">
      <c r="A1050" s="6" t="s">
        <v>5361</v>
      </c>
      <c r="B1050" s="6" t="s">
        <v>25</v>
      </c>
      <c r="C1050">
        <v>1302900</v>
      </c>
      <c r="D1050" t="s">
        <v>212</v>
      </c>
      <c r="E1050" s="10" t="s">
        <v>5819</v>
      </c>
      <c r="F1050" t="s">
        <v>5820</v>
      </c>
      <c r="G1050">
        <v>65</v>
      </c>
      <c r="H1050">
        <v>2</v>
      </c>
      <c r="I1050">
        <v>67</v>
      </c>
      <c r="J1050">
        <v>29</v>
      </c>
      <c r="K1050">
        <v>36</v>
      </c>
      <c r="L1050" s="33">
        <f>Tabela818[[#This Row],[COM CAF]]/Tabela818[[#This Row],[TOTAL SÓCIOS]]</f>
        <v>0.97014925373134331</v>
      </c>
    </row>
    <row r="1051" spans="1:12">
      <c r="A1051" s="6" t="s">
        <v>5361</v>
      </c>
      <c r="B1051" s="6" t="s">
        <v>47</v>
      </c>
      <c r="C1051">
        <v>3130903</v>
      </c>
      <c r="D1051" t="s">
        <v>1403</v>
      </c>
      <c r="E1051" s="10" t="s">
        <v>12598</v>
      </c>
      <c r="F1051" t="s">
        <v>12599</v>
      </c>
      <c r="G1051">
        <v>22</v>
      </c>
      <c r="H1051">
        <v>1</v>
      </c>
      <c r="I1051">
        <v>23</v>
      </c>
      <c r="J1051">
        <v>18</v>
      </c>
      <c r="K1051">
        <v>4</v>
      </c>
      <c r="L1051" s="33">
        <f>Tabela818[[#This Row],[COM CAF]]/Tabela818[[#This Row],[TOTAL SÓCIOS]]</f>
        <v>0.95652173913043481</v>
      </c>
    </row>
    <row r="1052" spans="1:12">
      <c r="A1052" s="6" t="s">
        <v>15072</v>
      </c>
      <c r="B1052" s="6" t="s">
        <v>31</v>
      </c>
      <c r="C1052">
        <v>2917706</v>
      </c>
      <c r="D1052" t="s">
        <v>440</v>
      </c>
      <c r="E1052" s="10" t="s">
        <v>31313</v>
      </c>
      <c r="F1052" t="s">
        <v>31314</v>
      </c>
      <c r="G1052">
        <v>14</v>
      </c>
      <c r="H1052">
        <v>11</v>
      </c>
      <c r="I1052">
        <v>25</v>
      </c>
      <c r="J1052">
        <v>12</v>
      </c>
      <c r="K1052">
        <v>2</v>
      </c>
      <c r="L1052" s="32">
        <f>Tabela818[[#This Row],[COM CAF]]/Tabela818[[#This Row],[TOTAL SÓCIOS]]</f>
        <v>0.56000000000000005</v>
      </c>
    </row>
    <row r="1053" spans="1:12">
      <c r="A1053" s="6" t="s">
        <v>5361</v>
      </c>
      <c r="B1053" s="6" t="s">
        <v>31</v>
      </c>
      <c r="C1053">
        <v>2904100</v>
      </c>
      <c r="D1053" t="s">
        <v>296</v>
      </c>
      <c r="E1053" s="10" t="s">
        <v>10014</v>
      </c>
      <c r="F1053" t="s">
        <v>10015</v>
      </c>
      <c r="G1053">
        <v>41</v>
      </c>
      <c r="H1053">
        <v>11</v>
      </c>
      <c r="I1053">
        <v>52</v>
      </c>
      <c r="J1053">
        <v>16</v>
      </c>
      <c r="K1053">
        <v>25</v>
      </c>
      <c r="L1053" s="32">
        <f>Tabela818[[#This Row],[COM CAF]]/Tabela818[[#This Row],[TOTAL SÓCIOS]]</f>
        <v>0.78846153846153844</v>
      </c>
    </row>
    <row r="1054" spans="1:12">
      <c r="A1054" s="6" t="s">
        <v>5361</v>
      </c>
      <c r="B1054" s="6" t="s">
        <v>22</v>
      </c>
      <c r="C1054">
        <v>2709400</v>
      </c>
      <c r="D1054" t="s">
        <v>161</v>
      </c>
      <c r="E1054" s="10" t="s">
        <v>9619</v>
      </c>
      <c r="F1054" t="s">
        <v>9620</v>
      </c>
      <c r="G1054">
        <v>36</v>
      </c>
      <c r="H1054">
        <v>3</v>
      </c>
      <c r="I1054">
        <v>39</v>
      </c>
      <c r="J1054">
        <v>28</v>
      </c>
      <c r="K1054">
        <v>8</v>
      </c>
      <c r="L1054" s="32">
        <f>Tabela818[[#This Row],[COM CAF]]/Tabela818[[#This Row],[TOTAL SÓCIOS]]</f>
        <v>0.92307692307692313</v>
      </c>
    </row>
    <row r="1055" spans="1:12">
      <c r="A1055" s="6" t="s">
        <v>15072</v>
      </c>
      <c r="B1055" s="6" t="s">
        <v>74</v>
      </c>
      <c r="C1055">
        <v>4304200</v>
      </c>
      <c r="D1055" t="s">
        <v>3233</v>
      </c>
      <c r="E1055" s="10" t="s">
        <v>32213</v>
      </c>
      <c r="F1055" t="s">
        <v>32214</v>
      </c>
      <c r="G1055">
        <v>67</v>
      </c>
      <c r="H1055">
        <v>8</v>
      </c>
      <c r="I1055">
        <v>75</v>
      </c>
      <c r="J1055">
        <v>28</v>
      </c>
      <c r="K1055">
        <v>39</v>
      </c>
      <c r="L1055" s="32">
        <f>Tabela818[[#This Row],[COM CAF]]/Tabela818[[#This Row],[TOTAL SÓCIOS]]</f>
        <v>0.89333333333333331</v>
      </c>
    </row>
    <row r="1056" spans="1:12">
      <c r="A1056" s="6" t="s">
        <v>5361</v>
      </c>
      <c r="B1056" s="6" t="s">
        <v>59</v>
      </c>
      <c r="C1056">
        <v>2604106</v>
      </c>
      <c r="D1056" t="s">
        <v>2252</v>
      </c>
      <c r="E1056" s="10" t="s">
        <v>31048</v>
      </c>
      <c r="F1056" t="s">
        <v>31049</v>
      </c>
      <c r="G1056">
        <v>28</v>
      </c>
      <c r="H1056">
        <v>6</v>
      </c>
      <c r="I1056">
        <v>34</v>
      </c>
      <c r="J1056">
        <v>22</v>
      </c>
      <c r="K1056">
        <v>6</v>
      </c>
      <c r="L1056" s="32">
        <f>Tabela818[[#This Row],[COM CAF]]/Tabela818[[#This Row],[TOTAL SÓCIOS]]</f>
        <v>0.82352941176470584</v>
      </c>
    </row>
    <row r="1057" spans="1:12">
      <c r="A1057" s="6" t="s">
        <v>5361</v>
      </c>
      <c r="B1057" s="6" t="s">
        <v>40</v>
      </c>
      <c r="C1057">
        <v>3200201</v>
      </c>
      <c r="D1057" t="s">
        <v>791</v>
      </c>
      <c r="E1057" s="10" t="s">
        <v>13049</v>
      </c>
      <c r="F1057" t="s">
        <v>13050</v>
      </c>
      <c r="G1057">
        <v>13</v>
      </c>
      <c r="H1057">
        <v>3</v>
      </c>
      <c r="I1057">
        <v>16</v>
      </c>
      <c r="J1057">
        <v>4</v>
      </c>
      <c r="K1057">
        <v>9</v>
      </c>
      <c r="L1057" s="32">
        <f>Tabela818[[#This Row],[COM CAF]]/Tabela818[[#This Row],[TOTAL SÓCIOS]]</f>
        <v>0.8125</v>
      </c>
    </row>
    <row r="1058" spans="1:12">
      <c r="A1058" s="6" t="s">
        <v>5361</v>
      </c>
      <c r="B1058" s="6" t="s">
        <v>59</v>
      </c>
      <c r="C1058">
        <v>2601102</v>
      </c>
      <c r="D1058" t="s">
        <v>2213</v>
      </c>
      <c r="E1058" s="10" t="s">
        <v>8859</v>
      </c>
      <c r="F1058" t="s">
        <v>8860</v>
      </c>
      <c r="G1058">
        <v>47</v>
      </c>
      <c r="H1058">
        <v>3</v>
      </c>
      <c r="I1058">
        <v>50</v>
      </c>
      <c r="J1058">
        <v>47</v>
      </c>
      <c r="K1058">
        <v>0</v>
      </c>
      <c r="L1058" s="32">
        <f>Tabela818[[#This Row],[COM CAF]]/Tabela818[[#This Row],[TOTAL SÓCIOS]]</f>
        <v>0.94</v>
      </c>
    </row>
    <row r="1059" spans="1:12">
      <c r="A1059" s="6" t="s">
        <v>18503</v>
      </c>
      <c r="B1059" s="6" t="s">
        <v>54</v>
      </c>
      <c r="C1059">
        <v>1506161</v>
      </c>
      <c r="D1059" t="s">
        <v>1964</v>
      </c>
      <c r="E1059" s="10" t="s">
        <v>18538</v>
      </c>
      <c r="F1059" t="s">
        <v>18539</v>
      </c>
      <c r="G1059">
        <v>4</v>
      </c>
      <c r="H1059">
        <v>0</v>
      </c>
      <c r="I1059">
        <v>4</v>
      </c>
      <c r="J1059">
        <v>4</v>
      </c>
      <c r="K1059">
        <v>0</v>
      </c>
      <c r="L1059" s="32">
        <f>Tabela818[[#This Row],[COM CAF]]/Tabela818[[#This Row],[TOTAL SÓCIOS]]</f>
        <v>1</v>
      </c>
    </row>
    <row r="1060" spans="1:12">
      <c r="A1060" s="6" t="s">
        <v>5361</v>
      </c>
      <c r="B1060" s="6" t="s">
        <v>54</v>
      </c>
      <c r="C1060">
        <v>1505551</v>
      </c>
      <c r="D1060" t="s">
        <v>1951</v>
      </c>
      <c r="E1060" s="10" t="s">
        <v>6158</v>
      </c>
      <c r="F1060" t="s">
        <v>6159</v>
      </c>
      <c r="G1060">
        <v>11</v>
      </c>
      <c r="H1060">
        <v>6</v>
      </c>
      <c r="I1060">
        <v>17</v>
      </c>
      <c r="J1060">
        <v>5</v>
      </c>
      <c r="K1060">
        <v>6</v>
      </c>
      <c r="L1060" s="33">
        <f>Tabela818[[#This Row],[COM CAF]]/Tabela818[[#This Row],[TOTAL SÓCIOS]]</f>
        <v>0.6470588235294118</v>
      </c>
    </row>
    <row r="1061" spans="1:12">
      <c r="A1061" s="6" t="s">
        <v>5361</v>
      </c>
      <c r="B1061" s="6" t="s">
        <v>61</v>
      </c>
      <c r="C1061">
        <v>2208874</v>
      </c>
      <c r="D1061" t="s">
        <v>2565</v>
      </c>
      <c r="E1061" s="10" t="s">
        <v>7916</v>
      </c>
      <c r="F1061" t="s">
        <v>7917</v>
      </c>
      <c r="G1061">
        <v>8</v>
      </c>
      <c r="H1061">
        <v>7</v>
      </c>
      <c r="I1061">
        <v>15</v>
      </c>
      <c r="J1061">
        <v>5</v>
      </c>
      <c r="K1061">
        <v>3</v>
      </c>
      <c r="L1061" s="32">
        <f>Tabela818[[#This Row],[COM CAF]]/Tabela818[[#This Row],[TOTAL SÓCIOS]]</f>
        <v>0.53333333333333333</v>
      </c>
    </row>
    <row r="1062" spans="1:12">
      <c r="A1062" s="6" t="s">
        <v>18503</v>
      </c>
      <c r="B1062" s="6" t="s">
        <v>47</v>
      </c>
      <c r="C1062">
        <v>3131703</v>
      </c>
      <c r="D1062" t="s">
        <v>1407</v>
      </c>
      <c r="E1062" s="10" t="s">
        <v>18786</v>
      </c>
      <c r="F1062" t="s">
        <v>18787</v>
      </c>
      <c r="G1062">
        <v>1</v>
      </c>
      <c r="H1062">
        <v>0</v>
      </c>
      <c r="I1062">
        <v>1</v>
      </c>
      <c r="J1062">
        <v>1</v>
      </c>
      <c r="K1062">
        <v>0</v>
      </c>
      <c r="L1062" s="33">
        <f>Tabela818[[#This Row],[COM CAF]]/Tabela818[[#This Row],[TOTAL SÓCIOS]]</f>
        <v>1</v>
      </c>
    </row>
    <row r="1063" spans="1:12">
      <c r="A1063" s="6" t="s">
        <v>15072</v>
      </c>
      <c r="B1063" s="6" t="s">
        <v>31</v>
      </c>
      <c r="C1063">
        <v>2913705</v>
      </c>
      <c r="D1063" t="s">
        <v>399</v>
      </c>
      <c r="E1063" s="10" t="s">
        <v>16558</v>
      </c>
      <c r="F1063" t="s">
        <v>16559</v>
      </c>
      <c r="G1063">
        <v>16</v>
      </c>
      <c r="H1063">
        <v>11</v>
      </c>
      <c r="I1063">
        <v>27</v>
      </c>
      <c r="J1063">
        <v>5</v>
      </c>
      <c r="K1063">
        <v>11</v>
      </c>
      <c r="L1063" s="32">
        <f>Tabela818[[#This Row],[COM CAF]]/Tabela818[[#This Row],[TOTAL SÓCIOS]]</f>
        <v>0.59259259259259256</v>
      </c>
    </row>
    <row r="1064" spans="1:12">
      <c r="A1064" s="6" t="s">
        <v>5361</v>
      </c>
      <c r="B1064" s="6" t="s">
        <v>31</v>
      </c>
      <c r="C1064">
        <v>2918753</v>
      </c>
      <c r="D1064" t="s">
        <v>457</v>
      </c>
      <c r="E1064" s="10" t="s">
        <v>31526</v>
      </c>
      <c r="F1064" t="s">
        <v>31527</v>
      </c>
      <c r="G1064">
        <v>33</v>
      </c>
      <c r="H1064">
        <v>23</v>
      </c>
      <c r="I1064">
        <v>56</v>
      </c>
      <c r="J1064">
        <v>17</v>
      </c>
      <c r="K1064">
        <v>16</v>
      </c>
      <c r="L1064" s="33">
        <f>Tabela818[[#This Row],[COM CAF]]/Tabela818[[#This Row],[TOTAL SÓCIOS]]</f>
        <v>0.5892857142857143</v>
      </c>
    </row>
    <row r="1065" spans="1:12">
      <c r="A1065" s="6" t="s">
        <v>5361</v>
      </c>
      <c r="B1065" s="6" t="s">
        <v>42</v>
      </c>
      <c r="C1065">
        <v>5205109</v>
      </c>
      <c r="D1065" t="s">
        <v>902</v>
      </c>
      <c r="E1065" s="10" t="s">
        <v>14855</v>
      </c>
      <c r="F1065" t="s">
        <v>14856</v>
      </c>
      <c r="G1065">
        <v>9</v>
      </c>
      <c r="H1065">
        <v>2</v>
      </c>
      <c r="I1065">
        <v>11</v>
      </c>
      <c r="J1065">
        <v>6</v>
      </c>
      <c r="K1065">
        <v>3</v>
      </c>
      <c r="L1065" s="32">
        <f>Tabela818[[#This Row],[COM CAF]]/Tabela818[[#This Row],[TOTAL SÓCIOS]]</f>
        <v>0.81818181818181823</v>
      </c>
    </row>
    <row r="1066" spans="1:12">
      <c r="A1066" s="6" t="s">
        <v>5361</v>
      </c>
      <c r="B1066" s="6" t="s">
        <v>34</v>
      </c>
      <c r="C1066">
        <v>2305001</v>
      </c>
      <c r="D1066" t="s">
        <v>695</v>
      </c>
      <c r="E1066" s="10" t="s">
        <v>29286</v>
      </c>
      <c r="F1066" t="s">
        <v>29287</v>
      </c>
      <c r="G1066">
        <v>12</v>
      </c>
      <c r="H1066">
        <v>0</v>
      </c>
      <c r="I1066">
        <v>12</v>
      </c>
      <c r="J1066">
        <v>11</v>
      </c>
      <c r="K1066">
        <v>1</v>
      </c>
      <c r="L1066" s="33">
        <f>Tabela818[[#This Row],[COM CAF]]/Tabela818[[#This Row],[TOTAL SÓCIOS]]</f>
        <v>1</v>
      </c>
    </row>
    <row r="1067" spans="1:12">
      <c r="A1067" s="6" t="s">
        <v>5361</v>
      </c>
      <c r="B1067" s="6" t="s">
        <v>31</v>
      </c>
      <c r="C1067">
        <v>2924009</v>
      </c>
      <c r="D1067" t="s">
        <v>534</v>
      </c>
      <c r="E1067" s="10" t="s">
        <v>11532</v>
      </c>
      <c r="F1067" t="s">
        <v>11533</v>
      </c>
      <c r="G1067">
        <v>20</v>
      </c>
      <c r="H1067">
        <v>7</v>
      </c>
      <c r="I1067">
        <v>27</v>
      </c>
      <c r="J1067">
        <v>1</v>
      </c>
      <c r="K1067">
        <v>19</v>
      </c>
      <c r="L1067" s="32">
        <f>Tabela818[[#This Row],[COM CAF]]/Tabela818[[#This Row],[TOTAL SÓCIOS]]</f>
        <v>0.7407407407407407</v>
      </c>
    </row>
    <row r="1068" spans="1:12">
      <c r="A1068" s="6" t="s">
        <v>18503</v>
      </c>
      <c r="B1068" s="6" t="s">
        <v>47</v>
      </c>
      <c r="C1068">
        <v>3158003</v>
      </c>
      <c r="D1068" t="s">
        <v>1599</v>
      </c>
      <c r="E1068" s="10" t="s">
        <v>18862</v>
      </c>
      <c r="F1068" t="s">
        <v>18863</v>
      </c>
      <c r="G1068">
        <v>1</v>
      </c>
      <c r="H1068">
        <v>0</v>
      </c>
      <c r="I1068">
        <v>1</v>
      </c>
      <c r="J1068">
        <v>1</v>
      </c>
      <c r="K1068">
        <v>0</v>
      </c>
      <c r="L1068" s="32">
        <f>Tabela818[[#This Row],[COM CAF]]/Tabela818[[#This Row],[TOTAL SÓCIOS]]</f>
        <v>1</v>
      </c>
    </row>
    <row r="1069" spans="1:12">
      <c r="A1069" s="6" t="s">
        <v>5361</v>
      </c>
      <c r="B1069" s="6" t="s">
        <v>61</v>
      </c>
      <c r="C1069">
        <v>2207009</v>
      </c>
      <c r="D1069" t="s">
        <v>2534</v>
      </c>
      <c r="E1069" s="10" t="s">
        <v>7762</v>
      </c>
      <c r="F1069" t="s">
        <v>7763</v>
      </c>
      <c r="G1069">
        <v>19</v>
      </c>
      <c r="H1069">
        <v>4</v>
      </c>
      <c r="I1069">
        <v>23</v>
      </c>
      <c r="J1069">
        <v>11</v>
      </c>
      <c r="K1069">
        <v>8</v>
      </c>
      <c r="L1069" s="32">
        <f>Tabela818[[#This Row],[COM CAF]]/Tabela818[[#This Row],[TOTAL SÓCIOS]]</f>
        <v>0.82608695652173914</v>
      </c>
    </row>
    <row r="1070" spans="1:12">
      <c r="A1070" s="6" t="s">
        <v>5361</v>
      </c>
      <c r="B1070" s="6" t="s">
        <v>31</v>
      </c>
      <c r="C1070">
        <v>2907558</v>
      </c>
      <c r="D1070" t="s">
        <v>339</v>
      </c>
      <c r="E1070" s="10" t="s">
        <v>10412</v>
      </c>
      <c r="F1070" t="s">
        <v>10413</v>
      </c>
      <c r="G1070">
        <v>25</v>
      </c>
      <c r="H1070">
        <v>0</v>
      </c>
      <c r="I1070">
        <v>25</v>
      </c>
      <c r="J1070">
        <v>8</v>
      </c>
      <c r="K1070">
        <v>17</v>
      </c>
      <c r="L1070" s="33">
        <f>Tabela818[[#This Row],[COM CAF]]/Tabela818[[#This Row],[TOTAL SÓCIOS]]</f>
        <v>1</v>
      </c>
    </row>
    <row r="1071" spans="1:12">
      <c r="A1071" s="6" t="s">
        <v>5361</v>
      </c>
      <c r="B1071" s="6" t="s">
        <v>61</v>
      </c>
      <c r="C1071">
        <v>2203107</v>
      </c>
      <c r="D1071" t="s">
        <v>2465</v>
      </c>
      <c r="E1071" s="10" t="s">
        <v>7552</v>
      </c>
      <c r="F1071" t="s">
        <v>7553</v>
      </c>
      <c r="G1071">
        <v>6</v>
      </c>
      <c r="H1071">
        <v>3</v>
      </c>
      <c r="I1071">
        <v>9</v>
      </c>
      <c r="J1071">
        <v>2</v>
      </c>
      <c r="K1071">
        <v>4</v>
      </c>
      <c r="L1071" s="33">
        <f>Tabela818[[#This Row],[COM CAF]]/Tabela818[[#This Row],[TOTAL SÓCIOS]]</f>
        <v>0.66666666666666663</v>
      </c>
    </row>
    <row r="1072" spans="1:12">
      <c r="A1072" s="6" t="s">
        <v>18503</v>
      </c>
      <c r="B1072" s="6" t="s">
        <v>42</v>
      </c>
      <c r="C1072">
        <v>5221908</v>
      </c>
      <c r="D1072" t="s">
        <v>972</v>
      </c>
      <c r="E1072" s="10" t="s">
        <v>19812</v>
      </c>
      <c r="F1072" t="s">
        <v>19813</v>
      </c>
      <c r="G1072">
        <v>1</v>
      </c>
      <c r="H1072">
        <v>0</v>
      </c>
      <c r="I1072">
        <v>1</v>
      </c>
      <c r="J1072">
        <v>1</v>
      </c>
      <c r="K1072">
        <v>0</v>
      </c>
      <c r="L1072" s="32">
        <f>Tabela818[[#This Row],[COM CAF]]/Tabela818[[#This Row],[TOTAL SÓCIOS]]</f>
        <v>1</v>
      </c>
    </row>
    <row r="1073" spans="1:12">
      <c r="A1073" s="6" t="s">
        <v>5361</v>
      </c>
      <c r="B1073" s="6" t="s">
        <v>31</v>
      </c>
      <c r="C1073">
        <v>2928604</v>
      </c>
      <c r="D1073" t="s">
        <v>590</v>
      </c>
      <c r="E1073" s="10" t="s">
        <v>31941</v>
      </c>
      <c r="F1073" t="s">
        <v>31942</v>
      </c>
      <c r="G1073">
        <v>34</v>
      </c>
      <c r="H1073">
        <v>8</v>
      </c>
      <c r="I1073">
        <v>42</v>
      </c>
      <c r="J1073">
        <v>17</v>
      </c>
      <c r="K1073">
        <v>17</v>
      </c>
      <c r="L1073" s="33">
        <f>Tabela818[[#This Row],[COM CAF]]/Tabela818[[#This Row],[TOTAL SÓCIOS]]</f>
        <v>0.80952380952380953</v>
      </c>
    </row>
    <row r="1074" spans="1:12">
      <c r="A1074" s="6" t="s">
        <v>15072</v>
      </c>
      <c r="B1074" s="6" t="s">
        <v>64</v>
      </c>
      <c r="C1074">
        <v>4116802</v>
      </c>
      <c r="D1074" t="s">
        <v>4237</v>
      </c>
      <c r="E1074" s="10" t="s">
        <v>30636</v>
      </c>
      <c r="F1074" t="s">
        <v>30637</v>
      </c>
      <c r="G1074">
        <v>81</v>
      </c>
      <c r="H1074">
        <v>31</v>
      </c>
      <c r="I1074">
        <v>112</v>
      </c>
      <c r="J1074">
        <v>22</v>
      </c>
      <c r="K1074">
        <v>59</v>
      </c>
      <c r="L1074" s="32">
        <f>Tabela818[[#This Row],[COM CAF]]/Tabela818[[#This Row],[TOTAL SÓCIOS]]</f>
        <v>0.7232142857142857</v>
      </c>
    </row>
    <row r="1075" spans="1:12">
      <c r="A1075" s="6" t="s">
        <v>5361</v>
      </c>
      <c r="B1075" s="6" t="s">
        <v>31</v>
      </c>
      <c r="C1075">
        <v>2913408</v>
      </c>
      <c r="D1075" t="s">
        <v>393</v>
      </c>
      <c r="E1075" s="10" t="s">
        <v>10781</v>
      </c>
      <c r="F1075" t="s">
        <v>10782</v>
      </c>
      <c r="G1075">
        <v>18</v>
      </c>
      <c r="H1075">
        <v>1</v>
      </c>
      <c r="I1075">
        <v>19</v>
      </c>
      <c r="J1075">
        <v>8</v>
      </c>
      <c r="K1075">
        <v>10</v>
      </c>
      <c r="L1075" s="32">
        <f>Tabela818[[#This Row],[COM CAF]]/Tabela818[[#This Row],[TOTAL SÓCIOS]]</f>
        <v>0.94736842105263153</v>
      </c>
    </row>
    <row r="1076" spans="1:12">
      <c r="A1076" s="6" t="s">
        <v>15072</v>
      </c>
      <c r="B1076" s="6" t="s">
        <v>47</v>
      </c>
      <c r="C1076">
        <v>3104700</v>
      </c>
      <c r="D1076" t="s">
        <v>1216</v>
      </c>
      <c r="E1076" s="10" t="s">
        <v>16804</v>
      </c>
      <c r="F1076" t="s">
        <v>16805</v>
      </c>
      <c r="G1076">
        <v>25</v>
      </c>
      <c r="H1076">
        <v>9</v>
      </c>
      <c r="I1076">
        <v>34</v>
      </c>
      <c r="J1076">
        <v>5</v>
      </c>
      <c r="K1076">
        <v>20</v>
      </c>
      <c r="L1076" s="33">
        <f>Tabela818[[#This Row],[COM CAF]]/Tabela818[[#This Row],[TOTAL SÓCIOS]]</f>
        <v>0.73529411764705888</v>
      </c>
    </row>
    <row r="1077" spans="1:12">
      <c r="A1077" s="6" t="s">
        <v>5361</v>
      </c>
      <c r="B1077" s="6" t="s">
        <v>31</v>
      </c>
      <c r="C1077">
        <v>2914604</v>
      </c>
      <c r="D1077" t="s">
        <v>409</v>
      </c>
      <c r="E1077" s="10" t="s">
        <v>29689</v>
      </c>
      <c r="F1077" t="s">
        <v>29690</v>
      </c>
      <c r="G1077">
        <v>64</v>
      </c>
      <c r="H1077">
        <v>4</v>
      </c>
      <c r="I1077">
        <v>68</v>
      </c>
      <c r="J1077">
        <v>38</v>
      </c>
      <c r="K1077">
        <v>26</v>
      </c>
      <c r="L1077" s="32">
        <f>Tabela818[[#This Row],[COM CAF]]/Tabela818[[#This Row],[TOTAL SÓCIOS]]</f>
        <v>0.94117647058823528</v>
      </c>
    </row>
    <row r="1078" spans="1:12">
      <c r="A1078" s="6" t="s">
        <v>5361</v>
      </c>
      <c r="B1078" s="6" t="s">
        <v>51</v>
      </c>
      <c r="C1078">
        <v>5100300</v>
      </c>
      <c r="D1078" t="s">
        <v>1738</v>
      </c>
      <c r="E1078" s="10" t="s">
        <v>14630</v>
      </c>
      <c r="F1078" t="s">
        <v>14631</v>
      </c>
      <c r="G1078">
        <v>17</v>
      </c>
      <c r="H1078">
        <v>11</v>
      </c>
      <c r="I1078">
        <v>28</v>
      </c>
      <c r="J1078">
        <v>10</v>
      </c>
      <c r="K1078">
        <v>7</v>
      </c>
      <c r="L1078" s="33">
        <f>Tabela818[[#This Row],[COM CAF]]/Tabela818[[#This Row],[TOTAL SÓCIOS]]</f>
        <v>0.6071428571428571</v>
      </c>
    </row>
    <row r="1079" spans="1:12">
      <c r="A1079" s="6" t="s">
        <v>5361</v>
      </c>
      <c r="B1079" s="6" t="s">
        <v>28</v>
      </c>
      <c r="C1079">
        <v>1600709</v>
      </c>
      <c r="D1079" t="s">
        <v>245</v>
      </c>
      <c r="E1079" s="10" t="s">
        <v>6358</v>
      </c>
      <c r="F1079" t="s">
        <v>6359</v>
      </c>
      <c r="G1079">
        <v>56</v>
      </c>
      <c r="H1079">
        <v>24</v>
      </c>
      <c r="I1079">
        <v>80</v>
      </c>
      <c r="J1079">
        <v>28</v>
      </c>
      <c r="K1079">
        <v>28</v>
      </c>
      <c r="L1079" s="33">
        <f>Tabela818[[#This Row],[COM CAF]]/Tabela818[[#This Row],[TOTAL SÓCIOS]]</f>
        <v>0.7</v>
      </c>
    </row>
    <row r="1080" spans="1:12">
      <c r="A1080" s="6" t="s">
        <v>15072</v>
      </c>
      <c r="B1080" s="6" t="s">
        <v>74</v>
      </c>
      <c r="C1080">
        <v>4319604</v>
      </c>
      <c r="D1080" t="s">
        <v>3495</v>
      </c>
      <c r="E1080" s="10" t="s">
        <v>18157</v>
      </c>
      <c r="F1080" t="s">
        <v>18158</v>
      </c>
      <c r="G1080">
        <v>24</v>
      </c>
      <c r="H1080">
        <v>19</v>
      </c>
      <c r="I1080">
        <v>43</v>
      </c>
      <c r="J1080">
        <v>10</v>
      </c>
      <c r="K1080">
        <v>14</v>
      </c>
      <c r="L1080" s="32">
        <f>Tabela818[[#This Row],[COM CAF]]/Tabela818[[#This Row],[TOTAL SÓCIOS]]</f>
        <v>0.55813953488372092</v>
      </c>
    </row>
    <row r="1081" spans="1:12">
      <c r="A1081" s="6" t="s">
        <v>5361</v>
      </c>
      <c r="B1081" s="6" t="s">
        <v>28</v>
      </c>
      <c r="C1081">
        <v>1600154</v>
      </c>
      <c r="D1081" t="s">
        <v>241</v>
      </c>
      <c r="E1081" s="10" t="s">
        <v>6268</v>
      </c>
      <c r="F1081" t="s">
        <v>6269</v>
      </c>
      <c r="G1081">
        <v>67</v>
      </c>
      <c r="H1081">
        <v>45</v>
      </c>
      <c r="I1081">
        <v>112</v>
      </c>
      <c r="J1081">
        <v>31</v>
      </c>
      <c r="K1081">
        <v>36</v>
      </c>
      <c r="L1081" s="32">
        <f>Tabela818[[#This Row],[COM CAF]]/Tabela818[[#This Row],[TOTAL SÓCIOS]]</f>
        <v>0.5982142857142857</v>
      </c>
    </row>
    <row r="1082" spans="1:12">
      <c r="A1082" s="6" t="s">
        <v>5361</v>
      </c>
      <c r="B1082" s="6" t="s">
        <v>31</v>
      </c>
      <c r="C1082">
        <v>2932507</v>
      </c>
      <c r="D1082" t="s">
        <v>639</v>
      </c>
      <c r="E1082" s="10" t="s">
        <v>31556</v>
      </c>
      <c r="F1082" t="s">
        <v>31557</v>
      </c>
      <c r="G1082">
        <v>22</v>
      </c>
      <c r="H1082">
        <v>2</v>
      </c>
      <c r="I1082">
        <v>24</v>
      </c>
      <c r="J1082">
        <v>22</v>
      </c>
      <c r="K1082">
        <v>0</v>
      </c>
      <c r="L1082" s="32">
        <f>Tabela818[[#This Row],[COM CAF]]/Tabela818[[#This Row],[TOTAL SÓCIOS]]</f>
        <v>0.91666666666666663</v>
      </c>
    </row>
    <row r="1083" spans="1:12">
      <c r="A1083" s="6" t="s">
        <v>15072</v>
      </c>
      <c r="B1083" s="6" t="s">
        <v>80</v>
      </c>
      <c r="C1083">
        <v>3529906</v>
      </c>
      <c r="D1083" t="s">
        <v>3909</v>
      </c>
      <c r="E1083" s="10" t="s">
        <v>31558</v>
      </c>
      <c r="F1083" t="s">
        <v>31559</v>
      </c>
      <c r="G1083">
        <v>16</v>
      </c>
      <c r="H1083">
        <v>10</v>
      </c>
      <c r="I1083">
        <v>26</v>
      </c>
      <c r="J1083">
        <v>0</v>
      </c>
      <c r="K1083">
        <v>16</v>
      </c>
      <c r="L1083" s="32">
        <f>Tabela818[[#This Row],[COM CAF]]/Tabela818[[#This Row],[TOTAL SÓCIOS]]</f>
        <v>0.61538461538461542</v>
      </c>
    </row>
    <row r="1084" spans="1:12">
      <c r="A1084" s="6" t="s">
        <v>5361</v>
      </c>
      <c r="B1084" s="6" t="s">
        <v>66</v>
      </c>
      <c r="C1084">
        <v>3302205</v>
      </c>
      <c r="D1084" t="s">
        <v>2998</v>
      </c>
      <c r="E1084" s="10" t="s">
        <v>31560</v>
      </c>
      <c r="F1084" t="s">
        <v>31561</v>
      </c>
      <c r="G1084">
        <v>146</v>
      </c>
      <c r="H1084">
        <v>0</v>
      </c>
      <c r="I1084">
        <v>146</v>
      </c>
      <c r="J1084">
        <v>57</v>
      </c>
      <c r="K1084">
        <v>89</v>
      </c>
      <c r="L1084" s="32">
        <f>Tabela818[[#This Row],[COM CAF]]/Tabela818[[#This Row],[TOTAL SÓCIOS]]</f>
        <v>1</v>
      </c>
    </row>
    <row r="1085" spans="1:12">
      <c r="A1085" s="6" t="s">
        <v>15072</v>
      </c>
      <c r="B1085" s="6" t="s">
        <v>25</v>
      </c>
      <c r="C1085">
        <v>1302603</v>
      </c>
      <c r="D1085" t="s">
        <v>209</v>
      </c>
      <c r="E1085" s="10" t="s">
        <v>31255</v>
      </c>
      <c r="F1085" t="s">
        <v>31256</v>
      </c>
      <c r="G1085">
        <v>50</v>
      </c>
      <c r="H1085">
        <v>1</v>
      </c>
      <c r="I1085">
        <v>51</v>
      </c>
      <c r="J1085">
        <v>24</v>
      </c>
      <c r="K1085">
        <v>26</v>
      </c>
      <c r="L1085" s="32">
        <f>Tabela818[[#This Row],[COM CAF]]/Tabela818[[#This Row],[TOTAL SÓCIOS]]</f>
        <v>0.98039215686274506</v>
      </c>
    </row>
    <row r="1086" spans="1:12">
      <c r="A1086" s="6" t="s">
        <v>5361</v>
      </c>
      <c r="B1086" s="6" t="s">
        <v>44</v>
      </c>
      <c r="C1086">
        <v>2104552</v>
      </c>
      <c r="D1086" t="s">
        <v>1051</v>
      </c>
      <c r="E1086" s="10" t="s">
        <v>6747</v>
      </c>
      <c r="F1086" t="s">
        <v>6748</v>
      </c>
      <c r="G1086">
        <v>10</v>
      </c>
      <c r="H1086">
        <v>2</v>
      </c>
      <c r="I1086">
        <v>12</v>
      </c>
      <c r="J1086">
        <v>4</v>
      </c>
      <c r="K1086">
        <v>6</v>
      </c>
      <c r="L1086" s="33">
        <f>Tabela818[[#This Row],[COM CAF]]/Tabela818[[#This Row],[TOTAL SÓCIOS]]</f>
        <v>0.83333333333333337</v>
      </c>
    </row>
    <row r="1087" spans="1:12">
      <c r="A1087" s="6" t="s">
        <v>5361</v>
      </c>
      <c r="B1087" s="6" t="s">
        <v>31</v>
      </c>
      <c r="C1087">
        <v>2906006</v>
      </c>
      <c r="D1087" t="s">
        <v>319</v>
      </c>
      <c r="E1087" s="10" t="s">
        <v>10228</v>
      </c>
      <c r="F1087" t="s">
        <v>10229</v>
      </c>
      <c r="G1087">
        <v>12</v>
      </c>
      <c r="H1087">
        <v>7</v>
      </c>
      <c r="I1087">
        <v>19</v>
      </c>
      <c r="J1087">
        <v>12</v>
      </c>
      <c r="K1087">
        <v>0</v>
      </c>
      <c r="L1087" s="32">
        <f>Tabela818[[#This Row],[COM CAF]]/Tabela818[[#This Row],[TOTAL SÓCIOS]]</f>
        <v>0.63157894736842102</v>
      </c>
    </row>
    <row r="1088" spans="1:12">
      <c r="A1088" s="6" t="s">
        <v>5361</v>
      </c>
      <c r="B1088" s="6" t="s">
        <v>78</v>
      </c>
      <c r="C1088">
        <v>2805109</v>
      </c>
      <c r="D1088" t="s">
        <v>3763</v>
      </c>
      <c r="E1088" s="10" t="s">
        <v>9709</v>
      </c>
      <c r="F1088" t="s">
        <v>9710</v>
      </c>
      <c r="G1088">
        <v>101</v>
      </c>
      <c r="H1088">
        <v>4</v>
      </c>
      <c r="I1088">
        <v>105</v>
      </c>
      <c r="J1088">
        <v>57</v>
      </c>
      <c r="K1088">
        <v>44</v>
      </c>
      <c r="L1088" s="33">
        <f>Tabela818[[#This Row],[COM CAF]]/Tabela818[[#This Row],[TOTAL SÓCIOS]]</f>
        <v>0.96190476190476193</v>
      </c>
    </row>
    <row r="1089" spans="1:12">
      <c r="A1089" s="6" t="s">
        <v>5361</v>
      </c>
      <c r="B1089" s="6" t="s">
        <v>47</v>
      </c>
      <c r="C1089">
        <v>3124203</v>
      </c>
      <c r="D1089" t="s">
        <v>1350</v>
      </c>
      <c r="E1089" s="10" t="s">
        <v>12518</v>
      </c>
      <c r="F1089" t="s">
        <v>12519</v>
      </c>
      <c r="G1089">
        <v>5</v>
      </c>
      <c r="H1089">
        <v>0</v>
      </c>
      <c r="I1089">
        <v>5</v>
      </c>
      <c r="J1089">
        <v>4</v>
      </c>
      <c r="K1089">
        <v>1</v>
      </c>
      <c r="L1089" s="32">
        <f>Tabela818[[#This Row],[COM CAF]]/Tabela818[[#This Row],[TOTAL SÓCIOS]]</f>
        <v>1</v>
      </c>
    </row>
    <row r="1090" spans="1:12">
      <c r="A1090" s="6" t="s">
        <v>18503</v>
      </c>
      <c r="B1090" s="6" t="s">
        <v>51</v>
      </c>
      <c r="C1090">
        <v>5105150</v>
      </c>
      <c r="D1090" t="s">
        <v>1786</v>
      </c>
      <c r="E1090" s="10" t="s">
        <v>19754</v>
      </c>
      <c r="F1090" t="s">
        <v>19755</v>
      </c>
      <c r="G1090">
        <v>1</v>
      </c>
      <c r="H1090">
        <v>0</v>
      </c>
      <c r="I1090">
        <v>1</v>
      </c>
      <c r="J1090">
        <v>0</v>
      </c>
      <c r="K1090">
        <v>1</v>
      </c>
      <c r="L1090" s="33">
        <f>Tabela818[[#This Row],[COM CAF]]/Tabela818[[#This Row],[TOTAL SÓCIOS]]</f>
        <v>1</v>
      </c>
    </row>
    <row r="1091" spans="1:12">
      <c r="A1091" s="6" t="s">
        <v>5361</v>
      </c>
      <c r="B1091" s="6" t="s">
        <v>44</v>
      </c>
      <c r="C1091">
        <v>2106003</v>
      </c>
      <c r="D1091" t="s">
        <v>1080</v>
      </c>
      <c r="E1091" s="10" t="s">
        <v>6874</v>
      </c>
      <c r="F1091" t="s">
        <v>6875</v>
      </c>
      <c r="G1091">
        <v>24</v>
      </c>
      <c r="H1091">
        <v>2</v>
      </c>
      <c r="I1091">
        <v>26</v>
      </c>
      <c r="J1091">
        <v>10</v>
      </c>
      <c r="K1091">
        <v>14</v>
      </c>
      <c r="L1091" s="32">
        <f>Tabela818[[#This Row],[COM CAF]]/Tabela818[[#This Row],[TOTAL SÓCIOS]]</f>
        <v>0.92307692307692313</v>
      </c>
    </row>
    <row r="1092" spans="1:12">
      <c r="A1092" s="6" t="s">
        <v>15072</v>
      </c>
      <c r="B1092" s="6" t="s">
        <v>40</v>
      </c>
      <c r="C1092">
        <v>3205069</v>
      </c>
      <c r="D1092" t="s">
        <v>862</v>
      </c>
      <c r="E1092" s="10" t="s">
        <v>17054</v>
      </c>
      <c r="F1092" t="s">
        <v>17055</v>
      </c>
      <c r="G1092">
        <v>39</v>
      </c>
      <c r="H1092">
        <v>0</v>
      </c>
      <c r="I1092">
        <v>39</v>
      </c>
      <c r="J1092">
        <v>14</v>
      </c>
      <c r="K1092">
        <v>25</v>
      </c>
      <c r="L1092" s="32">
        <f>Tabela818[[#This Row],[COM CAF]]/Tabela818[[#This Row],[TOTAL SÓCIOS]]</f>
        <v>1</v>
      </c>
    </row>
    <row r="1093" spans="1:12">
      <c r="A1093" s="6" t="s">
        <v>5361</v>
      </c>
      <c r="B1093" s="6" t="s">
        <v>44</v>
      </c>
      <c r="C1093">
        <v>2111078</v>
      </c>
      <c r="D1093" t="s">
        <v>1147</v>
      </c>
      <c r="E1093" s="10" t="s">
        <v>7184</v>
      </c>
      <c r="F1093" t="s">
        <v>7185</v>
      </c>
      <c r="G1093">
        <v>36</v>
      </c>
      <c r="H1093">
        <v>24</v>
      </c>
      <c r="I1093">
        <v>60</v>
      </c>
      <c r="J1093">
        <v>25</v>
      </c>
      <c r="K1093">
        <v>11</v>
      </c>
      <c r="L1093" s="32">
        <f>Tabela818[[#This Row],[COM CAF]]/Tabela818[[#This Row],[TOTAL SÓCIOS]]</f>
        <v>0.6</v>
      </c>
    </row>
    <row r="1094" spans="1:12">
      <c r="A1094" s="6" t="s">
        <v>15072</v>
      </c>
      <c r="B1094" s="6" t="s">
        <v>42</v>
      </c>
      <c r="C1094">
        <v>5203104</v>
      </c>
      <c r="D1094" t="s">
        <v>1169</v>
      </c>
      <c r="E1094" s="10" t="s">
        <v>30698</v>
      </c>
      <c r="F1094" t="s">
        <v>30699</v>
      </c>
      <c r="G1094">
        <v>26</v>
      </c>
      <c r="H1094">
        <v>11</v>
      </c>
      <c r="I1094">
        <v>37</v>
      </c>
      <c r="J1094">
        <v>13</v>
      </c>
      <c r="K1094">
        <v>13</v>
      </c>
      <c r="L1094" s="32">
        <f>Tabela818[[#This Row],[COM CAF]]/Tabela818[[#This Row],[TOTAL SÓCIOS]]</f>
        <v>0.70270270270270274</v>
      </c>
    </row>
    <row r="1095" spans="1:12">
      <c r="A1095" s="6" t="s">
        <v>5361</v>
      </c>
      <c r="B1095" s="6" t="s">
        <v>25</v>
      </c>
      <c r="C1095">
        <v>1301209</v>
      </c>
      <c r="D1095" t="s">
        <v>188</v>
      </c>
      <c r="E1095" s="10" t="s">
        <v>5573</v>
      </c>
      <c r="F1095" t="s">
        <v>5574</v>
      </c>
      <c r="G1095">
        <v>9</v>
      </c>
      <c r="H1095">
        <v>0</v>
      </c>
      <c r="I1095">
        <v>9</v>
      </c>
      <c r="J1095">
        <v>4</v>
      </c>
      <c r="K1095">
        <v>5</v>
      </c>
      <c r="L1095" s="33">
        <f>Tabela818[[#This Row],[COM CAF]]/Tabela818[[#This Row],[TOTAL SÓCIOS]]</f>
        <v>1</v>
      </c>
    </row>
    <row r="1096" spans="1:12">
      <c r="A1096" s="6" t="s">
        <v>15072</v>
      </c>
      <c r="B1096" s="6" t="s">
        <v>44</v>
      </c>
      <c r="C1096">
        <v>2105401</v>
      </c>
      <c r="D1096" t="s">
        <v>1064</v>
      </c>
      <c r="E1096" s="10" t="s">
        <v>15611</v>
      </c>
      <c r="F1096" t="s">
        <v>15612</v>
      </c>
      <c r="G1096">
        <v>38</v>
      </c>
      <c r="H1096">
        <v>4</v>
      </c>
      <c r="I1096">
        <v>42</v>
      </c>
      <c r="J1096">
        <v>18</v>
      </c>
      <c r="K1096">
        <v>20</v>
      </c>
      <c r="L1096" s="32">
        <f>Tabela818[[#This Row],[COM CAF]]/Tabela818[[#This Row],[TOTAL SÓCIOS]]</f>
        <v>0.90476190476190477</v>
      </c>
    </row>
    <row r="1097" spans="1:12">
      <c r="A1097" s="6" t="s">
        <v>5361</v>
      </c>
      <c r="B1097" s="6" t="s">
        <v>31</v>
      </c>
      <c r="C1097">
        <v>2922730</v>
      </c>
      <c r="D1097" t="s">
        <v>509</v>
      </c>
      <c r="E1097" s="10" t="s">
        <v>11400</v>
      </c>
      <c r="F1097" t="s">
        <v>11401</v>
      </c>
      <c r="G1097">
        <v>48</v>
      </c>
      <c r="H1097">
        <v>5</v>
      </c>
      <c r="I1097">
        <v>53</v>
      </c>
      <c r="J1097">
        <v>17</v>
      </c>
      <c r="K1097">
        <v>31</v>
      </c>
      <c r="L1097" s="32">
        <f>Tabela818[[#This Row],[COM CAF]]/Tabela818[[#This Row],[TOTAL SÓCIOS]]</f>
        <v>0.90566037735849059</v>
      </c>
    </row>
    <row r="1098" spans="1:12">
      <c r="A1098" s="6" t="s">
        <v>5361</v>
      </c>
      <c r="B1098" s="6" t="s">
        <v>44</v>
      </c>
      <c r="C1098">
        <v>2103307</v>
      </c>
      <c r="D1098" t="s">
        <v>1033</v>
      </c>
      <c r="E1098" s="10" t="s">
        <v>6685</v>
      </c>
      <c r="F1098" t="s">
        <v>6686</v>
      </c>
      <c r="G1098">
        <v>40</v>
      </c>
      <c r="H1098">
        <v>1</v>
      </c>
      <c r="I1098">
        <v>41</v>
      </c>
      <c r="J1098">
        <v>38</v>
      </c>
      <c r="K1098">
        <v>2</v>
      </c>
      <c r="L1098" s="32">
        <f>Tabela818[[#This Row],[COM CAF]]/Tabela818[[#This Row],[TOTAL SÓCIOS]]</f>
        <v>0.97560975609756095</v>
      </c>
    </row>
    <row r="1099" spans="1:12">
      <c r="A1099" s="6" t="s">
        <v>5361</v>
      </c>
      <c r="B1099" s="6" t="s">
        <v>64</v>
      </c>
      <c r="C1099">
        <v>4127502</v>
      </c>
      <c r="D1099" t="s">
        <v>2951</v>
      </c>
      <c r="E1099" s="10" t="s">
        <v>14082</v>
      </c>
      <c r="F1099" t="s">
        <v>14083</v>
      </c>
      <c r="G1099">
        <v>17</v>
      </c>
      <c r="H1099">
        <v>9</v>
      </c>
      <c r="I1099">
        <v>26</v>
      </c>
      <c r="J1099">
        <v>6</v>
      </c>
      <c r="K1099">
        <v>11</v>
      </c>
      <c r="L1099" s="32">
        <f>Tabela818[[#This Row],[COM CAF]]/Tabela818[[#This Row],[TOTAL SÓCIOS]]</f>
        <v>0.65384615384615385</v>
      </c>
    </row>
    <row r="1100" spans="1:12">
      <c r="A1100" s="6" t="s">
        <v>15072</v>
      </c>
      <c r="B1100" s="6" t="s">
        <v>76</v>
      </c>
      <c r="C1100">
        <v>4214904</v>
      </c>
      <c r="D1100" t="s">
        <v>3670</v>
      </c>
      <c r="E1100" s="10" t="s">
        <v>17825</v>
      </c>
      <c r="F1100" t="s">
        <v>17826</v>
      </c>
      <c r="G1100">
        <v>112</v>
      </c>
      <c r="H1100">
        <v>3</v>
      </c>
      <c r="I1100">
        <v>115</v>
      </c>
      <c r="J1100">
        <v>73</v>
      </c>
      <c r="K1100">
        <v>39</v>
      </c>
      <c r="L1100" s="32">
        <f>Tabela818[[#This Row],[COM CAF]]/Tabela818[[#This Row],[TOTAL SÓCIOS]]</f>
        <v>0.97391304347826091</v>
      </c>
    </row>
    <row r="1101" spans="1:12">
      <c r="A1101" s="6" t="s">
        <v>5361</v>
      </c>
      <c r="B1101" s="6" t="s">
        <v>31</v>
      </c>
      <c r="C1101">
        <v>2901353</v>
      </c>
      <c r="D1101" t="s">
        <v>259</v>
      </c>
      <c r="E1101" s="10" t="s">
        <v>31090</v>
      </c>
      <c r="F1101" t="s">
        <v>31091</v>
      </c>
      <c r="G1101">
        <v>21</v>
      </c>
      <c r="H1101">
        <v>14</v>
      </c>
      <c r="I1101">
        <v>35</v>
      </c>
      <c r="J1101">
        <v>9</v>
      </c>
      <c r="K1101">
        <v>12</v>
      </c>
      <c r="L1101" s="32">
        <f>Tabela818[[#This Row],[COM CAF]]/Tabela818[[#This Row],[TOTAL SÓCIOS]]</f>
        <v>0.6</v>
      </c>
    </row>
    <row r="1102" spans="1:12">
      <c r="A1102" s="6" t="s">
        <v>5361</v>
      </c>
      <c r="B1102" s="6" t="s">
        <v>31</v>
      </c>
      <c r="C1102">
        <v>2907103</v>
      </c>
      <c r="D1102" t="s">
        <v>335</v>
      </c>
      <c r="E1102" s="10" t="s">
        <v>10340</v>
      </c>
      <c r="F1102" t="s">
        <v>10341</v>
      </c>
      <c r="G1102">
        <v>1</v>
      </c>
      <c r="H1102">
        <v>0</v>
      </c>
      <c r="I1102">
        <v>1</v>
      </c>
      <c r="J1102">
        <v>0</v>
      </c>
      <c r="K1102">
        <v>1</v>
      </c>
      <c r="L1102" s="32">
        <f>Tabela818[[#This Row],[COM CAF]]/Tabela818[[#This Row],[TOTAL SÓCIOS]]</f>
        <v>1</v>
      </c>
    </row>
    <row r="1103" spans="1:12">
      <c r="A1103" s="6" t="s">
        <v>18503</v>
      </c>
      <c r="B1103" s="6" t="s">
        <v>76</v>
      </c>
      <c r="C1103">
        <v>4208807</v>
      </c>
      <c r="D1103" t="s">
        <v>3628</v>
      </c>
      <c r="E1103" s="10" t="s">
        <v>19039</v>
      </c>
      <c r="F1103" t="s">
        <v>19040</v>
      </c>
      <c r="G1103">
        <v>4</v>
      </c>
      <c r="H1103">
        <v>0</v>
      </c>
      <c r="I1103">
        <v>4</v>
      </c>
      <c r="J1103">
        <v>2</v>
      </c>
      <c r="K1103">
        <v>2</v>
      </c>
      <c r="L1103" s="33">
        <f>Tabela818[[#This Row],[COM CAF]]/Tabela818[[#This Row],[TOTAL SÓCIOS]]</f>
        <v>1</v>
      </c>
    </row>
    <row r="1104" spans="1:12">
      <c r="A1104" s="6" t="s">
        <v>15072</v>
      </c>
      <c r="B1104" s="6" t="s">
        <v>78</v>
      </c>
      <c r="C1104">
        <v>2803302</v>
      </c>
      <c r="D1104" t="s">
        <v>3748</v>
      </c>
      <c r="E1104" s="10" t="s">
        <v>16386</v>
      </c>
      <c r="F1104" t="s">
        <v>16387</v>
      </c>
      <c r="G1104">
        <v>73</v>
      </c>
      <c r="H1104">
        <v>10</v>
      </c>
      <c r="I1104">
        <v>83</v>
      </c>
      <c r="J1104">
        <v>41</v>
      </c>
      <c r="K1104">
        <v>32</v>
      </c>
      <c r="L1104" s="32">
        <f>Tabela818[[#This Row],[COM CAF]]/Tabela818[[#This Row],[TOTAL SÓCIOS]]</f>
        <v>0.87951807228915657</v>
      </c>
    </row>
    <row r="1105" spans="1:12">
      <c r="A1105" s="6" t="s">
        <v>15072</v>
      </c>
      <c r="B1105" s="6" t="s">
        <v>57</v>
      </c>
      <c r="C1105">
        <v>2511905</v>
      </c>
      <c r="D1105" t="s">
        <v>2149</v>
      </c>
      <c r="E1105" s="10" t="s">
        <v>16118</v>
      </c>
      <c r="F1105" t="s">
        <v>16119</v>
      </c>
      <c r="G1105">
        <v>47</v>
      </c>
      <c r="H1105">
        <v>6</v>
      </c>
      <c r="I1105">
        <v>53</v>
      </c>
      <c r="J1105">
        <v>27</v>
      </c>
      <c r="K1105">
        <v>20</v>
      </c>
      <c r="L1105" s="32">
        <f>Tabela818[[#This Row],[COM CAF]]/Tabela818[[#This Row],[TOTAL SÓCIOS]]</f>
        <v>0.8867924528301887</v>
      </c>
    </row>
    <row r="1106" spans="1:12">
      <c r="A1106" s="6" t="s">
        <v>5361</v>
      </c>
      <c r="B1106" s="6" t="s">
        <v>31</v>
      </c>
      <c r="C1106">
        <v>2931004</v>
      </c>
      <c r="D1106" t="s">
        <v>621</v>
      </c>
      <c r="E1106" s="10" t="s">
        <v>30016</v>
      </c>
      <c r="F1106" t="s">
        <v>30017</v>
      </c>
      <c r="G1106">
        <v>19</v>
      </c>
      <c r="H1106">
        <v>5</v>
      </c>
      <c r="I1106">
        <v>24</v>
      </c>
      <c r="J1106">
        <v>3</v>
      </c>
      <c r="K1106">
        <v>16</v>
      </c>
      <c r="L1106" s="33">
        <f>Tabela818[[#This Row],[COM CAF]]/Tabela818[[#This Row],[TOTAL SÓCIOS]]</f>
        <v>0.79166666666666663</v>
      </c>
    </row>
    <row r="1107" spans="1:12">
      <c r="A1107" s="6" t="s">
        <v>5361</v>
      </c>
      <c r="B1107" s="6" t="s">
        <v>31</v>
      </c>
      <c r="C1107">
        <v>2923704</v>
      </c>
      <c r="D1107" t="s">
        <v>532</v>
      </c>
      <c r="E1107" s="10" t="s">
        <v>29865</v>
      </c>
      <c r="F1107" t="s">
        <v>29866</v>
      </c>
      <c r="G1107">
        <v>42</v>
      </c>
      <c r="H1107">
        <v>3</v>
      </c>
      <c r="I1107">
        <v>45</v>
      </c>
      <c r="J1107">
        <v>24</v>
      </c>
      <c r="K1107">
        <v>18</v>
      </c>
      <c r="L1107" s="32">
        <f>Tabela818[[#This Row],[COM CAF]]/Tabela818[[#This Row],[TOTAL SÓCIOS]]</f>
        <v>0.93333333333333335</v>
      </c>
    </row>
    <row r="1108" spans="1:12">
      <c r="A1108" s="6" t="s">
        <v>5361</v>
      </c>
      <c r="B1108" s="6" t="s">
        <v>54</v>
      </c>
      <c r="C1108">
        <v>1503309</v>
      </c>
      <c r="D1108" t="s">
        <v>1910</v>
      </c>
      <c r="E1108" s="10" t="s">
        <v>6116</v>
      </c>
      <c r="F1108" t="s">
        <v>6117</v>
      </c>
      <c r="G1108">
        <v>83</v>
      </c>
      <c r="H1108">
        <v>15</v>
      </c>
      <c r="I1108">
        <v>98</v>
      </c>
      <c r="J1108">
        <v>53</v>
      </c>
      <c r="K1108">
        <v>30</v>
      </c>
      <c r="L1108" s="32">
        <f>Tabela818[[#This Row],[COM CAF]]/Tabela818[[#This Row],[TOTAL SÓCIOS]]</f>
        <v>0.84693877551020413</v>
      </c>
    </row>
    <row r="1109" spans="1:12">
      <c r="A1109" s="6" t="s">
        <v>5361</v>
      </c>
      <c r="B1109" s="6" t="s">
        <v>31</v>
      </c>
      <c r="C1109">
        <v>2923704</v>
      </c>
      <c r="D1109" t="s">
        <v>532</v>
      </c>
      <c r="E1109" s="10" t="s">
        <v>11514</v>
      </c>
      <c r="F1109" t="s">
        <v>11515</v>
      </c>
      <c r="G1109">
        <v>14</v>
      </c>
      <c r="H1109">
        <v>4</v>
      </c>
      <c r="I1109">
        <v>18</v>
      </c>
      <c r="J1109">
        <v>14</v>
      </c>
      <c r="K1109">
        <v>0</v>
      </c>
      <c r="L1109" s="32">
        <f>Tabela818[[#This Row],[COM CAF]]/Tabela818[[#This Row],[TOTAL SÓCIOS]]</f>
        <v>0.77777777777777779</v>
      </c>
    </row>
    <row r="1110" spans="1:12">
      <c r="A1110" s="6" t="s">
        <v>5361</v>
      </c>
      <c r="B1110" s="6" t="s">
        <v>31</v>
      </c>
      <c r="C1110">
        <v>2926608</v>
      </c>
      <c r="D1110" t="s">
        <v>567</v>
      </c>
      <c r="E1110" s="10" t="s">
        <v>29936</v>
      </c>
      <c r="F1110" t="s">
        <v>29937</v>
      </c>
      <c r="G1110">
        <v>14</v>
      </c>
      <c r="H1110">
        <v>11</v>
      </c>
      <c r="I1110">
        <v>25</v>
      </c>
      <c r="J1110">
        <v>3</v>
      </c>
      <c r="K1110">
        <v>11</v>
      </c>
      <c r="L1110" s="32">
        <f>Tabela818[[#This Row],[COM CAF]]/Tabela818[[#This Row],[TOTAL SÓCIOS]]</f>
        <v>0.56000000000000005</v>
      </c>
    </row>
    <row r="1111" spans="1:12">
      <c r="A1111" s="6" t="s">
        <v>5361</v>
      </c>
      <c r="B1111" s="6" t="s">
        <v>31</v>
      </c>
      <c r="C1111">
        <v>2910800</v>
      </c>
      <c r="D1111" t="s">
        <v>368</v>
      </c>
      <c r="E1111" s="10" t="s">
        <v>10587</v>
      </c>
      <c r="F1111" t="s">
        <v>10588</v>
      </c>
      <c r="G1111">
        <v>26</v>
      </c>
      <c r="H1111">
        <v>21</v>
      </c>
      <c r="I1111">
        <v>47</v>
      </c>
      <c r="J1111">
        <v>23</v>
      </c>
      <c r="K1111">
        <v>3</v>
      </c>
      <c r="L1111" s="32">
        <f>Tabela818[[#This Row],[COM CAF]]/Tabela818[[#This Row],[TOTAL SÓCIOS]]</f>
        <v>0.55319148936170215</v>
      </c>
    </row>
    <row r="1112" spans="1:12">
      <c r="A1112" s="6" t="s">
        <v>18503</v>
      </c>
      <c r="B1112" s="6" t="s">
        <v>74</v>
      </c>
      <c r="C1112">
        <v>4310363</v>
      </c>
      <c r="D1112" t="s">
        <v>3326</v>
      </c>
      <c r="E1112" s="10" t="s">
        <v>19355</v>
      </c>
      <c r="F1112" t="s">
        <v>19356</v>
      </c>
      <c r="G1112">
        <v>4</v>
      </c>
      <c r="H1112">
        <v>0</v>
      </c>
      <c r="I1112">
        <v>4</v>
      </c>
      <c r="J1112">
        <v>1</v>
      </c>
      <c r="K1112">
        <v>3</v>
      </c>
      <c r="L1112" s="33">
        <f>Tabela818[[#This Row],[COM CAF]]/Tabela818[[#This Row],[TOTAL SÓCIOS]]</f>
        <v>1</v>
      </c>
    </row>
    <row r="1113" spans="1:12">
      <c r="A1113" s="6" t="s">
        <v>5361</v>
      </c>
      <c r="B1113" s="6" t="s">
        <v>80</v>
      </c>
      <c r="C1113">
        <v>3523305</v>
      </c>
      <c r="D1113" t="s">
        <v>3887</v>
      </c>
      <c r="E1113" s="10" t="s">
        <v>13451</v>
      </c>
      <c r="F1113" t="s">
        <v>13452</v>
      </c>
      <c r="G1113">
        <v>82</v>
      </c>
      <c r="H1113">
        <v>5</v>
      </c>
      <c r="I1113">
        <v>87</v>
      </c>
      <c r="J1113">
        <v>58</v>
      </c>
      <c r="K1113">
        <v>24</v>
      </c>
      <c r="L1113" s="33">
        <f>Tabela818[[#This Row],[COM CAF]]/Tabela818[[#This Row],[TOTAL SÓCIOS]]</f>
        <v>0.94252873563218387</v>
      </c>
    </row>
    <row r="1114" spans="1:12">
      <c r="A1114" s="6" t="s">
        <v>5361</v>
      </c>
      <c r="B1114" s="6" t="s">
        <v>68</v>
      </c>
      <c r="C1114">
        <v>2400901</v>
      </c>
      <c r="D1114" t="s">
        <v>3045</v>
      </c>
      <c r="E1114" s="10" t="s">
        <v>8358</v>
      </c>
      <c r="F1114" t="s">
        <v>8359</v>
      </c>
      <c r="G1114">
        <v>33</v>
      </c>
      <c r="H1114">
        <v>1</v>
      </c>
      <c r="I1114">
        <v>34</v>
      </c>
      <c r="J1114">
        <v>20</v>
      </c>
      <c r="K1114">
        <v>13</v>
      </c>
      <c r="L1114" s="32">
        <f>Tabela818[[#This Row],[COM CAF]]/Tabela818[[#This Row],[TOTAL SÓCIOS]]</f>
        <v>0.97058823529411764</v>
      </c>
    </row>
    <row r="1115" spans="1:12">
      <c r="A1115" s="6" t="s">
        <v>5361</v>
      </c>
      <c r="B1115" s="6" t="s">
        <v>57</v>
      </c>
      <c r="C1115">
        <v>2511103</v>
      </c>
      <c r="D1115" t="s">
        <v>2139</v>
      </c>
      <c r="E1115" s="10" t="s">
        <v>8708</v>
      </c>
      <c r="F1115" t="s">
        <v>8709</v>
      </c>
      <c r="G1115">
        <v>30</v>
      </c>
      <c r="H1115">
        <v>3</v>
      </c>
      <c r="I1115">
        <v>33</v>
      </c>
      <c r="J1115">
        <v>9</v>
      </c>
      <c r="K1115">
        <v>21</v>
      </c>
      <c r="L1115" s="32">
        <f>Tabela818[[#This Row],[COM CAF]]/Tabela818[[#This Row],[TOTAL SÓCIOS]]</f>
        <v>0.90909090909090906</v>
      </c>
    </row>
    <row r="1116" spans="1:12">
      <c r="A1116" s="6" t="s">
        <v>18503</v>
      </c>
      <c r="B1116" s="6" t="s">
        <v>74</v>
      </c>
      <c r="C1116">
        <v>4304903</v>
      </c>
      <c r="D1116" t="s">
        <v>3245</v>
      </c>
      <c r="E1116" s="10" t="s">
        <v>32215</v>
      </c>
      <c r="F1116" t="s">
        <v>32216</v>
      </c>
      <c r="G1116">
        <v>1</v>
      </c>
      <c r="H1116">
        <v>0</v>
      </c>
      <c r="I1116">
        <v>1</v>
      </c>
      <c r="J1116">
        <v>0</v>
      </c>
      <c r="K1116">
        <v>1</v>
      </c>
      <c r="L1116" s="32">
        <f>Tabela818[[#This Row],[COM CAF]]/Tabela818[[#This Row],[TOTAL SÓCIOS]]</f>
        <v>1</v>
      </c>
    </row>
    <row r="1117" spans="1:12">
      <c r="A1117" s="6" t="s">
        <v>5361</v>
      </c>
      <c r="B1117" s="6" t="s">
        <v>74</v>
      </c>
      <c r="C1117">
        <v>4314456</v>
      </c>
      <c r="D1117" t="s">
        <v>3416</v>
      </c>
      <c r="E1117" s="10" t="s">
        <v>14290</v>
      </c>
      <c r="F1117" t="s">
        <v>14291</v>
      </c>
      <c r="G1117">
        <v>37</v>
      </c>
      <c r="H1117">
        <v>7</v>
      </c>
      <c r="I1117">
        <v>44</v>
      </c>
      <c r="J1117">
        <v>2</v>
      </c>
      <c r="K1117">
        <v>35</v>
      </c>
      <c r="L1117" s="32">
        <f>Tabela818[[#This Row],[COM CAF]]/Tabela818[[#This Row],[TOTAL SÓCIOS]]</f>
        <v>0.84090909090909094</v>
      </c>
    </row>
    <row r="1118" spans="1:12">
      <c r="A1118" s="6" t="s">
        <v>5361</v>
      </c>
      <c r="B1118" s="6" t="s">
        <v>54</v>
      </c>
      <c r="C1118">
        <v>1508035</v>
      </c>
      <c r="D1118" t="s">
        <v>2005</v>
      </c>
      <c r="E1118" s="10" t="s">
        <v>6232</v>
      </c>
      <c r="F1118" t="s">
        <v>6233</v>
      </c>
      <c r="G1118">
        <v>13</v>
      </c>
      <c r="H1118">
        <v>2</v>
      </c>
      <c r="I1118">
        <v>15</v>
      </c>
      <c r="J1118">
        <v>3</v>
      </c>
      <c r="K1118">
        <v>10</v>
      </c>
      <c r="L1118" s="32">
        <f>Tabela818[[#This Row],[COM CAF]]/Tabela818[[#This Row],[TOTAL SÓCIOS]]</f>
        <v>0.8666666666666667</v>
      </c>
    </row>
    <row r="1119" spans="1:12">
      <c r="A1119" s="6" t="s">
        <v>15072</v>
      </c>
      <c r="B1119" s="6" t="s">
        <v>74</v>
      </c>
      <c r="C1119">
        <v>4321857</v>
      </c>
      <c r="D1119" t="s">
        <v>3535</v>
      </c>
      <c r="E1119" s="10" t="s">
        <v>18201</v>
      </c>
      <c r="F1119" t="s">
        <v>18202</v>
      </c>
      <c r="G1119">
        <v>32</v>
      </c>
      <c r="H1119">
        <v>9</v>
      </c>
      <c r="I1119">
        <v>41</v>
      </c>
      <c r="J1119">
        <v>4</v>
      </c>
      <c r="K1119">
        <v>28</v>
      </c>
      <c r="L1119" s="32">
        <f>Tabela818[[#This Row],[COM CAF]]/Tabela818[[#This Row],[TOTAL SÓCIOS]]</f>
        <v>0.78048780487804881</v>
      </c>
    </row>
    <row r="1120" spans="1:12">
      <c r="A1120" s="6" t="s">
        <v>5361</v>
      </c>
      <c r="B1120" s="6" t="s">
        <v>44</v>
      </c>
      <c r="C1120">
        <v>2109601</v>
      </c>
      <c r="D1120" t="s">
        <v>1125</v>
      </c>
      <c r="E1120" s="10" t="s">
        <v>29240</v>
      </c>
      <c r="F1120" t="s">
        <v>29241</v>
      </c>
      <c r="G1120">
        <v>18</v>
      </c>
      <c r="H1120">
        <v>0</v>
      </c>
      <c r="I1120">
        <v>18</v>
      </c>
      <c r="J1120">
        <v>11</v>
      </c>
      <c r="K1120">
        <v>7</v>
      </c>
      <c r="L1120" s="33">
        <f>Tabela818[[#This Row],[COM CAF]]/Tabela818[[#This Row],[TOTAL SÓCIOS]]</f>
        <v>1</v>
      </c>
    </row>
    <row r="1121" spans="1:12">
      <c r="A1121" s="6" t="s">
        <v>5361</v>
      </c>
      <c r="B1121" s="6" t="s">
        <v>64</v>
      </c>
      <c r="C1121">
        <v>4109401</v>
      </c>
      <c r="D1121" t="s">
        <v>2729</v>
      </c>
      <c r="E1121" s="10" t="s">
        <v>13846</v>
      </c>
      <c r="F1121" t="s">
        <v>13847</v>
      </c>
      <c r="G1121">
        <v>14</v>
      </c>
      <c r="H1121">
        <v>8</v>
      </c>
      <c r="I1121">
        <v>22</v>
      </c>
      <c r="J1121">
        <v>10</v>
      </c>
      <c r="K1121">
        <v>4</v>
      </c>
      <c r="L1121" s="32">
        <f>Tabela818[[#This Row],[COM CAF]]/Tabela818[[#This Row],[TOTAL SÓCIOS]]</f>
        <v>0.63636363636363635</v>
      </c>
    </row>
    <row r="1122" spans="1:12">
      <c r="A1122" s="6" t="s">
        <v>15072</v>
      </c>
      <c r="B1122" s="6" t="s">
        <v>76</v>
      </c>
      <c r="C1122">
        <v>4219705</v>
      </c>
      <c r="D1122" t="s">
        <v>3728</v>
      </c>
      <c r="E1122" s="10" t="s">
        <v>17893</v>
      </c>
      <c r="F1122" t="s">
        <v>17894</v>
      </c>
      <c r="G1122">
        <v>74</v>
      </c>
      <c r="H1122">
        <v>39</v>
      </c>
      <c r="I1122">
        <v>113</v>
      </c>
      <c r="J1122">
        <v>25</v>
      </c>
      <c r="K1122">
        <v>49</v>
      </c>
      <c r="L1122" s="33">
        <f>Tabela818[[#This Row],[COM CAF]]/Tabela818[[#This Row],[TOTAL SÓCIOS]]</f>
        <v>0.65486725663716816</v>
      </c>
    </row>
    <row r="1123" spans="1:12">
      <c r="A1123" s="6" t="s">
        <v>5361</v>
      </c>
      <c r="B1123" s="6" t="s">
        <v>51</v>
      </c>
      <c r="C1123">
        <v>5101258</v>
      </c>
      <c r="D1123" t="s">
        <v>1745</v>
      </c>
      <c r="E1123" s="10" t="s">
        <v>14638</v>
      </c>
      <c r="F1123" t="s">
        <v>14639</v>
      </c>
      <c r="G1123">
        <v>41</v>
      </c>
      <c r="H1123">
        <v>0</v>
      </c>
      <c r="I1123">
        <v>41</v>
      </c>
      <c r="J1123">
        <v>26</v>
      </c>
      <c r="K1123">
        <v>15</v>
      </c>
      <c r="L1123" s="32">
        <f>Tabela818[[#This Row],[COM CAF]]/Tabela818[[#This Row],[TOTAL SÓCIOS]]</f>
        <v>1</v>
      </c>
    </row>
    <row r="1124" spans="1:12">
      <c r="A1124" s="6" t="s">
        <v>5361</v>
      </c>
      <c r="B1124" s="6" t="s">
        <v>40</v>
      </c>
      <c r="C1124">
        <v>3202405</v>
      </c>
      <c r="D1124" t="s">
        <v>816</v>
      </c>
      <c r="E1124" s="10" t="s">
        <v>13129</v>
      </c>
      <c r="F1124" t="s">
        <v>13130</v>
      </c>
      <c r="G1124">
        <v>32</v>
      </c>
      <c r="H1124">
        <v>0</v>
      </c>
      <c r="I1124">
        <v>32</v>
      </c>
      <c r="J1124">
        <v>17</v>
      </c>
      <c r="K1124">
        <v>15</v>
      </c>
      <c r="L1124" s="32">
        <f>Tabela818[[#This Row],[COM CAF]]/Tabela818[[#This Row],[TOTAL SÓCIOS]]</f>
        <v>1</v>
      </c>
    </row>
    <row r="1125" spans="1:12">
      <c r="A1125" s="6" t="s">
        <v>15072</v>
      </c>
      <c r="B1125" s="6" t="s">
        <v>64</v>
      </c>
      <c r="C1125">
        <v>4117503</v>
      </c>
      <c r="D1125" t="s">
        <v>2833</v>
      </c>
      <c r="E1125" s="10" t="s">
        <v>17535</v>
      </c>
      <c r="F1125" t="s">
        <v>17536</v>
      </c>
      <c r="G1125">
        <v>66</v>
      </c>
      <c r="H1125">
        <v>12</v>
      </c>
      <c r="I1125">
        <v>78</v>
      </c>
      <c r="J1125">
        <v>23</v>
      </c>
      <c r="K1125">
        <v>43</v>
      </c>
      <c r="L1125" s="32">
        <f>Tabela818[[#This Row],[COM CAF]]/Tabela818[[#This Row],[TOTAL SÓCIOS]]</f>
        <v>0.84615384615384615</v>
      </c>
    </row>
    <row r="1126" spans="1:12">
      <c r="A1126" s="6" t="s">
        <v>15072</v>
      </c>
      <c r="B1126" s="6" t="s">
        <v>80</v>
      </c>
      <c r="C1126">
        <v>3551504</v>
      </c>
      <c r="D1126" t="s">
        <v>4011</v>
      </c>
      <c r="E1126" s="10" t="s">
        <v>17322</v>
      </c>
      <c r="F1126" t="s">
        <v>17323</v>
      </c>
      <c r="G1126">
        <v>44</v>
      </c>
      <c r="H1126">
        <v>0</v>
      </c>
      <c r="I1126">
        <v>44</v>
      </c>
      <c r="J1126">
        <v>23</v>
      </c>
      <c r="K1126">
        <v>21</v>
      </c>
      <c r="L1126" s="32">
        <f>Tabela818[[#This Row],[COM CAF]]/Tabela818[[#This Row],[TOTAL SÓCIOS]]</f>
        <v>1</v>
      </c>
    </row>
    <row r="1127" spans="1:12">
      <c r="A1127" s="6" t="s">
        <v>5361</v>
      </c>
      <c r="B1127" s="6" t="s">
        <v>31</v>
      </c>
      <c r="C1127">
        <v>2915304</v>
      </c>
      <c r="D1127" t="s">
        <v>416</v>
      </c>
      <c r="E1127" s="10" t="s">
        <v>10896</v>
      </c>
      <c r="F1127" t="s">
        <v>10897</v>
      </c>
      <c r="G1127">
        <v>64</v>
      </c>
      <c r="H1127">
        <v>7</v>
      </c>
      <c r="I1127">
        <v>71</v>
      </c>
      <c r="J1127">
        <v>44</v>
      </c>
      <c r="K1127">
        <v>20</v>
      </c>
      <c r="L1127" s="32">
        <f>Tabela818[[#This Row],[COM CAF]]/Tabela818[[#This Row],[TOTAL SÓCIOS]]</f>
        <v>0.90140845070422537</v>
      </c>
    </row>
    <row r="1128" spans="1:12">
      <c r="A1128" s="6" t="s">
        <v>14987</v>
      </c>
      <c r="B1128" s="6" t="s">
        <v>64</v>
      </c>
      <c r="C1128">
        <v>4113205</v>
      </c>
      <c r="D1128" t="s">
        <v>2775</v>
      </c>
      <c r="E1128" s="10" t="s">
        <v>15038</v>
      </c>
      <c r="F1128" t="s">
        <v>15039</v>
      </c>
      <c r="G1128">
        <v>3004</v>
      </c>
      <c r="H1128">
        <v>512</v>
      </c>
      <c r="I1128">
        <v>3516</v>
      </c>
      <c r="J1128">
        <v>1298</v>
      </c>
      <c r="K1128">
        <v>1713</v>
      </c>
      <c r="L1128" s="32">
        <f>Tabela818[[#This Row],[COM CAF]]/Tabela818[[#This Row],[TOTAL SÓCIOS]]</f>
        <v>0.85437997724687142</v>
      </c>
    </row>
    <row r="1129" spans="1:12">
      <c r="A1129" s="6" t="s">
        <v>15072</v>
      </c>
      <c r="B1129" s="6" t="s">
        <v>59</v>
      </c>
      <c r="C1129">
        <v>2603702</v>
      </c>
      <c r="D1129" t="s">
        <v>2247</v>
      </c>
      <c r="E1129" s="10" t="s">
        <v>16182</v>
      </c>
      <c r="F1129" t="s">
        <v>16183</v>
      </c>
      <c r="G1129">
        <v>23</v>
      </c>
      <c r="H1129">
        <v>2</v>
      </c>
      <c r="I1129">
        <v>25</v>
      </c>
      <c r="J1129">
        <v>5</v>
      </c>
      <c r="K1129">
        <v>18</v>
      </c>
      <c r="L1129" s="32">
        <f>Tabela818[[#This Row],[COM CAF]]/Tabela818[[#This Row],[TOTAL SÓCIOS]]</f>
        <v>0.92</v>
      </c>
    </row>
    <row r="1130" spans="1:12">
      <c r="A1130" s="6" t="s">
        <v>5361</v>
      </c>
      <c r="B1130" s="6" t="s">
        <v>80</v>
      </c>
      <c r="C1130">
        <v>3520442</v>
      </c>
      <c r="D1130" t="s">
        <v>3875</v>
      </c>
      <c r="E1130" s="10" t="s">
        <v>13427</v>
      </c>
      <c r="F1130" t="s">
        <v>13428</v>
      </c>
      <c r="G1130">
        <v>15</v>
      </c>
      <c r="H1130">
        <v>4</v>
      </c>
      <c r="I1130">
        <v>19</v>
      </c>
      <c r="J1130">
        <v>14</v>
      </c>
      <c r="K1130">
        <v>1</v>
      </c>
      <c r="L1130" s="32">
        <f>Tabela818[[#This Row],[COM CAF]]/Tabela818[[#This Row],[TOTAL SÓCIOS]]</f>
        <v>0.78947368421052633</v>
      </c>
    </row>
    <row r="1131" spans="1:12">
      <c r="A1131" s="6" t="s">
        <v>5361</v>
      </c>
      <c r="B1131" s="6" t="s">
        <v>49</v>
      </c>
      <c r="C1131">
        <v>5004304</v>
      </c>
      <c r="D1131" t="s">
        <v>1707</v>
      </c>
      <c r="E1131" s="10" t="s">
        <v>14496</v>
      </c>
      <c r="F1131" t="s">
        <v>14497</v>
      </c>
      <c r="G1131">
        <v>22</v>
      </c>
      <c r="H1131">
        <v>5</v>
      </c>
      <c r="I1131">
        <v>27</v>
      </c>
      <c r="J1131">
        <v>10</v>
      </c>
      <c r="K1131">
        <v>12</v>
      </c>
      <c r="L1131" s="32">
        <f>Tabela818[[#This Row],[COM CAF]]/Tabela818[[#This Row],[TOTAL SÓCIOS]]</f>
        <v>0.81481481481481477</v>
      </c>
    </row>
    <row r="1132" spans="1:12">
      <c r="A1132" s="6" t="s">
        <v>15072</v>
      </c>
      <c r="B1132" s="6" t="s">
        <v>31</v>
      </c>
      <c r="C1132">
        <v>2924009</v>
      </c>
      <c r="D1132" t="s">
        <v>534</v>
      </c>
      <c r="E1132" s="10" t="s">
        <v>16679</v>
      </c>
      <c r="F1132" t="s">
        <v>16680</v>
      </c>
      <c r="G1132">
        <v>71</v>
      </c>
      <c r="H1132">
        <v>12</v>
      </c>
      <c r="I1132">
        <v>83</v>
      </c>
      <c r="J1132">
        <v>46</v>
      </c>
      <c r="K1132">
        <v>25</v>
      </c>
      <c r="L1132" s="32">
        <f>Tabela818[[#This Row],[COM CAF]]/Tabela818[[#This Row],[TOTAL SÓCIOS]]</f>
        <v>0.85542168674698793</v>
      </c>
    </row>
    <row r="1133" spans="1:12">
      <c r="A1133" s="6" t="s">
        <v>15072</v>
      </c>
      <c r="B1133" s="6" t="s">
        <v>22</v>
      </c>
      <c r="C1133">
        <v>2702801</v>
      </c>
      <c r="D1133" t="s">
        <v>98</v>
      </c>
      <c r="E1133" s="10" t="s">
        <v>30534</v>
      </c>
      <c r="F1133" t="s">
        <v>30535</v>
      </c>
      <c r="G1133">
        <v>21</v>
      </c>
      <c r="H1133">
        <v>2</v>
      </c>
      <c r="I1133">
        <v>23</v>
      </c>
      <c r="J1133">
        <v>11</v>
      </c>
      <c r="K1133">
        <v>10</v>
      </c>
      <c r="L1133" s="32">
        <f>Tabela818[[#This Row],[COM CAF]]/Tabela818[[#This Row],[TOTAL SÓCIOS]]</f>
        <v>0.91304347826086951</v>
      </c>
    </row>
    <row r="1134" spans="1:12">
      <c r="A1134" s="6" t="s">
        <v>5361</v>
      </c>
      <c r="B1134" s="6" t="s">
        <v>31</v>
      </c>
      <c r="C1134">
        <v>2930303</v>
      </c>
      <c r="D1134" t="s">
        <v>612</v>
      </c>
      <c r="E1134" s="10" t="s">
        <v>29996</v>
      </c>
      <c r="F1134" t="s">
        <v>29997</v>
      </c>
      <c r="G1134">
        <v>37</v>
      </c>
      <c r="H1134">
        <v>2</v>
      </c>
      <c r="I1134">
        <v>39</v>
      </c>
      <c r="J1134">
        <v>37</v>
      </c>
      <c r="K1134">
        <v>0</v>
      </c>
      <c r="L1134" s="32">
        <f>Tabela818[[#This Row],[COM CAF]]/Tabela818[[#This Row],[TOTAL SÓCIOS]]</f>
        <v>0.94871794871794868</v>
      </c>
    </row>
    <row r="1135" spans="1:12">
      <c r="A1135" s="6" t="s">
        <v>5361</v>
      </c>
      <c r="B1135" s="6" t="s">
        <v>31</v>
      </c>
      <c r="C1135">
        <v>2923704</v>
      </c>
      <c r="D1135" t="s">
        <v>532</v>
      </c>
      <c r="E1135" s="10" t="s">
        <v>11490</v>
      </c>
      <c r="F1135" t="s">
        <v>11491</v>
      </c>
      <c r="G1135">
        <v>35</v>
      </c>
      <c r="H1135">
        <v>3</v>
      </c>
      <c r="I1135">
        <v>38</v>
      </c>
      <c r="J1135">
        <v>31</v>
      </c>
      <c r="K1135">
        <v>4</v>
      </c>
      <c r="L1135" s="33">
        <f>Tabela818[[#This Row],[COM CAF]]/Tabela818[[#This Row],[TOTAL SÓCIOS]]</f>
        <v>0.92105263157894735</v>
      </c>
    </row>
    <row r="1136" spans="1:12">
      <c r="A1136" s="6" t="s">
        <v>5361</v>
      </c>
      <c r="B1136" s="6" t="s">
        <v>59</v>
      </c>
      <c r="C1136">
        <v>2610400</v>
      </c>
      <c r="D1136" t="s">
        <v>2326</v>
      </c>
      <c r="E1136" s="10" t="s">
        <v>9211</v>
      </c>
      <c r="F1136" t="s">
        <v>9212</v>
      </c>
      <c r="G1136">
        <v>12</v>
      </c>
      <c r="H1136">
        <v>0</v>
      </c>
      <c r="I1136">
        <v>12</v>
      </c>
      <c r="J1136">
        <v>12</v>
      </c>
      <c r="K1136">
        <v>0</v>
      </c>
      <c r="L1136" s="32">
        <f>Tabela818[[#This Row],[COM CAF]]/Tabela818[[#This Row],[TOTAL SÓCIOS]]</f>
        <v>1</v>
      </c>
    </row>
    <row r="1137" spans="1:12">
      <c r="A1137" s="6" t="s">
        <v>5361</v>
      </c>
      <c r="B1137" s="6" t="s">
        <v>31</v>
      </c>
      <c r="C1137">
        <v>2917706</v>
      </c>
      <c r="D1137" t="s">
        <v>440</v>
      </c>
      <c r="E1137" s="10" t="s">
        <v>11016</v>
      </c>
      <c r="F1137" t="s">
        <v>11017</v>
      </c>
      <c r="G1137">
        <v>13</v>
      </c>
      <c r="H1137">
        <v>8</v>
      </c>
      <c r="I1137">
        <v>21</v>
      </c>
      <c r="J1137">
        <v>5</v>
      </c>
      <c r="K1137">
        <v>8</v>
      </c>
      <c r="L1137" s="32">
        <f>Tabela818[[#This Row],[COM CAF]]/Tabela818[[#This Row],[TOTAL SÓCIOS]]</f>
        <v>0.61904761904761907</v>
      </c>
    </row>
    <row r="1138" spans="1:12">
      <c r="A1138" s="6" t="s">
        <v>18503</v>
      </c>
      <c r="B1138" s="6" t="s">
        <v>74</v>
      </c>
      <c r="C1138">
        <v>4319158</v>
      </c>
      <c r="D1138" t="s">
        <v>3490</v>
      </c>
      <c r="E1138" s="10" t="s">
        <v>19606</v>
      </c>
      <c r="F1138" t="s">
        <v>19607</v>
      </c>
      <c r="G1138">
        <v>1</v>
      </c>
      <c r="H1138">
        <v>1</v>
      </c>
      <c r="I1138">
        <v>2</v>
      </c>
      <c r="J1138">
        <v>0</v>
      </c>
      <c r="K1138">
        <v>1</v>
      </c>
      <c r="L1138" s="33">
        <f>Tabela818[[#This Row],[COM CAF]]/Tabela818[[#This Row],[TOTAL SÓCIOS]]</f>
        <v>0.5</v>
      </c>
    </row>
    <row r="1139" spans="1:12">
      <c r="A1139" s="6" t="s">
        <v>15072</v>
      </c>
      <c r="B1139" s="6" t="s">
        <v>31</v>
      </c>
      <c r="C1139">
        <v>2916005</v>
      </c>
      <c r="D1139" t="s">
        <v>425</v>
      </c>
      <c r="E1139" s="10" t="s">
        <v>16586</v>
      </c>
      <c r="F1139" t="s">
        <v>16587</v>
      </c>
      <c r="G1139">
        <v>23</v>
      </c>
      <c r="H1139">
        <v>8</v>
      </c>
      <c r="I1139">
        <v>31</v>
      </c>
      <c r="J1139">
        <v>6</v>
      </c>
      <c r="K1139">
        <v>17</v>
      </c>
      <c r="L1139" s="32">
        <f>Tabela818[[#This Row],[COM CAF]]/Tabela818[[#This Row],[TOTAL SÓCIOS]]</f>
        <v>0.74193548387096775</v>
      </c>
    </row>
    <row r="1140" spans="1:12">
      <c r="A1140" s="6" t="s">
        <v>5361</v>
      </c>
      <c r="B1140" s="6" t="s">
        <v>61</v>
      </c>
      <c r="C1140">
        <v>2205201</v>
      </c>
      <c r="D1140" t="s">
        <v>2496</v>
      </c>
      <c r="E1140" s="10" t="s">
        <v>7630</v>
      </c>
      <c r="F1140" t="s">
        <v>7631</v>
      </c>
      <c r="G1140">
        <v>16</v>
      </c>
      <c r="H1140">
        <v>5</v>
      </c>
      <c r="I1140">
        <v>21</v>
      </c>
      <c r="J1140">
        <v>7</v>
      </c>
      <c r="K1140">
        <v>9</v>
      </c>
      <c r="L1140" s="32">
        <f>Tabela818[[#This Row],[COM CAF]]/Tabela818[[#This Row],[TOTAL SÓCIOS]]</f>
        <v>0.76190476190476186</v>
      </c>
    </row>
    <row r="1141" spans="1:12">
      <c r="A1141" s="6" t="s">
        <v>5361</v>
      </c>
      <c r="B1141" s="6" t="s">
        <v>80</v>
      </c>
      <c r="C1141">
        <v>3525201</v>
      </c>
      <c r="D1141" t="s">
        <v>3891</v>
      </c>
      <c r="E1141" s="10" t="s">
        <v>13463</v>
      </c>
      <c r="F1141" t="s">
        <v>13464</v>
      </c>
      <c r="G1141">
        <v>19</v>
      </c>
      <c r="H1141">
        <v>0</v>
      </c>
      <c r="I1141">
        <v>19</v>
      </c>
      <c r="J1141">
        <v>3</v>
      </c>
      <c r="K1141">
        <v>16</v>
      </c>
      <c r="L1141" s="32">
        <f>Tabela818[[#This Row],[COM CAF]]/Tabela818[[#This Row],[TOTAL SÓCIOS]]</f>
        <v>1</v>
      </c>
    </row>
    <row r="1142" spans="1:12">
      <c r="A1142" s="6" t="s">
        <v>5361</v>
      </c>
      <c r="B1142" s="6" t="s">
        <v>44</v>
      </c>
      <c r="C1142">
        <v>2102374</v>
      </c>
      <c r="D1142" t="s">
        <v>1013</v>
      </c>
      <c r="E1142" s="10" t="s">
        <v>6595</v>
      </c>
      <c r="F1142" t="s">
        <v>6596</v>
      </c>
      <c r="G1142">
        <v>10</v>
      </c>
      <c r="H1142">
        <v>2</v>
      </c>
      <c r="I1142">
        <v>12</v>
      </c>
      <c r="J1142">
        <v>4</v>
      </c>
      <c r="K1142">
        <v>6</v>
      </c>
      <c r="L1142" s="32">
        <f>Tabela818[[#This Row],[COM CAF]]/Tabela818[[#This Row],[TOTAL SÓCIOS]]</f>
        <v>0.83333333333333337</v>
      </c>
    </row>
    <row r="1143" spans="1:12">
      <c r="A1143" s="6" t="s">
        <v>5361</v>
      </c>
      <c r="B1143" s="6" t="s">
        <v>34</v>
      </c>
      <c r="C1143">
        <v>2312304</v>
      </c>
      <c r="D1143" t="s">
        <v>764</v>
      </c>
      <c r="E1143" s="10" t="s">
        <v>8316</v>
      </c>
      <c r="F1143" t="s">
        <v>8317</v>
      </c>
      <c r="G1143">
        <v>23</v>
      </c>
      <c r="H1143">
        <v>0</v>
      </c>
      <c r="I1143">
        <v>23</v>
      </c>
      <c r="J1143">
        <v>18</v>
      </c>
      <c r="K1143">
        <v>5</v>
      </c>
      <c r="L1143" s="32">
        <f>Tabela818[[#This Row],[COM CAF]]/Tabela818[[#This Row],[TOTAL SÓCIOS]]</f>
        <v>1</v>
      </c>
    </row>
    <row r="1144" spans="1:12">
      <c r="A1144" s="6" t="s">
        <v>5361</v>
      </c>
      <c r="B1144" s="6" t="s">
        <v>74</v>
      </c>
      <c r="C1144">
        <v>4305306</v>
      </c>
      <c r="D1144" t="s">
        <v>3251</v>
      </c>
      <c r="E1144" s="10" t="s">
        <v>14190</v>
      </c>
      <c r="F1144" t="s">
        <v>14191</v>
      </c>
      <c r="G1144">
        <v>19</v>
      </c>
      <c r="H1144">
        <v>5</v>
      </c>
      <c r="I1144">
        <v>24</v>
      </c>
      <c r="J1144">
        <v>0</v>
      </c>
      <c r="K1144">
        <v>19</v>
      </c>
      <c r="L1144" s="33">
        <f>Tabela818[[#This Row],[COM CAF]]/Tabela818[[#This Row],[TOTAL SÓCIOS]]</f>
        <v>0.79166666666666663</v>
      </c>
    </row>
    <row r="1145" spans="1:12">
      <c r="A1145" s="6" t="s">
        <v>5361</v>
      </c>
      <c r="B1145" s="6" t="s">
        <v>54</v>
      </c>
      <c r="C1145">
        <v>1508001</v>
      </c>
      <c r="D1145" t="s">
        <v>2003</v>
      </c>
      <c r="E1145" s="10" t="s">
        <v>6226</v>
      </c>
      <c r="F1145" t="s">
        <v>6227</v>
      </c>
      <c r="G1145">
        <v>14</v>
      </c>
      <c r="H1145">
        <v>3</v>
      </c>
      <c r="I1145">
        <v>17</v>
      </c>
      <c r="J1145">
        <v>0</v>
      </c>
      <c r="K1145">
        <v>14</v>
      </c>
      <c r="L1145" s="33">
        <f>Tabela818[[#This Row],[COM CAF]]/Tabela818[[#This Row],[TOTAL SÓCIOS]]</f>
        <v>0.82352941176470584</v>
      </c>
    </row>
    <row r="1146" spans="1:12">
      <c r="A1146" s="6" t="s">
        <v>5361</v>
      </c>
      <c r="B1146" s="6" t="s">
        <v>31</v>
      </c>
      <c r="C1146">
        <v>2914000</v>
      </c>
      <c r="D1146" t="s">
        <v>401</v>
      </c>
      <c r="E1146" s="10" t="s">
        <v>10827</v>
      </c>
      <c r="F1146" t="s">
        <v>10828</v>
      </c>
      <c r="G1146">
        <v>39</v>
      </c>
      <c r="H1146">
        <v>3</v>
      </c>
      <c r="I1146">
        <v>42</v>
      </c>
      <c r="J1146">
        <v>14</v>
      </c>
      <c r="K1146">
        <v>25</v>
      </c>
      <c r="L1146" s="32">
        <f>Tabela818[[#This Row],[COM CAF]]/Tabela818[[#This Row],[TOTAL SÓCIOS]]</f>
        <v>0.9285714285714286</v>
      </c>
    </row>
    <row r="1147" spans="1:12">
      <c r="A1147" s="6" t="s">
        <v>5361</v>
      </c>
      <c r="B1147" s="6" t="s">
        <v>40</v>
      </c>
      <c r="C1147">
        <v>3205036</v>
      </c>
      <c r="D1147" t="s">
        <v>1117</v>
      </c>
      <c r="E1147" s="10" t="s">
        <v>30117</v>
      </c>
      <c r="F1147" t="s">
        <v>30118</v>
      </c>
      <c r="G1147">
        <v>21</v>
      </c>
      <c r="H1147">
        <v>13</v>
      </c>
      <c r="I1147">
        <v>34</v>
      </c>
      <c r="J1147">
        <v>10</v>
      </c>
      <c r="K1147">
        <v>11</v>
      </c>
      <c r="L1147" s="33">
        <f>Tabela818[[#This Row],[COM CAF]]/Tabela818[[#This Row],[TOTAL SÓCIOS]]</f>
        <v>0.61764705882352944</v>
      </c>
    </row>
    <row r="1148" spans="1:12">
      <c r="A1148" s="6" t="s">
        <v>5361</v>
      </c>
      <c r="B1148" s="6" t="s">
        <v>83</v>
      </c>
      <c r="C1148">
        <v>1721000</v>
      </c>
      <c r="D1148" t="s">
        <v>2835</v>
      </c>
      <c r="E1148" s="10" t="s">
        <v>6452</v>
      </c>
      <c r="F1148" t="s">
        <v>6453</v>
      </c>
      <c r="G1148">
        <v>40</v>
      </c>
      <c r="H1148">
        <v>21</v>
      </c>
      <c r="I1148">
        <v>61</v>
      </c>
      <c r="J1148">
        <v>25</v>
      </c>
      <c r="K1148">
        <v>15</v>
      </c>
      <c r="L1148" s="32">
        <f>Tabela818[[#This Row],[COM CAF]]/Tabela818[[#This Row],[TOTAL SÓCIOS]]</f>
        <v>0.65573770491803274</v>
      </c>
    </row>
    <row r="1149" spans="1:12">
      <c r="A1149" s="6" t="s">
        <v>15072</v>
      </c>
      <c r="B1149" s="6" t="s">
        <v>76</v>
      </c>
      <c r="C1149">
        <v>4203303</v>
      </c>
      <c r="D1149" t="s">
        <v>85</v>
      </c>
      <c r="E1149" s="10" t="s">
        <v>17691</v>
      </c>
      <c r="F1149" t="s">
        <v>17692</v>
      </c>
      <c r="G1149">
        <v>34</v>
      </c>
      <c r="H1149">
        <v>19</v>
      </c>
      <c r="I1149">
        <v>53</v>
      </c>
      <c r="J1149">
        <v>11</v>
      </c>
      <c r="K1149">
        <v>23</v>
      </c>
      <c r="L1149" s="32">
        <f>Tabela818[[#This Row],[COM CAF]]/Tabela818[[#This Row],[TOTAL SÓCIOS]]</f>
        <v>0.64150943396226412</v>
      </c>
    </row>
    <row r="1150" spans="1:12">
      <c r="A1150" s="6" t="s">
        <v>5361</v>
      </c>
      <c r="B1150" s="6" t="s">
        <v>44</v>
      </c>
      <c r="C1150">
        <v>2107506</v>
      </c>
      <c r="D1150" t="s">
        <v>1098</v>
      </c>
      <c r="E1150" s="10" t="s">
        <v>6976</v>
      </c>
      <c r="F1150" t="s">
        <v>6977</v>
      </c>
      <c r="G1150">
        <v>142</v>
      </c>
      <c r="H1150">
        <v>95</v>
      </c>
      <c r="I1150">
        <v>237</v>
      </c>
      <c r="J1150">
        <v>103</v>
      </c>
      <c r="K1150">
        <v>39</v>
      </c>
      <c r="L1150" s="32">
        <f>Tabela818[[#This Row],[COM CAF]]/Tabela818[[#This Row],[TOTAL SÓCIOS]]</f>
        <v>0.59915611814345993</v>
      </c>
    </row>
    <row r="1151" spans="1:12">
      <c r="A1151" s="6" t="s">
        <v>5361</v>
      </c>
      <c r="B1151" s="6" t="s">
        <v>44</v>
      </c>
      <c r="C1151">
        <v>2114007</v>
      </c>
      <c r="D1151" t="s">
        <v>1183</v>
      </c>
      <c r="E1151" s="10" t="s">
        <v>7302</v>
      </c>
      <c r="F1151" t="s">
        <v>7303</v>
      </c>
      <c r="G1151">
        <v>165</v>
      </c>
      <c r="H1151">
        <v>41</v>
      </c>
      <c r="I1151">
        <v>206</v>
      </c>
      <c r="J1151">
        <v>141</v>
      </c>
      <c r="K1151">
        <v>24</v>
      </c>
      <c r="L1151" s="33">
        <f>Tabela818[[#This Row],[COM CAF]]/Tabela818[[#This Row],[TOTAL SÓCIOS]]</f>
        <v>0.80097087378640774</v>
      </c>
    </row>
    <row r="1152" spans="1:12">
      <c r="A1152" s="6" t="s">
        <v>5361</v>
      </c>
      <c r="B1152" s="6" t="s">
        <v>78</v>
      </c>
      <c r="C1152">
        <v>2807600</v>
      </c>
      <c r="D1152" t="s">
        <v>3778</v>
      </c>
      <c r="E1152" s="10" t="s">
        <v>9745</v>
      </c>
      <c r="F1152" t="s">
        <v>9746</v>
      </c>
      <c r="G1152">
        <v>24</v>
      </c>
      <c r="H1152">
        <v>2</v>
      </c>
      <c r="I1152">
        <v>26</v>
      </c>
      <c r="J1152">
        <v>22</v>
      </c>
      <c r="K1152">
        <v>2</v>
      </c>
      <c r="L1152" s="32">
        <f>Tabela818[[#This Row],[COM CAF]]/Tabela818[[#This Row],[TOTAL SÓCIOS]]</f>
        <v>0.92307692307692313</v>
      </c>
    </row>
    <row r="1153" spans="1:12">
      <c r="A1153" s="6" t="s">
        <v>5361</v>
      </c>
      <c r="B1153" s="6" t="s">
        <v>31</v>
      </c>
      <c r="C1153">
        <v>2905206</v>
      </c>
      <c r="D1153" t="s">
        <v>311</v>
      </c>
      <c r="E1153" s="10" t="s">
        <v>29554</v>
      </c>
      <c r="F1153" t="s">
        <v>29555</v>
      </c>
      <c r="G1153">
        <v>61</v>
      </c>
      <c r="H1153">
        <v>0</v>
      </c>
      <c r="I1153">
        <v>61</v>
      </c>
      <c r="J1153">
        <v>42</v>
      </c>
      <c r="K1153">
        <v>19</v>
      </c>
      <c r="L1153" s="32">
        <f>Tabela818[[#This Row],[COM CAF]]/Tabela818[[#This Row],[TOTAL SÓCIOS]]</f>
        <v>1</v>
      </c>
    </row>
    <row r="1154" spans="1:12">
      <c r="A1154" s="6" t="s">
        <v>5361</v>
      </c>
      <c r="B1154" s="6" t="s">
        <v>64</v>
      </c>
      <c r="C1154">
        <v>4117453</v>
      </c>
      <c r="D1154" t="s">
        <v>4244</v>
      </c>
      <c r="E1154" s="10" t="s">
        <v>30184</v>
      </c>
      <c r="F1154" t="s">
        <v>30185</v>
      </c>
      <c r="G1154">
        <v>20</v>
      </c>
      <c r="H1154">
        <v>12</v>
      </c>
      <c r="I1154">
        <v>32</v>
      </c>
      <c r="J1154">
        <v>8</v>
      </c>
      <c r="K1154">
        <v>12</v>
      </c>
      <c r="L1154" s="32">
        <f>Tabela818[[#This Row],[COM CAF]]/Tabela818[[#This Row],[TOTAL SÓCIOS]]</f>
        <v>0.625</v>
      </c>
    </row>
    <row r="1155" spans="1:12">
      <c r="A1155" s="6" t="s">
        <v>15072</v>
      </c>
      <c r="B1155" s="6" t="s">
        <v>76</v>
      </c>
      <c r="C1155">
        <v>4218202</v>
      </c>
      <c r="D1155" t="s">
        <v>3712</v>
      </c>
      <c r="E1155" s="10" t="s">
        <v>17871</v>
      </c>
      <c r="F1155" t="s">
        <v>17872</v>
      </c>
      <c r="G1155">
        <v>22</v>
      </c>
      <c r="H1155">
        <v>6</v>
      </c>
      <c r="I1155">
        <v>28</v>
      </c>
      <c r="J1155">
        <v>6</v>
      </c>
      <c r="K1155">
        <v>16</v>
      </c>
      <c r="L1155" s="32">
        <f>Tabela818[[#This Row],[COM CAF]]/Tabela818[[#This Row],[TOTAL SÓCIOS]]</f>
        <v>0.7857142857142857</v>
      </c>
    </row>
    <row r="1156" spans="1:12">
      <c r="A1156" s="6" t="s">
        <v>5361</v>
      </c>
      <c r="B1156" s="6" t="s">
        <v>25</v>
      </c>
      <c r="C1156">
        <v>1302108</v>
      </c>
      <c r="D1156" t="s">
        <v>203</v>
      </c>
      <c r="E1156" s="10" t="s">
        <v>5657</v>
      </c>
      <c r="F1156" t="s">
        <v>5658</v>
      </c>
      <c r="G1156">
        <v>51</v>
      </c>
      <c r="H1156">
        <v>16</v>
      </c>
      <c r="I1156">
        <v>67</v>
      </c>
      <c r="J1156">
        <v>21</v>
      </c>
      <c r="K1156">
        <v>30</v>
      </c>
      <c r="L1156" s="32">
        <f>Tabela818[[#This Row],[COM CAF]]/Tabela818[[#This Row],[TOTAL SÓCIOS]]</f>
        <v>0.76119402985074625</v>
      </c>
    </row>
    <row r="1157" spans="1:12">
      <c r="A1157" s="6" t="s">
        <v>5361</v>
      </c>
      <c r="B1157" s="6" t="s">
        <v>47</v>
      </c>
      <c r="C1157">
        <v>3138658</v>
      </c>
      <c r="D1157" t="s">
        <v>1464</v>
      </c>
      <c r="E1157" s="10" t="s">
        <v>12698</v>
      </c>
      <c r="F1157" t="s">
        <v>12699</v>
      </c>
      <c r="G1157">
        <v>11</v>
      </c>
      <c r="H1157">
        <v>1</v>
      </c>
      <c r="I1157">
        <v>12</v>
      </c>
      <c r="J1157">
        <v>1</v>
      </c>
      <c r="K1157">
        <v>10</v>
      </c>
      <c r="L1157" s="33">
        <f>Tabela818[[#This Row],[COM CAF]]/Tabela818[[#This Row],[TOTAL SÓCIOS]]</f>
        <v>0.91666666666666663</v>
      </c>
    </row>
    <row r="1158" spans="1:12">
      <c r="A1158" s="6" t="s">
        <v>5361</v>
      </c>
      <c r="B1158" s="6" t="s">
        <v>49</v>
      </c>
      <c r="C1158">
        <v>5000609</v>
      </c>
      <c r="D1158" t="s">
        <v>1681</v>
      </c>
      <c r="E1158" s="10" t="s">
        <v>14436</v>
      </c>
      <c r="F1158" t="s">
        <v>14437</v>
      </c>
      <c r="G1158">
        <v>23</v>
      </c>
      <c r="H1158">
        <v>2</v>
      </c>
      <c r="I1158">
        <v>25</v>
      </c>
      <c r="J1158">
        <v>18</v>
      </c>
      <c r="K1158">
        <v>5</v>
      </c>
      <c r="L1158" s="33">
        <f>Tabela818[[#This Row],[COM CAF]]/Tabela818[[#This Row],[TOTAL SÓCIOS]]</f>
        <v>0.92</v>
      </c>
    </row>
    <row r="1159" spans="1:12">
      <c r="A1159" s="6" t="s">
        <v>5361</v>
      </c>
      <c r="B1159" s="6" t="s">
        <v>40</v>
      </c>
      <c r="C1159">
        <v>3204302</v>
      </c>
      <c r="D1159" t="s">
        <v>1101</v>
      </c>
      <c r="E1159" s="10" t="s">
        <v>32217</v>
      </c>
      <c r="F1159" t="s">
        <v>32218</v>
      </c>
      <c r="G1159">
        <v>13</v>
      </c>
      <c r="H1159">
        <v>12</v>
      </c>
      <c r="I1159">
        <v>25</v>
      </c>
      <c r="J1159">
        <v>4</v>
      </c>
      <c r="K1159">
        <v>9</v>
      </c>
      <c r="L1159" s="32">
        <f>Tabela818[[#This Row],[COM CAF]]/Tabela818[[#This Row],[TOTAL SÓCIOS]]</f>
        <v>0.52</v>
      </c>
    </row>
    <row r="1160" spans="1:12">
      <c r="A1160" s="6" t="s">
        <v>15072</v>
      </c>
      <c r="B1160" s="6" t="s">
        <v>74</v>
      </c>
      <c r="C1160">
        <v>4316477</v>
      </c>
      <c r="D1160" t="s">
        <v>3453</v>
      </c>
      <c r="E1160" s="10" t="s">
        <v>30678</v>
      </c>
      <c r="F1160" t="s">
        <v>30679</v>
      </c>
      <c r="G1160">
        <v>26</v>
      </c>
      <c r="H1160">
        <v>22</v>
      </c>
      <c r="I1160">
        <v>48</v>
      </c>
      <c r="J1160">
        <v>9</v>
      </c>
      <c r="K1160">
        <v>17</v>
      </c>
      <c r="L1160" s="32">
        <f>Tabela818[[#This Row],[COM CAF]]/Tabela818[[#This Row],[TOTAL SÓCIOS]]</f>
        <v>0.54166666666666663</v>
      </c>
    </row>
    <row r="1161" spans="1:12">
      <c r="A1161" s="6" t="s">
        <v>5361</v>
      </c>
      <c r="B1161" s="6" t="s">
        <v>17</v>
      </c>
      <c r="C1161">
        <v>1200179</v>
      </c>
      <c r="D1161" t="s">
        <v>27</v>
      </c>
      <c r="E1161" s="10" t="s">
        <v>5404</v>
      </c>
      <c r="F1161" t="s">
        <v>5405</v>
      </c>
      <c r="G1161">
        <v>24</v>
      </c>
      <c r="H1161">
        <v>3</v>
      </c>
      <c r="I1161">
        <v>27</v>
      </c>
      <c r="J1161">
        <v>10</v>
      </c>
      <c r="K1161">
        <v>14</v>
      </c>
      <c r="L1161" s="32">
        <f>Tabela818[[#This Row],[COM CAF]]/Tabela818[[#This Row],[TOTAL SÓCIOS]]</f>
        <v>0.88888888888888884</v>
      </c>
    </row>
    <row r="1162" spans="1:12">
      <c r="A1162" s="6" t="s">
        <v>15072</v>
      </c>
      <c r="B1162" s="6" t="s">
        <v>68</v>
      </c>
      <c r="C1162">
        <v>2414506</v>
      </c>
      <c r="D1162" t="s">
        <v>3131</v>
      </c>
      <c r="E1162" s="10" t="s">
        <v>16030</v>
      </c>
      <c r="F1162" t="s">
        <v>16031</v>
      </c>
      <c r="G1162">
        <v>53</v>
      </c>
      <c r="H1162">
        <v>3</v>
      </c>
      <c r="I1162">
        <v>56</v>
      </c>
      <c r="J1162">
        <v>25</v>
      </c>
      <c r="K1162">
        <v>28</v>
      </c>
      <c r="L1162" s="33">
        <f>Tabela818[[#This Row],[COM CAF]]/Tabela818[[#This Row],[TOTAL SÓCIOS]]</f>
        <v>0.9464285714285714</v>
      </c>
    </row>
    <row r="1163" spans="1:12">
      <c r="A1163" s="6" t="s">
        <v>15072</v>
      </c>
      <c r="B1163" s="6" t="s">
        <v>31</v>
      </c>
      <c r="C1163">
        <v>2914802</v>
      </c>
      <c r="D1163" t="s">
        <v>411</v>
      </c>
      <c r="E1163" s="10" t="s">
        <v>16578</v>
      </c>
      <c r="F1163" t="s">
        <v>16579</v>
      </c>
      <c r="G1163">
        <v>222</v>
      </c>
      <c r="H1163">
        <v>86</v>
      </c>
      <c r="I1163">
        <v>308</v>
      </c>
      <c r="J1163">
        <v>184</v>
      </c>
      <c r="K1163">
        <v>38</v>
      </c>
      <c r="L1163" s="32">
        <f>Tabela818[[#This Row],[COM CAF]]/Tabela818[[#This Row],[TOTAL SÓCIOS]]</f>
        <v>0.72077922077922074</v>
      </c>
    </row>
    <row r="1164" spans="1:12">
      <c r="A1164" s="6" t="s">
        <v>5361</v>
      </c>
      <c r="B1164" s="6" t="s">
        <v>31</v>
      </c>
      <c r="C1164">
        <v>2907202</v>
      </c>
      <c r="D1164" t="s">
        <v>336</v>
      </c>
      <c r="E1164" s="10" t="s">
        <v>10390</v>
      </c>
      <c r="F1164" t="s">
        <v>10391</v>
      </c>
      <c r="G1164">
        <v>54</v>
      </c>
      <c r="H1164">
        <v>12</v>
      </c>
      <c r="I1164">
        <v>66</v>
      </c>
      <c r="J1164">
        <v>23</v>
      </c>
      <c r="K1164">
        <v>31</v>
      </c>
      <c r="L1164" s="32">
        <f>Tabela818[[#This Row],[COM CAF]]/Tabela818[[#This Row],[TOTAL SÓCIOS]]</f>
        <v>0.81818181818181823</v>
      </c>
    </row>
    <row r="1165" spans="1:12">
      <c r="A1165" s="6" t="s">
        <v>5361</v>
      </c>
      <c r="B1165" s="6" t="s">
        <v>78</v>
      </c>
      <c r="C1165">
        <v>2802106</v>
      </c>
      <c r="D1165" t="s">
        <v>3742</v>
      </c>
      <c r="E1165" s="10" t="s">
        <v>9653</v>
      </c>
      <c r="F1165" t="s">
        <v>9654</v>
      </c>
      <c r="G1165">
        <v>18</v>
      </c>
      <c r="H1165">
        <v>7</v>
      </c>
      <c r="I1165">
        <v>25</v>
      </c>
      <c r="J1165">
        <v>10</v>
      </c>
      <c r="K1165">
        <v>8</v>
      </c>
      <c r="L1165" s="32">
        <f>Tabela818[[#This Row],[COM CAF]]/Tabela818[[#This Row],[TOTAL SÓCIOS]]</f>
        <v>0.72</v>
      </c>
    </row>
    <row r="1166" spans="1:12">
      <c r="A1166" s="6" t="s">
        <v>5361</v>
      </c>
      <c r="B1166" s="6" t="s">
        <v>68</v>
      </c>
      <c r="C1166">
        <v>2412609</v>
      </c>
      <c r="D1166" t="s">
        <v>3122</v>
      </c>
      <c r="E1166" s="10" t="s">
        <v>8466</v>
      </c>
      <c r="F1166" t="s">
        <v>8467</v>
      </c>
      <c r="G1166">
        <v>8</v>
      </c>
      <c r="H1166">
        <v>2</v>
      </c>
      <c r="I1166">
        <v>10</v>
      </c>
      <c r="J1166">
        <v>5</v>
      </c>
      <c r="K1166">
        <v>3</v>
      </c>
      <c r="L1166" s="33">
        <f>Tabela818[[#This Row],[COM CAF]]/Tabela818[[#This Row],[TOTAL SÓCIOS]]</f>
        <v>0.8</v>
      </c>
    </row>
    <row r="1167" spans="1:12">
      <c r="A1167" s="6" t="s">
        <v>5361</v>
      </c>
      <c r="B1167" s="6" t="s">
        <v>31</v>
      </c>
      <c r="C1167">
        <v>2929255</v>
      </c>
      <c r="D1167" t="s">
        <v>599</v>
      </c>
      <c r="E1167" s="10" t="s">
        <v>11940</v>
      </c>
      <c r="F1167" t="s">
        <v>11941</v>
      </c>
      <c r="G1167">
        <v>18</v>
      </c>
      <c r="H1167">
        <v>5</v>
      </c>
      <c r="I1167">
        <v>23</v>
      </c>
      <c r="J1167">
        <v>9</v>
      </c>
      <c r="K1167">
        <v>9</v>
      </c>
      <c r="L1167" s="32">
        <f>Tabela818[[#This Row],[COM CAF]]/Tabela818[[#This Row],[TOTAL SÓCIOS]]</f>
        <v>0.78260869565217395</v>
      </c>
    </row>
    <row r="1168" spans="1:12">
      <c r="A1168" s="6" t="s">
        <v>5361</v>
      </c>
      <c r="B1168" s="6" t="s">
        <v>78</v>
      </c>
      <c r="C1168">
        <v>2801702</v>
      </c>
      <c r="D1168" t="s">
        <v>3739</v>
      </c>
      <c r="E1168" s="10" t="s">
        <v>9651</v>
      </c>
      <c r="F1168" t="s">
        <v>9652</v>
      </c>
      <c r="G1168">
        <v>40</v>
      </c>
      <c r="H1168">
        <v>2</v>
      </c>
      <c r="I1168">
        <v>42</v>
      </c>
      <c r="J1168">
        <v>24</v>
      </c>
      <c r="K1168">
        <v>16</v>
      </c>
      <c r="L1168" s="32">
        <f>Tabela818[[#This Row],[COM CAF]]/Tabela818[[#This Row],[TOTAL SÓCIOS]]</f>
        <v>0.95238095238095233</v>
      </c>
    </row>
    <row r="1169" spans="1:12">
      <c r="A1169" s="6" t="s">
        <v>18503</v>
      </c>
      <c r="B1169" s="6" t="s">
        <v>74</v>
      </c>
      <c r="C1169">
        <v>4303509</v>
      </c>
      <c r="D1169" t="s">
        <v>3224</v>
      </c>
      <c r="E1169" s="10" t="s">
        <v>19145</v>
      </c>
      <c r="F1169" t="s">
        <v>19146</v>
      </c>
      <c r="G1169">
        <v>1</v>
      </c>
      <c r="H1169">
        <v>0</v>
      </c>
      <c r="I1169">
        <v>1</v>
      </c>
      <c r="J1169">
        <v>1</v>
      </c>
      <c r="K1169">
        <v>0</v>
      </c>
      <c r="L1169" s="32">
        <f>Tabela818[[#This Row],[COM CAF]]/Tabela818[[#This Row],[TOTAL SÓCIOS]]</f>
        <v>1</v>
      </c>
    </row>
    <row r="1170" spans="1:12">
      <c r="A1170" s="6" t="s">
        <v>5361</v>
      </c>
      <c r="B1170" s="6" t="s">
        <v>74</v>
      </c>
      <c r="C1170">
        <v>4315800</v>
      </c>
      <c r="D1170" t="s">
        <v>3443</v>
      </c>
      <c r="E1170" s="10" t="s">
        <v>14314</v>
      </c>
      <c r="F1170" t="s">
        <v>14315</v>
      </c>
      <c r="G1170">
        <v>9</v>
      </c>
      <c r="H1170">
        <v>1</v>
      </c>
      <c r="I1170">
        <v>10</v>
      </c>
      <c r="J1170">
        <v>0</v>
      </c>
      <c r="K1170">
        <v>9</v>
      </c>
      <c r="L1170" s="32">
        <f>Tabela818[[#This Row],[COM CAF]]/Tabela818[[#This Row],[TOTAL SÓCIOS]]</f>
        <v>0.9</v>
      </c>
    </row>
    <row r="1171" spans="1:12">
      <c r="A1171" s="6" t="s">
        <v>5361</v>
      </c>
      <c r="B1171" s="6" t="s">
        <v>72</v>
      </c>
      <c r="C1171">
        <v>1400050</v>
      </c>
      <c r="D1171" t="s">
        <v>3164</v>
      </c>
      <c r="E1171" s="10" t="s">
        <v>5915</v>
      </c>
      <c r="F1171" t="s">
        <v>5916</v>
      </c>
      <c r="G1171">
        <v>7</v>
      </c>
      <c r="H1171">
        <v>0</v>
      </c>
      <c r="I1171">
        <v>7</v>
      </c>
      <c r="J1171">
        <v>4</v>
      </c>
      <c r="K1171">
        <v>3</v>
      </c>
      <c r="L1171" s="33">
        <f>Tabela818[[#This Row],[COM CAF]]/Tabela818[[#This Row],[TOTAL SÓCIOS]]</f>
        <v>1</v>
      </c>
    </row>
    <row r="1172" spans="1:12">
      <c r="A1172" s="6" t="s">
        <v>15072</v>
      </c>
      <c r="B1172" s="6" t="s">
        <v>31</v>
      </c>
      <c r="C1172">
        <v>2918753</v>
      </c>
      <c r="D1172" t="s">
        <v>457</v>
      </c>
      <c r="E1172" s="10" t="s">
        <v>16619</v>
      </c>
      <c r="F1172" t="s">
        <v>16620</v>
      </c>
      <c r="G1172">
        <v>30</v>
      </c>
      <c r="H1172">
        <v>19</v>
      </c>
      <c r="I1172">
        <v>49</v>
      </c>
      <c r="J1172">
        <v>6</v>
      </c>
      <c r="K1172">
        <v>24</v>
      </c>
      <c r="L1172" s="32">
        <f>Tabela818[[#This Row],[COM CAF]]/Tabela818[[#This Row],[TOTAL SÓCIOS]]</f>
        <v>0.61224489795918369</v>
      </c>
    </row>
    <row r="1173" spans="1:12">
      <c r="A1173" s="6" t="s">
        <v>15072</v>
      </c>
      <c r="B1173" s="6" t="s">
        <v>64</v>
      </c>
      <c r="C1173">
        <v>4124400</v>
      </c>
      <c r="D1173" t="s">
        <v>2912</v>
      </c>
      <c r="E1173" s="10" t="s">
        <v>17607</v>
      </c>
      <c r="F1173" t="s">
        <v>17608</v>
      </c>
      <c r="G1173">
        <v>432</v>
      </c>
      <c r="H1173">
        <v>158</v>
      </c>
      <c r="I1173">
        <v>590</v>
      </c>
      <c r="J1173">
        <v>69</v>
      </c>
      <c r="K1173">
        <v>363</v>
      </c>
      <c r="L1173" s="32">
        <f>Tabela818[[#This Row],[COM CAF]]/Tabela818[[#This Row],[TOTAL SÓCIOS]]</f>
        <v>0.73220338983050848</v>
      </c>
    </row>
    <row r="1174" spans="1:12">
      <c r="A1174" s="6" t="s">
        <v>5361</v>
      </c>
      <c r="B1174" s="6" t="s">
        <v>72</v>
      </c>
      <c r="C1174">
        <v>1400175</v>
      </c>
      <c r="D1174" t="s">
        <v>3165</v>
      </c>
      <c r="E1174" s="10" t="s">
        <v>5953</v>
      </c>
      <c r="F1174" t="s">
        <v>5954</v>
      </c>
      <c r="G1174">
        <v>16</v>
      </c>
      <c r="H1174">
        <v>2</v>
      </c>
      <c r="I1174">
        <v>18</v>
      </c>
      <c r="J1174">
        <v>7</v>
      </c>
      <c r="K1174">
        <v>9</v>
      </c>
      <c r="L1174" s="32">
        <f>Tabela818[[#This Row],[COM CAF]]/Tabela818[[#This Row],[TOTAL SÓCIOS]]</f>
        <v>0.88888888888888884</v>
      </c>
    </row>
    <row r="1175" spans="1:12">
      <c r="A1175" s="6" t="s">
        <v>15072</v>
      </c>
      <c r="B1175" s="6" t="s">
        <v>80</v>
      </c>
      <c r="C1175">
        <v>3511003</v>
      </c>
      <c r="D1175" t="s">
        <v>3829</v>
      </c>
      <c r="E1175" s="10" t="s">
        <v>17146</v>
      </c>
      <c r="F1175" t="s">
        <v>17147</v>
      </c>
      <c r="G1175">
        <v>22</v>
      </c>
      <c r="H1175">
        <v>2</v>
      </c>
      <c r="I1175">
        <v>24</v>
      </c>
      <c r="J1175">
        <v>12</v>
      </c>
      <c r="K1175">
        <v>10</v>
      </c>
      <c r="L1175" s="32">
        <f>Tabela818[[#This Row],[COM CAF]]/Tabela818[[#This Row],[TOTAL SÓCIOS]]</f>
        <v>0.91666666666666663</v>
      </c>
    </row>
    <row r="1176" spans="1:12">
      <c r="A1176" s="6" t="s">
        <v>5361</v>
      </c>
      <c r="B1176" s="6" t="s">
        <v>44</v>
      </c>
      <c r="C1176">
        <v>2105658</v>
      </c>
      <c r="D1176" t="s">
        <v>1071</v>
      </c>
      <c r="E1176" s="10" t="s">
        <v>6848</v>
      </c>
      <c r="F1176" t="s">
        <v>6849</v>
      </c>
      <c r="G1176">
        <v>32</v>
      </c>
      <c r="H1176">
        <v>16</v>
      </c>
      <c r="I1176">
        <v>48</v>
      </c>
      <c r="J1176">
        <v>13</v>
      </c>
      <c r="K1176">
        <v>19</v>
      </c>
      <c r="L1176" s="32">
        <f>Tabela818[[#This Row],[COM CAF]]/Tabela818[[#This Row],[TOTAL SÓCIOS]]</f>
        <v>0.66666666666666663</v>
      </c>
    </row>
    <row r="1177" spans="1:12">
      <c r="A1177" s="6" t="s">
        <v>5361</v>
      </c>
      <c r="B1177" s="6" t="s">
        <v>59</v>
      </c>
      <c r="C1177">
        <v>2602001</v>
      </c>
      <c r="D1177" t="s">
        <v>2227</v>
      </c>
      <c r="E1177" s="10" t="s">
        <v>8897</v>
      </c>
      <c r="F1177" t="s">
        <v>8898</v>
      </c>
      <c r="G1177">
        <v>40</v>
      </c>
      <c r="H1177">
        <v>20</v>
      </c>
      <c r="I1177">
        <v>60</v>
      </c>
      <c r="J1177">
        <v>4</v>
      </c>
      <c r="K1177">
        <v>36</v>
      </c>
      <c r="L1177" s="32">
        <f>Tabela818[[#This Row],[COM CAF]]/Tabela818[[#This Row],[TOTAL SÓCIOS]]</f>
        <v>0.66666666666666663</v>
      </c>
    </row>
    <row r="1178" spans="1:12">
      <c r="A1178" s="6" t="s">
        <v>5361</v>
      </c>
      <c r="B1178" s="6" t="s">
        <v>59</v>
      </c>
      <c r="C1178">
        <v>2607703</v>
      </c>
      <c r="D1178" t="s">
        <v>2292</v>
      </c>
      <c r="E1178" s="10" t="s">
        <v>9113</v>
      </c>
      <c r="F1178" t="s">
        <v>9114</v>
      </c>
      <c r="G1178">
        <v>67</v>
      </c>
      <c r="H1178">
        <v>13</v>
      </c>
      <c r="I1178">
        <v>80</v>
      </c>
      <c r="J1178">
        <v>41</v>
      </c>
      <c r="K1178">
        <v>26</v>
      </c>
      <c r="L1178" s="32">
        <f>Tabela818[[#This Row],[COM CAF]]/Tabela818[[#This Row],[TOTAL SÓCIOS]]</f>
        <v>0.83750000000000002</v>
      </c>
    </row>
    <row r="1179" spans="1:12">
      <c r="A1179" s="6" t="s">
        <v>5361</v>
      </c>
      <c r="B1179" s="6" t="s">
        <v>31</v>
      </c>
      <c r="C1179">
        <v>2918308</v>
      </c>
      <c r="D1179" t="s">
        <v>448</v>
      </c>
      <c r="E1179" s="10" t="s">
        <v>11064</v>
      </c>
      <c r="F1179" t="s">
        <v>11065</v>
      </c>
      <c r="G1179">
        <v>35</v>
      </c>
      <c r="H1179">
        <v>1</v>
      </c>
      <c r="I1179">
        <v>36</v>
      </c>
      <c r="J1179">
        <v>19</v>
      </c>
      <c r="K1179">
        <v>16</v>
      </c>
      <c r="L1179" s="32">
        <f>Tabela818[[#This Row],[COM CAF]]/Tabela818[[#This Row],[TOTAL SÓCIOS]]</f>
        <v>0.97222222222222221</v>
      </c>
    </row>
    <row r="1180" spans="1:12">
      <c r="A1180" s="6" t="s">
        <v>5361</v>
      </c>
      <c r="B1180" s="6" t="s">
        <v>78</v>
      </c>
      <c r="C1180">
        <v>2803203</v>
      </c>
      <c r="D1180" t="s">
        <v>3747</v>
      </c>
      <c r="E1180" s="10" t="s">
        <v>29428</v>
      </c>
      <c r="F1180" t="s">
        <v>29429</v>
      </c>
      <c r="G1180">
        <v>43</v>
      </c>
      <c r="H1180">
        <v>8</v>
      </c>
      <c r="I1180">
        <v>51</v>
      </c>
      <c r="J1180">
        <v>28</v>
      </c>
      <c r="K1180">
        <v>15</v>
      </c>
      <c r="L1180" s="32">
        <f>Tabela818[[#This Row],[COM CAF]]/Tabela818[[#This Row],[TOTAL SÓCIOS]]</f>
        <v>0.84313725490196079</v>
      </c>
    </row>
    <row r="1181" spans="1:12">
      <c r="A1181" s="6" t="s">
        <v>15072</v>
      </c>
      <c r="B1181" s="6" t="s">
        <v>34</v>
      </c>
      <c r="C1181">
        <v>2306108</v>
      </c>
      <c r="D1181" t="s">
        <v>701</v>
      </c>
      <c r="E1181" s="10" t="s">
        <v>15822</v>
      </c>
      <c r="F1181" t="s">
        <v>15823</v>
      </c>
      <c r="G1181">
        <v>74</v>
      </c>
      <c r="H1181">
        <v>6</v>
      </c>
      <c r="I1181">
        <v>80</v>
      </c>
      <c r="J1181">
        <v>38</v>
      </c>
      <c r="K1181">
        <v>36</v>
      </c>
      <c r="L1181" s="33">
        <f>Tabela818[[#This Row],[COM CAF]]/Tabela818[[#This Row],[TOTAL SÓCIOS]]</f>
        <v>0.92500000000000004</v>
      </c>
    </row>
    <row r="1182" spans="1:12">
      <c r="A1182" s="6" t="s">
        <v>15072</v>
      </c>
      <c r="B1182" s="6" t="s">
        <v>76</v>
      </c>
      <c r="C1182">
        <v>4211603</v>
      </c>
      <c r="D1182" t="s">
        <v>938</v>
      </c>
      <c r="E1182" s="10" t="s">
        <v>17793</v>
      </c>
      <c r="F1182" t="s">
        <v>17794</v>
      </c>
      <c r="G1182">
        <v>32</v>
      </c>
      <c r="H1182">
        <v>3</v>
      </c>
      <c r="I1182">
        <v>35</v>
      </c>
      <c r="J1182">
        <v>17</v>
      </c>
      <c r="K1182">
        <v>15</v>
      </c>
      <c r="L1182" s="33">
        <f>Tabela818[[#This Row],[COM CAF]]/Tabela818[[#This Row],[TOTAL SÓCIOS]]</f>
        <v>0.91428571428571426</v>
      </c>
    </row>
    <row r="1183" spans="1:12">
      <c r="A1183" s="6" t="s">
        <v>18503</v>
      </c>
      <c r="B1183" s="6" t="s">
        <v>74</v>
      </c>
      <c r="C1183">
        <v>4320404</v>
      </c>
      <c r="D1183" t="s">
        <v>3507</v>
      </c>
      <c r="E1183" s="10" t="s">
        <v>19642</v>
      </c>
      <c r="F1183" t="s">
        <v>19643</v>
      </c>
      <c r="G1183">
        <v>2</v>
      </c>
      <c r="H1183">
        <v>0</v>
      </c>
      <c r="I1183">
        <v>2</v>
      </c>
      <c r="J1183">
        <v>1</v>
      </c>
      <c r="K1183">
        <v>1</v>
      </c>
      <c r="L1183" s="33">
        <f>Tabela818[[#This Row],[COM CAF]]/Tabela818[[#This Row],[TOTAL SÓCIOS]]</f>
        <v>1</v>
      </c>
    </row>
    <row r="1184" spans="1:12">
      <c r="A1184" s="6" t="s">
        <v>15072</v>
      </c>
      <c r="B1184" s="6" t="s">
        <v>72</v>
      </c>
      <c r="C1184">
        <v>1400407</v>
      </c>
      <c r="D1184" t="s">
        <v>3171</v>
      </c>
      <c r="E1184" s="10" t="s">
        <v>15280</v>
      </c>
      <c r="F1184" t="s">
        <v>15281</v>
      </c>
      <c r="G1184">
        <v>16</v>
      </c>
      <c r="H1184">
        <v>10</v>
      </c>
      <c r="I1184">
        <v>26</v>
      </c>
      <c r="J1184">
        <v>0</v>
      </c>
      <c r="K1184">
        <v>16</v>
      </c>
      <c r="L1184" s="32">
        <f>Tabela818[[#This Row],[COM CAF]]/Tabela818[[#This Row],[TOTAL SÓCIOS]]</f>
        <v>0.61538461538461542</v>
      </c>
    </row>
    <row r="1185" spans="1:12">
      <c r="A1185" s="6" t="s">
        <v>15072</v>
      </c>
      <c r="B1185" s="6" t="s">
        <v>80</v>
      </c>
      <c r="C1185">
        <v>3533502</v>
      </c>
      <c r="D1185" t="s">
        <v>517</v>
      </c>
      <c r="E1185" s="10" t="s">
        <v>17247</v>
      </c>
      <c r="F1185" t="s">
        <v>17248</v>
      </c>
      <c r="G1185">
        <v>32</v>
      </c>
      <c r="H1185">
        <v>11</v>
      </c>
      <c r="I1185">
        <v>43</v>
      </c>
      <c r="J1185">
        <v>4</v>
      </c>
      <c r="K1185">
        <v>28</v>
      </c>
      <c r="L1185" s="32">
        <f>Tabela818[[#This Row],[COM CAF]]/Tabela818[[#This Row],[TOTAL SÓCIOS]]</f>
        <v>0.7441860465116279</v>
      </c>
    </row>
    <row r="1186" spans="1:12">
      <c r="A1186" s="6" t="s">
        <v>5361</v>
      </c>
      <c r="B1186" s="6" t="s">
        <v>80</v>
      </c>
      <c r="C1186">
        <v>3520103</v>
      </c>
      <c r="D1186" t="s">
        <v>3873</v>
      </c>
      <c r="E1186" s="10" t="s">
        <v>13419</v>
      </c>
      <c r="F1186" t="s">
        <v>13420</v>
      </c>
      <c r="G1186">
        <v>15</v>
      </c>
      <c r="H1186">
        <v>1</v>
      </c>
      <c r="I1186">
        <v>16</v>
      </c>
      <c r="J1186">
        <v>8</v>
      </c>
      <c r="K1186">
        <v>7</v>
      </c>
      <c r="L1186" s="33">
        <f>Tabela818[[#This Row],[COM CAF]]/Tabela818[[#This Row],[TOTAL SÓCIOS]]</f>
        <v>0.9375</v>
      </c>
    </row>
    <row r="1187" spans="1:12">
      <c r="A1187" s="6" t="s">
        <v>5361</v>
      </c>
      <c r="B1187" s="6" t="s">
        <v>28</v>
      </c>
      <c r="C1187">
        <v>1600550</v>
      </c>
      <c r="D1187" t="s">
        <v>243</v>
      </c>
      <c r="E1187" s="10" t="s">
        <v>6342</v>
      </c>
      <c r="F1187" t="s">
        <v>6343</v>
      </c>
      <c r="G1187">
        <v>3</v>
      </c>
      <c r="H1187">
        <v>0</v>
      </c>
      <c r="I1187">
        <v>3</v>
      </c>
      <c r="J1187">
        <v>0</v>
      </c>
      <c r="K1187">
        <v>3</v>
      </c>
      <c r="L1187" s="32">
        <f>Tabela818[[#This Row],[COM CAF]]/Tabela818[[#This Row],[TOTAL SÓCIOS]]</f>
        <v>1</v>
      </c>
    </row>
    <row r="1188" spans="1:12">
      <c r="A1188" s="6" t="s">
        <v>5361</v>
      </c>
      <c r="B1188" s="6" t="s">
        <v>34</v>
      </c>
      <c r="C1188">
        <v>2302503</v>
      </c>
      <c r="D1188" t="s">
        <v>674</v>
      </c>
      <c r="E1188" s="10" t="s">
        <v>8122</v>
      </c>
      <c r="F1188" t="s">
        <v>8123</v>
      </c>
      <c r="G1188">
        <v>14</v>
      </c>
      <c r="H1188">
        <v>1</v>
      </c>
      <c r="I1188">
        <v>15</v>
      </c>
      <c r="J1188">
        <v>8</v>
      </c>
      <c r="K1188">
        <v>6</v>
      </c>
      <c r="L1188" s="33">
        <f>Tabela818[[#This Row],[COM CAF]]/Tabela818[[#This Row],[TOTAL SÓCIOS]]</f>
        <v>0.93333333333333335</v>
      </c>
    </row>
    <row r="1189" spans="1:12">
      <c r="A1189" s="6" t="s">
        <v>5361</v>
      </c>
      <c r="B1189" s="6" t="s">
        <v>31</v>
      </c>
      <c r="C1189">
        <v>2913408</v>
      </c>
      <c r="D1189" t="s">
        <v>393</v>
      </c>
      <c r="E1189" s="10" t="s">
        <v>29670</v>
      </c>
      <c r="F1189" t="s">
        <v>29671</v>
      </c>
      <c r="G1189">
        <v>41</v>
      </c>
      <c r="H1189">
        <v>26</v>
      </c>
      <c r="I1189">
        <v>67</v>
      </c>
      <c r="J1189">
        <v>21</v>
      </c>
      <c r="K1189">
        <v>20</v>
      </c>
      <c r="L1189" s="32">
        <f>Tabela818[[#This Row],[COM CAF]]/Tabela818[[#This Row],[TOTAL SÓCIOS]]</f>
        <v>0.61194029850746268</v>
      </c>
    </row>
    <row r="1190" spans="1:12">
      <c r="A1190" s="6" t="s">
        <v>5361</v>
      </c>
      <c r="B1190" s="6" t="s">
        <v>74</v>
      </c>
      <c r="C1190">
        <v>4316758</v>
      </c>
      <c r="D1190" t="s">
        <v>3455</v>
      </c>
      <c r="E1190" s="10" t="s">
        <v>14328</v>
      </c>
      <c r="F1190" t="s">
        <v>14329</v>
      </c>
      <c r="G1190">
        <v>23</v>
      </c>
      <c r="H1190">
        <v>11</v>
      </c>
      <c r="I1190">
        <v>34</v>
      </c>
      <c r="J1190">
        <v>0</v>
      </c>
      <c r="K1190">
        <v>23</v>
      </c>
      <c r="L1190" s="32">
        <f>Tabela818[[#This Row],[COM CAF]]/Tabela818[[#This Row],[TOTAL SÓCIOS]]</f>
        <v>0.67647058823529416</v>
      </c>
    </row>
    <row r="1191" spans="1:12">
      <c r="A1191" s="6" t="s">
        <v>15072</v>
      </c>
      <c r="B1191" s="6" t="s">
        <v>64</v>
      </c>
      <c r="C1191">
        <v>4108403</v>
      </c>
      <c r="D1191" t="s">
        <v>2718</v>
      </c>
      <c r="E1191" s="10" t="s">
        <v>17447</v>
      </c>
      <c r="F1191" t="s">
        <v>17448</v>
      </c>
      <c r="G1191">
        <v>97</v>
      </c>
      <c r="H1191">
        <v>11</v>
      </c>
      <c r="I1191">
        <v>108</v>
      </c>
      <c r="J1191">
        <v>42</v>
      </c>
      <c r="K1191">
        <v>55</v>
      </c>
      <c r="L1191" s="32">
        <f>Tabela818[[#This Row],[COM CAF]]/Tabela818[[#This Row],[TOTAL SÓCIOS]]</f>
        <v>0.89814814814814814</v>
      </c>
    </row>
    <row r="1192" spans="1:12">
      <c r="A1192" s="6" t="s">
        <v>5361</v>
      </c>
      <c r="B1192" s="6" t="s">
        <v>74</v>
      </c>
      <c r="C1192">
        <v>4310652</v>
      </c>
      <c r="D1192" t="s">
        <v>3331</v>
      </c>
      <c r="E1192" s="10" t="s">
        <v>14234</v>
      </c>
      <c r="F1192" t="s">
        <v>14235</v>
      </c>
      <c r="G1192">
        <v>7</v>
      </c>
      <c r="H1192">
        <v>3</v>
      </c>
      <c r="I1192">
        <v>10</v>
      </c>
      <c r="J1192">
        <v>5</v>
      </c>
      <c r="K1192">
        <v>2</v>
      </c>
      <c r="L1192" s="32">
        <f>Tabela818[[#This Row],[COM CAF]]/Tabela818[[#This Row],[TOTAL SÓCIOS]]</f>
        <v>0.7</v>
      </c>
    </row>
    <row r="1193" spans="1:12">
      <c r="A1193" s="6" t="s">
        <v>5361</v>
      </c>
      <c r="B1193" s="6" t="s">
        <v>31</v>
      </c>
      <c r="C1193">
        <v>2902658</v>
      </c>
      <c r="D1193" t="s">
        <v>277</v>
      </c>
      <c r="E1193" s="10" t="s">
        <v>29492</v>
      </c>
      <c r="F1193" t="s">
        <v>29493</v>
      </c>
      <c r="G1193">
        <v>41</v>
      </c>
      <c r="H1193">
        <v>8</v>
      </c>
      <c r="I1193">
        <v>49</v>
      </c>
      <c r="J1193">
        <v>26</v>
      </c>
      <c r="K1193">
        <v>15</v>
      </c>
      <c r="L1193" s="32">
        <f>Tabela818[[#This Row],[COM CAF]]/Tabela818[[#This Row],[TOTAL SÓCIOS]]</f>
        <v>0.83673469387755106</v>
      </c>
    </row>
    <row r="1194" spans="1:12">
      <c r="A1194" s="6" t="s">
        <v>5361</v>
      </c>
      <c r="B1194" s="6" t="s">
        <v>31</v>
      </c>
      <c r="C1194">
        <v>2921500</v>
      </c>
      <c r="D1194" t="s">
        <v>490</v>
      </c>
      <c r="E1194" s="10" t="s">
        <v>11320</v>
      </c>
      <c r="F1194" t="s">
        <v>11321</v>
      </c>
      <c r="G1194">
        <v>41</v>
      </c>
      <c r="H1194">
        <v>8</v>
      </c>
      <c r="I1194">
        <v>49</v>
      </c>
      <c r="J1194">
        <v>12</v>
      </c>
      <c r="K1194">
        <v>29</v>
      </c>
      <c r="L1194" s="32">
        <f>Tabela818[[#This Row],[COM CAF]]/Tabela818[[#This Row],[TOTAL SÓCIOS]]</f>
        <v>0.83673469387755106</v>
      </c>
    </row>
    <row r="1195" spans="1:12">
      <c r="A1195" s="6" t="s">
        <v>5361</v>
      </c>
      <c r="B1195" s="6" t="s">
        <v>22</v>
      </c>
      <c r="C1195">
        <v>2706703</v>
      </c>
      <c r="D1195" t="s">
        <v>137</v>
      </c>
      <c r="E1195" s="10" t="s">
        <v>9533</v>
      </c>
      <c r="F1195" t="s">
        <v>9534</v>
      </c>
      <c r="G1195">
        <v>23</v>
      </c>
      <c r="H1195">
        <v>22</v>
      </c>
      <c r="I1195">
        <v>45</v>
      </c>
      <c r="J1195">
        <v>8</v>
      </c>
      <c r="K1195">
        <v>15</v>
      </c>
      <c r="L1195" s="32">
        <f>Tabela818[[#This Row],[COM CAF]]/Tabela818[[#This Row],[TOTAL SÓCIOS]]</f>
        <v>0.51111111111111107</v>
      </c>
    </row>
    <row r="1196" spans="1:12">
      <c r="A1196" s="6" t="s">
        <v>14987</v>
      </c>
      <c r="B1196" s="6" t="s">
        <v>31</v>
      </c>
      <c r="C1196">
        <v>2930501</v>
      </c>
      <c r="D1196" t="s">
        <v>614</v>
      </c>
      <c r="E1196" s="10" t="s">
        <v>29040</v>
      </c>
      <c r="F1196" t="s">
        <v>29041</v>
      </c>
      <c r="G1196">
        <v>3548</v>
      </c>
      <c r="H1196">
        <v>950</v>
      </c>
      <c r="I1196">
        <v>4498</v>
      </c>
      <c r="J1196">
        <v>1623</v>
      </c>
      <c r="K1196">
        <v>1924</v>
      </c>
      <c r="L1196" s="32">
        <f>Tabela818[[#This Row],[COM CAF]]/Tabela818[[#This Row],[TOTAL SÓCIOS]]</f>
        <v>0.78879502000889279</v>
      </c>
    </row>
    <row r="1197" spans="1:12">
      <c r="A1197" s="6" t="s">
        <v>5361</v>
      </c>
      <c r="B1197" s="6" t="s">
        <v>59</v>
      </c>
      <c r="C1197">
        <v>2614808</v>
      </c>
      <c r="D1197" t="s">
        <v>2374</v>
      </c>
      <c r="E1197" s="10" t="s">
        <v>31078</v>
      </c>
      <c r="F1197" t="s">
        <v>31079</v>
      </c>
      <c r="G1197">
        <v>314</v>
      </c>
      <c r="H1197">
        <v>8</v>
      </c>
      <c r="I1197">
        <v>322</v>
      </c>
      <c r="J1197">
        <v>171</v>
      </c>
      <c r="K1197">
        <v>143</v>
      </c>
      <c r="L1197" s="32">
        <f>Tabela818[[#This Row],[COM CAF]]/Tabela818[[#This Row],[TOTAL SÓCIOS]]</f>
        <v>0.97515527950310554</v>
      </c>
    </row>
    <row r="1198" spans="1:12">
      <c r="A1198" s="6" t="s">
        <v>15072</v>
      </c>
      <c r="B1198" s="6" t="s">
        <v>80</v>
      </c>
      <c r="C1198">
        <v>3522703</v>
      </c>
      <c r="D1198" t="s">
        <v>3884</v>
      </c>
      <c r="E1198" s="10" t="s">
        <v>30626</v>
      </c>
      <c r="F1198" t="s">
        <v>30627</v>
      </c>
      <c r="G1198">
        <v>74</v>
      </c>
      <c r="H1198">
        <v>42</v>
      </c>
      <c r="I1198">
        <v>116</v>
      </c>
      <c r="J1198">
        <v>9</v>
      </c>
      <c r="K1198">
        <v>65</v>
      </c>
      <c r="L1198" s="32">
        <f>Tabela818[[#This Row],[COM CAF]]/Tabela818[[#This Row],[TOTAL SÓCIOS]]</f>
        <v>0.63793103448275867</v>
      </c>
    </row>
    <row r="1199" spans="1:12">
      <c r="A1199" s="6" t="s">
        <v>5361</v>
      </c>
      <c r="B1199" s="6" t="s">
        <v>47</v>
      </c>
      <c r="C1199">
        <v>3135209</v>
      </c>
      <c r="D1199" t="s">
        <v>1432</v>
      </c>
      <c r="E1199" s="10" t="s">
        <v>12658</v>
      </c>
      <c r="F1199" t="s">
        <v>12659</v>
      </c>
      <c r="G1199">
        <v>8</v>
      </c>
      <c r="H1199">
        <v>2</v>
      </c>
      <c r="I1199">
        <v>10</v>
      </c>
      <c r="J1199">
        <v>4</v>
      </c>
      <c r="K1199">
        <v>4</v>
      </c>
      <c r="L1199" s="32">
        <f>Tabela818[[#This Row],[COM CAF]]/Tabela818[[#This Row],[TOTAL SÓCIOS]]</f>
        <v>0.8</v>
      </c>
    </row>
    <row r="1200" spans="1:12">
      <c r="A1200" s="6" t="s">
        <v>5361</v>
      </c>
      <c r="B1200" s="6" t="s">
        <v>51</v>
      </c>
      <c r="C1200">
        <v>5106422</v>
      </c>
      <c r="D1200" t="s">
        <v>1812</v>
      </c>
      <c r="E1200" s="10" t="s">
        <v>14750</v>
      </c>
      <c r="F1200" t="s">
        <v>14751</v>
      </c>
      <c r="G1200">
        <v>16</v>
      </c>
      <c r="H1200">
        <v>11</v>
      </c>
      <c r="I1200">
        <v>27</v>
      </c>
      <c r="J1200">
        <v>10</v>
      </c>
      <c r="K1200">
        <v>6</v>
      </c>
      <c r="L1200" s="32">
        <f>Tabela818[[#This Row],[COM CAF]]/Tabela818[[#This Row],[TOTAL SÓCIOS]]</f>
        <v>0.59259259259259256</v>
      </c>
    </row>
    <row r="1201" spans="1:12">
      <c r="A1201" s="6" t="s">
        <v>5361</v>
      </c>
      <c r="B1201" s="6" t="s">
        <v>61</v>
      </c>
      <c r="C1201">
        <v>2205201</v>
      </c>
      <c r="D1201" t="s">
        <v>2496</v>
      </c>
      <c r="E1201" s="10" t="s">
        <v>7634</v>
      </c>
      <c r="F1201" t="s">
        <v>7635</v>
      </c>
      <c r="G1201">
        <v>11</v>
      </c>
      <c r="H1201">
        <v>1</v>
      </c>
      <c r="I1201">
        <v>12</v>
      </c>
      <c r="J1201">
        <v>8</v>
      </c>
      <c r="K1201">
        <v>3</v>
      </c>
      <c r="L1201" s="33">
        <f>Tabela818[[#This Row],[COM CAF]]/Tabela818[[#This Row],[TOTAL SÓCIOS]]</f>
        <v>0.91666666666666663</v>
      </c>
    </row>
    <row r="1202" spans="1:12">
      <c r="A1202" s="6" t="s">
        <v>15072</v>
      </c>
      <c r="B1202" s="6" t="s">
        <v>64</v>
      </c>
      <c r="C1202">
        <v>4127858</v>
      </c>
      <c r="D1202" t="s">
        <v>2958</v>
      </c>
      <c r="E1202" s="10" t="s">
        <v>17651</v>
      </c>
      <c r="F1202" t="s">
        <v>17652</v>
      </c>
      <c r="G1202">
        <v>31</v>
      </c>
      <c r="H1202">
        <v>6</v>
      </c>
      <c r="I1202">
        <v>37</v>
      </c>
      <c r="J1202">
        <v>14</v>
      </c>
      <c r="K1202">
        <v>17</v>
      </c>
      <c r="L1202" s="32">
        <f>Tabela818[[#This Row],[COM CAF]]/Tabela818[[#This Row],[TOTAL SÓCIOS]]</f>
        <v>0.83783783783783783</v>
      </c>
    </row>
    <row r="1203" spans="1:12">
      <c r="A1203" s="6" t="s">
        <v>15072</v>
      </c>
      <c r="B1203" s="6" t="s">
        <v>31</v>
      </c>
      <c r="C1203">
        <v>2905909</v>
      </c>
      <c r="D1203" t="s">
        <v>318</v>
      </c>
      <c r="E1203" s="10" t="s">
        <v>16466</v>
      </c>
      <c r="F1203" t="s">
        <v>16467</v>
      </c>
      <c r="G1203">
        <v>53</v>
      </c>
      <c r="H1203">
        <v>12</v>
      </c>
      <c r="I1203">
        <v>65</v>
      </c>
      <c r="J1203">
        <v>1</v>
      </c>
      <c r="K1203">
        <v>52</v>
      </c>
      <c r="L1203" s="32">
        <f>Tabela818[[#This Row],[COM CAF]]/Tabela818[[#This Row],[TOTAL SÓCIOS]]</f>
        <v>0.81538461538461537</v>
      </c>
    </row>
    <row r="1204" spans="1:12">
      <c r="A1204" s="6" t="s">
        <v>14987</v>
      </c>
      <c r="B1204" s="6" t="s">
        <v>17</v>
      </c>
      <c r="C1204">
        <v>1200401</v>
      </c>
      <c r="D1204" t="s">
        <v>46</v>
      </c>
      <c r="E1204" s="10" t="s">
        <v>30360</v>
      </c>
      <c r="F1204" t="s">
        <v>30361</v>
      </c>
      <c r="G1204">
        <v>154</v>
      </c>
      <c r="H1204">
        <v>13</v>
      </c>
      <c r="I1204">
        <v>167</v>
      </c>
      <c r="J1204">
        <v>87</v>
      </c>
      <c r="K1204">
        <v>67</v>
      </c>
      <c r="L1204" s="33">
        <f>Tabela818[[#This Row],[COM CAF]]/Tabela818[[#This Row],[TOTAL SÓCIOS]]</f>
        <v>0.92215568862275454</v>
      </c>
    </row>
    <row r="1205" spans="1:12">
      <c r="A1205" s="6" t="s">
        <v>18503</v>
      </c>
      <c r="B1205" s="6" t="s">
        <v>51</v>
      </c>
      <c r="C1205">
        <v>5105101</v>
      </c>
      <c r="D1205" t="s">
        <v>1785</v>
      </c>
      <c r="E1205" s="10" t="s">
        <v>19748</v>
      </c>
      <c r="F1205" t="s">
        <v>19749</v>
      </c>
      <c r="G1205">
        <v>2</v>
      </c>
      <c r="H1205">
        <v>0</v>
      </c>
      <c r="I1205">
        <v>2</v>
      </c>
      <c r="J1205">
        <v>1</v>
      </c>
      <c r="K1205">
        <v>1</v>
      </c>
      <c r="L1205" s="32">
        <f>Tabela818[[#This Row],[COM CAF]]/Tabela818[[#This Row],[TOTAL SÓCIOS]]</f>
        <v>1</v>
      </c>
    </row>
    <row r="1206" spans="1:12">
      <c r="A1206" s="6" t="s">
        <v>18503</v>
      </c>
      <c r="B1206" s="6" t="s">
        <v>74</v>
      </c>
      <c r="C1206">
        <v>4308607</v>
      </c>
      <c r="D1206" t="s">
        <v>3301</v>
      </c>
      <c r="E1206" s="10" t="s">
        <v>19275</v>
      </c>
      <c r="F1206" t="s">
        <v>19276</v>
      </c>
      <c r="G1206">
        <v>2</v>
      </c>
      <c r="H1206">
        <v>0</v>
      </c>
      <c r="I1206">
        <v>2</v>
      </c>
      <c r="J1206">
        <v>0</v>
      </c>
      <c r="K1206">
        <v>2</v>
      </c>
      <c r="L1206" s="33">
        <f>Tabela818[[#This Row],[COM CAF]]/Tabela818[[#This Row],[TOTAL SÓCIOS]]</f>
        <v>1</v>
      </c>
    </row>
    <row r="1207" spans="1:12">
      <c r="A1207" s="6" t="s">
        <v>5361</v>
      </c>
      <c r="B1207" s="6" t="s">
        <v>31</v>
      </c>
      <c r="C1207">
        <v>2910008</v>
      </c>
      <c r="D1207" t="s">
        <v>356</v>
      </c>
      <c r="E1207" s="10" t="s">
        <v>10524</v>
      </c>
      <c r="F1207" t="s">
        <v>10525</v>
      </c>
      <c r="G1207">
        <v>22</v>
      </c>
      <c r="H1207">
        <v>3</v>
      </c>
      <c r="I1207">
        <v>25</v>
      </c>
      <c r="J1207">
        <v>11</v>
      </c>
      <c r="K1207">
        <v>11</v>
      </c>
      <c r="L1207" s="32">
        <f>Tabela818[[#This Row],[COM CAF]]/Tabela818[[#This Row],[TOTAL SÓCIOS]]</f>
        <v>0.88</v>
      </c>
    </row>
    <row r="1208" spans="1:12">
      <c r="A1208" s="6" t="s">
        <v>15072</v>
      </c>
      <c r="B1208" s="6" t="s">
        <v>47</v>
      </c>
      <c r="C1208">
        <v>3127701</v>
      </c>
      <c r="D1208" t="s">
        <v>1377</v>
      </c>
      <c r="E1208" s="10" t="s">
        <v>16872</v>
      </c>
      <c r="F1208" t="s">
        <v>16873</v>
      </c>
      <c r="G1208">
        <v>85</v>
      </c>
      <c r="H1208">
        <v>5</v>
      </c>
      <c r="I1208">
        <v>90</v>
      </c>
      <c r="J1208">
        <v>47</v>
      </c>
      <c r="K1208">
        <v>38</v>
      </c>
      <c r="L1208" s="33">
        <f>Tabela818[[#This Row],[COM CAF]]/Tabela818[[#This Row],[TOTAL SÓCIOS]]</f>
        <v>0.94444444444444442</v>
      </c>
    </row>
    <row r="1209" spans="1:12">
      <c r="A1209" s="6" t="s">
        <v>5361</v>
      </c>
      <c r="B1209" s="6" t="s">
        <v>31</v>
      </c>
      <c r="C1209">
        <v>2909109</v>
      </c>
      <c r="D1209" t="s">
        <v>350</v>
      </c>
      <c r="E1209" s="10" t="s">
        <v>29612</v>
      </c>
      <c r="F1209" t="s">
        <v>29613</v>
      </c>
      <c r="G1209">
        <v>35</v>
      </c>
      <c r="H1209">
        <v>6</v>
      </c>
      <c r="I1209">
        <v>41</v>
      </c>
      <c r="J1209">
        <v>12</v>
      </c>
      <c r="K1209">
        <v>22</v>
      </c>
      <c r="L1209" s="33">
        <f>Tabela818[[#This Row],[COM CAF]]/Tabela818[[#This Row],[TOTAL SÓCIOS]]</f>
        <v>0.85365853658536583</v>
      </c>
    </row>
    <row r="1210" spans="1:12">
      <c r="A1210" s="6" t="s">
        <v>5361</v>
      </c>
      <c r="B1210" s="6" t="s">
        <v>51</v>
      </c>
      <c r="C1210">
        <v>5107206</v>
      </c>
      <c r="D1210" t="s">
        <v>46</v>
      </c>
      <c r="E1210" s="10" t="s">
        <v>14792</v>
      </c>
      <c r="F1210" t="s">
        <v>14793</v>
      </c>
      <c r="G1210">
        <v>18</v>
      </c>
      <c r="H1210">
        <v>6</v>
      </c>
      <c r="I1210">
        <v>24</v>
      </c>
      <c r="J1210">
        <v>1</v>
      </c>
      <c r="K1210">
        <v>17</v>
      </c>
      <c r="L1210" s="32">
        <f>Tabela818[[#This Row],[COM CAF]]/Tabela818[[#This Row],[TOTAL SÓCIOS]]</f>
        <v>0.75</v>
      </c>
    </row>
    <row r="1211" spans="1:12">
      <c r="A1211" s="6" t="s">
        <v>5361</v>
      </c>
      <c r="B1211" s="6" t="s">
        <v>31</v>
      </c>
      <c r="C1211">
        <v>2915353</v>
      </c>
      <c r="D1211" t="s">
        <v>417</v>
      </c>
      <c r="E1211" s="10" t="s">
        <v>10900</v>
      </c>
      <c r="F1211" t="s">
        <v>10901</v>
      </c>
      <c r="G1211">
        <v>25</v>
      </c>
      <c r="H1211">
        <v>8</v>
      </c>
      <c r="I1211">
        <v>33</v>
      </c>
      <c r="J1211">
        <v>21</v>
      </c>
      <c r="K1211">
        <v>4</v>
      </c>
      <c r="L1211" s="33">
        <f>Tabela818[[#This Row],[COM CAF]]/Tabela818[[#This Row],[TOTAL SÓCIOS]]</f>
        <v>0.75757575757575757</v>
      </c>
    </row>
    <row r="1212" spans="1:12">
      <c r="A1212" s="6" t="s">
        <v>15072</v>
      </c>
      <c r="B1212" s="6" t="s">
        <v>54</v>
      </c>
      <c r="C1212">
        <v>1501501</v>
      </c>
      <c r="D1212" t="s">
        <v>1872</v>
      </c>
      <c r="E1212" s="10" t="s">
        <v>15318</v>
      </c>
      <c r="F1212" t="s">
        <v>15319</v>
      </c>
      <c r="G1212">
        <v>48</v>
      </c>
      <c r="H1212">
        <v>6</v>
      </c>
      <c r="I1212">
        <v>54</v>
      </c>
      <c r="J1212">
        <v>32</v>
      </c>
      <c r="K1212">
        <v>16</v>
      </c>
      <c r="L1212" s="32">
        <f>Tabela818[[#This Row],[COM CAF]]/Tabela818[[#This Row],[TOTAL SÓCIOS]]</f>
        <v>0.88888888888888884</v>
      </c>
    </row>
    <row r="1213" spans="1:12">
      <c r="A1213" s="6" t="s">
        <v>15072</v>
      </c>
      <c r="B1213" s="6" t="s">
        <v>68</v>
      </c>
      <c r="C1213">
        <v>2404853</v>
      </c>
      <c r="D1213" t="s">
        <v>1312</v>
      </c>
      <c r="E1213" s="10" t="s">
        <v>15998</v>
      </c>
      <c r="F1213" t="s">
        <v>15999</v>
      </c>
      <c r="G1213">
        <v>65</v>
      </c>
      <c r="H1213">
        <v>13</v>
      </c>
      <c r="I1213">
        <v>78</v>
      </c>
      <c r="J1213">
        <v>36</v>
      </c>
      <c r="K1213">
        <v>29</v>
      </c>
      <c r="L1213" s="33">
        <f>Tabela818[[#This Row],[COM CAF]]/Tabela818[[#This Row],[TOTAL SÓCIOS]]</f>
        <v>0.83333333333333337</v>
      </c>
    </row>
    <row r="1214" spans="1:12">
      <c r="A1214" s="6" t="s">
        <v>15072</v>
      </c>
      <c r="B1214" s="6" t="s">
        <v>70</v>
      </c>
      <c r="C1214">
        <v>1100304</v>
      </c>
      <c r="D1214" t="s">
        <v>3162</v>
      </c>
      <c r="E1214" s="10" t="s">
        <v>15103</v>
      </c>
      <c r="F1214" t="s">
        <v>15104</v>
      </c>
      <c r="G1214">
        <v>21</v>
      </c>
      <c r="H1214">
        <v>0</v>
      </c>
      <c r="I1214">
        <v>21</v>
      </c>
      <c r="J1214">
        <v>15</v>
      </c>
      <c r="K1214">
        <v>6</v>
      </c>
      <c r="L1214" s="32">
        <f>Tabela818[[#This Row],[COM CAF]]/Tabela818[[#This Row],[TOTAL SÓCIOS]]</f>
        <v>1</v>
      </c>
    </row>
    <row r="1215" spans="1:12">
      <c r="A1215" s="6" t="s">
        <v>5361</v>
      </c>
      <c r="B1215" s="6" t="s">
        <v>31</v>
      </c>
      <c r="C1215">
        <v>2930204</v>
      </c>
      <c r="D1215" t="s">
        <v>610</v>
      </c>
      <c r="E1215" s="10" t="s">
        <v>29994</v>
      </c>
      <c r="F1215" t="s">
        <v>29995</v>
      </c>
      <c r="G1215">
        <v>20</v>
      </c>
      <c r="H1215">
        <v>10</v>
      </c>
      <c r="I1215">
        <v>30</v>
      </c>
      <c r="J1215">
        <v>11</v>
      </c>
      <c r="K1215">
        <v>9</v>
      </c>
      <c r="L1215" s="32">
        <f>Tabela818[[#This Row],[COM CAF]]/Tabela818[[#This Row],[TOTAL SÓCIOS]]</f>
        <v>0.66666666666666663</v>
      </c>
    </row>
    <row r="1216" spans="1:12">
      <c r="A1216" s="6" t="s">
        <v>18503</v>
      </c>
      <c r="B1216" s="6" t="s">
        <v>31</v>
      </c>
      <c r="C1216">
        <v>2906303</v>
      </c>
      <c r="D1216" t="s">
        <v>322</v>
      </c>
      <c r="E1216" s="10" t="s">
        <v>18670</v>
      </c>
      <c r="F1216" t="s">
        <v>18671</v>
      </c>
      <c r="G1216">
        <v>2</v>
      </c>
      <c r="H1216">
        <v>0</v>
      </c>
      <c r="I1216">
        <v>2</v>
      </c>
      <c r="J1216">
        <v>1</v>
      </c>
      <c r="K1216">
        <v>1</v>
      </c>
      <c r="L1216" s="32">
        <f>Tabela818[[#This Row],[COM CAF]]/Tabela818[[#This Row],[TOTAL SÓCIOS]]</f>
        <v>1</v>
      </c>
    </row>
    <row r="1217" spans="1:12">
      <c r="A1217" s="6" t="s">
        <v>5361</v>
      </c>
      <c r="B1217" s="6" t="s">
        <v>61</v>
      </c>
      <c r="C1217">
        <v>2206720</v>
      </c>
      <c r="D1217" t="s">
        <v>2528</v>
      </c>
      <c r="E1217" s="10" t="s">
        <v>7748</v>
      </c>
      <c r="F1217" t="s">
        <v>7749</v>
      </c>
      <c r="G1217">
        <v>15</v>
      </c>
      <c r="H1217">
        <v>0</v>
      </c>
      <c r="I1217">
        <v>15</v>
      </c>
      <c r="J1217">
        <v>8</v>
      </c>
      <c r="K1217">
        <v>7</v>
      </c>
      <c r="L1217" s="32">
        <f>Tabela818[[#This Row],[COM CAF]]/Tabela818[[#This Row],[TOTAL SÓCIOS]]</f>
        <v>1</v>
      </c>
    </row>
    <row r="1218" spans="1:12">
      <c r="A1218" s="6" t="s">
        <v>5361</v>
      </c>
      <c r="B1218" s="6" t="s">
        <v>31</v>
      </c>
      <c r="C1218">
        <v>2927200</v>
      </c>
      <c r="D1218" t="s">
        <v>572</v>
      </c>
      <c r="E1218" s="10" t="s">
        <v>11812</v>
      </c>
      <c r="F1218" t="s">
        <v>11813</v>
      </c>
      <c r="G1218">
        <v>18</v>
      </c>
      <c r="H1218">
        <v>2</v>
      </c>
      <c r="I1218">
        <v>20</v>
      </c>
      <c r="J1218">
        <v>12</v>
      </c>
      <c r="K1218">
        <v>6</v>
      </c>
      <c r="L1218" s="32">
        <f>Tabela818[[#This Row],[COM CAF]]/Tabela818[[#This Row],[TOTAL SÓCIOS]]</f>
        <v>0.9</v>
      </c>
    </row>
    <row r="1219" spans="1:12">
      <c r="A1219" s="6" t="s">
        <v>5361</v>
      </c>
      <c r="B1219" s="6" t="s">
        <v>31</v>
      </c>
      <c r="C1219">
        <v>2908705</v>
      </c>
      <c r="D1219" t="s">
        <v>347</v>
      </c>
      <c r="E1219" s="10" t="s">
        <v>10468</v>
      </c>
      <c r="F1219" t="s">
        <v>10469</v>
      </c>
      <c r="G1219">
        <v>36</v>
      </c>
      <c r="H1219">
        <v>8</v>
      </c>
      <c r="I1219">
        <v>44</v>
      </c>
      <c r="J1219">
        <v>24</v>
      </c>
      <c r="K1219">
        <v>12</v>
      </c>
      <c r="L1219" s="32">
        <f>Tabela818[[#This Row],[COM CAF]]/Tabela818[[#This Row],[TOTAL SÓCIOS]]</f>
        <v>0.81818181818181823</v>
      </c>
    </row>
    <row r="1220" spans="1:12">
      <c r="A1220" s="6" t="s">
        <v>5361</v>
      </c>
      <c r="B1220" s="6" t="s">
        <v>61</v>
      </c>
      <c r="C1220">
        <v>2210706</v>
      </c>
      <c r="D1220" t="s">
        <v>2596</v>
      </c>
      <c r="E1220" s="10" t="s">
        <v>8028</v>
      </c>
      <c r="F1220" t="s">
        <v>8029</v>
      </c>
      <c r="G1220">
        <v>29</v>
      </c>
      <c r="H1220">
        <v>9</v>
      </c>
      <c r="I1220">
        <v>38</v>
      </c>
      <c r="J1220">
        <v>4</v>
      </c>
      <c r="K1220">
        <v>25</v>
      </c>
      <c r="L1220" s="32">
        <f>Tabela818[[#This Row],[COM CAF]]/Tabela818[[#This Row],[TOTAL SÓCIOS]]</f>
        <v>0.76315789473684215</v>
      </c>
    </row>
    <row r="1221" spans="1:12">
      <c r="A1221" s="6" t="s">
        <v>15072</v>
      </c>
      <c r="B1221" s="6" t="s">
        <v>57</v>
      </c>
      <c r="C1221">
        <v>2500734</v>
      </c>
      <c r="D1221" t="s">
        <v>2023</v>
      </c>
      <c r="E1221" s="10" t="s">
        <v>16040</v>
      </c>
      <c r="F1221" t="s">
        <v>16041</v>
      </c>
      <c r="G1221">
        <v>19</v>
      </c>
      <c r="H1221">
        <v>1</v>
      </c>
      <c r="I1221">
        <v>20</v>
      </c>
      <c r="J1221">
        <v>0</v>
      </c>
      <c r="K1221">
        <v>19</v>
      </c>
      <c r="L1221" s="32">
        <f>Tabela818[[#This Row],[COM CAF]]/Tabela818[[#This Row],[TOTAL SÓCIOS]]</f>
        <v>0.95</v>
      </c>
    </row>
    <row r="1222" spans="1:12">
      <c r="A1222" s="6" t="s">
        <v>5361</v>
      </c>
      <c r="B1222" s="6" t="s">
        <v>31</v>
      </c>
      <c r="C1222">
        <v>2919306</v>
      </c>
      <c r="D1222" t="s">
        <v>463</v>
      </c>
      <c r="E1222" s="10" t="s">
        <v>11142</v>
      </c>
      <c r="F1222" t="s">
        <v>11143</v>
      </c>
      <c r="G1222">
        <v>15</v>
      </c>
      <c r="H1222">
        <v>14</v>
      </c>
      <c r="I1222">
        <v>29</v>
      </c>
      <c r="J1222">
        <v>10</v>
      </c>
      <c r="K1222">
        <v>5</v>
      </c>
      <c r="L1222" s="32">
        <f>Tabela818[[#This Row],[COM CAF]]/Tabela818[[#This Row],[TOTAL SÓCIOS]]</f>
        <v>0.51724137931034486</v>
      </c>
    </row>
    <row r="1223" spans="1:12">
      <c r="A1223" s="6" t="s">
        <v>5361</v>
      </c>
      <c r="B1223" s="6" t="s">
        <v>31</v>
      </c>
      <c r="C1223">
        <v>2932903</v>
      </c>
      <c r="D1223" t="s">
        <v>643</v>
      </c>
      <c r="E1223" s="10" t="s">
        <v>30040</v>
      </c>
      <c r="F1223" t="s">
        <v>30041</v>
      </c>
      <c r="G1223">
        <v>11</v>
      </c>
      <c r="H1223">
        <v>10</v>
      </c>
      <c r="I1223">
        <v>21</v>
      </c>
      <c r="J1223">
        <v>8</v>
      </c>
      <c r="K1223">
        <v>3</v>
      </c>
      <c r="L1223" s="32">
        <f>Tabela818[[#This Row],[COM CAF]]/Tabela818[[#This Row],[TOTAL SÓCIOS]]</f>
        <v>0.52380952380952384</v>
      </c>
    </row>
    <row r="1224" spans="1:12">
      <c r="A1224" s="6" t="s">
        <v>5361</v>
      </c>
      <c r="B1224" s="6" t="s">
        <v>61</v>
      </c>
      <c r="C1224">
        <v>2203909</v>
      </c>
      <c r="D1224" t="s">
        <v>2481</v>
      </c>
      <c r="E1224" s="10" t="s">
        <v>7592</v>
      </c>
      <c r="F1224" t="s">
        <v>7593</v>
      </c>
      <c r="G1224">
        <v>19</v>
      </c>
      <c r="H1224">
        <v>0</v>
      </c>
      <c r="I1224">
        <v>19</v>
      </c>
      <c r="J1224">
        <v>16</v>
      </c>
      <c r="K1224">
        <v>3</v>
      </c>
      <c r="L1224" s="33">
        <f>Tabela818[[#This Row],[COM CAF]]/Tabela818[[#This Row],[TOTAL SÓCIOS]]</f>
        <v>1</v>
      </c>
    </row>
    <row r="1225" spans="1:12">
      <c r="A1225" s="6" t="s">
        <v>5361</v>
      </c>
      <c r="B1225" s="6" t="s">
        <v>61</v>
      </c>
      <c r="C1225">
        <v>2205201</v>
      </c>
      <c r="D1225" t="s">
        <v>2496</v>
      </c>
      <c r="E1225" s="10" t="s">
        <v>7632</v>
      </c>
      <c r="F1225" t="s">
        <v>7633</v>
      </c>
      <c r="G1225">
        <v>17</v>
      </c>
      <c r="H1225">
        <v>8</v>
      </c>
      <c r="I1225">
        <v>25</v>
      </c>
      <c r="J1225">
        <v>12</v>
      </c>
      <c r="K1225">
        <v>5</v>
      </c>
      <c r="L1225" s="32">
        <f>Tabela818[[#This Row],[COM CAF]]/Tabela818[[#This Row],[TOTAL SÓCIOS]]</f>
        <v>0.68</v>
      </c>
    </row>
    <row r="1226" spans="1:12">
      <c r="A1226" s="6" t="s">
        <v>5361</v>
      </c>
      <c r="B1226" s="6" t="s">
        <v>44</v>
      </c>
      <c r="C1226">
        <v>2107605</v>
      </c>
      <c r="D1226" t="s">
        <v>1099</v>
      </c>
      <c r="E1226" s="10" t="s">
        <v>6982</v>
      </c>
      <c r="F1226" t="s">
        <v>6983</v>
      </c>
      <c r="G1226">
        <v>15</v>
      </c>
      <c r="H1226">
        <v>5</v>
      </c>
      <c r="I1226">
        <v>20</v>
      </c>
      <c r="J1226">
        <v>13</v>
      </c>
      <c r="K1226">
        <v>2</v>
      </c>
      <c r="L1226" s="32">
        <f>Tabela818[[#This Row],[COM CAF]]/Tabela818[[#This Row],[TOTAL SÓCIOS]]</f>
        <v>0.75</v>
      </c>
    </row>
    <row r="1227" spans="1:12">
      <c r="A1227" s="6" t="s">
        <v>5361</v>
      </c>
      <c r="B1227" s="6" t="s">
        <v>31</v>
      </c>
      <c r="C1227">
        <v>2902104</v>
      </c>
      <c r="D1227" t="s">
        <v>270</v>
      </c>
      <c r="E1227" s="10" t="s">
        <v>29474</v>
      </c>
      <c r="F1227" t="s">
        <v>29475</v>
      </c>
      <c r="G1227">
        <v>23</v>
      </c>
      <c r="H1227">
        <v>0</v>
      </c>
      <c r="I1227">
        <v>23</v>
      </c>
      <c r="J1227">
        <v>6</v>
      </c>
      <c r="K1227">
        <v>17</v>
      </c>
      <c r="L1227" s="32">
        <f>Tabela818[[#This Row],[COM CAF]]/Tabela818[[#This Row],[TOTAL SÓCIOS]]</f>
        <v>1</v>
      </c>
    </row>
    <row r="1228" spans="1:12">
      <c r="A1228" s="6" t="s">
        <v>5361</v>
      </c>
      <c r="B1228" s="6" t="s">
        <v>51</v>
      </c>
      <c r="C1228">
        <v>5102793</v>
      </c>
      <c r="D1228" t="s">
        <v>1757</v>
      </c>
      <c r="E1228" s="10" t="s">
        <v>31239</v>
      </c>
      <c r="F1228" t="s">
        <v>31240</v>
      </c>
      <c r="G1228">
        <v>12</v>
      </c>
      <c r="H1228">
        <v>9</v>
      </c>
      <c r="I1228">
        <v>21</v>
      </c>
      <c r="J1228">
        <v>3</v>
      </c>
      <c r="K1228">
        <v>9</v>
      </c>
      <c r="L1228" s="32">
        <f>Tabela818[[#This Row],[COM CAF]]/Tabela818[[#This Row],[TOTAL SÓCIOS]]</f>
        <v>0.5714285714285714</v>
      </c>
    </row>
    <row r="1229" spans="1:12">
      <c r="A1229" s="6" t="s">
        <v>15072</v>
      </c>
      <c r="B1229" s="6" t="s">
        <v>80</v>
      </c>
      <c r="C1229">
        <v>3530607</v>
      </c>
      <c r="D1229" t="s">
        <v>3913</v>
      </c>
      <c r="E1229" s="10" t="s">
        <v>17239</v>
      </c>
      <c r="F1229" t="s">
        <v>17240</v>
      </c>
      <c r="G1229">
        <v>48</v>
      </c>
      <c r="H1229">
        <v>0</v>
      </c>
      <c r="I1229">
        <v>48</v>
      </c>
      <c r="J1229">
        <v>25</v>
      </c>
      <c r="K1229">
        <v>23</v>
      </c>
      <c r="L1229" s="33">
        <f>Tabela818[[#This Row],[COM CAF]]/Tabela818[[#This Row],[TOTAL SÓCIOS]]</f>
        <v>1</v>
      </c>
    </row>
    <row r="1230" spans="1:12">
      <c r="A1230" s="6" t="s">
        <v>5361</v>
      </c>
      <c r="B1230" s="6" t="s">
        <v>49</v>
      </c>
      <c r="C1230">
        <v>5007554</v>
      </c>
      <c r="D1230" t="s">
        <v>1726</v>
      </c>
      <c r="E1230" s="10" t="s">
        <v>14586</v>
      </c>
      <c r="F1230" t="s">
        <v>14587</v>
      </c>
      <c r="G1230">
        <v>21</v>
      </c>
      <c r="H1230">
        <v>3</v>
      </c>
      <c r="I1230">
        <v>24</v>
      </c>
      <c r="J1230">
        <v>14</v>
      </c>
      <c r="K1230">
        <v>7</v>
      </c>
      <c r="L1230" s="32">
        <f>Tabela818[[#This Row],[COM CAF]]/Tabela818[[#This Row],[TOTAL SÓCIOS]]</f>
        <v>0.875</v>
      </c>
    </row>
    <row r="1231" spans="1:12">
      <c r="A1231" s="6" t="s">
        <v>18503</v>
      </c>
      <c r="B1231" s="6" t="s">
        <v>34</v>
      </c>
      <c r="C1231">
        <v>2312403</v>
      </c>
      <c r="D1231" t="s">
        <v>766</v>
      </c>
      <c r="E1231" s="10" t="s">
        <v>18616</v>
      </c>
      <c r="F1231" t="s">
        <v>18617</v>
      </c>
      <c r="G1231">
        <v>1</v>
      </c>
      <c r="H1231">
        <v>0</v>
      </c>
      <c r="I1231">
        <v>1</v>
      </c>
      <c r="J1231">
        <v>0</v>
      </c>
      <c r="K1231">
        <v>1</v>
      </c>
      <c r="L1231" s="33">
        <f>Tabela818[[#This Row],[COM CAF]]/Tabela818[[#This Row],[TOTAL SÓCIOS]]</f>
        <v>1</v>
      </c>
    </row>
    <row r="1232" spans="1:12">
      <c r="A1232" s="6" t="s">
        <v>15072</v>
      </c>
      <c r="B1232" s="6" t="s">
        <v>22</v>
      </c>
      <c r="C1232">
        <v>2709301</v>
      </c>
      <c r="D1232" t="s">
        <v>160</v>
      </c>
      <c r="E1232" s="10" t="s">
        <v>30548</v>
      </c>
      <c r="F1232" t="s">
        <v>30549</v>
      </c>
      <c r="G1232">
        <v>23</v>
      </c>
      <c r="H1232">
        <v>2</v>
      </c>
      <c r="I1232">
        <v>25</v>
      </c>
      <c r="J1232">
        <v>13</v>
      </c>
      <c r="K1232">
        <v>10</v>
      </c>
      <c r="L1232" s="32">
        <f>Tabela818[[#This Row],[COM CAF]]/Tabela818[[#This Row],[TOTAL SÓCIOS]]</f>
        <v>0.92</v>
      </c>
    </row>
    <row r="1233" spans="1:12">
      <c r="A1233" s="6" t="s">
        <v>15072</v>
      </c>
      <c r="B1233" s="6" t="s">
        <v>80</v>
      </c>
      <c r="C1233">
        <v>3530607</v>
      </c>
      <c r="D1233" t="s">
        <v>3913</v>
      </c>
      <c r="E1233" s="10" t="s">
        <v>17241</v>
      </c>
      <c r="F1233" t="s">
        <v>17242</v>
      </c>
      <c r="G1233">
        <v>27</v>
      </c>
      <c r="H1233">
        <v>1</v>
      </c>
      <c r="I1233">
        <v>28</v>
      </c>
      <c r="J1233">
        <v>14</v>
      </c>
      <c r="K1233">
        <v>13</v>
      </c>
      <c r="L1233" s="32">
        <f>Tabela818[[#This Row],[COM CAF]]/Tabela818[[#This Row],[TOTAL SÓCIOS]]</f>
        <v>0.9642857142857143</v>
      </c>
    </row>
    <row r="1234" spans="1:12">
      <c r="A1234" s="6" t="s">
        <v>15072</v>
      </c>
      <c r="B1234" s="6" t="s">
        <v>61</v>
      </c>
      <c r="C1234">
        <v>2201945</v>
      </c>
      <c r="D1234" t="s">
        <v>2433</v>
      </c>
      <c r="E1234" s="10" t="s">
        <v>15673</v>
      </c>
      <c r="F1234" t="s">
        <v>15674</v>
      </c>
      <c r="G1234">
        <v>20</v>
      </c>
      <c r="H1234">
        <v>3</v>
      </c>
      <c r="I1234">
        <v>23</v>
      </c>
      <c r="J1234">
        <v>10</v>
      </c>
      <c r="K1234">
        <v>10</v>
      </c>
      <c r="L1234" s="32">
        <f>Tabela818[[#This Row],[COM CAF]]/Tabela818[[#This Row],[TOTAL SÓCIOS]]</f>
        <v>0.86956521739130432</v>
      </c>
    </row>
    <row r="1235" spans="1:12">
      <c r="A1235" s="6" t="s">
        <v>5361</v>
      </c>
      <c r="B1235" s="6" t="s">
        <v>64</v>
      </c>
      <c r="C1235">
        <v>4118600</v>
      </c>
      <c r="D1235" t="s">
        <v>2853</v>
      </c>
      <c r="E1235" s="10" t="s">
        <v>13968</v>
      </c>
      <c r="F1235" t="s">
        <v>13969</v>
      </c>
      <c r="G1235">
        <v>9</v>
      </c>
      <c r="H1235">
        <v>4</v>
      </c>
      <c r="I1235">
        <v>13</v>
      </c>
      <c r="J1235">
        <v>4</v>
      </c>
      <c r="K1235">
        <v>5</v>
      </c>
      <c r="L1235" s="32">
        <f>Tabela818[[#This Row],[COM CAF]]/Tabela818[[#This Row],[TOTAL SÓCIOS]]</f>
        <v>0.69230769230769229</v>
      </c>
    </row>
    <row r="1236" spans="1:12">
      <c r="A1236" s="6" t="s">
        <v>5361</v>
      </c>
      <c r="B1236" s="6" t="s">
        <v>83</v>
      </c>
      <c r="C1236">
        <v>1706001</v>
      </c>
      <c r="D1236" t="s">
        <v>4045</v>
      </c>
      <c r="E1236" s="10" t="s">
        <v>30987</v>
      </c>
      <c r="F1236" t="s">
        <v>30988</v>
      </c>
      <c r="G1236">
        <v>13</v>
      </c>
      <c r="H1236">
        <v>0</v>
      </c>
      <c r="I1236">
        <v>13</v>
      </c>
      <c r="J1236">
        <v>6</v>
      </c>
      <c r="K1236">
        <v>7</v>
      </c>
      <c r="L1236" s="32">
        <f>Tabela818[[#This Row],[COM CAF]]/Tabela818[[#This Row],[TOTAL SÓCIOS]]</f>
        <v>1</v>
      </c>
    </row>
    <row r="1237" spans="1:12">
      <c r="A1237" s="6" t="s">
        <v>5361</v>
      </c>
      <c r="B1237" s="6" t="s">
        <v>76</v>
      </c>
      <c r="C1237">
        <v>4210100</v>
      </c>
      <c r="D1237" t="s">
        <v>3638</v>
      </c>
      <c r="E1237" s="10" t="s">
        <v>14118</v>
      </c>
      <c r="F1237" t="s">
        <v>14119</v>
      </c>
      <c r="G1237">
        <v>20</v>
      </c>
      <c r="H1237">
        <v>3</v>
      </c>
      <c r="I1237">
        <v>23</v>
      </c>
      <c r="J1237">
        <v>7</v>
      </c>
      <c r="K1237">
        <v>13</v>
      </c>
      <c r="L1237" s="32">
        <f>Tabela818[[#This Row],[COM CAF]]/Tabela818[[#This Row],[TOTAL SÓCIOS]]</f>
        <v>0.86956521739130432</v>
      </c>
    </row>
    <row r="1238" spans="1:12">
      <c r="A1238" s="6" t="s">
        <v>5361</v>
      </c>
      <c r="B1238" s="6" t="s">
        <v>61</v>
      </c>
      <c r="C1238">
        <v>2209559</v>
      </c>
      <c r="D1238" t="s">
        <v>2573</v>
      </c>
      <c r="E1238" s="10" t="s">
        <v>7960</v>
      </c>
      <c r="F1238" t="s">
        <v>7961</v>
      </c>
      <c r="G1238">
        <v>13</v>
      </c>
      <c r="H1238">
        <v>5</v>
      </c>
      <c r="I1238">
        <v>18</v>
      </c>
      <c r="J1238">
        <v>5</v>
      </c>
      <c r="K1238">
        <v>8</v>
      </c>
      <c r="L1238" s="32">
        <f>Tabela818[[#This Row],[COM CAF]]/Tabela818[[#This Row],[TOTAL SÓCIOS]]</f>
        <v>0.72222222222222221</v>
      </c>
    </row>
    <row r="1239" spans="1:12">
      <c r="A1239" s="6" t="s">
        <v>18503</v>
      </c>
      <c r="B1239" s="6" t="s">
        <v>54</v>
      </c>
      <c r="C1239">
        <v>1501725</v>
      </c>
      <c r="D1239" t="s">
        <v>1875</v>
      </c>
      <c r="E1239" s="10" t="s">
        <v>18512</v>
      </c>
      <c r="F1239" t="s">
        <v>18513</v>
      </c>
      <c r="G1239">
        <v>1</v>
      </c>
      <c r="H1239">
        <v>0</v>
      </c>
      <c r="I1239">
        <v>1</v>
      </c>
      <c r="J1239">
        <v>0</v>
      </c>
      <c r="K1239">
        <v>1</v>
      </c>
      <c r="L1239" s="32">
        <f>Tabela818[[#This Row],[COM CAF]]/Tabela818[[#This Row],[TOTAL SÓCIOS]]</f>
        <v>1</v>
      </c>
    </row>
    <row r="1240" spans="1:12">
      <c r="A1240" s="6" t="s">
        <v>5361</v>
      </c>
      <c r="B1240" s="6" t="s">
        <v>31</v>
      </c>
      <c r="C1240">
        <v>2918407</v>
      </c>
      <c r="D1240" t="s">
        <v>451</v>
      </c>
      <c r="E1240" s="10" t="s">
        <v>11076</v>
      </c>
      <c r="F1240" t="s">
        <v>11077</v>
      </c>
      <c r="G1240">
        <v>12</v>
      </c>
      <c r="H1240">
        <v>8</v>
      </c>
      <c r="I1240">
        <v>20</v>
      </c>
      <c r="J1240">
        <v>0</v>
      </c>
      <c r="K1240">
        <v>12</v>
      </c>
      <c r="L1240" s="32">
        <f>Tabela818[[#This Row],[COM CAF]]/Tabela818[[#This Row],[TOTAL SÓCIOS]]</f>
        <v>0.6</v>
      </c>
    </row>
    <row r="1241" spans="1:12">
      <c r="A1241" s="6" t="s">
        <v>5361</v>
      </c>
      <c r="B1241" s="6" t="s">
        <v>31</v>
      </c>
      <c r="C1241">
        <v>2914307</v>
      </c>
      <c r="D1241" t="s">
        <v>404</v>
      </c>
      <c r="E1241" s="10" t="s">
        <v>31564</v>
      </c>
      <c r="F1241" t="s">
        <v>31565</v>
      </c>
      <c r="G1241">
        <v>10</v>
      </c>
      <c r="H1241">
        <v>3</v>
      </c>
      <c r="I1241">
        <v>13</v>
      </c>
      <c r="J1241">
        <v>5</v>
      </c>
      <c r="K1241">
        <v>5</v>
      </c>
      <c r="L1241" s="33">
        <f>Tabela818[[#This Row],[COM CAF]]/Tabela818[[#This Row],[TOTAL SÓCIOS]]</f>
        <v>0.76923076923076927</v>
      </c>
    </row>
    <row r="1242" spans="1:12">
      <c r="A1242" s="6" t="s">
        <v>5361</v>
      </c>
      <c r="B1242" s="6" t="s">
        <v>49</v>
      </c>
      <c r="C1242">
        <v>5006002</v>
      </c>
      <c r="D1242" t="s">
        <v>1718</v>
      </c>
      <c r="E1242" s="10" t="s">
        <v>14546</v>
      </c>
      <c r="F1242" t="s">
        <v>14547</v>
      </c>
      <c r="G1242">
        <v>33</v>
      </c>
      <c r="H1242">
        <v>1</v>
      </c>
      <c r="I1242">
        <v>34</v>
      </c>
      <c r="J1242">
        <v>20</v>
      </c>
      <c r="K1242">
        <v>13</v>
      </c>
      <c r="L1242" s="32">
        <f>Tabela818[[#This Row],[COM CAF]]/Tabela818[[#This Row],[TOTAL SÓCIOS]]</f>
        <v>0.97058823529411764</v>
      </c>
    </row>
    <row r="1243" spans="1:12">
      <c r="A1243" s="6" t="s">
        <v>15072</v>
      </c>
      <c r="B1243" s="6" t="s">
        <v>74</v>
      </c>
      <c r="C1243">
        <v>4304309</v>
      </c>
      <c r="D1243" t="s">
        <v>3234</v>
      </c>
      <c r="E1243" s="10" t="s">
        <v>17935</v>
      </c>
      <c r="F1243" t="s">
        <v>17936</v>
      </c>
      <c r="G1243">
        <v>15</v>
      </c>
      <c r="H1243">
        <v>11</v>
      </c>
      <c r="I1243">
        <v>26</v>
      </c>
      <c r="J1243">
        <v>3</v>
      </c>
      <c r="K1243">
        <v>12</v>
      </c>
      <c r="L1243" s="33">
        <f>Tabela818[[#This Row],[COM CAF]]/Tabela818[[#This Row],[TOTAL SÓCIOS]]</f>
        <v>0.57692307692307687</v>
      </c>
    </row>
    <row r="1244" spans="1:12">
      <c r="A1244" s="6" t="s">
        <v>15072</v>
      </c>
      <c r="B1244" s="6" t="s">
        <v>49</v>
      </c>
      <c r="C1244">
        <v>5008008</v>
      </c>
      <c r="D1244" t="s">
        <v>1730</v>
      </c>
      <c r="E1244" s="10" t="s">
        <v>18272</v>
      </c>
      <c r="F1244" t="s">
        <v>18273</v>
      </c>
      <c r="G1244">
        <v>15</v>
      </c>
      <c r="H1244">
        <v>5</v>
      </c>
      <c r="I1244">
        <v>20</v>
      </c>
      <c r="J1244">
        <v>5</v>
      </c>
      <c r="K1244">
        <v>10</v>
      </c>
      <c r="L1244" s="32">
        <f>Tabela818[[#This Row],[COM CAF]]/Tabela818[[#This Row],[TOTAL SÓCIOS]]</f>
        <v>0.75</v>
      </c>
    </row>
    <row r="1245" spans="1:12">
      <c r="A1245" s="6" t="s">
        <v>5361</v>
      </c>
      <c r="B1245" s="6" t="s">
        <v>80</v>
      </c>
      <c r="C1245">
        <v>3551405</v>
      </c>
      <c r="D1245" t="s">
        <v>4010</v>
      </c>
      <c r="E1245" s="10" t="s">
        <v>13691</v>
      </c>
      <c r="F1245" t="s">
        <v>13692</v>
      </c>
      <c r="G1245">
        <v>37</v>
      </c>
      <c r="H1245">
        <v>0</v>
      </c>
      <c r="I1245">
        <v>37</v>
      </c>
      <c r="J1245">
        <v>24</v>
      </c>
      <c r="K1245">
        <v>13</v>
      </c>
      <c r="L1245" s="33">
        <f>Tabela818[[#This Row],[COM CAF]]/Tabela818[[#This Row],[TOTAL SÓCIOS]]</f>
        <v>1</v>
      </c>
    </row>
    <row r="1246" spans="1:12">
      <c r="A1246" s="6" t="s">
        <v>15072</v>
      </c>
      <c r="B1246" s="6" t="s">
        <v>54</v>
      </c>
      <c r="C1246">
        <v>1508209</v>
      </c>
      <c r="D1246" t="s">
        <v>2013</v>
      </c>
      <c r="E1246" s="10" t="s">
        <v>15538</v>
      </c>
      <c r="F1246" t="s">
        <v>15539</v>
      </c>
      <c r="G1246">
        <v>39</v>
      </c>
      <c r="H1246">
        <v>2</v>
      </c>
      <c r="I1246">
        <v>41</v>
      </c>
      <c r="J1246">
        <v>20</v>
      </c>
      <c r="K1246">
        <v>18</v>
      </c>
      <c r="L1246" s="32">
        <f>Tabela818[[#This Row],[COM CAF]]/Tabela818[[#This Row],[TOTAL SÓCIOS]]</f>
        <v>0.95121951219512191</v>
      </c>
    </row>
    <row r="1247" spans="1:12">
      <c r="A1247" s="6" t="s">
        <v>5361</v>
      </c>
      <c r="B1247" s="6" t="s">
        <v>42</v>
      </c>
      <c r="C1247">
        <v>5204953</v>
      </c>
      <c r="D1247" t="s">
        <v>901</v>
      </c>
      <c r="E1247" s="10" t="s">
        <v>14849</v>
      </c>
      <c r="F1247" t="s">
        <v>14850</v>
      </c>
      <c r="G1247">
        <v>14</v>
      </c>
      <c r="H1247">
        <v>6</v>
      </c>
      <c r="I1247">
        <v>20</v>
      </c>
      <c r="J1247">
        <v>10</v>
      </c>
      <c r="K1247">
        <v>4</v>
      </c>
      <c r="L1247" s="32">
        <f>Tabela818[[#This Row],[COM CAF]]/Tabela818[[#This Row],[TOTAL SÓCIOS]]</f>
        <v>0.7</v>
      </c>
    </row>
    <row r="1248" spans="1:12">
      <c r="A1248" s="6" t="s">
        <v>5361</v>
      </c>
      <c r="B1248" s="6" t="s">
        <v>47</v>
      </c>
      <c r="C1248">
        <v>3128253</v>
      </c>
      <c r="D1248" t="s">
        <v>1382</v>
      </c>
      <c r="E1248" s="10" t="s">
        <v>12566</v>
      </c>
      <c r="F1248" t="s">
        <v>12567</v>
      </c>
      <c r="G1248">
        <v>15</v>
      </c>
      <c r="H1248">
        <v>7</v>
      </c>
      <c r="I1248">
        <v>22</v>
      </c>
      <c r="J1248">
        <v>7</v>
      </c>
      <c r="K1248">
        <v>8</v>
      </c>
      <c r="L1248" s="33">
        <f>Tabela818[[#This Row],[COM CAF]]/Tabela818[[#This Row],[TOTAL SÓCIOS]]</f>
        <v>0.68181818181818177</v>
      </c>
    </row>
    <row r="1249" spans="1:12">
      <c r="A1249" s="6" t="s">
        <v>5361</v>
      </c>
      <c r="B1249" s="6" t="s">
        <v>64</v>
      </c>
      <c r="C1249">
        <v>4106308</v>
      </c>
      <c r="D1249" t="s">
        <v>2684</v>
      </c>
      <c r="E1249" s="10" t="s">
        <v>13800</v>
      </c>
      <c r="F1249" t="s">
        <v>13801</v>
      </c>
      <c r="G1249">
        <v>3</v>
      </c>
      <c r="H1249">
        <v>1</v>
      </c>
      <c r="I1249">
        <v>4</v>
      </c>
      <c r="J1249">
        <v>3</v>
      </c>
      <c r="K1249">
        <v>0</v>
      </c>
      <c r="L1249" s="32">
        <f>Tabela818[[#This Row],[COM CAF]]/Tabela818[[#This Row],[TOTAL SÓCIOS]]</f>
        <v>0.75</v>
      </c>
    </row>
    <row r="1250" spans="1:12">
      <c r="A1250" s="6" t="s">
        <v>5361</v>
      </c>
      <c r="B1250" s="6" t="s">
        <v>74</v>
      </c>
      <c r="C1250">
        <v>4307203</v>
      </c>
      <c r="D1250" t="s">
        <v>3283</v>
      </c>
      <c r="E1250" s="10" t="s">
        <v>14208</v>
      </c>
      <c r="F1250" t="s">
        <v>14209</v>
      </c>
      <c r="G1250">
        <v>4</v>
      </c>
      <c r="H1250">
        <v>2</v>
      </c>
      <c r="I1250">
        <v>6</v>
      </c>
      <c r="J1250">
        <v>2</v>
      </c>
      <c r="K1250">
        <v>2</v>
      </c>
      <c r="L1250" s="32">
        <f>Tabela818[[#This Row],[COM CAF]]/Tabela818[[#This Row],[TOTAL SÓCIOS]]</f>
        <v>0.66666666666666663</v>
      </c>
    </row>
    <row r="1251" spans="1:12">
      <c r="A1251" s="6" t="s">
        <v>5361</v>
      </c>
      <c r="B1251" s="6" t="s">
        <v>31</v>
      </c>
      <c r="C1251">
        <v>2905909</v>
      </c>
      <c r="D1251" t="s">
        <v>318</v>
      </c>
      <c r="E1251" s="10" t="s">
        <v>10204</v>
      </c>
      <c r="F1251" t="s">
        <v>10205</v>
      </c>
      <c r="G1251">
        <v>13</v>
      </c>
      <c r="H1251">
        <v>3</v>
      </c>
      <c r="I1251">
        <v>16</v>
      </c>
      <c r="J1251">
        <v>6</v>
      </c>
      <c r="K1251">
        <v>7</v>
      </c>
      <c r="L1251" s="32">
        <f>Tabela818[[#This Row],[COM CAF]]/Tabela818[[#This Row],[TOTAL SÓCIOS]]</f>
        <v>0.8125</v>
      </c>
    </row>
    <row r="1252" spans="1:12">
      <c r="A1252" s="6" t="s">
        <v>5361</v>
      </c>
      <c r="B1252" s="6" t="s">
        <v>31</v>
      </c>
      <c r="C1252">
        <v>2929404</v>
      </c>
      <c r="D1252" t="s">
        <v>603</v>
      </c>
      <c r="E1252" s="10" t="s">
        <v>11962</v>
      </c>
      <c r="F1252" t="s">
        <v>11963</v>
      </c>
      <c r="G1252">
        <v>12</v>
      </c>
      <c r="H1252">
        <v>8</v>
      </c>
      <c r="I1252">
        <v>20</v>
      </c>
      <c r="J1252">
        <v>5</v>
      </c>
      <c r="K1252">
        <v>7</v>
      </c>
      <c r="L1252" s="32">
        <f>Tabela818[[#This Row],[COM CAF]]/Tabela818[[#This Row],[TOTAL SÓCIOS]]</f>
        <v>0.6</v>
      </c>
    </row>
    <row r="1253" spans="1:12">
      <c r="A1253" s="6" t="s">
        <v>5361</v>
      </c>
      <c r="B1253" s="6" t="s">
        <v>61</v>
      </c>
      <c r="C1253">
        <v>2209377</v>
      </c>
      <c r="D1253" t="s">
        <v>2569</v>
      </c>
      <c r="E1253" s="10" t="s">
        <v>7930</v>
      </c>
      <c r="F1253" t="s">
        <v>7931</v>
      </c>
      <c r="G1253">
        <v>13</v>
      </c>
      <c r="H1253">
        <v>7</v>
      </c>
      <c r="I1253">
        <v>20</v>
      </c>
      <c r="J1253">
        <v>9</v>
      </c>
      <c r="K1253">
        <v>4</v>
      </c>
      <c r="L1253" s="32">
        <f>Tabela818[[#This Row],[COM CAF]]/Tabela818[[#This Row],[TOTAL SÓCIOS]]</f>
        <v>0.65</v>
      </c>
    </row>
    <row r="1254" spans="1:12">
      <c r="A1254" s="6" t="s">
        <v>5361</v>
      </c>
      <c r="B1254" s="6" t="s">
        <v>78</v>
      </c>
      <c r="C1254">
        <v>2801306</v>
      </c>
      <c r="D1254" t="s">
        <v>87</v>
      </c>
      <c r="E1254" s="10" t="s">
        <v>9647</v>
      </c>
      <c r="F1254" t="s">
        <v>9648</v>
      </c>
      <c r="G1254">
        <v>40</v>
      </c>
      <c r="H1254">
        <v>0</v>
      </c>
      <c r="I1254">
        <v>40</v>
      </c>
      <c r="J1254">
        <v>32</v>
      </c>
      <c r="K1254">
        <v>8</v>
      </c>
      <c r="L1254" s="32">
        <f>Tabela818[[#This Row],[COM CAF]]/Tabela818[[#This Row],[TOTAL SÓCIOS]]</f>
        <v>1</v>
      </c>
    </row>
    <row r="1255" spans="1:12">
      <c r="A1255" s="6" t="s">
        <v>5361</v>
      </c>
      <c r="B1255" s="6" t="s">
        <v>54</v>
      </c>
      <c r="C1255">
        <v>1502202</v>
      </c>
      <c r="D1255" t="s">
        <v>1887</v>
      </c>
      <c r="E1255" s="10" t="s">
        <v>6076</v>
      </c>
      <c r="F1255" t="s">
        <v>6077</v>
      </c>
      <c r="G1255">
        <v>20</v>
      </c>
      <c r="H1255">
        <v>0</v>
      </c>
      <c r="I1255">
        <v>20</v>
      </c>
      <c r="J1255">
        <v>18</v>
      </c>
      <c r="K1255">
        <v>2</v>
      </c>
      <c r="L1255" s="33">
        <f>Tabela818[[#This Row],[COM CAF]]/Tabela818[[#This Row],[TOTAL SÓCIOS]]</f>
        <v>1</v>
      </c>
    </row>
    <row r="1256" spans="1:12">
      <c r="A1256" s="6" t="s">
        <v>5361</v>
      </c>
      <c r="B1256" s="6" t="s">
        <v>59</v>
      </c>
      <c r="C1256">
        <v>2605103</v>
      </c>
      <c r="D1256" t="s">
        <v>2260</v>
      </c>
      <c r="E1256" s="10" t="s">
        <v>31070</v>
      </c>
      <c r="F1256" t="s">
        <v>31071</v>
      </c>
      <c r="G1256">
        <v>28</v>
      </c>
      <c r="H1256">
        <v>21</v>
      </c>
      <c r="I1256">
        <v>49</v>
      </c>
      <c r="J1256">
        <v>15</v>
      </c>
      <c r="K1256">
        <v>13</v>
      </c>
      <c r="L1256" s="32">
        <f>Tabela818[[#This Row],[COM CAF]]/Tabela818[[#This Row],[TOTAL SÓCIOS]]</f>
        <v>0.5714285714285714</v>
      </c>
    </row>
    <row r="1257" spans="1:12">
      <c r="A1257" s="6" t="s">
        <v>18503</v>
      </c>
      <c r="B1257" s="6" t="s">
        <v>74</v>
      </c>
      <c r="C1257">
        <v>4303905</v>
      </c>
      <c r="D1257" t="s">
        <v>3229</v>
      </c>
      <c r="E1257" s="10" t="s">
        <v>19149</v>
      </c>
      <c r="F1257" t="s">
        <v>19150</v>
      </c>
      <c r="G1257">
        <v>1</v>
      </c>
      <c r="H1257">
        <v>0</v>
      </c>
      <c r="I1257">
        <v>1</v>
      </c>
      <c r="J1257">
        <v>1</v>
      </c>
      <c r="K1257">
        <v>0</v>
      </c>
      <c r="L1257" s="32">
        <f>Tabela818[[#This Row],[COM CAF]]/Tabela818[[#This Row],[TOTAL SÓCIOS]]</f>
        <v>1</v>
      </c>
    </row>
    <row r="1258" spans="1:12">
      <c r="A1258" s="6" t="s">
        <v>15072</v>
      </c>
      <c r="B1258" s="6" t="s">
        <v>31</v>
      </c>
      <c r="C1258">
        <v>2932705</v>
      </c>
      <c r="D1258" t="s">
        <v>642</v>
      </c>
      <c r="E1258" s="10" t="s">
        <v>32219</v>
      </c>
      <c r="F1258" t="s">
        <v>32220</v>
      </c>
      <c r="G1258">
        <v>20</v>
      </c>
      <c r="H1258">
        <v>0</v>
      </c>
      <c r="I1258">
        <v>20</v>
      </c>
      <c r="J1258">
        <v>6</v>
      </c>
      <c r="K1258">
        <v>14</v>
      </c>
      <c r="L1258" s="32">
        <f>Tabela818[[#This Row],[COM CAF]]/Tabela818[[#This Row],[TOTAL SÓCIOS]]</f>
        <v>1</v>
      </c>
    </row>
    <row r="1259" spans="1:12">
      <c r="A1259" s="6" t="s">
        <v>5361</v>
      </c>
      <c r="B1259" s="6" t="s">
        <v>61</v>
      </c>
      <c r="C1259">
        <v>2202075</v>
      </c>
      <c r="D1259" t="s">
        <v>2436</v>
      </c>
      <c r="E1259" s="10" t="s">
        <v>7466</v>
      </c>
      <c r="F1259" t="s">
        <v>7467</v>
      </c>
      <c r="G1259">
        <v>6</v>
      </c>
      <c r="H1259">
        <v>1</v>
      </c>
      <c r="I1259">
        <v>7</v>
      </c>
      <c r="J1259">
        <v>3</v>
      </c>
      <c r="K1259">
        <v>3</v>
      </c>
      <c r="L1259" s="32">
        <f>Tabela818[[#This Row],[COM CAF]]/Tabela818[[#This Row],[TOTAL SÓCIOS]]</f>
        <v>0.8571428571428571</v>
      </c>
    </row>
    <row r="1260" spans="1:12">
      <c r="A1260" s="6" t="s">
        <v>5361</v>
      </c>
      <c r="B1260" s="6" t="s">
        <v>54</v>
      </c>
      <c r="C1260">
        <v>1504950</v>
      </c>
      <c r="D1260" t="s">
        <v>1936</v>
      </c>
      <c r="E1260" s="10" t="s">
        <v>29144</v>
      </c>
      <c r="F1260" t="s">
        <v>29145</v>
      </c>
      <c r="G1260">
        <v>22</v>
      </c>
      <c r="H1260">
        <v>4</v>
      </c>
      <c r="I1260">
        <v>26</v>
      </c>
      <c r="J1260">
        <v>9</v>
      </c>
      <c r="K1260">
        <v>13</v>
      </c>
      <c r="L1260" s="32">
        <f>Tabela818[[#This Row],[COM CAF]]/Tabela818[[#This Row],[TOTAL SÓCIOS]]</f>
        <v>0.84615384615384615</v>
      </c>
    </row>
    <row r="1261" spans="1:12">
      <c r="A1261" s="6" t="s">
        <v>5361</v>
      </c>
      <c r="B1261" s="6" t="s">
        <v>31</v>
      </c>
      <c r="C1261">
        <v>2911600</v>
      </c>
      <c r="D1261" t="s">
        <v>374</v>
      </c>
      <c r="E1261" s="10" t="s">
        <v>10639</v>
      </c>
      <c r="F1261" t="s">
        <v>10640</v>
      </c>
      <c r="G1261">
        <v>24</v>
      </c>
      <c r="H1261">
        <v>11</v>
      </c>
      <c r="I1261">
        <v>35</v>
      </c>
      <c r="J1261">
        <v>15</v>
      </c>
      <c r="K1261">
        <v>9</v>
      </c>
      <c r="L1261" s="32">
        <f>Tabela818[[#This Row],[COM CAF]]/Tabela818[[#This Row],[TOTAL SÓCIOS]]</f>
        <v>0.68571428571428572</v>
      </c>
    </row>
    <row r="1262" spans="1:12">
      <c r="A1262" s="6" t="s">
        <v>5361</v>
      </c>
      <c r="B1262" s="6" t="s">
        <v>61</v>
      </c>
      <c r="C1262">
        <v>2211001</v>
      </c>
      <c r="D1262" t="s">
        <v>2601</v>
      </c>
      <c r="E1262" s="10" t="s">
        <v>8052</v>
      </c>
      <c r="F1262" t="s">
        <v>8053</v>
      </c>
      <c r="G1262">
        <v>9</v>
      </c>
      <c r="H1262">
        <v>7</v>
      </c>
      <c r="I1262">
        <v>16</v>
      </c>
      <c r="J1262">
        <v>6</v>
      </c>
      <c r="K1262">
        <v>3</v>
      </c>
      <c r="L1262" s="32">
        <f>Tabela818[[#This Row],[COM CAF]]/Tabela818[[#This Row],[TOTAL SÓCIOS]]</f>
        <v>0.5625</v>
      </c>
    </row>
    <row r="1263" spans="1:12">
      <c r="A1263" s="6" t="s">
        <v>5361</v>
      </c>
      <c r="B1263" s="6" t="s">
        <v>22</v>
      </c>
      <c r="C1263">
        <v>2704500</v>
      </c>
      <c r="D1263" t="s">
        <v>117</v>
      </c>
      <c r="E1263" s="10" t="s">
        <v>9476</v>
      </c>
      <c r="F1263" t="s">
        <v>9477</v>
      </c>
      <c r="G1263">
        <v>11</v>
      </c>
      <c r="H1263">
        <v>0</v>
      </c>
      <c r="I1263">
        <v>11</v>
      </c>
      <c r="J1263">
        <v>4</v>
      </c>
      <c r="K1263">
        <v>7</v>
      </c>
      <c r="L1263" s="32">
        <f>Tabela818[[#This Row],[COM CAF]]/Tabela818[[#This Row],[TOTAL SÓCIOS]]</f>
        <v>1</v>
      </c>
    </row>
    <row r="1264" spans="1:12">
      <c r="A1264" s="6" t="s">
        <v>5361</v>
      </c>
      <c r="B1264" s="6" t="s">
        <v>31</v>
      </c>
      <c r="C1264">
        <v>2930501</v>
      </c>
      <c r="D1264" t="s">
        <v>614</v>
      </c>
      <c r="E1264" s="10" t="s">
        <v>12068</v>
      </c>
      <c r="F1264" t="s">
        <v>12069</v>
      </c>
      <c r="G1264">
        <v>14</v>
      </c>
      <c r="H1264">
        <v>3</v>
      </c>
      <c r="I1264">
        <v>17</v>
      </c>
      <c r="J1264">
        <v>13</v>
      </c>
      <c r="K1264">
        <v>1</v>
      </c>
      <c r="L1264" s="32">
        <f>Tabela818[[#This Row],[COM CAF]]/Tabela818[[#This Row],[TOTAL SÓCIOS]]</f>
        <v>0.82352941176470584</v>
      </c>
    </row>
    <row r="1265" spans="1:12">
      <c r="A1265" s="6" t="s">
        <v>5361</v>
      </c>
      <c r="B1265" s="6" t="s">
        <v>51</v>
      </c>
      <c r="C1265">
        <v>5104609</v>
      </c>
      <c r="D1265" t="s">
        <v>1781</v>
      </c>
      <c r="E1265" s="10" t="s">
        <v>32221</v>
      </c>
      <c r="F1265" t="s">
        <v>32222</v>
      </c>
      <c r="G1265">
        <v>131</v>
      </c>
      <c r="H1265">
        <v>12</v>
      </c>
      <c r="I1265">
        <v>143</v>
      </c>
      <c r="J1265">
        <v>76</v>
      </c>
      <c r="K1265">
        <v>55</v>
      </c>
      <c r="L1265" s="32">
        <f>Tabela818[[#This Row],[COM CAF]]/Tabela818[[#This Row],[TOTAL SÓCIOS]]</f>
        <v>0.91608391608391604</v>
      </c>
    </row>
    <row r="1266" spans="1:12">
      <c r="A1266" s="6" t="s">
        <v>5361</v>
      </c>
      <c r="B1266" s="6" t="s">
        <v>44</v>
      </c>
      <c r="C1266">
        <v>2106409</v>
      </c>
      <c r="D1266" t="s">
        <v>1085</v>
      </c>
      <c r="E1266" s="10" t="s">
        <v>6892</v>
      </c>
      <c r="F1266" t="s">
        <v>6893</v>
      </c>
      <c r="G1266">
        <v>29</v>
      </c>
      <c r="H1266">
        <v>4</v>
      </c>
      <c r="I1266">
        <v>33</v>
      </c>
      <c r="J1266">
        <v>16</v>
      </c>
      <c r="K1266">
        <v>13</v>
      </c>
      <c r="L1266" s="32">
        <f>Tabela818[[#This Row],[COM CAF]]/Tabela818[[#This Row],[TOTAL SÓCIOS]]</f>
        <v>0.87878787878787878</v>
      </c>
    </row>
    <row r="1267" spans="1:12">
      <c r="A1267" s="6" t="s">
        <v>5361</v>
      </c>
      <c r="B1267" s="6" t="s">
        <v>31</v>
      </c>
      <c r="C1267">
        <v>2929909</v>
      </c>
      <c r="D1267" t="s">
        <v>607</v>
      </c>
      <c r="E1267" s="10" t="s">
        <v>29982</v>
      </c>
      <c r="F1267" t="s">
        <v>29983</v>
      </c>
      <c r="G1267">
        <v>31</v>
      </c>
      <c r="H1267">
        <v>0</v>
      </c>
      <c r="I1267">
        <v>31</v>
      </c>
      <c r="J1267">
        <v>24</v>
      </c>
      <c r="K1267">
        <v>7</v>
      </c>
      <c r="L1267" s="33">
        <f>Tabela818[[#This Row],[COM CAF]]/Tabela818[[#This Row],[TOTAL SÓCIOS]]</f>
        <v>1</v>
      </c>
    </row>
    <row r="1268" spans="1:12">
      <c r="A1268" s="6" t="s">
        <v>15072</v>
      </c>
      <c r="B1268" s="6" t="s">
        <v>28</v>
      </c>
      <c r="C1268">
        <v>1600402</v>
      </c>
      <c r="D1268" t="s">
        <v>240</v>
      </c>
      <c r="E1268" s="10" t="s">
        <v>31263</v>
      </c>
      <c r="F1268" t="s">
        <v>31264</v>
      </c>
      <c r="G1268">
        <v>76</v>
      </c>
      <c r="H1268">
        <v>8</v>
      </c>
      <c r="I1268">
        <v>84</v>
      </c>
      <c r="J1268">
        <v>51</v>
      </c>
      <c r="K1268">
        <v>25</v>
      </c>
      <c r="L1268" s="32">
        <f>Tabela818[[#This Row],[COM CAF]]/Tabela818[[#This Row],[TOTAL SÓCIOS]]</f>
        <v>0.90476190476190477</v>
      </c>
    </row>
    <row r="1269" spans="1:12">
      <c r="A1269" s="6" t="s">
        <v>15072</v>
      </c>
      <c r="B1269" s="6" t="s">
        <v>25</v>
      </c>
      <c r="C1269">
        <v>1302900</v>
      </c>
      <c r="D1269" t="s">
        <v>212</v>
      </c>
      <c r="E1269" s="10" t="s">
        <v>32223</v>
      </c>
      <c r="F1269" t="s">
        <v>32224</v>
      </c>
      <c r="G1269">
        <v>59</v>
      </c>
      <c r="H1269">
        <v>1</v>
      </c>
      <c r="I1269">
        <v>60</v>
      </c>
      <c r="J1269">
        <v>26</v>
      </c>
      <c r="K1269">
        <v>33</v>
      </c>
      <c r="L1269" s="33">
        <f>Tabela818[[#This Row],[COM CAF]]/Tabela818[[#This Row],[TOTAL SÓCIOS]]</f>
        <v>0.98333333333333328</v>
      </c>
    </row>
    <row r="1270" spans="1:12">
      <c r="A1270" s="6" t="s">
        <v>15072</v>
      </c>
      <c r="B1270" s="6" t="s">
        <v>80</v>
      </c>
      <c r="C1270">
        <v>3521903</v>
      </c>
      <c r="D1270" t="s">
        <v>3881</v>
      </c>
      <c r="E1270" s="10" t="s">
        <v>17201</v>
      </c>
      <c r="F1270" t="s">
        <v>17202</v>
      </c>
      <c r="G1270">
        <v>17</v>
      </c>
      <c r="H1270">
        <v>5</v>
      </c>
      <c r="I1270">
        <v>22</v>
      </c>
      <c r="J1270">
        <v>0</v>
      </c>
      <c r="K1270">
        <v>17</v>
      </c>
      <c r="L1270" s="32">
        <f>Tabela818[[#This Row],[COM CAF]]/Tabela818[[#This Row],[TOTAL SÓCIOS]]</f>
        <v>0.77272727272727271</v>
      </c>
    </row>
    <row r="1271" spans="1:12">
      <c r="A1271" s="6" t="s">
        <v>5361</v>
      </c>
      <c r="B1271" s="6" t="s">
        <v>61</v>
      </c>
      <c r="C1271">
        <v>2202109</v>
      </c>
      <c r="D1271" t="s">
        <v>2439</v>
      </c>
      <c r="E1271" s="10" t="s">
        <v>7476</v>
      </c>
      <c r="F1271" t="s">
        <v>7477</v>
      </c>
      <c r="G1271">
        <v>5</v>
      </c>
      <c r="H1271">
        <v>3</v>
      </c>
      <c r="I1271">
        <v>8</v>
      </c>
      <c r="J1271">
        <v>4</v>
      </c>
      <c r="K1271">
        <v>1</v>
      </c>
      <c r="L1271" s="32">
        <f>Tabela818[[#This Row],[COM CAF]]/Tabela818[[#This Row],[TOTAL SÓCIOS]]</f>
        <v>0.625</v>
      </c>
    </row>
    <row r="1272" spans="1:12">
      <c r="A1272" s="6" t="s">
        <v>15072</v>
      </c>
      <c r="B1272" s="6" t="s">
        <v>47</v>
      </c>
      <c r="C1272">
        <v>3169208</v>
      </c>
      <c r="D1272" t="s">
        <v>1659</v>
      </c>
      <c r="E1272" s="10" t="s">
        <v>16986</v>
      </c>
      <c r="F1272" t="s">
        <v>16987</v>
      </c>
      <c r="G1272">
        <v>21</v>
      </c>
      <c r="H1272">
        <v>8</v>
      </c>
      <c r="I1272">
        <v>29</v>
      </c>
      <c r="J1272">
        <v>5</v>
      </c>
      <c r="K1272">
        <v>16</v>
      </c>
      <c r="L1272" s="32">
        <f>Tabela818[[#This Row],[COM CAF]]/Tabela818[[#This Row],[TOTAL SÓCIOS]]</f>
        <v>0.72413793103448276</v>
      </c>
    </row>
    <row r="1273" spans="1:12">
      <c r="A1273" s="6" t="s">
        <v>15072</v>
      </c>
      <c r="B1273" s="6" t="s">
        <v>54</v>
      </c>
      <c r="C1273">
        <v>1501782</v>
      </c>
      <c r="D1273" t="s">
        <v>1877</v>
      </c>
      <c r="E1273" s="10" t="s">
        <v>15324</v>
      </c>
      <c r="F1273" t="s">
        <v>15325</v>
      </c>
      <c r="G1273">
        <v>13</v>
      </c>
      <c r="H1273">
        <v>9</v>
      </c>
      <c r="I1273">
        <v>22</v>
      </c>
      <c r="J1273">
        <v>0</v>
      </c>
      <c r="K1273">
        <v>13</v>
      </c>
      <c r="L1273" s="33">
        <f>Tabela818[[#This Row],[COM CAF]]/Tabela818[[#This Row],[TOTAL SÓCIOS]]</f>
        <v>0.59090909090909094</v>
      </c>
    </row>
    <row r="1274" spans="1:12">
      <c r="A1274" s="6" t="s">
        <v>15072</v>
      </c>
      <c r="B1274" s="6" t="s">
        <v>54</v>
      </c>
      <c r="C1274">
        <v>1504307</v>
      </c>
      <c r="D1274" t="s">
        <v>1925</v>
      </c>
      <c r="E1274" s="10" t="s">
        <v>15416</v>
      </c>
      <c r="F1274" t="s">
        <v>15417</v>
      </c>
      <c r="G1274">
        <v>36</v>
      </c>
      <c r="H1274">
        <v>1</v>
      </c>
      <c r="I1274">
        <v>37</v>
      </c>
      <c r="J1274">
        <v>20</v>
      </c>
      <c r="K1274">
        <v>16</v>
      </c>
      <c r="L1274" s="32">
        <f>Tabela818[[#This Row],[COM CAF]]/Tabela818[[#This Row],[TOTAL SÓCIOS]]</f>
        <v>0.97297297297297303</v>
      </c>
    </row>
    <row r="1275" spans="1:12">
      <c r="A1275" s="6" t="s">
        <v>5361</v>
      </c>
      <c r="B1275" s="6" t="s">
        <v>80</v>
      </c>
      <c r="C1275">
        <v>3523305</v>
      </c>
      <c r="D1275" t="s">
        <v>3887</v>
      </c>
      <c r="E1275" s="10" t="s">
        <v>30133</v>
      </c>
      <c r="F1275" t="s">
        <v>30134</v>
      </c>
      <c r="G1275">
        <v>18</v>
      </c>
      <c r="H1275">
        <v>0</v>
      </c>
      <c r="I1275">
        <v>18</v>
      </c>
      <c r="J1275">
        <v>2</v>
      </c>
      <c r="K1275">
        <v>16</v>
      </c>
      <c r="L1275" s="32">
        <f>Tabela818[[#This Row],[COM CAF]]/Tabela818[[#This Row],[TOTAL SÓCIOS]]</f>
        <v>1</v>
      </c>
    </row>
    <row r="1276" spans="1:12">
      <c r="A1276" s="6" t="s">
        <v>5361</v>
      </c>
      <c r="B1276" s="6" t="s">
        <v>25</v>
      </c>
      <c r="C1276">
        <v>1304104</v>
      </c>
      <c r="D1276" t="s">
        <v>227</v>
      </c>
      <c r="E1276" s="10" t="s">
        <v>5889</v>
      </c>
      <c r="F1276" t="s">
        <v>5890</v>
      </c>
      <c r="G1276">
        <v>32</v>
      </c>
      <c r="H1276">
        <v>13</v>
      </c>
      <c r="I1276">
        <v>45</v>
      </c>
      <c r="J1276">
        <v>17</v>
      </c>
      <c r="K1276">
        <v>15</v>
      </c>
      <c r="L1276" s="32">
        <f>Tabela818[[#This Row],[COM CAF]]/Tabela818[[#This Row],[TOTAL SÓCIOS]]</f>
        <v>0.71111111111111114</v>
      </c>
    </row>
    <row r="1277" spans="1:12">
      <c r="A1277" s="6" t="s">
        <v>5361</v>
      </c>
      <c r="B1277" s="6" t="s">
        <v>64</v>
      </c>
      <c r="C1277">
        <v>4112959</v>
      </c>
      <c r="D1277" t="s">
        <v>2773</v>
      </c>
      <c r="E1277" s="10" t="s">
        <v>13906</v>
      </c>
      <c r="F1277" t="s">
        <v>13907</v>
      </c>
      <c r="G1277">
        <v>19</v>
      </c>
      <c r="H1277">
        <v>16</v>
      </c>
      <c r="I1277">
        <v>35</v>
      </c>
      <c r="J1277">
        <v>3</v>
      </c>
      <c r="K1277">
        <v>16</v>
      </c>
      <c r="L1277" s="32">
        <f>Tabela818[[#This Row],[COM CAF]]/Tabela818[[#This Row],[TOTAL SÓCIOS]]</f>
        <v>0.54285714285714282</v>
      </c>
    </row>
    <row r="1278" spans="1:12">
      <c r="A1278" s="6" t="s">
        <v>15072</v>
      </c>
      <c r="B1278" s="6" t="s">
        <v>74</v>
      </c>
      <c r="C1278">
        <v>4305355</v>
      </c>
      <c r="D1278" t="s">
        <v>3252</v>
      </c>
      <c r="E1278" s="10" t="s">
        <v>17953</v>
      </c>
      <c r="F1278" t="s">
        <v>17954</v>
      </c>
      <c r="G1278">
        <v>35</v>
      </c>
      <c r="H1278">
        <v>3</v>
      </c>
      <c r="I1278">
        <v>38</v>
      </c>
      <c r="J1278">
        <v>16</v>
      </c>
      <c r="K1278">
        <v>19</v>
      </c>
      <c r="L1278" s="32">
        <f>Tabela818[[#This Row],[COM CAF]]/Tabela818[[#This Row],[TOTAL SÓCIOS]]</f>
        <v>0.92105263157894735</v>
      </c>
    </row>
    <row r="1279" spans="1:12">
      <c r="A1279" s="6" t="s">
        <v>5361</v>
      </c>
      <c r="B1279" s="6" t="s">
        <v>31</v>
      </c>
      <c r="C1279">
        <v>2923704</v>
      </c>
      <c r="D1279" t="s">
        <v>532</v>
      </c>
      <c r="E1279" s="10" t="s">
        <v>11500</v>
      </c>
      <c r="F1279" t="s">
        <v>11501</v>
      </c>
      <c r="G1279">
        <v>36</v>
      </c>
      <c r="H1279">
        <v>3</v>
      </c>
      <c r="I1279">
        <v>39</v>
      </c>
      <c r="J1279">
        <v>30</v>
      </c>
      <c r="K1279">
        <v>6</v>
      </c>
      <c r="L1279" s="32">
        <f>Tabela818[[#This Row],[COM CAF]]/Tabela818[[#This Row],[TOTAL SÓCIOS]]</f>
        <v>0.92307692307692313</v>
      </c>
    </row>
    <row r="1280" spans="1:12">
      <c r="A1280" s="6" t="s">
        <v>15072</v>
      </c>
      <c r="B1280" s="6" t="s">
        <v>17</v>
      </c>
      <c r="C1280">
        <v>1200203</v>
      </c>
      <c r="D1280" t="s">
        <v>30</v>
      </c>
      <c r="E1280" s="10" t="s">
        <v>15129</v>
      </c>
      <c r="F1280" t="s">
        <v>15130</v>
      </c>
      <c r="G1280">
        <v>64</v>
      </c>
      <c r="H1280">
        <v>15</v>
      </c>
      <c r="I1280">
        <v>79</v>
      </c>
      <c r="J1280">
        <v>42</v>
      </c>
      <c r="K1280">
        <v>22</v>
      </c>
      <c r="L1280" s="32">
        <f>Tabela818[[#This Row],[COM CAF]]/Tabela818[[#This Row],[TOTAL SÓCIOS]]</f>
        <v>0.810126582278481</v>
      </c>
    </row>
    <row r="1281" spans="1:12">
      <c r="A1281" s="6" t="s">
        <v>5361</v>
      </c>
      <c r="B1281" s="6" t="s">
        <v>64</v>
      </c>
      <c r="C1281">
        <v>4127502</v>
      </c>
      <c r="D1281" t="s">
        <v>2951</v>
      </c>
      <c r="E1281" s="10" t="s">
        <v>14080</v>
      </c>
      <c r="F1281" t="s">
        <v>14081</v>
      </c>
      <c r="G1281">
        <v>16</v>
      </c>
      <c r="H1281">
        <v>6</v>
      </c>
      <c r="I1281">
        <v>22</v>
      </c>
      <c r="J1281">
        <v>7</v>
      </c>
      <c r="K1281">
        <v>9</v>
      </c>
      <c r="L1281" s="33">
        <f>Tabela818[[#This Row],[COM CAF]]/Tabela818[[#This Row],[TOTAL SÓCIOS]]</f>
        <v>0.72727272727272729</v>
      </c>
    </row>
    <row r="1282" spans="1:12">
      <c r="A1282" s="6" t="s">
        <v>5361</v>
      </c>
      <c r="B1282" s="6" t="s">
        <v>44</v>
      </c>
      <c r="C1282">
        <v>2101202</v>
      </c>
      <c r="D1282" t="s">
        <v>990</v>
      </c>
      <c r="E1282" s="10" t="s">
        <v>6508</v>
      </c>
      <c r="F1282" t="s">
        <v>6509</v>
      </c>
      <c r="G1282">
        <v>26</v>
      </c>
      <c r="H1282">
        <v>19</v>
      </c>
      <c r="I1282">
        <v>45</v>
      </c>
      <c r="J1282">
        <v>15</v>
      </c>
      <c r="K1282">
        <v>11</v>
      </c>
      <c r="L1282" s="32">
        <f>Tabela818[[#This Row],[COM CAF]]/Tabela818[[#This Row],[TOTAL SÓCIOS]]</f>
        <v>0.57777777777777772</v>
      </c>
    </row>
    <row r="1283" spans="1:12">
      <c r="A1283" s="6" t="s">
        <v>5361</v>
      </c>
      <c r="B1283" s="6" t="s">
        <v>31</v>
      </c>
      <c r="C1283">
        <v>2929255</v>
      </c>
      <c r="D1283" t="s">
        <v>599</v>
      </c>
      <c r="E1283" s="10" t="s">
        <v>11948</v>
      </c>
      <c r="F1283" t="s">
        <v>11949</v>
      </c>
      <c r="G1283">
        <v>14</v>
      </c>
      <c r="H1283">
        <v>7</v>
      </c>
      <c r="I1283">
        <v>21</v>
      </c>
      <c r="J1283">
        <v>8</v>
      </c>
      <c r="K1283">
        <v>6</v>
      </c>
      <c r="L1283" s="32">
        <f>Tabela818[[#This Row],[COM CAF]]/Tabela818[[#This Row],[TOTAL SÓCIOS]]</f>
        <v>0.66666666666666663</v>
      </c>
    </row>
    <row r="1284" spans="1:12">
      <c r="A1284" s="6" t="s">
        <v>5361</v>
      </c>
      <c r="B1284" s="6" t="s">
        <v>64</v>
      </c>
      <c r="C1284">
        <v>4107652</v>
      </c>
      <c r="D1284" t="s">
        <v>2710</v>
      </c>
      <c r="E1284" s="10" t="s">
        <v>13814</v>
      </c>
      <c r="F1284" t="s">
        <v>13815</v>
      </c>
      <c r="G1284">
        <v>78</v>
      </c>
      <c r="H1284">
        <v>8</v>
      </c>
      <c r="I1284">
        <v>86</v>
      </c>
      <c r="J1284">
        <v>18</v>
      </c>
      <c r="K1284">
        <v>60</v>
      </c>
      <c r="L1284" s="32">
        <f>Tabela818[[#This Row],[COM CAF]]/Tabela818[[#This Row],[TOTAL SÓCIOS]]</f>
        <v>0.90697674418604646</v>
      </c>
    </row>
    <row r="1285" spans="1:12">
      <c r="A1285" s="6" t="s">
        <v>5361</v>
      </c>
      <c r="B1285" s="6" t="s">
        <v>61</v>
      </c>
      <c r="C1285">
        <v>2207801</v>
      </c>
      <c r="D1285" t="s">
        <v>2546</v>
      </c>
      <c r="E1285" s="10" t="s">
        <v>7822</v>
      </c>
      <c r="F1285" t="s">
        <v>7823</v>
      </c>
      <c r="G1285">
        <v>34</v>
      </c>
      <c r="H1285">
        <v>2</v>
      </c>
      <c r="I1285">
        <v>36</v>
      </c>
      <c r="J1285">
        <v>23</v>
      </c>
      <c r="K1285">
        <v>11</v>
      </c>
      <c r="L1285" s="32">
        <f>Tabela818[[#This Row],[COM CAF]]/Tabela818[[#This Row],[TOTAL SÓCIOS]]</f>
        <v>0.94444444444444442</v>
      </c>
    </row>
    <row r="1286" spans="1:12">
      <c r="A1286" s="6" t="s">
        <v>5361</v>
      </c>
      <c r="B1286" s="6" t="s">
        <v>64</v>
      </c>
      <c r="C1286">
        <v>4127809</v>
      </c>
      <c r="D1286" t="s">
        <v>2956</v>
      </c>
      <c r="E1286" s="10" t="s">
        <v>14088</v>
      </c>
      <c r="F1286" t="s">
        <v>14089</v>
      </c>
      <c r="G1286">
        <v>24</v>
      </c>
      <c r="H1286">
        <v>1</v>
      </c>
      <c r="I1286">
        <v>25</v>
      </c>
      <c r="J1286">
        <v>4</v>
      </c>
      <c r="K1286">
        <v>20</v>
      </c>
      <c r="L1286" s="32">
        <f>Tabela818[[#This Row],[COM CAF]]/Tabela818[[#This Row],[TOTAL SÓCIOS]]</f>
        <v>0.96</v>
      </c>
    </row>
    <row r="1287" spans="1:12">
      <c r="A1287" s="6" t="s">
        <v>5361</v>
      </c>
      <c r="B1287" s="6" t="s">
        <v>31</v>
      </c>
      <c r="C1287">
        <v>2914000</v>
      </c>
      <c r="D1287" t="s">
        <v>401</v>
      </c>
      <c r="E1287" s="10" t="s">
        <v>29682</v>
      </c>
      <c r="F1287" t="s">
        <v>29683</v>
      </c>
      <c r="G1287">
        <v>20</v>
      </c>
      <c r="H1287">
        <v>7</v>
      </c>
      <c r="I1287">
        <v>27</v>
      </c>
      <c r="J1287">
        <v>12</v>
      </c>
      <c r="K1287">
        <v>8</v>
      </c>
      <c r="L1287" s="33">
        <f>Tabela818[[#This Row],[COM CAF]]/Tabela818[[#This Row],[TOTAL SÓCIOS]]</f>
        <v>0.7407407407407407</v>
      </c>
    </row>
    <row r="1288" spans="1:12">
      <c r="A1288" s="6" t="s">
        <v>5361</v>
      </c>
      <c r="B1288" s="6" t="s">
        <v>38</v>
      </c>
      <c r="C1288">
        <v>5300108</v>
      </c>
      <c r="D1288" t="s">
        <v>785</v>
      </c>
      <c r="E1288" s="10" t="s">
        <v>32225</v>
      </c>
      <c r="F1288" t="s">
        <v>32226</v>
      </c>
      <c r="G1288">
        <v>66</v>
      </c>
      <c r="H1288">
        <v>0</v>
      </c>
      <c r="I1288">
        <v>66</v>
      </c>
      <c r="J1288">
        <v>36</v>
      </c>
      <c r="K1288">
        <v>30</v>
      </c>
      <c r="L1288" s="33">
        <f>Tabela818[[#This Row],[COM CAF]]/Tabela818[[#This Row],[TOTAL SÓCIOS]]</f>
        <v>1</v>
      </c>
    </row>
    <row r="1289" spans="1:12">
      <c r="A1289" s="6" t="s">
        <v>18503</v>
      </c>
      <c r="B1289" s="6" t="s">
        <v>74</v>
      </c>
      <c r="C1289">
        <v>4316808</v>
      </c>
      <c r="D1289" t="s">
        <v>3456</v>
      </c>
      <c r="E1289" s="10" t="s">
        <v>19558</v>
      </c>
      <c r="F1289" t="s">
        <v>19559</v>
      </c>
      <c r="G1289">
        <v>1</v>
      </c>
      <c r="H1289">
        <v>0</v>
      </c>
      <c r="I1289">
        <v>1</v>
      </c>
      <c r="J1289">
        <v>1</v>
      </c>
      <c r="K1289">
        <v>0</v>
      </c>
      <c r="L1289" s="32">
        <f>Tabela818[[#This Row],[COM CAF]]/Tabela818[[#This Row],[TOTAL SÓCIOS]]</f>
        <v>1</v>
      </c>
    </row>
    <row r="1290" spans="1:12">
      <c r="A1290" s="6" t="s">
        <v>5361</v>
      </c>
      <c r="B1290" s="6" t="s">
        <v>31</v>
      </c>
      <c r="C1290">
        <v>2917003</v>
      </c>
      <c r="D1290" t="s">
        <v>430</v>
      </c>
      <c r="E1290" s="10" t="s">
        <v>10950</v>
      </c>
      <c r="F1290" t="s">
        <v>10951</v>
      </c>
      <c r="G1290">
        <v>12</v>
      </c>
      <c r="H1290">
        <v>5</v>
      </c>
      <c r="I1290">
        <v>17</v>
      </c>
      <c r="J1290">
        <v>7</v>
      </c>
      <c r="K1290">
        <v>5</v>
      </c>
      <c r="L1290" s="32">
        <f>Tabela818[[#This Row],[COM CAF]]/Tabela818[[#This Row],[TOTAL SÓCIOS]]</f>
        <v>0.70588235294117652</v>
      </c>
    </row>
    <row r="1291" spans="1:12">
      <c r="A1291" s="6" t="s">
        <v>15072</v>
      </c>
      <c r="B1291" s="6" t="s">
        <v>31</v>
      </c>
      <c r="C1291">
        <v>2914604</v>
      </c>
      <c r="D1291" t="s">
        <v>409</v>
      </c>
      <c r="E1291" s="10" t="s">
        <v>16566</v>
      </c>
      <c r="F1291" t="s">
        <v>16567</v>
      </c>
      <c r="G1291">
        <v>865</v>
      </c>
      <c r="H1291">
        <v>146</v>
      </c>
      <c r="I1291">
        <v>1011</v>
      </c>
      <c r="J1291">
        <v>184</v>
      </c>
      <c r="K1291">
        <v>681</v>
      </c>
      <c r="L1291" s="32">
        <f>Tabela818[[#This Row],[COM CAF]]/Tabela818[[#This Row],[TOTAL SÓCIOS]]</f>
        <v>0.85558852621167159</v>
      </c>
    </row>
    <row r="1292" spans="1:12">
      <c r="A1292" s="6" t="s">
        <v>5361</v>
      </c>
      <c r="B1292" s="6" t="s">
        <v>47</v>
      </c>
      <c r="C1292">
        <v>3168705</v>
      </c>
      <c r="D1292" t="s">
        <v>1657</v>
      </c>
      <c r="E1292" s="10" t="s">
        <v>12989</v>
      </c>
      <c r="F1292" t="s">
        <v>12990</v>
      </c>
      <c r="G1292">
        <v>23</v>
      </c>
      <c r="H1292">
        <v>0</v>
      </c>
      <c r="I1292">
        <v>23</v>
      </c>
      <c r="J1292">
        <v>19</v>
      </c>
      <c r="K1292">
        <v>4</v>
      </c>
      <c r="L1292" s="32">
        <f>Tabela818[[#This Row],[COM CAF]]/Tabela818[[#This Row],[TOTAL SÓCIOS]]</f>
        <v>1</v>
      </c>
    </row>
    <row r="1293" spans="1:12">
      <c r="A1293" s="6" t="s">
        <v>5361</v>
      </c>
      <c r="B1293" s="6" t="s">
        <v>31</v>
      </c>
      <c r="C1293">
        <v>2923902</v>
      </c>
      <c r="D1293" t="s">
        <v>533</v>
      </c>
      <c r="E1293" s="10" t="s">
        <v>11522</v>
      </c>
      <c r="F1293" t="s">
        <v>11523</v>
      </c>
      <c r="G1293">
        <v>31</v>
      </c>
      <c r="H1293">
        <v>4</v>
      </c>
      <c r="I1293">
        <v>35</v>
      </c>
      <c r="J1293">
        <v>14</v>
      </c>
      <c r="K1293">
        <v>17</v>
      </c>
      <c r="L1293" s="33">
        <f>Tabela818[[#This Row],[COM CAF]]/Tabela818[[#This Row],[TOTAL SÓCIOS]]</f>
        <v>0.88571428571428568</v>
      </c>
    </row>
    <row r="1294" spans="1:12">
      <c r="A1294" s="6" t="s">
        <v>5361</v>
      </c>
      <c r="B1294" s="6" t="s">
        <v>28</v>
      </c>
      <c r="C1294">
        <v>1600238</v>
      </c>
      <c r="D1294" t="s">
        <v>236</v>
      </c>
      <c r="E1294" s="10" t="s">
        <v>29160</v>
      </c>
      <c r="F1294" t="s">
        <v>29161</v>
      </c>
      <c r="G1294">
        <v>28</v>
      </c>
      <c r="H1294">
        <v>0</v>
      </c>
      <c r="I1294">
        <v>28</v>
      </c>
      <c r="J1294">
        <v>28</v>
      </c>
      <c r="K1294">
        <v>0</v>
      </c>
      <c r="L1294" s="33">
        <f>Tabela818[[#This Row],[COM CAF]]/Tabela818[[#This Row],[TOTAL SÓCIOS]]</f>
        <v>1</v>
      </c>
    </row>
    <row r="1295" spans="1:12">
      <c r="A1295" s="6" t="s">
        <v>15072</v>
      </c>
      <c r="B1295" s="6" t="s">
        <v>54</v>
      </c>
      <c r="C1295">
        <v>1501808</v>
      </c>
      <c r="D1295" t="s">
        <v>1879</v>
      </c>
      <c r="E1295" s="10" t="s">
        <v>15328</v>
      </c>
      <c r="F1295" t="s">
        <v>15329</v>
      </c>
      <c r="G1295">
        <v>109</v>
      </c>
      <c r="H1295">
        <v>0</v>
      </c>
      <c r="I1295">
        <v>109</v>
      </c>
      <c r="J1295">
        <v>48</v>
      </c>
      <c r="K1295">
        <v>61</v>
      </c>
      <c r="L1295" s="32">
        <f>Tabela818[[#This Row],[COM CAF]]/Tabela818[[#This Row],[TOTAL SÓCIOS]]</f>
        <v>1</v>
      </c>
    </row>
    <row r="1296" spans="1:12">
      <c r="A1296" s="6" t="s">
        <v>5361</v>
      </c>
      <c r="B1296" s="6" t="s">
        <v>31</v>
      </c>
      <c r="C1296">
        <v>2932200</v>
      </c>
      <c r="D1296" t="s">
        <v>635</v>
      </c>
      <c r="E1296" s="10" t="s">
        <v>12220</v>
      </c>
      <c r="F1296" t="s">
        <v>12221</v>
      </c>
      <c r="G1296">
        <v>38</v>
      </c>
      <c r="H1296">
        <v>16</v>
      </c>
      <c r="I1296">
        <v>54</v>
      </c>
      <c r="J1296">
        <v>21</v>
      </c>
      <c r="K1296">
        <v>17</v>
      </c>
      <c r="L1296" s="32">
        <f>Tabela818[[#This Row],[COM CAF]]/Tabela818[[#This Row],[TOTAL SÓCIOS]]</f>
        <v>0.70370370370370372</v>
      </c>
    </row>
    <row r="1297" spans="1:12">
      <c r="A1297" s="6" t="s">
        <v>5361</v>
      </c>
      <c r="B1297" s="6" t="s">
        <v>31</v>
      </c>
      <c r="C1297">
        <v>2912707</v>
      </c>
      <c r="D1297" t="s">
        <v>387</v>
      </c>
      <c r="E1297" s="10" t="s">
        <v>29660</v>
      </c>
      <c r="F1297" t="s">
        <v>29661</v>
      </c>
      <c r="G1297">
        <v>21</v>
      </c>
      <c r="H1297">
        <v>4</v>
      </c>
      <c r="I1297">
        <v>25</v>
      </c>
      <c r="J1297">
        <v>11</v>
      </c>
      <c r="K1297">
        <v>10</v>
      </c>
      <c r="L1297" s="32">
        <f>Tabela818[[#This Row],[COM CAF]]/Tabela818[[#This Row],[TOTAL SÓCIOS]]</f>
        <v>0.84</v>
      </c>
    </row>
    <row r="1298" spans="1:12">
      <c r="A1298" s="6" t="s">
        <v>5361</v>
      </c>
      <c r="B1298" s="6" t="s">
        <v>61</v>
      </c>
      <c r="C1298">
        <v>2205508</v>
      </c>
      <c r="D1298" t="s">
        <v>2504</v>
      </c>
      <c r="E1298" s="10" t="s">
        <v>7658</v>
      </c>
      <c r="F1298" t="s">
        <v>7659</v>
      </c>
      <c r="G1298">
        <v>37</v>
      </c>
      <c r="H1298">
        <v>4</v>
      </c>
      <c r="I1298">
        <v>41</v>
      </c>
      <c r="J1298">
        <v>37</v>
      </c>
      <c r="K1298">
        <v>0</v>
      </c>
      <c r="L1298" s="33">
        <f>Tabela818[[#This Row],[COM CAF]]/Tabela818[[#This Row],[TOTAL SÓCIOS]]</f>
        <v>0.90243902439024393</v>
      </c>
    </row>
    <row r="1299" spans="1:12">
      <c r="A1299" s="6" t="s">
        <v>18503</v>
      </c>
      <c r="B1299" s="6" t="s">
        <v>74</v>
      </c>
      <c r="C1299">
        <v>4320578</v>
      </c>
      <c r="D1299" t="s">
        <v>3513</v>
      </c>
      <c r="E1299" s="10" t="s">
        <v>19654</v>
      </c>
      <c r="F1299" t="s">
        <v>19655</v>
      </c>
      <c r="G1299">
        <v>1</v>
      </c>
      <c r="H1299">
        <v>0</v>
      </c>
      <c r="I1299">
        <v>1</v>
      </c>
      <c r="J1299">
        <v>0</v>
      </c>
      <c r="K1299">
        <v>1</v>
      </c>
      <c r="L1299" s="32">
        <f>Tabela818[[#This Row],[COM CAF]]/Tabela818[[#This Row],[TOTAL SÓCIOS]]</f>
        <v>1</v>
      </c>
    </row>
    <row r="1300" spans="1:12">
      <c r="A1300" s="6" t="s">
        <v>5361</v>
      </c>
      <c r="B1300" s="6" t="s">
        <v>80</v>
      </c>
      <c r="C1300">
        <v>3529203</v>
      </c>
      <c r="D1300" t="s">
        <v>5035</v>
      </c>
      <c r="E1300" s="10" t="s">
        <v>31215</v>
      </c>
      <c r="F1300" t="s">
        <v>31216</v>
      </c>
      <c r="G1300">
        <v>40</v>
      </c>
      <c r="H1300">
        <v>6</v>
      </c>
      <c r="I1300">
        <v>46</v>
      </c>
      <c r="J1300">
        <v>24</v>
      </c>
      <c r="K1300">
        <v>16</v>
      </c>
      <c r="L1300" s="32">
        <f>Tabela818[[#This Row],[COM CAF]]/Tabela818[[#This Row],[TOTAL SÓCIOS]]</f>
        <v>0.86956521739130432</v>
      </c>
    </row>
    <row r="1301" spans="1:12">
      <c r="A1301" s="6" t="s">
        <v>5361</v>
      </c>
      <c r="B1301" s="6" t="s">
        <v>31</v>
      </c>
      <c r="C1301">
        <v>2907004</v>
      </c>
      <c r="D1301" t="s">
        <v>334</v>
      </c>
      <c r="E1301" s="10" t="s">
        <v>10338</v>
      </c>
      <c r="F1301" t="s">
        <v>10339</v>
      </c>
      <c r="G1301">
        <v>10</v>
      </c>
      <c r="H1301">
        <v>2</v>
      </c>
      <c r="I1301">
        <v>12</v>
      </c>
      <c r="J1301">
        <v>6</v>
      </c>
      <c r="K1301">
        <v>4</v>
      </c>
      <c r="L1301" s="32">
        <f>Tabela818[[#This Row],[COM CAF]]/Tabela818[[#This Row],[TOTAL SÓCIOS]]</f>
        <v>0.83333333333333337</v>
      </c>
    </row>
    <row r="1302" spans="1:12">
      <c r="A1302" s="6" t="s">
        <v>15072</v>
      </c>
      <c r="B1302" s="6" t="s">
        <v>72</v>
      </c>
      <c r="C1302">
        <v>1400100</v>
      </c>
      <c r="D1302" t="s">
        <v>2043</v>
      </c>
      <c r="E1302" s="10" t="s">
        <v>15268</v>
      </c>
      <c r="F1302" t="s">
        <v>15269</v>
      </c>
      <c r="G1302">
        <v>448</v>
      </c>
      <c r="H1302">
        <v>153</v>
      </c>
      <c r="I1302">
        <v>601</v>
      </c>
      <c r="J1302">
        <v>187</v>
      </c>
      <c r="K1302">
        <v>261</v>
      </c>
      <c r="L1302" s="33">
        <f>Tabela818[[#This Row],[COM CAF]]/Tabela818[[#This Row],[TOTAL SÓCIOS]]</f>
        <v>0.74542429284525791</v>
      </c>
    </row>
    <row r="1303" spans="1:12">
      <c r="A1303" s="6" t="s">
        <v>5361</v>
      </c>
      <c r="B1303" s="6" t="s">
        <v>59</v>
      </c>
      <c r="C1303">
        <v>2612901</v>
      </c>
      <c r="D1303" t="s">
        <v>2354</v>
      </c>
      <c r="E1303" s="10" t="s">
        <v>9281</v>
      </c>
      <c r="F1303" t="s">
        <v>9282</v>
      </c>
      <c r="G1303">
        <v>17</v>
      </c>
      <c r="H1303">
        <v>0</v>
      </c>
      <c r="I1303">
        <v>17</v>
      </c>
      <c r="J1303">
        <v>10</v>
      </c>
      <c r="K1303">
        <v>7</v>
      </c>
      <c r="L1303" s="32">
        <f>Tabela818[[#This Row],[COM CAF]]/Tabela818[[#This Row],[TOTAL SÓCIOS]]</f>
        <v>1</v>
      </c>
    </row>
    <row r="1304" spans="1:12">
      <c r="A1304" s="6" t="s">
        <v>5361</v>
      </c>
      <c r="B1304" s="6" t="s">
        <v>57</v>
      </c>
      <c r="C1304">
        <v>2514206</v>
      </c>
      <c r="D1304" t="s">
        <v>2173</v>
      </c>
      <c r="E1304" s="10" t="s">
        <v>8759</v>
      </c>
      <c r="F1304" t="s">
        <v>8760</v>
      </c>
      <c r="G1304">
        <v>14</v>
      </c>
      <c r="H1304">
        <v>2</v>
      </c>
      <c r="I1304">
        <v>16</v>
      </c>
      <c r="J1304">
        <v>7</v>
      </c>
      <c r="K1304">
        <v>7</v>
      </c>
      <c r="L1304" s="33">
        <f>Tabela818[[#This Row],[COM CAF]]/Tabela818[[#This Row],[TOTAL SÓCIOS]]</f>
        <v>0.875</v>
      </c>
    </row>
    <row r="1305" spans="1:12">
      <c r="A1305" s="6" t="s">
        <v>5361</v>
      </c>
      <c r="B1305" s="6" t="s">
        <v>42</v>
      </c>
      <c r="C1305">
        <v>5221809</v>
      </c>
      <c r="D1305" t="s">
        <v>969</v>
      </c>
      <c r="E1305" s="10" t="s">
        <v>14941</v>
      </c>
      <c r="F1305" t="s">
        <v>14942</v>
      </c>
      <c r="G1305">
        <v>11</v>
      </c>
      <c r="H1305">
        <v>0</v>
      </c>
      <c r="I1305">
        <v>11</v>
      </c>
      <c r="J1305">
        <v>9</v>
      </c>
      <c r="K1305">
        <v>2</v>
      </c>
      <c r="L1305" s="32">
        <f>Tabela818[[#This Row],[COM CAF]]/Tabela818[[#This Row],[TOTAL SÓCIOS]]</f>
        <v>1</v>
      </c>
    </row>
    <row r="1306" spans="1:12">
      <c r="A1306" s="6" t="s">
        <v>15072</v>
      </c>
      <c r="B1306" s="6" t="s">
        <v>54</v>
      </c>
      <c r="C1306">
        <v>1503101</v>
      </c>
      <c r="D1306" t="s">
        <v>1907</v>
      </c>
      <c r="E1306" s="10" t="s">
        <v>15380</v>
      </c>
      <c r="F1306" t="s">
        <v>15381</v>
      </c>
      <c r="G1306">
        <v>21</v>
      </c>
      <c r="H1306">
        <v>7</v>
      </c>
      <c r="I1306">
        <v>28</v>
      </c>
      <c r="J1306">
        <v>11</v>
      </c>
      <c r="K1306">
        <v>10</v>
      </c>
      <c r="L1306" s="33">
        <f>Tabela818[[#This Row],[COM CAF]]/Tabela818[[#This Row],[TOTAL SÓCIOS]]</f>
        <v>0.75</v>
      </c>
    </row>
    <row r="1307" spans="1:12">
      <c r="A1307" s="6" t="s">
        <v>5361</v>
      </c>
      <c r="B1307" s="6" t="s">
        <v>34</v>
      </c>
      <c r="C1307">
        <v>2301851</v>
      </c>
      <c r="D1307" t="s">
        <v>668</v>
      </c>
      <c r="E1307" s="10" t="s">
        <v>8118</v>
      </c>
      <c r="F1307" t="s">
        <v>8119</v>
      </c>
      <c r="G1307">
        <v>52</v>
      </c>
      <c r="H1307">
        <v>3</v>
      </c>
      <c r="I1307">
        <v>55</v>
      </c>
      <c r="J1307">
        <v>35</v>
      </c>
      <c r="K1307">
        <v>17</v>
      </c>
      <c r="L1307" s="33">
        <f>Tabela818[[#This Row],[COM CAF]]/Tabela818[[#This Row],[TOTAL SÓCIOS]]</f>
        <v>0.94545454545454544</v>
      </c>
    </row>
    <row r="1308" spans="1:12">
      <c r="A1308" s="6" t="s">
        <v>5361</v>
      </c>
      <c r="B1308" s="6" t="s">
        <v>31</v>
      </c>
      <c r="C1308">
        <v>2902005</v>
      </c>
      <c r="D1308" t="s">
        <v>269</v>
      </c>
      <c r="E1308" s="10" t="s">
        <v>9853</v>
      </c>
      <c r="F1308" t="s">
        <v>9854</v>
      </c>
      <c r="G1308">
        <v>24</v>
      </c>
      <c r="H1308">
        <v>6</v>
      </c>
      <c r="I1308">
        <v>30</v>
      </c>
      <c r="J1308">
        <v>8</v>
      </c>
      <c r="K1308">
        <v>16</v>
      </c>
      <c r="L1308" s="33">
        <f>Tabela818[[#This Row],[COM CAF]]/Tabela818[[#This Row],[TOTAL SÓCIOS]]</f>
        <v>0.8</v>
      </c>
    </row>
    <row r="1309" spans="1:12">
      <c r="A1309" s="6" t="s">
        <v>15072</v>
      </c>
      <c r="B1309" s="6" t="s">
        <v>49</v>
      </c>
      <c r="C1309">
        <v>5007901</v>
      </c>
      <c r="D1309" t="s">
        <v>1728</v>
      </c>
      <c r="E1309" s="10" t="s">
        <v>18270</v>
      </c>
      <c r="F1309" t="s">
        <v>18271</v>
      </c>
      <c r="G1309">
        <v>30</v>
      </c>
      <c r="H1309">
        <v>4</v>
      </c>
      <c r="I1309">
        <v>34</v>
      </c>
      <c r="J1309">
        <v>16</v>
      </c>
      <c r="K1309">
        <v>14</v>
      </c>
      <c r="L1309" s="32">
        <f>Tabela818[[#This Row],[COM CAF]]/Tabela818[[#This Row],[TOTAL SÓCIOS]]</f>
        <v>0.88235294117647056</v>
      </c>
    </row>
    <row r="1310" spans="1:12">
      <c r="A1310" s="6" t="s">
        <v>15072</v>
      </c>
      <c r="B1310" s="6" t="s">
        <v>64</v>
      </c>
      <c r="C1310">
        <v>4106308</v>
      </c>
      <c r="D1310" t="s">
        <v>2684</v>
      </c>
      <c r="E1310" s="10" t="s">
        <v>17421</v>
      </c>
      <c r="F1310" t="s">
        <v>17422</v>
      </c>
      <c r="G1310">
        <v>44</v>
      </c>
      <c r="H1310">
        <v>12</v>
      </c>
      <c r="I1310">
        <v>56</v>
      </c>
      <c r="J1310">
        <v>26</v>
      </c>
      <c r="K1310">
        <v>18</v>
      </c>
      <c r="L1310" s="32">
        <f>Tabela818[[#This Row],[COM CAF]]/Tabela818[[#This Row],[TOTAL SÓCIOS]]</f>
        <v>0.7857142857142857</v>
      </c>
    </row>
    <row r="1311" spans="1:12">
      <c r="A1311" s="6" t="s">
        <v>5361</v>
      </c>
      <c r="B1311" s="6" t="s">
        <v>47</v>
      </c>
      <c r="C1311">
        <v>3162500</v>
      </c>
      <c r="D1311" t="s">
        <v>1627</v>
      </c>
      <c r="E1311" s="10" t="s">
        <v>12937</v>
      </c>
      <c r="F1311" t="s">
        <v>12938</v>
      </c>
      <c r="G1311">
        <v>31</v>
      </c>
      <c r="H1311">
        <v>10</v>
      </c>
      <c r="I1311">
        <v>41</v>
      </c>
      <c r="J1311">
        <v>19</v>
      </c>
      <c r="K1311">
        <v>12</v>
      </c>
      <c r="L1311" s="32">
        <f>Tabela818[[#This Row],[COM CAF]]/Tabela818[[#This Row],[TOTAL SÓCIOS]]</f>
        <v>0.75609756097560976</v>
      </c>
    </row>
    <row r="1312" spans="1:12">
      <c r="A1312" s="6" t="s">
        <v>5361</v>
      </c>
      <c r="B1312" s="6" t="s">
        <v>61</v>
      </c>
      <c r="C1312">
        <v>2203909</v>
      </c>
      <c r="D1312" t="s">
        <v>2481</v>
      </c>
      <c r="E1312" s="10" t="s">
        <v>7594</v>
      </c>
      <c r="F1312" t="s">
        <v>7595</v>
      </c>
      <c r="G1312">
        <v>28</v>
      </c>
      <c r="H1312">
        <v>6</v>
      </c>
      <c r="I1312">
        <v>34</v>
      </c>
      <c r="J1312">
        <v>21</v>
      </c>
      <c r="K1312">
        <v>7</v>
      </c>
      <c r="L1312" s="32">
        <f>Tabela818[[#This Row],[COM CAF]]/Tabela818[[#This Row],[TOTAL SÓCIOS]]</f>
        <v>0.82352941176470584</v>
      </c>
    </row>
    <row r="1313" spans="1:12">
      <c r="A1313" s="6" t="s">
        <v>5361</v>
      </c>
      <c r="B1313" s="6" t="s">
        <v>80</v>
      </c>
      <c r="C1313">
        <v>3541604</v>
      </c>
      <c r="D1313" t="s">
        <v>3973</v>
      </c>
      <c r="E1313" s="10" t="s">
        <v>13629</v>
      </c>
      <c r="F1313" t="s">
        <v>13630</v>
      </c>
      <c r="G1313">
        <v>11</v>
      </c>
      <c r="H1313">
        <v>1</v>
      </c>
      <c r="I1313">
        <v>12</v>
      </c>
      <c r="J1313">
        <v>11</v>
      </c>
      <c r="K1313">
        <v>0</v>
      </c>
      <c r="L1313" s="32">
        <f>Tabela818[[#This Row],[COM CAF]]/Tabela818[[#This Row],[TOTAL SÓCIOS]]</f>
        <v>0.91666666666666663</v>
      </c>
    </row>
    <row r="1314" spans="1:12">
      <c r="A1314" s="6" t="s">
        <v>5361</v>
      </c>
      <c r="B1314" s="6" t="s">
        <v>28</v>
      </c>
      <c r="C1314">
        <v>1600402</v>
      </c>
      <c r="D1314" t="s">
        <v>240</v>
      </c>
      <c r="E1314" s="10" t="s">
        <v>6304</v>
      </c>
      <c r="F1314" t="s">
        <v>6305</v>
      </c>
      <c r="G1314">
        <v>62</v>
      </c>
      <c r="H1314">
        <v>5</v>
      </c>
      <c r="I1314">
        <v>67</v>
      </c>
      <c r="J1314">
        <v>58</v>
      </c>
      <c r="K1314">
        <v>4</v>
      </c>
      <c r="L1314" s="32">
        <f>Tabela818[[#This Row],[COM CAF]]/Tabela818[[#This Row],[TOTAL SÓCIOS]]</f>
        <v>0.92537313432835822</v>
      </c>
    </row>
    <row r="1315" spans="1:12">
      <c r="A1315" s="6" t="s">
        <v>5361</v>
      </c>
      <c r="B1315" s="6" t="s">
        <v>44</v>
      </c>
      <c r="C1315">
        <v>2105948</v>
      </c>
      <c r="D1315" t="s">
        <v>1077</v>
      </c>
      <c r="E1315" s="10" t="s">
        <v>6868</v>
      </c>
      <c r="F1315" t="s">
        <v>6869</v>
      </c>
      <c r="G1315">
        <v>14</v>
      </c>
      <c r="H1315">
        <v>5</v>
      </c>
      <c r="I1315">
        <v>19</v>
      </c>
      <c r="J1315">
        <v>8</v>
      </c>
      <c r="K1315">
        <v>6</v>
      </c>
      <c r="L1315" s="32">
        <f>Tabela818[[#This Row],[COM CAF]]/Tabela818[[#This Row],[TOTAL SÓCIOS]]</f>
        <v>0.73684210526315785</v>
      </c>
    </row>
    <row r="1316" spans="1:12">
      <c r="A1316" s="6" t="s">
        <v>5361</v>
      </c>
      <c r="B1316" s="6" t="s">
        <v>31</v>
      </c>
      <c r="C1316">
        <v>2913903</v>
      </c>
      <c r="D1316" t="s">
        <v>400</v>
      </c>
      <c r="E1316" s="10" t="s">
        <v>10825</v>
      </c>
      <c r="F1316" t="s">
        <v>10826</v>
      </c>
      <c r="G1316">
        <v>15</v>
      </c>
      <c r="H1316">
        <v>6</v>
      </c>
      <c r="I1316">
        <v>21</v>
      </c>
      <c r="J1316">
        <v>6</v>
      </c>
      <c r="K1316">
        <v>9</v>
      </c>
      <c r="L1316" s="33">
        <f>Tabela818[[#This Row],[COM CAF]]/Tabela818[[#This Row],[TOTAL SÓCIOS]]</f>
        <v>0.7142857142857143</v>
      </c>
    </row>
    <row r="1317" spans="1:12">
      <c r="A1317" s="6" t="s">
        <v>5361</v>
      </c>
      <c r="B1317" s="6" t="s">
        <v>28</v>
      </c>
      <c r="C1317">
        <v>1600402</v>
      </c>
      <c r="D1317" t="s">
        <v>240</v>
      </c>
      <c r="E1317" s="10" t="s">
        <v>6310</v>
      </c>
      <c r="F1317" t="s">
        <v>6311</v>
      </c>
      <c r="G1317">
        <v>54</v>
      </c>
      <c r="H1317">
        <v>14</v>
      </c>
      <c r="I1317">
        <v>68</v>
      </c>
      <c r="J1317">
        <v>22</v>
      </c>
      <c r="K1317">
        <v>32</v>
      </c>
      <c r="L1317" s="32">
        <f>Tabela818[[#This Row],[COM CAF]]/Tabela818[[#This Row],[TOTAL SÓCIOS]]</f>
        <v>0.79411764705882348</v>
      </c>
    </row>
    <row r="1318" spans="1:12">
      <c r="A1318" s="6" t="s">
        <v>5361</v>
      </c>
      <c r="B1318" s="6" t="s">
        <v>31</v>
      </c>
      <c r="C1318">
        <v>2925105</v>
      </c>
      <c r="D1318" t="s">
        <v>546</v>
      </c>
      <c r="E1318" s="10" t="s">
        <v>11588</v>
      </c>
      <c r="F1318" t="s">
        <v>11589</v>
      </c>
      <c r="G1318">
        <v>39</v>
      </c>
      <c r="H1318">
        <v>12</v>
      </c>
      <c r="I1318">
        <v>51</v>
      </c>
      <c r="J1318">
        <v>26</v>
      </c>
      <c r="K1318">
        <v>13</v>
      </c>
      <c r="L1318" s="32">
        <f>Tabela818[[#This Row],[COM CAF]]/Tabela818[[#This Row],[TOTAL SÓCIOS]]</f>
        <v>0.76470588235294112</v>
      </c>
    </row>
    <row r="1319" spans="1:12">
      <c r="A1319" s="6" t="s">
        <v>5361</v>
      </c>
      <c r="B1319" s="6" t="s">
        <v>44</v>
      </c>
      <c r="C1319">
        <v>2101251</v>
      </c>
      <c r="D1319" t="s">
        <v>991</v>
      </c>
      <c r="E1319" s="10" t="s">
        <v>6518</v>
      </c>
      <c r="F1319" t="s">
        <v>6519</v>
      </c>
      <c r="G1319">
        <v>14</v>
      </c>
      <c r="H1319">
        <v>3</v>
      </c>
      <c r="I1319">
        <v>17</v>
      </c>
      <c r="J1319">
        <v>11</v>
      </c>
      <c r="K1319">
        <v>3</v>
      </c>
      <c r="L1319" s="33">
        <f>Tabela818[[#This Row],[COM CAF]]/Tabela818[[#This Row],[TOTAL SÓCIOS]]</f>
        <v>0.82352941176470584</v>
      </c>
    </row>
    <row r="1320" spans="1:12">
      <c r="A1320" s="6" t="s">
        <v>5361</v>
      </c>
      <c r="B1320" s="6" t="s">
        <v>31</v>
      </c>
      <c r="C1320">
        <v>2915601</v>
      </c>
      <c r="D1320" t="s">
        <v>422</v>
      </c>
      <c r="E1320" s="10" t="s">
        <v>10924</v>
      </c>
      <c r="F1320" t="s">
        <v>10925</v>
      </c>
      <c r="G1320">
        <v>13</v>
      </c>
      <c r="H1320">
        <v>6</v>
      </c>
      <c r="I1320">
        <v>19</v>
      </c>
      <c r="J1320">
        <v>6</v>
      </c>
      <c r="K1320">
        <v>7</v>
      </c>
      <c r="L1320" s="33">
        <f>Tabela818[[#This Row],[COM CAF]]/Tabela818[[#This Row],[TOTAL SÓCIOS]]</f>
        <v>0.68421052631578949</v>
      </c>
    </row>
    <row r="1321" spans="1:12">
      <c r="A1321" s="6" t="s">
        <v>5361</v>
      </c>
      <c r="B1321" s="6" t="s">
        <v>25</v>
      </c>
      <c r="C1321">
        <v>1304104</v>
      </c>
      <c r="D1321" t="s">
        <v>227</v>
      </c>
      <c r="E1321" s="10" t="s">
        <v>5891</v>
      </c>
      <c r="F1321" t="s">
        <v>5892</v>
      </c>
      <c r="G1321">
        <v>49</v>
      </c>
      <c r="H1321">
        <v>0</v>
      </c>
      <c r="I1321">
        <v>49</v>
      </c>
      <c r="J1321">
        <v>20</v>
      </c>
      <c r="K1321">
        <v>29</v>
      </c>
      <c r="L1321" s="32">
        <f>Tabela818[[#This Row],[COM CAF]]/Tabela818[[#This Row],[TOTAL SÓCIOS]]</f>
        <v>1</v>
      </c>
    </row>
    <row r="1322" spans="1:12">
      <c r="A1322" s="6" t="s">
        <v>5361</v>
      </c>
      <c r="B1322" s="6" t="s">
        <v>31</v>
      </c>
      <c r="C1322">
        <v>2930808</v>
      </c>
      <c r="D1322" t="s">
        <v>619</v>
      </c>
      <c r="E1322" s="10" t="s">
        <v>30006</v>
      </c>
      <c r="F1322" t="s">
        <v>30007</v>
      </c>
      <c r="G1322">
        <v>36</v>
      </c>
      <c r="H1322">
        <v>4</v>
      </c>
      <c r="I1322">
        <v>40</v>
      </c>
      <c r="J1322">
        <v>26</v>
      </c>
      <c r="K1322">
        <v>10</v>
      </c>
      <c r="L1322" s="32">
        <f>Tabela818[[#This Row],[COM CAF]]/Tabela818[[#This Row],[TOTAL SÓCIOS]]</f>
        <v>0.9</v>
      </c>
    </row>
    <row r="1323" spans="1:12">
      <c r="A1323" s="6" t="s">
        <v>18503</v>
      </c>
      <c r="B1323" s="6" t="s">
        <v>74</v>
      </c>
      <c r="C1323">
        <v>4316006</v>
      </c>
      <c r="D1323" t="s">
        <v>3446</v>
      </c>
      <c r="E1323" s="10" t="s">
        <v>19540</v>
      </c>
      <c r="F1323" t="s">
        <v>19541</v>
      </c>
      <c r="G1323">
        <v>2</v>
      </c>
      <c r="H1323">
        <v>0</v>
      </c>
      <c r="I1323">
        <v>2</v>
      </c>
      <c r="J1323">
        <v>1</v>
      </c>
      <c r="K1323">
        <v>1</v>
      </c>
      <c r="L1323" s="33">
        <f>Tabela818[[#This Row],[COM CAF]]/Tabela818[[#This Row],[TOTAL SÓCIOS]]</f>
        <v>1</v>
      </c>
    </row>
    <row r="1324" spans="1:12">
      <c r="A1324" s="6" t="s">
        <v>15072</v>
      </c>
      <c r="B1324" s="6" t="s">
        <v>34</v>
      </c>
      <c r="C1324">
        <v>2313609</v>
      </c>
      <c r="D1324" t="s">
        <v>782</v>
      </c>
      <c r="E1324" s="10" t="s">
        <v>15978</v>
      </c>
      <c r="F1324" t="s">
        <v>15979</v>
      </c>
      <c r="G1324">
        <v>13</v>
      </c>
      <c r="H1324">
        <v>7</v>
      </c>
      <c r="I1324">
        <v>20</v>
      </c>
      <c r="J1324">
        <v>1</v>
      </c>
      <c r="K1324">
        <v>12</v>
      </c>
      <c r="L1324" s="33">
        <f>Tabela818[[#This Row],[COM CAF]]/Tabela818[[#This Row],[TOTAL SÓCIOS]]</f>
        <v>0.65</v>
      </c>
    </row>
    <row r="1325" spans="1:12">
      <c r="A1325" s="6" t="s">
        <v>5361</v>
      </c>
      <c r="B1325" s="6" t="s">
        <v>31</v>
      </c>
      <c r="C1325">
        <v>2929255</v>
      </c>
      <c r="D1325" t="s">
        <v>599</v>
      </c>
      <c r="E1325" s="10" t="s">
        <v>11944</v>
      </c>
      <c r="F1325" t="s">
        <v>11945</v>
      </c>
      <c r="G1325">
        <v>14</v>
      </c>
      <c r="H1325">
        <v>6</v>
      </c>
      <c r="I1325">
        <v>20</v>
      </c>
      <c r="J1325">
        <v>3</v>
      </c>
      <c r="K1325">
        <v>11</v>
      </c>
      <c r="L1325" s="33">
        <f>Tabela818[[#This Row],[COM CAF]]/Tabela818[[#This Row],[TOTAL SÓCIOS]]</f>
        <v>0.7</v>
      </c>
    </row>
    <row r="1326" spans="1:12">
      <c r="A1326" s="6" t="s">
        <v>15072</v>
      </c>
      <c r="B1326" s="6" t="s">
        <v>31</v>
      </c>
      <c r="C1326">
        <v>2914703</v>
      </c>
      <c r="D1326" t="s">
        <v>410</v>
      </c>
      <c r="E1326" s="10" t="s">
        <v>16572</v>
      </c>
      <c r="F1326" t="s">
        <v>16573</v>
      </c>
      <c r="G1326">
        <v>157</v>
      </c>
      <c r="H1326">
        <v>11</v>
      </c>
      <c r="I1326">
        <v>168</v>
      </c>
      <c r="J1326">
        <v>66</v>
      </c>
      <c r="K1326">
        <v>91</v>
      </c>
      <c r="L1326" s="32">
        <f>Tabela818[[#This Row],[COM CAF]]/Tabela818[[#This Row],[TOTAL SÓCIOS]]</f>
        <v>0.93452380952380953</v>
      </c>
    </row>
    <row r="1327" spans="1:12">
      <c r="A1327" s="6" t="s">
        <v>15072</v>
      </c>
      <c r="B1327" s="6" t="s">
        <v>47</v>
      </c>
      <c r="C1327">
        <v>3161106</v>
      </c>
      <c r="D1327" t="s">
        <v>1620</v>
      </c>
      <c r="E1327" s="10" t="s">
        <v>16964</v>
      </c>
      <c r="F1327" t="s">
        <v>16965</v>
      </c>
      <c r="G1327">
        <v>274</v>
      </c>
      <c r="H1327">
        <v>16</v>
      </c>
      <c r="I1327">
        <v>290</v>
      </c>
      <c r="J1327">
        <v>125</v>
      </c>
      <c r="K1327">
        <v>149</v>
      </c>
      <c r="L1327" s="32">
        <f>Tabela818[[#This Row],[COM CAF]]/Tabela818[[#This Row],[TOTAL SÓCIOS]]</f>
        <v>0.94482758620689655</v>
      </c>
    </row>
    <row r="1328" spans="1:12">
      <c r="A1328" s="6" t="s">
        <v>5361</v>
      </c>
      <c r="B1328" s="6" t="s">
        <v>61</v>
      </c>
      <c r="C1328">
        <v>2200400</v>
      </c>
      <c r="D1328" t="s">
        <v>2409</v>
      </c>
      <c r="E1328" s="10" t="s">
        <v>7336</v>
      </c>
      <c r="F1328" t="s">
        <v>7337</v>
      </c>
      <c r="G1328">
        <v>13</v>
      </c>
      <c r="H1328">
        <v>0</v>
      </c>
      <c r="I1328">
        <v>13</v>
      </c>
      <c r="J1328">
        <v>5</v>
      </c>
      <c r="K1328">
        <v>8</v>
      </c>
      <c r="L1328" s="32">
        <f>Tabela818[[#This Row],[COM CAF]]/Tabela818[[#This Row],[TOTAL SÓCIOS]]</f>
        <v>1</v>
      </c>
    </row>
    <row r="1329" spans="1:12">
      <c r="A1329" s="6" t="s">
        <v>5361</v>
      </c>
      <c r="B1329" s="6" t="s">
        <v>54</v>
      </c>
      <c r="C1329">
        <v>1506609</v>
      </c>
      <c r="D1329" t="s">
        <v>1976</v>
      </c>
      <c r="E1329" s="10" t="s">
        <v>6192</v>
      </c>
      <c r="F1329" t="s">
        <v>6193</v>
      </c>
      <c r="G1329">
        <v>25</v>
      </c>
      <c r="H1329">
        <v>14</v>
      </c>
      <c r="I1329">
        <v>39</v>
      </c>
      <c r="J1329">
        <v>12</v>
      </c>
      <c r="K1329">
        <v>13</v>
      </c>
      <c r="L1329" s="33">
        <f>Tabela818[[#This Row],[COM CAF]]/Tabela818[[#This Row],[TOTAL SÓCIOS]]</f>
        <v>0.64102564102564108</v>
      </c>
    </row>
    <row r="1330" spans="1:12">
      <c r="A1330" s="6" t="s">
        <v>5361</v>
      </c>
      <c r="B1330" s="6" t="s">
        <v>72</v>
      </c>
      <c r="C1330">
        <v>1400175</v>
      </c>
      <c r="D1330" t="s">
        <v>3165</v>
      </c>
      <c r="E1330" s="10" t="s">
        <v>30953</v>
      </c>
      <c r="F1330" t="s">
        <v>30954</v>
      </c>
      <c r="G1330">
        <v>13</v>
      </c>
      <c r="H1330">
        <v>0</v>
      </c>
      <c r="I1330">
        <v>13</v>
      </c>
      <c r="J1330">
        <v>4</v>
      </c>
      <c r="K1330">
        <v>9</v>
      </c>
      <c r="L1330" s="32">
        <f>Tabela818[[#This Row],[COM CAF]]/Tabela818[[#This Row],[TOTAL SÓCIOS]]</f>
        <v>1</v>
      </c>
    </row>
    <row r="1331" spans="1:12">
      <c r="A1331" s="6" t="s">
        <v>5361</v>
      </c>
      <c r="B1331" s="6" t="s">
        <v>54</v>
      </c>
      <c r="C1331">
        <v>1506609</v>
      </c>
      <c r="D1331" t="s">
        <v>1976</v>
      </c>
      <c r="E1331" s="10" t="s">
        <v>6190</v>
      </c>
      <c r="F1331" t="s">
        <v>6191</v>
      </c>
      <c r="G1331">
        <v>41</v>
      </c>
      <c r="H1331">
        <v>12</v>
      </c>
      <c r="I1331">
        <v>53</v>
      </c>
      <c r="J1331">
        <v>20</v>
      </c>
      <c r="K1331">
        <v>21</v>
      </c>
      <c r="L1331" s="32">
        <f>Tabela818[[#This Row],[COM CAF]]/Tabela818[[#This Row],[TOTAL SÓCIOS]]</f>
        <v>0.77358490566037741</v>
      </c>
    </row>
    <row r="1332" spans="1:12">
      <c r="A1332" s="6" t="s">
        <v>5361</v>
      </c>
      <c r="B1332" s="6" t="s">
        <v>61</v>
      </c>
      <c r="C1332">
        <v>2201556</v>
      </c>
      <c r="D1332" t="s">
        <v>2426</v>
      </c>
      <c r="E1332" s="10" t="s">
        <v>31566</v>
      </c>
      <c r="F1332" t="s">
        <v>31567</v>
      </c>
      <c r="G1332">
        <v>24</v>
      </c>
      <c r="H1332">
        <v>2</v>
      </c>
      <c r="I1332">
        <v>26</v>
      </c>
      <c r="J1332">
        <v>10</v>
      </c>
      <c r="K1332">
        <v>14</v>
      </c>
      <c r="L1332" s="33">
        <f>Tabela818[[#This Row],[COM CAF]]/Tabela818[[#This Row],[TOTAL SÓCIOS]]</f>
        <v>0.92307692307692313</v>
      </c>
    </row>
    <row r="1333" spans="1:12">
      <c r="A1333" s="6" t="s">
        <v>5361</v>
      </c>
      <c r="B1333" s="6" t="s">
        <v>68</v>
      </c>
      <c r="C1333">
        <v>2402600</v>
      </c>
      <c r="D1333" t="s">
        <v>3053</v>
      </c>
      <c r="E1333" s="10" t="s">
        <v>8376</v>
      </c>
      <c r="F1333" t="s">
        <v>8377</v>
      </c>
      <c r="G1333">
        <v>50</v>
      </c>
      <c r="H1333">
        <v>2</v>
      </c>
      <c r="I1333">
        <v>52</v>
      </c>
      <c r="J1333">
        <v>50</v>
      </c>
      <c r="K1333">
        <v>0</v>
      </c>
      <c r="L1333" s="32">
        <f>Tabela818[[#This Row],[COM CAF]]/Tabela818[[#This Row],[TOTAL SÓCIOS]]</f>
        <v>0.96153846153846156</v>
      </c>
    </row>
    <row r="1334" spans="1:12">
      <c r="A1334" s="6" t="s">
        <v>5361</v>
      </c>
      <c r="B1334" s="6" t="s">
        <v>31</v>
      </c>
      <c r="C1334">
        <v>2911402</v>
      </c>
      <c r="D1334" t="s">
        <v>372</v>
      </c>
      <c r="E1334" s="10" t="s">
        <v>29642</v>
      </c>
      <c r="F1334" t="s">
        <v>29643</v>
      </c>
      <c r="G1334">
        <v>21</v>
      </c>
      <c r="H1334">
        <v>1</v>
      </c>
      <c r="I1334">
        <v>22</v>
      </c>
      <c r="J1334">
        <v>9</v>
      </c>
      <c r="K1334">
        <v>12</v>
      </c>
      <c r="L1334" s="32">
        <f>Tabela818[[#This Row],[COM CAF]]/Tabela818[[#This Row],[TOTAL SÓCIOS]]</f>
        <v>0.95454545454545459</v>
      </c>
    </row>
    <row r="1335" spans="1:12">
      <c r="A1335" s="6" t="s">
        <v>15072</v>
      </c>
      <c r="B1335" s="6" t="s">
        <v>47</v>
      </c>
      <c r="C1335">
        <v>3106200</v>
      </c>
      <c r="D1335" t="s">
        <v>1225</v>
      </c>
      <c r="E1335" s="10" t="s">
        <v>16808</v>
      </c>
      <c r="F1335" t="s">
        <v>16809</v>
      </c>
      <c r="G1335">
        <v>31</v>
      </c>
      <c r="H1335">
        <v>27</v>
      </c>
      <c r="I1335">
        <v>58</v>
      </c>
      <c r="J1335">
        <v>16</v>
      </c>
      <c r="K1335">
        <v>15</v>
      </c>
      <c r="L1335" s="32">
        <f>Tabela818[[#This Row],[COM CAF]]/Tabela818[[#This Row],[TOTAL SÓCIOS]]</f>
        <v>0.53448275862068961</v>
      </c>
    </row>
    <row r="1336" spans="1:12">
      <c r="A1336" s="6" t="s">
        <v>18503</v>
      </c>
      <c r="B1336" s="6" t="s">
        <v>80</v>
      </c>
      <c r="C1336">
        <v>3542701</v>
      </c>
      <c r="D1336" t="s">
        <v>3979</v>
      </c>
      <c r="E1336" s="10" t="s">
        <v>18983</v>
      </c>
      <c r="F1336" t="s">
        <v>18984</v>
      </c>
      <c r="G1336">
        <v>1</v>
      </c>
      <c r="H1336">
        <v>0</v>
      </c>
      <c r="I1336">
        <v>1</v>
      </c>
      <c r="J1336">
        <v>0</v>
      </c>
      <c r="K1336">
        <v>1</v>
      </c>
      <c r="L1336" s="33">
        <f>Tabela818[[#This Row],[COM CAF]]/Tabela818[[#This Row],[TOTAL SÓCIOS]]</f>
        <v>1</v>
      </c>
    </row>
    <row r="1337" spans="1:12">
      <c r="A1337" s="6" t="s">
        <v>18503</v>
      </c>
      <c r="B1337" s="6" t="s">
        <v>51</v>
      </c>
      <c r="C1337">
        <v>5104542</v>
      </c>
      <c r="D1337" t="s">
        <v>1778</v>
      </c>
      <c r="E1337" s="10" t="s">
        <v>19742</v>
      </c>
      <c r="F1337" t="s">
        <v>19743</v>
      </c>
      <c r="G1337">
        <v>1</v>
      </c>
      <c r="H1337">
        <v>0</v>
      </c>
      <c r="I1337">
        <v>1</v>
      </c>
      <c r="J1337">
        <v>1</v>
      </c>
      <c r="K1337">
        <v>0</v>
      </c>
      <c r="L1337" s="32">
        <f>Tabela818[[#This Row],[COM CAF]]/Tabela818[[#This Row],[TOTAL SÓCIOS]]</f>
        <v>1</v>
      </c>
    </row>
    <row r="1338" spans="1:12">
      <c r="A1338" s="6" t="s">
        <v>5361</v>
      </c>
      <c r="B1338" s="6" t="s">
        <v>64</v>
      </c>
      <c r="C1338">
        <v>4119301</v>
      </c>
      <c r="D1338" t="s">
        <v>2863</v>
      </c>
      <c r="E1338" s="10" t="s">
        <v>30210</v>
      </c>
      <c r="F1338" t="s">
        <v>30211</v>
      </c>
      <c r="G1338">
        <v>10</v>
      </c>
      <c r="H1338">
        <v>2</v>
      </c>
      <c r="I1338">
        <v>12</v>
      </c>
      <c r="J1338">
        <v>5</v>
      </c>
      <c r="K1338">
        <v>5</v>
      </c>
      <c r="L1338" s="32">
        <f>Tabela818[[#This Row],[COM CAF]]/Tabela818[[#This Row],[TOTAL SÓCIOS]]</f>
        <v>0.83333333333333337</v>
      </c>
    </row>
    <row r="1339" spans="1:12">
      <c r="A1339" s="6" t="s">
        <v>5361</v>
      </c>
      <c r="B1339" s="6" t="s">
        <v>76</v>
      </c>
      <c r="C1339">
        <v>4207908</v>
      </c>
      <c r="D1339" t="s">
        <v>3620</v>
      </c>
      <c r="E1339" s="10" t="s">
        <v>32227</v>
      </c>
      <c r="F1339" t="s">
        <v>32228</v>
      </c>
      <c r="G1339">
        <v>6</v>
      </c>
      <c r="H1339">
        <v>1</v>
      </c>
      <c r="I1339">
        <v>7</v>
      </c>
      <c r="J1339">
        <v>2</v>
      </c>
      <c r="K1339">
        <v>4</v>
      </c>
      <c r="L1339" s="32">
        <f>Tabela818[[#This Row],[COM CAF]]/Tabela818[[#This Row],[TOTAL SÓCIOS]]</f>
        <v>0.8571428571428571</v>
      </c>
    </row>
    <row r="1340" spans="1:12">
      <c r="A1340" s="6" t="s">
        <v>15072</v>
      </c>
      <c r="B1340" s="6" t="s">
        <v>31</v>
      </c>
      <c r="C1340">
        <v>2914604</v>
      </c>
      <c r="D1340" t="s">
        <v>409</v>
      </c>
      <c r="E1340" s="10" t="s">
        <v>16570</v>
      </c>
      <c r="F1340" t="s">
        <v>16571</v>
      </c>
      <c r="G1340">
        <v>66</v>
      </c>
      <c r="H1340">
        <v>13</v>
      </c>
      <c r="I1340">
        <v>79</v>
      </c>
      <c r="J1340">
        <v>23</v>
      </c>
      <c r="K1340">
        <v>43</v>
      </c>
      <c r="L1340" s="32">
        <f>Tabela818[[#This Row],[COM CAF]]/Tabela818[[#This Row],[TOTAL SÓCIOS]]</f>
        <v>0.83544303797468356</v>
      </c>
    </row>
    <row r="1341" spans="1:12">
      <c r="A1341" s="6" t="s">
        <v>15072</v>
      </c>
      <c r="B1341" s="6" t="s">
        <v>64</v>
      </c>
      <c r="C1341">
        <v>4121000</v>
      </c>
      <c r="D1341" t="s">
        <v>2878</v>
      </c>
      <c r="E1341" s="10" t="s">
        <v>17575</v>
      </c>
      <c r="F1341" t="s">
        <v>17576</v>
      </c>
      <c r="G1341">
        <v>237</v>
      </c>
      <c r="H1341">
        <v>31</v>
      </c>
      <c r="I1341">
        <v>268</v>
      </c>
      <c r="J1341">
        <v>94</v>
      </c>
      <c r="K1341">
        <v>143</v>
      </c>
      <c r="L1341" s="32">
        <f>Tabela818[[#This Row],[COM CAF]]/Tabela818[[#This Row],[TOTAL SÓCIOS]]</f>
        <v>0.88432835820895528</v>
      </c>
    </row>
    <row r="1342" spans="1:12">
      <c r="A1342" s="6" t="s">
        <v>5361</v>
      </c>
      <c r="B1342" s="6" t="s">
        <v>31</v>
      </c>
      <c r="C1342">
        <v>2933505</v>
      </c>
      <c r="D1342" t="s">
        <v>652</v>
      </c>
      <c r="E1342" s="10" t="s">
        <v>30059</v>
      </c>
      <c r="F1342" t="s">
        <v>30060</v>
      </c>
      <c r="G1342">
        <v>13</v>
      </c>
      <c r="H1342">
        <v>5</v>
      </c>
      <c r="I1342">
        <v>18</v>
      </c>
      <c r="J1342">
        <v>11</v>
      </c>
      <c r="K1342">
        <v>2</v>
      </c>
      <c r="L1342" s="32">
        <f>Tabela818[[#This Row],[COM CAF]]/Tabela818[[#This Row],[TOTAL SÓCIOS]]</f>
        <v>0.72222222222222221</v>
      </c>
    </row>
    <row r="1343" spans="1:12">
      <c r="A1343" s="6" t="s">
        <v>5361</v>
      </c>
      <c r="B1343" s="6" t="s">
        <v>80</v>
      </c>
      <c r="C1343">
        <v>3541307</v>
      </c>
      <c r="D1343" t="s">
        <v>3970</v>
      </c>
      <c r="E1343" s="10" t="s">
        <v>13599</v>
      </c>
      <c r="F1343" t="s">
        <v>13600</v>
      </c>
      <c r="G1343">
        <v>16</v>
      </c>
      <c r="H1343">
        <v>4</v>
      </c>
      <c r="I1343">
        <v>20</v>
      </c>
      <c r="J1343">
        <v>14</v>
      </c>
      <c r="K1343">
        <v>2</v>
      </c>
      <c r="L1343" s="32">
        <f>Tabela818[[#This Row],[COM CAF]]/Tabela818[[#This Row],[TOTAL SÓCIOS]]</f>
        <v>0.8</v>
      </c>
    </row>
    <row r="1344" spans="1:12">
      <c r="A1344" s="6" t="s">
        <v>18503</v>
      </c>
      <c r="B1344" s="6" t="s">
        <v>74</v>
      </c>
      <c r="C1344">
        <v>4316006</v>
      </c>
      <c r="D1344" t="s">
        <v>3446</v>
      </c>
      <c r="E1344" s="10" t="s">
        <v>19544</v>
      </c>
      <c r="F1344" t="s">
        <v>19545</v>
      </c>
      <c r="G1344">
        <v>1</v>
      </c>
      <c r="H1344">
        <v>0</v>
      </c>
      <c r="I1344">
        <v>1</v>
      </c>
      <c r="J1344">
        <v>1</v>
      </c>
      <c r="K1344">
        <v>0</v>
      </c>
      <c r="L1344" s="32">
        <f>Tabela818[[#This Row],[COM CAF]]/Tabela818[[#This Row],[TOTAL SÓCIOS]]</f>
        <v>1</v>
      </c>
    </row>
    <row r="1345" spans="1:12">
      <c r="A1345" s="6" t="s">
        <v>5361</v>
      </c>
      <c r="B1345" s="6" t="s">
        <v>31</v>
      </c>
      <c r="C1345">
        <v>2927200</v>
      </c>
      <c r="D1345" t="s">
        <v>572</v>
      </c>
      <c r="E1345" s="10" t="s">
        <v>32229</v>
      </c>
      <c r="F1345" t="s">
        <v>32230</v>
      </c>
      <c r="G1345">
        <v>45</v>
      </c>
      <c r="H1345">
        <v>17</v>
      </c>
      <c r="I1345">
        <v>62</v>
      </c>
      <c r="J1345">
        <v>28</v>
      </c>
      <c r="K1345">
        <v>17</v>
      </c>
      <c r="L1345" s="32">
        <f>Tabela818[[#This Row],[COM CAF]]/Tabela818[[#This Row],[TOTAL SÓCIOS]]</f>
        <v>0.72580645161290325</v>
      </c>
    </row>
    <row r="1346" spans="1:12">
      <c r="A1346" s="6" t="s">
        <v>15072</v>
      </c>
      <c r="B1346" s="6" t="s">
        <v>34</v>
      </c>
      <c r="C1346">
        <v>2311306</v>
      </c>
      <c r="D1346" t="s">
        <v>752</v>
      </c>
      <c r="E1346" s="10" t="s">
        <v>15906</v>
      </c>
      <c r="F1346" t="s">
        <v>15907</v>
      </c>
      <c r="G1346">
        <v>17</v>
      </c>
      <c r="H1346">
        <v>4</v>
      </c>
      <c r="I1346">
        <v>21</v>
      </c>
      <c r="J1346">
        <v>3</v>
      </c>
      <c r="K1346">
        <v>14</v>
      </c>
      <c r="L1346" s="32">
        <f>Tabela818[[#This Row],[COM CAF]]/Tabela818[[#This Row],[TOTAL SÓCIOS]]</f>
        <v>0.80952380952380953</v>
      </c>
    </row>
    <row r="1347" spans="1:12">
      <c r="A1347" s="6" t="s">
        <v>5361</v>
      </c>
      <c r="B1347" s="6" t="s">
        <v>31</v>
      </c>
      <c r="C1347">
        <v>2931202</v>
      </c>
      <c r="D1347" t="s">
        <v>624</v>
      </c>
      <c r="E1347" s="10" t="s">
        <v>12140</v>
      </c>
      <c r="F1347" t="s">
        <v>12141</v>
      </c>
      <c r="G1347">
        <v>16</v>
      </c>
      <c r="H1347">
        <v>9</v>
      </c>
      <c r="I1347">
        <v>25</v>
      </c>
      <c r="J1347">
        <v>10</v>
      </c>
      <c r="K1347">
        <v>6</v>
      </c>
      <c r="L1347" s="32">
        <f>Tabela818[[#This Row],[COM CAF]]/Tabela818[[#This Row],[TOTAL SÓCIOS]]</f>
        <v>0.64</v>
      </c>
    </row>
    <row r="1348" spans="1:12">
      <c r="A1348" s="6" t="s">
        <v>5361</v>
      </c>
      <c r="B1348" s="6" t="s">
        <v>44</v>
      </c>
      <c r="C1348">
        <v>2108702</v>
      </c>
      <c r="D1348" t="s">
        <v>1110</v>
      </c>
      <c r="E1348" s="10" t="s">
        <v>7048</v>
      </c>
      <c r="F1348" t="s">
        <v>7049</v>
      </c>
      <c r="G1348">
        <v>10</v>
      </c>
      <c r="H1348">
        <v>7</v>
      </c>
      <c r="I1348">
        <v>17</v>
      </c>
      <c r="J1348">
        <v>2</v>
      </c>
      <c r="K1348">
        <v>8</v>
      </c>
      <c r="L1348" s="32">
        <f>Tabela818[[#This Row],[COM CAF]]/Tabela818[[#This Row],[TOTAL SÓCIOS]]</f>
        <v>0.58823529411764708</v>
      </c>
    </row>
    <row r="1349" spans="1:12">
      <c r="A1349" s="6" t="s">
        <v>5361</v>
      </c>
      <c r="B1349" s="6" t="s">
        <v>64</v>
      </c>
      <c r="C1349">
        <v>4100103</v>
      </c>
      <c r="D1349" t="s">
        <v>4158</v>
      </c>
      <c r="E1349" s="10" t="s">
        <v>30147</v>
      </c>
      <c r="F1349" t="s">
        <v>30148</v>
      </c>
      <c r="G1349">
        <v>14</v>
      </c>
      <c r="H1349">
        <v>13</v>
      </c>
      <c r="I1349">
        <v>27</v>
      </c>
      <c r="J1349">
        <v>1</v>
      </c>
      <c r="K1349">
        <v>13</v>
      </c>
      <c r="L1349" s="33">
        <f>Tabela818[[#This Row],[COM CAF]]/Tabela818[[#This Row],[TOTAL SÓCIOS]]</f>
        <v>0.51851851851851849</v>
      </c>
    </row>
    <row r="1350" spans="1:12">
      <c r="A1350" s="6" t="s">
        <v>5361</v>
      </c>
      <c r="B1350" s="6" t="s">
        <v>31</v>
      </c>
      <c r="C1350">
        <v>2920205</v>
      </c>
      <c r="D1350" t="s">
        <v>472</v>
      </c>
      <c r="E1350" s="10" t="s">
        <v>11182</v>
      </c>
      <c r="F1350" t="s">
        <v>11183</v>
      </c>
      <c r="G1350">
        <v>29</v>
      </c>
      <c r="H1350">
        <v>12</v>
      </c>
      <c r="I1350">
        <v>41</v>
      </c>
      <c r="J1350">
        <v>25</v>
      </c>
      <c r="K1350">
        <v>4</v>
      </c>
      <c r="L1350" s="33">
        <f>Tabela818[[#This Row],[COM CAF]]/Tabela818[[#This Row],[TOTAL SÓCIOS]]</f>
        <v>0.70731707317073167</v>
      </c>
    </row>
    <row r="1351" spans="1:12">
      <c r="A1351" s="6" t="s">
        <v>5361</v>
      </c>
      <c r="B1351" s="6" t="s">
        <v>31</v>
      </c>
      <c r="C1351">
        <v>2929909</v>
      </c>
      <c r="D1351" t="s">
        <v>607</v>
      </c>
      <c r="E1351" s="10" t="s">
        <v>31568</v>
      </c>
      <c r="F1351" t="s">
        <v>31569</v>
      </c>
      <c r="G1351">
        <v>18</v>
      </c>
      <c r="H1351">
        <v>11</v>
      </c>
      <c r="I1351">
        <v>29</v>
      </c>
      <c r="J1351">
        <v>18</v>
      </c>
      <c r="K1351">
        <v>0</v>
      </c>
      <c r="L1351" s="32">
        <f>Tabela818[[#This Row],[COM CAF]]/Tabela818[[#This Row],[TOTAL SÓCIOS]]</f>
        <v>0.62068965517241381</v>
      </c>
    </row>
    <row r="1352" spans="1:12">
      <c r="A1352" s="6" t="s">
        <v>5361</v>
      </c>
      <c r="B1352" s="6" t="s">
        <v>64</v>
      </c>
      <c r="C1352">
        <v>4109500</v>
      </c>
      <c r="D1352" t="s">
        <v>2731</v>
      </c>
      <c r="E1352" s="10" t="s">
        <v>13848</v>
      </c>
      <c r="F1352" t="s">
        <v>13849</v>
      </c>
      <c r="G1352">
        <v>14</v>
      </c>
      <c r="H1352">
        <v>12</v>
      </c>
      <c r="I1352">
        <v>26</v>
      </c>
      <c r="J1352">
        <v>2</v>
      </c>
      <c r="K1352">
        <v>12</v>
      </c>
      <c r="L1352" s="32">
        <f>Tabela818[[#This Row],[COM CAF]]/Tabela818[[#This Row],[TOTAL SÓCIOS]]</f>
        <v>0.53846153846153844</v>
      </c>
    </row>
    <row r="1353" spans="1:12">
      <c r="A1353" s="6" t="s">
        <v>5361</v>
      </c>
      <c r="B1353" s="6" t="s">
        <v>61</v>
      </c>
      <c r="C1353">
        <v>2207801</v>
      </c>
      <c r="D1353" t="s">
        <v>2546</v>
      </c>
      <c r="E1353" s="10" t="s">
        <v>7836</v>
      </c>
      <c r="F1353" t="s">
        <v>7837</v>
      </c>
      <c r="G1353">
        <v>18</v>
      </c>
      <c r="H1353">
        <v>4</v>
      </c>
      <c r="I1353">
        <v>22</v>
      </c>
      <c r="J1353">
        <v>10</v>
      </c>
      <c r="K1353">
        <v>8</v>
      </c>
      <c r="L1353" s="32">
        <f>Tabela818[[#This Row],[COM CAF]]/Tabela818[[#This Row],[TOTAL SÓCIOS]]</f>
        <v>0.81818181818181823</v>
      </c>
    </row>
    <row r="1354" spans="1:12">
      <c r="A1354" s="6" t="s">
        <v>5361</v>
      </c>
      <c r="B1354" s="6" t="s">
        <v>31</v>
      </c>
      <c r="C1354">
        <v>2914802</v>
      </c>
      <c r="D1354" t="s">
        <v>411</v>
      </c>
      <c r="E1354" s="10" t="s">
        <v>29691</v>
      </c>
      <c r="F1354" t="s">
        <v>29692</v>
      </c>
      <c r="G1354">
        <v>151</v>
      </c>
      <c r="H1354">
        <v>31</v>
      </c>
      <c r="I1354">
        <v>182</v>
      </c>
      <c r="J1354">
        <v>77</v>
      </c>
      <c r="K1354">
        <v>74</v>
      </c>
      <c r="L1354" s="32">
        <f>Tabela818[[#This Row],[COM CAF]]/Tabela818[[#This Row],[TOTAL SÓCIOS]]</f>
        <v>0.82967032967032972</v>
      </c>
    </row>
    <row r="1355" spans="1:12">
      <c r="A1355" s="6" t="s">
        <v>5361</v>
      </c>
      <c r="B1355" s="6" t="s">
        <v>64</v>
      </c>
      <c r="C1355">
        <v>4110102</v>
      </c>
      <c r="D1355" t="s">
        <v>2743</v>
      </c>
      <c r="E1355" s="10" t="s">
        <v>13862</v>
      </c>
      <c r="F1355" t="s">
        <v>13863</v>
      </c>
      <c r="G1355">
        <v>26</v>
      </c>
      <c r="H1355">
        <v>1</v>
      </c>
      <c r="I1355">
        <v>27</v>
      </c>
      <c r="J1355">
        <v>14</v>
      </c>
      <c r="K1355">
        <v>12</v>
      </c>
      <c r="L1355" s="32">
        <f>Tabela818[[#This Row],[COM CAF]]/Tabela818[[#This Row],[TOTAL SÓCIOS]]</f>
        <v>0.96296296296296291</v>
      </c>
    </row>
    <row r="1356" spans="1:12">
      <c r="A1356" s="6" t="s">
        <v>5361</v>
      </c>
      <c r="B1356" s="6" t="s">
        <v>54</v>
      </c>
      <c r="C1356">
        <v>1501402</v>
      </c>
      <c r="D1356" t="s">
        <v>71</v>
      </c>
      <c r="E1356" s="10" t="s">
        <v>29122</v>
      </c>
      <c r="F1356" t="s">
        <v>29123</v>
      </c>
      <c r="G1356">
        <v>62</v>
      </c>
      <c r="H1356">
        <v>9</v>
      </c>
      <c r="I1356">
        <v>71</v>
      </c>
      <c r="J1356">
        <v>37</v>
      </c>
      <c r="K1356">
        <v>25</v>
      </c>
      <c r="L1356" s="32">
        <f>Tabela818[[#This Row],[COM CAF]]/Tabela818[[#This Row],[TOTAL SÓCIOS]]</f>
        <v>0.87323943661971826</v>
      </c>
    </row>
    <row r="1357" spans="1:12">
      <c r="A1357" s="6" t="s">
        <v>5361</v>
      </c>
      <c r="B1357" s="6" t="s">
        <v>28</v>
      </c>
      <c r="C1357">
        <v>1600709</v>
      </c>
      <c r="D1357" t="s">
        <v>245</v>
      </c>
      <c r="E1357" s="10" t="s">
        <v>6356</v>
      </c>
      <c r="F1357" t="s">
        <v>6357</v>
      </c>
      <c r="G1357">
        <v>30</v>
      </c>
      <c r="H1357">
        <v>2</v>
      </c>
      <c r="I1357">
        <v>32</v>
      </c>
      <c r="J1357">
        <v>22</v>
      </c>
      <c r="K1357">
        <v>8</v>
      </c>
      <c r="L1357" s="32">
        <f>Tabela818[[#This Row],[COM CAF]]/Tabela818[[#This Row],[TOTAL SÓCIOS]]</f>
        <v>0.9375</v>
      </c>
    </row>
    <row r="1358" spans="1:12">
      <c r="A1358" s="6" t="s">
        <v>18503</v>
      </c>
      <c r="B1358" s="6" t="s">
        <v>28</v>
      </c>
      <c r="C1358">
        <v>1600303</v>
      </c>
      <c r="D1358" t="s">
        <v>239</v>
      </c>
      <c r="E1358" s="10" t="s">
        <v>18548</v>
      </c>
      <c r="F1358" t="s">
        <v>18549</v>
      </c>
      <c r="G1358">
        <v>1</v>
      </c>
      <c r="H1358">
        <v>0</v>
      </c>
      <c r="I1358">
        <v>1</v>
      </c>
      <c r="J1358">
        <v>0</v>
      </c>
      <c r="K1358">
        <v>1</v>
      </c>
      <c r="L1358" s="32">
        <f>Tabela818[[#This Row],[COM CAF]]/Tabela818[[#This Row],[TOTAL SÓCIOS]]</f>
        <v>1</v>
      </c>
    </row>
    <row r="1359" spans="1:12">
      <c r="A1359" s="6" t="s">
        <v>5361</v>
      </c>
      <c r="B1359" s="6" t="s">
        <v>44</v>
      </c>
      <c r="C1359">
        <v>2108306</v>
      </c>
      <c r="D1359" t="s">
        <v>1105</v>
      </c>
      <c r="E1359" s="10" t="s">
        <v>32231</v>
      </c>
      <c r="F1359" t="s">
        <v>32232</v>
      </c>
      <c r="G1359">
        <v>72</v>
      </c>
      <c r="H1359">
        <v>0</v>
      </c>
      <c r="I1359">
        <v>72</v>
      </c>
      <c r="J1359">
        <v>58</v>
      </c>
      <c r="K1359">
        <v>14</v>
      </c>
      <c r="L1359" s="32">
        <f>Tabela818[[#This Row],[COM CAF]]/Tabela818[[#This Row],[TOTAL SÓCIOS]]</f>
        <v>1</v>
      </c>
    </row>
    <row r="1360" spans="1:12">
      <c r="A1360" s="6" t="s">
        <v>5361</v>
      </c>
      <c r="B1360" s="6" t="s">
        <v>74</v>
      </c>
      <c r="C1360">
        <v>4315305</v>
      </c>
      <c r="D1360" t="s">
        <v>3435</v>
      </c>
      <c r="E1360" s="10" t="s">
        <v>14308</v>
      </c>
      <c r="F1360" t="s">
        <v>14309</v>
      </c>
      <c r="G1360">
        <v>8</v>
      </c>
      <c r="H1360">
        <v>1</v>
      </c>
      <c r="I1360">
        <v>9</v>
      </c>
      <c r="J1360">
        <v>5</v>
      </c>
      <c r="K1360">
        <v>3</v>
      </c>
      <c r="L1360" s="32">
        <f>Tabela818[[#This Row],[COM CAF]]/Tabela818[[#This Row],[TOTAL SÓCIOS]]</f>
        <v>0.88888888888888884</v>
      </c>
    </row>
    <row r="1361" spans="1:12">
      <c r="A1361" s="6" t="s">
        <v>15072</v>
      </c>
      <c r="B1361" s="6" t="s">
        <v>54</v>
      </c>
      <c r="C1361">
        <v>1506807</v>
      </c>
      <c r="D1361" t="s">
        <v>1978</v>
      </c>
      <c r="E1361" s="10" t="s">
        <v>15486</v>
      </c>
      <c r="F1361" t="s">
        <v>15487</v>
      </c>
      <c r="G1361">
        <v>119</v>
      </c>
      <c r="H1361">
        <v>43</v>
      </c>
      <c r="I1361">
        <v>162</v>
      </c>
      <c r="J1361">
        <v>38</v>
      </c>
      <c r="K1361">
        <v>81</v>
      </c>
      <c r="L1361" s="32">
        <f>Tabela818[[#This Row],[COM CAF]]/Tabela818[[#This Row],[TOTAL SÓCIOS]]</f>
        <v>0.73456790123456794</v>
      </c>
    </row>
    <row r="1362" spans="1:12">
      <c r="A1362" s="6" t="s">
        <v>5361</v>
      </c>
      <c r="B1362" s="6" t="s">
        <v>47</v>
      </c>
      <c r="C1362">
        <v>3130903</v>
      </c>
      <c r="D1362" t="s">
        <v>1403</v>
      </c>
      <c r="E1362" s="10" t="s">
        <v>12604</v>
      </c>
      <c r="F1362" t="s">
        <v>12605</v>
      </c>
      <c r="G1362">
        <v>50</v>
      </c>
      <c r="H1362">
        <v>0</v>
      </c>
      <c r="I1362">
        <v>50</v>
      </c>
      <c r="J1362">
        <v>50</v>
      </c>
      <c r="K1362">
        <v>0</v>
      </c>
      <c r="L1362" s="32">
        <f>Tabela818[[#This Row],[COM CAF]]/Tabela818[[#This Row],[TOTAL SÓCIOS]]</f>
        <v>1</v>
      </c>
    </row>
    <row r="1363" spans="1:12">
      <c r="A1363" s="6" t="s">
        <v>5361</v>
      </c>
      <c r="B1363" s="6" t="s">
        <v>31</v>
      </c>
      <c r="C1363">
        <v>2925758</v>
      </c>
      <c r="D1363" t="s">
        <v>552</v>
      </c>
      <c r="E1363" s="10" t="s">
        <v>11666</v>
      </c>
      <c r="F1363" t="s">
        <v>11667</v>
      </c>
      <c r="G1363">
        <v>20</v>
      </c>
      <c r="H1363">
        <v>0</v>
      </c>
      <c r="I1363">
        <v>20</v>
      </c>
      <c r="J1363">
        <v>13</v>
      </c>
      <c r="K1363">
        <v>7</v>
      </c>
      <c r="L1363" s="32">
        <f>Tabela818[[#This Row],[COM CAF]]/Tabela818[[#This Row],[TOTAL SÓCIOS]]</f>
        <v>1</v>
      </c>
    </row>
    <row r="1364" spans="1:12">
      <c r="A1364" s="6" t="s">
        <v>15072</v>
      </c>
      <c r="B1364" s="6" t="s">
        <v>80</v>
      </c>
      <c r="C1364">
        <v>3510203</v>
      </c>
      <c r="D1364" t="s">
        <v>3823</v>
      </c>
      <c r="E1364" s="10" t="s">
        <v>17142</v>
      </c>
      <c r="F1364" t="s">
        <v>17143</v>
      </c>
      <c r="G1364">
        <v>59</v>
      </c>
      <c r="H1364">
        <v>4</v>
      </c>
      <c r="I1364">
        <v>63</v>
      </c>
      <c r="J1364">
        <v>39</v>
      </c>
      <c r="K1364">
        <v>20</v>
      </c>
      <c r="L1364" s="32">
        <f>Tabela818[[#This Row],[COM CAF]]/Tabela818[[#This Row],[TOTAL SÓCIOS]]</f>
        <v>0.93650793650793651</v>
      </c>
    </row>
    <row r="1365" spans="1:12">
      <c r="A1365" s="6" t="s">
        <v>5361</v>
      </c>
      <c r="B1365" s="6" t="s">
        <v>31</v>
      </c>
      <c r="C1365">
        <v>2906907</v>
      </c>
      <c r="D1365" t="s">
        <v>333</v>
      </c>
      <c r="E1365" s="10" t="s">
        <v>10328</v>
      </c>
      <c r="F1365" t="s">
        <v>10329</v>
      </c>
      <c r="G1365">
        <v>10</v>
      </c>
      <c r="H1365">
        <v>1</v>
      </c>
      <c r="I1365">
        <v>11</v>
      </c>
      <c r="J1365">
        <v>3</v>
      </c>
      <c r="K1365">
        <v>7</v>
      </c>
      <c r="L1365" s="32">
        <f>Tabela818[[#This Row],[COM CAF]]/Tabela818[[#This Row],[TOTAL SÓCIOS]]</f>
        <v>0.90909090909090906</v>
      </c>
    </row>
    <row r="1366" spans="1:12">
      <c r="A1366" s="6" t="s">
        <v>15072</v>
      </c>
      <c r="B1366" s="6" t="s">
        <v>74</v>
      </c>
      <c r="C1366">
        <v>4322905</v>
      </c>
      <c r="D1366" t="s">
        <v>3552</v>
      </c>
      <c r="E1366" s="10" t="s">
        <v>18223</v>
      </c>
      <c r="F1366" t="s">
        <v>18224</v>
      </c>
      <c r="G1366">
        <v>20</v>
      </c>
      <c r="H1366">
        <v>8</v>
      </c>
      <c r="I1366">
        <v>28</v>
      </c>
      <c r="J1366">
        <v>4</v>
      </c>
      <c r="K1366">
        <v>16</v>
      </c>
      <c r="L1366" s="32">
        <f>Tabela818[[#This Row],[COM CAF]]/Tabela818[[#This Row],[TOTAL SÓCIOS]]</f>
        <v>0.7142857142857143</v>
      </c>
    </row>
    <row r="1367" spans="1:12">
      <c r="A1367" s="6" t="s">
        <v>5361</v>
      </c>
      <c r="B1367" s="6" t="s">
        <v>31</v>
      </c>
      <c r="C1367">
        <v>2929909</v>
      </c>
      <c r="D1367" t="s">
        <v>607</v>
      </c>
      <c r="E1367" s="10" t="s">
        <v>29976</v>
      </c>
      <c r="F1367" t="s">
        <v>29977</v>
      </c>
      <c r="G1367">
        <v>32</v>
      </c>
      <c r="H1367">
        <v>1</v>
      </c>
      <c r="I1367">
        <v>33</v>
      </c>
      <c r="J1367">
        <v>22</v>
      </c>
      <c r="K1367">
        <v>10</v>
      </c>
      <c r="L1367" s="32">
        <f>Tabela818[[#This Row],[COM CAF]]/Tabela818[[#This Row],[TOTAL SÓCIOS]]</f>
        <v>0.96969696969696972</v>
      </c>
    </row>
    <row r="1368" spans="1:12">
      <c r="A1368" s="6" t="s">
        <v>5361</v>
      </c>
      <c r="B1368" s="6" t="s">
        <v>80</v>
      </c>
      <c r="C1368">
        <v>3541604</v>
      </c>
      <c r="D1368" t="s">
        <v>3973</v>
      </c>
      <c r="E1368" s="10" t="s">
        <v>13635</v>
      </c>
      <c r="F1368" t="s">
        <v>13636</v>
      </c>
      <c r="G1368">
        <v>149</v>
      </c>
      <c r="H1368">
        <v>13</v>
      </c>
      <c r="I1368">
        <v>162</v>
      </c>
      <c r="J1368">
        <v>143</v>
      </c>
      <c r="K1368">
        <v>70</v>
      </c>
      <c r="L1368" s="32">
        <f>Tabela818[[#This Row],[COM CAF]]/Tabela818[[#This Row],[TOTAL SÓCIOS]]</f>
        <v>0.91975308641975306</v>
      </c>
    </row>
    <row r="1369" spans="1:12">
      <c r="A1369" s="6" t="s">
        <v>5361</v>
      </c>
      <c r="B1369" s="6" t="s">
        <v>31</v>
      </c>
      <c r="C1369">
        <v>2901155</v>
      </c>
      <c r="D1369" t="s">
        <v>257</v>
      </c>
      <c r="E1369" s="10" t="s">
        <v>9807</v>
      </c>
      <c r="F1369" t="s">
        <v>9808</v>
      </c>
      <c r="G1369">
        <v>29</v>
      </c>
      <c r="H1369">
        <v>9</v>
      </c>
      <c r="I1369">
        <v>38</v>
      </c>
      <c r="J1369">
        <v>15</v>
      </c>
      <c r="K1369">
        <v>14</v>
      </c>
      <c r="L1369" s="32">
        <f>Tabela818[[#This Row],[COM CAF]]/Tabela818[[#This Row],[TOTAL SÓCIOS]]</f>
        <v>0.76315789473684215</v>
      </c>
    </row>
    <row r="1370" spans="1:12">
      <c r="A1370" s="6" t="s">
        <v>5361</v>
      </c>
      <c r="B1370" s="6" t="s">
        <v>31</v>
      </c>
      <c r="C1370">
        <v>2930105</v>
      </c>
      <c r="D1370" t="s">
        <v>609</v>
      </c>
      <c r="E1370" s="10" t="s">
        <v>29986</v>
      </c>
      <c r="F1370" t="s">
        <v>29987</v>
      </c>
      <c r="G1370">
        <v>21</v>
      </c>
      <c r="H1370">
        <v>17</v>
      </c>
      <c r="I1370">
        <v>38</v>
      </c>
      <c r="J1370">
        <v>13</v>
      </c>
      <c r="K1370">
        <v>8</v>
      </c>
      <c r="L1370" s="33">
        <f>Tabela818[[#This Row],[COM CAF]]/Tabela818[[#This Row],[TOTAL SÓCIOS]]</f>
        <v>0.55263157894736847</v>
      </c>
    </row>
    <row r="1371" spans="1:12">
      <c r="A1371" s="6" t="s">
        <v>18503</v>
      </c>
      <c r="B1371" s="6" t="s">
        <v>74</v>
      </c>
      <c r="C1371">
        <v>4301404</v>
      </c>
      <c r="D1371" t="s">
        <v>3199</v>
      </c>
      <c r="E1371" s="10" t="s">
        <v>19099</v>
      </c>
      <c r="F1371" t="s">
        <v>19100</v>
      </c>
      <c r="G1371">
        <v>1</v>
      </c>
      <c r="H1371">
        <v>0</v>
      </c>
      <c r="I1371">
        <v>1</v>
      </c>
      <c r="J1371">
        <v>0</v>
      </c>
      <c r="K1371">
        <v>1</v>
      </c>
      <c r="L1371" s="33">
        <f>Tabela818[[#This Row],[COM CAF]]/Tabela818[[#This Row],[TOTAL SÓCIOS]]</f>
        <v>1</v>
      </c>
    </row>
    <row r="1372" spans="1:12">
      <c r="A1372" s="6" t="s">
        <v>5361</v>
      </c>
      <c r="B1372" s="6" t="s">
        <v>31</v>
      </c>
      <c r="C1372">
        <v>2930907</v>
      </c>
      <c r="D1372" t="s">
        <v>620</v>
      </c>
      <c r="E1372" s="10" t="s">
        <v>12114</v>
      </c>
      <c r="F1372" t="s">
        <v>12115</v>
      </c>
      <c r="G1372">
        <v>8</v>
      </c>
      <c r="H1372">
        <v>2</v>
      </c>
      <c r="I1372">
        <v>10</v>
      </c>
      <c r="J1372">
        <v>8</v>
      </c>
      <c r="K1372">
        <v>0</v>
      </c>
      <c r="L1372" s="32">
        <f>Tabela818[[#This Row],[COM CAF]]/Tabela818[[#This Row],[TOTAL SÓCIOS]]</f>
        <v>0.8</v>
      </c>
    </row>
    <row r="1373" spans="1:12">
      <c r="A1373" s="6" t="s">
        <v>5361</v>
      </c>
      <c r="B1373" s="6" t="s">
        <v>47</v>
      </c>
      <c r="C1373">
        <v>3108602</v>
      </c>
      <c r="D1373" t="s">
        <v>1246</v>
      </c>
      <c r="E1373" s="10" t="s">
        <v>12424</v>
      </c>
      <c r="F1373" t="s">
        <v>12425</v>
      </c>
      <c r="G1373">
        <v>46</v>
      </c>
      <c r="H1373">
        <v>23</v>
      </c>
      <c r="I1373">
        <v>69</v>
      </c>
      <c r="J1373">
        <v>39</v>
      </c>
      <c r="K1373">
        <v>7</v>
      </c>
      <c r="L1373" s="33">
        <f>Tabela818[[#This Row],[COM CAF]]/Tabela818[[#This Row],[TOTAL SÓCIOS]]</f>
        <v>0.66666666666666663</v>
      </c>
    </row>
    <row r="1374" spans="1:12">
      <c r="A1374" s="6" t="s">
        <v>14987</v>
      </c>
      <c r="B1374" s="6" t="s">
        <v>38</v>
      </c>
      <c r="C1374">
        <v>5300108</v>
      </c>
      <c r="D1374" t="s">
        <v>785</v>
      </c>
      <c r="E1374" s="10" t="s">
        <v>15066</v>
      </c>
      <c r="F1374" t="s">
        <v>15067</v>
      </c>
      <c r="G1374">
        <v>1475</v>
      </c>
      <c r="H1374">
        <v>409</v>
      </c>
      <c r="I1374">
        <v>1884</v>
      </c>
      <c r="J1374">
        <v>695</v>
      </c>
      <c r="K1374">
        <v>780</v>
      </c>
      <c r="L1374" s="32">
        <f>Tabela818[[#This Row],[COM CAF]]/Tabela818[[#This Row],[TOTAL SÓCIOS]]</f>
        <v>0.78290870488322717</v>
      </c>
    </row>
    <row r="1375" spans="1:12">
      <c r="A1375" s="6" t="s">
        <v>5361</v>
      </c>
      <c r="B1375" s="6" t="s">
        <v>31</v>
      </c>
      <c r="C1375">
        <v>2921500</v>
      </c>
      <c r="D1375" t="s">
        <v>490</v>
      </c>
      <c r="E1375" s="10" t="s">
        <v>11302</v>
      </c>
      <c r="F1375" t="s">
        <v>11303</v>
      </c>
      <c r="G1375">
        <v>30</v>
      </c>
      <c r="H1375">
        <v>1</v>
      </c>
      <c r="I1375">
        <v>31</v>
      </c>
      <c r="J1375">
        <v>13</v>
      </c>
      <c r="K1375">
        <v>17</v>
      </c>
      <c r="L1375" s="33">
        <f>Tabela818[[#This Row],[COM CAF]]/Tabela818[[#This Row],[TOTAL SÓCIOS]]</f>
        <v>0.967741935483871</v>
      </c>
    </row>
    <row r="1376" spans="1:12">
      <c r="A1376" s="6" t="s">
        <v>5361</v>
      </c>
      <c r="B1376" s="6" t="s">
        <v>44</v>
      </c>
      <c r="C1376">
        <v>2101707</v>
      </c>
      <c r="D1376" t="s">
        <v>996</v>
      </c>
      <c r="E1376" s="10" t="s">
        <v>6563</v>
      </c>
      <c r="F1376" t="s">
        <v>6564</v>
      </c>
      <c r="G1376">
        <v>11</v>
      </c>
      <c r="H1376">
        <v>1</v>
      </c>
      <c r="I1376">
        <v>12</v>
      </c>
      <c r="J1376">
        <v>11</v>
      </c>
      <c r="K1376">
        <v>0</v>
      </c>
      <c r="L1376" s="33">
        <f>Tabela818[[#This Row],[COM CAF]]/Tabela818[[#This Row],[TOTAL SÓCIOS]]</f>
        <v>0.91666666666666663</v>
      </c>
    </row>
    <row r="1377" spans="1:12">
      <c r="A1377" s="6" t="s">
        <v>5361</v>
      </c>
      <c r="B1377" s="6" t="s">
        <v>31</v>
      </c>
      <c r="C1377">
        <v>2906006</v>
      </c>
      <c r="D1377" t="s">
        <v>319</v>
      </c>
      <c r="E1377" s="10" t="s">
        <v>10236</v>
      </c>
      <c r="F1377" t="s">
        <v>10237</v>
      </c>
      <c r="G1377">
        <v>16</v>
      </c>
      <c r="H1377">
        <v>2</v>
      </c>
      <c r="I1377">
        <v>18</v>
      </c>
      <c r="J1377">
        <v>13</v>
      </c>
      <c r="K1377">
        <v>3</v>
      </c>
      <c r="L1377" s="33">
        <f>Tabela818[[#This Row],[COM CAF]]/Tabela818[[#This Row],[TOTAL SÓCIOS]]</f>
        <v>0.88888888888888884</v>
      </c>
    </row>
    <row r="1378" spans="1:12">
      <c r="A1378" s="6" t="s">
        <v>5361</v>
      </c>
      <c r="B1378" s="6" t="s">
        <v>25</v>
      </c>
      <c r="C1378">
        <v>1300086</v>
      </c>
      <c r="D1378" t="s">
        <v>165</v>
      </c>
      <c r="E1378" s="10" t="s">
        <v>5489</v>
      </c>
      <c r="F1378" t="s">
        <v>5490</v>
      </c>
      <c r="G1378">
        <v>40</v>
      </c>
      <c r="H1378">
        <v>0</v>
      </c>
      <c r="I1378">
        <v>40</v>
      </c>
      <c r="J1378">
        <v>19</v>
      </c>
      <c r="K1378">
        <v>21</v>
      </c>
      <c r="L1378" s="32">
        <f>Tabela818[[#This Row],[COM CAF]]/Tabela818[[#This Row],[TOTAL SÓCIOS]]</f>
        <v>1</v>
      </c>
    </row>
    <row r="1379" spans="1:12">
      <c r="A1379" s="6" t="s">
        <v>5361</v>
      </c>
      <c r="B1379" s="6" t="s">
        <v>31</v>
      </c>
      <c r="C1379">
        <v>2917003</v>
      </c>
      <c r="D1379" t="s">
        <v>430</v>
      </c>
      <c r="E1379" s="10" t="s">
        <v>10946</v>
      </c>
      <c r="F1379" t="s">
        <v>10947</v>
      </c>
      <c r="G1379">
        <v>26</v>
      </c>
      <c r="H1379">
        <v>4</v>
      </c>
      <c r="I1379">
        <v>30</v>
      </c>
      <c r="J1379">
        <v>14</v>
      </c>
      <c r="K1379">
        <v>12</v>
      </c>
      <c r="L1379" s="32">
        <f>Tabela818[[#This Row],[COM CAF]]/Tabela818[[#This Row],[TOTAL SÓCIOS]]</f>
        <v>0.8666666666666667</v>
      </c>
    </row>
    <row r="1380" spans="1:12">
      <c r="A1380" s="6" t="s">
        <v>5361</v>
      </c>
      <c r="B1380" s="6" t="s">
        <v>31</v>
      </c>
      <c r="C1380">
        <v>2932705</v>
      </c>
      <c r="D1380" t="s">
        <v>642</v>
      </c>
      <c r="E1380" s="10" t="s">
        <v>31887</v>
      </c>
      <c r="F1380" t="s">
        <v>31888</v>
      </c>
      <c r="G1380">
        <v>23</v>
      </c>
      <c r="H1380">
        <v>4</v>
      </c>
      <c r="I1380">
        <v>27</v>
      </c>
      <c r="J1380">
        <v>15</v>
      </c>
      <c r="K1380">
        <v>8</v>
      </c>
      <c r="L1380" s="33">
        <f>Tabela818[[#This Row],[COM CAF]]/Tabela818[[#This Row],[TOTAL SÓCIOS]]</f>
        <v>0.85185185185185186</v>
      </c>
    </row>
    <row r="1381" spans="1:12">
      <c r="A1381" s="6" t="s">
        <v>5361</v>
      </c>
      <c r="B1381" s="6" t="s">
        <v>40</v>
      </c>
      <c r="C1381">
        <v>3201605</v>
      </c>
      <c r="D1381" t="s">
        <v>806</v>
      </c>
      <c r="E1381" s="10" t="s">
        <v>30103</v>
      </c>
      <c r="F1381" t="s">
        <v>30104</v>
      </c>
      <c r="G1381">
        <v>8</v>
      </c>
      <c r="H1381">
        <v>4</v>
      </c>
      <c r="I1381">
        <v>12</v>
      </c>
      <c r="J1381">
        <v>8</v>
      </c>
      <c r="K1381">
        <v>0</v>
      </c>
      <c r="L1381" s="33">
        <f>Tabela818[[#This Row],[COM CAF]]/Tabela818[[#This Row],[TOTAL SÓCIOS]]</f>
        <v>0.66666666666666663</v>
      </c>
    </row>
    <row r="1382" spans="1:12">
      <c r="A1382" s="6" t="s">
        <v>15072</v>
      </c>
      <c r="B1382" s="6" t="s">
        <v>31</v>
      </c>
      <c r="C1382">
        <v>2914406</v>
      </c>
      <c r="D1382" t="s">
        <v>406</v>
      </c>
      <c r="E1382" s="10" t="s">
        <v>16560</v>
      </c>
      <c r="F1382" t="s">
        <v>16561</v>
      </c>
      <c r="G1382">
        <v>41</v>
      </c>
      <c r="H1382">
        <v>17</v>
      </c>
      <c r="I1382">
        <v>58</v>
      </c>
      <c r="J1382">
        <v>6</v>
      </c>
      <c r="K1382">
        <v>35</v>
      </c>
      <c r="L1382" s="33">
        <f>Tabela818[[#This Row],[COM CAF]]/Tabela818[[#This Row],[TOTAL SÓCIOS]]</f>
        <v>0.7068965517241379</v>
      </c>
    </row>
    <row r="1383" spans="1:12">
      <c r="A1383" s="6" t="s">
        <v>15072</v>
      </c>
      <c r="B1383" s="6" t="s">
        <v>34</v>
      </c>
      <c r="C1383">
        <v>2304400</v>
      </c>
      <c r="D1383" t="s">
        <v>693</v>
      </c>
      <c r="E1383" s="10" t="s">
        <v>15804</v>
      </c>
      <c r="F1383" t="s">
        <v>15805</v>
      </c>
      <c r="G1383">
        <v>80</v>
      </c>
      <c r="H1383">
        <v>1</v>
      </c>
      <c r="I1383">
        <v>81</v>
      </c>
      <c r="J1383">
        <v>51</v>
      </c>
      <c r="K1383">
        <v>29</v>
      </c>
      <c r="L1383" s="32">
        <f>Tabela818[[#This Row],[COM CAF]]/Tabela818[[#This Row],[TOTAL SÓCIOS]]</f>
        <v>0.98765432098765427</v>
      </c>
    </row>
    <row r="1384" spans="1:12">
      <c r="A1384" s="6" t="s">
        <v>5361</v>
      </c>
      <c r="B1384" s="6" t="s">
        <v>64</v>
      </c>
      <c r="C1384">
        <v>4117800</v>
      </c>
      <c r="D1384" t="s">
        <v>2839</v>
      </c>
      <c r="E1384" s="10" t="s">
        <v>30196</v>
      </c>
      <c r="F1384" t="s">
        <v>30197</v>
      </c>
      <c r="G1384">
        <v>7</v>
      </c>
      <c r="H1384">
        <v>3</v>
      </c>
      <c r="I1384">
        <v>10</v>
      </c>
      <c r="J1384">
        <v>1</v>
      </c>
      <c r="K1384">
        <v>6</v>
      </c>
      <c r="L1384" s="32">
        <f>Tabela818[[#This Row],[COM CAF]]/Tabela818[[#This Row],[TOTAL SÓCIOS]]</f>
        <v>0.7</v>
      </c>
    </row>
    <row r="1385" spans="1:12">
      <c r="A1385" s="6" t="s">
        <v>15072</v>
      </c>
      <c r="B1385" s="6" t="s">
        <v>80</v>
      </c>
      <c r="C1385">
        <v>3537909</v>
      </c>
      <c r="D1385" t="s">
        <v>3954</v>
      </c>
      <c r="E1385" s="10" t="s">
        <v>17257</v>
      </c>
      <c r="F1385" t="s">
        <v>17258</v>
      </c>
      <c r="G1385">
        <v>107</v>
      </c>
      <c r="H1385">
        <v>0</v>
      </c>
      <c r="I1385">
        <v>107</v>
      </c>
      <c r="J1385">
        <v>44</v>
      </c>
      <c r="K1385">
        <v>63</v>
      </c>
      <c r="L1385" s="33">
        <f>Tabela818[[#This Row],[COM CAF]]/Tabela818[[#This Row],[TOTAL SÓCIOS]]</f>
        <v>1</v>
      </c>
    </row>
    <row r="1386" spans="1:12">
      <c r="A1386" s="6" t="s">
        <v>15072</v>
      </c>
      <c r="B1386" s="6" t="s">
        <v>51</v>
      </c>
      <c r="C1386">
        <v>5104609</v>
      </c>
      <c r="D1386" t="s">
        <v>1781</v>
      </c>
      <c r="E1386" s="10" t="s">
        <v>18308</v>
      </c>
      <c r="F1386" t="s">
        <v>18309</v>
      </c>
      <c r="G1386">
        <v>38</v>
      </c>
      <c r="H1386">
        <v>23</v>
      </c>
      <c r="I1386">
        <v>61</v>
      </c>
      <c r="J1386">
        <v>8</v>
      </c>
      <c r="K1386">
        <v>30</v>
      </c>
      <c r="L1386" s="32">
        <f>Tabela818[[#This Row],[COM CAF]]/Tabela818[[#This Row],[TOTAL SÓCIOS]]</f>
        <v>0.62295081967213117</v>
      </c>
    </row>
    <row r="1387" spans="1:12">
      <c r="A1387" s="6" t="s">
        <v>15072</v>
      </c>
      <c r="B1387" s="6" t="s">
        <v>31</v>
      </c>
      <c r="C1387">
        <v>2926301</v>
      </c>
      <c r="D1387" t="s">
        <v>563</v>
      </c>
      <c r="E1387" s="10" t="s">
        <v>16711</v>
      </c>
      <c r="F1387" t="s">
        <v>16712</v>
      </c>
      <c r="G1387">
        <v>18</v>
      </c>
      <c r="H1387">
        <v>9</v>
      </c>
      <c r="I1387">
        <v>27</v>
      </c>
      <c r="J1387">
        <v>4</v>
      </c>
      <c r="K1387">
        <v>14</v>
      </c>
      <c r="L1387" s="33">
        <f>Tabela818[[#This Row],[COM CAF]]/Tabela818[[#This Row],[TOTAL SÓCIOS]]</f>
        <v>0.66666666666666663</v>
      </c>
    </row>
    <row r="1388" spans="1:12">
      <c r="A1388" s="6" t="s">
        <v>15072</v>
      </c>
      <c r="B1388" s="6" t="s">
        <v>74</v>
      </c>
      <c r="C1388">
        <v>4316600</v>
      </c>
      <c r="D1388" t="s">
        <v>3454</v>
      </c>
      <c r="E1388" s="10" t="s">
        <v>18113</v>
      </c>
      <c r="F1388" t="s">
        <v>18114</v>
      </c>
      <c r="G1388">
        <v>439</v>
      </c>
      <c r="H1388">
        <v>97</v>
      </c>
      <c r="I1388">
        <v>536</v>
      </c>
      <c r="J1388">
        <v>58</v>
      </c>
      <c r="K1388">
        <v>381</v>
      </c>
      <c r="L1388" s="32">
        <f>Tabela818[[#This Row],[COM CAF]]/Tabela818[[#This Row],[TOTAL SÓCIOS]]</f>
        <v>0.81902985074626866</v>
      </c>
    </row>
    <row r="1389" spans="1:12">
      <c r="A1389" s="6" t="s">
        <v>5361</v>
      </c>
      <c r="B1389" s="6" t="s">
        <v>54</v>
      </c>
      <c r="C1389">
        <v>1500800</v>
      </c>
      <c r="D1389" t="s">
        <v>1866</v>
      </c>
      <c r="E1389" s="10" t="s">
        <v>6024</v>
      </c>
      <c r="F1389" t="s">
        <v>6025</v>
      </c>
      <c r="G1389">
        <v>56</v>
      </c>
      <c r="H1389">
        <v>19</v>
      </c>
      <c r="I1389">
        <v>75</v>
      </c>
      <c r="J1389">
        <v>33</v>
      </c>
      <c r="K1389">
        <v>23</v>
      </c>
      <c r="L1389" s="32">
        <f>Tabela818[[#This Row],[COM CAF]]/Tabela818[[#This Row],[TOTAL SÓCIOS]]</f>
        <v>0.7466666666666667</v>
      </c>
    </row>
    <row r="1390" spans="1:12">
      <c r="A1390" s="6" t="s">
        <v>5361</v>
      </c>
      <c r="B1390" s="6" t="s">
        <v>31</v>
      </c>
      <c r="C1390">
        <v>2923407</v>
      </c>
      <c r="D1390" t="s">
        <v>526</v>
      </c>
      <c r="E1390" s="10" t="s">
        <v>11458</v>
      </c>
      <c r="F1390" t="s">
        <v>11459</v>
      </c>
      <c r="G1390">
        <v>75</v>
      </c>
      <c r="H1390">
        <v>20</v>
      </c>
      <c r="I1390">
        <v>95</v>
      </c>
      <c r="J1390">
        <v>39</v>
      </c>
      <c r="K1390">
        <v>36</v>
      </c>
      <c r="L1390" s="32">
        <f>Tabela818[[#This Row],[COM CAF]]/Tabela818[[#This Row],[TOTAL SÓCIOS]]</f>
        <v>0.78947368421052633</v>
      </c>
    </row>
    <row r="1391" spans="1:12">
      <c r="A1391" s="6" t="s">
        <v>18503</v>
      </c>
      <c r="B1391" s="6" t="s">
        <v>51</v>
      </c>
      <c r="C1391">
        <v>5102637</v>
      </c>
      <c r="D1391" t="s">
        <v>3225</v>
      </c>
      <c r="E1391" s="10" t="s">
        <v>30795</v>
      </c>
      <c r="F1391" t="s">
        <v>30767</v>
      </c>
      <c r="G1391">
        <v>1</v>
      </c>
      <c r="H1391">
        <v>0</v>
      </c>
      <c r="I1391">
        <v>1</v>
      </c>
      <c r="J1391">
        <v>1</v>
      </c>
      <c r="K1391">
        <v>0</v>
      </c>
      <c r="L1391" s="33">
        <f>Tabela818[[#This Row],[COM CAF]]/Tabela818[[#This Row],[TOTAL SÓCIOS]]</f>
        <v>1</v>
      </c>
    </row>
    <row r="1392" spans="1:12">
      <c r="A1392" s="6" t="s">
        <v>18503</v>
      </c>
      <c r="B1392" s="6" t="s">
        <v>31</v>
      </c>
      <c r="C1392">
        <v>2911907</v>
      </c>
      <c r="D1392" t="s">
        <v>379</v>
      </c>
      <c r="E1392" s="10" t="s">
        <v>18680</v>
      </c>
      <c r="F1392" t="s">
        <v>18681</v>
      </c>
      <c r="G1392">
        <v>1</v>
      </c>
      <c r="H1392">
        <v>0</v>
      </c>
      <c r="I1392">
        <v>1</v>
      </c>
      <c r="J1392">
        <v>0</v>
      </c>
      <c r="K1392">
        <v>1</v>
      </c>
      <c r="L1392" s="32">
        <f>Tabela818[[#This Row],[COM CAF]]/Tabela818[[#This Row],[TOTAL SÓCIOS]]</f>
        <v>1</v>
      </c>
    </row>
    <row r="1393" spans="1:12">
      <c r="A1393" s="6" t="s">
        <v>5361</v>
      </c>
      <c r="B1393" s="6" t="s">
        <v>72</v>
      </c>
      <c r="C1393">
        <v>1400472</v>
      </c>
      <c r="D1393" t="s">
        <v>3174</v>
      </c>
      <c r="E1393" s="10" t="s">
        <v>5975</v>
      </c>
      <c r="F1393" t="s">
        <v>5976</v>
      </c>
      <c r="G1393">
        <v>109</v>
      </c>
      <c r="H1393">
        <v>18</v>
      </c>
      <c r="I1393">
        <v>127</v>
      </c>
      <c r="J1393">
        <v>53</v>
      </c>
      <c r="K1393">
        <v>56</v>
      </c>
      <c r="L1393" s="32">
        <f>Tabela818[[#This Row],[COM CAF]]/Tabela818[[#This Row],[TOTAL SÓCIOS]]</f>
        <v>0.8582677165354331</v>
      </c>
    </row>
    <row r="1394" spans="1:12">
      <c r="A1394" s="6" t="s">
        <v>18503</v>
      </c>
      <c r="B1394" s="6" t="s">
        <v>74</v>
      </c>
      <c r="C1394">
        <v>4320206</v>
      </c>
      <c r="D1394" t="s">
        <v>3503</v>
      </c>
      <c r="E1394" s="10" t="s">
        <v>19628</v>
      </c>
      <c r="F1394" t="s">
        <v>19629</v>
      </c>
      <c r="G1394">
        <v>2</v>
      </c>
      <c r="H1394">
        <v>0</v>
      </c>
      <c r="I1394">
        <v>2</v>
      </c>
      <c r="J1394">
        <v>1</v>
      </c>
      <c r="K1394">
        <v>1</v>
      </c>
      <c r="L1394" s="32">
        <f>Tabela818[[#This Row],[COM CAF]]/Tabela818[[#This Row],[TOTAL SÓCIOS]]</f>
        <v>1</v>
      </c>
    </row>
    <row r="1395" spans="1:12">
      <c r="A1395" s="6" t="s">
        <v>5361</v>
      </c>
      <c r="B1395" s="6" t="s">
        <v>61</v>
      </c>
      <c r="C1395">
        <v>2211100</v>
      </c>
      <c r="D1395" t="s">
        <v>2602</v>
      </c>
      <c r="E1395" s="10" t="s">
        <v>8100</v>
      </c>
      <c r="F1395" t="s">
        <v>8101</v>
      </c>
      <c r="G1395">
        <v>13</v>
      </c>
      <c r="H1395">
        <v>4</v>
      </c>
      <c r="I1395">
        <v>17</v>
      </c>
      <c r="J1395">
        <v>6</v>
      </c>
      <c r="K1395">
        <v>7</v>
      </c>
      <c r="L1395" s="32">
        <f>Tabela818[[#This Row],[COM CAF]]/Tabela818[[#This Row],[TOTAL SÓCIOS]]</f>
        <v>0.76470588235294112</v>
      </c>
    </row>
    <row r="1396" spans="1:12">
      <c r="A1396" s="6" t="s">
        <v>18503</v>
      </c>
      <c r="B1396" s="6" t="s">
        <v>66</v>
      </c>
      <c r="C1396">
        <v>3303856</v>
      </c>
      <c r="D1396" t="s">
        <v>3017</v>
      </c>
      <c r="E1396" s="10" t="s">
        <v>18926</v>
      </c>
      <c r="F1396" t="s">
        <v>32233</v>
      </c>
      <c r="G1396">
        <v>28</v>
      </c>
      <c r="H1396">
        <v>0</v>
      </c>
      <c r="I1396">
        <v>28</v>
      </c>
      <c r="J1396">
        <v>28</v>
      </c>
      <c r="K1396">
        <v>0</v>
      </c>
      <c r="L1396" s="32">
        <f>Tabela818[[#This Row],[COM CAF]]/Tabela818[[#This Row],[TOTAL SÓCIOS]]</f>
        <v>1</v>
      </c>
    </row>
    <row r="1397" spans="1:12">
      <c r="A1397" s="6" t="s">
        <v>18503</v>
      </c>
      <c r="B1397" s="6" t="s">
        <v>74</v>
      </c>
      <c r="C1397">
        <v>4313359</v>
      </c>
      <c r="D1397" t="s">
        <v>3387</v>
      </c>
      <c r="E1397" s="10" t="s">
        <v>19437</v>
      </c>
      <c r="F1397" t="s">
        <v>19438</v>
      </c>
      <c r="G1397">
        <v>2</v>
      </c>
      <c r="H1397">
        <v>0</v>
      </c>
      <c r="I1397">
        <v>2</v>
      </c>
      <c r="J1397">
        <v>1</v>
      </c>
      <c r="K1397">
        <v>1</v>
      </c>
      <c r="L1397" s="33">
        <f>Tabela818[[#This Row],[COM CAF]]/Tabela818[[#This Row],[TOTAL SÓCIOS]]</f>
        <v>1</v>
      </c>
    </row>
    <row r="1398" spans="1:12">
      <c r="A1398" s="6" t="s">
        <v>18503</v>
      </c>
      <c r="B1398" s="6" t="s">
        <v>47</v>
      </c>
      <c r="C1398">
        <v>3115409</v>
      </c>
      <c r="D1398" t="s">
        <v>1290</v>
      </c>
      <c r="E1398" s="10" t="s">
        <v>18748</v>
      </c>
      <c r="F1398" t="s">
        <v>18749</v>
      </c>
      <c r="G1398">
        <v>1</v>
      </c>
      <c r="H1398">
        <v>0</v>
      </c>
      <c r="I1398">
        <v>1</v>
      </c>
      <c r="J1398">
        <v>1</v>
      </c>
      <c r="K1398">
        <v>0</v>
      </c>
      <c r="L1398" s="33">
        <f>Tabela818[[#This Row],[COM CAF]]/Tabela818[[#This Row],[TOTAL SÓCIOS]]</f>
        <v>1</v>
      </c>
    </row>
    <row r="1399" spans="1:12">
      <c r="A1399" s="6" t="s">
        <v>5361</v>
      </c>
      <c r="B1399" s="6" t="s">
        <v>31</v>
      </c>
      <c r="C1399">
        <v>2928901</v>
      </c>
      <c r="D1399" t="s">
        <v>594</v>
      </c>
      <c r="E1399" s="10" t="s">
        <v>11904</v>
      </c>
      <c r="F1399" t="s">
        <v>11905</v>
      </c>
      <c r="G1399">
        <v>6</v>
      </c>
      <c r="H1399">
        <v>5</v>
      </c>
      <c r="I1399">
        <v>11</v>
      </c>
      <c r="J1399">
        <v>1</v>
      </c>
      <c r="K1399">
        <v>5</v>
      </c>
      <c r="L1399" s="32">
        <f>Tabela818[[#This Row],[COM CAF]]/Tabela818[[#This Row],[TOTAL SÓCIOS]]</f>
        <v>0.54545454545454541</v>
      </c>
    </row>
    <row r="1400" spans="1:12">
      <c r="A1400" s="6" t="s">
        <v>5361</v>
      </c>
      <c r="B1400" s="6" t="s">
        <v>22</v>
      </c>
      <c r="C1400">
        <v>2701100</v>
      </c>
      <c r="D1400" t="s">
        <v>75</v>
      </c>
      <c r="E1400" s="10" t="s">
        <v>9389</v>
      </c>
      <c r="F1400" t="s">
        <v>9390</v>
      </c>
      <c r="G1400">
        <v>16</v>
      </c>
      <c r="H1400">
        <v>4</v>
      </c>
      <c r="I1400">
        <v>20</v>
      </c>
      <c r="J1400">
        <v>6</v>
      </c>
      <c r="K1400">
        <v>10</v>
      </c>
      <c r="L1400" s="32">
        <f>Tabela818[[#This Row],[COM CAF]]/Tabela818[[#This Row],[TOTAL SÓCIOS]]</f>
        <v>0.8</v>
      </c>
    </row>
    <row r="1401" spans="1:12">
      <c r="A1401" s="6" t="s">
        <v>5361</v>
      </c>
      <c r="B1401" s="6" t="s">
        <v>31</v>
      </c>
      <c r="C1401">
        <v>2917805</v>
      </c>
      <c r="D1401" t="s">
        <v>441</v>
      </c>
      <c r="E1401" s="10" t="s">
        <v>32234</v>
      </c>
      <c r="F1401" t="s">
        <v>32235</v>
      </c>
      <c r="G1401">
        <v>24</v>
      </c>
      <c r="H1401">
        <v>10</v>
      </c>
      <c r="I1401">
        <v>34</v>
      </c>
      <c r="J1401">
        <v>8</v>
      </c>
      <c r="K1401">
        <v>16</v>
      </c>
      <c r="L1401" s="33">
        <f>Tabela818[[#This Row],[COM CAF]]/Tabela818[[#This Row],[TOTAL SÓCIOS]]</f>
        <v>0.70588235294117652</v>
      </c>
    </row>
    <row r="1402" spans="1:12">
      <c r="A1402" s="6" t="s">
        <v>15072</v>
      </c>
      <c r="B1402" s="6" t="s">
        <v>31</v>
      </c>
      <c r="C1402">
        <v>2913457</v>
      </c>
      <c r="D1402" t="s">
        <v>395</v>
      </c>
      <c r="E1402" s="10" t="s">
        <v>16552</v>
      </c>
      <c r="F1402" t="s">
        <v>16553</v>
      </c>
      <c r="G1402">
        <v>76</v>
      </c>
      <c r="H1402">
        <v>6</v>
      </c>
      <c r="I1402">
        <v>82</v>
      </c>
      <c r="J1402">
        <v>20</v>
      </c>
      <c r="K1402">
        <v>56</v>
      </c>
      <c r="L1402" s="33">
        <f>Tabela818[[#This Row],[COM CAF]]/Tabela818[[#This Row],[TOTAL SÓCIOS]]</f>
        <v>0.92682926829268297</v>
      </c>
    </row>
    <row r="1403" spans="1:12">
      <c r="A1403" s="6" t="s">
        <v>5361</v>
      </c>
      <c r="B1403" s="6" t="s">
        <v>31</v>
      </c>
      <c r="C1403">
        <v>2902708</v>
      </c>
      <c r="D1403" t="s">
        <v>278</v>
      </c>
      <c r="E1403" s="10" t="s">
        <v>9929</v>
      </c>
      <c r="F1403" t="s">
        <v>9930</v>
      </c>
      <c r="G1403">
        <v>15</v>
      </c>
      <c r="H1403">
        <v>4</v>
      </c>
      <c r="I1403">
        <v>19</v>
      </c>
      <c r="J1403">
        <v>10</v>
      </c>
      <c r="K1403">
        <v>5</v>
      </c>
      <c r="L1403" s="32">
        <f>Tabela818[[#This Row],[COM CAF]]/Tabela818[[#This Row],[TOTAL SÓCIOS]]</f>
        <v>0.78947368421052633</v>
      </c>
    </row>
    <row r="1404" spans="1:12">
      <c r="A1404" s="6" t="s">
        <v>18503</v>
      </c>
      <c r="B1404" s="6" t="s">
        <v>74</v>
      </c>
      <c r="C1404">
        <v>4311270</v>
      </c>
      <c r="D1404" t="s">
        <v>3345</v>
      </c>
      <c r="E1404" s="10" t="s">
        <v>19367</v>
      </c>
      <c r="F1404" t="s">
        <v>19368</v>
      </c>
      <c r="G1404">
        <v>1</v>
      </c>
      <c r="H1404">
        <v>0</v>
      </c>
      <c r="I1404">
        <v>1</v>
      </c>
      <c r="J1404">
        <v>0</v>
      </c>
      <c r="K1404">
        <v>1</v>
      </c>
      <c r="L1404" s="33">
        <f>Tabela818[[#This Row],[COM CAF]]/Tabela818[[#This Row],[TOTAL SÓCIOS]]</f>
        <v>1</v>
      </c>
    </row>
    <row r="1405" spans="1:12">
      <c r="A1405" s="6" t="s">
        <v>5361</v>
      </c>
      <c r="B1405" s="6" t="s">
        <v>59</v>
      </c>
      <c r="C1405">
        <v>2604106</v>
      </c>
      <c r="D1405" t="s">
        <v>2252</v>
      </c>
      <c r="E1405" s="10" t="s">
        <v>31052</v>
      </c>
      <c r="F1405" t="s">
        <v>31053</v>
      </c>
      <c r="G1405">
        <v>72</v>
      </c>
      <c r="H1405">
        <v>8</v>
      </c>
      <c r="I1405">
        <v>80</v>
      </c>
      <c r="J1405">
        <v>50</v>
      </c>
      <c r="K1405">
        <v>22</v>
      </c>
      <c r="L1405" s="32">
        <f>Tabela818[[#This Row],[COM CAF]]/Tabela818[[#This Row],[TOTAL SÓCIOS]]</f>
        <v>0.9</v>
      </c>
    </row>
    <row r="1406" spans="1:12">
      <c r="A1406" s="6" t="s">
        <v>18503</v>
      </c>
      <c r="B1406" s="6" t="s">
        <v>74</v>
      </c>
      <c r="C1406">
        <v>4322400</v>
      </c>
      <c r="D1406" t="s">
        <v>3545</v>
      </c>
      <c r="E1406" s="10" t="s">
        <v>19692</v>
      </c>
      <c r="F1406" t="s">
        <v>19693</v>
      </c>
      <c r="G1406">
        <v>1</v>
      </c>
      <c r="H1406">
        <v>0</v>
      </c>
      <c r="I1406">
        <v>1</v>
      </c>
      <c r="J1406">
        <v>0</v>
      </c>
      <c r="K1406">
        <v>1</v>
      </c>
      <c r="L1406" s="32">
        <f>Tabela818[[#This Row],[COM CAF]]/Tabela818[[#This Row],[TOTAL SÓCIOS]]</f>
        <v>1</v>
      </c>
    </row>
    <row r="1407" spans="1:12">
      <c r="A1407" s="6" t="s">
        <v>5361</v>
      </c>
      <c r="B1407" s="6" t="s">
        <v>31</v>
      </c>
      <c r="C1407">
        <v>2906105</v>
      </c>
      <c r="D1407" t="s">
        <v>320</v>
      </c>
      <c r="E1407" s="10" t="s">
        <v>10240</v>
      </c>
      <c r="F1407" t="s">
        <v>10241</v>
      </c>
      <c r="G1407">
        <v>14</v>
      </c>
      <c r="H1407">
        <v>2</v>
      </c>
      <c r="I1407">
        <v>16</v>
      </c>
      <c r="J1407">
        <v>9</v>
      </c>
      <c r="K1407">
        <v>5</v>
      </c>
      <c r="L1407" s="33">
        <f>Tabela818[[#This Row],[COM CAF]]/Tabela818[[#This Row],[TOTAL SÓCIOS]]</f>
        <v>0.875</v>
      </c>
    </row>
    <row r="1408" spans="1:12">
      <c r="A1408" s="6" t="s">
        <v>15072</v>
      </c>
      <c r="B1408" s="6" t="s">
        <v>42</v>
      </c>
      <c r="C1408">
        <v>5207907</v>
      </c>
      <c r="D1408" t="s">
        <v>909</v>
      </c>
      <c r="E1408" s="10" t="s">
        <v>18409</v>
      </c>
      <c r="F1408" t="s">
        <v>18410</v>
      </c>
      <c r="G1408">
        <v>61</v>
      </c>
      <c r="H1408">
        <v>6</v>
      </c>
      <c r="I1408">
        <v>67</v>
      </c>
      <c r="J1408">
        <v>49</v>
      </c>
      <c r="K1408">
        <v>12</v>
      </c>
      <c r="L1408" s="32">
        <f>Tabela818[[#This Row],[COM CAF]]/Tabela818[[#This Row],[TOTAL SÓCIOS]]</f>
        <v>0.91044776119402981</v>
      </c>
    </row>
    <row r="1409" spans="1:12">
      <c r="A1409" s="6" t="s">
        <v>5361</v>
      </c>
      <c r="B1409" s="6" t="s">
        <v>22</v>
      </c>
      <c r="C1409">
        <v>2709400</v>
      </c>
      <c r="D1409" t="s">
        <v>161</v>
      </c>
      <c r="E1409" s="10" t="s">
        <v>9627</v>
      </c>
      <c r="F1409" t="s">
        <v>9628</v>
      </c>
      <c r="G1409">
        <v>31</v>
      </c>
      <c r="H1409">
        <v>16</v>
      </c>
      <c r="I1409">
        <v>47</v>
      </c>
      <c r="J1409">
        <v>14</v>
      </c>
      <c r="K1409">
        <v>17</v>
      </c>
      <c r="L1409" s="33">
        <f>Tabela818[[#This Row],[COM CAF]]/Tabela818[[#This Row],[TOTAL SÓCIOS]]</f>
        <v>0.65957446808510634</v>
      </c>
    </row>
    <row r="1410" spans="1:12">
      <c r="A1410" s="6" t="s">
        <v>15072</v>
      </c>
      <c r="B1410" s="6" t="s">
        <v>80</v>
      </c>
      <c r="C1410">
        <v>3520442</v>
      </c>
      <c r="D1410" t="s">
        <v>3875</v>
      </c>
      <c r="E1410" s="10" t="s">
        <v>17183</v>
      </c>
      <c r="F1410" t="s">
        <v>17184</v>
      </c>
      <c r="G1410">
        <v>13</v>
      </c>
      <c r="H1410">
        <v>10</v>
      </c>
      <c r="I1410">
        <v>23</v>
      </c>
      <c r="J1410">
        <v>8</v>
      </c>
      <c r="K1410">
        <v>5</v>
      </c>
      <c r="L1410" s="33">
        <f>Tabela818[[#This Row],[COM CAF]]/Tabela818[[#This Row],[TOTAL SÓCIOS]]</f>
        <v>0.56521739130434778</v>
      </c>
    </row>
    <row r="1411" spans="1:12">
      <c r="A1411" s="6" t="s">
        <v>15072</v>
      </c>
      <c r="B1411" s="6" t="s">
        <v>47</v>
      </c>
      <c r="C1411">
        <v>3115474</v>
      </c>
      <c r="D1411" t="s">
        <v>1293</v>
      </c>
      <c r="E1411" s="10" t="s">
        <v>16832</v>
      </c>
      <c r="F1411" t="s">
        <v>16833</v>
      </c>
      <c r="G1411">
        <v>197</v>
      </c>
      <c r="H1411">
        <v>14</v>
      </c>
      <c r="I1411">
        <v>211</v>
      </c>
      <c r="J1411">
        <v>7</v>
      </c>
      <c r="K1411">
        <v>190</v>
      </c>
      <c r="L1411" s="32">
        <f>Tabela818[[#This Row],[COM CAF]]/Tabela818[[#This Row],[TOTAL SÓCIOS]]</f>
        <v>0.93364928909952605</v>
      </c>
    </row>
    <row r="1412" spans="1:12">
      <c r="A1412" s="6" t="s">
        <v>5361</v>
      </c>
      <c r="B1412" s="6" t="s">
        <v>31</v>
      </c>
      <c r="C1412">
        <v>2913408</v>
      </c>
      <c r="D1412" t="s">
        <v>393</v>
      </c>
      <c r="E1412" s="10" t="s">
        <v>10779</v>
      </c>
      <c r="F1412" t="s">
        <v>10780</v>
      </c>
      <c r="G1412">
        <v>9</v>
      </c>
      <c r="H1412">
        <v>3</v>
      </c>
      <c r="I1412">
        <v>12</v>
      </c>
      <c r="J1412">
        <v>9</v>
      </c>
      <c r="K1412">
        <v>0</v>
      </c>
      <c r="L1412" s="33">
        <f>Tabela818[[#This Row],[COM CAF]]/Tabela818[[#This Row],[TOTAL SÓCIOS]]</f>
        <v>0.75</v>
      </c>
    </row>
    <row r="1413" spans="1:12">
      <c r="A1413" s="6" t="s">
        <v>15072</v>
      </c>
      <c r="B1413" s="6" t="s">
        <v>76</v>
      </c>
      <c r="C1413">
        <v>4212908</v>
      </c>
      <c r="D1413" t="s">
        <v>3654</v>
      </c>
      <c r="E1413" s="10" t="s">
        <v>17805</v>
      </c>
      <c r="F1413" t="s">
        <v>17806</v>
      </c>
      <c r="G1413">
        <v>1309</v>
      </c>
      <c r="H1413">
        <v>261</v>
      </c>
      <c r="I1413">
        <v>1570</v>
      </c>
      <c r="J1413">
        <v>173</v>
      </c>
      <c r="K1413">
        <v>1136</v>
      </c>
      <c r="L1413" s="33">
        <f>Tabela818[[#This Row],[COM CAF]]/Tabela818[[#This Row],[TOTAL SÓCIOS]]</f>
        <v>0.83375796178343953</v>
      </c>
    </row>
    <row r="1414" spans="1:12">
      <c r="A1414" s="6" t="s">
        <v>5361</v>
      </c>
      <c r="B1414" s="6" t="s">
        <v>31</v>
      </c>
      <c r="C1414">
        <v>2921500</v>
      </c>
      <c r="D1414" t="s">
        <v>490</v>
      </c>
      <c r="E1414" s="10" t="s">
        <v>11296</v>
      </c>
      <c r="F1414" t="s">
        <v>11297</v>
      </c>
      <c r="G1414">
        <v>45</v>
      </c>
      <c r="H1414">
        <v>5</v>
      </c>
      <c r="I1414">
        <v>50</v>
      </c>
      <c r="J1414">
        <v>19</v>
      </c>
      <c r="K1414">
        <v>26</v>
      </c>
      <c r="L1414" s="33">
        <f>Tabela818[[#This Row],[COM CAF]]/Tabela818[[#This Row],[TOTAL SÓCIOS]]</f>
        <v>0.9</v>
      </c>
    </row>
    <row r="1415" spans="1:12">
      <c r="A1415" s="6" t="s">
        <v>5361</v>
      </c>
      <c r="B1415" s="6" t="s">
        <v>44</v>
      </c>
      <c r="C1415">
        <v>2105476</v>
      </c>
      <c r="D1415" t="s">
        <v>1067</v>
      </c>
      <c r="E1415" s="10" t="s">
        <v>6826</v>
      </c>
      <c r="F1415" t="s">
        <v>6827</v>
      </c>
      <c r="G1415">
        <v>13</v>
      </c>
      <c r="H1415">
        <v>8</v>
      </c>
      <c r="I1415">
        <v>21</v>
      </c>
      <c r="J1415">
        <v>8</v>
      </c>
      <c r="K1415">
        <v>5</v>
      </c>
      <c r="L1415" s="32">
        <f>Tabela818[[#This Row],[COM CAF]]/Tabela818[[#This Row],[TOTAL SÓCIOS]]</f>
        <v>0.61904761904761907</v>
      </c>
    </row>
    <row r="1416" spans="1:12">
      <c r="A1416" s="6" t="s">
        <v>5361</v>
      </c>
      <c r="B1416" s="6" t="s">
        <v>40</v>
      </c>
      <c r="C1416">
        <v>3201506</v>
      </c>
      <c r="D1416" t="s">
        <v>804</v>
      </c>
      <c r="E1416" s="10" t="s">
        <v>30101</v>
      </c>
      <c r="F1416" t="s">
        <v>30102</v>
      </c>
      <c r="G1416">
        <v>13</v>
      </c>
      <c r="H1416">
        <v>6</v>
      </c>
      <c r="I1416">
        <v>19</v>
      </c>
      <c r="J1416">
        <v>2</v>
      </c>
      <c r="K1416">
        <v>11</v>
      </c>
      <c r="L1416" s="33">
        <f>Tabela818[[#This Row],[COM CAF]]/Tabela818[[#This Row],[TOTAL SÓCIOS]]</f>
        <v>0.68421052631578949</v>
      </c>
    </row>
    <row r="1417" spans="1:12">
      <c r="A1417" s="6" t="s">
        <v>15072</v>
      </c>
      <c r="B1417" s="6" t="s">
        <v>64</v>
      </c>
      <c r="C1417">
        <v>4124707</v>
      </c>
      <c r="D1417" t="s">
        <v>2915</v>
      </c>
      <c r="E1417" s="10" t="s">
        <v>17609</v>
      </c>
      <c r="F1417" t="s">
        <v>17610</v>
      </c>
      <c r="G1417">
        <v>85</v>
      </c>
      <c r="H1417">
        <v>10</v>
      </c>
      <c r="I1417">
        <v>95</v>
      </c>
      <c r="J1417">
        <v>30</v>
      </c>
      <c r="K1417">
        <v>55</v>
      </c>
      <c r="L1417" s="32">
        <f>Tabela818[[#This Row],[COM CAF]]/Tabela818[[#This Row],[TOTAL SÓCIOS]]</f>
        <v>0.89473684210526316</v>
      </c>
    </row>
    <row r="1418" spans="1:12">
      <c r="A1418" s="6" t="s">
        <v>15072</v>
      </c>
      <c r="B1418" s="6" t="s">
        <v>78</v>
      </c>
      <c r="C1418">
        <v>2802106</v>
      </c>
      <c r="D1418" t="s">
        <v>3742</v>
      </c>
      <c r="E1418" s="10" t="s">
        <v>31472</v>
      </c>
      <c r="F1418" t="s">
        <v>31473</v>
      </c>
      <c r="G1418">
        <v>232</v>
      </c>
      <c r="H1418">
        <v>25</v>
      </c>
      <c r="I1418">
        <v>257</v>
      </c>
      <c r="J1418">
        <v>131</v>
      </c>
      <c r="K1418">
        <v>137</v>
      </c>
      <c r="L1418" s="32">
        <f>Tabela818[[#This Row],[COM CAF]]/Tabela818[[#This Row],[TOTAL SÓCIOS]]</f>
        <v>0.90272373540856032</v>
      </c>
    </row>
    <row r="1419" spans="1:12">
      <c r="A1419" s="6" t="s">
        <v>15072</v>
      </c>
      <c r="B1419" s="6" t="s">
        <v>49</v>
      </c>
      <c r="C1419">
        <v>5006606</v>
      </c>
      <c r="D1419" t="s">
        <v>1723</v>
      </c>
      <c r="E1419" s="10" t="s">
        <v>18260</v>
      </c>
      <c r="F1419" t="s">
        <v>18261</v>
      </c>
      <c r="G1419">
        <v>21</v>
      </c>
      <c r="H1419">
        <v>4</v>
      </c>
      <c r="I1419">
        <v>25</v>
      </c>
      <c r="J1419">
        <v>7</v>
      </c>
      <c r="K1419">
        <v>14</v>
      </c>
      <c r="L1419" s="32">
        <f>Tabela818[[#This Row],[COM CAF]]/Tabela818[[#This Row],[TOTAL SÓCIOS]]</f>
        <v>0.84</v>
      </c>
    </row>
    <row r="1420" spans="1:12">
      <c r="A1420" s="6" t="s">
        <v>5361</v>
      </c>
      <c r="B1420" s="6" t="s">
        <v>31</v>
      </c>
      <c r="C1420">
        <v>2923704</v>
      </c>
      <c r="D1420" t="s">
        <v>532</v>
      </c>
      <c r="E1420" s="10" t="s">
        <v>11506</v>
      </c>
      <c r="F1420" t="s">
        <v>11507</v>
      </c>
      <c r="G1420">
        <v>12</v>
      </c>
      <c r="H1420">
        <v>4</v>
      </c>
      <c r="I1420">
        <v>16</v>
      </c>
      <c r="J1420">
        <v>7</v>
      </c>
      <c r="K1420">
        <v>5</v>
      </c>
      <c r="L1420" s="32">
        <f>Tabela818[[#This Row],[COM CAF]]/Tabela818[[#This Row],[TOTAL SÓCIOS]]</f>
        <v>0.75</v>
      </c>
    </row>
    <row r="1421" spans="1:12">
      <c r="A1421" s="6" t="s">
        <v>18503</v>
      </c>
      <c r="B1421" s="6" t="s">
        <v>47</v>
      </c>
      <c r="C1421">
        <v>3150901</v>
      </c>
      <c r="D1421" t="s">
        <v>1567</v>
      </c>
      <c r="E1421" s="10" t="s">
        <v>18836</v>
      </c>
      <c r="F1421" t="s">
        <v>18837</v>
      </c>
      <c r="G1421">
        <v>1</v>
      </c>
      <c r="H1421">
        <v>0</v>
      </c>
      <c r="I1421">
        <v>1</v>
      </c>
      <c r="J1421">
        <v>0</v>
      </c>
      <c r="K1421">
        <v>1</v>
      </c>
      <c r="L1421" s="32">
        <f>Tabela818[[#This Row],[COM CAF]]/Tabela818[[#This Row],[TOTAL SÓCIOS]]</f>
        <v>1</v>
      </c>
    </row>
    <row r="1422" spans="1:12">
      <c r="A1422" s="6" t="s">
        <v>5361</v>
      </c>
      <c r="B1422" s="6" t="s">
        <v>44</v>
      </c>
      <c r="C1422">
        <v>2109106</v>
      </c>
      <c r="D1422" t="s">
        <v>661</v>
      </c>
      <c r="E1422" s="10" t="s">
        <v>7058</v>
      </c>
      <c r="F1422" t="s">
        <v>7059</v>
      </c>
      <c r="G1422">
        <v>19</v>
      </c>
      <c r="H1422">
        <v>0</v>
      </c>
      <c r="I1422">
        <v>19</v>
      </c>
      <c r="J1422">
        <v>14</v>
      </c>
      <c r="K1422">
        <v>5</v>
      </c>
      <c r="L1422" s="32">
        <f>Tabela818[[#This Row],[COM CAF]]/Tabela818[[#This Row],[TOTAL SÓCIOS]]</f>
        <v>1</v>
      </c>
    </row>
    <row r="1423" spans="1:12">
      <c r="A1423" s="6" t="s">
        <v>15072</v>
      </c>
      <c r="B1423" s="6" t="s">
        <v>31</v>
      </c>
      <c r="C1423">
        <v>2907202</v>
      </c>
      <c r="D1423" t="s">
        <v>336</v>
      </c>
      <c r="E1423" s="10" t="s">
        <v>16484</v>
      </c>
      <c r="F1423" t="s">
        <v>16485</v>
      </c>
      <c r="G1423">
        <v>25</v>
      </c>
      <c r="H1423">
        <v>5</v>
      </c>
      <c r="I1423">
        <v>30</v>
      </c>
      <c r="J1423">
        <v>14</v>
      </c>
      <c r="K1423">
        <v>11</v>
      </c>
      <c r="L1423" s="32">
        <f>Tabela818[[#This Row],[COM CAF]]/Tabela818[[#This Row],[TOTAL SÓCIOS]]</f>
        <v>0.83333333333333337</v>
      </c>
    </row>
    <row r="1424" spans="1:12">
      <c r="A1424" s="6" t="s">
        <v>5361</v>
      </c>
      <c r="B1424" s="6" t="s">
        <v>31</v>
      </c>
      <c r="C1424">
        <v>2925204</v>
      </c>
      <c r="D1424" t="s">
        <v>547</v>
      </c>
      <c r="E1424" s="10" t="s">
        <v>11608</v>
      </c>
      <c r="F1424" t="s">
        <v>11609</v>
      </c>
      <c r="G1424">
        <v>36</v>
      </c>
      <c r="H1424">
        <v>0</v>
      </c>
      <c r="I1424">
        <v>36</v>
      </c>
      <c r="J1424">
        <v>28</v>
      </c>
      <c r="K1424">
        <v>8</v>
      </c>
      <c r="L1424" s="32">
        <f>Tabela818[[#This Row],[COM CAF]]/Tabela818[[#This Row],[TOTAL SÓCIOS]]</f>
        <v>1</v>
      </c>
    </row>
    <row r="1425" spans="1:12">
      <c r="A1425" s="6" t="s">
        <v>5361</v>
      </c>
      <c r="B1425" s="6" t="s">
        <v>31</v>
      </c>
      <c r="C1425">
        <v>2910750</v>
      </c>
      <c r="D1425" t="s">
        <v>367</v>
      </c>
      <c r="E1425" s="10" t="s">
        <v>10581</v>
      </c>
      <c r="F1425" t="s">
        <v>10582</v>
      </c>
      <c r="G1425">
        <v>32</v>
      </c>
      <c r="H1425">
        <v>6</v>
      </c>
      <c r="I1425">
        <v>38</v>
      </c>
      <c r="J1425">
        <v>19</v>
      </c>
      <c r="K1425">
        <v>13</v>
      </c>
      <c r="L1425" s="32">
        <f>Tabela818[[#This Row],[COM CAF]]/Tabela818[[#This Row],[TOTAL SÓCIOS]]</f>
        <v>0.84210526315789469</v>
      </c>
    </row>
    <row r="1426" spans="1:12">
      <c r="A1426" s="6" t="s">
        <v>15072</v>
      </c>
      <c r="B1426" s="6" t="s">
        <v>31</v>
      </c>
      <c r="C1426">
        <v>2930774</v>
      </c>
      <c r="D1426" t="s">
        <v>618</v>
      </c>
      <c r="E1426" s="10" t="s">
        <v>16768</v>
      </c>
      <c r="F1426" t="s">
        <v>16769</v>
      </c>
      <c r="G1426">
        <v>36</v>
      </c>
      <c r="H1426">
        <v>25</v>
      </c>
      <c r="I1426">
        <v>61</v>
      </c>
      <c r="J1426">
        <v>29</v>
      </c>
      <c r="K1426">
        <v>7</v>
      </c>
      <c r="L1426" s="33">
        <f>Tabela818[[#This Row],[COM CAF]]/Tabela818[[#This Row],[TOTAL SÓCIOS]]</f>
        <v>0.5901639344262295</v>
      </c>
    </row>
    <row r="1427" spans="1:12">
      <c r="A1427" s="6" t="s">
        <v>5361</v>
      </c>
      <c r="B1427" s="6" t="s">
        <v>64</v>
      </c>
      <c r="C1427">
        <v>4113809</v>
      </c>
      <c r="D1427" t="s">
        <v>2785</v>
      </c>
      <c r="E1427" s="10" t="s">
        <v>13928</v>
      </c>
      <c r="F1427" t="s">
        <v>13929</v>
      </c>
      <c r="G1427">
        <v>24</v>
      </c>
      <c r="H1427">
        <v>2</v>
      </c>
      <c r="I1427">
        <v>26</v>
      </c>
      <c r="J1427">
        <v>11</v>
      </c>
      <c r="K1427">
        <v>13</v>
      </c>
      <c r="L1427" s="32">
        <f>Tabela818[[#This Row],[COM CAF]]/Tabela818[[#This Row],[TOTAL SÓCIOS]]</f>
        <v>0.92307692307692313</v>
      </c>
    </row>
    <row r="1428" spans="1:12">
      <c r="A1428" s="6" t="s">
        <v>5361</v>
      </c>
      <c r="B1428" s="6" t="s">
        <v>80</v>
      </c>
      <c r="C1428">
        <v>3524600</v>
      </c>
      <c r="D1428" t="s">
        <v>3890</v>
      </c>
      <c r="E1428" s="10" t="s">
        <v>13459</v>
      </c>
      <c r="F1428" t="s">
        <v>13460</v>
      </c>
      <c r="G1428">
        <v>14</v>
      </c>
      <c r="H1428">
        <v>1</v>
      </c>
      <c r="I1428">
        <v>15</v>
      </c>
      <c r="J1428">
        <v>6</v>
      </c>
      <c r="K1428">
        <v>8</v>
      </c>
      <c r="L1428" s="32">
        <f>Tabela818[[#This Row],[COM CAF]]/Tabela818[[#This Row],[TOTAL SÓCIOS]]</f>
        <v>0.93333333333333335</v>
      </c>
    </row>
    <row r="1429" spans="1:12">
      <c r="A1429" s="6" t="s">
        <v>15072</v>
      </c>
      <c r="B1429" s="6" t="s">
        <v>64</v>
      </c>
      <c r="C1429">
        <v>4122800</v>
      </c>
      <c r="D1429" t="s">
        <v>2901</v>
      </c>
      <c r="E1429" s="10" t="s">
        <v>17597</v>
      </c>
      <c r="F1429" t="s">
        <v>17598</v>
      </c>
      <c r="G1429">
        <v>40</v>
      </c>
      <c r="H1429">
        <v>9</v>
      </c>
      <c r="I1429">
        <v>49</v>
      </c>
      <c r="J1429">
        <v>3</v>
      </c>
      <c r="K1429">
        <v>37</v>
      </c>
      <c r="L1429" s="32">
        <f>Tabela818[[#This Row],[COM CAF]]/Tabela818[[#This Row],[TOTAL SÓCIOS]]</f>
        <v>0.81632653061224492</v>
      </c>
    </row>
    <row r="1430" spans="1:12">
      <c r="A1430" s="6" t="s">
        <v>15072</v>
      </c>
      <c r="B1430" s="6" t="s">
        <v>31</v>
      </c>
      <c r="C1430">
        <v>2908705</v>
      </c>
      <c r="D1430" t="s">
        <v>347</v>
      </c>
      <c r="E1430" s="10" t="s">
        <v>16500</v>
      </c>
      <c r="F1430" t="s">
        <v>16501</v>
      </c>
      <c r="G1430">
        <v>82</v>
      </c>
      <c r="H1430">
        <v>34</v>
      </c>
      <c r="I1430">
        <v>116</v>
      </c>
      <c r="J1430">
        <v>35</v>
      </c>
      <c r="K1430">
        <v>47</v>
      </c>
      <c r="L1430" s="32">
        <f>Tabela818[[#This Row],[COM CAF]]/Tabela818[[#This Row],[TOTAL SÓCIOS]]</f>
        <v>0.7068965517241379</v>
      </c>
    </row>
    <row r="1431" spans="1:12">
      <c r="A1431" s="6" t="s">
        <v>15072</v>
      </c>
      <c r="B1431" s="6" t="s">
        <v>74</v>
      </c>
      <c r="C1431">
        <v>4306304</v>
      </c>
      <c r="D1431" t="s">
        <v>3267</v>
      </c>
      <c r="E1431" s="10" t="s">
        <v>17963</v>
      </c>
      <c r="F1431" t="s">
        <v>17964</v>
      </c>
      <c r="G1431">
        <v>122</v>
      </c>
      <c r="H1431">
        <v>31</v>
      </c>
      <c r="I1431">
        <v>153</v>
      </c>
      <c r="J1431">
        <v>44</v>
      </c>
      <c r="K1431">
        <v>78</v>
      </c>
      <c r="L1431" s="32">
        <f>Tabela818[[#This Row],[COM CAF]]/Tabela818[[#This Row],[TOTAL SÓCIOS]]</f>
        <v>0.79738562091503273</v>
      </c>
    </row>
    <row r="1432" spans="1:12">
      <c r="A1432" s="6" t="s">
        <v>5361</v>
      </c>
      <c r="B1432" s="6" t="s">
        <v>42</v>
      </c>
      <c r="C1432">
        <v>5210109</v>
      </c>
      <c r="D1432" t="s">
        <v>921</v>
      </c>
      <c r="E1432" s="10" t="s">
        <v>30348</v>
      </c>
      <c r="F1432" t="s">
        <v>30349</v>
      </c>
      <c r="G1432">
        <v>54</v>
      </c>
      <c r="H1432">
        <v>0</v>
      </c>
      <c r="I1432">
        <v>54</v>
      </c>
      <c r="J1432">
        <v>41</v>
      </c>
      <c r="K1432">
        <v>13</v>
      </c>
      <c r="L1432" s="33">
        <f>Tabela818[[#This Row],[COM CAF]]/Tabela818[[#This Row],[TOTAL SÓCIOS]]</f>
        <v>1</v>
      </c>
    </row>
    <row r="1433" spans="1:12">
      <c r="A1433" s="6" t="s">
        <v>5361</v>
      </c>
      <c r="B1433" s="6" t="s">
        <v>31</v>
      </c>
      <c r="C1433">
        <v>2903276</v>
      </c>
      <c r="D1433" t="s">
        <v>285</v>
      </c>
      <c r="E1433" s="10" t="s">
        <v>29498</v>
      </c>
      <c r="F1433" t="s">
        <v>29499</v>
      </c>
      <c r="G1433">
        <v>11</v>
      </c>
      <c r="H1433">
        <v>7</v>
      </c>
      <c r="I1433">
        <v>18</v>
      </c>
      <c r="J1433">
        <v>5</v>
      </c>
      <c r="K1433">
        <v>6</v>
      </c>
      <c r="L1433" s="33">
        <f>Tabela818[[#This Row],[COM CAF]]/Tabela818[[#This Row],[TOTAL SÓCIOS]]</f>
        <v>0.61111111111111116</v>
      </c>
    </row>
    <row r="1434" spans="1:12">
      <c r="A1434" s="6" t="s">
        <v>15072</v>
      </c>
      <c r="B1434" s="6" t="s">
        <v>74</v>
      </c>
      <c r="C1434">
        <v>4305108</v>
      </c>
      <c r="D1434" t="s">
        <v>3247</v>
      </c>
      <c r="E1434" s="10" t="s">
        <v>32236</v>
      </c>
      <c r="F1434" t="s">
        <v>32237</v>
      </c>
      <c r="G1434">
        <v>318</v>
      </c>
      <c r="H1434">
        <v>7</v>
      </c>
      <c r="I1434">
        <v>325</v>
      </c>
      <c r="J1434">
        <v>74</v>
      </c>
      <c r="K1434">
        <v>244</v>
      </c>
      <c r="L1434" s="32">
        <f>Tabela818[[#This Row],[COM CAF]]/Tabela818[[#This Row],[TOTAL SÓCIOS]]</f>
        <v>0.97846153846153849</v>
      </c>
    </row>
    <row r="1435" spans="1:12">
      <c r="A1435" s="6" t="s">
        <v>5361</v>
      </c>
      <c r="B1435" s="6" t="s">
        <v>31</v>
      </c>
      <c r="C1435">
        <v>2931806</v>
      </c>
      <c r="D1435" t="s">
        <v>630</v>
      </c>
      <c r="E1435" s="10" t="s">
        <v>12202</v>
      </c>
      <c r="F1435" t="s">
        <v>12203</v>
      </c>
      <c r="G1435">
        <v>28</v>
      </c>
      <c r="H1435">
        <v>7</v>
      </c>
      <c r="I1435">
        <v>35</v>
      </c>
      <c r="J1435">
        <v>9</v>
      </c>
      <c r="K1435">
        <v>19</v>
      </c>
      <c r="L1435" s="33">
        <f>Tabela818[[#This Row],[COM CAF]]/Tabela818[[#This Row],[TOTAL SÓCIOS]]</f>
        <v>0.8</v>
      </c>
    </row>
    <row r="1436" spans="1:12">
      <c r="A1436" s="6" t="s">
        <v>15072</v>
      </c>
      <c r="B1436" s="6" t="s">
        <v>64</v>
      </c>
      <c r="C1436">
        <v>4125100</v>
      </c>
      <c r="D1436" t="s">
        <v>2917</v>
      </c>
      <c r="E1436" s="10" t="s">
        <v>17615</v>
      </c>
      <c r="F1436" t="s">
        <v>17616</v>
      </c>
      <c r="G1436">
        <v>51</v>
      </c>
      <c r="H1436">
        <v>6</v>
      </c>
      <c r="I1436">
        <v>57</v>
      </c>
      <c r="J1436">
        <v>29</v>
      </c>
      <c r="K1436">
        <v>22</v>
      </c>
      <c r="L1436" s="32">
        <f>Tabela818[[#This Row],[COM CAF]]/Tabela818[[#This Row],[TOTAL SÓCIOS]]</f>
        <v>0.89473684210526316</v>
      </c>
    </row>
    <row r="1437" spans="1:12">
      <c r="A1437" s="6" t="s">
        <v>5361</v>
      </c>
      <c r="B1437" s="6" t="s">
        <v>54</v>
      </c>
      <c r="C1437">
        <v>1504208</v>
      </c>
      <c r="D1437" t="s">
        <v>1923</v>
      </c>
      <c r="E1437" s="10" t="s">
        <v>6126</v>
      </c>
      <c r="F1437" t="s">
        <v>6127</v>
      </c>
      <c r="G1437">
        <v>30</v>
      </c>
      <c r="H1437">
        <v>0</v>
      </c>
      <c r="I1437">
        <v>30</v>
      </c>
      <c r="J1437">
        <v>12</v>
      </c>
      <c r="K1437">
        <v>18</v>
      </c>
      <c r="L1437" s="32">
        <f>Tabela818[[#This Row],[COM CAF]]/Tabela818[[#This Row],[TOTAL SÓCIOS]]</f>
        <v>1</v>
      </c>
    </row>
    <row r="1438" spans="1:12">
      <c r="A1438" s="6" t="s">
        <v>15072</v>
      </c>
      <c r="B1438" s="6" t="s">
        <v>34</v>
      </c>
      <c r="C1438">
        <v>2312304</v>
      </c>
      <c r="D1438" t="s">
        <v>764</v>
      </c>
      <c r="E1438" s="10" t="s">
        <v>15930</v>
      </c>
      <c r="F1438" t="s">
        <v>15931</v>
      </c>
      <c r="G1438">
        <v>23</v>
      </c>
      <c r="H1438">
        <v>8</v>
      </c>
      <c r="I1438">
        <v>31</v>
      </c>
      <c r="J1438">
        <v>4</v>
      </c>
      <c r="K1438">
        <v>19</v>
      </c>
      <c r="L1438" s="32">
        <f>Tabela818[[#This Row],[COM CAF]]/Tabela818[[#This Row],[TOTAL SÓCIOS]]</f>
        <v>0.74193548387096775</v>
      </c>
    </row>
    <row r="1439" spans="1:12">
      <c r="A1439" s="6" t="s">
        <v>5361</v>
      </c>
      <c r="B1439" s="6" t="s">
        <v>47</v>
      </c>
      <c r="C1439">
        <v>3139706</v>
      </c>
      <c r="D1439" t="s">
        <v>1476</v>
      </c>
      <c r="E1439" s="10" t="s">
        <v>12714</v>
      </c>
      <c r="F1439" t="s">
        <v>11103</v>
      </c>
      <c r="G1439">
        <v>24</v>
      </c>
      <c r="H1439">
        <v>4</v>
      </c>
      <c r="I1439">
        <v>28</v>
      </c>
      <c r="J1439">
        <v>11</v>
      </c>
      <c r="K1439">
        <v>13</v>
      </c>
      <c r="L1439" s="32">
        <f>Tabela818[[#This Row],[COM CAF]]/Tabela818[[#This Row],[TOTAL SÓCIOS]]</f>
        <v>0.8571428571428571</v>
      </c>
    </row>
    <row r="1440" spans="1:12">
      <c r="A1440" s="6" t="s">
        <v>5361</v>
      </c>
      <c r="B1440" s="6" t="s">
        <v>44</v>
      </c>
      <c r="C1440">
        <v>2101301</v>
      </c>
      <c r="D1440" t="s">
        <v>992</v>
      </c>
      <c r="E1440" s="10" t="s">
        <v>6522</v>
      </c>
      <c r="F1440" t="s">
        <v>6523</v>
      </c>
      <c r="G1440">
        <v>36</v>
      </c>
      <c r="H1440">
        <v>7</v>
      </c>
      <c r="I1440">
        <v>43</v>
      </c>
      <c r="J1440">
        <v>24</v>
      </c>
      <c r="K1440">
        <v>12</v>
      </c>
      <c r="L1440" s="32">
        <f>Tabela818[[#This Row],[COM CAF]]/Tabela818[[#This Row],[TOTAL SÓCIOS]]</f>
        <v>0.83720930232558144</v>
      </c>
    </row>
    <row r="1441" spans="1:12">
      <c r="A1441" s="6" t="s">
        <v>5361</v>
      </c>
      <c r="B1441" s="6" t="s">
        <v>31</v>
      </c>
      <c r="C1441">
        <v>2910859</v>
      </c>
      <c r="D1441" t="s">
        <v>369</v>
      </c>
      <c r="E1441" s="10" t="s">
        <v>10617</v>
      </c>
      <c r="F1441" t="s">
        <v>10618</v>
      </c>
      <c r="G1441">
        <v>42</v>
      </c>
      <c r="H1441">
        <v>13</v>
      </c>
      <c r="I1441">
        <v>55</v>
      </c>
      <c r="J1441">
        <v>32</v>
      </c>
      <c r="K1441">
        <v>10</v>
      </c>
      <c r="L1441" s="32">
        <f>Tabela818[[#This Row],[COM CAF]]/Tabela818[[#This Row],[TOTAL SÓCIOS]]</f>
        <v>0.76363636363636367</v>
      </c>
    </row>
    <row r="1442" spans="1:12">
      <c r="A1442" s="6" t="s">
        <v>5361</v>
      </c>
      <c r="B1442" s="6" t="s">
        <v>76</v>
      </c>
      <c r="C1442">
        <v>4213807</v>
      </c>
      <c r="D1442" t="s">
        <v>3663</v>
      </c>
      <c r="E1442" s="10" t="s">
        <v>14120</v>
      </c>
      <c r="F1442" t="s">
        <v>14121</v>
      </c>
      <c r="G1442">
        <v>10</v>
      </c>
      <c r="H1442">
        <v>2</v>
      </c>
      <c r="I1442">
        <v>12</v>
      </c>
      <c r="J1442">
        <v>1</v>
      </c>
      <c r="K1442">
        <v>9</v>
      </c>
      <c r="L1442" s="32">
        <f>Tabela818[[#This Row],[COM CAF]]/Tabela818[[#This Row],[TOTAL SÓCIOS]]</f>
        <v>0.83333333333333337</v>
      </c>
    </row>
    <row r="1443" spans="1:12">
      <c r="A1443" s="6" t="s">
        <v>18503</v>
      </c>
      <c r="B1443" s="6" t="s">
        <v>59</v>
      </c>
      <c r="C1443">
        <v>2608107</v>
      </c>
      <c r="D1443" t="s">
        <v>2299</v>
      </c>
      <c r="E1443" s="10" t="s">
        <v>18648</v>
      </c>
      <c r="F1443" t="s">
        <v>18649</v>
      </c>
      <c r="G1443">
        <v>1</v>
      </c>
      <c r="H1443">
        <v>0</v>
      </c>
      <c r="I1443">
        <v>1</v>
      </c>
      <c r="J1443">
        <v>0</v>
      </c>
      <c r="K1443">
        <v>1</v>
      </c>
      <c r="L1443" s="32">
        <f>Tabela818[[#This Row],[COM CAF]]/Tabela818[[#This Row],[TOTAL SÓCIOS]]</f>
        <v>1</v>
      </c>
    </row>
    <row r="1444" spans="1:12">
      <c r="A1444" s="6" t="s">
        <v>18503</v>
      </c>
      <c r="B1444" s="6" t="s">
        <v>74</v>
      </c>
      <c r="C1444">
        <v>4308508</v>
      </c>
      <c r="D1444" t="s">
        <v>3299</v>
      </c>
      <c r="E1444" s="10" t="s">
        <v>19269</v>
      </c>
      <c r="F1444" t="s">
        <v>19270</v>
      </c>
      <c r="G1444">
        <v>1</v>
      </c>
      <c r="H1444">
        <v>0</v>
      </c>
      <c r="I1444">
        <v>1</v>
      </c>
      <c r="J1444">
        <v>0</v>
      </c>
      <c r="K1444">
        <v>1</v>
      </c>
      <c r="L1444" s="32">
        <f>Tabela818[[#This Row],[COM CAF]]/Tabela818[[#This Row],[TOTAL SÓCIOS]]</f>
        <v>1</v>
      </c>
    </row>
    <row r="1445" spans="1:12">
      <c r="A1445" s="6" t="s">
        <v>5361</v>
      </c>
      <c r="B1445" s="6" t="s">
        <v>49</v>
      </c>
      <c r="C1445">
        <v>5007554</v>
      </c>
      <c r="D1445" t="s">
        <v>1726</v>
      </c>
      <c r="E1445" s="10" t="s">
        <v>30307</v>
      </c>
      <c r="F1445" t="s">
        <v>30308</v>
      </c>
      <c r="G1445">
        <v>16</v>
      </c>
      <c r="H1445">
        <v>4</v>
      </c>
      <c r="I1445">
        <v>20</v>
      </c>
      <c r="J1445">
        <v>12</v>
      </c>
      <c r="K1445">
        <v>4</v>
      </c>
      <c r="L1445" s="32">
        <f>Tabela818[[#This Row],[COM CAF]]/Tabela818[[#This Row],[TOTAL SÓCIOS]]</f>
        <v>0.8</v>
      </c>
    </row>
    <row r="1446" spans="1:12">
      <c r="A1446" s="6" t="s">
        <v>18503</v>
      </c>
      <c r="B1446" s="6" t="s">
        <v>74</v>
      </c>
      <c r="C1446">
        <v>4307005</v>
      </c>
      <c r="D1446" t="s">
        <v>3281</v>
      </c>
      <c r="E1446" s="10" t="s">
        <v>19241</v>
      </c>
      <c r="F1446" t="s">
        <v>19242</v>
      </c>
      <c r="G1446">
        <v>1</v>
      </c>
      <c r="H1446">
        <v>0</v>
      </c>
      <c r="I1446">
        <v>1</v>
      </c>
      <c r="J1446">
        <v>0</v>
      </c>
      <c r="K1446">
        <v>1</v>
      </c>
      <c r="L1446" s="32">
        <f>Tabela818[[#This Row],[COM CAF]]/Tabela818[[#This Row],[TOTAL SÓCIOS]]</f>
        <v>1</v>
      </c>
    </row>
    <row r="1447" spans="1:12">
      <c r="A1447" s="6" t="s">
        <v>5361</v>
      </c>
      <c r="B1447" s="6" t="s">
        <v>31</v>
      </c>
      <c r="C1447">
        <v>2928208</v>
      </c>
      <c r="D1447" t="s">
        <v>244</v>
      </c>
      <c r="E1447" s="10" t="s">
        <v>11868</v>
      </c>
      <c r="F1447" t="s">
        <v>11869</v>
      </c>
      <c r="G1447">
        <v>29</v>
      </c>
      <c r="H1447">
        <v>2</v>
      </c>
      <c r="I1447">
        <v>31</v>
      </c>
      <c r="J1447">
        <v>20</v>
      </c>
      <c r="K1447">
        <v>9</v>
      </c>
      <c r="L1447" s="33">
        <f>Tabela818[[#This Row],[COM CAF]]/Tabela818[[#This Row],[TOTAL SÓCIOS]]</f>
        <v>0.93548387096774188</v>
      </c>
    </row>
    <row r="1448" spans="1:12">
      <c r="A1448" s="6" t="s">
        <v>5361</v>
      </c>
      <c r="B1448" s="6" t="s">
        <v>61</v>
      </c>
      <c r="C1448">
        <v>2202711</v>
      </c>
      <c r="D1448" t="s">
        <v>2454</v>
      </c>
      <c r="E1448" s="10" t="s">
        <v>7512</v>
      </c>
      <c r="F1448" t="s">
        <v>7513</v>
      </c>
      <c r="G1448">
        <v>18</v>
      </c>
      <c r="H1448">
        <v>4</v>
      </c>
      <c r="I1448">
        <v>22</v>
      </c>
      <c r="J1448">
        <v>18</v>
      </c>
      <c r="K1448">
        <v>0</v>
      </c>
      <c r="L1448" s="32">
        <f>Tabela818[[#This Row],[COM CAF]]/Tabela818[[#This Row],[TOTAL SÓCIOS]]</f>
        <v>0.81818181818181823</v>
      </c>
    </row>
    <row r="1449" spans="1:12">
      <c r="A1449" s="6" t="s">
        <v>5361</v>
      </c>
      <c r="B1449" s="6" t="s">
        <v>31</v>
      </c>
      <c r="C1449">
        <v>2916005</v>
      </c>
      <c r="D1449" t="s">
        <v>425</v>
      </c>
      <c r="E1449" s="10" t="s">
        <v>10932</v>
      </c>
      <c r="F1449" t="s">
        <v>10933</v>
      </c>
      <c r="G1449">
        <v>14</v>
      </c>
      <c r="H1449">
        <v>1</v>
      </c>
      <c r="I1449">
        <v>15</v>
      </c>
      <c r="J1449">
        <v>11</v>
      </c>
      <c r="K1449">
        <v>3</v>
      </c>
      <c r="L1449" s="32">
        <f>Tabela818[[#This Row],[COM CAF]]/Tabela818[[#This Row],[TOTAL SÓCIOS]]</f>
        <v>0.93333333333333335</v>
      </c>
    </row>
    <row r="1450" spans="1:12">
      <c r="A1450" s="6" t="s">
        <v>5361</v>
      </c>
      <c r="B1450" s="6" t="s">
        <v>61</v>
      </c>
      <c r="C1450">
        <v>2202802</v>
      </c>
      <c r="D1450" t="s">
        <v>2460</v>
      </c>
      <c r="E1450" s="10" t="s">
        <v>7548</v>
      </c>
      <c r="F1450" t="s">
        <v>7549</v>
      </c>
      <c r="G1450">
        <v>10</v>
      </c>
      <c r="H1450">
        <v>3</v>
      </c>
      <c r="I1450">
        <v>13</v>
      </c>
      <c r="J1450">
        <v>8</v>
      </c>
      <c r="K1450">
        <v>2</v>
      </c>
      <c r="L1450" s="32">
        <f>Tabela818[[#This Row],[COM CAF]]/Tabela818[[#This Row],[TOTAL SÓCIOS]]</f>
        <v>0.76923076923076927</v>
      </c>
    </row>
    <row r="1451" spans="1:12">
      <c r="A1451" s="6" t="s">
        <v>5361</v>
      </c>
      <c r="B1451" s="6" t="s">
        <v>44</v>
      </c>
      <c r="C1451">
        <v>2114007</v>
      </c>
      <c r="D1451" t="s">
        <v>1183</v>
      </c>
      <c r="E1451" s="10" t="s">
        <v>7312</v>
      </c>
      <c r="F1451" t="s">
        <v>7313</v>
      </c>
      <c r="G1451">
        <v>64</v>
      </c>
      <c r="H1451">
        <v>5</v>
      </c>
      <c r="I1451">
        <v>69</v>
      </c>
      <c r="J1451">
        <v>47</v>
      </c>
      <c r="K1451">
        <v>17</v>
      </c>
      <c r="L1451" s="33">
        <f>Tabela818[[#This Row],[COM CAF]]/Tabela818[[#This Row],[TOTAL SÓCIOS]]</f>
        <v>0.92753623188405798</v>
      </c>
    </row>
    <row r="1452" spans="1:12">
      <c r="A1452" s="6" t="s">
        <v>5361</v>
      </c>
      <c r="B1452" s="6" t="s">
        <v>25</v>
      </c>
      <c r="C1452">
        <v>1301852</v>
      </c>
      <c r="D1452" t="s">
        <v>197</v>
      </c>
      <c r="E1452" s="10" t="s">
        <v>31798</v>
      </c>
      <c r="F1452" t="s">
        <v>31799</v>
      </c>
      <c r="G1452">
        <v>45</v>
      </c>
      <c r="H1452">
        <v>7</v>
      </c>
      <c r="I1452">
        <v>52</v>
      </c>
      <c r="J1452">
        <v>30</v>
      </c>
      <c r="K1452">
        <v>15</v>
      </c>
      <c r="L1452" s="33">
        <f>Tabela818[[#This Row],[COM CAF]]/Tabela818[[#This Row],[TOTAL SÓCIOS]]</f>
        <v>0.86538461538461542</v>
      </c>
    </row>
    <row r="1453" spans="1:12">
      <c r="A1453" s="6" t="s">
        <v>5361</v>
      </c>
      <c r="B1453" s="6" t="s">
        <v>22</v>
      </c>
      <c r="C1453">
        <v>2702801</v>
      </c>
      <c r="D1453" t="s">
        <v>98</v>
      </c>
      <c r="E1453" s="10" t="s">
        <v>9429</v>
      </c>
      <c r="F1453" t="s">
        <v>9430</v>
      </c>
      <c r="G1453">
        <v>20</v>
      </c>
      <c r="H1453">
        <v>10</v>
      </c>
      <c r="I1453">
        <v>30</v>
      </c>
      <c r="J1453">
        <v>11</v>
      </c>
      <c r="K1453">
        <v>9</v>
      </c>
      <c r="L1453" s="32">
        <f>Tabela818[[#This Row],[COM CAF]]/Tabela818[[#This Row],[TOTAL SÓCIOS]]</f>
        <v>0.66666666666666663</v>
      </c>
    </row>
    <row r="1454" spans="1:12">
      <c r="A1454" s="6" t="s">
        <v>5361</v>
      </c>
      <c r="B1454" s="6" t="s">
        <v>42</v>
      </c>
      <c r="C1454">
        <v>5207907</v>
      </c>
      <c r="D1454" t="s">
        <v>909</v>
      </c>
      <c r="E1454" s="10" t="s">
        <v>14867</v>
      </c>
      <c r="F1454" t="s">
        <v>14868</v>
      </c>
      <c r="G1454">
        <v>36</v>
      </c>
      <c r="H1454">
        <v>30</v>
      </c>
      <c r="I1454">
        <v>66</v>
      </c>
      <c r="J1454">
        <v>15</v>
      </c>
      <c r="K1454">
        <v>21</v>
      </c>
      <c r="L1454" s="32">
        <f>Tabela818[[#This Row],[COM CAF]]/Tabela818[[#This Row],[TOTAL SÓCIOS]]</f>
        <v>0.54545454545454541</v>
      </c>
    </row>
    <row r="1455" spans="1:12">
      <c r="A1455" s="6" t="s">
        <v>5361</v>
      </c>
      <c r="B1455" s="6" t="s">
        <v>59</v>
      </c>
      <c r="C1455">
        <v>2607505</v>
      </c>
      <c r="D1455" t="s">
        <v>2290</v>
      </c>
      <c r="E1455" s="10" t="s">
        <v>9089</v>
      </c>
      <c r="F1455" t="s">
        <v>9090</v>
      </c>
      <c r="G1455">
        <v>32</v>
      </c>
      <c r="H1455">
        <v>5</v>
      </c>
      <c r="I1455">
        <v>37</v>
      </c>
      <c r="J1455">
        <v>32</v>
      </c>
      <c r="K1455">
        <v>0</v>
      </c>
      <c r="L1455" s="32">
        <f>Tabela818[[#This Row],[COM CAF]]/Tabela818[[#This Row],[TOTAL SÓCIOS]]</f>
        <v>0.86486486486486491</v>
      </c>
    </row>
    <row r="1456" spans="1:12">
      <c r="A1456" s="6" t="s">
        <v>5361</v>
      </c>
      <c r="B1456" s="6" t="s">
        <v>72</v>
      </c>
      <c r="C1456">
        <v>1400472</v>
      </c>
      <c r="D1456" t="s">
        <v>3174</v>
      </c>
      <c r="E1456" s="10" t="s">
        <v>5979</v>
      </c>
      <c r="F1456" t="s">
        <v>5980</v>
      </c>
      <c r="G1456">
        <v>18</v>
      </c>
      <c r="H1456">
        <v>1</v>
      </c>
      <c r="I1456">
        <v>19</v>
      </c>
      <c r="J1456">
        <v>7</v>
      </c>
      <c r="K1456">
        <v>11</v>
      </c>
      <c r="L1456" s="32">
        <f>Tabela818[[#This Row],[COM CAF]]/Tabela818[[#This Row],[TOTAL SÓCIOS]]</f>
        <v>0.94736842105263153</v>
      </c>
    </row>
    <row r="1457" spans="1:12">
      <c r="A1457" s="6" t="s">
        <v>5361</v>
      </c>
      <c r="B1457" s="6" t="s">
        <v>78</v>
      </c>
      <c r="C1457">
        <v>2804904</v>
      </c>
      <c r="D1457" t="s">
        <v>737</v>
      </c>
      <c r="E1457" s="10" t="s">
        <v>9707</v>
      </c>
      <c r="F1457" t="s">
        <v>9708</v>
      </c>
      <c r="G1457">
        <v>38</v>
      </c>
      <c r="H1457">
        <v>3</v>
      </c>
      <c r="I1457">
        <v>41</v>
      </c>
      <c r="J1457">
        <v>35</v>
      </c>
      <c r="K1457">
        <v>3</v>
      </c>
      <c r="L1457" s="32">
        <f>Tabela818[[#This Row],[COM CAF]]/Tabela818[[#This Row],[TOTAL SÓCIOS]]</f>
        <v>0.92682926829268297</v>
      </c>
    </row>
    <row r="1458" spans="1:12">
      <c r="A1458" s="6" t="s">
        <v>15072</v>
      </c>
      <c r="B1458" s="6" t="s">
        <v>49</v>
      </c>
      <c r="C1458">
        <v>5002704</v>
      </c>
      <c r="D1458" t="s">
        <v>96</v>
      </c>
      <c r="E1458" s="10" t="s">
        <v>18235</v>
      </c>
      <c r="F1458" t="s">
        <v>18236</v>
      </c>
      <c r="G1458">
        <v>34</v>
      </c>
      <c r="H1458">
        <v>17</v>
      </c>
      <c r="I1458">
        <v>51</v>
      </c>
      <c r="J1458">
        <v>3</v>
      </c>
      <c r="K1458">
        <v>31</v>
      </c>
      <c r="L1458" s="32">
        <f>Tabela818[[#This Row],[COM CAF]]/Tabela818[[#This Row],[TOTAL SÓCIOS]]</f>
        <v>0.66666666666666663</v>
      </c>
    </row>
    <row r="1459" spans="1:12">
      <c r="A1459" s="6" t="s">
        <v>5361</v>
      </c>
      <c r="B1459" s="6" t="s">
        <v>61</v>
      </c>
      <c r="C1459">
        <v>2200202</v>
      </c>
      <c r="D1459" t="s">
        <v>60</v>
      </c>
      <c r="E1459" s="10" t="s">
        <v>7318</v>
      </c>
      <c r="F1459" t="s">
        <v>7319</v>
      </c>
      <c r="G1459">
        <v>34</v>
      </c>
      <c r="H1459">
        <v>6</v>
      </c>
      <c r="I1459">
        <v>40</v>
      </c>
      <c r="J1459">
        <v>22</v>
      </c>
      <c r="K1459">
        <v>12</v>
      </c>
      <c r="L1459" s="32">
        <f>Tabela818[[#This Row],[COM CAF]]/Tabela818[[#This Row],[TOTAL SÓCIOS]]</f>
        <v>0.85</v>
      </c>
    </row>
    <row r="1460" spans="1:12">
      <c r="A1460" s="6" t="s">
        <v>5361</v>
      </c>
      <c r="B1460" s="6" t="s">
        <v>59</v>
      </c>
      <c r="C1460">
        <v>2605103</v>
      </c>
      <c r="D1460" t="s">
        <v>2260</v>
      </c>
      <c r="E1460" s="10" t="s">
        <v>29362</v>
      </c>
      <c r="F1460" t="s">
        <v>29363</v>
      </c>
      <c r="G1460">
        <v>96</v>
      </c>
      <c r="H1460">
        <v>4</v>
      </c>
      <c r="I1460">
        <v>100</v>
      </c>
      <c r="J1460">
        <v>62</v>
      </c>
      <c r="K1460">
        <v>34</v>
      </c>
      <c r="L1460" s="32">
        <f>Tabela818[[#This Row],[COM CAF]]/Tabela818[[#This Row],[TOTAL SÓCIOS]]</f>
        <v>0.96</v>
      </c>
    </row>
    <row r="1461" spans="1:12">
      <c r="A1461" s="6" t="s">
        <v>5361</v>
      </c>
      <c r="B1461" s="6" t="s">
        <v>25</v>
      </c>
      <c r="C1461">
        <v>1301951</v>
      </c>
      <c r="D1461" t="s">
        <v>200</v>
      </c>
      <c r="E1461" s="10" t="s">
        <v>5651</v>
      </c>
      <c r="F1461" t="s">
        <v>5652</v>
      </c>
      <c r="G1461">
        <v>55</v>
      </c>
      <c r="H1461">
        <v>22</v>
      </c>
      <c r="I1461">
        <v>77</v>
      </c>
      <c r="J1461">
        <v>24</v>
      </c>
      <c r="K1461">
        <v>31</v>
      </c>
      <c r="L1461" s="32">
        <f>Tabela818[[#This Row],[COM CAF]]/Tabela818[[#This Row],[TOTAL SÓCIOS]]</f>
        <v>0.7142857142857143</v>
      </c>
    </row>
    <row r="1462" spans="1:12">
      <c r="A1462" s="6" t="s">
        <v>15072</v>
      </c>
      <c r="B1462" s="6" t="s">
        <v>31</v>
      </c>
      <c r="C1462">
        <v>2908606</v>
      </c>
      <c r="D1462" t="s">
        <v>346</v>
      </c>
      <c r="E1462" s="10" t="s">
        <v>16498</v>
      </c>
      <c r="F1462" t="s">
        <v>16499</v>
      </c>
      <c r="G1462">
        <v>94</v>
      </c>
      <c r="H1462">
        <v>12</v>
      </c>
      <c r="I1462">
        <v>106</v>
      </c>
      <c r="J1462">
        <v>43</v>
      </c>
      <c r="K1462">
        <v>51</v>
      </c>
      <c r="L1462" s="32">
        <f>Tabela818[[#This Row],[COM CAF]]/Tabela818[[#This Row],[TOTAL SÓCIOS]]</f>
        <v>0.8867924528301887</v>
      </c>
    </row>
    <row r="1463" spans="1:12">
      <c r="A1463" s="6" t="s">
        <v>15072</v>
      </c>
      <c r="B1463" s="6" t="s">
        <v>54</v>
      </c>
      <c r="C1463">
        <v>1507003</v>
      </c>
      <c r="D1463" t="s">
        <v>1981</v>
      </c>
      <c r="E1463" s="10" t="s">
        <v>15496</v>
      </c>
      <c r="F1463" t="s">
        <v>15497</v>
      </c>
      <c r="G1463">
        <v>67</v>
      </c>
      <c r="H1463">
        <v>27</v>
      </c>
      <c r="I1463">
        <v>94</v>
      </c>
      <c r="J1463">
        <v>34</v>
      </c>
      <c r="K1463">
        <v>33</v>
      </c>
      <c r="L1463" s="32">
        <f>Tabela818[[#This Row],[COM CAF]]/Tabela818[[#This Row],[TOTAL SÓCIOS]]</f>
        <v>0.71276595744680848</v>
      </c>
    </row>
    <row r="1464" spans="1:12">
      <c r="A1464" s="6" t="s">
        <v>15072</v>
      </c>
      <c r="B1464" s="6" t="s">
        <v>47</v>
      </c>
      <c r="C1464">
        <v>3107307</v>
      </c>
      <c r="D1464" t="s">
        <v>1234</v>
      </c>
      <c r="E1464" s="10" t="s">
        <v>16812</v>
      </c>
      <c r="F1464" t="s">
        <v>16813</v>
      </c>
      <c r="G1464">
        <v>20</v>
      </c>
      <c r="H1464">
        <v>2</v>
      </c>
      <c r="I1464">
        <v>22</v>
      </c>
      <c r="J1464">
        <v>9</v>
      </c>
      <c r="K1464">
        <v>11</v>
      </c>
      <c r="L1464" s="33">
        <f>Tabela818[[#This Row],[COM CAF]]/Tabela818[[#This Row],[TOTAL SÓCIOS]]</f>
        <v>0.90909090909090906</v>
      </c>
    </row>
    <row r="1465" spans="1:12">
      <c r="A1465" s="6" t="s">
        <v>5361</v>
      </c>
      <c r="B1465" s="6" t="s">
        <v>78</v>
      </c>
      <c r="C1465">
        <v>2803500</v>
      </c>
      <c r="D1465" t="s">
        <v>3751</v>
      </c>
      <c r="E1465" s="10" t="s">
        <v>9679</v>
      </c>
      <c r="F1465" t="s">
        <v>9680</v>
      </c>
      <c r="G1465">
        <v>26</v>
      </c>
      <c r="H1465">
        <v>3</v>
      </c>
      <c r="I1465">
        <v>29</v>
      </c>
      <c r="J1465">
        <v>6</v>
      </c>
      <c r="K1465">
        <v>20</v>
      </c>
      <c r="L1465" s="32">
        <f>Tabela818[[#This Row],[COM CAF]]/Tabela818[[#This Row],[TOTAL SÓCIOS]]</f>
        <v>0.89655172413793105</v>
      </c>
    </row>
    <row r="1466" spans="1:12">
      <c r="A1466" s="6" t="s">
        <v>18503</v>
      </c>
      <c r="B1466" s="6" t="s">
        <v>74</v>
      </c>
      <c r="C1466">
        <v>4314779</v>
      </c>
      <c r="D1466" t="s">
        <v>3425</v>
      </c>
      <c r="E1466" s="10" t="s">
        <v>19503</v>
      </c>
      <c r="F1466" t="s">
        <v>19504</v>
      </c>
      <c r="G1466">
        <v>1</v>
      </c>
      <c r="H1466">
        <v>0</v>
      </c>
      <c r="I1466">
        <v>1</v>
      </c>
      <c r="J1466">
        <v>0</v>
      </c>
      <c r="K1466">
        <v>1</v>
      </c>
      <c r="L1466" s="33">
        <f>Tabela818[[#This Row],[COM CAF]]/Tabela818[[#This Row],[TOTAL SÓCIOS]]</f>
        <v>1</v>
      </c>
    </row>
    <row r="1467" spans="1:12">
      <c r="A1467" s="6" t="s">
        <v>5361</v>
      </c>
      <c r="B1467" s="6" t="s">
        <v>28</v>
      </c>
      <c r="C1467">
        <v>1600402</v>
      </c>
      <c r="D1467" t="s">
        <v>240</v>
      </c>
      <c r="E1467" s="10" t="s">
        <v>6302</v>
      </c>
      <c r="F1467" t="s">
        <v>6303</v>
      </c>
      <c r="G1467">
        <v>24</v>
      </c>
      <c r="H1467">
        <v>6</v>
      </c>
      <c r="I1467">
        <v>30</v>
      </c>
      <c r="J1467">
        <v>11</v>
      </c>
      <c r="K1467">
        <v>13</v>
      </c>
      <c r="L1467" s="32">
        <f>Tabela818[[#This Row],[COM CAF]]/Tabela818[[#This Row],[TOTAL SÓCIOS]]</f>
        <v>0.8</v>
      </c>
    </row>
    <row r="1468" spans="1:12">
      <c r="A1468" s="6" t="s">
        <v>5361</v>
      </c>
      <c r="B1468" s="6" t="s">
        <v>31</v>
      </c>
      <c r="C1468">
        <v>2901908</v>
      </c>
      <c r="D1468" t="s">
        <v>266</v>
      </c>
      <c r="E1468" s="10" t="s">
        <v>32238</v>
      </c>
      <c r="F1468" t="s">
        <v>32239</v>
      </c>
      <c r="G1468">
        <v>26</v>
      </c>
      <c r="H1468">
        <v>10</v>
      </c>
      <c r="I1468">
        <v>36</v>
      </c>
      <c r="J1468">
        <v>14</v>
      </c>
      <c r="K1468">
        <v>12</v>
      </c>
      <c r="L1468" s="32">
        <f>Tabela818[[#This Row],[COM CAF]]/Tabela818[[#This Row],[TOTAL SÓCIOS]]</f>
        <v>0.72222222222222221</v>
      </c>
    </row>
    <row r="1469" spans="1:12">
      <c r="A1469" s="6" t="s">
        <v>5361</v>
      </c>
      <c r="B1469" s="6" t="s">
        <v>59</v>
      </c>
      <c r="C1469">
        <v>2604502</v>
      </c>
      <c r="D1469" t="s">
        <v>2256</v>
      </c>
      <c r="E1469" s="10" t="s">
        <v>8985</v>
      </c>
      <c r="F1469" t="s">
        <v>8986</v>
      </c>
      <c r="G1469">
        <v>13</v>
      </c>
      <c r="H1469">
        <v>1</v>
      </c>
      <c r="I1469">
        <v>14</v>
      </c>
      <c r="J1469">
        <v>3</v>
      </c>
      <c r="K1469">
        <v>10</v>
      </c>
      <c r="L1469" s="32">
        <f>Tabela818[[#This Row],[COM CAF]]/Tabela818[[#This Row],[TOTAL SÓCIOS]]</f>
        <v>0.9285714285714286</v>
      </c>
    </row>
    <row r="1470" spans="1:12">
      <c r="A1470" s="6" t="s">
        <v>5361</v>
      </c>
      <c r="B1470" s="6" t="s">
        <v>61</v>
      </c>
      <c r="C1470">
        <v>2202208</v>
      </c>
      <c r="D1470" t="s">
        <v>2443</v>
      </c>
      <c r="E1470" s="10" t="s">
        <v>7488</v>
      </c>
      <c r="F1470" t="s">
        <v>7489</v>
      </c>
      <c r="G1470">
        <v>10</v>
      </c>
      <c r="H1470">
        <v>3</v>
      </c>
      <c r="I1470">
        <v>13</v>
      </c>
      <c r="J1470">
        <v>5</v>
      </c>
      <c r="K1470">
        <v>5</v>
      </c>
      <c r="L1470" s="33">
        <f>Tabela818[[#This Row],[COM CAF]]/Tabela818[[#This Row],[TOTAL SÓCIOS]]</f>
        <v>0.76923076923076927</v>
      </c>
    </row>
    <row r="1471" spans="1:12">
      <c r="A1471" s="6" t="s">
        <v>5361</v>
      </c>
      <c r="B1471" s="6" t="s">
        <v>64</v>
      </c>
      <c r="C1471">
        <v>4125605</v>
      </c>
      <c r="D1471" t="s">
        <v>2927</v>
      </c>
      <c r="E1471" s="10" t="s">
        <v>14058</v>
      </c>
      <c r="F1471" t="s">
        <v>14059</v>
      </c>
      <c r="G1471">
        <v>9</v>
      </c>
      <c r="H1471">
        <v>1</v>
      </c>
      <c r="I1471">
        <v>10</v>
      </c>
      <c r="J1471">
        <v>5</v>
      </c>
      <c r="K1471">
        <v>4</v>
      </c>
      <c r="L1471" s="32">
        <f>Tabela818[[#This Row],[COM CAF]]/Tabela818[[#This Row],[TOTAL SÓCIOS]]</f>
        <v>0.9</v>
      </c>
    </row>
    <row r="1472" spans="1:12">
      <c r="A1472" s="6" t="s">
        <v>15072</v>
      </c>
      <c r="B1472" s="6" t="s">
        <v>80</v>
      </c>
      <c r="C1472">
        <v>3502705</v>
      </c>
      <c r="D1472" t="s">
        <v>3790</v>
      </c>
      <c r="E1472" s="10" t="s">
        <v>17118</v>
      </c>
      <c r="F1472" t="s">
        <v>17119</v>
      </c>
      <c r="G1472">
        <v>21</v>
      </c>
      <c r="H1472">
        <v>7</v>
      </c>
      <c r="I1472">
        <v>28</v>
      </c>
      <c r="J1472">
        <v>8</v>
      </c>
      <c r="K1472">
        <v>13</v>
      </c>
      <c r="L1472" s="33">
        <f>Tabela818[[#This Row],[COM CAF]]/Tabela818[[#This Row],[TOTAL SÓCIOS]]</f>
        <v>0.75</v>
      </c>
    </row>
    <row r="1473" spans="1:12">
      <c r="A1473" s="6" t="s">
        <v>5361</v>
      </c>
      <c r="B1473" s="6" t="s">
        <v>31</v>
      </c>
      <c r="C1473">
        <v>2925758</v>
      </c>
      <c r="D1473" t="s">
        <v>552</v>
      </c>
      <c r="E1473" s="10" t="s">
        <v>29911</v>
      </c>
      <c r="F1473" t="s">
        <v>29912</v>
      </c>
      <c r="G1473">
        <v>15</v>
      </c>
      <c r="H1473">
        <v>0</v>
      </c>
      <c r="I1473">
        <v>15</v>
      </c>
      <c r="J1473">
        <v>5</v>
      </c>
      <c r="K1473">
        <v>10</v>
      </c>
      <c r="L1473" s="32">
        <f>Tabela818[[#This Row],[COM CAF]]/Tabela818[[#This Row],[TOTAL SÓCIOS]]</f>
        <v>1</v>
      </c>
    </row>
    <row r="1474" spans="1:12">
      <c r="A1474" s="6" t="s">
        <v>5361</v>
      </c>
      <c r="B1474" s="6" t="s">
        <v>57</v>
      </c>
      <c r="C1474">
        <v>2511905</v>
      </c>
      <c r="D1474" t="s">
        <v>2149</v>
      </c>
      <c r="E1474" s="10" t="s">
        <v>8733</v>
      </c>
      <c r="F1474" t="s">
        <v>8734</v>
      </c>
      <c r="G1474">
        <v>78</v>
      </c>
      <c r="H1474">
        <v>10</v>
      </c>
      <c r="I1474">
        <v>88</v>
      </c>
      <c r="J1474">
        <v>44</v>
      </c>
      <c r="K1474">
        <v>34</v>
      </c>
      <c r="L1474" s="32">
        <f>Tabela818[[#This Row],[COM CAF]]/Tabela818[[#This Row],[TOTAL SÓCIOS]]</f>
        <v>0.88636363636363635</v>
      </c>
    </row>
    <row r="1475" spans="1:12">
      <c r="A1475" s="6" t="s">
        <v>18503</v>
      </c>
      <c r="B1475" s="6" t="s">
        <v>74</v>
      </c>
      <c r="C1475">
        <v>4308854</v>
      </c>
      <c r="D1475" t="s">
        <v>3304</v>
      </c>
      <c r="E1475" s="10" t="s">
        <v>19289</v>
      </c>
      <c r="F1475" t="s">
        <v>19290</v>
      </c>
      <c r="G1475">
        <v>3</v>
      </c>
      <c r="H1475">
        <v>0</v>
      </c>
      <c r="I1475">
        <v>3</v>
      </c>
      <c r="J1475">
        <v>0</v>
      </c>
      <c r="K1475">
        <v>3</v>
      </c>
      <c r="L1475" s="32">
        <f>Tabela818[[#This Row],[COM CAF]]/Tabela818[[#This Row],[TOTAL SÓCIOS]]</f>
        <v>1</v>
      </c>
    </row>
    <row r="1476" spans="1:12">
      <c r="A1476" s="6" t="s">
        <v>5361</v>
      </c>
      <c r="B1476" s="6" t="s">
        <v>31</v>
      </c>
      <c r="C1476">
        <v>2907004</v>
      </c>
      <c r="D1476" t="s">
        <v>334</v>
      </c>
      <c r="E1476" s="10" t="s">
        <v>10332</v>
      </c>
      <c r="F1476" t="s">
        <v>10333</v>
      </c>
      <c r="G1476">
        <v>9</v>
      </c>
      <c r="H1476">
        <v>4</v>
      </c>
      <c r="I1476">
        <v>13</v>
      </c>
      <c r="J1476">
        <v>5</v>
      </c>
      <c r="K1476">
        <v>4</v>
      </c>
      <c r="L1476" s="32">
        <f>Tabela818[[#This Row],[COM CAF]]/Tabela818[[#This Row],[TOTAL SÓCIOS]]</f>
        <v>0.69230769230769229</v>
      </c>
    </row>
    <row r="1477" spans="1:12">
      <c r="A1477" s="6" t="s">
        <v>5361</v>
      </c>
      <c r="B1477" s="6" t="s">
        <v>80</v>
      </c>
      <c r="C1477">
        <v>3521705</v>
      </c>
      <c r="D1477" t="s">
        <v>3879</v>
      </c>
      <c r="E1477" s="10" t="s">
        <v>13431</v>
      </c>
      <c r="F1477" t="s">
        <v>13432</v>
      </c>
      <c r="G1477">
        <v>15</v>
      </c>
      <c r="H1477">
        <v>5</v>
      </c>
      <c r="I1477">
        <v>20</v>
      </c>
      <c r="J1477">
        <v>4</v>
      </c>
      <c r="K1477">
        <v>11</v>
      </c>
      <c r="L1477" s="32">
        <f>Tabela818[[#This Row],[COM CAF]]/Tabela818[[#This Row],[TOTAL SÓCIOS]]</f>
        <v>0.75</v>
      </c>
    </row>
    <row r="1478" spans="1:12">
      <c r="A1478" s="6" t="s">
        <v>18503</v>
      </c>
      <c r="B1478" s="6" t="s">
        <v>76</v>
      </c>
      <c r="C1478">
        <v>4215455</v>
      </c>
      <c r="D1478" t="s">
        <v>3678</v>
      </c>
      <c r="E1478" s="10" t="s">
        <v>19065</v>
      </c>
      <c r="F1478" t="s">
        <v>19066</v>
      </c>
      <c r="G1478">
        <v>3</v>
      </c>
      <c r="H1478">
        <v>0</v>
      </c>
      <c r="I1478">
        <v>3</v>
      </c>
      <c r="J1478">
        <v>1</v>
      </c>
      <c r="K1478">
        <v>2</v>
      </c>
      <c r="L1478" s="32">
        <f>Tabela818[[#This Row],[COM CAF]]/Tabela818[[#This Row],[TOTAL SÓCIOS]]</f>
        <v>1</v>
      </c>
    </row>
    <row r="1479" spans="1:12">
      <c r="A1479" s="6" t="s">
        <v>5361</v>
      </c>
      <c r="B1479" s="6" t="s">
        <v>31</v>
      </c>
      <c r="C1479">
        <v>2906709</v>
      </c>
      <c r="D1479" t="s">
        <v>327</v>
      </c>
      <c r="E1479" s="10" t="s">
        <v>10286</v>
      </c>
      <c r="F1479" t="s">
        <v>10287</v>
      </c>
      <c r="G1479">
        <v>23</v>
      </c>
      <c r="H1479">
        <v>4</v>
      </c>
      <c r="I1479">
        <v>27</v>
      </c>
      <c r="J1479">
        <v>19</v>
      </c>
      <c r="K1479">
        <v>4</v>
      </c>
      <c r="L1479" s="32">
        <f>Tabela818[[#This Row],[COM CAF]]/Tabela818[[#This Row],[TOTAL SÓCIOS]]</f>
        <v>0.85185185185185186</v>
      </c>
    </row>
    <row r="1480" spans="1:12">
      <c r="A1480" s="6" t="s">
        <v>5361</v>
      </c>
      <c r="B1480" s="6" t="s">
        <v>31</v>
      </c>
      <c r="C1480">
        <v>2922730</v>
      </c>
      <c r="D1480" t="s">
        <v>509</v>
      </c>
      <c r="E1480" s="10" t="s">
        <v>11398</v>
      </c>
      <c r="F1480" t="s">
        <v>11399</v>
      </c>
      <c r="G1480">
        <v>31</v>
      </c>
      <c r="H1480">
        <v>12</v>
      </c>
      <c r="I1480">
        <v>43</v>
      </c>
      <c r="J1480">
        <v>20</v>
      </c>
      <c r="K1480">
        <v>11</v>
      </c>
      <c r="L1480" s="32">
        <f>Tabela818[[#This Row],[COM CAF]]/Tabela818[[#This Row],[TOTAL SÓCIOS]]</f>
        <v>0.72093023255813948</v>
      </c>
    </row>
    <row r="1481" spans="1:12">
      <c r="A1481" s="6" t="s">
        <v>14987</v>
      </c>
      <c r="B1481" s="6" t="s">
        <v>25</v>
      </c>
      <c r="C1481">
        <v>1302603</v>
      </c>
      <c r="D1481" t="s">
        <v>209</v>
      </c>
      <c r="E1481" s="10" t="s">
        <v>14992</v>
      </c>
      <c r="F1481" t="s">
        <v>14993</v>
      </c>
      <c r="G1481">
        <v>363</v>
      </c>
      <c r="H1481">
        <v>50</v>
      </c>
      <c r="I1481">
        <v>413</v>
      </c>
      <c r="J1481">
        <v>147</v>
      </c>
      <c r="K1481">
        <v>216</v>
      </c>
      <c r="L1481" s="32">
        <f>Tabela818[[#This Row],[COM CAF]]/Tabela818[[#This Row],[TOTAL SÓCIOS]]</f>
        <v>0.87893462469733652</v>
      </c>
    </row>
    <row r="1482" spans="1:12">
      <c r="A1482" s="6" t="s">
        <v>18503</v>
      </c>
      <c r="B1482" s="6" t="s">
        <v>44</v>
      </c>
      <c r="C1482">
        <v>2109270</v>
      </c>
      <c r="D1482" t="s">
        <v>1119</v>
      </c>
      <c r="E1482" s="10" t="s">
        <v>31572</v>
      </c>
      <c r="F1482" t="s">
        <v>31573</v>
      </c>
      <c r="G1482">
        <v>1</v>
      </c>
      <c r="H1482">
        <v>0</v>
      </c>
      <c r="I1482">
        <v>1</v>
      </c>
      <c r="J1482">
        <v>1</v>
      </c>
      <c r="K1482">
        <v>0</v>
      </c>
      <c r="L1482" s="32">
        <f>Tabela818[[#This Row],[COM CAF]]/Tabela818[[#This Row],[TOTAL SÓCIOS]]</f>
        <v>1</v>
      </c>
    </row>
    <row r="1483" spans="1:12">
      <c r="A1483" s="6" t="s">
        <v>5361</v>
      </c>
      <c r="B1483" s="6" t="s">
        <v>61</v>
      </c>
      <c r="C1483">
        <v>2206209</v>
      </c>
      <c r="D1483" t="s">
        <v>2519</v>
      </c>
      <c r="E1483" s="10" t="s">
        <v>31030</v>
      </c>
      <c r="F1483" t="s">
        <v>31031</v>
      </c>
      <c r="G1483">
        <v>8</v>
      </c>
      <c r="H1483">
        <v>5</v>
      </c>
      <c r="I1483">
        <v>13</v>
      </c>
      <c r="J1483">
        <v>8</v>
      </c>
      <c r="K1483">
        <v>0</v>
      </c>
      <c r="L1483" s="32">
        <f>Tabela818[[#This Row],[COM CAF]]/Tabela818[[#This Row],[TOTAL SÓCIOS]]</f>
        <v>0.61538461538461542</v>
      </c>
    </row>
    <row r="1484" spans="1:12">
      <c r="A1484" s="6" t="s">
        <v>15072</v>
      </c>
      <c r="B1484" s="6" t="s">
        <v>76</v>
      </c>
      <c r="C1484">
        <v>4214805</v>
      </c>
      <c r="D1484" t="s">
        <v>3669</v>
      </c>
      <c r="E1484" s="10" t="s">
        <v>17819</v>
      </c>
      <c r="F1484" t="s">
        <v>17820</v>
      </c>
      <c r="G1484">
        <v>35</v>
      </c>
      <c r="H1484">
        <v>0</v>
      </c>
      <c r="I1484">
        <v>35</v>
      </c>
      <c r="J1484">
        <v>7</v>
      </c>
      <c r="K1484">
        <v>28</v>
      </c>
      <c r="L1484" s="32">
        <f>Tabela818[[#This Row],[COM CAF]]/Tabela818[[#This Row],[TOTAL SÓCIOS]]</f>
        <v>1</v>
      </c>
    </row>
    <row r="1485" spans="1:12">
      <c r="A1485" s="6" t="s">
        <v>15072</v>
      </c>
      <c r="B1485" s="6" t="s">
        <v>54</v>
      </c>
      <c r="C1485">
        <v>1507466</v>
      </c>
      <c r="D1485" t="s">
        <v>1988</v>
      </c>
      <c r="E1485" s="10" t="s">
        <v>15508</v>
      </c>
      <c r="F1485" t="s">
        <v>15509</v>
      </c>
      <c r="G1485">
        <v>34</v>
      </c>
      <c r="H1485">
        <v>0</v>
      </c>
      <c r="I1485">
        <v>34</v>
      </c>
      <c r="J1485">
        <v>22</v>
      </c>
      <c r="K1485">
        <v>12</v>
      </c>
      <c r="L1485" s="32">
        <f>Tabela818[[#This Row],[COM CAF]]/Tabela818[[#This Row],[TOTAL SÓCIOS]]</f>
        <v>1</v>
      </c>
    </row>
    <row r="1486" spans="1:12">
      <c r="A1486" s="6" t="s">
        <v>5361</v>
      </c>
      <c r="B1486" s="6" t="s">
        <v>31</v>
      </c>
      <c r="C1486">
        <v>2929602</v>
      </c>
      <c r="D1486" t="s">
        <v>605</v>
      </c>
      <c r="E1486" s="10" t="s">
        <v>32240</v>
      </c>
      <c r="F1486" t="s">
        <v>32241</v>
      </c>
      <c r="G1486">
        <v>45</v>
      </c>
      <c r="H1486">
        <v>0</v>
      </c>
      <c r="I1486">
        <v>45</v>
      </c>
      <c r="J1486">
        <v>17</v>
      </c>
      <c r="K1486">
        <v>28</v>
      </c>
      <c r="L1486" s="32">
        <f>Tabela818[[#This Row],[COM CAF]]/Tabela818[[#This Row],[TOTAL SÓCIOS]]</f>
        <v>1</v>
      </c>
    </row>
    <row r="1487" spans="1:12">
      <c r="A1487" s="6" t="s">
        <v>5361</v>
      </c>
      <c r="B1487" s="6" t="s">
        <v>44</v>
      </c>
      <c r="C1487">
        <v>2105922</v>
      </c>
      <c r="D1487" t="s">
        <v>1073</v>
      </c>
      <c r="E1487" s="10" t="s">
        <v>6864</v>
      </c>
      <c r="F1487" t="s">
        <v>6865</v>
      </c>
      <c r="G1487">
        <v>4</v>
      </c>
      <c r="H1487">
        <v>0</v>
      </c>
      <c r="I1487">
        <v>4</v>
      </c>
      <c r="J1487">
        <v>3</v>
      </c>
      <c r="K1487">
        <v>1</v>
      </c>
      <c r="L1487" s="32">
        <f>Tabela818[[#This Row],[COM CAF]]/Tabela818[[#This Row],[TOTAL SÓCIOS]]</f>
        <v>1</v>
      </c>
    </row>
    <row r="1488" spans="1:12">
      <c r="A1488" s="6" t="s">
        <v>5361</v>
      </c>
      <c r="B1488" s="6" t="s">
        <v>31</v>
      </c>
      <c r="C1488">
        <v>2902708</v>
      </c>
      <c r="D1488" t="s">
        <v>278</v>
      </c>
      <c r="E1488" s="10" t="s">
        <v>9921</v>
      </c>
      <c r="F1488" t="s">
        <v>9922</v>
      </c>
      <c r="G1488">
        <v>11</v>
      </c>
      <c r="H1488">
        <v>7</v>
      </c>
      <c r="I1488">
        <v>18</v>
      </c>
      <c r="J1488">
        <v>7</v>
      </c>
      <c r="K1488">
        <v>4</v>
      </c>
      <c r="L1488" s="33">
        <f>Tabela818[[#This Row],[COM CAF]]/Tabela818[[#This Row],[TOTAL SÓCIOS]]</f>
        <v>0.61111111111111116</v>
      </c>
    </row>
    <row r="1489" spans="1:12">
      <c r="A1489" s="6" t="s">
        <v>5361</v>
      </c>
      <c r="B1489" s="6" t="s">
        <v>51</v>
      </c>
      <c r="C1489">
        <v>5106505</v>
      </c>
      <c r="D1489" t="s">
        <v>1815</v>
      </c>
      <c r="E1489" s="10" t="s">
        <v>14760</v>
      </c>
      <c r="F1489" t="s">
        <v>14761</v>
      </c>
      <c r="G1489">
        <v>9</v>
      </c>
      <c r="H1489">
        <v>4</v>
      </c>
      <c r="I1489">
        <v>13</v>
      </c>
      <c r="J1489">
        <v>5</v>
      </c>
      <c r="K1489">
        <v>4</v>
      </c>
      <c r="L1489" s="33">
        <f>Tabela818[[#This Row],[COM CAF]]/Tabela818[[#This Row],[TOTAL SÓCIOS]]</f>
        <v>0.69230769230769229</v>
      </c>
    </row>
    <row r="1490" spans="1:12">
      <c r="A1490" s="6" t="s">
        <v>15072</v>
      </c>
      <c r="B1490" s="6" t="s">
        <v>31</v>
      </c>
      <c r="C1490">
        <v>2913606</v>
      </c>
      <c r="D1490" t="s">
        <v>397</v>
      </c>
      <c r="E1490" s="10" t="s">
        <v>16554</v>
      </c>
      <c r="F1490" t="s">
        <v>16555</v>
      </c>
      <c r="G1490">
        <v>338</v>
      </c>
      <c r="H1490">
        <v>33</v>
      </c>
      <c r="I1490">
        <v>371</v>
      </c>
      <c r="J1490">
        <v>192</v>
      </c>
      <c r="K1490">
        <v>145</v>
      </c>
      <c r="L1490" s="32">
        <f>Tabela818[[#This Row],[COM CAF]]/Tabela818[[#This Row],[TOTAL SÓCIOS]]</f>
        <v>0.91105121293800539</v>
      </c>
    </row>
    <row r="1491" spans="1:12">
      <c r="A1491" s="6" t="s">
        <v>15072</v>
      </c>
      <c r="B1491" s="6" t="s">
        <v>70</v>
      </c>
      <c r="C1491">
        <v>1100072</v>
      </c>
      <c r="D1491" t="s">
        <v>3143</v>
      </c>
      <c r="E1491" s="10" t="s">
        <v>15085</v>
      </c>
      <c r="F1491" t="s">
        <v>15086</v>
      </c>
      <c r="G1491">
        <v>42</v>
      </c>
      <c r="H1491">
        <v>5</v>
      </c>
      <c r="I1491">
        <v>47</v>
      </c>
      <c r="J1491">
        <v>20</v>
      </c>
      <c r="K1491">
        <v>22</v>
      </c>
      <c r="L1491" s="32">
        <f>Tabela818[[#This Row],[COM CAF]]/Tabela818[[#This Row],[TOTAL SÓCIOS]]</f>
        <v>0.8936170212765957</v>
      </c>
    </row>
    <row r="1492" spans="1:12">
      <c r="A1492" s="6" t="s">
        <v>5361</v>
      </c>
      <c r="B1492" s="6" t="s">
        <v>31</v>
      </c>
      <c r="C1492">
        <v>2915106</v>
      </c>
      <c r="D1492" t="s">
        <v>415</v>
      </c>
      <c r="E1492" s="10" t="s">
        <v>10894</v>
      </c>
      <c r="F1492" t="s">
        <v>10895</v>
      </c>
      <c r="G1492">
        <v>17</v>
      </c>
      <c r="H1492">
        <v>5</v>
      </c>
      <c r="I1492">
        <v>22</v>
      </c>
      <c r="J1492">
        <v>8</v>
      </c>
      <c r="K1492">
        <v>9</v>
      </c>
      <c r="L1492" s="33">
        <f>Tabela818[[#This Row],[COM CAF]]/Tabela818[[#This Row],[TOTAL SÓCIOS]]</f>
        <v>0.77272727272727271</v>
      </c>
    </row>
    <row r="1493" spans="1:12">
      <c r="A1493" s="6" t="s">
        <v>18503</v>
      </c>
      <c r="B1493" s="6" t="s">
        <v>70</v>
      </c>
      <c r="C1493">
        <v>1100346</v>
      </c>
      <c r="D1493" t="s">
        <v>3139</v>
      </c>
      <c r="E1493" s="10" t="s">
        <v>18504</v>
      </c>
      <c r="F1493" t="s">
        <v>18505</v>
      </c>
      <c r="G1493">
        <v>2</v>
      </c>
      <c r="H1493">
        <v>0</v>
      </c>
      <c r="I1493">
        <v>2</v>
      </c>
      <c r="J1493">
        <v>0</v>
      </c>
      <c r="K1493">
        <v>2</v>
      </c>
      <c r="L1493" s="32">
        <f>Tabela818[[#This Row],[COM CAF]]/Tabela818[[#This Row],[TOTAL SÓCIOS]]</f>
        <v>1</v>
      </c>
    </row>
    <row r="1494" spans="1:12">
      <c r="A1494" s="6" t="s">
        <v>5361</v>
      </c>
      <c r="B1494" s="6" t="s">
        <v>47</v>
      </c>
      <c r="C1494">
        <v>3127701</v>
      </c>
      <c r="D1494" t="s">
        <v>1377</v>
      </c>
      <c r="E1494" s="10" t="s">
        <v>12554</v>
      </c>
      <c r="F1494" t="s">
        <v>12555</v>
      </c>
      <c r="G1494">
        <v>30</v>
      </c>
      <c r="H1494">
        <v>3</v>
      </c>
      <c r="I1494">
        <v>33</v>
      </c>
      <c r="J1494">
        <v>27</v>
      </c>
      <c r="K1494">
        <v>3</v>
      </c>
      <c r="L1494" s="32">
        <f>Tabela818[[#This Row],[COM CAF]]/Tabela818[[#This Row],[TOTAL SÓCIOS]]</f>
        <v>0.90909090909090906</v>
      </c>
    </row>
    <row r="1495" spans="1:12">
      <c r="A1495" s="6" t="s">
        <v>5361</v>
      </c>
      <c r="B1495" s="6" t="s">
        <v>31</v>
      </c>
      <c r="C1495">
        <v>2921005</v>
      </c>
      <c r="D1495" t="s">
        <v>482</v>
      </c>
      <c r="E1495" s="10" t="s">
        <v>11270</v>
      </c>
      <c r="F1495" t="s">
        <v>11271</v>
      </c>
      <c r="G1495">
        <v>19</v>
      </c>
      <c r="H1495">
        <v>4</v>
      </c>
      <c r="I1495">
        <v>23</v>
      </c>
      <c r="J1495">
        <v>12</v>
      </c>
      <c r="K1495">
        <v>7</v>
      </c>
      <c r="L1495" s="32">
        <f>Tabela818[[#This Row],[COM CAF]]/Tabela818[[#This Row],[TOTAL SÓCIOS]]</f>
        <v>0.82608695652173914</v>
      </c>
    </row>
    <row r="1496" spans="1:12">
      <c r="A1496" s="6" t="s">
        <v>15072</v>
      </c>
      <c r="B1496" s="6" t="s">
        <v>17</v>
      </c>
      <c r="C1496">
        <v>1200401</v>
      </c>
      <c r="D1496" t="s">
        <v>46</v>
      </c>
      <c r="E1496" s="10" t="s">
        <v>15177</v>
      </c>
      <c r="F1496" t="s">
        <v>15178</v>
      </c>
      <c r="G1496">
        <v>23</v>
      </c>
      <c r="H1496">
        <v>1</v>
      </c>
      <c r="I1496">
        <v>24</v>
      </c>
      <c r="J1496">
        <v>13</v>
      </c>
      <c r="K1496">
        <v>10</v>
      </c>
      <c r="L1496" s="32">
        <f>Tabela818[[#This Row],[COM CAF]]/Tabela818[[#This Row],[TOTAL SÓCIOS]]</f>
        <v>0.95833333333333337</v>
      </c>
    </row>
    <row r="1497" spans="1:12">
      <c r="A1497" s="6" t="s">
        <v>5361</v>
      </c>
      <c r="B1497" s="6" t="s">
        <v>51</v>
      </c>
      <c r="C1497">
        <v>5102504</v>
      </c>
      <c r="D1497" t="s">
        <v>1752</v>
      </c>
      <c r="E1497" s="10" t="s">
        <v>14648</v>
      </c>
      <c r="F1497" t="s">
        <v>14649</v>
      </c>
      <c r="G1497">
        <v>57</v>
      </c>
      <c r="H1497">
        <v>18</v>
      </c>
      <c r="I1497">
        <v>75</v>
      </c>
      <c r="J1497">
        <v>30</v>
      </c>
      <c r="K1497">
        <v>27</v>
      </c>
      <c r="L1497" s="33">
        <f>Tabela818[[#This Row],[COM CAF]]/Tabela818[[#This Row],[TOTAL SÓCIOS]]</f>
        <v>0.76</v>
      </c>
    </row>
    <row r="1498" spans="1:12">
      <c r="A1498" s="6" t="s">
        <v>5361</v>
      </c>
      <c r="B1498" s="6" t="s">
        <v>31</v>
      </c>
      <c r="C1498">
        <v>2914604</v>
      </c>
      <c r="D1498" t="s">
        <v>409</v>
      </c>
      <c r="E1498" s="10" t="s">
        <v>29687</v>
      </c>
      <c r="F1498" t="s">
        <v>29688</v>
      </c>
      <c r="G1498">
        <v>28</v>
      </c>
      <c r="H1498">
        <v>1</v>
      </c>
      <c r="I1498">
        <v>29</v>
      </c>
      <c r="J1498">
        <v>16</v>
      </c>
      <c r="K1498">
        <v>12</v>
      </c>
      <c r="L1498" s="33">
        <f>Tabela818[[#This Row],[COM CAF]]/Tabela818[[#This Row],[TOTAL SÓCIOS]]</f>
        <v>0.96551724137931039</v>
      </c>
    </row>
    <row r="1499" spans="1:12">
      <c r="A1499" s="6" t="s">
        <v>5361</v>
      </c>
      <c r="B1499" s="6" t="s">
        <v>51</v>
      </c>
      <c r="C1499">
        <v>5106265</v>
      </c>
      <c r="D1499" t="s">
        <v>1808</v>
      </c>
      <c r="E1499" s="10" t="s">
        <v>30321</v>
      </c>
      <c r="F1499" t="s">
        <v>30322</v>
      </c>
      <c r="G1499">
        <v>24</v>
      </c>
      <c r="H1499">
        <v>13</v>
      </c>
      <c r="I1499">
        <v>37</v>
      </c>
      <c r="J1499">
        <v>5</v>
      </c>
      <c r="K1499">
        <v>19</v>
      </c>
      <c r="L1499" s="32">
        <f>Tabela818[[#This Row],[COM CAF]]/Tabela818[[#This Row],[TOTAL SÓCIOS]]</f>
        <v>0.64864864864864868</v>
      </c>
    </row>
    <row r="1500" spans="1:12">
      <c r="A1500" s="6" t="s">
        <v>5361</v>
      </c>
      <c r="B1500" s="6" t="s">
        <v>51</v>
      </c>
      <c r="C1500">
        <v>5103403</v>
      </c>
      <c r="D1500" t="s">
        <v>1768</v>
      </c>
      <c r="E1500" s="10" t="s">
        <v>14678</v>
      </c>
      <c r="F1500" t="s">
        <v>14679</v>
      </c>
      <c r="G1500">
        <v>162</v>
      </c>
      <c r="H1500">
        <v>11</v>
      </c>
      <c r="I1500">
        <v>173</v>
      </c>
      <c r="J1500">
        <v>98</v>
      </c>
      <c r="K1500">
        <v>64</v>
      </c>
      <c r="L1500" s="32">
        <f>Tabela818[[#This Row],[COM CAF]]/Tabela818[[#This Row],[TOTAL SÓCIOS]]</f>
        <v>0.93641618497109824</v>
      </c>
    </row>
    <row r="1501" spans="1:12">
      <c r="A1501" s="6" t="s">
        <v>15072</v>
      </c>
      <c r="B1501" s="6" t="s">
        <v>25</v>
      </c>
      <c r="C1501">
        <v>1302504</v>
      </c>
      <c r="D1501" t="s">
        <v>207</v>
      </c>
      <c r="E1501" s="10" t="s">
        <v>15221</v>
      </c>
      <c r="F1501" t="s">
        <v>15222</v>
      </c>
      <c r="G1501">
        <v>23</v>
      </c>
      <c r="H1501">
        <v>1</v>
      </c>
      <c r="I1501">
        <v>24</v>
      </c>
      <c r="J1501">
        <v>13</v>
      </c>
      <c r="K1501">
        <v>10</v>
      </c>
      <c r="L1501" s="32">
        <f>Tabela818[[#This Row],[COM CAF]]/Tabela818[[#This Row],[TOTAL SÓCIOS]]</f>
        <v>0.95833333333333337</v>
      </c>
    </row>
    <row r="1502" spans="1:12">
      <c r="A1502" s="6" t="s">
        <v>5361</v>
      </c>
      <c r="B1502" s="6" t="s">
        <v>31</v>
      </c>
      <c r="C1502">
        <v>2905206</v>
      </c>
      <c r="D1502" t="s">
        <v>311</v>
      </c>
      <c r="E1502" s="10" t="s">
        <v>31574</v>
      </c>
      <c r="F1502" t="s">
        <v>31575</v>
      </c>
      <c r="G1502">
        <v>39</v>
      </c>
      <c r="H1502">
        <v>11</v>
      </c>
      <c r="I1502">
        <v>50</v>
      </c>
      <c r="J1502">
        <v>19</v>
      </c>
      <c r="K1502">
        <v>20</v>
      </c>
      <c r="L1502" s="33">
        <f>Tabela818[[#This Row],[COM CAF]]/Tabela818[[#This Row],[TOTAL SÓCIOS]]</f>
        <v>0.78</v>
      </c>
    </row>
    <row r="1503" spans="1:12">
      <c r="A1503" s="6" t="s">
        <v>5361</v>
      </c>
      <c r="B1503" s="6" t="s">
        <v>44</v>
      </c>
      <c r="C1503">
        <v>2109205</v>
      </c>
      <c r="D1503" t="s">
        <v>1116</v>
      </c>
      <c r="E1503" s="10" t="s">
        <v>7060</v>
      </c>
      <c r="F1503" t="s">
        <v>7061</v>
      </c>
      <c r="G1503">
        <v>17</v>
      </c>
      <c r="H1503">
        <v>3</v>
      </c>
      <c r="I1503">
        <v>20</v>
      </c>
      <c r="J1503">
        <v>10</v>
      </c>
      <c r="K1503">
        <v>7</v>
      </c>
      <c r="L1503" s="32">
        <f>Tabela818[[#This Row],[COM CAF]]/Tabela818[[#This Row],[TOTAL SÓCIOS]]</f>
        <v>0.85</v>
      </c>
    </row>
    <row r="1504" spans="1:12">
      <c r="A1504" s="6" t="s">
        <v>15072</v>
      </c>
      <c r="B1504" s="6" t="s">
        <v>72</v>
      </c>
      <c r="C1504">
        <v>1400100</v>
      </c>
      <c r="D1504" t="s">
        <v>2043</v>
      </c>
      <c r="E1504" s="10" t="s">
        <v>15272</v>
      </c>
      <c r="F1504" t="s">
        <v>15273</v>
      </c>
      <c r="G1504">
        <v>120</v>
      </c>
      <c r="H1504">
        <v>12</v>
      </c>
      <c r="I1504">
        <v>132</v>
      </c>
      <c r="J1504">
        <v>55</v>
      </c>
      <c r="K1504">
        <v>65</v>
      </c>
      <c r="L1504" s="32">
        <f>Tabela818[[#This Row],[COM CAF]]/Tabela818[[#This Row],[TOTAL SÓCIOS]]</f>
        <v>0.90909090909090906</v>
      </c>
    </row>
    <row r="1505" spans="1:12">
      <c r="A1505" s="6" t="s">
        <v>5361</v>
      </c>
      <c r="B1505" s="6" t="s">
        <v>80</v>
      </c>
      <c r="C1505">
        <v>3547601</v>
      </c>
      <c r="D1505" t="s">
        <v>3991</v>
      </c>
      <c r="E1505" s="10" t="s">
        <v>13671</v>
      </c>
      <c r="F1505" t="s">
        <v>13672</v>
      </c>
      <c r="G1505">
        <v>23</v>
      </c>
      <c r="H1505">
        <v>1</v>
      </c>
      <c r="I1505">
        <v>24</v>
      </c>
      <c r="J1505">
        <v>11</v>
      </c>
      <c r="K1505">
        <v>12</v>
      </c>
      <c r="L1505" s="32">
        <f>Tabela818[[#This Row],[COM CAF]]/Tabela818[[#This Row],[TOTAL SÓCIOS]]</f>
        <v>0.95833333333333337</v>
      </c>
    </row>
    <row r="1506" spans="1:12">
      <c r="A1506" s="6" t="s">
        <v>5361</v>
      </c>
      <c r="B1506" s="6" t="s">
        <v>44</v>
      </c>
      <c r="C1506">
        <v>2102556</v>
      </c>
      <c r="D1506" t="s">
        <v>1017</v>
      </c>
      <c r="E1506" s="10" t="s">
        <v>6603</v>
      </c>
      <c r="F1506" t="s">
        <v>6604</v>
      </c>
      <c r="G1506">
        <v>12</v>
      </c>
      <c r="H1506">
        <v>5</v>
      </c>
      <c r="I1506">
        <v>17</v>
      </c>
      <c r="J1506">
        <v>2</v>
      </c>
      <c r="K1506">
        <v>10</v>
      </c>
      <c r="L1506" s="33">
        <f>Tabela818[[#This Row],[COM CAF]]/Tabela818[[#This Row],[TOTAL SÓCIOS]]</f>
        <v>0.70588235294117652</v>
      </c>
    </row>
    <row r="1507" spans="1:12">
      <c r="A1507" s="6" t="s">
        <v>5361</v>
      </c>
      <c r="B1507" s="6" t="s">
        <v>47</v>
      </c>
      <c r="C1507">
        <v>3102308</v>
      </c>
      <c r="D1507" t="s">
        <v>1201</v>
      </c>
      <c r="E1507" s="10" t="s">
        <v>12382</v>
      </c>
      <c r="F1507" t="s">
        <v>12383</v>
      </c>
      <c r="G1507">
        <v>32</v>
      </c>
      <c r="H1507">
        <v>5</v>
      </c>
      <c r="I1507">
        <v>37</v>
      </c>
      <c r="J1507">
        <v>16</v>
      </c>
      <c r="K1507">
        <v>16</v>
      </c>
      <c r="L1507" s="32">
        <f>Tabela818[[#This Row],[COM CAF]]/Tabela818[[#This Row],[TOTAL SÓCIOS]]</f>
        <v>0.86486486486486491</v>
      </c>
    </row>
    <row r="1508" spans="1:12">
      <c r="A1508" s="6" t="s">
        <v>5361</v>
      </c>
      <c r="B1508" s="6" t="s">
        <v>31</v>
      </c>
      <c r="C1508">
        <v>2911402</v>
      </c>
      <c r="D1508" t="s">
        <v>372</v>
      </c>
      <c r="E1508" s="10" t="s">
        <v>29638</v>
      </c>
      <c r="F1508" t="s">
        <v>29639</v>
      </c>
      <c r="G1508">
        <v>10</v>
      </c>
      <c r="H1508">
        <v>7</v>
      </c>
      <c r="I1508">
        <v>17</v>
      </c>
      <c r="J1508">
        <v>2</v>
      </c>
      <c r="K1508">
        <v>8</v>
      </c>
      <c r="L1508" s="32">
        <f>Tabela818[[#This Row],[COM CAF]]/Tabela818[[#This Row],[TOTAL SÓCIOS]]</f>
        <v>0.58823529411764708</v>
      </c>
    </row>
    <row r="1509" spans="1:12">
      <c r="A1509" s="6" t="s">
        <v>5361</v>
      </c>
      <c r="B1509" s="6" t="s">
        <v>44</v>
      </c>
      <c r="C1509">
        <v>2112704</v>
      </c>
      <c r="D1509" t="s">
        <v>1174</v>
      </c>
      <c r="E1509" s="10" t="s">
        <v>7276</v>
      </c>
      <c r="F1509" t="s">
        <v>7277</v>
      </c>
      <c r="G1509">
        <v>24</v>
      </c>
      <c r="H1509">
        <v>1</v>
      </c>
      <c r="I1509">
        <v>25</v>
      </c>
      <c r="J1509">
        <v>9</v>
      </c>
      <c r="K1509">
        <v>15</v>
      </c>
      <c r="L1509" s="32">
        <f>Tabela818[[#This Row],[COM CAF]]/Tabela818[[#This Row],[TOTAL SÓCIOS]]</f>
        <v>0.96</v>
      </c>
    </row>
    <row r="1510" spans="1:12">
      <c r="A1510" s="6" t="s">
        <v>15072</v>
      </c>
      <c r="B1510" s="6" t="s">
        <v>64</v>
      </c>
      <c r="C1510">
        <v>4125209</v>
      </c>
      <c r="D1510" t="s">
        <v>2918</v>
      </c>
      <c r="E1510" s="10" t="s">
        <v>17619</v>
      </c>
      <c r="F1510" t="s">
        <v>17620</v>
      </c>
      <c r="G1510">
        <v>217</v>
      </c>
      <c r="H1510">
        <v>89</v>
      </c>
      <c r="I1510">
        <v>306</v>
      </c>
      <c r="J1510">
        <v>57</v>
      </c>
      <c r="K1510">
        <v>159</v>
      </c>
      <c r="L1510" s="33">
        <f>Tabela818[[#This Row],[COM CAF]]/Tabela818[[#This Row],[TOTAL SÓCIOS]]</f>
        <v>0.70915032679738566</v>
      </c>
    </row>
    <row r="1511" spans="1:12">
      <c r="A1511" s="6" t="s">
        <v>5361</v>
      </c>
      <c r="B1511" s="6" t="s">
        <v>34</v>
      </c>
      <c r="C1511">
        <v>2308708</v>
      </c>
      <c r="D1511" t="s">
        <v>729</v>
      </c>
      <c r="E1511" s="10" t="s">
        <v>8222</v>
      </c>
      <c r="F1511" t="s">
        <v>8223</v>
      </c>
      <c r="G1511">
        <v>23</v>
      </c>
      <c r="H1511">
        <v>2</v>
      </c>
      <c r="I1511">
        <v>25</v>
      </c>
      <c r="J1511">
        <v>10</v>
      </c>
      <c r="K1511">
        <v>13</v>
      </c>
      <c r="L1511" s="32">
        <f>Tabela818[[#This Row],[COM CAF]]/Tabela818[[#This Row],[TOTAL SÓCIOS]]</f>
        <v>0.92</v>
      </c>
    </row>
    <row r="1512" spans="1:12">
      <c r="A1512" s="6" t="s">
        <v>5361</v>
      </c>
      <c r="B1512" s="6" t="s">
        <v>31</v>
      </c>
      <c r="C1512">
        <v>2927804</v>
      </c>
      <c r="D1512" t="s">
        <v>580</v>
      </c>
      <c r="E1512" s="10" t="s">
        <v>11826</v>
      </c>
      <c r="F1512" t="s">
        <v>11827</v>
      </c>
      <c r="G1512">
        <v>17</v>
      </c>
      <c r="H1512">
        <v>11</v>
      </c>
      <c r="I1512">
        <v>28</v>
      </c>
      <c r="J1512">
        <v>10</v>
      </c>
      <c r="K1512">
        <v>7</v>
      </c>
      <c r="L1512" s="32">
        <f>Tabela818[[#This Row],[COM CAF]]/Tabela818[[#This Row],[TOTAL SÓCIOS]]</f>
        <v>0.6071428571428571</v>
      </c>
    </row>
    <row r="1513" spans="1:12">
      <c r="A1513" s="6" t="s">
        <v>18503</v>
      </c>
      <c r="B1513" s="6" t="s">
        <v>51</v>
      </c>
      <c r="C1513">
        <v>5106802</v>
      </c>
      <c r="D1513" t="s">
        <v>1820</v>
      </c>
      <c r="E1513" s="10" t="s">
        <v>19772</v>
      </c>
      <c r="F1513" t="s">
        <v>19773</v>
      </c>
      <c r="G1513">
        <v>1</v>
      </c>
      <c r="H1513">
        <v>0</v>
      </c>
      <c r="I1513">
        <v>1</v>
      </c>
      <c r="J1513">
        <v>0</v>
      </c>
      <c r="K1513">
        <v>1</v>
      </c>
      <c r="L1513" s="33">
        <f>Tabela818[[#This Row],[COM CAF]]/Tabela818[[#This Row],[TOTAL SÓCIOS]]</f>
        <v>1</v>
      </c>
    </row>
    <row r="1514" spans="1:12">
      <c r="A1514" s="6" t="s">
        <v>5361</v>
      </c>
      <c r="B1514" s="6" t="s">
        <v>64</v>
      </c>
      <c r="C1514">
        <v>4121257</v>
      </c>
      <c r="D1514" t="s">
        <v>4262</v>
      </c>
      <c r="E1514" s="10" t="s">
        <v>30220</v>
      </c>
      <c r="F1514" t="s">
        <v>30221</v>
      </c>
      <c r="G1514">
        <v>34</v>
      </c>
      <c r="H1514">
        <v>4</v>
      </c>
      <c r="I1514">
        <v>38</v>
      </c>
      <c r="J1514">
        <v>20</v>
      </c>
      <c r="K1514">
        <v>14</v>
      </c>
      <c r="L1514" s="32">
        <f>Tabela818[[#This Row],[COM CAF]]/Tabela818[[#This Row],[TOTAL SÓCIOS]]</f>
        <v>0.89473684210526316</v>
      </c>
    </row>
    <row r="1515" spans="1:12">
      <c r="A1515" s="6" t="s">
        <v>5361</v>
      </c>
      <c r="B1515" s="6" t="s">
        <v>34</v>
      </c>
      <c r="C1515">
        <v>2306108</v>
      </c>
      <c r="D1515" t="s">
        <v>701</v>
      </c>
      <c r="E1515" s="10" t="s">
        <v>8168</v>
      </c>
      <c r="F1515" t="s">
        <v>8169</v>
      </c>
      <c r="G1515">
        <v>75</v>
      </c>
      <c r="H1515">
        <v>1</v>
      </c>
      <c r="I1515">
        <v>76</v>
      </c>
      <c r="J1515">
        <v>46</v>
      </c>
      <c r="K1515">
        <v>29</v>
      </c>
      <c r="L1515" s="32">
        <f>Tabela818[[#This Row],[COM CAF]]/Tabela818[[#This Row],[TOTAL SÓCIOS]]</f>
        <v>0.98684210526315785</v>
      </c>
    </row>
    <row r="1516" spans="1:12">
      <c r="A1516" s="6" t="s">
        <v>5361</v>
      </c>
      <c r="B1516" s="6" t="s">
        <v>64</v>
      </c>
      <c r="C1516">
        <v>4113304</v>
      </c>
      <c r="D1516" t="s">
        <v>2778</v>
      </c>
      <c r="E1516" s="10" t="s">
        <v>30172</v>
      </c>
      <c r="F1516" t="s">
        <v>30173</v>
      </c>
      <c r="G1516">
        <v>30</v>
      </c>
      <c r="H1516">
        <v>3</v>
      </c>
      <c r="I1516">
        <v>33</v>
      </c>
      <c r="J1516">
        <v>14</v>
      </c>
      <c r="K1516">
        <v>16</v>
      </c>
      <c r="L1516" s="32">
        <f>Tabela818[[#This Row],[COM CAF]]/Tabela818[[#This Row],[TOTAL SÓCIOS]]</f>
        <v>0.90909090909090906</v>
      </c>
    </row>
    <row r="1517" spans="1:12">
      <c r="A1517" s="6" t="s">
        <v>15072</v>
      </c>
      <c r="B1517" s="6" t="s">
        <v>28</v>
      </c>
      <c r="C1517">
        <v>1600105</v>
      </c>
      <c r="D1517" t="s">
        <v>232</v>
      </c>
      <c r="E1517" s="10" t="s">
        <v>15544</v>
      </c>
      <c r="F1517" t="s">
        <v>15545</v>
      </c>
      <c r="G1517">
        <v>63</v>
      </c>
      <c r="H1517">
        <v>19</v>
      </c>
      <c r="I1517">
        <v>82</v>
      </c>
      <c r="J1517">
        <v>27</v>
      </c>
      <c r="K1517">
        <v>36</v>
      </c>
      <c r="L1517" s="32">
        <f>Tabela818[[#This Row],[COM CAF]]/Tabela818[[#This Row],[TOTAL SÓCIOS]]</f>
        <v>0.76829268292682928</v>
      </c>
    </row>
    <row r="1518" spans="1:12">
      <c r="A1518" s="6" t="s">
        <v>5361</v>
      </c>
      <c r="B1518" s="6" t="s">
        <v>31</v>
      </c>
      <c r="C1518">
        <v>2904407</v>
      </c>
      <c r="D1518" t="s">
        <v>300</v>
      </c>
      <c r="E1518" s="10" t="s">
        <v>10030</v>
      </c>
      <c r="F1518" t="s">
        <v>10031</v>
      </c>
      <c r="G1518">
        <v>29</v>
      </c>
      <c r="H1518">
        <v>5</v>
      </c>
      <c r="I1518">
        <v>34</v>
      </c>
      <c r="J1518">
        <v>24</v>
      </c>
      <c r="K1518">
        <v>5</v>
      </c>
      <c r="L1518" s="33">
        <f>Tabela818[[#This Row],[COM CAF]]/Tabela818[[#This Row],[TOTAL SÓCIOS]]</f>
        <v>0.8529411764705882</v>
      </c>
    </row>
    <row r="1519" spans="1:12">
      <c r="A1519" s="6" t="s">
        <v>5361</v>
      </c>
      <c r="B1519" s="6" t="s">
        <v>61</v>
      </c>
      <c r="C1519">
        <v>2200400</v>
      </c>
      <c r="D1519" t="s">
        <v>2409</v>
      </c>
      <c r="E1519" s="10" t="s">
        <v>7358</v>
      </c>
      <c r="F1519" t="s">
        <v>7359</v>
      </c>
      <c r="G1519">
        <v>6</v>
      </c>
      <c r="H1519">
        <v>2</v>
      </c>
      <c r="I1519">
        <v>8</v>
      </c>
      <c r="J1519">
        <v>6</v>
      </c>
      <c r="K1519">
        <v>0</v>
      </c>
      <c r="L1519" s="32">
        <f>Tabela818[[#This Row],[COM CAF]]/Tabela818[[#This Row],[TOTAL SÓCIOS]]</f>
        <v>0.75</v>
      </c>
    </row>
    <row r="1520" spans="1:12">
      <c r="A1520" s="6" t="s">
        <v>15072</v>
      </c>
      <c r="B1520" s="6" t="s">
        <v>31</v>
      </c>
      <c r="C1520">
        <v>2910800</v>
      </c>
      <c r="D1520" t="s">
        <v>368</v>
      </c>
      <c r="E1520" s="10" t="s">
        <v>16526</v>
      </c>
      <c r="F1520" t="s">
        <v>16527</v>
      </c>
      <c r="G1520">
        <v>175</v>
      </c>
      <c r="H1520">
        <v>13</v>
      </c>
      <c r="I1520">
        <v>188</v>
      </c>
      <c r="J1520">
        <v>119</v>
      </c>
      <c r="K1520">
        <v>56</v>
      </c>
      <c r="L1520" s="32">
        <f>Tabela818[[#This Row],[COM CAF]]/Tabela818[[#This Row],[TOTAL SÓCIOS]]</f>
        <v>0.93085106382978722</v>
      </c>
    </row>
    <row r="1521" spans="1:12">
      <c r="A1521" s="6" t="s">
        <v>15072</v>
      </c>
      <c r="B1521" s="6" t="s">
        <v>47</v>
      </c>
      <c r="C1521">
        <v>3147006</v>
      </c>
      <c r="D1521" t="s">
        <v>1543</v>
      </c>
      <c r="E1521" s="10" t="s">
        <v>16938</v>
      </c>
      <c r="F1521" t="s">
        <v>16939</v>
      </c>
      <c r="G1521">
        <v>47</v>
      </c>
      <c r="H1521">
        <v>3</v>
      </c>
      <c r="I1521">
        <v>50</v>
      </c>
      <c r="J1521">
        <v>20</v>
      </c>
      <c r="K1521">
        <v>27</v>
      </c>
      <c r="L1521" s="32">
        <f>Tabela818[[#This Row],[COM CAF]]/Tabela818[[#This Row],[TOTAL SÓCIOS]]</f>
        <v>0.94</v>
      </c>
    </row>
    <row r="1522" spans="1:12">
      <c r="A1522" s="6" t="s">
        <v>15072</v>
      </c>
      <c r="B1522" s="6" t="s">
        <v>40</v>
      </c>
      <c r="C1522">
        <v>3203700</v>
      </c>
      <c r="D1522" t="s">
        <v>836</v>
      </c>
      <c r="E1522" s="10" t="s">
        <v>17030</v>
      </c>
      <c r="F1522" t="s">
        <v>17031</v>
      </c>
      <c r="G1522">
        <v>83</v>
      </c>
      <c r="H1522">
        <v>18</v>
      </c>
      <c r="I1522">
        <v>101</v>
      </c>
      <c r="J1522">
        <v>31</v>
      </c>
      <c r="K1522">
        <v>52</v>
      </c>
      <c r="L1522" s="32">
        <f>Tabela818[[#This Row],[COM CAF]]/Tabela818[[#This Row],[TOTAL SÓCIOS]]</f>
        <v>0.82178217821782173</v>
      </c>
    </row>
    <row r="1523" spans="1:12">
      <c r="A1523" s="6" t="s">
        <v>5361</v>
      </c>
      <c r="B1523" s="6" t="s">
        <v>64</v>
      </c>
      <c r="C1523">
        <v>4110904</v>
      </c>
      <c r="D1523" t="s">
        <v>2749</v>
      </c>
      <c r="E1523" s="10" t="s">
        <v>13878</v>
      </c>
      <c r="F1523" t="s">
        <v>13879</v>
      </c>
      <c r="G1523">
        <v>32</v>
      </c>
      <c r="H1523">
        <v>1</v>
      </c>
      <c r="I1523">
        <v>33</v>
      </c>
      <c r="J1523">
        <v>15</v>
      </c>
      <c r="K1523">
        <v>17</v>
      </c>
      <c r="L1523" s="32">
        <f>Tabela818[[#This Row],[COM CAF]]/Tabela818[[#This Row],[TOTAL SÓCIOS]]</f>
        <v>0.96969696969696972</v>
      </c>
    </row>
    <row r="1524" spans="1:12">
      <c r="A1524" s="6" t="s">
        <v>5361</v>
      </c>
      <c r="B1524" s="6" t="s">
        <v>61</v>
      </c>
      <c r="C1524">
        <v>2205102</v>
      </c>
      <c r="D1524" t="s">
        <v>2493</v>
      </c>
      <c r="E1524" s="10" t="s">
        <v>7618</v>
      </c>
      <c r="F1524" t="s">
        <v>7619</v>
      </c>
      <c r="G1524">
        <v>24</v>
      </c>
      <c r="H1524">
        <v>10</v>
      </c>
      <c r="I1524">
        <v>34</v>
      </c>
      <c r="J1524">
        <v>7</v>
      </c>
      <c r="K1524">
        <v>17</v>
      </c>
      <c r="L1524" s="32">
        <f>Tabela818[[#This Row],[COM CAF]]/Tabela818[[#This Row],[TOTAL SÓCIOS]]</f>
        <v>0.70588235294117652</v>
      </c>
    </row>
    <row r="1525" spans="1:12">
      <c r="A1525" s="6" t="s">
        <v>5361</v>
      </c>
      <c r="B1525" s="6" t="s">
        <v>31</v>
      </c>
      <c r="C1525">
        <v>2924603</v>
      </c>
      <c r="D1525" t="s">
        <v>541</v>
      </c>
      <c r="E1525" s="10" t="s">
        <v>11564</v>
      </c>
      <c r="F1525" t="s">
        <v>11565</v>
      </c>
      <c r="G1525">
        <v>45</v>
      </c>
      <c r="H1525">
        <v>5</v>
      </c>
      <c r="I1525">
        <v>50</v>
      </c>
      <c r="J1525">
        <v>26</v>
      </c>
      <c r="K1525">
        <v>19</v>
      </c>
      <c r="L1525" s="32">
        <f>Tabela818[[#This Row],[COM CAF]]/Tabela818[[#This Row],[TOTAL SÓCIOS]]</f>
        <v>0.9</v>
      </c>
    </row>
    <row r="1526" spans="1:12">
      <c r="A1526" s="6" t="s">
        <v>5361</v>
      </c>
      <c r="B1526" s="6" t="s">
        <v>44</v>
      </c>
      <c r="C1526">
        <v>2108504</v>
      </c>
      <c r="D1526" t="s">
        <v>1107</v>
      </c>
      <c r="E1526" s="10" t="s">
        <v>7032</v>
      </c>
      <c r="F1526" t="s">
        <v>7033</v>
      </c>
      <c r="G1526">
        <v>15</v>
      </c>
      <c r="H1526">
        <v>0</v>
      </c>
      <c r="I1526">
        <v>15</v>
      </c>
      <c r="J1526">
        <v>4</v>
      </c>
      <c r="K1526">
        <v>11</v>
      </c>
      <c r="L1526" s="32">
        <f>Tabela818[[#This Row],[COM CAF]]/Tabela818[[#This Row],[TOTAL SÓCIOS]]</f>
        <v>1</v>
      </c>
    </row>
    <row r="1527" spans="1:12">
      <c r="A1527" s="6" t="s">
        <v>5361</v>
      </c>
      <c r="B1527" s="6" t="s">
        <v>64</v>
      </c>
      <c r="C1527">
        <v>4119301</v>
      </c>
      <c r="D1527" t="s">
        <v>2863</v>
      </c>
      <c r="E1527" s="10" t="s">
        <v>13978</v>
      </c>
      <c r="F1527" t="s">
        <v>13979</v>
      </c>
      <c r="G1527">
        <v>29</v>
      </c>
      <c r="H1527">
        <v>5</v>
      </c>
      <c r="I1527">
        <v>34</v>
      </c>
      <c r="J1527">
        <v>9</v>
      </c>
      <c r="K1527">
        <v>20</v>
      </c>
      <c r="L1527" s="32">
        <f>Tabela818[[#This Row],[COM CAF]]/Tabela818[[#This Row],[TOTAL SÓCIOS]]</f>
        <v>0.8529411764705882</v>
      </c>
    </row>
    <row r="1528" spans="1:12">
      <c r="A1528" s="6" t="s">
        <v>5361</v>
      </c>
      <c r="B1528" s="6" t="s">
        <v>47</v>
      </c>
      <c r="C1528">
        <v>3100302</v>
      </c>
      <c r="D1528" t="s">
        <v>1187</v>
      </c>
      <c r="E1528" s="10" t="s">
        <v>12356</v>
      </c>
      <c r="F1528" t="s">
        <v>12357</v>
      </c>
      <c r="G1528">
        <v>11</v>
      </c>
      <c r="H1528">
        <v>0</v>
      </c>
      <c r="I1528">
        <v>11</v>
      </c>
      <c r="J1528">
        <v>11</v>
      </c>
      <c r="K1528">
        <v>0</v>
      </c>
      <c r="L1528" s="32">
        <f>Tabela818[[#This Row],[COM CAF]]/Tabela818[[#This Row],[TOTAL SÓCIOS]]</f>
        <v>1</v>
      </c>
    </row>
    <row r="1529" spans="1:12">
      <c r="A1529" s="6" t="s">
        <v>15072</v>
      </c>
      <c r="B1529" s="6" t="s">
        <v>64</v>
      </c>
      <c r="C1529">
        <v>4110078</v>
      </c>
      <c r="D1529" t="s">
        <v>2741</v>
      </c>
      <c r="E1529" s="10" t="s">
        <v>17461</v>
      </c>
      <c r="F1529" t="s">
        <v>17462</v>
      </c>
      <c r="G1529">
        <v>19</v>
      </c>
      <c r="H1529">
        <v>5</v>
      </c>
      <c r="I1529">
        <v>24</v>
      </c>
      <c r="J1529">
        <v>5</v>
      </c>
      <c r="K1529">
        <v>14</v>
      </c>
      <c r="L1529" s="32">
        <f>Tabela818[[#This Row],[COM CAF]]/Tabela818[[#This Row],[TOTAL SÓCIOS]]</f>
        <v>0.79166666666666663</v>
      </c>
    </row>
    <row r="1530" spans="1:12">
      <c r="A1530" s="6" t="s">
        <v>5361</v>
      </c>
      <c r="B1530" s="6" t="s">
        <v>31</v>
      </c>
      <c r="C1530">
        <v>2910859</v>
      </c>
      <c r="D1530" t="s">
        <v>369</v>
      </c>
      <c r="E1530" s="10" t="s">
        <v>10619</v>
      </c>
      <c r="F1530" t="s">
        <v>10620</v>
      </c>
      <c r="G1530">
        <v>28</v>
      </c>
      <c r="H1530">
        <v>5</v>
      </c>
      <c r="I1530">
        <v>33</v>
      </c>
      <c r="J1530">
        <v>14</v>
      </c>
      <c r="K1530">
        <v>14</v>
      </c>
      <c r="L1530" s="32">
        <f>Tabela818[[#This Row],[COM CAF]]/Tabela818[[#This Row],[TOTAL SÓCIOS]]</f>
        <v>0.84848484848484851</v>
      </c>
    </row>
    <row r="1531" spans="1:12">
      <c r="A1531" s="6" t="s">
        <v>5361</v>
      </c>
      <c r="B1531" s="6" t="s">
        <v>74</v>
      </c>
      <c r="C1531">
        <v>4316808</v>
      </c>
      <c r="D1531" t="s">
        <v>3456</v>
      </c>
      <c r="E1531" s="10" t="s">
        <v>14330</v>
      </c>
      <c r="F1531" t="s">
        <v>14331</v>
      </c>
      <c r="G1531">
        <v>9</v>
      </c>
      <c r="H1531">
        <v>2</v>
      </c>
      <c r="I1531">
        <v>11</v>
      </c>
      <c r="J1531">
        <v>1</v>
      </c>
      <c r="K1531">
        <v>8</v>
      </c>
      <c r="L1531" s="32">
        <f>Tabela818[[#This Row],[COM CAF]]/Tabela818[[#This Row],[TOTAL SÓCIOS]]</f>
        <v>0.81818181818181823</v>
      </c>
    </row>
    <row r="1532" spans="1:12">
      <c r="A1532" s="6" t="s">
        <v>5361</v>
      </c>
      <c r="B1532" s="6" t="s">
        <v>31</v>
      </c>
      <c r="C1532">
        <v>2924009</v>
      </c>
      <c r="D1532" t="s">
        <v>534</v>
      </c>
      <c r="E1532" s="10" t="s">
        <v>11528</v>
      </c>
      <c r="F1532" t="s">
        <v>11529</v>
      </c>
      <c r="G1532">
        <v>16</v>
      </c>
      <c r="H1532">
        <v>3</v>
      </c>
      <c r="I1532">
        <v>19</v>
      </c>
      <c r="J1532">
        <v>5</v>
      </c>
      <c r="K1532">
        <v>11</v>
      </c>
      <c r="L1532" s="32">
        <f>Tabela818[[#This Row],[COM CAF]]/Tabela818[[#This Row],[TOTAL SÓCIOS]]</f>
        <v>0.84210526315789469</v>
      </c>
    </row>
    <row r="1533" spans="1:12">
      <c r="A1533" s="6" t="s">
        <v>15072</v>
      </c>
      <c r="B1533" s="6" t="s">
        <v>59</v>
      </c>
      <c r="C1533">
        <v>2602100</v>
      </c>
      <c r="D1533" t="s">
        <v>2229</v>
      </c>
      <c r="E1533" s="10" t="s">
        <v>16170</v>
      </c>
      <c r="F1533" t="s">
        <v>16171</v>
      </c>
      <c r="G1533">
        <v>47</v>
      </c>
      <c r="H1533">
        <v>3</v>
      </c>
      <c r="I1533">
        <v>50</v>
      </c>
      <c r="J1533">
        <v>47</v>
      </c>
      <c r="K1533">
        <v>0</v>
      </c>
      <c r="L1533" s="32">
        <f>Tabela818[[#This Row],[COM CAF]]/Tabela818[[#This Row],[TOTAL SÓCIOS]]</f>
        <v>0.94</v>
      </c>
    </row>
    <row r="1534" spans="1:12">
      <c r="A1534" s="6" t="s">
        <v>15072</v>
      </c>
      <c r="B1534" s="6" t="s">
        <v>47</v>
      </c>
      <c r="C1534">
        <v>3127107</v>
      </c>
      <c r="D1534" t="s">
        <v>1373</v>
      </c>
      <c r="E1534" s="10" t="s">
        <v>16868</v>
      </c>
      <c r="F1534" t="s">
        <v>16869</v>
      </c>
      <c r="G1534">
        <v>27</v>
      </c>
      <c r="H1534">
        <v>19</v>
      </c>
      <c r="I1534">
        <v>46</v>
      </c>
      <c r="J1534">
        <v>4</v>
      </c>
      <c r="K1534">
        <v>23</v>
      </c>
      <c r="L1534" s="32">
        <f>Tabela818[[#This Row],[COM CAF]]/Tabela818[[#This Row],[TOTAL SÓCIOS]]</f>
        <v>0.58695652173913049</v>
      </c>
    </row>
    <row r="1535" spans="1:12">
      <c r="A1535" s="6" t="s">
        <v>5361</v>
      </c>
      <c r="B1535" s="6" t="s">
        <v>47</v>
      </c>
      <c r="C1535">
        <v>3150000</v>
      </c>
      <c r="D1535" t="s">
        <v>1564</v>
      </c>
      <c r="E1535" s="10" t="s">
        <v>12846</v>
      </c>
      <c r="F1535" t="s">
        <v>12847</v>
      </c>
      <c r="G1535">
        <v>13</v>
      </c>
      <c r="H1535">
        <v>3</v>
      </c>
      <c r="I1535">
        <v>16</v>
      </c>
      <c r="J1535">
        <v>9</v>
      </c>
      <c r="K1535">
        <v>4</v>
      </c>
      <c r="L1535" s="32">
        <f>Tabela818[[#This Row],[COM CAF]]/Tabela818[[#This Row],[TOTAL SÓCIOS]]</f>
        <v>0.8125</v>
      </c>
    </row>
    <row r="1536" spans="1:12">
      <c r="A1536" s="6" t="s">
        <v>5361</v>
      </c>
      <c r="B1536" s="6" t="s">
        <v>78</v>
      </c>
      <c r="C1536">
        <v>2805901</v>
      </c>
      <c r="D1536" t="s">
        <v>3769</v>
      </c>
      <c r="E1536" s="10" t="s">
        <v>9725</v>
      </c>
      <c r="F1536" t="s">
        <v>9726</v>
      </c>
      <c r="G1536">
        <v>34</v>
      </c>
      <c r="H1536">
        <v>0</v>
      </c>
      <c r="I1536">
        <v>34</v>
      </c>
      <c r="J1536">
        <v>27</v>
      </c>
      <c r="K1536">
        <v>7</v>
      </c>
      <c r="L1536" s="33">
        <f>Tabela818[[#This Row],[COM CAF]]/Tabela818[[#This Row],[TOTAL SÓCIOS]]</f>
        <v>1</v>
      </c>
    </row>
    <row r="1537" spans="1:12">
      <c r="A1537" s="6" t="s">
        <v>15072</v>
      </c>
      <c r="B1537" s="6" t="s">
        <v>31</v>
      </c>
      <c r="C1537">
        <v>2915908</v>
      </c>
      <c r="D1537" t="s">
        <v>515</v>
      </c>
      <c r="E1537" s="10" t="s">
        <v>31576</v>
      </c>
      <c r="F1537" t="s">
        <v>31577</v>
      </c>
      <c r="G1537">
        <v>11</v>
      </c>
      <c r="H1537">
        <v>9</v>
      </c>
      <c r="I1537">
        <v>20</v>
      </c>
      <c r="J1537">
        <v>5</v>
      </c>
      <c r="K1537">
        <v>6</v>
      </c>
      <c r="L1537" s="32">
        <f>Tabela818[[#This Row],[COM CAF]]/Tabela818[[#This Row],[TOTAL SÓCIOS]]</f>
        <v>0.55000000000000004</v>
      </c>
    </row>
    <row r="1538" spans="1:12">
      <c r="A1538" s="6" t="s">
        <v>5361</v>
      </c>
      <c r="B1538" s="6" t="s">
        <v>31</v>
      </c>
      <c r="C1538">
        <v>2904902</v>
      </c>
      <c r="D1538" t="s">
        <v>307</v>
      </c>
      <c r="E1538" s="10" t="s">
        <v>10112</v>
      </c>
      <c r="F1538" t="s">
        <v>10113</v>
      </c>
      <c r="G1538">
        <v>39</v>
      </c>
      <c r="H1538">
        <v>0</v>
      </c>
      <c r="I1538">
        <v>39</v>
      </c>
      <c r="J1538">
        <v>30</v>
      </c>
      <c r="K1538">
        <v>9</v>
      </c>
      <c r="L1538" s="32">
        <f>Tabela818[[#This Row],[COM CAF]]/Tabela818[[#This Row],[TOTAL SÓCIOS]]</f>
        <v>1</v>
      </c>
    </row>
    <row r="1539" spans="1:12">
      <c r="A1539" s="6" t="s">
        <v>5361</v>
      </c>
      <c r="B1539" s="6" t="s">
        <v>68</v>
      </c>
      <c r="C1539">
        <v>2407500</v>
      </c>
      <c r="D1539" t="s">
        <v>3094</v>
      </c>
      <c r="E1539" s="10" t="s">
        <v>8434</v>
      </c>
      <c r="F1539" t="s">
        <v>8435</v>
      </c>
      <c r="G1539">
        <v>4</v>
      </c>
      <c r="H1539">
        <v>2</v>
      </c>
      <c r="I1539">
        <v>6</v>
      </c>
      <c r="J1539">
        <v>4</v>
      </c>
      <c r="K1539">
        <v>0</v>
      </c>
      <c r="L1539" s="33">
        <f>Tabela818[[#This Row],[COM CAF]]/Tabela818[[#This Row],[TOTAL SÓCIOS]]</f>
        <v>0.66666666666666663</v>
      </c>
    </row>
    <row r="1540" spans="1:12">
      <c r="A1540" s="6" t="s">
        <v>5361</v>
      </c>
      <c r="B1540" s="6" t="s">
        <v>49</v>
      </c>
      <c r="C1540">
        <v>5004809</v>
      </c>
      <c r="D1540" t="s">
        <v>1710</v>
      </c>
      <c r="E1540" s="10" t="s">
        <v>14520</v>
      </c>
      <c r="F1540" t="s">
        <v>14521</v>
      </c>
      <c r="G1540">
        <v>44</v>
      </c>
      <c r="H1540">
        <v>9</v>
      </c>
      <c r="I1540">
        <v>53</v>
      </c>
      <c r="J1540">
        <v>17</v>
      </c>
      <c r="K1540">
        <v>27</v>
      </c>
      <c r="L1540" s="32">
        <f>Tabela818[[#This Row],[COM CAF]]/Tabela818[[#This Row],[TOTAL SÓCIOS]]</f>
        <v>0.83018867924528306</v>
      </c>
    </row>
    <row r="1541" spans="1:12">
      <c r="A1541" s="6" t="s">
        <v>5361</v>
      </c>
      <c r="B1541" s="6" t="s">
        <v>64</v>
      </c>
      <c r="C1541">
        <v>4124400</v>
      </c>
      <c r="D1541" t="s">
        <v>2912</v>
      </c>
      <c r="E1541" s="10" t="s">
        <v>14044</v>
      </c>
      <c r="F1541" t="s">
        <v>14045</v>
      </c>
      <c r="G1541">
        <v>24</v>
      </c>
      <c r="H1541">
        <v>4</v>
      </c>
      <c r="I1541">
        <v>28</v>
      </c>
      <c r="J1541">
        <v>7</v>
      </c>
      <c r="K1541">
        <v>17</v>
      </c>
      <c r="L1541" s="32">
        <f>Tabela818[[#This Row],[COM CAF]]/Tabela818[[#This Row],[TOTAL SÓCIOS]]</f>
        <v>0.8571428571428571</v>
      </c>
    </row>
    <row r="1542" spans="1:12">
      <c r="A1542" s="6" t="s">
        <v>15072</v>
      </c>
      <c r="B1542" s="6" t="s">
        <v>31</v>
      </c>
      <c r="C1542">
        <v>2903235</v>
      </c>
      <c r="D1542" t="s">
        <v>284</v>
      </c>
      <c r="E1542" s="10" t="s">
        <v>16440</v>
      </c>
      <c r="F1542" t="s">
        <v>16441</v>
      </c>
      <c r="G1542">
        <v>69</v>
      </c>
      <c r="H1542">
        <v>11</v>
      </c>
      <c r="I1542">
        <v>80</v>
      </c>
      <c r="J1542">
        <v>30</v>
      </c>
      <c r="K1542">
        <v>39</v>
      </c>
      <c r="L1542" s="32">
        <f>Tabela818[[#This Row],[COM CAF]]/Tabela818[[#This Row],[TOTAL SÓCIOS]]</f>
        <v>0.86250000000000004</v>
      </c>
    </row>
    <row r="1543" spans="1:12">
      <c r="A1543" s="6" t="s">
        <v>5361</v>
      </c>
      <c r="B1543" s="6" t="s">
        <v>31</v>
      </c>
      <c r="C1543">
        <v>2933505</v>
      </c>
      <c r="D1543" t="s">
        <v>652</v>
      </c>
      <c r="E1543" s="10" t="s">
        <v>12344</v>
      </c>
      <c r="F1543" t="s">
        <v>12345</v>
      </c>
      <c r="G1543">
        <v>10</v>
      </c>
      <c r="H1543">
        <v>5</v>
      </c>
      <c r="I1543">
        <v>15</v>
      </c>
      <c r="J1543">
        <v>7</v>
      </c>
      <c r="K1543">
        <v>3</v>
      </c>
      <c r="L1543" s="33">
        <f>Tabela818[[#This Row],[COM CAF]]/Tabela818[[#This Row],[TOTAL SÓCIOS]]</f>
        <v>0.66666666666666663</v>
      </c>
    </row>
    <row r="1544" spans="1:12">
      <c r="A1544" s="6" t="s">
        <v>5361</v>
      </c>
      <c r="B1544" s="6" t="s">
        <v>31</v>
      </c>
      <c r="C1544">
        <v>2904506</v>
      </c>
      <c r="D1544" t="s">
        <v>301</v>
      </c>
      <c r="E1544" s="10" t="s">
        <v>10036</v>
      </c>
      <c r="F1544" t="s">
        <v>10037</v>
      </c>
      <c r="G1544">
        <v>32</v>
      </c>
      <c r="H1544">
        <v>4</v>
      </c>
      <c r="I1544">
        <v>36</v>
      </c>
      <c r="J1544">
        <v>11</v>
      </c>
      <c r="K1544">
        <v>21</v>
      </c>
      <c r="L1544" s="33">
        <f>Tabela818[[#This Row],[COM CAF]]/Tabela818[[#This Row],[TOTAL SÓCIOS]]</f>
        <v>0.88888888888888884</v>
      </c>
    </row>
    <row r="1545" spans="1:12">
      <c r="A1545" s="6" t="s">
        <v>5361</v>
      </c>
      <c r="B1545" s="6" t="s">
        <v>61</v>
      </c>
      <c r="C1545">
        <v>2207009</v>
      </c>
      <c r="D1545" t="s">
        <v>2534</v>
      </c>
      <c r="E1545" s="10" t="s">
        <v>7764</v>
      </c>
      <c r="F1545" t="s">
        <v>7765</v>
      </c>
      <c r="G1545">
        <v>28</v>
      </c>
      <c r="H1545">
        <v>13</v>
      </c>
      <c r="I1545">
        <v>41</v>
      </c>
      <c r="J1545">
        <v>10</v>
      </c>
      <c r="K1545">
        <v>18</v>
      </c>
      <c r="L1545" s="32">
        <f>Tabela818[[#This Row],[COM CAF]]/Tabela818[[#This Row],[TOTAL SÓCIOS]]</f>
        <v>0.68292682926829273</v>
      </c>
    </row>
    <row r="1546" spans="1:12">
      <c r="A1546" s="6" t="s">
        <v>5361</v>
      </c>
      <c r="B1546" s="6" t="s">
        <v>25</v>
      </c>
      <c r="C1546">
        <v>1301100</v>
      </c>
      <c r="D1546" t="s">
        <v>186</v>
      </c>
      <c r="E1546" s="10" t="s">
        <v>5551</v>
      </c>
      <c r="F1546" t="s">
        <v>5552</v>
      </c>
      <c r="G1546">
        <v>16</v>
      </c>
      <c r="H1546">
        <v>15</v>
      </c>
      <c r="I1546">
        <v>31</v>
      </c>
      <c r="J1546">
        <v>8</v>
      </c>
      <c r="K1546">
        <v>8</v>
      </c>
      <c r="L1546" s="33">
        <f>Tabela818[[#This Row],[COM CAF]]/Tabela818[[#This Row],[TOTAL SÓCIOS]]</f>
        <v>0.5161290322580645</v>
      </c>
    </row>
    <row r="1547" spans="1:12">
      <c r="A1547" s="6" t="s">
        <v>5361</v>
      </c>
      <c r="B1547" s="6" t="s">
        <v>31</v>
      </c>
      <c r="C1547">
        <v>2924603</v>
      </c>
      <c r="D1547" t="s">
        <v>541</v>
      </c>
      <c r="E1547" s="10" t="s">
        <v>11566</v>
      </c>
      <c r="F1547" t="s">
        <v>11567</v>
      </c>
      <c r="G1547">
        <v>22</v>
      </c>
      <c r="H1547">
        <v>13</v>
      </c>
      <c r="I1547">
        <v>35</v>
      </c>
      <c r="J1547">
        <v>20</v>
      </c>
      <c r="K1547">
        <v>2</v>
      </c>
      <c r="L1547" s="32">
        <f>Tabela818[[#This Row],[COM CAF]]/Tabela818[[#This Row],[TOTAL SÓCIOS]]</f>
        <v>0.62857142857142856</v>
      </c>
    </row>
    <row r="1548" spans="1:12">
      <c r="A1548" s="6" t="s">
        <v>18503</v>
      </c>
      <c r="B1548" s="6" t="s">
        <v>31</v>
      </c>
      <c r="C1548">
        <v>2910008</v>
      </c>
      <c r="D1548" t="s">
        <v>356</v>
      </c>
      <c r="E1548" s="10" t="s">
        <v>32242</v>
      </c>
      <c r="F1548" t="s">
        <v>32243</v>
      </c>
      <c r="G1548">
        <v>13</v>
      </c>
      <c r="H1548">
        <v>0</v>
      </c>
      <c r="I1548">
        <v>13</v>
      </c>
      <c r="J1548">
        <v>6</v>
      </c>
      <c r="K1548">
        <v>7</v>
      </c>
      <c r="L1548" s="33">
        <f>Tabela818[[#This Row],[COM CAF]]/Tabela818[[#This Row],[TOTAL SÓCIOS]]</f>
        <v>1</v>
      </c>
    </row>
    <row r="1549" spans="1:12">
      <c r="A1549" s="6" t="s">
        <v>15072</v>
      </c>
      <c r="B1549" s="6" t="s">
        <v>25</v>
      </c>
      <c r="C1549">
        <v>1302504</v>
      </c>
      <c r="D1549" t="s">
        <v>207</v>
      </c>
      <c r="E1549" s="10" t="s">
        <v>15223</v>
      </c>
      <c r="F1549" t="s">
        <v>15224</v>
      </c>
      <c r="G1549">
        <v>37</v>
      </c>
      <c r="H1549">
        <v>0</v>
      </c>
      <c r="I1549">
        <v>37</v>
      </c>
      <c r="J1549">
        <v>15</v>
      </c>
      <c r="K1549">
        <v>22</v>
      </c>
      <c r="L1549" s="32">
        <f>Tabela818[[#This Row],[COM CAF]]/Tabela818[[#This Row],[TOTAL SÓCIOS]]</f>
        <v>1</v>
      </c>
    </row>
    <row r="1550" spans="1:12">
      <c r="A1550" s="6" t="s">
        <v>5361</v>
      </c>
      <c r="B1550" s="6" t="s">
        <v>31</v>
      </c>
      <c r="C1550">
        <v>2913903</v>
      </c>
      <c r="D1550" t="s">
        <v>400</v>
      </c>
      <c r="E1550" s="10" t="s">
        <v>29678</v>
      </c>
      <c r="F1550" t="s">
        <v>29679</v>
      </c>
      <c r="G1550">
        <v>35</v>
      </c>
      <c r="H1550">
        <v>19</v>
      </c>
      <c r="I1550">
        <v>54</v>
      </c>
      <c r="J1550">
        <v>16</v>
      </c>
      <c r="K1550">
        <v>19</v>
      </c>
      <c r="L1550" s="32">
        <f>Tabela818[[#This Row],[COM CAF]]/Tabela818[[#This Row],[TOTAL SÓCIOS]]</f>
        <v>0.64814814814814814</v>
      </c>
    </row>
    <row r="1551" spans="1:12">
      <c r="A1551" s="6" t="s">
        <v>5361</v>
      </c>
      <c r="B1551" s="6" t="s">
        <v>51</v>
      </c>
      <c r="C1551">
        <v>5107701</v>
      </c>
      <c r="D1551" t="s">
        <v>1831</v>
      </c>
      <c r="E1551" s="10" t="s">
        <v>14802</v>
      </c>
      <c r="F1551" t="s">
        <v>14803</v>
      </c>
      <c r="G1551">
        <v>31</v>
      </c>
      <c r="H1551">
        <v>0</v>
      </c>
      <c r="I1551">
        <v>31</v>
      </c>
      <c r="J1551">
        <v>22</v>
      </c>
      <c r="K1551">
        <v>9</v>
      </c>
      <c r="L1551" s="32">
        <f>Tabela818[[#This Row],[COM CAF]]/Tabela818[[#This Row],[TOTAL SÓCIOS]]</f>
        <v>1</v>
      </c>
    </row>
    <row r="1552" spans="1:12">
      <c r="A1552" s="6" t="s">
        <v>18503</v>
      </c>
      <c r="B1552" s="6" t="s">
        <v>74</v>
      </c>
      <c r="C1552">
        <v>4300505</v>
      </c>
      <c r="D1552" t="s">
        <v>3185</v>
      </c>
      <c r="E1552" s="10" t="s">
        <v>19079</v>
      </c>
      <c r="F1552" t="s">
        <v>19080</v>
      </c>
      <c r="G1552">
        <v>1</v>
      </c>
      <c r="H1552">
        <v>0</v>
      </c>
      <c r="I1552">
        <v>1</v>
      </c>
      <c r="J1552">
        <v>0</v>
      </c>
      <c r="K1552">
        <v>1</v>
      </c>
      <c r="L1552" s="32">
        <f>Tabela818[[#This Row],[COM CAF]]/Tabela818[[#This Row],[TOTAL SÓCIOS]]</f>
        <v>1</v>
      </c>
    </row>
    <row r="1553" spans="1:12">
      <c r="A1553" s="6" t="s">
        <v>5361</v>
      </c>
      <c r="B1553" s="6" t="s">
        <v>57</v>
      </c>
      <c r="C1553">
        <v>2500601</v>
      </c>
      <c r="D1553" t="s">
        <v>2022</v>
      </c>
      <c r="E1553" s="10" t="s">
        <v>8508</v>
      </c>
      <c r="F1553" t="s">
        <v>8509</v>
      </c>
      <c r="G1553">
        <v>19</v>
      </c>
      <c r="H1553">
        <v>1</v>
      </c>
      <c r="I1553">
        <v>20</v>
      </c>
      <c r="J1553">
        <v>9</v>
      </c>
      <c r="K1553">
        <v>10</v>
      </c>
      <c r="L1553" s="32">
        <f>Tabela818[[#This Row],[COM CAF]]/Tabela818[[#This Row],[TOTAL SÓCIOS]]</f>
        <v>0.95</v>
      </c>
    </row>
    <row r="1554" spans="1:12">
      <c r="A1554" s="6" t="s">
        <v>5361</v>
      </c>
      <c r="B1554" s="6" t="s">
        <v>47</v>
      </c>
      <c r="C1554">
        <v>3132909</v>
      </c>
      <c r="D1554" t="s">
        <v>1424</v>
      </c>
      <c r="E1554" s="10" t="s">
        <v>12626</v>
      </c>
      <c r="F1554" t="s">
        <v>12627</v>
      </c>
      <c r="G1554">
        <v>6</v>
      </c>
      <c r="H1554">
        <v>2</v>
      </c>
      <c r="I1554">
        <v>8</v>
      </c>
      <c r="J1554">
        <v>0</v>
      </c>
      <c r="K1554">
        <v>6</v>
      </c>
      <c r="L1554" s="32">
        <f>Tabela818[[#This Row],[COM CAF]]/Tabela818[[#This Row],[TOTAL SÓCIOS]]</f>
        <v>0.75</v>
      </c>
    </row>
    <row r="1555" spans="1:12">
      <c r="A1555" s="6" t="s">
        <v>15072</v>
      </c>
      <c r="B1555" s="6" t="s">
        <v>74</v>
      </c>
      <c r="C1555">
        <v>4304507</v>
      </c>
      <c r="D1555" t="s">
        <v>3239</v>
      </c>
      <c r="E1555" s="10" t="s">
        <v>17943</v>
      </c>
      <c r="F1555" t="s">
        <v>17944</v>
      </c>
      <c r="G1555">
        <v>169</v>
      </c>
      <c r="H1555">
        <v>120</v>
      </c>
      <c r="I1555">
        <v>289</v>
      </c>
      <c r="J1555">
        <v>44</v>
      </c>
      <c r="K1555">
        <v>125</v>
      </c>
      <c r="L1555" s="33">
        <f>Tabela818[[#This Row],[COM CAF]]/Tabela818[[#This Row],[TOTAL SÓCIOS]]</f>
        <v>0.58477508650519028</v>
      </c>
    </row>
    <row r="1556" spans="1:12">
      <c r="A1556" s="6" t="s">
        <v>15072</v>
      </c>
      <c r="B1556" s="6" t="s">
        <v>76</v>
      </c>
      <c r="C1556">
        <v>4218954</v>
      </c>
      <c r="D1556" t="s">
        <v>3717</v>
      </c>
      <c r="E1556" s="10" t="s">
        <v>17879</v>
      </c>
      <c r="F1556" t="s">
        <v>17880</v>
      </c>
      <c r="G1556">
        <v>29</v>
      </c>
      <c r="H1556">
        <v>4</v>
      </c>
      <c r="I1556">
        <v>33</v>
      </c>
      <c r="J1556">
        <v>9</v>
      </c>
      <c r="K1556">
        <v>20</v>
      </c>
      <c r="L1556" s="32">
        <f>Tabela818[[#This Row],[COM CAF]]/Tabela818[[#This Row],[TOTAL SÓCIOS]]</f>
        <v>0.87878787878787878</v>
      </c>
    </row>
    <row r="1557" spans="1:12">
      <c r="A1557" s="6" t="s">
        <v>5361</v>
      </c>
      <c r="B1557" s="6" t="s">
        <v>61</v>
      </c>
      <c r="C1557">
        <v>2201556</v>
      </c>
      <c r="D1557" t="s">
        <v>2426</v>
      </c>
      <c r="E1557" s="10" t="s">
        <v>31578</v>
      </c>
      <c r="F1557" t="s">
        <v>31579</v>
      </c>
      <c r="G1557">
        <v>21</v>
      </c>
      <c r="H1557">
        <v>0</v>
      </c>
      <c r="I1557">
        <v>21</v>
      </c>
      <c r="J1557">
        <v>8</v>
      </c>
      <c r="K1557">
        <v>13</v>
      </c>
      <c r="L1557" s="33">
        <f>Tabela818[[#This Row],[COM CAF]]/Tabela818[[#This Row],[TOTAL SÓCIOS]]</f>
        <v>1</v>
      </c>
    </row>
    <row r="1558" spans="1:12">
      <c r="A1558" s="6" t="s">
        <v>5361</v>
      </c>
      <c r="B1558" s="6" t="s">
        <v>31</v>
      </c>
      <c r="C1558">
        <v>2915601</v>
      </c>
      <c r="D1558" t="s">
        <v>422</v>
      </c>
      <c r="E1558" s="10" t="s">
        <v>29701</v>
      </c>
      <c r="F1558" t="s">
        <v>29702</v>
      </c>
      <c r="G1558">
        <v>20</v>
      </c>
      <c r="H1558">
        <v>0</v>
      </c>
      <c r="I1558">
        <v>20</v>
      </c>
      <c r="J1558">
        <v>9</v>
      </c>
      <c r="K1558">
        <v>11</v>
      </c>
      <c r="L1558" s="32">
        <f>Tabela818[[#This Row],[COM CAF]]/Tabela818[[#This Row],[TOTAL SÓCIOS]]</f>
        <v>1</v>
      </c>
    </row>
    <row r="1559" spans="1:12">
      <c r="A1559" s="6" t="s">
        <v>5361</v>
      </c>
      <c r="B1559" s="6" t="s">
        <v>40</v>
      </c>
      <c r="C1559">
        <v>3204005</v>
      </c>
      <c r="D1559" t="s">
        <v>842</v>
      </c>
      <c r="E1559" s="10" t="s">
        <v>13187</v>
      </c>
      <c r="F1559" t="s">
        <v>13188</v>
      </c>
      <c r="G1559">
        <v>28</v>
      </c>
      <c r="H1559">
        <v>5</v>
      </c>
      <c r="I1559">
        <v>33</v>
      </c>
      <c r="J1559">
        <v>9</v>
      </c>
      <c r="K1559">
        <v>19</v>
      </c>
      <c r="L1559" s="32">
        <f>Tabela818[[#This Row],[COM CAF]]/Tabela818[[#This Row],[TOTAL SÓCIOS]]</f>
        <v>0.84848484848484851</v>
      </c>
    </row>
    <row r="1560" spans="1:12">
      <c r="A1560" s="6" t="s">
        <v>5361</v>
      </c>
      <c r="B1560" s="6" t="s">
        <v>28</v>
      </c>
      <c r="C1560">
        <v>1600303</v>
      </c>
      <c r="D1560" t="s">
        <v>239</v>
      </c>
      <c r="E1560" s="10" t="s">
        <v>6290</v>
      </c>
      <c r="F1560" t="s">
        <v>6291</v>
      </c>
      <c r="G1560">
        <v>11</v>
      </c>
      <c r="H1560">
        <v>5</v>
      </c>
      <c r="I1560">
        <v>16</v>
      </c>
      <c r="J1560">
        <v>5</v>
      </c>
      <c r="K1560">
        <v>6</v>
      </c>
      <c r="L1560" s="32">
        <f>Tabela818[[#This Row],[COM CAF]]/Tabela818[[#This Row],[TOTAL SÓCIOS]]</f>
        <v>0.6875</v>
      </c>
    </row>
    <row r="1561" spans="1:12">
      <c r="A1561" s="6" t="s">
        <v>5361</v>
      </c>
      <c r="B1561" s="6" t="s">
        <v>25</v>
      </c>
      <c r="C1561">
        <v>1303569</v>
      </c>
      <c r="D1561" t="s">
        <v>220</v>
      </c>
      <c r="E1561" s="10" t="s">
        <v>5861</v>
      </c>
      <c r="F1561" t="s">
        <v>5862</v>
      </c>
      <c r="G1561">
        <v>62</v>
      </c>
      <c r="H1561">
        <v>10</v>
      </c>
      <c r="I1561">
        <v>72</v>
      </c>
      <c r="J1561">
        <v>34</v>
      </c>
      <c r="K1561">
        <v>28</v>
      </c>
      <c r="L1561" s="32">
        <f>Tabela818[[#This Row],[COM CAF]]/Tabela818[[#This Row],[TOTAL SÓCIOS]]</f>
        <v>0.86111111111111116</v>
      </c>
    </row>
    <row r="1562" spans="1:12">
      <c r="A1562" s="6" t="s">
        <v>5361</v>
      </c>
      <c r="B1562" s="6" t="s">
        <v>61</v>
      </c>
      <c r="C1562">
        <v>2201739</v>
      </c>
      <c r="D1562" t="s">
        <v>2431</v>
      </c>
      <c r="E1562" s="10" t="s">
        <v>7442</v>
      </c>
      <c r="F1562" t="s">
        <v>7443</v>
      </c>
      <c r="G1562">
        <v>20</v>
      </c>
      <c r="H1562">
        <v>4</v>
      </c>
      <c r="I1562">
        <v>24</v>
      </c>
      <c r="J1562">
        <v>16</v>
      </c>
      <c r="K1562">
        <v>4</v>
      </c>
      <c r="L1562" s="32">
        <f>Tabela818[[#This Row],[COM CAF]]/Tabela818[[#This Row],[TOTAL SÓCIOS]]</f>
        <v>0.83333333333333337</v>
      </c>
    </row>
    <row r="1563" spans="1:12">
      <c r="A1563" s="6" t="s">
        <v>5361</v>
      </c>
      <c r="B1563" s="6" t="s">
        <v>51</v>
      </c>
      <c r="C1563">
        <v>5107107</v>
      </c>
      <c r="D1563" t="s">
        <v>1840</v>
      </c>
      <c r="E1563" s="10" t="s">
        <v>14780</v>
      </c>
      <c r="F1563" t="s">
        <v>14781</v>
      </c>
      <c r="G1563">
        <v>65</v>
      </c>
      <c r="H1563">
        <v>15</v>
      </c>
      <c r="I1563">
        <v>80</v>
      </c>
      <c r="J1563">
        <v>18</v>
      </c>
      <c r="K1563">
        <v>47</v>
      </c>
      <c r="L1563" s="32">
        <f>Tabela818[[#This Row],[COM CAF]]/Tabela818[[#This Row],[TOTAL SÓCIOS]]</f>
        <v>0.8125</v>
      </c>
    </row>
    <row r="1564" spans="1:12">
      <c r="A1564" s="6" t="s">
        <v>5361</v>
      </c>
      <c r="B1564" s="6" t="s">
        <v>64</v>
      </c>
      <c r="C1564">
        <v>4110706</v>
      </c>
      <c r="D1564" t="s">
        <v>2747</v>
      </c>
      <c r="E1564" s="10" t="s">
        <v>30166</v>
      </c>
      <c r="F1564" t="s">
        <v>30167</v>
      </c>
      <c r="G1564">
        <v>10</v>
      </c>
      <c r="H1564">
        <v>8</v>
      </c>
      <c r="I1564">
        <v>18</v>
      </c>
      <c r="J1564">
        <v>2</v>
      </c>
      <c r="K1564">
        <v>8</v>
      </c>
      <c r="L1564" s="32">
        <f>Tabela818[[#This Row],[COM CAF]]/Tabela818[[#This Row],[TOTAL SÓCIOS]]</f>
        <v>0.55555555555555558</v>
      </c>
    </row>
    <row r="1565" spans="1:12">
      <c r="A1565" s="6" t="s">
        <v>5361</v>
      </c>
      <c r="B1565" s="6" t="s">
        <v>31</v>
      </c>
      <c r="C1565">
        <v>2926509</v>
      </c>
      <c r="D1565" t="s">
        <v>566</v>
      </c>
      <c r="E1565" s="10" t="s">
        <v>11782</v>
      </c>
      <c r="F1565" t="s">
        <v>11783</v>
      </c>
      <c r="G1565">
        <v>15</v>
      </c>
      <c r="H1565">
        <v>10</v>
      </c>
      <c r="I1565">
        <v>25</v>
      </c>
      <c r="J1565">
        <v>8</v>
      </c>
      <c r="K1565">
        <v>7</v>
      </c>
      <c r="L1565" s="32">
        <f>Tabela818[[#This Row],[COM CAF]]/Tabela818[[#This Row],[TOTAL SÓCIOS]]</f>
        <v>0.6</v>
      </c>
    </row>
    <row r="1566" spans="1:12">
      <c r="A1566" s="6" t="s">
        <v>15072</v>
      </c>
      <c r="B1566" s="6" t="s">
        <v>74</v>
      </c>
      <c r="C1566">
        <v>4306809</v>
      </c>
      <c r="D1566" t="s">
        <v>3276</v>
      </c>
      <c r="E1566" s="10" t="s">
        <v>17977</v>
      </c>
      <c r="F1566" t="s">
        <v>17978</v>
      </c>
      <c r="G1566">
        <v>1777</v>
      </c>
      <c r="H1566">
        <v>345</v>
      </c>
      <c r="I1566">
        <v>2122</v>
      </c>
      <c r="J1566">
        <v>301</v>
      </c>
      <c r="K1566">
        <v>1473</v>
      </c>
      <c r="L1566" s="32">
        <f>Tabela818[[#This Row],[COM CAF]]/Tabela818[[#This Row],[TOTAL SÓCIOS]]</f>
        <v>0.83741753063147972</v>
      </c>
    </row>
    <row r="1567" spans="1:12">
      <c r="A1567" s="6" t="s">
        <v>5361</v>
      </c>
      <c r="B1567" s="6" t="s">
        <v>28</v>
      </c>
      <c r="C1567">
        <v>1600402</v>
      </c>
      <c r="D1567" t="s">
        <v>240</v>
      </c>
      <c r="E1567" s="10" t="s">
        <v>6318</v>
      </c>
      <c r="F1567" t="s">
        <v>6319</v>
      </c>
      <c r="G1567">
        <v>21</v>
      </c>
      <c r="H1567">
        <v>11</v>
      </c>
      <c r="I1567">
        <v>32</v>
      </c>
      <c r="J1567">
        <v>16</v>
      </c>
      <c r="K1567">
        <v>5</v>
      </c>
      <c r="L1567" s="32">
        <f>Tabela818[[#This Row],[COM CAF]]/Tabela818[[#This Row],[TOTAL SÓCIOS]]</f>
        <v>0.65625</v>
      </c>
    </row>
    <row r="1568" spans="1:12">
      <c r="A1568" s="6" t="s">
        <v>5361</v>
      </c>
      <c r="B1568" s="6" t="s">
        <v>80</v>
      </c>
      <c r="C1568">
        <v>3530102</v>
      </c>
      <c r="D1568" t="s">
        <v>3910</v>
      </c>
      <c r="E1568" s="10" t="s">
        <v>13485</v>
      </c>
      <c r="F1568" t="s">
        <v>13486</v>
      </c>
      <c r="G1568">
        <v>7</v>
      </c>
      <c r="H1568">
        <v>1</v>
      </c>
      <c r="I1568">
        <v>8</v>
      </c>
      <c r="J1568">
        <v>6</v>
      </c>
      <c r="K1568">
        <v>1</v>
      </c>
      <c r="L1568" s="32">
        <f>Tabela818[[#This Row],[COM CAF]]/Tabela818[[#This Row],[TOTAL SÓCIOS]]</f>
        <v>0.875</v>
      </c>
    </row>
    <row r="1569" spans="1:12">
      <c r="A1569" s="6" t="s">
        <v>15072</v>
      </c>
      <c r="B1569" s="6" t="s">
        <v>22</v>
      </c>
      <c r="C1569">
        <v>2703007</v>
      </c>
      <c r="D1569" t="s">
        <v>101</v>
      </c>
      <c r="E1569" s="10" t="s">
        <v>16292</v>
      </c>
      <c r="F1569" t="s">
        <v>16293</v>
      </c>
      <c r="G1569">
        <v>35</v>
      </c>
      <c r="H1569">
        <v>4</v>
      </c>
      <c r="I1569">
        <v>39</v>
      </c>
      <c r="J1569">
        <v>19</v>
      </c>
      <c r="K1569">
        <v>16</v>
      </c>
      <c r="L1569" s="33">
        <f>Tabela818[[#This Row],[COM CAF]]/Tabela818[[#This Row],[TOTAL SÓCIOS]]</f>
        <v>0.89743589743589747</v>
      </c>
    </row>
    <row r="1570" spans="1:12">
      <c r="A1570" s="6" t="s">
        <v>5361</v>
      </c>
      <c r="B1570" s="6" t="s">
        <v>25</v>
      </c>
      <c r="C1570">
        <v>1302207</v>
      </c>
      <c r="D1570" t="s">
        <v>204</v>
      </c>
      <c r="E1570" s="10" t="s">
        <v>5667</v>
      </c>
      <c r="F1570" t="s">
        <v>5668</v>
      </c>
      <c r="G1570">
        <v>45</v>
      </c>
      <c r="H1570">
        <v>0</v>
      </c>
      <c r="I1570">
        <v>45</v>
      </c>
      <c r="J1570">
        <v>19</v>
      </c>
      <c r="K1570">
        <v>26</v>
      </c>
      <c r="L1570" s="33">
        <f>Tabela818[[#This Row],[COM CAF]]/Tabela818[[#This Row],[TOTAL SÓCIOS]]</f>
        <v>1</v>
      </c>
    </row>
    <row r="1571" spans="1:12">
      <c r="A1571" s="6" t="s">
        <v>5361</v>
      </c>
      <c r="B1571" s="6" t="s">
        <v>44</v>
      </c>
      <c r="C1571">
        <v>2102374</v>
      </c>
      <c r="D1571" t="s">
        <v>1013</v>
      </c>
      <c r="E1571" s="10" t="s">
        <v>6597</v>
      </c>
      <c r="F1571" t="s">
        <v>6598</v>
      </c>
      <c r="G1571">
        <v>41</v>
      </c>
      <c r="H1571">
        <v>2</v>
      </c>
      <c r="I1571">
        <v>43</v>
      </c>
      <c r="J1571">
        <v>22</v>
      </c>
      <c r="K1571">
        <v>19</v>
      </c>
      <c r="L1571" s="32">
        <f>Tabela818[[#This Row],[COM CAF]]/Tabela818[[#This Row],[TOTAL SÓCIOS]]</f>
        <v>0.95348837209302328</v>
      </c>
    </row>
    <row r="1572" spans="1:12">
      <c r="A1572" s="6" t="s">
        <v>5361</v>
      </c>
      <c r="B1572" s="6" t="s">
        <v>31</v>
      </c>
      <c r="C1572">
        <v>2914000</v>
      </c>
      <c r="D1572" t="s">
        <v>401</v>
      </c>
      <c r="E1572" s="10" t="s">
        <v>31750</v>
      </c>
      <c r="F1572" t="s">
        <v>31751</v>
      </c>
      <c r="G1572">
        <v>58</v>
      </c>
      <c r="H1572">
        <v>43</v>
      </c>
      <c r="I1572">
        <v>101</v>
      </c>
      <c r="J1572">
        <v>27</v>
      </c>
      <c r="K1572">
        <v>31</v>
      </c>
      <c r="L1572" s="32">
        <f>Tabela818[[#This Row],[COM CAF]]/Tabela818[[#This Row],[TOTAL SÓCIOS]]</f>
        <v>0.57425742574257421</v>
      </c>
    </row>
    <row r="1573" spans="1:12">
      <c r="A1573" s="6" t="s">
        <v>15072</v>
      </c>
      <c r="B1573" s="6" t="s">
        <v>42</v>
      </c>
      <c r="C1573">
        <v>5215900</v>
      </c>
      <c r="D1573" t="s">
        <v>948</v>
      </c>
      <c r="E1573" s="10" t="s">
        <v>18463</v>
      </c>
      <c r="F1573" t="s">
        <v>18464</v>
      </c>
      <c r="G1573">
        <v>54</v>
      </c>
      <c r="H1573">
        <v>3</v>
      </c>
      <c r="I1573">
        <v>57</v>
      </c>
      <c r="J1573">
        <v>37</v>
      </c>
      <c r="K1573">
        <v>17</v>
      </c>
      <c r="L1573" s="32">
        <f>Tabela818[[#This Row],[COM CAF]]/Tabela818[[#This Row],[TOTAL SÓCIOS]]</f>
        <v>0.94736842105263153</v>
      </c>
    </row>
    <row r="1574" spans="1:12">
      <c r="A1574" s="6" t="s">
        <v>5361</v>
      </c>
      <c r="B1574" s="6" t="s">
        <v>49</v>
      </c>
      <c r="C1574">
        <v>5004502</v>
      </c>
      <c r="D1574" t="s">
        <v>3149</v>
      </c>
      <c r="E1574" s="10" t="s">
        <v>30299</v>
      </c>
      <c r="F1574" t="s">
        <v>30300</v>
      </c>
      <c r="G1574">
        <v>12</v>
      </c>
      <c r="H1574">
        <v>7</v>
      </c>
      <c r="I1574">
        <v>19</v>
      </c>
      <c r="J1574">
        <v>11</v>
      </c>
      <c r="K1574">
        <v>1</v>
      </c>
      <c r="L1574" s="32">
        <f>Tabela818[[#This Row],[COM CAF]]/Tabela818[[#This Row],[TOTAL SÓCIOS]]</f>
        <v>0.63157894736842102</v>
      </c>
    </row>
    <row r="1575" spans="1:12">
      <c r="A1575" s="6" t="s">
        <v>5361</v>
      </c>
      <c r="B1575" s="6" t="s">
        <v>54</v>
      </c>
      <c r="C1575">
        <v>1508308</v>
      </c>
      <c r="D1575" t="s">
        <v>2014</v>
      </c>
      <c r="E1575" s="10" t="s">
        <v>6248</v>
      </c>
      <c r="F1575" t="s">
        <v>6249</v>
      </c>
      <c r="G1575">
        <v>24</v>
      </c>
      <c r="H1575">
        <v>2</v>
      </c>
      <c r="I1575">
        <v>26</v>
      </c>
      <c r="J1575">
        <v>10</v>
      </c>
      <c r="K1575">
        <v>14</v>
      </c>
      <c r="L1575" s="32">
        <f>Tabela818[[#This Row],[COM CAF]]/Tabela818[[#This Row],[TOTAL SÓCIOS]]</f>
        <v>0.92307692307692313</v>
      </c>
    </row>
    <row r="1576" spans="1:12">
      <c r="A1576" s="6" t="s">
        <v>15072</v>
      </c>
      <c r="B1576" s="6" t="s">
        <v>42</v>
      </c>
      <c r="C1576">
        <v>5204904</v>
      </c>
      <c r="D1576" t="s">
        <v>900</v>
      </c>
      <c r="E1576" s="10" t="s">
        <v>18397</v>
      </c>
      <c r="F1576" t="s">
        <v>18398</v>
      </c>
      <c r="G1576">
        <v>28</v>
      </c>
      <c r="H1576">
        <v>7</v>
      </c>
      <c r="I1576">
        <v>35</v>
      </c>
      <c r="J1576">
        <v>13</v>
      </c>
      <c r="K1576">
        <v>15</v>
      </c>
      <c r="L1576" s="32">
        <f>Tabela818[[#This Row],[COM CAF]]/Tabela818[[#This Row],[TOTAL SÓCIOS]]</f>
        <v>0.8</v>
      </c>
    </row>
    <row r="1577" spans="1:12">
      <c r="A1577" s="6" t="s">
        <v>15072</v>
      </c>
      <c r="B1577" s="6" t="s">
        <v>47</v>
      </c>
      <c r="C1577">
        <v>3100401</v>
      </c>
      <c r="D1577" t="s">
        <v>1188</v>
      </c>
      <c r="E1577" s="10" t="s">
        <v>16792</v>
      </c>
      <c r="F1577" t="s">
        <v>16793</v>
      </c>
      <c r="G1577">
        <v>24</v>
      </c>
      <c r="H1577">
        <v>8</v>
      </c>
      <c r="I1577">
        <v>32</v>
      </c>
      <c r="J1577">
        <v>17</v>
      </c>
      <c r="K1577">
        <v>7</v>
      </c>
      <c r="L1577" s="32">
        <f>Tabela818[[#This Row],[COM CAF]]/Tabela818[[#This Row],[TOTAL SÓCIOS]]</f>
        <v>0.75</v>
      </c>
    </row>
    <row r="1578" spans="1:12">
      <c r="A1578" s="6" t="s">
        <v>15072</v>
      </c>
      <c r="B1578" s="6" t="s">
        <v>72</v>
      </c>
      <c r="C1578">
        <v>1400100</v>
      </c>
      <c r="D1578" t="s">
        <v>2043</v>
      </c>
      <c r="E1578" s="10" t="s">
        <v>15276</v>
      </c>
      <c r="F1578" t="s">
        <v>15277</v>
      </c>
      <c r="G1578">
        <v>67</v>
      </c>
      <c r="H1578">
        <v>16</v>
      </c>
      <c r="I1578">
        <v>83</v>
      </c>
      <c r="J1578">
        <v>46</v>
      </c>
      <c r="K1578">
        <v>21</v>
      </c>
      <c r="L1578" s="32">
        <f>Tabela818[[#This Row],[COM CAF]]/Tabela818[[#This Row],[TOTAL SÓCIOS]]</f>
        <v>0.80722891566265065</v>
      </c>
    </row>
    <row r="1579" spans="1:12">
      <c r="A1579" s="6" t="s">
        <v>5361</v>
      </c>
      <c r="B1579" s="6" t="s">
        <v>54</v>
      </c>
      <c r="C1579">
        <v>1504703</v>
      </c>
      <c r="D1579" t="s">
        <v>1932</v>
      </c>
      <c r="E1579" s="10" t="s">
        <v>31540</v>
      </c>
      <c r="F1579" t="s">
        <v>31541</v>
      </c>
      <c r="G1579">
        <v>25</v>
      </c>
      <c r="H1579">
        <v>2</v>
      </c>
      <c r="I1579">
        <v>27</v>
      </c>
      <c r="J1579">
        <v>12</v>
      </c>
      <c r="K1579">
        <v>13</v>
      </c>
      <c r="L1579" s="32">
        <f>Tabela818[[#This Row],[COM CAF]]/Tabela818[[#This Row],[TOTAL SÓCIOS]]</f>
        <v>0.92592592592592593</v>
      </c>
    </row>
    <row r="1580" spans="1:12">
      <c r="A1580" s="6" t="s">
        <v>5361</v>
      </c>
      <c r="B1580" s="6" t="s">
        <v>59</v>
      </c>
      <c r="C1580">
        <v>2609808</v>
      </c>
      <c r="D1580" t="s">
        <v>2321</v>
      </c>
      <c r="E1580" s="10" t="s">
        <v>9185</v>
      </c>
      <c r="F1580" t="s">
        <v>9186</v>
      </c>
      <c r="G1580">
        <v>425</v>
      </c>
      <c r="H1580">
        <v>16</v>
      </c>
      <c r="I1580">
        <v>441</v>
      </c>
      <c r="J1580">
        <v>244</v>
      </c>
      <c r="K1580">
        <v>181</v>
      </c>
      <c r="L1580" s="32">
        <f>Tabela818[[#This Row],[COM CAF]]/Tabela818[[#This Row],[TOTAL SÓCIOS]]</f>
        <v>0.96371882086167804</v>
      </c>
    </row>
    <row r="1581" spans="1:12">
      <c r="A1581" s="6" t="s">
        <v>15072</v>
      </c>
      <c r="B1581" s="6" t="s">
        <v>31</v>
      </c>
      <c r="C1581">
        <v>2920809</v>
      </c>
      <c r="D1581" t="s">
        <v>481</v>
      </c>
      <c r="E1581" s="10" t="s">
        <v>16635</v>
      </c>
      <c r="F1581" t="s">
        <v>16636</v>
      </c>
      <c r="G1581">
        <v>24</v>
      </c>
      <c r="H1581">
        <v>4</v>
      </c>
      <c r="I1581">
        <v>28</v>
      </c>
      <c r="J1581">
        <v>7</v>
      </c>
      <c r="K1581">
        <v>17</v>
      </c>
      <c r="L1581" s="32">
        <f>Tabela818[[#This Row],[COM CAF]]/Tabela818[[#This Row],[TOTAL SÓCIOS]]</f>
        <v>0.8571428571428571</v>
      </c>
    </row>
    <row r="1582" spans="1:12">
      <c r="A1582" s="6" t="s">
        <v>5361</v>
      </c>
      <c r="B1582" s="6" t="s">
        <v>80</v>
      </c>
      <c r="C1582">
        <v>3535408</v>
      </c>
      <c r="D1582" t="s">
        <v>3938</v>
      </c>
      <c r="E1582" s="10" t="s">
        <v>13537</v>
      </c>
      <c r="F1582" t="s">
        <v>13538</v>
      </c>
      <c r="G1582">
        <v>19</v>
      </c>
      <c r="H1582">
        <v>12</v>
      </c>
      <c r="I1582">
        <v>31</v>
      </c>
      <c r="J1582">
        <v>1</v>
      </c>
      <c r="K1582">
        <v>18</v>
      </c>
      <c r="L1582" s="32">
        <f>Tabela818[[#This Row],[COM CAF]]/Tabela818[[#This Row],[TOTAL SÓCIOS]]</f>
        <v>0.61290322580645162</v>
      </c>
    </row>
    <row r="1583" spans="1:12">
      <c r="A1583" s="6" t="s">
        <v>15072</v>
      </c>
      <c r="B1583" s="6" t="s">
        <v>61</v>
      </c>
      <c r="C1583">
        <v>2208007</v>
      </c>
      <c r="D1583" t="s">
        <v>2551</v>
      </c>
      <c r="E1583" s="10" t="s">
        <v>15697</v>
      </c>
      <c r="F1583" t="s">
        <v>15698</v>
      </c>
      <c r="G1583">
        <v>489</v>
      </c>
      <c r="H1583">
        <v>148</v>
      </c>
      <c r="I1583">
        <v>637</v>
      </c>
      <c r="J1583">
        <v>68</v>
      </c>
      <c r="K1583">
        <v>420</v>
      </c>
      <c r="L1583" s="33">
        <f>Tabela818[[#This Row],[COM CAF]]/Tabela818[[#This Row],[TOTAL SÓCIOS]]</f>
        <v>0.76766091051805341</v>
      </c>
    </row>
    <row r="1584" spans="1:12">
      <c r="A1584" s="6" t="s">
        <v>5361</v>
      </c>
      <c r="B1584" s="6" t="s">
        <v>31</v>
      </c>
      <c r="C1584">
        <v>2918704</v>
      </c>
      <c r="D1584" t="s">
        <v>456</v>
      </c>
      <c r="E1584" s="10" t="s">
        <v>11096</v>
      </c>
      <c r="F1584" t="s">
        <v>11097</v>
      </c>
      <c r="G1584">
        <v>26</v>
      </c>
      <c r="H1584">
        <v>12</v>
      </c>
      <c r="I1584">
        <v>38</v>
      </c>
      <c r="J1584">
        <v>3</v>
      </c>
      <c r="K1584">
        <v>23</v>
      </c>
      <c r="L1584" s="32">
        <f>Tabela818[[#This Row],[COM CAF]]/Tabela818[[#This Row],[TOTAL SÓCIOS]]</f>
        <v>0.68421052631578949</v>
      </c>
    </row>
    <row r="1585" spans="1:12">
      <c r="A1585" s="6" t="s">
        <v>18503</v>
      </c>
      <c r="B1585" s="6" t="s">
        <v>80</v>
      </c>
      <c r="C1585">
        <v>3505906</v>
      </c>
      <c r="D1585" t="s">
        <v>3802</v>
      </c>
      <c r="E1585" s="10" t="s">
        <v>18939</v>
      </c>
      <c r="F1585" t="s">
        <v>18940</v>
      </c>
      <c r="G1585">
        <v>1</v>
      </c>
      <c r="H1585">
        <v>0</v>
      </c>
      <c r="I1585">
        <v>1</v>
      </c>
      <c r="J1585">
        <v>0</v>
      </c>
      <c r="K1585">
        <v>1</v>
      </c>
      <c r="L1585" s="33">
        <f>Tabela818[[#This Row],[COM CAF]]/Tabela818[[#This Row],[TOTAL SÓCIOS]]</f>
        <v>1</v>
      </c>
    </row>
    <row r="1586" spans="1:12">
      <c r="A1586" s="6" t="s">
        <v>5361</v>
      </c>
      <c r="B1586" s="6" t="s">
        <v>17</v>
      </c>
      <c r="C1586">
        <v>1200609</v>
      </c>
      <c r="D1586" t="s">
        <v>56</v>
      </c>
      <c r="E1586" s="10" t="s">
        <v>5467</v>
      </c>
      <c r="F1586" t="s">
        <v>5468</v>
      </c>
      <c r="G1586">
        <v>30</v>
      </c>
      <c r="H1586">
        <v>7</v>
      </c>
      <c r="I1586">
        <v>37</v>
      </c>
      <c r="J1586">
        <v>17</v>
      </c>
      <c r="K1586">
        <v>13</v>
      </c>
      <c r="L1586" s="32">
        <f>Tabela818[[#This Row],[COM CAF]]/Tabela818[[#This Row],[TOTAL SÓCIOS]]</f>
        <v>0.81081081081081086</v>
      </c>
    </row>
    <row r="1587" spans="1:12">
      <c r="A1587" s="6" t="s">
        <v>5361</v>
      </c>
      <c r="B1587" s="6" t="s">
        <v>59</v>
      </c>
      <c r="C1587">
        <v>2602407</v>
      </c>
      <c r="D1587" t="s">
        <v>2233</v>
      </c>
      <c r="E1587" s="10" t="s">
        <v>8913</v>
      </c>
      <c r="F1587" t="s">
        <v>8914</v>
      </c>
      <c r="G1587">
        <v>56</v>
      </c>
      <c r="H1587">
        <v>8</v>
      </c>
      <c r="I1587">
        <v>64</v>
      </c>
      <c r="J1587">
        <v>37</v>
      </c>
      <c r="K1587">
        <v>19</v>
      </c>
      <c r="L1587" s="32">
        <f>Tabela818[[#This Row],[COM CAF]]/Tabela818[[#This Row],[TOTAL SÓCIOS]]</f>
        <v>0.875</v>
      </c>
    </row>
    <row r="1588" spans="1:12">
      <c r="A1588" s="6" t="s">
        <v>5361</v>
      </c>
      <c r="B1588" s="6" t="s">
        <v>28</v>
      </c>
      <c r="C1588">
        <v>1600105</v>
      </c>
      <c r="D1588" t="s">
        <v>232</v>
      </c>
      <c r="E1588" s="10" t="s">
        <v>6258</v>
      </c>
      <c r="F1588" t="s">
        <v>6259</v>
      </c>
      <c r="G1588">
        <v>31</v>
      </c>
      <c r="H1588">
        <v>12</v>
      </c>
      <c r="I1588">
        <v>43</v>
      </c>
      <c r="J1588">
        <v>17</v>
      </c>
      <c r="K1588">
        <v>14</v>
      </c>
      <c r="L1588" s="32">
        <f>Tabela818[[#This Row],[COM CAF]]/Tabela818[[#This Row],[TOTAL SÓCIOS]]</f>
        <v>0.72093023255813948</v>
      </c>
    </row>
    <row r="1589" spans="1:12">
      <c r="A1589" s="6" t="s">
        <v>18503</v>
      </c>
      <c r="B1589" s="6" t="s">
        <v>54</v>
      </c>
      <c r="C1589">
        <v>1500859</v>
      </c>
      <c r="D1589" t="s">
        <v>1868</v>
      </c>
      <c r="E1589" s="10" t="s">
        <v>18508</v>
      </c>
      <c r="F1589" t="s">
        <v>18509</v>
      </c>
      <c r="G1589">
        <v>11</v>
      </c>
      <c r="H1589">
        <v>0</v>
      </c>
      <c r="I1589">
        <v>11</v>
      </c>
      <c r="J1589">
        <v>3</v>
      </c>
      <c r="K1589">
        <v>8</v>
      </c>
      <c r="L1589" s="32">
        <f>Tabela818[[#This Row],[COM CAF]]/Tabela818[[#This Row],[TOTAL SÓCIOS]]</f>
        <v>1</v>
      </c>
    </row>
    <row r="1590" spans="1:12">
      <c r="A1590" s="6" t="s">
        <v>5361</v>
      </c>
      <c r="B1590" s="6" t="s">
        <v>31</v>
      </c>
      <c r="C1590">
        <v>2912509</v>
      </c>
      <c r="D1590" t="s">
        <v>386</v>
      </c>
      <c r="E1590" s="10" t="s">
        <v>29658</v>
      </c>
      <c r="F1590" t="s">
        <v>29659</v>
      </c>
      <c r="G1590">
        <v>24</v>
      </c>
      <c r="H1590">
        <v>3</v>
      </c>
      <c r="I1590">
        <v>27</v>
      </c>
      <c r="J1590">
        <v>15</v>
      </c>
      <c r="K1590">
        <v>9</v>
      </c>
      <c r="L1590" s="32">
        <f>Tabela818[[#This Row],[COM CAF]]/Tabela818[[#This Row],[TOTAL SÓCIOS]]</f>
        <v>0.88888888888888884</v>
      </c>
    </row>
    <row r="1591" spans="1:12">
      <c r="A1591" s="6" t="s">
        <v>5361</v>
      </c>
      <c r="B1591" s="6" t="s">
        <v>64</v>
      </c>
      <c r="C1591">
        <v>4115200</v>
      </c>
      <c r="D1591" t="s">
        <v>2802</v>
      </c>
      <c r="E1591" s="10" t="s">
        <v>13942</v>
      </c>
      <c r="F1591" t="s">
        <v>13943</v>
      </c>
      <c r="G1591">
        <v>120</v>
      </c>
      <c r="H1591">
        <v>68</v>
      </c>
      <c r="I1591">
        <v>188</v>
      </c>
      <c r="J1591">
        <v>23</v>
      </c>
      <c r="K1591">
        <v>97</v>
      </c>
      <c r="L1591" s="33">
        <f>Tabela818[[#This Row],[COM CAF]]/Tabela818[[#This Row],[TOTAL SÓCIOS]]</f>
        <v>0.63829787234042556</v>
      </c>
    </row>
    <row r="1592" spans="1:12">
      <c r="A1592" s="6" t="s">
        <v>5361</v>
      </c>
      <c r="B1592" s="6" t="s">
        <v>22</v>
      </c>
      <c r="C1592">
        <v>2708808</v>
      </c>
      <c r="D1592" t="s">
        <v>153</v>
      </c>
      <c r="E1592" s="10" t="s">
        <v>9581</v>
      </c>
      <c r="F1592" t="s">
        <v>9582</v>
      </c>
      <c r="G1592">
        <v>108</v>
      </c>
      <c r="H1592">
        <v>4</v>
      </c>
      <c r="I1592">
        <v>112</v>
      </c>
      <c r="J1592">
        <v>61</v>
      </c>
      <c r="K1592">
        <v>47</v>
      </c>
      <c r="L1592" s="33">
        <f>Tabela818[[#This Row],[COM CAF]]/Tabela818[[#This Row],[TOTAL SÓCIOS]]</f>
        <v>0.9642857142857143</v>
      </c>
    </row>
    <row r="1593" spans="1:12">
      <c r="A1593" s="6" t="s">
        <v>18503</v>
      </c>
      <c r="B1593" s="6" t="s">
        <v>54</v>
      </c>
      <c r="C1593">
        <v>1506302</v>
      </c>
      <c r="D1593" t="s">
        <v>1970</v>
      </c>
      <c r="E1593" s="10" t="s">
        <v>30712</v>
      </c>
      <c r="F1593" t="s">
        <v>30713</v>
      </c>
      <c r="G1593">
        <v>1</v>
      </c>
      <c r="H1593">
        <v>0</v>
      </c>
      <c r="I1593">
        <v>1</v>
      </c>
      <c r="J1593">
        <v>1</v>
      </c>
      <c r="K1593">
        <v>0</v>
      </c>
      <c r="L1593" s="32">
        <f>Tabela818[[#This Row],[COM CAF]]/Tabela818[[#This Row],[TOTAL SÓCIOS]]</f>
        <v>1</v>
      </c>
    </row>
    <row r="1594" spans="1:12">
      <c r="A1594" s="6" t="s">
        <v>5361</v>
      </c>
      <c r="B1594" s="6" t="s">
        <v>42</v>
      </c>
      <c r="C1594">
        <v>5201801</v>
      </c>
      <c r="D1594" t="s">
        <v>886</v>
      </c>
      <c r="E1594" s="10" t="s">
        <v>14841</v>
      </c>
      <c r="F1594" t="s">
        <v>14842</v>
      </c>
      <c r="G1594">
        <v>20</v>
      </c>
      <c r="H1594">
        <v>3</v>
      </c>
      <c r="I1594">
        <v>23</v>
      </c>
      <c r="J1594">
        <v>20</v>
      </c>
      <c r="K1594">
        <v>0</v>
      </c>
      <c r="L1594" s="32">
        <f>Tabela818[[#This Row],[COM CAF]]/Tabela818[[#This Row],[TOTAL SÓCIOS]]</f>
        <v>0.86956521739130432</v>
      </c>
    </row>
    <row r="1595" spans="1:12">
      <c r="A1595" s="6" t="s">
        <v>5361</v>
      </c>
      <c r="B1595" s="6" t="s">
        <v>64</v>
      </c>
      <c r="C1595">
        <v>4101408</v>
      </c>
      <c r="D1595" t="s">
        <v>2621</v>
      </c>
      <c r="E1595" s="10" t="s">
        <v>31582</v>
      </c>
      <c r="F1595" t="s">
        <v>31583</v>
      </c>
      <c r="G1595">
        <v>18</v>
      </c>
      <c r="H1595">
        <v>7</v>
      </c>
      <c r="I1595">
        <v>25</v>
      </c>
      <c r="J1595">
        <v>5</v>
      </c>
      <c r="K1595">
        <v>13</v>
      </c>
      <c r="L1595" s="33">
        <f>Tabela818[[#This Row],[COM CAF]]/Tabela818[[#This Row],[TOTAL SÓCIOS]]</f>
        <v>0.72</v>
      </c>
    </row>
    <row r="1596" spans="1:12">
      <c r="A1596" s="6" t="s">
        <v>5361</v>
      </c>
      <c r="B1596" s="6" t="s">
        <v>59</v>
      </c>
      <c r="C1596">
        <v>2612455</v>
      </c>
      <c r="D1596" t="s">
        <v>2345</v>
      </c>
      <c r="E1596" s="10" t="s">
        <v>9257</v>
      </c>
      <c r="F1596" t="s">
        <v>9258</v>
      </c>
      <c r="G1596">
        <v>36</v>
      </c>
      <c r="H1596">
        <v>2</v>
      </c>
      <c r="I1596">
        <v>38</v>
      </c>
      <c r="J1596">
        <v>16</v>
      </c>
      <c r="K1596">
        <v>20</v>
      </c>
      <c r="L1596" s="32">
        <f>Tabela818[[#This Row],[COM CAF]]/Tabela818[[#This Row],[TOTAL SÓCIOS]]</f>
        <v>0.94736842105263153</v>
      </c>
    </row>
    <row r="1597" spans="1:12">
      <c r="A1597" s="6" t="s">
        <v>18503</v>
      </c>
      <c r="B1597" s="6" t="s">
        <v>74</v>
      </c>
      <c r="C1597">
        <v>4312658</v>
      </c>
      <c r="D1597" t="s">
        <v>3376</v>
      </c>
      <c r="E1597" s="10" t="s">
        <v>19419</v>
      </c>
      <c r="F1597" t="s">
        <v>19420</v>
      </c>
      <c r="G1597">
        <v>3</v>
      </c>
      <c r="H1597">
        <v>0</v>
      </c>
      <c r="I1597">
        <v>3</v>
      </c>
      <c r="J1597">
        <v>2</v>
      </c>
      <c r="K1597">
        <v>1</v>
      </c>
      <c r="L1597" s="32">
        <f>Tabela818[[#This Row],[COM CAF]]/Tabela818[[#This Row],[TOTAL SÓCIOS]]</f>
        <v>1</v>
      </c>
    </row>
    <row r="1598" spans="1:12">
      <c r="A1598" s="6" t="s">
        <v>5361</v>
      </c>
      <c r="B1598" s="6" t="s">
        <v>49</v>
      </c>
      <c r="C1598">
        <v>5008305</v>
      </c>
      <c r="D1598" t="s">
        <v>1731</v>
      </c>
      <c r="E1598" s="10" t="s">
        <v>14612</v>
      </c>
      <c r="F1598" t="s">
        <v>14613</v>
      </c>
      <c r="G1598">
        <v>16</v>
      </c>
      <c r="H1598">
        <v>0</v>
      </c>
      <c r="I1598">
        <v>16</v>
      </c>
      <c r="J1598">
        <v>12</v>
      </c>
      <c r="K1598">
        <v>4</v>
      </c>
      <c r="L1598" s="33">
        <f>Tabela818[[#This Row],[COM CAF]]/Tabela818[[#This Row],[TOTAL SÓCIOS]]</f>
        <v>1</v>
      </c>
    </row>
    <row r="1599" spans="1:12">
      <c r="A1599" s="6" t="s">
        <v>5361</v>
      </c>
      <c r="B1599" s="6" t="s">
        <v>31</v>
      </c>
      <c r="C1599">
        <v>2909000</v>
      </c>
      <c r="D1599" t="s">
        <v>349</v>
      </c>
      <c r="E1599" s="10" t="s">
        <v>10480</v>
      </c>
      <c r="F1599" t="s">
        <v>10481</v>
      </c>
      <c r="G1599">
        <v>38</v>
      </c>
      <c r="H1599">
        <v>0</v>
      </c>
      <c r="I1599">
        <v>38</v>
      </c>
      <c r="J1599">
        <v>23</v>
      </c>
      <c r="K1599">
        <v>15</v>
      </c>
      <c r="L1599" s="32">
        <f>Tabela818[[#This Row],[COM CAF]]/Tabela818[[#This Row],[TOTAL SÓCIOS]]</f>
        <v>1</v>
      </c>
    </row>
    <row r="1600" spans="1:12">
      <c r="A1600" s="6" t="s">
        <v>18503</v>
      </c>
      <c r="B1600" s="6" t="s">
        <v>74</v>
      </c>
      <c r="C1600">
        <v>4318614</v>
      </c>
      <c r="D1600" t="s">
        <v>3483</v>
      </c>
      <c r="E1600" s="10" t="s">
        <v>19596</v>
      </c>
      <c r="F1600" t="s">
        <v>19597</v>
      </c>
      <c r="G1600">
        <v>4</v>
      </c>
      <c r="H1600">
        <v>0</v>
      </c>
      <c r="I1600">
        <v>4</v>
      </c>
      <c r="J1600">
        <v>1</v>
      </c>
      <c r="K1600">
        <v>3</v>
      </c>
      <c r="L1600" s="33">
        <f>Tabela818[[#This Row],[COM CAF]]/Tabela818[[#This Row],[TOTAL SÓCIOS]]</f>
        <v>1</v>
      </c>
    </row>
    <row r="1601" spans="1:12">
      <c r="A1601" s="6" t="s">
        <v>5361</v>
      </c>
      <c r="B1601" s="6" t="s">
        <v>40</v>
      </c>
      <c r="C1601">
        <v>3201605</v>
      </c>
      <c r="D1601" t="s">
        <v>806</v>
      </c>
      <c r="E1601" s="10" t="s">
        <v>13095</v>
      </c>
      <c r="F1601" t="s">
        <v>13096</v>
      </c>
      <c r="G1601">
        <v>46</v>
      </c>
      <c r="H1601">
        <v>4</v>
      </c>
      <c r="I1601">
        <v>50</v>
      </c>
      <c r="J1601">
        <v>18</v>
      </c>
      <c r="K1601">
        <v>28</v>
      </c>
      <c r="L1601" s="32">
        <f>Tabela818[[#This Row],[COM CAF]]/Tabela818[[#This Row],[TOTAL SÓCIOS]]</f>
        <v>0.92</v>
      </c>
    </row>
    <row r="1602" spans="1:12">
      <c r="A1602" s="6" t="s">
        <v>5361</v>
      </c>
      <c r="B1602" s="6" t="s">
        <v>61</v>
      </c>
      <c r="C1602">
        <v>2208874</v>
      </c>
      <c r="D1602" t="s">
        <v>2565</v>
      </c>
      <c r="E1602" s="10" t="s">
        <v>7914</v>
      </c>
      <c r="F1602" t="s">
        <v>7915</v>
      </c>
      <c r="G1602">
        <v>22</v>
      </c>
      <c r="H1602">
        <v>7</v>
      </c>
      <c r="I1602">
        <v>29</v>
      </c>
      <c r="J1602">
        <v>13</v>
      </c>
      <c r="K1602">
        <v>9</v>
      </c>
      <c r="L1602" s="32">
        <f>Tabela818[[#This Row],[COM CAF]]/Tabela818[[#This Row],[TOTAL SÓCIOS]]</f>
        <v>0.75862068965517238</v>
      </c>
    </row>
    <row r="1603" spans="1:12">
      <c r="A1603" s="6" t="s">
        <v>5361</v>
      </c>
      <c r="B1603" s="6" t="s">
        <v>31</v>
      </c>
      <c r="C1603">
        <v>2919801</v>
      </c>
      <c r="D1603" t="s">
        <v>468</v>
      </c>
      <c r="E1603" s="10" t="s">
        <v>29795</v>
      </c>
      <c r="F1603" t="s">
        <v>29796</v>
      </c>
      <c r="G1603">
        <v>16</v>
      </c>
      <c r="H1603">
        <v>3</v>
      </c>
      <c r="I1603">
        <v>19</v>
      </c>
      <c r="J1603">
        <v>5</v>
      </c>
      <c r="K1603">
        <v>11</v>
      </c>
      <c r="L1603" s="32">
        <f>Tabela818[[#This Row],[COM CAF]]/Tabela818[[#This Row],[TOTAL SÓCIOS]]</f>
        <v>0.84210526315789469</v>
      </c>
    </row>
    <row r="1604" spans="1:12">
      <c r="A1604" s="6" t="s">
        <v>5361</v>
      </c>
      <c r="B1604" s="6" t="s">
        <v>31</v>
      </c>
      <c r="C1604">
        <v>2927101</v>
      </c>
      <c r="D1604" t="s">
        <v>682</v>
      </c>
      <c r="E1604" s="10" t="s">
        <v>31171</v>
      </c>
      <c r="F1604" t="s">
        <v>31172</v>
      </c>
      <c r="G1604">
        <v>15</v>
      </c>
      <c r="H1604">
        <v>2</v>
      </c>
      <c r="I1604">
        <v>17</v>
      </c>
      <c r="J1604">
        <v>12</v>
      </c>
      <c r="K1604">
        <v>4</v>
      </c>
      <c r="L1604" s="32">
        <f>Tabela818[[#This Row],[COM CAF]]/Tabela818[[#This Row],[TOTAL SÓCIOS]]</f>
        <v>0.88235294117647056</v>
      </c>
    </row>
    <row r="1605" spans="1:12">
      <c r="A1605" s="6" t="s">
        <v>5361</v>
      </c>
      <c r="B1605" s="6" t="s">
        <v>51</v>
      </c>
      <c r="C1605">
        <v>5105176</v>
      </c>
      <c r="D1605" t="s">
        <v>1787</v>
      </c>
      <c r="E1605" s="10" t="s">
        <v>14708</v>
      </c>
      <c r="F1605" t="s">
        <v>14709</v>
      </c>
      <c r="G1605">
        <v>9</v>
      </c>
      <c r="H1605">
        <v>1</v>
      </c>
      <c r="I1605">
        <v>10</v>
      </c>
      <c r="J1605">
        <v>9</v>
      </c>
      <c r="K1605">
        <v>0</v>
      </c>
      <c r="L1605" s="32">
        <f>Tabela818[[#This Row],[COM CAF]]/Tabela818[[#This Row],[TOTAL SÓCIOS]]</f>
        <v>0.9</v>
      </c>
    </row>
    <row r="1606" spans="1:12">
      <c r="A1606" s="6" t="s">
        <v>18503</v>
      </c>
      <c r="B1606" s="6" t="s">
        <v>47</v>
      </c>
      <c r="C1606">
        <v>3168606</v>
      </c>
      <c r="D1606" t="s">
        <v>1656</v>
      </c>
      <c r="E1606" s="10" t="s">
        <v>18894</v>
      </c>
      <c r="F1606" t="s">
        <v>18895</v>
      </c>
      <c r="G1606">
        <v>1</v>
      </c>
      <c r="H1606">
        <v>0</v>
      </c>
      <c r="I1606">
        <v>1</v>
      </c>
      <c r="J1606">
        <v>1</v>
      </c>
      <c r="K1606">
        <v>0</v>
      </c>
      <c r="L1606" s="33">
        <f>Tabela818[[#This Row],[COM CAF]]/Tabela818[[#This Row],[TOTAL SÓCIOS]]</f>
        <v>1</v>
      </c>
    </row>
    <row r="1607" spans="1:12">
      <c r="A1607" s="6" t="s">
        <v>5361</v>
      </c>
      <c r="B1607" s="6" t="s">
        <v>47</v>
      </c>
      <c r="C1607">
        <v>3118007</v>
      </c>
      <c r="D1607" t="s">
        <v>1306</v>
      </c>
      <c r="E1607" s="10" t="s">
        <v>31584</v>
      </c>
      <c r="F1607" t="s">
        <v>31585</v>
      </c>
      <c r="G1607">
        <v>39</v>
      </c>
      <c r="H1607">
        <v>23</v>
      </c>
      <c r="I1607">
        <v>62</v>
      </c>
      <c r="J1607">
        <v>11</v>
      </c>
      <c r="K1607">
        <v>28</v>
      </c>
      <c r="L1607" s="32">
        <f>Tabela818[[#This Row],[COM CAF]]/Tabela818[[#This Row],[TOTAL SÓCIOS]]</f>
        <v>0.62903225806451613</v>
      </c>
    </row>
    <row r="1608" spans="1:12">
      <c r="A1608" s="6" t="s">
        <v>5361</v>
      </c>
      <c r="B1608" s="6" t="s">
        <v>61</v>
      </c>
      <c r="C1608">
        <v>2211100</v>
      </c>
      <c r="D1608" t="s">
        <v>2602</v>
      </c>
      <c r="E1608" s="10" t="s">
        <v>8082</v>
      </c>
      <c r="F1608" t="s">
        <v>8083</v>
      </c>
      <c r="G1608">
        <v>6</v>
      </c>
      <c r="H1608">
        <v>5</v>
      </c>
      <c r="I1608">
        <v>11</v>
      </c>
      <c r="J1608">
        <v>5</v>
      </c>
      <c r="K1608">
        <v>1</v>
      </c>
      <c r="L1608" s="32">
        <f>Tabela818[[#This Row],[COM CAF]]/Tabela818[[#This Row],[TOTAL SÓCIOS]]</f>
        <v>0.54545454545454541</v>
      </c>
    </row>
    <row r="1609" spans="1:12">
      <c r="A1609" s="6" t="s">
        <v>15072</v>
      </c>
      <c r="B1609" s="6" t="s">
        <v>25</v>
      </c>
      <c r="C1609">
        <v>1301605</v>
      </c>
      <c r="D1609" t="s">
        <v>193</v>
      </c>
      <c r="E1609" s="10" t="s">
        <v>15209</v>
      </c>
      <c r="F1609" t="s">
        <v>15210</v>
      </c>
      <c r="G1609">
        <v>15</v>
      </c>
      <c r="H1609">
        <v>5</v>
      </c>
      <c r="I1609">
        <v>20</v>
      </c>
      <c r="J1609">
        <v>3</v>
      </c>
      <c r="K1609">
        <v>12</v>
      </c>
      <c r="L1609" s="32">
        <f>Tabela818[[#This Row],[COM CAF]]/Tabela818[[#This Row],[TOTAL SÓCIOS]]</f>
        <v>0.75</v>
      </c>
    </row>
    <row r="1610" spans="1:12">
      <c r="A1610" s="6" t="s">
        <v>5361</v>
      </c>
      <c r="B1610" s="6" t="s">
        <v>54</v>
      </c>
      <c r="C1610">
        <v>1501451</v>
      </c>
      <c r="D1610" t="s">
        <v>3421</v>
      </c>
      <c r="E1610" s="10" t="s">
        <v>30959</v>
      </c>
      <c r="F1610" t="s">
        <v>30960</v>
      </c>
      <c r="G1610">
        <v>45</v>
      </c>
      <c r="H1610">
        <v>11</v>
      </c>
      <c r="I1610">
        <v>56</v>
      </c>
      <c r="J1610">
        <v>45</v>
      </c>
      <c r="K1610">
        <v>0</v>
      </c>
      <c r="L1610" s="32">
        <f>Tabela818[[#This Row],[COM CAF]]/Tabela818[[#This Row],[TOTAL SÓCIOS]]</f>
        <v>0.8035714285714286</v>
      </c>
    </row>
    <row r="1611" spans="1:12">
      <c r="A1611" s="6" t="s">
        <v>15072</v>
      </c>
      <c r="B1611" s="6" t="s">
        <v>22</v>
      </c>
      <c r="C1611">
        <v>2703304</v>
      </c>
      <c r="D1611" t="s">
        <v>104</v>
      </c>
      <c r="E1611" s="10" t="s">
        <v>31297</v>
      </c>
      <c r="F1611" t="s">
        <v>31298</v>
      </c>
      <c r="G1611">
        <v>18</v>
      </c>
      <c r="H1611">
        <v>4</v>
      </c>
      <c r="I1611">
        <v>22</v>
      </c>
      <c r="J1611">
        <v>3</v>
      </c>
      <c r="K1611">
        <v>15</v>
      </c>
      <c r="L1611" s="32">
        <f>Tabela818[[#This Row],[COM CAF]]/Tabela818[[#This Row],[TOTAL SÓCIOS]]</f>
        <v>0.81818181818181823</v>
      </c>
    </row>
    <row r="1612" spans="1:12">
      <c r="A1612" s="6" t="s">
        <v>5361</v>
      </c>
      <c r="B1612" s="6" t="s">
        <v>66</v>
      </c>
      <c r="C1612">
        <v>3302403</v>
      </c>
      <c r="D1612" t="s">
        <v>3000</v>
      </c>
      <c r="E1612" s="10" t="s">
        <v>13269</v>
      </c>
      <c r="F1612" t="s">
        <v>13270</v>
      </c>
      <c r="G1612">
        <v>57</v>
      </c>
      <c r="H1612">
        <v>3</v>
      </c>
      <c r="I1612">
        <v>60</v>
      </c>
      <c r="J1612">
        <v>2</v>
      </c>
      <c r="K1612">
        <v>55</v>
      </c>
      <c r="L1612" s="32">
        <f>Tabela818[[#This Row],[COM CAF]]/Tabela818[[#This Row],[TOTAL SÓCIOS]]</f>
        <v>0.95</v>
      </c>
    </row>
    <row r="1613" spans="1:12">
      <c r="A1613" s="6" t="s">
        <v>5361</v>
      </c>
      <c r="B1613" s="6" t="s">
        <v>59</v>
      </c>
      <c r="C1613">
        <v>2611101</v>
      </c>
      <c r="D1613" t="s">
        <v>2332</v>
      </c>
      <c r="E1613" s="10" t="s">
        <v>9229</v>
      </c>
      <c r="F1613" t="s">
        <v>9230</v>
      </c>
      <c r="G1613">
        <v>90</v>
      </c>
      <c r="H1613">
        <v>10</v>
      </c>
      <c r="I1613">
        <v>100</v>
      </c>
      <c r="J1613">
        <v>46</v>
      </c>
      <c r="K1613">
        <v>44</v>
      </c>
      <c r="L1613" s="33">
        <f>Tabela818[[#This Row],[COM CAF]]/Tabela818[[#This Row],[TOTAL SÓCIOS]]</f>
        <v>0.9</v>
      </c>
    </row>
    <row r="1614" spans="1:12">
      <c r="A1614" s="6" t="s">
        <v>5361</v>
      </c>
      <c r="B1614" s="6" t="s">
        <v>61</v>
      </c>
      <c r="C1614">
        <v>2201002</v>
      </c>
      <c r="D1614" t="s">
        <v>2417</v>
      </c>
      <c r="E1614" s="10" t="s">
        <v>7378</v>
      </c>
      <c r="F1614" t="s">
        <v>7379</v>
      </c>
      <c r="G1614">
        <v>18</v>
      </c>
      <c r="H1614">
        <v>3</v>
      </c>
      <c r="I1614">
        <v>21</v>
      </c>
      <c r="J1614">
        <v>6</v>
      </c>
      <c r="K1614">
        <v>12</v>
      </c>
      <c r="L1614" s="32">
        <f>Tabela818[[#This Row],[COM CAF]]/Tabela818[[#This Row],[TOTAL SÓCIOS]]</f>
        <v>0.8571428571428571</v>
      </c>
    </row>
    <row r="1615" spans="1:12">
      <c r="A1615" s="6" t="s">
        <v>15072</v>
      </c>
      <c r="B1615" s="6" t="s">
        <v>64</v>
      </c>
      <c r="C1615">
        <v>4128609</v>
      </c>
      <c r="D1615" t="s">
        <v>2971</v>
      </c>
      <c r="E1615" s="10" t="s">
        <v>30644</v>
      </c>
      <c r="F1615" t="s">
        <v>30645</v>
      </c>
      <c r="G1615">
        <v>16</v>
      </c>
      <c r="H1615">
        <v>4</v>
      </c>
      <c r="I1615">
        <v>20</v>
      </c>
      <c r="J1615">
        <v>4</v>
      </c>
      <c r="K1615">
        <v>12</v>
      </c>
      <c r="L1615" s="32">
        <f>Tabela818[[#This Row],[COM CAF]]/Tabela818[[#This Row],[TOTAL SÓCIOS]]</f>
        <v>0.8</v>
      </c>
    </row>
    <row r="1616" spans="1:12">
      <c r="A1616" s="6" t="s">
        <v>5361</v>
      </c>
      <c r="B1616" s="6" t="s">
        <v>31</v>
      </c>
      <c r="C1616">
        <v>2906006</v>
      </c>
      <c r="D1616" t="s">
        <v>319</v>
      </c>
      <c r="E1616" s="10" t="s">
        <v>10230</v>
      </c>
      <c r="F1616" t="s">
        <v>10231</v>
      </c>
      <c r="G1616">
        <v>23</v>
      </c>
      <c r="H1616">
        <v>21</v>
      </c>
      <c r="I1616">
        <v>44</v>
      </c>
      <c r="J1616">
        <v>20</v>
      </c>
      <c r="K1616">
        <v>3</v>
      </c>
      <c r="L1616" s="32">
        <f>Tabela818[[#This Row],[COM CAF]]/Tabela818[[#This Row],[TOTAL SÓCIOS]]</f>
        <v>0.52272727272727271</v>
      </c>
    </row>
    <row r="1617" spans="1:12">
      <c r="A1617" s="6" t="s">
        <v>5361</v>
      </c>
      <c r="B1617" s="6" t="s">
        <v>31</v>
      </c>
      <c r="C1617">
        <v>2923001</v>
      </c>
      <c r="D1617" t="s">
        <v>516</v>
      </c>
      <c r="E1617" s="10" t="s">
        <v>31151</v>
      </c>
      <c r="F1617" t="s">
        <v>31152</v>
      </c>
      <c r="G1617">
        <v>31</v>
      </c>
      <c r="H1617">
        <v>1</v>
      </c>
      <c r="I1617">
        <v>32</v>
      </c>
      <c r="J1617">
        <v>17</v>
      </c>
      <c r="K1617">
        <v>14</v>
      </c>
      <c r="L1617" s="32">
        <f>Tabela818[[#This Row],[COM CAF]]/Tabela818[[#This Row],[TOTAL SÓCIOS]]</f>
        <v>0.96875</v>
      </c>
    </row>
    <row r="1618" spans="1:12">
      <c r="A1618" s="6" t="s">
        <v>5361</v>
      </c>
      <c r="B1618" s="6" t="s">
        <v>31</v>
      </c>
      <c r="C1618">
        <v>2932903</v>
      </c>
      <c r="D1618" t="s">
        <v>643</v>
      </c>
      <c r="E1618" s="10" t="s">
        <v>12294</v>
      </c>
      <c r="F1618" t="s">
        <v>12295</v>
      </c>
      <c r="G1618">
        <v>49</v>
      </c>
      <c r="H1618">
        <v>13</v>
      </c>
      <c r="I1618">
        <v>62</v>
      </c>
      <c r="J1618">
        <v>26</v>
      </c>
      <c r="K1618">
        <v>23</v>
      </c>
      <c r="L1618" s="32">
        <f>Tabela818[[#This Row],[COM CAF]]/Tabela818[[#This Row],[TOTAL SÓCIOS]]</f>
        <v>0.79032258064516125</v>
      </c>
    </row>
    <row r="1619" spans="1:12">
      <c r="A1619" s="6" t="s">
        <v>5361</v>
      </c>
      <c r="B1619" s="6" t="s">
        <v>22</v>
      </c>
      <c r="C1619">
        <v>2709400</v>
      </c>
      <c r="D1619" t="s">
        <v>161</v>
      </c>
      <c r="E1619" s="10" t="s">
        <v>9629</v>
      </c>
      <c r="F1619" t="s">
        <v>9630</v>
      </c>
      <c r="G1619">
        <v>31</v>
      </c>
      <c r="H1619">
        <v>17</v>
      </c>
      <c r="I1619">
        <v>48</v>
      </c>
      <c r="J1619">
        <v>8</v>
      </c>
      <c r="K1619">
        <v>23</v>
      </c>
      <c r="L1619" s="32">
        <f>Tabela818[[#This Row],[COM CAF]]/Tabela818[[#This Row],[TOTAL SÓCIOS]]</f>
        <v>0.64583333333333337</v>
      </c>
    </row>
    <row r="1620" spans="1:12">
      <c r="A1620" s="6" t="s">
        <v>18503</v>
      </c>
      <c r="B1620" s="6" t="s">
        <v>66</v>
      </c>
      <c r="C1620">
        <v>3302700</v>
      </c>
      <c r="D1620" t="s">
        <v>3003</v>
      </c>
      <c r="E1620" s="10" t="s">
        <v>18920</v>
      </c>
      <c r="F1620" t="s">
        <v>18921</v>
      </c>
      <c r="G1620">
        <v>1</v>
      </c>
      <c r="H1620">
        <v>0</v>
      </c>
      <c r="I1620">
        <v>1</v>
      </c>
      <c r="J1620">
        <v>1</v>
      </c>
      <c r="K1620">
        <v>0</v>
      </c>
      <c r="L1620" s="32">
        <f>Tabela818[[#This Row],[COM CAF]]/Tabela818[[#This Row],[TOTAL SÓCIOS]]</f>
        <v>1</v>
      </c>
    </row>
    <row r="1621" spans="1:12">
      <c r="A1621" s="6" t="s">
        <v>5361</v>
      </c>
      <c r="B1621" s="6" t="s">
        <v>83</v>
      </c>
      <c r="C1621">
        <v>1718550</v>
      </c>
      <c r="D1621" t="s">
        <v>1583</v>
      </c>
      <c r="E1621" s="10" t="s">
        <v>6432</v>
      </c>
      <c r="F1621" t="s">
        <v>6433</v>
      </c>
      <c r="G1621">
        <v>7</v>
      </c>
      <c r="H1621">
        <v>1</v>
      </c>
      <c r="I1621">
        <v>8</v>
      </c>
      <c r="J1621">
        <v>2</v>
      </c>
      <c r="K1621">
        <v>5</v>
      </c>
      <c r="L1621" s="33">
        <f>Tabela818[[#This Row],[COM CAF]]/Tabela818[[#This Row],[TOTAL SÓCIOS]]</f>
        <v>0.875</v>
      </c>
    </row>
    <row r="1622" spans="1:12">
      <c r="A1622" s="6" t="s">
        <v>5361</v>
      </c>
      <c r="B1622" s="6" t="s">
        <v>44</v>
      </c>
      <c r="C1622">
        <v>2109601</v>
      </c>
      <c r="D1622" t="s">
        <v>1125</v>
      </c>
      <c r="E1622" s="10" t="s">
        <v>7104</v>
      </c>
      <c r="F1622" t="s">
        <v>7105</v>
      </c>
      <c r="G1622">
        <v>49</v>
      </c>
      <c r="H1622">
        <v>12</v>
      </c>
      <c r="I1622">
        <v>61</v>
      </c>
      <c r="J1622">
        <v>34</v>
      </c>
      <c r="K1622">
        <v>15</v>
      </c>
      <c r="L1622" s="32">
        <f>Tabela818[[#This Row],[COM CAF]]/Tabela818[[#This Row],[TOTAL SÓCIOS]]</f>
        <v>0.80327868852459017</v>
      </c>
    </row>
    <row r="1623" spans="1:12">
      <c r="A1623" s="6" t="s">
        <v>15072</v>
      </c>
      <c r="B1623" s="6" t="s">
        <v>34</v>
      </c>
      <c r="C1623">
        <v>2307650</v>
      </c>
      <c r="D1623" t="s">
        <v>719</v>
      </c>
      <c r="E1623" s="10" t="s">
        <v>15846</v>
      </c>
      <c r="F1623" t="s">
        <v>15847</v>
      </c>
      <c r="G1623">
        <v>15</v>
      </c>
      <c r="H1623">
        <v>5</v>
      </c>
      <c r="I1623">
        <v>20</v>
      </c>
      <c r="J1623">
        <v>15</v>
      </c>
      <c r="K1623">
        <v>0</v>
      </c>
      <c r="L1623" s="32">
        <f>Tabela818[[#This Row],[COM CAF]]/Tabela818[[#This Row],[TOTAL SÓCIOS]]</f>
        <v>0.75</v>
      </c>
    </row>
    <row r="1624" spans="1:12">
      <c r="A1624" s="6" t="s">
        <v>15072</v>
      </c>
      <c r="B1624" s="6" t="s">
        <v>51</v>
      </c>
      <c r="C1624">
        <v>5106505</v>
      </c>
      <c r="D1624" t="s">
        <v>1815</v>
      </c>
      <c r="E1624" s="10" t="s">
        <v>18332</v>
      </c>
      <c r="F1624" t="s">
        <v>18333</v>
      </c>
      <c r="G1624">
        <v>16</v>
      </c>
      <c r="H1624">
        <v>4</v>
      </c>
      <c r="I1624">
        <v>20</v>
      </c>
      <c r="J1624">
        <v>6</v>
      </c>
      <c r="K1624">
        <v>10</v>
      </c>
      <c r="L1624" s="32">
        <f>Tabela818[[#This Row],[COM CAF]]/Tabela818[[#This Row],[TOTAL SÓCIOS]]</f>
        <v>0.8</v>
      </c>
    </row>
    <row r="1625" spans="1:12">
      <c r="A1625" s="6" t="s">
        <v>15072</v>
      </c>
      <c r="B1625" s="6" t="s">
        <v>47</v>
      </c>
      <c r="C1625">
        <v>3160702</v>
      </c>
      <c r="D1625" t="s">
        <v>1614</v>
      </c>
      <c r="E1625" s="10" t="s">
        <v>16962</v>
      </c>
      <c r="F1625" t="s">
        <v>16963</v>
      </c>
      <c r="G1625">
        <v>26</v>
      </c>
      <c r="H1625">
        <v>0</v>
      </c>
      <c r="I1625">
        <v>26</v>
      </c>
      <c r="J1625">
        <v>3</v>
      </c>
      <c r="K1625">
        <v>23</v>
      </c>
      <c r="L1625" s="33">
        <f>Tabela818[[#This Row],[COM CAF]]/Tabela818[[#This Row],[TOTAL SÓCIOS]]</f>
        <v>1</v>
      </c>
    </row>
    <row r="1626" spans="1:12">
      <c r="A1626" s="6" t="s">
        <v>5361</v>
      </c>
      <c r="B1626" s="6" t="s">
        <v>47</v>
      </c>
      <c r="C1626">
        <v>3109006</v>
      </c>
      <c r="D1626" t="s">
        <v>1249</v>
      </c>
      <c r="E1626" s="10" t="s">
        <v>12430</v>
      </c>
      <c r="F1626" t="s">
        <v>12431</v>
      </c>
      <c r="G1626">
        <v>28</v>
      </c>
      <c r="H1626">
        <v>24</v>
      </c>
      <c r="I1626">
        <v>52</v>
      </c>
      <c r="J1626">
        <v>11</v>
      </c>
      <c r="K1626">
        <v>17</v>
      </c>
      <c r="L1626" s="32">
        <f>Tabela818[[#This Row],[COM CAF]]/Tabela818[[#This Row],[TOTAL SÓCIOS]]</f>
        <v>0.53846153846153844</v>
      </c>
    </row>
    <row r="1627" spans="1:12">
      <c r="A1627" s="6" t="s">
        <v>5361</v>
      </c>
      <c r="B1627" s="6" t="s">
        <v>61</v>
      </c>
      <c r="C1627">
        <v>2202208</v>
      </c>
      <c r="D1627" t="s">
        <v>2443</v>
      </c>
      <c r="E1627" s="10" t="s">
        <v>7482</v>
      </c>
      <c r="F1627" t="s">
        <v>7483</v>
      </c>
      <c r="G1627">
        <v>17</v>
      </c>
      <c r="H1627">
        <v>2</v>
      </c>
      <c r="I1627">
        <v>19</v>
      </c>
      <c r="J1627">
        <v>6</v>
      </c>
      <c r="K1627">
        <v>11</v>
      </c>
      <c r="L1627" s="32">
        <f>Tabela818[[#This Row],[COM CAF]]/Tabela818[[#This Row],[TOTAL SÓCIOS]]</f>
        <v>0.89473684210526316</v>
      </c>
    </row>
    <row r="1628" spans="1:12">
      <c r="A1628" s="6" t="s">
        <v>5361</v>
      </c>
      <c r="B1628" s="6" t="s">
        <v>70</v>
      </c>
      <c r="C1628">
        <v>1101559</v>
      </c>
      <c r="D1628" t="s">
        <v>4455</v>
      </c>
      <c r="E1628" s="10" t="s">
        <v>29081</v>
      </c>
      <c r="F1628" t="s">
        <v>29082</v>
      </c>
      <c r="G1628">
        <v>7</v>
      </c>
      <c r="H1628">
        <v>4</v>
      </c>
      <c r="I1628">
        <v>11</v>
      </c>
      <c r="J1628">
        <v>5</v>
      </c>
      <c r="K1628">
        <v>2</v>
      </c>
      <c r="L1628" s="33">
        <f>Tabela818[[#This Row],[COM CAF]]/Tabela818[[#This Row],[TOTAL SÓCIOS]]</f>
        <v>0.63636363636363635</v>
      </c>
    </row>
    <row r="1629" spans="1:12">
      <c r="A1629" s="6" t="s">
        <v>15072</v>
      </c>
      <c r="B1629" s="6" t="s">
        <v>74</v>
      </c>
      <c r="C1629">
        <v>4300646</v>
      </c>
      <c r="D1629" t="s">
        <v>3189</v>
      </c>
      <c r="E1629" s="10" t="s">
        <v>17903</v>
      </c>
      <c r="F1629" t="s">
        <v>17904</v>
      </c>
      <c r="G1629">
        <v>49</v>
      </c>
      <c r="H1629">
        <v>9</v>
      </c>
      <c r="I1629">
        <v>58</v>
      </c>
      <c r="J1629">
        <v>9</v>
      </c>
      <c r="K1629">
        <v>40</v>
      </c>
      <c r="L1629" s="33">
        <f>Tabela818[[#This Row],[COM CAF]]/Tabela818[[#This Row],[TOTAL SÓCIOS]]</f>
        <v>0.84482758620689657</v>
      </c>
    </row>
    <row r="1630" spans="1:12">
      <c r="A1630" s="6" t="s">
        <v>5361</v>
      </c>
      <c r="B1630" s="6" t="s">
        <v>31</v>
      </c>
      <c r="C1630">
        <v>2917508</v>
      </c>
      <c r="D1630" t="s">
        <v>438</v>
      </c>
      <c r="E1630" s="10" t="s">
        <v>29725</v>
      </c>
      <c r="F1630" t="s">
        <v>29726</v>
      </c>
      <c r="G1630">
        <v>18</v>
      </c>
      <c r="H1630">
        <v>2</v>
      </c>
      <c r="I1630">
        <v>20</v>
      </c>
      <c r="J1630">
        <v>8</v>
      </c>
      <c r="K1630">
        <v>10</v>
      </c>
      <c r="L1630" s="32">
        <f>Tabela818[[#This Row],[COM CAF]]/Tabela818[[#This Row],[TOTAL SÓCIOS]]</f>
        <v>0.9</v>
      </c>
    </row>
    <row r="1631" spans="1:12">
      <c r="A1631" s="6" t="s">
        <v>5361</v>
      </c>
      <c r="B1631" s="6" t="s">
        <v>44</v>
      </c>
      <c r="C1631">
        <v>2102903</v>
      </c>
      <c r="D1631" t="s">
        <v>1026</v>
      </c>
      <c r="E1631" s="10" t="s">
        <v>29198</v>
      </c>
      <c r="F1631" t="s">
        <v>29199</v>
      </c>
      <c r="G1631">
        <v>28</v>
      </c>
      <c r="H1631">
        <v>11</v>
      </c>
      <c r="I1631">
        <v>39</v>
      </c>
      <c r="J1631">
        <v>12</v>
      </c>
      <c r="K1631">
        <v>16</v>
      </c>
      <c r="L1631" s="32">
        <f>Tabela818[[#This Row],[COM CAF]]/Tabela818[[#This Row],[TOTAL SÓCIOS]]</f>
        <v>0.71794871794871795</v>
      </c>
    </row>
    <row r="1632" spans="1:12">
      <c r="A1632" s="6" t="s">
        <v>5361</v>
      </c>
      <c r="B1632" s="6" t="s">
        <v>59</v>
      </c>
      <c r="C1632">
        <v>2606606</v>
      </c>
      <c r="D1632" t="s">
        <v>2279</v>
      </c>
      <c r="E1632" s="10" t="s">
        <v>9035</v>
      </c>
      <c r="F1632" t="s">
        <v>9036</v>
      </c>
      <c r="G1632">
        <v>6</v>
      </c>
      <c r="H1632">
        <v>3</v>
      </c>
      <c r="I1632">
        <v>9</v>
      </c>
      <c r="J1632">
        <v>3</v>
      </c>
      <c r="K1632">
        <v>3</v>
      </c>
      <c r="L1632" s="33">
        <f>Tabela818[[#This Row],[COM CAF]]/Tabela818[[#This Row],[TOTAL SÓCIOS]]</f>
        <v>0.66666666666666663</v>
      </c>
    </row>
    <row r="1633" spans="1:12">
      <c r="A1633" s="6" t="s">
        <v>5361</v>
      </c>
      <c r="B1633" s="6" t="s">
        <v>47</v>
      </c>
      <c r="C1633">
        <v>3129301</v>
      </c>
      <c r="D1633" t="s">
        <v>1393</v>
      </c>
      <c r="E1633" s="10" t="s">
        <v>12580</v>
      </c>
      <c r="F1633" t="s">
        <v>12581</v>
      </c>
      <c r="G1633">
        <v>10</v>
      </c>
      <c r="H1633">
        <v>0</v>
      </c>
      <c r="I1633">
        <v>10</v>
      </c>
      <c r="J1633">
        <v>2</v>
      </c>
      <c r="K1633">
        <v>8</v>
      </c>
      <c r="L1633" s="32">
        <f>Tabela818[[#This Row],[COM CAF]]/Tabela818[[#This Row],[TOTAL SÓCIOS]]</f>
        <v>1</v>
      </c>
    </row>
    <row r="1634" spans="1:12">
      <c r="A1634" s="6" t="s">
        <v>5361</v>
      </c>
      <c r="B1634" s="6" t="s">
        <v>22</v>
      </c>
      <c r="C1634">
        <v>2705705</v>
      </c>
      <c r="D1634" t="s">
        <v>128</v>
      </c>
      <c r="E1634" s="10" t="s">
        <v>9490</v>
      </c>
      <c r="F1634" t="s">
        <v>9491</v>
      </c>
      <c r="G1634">
        <v>13</v>
      </c>
      <c r="H1634">
        <v>2</v>
      </c>
      <c r="I1634">
        <v>15</v>
      </c>
      <c r="J1634">
        <v>6</v>
      </c>
      <c r="K1634">
        <v>7</v>
      </c>
      <c r="L1634" s="32">
        <f>Tabela818[[#This Row],[COM CAF]]/Tabela818[[#This Row],[TOTAL SÓCIOS]]</f>
        <v>0.8666666666666667</v>
      </c>
    </row>
    <row r="1635" spans="1:12">
      <c r="A1635" s="6" t="s">
        <v>15072</v>
      </c>
      <c r="B1635" s="6" t="s">
        <v>34</v>
      </c>
      <c r="C1635">
        <v>2305233</v>
      </c>
      <c r="D1635" t="s">
        <v>696</v>
      </c>
      <c r="E1635" s="10" t="s">
        <v>15810</v>
      </c>
      <c r="F1635" t="s">
        <v>15811</v>
      </c>
      <c r="G1635">
        <v>32</v>
      </c>
      <c r="H1635">
        <v>0</v>
      </c>
      <c r="I1635">
        <v>32</v>
      </c>
      <c r="J1635">
        <v>15</v>
      </c>
      <c r="K1635">
        <v>17</v>
      </c>
      <c r="L1635" s="32">
        <f>Tabela818[[#This Row],[COM CAF]]/Tabela818[[#This Row],[TOTAL SÓCIOS]]</f>
        <v>1</v>
      </c>
    </row>
    <row r="1636" spans="1:12">
      <c r="A1636" s="6" t="s">
        <v>5361</v>
      </c>
      <c r="B1636" s="6" t="s">
        <v>31</v>
      </c>
      <c r="C1636">
        <v>2921005</v>
      </c>
      <c r="D1636" t="s">
        <v>482</v>
      </c>
      <c r="E1636" s="10" t="s">
        <v>11276</v>
      </c>
      <c r="F1636" t="s">
        <v>11277</v>
      </c>
      <c r="G1636">
        <v>27</v>
      </c>
      <c r="H1636">
        <v>0</v>
      </c>
      <c r="I1636">
        <v>27</v>
      </c>
      <c r="J1636">
        <v>21</v>
      </c>
      <c r="K1636">
        <v>6</v>
      </c>
      <c r="L1636" s="32">
        <f>Tabela818[[#This Row],[COM CAF]]/Tabela818[[#This Row],[TOTAL SÓCIOS]]</f>
        <v>1</v>
      </c>
    </row>
    <row r="1637" spans="1:12">
      <c r="A1637" s="6" t="s">
        <v>15072</v>
      </c>
      <c r="B1637" s="6" t="s">
        <v>70</v>
      </c>
      <c r="C1637">
        <v>1100205</v>
      </c>
      <c r="D1637" t="s">
        <v>3153</v>
      </c>
      <c r="E1637" s="10" t="s">
        <v>15089</v>
      </c>
      <c r="F1637" t="s">
        <v>15090</v>
      </c>
      <c r="G1637">
        <v>129</v>
      </c>
      <c r="H1637">
        <v>46</v>
      </c>
      <c r="I1637">
        <v>175</v>
      </c>
      <c r="J1637">
        <v>44</v>
      </c>
      <c r="K1637">
        <v>85</v>
      </c>
      <c r="L1637" s="32">
        <f>Tabela818[[#This Row],[COM CAF]]/Tabela818[[#This Row],[TOTAL SÓCIOS]]</f>
        <v>0.7371428571428571</v>
      </c>
    </row>
    <row r="1638" spans="1:12">
      <c r="A1638" s="6" t="s">
        <v>5361</v>
      </c>
      <c r="B1638" s="6" t="s">
        <v>31</v>
      </c>
      <c r="C1638">
        <v>2925758</v>
      </c>
      <c r="D1638" t="s">
        <v>552</v>
      </c>
      <c r="E1638" s="10" t="s">
        <v>11656</v>
      </c>
      <c r="F1638" t="s">
        <v>11657</v>
      </c>
      <c r="G1638">
        <v>20</v>
      </c>
      <c r="H1638">
        <v>0</v>
      </c>
      <c r="I1638">
        <v>20</v>
      </c>
      <c r="J1638">
        <v>5</v>
      </c>
      <c r="K1638">
        <v>15</v>
      </c>
      <c r="L1638" s="32">
        <f>Tabela818[[#This Row],[COM CAF]]/Tabela818[[#This Row],[TOTAL SÓCIOS]]</f>
        <v>1</v>
      </c>
    </row>
    <row r="1639" spans="1:12">
      <c r="A1639" s="6" t="s">
        <v>5361</v>
      </c>
      <c r="B1639" s="6" t="s">
        <v>47</v>
      </c>
      <c r="C1639">
        <v>3145455</v>
      </c>
      <c r="D1639" t="s">
        <v>1527</v>
      </c>
      <c r="E1639" s="10" t="s">
        <v>12773</v>
      </c>
      <c r="F1639" t="s">
        <v>12774</v>
      </c>
      <c r="G1639">
        <v>35</v>
      </c>
      <c r="H1639">
        <v>3</v>
      </c>
      <c r="I1639">
        <v>38</v>
      </c>
      <c r="J1639">
        <v>23</v>
      </c>
      <c r="K1639">
        <v>12</v>
      </c>
      <c r="L1639" s="32">
        <f>Tabela818[[#This Row],[COM CAF]]/Tabela818[[#This Row],[TOTAL SÓCIOS]]</f>
        <v>0.92105263157894735</v>
      </c>
    </row>
    <row r="1640" spans="1:12">
      <c r="A1640" s="6" t="s">
        <v>5361</v>
      </c>
      <c r="B1640" s="6" t="s">
        <v>31</v>
      </c>
      <c r="C1640">
        <v>2908705</v>
      </c>
      <c r="D1640" t="s">
        <v>347</v>
      </c>
      <c r="E1640" s="10" t="s">
        <v>10462</v>
      </c>
      <c r="F1640" t="s">
        <v>10463</v>
      </c>
      <c r="G1640">
        <v>20</v>
      </c>
      <c r="H1640">
        <v>11</v>
      </c>
      <c r="I1640">
        <v>31</v>
      </c>
      <c r="J1640">
        <v>10</v>
      </c>
      <c r="K1640">
        <v>10</v>
      </c>
      <c r="L1640" s="32">
        <f>Tabela818[[#This Row],[COM CAF]]/Tabela818[[#This Row],[TOTAL SÓCIOS]]</f>
        <v>0.64516129032258063</v>
      </c>
    </row>
    <row r="1641" spans="1:12">
      <c r="A1641" s="6" t="s">
        <v>15072</v>
      </c>
      <c r="B1641" s="6" t="s">
        <v>59</v>
      </c>
      <c r="C1641">
        <v>2606408</v>
      </c>
      <c r="D1641" t="s">
        <v>2277</v>
      </c>
      <c r="E1641" s="10" t="s">
        <v>16202</v>
      </c>
      <c r="F1641" t="s">
        <v>16203</v>
      </c>
      <c r="G1641">
        <v>61</v>
      </c>
      <c r="H1641">
        <v>14</v>
      </c>
      <c r="I1641">
        <v>75</v>
      </c>
      <c r="J1641">
        <v>40</v>
      </c>
      <c r="K1641">
        <v>21</v>
      </c>
      <c r="L1641" s="32">
        <f>Tabela818[[#This Row],[COM CAF]]/Tabela818[[#This Row],[TOTAL SÓCIOS]]</f>
        <v>0.81333333333333335</v>
      </c>
    </row>
    <row r="1642" spans="1:12">
      <c r="A1642" s="6" t="s">
        <v>15072</v>
      </c>
      <c r="B1642" s="6" t="s">
        <v>47</v>
      </c>
      <c r="C1642">
        <v>3169356</v>
      </c>
      <c r="D1642" t="s">
        <v>1661</v>
      </c>
      <c r="E1642" s="10" t="s">
        <v>16988</v>
      </c>
      <c r="F1642" t="s">
        <v>16989</v>
      </c>
      <c r="G1642">
        <v>26</v>
      </c>
      <c r="H1642">
        <v>3</v>
      </c>
      <c r="I1642">
        <v>29</v>
      </c>
      <c r="J1642">
        <v>6</v>
      </c>
      <c r="K1642">
        <v>20</v>
      </c>
      <c r="L1642" s="32">
        <f>Tabela818[[#This Row],[COM CAF]]/Tabela818[[#This Row],[TOTAL SÓCIOS]]</f>
        <v>0.89655172413793105</v>
      </c>
    </row>
    <row r="1643" spans="1:12">
      <c r="A1643" s="6" t="s">
        <v>5361</v>
      </c>
      <c r="B1643" s="6" t="s">
        <v>31</v>
      </c>
      <c r="C1643">
        <v>2918456</v>
      </c>
      <c r="D1643" t="s">
        <v>452</v>
      </c>
      <c r="E1643" s="10" t="s">
        <v>11084</v>
      </c>
      <c r="F1643" t="s">
        <v>11085</v>
      </c>
      <c r="G1643">
        <v>22</v>
      </c>
      <c r="H1643">
        <v>4</v>
      </c>
      <c r="I1643">
        <v>26</v>
      </c>
      <c r="J1643">
        <v>7</v>
      </c>
      <c r="K1643">
        <v>15</v>
      </c>
      <c r="L1643" s="32">
        <f>Tabela818[[#This Row],[COM CAF]]/Tabela818[[#This Row],[TOTAL SÓCIOS]]</f>
        <v>0.84615384615384615</v>
      </c>
    </row>
    <row r="1644" spans="1:12">
      <c r="A1644" s="6" t="s">
        <v>18503</v>
      </c>
      <c r="B1644" s="6" t="s">
        <v>42</v>
      </c>
      <c r="C1644">
        <v>5213806</v>
      </c>
      <c r="D1644" t="s">
        <v>730</v>
      </c>
      <c r="E1644" s="10" t="s">
        <v>19804</v>
      </c>
      <c r="F1644" t="s">
        <v>19805</v>
      </c>
      <c r="G1644">
        <v>5</v>
      </c>
      <c r="H1644">
        <v>0</v>
      </c>
      <c r="I1644">
        <v>5</v>
      </c>
      <c r="J1644">
        <v>2</v>
      </c>
      <c r="K1644">
        <v>3</v>
      </c>
      <c r="L1644" s="32">
        <f>Tabela818[[#This Row],[COM CAF]]/Tabela818[[#This Row],[TOTAL SÓCIOS]]</f>
        <v>1</v>
      </c>
    </row>
    <row r="1645" spans="1:12">
      <c r="A1645" s="6" t="s">
        <v>5361</v>
      </c>
      <c r="B1645" s="6" t="s">
        <v>31</v>
      </c>
      <c r="C1645">
        <v>2907806</v>
      </c>
      <c r="D1645" t="s">
        <v>341</v>
      </c>
      <c r="E1645" s="10" t="s">
        <v>10422</v>
      </c>
      <c r="F1645" t="s">
        <v>10423</v>
      </c>
      <c r="G1645">
        <v>38</v>
      </c>
      <c r="H1645">
        <v>2</v>
      </c>
      <c r="I1645">
        <v>40</v>
      </c>
      <c r="J1645">
        <v>16</v>
      </c>
      <c r="K1645">
        <v>22</v>
      </c>
      <c r="L1645" s="32">
        <f>Tabela818[[#This Row],[COM CAF]]/Tabela818[[#This Row],[TOTAL SÓCIOS]]</f>
        <v>0.95</v>
      </c>
    </row>
    <row r="1646" spans="1:12">
      <c r="A1646" s="6" t="s">
        <v>5361</v>
      </c>
      <c r="B1646" s="6" t="s">
        <v>31</v>
      </c>
      <c r="C1646">
        <v>2908408</v>
      </c>
      <c r="D1646" t="s">
        <v>344</v>
      </c>
      <c r="E1646" s="10" t="s">
        <v>10442</v>
      </c>
      <c r="F1646" t="s">
        <v>10443</v>
      </c>
      <c r="G1646">
        <v>19</v>
      </c>
      <c r="H1646">
        <v>4</v>
      </c>
      <c r="I1646">
        <v>23</v>
      </c>
      <c r="J1646">
        <v>14</v>
      </c>
      <c r="K1646">
        <v>5</v>
      </c>
      <c r="L1646" s="32">
        <f>Tabela818[[#This Row],[COM CAF]]/Tabela818[[#This Row],[TOTAL SÓCIOS]]</f>
        <v>0.82608695652173914</v>
      </c>
    </row>
    <row r="1647" spans="1:12">
      <c r="A1647" s="6" t="s">
        <v>15072</v>
      </c>
      <c r="B1647" s="6" t="s">
        <v>66</v>
      </c>
      <c r="C1647">
        <v>3304755</v>
      </c>
      <c r="D1647" t="s">
        <v>4340</v>
      </c>
      <c r="E1647" s="10" t="s">
        <v>31331</v>
      </c>
      <c r="F1647" t="s">
        <v>31332</v>
      </c>
      <c r="G1647">
        <v>41</v>
      </c>
      <c r="H1647">
        <v>1</v>
      </c>
      <c r="I1647">
        <v>42</v>
      </c>
      <c r="J1647">
        <v>14</v>
      </c>
      <c r="K1647">
        <v>27</v>
      </c>
      <c r="L1647" s="32">
        <f>Tabela818[[#This Row],[COM CAF]]/Tabela818[[#This Row],[TOTAL SÓCIOS]]</f>
        <v>0.97619047619047616</v>
      </c>
    </row>
    <row r="1648" spans="1:12">
      <c r="A1648" s="6" t="s">
        <v>5361</v>
      </c>
      <c r="B1648" s="6" t="s">
        <v>44</v>
      </c>
      <c r="C1648">
        <v>2111300</v>
      </c>
      <c r="D1648" t="s">
        <v>1151</v>
      </c>
      <c r="E1648" s="10" t="s">
        <v>7204</v>
      </c>
      <c r="F1648" t="s">
        <v>7205</v>
      </c>
      <c r="G1648">
        <v>65</v>
      </c>
      <c r="H1648">
        <v>0</v>
      </c>
      <c r="I1648">
        <v>65</v>
      </c>
      <c r="J1648">
        <v>42</v>
      </c>
      <c r="K1648">
        <v>23</v>
      </c>
      <c r="L1648" s="33">
        <f>Tabela818[[#This Row],[COM CAF]]/Tabela818[[#This Row],[TOTAL SÓCIOS]]</f>
        <v>1</v>
      </c>
    </row>
    <row r="1649" spans="1:12">
      <c r="A1649" s="6" t="s">
        <v>5361</v>
      </c>
      <c r="B1649" s="6" t="s">
        <v>31</v>
      </c>
      <c r="C1649">
        <v>2900603</v>
      </c>
      <c r="D1649" t="s">
        <v>298</v>
      </c>
      <c r="E1649" s="10" t="s">
        <v>29450</v>
      </c>
      <c r="F1649" t="s">
        <v>29451</v>
      </c>
      <c r="G1649">
        <v>30</v>
      </c>
      <c r="H1649">
        <v>10</v>
      </c>
      <c r="I1649">
        <v>40</v>
      </c>
      <c r="J1649">
        <v>14</v>
      </c>
      <c r="K1649">
        <v>16</v>
      </c>
      <c r="L1649" s="33">
        <f>Tabela818[[#This Row],[COM CAF]]/Tabela818[[#This Row],[TOTAL SÓCIOS]]</f>
        <v>0.75</v>
      </c>
    </row>
    <row r="1650" spans="1:12">
      <c r="A1650" s="6" t="s">
        <v>5361</v>
      </c>
      <c r="B1650" s="6" t="s">
        <v>31</v>
      </c>
      <c r="C1650">
        <v>2923704</v>
      </c>
      <c r="D1650" t="s">
        <v>532</v>
      </c>
      <c r="E1650" s="10" t="s">
        <v>11488</v>
      </c>
      <c r="F1650" t="s">
        <v>11489</v>
      </c>
      <c r="G1650">
        <v>23</v>
      </c>
      <c r="H1650">
        <v>7</v>
      </c>
      <c r="I1650">
        <v>30</v>
      </c>
      <c r="J1650">
        <v>7</v>
      </c>
      <c r="K1650">
        <v>16</v>
      </c>
      <c r="L1650" s="32">
        <f>Tabela818[[#This Row],[COM CAF]]/Tabela818[[#This Row],[TOTAL SÓCIOS]]</f>
        <v>0.76666666666666672</v>
      </c>
    </row>
    <row r="1651" spans="1:12">
      <c r="A1651" s="6" t="s">
        <v>5361</v>
      </c>
      <c r="B1651" s="6" t="s">
        <v>51</v>
      </c>
      <c r="C1651">
        <v>5103403</v>
      </c>
      <c r="D1651" t="s">
        <v>1768</v>
      </c>
      <c r="E1651" s="10" t="s">
        <v>14674</v>
      </c>
      <c r="F1651" t="s">
        <v>14675</v>
      </c>
      <c r="G1651">
        <v>53</v>
      </c>
      <c r="H1651">
        <v>19</v>
      </c>
      <c r="I1651">
        <v>72</v>
      </c>
      <c r="J1651">
        <v>26</v>
      </c>
      <c r="K1651">
        <v>27</v>
      </c>
      <c r="L1651" s="33">
        <f>Tabela818[[#This Row],[COM CAF]]/Tabela818[[#This Row],[TOTAL SÓCIOS]]</f>
        <v>0.73611111111111116</v>
      </c>
    </row>
    <row r="1652" spans="1:12">
      <c r="A1652" s="6" t="s">
        <v>5361</v>
      </c>
      <c r="B1652" s="6" t="s">
        <v>31</v>
      </c>
      <c r="C1652">
        <v>2926400</v>
      </c>
      <c r="D1652" t="s">
        <v>565</v>
      </c>
      <c r="E1652" s="10" t="s">
        <v>11756</v>
      </c>
      <c r="F1652" t="s">
        <v>11757</v>
      </c>
      <c r="G1652">
        <v>29</v>
      </c>
      <c r="H1652">
        <v>5</v>
      </c>
      <c r="I1652">
        <v>34</v>
      </c>
      <c r="J1652">
        <v>18</v>
      </c>
      <c r="K1652">
        <v>11</v>
      </c>
      <c r="L1652" s="32">
        <f>Tabela818[[#This Row],[COM CAF]]/Tabela818[[#This Row],[TOTAL SÓCIOS]]</f>
        <v>0.8529411764705882</v>
      </c>
    </row>
    <row r="1653" spans="1:12">
      <c r="A1653" s="6" t="s">
        <v>5361</v>
      </c>
      <c r="B1653" s="6" t="s">
        <v>47</v>
      </c>
      <c r="C1653">
        <v>3153301</v>
      </c>
      <c r="D1653" t="s">
        <v>1578</v>
      </c>
      <c r="E1653" s="10" t="s">
        <v>12874</v>
      </c>
      <c r="F1653" t="s">
        <v>12875</v>
      </c>
      <c r="G1653">
        <v>14</v>
      </c>
      <c r="H1653">
        <v>5</v>
      </c>
      <c r="I1653">
        <v>19</v>
      </c>
      <c r="J1653">
        <v>11</v>
      </c>
      <c r="K1653">
        <v>3</v>
      </c>
      <c r="L1653" s="33">
        <f>Tabela818[[#This Row],[COM CAF]]/Tabela818[[#This Row],[TOTAL SÓCIOS]]</f>
        <v>0.73684210526315785</v>
      </c>
    </row>
    <row r="1654" spans="1:12">
      <c r="A1654" s="6" t="s">
        <v>5361</v>
      </c>
      <c r="B1654" s="6" t="s">
        <v>31</v>
      </c>
      <c r="C1654">
        <v>2912202</v>
      </c>
      <c r="D1654" t="s">
        <v>382</v>
      </c>
      <c r="E1654" s="10" t="s">
        <v>10707</v>
      </c>
      <c r="F1654" t="s">
        <v>10708</v>
      </c>
      <c r="G1654">
        <v>11</v>
      </c>
      <c r="H1654">
        <v>2</v>
      </c>
      <c r="I1654">
        <v>13</v>
      </c>
      <c r="J1654">
        <v>3</v>
      </c>
      <c r="K1654">
        <v>8</v>
      </c>
      <c r="L1654" s="32">
        <f>Tabela818[[#This Row],[COM CAF]]/Tabela818[[#This Row],[TOTAL SÓCIOS]]</f>
        <v>0.84615384615384615</v>
      </c>
    </row>
    <row r="1655" spans="1:12">
      <c r="A1655" s="6" t="s">
        <v>5361</v>
      </c>
      <c r="B1655" s="6" t="s">
        <v>25</v>
      </c>
      <c r="C1655">
        <v>1302553</v>
      </c>
      <c r="D1655" t="s">
        <v>208</v>
      </c>
      <c r="E1655" s="10" t="s">
        <v>5751</v>
      </c>
      <c r="F1655" t="s">
        <v>5752</v>
      </c>
      <c r="G1655">
        <v>25</v>
      </c>
      <c r="H1655">
        <v>5</v>
      </c>
      <c r="I1655">
        <v>30</v>
      </c>
      <c r="J1655">
        <v>11</v>
      </c>
      <c r="K1655">
        <v>14</v>
      </c>
      <c r="L1655" s="33">
        <f>Tabela818[[#This Row],[COM CAF]]/Tabela818[[#This Row],[TOTAL SÓCIOS]]</f>
        <v>0.83333333333333337</v>
      </c>
    </row>
    <row r="1656" spans="1:12">
      <c r="A1656" s="6" t="s">
        <v>5361</v>
      </c>
      <c r="B1656" s="6" t="s">
        <v>31</v>
      </c>
      <c r="C1656">
        <v>2918100</v>
      </c>
      <c r="D1656" t="s">
        <v>445</v>
      </c>
      <c r="E1656" s="10" t="s">
        <v>11050</v>
      </c>
      <c r="F1656" t="s">
        <v>11051</v>
      </c>
      <c r="G1656">
        <v>13</v>
      </c>
      <c r="H1656">
        <v>5</v>
      </c>
      <c r="I1656">
        <v>18</v>
      </c>
      <c r="J1656">
        <v>5</v>
      </c>
      <c r="K1656">
        <v>8</v>
      </c>
      <c r="L1656" s="32">
        <f>Tabela818[[#This Row],[COM CAF]]/Tabela818[[#This Row],[TOTAL SÓCIOS]]</f>
        <v>0.72222222222222221</v>
      </c>
    </row>
    <row r="1657" spans="1:12">
      <c r="A1657" s="6" t="s">
        <v>5361</v>
      </c>
      <c r="B1657" s="6" t="s">
        <v>44</v>
      </c>
      <c r="C1657">
        <v>2109239</v>
      </c>
      <c r="D1657" t="s">
        <v>1118</v>
      </c>
      <c r="E1657" s="10" t="s">
        <v>7062</v>
      </c>
      <c r="F1657" t="s">
        <v>7063</v>
      </c>
      <c r="G1657">
        <v>158</v>
      </c>
      <c r="H1657">
        <v>70</v>
      </c>
      <c r="I1657">
        <v>228</v>
      </c>
      <c r="J1657">
        <v>157</v>
      </c>
      <c r="K1657">
        <v>1</v>
      </c>
      <c r="L1657" s="33">
        <f>Tabela818[[#This Row],[COM CAF]]/Tabela818[[#This Row],[TOTAL SÓCIOS]]</f>
        <v>0.69298245614035092</v>
      </c>
    </row>
    <row r="1658" spans="1:12">
      <c r="A1658" s="6" t="s">
        <v>5361</v>
      </c>
      <c r="B1658" s="6" t="s">
        <v>31</v>
      </c>
      <c r="C1658">
        <v>2906600</v>
      </c>
      <c r="D1658" t="s">
        <v>326</v>
      </c>
      <c r="E1658" s="10" t="s">
        <v>10280</v>
      </c>
      <c r="F1658" t="s">
        <v>10281</v>
      </c>
      <c r="G1658">
        <v>20</v>
      </c>
      <c r="H1658">
        <v>15</v>
      </c>
      <c r="I1658">
        <v>35</v>
      </c>
      <c r="J1658">
        <v>12</v>
      </c>
      <c r="K1658">
        <v>8</v>
      </c>
      <c r="L1658" s="32">
        <f>Tabela818[[#This Row],[COM CAF]]/Tabela818[[#This Row],[TOTAL SÓCIOS]]</f>
        <v>0.5714285714285714</v>
      </c>
    </row>
    <row r="1659" spans="1:12">
      <c r="A1659" s="6" t="s">
        <v>5361</v>
      </c>
      <c r="B1659" s="6" t="s">
        <v>31</v>
      </c>
      <c r="C1659">
        <v>2912004</v>
      </c>
      <c r="D1659" t="s">
        <v>380</v>
      </c>
      <c r="E1659" s="10" t="s">
        <v>10693</v>
      </c>
      <c r="F1659" t="s">
        <v>10694</v>
      </c>
      <c r="G1659">
        <v>37</v>
      </c>
      <c r="H1659">
        <v>1</v>
      </c>
      <c r="I1659">
        <v>38</v>
      </c>
      <c r="J1659">
        <v>19</v>
      </c>
      <c r="K1659">
        <v>18</v>
      </c>
      <c r="L1659" s="32">
        <f>Tabela818[[#This Row],[COM CAF]]/Tabela818[[#This Row],[TOTAL SÓCIOS]]</f>
        <v>0.97368421052631582</v>
      </c>
    </row>
    <row r="1660" spans="1:12">
      <c r="A1660" s="6" t="s">
        <v>5361</v>
      </c>
      <c r="B1660" s="6" t="s">
        <v>59</v>
      </c>
      <c r="C1660">
        <v>2603926</v>
      </c>
      <c r="D1660" t="s">
        <v>2250</v>
      </c>
      <c r="E1660" s="10" t="s">
        <v>8947</v>
      </c>
      <c r="F1660" t="s">
        <v>8948</v>
      </c>
      <c r="G1660">
        <v>117</v>
      </c>
      <c r="H1660">
        <v>45</v>
      </c>
      <c r="I1660">
        <v>162</v>
      </c>
      <c r="J1660">
        <v>67</v>
      </c>
      <c r="K1660">
        <v>50</v>
      </c>
      <c r="L1660" s="32">
        <f>Tabela818[[#This Row],[COM CAF]]/Tabela818[[#This Row],[TOTAL SÓCIOS]]</f>
        <v>0.72222222222222221</v>
      </c>
    </row>
    <row r="1661" spans="1:12">
      <c r="A1661" s="6" t="s">
        <v>5361</v>
      </c>
      <c r="B1661" s="6" t="s">
        <v>31</v>
      </c>
      <c r="C1661">
        <v>2901601</v>
      </c>
      <c r="D1661" t="s">
        <v>262</v>
      </c>
      <c r="E1661" s="10" t="s">
        <v>9827</v>
      </c>
      <c r="F1661" t="s">
        <v>9828</v>
      </c>
      <c r="G1661">
        <v>28</v>
      </c>
      <c r="H1661">
        <v>4</v>
      </c>
      <c r="I1661">
        <v>32</v>
      </c>
      <c r="J1661">
        <v>8</v>
      </c>
      <c r="K1661">
        <v>20</v>
      </c>
      <c r="L1661" s="32">
        <f>Tabela818[[#This Row],[COM CAF]]/Tabela818[[#This Row],[TOTAL SÓCIOS]]</f>
        <v>0.875</v>
      </c>
    </row>
    <row r="1662" spans="1:12">
      <c r="A1662" s="6" t="s">
        <v>5361</v>
      </c>
      <c r="B1662" s="6" t="s">
        <v>61</v>
      </c>
      <c r="C1662">
        <v>2207793</v>
      </c>
      <c r="D1662" t="s">
        <v>2545</v>
      </c>
      <c r="E1662" s="10" t="s">
        <v>7818</v>
      </c>
      <c r="F1662" t="s">
        <v>7819</v>
      </c>
      <c r="G1662">
        <v>10</v>
      </c>
      <c r="H1662">
        <v>2</v>
      </c>
      <c r="I1662">
        <v>12</v>
      </c>
      <c r="J1662">
        <v>9</v>
      </c>
      <c r="K1662">
        <v>1</v>
      </c>
      <c r="L1662" s="32">
        <f>Tabela818[[#This Row],[COM CAF]]/Tabela818[[#This Row],[TOTAL SÓCIOS]]</f>
        <v>0.83333333333333337</v>
      </c>
    </row>
    <row r="1663" spans="1:12">
      <c r="A1663" s="6" t="s">
        <v>5361</v>
      </c>
      <c r="B1663" s="6" t="s">
        <v>42</v>
      </c>
      <c r="C1663">
        <v>5215231</v>
      </c>
      <c r="D1663" t="s">
        <v>939</v>
      </c>
      <c r="E1663" s="10" t="s">
        <v>14921</v>
      </c>
      <c r="F1663" t="s">
        <v>14922</v>
      </c>
      <c r="G1663">
        <v>36</v>
      </c>
      <c r="H1663">
        <v>2</v>
      </c>
      <c r="I1663">
        <v>38</v>
      </c>
      <c r="J1663">
        <v>25</v>
      </c>
      <c r="K1663">
        <v>11</v>
      </c>
      <c r="L1663" s="32">
        <f>Tabela818[[#This Row],[COM CAF]]/Tabela818[[#This Row],[TOTAL SÓCIOS]]</f>
        <v>0.94736842105263153</v>
      </c>
    </row>
    <row r="1664" spans="1:12">
      <c r="A1664" s="6" t="s">
        <v>5361</v>
      </c>
      <c r="B1664" s="6" t="s">
        <v>31</v>
      </c>
      <c r="C1664">
        <v>2914109</v>
      </c>
      <c r="D1664" t="s">
        <v>402</v>
      </c>
      <c r="E1664" s="10" t="s">
        <v>10833</v>
      </c>
      <c r="F1664" t="s">
        <v>10834</v>
      </c>
      <c r="G1664">
        <v>37</v>
      </c>
      <c r="H1664">
        <v>12</v>
      </c>
      <c r="I1664">
        <v>49</v>
      </c>
      <c r="J1664">
        <v>20</v>
      </c>
      <c r="K1664">
        <v>17</v>
      </c>
      <c r="L1664" s="33">
        <f>Tabela818[[#This Row],[COM CAF]]/Tabela818[[#This Row],[TOTAL SÓCIOS]]</f>
        <v>0.75510204081632648</v>
      </c>
    </row>
    <row r="1665" spans="1:12">
      <c r="A1665" s="6" t="s">
        <v>5361</v>
      </c>
      <c r="B1665" s="6" t="s">
        <v>31</v>
      </c>
      <c r="C1665">
        <v>2931509</v>
      </c>
      <c r="D1665" t="s">
        <v>627</v>
      </c>
      <c r="E1665" s="10" t="s">
        <v>12176</v>
      </c>
      <c r="F1665" t="s">
        <v>12177</v>
      </c>
      <c r="G1665">
        <v>27</v>
      </c>
      <c r="H1665">
        <v>1</v>
      </c>
      <c r="I1665">
        <v>28</v>
      </c>
      <c r="J1665">
        <v>19</v>
      </c>
      <c r="K1665">
        <v>8</v>
      </c>
      <c r="L1665" s="32">
        <f>Tabela818[[#This Row],[COM CAF]]/Tabela818[[#This Row],[TOTAL SÓCIOS]]</f>
        <v>0.9642857142857143</v>
      </c>
    </row>
    <row r="1666" spans="1:12">
      <c r="A1666" s="6" t="s">
        <v>15072</v>
      </c>
      <c r="B1666" s="6" t="s">
        <v>54</v>
      </c>
      <c r="C1666">
        <v>1502103</v>
      </c>
      <c r="D1666" t="s">
        <v>1884</v>
      </c>
      <c r="E1666" s="10" t="s">
        <v>15340</v>
      </c>
      <c r="F1666" t="s">
        <v>15341</v>
      </c>
      <c r="G1666">
        <v>444</v>
      </c>
      <c r="H1666">
        <v>23</v>
      </c>
      <c r="I1666">
        <v>467</v>
      </c>
      <c r="J1666">
        <v>256</v>
      </c>
      <c r="K1666">
        <v>188</v>
      </c>
      <c r="L1666" s="32">
        <f>Tabela818[[#This Row],[COM CAF]]/Tabela818[[#This Row],[TOTAL SÓCIOS]]</f>
        <v>0.95074946466809418</v>
      </c>
    </row>
    <row r="1667" spans="1:12">
      <c r="A1667" s="6" t="s">
        <v>5361</v>
      </c>
      <c r="B1667" s="6" t="s">
        <v>47</v>
      </c>
      <c r="C1667">
        <v>3108503</v>
      </c>
      <c r="D1667" t="s">
        <v>1244</v>
      </c>
      <c r="E1667" s="10" t="s">
        <v>12422</v>
      </c>
      <c r="F1667" t="s">
        <v>12423</v>
      </c>
      <c r="G1667">
        <v>22</v>
      </c>
      <c r="H1667">
        <v>7</v>
      </c>
      <c r="I1667">
        <v>29</v>
      </c>
      <c r="J1667">
        <v>11</v>
      </c>
      <c r="K1667">
        <v>11</v>
      </c>
      <c r="L1667" s="33">
        <f>Tabela818[[#This Row],[COM CAF]]/Tabela818[[#This Row],[TOTAL SÓCIOS]]</f>
        <v>0.75862068965517238</v>
      </c>
    </row>
    <row r="1668" spans="1:12">
      <c r="A1668" s="6" t="s">
        <v>5361</v>
      </c>
      <c r="B1668" s="6" t="s">
        <v>31</v>
      </c>
      <c r="C1668">
        <v>2902401</v>
      </c>
      <c r="D1668" t="s">
        <v>274</v>
      </c>
      <c r="E1668" s="10" t="s">
        <v>9891</v>
      </c>
      <c r="F1668" t="s">
        <v>9892</v>
      </c>
      <c r="G1668">
        <v>24</v>
      </c>
      <c r="H1668">
        <v>5</v>
      </c>
      <c r="I1668">
        <v>29</v>
      </c>
      <c r="J1668">
        <v>12</v>
      </c>
      <c r="K1668">
        <v>12</v>
      </c>
      <c r="L1668" s="32">
        <f>Tabela818[[#This Row],[COM CAF]]/Tabela818[[#This Row],[TOTAL SÓCIOS]]</f>
        <v>0.82758620689655171</v>
      </c>
    </row>
    <row r="1669" spans="1:12">
      <c r="A1669" s="6" t="s">
        <v>15072</v>
      </c>
      <c r="B1669" s="6" t="s">
        <v>51</v>
      </c>
      <c r="C1669">
        <v>5107040</v>
      </c>
      <c r="D1669" t="s">
        <v>1826</v>
      </c>
      <c r="E1669" s="10" t="s">
        <v>18336</v>
      </c>
      <c r="F1669" t="s">
        <v>18337</v>
      </c>
      <c r="G1669">
        <v>17</v>
      </c>
      <c r="H1669">
        <v>5</v>
      </c>
      <c r="I1669">
        <v>22</v>
      </c>
      <c r="J1669">
        <v>9</v>
      </c>
      <c r="K1669">
        <v>8</v>
      </c>
      <c r="L1669" s="32">
        <f>Tabela818[[#This Row],[COM CAF]]/Tabela818[[#This Row],[TOTAL SÓCIOS]]</f>
        <v>0.77272727272727271</v>
      </c>
    </row>
    <row r="1670" spans="1:12">
      <c r="A1670" s="6" t="s">
        <v>15072</v>
      </c>
      <c r="B1670" s="6" t="s">
        <v>76</v>
      </c>
      <c r="C1670">
        <v>4210308</v>
      </c>
      <c r="D1670" t="s">
        <v>3639</v>
      </c>
      <c r="E1670" s="10" t="s">
        <v>17779</v>
      </c>
      <c r="F1670" t="s">
        <v>17780</v>
      </c>
      <c r="G1670">
        <v>12</v>
      </c>
      <c r="H1670">
        <v>8</v>
      </c>
      <c r="I1670">
        <v>20</v>
      </c>
      <c r="J1670">
        <v>2</v>
      </c>
      <c r="K1670">
        <v>10</v>
      </c>
      <c r="L1670" s="32">
        <f>Tabela818[[#This Row],[COM CAF]]/Tabela818[[#This Row],[TOTAL SÓCIOS]]</f>
        <v>0.6</v>
      </c>
    </row>
    <row r="1671" spans="1:12">
      <c r="A1671" s="6" t="s">
        <v>5361</v>
      </c>
      <c r="B1671" s="6" t="s">
        <v>59</v>
      </c>
      <c r="C1671">
        <v>2600054</v>
      </c>
      <c r="D1671" t="s">
        <v>2199</v>
      </c>
      <c r="E1671" s="10" t="s">
        <v>32244</v>
      </c>
      <c r="F1671" t="s">
        <v>32245</v>
      </c>
      <c r="G1671">
        <v>66</v>
      </c>
      <c r="H1671">
        <v>1</v>
      </c>
      <c r="I1671">
        <v>67</v>
      </c>
      <c r="J1671">
        <v>28</v>
      </c>
      <c r="K1671">
        <v>38</v>
      </c>
      <c r="L1671" s="32">
        <f>Tabela818[[#This Row],[COM CAF]]/Tabela818[[#This Row],[TOTAL SÓCIOS]]</f>
        <v>0.9850746268656716</v>
      </c>
    </row>
    <row r="1672" spans="1:12">
      <c r="A1672" s="6" t="s">
        <v>14987</v>
      </c>
      <c r="B1672" s="6" t="s">
        <v>22</v>
      </c>
      <c r="C1672">
        <v>2700300</v>
      </c>
      <c r="D1672" t="s">
        <v>65</v>
      </c>
      <c r="E1672" s="10" t="s">
        <v>15012</v>
      </c>
      <c r="F1672" t="s">
        <v>15013</v>
      </c>
      <c r="G1672">
        <v>1620</v>
      </c>
      <c r="H1672">
        <v>246</v>
      </c>
      <c r="I1672">
        <v>1866</v>
      </c>
      <c r="J1672">
        <v>928</v>
      </c>
      <c r="K1672">
        <v>692</v>
      </c>
      <c r="L1672" s="32">
        <f>Tabela818[[#This Row],[COM CAF]]/Tabela818[[#This Row],[TOTAL SÓCIOS]]</f>
        <v>0.86816720257234725</v>
      </c>
    </row>
    <row r="1673" spans="1:12">
      <c r="A1673" s="6" t="s">
        <v>5361</v>
      </c>
      <c r="B1673" s="6" t="s">
        <v>47</v>
      </c>
      <c r="C1673">
        <v>3109402</v>
      </c>
      <c r="D1673" t="s">
        <v>1255</v>
      </c>
      <c r="E1673" s="10" t="s">
        <v>12436</v>
      </c>
      <c r="F1673" t="s">
        <v>12437</v>
      </c>
      <c r="G1673">
        <v>14</v>
      </c>
      <c r="H1673">
        <v>0</v>
      </c>
      <c r="I1673">
        <v>14</v>
      </c>
      <c r="J1673">
        <v>2</v>
      </c>
      <c r="K1673">
        <v>12</v>
      </c>
      <c r="L1673" s="32">
        <f>Tabela818[[#This Row],[COM CAF]]/Tabela818[[#This Row],[TOTAL SÓCIOS]]</f>
        <v>1</v>
      </c>
    </row>
    <row r="1674" spans="1:12">
      <c r="A1674" s="6" t="s">
        <v>5361</v>
      </c>
      <c r="B1674" s="6" t="s">
        <v>31</v>
      </c>
      <c r="C1674">
        <v>2912103</v>
      </c>
      <c r="D1674" t="s">
        <v>381</v>
      </c>
      <c r="E1674" s="10" t="s">
        <v>10697</v>
      </c>
      <c r="F1674" t="s">
        <v>10698</v>
      </c>
      <c r="G1674">
        <v>37</v>
      </c>
      <c r="H1674">
        <v>2</v>
      </c>
      <c r="I1674">
        <v>39</v>
      </c>
      <c r="J1674">
        <v>18</v>
      </c>
      <c r="K1674">
        <v>19</v>
      </c>
      <c r="L1674" s="32">
        <f>Tabela818[[#This Row],[COM CAF]]/Tabela818[[#This Row],[TOTAL SÓCIOS]]</f>
        <v>0.94871794871794868</v>
      </c>
    </row>
    <row r="1675" spans="1:12">
      <c r="A1675" s="6" t="s">
        <v>15072</v>
      </c>
      <c r="B1675" s="6" t="s">
        <v>31</v>
      </c>
      <c r="C1675">
        <v>2929909</v>
      </c>
      <c r="D1675" t="s">
        <v>607</v>
      </c>
      <c r="E1675" s="10" t="s">
        <v>16750</v>
      </c>
      <c r="F1675" t="s">
        <v>16751</v>
      </c>
      <c r="G1675">
        <v>38</v>
      </c>
      <c r="H1675">
        <v>12</v>
      </c>
      <c r="I1675">
        <v>50</v>
      </c>
      <c r="J1675">
        <v>14</v>
      </c>
      <c r="K1675">
        <v>24</v>
      </c>
      <c r="L1675" s="33">
        <f>Tabela818[[#This Row],[COM CAF]]/Tabela818[[#This Row],[TOTAL SÓCIOS]]</f>
        <v>0.76</v>
      </c>
    </row>
    <row r="1676" spans="1:12">
      <c r="A1676" s="6" t="s">
        <v>5361</v>
      </c>
      <c r="B1676" s="6" t="s">
        <v>44</v>
      </c>
      <c r="C1676">
        <v>2102804</v>
      </c>
      <c r="D1676" t="s">
        <v>1024</v>
      </c>
      <c r="E1676" s="10" t="s">
        <v>6617</v>
      </c>
      <c r="F1676" t="s">
        <v>6618</v>
      </c>
      <c r="G1676">
        <v>10</v>
      </c>
      <c r="H1676">
        <v>4</v>
      </c>
      <c r="I1676">
        <v>14</v>
      </c>
      <c r="J1676">
        <v>5</v>
      </c>
      <c r="K1676">
        <v>5</v>
      </c>
      <c r="L1676" s="32">
        <f>Tabela818[[#This Row],[COM CAF]]/Tabela818[[#This Row],[TOTAL SÓCIOS]]</f>
        <v>0.7142857142857143</v>
      </c>
    </row>
    <row r="1677" spans="1:12">
      <c r="A1677" s="6" t="s">
        <v>5361</v>
      </c>
      <c r="B1677" s="6" t="s">
        <v>31</v>
      </c>
      <c r="C1677">
        <v>2917607</v>
      </c>
      <c r="D1677" t="s">
        <v>439</v>
      </c>
      <c r="E1677" s="10" t="s">
        <v>11012</v>
      </c>
      <c r="F1677" t="s">
        <v>11013</v>
      </c>
      <c r="G1677">
        <v>91</v>
      </c>
      <c r="H1677">
        <v>8</v>
      </c>
      <c r="I1677">
        <v>99</v>
      </c>
      <c r="J1677">
        <v>42</v>
      </c>
      <c r="K1677">
        <v>49</v>
      </c>
      <c r="L1677" s="32">
        <f>Tabela818[[#This Row],[COM CAF]]/Tabela818[[#This Row],[TOTAL SÓCIOS]]</f>
        <v>0.91919191919191923</v>
      </c>
    </row>
    <row r="1678" spans="1:12">
      <c r="A1678" s="6" t="s">
        <v>5361</v>
      </c>
      <c r="B1678" s="6" t="s">
        <v>61</v>
      </c>
      <c r="C1678">
        <v>2201739</v>
      </c>
      <c r="D1678" t="s">
        <v>2431</v>
      </c>
      <c r="E1678" s="10" t="s">
        <v>7434</v>
      </c>
      <c r="F1678" t="s">
        <v>7435</v>
      </c>
      <c r="G1678">
        <v>48</v>
      </c>
      <c r="H1678">
        <v>4</v>
      </c>
      <c r="I1678">
        <v>52</v>
      </c>
      <c r="J1678">
        <v>32</v>
      </c>
      <c r="K1678">
        <v>16</v>
      </c>
      <c r="L1678" s="32">
        <f>Tabela818[[#This Row],[COM CAF]]/Tabela818[[#This Row],[TOTAL SÓCIOS]]</f>
        <v>0.92307692307692313</v>
      </c>
    </row>
    <row r="1679" spans="1:12">
      <c r="A1679" s="6" t="s">
        <v>5361</v>
      </c>
      <c r="B1679" s="6" t="s">
        <v>31</v>
      </c>
      <c r="C1679">
        <v>2917300</v>
      </c>
      <c r="D1679" t="s">
        <v>434</v>
      </c>
      <c r="E1679" s="10" t="s">
        <v>32246</v>
      </c>
      <c r="F1679" t="s">
        <v>32247</v>
      </c>
      <c r="G1679">
        <v>21</v>
      </c>
      <c r="H1679">
        <v>4</v>
      </c>
      <c r="I1679">
        <v>25</v>
      </c>
      <c r="J1679">
        <v>15</v>
      </c>
      <c r="K1679">
        <v>6</v>
      </c>
      <c r="L1679" s="32">
        <f>Tabela818[[#This Row],[COM CAF]]/Tabela818[[#This Row],[TOTAL SÓCIOS]]</f>
        <v>0.84</v>
      </c>
    </row>
    <row r="1680" spans="1:12">
      <c r="A1680" s="6" t="s">
        <v>5361</v>
      </c>
      <c r="B1680" s="6" t="s">
        <v>59</v>
      </c>
      <c r="C1680">
        <v>2613909</v>
      </c>
      <c r="D1680" t="s">
        <v>2365</v>
      </c>
      <c r="E1680" s="10" t="s">
        <v>9307</v>
      </c>
      <c r="F1680" t="s">
        <v>9308</v>
      </c>
      <c r="G1680">
        <v>16</v>
      </c>
      <c r="H1680">
        <v>1</v>
      </c>
      <c r="I1680">
        <v>17</v>
      </c>
      <c r="J1680">
        <v>12</v>
      </c>
      <c r="K1680">
        <v>4</v>
      </c>
      <c r="L1680" s="32">
        <f>Tabela818[[#This Row],[COM CAF]]/Tabela818[[#This Row],[TOTAL SÓCIOS]]</f>
        <v>0.94117647058823528</v>
      </c>
    </row>
    <row r="1681" spans="1:12">
      <c r="A1681" s="6" t="s">
        <v>5361</v>
      </c>
      <c r="B1681" s="6" t="s">
        <v>61</v>
      </c>
      <c r="C1681">
        <v>2205805</v>
      </c>
      <c r="D1681" t="s">
        <v>2512</v>
      </c>
      <c r="E1681" s="10" t="s">
        <v>7674</v>
      </c>
      <c r="F1681" t="s">
        <v>7675</v>
      </c>
      <c r="G1681">
        <v>119</v>
      </c>
      <c r="H1681">
        <v>3</v>
      </c>
      <c r="I1681">
        <v>122</v>
      </c>
      <c r="J1681">
        <v>87</v>
      </c>
      <c r="K1681">
        <v>32</v>
      </c>
      <c r="L1681" s="32">
        <f>Tabela818[[#This Row],[COM CAF]]/Tabela818[[#This Row],[TOTAL SÓCIOS]]</f>
        <v>0.97540983606557374</v>
      </c>
    </row>
    <row r="1682" spans="1:12">
      <c r="A1682" s="6" t="s">
        <v>5361</v>
      </c>
      <c r="B1682" s="6" t="s">
        <v>31</v>
      </c>
      <c r="C1682">
        <v>2906600</v>
      </c>
      <c r="D1682" t="s">
        <v>326</v>
      </c>
      <c r="E1682" s="10" t="s">
        <v>10268</v>
      </c>
      <c r="F1682" t="s">
        <v>10269</v>
      </c>
      <c r="G1682">
        <v>31</v>
      </c>
      <c r="H1682">
        <v>7</v>
      </c>
      <c r="I1682">
        <v>38</v>
      </c>
      <c r="J1682">
        <v>20</v>
      </c>
      <c r="K1682">
        <v>11</v>
      </c>
      <c r="L1682" s="32">
        <f>Tabela818[[#This Row],[COM CAF]]/Tabela818[[#This Row],[TOTAL SÓCIOS]]</f>
        <v>0.81578947368421051</v>
      </c>
    </row>
    <row r="1683" spans="1:12">
      <c r="A1683" s="6" t="s">
        <v>5361</v>
      </c>
      <c r="B1683" s="6" t="s">
        <v>31</v>
      </c>
      <c r="C1683">
        <v>2924405</v>
      </c>
      <c r="D1683" t="s">
        <v>539</v>
      </c>
      <c r="E1683" s="10" t="s">
        <v>11550</v>
      </c>
      <c r="F1683" t="s">
        <v>11551</v>
      </c>
      <c r="G1683">
        <v>14</v>
      </c>
      <c r="H1683">
        <v>3</v>
      </c>
      <c r="I1683">
        <v>17</v>
      </c>
      <c r="J1683">
        <v>8</v>
      </c>
      <c r="K1683">
        <v>6</v>
      </c>
      <c r="L1683" s="32">
        <f>Tabela818[[#This Row],[COM CAF]]/Tabela818[[#This Row],[TOTAL SÓCIOS]]</f>
        <v>0.82352941176470584</v>
      </c>
    </row>
    <row r="1684" spans="1:12">
      <c r="A1684" s="6" t="s">
        <v>5361</v>
      </c>
      <c r="B1684" s="6" t="s">
        <v>34</v>
      </c>
      <c r="C1684">
        <v>2312106</v>
      </c>
      <c r="D1684" t="s">
        <v>762</v>
      </c>
      <c r="E1684" s="10" t="s">
        <v>8288</v>
      </c>
      <c r="F1684" t="s">
        <v>8289</v>
      </c>
      <c r="G1684">
        <v>19</v>
      </c>
      <c r="H1684">
        <v>6</v>
      </c>
      <c r="I1684">
        <v>25</v>
      </c>
      <c r="J1684">
        <v>4</v>
      </c>
      <c r="K1684">
        <v>15</v>
      </c>
      <c r="L1684" s="33">
        <f>Tabela818[[#This Row],[COM CAF]]/Tabela818[[#This Row],[TOTAL SÓCIOS]]</f>
        <v>0.76</v>
      </c>
    </row>
    <row r="1685" spans="1:12">
      <c r="A1685" s="6" t="s">
        <v>5361</v>
      </c>
      <c r="B1685" s="6" t="s">
        <v>34</v>
      </c>
      <c r="C1685">
        <v>2312304</v>
      </c>
      <c r="D1685" t="s">
        <v>764</v>
      </c>
      <c r="E1685" s="10" t="s">
        <v>8298</v>
      </c>
      <c r="F1685" t="s">
        <v>8299</v>
      </c>
      <c r="G1685">
        <v>20</v>
      </c>
      <c r="H1685">
        <v>0</v>
      </c>
      <c r="I1685">
        <v>20</v>
      </c>
      <c r="J1685">
        <v>20</v>
      </c>
      <c r="K1685">
        <v>0</v>
      </c>
      <c r="L1685" s="32">
        <f>Tabela818[[#This Row],[COM CAF]]/Tabela818[[#This Row],[TOTAL SÓCIOS]]</f>
        <v>1</v>
      </c>
    </row>
    <row r="1686" spans="1:12">
      <c r="A1686" s="6" t="s">
        <v>5361</v>
      </c>
      <c r="B1686" s="6" t="s">
        <v>31</v>
      </c>
      <c r="C1686">
        <v>2931509</v>
      </c>
      <c r="D1686" t="s">
        <v>627</v>
      </c>
      <c r="E1686" s="10" t="s">
        <v>12188</v>
      </c>
      <c r="F1686" t="s">
        <v>12189</v>
      </c>
      <c r="G1686">
        <v>26</v>
      </c>
      <c r="H1686">
        <v>11</v>
      </c>
      <c r="I1686">
        <v>37</v>
      </c>
      <c r="J1686">
        <v>22</v>
      </c>
      <c r="K1686">
        <v>4</v>
      </c>
      <c r="L1686" s="33">
        <f>Tabela818[[#This Row],[COM CAF]]/Tabela818[[#This Row],[TOTAL SÓCIOS]]</f>
        <v>0.70270270270270274</v>
      </c>
    </row>
    <row r="1687" spans="1:12">
      <c r="A1687" s="6" t="s">
        <v>15072</v>
      </c>
      <c r="B1687" s="6" t="s">
        <v>47</v>
      </c>
      <c r="C1687">
        <v>3170404</v>
      </c>
      <c r="D1687" t="s">
        <v>1672</v>
      </c>
      <c r="E1687" s="10" t="s">
        <v>32248</v>
      </c>
      <c r="F1687" t="s">
        <v>32249</v>
      </c>
      <c r="G1687">
        <v>14</v>
      </c>
      <c r="H1687">
        <v>6</v>
      </c>
      <c r="I1687">
        <v>20</v>
      </c>
      <c r="J1687">
        <v>6</v>
      </c>
      <c r="K1687">
        <v>8</v>
      </c>
      <c r="L1687" s="32">
        <f>Tabela818[[#This Row],[COM CAF]]/Tabela818[[#This Row],[TOTAL SÓCIOS]]</f>
        <v>0.7</v>
      </c>
    </row>
    <row r="1688" spans="1:12">
      <c r="A1688" s="6" t="s">
        <v>18503</v>
      </c>
      <c r="B1688" s="6" t="s">
        <v>47</v>
      </c>
      <c r="C1688">
        <v>3128600</v>
      </c>
      <c r="D1688" t="s">
        <v>1386</v>
      </c>
      <c r="E1688" s="10" t="s">
        <v>18780</v>
      </c>
      <c r="F1688" t="s">
        <v>18781</v>
      </c>
      <c r="G1688">
        <v>1</v>
      </c>
      <c r="H1688">
        <v>0</v>
      </c>
      <c r="I1688">
        <v>1</v>
      </c>
      <c r="J1688">
        <v>0</v>
      </c>
      <c r="K1688">
        <v>1</v>
      </c>
      <c r="L1688" s="32">
        <f>Tabela818[[#This Row],[COM CAF]]/Tabela818[[#This Row],[TOTAL SÓCIOS]]</f>
        <v>1</v>
      </c>
    </row>
    <row r="1689" spans="1:12">
      <c r="A1689" s="6" t="s">
        <v>15072</v>
      </c>
      <c r="B1689" s="6" t="s">
        <v>70</v>
      </c>
      <c r="C1689">
        <v>1100023</v>
      </c>
      <c r="D1689" t="s">
        <v>3140</v>
      </c>
      <c r="E1689" s="10" t="s">
        <v>31247</v>
      </c>
      <c r="F1689" t="s">
        <v>31248</v>
      </c>
      <c r="G1689">
        <v>77</v>
      </c>
      <c r="H1689">
        <v>14</v>
      </c>
      <c r="I1689">
        <v>91</v>
      </c>
      <c r="J1689">
        <v>38</v>
      </c>
      <c r="K1689">
        <v>39</v>
      </c>
      <c r="L1689" s="32">
        <f>Tabela818[[#This Row],[COM CAF]]/Tabela818[[#This Row],[TOTAL SÓCIOS]]</f>
        <v>0.84615384615384615</v>
      </c>
    </row>
    <row r="1690" spans="1:12">
      <c r="A1690" s="6" t="s">
        <v>5361</v>
      </c>
      <c r="B1690" s="6" t="s">
        <v>31</v>
      </c>
      <c r="C1690">
        <v>2906501</v>
      </c>
      <c r="D1690" t="s">
        <v>325</v>
      </c>
      <c r="E1690" s="10" t="s">
        <v>32250</v>
      </c>
      <c r="F1690" t="s">
        <v>32251</v>
      </c>
      <c r="G1690">
        <v>29</v>
      </c>
      <c r="H1690">
        <v>0</v>
      </c>
      <c r="I1690">
        <v>29</v>
      </c>
      <c r="J1690">
        <v>15</v>
      </c>
      <c r="K1690">
        <v>14</v>
      </c>
      <c r="L1690" s="32">
        <f>Tabela818[[#This Row],[COM CAF]]/Tabela818[[#This Row],[TOTAL SÓCIOS]]</f>
        <v>1</v>
      </c>
    </row>
    <row r="1691" spans="1:12">
      <c r="A1691" s="6" t="s">
        <v>5361</v>
      </c>
      <c r="B1691" s="6" t="s">
        <v>31</v>
      </c>
      <c r="C1691">
        <v>2922052</v>
      </c>
      <c r="D1691" t="s">
        <v>497</v>
      </c>
      <c r="E1691" s="10" t="s">
        <v>29827</v>
      </c>
      <c r="F1691" t="s">
        <v>29828</v>
      </c>
      <c r="G1691">
        <v>30</v>
      </c>
      <c r="H1691">
        <v>6</v>
      </c>
      <c r="I1691">
        <v>36</v>
      </c>
      <c r="J1691">
        <v>21</v>
      </c>
      <c r="K1691">
        <v>9</v>
      </c>
      <c r="L1691" s="32">
        <f>Tabela818[[#This Row],[COM CAF]]/Tabela818[[#This Row],[TOTAL SÓCIOS]]</f>
        <v>0.83333333333333337</v>
      </c>
    </row>
    <row r="1692" spans="1:12">
      <c r="A1692" s="6" t="s">
        <v>5361</v>
      </c>
      <c r="B1692" s="6" t="s">
        <v>47</v>
      </c>
      <c r="C1692">
        <v>3108909</v>
      </c>
      <c r="D1692" t="s">
        <v>1247</v>
      </c>
      <c r="E1692" s="10" t="s">
        <v>31588</v>
      </c>
      <c r="F1692" t="s">
        <v>31589</v>
      </c>
      <c r="G1692">
        <v>8</v>
      </c>
      <c r="H1692">
        <v>0</v>
      </c>
      <c r="I1692">
        <v>8</v>
      </c>
      <c r="J1692">
        <v>3</v>
      </c>
      <c r="K1692">
        <v>5</v>
      </c>
      <c r="L1692" s="32">
        <f>Tabela818[[#This Row],[COM CAF]]/Tabela818[[#This Row],[TOTAL SÓCIOS]]</f>
        <v>1</v>
      </c>
    </row>
    <row r="1693" spans="1:12">
      <c r="A1693" s="6" t="s">
        <v>5361</v>
      </c>
      <c r="B1693" s="6" t="s">
        <v>80</v>
      </c>
      <c r="C1693">
        <v>3515509</v>
      </c>
      <c r="D1693" t="s">
        <v>3851</v>
      </c>
      <c r="E1693" s="10" t="s">
        <v>31590</v>
      </c>
      <c r="F1693" t="s">
        <v>31591</v>
      </c>
      <c r="G1693">
        <v>19</v>
      </c>
      <c r="H1693">
        <v>0</v>
      </c>
      <c r="I1693">
        <v>19</v>
      </c>
      <c r="J1693">
        <v>19</v>
      </c>
      <c r="K1693">
        <v>0</v>
      </c>
      <c r="L1693" s="32">
        <f>Tabela818[[#This Row],[COM CAF]]/Tabela818[[#This Row],[TOTAL SÓCIOS]]</f>
        <v>1</v>
      </c>
    </row>
    <row r="1694" spans="1:12">
      <c r="A1694" s="6" t="s">
        <v>15072</v>
      </c>
      <c r="B1694" s="6" t="s">
        <v>17</v>
      </c>
      <c r="C1694">
        <v>1200252</v>
      </c>
      <c r="D1694" t="s">
        <v>36</v>
      </c>
      <c r="E1694" s="10" t="s">
        <v>32252</v>
      </c>
      <c r="F1694" t="s">
        <v>32253</v>
      </c>
      <c r="G1694">
        <v>25</v>
      </c>
      <c r="H1694">
        <v>11</v>
      </c>
      <c r="I1694">
        <v>36</v>
      </c>
      <c r="J1694">
        <v>10</v>
      </c>
      <c r="K1694">
        <v>15</v>
      </c>
      <c r="L1694" s="33">
        <f>Tabela818[[#This Row],[COM CAF]]/Tabela818[[#This Row],[TOTAL SÓCIOS]]</f>
        <v>0.69444444444444442</v>
      </c>
    </row>
    <row r="1695" spans="1:12">
      <c r="A1695" s="6" t="s">
        <v>5361</v>
      </c>
      <c r="B1695" s="6" t="s">
        <v>31</v>
      </c>
      <c r="C1695">
        <v>2926103</v>
      </c>
      <c r="D1695" t="s">
        <v>560</v>
      </c>
      <c r="E1695" s="10" t="s">
        <v>11720</v>
      </c>
      <c r="F1695" t="s">
        <v>11721</v>
      </c>
      <c r="G1695">
        <v>14</v>
      </c>
      <c r="H1695">
        <v>9</v>
      </c>
      <c r="I1695">
        <v>23</v>
      </c>
      <c r="J1695">
        <v>14</v>
      </c>
      <c r="K1695">
        <v>0</v>
      </c>
      <c r="L1695" s="32">
        <f>Tabela818[[#This Row],[COM CAF]]/Tabela818[[#This Row],[TOTAL SÓCIOS]]</f>
        <v>0.60869565217391308</v>
      </c>
    </row>
    <row r="1696" spans="1:12">
      <c r="A1696" s="6" t="s">
        <v>18503</v>
      </c>
      <c r="B1696" s="6" t="s">
        <v>51</v>
      </c>
      <c r="C1696">
        <v>5107909</v>
      </c>
      <c r="D1696" t="s">
        <v>1844</v>
      </c>
      <c r="E1696" s="10" t="s">
        <v>19780</v>
      </c>
      <c r="F1696" t="s">
        <v>19781</v>
      </c>
      <c r="G1696">
        <v>1</v>
      </c>
      <c r="H1696">
        <v>0</v>
      </c>
      <c r="I1696">
        <v>1</v>
      </c>
      <c r="J1696">
        <v>0</v>
      </c>
      <c r="K1696">
        <v>1</v>
      </c>
      <c r="L1696" s="33">
        <f>Tabela818[[#This Row],[COM CAF]]/Tabela818[[#This Row],[TOTAL SÓCIOS]]</f>
        <v>1</v>
      </c>
    </row>
    <row r="1697" spans="1:12">
      <c r="A1697" s="6" t="s">
        <v>5361</v>
      </c>
      <c r="B1697" s="6" t="s">
        <v>66</v>
      </c>
      <c r="C1697">
        <v>3302403</v>
      </c>
      <c r="D1697" t="s">
        <v>3000</v>
      </c>
      <c r="E1697" s="10" t="s">
        <v>13267</v>
      </c>
      <c r="F1697" t="s">
        <v>13268</v>
      </c>
      <c r="G1697">
        <v>26</v>
      </c>
      <c r="H1697">
        <v>4</v>
      </c>
      <c r="I1697">
        <v>30</v>
      </c>
      <c r="J1697">
        <v>15</v>
      </c>
      <c r="K1697">
        <v>11</v>
      </c>
      <c r="L1697" s="33">
        <f>Tabela818[[#This Row],[COM CAF]]/Tabela818[[#This Row],[TOTAL SÓCIOS]]</f>
        <v>0.8666666666666667</v>
      </c>
    </row>
    <row r="1698" spans="1:12">
      <c r="A1698" s="6" t="s">
        <v>5361</v>
      </c>
      <c r="B1698" s="6" t="s">
        <v>31</v>
      </c>
      <c r="C1698">
        <v>2907558</v>
      </c>
      <c r="D1698" t="s">
        <v>339</v>
      </c>
      <c r="E1698" s="10" t="s">
        <v>10414</v>
      </c>
      <c r="F1698" t="s">
        <v>10415</v>
      </c>
      <c r="G1698">
        <v>16</v>
      </c>
      <c r="H1698">
        <v>0</v>
      </c>
      <c r="I1698">
        <v>16</v>
      </c>
      <c r="J1698">
        <v>3</v>
      </c>
      <c r="K1698">
        <v>13</v>
      </c>
      <c r="L1698" s="32">
        <f>Tabela818[[#This Row],[COM CAF]]/Tabela818[[#This Row],[TOTAL SÓCIOS]]</f>
        <v>1</v>
      </c>
    </row>
    <row r="1699" spans="1:12">
      <c r="A1699" s="6" t="s">
        <v>5361</v>
      </c>
      <c r="B1699" s="6" t="s">
        <v>17</v>
      </c>
      <c r="C1699">
        <v>1200179</v>
      </c>
      <c r="D1699" t="s">
        <v>27</v>
      </c>
      <c r="E1699" s="10" t="s">
        <v>5406</v>
      </c>
      <c r="F1699" t="s">
        <v>5407</v>
      </c>
      <c r="G1699">
        <v>32</v>
      </c>
      <c r="H1699">
        <v>14</v>
      </c>
      <c r="I1699">
        <v>46</v>
      </c>
      <c r="J1699">
        <v>13</v>
      </c>
      <c r="K1699">
        <v>19</v>
      </c>
      <c r="L1699" s="33">
        <f>Tabela818[[#This Row],[COM CAF]]/Tabela818[[#This Row],[TOTAL SÓCIOS]]</f>
        <v>0.69565217391304346</v>
      </c>
    </row>
    <row r="1700" spans="1:12">
      <c r="A1700" s="6" t="s">
        <v>5361</v>
      </c>
      <c r="B1700" s="6" t="s">
        <v>40</v>
      </c>
      <c r="C1700">
        <v>3201308</v>
      </c>
      <c r="D1700" t="s">
        <v>801</v>
      </c>
      <c r="E1700" s="10" t="s">
        <v>13067</v>
      </c>
      <c r="F1700" t="s">
        <v>13068</v>
      </c>
      <c r="G1700">
        <v>11</v>
      </c>
      <c r="H1700">
        <v>0</v>
      </c>
      <c r="I1700">
        <v>11</v>
      </c>
      <c r="J1700">
        <v>11</v>
      </c>
      <c r="K1700">
        <v>0</v>
      </c>
      <c r="L1700" s="32">
        <f>Tabela818[[#This Row],[COM CAF]]/Tabela818[[#This Row],[TOTAL SÓCIOS]]</f>
        <v>1</v>
      </c>
    </row>
    <row r="1701" spans="1:12">
      <c r="A1701" s="6" t="s">
        <v>5361</v>
      </c>
      <c r="B1701" s="6" t="s">
        <v>64</v>
      </c>
      <c r="C1701">
        <v>4110201</v>
      </c>
      <c r="D1701" t="s">
        <v>2744</v>
      </c>
      <c r="E1701" s="10" t="s">
        <v>13866</v>
      </c>
      <c r="F1701" t="s">
        <v>13867</v>
      </c>
      <c r="G1701">
        <v>14</v>
      </c>
      <c r="H1701">
        <v>11</v>
      </c>
      <c r="I1701">
        <v>25</v>
      </c>
      <c r="J1701">
        <v>7</v>
      </c>
      <c r="K1701">
        <v>7</v>
      </c>
      <c r="L1701" s="32">
        <f>Tabela818[[#This Row],[COM CAF]]/Tabela818[[#This Row],[TOTAL SÓCIOS]]</f>
        <v>0.56000000000000005</v>
      </c>
    </row>
    <row r="1702" spans="1:12">
      <c r="A1702" s="6" t="s">
        <v>5361</v>
      </c>
      <c r="B1702" s="6" t="s">
        <v>68</v>
      </c>
      <c r="C1702">
        <v>2401800</v>
      </c>
      <c r="D1702" t="s">
        <v>3049</v>
      </c>
      <c r="E1702" s="10" t="s">
        <v>8362</v>
      </c>
      <c r="F1702" t="s">
        <v>8363</v>
      </c>
      <c r="G1702">
        <v>13</v>
      </c>
      <c r="H1702">
        <v>7</v>
      </c>
      <c r="I1702">
        <v>20</v>
      </c>
      <c r="J1702">
        <v>0</v>
      </c>
      <c r="K1702">
        <v>13</v>
      </c>
      <c r="L1702" s="32">
        <f>Tabela818[[#This Row],[COM CAF]]/Tabela818[[#This Row],[TOTAL SÓCIOS]]</f>
        <v>0.65</v>
      </c>
    </row>
    <row r="1703" spans="1:12">
      <c r="A1703" s="6" t="s">
        <v>5361</v>
      </c>
      <c r="B1703" s="6" t="s">
        <v>31</v>
      </c>
      <c r="C1703">
        <v>2914901</v>
      </c>
      <c r="D1703" t="s">
        <v>412</v>
      </c>
      <c r="E1703" s="10" t="s">
        <v>10884</v>
      </c>
      <c r="F1703" t="s">
        <v>10885</v>
      </c>
      <c r="G1703">
        <v>12</v>
      </c>
      <c r="H1703">
        <v>7</v>
      </c>
      <c r="I1703">
        <v>19</v>
      </c>
      <c r="J1703">
        <v>11</v>
      </c>
      <c r="K1703">
        <v>1</v>
      </c>
      <c r="L1703" s="33">
        <f>Tabela818[[#This Row],[COM CAF]]/Tabela818[[#This Row],[TOTAL SÓCIOS]]</f>
        <v>0.63157894736842102</v>
      </c>
    </row>
    <row r="1704" spans="1:12">
      <c r="A1704" s="6" t="s">
        <v>5361</v>
      </c>
      <c r="B1704" s="6" t="s">
        <v>31</v>
      </c>
      <c r="C1704">
        <v>2904902</v>
      </c>
      <c r="D1704" t="s">
        <v>307</v>
      </c>
      <c r="E1704" s="10" t="s">
        <v>10104</v>
      </c>
      <c r="F1704" t="s">
        <v>10105</v>
      </c>
      <c r="G1704">
        <v>27</v>
      </c>
      <c r="H1704">
        <v>14</v>
      </c>
      <c r="I1704">
        <v>41</v>
      </c>
      <c r="J1704">
        <v>15</v>
      </c>
      <c r="K1704">
        <v>12</v>
      </c>
      <c r="L1704" s="32">
        <f>Tabela818[[#This Row],[COM CAF]]/Tabela818[[#This Row],[TOTAL SÓCIOS]]</f>
        <v>0.65853658536585369</v>
      </c>
    </row>
    <row r="1705" spans="1:12">
      <c r="A1705" s="6" t="s">
        <v>15072</v>
      </c>
      <c r="B1705" s="6" t="s">
        <v>57</v>
      </c>
      <c r="C1705">
        <v>2513927</v>
      </c>
      <c r="D1705" t="s">
        <v>2168</v>
      </c>
      <c r="E1705" s="10" t="s">
        <v>16138</v>
      </c>
      <c r="F1705" t="s">
        <v>16139</v>
      </c>
      <c r="G1705">
        <v>24</v>
      </c>
      <c r="H1705">
        <v>8</v>
      </c>
      <c r="I1705">
        <v>32</v>
      </c>
      <c r="J1705">
        <v>12</v>
      </c>
      <c r="K1705">
        <v>12</v>
      </c>
      <c r="L1705" s="32">
        <f>Tabela818[[#This Row],[COM CAF]]/Tabela818[[#This Row],[TOTAL SÓCIOS]]</f>
        <v>0.75</v>
      </c>
    </row>
    <row r="1706" spans="1:12">
      <c r="A1706" s="6" t="s">
        <v>5361</v>
      </c>
      <c r="B1706" s="6" t="s">
        <v>44</v>
      </c>
      <c r="C1706">
        <v>2114007</v>
      </c>
      <c r="D1706" t="s">
        <v>1183</v>
      </c>
      <c r="E1706" s="10" t="s">
        <v>7314</v>
      </c>
      <c r="F1706" t="s">
        <v>7315</v>
      </c>
      <c r="G1706">
        <v>15</v>
      </c>
      <c r="H1706">
        <v>4</v>
      </c>
      <c r="I1706">
        <v>19</v>
      </c>
      <c r="J1706">
        <v>13</v>
      </c>
      <c r="K1706">
        <v>2</v>
      </c>
      <c r="L1706" s="32">
        <f>Tabela818[[#This Row],[COM CAF]]/Tabela818[[#This Row],[TOTAL SÓCIOS]]</f>
        <v>0.78947368421052633</v>
      </c>
    </row>
    <row r="1707" spans="1:12">
      <c r="A1707" s="6" t="s">
        <v>15072</v>
      </c>
      <c r="B1707" s="6" t="s">
        <v>80</v>
      </c>
      <c r="C1707">
        <v>3554300</v>
      </c>
      <c r="D1707" t="s">
        <v>626</v>
      </c>
      <c r="E1707" s="10" t="s">
        <v>17340</v>
      </c>
      <c r="F1707" t="s">
        <v>17341</v>
      </c>
      <c r="G1707">
        <v>25</v>
      </c>
      <c r="H1707">
        <v>17</v>
      </c>
      <c r="I1707">
        <v>42</v>
      </c>
      <c r="J1707">
        <v>14</v>
      </c>
      <c r="K1707">
        <v>11</v>
      </c>
      <c r="L1707" s="32">
        <f>Tabela818[[#This Row],[COM CAF]]/Tabela818[[#This Row],[TOTAL SÓCIOS]]</f>
        <v>0.59523809523809523</v>
      </c>
    </row>
    <row r="1708" spans="1:12">
      <c r="A1708" s="6" t="s">
        <v>15072</v>
      </c>
      <c r="B1708" s="6" t="s">
        <v>31</v>
      </c>
      <c r="C1708">
        <v>2927705</v>
      </c>
      <c r="D1708" t="s">
        <v>578</v>
      </c>
      <c r="E1708" s="10" t="s">
        <v>16726</v>
      </c>
      <c r="F1708" t="s">
        <v>16727</v>
      </c>
      <c r="G1708">
        <v>45</v>
      </c>
      <c r="H1708">
        <v>4</v>
      </c>
      <c r="I1708">
        <v>49</v>
      </c>
      <c r="J1708">
        <v>15</v>
      </c>
      <c r="K1708">
        <v>30</v>
      </c>
      <c r="L1708" s="33">
        <f>Tabela818[[#This Row],[COM CAF]]/Tabela818[[#This Row],[TOTAL SÓCIOS]]</f>
        <v>0.91836734693877553</v>
      </c>
    </row>
    <row r="1709" spans="1:12">
      <c r="A1709" s="6" t="s">
        <v>5361</v>
      </c>
      <c r="B1709" s="6" t="s">
        <v>49</v>
      </c>
      <c r="C1709">
        <v>5002159</v>
      </c>
      <c r="D1709" t="s">
        <v>1694</v>
      </c>
      <c r="E1709" s="10" t="s">
        <v>14458</v>
      </c>
      <c r="F1709" t="s">
        <v>14459</v>
      </c>
      <c r="G1709">
        <v>49</v>
      </c>
      <c r="H1709">
        <v>9</v>
      </c>
      <c r="I1709">
        <v>58</v>
      </c>
      <c r="J1709">
        <v>31</v>
      </c>
      <c r="K1709">
        <v>18</v>
      </c>
      <c r="L1709" s="32">
        <f>Tabela818[[#This Row],[COM CAF]]/Tabela818[[#This Row],[TOTAL SÓCIOS]]</f>
        <v>0.84482758620689657</v>
      </c>
    </row>
    <row r="1710" spans="1:12">
      <c r="A1710" s="6" t="s">
        <v>18503</v>
      </c>
      <c r="B1710" s="6" t="s">
        <v>74</v>
      </c>
      <c r="C1710">
        <v>4300901</v>
      </c>
      <c r="D1710" t="s">
        <v>3193</v>
      </c>
      <c r="E1710" s="10" t="s">
        <v>19087</v>
      </c>
      <c r="F1710" t="s">
        <v>19088</v>
      </c>
      <c r="G1710">
        <v>2</v>
      </c>
      <c r="H1710">
        <v>0</v>
      </c>
      <c r="I1710">
        <v>2</v>
      </c>
      <c r="J1710">
        <v>0</v>
      </c>
      <c r="K1710">
        <v>2</v>
      </c>
      <c r="L1710" s="33">
        <f>Tabela818[[#This Row],[COM CAF]]/Tabela818[[#This Row],[TOTAL SÓCIOS]]</f>
        <v>1</v>
      </c>
    </row>
    <row r="1711" spans="1:12">
      <c r="A1711" s="6" t="s">
        <v>5361</v>
      </c>
      <c r="B1711" s="6" t="s">
        <v>31</v>
      </c>
      <c r="C1711">
        <v>2910404</v>
      </c>
      <c r="D1711" t="s">
        <v>360</v>
      </c>
      <c r="E1711" s="10" t="s">
        <v>10528</v>
      </c>
      <c r="F1711" t="s">
        <v>10529</v>
      </c>
      <c r="G1711">
        <v>42</v>
      </c>
      <c r="H1711">
        <v>3</v>
      </c>
      <c r="I1711">
        <v>45</v>
      </c>
      <c r="J1711">
        <v>13</v>
      </c>
      <c r="K1711">
        <v>29</v>
      </c>
      <c r="L1711" s="32">
        <f>Tabela818[[#This Row],[COM CAF]]/Tabela818[[#This Row],[TOTAL SÓCIOS]]</f>
        <v>0.93333333333333335</v>
      </c>
    </row>
    <row r="1712" spans="1:12">
      <c r="A1712" s="6" t="s">
        <v>15072</v>
      </c>
      <c r="B1712" s="6" t="s">
        <v>17</v>
      </c>
      <c r="C1712">
        <v>1200104</v>
      </c>
      <c r="D1712" t="s">
        <v>21</v>
      </c>
      <c r="E1712" s="10" t="s">
        <v>15113</v>
      </c>
      <c r="F1712" t="s">
        <v>15114</v>
      </c>
      <c r="G1712">
        <v>182</v>
      </c>
      <c r="H1712">
        <v>47</v>
      </c>
      <c r="I1712">
        <v>229</v>
      </c>
      <c r="J1712">
        <v>37</v>
      </c>
      <c r="K1712">
        <v>145</v>
      </c>
      <c r="L1712" s="32">
        <f>Tabela818[[#This Row],[COM CAF]]/Tabela818[[#This Row],[TOTAL SÓCIOS]]</f>
        <v>0.79475982532751088</v>
      </c>
    </row>
    <row r="1713" spans="1:12">
      <c r="A1713" s="6" t="s">
        <v>5361</v>
      </c>
      <c r="B1713" s="6" t="s">
        <v>74</v>
      </c>
      <c r="C1713">
        <v>4312450</v>
      </c>
      <c r="D1713" t="s">
        <v>3374</v>
      </c>
      <c r="E1713" s="10" t="s">
        <v>14262</v>
      </c>
      <c r="F1713" t="s">
        <v>14263</v>
      </c>
      <c r="G1713">
        <v>11</v>
      </c>
      <c r="H1713">
        <v>10</v>
      </c>
      <c r="I1713">
        <v>21</v>
      </c>
      <c r="J1713">
        <v>6</v>
      </c>
      <c r="K1713">
        <v>5</v>
      </c>
      <c r="L1713" s="32">
        <f>Tabela818[[#This Row],[COM CAF]]/Tabela818[[#This Row],[TOTAL SÓCIOS]]</f>
        <v>0.52380952380952384</v>
      </c>
    </row>
    <row r="1714" spans="1:12">
      <c r="A1714" s="6" t="s">
        <v>15072</v>
      </c>
      <c r="B1714" s="6" t="s">
        <v>54</v>
      </c>
      <c r="C1714">
        <v>1502103</v>
      </c>
      <c r="D1714" t="s">
        <v>1884</v>
      </c>
      <c r="E1714" s="10" t="s">
        <v>15344</v>
      </c>
      <c r="F1714" t="s">
        <v>15345</v>
      </c>
      <c r="G1714">
        <v>76</v>
      </c>
      <c r="H1714">
        <v>0</v>
      </c>
      <c r="I1714">
        <v>76</v>
      </c>
      <c r="J1714">
        <v>38</v>
      </c>
      <c r="K1714">
        <v>38</v>
      </c>
      <c r="L1714" s="32">
        <f>Tabela818[[#This Row],[COM CAF]]/Tabela818[[#This Row],[TOTAL SÓCIOS]]</f>
        <v>1</v>
      </c>
    </row>
    <row r="1715" spans="1:12">
      <c r="A1715" s="6" t="s">
        <v>15072</v>
      </c>
      <c r="B1715" s="6" t="s">
        <v>80</v>
      </c>
      <c r="C1715">
        <v>3529906</v>
      </c>
      <c r="D1715" t="s">
        <v>3909</v>
      </c>
      <c r="E1715" s="10" t="s">
        <v>17229</v>
      </c>
      <c r="F1715" t="s">
        <v>17230</v>
      </c>
      <c r="G1715">
        <v>160</v>
      </c>
      <c r="H1715">
        <v>4</v>
      </c>
      <c r="I1715">
        <v>164</v>
      </c>
      <c r="J1715">
        <v>31</v>
      </c>
      <c r="K1715">
        <v>129</v>
      </c>
      <c r="L1715" s="32">
        <f>Tabela818[[#This Row],[COM CAF]]/Tabela818[[#This Row],[TOTAL SÓCIOS]]</f>
        <v>0.97560975609756095</v>
      </c>
    </row>
    <row r="1716" spans="1:12">
      <c r="A1716" s="6" t="s">
        <v>15072</v>
      </c>
      <c r="B1716" s="6" t="s">
        <v>34</v>
      </c>
      <c r="C1716">
        <v>2306405</v>
      </c>
      <c r="D1716" t="s">
        <v>705</v>
      </c>
      <c r="E1716" s="10" t="s">
        <v>15832</v>
      </c>
      <c r="F1716" t="s">
        <v>15833</v>
      </c>
      <c r="G1716">
        <v>20</v>
      </c>
      <c r="H1716">
        <v>2</v>
      </c>
      <c r="I1716">
        <v>22</v>
      </c>
      <c r="J1716">
        <v>17</v>
      </c>
      <c r="K1716">
        <v>3</v>
      </c>
      <c r="L1716" s="32">
        <f>Tabela818[[#This Row],[COM CAF]]/Tabela818[[#This Row],[TOTAL SÓCIOS]]</f>
        <v>0.90909090909090906</v>
      </c>
    </row>
    <row r="1717" spans="1:12">
      <c r="A1717" s="6" t="s">
        <v>5361</v>
      </c>
      <c r="B1717" s="6" t="s">
        <v>54</v>
      </c>
      <c r="C1717">
        <v>1500602</v>
      </c>
      <c r="D1717" t="s">
        <v>1863</v>
      </c>
      <c r="E1717" s="10" t="s">
        <v>6018</v>
      </c>
      <c r="F1717" t="s">
        <v>6019</v>
      </c>
      <c r="G1717">
        <v>53</v>
      </c>
      <c r="H1717">
        <v>0</v>
      </c>
      <c r="I1717">
        <v>53</v>
      </c>
      <c r="J1717">
        <v>14</v>
      </c>
      <c r="K1717">
        <v>39</v>
      </c>
      <c r="L1717" s="32">
        <f>Tabela818[[#This Row],[COM CAF]]/Tabela818[[#This Row],[TOTAL SÓCIOS]]</f>
        <v>1</v>
      </c>
    </row>
    <row r="1718" spans="1:12">
      <c r="A1718" s="6" t="s">
        <v>5361</v>
      </c>
      <c r="B1718" s="6" t="s">
        <v>31</v>
      </c>
      <c r="C1718">
        <v>2925105</v>
      </c>
      <c r="D1718" t="s">
        <v>546</v>
      </c>
      <c r="E1718" s="10" t="s">
        <v>11590</v>
      </c>
      <c r="F1718" t="s">
        <v>11591</v>
      </c>
      <c r="G1718">
        <v>64</v>
      </c>
      <c r="H1718">
        <v>58</v>
      </c>
      <c r="I1718">
        <v>122</v>
      </c>
      <c r="J1718">
        <v>40</v>
      </c>
      <c r="K1718">
        <v>24</v>
      </c>
      <c r="L1718" s="32">
        <f>Tabela818[[#This Row],[COM CAF]]/Tabela818[[#This Row],[TOTAL SÓCIOS]]</f>
        <v>0.52459016393442626</v>
      </c>
    </row>
    <row r="1719" spans="1:12">
      <c r="A1719" s="6" t="s">
        <v>15072</v>
      </c>
      <c r="B1719" s="6" t="s">
        <v>28</v>
      </c>
      <c r="C1719">
        <v>1600600</v>
      </c>
      <c r="D1719" t="s">
        <v>244</v>
      </c>
      <c r="E1719" s="10" t="s">
        <v>15559</v>
      </c>
      <c r="F1719" t="s">
        <v>15560</v>
      </c>
      <c r="G1719">
        <v>33</v>
      </c>
      <c r="H1719">
        <v>3</v>
      </c>
      <c r="I1719">
        <v>36</v>
      </c>
      <c r="J1719">
        <v>17</v>
      </c>
      <c r="K1719">
        <v>16</v>
      </c>
      <c r="L1719" s="32">
        <f>Tabela818[[#This Row],[COM CAF]]/Tabela818[[#This Row],[TOTAL SÓCIOS]]</f>
        <v>0.91666666666666663</v>
      </c>
    </row>
    <row r="1720" spans="1:12">
      <c r="A1720" s="6" t="s">
        <v>5361</v>
      </c>
      <c r="B1720" s="6" t="s">
        <v>31</v>
      </c>
      <c r="C1720">
        <v>2925709</v>
      </c>
      <c r="D1720" t="s">
        <v>551</v>
      </c>
      <c r="E1720" s="10" t="s">
        <v>11638</v>
      </c>
      <c r="F1720" t="s">
        <v>11639</v>
      </c>
      <c r="G1720">
        <v>38</v>
      </c>
      <c r="H1720">
        <v>8</v>
      </c>
      <c r="I1720">
        <v>46</v>
      </c>
      <c r="J1720">
        <v>21</v>
      </c>
      <c r="K1720">
        <v>17</v>
      </c>
      <c r="L1720" s="32">
        <f>Tabela818[[#This Row],[COM CAF]]/Tabela818[[#This Row],[TOTAL SÓCIOS]]</f>
        <v>0.82608695652173914</v>
      </c>
    </row>
    <row r="1721" spans="1:12">
      <c r="A1721" s="6" t="s">
        <v>5361</v>
      </c>
      <c r="B1721" s="6" t="s">
        <v>74</v>
      </c>
      <c r="C1721">
        <v>4301701</v>
      </c>
      <c r="D1721" t="s">
        <v>3205</v>
      </c>
      <c r="E1721" s="10" t="s">
        <v>14162</v>
      </c>
      <c r="F1721" t="s">
        <v>14163</v>
      </c>
      <c r="G1721">
        <v>9</v>
      </c>
      <c r="H1721">
        <v>0</v>
      </c>
      <c r="I1721">
        <v>9</v>
      </c>
      <c r="J1721">
        <v>0</v>
      </c>
      <c r="K1721">
        <v>9</v>
      </c>
      <c r="L1721" s="32">
        <f>Tabela818[[#This Row],[COM CAF]]/Tabela818[[#This Row],[TOTAL SÓCIOS]]</f>
        <v>1</v>
      </c>
    </row>
    <row r="1722" spans="1:12">
      <c r="A1722" s="6" t="s">
        <v>5361</v>
      </c>
      <c r="B1722" s="6" t="s">
        <v>66</v>
      </c>
      <c r="C1722">
        <v>3301108</v>
      </c>
      <c r="D1722" t="s">
        <v>1269</v>
      </c>
      <c r="E1722" s="10" t="s">
        <v>13253</v>
      </c>
      <c r="F1722" t="s">
        <v>13254</v>
      </c>
      <c r="G1722">
        <v>8</v>
      </c>
      <c r="H1722">
        <v>0</v>
      </c>
      <c r="I1722">
        <v>8</v>
      </c>
      <c r="J1722">
        <v>5</v>
      </c>
      <c r="K1722">
        <v>3</v>
      </c>
      <c r="L1722" s="32">
        <f>Tabela818[[#This Row],[COM CAF]]/Tabela818[[#This Row],[TOTAL SÓCIOS]]</f>
        <v>1</v>
      </c>
    </row>
    <row r="1723" spans="1:12">
      <c r="A1723" s="6" t="s">
        <v>15072</v>
      </c>
      <c r="B1723" s="6" t="s">
        <v>76</v>
      </c>
      <c r="C1723">
        <v>4214201</v>
      </c>
      <c r="D1723" t="s">
        <v>3667</v>
      </c>
      <c r="E1723" s="10" t="s">
        <v>17817</v>
      </c>
      <c r="F1723" t="s">
        <v>17818</v>
      </c>
      <c r="G1723">
        <v>56</v>
      </c>
      <c r="H1723">
        <v>0</v>
      </c>
      <c r="I1723">
        <v>56</v>
      </c>
      <c r="J1723">
        <v>30</v>
      </c>
      <c r="K1723">
        <v>26</v>
      </c>
      <c r="L1723" s="32">
        <f>Tabela818[[#This Row],[COM CAF]]/Tabela818[[#This Row],[TOTAL SÓCIOS]]</f>
        <v>1</v>
      </c>
    </row>
    <row r="1724" spans="1:12">
      <c r="A1724" s="6" t="s">
        <v>5361</v>
      </c>
      <c r="B1724" s="6" t="s">
        <v>47</v>
      </c>
      <c r="C1724">
        <v>3139409</v>
      </c>
      <c r="D1724" t="s">
        <v>1472</v>
      </c>
      <c r="E1724" s="10" t="s">
        <v>12706</v>
      </c>
      <c r="F1724" t="s">
        <v>12707</v>
      </c>
      <c r="G1724">
        <v>24</v>
      </c>
      <c r="H1724">
        <v>3</v>
      </c>
      <c r="I1724">
        <v>27</v>
      </c>
      <c r="J1724">
        <v>16</v>
      </c>
      <c r="K1724">
        <v>8</v>
      </c>
      <c r="L1724" s="32">
        <f>Tabela818[[#This Row],[COM CAF]]/Tabela818[[#This Row],[TOTAL SÓCIOS]]</f>
        <v>0.88888888888888884</v>
      </c>
    </row>
    <row r="1725" spans="1:12">
      <c r="A1725" s="6" t="s">
        <v>15072</v>
      </c>
      <c r="B1725" s="6" t="s">
        <v>47</v>
      </c>
      <c r="C1725">
        <v>3154606</v>
      </c>
      <c r="D1725" t="s">
        <v>1584</v>
      </c>
      <c r="E1725" s="10" t="s">
        <v>16950</v>
      </c>
      <c r="F1725" t="s">
        <v>16951</v>
      </c>
      <c r="G1725">
        <v>107</v>
      </c>
      <c r="H1725">
        <v>5</v>
      </c>
      <c r="I1725">
        <v>112</v>
      </c>
      <c r="J1725">
        <v>36</v>
      </c>
      <c r="K1725">
        <v>71</v>
      </c>
      <c r="L1725" s="33">
        <f>Tabela818[[#This Row],[COM CAF]]/Tabela818[[#This Row],[TOTAL SÓCIOS]]</f>
        <v>0.9553571428571429</v>
      </c>
    </row>
    <row r="1726" spans="1:12">
      <c r="A1726" s="6" t="s">
        <v>5361</v>
      </c>
      <c r="B1726" s="6" t="s">
        <v>34</v>
      </c>
      <c r="C1726">
        <v>2308609</v>
      </c>
      <c r="D1726" t="s">
        <v>728</v>
      </c>
      <c r="E1726" s="10" t="s">
        <v>8212</v>
      </c>
      <c r="F1726" t="s">
        <v>8213</v>
      </c>
      <c r="G1726">
        <v>21</v>
      </c>
      <c r="H1726">
        <v>4</v>
      </c>
      <c r="I1726">
        <v>25</v>
      </c>
      <c r="J1726">
        <v>13</v>
      </c>
      <c r="K1726">
        <v>8</v>
      </c>
      <c r="L1726" s="32">
        <f>Tabela818[[#This Row],[COM CAF]]/Tabela818[[#This Row],[TOTAL SÓCIOS]]</f>
        <v>0.84</v>
      </c>
    </row>
    <row r="1727" spans="1:12">
      <c r="A1727" s="6" t="s">
        <v>5361</v>
      </c>
      <c r="B1727" s="6" t="s">
        <v>54</v>
      </c>
      <c r="C1727">
        <v>1501808</v>
      </c>
      <c r="D1727" t="s">
        <v>1879</v>
      </c>
      <c r="E1727" s="10" t="s">
        <v>29130</v>
      </c>
      <c r="F1727" t="s">
        <v>29131</v>
      </c>
      <c r="G1727">
        <v>43</v>
      </c>
      <c r="H1727">
        <v>0</v>
      </c>
      <c r="I1727">
        <v>43</v>
      </c>
      <c r="J1727">
        <v>38</v>
      </c>
      <c r="K1727">
        <v>5</v>
      </c>
      <c r="L1727" s="32">
        <f>Tabela818[[#This Row],[COM CAF]]/Tabela818[[#This Row],[TOTAL SÓCIOS]]</f>
        <v>1</v>
      </c>
    </row>
    <row r="1728" spans="1:12">
      <c r="A1728" s="6" t="s">
        <v>5361</v>
      </c>
      <c r="B1728" s="6" t="s">
        <v>31</v>
      </c>
      <c r="C1728">
        <v>2926400</v>
      </c>
      <c r="D1728" t="s">
        <v>565</v>
      </c>
      <c r="E1728" s="10" t="s">
        <v>29932</v>
      </c>
      <c r="F1728" t="s">
        <v>29933</v>
      </c>
      <c r="G1728">
        <v>30</v>
      </c>
      <c r="H1728">
        <v>28</v>
      </c>
      <c r="I1728">
        <v>58</v>
      </c>
      <c r="J1728">
        <v>13</v>
      </c>
      <c r="K1728">
        <v>17</v>
      </c>
      <c r="L1728" s="32">
        <f>Tabela818[[#This Row],[COM CAF]]/Tabela818[[#This Row],[TOTAL SÓCIOS]]</f>
        <v>0.51724137931034486</v>
      </c>
    </row>
    <row r="1729" spans="1:12">
      <c r="A1729" s="6" t="s">
        <v>15072</v>
      </c>
      <c r="B1729" s="6" t="s">
        <v>64</v>
      </c>
      <c r="C1729">
        <v>4125357</v>
      </c>
      <c r="D1729" t="s">
        <v>2920</v>
      </c>
      <c r="E1729" s="10" t="s">
        <v>30642</v>
      </c>
      <c r="F1729" t="s">
        <v>30643</v>
      </c>
      <c r="G1729">
        <v>120</v>
      </c>
      <c r="H1729">
        <v>113</v>
      </c>
      <c r="I1729">
        <v>233</v>
      </c>
      <c r="J1729">
        <v>6</v>
      </c>
      <c r="K1729">
        <v>114</v>
      </c>
      <c r="L1729" s="32">
        <f>Tabela818[[#This Row],[COM CAF]]/Tabela818[[#This Row],[TOTAL SÓCIOS]]</f>
        <v>0.51502145922746778</v>
      </c>
    </row>
    <row r="1730" spans="1:12">
      <c r="A1730" s="6" t="s">
        <v>15072</v>
      </c>
      <c r="B1730" s="6" t="s">
        <v>54</v>
      </c>
      <c r="C1730">
        <v>1508159</v>
      </c>
      <c r="D1730" t="s">
        <v>2011</v>
      </c>
      <c r="E1730" s="10" t="s">
        <v>15532</v>
      </c>
      <c r="F1730" t="s">
        <v>15533</v>
      </c>
      <c r="G1730">
        <v>23</v>
      </c>
      <c r="H1730">
        <v>8</v>
      </c>
      <c r="I1730">
        <v>31</v>
      </c>
      <c r="J1730">
        <v>5</v>
      </c>
      <c r="K1730">
        <v>18</v>
      </c>
      <c r="L1730" s="32">
        <f>Tabela818[[#This Row],[COM CAF]]/Tabela818[[#This Row],[TOTAL SÓCIOS]]</f>
        <v>0.74193548387096775</v>
      </c>
    </row>
    <row r="1731" spans="1:12">
      <c r="A1731" s="6" t="s">
        <v>15072</v>
      </c>
      <c r="B1731" s="6" t="s">
        <v>31</v>
      </c>
      <c r="C1731">
        <v>2915601</v>
      </c>
      <c r="D1731" t="s">
        <v>422</v>
      </c>
      <c r="E1731" s="10" t="s">
        <v>16584</v>
      </c>
      <c r="F1731" t="s">
        <v>16585</v>
      </c>
      <c r="G1731">
        <v>39</v>
      </c>
      <c r="H1731">
        <v>10</v>
      </c>
      <c r="I1731">
        <v>49</v>
      </c>
      <c r="J1731">
        <v>9</v>
      </c>
      <c r="K1731">
        <v>30</v>
      </c>
      <c r="L1731" s="32">
        <f>Tabela818[[#This Row],[COM CAF]]/Tabela818[[#This Row],[TOTAL SÓCIOS]]</f>
        <v>0.79591836734693877</v>
      </c>
    </row>
    <row r="1732" spans="1:12">
      <c r="A1732" s="6" t="s">
        <v>5361</v>
      </c>
      <c r="B1732" s="6" t="s">
        <v>61</v>
      </c>
      <c r="C1732">
        <v>2205508</v>
      </c>
      <c r="D1732" t="s">
        <v>2504</v>
      </c>
      <c r="E1732" s="10" t="s">
        <v>7648</v>
      </c>
      <c r="F1732" t="s">
        <v>7649</v>
      </c>
      <c r="G1732">
        <v>18</v>
      </c>
      <c r="H1732">
        <v>0</v>
      </c>
      <c r="I1732">
        <v>18</v>
      </c>
      <c r="J1732">
        <v>8</v>
      </c>
      <c r="K1732">
        <v>10</v>
      </c>
      <c r="L1732" s="32">
        <f>Tabela818[[#This Row],[COM CAF]]/Tabela818[[#This Row],[TOTAL SÓCIOS]]</f>
        <v>1</v>
      </c>
    </row>
    <row r="1733" spans="1:12">
      <c r="A1733" s="6" t="s">
        <v>5361</v>
      </c>
      <c r="B1733" s="6" t="s">
        <v>47</v>
      </c>
      <c r="C1733">
        <v>3130903</v>
      </c>
      <c r="D1733" t="s">
        <v>1403</v>
      </c>
      <c r="E1733" s="10" t="s">
        <v>31592</v>
      </c>
      <c r="F1733" t="s">
        <v>31593</v>
      </c>
      <c r="G1733">
        <v>14</v>
      </c>
      <c r="H1733">
        <v>0</v>
      </c>
      <c r="I1733">
        <v>14</v>
      </c>
      <c r="J1733">
        <v>14</v>
      </c>
      <c r="K1733">
        <v>0</v>
      </c>
      <c r="L1733" s="32">
        <f>Tabela818[[#This Row],[COM CAF]]/Tabela818[[#This Row],[TOTAL SÓCIOS]]</f>
        <v>1</v>
      </c>
    </row>
    <row r="1734" spans="1:12">
      <c r="A1734" s="6" t="s">
        <v>5361</v>
      </c>
      <c r="B1734" s="6" t="s">
        <v>31</v>
      </c>
      <c r="C1734">
        <v>2933307</v>
      </c>
      <c r="D1734" t="s">
        <v>650</v>
      </c>
      <c r="E1734" s="10" t="s">
        <v>30047</v>
      </c>
      <c r="F1734" t="s">
        <v>30048</v>
      </c>
      <c r="G1734">
        <v>12</v>
      </c>
      <c r="H1734">
        <v>10</v>
      </c>
      <c r="I1734">
        <v>22</v>
      </c>
      <c r="J1734">
        <v>9</v>
      </c>
      <c r="K1734">
        <v>3</v>
      </c>
      <c r="L1734" s="32">
        <f>Tabela818[[#This Row],[COM CAF]]/Tabela818[[#This Row],[TOTAL SÓCIOS]]</f>
        <v>0.54545454545454541</v>
      </c>
    </row>
    <row r="1735" spans="1:12">
      <c r="A1735" s="6" t="s">
        <v>15072</v>
      </c>
      <c r="B1735" s="6" t="s">
        <v>34</v>
      </c>
      <c r="C1735">
        <v>2303956</v>
      </c>
      <c r="D1735" t="s">
        <v>686</v>
      </c>
      <c r="E1735" s="10" t="s">
        <v>15788</v>
      </c>
      <c r="F1735" t="s">
        <v>15789</v>
      </c>
      <c r="G1735">
        <v>84</v>
      </c>
      <c r="H1735">
        <v>1</v>
      </c>
      <c r="I1735">
        <v>85</v>
      </c>
      <c r="J1735">
        <v>44</v>
      </c>
      <c r="K1735">
        <v>40</v>
      </c>
      <c r="L1735" s="32">
        <f>Tabela818[[#This Row],[COM CAF]]/Tabela818[[#This Row],[TOTAL SÓCIOS]]</f>
        <v>0.9882352941176471</v>
      </c>
    </row>
    <row r="1736" spans="1:12">
      <c r="A1736" s="6" t="s">
        <v>5361</v>
      </c>
      <c r="B1736" s="6" t="s">
        <v>31</v>
      </c>
      <c r="C1736">
        <v>2910503</v>
      </c>
      <c r="D1736" t="s">
        <v>361</v>
      </c>
      <c r="E1736" s="10" t="s">
        <v>10546</v>
      </c>
      <c r="F1736" t="s">
        <v>10547</v>
      </c>
      <c r="G1736">
        <v>40</v>
      </c>
      <c r="H1736">
        <v>1</v>
      </c>
      <c r="I1736">
        <v>41</v>
      </c>
      <c r="J1736">
        <v>29</v>
      </c>
      <c r="K1736">
        <v>11</v>
      </c>
      <c r="L1736" s="33">
        <f>Tabela818[[#This Row],[COM CAF]]/Tabela818[[#This Row],[TOTAL SÓCIOS]]</f>
        <v>0.97560975609756095</v>
      </c>
    </row>
    <row r="1737" spans="1:12">
      <c r="A1737" s="6" t="s">
        <v>15072</v>
      </c>
      <c r="B1737" s="6" t="s">
        <v>76</v>
      </c>
      <c r="C1737">
        <v>4215455</v>
      </c>
      <c r="D1737" t="s">
        <v>3678</v>
      </c>
      <c r="E1737" s="10" t="s">
        <v>17829</v>
      </c>
      <c r="F1737" t="s">
        <v>17830</v>
      </c>
      <c r="G1737">
        <v>63</v>
      </c>
      <c r="H1737">
        <v>6</v>
      </c>
      <c r="I1737">
        <v>69</v>
      </c>
      <c r="J1737">
        <v>62</v>
      </c>
      <c r="K1737">
        <v>1</v>
      </c>
      <c r="L1737" s="32">
        <f>Tabela818[[#This Row],[COM CAF]]/Tabela818[[#This Row],[TOTAL SÓCIOS]]</f>
        <v>0.91304347826086951</v>
      </c>
    </row>
    <row r="1738" spans="1:12">
      <c r="A1738" s="6" t="s">
        <v>15072</v>
      </c>
      <c r="B1738" s="6" t="s">
        <v>57</v>
      </c>
      <c r="C1738">
        <v>2507507</v>
      </c>
      <c r="D1738" t="s">
        <v>2104</v>
      </c>
      <c r="E1738" s="10" t="s">
        <v>16087</v>
      </c>
      <c r="F1738" t="s">
        <v>16088</v>
      </c>
      <c r="G1738">
        <v>169</v>
      </c>
      <c r="H1738">
        <v>8</v>
      </c>
      <c r="I1738">
        <v>177</v>
      </c>
      <c r="J1738">
        <v>124</v>
      </c>
      <c r="K1738">
        <v>45</v>
      </c>
      <c r="L1738" s="32">
        <f>Tabela818[[#This Row],[COM CAF]]/Tabela818[[#This Row],[TOTAL SÓCIOS]]</f>
        <v>0.95480225988700562</v>
      </c>
    </row>
    <row r="1739" spans="1:12">
      <c r="A1739" s="6" t="s">
        <v>5361</v>
      </c>
      <c r="B1739" s="6" t="s">
        <v>68</v>
      </c>
      <c r="C1739">
        <v>2412906</v>
      </c>
      <c r="D1739" t="s">
        <v>2933</v>
      </c>
      <c r="E1739" s="10" t="s">
        <v>8470</v>
      </c>
      <c r="F1739" t="s">
        <v>8471</v>
      </c>
      <c r="G1739">
        <v>12</v>
      </c>
      <c r="H1739">
        <v>10</v>
      </c>
      <c r="I1739">
        <v>22</v>
      </c>
      <c r="J1739">
        <v>5</v>
      </c>
      <c r="K1739">
        <v>7</v>
      </c>
      <c r="L1739" s="32">
        <f>Tabela818[[#This Row],[COM CAF]]/Tabela818[[#This Row],[TOTAL SÓCIOS]]</f>
        <v>0.54545454545454541</v>
      </c>
    </row>
    <row r="1740" spans="1:12">
      <c r="A1740" s="6" t="s">
        <v>5361</v>
      </c>
      <c r="B1740" s="6" t="s">
        <v>31</v>
      </c>
      <c r="C1740">
        <v>2930154</v>
      </c>
      <c r="D1740" t="s">
        <v>611</v>
      </c>
      <c r="E1740" s="10" t="s">
        <v>12004</v>
      </c>
      <c r="F1740" t="s">
        <v>12005</v>
      </c>
      <c r="G1740">
        <v>16</v>
      </c>
      <c r="H1740">
        <v>1</v>
      </c>
      <c r="I1740">
        <v>17</v>
      </c>
      <c r="J1740">
        <v>11</v>
      </c>
      <c r="K1740">
        <v>5</v>
      </c>
      <c r="L1740" s="33">
        <f>Tabela818[[#This Row],[COM CAF]]/Tabela818[[#This Row],[TOTAL SÓCIOS]]</f>
        <v>0.94117647058823528</v>
      </c>
    </row>
    <row r="1741" spans="1:12">
      <c r="A1741" s="6" t="s">
        <v>5361</v>
      </c>
      <c r="B1741" s="6" t="s">
        <v>31</v>
      </c>
      <c r="C1741">
        <v>2907202</v>
      </c>
      <c r="D1741" t="s">
        <v>336</v>
      </c>
      <c r="E1741" s="10" t="s">
        <v>29590</v>
      </c>
      <c r="F1741" t="s">
        <v>29591</v>
      </c>
      <c r="G1741">
        <v>75</v>
      </c>
      <c r="H1741">
        <v>6</v>
      </c>
      <c r="I1741">
        <v>81</v>
      </c>
      <c r="J1741">
        <v>48</v>
      </c>
      <c r="K1741">
        <v>27</v>
      </c>
      <c r="L1741" s="32">
        <f>Tabela818[[#This Row],[COM CAF]]/Tabela818[[#This Row],[TOTAL SÓCIOS]]</f>
        <v>0.92592592592592593</v>
      </c>
    </row>
    <row r="1742" spans="1:12">
      <c r="A1742" s="6" t="s">
        <v>5361</v>
      </c>
      <c r="B1742" s="6" t="s">
        <v>61</v>
      </c>
      <c r="C1742">
        <v>2203800</v>
      </c>
      <c r="D1742" t="s">
        <v>2479</v>
      </c>
      <c r="E1742" s="10" t="s">
        <v>7582</v>
      </c>
      <c r="F1742" t="s">
        <v>7583</v>
      </c>
      <c r="G1742">
        <v>14</v>
      </c>
      <c r="H1742">
        <v>5</v>
      </c>
      <c r="I1742">
        <v>19</v>
      </c>
      <c r="J1742">
        <v>11</v>
      </c>
      <c r="K1742">
        <v>3</v>
      </c>
      <c r="L1742" s="32">
        <f>Tabela818[[#This Row],[COM CAF]]/Tabela818[[#This Row],[TOTAL SÓCIOS]]</f>
        <v>0.73684210526315785</v>
      </c>
    </row>
    <row r="1743" spans="1:12">
      <c r="A1743" s="6" t="s">
        <v>5361</v>
      </c>
      <c r="B1743" s="6" t="s">
        <v>80</v>
      </c>
      <c r="C1743">
        <v>3541604</v>
      </c>
      <c r="D1743" t="s">
        <v>3973</v>
      </c>
      <c r="E1743" s="10" t="s">
        <v>13619</v>
      </c>
      <c r="F1743" t="s">
        <v>13620</v>
      </c>
      <c r="G1743">
        <v>44</v>
      </c>
      <c r="H1743">
        <v>3</v>
      </c>
      <c r="I1743">
        <v>47</v>
      </c>
      <c r="J1743">
        <v>39</v>
      </c>
      <c r="K1743">
        <v>5</v>
      </c>
      <c r="L1743" s="32">
        <f>Tabela818[[#This Row],[COM CAF]]/Tabela818[[#This Row],[TOTAL SÓCIOS]]</f>
        <v>0.93617021276595747</v>
      </c>
    </row>
    <row r="1744" spans="1:12">
      <c r="A1744" s="6" t="s">
        <v>5361</v>
      </c>
      <c r="B1744" s="6" t="s">
        <v>22</v>
      </c>
      <c r="C1744">
        <v>2703304</v>
      </c>
      <c r="D1744" t="s">
        <v>104</v>
      </c>
      <c r="E1744" s="10" t="s">
        <v>9449</v>
      </c>
      <c r="F1744" t="s">
        <v>9450</v>
      </c>
      <c r="G1744">
        <v>18</v>
      </c>
      <c r="H1744">
        <v>2</v>
      </c>
      <c r="I1744">
        <v>20</v>
      </c>
      <c r="J1744">
        <v>14</v>
      </c>
      <c r="K1744">
        <v>4</v>
      </c>
      <c r="L1744" s="32">
        <f>Tabela818[[#This Row],[COM CAF]]/Tabela818[[#This Row],[TOTAL SÓCIOS]]</f>
        <v>0.9</v>
      </c>
    </row>
    <row r="1745" spans="1:12">
      <c r="A1745" s="6" t="s">
        <v>5361</v>
      </c>
      <c r="B1745" s="6" t="s">
        <v>59</v>
      </c>
      <c r="C1745">
        <v>2607703</v>
      </c>
      <c r="D1745" t="s">
        <v>2292</v>
      </c>
      <c r="E1745" s="10" t="s">
        <v>9139</v>
      </c>
      <c r="F1745" t="s">
        <v>9140</v>
      </c>
      <c r="G1745">
        <v>9</v>
      </c>
      <c r="H1745">
        <v>1</v>
      </c>
      <c r="I1745">
        <v>10</v>
      </c>
      <c r="J1745">
        <v>3</v>
      </c>
      <c r="K1745">
        <v>6</v>
      </c>
      <c r="L1745" s="32">
        <f>Tabela818[[#This Row],[COM CAF]]/Tabela818[[#This Row],[TOTAL SÓCIOS]]</f>
        <v>0.9</v>
      </c>
    </row>
    <row r="1746" spans="1:12">
      <c r="A1746" s="6" t="s">
        <v>5361</v>
      </c>
      <c r="B1746" s="6" t="s">
        <v>31</v>
      </c>
      <c r="C1746">
        <v>2903607</v>
      </c>
      <c r="D1746" t="s">
        <v>288</v>
      </c>
      <c r="E1746" s="10" t="s">
        <v>9979</v>
      </c>
      <c r="F1746" t="s">
        <v>9980</v>
      </c>
      <c r="G1746">
        <v>34</v>
      </c>
      <c r="H1746">
        <v>2</v>
      </c>
      <c r="I1746">
        <v>36</v>
      </c>
      <c r="J1746">
        <v>28</v>
      </c>
      <c r="K1746">
        <v>6</v>
      </c>
      <c r="L1746" s="33">
        <f>Tabela818[[#This Row],[COM CAF]]/Tabela818[[#This Row],[TOTAL SÓCIOS]]</f>
        <v>0.94444444444444442</v>
      </c>
    </row>
    <row r="1747" spans="1:12">
      <c r="A1747" s="6" t="s">
        <v>5361</v>
      </c>
      <c r="B1747" s="6" t="s">
        <v>61</v>
      </c>
      <c r="C1747">
        <v>2205201</v>
      </c>
      <c r="D1747" t="s">
        <v>2496</v>
      </c>
      <c r="E1747" s="10" t="s">
        <v>7628</v>
      </c>
      <c r="F1747" t="s">
        <v>7629</v>
      </c>
      <c r="G1747">
        <v>16</v>
      </c>
      <c r="H1747">
        <v>4</v>
      </c>
      <c r="I1747">
        <v>20</v>
      </c>
      <c r="J1747">
        <v>8</v>
      </c>
      <c r="K1747">
        <v>8</v>
      </c>
      <c r="L1747" s="33">
        <f>Tabela818[[#This Row],[COM CAF]]/Tabela818[[#This Row],[TOTAL SÓCIOS]]</f>
        <v>0.8</v>
      </c>
    </row>
    <row r="1748" spans="1:12">
      <c r="A1748" s="6" t="s">
        <v>5361</v>
      </c>
      <c r="B1748" s="6" t="s">
        <v>44</v>
      </c>
      <c r="C1748">
        <v>2106508</v>
      </c>
      <c r="D1748" t="s">
        <v>1086</v>
      </c>
      <c r="E1748" s="10" t="s">
        <v>6900</v>
      </c>
      <c r="F1748" t="s">
        <v>6901</v>
      </c>
      <c r="G1748">
        <v>32</v>
      </c>
      <c r="H1748">
        <v>10</v>
      </c>
      <c r="I1748">
        <v>42</v>
      </c>
      <c r="J1748">
        <v>27</v>
      </c>
      <c r="K1748">
        <v>5</v>
      </c>
      <c r="L1748" s="32">
        <f>Tabela818[[#This Row],[COM CAF]]/Tabela818[[#This Row],[TOTAL SÓCIOS]]</f>
        <v>0.76190476190476186</v>
      </c>
    </row>
    <row r="1749" spans="1:12">
      <c r="A1749" s="6" t="s">
        <v>5361</v>
      </c>
      <c r="B1749" s="6" t="s">
        <v>31</v>
      </c>
      <c r="C1749">
        <v>2900207</v>
      </c>
      <c r="D1749" t="s">
        <v>248</v>
      </c>
      <c r="E1749" s="10" t="s">
        <v>29444</v>
      </c>
      <c r="F1749" t="s">
        <v>29445</v>
      </c>
      <c r="G1749">
        <v>22</v>
      </c>
      <c r="H1749">
        <v>1</v>
      </c>
      <c r="I1749">
        <v>23</v>
      </c>
      <c r="J1749">
        <v>15</v>
      </c>
      <c r="K1749">
        <v>7</v>
      </c>
      <c r="L1749" s="32">
        <f>Tabela818[[#This Row],[COM CAF]]/Tabela818[[#This Row],[TOTAL SÓCIOS]]</f>
        <v>0.95652173913043481</v>
      </c>
    </row>
    <row r="1750" spans="1:12">
      <c r="A1750" s="6" t="s">
        <v>5361</v>
      </c>
      <c r="B1750" s="6" t="s">
        <v>22</v>
      </c>
      <c r="C1750">
        <v>2709202</v>
      </c>
      <c r="D1750" t="s">
        <v>159</v>
      </c>
      <c r="E1750" s="10" t="s">
        <v>9601</v>
      </c>
      <c r="F1750" t="s">
        <v>9602</v>
      </c>
      <c r="G1750">
        <v>27</v>
      </c>
      <c r="H1750">
        <v>5</v>
      </c>
      <c r="I1750">
        <v>32</v>
      </c>
      <c r="J1750">
        <v>18</v>
      </c>
      <c r="K1750">
        <v>9</v>
      </c>
      <c r="L1750" s="32">
        <f>Tabela818[[#This Row],[COM CAF]]/Tabela818[[#This Row],[TOTAL SÓCIOS]]</f>
        <v>0.84375</v>
      </c>
    </row>
    <row r="1751" spans="1:12">
      <c r="A1751" s="6" t="s">
        <v>5361</v>
      </c>
      <c r="B1751" s="6" t="s">
        <v>44</v>
      </c>
      <c r="C1751">
        <v>2105401</v>
      </c>
      <c r="D1751" t="s">
        <v>1064</v>
      </c>
      <c r="E1751" s="10" t="s">
        <v>6789</v>
      </c>
      <c r="F1751" t="s">
        <v>6790</v>
      </c>
      <c r="G1751">
        <v>18</v>
      </c>
      <c r="H1751">
        <v>2</v>
      </c>
      <c r="I1751">
        <v>20</v>
      </c>
      <c r="J1751">
        <v>8</v>
      </c>
      <c r="K1751">
        <v>10</v>
      </c>
      <c r="L1751" s="32">
        <f>Tabela818[[#This Row],[COM CAF]]/Tabela818[[#This Row],[TOTAL SÓCIOS]]</f>
        <v>0.9</v>
      </c>
    </row>
    <row r="1752" spans="1:12">
      <c r="A1752" s="6" t="s">
        <v>5361</v>
      </c>
      <c r="B1752" s="6" t="s">
        <v>31</v>
      </c>
      <c r="C1752">
        <v>2903003</v>
      </c>
      <c r="D1752" t="s">
        <v>280</v>
      </c>
      <c r="E1752" s="10" t="s">
        <v>32254</v>
      </c>
      <c r="F1752" t="s">
        <v>32255</v>
      </c>
      <c r="G1752">
        <v>27</v>
      </c>
      <c r="H1752">
        <v>0</v>
      </c>
      <c r="I1752">
        <v>27</v>
      </c>
      <c r="J1752">
        <v>9</v>
      </c>
      <c r="K1752">
        <v>18</v>
      </c>
      <c r="L1752" s="32">
        <f>Tabela818[[#This Row],[COM CAF]]/Tabela818[[#This Row],[TOTAL SÓCIOS]]</f>
        <v>1</v>
      </c>
    </row>
    <row r="1753" spans="1:12">
      <c r="A1753" s="6" t="s">
        <v>15072</v>
      </c>
      <c r="B1753" s="6" t="s">
        <v>66</v>
      </c>
      <c r="C1753">
        <v>3305604</v>
      </c>
      <c r="D1753" t="s">
        <v>3032</v>
      </c>
      <c r="E1753" s="10" t="s">
        <v>17100</v>
      </c>
      <c r="F1753" t="s">
        <v>17101</v>
      </c>
      <c r="G1753">
        <v>34</v>
      </c>
      <c r="H1753">
        <v>1</v>
      </c>
      <c r="I1753">
        <v>35</v>
      </c>
      <c r="J1753">
        <v>11</v>
      </c>
      <c r="K1753">
        <v>23</v>
      </c>
      <c r="L1753" s="32">
        <f>Tabela818[[#This Row],[COM CAF]]/Tabela818[[#This Row],[TOTAL SÓCIOS]]</f>
        <v>0.97142857142857142</v>
      </c>
    </row>
    <row r="1754" spans="1:12">
      <c r="A1754" s="6" t="s">
        <v>5361</v>
      </c>
      <c r="B1754" s="6" t="s">
        <v>31</v>
      </c>
      <c r="C1754">
        <v>2929255</v>
      </c>
      <c r="D1754" t="s">
        <v>599</v>
      </c>
      <c r="E1754" s="10" t="s">
        <v>11942</v>
      </c>
      <c r="F1754" t="s">
        <v>11943</v>
      </c>
      <c r="G1754">
        <v>11</v>
      </c>
      <c r="H1754">
        <v>10</v>
      </c>
      <c r="I1754">
        <v>21</v>
      </c>
      <c r="J1754">
        <v>9</v>
      </c>
      <c r="K1754">
        <v>2</v>
      </c>
      <c r="L1754" s="32">
        <f>Tabela818[[#This Row],[COM CAF]]/Tabela818[[#This Row],[TOTAL SÓCIOS]]</f>
        <v>0.52380952380952384</v>
      </c>
    </row>
    <row r="1755" spans="1:12">
      <c r="A1755" s="6" t="s">
        <v>5361</v>
      </c>
      <c r="B1755" s="6" t="s">
        <v>72</v>
      </c>
      <c r="C1755">
        <v>1400100</v>
      </c>
      <c r="D1755" t="s">
        <v>2043</v>
      </c>
      <c r="E1755" s="10" t="s">
        <v>5917</v>
      </c>
      <c r="F1755" t="s">
        <v>5918</v>
      </c>
      <c r="G1755">
        <v>9</v>
      </c>
      <c r="H1755">
        <v>8</v>
      </c>
      <c r="I1755">
        <v>17</v>
      </c>
      <c r="J1755">
        <v>4</v>
      </c>
      <c r="K1755">
        <v>5</v>
      </c>
      <c r="L1755" s="33">
        <f>Tabela818[[#This Row],[COM CAF]]/Tabela818[[#This Row],[TOTAL SÓCIOS]]</f>
        <v>0.52941176470588236</v>
      </c>
    </row>
    <row r="1756" spans="1:12">
      <c r="A1756" s="6" t="s">
        <v>5361</v>
      </c>
      <c r="B1756" s="6" t="s">
        <v>25</v>
      </c>
      <c r="C1756">
        <v>1302603</v>
      </c>
      <c r="D1756" t="s">
        <v>209</v>
      </c>
      <c r="E1756" s="10" t="s">
        <v>5781</v>
      </c>
      <c r="F1756" t="s">
        <v>5782</v>
      </c>
      <c r="G1756">
        <v>15</v>
      </c>
      <c r="H1756">
        <v>1</v>
      </c>
      <c r="I1756">
        <v>16</v>
      </c>
      <c r="J1756">
        <v>7</v>
      </c>
      <c r="K1756">
        <v>8</v>
      </c>
      <c r="L1756" s="33">
        <f>Tabela818[[#This Row],[COM CAF]]/Tabela818[[#This Row],[TOTAL SÓCIOS]]</f>
        <v>0.9375</v>
      </c>
    </row>
    <row r="1757" spans="1:12">
      <c r="A1757" s="6" t="s">
        <v>5361</v>
      </c>
      <c r="B1757" s="6" t="s">
        <v>68</v>
      </c>
      <c r="C1757">
        <v>2402600</v>
      </c>
      <c r="D1757" t="s">
        <v>3053</v>
      </c>
      <c r="E1757" s="10" t="s">
        <v>29308</v>
      </c>
      <c r="F1757" t="s">
        <v>29309</v>
      </c>
      <c r="G1757">
        <v>14</v>
      </c>
      <c r="H1757">
        <v>3</v>
      </c>
      <c r="I1757">
        <v>17</v>
      </c>
      <c r="J1757">
        <v>8</v>
      </c>
      <c r="K1757">
        <v>6</v>
      </c>
      <c r="L1757" s="33">
        <f>Tabela818[[#This Row],[COM CAF]]/Tabela818[[#This Row],[TOTAL SÓCIOS]]</f>
        <v>0.82352941176470584</v>
      </c>
    </row>
    <row r="1758" spans="1:12">
      <c r="A1758" s="6" t="s">
        <v>5361</v>
      </c>
      <c r="B1758" s="6" t="s">
        <v>57</v>
      </c>
      <c r="C1758">
        <v>2508554</v>
      </c>
      <c r="D1758" t="s">
        <v>3703</v>
      </c>
      <c r="E1758" s="10" t="s">
        <v>29326</v>
      </c>
      <c r="F1758" t="s">
        <v>29327</v>
      </c>
      <c r="G1758">
        <v>5</v>
      </c>
      <c r="H1758">
        <v>2</v>
      </c>
      <c r="I1758">
        <v>7</v>
      </c>
      <c r="J1758">
        <v>1</v>
      </c>
      <c r="K1758">
        <v>4</v>
      </c>
      <c r="L1758" s="32">
        <f>Tabela818[[#This Row],[COM CAF]]/Tabela818[[#This Row],[TOTAL SÓCIOS]]</f>
        <v>0.7142857142857143</v>
      </c>
    </row>
    <row r="1759" spans="1:12">
      <c r="A1759" s="6" t="s">
        <v>15072</v>
      </c>
      <c r="B1759" s="6" t="s">
        <v>22</v>
      </c>
      <c r="C1759">
        <v>2707305</v>
      </c>
      <c r="D1759" t="s">
        <v>143</v>
      </c>
      <c r="E1759" s="10" t="s">
        <v>31299</v>
      </c>
      <c r="F1759" t="s">
        <v>31300</v>
      </c>
      <c r="G1759">
        <v>65</v>
      </c>
      <c r="H1759">
        <v>5</v>
      </c>
      <c r="I1759">
        <v>70</v>
      </c>
      <c r="J1759">
        <v>34</v>
      </c>
      <c r="K1759">
        <v>31</v>
      </c>
      <c r="L1759" s="32">
        <f>Tabela818[[#This Row],[COM CAF]]/Tabela818[[#This Row],[TOTAL SÓCIOS]]</f>
        <v>0.9285714285714286</v>
      </c>
    </row>
    <row r="1760" spans="1:12">
      <c r="A1760" s="6" t="s">
        <v>15072</v>
      </c>
      <c r="B1760" s="6" t="s">
        <v>76</v>
      </c>
      <c r="C1760">
        <v>4204301</v>
      </c>
      <c r="D1760" t="s">
        <v>3586</v>
      </c>
      <c r="E1760" s="10" t="s">
        <v>17709</v>
      </c>
      <c r="F1760" t="s">
        <v>17710</v>
      </c>
      <c r="G1760">
        <v>38</v>
      </c>
      <c r="H1760">
        <v>3</v>
      </c>
      <c r="I1760">
        <v>41</v>
      </c>
      <c r="J1760">
        <v>13</v>
      </c>
      <c r="K1760">
        <v>25</v>
      </c>
      <c r="L1760" s="33">
        <f>Tabela818[[#This Row],[COM CAF]]/Tabela818[[#This Row],[TOTAL SÓCIOS]]</f>
        <v>0.92682926829268297</v>
      </c>
    </row>
    <row r="1761" spans="1:12">
      <c r="A1761" s="6" t="s">
        <v>18503</v>
      </c>
      <c r="B1761" s="6" t="s">
        <v>74</v>
      </c>
      <c r="C1761">
        <v>4304408</v>
      </c>
      <c r="D1761" t="s">
        <v>3237</v>
      </c>
      <c r="E1761" s="10" t="s">
        <v>19165</v>
      </c>
      <c r="F1761" t="s">
        <v>19166</v>
      </c>
      <c r="G1761">
        <v>1</v>
      </c>
      <c r="H1761">
        <v>0</v>
      </c>
      <c r="I1761">
        <v>1</v>
      </c>
      <c r="J1761">
        <v>0</v>
      </c>
      <c r="K1761">
        <v>1</v>
      </c>
      <c r="L1761" s="32">
        <f>Tabela818[[#This Row],[COM CAF]]/Tabela818[[#This Row],[TOTAL SÓCIOS]]</f>
        <v>1</v>
      </c>
    </row>
    <row r="1762" spans="1:12">
      <c r="A1762" s="6" t="s">
        <v>5361</v>
      </c>
      <c r="B1762" s="6" t="s">
        <v>31</v>
      </c>
      <c r="C1762">
        <v>2929800</v>
      </c>
      <c r="D1762" t="s">
        <v>606</v>
      </c>
      <c r="E1762" s="10" t="s">
        <v>11968</v>
      </c>
      <c r="F1762" t="s">
        <v>11969</v>
      </c>
      <c r="G1762">
        <v>10</v>
      </c>
      <c r="H1762">
        <v>0</v>
      </c>
      <c r="I1762">
        <v>10</v>
      </c>
      <c r="J1762">
        <v>10</v>
      </c>
      <c r="K1762">
        <v>0</v>
      </c>
      <c r="L1762" s="32">
        <f>Tabela818[[#This Row],[COM CAF]]/Tabela818[[#This Row],[TOTAL SÓCIOS]]</f>
        <v>1</v>
      </c>
    </row>
    <row r="1763" spans="1:12">
      <c r="A1763" s="6" t="s">
        <v>15072</v>
      </c>
      <c r="B1763" s="6" t="s">
        <v>49</v>
      </c>
      <c r="C1763">
        <v>5006200</v>
      </c>
      <c r="D1763" t="s">
        <v>1720</v>
      </c>
      <c r="E1763" s="10" t="s">
        <v>18247</v>
      </c>
      <c r="F1763" t="s">
        <v>18248</v>
      </c>
      <c r="G1763">
        <v>40</v>
      </c>
      <c r="H1763">
        <v>4</v>
      </c>
      <c r="I1763">
        <v>44</v>
      </c>
      <c r="J1763">
        <v>27</v>
      </c>
      <c r="K1763">
        <v>13</v>
      </c>
      <c r="L1763" s="32">
        <f>Tabela818[[#This Row],[COM CAF]]/Tabela818[[#This Row],[TOTAL SÓCIOS]]</f>
        <v>0.90909090909090906</v>
      </c>
    </row>
    <row r="1764" spans="1:12">
      <c r="A1764" s="6" t="s">
        <v>18503</v>
      </c>
      <c r="B1764" s="6" t="s">
        <v>80</v>
      </c>
      <c r="C1764">
        <v>3505906</v>
      </c>
      <c r="D1764" t="s">
        <v>3802</v>
      </c>
      <c r="E1764" s="10" t="s">
        <v>18937</v>
      </c>
      <c r="F1764" t="s">
        <v>18938</v>
      </c>
      <c r="G1764">
        <v>2</v>
      </c>
      <c r="H1764">
        <v>0</v>
      </c>
      <c r="I1764">
        <v>2</v>
      </c>
      <c r="J1764">
        <v>1</v>
      </c>
      <c r="K1764">
        <v>1</v>
      </c>
      <c r="L1764" s="32">
        <f>Tabela818[[#This Row],[COM CAF]]/Tabela818[[#This Row],[TOTAL SÓCIOS]]</f>
        <v>1</v>
      </c>
    </row>
    <row r="1765" spans="1:12">
      <c r="A1765" s="6" t="s">
        <v>5361</v>
      </c>
      <c r="B1765" s="6" t="s">
        <v>64</v>
      </c>
      <c r="C1765">
        <v>4110706</v>
      </c>
      <c r="D1765" t="s">
        <v>2747</v>
      </c>
      <c r="E1765" s="10" t="s">
        <v>13876</v>
      </c>
      <c r="F1765" t="s">
        <v>13877</v>
      </c>
      <c r="G1765">
        <v>35</v>
      </c>
      <c r="H1765">
        <v>13</v>
      </c>
      <c r="I1765">
        <v>48</v>
      </c>
      <c r="J1765">
        <v>11</v>
      </c>
      <c r="K1765">
        <v>24</v>
      </c>
      <c r="L1765" s="32">
        <f>Tabela818[[#This Row],[COM CAF]]/Tabela818[[#This Row],[TOTAL SÓCIOS]]</f>
        <v>0.72916666666666663</v>
      </c>
    </row>
    <row r="1766" spans="1:12">
      <c r="A1766" s="6" t="s">
        <v>15072</v>
      </c>
      <c r="B1766" s="6" t="s">
        <v>47</v>
      </c>
      <c r="C1766">
        <v>3113305</v>
      </c>
      <c r="D1766" t="s">
        <v>1279</v>
      </c>
      <c r="E1766" s="10" t="s">
        <v>16824</v>
      </c>
      <c r="F1766" t="s">
        <v>16825</v>
      </c>
      <c r="G1766">
        <v>97</v>
      </c>
      <c r="H1766">
        <v>9</v>
      </c>
      <c r="I1766">
        <v>106</v>
      </c>
      <c r="J1766">
        <v>30</v>
      </c>
      <c r="K1766">
        <v>67</v>
      </c>
      <c r="L1766" s="32">
        <f>Tabela818[[#This Row],[COM CAF]]/Tabela818[[#This Row],[TOTAL SÓCIOS]]</f>
        <v>0.91509433962264153</v>
      </c>
    </row>
    <row r="1767" spans="1:12">
      <c r="A1767" s="6" t="s">
        <v>5361</v>
      </c>
      <c r="B1767" s="6" t="s">
        <v>31</v>
      </c>
      <c r="C1767">
        <v>2920304</v>
      </c>
      <c r="D1767" t="s">
        <v>473</v>
      </c>
      <c r="E1767" s="10" t="s">
        <v>11198</v>
      </c>
      <c r="F1767" t="s">
        <v>11199</v>
      </c>
      <c r="G1767">
        <v>68</v>
      </c>
      <c r="H1767">
        <v>5</v>
      </c>
      <c r="I1767">
        <v>73</v>
      </c>
      <c r="J1767">
        <v>38</v>
      </c>
      <c r="K1767">
        <v>30</v>
      </c>
      <c r="L1767" s="32">
        <f>Tabela818[[#This Row],[COM CAF]]/Tabela818[[#This Row],[TOTAL SÓCIOS]]</f>
        <v>0.93150684931506844</v>
      </c>
    </row>
    <row r="1768" spans="1:12">
      <c r="A1768" s="6" t="s">
        <v>5361</v>
      </c>
      <c r="B1768" s="6" t="s">
        <v>31</v>
      </c>
      <c r="C1768">
        <v>2923407</v>
      </c>
      <c r="D1768" t="s">
        <v>526</v>
      </c>
      <c r="E1768" s="10" t="s">
        <v>11468</v>
      </c>
      <c r="F1768" t="s">
        <v>11469</v>
      </c>
      <c r="G1768">
        <v>76</v>
      </c>
      <c r="H1768">
        <v>0</v>
      </c>
      <c r="I1768">
        <v>76</v>
      </c>
      <c r="J1768">
        <v>47</v>
      </c>
      <c r="K1768">
        <v>29</v>
      </c>
      <c r="L1768" s="33">
        <f>Tabela818[[#This Row],[COM CAF]]/Tabela818[[#This Row],[TOTAL SÓCIOS]]</f>
        <v>1</v>
      </c>
    </row>
    <row r="1769" spans="1:12">
      <c r="A1769" s="6" t="s">
        <v>5361</v>
      </c>
      <c r="B1769" s="6" t="s">
        <v>80</v>
      </c>
      <c r="C1769">
        <v>3511003</v>
      </c>
      <c r="D1769" t="s">
        <v>3829</v>
      </c>
      <c r="E1769" s="10" t="s">
        <v>13367</v>
      </c>
      <c r="F1769" t="s">
        <v>13368</v>
      </c>
      <c r="G1769">
        <v>14</v>
      </c>
      <c r="H1769">
        <v>3</v>
      </c>
      <c r="I1769">
        <v>17</v>
      </c>
      <c r="J1769">
        <v>13</v>
      </c>
      <c r="K1769">
        <v>1</v>
      </c>
      <c r="L1769" s="33">
        <f>Tabela818[[#This Row],[COM CAF]]/Tabela818[[#This Row],[TOTAL SÓCIOS]]</f>
        <v>0.82352941176470584</v>
      </c>
    </row>
    <row r="1770" spans="1:12">
      <c r="A1770" s="6" t="s">
        <v>5361</v>
      </c>
      <c r="B1770" s="6" t="s">
        <v>31</v>
      </c>
      <c r="C1770">
        <v>2903904</v>
      </c>
      <c r="D1770" t="s">
        <v>292</v>
      </c>
      <c r="E1770" s="10" t="s">
        <v>29508</v>
      </c>
      <c r="F1770" t="s">
        <v>29509</v>
      </c>
      <c r="G1770">
        <v>116</v>
      </c>
      <c r="H1770">
        <v>1</v>
      </c>
      <c r="I1770">
        <v>117</v>
      </c>
      <c r="J1770">
        <v>61</v>
      </c>
      <c r="K1770">
        <v>55</v>
      </c>
      <c r="L1770" s="32">
        <f>Tabela818[[#This Row],[COM CAF]]/Tabela818[[#This Row],[TOTAL SÓCIOS]]</f>
        <v>0.99145299145299148</v>
      </c>
    </row>
    <row r="1771" spans="1:12">
      <c r="A1771" s="6" t="s">
        <v>5361</v>
      </c>
      <c r="B1771" s="6" t="s">
        <v>31</v>
      </c>
      <c r="C1771">
        <v>2912400</v>
      </c>
      <c r="D1771" t="s">
        <v>384</v>
      </c>
      <c r="E1771" s="10" t="s">
        <v>10715</v>
      </c>
      <c r="F1771" t="s">
        <v>10716</v>
      </c>
      <c r="G1771">
        <v>34</v>
      </c>
      <c r="H1771">
        <v>11</v>
      </c>
      <c r="I1771">
        <v>45</v>
      </c>
      <c r="J1771">
        <v>22</v>
      </c>
      <c r="K1771">
        <v>12</v>
      </c>
      <c r="L1771" s="32">
        <f>Tabela818[[#This Row],[COM CAF]]/Tabela818[[#This Row],[TOTAL SÓCIOS]]</f>
        <v>0.75555555555555554</v>
      </c>
    </row>
    <row r="1772" spans="1:12">
      <c r="A1772" s="6" t="s">
        <v>18503</v>
      </c>
      <c r="B1772" s="6" t="s">
        <v>74</v>
      </c>
      <c r="C1772">
        <v>4313201</v>
      </c>
      <c r="D1772" t="s">
        <v>3383</v>
      </c>
      <c r="E1772" s="10" t="s">
        <v>31594</v>
      </c>
      <c r="F1772" t="s">
        <v>31595</v>
      </c>
      <c r="G1772">
        <v>1</v>
      </c>
      <c r="H1772">
        <v>0</v>
      </c>
      <c r="I1772">
        <v>1</v>
      </c>
      <c r="J1772">
        <v>0</v>
      </c>
      <c r="K1772">
        <v>1</v>
      </c>
      <c r="L1772" s="32">
        <f>Tabela818[[#This Row],[COM CAF]]/Tabela818[[#This Row],[TOTAL SÓCIOS]]</f>
        <v>1</v>
      </c>
    </row>
    <row r="1773" spans="1:12">
      <c r="A1773" s="6" t="s">
        <v>15072</v>
      </c>
      <c r="B1773" s="6" t="s">
        <v>83</v>
      </c>
      <c r="C1773">
        <v>1713809</v>
      </c>
      <c r="D1773" t="s">
        <v>5273</v>
      </c>
      <c r="E1773" s="10" t="s">
        <v>32256</v>
      </c>
      <c r="F1773" t="s">
        <v>32257</v>
      </c>
      <c r="G1773">
        <v>34</v>
      </c>
      <c r="H1773">
        <v>22</v>
      </c>
      <c r="I1773">
        <v>56</v>
      </c>
      <c r="J1773">
        <v>8</v>
      </c>
      <c r="K1773">
        <v>26</v>
      </c>
      <c r="L1773" s="32">
        <f>Tabela818[[#This Row],[COM CAF]]/Tabela818[[#This Row],[TOTAL SÓCIOS]]</f>
        <v>0.6071428571428571</v>
      </c>
    </row>
    <row r="1774" spans="1:12">
      <c r="A1774" s="6" t="s">
        <v>5361</v>
      </c>
      <c r="B1774" s="6" t="s">
        <v>31</v>
      </c>
      <c r="C1774">
        <v>2913606</v>
      </c>
      <c r="D1774" t="s">
        <v>397</v>
      </c>
      <c r="E1774" s="10" t="s">
        <v>10805</v>
      </c>
      <c r="F1774" t="s">
        <v>10806</v>
      </c>
      <c r="G1774">
        <v>390</v>
      </c>
      <c r="H1774">
        <v>179</v>
      </c>
      <c r="I1774">
        <v>569</v>
      </c>
      <c r="J1774">
        <v>209</v>
      </c>
      <c r="K1774">
        <v>181</v>
      </c>
      <c r="L1774" s="32">
        <f>Tabela818[[#This Row],[COM CAF]]/Tabela818[[#This Row],[TOTAL SÓCIOS]]</f>
        <v>0.68541300527240778</v>
      </c>
    </row>
    <row r="1775" spans="1:12">
      <c r="A1775" s="6" t="s">
        <v>5361</v>
      </c>
      <c r="B1775" s="6" t="s">
        <v>31</v>
      </c>
      <c r="C1775">
        <v>2908606</v>
      </c>
      <c r="D1775" t="s">
        <v>346</v>
      </c>
      <c r="E1775" s="10" t="s">
        <v>31596</v>
      </c>
      <c r="F1775" t="s">
        <v>31597</v>
      </c>
      <c r="G1775">
        <v>30</v>
      </c>
      <c r="H1775">
        <v>1</v>
      </c>
      <c r="I1775">
        <v>31</v>
      </c>
      <c r="J1775">
        <v>14</v>
      </c>
      <c r="K1775">
        <v>16</v>
      </c>
      <c r="L1775" s="32">
        <f>Tabela818[[#This Row],[COM CAF]]/Tabela818[[#This Row],[TOTAL SÓCIOS]]</f>
        <v>0.967741935483871</v>
      </c>
    </row>
    <row r="1776" spans="1:12">
      <c r="A1776" s="6" t="s">
        <v>18503</v>
      </c>
      <c r="B1776" s="6" t="s">
        <v>54</v>
      </c>
      <c r="C1776">
        <v>1507102</v>
      </c>
      <c r="D1776" t="s">
        <v>1982</v>
      </c>
      <c r="E1776" s="10" t="s">
        <v>32258</v>
      </c>
      <c r="F1776" t="s">
        <v>32259</v>
      </c>
      <c r="G1776">
        <v>1</v>
      </c>
      <c r="H1776">
        <v>0</v>
      </c>
      <c r="I1776">
        <v>1</v>
      </c>
      <c r="J1776">
        <v>0</v>
      </c>
      <c r="K1776">
        <v>1</v>
      </c>
      <c r="L1776" s="32">
        <f>Tabela818[[#This Row],[COM CAF]]/Tabela818[[#This Row],[TOTAL SÓCIOS]]</f>
        <v>1</v>
      </c>
    </row>
    <row r="1777" spans="1:12">
      <c r="A1777" s="6" t="s">
        <v>5361</v>
      </c>
      <c r="B1777" s="6" t="s">
        <v>44</v>
      </c>
      <c r="C1777">
        <v>2107100</v>
      </c>
      <c r="D1777" t="s">
        <v>1094</v>
      </c>
      <c r="E1777" s="10" t="s">
        <v>6960</v>
      </c>
      <c r="F1777" t="s">
        <v>6961</v>
      </c>
      <c r="G1777">
        <v>32</v>
      </c>
      <c r="H1777">
        <v>2</v>
      </c>
      <c r="I1777">
        <v>34</v>
      </c>
      <c r="J1777">
        <v>19</v>
      </c>
      <c r="K1777">
        <v>13</v>
      </c>
      <c r="L1777" s="33">
        <f>Tabela818[[#This Row],[COM CAF]]/Tabela818[[#This Row],[TOTAL SÓCIOS]]</f>
        <v>0.94117647058823528</v>
      </c>
    </row>
    <row r="1778" spans="1:12">
      <c r="A1778" s="6" t="s">
        <v>15072</v>
      </c>
      <c r="B1778" s="6" t="s">
        <v>34</v>
      </c>
      <c r="C1778">
        <v>2303204</v>
      </c>
      <c r="D1778" t="s">
        <v>680</v>
      </c>
      <c r="E1778" s="10" t="s">
        <v>15760</v>
      </c>
      <c r="F1778" t="s">
        <v>15761</v>
      </c>
      <c r="G1778">
        <v>48</v>
      </c>
      <c r="H1778">
        <v>9</v>
      </c>
      <c r="I1778">
        <v>57</v>
      </c>
      <c r="J1778">
        <v>27</v>
      </c>
      <c r="K1778">
        <v>21</v>
      </c>
      <c r="L1778" s="32">
        <f>Tabela818[[#This Row],[COM CAF]]/Tabela818[[#This Row],[TOTAL SÓCIOS]]</f>
        <v>0.84210526315789469</v>
      </c>
    </row>
    <row r="1779" spans="1:12">
      <c r="A1779" s="6" t="s">
        <v>5361</v>
      </c>
      <c r="B1779" s="6" t="s">
        <v>31</v>
      </c>
      <c r="C1779">
        <v>2928109</v>
      </c>
      <c r="D1779" t="s">
        <v>586</v>
      </c>
      <c r="E1779" s="10" t="s">
        <v>31175</v>
      </c>
      <c r="F1779" t="s">
        <v>31176</v>
      </c>
      <c r="G1779">
        <v>7</v>
      </c>
      <c r="H1779">
        <v>0</v>
      </c>
      <c r="I1779">
        <v>7</v>
      </c>
      <c r="J1779">
        <v>7</v>
      </c>
      <c r="K1779">
        <v>0</v>
      </c>
      <c r="L1779" s="32">
        <f>Tabela818[[#This Row],[COM CAF]]/Tabela818[[#This Row],[TOTAL SÓCIOS]]</f>
        <v>1</v>
      </c>
    </row>
    <row r="1780" spans="1:12">
      <c r="A1780" s="6" t="s">
        <v>15072</v>
      </c>
      <c r="B1780" s="6" t="s">
        <v>64</v>
      </c>
      <c r="C1780">
        <v>4107207</v>
      </c>
      <c r="D1780" t="s">
        <v>2702</v>
      </c>
      <c r="E1780" s="10" t="s">
        <v>17439</v>
      </c>
      <c r="F1780" t="s">
        <v>17440</v>
      </c>
      <c r="G1780">
        <v>192</v>
      </c>
      <c r="H1780">
        <v>16</v>
      </c>
      <c r="I1780">
        <v>208</v>
      </c>
      <c r="J1780">
        <v>40</v>
      </c>
      <c r="K1780">
        <v>152</v>
      </c>
      <c r="L1780" s="32">
        <f>Tabela818[[#This Row],[COM CAF]]/Tabela818[[#This Row],[TOTAL SÓCIOS]]</f>
        <v>0.92307692307692313</v>
      </c>
    </row>
    <row r="1781" spans="1:12">
      <c r="A1781" s="6" t="s">
        <v>18503</v>
      </c>
      <c r="B1781" s="6" t="s">
        <v>74</v>
      </c>
      <c r="C1781">
        <v>4308854</v>
      </c>
      <c r="D1781" t="s">
        <v>3304</v>
      </c>
      <c r="E1781" s="10" t="s">
        <v>19287</v>
      </c>
      <c r="F1781" t="s">
        <v>19288</v>
      </c>
      <c r="G1781">
        <v>2</v>
      </c>
      <c r="H1781">
        <v>0</v>
      </c>
      <c r="I1781">
        <v>2</v>
      </c>
      <c r="J1781">
        <v>1</v>
      </c>
      <c r="K1781">
        <v>1</v>
      </c>
      <c r="L1781" s="32">
        <f>Tabela818[[#This Row],[COM CAF]]/Tabela818[[#This Row],[TOTAL SÓCIOS]]</f>
        <v>1</v>
      </c>
    </row>
    <row r="1782" spans="1:12">
      <c r="A1782" s="6" t="s">
        <v>18503</v>
      </c>
      <c r="B1782" s="6" t="s">
        <v>74</v>
      </c>
      <c r="C1782">
        <v>4302006</v>
      </c>
      <c r="D1782" t="s">
        <v>3209</v>
      </c>
      <c r="E1782" s="10" t="s">
        <v>19121</v>
      </c>
      <c r="F1782" t="s">
        <v>19122</v>
      </c>
      <c r="G1782">
        <v>1</v>
      </c>
      <c r="H1782">
        <v>0</v>
      </c>
      <c r="I1782">
        <v>1</v>
      </c>
      <c r="J1782">
        <v>0</v>
      </c>
      <c r="K1782">
        <v>1</v>
      </c>
      <c r="L1782" s="32">
        <f>Tabela818[[#This Row],[COM CAF]]/Tabela818[[#This Row],[TOTAL SÓCIOS]]</f>
        <v>1</v>
      </c>
    </row>
    <row r="1783" spans="1:12">
      <c r="A1783" s="6" t="s">
        <v>5361</v>
      </c>
      <c r="B1783" s="6" t="s">
        <v>31</v>
      </c>
      <c r="C1783">
        <v>2916401</v>
      </c>
      <c r="D1783" t="s">
        <v>427</v>
      </c>
      <c r="E1783" s="10" t="s">
        <v>10940</v>
      </c>
      <c r="F1783" t="s">
        <v>10941</v>
      </c>
      <c r="G1783">
        <v>11</v>
      </c>
      <c r="H1783">
        <v>9</v>
      </c>
      <c r="I1783">
        <v>20</v>
      </c>
      <c r="J1783">
        <v>5</v>
      </c>
      <c r="K1783">
        <v>6</v>
      </c>
      <c r="L1783" s="32">
        <f>Tabela818[[#This Row],[COM CAF]]/Tabela818[[#This Row],[TOTAL SÓCIOS]]</f>
        <v>0.55000000000000004</v>
      </c>
    </row>
    <row r="1784" spans="1:12">
      <c r="A1784" s="6" t="s">
        <v>5361</v>
      </c>
      <c r="B1784" s="6" t="s">
        <v>61</v>
      </c>
      <c r="C1784">
        <v>2207900</v>
      </c>
      <c r="D1784" t="s">
        <v>2547</v>
      </c>
      <c r="E1784" s="10" t="s">
        <v>7854</v>
      </c>
      <c r="F1784" t="s">
        <v>7855</v>
      </c>
      <c r="G1784">
        <v>17</v>
      </c>
      <c r="H1784">
        <v>3</v>
      </c>
      <c r="I1784">
        <v>20</v>
      </c>
      <c r="J1784">
        <v>10</v>
      </c>
      <c r="K1784">
        <v>7</v>
      </c>
      <c r="L1784" s="32">
        <f>Tabela818[[#This Row],[COM CAF]]/Tabela818[[#This Row],[TOTAL SÓCIOS]]</f>
        <v>0.85</v>
      </c>
    </row>
    <row r="1785" spans="1:12">
      <c r="A1785" s="6" t="s">
        <v>5361</v>
      </c>
      <c r="B1785" s="6" t="s">
        <v>47</v>
      </c>
      <c r="C1785">
        <v>3161908</v>
      </c>
      <c r="D1785" t="s">
        <v>1623</v>
      </c>
      <c r="E1785" s="10" t="s">
        <v>12925</v>
      </c>
      <c r="F1785" t="s">
        <v>12926</v>
      </c>
      <c r="G1785">
        <v>37</v>
      </c>
      <c r="H1785">
        <v>8</v>
      </c>
      <c r="I1785">
        <v>45</v>
      </c>
      <c r="J1785">
        <v>12</v>
      </c>
      <c r="K1785">
        <v>25</v>
      </c>
      <c r="L1785" s="32">
        <f>Tabela818[[#This Row],[COM CAF]]/Tabela818[[#This Row],[TOTAL SÓCIOS]]</f>
        <v>0.82222222222222219</v>
      </c>
    </row>
    <row r="1786" spans="1:12">
      <c r="A1786" s="6" t="s">
        <v>15072</v>
      </c>
      <c r="B1786" s="6" t="s">
        <v>59</v>
      </c>
      <c r="C1786">
        <v>2606002</v>
      </c>
      <c r="D1786" t="s">
        <v>2269</v>
      </c>
      <c r="E1786" s="10" t="s">
        <v>16196</v>
      </c>
      <c r="F1786" t="s">
        <v>16197</v>
      </c>
      <c r="G1786">
        <v>61</v>
      </c>
      <c r="H1786">
        <v>6</v>
      </c>
      <c r="I1786">
        <v>67</v>
      </c>
      <c r="J1786">
        <v>34</v>
      </c>
      <c r="K1786">
        <v>27</v>
      </c>
      <c r="L1786" s="33">
        <f>Tabela818[[#This Row],[COM CAF]]/Tabela818[[#This Row],[TOTAL SÓCIOS]]</f>
        <v>0.91044776119402981</v>
      </c>
    </row>
    <row r="1787" spans="1:12">
      <c r="A1787" s="6" t="s">
        <v>5361</v>
      </c>
      <c r="B1787" s="6" t="s">
        <v>54</v>
      </c>
      <c r="C1787">
        <v>1504208</v>
      </c>
      <c r="D1787" t="s">
        <v>1923</v>
      </c>
      <c r="E1787" s="10" t="s">
        <v>6128</v>
      </c>
      <c r="F1787" t="s">
        <v>6129</v>
      </c>
      <c r="G1787">
        <v>26</v>
      </c>
      <c r="H1787">
        <v>0</v>
      </c>
      <c r="I1787">
        <v>26</v>
      </c>
      <c r="J1787">
        <v>13</v>
      </c>
      <c r="K1787">
        <v>13</v>
      </c>
      <c r="L1787" s="32">
        <f>Tabela818[[#This Row],[COM CAF]]/Tabela818[[#This Row],[TOTAL SÓCIOS]]</f>
        <v>1</v>
      </c>
    </row>
    <row r="1788" spans="1:12">
      <c r="A1788" s="6" t="s">
        <v>5361</v>
      </c>
      <c r="B1788" s="6" t="s">
        <v>22</v>
      </c>
      <c r="C1788">
        <v>2706307</v>
      </c>
      <c r="D1788" t="s">
        <v>133</v>
      </c>
      <c r="E1788" s="10" t="s">
        <v>9507</v>
      </c>
      <c r="F1788" t="s">
        <v>9508</v>
      </c>
      <c r="G1788">
        <v>13</v>
      </c>
      <c r="H1788">
        <v>0</v>
      </c>
      <c r="I1788">
        <v>13</v>
      </c>
      <c r="J1788">
        <v>8</v>
      </c>
      <c r="K1788">
        <v>5</v>
      </c>
      <c r="L1788" s="33">
        <f>Tabela818[[#This Row],[COM CAF]]/Tabela818[[#This Row],[TOTAL SÓCIOS]]</f>
        <v>1</v>
      </c>
    </row>
    <row r="1789" spans="1:12">
      <c r="A1789" s="6" t="s">
        <v>5361</v>
      </c>
      <c r="B1789" s="6" t="s">
        <v>28</v>
      </c>
      <c r="C1789">
        <v>1600105</v>
      </c>
      <c r="D1789" t="s">
        <v>232</v>
      </c>
      <c r="E1789" s="10" t="s">
        <v>6262</v>
      </c>
      <c r="F1789" t="s">
        <v>6263</v>
      </c>
      <c r="G1789">
        <v>45</v>
      </c>
      <c r="H1789">
        <v>11</v>
      </c>
      <c r="I1789">
        <v>56</v>
      </c>
      <c r="J1789">
        <v>25</v>
      </c>
      <c r="K1789">
        <v>20</v>
      </c>
      <c r="L1789" s="33">
        <f>Tabela818[[#This Row],[COM CAF]]/Tabela818[[#This Row],[TOTAL SÓCIOS]]</f>
        <v>0.8035714285714286</v>
      </c>
    </row>
    <row r="1790" spans="1:12">
      <c r="A1790" s="6" t="s">
        <v>5361</v>
      </c>
      <c r="B1790" s="6" t="s">
        <v>31</v>
      </c>
      <c r="C1790">
        <v>2918704</v>
      </c>
      <c r="D1790" t="s">
        <v>456</v>
      </c>
      <c r="E1790" s="10" t="s">
        <v>11092</v>
      </c>
      <c r="F1790" t="s">
        <v>11093</v>
      </c>
      <c r="G1790">
        <v>4</v>
      </c>
      <c r="H1790">
        <v>1</v>
      </c>
      <c r="I1790">
        <v>5</v>
      </c>
      <c r="J1790">
        <v>1</v>
      </c>
      <c r="K1790">
        <v>3</v>
      </c>
      <c r="L1790" s="32">
        <f>Tabela818[[#This Row],[COM CAF]]/Tabela818[[#This Row],[TOTAL SÓCIOS]]</f>
        <v>0.8</v>
      </c>
    </row>
    <row r="1791" spans="1:12">
      <c r="A1791" s="6" t="s">
        <v>5361</v>
      </c>
      <c r="B1791" s="6" t="s">
        <v>54</v>
      </c>
      <c r="C1791">
        <v>1504802</v>
      </c>
      <c r="D1791" t="s">
        <v>3097</v>
      </c>
      <c r="E1791" s="10" t="s">
        <v>29142</v>
      </c>
      <c r="F1791" t="s">
        <v>29143</v>
      </c>
      <c r="G1791">
        <v>11</v>
      </c>
      <c r="H1791">
        <v>3</v>
      </c>
      <c r="I1791">
        <v>14</v>
      </c>
      <c r="J1791">
        <v>6</v>
      </c>
      <c r="K1791">
        <v>5</v>
      </c>
      <c r="L1791" s="32">
        <f>Tabela818[[#This Row],[COM CAF]]/Tabela818[[#This Row],[TOTAL SÓCIOS]]</f>
        <v>0.7857142857142857</v>
      </c>
    </row>
    <row r="1792" spans="1:12">
      <c r="A1792" s="6" t="s">
        <v>5361</v>
      </c>
      <c r="B1792" s="6" t="s">
        <v>64</v>
      </c>
      <c r="C1792">
        <v>4113429</v>
      </c>
      <c r="D1792" t="s">
        <v>2779</v>
      </c>
      <c r="E1792" s="10" t="s">
        <v>13920</v>
      </c>
      <c r="F1792" t="s">
        <v>13921</v>
      </c>
      <c r="G1792">
        <v>19</v>
      </c>
      <c r="H1792">
        <v>10</v>
      </c>
      <c r="I1792">
        <v>29</v>
      </c>
      <c r="J1792">
        <v>9</v>
      </c>
      <c r="K1792">
        <v>10</v>
      </c>
      <c r="L1792" s="32">
        <f>Tabela818[[#This Row],[COM CAF]]/Tabela818[[#This Row],[TOTAL SÓCIOS]]</f>
        <v>0.65517241379310343</v>
      </c>
    </row>
    <row r="1793" spans="1:12">
      <c r="A1793" s="6" t="s">
        <v>5361</v>
      </c>
      <c r="B1793" s="6" t="s">
        <v>31</v>
      </c>
      <c r="C1793">
        <v>2910750</v>
      </c>
      <c r="D1793" t="s">
        <v>367</v>
      </c>
      <c r="E1793" s="10" t="s">
        <v>10579</v>
      </c>
      <c r="F1793" t="s">
        <v>10580</v>
      </c>
      <c r="G1793">
        <v>21</v>
      </c>
      <c r="H1793">
        <v>2</v>
      </c>
      <c r="I1793">
        <v>23</v>
      </c>
      <c r="J1793">
        <v>12</v>
      </c>
      <c r="K1793">
        <v>9</v>
      </c>
      <c r="L1793" s="32">
        <f>Tabela818[[#This Row],[COM CAF]]/Tabela818[[#This Row],[TOTAL SÓCIOS]]</f>
        <v>0.91304347826086951</v>
      </c>
    </row>
    <row r="1794" spans="1:12">
      <c r="A1794" s="6" t="s">
        <v>5361</v>
      </c>
      <c r="B1794" s="6" t="s">
        <v>31</v>
      </c>
      <c r="C1794">
        <v>2900207</v>
      </c>
      <c r="D1794" t="s">
        <v>248</v>
      </c>
      <c r="E1794" s="10" t="s">
        <v>9767</v>
      </c>
      <c r="F1794" t="s">
        <v>9768</v>
      </c>
      <c r="G1794">
        <v>20</v>
      </c>
      <c r="H1794">
        <v>0</v>
      </c>
      <c r="I1794">
        <v>20</v>
      </c>
      <c r="J1794">
        <v>20</v>
      </c>
      <c r="K1794">
        <v>0</v>
      </c>
      <c r="L1794" s="32">
        <f>Tabela818[[#This Row],[COM CAF]]/Tabela818[[#This Row],[TOTAL SÓCIOS]]</f>
        <v>1</v>
      </c>
    </row>
    <row r="1795" spans="1:12">
      <c r="A1795" s="6" t="s">
        <v>5361</v>
      </c>
      <c r="B1795" s="6" t="s">
        <v>64</v>
      </c>
      <c r="C1795">
        <v>4110508</v>
      </c>
      <c r="D1795" t="s">
        <v>2745</v>
      </c>
      <c r="E1795" s="10" t="s">
        <v>13872</v>
      </c>
      <c r="F1795" t="s">
        <v>13873</v>
      </c>
      <c r="G1795">
        <v>16</v>
      </c>
      <c r="H1795">
        <v>2</v>
      </c>
      <c r="I1795">
        <v>18</v>
      </c>
      <c r="J1795">
        <v>6</v>
      </c>
      <c r="K1795">
        <v>10</v>
      </c>
      <c r="L1795" s="32">
        <f>Tabela818[[#This Row],[COM CAF]]/Tabela818[[#This Row],[TOTAL SÓCIOS]]</f>
        <v>0.88888888888888884</v>
      </c>
    </row>
    <row r="1796" spans="1:12">
      <c r="A1796" s="6" t="s">
        <v>5361</v>
      </c>
      <c r="B1796" s="6" t="s">
        <v>61</v>
      </c>
      <c r="C1796">
        <v>2206704</v>
      </c>
      <c r="D1796" t="s">
        <v>2526</v>
      </c>
      <c r="E1796" s="10" t="s">
        <v>7736</v>
      </c>
      <c r="F1796" t="s">
        <v>7737</v>
      </c>
      <c r="G1796">
        <v>13</v>
      </c>
      <c r="H1796">
        <v>6</v>
      </c>
      <c r="I1796">
        <v>19</v>
      </c>
      <c r="J1796">
        <v>7</v>
      </c>
      <c r="K1796">
        <v>6</v>
      </c>
      <c r="L1796" s="33">
        <f>Tabela818[[#This Row],[COM CAF]]/Tabela818[[#This Row],[TOTAL SÓCIOS]]</f>
        <v>0.68421052631578949</v>
      </c>
    </row>
    <row r="1797" spans="1:12">
      <c r="A1797" s="6" t="s">
        <v>5361</v>
      </c>
      <c r="B1797" s="6" t="s">
        <v>74</v>
      </c>
      <c r="C1797">
        <v>4321626</v>
      </c>
      <c r="D1797" t="s">
        <v>3527</v>
      </c>
      <c r="E1797" s="10" t="s">
        <v>14396</v>
      </c>
      <c r="F1797" t="s">
        <v>14397</v>
      </c>
      <c r="G1797">
        <v>8</v>
      </c>
      <c r="H1797">
        <v>4</v>
      </c>
      <c r="I1797">
        <v>12</v>
      </c>
      <c r="J1797">
        <v>1</v>
      </c>
      <c r="K1797">
        <v>7</v>
      </c>
      <c r="L1797" s="32">
        <f>Tabela818[[#This Row],[COM CAF]]/Tabela818[[#This Row],[TOTAL SÓCIOS]]</f>
        <v>0.66666666666666663</v>
      </c>
    </row>
    <row r="1798" spans="1:12">
      <c r="A1798" s="6" t="s">
        <v>15072</v>
      </c>
      <c r="B1798" s="6" t="s">
        <v>31</v>
      </c>
      <c r="C1798">
        <v>2911907</v>
      </c>
      <c r="D1798" t="s">
        <v>379</v>
      </c>
      <c r="E1798" s="10" t="s">
        <v>30566</v>
      </c>
      <c r="F1798" t="s">
        <v>30567</v>
      </c>
      <c r="G1798">
        <v>53</v>
      </c>
      <c r="H1798">
        <v>0</v>
      </c>
      <c r="I1798">
        <v>53</v>
      </c>
      <c r="J1798">
        <v>25</v>
      </c>
      <c r="K1798">
        <v>28</v>
      </c>
      <c r="L1798" s="32">
        <f>Tabela818[[#This Row],[COM CAF]]/Tabela818[[#This Row],[TOTAL SÓCIOS]]</f>
        <v>1</v>
      </c>
    </row>
    <row r="1799" spans="1:12">
      <c r="A1799" s="6" t="s">
        <v>5361</v>
      </c>
      <c r="B1799" s="6" t="s">
        <v>31</v>
      </c>
      <c r="C1799">
        <v>2905701</v>
      </c>
      <c r="D1799" t="s">
        <v>316</v>
      </c>
      <c r="E1799" s="10" t="s">
        <v>29556</v>
      </c>
      <c r="F1799" t="s">
        <v>29557</v>
      </c>
      <c r="G1799">
        <v>20</v>
      </c>
      <c r="H1799">
        <v>3</v>
      </c>
      <c r="I1799">
        <v>23</v>
      </c>
      <c r="J1799">
        <v>16</v>
      </c>
      <c r="K1799">
        <v>4</v>
      </c>
      <c r="L1799" s="32">
        <f>Tabela818[[#This Row],[COM CAF]]/Tabela818[[#This Row],[TOTAL SÓCIOS]]</f>
        <v>0.86956521739130432</v>
      </c>
    </row>
    <row r="1800" spans="1:12">
      <c r="A1800" s="6" t="s">
        <v>5361</v>
      </c>
      <c r="B1800" s="6" t="s">
        <v>42</v>
      </c>
      <c r="C1800">
        <v>5208004</v>
      </c>
      <c r="D1800" t="s">
        <v>910</v>
      </c>
      <c r="E1800" s="10" t="s">
        <v>14873</v>
      </c>
      <c r="F1800" t="s">
        <v>14874</v>
      </c>
      <c r="G1800">
        <v>1</v>
      </c>
      <c r="H1800">
        <v>0</v>
      </c>
      <c r="I1800">
        <v>1</v>
      </c>
      <c r="J1800">
        <v>1</v>
      </c>
      <c r="K1800">
        <v>0</v>
      </c>
      <c r="L1800" s="32">
        <f>Tabela818[[#This Row],[COM CAF]]/Tabela818[[#This Row],[TOTAL SÓCIOS]]</f>
        <v>1</v>
      </c>
    </row>
    <row r="1801" spans="1:12">
      <c r="A1801" s="6" t="s">
        <v>5361</v>
      </c>
      <c r="B1801" s="6" t="s">
        <v>70</v>
      </c>
      <c r="C1801">
        <v>1100122</v>
      </c>
      <c r="D1801" t="s">
        <v>3150</v>
      </c>
      <c r="E1801" s="10" t="s">
        <v>29077</v>
      </c>
      <c r="F1801" t="s">
        <v>29078</v>
      </c>
      <c r="G1801">
        <v>43</v>
      </c>
      <c r="H1801">
        <v>2</v>
      </c>
      <c r="I1801">
        <v>45</v>
      </c>
      <c r="J1801">
        <v>19</v>
      </c>
      <c r="K1801">
        <v>24</v>
      </c>
      <c r="L1801" s="32">
        <f>Tabela818[[#This Row],[COM CAF]]/Tabela818[[#This Row],[TOTAL SÓCIOS]]</f>
        <v>0.9555555555555556</v>
      </c>
    </row>
    <row r="1802" spans="1:12">
      <c r="A1802" s="6" t="s">
        <v>5361</v>
      </c>
      <c r="B1802" s="6" t="s">
        <v>31</v>
      </c>
      <c r="C1802">
        <v>2919959</v>
      </c>
      <c r="D1802" t="s">
        <v>581</v>
      </c>
      <c r="E1802" s="10" t="s">
        <v>31598</v>
      </c>
      <c r="F1802" t="s">
        <v>31599</v>
      </c>
      <c r="G1802">
        <v>15</v>
      </c>
      <c r="H1802">
        <v>8</v>
      </c>
      <c r="I1802">
        <v>23</v>
      </c>
      <c r="J1802">
        <v>4</v>
      </c>
      <c r="K1802">
        <v>11</v>
      </c>
      <c r="L1802" s="33">
        <f>Tabela818[[#This Row],[COM CAF]]/Tabela818[[#This Row],[TOTAL SÓCIOS]]</f>
        <v>0.65217391304347827</v>
      </c>
    </row>
    <row r="1803" spans="1:12">
      <c r="A1803" s="6" t="s">
        <v>5361</v>
      </c>
      <c r="B1803" s="6" t="s">
        <v>78</v>
      </c>
      <c r="C1803">
        <v>2803500</v>
      </c>
      <c r="D1803" t="s">
        <v>3751</v>
      </c>
      <c r="E1803" s="10" t="s">
        <v>29434</v>
      </c>
      <c r="F1803" t="s">
        <v>29435</v>
      </c>
      <c r="G1803">
        <v>28</v>
      </c>
      <c r="H1803">
        <v>19</v>
      </c>
      <c r="I1803">
        <v>47</v>
      </c>
      <c r="J1803">
        <v>15</v>
      </c>
      <c r="K1803">
        <v>13</v>
      </c>
      <c r="L1803" s="33">
        <f>Tabela818[[#This Row],[COM CAF]]/Tabela818[[#This Row],[TOTAL SÓCIOS]]</f>
        <v>0.5957446808510638</v>
      </c>
    </row>
    <row r="1804" spans="1:12">
      <c r="A1804" s="6" t="s">
        <v>5361</v>
      </c>
      <c r="B1804" s="6" t="s">
        <v>44</v>
      </c>
      <c r="C1804">
        <v>2105401</v>
      </c>
      <c r="D1804" t="s">
        <v>1064</v>
      </c>
      <c r="E1804" s="10" t="s">
        <v>6787</v>
      </c>
      <c r="F1804" t="s">
        <v>6788</v>
      </c>
      <c r="G1804">
        <v>35</v>
      </c>
      <c r="H1804">
        <v>9</v>
      </c>
      <c r="I1804">
        <v>44</v>
      </c>
      <c r="J1804">
        <v>22</v>
      </c>
      <c r="K1804">
        <v>13</v>
      </c>
      <c r="L1804" s="33">
        <f>Tabela818[[#This Row],[COM CAF]]/Tabela818[[#This Row],[TOTAL SÓCIOS]]</f>
        <v>0.79545454545454541</v>
      </c>
    </row>
    <row r="1805" spans="1:12">
      <c r="A1805" s="6" t="s">
        <v>18503</v>
      </c>
      <c r="B1805" s="6" t="s">
        <v>74</v>
      </c>
      <c r="C1805">
        <v>4317608</v>
      </c>
      <c r="D1805" t="s">
        <v>3465</v>
      </c>
      <c r="E1805" s="10" t="s">
        <v>19582</v>
      </c>
      <c r="F1805" t="s">
        <v>19583</v>
      </c>
      <c r="G1805">
        <v>2</v>
      </c>
      <c r="H1805">
        <v>0</v>
      </c>
      <c r="I1805">
        <v>2</v>
      </c>
      <c r="J1805">
        <v>1</v>
      </c>
      <c r="K1805">
        <v>1</v>
      </c>
      <c r="L1805" s="32">
        <f>Tabela818[[#This Row],[COM CAF]]/Tabela818[[#This Row],[TOTAL SÓCIOS]]</f>
        <v>1</v>
      </c>
    </row>
    <row r="1806" spans="1:12">
      <c r="A1806" s="6" t="s">
        <v>5361</v>
      </c>
      <c r="B1806" s="6" t="s">
        <v>22</v>
      </c>
      <c r="C1806">
        <v>2706406</v>
      </c>
      <c r="D1806" t="s">
        <v>134</v>
      </c>
      <c r="E1806" s="10" t="s">
        <v>9517</v>
      </c>
      <c r="F1806" t="s">
        <v>9518</v>
      </c>
      <c r="G1806">
        <v>26</v>
      </c>
      <c r="H1806">
        <v>15</v>
      </c>
      <c r="I1806">
        <v>41</v>
      </c>
      <c r="J1806">
        <v>21</v>
      </c>
      <c r="K1806">
        <v>5</v>
      </c>
      <c r="L1806" s="32">
        <f>Tabela818[[#This Row],[COM CAF]]/Tabela818[[#This Row],[TOTAL SÓCIOS]]</f>
        <v>0.63414634146341464</v>
      </c>
    </row>
    <row r="1807" spans="1:12">
      <c r="A1807" s="6" t="s">
        <v>18503</v>
      </c>
      <c r="B1807" s="6" t="s">
        <v>74</v>
      </c>
      <c r="C1807">
        <v>4301958</v>
      </c>
      <c r="D1807" t="s">
        <v>3207</v>
      </c>
      <c r="E1807" s="10" t="s">
        <v>19117</v>
      </c>
      <c r="F1807" t="s">
        <v>19118</v>
      </c>
      <c r="G1807">
        <v>2</v>
      </c>
      <c r="H1807">
        <v>0</v>
      </c>
      <c r="I1807">
        <v>2</v>
      </c>
      <c r="J1807">
        <v>1</v>
      </c>
      <c r="K1807">
        <v>1</v>
      </c>
      <c r="L1807" s="32">
        <f>Tabela818[[#This Row],[COM CAF]]/Tabela818[[#This Row],[TOTAL SÓCIOS]]</f>
        <v>1</v>
      </c>
    </row>
    <row r="1808" spans="1:12">
      <c r="A1808" s="6" t="s">
        <v>5361</v>
      </c>
      <c r="B1808" s="6" t="s">
        <v>31</v>
      </c>
      <c r="C1808">
        <v>2917508</v>
      </c>
      <c r="D1808" t="s">
        <v>438</v>
      </c>
      <c r="E1808" s="10" t="s">
        <v>29729</v>
      </c>
      <c r="F1808" t="s">
        <v>29730</v>
      </c>
      <c r="G1808">
        <v>26</v>
      </c>
      <c r="H1808">
        <v>4</v>
      </c>
      <c r="I1808">
        <v>30</v>
      </c>
      <c r="J1808">
        <v>16</v>
      </c>
      <c r="K1808">
        <v>10</v>
      </c>
      <c r="L1808" s="33">
        <f>Tabela818[[#This Row],[COM CAF]]/Tabela818[[#This Row],[TOTAL SÓCIOS]]</f>
        <v>0.8666666666666667</v>
      </c>
    </row>
    <row r="1809" spans="1:12">
      <c r="A1809" s="6" t="s">
        <v>5361</v>
      </c>
      <c r="B1809" s="6" t="s">
        <v>51</v>
      </c>
      <c r="C1809">
        <v>5108402</v>
      </c>
      <c r="D1809" t="s">
        <v>1852</v>
      </c>
      <c r="E1809" s="10" t="s">
        <v>31600</v>
      </c>
      <c r="F1809" t="s">
        <v>31601</v>
      </c>
      <c r="G1809">
        <v>28</v>
      </c>
      <c r="H1809">
        <v>4</v>
      </c>
      <c r="I1809">
        <v>32</v>
      </c>
      <c r="J1809">
        <v>11</v>
      </c>
      <c r="K1809">
        <v>17</v>
      </c>
      <c r="L1809" s="32">
        <f>Tabela818[[#This Row],[COM CAF]]/Tabela818[[#This Row],[TOTAL SÓCIOS]]</f>
        <v>0.875</v>
      </c>
    </row>
    <row r="1810" spans="1:12">
      <c r="A1810" s="6" t="s">
        <v>5361</v>
      </c>
      <c r="B1810" s="6" t="s">
        <v>40</v>
      </c>
      <c r="C1810">
        <v>3204054</v>
      </c>
      <c r="D1810" t="s">
        <v>843</v>
      </c>
      <c r="E1810" s="10" t="s">
        <v>30113</v>
      </c>
      <c r="F1810" t="s">
        <v>30114</v>
      </c>
      <c r="G1810">
        <v>21</v>
      </c>
      <c r="H1810">
        <v>5</v>
      </c>
      <c r="I1810">
        <v>26</v>
      </c>
      <c r="J1810">
        <v>15</v>
      </c>
      <c r="K1810">
        <v>6</v>
      </c>
      <c r="L1810" s="32">
        <f>Tabela818[[#This Row],[COM CAF]]/Tabela818[[#This Row],[TOTAL SÓCIOS]]</f>
        <v>0.80769230769230771</v>
      </c>
    </row>
    <row r="1811" spans="1:12">
      <c r="A1811" s="6" t="s">
        <v>5361</v>
      </c>
      <c r="B1811" s="6" t="s">
        <v>64</v>
      </c>
      <c r="C1811">
        <v>4117800</v>
      </c>
      <c r="D1811" t="s">
        <v>2839</v>
      </c>
      <c r="E1811" s="10" t="s">
        <v>30198</v>
      </c>
      <c r="F1811" t="s">
        <v>30199</v>
      </c>
      <c r="G1811">
        <v>8</v>
      </c>
      <c r="H1811">
        <v>5</v>
      </c>
      <c r="I1811">
        <v>13</v>
      </c>
      <c r="J1811">
        <v>3</v>
      </c>
      <c r="K1811">
        <v>5</v>
      </c>
      <c r="L1811" s="32">
        <f>Tabela818[[#This Row],[COM CAF]]/Tabela818[[#This Row],[TOTAL SÓCIOS]]</f>
        <v>0.61538461538461542</v>
      </c>
    </row>
    <row r="1812" spans="1:12">
      <c r="A1812" s="6" t="s">
        <v>15072</v>
      </c>
      <c r="B1812" s="6" t="s">
        <v>31</v>
      </c>
      <c r="C1812">
        <v>2917300</v>
      </c>
      <c r="D1812" t="s">
        <v>434</v>
      </c>
      <c r="E1812" s="10" t="s">
        <v>16594</v>
      </c>
      <c r="F1812" t="s">
        <v>16595</v>
      </c>
      <c r="G1812">
        <v>27</v>
      </c>
      <c r="H1812">
        <v>3</v>
      </c>
      <c r="I1812">
        <v>30</v>
      </c>
      <c r="J1812">
        <v>6</v>
      </c>
      <c r="K1812">
        <v>21</v>
      </c>
      <c r="L1812" s="32">
        <f>Tabela818[[#This Row],[COM CAF]]/Tabela818[[#This Row],[TOTAL SÓCIOS]]</f>
        <v>0.9</v>
      </c>
    </row>
    <row r="1813" spans="1:12">
      <c r="A1813" s="6" t="s">
        <v>5361</v>
      </c>
      <c r="B1813" s="6" t="s">
        <v>31</v>
      </c>
      <c r="C1813">
        <v>2901403</v>
      </c>
      <c r="D1813" t="s">
        <v>260</v>
      </c>
      <c r="E1813" s="10" t="s">
        <v>29466</v>
      </c>
      <c r="F1813" t="s">
        <v>29467</v>
      </c>
      <c r="G1813">
        <v>8</v>
      </c>
      <c r="H1813">
        <v>4</v>
      </c>
      <c r="I1813">
        <v>12</v>
      </c>
      <c r="J1813">
        <v>3</v>
      </c>
      <c r="K1813">
        <v>5</v>
      </c>
      <c r="L1813" s="33">
        <f>Tabela818[[#This Row],[COM CAF]]/Tabela818[[#This Row],[TOTAL SÓCIOS]]</f>
        <v>0.66666666666666663</v>
      </c>
    </row>
    <row r="1814" spans="1:12">
      <c r="A1814" s="6" t="s">
        <v>5361</v>
      </c>
      <c r="B1814" s="6" t="s">
        <v>57</v>
      </c>
      <c r="C1814">
        <v>2505105</v>
      </c>
      <c r="D1814" t="s">
        <v>2078</v>
      </c>
      <c r="E1814" s="10" t="s">
        <v>8612</v>
      </c>
      <c r="F1814" t="s">
        <v>8613</v>
      </c>
      <c r="G1814">
        <v>20</v>
      </c>
      <c r="H1814">
        <v>0</v>
      </c>
      <c r="I1814">
        <v>20</v>
      </c>
      <c r="J1814">
        <v>7</v>
      </c>
      <c r="K1814">
        <v>13</v>
      </c>
      <c r="L1814" s="32">
        <f>Tabela818[[#This Row],[COM CAF]]/Tabela818[[#This Row],[TOTAL SÓCIOS]]</f>
        <v>1</v>
      </c>
    </row>
    <row r="1815" spans="1:12">
      <c r="A1815" s="6" t="s">
        <v>5361</v>
      </c>
      <c r="B1815" s="6" t="s">
        <v>61</v>
      </c>
      <c r="C1815">
        <v>2201507</v>
      </c>
      <c r="D1815" t="s">
        <v>69</v>
      </c>
      <c r="E1815" s="10" t="s">
        <v>7396</v>
      </c>
      <c r="F1815" t="s">
        <v>7397</v>
      </c>
      <c r="G1815">
        <v>13</v>
      </c>
      <c r="H1815">
        <v>8</v>
      </c>
      <c r="I1815">
        <v>21</v>
      </c>
      <c r="J1815">
        <v>9</v>
      </c>
      <c r="K1815">
        <v>4</v>
      </c>
      <c r="L1815" s="32">
        <f>Tabela818[[#This Row],[COM CAF]]/Tabela818[[#This Row],[TOTAL SÓCIOS]]</f>
        <v>0.61904761904761907</v>
      </c>
    </row>
    <row r="1816" spans="1:12">
      <c r="A1816" s="6" t="s">
        <v>18503</v>
      </c>
      <c r="B1816" s="6" t="s">
        <v>74</v>
      </c>
      <c r="C1816">
        <v>4304630</v>
      </c>
      <c r="D1816" t="s">
        <v>3241</v>
      </c>
      <c r="E1816" s="10" t="s">
        <v>19169</v>
      </c>
      <c r="F1816" t="s">
        <v>19170</v>
      </c>
      <c r="G1816">
        <v>1</v>
      </c>
      <c r="H1816">
        <v>0</v>
      </c>
      <c r="I1816">
        <v>1</v>
      </c>
      <c r="J1816">
        <v>0</v>
      </c>
      <c r="K1816">
        <v>1</v>
      </c>
      <c r="L1816" s="33">
        <f>Tabela818[[#This Row],[COM CAF]]/Tabela818[[#This Row],[TOTAL SÓCIOS]]</f>
        <v>1</v>
      </c>
    </row>
    <row r="1817" spans="1:12">
      <c r="A1817" s="6" t="s">
        <v>15072</v>
      </c>
      <c r="B1817" s="6" t="s">
        <v>80</v>
      </c>
      <c r="C1817">
        <v>3550308</v>
      </c>
      <c r="D1817" t="s">
        <v>4004</v>
      </c>
      <c r="E1817" s="10" t="s">
        <v>17312</v>
      </c>
      <c r="F1817" t="s">
        <v>17313</v>
      </c>
      <c r="G1817">
        <v>13</v>
      </c>
      <c r="H1817">
        <v>11</v>
      </c>
      <c r="I1817">
        <v>24</v>
      </c>
      <c r="J1817">
        <v>4</v>
      </c>
      <c r="K1817">
        <v>9</v>
      </c>
      <c r="L1817" s="32">
        <f>Tabela818[[#This Row],[COM CAF]]/Tabela818[[#This Row],[TOTAL SÓCIOS]]</f>
        <v>0.54166666666666663</v>
      </c>
    </row>
    <row r="1818" spans="1:12">
      <c r="A1818" s="6" t="s">
        <v>5361</v>
      </c>
      <c r="B1818" s="6" t="s">
        <v>17</v>
      </c>
      <c r="C1818">
        <v>1200401</v>
      </c>
      <c r="D1818" t="s">
        <v>46</v>
      </c>
      <c r="E1818" s="10" t="s">
        <v>5451</v>
      </c>
      <c r="F1818" t="s">
        <v>5452</v>
      </c>
      <c r="G1818">
        <v>37</v>
      </c>
      <c r="H1818">
        <v>22</v>
      </c>
      <c r="I1818">
        <v>59</v>
      </c>
      <c r="J1818">
        <v>26</v>
      </c>
      <c r="K1818">
        <v>11</v>
      </c>
      <c r="L1818" s="32">
        <f>Tabela818[[#This Row],[COM CAF]]/Tabela818[[#This Row],[TOTAL SÓCIOS]]</f>
        <v>0.6271186440677966</v>
      </c>
    </row>
    <row r="1819" spans="1:12">
      <c r="A1819" s="6" t="s">
        <v>15072</v>
      </c>
      <c r="B1819" s="6" t="s">
        <v>76</v>
      </c>
      <c r="C1819">
        <v>4214201</v>
      </c>
      <c r="D1819" t="s">
        <v>3667</v>
      </c>
      <c r="E1819" s="10" t="s">
        <v>32260</v>
      </c>
      <c r="F1819" t="s">
        <v>32261</v>
      </c>
      <c r="G1819">
        <v>35</v>
      </c>
      <c r="H1819">
        <v>0</v>
      </c>
      <c r="I1819">
        <v>35</v>
      </c>
      <c r="J1819">
        <v>2</v>
      </c>
      <c r="K1819">
        <v>33</v>
      </c>
      <c r="L1819" s="32">
        <f>Tabela818[[#This Row],[COM CAF]]/Tabela818[[#This Row],[TOTAL SÓCIOS]]</f>
        <v>1</v>
      </c>
    </row>
    <row r="1820" spans="1:12">
      <c r="A1820" s="6" t="s">
        <v>5361</v>
      </c>
      <c r="B1820" s="6" t="s">
        <v>31</v>
      </c>
      <c r="C1820">
        <v>2930774</v>
      </c>
      <c r="D1820" t="s">
        <v>618</v>
      </c>
      <c r="E1820" s="10" t="s">
        <v>12092</v>
      </c>
      <c r="F1820" t="s">
        <v>12093</v>
      </c>
      <c r="G1820">
        <v>10</v>
      </c>
      <c r="H1820">
        <v>2</v>
      </c>
      <c r="I1820">
        <v>12</v>
      </c>
      <c r="J1820">
        <v>4</v>
      </c>
      <c r="K1820">
        <v>6</v>
      </c>
      <c r="L1820" s="33">
        <f>Tabela818[[#This Row],[COM CAF]]/Tabela818[[#This Row],[TOTAL SÓCIOS]]</f>
        <v>0.83333333333333337</v>
      </c>
    </row>
    <row r="1821" spans="1:12">
      <c r="A1821" s="6" t="s">
        <v>5361</v>
      </c>
      <c r="B1821" s="6" t="s">
        <v>59</v>
      </c>
      <c r="C1821">
        <v>2610004</v>
      </c>
      <c r="D1821" t="s">
        <v>2324</v>
      </c>
      <c r="E1821" s="10" t="s">
        <v>9203</v>
      </c>
      <c r="F1821" t="s">
        <v>9204</v>
      </c>
      <c r="G1821">
        <v>28</v>
      </c>
      <c r="H1821">
        <v>5</v>
      </c>
      <c r="I1821">
        <v>33</v>
      </c>
      <c r="J1821">
        <v>25</v>
      </c>
      <c r="K1821">
        <v>3</v>
      </c>
      <c r="L1821" s="33">
        <f>Tabela818[[#This Row],[COM CAF]]/Tabela818[[#This Row],[TOTAL SÓCIOS]]</f>
        <v>0.84848484848484851</v>
      </c>
    </row>
    <row r="1822" spans="1:12">
      <c r="A1822" s="6" t="s">
        <v>5361</v>
      </c>
      <c r="B1822" s="6" t="s">
        <v>54</v>
      </c>
      <c r="C1822">
        <v>1506807</v>
      </c>
      <c r="D1822" t="s">
        <v>1978</v>
      </c>
      <c r="E1822" s="10" t="s">
        <v>32262</v>
      </c>
      <c r="F1822" t="s">
        <v>32263</v>
      </c>
      <c r="G1822">
        <v>12</v>
      </c>
      <c r="H1822">
        <v>0</v>
      </c>
      <c r="I1822">
        <v>12</v>
      </c>
      <c r="J1822">
        <v>4</v>
      </c>
      <c r="K1822">
        <v>8</v>
      </c>
      <c r="L1822" s="32">
        <f>Tabela818[[#This Row],[COM CAF]]/Tabela818[[#This Row],[TOTAL SÓCIOS]]</f>
        <v>1</v>
      </c>
    </row>
    <row r="1823" spans="1:12">
      <c r="A1823" s="6" t="s">
        <v>5361</v>
      </c>
      <c r="B1823" s="6" t="s">
        <v>31</v>
      </c>
      <c r="C1823">
        <v>2933604</v>
      </c>
      <c r="D1823" t="s">
        <v>653</v>
      </c>
      <c r="E1823" s="10" t="s">
        <v>12348</v>
      </c>
      <c r="F1823" t="s">
        <v>12349</v>
      </c>
      <c r="G1823">
        <v>24</v>
      </c>
      <c r="H1823">
        <v>16</v>
      </c>
      <c r="I1823">
        <v>40</v>
      </c>
      <c r="J1823">
        <v>13</v>
      </c>
      <c r="K1823">
        <v>11</v>
      </c>
      <c r="L1823" s="32">
        <f>Tabela818[[#This Row],[COM CAF]]/Tabela818[[#This Row],[TOTAL SÓCIOS]]</f>
        <v>0.6</v>
      </c>
    </row>
    <row r="1824" spans="1:12">
      <c r="A1824" s="6" t="s">
        <v>18503</v>
      </c>
      <c r="B1824" s="6" t="s">
        <v>47</v>
      </c>
      <c r="C1824">
        <v>3160454</v>
      </c>
      <c r="D1824" t="s">
        <v>1612</v>
      </c>
      <c r="E1824" s="10" t="s">
        <v>18868</v>
      </c>
      <c r="F1824" t="s">
        <v>18869</v>
      </c>
      <c r="G1824">
        <v>1</v>
      </c>
      <c r="H1824">
        <v>0</v>
      </c>
      <c r="I1824">
        <v>1</v>
      </c>
      <c r="J1824">
        <v>1</v>
      </c>
      <c r="K1824">
        <v>0</v>
      </c>
      <c r="L1824" s="32">
        <f>Tabela818[[#This Row],[COM CAF]]/Tabela818[[#This Row],[TOTAL SÓCIOS]]</f>
        <v>1</v>
      </c>
    </row>
    <row r="1825" spans="1:12">
      <c r="A1825" s="6" t="s">
        <v>15072</v>
      </c>
      <c r="B1825" s="6" t="s">
        <v>57</v>
      </c>
      <c r="C1825">
        <v>2508307</v>
      </c>
      <c r="D1825" t="s">
        <v>2112</v>
      </c>
      <c r="E1825" s="10" t="s">
        <v>30513</v>
      </c>
      <c r="F1825" t="s">
        <v>30514</v>
      </c>
      <c r="G1825">
        <v>27</v>
      </c>
      <c r="H1825">
        <v>4</v>
      </c>
      <c r="I1825">
        <v>31</v>
      </c>
      <c r="J1825">
        <v>13</v>
      </c>
      <c r="K1825">
        <v>14</v>
      </c>
      <c r="L1825" s="32">
        <f>Tabela818[[#This Row],[COM CAF]]/Tabela818[[#This Row],[TOTAL SÓCIOS]]</f>
        <v>0.87096774193548387</v>
      </c>
    </row>
    <row r="1826" spans="1:12">
      <c r="A1826" s="6" t="s">
        <v>5361</v>
      </c>
      <c r="B1826" s="6" t="s">
        <v>74</v>
      </c>
      <c r="C1826">
        <v>4303905</v>
      </c>
      <c r="D1826" t="s">
        <v>3229</v>
      </c>
      <c r="E1826" s="10" t="s">
        <v>14186</v>
      </c>
      <c r="F1826" t="s">
        <v>14187</v>
      </c>
      <c r="G1826">
        <v>38</v>
      </c>
      <c r="H1826">
        <v>3</v>
      </c>
      <c r="I1826">
        <v>41</v>
      </c>
      <c r="J1826">
        <v>12</v>
      </c>
      <c r="K1826">
        <v>26</v>
      </c>
      <c r="L1826" s="32">
        <f>Tabela818[[#This Row],[COM CAF]]/Tabela818[[#This Row],[TOTAL SÓCIOS]]</f>
        <v>0.92682926829268297</v>
      </c>
    </row>
    <row r="1827" spans="1:12">
      <c r="A1827" s="6" t="s">
        <v>5361</v>
      </c>
      <c r="B1827" s="6" t="s">
        <v>31</v>
      </c>
      <c r="C1827">
        <v>2910859</v>
      </c>
      <c r="D1827" t="s">
        <v>369</v>
      </c>
      <c r="E1827" s="10" t="s">
        <v>10601</v>
      </c>
      <c r="F1827" t="s">
        <v>10602</v>
      </c>
      <c r="G1827">
        <v>10</v>
      </c>
      <c r="H1827">
        <v>6</v>
      </c>
      <c r="I1827">
        <v>16</v>
      </c>
      <c r="J1827">
        <v>5</v>
      </c>
      <c r="K1827">
        <v>5</v>
      </c>
      <c r="L1827" s="33">
        <f>Tabela818[[#This Row],[COM CAF]]/Tabela818[[#This Row],[TOTAL SÓCIOS]]</f>
        <v>0.625</v>
      </c>
    </row>
    <row r="1828" spans="1:12">
      <c r="A1828" s="6" t="s">
        <v>5361</v>
      </c>
      <c r="B1828" s="6" t="s">
        <v>57</v>
      </c>
      <c r="C1828">
        <v>2512200</v>
      </c>
      <c r="D1828" t="s">
        <v>2154</v>
      </c>
      <c r="E1828" s="10" t="s">
        <v>8743</v>
      </c>
      <c r="F1828" t="s">
        <v>8744</v>
      </c>
      <c r="G1828">
        <v>103</v>
      </c>
      <c r="H1828">
        <v>7</v>
      </c>
      <c r="I1828">
        <v>110</v>
      </c>
      <c r="J1828">
        <v>25</v>
      </c>
      <c r="K1828">
        <v>78</v>
      </c>
      <c r="L1828" s="32">
        <f>Tabela818[[#This Row],[COM CAF]]/Tabela818[[#This Row],[TOTAL SÓCIOS]]</f>
        <v>0.9363636363636364</v>
      </c>
    </row>
    <row r="1829" spans="1:12">
      <c r="A1829" s="6" t="s">
        <v>5361</v>
      </c>
      <c r="B1829" s="6" t="s">
        <v>31</v>
      </c>
      <c r="C1829">
        <v>2915205</v>
      </c>
      <c r="D1829" t="s">
        <v>505</v>
      </c>
      <c r="E1829" s="10" t="s">
        <v>31602</v>
      </c>
      <c r="F1829" t="s">
        <v>31603</v>
      </c>
      <c r="G1829">
        <v>50</v>
      </c>
      <c r="H1829">
        <v>8</v>
      </c>
      <c r="I1829">
        <v>58</v>
      </c>
      <c r="J1829">
        <v>32</v>
      </c>
      <c r="K1829">
        <v>18</v>
      </c>
      <c r="L1829" s="32">
        <f>Tabela818[[#This Row],[COM CAF]]/Tabela818[[#This Row],[TOTAL SÓCIOS]]</f>
        <v>0.86206896551724133</v>
      </c>
    </row>
    <row r="1830" spans="1:12">
      <c r="A1830" s="6" t="s">
        <v>5361</v>
      </c>
      <c r="B1830" s="6" t="s">
        <v>59</v>
      </c>
      <c r="C1830">
        <v>2607505</v>
      </c>
      <c r="D1830" t="s">
        <v>2290</v>
      </c>
      <c r="E1830" s="10" t="s">
        <v>9073</v>
      </c>
      <c r="F1830" t="s">
        <v>9074</v>
      </c>
      <c r="G1830">
        <v>84</v>
      </c>
      <c r="H1830">
        <v>20</v>
      </c>
      <c r="I1830">
        <v>104</v>
      </c>
      <c r="J1830">
        <v>55</v>
      </c>
      <c r="K1830">
        <v>29</v>
      </c>
      <c r="L1830" s="32">
        <f>Tabela818[[#This Row],[COM CAF]]/Tabela818[[#This Row],[TOTAL SÓCIOS]]</f>
        <v>0.80769230769230771</v>
      </c>
    </row>
    <row r="1831" spans="1:12">
      <c r="A1831" s="6" t="s">
        <v>5361</v>
      </c>
      <c r="B1831" s="6" t="s">
        <v>31</v>
      </c>
      <c r="C1831">
        <v>2913101</v>
      </c>
      <c r="D1831" t="s">
        <v>389</v>
      </c>
      <c r="E1831" s="10" t="s">
        <v>10751</v>
      </c>
      <c r="F1831" t="s">
        <v>10752</v>
      </c>
      <c r="G1831">
        <v>14</v>
      </c>
      <c r="H1831">
        <v>1</v>
      </c>
      <c r="I1831">
        <v>15</v>
      </c>
      <c r="J1831">
        <v>5</v>
      </c>
      <c r="K1831">
        <v>9</v>
      </c>
      <c r="L1831" s="33">
        <f>Tabela818[[#This Row],[COM CAF]]/Tabela818[[#This Row],[TOTAL SÓCIOS]]</f>
        <v>0.93333333333333335</v>
      </c>
    </row>
    <row r="1832" spans="1:12">
      <c r="A1832" s="6" t="s">
        <v>5361</v>
      </c>
      <c r="B1832" s="6" t="s">
        <v>28</v>
      </c>
      <c r="C1832">
        <v>1600402</v>
      </c>
      <c r="D1832" t="s">
        <v>240</v>
      </c>
      <c r="E1832" s="10" t="s">
        <v>30983</v>
      </c>
      <c r="F1832" t="s">
        <v>30984</v>
      </c>
      <c r="G1832">
        <v>34</v>
      </c>
      <c r="H1832">
        <v>1</v>
      </c>
      <c r="I1832">
        <v>35</v>
      </c>
      <c r="J1832">
        <v>15</v>
      </c>
      <c r="K1832">
        <v>19</v>
      </c>
      <c r="L1832" s="32">
        <f>Tabela818[[#This Row],[COM CAF]]/Tabela818[[#This Row],[TOTAL SÓCIOS]]</f>
        <v>0.97142857142857142</v>
      </c>
    </row>
    <row r="1833" spans="1:12">
      <c r="A1833" s="6" t="s">
        <v>5361</v>
      </c>
      <c r="B1833" s="6" t="s">
        <v>44</v>
      </c>
      <c r="C1833">
        <v>2109601</v>
      </c>
      <c r="D1833" t="s">
        <v>1125</v>
      </c>
      <c r="E1833" s="10" t="s">
        <v>7108</v>
      </c>
      <c r="F1833" t="s">
        <v>7109</v>
      </c>
      <c r="G1833">
        <v>9</v>
      </c>
      <c r="H1833">
        <v>1</v>
      </c>
      <c r="I1833">
        <v>10</v>
      </c>
      <c r="J1833">
        <v>7</v>
      </c>
      <c r="K1833">
        <v>2</v>
      </c>
      <c r="L1833" s="32">
        <f>Tabela818[[#This Row],[COM CAF]]/Tabela818[[#This Row],[TOTAL SÓCIOS]]</f>
        <v>0.9</v>
      </c>
    </row>
    <row r="1834" spans="1:12">
      <c r="A1834" s="6" t="s">
        <v>18503</v>
      </c>
      <c r="B1834" s="6" t="s">
        <v>74</v>
      </c>
      <c r="C1834">
        <v>4311700</v>
      </c>
      <c r="D1834" t="s">
        <v>3356</v>
      </c>
      <c r="E1834" s="10" t="s">
        <v>19377</v>
      </c>
      <c r="F1834" t="s">
        <v>19378</v>
      </c>
      <c r="G1834">
        <v>3</v>
      </c>
      <c r="H1834">
        <v>0</v>
      </c>
      <c r="I1834">
        <v>3</v>
      </c>
      <c r="J1834">
        <v>1</v>
      </c>
      <c r="K1834">
        <v>2</v>
      </c>
      <c r="L1834" s="32">
        <f>Tabela818[[#This Row],[COM CAF]]/Tabela818[[#This Row],[TOTAL SÓCIOS]]</f>
        <v>1</v>
      </c>
    </row>
    <row r="1835" spans="1:12">
      <c r="A1835" s="6" t="s">
        <v>5361</v>
      </c>
      <c r="B1835" s="6" t="s">
        <v>31</v>
      </c>
      <c r="C1835">
        <v>2933505</v>
      </c>
      <c r="D1835" t="s">
        <v>652</v>
      </c>
      <c r="E1835" s="10" t="s">
        <v>12340</v>
      </c>
      <c r="F1835" t="s">
        <v>12341</v>
      </c>
      <c r="G1835">
        <v>21</v>
      </c>
      <c r="H1835">
        <v>2</v>
      </c>
      <c r="I1835">
        <v>23</v>
      </c>
      <c r="J1835">
        <v>8</v>
      </c>
      <c r="K1835">
        <v>13</v>
      </c>
      <c r="L1835" s="32">
        <f>Tabela818[[#This Row],[COM CAF]]/Tabela818[[#This Row],[TOTAL SÓCIOS]]</f>
        <v>0.91304347826086951</v>
      </c>
    </row>
    <row r="1836" spans="1:12">
      <c r="A1836" s="6" t="s">
        <v>5361</v>
      </c>
      <c r="B1836" s="6" t="s">
        <v>44</v>
      </c>
      <c r="C1836">
        <v>2111508</v>
      </c>
      <c r="D1836" t="s">
        <v>1153</v>
      </c>
      <c r="E1836" s="10" t="s">
        <v>7214</v>
      </c>
      <c r="F1836" t="s">
        <v>7215</v>
      </c>
      <c r="G1836">
        <v>10</v>
      </c>
      <c r="H1836">
        <v>0</v>
      </c>
      <c r="I1836">
        <v>10</v>
      </c>
      <c r="J1836">
        <v>9</v>
      </c>
      <c r="K1836">
        <v>1</v>
      </c>
      <c r="L1836" s="33">
        <f>Tabela818[[#This Row],[COM CAF]]/Tabela818[[#This Row],[TOTAL SÓCIOS]]</f>
        <v>1</v>
      </c>
    </row>
    <row r="1837" spans="1:12">
      <c r="A1837" s="6" t="s">
        <v>5361</v>
      </c>
      <c r="B1837" s="6" t="s">
        <v>28</v>
      </c>
      <c r="C1837">
        <v>1600535</v>
      </c>
      <c r="D1837" t="s">
        <v>242</v>
      </c>
      <c r="E1837" s="10" t="s">
        <v>6338</v>
      </c>
      <c r="F1837" t="s">
        <v>6339</v>
      </c>
      <c r="G1837">
        <v>16</v>
      </c>
      <c r="H1837">
        <v>6</v>
      </c>
      <c r="I1837">
        <v>22</v>
      </c>
      <c r="J1837">
        <v>5</v>
      </c>
      <c r="K1837">
        <v>11</v>
      </c>
      <c r="L1837" s="32">
        <f>Tabela818[[#This Row],[COM CAF]]/Tabela818[[#This Row],[TOTAL SÓCIOS]]</f>
        <v>0.72727272727272729</v>
      </c>
    </row>
    <row r="1838" spans="1:12">
      <c r="A1838" s="6" t="s">
        <v>18503</v>
      </c>
      <c r="B1838" s="6" t="s">
        <v>74</v>
      </c>
      <c r="C1838">
        <v>4305116</v>
      </c>
      <c r="D1838" t="s">
        <v>3248</v>
      </c>
      <c r="E1838" s="10" t="s">
        <v>19201</v>
      </c>
      <c r="F1838" t="s">
        <v>19202</v>
      </c>
      <c r="G1838">
        <v>1</v>
      </c>
      <c r="H1838">
        <v>0</v>
      </c>
      <c r="I1838">
        <v>1</v>
      </c>
      <c r="J1838">
        <v>1</v>
      </c>
      <c r="K1838">
        <v>0</v>
      </c>
      <c r="L1838" s="32">
        <f>Tabela818[[#This Row],[COM CAF]]/Tabela818[[#This Row],[TOTAL SÓCIOS]]</f>
        <v>1</v>
      </c>
    </row>
    <row r="1839" spans="1:12">
      <c r="A1839" s="6" t="s">
        <v>18503</v>
      </c>
      <c r="B1839" s="6" t="s">
        <v>54</v>
      </c>
      <c r="C1839">
        <v>1502939</v>
      </c>
      <c r="D1839" t="s">
        <v>1899</v>
      </c>
      <c r="E1839" s="10" t="s">
        <v>18516</v>
      </c>
      <c r="F1839" t="s">
        <v>18517</v>
      </c>
      <c r="G1839">
        <v>1</v>
      </c>
      <c r="H1839">
        <v>0</v>
      </c>
      <c r="I1839">
        <v>1</v>
      </c>
      <c r="J1839">
        <v>1</v>
      </c>
      <c r="K1839">
        <v>0</v>
      </c>
      <c r="L1839" s="33">
        <f>Tabela818[[#This Row],[COM CAF]]/Tabela818[[#This Row],[TOTAL SÓCIOS]]</f>
        <v>1</v>
      </c>
    </row>
    <row r="1840" spans="1:12">
      <c r="A1840" s="6" t="s">
        <v>5361</v>
      </c>
      <c r="B1840" s="6" t="s">
        <v>31</v>
      </c>
      <c r="C1840">
        <v>2909802</v>
      </c>
      <c r="D1840" t="s">
        <v>354</v>
      </c>
      <c r="E1840" s="10" t="s">
        <v>10510</v>
      </c>
      <c r="F1840" t="s">
        <v>10511</v>
      </c>
      <c r="G1840">
        <v>45</v>
      </c>
      <c r="H1840">
        <v>15</v>
      </c>
      <c r="I1840">
        <v>60</v>
      </c>
      <c r="J1840">
        <v>23</v>
      </c>
      <c r="K1840">
        <v>22</v>
      </c>
      <c r="L1840" s="32">
        <f>Tabela818[[#This Row],[COM CAF]]/Tabela818[[#This Row],[TOTAL SÓCIOS]]</f>
        <v>0.75</v>
      </c>
    </row>
    <row r="1841" spans="1:12">
      <c r="A1841" s="6" t="s">
        <v>5361</v>
      </c>
      <c r="B1841" s="6" t="s">
        <v>31</v>
      </c>
      <c r="C1841">
        <v>2910800</v>
      </c>
      <c r="D1841" t="s">
        <v>368</v>
      </c>
      <c r="E1841" s="10" t="s">
        <v>10591</v>
      </c>
      <c r="F1841" t="s">
        <v>10592</v>
      </c>
      <c r="G1841">
        <v>25</v>
      </c>
      <c r="H1841">
        <v>11</v>
      </c>
      <c r="I1841">
        <v>36</v>
      </c>
      <c r="J1841">
        <v>23</v>
      </c>
      <c r="K1841">
        <v>2</v>
      </c>
      <c r="L1841" s="32">
        <f>Tabela818[[#This Row],[COM CAF]]/Tabela818[[#This Row],[TOTAL SÓCIOS]]</f>
        <v>0.69444444444444442</v>
      </c>
    </row>
    <row r="1842" spans="1:12">
      <c r="A1842" s="6" t="s">
        <v>5361</v>
      </c>
      <c r="B1842" s="6" t="s">
        <v>31</v>
      </c>
      <c r="C1842">
        <v>2931350</v>
      </c>
      <c r="D1842" t="s">
        <v>625</v>
      </c>
      <c r="E1842" s="10" t="s">
        <v>12158</v>
      </c>
      <c r="F1842" t="s">
        <v>12159</v>
      </c>
      <c r="G1842">
        <v>14</v>
      </c>
      <c r="H1842">
        <v>0</v>
      </c>
      <c r="I1842">
        <v>14</v>
      </c>
      <c r="J1842">
        <v>7</v>
      </c>
      <c r="K1842">
        <v>7</v>
      </c>
      <c r="L1842" s="32">
        <f>Tabela818[[#This Row],[COM CAF]]/Tabela818[[#This Row],[TOTAL SÓCIOS]]</f>
        <v>1</v>
      </c>
    </row>
    <row r="1843" spans="1:12">
      <c r="A1843" s="6" t="s">
        <v>5361</v>
      </c>
      <c r="B1843" s="6" t="s">
        <v>61</v>
      </c>
      <c r="C1843">
        <v>2211357</v>
      </c>
      <c r="D1843" t="s">
        <v>2604</v>
      </c>
      <c r="E1843" s="10" t="s">
        <v>8106</v>
      </c>
      <c r="F1843" t="s">
        <v>8107</v>
      </c>
      <c r="G1843">
        <v>10</v>
      </c>
      <c r="H1843">
        <v>0</v>
      </c>
      <c r="I1843">
        <v>10</v>
      </c>
      <c r="J1843">
        <v>2</v>
      </c>
      <c r="K1843">
        <v>8</v>
      </c>
      <c r="L1843" s="32">
        <f>Tabela818[[#This Row],[COM CAF]]/Tabela818[[#This Row],[TOTAL SÓCIOS]]</f>
        <v>1</v>
      </c>
    </row>
    <row r="1844" spans="1:12">
      <c r="A1844" s="6" t="s">
        <v>5361</v>
      </c>
      <c r="B1844" s="6" t="s">
        <v>61</v>
      </c>
      <c r="C1844">
        <v>2202539</v>
      </c>
      <c r="D1844" t="s">
        <v>2449</v>
      </c>
      <c r="E1844" s="10" t="s">
        <v>7500</v>
      </c>
      <c r="F1844" t="s">
        <v>7501</v>
      </c>
      <c r="G1844">
        <v>7</v>
      </c>
      <c r="H1844">
        <v>2</v>
      </c>
      <c r="I1844">
        <v>9</v>
      </c>
      <c r="J1844">
        <v>0</v>
      </c>
      <c r="K1844">
        <v>7</v>
      </c>
      <c r="L1844" s="32">
        <f>Tabela818[[#This Row],[COM CAF]]/Tabela818[[#This Row],[TOTAL SÓCIOS]]</f>
        <v>0.77777777777777779</v>
      </c>
    </row>
    <row r="1845" spans="1:12">
      <c r="A1845" s="6" t="s">
        <v>18503</v>
      </c>
      <c r="B1845" s="6" t="s">
        <v>74</v>
      </c>
      <c r="C1845">
        <v>4309100</v>
      </c>
      <c r="D1845" t="s">
        <v>3309</v>
      </c>
      <c r="E1845" s="10" t="s">
        <v>19315</v>
      </c>
      <c r="F1845" t="s">
        <v>19316</v>
      </c>
      <c r="G1845">
        <v>1</v>
      </c>
      <c r="H1845">
        <v>0</v>
      </c>
      <c r="I1845">
        <v>1</v>
      </c>
      <c r="J1845">
        <v>1</v>
      </c>
      <c r="K1845">
        <v>0</v>
      </c>
      <c r="L1845" s="33">
        <f>Tabela818[[#This Row],[COM CAF]]/Tabela818[[#This Row],[TOTAL SÓCIOS]]</f>
        <v>1</v>
      </c>
    </row>
    <row r="1846" spans="1:12">
      <c r="A1846" s="6" t="s">
        <v>5361</v>
      </c>
      <c r="B1846" s="6" t="s">
        <v>54</v>
      </c>
      <c r="C1846">
        <v>1507300</v>
      </c>
      <c r="D1846" t="s">
        <v>1984</v>
      </c>
      <c r="E1846" s="10" t="s">
        <v>6208</v>
      </c>
      <c r="F1846" t="s">
        <v>6209</v>
      </c>
      <c r="G1846">
        <v>23</v>
      </c>
      <c r="H1846">
        <v>1</v>
      </c>
      <c r="I1846">
        <v>24</v>
      </c>
      <c r="J1846">
        <v>7</v>
      </c>
      <c r="K1846">
        <v>15</v>
      </c>
      <c r="L1846" s="32">
        <f>Tabela818[[#This Row],[COM CAF]]/Tabela818[[#This Row],[TOTAL SÓCIOS]]</f>
        <v>0.95833333333333337</v>
      </c>
    </row>
    <row r="1847" spans="1:12">
      <c r="A1847" s="6" t="s">
        <v>14987</v>
      </c>
      <c r="B1847" s="6" t="s">
        <v>31</v>
      </c>
      <c r="C1847">
        <v>2918407</v>
      </c>
      <c r="D1847" t="s">
        <v>451</v>
      </c>
      <c r="E1847" s="10" t="s">
        <v>15016</v>
      </c>
      <c r="F1847" t="s">
        <v>15017</v>
      </c>
      <c r="G1847">
        <v>468</v>
      </c>
      <c r="H1847">
        <v>126</v>
      </c>
      <c r="I1847">
        <v>594</v>
      </c>
      <c r="J1847">
        <v>248</v>
      </c>
      <c r="K1847">
        <v>220</v>
      </c>
      <c r="L1847" s="32">
        <f>Tabela818[[#This Row],[COM CAF]]/Tabela818[[#This Row],[TOTAL SÓCIOS]]</f>
        <v>0.78787878787878785</v>
      </c>
    </row>
    <row r="1848" spans="1:12">
      <c r="A1848" s="6" t="s">
        <v>5361</v>
      </c>
      <c r="B1848" s="6" t="s">
        <v>31</v>
      </c>
      <c r="C1848">
        <v>2914109</v>
      </c>
      <c r="D1848" t="s">
        <v>402</v>
      </c>
      <c r="E1848" s="10" t="s">
        <v>10839</v>
      </c>
      <c r="F1848" t="s">
        <v>10840</v>
      </c>
      <c r="G1848">
        <v>19</v>
      </c>
      <c r="H1848">
        <v>14</v>
      </c>
      <c r="I1848">
        <v>33</v>
      </c>
      <c r="J1848">
        <v>12</v>
      </c>
      <c r="K1848">
        <v>7</v>
      </c>
      <c r="L1848" s="32">
        <f>Tabela818[[#This Row],[COM CAF]]/Tabela818[[#This Row],[TOTAL SÓCIOS]]</f>
        <v>0.5757575757575758</v>
      </c>
    </row>
    <row r="1849" spans="1:12">
      <c r="A1849" s="6" t="s">
        <v>5361</v>
      </c>
      <c r="B1849" s="6" t="s">
        <v>59</v>
      </c>
      <c r="C1849">
        <v>2615607</v>
      </c>
      <c r="D1849" t="s">
        <v>968</v>
      </c>
      <c r="E1849" s="10" t="s">
        <v>9339</v>
      </c>
      <c r="F1849" t="s">
        <v>9340</v>
      </c>
      <c r="G1849">
        <v>7</v>
      </c>
      <c r="H1849">
        <v>2</v>
      </c>
      <c r="I1849">
        <v>9</v>
      </c>
      <c r="J1849">
        <v>4</v>
      </c>
      <c r="K1849">
        <v>3</v>
      </c>
      <c r="L1849" s="32">
        <f>Tabela818[[#This Row],[COM CAF]]/Tabela818[[#This Row],[TOTAL SÓCIOS]]</f>
        <v>0.77777777777777779</v>
      </c>
    </row>
    <row r="1850" spans="1:12">
      <c r="A1850" s="6" t="s">
        <v>5361</v>
      </c>
      <c r="B1850" s="6" t="s">
        <v>25</v>
      </c>
      <c r="C1850">
        <v>1300805</v>
      </c>
      <c r="D1850" t="s">
        <v>179</v>
      </c>
      <c r="E1850" s="10" t="s">
        <v>5519</v>
      </c>
      <c r="F1850" t="s">
        <v>5520</v>
      </c>
      <c r="G1850">
        <v>169</v>
      </c>
      <c r="H1850">
        <v>113</v>
      </c>
      <c r="I1850">
        <v>282</v>
      </c>
      <c r="J1850">
        <v>84</v>
      </c>
      <c r="K1850">
        <v>85</v>
      </c>
      <c r="L1850" s="32">
        <f>Tabela818[[#This Row],[COM CAF]]/Tabela818[[#This Row],[TOTAL SÓCIOS]]</f>
        <v>0.599290780141844</v>
      </c>
    </row>
    <row r="1851" spans="1:12">
      <c r="A1851" s="6" t="s">
        <v>15072</v>
      </c>
      <c r="B1851" s="6" t="s">
        <v>54</v>
      </c>
      <c r="C1851">
        <v>1508084</v>
      </c>
      <c r="D1851" t="s">
        <v>2006</v>
      </c>
      <c r="E1851" s="10" t="s">
        <v>15530</v>
      </c>
      <c r="F1851" t="s">
        <v>15531</v>
      </c>
      <c r="G1851">
        <v>35</v>
      </c>
      <c r="H1851">
        <v>0</v>
      </c>
      <c r="I1851">
        <v>35</v>
      </c>
      <c r="J1851">
        <v>16</v>
      </c>
      <c r="K1851">
        <v>19</v>
      </c>
      <c r="L1851" s="32">
        <f>Tabela818[[#This Row],[COM CAF]]/Tabela818[[#This Row],[TOTAL SÓCIOS]]</f>
        <v>1</v>
      </c>
    </row>
    <row r="1852" spans="1:12">
      <c r="A1852" s="6" t="s">
        <v>5361</v>
      </c>
      <c r="B1852" s="6" t="s">
        <v>61</v>
      </c>
      <c r="C1852">
        <v>2210052</v>
      </c>
      <c r="D1852" t="s">
        <v>2582</v>
      </c>
      <c r="E1852" s="10" t="s">
        <v>7998</v>
      </c>
      <c r="F1852" t="s">
        <v>7999</v>
      </c>
      <c r="G1852">
        <v>10</v>
      </c>
      <c r="H1852">
        <v>7</v>
      </c>
      <c r="I1852">
        <v>17</v>
      </c>
      <c r="J1852">
        <v>2</v>
      </c>
      <c r="K1852">
        <v>8</v>
      </c>
      <c r="L1852" s="32">
        <f>Tabela818[[#This Row],[COM CAF]]/Tabela818[[#This Row],[TOTAL SÓCIOS]]</f>
        <v>0.58823529411764708</v>
      </c>
    </row>
    <row r="1853" spans="1:12">
      <c r="A1853" s="6" t="s">
        <v>15072</v>
      </c>
      <c r="B1853" s="6" t="s">
        <v>31</v>
      </c>
      <c r="C1853">
        <v>2905206</v>
      </c>
      <c r="D1853" t="s">
        <v>311</v>
      </c>
      <c r="E1853" s="10" t="s">
        <v>16454</v>
      </c>
      <c r="F1853" t="s">
        <v>16455</v>
      </c>
      <c r="G1853">
        <v>111</v>
      </c>
      <c r="H1853">
        <v>15</v>
      </c>
      <c r="I1853">
        <v>126</v>
      </c>
      <c r="J1853">
        <v>69</v>
      </c>
      <c r="K1853">
        <v>42</v>
      </c>
      <c r="L1853" s="32">
        <f>Tabela818[[#This Row],[COM CAF]]/Tabela818[[#This Row],[TOTAL SÓCIOS]]</f>
        <v>0.88095238095238093</v>
      </c>
    </row>
    <row r="1854" spans="1:12">
      <c r="A1854" s="6" t="s">
        <v>5361</v>
      </c>
      <c r="B1854" s="6" t="s">
        <v>34</v>
      </c>
      <c r="C1854">
        <v>2312304</v>
      </c>
      <c r="D1854" t="s">
        <v>764</v>
      </c>
      <c r="E1854" s="10" t="s">
        <v>8306</v>
      </c>
      <c r="F1854" t="s">
        <v>8307</v>
      </c>
      <c r="G1854">
        <v>21</v>
      </c>
      <c r="H1854">
        <v>2</v>
      </c>
      <c r="I1854">
        <v>23</v>
      </c>
      <c r="J1854">
        <v>21</v>
      </c>
      <c r="K1854">
        <v>0</v>
      </c>
      <c r="L1854" s="32">
        <f>Tabela818[[#This Row],[COM CAF]]/Tabela818[[#This Row],[TOTAL SÓCIOS]]</f>
        <v>0.91304347826086951</v>
      </c>
    </row>
    <row r="1855" spans="1:12">
      <c r="A1855" s="6" t="s">
        <v>5361</v>
      </c>
      <c r="B1855" s="6" t="s">
        <v>49</v>
      </c>
      <c r="C1855">
        <v>5004601</v>
      </c>
      <c r="D1855" t="s">
        <v>1708</v>
      </c>
      <c r="E1855" s="10" t="s">
        <v>14502</v>
      </c>
      <c r="F1855" t="s">
        <v>14503</v>
      </c>
      <c r="G1855">
        <v>15</v>
      </c>
      <c r="H1855">
        <v>0</v>
      </c>
      <c r="I1855">
        <v>15</v>
      </c>
      <c r="J1855">
        <v>7</v>
      </c>
      <c r="K1855">
        <v>8</v>
      </c>
      <c r="L1855" s="32">
        <f>Tabela818[[#This Row],[COM CAF]]/Tabela818[[#This Row],[TOTAL SÓCIOS]]</f>
        <v>1</v>
      </c>
    </row>
    <row r="1856" spans="1:12">
      <c r="A1856" s="6" t="s">
        <v>18503</v>
      </c>
      <c r="B1856" s="6" t="s">
        <v>74</v>
      </c>
      <c r="C1856">
        <v>4312658</v>
      </c>
      <c r="D1856" t="s">
        <v>3376</v>
      </c>
      <c r="E1856" s="10" t="s">
        <v>19417</v>
      </c>
      <c r="F1856" t="s">
        <v>19418</v>
      </c>
      <c r="G1856">
        <v>1</v>
      </c>
      <c r="H1856">
        <v>0</v>
      </c>
      <c r="I1856">
        <v>1</v>
      </c>
      <c r="J1856">
        <v>1</v>
      </c>
      <c r="K1856">
        <v>0</v>
      </c>
      <c r="L1856" s="33">
        <f>Tabela818[[#This Row],[COM CAF]]/Tabela818[[#This Row],[TOTAL SÓCIOS]]</f>
        <v>1</v>
      </c>
    </row>
    <row r="1857" spans="1:12">
      <c r="A1857" s="6" t="s">
        <v>5361</v>
      </c>
      <c r="B1857" s="6" t="s">
        <v>54</v>
      </c>
      <c r="C1857">
        <v>1505536</v>
      </c>
      <c r="D1857" t="s">
        <v>1949</v>
      </c>
      <c r="E1857" s="10" t="s">
        <v>6154</v>
      </c>
      <c r="F1857" t="s">
        <v>6155</v>
      </c>
      <c r="G1857">
        <v>17</v>
      </c>
      <c r="H1857">
        <v>15</v>
      </c>
      <c r="I1857">
        <v>32</v>
      </c>
      <c r="J1857">
        <v>8</v>
      </c>
      <c r="K1857">
        <v>9</v>
      </c>
      <c r="L1857" s="32">
        <f>Tabela818[[#This Row],[COM CAF]]/Tabela818[[#This Row],[TOTAL SÓCIOS]]</f>
        <v>0.53125</v>
      </c>
    </row>
    <row r="1858" spans="1:12">
      <c r="A1858" s="6" t="s">
        <v>15072</v>
      </c>
      <c r="B1858" s="6" t="s">
        <v>31</v>
      </c>
      <c r="C1858">
        <v>2914802</v>
      </c>
      <c r="D1858" t="s">
        <v>411</v>
      </c>
      <c r="E1858" s="10" t="s">
        <v>16576</v>
      </c>
      <c r="F1858" t="s">
        <v>16577</v>
      </c>
      <c r="G1858">
        <v>71</v>
      </c>
      <c r="H1858">
        <v>21</v>
      </c>
      <c r="I1858">
        <v>92</v>
      </c>
      <c r="J1858">
        <v>28</v>
      </c>
      <c r="K1858">
        <v>43</v>
      </c>
      <c r="L1858" s="33">
        <f>Tabela818[[#This Row],[COM CAF]]/Tabela818[[#This Row],[TOTAL SÓCIOS]]</f>
        <v>0.77173913043478259</v>
      </c>
    </row>
    <row r="1859" spans="1:12">
      <c r="A1859" s="6" t="s">
        <v>5361</v>
      </c>
      <c r="B1859" s="6" t="s">
        <v>31</v>
      </c>
      <c r="C1859">
        <v>2911402</v>
      </c>
      <c r="D1859" t="s">
        <v>372</v>
      </c>
      <c r="E1859" s="10" t="s">
        <v>31606</v>
      </c>
      <c r="F1859" t="s">
        <v>31607</v>
      </c>
      <c r="G1859">
        <v>26</v>
      </c>
      <c r="H1859">
        <v>13</v>
      </c>
      <c r="I1859">
        <v>39</v>
      </c>
      <c r="J1859">
        <v>16</v>
      </c>
      <c r="K1859">
        <v>10</v>
      </c>
      <c r="L1859" s="32">
        <f>Tabela818[[#This Row],[COM CAF]]/Tabela818[[#This Row],[TOTAL SÓCIOS]]</f>
        <v>0.66666666666666663</v>
      </c>
    </row>
    <row r="1860" spans="1:12">
      <c r="A1860" s="6" t="s">
        <v>5361</v>
      </c>
      <c r="B1860" s="6" t="s">
        <v>83</v>
      </c>
      <c r="C1860">
        <v>1721000</v>
      </c>
      <c r="D1860" t="s">
        <v>2835</v>
      </c>
      <c r="E1860" s="10" t="s">
        <v>6450</v>
      </c>
      <c r="F1860" t="s">
        <v>6451</v>
      </c>
      <c r="G1860">
        <v>23</v>
      </c>
      <c r="H1860">
        <v>0</v>
      </c>
      <c r="I1860">
        <v>23</v>
      </c>
      <c r="J1860">
        <v>12</v>
      </c>
      <c r="K1860">
        <v>11</v>
      </c>
      <c r="L1860" s="32">
        <f>Tabela818[[#This Row],[COM CAF]]/Tabela818[[#This Row],[TOTAL SÓCIOS]]</f>
        <v>1</v>
      </c>
    </row>
    <row r="1861" spans="1:12">
      <c r="A1861" s="6" t="s">
        <v>5361</v>
      </c>
      <c r="B1861" s="6" t="s">
        <v>47</v>
      </c>
      <c r="C1861">
        <v>3135209</v>
      </c>
      <c r="D1861" t="s">
        <v>1432</v>
      </c>
      <c r="E1861" s="10" t="s">
        <v>12662</v>
      </c>
      <c r="F1861" t="s">
        <v>12663</v>
      </c>
      <c r="G1861">
        <v>46</v>
      </c>
      <c r="H1861">
        <v>1</v>
      </c>
      <c r="I1861">
        <v>47</v>
      </c>
      <c r="J1861">
        <v>27</v>
      </c>
      <c r="K1861">
        <v>19</v>
      </c>
      <c r="L1861" s="33">
        <f>Tabela818[[#This Row],[COM CAF]]/Tabela818[[#This Row],[TOTAL SÓCIOS]]</f>
        <v>0.97872340425531912</v>
      </c>
    </row>
    <row r="1862" spans="1:12">
      <c r="A1862" s="6" t="s">
        <v>5361</v>
      </c>
      <c r="B1862" s="6" t="s">
        <v>51</v>
      </c>
      <c r="C1862">
        <v>5106505</v>
      </c>
      <c r="D1862" t="s">
        <v>1815</v>
      </c>
      <c r="E1862" s="10" t="s">
        <v>14762</v>
      </c>
      <c r="F1862" t="s">
        <v>14763</v>
      </c>
      <c r="G1862">
        <v>31</v>
      </c>
      <c r="H1862">
        <v>3</v>
      </c>
      <c r="I1862">
        <v>34</v>
      </c>
      <c r="J1862">
        <v>21</v>
      </c>
      <c r="K1862">
        <v>10</v>
      </c>
      <c r="L1862" s="32">
        <f>Tabela818[[#This Row],[COM CAF]]/Tabela818[[#This Row],[TOTAL SÓCIOS]]</f>
        <v>0.91176470588235292</v>
      </c>
    </row>
    <row r="1863" spans="1:12">
      <c r="A1863" s="6" t="s">
        <v>5361</v>
      </c>
      <c r="B1863" s="6" t="s">
        <v>31</v>
      </c>
      <c r="C1863">
        <v>2910727</v>
      </c>
      <c r="D1863" t="s">
        <v>366</v>
      </c>
      <c r="E1863" s="10" t="s">
        <v>10569</v>
      </c>
      <c r="F1863" t="s">
        <v>10570</v>
      </c>
      <c r="G1863">
        <v>55</v>
      </c>
      <c r="H1863">
        <v>6</v>
      </c>
      <c r="I1863">
        <v>61</v>
      </c>
      <c r="J1863">
        <v>28</v>
      </c>
      <c r="K1863">
        <v>27</v>
      </c>
      <c r="L1863" s="32">
        <f>Tabela818[[#This Row],[COM CAF]]/Tabela818[[#This Row],[TOTAL SÓCIOS]]</f>
        <v>0.90163934426229508</v>
      </c>
    </row>
    <row r="1864" spans="1:12">
      <c r="A1864" s="6" t="s">
        <v>15072</v>
      </c>
      <c r="B1864" s="6" t="s">
        <v>64</v>
      </c>
      <c r="C1864">
        <v>4114609</v>
      </c>
      <c r="D1864" t="s">
        <v>2798</v>
      </c>
      <c r="E1864" s="10" t="s">
        <v>17499</v>
      </c>
      <c r="F1864" t="s">
        <v>17500</v>
      </c>
      <c r="G1864">
        <v>2539</v>
      </c>
      <c r="H1864">
        <v>2211</v>
      </c>
      <c r="I1864">
        <v>4750</v>
      </c>
      <c r="J1864">
        <v>643</v>
      </c>
      <c r="K1864">
        <v>1928</v>
      </c>
      <c r="L1864" s="33">
        <f>Tabela818[[#This Row],[COM CAF]]/Tabela818[[#This Row],[TOTAL SÓCIOS]]</f>
        <v>0.53452631578947374</v>
      </c>
    </row>
    <row r="1865" spans="1:12">
      <c r="A1865" s="6" t="s">
        <v>5361</v>
      </c>
      <c r="B1865" s="6" t="s">
        <v>38</v>
      </c>
      <c r="C1865">
        <v>5300108</v>
      </c>
      <c r="D1865" t="s">
        <v>785</v>
      </c>
      <c r="E1865" s="10" t="s">
        <v>14981</v>
      </c>
      <c r="F1865" t="s">
        <v>14982</v>
      </c>
      <c r="G1865">
        <v>37</v>
      </c>
      <c r="H1865">
        <v>6</v>
      </c>
      <c r="I1865">
        <v>43</v>
      </c>
      <c r="J1865">
        <v>16</v>
      </c>
      <c r="K1865">
        <v>21</v>
      </c>
      <c r="L1865" s="32">
        <f>Tabela818[[#This Row],[COM CAF]]/Tabela818[[#This Row],[TOTAL SÓCIOS]]</f>
        <v>0.86046511627906974</v>
      </c>
    </row>
    <row r="1866" spans="1:12">
      <c r="A1866" s="6" t="s">
        <v>18503</v>
      </c>
      <c r="B1866" s="6" t="s">
        <v>76</v>
      </c>
      <c r="C1866">
        <v>4209607</v>
      </c>
      <c r="D1866" t="s">
        <v>4731</v>
      </c>
      <c r="E1866" s="10" t="s">
        <v>30775</v>
      </c>
      <c r="F1866" t="s">
        <v>30747</v>
      </c>
      <c r="G1866">
        <v>5</v>
      </c>
      <c r="H1866">
        <v>0</v>
      </c>
      <c r="I1866">
        <v>5</v>
      </c>
      <c r="J1866">
        <v>0</v>
      </c>
      <c r="K1866">
        <v>5</v>
      </c>
      <c r="L1866" s="33">
        <f>Tabela818[[#This Row],[COM CAF]]/Tabela818[[#This Row],[TOTAL SÓCIOS]]</f>
        <v>1</v>
      </c>
    </row>
    <row r="1867" spans="1:12">
      <c r="A1867" s="6" t="s">
        <v>5361</v>
      </c>
      <c r="B1867" s="6" t="s">
        <v>54</v>
      </c>
      <c r="C1867">
        <v>1502939</v>
      </c>
      <c r="D1867" t="s">
        <v>1899</v>
      </c>
      <c r="E1867" s="10" t="s">
        <v>6100</v>
      </c>
      <c r="F1867" t="s">
        <v>6101</v>
      </c>
      <c r="G1867">
        <v>48</v>
      </c>
      <c r="H1867">
        <v>14</v>
      </c>
      <c r="I1867">
        <v>62</v>
      </c>
      <c r="J1867">
        <v>15</v>
      </c>
      <c r="K1867">
        <v>33</v>
      </c>
      <c r="L1867" s="32">
        <f>Tabela818[[#This Row],[COM CAF]]/Tabela818[[#This Row],[TOTAL SÓCIOS]]</f>
        <v>0.77419354838709675</v>
      </c>
    </row>
    <row r="1868" spans="1:12">
      <c r="A1868" s="6" t="s">
        <v>5361</v>
      </c>
      <c r="B1868" s="6" t="s">
        <v>31</v>
      </c>
      <c r="C1868">
        <v>2928208</v>
      </c>
      <c r="D1868" t="s">
        <v>244</v>
      </c>
      <c r="E1868" s="10" t="s">
        <v>11874</v>
      </c>
      <c r="F1868" t="s">
        <v>11875</v>
      </c>
      <c r="G1868">
        <v>21</v>
      </c>
      <c r="H1868">
        <v>0</v>
      </c>
      <c r="I1868">
        <v>21</v>
      </c>
      <c r="J1868">
        <v>18</v>
      </c>
      <c r="K1868">
        <v>3</v>
      </c>
      <c r="L1868" s="33">
        <f>Tabela818[[#This Row],[COM CAF]]/Tabela818[[#This Row],[TOTAL SÓCIOS]]</f>
        <v>1</v>
      </c>
    </row>
    <row r="1869" spans="1:12">
      <c r="A1869" s="6" t="s">
        <v>5361</v>
      </c>
      <c r="B1869" s="6" t="s">
        <v>31</v>
      </c>
      <c r="C1869">
        <v>2906006</v>
      </c>
      <c r="D1869" t="s">
        <v>319</v>
      </c>
      <c r="E1869" s="10" t="s">
        <v>10232</v>
      </c>
      <c r="F1869" t="s">
        <v>10233</v>
      </c>
      <c r="G1869">
        <v>45</v>
      </c>
      <c r="H1869">
        <v>6</v>
      </c>
      <c r="I1869">
        <v>51</v>
      </c>
      <c r="J1869">
        <v>26</v>
      </c>
      <c r="K1869">
        <v>19</v>
      </c>
      <c r="L1869" s="32">
        <f>Tabela818[[#This Row],[COM CAF]]/Tabela818[[#This Row],[TOTAL SÓCIOS]]</f>
        <v>0.88235294117647056</v>
      </c>
    </row>
    <row r="1870" spans="1:12">
      <c r="A1870" s="6" t="s">
        <v>5361</v>
      </c>
      <c r="B1870" s="6" t="s">
        <v>28</v>
      </c>
      <c r="C1870">
        <v>1600600</v>
      </c>
      <c r="D1870" t="s">
        <v>244</v>
      </c>
      <c r="E1870" s="10" t="s">
        <v>6350</v>
      </c>
      <c r="F1870" t="s">
        <v>6351</v>
      </c>
      <c r="G1870">
        <v>22</v>
      </c>
      <c r="H1870">
        <v>3</v>
      </c>
      <c r="I1870">
        <v>25</v>
      </c>
      <c r="J1870">
        <v>10</v>
      </c>
      <c r="K1870">
        <v>12</v>
      </c>
      <c r="L1870" s="33">
        <f>Tabela818[[#This Row],[COM CAF]]/Tabela818[[#This Row],[TOTAL SÓCIOS]]</f>
        <v>0.88</v>
      </c>
    </row>
    <row r="1871" spans="1:12">
      <c r="A1871" s="6" t="s">
        <v>15072</v>
      </c>
      <c r="B1871" s="6" t="s">
        <v>31</v>
      </c>
      <c r="C1871">
        <v>2914604</v>
      </c>
      <c r="D1871" t="s">
        <v>409</v>
      </c>
      <c r="E1871" s="10" t="s">
        <v>16564</v>
      </c>
      <c r="F1871" t="s">
        <v>16565</v>
      </c>
      <c r="G1871">
        <v>145</v>
      </c>
      <c r="H1871">
        <v>119</v>
      </c>
      <c r="I1871">
        <v>264</v>
      </c>
      <c r="J1871">
        <v>25</v>
      </c>
      <c r="K1871">
        <v>120</v>
      </c>
      <c r="L1871" s="33">
        <f>Tabela818[[#This Row],[COM CAF]]/Tabela818[[#This Row],[TOTAL SÓCIOS]]</f>
        <v>0.5492424242424242</v>
      </c>
    </row>
    <row r="1872" spans="1:12">
      <c r="A1872" s="6" t="s">
        <v>5361</v>
      </c>
      <c r="B1872" s="6" t="s">
        <v>25</v>
      </c>
      <c r="C1872">
        <v>1302504</v>
      </c>
      <c r="D1872" t="s">
        <v>207</v>
      </c>
      <c r="E1872" s="10" t="s">
        <v>5715</v>
      </c>
      <c r="F1872" t="s">
        <v>5716</v>
      </c>
      <c r="G1872">
        <v>87</v>
      </c>
      <c r="H1872">
        <v>4</v>
      </c>
      <c r="I1872">
        <v>91</v>
      </c>
      <c r="J1872">
        <v>46</v>
      </c>
      <c r="K1872">
        <v>41</v>
      </c>
      <c r="L1872" s="32">
        <f>Tabela818[[#This Row],[COM CAF]]/Tabela818[[#This Row],[TOTAL SÓCIOS]]</f>
        <v>0.95604395604395609</v>
      </c>
    </row>
    <row r="1873" spans="1:12">
      <c r="A1873" s="6" t="s">
        <v>14987</v>
      </c>
      <c r="B1873" s="6" t="s">
        <v>38</v>
      </c>
      <c r="C1873">
        <v>5300108</v>
      </c>
      <c r="D1873" t="s">
        <v>785</v>
      </c>
      <c r="E1873" s="10" t="s">
        <v>32264</v>
      </c>
      <c r="F1873" t="s">
        <v>32265</v>
      </c>
      <c r="G1873">
        <v>1005</v>
      </c>
      <c r="H1873">
        <v>45</v>
      </c>
      <c r="I1873">
        <v>1050</v>
      </c>
      <c r="J1873">
        <v>604</v>
      </c>
      <c r="K1873">
        <v>500</v>
      </c>
      <c r="L1873" s="32">
        <f>Tabela818[[#This Row],[COM CAF]]/Tabela818[[#This Row],[TOTAL SÓCIOS]]</f>
        <v>0.95714285714285718</v>
      </c>
    </row>
    <row r="1874" spans="1:12">
      <c r="A1874" s="6" t="s">
        <v>15072</v>
      </c>
      <c r="B1874" s="6" t="s">
        <v>49</v>
      </c>
      <c r="C1874">
        <v>5006606</v>
      </c>
      <c r="D1874" t="s">
        <v>1723</v>
      </c>
      <c r="E1874" s="10" t="s">
        <v>30690</v>
      </c>
      <c r="F1874" t="s">
        <v>30691</v>
      </c>
      <c r="G1874">
        <v>83</v>
      </c>
      <c r="H1874">
        <v>18</v>
      </c>
      <c r="I1874">
        <v>101</v>
      </c>
      <c r="J1874">
        <v>31</v>
      </c>
      <c r="K1874">
        <v>52</v>
      </c>
      <c r="L1874" s="33">
        <f>Tabela818[[#This Row],[COM CAF]]/Tabela818[[#This Row],[TOTAL SÓCIOS]]</f>
        <v>0.82178217821782173</v>
      </c>
    </row>
    <row r="1875" spans="1:12">
      <c r="A1875" s="6" t="s">
        <v>5361</v>
      </c>
      <c r="B1875" s="6" t="s">
        <v>61</v>
      </c>
      <c r="C1875">
        <v>2207801</v>
      </c>
      <c r="D1875" t="s">
        <v>2546</v>
      </c>
      <c r="E1875" s="10" t="s">
        <v>7830</v>
      </c>
      <c r="F1875" t="s">
        <v>7831</v>
      </c>
      <c r="G1875">
        <v>19</v>
      </c>
      <c r="H1875">
        <v>4</v>
      </c>
      <c r="I1875">
        <v>23</v>
      </c>
      <c r="J1875">
        <v>12</v>
      </c>
      <c r="K1875">
        <v>7</v>
      </c>
      <c r="L1875" s="32">
        <f>Tabela818[[#This Row],[COM CAF]]/Tabela818[[#This Row],[TOTAL SÓCIOS]]</f>
        <v>0.82608695652173914</v>
      </c>
    </row>
    <row r="1876" spans="1:12">
      <c r="A1876" s="6" t="s">
        <v>5361</v>
      </c>
      <c r="B1876" s="6" t="s">
        <v>31</v>
      </c>
      <c r="C1876">
        <v>2902104</v>
      </c>
      <c r="D1876" t="s">
        <v>270</v>
      </c>
      <c r="E1876" s="10" t="s">
        <v>29476</v>
      </c>
      <c r="F1876" t="s">
        <v>29477</v>
      </c>
      <c r="G1876">
        <v>16</v>
      </c>
      <c r="H1876">
        <v>4</v>
      </c>
      <c r="I1876">
        <v>20</v>
      </c>
      <c r="J1876">
        <v>7</v>
      </c>
      <c r="K1876">
        <v>9</v>
      </c>
      <c r="L1876" s="32">
        <f>Tabela818[[#This Row],[COM CAF]]/Tabela818[[#This Row],[TOTAL SÓCIOS]]</f>
        <v>0.8</v>
      </c>
    </row>
    <row r="1877" spans="1:12">
      <c r="A1877" s="6" t="s">
        <v>5361</v>
      </c>
      <c r="B1877" s="6" t="s">
        <v>61</v>
      </c>
      <c r="C1877">
        <v>2210375</v>
      </c>
      <c r="D1877" t="s">
        <v>2585</v>
      </c>
      <c r="E1877" s="10" t="s">
        <v>8002</v>
      </c>
      <c r="F1877" t="s">
        <v>8003</v>
      </c>
      <c r="G1877">
        <v>6</v>
      </c>
      <c r="H1877">
        <v>1</v>
      </c>
      <c r="I1877">
        <v>7</v>
      </c>
      <c r="J1877">
        <v>2</v>
      </c>
      <c r="K1877">
        <v>4</v>
      </c>
      <c r="L1877" s="32">
        <f>Tabela818[[#This Row],[COM CAF]]/Tabela818[[#This Row],[TOTAL SÓCIOS]]</f>
        <v>0.8571428571428571</v>
      </c>
    </row>
    <row r="1878" spans="1:12">
      <c r="A1878" s="6" t="s">
        <v>5361</v>
      </c>
      <c r="B1878" s="6" t="s">
        <v>34</v>
      </c>
      <c r="C1878">
        <v>2311108</v>
      </c>
      <c r="D1878" t="s">
        <v>749</v>
      </c>
      <c r="E1878" s="10" t="s">
        <v>8262</v>
      </c>
      <c r="F1878" t="s">
        <v>8263</v>
      </c>
      <c r="G1878">
        <v>5</v>
      </c>
      <c r="H1878">
        <v>2</v>
      </c>
      <c r="I1878">
        <v>7</v>
      </c>
      <c r="J1878">
        <v>4</v>
      </c>
      <c r="K1878">
        <v>1</v>
      </c>
      <c r="L1878" s="32">
        <f>Tabela818[[#This Row],[COM CAF]]/Tabela818[[#This Row],[TOTAL SÓCIOS]]</f>
        <v>0.7142857142857143</v>
      </c>
    </row>
    <row r="1879" spans="1:12">
      <c r="A1879" s="6" t="s">
        <v>5361</v>
      </c>
      <c r="B1879" s="6" t="s">
        <v>44</v>
      </c>
      <c r="C1879">
        <v>2103307</v>
      </c>
      <c r="D1879" t="s">
        <v>1033</v>
      </c>
      <c r="E1879" s="10" t="s">
        <v>6699</v>
      </c>
      <c r="F1879" t="s">
        <v>6700</v>
      </c>
      <c r="G1879">
        <v>10</v>
      </c>
      <c r="H1879">
        <v>0</v>
      </c>
      <c r="I1879">
        <v>10</v>
      </c>
      <c r="J1879">
        <v>7</v>
      </c>
      <c r="K1879">
        <v>3</v>
      </c>
      <c r="L1879" s="32">
        <f>Tabela818[[#This Row],[COM CAF]]/Tabela818[[#This Row],[TOTAL SÓCIOS]]</f>
        <v>1</v>
      </c>
    </row>
    <row r="1880" spans="1:12">
      <c r="A1880" s="6" t="s">
        <v>15072</v>
      </c>
      <c r="B1880" s="6" t="s">
        <v>28</v>
      </c>
      <c r="C1880">
        <v>1600303</v>
      </c>
      <c r="D1880" t="s">
        <v>239</v>
      </c>
      <c r="E1880" s="10" t="s">
        <v>15552</v>
      </c>
      <c r="F1880" t="s">
        <v>15553</v>
      </c>
      <c r="G1880">
        <v>14</v>
      </c>
      <c r="H1880">
        <v>6</v>
      </c>
      <c r="I1880">
        <v>20</v>
      </c>
      <c r="J1880">
        <v>4</v>
      </c>
      <c r="K1880">
        <v>10</v>
      </c>
      <c r="L1880" s="32">
        <f>Tabela818[[#This Row],[COM CAF]]/Tabela818[[#This Row],[TOTAL SÓCIOS]]</f>
        <v>0.7</v>
      </c>
    </row>
    <row r="1881" spans="1:12">
      <c r="A1881" s="6" t="s">
        <v>5361</v>
      </c>
      <c r="B1881" s="6" t="s">
        <v>31</v>
      </c>
      <c r="C1881">
        <v>2900355</v>
      </c>
      <c r="D1881" t="s">
        <v>250</v>
      </c>
      <c r="E1881" s="10" t="s">
        <v>32266</v>
      </c>
      <c r="F1881" t="s">
        <v>32267</v>
      </c>
      <c r="G1881">
        <v>11</v>
      </c>
      <c r="H1881">
        <v>9</v>
      </c>
      <c r="I1881">
        <v>20</v>
      </c>
      <c r="J1881">
        <v>9</v>
      </c>
      <c r="K1881">
        <v>2</v>
      </c>
      <c r="L1881" s="32">
        <f>Tabela818[[#This Row],[COM CAF]]/Tabela818[[#This Row],[TOTAL SÓCIOS]]</f>
        <v>0.55000000000000004</v>
      </c>
    </row>
    <row r="1882" spans="1:12">
      <c r="A1882" s="6" t="s">
        <v>5361</v>
      </c>
      <c r="B1882" s="6" t="s">
        <v>31</v>
      </c>
      <c r="C1882">
        <v>2920205</v>
      </c>
      <c r="D1882" t="s">
        <v>472</v>
      </c>
      <c r="E1882" s="10" t="s">
        <v>11188</v>
      </c>
      <c r="F1882" t="s">
        <v>11189</v>
      </c>
      <c r="G1882">
        <v>33</v>
      </c>
      <c r="H1882">
        <v>13</v>
      </c>
      <c r="I1882">
        <v>46</v>
      </c>
      <c r="J1882">
        <v>12</v>
      </c>
      <c r="K1882">
        <v>21</v>
      </c>
      <c r="L1882" s="33">
        <f>Tabela818[[#This Row],[COM CAF]]/Tabela818[[#This Row],[TOTAL SÓCIOS]]</f>
        <v>0.71739130434782605</v>
      </c>
    </row>
    <row r="1883" spans="1:12">
      <c r="A1883" s="6" t="s">
        <v>5361</v>
      </c>
      <c r="B1883" s="6" t="s">
        <v>25</v>
      </c>
      <c r="C1883">
        <v>1302553</v>
      </c>
      <c r="D1883" t="s">
        <v>208</v>
      </c>
      <c r="E1883" s="10" t="s">
        <v>5743</v>
      </c>
      <c r="F1883" t="s">
        <v>5744</v>
      </c>
      <c r="G1883">
        <v>21</v>
      </c>
      <c r="H1883">
        <v>2</v>
      </c>
      <c r="I1883">
        <v>23</v>
      </c>
      <c r="J1883">
        <v>9</v>
      </c>
      <c r="K1883">
        <v>12</v>
      </c>
      <c r="L1883" s="32">
        <f>Tabela818[[#This Row],[COM CAF]]/Tabela818[[#This Row],[TOTAL SÓCIOS]]</f>
        <v>0.91304347826086951</v>
      </c>
    </row>
    <row r="1884" spans="1:12">
      <c r="A1884" s="6" t="s">
        <v>5361</v>
      </c>
      <c r="B1884" s="6" t="s">
        <v>40</v>
      </c>
      <c r="C1884">
        <v>3201605</v>
      </c>
      <c r="D1884" t="s">
        <v>806</v>
      </c>
      <c r="E1884" s="10" t="s">
        <v>13097</v>
      </c>
      <c r="F1884" t="s">
        <v>13098</v>
      </c>
      <c r="G1884">
        <v>43</v>
      </c>
      <c r="H1884">
        <v>7</v>
      </c>
      <c r="I1884">
        <v>50</v>
      </c>
      <c r="J1884">
        <v>23</v>
      </c>
      <c r="K1884">
        <v>20</v>
      </c>
      <c r="L1884" s="32">
        <f>Tabela818[[#This Row],[COM CAF]]/Tabela818[[#This Row],[TOTAL SÓCIOS]]</f>
        <v>0.86</v>
      </c>
    </row>
    <row r="1885" spans="1:12">
      <c r="A1885" s="6" t="s">
        <v>5361</v>
      </c>
      <c r="B1885" s="6" t="s">
        <v>47</v>
      </c>
      <c r="C1885">
        <v>3162807</v>
      </c>
      <c r="D1885" t="s">
        <v>1632</v>
      </c>
      <c r="E1885" s="10" t="s">
        <v>12939</v>
      </c>
      <c r="F1885" t="s">
        <v>12940</v>
      </c>
      <c r="G1885">
        <v>26</v>
      </c>
      <c r="H1885">
        <v>1</v>
      </c>
      <c r="I1885">
        <v>27</v>
      </c>
      <c r="J1885">
        <v>20</v>
      </c>
      <c r="K1885">
        <v>6</v>
      </c>
      <c r="L1885" s="32">
        <f>Tabela818[[#This Row],[COM CAF]]/Tabela818[[#This Row],[TOTAL SÓCIOS]]</f>
        <v>0.96296296296296291</v>
      </c>
    </row>
    <row r="1886" spans="1:12">
      <c r="A1886" s="6" t="s">
        <v>15072</v>
      </c>
      <c r="B1886" s="6" t="s">
        <v>22</v>
      </c>
      <c r="C1886">
        <v>2705101</v>
      </c>
      <c r="D1886" t="s">
        <v>122</v>
      </c>
      <c r="E1886" s="10" t="s">
        <v>16314</v>
      </c>
      <c r="F1886" t="s">
        <v>16315</v>
      </c>
      <c r="G1886">
        <v>63</v>
      </c>
      <c r="H1886">
        <v>27</v>
      </c>
      <c r="I1886">
        <v>90</v>
      </c>
      <c r="J1886">
        <v>18</v>
      </c>
      <c r="K1886">
        <v>45</v>
      </c>
      <c r="L1886" s="32">
        <f>Tabela818[[#This Row],[COM CAF]]/Tabela818[[#This Row],[TOTAL SÓCIOS]]</f>
        <v>0.7</v>
      </c>
    </row>
    <row r="1887" spans="1:12">
      <c r="A1887" s="6" t="s">
        <v>5361</v>
      </c>
      <c r="B1887" s="6" t="s">
        <v>74</v>
      </c>
      <c r="C1887">
        <v>4318804</v>
      </c>
      <c r="D1887" t="s">
        <v>3485</v>
      </c>
      <c r="E1887" s="10" t="s">
        <v>14360</v>
      </c>
      <c r="F1887" t="s">
        <v>14361</v>
      </c>
      <c r="G1887">
        <v>11</v>
      </c>
      <c r="H1887">
        <v>7</v>
      </c>
      <c r="I1887">
        <v>18</v>
      </c>
      <c r="J1887">
        <v>1</v>
      </c>
      <c r="K1887">
        <v>10</v>
      </c>
      <c r="L1887" s="32">
        <f>Tabela818[[#This Row],[COM CAF]]/Tabela818[[#This Row],[TOTAL SÓCIOS]]</f>
        <v>0.61111111111111116</v>
      </c>
    </row>
    <row r="1888" spans="1:12">
      <c r="A1888" s="6" t="s">
        <v>5361</v>
      </c>
      <c r="B1888" s="6" t="s">
        <v>25</v>
      </c>
      <c r="C1888">
        <v>1303569</v>
      </c>
      <c r="D1888" t="s">
        <v>220</v>
      </c>
      <c r="E1888" s="10" t="s">
        <v>31608</v>
      </c>
      <c r="F1888" t="s">
        <v>31609</v>
      </c>
      <c r="G1888">
        <v>12</v>
      </c>
      <c r="H1888">
        <v>11</v>
      </c>
      <c r="I1888">
        <v>23</v>
      </c>
      <c r="J1888">
        <v>4</v>
      </c>
      <c r="K1888">
        <v>8</v>
      </c>
      <c r="L1888" s="33">
        <f>Tabela818[[#This Row],[COM CAF]]/Tabela818[[#This Row],[TOTAL SÓCIOS]]</f>
        <v>0.52173913043478259</v>
      </c>
    </row>
    <row r="1889" spans="1:12">
      <c r="A1889" s="6" t="s">
        <v>15072</v>
      </c>
      <c r="B1889" s="6" t="s">
        <v>64</v>
      </c>
      <c r="C1889">
        <v>4115606</v>
      </c>
      <c r="D1889" t="s">
        <v>2808</v>
      </c>
      <c r="E1889" s="10" t="s">
        <v>17511</v>
      </c>
      <c r="F1889" t="s">
        <v>17512</v>
      </c>
      <c r="G1889">
        <v>87</v>
      </c>
      <c r="H1889">
        <v>32</v>
      </c>
      <c r="I1889">
        <v>119</v>
      </c>
      <c r="J1889">
        <v>31</v>
      </c>
      <c r="K1889">
        <v>56</v>
      </c>
      <c r="L1889" s="32">
        <f>Tabela818[[#This Row],[COM CAF]]/Tabela818[[#This Row],[TOTAL SÓCIOS]]</f>
        <v>0.73109243697478987</v>
      </c>
    </row>
    <row r="1890" spans="1:12">
      <c r="A1890" s="6" t="s">
        <v>5361</v>
      </c>
      <c r="B1890" s="6" t="s">
        <v>57</v>
      </c>
      <c r="C1890">
        <v>2507408</v>
      </c>
      <c r="D1890" t="s">
        <v>3685</v>
      </c>
      <c r="E1890" s="10" t="s">
        <v>32268</v>
      </c>
      <c r="F1890" t="s">
        <v>32269</v>
      </c>
      <c r="G1890">
        <v>74</v>
      </c>
      <c r="H1890">
        <v>23</v>
      </c>
      <c r="I1890">
        <v>97</v>
      </c>
      <c r="J1890">
        <v>36</v>
      </c>
      <c r="K1890">
        <v>38</v>
      </c>
      <c r="L1890" s="32">
        <f>Tabela818[[#This Row],[COM CAF]]/Tabela818[[#This Row],[TOTAL SÓCIOS]]</f>
        <v>0.76288659793814428</v>
      </c>
    </row>
    <row r="1891" spans="1:12">
      <c r="A1891" s="6" t="s">
        <v>5361</v>
      </c>
      <c r="B1891" s="6" t="s">
        <v>47</v>
      </c>
      <c r="C1891">
        <v>3158201</v>
      </c>
      <c r="D1891" t="s">
        <v>1600</v>
      </c>
      <c r="E1891" s="10" t="s">
        <v>31610</v>
      </c>
      <c r="F1891" t="s">
        <v>31611</v>
      </c>
      <c r="G1891">
        <v>36</v>
      </c>
      <c r="H1891">
        <v>0</v>
      </c>
      <c r="I1891">
        <v>36</v>
      </c>
      <c r="J1891">
        <v>22</v>
      </c>
      <c r="K1891">
        <v>14</v>
      </c>
      <c r="L1891" s="32">
        <f>Tabela818[[#This Row],[COM CAF]]/Tabela818[[#This Row],[TOTAL SÓCIOS]]</f>
        <v>1</v>
      </c>
    </row>
    <row r="1892" spans="1:12">
      <c r="A1892" s="6" t="s">
        <v>5361</v>
      </c>
      <c r="B1892" s="6" t="s">
        <v>59</v>
      </c>
      <c r="C1892">
        <v>2611903</v>
      </c>
      <c r="D1892" t="s">
        <v>2341</v>
      </c>
      <c r="E1892" s="10" t="s">
        <v>9253</v>
      </c>
      <c r="F1892" t="s">
        <v>9254</v>
      </c>
      <c r="G1892">
        <v>19</v>
      </c>
      <c r="H1892">
        <v>1</v>
      </c>
      <c r="I1892">
        <v>20</v>
      </c>
      <c r="J1892">
        <v>19</v>
      </c>
      <c r="K1892">
        <v>0</v>
      </c>
      <c r="L1892" s="33">
        <f>Tabela818[[#This Row],[COM CAF]]/Tabela818[[#This Row],[TOTAL SÓCIOS]]</f>
        <v>0.95</v>
      </c>
    </row>
    <row r="1893" spans="1:12">
      <c r="A1893" s="6" t="s">
        <v>15072</v>
      </c>
      <c r="B1893" s="6" t="s">
        <v>78</v>
      </c>
      <c r="C1893">
        <v>2805802</v>
      </c>
      <c r="D1893" t="s">
        <v>3768</v>
      </c>
      <c r="E1893" s="10" t="s">
        <v>16404</v>
      </c>
      <c r="F1893" t="s">
        <v>16405</v>
      </c>
      <c r="G1893">
        <v>17</v>
      </c>
      <c r="H1893">
        <v>3</v>
      </c>
      <c r="I1893">
        <v>20</v>
      </c>
      <c r="J1893">
        <v>9</v>
      </c>
      <c r="K1893">
        <v>8</v>
      </c>
      <c r="L1893" s="32">
        <f>Tabela818[[#This Row],[COM CAF]]/Tabela818[[#This Row],[TOTAL SÓCIOS]]</f>
        <v>0.85</v>
      </c>
    </row>
    <row r="1894" spans="1:12">
      <c r="A1894" s="6" t="s">
        <v>15072</v>
      </c>
      <c r="B1894" s="6" t="s">
        <v>74</v>
      </c>
      <c r="C1894">
        <v>4303202</v>
      </c>
      <c r="D1894" t="s">
        <v>3221</v>
      </c>
      <c r="E1894" s="10" t="s">
        <v>17925</v>
      </c>
      <c r="F1894" t="s">
        <v>17926</v>
      </c>
      <c r="G1894">
        <v>347</v>
      </c>
      <c r="H1894">
        <v>54</v>
      </c>
      <c r="I1894">
        <v>401</v>
      </c>
      <c r="J1894">
        <v>16</v>
      </c>
      <c r="K1894">
        <v>331</v>
      </c>
      <c r="L1894" s="32">
        <f>Tabela818[[#This Row],[COM CAF]]/Tabela818[[#This Row],[TOTAL SÓCIOS]]</f>
        <v>0.86533665835411466</v>
      </c>
    </row>
    <row r="1895" spans="1:12">
      <c r="A1895" s="6" t="s">
        <v>5361</v>
      </c>
      <c r="B1895" s="6" t="s">
        <v>31</v>
      </c>
      <c r="C1895">
        <v>2910727</v>
      </c>
      <c r="D1895" t="s">
        <v>366</v>
      </c>
      <c r="E1895" s="10" t="s">
        <v>10567</v>
      </c>
      <c r="F1895" t="s">
        <v>10568</v>
      </c>
      <c r="G1895">
        <v>21</v>
      </c>
      <c r="H1895">
        <v>11</v>
      </c>
      <c r="I1895">
        <v>32</v>
      </c>
      <c r="J1895">
        <v>1</v>
      </c>
      <c r="K1895">
        <v>20</v>
      </c>
      <c r="L1895" s="32">
        <f>Tabela818[[#This Row],[COM CAF]]/Tabela818[[#This Row],[TOTAL SÓCIOS]]</f>
        <v>0.65625</v>
      </c>
    </row>
    <row r="1896" spans="1:12">
      <c r="A1896" s="6" t="s">
        <v>5361</v>
      </c>
      <c r="B1896" s="6" t="s">
        <v>31</v>
      </c>
      <c r="C1896">
        <v>2920106</v>
      </c>
      <c r="D1896" t="s">
        <v>470</v>
      </c>
      <c r="E1896" s="10" t="s">
        <v>11180</v>
      </c>
      <c r="F1896" t="s">
        <v>11181</v>
      </c>
      <c r="G1896">
        <v>24</v>
      </c>
      <c r="H1896">
        <v>4</v>
      </c>
      <c r="I1896">
        <v>28</v>
      </c>
      <c r="J1896">
        <v>17</v>
      </c>
      <c r="K1896">
        <v>7</v>
      </c>
      <c r="L1896" s="32">
        <f>Tabela818[[#This Row],[COM CAF]]/Tabela818[[#This Row],[TOTAL SÓCIOS]]</f>
        <v>0.8571428571428571</v>
      </c>
    </row>
    <row r="1897" spans="1:12">
      <c r="A1897" s="6" t="s">
        <v>5361</v>
      </c>
      <c r="B1897" s="6" t="s">
        <v>34</v>
      </c>
      <c r="C1897">
        <v>2309458</v>
      </c>
      <c r="D1897" t="s">
        <v>734</v>
      </c>
      <c r="E1897" s="10" t="s">
        <v>8242</v>
      </c>
      <c r="F1897" t="s">
        <v>8243</v>
      </c>
      <c r="G1897">
        <v>26</v>
      </c>
      <c r="H1897">
        <v>7</v>
      </c>
      <c r="I1897">
        <v>33</v>
      </c>
      <c r="J1897">
        <v>4</v>
      </c>
      <c r="K1897">
        <v>22</v>
      </c>
      <c r="L1897" s="32">
        <f>Tabela818[[#This Row],[COM CAF]]/Tabela818[[#This Row],[TOTAL SÓCIOS]]</f>
        <v>0.78787878787878785</v>
      </c>
    </row>
    <row r="1898" spans="1:12">
      <c r="A1898" s="6" t="s">
        <v>5361</v>
      </c>
      <c r="B1898" s="6" t="s">
        <v>59</v>
      </c>
      <c r="C1898">
        <v>2613909</v>
      </c>
      <c r="D1898" t="s">
        <v>2365</v>
      </c>
      <c r="E1898" s="10" t="s">
        <v>9311</v>
      </c>
      <c r="F1898" t="s">
        <v>9312</v>
      </c>
      <c r="G1898">
        <v>14</v>
      </c>
      <c r="H1898">
        <v>1</v>
      </c>
      <c r="I1898">
        <v>15</v>
      </c>
      <c r="J1898">
        <v>11</v>
      </c>
      <c r="K1898">
        <v>3</v>
      </c>
      <c r="L1898" s="32">
        <f>Tabela818[[#This Row],[COM CAF]]/Tabela818[[#This Row],[TOTAL SÓCIOS]]</f>
        <v>0.93333333333333335</v>
      </c>
    </row>
    <row r="1899" spans="1:12">
      <c r="A1899" s="6" t="s">
        <v>15072</v>
      </c>
      <c r="B1899" s="6" t="s">
        <v>34</v>
      </c>
      <c r="C1899">
        <v>2308609</v>
      </c>
      <c r="D1899" t="s">
        <v>728</v>
      </c>
      <c r="E1899" s="10" t="s">
        <v>15870</v>
      </c>
      <c r="F1899" t="s">
        <v>15871</v>
      </c>
      <c r="G1899">
        <v>46</v>
      </c>
      <c r="H1899">
        <v>8</v>
      </c>
      <c r="I1899">
        <v>54</v>
      </c>
      <c r="J1899">
        <v>28</v>
      </c>
      <c r="K1899">
        <v>18</v>
      </c>
      <c r="L1899" s="32">
        <f>Tabela818[[#This Row],[COM CAF]]/Tabela818[[#This Row],[TOTAL SÓCIOS]]</f>
        <v>0.85185185185185186</v>
      </c>
    </row>
    <row r="1900" spans="1:12">
      <c r="A1900" s="6" t="s">
        <v>5361</v>
      </c>
      <c r="B1900" s="6" t="s">
        <v>61</v>
      </c>
      <c r="C1900">
        <v>2210607</v>
      </c>
      <c r="D1900" t="s">
        <v>2593</v>
      </c>
      <c r="E1900" s="10" t="s">
        <v>8012</v>
      </c>
      <c r="F1900" t="s">
        <v>8013</v>
      </c>
      <c r="G1900">
        <v>119</v>
      </c>
      <c r="H1900">
        <v>14</v>
      </c>
      <c r="I1900">
        <v>133</v>
      </c>
      <c r="J1900">
        <v>53</v>
      </c>
      <c r="K1900">
        <v>66</v>
      </c>
      <c r="L1900" s="32">
        <f>Tabela818[[#This Row],[COM CAF]]/Tabela818[[#This Row],[TOTAL SÓCIOS]]</f>
        <v>0.89473684210526316</v>
      </c>
    </row>
    <row r="1901" spans="1:12">
      <c r="A1901" s="6" t="s">
        <v>5361</v>
      </c>
      <c r="B1901" s="6" t="s">
        <v>47</v>
      </c>
      <c r="C1901">
        <v>3101607</v>
      </c>
      <c r="D1901" t="s">
        <v>1197</v>
      </c>
      <c r="E1901" s="10" t="s">
        <v>12372</v>
      </c>
      <c r="F1901" t="s">
        <v>12373</v>
      </c>
      <c r="G1901">
        <v>14</v>
      </c>
      <c r="H1901">
        <v>1</v>
      </c>
      <c r="I1901">
        <v>15</v>
      </c>
      <c r="J1901">
        <v>14</v>
      </c>
      <c r="K1901">
        <v>0</v>
      </c>
      <c r="L1901" s="33">
        <f>Tabela818[[#This Row],[COM CAF]]/Tabela818[[#This Row],[TOTAL SÓCIOS]]</f>
        <v>0.93333333333333335</v>
      </c>
    </row>
    <row r="1902" spans="1:12">
      <c r="A1902" s="6" t="s">
        <v>5361</v>
      </c>
      <c r="B1902" s="6" t="s">
        <v>34</v>
      </c>
      <c r="C1902">
        <v>2302107</v>
      </c>
      <c r="D1902" t="s">
        <v>671</v>
      </c>
      <c r="E1902" s="10" t="s">
        <v>8120</v>
      </c>
      <c r="F1902" t="s">
        <v>8121</v>
      </c>
      <c r="G1902">
        <v>15</v>
      </c>
      <c r="H1902">
        <v>11</v>
      </c>
      <c r="I1902">
        <v>26</v>
      </c>
      <c r="J1902">
        <v>6</v>
      </c>
      <c r="K1902">
        <v>9</v>
      </c>
      <c r="L1902" s="33">
        <f>Tabela818[[#This Row],[COM CAF]]/Tabela818[[#This Row],[TOTAL SÓCIOS]]</f>
        <v>0.57692307692307687</v>
      </c>
    </row>
    <row r="1903" spans="1:12">
      <c r="A1903" s="6" t="s">
        <v>5361</v>
      </c>
      <c r="B1903" s="6" t="s">
        <v>31</v>
      </c>
      <c r="C1903">
        <v>2918407</v>
      </c>
      <c r="D1903" t="s">
        <v>451</v>
      </c>
      <c r="E1903" s="10" t="s">
        <v>11074</v>
      </c>
      <c r="F1903" t="s">
        <v>11075</v>
      </c>
      <c r="G1903">
        <v>152</v>
      </c>
      <c r="H1903">
        <v>24</v>
      </c>
      <c r="I1903">
        <v>176</v>
      </c>
      <c r="J1903">
        <v>95</v>
      </c>
      <c r="K1903">
        <v>57</v>
      </c>
      <c r="L1903" s="33">
        <f>Tabela818[[#This Row],[COM CAF]]/Tabela818[[#This Row],[TOTAL SÓCIOS]]</f>
        <v>0.86363636363636365</v>
      </c>
    </row>
    <row r="1904" spans="1:12">
      <c r="A1904" s="6" t="s">
        <v>15072</v>
      </c>
      <c r="B1904" s="6" t="s">
        <v>47</v>
      </c>
      <c r="C1904">
        <v>3130101</v>
      </c>
      <c r="D1904" t="s">
        <v>1397</v>
      </c>
      <c r="E1904" s="10" t="s">
        <v>16880</v>
      </c>
      <c r="F1904" t="s">
        <v>16881</v>
      </c>
      <c r="G1904">
        <v>49</v>
      </c>
      <c r="H1904">
        <v>5</v>
      </c>
      <c r="I1904">
        <v>54</v>
      </c>
      <c r="J1904">
        <v>16</v>
      </c>
      <c r="K1904">
        <v>33</v>
      </c>
      <c r="L1904" s="32">
        <f>Tabela818[[#This Row],[COM CAF]]/Tabela818[[#This Row],[TOTAL SÓCIOS]]</f>
        <v>0.90740740740740744</v>
      </c>
    </row>
    <row r="1905" spans="1:12">
      <c r="A1905" s="6" t="s">
        <v>15072</v>
      </c>
      <c r="B1905" s="6" t="s">
        <v>74</v>
      </c>
      <c r="C1905">
        <v>4316477</v>
      </c>
      <c r="D1905" t="s">
        <v>3453</v>
      </c>
      <c r="E1905" s="10" t="s">
        <v>18107</v>
      </c>
      <c r="F1905" t="s">
        <v>18108</v>
      </c>
      <c r="G1905">
        <v>1160</v>
      </c>
      <c r="H1905">
        <v>623</v>
      </c>
      <c r="I1905">
        <v>1783</v>
      </c>
      <c r="J1905">
        <v>256</v>
      </c>
      <c r="K1905">
        <v>903</v>
      </c>
      <c r="L1905" s="32">
        <f>Tabela818[[#This Row],[COM CAF]]/Tabela818[[#This Row],[TOTAL SÓCIOS]]</f>
        <v>0.65058889512058327</v>
      </c>
    </row>
    <row r="1906" spans="1:12">
      <c r="A1906" s="6" t="s">
        <v>5361</v>
      </c>
      <c r="B1906" s="6" t="s">
        <v>34</v>
      </c>
      <c r="C1906">
        <v>2309508</v>
      </c>
      <c r="D1906" t="s">
        <v>735</v>
      </c>
      <c r="E1906" s="10" t="s">
        <v>8244</v>
      </c>
      <c r="F1906" t="s">
        <v>8245</v>
      </c>
      <c r="G1906">
        <v>25</v>
      </c>
      <c r="H1906">
        <v>4</v>
      </c>
      <c r="I1906">
        <v>29</v>
      </c>
      <c r="J1906">
        <v>13</v>
      </c>
      <c r="K1906">
        <v>12</v>
      </c>
      <c r="L1906" s="32">
        <f>Tabela818[[#This Row],[COM CAF]]/Tabela818[[#This Row],[TOTAL SÓCIOS]]</f>
        <v>0.86206896551724133</v>
      </c>
    </row>
    <row r="1907" spans="1:12">
      <c r="A1907" s="6" t="s">
        <v>5361</v>
      </c>
      <c r="B1907" s="6" t="s">
        <v>80</v>
      </c>
      <c r="C1907">
        <v>3542206</v>
      </c>
      <c r="D1907" t="s">
        <v>3975</v>
      </c>
      <c r="E1907" s="10" t="s">
        <v>13637</v>
      </c>
      <c r="F1907" t="s">
        <v>13638</v>
      </c>
      <c r="G1907">
        <v>37</v>
      </c>
      <c r="H1907">
        <v>6</v>
      </c>
      <c r="I1907">
        <v>43</v>
      </c>
      <c r="J1907">
        <v>25</v>
      </c>
      <c r="K1907">
        <v>12</v>
      </c>
      <c r="L1907" s="32">
        <f>Tabela818[[#This Row],[COM CAF]]/Tabela818[[#This Row],[TOTAL SÓCIOS]]</f>
        <v>0.86046511627906974</v>
      </c>
    </row>
    <row r="1908" spans="1:12">
      <c r="A1908" s="6" t="s">
        <v>5361</v>
      </c>
      <c r="B1908" s="6" t="s">
        <v>31</v>
      </c>
      <c r="C1908">
        <v>2900306</v>
      </c>
      <c r="D1908" t="s">
        <v>249</v>
      </c>
      <c r="E1908" s="10" t="s">
        <v>9775</v>
      </c>
      <c r="F1908" t="s">
        <v>9776</v>
      </c>
      <c r="G1908">
        <v>79</v>
      </c>
      <c r="H1908">
        <v>70</v>
      </c>
      <c r="I1908">
        <v>149</v>
      </c>
      <c r="J1908">
        <v>36</v>
      </c>
      <c r="K1908">
        <v>43</v>
      </c>
      <c r="L1908" s="32">
        <f>Tabela818[[#This Row],[COM CAF]]/Tabela818[[#This Row],[TOTAL SÓCIOS]]</f>
        <v>0.53020134228187921</v>
      </c>
    </row>
    <row r="1909" spans="1:12">
      <c r="A1909" s="6" t="s">
        <v>5361</v>
      </c>
      <c r="B1909" s="6" t="s">
        <v>61</v>
      </c>
      <c r="C1909">
        <v>2203701</v>
      </c>
      <c r="D1909" t="s">
        <v>2477</v>
      </c>
      <c r="E1909" s="10" t="s">
        <v>7578</v>
      </c>
      <c r="F1909" t="s">
        <v>7579</v>
      </c>
      <c r="G1909">
        <v>32</v>
      </c>
      <c r="H1909">
        <v>3</v>
      </c>
      <c r="I1909">
        <v>35</v>
      </c>
      <c r="J1909">
        <v>30</v>
      </c>
      <c r="K1909">
        <v>2</v>
      </c>
      <c r="L1909" s="33">
        <f>Tabela818[[#This Row],[COM CAF]]/Tabela818[[#This Row],[TOTAL SÓCIOS]]</f>
        <v>0.91428571428571426</v>
      </c>
    </row>
    <row r="1910" spans="1:12">
      <c r="A1910" s="6" t="s">
        <v>5361</v>
      </c>
      <c r="B1910" s="6" t="s">
        <v>74</v>
      </c>
      <c r="C1910">
        <v>4323770</v>
      </c>
      <c r="D1910" t="s">
        <v>3557</v>
      </c>
      <c r="E1910" s="10" t="s">
        <v>14426</v>
      </c>
      <c r="F1910" t="s">
        <v>14427</v>
      </c>
      <c r="G1910">
        <v>107</v>
      </c>
      <c r="H1910">
        <v>56</v>
      </c>
      <c r="I1910">
        <v>163</v>
      </c>
      <c r="J1910">
        <v>5</v>
      </c>
      <c r="K1910">
        <v>102</v>
      </c>
      <c r="L1910" s="32">
        <f>Tabela818[[#This Row],[COM CAF]]/Tabela818[[#This Row],[TOTAL SÓCIOS]]</f>
        <v>0.65644171779141103</v>
      </c>
    </row>
    <row r="1911" spans="1:12">
      <c r="A1911" s="6" t="s">
        <v>5361</v>
      </c>
      <c r="B1911" s="6" t="s">
        <v>31</v>
      </c>
      <c r="C1911">
        <v>2933307</v>
      </c>
      <c r="D1911" t="s">
        <v>650</v>
      </c>
      <c r="E1911" s="10" t="s">
        <v>12328</v>
      </c>
      <c r="F1911" t="s">
        <v>12329</v>
      </c>
      <c r="G1911">
        <v>57</v>
      </c>
      <c r="H1911">
        <v>3</v>
      </c>
      <c r="I1911">
        <v>60</v>
      </c>
      <c r="J1911">
        <v>37</v>
      </c>
      <c r="K1911">
        <v>20</v>
      </c>
      <c r="L1911" s="32">
        <f>Tabela818[[#This Row],[COM CAF]]/Tabela818[[#This Row],[TOTAL SÓCIOS]]</f>
        <v>0.95</v>
      </c>
    </row>
    <row r="1912" spans="1:12">
      <c r="A1912" s="6" t="s">
        <v>5361</v>
      </c>
      <c r="B1912" s="6" t="s">
        <v>44</v>
      </c>
      <c r="C1912">
        <v>2109601</v>
      </c>
      <c r="D1912" t="s">
        <v>1125</v>
      </c>
      <c r="E1912" s="10" t="s">
        <v>7138</v>
      </c>
      <c r="F1912" t="s">
        <v>7139</v>
      </c>
      <c r="G1912">
        <v>12</v>
      </c>
      <c r="H1912">
        <v>3</v>
      </c>
      <c r="I1912">
        <v>15</v>
      </c>
      <c r="J1912">
        <v>8</v>
      </c>
      <c r="K1912">
        <v>4</v>
      </c>
      <c r="L1912" s="32">
        <f>Tabela818[[#This Row],[COM CAF]]/Tabela818[[#This Row],[TOTAL SÓCIOS]]</f>
        <v>0.8</v>
      </c>
    </row>
    <row r="1913" spans="1:12">
      <c r="A1913" s="6" t="s">
        <v>15072</v>
      </c>
      <c r="B1913" s="6" t="s">
        <v>34</v>
      </c>
      <c r="C1913">
        <v>2311801</v>
      </c>
      <c r="D1913" t="s">
        <v>759</v>
      </c>
      <c r="E1913" s="10" t="s">
        <v>15922</v>
      </c>
      <c r="F1913" t="s">
        <v>15923</v>
      </c>
      <c r="G1913">
        <v>22</v>
      </c>
      <c r="H1913">
        <v>12</v>
      </c>
      <c r="I1913">
        <v>34</v>
      </c>
      <c r="J1913">
        <v>0</v>
      </c>
      <c r="K1913">
        <v>22</v>
      </c>
      <c r="L1913" s="33">
        <f>Tabela818[[#This Row],[COM CAF]]/Tabela818[[#This Row],[TOTAL SÓCIOS]]</f>
        <v>0.6470588235294118</v>
      </c>
    </row>
    <row r="1914" spans="1:12">
      <c r="A1914" s="6" t="s">
        <v>5361</v>
      </c>
      <c r="B1914" s="6" t="s">
        <v>54</v>
      </c>
      <c r="C1914">
        <v>1506807</v>
      </c>
      <c r="D1914" t="s">
        <v>1978</v>
      </c>
      <c r="E1914" s="10" t="s">
        <v>6194</v>
      </c>
      <c r="F1914" t="s">
        <v>6195</v>
      </c>
      <c r="G1914">
        <v>68</v>
      </c>
      <c r="H1914">
        <v>33</v>
      </c>
      <c r="I1914">
        <v>101</v>
      </c>
      <c r="J1914">
        <v>68</v>
      </c>
      <c r="K1914">
        <v>0</v>
      </c>
      <c r="L1914" s="32">
        <f>Tabela818[[#This Row],[COM CAF]]/Tabela818[[#This Row],[TOTAL SÓCIOS]]</f>
        <v>0.67326732673267331</v>
      </c>
    </row>
    <row r="1915" spans="1:12">
      <c r="A1915" s="6" t="s">
        <v>5361</v>
      </c>
      <c r="B1915" s="6" t="s">
        <v>31</v>
      </c>
      <c r="C1915">
        <v>2907202</v>
      </c>
      <c r="D1915" t="s">
        <v>336</v>
      </c>
      <c r="E1915" s="10" t="s">
        <v>10376</v>
      </c>
      <c r="F1915" t="s">
        <v>10377</v>
      </c>
      <c r="G1915">
        <v>40</v>
      </c>
      <c r="H1915">
        <v>8</v>
      </c>
      <c r="I1915">
        <v>48</v>
      </c>
      <c r="J1915">
        <v>28</v>
      </c>
      <c r="K1915">
        <v>12</v>
      </c>
      <c r="L1915" s="32">
        <f>Tabela818[[#This Row],[COM CAF]]/Tabela818[[#This Row],[TOTAL SÓCIOS]]</f>
        <v>0.83333333333333337</v>
      </c>
    </row>
    <row r="1916" spans="1:12">
      <c r="A1916" s="6" t="s">
        <v>5361</v>
      </c>
      <c r="B1916" s="6" t="s">
        <v>80</v>
      </c>
      <c r="C1916">
        <v>3530201</v>
      </c>
      <c r="D1916" t="s">
        <v>3911</v>
      </c>
      <c r="E1916" s="10" t="s">
        <v>13491</v>
      </c>
      <c r="F1916" t="s">
        <v>13492</v>
      </c>
      <c r="G1916">
        <v>12</v>
      </c>
      <c r="H1916">
        <v>8</v>
      </c>
      <c r="I1916">
        <v>20</v>
      </c>
      <c r="J1916">
        <v>8</v>
      </c>
      <c r="K1916">
        <v>4</v>
      </c>
      <c r="L1916" s="32">
        <f>Tabela818[[#This Row],[COM CAF]]/Tabela818[[#This Row],[TOTAL SÓCIOS]]</f>
        <v>0.6</v>
      </c>
    </row>
    <row r="1917" spans="1:12">
      <c r="A1917" s="6" t="s">
        <v>5361</v>
      </c>
      <c r="B1917" s="6" t="s">
        <v>31</v>
      </c>
      <c r="C1917">
        <v>2907202</v>
      </c>
      <c r="D1917" t="s">
        <v>336</v>
      </c>
      <c r="E1917" s="10" t="s">
        <v>10354</v>
      </c>
      <c r="F1917" t="s">
        <v>10355</v>
      </c>
      <c r="G1917">
        <v>1</v>
      </c>
      <c r="H1917">
        <v>0</v>
      </c>
      <c r="I1917">
        <v>1</v>
      </c>
      <c r="J1917">
        <v>1</v>
      </c>
      <c r="K1917">
        <v>0</v>
      </c>
      <c r="L1917" s="33">
        <f>Tabela818[[#This Row],[COM CAF]]/Tabela818[[#This Row],[TOTAL SÓCIOS]]</f>
        <v>1</v>
      </c>
    </row>
    <row r="1918" spans="1:12">
      <c r="A1918" s="6" t="s">
        <v>5361</v>
      </c>
      <c r="B1918" s="6" t="s">
        <v>83</v>
      </c>
      <c r="C1918">
        <v>1720804</v>
      </c>
      <c r="D1918" t="s">
        <v>4073</v>
      </c>
      <c r="E1918" s="10" t="s">
        <v>6448</v>
      </c>
      <c r="F1918" t="s">
        <v>6449</v>
      </c>
      <c r="G1918">
        <v>26</v>
      </c>
      <c r="H1918">
        <v>6</v>
      </c>
      <c r="I1918">
        <v>32</v>
      </c>
      <c r="J1918">
        <v>15</v>
      </c>
      <c r="K1918">
        <v>11</v>
      </c>
      <c r="L1918" s="32">
        <f>Tabela818[[#This Row],[COM CAF]]/Tabela818[[#This Row],[TOTAL SÓCIOS]]</f>
        <v>0.8125</v>
      </c>
    </row>
    <row r="1919" spans="1:12">
      <c r="A1919" s="6" t="s">
        <v>18503</v>
      </c>
      <c r="B1919" s="6" t="s">
        <v>74</v>
      </c>
      <c r="C1919">
        <v>4316006</v>
      </c>
      <c r="D1919" t="s">
        <v>3446</v>
      </c>
      <c r="E1919" s="10" t="s">
        <v>19538</v>
      </c>
      <c r="F1919" t="s">
        <v>19539</v>
      </c>
      <c r="G1919">
        <v>2</v>
      </c>
      <c r="H1919">
        <v>0</v>
      </c>
      <c r="I1919">
        <v>2</v>
      </c>
      <c r="J1919">
        <v>0</v>
      </c>
      <c r="K1919">
        <v>2</v>
      </c>
      <c r="L1919" s="33">
        <f>Tabela818[[#This Row],[COM CAF]]/Tabela818[[#This Row],[TOTAL SÓCIOS]]</f>
        <v>1</v>
      </c>
    </row>
    <row r="1920" spans="1:12">
      <c r="A1920" s="6" t="s">
        <v>5361</v>
      </c>
      <c r="B1920" s="6" t="s">
        <v>64</v>
      </c>
      <c r="C1920">
        <v>4125456</v>
      </c>
      <c r="D1920" t="s">
        <v>2923</v>
      </c>
      <c r="E1920" s="10" t="s">
        <v>14054</v>
      </c>
      <c r="F1920" t="s">
        <v>14055</v>
      </c>
      <c r="G1920">
        <v>32</v>
      </c>
      <c r="H1920">
        <v>12</v>
      </c>
      <c r="I1920">
        <v>44</v>
      </c>
      <c r="J1920">
        <v>25</v>
      </c>
      <c r="K1920">
        <v>7</v>
      </c>
      <c r="L1920" s="33">
        <f>Tabela818[[#This Row],[COM CAF]]/Tabela818[[#This Row],[TOTAL SÓCIOS]]</f>
        <v>0.72727272727272729</v>
      </c>
    </row>
    <row r="1921" spans="1:12">
      <c r="A1921" s="6" t="s">
        <v>14987</v>
      </c>
      <c r="B1921" s="6" t="s">
        <v>74</v>
      </c>
      <c r="C1921">
        <v>4307906</v>
      </c>
      <c r="D1921" t="s">
        <v>3292</v>
      </c>
      <c r="E1921" s="10" t="s">
        <v>15054</v>
      </c>
      <c r="F1921" t="s">
        <v>15055</v>
      </c>
      <c r="G1921">
        <v>1964</v>
      </c>
      <c r="H1921">
        <v>430</v>
      </c>
      <c r="I1921">
        <v>2394</v>
      </c>
      <c r="J1921">
        <v>317</v>
      </c>
      <c r="K1921">
        <v>1646</v>
      </c>
      <c r="L1921" s="33">
        <f>Tabela818[[#This Row],[COM CAF]]/Tabela818[[#This Row],[TOTAL SÓCIOS]]</f>
        <v>0.82038429406850455</v>
      </c>
    </row>
    <row r="1922" spans="1:12">
      <c r="A1922" s="6" t="s">
        <v>15072</v>
      </c>
      <c r="B1922" s="6" t="s">
        <v>40</v>
      </c>
      <c r="C1922">
        <v>3203205</v>
      </c>
      <c r="D1922" t="s">
        <v>828</v>
      </c>
      <c r="E1922" s="10" t="s">
        <v>17026</v>
      </c>
      <c r="F1922" t="s">
        <v>17027</v>
      </c>
      <c r="G1922">
        <v>60</v>
      </c>
      <c r="H1922">
        <v>14</v>
      </c>
      <c r="I1922">
        <v>74</v>
      </c>
      <c r="J1922">
        <v>19</v>
      </c>
      <c r="K1922">
        <v>41</v>
      </c>
      <c r="L1922" s="32">
        <f>Tabela818[[#This Row],[COM CAF]]/Tabela818[[#This Row],[TOTAL SÓCIOS]]</f>
        <v>0.81081081081081086</v>
      </c>
    </row>
    <row r="1923" spans="1:12">
      <c r="A1923" s="6" t="s">
        <v>5361</v>
      </c>
      <c r="B1923" s="6" t="s">
        <v>31</v>
      </c>
      <c r="C1923">
        <v>2914901</v>
      </c>
      <c r="D1923" t="s">
        <v>412</v>
      </c>
      <c r="E1923" s="10" t="s">
        <v>10886</v>
      </c>
      <c r="F1923" t="s">
        <v>10887</v>
      </c>
      <c r="G1923">
        <v>16</v>
      </c>
      <c r="H1923">
        <v>4</v>
      </c>
      <c r="I1923">
        <v>20</v>
      </c>
      <c r="J1923">
        <v>12</v>
      </c>
      <c r="K1923">
        <v>4</v>
      </c>
      <c r="L1923" s="32">
        <f>Tabela818[[#This Row],[COM CAF]]/Tabela818[[#This Row],[TOTAL SÓCIOS]]</f>
        <v>0.8</v>
      </c>
    </row>
    <row r="1924" spans="1:12">
      <c r="A1924" s="6" t="s">
        <v>5361</v>
      </c>
      <c r="B1924" s="6" t="s">
        <v>22</v>
      </c>
      <c r="C1924">
        <v>2700300</v>
      </c>
      <c r="D1924" t="s">
        <v>65</v>
      </c>
      <c r="E1924" s="10" t="s">
        <v>9371</v>
      </c>
      <c r="F1924" t="s">
        <v>9372</v>
      </c>
      <c r="G1924">
        <v>18</v>
      </c>
      <c r="H1924">
        <v>6</v>
      </c>
      <c r="I1924">
        <v>24</v>
      </c>
      <c r="J1924">
        <v>11</v>
      </c>
      <c r="K1924">
        <v>7</v>
      </c>
      <c r="L1924" s="32">
        <f>Tabela818[[#This Row],[COM CAF]]/Tabela818[[#This Row],[TOTAL SÓCIOS]]</f>
        <v>0.75</v>
      </c>
    </row>
    <row r="1925" spans="1:12">
      <c r="A1925" s="6" t="s">
        <v>18503</v>
      </c>
      <c r="B1925" s="6" t="s">
        <v>47</v>
      </c>
      <c r="C1925">
        <v>3156700</v>
      </c>
      <c r="D1925" t="s">
        <v>1592</v>
      </c>
      <c r="E1925" s="10" t="s">
        <v>18852</v>
      </c>
      <c r="F1925" t="s">
        <v>18853</v>
      </c>
      <c r="G1925">
        <v>1</v>
      </c>
      <c r="H1925">
        <v>0</v>
      </c>
      <c r="I1925">
        <v>1</v>
      </c>
      <c r="J1925">
        <v>0</v>
      </c>
      <c r="K1925">
        <v>1</v>
      </c>
      <c r="L1925" s="32">
        <f>Tabela818[[#This Row],[COM CAF]]/Tabela818[[#This Row],[TOTAL SÓCIOS]]</f>
        <v>1</v>
      </c>
    </row>
    <row r="1926" spans="1:12">
      <c r="A1926" s="6" t="s">
        <v>5361</v>
      </c>
      <c r="B1926" s="6" t="s">
        <v>61</v>
      </c>
      <c r="C1926">
        <v>2211100</v>
      </c>
      <c r="D1926" t="s">
        <v>2602</v>
      </c>
      <c r="E1926" s="10" t="s">
        <v>8080</v>
      </c>
      <c r="F1926" t="s">
        <v>8081</v>
      </c>
      <c r="G1926">
        <v>19</v>
      </c>
      <c r="H1926">
        <v>2</v>
      </c>
      <c r="I1926">
        <v>21</v>
      </c>
      <c r="J1926">
        <v>7</v>
      </c>
      <c r="K1926">
        <v>12</v>
      </c>
      <c r="L1926" s="32">
        <f>Tabela818[[#This Row],[COM CAF]]/Tabela818[[#This Row],[TOTAL SÓCIOS]]</f>
        <v>0.90476190476190477</v>
      </c>
    </row>
    <row r="1927" spans="1:12">
      <c r="A1927" s="6" t="s">
        <v>5361</v>
      </c>
      <c r="B1927" s="6" t="s">
        <v>31</v>
      </c>
      <c r="C1927">
        <v>2905206</v>
      </c>
      <c r="D1927" t="s">
        <v>311</v>
      </c>
      <c r="E1927" s="10" t="s">
        <v>29550</v>
      </c>
      <c r="F1927" t="s">
        <v>29551</v>
      </c>
      <c r="G1927">
        <v>85</v>
      </c>
      <c r="H1927">
        <v>1</v>
      </c>
      <c r="I1927">
        <v>86</v>
      </c>
      <c r="J1927">
        <v>55</v>
      </c>
      <c r="K1927">
        <v>30</v>
      </c>
      <c r="L1927" s="32">
        <f>Tabela818[[#This Row],[COM CAF]]/Tabela818[[#This Row],[TOTAL SÓCIOS]]</f>
        <v>0.98837209302325579</v>
      </c>
    </row>
    <row r="1928" spans="1:12">
      <c r="A1928" s="6" t="s">
        <v>5361</v>
      </c>
      <c r="B1928" s="6" t="s">
        <v>31</v>
      </c>
      <c r="C1928">
        <v>2913200</v>
      </c>
      <c r="D1928" t="s">
        <v>390</v>
      </c>
      <c r="E1928" s="10" t="s">
        <v>29668</v>
      </c>
      <c r="F1928" t="s">
        <v>29669</v>
      </c>
      <c r="G1928">
        <v>13</v>
      </c>
      <c r="H1928">
        <v>12</v>
      </c>
      <c r="I1928">
        <v>25</v>
      </c>
      <c r="J1928">
        <v>3</v>
      </c>
      <c r="K1928">
        <v>10</v>
      </c>
      <c r="L1928" s="33">
        <f>Tabela818[[#This Row],[COM CAF]]/Tabela818[[#This Row],[TOTAL SÓCIOS]]</f>
        <v>0.52</v>
      </c>
    </row>
    <row r="1929" spans="1:12">
      <c r="A1929" s="6" t="s">
        <v>5361</v>
      </c>
      <c r="B1929" s="6" t="s">
        <v>31</v>
      </c>
      <c r="C1929">
        <v>2923209</v>
      </c>
      <c r="D1929" t="s">
        <v>522</v>
      </c>
      <c r="E1929" s="10" t="s">
        <v>11426</v>
      </c>
      <c r="F1929" t="s">
        <v>11427</v>
      </c>
      <c r="G1929">
        <v>39</v>
      </c>
      <c r="H1929">
        <v>12</v>
      </c>
      <c r="I1929">
        <v>51</v>
      </c>
      <c r="J1929">
        <v>11</v>
      </c>
      <c r="K1929">
        <v>28</v>
      </c>
      <c r="L1929" s="33">
        <f>Tabela818[[#This Row],[COM CAF]]/Tabela818[[#This Row],[TOTAL SÓCIOS]]</f>
        <v>0.76470588235294112</v>
      </c>
    </row>
    <row r="1930" spans="1:12">
      <c r="A1930" s="6" t="s">
        <v>5361</v>
      </c>
      <c r="B1930" s="6" t="s">
        <v>51</v>
      </c>
      <c r="C1930">
        <v>5106208</v>
      </c>
      <c r="D1930" t="s">
        <v>1796</v>
      </c>
      <c r="E1930" s="10" t="s">
        <v>14734</v>
      </c>
      <c r="F1930" t="s">
        <v>14735</v>
      </c>
      <c r="G1930">
        <v>13</v>
      </c>
      <c r="H1930">
        <v>8</v>
      </c>
      <c r="I1930">
        <v>21</v>
      </c>
      <c r="J1930">
        <v>2</v>
      </c>
      <c r="K1930">
        <v>11</v>
      </c>
      <c r="L1930" s="32">
        <f>Tabela818[[#This Row],[COM CAF]]/Tabela818[[#This Row],[TOTAL SÓCIOS]]</f>
        <v>0.61904761904761907</v>
      </c>
    </row>
    <row r="1931" spans="1:12">
      <c r="A1931" s="6" t="s">
        <v>5361</v>
      </c>
      <c r="B1931" s="6" t="s">
        <v>57</v>
      </c>
      <c r="C1931">
        <v>2507705</v>
      </c>
      <c r="D1931" t="s">
        <v>2106</v>
      </c>
      <c r="E1931" s="10" t="s">
        <v>8656</v>
      </c>
      <c r="F1931" t="s">
        <v>8657</v>
      </c>
      <c r="G1931">
        <v>11</v>
      </c>
      <c r="H1931">
        <v>1</v>
      </c>
      <c r="I1931">
        <v>12</v>
      </c>
      <c r="J1931">
        <v>3</v>
      </c>
      <c r="K1931">
        <v>8</v>
      </c>
      <c r="L1931" s="32">
        <f>Tabela818[[#This Row],[COM CAF]]/Tabela818[[#This Row],[TOTAL SÓCIOS]]</f>
        <v>0.91666666666666663</v>
      </c>
    </row>
    <row r="1932" spans="1:12">
      <c r="A1932" s="6" t="s">
        <v>15072</v>
      </c>
      <c r="B1932" s="6" t="s">
        <v>31</v>
      </c>
      <c r="C1932">
        <v>2931806</v>
      </c>
      <c r="D1932" t="s">
        <v>630</v>
      </c>
      <c r="E1932" s="10" t="s">
        <v>30600</v>
      </c>
      <c r="F1932" t="s">
        <v>30601</v>
      </c>
      <c r="G1932">
        <v>12</v>
      </c>
      <c r="H1932">
        <v>9</v>
      </c>
      <c r="I1932">
        <v>21</v>
      </c>
      <c r="J1932">
        <v>5</v>
      </c>
      <c r="K1932">
        <v>7</v>
      </c>
      <c r="L1932" s="32">
        <f>Tabela818[[#This Row],[COM CAF]]/Tabela818[[#This Row],[TOTAL SÓCIOS]]</f>
        <v>0.5714285714285714</v>
      </c>
    </row>
    <row r="1933" spans="1:12">
      <c r="A1933" s="6" t="s">
        <v>5361</v>
      </c>
      <c r="B1933" s="6" t="s">
        <v>31</v>
      </c>
      <c r="C1933">
        <v>2903904</v>
      </c>
      <c r="D1933" t="s">
        <v>292</v>
      </c>
      <c r="E1933" s="10" t="s">
        <v>31612</v>
      </c>
      <c r="F1933" t="s">
        <v>31613</v>
      </c>
      <c r="G1933">
        <v>19</v>
      </c>
      <c r="H1933">
        <v>0</v>
      </c>
      <c r="I1933">
        <v>19</v>
      </c>
      <c r="J1933">
        <v>5</v>
      </c>
      <c r="K1933">
        <v>14</v>
      </c>
      <c r="L1933" s="32">
        <f>Tabela818[[#This Row],[COM CAF]]/Tabela818[[#This Row],[TOTAL SÓCIOS]]</f>
        <v>1</v>
      </c>
    </row>
    <row r="1934" spans="1:12">
      <c r="A1934" s="6" t="s">
        <v>5361</v>
      </c>
      <c r="B1934" s="6" t="s">
        <v>31</v>
      </c>
      <c r="C1934">
        <v>2905800</v>
      </c>
      <c r="D1934" t="s">
        <v>317</v>
      </c>
      <c r="E1934" s="10" t="s">
        <v>10192</v>
      </c>
      <c r="F1934" t="s">
        <v>10193</v>
      </c>
      <c r="G1934">
        <v>19</v>
      </c>
      <c r="H1934">
        <v>9</v>
      </c>
      <c r="I1934">
        <v>28</v>
      </c>
      <c r="J1934">
        <v>11</v>
      </c>
      <c r="K1934">
        <v>8</v>
      </c>
      <c r="L1934" s="32">
        <f>Tabela818[[#This Row],[COM CAF]]/Tabela818[[#This Row],[TOTAL SÓCIOS]]</f>
        <v>0.6785714285714286</v>
      </c>
    </row>
    <row r="1935" spans="1:12">
      <c r="A1935" s="6" t="s">
        <v>5361</v>
      </c>
      <c r="B1935" s="6" t="s">
        <v>68</v>
      </c>
      <c r="C1935">
        <v>2403103</v>
      </c>
      <c r="D1935" t="s">
        <v>3058</v>
      </c>
      <c r="E1935" s="10" t="s">
        <v>8386</v>
      </c>
      <c r="F1935" t="s">
        <v>8387</v>
      </c>
      <c r="G1935">
        <v>15</v>
      </c>
      <c r="H1935">
        <v>5</v>
      </c>
      <c r="I1935">
        <v>20</v>
      </c>
      <c r="J1935">
        <v>15</v>
      </c>
      <c r="K1935">
        <v>0</v>
      </c>
      <c r="L1935" s="32">
        <f>Tabela818[[#This Row],[COM CAF]]/Tabela818[[#This Row],[TOTAL SÓCIOS]]</f>
        <v>0.75</v>
      </c>
    </row>
    <row r="1936" spans="1:12">
      <c r="A1936" s="6" t="s">
        <v>15072</v>
      </c>
      <c r="B1936" s="6" t="s">
        <v>64</v>
      </c>
      <c r="C1936">
        <v>4122800</v>
      </c>
      <c r="D1936" t="s">
        <v>2901</v>
      </c>
      <c r="E1936" s="10" t="s">
        <v>31341</v>
      </c>
      <c r="F1936" t="s">
        <v>31342</v>
      </c>
      <c r="G1936">
        <v>53</v>
      </c>
      <c r="H1936">
        <v>5</v>
      </c>
      <c r="I1936">
        <v>58</v>
      </c>
      <c r="J1936">
        <v>15</v>
      </c>
      <c r="K1936">
        <v>38</v>
      </c>
      <c r="L1936" s="32">
        <f>Tabela818[[#This Row],[COM CAF]]/Tabela818[[#This Row],[TOTAL SÓCIOS]]</f>
        <v>0.91379310344827591</v>
      </c>
    </row>
    <row r="1937" spans="1:12">
      <c r="A1937" s="6" t="s">
        <v>5361</v>
      </c>
      <c r="B1937" s="6" t="s">
        <v>68</v>
      </c>
      <c r="C1937">
        <v>2405801</v>
      </c>
      <c r="D1937" t="s">
        <v>3082</v>
      </c>
      <c r="E1937" s="10" t="s">
        <v>8420</v>
      </c>
      <c r="F1937" t="s">
        <v>8421</v>
      </c>
      <c r="G1937">
        <v>4</v>
      </c>
      <c r="H1937">
        <v>5</v>
      </c>
      <c r="I1937">
        <v>9</v>
      </c>
      <c r="J1937">
        <v>2</v>
      </c>
      <c r="K1937">
        <v>2</v>
      </c>
      <c r="L1937" s="32">
        <f>Tabela818[[#This Row],[COM CAF]]/Tabela818[[#This Row],[TOTAL SÓCIOS]]</f>
        <v>0.44444444444444442</v>
      </c>
    </row>
    <row r="1938" spans="1:12">
      <c r="A1938" s="6" t="s">
        <v>5361</v>
      </c>
      <c r="B1938" s="6" t="s">
        <v>31</v>
      </c>
      <c r="C1938">
        <v>2907806</v>
      </c>
      <c r="D1938" t="s">
        <v>341</v>
      </c>
      <c r="E1938" s="10" t="s">
        <v>10426</v>
      </c>
      <c r="F1938" t="s">
        <v>10427</v>
      </c>
      <c r="G1938">
        <v>12</v>
      </c>
      <c r="H1938">
        <v>1</v>
      </c>
      <c r="I1938">
        <v>13</v>
      </c>
      <c r="J1938">
        <v>3</v>
      </c>
      <c r="K1938">
        <v>9</v>
      </c>
      <c r="L1938" s="32">
        <f>Tabela818[[#This Row],[COM CAF]]/Tabela818[[#This Row],[TOTAL SÓCIOS]]</f>
        <v>0.92307692307692313</v>
      </c>
    </row>
    <row r="1939" spans="1:12">
      <c r="A1939" s="6" t="s">
        <v>5361</v>
      </c>
      <c r="B1939" s="6" t="s">
        <v>61</v>
      </c>
      <c r="C1939">
        <v>2201556</v>
      </c>
      <c r="D1939" t="s">
        <v>2426</v>
      </c>
      <c r="E1939" s="10" t="s">
        <v>7416</v>
      </c>
      <c r="F1939" t="s">
        <v>7417</v>
      </c>
      <c r="G1939">
        <v>54</v>
      </c>
      <c r="H1939">
        <v>6</v>
      </c>
      <c r="I1939">
        <v>60</v>
      </c>
      <c r="J1939">
        <v>17</v>
      </c>
      <c r="K1939">
        <v>37</v>
      </c>
      <c r="L1939" s="33">
        <f>Tabela818[[#This Row],[COM CAF]]/Tabela818[[#This Row],[TOTAL SÓCIOS]]</f>
        <v>0.9</v>
      </c>
    </row>
    <row r="1940" spans="1:12">
      <c r="A1940" s="6" t="s">
        <v>5361</v>
      </c>
      <c r="B1940" s="6" t="s">
        <v>31</v>
      </c>
      <c r="C1940">
        <v>2914901</v>
      </c>
      <c r="D1940" t="s">
        <v>412</v>
      </c>
      <c r="E1940" s="10" t="s">
        <v>10878</v>
      </c>
      <c r="F1940" t="s">
        <v>10879</v>
      </c>
      <c r="G1940">
        <v>105</v>
      </c>
      <c r="H1940">
        <v>24</v>
      </c>
      <c r="I1940">
        <v>129</v>
      </c>
      <c r="J1940">
        <v>81</v>
      </c>
      <c r="K1940">
        <v>24</v>
      </c>
      <c r="L1940" s="32">
        <f>Tabela818[[#This Row],[COM CAF]]/Tabela818[[#This Row],[TOTAL SÓCIOS]]</f>
        <v>0.81395348837209303</v>
      </c>
    </row>
    <row r="1941" spans="1:12">
      <c r="A1941" s="6" t="s">
        <v>5361</v>
      </c>
      <c r="B1941" s="6" t="s">
        <v>59</v>
      </c>
      <c r="C1941">
        <v>2604106</v>
      </c>
      <c r="D1941" t="s">
        <v>2252</v>
      </c>
      <c r="E1941" s="10" t="s">
        <v>31060</v>
      </c>
      <c r="F1941" t="s">
        <v>31061</v>
      </c>
      <c r="G1941">
        <v>5</v>
      </c>
      <c r="H1941">
        <v>0</v>
      </c>
      <c r="I1941">
        <v>5</v>
      </c>
      <c r="J1941">
        <v>4</v>
      </c>
      <c r="K1941">
        <v>1</v>
      </c>
      <c r="L1941" s="32">
        <f>Tabela818[[#This Row],[COM CAF]]/Tabela818[[#This Row],[TOTAL SÓCIOS]]</f>
        <v>1</v>
      </c>
    </row>
    <row r="1942" spans="1:12">
      <c r="A1942" s="6" t="s">
        <v>15072</v>
      </c>
      <c r="B1942" s="6" t="s">
        <v>49</v>
      </c>
      <c r="C1942">
        <v>5002704</v>
      </c>
      <c r="D1942" t="s">
        <v>96</v>
      </c>
      <c r="E1942" s="10" t="s">
        <v>18241</v>
      </c>
      <c r="F1942" t="s">
        <v>18242</v>
      </c>
      <c r="G1942">
        <v>15</v>
      </c>
      <c r="H1942">
        <v>6</v>
      </c>
      <c r="I1942">
        <v>21</v>
      </c>
      <c r="J1942">
        <v>10</v>
      </c>
      <c r="K1942">
        <v>5</v>
      </c>
      <c r="L1942" s="32">
        <f>Tabela818[[#This Row],[COM CAF]]/Tabela818[[#This Row],[TOTAL SÓCIOS]]</f>
        <v>0.7142857142857143</v>
      </c>
    </row>
    <row r="1943" spans="1:12">
      <c r="A1943" s="6" t="s">
        <v>5361</v>
      </c>
      <c r="B1943" s="6" t="s">
        <v>31</v>
      </c>
      <c r="C1943">
        <v>2910859</v>
      </c>
      <c r="D1943" t="s">
        <v>369</v>
      </c>
      <c r="E1943" s="10" t="s">
        <v>10623</v>
      </c>
      <c r="F1943" t="s">
        <v>10624</v>
      </c>
      <c r="G1943">
        <v>19</v>
      </c>
      <c r="H1943">
        <v>6</v>
      </c>
      <c r="I1943">
        <v>25</v>
      </c>
      <c r="J1943">
        <v>5</v>
      </c>
      <c r="K1943">
        <v>14</v>
      </c>
      <c r="L1943" s="32">
        <f>Tabela818[[#This Row],[COM CAF]]/Tabela818[[#This Row],[TOTAL SÓCIOS]]</f>
        <v>0.76</v>
      </c>
    </row>
    <row r="1944" spans="1:12">
      <c r="A1944" s="6" t="s">
        <v>5361</v>
      </c>
      <c r="B1944" s="6" t="s">
        <v>44</v>
      </c>
      <c r="C1944">
        <v>2105401</v>
      </c>
      <c r="D1944" t="s">
        <v>1064</v>
      </c>
      <c r="E1944" s="10" t="s">
        <v>6811</v>
      </c>
      <c r="F1944" t="s">
        <v>31005</v>
      </c>
      <c r="G1944">
        <v>15</v>
      </c>
      <c r="H1944">
        <v>1</v>
      </c>
      <c r="I1944">
        <v>16</v>
      </c>
      <c r="J1944">
        <v>15</v>
      </c>
      <c r="K1944">
        <v>0</v>
      </c>
      <c r="L1944" s="32">
        <f>Tabela818[[#This Row],[COM CAF]]/Tabela818[[#This Row],[TOTAL SÓCIOS]]</f>
        <v>0.9375</v>
      </c>
    </row>
    <row r="1945" spans="1:12">
      <c r="A1945" s="6" t="s">
        <v>18503</v>
      </c>
      <c r="B1945" s="6" t="s">
        <v>80</v>
      </c>
      <c r="C1945">
        <v>3542701</v>
      </c>
      <c r="D1945" t="s">
        <v>3979</v>
      </c>
      <c r="E1945" s="10" t="s">
        <v>18987</v>
      </c>
      <c r="F1945" t="s">
        <v>18988</v>
      </c>
      <c r="G1945">
        <v>2</v>
      </c>
      <c r="H1945">
        <v>0</v>
      </c>
      <c r="I1945">
        <v>2</v>
      </c>
      <c r="J1945">
        <v>1</v>
      </c>
      <c r="K1945">
        <v>1</v>
      </c>
      <c r="L1945" s="32">
        <f>Tabela818[[#This Row],[COM CAF]]/Tabela818[[#This Row],[TOTAL SÓCIOS]]</f>
        <v>1</v>
      </c>
    </row>
    <row r="1946" spans="1:12">
      <c r="A1946" s="6" t="s">
        <v>15072</v>
      </c>
      <c r="B1946" s="6" t="s">
        <v>70</v>
      </c>
      <c r="C1946">
        <v>1100288</v>
      </c>
      <c r="D1946" t="s">
        <v>3154</v>
      </c>
      <c r="E1946" s="10" t="s">
        <v>15099</v>
      </c>
      <c r="F1946" t="s">
        <v>15100</v>
      </c>
      <c r="G1946">
        <v>64</v>
      </c>
      <c r="H1946">
        <v>1</v>
      </c>
      <c r="I1946">
        <v>65</v>
      </c>
      <c r="J1946">
        <v>39</v>
      </c>
      <c r="K1946">
        <v>25</v>
      </c>
      <c r="L1946" s="32">
        <f>Tabela818[[#This Row],[COM CAF]]/Tabela818[[#This Row],[TOTAL SÓCIOS]]</f>
        <v>0.98461538461538467</v>
      </c>
    </row>
    <row r="1947" spans="1:12">
      <c r="A1947" s="6" t="s">
        <v>18503</v>
      </c>
      <c r="B1947" s="6" t="s">
        <v>47</v>
      </c>
      <c r="C1947">
        <v>3154150</v>
      </c>
      <c r="D1947" t="s">
        <v>1581</v>
      </c>
      <c r="E1947" s="10" t="s">
        <v>31614</v>
      </c>
      <c r="F1947" t="s">
        <v>31615</v>
      </c>
      <c r="G1947">
        <v>1</v>
      </c>
      <c r="H1947">
        <v>0</v>
      </c>
      <c r="I1947">
        <v>1</v>
      </c>
      <c r="J1947">
        <v>0</v>
      </c>
      <c r="K1947">
        <v>1</v>
      </c>
      <c r="L1947" s="32">
        <f>Tabela818[[#This Row],[COM CAF]]/Tabela818[[#This Row],[TOTAL SÓCIOS]]</f>
        <v>1</v>
      </c>
    </row>
    <row r="1948" spans="1:12">
      <c r="A1948" s="6" t="s">
        <v>5361</v>
      </c>
      <c r="B1948" s="6" t="s">
        <v>51</v>
      </c>
      <c r="C1948">
        <v>5107800</v>
      </c>
      <c r="D1948" t="s">
        <v>1835</v>
      </c>
      <c r="E1948" s="10" t="s">
        <v>14807</v>
      </c>
      <c r="F1948" t="s">
        <v>14808</v>
      </c>
      <c r="G1948">
        <v>32</v>
      </c>
      <c r="H1948">
        <v>5</v>
      </c>
      <c r="I1948">
        <v>37</v>
      </c>
      <c r="J1948">
        <v>13</v>
      </c>
      <c r="K1948">
        <v>19</v>
      </c>
      <c r="L1948" s="33">
        <f>Tabela818[[#This Row],[COM CAF]]/Tabela818[[#This Row],[TOTAL SÓCIOS]]</f>
        <v>0.86486486486486491</v>
      </c>
    </row>
    <row r="1949" spans="1:12">
      <c r="A1949" s="6" t="s">
        <v>5361</v>
      </c>
      <c r="B1949" s="6" t="s">
        <v>68</v>
      </c>
      <c r="C1949">
        <v>2412559</v>
      </c>
      <c r="D1949" t="s">
        <v>3121</v>
      </c>
      <c r="E1949" s="10" t="s">
        <v>8464</v>
      </c>
      <c r="F1949" t="s">
        <v>8465</v>
      </c>
      <c r="G1949">
        <v>24</v>
      </c>
      <c r="H1949">
        <v>2</v>
      </c>
      <c r="I1949">
        <v>26</v>
      </c>
      <c r="J1949">
        <v>11</v>
      </c>
      <c r="K1949">
        <v>13</v>
      </c>
      <c r="L1949" s="32">
        <f>Tabela818[[#This Row],[COM CAF]]/Tabela818[[#This Row],[TOTAL SÓCIOS]]</f>
        <v>0.92307692307692313</v>
      </c>
    </row>
    <row r="1950" spans="1:12">
      <c r="A1950" s="6" t="s">
        <v>5361</v>
      </c>
      <c r="B1950" s="6" t="s">
        <v>31</v>
      </c>
      <c r="C1950">
        <v>2924405</v>
      </c>
      <c r="D1950" t="s">
        <v>539</v>
      </c>
      <c r="E1950" s="10" t="s">
        <v>11546</v>
      </c>
      <c r="F1950" t="s">
        <v>11547</v>
      </c>
      <c r="G1950">
        <v>20</v>
      </c>
      <c r="H1950">
        <v>1</v>
      </c>
      <c r="I1950">
        <v>21</v>
      </c>
      <c r="J1950">
        <v>9</v>
      </c>
      <c r="K1950">
        <v>11</v>
      </c>
      <c r="L1950" s="32">
        <f>Tabela818[[#This Row],[COM CAF]]/Tabela818[[#This Row],[TOTAL SÓCIOS]]</f>
        <v>0.95238095238095233</v>
      </c>
    </row>
    <row r="1951" spans="1:12">
      <c r="A1951" s="6" t="s">
        <v>5361</v>
      </c>
      <c r="B1951" s="6" t="s">
        <v>61</v>
      </c>
      <c r="C1951">
        <v>2202059</v>
      </c>
      <c r="D1951" t="s">
        <v>2435</v>
      </c>
      <c r="E1951" s="10" t="s">
        <v>7464</v>
      </c>
      <c r="F1951" t="s">
        <v>7465</v>
      </c>
      <c r="G1951">
        <v>12</v>
      </c>
      <c r="H1951">
        <v>2</v>
      </c>
      <c r="I1951">
        <v>14</v>
      </c>
      <c r="J1951">
        <v>12</v>
      </c>
      <c r="K1951">
        <v>0</v>
      </c>
      <c r="L1951" s="32">
        <f>Tabela818[[#This Row],[COM CAF]]/Tabela818[[#This Row],[TOTAL SÓCIOS]]</f>
        <v>0.8571428571428571</v>
      </c>
    </row>
    <row r="1952" spans="1:12">
      <c r="A1952" s="6" t="s">
        <v>5361</v>
      </c>
      <c r="B1952" s="6" t="s">
        <v>31</v>
      </c>
      <c r="C1952">
        <v>2905107</v>
      </c>
      <c r="D1952" t="s">
        <v>310</v>
      </c>
      <c r="E1952" s="10" t="s">
        <v>10132</v>
      </c>
      <c r="F1952" t="s">
        <v>10133</v>
      </c>
      <c r="G1952">
        <v>44</v>
      </c>
      <c r="H1952">
        <v>3</v>
      </c>
      <c r="I1952">
        <v>47</v>
      </c>
      <c r="J1952">
        <v>35</v>
      </c>
      <c r="K1952">
        <v>9</v>
      </c>
      <c r="L1952" s="32">
        <f>Tabela818[[#This Row],[COM CAF]]/Tabela818[[#This Row],[TOTAL SÓCIOS]]</f>
        <v>0.93617021276595747</v>
      </c>
    </row>
    <row r="1953" spans="1:12">
      <c r="A1953" s="6" t="s">
        <v>15072</v>
      </c>
      <c r="B1953" s="6" t="s">
        <v>76</v>
      </c>
      <c r="C1953">
        <v>4209102</v>
      </c>
      <c r="D1953" t="s">
        <v>3631</v>
      </c>
      <c r="E1953" s="10" t="s">
        <v>31616</v>
      </c>
      <c r="F1953" t="s">
        <v>31617</v>
      </c>
      <c r="G1953">
        <v>95</v>
      </c>
      <c r="H1953">
        <v>0</v>
      </c>
      <c r="I1953">
        <v>95</v>
      </c>
      <c r="J1953">
        <v>35</v>
      </c>
      <c r="K1953">
        <v>60</v>
      </c>
      <c r="L1953" s="32">
        <f>Tabela818[[#This Row],[COM CAF]]/Tabela818[[#This Row],[TOTAL SÓCIOS]]</f>
        <v>1</v>
      </c>
    </row>
    <row r="1954" spans="1:12">
      <c r="A1954" s="6" t="s">
        <v>18503</v>
      </c>
      <c r="B1954" s="6" t="s">
        <v>42</v>
      </c>
      <c r="C1954">
        <v>5215702</v>
      </c>
      <c r="D1954" t="s">
        <v>946</v>
      </c>
      <c r="E1954" s="10" t="s">
        <v>19808</v>
      </c>
      <c r="F1954" t="s">
        <v>19809</v>
      </c>
      <c r="G1954">
        <v>2</v>
      </c>
      <c r="H1954">
        <v>0</v>
      </c>
      <c r="I1954">
        <v>2</v>
      </c>
      <c r="J1954">
        <v>2</v>
      </c>
      <c r="K1954">
        <v>0</v>
      </c>
      <c r="L1954" s="32">
        <f>Tabela818[[#This Row],[COM CAF]]/Tabela818[[#This Row],[TOTAL SÓCIOS]]</f>
        <v>1</v>
      </c>
    </row>
    <row r="1955" spans="1:12">
      <c r="A1955" s="6" t="s">
        <v>15072</v>
      </c>
      <c r="B1955" s="6" t="s">
        <v>34</v>
      </c>
      <c r="C1955">
        <v>2302602</v>
      </c>
      <c r="D1955" t="s">
        <v>675</v>
      </c>
      <c r="E1955" s="10" t="s">
        <v>15744</v>
      </c>
      <c r="F1955" t="s">
        <v>15745</v>
      </c>
      <c r="G1955">
        <v>66</v>
      </c>
      <c r="H1955">
        <v>0</v>
      </c>
      <c r="I1955">
        <v>66</v>
      </c>
      <c r="J1955">
        <v>27</v>
      </c>
      <c r="K1955">
        <v>39</v>
      </c>
      <c r="L1955" s="32">
        <f>Tabela818[[#This Row],[COM CAF]]/Tabela818[[#This Row],[TOTAL SÓCIOS]]</f>
        <v>1</v>
      </c>
    </row>
    <row r="1956" spans="1:12">
      <c r="A1956" s="6" t="s">
        <v>5361</v>
      </c>
      <c r="B1956" s="6" t="s">
        <v>28</v>
      </c>
      <c r="C1956">
        <v>1600303</v>
      </c>
      <c r="D1956" t="s">
        <v>239</v>
      </c>
      <c r="E1956" s="10" t="s">
        <v>6284</v>
      </c>
      <c r="F1956" t="s">
        <v>6285</v>
      </c>
      <c r="G1956">
        <v>51</v>
      </c>
      <c r="H1956">
        <v>29</v>
      </c>
      <c r="I1956">
        <v>80</v>
      </c>
      <c r="J1956">
        <v>19</v>
      </c>
      <c r="K1956">
        <v>32</v>
      </c>
      <c r="L1956" s="32">
        <f>Tabela818[[#This Row],[COM CAF]]/Tabela818[[#This Row],[TOTAL SÓCIOS]]</f>
        <v>0.63749999999999996</v>
      </c>
    </row>
    <row r="1957" spans="1:12">
      <c r="A1957" s="6" t="s">
        <v>5361</v>
      </c>
      <c r="B1957" s="6" t="s">
        <v>64</v>
      </c>
      <c r="C1957">
        <v>4118600</v>
      </c>
      <c r="D1957" t="s">
        <v>2853</v>
      </c>
      <c r="E1957" s="10" t="s">
        <v>30204</v>
      </c>
      <c r="F1957" t="s">
        <v>30205</v>
      </c>
      <c r="G1957">
        <v>7</v>
      </c>
      <c r="H1957">
        <v>6</v>
      </c>
      <c r="I1957">
        <v>13</v>
      </c>
      <c r="J1957">
        <v>3</v>
      </c>
      <c r="K1957">
        <v>4</v>
      </c>
      <c r="L1957" s="33">
        <f>Tabela818[[#This Row],[COM CAF]]/Tabela818[[#This Row],[TOTAL SÓCIOS]]</f>
        <v>0.53846153846153844</v>
      </c>
    </row>
    <row r="1958" spans="1:12">
      <c r="A1958" s="6" t="s">
        <v>5361</v>
      </c>
      <c r="B1958" s="6" t="s">
        <v>74</v>
      </c>
      <c r="C1958">
        <v>4304507</v>
      </c>
      <c r="D1958" t="s">
        <v>3239</v>
      </c>
      <c r="E1958" s="10" t="s">
        <v>30253</v>
      </c>
      <c r="F1958" t="s">
        <v>30254</v>
      </c>
      <c r="G1958">
        <v>19</v>
      </c>
      <c r="H1958">
        <v>2</v>
      </c>
      <c r="I1958">
        <v>21</v>
      </c>
      <c r="J1958">
        <v>15</v>
      </c>
      <c r="K1958">
        <v>4</v>
      </c>
      <c r="L1958" s="32">
        <f>Tabela818[[#This Row],[COM CAF]]/Tabela818[[#This Row],[TOTAL SÓCIOS]]</f>
        <v>0.90476190476190477</v>
      </c>
    </row>
    <row r="1959" spans="1:12">
      <c r="A1959" s="6" t="s">
        <v>5361</v>
      </c>
      <c r="B1959" s="6" t="s">
        <v>54</v>
      </c>
      <c r="C1959">
        <v>1501782</v>
      </c>
      <c r="D1959" t="s">
        <v>1877</v>
      </c>
      <c r="E1959" s="10" t="s">
        <v>6056</v>
      </c>
      <c r="F1959" t="s">
        <v>6057</v>
      </c>
      <c r="G1959">
        <v>21</v>
      </c>
      <c r="H1959">
        <v>8</v>
      </c>
      <c r="I1959">
        <v>29</v>
      </c>
      <c r="J1959">
        <v>10</v>
      </c>
      <c r="K1959">
        <v>11</v>
      </c>
      <c r="L1959" s="33">
        <f>Tabela818[[#This Row],[COM CAF]]/Tabela818[[#This Row],[TOTAL SÓCIOS]]</f>
        <v>0.72413793103448276</v>
      </c>
    </row>
    <row r="1960" spans="1:12">
      <c r="A1960" s="6" t="s">
        <v>5361</v>
      </c>
      <c r="B1960" s="6" t="s">
        <v>31</v>
      </c>
      <c r="C1960">
        <v>2920205</v>
      </c>
      <c r="D1960" t="s">
        <v>472</v>
      </c>
      <c r="E1960" s="10" t="s">
        <v>29801</v>
      </c>
      <c r="F1960" t="s">
        <v>29802</v>
      </c>
      <c r="G1960">
        <v>15</v>
      </c>
      <c r="H1960">
        <v>10</v>
      </c>
      <c r="I1960">
        <v>25</v>
      </c>
      <c r="J1960">
        <v>2</v>
      </c>
      <c r="K1960">
        <v>13</v>
      </c>
      <c r="L1960" s="33">
        <f>Tabela818[[#This Row],[COM CAF]]/Tabela818[[#This Row],[TOTAL SÓCIOS]]</f>
        <v>0.6</v>
      </c>
    </row>
    <row r="1961" spans="1:12">
      <c r="A1961" s="6" t="s">
        <v>5361</v>
      </c>
      <c r="B1961" s="6" t="s">
        <v>47</v>
      </c>
      <c r="C1961">
        <v>3126950</v>
      </c>
      <c r="D1961" t="s">
        <v>1370</v>
      </c>
      <c r="E1961" s="10" t="s">
        <v>12540</v>
      </c>
      <c r="F1961" t="s">
        <v>12541</v>
      </c>
      <c r="G1961">
        <v>48</v>
      </c>
      <c r="H1961">
        <v>0</v>
      </c>
      <c r="I1961">
        <v>48</v>
      </c>
      <c r="J1961">
        <v>42</v>
      </c>
      <c r="K1961">
        <v>6</v>
      </c>
      <c r="L1961" s="32">
        <f>Tabela818[[#This Row],[COM CAF]]/Tabela818[[#This Row],[TOTAL SÓCIOS]]</f>
        <v>1</v>
      </c>
    </row>
    <row r="1962" spans="1:12">
      <c r="A1962" s="6" t="s">
        <v>5361</v>
      </c>
      <c r="B1962" s="6" t="s">
        <v>74</v>
      </c>
      <c r="C1962">
        <v>4322905</v>
      </c>
      <c r="D1962" t="s">
        <v>3552</v>
      </c>
      <c r="E1962" s="10" t="s">
        <v>14420</v>
      </c>
      <c r="F1962" t="s">
        <v>14421</v>
      </c>
      <c r="G1962">
        <v>4</v>
      </c>
      <c r="H1962">
        <v>3</v>
      </c>
      <c r="I1962">
        <v>7</v>
      </c>
      <c r="J1962">
        <v>0</v>
      </c>
      <c r="K1962">
        <v>4</v>
      </c>
      <c r="L1962" s="32">
        <f>Tabela818[[#This Row],[COM CAF]]/Tabela818[[#This Row],[TOTAL SÓCIOS]]</f>
        <v>0.5714285714285714</v>
      </c>
    </row>
    <row r="1963" spans="1:12">
      <c r="A1963" s="6" t="s">
        <v>5361</v>
      </c>
      <c r="B1963" s="6" t="s">
        <v>42</v>
      </c>
      <c r="C1963">
        <v>5220603</v>
      </c>
      <c r="D1963" t="s">
        <v>965</v>
      </c>
      <c r="E1963" s="10" t="s">
        <v>30352</v>
      </c>
      <c r="F1963" t="s">
        <v>30353</v>
      </c>
      <c r="G1963">
        <v>18</v>
      </c>
      <c r="H1963">
        <v>0</v>
      </c>
      <c r="I1963">
        <v>18</v>
      </c>
      <c r="J1963">
        <v>10</v>
      </c>
      <c r="K1963">
        <v>8</v>
      </c>
      <c r="L1963" s="32">
        <f>Tabela818[[#This Row],[COM CAF]]/Tabela818[[#This Row],[TOTAL SÓCIOS]]</f>
        <v>1</v>
      </c>
    </row>
    <row r="1964" spans="1:12">
      <c r="A1964" s="6" t="s">
        <v>5361</v>
      </c>
      <c r="B1964" s="6" t="s">
        <v>31</v>
      </c>
      <c r="C1964">
        <v>2921054</v>
      </c>
      <c r="D1964" t="s">
        <v>483</v>
      </c>
      <c r="E1964" s="10" t="s">
        <v>11280</v>
      </c>
      <c r="F1964" t="s">
        <v>11281</v>
      </c>
      <c r="G1964">
        <v>54</v>
      </c>
      <c r="H1964">
        <v>31</v>
      </c>
      <c r="I1964">
        <v>85</v>
      </c>
      <c r="J1964">
        <v>40</v>
      </c>
      <c r="K1964">
        <v>14</v>
      </c>
      <c r="L1964" s="33">
        <f>Tabela818[[#This Row],[COM CAF]]/Tabela818[[#This Row],[TOTAL SÓCIOS]]</f>
        <v>0.63529411764705879</v>
      </c>
    </row>
    <row r="1965" spans="1:12">
      <c r="A1965" s="6" t="s">
        <v>5361</v>
      </c>
      <c r="B1965" s="6" t="s">
        <v>31</v>
      </c>
      <c r="C1965">
        <v>2906006</v>
      </c>
      <c r="D1965" t="s">
        <v>319</v>
      </c>
      <c r="E1965" s="10" t="s">
        <v>10214</v>
      </c>
      <c r="F1965" t="s">
        <v>10215</v>
      </c>
      <c r="G1965">
        <v>29</v>
      </c>
      <c r="H1965">
        <v>15</v>
      </c>
      <c r="I1965">
        <v>44</v>
      </c>
      <c r="J1965">
        <v>18</v>
      </c>
      <c r="K1965">
        <v>11</v>
      </c>
      <c r="L1965" s="33">
        <f>Tabela818[[#This Row],[COM CAF]]/Tabela818[[#This Row],[TOTAL SÓCIOS]]</f>
        <v>0.65909090909090906</v>
      </c>
    </row>
    <row r="1966" spans="1:12">
      <c r="A1966" s="6" t="s">
        <v>15072</v>
      </c>
      <c r="B1966" s="6" t="s">
        <v>34</v>
      </c>
      <c r="C1966">
        <v>2304103</v>
      </c>
      <c r="D1966" t="s">
        <v>687</v>
      </c>
      <c r="E1966" s="10" t="s">
        <v>15792</v>
      </c>
      <c r="F1966" t="s">
        <v>15793</v>
      </c>
      <c r="G1966">
        <v>23</v>
      </c>
      <c r="H1966">
        <v>0</v>
      </c>
      <c r="I1966">
        <v>23</v>
      </c>
      <c r="J1966">
        <v>23</v>
      </c>
      <c r="K1966">
        <v>0</v>
      </c>
      <c r="L1966" s="32">
        <f>Tabela818[[#This Row],[COM CAF]]/Tabela818[[#This Row],[TOTAL SÓCIOS]]</f>
        <v>1</v>
      </c>
    </row>
    <row r="1967" spans="1:12">
      <c r="A1967" s="6" t="s">
        <v>5361</v>
      </c>
      <c r="B1967" s="6" t="s">
        <v>61</v>
      </c>
      <c r="C1967">
        <v>2203750</v>
      </c>
      <c r="D1967" t="s">
        <v>4101</v>
      </c>
      <c r="E1967" s="10" t="s">
        <v>32270</v>
      </c>
      <c r="F1967" t="s">
        <v>32271</v>
      </c>
      <c r="G1967">
        <v>17</v>
      </c>
      <c r="H1967">
        <v>9</v>
      </c>
      <c r="I1967">
        <v>26</v>
      </c>
      <c r="J1967">
        <v>5</v>
      </c>
      <c r="K1967">
        <v>12</v>
      </c>
      <c r="L1967" s="32">
        <f>Tabela818[[#This Row],[COM CAF]]/Tabela818[[#This Row],[TOTAL SÓCIOS]]</f>
        <v>0.65384615384615385</v>
      </c>
    </row>
    <row r="1968" spans="1:12">
      <c r="A1968" s="6" t="s">
        <v>5361</v>
      </c>
      <c r="B1968" s="6" t="s">
        <v>51</v>
      </c>
      <c r="C1968">
        <v>5105622</v>
      </c>
      <c r="D1968" t="s">
        <v>1791</v>
      </c>
      <c r="E1968" s="10" t="s">
        <v>14712</v>
      </c>
      <c r="F1968" t="s">
        <v>14713</v>
      </c>
      <c r="G1968">
        <v>18</v>
      </c>
      <c r="H1968">
        <v>12</v>
      </c>
      <c r="I1968">
        <v>30</v>
      </c>
      <c r="J1968">
        <v>11</v>
      </c>
      <c r="K1968">
        <v>7</v>
      </c>
      <c r="L1968" s="33">
        <f>Tabela818[[#This Row],[COM CAF]]/Tabela818[[#This Row],[TOTAL SÓCIOS]]</f>
        <v>0.6</v>
      </c>
    </row>
    <row r="1969" spans="1:12">
      <c r="A1969" s="6" t="s">
        <v>18503</v>
      </c>
      <c r="B1969" s="6" t="s">
        <v>74</v>
      </c>
      <c r="C1969">
        <v>4304804</v>
      </c>
      <c r="D1969" t="s">
        <v>3243</v>
      </c>
      <c r="E1969" s="10" t="s">
        <v>19181</v>
      </c>
      <c r="F1969" t="s">
        <v>19182</v>
      </c>
      <c r="G1969">
        <v>2</v>
      </c>
      <c r="H1969">
        <v>0</v>
      </c>
      <c r="I1969">
        <v>2</v>
      </c>
      <c r="J1969">
        <v>0</v>
      </c>
      <c r="K1969">
        <v>2</v>
      </c>
      <c r="L1969" s="32">
        <f>Tabela818[[#This Row],[COM CAF]]/Tabela818[[#This Row],[TOTAL SÓCIOS]]</f>
        <v>1</v>
      </c>
    </row>
    <row r="1970" spans="1:12">
      <c r="A1970" s="6" t="s">
        <v>15072</v>
      </c>
      <c r="B1970" s="6" t="s">
        <v>80</v>
      </c>
      <c r="C1970">
        <v>3542602</v>
      </c>
      <c r="D1970" t="s">
        <v>3977</v>
      </c>
      <c r="E1970" s="10" t="s">
        <v>17282</v>
      </c>
      <c r="F1970" t="s">
        <v>17283</v>
      </c>
      <c r="G1970">
        <v>19</v>
      </c>
      <c r="H1970">
        <v>10</v>
      </c>
      <c r="I1970">
        <v>29</v>
      </c>
      <c r="J1970">
        <v>1</v>
      </c>
      <c r="K1970">
        <v>18</v>
      </c>
      <c r="L1970" s="32">
        <f>Tabela818[[#This Row],[COM CAF]]/Tabela818[[#This Row],[TOTAL SÓCIOS]]</f>
        <v>0.65517241379310343</v>
      </c>
    </row>
    <row r="1971" spans="1:12">
      <c r="A1971" s="6" t="s">
        <v>5361</v>
      </c>
      <c r="B1971" s="6" t="s">
        <v>31</v>
      </c>
      <c r="C1971">
        <v>2905206</v>
      </c>
      <c r="D1971" t="s">
        <v>311</v>
      </c>
      <c r="E1971" s="10" t="s">
        <v>10140</v>
      </c>
      <c r="F1971" t="s">
        <v>10141</v>
      </c>
      <c r="G1971">
        <v>56</v>
      </c>
      <c r="H1971">
        <v>13</v>
      </c>
      <c r="I1971">
        <v>69</v>
      </c>
      <c r="J1971">
        <v>32</v>
      </c>
      <c r="K1971">
        <v>24</v>
      </c>
      <c r="L1971" s="32">
        <f>Tabela818[[#This Row],[COM CAF]]/Tabela818[[#This Row],[TOTAL SÓCIOS]]</f>
        <v>0.81159420289855078</v>
      </c>
    </row>
    <row r="1972" spans="1:12">
      <c r="A1972" s="6" t="s">
        <v>5361</v>
      </c>
      <c r="B1972" s="6" t="s">
        <v>31</v>
      </c>
      <c r="C1972">
        <v>2901957</v>
      </c>
      <c r="D1972" t="s">
        <v>267</v>
      </c>
      <c r="E1972" s="10" t="s">
        <v>9851</v>
      </c>
      <c r="F1972" t="s">
        <v>9852</v>
      </c>
      <c r="G1972">
        <v>52</v>
      </c>
      <c r="H1972">
        <v>3</v>
      </c>
      <c r="I1972">
        <v>55</v>
      </c>
      <c r="J1972">
        <v>31</v>
      </c>
      <c r="K1972">
        <v>21</v>
      </c>
      <c r="L1972" s="32">
        <f>Tabela818[[#This Row],[COM CAF]]/Tabela818[[#This Row],[TOTAL SÓCIOS]]</f>
        <v>0.94545454545454544</v>
      </c>
    </row>
    <row r="1973" spans="1:12">
      <c r="A1973" s="6" t="s">
        <v>5361</v>
      </c>
      <c r="B1973" s="6" t="s">
        <v>34</v>
      </c>
      <c r="C1973">
        <v>2312106</v>
      </c>
      <c r="D1973" t="s">
        <v>762</v>
      </c>
      <c r="E1973" s="10" t="s">
        <v>29296</v>
      </c>
      <c r="F1973" t="s">
        <v>29297</v>
      </c>
      <c r="G1973">
        <v>33</v>
      </c>
      <c r="H1973">
        <v>9</v>
      </c>
      <c r="I1973">
        <v>42</v>
      </c>
      <c r="J1973">
        <v>13</v>
      </c>
      <c r="K1973">
        <v>20</v>
      </c>
      <c r="L1973" s="32">
        <f>Tabela818[[#This Row],[COM CAF]]/Tabela818[[#This Row],[TOTAL SÓCIOS]]</f>
        <v>0.7857142857142857</v>
      </c>
    </row>
    <row r="1974" spans="1:12">
      <c r="A1974" s="6" t="s">
        <v>5361</v>
      </c>
      <c r="B1974" s="6" t="s">
        <v>34</v>
      </c>
      <c r="C1974">
        <v>2312700</v>
      </c>
      <c r="D1974" t="s">
        <v>767</v>
      </c>
      <c r="E1974" s="10" t="s">
        <v>8326</v>
      </c>
      <c r="F1974" t="s">
        <v>8327</v>
      </c>
      <c r="G1974">
        <v>57</v>
      </c>
      <c r="H1974">
        <v>22</v>
      </c>
      <c r="I1974">
        <v>79</v>
      </c>
      <c r="J1974">
        <v>30</v>
      </c>
      <c r="K1974">
        <v>27</v>
      </c>
      <c r="L1974" s="32">
        <f>Tabela818[[#This Row],[COM CAF]]/Tabela818[[#This Row],[TOTAL SÓCIOS]]</f>
        <v>0.72151898734177211</v>
      </c>
    </row>
    <row r="1975" spans="1:12">
      <c r="A1975" s="6" t="s">
        <v>5361</v>
      </c>
      <c r="B1975" s="6" t="s">
        <v>59</v>
      </c>
      <c r="C1975">
        <v>2612802</v>
      </c>
      <c r="D1975" t="s">
        <v>589</v>
      </c>
      <c r="E1975" s="10" t="s">
        <v>9275</v>
      </c>
      <c r="F1975" t="s">
        <v>9276</v>
      </c>
      <c r="G1975">
        <v>52</v>
      </c>
      <c r="H1975">
        <v>18</v>
      </c>
      <c r="I1975">
        <v>70</v>
      </c>
      <c r="J1975">
        <v>28</v>
      </c>
      <c r="K1975">
        <v>24</v>
      </c>
      <c r="L1975" s="32">
        <f>Tabela818[[#This Row],[COM CAF]]/Tabela818[[#This Row],[TOTAL SÓCIOS]]</f>
        <v>0.74285714285714288</v>
      </c>
    </row>
    <row r="1976" spans="1:12">
      <c r="A1976" s="6" t="s">
        <v>5361</v>
      </c>
      <c r="B1976" s="6" t="s">
        <v>80</v>
      </c>
      <c r="C1976">
        <v>3504503</v>
      </c>
      <c r="D1976" t="s">
        <v>4865</v>
      </c>
      <c r="E1976" s="10" t="s">
        <v>31618</v>
      </c>
      <c r="F1976" t="s">
        <v>31619</v>
      </c>
      <c r="G1976">
        <v>26</v>
      </c>
      <c r="H1976">
        <v>3</v>
      </c>
      <c r="I1976">
        <v>29</v>
      </c>
      <c r="J1976">
        <v>5</v>
      </c>
      <c r="K1976">
        <v>21</v>
      </c>
      <c r="L1976" s="32">
        <f>Tabela818[[#This Row],[COM CAF]]/Tabela818[[#This Row],[TOTAL SÓCIOS]]</f>
        <v>0.89655172413793105</v>
      </c>
    </row>
    <row r="1977" spans="1:12">
      <c r="A1977" s="6" t="s">
        <v>5361</v>
      </c>
      <c r="B1977" s="6" t="s">
        <v>31</v>
      </c>
      <c r="C1977">
        <v>2930204</v>
      </c>
      <c r="D1977" t="s">
        <v>610</v>
      </c>
      <c r="E1977" s="10" t="s">
        <v>12030</v>
      </c>
      <c r="F1977" t="s">
        <v>12031</v>
      </c>
      <c r="G1977">
        <v>17</v>
      </c>
      <c r="H1977">
        <v>0</v>
      </c>
      <c r="I1977">
        <v>17</v>
      </c>
      <c r="J1977">
        <v>4</v>
      </c>
      <c r="K1977">
        <v>13</v>
      </c>
      <c r="L1977" s="32">
        <f>Tabela818[[#This Row],[COM CAF]]/Tabela818[[#This Row],[TOTAL SÓCIOS]]</f>
        <v>1</v>
      </c>
    </row>
    <row r="1978" spans="1:12">
      <c r="A1978" s="6" t="s">
        <v>5361</v>
      </c>
      <c r="B1978" s="6" t="s">
        <v>51</v>
      </c>
      <c r="C1978">
        <v>5107040</v>
      </c>
      <c r="D1978" t="s">
        <v>1826</v>
      </c>
      <c r="E1978" s="10" t="s">
        <v>14778</v>
      </c>
      <c r="F1978" t="s">
        <v>14779</v>
      </c>
      <c r="G1978">
        <v>29</v>
      </c>
      <c r="H1978">
        <v>9</v>
      </c>
      <c r="I1978">
        <v>38</v>
      </c>
      <c r="J1978">
        <v>15</v>
      </c>
      <c r="K1978">
        <v>14</v>
      </c>
      <c r="L1978" s="32">
        <f>Tabela818[[#This Row],[COM CAF]]/Tabela818[[#This Row],[TOTAL SÓCIOS]]</f>
        <v>0.76315789473684215</v>
      </c>
    </row>
    <row r="1979" spans="1:12">
      <c r="A1979" s="6" t="s">
        <v>5361</v>
      </c>
      <c r="B1979" s="6" t="s">
        <v>64</v>
      </c>
      <c r="C1979">
        <v>4109401</v>
      </c>
      <c r="D1979" t="s">
        <v>2729</v>
      </c>
      <c r="E1979" s="10" t="s">
        <v>30164</v>
      </c>
      <c r="F1979" t="s">
        <v>30165</v>
      </c>
      <c r="G1979">
        <v>18</v>
      </c>
      <c r="H1979">
        <v>6</v>
      </c>
      <c r="I1979">
        <v>24</v>
      </c>
      <c r="J1979">
        <v>5</v>
      </c>
      <c r="K1979">
        <v>13</v>
      </c>
      <c r="L1979" s="32">
        <f>Tabela818[[#This Row],[COM CAF]]/Tabela818[[#This Row],[TOTAL SÓCIOS]]</f>
        <v>0.75</v>
      </c>
    </row>
    <row r="1980" spans="1:12">
      <c r="A1980" s="6" t="s">
        <v>5361</v>
      </c>
      <c r="B1980" s="6" t="s">
        <v>31</v>
      </c>
      <c r="C1980">
        <v>2922250</v>
      </c>
      <c r="D1980" t="s">
        <v>501</v>
      </c>
      <c r="E1980" s="10" t="s">
        <v>29835</v>
      </c>
      <c r="F1980" t="s">
        <v>29836</v>
      </c>
      <c r="G1980">
        <v>13</v>
      </c>
      <c r="H1980">
        <v>8</v>
      </c>
      <c r="I1980">
        <v>21</v>
      </c>
      <c r="J1980">
        <v>10</v>
      </c>
      <c r="K1980">
        <v>3</v>
      </c>
      <c r="L1980" s="32">
        <f>Tabela818[[#This Row],[COM CAF]]/Tabela818[[#This Row],[TOTAL SÓCIOS]]</f>
        <v>0.61904761904761907</v>
      </c>
    </row>
    <row r="1981" spans="1:12">
      <c r="A1981" s="6" t="s">
        <v>18503</v>
      </c>
      <c r="B1981" s="6" t="s">
        <v>74</v>
      </c>
      <c r="C1981">
        <v>4309407</v>
      </c>
      <c r="D1981" t="s">
        <v>3312</v>
      </c>
      <c r="E1981" s="10" t="s">
        <v>19329</v>
      </c>
      <c r="F1981" t="s">
        <v>19330</v>
      </c>
      <c r="G1981">
        <v>4</v>
      </c>
      <c r="H1981">
        <v>0</v>
      </c>
      <c r="I1981">
        <v>4</v>
      </c>
      <c r="J1981">
        <v>2</v>
      </c>
      <c r="K1981">
        <v>2</v>
      </c>
      <c r="L1981" s="32">
        <f>Tabela818[[#This Row],[COM CAF]]/Tabela818[[#This Row],[TOTAL SÓCIOS]]</f>
        <v>1</v>
      </c>
    </row>
    <row r="1982" spans="1:12">
      <c r="A1982" s="6" t="s">
        <v>5361</v>
      </c>
      <c r="B1982" s="6" t="s">
        <v>31</v>
      </c>
      <c r="C1982">
        <v>2903904</v>
      </c>
      <c r="D1982" t="s">
        <v>292</v>
      </c>
      <c r="E1982" s="10" t="s">
        <v>9994</v>
      </c>
      <c r="F1982" t="s">
        <v>9995</v>
      </c>
      <c r="G1982">
        <v>27</v>
      </c>
      <c r="H1982">
        <v>5</v>
      </c>
      <c r="I1982">
        <v>32</v>
      </c>
      <c r="J1982">
        <v>15</v>
      </c>
      <c r="K1982">
        <v>12</v>
      </c>
      <c r="L1982" s="33">
        <f>Tabela818[[#This Row],[COM CAF]]/Tabela818[[#This Row],[TOTAL SÓCIOS]]</f>
        <v>0.84375</v>
      </c>
    </row>
    <row r="1983" spans="1:12">
      <c r="A1983" s="6" t="s">
        <v>5361</v>
      </c>
      <c r="B1983" s="6" t="s">
        <v>44</v>
      </c>
      <c r="C1983">
        <v>2105401</v>
      </c>
      <c r="D1983" t="s">
        <v>1064</v>
      </c>
      <c r="E1983" s="10" t="s">
        <v>6785</v>
      </c>
      <c r="F1983" t="s">
        <v>6786</v>
      </c>
      <c r="G1983">
        <v>52</v>
      </c>
      <c r="H1983">
        <v>8</v>
      </c>
      <c r="I1983">
        <v>60</v>
      </c>
      <c r="J1983">
        <v>34</v>
      </c>
      <c r="K1983">
        <v>18</v>
      </c>
      <c r="L1983" s="32">
        <f>Tabela818[[#This Row],[COM CAF]]/Tabela818[[#This Row],[TOTAL SÓCIOS]]</f>
        <v>0.8666666666666667</v>
      </c>
    </row>
    <row r="1984" spans="1:12">
      <c r="A1984" s="6" t="s">
        <v>5361</v>
      </c>
      <c r="B1984" s="6" t="s">
        <v>44</v>
      </c>
      <c r="C1984">
        <v>2108504</v>
      </c>
      <c r="D1984" t="s">
        <v>1107</v>
      </c>
      <c r="E1984" s="10" t="s">
        <v>7030</v>
      </c>
      <c r="F1984" t="s">
        <v>7031</v>
      </c>
      <c r="G1984">
        <v>10</v>
      </c>
      <c r="H1984">
        <v>2</v>
      </c>
      <c r="I1984">
        <v>12</v>
      </c>
      <c r="J1984">
        <v>2</v>
      </c>
      <c r="K1984">
        <v>8</v>
      </c>
      <c r="L1984" s="32">
        <f>Tabela818[[#This Row],[COM CAF]]/Tabela818[[#This Row],[TOTAL SÓCIOS]]</f>
        <v>0.83333333333333337</v>
      </c>
    </row>
    <row r="1985" spans="1:12">
      <c r="A1985" s="6" t="s">
        <v>15072</v>
      </c>
      <c r="B1985" s="6" t="s">
        <v>49</v>
      </c>
      <c r="C1985">
        <v>5000708</v>
      </c>
      <c r="D1985" t="s">
        <v>1682</v>
      </c>
      <c r="E1985" s="10" t="s">
        <v>18233</v>
      </c>
      <c r="F1985" t="s">
        <v>18234</v>
      </c>
      <c r="G1985">
        <v>51</v>
      </c>
      <c r="H1985">
        <v>7</v>
      </c>
      <c r="I1985">
        <v>58</v>
      </c>
      <c r="J1985">
        <v>27</v>
      </c>
      <c r="K1985">
        <v>24</v>
      </c>
      <c r="L1985" s="32">
        <f>Tabela818[[#This Row],[COM CAF]]/Tabela818[[#This Row],[TOTAL SÓCIOS]]</f>
        <v>0.87931034482758619</v>
      </c>
    </row>
    <row r="1986" spans="1:12">
      <c r="A1986" s="6" t="s">
        <v>5361</v>
      </c>
      <c r="B1986" s="6" t="s">
        <v>31</v>
      </c>
      <c r="C1986">
        <v>2920700</v>
      </c>
      <c r="D1986" t="s">
        <v>480</v>
      </c>
      <c r="E1986" s="10" t="s">
        <v>11242</v>
      </c>
      <c r="F1986" t="s">
        <v>11243</v>
      </c>
      <c r="G1986">
        <v>34</v>
      </c>
      <c r="H1986">
        <v>1</v>
      </c>
      <c r="I1986">
        <v>35</v>
      </c>
      <c r="J1986">
        <v>18</v>
      </c>
      <c r="K1986">
        <v>16</v>
      </c>
      <c r="L1986" s="32">
        <f>Tabela818[[#This Row],[COM CAF]]/Tabela818[[#This Row],[TOTAL SÓCIOS]]</f>
        <v>0.97142857142857142</v>
      </c>
    </row>
    <row r="1987" spans="1:12">
      <c r="A1987" s="6" t="s">
        <v>5361</v>
      </c>
      <c r="B1987" s="6" t="s">
        <v>64</v>
      </c>
      <c r="C1987">
        <v>4111605</v>
      </c>
      <c r="D1987" t="s">
        <v>2759</v>
      </c>
      <c r="E1987" s="10" t="s">
        <v>13892</v>
      </c>
      <c r="F1987" t="s">
        <v>13893</v>
      </c>
      <c r="G1987">
        <v>19</v>
      </c>
      <c r="H1987">
        <v>9</v>
      </c>
      <c r="I1987">
        <v>28</v>
      </c>
      <c r="J1987">
        <v>4</v>
      </c>
      <c r="K1987">
        <v>15</v>
      </c>
      <c r="L1987" s="32">
        <f>Tabela818[[#This Row],[COM CAF]]/Tabela818[[#This Row],[TOTAL SÓCIOS]]</f>
        <v>0.6785714285714286</v>
      </c>
    </row>
    <row r="1988" spans="1:12">
      <c r="A1988" s="6" t="s">
        <v>5361</v>
      </c>
      <c r="B1988" s="6" t="s">
        <v>31</v>
      </c>
      <c r="C1988">
        <v>2904803</v>
      </c>
      <c r="D1988" t="s">
        <v>306</v>
      </c>
      <c r="E1988" s="10" t="s">
        <v>10096</v>
      </c>
      <c r="F1988" t="s">
        <v>10097</v>
      </c>
      <c r="G1988">
        <v>16</v>
      </c>
      <c r="H1988">
        <v>5</v>
      </c>
      <c r="I1988">
        <v>21</v>
      </c>
      <c r="J1988">
        <v>7</v>
      </c>
      <c r="K1988">
        <v>9</v>
      </c>
      <c r="L1988" s="33">
        <f>Tabela818[[#This Row],[COM CAF]]/Tabela818[[#This Row],[TOTAL SÓCIOS]]</f>
        <v>0.76190476190476186</v>
      </c>
    </row>
    <row r="1989" spans="1:12">
      <c r="A1989" s="6" t="s">
        <v>5361</v>
      </c>
      <c r="B1989" s="6" t="s">
        <v>44</v>
      </c>
      <c r="C1989">
        <v>2103000</v>
      </c>
      <c r="D1989" t="s">
        <v>1027</v>
      </c>
      <c r="E1989" s="10" t="s">
        <v>6621</v>
      </c>
      <c r="F1989" t="s">
        <v>6622</v>
      </c>
      <c r="G1989">
        <v>34</v>
      </c>
      <c r="H1989">
        <v>19</v>
      </c>
      <c r="I1989">
        <v>53</v>
      </c>
      <c r="J1989">
        <v>20</v>
      </c>
      <c r="K1989">
        <v>14</v>
      </c>
      <c r="L1989" s="32">
        <f>Tabela818[[#This Row],[COM CAF]]/Tabela818[[#This Row],[TOTAL SÓCIOS]]</f>
        <v>0.64150943396226412</v>
      </c>
    </row>
    <row r="1990" spans="1:12">
      <c r="A1990" s="6" t="s">
        <v>5361</v>
      </c>
      <c r="B1990" s="6" t="s">
        <v>44</v>
      </c>
      <c r="C1990">
        <v>2109403</v>
      </c>
      <c r="D1990" t="s">
        <v>1121</v>
      </c>
      <c r="E1990" s="10" t="s">
        <v>7084</v>
      </c>
      <c r="F1990" t="s">
        <v>7085</v>
      </c>
      <c r="G1990">
        <v>4</v>
      </c>
      <c r="H1990">
        <v>2</v>
      </c>
      <c r="I1990">
        <v>6</v>
      </c>
      <c r="J1990">
        <v>2</v>
      </c>
      <c r="K1990">
        <v>2</v>
      </c>
      <c r="L1990" s="32">
        <f>Tabela818[[#This Row],[COM CAF]]/Tabela818[[#This Row],[TOTAL SÓCIOS]]</f>
        <v>0.66666666666666663</v>
      </c>
    </row>
    <row r="1991" spans="1:12">
      <c r="A1991" s="6" t="s">
        <v>5361</v>
      </c>
      <c r="B1991" s="6" t="s">
        <v>31</v>
      </c>
      <c r="C1991">
        <v>2900504</v>
      </c>
      <c r="D1991" t="s">
        <v>362</v>
      </c>
      <c r="E1991" s="10" t="s">
        <v>29448</v>
      </c>
      <c r="F1991" t="s">
        <v>29449</v>
      </c>
      <c r="G1991">
        <v>20</v>
      </c>
      <c r="H1991">
        <v>7</v>
      </c>
      <c r="I1991">
        <v>27</v>
      </c>
      <c r="J1991">
        <v>6</v>
      </c>
      <c r="K1991">
        <v>14</v>
      </c>
      <c r="L1991" s="32">
        <f>Tabela818[[#This Row],[COM CAF]]/Tabela818[[#This Row],[TOTAL SÓCIOS]]</f>
        <v>0.7407407407407407</v>
      </c>
    </row>
    <row r="1992" spans="1:12">
      <c r="A1992" s="6" t="s">
        <v>5361</v>
      </c>
      <c r="B1992" s="6" t="s">
        <v>31</v>
      </c>
      <c r="C1992">
        <v>2920106</v>
      </c>
      <c r="D1992" t="s">
        <v>470</v>
      </c>
      <c r="E1992" s="10" t="s">
        <v>32272</v>
      </c>
      <c r="F1992" t="s">
        <v>32273</v>
      </c>
      <c r="G1992">
        <v>25</v>
      </c>
      <c r="H1992">
        <v>4</v>
      </c>
      <c r="I1992">
        <v>29</v>
      </c>
      <c r="J1992">
        <v>13</v>
      </c>
      <c r="K1992">
        <v>12</v>
      </c>
      <c r="L1992" s="32">
        <f>Tabela818[[#This Row],[COM CAF]]/Tabela818[[#This Row],[TOTAL SÓCIOS]]</f>
        <v>0.86206896551724133</v>
      </c>
    </row>
    <row r="1993" spans="1:12">
      <c r="A1993" s="6" t="s">
        <v>5361</v>
      </c>
      <c r="B1993" s="6" t="s">
        <v>31</v>
      </c>
      <c r="C1993">
        <v>2932507</v>
      </c>
      <c r="D1993" t="s">
        <v>639</v>
      </c>
      <c r="E1993" s="10" t="s">
        <v>12250</v>
      </c>
      <c r="F1993" t="s">
        <v>12251</v>
      </c>
      <c r="G1993">
        <v>42</v>
      </c>
      <c r="H1993">
        <v>20</v>
      </c>
      <c r="I1993">
        <v>62</v>
      </c>
      <c r="J1993">
        <v>14</v>
      </c>
      <c r="K1993">
        <v>28</v>
      </c>
      <c r="L1993" s="32">
        <f>Tabela818[[#This Row],[COM CAF]]/Tabela818[[#This Row],[TOTAL SÓCIOS]]</f>
        <v>0.67741935483870963</v>
      </c>
    </row>
    <row r="1994" spans="1:12">
      <c r="A1994" s="6" t="s">
        <v>15072</v>
      </c>
      <c r="B1994" s="6" t="s">
        <v>80</v>
      </c>
      <c r="C1994">
        <v>3521705</v>
      </c>
      <c r="D1994" t="s">
        <v>3879</v>
      </c>
      <c r="E1994" s="10" t="s">
        <v>17193</v>
      </c>
      <c r="F1994" t="s">
        <v>17194</v>
      </c>
      <c r="G1994">
        <v>87</v>
      </c>
      <c r="H1994">
        <v>9</v>
      </c>
      <c r="I1994">
        <v>96</v>
      </c>
      <c r="J1994">
        <v>37</v>
      </c>
      <c r="K1994">
        <v>50</v>
      </c>
      <c r="L1994" s="32">
        <f>Tabela818[[#This Row],[COM CAF]]/Tabela818[[#This Row],[TOTAL SÓCIOS]]</f>
        <v>0.90625</v>
      </c>
    </row>
    <row r="1995" spans="1:12">
      <c r="A1995" s="6" t="s">
        <v>5361</v>
      </c>
      <c r="B1995" s="6" t="s">
        <v>31</v>
      </c>
      <c r="C1995">
        <v>2912707</v>
      </c>
      <c r="D1995" t="s">
        <v>387</v>
      </c>
      <c r="E1995" s="10" t="s">
        <v>10745</v>
      </c>
      <c r="F1995" t="s">
        <v>10746</v>
      </c>
      <c r="G1995">
        <v>25</v>
      </c>
      <c r="H1995">
        <v>7</v>
      </c>
      <c r="I1995">
        <v>32</v>
      </c>
      <c r="J1995">
        <v>9</v>
      </c>
      <c r="K1995">
        <v>16</v>
      </c>
      <c r="L1995" s="33">
        <f>Tabela818[[#This Row],[COM CAF]]/Tabela818[[#This Row],[TOTAL SÓCIOS]]</f>
        <v>0.78125</v>
      </c>
    </row>
    <row r="1996" spans="1:12">
      <c r="A1996" s="6" t="s">
        <v>5361</v>
      </c>
      <c r="B1996" s="6" t="s">
        <v>25</v>
      </c>
      <c r="C1996">
        <v>1303106</v>
      </c>
      <c r="D1996" t="s">
        <v>214</v>
      </c>
      <c r="E1996" s="10" t="s">
        <v>5829</v>
      </c>
      <c r="F1996" t="s">
        <v>5830</v>
      </c>
      <c r="G1996">
        <v>13</v>
      </c>
      <c r="H1996">
        <v>12</v>
      </c>
      <c r="I1996">
        <v>25</v>
      </c>
      <c r="J1996">
        <v>5</v>
      </c>
      <c r="K1996">
        <v>8</v>
      </c>
      <c r="L1996" s="33">
        <f>Tabela818[[#This Row],[COM CAF]]/Tabela818[[#This Row],[TOTAL SÓCIOS]]</f>
        <v>0.52</v>
      </c>
    </row>
    <row r="1997" spans="1:12">
      <c r="A1997" s="6" t="s">
        <v>18503</v>
      </c>
      <c r="B1997" s="6" t="s">
        <v>74</v>
      </c>
      <c r="C1997">
        <v>4312757</v>
      </c>
      <c r="D1997" t="s">
        <v>4575</v>
      </c>
      <c r="E1997" s="10" t="s">
        <v>31412</v>
      </c>
      <c r="F1997" t="s">
        <v>31413</v>
      </c>
      <c r="G1997">
        <v>1</v>
      </c>
      <c r="H1997">
        <v>0</v>
      </c>
      <c r="I1997">
        <v>1</v>
      </c>
      <c r="J1997">
        <v>1</v>
      </c>
      <c r="K1997">
        <v>0</v>
      </c>
      <c r="L1997" s="33">
        <f>Tabela818[[#This Row],[COM CAF]]/Tabela818[[#This Row],[TOTAL SÓCIOS]]</f>
        <v>1</v>
      </c>
    </row>
    <row r="1998" spans="1:12">
      <c r="A1998" s="6" t="s">
        <v>15072</v>
      </c>
      <c r="B1998" s="6" t="s">
        <v>51</v>
      </c>
      <c r="C1998">
        <v>5100250</v>
      </c>
      <c r="D1998" t="s">
        <v>1736</v>
      </c>
      <c r="E1998" s="10" t="s">
        <v>18286</v>
      </c>
      <c r="F1998" t="s">
        <v>18287</v>
      </c>
      <c r="G1998">
        <v>31</v>
      </c>
      <c r="H1998">
        <v>18</v>
      </c>
      <c r="I1998">
        <v>49</v>
      </c>
      <c r="J1998">
        <v>3</v>
      </c>
      <c r="K1998">
        <v>28</v>
      </c>
      <c r="L1998" s="32">
        <f>Tabela818[[#This Row],[COM CAF]]/Tabela818[[#This Row],[TOTAL SÓCIOS]]</f>
        <v>0.63265306122448983</v>
      </c>
    </row>
    <row r="1999" spans="1:12">
      <c r="A1999" s="6" t="s">
        <v>15072</v>
      </c>
      <c r="B1999" s="6" t="s">
        <v>17</v>
      </c>
      <c r="C1999">
        <v>1200401</v>
      </c>
      <c r="D1999" t="s">
        <v>46</v>
      </c>
      <c r="E1999" s="10" t="s">
        <v>15163</v>
      </c>
      <c r="F1999" t="s">
        <v>15164</v>
      </c>
      <c r="G1999">
        <v>25</v>
      </c>
      <c r="H1999">
        <v>2</v>
      </c>
      <c r="I1999">
        <v>27</v>
      </c>
      <c r="J1999">
        <v>19</v>
      </c>
      <c r="K1999">
        <v>6</v>
      </c>
      <c r="L1999" s="33">
        <f>Tabela818[[#This Row],[COM CAF]]/Tabela818[[#This Row],[TOTAL SÓCIOS]]</f>
        <v>0.92592592592592593</v>
      </c>
    </row>
    <row r="2000" spans="1:12">
      <c r="A2000" s="6" t="s">
        <v>5361</v>
      </c>
      <c r="B2000" s="6" t="s">
        <v>22</v>
      </c>
      <c r="C2000">
        <v>2701605</v>
      </c>
      <c r="D2000" t="s">
        <v>86</v>
      </c>
      <c r="E2000" s="10" t="s">
        <v>9397</v>
      </c>
      <c r="F2000" t="s">
        <v>9398</v>
      </c>
      <c r="G2000">
        <v>45</v>
      </c>
      <c r="H2000">
        <v>13</v>
      </c>
      <c r="I2000">
        <v>58</v>
      </c>
      <c r="J2000">
        <v>20</v>
      </c>
      <c r="K2000">
        <v>25</v>
      </c>
      <c r="L2000" s="32">
        <f>Tabela818[[#This Row],[COM CAF]]/Tabela818[[#This Row],[TOTAL SÓCIOS]]</f>
        <v>0.77586206896551724</v>
      </c>
    </row>
    <row r="2001" spans="1:12">
      <c r="A2001" s="6" t="s">
        <v>5361</v>
      </c>
      <c r="B2001" s="6" t="s">
        <v>31</v>
      </c>
      <c r="C2001">
        <v>2906808</v>
      </c>
      <c r="D2001" t="s">
        <v>328</v>
      </c>
      <c r="E2001" s="10" t="s">
        <v>29578</v>
      </c>
      <c r="F2001" t="s">
        <v>29579</v>
      </c>
      <c r="G2001">
        <v>25</v>
      </c>
      <c r="H2001">
        <v>5</v>
      </c>
      <c r="I2001">
        <v>30</v>
      </c>
      <c r="J2001">
        <v>20</v>
      </c>
      <c r="K2001">
        <v>5</v>
      </c>
      <c r="L2001" s="32">
        <f>Tabela818[[#This Row],[COM CAF]]/Tabela818[[#This Row],[TOTAL SÓCIOS]]</f>
        <v>0.83333333333333337</v>
      </c>
    </row>
    <row r="2002" spans="1:12">
      <c r="A2002" s="6" t="s">
        <v>5361</v>
      </c>
      <c r="B2002" s="6" t="s">
        <v>72</v>
      </c>
      <c r="C2002">
        <v>1400472</v>
      </c>
      <c r="D2002" t="s">
        <v>3174</v>
      </c>
      <c r="E2002" s="10" t="s">
        <v>5973</v>
      </c>
      <c r="F2002" t="s">
        <v>5974</v>
      </c>
      <c r="G2002">
        <v>107</v>
      </c>
      <c r="H2002">
        <v>31</v>
      </c>
      <c r="I2002">
        <v>138</v>
      </c>
      <c r="J2002">
        <v>63</v>
      </c>
      <c r="K2002">
        <v>44</v>
      </c>
      <c r="L2002" s="33">
        <f>Tabela818[[#This Row],[COM CAF]]/Tabela818[[#This Row],[TOTAL SÓCIOS]]</f>
        <v>0.77536231884057971</v>
      </c>
    </row>
    <row r="2003" spans="1:12">
      <c r="A2003" s="6" t="s">
        <v>15072</v>
      </c>
      <c r="B2003" s="6" t="s">
        <v>54</v>
      </c>
      <c r="C2003">
        <v>1506559</v>
      </c>
      <c r="D2003" t="s">
        <v>1975</v>
      </c>
      <c r="E2003" s="10" t="s">
        <v>31261</v>
      </c>
      <c r="F2003" t="s">
        <v>31262</v>
      </c>
      <c r="G2003">
        <v>73</v>
      </c>
      <c r="H2003">
        <v>36</v>
      </c>
      <c r="I2003">
        <v>109</v>
      </c>
      <c r="J2003">
        <v>19</v>
      </c>
      <c r="K2003">
        <v>54</v>
      </c>
      <c r="L2003" s="32">
        <f>Tabela818[[#This Row],[COM CAF]]/Tabela818[[#This Row],[TOTAL SÓCIOS]]</f>
        <v>0.66972477064220182</v>
      </c>
    </row>
    <row r="2004" spans="1:12">
      <c r="A2004" s="6" t="s">
        <v>18503</v>
      </c>
      <c r="B2004" s="6" t="s">
        <v>66</v>
      </c>
      <c r="C2004">
        <v>3303856</v>
      </c>
      <c r="D2004" t="s">
        <v>3017</v>
      </c>
      <c r="E2004" s="10" t="s">
        <v>31620</v>
      </c>
      <c r="F2004" t="s">
        <v>31621</v>
      </c>
      <c r="G2004">
        <v>12</v>
      </c>
      <c r="H2004">
        <v>0</v>
      </c>
      <c r="I2004">
        <v>12</v>
      </c>
      <c r="J2004">
        <v>12</v>
      </c>
      <c r="K2004">
        <v>0</v>
      </c>
      <c r="L2004" s="32">
        <f>Tabela818[[#This Row],[COM CAF]]/Tabela818[[#This Row],[TOTAL SÓCIOS]]</f>
        <v>1</v>
      </c>
    </row>
    <row r="2005" spans="1:12">
      <c r="A2005" s="6" t="s">
        <v>5361</v>
      </c>
      <c r="B2005" s="6" t="s">
        <v>31</v>
      </c>
      <c r="C2005">
        <v>2915353</v>
      </c>
      <c r="D2005" t="s">
        <v>417</v>
      </c>
      <c r="E2005" s="10" t="s">
        <v>10908</v>
      </c>
      <c r="F2005" t="s">
        <v>10909</v>
      </c>
      <c r="G2005">
        <v>55</v>
      </c>
      <c r="H2005">
        <v>5</v>
      </c>
      <c r="I2005">
        <v>60</v>
      </c>
      <c r="J2005">
        <v>51</v>
      </c>
      <c r="K2005">
        <v>4</v>
      </c>
      <c r="L2005" s="32">
        <f>Tabela818[[#This Row],[COM CAF]]/Tabela818[[#This Row],[TOTAL SÓCIOS]]</f>
        <v>0.91666666666666663</v>
      </c>
    </row>
    <row r="2006" spans="1:12">
      <c r="A2006" s="6" t="s">
        <v>5361</v>
      </c>
      <c r="B2006" s="6" t="s">
        <v>44</v>
      </c>
      <c r="C2006">
        <v>2103604</v>
      </c>
      <c r="D2006" t="s">
        <v>1037</v>
      </c>
      <c r="E2006" s="10" t="s">
        <v>6721</v>
      </c>
      <c r="F2006" t="s">
        <v>6722</v>
      </c>
      <c r="G2006">
        <v>17</v>
      </c>
      <c r="H2006">
        <v>4</v>
      </c>
      <c r="I2006">
        <v>21</v>
      </c>
      <c r="J2006">
        <v>10</v>
      </c>
      <c r="K2006">
        <v>7</v>
      </c>
      <c r="L2006" s="32">
        <f>Tabela818[[#This Row],[COM CAF]]/Tabela818[[#This Row],[TOTAL SÓCIOS]]</f>
        <v>0.80952380952380953</v>
      </c>
    </row>
    <row r="2007" spans="1:12">
      <c r="A2007" s="6" t="s">
        <v>5361</v>
      </c>
      <c r="B2007" s="6" t="s">
        <v>59</v>
      </c>
      <c r="C2007">
        <v>2603926</v>
      </c>
      <c r="D2007" t="s">
        <v>2250</v>
      </c>
      <c r="E2007" s="10" t="s">
        <v>8945</v>
      </c>
      <c r="F2007" t="s">
        <v>8946</v>
      </c>
      <c r="G2007">
        <v>25</v>
      </c>
      <c r="H2007">
        <v>2</v>
      </c>
      <c r="I2007">
        <v>27</v>
      </c>
      <c r="J2007">
        <v>17</v>
      </c>
      <c r="K2007">
        <v>8</v>
      </c>
      <c r="L2007" s="32">
        <f>Tabela818[[#This Row],[COM CAF]]/Tabela818[[#This Row],[TOTAL SÓCIOS]]</f>
        <v>0.92592592592592593</v>
      </c>
    </row>
    <row r="2008" spans="1:12">
      <c r="A2008" s="6" t="s">
        <v>5361</v>
      </c>
      <c r="B2008" s="6" t="s">
        <v>47</v>
      </c>
      <c r="C2008">
        <v>3165552</v>
      </c>
      <c r="D2008" t="s">
        <v>1651</v>
      </c>
      <c r="E2008" s="10" t="s">
        <v>12977</v>
      </c>
      <c r="F2008" t="s">
        <v>12978</v>
      </c>
      <c r="G2008">
        <v>21</v>
      </c>
      <c r="H2008">
        <v>5</v>
      </c>
      <c r="I2008">
        <v>26</v>
      </c>
      <c r="J2008">
        <v>11</v>
      </c>
      <c r="K2008">
        <v>10</v>
      </c>
      <c r="L2008" s="33">
        <f>Tabela818[[#This Row],[COM CAF]]/Tabela818[[#This Row],[TOTAL SÓCIOS]]</f>
        <v>0.80769230769230771</v>
      </c>
    </row>
    <row r="2009" spans="1:12">
      <c r="A2009" s="6" t="s">
        <v>5361</v>
      </c>
      <c r="B2009" s="6" t="s">
        <v>34</v>
      </c>
      <c r="C2009">
        <v>2312304</v>
      </c>
      <c r="D2009" t="s">
        <v>764</v>
      </c>
      <c r="E2009" s="10" t="s">
        <v>8302</v>
      </c>
      <c r="F2009" t="s">
        <v>8303</v>
      </c>
      <c r="G2009">
        <v>11</v>
      </c>
      <c r="H2009">
        <v>1</v>
      </c>
      <c r="I2009">
        <v>12</v>
      </c>
      <c r="J2009">
        <v>11</v>
      </c>
      <c r="K2009">
        <v>0</v>
      </c>
      <c r="L2009" s="32">
        <f>Tabela818[[#This Row],[COM CAF]]/Tabela818[[#This Row],[TOTAL SÓCIOS]]</f>
        <v>0.91666666666666663</v>
      </c>
    </row>
    <row r="2010" spans="1:12">
      <c r="A2010" s="6" t="s">
        <v>5361</v>
      </c>
      <c r="B2010" s="6" t="s">
        <v>47</v>
      </c>
      <c r="C2010">
        <v>3102100</v>
      </c>
      <c r="D2010" t="s">
        <v>1200</v>
      </c>
      <c r="E2010" s="10" t="s">
        <v>12380</v>
      </c>
      <c r="F2010" t="s">
        <v>12381</v>
      </c>
      <c r="G2010">
        <v>24</v>
      </c>
      <c r="H2010">
        <v>6</v>
      </c>
      <c r="I2010">
        <v>30</v>
      </c>
      <c r="J2010">
        <v>16</v>
      </c>
      <c r="K2010">
        <v>8</v>
      </c>
      <c r="L2010" s="33">
        <f>Tabela818[[#This Row],[COM CAF]]/Tabela818[[#This Row],[TOTAL SÓCIOS]]</f>
        <v>0.8</v>
      </c>
    </row>
    <row r="2011" spans="1:12">
      <c r="A2011" s="6" t="s">
        <v>5361</v>
      </c>
      <c r="B2011" s="6" t="s">
        <v>64</v>
      </c>
      <c r="C2011">
        <v>4124004</v>
      </c>
      <c r="D2011" t="s">
        <v>2909</v>
      </c>
      <c r="E2011" s="10" t="s">
        <v>14038</v>
      </c>
      <c r="F2011" t="s">
        <v>14039</v>
      </c>
      <c r="G2011">
        <v>13</v>
      </c>
      <c r="H2011">
        <v>9</v>
      </c>
      <c r="I2011">
        <v>22</v>
      </c>
      <c r="J2011">
        <v>6</v>
      </c>
      <c r="K2011">
        <v>7</v>
      </c>
      <c r="L2011" s="32">
        <f>Tabela818[[#This Row],[COM CAF]]/Tabela818[[#This Row],[TOTAL SÓCIOS]]</f>
        <v>0.59090909090909094</v>
      </c>
    </row>
    <row r="2012" spans="1:12">
      <c r="A2012" s="6" t="s">
        <v>5361</v>
      </c>
      <c r="B2012" s="6" t="s">
        <v>25</v>
      </c>
      <c r="C2012">
        <v>1302504</v>
      </c>
      <c r="D2012" t="s">
        <v>207</v>
      </c>
      <c r="E2012" s="10" t="s">
        <v>5713</v>
      </c>
      <c r="F2012" t="s">
        <v>5714</v>
      </c>
      <c r="G2012">
        <v>45</v>
      </c>
      <c r="H2012">
        <v>0</v>
      </c>
      <c r="I2012">
        <v>45</v>
      </c>
      <c r="J2012">
        <v>23</v>
      </c>
      <c r="K2012">
        <v>22</v>
      </c>
      <c r="L2012" s="32">
        <f>Tabela818[[#This Row],[COM CAF]]/Tabela818[[#This Row],[TOTAL SÓCIOS]]</f>
        <v>1</v>
      </c>
    </row>
    <row r="2013" spans="1:12">
      <c r="A2013" s="6" t="s">
        <v>5361</v>
      </c>
      <c r="B2013" s="6" t="s">
        <v>78</v>
      </c>
      <c r="C2013">
        <v>2802106</v>
      </c>
      <c r="D2013" t="s">
        <v>3742</v>
      </c>
      <c r="E2013" s="10" t="s">
        <v>9663</v>
      </c>
      <c r="F2013" t="s">
        <v>9664</v>
      </c>
      <c r="G2013">
        <v>5</v>
      </c>
      <c r="H2013">
        <v>3</v>
      </c>
      <c r="I2013">
        <v>8</v>
      </c>
      <c r="J2013">
        <v>5</v>
      </c>
      <c r="K2013">
        <v>0</v>
      </c>
      <c r="L2013" s="32">
        <f>Tabela818[[#This Row],[COM CAF]]/Tabela818[[#This Row],[TOTAL SÓCIOS]]</f>
        <v>0.625</v>
      </c>
    </row>
    <row r="2014" spans="1:12">
      <c r="A2014" s="6" t="s">
        <v>5361</v>
      </c>
      <c r="B2014" s="6" t="s">
        <v>22</v>
      </c>
      <c r="C2014">
        <v>2706406</v>
      </c>
      <c r="D2014" t="s">
        <v>134</v>
      </c>
      <c r="E2014" s="10" t="s">
        <v>9515</v>
      </c>
      <c r="F2014" t="s">
        <v>9516</v>
      </c>
      <c r="G2014">
        <v>21</v>
      </c>
      <c r="H2014">
        <v>11</v>
      </c>
      <c r="I2014">
        <v>32</v>
      </c>
      <c r="J2014">
        <v>8</v>
      </c>
      <c r="K2014">
        <v>13</v>
      </c>
      <c r="L2014" s="32">
        <f>Tabela818[[#This Row],[COM CAF]]/Tabela818[[#This Row],[TOTAL SÓCIOS]]</f>
        <v>0.65625</v>
      </c>
    </row>
    <row r="2015" spans="1:12">
      <c r="A2015" s="6" t="s">
        <v>5361</v>
      </c>
      <c r="B2015" s="6" t="s">
        <v>59</v>
      </c>
      <c r="C2015">
        <v>2612000</v>
      </c>
      <c r="D2015" t="s">
        <v>2342</v>
      </c>
      <c r="E2015" s="10" t="s">
        <v>9255</v>
      </c>
      <c r="F2015" t="s">
        <v>9256</v>
      </c>
      <c r="G2015">
        <v>6</v>
      </c>
      <c r="H2015">
        <v>4</v>
      </c>
      <c r="I2015">
        <v>10</v>
      </c>
      <c r="J2015">
        <v>1</v>
      </c>
      <c r="K2015">
        <v>5</v>
      </c>
      <c r="L2015" s="32">
        <f>Tabela818[[#This Row],[COM CAF]]/Tabela818[[#This Row],[TOTAL SÓCIOS]]</f>
        <v>0.6</v>
      </c>
    </row>
    <row r="2016" spans="1:12">
      <c r="A2016" s="6" t="s">
        <v>5361</v>
      </c>
      <c r="B2016" s="6" t="s">
        <v>40</v>
      </c>
      <c r="C2016">
        <v>3203353</v>
      </c>
      <c r="D2016" t="s">
        <v>831</v>
      </c>
      <c r="E2016" s="10" t="s">
        <v>13159</v>
      </c>
      <c r="F2016" t="s">
        <v>13160</v>
      </c>
      <c r="G2016">
        <v>7</v>
      </c>
      <c r="H2016">
        <v>4</v>
      </c>
      <c r="I2016">
        <v>11</v>
      </c>
      <c r="J2016">
        <v>1</v>
      </c>
      <c r="K2016">
        <v>6</v>
      </c>
      <c r="L2016" s="32">
        <f>Tabela818[[#This Row],[COM CAF]]/Tabela818[[#This Row],[TOTAL SÓCIOS]]</f>
        <v>0.63636363636363635</v>
      </c>
    </row>
    <row r="2017" spans="1:12">
      <c r="A2017" s="6" t="s">
        <v>15072</v>
      </c>
      <c r="B2017" s="6" t="s">
        <v>34</v>
      </c>
      <c r="C2017">
        <v>2313401</v>
      </c>
      <c r="D2017" t="s">
        <v>778</v>
      </c>
      <c r="E2017" s="10" t="s">
        <v>30495</v>
      </c>
      <c r="F2017" t="s">
        <v>30496</v>
      </c>
      <c r="G2017">
        <v>23</v>
      </c>
      <c r="H2017">
        <v>3</v>
      </c>
      <c r="I2017">
        <v>26</v>
      </c>
      <c r="J2017">
        <v>21</v>
      </c>
      <c r="K2017">
        <v>2</v>
      </c>
      <c r="L2017" s="32">
        <f>Tabela818[[#This Row],[COM CAF]]/Tabela818[[#This Row],[TOTAL SÓCIOS]]</f>
        <v>0.88461538461538458</v>
      </c>
    </row>
    <row r="2018" spans="1:12">
      <c r="A2018" s="6" t="s">
        <v>5361</v>
      </c>
      <c r="B2018" s="6" t="s">
        <v>61</v>
      </c>
      <c r="C2018">
        <v>2205508</v>
      </c>
      <c r="D2018" t="s">
        <v>2504</v>
      </c>
      <c r="E2018" s="10" t="s">
        <v>31024</v>
      </c>
      <c r="F2018" t="s">
        <v>31025</v>
      </c>
      <c r="G2018">
        <v>11</v>
      </c>
      <c r="H2018">
        <v>1</v>
      </c>
      <c r="I2018">
        <v>12</v>
      </c>
      <c r="J2018">
        <v>5</v>
      </c>
      <c r="K2018">
        <v>6</v>
      </c>
      <c r="L2018" s="33">
        <f>Tabela818[[#This Row],[COM CAF]]/Tabela818[[#This Row],[TOTAL SÓCIOS]]</f>
        <v>0.91666666666666663</v>
      </c>
    </row>
    <row r="2019" spans="1:12">
      <c r="A2019" s="6" t="s">
        <v>5361</v>
      </c>
      <c r="B2019" s="6" t="s">
        <v>44</v>
      </c>
      <c r="C2019">
        <v>2108306</v>
      </c>
      <c r="D2019" t="s">
        <v>1105</v>
      </c>
      <c r="E2019" s="10" t="s">
        <v>29232</v>
      </c>
      <c r="F2019" t="s">
        <v>29233</v>
      </c>
      <c r="G2019">
        <v>11</v>
      </c>
      <c r="H2019">
        <v>2</v>
      </c>
      <c r="I2019">
        <v>13</v>
      </c>
      <c r="J2019">
        <v>6</v>
      </c>
      <c r="K2019">
        <v>5</v>
      </c>
      <c r="L2019" s="32">
        <f>Tabela818[[#This Row],[COM CAF]]/Tabela818[[#This Row],[TOTAL SÓCIOS]]</f>
        <v>0.84615384615384615</v>
      </c>
    </row>
    <row r="2020" spans="1:12">
      <c r="A2020" s="6" t="s">
        <v>5361</v>
      </c>
      <c r="B2020" s="6" t="s">
        <v>70</v>
      </c>
      <c r="C2020">
        <v>1100155</v>
      </c>
      <c r="D2020" t="s">
        <v>4445</v>
      </c>
      <c r="E2020" s="10" t="s">
        <v>30919</v>
      </c>
      <c r="F2020" t="s">
        <v>30920</v>
      </c>
      <c r="G2020">
        <v>32</v>
      </c>
      <c r="H2020">
        <v>21</v>
      </c>
      <c r="I2020">
        <v>53</v>
      </c>
      <c r="J2020">
        <v>18</v>
      </c>
      <c r="K2020">
        <v>14</v>
      </c>
      <c r="L2020" s="32">
        <f>Tabela818[[#This Row],[COM CAF]]/Tabela818[[#This Row],[TOTAL SÓCIOS]]</f>
        <v>0.60377358490566035</v>
      </c>
    </row>
    <row r="2021" spans="1:12">
      <c r="A2021" s="6" t="s">
        <v>5361</v>
      </c>
      <c r="B2021" s="6" t="s">
        <v>64</v>
      </c>
      <c r="C2021">
        <v>4119202</v>
      </c>
      <c r="D2021" t="s">
        <v>2861</v>
      </c>
      <c r="E2021" s="10" t="s">
        <v>13970</v>
      </c>
      <c r="F2021" t="s">
        <v>13971</v>
      </c>
      <c r="G2021">
        <v>14</v>
      </c>
      <c r="H2021">
        <v>9</v>
      </c>
      <c r="I2021">
        <v>23</v>
      </c>
      <c r="J2021">
        <v>3</v>
      </c>
      <c r="K2021">
        <v>11</v>
      </c>
      <c r="L2021" s="32">
        <f>Tabela818[[#This Row],[COM CAF]]/Tabela818[[#This Row],[TOTAL SÓCIOS]]</f>
        <v>0.60869565217391308</v>
      </c>
    </row>
    <row r="2022" spans="1:12">
      <c r="A2022" s="6" t="s">
        <v>5361</v>
      </c>
      <c r="B2022" s="6" t="s">
        <v>80</v>
      </c>
      <c r="C2022">
        <v>3524303</v>
      </c>
      <c r="D2022" t="s">
        <v>3889</v>
      </c>
      <c r="E2022" s="10" t="s">
        <v>13455</v>
      </c>
      <c r="F2022" t="s">
        <v>13456</v>
      </c>
      <c r="G2022">
        <v>23</v>
      </c>
      <c r="H2022">
        <v>1</v>
      </c>
      <c r="I2022">
        <v>24</v>
      </c>
      <c r="J2022">
        <v>23</v>
      </c>
      <c r="K2022">
        <v>0</v>
      </c>
      <c r="L2022" s="33">
        <f>Tabela818[[#This Row],[COM CAF]]/Tabela818[[#This Row],[TOTAL SÓCIOS]]</f>
        <v>0.95833333333333337</v>
      </c>
    </row>
    <row r="2023" spans="1:12">
      <c r="A2023" s="6" t="s">
        <v>5361</v>
      </c>
      <c r="B2023" s="6" t="s">
        <v>47</v>
      </c>
      <c r="C2023">
        <v>3145455</v>
      </c>
      <c r="D2023" t="s">
        <v>1527</v>
      </c>
      <c r="E2023" s="10" t="s">
        <v>12775</v>
      </c>
      <c r="F2023" t="s">
        <v>12776</v>
      </c>
      <c r="G2023">
        <v>25</v>
      </c>
      <c r="H2023">
        <v>11</v>
      </c>
      <c r="I2023">
        <v>36</v>
      </c>
      <c r="J2023">
        <v>14</v>
      </c>
      <c r="K2023">
        <v>11</v>
      </c>
      <c r="L2023" s="32">
        <f>Tabela818[[#This Row],[COM CAF]]/Tabela818[[#This Row],[TOTAL SÓCIOS]]</f>
        <v>0.69444444444444442</v>
      </c>
    </row>
    <row r="2024" spans="1:12">
      <c r="A2024" s="6" t="s">
        <v>5361</v>
      </c>
      <c r="B2024" s="6" t="s">
        <v>25</v>
      </c>
      <c r="C2024">
        <v>1300201</v>
      </c>
      <c r="D2024" t="s">
        <v>169</v>
      </c>
      <c r="E2024" s="10" t="s">
        <v>5497</v>
      </c>
      <c r="F2024" t="s">
        <v>5498</v>
      </c>
      <c r="G2024">
        <v>10</v>
      </c>
      <c r="H2024">
        <v>9</v>
      </c>
      <c r="I2024">
        <v>19</v>
      </c>
      <c r="J2024">
        <v>6</v>
      </c>
      <c r="K2024">
        <v>4</v>
      </c>
      <c r="L2024" s="32">
        <f>Tabela818[[#This Row],[COM CAF]]/Tabela818[[#This Row],[TOTAL SÓCIOS]]</f>
        <v>0.52631578947368418</v>
      </c>
    </row>
    <row r="2025" spans="1:12">
      <c r="A2025" s="6" t="s">
        <v>18503</v>
      </c>
      <c r="B2025" s="6" t="s">
        <v>47</v>
      </c>
      <c r="C2025">
        <v>3140704</v>
      </c>
      <c r="D2025" t="s">
        <v>1485</v>
      </c>
      <c r="E2025" s="10" t="s">
        <v>18804</v>
      </c>
      <c r="F2025" t="s">
        <v>18805</v>
      </c>
      <c r="G2025">
        <v>1</v>
      </c>
      <c r="H2025">
        <v>0</v>
      </c>
      <c r="I2025">
        <v>1</v>
      </c>
      <c r="J2025">
        <v>0</v>
      </c>
      <c r="K2025">
        <v>1</v>
      </c>
      <c r="L2025" s="32">
        <f>Tabela818[[#This Row],[COM CAF]]/Tabela818[[#This Row],[TOTAL SÓCIOS]]</f>
        <v>1</v>
      </c>
    </row>
    <row r="2026" spans="1:12">
      <c r="A2026" s="6" t="s">
        <v>5361</v>
      </c>
      <c r="B2026" s="6" t="s">
        <v>47</v>
      </c>
      <c r="C2026">
        <v>3149150</v>
      </c>
      <c r="D2026" t="s">
        <v>1559</v>
      </c>
      <c r="E2026" s="10" t="s">
        <v>12841</v>
      </c>
      <c r="F2026" t="s">
        <v>30079</v>
      </c>
      <c r="G2026">
        <v>13</v>
      </c>
      <c r="H2026">
        <v>2</v>
      </c>
      <c r="I2026">
        <v>15</v>
      </c>
      <c r="J2026">
        <v>5</v>
      </c>
      <c r="K2026">
        <v>8</v>
      </c>
      <c r="L2026" s="32">
        <f>Tabela818[[#This Row],[COM CAF]]/Tabela818[[#This Row],[TOTAL SÓCIOS]]</f>
        <v>0.8666666666666667</v>
      </c>
    </row>
    <row r="2027" spans="1:12">
      <c r="A2027" s="6" t="s">
        <v>5361</v>
      </c>
      <c r="B2027" s="6" t="s">
        <v>31</v>
      </c>
      <c r="C2027">
        <v>2904605</v>
      </c>
      <c r="D2027" t="s">
        <v>303</v>
      </c>
      <c r="E2027" s="10" t="s">
        <v>10044</v>
      </c>
      <c r="F2027" t="s">
        <v>10045</v>
      </c>
      <c r="G2027">
        <v>39</v>
      </c>
      <c r="H2027">
        <v>25</v>
      </c>
      <c r="I2027">
        <v>64</v>
      </c>
      <c r="J2027">
        <v>21</v>
      </c>
      <c r="K2027">
        <v>18</v>
      </c>
      <c r="L2027" s="32">
        <f>Tabela818[[#This Row],[COM CAF]]/Tabela818[[#This Row],[TOTAL SÓCIOS]]</f>
        <v>0.609375</v>
      </c>
    </row>
    <row r="2028" spans="1:12">
      <c r="A2028" s="6" t="s">
        <v>5361</v>
      </c>
      <c r="B2028" s="6" t="s">
        <v>57</v>
      </c>
      <c r="C2028">
        <v>2516102</v>
      </c>
      <c r="D2028" t="s">
        <v>2187</v>
      </c>
      <c r="E2028" s="10" t="s">
        <v>8797</v>
      </c>
      <c r="F2028" t="s">
        <v>8798</v>
      </c>
      <c r="G2028">
        <v>32</v>
      </c>
      <c r="H2028">
        <v>11</v>
      </c>
      <c r="I2028">
        <v>43</v>
      </c>
      <c r="J2028">
        <v>13</v>
      </c>
      <c r="K2028">
        <v>19</v>
      </c>
      <c r="L2028" s="32">
        <f>Tabela818[[#This Row],[COM CAF]]/Tabela818[[#This Row],[TOTAL SÓCIOS]]</f>
        <v>0.7441860465116279</v>
      </c>
    </row>
    <row r="2029" spans="1:12">
      <c r="A2029" s="6" t="s">
        <v>15072</v>
      </c>
      <c r="B2029" s="6" t="s">
        <v>49</v>
      </c>
      <c r="C2029">
        <v>5006606</v>
      </c>
      <c r="D2029" t="s">
        <v>1723</v>
      </c>
      <c r="E2029" s="10" t="s">
        <v>18255</v>
      </c>
      <c r="F2029" t="s">
        <v>18256</v>
      </c>
      <c r="G2029">
        <v>71</v>
      </c>
      <c r="H2029">
        <v>7</v>
      </c>
      <c r="I2029">
        <v>78</v>
      </c>
      <c r="J2029">
        <v>37</v>
      </c>
      <c r="K2029">
        <v>34</v>
      </c>
      <c r="L2029" s="33">
        <f>Tabela818[[#This Row],[COM CAF]]/Tabela818[[#This Row],[TOTAL SÓCIOS]]</f>
        <v>0.91025641025641024</v>
      </c>
    </row>
    <row r="2030" spans="1:12">
      <c r="A2030" s="6" t="s">
        <v>15072</v>
      </c>
      <c r="B2030" s="6" t="s">
        <v>17</v>
      </c>
      <c r="C2030">
        <v>1200401</v>
      </c>
      <c r="D2030" t="s">
        <v>46</v>
      </c>
      <c r="E2030" s="10" t="s">
        <v>15147</v>
      </c>
      <c r="F2030" t="s">
        <v>15148</v>
      </c>
      <c r="G2030">
        <v>68</v>
      </c>
      <c r="H2030">
        <v>19</v>
      </c>
      <c r="I2030">
        <v>87</v>
      </c>
      <c r="J2030">
        <v>20</v>
      </c>
      <c r="K2030">
        <v>48</v>
      </c>
      <c r="L2030" s="33">
        <f>Tabela818[[#This Row],[COM CAF]]/Tabela818[[#This Row],[TOTAL SÓCIOS]]</f>
        <v>0.7816091954022989</v>
      </c>
    </row>
    <row r="2031" spans="1:12">
      <c r="A2031" s="6" t="s">
        <v>5361</v>
      </c>
      <c r="B2031" s="6" t="s">
        <v>47</v>
      </c>
      <c r="C2031">
        <v>3130903</v>
      </c>
      <c r="D2031" t="s">
        <v>1403</v>
      </c>
      <c r="E2031" s="10" t="s">
        <v>12590</v>
      </c>
      <c r="F2031" t="s">
        <v>12591</v>
      </c>
      <c r="G2031">
        <v>14</v>
      </c>
      <c r="H2031">
        <v>0</v>
      </c>
      <c r="I2031">
        <v>14</v>
      </c>
      <c r="J2031">
        <v>14</v>
      </c>
      <c r="K2031">
        <v>0</v>
      </c>
      <c r="L2031" s="32">
        <f>Tabela818[[#This Row],[COM CAF]]/Tabela818[[#This Row],[TOTAL SÓCIOS]]</f>
        <v>1</v>
      </c>
    </row>
    <row r="2032" spans="1:12">
      <c r="A2032" s="6" t="s">
        <v>5361</v>
      </c>
      <c r="B2032" s="6" t="s">
        <v>38</v>
      </c>
      <c r="C2032">
        <v>5300108</v>
      </c>
      <c r="D2032" t="s">
        <v>785</v>
      </c>
      <c r="E2032" s="10" t="s">
        <v>30358</v>
      </c>
      <c r="F2032" t="s">
        <v>30359</v>
      </c>
      <c r="G2032">
        <v>23</v>
      </c>
      <c r="H2032">
        <v>9</v>
      </c>
      <c r="I2032">
        <v>32</v>
      </c>
      <c r="J2032">
        <v>12</v>
      </c>
      <c r="K2032">
        <v>11</v>
      </c>
      <c r="L2032" s="32">
        <f>Tabela818[[#This Row],[COM CAF]]/Tabela818[[#This Row],[TOTAL SÓCIOS]]</f>
        <v>0.71875</v>
      </c>
    </row>
    <row r="2033" spans="1:12">
      <c r="A2033" s="6" t="s">
        <v>15072</v>
      </c>
      <c r="B2033" s="6" t="s">
        <v>74</v>
      </c>
      <c r="C2033">
        <v>4313904</v>
      </c>
      <c r="D2033" t="s">
        <v>3401</v>
      </c>
      <c r="E2033" s="10" t="s">
        <v>18073</v>
      </c>
      <c r="F2033" t="s">
        <v>18074</v>
      </c>
      <c r="G2033">
        <v>15</v>
      </c>
      <c r="H2033">
        <v>12</v>
      </c>
      <c r="I2033">
        <v>27</v>
      </c>
      <c r="J2033">
        <v>2</v>
      </c>
      <c r="K2033">
        <v>13</v>
      </c>
      <c r="L2033" s="33">
        <f>Tabela818[[#This Row],[COM CAF]]/Tabela818[[#This Row],[TOTAL SÓCIOS]]</f>
        <v>0.55555555555555558</v>
      </c>
    </row>
    <row r="2034" spans="1:12">
      <c r="A2034" s="6" t="s">
        <v>18503</v>
      </c>
      <c r="B2034" s="6" t="s">
        <v>74</v>
      </c>
      <c r="C2034">
        <v>4303202</v>
      </c>
      <c r="D2034" t="s">
        <v>3221</v>
      </c>
      <c r="E2034" s="10" t="s">
        <v>30780</v>
      </c>
      <c r="F2034" t="s">
        <v>30752</v>
      </c>
      <c r="G2034">
        <v>1</v>
      </c>
      <c r="H2034">
        <v>0</v>
      </c>
      <c r="I2034">
        <v>1</v>
      </c>
      <c r="J2034">
        <v>0</v>
      </c>
      <c r="K2034">
        <v>1</v>
      </c>
      <c r="L2034" s="32">
        <f>Tabela818[[#This Row],[COM CAF]]/Tabela818[[#This Row],[TOTAL SÓCIOS]]</f>
        <v>1</v>
      </c>
    </row>
    <row r="2035" spans="1:12">
      <c r="A2035" s="6" t="s">
        <v>5361</v>
      </c>
      <c r="B2035" s="6" t="s">
        <v>31</v>
      </c>
      <c r="C2035">
        <v>2926004</v>
      </c>
      <c r="D2035" t="s">
        <v>559</v>
      </c>
      <c r="E2035" s="10" t="s">
        <v>11716</v>
      </c>
      <c r="F2035" t="s">
        <v>11717</v>
      </c>
      <c r="G2035">
        <v>9</v>
      </c>
      <c r="H2035">
        <v>2</v>
      </c>
      <c r="I2035">
        <v>11</v>
      </c>
      <c r="J2035">
        <v>7</v>
      </c>
      <c r="K2035">
        <v>2</v>
      </c>
      <c r="L2035" s="32">
        <f>Tabela818[[#This Row],[COM CAF]]/Tabela818[[#This Row],[TOTAL SÓCIOS]]</f>
        <v>0.81818181818181823</v>
      </c>
    </row>
    <row r="2036" spans="1:12">
      <c r="A2036" s="6" t="s">
        <v>5361</v>
      </c>
      <c r="B2036" s="6" t="s">
        <v>64</v>
      </c>
      <c r="C2036">
        <v>4127882</v>
      </c>
      <c r="D2036" t="s">
        <v>2960</v>
      </c>
      <c r="E2036" s="10" t="s">
        <v>14092</v>
      </c>
      <c r="F2036" t="s">
        <v>14093</v>
      </c>
      <c r="G2036">
        <v>33</v>
      </c>
      <c r="H2036">
        <v>2</v>
      </c>
      <c r="I2036">
        <v>35</v>
      </c>
      <c r="J2036">
        <v>19</v>
      </c>
      <c r="K2036">
        <v>14</v>
      </c>
      <c r="L2036" s="33">
        <f>Tabela818[[#This Row],[COM CAF]]/Tabela818[[#This Row],[TOTAL SÓCIOS]]</f>
        <v>0.94285714285714284</v>
      </c>
    </row>
    <row r="2037" spans="1:12">
      <c r="A2037" s="6" t="s">
        <v>5361</v>
      </c>
      <c r="B2037" s="6" t="s">
        <v>31</v>
      </c>
      <c r="C2037">
        <v>2900108</v>
      </c>
      <c r="D2037" t="s">
        <v>247</v>
      </c>
      <c r="E2037" s="10" t="s">
        <v>9757</v>
      </c>
      <c r="F2037" t="s">
        <v>9758</v>
      </c>
      <c r="G2037">
        <v>52</v>
      </c>
      <c r="H2037">
        <v>9</v>
      </c>
      <c r="I2037">
        <v>61</v>
      </c>
      <c r="J2037">
        <v>33</v>
      </c>
      <c r="K2037">
        <v>19</v>
      </c>
      <c r="L2037" s="32">
        <f>Tabela818[[#This Row],[COM CAF]]/Tabela818[[#This Row],[TOTAL SÓCIOS]]</f>
        <v>0.85245901639344257</v>
      </c>
    </row>
    <row r="2038" spans="1:12">
      <c r="A2038" s="6" t="s">
        <v>15072</v>
      </c>
      <c r="B2038" s="6" t="s">
        <v>76</v>
      </c>
      <c r="C2038">
        <v>4204509</v>
      </c>
      <c r="D2038" t="s">
        <v>3588</v>
      </c>
      <c r="E2038" s="10" t="s">
        <v>17715</v>
      </c>
      <c r="F2038" t="s">
        <v>17716</v>
      </c>
      <c r="G2038">
        <v>32</v>
      </c>
      <c r="H2038">
        <v>0</v>
      </c>
      <c r="I2038">
        <v>32</v>
      </c>
      <c r="J2038">
        <v>13</v>
      </c>
      <c r="K2038">
        <v>19</v>
      </c>
      <c r="L2038" s="32">
        <f>Tabela818[[#This Row],[COM CAF]]/Tabela818[[#This Row],[TOTAL SÓCIOS]]</f>
        <v>1</v>
      </c>
    </row>
    <row r="2039" spans="1:12">
      <c r="A2039" s="6" t="s">
        <v>15072</v>
      </c>
      <c r="B2039" s="6" t="s">
        <v>25</v>
      </c>
      <c r="C2039">
        <v>1302603</v>
      </c>
      <c r="D2039" t="s">
        <v>209</v>
      </c>
      <c r="E2039" s="10" t="s">
        <v>15242</v>
      </c>
      <c r="F2039" t="s">
        <v>15243</v>
      </c>
      <c r="G2039">
        <v>12</v>
      </c>
      <c r="H2039">
        <v>9</v>
      </c>
      <c r="I2039">
        <v>21</v>
      </c>
      <c r="J2039">
        <v>8</v>
      </c>
      <c r="K2039">
        <v>4</v>
      </c>
      <c r="L2039" s="32">
        <f>Tabela818[[#This Row],[COM CAF]]/Tabela818[[#This Row],[TOTAL SÓCIOS]]</f>
        <v>0.5714285714285714</v>
      </c>
    </row>
    <row r="2040" spans="1:12">
      <c r="A2040" s="6" t="s">
        <v>15072</v>
      </c>
      <c r="B2040" s="6" t="s">
        <v>34</v>
      </c>
      <c r="C2040">
        <v>2313609</v>
      </c>
      <c r="D2040" t="s">
        <v>782</v>
      </c>
      <c r="E2040" s="10" t="s">
        <v>15974</v>
      </c>
      <c r="F2040" t="s">
        <v>15975</v>
      </c>
      <c r="G2040">
        <v>25</v>
      </c>
      <c r="H2040">
        <v>5</v>
      </c>
      <c r="I2040">
        <v>30</v>
      </c>
      <c r="J2040">
        <v>11</v>
      </c>
      <c r="K2040">
        <v>14</v>
      </c>
      <c r="L2040" s="32">
        <f>Tabela818[[#This Row],[COM CAF]]/Tabela818[[#This Row],[TOTAL SÓCIOS]]</f>
        <v>0.83333333333333337</v>
      </c>
    </row>
    <row r="2041" spans="1:12">
      <c r="A2041" s="6" t="s">
        <v>5361</v>
      </c>
      <c r="B2041" s="6" t="s">
        <v>57</v>
      </c>
      <c r="C2041">
        <v>2512705</v>
      </c>
      <c r="D2041" t="s">
        <v>2157</v>
      </c>
      <c r="E2041" s="10" t="s">
        <v>8747</v>
      </c>
      <c r="F2041" t="s">
        <v>8748</v>
      </c>
      <c r="G2041">
        <v>20</v>
      </c>
      <c r="H2041">
        <v>6</v>
      </c>
      <c r="I2041">
        <v>26</v>
      </c>
      <c r="J2041">
        <v>17</v>
      </c>
      <c r="K2041">
        <v>3</v>
      </c>
      <c r="L2041" s="32">
        <f>Tabela818[[#This Row],[COM CAF]]/Tabela818[[#This Row],[TOTAL SÓCIOS]]</f>
        <v>0.76923076923076927</v>
      </c>
    </row>
    <row r="2042" spans="1:12">
      <c r="A2042" s="6" t="s">
        <v>5361</v>
      </c>
      <c r="B2042" s="6" t="s">
        <v>64</v>
      </c>
      <c r="C2042">
        <v>4115903</v>
      </c>
      <c r="D2042" t="s">
        <v>1667</v>
      </c>
      <c r="E2042" s="10" t="s">
        <v>13946</v>
      </c>
      <c r="F2042" t="s">
        <v>13947</v>
      </c>
      <c r="G2042">
        <v>27</v>
      </c>
      <c r="H2042">
        <v>13</v>
      </c>
      <c r="I2042">
        <v>40</v>
      </c>
      <c r="J2042">
        <v>1</v>
      </c>
      <c r="K2042">
        <v>26</v>
      </c>
      <c r="L2042" s="33">
        <f>Tabela818[[#This Row],[COM CAF]]/Tabela818[[#This Row],[TOTAL SÓCIOS]]</f>
        <v>0.67500000000000004</v>
      </c>
    </row>
    <row r="2043" spans="1:12">
      <c r="A2043" s="6" t="s">
        <v>5361</v>
      </c>
      <c r="B2043" s="6" t="s">
        <v>31</v>
      </c>
      <c r="C2043">
        <v>2911709</v>
      </c>
      <c r="D2043" t="s">
        <v>376</v>
      </c>
      <c r="E2043" s="10" t="s">
        <v>32274</v>
      </c>
      <c r="F2043" t="s">
        <v>32275</v>
      </c>
      <c r="G2043">
        <v>15</v>
      </c>
      <c r="H2043">
        <v>12</v>
      </c>
      <c r="I2043">
        <v>27</v>
      </c>
      <c r="J2043">
        <v>7</v>
      </c>
      <c r="K2043">
        <v>8</v>
      </c>
      <c r="L2043" s="32">
        <f>Tabela818[[#This Row],[COM CAF]]/Tabela818[[#This Row],[TOTAL SÓCIOS]]</f>
        <v>0.55555555555555558</v>
      </c>
    </row>
    <row r="2044" spans="1:12">
      <c r="A2044" s="6" t="s">
        <v>5361</v>
      </c>
      <c r="B2044" s="6" t="s">
        <v>31</v>
      </c>
      <c r="C2044">
        <v>2928000</v>
      </c>
      <c r="D2044" t="s">
        <v>584</v>
      </c>
      <c r="E2044" s="10" t="s">
        <v>11842</v>
      </c>
      <c r="F2044" t="s">
        <v>11843</v>
      </c>
      <c r="G2044">
        <v>8</v>
      </c>
      <c r="H2044">
        <v>5</v>
      </c>
      <c r="I2044">
        <v>13</v>
      </c>
      <c r="J2044">
        <v>4</v>
      </c>
      <c r="K2044">
        <v>4</v>
      </c>
      <c r="L2044" s="32">
        <f>Tabela818[[#This Row],[COM CAF]]/Tabela818[[#This Row],[TOTAL SÓCIOS]]</f>
        <v>0.61538461538461542</v>
      </c>
    </row>
    <row r="2045" spans="1:12">
      <c r="A2045" s="6" t="s">
        <v>5361</v>
      </c>
      <c r="B2045" s="6" t="s">
        <v>31</v>
      </c>
      <c r="C2045">
        <v>2903003</v>
      </c>
      <c r="D2045" t="s">
        <v>280</v>
      </c>
      <c r="E2045" s="10" t="s">
        <v>9953</v>
      </c>
      <c r="F2045" t="s">
        <v>9954</v>
      </c>
      <c r="G2045">
        <v>30</v>
      </c>
      <c r="H2045">
        <v>4</v>
      </c>
      <c r="I2045">
        <v>34</v>
      </c>
      <c r="J2045">
        <v>23</v>
      </c>
      <c r="K2045">
        <v>7</v>
      </c>
      <c r="L2045" s="33">
        <f>Tabela818[[#This Row],[COM CAF]]/Tabela818[[#This Row],[TOTAL SÓCIOS]]</f>
        <v>0.88235294117647056</v>
      </c>
    </row>
    <row r="2046" spans="1:12">
      <c r="A2046" s="6" t="s">
        <v>5361</v>
      </c>
      <c r="B2046" s="6" t="s">
        <v>31</v>
      </c>
      <c r="C2046">
        <v>2933000</v>
      </c>
      <c r="D2046" t="s">
        <v>644</v>
      </c>
      <c r="E2046" s="10" t="s">
        <v>12298</v>
      </c>
      <c r="F2046" t="s">
        <v>12299</v>
      </c>
      <c r="G2046">
        <v>16</v>
      </c>
      <c r="H2046">
        <v>3</v>
      </c>
      <c r="I2046">
        <v>19</v>
      </c>
      <c r="J2046">
        <v>6</v>
      </c>
      <c r="K2046">
        <v>10</v>
      </c>
      <c r="L2046" s="33">
        <f>Tabela818[[#This Row],[COM CAF]]/Tabela818[[#This Row],[TOTAL SÓCIOS]]</f>
        <v>0.84210526315789469</v>
      </c>
    </row>
    <row r="2047" spans="1:12">
      <c r="A2047" s="6" t="s">
        <v>5361</v>
      </c>
      <c r="B2047" s="6" t="s">
        <v>31</v>
      </c>
      <c r="C2047">
        <v>2923902</v>
      </c>
      <c r="D2047" t="s">
        <v>533</v>
      </c>
      <c r="E2047" s="10" t="s">
        <v>31159</v>
      </c>
      <c r="F2047" t="s">
        <v>31160</v>
      </c>
      <c r="G2047">
        <v>19</v>
      </c>
      <c r="H2047">
        <v>3</v>
      </c>
      <c r="I2047">
        <v>22</v>
      </c>
      <c r="J2047">
        <v>16</v>
      </c>
      <c r="K2047">
        <v>3</v>
      </c>
      <c r="L2047" s="32">
        <f>Tabela818[[#This Row],[COM CAF]]/Tabela818[[#This Row],[TOTAL SÓCIOS]]</f>
        <v>0.86363636363636365</v>
      </c>
    </row>
    <row r="2048" spans="1:12">
      <c r="A2048" s="6" t="s">
        <v>5361</v>
      </c>
      <c r="B2048" s="6" t="s">
        <v>44</v>
      </c>
      <c r="C2048">
        <v>2102408</v>
      </c>
      <c r="D2048" t="s">
        <v>1014</v>
      </c>
      <c r="E2048" s="10" t="s">
        <v>29196</v>
      </c>
      <c r="F2048" t="s">
        <v>29197</v>
      </c>
      <c r="G2048">
        <v>28</v>
      </c>
      <c r="H2048">
        <v>6</v>
      </c>
      <c r="I2048">
        <v>34</v>
      </c>
      <c r="J2048">
        <v>28</v>
      </c>
      <c r="K2048">
        <v>0</v>
      </c>
      <c r="L2048" s="32">
        <f>Tabela818[[#This Row],[COM CAF]]/Tabela818[[#This Row],[TOTAL SÓCIOS]]</f>
        <v>0.82352941176470584</v>
      </c>
    </row>
    <row r="2049" spans="1:12">
      <c r="A2049" s="6" t="s">
        <v>5361</v>
      </c>
      <c r="B2049" s="6" t="s">
        <v>31</v>
      </c>
      <c r="C2049">
        <v>2910800</v>
      </c>
      <c r="D2049" t="s">
        <v>368</v>
      </c>
      <c r="E2049" s="10" t="s">
        <v>10593</v>
      </c>
      <c r="F2049" t="s">
        <v>10594</v>
      </c>
      <c r="G2049">
        <v>31</v>
      </c>
      <c r="H2049">
        <v>0</v>
      </c>
      <c r="I2049">
        <v>31</v>
      </c>
      <c r="J2049">
        <v>26</v>
      </c>
      <c r="K2049">
        <v>5</v>
      </c>
      <c r="L2049" s="33">
        <f>Tabela818[[#This Row],[COM CAF]]/Tabela818[[#This Row],[TOTAL SÓCIOS]]</f>
        <v>1</v>
      </c>
    </row>
    <row r="2050" spans="1:12">
      <c r="A2050" s="6" t="s">
        <v>5361</v>
      </c>
      <c r="B2050" s="6" t="s">
        <v>31</v>
      </c>
      <c r="C2050">
        <v>2927101</v>
      </c>
      <c r="D2050" t="s">
        <v>682</v>
      </c>
      <c r="E2050" s="10" t="s">
        <v>31173</v>
      </c>
      <c r="F2050" t="s">
        <v>31174</v>
      </c>
      <c r="G2050">
        <v>23</v>
      </c>
      <c r="H2050">
        <v>19</v>
      </c>
      <c r="I2050">
        <v>42</v>
      </c>
      <c r="J2050">
        <v>11</v>
      </c>
      <c r="K2050">
        <v>12</v>
      </c>
      <c r="L2050" s="33">
        <f>Tabela818[[#This Row],[COM CAF]]/Tabela818[[#This Row],[TOTAL SÓCIOS]]</f>
        <v>0.54761904761904767</v>
      </c>
    </row>
    <row r="2051" spans="1:12">
      <c r="A2051" s="6" t="s">
        <v>5361</v>
      </c>
      <c r="B2051" s="6" t="s">
        <v>49</v>
      </c>
      <c r="C2051">
        <v>5000609</v>
      </c>
      <c r="D2051" t="s">
        <v>1681</v>
      </c>
      <c r="E2051" s="10" t="s">
        <v>14428</v>
      </c>
      <c r="F2051" t="s">
        <v>14429</v>
      </c>
      <c r="G2051">
        <v>12</v>
      </c>
      <c r="H2051">
        <v>0</v>
      </c>
      <c r="I2051">
        <v>12</v>
      </c>
      <c r="J2051">
        <v>9</v>
      </c>
      <c r="K2051">
        <v>3</v>
      </c>
      <c r="L2051" s="32">
        <f>Tabela818[[#This Row],[COM CAF]]/Tabela818[[#This Row],[TOTAL SÓCIOS]]</f>
        <v>1</v>
      </c>
    </row>
    <row r="2052" spans="1:12">
      <c r="A2052" s="6" t="s">
        <v>5361</v>
      </c>
      <c r="B2052" s="6" t="s">
        <v>25</v>
      </c>
      <c r="C2052">
        <v>1301902</v>
      </c>
      <c r="D2052" t="s">
        <v>199</v>
      </c>
      <c r="E2052" s="10" t="s">
        <v>30939</v>
      </c>
      <c r="F2052" t="s">
        <v>30940</v>
      </c>
      <c r="G2052">
        <v>17</v>
      </c>
      <c r="H2052">
        <v>9</v>
      </c>
      <c r="I2052">
        <v>26</v>
      </c>
      <c r="J2052">
        <v>5</v>
      </c>
      <c r="K2052">
        <v>12</v>
      </c>
      <c r="L2052" s="32">
        <f>Tabela818[[#This Row],[COM CAF]]/Tabela818[[#This Row],[TOTAL SÓCIOS]]</f>
        <v>0.65384615384615385</v>
      </c>
    </row>
    <row r="2053" spans="1:12">
      <c r="A2053" s="6" t="s">
        <v>15072</v>
      </c>
      <c r="B2053" s="6" t="s">
        <v>76</v>
      </c>
      <c r="C2053">
        <v>4205456</v>
      </c>
      <c r="D2053" t="s">
        <v>3600</v>
      </c>
      <c r="E2053" s="10" t="s">
        <v>17733</v>
      </c>
      <c r="F2053" t="s">
        <v>17734</v>
      </c>
      <c r="G2053">
        <v>82</v>
      </c>
      <c r="H2053">
        <v>1</v>
      </c>
      <c r="I2053">
        <v>83</v>
      </c>
      <c r="J2053">
        <v>29</v>
      </c>
      <c r="K2053">
        <v>53</v>
      </c>
      <c r="L2053" s="32">
        <f>Tabela818[[#This Row],[COM CAF]]/Tabela818[[#This Row],[TOTAL SÓCIOS]]</f>
        <v>0.98795180722891562</v>
      </c>
    </row>
    <row r="2054" spans="1:12">
      <c r="A2054" s="6" t="s">
        <v>15072</v>
      </c>
      <c r="B2054" s="6" t="s">
        <v>59</v>
      </c>
      <c r="C2054">
        <v>2606804</v>
      </c>
      <c r="D2054" t="s">
        <v>2281</v>
      </c>
      <c r="E2054" s="10" t="s">
        <v>16204</v>
      </c>
      <c r="F2054" t="s">
        <v>16205</v>
      </c>
      <c r="G2054">
        <v>16</v>
      </c>
      <c r="H2054">
        <v>5</v>
      </c>
      <c r="I2054">
        <v>21</v>
      </c>
      <c r="J2054">
        <v>6</v>
      </c>
      <c r="K2054">
        <v>10</v>
      </c>
      <c r="L2054" s="33">
        <f>Tabela818[[#This Row],[COM CAF]]/Tabela818[[#This Row],[TOTAL SÓCIOS]]</f>
        <v>0.76190476190476186</v>
      </c>
    </row>
    <row r="2055" spans="1:12">
      <c r="A2055" s="6" t="s">
        <v>5361</v>
      </c>
      <c r="B2055" s="6" t="s">
        <v>80</v>
      </c>
      <c r="C2055">
        <v>3520442</v>
      </c>
      <c r="D2055" t="s">
        <v>3875</v>
      </c>
      <c r="E2055" s="10" t="s">
        <v>13425</v>
      </c>
      <c r="F2055" t="s">
        <v>13426</v>
      </c>
      <c r="G2055">
        <v>13</v>
      </c>
      <c r="H2055">
        <v>11</v>
      </c>
      <c r="I2055">
        <v>24</v>
      </c>
      <c r="J2055">
        <v>6</v>
      </c>
      <c r="K2055">
        <v>7</v>
      </c>
      <c r="L2055" s="32">
        <f>Tabela818[[#This Row],[COM CAF]]/Tabela818[[#This Row],[TOTAL SÓCIOS]]</f>
        <v>0.54166666666666663</v>
      </c>
    </row>
    <row r="2056" spans="1:12">
      <c r="A2056" s="6" t="s">
        <v>5361</v>
      </c>
      <c r="B2056" s="6" t="s">
        <v>80</v>
      </c>
      <c r="C2056">
        <v>3550902</v>
      </c>
      <c r="D2056" t="s">
        <v>1486</v>
      </c>
      <c r="E2056" s="10" t="s">
        <v>13685</v>
      </c>
      <c r="F2056" t="s">
        <v>13686</v>
      </c>
      <c r="G2056">
        <v>11</v>
      </c>
      <c r="H2056">
        <v>0</v>
      </c>
      <c r="I2056">
        <v>11</v>
      </c>
      <c r="J2056">
        <v>6</v>
      </c>
      <c r="K2056">
        <v>5</v>
      </c>
      <c r="L2056" s="32">
        <f>Tabela818[[#This Row],[COM CAF]]/Tabela818[[#This Row],[TOTAL SÓCIOS]]</f>
        <v>1</v>
      </c>
    </row>
    <row r="2057" spans="1:12">
      <c r="A2057" s="6" t="s">
        <v>5361</v>
      </c>
      <c r="B2057" s="6" t="s">
        <v>31</v>
      </c>
      <c r="C2057">
        <v>2918407</v>
      </c>
      <c r="D2057" t="s">
        <v>451</v>
      </c>
      <c r="E2057" s="10" t="s">
        <v>11080</v>
      </c>
      <c r="F2057" t="s">
        <v>11081</v>
      </c>
      <c r="G2057">
        <v>32</v>
      </c>
      <c r="H2057">
        <v>27</v>
      </c>
      <c r="I2057">
        <v>59</v>
      </c>
      <c r="J2057">
        <v>4</v>
      </c>
      <c r="K2057">
        <v>28</v>
      </c>
      <c r="L2057" s="33">
        <f>Tabela818[[#This Row],[COM CAF]]/Tabela818[[#This Row],[TOTAL SÓCIOS]]</f>
        <v>0.5423728813559322</v>
      </c>
    </row>
    <row r="2058" spans="1:12">
      <c r="A2058" s="6" t="s">
        <v>15072</v>
      </c>
      <c r="B2058" s="6" t="s">
        <v>31</v>
      </c>
      <c r="C2058">
        <v>2905800</v>
      </c>
      <c r="D2058" t="s">
        <v>317</v>
      </c>
      <c r="E2058" s="10" t="s">
        <v>16464</v>
      </c>
      <c r="F2058" t="s">
        <v>16465</v>
      </c>
      <c r="G2058">
        <v>22</v>
      </c>
      <c r="H2058">
        <v>11</v>
      </c>
      <c r="I2058">
        <v>33</v>
      </c>
      <c r="J2058">
        <v>9</v>
      </c>
      <c r="K2058">
        <v>13</v>
      </c>
      <c r="L2058" s="32">
        <f>Tabela818[[#This Row],[COM CAF]]/Tabela818[[#This Row],[TOTAL SÓCIOS]]</f>
        <v>0.66666666666666663</v>
      </c>
    </row>
    <row r="2059" spans="1:12">
      <c r="A2059" s="6" t="s">
        <v>5361</v>
      </c>
      <c r="B2059" s="6" t="s">
        <v>61</v>
      </c>
      <c r="C2059">
        <v>2201739</v>
      </c>
      <c r="D2059" t="s">
        <v>2431</v>
      </c>
      <c r="E2059" s="10" t="s">
        <v>7432</v>
      </c>
      <c r="F2059" t="s">
        <v>7433</v>
      </c>
      <c r="G2059">
        <v>38</v>
      </c>
      <c r="H2059">
        <v>1</v>
      </c>
      <c r="I2059">
        <v>39</v>
      </c>
      <c r="J2059">
        <v>11</v>
      </c>
      <c r="K2059">
        <v>27</v>
      </c>
      <c r="L2059" s="32">
        <f>Tabela818[[#This Row],[COM CAF]]/Tabela818[[#This Row],[TOTAL SÓCIOS]]</f>
        <v>0.97435897435897434</v>
      </c>
    </row>
    <row r="2060" spans="1:12">
      <c r="A2060" s="6" t="s">
        <v>5361</v>
      </c>
      <c r="B2060" s="6" t="s">
        <v>31</v>
      </c>
      <c r="C2060">
        <v>2904902</v>
      </c>
      <c r="D2060" t="s">
        <v>307</v>
      </c>
      <c r="E2060" s="10" t="s">
        <v>29538</v>
      </c>
      <c r="F2060" t="s">
        <v>29539</v>
      </c>
      <c r="G2060">
        <v>12</v>
      </c>
      <c r="H2060">
        <v>8</v>
      </c>
      <c r="I2060">
        <v>20</v>
      </c>
      <c r="J2060">
        <v>9</v>
      </c>
      <c r="K2060">
        <v>3</v>
      </c>
      <c r="L2060" s="32">
        <f>Tabela818[[#This Row],[COM CAF]]/Tabela818[[#This Row],[TOTAL SÓCIOS]]</f>
        <v>0.6</v>
      </c>
    </row>
    <row r="2061" spans="1:12">
      <c r="A2061" s="6" t="s">
        <v>15072</v>
      </c>
      <c r="B2061" s="6" t="s">
        <v>47</v>
      </c>
      <c r="C2061">
        <v>3143450</v>
      </c>
      <c r="D2061" t="s">
        <v>1510</v>
      </c>
      <c r="E2061" s="10" t="s">
        <v>16924</v>
      </c>
      <c r="F2061" t="s">
        <v>16925</v>
      </c>
      <c r="G2061">
        <v>48</v>
      </c>
      <c r="H2061">
        <v>13</v>
      </c>
      <c r="I2061">
        <v>61</v>
      </c>
      <c r="J2061">
        <v>33</v>
      </c>
      <c r="K2061">
        <v>15</v>
      </c>
      <c r="L2061" s="32">
        <f>Tabela818[[#This Row],[COM CAF]]/Tabela818[[#This Row],[TOTAL SÓCIOS]]</f>
        <v>0.78688524590163933</v>
      </c>
    </row>
    <row r="2062" spans="1:12">
      <c r="A2062" s="6" t="s">
        <v>15072</v>
      </c>
      <c r="B2062" s="6" t="s">
        <v>59</v>
      </c>
      <c r="C2062">
        <v>2616407</v>
      </c>
      <c r="D2062" t="s">
        <v>2399</v>
      </c>
      <c r="E2062" s="10" t="s">
        <v>16264</v>
      </c>
      <c r="F2062" t="s">
        <v>16265</v>
      </c>
      <c r="G2062">
        <v>214</v>
      </c>
      <c r="H2062">
        <v>27</v>
      </c>
      <c r="I2062">
        <v>241</v>
      </c>
      <c r="J2062">
        <v>140</v>
      </c>
      <c r="K2062">
        <v>74</v>
      </c>
      <c r="L2062" s="33">
        <f>Tabela818[[#This Row],[COM CAF]]/Tabela818[[#This Row],[TOTAL SÓCIOS]]</f>
        <v>0.88796680497925307</v>
      </c>
    </row>
    <row r="2063" spans="1:12">
      <c r="A2063" s="6" t="s">
        <v>5361</v>
      </c>
      <c r="B2063" s="6" t="s">
        <v>44</v>
      </c>
      <c r="C2063">
        <v>2109601</v>
      </c>
      <c r="D2063" t="s">
        <v>1125</v>
      </c>
      <c r="E2063" s="10" t="s">
        <v>7106</v>
      </c>
      <c r="F2063" t="s">
        <v>7107</v>
      </c>
      <c r="G2063">
        <v>21</v>
      </c>
      <c r="H2063">
        <v>3</v>
      </c>
      <c r="I2063">
        <v>24</v>
      </c>
      <c r="J2063">
        <v>14</v>
      </c>
      <c r="K2063">
        <v>7</v>
      </c>
      <c r="L2063" s="33">
        <f>Tabela818[[#This Row],[COM CAF]]/Tabela818[[#This Row],[TOTAL SÓCIOS]]</f>
        <v>0.875</v>
      </c>
    </row>
    <row r="2064" spans="1:12">
      <c r="A2064" s="6" t="s">
        <v>5361</v>
      </c>
      <c r="B2064" s="6" t="s">
        <v>28</v>
      </c>
      <c r="C2064">
        <v>1600600</v>
      </c>
      <c r="D2064" t="s">
        <v>244</v>
      </c>
      <c r="E2064" s="10" t="s">
        <v>31622</v>
      </c>
      <c r="F2064" t="s">
        <v>31623</v>
      </c>
      <c r="G2064">
        <v>23</v>
      </c>
      <c r="H2064">
        <v>1</v>
      </c>
      <c r="I2064">
        <v>24</v>
      </c>
      <c r="J2064">
        <v>23</v>
      </c>
      <c r="K2064">
        <v>0</v>
      </c>
      <c r="L2064" s="32">
        <f>Tabela818[[#This Row],[COM CAF]]/Tabela818[[#This Row],[TOTAL SÓCIOS]]</f>
        <v>0.95833333333333337</v>
      </c>
    </row>
    <row r="2065" spans="1:12">
      <c r="A2065" s="6" t="s">
        <v>5361</v>
      </c>
      <c r="B2065" s="6" t="s">
        <v>31</v>
      </c>
      <c r="C2065">
        <v>2904803</v>
      </c>
      <c r="D2065" t="s">
        <v>306</v>
      </c>
      <c r="E2065" s="10" t="s">
        <v>10094</v>
      </c>
      <c r="F2065" t="s">
        <v>10095</v>
      </c>
      <c r="G2065">
        <v>14</v>
      </c>
      <c r="H2065">
        <v>10</v>
      </c>
      <c r="I2065">
        <v>24</v>
      </c>
      <c r="J2065">
        <v>8</v>
      </c>
      <c r="K2065">
        <v>6</v>
      </c>
      <c r="L2065" s="32">
        <f>Tabela818[[#This Row],[COM CAF]]/Tabela818[[#This Row],[TOTAL SÓCIOS]]</f>
        <v>0.58333333333333337</v>
      </c>
    </row>
    <row r="2066" spans="1:12">
      <c r="A2066" s="6" t="s">
        <v>5361</v>
      </c>
      <c r="B2066" s="6" t="s">
        <v>22</v>
      </c>
      <c r="C2066">
        <v>2701605</v>
      </c>
      <c r="D2066" t="s">
        <v>86</v>
      </c>
      <c r="E2066" s="10" t="s">
        <v>9399</v>
      </c>
      <c r="F2066" t="s">
        <v>9400</v>
      </c>
      <c r="G2066">
        <v>40</v>
      </c>
      <c r="H2066">
        <v>6</v>
      </c>
      <c r="I2066">
        <v>46</v>
      </c>
      <c r="J2066">
        <v>32</v>
      </c>
      <c r="K2066">
        <v>8</v>
      </c>
      <c r="L2066" s="32">
        <f>Tabela818[[#This Row],[COM CAF]]/Tabela818[[#This Row],[TOTAL SÓCIOS]]</f>
        <v>0.86956521739130432</v>
      </c>
    </row>
    <row r="2067" spans="1:12">
      <c r="A2067" s="6" t="s">
        <v>5361</v>
      </c>
      <c r="B2067" s="6" t="s">
        <v>47</v>
      </c>
      <c r="C2067">
        <v>3122454</v>
      </c>
      <c r="D2067" t="s">
        <v>2185</v>
      </c>
      <c r="E2067" s="10" t="s">
        <v>30069</v>
      </c>
      <c r="F2067" t="s">
        <v>30070</v>
      </c>
      <c r="G2067">
        <v>29</v>
      </c>
      <c r="H2067">
        <v>15</v>
      </c>
      <c r="I2067">
        <v>44</v>
      </c>
      <c r="J2067">
        <v>13</v>
      </c>
      <c r="K2067">
        <v>16</v>
      </c>
      <c r="L2067" s="32">
        <f>Tabela818[[#This Row],[COM CAF]]/Tabela818[[#This Row],[TOTAL SÓCIOS]]</f>
        <v>0.65909090909090906</v>
      </c>
    </row>
    <row r="2068" spans="1:12">
      <c r="A2068" s="6" t="s">
        <v>5361</v>
      </c>
      <c r="B2068" s="6" t="s">
        <v>80</v>
      </c>
      <c r="C2068">
        <v>3535606</v>
      </c>
      <c r="D2068" t="s">
        <v>3941</v>
      </c>
      <c r="E2068" s="10" t="s">
        <v>13541</v>
      </c>
      <c r="F2068" t="s">
        <v>13542</v>
      </c>
      <c r="G2068">
        <v>21</v>
      </c>
      <c r="H2068">
        <v>3</v>
      </c>
      <c r="I2068">
        <v>24</v>
      </c>
      <c r="J2068">
        <v>5</v>
      </c>
      <c r="K2068">
        <v>16</v>
      </c>
      <c r="L2068" s="32">
        <f>Tabela818[[#This Row],[COM CAF]]/Tabela818[[#This Row],[TOTAL SÓCIOS]]</f>
        <v>0.875</v>
      </c>
    </row>
    <row r="2069" spans="1:12">
      <c r="A2069" s="6" t="s">
        <v>5361</v>
      </c>
      <c r="B2069" s="6" t="s">
        <v>51</v>
      </c>
      <c r="C2069">
        <v>5101258</v>
      </c>
      <c r="D2069" t="s">
        <v>1745</v>
      </c>
      <c r="E2069" s="10" t="s">
        <v>14640</v>
      </c>
      <c r="F2069" t="s">
        <v>14641</v>
      </c>
      <c r="G2069">
        <v>51</v>
      </c>
      <c r="H2069">
        <v>8</v>
      </c>
      <c r="I2069">
        <v>59</v>
      </c>
      <c r="J2069">
        <v>51</v>
      </c>
      <c r="K2069">
        <v>0</v>
      </c>
      <c r="L2069" s="32">
        <f>Tabela818[[#This Row],[COM CAF]]/Tabela818[[#This Row],[TOTAL SÓCIOS]]</f>
        <v>0.86440677966101698</v>
      </c>
    </row>
    <row r="2070" spans="1:12">
      <c r="A2070" s="6" t="s">
        <v>5361</v>
      </c>
      <c r="B2070" s="6" t="s">
        <v>47</v>
      </c>
      <c r="C2070">
        <v>3120151</v>
      </c>
      <c r="D2070" t="s">
        <v>1320</v>
      </c>
      <c r="E2070" s="10" t="s">
        <v>12504</v>
      </c>
      <c r="F2070" t="s">
        <v>12505</v>
      </c>
      <c r="G2070">
        <v>24</v>
      </c>
      <c r="H2070">
        <v>8</v>
      </c>
      <c r="I2070">
        <v>32</v>
      </c>
      <c r="J2070">
        <v>15</v>
      </c>
      <c r="K2070">
        <v>9</v>
      </c>
      <c r="L2070" s="32">
        <f>Tabela818[[#This Row],[COM CAF]]/Tabela818[[#This Row],[TOTAL SÓCIOS]]</f>
        <v>0.75</v>
      </c>
    </row>
    <row r="2071" spans="1:12">
      <c r="A2071" s="6" t="s">
        <v>5361</v>
      </c>
      <c r="B2071" s="6" t="s">
        <v>68</v>
      </c>
      <c r="C2071">
        <v>2410207</v>
      </c>
      <c r="D2071" t="s">
        <v>3111</v>
      </c>
      <c r="E2071" s="10" t="s">
        <v>8448</v>
      </c>
      <c r="F2071" t="s">
        <v>8449</v>
      </c>
      <c r="G2071">
        <v>21</v>
      </c>
      <c r="H2071">
        <v>15</v>
      </c>
      <c r="I2071">
        <v>36</v>
      </c>
      <c r="J2071">
        <v>18</v>
      </c>
      <c r="K2071">
        <v>3</v>
      </c>
      <c r="L2071" s="32">
        <f>Tabela818[[#This Row],[COM CAF]]/Tabela818[[#This Row],[TOTAL SÓCIOS]]</f>
        <v>0.58333333333333337</v>
      </c>
    </row>
    <row r="2072" spans="1:12">
      <c r="A2072" s="6" t="s">
        <v>5361</v>
      </c>
      <c r="B2072" s="6" t="s">
        <v>74</v>
      </c>
      <c r="C2072">
        <v>4313441</v>
      </c>
      <c r="D2072" t="s">
        <v>3394</v>
      </c>
      <c r="E2072" s="10" t="s">
        <v>14270</v>
      </c>
      <c r="F2072" t="s">
        <v>14271</v>
      </c>
      <c r="G2072">
        <v>6</v>
      </c>
      <c r="H2072">
        <v>1</v>
      </c>
      <c r="I2072">
        <v>7</v>
      </c>
      <c r="J2072">
        <v>4</v>
      </c>
      <c r="K2072">
        <v>2</v>
      </c>
      <c r="L2072" s="32">
        <f>Tabela818[[#This Row],[COM CAF]]/Tabela818[[#This Row],[TOTAL SÓCIOS]]</f>
        <v>0.8571428571428571</v>
      </c>
    </row>
    <row r="2073" spans="1:12">
      <c r="A2073" s="6" t="s">
        <v>5361</v>
      </c>
      <c r="B2073" s="6" t="s">
        <v>57</v>
      </c>
      <c r="C2073">
        <v>2509701</v>
      </c>
      <c r="D2073" t="s">
        <v>2125</v>
      </c>
      <c r="E2073" s="10" t="s">
        <v>8690</v>
      </c>
      <c r="F2073" t="s">
        <v>8691</v>
      </c>
      <c r="G2073">
        <v>15</v>
      </c>
      <c r="H2073">
        <v>0</v>
      </c>
      <c r="I2073">
        <v>15</v>
      </c>
      <c r="J2073">
        <v>15</v>
      </c>
      <c r="K2073">
        <v>0</v>
      </c>
      <c r="L2073" s="32">
        <f>Tabela818[[#This Row],[COM CAF]]/Tabela818[[#This Row],[TOTAL SÓCIOS]]</f>
        <v>1</v>
      </c>
    </row>
    <row r="2074" spans="1:12">
      <c r="A2074" s="6" t="s">
        <v>15072</v>
      </c>
      <c r="B2074" s="6" t="s">
        <v>80</v>
      </c>
      <c r="C2074">
        <v>3546801</v>
      </c>
      <c r="D2074" t="s">
        <v>1455</v>
      </c>
      <c r="E2074" s="10" t="s">
        <v>17300</v>
      </c>
      <c r="F2074" t="s">
        <v>17301</v>
      </c>
      <c r="G2074">
        <v>28</v>
      </c>
      <c r="H2074">
        <v>0</v>
      </c>
      <c r="I2074">
        <v>28</v>
      </c>
      <c r="J2074">
        <v>0</v>
      </c>
      <c r="K2074">
        <v>28</v>
      </c>
      <c r="L2074" s="32">
        <f>Tabela818[[#This Row],[COM CAF]]/Tabela818[[#This Row],[TOTAL SÓCIOS]]</f>
        <v>1</v>
      </c>
    </row>
    <row r="2075" spans="1:12">
      <c r="A2075" s="6" t="s">
        <v>15072</v>
      </c>
      <c r="B2075" s="6" t="s">
        <v>78</v>
      </c>
      <c r="C2075">
        <v>2801009</v>
      </c>
      <c r="D2075" t="s">
        <v>3733</v>
      </c>
      <c r="E2075" s="10" t="s">
        <v>16366</v>
      </c>
      <c r="F2075" t="s">
        <v>16367</v>
      </c>
      <c r="G2075">
        <v>52</v>
      </c>
      <c r="H2075">
        <v>2</v>
      </c>
      <c r="I2075">
        <v>54</v>
      </c>
      <c r="J2075">
        <v>30</v>
      </c>
      <c r="K2075">
        <v>22</v>
      </c>
      <c r="L2075" s="32">
        <f>Tabela818[[#This Row],[COM CAF]]/Tabela818[[#This Row],[TOTAL SÓCIOS]]</f>
        <v>0.96296296296296291</v>
      </c>
    </row>
    <row r="2076" spans="1:12">
      <c r="A2076" s="6" t="s">
        <v>5361</v>
      </c>
      <c r="B2076" s="6" t="s">
        <v>49</v>
      </c>
      <c r="C2076">
        <v>5007950</v>
      </c>
      <c r="D2076" t="s">
        <v>3192</v>
      </c>
      <c r="E2076" s="10" t="s">
        <v>30309</v>
      </c>
      <c r="F2076" t="s">
        <v>30310</v>
      </c>
      <c r="G2076">
        <v>48</v>
      </c>
      <c r="H2076">
        <v>4</v>
      </c>
      <c r="I2076">
        <v>52</v>
      </c>
      <c r="J2076">
        <v>23</v>
      </c>
      <c r="K2076">
        <v>25</v>
      </c>
      <c r="L2076" s="32">
        <f>Tabela818[[#This Row],[COM CAF]]/Tabela818[[#This Row],[TOTAL SÓCIOS]]</f>
        <v>0.92307692307692313</v>
      </c>
    </row>
    <row r="2077" spans="1:12">
      <c r="A2077" s="6" t="s">
        <v>5361</v>
      </c>
      <c r="B2077" s="6" t="s">
        <v>57</v>
      </c>
      <c r="C2077">
        <v>2506905</v>
      </c>
      <c r="D2077" t="s">
        <v>2097</v>
      </c>
      <c r="E2077" s="10" t="s">
        <v>8634</v>
      </c>
      <c r="F2077" t="s">
        <v>8635</v>
      </c>
      <c r="G2077">
        <v>6</v>
      </c>
      <c r="H2077">
        <v>0</v>
      </c>
      <c r="I2077">
        <v>6</v>
      </c>
      <c r="J2077">
        <v>5</v>
      </c>
      <c r="K2077">
        <v>1</v>
      </c>
      <c r="L2077" s="32">
        <f>Tabela818[[#This Row],[COM CAF]]/Tabela818[[#This Row],[TOTAL SÓCIOS]]</f>
        <v>1</v>
      </c>
    </row>
    <row r="2078" spans="1:12">
      <c r="A2078" s="6" t="s">
        <v>15072</v>
      </c>
      <c r="B2078" s="6" t="s">
        <v>76</v>
      </c>
      <c r="C2078">
        <v>4211801</v>
      </c>
      <c r="D2078" t="s">
        <v>3646</v>
      </c>
      <c r="E2078" s="10" t="s">
        <v>17795</v>
      </c>
      <c r="F2078" t="s">
        <v>17796</v>
      </c>
      <c r="G2078">
        <v>44</v>
      </c>
      <c r="H2078">
        <v>4</v>
      </c>
      <c r="I2078">
        <v>48</v>
      </c>
      <c r="J2078">
        <v>18</v>
      </c>
      <c r="K2078">
        <v>26</v>
      </c>
      <c r="L2078" s="32">
        <f>Tabela818[[#This Row],[COM CAF]]/Tabela818[[#This Row],[TOTAL SÓCIOS]]</f>
        <v>0.91666666666666663</v>
      </c>
    </row>
    <row r="2079" spans="1:12">
      <c r="A2079" s="6" t="s">
        <v>15072</v>
      </c>
      <c r="B2079" s="6" t="s">
        <v>40</v>
      </c>
      <c r="C2079">
        <v>3201506</v>
      </c>
      <c r="D2079" t="s">
        <v>804</v>
      </c>
      <c r="E2079" s="10" t="s">
        <v>17018</v>
      </c>
      <c r="F2079" t="s">
        <v>17019</v>
      </c>
      <c r="G2079">
        <v>157</v>
      </c>
      <c r="H2079">
        <v>5</v>
      </c>
      <c r="I2079">
        <v>162</v>
      </c>
      <c r="J2079">
        <v>57</v>
      </c>
      <c r="K2079">
        <v>100</v>
      </c>
      <c r="L2079" s="32">
        <f>Tabela818[[#This Row],[COM CAF]]/Tabela818[[#This Row],[TOTAL SÓCIOS]]</f>
        <v>0.96913580246913578</v>
      </c>
    </row>
    <row r="2080" spans="1:12">
      <c r="A2080" s="6" t="s">
        <v>5361</v>
      </c>
      <c r="B2080" s="6" t="s">
        <v>31</v>
      </c>
      <c r="C2080">
        <v>2907202</v>
      </c>
      <c r="D2080" t="s">
        <v>336</v>
      </c>
      <c r="E2080" s="10" t="s">
        <v>31919</v>
      </c>
      <c r="F2080" t="s">
        <v>31920</v>
      </c>
      <c r="G2080">
        <v>26</v>
      </c>
      <c r="H2080">
        <v>14</v>
      </c>
      <c r="I2080">
        <v>40</v>
      </c>
      <c r="J2080">
        <v>9</v>
      </c>
      <c r="K2080">
        <v>17</v>
      </c>
      <c r="L2080" s="33">
        <f>Tabela818[[#This Row],[COM CAF]]/Tabela818[[#This Row],[TOTAL SÓCIOS]]</f>
        <v>0.65</v>
      </c>
    </row>
    <row r="2081" spans="1:12">
      <c r="A2081" s="6" t="s">
        <v>5361</v>
      </c>
      <c r="B2081" s="6" t="s">
        <v>25</v>
      </c>
      <c r="C2081">
        <v>1300839</v>
      </c>
      <c r="D2081" t="s">
        <v>180</v>
      </c>
      <c r="E2081" s="10" t="s">
        <v>5523</v>
      </c>
      <c r="F2081" t="s">
        <v>5524</v>
      </c>
      <c r="G2081">
        <v>47</v>
      </c>
      <c r="H2081">
        <v>3</v>
      </c>
      <c r="I2081">
        <v>50</v>
      </c>
      <c r="J2081">
        <v>31</v>
      </c>
      <c r="K2081">
        <v>16</v>
      </c>
      <c r="L2081" s="33">
        <f>Tabela818[[#This Row],[COM CAF]]/Tabela818[[#This Row],[TOTAL SÓCIOS]]</f>
        <v>0.94</v>
      </c>
    </row>
    <row r="2082" spans="1:12">
      <c r="A2082" s="6" t="s">
        <v>15072</v>
      </c>
      <c r="B2082" s="6" t="s">
        <v>80</v>
      </c>
      <c r="C2082">
        <v>3505807</v>
      </c>
      <c r="D2082" t="s">
        <v>3801</v>
      </c>
      <c r="E2082" s="10" t="s">
        <v>17126</v>
      </c>
      <c r="F2082" t="s">
        <v>17127</v>
      </c>
      <c r="G2082">
        <v>20</v>
      </c>
      <c r="H2082">
        <v>14</v>
      </c>
      <c r="I2082">
        <v>34</v>
      </c>
      <c r="J2082">
        <v>2</v>
      </c>
      <c r="K2082">
        <v>18</v>
      </c>
      <c r="L2082" s="32">
        <f>Tabela818[[#This Row],[COM CAF]]/Tabela818[[#This Row],[TOTAL SÓCIOS]]</f>
        <v>0.58823529411764708</v>
      </c>
    </row>
    <row r="2083" spans="1:12">
      <c r="A2083" s="6" t="s">
        <v>15072</v>
      </c>
      <c r="B2083" s="6" t="s">
        <v>64</v>
      </c>
      <c r="C2083">
        <v>4104501</v>
      </c>
      <c r="D2083" t="s">
        <v>1887</v>
      </c>
      <c r="E2083" s="10" t="s">
        <v>17398</v>
      </c>
      <c r="F2083" t="s">
        <v>17399</v>
      </c>
      <c r="G2083">
        <v>45</v>
      </c>
      <c r="H2083">
        <v>10</v>
      </c>
      <c r="I2083">
        <v>55</v>
      </c>
      <c r="J2083">
        <v>19</v>
      </c>
      <c r="K2083">
        <v>26</v>
      </c>
      <c r="L2083" s="32">
        <f>Tabela818[[#This Row],[COM CAF]]/Tabela818[[#This Row],[TOTAL SÓCIOS]]</f>
        <v>0.81818181818181823</v>
      </c>
    </row>
    <row r="2084" spans="1:12">
      <c r="A2084" s="6" t="s">
        <v>18503</v>
      </c>
      <c r="B2084" s="6" t="s">
        <v>74</v>
      </c>
      <c r="C2084">
        <v>4305306</v>
      </c>
      <c r="D2084" t="s">
        <v>3251</v>
      </c>
      <c r="E2084" s="10" t="s">
        <v>19205</v>
      </c>
      <c r="F2084" t="s">
        <v>19206</v>
      </c>
      <c r="G2084">
        <v>2</v>
      </c>
      <c r="H2084">
        <v>0</v>
      </c>
      <c r="I2084">
        <v>2</v>
      </c>
      <c r="J2084">
        <v>0</v>
      </c>
      <c r="K2084">
        <v>2</v>
      </c>
      <c r="L2084" s="33">
        <f>Tabela818[[#This Row],[COM CAF]]/Tabela818[[#This Row],[TOTAL SÓCIOS]]</f>
        <v>1</v>
      </c>
    </row>
    <row r="2085" spans="1:12">
      <c r="A2085" s="6" t="s">
        <v>18503</v>
      </c>
      <c r="B2085" s="6" t="s">
        <v>47</v>
      </c>
      <c r="C2085">
        <v>3118007</v>
      </c>
      <c r="D2085" t="s">
        <v>1306</v>
      </c>
      <c r="E2085" s="10" t="s">
        <v>18758</v>
      </c>
      <c r="F2085" t="s">
        <v>18759</v>
      </c>
      <c r="G2085">
        <v>1</v>
      </c>
      <c r="H2085">
        <v>0</v>
      </c>
      <c r="I2085">
        <v>1</v>
      </c>
      <c r="J2085">
        <v>1</v>
      </c>
      <c r="K2085">
        <v>0</v>
      </c>
      <c r="L2085" s="32">
        <f>Tabela818[[#This Row],[COM CAF]]/Tabela818[[#This Row],[TOTAL SÓCIOS]]</f>
        <v>1</v>
      </c>
    </row>
    <row r="2086" spans="1:12">
      <c r="A2086" s="6" t="s">
        <v>5361</v>
      </c>
      <c r="B2086" s="6" t="s">
        <v>47</v>
      </c>
      <c r="C2086">
        <v>3129301</v>
      </c>
      <c r="D2086" t="s">
        <v>1393</v>
      </c>
      <c r="E2086" s="10" t="s">
        <v>12578</v>
      </c>
      <c r="F2086" t="s">
        <v>12579</v>
      </c>
      <c r="G2086">
        <v>24</v>
      </c>
      <c r="H2086">
        <v>0</v>
      </c>
      <c r="I2086">
        <v>24</v>
      </c>
      <c r="J2086">
        <v>14</v>
      </c>
      <c r="K2086">
        <v>10</v>
      </c>
      <c r="L2086" s="32">
        <f>Tabela818[[#This Row],[COM CAF]]/Tabela818[[#This Row],[TOTAL SÓCIOS]]</f>
        <v>1</v>
      </c>
    </row>
    <row r="2087" spans="1:12">
      <c r="A2087" s="6" t="s">
        <v>5361</v>
      </c>
      <c r="B2087" s="6" t="s">
        <v>64</v>
      </c>
      <c r="C2087">
        <v>4111803</v>
      </c>
      <c r="D2087" t="s">
        <v>2762</v>
      </c>
      <c r="E2087" s="10" t="s">
        <v>13896</v>
      </c>
      <c r="F2087" t="s">
        <v>13897</v>
      </c>
      <c r="G2087">
        <v>48</v>
      </c>
      <c r="H2087">
        <v>10</v>
      </c>
      <c r="I2087">
        <v>58</v>
      </c>
      <c r="J2087">
        <v>25</v>
      </c>
      <c r="K2087">
        <v>23</v>
      </c>
      <c r="L2087" s="32">
        <f>Tabela818[[#This Row],[COM CAF]]/Tabela818[[#This Row],[TOTAL SÓCIOS]]</f>
        <v>0.82758620689655171</v>
      </c>
    </row>
    <row r="2088" spans="1:12">
      <c r="A2088" s="6" t="s">
        <v>5361</v>
      </c>
      <c r="B2088" s="6" t="s">
        <v>44</v>
      </c>
      <c r="C2088">
        <v>2103158</v>
      </c>
      <c r="D2088" t="s">
        <v>1029</v>
      </c>
      <c r="E2088" s="10" t="s">
        <v>6625</v>
      </c>
      <c r="F2088" t="s">
        <v>6626</v>
      </c>
      <c r="G2088">
        <v>11</v>
      </c>
      <c r="H2088">
        <v>4</v>
      </c>
      <c r="I2088">
        <v>15</v>
      </c>
      <c r="J2088">
        <v>4</v>
      </c>
      <c r="K2088">
        <v>7</v>
      </c>
      <c r="L2088" s="33">
        <f>Tabela818[[#This Row],[COM CAF]]/Tabela818[[#This Row],[TOTAL SÓCIOS]]</f>
        <v>0.73333333333333328</v>
      </c>
    </row>
    <row r="2089" spans="1:12">
      <c r="A2089" s="6" t="s">
        <v>5361</v>
      </c>
      <c r="B2089" s="6" t="s">
        <v>66</v>
      </c>
      <c r="C2089">
        <v>3302270</v>
      </c>
      <c r="D2089" t="s">
        <v>4321</v>
      </c>
      <c r="E2089" s="10" t="s">
        <v>31203</v>
      </c>
      <c r="F2089" t="s">
        <v>31204</v>
      </c>
      <c r="G2089">
        <v>13</v>
      </c>
      <c r="H2089">
        <v>0</v>
      </c>
      <c r="I2089">
        <v>13</v>
      </c>
      <c r="J2089">
        <v>4</v>
      </c>
      <c r="K2089">
        <v>9</v>
      </c>
      <c r="L2089" s="32">
        <f>Tabela818[[#This Row],[COM CAF]]/Tabela818[[#This Row],[TOTAL SÓCIOS]]</f>
        <v>1</v>
      </c>
    </row>
    <row r="2090" spans="1:12">
      <c r="A2090" s="6" t="s">
        <v>15072</v>
      </c>
      <c r="B2090" s="6" t="s">
        <v>83</v>
      </c>
      <c r="C2090">
        <v>1703826</v>
      </c>
      <c r="D2090" t="s">
        <v>3899</v>
      </c>
      <c r="E2090" s="10" t="s">
        <v>15565</v>
      </c>
      <c r="F2090" t="s">
        <v>15566</v>
      </c>
      <c r="G2090">
        <v>182</v>
      </c>
      <c r="H2090">
        <v>16</v>
      </c>
      <c r="I2090">
        <v>198</v>
      </c>
      <c r="J2090">
        <v>114</v>
      </c>
      <c r="K2090">
        <v>68</v>
      </c>
      <c r="L2090" s="33">
        <f>Tabela818[[#This Row],[COM CAF]]/Tabela818[[#This Row],[TOTAL SÓCIOS]]</f>
        <v>0.91919191919191923</v>
      </c>
    </row>
    <row r="2091" spans="1:12">
      <c r="A2091" s="6" t="s">
        <v>5361</v>
      </c>
      <c r="B2091" s="6" t="s">
        <v>47</v>
      </c>
      <c r="C2091">
        <v>3116605</v>
      </c>
      <c r="D2091" t="s">
        <v>1300</v>
      </c>
      <c r="E2091" s="10" t="s">
        <v>12480</v>
      </c>
      <c r="F2091" t="s">
        <v>12481</v>
      </c>
      <c r="G2091">
        <v>21</v>
      </c>
      <c r="H2091">
        <v>1</v>
      </c>
      <c r="I2091">
        <v>22</v>
      </c>
      <c r="J2091">
        <v>7</v>
      </c>
      <c r="K2091">
        <v>14</v>
      </c>
      <c r="L2091" s="33">
        <f>Tabela818[[#This Row],[COM CAF]]/Tabela818[[#This Row],[TOTAL SÓCIOS]]</f>
        <v>0.95454545454545459</v>
      </c>
    </row>
    <row r="2092" spans="1:12">
      <c r="A2092" s="6" t="s">
        <v>5361</v>
      </c>
      <c r="B2092" s="6" t="s">
        <v>31</v>
      </c>
      <c r="C2092">
        <v>2926004</v>
      </c>
      <c r="D2092" t="s">
        <v>559</v>
      </c>
      <c r="E2092" s="10" t="s">
        <v>11706</v>
      </c>
      <c r="F2092" t="s">
        <v>11707</v>
      </c>
      <c r="G2092">
        <v>44</v>
      </c>
      <c r="H2092">
        <v>24</v>
      </c>
      <c r="I2092">
        <v>68</v>
      </c>
      <c r="J2092">
        <v>26</v>
      </c>
      <c r="K2092">
        <v>18</v>
      </c>
      <c r="L2092" s="32">
        <f>Tabela818[[#This Row],[COM CAF]]/Tabela818[[#This Row],[TOTAL SÓCIOS]]</f>
        <v>0.6470588235294118</v>
      </c>
    </row>
    <row r="2093" spans="1:12">
      <c r="A2093" s="6" t="s">
        <v>5361</v>
      </c>
      <c r="B2093" s="6" t="s">
        <v>31</v>
      </c>
      <c r="C2093">
        <v>2909901</v>
      </c>
      <c r="D2093" t="s">
        <v>355</v>
      </c>
      <c r="E2093" s="10" t="s">
        <v>10518</v>
      </c>
      <c r="F2093" t="s">
        <v>10519</v>
      </c>
      <c r="G2093">
        <v>15</v>
      </c>
      <c r="H2093">
        <v>9</v>
      </c>
      <c r="I2093">
        <v>24</v>
      </c>
      <c r="J2093">
        <v>7</v>
      </c>
      <c r="K2093">
        <v>8</v>
      </c>
      <c r="L2093" s="32">
        <f>Tabela818[[#This Row],[COM CAF]]/Tabela818[[#This Row],[TOTAL SÓCIOS]]</f>
        <v>0.625</v>
      </c>
    </row>
    <row r="2094" spans="1:12">
      <c r="A2094" s="6" t="s">
        <v>5361</v>
      </c>
      <c r="B2094" s="6" t="s">
        <v>31</v>
      </c>
      <c r="C2094">
        <v>2903953</v>
      </c>
      <c r="D2094" t="s">
        <v>293</v>
      </c>
      <c r="E2094" s="10" t="s">
        <v>29514</v>
      </c>
      <c r="F2094" t="s">
        <v>29515</v>
      </c>
      <c r="G2094">
        <v>30</v>
      </c>
      <c r="H2094">
        <v>8</v>
      </c>
      <c r="I2094">
        <v>38</v>
      </c>
      <c r="J2094">
        <v>14</v>
      </c>
      <c r="K2094">
        <v>16</v>
      </c>
      <c r="L2094" s="32">
        <f>Tabela818[[#This Row],[COM CAF]]/Tabela818[[#This Row],[TOTAL SÓCIOS]]</f>
        <v>0.78947368421052633</v>
      </c>
    </row>
    <row r="2095" spans="1:12">
      <c r="A2095" s="6" t="s">
        <v>18503</v>
      </c>
      <c r="B2095" s="6" t="s">
        <v>47</v>
      </c>
      <c r="C2095">
        <v>3127107</v>
      </c>
      <c r="D2095" t="s">
        <v>1373</v>
      </c>
      <c r="E2095" s="10" t="s">
        <v>18774</v>
      </c>
      <c r="F2095" t="s">
        <v>18775</v>
      </c>
      <c r="G2095">
        <v>2</v>
      </c>
      <c r="H2095">
        <v>0</v>
      </c>
      <c r="I2095">
        <v>2</v>
      </c>
      <c r="J2095">
        <v>1</v>
      </c>
      <c r="K2095">
        <v>1</v>
      </c>
      <c r="L2095" s="32">
        <f>Tabela818[[#This Row],[COM CAF]]/Tabela818[[#This Row],[TOTAL SÓCIOS]]</f>
        <v>1</v>
      </c>
    </row>
    <row r="2096" spans="1:12">
      <c r="A2096" s="6" t="s">
        <v>5361</v>
      </c>
      <c r="B2096" s="6" t="s">
        <v>44</v>
      </c>
      <c r="C2096">
        <v>2111789</v>
      </c>
      <c r="D2096" t="s">
        <v>1163</v>
      </c>
      <c r="E2096" s="10" t="s">
        <v>7230</v>
      </c>
      <c r="F2096" t="s">
        <v>7231</v>
      </c>
      <c r="G2096">
        <v>20</v>
      </c>
      <c r="H2096">
        <v>3</v>
      </c>
      <c r="I2096">
        <v>23</v>
      </c>
      <c r="J2096">
        <v>12</v>
      </c>
      <c r="K2096">
        <v>8</v>
      </c>
      <c r="L2096" s="32">
        <f>Tabela818[[#This Row],[COM CAF]]/Tabela818[[#This Row],[TOTAL SÓCIOS]]</f>
        <v>0.86956521739130432</v>
      </c>
    </row>
    <row r="2097" spans="1:12">
      <c r="A2097" s="6" t="s">
        <v>5361</v>
      </c>
      <c r="B2097" s="6" t="s">
        <v>66</v>
      </c>
      <c r="C2097">
        <v>3301603</v>
      </c>
      <c r="D2097" t="s">
        <v>2990</v>
      </c>
      <c r="E2097" s="10" t="s">
        <v>13259</v>
      </c>
      <c r="F2097" t="s">
        <v>13260</v>
      </c>
      <c r="G2097">
        <v>34</v>
      </c>
      <c r="H2097">
        <v>3</v>
      </c>
      <c r="I2097">
        <v>37</v>
      </c>
      <c r="J2097">
        <v>10</v>
      </c>
      <c r="K2097">
        <v>24</v>
      </c>
      <c r="L2097" s="32">
        <f>Tabela818[[#This Row],[COM CAF]]/Tabela818[[#This Row],[TOTAL SÓCIOS]]</f>
        <v>0.91891891891891897</v>
      </c>
    </row>
    <row r="2098" spans="1:12">
      <c r="A2098" s="6" t="s">
        <v>15072</v>
      </c>
      <c r="B2098" s="6" t="s">
        <v>34</v>
      </c>
      <c r="C2098">
        <v>2306256</v>
      </c>
      <c r="D2098" t="s">
        <v>703</v>
      </c>
      <c r="E2098" s="10" t="s">
        <v>15824</v>
      </c>
      <c r="F2098" t="s">
        <v>15825</v>
      </c>
      <c r="G2098">
        <v>53</v>
      </c>
      <c r="H2098">
        <v>4</v>
      </c>
      <c r="I2098">
        <v>57</v>
      </c>
      <c r="J2098">
        <v>24</v>
      </c>
      <c r="K2098">
        <v>29</v>
      </c>
      <c r="L2098" s="33">
        <f>Tabela818[[#This Row],[COM CAF]]/Tabela818[[#This Row],[TOTAL SÓCIOS]]</f>
        <v>0.92982456140350878</v>
      </c>
    </row>
    <row r="2099" spans="1:12">
      <c r="A2099" s="6" t="s">
        <v>5361</v>
      </c>
      <c r="B2099" s="6" t="s">
        <v>44</v>
      </c>
      <c r="C2099">
        <v>2105401</v>
      </c>
      <c r="D2099" t="s">
        <v>1064</v>
      </c>
      <c r="E2099" s="10" t="s">
        <v>6791</v>
      </c>
      <c r="F2099" t="s">
        <v>6792</v>
      </c>
      <c r="G2099">
        <v>16</v>
      </c>
      <c r="H2099">
        <v>1</v>
      </c>
      <c r="I2099">
        <v>17</v>
      </c>
      <c r="J2099">
        <v>16</v>
      </c>
      <c r="K2099">
        <v>0</v>
      </c>
      <c r="L2099" s="32">
        <f>Tabela818[[#This Row],[COM CAF]]/Tabela818[[#This Row],[TOTAL SÓCIOS]]</f>
        <v>0.94117647058823528</v>
      </c>
    </row>
    <row r="2100" spans="1:12">
      <c r="A2100" s="6" t="s">
        <v>5361</v>
      </c>
      <c r="B2100" s="6" t="s">
        <v>68</v>
      </c>
      <c r="C2100">
        <v>2400307</v>
      </c>
      <c r="D2100" t="s">
        <v>3042</v>
      </c>
      <c r="E2100" s="10" t="s">
        <v>8348</v>
      </c>
      <c r="F2100" t="s">
        <v>8349</v>
      </c>
      <c r="G2100">
        <v>8</v>
      </c>
      <c r="H2100">
        <v>0</v>
      </c>
      <c r="I2100">
        <v>8</v>
      </c>
      <c r="J2100">
        <v>0</v>
      </c>
      <c r="K2100">
        <v>8</v>
      </c>
      <c r="L2100" s="32">
        <f>Tabela818[[#This Row],[COM CAF]]/Tabela818[[#This Row],[TOTAL SÓCIOS]]</f>
        <v>1</v>
      </c>
    </row>
    <row r="2101" spans="1:12">
      <c r="A2101" s="6" t="s">
        <v>5361</v>
      </c>
      <c r="B2101" s="6" t="s">
        <v>31</v>
      </c>
      <c r="C2101">
        <v>2925204</v>
      </c>
      <c r="D2101" t="s">
        <v>547</v>
      </c>
      <c r="E2101" s="10" t="s">
        <v>11606</v>
      </c>
      <c r="F2101" t="s">
        <v>11607</v>
      </c>
      <c r="G2101">
        <v>36</v>
      </c>
      <c r="H2101">
        <v>5</v>
      </c>
      <c r="I2101">
        <v>41</v>
      </c>
      <c r="J2101">
        <v>26</v>
      </c>
      <c r="K2101">
        <v>10</v>
      </c>
      <c r="L2101" s="32">
        <f>Tabela818[[#This Row],[COM CAF]]/Tabela818[[#This Row],[TOTAL SÓCIOS]]</f>
        <v>0.87804878048780488</v>
      </c>
    </row>
    <row r="2102" spans="1:12">
      <c r="A2102" s="6" t="s">
        <v>15072</v>
      </c>
      <c r="B2102" s="6" t="s">
        <v>34</v>
      </c>
      <c r="C2102">
        <v>2307304</v>
      </c>
      <c r="D2102" t="s">
        <v>714</v>
      </c>
      <c r="E2102" s="10" t="s">
        <v>15842</v>
      </c>
      <c r="F2102" t="s">
        <v>15843</v>
      </c>
      <c r="G2102">
        <v>93</v>
      </c>
      <c r="H2102">
        <v>10</v>
      </c>
      <c r="I2102">
        <v>103</v>
      </c>
      <c r="J2102">
        <v>51</v>
      </c>
      <c r="K2102">
        <v>42</v>
      </c>
      <c r="L2102" s="33">
        <f>Tabela818[[#This Row],[COM CAF]]/Tabela818[[#This Row],[TOTAL SÓCIOS]]</f>
        <v>0.90291262135922334</v>
      </c>
    </row>
    <row r="2103" spans="1:12">
      <c r="A2103" s="6" t="s">
        <v>15072</v>
      </c>
      <c r="B2103" s="6" t="s">
        <v>70</v>
      </c>
      <c r="C2103">
        <v>1100205</v>
      </c>
      <c r="D2103" t="s">
        <v>3153</v>
      </c>
      <c r="E2103" s="10" t="s">
        <v>32276</v>
      </c>
      <c r="F2103" t="s">
        <v>32277</v>
      </c>
      <c r="G2103">
        <v>256</v>
      </c>
      <c r="H2103">
        <v>34</v>
      </c>
      <c r="I2103">
        <v>290</v>
      </c>
      <c r="J2103">
        <v>128</v>
      </c>
      <c r="K2103">
        <v>128</v>
      </c>
      <c r="L2103" s="32">
        <f>Tabela818[[#This Row],[COM CAF]]/Tabela818[[#This Row],[TOTAL SÓCIOS]]</f>
        <v>0.88275862068965516</v>
      </c>
    </row>
    <row r="2104" spans="1:12">
      <c r="A2104" s="6" t="s">
        <v>5361</v>
      </c>
      <c r="B2104" s="6" t="s">
        <v>28</v>
      </c>
      <c r="C2104">
        <v>1600402</v>
      </c>
      <c r="D2104" t="s">
        <v>240</v>
      </c>
      <c r="E2104" s="10" t="s">
        <v>32278</v>
      </c>
      <c r="F2104" t="s">
        <v>32279</v>
      </c>
      <c r="G2104">
        <v>64</v>
      </c>
      <c r="H2104">
        <v>0</v>
      </c>
      <c r="I2104">
        <v>64</v>
      </c>
      <c r="J2104">
        <v>36</v>
      </c>
      <c r="K2104">
        <v>28</v>
      </c>
      <c r="L2104" s="32">
        <f>Tabela818[[#This Row],[COM CAF]]/Tabela818[[#This Row],[TOTAL SÓCIOS]]</f>
        <v>1</v>
      </c>
    </row>
    <row r="2105" spans="1:12">
      <c r="A2105" s="6" t="s">
        <v>5361</v>
      </c>
      <c r="B2105" s="6" t="s">
        <v>22</v>
      </c>
      <c r="C2105">
        <v>2708808</v>
      </c>
      <c r="D2105" t="s">
        <v>153</v>
      </c>
      <c r="E2105" s="10" t="s">
        <v>9577</v>
      </c>
      <c r="F2105" t="s">
        <v>9578</v>
      </c>
      <c r="G2105">
        <v>24</v>
      </c>
      <c r="H2105">
        <v>6</v>
      </c>
      <c r="I2105">
        <v>30</v>
      </c>
      <c r="J2105">
        <v>14</v>
      </c>
      <c r="K2105">
        <v>10</v>
      </c>
      <c r="L2105" s="32">
        <f>Tabela818[[#This Row],[COM CAF]]/Tabela818[[#This Row],[TOTAL SÓCIOS]]</f>
        <v>0.8</v>
      </c>
    </row>
    <row r="2106" spans="1:12">
      <c r="A2106" s="6" t="s">
        <v>5361</v>
      </c>
      <c r="B2106" s="6" t="s">
        <v>25</v>
      </c>
      <c r="C2106">
        <v>1301902</v>
      </c>
      <c r="D2106" t="s">
        <v>199</v>
      </c>
      <c r="E2106" s="10" t="s">
        <v>5643</v>
      </c>
      <c r="F2106" t="s">
        <v>5644</v>
      </c>
      <c r="G2106">
        <v>24</v>
      </c>
      <c r="H2106">
        <v>11</v>
      </c>
      <c r="I2106">
        <v>35</v>
      </c>
      <c r="J2106">
        <v>7</v>
      </c>
      <c r="K2106">
        <v>17</v>
      </c>
      <c r="L2106" s="32">
        <f>Tabela818[[#This Row],[COM CAF]]/Tabela818[[#This Row],[TOTAL SÓCIOS]]</f>
        <v>0.68571428571428572</v>
      </c>
    </row>
    <row r="2107" spans="1:12">
      <c r="A2107" s="6" t="s">
        <v>5361</v>
      </c>
      <c r="B2107" s="6" t="s">
        <v>31</v>
      </c>
      <c r="C2107">
        <v>2901957</v>
      </c>
      <c r="D2107" t="s">
        <v>267</v>
      </c>
      <c r="E2107" s="10" t="s">
        <v>9849</v>
      </c>
      <c r="F2107" t="s">
        <v>9850</v>
      </c>
      <c r="G2107">
        <v>13</v>
      </c>
      <c r="H2107">
        <v>9</v>
      </c>
      <c r="I2107">
        <v>22</v>
      </c>
      <c r="J2107">
        <v>6</v>
      </c>
      <c r="K2107">
        <v>7</v>
      </c>
      <c r="L2107" s="32">
        <f>Tabela818[[#This Row],[COM CAF]]/Tabela818[[#This Row],[TOTAL SÓCIOS]]</f>
        <v>0.59090909090909094</v>
      </c>
    </row>
    <row r="2108" spans="1:12">
      <c r="A2108" s="6" t="s">
        <v>5361</v>
      </c>
      <c r="B2108" s="6" t="s">
        <v>31</v>
      </c>
      <c r="C2108">
        <v>2917607</v>
      </c>
      <c r="D2108" t="s">
        <v>439</v>
      </c>
      <c r="E2108" s="10" t="s">
        <v>11010</v>
      </c>
      <c r="F2108" t="s">
        <v>11011</v>
      </c>
      <c r="G2108">
        <v>47</v>
      </c>
      <c r="H2108">
        <v>1</v>
      </c>
      <c r="I2108">
        <v>48</v>
      </c>
      <c r="J2108">
        <v>11</v>
      </c>
      <c r="K2108">
        <v>36</v>
      </c>
      <c r="L2108" s="32">
        <f>Tabela818[[#This Row],[COM CAF]]/Tabela818[[#This Row],[TOTAL SÓCIOS]]</f>
        <v>0.97916666666666663</v>
      </c>
    </row>
    <row r="2109" spans="1:12">
      <c r="A2109" s="6" t="s">
        <v>5361</v>
      </c>
      <c r="B2109" s="6" t="s">
        <v>74</v>
      </c>
      <c r="C2109">
        <v>4302907</v>
      </c>
      <c r="D2109" t="s">
        <v>3218</v>
      </c>
      <c r="E2109" s="10" t="s">
        <v>14174</v>
      </c>
      <c r="F2109" t="s">
        <v>14175</v>
      </c>
      <c r="G2109">
        <v>14</v>
      </c>
      <c r="H2109">
        <v>11</v>
      </c>
      <c r="I2109">
        <v>25</v>
      </c>
      <c r="J2109">
        <v>6</v>
      </c>
      <c r="K2109">
        <v>8</v>
      </c>
      <c r="L2109" s="32">
        <f>Tabela818[[#This Row],[COM CAF]]/Tabela818[[#This Row],[TOTAL SÓCIOS]]</f>
        <v>0.56000000000000005</v>
      </c>
    </row>
    <row r="2110" spans="1:12">
      <c r="A2110" s="6" t="s">
        <v>5361</v>
      </c>
      <c r="B2110" s="6" t="s">
        <v>61</v>
      </c>
      <c r="C2110">
        <v>2203420</v>
      </c>
      <c r="D2110" t="s">
        <v>2473</v>
      </c>
      <c r="E2110" s="10" t="s">
        <v>7574</v>
      </c>
      <c r="F2110" t="s">
        <v>7575</v>
      </c>
      <c r="G2110">
        <v>15</v>
      </c>
      <c r="H2110">
        <v>2</v>
      </c>
      <c r="I2110">
        <v>17</v>
      </c>
      <c r="J2110">
        <v>1</v>
      </c>
      <c r="K2110">
        <v>14</v>
      </c>
      <c r="L2110" s="32">
        <f>Tabela818[[#This Row],[COM CAF]]/Tabela818[[#This Row],[TOTAL SÓCIOS]]</f>
        <v>0.88235294117647056</v>
      </c>
    </row>
    <row r="2111" spans="1:12">
      <c r="A2111" s="6" t="s">
        <v>5361</v>
      </c>
      <c r="B2111" s="6" t="s">
        <v>47</v>
      </c>
      <c r="C2111">
        <v>3164472</v>
      </c>
      <c r="D2111" t="s">
        <v>1638</v>
      </c>
      <c r="E2111" s="10" t="s">
        <v>12955</v>
      </c>
      <c r="F2111" t="s">
        <v>12956</v>
      </c>
      <c r="G2111">
        <v>13</v>
      </c>
      <c r="H2111">
        <v>4</v>
      </c>
      <c r="I2111">
        <v>17</v>
      </c>
      <c r="J2111">
        <v>5</v>
      </c>
      <c r="K2111">
        <v>8</v>
      </c>
      <c r="L2111" s="32">
        <f>Tabela818[[#This Row],[COM CAF]]/Tabela818[[#This Row],[TOTAL SÓCIOS]]</f>
        <v>0.76470588235294112</v>
      </c>
    </row>
    <row r="2112" spans="1:12">
      <c r="A2112" s="6" t="s">
        <v>15072</v>
      </c>
      <c r="B2112" s="6" t="s">
        <v>31</v>
      </c>
      <c r="C2112">
        <v>2905602</v>
      </c>
      <c r="D2112" t="s">
        <v>315</v>
      </c>
      <c r="E2112" s="10" t="s">
        <v>16458</v>
      </c>
      <c r="F2112" t="s">
        <v>16459</v>
      </c>
      <c r="G2112">
        <v>26</v>
      </c>
      <c r="H2112">
        <v>7</v>
      </c>
      <c r="I2112">
        <v>33</v>
      </c>
      <c r="J2112">
        <v>19</v>
      </c>
      <c r="K2112">
        <v>7</v>
      </c>
      <c r="L2112" s="32">
        <f>Tabela818[[#This Row],[COM CAF]]/Tabela818[[#This Row],[TOTAL SÓCIOS]]</f>
        <v>0.78787878787878785</v>
      </c>
    </row>
    <row r="2113" spans="1:12">
      <c r="A2113" s="6" t="s">
        <v>5361</v>
      </c>
      <c r="B2113" s="6" t="s">
        <v>61</v>
      </c>
      <c r="C2113">
        <v>2201945</v>
      </c>
      <c r="D2113" t="s">
        <v>2433</v>
      </c>
      <c r="E2113" s="10" t="s">
        <v>7458</v>
      </c>
      <c r="F2113" t="s">
        <v>7459</v>
      </c>
      <c r="G2113">
        <v>20</v>
      </c>
      <c r="H2113">
        <v>13</v>
      </c>
      <c r="I2113">
        <v>33</v>
      </c>
      <c r="J2113">
        <v>18</v>
      </c>
      <c r="K2113">
        <v>2</v>
      </c>
      <c r="L2113" s="32">
        <f>Tabela818[[#This Row],[COM CAF]]/Tabela818[[#This Row],[TOTAL SÓCIOS]]</f>
        <v>0.60606060606060608</v>
      </c>
    </row>
    <row r="2114" spans="1:12">
      <c r="A2114" s="6" t="s">
        <v>5361</v>
      </c>
      <c r="B2114" s="6" t="s">
        <v>25</v>
      </c>
      <c r="C2114">
        <v>1300904</v>
      </c>
      <c r="D2114" t="s">
        <v>182</v>
      </c>
      <c r="E2114" s="10" t="s">
        <v>5533</v>
      </c>
      <c r="F2114" t="s">
        <v>5534</v>
      </c>
      <c r="G2114">
        <v>52</v>
      </c>
      <c r="H2114">
        <v>23</v>
      </c>
      <c r="I2114">
        <v>75</v>
      </c>
      <c r="J2114">
        <v>26</v>
      </c>
      <c r="K2114">
        <v>26</v>
      </c>
      <c r="L2114" s="32">
        <f>Tabela818[[#This Row],[COM CAF]]/Tabela818[[#This Row],[TOTAL SÓCIOS]]</f>
        <v>0.69333333333333336</v>
      </c>
    </row>
    <row r="2115" spans="1:12">
      <c r="A2115" s="6" t="s">
        <v>5361</v>
      </c>
      <c r="B2115" s="6" t="s">
        <v>22</v>
      </c>
      <c r="C2115">
        <v>2708105</v>
      </c>
      <c r="D2115" t="s">
        <v>146</v>
      </c>
      <c r="E2115" s="10" t="s">
        <v>9569</v>
      </c>
      <c r="F2115" t="s">
        <v>9570</v>
      </c>
      <c r="G2115">
        <v>26</v>
      </c>
      <c r="H2115">
        <v>5</v>
      </c>
      <c r="I2115">
        <v>31</v>
      </c>
      <c r="J2115">
        <v>16</v>
      </c>
      <c r="K2115">
        <v>10</v>
      </c>
      <c r="L2115" s="32">
        <f>Tabela818[[#This Row],[COM CAF]]/Tabela818[[#This Row],[TOTAL SÓCIOS]]</f>
        <v>0.83870967741935487</v>
      </c>
    </row>
    <row r="2116" spans="1:12">
      <c r="A2116" s="6" t="s">
        <v>5361</v>
      </c>
      <c r="B2116" s="6" t="s">
        <v>47</v>
      </c>
      <c r="C2116">
        <v>3144102</v>
      </c>
      <c r="D2116" t="s">
        <v>1515</v>
      </c>
      <c r="E2116" s="10" t="s">
        <v>12759</v>
      </c>
      <c r="F2116" t="s">
        <v>12760</v>
      </c>
      <c r="G2116">
        <v>30</v>
      </c>
      <c r="H2116">
        <v>16</v>
      </c>
      <c r="I2116">
        <v>46</v>
      </c>
      <c r="J2116">
        <v>19</v>
      </c>
      <c r="K2116">
        <v>11</v>
      </c>
      <c r="L2116" s="32">
        <f>Tabela818[[#This Row],[COM CAF]]/Tabela818[[#This Row],[TOTAL SÓCIOS]]</f>
        <v>0.65217391304347827</v>
      </c>
    </row>
    <row r="2117" spans="1:12">
      <c r="A2117" s="6" t="s">
        <v>5361</v>
      </c>
      <c r="B2117" s="6" t="s">
        <v>31</v>
      </c>
      <c r="C2117">
        <v>2905909</v>
      </c>
      <c r="D2117" t="s">
        <v>318</v>
      </c>
      <c r="E2117" s="10" t="s">
        <v>10202</v>
      </c>
      <c r="F2117" t="s">
        <v>10203</v>
      </c>
      <c r="G2117">
        <v>15</v>
      </c>
      <c r="H2117">
        <v>11</v>
      </c>
      <c r="I2117">
        <v>26</v>
      </c>
      <c r="J2117">
        <v>5</v>
      </c>
      <c r="K2117">
        <v>10</v>
      </c>
      <c r="L2117" s="32">
        <f>Tabela818[[#This Row],[COM CAF]]/Tabela818[[#This Row],[TOTAL SÓCIOS]]</f>
        <v>0.57692307692307687</v>
      </c>
    </row>
    <row r="2118" spans="1:12">
      <c r="A2118" s="6" t="s">
        <v>5361</v>
      </c>
      <c r="B2118" s="6" t="s">
        <v>74</v>
      </c>
      <c r="C2118">
        <v>4311908</v>
      </c>
      <c r="D2118" t="s">
        <v>3363</v>
      </c>
      <c r="E2118" s="10" t="s">
        <v>30267</v>
      </c>
      <c r="F2118" t="s">
        <v>30268</v>
      </c>
      <c r="G2118">
        <v>8</v>
      </c>
      <c r="H2118">
        <v>0</v>
      </c>
      <c r="I2118">
        <v>8</v>
      </c>
      <c r="J2118">
        <v>0</v>
      </c>
      <c r="K2118">
        <v>8</v>
      </c>
      <c r="L2118" s="32">
        <f>Tabela818[[#This Row],[COM CAF]]/Tabela818[[#This Row],[TOTAL SÓCIOS]]</f>
        <v>1</v>
      </c>
    </row>
    <row r="2119" spans="1:12">
      <c r="A2119" s="6" t="s">
        <v>15072</v>
      </c>
      <c r="B2119" s="6" t="s">
        <v>42</v>
      </c>
      <c r="C2119">
        <v>5200605</v>
      </c>
      <c r="D2119" t="s">
        <v>878</v>
      </c>
      <c r="E2119" s="10" t="s">
        <v>18366</v>
      </c>
      <c r="F2119" t="s">
        <v>18367</v>
      </c>
      <c r="G2119">
        <v>103</v>
      </c>
      <c r="H2119">
        <v>71</v>
      </c>
      <c r="I2119">
        <v>174</v>
      </c>
      <c r="J2119">
        <v>62</v>
      </c>
      <c r="K2119">
        <v>41</v>
      </c>
      <c r="L2119" s="32">
        <f>Tabela818[[#This Row],[COM CAF]]/Tabela818[[#This Row],[TOTAL SÓCIOS]]</f>
        <v>0.59195402298850575</v>
      </c>
    </row>
    <row r="2120" spans="1:12">
      <c r="A2120" s="6" t="s">
        <v>5361</v>
      </c>
      <c r="B2120" s="6" t="s">
        <v>31</v>
      </c>
      <c r="C2120">
        <v>2927200</v>
      </c>
      <c r="D2120" t="s">
        <v>572</v>
      </c>
      <c r="E2120" s="10" t="s">
        <v>11810</v>
      </c>
      <c r="F2120" t="s">
        <v>11811</v>
      </c>
      <c r="G2120">
        <v>13</v>
      </c>
      <c r="H2120">
        <v>1</v>
      </c>
      <c r="I2120">
        <v>14</v>
      </c>
      <c r="J2120">
        <v>8</v>
      </c>
      <c r="K2120">
        <v>5</v>
      </c>
      <c r="L2120" s="33">
        <f>Tabela818[[#This Row],[COM CAF]]/Tabela818[[#This Row],[TOTAL SÓCIOS]]</f>
        <v>0.9285714285714286</v>
      </c>
    </row>
    <row r="2121" spans="1:12">
      <c r="A2121" s="6" t="s">
        <v>5361</v>
      </c>
      <c r="B2121" s="6" t="s">
        <v>78</v>
      </c>
      <c r="C2121">
        <v>2803302</v>
      </c>
      <c r="D2121" t="s">
        <v>3748</v>
      </c>
      <c r="E2121" s="10" t="s">
        <v>9673</v>
      </c>
      <c r="F2121" t="s">
        <v>9674</v>
      </c>
      <c r="G2121">
        <v>24</v>
      </c>
      <c r="H2121">
        <v>1</v>
      </c>
      <c r="I2121">
        <v>25</v>
      </c>
      <c r="J2121">
        <v>24</v>
      </c>
      <c r="K2121">
        <v>0</v>
      </c>
      <c r="L2121" s="32">
        <f>Tabela818[[#This Row],[COM CAF]]/Tabela818[[#This Row],[TOTAL SÓCIOS]]</f>
        <v>0.96</v>
      </c>
    </row>
    <row r="2122" spans="1:12">
      <c r="A2122" s="6" t="s">
        <v>5361</v>
      </c>
      <c r="B2122" s="6" t="s">
        <v>66</v>
      </c>
      <c r="C2122">
        <v>3302700</v>
      </c>
      <c r="D2122" t="s">
        <v>3003</v>
      </c>
      <c r="E2122" s="10" t="s">
        <v>13279</v>
      </c>
      <c r="F2122" t="s">
        <v>13280</v>
      </c>
      <c r="G2122">
        <v>25</v>
      </c>
      <c r="H2122">
        <v>2</v>
      </c>
      <c r="I2122">
        <v>27</v>
      </c>
      <c r="J2122">
        <v>4</v>
      </c>
      <c r="K2122">
        <v>21</v>
      </c>
      <c r="L2122" s="32">
        <f>Tabela818[[#This Row],[COM CAF]]/Tabela818[[#This Row],[TOTAL SÓCIOS]]</f>
        <v>0.92592592592592593</v>
      </c>
    </row>
    <row r="2123" spans="1:12">
      <c r="A2123" s="6" t="s">
        <v>5361</v>
      </c>
      <c r="B2123" s="6" t="s">
        <v>83</v>
      </c>
      <c r="C2123">
        <v>1721109</v>
      </c>
      <c r="D2123" t="s">
        <v>5299</v>
      </c>
      <c r="E2123" s="10" t="s">
        <v>31624</v>
      </c>
      <c r="F2123" t="s">
        <v>31625</v>
      </c>
      <c r="G2123">
        <v>17</v>
      </c>
      <c r="H2123">
        <v>13</v>
      </c>
      <c r="I2123">
        <v>30</v>
      </c>
      <c r="J2123">
        <v>8</v>
      </c>
      <c r="K2123">
        <v>9</v>
      </c>
      <c r="L2123" s="32">
        <f>Tabela818[[#This Row],[COM CAF]]/Tabela818[[#This Row],[TOTAL SÓCIOS]]</f>
        <v>0.56666666666666665</v>
      </c>
    </row>
    <row r="2124" spans="1:12">
      <c r="A2124" s="6" t="s">
        <v>15072</v>
      </c>
      <c r="B2124" s="6" t="s">
        <v>70</v>
      </c>
      <c r="C2124">
        <v>1101302</v>
      </c>
      <c r="D2124" t="s">
        <v>3151</v>
      </c>
      <c r="E2124" s="10" t="s">
        <v>15107</v>
      </c>
      <c r="F2124" t="s">
        <v>15108</v>
      </c>
      <c r="G2124">
        <v>78</v>
      </c>
      <c r="H2124">
        <v>34</v>
      </c>
      <c r="I2124">
        <v>112</v>
      </c>
      <c r="J2124">
        <v>35</v>
      </c>
      <c r="K2124">
        <v>43</v>
      </c>
      <c r="L2124" s="32">
        <f>Tabela818[[#This Row],[COM CAF]]/Tabela818[[#This Row],[TOTAL SÓCIOS]]</f>
        <v>0.6964285714285714</v>
      </c>
    </row>
    <row r="2125" spans="1:12">
      <c r="A2125" s="6" t="s">
        <v>5361</v>
      </c>
      <c r="B2125" s="6" t="s">
        <v>61</v>
      </c>
      <c r="C2125">
        <v>2202091</v>
      </c>
      <c r="D2125" t="s">
        <v>2438</v>
      </c>
      <c r="E2125" s="10" t="s">
        <v>7472</v>
      </c>
      <c r="F2125" t="s">
        <v>7473</v>
      </c>
      <c r="G2125">
        <v>31</v>
      </c>
      <c r="H2125">
        <v>10</v>
      </c>
      <c r="I2125">
        <v>41</v>
      </c>
      <c r="J2125">
        <v>8</v>
      </c>
      <c r="K2125">
        <v>23</v>
      </c>
      <c r="L2125" s="32">
        <f>Tabela818[[#This Row],[COM CAF]]/Tabela818[[#This Row],[TOTAL SÓCIOS]]</f>
        <v>0.75609756097560976</v>
      </c>
    </row>
    <row r="2126" spans="1:12">
      <c r="A2126" s="6" t="s">
        <v>5361</v>
      </c>
      <c r="B2126" s="6" t="s">
        <v>31</v>
      </c>
      <c r="C2126">
        <v>2933208</v>
      </c>
      <c r="D2126" t="s">
        <v>649</v>
      </c>
      <c r="E2126" s="10" t="s">
        <v>32280</v>
      </c>
      <c r="F2126" t="s">
        <v>32281</v>
      </c>
      <c r="G2126">
        <v>41</v>
      </c>
      <c r="H2126">
        <v>0</v>
      </c>
      <c r="I2126">
        <v>41</v>
      </c>
      <c r="J2126">
        <v>26</v>
      </c>
      <c r="K2126">
        <v>15</v>
      </c>
      <c r="L2126" s="32">
        <f>Tabela818[[#This Row],[COM CAF]]/Tabela818[[#This Row],[TOTAL SÓCIOS]]</f>
        <v>1</v>
      </c>
    </row>
    <row r="2127" spans="1:12">
      <c r="A2127" s="6" t="s">
        <v>5361</v>
      </c>
      <c r="B2127" s="6" t="s">
        <v>54</v>
      </c>
      <c r="C2127">
        <v>1507201</v>
      </c>
      <c r="D2127" t="s">
        <v>1983</v>
      </c>
      <c r="E2127" s="10" t="s">
        <v>32282</v>
      </c>
      <c r="F2127" t="s">
        <v>32283</v>
      </c>
      <c r="G2127">
        <v>28</v>
      </c>
      <c r="H2127">
        <v>16</v>
      </c>
      <c r="I2127">
        <v>44</v>
      </c>
      <c r="J2127">
        <v>15</v>
      </c>
      <c r="K2127">
        <v>13</v>
      </c>
      <c r="L2127" s="32">
        <f>Tabela818[[#This Row],[COM CAF]]/Tabela818[[#This Row],[TOTAL SÓCIOS]]</f>
        <v>0.63636363636363635</v>
      </c>
    </row>
    <row r="2128" spans="1:12">
      <c r="A2128" s="6" t="s">
        <v>15072</v>
      </c>
      <c r="B2128" s="6" t="s">
        <v>64</v>
      </c>
      <c r="C2128">
        <v>4101002</v>
      </c>
      <c r="D2128" t="s">
        <v>2617</v>
      </c>
      <c r="E2128" s="10" t="s">
        <v>17358</v>
      </c>
      <c r="F2128" t="s">
        <v>17359</v>
      </c>
      <c r="G2128">
        <v>58</v>
      </c>
      <c r="H2128">
        <v>2</v>
      </c>
      <c r="I2128">
        <v>60</v>
      </c>
      <c r="J2128">
        <v>14</v>
      </c>
      <c r="K2128">
        <v>44</v>
      </c>
      <c r="L2128" s="32">
        <f>Tabela818[[#This Row],[COM CAF]]/Tabela818[[#This Row],[TOTAL SÓCIOS]]</f>
        <v>0.96666666666666667</v>
      </c>
    </row>
    <row r="2129" spans="1:12">
      <c r="A2129" s="6" t="s">
        <v>5361</v>
      </c>
      <c r="B2129" s="6" t="s">
        <v>40</v>
      </c>
      <c r="C2129">
        <v>3203502</v>
      </c>
      <c r="D2129" t="s">
        <v>833</v>
      </c>
      <c r="E2129" s="10" t="s">
        <v>13163</v>
      </c>
      <c r="F2129" t="s">
        <v>13164</v>
      </c>
      <c r="G2129">
        <v>11</v>
      </c>
      <c r="H2129">
        <v>3</v>
      </c>
      <c r="I2129">
        <v>14</v>
      </c>
      <c r="J2129">
        <v>6</v>
      </c>
      <c r="K2129">
        <v>5</v>
      </c>
      <c r="L2129" s="33">
        <f>Tabela818[[#This Row],[COM CAF]]/Tabela818[[#This Row],[TOTAL SÓCIOS]]</f>
        <v>0.7857142857142857</v>
      </c>
    </row>
    <row r="2130" spans="1:12">
      <c r="A2130" s="6" t="s">
        <v>5361</v>
      </c>
      <c r="B2130" s="6" t="s">
        <v>59</v>
      </c>
      <c r="C2130">
        <v>2607703</v>
      </c>
      <c r="D2130" t="s">
        <v>2292</v>
      </c>
      <c r="E2130" s="10" t="s">
        <v>9135</v>
      </c>
      <c r="F2130" t="s">
        <v>9136</v>
      </c>
      <c r="G2130">
        <v>37</v>
      </c>
      <c r="H2130">
        <v>16</v>
      </c>
      <c r="I2130">
        <v>53</v>
      </c>
      <c r="J2130">
        <v>20</v>
      </c>
      <c r="K2130">
        <v>17</v>
      </c>
      <c r="L2130" s="32">
        <f>Tabela818[[#This Row],[COM CAF]]/Tabela818[[#This Row],[TOTAL SÓCIOS]]</f>
        <v>0.69811320754716977</v>
      </c>
    </row>
    <row r="2131" spans="1:12">
      <c r="A2131" s="6" t="s">
        <v>15072</v>
      </c>
      <c r="B2131" s="6" t="s">
        <v>42</v>
      </c>
      <c r="C2131">
        <v>5204508</v>
      </c>
      <c r="D2131" t="s">
        <v>897</v>
      </c>
      <c r="E2131" s="10" t="s">
        <v>30700</v>
      </c>
      <c r="F2131" t="s">
        <v>30701</v>
      </c>
      <c r="G2131">
        <v>29</v>
      </c>
      <c r="H2131">
        <v>4</v>
      </c>
      <c r="I2131">
        <v>33</v>
      </c>
      <c r="J2131">
        <v>17</v>
      </c>
      <c r="K2131">
        <v>12</v>
      </c>
      <c r="L2131" s="32">
        <f>Tabela818[[#This Row],[COM CAF]]/Tabela818[[#This Row],[TOTAL SÓCIOS]]</f>
        <v>0.87878787878787878</v>
      </c>
    </row>
    <row r="2132" spans="1:12">
      <c r="A2132" s="6" t="s">
        <v>5361</v>
      </c>
      <c r="B2132" s="6" t="s">
        <v>44</v>
      </c>
      <c r="C2132">
        <v>2108207</v>
      </c>
      <c r="D2132" t="s">
        <v>1103</v>
      </c>
      <c r="E2132" s="10" t="s">
        <v>7000</v>
      </c>
      <c r="F2132" t="s">
        <v>7001</v>
      </c>
      <c r="G2132">
        <v>12</v>
      </c>
      <c r="H2132">
        <v>2</v>
      </c>
      <c r="I2132">
        <v>14</v>
      </c>
      <c r="J2132">
        <v>7</v>
      </c>
      <c r="K2132">
        <v>5</v>
      </c>
      <c r="L2132" s="32">
        <f>Tabela818[[#This Row],[COM CAF]]/Tabela818[[#This Row],[TOTAL SÓCIOS]]</f>
        <v>0.8571428571428571</v>
      </c>
    </row>
    <row r="2133" spans="1:12">
      <c r="A2133" s="6" t="s">
        <v>5361</v>
      </c>
      <c r="B2133" s="6" t="s">
        <v>31</v>
      </c>
      <c r="C2133">
        <v>2925709</v>
      </c>
      <c r="D2133" t="s">
        <v>551</v>
      </c>
      <c r="E2133" s="10" t="s">
        <v>11644</v>
      </c>
      <c r="F2133" t="s">
        <v>11645</v>
      </c>
      <c r="G2133">
        <v>52</v>
      </c>
      <c r="H2133">
        <v>6</v>
      </c>
      <c r="I2133">
        <v>58</v>
      </c>
      <c r="J2133">
        <v>20</v>
      </c>
      <c r="K2133">
        <v>32</v>
      </c>
      <c r="L2133" s="32">
        <f>Tabela818[[#This Row],[COM CAF]]/Tabela818[[#This Row],[TOTAL SÓCIOS]]</f>
        <v>0.89655172413793105</v>
      </c>
    </row>
    <row r="2134" spans="1:12">
      <c r="A2134" s="6" t="s">
        <v>15072</v>
      </c>
      <c r="B2134" s="6" t="s">
        <v>47</v>
      </c>
      <c r="C2134">
        <v>3166907</v>
      </c>
      <c r="D2134" t="s">
        <v>1647</v>
      </c>
      <c r="E2134" s="10" t="s">
        <v>16974</v>
      </c>
      <c r="F2134" t="s">
        <v>16975</v>
      </c>
      <c r="G2134">
        <v>663</v>
      </c>
      <c r="H2134">
        <v>117</v>
      </c>
      <c r="I2134">
        <v>780</v>
      </c>
      <c r="J2134">
        <v>70</v>
      </c>
      <c r="K2134">
        <v>593</v>
      </c>
      <c r="L2134" s="32">
        <f>Tabela818[[#This Row],[COM CAF]]/Tabela818[[#This Row],[TOTAL SÓCIOS]]</f>
        <v>0.85</v>
      </c>
    </row>
    <row r="2135" spans="1:12">
      <c r="A2135" s="6" t="s">
        <v>5361</v>
      </c>
      <c r="B2135" s="6" t="s">
        <v>31</v>
      </c>
      <c r="C2135">
        <v>2903508</v>
      </c>
      <c r="D2135" t="s">
        <v>287</v>
      </c>
      <c r="E2135" s="10" t="s">
        <v>9977</v>
      </c>
      <c r="F2135" t="s">
        <v>9978</v>
      </c>
      <c r="G2135">
        <v>30</v>
      </c>
      <c r="H2135">
        <v>7</v>
      </c>
      <c r="I2135">
        <v>37</v>
      </c>
      <c r="J2135">
        <v>22</v>
      </c>
      <c r="K2135">
        <v>8</v>
      </c>
      <c r="L2135" s="32">
        <f>Tabela818[[#This Row],[COM CAF]]/Tabela818[[#This Row],[TOTAL SÓCIOS]]</f>
        <v>0.81081081081081086</v>
      </c>
    </row>
    <row r="2136" spans="1:12">
      <c r="A2136" s="6" t="s">
        <v>5361</v>
      </c>
      <c r="B2136" s="6" t="s">
        <v>31</v>
      </c>
      <c r="C2136">
        <v>2932903</v>
      </c>
      <c r="D2136" t="s">
        <v>643</v>
      </c>
      <c r="E2136" s="10" t="s">
        <v>31626</v>
      </c>
      <c r="F2136" t="s">
        <v>31627</v>
      </c>
      <c r="G2136">
        <v>57</v>
      </c>
      <c r="H2136">
        <v>23</v>
      </c>
      <c r="I2136">
        <v>80</v>
      </c>
      <c r="J2136">
        <v>28</v>
      </c>
      <c r="K2136">
        <v>29</v>
      </c>
      <c r="L2136" s="33">
        <f>Tabela818[[#This Row],[COM CAF]]/Tabela818[[#This Row],[TOTAL SÓCIOS]]</f>
        <v>0.71250000000000002</v>
      </c>
    </row>
    <row r="2137" spans="1:12">
      <c r="A2137" s="6" t="s">
        <v>5361</v>
      </c>
      <c r="B2137" s="6" t="s">
        <v>34</v>
      </c>
      <c r="C2137">
        <v>2309300</v>
      </c>
      <c r="D2137" t="s">
        <v>732</v>
      </c>
      <c r="E2137" s="10" t="s">
        <v>8240</v>
      </c>
      <c r="F2137" t="s">
        <v>8241</v>
      </c>
      <c r="G2137">
        <v>8</v>
      </c>
      <c r="H2137">
        <v>5</v>
      </c>
      <c r="I2137">
        <v>13</v>
      </c>
      <c r="J2137">
        <v>0</v>
      </c>
      <c r="K2137">
        <v>8</v>
      </c>
      <c r="L2137" s="32">
        <f>Tabela818[[#This Row],[COM CAF]]/Tabela818[[#This Row],[TOTAL SÓCIOS]]</f>
        <v>0.61538461538461542</v>
      </c>
    </row>
    <row r="2138" spans="1:12">
      <c r="A2138" s="6" t="s">
        <v>5361</v>
      </c>
      <c r="B2138" s="6" t="s">
        <v>59</v>
      </c>
      <c r="C2138">
        <v>2601102</v>
      </c>
      <c r="D2138" t="s">
        <v>2213</v>
      </c>
      <c r="E2138" s="10" t="s">
        <v>8865</v>
      </c>
      <c r="F2138" t="s">
        <v>8866</v>
      </c>
      <c r="G2138">
        <v>12</v>
      </c>
      <c r="H2138">
        <v>0</v>
      </c>
      <c r="I2138">
        <v>12</v>
      </c>
      <c r="J2138">
        <v>3</v>
      </c>
      <c r="K2138">
        <v>9</v>
      </c>
      <c r="L2138" s="32">
        <f>Tabela818[[#This Row],[COM CAF]]/Tabela818[[#This Row],[TOTAL SÓCIOS]]</f>
        <v>1</v>
      </c>
    </row>
    <row r="2139" spans="1:12">
      <c r="A2139" s="6" t="s">
        <v>5361</v>
      </c>
      <c r="B2139" s="6" t="s">
        <v>31</v>
      </c>
      <c r="C2139">
        <v>2921708</v>
      </c>
      <c r="D2139" t="s">
        <v>493</v>
      </c>
      <c r="E2139" s="10" t="s">
        <v>11338</v>
      </c>
      <c r="F2139" t="s">
        <v>11339</v>
      </c>
      <c r="G2139">
        <v>28</v>
      </c>
      <c r="H2139">
        <v>11</v>
      </c>
      <c r="I2139">
        <v>39</v>
      </c>
      <c r="J2139">
        <v>15</v>
      </c>
      <c r="K2139">
        <v>13</v>
      </c>
      <c r="L2139" s="32">
        <f>Tabela818[[#This Row],[COM CAF]]/Tabela818[[#This Row],[TOTAL SÓCIOS]]</f>
        <v>0.71794871794871795</v>
      </c>
    </row>
    <row r="2140" spans="1:12">
      <c r="A2140" s="6" t="s">
        <v>5361</v>
      </c>
      <c r="B2140" s="6" t="s">
        <v>44</v>
      </c>
      <c r="C2140">
        <v>2103703</v>
      </c>
      <c r="D2140" t="s">
        <v>1038</v>
      </c>
      <c r="E2140" s="10" t="s">
        <v>6731</v>
      </c>
      <c r="F2140" t="s">
        <v>6732</v>
      </c>
      <c r="G2140">
        <v>17</v>
      </c>
      <c r="H2140">
        <v>3</v>
      </c>
      <c r="I2140">
        <v>20</v>
      </c>
      <c r="J2140">
        <v>13</v>
      </c>
      <c r="K2140">
        <v>4</v>
      </c>
      <c r="L2140" s="32">
        <f>Tabela818[[#This Row],[COM CAF]]/Tabela818[[#This Row],[TOTAL SÓCIOS]]</f>
        <v>0.85</v>
      </c>
    </row>
    <row r="2141" spans="1:12">
      <c r="A2141" s="6" t="s">
        <v>15072</v>
      </c>
      <c r="B2141" s="6" t="s">
        <v>47</v>
      </c>
      <c r="C2141">
        <v>3143302</v>
      </c>
      <c r="D2141" t="s">
        <v>1508</v>
      </c>
      <c r="E2141" s="10" t="s">
        <v>16922</v>
      </c>
      <c r="F2141" t="s">
        <v>16923</v>
      </c>
      <c r="G2141">
        <v>27</v>
      </c>
      <c r="H2141">
        <v>2</v>
      </c>
      <c r="I2141">
        <v>29</v>
      </c>
      <c r="J2141">
        <v>14</v>
      </c>
      <c r="K2141">
        <v>13</v>
      </c>
      <c r="L2141" s="33">
        <f>Tabela818[[#This Row],[COM CAF]]/Tabela818[[#This Row],[TOTAL SÓCIOS]]</f>
        <v>0.93103448275862066</v>
      </c>
    </row>
    <row r="2142" spans="1:12">
      <c r="A2142" s="6" t="s">
        <v>5361</v>
      </c>
      <c r="B2142" s="6" t="s">
        <v>31</v>
      </c>
      <c r="C2142">
        <v>2904753</v>
      </c>
      <c r="D2142" t="s">
        <v>305</v>
      </c>
      <c r="E2142" s="10" t="s">
        <v>29532</v>
      </c>
      <c r="F2142" t="s">
        <v>29533</v>
      </c>
      <c r="G2142">
        <v>21</v>
      </c>
      <c r="H2142">
        <v>16</v>
      </c>
      <c r="I2142">
        <v>37</v>
      </c>
      <c r="J2142">
        <v>8</v>
      </c>
      <c r="K2142">
        <v>13</v>
      </c>
      <c r="L2142" s="32">
        <f>Tabela818[[#This Row],[COM CAF]]/Tabela818[[#This Row],[TOTAL SÓCIOS]]</f>
        <v>0.56756756756756754</v>
      </c>
    </row>
    <row r="2143" spans="1:12">
      <c r="A2143" s="6" t="s">
        <v>5361</v>
      </c>
      <c r="B2143" s="6" t="s">
        <v>57</v>
      </c>
      <c r="C2143">
        <v>2503704</v>
      </c>
      <c r="D2143" t="s">
        <v>2054</v>
      </c>
      <c r="E2143" s="10" t="s">
        <v>8556</v>
      </c>
      <c r="F2143" t="s">
        <v>8557</v>
      </c>
      <c r="G2143">
        <v>6</v>
      </c>
      <c r="H2143">
        <v>1</v>
      </c>
      <c r="I2143">
        <v>7</v>
      </c>
      <c r="J2143">
        <v>3</v>
      </c>
      <c r="K2143">
        <v>3</v>
      </c>
      <c r="L2143" s="33">
        <f>Tabela818[[#This Row],[COM CAF]]/Tabela818[[#This Row],[TOTAL SÓCIOS]]</f>
        <v>0.8571428571428571</v>
      </c>
    </row>
    <row r="2144" spans="1:12">
      <c r="A2144" s="6" t="s">
        <v>18503</v>
      </c>
      <c r="B2144" s="6" t="s">
        <v>59</v>
      </c>
      <c r="C2144">
        <v>2606002</v>
      </c>
      <c r="D2144" t="s">
        <v>2269</v>
      </c>
      <c r="E2144" s="10" t="s">
        <v>18646</v>
      </c>
      <c r="F2144" t="s">
        <v>18647</v>
      </c>
      <c r="G2144">
        <v>1</v>
      </c>
      <c r="H2144">
        <v>0</v>
      </c>
      <c r="I2144">
        <v>1</v>
      </c>
      <c r="J2144">
        <v>0</v>
      </c>
      <c r="K2144">
        <v>1</v>
      </c>
      <c r="L2144" s="33">
        <f>Tabela818[[#This Row],[COM CAF]]/Tabela818[[#This Row],[TOTAL SÓCIOS]]</f>
        <v>1</v>
      </c>
    </row>
    <row r="2145" spans="1:12">
      <c r="A2145" s="6" t="s">
        <v>15072</v>
      </c>
      <c r="B2145" s="6" t="s">
        <v>59</v>
      </c>
      <c r="C2145">
        <v>2601706</v>
      </c>
      <c r="D2145" t="s">
        <v>2222</v>
      </c>
      <c r="E2145" s="10" t="s">
        <v>16162</v>
      </c>
      <c r="F2145" t="s">
        <v>16163</v>
      </c>
      <c r="G2145">
        <v>20</v>
      </c>
      <c r="H2145">
        <v>15</v>
      </c>
      <c r="I2145">
        <v>35</v>
      </c>
      <c r="J2145">
        <v>8</v>
      </c>
      <c r="K2145">
        <v>12</v>
      </c>
      <c r="L2145" s="32">
        <f>Tabela818[[#This Row],[COM CAF]]/Tabela818[[#This Row],[TOTAL SÓCIOS]]</f>
        <v>0.5714285714285714</v>
      </c>
    </row>
    <row r="2146" spans="1:12">
      <c r="A2146" s="6" t="s">
        <v>5361</v>
      </c>
      <c r="B2146" s="6" t="s">
        <v>31</v>
      </c>
      <c r="C2146">
        <v>2914406</v>
      </c>
      <c r="D2146" t="s">
        <v>406</v>
      </c>
      <c r="E2146" s="10" t="s">
        <v>10845</v>
      </c>
      <c r="F2146" t="s">
        <v>10846</v>
      </c>
      <c r="G2146">
        <v>29</v>
      </c>
      <c r="H2146">
        <v>2</v>
      </c>
      <c r="I2146">
        <v>31</v>
      </c>
      <c r="J2146">
        <v>27</v>
      </c>
      <c r="K2146">
        <v>2</v>
      </c>
      <c r="L2146" s="32">
        <f>Tabela818[[#This Row],[COM CAF]]/Tabela818[[#This Row],[TOTAL SÓCIOS]]</f>
        <v>0.93548387096774188</v>
      </c>
    </row>
    <row r="2147" spans="1:12">
      <c r="A2147" s="6" t="s">
        <v>5361</v>
      </c>
      <c r="B2147" s="6" t="s">
        <v>31</v>
      </c>
      <c r="C2147">
        <v>2930758</v>
      </c>
      <c r="D2147" t="s">
        <v>617</v>
      </c>
      <c r="E2147" s="10" t="s">
        <v>32284</v>
      </c>
      <c r="F2147" t="s">
        <v>32285</v>
      </c>
      <c r="G2147">
        <v>7</v>
      </c>
      <c r="H2147">
        <v>0</v>
      </c>
      <c r="I2147">
        <v>7</v>
      </c>
      <c r="J2147">
        <v>4</v>
      </c>
      <c r="K2147">
        <v>3</v>
      </c>
      <c r="L2147" s="32">
        <f>Tabela818[[#This Row],[COM CAF]]/Tabela818[[#This Row],[TOTAL SÓCIOS]]</f>
        <v>1</v>
      </c>
    </row>
    <row r="2148" spans="1:12">
      <c r="A2148" s="6" t="s">
        <v>5361</v>
      </c>
      <c r="B2148" s="6" t="s">
        <v>31</v>
      </c>
      <c r="C2148">
        <v>2925501</v>
      </c>
      <c r="D2148" t="s">
        <v>550</v>
      </c>
      <c r="E2148" s="10" t="s">
        <v>32286</v>
      </c>
      <c r="F2148" t="s">
        <v>32287</v>
      </c>
      <c r="G2148">
        <v>15</v>
      </c>
      <c r="H2148">
        <v>5</v>
      </c>
      <c r="I2148">
        <v>20</v>
      </c>
      <c r="J2148">
        <v>10</v>
      </c>
      <c r="K2148">
        <v>5</v>
      </c>
      <c r="L2148" s="32">
        <f>Tabela818[[#This Row],[COM CAF]]/Tabela818[[#This Row],[TOTAL SÓCIOS]]</f>
        <v>0.75</v>
      </c>
    </row>
    <row r="2149" spans="1:12">
      <c r="A2149" s="6" t="s">
        <v>18503</v>
      </c>
      <c r="B2149" s="6" t="s">
        <v>74</v>
      </c>
      <c r="C2149">
        <v>4301651</v>
      </c>
      <c r="D2149" t="s">
        <v>3203</v>
      </c>
      <c r="E2149" s="10" t="s">
        <v>19109</v>
      </c>
      <c r="F2149" t="s">
        <v>19110</v>
      </c>
      <c r="G2149">
        <v>1</v>
      </c>
      <c r="H2149">
        <v>0</v>
      </c>
      <c r="I2149">
        <v>1</v>
      </c>
      <c r="J2149">
        <v>0</v>
      </c>
      <c r="K2149">
        <v>1</v>
      </c>
      <c r="L2149" s="33">
        <f>Tabela818[[#This Row],[COM CAF]]/Tabela818[[#This Row],[TOTAL SÓCIOS]]</f>
        <v>1</v>
      </c>
    </row>
    <row r="2150" spans="1:12">
      <c r="A2150" s="6" t="s">
        <v>5361</v>
      </c>
      <c r="B2150" s="6" t="s">
        <v>47</v>
      </c>
      <c r="C2150">
        <v>3135050</v>
      </c>
      <c r="D2150" t="s">
        <v>1428</v>
      </c>
      <c r="E2150" s="10" t="s">
        <v>12638</v>
      </c>
      <c r="F2150" t="s">
        <v>12639</v>
      </c>
      <c r="G2150">
        <v>16</v>
      </c>
      <c r="H2150">
        <v>5</v>
      </c>
      <c r="I2150">
        <v>21</v>
      </c>
      <c r="J2150">
        <v>6</v>
      </c>
      <c r="K2150">
        <v>10</v>
      </c>
      <c r="L2150" s="32">
        <f>Tabela818[[#This Row],[COM CAF]]/Tabela818[[#This Row],[TOTAL SÓCIOS]]</f>
        <v>0.76190476190476186</v>
      </c>
    </row>
    <row r="2151" spans="1:12">
      <c r="A2151" s="6" t="s">
        <v>5361</v>
      </c>
      <c r="B2151" s="6" t="s">
        <v>44</v>
      </c>
      <c r="C2151">
        <v>2101806</v>
      </c>
      <c r="D2151" t="s">
        <v>1561</v>
      </c>
      <c r="E2151" s="10" t="s">
        <v>29194</v>
      </c>
      <c r="F2151" t="s">
        <v>29195</v>
      </c>
      <c r="G2151">
        <v>7</v>
      </c>
      <c r="H2151">
        <v>5</v>
      </c>
      <c r="I2151">
        <v>12</v>
      </c>
      <c r="J2151">
        <v>3</v>
      </c>
      <c r="K2151">
        <v>4</v>
      </c>
      <c r="L2151" s="33">
        <f>Tabela818[[#This Row],[COM CAF]]/Tabela818[[#This Row],[TOTAL SÓCIOS]]</f>
        <v>0.58333333333333337</v>
      </c>
    </row>
    <row r="2152" spans="1:12">
      <c r="A2152" s="6" t="s">
        <v>5361</v>
      </c>
      <c r="B2152" s="6" t="s">
        <v>31</v>
      </c>
      <c r="C2152">
        <v>2919603</v>
      </c>
      <c r="D2152" t="s">
        <v>467</v>
      </c>
      <c r="E2152" s="10" t="s">
        <v>11158</v>
      </c>
      <c r="F2152" t="s">
        <v>11159</v>
      </c>
      <c r="G2152">
        <v>31</v>
      </c>
      <c r="H2152">
        <v>4</v>
      </c>
      <c r="I2152">
        <v>35</v>
      </c>
      <c r="J2152">
        <v>7</v>
      </c>
      <c r="K2152">
        <v>24</v>
      </c>
      <c r="L2152" s="32">
        <f>Tabela818[[#This Row],[COM CAF]]/Tabela818[[#This Row],[TOTAL SÓCIOS]]</f>
        <v>0.88571428571428568</v>
      </c>
    </row>
    <row r="2153" spans="1:12">
      <c r="A2153" s="6" t="s">
        <v>5361</v>
      </c>
      <c r="B2153" s="6" t="s">
        <v>61</v>
      </c>
      <c r="C2153">
        <v>2203602</v>
      </c>
      <c r="D2153" t="s">
        <v>2476</v>
      </c>
      <c r="E2153" s="10" t="s">
        <v>29264</v>
      </c>
      <c r="F2153" t="s">
        <v>29265</v>
      </c>
      <c r="G2153">
        <v>12</v>
      </c>
      <c r="H2153">
        <v>8</v>
      </c>
      <c r="I2153">
        <v>20</v>
      </c>
      <c r="J2153">
        <v>9</v>
      </c>
      <c r="K2153">
        <v>3</v>
      </c>
      <c r="L2153" s="33">
        <f>Tabela818[[#This Row],[COM CAF]]/Tabela818[[#This Row],[TOTAL SÓCIOS]]</f>
        <v>0.6</v>
      </c>
    </row>
    <row r="2154" spans="1:12">
      <c r="A2154" s="6" t="s">
        <v>5361</v>
      </c>
      <c r="B2154" s="6" t="s">
        <v>31</v>
      </c>
      <c r="C2154">
        <v>2902104</v>
      </c>
      <c r="D2154" t="s">
        <v>270</v>
      </c>
      <c r="E2154" s="10" t="s">
        <v>9883</v>
      </c>
      <c r="F2154" t="s">
        <v>9884</v>
      </c>
      <c r="G2154">
        <v>19</v>
      </c>
      <c r="H2154">
        <v>3</v>
      </c>
      <c r="I2154">
        <v>22</v>
      </c>
      <c r="J2154">
        <v>7</v>
      </c>
      <c r="K2154">
        <v>12</v>
      </c>
      <c r="L2154" s="32">
        <f>Tabela818[[#This Row],[COM CAF]]/Tabela818[[#This Row],[TOTAL SÓCIOS]]</f>
        <v>0.86363636363636365</v>
      </c>
    </row>
    <row r="2155" spans="1:12">
      <c r="A2155" s="6" t="s">
        <v>5361</v>
      </c>
      <c r="B2155" s="6" t="s">
        <v>22</v>
      </c>
      <c r="C2155">
        <v>2709152</v>
      </c>
      <c r="D2155" t="s">
        <v>157</v>
      </c>
      <c r="E2155" s="10" t="s">
        <v>31877</v>
      </c>
      <c r="F2155" t="s">
        <v>31878</v>
      </c>
      <c r="G2155">
        <v>73</v>
      </c>
      <c r="H2155">
        <v>9</v>
      </c>
      <c r="I2155">
        <v>82</v>
      </c>
      <c r="J2155">
        <v>41</v>
      </c>
      <c r="K2155">
        <v>32</v>
      </c>
      <c r="L2155" s="32">
        <f>Tabela818[[#This Row],[COM CAF]]/Tabela818[[#This Row],[TOTAL SÓCIOS]]</f>
        <v>0.8902439024390244</v>
      </c>
    </row>
    <row r="2156" spans="1:12">
      <c r="A2156" s="6" t="s">
        <v>18503</v>
      </c>
      <c r="B2156" s="6" t="s">
        <v>74</v>
      </c>
      <c r="C2156">
        <v>4308201</v>
      </c>
      <c r="D2156" t="s">
        <v>3296</v>
      </c>
      <c r="E2156" s="10" t="s">
        <v>19263</v>
      </c>
      <c r="F2156" t="s">
        <v>19264</v>
      </c>
      <c r="G2156">
        <v>3</v>
      </c>
      <c r="H2156">
        <v>0</v>
      </c>
      <c r="I2156">
        <v>3</v>
      </c>
      <c r="J2156">
        <v>0</v>
      </c>
      <c r="K2156">
        <v>3</v>
      </c>
      <c r="L2156" s="33">
        <f>Tabela818[[#This Row],[COM CAF]]/Tabela818[[#This Row],[TOTAL SÓCIOS]]</f>
        <v>1</v>
      </c>
    </row>
    <row r="2157" spans="1:12">
      <c r="A2157" s="6" t="s">
        <v>5361</v>
      </c>
      <c r="B2157" s="6" t="s">
        <v>78</v>
      </c>
      <c r="C2157">
        <v>2803500</v>
      </c>
      <c r="D2157" t="s">
        <v>3751</v>
      </c>
      <c r="E2157" s="10" t="s">
        <v>9685</v>
      </c>
      <c r="F2157" t="s">
        <v>9686</v>
      </c>
      <c r="G2157">
        <v>4</v>
      </c>
      <c r="H2157">
        <v>3</v>
      </c>
      <c r="I2157">
        <v>7</v>
      </c>
      <c r="J2157">
        <v>3</v>
      </c>
      <c r="K2157">
        <v>1</v>
      </c>
      <c r="L2157" s="32">
        <f>Tabela818[[#This Row],[COM CAF]]/Tabela818[[#This Row],[TOTAL SÓCIOS]]</f>
        <v>0.5714285714285714</v>
      </c>
    </row>
    <row r="2158" spans="1:12">
      <c r="A2158" s="6" t="s">
        <v>5361</v>
      </c>
      <c r="B2158" s="6" t="s">
        <v>59</v>
      </c>
      <c r="C2158">
        <v>2607703</v>
      </c>
      <c r="D2158" t="s">
        <v>2292</v>
      </c>
      <c r="E2158" s="10" t="s">
        <v>9137</v>
      </c>
      <c r="F2158" t="s">
        <v>9138</v>
      </c>
      <c r="G2158">
        <v>17</v>
      </c>
      <c r="H2158">
        <v>8</v>
      </c>
      <c r="I2158">
        <v>25</v>
      </c>
      <c r="J2158">
        <v>8</v>
      </c>
      <c r="K2158">
        <v>9</v>
      </c>
      <c r="L2158" s="32">
        <f>Tabela818[[#This Row],[COM CAF]]/Tabela818[[#This Row],[TOTAL SÓCIOS]]</f>
        <v>0.68</v>
      </c>
    </row>
    <row r="2159" spans="1:12">
      <c r="A2159" s="6" t="s">
        <v>15072</v>
      </c>
      <c r="B2159" s="6" t="s">
        <v>51</v>
      </c>
      <c r="C2159">
        <v>5108055</v>
      </c>
      <c r="D2159" t="s">
        <v>1851</v>
      </c>
      <c r="E2159" s="10" t="s">
        <v>18354</v>
      </c>
      <c r="F2159" t="s">
        <v>18355</v>
      </c>
      <c r="G2159">
        <v>900</v>
      </c>
      <c r="H2159">
        <v>324</v>
      </c>
      <c r="I2159">
        <v>1224</v>
      </c>
      <c r="J2159">
        <v>150</v>
      </c>
      <c r="K2159">
        <v>750</v>
      </c>
      <c r="L2159" s="33">
        <f>Tabela818[[#This Row],[COM CAF]]/Tabela818[[#This Row],[TOTAL SÓCIOS]]</f>
        <v>0.73529411764705888</v>
      </c>
    </row>
    <row r="2160" spans="1:12">
      <c r="A2160" s="6" t="s">
        <v>5361</v>
      </c>
      <c r="B2160" s="6" t="s">
        <v>31</v>
      </c>
      <c r="C2160">
        <v>2923803</v>
      </c>
      <c r="D2160" t="s">
        <v>634</v>
      </c>
      <c r="E2160" s="10" t="s">
        <v>32288</v>
      </c>
      <c r="F2160" t="s">
        <v>32289</v>
      </c>
      <c r="G2160">
        <v>13</v>
      </c>
      <c r="H2160">
        <v>6</v>
      </c>
      <c r="I2160">
        <v>19</v>
      </c>
      <c r="J2160">
        <v>2</v>
      </c>
      <c r="K2160">
        <v>11</v>
      </c>
      <c r="L2160" s="33">
        <f>Tabela818[[#This Row],[COM CAF]]/Tabela818[[#This Row],[TOTAL SÓCIOS]]</f>
        <v>0.68421052631578949</v>
      </c>
    </row>
    <row r="2161" spans="1:12">
      <c r="A2161" s="6" t="s">
        <v>5361</v>
      </c>
      <c r="B2161" s="6" t="s">
        <v>74</v>
      </c>
      <c r="C2161">
        <v>4318309</v>
      </c>
      <c r="D2161" t="s">
        <v>599</v>
      </c>
      <c r="E2161" s="10" t="s">
        <v>14354</v>
      </c>
      <c r="F2161" t="s">
        <v>14355</v>
      </c>
      <c r="G2161">
        <v>14</v>
      </c>
      <c r="H2161">
        <v>0</v>
      </c>
      <c r="I2161">
        <v>14</v>
      </c>
      <c r="J2161">
        <v>14</v>
      </c>
      <c r="K2161">
        <v>0</v>
      </c>
      <c r="L2161" s="32">
        <f>Tabela818[[#This Row],[COM CAF]]/Tabela818[[#This Row],[TOTAL SÓCIOS]]</f>
        <v>1</v>
      </c>
    </row>
    <row r="2162" spans="1:12">
      <c r="A2162" s="6" t="s">
        <v>5361</v>
      </c>
      <c r="B2162" s="6" t="s">
        <v>31</v>
      </c>
      <c r="C2162">
        <v>2905800</v>
      </c>
      <c r="D2162" t="s">
        <v>317</v>
      </c>
      <c r="E2162" s="10" t="s">
        <v>10186</v>
      </c>
      <c r="F2162" t="s">
        <v>10187</v>
      </c>
      <c r="G2162">
        <v>25</v>
      </c>
      <c r="H2162">
        <v>3</v>
      </c>
      <c r="I2162">
        <v>28</v>
      </c>
      <c r="J2162">
        <v>11</v>
      </c>
      <c r="K2162">
        <v>14</v>
      </c>
      <c r="L2162" s="33">
        <f>Tabela818[[#This Row],[COM CAF]]/Tabela818[[#This Row],[TOTAL SÓCIOS]]</f>
        <v>0.8928571428571429</v>
      </c>
    </row>
    <row r="2163" spans="1:12">
      <c r="A2163" s="6" t="s">
        <v>15072</v>
      </c>
      <c r="B2163" s="6" t="s">
        <v>76</v>
      </c>
      <c r="C2163">
        <v>4216800</v>
      </c>
      <c r="D2163" t="s">
        <v>3692</v>
      </c>
      <c r="E2163" s="10" t="s">
        <v>17845</v>
      </c>
      <c r="F2163" t="s">
        <v>17846</v>
      </c>
      <c r="G2163">
        <v>156</v>
      </c>
      <c r="H2163">
        <v>3</v>
      </c>
      <c r="I2163">
        <v>159</v>
      </c>
      <c r="J2163">
        <v>120</v>
      </c>
      <c r="K2163">
        <v>36</v>
      </c>
      <c r="L2163" s="32">
        <f>Tabela818[[#This Row],[COM CAF]]/Tabela818[[#This Row],[TOTAL SÓCIOS]]</f>
        <v>0.98113207547169812</v>
      </c>
    </row>
    <row r="2164" spans="1:12">
      <c r="A2164" s="6" t="s">
        <v>15072</v>
      </c>
      <c r="B2164" s="6" t="s">
        <v>78</v>
      </c>
      <c r="C2164">
        <v>2804805</v>
      </c>
      <c r="D2164" t="s">
        <v>3762</v>
      </c>
      <c r="E2164" s="10" t="s">
        <v>16400</v>
      </c>
      <c r="F2164" t="s">
        <v>16401</v>
      </c>
      <c r="G2164">
        <v>20</v>
      </c>
      <c r="H2164">
        <v>1</v>
      </c>
      <c r="I2164">
        <v>21</v>
      </c>
      <c r="J2164">
        <v>5</v>
      </c>
      <c r="K2164">
        <v>15</v>
      </c>
      <c r="L2164" s="32">
        <f>Tabela818[[#This Row],[COM CAF]]/Tabela818[[#This Row],[TOTAL SÓCIOS]]</f>
        <v>0.95238095238095233</v>
      </c>
    </row>
    <row r="2165" spans="1:12">
      <c r="A2165" s="6" t="s">
        <v>5361</v>
      </c>
      <c r="B2165" s="6" t="s">
        <v>25</v>
      </c>
      <c r="C2165">
        <v>1300805</v>
      </c>
      <c r="D2165" t="s">
        <v>179</v>
      </c>
      <c r="E2165" s="10" t="s">
        <v>5517</v>
      </c>
      <c r="F2165" t="s">
        <v>5518</v>
      </c>
      <c r="G2165">
        <v>27</v>
      </c>
      <c r="H2165">
        <v>12</v>
      </c>
      <c r="I2165">
        <v>39</v>
      </c>
      <c r="J2165">
        <v>9</v>
      </c>
      <c r="K2165">
        <v>18</v>
      </c>
      <c r="L2165" s="33">
        <f>Tabela818[[#This Row],[COM CAF]]/Tabela818[[#This Row],[TOTAL SÓCIOS]]</f>
        <v>0.69230769230769229</v>
      </c>
    </row>
    <row r="2166" spans="1:12">
      <c r="A2166" s="6" t="s">
        <v>5361</v>
      </c>
      <c r="B2166" s="6" t="s">
        <v>59</v>
      </c>
      <c r="C2166">
        <v>2607307</v>
      </c>
      <c r="D2166" t="s">
        <v>2289</v>
      </c>
      <c r="E2166" s="10" t="s">
        <v>9053</v>
      </c>
      <c r="F2166" t="s">
        <v>9054</v>
      </c>
      <c r="G2166">
        <v>74</v>
      </c>
      <c r="H2166">
        <v>13</v>
      </c>
      <c r="I2166">
        <v>87</v>
      </c>
      <c r="J2166">
        <v>73</v>
      </c>
      <c r="K2166">
        <v>1</v>
      </c>
      <c r="L2166" s="32">
        <f>Tabela818[[#This Row],[COM CAF]]/Tabela818[[#This Row],[TOTAL SÓCIOS]]</f>
        <v>0.85057471264367812</v>
      </c>
    </row>
    <row r="2167" spans="1:12">
      <c r="A2167" s="6" t="s">
        <v>5361</v>
      </c>
      <c r="B2167" s="6" t="s">
        <v>42</v>
      </c>
      <c r="C2167">
        <v>5210406</v>
      </c>
      <c r="D2167" t="s">
        <v>924</v>
      </c>
      <c r="E2167" s="10" t="s">
        <v>32290</v>
      </c>
      <c r="F2167" t="s">
        <v>32291</v>
      </c>
      <c r="G2167">
        <v>12</v>
      </c>
      <c r="H2167">
        <v>4</v>
      </c>
      <c r="I2167">
        <v>16</v>
      </c>
      <c r="J2167">
        <v>7</v>
      </c>
      <c r="K2167">
        <v>5</v>
      </c>
      <c r="L2167" s="33">
        <f>Tabela818[[#This Row],[COM CAF]]/Tabela818[[#This Row],[TOTAL SÓCIOS]]</f>
        <v>0.75</v>
      </c>
    </row>
    <row r="2168" spans="1:12">
      <c r="A2168" s="6" t="s">
        <v>5361</v>
      </c>
      <c r="B2168" s="6" t="s">
        <v>31</v>
      </c>
      <c r="C2168">
        <v>2923407</v>
      </c>
      <c r="D2168" t="s">
        <v>526</v>
      </c>
      <c r="E2168" s="10" t="s">
        <v>11476</v>
      </c>
      <c r="F2168" t="s">
        <v>11477</v>
      </c>
      <c r="G2168">
        <v>27</v>
      </c>
      <c r="H2168">
        <v>5</v>
      </c>
      <c r="I2168">
        <v>32</v>
      </c>
      <c r="J2168">
        <v>17</v>
      </c>
      <c r="K2168">
        <v>10</v>
      </c>
      <c r="L2168" s="32">
        <f>Tabela818[[#This Row],[COM CAF]]/Tabela818[[#This Row],[TOTAL SÓCIOS]]</f>
        <v>0.84375</v>
      </c>
    </row>
    <row r="2169" spans="1:12">
      <c r="A2169" s="6" t="s">
        <v>5361</v>
      </c>
      <c r="B2169" s="6" t="s">
        <v>31</v>
      </c>
      <c r="C2169">
        <v>2924702</v>
      </c>
      <c r="D2169" t="s">
        <v>543</v>
      </c>
      <c r="E2169" s="10" t="s">
        <v>11574</v>
      </c>
      <c r="F2169" t="s">
        <v>11575</v>
      </c>
      <c r="G2169">
        <v>35</v>
      </c>
      <c r="H2169">
        <v>8</v>
      </c>
      <c r="I2169">
        <v>43</v>
      </c>
      <c r="J2169">
        <v>23</v>
      </c>
      <c r="K2169">
        <v>12</v>
      </c>
      <c r="L2169" s="32">
        <f>Tabela818[[#This Row],[COM CAF]]/Tabela818[[#This Row],[TOTAL SÓCIOS]]</f>
        <v>0.81395348837209303</v>
      </c>
    </row>
    <row r="2170" spans="1:12">
      <c r="A2170" s="6" t="s">
        <v>5361</v>
      </c>
      <c r="B2170" s="6" t="s">
        <v>31</v>
      </c>
      <c r="C2170">
        <v>2925006</v>
      </c>
      <c r="D2170" t="s">
        <v>545</v>
      </c>
      <c r="E2170" s="10" t="s">
        <v>29885</v>
      </c>
      <c r="F2170" t="s">
        <v>29886</v>
      </c>
      <c r="G2170">
        <v>28</v>
      </c>
      <c r="H2170">
        <v>21</v>
      </c>
      <c r="I2170">
        <v>49</v>
      </c>
      <c r="J2170">
        <v>13</v>
      </c>
      <c r="K2170">
        <v>15</v>
      </c>
      <c r="L2170" s="33">
        <f>Tabela818[[#This Row],[COM CAF]]/Tabela818[[#This Row],[TOTAL SÓCIOS]]</f>
        <v>0.5714285714285714</v>
      </c>
    </row>
    <row r="2171" spans="1:12">
      <c r="A2171" s="6" t="s">
        <v>5361</v>
      </c>
      <c r="B2171" s="6" t="s">
        <v>31</v>
      </c>
      <c r="C2171">
        <v>2906600</v>
      </c>
      <c r="D2171" t="s">
        <v>326</v>
      </c>
      <c r="E2171" s="10" t="s">
        <v>10278</v>
      </c>
      <c r="F2171" t="s">
        <v>10279</v>
      </c>
      <c r="G2171">
        <v>60</v>
      </c>
      <c r="H2171">
        <v>23</v>
      </c>
      <c r="I2171">
        <v>83</v>
      </c>
      <c r="J2171">
        <v>37</v>
      </c>
      <c r="K2171">
        <v>23</v>
      </c>
      <c r="L2171" s="32">
        <f>Tabela818[[#This Row],[COM CAF]]/Tabela818[[#This Row],[TOTAL SÓCIOS]]</f>
        <v>0.72289156626506024</v>
      </c>
    </row>
    <row r="2172" spans="1:12">
      <c r="A2172" s="6" t="s">
        <v>5361</v>
      </c>
      <c r="B2172" s="6" t="s">
        <v>74</v>
      </c>
      <c r="C2172">
        <v>4307559</v>
      </c>
      <c r="D2172" t="s">
        <v>3286</v>
      </c>
      <c r="E2172" s="10" t="s">
        <v>14210</v>
      </c>
      <c r="F2172" t="s">
        <v>14211</v>
      </c>
      <c r="G2172">
        <v>15</v>
      </c>
      <c r="H2172">
        <v>12</v>
      </c>
      <c r="I2172">
        <v>27</v>
      </c>
      <c r="J2172">
        <v>3</v>
      </c>
      <c r="K2172">
        <v>12</v>
      </c>
      <c r="L2172" s="32">
        <f>Tabela818[[#This Row],[COM CAF]]/Tabela818[[#This Row],[TOTAL SÓCIOS]]</f>
        <v>0.55555555555555558</v>
      </c>
    </row>
    <row r="2173" spans="1:12">
      <c r="A2173" s="6" t="s">
        <v>5361</v>
      </c>
      <c r="B2173" s="6" t="s">
        <v>54</v>
      </c>
      <c r="C2173">
        <v>1500404</v>
      </c>
      <c r="D2173" t="s">
        <v>1859</v>
      </c>
      <c r="E2173" s="10" t="s">
        <v>6006</v>
      </c>
      <c r="F2173" t="s">
        <v>6007</v>
      </c>
      <c r="G2173">
        <v>25</v>
      </c>
      <c r="H2173">
        <v>13</v>
      </c>
      <c r="I2173">
        <v>38</v>
      </c>
      <c r="J2173">
        <v>7</v>
      </c>
      <c r="K2173">
        <v>18</v>
      </c>
      <c r="L2173" s="32">
        <f>Tabela818[[#This Row],[COM CAF]]/Tabela818[[#This Row],[TOTAL SÓCIOS]]</f>
        <v>0.65789473684210531</v>
      </c>
    </row>
    <row r="2174" spans="1:12">
      <c r="A2174" s="6" t="s">
        <v>5361</v>
      </c>
      <c r="B2174" s="6" t="s">
        <v>31</v>
      </c>
      <c r="C2174">
        <v>2921500</v>
      </c>
      <c r="D2174" t="s">
        <v>490</v>
      </c>
      <c r="E2174" s="10" t="s">
        <v>29809</v>
      </c>
      <c r="F2174" t="s">
        <v>29810</v>
      </c>
      <c r="G2174">
        <v>45</v>
      </c>
      <c r="H2174">
        <v>5</v>
      </c>
      <c r="I2174">
        <v>50</v>
      </c>
      <c r="J2174">
        <v>29</v>
      </c>
      <c r="K2174">
        <v>16</v>
      </c>
      <c r="L2174" s="33">
        <f>Tabela818[[#This Row],[COM CAF]]/Tabela818[[#This Row],[TOTAL SÓCIOS]]</f>
        <v>0.9</v>
      </c>
    </row>
    <row r="2175" spans="1:12">
      <c r="A2175" s="6" t="s">
        <v>5361</v>
      </c>
      <c r="B2175" s="6" t="s">
        <v>44</v>
      </c>
      <c r="C2175">
        <v>2100832</v>
      </c>
      <c r="D2175" t="s">
        <v>986</v>
      </c>
      <c r="E2175" s="10" t="s">
        <v>29188</v>
      </c>
      <c r="F2175" t="s">
        <v>29189</v>
      </c>
      <c r="G2175">
        <v>12</v>
      </c>
      <c r="H2175">
        <v>7</v>
      </c>
      <c r="I2175">
        <v>19</v>
      </c>
      <c r="J2175">
        <v>8</v>
      </c>
      <c r="K2175">
        <v>4</v>
      </c>
      <c r="L2175" s="32">
        <f>Tabela818[[#This Row],[COM CAF]]/Tabela818[[#This Row],[TOTAL SÓCIOS]]</f>
        <v>0.63157894736842102</v>
      </c>
    </row>
    <row r="2176" spans="1:12">
      <c r="A2176" s="6" t="s">
        <v>15072</v>
      </c>
      <c r="B2176" s="6" t="s">
        <v>28</v>
      </c>
      <c r="C2176">
        <v>1600535</v>
      </c>
      <c r="D2176" t="s">
        <v>242</v>
      </c>
      <c r="E2176" s="10" t="s">
        <v>15555</v>
      </c>
      <c r="F2176" t="s">
        <v>15556</v>
      </c>
      <c r="G2176">
        <v>48</v>
      </c>
      <c r="H2176">
        <v>16</v>
      </c>
      <c r="I2176">
        <v>64</v>
      </c>
      <c r="J2176">
        <v>20</v>
      </c>
      <c r="K2176">
        <v>28</v>
      </c>
      <c r="L2176" s="33">
        <f>Tabela818[[#This Row],[COM CAF]]/Tabela818[[#This Row],[TOTAL SÓCIOS]]</f>
        <v>0.75</v>
      </c>
    </row>
    <row r="2177" spans="1:12">
      <c r="A2177" s="6" t="s">
        <v>5361</v>
      </c>
      <c r="B2177" s="6" t="s">
        <v>31</v>
      </c>
      <c r="C2177">
        <v>2919959</v>
      </c>
      <c r="D2177" t="s">
        <v>581</v>
      </c>
      <c r="E2177" s="10" t="s">
        <v>32292</v>
      </c>
      <c r="F2177" t="s">
        <v>32293</v>
      </c>
      <c r="G2177">
        <v>16</v>
      </c>
      <c r="H2177">
        <v>15</v>
      </c>
      <c r="I2177">
        <v>31</v>
      </c>
      <c r="J2177">
        <v>7</v>
      </c>
      <c r="K2177">
        <v>9</v>
      </c>
      <c r="L2177" s="32">
        <f>Tabela818[[#This Row],[COM CAF]]/Tabela818[[#This Row],[TOTAL SÓCIOS]]</f>
        <v>0.5161290322580645</v>
      </c>
    </row>
    <row r="2178" spans="1:12">
      <c r="A2178" s="6" t="s">
        <v>5361</v>
      </c>
      <c r="B2178" s="6" t="s">
        <v>31</v>
      </c>
      <c r="C2178">
        <v>2902104</v>
      </c>
      <c r="D2178" t="s">
        <v>270</v>
      </c>
      <c r="E2178" s="10" t="s">
        <v>29472</v>
      </c>
      <c r="F2178" t="s">
        <v>29473</v>
      </c>
      <c r="G2178">
        <v>22</v>
      </c>
      <c r="H2178">
        <v>1</v>
      </c>
      <c r="I2178">
        <v>23</v>
      </c>
      <c r="J2178">
        <v>7</v>
      </c>
      <c r="K2178">
        <v>15</v>
      </c>
      <c r="L2178" s="32">
        <f>Tabela818[[#This Row],[COM CAF]]/Tabela818[[#This Row],[TOTAL SÓCIOS]]</f>
        <v>0.95652173913043481</v>
      </c>
    </row>
    <row r="2179" spans="1:12">
      <c r="A2179" s="6" t="s">
        <v>5361</v>
      </c>
      <c r="B2179" s="6" t="s">
        <v>31</v>
      </c>
      <c r="C2179">
        <v>2902203</v>
      </c>
      <c r="D2179" t="s">
        <v>271</v>
      </c>
      <c r="E2179" s="10" t="s">
        <v>9885</v>
      </c>
      <c r="F2179" t="s">
        <v>9886</v>
      </c>
      <c r="G2179">
        <v>115</v>
      </c>
      <c r="H2179">
        <v>44</v>
      </c>
      <c r="I2179">
        <v>159</v>
      </c>
      <c r="J2179">
        <v>90</v>
      </c>
      <c r="K2179">
        <v>25</v>
      </c>
      <c r="L2179" s="32">
        <f>Tabela818[[#This Row],[COM CAF]]/Tabela818[[#This Row],[TOTAL SÓCIOS]]</f>
        <v>0.72327044025157228</v>
      </c>
    </row>
    <row r="2180" spans="1:12">
      <c r="A2180" s="6" t="s">
        <v>5361</v>
      </c>
      <c r="B2180" s="6" t="s">
        <v>22</v>
      </c>
      <c r="C2180">
        <v>2702405</v>
      </c>
      <c r="D2180" t="s">
        <v>94</v>
      </c>
      <c r="E2180" s="10" t="s">
        <v>9419</v>
      </c>
      <c r="F2180" t="s">
        <v>9420</v>
      </c>
      <c r="G2180">
        <v>20</v>
      </c>
      <c r="H2180">
        <v>2</v>
      </c>
      <c r="I2180">
        <v>22</v>
      </c>
      <c r="J2180">
        <v>3</v>
      </c>
      <c r="K2180">
        <v>17</v>
      </c>
      <c r="L2180" s="32">
        <f>Tabela818[[#This Row],[COM CAF]]/Tabela818[[#This Row],[TOTAL SÓCIOS]]</f>
        <v>0.90909090909090906</v>
      </c>
    </row>
    <row r="2181" spans="1:12">
      <c r="A2181" s="6" t="s">
        <v>5361</v>
      </c>
      <c r="B2181" s="6" t="s">
        <v>51</v>
      </c>
      <c r="C2181">
        <v>5106505</v>
      </c>
      <c r="D2181" t="s">
        <v>1815</v>
      </c>
      <c r="E2181" s="10" t="s">
        <v>14766</v>
      </c>
      <c r="F2181" t="s">
        <v>14767</v>
      </c>
      <c r="G2181">
        <v>8</v>
      </c>
      <c r="H2181">
        <v>0</v>
      </c>
      <c r="I2181">
        <v>8</v>
      </c>
      <c r="J2181">
        <v>8</v>
      </c>
      <c r="K2181">
        <v>0</v>
      </c>
      <c r="L2181" s="32">
        <f>Tabela818[[#This Row],[COM CAF]]/Tabela818[[#This Row],[TOTAL SÓCIOS]]</f>
        <v>1</v>
      </c>
    </row>
    <row r="2182" spans="1:12">
      <c r="A2182" s="6" t="s">
        <v>5361</v>
      </c>
      <c r="B2182" s="6" t="s">
        <v>31</v>
      </c>
      <c r="C2182">
        <v>2902104</v>
      </c>
      <c r="D2182" t="s">
        <v>270</v>
      </c>
      <c r="E2182" s="10" t="s">
        <v>9867</v>
      </c>
      <c r="F2182" t="s">
        <v>9868</v>
      </c>
      <c r="G2182">
        <v>21</v>
      </c>
      <c r="H2182">
        <v>8</v>
      </c>
      <c r="I2182">
        <v>29</v>
      </c>
      <c r="J2182">
        <v>15</v>
      </c>
      <c r="K2182">
        <v>6</v>
      </c>
      <c r="L2182" s="32">
        <f>Tabela818[[#This Row],[COM CAF]]/Tabela818[[#This Row],[TOTAL SÓCIOS]]</f>
        <v>0.72413793103448276</v>
      </c>
    </row>
    <row r="2183" spans="1:12">
      <c r="A2183" s="6" t="s">
        <v>15072</v>
      </c>
      <c r="B2183" s="6" t="s">
        <v>70</v>
      </c>
      <c r="C2183">
        <v>1100320</v>
      </c>
      <c r="D2183" t="s">
        <v>3156</v>
      </c>
      <c r="E2183" s="10" t="s">
        <v>15105</v>
      </c>
      <c r="F2183" t="s">
        <v>15106</v>
      </c>
      <c r="G2183">
        <v>14</v>
      </c>
      <c r="H2183">
        <v>6</v>
      </c>
      <c r="I2183">
        <v>20</v>
      </c>
      <c r="J2183">
        <v>6</v>
      </c>
      <c r="K2183">
        <v>8</v>
      </c>
      <c r="L2183" s="32">
        <f>Tabela818[[#This Row],[COM CAF]]/Tabela818[[#This Row],[TOTAL SÓCIOS]]</f>
        <v>0.7</v>
      </c>
    </row>
    <row r="2184" spans="1:12">
      <c r="A2184" s="6" t="s">
        <v>5361</v>
      </c>
      <c r="B2184" s="6" t="s">
        <v>31</v>
      </c>
      <c r="C2184">
        <v>2912509</v>
      </c>
      <c r="D2184" t="s">
        <v>386</v>
      </c>
      <c r="E2184" s="10" t="s">
        <v>10727</v>
      </c>
      <c r="F2184" t="s">
        <v>10728</v>
      </c>
      <c r="G2184">
        <v>7</v>
      </c>
      <c r="H2184">
        <v>3</v>
      </c>
      <c r="I2184">
        <v>10</v>
      </c>
      <c r="J2184">
        <v>2</v>
      </c>
      <c r="K2184">
        <v>5</v>
      </c>
      <c r="L2184" s="32">
        <f>Tabela818[[#This Row],[COM CAF]]/Tabela818[[#This Row],[TOTAL SÓCIOS]]</f>
        <v>0.7</v>
      </c>
    </row>
    <row r="2185" spans="1:12">
      <c r="A2185" s="6" t="s">
        <v>5361</v>
      </c>
      <c r="B2185" s="6" t="s">
        <v>68</v>
      </c>
      <c r="C2185">
        <v>2400901</v>
      </c>
      <c r="D2185" t="s">
        <v>3045</v>
      </c>
      <c r="E2185" s="10" t="s">
        <v>8356</v>
      </c>
      <c r="F2185" t="s">
        <v>8357</v>
      </c>
      <c r="G2185">
        <v>20</v>
      </c>
      <c r="H2185">
        <v>2</v>
      </c>
      <c r="I2185">
        <v>22</v>
      </c>
      <c r="J2185">
        <v>16</v>
      </c>
      <c r="K2185">
        <v>4</v>
      </c>
      <c r="L2185" s="32">
        <f>Tabela818[[#This Row],[COM CAF]]/Tabela818[[#This Row],[TOTAL SÓCIOS]]</f>
        <v>0.90909090909090906</v>
      </c>
    </row>
    <row r="2186" spans="1:12">
      <c r="A2186" s="6" t="s">
        <v>5361</v>
      </c>
      <c r="B2186" s="6" t="s">
        <v>31</v>
      </c>
      <c r="C2186">
        <v>2925956</v>
      </c>
      <c r="D2186" t="s">
        <v>558</v>
      </c>
      <c r="E2186" s="10" t="s">
        <v>11698</v>
      </c>
      <c r="F2186" t="s">
        <v>11699</v>
      </c>
      <c r="G2186">
        <v>31</v>
      </c>
      <c r="H2186">
        <v>4</v>
      </c>
      <c r="I2186">
        <v>35</v>
      </c>
      <c r="J2186">
        <v>20</v>
      </c>
      <c r="K2186">
        <v>11</v>
      </c>
      <c r="L2186" s="33">
        <f>Tabela818[[#This Row],[COM CAF]]/Tabela818[[#This Row],[TOTAL SÓCIOS]]</f>
        <v>0.88571428571428568</v>
      </c>
    </row>
    <row r="2187" spans="1:12">
      <c r="A2187" s="6" t="s">
        <v>5361</v>
      </c>
      <c r="B2187" s="6" t="s">
        <v>44</v>
      </c>
      <c r="C2187">
        <v>2101905</v>
      </c>
      <c r="D2187" t="s">
        <v>1001</v>
      </c>
      <c r="E2187" s="10" t="s">
        <v>6575</v>
      </c>
      <c r="F2187" t="s">
        <v>6576</v>
      </c>
      <c r="G2187">
        <v>10</v>
      </c>
      <c r="H2187">
        <v>0</v>
      </c>
      <c r="I2187">
        <v>10</v>
      </c>
      <c r="J2187">
        <v>8</v>
      </c>
      <c r="K2187">
        <v>2</v>
      </c>
      <c r="L2187" s="32">
        <f>Tabela818[[#This Row],[COM CAF]]/Tabela818[[#This Row],[TOTAL SÓCIOS]]</f>
        <v>1</v>
      </c>
    </row>
    <row r="2188" spans="1:12">
      <c r="A2188" s="6" t="s">
        <v>5361</v>
      </c>
      <c r="B2188" s="6" t="s">
        <v>31</v>
      </c>
      <c r="C2188">
        <v>2912707</v>
      </c>
      <c r="D2188" t="s">
        <v>387</v>
      </c>
      <c r="E2188" s="10" t="s">
        <v>10739</v>
      </c>
      <c r="F2188" t="s">
        <v>10740</v>
      </c>
      <c r="G2188">
        <v>24</v>
      </c>
      <c r="H2188">
        <v>8</v>
      </c>
      <c r="I2188">
        <v>32</v>
      </c>
      <c r="J2188">
        <v>12</v>
      </c>
      <c r="K2188">
        <v>12</v>
      </c>
      <c r="L2188" s="33">
        <f>Tabela818[[#This Row],[COM CAF]]/Tabela818[[#This Row],[TOTAL SÓCIOS]]</f>
        <v>0.75</v>
      </c>
    </row>
    <row r="2189" spans="1:12">
      <c r="A2189" s="6" t="s">
        <v>5361</v>
      </c>
      <c r="B2189" s="6" t="s">
        <v>22</v>
      </c>
      <c r="C2189">
        <v>2703106</v>
      </c>
      <c r="D2189" t="s">
        <v>102</v>
      </c>
      <c r="E2189" s="10" t="s">
        <v>9445</v>
      </c>
      <c r="F2189" t="s">
        <v>9446</v>
      </c>
      <c r="G2189">
        <v>31</v>
      </c>
      <c r="H2189">
        <v>10</v>
      </c>
      <c r="I2189">
        <v>41</v>
      </c>
      <c r="J2189">
        <v>28</v>
      </c>
      <c r="K2189">
        <v>3</v>
      </c>
      <c r="L2189" s="32">
        <f>Tabela818[[#This Row],[COM CAF]]/Tabela818[[#This Row],[TOTAL SÓCIOS]]</f>
        <v>0.75609756097560976</v>
      </c>
    </row>
    <row r="2190" spans="1:12">
      <c r="A2190" s="6" t="s">
        <v>5361</v>
      </c>
      <c r="B2190" s="6" t="s">
        <v>22</v>
      </c>
      <c r="C2190">
        <v>2709301</v>
      </c>
      <c r="D2190" t="s">
        <v>160</v>
      </c>
      <c r="E2190" s="10" t="s">
        <v>9611</v>
      </c>
      <c r="F2190" t="s">
        <v>9612</v>
      </c>
      <c r="G2190">
        <v>9</v>
      </c>
      <c r="H2190">
        <v>0</v>
      </c>
      <c r="I2190">
        <v>9</v>
      </c>
      <c r="J2190">
        <v>9</v>
      </c>
      <c r="K2190">
        <v>0</v>
      </c>
      <c r="L2190" s="33">
        <f>Tabela818[[#This Row],[COM CAF]]/Tabela818[[#This Row],[TOTAL SÓCIOS]]</f>
        <v>1</v>
      </c>
    </row>
    <row r="2191" spans="1:12">
      <c r="A2191" s="6" t="s">
        <v>5361</v>
      </c>
      <c r="B2191" s="6" t="s">
        <v>44</v>
      </c>
      <c r="C2191">
        <v>2105401</v>
      </c>
      <c r="D2191" t="s">
        <v>1064</v>
      </c>
      <c r="E2191" s="10" t="s">
        <v>29224</v>
      </c>
      <c r="F2191" t="s">
        <v>29225</v>
      </c>
      <c r="G2191">
        <v>21</v>
      </c>
      <c r="H2191">
        <v>1</v>
      </c>
      <c r="I2191">
        <v>22</v>
      </c>
      <c r="J2191">
        <v>13</v>
      </c>
      <c r="K2191">
        <v>8</v>
      </c>
      <c r="L2191" s="32">
        <f>Tabela818[[#This Row],[COM CAF]]/Tabela818[[#This Row],[TOTAL SÓCIOS]]</f>
        <v>0.95454545454545459</v>
      </c>
    </row>
    <row r="2192" spans="1:12">
      <c r="A2192" s="6" t="s">
        <v>15072</v>
      </c>
      <c r="B2192" s="6" t="s">
        <v>54</v>
      </c>
      <c r="C2192">
        <v>1505502</v>
      </c>
      <c r="D2192" t="s">
        <v>3504</v>
      </c>
      <c r="E2192" s="10" t="s">
        <v>30430</v>
      </c>
      <c r="F2192" t="s">
        <v>30431</v>
      </c>
      <c r="G2192">
        <v>93</v>
      </c>
      <c r="H2192">
        <v>4</v>
      </c>
      <c r="I2192">
        <v>97</v>
      </c>
      <c r="J2192">
        <v>53</v>
      </c>
      <c r="K2192">
        <v>40</v>
      </c>
      <c r="L2192" s="32">
        <f>Tabela818[[#This Row],[COM CAF]]/Tabela818[[#This Row],[TOTAL SÓCIOS]]</f>
        <v>0.95876288659793818</v>
      </c>
    </row>
    <row r="2193" spans="1:12">
      <c r="A2193" s="6" t="s">
        <v>5361</v>
      </c>
      <c r="B2193" s="6" t="s">
        <v>54</v>
      </c>
      <c r="C2193">
        <v>1502152</v>
      </c>
      <c r="D2193" t="s">
        <v>1886</v>
      </c>
      <c r="E2193" s="10" t="s">
        <v>6072</v>
      </c>
      <c r="F2193" t="s">
        <v>6073</v>
      </c>
      <c r="G2193">
        <v>14</v>
      </c>
      <c r="H2193">
        <v>6</v>
      </c>
      <c r="I2193">
        <v>20</v>
      </c>
      <c r="J2193">
        <v>2</v>
      </c>
      <c r="K2193">
        <v>12</v>
      </c>
      <c r="L2193" s="32">
        <f>Tabela818[[#This Row],[COM CAF]]/Tabela818[[#This Row],[TOTAL SÓCIOS]]</f>
        <v>0.7</v>
      </c>
    </row>
    <row r="2194" spans="1:12">
      <c r="A2194" s="6" t="s">
        <v>5361</v>
      </c>
      <c r="B2194" s="6" t="s">
        <v>31</v>
      </c>
      <c r="C2194">
        <v>2920502</v>
      </c>
      <c r="D2194" t="s">
        <v>478</v>
      </c>
      <c r="E2194" s="10" t="s">
        <v>11222</v>
      </c>
      <c r="F2194" t="s">
        <v>11223</v>
      </c>
      <c r="G2194">
        <v>20</v>
      </c>
      <c r="H2194">
        <v>6</v>
      </c>
      <c r="I2194">
        <v>26</v>
      </c>
      <c r="J2194">
        <v>11</v>
      </c>
      <c r="K2194">
        <v>9</v>
      </c>
      <c r="L2194" s="32">
        <f>Tabela818[[#This Row],[COM CAF]]/Tabela818[[#This Row],[TOTAL SÓCIOS]]</f>
        <v>0.76923076923076927</v>
      </c>
    </row>
    <row r="2195" spans="1:12">
      <c r="A2195" s="6" t="s">
        <v>5361</v>
      </c>
      <c r="B2195" s="6" t="s">
        <v>61</v>
      </c>
      <c r="C2195">
        <v>2209377</v>
      </c>
      <c r="D2195" t="s">
        <v>2569</v>
      </c>
      <c r="E2195" s="10" t="s">
        <v>7940</v>
      </c>
      <c r="F2195" t="s">
        <v>7941</v>
      </c>
      <c r="G2195">
        <v>8</v>
      </c>
      <c r="H2195">
        <v>2</v>
      </c>
      <c r="I2195">
        <v>10</v>
      </c>
      <c r="J2195">
        <v>8</v>
      </c>
      <c r="K2195">
        <v>0</v>
      </c>
      <c r="L2195" s="32">
        <f>Tabela818[[#This Row],[COM CAF]]/Tabela818[[#This Row],[TOTAL SÓCIOS]]</f>
        <v>0.8</v>
      </c>
    </row>
    <row r="2196" spans="1:12">
      <c r="A2196" s="6" t="s">
        <v>5361</v>
      </c>
      <c r="B2196" s="6" t="s">
        <v>31</v>
      </c>
      <c r="C2196">
        <v>2919504</v>
      </c>
      <c r="D2196" t="s">
        <v>465</v>
      </c>
      <c r="E2196" s="10" t="s">
        <v>11152</v>
      </c>
      <c r="F2196" t="s">
        <v>11153</v>
      </c>
      <c r="G2196">
        <v>20</v>
      </c>
      <c r="H2196">
        <v>15</v>
      </c>
      <c r="I2196">
        <v>35</v>
      </c>
      <c r="J2196">
        <v>6</v>
      </c>
      <c r="K2196">
        <v>14</v>
      </c>
      <c r="L2196" s="32">
        <f>Tabela818[[#This Row],[COM CAF]]/Tabela818[[#This Row],[TOTAL SÓCIOS]]</f>
        <v>0.5714285714285714</v>
      </c>
    </row>
    <row r="2197" spans="1:12">
      <c r="A2197" s="6" t="s">
        <v>5361</v>
      </c>
      <c r="B2197" s="6" t="s">
        <v>54</v>
      </c>
      <c r="C2197">
        <v>1504703</v>
      </c>
      <c r="D2197" t="s">
        <v>1932</v>
      </c>
      <c r="E2197" s="10" t="s">
        <v>29136</v>
      </c>
      <c r="F2197" t="s">
        <v>29137</v>
      </c>
      <c r="G2197">
        <v>102</v>
      </c>
      <c r="H2197">
        <v>17</v>
      </c>
      <c r="I2197">
        <v>119</v>
      </c>
      <c r="J2197">
        <v>48</v>
      </c>
      <c r="K2197">
        <v>54</v>
      </c>
      <c r="L2197" s="33">
        <f>Tabela818[[#This Row],[COM CAF]]/Tabela818[[#This Row],[TOTAL SÓCIOS]]</f>
        <v>0.8571428571428571</v>
      </c>
    </row>
    <row r="2198" spans="1:12">
      <c r="A2198" s="6" t="s">
        <v>5361</v>
      </c>
      <c r="B2198" s="6" t="s">
        <v>22</v>
      </c>
      <c r="C2198">
        <v>2700300</v>
      </c>
      <c r="D2198" t="s">
        <v>65</v>
      </c>
      <c r="E2198" s="10" t="s">
        <v>9375</v>
      </c>
      <c r="F2198" t="s">
        <v>9376</v>
      </c>
      <c r="G2198">
        <v>119</v>
      </c>
      <c r="H2198">
        <v>0</v>
      </c>
      <c r="I2198">
        <v>119</v>
      </c>
      <c r="J2198">
        <v>88</v>
      </c>
      <c r="K2198">
        <v>31</v>
      </c>
      <c r="L2198" s="32">
        <f>Tabela818[[#This Row],[COM CAF]]/Tabela818[[#This Row],[TOTAL SÓCIOS]]</f>
        <v>1</v>
      </c>
    </row>
    <row r="2199" spans="1:12">
      <c r="A2199" s="6" t="s">
        <v>18503</v>
      </c>
      <c r="B2199" s="6" t="s">
        <v>83</v>
      </c>
      <c r="C2199">
        <v>1718204</v>
      </c>
      <c r="D2199" t="s">
        <v>4062</v>
      </c>
      <c r="E2199" s="10" t="s">
        <v>18556</v>
      </c>
      <c r="F2199" t="s">
        <v>18557</v>
      </c>
      <c r="G2199">
        <v>1</v>
      </c>
      <c r="H2199">
        <v>0</v>
      </c>
      <c r="I2199">
        <v>1</v>
      </c>
      <c r="J2199">
        <v>0</v>
      </c>
      <c r="K2199">
        <v>1</v>
      </c>
      <c r="L2199" s="32">
        <f>Tabela818[[#This Row],[COM CAF]]/Tabela818[[#This Row],[TOTAL SÓCIOS]]</f>
        <v>1</v>
      </c>
    </row>
    <row r="2200" spans="1:12">
      <c r="A2200" s="6" t="s">
        <v>5361</v>
      </c>
      <c r="B2200" s="6" t="s">
        <v>80</v>
      </c>
      <c r="C2200">
        <v>3536570</v>
      </c>
      <c r="D2200" t="s">
        <v>3946</v>
      </c>
      <c r="E2200" s="10" t="s">
        <v>13553</v>
      </c>
      <c r="F2200" t="s">
        <v>13554</v>
      </c>
      <c r="G2200">
        <v>18</v>
      </c>
      <c r="H2200">
        <v>0</v>
      </c>
      <c r="I2200">
        <v>18</v>
      </c>
      <c r="J2200">
        <v>11</v>
      </c>
      <c r="K2200">
        <v>7</v>
      </c>
      <c r="L2200" s="32">
        <f>Tabela818[[#This Row],[COM CAF]]/Tabela818[[#This Row],[TOTAL SÓCIOS]]</f>
        <v>1</v>
      </c>
    </row>
    <row r="2201" spans="1:12">
      <c r="A2201" s="6" t="s">
        <v>5361</v>
      </c>
      <c r="B2201" s="6" t="s">
        <v>31</v>
      </c>
      <c r="C2201">
        <v>2911709</v>
      </c>
      <c r="D2201" t="s">
        <v>376</v>
      </c>
      <c r="E2201" s="10" t="s">
        <v>10665</v>
      </c>
      <c r="F2201" t="s">
        <v>10666</v>
      </c>
      <c r="G2201">
        <v>32</v>
      </c>
      <c r="H2201">
        <v>17</v>
      </c>
      <c r="I2201">
        <v>49</v>
      </c>
      <c r="J2201">
        <v>18</v>
      </c>
      <c r="K2201">
        <v>14</v>
      </c>
      <c r="L2201" s="33">
        <f>Tabela818[[#This Row],[COM CAF]]/Tabela818[[#This Row],[TOTAL SÓCIOS]]</f>
        <v>0.65306122448979587</v>
      </c>
    </row>
    <row r="2202" spans="1:12">
      <c r="A2202" s="6" t="s">
        <v>15072</v>
      </c>
      <c r="B2202" s="6" t="s">
        <v>47</v>
      </c>
      <c r="C2202">
        <v>3161106</v>
      </c>
      <c r="D2202" t="s">
        <v>1620</v>
      </c>
      <c r="E2202" s="10" t="s">
        <v>16966</v>
      </c>
      <c r="F2202" t="s">
        <v>16967</v>
      </c>
      <c r="G2202">
        <v>87</v>
      </c>
      <c r="H2202">
        <v>25</v>
      </c>
      <c r="I2202">
        <v>112</v>
      </c>
      <c r="J2202">
        <v>31</v>
      </c>
      <c r="K2202">
        <v>56</v>
      </c>
      <c r="L2202" s="32">
        <f>Tabela818[[#This Row],[COM CAF]]/Tabela818[[#This Row],[TOTAL SÓCIOS]]</f>
        <v>0.7767857142857143</v>
      </c>
    </row>
    <row r="2203" spans="1:12">
      <c r="A2203" s="6" t="s">
        <v>5361</v>
      </c>
      <c r="B2203" s="6" t="s">
        <v>25</v>
      </c>
      <c r="C2203">
        <v>1300904</v>
      </c>
      <c r="D2203" t="s">
        <v>182</v>
      </c>
      <c r="E2203" s="10" t="s">
        <v>5529</v>
      </c>
      <c r="F2203" t="s">
        <v>5530</v>
      </c>
      <c r="G2203">
        <v>164</v>
      </c>
      <c r="H2203">
        <v>24</v>
      </c>
      <c r="I2203">
        <v>188</v>
      </c>
      <c r="J2203">
        <v>66</v>
      </c>
      <c r="K2203">
        <v>98</v>
      </c>
      <c r="L2203" s="32">
        <f>Tabela818[[#This Row],[COM CAF]]/Tabela818[[#This Row],[TOTAL SÓCIOS]]</f>
        <v>0.87234042553191493</v>
      </c>
    </row>
    <row r="2204" spans="1:12">
      <c r="A2204" s="6" t="s">
        <v>15072</v>
      </c>
      <c r="B2204" s="6" t="s">
        <v>57</v>
      </c>
      <c r="C2204">
        <v>2511202</v>
      </c>
      <c r="D2204" t="s">
        <v>2141</v>
      </c>
      <c r="E2204" s="10" t="s">
        <v>31289</v>
      </c>
      <c r="F2204" t="s">
        <v>31290</v>
      </c>
      <c r="G2204">
        <v>59</v>
      </c>
      <c r="H2204">
        <v>2</v>
      </c>
      <c r="I2204">
        <v>61</v>
      </c>
      <c r="J2204">
        <v>29</v>
      </c>
      <c r="K2204">
        <v>30</v>
      </c>
      <c r="L2204" s="32">
        <f>Tabela818[[#This Row],[COM CAF]]/Tabela818[[#This Row],[TOTAL SÓCIOS]]</f>
        <v>0.96721311475409832</v>
      </c>
    </row>
    <row r="2205" spans="1:12">
      <c r="A2205" s="6" t="s">
        <v>5361</v>
      </c>
      <c r="B2205" s="6" t="s">
        <v>31</v>
      </c>
      <c r="C2205">
        <v>2932903</v>
      </c>
      <c r="D2205" t="s">
        <v>643</v>
      </c>
      <c r="E2205" s="10" t="s">
        <v>12282</v>
      </c>
      <c r="F2205" t="s">
        <v>12283</v>
      </c>
      <c r="G2205">
        <v>19</v>
      </c>
      <c r="H2205">
        <v>9</v>
      </c>
      <c r="I2205">
        <v>28</v>
      </c>
      <c r="J2205">
        <v>8</v>
      </c>
      <c r="K2205">
        <v>11</v>
      </c>
      <c r="L2205" s="33">
        <f>Tabela818[[#This Row],[COM CAF]]/Tabela818[[#This Row],[TOTAL SÓCIOS]]</f>
        <v>0.6785714285714286</v>
      </c>
    </row>
    <row r="2206" spans="1:12">
      <c r="A2206" s="6" t="s">
        <v>5361</v>
      </c>
      <c r="B2206" s="6" t="s">
        <v>44</v>
      </c>
      <c r="C2206">
        <v>2101301</v>
      </c>
      <c r="D2206" t="s">
        <v>992</v>
      </c>
      <c r="E2206" s="10" t="s">
        <v>6526</v>
      </c>
      <c r="F2206" t="s">
        <v>6527</v>
      </c>
      <c r="G2206">
        <v>22</v>
      </c>
      <c r="H2206">
        <v>5</v>
      </c>
      <c r="I2206">
        <v>27</v>
      </c>
      <c r="J2206">
        <v>18</v>
      </c>
      <c r="K2206">
        <v>4</v>
      </c>
      <c r="L2206" s="33">
        <f>Tabela818[[#This Row],[COM CAF]]/Tabela818[[#This Row],[TOTAL SÓCIOS]]</f>
        <v>0.81481481481481477</v>
      </c>
    </row>
    <row r="2207" spans="1:12">
      <c r="A2207" s="6" t="s">
        <v>5361</v>
      </c>
      <c r="B2207" s="6" t="s">
        <v>31</v>
      </c>
      <c r="C2207">
        <v>2931509</v>
      </c>
      <c r="D2207" t="s">
        <v>627</v>
      </c>
      <c r="E2207" s="10" t="s">
        <v>12170</v>
      </c>
      <c r="F2207" t="s">
        <v>12171</v>
      </c>
      <c r="G2207">
        <v>31</v>
      </c>
      <c r="H2207">
        <v>0</v>
      </c>
      <c r="I2207">
        <v>31</v>
      </c>
      <c r="J2207">
        <v>24</v>
      </c>
      <c r="K2207">
        <v>7</v>
      </c>
      <c r="L2207" s="32">
        <f>Tabela818[[#This Row],[COM CAF]]/Tabela818[[#This Row],[TOTAL SÓCIOS]]</f>
        <v>1</v>
      </c>
    </row>
    <row r="2208" spans="1:12">
      <c r="A2208" s="6" t="s">
        <v>5361</v>
      </c>
      <c r="B2208" s="6" t="s">
        <v>49</v>
      </c>
      <c r="C2208">
        <v>5007208</v>
      </c>
      <c r="D2208" t="s">
        <v>1725</v>
      </c>
      <c r="E2208" s="10" t="s">
        <v>32294</v>
      </c>
      <c r="F2208" t="s">
        <v>32295</v>
      </c>
      <c r="G2208">
        <v>9</v>
      </c>
      <c r="H2208">
        <v>0</v>
      </c>
      <c r="I2208">
        <v>9</v>
      </c>
      <c r="J2208">
        <v>3</v>
      </c>
      <c r="K2208">
        <v>6</v>
      </c>
      <c r="L2208" s="32">
        <f>Tabela818[[#This Row],[COM CAF]]/Tabela818[[#This Row],[TOTAL SÓCIOS]]</f>
        <v>1</v>
      </c>
    </row>
    <row r="2209" spans="1:12">
      <c r="A2209" s="6" t="s">
        <v>5361</v>
      </c>
      <c r="B2209" s="6" t="s">
        <v>83</v>
      </c>
      <c r="C2209">
        <v>1708205</v>
      </c>
      <c r="D2209" t="s">
        <v>4050</v>
      </c>
      <c r="E2209" s="10" t="s">
        <v>31895</v>
      </c>
      <c r="F2209" t="s">
        <v>31896</v>
      </c>
      <c r="G2209">
        <v>22</v>
      </c>
      <c r="H2209">
        <v>10</v>
      </c>
      <c r="I2209">
        <v>32</v>
      </c>
      <c r="J2209">
        <v>15</v>
      </c>
      <c r="K2209">
        <v>7</v>
      </c>
      <c r="L2209" s="32">
        <f>Tabela818[[#This Row],[COM CAF]]/Tabela818[[#This Row],[TOTAL SÓCIOS]]</f>
        <v>0.6875</v>
      </c>
    </row>
    <row r="2210" spans="1:12">
      <c r="A2210" s="6" t="s">
        <v>5361</v>
      </c>
      <c r="B2210" s="6" t="s">
        <v>51</v>
      </c>
      <c r="C2210">
        <v>5103304</v>
      </c>
      <c r="D2210" t="s">
        <v>1765</v>
      </c>
      <c r="E2210" s="10" t="s">
        <v>14662</v>
      </c>
      <c r="F2210" t="s">
        <v>14663</v>
      </c>
      <c r="G2210">
        <v>10</v>
      </c>
      <c r="H2210">
        <v>0</v>
      </c>
      <c r="I2210">
        <v>10</v>
      </c>
      <c r="J2210">
        <v>1</v>
      </c>
      <c r="K2210">
        <v>9</v>
      </c>
      <c r="L2210" s="33">
        <f>Tabela818[[#This Row],[COM CAF]]/Tabela818[[#This Row],[TOTAL SÓCIOS]]</f>
        <v>1</v>
      </c>
    </row>
    <row r="2211" spans="1:12">
      <c r="A2211" s="6" t="s">
        <v>5361</v>
      </c>
      <c r="B2211" s="6" t="s">
        <v>74</v>
      </c>
      <c r="C2211">
        <v>4321105</v>
      </c>
      <c r="D2211" t="s">
        <v>3518</v>
      </c>
      <c r="E2211" s="10" t="s">
        <v>14384</v>
      </c>
      <c r="F2211" t="s">
        <v>14385</v>
      </c>
      <c r="G2211">
        <v>12</v>
      </c>
      <c r="H2211">
        <v>1</v>
      </c>
      <c r="I2211">
        <v>13</v>
      </c>
      <c r="J2211">
        <v>4</v>
      </c>
      <c r="K2211">
        <v>8</v>
      </c>
      <c r="L2211" s="33">
        <f>Tabela818[[#This Row],[COM CAF]]/Tabela818[[#This Row],[TOTAL SÓCIOS]]</f>
        <v>0.92307692307692313</v>
      </c>
    </row>
    <row r="2212" spans="1:12">
      <c r="A2212" s="6" t="s">
        <v>5361</v>
      </c>
      <c r="B2212" s="6" t="s">
        <v>31</v>
      </c>
      <c r="C2212">
        <v>2904308</v>
      </c>
      <c r="D2212" t="s">
        <v>299</v>
      </c>
      <c r="E2212" s="10" t="s">
        <v>31983</v>
      </c>
      <c r="F2212" t="s">
        <v>31984</v>
      </c>
      <c r="G2212">
        <v>50</v>
      </c>
      <c r="H2212">
        <v>23</v>
      </c>
      <c r="I2212">
        <v>73</v>
      </c>
      <c r="J2212">
        <v>32</v>
      </c>
      <c r="K2212">
        <v>18</v>
      </c>
      <c r="L2212" s="32">
        <f>Tabela818[[#This Row],[COM CAF]]/Tabela818[[#This Row],[TOTAL SÓCIOS]]</f>
        <v>0.68493150684931503</v>
      </c>
    </row>
    <row r="2213" spans="1:12">
      <c r="A2213" s="6" t="s">
        <v>5361</v>
      </c>
      <c r="B2213" s="6" t="s">
        <v>31</v>
      </c>
      <c r="C2213">
        <v>2901353</v>
      </c>
      <c r="D2213" t="s">
        <v>259</v>
      </c>
      <c r="E2213" s="10" t="s">
        <v>31100</v>
      </c>
      <c r="F2213" t="s">
        <v>31101</v>
      </c>
      <c r="G2213">
        <v>115</v>
      </c>
      <c r="H2213">
        <v>35</v>
      </c>
      <c r="I2213">
        <v>150</v>
      </c>
      <c r="J2213">
        <v>57</v>
      </c>
      <c r="K2213">
        <v>58</v>
      </c>
      <c r="L2213" s="32">
        <f>Tabela818[[#This Row],[COM CAF]]/Tabela818[[#This Row],[TOTAL SÓCIOS]]</f>
        <v>0.76666666666666672</v>
      </c>
    </row>
    <row r="2214" spans="1:12">
      <c r="A2214" s="6" t="s">
        <v>5361</v>
      </c>
      <c r="B2214" s="6" t="s">
        <v>28</v>
      </c>
      <c r="C2214">
        <v>1600535</v>
      </c>
      <c r="D2214" t="s">
        <v>242</v>
      </c>
      <c r="E2214" s="10" t="s">
        <v>6330</v>
      </c>
      <c r="F2214" t="s">
        <v>6331</v>
      </c>
      <c r="G2214">
        <v>21</v>
      </c>
      <c r="H2214">
        <v>3</v>
      </c>
      <c r="I2214">
        <v>24</v>
      </c>
      <c r="J2214">
        <v>9</v>
      </c>
      <c r="K2214">
        <v>12</v>
      </c>
      <c r="L2214" s="32">
        <f>Tabela818[[#This Row],[COM CAF]]/Tabela818[[#This Row],[TOTAL SÓCIOS]]</f>
        <v>0.875</v>
      </c>
    </row>
    <row r="2215" spans="1:12">
      <c r="A2215" s="6" t="s">
        <v>18503</v>
      </c>
      <c r="B2215" s="6" t="s">
        <v>74</v>
      </c>
      <c r="C2215">
        <v>4307906</v>
      </c>
      <c r="D2215" t="s">
        <v>3292</v>
      </c>
      <c r="E2215" s="10" t="s">
        <v>19249</v>
      </c>
      <c r="F2215" t="s">
        <v>19250</v>
      </c>
      <c r="G2215">
        <v>3</v>
      </c>
      <c r="H2215">
        <v>0</v>
      </c>
      <c r="I2215">
        <v>3</v>
      </c>
      <c r="J2215">
        <v>0</v>
      </c>
      <c r="K2215">
        <v>3</v>
      </c>
      <c r="L2215" s="33">
        <f>Tabela818[[#This Row],[COM CAF]]/Tabela818[[#This Row],[TOTAL SÓCIOS]]</f>
        <v>1</v>
      </c>
    </row>
    <row r="2216" spans="1:12">
      <c r="A2216" s="6" t="s">
        <v>5361</v>
      </c>
      <c r="B2216" s="6" t="s">
        <v>31</v>
      </c>
      <c r="C2216">
        <v>2930105</v>
      </c>
      <c r="D2216" t="s">
        <v>609</v>
      </c>
      <c r="E2216" s="10" t="s">
        <v>11982</v>
      </c>
      <c r="F2216" t="s">
        <v>11983</v>
      </c>
      <c r="G2216">
        <v>14</v>
      </c>
      <c r="H2216">
        <v>5</v>
      </c>
      <c r="I2216">
        <v>19</v>
      </c>
      <c r="J2216">
        <v>10</v>
      </c>
      <c r="K2216">
        <v>4</v>
      </c>
      <c r="L2216" s="32">
        <f>Tabela818[[#This Row],[COM CAF]]/Tabela818[[#This Row],[TOTAL SÓCIOS]]</f>
        <v>0.73684210526315785</v>
      </c>
    </row>
    <row r="2217" spans="1:12">
      <c r="A2217" s="6" t="s">
        <v>15072</v>
      </c>
      <c r="B2217" s="6" t="s">
        <v>31</v>
      </c>
      <c r="C2217">
        <v>2908705</v>
      </c>
      <c r="D2217" t="s">
        <v>347</v>
      </c>
      <c r="E2217" s="10" t="s">
        <v>16502</v>
      </c>
      <c r="F2217" t="s">
        <v>16503</v>
      </c>
      <c r="G2217">
        <v>143</v>
      </c>
      <c r="H2217">
        <v>34</v>
      </c>
      <c r="I2217">
        <v>177</v>
      </c>
      <c r="J2217">
        <v>60</v>
      </c>
      <c r="K2217">
        <v>83</v>
      </c>
      <c r="L2217" s="32">
        <f>Tabela818[[#This Row],[COM CAF]]/Tabela818[[#This Row],[TOTAL SÓCIOS]]</f>
        <v>0.80790960451977401</v>
      </c>
    </row>
    <row r="2218" spans="1:12">
      <c r="A2218" s="6" t="s">
        <v>5361</v>
      </c>
      <c r="B2218" s="6" t="s">
        <v>31</v>
      </c>
      <c r="C2218">
        <v>2901809</v>
      </c>
      <c r="D2218" t="s">
        <v>265</v>
      </c>
      <c r="E2218" s="10" t="s">
        <v>9839</v>
      </c>
      <c r="F2218" t="s">
        <v>9840</v>
      </c>
      <c r="G2218">
        <v>13</v>
      </c>
      <c r="H2218">
        <v>6</v>
      </c>
      <c r="I2218">
        <v>19</v>
      </c>
      <c r="J2218">
        <v>6</v>
      </c>
      <c r="K2218">
        <v>7</v>
      </c>
      <c r="L2218" s="32">
        <f>Tabela818[[#This Row],[COM CAF]]/Tabela818[[#This Row],[TOTAL SÓCIOS]]</f>
        <v>0.68421052631578949</v>
      </c>
    </row>
    <row r="2219" spans="1:12">
      <c r="A2219" s="6" t="s">
        <v>18503</v>
      </c>
      <c r="B2219" s="6" t="s">
        <v>74</v>
      </c>
      <c r="C2219">
        <v>4321006</v>
      </c>
      <c r="D2219" t="s">
        <v>3517</v>
      </c>
      <c r="E2219" s="10" t="s">
        <v>19664</v>
      </c>
      <c r="F2219" t="s">
        <v>19665</v>
      </c>
      <c r="G2219">
        <v>1</v>
      </c>
      <c r="H2219">
        <v>0</v>
      </c>
      <c r="I2219">
        <v>1</v>
      </c>
      <c r="J2219">
        <v>0</v>
      </c>
      <c r="K2219">
        <v>1</v>
      </c>
      <c r="L2219" s="33">
        <f>Tabela818[[#This Row],[COM CAF]]/Tabela818[[#This Row],[TOTAL SÓCIOS]]</f>
        <v>1</v>
      </c>
    </row>
    <row r="2220" spans="1:12">
      <c r="A2220" s="6" t="s">
        <v>15072</v>
      </c>
      <c r="B2220" s="6" t="s">
        <v>76</v>
      </c>
      <c r="C2220">
        <v>4207908</v>
      </c>
      <c r="D2220" t="s">
        <v>3620</v>
      </c>
      <c r="E2220" s="10" t="s">
        <v>17755</v>
      </c>
      <c r="F2220" t="s">
        <v>17756</v>
      </c>
      <c r="G2220">
        <v>62</v>
      </c>
      <c r="H2220">
        <v>16</v>
      </c>
      <c r="I2220">
        <v>78</v>
      </c>
      <c r="J2220">
        <v>15</v>
      </c>
      <c r="K2220">
        <v>47</v>
      </c>
      <c r="L2220" s="33">
        <f>Tabela818[[#This Row],[COM CAF]]/Tabela818[[#This Row],[TOTAL SÓCIOS]]</f>
        <v>0.79487179487179482</v>
      </c>
    </row>
    <row r="2221" spans="1:12">
      <c r="A2221" s="6" t="s">
        <v>5361</v>
      </c>
      <c r="B2221" s="6" t="s">
        <v>28</v>
      </c>
      <c r="C2221">
        <v>1600303</v>
      </c>
      <c r="D2221" t="s">
        <v>239</v>
      </c>
      <c r="E2221" s="10" t="s">
        <v>32296</v>
      </c>
      <c r="F2221" t="s">
        <v>32297</v>
      </c>
      <c r="G2221">
        <v>17</v>
      </c>
      <c r="H2221">
        <v>0</v>
      </c>
      <c r="I2221">
        <v>17</v>
      </c>
      <c r="J2221">
        <v>8</v>
      </c>
      <c r="K2221">
        <v>9</v>
      </c>
      <c r="L2221" s="32">
        <f>Tabela818[[#This Row],[COM CAF]]/Tabela818[[#This Row],[TOTAL SÓCIOS]]</f>
        <v>1</v>
      </c>
    </row>
    <row r="2222" spans="1:12">
      <c r="A2222" s="6" t="s">
        <v>5361</v>
      </c>
      <c r="B2222" s="6" t="s">
        <v>57</v>
      </c>
      <c r="C2222">
        <v>2504603</v>
      </c>
      <c r="D2222" t="s">
        <v>346</v>
      </c>
      <c r="E2222" s="10" t="s">
        <v>8596</v>
      </c>
      <c r="F2222" t="s">
        <v>8597</v>
      </c>
      <c r="G2222">
        <v>13</v>
      </c>
      <c r="H2222">
        <v>4</v>
      </c>
      <c r="I2222">
        <v>17</v>
      </c>
      <c r="J2222">
        <v>10</v>
      </c>
      <c r="K2222">
        <v>3</v>
      </c>
      <c r="L2222" s="32">
        <f>Tabela818[[#This Row],[COM CAF]]/Tabela818[[#This Row],[TOTAL SÓCIOS]]</f>
        <v>0.76470588235294112</v>
      </c>
    </row>
    <row r="2223" spans="1:12">
      <c r="A2223" s="6" t="s">
        <v>15072</v>
      </c>
      <c r="B2223" s="6" t="s">
        <v>54</v>
      </c>
      <c r="C2223">
        <v>1508209</v>
      </c>
      <c r="D2223" t="s">
        <v>2013</v>
      </c>
      <c r="E2223" s="10" t="s">
        <v>15536</v>
      </c>
      <c r="F2223" t="s">
        <v>15537</v>
      </c>
      <c r="G2223">
        <v>61</v>
      </c>
      <c r="H2223">
        <v>0</v>
      </c>
      <c r="I2223">
        <v>61</v>
      </c>
      <c r="J2223">
        <v>37</v>
      </c>
      <c r="K2223">
        <v>23</v>
      </c>
      <c r="L2223" s="32">
        <f>Tabela818[[#This Row],[COM CAF]]/Tabela818[[#This Row],[TOTAL SÓCIOS]]</f>
        <v>1</v>
      </c>
    </row>
    <row r="2224" spans="1:12">
      <c r="A2224" s="6" t="s">
        <v>15072</v>
      </c>
      <c r="B2224" s="6" t="s">
        <v>31</v>
      </c>
      <c r="C2224">
        <v>2910800</v>
      </c>
      <c r="D2224" t="s">
        <v>368</v>
      </c>
      <c r="E2224" s="10" t="s">
        <v>16528</v>
      </c>
      <c r="F2224" t="s">
        <v>16529</v>
      </c>
      <c r="G2224">
        <v>15</v>
      </c>
      <c r="H2224">
        <v>6</v>
      </c>
      <c r="I2224">
        <v>21</v>
      </c>
      <c r="J2224">
        <v>4</v>
      </c>
      <c r="K2224">
        <v>11</v>
      </c>
      <c r="L2224" s="32">
        <f>Tabela818[[#This Row],[COM CAF]]/Tabela818[[#This Row],[TOTAL SÓCIOS]]</f>
        <v>0.7142857142857143</v>
      </c>
    </row>
    <row r="2225" spans="1:12">
      <c r="A2225" s="6" t="s">
        <v>5361</v>
      </c>
      <c r="B2225" s="6" t="s">
        <v>25</v>
      </c>
      <c r="C2225">
        <v>1300631</v>
      </c>
      <c r="D2225" t="s">
        <v>175</v>
      </c>
      <c r="E2225" s="10" t="s">
        <v>5511</v>
      </c>
      <c r="F2225" t="s">
        <v>5512</v>
      </c>
      <c r="G2225">
        <v>144</v>
      </c>
      <c r="H2225">
        <v>53</v>
      </c>
      <c r="I2225">
        <v>197</v>
      </c>
      <c r="J2225">
        <v>19</v>
      </c>
      <c r="K2225">
        <v>125</v>
      </c>
      <c r="L2225" s="32">
        <f>Tabela818[[#This Row],[COM CAF]]/Tabela818[[#This Row],[TOTAL SÓCIOS]]</f>
        <v>0.73096446700507611</v>
      </c>
    </row>
    <row r="2226" spans="1:12">
      <c r="A2226" s="6" t="s">
        <v>5361</v>
      </c>
      <c r="B2226" s="6" t="s">
        <v>31</v>
      </c>
      <c r="C2226">
        <v>2924009</v>
      </c>
      <c r="D2226" t="s">
        <v>534</v>
      </c>
      <c r="E2226" s="10" t="s">
        <v>11530</v>
      </c>
      <c r="F2226" t="s">
        <v>11531</v>
      </c>
      <c r="G2226">
        <v>22</v>
      </c>
      <c r="H2226">
        <v>10</v>
      </c>
      <c r="I2226">
        <v>32</v>
      </c>
      <c r="J2226">
        <v>11</v>
      </c>
      <c r="K2226">
        <v>11</v>
      </c>
      <c r="L2226" s="33">
        <f>Tabela818[[#This Row],[COM CAF]]/Tabela818[[#This Row],[TOTAL SÓCIOS]]</f>
        <v>0.6875</v>
      </c>
    </row>
    <row r="2227" spans="1:12">
      <c r="A2227" s="6" t="s">
        <v>5361</v>
      </c>
      <c r="B2227" s="6" t="s">
        <v>31</v>
      </c>
      <c r="C2227">
        <v>2932606</v>
      </c>
      <c r="D2227" t="s">
        <v>641</v>
      </c>
      <c r="E2227" s="10" t="s">
        <v>12264</v>
      </c>
      <c r="F2227" t="s">
        <v>12265</v>
      </c>
      <c r="G2227">
        <v>99</v>
      </c>
      <c r="H2227">
        <v>1</v>
      </c>
      <c r="I2227">
        <v>100</v>
      </c>
      <c r="J2227">
        <v>54</v>
      </c>
      <c r="K2227">
        <v>45</v>
      </c>
      <c r="L2227" s="33">
        <f>Tabela818[[#This Row],[COM CAF]]/Tabela818[[#This Row],[TOTAL SÓCIOS]]</f>
        <v>0.99</v>
      </c>
    </row>
    <row r="2228" spans="1:12">
      <c r="A2228" s="6" t="s">
        <v>18503</v>
      </c>
      <c r="B2228" s="6" t="s">
        <v>31</v>
      </c>
      <c r="C2228">
        <v>2921807</v>
      </c>
      <c r="D2228" t="s">
        <v>494</v>
      </c>
      <c r="E2228" s="10" t="s">
        <v>30730</v>
      </c>
      <c r="F2228" t="s">
        <v>30731</v>
      </c>
      <c r="G2228">
        <v>4</v>
      </c>
      <c r="H2228">
        <v>0</v>
      </c>
      <c r="I2228">
        <v>4</v>
      </c>
      <c r="J2228">
        <v>2</v>
      </c>
      <c r="K2228">
        <v>2</v>
      </c>
      <c r="L2228" s="33">
        <f>Tabela818[[#This Row],[COM CAF]]/Tabela818[[#This Row],[TOTAL SÓCIOS]]</f>
        <v>1</v>
      </c>
    </row>
    <row r="2229" spans="1:12">
      <c r="A2229" s="6" t="s">
        <v>5361</v>
      </c>
      <c r="B2229" s="6" t="s">
        <v>17</v>
      </c>
      <c r="C2229">
        <v>1200708</v>
      </c>
      <c r="D2229" t="s">
        <v>58</v>
      </c>
      <c r="E2229" s="10" t="s">
        <v>5471</v>
      </c>
      <c r="F2229" t="s">
        <v>5472</v>
      </c>
      <c r="G2229">
        <v>22</v>
      </c>
      <c r="H2229">
        <v>4</v>
      </c>
      <c r="I2229">
        <v>26</v>
      </c>
      <c r="J2229">
        <v>7</v>
      </c>
      <c r="K2229">
        <v>15</v>
      </c>
      <c r="L2229" s="32">
        <f>Tabela818[[#This Row],[COM CAF]]/Tabela818[[#This Row],[TOTAL SÓCIOS]]</f>
        <v>0.84615384615384615</v>
      </c>
    </row>
    <row r="2230" spans="1:12">
      <c r="A2230" s="6" t="s">
        <v>15072</v>
      </c>
      <c r="B2230" s="6" t="s">
        <v>64</v>
      </c>
      <c r="C2230">
        <v>4121406</v>
      </c>
      <c r="D2230" t="s">
        <v>2882</v>
      </c>
      <c r="E2230" s="10" t="s">
        <v>17581</v>
      </c>
      <c r="F2230" t="s">
        <v>17582</v>
      </c>
      <c r="G2230">
        <v>876</v>
      </c>
      <c r="H2230">
        <v>63</v>
      </c>
      <c r="I2230">
        <v>939</v>
      </c>
      <c r="J2230">
        <v>168</v>
      </c>
      <c r="K2230">
        <v>707</v>
      </c>
      <c r="L2230" s="32">
        <f>Tabela818[[#This Row],[COM CAF]]/Tabela818[[#This Row],[TOTAL SÓCIOS]]</f>
        <v>0.93290734824281152</v>
      </c>
    </row>
    <row r="2231" spans="1:12">
      <c r="A2231" s="6" t="s">
        <v>15072</v>
      </c>
      <c r="B2231" s="6" t="s">
        <v>54</v>
      </c>
      <c r="C2231">
        <v>1503457</v>
      </c>
      <c r="D2231" t="s">
        <v>1913</v>
      </c>
      <c r="E2231" s="10" t="s">
        <v>15388</v>
      </c>
      <c r="F2231" t="s">
        <v>15389</v>
      </c>
      <c r="G2231">
        <v>16</v>
      </c>
      <c r="H2231">
        <v>4</v>
      </c>
      <c r="I2231">
        <v>20</v>
      </c>
      <c r="J2231">
        <v>5</v>
      </c>
      <c r="K2231">
        <v>11</v>
      </c>
      <c r="L2231" s="33">
        <f>Tabela818[[#This Row],[COM CAF]]/Tabela818[[#This Row],[TOTAL SÓCIOS]]</f>
        <v>0.8</v>
      </c>
    </row>
    <row r="2232" spans="1:12">
      <c r="A2232" s="6" t="s">
        <v>5361</v>
      </c>
      <c r="B2232" s="6" t="s">
        <v>44</v>
      </c>
      <c r="C2232">
        <v>2108306</v>
      </c>
      <c r="D2232" t="s">
        <v>1105</v>
      </c>
      <c r="E2232" s="10" t="s">
        <v>7006</v>
      </c>
      <c r="F2232" t="s">
        <v>7007</v>
      </c>
      <c r="G2232">
        <v>21</v>
      </c>
      <c r="H2232">
        <v>13</v>
      </c>
      <c r="I2232">
        <v>34</v>
      </c>
      <c r="J2232">
        <v>16</v>
      </c>
      <c r="K2232">
        <v>5</v>
      </c>
      <c r="L2232" s="32">
        <f>Tabela818[[#This Row],[COM CAF]]/Tabela818[[#This Row],[TOTAL SÓCIOS]]</f>
        <v>0.61764705882352944</v>
      </c>
    </row>
    <row r="2233" spans="1:12">
      <c r="A2233" s="6" t="s">
        <v>5361</v>
      </c>
      <c r="B2233" s="6" t="s">
        <v>31</v>
      </c>
      <c r="C2233">
        <v>2923704</v>
      </c>
      <c r="D2233" t="s">
        <v>532</v>
      </c>
      <c r="E2233" s="10" t="s">
        <v>11484</v>
      </c>
      <c r="F2233" t="s">
        <v>11485</v>
      </c>
      <c r="G2233">
        <v>25</v>
      </c>
      <c r="H2233">
        <v>2</v>
      </c>
      <c r="I2233">
        <v>27</v>
      </c>
      <c r="J2233">
        <v>10</v>
      </c>
      <c r="K2233">
        <v>15</v>
      </c>
      <c r="L2233" s="32">
        <f>Tabela818[[#This Row],[COM CAF]]/Tabela818[[#This Row],[TOTAL SÓCIOS]]</f>
        <v>0.92592592592592593</v>
      </c>
    </row>
    <row r="2234" spans="1:12">
      <c r="A2234" s="6" t="s">
        <v>5361</v>
      </c>
      <c r="B2234" s="6" t="s">
        <v>44</v>
      </c>
      <c r="C2234">
        <v>2103307</v>
      </c>
      <c r="D2234" t="s">
        <v>1033</v>
      </c>
      <c r="E2234" s="10" t="s">
        <v>6659</v>
      </c>
      <c r="F2234" t="s">
        <v>6660</v>
      </c>
      <c r="G2234">
        <v>26</v>
      </c>
      <c r="H2234">
        <v>0</v>
      </c>
      <c r="I2234">
        <v>26</v>
      </c>
      <c r="J2234">
        <v>18</v>
      </c>
      <c r="K2234">
        <v>8</v>
      </c>
      <c r="L2234" s="32">
        <f>Tabela818[[#This Row],[COM CAF]]/Tabela818[[#This Row],[TOTAL SÓCIOS]]</f>
        <v>1</v>
      </c>
    </row>
    <row r="2235" spans="1:12">
      <c r="A2235" s="6" t="s">
        <v>5361</v>
      </c>
      <c r="B2235" s="6" t="s">
        <v>74</v>
      </c>
      <c r="C2235">
        <v>4321402</v>
      </c>
      <c r="D2235" t="s">
        <v>3521</v>
      </c>
      <c r="E2235" s="10" t="s">
        <v>14392</v>
      </c>
      <c r="F2235" t="s">
        <v>14393</v>
      </c>
      <c r="G2235">
        <v>39</v>
      </c>
      <c r="H2235">
        <v>4</v>
      </c>
      <c r="I2235">
        <v>43</v>
      </c>
      <c r="J2235">
        <v>3</v>
      </c>
      <c r="K2235">
        <v>36</v>
      </c>
      <c r="L2235" s="32">
        <f>Tabela818[[#This Row],[COM CAF]]/Tabela818[[#This Row],[TOTAL SÓCIOS]]</f>
        <v>0.90697674418604646</v>
      </c>
    </row>
    <row r="2236" spans="1:12">
      <c r="A2236" s="6" t="s">
        <v>5361</v>
      </c>
      <c r="B2236" s="6" t="s">
        <v>59</v>
      </c>
      <c r="C2236">
        <v>2609105</v>
      </c>
      <c r="D2236" t="s">
        <v>3992</v>
      </c>
      <c r="E2236" s="10" t="s">
        <v>32298</v>
      </c>
      <c r="F2236" t="s">
        <v>32299</v>
      </c>
      <c r="G2236">
        <v>64</v>
      </c>
      <c r="H2236">
        <v>52</v>
      </c>
      <c r="I2236">
        <v>116</v>
      </c>
      <c r="J2236">
        <v>35</v>
      </c>
      <c r="K2236">
        <v>29</v>
      </c>
      <c r="L2236" s="33">
        <f>Tabela818[[#This Row],[COM CAF]]/Tabela818[[#This Row],[TOTAL SÓCIOS]]</f>
        <v>0.55172413793103448</v>
      </c>
    </row>
    <row r="2237" spans="1:12">
      <c r="A2237" s="6" t="s">
        <v>5361</v>
      </c>
      <c r="B2237" s="6" t="s">
        <v>34</v>
      </c>
      <c r="C2237">
        <v>2312304</v>
      </c>
      <c r="D2237" t="s">
        <v>764</v>
      </c>
      <c r="E2237" s="10" t="s">
        <v>8312</v>
      </c>
      <c r="F2237" t="s">
        <v>8313</v>
      </c>
      <c r="G2237">
        <v>31</v>
      </c>
      <c r="H2237">
        <v>0</v>
      </c>
      <c r="I2237">
        <v>31</v>
      </c>
      <c r="J2237">
        <v>31</v>
      </c>
      <c r="K2237">
        <v>0</v>
      </c>
      <c r="L2237" s="32">
        <f>Tabela818[[#This Row],[COM CAF]]/Tabela818[[#This Row],[TOTAL SÓCIOS]]</f>
        <v>1</v>
      </c>
    </row>
    <row r="2238" spans="1:12">
      <c r="A2238" s="6" t="s">
        <v>5361</v>
      </c>
      <c r="B2238" s="6" t="s">
        <v>44</v>
      </c>
      <c r="C2238">
        <v>2111201</v>
      </c>
      <c r="D2238" t="s">
        <v>1148</v>
      </c>
      <c r="E2238" s="10" t="s">
        <v>31636</v>
      </c>
      <c r="F2238" t="s">
        <v>31637</v>
      </c>
      <c r="G2238">
        <v>88</v>
      </c>
      <c r="H2238">
        <v>3</v>
      </c>
      <c r="I2238">
        <v>91</v>
      </c>
      <c r="J2238">
        <v>51</v>
      </c>
      <c r="K2238">
        <v>37</v>
      </c>
      <c r="L2238" s="32">
        <f>Tabela818[[#This Row],[COM CAF]]/Tabela818[[#This Row],[TOTAL SÓCIOS]]</f>
        <v>0.96703296703296704</v>
      </c>
    </row>
    <row r="2239" spans="1:12">
      <c r="A2239" s="6" t="s">
        <v>15072</v>
      </c>
      <c r="B2239" s="6" t="s">
        <v>47</v>
      </c>
      <c r="C2239">
        <v>3115300</v>
      </c>
      <c r="D2239" t="s">
        <v>1287</v>
      </c>
      <c r="E2239" s="10" t="s">
        <v>16830</v>
      </c>
      <c r="F2239" t="s">
        <v>16831</v>
      </c>
      <c r="G2239">
        <v>34</v>
      </c>
      <c r="H2239">
        <v>4</v>
      </c>
      <c r="I2239">
        <v>38</v>
      </c>
      <c r="J2239">
        <v>8</v>
      </c>
      <c r="K2239">
        <v>26</v>
      </c>
      <c r="L2239" s="32">
        <f>Tabela818[[#This Row],[COM CAF]]/Tabela818[[#This Row],[TOTAL SÓCIOS]]</f>
        <v>0.89473684210526316</v>
      </c>
    </row>
    <row r="2240" spans="1:12">
      <c r="A2240" s="6" t="s">
        <v>18503</v>
      </c>
      <c r="B2240" s="6" t="s">
        <v>31</v>
      </c>
      <c r="C2240">
        <v>2930501</v>
      </c>
      <c r="D2240" t="s">
        <v>614</v>
      </c>
      <c r="E2240" s="10" t="s">
        <v>18718</v>
      </c>
      <c r="F2240" t="s">
        <v>18719</v>
      </c>
      <c r="G2240">
        <v>2</v>
      </c>
      <c r="H2240">
        <v>0</v>
      </c>
      <c r="I2240">
        <v>2</v>
      </c>
      <c r="J2240">
        <v>1</v>
      </c>
      <c r="K2240">
        <v>1</v>
      </c>
      <c r="L2240" s="32">
        <f>Tabela818[[#This Row],[COM CAF]]/Tabela818[[#This Row],[TOTAL SÓCIOS]]</f>
        <v>1</v>
      </c>
    </row>
    <row r="2241" spans="1:12">
      <c r="A2241" s="6" t="s">
        <v>5361</v>
      </c>
      <c r="B2241" s="6" t="s">
        <v>44</v>
      </c>
      <c r="C2241">
        <v>2105948</v>
      </c>
      <c r="D2241" t="s">
        <v>1077</v>
      </c>
      <c r="E2241" s="10" t="s">
        <v>6870</v>
      </c>
      <c r="F2241" t="s">
        <v>6871</v>
      </c>
      <c r="G2241">
        <v>15</v>
      </c>
      <c r="H2241">
        <v>6</v>
      </c>
      <c r="I2241">
        <v>21</v>
      </c>
      <c r="J2241">
        <v>11</v>
      </c>
      <c r="K2241">
        <v>4</v>
      </c>
      <c r="L2241" s="33">
        <f>Tabela818[[#This Row],[COM CAF]]/Tabela818[[#This Row],[TOTAL SÓCIOS]]</f>
        <v>0.7142857142857143</v>
      </c>
    </row>
    <row r="2242" spans="1:12">
      <c r="A2242" s="6" t="s">
        <v>15072</v>
      </c>
      <c r="B2242" s="6" t="s">
        <v>34</v>
      </c>
      <c r="C2242">
        <v>2311405</v>
      </c>
      <c r="D2242" t="s">
        <v>754</v>
      </c>
      <c r="E2242" s="10" t="s">
        <v>15914</v>
      </c>
      <c r="F2242" t="s">
        <v>15915</v>
      </c>
      <c r="G2242">
        <v>95</v>
      </c>
      <c r="H2242">
        <v>17</v>
      </c>
      <c r="I2242">
        <v>112</v>
      </c>
      <c r="J2242">
        <v>29</v>
      </c>
      <c r="K2242">
        <v>66</v>
      </c>
      <c r="L2242" s="32">
        <f>Tabela818[[#This Row],[COM CAF]]/Tabela818[[#This Row],[TOTAL SÓCIOS]]</f>
        <v>0.8482142857142857</v>
      </c>
    </row>
    <row r="2243" spans="1:12">
      <c r="A2243" s="6" t="s">
        <v>5361</v>
      </c>
      <c r="B2243" s="6" t="s">
        <v>22</v>
      </c>
      <c r="C2243">
        <v>2701605</v>
      </c>
      <c r="D2243" t="s">
        <v>86</v>
      </c>
      <c r="E2243" s="10" t="s">
        <v>9401</v>
      </c>
      <c r="F2243" t="s">
        <v>9402</v>
      </c>
      <c r="G2243">
        <v>78</v>
      </c>
      <c r="H2243">
        <v>9</v>
      </c>
      <c r="I2243">
        <v>87</v>
      </c>
      <c r="J2243">
        <v>45</v>
      </c>
      <c r="K2243">
        <v>33</v>
      </c>
      <c r="L2243" s="32">
        <f>Tabela818[[#This Row],[COM CAF]]/Tabela818[[#This Row],[TOTAL SÓCIOS]]</f>
        <v>0.89655172413793105</v>
      </c>
    </row>
    <row r="2244" spans="1:12">
      <c r="A2244" s="6" t="s">
        <v>15072</v>
      </c>
      <c r="B2244" s="6" t="s">
        <v>54</v>
      </c>
      <c r="C2244">
        <v>1502152</v>
      </c>
      <c r="D2244" t="s">
        <v>1886</v>
      </c>
      <c r="E2244" s="10" t="s">
        <v>31259</v>
      </c>
      <c r="F2244" t="s">
        <v>31260</v>
      </c>
      <c r="G2244">
        <v>40</v>
      </c>
      <c r="H2244">
        <v>33</v>
      </c>
      <c r="I2244">
        <v>73</v>
      </c>
      <c r="J2244">
        <v>3</v>
      </c>
      <c r="K2244">
        <v>37</v>
      </c>
      <c r="L2244" s="32">
        <f>Tabela818[[#This Row],[COM CAF]]/Tabela818[[#This Row],[TOTAL SÓCIOS]]</f>
        <v>0.54794520547945202</v>
      </c>
    </row>
    <row r="2245" spans="1:12">
      <c r="A2245" s="6" t="s">
        <v>5361</v>
      </c>
      <c r="B2245" s="6" t="s">
        <v>59</v>
      </c>
      <c r="C2245">
        <v>2607703</v>
      </c>
      <c r="D2245" t="s">
        <v>2292</v>
      </c>
      <c r="E2245" s="10" t="s">
        <v>9115</v>
      </c>
      <c r="F2245" t="s">
        <v>9116</v>
      </c>
      <c r="G2245">
        <v>60</v>
      </c>
      <c r="H2245">
        <v>19</v>
      </c>
      <c r="I2245">
        <v>79</v>
      </c>
      <c r="J2245">
        <v>36</v>
      </c>
      <c r="K2245">
        <v>24</v>
      </c>
      <c r="L2245" s="32">
        <f>Tabela818[[#This Row],[COM CAF]]/Tabela818[[#This Row],[TOTAL SÓCIOS]]</f>
        <v>0.759493670886076</v>
      </c>
    </row>
    <row r="2246" spans="1:12">
      <c r="A2246" s="6" t="s">
        <v>18503</v>
      </c>
      <c r="B2246" s="6" t="s">
        <v>74</v>
      </c>
      <c r="C2246">
        <v>4311809</v>
      </c>
      <c r="D2246" t="s">
        <v>3361</v>
      </c>
      <c r="E2246" s="10" t="s">
        <v>19389</v>
      </c>
      <c r="F2246" t="s">
        <v>19390</v>
      </c>
      <c r="G2246">
        <v>1</v>
      </c>
      <c r="H2246">
        <v>0</v>
      </c>
      <c r="I2246">
        <v>1</v>
      </c>
      <c r="J2246">
        <v>1</v>
      </c>
      <c r="K2246">
        <v>0</v>
      </c>
      <c r="L2246" s="32">
        <f>Tabela818[[#This Row],[COM CAF]]/Tabela818[[#This Row],[TOTAL SÓCIOS]]</f>
        <v>1</v>
      </c>
    </row>
    <row r="2247" spans="1:12">
      <c r="A2247" s="6" t="s">
        <v>18503</v>
      </c>
      <c r="B2247" s="6" t="s">
        <v>74</v>
      </c>
      <c r="C2247">
        <v>4314035</v>
      </c>
      <c r="D2247" t="s">
        <v>3403</v>
      </c>
      <c r="E2247" s="10" t="s">
        <v>19457</v>
      </c>
      <c r="F2247" t="s">
        <v>19458</v>
      </c>
      <c r="G2247">
        <v>2</v>
      </c>
      <c r="H2247">
        <v>0</v>
      </c>
      <c r="I2247">
        <v>2</v>
      </c>
      <c r="J2247">
        <v>1</v>
      </c>
      <c r="K2247">
        <v>1</v>
      </c>
      <c r="L2247" s="32">
        <f>Tabela818[[#This Row],[COM CAF]]/Tabela818[[#This Row],[TOTAL SÓCIOS]]</f>
        <v>1</v>
      </c>
    </row>
    <row r="2248" spans="1:12">
      <c r="A2248" s="6" t="s">
        <v>5361</v>
      </c>
      <c r="B2248" s="6" t="s">
        <v>31</v>
      </c>
      <c r="C2248">
        <v>2925758</v>
      </c>
      <c r="D2248" t="s">
        <v>552</v>
      </c>
      <c r="E2248" s="10" t="s">
        <v>11654</v>
      </c>
      <c r="F2248" t="s">
        <v>11655</v>
      </c>
      <c r="G2248">
        <v>13</v>
      </c>
      <c r="H2248">
        <v>1</v>
      </c>
      <c r="I2248">
        <v>14</v>
      </c>
      <c r="J2248">
        <v>4</v>
      </c>
      <c r="K2248">
        <v>9</v>
      </c>
      <c r="L2248" s="33">
        <f>Tabela818[[#This Row],[COM CAF]]/Tabela818[[#This Row],[TOTAL SÓCIOS]]</f>
        <v>0.9285714285714286</v>
      </c>
    </row>
    <row r="2249" spans="1:12">
      <c r="A2249" s="6" t="s">
        <v>5361</v>
      </c>
      <c r="B2249" s="6" t="s">
        <v>44</v>
      </c>
      <c r="C2249">
        <v>2105401</v>
      </c>
      <c r="D2249" t="s">
        <v>1064</v>
      </c>
      <c r="E2249" s="10" t="s">
        <v>6801</v>
      </c>
      <c r="F2249" t="s">
        <v>6802</v>
      </c>
      <c r="G2249">
        <v>41</v>
      </c>
      <c r="H2249">
        <v>3</v>
      </c>
      <c r="I2249">
        <v>44</v>
      </c>
      <c r="J2249">
        <v>21</v>
      </c>
      <c r="K2249">
        <v>20</v>
      </c>
      <c r="L2249" s="32">
        <f>Tabela818[[#This Row],[COM CAF]]/Tabela818[[#This Row],[TOTAL SÓCIOS]]</f>
        <v>0.93181818181818177</v>
      </c>
    </row>
    <row r="2250" spans="1:12">
      <c r="A2250" s="6" t="s">
        <v>15072</v>
      </c>
      <c r="B2250" s="6" t="s">
        <v>80</v>
      </c>
      <c r="C2250">
        <v>3521705</v>
      </c>
      <c r="D2250" t="s">
        <v>3879</v>
      </c>
      <c r="E2250" s="10" t="s">
        <v>17197</v>
      </c>
      <c r="F2250" t="s">
        <v>17198</v>
      </c>
      <c r="G2250">
        <v>15</v>
      </c>
      <c r="H2250">
        <v>5</v>
      </c>
      <c r="I2250">
        <v>20</v>
      </c>
      <c r="J2250">
        <v>12</v>
      </c>
      <c r="K2250">
        <v>3</v>
      </c>
      <c r="L2250" s="32">
        <f>Tabela818[[#This Row],[COM CAF]]/Tabela818[[#This Row],[TOTAL SÓCIOS]]</f>
        <v>0.75</v>
      </c>
    </row>
    <row r="2251" spans="1:12">
      <c r="A2251" s="6" t="s">
        <v>15072</v>
      </c>
      <c r="B2251" s="6" t="s">
        <v>64</v>
      </c>
      <c r="C2251">
        <v>4121505</v>
      </c>
      <c r="D2251" t="s">
        <v>2883</v>
      </c>
      <c r="E2251" s="10" t="s">
        <v>17583</v>
      </c>
      <c r="F2251" t="s">
        <v>17584</v>
      </c>
      <c r="G2251">
        <v>133</v>
      </c>
      <c r="H2251">
        <v>24</v>
      </c>
      <c r="I2251">
        <v>157</v>
      </c>
      <c r="J2251">
        <v>54</v>
      </c>
      <c r="K2251">
        <v>79</v>
      </c>
      <c r="L2251" s="32">
        <f>Tabela818[[#This Row],[COM CAF]]/Tabela818[[#This Row],[TOTAL SÓCIOS]]</f>
        <v>0.84713375796178347</v>
      </c>
    </row>
    <row r="2252" spans="1:12">
      <c r="A2252" s="6" t="s">
        <v>5361</v>
      </c>
      <c r="B2252" s="6" t="s">
        <v>74</v>
      </c>
      <c r="C2252">
        <v>4321626</v>
      </c>
      <c r="D2252" t="s">
        <v>3527</v>
      </c>
      <c r="E2252" s="10" t="s">
        <v>14400</v>
      </c>
      <c r="F2252" t="s">
        <v>14401</v>
      </c>
      <c r="G2252">
        <v>15</v>
      </c>
      <c r="H2252">
        <v>6</v>
      </c>
      <c r="I2252">
        <v>21</v>
      </c>
      <c r="J2252">
        <v>0</v>
      </c>
      <c r="K2252">
        <v>15</v>
      </c>
      <c r="L2252" s="32">
        <f>Tabela818[[#This Row],[COM CAF]]/Tabela818[[#This Row],[TOTAL SÓCIOS]]</f>
        <v>0.7142857142857143</v>
      </c>
    </row>
    <row r="2253" spans="1:12">
      <c r="A2253" s="6" t="s">
        <v>5361</v>
      </c>
      <c r="B2253" s="6" t="s">
        <v>70</v>
      </c>
      <c r="C2253">
        <v>1101807</v>
      </c>
      <c r="D2253" t="s">
        <v>3161</v>
      </c>
      <c r="E2253" s="10" t="s">
        <v>5400</v>
      </c>
      <c r="F2253" t="s">
        <v>5401</v>
      </c>
      <c r="G2253">
        <v>9</v>
      </c>
      <c r="H2253">
        <v>2</v>
      </c>
      <c r="I2253">
        <v>11</v>
      </c>
      <c r="J2253">
        <v>5</v>
      </c>
      <c r="K2253">
        <v>4</v>
      </c>
      <c r="L2253" s="33">
        <f>Tabela818[[#This Row],[COM CAF]]/Tabela818[[#This Row],[TOTAL SÓCIOS]]</f>
        <v>0.81818181818181823</v>
      </c>
    </row>
    <row r="2254" spans="1:12">
      <c r="A2254" s="6" t="s">
        <v>5361</v>
      </c>
      <c r="B2254" s="6" t="s">
        <v>31</v>
      </c>
      <c r="C2254">
        <v>2925303</v>
      </c>
      <c r="D2254" t="s">
        <v>549</v>
      </c>
      <c r="E2254" s="10" t="s">
        <v>11612</v>
      </c>
      <c r="F2254" t="s">
        <v>11613</v>
      </c>
      <c r="G2254">
        <v>35</v>
      </c>
      <c r="H2254">
        <v>14</v>
      </c>
      <c r="I2254">
        <v>49</v>
      </c>
      <c r="J2254">
        <v>15</v>
      </c>
      <c r="K2254">
        <v>20</v>
      </c>
      <c r="L2254" s="32">
        <f>Tabela818[[#This Row],[COM CAF]]/Tabela818[[#This Row],[TOTAL SÓCIOS]]</f>
        <v>0.7142857142857143</v>
      </c>
    </row>
    <row r="2255" spans="1:12">
      <c r="A2255" s="6" t="s">
        <v>18503</v>
      </c>
      <c r="B2255" s="6" t="s">
        <v>80</v>
      </c>
      <c r="C2255">
        <v>3552106</v>
      </c>
      <c r="D2255" t="s">
        <v>4013</v>
      </c>
      <c r="E2255" s="10" t="s">
        <v>18995</v>
      </c>
      <c r="F2255" t="s">
        <v>18996</v>
      </c>
      <c r="G2255">
        <v>1</v>
      </c>
      <c r="H2255">
        <v>0</v>
      </c>
      <c r="I2255">
        <v>1</v>
      </c>
      <c r="J2255">
        <v>0</v>
      </c>
      <c r="K2255">
        <v>1</v>
      </c>
      <c r="L2255" s="32">
        <f>Tabela818[[#This Row],[COM CAF]]/Tabela818[[#This Row],[TOTAL SÓCIOS]]</f>
        <v>1</v>
      </c>
    </row>
    <row r="2256" spans="1:12">
      <c r="A2256" s="6" t="s">
        <v>5361</v>
      </c>
      <c r="B2256" s="6" t="s">
        <v>49</v>
      </c>
      <c r="C2256">
        <v>5003702</v>
      </c>
      <c r="D2256" t="s">
        <v>1702</v>
      </c>
      <c r="E2256" s="10" t="s">
        <v>14486</v>
      </c>
      <c r="F2256" t="s">
        <v>14487</v>
      </c>
      <c r="G2256">
        <v>262</v>
      </c>
      <c r="H2256">
        <v>49</v>
      </c>
      <c r="I2256">
        <v>311</v>
      </c>
      <c r="J2256">
        <v>124</v>
      </c>
      <c r="K2256">
        <v>138</v>
      </c>
      <c r="L2256" s="32">
        <f>Tabela818[[#This Row],[COM CAF]]/Tabela818[[#This Row],[TOTAL SÓCIOS]]</f>
        <v>0.842443729903537</v>
      </c>
    </row>
    <row r="2257" spans="1:12">
      <c r="A2257" s="6" t="s">
        <v>5361</v>
      </c>
      <c r="B2257" s="6" t="s">
        <v>61</v>
      </c>
      <c r="C2257">
        <v>2200400</v>
      </c>
      <c r="D2257" t="s">
        <v>2409</v>
      </c>
      <c r="E2257" s="10" t="s">
        <v>7342</v>
      </c>
      <c r="F2257" t="s">
        <v>7343</v>
      </c>
      <c r="G2257">
        <v>12</v>
      </c>
      <c r="H2257">
        <v>0</v>
      </c>
      <c r="I2257">
        <v>12</v>
      </c>
      <c r="J2257">
        <v>8</v>
      </c>
      <c r="K2257">
        <v>4</v>
      </c>
      <c r="L2257" s="32">
        <f>Tabela818[[#This Row],[COM CAF]]/Tabela818[[#This Row],[TOTAL SÓCIOS]]</f>
        <v>1</v>
      </c>
    </row>
    <row r="2258" spans="1:12">
      <c r="A2258" s="6" t="s">
        <v>5361</v>
      </c>
      <c r="B2258" s="6" t="s">
        <v>31</v>
      </c>
      <c r="C2258">
        <v>2922706</v>
      </c>
      <c r="D2258" t="s">
        <v>508</v>
      </c>
      <c r="E2258" s="10" t="s">
        <v>11388</v>
      </c>
      <c r="F2258" t="s">
        <v>11389</v>
      </c>
      <c r="G2258">
        <v>36</v>
      </c>
      <c r="H2258">
        <v>3</v>
      </c>
      <c r="I2258">
        <v>39</v>
      </c>
      <c r="J2258">
        <v>17</v>
      </c>
      <c r="K2258">
        <v>19</v>
      </c>
      <c r="L2258" s="33">
        <f>Tabela818[[#This Row],[COM CAF]]/Tabela818[[#This Row],[TOTAL SÓCIOS]]</f>
        <v>0.92307692307692313</v>
      </c>
    </row>
    <row r="2259" spans="1:12">
      <c r="A2259" s="6" t="s">
        <v>5361</v>
      </c>
      <c r="B2259" s="6" t="s">
        <v>61</v>
      </c>
      <c r="C2259">
        <v>2210706</v>
      </c>
      <c r="D2259" t="s">
        <v>2596</v>
      </c>
      <c r="E2259" s="10" t="s">
        <v>8024</v>
      </c>
      <c r="F2259" t="s">
        <v>8025</v>
      </c>
      <c r="G2259">
        <v>25</v>
      </c>
      <c r="H2259">
        <v>0</v>
      </c>
      <c r="I2259">
        <v>25</v>
      </c>
      <c r="J2259">
        <v>12</v>
      </c>
      <c r="K2259">
        <v>13</v>
      </c>
      <c r="L2259" s="33">
        <f>Tabela818[[#This Row],[COM CAF]]/Tabela818[[#This Row],[TOTAL SÓCIOS]]</f>
        <v>1</v>
      </c>
    </row>
    <row r="2260" spans="1:12">
      <c r="A2260" s="6" t="s">
        <v>5361</v>
      </c>
      <c r="B2260" s="6" t="s">
        <v>44</v>
      </c>
      <c r="C2260">
        <v>2102903</v>
      </c>
      <c r="D2260" t="s">
        <v>1026</v>
      </c>
      <c r="E2260" s="10" t="s">
        <v>32300</v>
      </c>
      <c r="F2260" t="s">
        <v>32301</v>
      </c>
      <c r="G2260">
        <v>33</v>
      </c>
      <c r="H2260">
        <v>5</v>
      </c>
      <c r="I2260">
        <v>38</v>
      </c>
      <c r="J2260">
        <v>10</v>
      </c>
      <c r="K2260">
        <v>23</v>
      </c>
      <c r="L2260" s="32">
        <f>Tabela818[[#This Row],[COM CAF]]/Tabela818[[#This Row],[TOTAL SÓCIOS]]</f>
        <v>0.86842105263157898</v>
      </c>
    </row>
    <row r="2261" spans="1:12">
      <c r="A2261" s="6" t="s">
        <v>5361</v>
      </c>
      <c r="B2261" s="6" t="s">
        <v>47</v>
      </c>
      <c r="C2261">
        <v>3109253</v>
      </c>
      <c r="D2261" t="s">
        <v>1251</v>
      </c>
      <c r="E2261" s="10" t="s">
        <v>12432</v>
      </c>
      <c r="F2261" t="s">
        <v>12433</v>
      </c>
      <c r="G2261">
        <v>29</v>
      </c>
      <c r="H2261">
        <v>9</v>
      </c>
      <c r="I2261">
        <v>38</v>
      </c>
      <c r="J2261">
        <v>12</v>
      </c>
      <c r="K2261">
        <v>17</v>
      </c>
      <c r="L2261" s="32">
        <f>Tabela818[[#This Row],[COM CAF]]/Tabela818[[#This Row],[TOTAL SÓCIOS]]</f>
        <v>0.76315789473684215</v>
      </c>
    </row>
    <row r="2262" spans="1:12">
      <c r="A2262" s="6" t="s">
        <v>5361</v>
      </c>
      <c r="B2262" s="6" t="s">
        <v>47</v>
      </c>
      <c r="C2262">
        <v>3113404</v>
      </c>
      <c r="D2262" t="s">
        <v>1280</v>
      </c>
      <c r="E2262" s="10" t="s">
        <v>12468</v>
      </c>
      <c r="F2262" t="s">
        <v>12469</v>
      </c>
      <c r="G2262">
        <v>37</v>
      </c>
      <c r="H2262">
        <v>4</v>
      </c>
      <c r="I2262">
        <v>41</v>
      </c>
      <c r="J2262">
        <v>32</v>
      </c>
      <c r="K2262">
        <v>5</v>
      </c>
      <c r="L2262" s="33">
        <f>Tabela818[[#This Row],[COM CAF]]/Tabela818[[#This Row],[TOTAL SÓCIOS]]</f>
        <v>0.90243902439024393</v>
      </c>
    </row>
    <row r="2263" spans="1:12">
      <c r="A2263" s="6" t="s">
        <v>5361</v>
      </c>
      <c r="B2263" s="6" t="s">
        <v>57</v>
      </c>
      <c r="C2263">
        <v>2508604</v>
      </c>
      <c r="D2263" t="s">
        <v>2115</v>
      </c>
      <c r="E2263" s="10" t="s">
        <v>8670</v>
      </c>
      <c r="F2263" t="s">
        <v>8671</v>
      </c>
      <c r="G2263">
        <v>29</v>
      </c>
      <c r="H2263">
        <v>2</v>
      </c>
      <c r="I2263">
        <v>31</v>
      </c>
      <c r="J2263">
        <v>28</v>
      </c>
      <c r="K2263">
        <v>1</v>
      </c>
      <c r="L2263" s="32">
        <f>Tabela818[[#This Row],[COM CAF]]/Tabela818[[#This Row],[TOTAL SÓCIOS]]</f>
        <v>0.93548387096774188</v>
      </c>
    </row>
    <row r="2264" spans="1:12">
      <c r="A2264" s="6" t="s">
        <v>18503</v>
      </c>
      <c r="B2264" s="6" t="s">
        <v>47</v>
      </c>
      <c r="C2264">
        <v>3129004</v>
      </c>
      <c r="D2264" t="s">
        <v>1391</v>
      </c>
      <c r="E2264" s="10" t="s">
        <v>18782</v>
      </c>
      <c r="F2264" t="s">
        <v>18783</v>
      </c>
      <c r="G2264">
        <v>5</v>
      </c>
      <c r="H2264">
        <v>0</v>
      </c>
      <c r="I2264">
        <v>5</v>
      </c>
      <c r="J2264">
        <v>3</v>
      </c>
      <c r="K2264">
        <v>2</v>
      </c>
      <c r="L2264" s="33">
        <f>Tabela818[[#This Row],[COM CAF]]/Tabela818[[#This Row],[TOTAL SÓCIOS]]</f>
        <v>1</v>
      </c>
    </row>
    <row r="2265" spans="1:12">
      <c r="A2265" s="6" t="s">
        <v>18503</v>
      </c>
      <c r="B2265" s="6" t="s">
        <v>68</v>
      </c>
      <c r="C2265">
        <v>2410405</v>
      </c>
      <c r="D2265" t="s">
        <v>3112</v>
      </c>
      <c r="E2265" s="10" t="s">
        <v>18626</v>
      </c>
      <c r="F2265" t="s">
        <v>18627</v>
      </c>
      <c r="G2265">
        <v>2</v>
      </c>
      <c r="H2265">
        <v>0</v>
      </c>
      <c r="I2265">
        <v>2</v>
      </c>
      <c r="J2265">
        <v>1</v>
      </c>
      <c r="K2265">
        <v>1</v>
      </c>
      <c r="L2265" s="32">
        <f>Tabela818[[#This Row],[COM CAF]]/Tabela818[[#This Row],[TOTAL SÓCIOS]]</f>
        <v>1</v>
      </c>
    </row>
    <row r="2266" spans="1:12">
      <c r="A2266" s="6" t="s">
        <v>5361</v>
      </c>
      <c r="B2266" s="6" t="s">
        <v>31</v>
      </c>
      <c r="C2266">
        <v>2929255</v>
      </c>
      <c r="D2266" t="s">
        <v>599</v>
      </c>
      <c r="E2266" s="10" t="s">
        <v>11950</v>
      </c>
      <c r="F2266" t="s">
        <v>11951</v>
      </c>
      <c r="G2266">
        <v>16</v>
      </c>
      <c r="H2266">
        <v>7</v>
      </c>
      <c r="I2266">
        <v>23</v>
      </c>
      <c r="J2266">
        <v>7</v>
      </c>
      <c r="K2266">
        <v>9</v>
      </c>
      <c r="L2266" s="33">
        <f>Tabela818[[#This Row],[COM CAF]]/Tabela818[[#This Row],[TOTAL SÓCIOS]]</f>
        <v>0.69565217391304346</v>
      </c>
    </row>
    <row r="2267" spans="1:12">
      <c r="A2267" s="6" t="s">
        <v>15072</v>
      </c>
      <c r="B2267" s="6" t="s">
        <v>80</v>
      </c>
      <c r="C2267">
        <v>3521705</v>
      </c>
      <c r="D2267" t="s">
        <v>3879</v>
      </c>
      <c r="E2267" s="10" t="s">
        <v>17195</v>
      </c>
      <c r="F2267" t="s">
        <v>17196</v>
      </c>
      <c r="G2267">
        <v>52</v>
      </c>
      <c r="H2267">
        <v>2</v>
      </c>
      <c r="I2267">
        <v>54</v>
      </c>
      <c r="J2267">
        <v>41</v>
      </c>
      <c r="K2267">
        <v>11</v>
      </c>
      <c r="L2267" s="33">
        <f>Tabela818[[#This Row],[COM CAF]]/Tabela818[[#This Row],[TOTAL SÓCIOS]]</f>
        <v>0.96296296296296291</v>
      </c>
    </row>
    <row r="2268" spans="1:12">
      <c r="A2268" s="6" t="s">
        <v>18503</v>
      </c>
      <c r="B2268" s="6" t="s">
        <v>74</v>
      </c>
      <c r="C2268">
        <v>4309100</v>
      </c>
      <c r="D2268" t="s">
        <v>3309</v>
      </c>
      <c r="E2268" s="10" t="s">
        <v>19307</v>
      </c>
      <c r="F2268" t="s">
        <v>19308</v>
      </c>
      <c r="G2268">
        <v>2</v>
      </c>
      <c r="H2268">
        <v>0</v>
      </c>
      <c r="I2268">
        <v>2</v>
      </c>
      <c r="J2268">
        <v>2</v>
      </c>
      <c r="K2268">
        <v>0</v>
      </c>
      <c r="L2268" s="32">
        <f>Tabela818[[#This Row],[COM CAF]]/Tabela818[[#This Row],[TOTAL SÓCIOS]]</f>
        <v>1</v>
      </c>
    </row>
    <row r="2269" spans="1:12">
      <c r="A2269" s="6" t="s">
        <v>5361</v>
      </c>
      <c r="B2269" s="6" t="s">
        <v>72</v>
      </c>
      <c r="C2269">
        <v>1400100</v>
      </c>
      <c r="D2269" t="s">
        <v>2043</v>
      </c>
      <c r="E2269" s="10" t="s">
        <v>5925</v>
      </c>
      <c r="F2269" t="s">
        <v>5926</v>
      </c>
      <c r="G2269">
        <v>30</v>
      </c>
      <c r="H2269">
        <v>7</v>
      </c>
      <c r="I2269">
        <v>37</v>
      </c>
      <c r="J2269">
        <v>16</v>
      </c>
      <c r="K2269">
        <v>14</v>
      </c>
      <c r="L2269" s="33">
        <f>Tabela818[[#This Row],[COM CAF]]/Tabela818[[#This Row],[TOTAL SÓCIOS]]</f>
        <v>0.81081081081081086</v>
      </c>
    </row>
    <row r="2270" spans="1:12">
      <c r="A2270" s="6" t="s">
        <v>18503</v>
      </c>
      <c r="B2270" s="6" t="s">
        <v>34</v>
      </c>
      <c r="C2270">
        <v>2314102</v>
      </c>
      <c r="D2270" t="s">
        <v>784</v>
      </c>
      <c r="E2270" s="10" t="s">
        <v>31372</v>
      </c>
      <c r="F2270" t="s">
        <v>31373</v>
      </c>
      <c r="G2270">
        <v>1</v>
      </c>
      <c r="H2270">
        <v>0</v>
      </c>
      <c r="I2270">
        <v>1</v>
      </c>
      <c r="J2270">
        <v>0</v>
      </c>
      <c r="K2270">
        <v>1</v>
      </c>
      <c r="L2270" s="32">
        <f>Tabela818[[#This Row],[COM CAF]]/Tabela818[[#This Row],[TOTAL SÓCIOS]]</f>
        <v>1</v>
      </c>
    </row>
    <row r="2271" spans="1:12">
      <c r="A2271" s="6" t="s">
        <v>5361</v>
      </c>
      <c r="B2271" s="6" t="s">
        <v>57</v>
      </c>
      <c r="C2271">
        <v>2515500</v>
      </c>
      <c r="D2271" t="s">
        <v>2186</v>
      </c>
      <c r="E2271" s="10" t="s">
        <v>8789</v>
      </c>
      <c r="F2271" t="s">
        <v>8790</v>
      </c>
      <c r="G2271">
        <v>66</v>
      </c>
      <c r="H2271">
        <v>24</v>
      </c>
      <c r="I2271">
        <v>90</v>
      </c>
      <c r="J2271">
        <v>46</v>
      </c>
      <c r="K2271">
        <v>20</v>
      </c>
      <c r="L2271" s="33">
        <f>Tabela818[[#This Row],[COM CAF]]/Tabela818[[#This Row],[TOTAL SÓCIOS]]</f>
        <v>0.73333333333333328</v>
      </c>
    </row>
    <row r="2272" spans="1:12">
      <c r="A2272" s="6" t="s">
        <v>5361</v>
      </c>
      <c r="B2272" s="6" t="s">
        <v>57</v>
      </c>
      <c r="C2272">
        <v>2507309</v>
      </c>
      <c r="D2272" t="s">
        <v>2103</v>
      </c>
      <c r="E2272" s="10" t="s">
        <v>32302</v>
      </c>
      <c r="F2272" t="s">
        <v>32303</v>
      </c>
      <c r="G2272">
        <v>18</v>
      </c>
      <c r="H2272">
        <v>0</v>
      </c>
      <c r="I2272">
        <v>18</v>
      </c>
      <c r="J2272">
        <v>16</v>
      </c>
      <c r="K2272">
        <v>2</v>
      </c>
      <c r="L2272" s="32">
        <f>Tabela818[[#This Row],[COM CAF]]/Tabela818[[#This Row],[TOTAL SÓCIOS]]</f>
        <v>1</v>
      </c>
    </row>
    <row r="2273" spans="1:12">
      <c r="A2273" s="6" t="s">
        <v>5361</v>
      </c>
      <c r="B2273" s="6" t="s">
        <v>72</v>
      </c>
      <c r="C2273">
        <v>1400159</v>
      </c>
      <c r="D2273" t="s">
        <v>1926</v>
      </c>
      <c r="E2273" s="10" t="s">
        <v>5933</v>
      </c>
      <c r="F2273" t="s">
        <v>5934</v>
      </c>
      <c r="G2273">
        <v>12</v>
      </c>
      <c r="H2273">
        <v>1</v>
      </c>
      <c r="I2273">
        <v>13</v>
      </c>
      <c r="J2273">
        <v>9</v>
      </c>
      <c r="K2273">
        <v>3</v>
      </c>
      <c r="L2273" s="33">
        <f>Tabela818[[#This Row],[COM CAF]]/Tabela818[[#This Row],[TOTAL SÓCIOS]]</f>
        <v>0.92307692307692313</v>
      </c>
    </row>
    <row r="2274" spans="1:12">
      <c r="A2274" s="6" t="s">
        <v>5361</v>
      </c>
      <c r="B2274" s="6" t="s">
        <v>31</v>
      </c>
      <c r="C2274">
        <v>2901353</v>
      </c>
      <c r="D2274" t="s">
        <v>259</v>
      </c>
      <c r="E2274" s="10" t="s">
        <v>31638</v>
      </c>
      <c r="F2274" t="s">
        <v>31639</v>
      </c>
      <c r="G2274">
        <v>11</v>
      </c>
      <c r="H2274">
        <v>2</v>
      </c>
      <c r="I2274">
        <v>13</v>
      </c>
      <c r="J2274">
        <v>0</v>
      </c>
      <c r="K2274">
        <v>11</v>
      </c>
      <c r="L2274" s="32">
        <f>Tabela818[[#This Row],[COM CAF]]/Tabela818[[#This Row],[TOTAL SÓCIOS]]</f>
        <v>0.84615384615384615</v>
      </c>
    </row>
    <row r="2275" spans="1:12">
      <c r="A2275" s="6" t="s">
        <v>5361</v>
      </c>
      <c r="B2275" s="6" t="s">
        <v>72</v>
      </c>
      <c r="C2275">
        <v>1400100</v>
      </c>
      <c r="D2275" t="s">
        <v>2043</v>
      </c>
      <c r="E2275" s="10" t="s">
        <v>29104</v>
      </c>
      <c r="F2275" t="s">
        <v>29105</v>
      </c>
      <c r="G2275">
        <v>27</v>
      </c>
      <c r="H2275">
        <v>18</v>
      </c>
      <c r="I2275">
        <v>45</v>
      </c>
      <c r="J2275">
        <v>15</v>
      </c>
      <c r="K2275">
        <v>12</v>
      </c>
      <c r="L2275" s="32">
        <f>Tabela818[[#This Row],[COM CAF]]/Tabela818[[#This Row],[TOTAL SÓCIOS]]</f>
        <v>0.6</v>
      </c>
    </row>
    <row r="2276" spans="1:12">
      <c r="A2276" s="6" t="s">
        <v>18503</v>
      </c>
      <c r="B2276" s="6" t="s">
        <v>74</v>
      </c>
      <c r="C2276">
        <v>4314407</v>
      </c>
      <c r="D2276" t="s">
        <v>3413</v>
      </c>
      <c r="E2276" s="10" t="s">
        <v>19477</v>
      </c>
      <c r="F2276" t="s">
        <v>19478</v>
      </c>
      <c r="G2276">
        <v>1</v>
      </c>
      <c r="H2276">
        <v>0</v>
      </c>
      <c r="I2276">
        <v>1</v>
      </c>
      <c r="J2276">
        <v>1</v>
      </c>
      <c r="K2276">
        <v>0</v>
      </c>
      <c r="L2276" s="32">
        <f>Tabela818[[#This Row],[COM CAF]]/Tabela818[[#This Row],[TOTAL SÓCIOS]]</f>
        <v>1</v>
      </c>
    </row>
    <row r="2277" spans="1:12">
      <c r="A2277" s="6" t="s">
        <v>15072</v>
      </c>
      <c r="B2277" s="6" t="s">
        <v>74</v>
      </c>
      <c r="C2277">
        <v>4301503</v>
      </c>
      <c r="D2277" t="s">
        <v>3200</v>
      </c>
      <c r="E2277" s="10" t="s">
        <v>31347</v>
      </c>
      <c r="F2277" t="s">
        <v>31348</v>
      </c>
      <c r="G2277">
        <v>117</v>
      </c>
      <c r="H2277">
        <v>43</v>
      </c>
      <c r="I2277">
        <v>160</v>
      </c>
      <c r="J2277">
        <v>10</v>
      </c>
      <c r="K2277">
        <v>107</v>
      </c>
      <c r="L2277" s="32">
        <f>Tabela818[[#This Row],[COM CAF]]/Tabela818[[#This Row],[TOTAL SÓCIOS]]</f>
        <v>0.73124999999999996</v>
      </c>
    </row>
    <row r="2278" spans="1:12">
      <c r="A2278" s="6" t="s">
        <v>5361</v>
      </c>
      <c r="B2278" s="6" t="s">
        <v>74</v>
      </c>
      <c r="C2278">
        <v>4313706</v>
      </c>
      <c r="D2278" t="s">
        <v>3397</v>
      </c>
      <c r="E2278" s="10" t="s">
        <v>32304</v>
      </c>
      <c r="F2278" t="s">
        <v>32305</v>
      </c>
      <c r="G2278">
        <v>3</v>
      </c>
      <c r="H2278">
        <v>2</v>
      </c>
      <c r="I2278">
        <v>5</v>
      </c>
      <c r="J2278">
        <v>0</v>
      </c>
      <c r="K2278">
        <v>3</v>
      </c>
      <c r="L2278" s="32">
        <f>Tabela818[[#This Row],[COM CAF]]/Tabela818[[#This Row],[TOTAL SÓCIOS]]</f>
        <v>0.6</v>
      </c>
    </row>
    <row r="2279" spans="1:12">
      <c r="A2279" s="6" t="s">
        <v>5361</v>
      </c>
      <c r="B2279" s="6" t="s">
        <v>49</v>
      </c>
      <c r="C2279">
        <v>5007901</v>
      </c>
      <c r="D2279" t="s">
        <v>1728</v>
      </c>
      <c r="E2279" s="10" t="s">
        <v>14600</v>
      </c>
      <c r="F2279" t="s">
        <v>14601</v>
      </c>
      <c r="G2279">
        <v>12</v>
      </c>
      <c r="H2279">
        <v>3</v>
      </c>
      <c r="I2279">
        <v>15</v>
      </c>
      <c r="J2279">
        <v>7</v>
      </c>
      <c r="K2279">
        <v>5</v>
      </c>
      <c r="L2279" s="32">
        <f>Tabela818[[#This Row],[COM CAF]]/Tabela818[[#This Row],[TOTAL SÓCIOS]]</f>
        <v>0.8</v>
      </c>
    </row>
    <row r="2280" spans="1:12">
      <c r="A2280" s="6" t="s">
        <v>18503</v>
      </c>
      <c r="B2280" s="6" t="s">
        <v>47</v>
      </c>
      <c r="C2280">
        <v>3170909</v>
      </c>
      <c r="D2280" t="s">
        <v>1675</v>
      </c>
      <c r="E2280" s="10" t="s">
        <v>18904</v>
      </c>
      <c r="F2280" t="s">
        <v>18905</v>
      </c>
      <c r="G2280">
        <v>2</v>
      </c>
      <c r="H2280">
        <v>0</v>
      </c>
      <c r="I2280">
        <v>2</v>
      </c>
      <c r="J2280">
        <v>0</v>
      </c>
      <c r="K2280">
        <v>2</v>
      </c>
      <c r="L2280" s="32">
        <f>Tabela818[[#This Row],[COM CAF]]/Tabela818[[#This Row],[TOTAL SÓCIOS]]</f>
        <v>1</v>
      </c>
    </row>
    <row r="2281" spans="1:12">
      <c r="A2281" s="6" t="s">
        <v>5361</v>
      </c>
      <c r="B2281" s="6" t="s">
        <v>49</v>
      </c>
      <c r="C2281">
        <v>5000609</v>
      </c>
      <c r="D2281" t="s">
        <v>1681</v>
      </c>
      <c r="E2281" s="10" t="s">
        <v>14430</v>
      </c>
      <c r="F2281" t="s">
        <v>14431</v>
      </c>
      <c r="G2281">
        <v>6</v>
      </c>
      <c r="H2281">
        <v>4</v>
      </c>
      <c r="I2281">
        <v>10</v>
      </c>
      <c r="J2281">
        <v>6</v>
      </c>
      <c r="K2281">
        <v>0</v>
      </c>
      <c r="L2281" s="33">
        <f>Tabela818[[#This Row],[COM CAF]]/Tabela818[[#This Row],[TOTAL SÓCIOS]]</f>
        <v>0.6</v>
      </c>
    </row>
    <row r="2282" spans="1:12">
      <c r="A2282" s="6" t="s">
        <v>5361</v>
      </c>
      <c r="B2282" s="6" t="s">
        <v>31</v>
      </c>
      <c r="C2282">
        <v>2917805</v>
      </c>
      <c r="D2282" t="s">
        <v>441</v>
      </c>
      <c r="E2282" s="10" t="s">
        <v>11022</v>
      </c>
      <c r="F2282" t="s">
        <v>11023</v>
      </c>
      <c r="G2282">
        <v>33</v>
      </c>
      <c r="H2282">
        <v>2</v>
      </c>
      <c r="I2282">
        <v>35</v>
      </c>
      <c r="J2282">
        <v>22</v>
      </c>
      <c r="K2282">
        <v>11</v>
      </c>
      <c r="L2282" s="32">
        <f>Tabela818[[#This Row],[COM CAF]]/Tabela818[[#This Row],[TOTAL SÓCIOS]]</f>
        <v>0.94285714285714284</v>
      </c>
    </row>
    <row r="2283" spans="1:12">
      <c r="A2283" s="6" t="s">
        <v>15072</v>
      </c>
      <c r="B2283" s="6" t="s">
        <v>31</v>
      </c>
      <c r="C2283">
        <v>2926608</v>
      </c>
      <c r="D2283" t="s">
        <v>567</v>
      </c>
      <c r="E2283" s="10" t="s">
        <v>16715</v>
      </c>
      <c r="F2283" t="s">
        <v>16716</v>
      </c>
      <c r="G2283">
        <v>90</v>
      </c>
      <c r="H2283">
        <v>24</v>
      </c>
      <c r="I2283">
        <v>114</v>
      </c>
      <c r="J2283">
        <v>11</v>
      </c>
      <c r="K2283">
        <v>79</v>
      </c>
      <c r="L2283" s="33">
        <f>Tabela818[[#This Row],[COM CAF]]/Tabela818[[#This Row],[TOTAL SÓCIOS]]</f>
        <v>0.78947368421052633</v>
      </c>
    </row>
    <row r="2284" spans="1:12">
      <c r="A2284" s="6" t="s">
        <v>5361</v>
      </c>
      <c r="B2284" s="6" t="s">
        <v>57</v>
      </c>
      <c r="C2284">
        <v>2511509</v>
      </c>
      <c r="D2284" t="s">
        <v>140</v>
      </c>
      <c r="E2284" s="10" t="s">
        <v>29336</v>
      </c>
      <c r="F2284" t="s">
        <v>29337</v>
      </c>
      <c r="G2284">
        <v>25</v>
      </c>
      <c r="H2284">
        <v>10</v>
      </c>
      <c r="I2284">
        <v>35</v>
      </c>
      <c r="J2284">
        <v>21</v>
      </c>
      <c r="K2284">
        <v>4</v>
      </c>
      <c r="L2284" s="33">
        <f>Tabela818[[#This Row],[COM CAF]]/Tabela818[[#This Row],[TOTAL SÓCIOS]]</f>
        <v>0.7142857142857143</v>
      </c>
    </row>
    <row r="2285" spans="1:12">
      <c r="A2285" s="6" t="s">
        <v>5361</v>
      </c>
      <c r="B2285" s="6" t="s">
        <v>38</v>
      </c>
      <c r="C2285">
        <v>5300108</v>
      </c>
      <c r="D2285" t="s">
        <v>785</v>
      </c>
      <c r="E2285" s="10" t="s">
        <v>14965</v>
      </c>
      <c r="F2285" t="s">
        <v>14966</v>
      </c>
      <c r="G2285">
        <v>13</v>
      </c>
      <c r="H2285">
        <v>6</v>
      </c>
      <c r="I2285">
        <v>19</v>
      </c>
      <c r="J2285">
        <v>6</v>
      </c>
      <c r="K2285">
        <v>7</v>
      </c>
      <c r="L2285" s="32">
        <f>Tabela818[[#This Row],[COM CAF]]/Tabela818[[#This Row],[TOTAL SÓCIOS]]</f>
        <v>0.68421052631578949</v>
      </c>
    </row>
    <row r="2286" spans="1:12">
      <c r="A2286" s="6" t="s">
        <v>15072</v>
      </c>
      <c r="B2286" s="6" t="s">
        <v>31</v>
      </c>
      <c r="C2286">
        <v>2917607</v>
      </c>
      <c r="D2286" t="s">
        <v>439</v>
      </c>
      <c r="E2286" s="10" t="s">
        <v>16605</v>
      </c>
      <c r="F2286" t="s">
        <v>16606</v>
      </c>
      <c r="G2286">
        <v>90</v>
      </c>
      <c r="H2286">
        <v>9</v>
      </c>
      <c r="I2286">
        <v>99</v>
      </c>
      <c r="J2286">
        <v>27</v>
      </c>
      <c r="K2286">
        <v>63</v>
      </c>
      <c r="L2286" s="32">
        <f>Tabela818[[#This Row],[COM CAF]]/Tabela818[[#This Row],[TOTAL SÓCIOS]]</f>
        <v>0.90909090909090906</v>
      </c>
    </row>
    <row r="2287" spans="1:12">
      <c r="A2287" s="6" t="s">
        <v>5361</v>
      </c>
      <c r="B2287" s="6" t="s">
        <v>47</v>
      </c>
      <c r="C2287">
        <v>3165560</v>
      </c>
      <c r="D2287" t="s">
        <v>1642</v>
      </c>
      <c r="E2287" s="10" t="s">
        <v>12981</v>
      </c>
      <c r="F2287" t="s">
        <v>12982</v>
      </c>
      <c r="G2287">
        <v>17</v>
      </c>
      <c r="H2287">
        <v>1</v>
      </c>
      <c r="I2287">
        <v>18</v>
      </c>
      <c r="J2287">
        <v>14</v>
      </c>
      <c r="K2287">
        <v>3</v>
      </c>
      <c r="L2287" s="33">
        <f>Tabela818[[#This Row],[COM CAF]]/Tabela818[[#This Row],[TOTAL SÓCIOS]]</f>
        <v>0.94444444444444442</v>
      </c>
    </row>
    <row r="2288" spans="1:12">
      <c r="A2288" s="6" t="s">
        <v>5361</v>
      </c>
      <c r="B2288" s="6" t="s">
        <v>61</v>
      </c>
      <c r="C2288">
        <v>2201556</v>
      </c>
      <c r="D2288" t="s">
        <v>2426</v>
      </c>
      <c r="E2288" s="10" t="s">
        <v>7412</v>
      </c>
      <c r="F2288" t="s">
        <v>7413</v>
      </c>
      <c r="G2288">
        <v>72</v>
      </c>
      <c r="H2288">
        <v>12</v>
      </c>
      <c r="I2288">
        <v>84</v>
      </c>
      <c r="J2288">
        <v>47</v>
      </c>
      <c r="K2288">
        <v>25</v>
      </c>
      <c r="L2288" s="32">
        <f>Tabela818[[#This Row],[COM CAF]]/Tabela818[[#This Row],[TOTAL SÓCIOS]]</f>
        <v>0.8571428571428571</v>
      </c>
    </row>
    <row r="2289" spans="1:12">
      <c r="A2289" s="6" t="s">
        <v>5361</v>
      </c>
      <c r="B2289" s="6" t="s">
        <v>44</v>
      </c>
      <c r="C2289">
        <v>2109601</v>
      </c>
      <c r="D2289" t="s">
        <v>1125</v>
      </c>
      <c r="E2289" s="10" t="s">
        <v>29236</v>
      </c>
      <c r="F2289" t="s">
        <v>29237</v>
      </c>
      <c r="G2289">
        <v>48</v>
      </c>
      <c r="H2289">
        <v>0</v>
      </c>
      <c r="I2289">
        <v>48</v>
      </c>
      <c r="J2289">
        <v>20</v>
      </c>
      <c r="K2289">
        <v>28</v>
      </c>
      <c r="L2289" s="33">
        <f>Tabela818[[#This Row],[COM CAF]]/Tabela818[[#This Row],[TOTAL SÓCIOS]]</f>
        <v>1</v>
      </c>
    </row>
    <row r="2290" spans="1:12">
      <c r="A2290" s="6" t="s">
        <v>15072</v>
      </c>
      <c r="B2290" s="6" t="s">
        <v>61</v>
      </c>
      <c r="C2290">
        <v>2204204</v>
      </c>
      <c r="D2290" t="s">
        <v>2483</v>
      </c>
      <c r="E2290" s="10" t="s">
        <v>15683</v>
      </c>
      <c r="F2290" t="s">
        <v>15684</v>
      </c>
      <c r="G2290">
        <v>18</v>
      </c>
      <c r="H2290">
        <v>7</v>
      </c>
      <c r="I2290">
        <v>25</v>
      </c>
      <c r="J2290">
        <v>6</v>
      </c>
      <c r="K2290">
        <v>12</v>
      </c>
      <c r="L2290" s="32">
        <f>Tabela818[[#This Row],[COM CAF]]/Tabela818[[#This Row],[TOTAL SÓCIOS]]</f>
        <v>0.72</v>
      </c>
    </row>
    <row r="2291" spans="1:12">
      <c r="A2291" s="6" t="s">
        <v>15072</v>
      </c>
      <c r="B2291" s="6" t="s">
        <v>83</v>
      </c>
      <c r="C2291">
        <v>1709302</v>
      </c>
      <c r="D2291" t="s">
        <v>5250</v>
      </c>
      <c r="E2291" s="10" t="s">
        <v>31640</v>
      </c>
      <c r="F2291" t="s">
        <v>31641</v>
      </c>
      <c r="G2291">
        <v>15</v>
      </c>
      <c r="H2291">
        <v>11</v>
      </c>
      <c r="I2291">
        <v>26</v>
      </c>
      <c r="J2291">
        <v>0</v>
      </c>
      <c r="K2291">
        <v>15</v>
      </c>
      <c r="L2291" s="33">
        <f>Tabela818[[#This Row],[COM CAF]]/Tabela818[[#This Row],[TOTAL SÓCIOS]]</f>
        <v>0.57692307692307687</v>
      </c>
    </row>
    <row r="2292" spans="1:12">
      <c r="A2292" s="6" t="s">
        <v>5361</v>
      </c>
      <c r="B2292" s="6" t="s">
        <v>59</v>
      </c>
      <c r="C2292">
        <v>2613503</v>
      </c>
      <c r="D2292" t="s">
        <v>2361</v>
      </c>
      <c r="E2292" s="10" t="s">
        <v>29384</v>
      </c>
      <c r="F2292" t="s">
        <v>29385</v>
      </c>
      <c r="G2292">
        <v>27</v>
      </c>
      <c r="H2292">
        <v>0</v>
      </c>
      <c r="I2292">
        <v>27</v>
      </c>
      <c r="J2292">
        <v>24</v>
      </c>
      <c r="K2292">
        <v>3</v>
      </c>
      <c r="L2292" s="32">
        <f>Tabela818[[#This Row],[COM CAF]]/Tabela818[[#This Row],[TOTAL SÓCIOS]]</f>
        <v>1</v>
      </c>
    </row>
    <row r="2293" spans="1:12">
      <c r="A2293" s="6" t="s">
        <v>5361</v>
      </c>
      <c r="B2293" s="6" t="s">
        <v>31</v>
      </c>
      <c r="C2293">
        <v>2906006</v>
      </c>
      <c r="D2293" t="s">
        <v>319</v>
      </c>
      <c r="E2293" s="10" t="s">
        <v>10238</v>
      </c>
      <c r="F2293" t="s">
        <v>10239</v>
      </c>
      <c r="G2293">
        <v>10</v>
      </c>
      <c r="H2293">
        <v>8</v>
      </c>
      <c r="I2293">
        <v>18</v>
      </c>
      <c r="J2293">
        <v>8</v>
      </c>
      <c r="K2293">
        <v>2</v>
      </c>
      <c r="L2293" s="32">
        <f>Tabela818[[#This Row],[COM CAF]]/Tabela818[[#This Row],[TOTAL SÓCIOS]]</f>
        <v>0.55555555555555558</v>
      </c>
    </row>
    <row r="2294" spans="1:12">
      <c r="A2294" s="6" t="s">
        <v>5361</v>
      </c>
      <c r="B2294" s="6" t="s">
        <v>59</v>
      </c>
      <c r="C2294">
        <v>2606309</v>
      </c>
      <c r="D2294" t="s">
        <v>2275</v>
      </c>
      <c r="E2294" s="10" t="s">
        <v>9027</v>
      </c>
      <c r="F2294" t="s">
        <v>9028</v>
      </c>
      <c r="G2294">
        <v>14</v>
      </c>
      <c r="H2294">
        <v>0</v>
      </c>
      <c r="I2294">
        <v>14</v>
      </c>
      <c r="J2294">
        <v>9</v>
      </c>
      <c r="K2294">
        <v>5</v>
      </c>
      <c r="L2294" s="32">
        <f>Tabela818[[#This Row],[COM CAF]]/Tabela818[[#This Row],[TOTAL SÓCIOS]]</f>
        <v>1</v>
      </c>
    </row>
    <row r="2295" spans="1:12">
      <c r="A2295" s="6" t="s">
        <v>5361</v>
      </c>
      <c r="B2295" s="6" t="s">
        <v>40</v>
      </c>
      <c r="C2295">
        <v>3202405</v>
      </c>
      <c r="D2295" t="s">
        <v>816</v>
      </c>
      <c r="E2295" s="10" t="s">
        <v>13127</v>
      </c>
      <c r="F2295" t="s">
        <v>13128</v>
      </c>
      <c r="G2295">
        <v>30</v>
      </c>
      <c r="H2295">
        <v>26</v>
      </c>
      <c r="I2295">
        <v>56</v>
      </c>
      <c r="J2295">
        <v>15</v>
      </c>
      <c r="K2295">
        <v>15</v>
      </c>
      <c r="L2295" s="32">
        <f>Tabela818[[#This Row],[COM CAF]]/Tabela818[[#This Row],[TOTAL SÓCIOS]]</f>
        <v>0.5357142857142857</v>
      </c>
    </row>
    <row r="2296" spans="1:12">
      <c r="A2296" s="6" t="s">
        <v>5361</v>
      </c>
      <c r="B2296" s="6" t="s">
        <v>72</v>
      </c>
      <c r="C2296">
        <v>1400175</v>
      </c>
      <c r="D2296" t="s">
        <v>3165</v>
      </c>
      <c r="E2296" s="10" t="s">
        <v>32306</v>
      </c>
      <c r="F2296" t="s">
        <v>32307</v>
      </c>
      <c r="G2296">
        <v>16</v>
      </c>
      <c r="H2296">
        <v>1</v>
      </c>
      <c r="I2296">
        <v>17</v>
      </c>
      <c r="J2296">
        <v>7</v>
      </c>
      <c r="K2296">
        <v>9</v>
      </c>
      <c r="L2296" s="33">
        <f>Tabela818[[#This Row],[COM CAF]]/Tabela818[[#This Row],[TOTAL SÓCIOS]]</f>
        <v>0.94117647058823528</v>
      </c>
    </row>
    <row r="2297" spans="1:12">
      <c r="A2297" s="6" t="s">
        <v>5361</v>
      </c>
      <c r="B2297" s="6" t="s">
        <v>31</v>
      </c>
      <c r="C2297">
        <v>2902658</v>
      </c>
      <c r="D2297" t="s">
        <v>277</v>
      </c>
      <c r="E2297" s="10" t="s">
        <v>29490</v>
      </c>
      <c r="F2297" t="s">
        <v>29491</v>
      </c>
      <c r="G2297">
        <v>27</v>
      </c>
      <c r="H2297">
        <v>13</v>
      </c>
      <c r="I2297">
        <v>40</v>
      </c>
      <c r="J2297">
        <v>13</v>
      </c>
      <c r="K2297">
        <v>14</v>
      </c>
      <c r="L2297" s="33">
        <f>Tabela818[[#This Row],[COM CAF]]/Tabela818[[#This Row],[TOTAL SÓCIOS]]</f>
        <v>0.67500000000000004</v>
      </c>
    </row>
    <row r="2298" spans="1:12">
      <c r="A2298" s="6" t="s">
        <v>15072</v>
      </c>
      <c r="B2298" s="6" t="s">
        <v>76</v>
      </c>
      <c r="C2298">
        <v>4205001</v>
      </c>
      <c r="D2298" t="s">
        <v>3595</v>
      </c>
      <c r="E2298" s="10" t="s">
        <v>17725</v>
      </c>
      <c r="F2298" t="s">
        <v>17726</v>
      </c>
      <c r="G2298">
        <v>63</v>
      </c>
      <c r="H2298">
        <v>20</v>
      </c>
      <c r="I2298">
        <v>83</v>
      </c>
      <c r="J2298">
        <v>31</v>
      </c>
      <c r="K2298">
        <v>32</v>
      </c>
      <c r="L2298" s="32">
        <f>Tabela818[[#This Row],[COM CAF]]/Tabela818[[#This Row],[TOTAL SÓCIOS]]</f>
        <v>0.75903614457831325</v>
      </c>
    </row>
    <row r="2299" spans="1:12">
      <c r="A2299" s="6" t="s">
        <v>5361</v>
      </c>
      <c r="B2299" s="6" t="s">
        <v>47</v>
      </c>
      <c r="C2299">
        <v>3146552</v>
      </c>
      <c r="D2299" t="s">
        <v>1541</v>
      </c>
      <c r="E2299" s="10" t="s">
        <v>31195</v>
      </c>
      <c r="F2299" t="s">
        <v>31196</v>
      </c>
      <c r="G2299">
        <v>26</v>
      </c>
      <c r="H2299">
        <v>7</v>
      </c>
      <c r="I2299">
        <v>33</v>
      </c>
      <c r="J2299">
        <v>26</v>
      </c>
      <c r="K2299">
        <v>0</v>
      </c>
      <c r="L2299" s="32">
        <f>Tabela818[[#This Row],[COM CAF]]/Tabela818[[#This Row],[TOTAL SÓCIOS]]</f>
        <v>0.78787878787878785</v>
      </c>
    </row>
    <row r="2300" spans="1:12">
      <c r="A2300" s="6" t="s">
        <v>5361</v>
      </c>
      <c r="B2300" s="6" t="s">
        <v>44</v>
      </c>
      <c r="C2300">
        <v>2100873</v>
      </c>
      <c r="D2300" t="s">
        <v>987</v>
      </c>
      <c r="E2300" s="10" t="s">
        <v>6496</v>
      </c>
      <c r="F2300" t="s">
        <v>6497</v>
      </c>
      <c r="G2300">
        <v>27</v>
      </c>
      <c r="H2300">
        <v>7</v>
      </c>
      <c r="I2300">
        <v>34</v>
      </c>
      <c r="J2300">
        <v>20</v>
      </c>
      <c r="K2300">
        <v>7</v>
      </c>
      <c r="L2300" s="32">
        <f>Tabela818[[#This Row],[COM CAF]]/Tabela818[[#This Row],[TOTAL SÓCIOS]]</f>
        <v>0.79411764705882348</v>
      </c>
    </row>
    <row r="2301" spans="1:12">
      <c r="A2301" s="6" t="s">
        <v>18503</v>
      </c>
      <c r="B2301" s="6" t="s">
        <v>74</v>
      </c>
      <c r="C2301">
        <v>4308508</v>
      </c>
      <c r="D2301" t="s">
        <v>3299</v>
      </c>
      <c r="E2301" s="10" t="s">
        <v>19271</v>
      </c>
      <c r="F2301" t="s">
        <v>19272</v>
      </c>
      <c r="G2301">
        <v>2</v>
      </c>
      <c r="H2301">
        <v>0</v>
      </c>
      <c r="I2301">
        <v>2</v>
      </c>
      <c r="J2301">
        <v>0</v>
      </c>
      <c r="K2301">
        <v>2</v>
      </c>
      <c r="L2301" s="32">
        <f>Tabela818[[#This Row],[COM CAF]]/Tabela818[[#This Row],[TOTAL SÓCIOS]]</f>
        <v>1</v>
      </c>
    </row>
    <row r="2302" spans="1:12">
      <c r="A2302" s="6" t="s">
        <v>5361</v>
      </c>
      <c r="B2302" s="6" t="s">
        <v>31</v>
      </c>
      <c r="C2302">
        <v>2901908</v>
      </c>
      <c r="D2302" t="s">
        <v>266</v>
      </c>
      <c r="E2302" s="10" t="s">
        <v>9841</v>
      </c>
      <c r="F2302" t="s">
        <v>9842</v>
      </c>
      <c r="G2302">
        <v>26</v>
      </c>
      <c r="H2302">
        <v>0</v>
      </c>
      <c r="I2302">
        <v>26</v>
      </c>
      <c r="J2302">
        <v>2</v>
      </c>
      <c r="K2302">
        <v>24</v>
      </c>
      <c r="L2302" s="33">
        <f>Tabela818[[#This Row],[COM CAF]]/Tabela818[[#This Row],[TOTAL SÓCIOS]]</f>
        <v>1</v>
      </c>
    </row>
    <row r="2303" spans="1:12">
      <c r="A2303" s="6" t="s">
        <v>5361</v>
      </c>
      <c r="B2303" s="6" t="s">
        <v>31</v>
      </c>
      <c r="C2303">
        <v>2901007</v>
      </c>
      <c r="D2303" t="s">
        <v>254</v>
      </c>
      <c r="E2303" s="10" t="s">
        <v>9797</v>
      </c>
      <c r="F2303" t="s">
        <v>9798</v>
      </c>
      <c r="G2303">
        <v>22</v>
      </c>
      <c r="H2303">
        <v>3</v>
      </c>
      <c r="I2303">
        <v>25</v>
      </c>
      <c r="J2303">
        <v>11</v>
      </c>
      <c r="K2303">
        <v>11</v>
      </c>
      <c r="L2303" s="33">
        <f>Tabela818[[#This Row],[COM CAF]]/Tabela818[[#This Row],[TOTAL SÓCIOS]]</f>
        <v>0.88</v>
      </c>
    </row>
    <row r="2304" spans="1:12">
      <c r="A2304" s="6" t="s">
        <v>5361</v>
      </c>
      <c r="B2304" s="6" t="s">
        <v>74</v>
      </c>
      <c r="C2304">
        <v>4319604</v>
      </c>
      <c r="D2304" t="s">
        <v>3495</v>
      </c>
      <c r="E2304" s="10" t="s">
        <v>31642</v>
      </c>
      <c r="F2304" t="s">
        <v>31643</v>
      </c>
      <c r="G2304">
        <v>21</v>
      </c>
      <c r="H2304">
        <v>6</v>
      </c>
      <c r="I2304">
        <v>27</v>
      </c>
      <c r="J2304">
        <v>6</v>
      </c>
      <c r="K2304">
        <v>15</v>
      </c>
      <c r="L2304" s="32">
        <f>Tabela818[[#This Row],[COM CAF]]/Tabela818[[#This Row],[TOTAL SÓCIOS]]</f>
        <v>0.77777777777777779</v>
      </c>
    </row>
    <row r="2305" spans="1:12">
      <c r="A2305" s="6" t="s">
        <v>15072</v>
      </c>
      <c r="B2305" s="6" t="s">
        <v>44</v>
      </c>
      <c r="C2305">
        <v>2105658</v>
      </c>
      <c r="D2305" t="s">
        <v>1071</v>
      </c>
      <c r="E2305" s="10" t="s">
        <v>15625</v>
      </c>
      <c r="F2305" t="s">
        <v>15626</v>
      </c>
      <c r="G2305">
        <v>16</v>
      </c>
      <c r="H2305">
        <v>6</v>
      </c>
      <c r="I2305">
        <v>22</v>
      </c>
      <c r="J2305">
        <v>7</v>
      </c>
      <c r="K2305">
        <v>9</v>
      </c>
      <c r="L2305" s="32">
        <f>Tabela818[[#This Row],[COM CAF]]/Tabela818[[#This Row],[TOTAL SÓCIOS]]</f>
        <v>0.72727272727272729</v>
      </c>
    </row>
    <row r="2306" spans="1:12">
      <c r="A2306" s="6" t="s">
        <v>15072</v>
      </c>
      <c r="B2306" s="6" t="s">
        <v>22</v>
      </c>
      <c r="C2306">
        <v>2708402</v>
      </c>
      <c r="D2306" t="s">
        <v>149</v>
      </c>
      <c r="E2306" s="10" t="s">
        <v>16350</v>
      </c>
      <c r="F2306" t="s">
        <v>16351</v>
      </c>
      <c r="G2306">
        <v>204</v>
      </c>
      <c r="H2306">
        <v>32</v>
      </c>
      <c r="I2306">
        <v>236</v>
      </c>
      <c r="J2306">
        <v>88</v>
      </c>
      <c r="K2306">
        <v>116</v>
      </c>
      <c r="L2306" s="32">
        <f>Tabela818[[#This Row],[COM CAF]]/Tabela818[[#This Row],[TOTAL SÓCIOS]]</f>
        <v>0.86440677966101698</v>
      </c>
    </row>
    <row r="2307" spans="1:12">
      <c r="A2307" s="6" t="s">
        <v>5361</v>
      </c>
      <c r="B2307" s="6" t="s">
        <v>47</v>
      </c>
      <c r="C2307">
        <v>3127701</v>
      </c>
      <c r="D2307" t="s">
        <v>1377</v>
      </c>
      <c r="E2307" s="10" t="s">
        <v>12558</v>
      </c>
      <c r="F2307" t="s">
        <v>12559</v>
      </c>
      <c r="G2307">
        <v>22</v>
      </c>
      <c r="H2307">
        <v>6</v>
      </c>
      <c r="I2307">
        <v>28</v>
      </c>
      <c r="J2307">
        <v>11</v>
      </c>
      <c r="K2307">
        <v>11</v>
      </c>
      <c r="L2307" s="32">
        <f>Tabela818[[#This Row],[COM CAF]]/Tabela818[[#This Row],[TOTAL SÓCIOS]]</f>
        <v>0.7857142857142857</v>
      </c>
    </row>
    <row r="2308" spans="1:12">
      <c r="A2308" s="6" t="s">
        <v>18503</v>
      </c>
      <c r="B2308" s="6" t="s">
        <v>74</v>
      </c>
      <c r="C2308">
        <v>4311809</v>
      </c>
      <c r="D2308" t="s">
        <v>3361</v>
      </c>
      <c r="E2308" s="10" t="s">
        <v>19383</v>
      </c>
      <c r="F2308" t="s">
        <v>19384</v>
      </c>
      <c r="G2308">
        <v>1</v>
      </c>
      <c r="H2308">
        <v>0</v>
      </c>
      <c r="I2308">
        <v>1</v>
      </c>
      <c r="J2308">
        <v>2</v>
      </c>
      <c r="K2308">
        <v>0</v>
      </c>
      <c r="L2308" s="32">
        <f>Tabela818[[#This Row],[COM CAF]]/Tabela818[[#This Row],[TOTAL SÓCIOS]]</f>
        <v>1</v>
      </c>
    </row>
    <row r="2309" spans="1:12">
      <c r="A2309" s="6" t="s">
        <v>5361</v>
      </c>
      <c r="B2309" s="6" t="s">
        <v>44</v>
      </c>
      <c r="C2309">
        <v>2103000</v>
      </c>
      <c r="D2309" t="s">
        <v>1027</v>
      </c>
      <c r="E2309" s="10" t="s">
        <v>6623</v>
      </c>
      <c r="F2309" t="s">
        <v>6624</v>
      </c>
      <c r="G2309">
        <v>44</v>
      </c>
      <c r="H2309">
        <v>14</v>
      </c>
      <c r="I2309">
        <v>58</v>
      </c>
      <c r="J2309">
        <v>25</v>
      </c>
      <c r="K2309">
        <v>19</v>
      </c>
      <c r="L2309" s="32">
        <f>Tabela818[[#This Row],[COM CAF]]/Tabela818[[#This Row],[TOTAL SÓCIOS]]</f>
        <v>0.75862068965517238</v>
      </c>
    </row>
    <row r="2310" spans="1:12">
      <c r="A2310" s="6" t="s">
        <v>5361</v>
      </c>
      <c r="B2310" s="6" t="s">
        <v>57</v>
      </c>
      <c r="C2310">
        <v>2509404</v>
      </c>
      <c r="D2310" t="s">
        <v>2123</v>
      </c>
      <c r="E2310" s="10" t="s">
        <v>8684</v>
      </c>
      <c r="F2310" t="s">
        <v>8685</v>
      </c>
      <c r="G2310">
        <v>32</v>
      </c>
      <c r="H2310">
        <v>1</v>
      </c>
      <c r="I2310">
        <v>33</v>
      </c>
      <c r="J2310">
        <v>25</v>
      </c>
      <c r="K2310">
        <v>6</v>
      </c>
      <c r="L2310" s="32">
        <f>Tabela818[[#This Row],[COM CAF]]/Tabela818[[#This Row],[TOTAL SÓCIOS]]</f>
        <v>0.96969696969696972</v>
      </c>
    </row>
    <row r="2311" spans="1:12">
      <c r="A2311" s="6" t="s">
        <v>5361</v>
      </c>
      <c r="B2311" s="6" t="s">
        <v>31</v>
      </c>
      <c r="C2311">
        <v>2904605</v>
      </c>
      <c r="D2311" t="s">
        <v>303</v>
      </c>
      <c r="E2311" s="10" t="s">
        <v>10046</v>
      </c>
      <c r="F2311" t="s">
        <v>10047</v>
      </c>
      <c r="G2311">
        <v>28</v>
      </c>
      <c r="H2311">
        <v>7</v>
      </c>
      <c r="I2311">
        <v>35</v>
      </c>
      <c r="J2311">
        <v>2</v>
      </c>
      <c r="K2311">
        <v>26</v>
      </c>
      <c r="L2311" s="32">
        <f>Tabela818[[#This Row],[COM CAF]]/Tabela818[[#This Row],[TOTAL SÓCIOS]]</f>
        <v>0.8</v>
      </c>
    </row>
    <row r="2312" spans="1:12">
      <c r="A2312" s="6" t="s">
        <v>5361</v>
      </c>
      <c r="B2312" s="6" t="s">
        <v>22</v>
      </c>
      <c r="C2312">
        <v>2702900</v>
      </c>
      <c r="D2312" t="s">
        <v>99</v>
      </c>
      <c r="E2312" s="10" t="s">
        <v>9435</v>
      </c>
      <c r="F2312" t="s">
        <v>9436</v>
      </c>
      <c r="G2312">
        <v>22</v>
      </c>
      <c r="H2312">
        <v>2</v>
      </c>
      <c r="I2312">
        <v>24</v>
      </c>
      <c r="J2312">
        <v>6</v>
      </c>
      <c r="K2312">
        <v>16</v>
      </c>
      <c r="L2312" s="32">
        <f>Tabela818[[#This Row],[COM CAF]]/Tabela818[[#This Row],[TOTAL SÓCIOS]]</f>
        <v>0.91666666666666663</v>
      </c>
    </row>
    <row r="2313" spans="1:12">
      <c r="A2313" s="6" t="s">
        <v>5361</v>
      </c>
      <c r="B2313" s="6" t="s">
        <v>49</v>
      </c>
      <c r="C2313">
        <v>5007554</v>
      </c>
      <c r="D2313" t="s">
        <v>1726</v>
      </c>
      <c r="E2313" s="10" t="s">
        <v>14584</v>
      </c>
      <c r="F2313" t="s">
        <v>14585</v>
      </c>
      <c r="G2313">
        <v>26</v>
      </c>
      <c r="H2313">
        <v>7</v>
      </c>
      <c r="I2313">
        <v>33</v>
      </c>
      <c r="J2313">
        <v>9</v>
      </c>
      <c r="K2313">
        <v>17</v>
      </c>
      <c r="L2313" s="32">
        <f>Tabela818[[#This Row],[COM CAF]]/Tabela818[[#This Row],[TOTAL SÓCIOS]]</f>
        <v>0.78787878787878785</v>
      </c>
    </row>
    <row r="2314" spans="1:12">
      <c r="A2314" s="6" t="s">
        <v>18503</v>
      </c>
      <c r="B2314" s="6" t="s">
        <v>74</v>
      </c>
      <c r="C2314">
        <v>4310801</v>
      </c>
      <c r="D2314" t="s">
        <v>3334</v>
      </c>
      <c r="E2314" s="10" t="s">
        <v>19363</v>
      </c>
      <c r="F2314" t="s">
        <v>19364</v>
      </c>
      <c r="G2314">
        <v>2</v>
      </c>
      <c r="H2314">
        <v>0</v>
      </c>
      <c r="I2314">
        <v>2</v>
      </c>
      <c r="J2314">
        <v>1</v>
      </c>
      <c r="K2314">
        <v>1</v>
      </c>
      <c r="L2314" s="33">
        <f>Tabela818[[#This Row],[COM CAF]]/Tabela818[[#This Row],[TOTAL SÓCIOS]]</f>
        <v>1</v>
      </c>
    </row>
    <row r="2315" spans="1:12">
      <c r="A2315" s="6" t="s">
        <v>15072</v>
      </c>
      <c r="B2315" s="6" t="s">
        <v>64</v>
      </c>
      <c r="C2315">
        <v>4116059</v>
      </c>
      <c r="D2315" t="s">
        <v>2816</v>
      </c>
      <c r="E2315" s="10" t="s">
        <v>17521</v>
      </c>
      <c r="F2315" t="s">
        <v>17522</v>
      </c>
      <c r="G2315">
        <v>83</v>
      </c>
      <c r="H2315">
        <v>13</v>
      </c>
      <c r="I2315">
        <v>96</v>
      </c>
      <c r="J2315">
        <v>31</v>
      </c>
      <c r="K2315">
        <v>52</v>
      </c>
      <c r="L2315" s="33">
        <f>Tabela818[[#This Row],[COM CAF]]/Tabela818[[#This Row],[TOTAL SÓCIOS]]</f>
        <v>0.86458333333333337</v>
      </c>
    </row>
    <row r="2316" spans="1:12">
      <c r="A2316" s="6" t="s">
        <v>15072</v>
      </c>
      <c r="B2316" s="6" t="s">
        <v>34</v>
      </c>
      <c r="C2316">
        <v>2310308</v>
      </c>
      <c r="D2316" t="s">
        <v>743</v>
      </c>
      <c r="E2316" s="10" t="s">
        <v>15890</v>
      </c>
      <c r="F2316" t="s">
        <v>15891</v>
      </c>
      <c r="G2316">
        <v>70</v>
      </c>
      <c r="H2316">
        <v>9</v>
      </c>
      <c r="I2316">
        <v>79</v>
      </c>
      <c r="J2316">
        <v>18</v>
      </c>
      <c r="K2316">
        <v>52</v>
      </c>
      <c r="L2316" s="32">
        <f>Tabela818[[#This Row],[COM CAF]]/Tabela818[[#This Row],[TOTAL SÓCIOS]]</f>
        <v>0.88607594936708856</v>
      </c>
    </row>
    <row r="2317" spans="1:12">
      <c r="A2317" s="6" t="s">
        <v>5361</v>
      </c>
      <c r="B2317" s="6" t="s">
        <v>31</v>
      </c>
      <c r="C2317">
        <v>2933059</v>
      </c>
      <c r="D2317" t="s">
        <v>645</v>
      </c>
      <c r="E2317" s="10" t="s">
        <v>12310</v>
      </c>
      <c r="F2317" t="s">
        <v>12311</v>
      </c>
      <c r="G2317">
        <v>16</v>
      </c>
      <c r="H2317">
        <v>2</v>
      </c>
      <c r="I2317">
        <v>18</v>
      </c>
      <c r="J2317">
        <v>11</v>
      </c>
      <c r="K2317">
        <v>5</v>
      </c>
      <c r="L2317" s="32">
        <f>Tabela818[[#This Row],[COM CAF]]/Tabela818[[#This Row],[TOTAL SÓCIOS]]</f>
        <v>0.88888888888888884</v>
      </c>
    </row>
    <row r="2318" spans="1:12">
      <c r="A2318" s="6" t="s">
        <v>15072</v>
      </c>
      <c r="B2318" s="6" t="s">
        <v>17</v>
      </c>
      <c r="C2318">
        <v>1200401</v>
      </c>
      <c r="D2318" t="s">
        <v>46</v>
      </c>
      <c r="E2318" s="10" t="s">
        <v>15143</v>
      </c>
      <c r="F2318" t="s">
        <v>15144</v>
      </c>
      <c r="G2318">
        <v>53</v>
      </c>
      <c r="H2318">
        <v>9</v>
      </c>
      <c r="I2318">
        <v>62</v>
      </c>
      <c r="J2318">
        <v>5</v>
      </c>
      <c r="K2318">
        <v>48</v>
      </c>
      <c r="L2318" s="32">
        <f>Tabela818[[#This Row],[COM CAF]]/Tabela818[[#This Row],[TOTAL SÓCIOS]]</f>
        <v>0.85483870967741937</v>
      </c>
    </row>
    <row r="2319" spans="1:12">
      <c r="A2319" s="6" t="s">
        <v>15072</v>
      </c>
      <c r="B2319" s="6" t="s">
        <v>59</v>
      </c>
      <c r="C2319">
        <v>2616308</v>
      </c>
      <c r="D2319" t="s">
        <v>2397</v>
      </c>
      <c r="E2319" s="10" t="s">
        <v>16262</v>
      </c>
      <c r="F2319" t="s">
        <v>16263</v>
      </c>
      <c r="G2319">
        <v>72</v>
      </c>
      <c r="H2319">
        <v>0</v>
      </c>
      <c r="I2319">
        <v>72</v>
      </c>
      <c r="J2319">
        <v>39</v>
      </c>
      <c r="K2319">
        <v>33</v>
      </c>
      <c r="L2319" s="32">
        <f>Tabela818[[#This Row],[COM CAF]]/Tabela818[[#This Row],[TOTAL SÓCIOS]]</f>
        <v>1</v>
      </c>
    </row>
    <row r="2320" spans="1:12">
      <c r="A2320" s="6" t="s">
        <v>5361</v>
      </c>
      <c r="B2320" s="6" t="s">
        <v>31</v>
      </c>
      <c r="C2320">
        <v>2918803</v>
      </c>
      <c r="D2320" t="s">
        <v>458</v>
      </c>
      <c r="E2320" s="10" t="s">
        <v>11116</v>
      </c>
      <c r="F2320" t="s">
        <v>11117</v>
      </c>
      <c r="G2320">
        <v>127</v>
      </c>
      <c r="H2320">
        <v>33</v>
      </c>
      <c r="I2320">
        <v>160</v>
      </c>
      <c r="J2320">
        <v>69</v>
      </c>
      <c r="K2320">
        <v>58</v>
      </c>
      <c r="L2320" s="33">
        <f>Tabela818[[#This Row],[COM CAF]]/Tabela818[[#This Row],[TOTAL SÓCIOS]]</f>
        <v>0.79374999999999996</v>
      </c>
    </row>
    <row r="2321" spans="1:12">
      <c r="A2321" s="6" t="s">
        <v>5361</v>
      </c>
      <c r="B2321" s="6" t="s">
        <v>47</v>
      </c>
      <c r="C2321">
        <v>3161601</v>
      </c>
      <c r="D2321" t="s">
        <v>1622</v>
      </c>
      <c r="E2321" s="10" t="s">
        <v>12923</v>
      </c>
      <c r="F2321" t="s">
        <v>12924</v>
      </c>
      <c r="G2321">
        <v>21</v>
      </c>
      <c r="H2321">
        <v>12</v>
      </c>
      <c r="I2321">
        <v>33</v>
      </c>
      <c r="J2321">
        <v>12</v>
      </c>
      <c r="K2321">
        <v>9</v>
      </c>
      <c r="L2321" s="32">
        <f>Tabela818[[#This Row],[COM CAF]]/Tabela818[[#This Row],[TOTAL SÓCIOS]]</f>
        <v>0.63636363636363635</v>
      </c>
    </row>
    <row r="2322" spans="1:12">
      <c r="A2322" s="6" t="s">
        <v>5361</v>
      </c>
      <c r="B2322" s="6" t="s">
        <v>64</v>
      </c>
      <c r="C2322">
        <v>4105003</v>
      </c>
      <c r="D2322" t="s">
        <v>2669</v>
      </c>
      <c r="E2322" s="10" t="s">
        <v>13782</v>
      </c>
      <c r="F2322" t="s">
        <v>13783</v>
      </c>
      <c r="G2322">
        <v>22</v>
      </c>
      <c r="H2322">
        <v>13</v>
      </c>
      <c r="I2322">
        <v>35</v>
      </c>
      <c r="J2322">
        <v>8</v>
      </c>
      <c r="K2322">
        <v>14</v>
      </c>
      <c r="L2322" s="33">
        <f>Tabela818[[#This Row],[COM CAF]]/Tabela818[[#This Row],[TOTAL SÓCIOS]]</f>
        <v>0.62857142857142856</v>
      </c>
    </row>
    <row r="2323" spans="1:12">
      <c r="A2323" s="6" t="s">
        <v>5361</v>
      </c>
      <c r="B2323" s="6" t="s">
        <v>31</v>
      </c>
      <c r="C2323">
        <v>2901502</v>
      </c>
      <c r="D2323" t="s">
        <v>261</v>
      </c>
      <c r="E2323" s="10" t="s">
        <v>9821</v>
      </c>
      <c r="F2323" t="s">
        <v>9822</v>
      </c>
      <c r="G2323">
        <v>51</v>
      </c>
      <c r="H2323">
        <v>5</v>
      </c>
      <c r="I2323">
        <v>56</v>
      </c>
      <c r="J2323">
        <v>36</v>
      </c>
      <c r="K2323">
        <v>15</v>
      </c>
      <c r="L2323" s="32">
        <f>Tabela818[[#This Row],[COM CAF]]/Tabela818[[#This Row],[TOTAL SÓCIOS]]</f>
        <v>0.9107142857142857</v>
      </c>
    </row>
    <row r="2324" spans="1:12">
      <c r="A2324" s="6" t="s">
        <v>5361</v>
      </c>
      <c r="B2324" s="6" t="s">
        <v>57</v>
      </c>
      <c r="C2324">
        <v>2504405</v>
      </c>
      <c r="D2324" t="s">
        <v>2071</v>
      </c>
      <c r="E2324" s="10" t="s">
        <v>8574</v>
      </c>
      <c r="F2324" t="s">
        <v>8575</v>
      </c>
      <c r="G2324">
        <v>35</v>
      </c>
      <c r="H2324">
        <v>4</v>
      </c>
      <c r="I2324">
        <v>39</v>
      </c>
      <c r="J2324">
        <v>18</v>
      </c>
      <c r="K2324">
        <v>17</v>
      </c>
      <c r="L2324" s="33">
        <f>Tabela818[[#This Row],[COM CAF]]/Tabela818[[#This Row],[TOTAL SÓCIOS]]</f>
        <v>0.89743589743589747</v>
      </c>
    </row>
    <row r="2325" spans="1:12">
      <c r="A2325" s="6" t="s">
        <v>15072</v>
      </c>
      <c r="B2325" s="6" t="s">
        <v>47</v>
      </c>
      <c r="C2325">
        <v>3165909</v>
      </c>
      <c r="D2325" t="s">
        <v>1644</v>
      </c>
      <c r="E2325" s="10" t="s">
        <v>16972</v>
      </c>
      <c r="F2325" t="s">
        <v>16973</v>
      </c>
      <c r="G2325">
        <v>33</v>
      </c>
      <c r="H2325">
        <v>12</v>
      </c>
      <c r="I2325">
        <v>45</v>
      </c>
      <c r="J2325">
        <v>14</v>
      </c>
      <c r="K2325">
        <v>19</v>
      </c>
      <c r="L2325" s="32">
        <f>Tabela818[[#This Row],[COM CAF]]/Tabela818[[#This Row],[TOTAL SÓCIOS]]</f>
        <v>0.73333333333333328</v>
      </c>
    </row>
    <row r="2326" spans="1:12">
      <c r="A2326" s="6" t="s">
        <v>5361</v>
      </c>
      <c r="B2326" s="6" t="s">
        <v>49</v>
      </c>
      <c r="C2326">
        <v>5005806</v>
      </c>
      <c r="D2326" t="s">
        <v>1716</v>
      </c>
      <c r="E2326" s="10" t="s">
        <v>14542</v>
      </c>
      <c r="F2326" t="s">
        <v>14543</v>
      </c>
      <c r="G2326">
        <v>10</v>
      </c>
      <c r="H2326">
        <v>0</v>
      </c>
      <c r="I2326">
        <v>10</v>
      </c>
      <c r="J2326">
        <v>2</v>
      </c>
      <c r="K2326">
        <v>8</v>
      </c>
      <c r="L2326" s="32">
        <f>Tabela818[[#This Row],[COM CAF]]/Tabela818[[#This Row],[TOTAL SÓCIOS]]</f>
        <v>1</v>
      </c>
    </row>
    <row r="2327" spans="1:12">
      <c r="A2327" s="6" t="s">
        <v>5361</v>
      </c>
      <c r="B2327" s="6" t="s">
        <v>64</v>
      </c>
      <c r="C2327">
        <v>4105409</v>
      </c>
      <c r="D2327" t="s">
        <v>2674</v>
      </c>
      <c r="E2327" s="10" t="s">
        <v>13792</v>
      </c>
      <c r="F2327" t="s">
        <v>13793</v>
      </c>
      <c r="G2327">
        <v>16</v>
      </c>
      <c r="H2327">
        <v>12</v>
      </c>
      <c r="I2327">
        <v>28</v>
      </c>
      <c r="J2327">
        <v>1</v>
      </c>
      <c r="K2327">
        <v>15</v>
      </c>
      <c r="L2327" s="32">
        <f>Tabela818[[#This Row],[COM CAF]]/Tabela818[[#This Row],[TOTAL SÓCIOS]]</f>
        <v>0.5714285714285714</v>
      </c>
    </row>
    <row r="2328" spans="1:12">
      <c r="A2328" s="6" t="s">
        <v>5361</v>
      </c>
      <c r="B2328" s="6" t="s">
        <v>57</v>
      </c>
      <c r="C2328">
        <v>2514206</v>
      </c>
      <c r="D2328" t="s">
        <v>2173</v>
      </c>
      <c r="E2328" s="10" t="s">
        <v>8763</v>
      </c>
      <c r="F2328" t="s">
        <v>8764</v>
      </c>
      <c r="G2328">
        <v>31</v>
      </c>
      <c r="H2328">
        <v>24</v>
      </c>
      <c r="I2328">
        <v>55</v>
      </c>
      <c r="J2328">
        <v>19</v>
      </c>
      <c r="K2328">
        <v>12</v>
      </c>
      <c r="L2328" s="32">
        <f>Tabela818[[#This Row],[COM CAF]]/Tabela818[[#This Row],[TOTAL SÓCIOS]]</f>
        <v>0.5636363636363636</v>
      </c>
    </row>
    <row r="2329" spans="1:12">
      <c r="A2329" s="6" t="s">
        <v>18503</v>
      </c>
      <c r="B2329" s="6" t="s">
        <v>74</v>
      </c>
      <c r="C2329">
        <v>4311734</v>
      </c>
      <c r="D2329" t="s">
        <v>3357</v>
      </c>
      <c r="E2329" s="10" t="s">
        <v>19379</v>
      </c>
      <c r="F2329" t="s">
        <v>19380</v>
      </c>
      <c r="G2329">
        <v>1</v>
      </c>
      <c r="H2329">
        <v>0</v>
      </c>
      <c r="I2329">
        <v>1</v>
      </c>
      <c r="J2329">
        <v>1</v>
      </c>
      <c r="K2329">
        <v>0</v>
      </c>
      <c r="L2329" s="32">
        <f>Tabela818[[#This Row],[COM CAF]]/Tabela818[[#This Row],[TOTAL SÓCIOS]]</f>
        <v>1</v>
      </c>
    </row>
    <row r="2330" spans="1:12">
      <c r="A2330" s="6" t="s">
        <v>5361</v>
      </c>
      <c r="B2330" s="6" t="s">
        <v>68</v>
      </c>
      <c r="C2330">
        <v>2414407</v>
      </c>
      <c r="D2330" t="s">
        <v>3130</v>
      </c>
      <c r="E2330" s="10" t="s">
        <v>8482</v>
      </c>
      <c r="F2330" t="s">
        <v>8483</v>
      </c>
      <c r="G2330">
        <v>16</v>
      </c>
      <c r="H2330">
        <v>0</v>
      </c>
      <c r="I2330">
        <v>16</v>
      </c>
      <c r="J2330">
        <v>16</v>
      </c>
      <c r="K2330">
        <v>0</v>
      </c>
      <c r="L2330" s="32">
        <f>Tabela818[[#This Row],[COM CAF]]/Tabela818[[#This Row],[TOTAL SÓCIOS]]</f>
        <v>1</v>
      </c>
    </row>
    <row r="2331" spans="1:12">
      <c r="A2331" s="6" t="s">
        <v>18503</v>
      </c>
      <c r="B2331" s="6" t="s">
        <v>47</v>
      </c>
      <c r="C2331">
        <v>3138203</v>
      </c>
      <c r="D2331" t="s">
        <v>1459</v>
      </c>
      <c r="E2331" s="10" t="s">
        <v>18798</v>
      </c>
      <c r="F2331" t="s">
        <v>18799</v>
      </c>
      <c r="G2331">
        <v>1</v>
      </c>
      <c r="H2331">
        <v>0</v>
      </c>
      <c r="I2331">
        <v>1</v>
      </c>
      <c r="J2331">
        <v>1</v>
      </c>
      <c r="K2331">
        <v>0</v>
      </c>
      <c r="L2331" s="32">
        <f>Tabela818[[#This Row],[COM CAF]]/Tabela818[[#This Row],[TOTAL SÓCIOS]]</f>
        <v>1</v>
      </c>
    </row>
    <row r="2332" spans="1:12">
      <c r="A2332" s="6" t="s">
        <v>5361</v>
      </c>
      <c r="B2332" s="6" t="s">
        <v>31</v>
      </c>
      <c r="C2332">
        <v>2910503</v>
      </c>
      <c r="D2332" t="s">
        <v>361</v>
      </c>
      <c r="E2332" s="10" t="s">
        <v>32308</v>
      </c>
      <c r="F2332" t="s">
        <v>32309</v>
      </c>
      <c r="G2332">
        <v>20</v>
      </c>
      <c r="H2332">
        <v>3</v>
      </c>
      <c r="I2332">
        <v>23</v>
      </c>
      <c r="J2332">
        <v>14</v>
      </c>
      <c r="K2332">
        <v>6</v>
      </c>
      <c r="L2332" s="32">
        <f>Tabela818[[#This Row],[COM CAF]]/Tabela818[[#This Row],[TOTAL SÓCIOS]]</f>
        <v>0.86956521739130432</v>
      </c>
    </row>
    <row r="2333" spans="1:12">
      <c r="A2333" s="6" t="s">
        <v>5361</v>
      </c>
      <c r="B2333" s="6" t="s">
        <v>76</v>
      </c>
      <c r="C2333">
        <v>4205704</v>
      </c>
      <c r="D2333" t="s">
        <v>3605</v>
      </c>
      <c r="E2333" s="10" t="s">
        <v>14110</v>
      </c>
      <c r="F2333" t="s">
        <v>14111</v>
      </c>
      <c r="G2333">
        <v>15</v>
      </c>
      <c r="H2333">
        <v>0</v>
      </c>
      <c r="I2333">
        <v>15</v>
      </c>
      <c r="J2333">
        <v>8</v>
      </c>
      <c r="K2333">
        <v>7</v>
      </c>
      <c r="L2333" s="32">
        <f>Tabela818[[#This Row],[COM CAF]]/Tabela818[[#This Row],[TOTAL SÓCIOS]]</f>
        <v>1</v>
      </c>
    </row>
    <row r="2334" spans="1:12">
      <c r="A2334" s="6" t="s">
        <v>5361</v>
      </c>
      <c r="B2334" s="6" t="s">
        <v>31</v>
      </c>
      <c r="C2334">
        <v>2917805</v>
      </c>
      <c r="D2334" t="s">
        <v>441</v>
      </c>
      <c r="E2334" s="10" t="s">
        <v>11024</v>
      </c>
      <c r="F2334" t="s">
        <v>11025</v>
      </c>
      <c r="G2334">
        <v>8</v>
      </c>
      <c r="H2334">
        <v>0</v>
      </c>
      <c r="I2334">
        <v>8</v>
      </c>
      <c r="J2334">
        <v>8</v>
      </c>
      <c r="K2334">
        <v>8</v>
      </c>
      <c r="L2334" s="32">
        <f>Tabela818[[#This Row],[COM CAF]]/Tabela818[[#This Row],[TOTAL SÓCIOS]]</f>
        <v>1</v>
      </c>
    </row>
    <row r="2335" spans="1:12">
      <c r="A2335" s="6" t="s">
        <v>15072</v>
      </c>
      <c r="B2335" s="6" t="s">
        <v>74</v>
      </c>
      <c r="C2335">
        <v>4314134</v>
      </c>
      <c r="D2335" t="s">
        <v>3407</v>
      </c>
      <c r="E2335" s="10" t="s">
        <v>18081</v>
      </c>
      <c r="F2335" t="s">
        <v>18082</v>
      </c>
      <c r="G2335">
        <v>772</v>
      </c>
      <c r="H2335">
        <v>19</v>
      </c>
      <c r="I2335">
        <v>791</v>
      </c>
      <c r="J2335">
        <v>399</v>
      </c>
      <c r="K2335">
        <v>373</v>
      </c>
      <c r="L2335" s="32">
        <f>Tabela818[[#This Row],[COM CAF]]/Tabela818[[#This Row],[TOTAL SÓCIOS]]</f>
        <v>0.97597977243994938</v>
      </c>
    </row>
    <row r="2336" spans="1:12">
      <c r="A2336" s="6" t="s">
        <v>5361</v>
      </c>
      <c r="B2336" s="6" t="s">
        <v>31</v>
      </c>
      <c r="C2336">
        <v>2932903</v>
      </c>
      <c r="D2336" t="s">
        <v>643</v>
      </c>
      <c r="E2336" s="10" t="s">
        <v>12290</v>
      </c>
      <c r="F2336" t="s">
        <v>12291</v>
      </c>
      <c r="G2336">
        <v>9</v>
      </c>
      <c r="H2336">
        <v>3</v>
      </c>
      <c r="I2336">
        <v>12</v>
      </c>
      <c r="J2336">
        <v>5</v>
      </c>
      <c r="K2336">
        <v>4</v>
      </c>
      <c r="L2336" s="32">
        <f>Tabela818[[#This Row],[COM CAF]]/Tabela818[[#This Row],[TOTAL SÓCIOS]]</f>
        <v>0.75</v>
      </c>
    </row>
    <row r="2337" spans="1:12">
      <c r="A2337" s="6" t="s">
        <v>5361</v>
      </c>
      <c r="B2337" s="6" t="s">
        <v>47</v>
      </c>
      <c r="C2337">
        <v>3112059</v>
      </c>
      <c r="D2337" t="s">
        <v>1269</v>
      </c>
      <c r="E2337" s="10" t="s">
        <v>32310</v>
      </c>
      <c r="F2337" t="s">
        <v>32311</v>
      </c>
      <c r="G2337">
        <v>31</v>
      </c>
      <c r="H2337">
        <v>0</v>
      </c>
      <c r="I2337">
        <v>31</v>
      </c>
      <c r="J2337">
        <v>24</v>
      </c>
      <c r="K2337">
        <v>7</v>
      </c>
      <c r="L2337" s="32">
        <f>Tabela818[[#This Row],[COM CAF]]/Tabela818[[#This Row],[TOTAL SÓCIOS]]</f>
        <v>1</v>
      </c>
    </row>
    <row r="2338" spans="1:12">
      <c r="A2338" s="6" t="s">
        <v>5361</v>
      </c>
      <c r="B2338" s="6" t="s">
        <v>74</v>
      </c>
      <c r="C2338">
        <v>4314498</v>
      </c>
      <c r="D2338" t="s">
        <v>3418</v>
      </c>
      <c r="E2338" s="10" t="s">
        <v>30275</v>
      </c>
      <c r="F2338" t="s">
        <v>30276</v>
      </c>
      <c r="G2338">
        <v>60</v>
      </c>
      <c r="H2338">
        <v>12</v>
      </c>
      <c r="I2338">
        <v>72</v>
      </c>
      <c r="J2338">
        <v>2</v>
      </c>
      <c r="K2338">
        <v>58</v>
      </c>
      <c r="L2338" s="32">
        <f>Tabela818[[#This Row],[COM CAF]]/Tabela818[[#This Row],[TOTAL SÓCIOS]]</f>
        <v>0.83333333333333337</v>
      </c>
    </row>
    <row r="2339" spans="1:12">
      <c r="A2339" s="6" t="s">
        <v>5361</v>
      </c>
      <c r="B2339" s="6" t="s">
        <v>25</v>
      </c>
      <c r="C2339">
        <v>1302603</v>
      </c>
      <c r="D2339" t="s">
        <v>209</v>
      </c>
      <c r="E2339" s="10" t="s">
        <v>32312</v>
      </c>
      <c r="F2339" t="s">
        <v>32313</v>
      </c>
      <c r="G2339">
        <v>10</v>
      </c>
      <c r="H2339">
        <v>7</v>
      </c>
      <c r="I2339">
        <v>17</v>
      </c>
      <c r="J2339">
        <v>4</v>
      </c>
      <c r="K2339">
        <v>6</v>
      </c>
      <c r="L2339" s="32">
        <f>Tabela818[[#This Row],[COM CAF]]/Tabela818[[#This Row],[TOTAL SÓCIOS]]</f>
        <v>0.58823529411764708</v>
      </c>
    </row>
    <row r="2340" spans="1:12">
      <c r="A2340" s="6" t="s">
        <v>5361</v>
      </c>
      <c r="B2340" s="6" t="s">
        <v>25</v>
      </c>
      <c r="C2340">
        <v>1301704</v>
      </c>
      <c r="D2340" t="s">
        <v>196</v>
      </c>
      <c r="E2340" s="10" t="s">
        <v>5599</v>
      </c>
      <c r="F2340" t="s">
        <v>5600</v>
      </c>
      <c r="G2340">
        <v>44</v>
      </c>
      <c r="H2340">
        <v>16</v>
      </c>
      <c r="I2340">
        <v>60</v>
      </c>
      <c r="J2340">
        <v>17</v>
      </c>
      <c r="K2340">
        <v>27</v>
      </c>
      <c r="L2340" s="32">
        <f>Tabela818[[#This Row],[COM CAF]]/Tabela818[[#This Row],[TOTAL SÓCIOS]]</f>
        <v>0.73333333333333328</v>
      </c>
    </row>
    <row r="2341" spans="1:12">
      <c r="A2341" s="6" t="s">
        <v>5361</v>
      </c>
      <c r="B2341" s="6" t="s">
        <v>59</v>
      </c>
      <c r="C2341">
        <v>2601102</v>
      </c>
      <c r="D2341" t="s">
        <v>2213</v>
      </c>
      <c r="E2341" s="10" t="s">
        <v>8871</v>
      </c>
      <c r="F2341" t="s">
        <v>8872</v>
      </c>
      <c r="G2341">
        <v>23</v>
      </c>
      <c r="H2341">
        <v>0</v>
      </c>
      <c r="I2341">
        <v>23</v>
      </c>
      <c r="J2341">
        <v>15</v>
      </c>
      <c r="K2341">
        <v>8</v>
      </c>
      <c r="L2341" s="32">
        <f>Tabela818[[#This Row],[COM CAF]]/Tabela818[[#This Row],[TOTAL SÓCIOS]]</f>
        <v>1</v>
      </c>
    </row>
    <row r="2342" spans="1:12">
      <c r="A2342" s="6" t="s">
        <v>18503</v>
      </c>
      <c r="B2342" s="6" t="s">
        <v>74</v>
      </c>
      <c r="C2342">
        <v>4306957</v>
      </c>
      <c r="D2342" t="s">
        <v>3278</v>
      </c>
      <c r="E2342" s="10" t="s">
        <v>19233</v>
      </c>
      <c r="F2342" t="s">
        <v>19234</v>
      </c>
      <c r="G2342">
        <v>1</v>
      </c>
      <c r="H2342">
        <v>0</v>
      </c>
      <c r="I2342">
        <v>1</v>
      </c>
      <c r="J2342">
        <v>0</v>
      </c>
      <c r="K2342">
        <v>1</v>
      </c>
      <c r="L2342" s="32">
        <f>Tabela818[[#This Row],[COM CAF]]/Tabela818[[#This Row],[TOTAL SÓCIOS]]</f>
        <v>1</v>
      </c>
    </row>
    <row r="2343" spans="1:12">
      <c r="A2343" s="6" t="s">
        <v>5361</v>
      </c>
      <c r="B2343" s="6" t="s">
        <v>51</v>
      </c>
      <c r="C2343">
        <v>5103908</v>
      </c>
      <c r="D2343" t="s">
        <v>1774</v>
      </c>
      <c r="E2343" s="10" t="s">
        <v>14686</v>
      </c>
      <c r="F2343" t="s">
        <v>14687</v>
      </c>
      <c r="G2343">
        <v>13</v>
      </c>
      <c r="H2343">
        <v>0</v>
      </c>
      <c r="I2343">
        <v>13</v>
      </c>
      <c r="J2343">
        <v>10</v>
      </c>
      <c r="K2343">
        <v>3</v>
      </c>
      <c r="L2343" s="32">
        <f>Tabela818[[#This Row],[COM CAF]]/Tabela818[[#This Row],[TOTAL SÓCIOS]]</f>
        <v>1</v>
      </c>
    </row>
    <row r="2344" spans="1:12">
      <c r="A2344" s="6" t="s">
        <v>5361</v>
      </c>
      <c r="B2344" s="6" t="s">
        <v>31</v>
      </c>
      <c r="C2344">
        <v>2904050</v>
      </c>
      <c r="D2344" t="s">
        <v>295</v>
      </c>
      <c r="E2344" s="10" t="s">
        <v>10012</v>
      </c>
      <c r="F2344" t="s">
        <v>10013</v>
      </c>
      <c r="G2344">
        <v>26</v>
      </c>
      <c r="H2344">
        <v>6</v>
      </c>
      <c r="I2344">
        <v>32</v>
      </c>
      <c r="J2344">
        <v>18</v>
      </c>
      <c r="K2344">
        <v>8</v>
      </c>
      <c r="L2344" s="32">
        <f>Tabela818[[#This Row],[COM CAF]]/Tabela818[[#This Row],[TOTAL SÓCIOS]]</f>
        <v>0.8125</v>
      </c>
    </row>
    <row r="2345" spans="1:12">
      <c r="A2345" s="6" t="s">
        <v>5361</v>
      </c>
      <c r="B2345" s="6" t="s">
        <v>31</v>
      </c>
      <c r="C2345">
        <v>2920304</v>
      </c>
      <c r="D2345" t="s">
        <v>473</v>
      </c>
      <c r="E2345" s="10" t="s">
        <v>11200</v>
      </c>
      <c r="F2345" t="s">
        <v>11201</v>
      </c>
      <c r="G2345">
        <v>36</v>
      </c>
      <c r="H2345">
        <v>2</v>
      </c>
      <c r="I2345">
        <v>38</v>
      </c>
      <c r="J2345">
        <v>14</v>
      </c>
      <c r="K2345">
        <v>22</v>
      </c>
      <c r="L2345" s="32">
        <f>Tabela818[[#This Row],[COM CAF]]/Tabela818[[#This Row],[TOTAL SÓCIOS]]</f>
        <v>0.94736842105263153</v>
      </c>
    </row>
    <row r="2346" spans="1:12">
      <c r="A2346" s="6" t="s">
        <v>15072</v>
      </c>
      <c r="B2346" s="6" t="s">
        <v>70</v>
      </c>
      <c r="C2346">
        <v>1100304</v>
      </c>
      <c r="D2346" t="s">
        <v>3162</v>
      </c>
      <c r="E2346" s="10" t="s">
        <v>15101</v>
      </c>
      <c r="F2346" t="s">
        <v>15102</v>
      </c>
      <c r="G2346">
        <v>41</v>
      </c>
      <c r="H2346">
        <v>1</v>
      </c>
      <c r="I2346">
        <v>42</v>
      </c>
      <c r="J2346">
        <v>22</v>
      </c>
      <c r="K2346">
        <v>19</v>
      </c>
      <c r="L2346" s="32">
        <f>Tabela818[[#This Row],[COM CAF]]/Tabela818[[#This Row],[TOTAL SÓCIOS]]</f>
        <v>0.97619047619047616</v>
      </c>
    </row>
    <row r="2347" spans="1:12">
      <c r="A2347" s="6" t="s">
        <v>5361</v>
      </c>
      <c r="B2347" s="6" t="s">
        <v>61</v>
      </c>
      <c r="C2347">
        <v>2211001</v>
      </c>
      <c r="D2347" t="s">
        <v>2601</v>
      </c>
      <c r="E2347" s="10" t="s">
        <v>8050</v>
      </c>
      <c r="F2347" t="s">
        <v>8051</v>
      </c>
      <c r="G2347">
        <v>15</v>
      </c>
      <c r="H2347">
        <v>7</v>
      </c>
      <c r="I2347">
        <v>22</v>
      </c>
      <c r="J2347">
        <v>5</v>
      </c>
      <c r="K2347">
        <v>10</v>
      </c>
      <c r="L2347" s="32">
        <f>Tabela818[[#This Row],[COM CAF]]/Tabela818[[#This Row],[TOTAL SÓCIOS]]</f>
        <v>0.68181818181818177</v>
      </c>
    </row>
    <row r="2348" spans="1:12">
      <c r="A2348" s="6" t="s">
        <v>5361</v>
      </c>
      <c r="B2348" s="6" t="s">
        <v>61</v>
      </c>
      <c r="C2348">
        <v>2201705</v>
      </c>
      <c r="D2348" t="s">
        <v>2430</v>
      </c>
      <c r="E2348" s="10" t="s">
        <v>7426</v>
      </c>
      <c r="F2348" t="s">
        <v>7427</v>
      </c>
      <c r="G2348">
        <v>11</v>
      </c>
      <c r="H2348">
        <v>3</v>
      </c>
      <c r="I2348">
        <v>14</v>
      </c>
      <c r="J2348">
        <v>10</v>
      </c>
      <c r="K2348">
        <v>1</v>
      </c>
      <c r="L2348" s="33">
        <f>Tabela818[[#This Row],[COM CAF]]/Tabela818[[#This Row],[TOTAL SÓCIOS]]</f>
        <v>0.7857142857142857</v>
      </c>
    </row>
    <row r="2349" spans="1:12">
      <c r="A2349" s="6" t="s">
        <v>5361</v>
      </c>
      <c r="B2349" s="6" t="s">
        <v>64</v>
      </c>
      <c r="C2349">
        <v>4122156</v>
      </c>
      <c r="D2349" t="s">
        <v>2893</v>
      </c>
      <c r="E2349" s="10" t="s">
        <v>14026</v>
      </c>
      <c r="F2349" t="s">
        <v>14027</v>
      </c>
      <c r="G2349">
        <v>8</v>
      </c>
      <c r="H2349">
        <v>4</v>
      </c>
      <c r="I2349">
        <v>12</v>
      </c>
      <c r="J2349">
        <v>2</v>
      </c>
      <c r="K2349">
        <v>6</v>
      </c>
      <c r="L2349" s="32">
        <f>Tabela818[[#This Row],[COM CAF]]/Tabela818[[#This Row],[TOTAL SÓCIOS]]</f>
        <v>0.66666666666666663</v>
      </c>
    </row>
    <row r="2350" spans="1:12">
      <c r="A2350" s="6" t="s">
        <v>5361</v>
      </c>
      <c r="B2350" s="6" t="s">
        <v>64</v>
      </c>
      <c r="C2350">
        <v>4121703</v>
      </c>
      <c r="D2350" t="s">
        <v>2885</v>
      </c>
      <c r="E2350" s="10" t="s">
        <v>14014</v>
      </c>
      <c r="F2350" t="s">
        <v>14015</v>
      </c>
      <c r="G2350">
        <v>14</v>
      </c>
      <c r="H2350">
        <v>11</v>
      </c>
      <c r="I2350">
        <v>25</v>
      </c>
      <c r="J2350">
        <v>2</v>
      </c>
      <c r="K2350">
        <v>12</v>
      </c>
      <c r="L2350" s="32">
        <f>Tabela818[[#This Row],[COM CAF]]/Tabela818[[#This Row],[TOTAL SÓCIOS]]</f>
        <v>0.56000000000000005</v>
      </c>
    </row>
    <row r="2351" spans="1:12">
      <c r="A2351" s="6" t="s">
        <v>18503</v>
      </c>
      <c r="B2351" s="6" t="s">
        <v>74</v>
      </c>
      <c r="C2351">
        <v>4321907</v>
      </c>
      <c r="D2351" t="s">
        <v>3536</v>
      </c>
      <c r="E2351" s="10" t="s">
        <v>19678</v>
      </c>
      <c r="F2351" t="s">
        <v>19679</v>
      </c>
      <c r="G2351">
        <v>1</v>
      </c>
      <c r="H2351">
        <v>0</v>
      </c>
      <c r="I2351">
        <v>1</v>
      </c>
      <c r="J2351">
        <v>0</v>
      </c>
      <c r="K2351">
        <v>1</v>
      </c>
      <c r="L2351" s="32">
        <f>Tabela818[[#This Row],[COM CAF]]/Tabela818[[#This Row],[TOTAL SÓCIOS]]</f>
        <v>1</v>
      </c>
    </row>
    <row r="2352" spans="1:12">
      <c r="A2352" s="6" t="s">
        <v>5361</v>
      </c>
      <c r="B2352" s="6" t="s">
        <v>31</v>
      </c>
      <c r="C2352">
        <v>2923902</v>
      </c>
      <c r="D2352" t="s">
        <v>533</v>
      </c>
      <c r="E2352" s="10" t="s">
        <v>11524</v>
      </c>
      <c r="F2352" t="s">
        <v>11525</v>
      </c>
      <c r="G2352">
        <v>25</v>
      </c>
      <c r="H2352">
        <v>0</v>
      </c>
      <c r="I2352">
        <v>25</v>
      </c>
      <c r="J2352">
        <v>20</v>
      </c>
      <c r="K2352">
        <v>5</v>
      </c>
      <c r="L2352" s="32">
        <f>Tabela818[[#This Row],[COM CAF]]/Tabela818[[#This Row],[TOTAL SÓCIOS]]</f>
        <v>1</v>
      </c>
    </row>
    <row r="2353" spans="1:12">
      <c r="A2353" s="6" t="s">
        <v>15072</v>
      </c>
      <c r="B2353" s="6" t="s">
        <v>66</v>
      </c>
      <c r="C2353">
        <v>3305802</v>
      </c>
      <c r="D2353" t="s">
        <v>3038</v>
      </c>
      <c r="E2353" s="10" t="s">
        <v>17102</v>
      </c>
      <c r="F2353" t="s">
        <v>17103</v>
      </c>
      <c r="G2353">
        <v>45</v>
      </c>
      <c r="H2353">
        <v>12</v>
      </c>
      <c r="I2353">
        <v>57</v>
      </c>
      <c r="J2353">
        <v>13</v>
      </c>
      <c r="K2353">
        <v>32</v>
      </c>
      <c r="L2353" s="32">
        <f>Tabela818[[#This Row],[COM CAF]]/Tabela818[[#This Row],[TOTAL SÓCIOS]]</f>
        <v>0.78947368421052633</v>
      </c>
    </row>
    <row r="2354" spans="1:12">
      <c r="A2354" s="6" t="s">
        <v>5361</v>
      </c>
      <c r="B2354" s="6" t="s">
        <v>25</v>
      </c>
      <c r="C2354">
        <v>1302009</v>
      </c>
      <c r="D2354" t="s">
        <v>202</v>
      </c>
      <c r="E2354" s="10" t="s">
        <v>5655</v>
      </c>
      <c r="F2354" t="s">
        <v>5656</v>
      </c>
      <c r="G2354">
        <v>11</v>
      </c>
      <c r="H2354">
        <v>6</v>
      </c>
      <c r="I2354">
        <v>17</v>
      </c>
      <c r="J2354">
        <v>6</v>
      </c>
      <c r="K2354">
        <v>5</v>
      </c>
      <c r="L2354" s="32">
        <f>Tabela818[[#This Row],[COM CAF]]/Tabela818[[#This Row],[TOTAL SÓCIOS]]</f>
        <v>0.6470588235294118</v>
      </c>
    </row>
    <row r="2355" spans="1:12">
      <c r="A2355" s="6" t="s">
        <v>5361</v>
      </c>
      <c r="B2355" s="6" t="s">
        <v>80</v>
      </c>
      <c r="C2355">
        <v>3554300</v>
      </c>
      <c r="D2355" t="s">
        <v>626</v>
      </c>
      <c r="E2355" s="10" t="s">
        <v>13707</v>
      </c>
      <c r="F2355" t="s">
        <v>13708</v>
      </c>
      <c r="G2355">
        <v>22</v>
      </c>
      <c r="H2355">
        <v>0</v>
      </c>
      <c r="I2355">
        <v>22</v>
      </c>
      <c r="J2355">
        <v>20</v>
      </c>
      <c r="K2355">
        <v>2</v>
      </c>
      <c r="L2355" s="32">
        <f>Tabela818[[#This Row],[COM CAF]]/Tabela818[[#This Row],[TOTAL SÓCIOS]]</f>
        <v>1</v>
      </c>
    </row>
    <row r="2356" spans="1:12">
      <c r="A2356" s="6" t="s">
        <v>5361</v>
      </c>
      <c r="B2356" s="6" t="s">
        <v>59</v>
      </c>
      <c r="C2356">
        <v>2603504</v>
      </c>
      <c r="D2356" t="s">
        <v>2246</v>
      </c>
      <c r="E2356" s="10" t="s">
        <v>8923</v>
      </c>
      <c r="F2356" t="s">
        <v>8924</v>
      </c>
      <c r="G2356">
        <v>44</v>
      </c>
      <c r="H2356">
        <v>2</v>
      </c>
      <c r="I2356">
        <v>46</v>
      </c>
      <c r="J2356">
        <v>44</v>
      </c>
      <c r="K2356">
        <v>0</v>
      </c>
      <c r="L2356" s="32">
        <f>Tabela818[[#This Row],[COM CAF]]/Tabela818[[#This Row],[TOTAL SÓCIOS]]</f>
        <v>0.95652173913043481</v>
      </c>
    </row>
    <row r="2357" spans="1:12">
      <c r="A2357" s="6" t="s">
        <v>15072</v>
      </c>
      <c r="B2357" s="6" t="s">
        <v>34</v>
      </c>
      <c r="C2357">
        <v>2300903</v>
      </c>
      <c r="D2357" t="s">
        <v>662</v>
      </c>
      <c r="E2357" s="10" t="s">
        <v>31275</v>
      </c>
      <c r="F2357" t="s">
        <v>31276</v>
      </c>
      <c r="G2357">
        <v>42</v>
      </c>
      <c r="H2357">
        <v>10</v>
      </c>
      <c r="I2357">
        <v>52</v>
      </c>
      <c r="J2357">
        <v>9</v>
      </c>
      <c r="K2357">
        <v>33</v>
      </c>
      <c r="L2357" s="32">
        <f>Tabela818[[#This Row],[COM CAF]]/Tabela818[[#This Row],[TOTAL SÓCIOS]]</f>
        <v>0.80769230769230771</v>
      </c>
    </row>
    <row r="2358" spans="1:12">
      <c r="A2358" s="6" t="s">
        <v>15072</v>
      </c>
      <c r="B2358" s="6" t="s">
        <v>57</v>
      </c>
      <c r="C2358">
        <v>2504306</v>
      </c>
      <c r="D2358" t="s">
        <v>2068</v>
      </c>
      <c r="E2358" s="10" t="s">
        <v>16071</v>
      </c>
      <c r="F2358" t="s">
        <v>16072</v>
      </c>
      <c r="G2358">
        <v>18</v>
      </c>
      <c r="H2358">
        <v>14</v>
      </c>
      <c r="I2358">
        <v>32</v>
      </c>
      <c r="J2358">
        <v>2</v>
      </c>
      <c r="K2358">
        <v>16</v>
      </c>
      <c r="L2358" s="33">
        <f>Tabela818[[#This Row],[COM CAF]]/Tabela818[[#This Row],[TOTAL SÓCIOS]]</f>
        <v>0.5625</v>
      </c>
    </row>
    <row r="2359" spans="1:12">
      <c r="A2359" s="6" t="s">
        <v>5361</v>
      </c>
      <c r="B2359" s="6" t="s">
        <v>31</v>
      </c>
      <c r="C2359">
        <v>2919405</v>
      </c>
      <c r="D2359" t="s">
        <v>464</v>
      </c>
      <c r="E2359" s="10" t="s">
        <v>11146</v>
      </c>
      <c r="F2359" t="s">
        <v>11147</v>
      </c>
      <c r="G2359">
        <v>20</v>
      </c>
      <c r="H2359">
        <v>5</v>
      </c>
      <c r="I2359">
        <v>25</v>
      </c>
      <c r="J2359">
        <v>12</v>
      </c>
      <c r="K2359">
        <v>8</v>
      </c>
      <c r="L2359" s="32">
        <f>Tabela818[[#This Row],[COM CAF]]/Tabela818[[#This Row],[TOTAL SÓCIOS]]</f>
        <v>0.8</v>
      </c>
    </row>
    <row r="2360" spans="1:12">
      <c r="A2360" s="6" t="s">
        <v>5361</v>
      </c>
      <c r="B2360" s="6" t="s">
        <v>61</v>
      </c>
      <c r="C2360">
        <v>2207009</v>
      </c>
      <c r="D2360" t="s">
        <v>2534</v>
      </c>
      <c r="E2360" s="10" t="s">
        <v>7752</v>
      </c>
      <c r="F2360" t="s">
        <v>7753</v>
      </c>
      <c r="G2360">
        <v>12</v>
      </c>
      <c r="H2360">
        <v>8</v>
      </c>
      <c r="I2360">
        <v>20</v>
      </c>
      <c r="J2360">
        <v>5</v>
      </c>
      <c r="K2360">
        <v>7</v>
      </c>
      <c r="L2360" s="32">
        <f>Tabela818[[#This Row],[COM CAF]]/Tabela818[[#This Row],[TOTAL SÓCIOS]]</f>
        <v>0.6</v>
      </c>
    </row>
    <row r="2361" spans="1:12">
      <c r="A2361" s="6" t="s">
        <v>15072</v>
      </c>
      <c r="B2361" s="6" t="s">
        <v>76</v>
      </c>
      <c r="C2361">
        <v>4208401</v>
      </c>
      <c r="D2361" t="s">
        <v>202</v>
      </c>
      <c r="E2361" s="10" t="s">
        <v>17763</v>
      </c>
      <c r="F2361" t="s">
        <v>17764</v>
      </c>
      <c r="G2361">
        <v>165</v>
      </c>
      <c r="H2361">
        <v>80</v>
      </c>
      <c r="I2361">
        <v>245</v>
      </c>
      <c r="J2361">
        <v>30</v>
      </c>
      <c r="K2361">
        <v>200</v>
      </c>
      <c r="L2361" s="32">
        <f>Tabela818[[#This Row],[COM CAF]]/Tabela818[[#This Row],[TOTAL SÓCIOS]]</f>
        <v>0.67346938775510201</v>
      </c>
    </row>
    <row r="2362" spans="1:12">
      <c r="A2362" s="6" t="s">
        <v>5361</v>
      </c>
      <c r="B2362" s="6" t="s">
        <v>66</v>
      </c>
      <c r="C2362">
        <v>3300407</v>
      </c>
      <c r="D2362" t="s">
        <v>2980</v>
      </c>
      <c r="E2362" s="10" t="s">
        <v>13239</v>
      </c>
      <c r="F2362" t="s">
        <v>13240</v>
      </c>
      <c r="G2362">
        <v>163</v>
      </c>
      <c r="H2362">
        <v>53</v>
      </c>
      <c r="I2362">
        <v>216</v>
      </c>
      <c r="J2362">
        <v>36</v>
      </c>
      <c r="K2362">
        <v>126</v>
      </c>
      <c r="L2362" s="32">
        <f>Tabela818[[#This Row],[COM CAF]]/Tabela818[[#This Row],[TOTAL SÓCIOS]]</f>
        <v>0.75462962962962965</v>
      </c>
    </row>
    <row r="2363" spans="1:12">
      <c r="A2363" s="6" t="s">
        <v>5361</v>
      </c>
      <c r="B2363" s="6" t="s">
        <v>31</v>
      </c>
      <c r="C2363">
        <v>2906907</v>
      </c>
      <c r="D2363" t="s">
        <v>333</v>
      </c>
      <c r="E2363" s="10" t="s">
        <v>10318</v>
      </c>
      <c r="F2363" t="s">
        <v>10319</v>
      </c>
      <c r="G2363">
        <v>11</v>
      </c>
      <c r="H2363">
        <v>4</v>
      </c>
      <c r="I2363">
        <v>15</v>
      </c>
      <c r="J2363">
        <v>5</v>
      </c>
      <c r="K2363">
        <v>6</v>
      </c>
      <c r="L2363" s="33">
        <f>Tabela818[[#This Row],[COM CAF]]/Tabela818[[#This Row],[TOTAL SÓCIOS]]</f>
        <v>0.73333333333333328</v>
      </c>
    </row>
    <row r="2364" spans="1:12">
      <c r="A2364" s="6" t="s">
        <v>5361</v>
      </c>
      <c r="B2364" s="6" t="s">
        <v>59</v>
      </c>
      <c r="C2364">
        <v>2602803</v>
      </c>
      <c r="D2364" t="s">
        <v>2237</v>
      </c>
      <c r="E2364" s="10" t="s">
        <v>29356</v>
      </c>
      <c r="F2364" t="s">
        <v>29357</v>
      </c>
      <c r="G2364">
        <v>108</v>
      </c>
      <c r="H2364">
        <v>74</v>
      </c>
      <c r="I2364">
        <v>182</v>
      </c>
      <c r="J2364">
        <v>92</v>
      </c>
      <c r="K2364">
        <v>16</v>
      </c>
      <c r="L2364" s="32">
        <f>Tabela818[[#This Row],[COM CAF]]/Tabela818[[#This Row],[TOTAL SÓCIOS]]</f>
        <v>0.59340659340659341</v>
      </c>
    </row>
    <row r="2365" spans="1:12">
      <c r="A2365" s="6" t="s">
        <v>5361</v>
      </c>
      <c r="B2365" s="6" t="s">
        <v>42</v>
      </c>
      <c r="C2365">
        <v>5205109</v>
      </c>
      <c r="D2365" t="s">
        <v>902</v>
      </c>
      <c r="E2365" s="10" t="s">
        <v>14851</v>
      </c>
      <c r="F2365" t="s">
        <v>14852</v>
      </c>
      <c r="G2365">
        <v>115</v>
      </c>
      <c r="H2365">
        <v>6</v>
      </c>
      <c r="I2365">
        <v>121</v>
      </c>
      <c r="J2365">
        <v>71</v>
      </c>
      <c r="K2365">
        <v>44</v>
      </c>
      <c r="L2365" s="33">
        <f>Tabela818[[#This Row],[COM CAF]]/Tabela818[[#This Row],[TOTAL SÓCIOS]]</f>
        <v>0.95041322314049592</v>
      </c>
    </row>
    <row r="2366" spans="1:12">
      <c r="A2366" s="6" t="s">
        <v>15072</v>
      </c>
      <c r="B2366" s="6" t="s">
        <v>31</v>
      </c>
      <c r="C2366">
        <v>2908408</v>
      </c>
      <c r="D2366" t="s">
        <v>344</v>
      </c>
      <c r="E2366" s="10" t="s">
        <v>16494</v>
      </c>
      <c r="F2366" t="s">
        <v>16495</v>
      </c>
      <c r="G2366">
        <v>51</v>
      </c>
      <c r="H2366">
        <v>6</v>
      </c>
      <c r="I2366">
        <v>57</v>
      </c>
      <c r="J2366">
        <v>44</v>
      </c>
      <c r="K2366">
        <v>7</v>
      </c>
      <c r="L2366" s="33">
        <f>Tabela818[[#This Row],[COM CAF]]/Tabela818[[#This Row],[TOTAL SÓCIOS]]</f>
        <v>0.89473684210526316</v>
      </c>
    </row>
    <row r="2367" spans="1:12">
      <c r="A2367" s="6" t="s">
        <v>5361</v>
      </c>
      <c r="B2367" s="6" t="s">
        <v>17</v>
      </c>
      <c r="C2367">
        <v>1200401</v>
      </c>
      <c r="D2367" t="s">
        <v>46</v>
      </c>
      <c r="E2367" s="10" t="s">
        <v>5441</v>
      </c>
      <c r="F2367" t="s">
        <v>5442</v>
      </c>
      <c r="G2367">
        <v>35</v>
      </c>
      <c r="H2367">
        <v>4</v>
      </c>
      <c r="I2367">
        <v>39</v>
      </c>
      <c r="J2367">
        <v>22</v>
      </c>
      <c r="K2367">
        <v>13</v>
      </c>
      <c r="L2367" s="32">
        <f>Tabela818[[#This Row],[COM CAF]]/Tabela818[[#This Row],[TOTAL SÓCIOS]]</f>
        <v>0.89743589743589747</v>
      </c>
    </row>
    <row r="2368" spans="1:12">
      <c r="A2368" s="6" t="s">
        <v>5361</v>
      </c>
      <c r="B2368" s="6" t="s">
        <v>31</v>
      </c>
      <c r="C2368">
        <v>2904753</v>
      </c>
      <c r="D2368" t="s">
        <v>305</v>
      </c>
      <c r="E2368" s="10" t="s">
        <v>10082</v>
      </c>
      <c r="F2368" t="s">
        <v>10083</v>
      </c>
      <c r="G2368">
        <v>16</v>
      </c>
      <c r="H2368">
        <v>5</v>
      </c>
      <c r="I2368">
        <v>21</v>
      </c>
      <c r="J2368">
        <v>3</v>
      </c>
      <c r="K2368">
        <v>13</v>
      </c>
      <c r="L2368" s="32">
        <f>Tabela818[[#This Row],[COM CAF]]/Tabela818[[#This Row],[TOTAL SÓCIOS]]</f>
        <v>0.76190476190476186</v>
      </c>
    </row>
    <row r="2369" spans="1:12">
      <c r="A2369" s="6" t="s">
        <v>15072</v>
      </c>
      <c r="B2369" s="6" t="s">
        <v>47</v>
      </c>
      <c r="C2369">
        <v>3145109</v>
      </c>
      <c r="D2369" t="s">
        <v>1522</v>
      </c>
      <c r="E2369" s="10" t="s">
        <v>16930</v>
      </c>
      <c r="F2369" t="s">
        <v>16931</v>
      </c>
      <c r="G2369">
        <v>123</v>
      </c>
      <c r="H2369">
        <v>45</v>
      </c>
      <c r="I2369">
        <v>168</v>
      </c>
      <c r="J2369">
        <v>14</v>
      </c>
      <c r="K2369">
        <v>109</v>
      </c>
      <c r="L2369" s="33">
        <f>Tabela818[[#This Row],[COM CAF]]/Tabela818[[#This Row],[TOTAL SÓCIOS]]</f>
        <v>0.7321428571428571</v>
      </c>
    </row>
    <row r="2370" spans="1:12">
      <c r="A2370" s="6" t="s">
        <v>5361</v>
      </c>
      <c r="B2370" s="6" t="s">
        <v>44</v>
      </c>
      <c r="C2370">
        <v>2107506</v>
      </c>
      <c r="D2370" t="s">
        <v>1098</v>
      </c>
      <c r="E2370" s="10" t="s">
        <v>6978</v>
      </c>
      <c r="F2370" t="s">
        <v>6979</v>
      </c>
      <c r="G2370">
        <v>91</v>
      </c>
      <c r="H2370">
        <v>30</v>
      </c>
      <c r="I2370">
        <v>121</v>
      </c>
      <c r="J2370">
        <v>44</v>
      </c>
      <c r="K2370">
        <v>46</v>
      </c>
      <c r="L2370" s="32">
        <f>Tabela818[[#This Row],[COM CAF]]/Tabela818[[#This Row],[TOTAL SÓCIOS]]</f>
        <v>0.75206611570247939</v>
      </c>
    </row>
    <row r="2371" spans="1:12">
      <c r="A2371" s="6" t="s">
        <v>5361</v>
      </c>
      <c r="B2371" s="6" t="s">
        <v>31</v>
      </c>
      <c r="C2371">
        <v>2933158</v>
      </c>
      <c r="D2371" t="s">
        <v>648</v>
      </c>
      <c r="E2371" s="10" t="s">
        <v>30045</v>
      </c>
      <c r="F2371" t="s">
        <v>30046</v>
      </c>
      <c r="G2371">
        <v>19</v>
      </c>
      <c r="H2371">
        <v>2</v>
      </c>
      <c r="I2371">
        <v>21</v>
      </c>
      <c r="J2371">
        <v>0</v>
      </c>
      <c r="K2371">
        <v>19</v>
      </c>
      <c r="L2371" s="33">
        <f>Tabela818[[#This Row],[COM CAF]]/Tabela818[[#This Row],[TOTAL SÓCIOS]]</f>
        <v>0.90476190476190477</v>
      </c>
    </row>
    <row r="2372" spans="1:12">
      <c r="A2372" s="6" t="s">
        <v>5361</v>
      </c>
      <c r="B2372" s="6" t="s">
        <v>31</v>
      </c>
      <c r="C2372">
        <v>2931350</v>
      </c>
      <c r="D2372" t="s">
        <v>625</v>
      </c>
      <c r="E2372" s="10" t="s">
        <v>12160</v>
      </c>
      <c r="F2372" t="s">
        <v>12161</v>
      </c>
      <c r="G2372">
        <v>8</v>
      </c>
      <c r="H2372">
        <v>5</v>
      </c>
      <c r="I2372">
        <v>13</v>
      </c>
      <c r="J2372">
        <v>8</v>
      </c>
      <c r="K2372">
        <v>0</v>
      </c>
      <c r="L2372" s="32">
        <f>Tabela818[[#This Row],[COM CAF]]/Tabela818[[#This Row],[TOTAL SÓCIOS]]</f>
        <v>0.61538461538461542</v>
      </c>
    </row>
    <row r="2373" spans="1:12">
      <c r="A2373" s="6" t="s">
        <v>5361</v>
      </c>
      <c r="B2373" s="6" t="s">
        <v>51</v>
      </c>
      <c r="C2373">
        <v>5105622</v>
      </c>
      <c r="D2373" t="s">
        <v>1791</v>
      </c>
      <c r="E2373" s="10" t="s">
        <v>14716</v>
      </c>
      <c r="F2373" t="s">
        <v>14717</v>
      </c>
      <c r="G2373">
        <v>27</v>
      </c>
      <c r="H2373">
        <v>2</v>
      </c>
      <c r="I2373">
        <v>29</v>
      </c>
      <c r="J2373">
        <v>23</v>
      </c>
      <c r="K2373">
        <v>4</v>
      </c>
      <c r="L2373" s="32">
        <f>Tabela818[[#This Row],[COM CAF]]/Tabela818[[#This Row],[TOTAL SÓCIOS]]</f>
        <v>0.93103448275862066</v>
      </c>
    </row>
    <row r="2374" spans="1:12">
      <c r="A2374" s="6" t="s">
        <v>5361</v>
      </c>
      <c r="B2374" s="6" t="s">
        <v>31</v>
      </c>
      <c r="C2374">
        <v>2904852</v>
      </c>
      <c r="D2374" t="s">
        <v>358</v>
      </c>
      <c r="E2374" s="10" t="s">
        <v>29536</v>
      </c>
      <c r="F2374" t="s">
        <v>29537</v>
      </c>
      <c r="G2374">
        <v>24</v>
      </c>
      <c r="H2374">
        <v>6</v>
      </c>
      <c r="I2374">
        <v>30</v>
      </c>
      <c r="J2374">
        <v>19</v>
      </c>
      <c r="K2374">
        <v>5</v>
      </c>
      <c r="L2374" s="33">
        <f>Tabela818[[#This Row],[COM CAF]]/Tabela818[[#This Row],[TOTAL SÓCIOS]]</f>
        <v>0.8</v>
      </c>
    </row>
    <row r="2375" spans="1:12">
      <c r="A2375" s="6" t="s">
        <v>15072</v>
      </c>
      <c r="B2375" s="6" t="s">
        <v>61</v>
      </c>
      <c r="C2375">
        <v>2205151</v>
      </c>
      <c r="D2375" t="s">
        <v>2495</v>
      </c>
      <c r="E2375" s="10" t="s">
        <v>15689</v>
      </c>
      <c r="F2375" t="s">
        <v>15690</v>
      </c>
      <c r="G2375">
        <v>74</v>
      </c>
      <c r="H2375">
        <v>28</v>
      </c>
      <c r="I2375">
        <v>102</v>
      </c>
      <c r="J2375">
        <v>14</v>
      </c>
      <c r="K2375">
        <v>60</v>
      </c>
      <c r="L2375" s="33">
        <f>Tabela818[[#This Row],[COM CAF]]/Tabela818[[#This Row],[TOTAL SÓCIOS]]</f>
        <v>0.72549019607843135</v>
      </c>
    </row>
    <row r="2376" spans="1:12">
      <c r="A2376" s="6" t="s">
        <v>15072</v>
      </c>
      <c r="B2376" s="6" t="s">
        <v>59</v>
      </c>
      <c r="C2376">
        <v>2611903</v>
      </c>
      <c r="D2376" t="s">
        <v>2341</v>
      </c>
      <c r="E2376" s="10" t="s">
        <v>16238</v>
      </c>
      <c r="F2376" t="s">
        <v>16239</v>
      </c>
      <c r="G2376">
        <v>16</v>
      </c>
      <c r="H2376">
        <v>9</v>
      </c>
      <c r="I2376">
        <v>25</v>
      </c>
      <c r="J2376">
        <v>15</v>
      </c>
      <c r="K2376">
        <v>1</v>
      </c>
      <c r="L2376" s="32">
        <f>Tabela818[[#This Row],[COM CAF]]/Tabela818[[#This Row],[TOTAL SÓCIOS]]</f>
        <v>0.64</v>
      </c>
    </row>
    <row r="2377" spans="1:12">
      <c r="A2377" s="6" t="s">
        <v>5361</v>
      </c>
      <c r="B2377" s="6" t="s">
        <v>31</v>
      </c>
      <c r="C2377">
        <v>2922052</v>
      </c>
      <c r="D2377" t="s">
        <v>497</v>
      </c>
      <c r="E2377" s="10" t="s">
        <v>29829</v>
      </c>
      <c r="F2377" t="s">
        <v>29830</v>
      </c>
      <c r="G2377">
        <v>50</v>
      </c>
      <c r="H2377">
        <v>4</v>
      </c>
      <c r="I2377">
        <v>54</v>
      </c>
      <c r="J2377">
        <v>32</v>
      </c>
      <c r="K2377">
        <v>18</v>
      </c>
      <c r="L2377" s="32">
        <f>Tabela818[[#This Row],[COM CAF]]/Tabela818[[#This Row],[TOTAL SÓCIOS]]</f>
        <v>0.92592592592592593</v>
      </c>
    </row>
    <row r="2378" spans="1:12">
      <c r="A2378" s="6" t="s">
        <v>15072</v>
      </c>
      <c r="B2378" s="6" t="s">
        <v>34</v>
      </c>
      <c r="C2378">
        <v>2309607</v>
      </c>
      <c r="D2378" t="s">
        <v>736</v>
      </c>
      <c r="E2378" s="10" t="s">
        <v>15884</v>
      </c>
      <c r="F2378" t="s">
        <v>15885</v>
      </c>
      <c r="G2378">
        <v>86</v>
      </c>
      <c r="H2378">
        <v>3</v>
      </c>
      <c r="I2378">
        <v>89</v>
      </c>
      <c r="J2378">
        <v>45</v>
      </c>
      <c r="K2378">
        <v>41</v>
      </c>
      <c r="L2378" s="33">
        <f>Tabela818[[#This Row],[COM CAF]]/Tabela818[[#This Row],[TOTAL SÓCIOS]]</f>
        <v>0.9662921348314607</v>
      </c>
    </row>
    <row r="2379" spans="1:12">
      <c r="A2379" s="6" t="s">
        <v>5361</v>
      </c>
      <c r="B2379" s="6" t="s">
        <v>68</v>
      </c>
      <c r="C2379">
        <v>2402808</v>
      </c>
      <c r="D2379" t="s">
        <v>3056</v>
      </c>
      <c r="E2379" s="10" t="s">
        <v>8378</v>
      </c>
      <c r="F2379" t="s">
        <v>8379</v>
      </c>
      <c r="G2379">
        <v>18</v>
      </c>
      <c r="H2379">
        <v>10</v>
      </c>
      <c r="I2379">
        <v>28</v>
      </c>
      <c r="J2379">
        <v>4</v>
      </c>
      <c r="K2379">
        <v>14</v>
      </c>
      <c r="L2379" s="33">
        <f>Tabela818[[#This Row],[COM CAF]]/Tabela818[[#This Row],[TOTAL SÓCIOS]]</f>
        <v>0.6428571428571429</v>
      </c>
    </row>
    <row r="2380" spans="1:12">
      <c r="A2380" s="6" t="s">
        <v>5361</v>
      </c>
      <c r="B2380" s="6" t="s">
        <v>31</v>
      </c>
      <c r="C2380">
        <v>2917300</v>
      </c>
      <c r="D2380" t="s">
        <v>434</v>
      </c>
      <c r="E2380" s="10" t="s">
        <v>31646</v>
      </c>
      <c r="F2380" t="s">
        <v>31647</v>
      </c>
      <c r="G2380">
        <v>11</v>
      </c>
      <c r="H2380">
        <v>7</v>
      </c>
      <c r="I2380">
        <v>18</v>
      </c>
      <c r="J2380">
        <v>4</v>
      </c>
      <c r="K2380">
        <v>7</v>
      </c>
      <c r="L2380" s="32">
        <f>Tabela818[[#This Row],[COM CAF]]/Tabela818[[#This Row],[TOTAL SÓCIOS]]</f>
        <v>0.61111111111111116</v>
      </c>
    </row>
    <row r="2381" spans="1:12">
      <c r="A2381" s="6" t="s">
        <v>18503</v>
      </c>
      <c r="B2381" s="6" t="s">
        <v>47</v>
      </c>
      <c r="C2381">
        <v>3162948</v>
      </c>
      <c r="D2381" t="s">
        <v>1633</v>
      </c>
      <c r="E2381" s="10" t="s">
        <v>18886</v>
      </c>
      <c r="F2381" t="s">
        <v>18887</v>
      </c>
      <c r="G2381">
        <v>1</v>
      </c>
      <c r="H2381">
        <v>0</v>
      </c>
      <c r="I2381">
        <v>1</v>
      </c>
      <c r="J2381">
        <v>0</v>
      </c>
      <c r="K2381">
        <v>1</v>
      </c>
      <c r="L2381" s="33">
        <f>Tabela818[[#This Row],[COM CAF]]/Tabela818[[#This Row],[TOTAL SÓCIOS]]</f>
        <v>1</v>
      </c>
    </row>
    <row r="2382" spans="1:12">
      <c r="A2382" s="6" t="s">
        <v>15072</v>
      </c>
      <c r="B2382" s="6" t="s">
        <v>59</v>
      </c>
      <c r="C2382">
        <v>2614600</v>
      </c>
      <c r="D2382" t="s">
        <v>2370</v>
      </c>
      <c r="E2382" s="10" t="s">
        <v>16248</v>
      </c>
      <c r="F2382" t="s">
        <v>16249</v>
      </c>
      <c r="G2382">
        <v>337</v>
      </c>
      <c r="H2382">
        <v>5</v>
      </c>
      <c r="I2382">
        <v>342</v>
      </c>
      <c r="J2382">
        <v>178</v>
      </c>
      <c r="K2382">
        <v>158</v>
      </c>
      <c r="L2382" s="32">
        <f>Tabela818[[#This Row],[COM CAF]]/Tabela818[[#This Row],[TOTAL SÓCIOS]]</f>
        <v>0.98538011695906436</v>
      </c>
    </row>
    <row r="2383" spans="1:12">
      <c r="A2383" s="6" t="s">
        <v>5361</v>
      </c>
      <c r="B2383" s="6" t="s">
        <v>47</v>
      </c>
      <c r="C2383">
        <v>3135050</v>
      </c>
      <c r="D2383" t="s">
        <v>1428</v>
      </c>
      <c r="E2383" s="10" t="s">
        <v>12636</v>
      </c>
      <c r="F2383" t="s">
        <v>12637</v>
      </c>
      <c r="G2383">
        <v>16</v>
      </c>
      <c r="H2383">
        <v>5</v>
      </c>
      <c r="I2383">
        <v>21</v>
      </c>
      <c r="J2383">
        <v>7</v>
      </c>
      <c r="K2383">
        <v>9</v>
      </c>
      <c r="L2383" s="33">
        <f>Tabela818[[#This Row],[COM CAF]]/Tabela818[[#This Row],[TOTAL SÓCIOS]]</f>
        <v>0.76190476190476186</v>
      </c>
    </row>
    <row r="2384" spans="1:12">
      <c r="A2384" s="6" t="s">
        <v>5361</v>
      </c>
      <c r="B2384" s="6" t="s">
        <v>64</v>
      </c>
      <c r="C2384">
        <v>4126900</v>
      </c>
      <c r="D2384" t="s">
        <v>3020</v>
      </c>
      <c r="E2384" s="10" t="s">
        <v>30233</v>
      </c>
      <c r="F2384" t="s">
        <v>30234</v>
      </c>
      <c r="G2384">
        <v>9</v>
      </c>
      <c r="H2384">
        <v>5</v>
      </c>
      <c r="I2384">
        <v>14</v>
      </c>
      <c r="J2384">
        <v>1</v>
      </c>
      <c r="K2384">
        <v>8</v>
      </c>
      <c r="L2384" s="32">
        <f>Tabela818[[#This Row],[COM CAF]]/Tabela818[[#This Row],[TOTAL SÓCIOS]]</f>
        <v>0.6428571428571429</v>
      </c>
    </row>
    <row r="2385" spans="1:12">
      <c r="A2385" s="6" t="s">
        <v>5361</v>
      </c>
      <c r="B2385" s="6" t="s">
        <v>44</v>
      </c>
      <c r="C2385">
        <v>2109502</v>
      </c>
      <c r="D2385" t="s">
        <v>1123</v>
      </c>
      <c r="E2385" s="10" t="s">
        <v>7090</v>
      </c>
      <c r="F2385" t="s">
        <v>7091</v>
      </c>
      <c r="G2385">
        <v>36</v>
      </c>
      <c r="H2385">
        <v>1</v>
      </c>
      <c r="I2385">
        <v>37</v>
      </c>
      <c r="J2385">
        <v>27</v>
      </c>
      <c r="K2385">
        <v>9</v>
      </c>
      <c r="L2385" s="32">
        <f>Tabela818[[#This Row],[COM CAF]]/Tabela818[[#This Row],[TOTAL SÓCIOS]]</f>
        <v>0.97297297297297303</v>
      </c>
    </row>
    <row r="2386" spans="1:12">
      <c r="A2386" s="6" t="s">
        <v>5361</v>
      </c>
      <c r="B2386" s="6" t="s">
        <v>42</v>
      </c>
      <c r="C2386">
        <v>5205497</v>
      </c>
      <c r="D2386" t="s">
        <v>904</v>
      </c>
      <c r="E2386" s="10" t="s">
        <v>14857</v>
      </c>
      <c r="F2386" t="s">
        <v>14858</v>
      </c>
      <c r="G2386">
        <v>35</v>
      </c>
      <c r="H2386">
        <v>9</v>
      </c>
      <c r="I2386">
        <v>44</v>
      </c>
      <c r="J2386">
        <v>18</v>
      </c>
      <c r="K2386">
        <v>17</v>
      </c>
      <c r="L2386" s="32">
        <f>Tabela818[[#This Row],[COM CAF]]/Tabela818[[#This Row],[TOTAL SÓCIOS]]</f>
        <v>0.79545454545454541</v>
      </c>
    </row>
    <row r="2387" spans="1:12">
      <c r="A2387" s="6" t="s">
        <v>5361</v>
      </c>
      <c r="B2387" s="6" t="s">
        <v>78</v>
      </c>
      <c r="C2387">
        <v>2804409</v>
      </c>
      <c r="D2387" t="s">
        <v>3757</v>
      </c>
      <c r="E2387" s="10" t="s">
        <v>9693</v>
      </c>
      <c r="F2387" t="s">
        <v>9694</v>
      </c>
      <c r="G2387">
        <v>33</v>
      </c>
      <c r="H2387">
        <v>2</v>
      </c>
      <c r="I2387">
        <v>35</v>
      </c>
      <c r="J2387">
        <v>10</v>
      </c>
      <c r="K2387">
        <v>23</v>
      </c>
      <c r="L2387" s="32">
        <f>Tabela818[[#This Row],[COM CAF]]/Tabela818[[#This Row],[TOTAL SÓCIOS]]</f>
        <v>0.94285714285714284</v>
      </c>
    </row>
    <row r="2388" spans="1:12">
      <c r="A2388" s="6" t="s">
        <v>15072</v>
      </c>
      <c r="B2388" s="6" t="s">
        <v>34</v>
      </c>
      <c r="C2388">
        <v>2303709</v>
      </c>
      <c r="D2388" t="s">
        <v>685</v>
      </c>
      <c r="E2388" s="10" t="s">
        <v>15774</v>
      </c>
      <c r="F2388" t="s">
        <v>15775</v>
      </c>
      <c r="G2388">
        <v>66</v>
      </c>
      <c r="H2388">
        <v>0</v>
      </c>
      <c r="I2388">
        <v>66</v>
      </c>
      <c r="J2388">
        <v>37</v>
      </c>
      <c r="K2388">
        <v>29</v>
      </c>
      <c r="L2388" s="33">
        <f>Tabela818[[#This Row],[COM CAF]]/Tabela818[[#This Row],[TOTAL SÓCIOS]]</f>
        <v>1</v>
      </c>
    </row>
    <row r="2389" spans="1:12">
      <c r="A2389" s="6" t="s">
        <v>5361</v>
      </c>
      <c r="B2389" s="6" t="s">
        <v>22</v>
      </c>
      <c r="C2389">
        <v>2706406</v>
      </c>
      <c r="D2389" t="s">
        <v>134</v>
      </c>
      <c r="E2389" s="10" t="s">
        <v>9519</v>
      </c>
      <c r="F2389" t="s">
        <v>9520</v>
      </c>
      <c r="G2389">
        <v>13</v>
      </c>
      <c r="H2389">
        <v>1</v>
      </c>
      <c r="I2389">
        <v>14</v>
      </c>
      <c r="J2389">
        <v>7</v>
      </c>
      <c r="K2389">
        <v>6</v>
      </c>
      <c r="L2389" s="32">
        <f>Tabela818[[#This Row],[COM CAF]]/Tabela818[[#This Row],[TOTAL SÓCIOS]]</f>
        <v>0.9285714285714286</v>
      </c>
    </row>
    <row r="2390" spans="1:12">
      <c r="A2390" s="6" t="s">
        <v>5361</v>
      </c>
      <c r="B2390" s="6" t="s">
        <v>22</v>
      </c>
      <c r="C2390">
        <v>2705309</v>
      </c>
      <c r="D2390" t="s">
        <v>125</v>
      </c>
      <c r="E2390" s="10" t="s">
        <v>9488</v>
      </c>
      <c r="F2390" t="s">
        <v>9489</v>
      </c>
      <c r="G2390">
        <v>134</v>
      </c>
      <c r="H2390">
        <v>21</v>
      </c>
      <c r="I2390">
        <v>155</v>
      </c>
      <c r="J2390">
        <v>87</v>
      </c>
      <c r="K2390">
        <v>46</v>
      </c>
      <c r="L2390" s="32">
        <f>Tabela818[[#This Row],[COM CAF]]/Tabela818[[#This Row],[TOTAL SÓCIOS]]</f>
        <v>0.86451612903225805</v>
      </c>
    </row>
    <row r="2391" spans="1:12">
      <c r="A2391" s="6" t="s">
        <v>5361</v>
      </c>
      <c r="B2391" s="6" t="s">
        <v>34</v>
      </c>
      <c r="C2391">
        <v>2311355</v>
      </c>
      <c r="D2391" t="s">
        <v>753</v>
      </c>
      <c r="E2391" s="10" t="s">
        <v>32314</v>
      </c>
      <c r="F2391" t="s">
        <v>32315</v>
      </c>
      <c r="G2391">
        <v>10</v>
      </c>
      <c r="H2391">
        <v>0</v>
      </c>
      <c r="I2391">
        <v>10</v>
      </c>
      <c r="J2391">
        <v>9</v>
      </c>
      <c r="K2391">
        <v>1</v>
      </c>
      <c r="L2391" s="33">
        <f>Tabela818[[#This Row],[COM CAF]]/Tabela818[[#This Row],[TOTAL SÓCIOS]]</f>
        <v>1</v>
      </c>
    </row>
    <row r="2392" spans="1:12">
      <c r="A2392" s="6" t="s">
        <v>5361</v>
      </c>
      <c r="B2392" s="6" t="s">
        <v>31</v>
      </c>
      <c r="C2392">
        <v>2925956</v>
      </c>
      <c r="D2392" t="s">
        <v>558</v>
      </c>
      <c r="E2392" s="10" t="s">
        <v>11694</v>
      </c>
      <c r="F2392" t="s">
        <v>11695</v>
      </c>
      <c r="G2392">
        <v>18</v>
      </c>
      <c r="H2392">
        <v>0</v>
      </c>
      <c r="I2392">
        <v>18</v>
      </c>
      <c r="J2392">
        <v>13</v>
      </c>
      <c r="K2392">
        <v>5</v>
      </c>
      <c r="L2392" s="32">
        <f>Tabela818[[#This Row],[COM CAF]]/Tabela818[[#This Row],[TOTAL SÓCIOS]]</f>
        <v>1</v>
      </c>
    </row>
    <row r="2393" spans="1:12">
      <c r="A2393" s="6" t="s">
        <v>5361</v>
      </c>
      <c r="B2393" s="6" t="s">
        <v>31</v>
      </c>
      <c r="C2393">
        <v>2922003</v>
      </c>
      <c r="D2393" t="s">
        <v>496</v>
      </c>
      <c r="E2393" s="10" t="s">
        <v>31648</v>
      </c>
      <c r="F2393" t="s">
        <v>31649</v>
      </c>
      <c r="G2393">
        <v>25</v>
      </c>
      <c r="H2393">
        <v>20</v>
      </c>
      <c r="I2393">
        <v>45</v>
      </c>
      <c r="J2393">
        <v>17</v>
      </c>
      <c r="K2393">
        <v>8</v>
      </c>
      <c r="L2393" s="32">
        <f>Tabela818[[#This Row],[COM CAF]]/Tabela818[[#This Row],[TOTAL SÓCIOS]]</f>
        <v>0.55555555555555558</v>
      </c>
    </row>
    <row r="2394" spans="1:12">
      <c r="A2394" s="6" t="s">
        <v>15072</v>
      </c>
      <c r="B2394" s="6" t="s">
        <v>70</v>
      </c>
      <c r="C2394">
        <v>1101708</v>
      </c>
      <c r="D2394" t="s">
        <v>3157</v>
      </c>
      <c r="E2394" s="10" t="s">
        <v>15109</v>
      </c>
      <c r="F2394" t="s">
        <v>15110</v>
      </c>
      <c r="G2394">
        <v>82</v>
      </c>
      <c r="H2394">
        <v>6</v>
      </c>
      <c r="I2394">
        <v>88</v>
      </c>
      <c r="J2394">
        <v>49</v>
      </c>
      <c r="K2394">
        <v>33</v>
      </c>
      <c r="L2394" s="33">
        <f>Tabela818[[#This Row],[COM CAF]]/Tabela818[[#This Row],[TOTAL SÓCIOS]]</f>
        <v>0.93181818181818177</v>
      </c>
    </row>
    <row r="2395" spans="1:12">
      <c r="A2395" s="6" t="s">
        <v>15072</v>
      </c>
      <c r="B2395" s="6" t="s">
        <v>42</v>
      </c>
      <c r="C2395">
        <v>5200258</v>
      </c>
      <c r="D2395" t="s">
        <v>874</v>
      </c>
      <c r="E2395" s="10" t="s">
        <v>18362</v>
      </c>
      <c r="F2395" t="s">
        <v>18363</v>
      </c>
      <c r="G2395">
        <v>51</v>
      </c>
      <c r="H2395">
        <v>32</v>
      </c>
      <c r="I2395">
        <v>83</v>
      </c>
      <c r="J2395">
        <v>19</v>
      </c>
      <c r="K2395">
        <v>32</v>
      </c>
      <c r="L2395" s="32">
        <f>Tabela818[[#This Row],[COM CAF]]/Tabela818[[#This Row],[TOTAL SÓCIOS]]</f>
        <v>0.61445783132530118</v>
      </c>
    </row>
    <row r="2396" spans="1:12">
      <c r="A2396" s="6" t="s">
        <v>18503</v>
      </c>
      <c r="B2396" s="6" t="s">
        <v>47</v>
      </c>
      <c r="C2396">
        <v>3135506</v>
      </c>
      <c r="D2396" t="s">
        <v>1437</v>
      </c>
      <c r="E2396" s="10" t="s">
        <v>18790</v>
      </c>
      <c r="F2396" t="s">
        <v>18791</v>
      </c>
      <c r="G2396">
        <v>1</v>
      </c>
      <c r="H2396">
        <v>0</v>
      </c>
      <c r="I2396">
        <v>1</v>
      </c>
      <c r="J2396">
        <v>0</v>
      </c>
      <c r="K2396">
        <v>1</v>
      </c>
      <c r="L2396" s="33">
        <f>Tabela818[[#This Row],[COM CAF]]/Tabela818[[#This Row],[TOTAL SÓCIOS]]</f>
        <v>1</v>
      </c>
    </row>
    <row r="2397" spans="1:12">
      <c r="A2397" s="6" t="s">
        <v>18503</v>
      </c>
      <c r="B2397" s="6" t="s">
        <v>74</v>
      </c>
      <c r="C2397">
        <v>4312906</v>
      </c>
      <c r="D2397" t="s">
        <v>3377</v>
      </c>
      <c r="E2397" s="10" t="s">
        <v>19423</v>
      </c>
      <c r="F2397" t="s">
        <v>19424</v>
      </c>
      <c r="G2397">
        <v>1</v>
      </c>
      <c r="H2397">
        <v>0</v>
      </c>
      <c r="I2397">
        <v>1</v>
      </c>
      <c r="J2397">
        <v>0</v>
      </c>
      <c r="K2397">
        <v>1</v>
      </c>
      <c r="L2397" s="33">
        <f>Tabela818[[#This Row],[COM CAF]]/Tabela818[[#This Row],[TOTAL SÓCIOS]]</f>
        <v>1</v>
      </c>
    </row>
    <row r="2398" spans="1:12">
      <c r="A2398" s="6" t="s">
        <v>5361</v>
      </c>
      <c r="B2398" s="6" t="s">
        <v>31</v>
      </c>
      <c r="C2398">
        <v>2919157</v>
      </c>
      <c r="D2398" t="s">
        <v>461</v>
      </c>
      <c r="E2398" s="10" t="s">
        <v>11136</v>
      </c>
      <c r="F2398" t="s">
        <v>11137</v>
      </c>
      <c r="G2398">
        <v>21</v>
      </c>
      <c r="H2398">
        <v>5</v>
      </c>
      <c r="I2398">
        <v>26</v>
      </c>
      <c r="J2398">
        <v>21</v>
      </c>
      <c r="K2398">
        <v>0</v>
      </c>
      <c r="L2398" s="32">
        <f>Tabela818[[#This Row],[COM CAF]]/Tabela818[[#This Row],[TOTAL SÓCIOS]]</f>
        <v>0.80769230769230771</v>
      </c>
    </row>
    <row r="2399" spans="1:12">
      <c r="A2399" s="6" t="s">
        <v>5361</v>
      </c>
      <c r="B2399" s="6" t="s">
        <v>59</v>
      </c>
      <c r="C2399">
        <v>2610400</v>
      </c>
      <c r="D2399" t="s">
        <v>2326</v>
      </c>
      <c r="E2399" s="10" t="s">
        <v>9209</v>
      </c>
      <c r="F2399" t="s">
        <v>9210</v>
      </c>
      <c r="G2399">
        <v>23</v>
      </c>
      <c r="H2399">
        <v>3</v>
      </c>
      <c r="I2399">
        <v>26</v>
      </c>
      <c r="J2399">
        <v>18</v>
      </c>
      <c r="K2399">
        <v>5</v>
      </c>
      <c r="L2399" s="32">
        <f>Tabela818[[#This Row],[COM CAF]]/Tabela818[[#This Row],[TOTAL SÓCIOS]]</f>
        <v>0.88461538461538458</v>
      </c>
    </row>
    <row r="2400" spans="1:12">
      <c r="A2400" s="6" t="s">
        <v>15072</v>
      </c>
      <c r="B2400" s="6" t="s">
        <v>31</v>
      </c>
      <c r="C2400">
        <v>2903508</v>
      </c>
      <c r="D2400" t="s">
        <v>287</v>
      </c>
      <c r="E2400" s="10" t="s">
        <v>16442</v>
      </c>
      <c r="F2400" t="s">
        <v>16443</v>
      </c>
      <c r="G2400">
        <v>18</v>
      </c>
      <c r="H2400">
        <v>5</v>
      </c>
      <c r="I2400">
        <v>23</v>
      </c>
      <c r="J2400">
        <v>7</v>
      </c>
      <c r="K2400">
        <v>11</v>
      </c>
      <c r="L2400" s="32">
        <f>Tabela818[[#This Row],[COM CAF]]/Tabela818[[#This Row],[TOTAL SÓCIOS]]</f>
        <v>0.78260869565217395</v>
      </c>
    </row>
    <row r="2401" spans="1:12">
      <c r="A2401" s="6" t="s">
        <v>5361</v>
      </c>
      <c r="B2401" s="6" t="s">
        <v>31</v>
      </c>
      <c r="C2401">
        <v>2901106</v>
      </c>
      <c r="D2401" t="s">
        <v>255</v>
      </c>
      <c r="E2401" s="10" t="s">
        <v>9803</v>
      </c>
      <c r="F2401" t="s">
        <v>9804</v>
      </c>
      <c r="G2401">
        <v>22</v>
      </c>
      <c r="H2401">
        <v>8</v>
      </c>
      <c r="I2401">
        <v>30</v>
      </c>
      <c r="J2401">
        <v>22</v>
      </c>
      <c r="K2401">
        <v>0</v>
      </c>
      <c r="L2401" s="32">
        <f>Tabela818[[#This Row],[COM CAF]]/Tabela818[[#This Row],[TOTAL SÓCIOS]]</f>
        <v>0.73333333333333328</v>
      </c>
    </row>
    <row r="2402" spans="1:12">
      <c r="A2402" s="6" t="s">
        <v>5361</v>
      </c>
      <c r="B2402" s="6" t="s">
        <v>31</v>
      </c>
      <c r="C2402">
        <v>2905602</v>
      </c>
      <c r="D2402" t="s">
        <v>315</v>
      </c>
      <c r="E2402" s="10" t="s">
        <v>10174</v>
      </c>
      <c r="F2402" t="s">
        <v>10175</v>
      </c>
      <c r="G2402">
        <v>13</v>
      </c>
      <c r="H2402">
        <v>0</v>
      </c>
      <c r="I2402">
        <v>13</v>
      </c>
      <c r="J2402">
        <v>12</v>
      </c>
      <c r="K2402">
        <v>1</v>
      </c>
      <c r="L2402" s="32">
        <f>Tabela818[[#This Row],[COM CAF]]/Tabela818[[#This Row],[TOTAL SÓCIOS]]</f>
        <v>1</v>
      </c>
    </row>
    <row r="2403" spans="1:12">
      <c r="A2403" s="6" t="s">
        <v>5361</v>
      </c>
      <c r="B2403" s="6" t="s">
        <v>25</v>
      </c>
      <c r="C2403">
        <v>1303304</v>
      </c>
      <c r="D2403" t="s">
        <v>216</v>
      </c>
      <c r="E2403" s="10" t="s">
        <v>5843</v>
      </c>
      <c r="F2403" t="s">
        <v>5844</v>
      </c>
      <c r="G2403">
        <v>19</v>
      </c>
      <c r="H2403">
        <v>0</v>
      </c>
      <c r="I2403">
        <v>19</v>
      </c>
      <c r="J2403">
        <v>9</v>
      </c>
      <c r="K2403">
        <v>10</v>
      </c>
      <c r="L2403" s="32">
        <f>Tabela818[[#This Row],[COM CAF]]/Tabela818[[#This Row],[TOTAL SÓCIOS]]</f>
        <v>1</v>
      </c>
    </row>
    <row r="2404" spans="1:12">
      <c r="A2404" s="6" t="s">
        <v>5361</v>
      </c>
      <c r="B2404" s="6" t="s">
        <v>31</v>
      </c>
      <c r="C2404">
        <v>2900504</v>
      </c>
      <c r="D2404" t="s">
        <v>362</v>
      </c>
      <c r="E2404" s="10" t="s">
        <v>9789</v>
      </c>
      <c r="F2404" t="s">
        <v>9790</v>
      </c>
      <c r="G2404">
        <v>22</v>
      </c>
      <c r="H2404">
        <v>12</v>
      </c>
      <c r="I2404">
        <v>34</v>
      </c>
      <c r="J2404">
        <v>12</v>
      </c>
      <c r="K2404">
        <v>10</v>
      </c>
      <c r="L2404" s="32">
        <f>Tabela818[[#This Row],[COM CAF]]/Tabela818[[#This Row],[TOTAL SÓCIOS]]</f>
        <v>0.6470588235294118</v>
      </c>
    </row>
    <row r="2405" spans="1:12">
      <c r="A2405" s="6" t="s">
        <v>15072</v>
      </c>
      <c r="B2405" s="6" t="s">
        <v>31</v>
      </c>
      <c r="C2405">
        <v>2906006</v>
      </c>
      <c r="D2405" t="s">
        <v>319</v>
      </c>
      <c r="E2405" s="10" t="s">
        <v>16472</v>
      </c>
      <c r="F2405" t="s">
        <v>16473</v>
      </c>
      <c r="G2405">
        <v>33</v>
      </c>
      <c r="H2405">
        <v>6</v>
      </c>
      <c r="I2405">
        <v>39</v>
      </c>
      <c r="J2405">
        <v>25</v>
      </c>
      <c r="K2405">
        <v>8</v>
      </c>
      <c r="L2405" s="33">
        <f>Tabela818[[#This Row],[COM CAF]]/Tabela818[[#This Row],[TOTAL SÓCIOS]]</f>
        <v>0.84615384615384615</v>
      </c>
    </row>
    <row r="2406" spans="1:12">
      <c r="A2406" s="6" t="s">
        <v>5361</v>
      </c>
      <c r="B2406" s="6" t="s">
        <v>59</v>
      </c>
      <c r="C2406">
        <v>2610004</v>
      </c>
      <c r="D2406" t="s">
        <v>2324</v>
      </c>
      <c r="E2406" s="10" t="s">
        <v>29380</v>
      </c>
      <c r="F2406" t="s">
        <v>29381</v>
      </c>
      <c r="G2406">
        <v>18</v>
      </c>
      <c r="H2406">
        <v>1</v>
      </c>
      <c r="I2406">
        <v>19</v>
      </c>
      <c r="J2406">
        <v>11</v>
      </c>
      <c r="K2406">
        <v>7</v>
      </c>
      <c r="L2406" s="33">
        <f>Tabela818[[#This Row],[COM CAF]]/Tabela818[[#This Row],[TOTAL SÓCIOS]]</f>
        <v>0.94736842105263153</v>
      </c>
    </row>
    <row r="2407" spans="1:12">
      <c r="A2407" s="6" t="s">
        <v>15072</v>
      </c>
      <c r="B2407" s="6" t="s">
        <v>68</v>
      </c>
      <c r="C2407">
        <v>2400307</v>
      </c>
      <c r="D2407" t="s">
        <v>3042</v>
      </c>
      <c r="E2407" s="10" t="s">
        <v>15986</v>
      </c>
      <c r="F2407" t="s">
        <v>15987</v>
      </c>
      <c r="G2407">
        <v>49</v>
      </c>
      <c r="H2407">
        <v>4</v>
      </c>
      <c r="I2407">
        <v>53</v>
      </c>
      <c r="J2407">
        <v>19</v>
      </c>
      <c r="K2407">
        <v>30</v>
      </c>
      <c r="L2407" s="32">
        <f>Tabela818[[#This Row],[COM CAF]]/Tabela818[[#This Row],[TOTAL SÓCIOS]]</f>
        <v>0.92452830188679247</v>
      </c>
    </row>
    <row r="2408" spans="1:12">
      <c r="A2408" s="6" t="s">
        <v>5361</v>
      </c>
      <c r="B2408" s="6" t="s">
        <v>25</v>
      </c>
      <c r="C2408">
        <v>1303569</v>
      </c>
      <c r="D2408" t="s">
        <v>220</v>
      </c>
      <c r="E2408" s="10" t="s">
        <v>30945</v>
      </c>
      <c r="F2408" t="s">
        <v>30946</v>
      </c>
      <c r="G2408">
        <v>31</v>
      </c>
      <c r="H2408">
        <v>12</v>
      </c>
      <c r="I2408">
        <v>43</v>
      </c>
      <c r="J2408">
        <v>12</v>
      </c>
      <c r="K2408">
        <v>19</v>
      </c>
      <c r="L2408" s="32">
        <f>Tabela818[[#This Row],[COM CAF]]/Tabela818[[#This Row],[TOTAL SÓCIOS]]</f>
        <v>0.72093023255813948</v>
      </c>
    </row>
    <row r="2409" spans="1:12">
      <c r="A2409" s="6" t="s">
        <v>5361</v>
      </c>
      <c r="B2409" s="6" t="s">
        <v>47</v>
      </c>
      <c r="C2409">
        <v>3126950</v>
      </c>
      <c r="D2409" t="s">
        <v>1370</v>
      </c>
      <c r="E2409" s="10" t="s">
        <v>32316</v>
      </c>
      <c r="F2409" t="s">
        <v>32317</v>
      </c>
      <c r="G2409">
        <v>21</v>
      </c>
      <c r="H2409">
        <v>0</v>
      </c>
      <c r="I2409">
        <v>21</v>
      </c>
      <c r="J2409">
        <v>19</v>
      </c>
      <c r="K2409">
        <v>2</v>
      </c>
      <c r="L2409" s="32">
        <f>Tabela818[[#This Row],[COM CAF]]/Tabela818[[#This Row],[TOTAL SÓCIOS]]</f>
        <v>1</v>
      </c>
    </row>
    <row r="2410" spans="1:12">
      <c r="A2410" s="6" t="s">
        <v>5361</v>
      </c>
      <c r="B2410" s="6" t="s">
        <v>44</v>
      </c>
      <c r="C2410">
        <v>2105401</v>
      </c>
      <c r="D2410" t="s">
        <v>1064</v>
      </c>
      <c r="E2410" s="10" t="s">
        <v>29220</v>
      </c>
      <c r="F2410" t="s">
        <v>29221</v>
      </c>
      <c r="G2410">
        <v>30</v>
      </c>
      <c r="H2410">
        <v>6</v>
      </c>
      <c r="I2410">
        <v>36</v>
      </c>
      <c r="J2410">
        <v>30</v>
      </c>
      <c r="K2410">
        <v>0</v>
      </c>
      <c r="L2410" s="32">
        <f>Tabela818[[#This Row],[COM CAF]]/Tabela818[[#This Row],[TOTAL SÓCIOS]]</f>
        <v>0.83333333333333337</v>
      </c>
    </row>
    <row r="2411" spans="1:12">
      <c r="A2411" s="6" t="s">
        <v>5361</v>
      </c>
      <c r="B2411" s="6" t="s">
        <v>31</v>
      </c>
      <c r="C2411">
        <v>2916104</v>
      </c>
      <c r="D2411" t="s">
        <v>518</v>
      </c>
      <c r="E2411" s="10" t="s">
        <v>29707</v>
      </c>
      <c r="F2411" t="s">
        <v>29708</v>
      </c>
      <c r="G2411">
        <v>19</v>
      </c>
      <c r="H2411">
        <v>1</v>
      </c>
      <c r="I2411">
        <v>20</v>
      </c>
      <c r="J2411">
        <v>3</v>
      </c>
      <c r="K2411">
        <v>16</v>
      </c>
      <c r="L2411" s="32">
        <f>Tabela818[[#This Row],[COM CAF]]/Tabela818[[#This Row],[TOTAL SÓCIOS]]</f>
        <v>0.95</v>
      </c>
    </row>
    <row r="2412" spans="1:12">
      <c r="A2412" s="6" t="s">
        <v>5361</v>
      </c>
      <c r="B2412" s="6" t="s">
        <v>40</v>
      </c>
      <c r="C2412">
        <v>3203163</v>
      </c>
      <c r="D2412" t="s">
        <v>827</v>
      </c>
      <c r="E2412" s="10" t="s">
        <v>13149</v>
      </c>
      <c r="F2412" t="s">
        <v>13150</v>
      </c>
      <c r="G2412">
        <v>50</v>
      </c>
      <c r="H2412">
        <v>25</v>
      </c>
      <c r="I2412">
        <v>75</v>
      </c>
      <c r="J2412">
        <v>11</v>
      </c>
      <c r="K2412">
        <v>39</v>
      </c>
      <c r="L2412" s="32">
        <f>Tabela818[[#This Row],[COM CAF]]/Tabela818[[#This Row],[TOTAL SÓCIOS]]</f>
        <v>0.66666666666666663</v>
      </c>
    </row>
    <row r="2413" spans="1:12">
      <c r="A2413" s="6" t="s">
        <v>5361</v>
      </c>
      <c r="B2413" s="6" t="s">
        <v>74</v>
      </c>
      <c r="C2413">
        <v>4306379</v>
      </c>
      <c r="D2413" t="s">
        <v>4516</v>
      </c>
      <c r="E2413" s="10" t="s">
        <v>30255</v>
      </c>
      <c r="F2413" t="s">
        <v>30256</v>
      </c>
      <c r="G2413">
        <v>5</v>
      </c>
      <c r="H2413">
        <v>0</v>
      </c>
      <c r="I2413">
        <v>5</v>
      </c>
      <c r="J2413">
        <v>2</v>
      </c>
      <c r="K2413">
        <v>3</v>
      </c>
      <c r="L2413" s="32">
        <f>Tabela818[[#This Row],[COM CAF]]/Tabela818[[#This Row],[TOTAL SÓCIOS]]</f>
        <v>1</v>
      </c>
    </row>
    <row r="2414" spans="1:12">
      <c r="A2414" s="6" t="s">
        <v>15072</v>
      </c>
      <c r="B2414" s="6" t="s">
        <v>68</v>
      </c>
      <c r="C2414">
        <v>2408102</v>
      </c>
      <c r="D2414" t="s">
        <v>3100</v>
      </c>
      <c r="E2414" s="10" t="s">
        <v>16014</v>
      </c>
      <c r="F2414" t="s">
        <v>16015</v>
      </c>
      <c r="G2414">
        <v>45</v>
      </c>
      <c r="H2414">
        <v>14</v>
      </c>
      <c r="I2414">
        <v>59</v>
      </c>
      <c r="J2414">
        <v>33</v>
      </c>
      <c r="K2414">
        <v>12</v>
      </c>
      <c r="L2414" s="32">
        <f>Tabela818[[#This Row],[COM CAF]]/Tabela818[[#This Row],[TOTAL SÓCIOS]]</f>
        <v>0.76271186440677963</v>
      </c>
    </row>
    <row r="2415" spans="1:12">
      <c r="A2415" s="6" t="s">
        <v>18503</v>
      </c>
      <c r="B2415" s="6" t="s">
        <v>74</v>
      </c>
      <c r="C2415">
        <v>4312450</v>
      </c>
      <c r="D2415" t="s">
        <v>3374</v>
      </c>
      <c r="E2415" s="10" t="s">
        <v>19407</v>
      </c>
      <c r="F2415" t="s">
        <v>19408</v>
      </c>
      <c r="G2415">
        <v>1</v>
      </c>
      <c r="H2415">
        <v>0</v>
      </c>
      <c r="I2415">
        <v>1</v>
      </c>
      <c r="J2415">
        <v>0</v>
      </c>
      <c r="K2415">
        <v>1</v>
      </c>
      <c r="L2415" s="32">
        <f>Tabela818[[#This Row],[COM CAF]]/Tabela818[[#This Row],[TOTAL SÓCIOS]]</f>
        <v>1</v>
      </c>
    </row>
    <row r="2416" spans="1:12">
      <c r="A2416" s="6" t="s">
        <v>5361</v>
      </c>
      <c r="B2416" s="6" t="s">
        <v>40</v>
      </c>
      <c r="C2416">
        <v>3202207</v>
      </c>
      <c r="D2416" t="s">
        <v>814</v>
      </c>
      <c r="E2416" s="10" t="s">
        <v>13121</v>
      </c>
      <c r="F2416" t="s">
        <v>13122</v>
      </c>
      <c r="G2416">
        <v>26</v>
      </c>
      <c r="H2416">
        <v>3</v>
      </c>
      <c r="I2416">
        <v>29</v>
      </c>
      <c r="J2416">
        <v>14</v>
      </c>
      <c r="K2416">
        <v>12</v>
      </c>
      <c r="L2416" s="33">
        <f>Tabela818[[#This Row],[COM CAF]]/Tabela818[[#This Row],[TOTAL SÓCIOS]]</f>
        <v>0.89655172413793105</v>
      </c>
    </row>
    <row r="2417" spans="1:12">
      <c r="A2417" s="6" t="s">
        <v>18503</v>
      </c>
      <c r="B2417" s="6" t="s">
        <v>76</v>
      </c>
      <c r="C2417">
        <v>4219002</v>
      </c>
      <c r="D2417" t="s">
        <v>3719</v>
      </c>
      <c r="E2417" s="10" t="s">
        <v>19075</v>
      </c>
      <c r="F2417" t="s">
        <v>19076</v>
      </c>
      <c r="G2417">
        <v>2</v>
      </c>
      <c r="H2417">
        <v>0</v>
      </c>
      <c r="I2417">
        <v>2</v>
      </c>
      <c r="J2417">
        <v>0</v>
      </c>
      <c r="K2417">
        <v>2</v>
      </c>
      <c r="L2417" s="32">
        <f>Tabela818[[#This Row],[COM CAF]]/Tabela818[[#This Row],[TOTAL SÓCIOS]]</f>
        <v>1</v>
      </c>
    </row>
    <row r="2418" spans="1:12">
      <c r="A2418" s="6" t="s">
        <v>5361</v>
      </c>
      <c r="B2418" s="6" t="s">
        <v>61</v>
      </c>
      <c r="C2418">
        <v>2206050</v>
      </c>
      <c r="D2418" t="s">
        <v>2517</v>
      </c>
      <c r="E2418" s="10" t="s">
        <v>7696</v>
      </c>
      <c r="F2418" t="s">
        <v>7697</v>
      </c>
      <c r="G2418">
        <v>23</v>
      </c>
      <c r="H2418">
        <v>3</v>
      </c>
      <c r="I2418">
        <v>26</v>
      </c>
      <c r="J2418">
        <v>6</v>
      </c>
      <c r="K2418">
        <v>17</v>
      </c>
      <c r="L2418" s="32">
        <f>Tabela818[[#This Row],[COM CAF]]/Tabela818[[#This Row],[TOTAL SÓCIOS]]</f>
        <v>0.88461538461538458</v>
      </c>
    </row>
    <row r="2419" spans="1:12">
      <c r="A2419" s="6" t="s">
        <v>5361</v>
      </c>
      <c r="B2419" s="6" t="s">
        <v>31</v>
      </c>
      <c r="C2419">
        <v>2904704</v>
      </c>
      <c r="D2419" t="s">
        <v>304</v>
      </c>
      <c r="E2419" s="10" t="s">
        <v>10072</v>
      </c>
      <c r="F2419" t="s">
        <v>10073</v>
      </c>
      <c r="G2419">
        <v>20</v>
      </c>
      <c r="H2419">
        <v>10</v>
      </c>
      <c r="I2419">
        <v>30</v>
      </c>
      <c r="J2419">
        <v>10</v>
      </c>
      <c r="K2419">
        <v>10</v>
      </c>
      <c r="L2419" s="32">
        <f>Tabela818[[#This Row],[COM CAF]]/Tabela818[[#This Row],[TOTAL SÓCIOS]]</f>
        <v>0.66666666666666663</v>
      </c>
    </row>
    <row r="2420" spans="1:12">
      <c r="A2420" s="6" t="s">
        <v>15072</v>
      </c>
      <c r="B2420" s="6" t="s">
        <v>57</v>
      </c>
      <c r="C2420">
        <v>2504157</v>
      </c>
      <c r="D2420" t="s">
        <v>2064</v>
      </c>
      <c r="E2420" s="10" t="s">
        <v>16067</v>
      </c>
      <c r="F2420" t="s">
        <v>16068</v>
      </c>
      <c r="G2420">
        <v>386</v>
      </c>
      <c r="H2420">
        <v>11</v>
      </c>
      <c r="I2420">
        <v>397</v>
      </c>
      <c r="J2420">
        <v>183</v>
      </c>
      <c r="K2420">
        <v>203</v>
      </c>
      <c r="L2420" s="32">
        <f>Tabela818[[#This Row],[COM CAF]]/Tabela818[[#This Row],[TOTAL SÓCIOS]]</f>
        <v>0.97229219143576828</v>
      </c>
    </row>
    <row r="2421" spans="1:12">
      <c r="A2421" s="6" t="s">
        <v>5361</v>
      </c>
      <c r="B2421" s="6" t="s">
        <v>31</v>
      </c>
      <c r="C2421">
        <v>2910859</v>
      </c>
      <c r="D2421" t="s">
        <v>369</v>
      </c>
      <c r="E2421" s="10" t="s">
        <v>10605</v>
      </c>
      <c r="F2421" t="s">
        <v>10606</v>
      </c>
      <c r="G2421">
        <v>46</v>
      </c>
      <c r="H2421">
        <v>3</v>
      </c>
      <c r="I2421">
        <v>49</v>
      </c>
      <c r="J2421">
        <v>31</v>
      </c>
      <c r="K2421">
        <v>15</v>
      </c>
      <c r="L2421" s="33">
        <f>Tabela818[[#This Row],[COM CAF]]/Tabela818[[#This Row],[TOTAL SÓCIOS]]</f>
        <v>0.93877551020408168</v>
      </c>
    </row>
    <row r="2422" spans="1:12">
      <c r="A2422" s="6" t="s">
        <v>5361</v>
      </c>
      <c r="B2422" s="6" t="s">
        <v>25</v>
      </c>
      <c r="C2422">
        <v>1300607</v>
      </c>
      <c r="D2422" t="s">
        <v>174</v>
      </c>
      <c r="E2422" s="10" t="s">
        <v>5507</v>
      </c>
      <c r="F2422" t="s">
        <v>5508</v>
      </c>
      <c r="G2422">
        <v>22</v>
      </c>
      <c r="H2422">
        <v>11</v>
      </c>
      <c r="I2422">
        <v>33</v>
      </c>
      <c r="J2422">
        <v>10</v>
      </c>
      <c r="K2422">
        <v>12</v>
      </c>
      <c r="L2422" s="32">
        <f>Tabela818[[#This Row],[COM CAF]]/Tabela818[[#This Row],[TOTAL SÓCIOS]]</f>
        <v>0.66666666666666663</v>
      </c>
    </row>
    <row r="2423" spans="1:12">
      <c r="A2423" s="6" t="s">
        <v>15072</v>
      </c>
      <c r="B2423" s="6" t="s">
        <v>17</v>
      </c>
      <c r="C2423">
        <v>1200344</v>
      </c>
      <c r="D2423" t="s">
        <v>45</v>
      </c>
      <c r="E2423" s="10" t="s">
        <v>30376</v>
      </c>
      <c r="F2423" t="s">
        <v>30377</v>
      </c>
      <c r="G2423">
        <v>12</v>
      </c>
      <c r="H2423">
        <v>10</v>
      </c>
      <c r="I2423">
        <v>22</v>
      </c>
      <c r="J2423">
        <v>5</v>
      </c>
      <c r="K2423">
        <v>7</v>
      </c>
      <c r="L2423" s="32">
        <f>Tabela818[[#This Row],[COM CAF]]/Tabela818[[#This Row],[TOTAL SÓCIOS]]</f>
        <v>0.54545454545454541</v>
      </c>
    </row>
    <row r="2424" spans="1:12">
      <c r="A2424" s="6" t="s">
        <v>15072</v>
      </c>
      <c r="B2424" s="6" t="s">
        <v>66</v>
      </c>
      <c r="C2424">
        <v>3301850</v>
      </c>
      <c r="D2424" t="s">
        <v>2993</v>
      </c>
      <c r="E2424" s="10" t="s">
        <v>17072</v>
      </c>
      <c r="F2424" t="s">
        <v>17073</v>
      </c>
      <c r="G2424">
        <v>35</v>
      </c>
      <c r="H2424">
        <v>16</v>
      </c>
      <c r="I2424">
        <v>51</v>
      </c>
      <c r="J2424">
        <v>29</v>
      </c>
      <c r="K2424">
        <v>6</v>
      </c>
      <c r="L2424" s="32">
        <f>Tabela818[[#This Row],[COM CAF]]/Tabela818[[#This Row],[TOTAL SÓCIOS]]</f>
        <v>0.68627450980392157</v>
      </c>
    </row>
    <row r="2425" spans="1:12">
      <c r="A2425" s="6" t="s">
        <v>5361</v>
      </c>
      <c r="B2425" s="6" t="s">
        <v>31</v>
      </c>
      <c r="C2425">
        <v>2926400</v>
      </c>
      <c r="D2425" t="s">
        <v>565</v>
      </c>
      <c r="E2425" s="10" t="s">
        <v>11748</v>
      </c>
      <c r="F2425" t="s">
        <v>11749</v>
      </c>
      <c r="G2425">
        <v>10</v>
      </c>
      <c r="H2425">
        <v>5</v>
      </c>
      <c r="I2425">
        <v>15</v>
      </c>
      <c r="J2425">
        <v>4</v>
      </c>
      <c r="K2425">
        <v>6</v>
      </c>
      <c r="L2425" s="32">
        <f>Tabela818[[#This Row],[COM CAF]]/Tabela818[[#This Row],[TOTAL SÓCIOS]]</f>
        <v>0.66666666666666663</v>
      </c>
    </row>
    <row r="2426" spans="1:12">
      <c r="A2426" s="6" t="s">
        <v>15072</v>
      </c>
      <c r="B2426" s="6" t="s">
        <v>34</v>
      </c>
      <c r="C2426">
        <v>2303956</v>
      </c>
      <c r="D2426" t="s">
        <v>686</v>
      </c>
      <c r="E2426" s="10" t="s">
        <v>15790</v>
      </c>
      <c r="F2426" t="s">
        <v>15791</v>
      </c>
      <c r="G2426">
        <v>45</v>
      </c>
      <c r="H2426">
        <v>5</v>
      </c>
      <c r="I2426">
        <v>50</v>
      </c>
      <c r="J2426">
        <v>31</v>
      </c>
      <c r="K2426">
        <v>14</v>
      </c>
      <c r="L2426" s="32">
        <f>Tabela818[[#This Row],[COM CAF]]/Tabela818[[#This Row],[TOTAL SÓCIOS]]</f>
        <v>0.9</v>
      </c>
    </row>
    <row r="2427" spans="1:12">
      <c r="A2427" s="6" t="s">
        <v>5361</v>
      </c>
      <c r="B2427" s="6" t="s">
        <v>54</v>
      </c>
      <c r="C2427">
        <v>1503077</v>
      </c>
      <c r="D2427" t="s">
        <v>1903</v>
      </c>
      <c r="E2427" s="10" t="s">
        <v>6106</v>
      </c>
      <c r="F2427" t="s">
        <v>6107</v>
      </c>
      <c r="G2427">
        <v>21</v>
      </c>
      <c r="H2427">
        <v>19</v>
      </c>
      <c r="I2427">
        <v>40</v>
      </c>
      <c r="J2427">
        <v>12</v>
      </c>
      <c r="K2427">
        <v>9</v>
      </c>
      <c r="L2427" s="32">
        <f>Tabela818[[#This Row],[COM CAF]]/Tabela818[[#This Row],[TOTAL SÓCIOS]]</f>
        <v>0.52500000000000002</v>
      </c>
    </row>
    <row r="2428" spans="1:12">
      <c r="A2428" s="6" t="s">
        <v>18503</v>
      </c>
      <c r="B2428" s="6" t="s">
        <v>74</v>
      </c>
      <c r="C2428">
        <v>4315206</v>
      </c>
      <c r="D2428" t="s">
        <v>3433</v>
      </c>
      <c r="E2428" s="10" t="s">
        <v>19527</v>
      </c>
      <c r="F2428" t="s">
        <v>19528</v>
      </c>
      <c r="G2428">
        <v>1</v>
      </c>
      <c r="H2428">
        <v>0</v>
      </c>
      <c r="I2428">
        <v>1</v>
      </c>
      <c r="J2428">
        <v>1</v>
      </c>
      <c r="K2428">
        <v>0</v>
      </c>
      <c r="L2428" s="33">
        <f>Tabela818[[#This Row],[COM CAF]]/Tabela818[[#This Row],[TOTAL SÓCIOS]]</f>
        <v>1</v>
      </c>
    </row>
    <row r="2429" spans="1:12">
      <c r="A2429" s="6" t="s">
        <v>5361</v>
      </c>
      <c r="B2429" s="6" t="s">
        <v>70</v>
      </c>
      <c r="C2429">
        <v>1100205</v>
      </c>
      <c r="D2429" t="s">
        <v>3153</v>
      </c>
      <c r="E2429" s="10" t="s">
        <v>5380</v>
      </c>
      <c r="F2429" t="s">
        <v>5381</v>
      </c>
      <c r="G2429">
        <v>15</v>
      </c>
      <c r="H2429">
        <v>9</v>
      </c>
      <c r="I2429">
        <v>24</v>
      </c>
      <c r="J2429">
        <v>6</v>
      </c>
      <c r="K2429">
        <v>9</v>
      </c>
      <c r="L2429" s="32">
        <f>Tabela818[[#This Row],[COM CAF]]/Tabela818[[#This Row],[TOTAL SÓCIOS]]</f>
        <v>0.625</v>
      </c>
    </row>
    <row r="2430" spans="1:12">
      <c r="A2430" s="6" t="s">
        <v>5361</v>
      </c>
      <c r="B2430" s="6" t="s">
        <v>40</v>
      </c>
      <c r="C2430">
        <v>3204005</v>
      </c>
      <c r="D2430" t="s">
        <v>842</v>
      </c>
      <c r="E2430" s="10" t="s">
        <v>13191</v>
      </c>
      <c r="F2430" t="s">
        <v>13192</v>
      </c>
      <c r="G2430">
        <v>7</v>
      </c>
      <c r="H2430">
        <v>1</v>
      </c>
      <c r="I2430">
        <v>8</v>
      </c>
      <c r="J2430">
        <v>3</v>
      </c>
      <c r="K2430">
        <v>4</v>
      </c>
      <c r="L2430" s="32">
        <f>Tabela818[[#This Row],[COM CAF]]/Tabela818[[#This Row],[TOTAL SÓCIOS]]</f>
        <v>0.875</v>
      </c>
    </row>
    <row r="2431" spans="1:12">
      <c r="A2431" s="6" t="s">
        <v>15072</v>
      </c>
      <c r="B2431" s="6" t="s">
        <v>31</v>
      </c>
      <c r="C2431">
        <v>2923050</v>
      </c>
      <c r="D2431" t="s">
        <v>519</v>
      </c>
      <c r="E2431" s="10" t="s">
        <v>16669</v>
      </c>
      <c r="F2431" t="s">
        <v>16670</v>
      </c>
      <c r="G2431">
        <v>119</v>
      </c>
      <c r="H2431">
        <v>17</v>
      </c>
      <c r="I2431">
        <v>136</v>
      </c>
      <c r="J2431">
        <v>57</v>
      </c>
      <c r="K2431">
        <v>62</v>
      </c>
      <c r="L2431" s="32">
        <f>Tabela818[[#This Row],[COM CAF]]/Tabela818[[#This Row],[TOTAL SÓCIOS]]</f>
        <v>0.875</v>
      </c>
    </row>
    <row r="2432" spans="1:12">
      <c r="A2432" s="6" t="s">
        <v>5361</v>
      </c>
      <c r="B2432" s="6" t="s">
        <v>74</v>
      </c>
      <c r="C2432">
        <v>4315800</v>
      </c>
      <c r="D2432" t="s">
        <v>3443</v>
      </c>
      <c r="E2432" s="10" t="s">
        <v>14316</v>
      </c>
      <c r="F2432" t="s">
        <v>14317</v>
      </c>
      <c r="G2432">
        <v>10</v>
      </c>
      <c r="H2432">
        <v>0</v>
      </c>
      <c r="I2432">
        <v>10</v>
      </c>
      <c r="J2432">
        <v>0</v>
      </c>
      <c r="K2432">
        <v>10</v>
      </c>
      <c r="L2432" s="32">
        <f>Tabela818[[#This Row],[COM CAF]]/Tabela818[[#This Row],[TOTAL SÓCIOS]]</f>
        <v>1</v>
      </c>
    </row>
    <row r="2433" spans="1:12">
      <c r="A2433" s="6" t="s">
        <v>5361</v>
      </c>
      <c r="B2433" s="6" t="s">
        <v>34</v>
      </c>
      <c r="C2433">
        <v>2313252</v>
      </c>
      <c r="D2433" t="s">
        <v>774</v>
      </c>
      <c r="E2433" s="10" t="s">
        <v>29300</v>
      </c>
      <c r="F2433" t="s">
        <v>29301</v>
      </c>
      <c r="G2433">
        <v>29</v>
      </c>
      <c r="H2433">
        <v>9</v>
      </c>
      <c r="I2433">
        <v>38</v>
      </c>
      <c r="J2433">
        <v>15</v>
      </c>
      <c r="K2433">
        <v>14</v>
      </c>
      <c r="L2433" s="32">
        <f>Tabela818[[#This Row],[COM CAF]]/Tabela818[[#This Row],[TOTAL SÓCIOS]]</f>
        <v>0.76315789473684215</v>
      </c>
    </row>
    <row r="2434" spans="1:12">
      <c r="A2434" s="6" t="s">
        <v>5361</v>
      </c>
      <c r="B2434" s="6" t="s">
        <v>59</v>
      </c>
      <c r="C2434">
        <v>2604106</v>
      </c>
      <c r="D2434" t="s">
        <v>2252</v>
      </c>
      <c r="E2434" s="10" t="s">
        <v>8967</v>
      </c>
      <c r="F2434" t="s">
        <v>8968</v>
      </c>
      <c r="G2434">
        <v>64</v>
      </c>
      <c r="H2434">
        <v>16</v>
      </c>
      <c r="I2434">
        <v>80</v>
      </c>
      <c r="J2434">
        <v>40</v>
      </c>
      <c r="K2434">
        <v>24</v>
      </c>
      <c r="L2434" s="32">
        <f>Tabela818[[#This Row],[COM CAF]]/Tabela818[[#This Row],[TOTAL SÓCIOS]]</f>
        <v>0.8</v>
      </c>
    </row>
    <row r="2435" spans="1:12">
      <c r="A2435" s="6" t="s">
        <v>5361</v>
      </c>
      <c r="B2435" s="6" t="s">
        <v>25</v>
      </c>
      <c r="C2435">
        <v>1301001</v>
      </c>
      <c r="D2435" t="s">
        <v>184</v>
      </c>
      <c r="E2435" s="10" t="s">
        <v>31650</v>
      </c>
      <c r="F2435" t="s">
        <v>31651</v>
      </c>
      <c r="G2435">
        <v>25</v>
      </c>
      <c r="H2435">
        <v>0</v>
      </c>
      <c r="I2435">
        <v>25</v>
      </c>
      <c r="J2435">
        <v>25</v>
      </c>
      <c r="K2435">
        <v>0</v>
      </c>
      <c r="L2435" s="32">
        <f>Tabela818[[#This Row],[COM CAF]]/Tabela818[[#This Row],[TOTAL SÓCIOS]]</f>
        <v>1</v>
      </c>
    </row>
    <row r="2436" spans="1:12">
      <c r="A2436" s="6" t="s">
        <v>18503</v>
      </c>
      <c r="B2436" s="6" t="s">
        <v>31</v>
      </c>
      <c r="C2436">
        <v>2923605</v>
      </c>
      <c r="D2436" t="s">
        <v>530</v>
      </c>
      <c r="E2436" s="10" t="s">
        <v>18708</v>
      </c>
      <c r="F2436" t="s">
        <v>18709</v>
      </c>
      <c r="G2436">
        <v>1</v>
      </c>
      <c r="H2436">
        <v>0</v>
      </c>
      <c r="I2436">
        <v>1</v>
      </c>
      <c r="J2436">
        <v>0</v>
      </c>
      <c r="K2436">
        <v>1</v>
      </c>
      <c r="L2436" s="32">
        <f>Tabela818[[#This Row],[COM CAF]]/Tabela818[[#This Row],[TOTAL SÓCIOS]]</f>
        <v>1</v>
      </c>
    </row>
    <row r="2437" spans="1:12">
      <c r="A2437" s="6" t="s">
        <v>5361</v>
      </c>
      <c r="B2437" s="6" t="s">
        <v>44</v>
      </c>
      <c r="C2437">
        <v>2105401</v>
      </c>
      <c r="D2437" t="s">
        <v>1064</v>
      </c>
      <c r="E2437" s="10" t="s">
        <v>6799</v>
      </c>
      <c r="F2437" t="s">
        <v>6800</v>
      </c>
      <c r="G2437">
        <v>19</v>
      </c>
      <c r="H2437">
        <v>1</v>
      </c>
      <c r="I2437">
        <v>20</v>
      </c>
      <c r="J2437">
        <v>14</v>
      </c>
      <c r="K2437">
        <v>5</v>
      </c>
      <c r="L2437" s="32">
        <f>Tabela818[[#This Row],[COM CAF]]/Tabela818[[#This Row],[TOTAL SÓCIOS]]</f>
        <v>0.95</v>
      </c>
    </row>
    <row r="2438" spans="1:12">
      <c r="A2438" s="6" t="s">
        <v>5361</v>
      </c>
      <c r="B2438" s="6" t="s">
        <v>74</v>
      </c>
      <c r="C2438">
        <v>4321626</v>
      </c>
      <c r="D2438" t="s">
        <v>3527</v>
      </c>
      <c r="E2438" s="10" t="s">
        <v>14402</v>
      </c>
      <c r="F2438" t="s">
        <v>14403</v>
      </c>
      <c r="G2438">
        <v>10</v>
      </c>
      <c r="H2438">
        <v>4</v>
      </c>
      <c r="I2438">
        <v>14</v>
      </c>
      <c r="J2438">
        <v>0</v>
      </c>
      <c r="K2438">
        <v>10</v>
      </c>
      <c r="L2438" s="32">
        <f>Tabela818[[#This Row],[COM CAF]]/Tabela818[[#This Row],[TOTAL SÓCIOS]]</f>
        <v>0.7142857142857143</v>
      </c>
    </row>
    <row r="2439" spans="1:12">
      <c r="A2439" s="6" t="s">
        <v>5361</v>
      </c>
      <c r="B2439" s="6" t="s">
        <v>59</v>
      </c>
      <c r="C2439">
        <v>2607505</v>
      </c>
      <c r="D2439" t="s">
        <v>2290</v>
      </c>
      <c r="E2439" s="10" t="s">
        <v>9057</v>
      </c>
      <c r="F2439" t="s">
        <v>9058</v>
      </c>
      <c r="G2439">
        <v>44</v>
      </c>
      <c r="H2439">
        <v>5</v>
      </c>
      <c r="I2439">
        <v>49</v>
      </c>
      <c r="J2439">
        <v>39</v>
      </c>
      <c r="K2439">
        <v>5</v>
      </c>
      <c r="L2439" s="32">
        <f>Tabela818[[#This Row],[COM CAF]]/Tabela818[[#This Row],[TOTAL SÓCIOS]]</f>
        <v>0.89795918367346939</v>
      </c>
    </row>
    <row r="2440" spans="1:12">
      <c r="A2440" s="6" t="s">
        <v>15072</v>
      </c>
      <c r="B2440" s="6" t="s">
        <v>47</v>
      </c>
      <c r="C2440">
        <v>3155603</v>
      </c>
      <c r="D2440" t="s">
        <v>1588</v>
      </c>
      <c r="E2440" s="10" t="s">
        <v>16952</v>
      </c>
      <c r="F2440" t="s">
        <v>16953</v>
      </c>
      <c r="G2440">
        <v>68</v>
      </c>
      <c r="H2440">
        <v>2</v>
      </c>
      <c r="I2440">
        <v>70</v>
      </c>
      <c r="J2440">
        <v>19</v>
      </c>
      <c r="K2440">
        <v>49</v>
      </c>
      <c r="L2440" s="32">
        <f>Tabela818[[#This Row],[COM CAF]]/Tabela818[[#This Row],[TOTAL SÓCIOS]]</f>
        <v>0.97142857142857142</v>
      </c>
    </row>
    <row r="2441" spans="1:12">
      <c r="A2441" s="6" t="s">
        <v>5361</v>
      </c>
      <c r="B2441" s="6" t="s">
        <v>64</v>
      </c>
      <c r="C2441">
        <v>4104006</v>
      </c>
      <c r="D2441" t="s">
        <v>2650</v>
      </c>
      <c r="E2441" s="10" t="s">
        <v>13758</v>
      </c>
      <c r="F2441" t="s">
        <v>13759</v>
      </c>
      <c r="G2441">
        <v>42</v>
      </c>
      <c r="H2441">
        <v>10</v>
      </c>
      <c r="I2441">
        <v>52</v>
      </c>
      <c r="J2441">
        <v>23</v>
      </c>
      <c r="K2441">
        <v>19</v>
      </c>
      <c r="L2441" s="33">
        <f>Tabela818[[#This Row],[COM CAF]]/Tabela818[[#This Row],[TOTAL SÓCIOS]]</f>
        <v>0.80769230769230771</v>
      </c>
    </row>
    <row r="2442" spans="1:12">
      <c r="A2442" s="6" t="s">
        <v>15072</v>
      </c>
      <c r="B2442" s="6" t="s">
        <v>42</v>
      </c>
      <c r="C2442">
        <v>5209200</v>
      </c>
      <c r="D2442" t="s">
        <v>917</v>
      </c>
      <c r="E2442" s="10" t="s">
        <v>18428</v>
      </c>
      <c r="F2442" t="s">
        <v>31365</v>
      </c>
      <c r="G2442">
        <v>40</v>
      </c>
      <c r="H2442">
        <v>11</v>
      </c>
      <c r="I2442">
        <v>51</v>
      </c>
      <c r="J2442">
        <v>13</v>
      </c>
      <c r="K2442">
        <v>27</v>
      </c>
      <c r="L2442" s="32">
        <f>Tabela818[[#This Row],[COM CAF]]/Tabela818[[#This Row],[TOTAL SÓCIOS]]</f>
        <v>0.78431372549019607</v>
      </c>
    </row>
    <row r="2443" spans="1:12">
      <c r="A2443" s="6" t="s">
        <v>5361</v>
      </c>
      <c r="B2443" s="6" t="s">
        <v>31</v>
      </c>
      <c r="C2443">
        <v>2901353</v>
      </c>
      <c r="D2443" t="s">
        <v>259</v>
      </c>
      <c r="E2443" s="10" t="s">
        <v>9813</v>
      </c>
      <c r="F2443" t="s">
        <v>9814</v>
      </c>
      <c r="G2443">
        <v>36</v>
      </c>
      <c r="H2443">
        <v>0</v>
      </c>
      <c r="I2443">
        <v>36</v>
      </c>
      <c r="J2443">
        <v>16</v>
      </c>
      <c r="K2443">
        <v>20</v>
      </c>
      <c r="L2443" s="32">
        <f>Tabela818[[#This Row],[COM CAF]]/Tabela818[[#This Row],[TOTAL SÓCIOS]]</f>
        <v>1</v>
      </c>
    </row>
    <row r="2444" spans="1:12">
      <c r="A2444" s="6" t="s">
        <v>5361</v>
      </c>
      <c r="B2444" s="6" t="s">
        <v>31</v>
      </c>
      <c r="C2444">
        <v>2922052</v>
      </c>
      <c r="D2444" t="s">
        <v>497</v>
      </c>
      <c r="E2444" s="10" t="s">
        <v>11366</v>
      </c>
      <c r="F2444" t="s">
        <v>11367</v>
      </c>
      <c r="G2444">
        <v>13</v>
      </c>
      <c r="H2444">
        <v>4</v>
      </c>
      <c r="I2444">
        <v>17</v>
      </c>
      <c r="J2444">
        <v>9</v>
      </c>
      <c r="K2444">
        <v>4</v>
      </c>
      <c r="L2444" s="32">
        <f>Tabela818[[#This Row],[COM CAF]]/Tabela818[[#This Row],[TOTAL SÓCIOS]]</f>
        <v>0.76470588235294112</v>
      </c>
    </row>
    <row r="2445" spans="1:12">
      <c r="A2445" s="6" t="s">
        <v>5361</v>
      </c>
      <c r="B2445" s="6" t="s">
        <v>68</v>
      </c>
      <c r="C2445">
        <v>2414407</v>
      </c>
      <c r="D2445" t="s">
        <v>3130</v>
      </c>
      <c r="E2445" s="10" t="s">
        <v>8494</v>
      </c>
      <c r="F2445" t="s">
        <v>8495</v>
      </c>
      <c r="G2445">
        <v>7</v>
      </c>
      <c r="H2445">
        <v>1</v>
      </c>
      <c r="I2445">
        <v>8</v>
      </c>
      <c r="J2445">
        <v>7</v>
      </c>
      <c r="K2445">
        <v>0</v>
      </c>
      <c r="L2445" s="33">
        <f>Tabela818[[#This Row],[COM CAF]]/Tabela818[[#This Row],[TOTAL SÓCIOS]]</f>
        <v>0.875</v>
      </c>
    </row>
    <row r="2446" spans="1:12">
      <c r="A2446" s="6" t="s">
        <v>5361</v>
      </c>
      <c r="B2446" s="6" t="s">
        <v>61</v>
      </c>
      <c r="C2446">
        <v>2207009</v>
      </c>
      <c r="D2446" t="s">
        <v>2534</v>
      </c>
      <c r="E2446" s="10" t="s">
        <v>7780</v>
      </c>
      <c r="F2446" t="s">
        <v>7781</v>
      </c>
      <c r="G2446">
        <v>7</v>
      </c>
      <c r="H2446">
        <v>0</v>
      </c>
      <c r="I2446">
        <v>7</v>
      </c>
      <c r="J2446">
        <v>6</v>
      </c>
      <c r="K2446">
        <v>1</v>
      </c>
      <c r="L2446" s="32">
        <f>Tabela818[[#This Row],[COM CAF]]/Tabela818[[#This Row],[TOTAL SÓCIOS]]</f>
        <v>1</v>
      </c>
    </row>
    <row r="2447" spans="1:12">
      <c r="A2447" s="6" t="s">
        <v>5361</v>
      </c>
      <c r="B2447" s="6" t="s">
        <v>31</v>
      </c>
      <c r="C2447">
        <v>2902500</v>
      </c>
      <c r="D2447" t="s">
        <v>275</v>
      </c>
      <c r="E2447" s="10" t="s">
        <v>9905</v>
      </c>
      <c r="F2447" t="s">
        <v>9906</v>
      </c>
      <c r="G2447">
        <v>29</v>
      </c>
      <c r="H2447">
        <v>4</v>
      </c>
      <c r="I2447">
        <v>33</v>
      </c>
      <c r="J2447">
        <v>15</v>
      </c>
      <c r="K2447">
        <v>14</v>
      </c>
      <c r="L2447" s="32">
        <f>Tabela818[[#This Row],[COM CAF]]/Tabela818[[#This Row],[TOTAL SÓCIOS]]</f>
        <v>0.87878787878787878</v>
      </c>
    </row>
    <row r="2448" spans="1:12">
      <c r="A2448" s="6" t="s">
        <v>5361</v>
      </c>
      <c r="B2448" s="6" t="s">
        <v>59</v>
      </c>
      <c r="C2448">
        <v>2603504</v>
      </c>
      <c r="D2448" t="s">
        <v>2246</v>
      </c>
      <c r="E2448" s="10" t="s">
        <v>8925</v>
      </c>
      <c r="F2448" t="s">
        <v>8926</v>
      </c>
      <c r="G2448">
        <v>269</v>
      </c>
      <c r="H2448">
        <v>8</v>
      </c>
      <c r="I2448">
        <v>277</v>
      </c>
      <c r="J2448">
        <v>174</v>
      </c>
      <c r="K2448">
        <v>95</v>
      </c>
      <c r="L2448" s="33">
        <f>Tabela818[[#This Row],[COM CAF]]/Tabela818[[#This Row],[TOTAL SÓCIOS]]</f>
        <v>0.97111913357400725</v>
      </c>
    </row>
    <row r="2449" spans="1:12">
      <c r="A2449" s="6" t="s">
        <v>5361</v>
      </c>
      <c r="B2449" s="6" t="s">
        <v>61</v>
      </c>
      <c r="C2449">
        <v>2206407</v>
      </c>
      <c r="D2449" t="s">
        <v>2521</v>
      </c>
      <c r="E2449" s="10" t="s">
        <v>31032</v>
      </c>
      <c r="F2449" t="s">
        <v>31033</v>
      </c>
      <c r="G2449">
        <v>9</v>
      </c>
      <c r="H2449">
        <v>7</v>
      </c>
      <c r="I2449">
        <v>16</v>
      </c>
      <c r="J2449">
        <v>0</v>
      </c>
      <c r="K2449">
        <v>9</v>
      </c>
      <c r="L2449" s="32">
        <f>Tabela818[[#This Row],[COM CAF]]/Tabela818[[#This Row],[TOTAL SÓCIOS]]</f>
        <v>0.5625</v>
      </c>
    </row>
    <row r="2450" spans="1:12">
      <c r="A2450" s="6" t="s">
        <v>5361</v>
      </c>
      <c r="B2450" s="6" t="s">
        <v>59</v>
      </c>
      <c r="C2450">
        <v>2611101</v>
      </c>
      <c r="D2450" t="s">
        <v>2332</v>
      </c>
      <c r="E2450" s="10" t="s">
        <v>9235</v>
      </c>
      <c r="F2450" t="s">
        <v>9236</v>
      </c>
      <c r="G2450">
        <v>12</v>
      </c>
      <c r="H2450">
        <v>0</v>
      </c>
      <c r="I2450">
        <v>12</v>
      </c>
      <c r="J2450">
        <v>7</v>
      </c>
      <c r="K2450">
        <v>5</v>
      </c>
      <c r="L2450" s="33">
        <f>Tabela818[[#This Row],[COM CAF]]/Tabela818[[#This Row],[TOTAL SÓCIOS]]</f>
        <v>1</v>
      </c>
    </row>
    <row r="2451" spans="1:12">
      <c r="A2451" s="6" t="s">
        <v>5361</v>
      </c>
      <c r="B2451" s="6" t="s">
        <v>74</v>
      </c>
      <c r="C2451">
        <v>4301008</v>
      </c>
      <c r="D2451" t="s">
        <v>3195</v>
      </c>
      <c r="E2451" s="10" t="s">
        <v>14146</v>
      </c>
      <c r="F2451" t="s">
        <v>14147</v>
      </c>
      <c r="G2451">
        <v>34</v>
      </c>
      <c r="H2451">
        <v>0</v>
      </c>
      <c r="I2451">
        <v>34</v>
      </c>
      <c r="J2451">
        <v>9</v>
      </c>
      <c r="K2451">
        <v>25</v>
      </c>
      <c r="L2451" s="33">
        <f>Tabela818[[#This Row],[COM CAF]]/Tabela818[[#This Row],[TOTAL SÓCIOS]]</f>
        <v>1</v>
      </c>
    </row>
    <row r="2452" spans="1:12">
      <c r="A2452" s="6" t="s">
        <v>5361</v>
      </c>
      <c r="B2452" s="6" t="s">
        <v>57</v>
      </c>
      <c r="C2452">
        <v>2512788</v>
      </c>
      <c r="D2452" t="s">
        <v>2159</v>
      </c>
      <c r="E2452" s="10" t="s">
        <v>8749</v>
      </c>
      <c r="F2452" t="s">
        <v>8750</v>
      </c>
      <c r="G2452">
        <v>16</v>
      </c>
      <c r="H2452">
        <v>0</v>
      </c>
      <c r="I2452">
        <v>16</v>
      </c>
      <c r="J2452">
        <v>13</v>
      </c>
      <c r="K2452">
        <v>3</v>
      </c>
      <c r="L2452" s="33">
        <f>Tabela818[[#This Row],[COM CAF]]/Tabela818[[#This Row],[TOTAL SÓCIOS]]</f>
        <v>1</v>
      </c>
    </row>
    <row r="2453" spans="1:12">
      <c r="A2453" s="6" t="s">
        <v>5361</v>
      </c>
      <c r="B2453" s="6" t="s">
        <v>47</v>
      </c>
      <c r="C2453">
        <v>3113701</v>
      </c>
      <c r="D2453" t="s">
        <v>1283</v>
      </c>
      <c r="E2453" s="10" t="s">
        <v>12472</v>
      </c>
      <c r="F2453" t="s">
        <v>12473</v>
      </c>
      <c r="G2453">
        <v>39</v>
      </c>
      <c r="H2453">
        <v>5</v>
      </c>
      <c r="I2453">
        <v>44</v>
      </c>
      <c r="J2453">
        <v>25</v>
      </c>
      <c r="K2453">
        <v>14</v>
      </c>
      <c r="L2453" s="32">
        <f>Tabela818[[#This Row],[COM CAF]]/Tabela818[[#This Row],[TOTAL SÓCIOS]]</f>
        <v>0.88636363636363635</v>
      </c>
    </row>
    <row r="2454" spans="1:12">
      <c r="A2454" s="6" t="s">
        <v>18503</v>
      </c>
      <c r="B2454" s="6" t="s">
        <v>57</v>
      </c>
      <c r="C2454">
        <v>2509339</v>
      </c>
      <c r="D2454" t="s">
        <v>2120</v>
      </c>
      <c r="E2454" s="10" t="s">
        <v>18640</v>
      </c>
      <c r="F2454" t="s">
        <v>18641</v>
      </c>
      <c r="G2454">
        <v>1</v>
      </c>
      <c r="H2454">
        <v>0</v>
      </c>
      <c r="I2454">
        <v>1</v>
      </c>
      <c r="J2454">
        <v>0</v>
      </c>
      <c r="K2454">
        <v>1</v>
      </c>
      <c r="L2454" s="33">
        <f>Tabela818[[#This Row],[COM CAF]]/Tabela818[[#This Row],[TOTAL SÓCIOS]]</f>
        <v>1</v>
      </c>
    </row>
    <row r="2455" spans="1:12">
      <c r="A2455" s="6" t="s">
        <v>5361</v>
      </c>
      <c r="B2455" s="6" t="s">
        <v>31</v>
      </c>
      <c r="C2455">
        <v>2904605</v>
      </c>
      <c r="D2455" t="s">
        <v>303</v>
      </c>
      <c r="E2455" s="10" t="s">
        <v>31105</v>
      </c>
      <c r="F2455" t="s">
        <v>31106</v>
      </c>
      <c r="G2455">
        <v>20</v>
      </c>
      <c r="H2455">
        <v>11</v>
      </c>
      <c r="I2455">
        <v>31</v>
      </c>
      <c r="J2455">
        <v>8</v>
      </c>
      <c r="K2455">
        <v>12</v>
      </c>
      <c r="L2455" s="32">
        <f>Tabela818[[#This Row],[COM CAF]]/Tabela818[[#This Row],[TOTAL SÓCIOS]]</f>
        <v>0.64516129032258063</v>
      </c>
    </row>
    <row r="2456" spans="1:12">
      <c r="A2456" s="6" t="s">
        <v>15072</v>
      </c>
      <c r="B2456" s="6" t="s">
        <v>76</v>
      </c>
      <c r="C2456">
        <v>4208005</v>
      </c>
      <c r="D2456" t="s">
        <v>3622</v>
      </c>
      <c r="E2456" s="10" t="s">
        <v>17757</v>
      </c>
      <c r="F2456" t="s">
        <v>17758</v>
      </c>
      <c r="G2456">
        <v>23</v>
      </c>
      <c r="H2456">
        <v>9</v>
      </c>
      <c r="I2456">
        <v>32</v>
      </c>
      <c r="J2456">
        <v>11</v>
      </c>
      <c r="K2456">
        <v>12</v>
      </c>
      <c r="L2456" s="32">
        <f>Tabela818[[#This Row],[COM CAF]]/Tabela818[[#This Row],[TOTAL SÓCIOS]]</f>
        <v>0.71875</v>
      </c>
    </row>
    <row r="2457" spans="1:12">
      <c r="A2457" s="6" t="s">
        <v>5361</v>
      </c>
      <c r="B2457" s="6" t="s">
        <v>61</v>
      </c>
      <c r="C2457">
        <v>2206654</v>
      </c>
      <c r="D2457" t="s">
        <v>2524</v>
      </c>
      <c r="E2457" s="10" t="s">
        <v>7730</v>
      </c>
      <c r="F2457" t="s">
        <v>7731</v>
      </c>
      <c r="G2457">
        <v>14</v>
      </c>
      <c r="H2457">
        <v>5</v>
      </c>
      <c r="I2457">
        <v>19</v>
      </c>
      <c r="J2457">
        <v>3</v>
      </c>
      <c r="K2457">
        <v>11</v>
      </c>
      <c r="L2457" s="32">
        <f>Tabela818[[#This Row],[COM CAF]]/Tabela818[[#This Row],[TOTAL SÓCIOS]]</f>
        <v>0.73684210526315785</v>
      </c>
    </row>
    <row r="2458" spans="1:12">
      <c r="A2458" s="6" t="s">
        <v>5361</v>
      </c>
      <c r="B2458" s="6" t="s">
        <v>31</v>
      </c>
      <c r="C2458">
        <v>2923605</v>
      </c>
      <c r="D2458" t="s">
        <v>530</v>
      </c>
      <c r="E2458" s="10" t="s">
        <v>11482</v>
      </c>
      <c r="F2458" t="s">
        <v>11483</v>
      </c>
      <c r="G2458">
        <v>43</v>
      </c>
      <c r="H2458">
        <v>22</v>
      </c>
      <c r="I2458">
        <v>65</v>
      </c>
      <c r="J2458">
        <v>21</v>
      </c>
      <c r="K2458">
        <v>22</v>
      </c>
      <c r="L2458" s="32">
        <f>Tabela818[[#This Row],[COM CAF]]/Tabela818[[#This Row],[TOTAL SÓCIOS]]</f>
        <v>0.66153846153846152</v>
      </c>
    </row>
    <row r="2459" spans="1:12">
      <c r="A2459" s="6" t="s">
        <v>5361</v>
      </c>
      <c r="B2459" s="6" t="s">
        <v>31</v>
      </c>
      <c r="C2459">
        <v>2923902</v>
      </c>
      <c r="D2459" t="s">
        <v>533</v>
      </c>
      <c r="E2459" s="10" t="s">
        <v>29869</v>
      </c>
      <c r="F2459" t="s">
        <v>29870</v>
      </c>
      <c r="G2459">
        <v>13</v>
      </c>
      <c r="H2459">
        <v>10</v>
      </c>
      <c r="I2459">
        <v>23</v>
      </c>
      <c r="J2459">
        <v>7</v>
      </c>
      <c r="K2459">
        <v>6</v>
      </c>
      <c r="L2459" s="32">
        <f>Tabela818[[#This Row],[COM CAF]]/Tabela818[[#This Row],[TOTAL SÓCIOS]]</f>
        <v>0.56521739130434778</v>
      </c>
    </row>
    <row r="2460" spans="1:12">
      <c r="A2460" s="6" t="s">
        <v>15072</v>
      </c>
      <c r="B2460" s="6" t="s">
        <v>44</v>
      </c>
      <c r="C2460">
        <v>2103000</v>
      </c>
      <c r="D2460" t="s">
        <v>1027</v>
      </c>
      <c r="E2460" s="10" t="s">
        <v>15585</v>
      </c>
      <c r="F2460" t="s">
        <v>15586</v>
      </c>
      <c r="G2460">
        <v>60</v>
      </c>
      <c r="H2460">
        <v>7</v>
      </c>
      <c r="I2460">
        <v>67</v>
      </c>
      <c r="J2460">
        <v>36</v>
      </c>
      <c r="K2460">
        <v>24</v>
      </c>
      <c r="L2460" s="32">
        <f>Tabela818[[#This Row],[COM CAF]]/Tabela818[[#This Row],[TOTAL SÓCIOS]]</f>
        <v>0.89552238805970152</v>
      </c>
    </row>
    <row r="2461" spans="1:12">
      <c r="A2461" s="6" t="s">
        <v>5361</v>
      </c>
      <c r="B2461" s="6" t="s">
        <v>64</v>
      </c>
      <c r="C2461">
        <v>4114351</v>
      </c>
      <c r="D2461" t="s">
        <v>4226</v>
      </c>
      <c r="E2461" s="10" t="s">
        <v>30180</v>
      </c>
      <c r="F2461" t="s">
        <v>30181</v>
      </c>
      <c r="G2461">
        <v>9</v>
      </c>
      <c r="H2461">
        <v>7</v>
      </c>
      <c r="I2461">
        <v>16</v>
      </c>
      <c r="J2461">
        <v>0</v>
      </c>
      <c r="K2461">
        <v>9</v>
      </c>
      <c r="L2461" s="32">
        <f>Tabela818[[#This Row],[COM CAF]]/Tabela818[[#This Row],[TOTAL SÓCIOS]]</f>
        <v>0.5625</v>
      </c>
    </row>
    <row r="2462" spans="1:12">
      <c r="A2462" s="6" t="s">
        <v>5361</v>
      </c>
      <c r="B2462" s="6" t="s">
        <v>44</v>
      </c>
      <c r="C2462">
        <v>2109270</v>
      </c>
      <c r="D2462" t="s">
        <v>1119</v>
      </c>
      <c r="E2462" s="10" t="s">
        <v>7064</v>
      </c>
      <c r="F2462" t="s">
        <v>7065</v>
      </c>
      <c r="G2462">
        <v>22</v>
      </c>
      <c r="H2462">
        <v>0</v>
      </c>
      <c r="I2462">
        <v>22</v>
      </c>
      <c r="J2462">
        <v>14</v>
      </c>
      <c r="K2462">
        <v>28</v>
      </c>
      <c r="L2462" s="32">
        <f>Tabela818[[#This Row],[COM CAF]]/Tabela818[[#This Row],[TOTAL SÓCIOS]]</f>
        <v>1</v>
      </c>
    </row>
    <row r="2463" spans="1:12">
      <c r="A2463" s="6" t="s">
        <v>5361</v>
      </c>
      <c r="B2463" s="6" t="s">
        <v>31</v>
      </c>
      <c r="C2463">
        <v>2906824</v>
      </c>
      <c r="D2463" t="s">
        <v>329</v>
      </c>
      <c r="E2463" s="10" t="s">
        <v>32318</v>
      </c>
      <c r="F2463" t="s">
        <v>32319</v>
      </c>
      <c r="G2463">
        <v>10</v>
      </c>
      <c r="H2463">
        <v>9</v>
      </c>
      <c r="I2463">
        <v>19</v>
      </c>
      <c r="J2463">
        <v>4</v>
      </c>
      <c r="K2463">
        <v>6</v>
      </c>
      <c r="L2463" s="33">
        <f>Tabela818[[#This Row],[COM CAF]]/Tabela818[[#This Row],[TOTAL SÓCIOS]]</f>
        <v>0.52631578947368418</v>
      </c>
    </row>
    <row r="2464" spans="1:12">
      <c r="A2464" s="6" t="s">
        <v>5361</v>
      </c>
      <c r="B2464" s="6" t="s">
        <v>25</v>
      </c>
      <c r="C2464">
        <v>1302603</v>
      </c>
      <c r="D2464" t="s">
        <v>209</v>
      </c>
      <c r="E2464" s="10" t="s">
        <v>5793</v>
      </c>
      <c r="F2464" t="s">
        <v>5794</v>
      </c>
      <c r="G2464">
        <v>33</v>
      </c>
      <c r="H2464">
        <v>0</v>
      </c>
      <c r="I2464">
        <v>33</v>
      </c>
      <c r="J2464">
        <v>13</v>
      </c>
      <c r="K2464">
        <v>20</v>
      </c>
      <c r="L2464" s="32">
        <f>Tabela818[[#This Row],[COM CAF]]/Tabela818[[#This Row],[TOTAL SÓCIOS]]</f>
        <v>1</v>
      </c>
    </row>
    <row r="2465" spans="1:12">
      <c r="A2465" s="6" t="s">
        <v>5361</v>
      </c>
      <c r="B2465" s="6" t="s">
        <v>22</v>
      </c>
      <c r="C2465">
        <v>2700102</v>
      </c>
      <c r="D2465" t="s">
        <v>60</v>
      </c>
      <c r="E2465" s="10" t="s">
        <v>9359</v>
      </c>
      <c r="F2465" t="s">
        <v>9360</v>
      </c>
      <c r="G2465">
        <v>13</v>
      </c>
      <c r="H2465">
        <v>2</v>
      </c>
      <c r="I2465">
        <v>15</v>
      </c>
      <c r="J2465">
        <v>12</v>
      </c>
      <c r="K2465">
        <v>1</v>
      </c>
      <c r="L2465" s="32">
        <f>Tabela818[[#This Row],[COM CAF]]/Tabela818[[#This Row],[TOTAL SÓCIOS]]</f>
        <v>0.8666666666666667</v>
      </c>
    </row>
    <row r="2466" spans="1:12">
      <c r="A2466" s="6" t="s">
        <v>15072</v>
      </c>
      <c r="B2466" s="6" t="s">
        <v>76</v>
      </c>
      <c r="C2466">
        <v>4208708</v>
      </c>
      <c r="D2466" t="s">
        <v>4724</v>
      </c>
      <c r="E2466" s="10" t="s">
        <v>30658</v>
      </c>
      <c r="F2466" t="s">
        <v>30659</v>
      </c>
      <c r="G2466">
        <v>1516</v>
      </c>
      <c r="H2466">
        <v>470</v>
      </c>
      <c r="I2466">
        <v>1986</v>
      </c>
      <c r="J2466">
        <v>241</v>
      </c>
      <c r="K2466">
        <v>1275</v>
      </c>
      <c r="L2466" s="32">
        <f>Tabela818[[#This Row],[COM CAF]]/Tabela818[[#This Row],[TOTAL SÓCIOS]]</f>
        <v>0.76334340382678756</v>
      </c>
    </row>
    <row r="2467" spans="1:12">
      <c r="A2467" s="6" t="s">
        <v>5361</v>
      </c>
      <c r="B2467" s="6" t="s">
        <v>31</v>
      </c>
      <c r="C2467">
        <v>2903508</v>
      </c>
      <c r="D2467" t="s">
        <v>287</v>
      </c>
      <c r="E2467" s="10" t="s">
        <v>9975</v>
      </c>
      <c r="F2467" t="s">
        <v>9976</v>
      </c>
      <c r="G2467">
        <v>17</v>
      </c>
      <c r="H2467">
        <v>2</v>
      </c>
      <c r="I2467">
        <v>19</v>
      </c>
      <c r="J2467">
        <v>12</v>
      </c>
      <c r="K2467">
        <v>5</v>
      </c>
      <c r="L2467" s="32">
        <f>Tabela818[[#This Row],[COM CAF]]/Tabela818[[#This Row],[TOTAL SÓCIOS]]</f>
        <v>0.89473684210526316</v>
      </c>
    </row>
    <row r="2468" spans="1:12">
      <c r="A2468" s="6" t="s">
        <v>5361</v>
      </c>
      <c r="B2468" s="6" t="s">
        <v>54</v>
      </c>
      <c r="C2468">
        <v>1506500</v>
      </c>
      <c r="D2468" t="s">
        <v>1974</v>
      </c>
      <c r="E2468" s="10" t="s">
        <v>6180</v>
      </c>
      <c r="F2468" t="s">
        <v>6181</v>
      </c>
      <c r="G2468">
        <v>31</v>
      </c>
      <c r="H2468">
        <v>21</v>
      </c>
      <c r="I2468">
        <v>52</v>
      </c>
      <c r="J2468">
        <v>9</v>
      </c>
      <c r="K2468">
        <v>22</v>
      </c>
      <c r="L2468" s="32">
        <f>Tabela818[[#This Row],[COM CAF]]/Tabela818[[#This Row],[TOTAL SÓCIOS]]</f>
        <v>0.59615384615384615</v>
      </c>
    </row>
    <row r="2469" spans="1:12">
      <c r="A2469" s="6" t="s">
        <v>5361</v>
      </c>
      <c r="B2469" s="6" t="s">
        <v>40</v>
      </c>
      <c r="C2469">
        <v>3205036</v>
      </c>
      <c r="D2469" t="s">
        <v>1117</v>
      </c>
      <c r="E2469" s="10" t="s">
        <v>30119</v>
      </c>
      <c r="F2469" t="s">
        <v>30120</v>
      </c>
      <c r="G2469">
        <v>26</v>
      </c>
      <c r="H2469">
        <v>1</v>
      </c>
      <c r="I2469">
        <v>27</v>
      </c>
      <c r="J2469">
        <v>10</v>
      </c>
      <c r="K2469">
        <v>16</v>
      </c>
      <c r="L2469" s="33">
        <f>Tabela818[[#This Row],[COM CAF]]/Tabela818[[#This Row],[TOTAL SÓCIOS]]</f>
        <v>0.96296296296296291</v>
      </c>
    </row>
    <row r="2470" spans="1:12">
      <c r="A2470" s="6" t="s">
        <v>5361</v>
      </c>
      <c r="B2470" s="6" t="s">
        <v>80</v>
      </c>
      <c r="C2470">
        <v>3533205</v>
      </c>
      <c r="D2470" t="s">
        <v>3925</v>
      </c>
      <c r="E2470" s="10" t="s">
        <v>13529</v>
      </c>
      <c r="F2470" t="s">
        <v>13530</v>
      </c>
      <c r="G2470">
        <v>12</v>
      </c>
      <c r="H2470">
        <v>0</v>
      </c>
      <c r="I2470">
        <v>12</v>
      </c>
      <c r="J2470">
        <v>9</v>
      </c>
      <c r="K2470">
        <v>3</v>
      </c>
      <c r="L2470" s="32">
        <f>Tabela818[[#This Row],[COM CAF]]/Tabela818[[#This Row],[TOTAL SÓCIOS]]</f>
        <v>1</v>
      </c>
    </row>
    <row r="2471" spans="1:12">
      <c r="A2471" s="6" t="s">
        <v>5361</v>
      </c>
      <c r="B2471" s="6" t="s">
        <v>80</v>
      </c>
      <c r="C2471">
        <v>3507506</v>
      </c>
      <c r="D2471" t="s">
        <v>3812</v>
      </c>
      <c r="E2471" s="10" t="s">
        <v>13347</v>
      </c>
      <c r="F2471" t="s">
        <v>13348</v>
      </c>
      <c r="G2471">
        <v>16</v>
      </c>
      <c r="H2471">
        <v>4</v>
      </c>
      <c r="I2471">
        <v>20</v>
      </c>
      <c r="J2471">
        <v>3</v>
      </c>
      <c r="K2471">
        <v>13</v>
      </c>
      <c r="L2471" s="32">
        <f>Tabela818[[#This Row],[COM CAF]]/Tabela818[[#This Row],[TOTAL SÓCIOS]]</f>
        <v>0.8</v>
      </c>
    </row>
    <row r="2472" spans="1:12">
      <c r="A2472" s="6" t="s">
        <v>15072</v>
      </c>
      <c r="B2472" s="6" t="s">
        <v>40</v>
      </c>
      <c r="C2472">
        <v>3201407</v>
      </c>
      <c r="D2472" t="s">
        <v>802</v>
      </c>
      <c r="E2472" s="10" t="s">
        <v>17014</v>
      </c>
      <c r="F2472" t="s">
        <v>17015</v>
      </c>
      <c r="G2472">
        <v>662</v>
      </c>
      <c r="H2472">
        <v>231</v>
      </c>
      <c r="I2472">
        <v>893</v>
      </c>
      <c r="J2472">
        <v>68</v>
      </c>
      <c r="K2472">
        <v>593</v>
      </c>
      <c r="L2472" s="32">
        <f>Tabela818[[#This Row],[COM CAF]]/Tabela818[[#This Row],[TOTAL SÓCIOS]]</f>
        <v>0.74132138857782759</v>
      </c>
    </row>
    <row r="2473" spans="1:12">
      <c r="A2473" s="6" t="s">
        <v>5361</v>
      </c>
      <c r="B2473" s="6" t="s">
        <v>44</v>
      </c>
      <c r="C2473">
        <v>2103307</v>
      </c>
      <c r="D2473" t="s">
        <v>1033</v>
      </c>
      <c r="E2473" s="10" t="s">
        <v>6649</v>
      </c>
      <c r="F2473" t="s">
        <v>6650</v>
      </c>
      <c r="G2473">
        <v>24</v>
      </c>
      <c r="H2473">
        <v>1</v>
      </c>
      <c r="I2473">
        <v>25</v>
      </c>
      <c r="J2473">
        <v>15</v>
      </c>
      <c r="K2473">
        <v>9</v>
      </c>
      <c r="L2473" s="33">
        <f>Tabela818[[#This Row],[COM CAF]]/Tabela818[[#This Row],[TOTAL SÓCIOS]]</f>
        <v>0.96</v>
      </c>
    </row>
    <row r="2474" spans="1:12">
      <c r="A2474" s="6" t="s">
        <v>15072</v>
      </c>
      <c r="B2474" s="6" t="s">
        <v>61</v>
      </c>
      <c r="C2474">
        <v>2208304</v>
      </c>
      <c r="D2474" t="s">
        <v>2556</v>
      </c>
      <c r="E2474" s="10" t="s">
        <v>31586</v>
      </c>
      <c r="F2474" t="s">
        <v>31587</v>
      </c>
      <c r="G2474">
        <v>124</v>
      </c>
      <c r="H2474">
        <v>103</v>
      </c>
      <c r="I2474">
        <v>227</v>
      </c>
      <c r="J2474">
        <v>8</v>
      </c>
      <c r="K2474">
        <v>116</v>
      </c>
      <c r="L2474" s="32">
        <f>Tabela818[[#This Row],[COM CAF]]/Tabela818[[#This Row],[TOTAL SÓCIOS]]</f>
        <v>0.54625550660792954</v>
      </c>
    </row>
    <row r="2475" spans="1:12">
      <c r="A2475" s="6" t="s">
        <v>15072</v>
      </c>
      <c r="B2475" s="6" t="s">
        <v>51</v>
      </c>
      <c r="C2475">
        <v>5107909</v>
      </c>
      <c r="D2475" t="s">
        <v>1844</v>
      </c>
      <c r="E2475" s="10" t="s">
        <v>18344</v>
      </c>
      <c r="F2475" t="s">
        <v>18345</v>
      </c>
      <c r="G2475">
        <v>71</v>
      </c>
      <c r="H2475">
        <v>10</v>
      </c>
      <c r="I2475">
        <v>81</v>
      </c>
      <c r="J2475">
        <v>31</v>
      </c>
      <c r="K2475">
        <v>40</v>
      </c>
      <c r="L2475" s="33">
        <f>Tabela818[[#This Row],[COM CAF]]/Tabela818[[#This Row],[TOTAL SÓCIOS]]</f>
        <v>0.87654320987654322</v>
      </c>
    </row>
    <row r="2476" spans="1:12">
      <c r="A2476" s="6" t="s">
        <v>5361</v>
      </c>
      <c r="B2476" s="6" t="s">
        <v>31</v>
      </c>
      <c r="C2476">
        <v>2907202</v>
      </c>
      <c r="D2476" t="s">
        <v>336</v>
      </c>
      <c r="E2476" s="10" t="s">
        <v>10398</v>
      </c>
      <c r="F2476" t="s">
        <v>10399</v>
      </c>
      <c r="G2476">
        <v>19</v>
      </c>
      <c r="H2476">
        <v>9</v>
      </c>
      <c r="I2476">
        <v>28</v>
      </c>
      <c r="J2476">
        <v>9</v>
      </c>
      <c r="K2476">
        <v>9</v>
      </c>
      <c r="L2476" s="32">
        <f>Tabela818[[#This Row],[COM CAF]]/Tabela818[[#This Row],[TOTAL SÓCIOS]]</f>
        <v>0.6785714285714286</v>
      </c>
    </row>
    <row r="2477" spans="1:12">
      <c r="A2477" s="6" t="s">
        <v>15072</v>
      </c>
      <c r="B2477" s="6" t="s">
        <v>74</v>
      </c>
      <c r="C2477">
        <v>4304358</v>
      </c>
      <c r="D2477" t="s">
        <v>3235</v>
      </c>
      <c r="E2477" s="10" t="s">
        <v>17937</v>
      </c>
      <c r="F2477" t="s">
        <v>17938</v>
      </c>
      <c r="G2477">
        <v>92</v>
      </c>
      <c r="H2477">
        <v>14</v>
      </c>
      <c r="I2477">
        <v>106</v>
      </c>
      <c r="J2477">
        <v>31</v>
      </c>
      <c r="K2477">
        <v>61</v>
      </c>
      <c r="L2477" s="32">
        <f>Tabela818[[#This Row],[COM CAF]]/Tabela818[[#This Row],[TOTAL SÓCIOS]]</f>
        <v>0.86792452830188682</v>
      </c>
    </row>
    <row r="2478" spans="1:12">
      <c r="A2478" s="6" t="s">
        <v>5361</v>
      </c>
      <c r="B2478" s="6" t="s">
        <v>31</v>
      </c>
      <c r="C2478">
        <v>2931509</v>
      </c>
      <c r="D2478" t="s">
        <v>627</v>
      </c>
      <c r="E2478" s="10" t="s">
        <v>12172</v>
      </c>
      <c r="F2478" t="s">
        <v>12173</v>
      </c>
      <c r="G2478">
        <v>33</v>
      </c>
      <c r="H2478">
        <v>5</v>
      </c>
      <c r="I2478">
        <v>38</v>
      </c>
      <c r="J2478">
        <v>28</v>
      </c>
      <c r="K2478">
        <v>5</v>
      </c>
      <c r="L2478" s="33">
        <f>Tabela818[[#This Row],[COM CAF]]/Tabela818[[#This Row],[TOTAL SÓCIOS]]</f>
        <v>0.86842105263157898</v>
      </c>
    </row>
    <row r="2479" spans="1:12">
      <c r="A2479" s="6" t="s">
        <v>5361</v>
      </c>
      <c r="B2479" s="6" t="s">
        <v>31</v>
      </c>
      <c r="C2479">
        <v>2930501</v>
      </c>
      <c r="D2479" t="s">
        <v>614</v>
      </c>
      <c r="E2479" s="10" t="s">
        <v>30002</v>
      </c>
      <c r="F2479" t="s">
        <v>30003</v>
      </c>
      <c r="G2479">
        <v>16</v>
      </c>
      <c r="H2479">
        <v>15</v>
      </c>
      <c r="I2479">
        <v>31</v>
      </c>
      <c r="J2479">
        <v>8</v>
      </c>
      <c r="K2479">
        <v>8</v>
      </c>
      <c r="L2479" s="32">
        <f>Tabela818[[#This Row],[COM CAF]]/Tabela818[[#This Row],[TOTAL SÓCIOS]]</f>
        <v>0.5161290322580645</v>
      </c>
    </row>
    <row r="2480" spans="1:12">
      <c r="A2480" s="6" t="s">
        <v>5361</v>
      </c>
      <c r="B2480" s="6" t="s">
        <v>61</v>
      </c>
      <c r="C2480">
        <v>2200202</v>
      </c>
      <c r="D2480" t="s">
        <v>60</v>
      </c>
      <c r="E2480" s="10" t="s">
        <v>7322</v>
      </c>
      <c r="F2480" t="s">
        <v>7323</v>
      </c>
      <c r="G2480">
        <v>16</v>
      </c>
      <c r="H2480">
        <v>3</v>
      </c>
      <c r="I2480">
        <v>19</v>
      </c>
      <c r="J2480">
        <v>8</v>
      </c>
      <c r="K2480">
        <v>8</v>
      </c>
      <c r="L2480" s="32">
        <f>Tabela818[[#This Row],[COM CAF]]/Tabela818[[#This Row],[TOTAL SÓCIOS]]</f>
        <v>0.84210526315789469</v>
      </c>
    </row>
    <row r="2481" spans="1:12">
      <c r="A2481" s="6" t="s">
        <v>5361</v>
      </c>
      <c r="B2481" s="6" t="s">
        <v>70</v>
      </c>
      <c r="C2481">
        <v>1100379</v>
      </c>
      <c r="D2481" t="s">
        <v>3138</v>
      </c>
      <c r="E2481" s="10" t="s">
        <v>31654</v>
      </c>
      <c r="F2481" t="s">
        <v>31655</v>
      </c>
      <c r="G2481">
        <v>69</v>
      </c>
      <c r="H2481">
        <v>5</v>
      </c>
      <c r="I2481">
        <v>74</v>
      </c>
      <c r="J2481">
        <v>37</v>
      </c>
      <c r="K2481">
        <v>32</v>
      </c>
      <c r="L2481" s="33">
        <f>Tabela818[[#This Row],[COM CAF]]/Tabela818[[#This Row],[TOTAL SÓCIOS]]</f>
        <v>0.93243243243243246</v>
      </c>
    </row>
    <row r="2482" spans="1:12">
      <c r="A2482" s="6" t="s">
        <v>5361</v>
      </c>
      <c r="B2482" s="6" t="s">
        <v>64</v>
      </c>
      <c r="C2482">
        <v>4117305</v>
      </c>
      <c r="D2482" t="s">
        <v>2831</v>
      </c>
      <c r="E2482" s="10" t="s">
        <v>13954</v>
      </c>
      <c r="F2482" t="s">
        <v>13955</v>
      </c>
      <c r="G2482">
        <v>123</v>
      </c>
      <c r="H2482">
        <v>65</v>
      </c>
      <c r="I2482">
        <v>188</v>
      </c>
      <c r="J2482">
        <v>83</v>
      </c>
      <c r="K2482">
        <v>40</v>
      </c>
      <c r="L2482" s="33">
        <f>Tabela818[[#This Row],[COM CAF]]/Tabela818[[#This Row],[TOTAL SÓCIOS]]</f>
        <v>0.6542553191489362</v>
      </c>
    </row>
    <row r="2483" spans="1:12">
      <c r="A2483" s="6" t="s">
        <v>5361</v>
      </c>
      <c r="B2483" s="6" t="s">
        <v>44</v>
      </c>
      <c r="C2483">
        <v>2103307</v>
      </c>
      <c r="D2483" t="s">
        <v>1033</v>
      </c>
      <c r="E2483" s="10" t="s">
        <v>29206</v>
      </c>
      <c r="F2483" t="s">
        <v>29207</v>
      </c>
      <c r="G2483">
        <v>21</v>
      </c>
      <c r="H2483">
        <v>0</v>
      </c>
      <c r="I2483">
        <v>21</v>
      </c>
      <c r="J2483">
        <v>17</v>
      </c>
      <c r="K2483">
        <v>4</v>
      </c>
      <c r="L2483" s="33">
        <f>Tabela818[[#This Row],[COM CAF]]/Tabela818[[#This Row],[TOTAL SÓCIOS]]</f>
        <v>1</v>
      </c>
    </row>
    <row r="2484" spans="1:12">
      <c r="A2484" s="6" t="s">
        <v>5361</v>
      </c>
      <c r="B2484" s="6" t="s">
        <v>31</v>
      </c>
      <c r="C2484">
        <v>2910503</v>
      </c>
      <c r="D2484" t="s">
        <v>361</v>
      </c>
      <c r="E2484" s="10" t="s">
        <v>10540</v>
      </c>
      <c r="F2484" t="s">
        <v>10541</v>
      </c>
      <c r="G2484">
        <v>195</v>
      </c>
      <c r="H2484">
        <v>55</v>
      </c>
      <c r="I2484">
        <v>250</v>
      </c>
      <c r="J2484">
        <v>108</v>
      </c>
      <c r="K2484">
        <v>87</v>
      </c>
      <c r="L2484" s="33">
        <f>Tabela818[[#This Row],[COM CAF]]/Tabela818[[#This Row],[TOTAL SÓCIOS]]</f>
        <v>0.78</v>
      </c>
    </row>
    <row r="2485" spans="1:12">
      <c r="A2485" s="6" t="s">
        <v>5361</v>
      </c>
      <c r="B2485" s="6" t="s">
        <v>31</v>
      </c>
      <c r="C2485">
        <v>2910701</v>
      </c>
      <c r="D2485" t="s">
        <v>365</v>
      </c>
      <c r="E2485" s="10" t="s">
        <v>10561</v>
      </c>
      <c r="F2485" t="s">
        <v>10562</v>
      </c>
      <c r="G2485">
        <v>16</v>
      </c>
      <c r="H2485">
        <v>14</v>
      </c>
      <c r="I2485">
        <v>30</v>
      </c>
      <c r="J2485">
        <v>7</v>
      </c>
      <c r="K2485">
        <v>9</v>
      </c>
      <c r="L2485" s="32">
        <f>Tabela818[[#This Row],[COM CAF]]/Tabela818[[#This Row],[TOTAL SÓCIOS]]</f>
        <v>0.53333333333333333</v>
      </c>
    </row>
    <row r="2486" spans="1:12">
      <c r="A2486" s="6" t="s">
        <v>5361</v>
      </c>
      <c r="B2486" s="6" t="s">
        <v>47</v>
      </c>
      <c r="C2486">
        <v>3148608</v>
      </c>
      <c r="D2486" t="s">
        <v>1557</v>
      </c>
      <c r="E2486" s="10" t="s">
        <v>12835</v>
      </c>
      <c r="F2486" t="s">
        <v>12836</v>
      </c>
      <c r="G2486">
        <v>28</v>
      </c>
      <c r="H2486">
        <v>5</v>
      </c>
      <c r="I2486">
        <v>33</v>
      </c>
      <c r="J2486">
        <v>14</v>
      </c>
      <c r="K2486">
        <v>14</v>
      </c>
      <c r="L2486" s="32">
        <f>Tabela818[[#This Row],[COM CAF]]/Tabela818[[#This Row],[TOTAL SÓCIOS]]</f>
        <v>0.84848484848484851</v>
      </c>
    </row>
    <row r="2487" spans="1:12">
      <c r="A2487" s="6" t="s">
        <v>5361</v>
      </c>
      <c r="B2487" s="6" t="s">
        <v>31</v>
      </c>
      <c r="C2487">
        <v>2920809</v>
      </c>
      <c r="D2487" t="s">
        <v>481</v>
      </c>
      <c r="E2487" s="10" t="s">
        <v>11262</v>
      </c>
      <c r="F2487" t="s">
        <v>11263</v>
      </c>
      <c r="G2487">
        <v>25</v>
      </c>
      <c r="H2487">
        <v>4</v>
      </c>
      <c r="I2487">
        <v>29</v>
      </c>
      <c r="J2487">
        <v>6</v>
      </c>
      <c r="K2487">
        <v>19</v>
      </c>
      <c r="L2487" s="32">
        <f>Tabela818[[#This Row],[COM CAF]]/Tabela818[[#This Row],[TOTAL SÓCIOS]]</f>
        <v>0.86206896551724133</v>
      </c>
    </row>
    <row r="2488" spans="1:12">
      <c r="A2488" s="6" t="s">
        <v>5361</v>
      </c>
      <c r="B2488" s="6" t="s">
        <v>59</v>
      </c>
      <c r="C2488">
        <v>2603926</v>
      </c>
      <c r="D2488" t="s">
        <v>2250</v>
      </c>
      <c r="E2488" s="10" t="s">
        <v>8939</v>
      </c>
      <c r="F2488" t="s">
        <v>8940</v>
      </c>
      <c r="G2488">
        <v>30</v>
      </c>
      <c r="H2488">
        <v>5</v>
      </c>
      <c r="I2488">
        <v>35</v>
      </c>
      <c r="J2488">
        <v>16</v>
      </c>
      <c r="K2488">
        <v>14</v>
      </c>
      <c r="L2488" s="32">
        <f>Tabela818[[#This Row],[COM CAF]]/Tabela818[[#This Row],[TOTAL SÓCIOS]]</f>
        <v>0.8571428571428571</v>
      </c>
    </row>
    <row r="2489" spans="1:12">
      <c r="A2489" s="6" t="s">
        <v>15072</v>
      </c>
      <c r="B2489" s="6" t="s">
        <v>44</v>
      </c>
      <c r="C2489">
        <v>2103000</v>
      </c>
      <c r="D2489" t="s">
        <v>1027</v>
      </c>
      <c r="E2489" s="10" t="s">
        <v>15593</v>
      </c>
      <c r="F2489" t="s">
        <v>15594</v>
      </c>
      <c r="G2489">
        <v>51</v>
      </c>
      <c r="H2489">
        <v>13</v>
      </c>
      <c r="I2489">
        <v>64</v>
      </c>
      <c r="J2489">
        <v>27</v>
      </c>
      <c r="K2489">
        <v>24</v>
      </c>
      <c r="L2489" s="32">
        <f>Tabela818[[#This Row],[COM CAF]]/Tabela818[[#This Row],[TOTAL SÓCIOS]]</f>
        <v>0.796875</v>
      </c>
    </row>
    <row r="2490" spans="1:12">
      <c r="A2490" s="6" t="s">
        <v>5361</v>
      </c>
      <c r="B2490" s="6" t="s">
        <v>31</v>
      </c>
      <c r="C2490">
        <v>2931004</v>
      </c>
      <c r="D2490" t="s">
        <v>621</v>
      </c>
      <c r="E2490" s="10" t="s">
        <v>12130</v>
      </c>
      <c r="F2490" t="s">
        <v>12131</v>
      </c>
      <c r="G2490">
        <v>38</v>
      </c>
      <c r="H2490">
        <v>5</v>
      </c>
      <c r="I2490">
        <v>43</v>
      </c>
      <c r="J2490">
        <v>12</v>
      </c>
      <c r="K2490">
        <v>26</v>
      </c>
      <c r="L2490" s="33">
        <f>Tabela818[[#This Row],[COM CAF]]/Tabela818[[#This Row],[TOTAL SÓCIOS]]</f>
        <v>0.88372093023255816</v>
      </c>
    </row>
    <row r="2491" spans="1:12">
      <c r="A2491" s="6" t="s">
        <v>5361</v>
      </c>
      <c r="B2491" s="6" t="s">
        <v>25</v>
      </c>
      <c r="C2491">
        <v>1302603</v>
      </c>
      <c r="D2491" t="s">
        <v>209</v>
      </c>
      <c r="E2491" s="10" t="s">
        <v>5755</v>
      </c>
      <c r="F2491" t="s">
        <v>5756</v>
      </c>
      <c r="G2491">
        <v>33</v>
      </c>
      <c r="H2491">
        <v>12</v>
      </c>
      <c r="I2491">
        <v>45</v>
      </c>
      <c r="J2491">
        <v>16</v>
      </c>
      <c r="K2491">
        <v>17</v>
      </c>
      <c r="L2491" s="33">
        <f>Tabela818[[#This Row],[COM CAF]]/Tabela818[[#This Row],[TOTAL SÓCIOS]]</f>
        <v>0.73333333333333328</v>
      </c>
    </row>
    <row r="2492" spans="1:12">
      <c r="A2492" s="6" t="s">
        <v>5361</v>
      </c>
      <c r="B2492" s="6" t="s">
        <v>78</v>
      </c>
      <c r="C2492">
        <v>2806305</v>
      </c>
      <c r="D2492" t="s">
        <v>3772</v>
      </c>
      <c r="E2492" s="10" t="s">
        <v>9729</v>
      </c>
      <c r="F2492" t="s">
        <v>9730</v>
      </c>
      <c r="G2492">
        <v>22</v>
      </c>
      <c r="H2492">
        <v>3</v>
      </c>
      <c r="I2492">
        <v>25</v>
      </c>
      <c r="J2492">
        <v>13</v>
      </c>
      <c r="K2492">
        <v>9</v>
      </c>
      <c r="L2492" s="32">
        <f>Tabela818[[#This Row],[COM CAF]]/Tabela818[[#This Row],[TOTAL SÓCIOS]]</f>
        <v>0.88</v>
      </c>
    </row>
    <row r="2493" spans="1:12">
      <c r="A2493" s="6" t="s">
        <v>5361</v>
      </c>
      <c r="B2493" s="6" t="s">
        <v>64</v>
      </c>
      <c r="C2493">
        <v>4102505</v>
      </c>
      <c r="D2493" t="s">
        <v>2631</v>
      </c>
      <c r="E2493" s="10" t="s">
        <v>13742</v>
      </c>
      <c r="F2493" t="s">
        <v>13743</v>
      </c>
      <c r="G2493">
        <v>12</v>
      </c>
      <c r="H2493">
        <v>10</v>
      </c>
      <c r="I2493">
        <v>22</v>
      </c>
      <c r="J2493">
        <v>2</v>
      </c>
      <c r="K2493">
        <v>10</v>
      </c>
      <c r="L2493" s="32">
        <f>Tabela818[[#This Row],[COM CAF]]/Tabela818[[#This Row],[TOTAL SÓCIOS]]</f>
        <v>0.54545454545454541</v>
      </c>
    </row>
    <row r="2494" spans="1:12">
      <c r="A2494" s="6" t="s">
        <v>18503</v>
      </c>
      <c r="B2494" s="6" t="s">
        <v>74</v>
      </c>
      <c r="C2494">
        <v>4316006</v>
      </c>
      <c r="D2494" t="s">
        <v>3446</v>
      </c>
      <c r="E2494" s="10" t="s">
        <v>19542</v>
      </c>
      <c r="F2494" t="s">
        <v>19543</v>
      </c>
      <c r="G2494">
        <v>2</v>
      </c>
      <c r="H2494">
        <v>0</v>
      </c>
      <c r="I2494">
        <v>2</v>
      </c>
      <c r="J2494">
        <v>0</v>
      </c>
      <c r="K2494">
        <v>2</v>
      </c>
      <c r="L2494" s="32">
        <f>Tabela818[[#This Row],[COM CAF]]/Tabela818[[#This Row],[TOTAL SÓCIOS]]</f>
        <v>1</v>
      </c>
    </row>
    <row r="2495" spans="1:12">
      <c r="A2495" s="6" t="s">
        <v>5361</v>
      </c>
      <c r="B2495" s="6" t="s">
        <v>47</v>
      </c>
      <c r="C2495">
        <v>3164506</v>
      </c>
      <c r="D2495" t="s">
        <v>1639</v>
      </c>
      <c r="E2495" s="10" t="s">
        <v>12969</v>
      </c>
      <c r="F2495" t="s">
        <v>12970</v>
      </c>
      <c r="G2495">
        <v>60</v>
      </c>
      <c r="H2495">
        <v>7</v>
      </c>
      <c r="I2495">
        <v>67</v>
      </c>
      <c r="J2495">
        <v>28</v>
      </c>
      <c r="K2495">
        <v>32</v>
      </c>
      <c r="L2495" s="32">
        <f>Tabela818[[#This Row],[COM CAF]]/Tabela818[[#This Row],[TOTAL SÓCIOS]]</f>
        <v>0.89552238805970152</v>
      </c>
    </row>
    <row r="2496" spans="1:12">
      <c r="A2496" s="6" t="s">
        <v>5361</v>
      </c>
      <c r="B2496" s="6" t="s">
        <v>44</v>
      </c>
      <c r="C2496">
        <v>2105401</v>
      </c>
      <c r="D2496" t="s">
        <v>1064</v>
      </c>
      <c r="E2496" s="10" t="s">
        <v>6795</v>
      </c>
      <c r="F2496" t="s">
        <v>6796</v>
      </c>
      <c r="G2496">
        <v>20</v>
      </c>
      <c r="H2496">
        <v>0</v>
      </c>
      <c r="I2496">
        <v>20</v>
      </c>
      <c r="J2496">
        <v>13</v>
      </c>
      <c r="K2496">
        <v>7</v>
      </c>
      <c r="L2496" s="32">
        <f>Tabela818[[#This Row],[COM CAF]]/Tabela818[[#This Row],[TOTAL SÓCIOS]]</f>
        <v>1</v>
      </c>
    </row>
    <row r="2497" spans="1:12">
      <c r="A2497" s="6" t="s">
        <v>5361</v>
      </c>
      <c r="B2497" s="6" t="s">
        <v>31</v>
      </c>
      <c r="C2497">
        <v>2914505</v>
      </c>
      <c r="D2497" t="s">
        <v>408</v>
      </c>
      <c r="E2497" s="10" t="s">
        <v>10857</v>
      </c>
      <c r="F2497" t="s">
        <v>10858</v>
      </c>
      <c r="G2497">
        <v>31</v>
      </c>
      <c r="H2497">
        <v>16</v>
      </c>
      <c r="I2497">
        <v>47</v>
      </c>
      <c r="J2497">
        <v>23</v>
      </c>
      <c r="K2497">
        <v>8</v>
      </c>
      <c r="L2497" s="32">
        <f>Tabela818[[#This Row],[COM CAF]]/Tabela818[[#This Row],[TOTAL SÓCIOS]]</f>
        <v>0.65957446808510634</v>
      </c>
    </row>
    <row r="2498" spans="1:12">
      <c r="A2498" s="6" t="s">
        <v>5361</v>
      </c>
      <c r="B2498" s="6" t="s">
        <v>22</v>
      </c>
      <c r="C2498">
        <v>2706422</v>
      </c>
      <c r="D2498" t="s">
        <v>135</v>
      </c>
      <c r="E2498" s="10" t="s">
        <v>9521</v>
      </c>
      <c r="F2498" t="s">
        <v>9522</v>
      </c>
      <c r="G2498">
        <v>19</v>
      </c>
      <c r="H2498">
        <v>0</v>
      </c>
      <c r="I2498">
        <v>19</v>
      </c>
      <c r="J2498">
        <v>11</v>
      </c>
      <c r="K2498">
        <v>8</v>
      </c>
      <c r="L2498" s="32">
        <f>Tabela818[[#This Row],[COM CAF]]/Tabela818[[#This Row],[TOTAL SÓCIOS]]</f>
        <v>1</v>
      </c>
    </row>
    <row r="2499" spans="1:12">
      <c r="A2499" s="6" t="s">
        <v>15072</v>
      </c>
      <c r="B2499" s="6" t="s">
        <v>61</v>
      </c>
      <c r="C2499">
        <v>2208700</v>
      </c>
      <c r="D2499" t="s">
        <v>2562</v>
      </c>
      <c r="E2499" s="10" t="s">
        <v>31273</v>
      </c>
      <c r="F2499" t="s">
        <v>31274</v>
      </c>
      <c r="G2499">
        <v>13</v>
      </c>
      <c r="H2499">
        <v>10</v>
      </c>
      <c r="I2499">
        <v>23</v>
      </c>
      <c r="J2499">
        <v>5</v>
      </c>
      <c r="K2499">
        <v>8</v>
      </c>
      <c r="L2499" s="32">
        <f>Tabela818[[#This Row],[COM CAF]]/Tabela818[[#This Row],[TOTAL SÓCIOS]]</f>
        <v>0.56521739130434778</v>
      </c>
    </row>
    <row r="2500" spans="1:12">
      <c r="A2500" s="6" t="s">
        <v>15072</v>
      </c>
      <c r="B2500" s="6" t="s">
        <v>17</v>
      </c>
      <c r="C2500">
        <v>1200104</v>
      </c>
      <c r="D2500" t="s">
        <v>21</v>
      </c>
      <c r="E2500" s="10" t="s">
        <v>15117</v>
      </c>
      <c r="F2500" t="s">
        <v>15118</v>
      </c>
      <c r="G2500">
        <v>50</v>
      </c>
      <c r="H2500">
        <v>11</v>
      </c>
      <c r="I2500">
        <v>61</v>
      </c>
      <c r="J2500">
        <v>16</v>
      </c>
      <c r="K2500">
        <v>34</v>
      </c>
      <c r="L2500" s="32">
        <f>Tabela818[[#This Row],[COM CAF]]/Tabela818[[#This Row],[TOTAL SÓCIOS]]</f>
        <v>0.81967213114754101</v>
      </c>
    </row>
    <row r="2501" spans="1:12">
      <c r="A2501" s="6" t="s">
        <v>5361</v>
      </c>
      <c r="B2501" s="6" t="s">
        <v>61</v>
      </c>
      <c r="C2501">
        <v>2206407</v>
      </c>
      <c r="D2501" t="s">
        <v>2521</v>
      </c>
      <c r="E2501" s="10" t="s">
        <v>7724</v>
      </c>
      <c r="F2501" t="s">
        <v>7725</v>
      </c>
      <c r="G2501">
        <v>19</v>
      </c>
      <c r="H2501">
        <v>10</v>
      </c>
      <c r="I2501">
        <v>29</v>
      </c>
      <c r="J2501">
        <v>7</v>
      </c>
      <c r="K2501">
        <v>12</v>
      </c>
      <c r="L2501" s="32">
        <f>Tabela818[[#This Row],[COM CAF]]/Tabela818[[#This Row],[TOTAL SÓCIOS]]</f>
        <v>0.65517241379310343</v>
      </c>
    </row>
    <row r="2502" spans="1:12">
      <c r="A2502" s="6" t="s">
        <v>5361</v>
      </c>
      <c r="B2502" s="6" t="s">
        <v>57</v>
      </c>
      <c r="C2502">
        <v>2512507</v>
      </c>
      <c r="D2502" t="s">
        <v>553</v>
      </c>
      <c r="E2502" s="10" t="s">
        <v>29342</v>
      </c>
      <c r="F2502" t="s">
        <v>29343</v>
      </c>
      <c r="G2502">
        <v>10</v>
      </c>
      <c r="H2502">
        <v>4</v>
      </c>
      <c r="I2502">
        <v>14</v>
      </c>
      <c r="J2502">
        <v>4</v>
      </c>
      <c r="K2502">
        <v>6</v>
      </c>
      <c r="L2502" s="32">
        <f>Tabela818[[#This Row],[COM CAF]]/Tabela818[[#This Row],[TOTAL SÓCIOS]]</f>
        <v>0.7142857142857143</v>
      </c>
    </row>
    <row r="2503" spans="1:12">
      <c r="A2503" s="6" t="s">
        <v>15072</v>
      </c>
      <c r="B2503" s="6" t="s">
        <v>64</v>
      </c>
      <c r="C2503">
        <v>4108304</v>
      </c>
      <c r="D2503" t="s">
        <v>2714</v>
      </c>
      <c r="E2503" s="10" t="s">
        <v>17445</v>
      </c>
      <c r="F2503" t="s">
        <v>17446</v>
      </c>
      <c r="G2503">
        <v>172</v>
      </c>
      <c r="H2503">
        <v>60</v>
      </c>
      <c r="I2503">
        <v>232</v>
      </c>
      <c r="J2503">
        <v>66</v>
      </c>
      <c r="K2503">
        <v>106</v>
      </c>
      <c r="L2503" s="32">
        <f>Tabela818[[#This Row],[COM CAF]]/Tabela818[[#This Row],[TOTAL SÓCIOS]]</f>
        <v>0.74137931034482762</v>
      </c>
    </row>
    <row r="2504" spans="1:12">
      <c r="A2504" s="6" t="s">
        <v>15072</v>
      </c>
      <c r="B2504" s="6" t="s">
        <v>64</v>
      </c>
      <c r="C2504">
        <v>4101507</v>
      </c>
      <c r="D2504" t="s">
        <v>2622</v>
      </c>
      <c r="E2504" s="10" t="s">
        <v>17366</v>
      </c>
      <c r="F2504" t="s">
        <v>17367</v>
      </c>
      <c r="G2504">
        <v>703</v>
      </c>
      <c r="H2504">
        <v>133</v>
      </c>
      <c r="I2504">
        <v>836</v>
      </c>
      <c r="J2504">
        <v>304</v>
      </c>
      <c r="K2504">
        <v>399</v>
      </c>
      <c r="L2504" s="32">
        <f>Tabela818[[#This Row],[COM CAF]]/Tabela818[[#This Row],[TOTAL SÓCIOS]]</f>
        <v>0.84090909090909094</v>
      </c>
    </row>
    <row r="2505" spans="1:12">
      <c r="A2505" s="6" t="s">
        <v>5361</v>
      </c>
      <c r="B2505" s="6" t="s">
        <v>31</v>
      </c>
      <c r="C2505">
        <v>2922706</v>
      </c>
      <c r="D2505" t="s">
        <v>508</v>
      </c>
      <c r="E2505" s="10" t="s">
        <v>31656</v>
      </c>
      <c r="F2505" t="s">
        <v>31657</v>
      </c>
      <c r="G2505">
        <v>22</v>
      </c>
      <c r="H2505">
        <v>16</v>
      </c>
      <c r="I2505">
        <v>38</v>
      </c>
      <c r="J2505">
        <v>10</v>
      </c>
      <c r="K2505">
        <v>12</v>
      </c>
      <c r="L2505" s="33">
        <f>Tabela818[[#This Row],[COM CAF]]/Tabela818[[#This Row],[TOTAL SÓCIOS]]</f>
        <v>0.57894736842105265</v>
      </c>
    </row>
    <row r="2506" spans="1:12">
      <c r="A2506" s="6" t="s">
        <v>5361</v>
      </c>
      <c r="B2506" s="6" t="s">
        <v>31</v>
      </c>
      <c r="C2506">
        <v>2900108</v>
      </c>
      <c r="D2506" t="s">
        <v>247</v>
      </c>
      <c r="E2506" s="10" t="s">
        <v>9759</v>
      </c>
      <c r="F2506" t="s">
        <v>9760</v>
      </c>
      <c r="G2506">
        <v>25</v>
      </c>
      <c r="H2506">
        <v>0</v>
      </c>
      <c r="I2506">
        <v>25</v>
      </c>
      <c r="J2506">
        <v>11</v>
      </c>
      <c r="K2506">
        <v>14</v>
      </c>
      <c r="L2506" s="32">
        <f>Tabela818[[#This Row],[COM CAF]]/Tabela818[[#This Row],[TOTAL SÓCIOS]]</f>
        <v>1</v>
      </c>
    </row>
    <row r="2507" spans="1:12">
      <c r="A2507" s="6" t="s">
        <v>5361</v>
      </c>
      <c r="B2507" s="6" t="s">
        <v>31</v>
      </c>
      <c r="C2507">
        <v>2931509</v>
      </c>
      <c r="D2507" t="s">
        <v>627</v>
      </c>
      <c r="E2507" s="10" t="s">
        <v>12168</v>
      </c>
      <c r="F2507" t="s">
        <v>12169</v>
      </c>
      <c r="G2507">
        <v>43</v>
      </c>
      <c r="H2507">
        <v>19</v>
      </c>
      <c r="I2507">
        <v>62</v>
      </c>
      <c r="J2507">
        <v>30</v>
      </c>
      <c r="K2507">
        <v>13</v>
      </c>
      <c r="L2507" s="32">
        <f>Tabela818[[#This Row],[COM CAF]]/Tabela818[[#This Row],[TOTAL SÓCIOS]]</f>
        <v>0.69354838709677424</v>
      </c>
    </row>
    <row r="2508" spans="1:12">
      <c r="A2508" s="6" t="s">
        <v>5361</v>
      </c>
      <c r="B2508" s="6" t="s">
        <v>47</v>
      </c>
      <c r="C2508">
        <v>3127701</v>
      </c>
      <c r="D2508" t="s">
        <v>1377</v>
      </c>
      <c r="E2508" s="10" t="s">
        <v>12550</v>
      </c>
      <c r="F2508" t="s">
        <v>12551</v>
      </c>
      <c r="G2508">
        <v>8</v>
      </c>
      <c r="H2508">
        <v>3</v>
      </c>
      <c r="I2508">
        <v>11</v>
      </c>
      <c r="J2508">
        <v>5</v>
      </c>
      <c r="K2508">
        <v>3</v>
      </c>
      <c r="L2508" s="32">
        <f>Tabela818[[#This Row],[COM CAF]]/Tabela818[[#This Row],[TOTAL SÓCIOS]]</f>
        <v>0.72727272727272729</v>
      </c>
    </row>
    <row r="2509" spans="1:12">
      <c r="A2509" s="6" t="s">
        <v>5361</v>
      </c>
      <c r="B2509" s="6" t="s">
        <v>57</v>
      </c>
      <c r="C2509">
        <v>2502300</v>
      </c>
      <c r="D2509" t="s">
        <v>1924</v>
      </c>
      <c r="E2509" s="10" t="s">
        <v>8534</v>
      </c>
      <c r="F2509" t="s">
        <v>8535</v>
      </c>
      <c r="G2509">
        <v>28</v>
      </c>
      <c r="H2509">
        <v>9</v>
      </c>
      <c r="I2509">
        <v>37</v>
      </c>
      <c r="J2509">
        <v>16</v>
      </c>
      <c r="K2509">
        <v>12</v>
      </c>
      <c r="L2509" s="32">
        <f>Tabela818[[#This Row],[COM CAF]]/Tabela818[[#This Row],[TOTAL SÓCIOS]]</f>
        <v>0.7567567567567568</v>
      </c>
    </row>
    <row r="2510" spans="1:12">
      <c r="A2510" s="6" t="s">
        <v>5361</v>
      </c>
      <c r="B2510" s="6" t="s">
        <v>31</v>
      </c>
      <c r="C2510">
        <v>2927200</v>
      </c>
      <c r="D2510" t="s">
        <v>572</v>
      </c>
      <c r="E2510" s="10" t="s">
        <v>32320</v>
      </c>
      <c r="F2510" t="s">
        <v>32321</v>
      </c>
      <c r="G2510">
        <v>41</v>
      </c>
      <c r="H2510">
        <v>33</v>
      </c>
      <c r="I2510">
        <v>74</v>
      </c>
      <c r="J2510">
        <v>24</v>
      </c>
      <c r="K2510">
        <v>17</v>
      </c>
      <c r="L2510" s="32">
        <f>Tabela818[[#This Row],[COM CAF]]/Tabela818[[#This Row],[TOTAL SÓCIOS]]</f>
        <v>0.55405405405405406</v>
      </c>
    </row>
    <row r="2511" spans="1:12">
      <c r="A2511" s="6" t="s">
        <v>5361</v>
      </c>
      <c r="B2511" s="6" t="s">
        <v>31</v>
      </c>
      <c r="C2511">
        <v>2910008</v>
      </c>
      <c r="D2511" t="s">
        <v>356</v>
      </c>
      <c r="E2511" s="10" t="s">
        <v>29618</v>
      </c>
      <c r="F2511" t="s">
        <v>29619</v>
      </c>
      <c r="G2511">
        <v>16</v>
      </c>
      <c r="H2511">
        <v>1</v>
      </c>
      <c r="I2511">
        <v>17</v>
      </c>
      <c r="J2511">
        <v>10</v>
      </c>
      <c r="K2511">
        <v>6</v>
      </c>
      <c r="L2511" s="32">
        <f>Tabela818[[#This Row],[COM CAF]]/Tabela818[[#This Row],[TOTAL SÓCIOS]]</f>
        <v>0.94117647058823528</v>
      </c>
    </row>
    <row r="2512" spans="1:12">
      <c r="A2512" s="6" t="s">
        <v>5361</v>
      </c>
      <c r="B2512" s="6" t="s">
        <v>31</v>
      </c>
      <c r="C2512">
        <v>2905800</v>
      </c>
      <c r="D2512" t="s">
        <v>317</v>
      </c>
      <c r="E2512" s="10" t="s">
        <v>31658</v>
      </c>
      <c r="F2512" t="s">
        <v>31659</v>
      </c>
      <c r="G2512">
        <v>6</v>
      </c>
      <c r="H2512">
        <v>5</v>
      </c>
      <c r="I2512">
        <v>11</v>
      </c>
      <c r="J2512">
        <v>2</v>
      </c>
      <c r="K2512">
        <v>4</v>
      </c>
      <c r="L2512" s="32">
        <f>Tabela818[[#This Row],[COM CAF]]/Tabela818[[#This Row],[TOTAL SÓCIOS]]</f>
        <v>0.54545454545454541</v>
      </c>
    </row>
    <row r="2513" spans="1:12">
      <c r="A2513" s="6" t="s">
        <v>5361</v>
      </c>
      <c r="B2513" s="6" t="s">
        <v>31</v>
      </c>
      <c r="C2513">
        <v>2903904</v>
      </c>
      <c r="D2513" t="s">
        <v>292</v>
      </c>
      <c r="E2513" s="10" t="s">
        <v>29512</v>
      </c>
      <c r="F2513" t="s">
        <v>29513</v>
      </c>
      <c r="G2513">
        <v>29</v>
      </c>
      <c r="H2513">
        <v>2</v>
      </c>
      <c r="I2513">
        <v>31</v>
      </c>
      <c r="J2513">
        <v>22</v>
      </c>
      <c r="K2513">
        <v>7</v>
      </c>
      <c r="L2513" s="32">
        <f>Tabela818[[#This Row],[COM CAF]]/Tabela818[[#This Row],[TOTAL SÓCIOS]]</f>
        <v>0.93548387096774188</v>
      </c>
    </row>
    <row r="2514" spans="1:12">
      <c r="A2514" s="6" t="s">
        <v>5361</v>
      </c>
      <c r="B2514" s="6" t="s">
        <v>31</v>
      </c>
      <c r="C2514">
        <v>2906600</v>
      </c>
      <c r="D2514" t="s">
        <v>326</v>
      </c>
      <c r="E2514" s="10" t="s">
        <v>10270</v>
      </c>
      <c r="F2514" t="s">
        <v>10271</v>
      </c>
      <c r="G2514">
        <v>22</v>
      </c>
      <c r="H2514">
        <v>9</v>
      </c>
      <c r="I2514">
        <v>31</v>
      </c>
      <c r="J2514">
        <v>13</v>
      </c>
      <c r="K2514">
        <v>9</v>
      </c>
      <c r="L2514" s="32">
        <f>Tabela818[[#This Row],[COM CAF]]/Tabela818[[#This Row],[TOTAL SÓCIOS]]</f>
        <v>0.70967741935483875</v>
      </c>
    </row>
    <row r="2515" spans="1:12">
      <c r="A2515" s="6" t="s">
        <v>5361</v>
      </c>
      <c r="B2515" s="6" t="s">
        <v>34</v>
      </c>
      <c r="C2515">
        <v>2312700</v>
      </c>
      <c r="D2515" t="s">
        <v>767</v>
      </c>
      <c r="E2515" s="10" t="s">
        <v>8324</v>
      </c>
      <c r="F2515" t="s">
        <v>8325</v>
      </c>
      <c r="G2515">
        <v>21</v>
      </c>
      <c r="H2515">
        <v>20</v>
      </c>
      <c r="I2515">
        <v>41</v>
      </c>
      <c r="J2515">
        <v>2</v>
      </c>
      <c r="K2515">
        <v>19</v>
      </c>
      <c r="L2515" s="32">
        <f>Tabela818[[#This Row],[COM CAF]]/Tabela818[[#This Row],[TOTAL SÓCIOS]]</f>
        <v>0.51219512195121952</v>
      </c>
    </row>
    <row r="2516" spans="1:12">
      <c r="A2516" s="6" t="s">
        <v>5361</v>
      </c>
      <c r="B2516" s="6" t="s">
        <v>31</v>
      </c>
      <c r="C2516">
        <v>2929255</v>
      </c>
      <c r="D2516" t="s">
        <v>599</v>
      </c>
      <c r="E2516" s="10" t="s">
        <v>11938</v>
      </c>
      <c r="F2516" t="s">
        <v>11939</v>
      </c>
      <c r="G2516">
        <v>21</v>
      </c>
      <c r="H2516">
        <v>6</v>
      </c>
      <c r="I2516">
        <v>27</v>
      </c>
      <c r="J2516">
        <v>5</v>
      </c>
      <c r="K2516">
        <v>16</v>
      </c>
      <c r="L2516" s="32">
        <f>Tabela818[[#This Row],[COM CAF]]/Tabela818[[#This Row],[TOTAL SÓCIOS]]</f>
        <v>0.77777777777777779</v>
      </c>
    </row>
    <row r="2517" spans="1:12">
      <c r="A2517" s="6" t="s">
        <v>15072</v>
      </c>
      <c r="B2517" s="6" t="s">
        <v>31</v>
      </c>
      <c r="C2517">
        <v>2925501</v>
      </c>
      <c r="D2517" t="s">
        <v>550</v>
      </c>
      <c r="E2517" s="10" t="s">
        <v>16697</v>
      </c>
      <c r="F2517" t="s">
        <v>16698</v>
      </c>
      <c r="G2517">
        <v>41</v>
      </c>
      <c r="H2517">
        <v>4</v>
      </c>
      <c r="I2517">
        <v>45</v>
      </c>
      <c r="J2517">
        <v>29</v>
      </c>
      <c r="K2517">
        <v>12</v>
      </c>
      <c r="L2517" s="33">
        <f>Tabela818[[#This Row],[COM CAF]]/Tabela818[[#This Row],[TOTAL SÓCIOS]]</f>
        <v>0.91111111111111109</v>
      </c>
    </row>
    <row r="2518" spans="1:12">
      <c r="A2518" s="6" t="s">
        <v>5361</v>
      </c>
      <c r="B2518" s="6" t="s">
        <v>44</v>
      </c>
      <c r="C2518">
        <v>2101731</v>
      </c>
      <c r="D2518" t="s">
        <v>998</v>
      </c>
      <c r="E2518" s="10" t="s">
        <v>30993</v>
      </c>
      <c r="F2518" t="s">
        <v>30994</v>
      </c>
      <c r="G2518">
        <v>43</v>
      </c>
      <c r="H2518">
        <v>7</v>
      </c>
      <c r="I2518">
        <v>50</v>
      </c>
      <c r="J2518">
        <v>22</v>
      </c>
      <c r="K2518">
        <v>21</v>
      </c>
      <c r="L2518" s="33">
        <f>Tabela818[[#This Row],[COM CAF]]/Tabela818[[#This Row],[TOTAL SÓCIOS]]</f>
        <v>0.86</v>
      </c>
    </row>
    <row r="2519" spans="1:12">
      <c r="A2519" s="6" t="s">
        <v>5361</v>
      </c>
      <c r="B2519" s="6" t="s">
        <v>57</v>
      </c>
      <c r="C2519">
        <v>2503753</v>
      </c>
      <c r="D2519" t="s">
        <v>2055</v>
      </c>
      <c r="E2519" s="10" t="s">
        <v>8558</v>
      </c>
      <c r="F2519" t="s">
        <v>8559</v>
      </c>
      <c r="G2519">
        <v>28</v>
      </c>
      <c r="H2519">
        <v>21</v>
      </c>
      <c r="I2519">
        <v>49</v>
      </c>
      <c r="J2519">
        <v>19</v>
      </c>
      <c r="K2519">
        <v>9</v>
      </c>
      <c r="L2519" s="32">
        <f>Tabela818[[#This Row],[COM CAF]]/Tabela818[[#This Row],[TOTAL SÓCIOS]]</f>
        <v>0.5714285714285714</v>
      </c>
    </row>
    <row r="2520" spans="1:12">
      <c r="A2520" s="6" t="s">
        <v>18503</v>
      </c>
      <c r="B2520" s="6" t="s">
        <v>74</v>
      </c>
      <c r="C2520">
        <v>4309555</v>
      </c>
      <c r="D2520" t="s">
        <v>3313</v>
      </c>
      <c r="E2520" s="10" t="s">
        <v>19335</v>
      </c>
      <c r="F2520" t="s">
        <v>19336</v>
      </c>
      <c r="G2520">
        <v>1</v>
      </c>
      <c r="H2520">
        <v>0</v>
      </c>
      <c r="I2520">
        <v>1</v>
      </c>
      <c r="J2520">
        <v>0</v>
      </c>
      <c r="K2520">
        <v>1</v>
      </c>
      <c r="L2520" s="32">
        <f>Tabela818[[#This Row],[COM CAF]]/Tabela818[[#This Row],[TOTAL SÓCIOS]]</f>
        <v>1</v>
      </c>
    </row>
    <row r="2521" spans="1:12">
      <c r="A2521" s="6" t="s">
        <v>5361</v>
      </c>
      <c r="B2521" s="6" t="s">
        <v>31</v>
      </c>
      <c r="C2521">
        <v>2929255</v>
      </c>
      <c r="D2521" t="s">
        <v>599</v>
      </c>
      <c r="E2521" s="10" t="s">
        <v>11946</v>
      </c>
      <c r="F2521" t="s">
        <v>11947</v>
      </c>
      <c r="G2521">
        <v>18</v>
      </c>
      <c r="H2521">
        <v>4</v>
      </c>
      <c r="I2521">
        <v>22</v>
      </c>
      <c r="J2521">
        <v>11</v>
      </c>
      <c r="K2521">
        <v>7</v>
      </c>
      <c r="L2521" s="32">
        <f>Tabela818[[#This Row],[COM CAF]]/Tabela818[[#This Row],[TOTAL SÓCIOS]]</f>
        <v>0.81818181818181823</v>
      </c>
    </row>
    <row r="2522" spans="1:12">
      <c r="A2522" s="6" t="s">
        <v>15072</v>
      </c>
      <c r="B2522" s="6" t="s">
        <v>17</v>
      </c>
      <c r="C2522">
        <v>1200450</v>
      </c>
      <c r="D2522" t="s">
        <v>50</v>
      </c>
      <c r="E2522" s="10" t="s">
        <v>15183</v>
      </c>
      <c r="F2522" t="s">
        <v>15184</v>
      </c>
      <c r="G2522">
        <v>26</v>
      </c>
      <c r="H2522">
        <v>10</v>
      </c>
      <c r="I2522">
        <v>36</v>
      </c>
      <c r="J2522">
        <v>14</v>
      </c>
      <c r="K2522">
        <v>12</v>
      </c>
      <c r="L2522" s="32">
        <f>Tabela818[[#This Row],[COM CAF]]/Tabela818[[#This Row],[TOTAL SÓCIOS]]</f>
        <v>0.72222222222222221</v>
      </c>
    </row>
    <row r="2523" spans="1:12">
      <c r="A2523" s="6" t="s">
        <v>18503</v>
      </c>
      <c r="B2523" s="6" t="s">
        <v>80</v>
      </c>
      <c r="C2523">
        <v>3542701</v>
      </c>
      <c r="D2523" t="s">
        <v>3979</v>
      </c>
      <c r="E2523" s="10" t="s">
        <v>18985</v>
      </c>
      <c r="F2523" t="s">
        <v>18986</v>
      </c>
      <c r="G2523">
        <v>1</v>
      </c>
      <c r="H2523">
        <v>0</v>
      </c>
      <c r="I2523">
        <v>1</v>
      </c>
      <c r="J2523">
        <v>0</v>
      </c>
      <c r="K2523">
        <v>1</v>
      </c>
      <c r="L2523" s="33">
        <f>Tabela818[[#This Row],[COM CAF]]/Tabela818[[#This Row],[TOTAL SÓCIOS]]</f>
        <v>1</v>
      </c>
    </row>
    <row r="2524" spans="1:12">
      <c r="A2524" s="6" t="s">
        <v>18503</v>
      </c>
      <c r="B2524" s="6" t="s">
        <v>74</v>
      </c>
      <c r="C2524">
        <v>4308607</v>
      </c>
      <c r="D2524" t="s">
        <v>3301</v>
      </c>
      <c r="E2524" s="10" t="s">
        <v>19277</v>
      </c>
      <c r="F2524" t="s">
        <v>19278</v>
      </c>
      <c r="G2524">
        <v>1</v>
      </c>
      <c r="H2524">
        <v>0</v>
      </c>
      <c r="I2524">
        <v>1</v>
      </c>
      <c r="J2524">
        <v>1</v>
      </c>
      <c r="K2524">
        <v>0</v>
      </c>
      <c r="L2524" s="33">
        <f>Tabela818[[#This Row],[COM CAF]]/Tabela818[[#This Row],[TOTAL SÓCIOS]]</f>
        <v>1</v>
      </c>
    </row>
    <row r="2525" spans="1:12">
      <c r="A2525" s="6" t="s">
        <v>18503</v>
      </c>
      <c r="B2525" s="6" t="s">
        <v>74</v>
      </c>
      <c r="C2525">
        <v>4309100</v>
      </c>
      <c r="D2525" t="s">
        <v>3309</v>
      </c>
      <c r="E2525" s="10" t="s">
        <v>19309</v>
      </c>
      <c r="F2525" t="s">
        <v>19310</v>
      </c>
      <c r="G2525">
        <v>1</v>
      </c>
      <c r="H2525">
        <v>0</v>
      </c>
      <c r="I2525">
        <v>1</v>
      </c>
      <c r="J2525">
        <v>1</v>
      </c>
      <c r="K2525">
        <v>0</v>
      </c>
      <c r="L2525" s="32">
        <f>Tabela818[[#This Row],[COM CAF]]/Tabela818[[#This Row],[TOTAL SÓCIOS]]</f>
        <v>1</v>
      </c>
    </row>
    <row r="2526" spans="1:12">
      <c r="A2526" s="6" t="s">
        <v>18503</v>
      </c>
      <c r="B2526" s="6" t="s">
        <v>76</v>
      </c>
      <c r="C2526">
        <v>4206702</v>
      </c>
      <c r="D2526" t="s">
        <v>3610</v>
      </c>
      <c r="E2526" s="10" t="s">
        <v>19033</v>
      </c>
      <c r="F2526" t="s">
        <v>19034</v>
      </c>
      <c r="G2526">
        <v>1</v>
      </c>
      <c r="H2526">
        <v>0</v>
      </c>
      <c r="I2526">
        <v>1</v>
      </c>
      <c r="J2526">
        <v>1</v>
      </c>
      <c r="K2526">
        <v>0</v>
      </c>
      <c r="L2526" s="32">
        <f>Tabela818[[#This Row],[COM CAF]]/Tabela818[[#This Row],[TOTAL SÓCIOS]]</f>
        <v>1</v>
      </c>
    </row>
    <row r="2527" spans="1:12">
      <c r="A2527" s="6" t="s">
        <v>5361</v>
      </c>
      <c r="B2527" s="6" t="s">
        <v>31</v>
      </c>
      <c r="C2527">
        <v>2924306</v>
      </c>
      <c r="D2527" t="s">
        <v>538</v>
      </c>
      <c r="E2527" s="10" t="s">
        <v>29873</v>
      </c>
      <c r="F2527" t="s">
        <v>29874</v>
      </c>
      <c r="G2527">
        <v>70</v>
      </c>
      <c r="H2527">
        <v>35</v>
      </c>
      <c r="I2527">
        <v>105</v>
      </c>
      <c r="J2527">
        <v>49</v>
      </c>
      <c r="K2527">
        <v>21</v>
      </c>
      <c r="L2527" s="32">
        <f>Tabela818[[#This Row],[COM CAF]]/Tabela818[[#This Row],[TOTAL SÓCIOS]]</f>
        <v>0.66666666666666663</v>
      </c>
    </row>
    <row r="2528" spans="1:12">
      <c r="A2528" s="6" t="s">
        <v>5361</v>
      </c>
      <c r="B2528" s="6" t="s">
        <v>34</v>
      </c>
      <c r="C2528">
        <v>2308708</v>
      </c>
      <c r="D2528" t="s">
        <v>729</v>
      </c>
      <c r="E2528" s="10" t="s">
        <v>8228</v>
      </c>
      <c r="F2528" t="s">
        <v>8229</v>
      </c>
      <c r="G2528">
        <v>42</v>
      </c>
      <c r="H2528">
        <v>3</v>
      </c>
      <c r="I2528">
        <v>45</v>
      </c>
      <c r="J2528">
        <v>23</v>
      </c>
      <c r="K2528">
        <v>19</v>
      </c>
      <c r="L2528" s="32">
        <f>Tabela818[[#This Row],[COM CAF]]/Tabela818[[#This Row],[TOTAL SÓCIOS]]</f>
        <v>0.93333333333333335</v>
      </c>
    </row>
    <row r="2529" spans="1:12">
      <c r="A2529" s="6" t="s">
        <v>15072</v>
      </c>
      <c r="B2529" s="6" t="s">
        <v>34</v>
      </c>
      <c r="C2529">
        <v>2312700</v>
      </c>
      <c r="D2529" t="s">
        <v>767</v>
      </c>
      <c r="E2529" s="10" t="s">
        <v>15940</v>
      </c>
      <c r="F2529" t="s">
        <v>15941</v>
      </c>
      <c r="G2529">
        <v>85</v>
      </c>
      <c r="H2529">
        <v>51</v>
      </c>
      <c r="I2529">
        <v>136</v>
      </c>
      <c r="J2529">
        <v>16</v>
      </c>
      <c r="K2529">
        <v>69</v>
      </c>
      <c r="L2529" s="33">
        <f>Tabela818[[#This Row],[COM CAF]]/Tabela818[[#This Row],[TOTAL SÓCIOS]]</f>
        <v>0.625</v>
      </c>
    </row>
    <row r="2530" spans="1:12">
      <c r="A2530" s="6" t="s">
        <v>15072</v>
      </c>
      <c r="B2530" s="6" t="s">
        <v>40</v>
      </c>
      <c r="C2530">
        <v>3200607</v>
      </c>
      <c r="D2530" t="s">
        <v>796</v>
      </c>
      <c r="E2530" s="10" t="s">
        <v>17006</v>
      </c>
      <c r="F2530" t="s">
        <v>17007</v>
      </c>
      <c r="G2530">
        <v>75</v>
      </c>
      <c r="H2530">
        <v>18</v>
      </c>
      <c r="I2530">
        <v>93</v>
      </c>
      <c r="J2530">
        <v>27</v>
      </c>
      <c r="K2530">
        <v>48</v>
      </c>
      <c r="L2530" s="32">
        <f>Tabela818[[#This Row],[COM CAF]]/Tabela818[[#This Row],[TOTAL SÓCIOS]]</f>
        <v>0.80645161290322576</v>
      </c>
    </row>
    <row r="2531" spans="1:12">
      <c r="A2531" s="6" t="s">
        <v>5361</v>
      </c>
      <c r="B2531" s="6" t="s">
        <v>44</v>
      </c>
      <c r="C2531">
        <v>2101707</v>
      </c>
      <c r="D2531" t="s">
        <v>996</v>
      </c>
      <c r="E2531" s="10" t="s">
        <v>6550</v>
      </c>
      <c r="F2531" t="s">
        <v>6551</v>
      </c>
      <c r="G2531">
        <v>13</v>
      </c>
      <c r="H2531">
        <v>1</v>
      </c>
      <c r="I2531">
        <v>14</v>
      </c>
      <c r="J2531">
        <v>13</v>
      </c>
      <c r="K2531">
        <v>0</v>
      </c>
      <c r="L2531" s="32">
        <f>Tabela818[[#This Row],[COM CAF]]/Tabela818[[#This Row],[TOTAL SÓCIOS]]</f>
        <v>0.9285714285714286</v>
      </c>
    </row>
    <row r="2532" spans="1:12">
      <c r="A2532" s="6" t="s">
        <v>15072</v>
      </c>
      <c r="B2532" s="6" t="s">
        <v>74</v>
      </c>
      <c r="C2532">
        <v>4312450</v>
      </c>
      <c r="D2532" t="s">
        <v>3374</v>
      </c>
      <c r="E2532" s="10" t="s">
        <v>18051</v>
      </c>
      <c r="F2532" t="s">
        <v>18052</v>
      </c>
      <c r="G2532">
        <v>36</v>
      </c>
      <c r="H2532">
        <v>17</v>
      </c>
      <c r="I2532">
        <v>53</v>
      </c>
      <c r="J2532">
        <v>13</v>
      </c>
      <c r="K2532">
        <v>23</v>
      </c>
      <c r="L2532" s="32">
        <f>Tabela818[[#This Row],[COM CAF]]/Tabela818[[#This Row],[TOTAL SÓCIOS]]</f>
        <v>0.67924528301886788</v>
      </c>
    </row>
    <row r="2533" spans="1:12">
      <c r="A2533" s="6" t="s">
        <v>5361</v>
      </c>
      <c r="B2533" s="6" t="s">
        <v>31</v>
      </c>
      <c r="C2533">
        <v>2910800</v>
      </c>
      <c r="D2533" t="s">
        <v>368</v>
      </c>
      <c r="E2533" s="10" t="s">
        <v>10589</v>
      </c>
      <c r="F2533" t="s">
        <v>10590</v>
      </c>
      <c r="G2533">
        <v>70</v>
      </c>
      <c r="H2533">
        <v>9</v>
      </c>
      <c r="I2533">
        <v>79</v>
      </c>
      <c r="J2533">
        <v>54</v>
      </c>
      <c r="K2533">
        <v>16</v>
      </c>
      <c r="L2533" s="33">
        <f>Tabela818[[#This Row],[COM CAF]]/Tabela818[[#This Row],[TOTAL SÓCIOS]]</f>
        <v>0.88607594936708856</v>
      </c>
    </row>
    <row r="2534" spans="1:12">
      <c r="A2534" s="6" t="s">
        <v>5361</v>
      </c>
      <c r="B2534" s="6" t="s">
        <v>78</v>
      </c>
      <c r="C2534">
        <v>2800704</v>
      </c>
      <c r="D2534" t="s">
        <v>3732</v>
      </c>
      <c r="E2534" s="10" t="s">
        <v>29422</v>
      </c>
      <c r="F2534" t="s">
        <v>29423</v>
      </c>
      <c r="G2534">
        <v>26</v>
      </c>
      <c r="H2534">
        <v>1</v>
      </c>
      <c r="I2534">
        <v>27</v>
      </c>
      <c r="J2534">
        <v>15</v>
      </c>
      <c r="K2534">
        <v>11</v>
      </c>
      <c r="L2534" s="32">
        <f>Tabela818[[#This Row],[COM CAF]]/Tabela818[[#This Row],[TOTAL SÓCIOS]]</f>
        <v>0.96296296296296291</v>
      </c>
    </row>
    <row r="2535" spans="1:12">
      <c r="A2535" s="6" t="s">
        <v>5361</v>
      </c>
      <c r="B2535" s="6" t="s">
        <v>57</v>
      </c>
      <c r="C2535">
        <v>2510006</v>
      </c>
      <c r="D2535" t="s">
        <v>2128</v>
      </c>
      <c r="E2535" s="10" t="s">
        <v>8694</v>
      </c>
      <c r="F2535" t="s">
        <v>8695</v>
      </c>
      <c r="G2535">
        <v>18</v>
      </c>
      <c r="H2535">
        <v>0</v>
      </c>
      <c r="I2535">
        <v>18</v>
      </c>
      <c r="J2535">
        <v>17</v>
      </c>
      <c r="K2535">
        <v>1</v>
      </c>
      <c r="L2535" s="32">
        <f>Tabela818[[#This Row],[COM CAF]]/Tabela818[[#This Row],[TOTAL SÓCIOS]]</f>
        <v>1</v>
      </c>
    </row>
    <row r="2536" spans="1:12">
      <c r="A2536" s="6" t="s">
        <v>5361</v>
      </c>
      <c r="B2536" s="6" t="s">
        <v>31</v>
      </c>
      <c r="C2536">
        <v>2929354</v>
      </c>
      <c r="D2536" t="s">
        <v>601</v>
      </c>
      <c r="E2536" s="10" t="s">
        <v>11954</v>
      </c>
      <c r="F2536" t="s">
        <v>11955</v>
      </c>
      <c r="G2536">
        <v>21</v>
      </c>
      <c r="H2536">
        <v>5</v>
      </c>
      <c r="I2536">
        <v>26</v>
      </c>
      <c r="J2536">
        <v>9</v>
      </c>
      <c r="K2536">
        <v>12</v>
      </c>
      <c r="L2536" s="32">
        <f>Tabela818[[#This Row],[COM CAF]]/Tabela818[[#This Row],[TOTAL SÓCIOS]]</f>
        <v>0.80769230769230771</v>
      </c>
    </row>
    <row r="2537" spans="1:12">
      <c r="A2537" s="6" t="s">
        <v>5361</v>
      </c>
      <c r="B2537" s="6" t="s">
        <v>64</v>
      </c>
      <c r="C2537">
        <v>4127304</v>
      </c>
      <c r="D2537" t="s">
        <v>2949</v>
      </c>
      <c r="E2537" s="10" t="s">
        <v>14074</v>
      </c>
      <c r="F2537" t="s">
        <v>14075</v>
      </c>
      <c r="G2537">
        <v>35</v>
      </c>
      <c r="H2537">
        <v>16</v>
      </c>
      <c r="I2537">
        <v>51</v>
      </c>
      <c r="J2537">
        <v>16</v>
      </c>
      <c r="K2537">
        <v>19</v>
      </c>
      <c r="L2537" s="32">
        <f>Tabela818[[#This Row],[COM CAF]]/Tabela818[[#This Row],[TOTAL SÓCIOS]]</f>
        <v>0.68627450980392157</v>
      </c>
    </row>
    <row r="2538" spans="1:12">
      <c r="A2538" s="6" t="s">
        <v>15072</v>
      </c>
      <c r="B2538" s="6" t="s">
        <v>54</v>
      </c>
      <c r="C2538">
        <v>1501402</v>
      </c>
      <c r="D2538" t="s">
        <v>71</v>
      </c>
      <c r="E2538" s="10" t="s">
        <v>15312</v>
      </c>
      <c r="F2538" t="s">
        <v>15313</v>
      </c>
      <c r="G2538">
        <v>42</v>
      </c>
      <c r="H2538">
        <v>23</v>
      </c>
      <c r="I2538">
        <v>65</v>
      </c>
      <c r="J2538">
        <v>27</v>
      </c>
      <c r="K2538">
        <v>15</v>
      </c>
      <c r="L2538" s="32">
        <f>Tabela818[[#This Row],[COM CAF]]/Tabela818[[#This Row],[TOTAL SÓCIOS]]</f>
        <v>0.64615384615384619</v>
      </c>
    </row>
    <row r="2539" spans="1:12">
      <c r="A2539" s="6" t="s">
        <v>5361</v>
      </c>
      <c r="B2539" s="6" t="s">
        <v>47</v>
      </c>
      <c r="C2539">
        <v>3145604</v>
      </c>
      <c r="D2539" t="s">
        <v>1528</v>
      </c>
      <c r="E2539" s="10" t="s">
        <v>12781</v>
      </c>
      <c r="F2539" t="s">
        <v>12782</v>
      </c>
      <c r="G2539">
        <v>18</v>
      </c>
      <c r="H2539">
        <v>2</v>
      </c>
      <c r="I2539">
        <v>20</v>
      </c>
      <c r="J2539">
        <v>7</v>
      </c>
      <c r="K2539">
        <v>11</v>
      </c>
      <c r="L2539" s="32">
        <f>Tabela818[[#This Row],[COM CAF]]/Tabela818[[#This Row],[TOTAL SÓCIOS]]</f>
        <v>0.9</v>
      </c>
    </row>
    <row r="2540" spans="1:12">
      <c r="A2540" s="6" t="s">
        <v>5361</v>
      </c>
      <c r="B2540" s="6" t="s">
        <v>74</v>
      </c>
      <c r="C2540">
        <v>4316451</v>
      </c>
      <c r="D2540" t="s">
        <v>3451</v>
      </c>
      <c r="E2540" s="10" t="s">
        <v>14322</v>
      </c>
      <c r="F2540" t="s">
        <v>14323</v>
      </c>
      <c r="G2540">
        <v>14</v>
      </c>
      <c r="H2540">
        <v>6</v>
      </c>
      <c r="I2540">
        <v>20</v>
      </c>
      <c r="J2540">
        <v>3</v>
      </c>
      <c r="K2540">
        <v>11</v>
      </c>
      <c r="L2540" s="33">
        <f>Tabela818[[#This Row],[COM CAF]]/Tabela818[[#This Row],[TOTAL SÓCIOS]]</f>
        <v>0.7</v>
      </c>
    </row>
    <row r="2541" spans="1:12">
      <c r="A2541" s="6" t="s">
        <v>18503</v>
      </c>
      <c r="B2541" s="6" t="s">
        <v>74</v>
      </c>
      <c r="C2541">
        <v>4315149</v>
      </c>
      <c r="D2541" t="s">
        <v>3432</v>
      </c>
      <c r="E2541" s="10" t="s">
        <v>19519</v>
      </c>
      <c r="F2541" t="s">
        <v>19520</v>
      </c>
      <c r="G2541">
        <v>1</v>
      </c>
      <c r="H2541">
        <v>0</v>
      </c>
      <c r="I2541">
        <v>1</v>
      </c>
      <c r="J2541">
        <v>0</v>
      </c>
      <c r="K2541">
        <v>1</v>
      </c>
      <c r="L2541" s="32">
        <f>Tabela818[[#This Row],[COM CAF]]/Tabela818[[#This Row],[TOTAL SÓCIOS]]</f>
        <v>1</v>
      </c>
    </row>
    <row r="2542" spans="1:12">
      <c r="A2542" s="6" t="s">
        <v>15072</v>
      </c>
      <c r="B2542" s="6" t="s">
        <v>64</v>
      </c>
      <c r="C2542">
        <v>4111209</v>
      </c>
      <c r="D2542" t="s">
        <v>2752</v>
      </c>
      <c r="E2542" s="10" t="s">
        <v>17471</v>
      </c>
      <c r="F2542" t="s">
        <v>17472</v>
      </c>
      <c r="G2542">
        <v>490</v>
      </c>
      <c r="H2542">
        <v>242</v>
      </c>
      <c r="I2542">
        <v>732</v>
      </c>
      <c r="J2542">
        <v>59</v>
      </c>
      <c r="K2542">
        <v>431</v>
      </c>
      <c r="L2542" s="33">
        <f>Tabela818[[#This Row],[COM CAF]]/Tabela818[[#This Row],[TOTAL SÓCIOS]]</f>
        <v>0.6693989071038251</v>
      </c>
    </row>
    <row r="2543" spans="1:12">
      <c r="A2543" s="6" t="s">
        <v>15072</v>
      </c>
      <c r="B2543" s="6" t="s">
        <v>44</v>
      </c>
      <c r="C2543">
        <v>2111300</v>
      </c>
      <c r="D2543" t="s">
        <v>1151</v>
      </c>
      <c r="E2543" s="10" t="s">
        <v>15651</v>
      </c>
      <c r="F2543" t="s">
        <v>15652</v>
      </c>
      <c r="G2543">
        <v>15</v>
      </c>
      <c r="H2543">
        <v>6</v>
      </c>
      <c r="I2543">
        <v>21</v>
      </c>
      <c r="J2543">
        <v>11</v>
      </c>
      <c r="K2543">
        <v>4</v>
      </c>
      <c r="L2543" s="33">
        <f>Tabela818[[#This Row],[COM CAF]]/Tabela818[[#This Row],[TOTAL SÓCIOS]]</f>
        <v>0.7142857142857143</v>
      </c>
    </row>
    <row r="2544" spans="1:12">
      <c r="A2544" s="6" t="s">
        <v>15072</v>
      </c>
      <c r="B2544" s="6" t="s">
        <v>17</v>
      </c>
      <c r="C2544">
        <v>1200401</v>
      </c>
      <c r="D2544" t="s">
        <v>46</v>
      </c>
      <c r="E2544" s="10" t="s">
        <v>15149</v>
      </c>
      <c r="F2544" t="s">
        <v>15150</v>
      </c>
      <c r="G2544">
        <v>29</v>
      </c>
      <c r="H2544">
        <v>9</v>
      </c>
      <c r="I2544">
        <v>38</v>
      </c>
      <c r="J2544">
        <v>19</v>
      </c>
      <c r="K2544">
        <v>10</v>
      </c>
      <c r="L2544" s="33">
        <f>Tabela818[[#This Row],[COM CAF]]/Tabela818[[#This Row],[TOTAL SÓCIOS]]</f>
        <v>0.76315789473684215</v>
      </c>
    </row>
    <row r="2545" spans="1:12">
      <c r="A2545" s="6" t="s">
        <v>5361</v>
      </c>
      <c r="B2545" s="6" t="s">
        <v>57</v>
      </c>
      <c r="C2545">
        <v>2506301</v>
      </c>
      <c r="D2545" t="s">
        <v>2089</v>
      </c>
      <c r="E2545" s="10" t="s">
        <v>8628</v>
      </c>
      <c r="F2545" t="s">
        <v>8629</v>
      </c>
      <c r="G2545">
        <v>11</v>
      </c>
      <c r="H2545">
        <v>16</v>
      </c>
      <c r="I2545">
        <v>27</v>
      </c>
      <c r="J2545">
        <v>5</v>
      </c>
      <c r="K2545">
        <v>6</v>
      </c>
      <c r="L2545" s="32">
        <f>Tabela818[[#This Row],[COM CAF]]/Tabela818[[#This Row],[TOTAL SÓCIOS]]</f>
        <v>0.40740740740740738</v>
      </c>
    </row>
    <row r="2546" spans="1:12">
      <c r="A2546" s="6" t="s">
        <v>5361</v>
      </c>
      <c r="B2546" s="6" t="s">
        <v>31</v>
      </c>
      <c r="C2546">
        <v>2907202</v>
      </c>
      <c r="D2546" t="s">
        <v>336</v>
      </c>
      <c r="E2546" s="10" t="s">
        <v>31660</v>
      </c>
      <c r="F2546" t="s">
        <v>31661</v>
      </c>
      <c r="G2546">
        <v>31</v>
      </c>
      <c r="H2546">
        <v>0</v>
      </c>
      <c r="I2546">
        <v>31</v>
      </c>
      <c r="J2546">
        <v>19</v>
      </c>
      <c r="K2546">
        <v>12</v>
      </c>
      <c r="L2546" s="32">
        <f>Tabela818[[#This Row],[COM CAF]]/Tabela818[[#This Row],[TOTAL SÓCIOS]]</f>
        <v>1</v>
      </c>
    </row>
    <row r="2547" spans="1:12">
      <c r="A2547" s="6" t="s">
        <v>15072</v>
      </c>
      <c r="B2547" s="6" t="s">
        <v>28</v>
      </c>
      <c r="C2547">
        <v>1600402</v>
      </c>
      <c r="D2547" t="s">
        <v>240</v>
      </c>
      <c r="E2547" s="10" t="s">
        <v>15554</v>
      </c>
      <c r="F2547" t="s">
        <v>32322</v>
      </c>
      <c r="G2547">
        <v>31</v>
      </c>
      <c r="H2547">
        <v>3</v>
      </c>
      <c r="I2547">
        <v>34</v>
      </c>
      <c r="J2547">
        <v>12</v>
      </c>
      <c r="K2547">
        <v>19</v>
      </c>
      <c r="L2547" s="32">
        <f>Tabela818[[#This Row],[COM CAF]]/Tabela818[[#This Row],[TOTAL SÓCIOS]]</f>
        <v>0.91176470588235292</v>
      </c>
    </row>
    <row r="2548" spans="1:12">
      <c r="A2548" s="6" t="s">
        <v>18503</v>
      </c>
      <c r="B2548" s="6" t="s">
        <v>47</v>
      </c>
      <c r="C2548">
        <v>3170057</v>
      </c>
      <c r="D2548" t="s">
        <v>1669</v>
      </c>
      <c r="E2548" s="10" t="s">
        <v>18896</v>
      </c>
      <c r="F2548" t="s">
        <v>18897</v>
      </c>
      <c r="G2548">
        <v>1</v>
      </c>
      <c r="H2548">
        <v>0</v>
      </c>
      <c r="I2548">
        <v>1</v>
      </c>
      <c r="J2548">
        <v>1</v>
      </c>
      <c r="K2548">
        <v>0</v>
      </c>
      <c r="L2548" s="33">
        <f>Tabela818[[#This Row],[COM CAF]]/Tabela818[[#This Row],[TOTAL SÓCIOS]]</f>
        <v>1</v>
      </c>
    </row>
    <row r="2549" spans="1:12">
      <c r="A2549" s="6" t="s">
        <v>15072</v>
      </c>
      <c r="B2549" s="6" t="s">
        <v>34</v>
      </c>
      <c r="C2549">
        <v>2305407</v>
      </c>
      <c r="D2549" t="s">
        <v>698</v>
      </c>
      <c r="E2549" s="10" t="s">
        <v>15814</v>
      </c>
      <c r="F2549" t="s">
        <v>15815</v>
      </c>
      <c r="G2549">
        <v>37</v>
      </c>
      <c r="H2549">
        <v>10</v>
      </c>
      <c r="I2549">
        <v>47</v>
      </c>
      <c r="J2549">
        <v>12</v>
      </c>
      <c r="K2549">
        <v>25</v>
      </c>
      <c r="L2549" s="32">
        <f>Tabela818[[#This Row],[COM CAF]]/Tabela818[[#This Row],[TOTAL SÓCIOS]]</f>
        <v>0.78723404255319152</v>
      </c>
    </row>
    <row r="2550" spans="1:12">
      <c r="A2550" s="6" t="s">
        <v>5361</v>
      </c>
      <c r="B2550" s="6" t="s">
        <v>31</v>
      </c>
      <c r="C2550">
        <v>2903953</v>
      </c>
      <c r="D2550" t="s">
        <v>293</v>
      </c>
      <c r="E2550" s="10" t="s">
        <v>10004</v>
      </c>
      <c r="F2550" t="s">
        <v>10005</v>
      </c>
      <c r="G2550">
        <v>29</v>
      </c>
      <c r="H2550">
        <v>2</v>
      </c>
      <c r="I2550">
        <v>31</v>
      </c>
      <c r="J2550">
        <v>14</v>
      </c>
      <c r="K2550">
        <v>15</v>
      </c>
      <c r="L2550" s="32">
        <f>Tabela818[[#This Row],[COM CAF]]/Tabela818[[#This Row],[TOTAL SÓCIOS]]</f>
        <v>0.93548387096774188</v>
      </c>
    </row>
    <row r="2551" spans="1:12">
      <c r="A2551" s="6" t="s">
        <v>18503</v>
      </c>
      <c r="B2551" s="6" t="s">
        <v>74</v>
      </c>
      <c r="C2551">
        <v>4308201</v>
      </c>
      <c r="D2551" t="s">
        <v>3296</v>
      </c>
      <c r="E2551" s="10" t="s">
        <v>19261</v>
      </c>
      <c r="F2551" t="s">
        <v>19262</v>
      </c>
      <c r="G2551">
        <v>2</v>
      </c>
      <c r="H2551">
        <v>0</v>
      </c>
      <c r="I2551">
        <v>2</v>
      </c>
      <c r="J2551">
        <v>0</v>
      </c>
      <c r="K2551">
        <v>2</v>
      </c>
      <c r="L2551" s="32">
        <f>Tabela818[[#This Row],[COM CAF]]/Tabela818[[#This Row],[TOTAL SÓCIOS]]</f>
        <v>1</v>
      </c>
    </row>
    <row r="2552" spans="1:12">
      <c r="A2552" s="6" t="s">
        <v>5361</v>
      </c>
      <c r="B2552" s="6" t="s">
        <v>31</v>
      </c>
      <c r="C2552">
        <v>2920452</v>
      </c>
      <c r="D2552" t="s">
        <v>476</v>
      </c>
      <c r="E2552" s="10" t="s">
        <v>11212</v>
      </c>
      <c r="F2552" t="s">
        <v>11213</v>
      </c>
      <c r="G2552">
        <v>17</v>
      </c>
      <c r="H2552">
        <v>4</v>
      </c>
      <c r="I2552">
        <v>21</v>
      </c>
      <c r="J2552">
        <v>17</v>
      </c>
      <c r="K2552">
        <v>0</v>
      </c>
      <c r="L2552" s="32">
        <f>Tabela818[[#This Row],[COM CAF]]/Tabela818[[#This Row],[TOTAL SÓCIOS]]</f>
        <v>0.80952380952380953</v>
      </c>
    </row>
    <row r="2553" spans="1:12">
      <c r="A2553" s="6" t="s">
        <v>5361</v>
      </c>
      <c r="B2553" s="6" t="s">
        <v>78</v>
      </c>
      <c r="C2553">
        <v>2807600</v>
      </c>
      <c r="D2553" t="s">
        <v>3778</v>
      </c>
      <c r="E2553" s="10" t="s">
        <v>9743</v>
      </c>
      <c r="F2553" t="s">
        <v>9744</v>
      </c>
      <c r="G2553">
        <v>31</v>
      </c>
      <c r="H2553">
        <v>0</v>
      </c>
      <c r="I2553">
        <v>31</v>
      </c>
      <c r="J2553">
        <v>26</v>
      </c>
      <c r="K2553">
        <v>5</v>
      </c>
      <c r="L2553" s="32">
        <f>Tabela818[[#This Row],[COM CAF]]/Tabela818[[#This Row],[TOTAL SÓCIOS]]</f>
        <v>1</v>
      </c>
    </row>
    <row r="2554" spans="1:12">
      <c r="A2554" s="6" t="s">
        <v>5361</v>
      </c>
      <c r="B2554" s="6" t="s">
        <v>47</v>
      </c>
      <c r="C2554">
        <v>3130903</v>
      </c>
      <c r="D2554" t="s">
        <v>1403</v>
      </c>
      <c r="E2554" s="10" t="s">
        <v>12596</v>
      </c>
      <c r="F2554" t="s">
        <v>12597</v>
      </c>
      <c r="G2554">
        <v>18</v>
      </c>
      <c r="H2554">
        <v>2</v>
      </c>
      <c r="I2554">
        <v>20</v>
      </c>
      <c r="J2554">
        <v>18</v>
      </c>
      <c r="K2554">
        <v>0</v>
      </c>
      <c r="L2554" s="32">
        <f>Tabela818[[#This Row],[COM CAF]]/Tabela818[[#This Row],[TOTAL SÓCIOS]]</f>
        <v>0.9</v>
      </c>
    </row>
    <row r="2555" spans="1:12">
      <c r="A2555" s="6" t="s">
        <v>5361</v>
      </c>
      <c r="B2555" s="6" t="s">
        <v>64</v>
      </c>
      <c r="C2555">
        <v>4127809</v>
      </c>
      <c r="D2555" t="s">
        <v>2956</v>
      </c>
      <c r="E2555" s="10" t="s">
        <v>14086</v>
      </c>
      <c r="F2555" t="s">
        <v>14087</v>
      </c>
      <c r="G2555">
        <v>21</v>
      </c>
      <c r="H2555">
        <v>1</v>
      </c>
      <c r="I2555">
        <v>22</v>
      </c>
      <c r="J2555">
        <v>0</v>
      </c>
      <c r="K2555">
        <v>21</v>
      </c>
      <c r="L2555" s="33">
        <f>Tabela818[[#This Row],[COM CAF]]/Tabela818[[#This Row],[TOTAL SÓCIOS]]</f>
        <v>0.95454545454545459</v>
      </c>
    </row>
    <row r="2556" spans="1:12">
      <c r="A2556" s="6" t="s">
        <v>5361</v>
      </c>
      <c r="B2556" s="6" t="s">
        <v>31</v>
      </c>
      <c r="C2556">
        <v>2924504</v>
      </c>
      <c r="D2556" t="s">
        <v>540</v>
      </c>
      <c r="E2556" s="10" t="s">
        <v>11552</v>
      </c>
      <c r="F2556" t="s">
        <v>11553</v>
      </c>
      <c r="G2556">
        <v>41</v>
      </c>
      <c r="H2556">
        <v>1</v>
      </c>
      <c r="I2556">
        <v>42</v>
      </c>
      <c r="J2556">
        <v>41</v>
      </c>
      <c r="K2556">
        <v>0</v>
      </c>
      <c r="L2556" s="32">
        <f>Tabela818[[#This Row],[COM CAF]]/Tabela818[[#This Row],[TOTAL SÓCIOS]]</f>
        <v>0.97619047619047616</v>
      </c>
    </row>
    <row r="2557" spans="1:12">
      <c r="A2557" s="6" t="s">
        <v>5361</v>
      </c>
      <c r="B2557" s="6" t="s">
        <v>44</v>
      </c>
      <c r="C2557">
        <v>2103307</v>
      </c>
      <c r="D2557" t="s">
        <v>1033</v>
      </c>
      <c r="E2557" s="10" t="s">
        <v>6667</v>
      </c>
      <c r="F2557" t="s">
        <v>6668</v>
      </c>
      <c r="G2557">
        <v>7</v>
      </c>
      <c r="H2557">
        <v>1</v>
      </c>
      <c r="I2557">
        <v>8</v>
      </c>
      <c r="J2557">
        <v>7</v>
      </c>
      <c r="K2557">
        <v>0</v>
      </c>
      <c r="L2557" s="32">
        <f>Tabela818[[#This Row],[COM CAF]]/Tabela818[[#This Row],[TOTAL SÓCIOS]]</f>
        <v>0.875</v>
      </c>
    </row>
    <row r="2558" spans="1:12">
      <c r="A2558" s="6" t="s">
        <v>18503</v>
      </c>
      <c r="B2558" s="6" t="s">
        <v>47</v>
      </c>
      <c r="C2558">
        <v>3144706</v>
      </c>
      <c r="D2558" t="s">
        <v>1518</v>
      </c>
      <c r="E2558" s="10" t="s">
        <v>18814</v>
      </c>
      <c r="F2558" t="s">
        <v>18815</v>
      </c>
      <c r="G2558">
        <v>1</v>
      </c>
      <c r="H2558">
        <v>0</v>
      </c>
      <c r="I2558">
        <v>1</v>
      </c>
      <c r="J2558">
        <v>1</v>
      </c>
      <c r="K2558">
        <v>0</v>
      </c>
      <c r="L2558" s="32">
        <f>Tabela818[[#This Row],[COM CAF]]/Tabela818[[#This Row],[TOTAL SÓCIOS]]</f>
        <v>1</v>
      </c>
    </row>
    <row r="2559" spans="1:12">
      <c r="A2559" s="6" t="s">
        <v>15072</v>
      </c>
      <c r="B2559" s="6" t="s">
        <v>34</v>
      </c>
      <c r="C2559">
        <v>2312403</v>
      </c>
      <c r="D2559" t="s">
        <v>766</v>
      </c>
      <c r="E2559" s="10" t="s">
        <v>15936</v>
      </c>
      <c r="F2559" t="s">
        <v>15937</v>
      </c>
      <c r="G2559">
        <v>28</v>
      </c>
      <c r="H2559">
        <v>2</v>
      </c>
      <c r="I2559">
        <v>30</v>
      </c>
      <c r="J2559">
        <v>16</v>
      </c>
      <c r="K2559">
        <v>12</v>
      </c>
      <c r="L2559" s="32">
        <f>Tabela818[[#This Row],[COM CAF]]/Tabela818[[#This Row],[TOTAL SÓCIOS]]</f>
        <v>0.93333333333333335</v>
      </c>
    </row>
    <row r="2560" spans="1:12">
      <c r="A2560" s="6" t="s">
        <v>5361</v>
      </c>
      <c r="B2560" s="6" t="s">
        <v>44</v>
      </c>
      <c r="C2560">
        <v>2106607</v>
      </c>
      <c r="D2560" t="s">
        <v>1088</v>
      </c>
      <c r="E2560" s="10" t="s">
        <v>6914</v>
      </c>
      <c r="F2560" t="s">
        <v>6915</v>
      </c>
      <c r="G2560">
        <v>21</v>
      </c>
      <c r="H2560">
        <v>1</v>
      </c>
      <c r="I2560">
        <v>22</v>
      </c>
      <c r="J2560">
        <v>13</v>
      </c>
      <c r="K2560">
        <v>8</v>
      </c>
      <c r="L2560" s="33">
        <f>Tabela818[[#This Row],[COM CAF]]/Tabela818[[#This Row],[TOTAL SÓCIOS]]</f>
        <v>0.95454545454545459</v>
      </c>
    </row>
    <row r="2561" spans="1:12">
      <c r="A2561" s="6" t="s">
        <v>5361</v>
      </c>
      <c r="B2561" s="6" t="s">
        <v>78</v>
      </c>
      <c r="C2561">
        <v>2806305</v>
      </c>
      <c r="D2561" t="s">
        <v>3772</v>
      </c>
      <c r="E2561" s="10" t="s">
        <v>31086</v>
      </c>
      <c r="F2561" t="s">
        <v>31087</v>
      </c>
      <c r="G2561">
        <v>102</v>
      </c>
      <c r="H2561">
        <v>17</v>
      </c>
      <c r="I2561">
        <v>119</v>
      </c>
      <c r="J2561">
        <v>52</v>
      </c>
      <c r="K2561">
        <v>50</v>
      </c>
      <c r="L2561" s="32">
        <f>Tabela818[[#This Row],[COM CAF]]/Tabela818[[#This Row],[TOTAL SÓCIOS]]</f>
        <v>0.8571428571428571</v>
      </c>
    </row>
    <row r="2562" spans="1:12">
      <c r="A2562" s="6" t="s">
        <v>5361</v>
      </c>
      <c r="B2562" s="6" t="s">
        <v>59</v>
      </c>
      <c r="C2562">
        <v>2600708</v>
      </c>
      <c r="D2562" t="s">
        <v>2207</v>
      </c>
      <c r="E2562" s="10" t="s">
        <v>8839</v>
      </c>
      <c r="F2562" t="s">
        <v>8840</v>
      </c>
      <c r="G2562">
        <v>17</v>
      </c>
      <c r="H2562">
        <v>4</v>
      </c>
      <c r="I2562">
        <v>21</v>
      </c>
      <c r="J2562">
        <v>5</v>
      </c>
      <c r="K2562">
        <v>12</v>
      </c>
      <c r="L2562" s="32">
        <f>Tabela818[[#This Row],[COM CAF]]/Tabela818[[#This Row],[TOTAL SÓCIOS]]</f>
        <v>0.80952380952380953</v>
      </c>
    </row>
    <row r="2563" spans="1:12">
      <c r="A2563" s="6" t="s">
        <v>15072</v>
      </c>
      <c r="B2563" s="6" t="s">
        <v>64</v>
      </c>
      <c r="C2563">
        <v>4122008</v>
      </c>
      <c r="D2563" t="s">
        <v>2891</v>
      </c>
      <c r="E2563" s="10" t="s">
        <v>17587</v>
      </c>
      <c r="F2563" t="s">
        <v>17588</v>
      </c>
      <c r="G2563">
        <v>40</v>
      </c>
      <c r="H2563">
        <v>18</v>
      </c>
      <c r="I2563">
        <v>58</v>
      </c>
      <c r="J2563">
        <v>29</v>
      </c>
      <c r="K2563">
        <v>11</v>
      </c>
      <c r="L2563" s="32">
        <f>Tabela818[[#This Row],[COM CAF]]/Tabela818[[#This Row],[TOTAL SÓCIOS]]</f>
        <v>0.68965517241379315</v>
      </c>
    </row>
    <row r="2564" spans="1:12">
      <c r="A2564" s="6" t="s">
        <v>5361</v>
      </c>
      <c r="B2564" s="6" t="s">
        <v>47</v>
      </c>
      <c r="C2564">
        <v>3155009</v>
      </c>
      <c r="D2564" t="s">
        <v>1585</v>
      </c>
      <c r="E2564" s="10" t="s">
        <v>12880</v>
      </c>
      <c r="F2564" t="s">
        <v>12881</v>
      </c>
      <c r="G2564">
        <v>13</v>
      </c>
      <c r="H2564">
        <v>5</v>
      </c>
      <c r="I2564">
        <v>18</v>
      </c>
      <c r="J2564">
        <v>7</v>
      </c>
      <c r="K2564">
        <v>6</v>
      </c>
      <c r="L2564" s="32">
        <f>Tabela818[[#This Row],[COM CAF]]/Tabela818[[#This Row],[TOTAL SÓCIOS]]</f>
        <v>0.72222222222222221</v>
      </c>
    </row>
    <row r="2565" spans="1:12">
      <c r="A2565" s="6" t="s">
        <v>5361</v>
      </c>
      <c r="B2565" s="6" t="s">
        <v>31</v>
      </c>
      <c r="C2565">
        <v>2929909</v>
      </c>
      <c r="D2565" t="s">
        <v>607</v>
      </c>
      <c r="E2565" s="10" t="s">
        <v>31662</v>
      </c>
      <c r="F2565" t="s">
        <v>31663</v>
      </c>
      <c r="G2565">
        <v>20</v>
      </c>
      <c r="H2565">
        <v>0</v>
      </c>
      <c r="I2565">
        <v>20</v>
      </c>
      <c r="J2565">
        <v>17</v>
      </c>
      <c r="K2565">
        <v>3</v>
      </c>
      <c r="L2565" s="32">
        <f>Tabela818[[#This Row],[COM CAF]]/Tabela818[[#This Row],[TOTAL SÓCIOS]]</f>
        <v>1</v>
      </c>
    </row>
    <row r="2566" spans="1:12">
      <c r="A2566" s="6" t="s">
        <v>5361</v>
      </c>
      <c r="B2566" s="6" t="s">
        <v>31</v>
      </c>
      <c r="C2566">
        <v>2919504</v>
      </c>
      <c r="D2566" t="s">
        <v>465</v>
      </c>
      <c r="E2566" s="10" t="s">
        <v>29781</v>
      </c>
      <c r="F2566" t="s">
        <v>29782</v>
      </c>
      <c r="G2566">
        <v>25</v>
      </c>
      <c r="H2566">
        <v>0</v>
      </c>
      <c r="I2566">
        <v>25</v>
      </c>
      <c r="J2566">
        <v>22</v>
      </c>
      <c r="K2566">
        <v>3</v>
      </c>
      <c r="L2566" s="32">
        <f>Tabela818[[#This Row],[COM CAF]]/Tabela818[[#This Row],[TOTAL SÓCIOS]]</f>
        <v>1</v>
      </c>
    </row>
    <row r="2567" spans="1:12">
      <c r="A2567" s="6" t="s">
        <v>18503</v>
      </c>
      <c r="B2567" s="6" t="s">
        <v>74</v>
      </c>
      <c r="C2567">
        <v>4319364</v>
      </c>
      <c r="D2567" t="s">
        <v>3493</v>
      </c>
      <c r="E2567" s="10" t="s">
        <v>19610</v>
      </c>
      <c r="F2567" t="s">
        <v>19611</v>
      </c>
      <c r="G2567">
        <v>1</v>
      </c>
      <c r="H2567">
        <v>0</v>
      </c>
      <c r="I2567">
        <v>1</v>
      </c>
      <c r="J2567">
        <v>0</v>
      </c>
      <c r="K2567">
        <v>1</v>
      </c>
      <c r="L2567" s="32">
        <f>Tabela818[[#This Row],[COM CAF]]/Tabela818[[#This Row],[TOTAL SÓCIOS]]</f>
        <v>1</v>
      </c>
    </row>
    <row r="2568" spans="1:12">
      <c r="A2568" s="6" t="s">
        <v>5361</v>
      </c>
      <c r="B2568" s="6" t="s">
        <v>61</v>
      </c>
      <c r="C2568">
        <v>2210003</v>
      </c>
      <c r="D2568" t="s">
        <v>2580</v>
      </c>
      <c r="E2568" s="10" t="s">
        <v>31036</v>
      </c>
      <c r="F2568" t="s">
        <v>31037</v>
      </c>
      <c r="G2568">
        <v>13</v>
      </c>
      <c r="H2568">
        <v>5</v>
      </c>
      <c r="I2568">
        <v>18</v>
      </c>
      <c r="J2568">
        <v>13</v>
      </c>
      <c r="K2568">
        <v>0</v>
      </c>
      <c r="L2568" s="32">
        <f>Tabela818[[#This Row],[COM CAF]]/Tabela818[[#This Row],[TOTAL SÓCIOS]]</f>
        <v>0.72222222222222221</v>
      </c>
    </row>
    <row r="2569" spans="1:12">
      <c r="A2569" s="6" t="s">
        <v>15072</v>
      </c>
      <c r="B2569" s="6" t="s">
        <v>51</v>
      </c>
      <c r="C2569">
        <v>5102678</v>
      </c>
      <c r="D2569" t="s">
        <v>1755</v>
      </c>
      <c r="E2569" s="10" t="s">
        <v>18294</v>
      </c>
      <c r="F2569" t="s">
        <v>18295</v>
      </c>
      <c r="G2569">
        <v>50</v>
      </c>
      <c r="H2569">
        <v>1</v>
      </c>
      <c r="I2569">
        <v>51</v>
      </c>
      <c r="J2569">
        <v>31</v>
      </c>
      <c r="K2569">
        <v>19</v>
      </c>
      <c r="L2569" s="32">
        <f>Tabela818[[#This Row],[COM CAF]]/Tabela818[[#This Row],[TOTAL SÓCIOS]]</f>
        <v>0.98039215686274506</v>
      </c>
    </row>
    <row r="2570" spans="1:12">
      <c r="A2570" s="6" t="s">
        <v>5361</v>
      </c>
      <c r="B2570" s="6" t="s">
        <v>31</v>
      </c>
      <c r="C2570">
        <v>2925105</v>
      </c>
      <c r="D2570" t="s">
        <v>546</v>
      </c>
      <c r="E2570" s="10" t="s">
        <v>11592</v>
      </c>
      <c r="F2570" t="s">
        <v>11593</v>
      </c>
      <c r="G2570">
        <v>27</v>
      </c>
      <c r="H2570">
        <v>9</v>
      </c>
      <c r="I2570">
        <v>36</v>
      </c>
      <c r="J2570">
        <v>14</v>
      </c>
      <c r="K2570">
        <v>13</v>
      </c>
      <c r="L2570" s="32">
        <f>Tabela818[[#This Row],[COM CAF]]/Tabela818[[#This Row],[TOTAL SÓCIOS]]</f>
        <v>0.75</v>
      </c>
    </row>
    <row r="2571" spans="1:12">
      <c r="A2571" s="6" t="s">
        <v>5361</v>
      </c>
      <c r="B2571" s="6" t="s">
        <v>31</v>
      </c>
      <c r="C2571">
        <v>2909901</v>
      </c>
      <c r="D2571" t="s">
        <v>355</v>
      </c>
      <c r="E2571" s="10" t="s">
        <v>10522</v>
      </c>
      <c r="F2571" t="s">
        <v>10523</v>
      </c>
      <c r="G2571">
        <v>29</v>
      </c>
      <c r="H2571">
        <v>25</v>
      </c>
      <c r="I2571">
        <v>54</v>
      </c>
      <c r="J2571">
        <v>12</v>
      </c>
      <c r="K2571">
        <v>17</v>
      </c>
      <c r="L2571" s="32">
        <f>Tabela818[[#This Row],[COM CAF]]/Tabela818[[#This Row],[TOTAL SÓCIOS]]</f>
        <v>0.53703703703703709</v>
      </c>
    </row>
    <row r="2572" spans="1:12">
      <c r="A2572" s="6" t="s">
        <v>15072</v>
      </c>
      <c r="B2572" s="6" t="s">
        <v>31</v>
      </c>
      <c r="C2572">
        <v>2928950</v>
      </c>
      <c r="D2572" t="s">
        <v>595</v>
      </c>
      <c r="E2572" s="10" t="s">
        <v>16744</v>
      </c>
      <c r="F2572" t="s">
        <v>16745</v>
      </c>
      <c r="G2572">
        <v>50</v>
      </c>
      <c r="H2572">
        <v>8</v>
      </c>
      <c r="I2572">
        <v>58</v>
      </c>
      <c r="J2572">
        <v>11</v>
      </c>
      <c r="K2572">
        <v>39</v>
      </c>
      <c r="L2572" s="33">
        <f>Tabela818[[#This Row],[COM CAF]]/Tabela818[[#This Row],[TOTAL SÓCIOS]]</f>
        <v>0.86206896551724133</v>
      </c>
    </row>
    <row r="2573" spans="1:12">
      <c r="A2573" s="6" t="s">
        <v>18503</v>
      </c>
      <c r="B2573" s="6" t="s">
        <v>80</v>
      </c>
      <c r="C2573">
        <v>3506102</v>
      </c>
      <c r="D2573" t="s">
        <v>3804</v>
      </c>
      <c r="E2573" s="10" t="s">
        <v>18949</v>
      </c>
      <c r="F2573" t="s">
        <v>18950</v>
      </c>
      <c r="G2573">
        <v>1</v>
      </c>
      <c r="H2573">
        <v>0</v>
      </c>
      <c r="I2573">
        <v>1</v>
      </c>
      <c r="J2573">
        <v>0</v>
      </c>
      <c r="K2573">
        <v>1</v>
      </c>
      <c r="L2573" s="33">
        <f>Tabela818[[#This Row],[COM CAF]]/Tabela818[[#This Row],[TOTAL SÓCIOS]]</f>
        <v>1</v>
      </c>
    </row>
    <row r="2574" spans="1:12">
      <c r="A2574" s="6" t="s">
        <v>5361</v>
      </c>
      <c r="B2574" s="6" t="s">
        <v>22</v>
      </c>
      <c r="C2574">
        <v>2703007</v>
      </c>
      <c r="D2574" t="s">
        <v>101</v>
      </c>
      <c r="E2574" s="10" t="s">
        <v>9441</v>
      </c>
      <c r="F2574" t="s">
        <v>9442</v>
      </c>
      <c r="G2574">
        <v>15</v>
      </c>
      <c r="H2574">
        <v>5</v>
      </c>
      <c r="I2574">
        <v>20</v>
      </c>
      <c r="J2574">
        <v>15</v>
      </c>
      <c r="K2574">
        <v>0</v>
      </c>
      <c r="L2574" s="32">
        <f>Tabela818[[#This Row],[COM CAF]]/Tabela818[[#This Row],[TOTAL SÓCIOS]]</f>
        <v>0.75</v>
      </c>
    </row>
    <row r="2575" spans="1:12">
      <c r="A2575" s="6" t="s">
        <v>5361</v>
      </c>
      <c r="B2575" s="6" t="s">
        <v>31</v>
      </c>
      <c r="C2575">
        <v>2910859</v>
      </c>
      <c r="D2575" t="s">
        <v>369</v>
      </c>
      <c r="E2575" s="10" t="s">
        <v>29630</v>
      </c>
      <c r="F2575" t="s">
        <v>29631</v>
      </c>
      <c r="G2575">
        <v>43</v>
      </c>
      <c r="H2575">
        <v>6</v>
      </c>
      <c r="I2575">
        <v>49</v>
      </c>
      <c r="J2575">
        <v>34</v>
      </c>
      <c r="K2575">
        <v>9</v>
      </c>
      <c r="L2575" s="33">
        <f>Tabela818[[#This Row],[COM CAF]]/Tabela818[[#This Row],[TOTAL SÓCIOS]]</f>
        <v>0.87755102040816324</v>
      </c>
    </row>
    <row r="2576" spans="1:12">
      <c r="A2576" s="6" t="s">
        <v>5361</v>
      </c>
      <c r="B2576" s="6" t="s">
        <v>57</v>
      </c>
      <c r="C2576">
        <v>2516706</v>
      </c>
      <c r="D2576" t="s">
        <v>2192</v>
      </c>
      <c r="E2576" s="10" t="s">
        <v>8821</v>
      </c>
      <c r="F2576" t="s">
        <v>8822</v>
      </c>
      <c r="G2576">
        <v>27</v>
      </c>
      <c r="H2576">
        <v>2</v>
      </c>
      <c r="I2576">
        <v>29</v>
      </c>
      <c r="J2576">
        <v>21</v>
      </c>
      <c r="K2576">
        <v>6</v>
      </c>
      <c r="L2576" s="32">
        <f>Tabela818[[#This Row],[COM CAF]]/Tabela818[[#This Row],[TOTAL SÓCIOS]]</f>
        <v>0.93103448275862066</v>
      </c>
    </row>
    <row r="2577" spans="1:12">
      <c r="A2577" s="6" t="s">
        <v>5361</v>
      </c>
      <c r="B2577" s="6" t="s">
        <v>31</v>
      </c>
      <c r="C2577">
        <v>2904506</v>
      </c>
      <c r="D2577" t="s">
        <v>301</v>
      </c>
      <c r="E2577" s="10" t="s">
        <v>32323</v>
      </c>
      <c r="F2577" t="s">
        <v>32324</v>
      </c>
      <c r="G2577">
        <v>8</v>
      </c>
      <c r="H2577">
        <v>5</v>
      </c>
      <c r="I2577">
        <v>13</v>
      </c>
      <c r="J2577">
        <v>3</v>
      </c>
      <c r="K2577">
        <v>5</v>
      </c>
      <c r="L2577" s="32">
        <f>Tabela818[[#This Row],[COM CAF]]/Tabela818[[#This Row],[TOTAL SÓCIOS]]</f>
        <v>0.61538461538461542</v>
      </c>
    </row>
    <row r="2578" spans="1:12">
      <c r="A2578" s="6" t="s">
        <v>5361</v>
      </c>
      <c r="B2578" s="6" t="s">
        <v>31</v>
      </c>
      <c r="C2578">
        <v>2918357</v>
      </c>
      <c r="D2578" t="s">
        <v>449</v>
      </c>
      <c r="E2578" s="10" t="s">
        <v>11070</v>
      </c>
      <c r="F2578" t="s">
        <v>11071</v>
      </c>
      <c r="G2578">
        <v>16</v>
      </c>
      <c r="H2578">
        <v>3</v>
      </c>
      <c r="I2578">
        <v>19</v>
      </c>
      <c r="J2578">
        <v>12</v>
      </c>
      <c r="K2578">
        <v>4</v>
      </c>
      <c r="L2578" s="32">
        <f>Tabela818[[#This Row],[COM CAF]]/Tabela818[[#This Row],[TOTAL SÓCIOS]]</f>
        <v>0.84210526315789469</v>
      </c>
    </row>
    <row r="2579" spans="1:12">
      <c r="A2579" s="6" t="s">
        <v>5361</v>
      </c>
      <c r="B2579" s="6" t="s">
        <v>44</v>
      </c>
      <c r="C2579">
        <v>2108504</v>
      </c>
      <c r="D2579" t="s">
        <v>1107</v>
      </c>
      <c r="E2579" s="10" t="s">
        <v>7028</v>
      </c>
      <c r="F2579" t="s">
        <v>7029</v>
      </c>
      <c r="G2579">
        <v>10</v>
      </c>
      <c r="H2579">
        <v>3</v>
      </c>
      <c r="I2579">
        <v>13</v>
      </c>
      <c r="J2579">
        <v>4</v>
      </c>
      <c r="K2579">
        <v>6</v>
      </c>
      <c r="L2579" s="33">
        <f>Tabela818[[#This Row],[COM CAF]]/Tabela818[[#This Row],[TOTAL SÓCIOS]]</f>
        <v>0.76923076923076927</v>
      </c>
    </row>
    <row r="2580" spans="1:12">
      <c r="A2580" s="6" t="s">
        <v>5361</v>
      </c>
      <c r="B2580" s="6" t="s">
        <v>31</v>
      </c>
      <c r="C2580">
        <v>2913101</v>
      </c>
      <c r="D2580" t="s">
        <v>389</v>
      </c>
      <c r="E2580" s="10" t="s">
        <v>31664</v>
      </c>
      <c r="F2580" t="s">
        <v>31665</v>
      </c>
      <c r="G2580">
        <v>22</v>
      </c>
      <c r="H2580">
        <v>7</v>
      </c>
      <c r="I2580">
        <v>29</v>
      </c>
      <c r="J2580">
        <v>16</v>
      </c>
      <c r="K2580">
        <v>6</v>
      </c>
      <c r="L2580" s="33">
        <f>Tabela818[[#This Row],[COM CAF]]/Tabela818[[#This Row],[TOTAL SÓCIOS]]</f>
        <v>0.75862068965517238</v>
      </c>
    </row>
    <row r="2581" spans="1:12">
      <c r="A2581" s="6" t="s">
        <v>15072</v>
      </c>
      <c r="B2581" s="6" t="s">
        <v>49</v>
      </c>
      <c r="C2581">
        <v>5003702</v>
      </c>
      <c r="D2581" t="s">
        <v>1702</v>
      </c>
      <c r="E2581" s="10" t="s">
        <v>18245</v>
      </c>
      <c r="F2581" t="s">
        <v>18246</v>
      </c>
      <c r="G2581">
        <v>346</v>
      </c>
      <c r="H2581">
        <v>30</v>
      </c>
      <c r="I2581">
        <v>376</v>
      </c>
      <c r="J2581">
        <v>179</v>
      </c>
      <c r="K2581">
        <v>166</v>
      </c>
      <c r="L2581" s="32">
        <f>Tabela818[[#This Row],[COM CAF]]/Tabela818[[#This Row],[TOTAL SÓCIOS]]</f>
        <v>0.92021276595744683</v>
      </c>
    </row>
    <row r="2582" spans="1:12">
      <c r="A2582" s="6" t="s">
        <v>18503</v>
      </c>
      <c r="B2582" s="6" t="s">
        <v>47</v>
      </c>
      <c r="C2582">
        <v>3116704</v>
      </c>
      <c r="D2582" t="s">
        <v>1301</v>
      </c>
      <c r="E2582" s="10" t="s">
        <v>18754</v>
      </c>
      <c r="F2582" t="s">
        <v>18755</v>
      </c>
      <c r="G2582">
        <v>1</v>
      </c>
      <c r="H2582">
        <v>0</v>
      </c>
      <c r="I2582">
        <v>1</v>
      </c>
      <c r="J2582">
        <v>1</v>
      </c>
      <c r="K2582">
        <v>0</v>
      </c>
      <c r="L2582" s="32">
        <f>Tabela818[[#This Row],[COM CAF]]/Tabela818[[#This Row],[TOTAL SÓCIOS]]</f>
        <v>1</v>
      </c>
    </row>
    <row r="2583" spans="1:12">
      <c r="A2583" s="6" t="s">
        <v>18503</v>
      </c>
      <c r="B2583" s="6" t="s">
        <v>74</v>
      </c>
      <c r="C2583">
        <v>4311809</v>
      </c>
      <c r="D2583" t="s">
        <v>3361</v>
      </c>
      <c r="E2583" s="10" t="s">
        <v>19385</v>
      </c>
      <c r="F2583" t="s">
        <v>19386</v>
      </c>
      <c r="G2583">
        <v>2</v>
      </c>
      <c r="H2583">
        <v>0</v>
      </c>
      <c r="I2583">
        <v>2</v>
      </c>
      <c r="J2583">
        <v>0</v>
      </c>
      <c r="K2583">
        <v>2</v>
      </c>
      <c r="L2583" s="32">
        <f>Tabela818[[#This Row],[COM CAF]]/Tabela818[[#This Row],[TOTAL SÓCIOS]]</f>
        <v>1</v>
      </c>
    </row>
    <row r="2584" spans="1:12">
      <c r="A2584" s="6" t="s">
        <v>5361</v>
      </c>
      <c r="B2584" s="6" t="s">
        <v>31</v>
      </c>
      <c r="C2584">
        <v>2918100</v>
      </c>
      <c r="D2584" t="s">
        <v>445</v>
      </c>
      <c r="E2584" s="10" t="s">
        <v>11052</v>
      </c>
      <c r="F2584" t="s">
        <v>11053</v>
      </c>
      <c r="G2584">
        <v>22</v>
      </c>
      <c r="H2584">
        <v>7</v>
      </c>
      <c r="I2584">
        <v>29</v>
      </c>
      <c r="J2584">
        <v>9</v>
      </c>
      <c r="K2584">
        <v>13</v>
      </c>
      <c r="L2584" s="32">
        <f>Tabela818[[#This Row],[COM CAF]]/Tabela818[[#This Row],[TOTAL SÓCIOS]]</f>
        <v>0.75862068965517238</v>
      </c>
    </row>
    <row r="2585" spans="1:12">
      <c r="A2585" s="6" t="s">
        <v>5361</v>
      </c>
      <c r="B2585" s="6" t="s">
        <v>64</v>
      </c>
      <c r="C2585">
        <v>4112405</v>
      </c>
      <c r="D2585" t="s">
        <v>203</v>
      </c>
      <c r="E2585" s="10" t="s">
        <v>13900</v>
      </c>
      <c r="F2585" t="s">
        <v>13901</v>
      </c>
      <c r="G2585">
        <v>6</v>
      </c>
      <c r="H2585">
        <v>3</v>
      </c>
      <c r="I2585">
        <v>9</v>
      </c>
      <c r="J2585">
        <v>2</v>
      </c>
      <c r="K2585">
        <v>4</v>
      </c>
      <c r="L2585" s="32">
        <f>Tabela818[[#This Row],[COM CAF]]/Tabela818[[#This Row],[TOTAL SÓCIOS]]</f>
        <v>0.66666666666666663</v>
      </c>
    </row>
    <row r="2586" spans="1:12">
      <c r="A2586" s="6" t="s">
        <v>5361</v>
      </c>
      <c r="B2586" s="6" t="s">
        <v>47</v>
      </c>
      <c r="C2586">
        <v>3102605</v>
      </c>
      <c r="D2586" t="s">
        <v>1836</v>
      </c>
      <c r="E2586" s="10" t="s">
        <v>31193</v>
      </c>
      <c r="F2586" t="s">
        <v>31194</v>
      </c>
      <c r="G2586">
        <v>34</v>
      </c>
      <c r="H2586">
        <v>3</v>
      </c>
      <c r="I2586">
        <v>37</v>
      </c>
      <c r="J2586">
        <v>21</v>
      </c>
      <c r="K2586">
        <v>13</v>
      </c>
      <c r="L2586" s="32">
        <f>Tabela818[[#This Row],[COM CAF]]/Tabela818[[#This Row],[TOTAL SÓCIOS]]</f>
        <v>0.91891891891891897</v>
      </c>
    </row>
    <row r="2587" spans="1:12">
      <c r="A2587" s="6" t="s">
        <v>15072</v>
      </c>
      <c r="B2587" s="6" t="s">
        <v>34</v>
      </c>
      <c r="C2587">
        <v>2307700</v>
      </c>
      <c r="D2587" t="s">
        <v>720</v>
      </c>
      <c r="E2587" s="10" t="s">
        <v>15852</v>
      </c>
      <c r="F2587" t="s">
        <v>15853</v>
      </c>
      <c r="G2587">
        <v>62</v>
      </c>
      <c r="H2587">
        <v>4</v>
      </c>
      <c r="I2587">
        <v>66</v>
      </c>
      <c r="J2587">
        <v>13</v>
      </c>
      <c r="K2587">
        <v>49</v>
      </c>
      <c r="L2587" s="33">
        <f>Tabela818[[#This Row],[COM CAF]]/Tabela818[[#This Row],[TOTAL SÓCIOS]]</f>
        <v>0.93939393939393945</v>
      </c>
    </row>
    <row r="2588" spans="1:12">
      <c r="A2588" s="6" t="s">
        <v>5361</v>
      </c>
      <c r="B2588" s="6" t="s">
        <v>44</v>
      </c>
      <c r="C2588">
        <v>2106805</v>
      </c>
      <c r="D2588" t="s">
        <v>1091</v>
      </c>
      <c r="E2588" s="10" t="s">
        <v>6930</v>
      </c>
      <c r="F2588" t="s">
        <v>6931</v>
      </c>
      <c r="G2588">
        <v>20</v>
      </c>
      <c r="H2588">
        <v>11</v>
      </c>
      <c r="I2588">
        <v>31</v>
      </c>
      <c r="J2588">
        <v>10</v>
      </c>
      <c r="K2588">
        <v>10</v>
      </c>
      <c r="L2588" s="32">
        <f>Tabela818[[#This Row],[COM CAF]]/Tabela818[[#This Row],[TOTAL SÓCIOS]]</f>
        <v>0.64516129032258063</v>
      </c>
    </row>
    <row r="2589" spans="1:12">
      <c r="A2589" s="6" t="s">
        <v>5361</v>
      </c>
      <c r="B2589" s="6" t="s">
        <v>47</v>
      </c>
      <c r="C2589">
        <v>3135100</v>
      </c>
      <c r="D2589" t="s">
        <v>1430</v>
      </c>
      <c r="E2589" s="10" t="s">
        <v>12654</v>
      </c>
      <c r="F2589" t="s">
        <v>12655</v>
      </c>
      <c r="G2589">
        <v>7</v>
      </c>
      <c r="H2589">
        <v>6</v>
      </c>
      <c r="I2589">
        <v>13</v>
      </c>
      <c r="J2589">
        <v>1</v>
      </c>
      <c r="K2589">
        <v>6</v>
      </c>
      <c r="L2589" s="33">
        <f>Tabela818[[#This Row],[COM CAF]]/Tabela818[[#This Row],[TOTAL SÓCIOS]]</f>
        <v>0.53846153846153844</v>
      </c>
    </row>
    <row r="2590" spans="1:12">
      <c r="A2590" s="6" t="s">
        <v>5361</v>
      </c>
      <c r="B2590" s="6" t="s">
        <v>31</v>
      </c>
      <c r="C2590">
        <v>2917334</v>
      </c>
      <c r="D2590" t="s">
        <v>435</v>
      </c>
      <c r="E2590" s="10" t="s">
        <v>10988</v>
      </c>
      <c r="F2590" t="s">
        <v>10989</v>
      </c>
      <c r="G2590">
        <v>32</v>
      </c>
      <c r="H2590">
        <v>4</v>
      </c>
      <c r="I2590">
        <v>36</v>
      </c>
      <c r="J2590">
        <v>25</v>
      </c>
      <c r="K2590">
        <v>7</v>
      </c>
      <c r="L2590" s="32">
        <f>Tabela818[[#This Row],[COM CAF]]/Tabela818[[#This Row],[TOTAL SÓCIOS]]</f>
        <v>0.88888888888888884</v>
      </c>
    </row>
    <row r="2591" spans="1:12">
      <c r="A2591" s="6" t="s">
        <v>5361</v>
      </c>
      <c r="B2591" s="6" t="s">
        <v>68</v>
      </c>
      <c r="C2591">
        <v>2401305</v>
      </c>
      <c r="D2591" t="s">
        <v>96</v>
      </c>
      <c r="E2591" s="10" t="s">
        <v>8360</v>
      </c>
      <c r="F2591" t="s">
        <v>8361</v>
      </c>
      <c r="G2591">
        <v>39</v>
      </c>
      <c r="H2591">
        <v>1</v>
      </c>
      <c r="I2591">
        <v>40</v>
      </c>
      <c r="J2591">
        <v>28</v>
      </c>
      <c r="K2591">
        <v>11</v>
      </c>
      <c r="L2591" s="32">
        <f>Tabela818[[#This Row],[COM CAF]]/Tabela818[[#This Row],[TOTAL SÓCIOS]]</f>
        <v>0.97499999999999998</v>
      </c>
    </row>
    <row r="2592" spans="1:12">
      <c r="A2592" s="6" t="s">
        <v>15072</v>
      </c>
      <c r="B2592" s="6" t="s">
        <v>66</v>
      </c>
      <c r="C2592">
        <v>3300209</v>
      </c>
      <c r="D2592" t="s">
        <v>2978</v>
      </c>
      <c r="E2592" s="10" t="s">
        <v>17060</v>
      </c>
      <c r="F2592" t="s">
        <v>17061</v>
      </c>
      <c r="G2592">
        <v>28</v>
      </c>
      <c r="H2592">
        <v>3</v>
      </c>
      <c r="I2592">
        <v>31</v>
      </c>
      <c r="J2592">
        <v>10</v>
      </c>
      <c r="K2592">
        <v>18</v>
      </c>
      <c r="L2592" s="32">
        <f>Tabela818[[#This Row],[COM CAF]]/Tabela818[[#This Row],[TOTAL SÓCIOS]]</f>
        <v>0.90322580645161288</v>
      </c>
    </row>
    <row r="2593" spans="1:12">
      <c r="A2593" s="6" t="s">
        <v>5361</v>
      </c>
      <c r="B2593" s="6" t="s">
        <v>61</v>
      </c>
      <c r="C2593">
        <v>2205854</v>
      </c>
      <c r="D2593" t="s">
        <v>2513</v>
      </c>
      <c r="E2593" s="10" t="s">
        <v>7678</v>
      </c>
      <c r="F2593" t="s">
        <v>7679</v>
      </c>
      <c r="G2593">
        <v>28</v>
      </c>
      <c r="H2593">
        <v>0</v>
      </c>
      <c r="I2593">
        <v>28</v>
      </c>
      <c r="J2593">
        <v>28</v>
      </c>
      <c r="K2593">
        <v>0</v>
      </c>
      <c r="L2593" s="32">
        <f>Tabela818[[#This Row],[COM CAF]]/Tabela818[[#This Row],[TOTAL SÓCIOS]]</f>
        <v>1</v>
      </c>
    </row>
    <row r="2594" spans="1:12">
      <c r="A2594" s="6" t="s">
        <v>15072</v>
      </c>
      <c r="B2594" s="6" t="s">
        <v>64</v>
      </c>
      <c r="C2594">
        <v>4119202</v>
      </c>
      <c r="D2594" t="s">
        <v>2861</v>
      </c>
      <c r="E2594" s="10" t="s">
        <v>17555</v>
      </c>
      <c r="F2594" t="s">
        <v>17556</v>
      </c>
      <c r="G2594">
        <v>47</v>
      </c>
      <c r="H2594">
        <v>5</v>
      </c>
      <c r="I2594">
        <v>52</v>
      </c>
      <c r="J2594">
        <v>29</v>
      </c>
      <c r="K2594">
        <v>18</v>
      </c>
      <c r="L2594" s="33">
        <f>Tabela818[[#This Row],[COM CAF]]/Tabela818[[#This Row],[TOTAL SÓCIOS]]</f>
        <v>0.90384615384615385</v>
      </c>
    </row>
    <row r="2595" spans="1:12">
      <c r="A2595" s="6" t="s">
        <v>5361</v>
      </c>
      <c r="B2595" s="6" t="s">
        <v>31</v>
      </c>
      <c r="C2595">
        <v>2923407</v>
      </c>
      <c r="D2595" t="s">
        <v>526</v>
      </c>
      <c r="E2595" s="10" t="s">
        <v>31157</v>
      </c>
      <c r="F2595" t="s">
        <v>31158</v>
      </c>
      <c r="G2595">
        <v>53</v>
      </c>
      <c r="H2595">
        <v>9</v>
      </c>
      <c r="I2595">
        <v>62</v>
      </c>
      <c r="J2595">
        <v>29</v>
      </c>
      <c r="K2595">
        <v>24</v>
      </c>
      <c r="L2595" s="32">
        <f>Tabela818[[#This Row],[COM CAF]]/Tabela818[[#This Row],[TOTAL SÓCIOS]]</f>
        <v>0.85483870967741937</v>
      </c>
    </row>
    <row r="2596" spans="1:12">
      <c r="A2596" s="6" t="s">
        <v>5361</v>
      </c>
      <c r="B2596" s="6" t="s">
        <v>59</v>
      </c>
      <c r="C2596">
        <v>2605152</v>
      </c>
      <c r="D2596" t="s">
        <v>2261</v>
      </c>
      <c r="E2596" s="10" t="s">
        <v>8999</v>
      </c>
      <c r="F2596" t="s">
        <v>9000</v>
      </c>
      <c r="G2596">
        <v>29</v>
      </c>
      <c r="H2596">
        <v>1</v>
      </c>
      <c r="I2596">
        <v>30</v>
      </c>
      <c r="J2596">
        <v>26</v>
      </c>
      <c r="K2596">
        <v>3</v>
      </c>
      <c r="L2596" s="32">
        <f>Tabela818[[#This Row],[COM CAF]]/Tabela818[[#This Row],[TOTAL SÓCIOS]]</f>
        <v>0.96666666666666667</v>
      </c>
    </row>
    <row r="2597" spans="1:12">
      <c r="A2597" s="6" t="s">
        <v>18503</v>
      </c>
      <c r="B2597" s="6" t="s">
        <v>51</v>
      </c>
      <c r="C2597">
        <v>5104542</v>
      </c>
      <c r="D2597" t="s">
        <v>1778</v>
      </c>
      <c r="E2597" s="10" t="s">
        <v>19746</v>
      </c>
      <c r="F2597" t="s">
        <v>19747</v>
      </c>
      <c r="G2597">
        <v>1</v>
      </c>
      <c r="H2597">
        <v>0</v>
      </c>
      <c r="I2597">
        <v>1</v>
      </c>
      <c r="J2597">
        <v>1</v>
      </c>
      <c r="K2597">
        <v>0</v>
      </c>
      <c r="L2597" s="32">
        <f>Tabela818[[#This Row],[COM CAF]]/Tabela818[[#This Row],[TOTAL SÓCIOS]]</f>
        <v>1</v>
      </c>
    </row>
    <row r="2598" spans="1:12">
      <c r="A2598" s="6" t="s">
        <v>5361</v>
      </c>
      <c r="B2598" s="6" t="s">
        <v>44</v>
      </c>
      <c r="C2598">
        <v>2107605</v>
      </c>
      <c r="D2598" t="s">
        <v>1099</v>
      </c>
      <c r="E2598" s="10" t="s">
        <v>6984</v>
      </c>
      <c r="F2598" t="s">
        <v>6985</v>
      </c>
      <c r="G2598">
        <v>17</v>
      </c>
      <c r="H2598">
        <v>0</v>
      </c>
      <c r="I2598">
        <v>17</v>
      </c>
      <c r="J2598">
        <v>17</v>
      </c>
      <c r="K2598">
        <v>0</v>
      </c>
      <c r="L2598" s="32">
        <f>Tabela818[[#This Row],[COM CAF]]/Tabela818[[#This Row],[TOTAL SÓCIOS]]</f>
        <v>1</v>
      </c>
    </row>
    <row r="2599" spans="1:12">
      <c r="A2599" s="6" t="s">
        <v>5361</v>
      </c>
      <c r="B2599" s="6" t="s">
        <v>31</v>
      </c>
      <c r="C2599">
        <v>2907202</v>
      </c>
      <c r="D2599" t="s">
        <v>336</v>
      </c>
      <c r="E2599" s="10" t="s">
        <v>29592</v>
      </c>
      <c r="F2599" t="s">
        <v>29593</v>
      </c>
      <c r="G2599">
        <v>17</v>
      </c>
      <c r="H2599">
        <v>14</v>
      </c>
      <c r="I2599">
        <v>31</v>
      </c>
      <c r="J2599">
        <v>11</v>
      </c>
      <c r="K2599">
        <v>6</v>
      </c>
      <c r="L2599" s="32">
        <f>Tabela818[[#This Row],[COM CAF]]/Tabela818[[#This Row],[TOTAL SÓCIOS]]</f>
        <v>0.54838709677419351</v>
      </c>
    </row>
    <row r="2600" spans="1:12">
      <c r="A2600" s="6" t="s">
        <v>5361</v>
      </c>
      <c r="B2600" s="6" t="s">
        <v>59</v>
      </c>
      <c r="C2600">
        <v>2607505</v>
      </c>
      <c r="D2600" t="s">
        <v>2290</v>
      </c>
      <c r="E2600" s="10" t="s">
        <v>9059</v>
      </c>
      <c r="F2600" t="s">
        <v>9060</v>
      </c>
      <c r="G2600">
        <v>53</v>
      </c>
      <c r="H2600">
        <v>8</v>
      </c>
      <c r="I2600">
        <v>61</v>
      </c>
      <c r="J2600">
        <v>11</v>
      </c>
      <c r="K2600">
        <v>42</v>
      </c>
      <c r="L2600" s="32">
        <f>Tabela818[[#This Row],[COM CAF]]/Tabela818[[#This Row],[TOTAL SÓCIOS]]</f>
        <v>0.86885245901639341</v>
      </c>
    </row>
    <row r="2601" spans="1:12">
      <c r="A2601" s="6" t="s">
        <v>5361</v>
      </c>
      <c r="B2601" s="6" t="s">
        <v>54</v>
      </c>
      <c r="C2601">
        <v>1502103</v>
      </c>
      <c r="D2601" t="s">
        <v>1884</v>
      </c>
      <c r="E2601" s="10" t="s">
        <v>6070</v>
      </c>
      <c r="F2601" t="s">
        <v>6071</v>
      </c>
      <c r="G2601">
        <v>21</v>
      </c>
      <c r="H2601">
        <v>0</v>
      </c>
      <c r="I2601">
        <v>21</v>
      </c>
      <c r="J2601">
        <v>21</v>
      </c>
      <c r="K2601">
        <v>0</v>
      </c>
      <c r="L2601" s="33">
        <f>Tabela818[[#This Row],[COM CAF]]/Tabela818[[#This Row],[TOTAL SÓCIOS]]</f>
        <v>1</v>
      </c>
    </row>
    <row r="2602" spans="1:12">
      <c r="A2602" s="6" t="s">
        <v>15072</v>
      </c>
      <c r="B2602" s="6" t="s">
        <v>54</v>
      </c>
      <c r="C2602">
        <v>1504208</v>
      </c>
      <c r="D2602" t="s">
        <v>1923</v>
      </c>
      <c r="E2602" s="10" t="s">
        <v>15412</v>
      </c>
      <c r="F2602" t="s">
        <v>15413</v>
      </c>
      <c r="G2602">
        <v>92</v>
      </c>
      <c r="H2602">
        <v>11</v>
      </c>
      <c r="I2602">
        <v>103</v>
      </c>
      <c r="J2602">
        <v>29</v>
      </c>
      <c r="K2602">
        <v>63</v>
      </c>
      <c r="L2602" s="32">
        <f>Tabela818[[#This Row],[COM CAF]]/Tabela818[[#This Row],[TOTAL SÓCIOS]]</f>
        <v>0.89320388349514568</v>
      </c>
    </row>
    <row r="2603" spans="1:12">
      <c r="A2603" s="6" t="s">
        <v>5361</v>
      </c>
      <c r="B2603" s="6" t="s">
        <v>54</v>
      </c>
      <c r="C2603">
        <v>1503804</v>
      </c>
      <c r="D2603" t="s">
        <v>1920</v>
      </c>
      <c r="E2603" s="10" t="s">
        <v>32325</v>
      </c>
      <c r="F2603" t="s">
        <v>32326</v>
      </c>
      <c r="G2603">
        <v>24</v>
      </c>
      <c r="H2603">
        <v>17</v>
      </c>
      <c r="I2603">
        <v>41</v>
      </c>
      <c r="J2603">
        <v>13</v>
      </c>
      <c r="K2603">
        <v>11</v>
      </c>
      <c r="L2603" s="32">
        <f>Tabela818[[#This Row],[COM CAF]]/Tabela818[[#This Row],[TOTAL SÓCIOS]]</f>
        <v>0.58536585365853655</v>
      </c>
    </row>
    <row r="2604" spans="1:12">
      <c r="A2604" s="6" t="s">
        <v>18503</v>
      </c>
      <c r="B2604" s="6" t="s">
        <v>61</v>
      </c>
      <c r="C2604">
        <v>2210706</v>
      </c>
      <c r="D2604" t="s">
        <v>2596</v>
      </c>
      <c r="E2604" s="10" t="s">
        <v>18598</v>
      </c>
      <c r="F2604" t="s">
        <v>18599</v>
      </c>
      <c r="G2604">
        <v>1</v>
      </c>
      <c r="H2604">
        <v>0</v>
      </c>
      <c r="I2604">
        <v>1</v>
      </c>
      <c r="J2604">
        <v>0</v>
      </c>
      <c r="K2604">
        <v>1</v>
      </c>
      <c r="L2604" s="32">
        <f>Tabela818[[#This Row],[COM CAF]]/Tabela818[[#This Row],[TOTAL SÓCIOS]]</f>
        <v>1</v>
      </c>
    </row>
    <row r="2605" spans="1:12">
      <c r="A2605" s="6" t="s">
        <v>5361</v>
      </c>
      <c r="B2605" s="6" t="s">
        <v>31</v>
      </c>
      <c r="C2605">
        <v>2920502</v>
      </c>
      <c r="D2605" t="s">
        <v>478</v>
      </c>
      <c r="E2605" s="10" t="s">
        <v>11232</v>
      </c>
      <c r="F2605" t="s">
        <v>11233</v>
      </c>
      <c r="G2605">
        <v>30</v>
      </c>
      <c r="H2605">
        <v>9</v>
      </c>
      <c r="I2605">
        <v>39</v>
      </c>
      <c r="J2605">
        <v>8</v>
      </c>
      <c r="K2605">
        <v>22</v>
      </c>
      <c r="L2605" s="32">
        <f>Tabela818[[#This Row],[COM CAF]]/Tabela818[[#This Row],[TOTAL SÓCIOS]]</f>
        <v>0.76923076923076927</v>
      </c>
    </row>
    <row r="2606" spans="1:12">
      <c r="A2606" s="6" t="s">
        <v>15072</v>
      </c>
      <c r="B2606" s="6" t="s">
        <v>31</v>
      </c>
      <c r="C2606">
        <v>2900405</v>
      </c>
      <c r="D2606" t="s">
        <v>251</v>
      </c>
      <c r="E2606" s="10" t="s">
        <v>30558</v>
      </c>
      <c r="F2606" t="s">
        <v>30559</v>
      </c>
      <c r="G2606">
        <v>110</v>
      </c>
      <c r="H2606">
        <v>3</v>
      </c>
      <c r="I2606">
        <v>113</v>
      </c>
      <c r="J2606">
        <v>71</v>
      </c>
      <c r="K2606">
        <v>39</v>
      </c>
      <c r="L2606" s="32">
        <f>Tabela818[[#This Row],[COM CAF]]/Tabela818[[#This Row],[TOTAL SÓCIOS]]</f>
        <v>0.97345132743362828</v>
      </c>
    </row>
    <row r="2607" spans="1:12">
      <c r="A2607" s="6" t="s">
        <v>5361</v>
      </c>
      <c r="B2607" s="6" t="s">
        <v>66</v>
      </c>
      <c r="C2607">
        <v>3305554</v>
      </c>
      <c r="D2607" t="s">
        <v>4344</v>
      </c>
      <c r="E2607" s="10" t="s">
        <v>31205</v>
      </c>
      <c r="F2607" t="s">
        <v>31206</v>
      </c>
      <c r="G2607">
        <v>17</v>
      </c>
      <c r="H2607">
        <v>8</v>
      </c>
      <c r="I2607">
        <v>25</v>
      </c>
      <c r="J2607">
        <v>7</v>
      </c>
      <c r="K2607">
        <v>10</v>
      </c>
      <c r="L2607" s="33">
        <f>Tabela818[[#This Row],[COM CAF]]/Tabela818[[#This Row],[TOTAL SÓCIOS]]</f>
        <v>0.68</v>
      </c>
    </row>
    <row r="2608" spans="1:12">
      <c r="A2608" s="6" t="s">
        <v>15072</v>
      </c>
      <c r="B2608" s="6" t="s">
        <v>54</v>
      </c>
      <c r="C2608">
        <v>1502400</v>
      </c>
      <c r="D2608" t="s">
        <v>1888</v>
      </c>
      <c r="E2608" s="10" t="s">
        <v>30404</v>
      </c>
      <c r="F2608" t="s">
        <v>30405</v>
      </c>
      <c r="G2608">
        <v>31</v>
      </c>
      <c r="H2608">
        <v>14</v>
      </c>
      <c r="I2608">
        <v>45</v>
      </c>
      <c r="J2608">
        <v>12</v>
      </c>
      <c r="K2608">
        <v>19</v>
      </c>
      <c r="L2608" s="32">
        <f>Tabela818[[#This Row],[COM CAF]]/Tabela818[[#This Row],[TOTAL SÓCIOS]]</f>
        <v>0.68888888888888888</v>
      </c>
    </row>
    <row r="2609" spans="1:12">
      <c r="A2609" s="6" t="s">
        <v>5361</v>
      </c>
      <c r="B2609" s="6" t="s">
        <v>31</v>
      </c>
      <c r="C2609">
        <v>2925931</v>
      </c>
      <c r="D2609" t="s">
        <v>556</v>
      </c>
      <c r="E2609" s="10" t="s">
        <v>32327</v>
      </c>
      <c r="F2609" t="s">
        <v>32328</v>
      </c>
      <c r="G2609">
        <v>12</v>
      </c>
      <c r="H2609">
        <v>3</v>
      </c>
      <c r="I2609">
        <v>15</v>
      </c>
      <c r="J2609">
        <v>2</v>
      </c>
      <c r="K2609">
        <v>10</v>
      </c>
      <c r="L2609" s="32">
        <f>Tabela818[[#This Row],[COM CAF]]/Tabela818[[#This Row],[TOTAL SÓCIOS]]</f>
        <v>0.8</v>
      </c>
    </row>
    <row r="2610" spans="1:12">
      <c r="A2610" s="6" t="s">
        <v>5361</v>
      </c>
      <c r="B2610" s="6" t="s">
        <v>34</v>
      </c>
      <c r="C2610">
        <v>2313351</v>
      </c>
      <c r="D2610" t="s">
        <v>776</v>
      </c>
      <c r="E2610" s="10" t="s">
        <v>8338</v>
      </c>
      <c r="F2610" t="s">
        <v>8339</v>
      </c>
      <c r="G2610">
        <v>24</v>
      </c>
      <c r="H2610">
        <v>7</v>
      </c>
      <c r="I2610">
        <v>31</v>
      </c>
      <c r="J2610">
        <v>12</v>
      </c>
      <c r="K2610">
        <v>12</v>
      </c>
      <c r="L2610" s="32">
        <f>Tabela818[[#This Row],[COM CAF]]/Tabela818[[#This Row],[TOTAL SÓCIOS]]</f>
        <v>0.77419354838709675</v>
      </c>
    </row>
    <row r="2611" spans="1:12">
      <c r="A2611" s="6" t="s">
        <v>5361</v>
      </c>
      <c r="B2611" s="6" t="s">
        <v>61</v>
      </c>
      <c r="C2611">
        <v>2202059</v>
      </c>
      <c r="D2611" t="s">
        <v>2435</v>
      </c>
      <c r="E2611" s="10" t="s">
        <v>7462</v>
      </c>
      <c r="F2611" t="s">
        <v>7463</v>
      </c>
      <c r="G2611">
        <v>18</v>
      </c>
      <c r="H2611">
        <v>0</v>
      </c>
      <c r="I2611">
        <v>18</v>
      </c>
      <c r="J2611">
        <v>10</v>
      </c>
      <c r="K2611">
        <v>8</v>
      </c>
      <c r="L2611" s="32">
        <f>Tabela818[[#This Row],[COM CAF]]/Tabela818[[#This Row],[TOTAL SÓCIOS]]</f>
        <v>1</v>
      </c>
    </row>
    <row r="2612" spans="1:12">
      <c r="A2612" s="6" t="s">
        <v>5361</v>
      </c>
      <c r="B2612" s="6" t="s">
        <v>61</v>
      </c>
      <c r="C2612">
        <v>2211001</v>
      </c>
      <c r="D2612" t="s">
        <v>2601</v>
      </c>
      <c r="E2612" s="10" t="s">
        <v>8060</v>
      </c>
      <c r="F2612" t="s">
        <v>8061</v>
      </c>
      <c r="G2612">
        <v>26</v>
      </c>
      <c r="H2612">
        <v>0</v>
      </c>
      <c r="I2612">
        <v>26</v>
      </c>
      <c r="J2612">
        <v>14</v>
      </c>
      <c r="K2612">
        <v>12</v>
      </c>
      <c r="L2612" s="33">
        <f>Tabela818[[#This Row],[COM CAF]]/Tabela818[[#This Row],[TOTAL SÓCIOS]]</f>
        <v>1</v>
      </c>
    </row>
    <row r="2613" spans="1:12">
      <c r="A2613" s="6" t="s">
        <v>5361</v>
      </c>
      <c r="B2613" s="6" t="s">
        <v>44</v>
      </c>
      <c r="C2613">
        <v>2108603</v>
      </c>
      <c r="D2613" t="s">
        <v>1109</v>
      </c>
      <c r="E2613" s="10" t="s">
        <v>7038</v>
      </c>
      <c r="F2613" t="s">
        <v>7039</v>
      </c>
      <c r="G2613">
        <v>23</v>
      </c>
      <c r="H2613">
        <v>0</v>
      </c>
      <c r="I2613">
        <v>23</v>
      </c>
      <c r="J2613">
        <v>15</v>
      </c>
      <c r="K2613">
        <v>8</v>
      </c>
      <c r="L2613" s="32">
        <f>Tabela818[[#This Row],[COM CAF]]/Tabela818[[#This Row],[TOTAL SÓCIOS]]</f>
        <v>1</v>
      </c>
    </row>
    <row r="2614" spans="1:12">
      <c r="A2614" s="6" t="s">
        <v>15072</v>
      </c>
      <c r="B2614" s="6" t="s">
        <v>78</v>
      </c>
      <c r="C2614">
        <v>2807105</v>
      </c>
      <c r="D2614" t="s">
        <v>3776</v>
      </c>
      <c r="E2614" s="10" t="s">
        <v>16412</v>
      </c>
      <c r="F2614" t="s">
        <v>16413</v>
      </c>
      <c r="G2614">
        <v>61</v>
      </c>
      <c r="H2614">
        <v>13</v>
      </c>
      <c r="I2614">
        <v>74</v>
      </c>
      <c r="J2614">
        <v>33</v>
      </c>
      <c r="K2614">
        <v>28</v>
      </c>
      <c r="L2614" s="32">
        <f>Tabela818[[#This Row],[COM CAF]]/Tabela818[[#This Row],[TOTAL SÓCIOS]]</f>
        <v>0.82432432432432434</v>
      </c>
    </row>
    <row r="2615" spans="1:12">
      <c r="A2615" s="6" t="s">
        <v>5361</v>
      </c>
      <c r="B2615" s="6" t="s">
        <v>74</v>
      </c>
      <c r="C2615">
        <v>4313805</v>
      </c>
      <c r="D2615" t="s">
        <v>3399</v>
      </c>
      <c r="E2615" s="10" t="s">
        <v>14274</v>
      </c>
      <c r="F2615" t="s">
        <v>14275</v>
      </c>
      <c r="G2615">
        <v>66</v>
      </c>
      <c r="H2615">
        <v>6</v>
      </c>
      <c r="I2615">
        <v>72</v>
      </c>
      <c r="J2615">
        <v>3</v>
      </c>
      <c r="K2615">
        <v>63</v>
      </c>
      <c r="L2615" s="32">
        <f>Tabela818[[#This Row],[COM CAF]]/Tabela818[[#This Row],[TOTAL SÓCIOS]]</f>
        <v>0.91666666666666663</v>
      </c>
    </row>
    <row r="2616" spans="1:12">
      <c r="A2616" s="6" t="s">
        <v>15072</v>
      </c>
      <c r="B2616" s="6" t="s">
        <v>25</v>
      </c>
      <c r="C2616">
        <v>1301001</v>
      </c>
      <c r="D2616" t="s">
        <v>184</v>
      </c>
      <c r="E2616" s="10" t="s">
        <v>15201</v>
      </c>
      <c r="F2616" t="s">
        <v>15202</v>
      </c>
      <c r="G2616">
        <v>289</v>
      </c>
      <c r="H2616">
        <v>87</v>
      </c>
      <c r="I2616">
        <v>376</v>
      </c>
      <c r="J2616">
        <v>95</v>
      </c>
      <c r="K2616">
        <v>194</v>
      </c>
      <c r="L2616" s="32">
        <f>Tabela818[[#This Row],[COM CAF]]/Tabela818[[#This Row],[TOTAL SÓCIOS]]</f>
        <v>0.7686170212765957</v>
      </c>
    </row>
    <row r="2617" spans="1:12">
      <c r="A2617" s="6" t="s">
        <v>15072</v>
      </c>
      <c r="B2617" s="6" t="s">
        <v>68</v>
      </c>
      <c r="C2617">
        <v>2408904</v>
      </c>
      <c r="D2617" t="s">
        <v>3105</v>
      </c>
      <c r="E2617" s="10" t="s">
        <v>30501</v>
      </c>
      <c r="F2617" t="s">
        <v>30502</v>
      </c>
      <c r="G2617">
        <v>110</v>
      </c>
      <c r="H2617">
        <v>17</v>
      </c>
      <c r="I2617">
        <v>127</v>
      </c>
      <c r="J2617">
        <v>60</v>
      </c>
      <c r="K2617">
        <v>50</v>
      </c>
      <c r="L2617" s="32">
        <f>Tabela818[[#This Row],[COM CAF]]/Tabela818[[#This Row],[TOTAL SÓCIOS]]</f>
        <v>0.86614173228346458</v>
      </c>
    </row>
    <row r="2618" spans="1:12">
      <c r="A2618" s="6" t="s">
        <v>15072</v>
      </c>
      <c r="B2618" s="6" t="s">
        <v>76</v>
      </c>
      <c r="C2618">
        <v>4209706</v>
      </c>
      <c r="D2618" t="s">
        <v>3635</v>
      </c>
      <c r="E2618" s="10" t="s">
        <v>31666</v>
      </c>
      <c r="F2618" t="s">
        <v>31667</v>
      </c>
      <c r="G2618">
        <v>126</v>
      </c>
      <c r="H2618">
        <v>5</v>
      </c>
      <c r="I2618">
        <v>131</v>
      </c>
      <c r="J2618">
        <v>67</v>
      </c>
      <c r="K2618">
        <v>59</v>
      </c>
      <c r="L2618" s="32">
        <f>Tabela818[[#This Row],[COM CAF]]/Tabela818[[#This Row],[TOTAL SÓCIOS]]</f>
        <v>0.96183206106870234</v>
      </c>
    </row>
    <row r="2619" spans="1:12">
      <c r="A2619" s="6" t="s">
        <v>5361</v>
      </c>
      <c r="B2619" s="6" t="s">
        <v>64</v>
      </c>
      <c r="C2619">
        <v>4121752</v>
      </c>
      <c r="D2619" t="s">
        <v>2887</v>
      </c>
      <c r="E2619" s="10" t="s">
        <v>14018</v>
      </c>
      <c r="F2619" t="s">
        <v>14019</v>
      </c>
      <c r="G2619">
        <v>11</v>
      </c>
      <c r="H2619">
        <v>6</v>
      </c>
      <c r="I2619">
        <v>17</v>
      </c>
      <c r="J2619">
        <v>5</v>
      </c>
      <c r="K2619">
        <v>6</v>
      </c>
      <c r="L2619" s="32">
        <f>Tabela818[[#This Row],[COM CAF]]/Tabela818[[#This Row],[TOTAL SÓCIOS]]</f>
        <v>0.6470588235294118</v>
      </c>
    </row>
    <row r="2620" spans="1:12">
      <c r="A2620" s="6" t="s">
        <v>5361</v>
      </c>
      <c r="B2620" s="6" t="s">
        <v>51</v>
      </c>
      <c r="C2620">
        <v>5103007</v>
      </c>
      <c r="D2620" t="s">
        <v>1760</v>
      </c>
      <c r="E2620" s="10" t="s">
        <v>30315</v>
      </c>
      <c r="F2620" t="s">
        <v>30316</v>
      </c>
      <c r="G2620">
        <v>11</v>
      </c>
      <c r="H2620">
        <v>0</v>
      </c>
      <c r="I2620">
        <v>11</v>
      </c>
      <c r="J2620">
        <v>4</v>
      </c>
      <c r="K2620">
        <v>7</v>
      </c>
      <c r="L2620" s="32">
        <f>Tabela818[[#This Row],[COM CAF]]/Tabela818[[#This Row],[TOTAL SÓCIOS]]</f>
        <v>1</v>
      </c>
    </row>
    <row r="2621" spans="1:12">
      <c r="A2621" s="6" t="s">
        <v>15072</v>
      </c>
      <c r="B2621" s="6" t="s">
        <v>38</v>
      </c>
      <c r="C2621">
        <v>5300108</v>
      </c>
      <c r="D2621" t="s">
        <v>785</v>
      </c>
      <c r="E2621" s="10" t="s">
        <v>18487</v>
      </c>
      <c r="F2621" t="s">
        <v>18488</v>
      </c>
      <c r="G2621">
        <v>403</v>
      </c>
      <c r="H2621">
        <v>16</v>
      </c>
      <c r="I2621">
        <v>419</v>
      </c>
      <c r="J2621">
        <v>289</v>
      </c>
      <c r="K2621">
        <v>114</v>
      </c>
      <c r="L2621" s="33">
        <f>Tabela818[[#This Row],[COM CAF]]/Tabela818[[#This Row],[TOTAL SÓCIOS]]</f>
        <v>0.96181384248210022</v>
      </c>
    </row>
    <row r="2622" spans="1:12">
      <c r="A2622" s="6" t="s">
        <v>15072</v>
      </c>
      <c r="B2622" s="6" t="s">
        <v>64</v>
      </c>
      <c r="C2622">
        <v>4118907</v>
      </c>
      <c r="D2622" t="s">
        <v>2857</v>
      </c>
      <c r="E2622" s="10" t="s">
        <v>17551</v>
      </c>
      <c r="F2622" t="s">
        <v>17552</v>
      </c>
      <c r="G2622">
        <v>84</v>
      </c>
      <c r="H2622">
        <v>19</v>
      </c>
      <c r="I2622">
        <v>103</v>
      </c>
      <c r="J2622">
        <v>21</v>
      </c>
      <c r="K2622">
        <v>63</v>
      </c>
      <c r="L2622" s="32">
        <f>Tabela818[[#This Row],[COM CAF]]/Tabela818[[#This Row],[TOTAL SÓCIOS]]</f>
        <v>0.81553398058252424</v>
      </c>
    </row>
    <row r="2623" spans="1:12">
      <c r="A2623" s="6" t="s">
        <v>5361</v>
      </c>
      <c r="B2623" s="6" t="s">
        <v>80</v>
      </c>
      <c r="C2623">
        <v>3530805</v>
      </c>
      <c r="D2623" t="s">
        <v>3916</v>
      </c>
      <c r="E2623" s="10" t="s">
        <v>13519</v>
      </c>
      <c r="F2623" t="s">
        <v>13520</v>
      </c>
      <c r="G2623">
        <v>18</v>
      </c>
      <c r="H2623">
        <v>4</v>
      </c>
      <c r="I2623">
        <v>22</v>
      </c>
      <c r="J2623">
        <v>14</v>
      </c>
      <c r="K2623">
        <v>4</v>
      </c>
      <c r="L2623" s="33">
        <f>Tabela818[[#This Row],[COM CAF]]/Tabela818[[#This Row],[TOTAL SÓCIOS]]</f>
        <v>0.81818181818181823</v>
      </c>
    </row>
    <row r="2624" spans="1:12">
      <c r="A2624" s="6" t="s">
        <v>5361</v>
      </c>
      <c r="B2624" s="6" t="s">
        <v>31</v>
      </c>
      <c r="C2624">
        <v>2912004</v>
      </c>
      <c r="D2624" t="s">
        <v>380</v>
      </c>
      <c r="E2624" s="10" t="s">
        <v>10695</v>
      </c>
      <c r="F2624" t="s">
        <v>10696</v>
      </c>
      <c r="G2624">
        <v>87</v>
      </c>
      <c r="H2624">
        <v>41</v>
      </c>
      <c r="I2624">
        <v>128</v>
      </c>
      <c r="J2624">
        <v>53</v>
      </c>
      <c r="K2624">
        <v>34</v>
      </c>
      <c r="L2624" s="32">
        <f>Tabela818[[#This Row],[COM CAF]]/Tabela818[[#This Row],[TOTAL SÓCIOS]]</f>
        <v>0.6796875</v>
      </c>
    </row>
    <row r="2625" spans="1:12">
      <c r="A2625" s="6" t="s">
        <v>15072</v>
      </c>
      <c r="B2625" s="6" t="s">
        <v>83</v>
      </c>
      <c r="C2625">
        <v>1702554</v>
      </c>
      <c r="D2625" t="s">
        <v>5226</v>
      </c>
      <c r="E2625" s="10" t="s">
        <v>31668</v>
      </c>
      <c r="F2625" t="s">
        <v>31669</v>
      </c>
      <c r="G2625">
        <v>10</v>
      </c>
      <c r="H2625">
        <v>10</v>
      </c>
      <c r="I2625">
        <v>20</v>
      </c>
      <c r="J2625">
        <v>5</v>
      </c>
      <c r="K2625">
        <v>5</v>
      </c>
      <c r="L2625" s="32">
        <f>Tabela818[[#This Row],[COM CAF]]/Tabela818[[#This Row],[TOTAL SÓCIOS]]</f>
        <v>0.5</v>
      </c>
    </row>
    <row r="2626" spans="1:12">
      <c r="A2626" s="6" t="s">
        <v>5361</v>
      </c>
      <c r="B2626" s="6" t="s">
        <v>44</v>
      </c>
      <c r="C2626">
        <v>2105427</v>
      </c>
      <c r="D2626" t="s">
        <v>1066</v>
      </c>
      <c r="E2626" s="10" t="s">
        <v>6822</v>
      </c>
      <c r="F2626" t="s">
        <v>6823</v>
      </c>
      <c r="G2626">
        <v>11</v>
      </c>
      <c r="H2626">
        <v>0</v>
      </c>
      <c r="I2626">
        <v>11</v>
      </c>
      <c r="J2626">
        <v>10</v>
      </c>
      <c r="K2626">
        <v>1</v>
      </c>
      <c r="L2626" s="32">
        <f>Tabela818[[#This Row],[COM CAF]]/Tabela818[[#This Row],[TOTAL SÓCIOS]]</f>
        <v>1</v>
      </c>
    </row>
    <row r="2627" spans="1:12">
      <c r="A2627" s="6" t="s">
        <v>15072</v>
      </c>
      <c r="B2627" s="6" t="s">
        <v>54</v>
      </c>
      <c r="C2627">
        <v>1503408</v>
      </c>
      <c r="D2627" t="s">
        <v>1912</v>
      </c>
      <c r="E2627" s="10" t="s">
        <v>15386</v>
      </c>
      <c r="F2627" t="s">
        <v>15387</v>
      </c>
      <c r="G2627">
        <v>40</v>
      </c>
      <c r="H2627">
        <v>2</v>
      </c>
      <c r="I2627">
        <v>42</v>
      </c>
      <c r="J2627">
        <v>12</v>
      </c>
      <c r="K2627">
        <v>28</v>
      </c>
      <c r="L2627" s="32">
        <f>Tabela818[[#This Row],[COM CAF]]/Tabela818[[#This Row],[TOTAL SÓCIOS]]</f>
        <v>0.95238095238095233</v>
      </c>
    </row>
    <row r="2628" spans="1:12">
      <c r="A2628" s="6" t="s">
        <v>5361</v>
      </c>
      <c r="B2628" s="6" t="s">
        <v>34</v>
      </c>
      <c r="C2628">
        <v>2311702</v>
      </c>
      <c r="D2628" t="s">
        <v>757</v>
      </c>
      <c r="E2628" s="10" t="s">
        <v>8280</v>
      </c>
      <c r="F2628" t="s">
        <v>8281</v>
      </c>
      <c r="G2628">
        <v>46</v>
      </c>
      <c r="H2628">
        <v>0</v>
      </c>
      <c r="I2628">
        <v>46</v>
      </c>
      <c r="J2628">
        <v>25</v>
      </c>
      <c r="K2628">
        <v>21</v>
      </c>
      <c r="L2628" s="32">
        <f>Tabela818[[#This Row],[COM CAF]]/Tabela818[[#This Row],[TOTAL SÓCIOS]]</f>
        <v>1</v>
      </c>
    </row>
    <row r="2629" spans="1:12">
      <c r="A2629" s="6" t="s">
        <v>18503</v>
      </c>
      <c r="B2629" s="6" t="s">
        <v>61</v>
      </c>
      <c r="C2629">
        <v>2200202</v>
      </c>
      <c r="D2629" t="s">
        <v>60</v>
      </c>
      <c r="E2629" s="10" t="s">
        <v>18584</v>
      </c>
      <c r="F2629" t="s">
        <v>18585</v>
      </c>
      <c r="G2629">
        <v>1</v>
      </c>
      <c r="H2629">
        <v>0</v>
      </c>
      <c r="I2629">
        <v>1</v>
      </c>
      <c r="J2629">
        <v>1</v>
      </c>
      <c r="K2629">
        <v>0</v>
      </c>
      <c r="L2629" s="32">
        <f>Tabela818[[#This Row],[COM CAF]]/Tabela818[[#This Row],[TOTAL SÓCIOS]]</f>
        <v>1</v>
      </c>
    </row>
    <row r="2630" spans="1:12">
      <c r="A2630" s="6" t="s">
        <v>5361</v>
      </c>
      <c r="B2630" s="6" t="s">
        <v>31</v>
      </c>
      <c r="C2630">
        <v>2913606</v>
      </c>
      <c r="D2630" t="s">
        <v>397</v>
      </c>
      <c r="E2630" s="10" t="s">
        <v>10795</v>
      </c>
      <c r="F2630" t="s">
        <v>10796</v>
      </c>
      <c r="G2630">
        <v>35</v>
      </c>
      <c r="H2630">
        <v>11</v>
      </c>
      <c r="I2630">
        <v>46</v>
      </c>
      <c r="J2630">
        <v>16</v>
      </c>
      <c r="K2630">
        <v>19</v>
      </c>
      <c r="L2630" s="32">
        <f>Tabela818[[#This Row],[COM CAF]]/Tabela818[[#This Row],[TOTAL SÓCIOS]]</f>
        <v>0.76086956521739135</v>
      </c>
    </row>
    <row r="2631" spans="1:12">
      <c r="A2631" s="6" t="s">
        <v>5361</v>
      </c>
      <c r="B2631" s="6" t="s">
        <v>31</v>
      </c>
      <c r="C2631">
        <v>2930154</v>
      </c>
      <c r="D2631" t="s">
        <v>611</v>
      </c>
      <c r="E2631" s="10" t="s">
        <v>12010</v>
      </c>
      <c r="F2631" t="s">
        <v>12011</v>
      </c>
      <c r="G2631">
        <v>54</v>
      </c>
      <c r="H2631">
        <v>19</v>
      </c>
      <c r="I2631">
        <v>73</v>
      </c>
      <c r="J2631">
        <v>37</v>
      </c>
      <c r="K2631">
        <v>17</v>
      </c>
      <c r="L2631" s="32">
        <f>Tabela818[[#This Row],[COM CAF]]/Tabela818[[#This Row],[TOTAL SÓCIOS]]</f>
        <v>0.73972602739726023</v>
      </c>
    </row>
    <row r="2632" spans="1:12">
      <c r="A2632" s="6" t="s">
        <v>15072</v>
      </c>
      <c r="B2632" s="6" t="s">
        <v>28</v>
      </c>
      <c r="C2632">
        <v>1600535</v>
      </c>
      <c r="D2632" t="s">
        <v>242</v>
      </c>
      <c r="E2632" s="10" t="s">
        <v>31265</v>
      </c>
      <c r="F2632" t="s">
        <v>31266</v>
      </c>
      <c r="G2632">
        <v>61</v>
      </c>
      <c r="H2632">
        <v>16</v>
      </c>
      <c r="I2632">
        <v>77</v>
      </c>
      <c r="J2632">
        <v>61</v>
      </c>
      <c r="K2632">
        <v>0</v>
      </c>
      <c r="L2632" s="32">
        <f>Tabela818[[#This Row],[COM CAF]]/Tabela818[[#This Row],[TOTAL SÓCIOS]]</f>
        <v>0.79220779220779225</v>
      </c>
    </row>
    <row r="2633" spans="1:12">
      <c r="A2633" s="6" t="s">
        <v>5361</v>
      </c>
      <c r="B2633" s="6" t="s">
        <v>22</v>
      </c>
      <c r="C2633">
        <v>2708808</v>
      </c>
      <c r="D2633" t="s">
        <v>153</v>
      </c>
      <c r="E2633" s="10" t="s">
        <v>29418</v>
      </c>
      <c r="F2633" t="s">
        <v>29419</v>
      </c>
      <c r="G2633">
        <v>39</v>
      </c>
      <c r="H2633">
        <v>3</v>
      </c>
      <c r="I2633">
        <v>42</v>
      </c>
      <c r="J2633">
        <v>27</v>
      </c>
      <c r="K2633">
        <v>12</v>
      </c>
      <c r="L2633" s="32">
        <f>Tabela818[[#This Row],[COM CAF]]/Tabela818[[#This Row],[TOTAL SÓCIOS]]</f>
        <v>0.9285714285714286</v>
      </c>
    </row>
    <row r="2634" spans="1:12">
      <c r="A2634" s="6" t="s">
        <v>18503</v>
      </c>
      <c r="B2634" s="6" t="s">
        <v>74</v>
      </c>
      <c r="C2634">
        <v>4301503</v>
      </c>
      <c r="D2634" t="s">
        <v>3200</v>
      </c>
      <c r="E2634" s="10" t="s">
        <v>19103</v>
      </c>
      <c r="F2634" t="s">
        <v>19104</v>
      </c>
      <c r="G2634">
        <v>2</v>
      </c>
      <c r="H2634">
        <v>0</v>
      </c>
      <c r="I2634">
        <v>2</v>
      </c>
      <c r="J2634">
        <v>1</v>
      </c>
      <c r="K2634">
        <v>1</v>
      </c>
      <c r="L2634" s="32">
        <f>Tabela818[[#This Row],[COM CAF]]/Tabela818[[#This Row],[TOTAL SÓCIOS]]</f>
        <v>1</v>
      </c>
    </row>
    <row r="2635" spans="1:12">
      <c r="A2635" s="6" t="s">
        <v>5361</v>
      </c>
      <c r="B2635" s="6" t="s">
        <v>61</v>
      </c>
      <c r="C2635">
        <v>2205904</v>
      </c>
      <c r="D2635" t="s">
        <v>2514</v>
      </c>
      <c r="E2635" s="10" t="s">
        <v>7684</v>
      </c>
      <c r="F2635" t="s">
        <v>7685</v>
      </c>
      <c r="G2635">
        <v>31</v>
      </c>
      <c r="H2635">
        <v>3</v>
      </c>
      <c r="I2635">
        <v>34</v>
      </c>
      <c r="J2635">
        <v>18</v>
      </c>
      <c r="K2635">
        <v>13</v>
      </c>
      <c r="L2635" s="32">
        <f>Tabela818[[#This Row],[COM CAF]]/Tabela818[[#This Row],[TOTAL SÓCIOS]]</f>
        <v>0.91176470588235292</v>
      </c>
    </row>
    <row r="2636" spans="1:12">
      <c r="A2636" s="6" t="s">
        <v>15072</v>
      </c>
      <c r="B2636" s="6" t="s">
        <v>54</v>
      </c>
      <c r="C2636">
        <v>1502152</v>
      </c>
      <c r="D2636" t="s">
        <v>1886</v>
      </c>
      <c r="E2636" s="10" t="s">
        <v>15352</v>
      </c>
      <c r="F2636" t="s">
        <v>15353</v>
      </c>
      <c r="G2636">
        <v>20</v>
      </c>
      <c r="H2636">
        <v>10</v>
      </c>
      <c r="I2636">
        <v>30</v>
      </c>
      <c r="J2636">
        <v>18</v>
      </c>
      <c r="K2636">
        <v>2</v>
      </c>
      <c r="L2636" s="32">
        <f>Tabela818[[#This Row],[COM CAF]]/Tabela818[[#This Row],[TOTAL SÓCIOS]]</f>
        <v>0.66666666666666663</v>
      </c>
    </row>
    <row r="2637" spans="1:12">
      <c r="A2637" s="6" t="s">
        <v>15072</v>
      </c>
      <c r="B2637" s="6" t="s">
        <v>80</v>
      </c>
      <c r="C2637">
        <v>3550100</v>
      </c>
      <c r="D2637" t="s">
        <v>4002</v>
      </c>
      <c r="E2637" s="10" t="s">
        <v>17308</v>
      </c>
      <c r="F2637" t="s">
        <v>17309</v>
      </c>
      <c r="G2637">
        <v>19</v>
      </c>
      <c r="H2637">
        <v>6</v>
      </c>
      <c r="I2637">
        <v>25</v>
      </c>
      <c r="J2637">
        <v>6</v>
      </c>
      <c r="K2637">
        <v>13</v>
      </c>
      <c r="L2637" s="32">
        <f>Tabela818[[#This Row],[COM CAF]]/Tabela818[[#This Row],[TOTAL SÓCIOS]]</f>
        <v>0.76</v>
      </c>
    </row>
    <row r="2638" spans="1:12">
      <c r="A2638" s="6" t="s">
        <v>5361</v>
      </c>
      <c r="B2638" s="6" t="s">
        <v>31</v>
      </c>
      <c r="C2638">
        <v>2919157</v>
      </c>
      <c r="D2638" t="s">
        <v>461</v>
      </c>
      <c r="E2638" s="10" t="s">
        <v>11128</v>
      </c>
      <c r="F2638" t="s">
        <v>11129</v>
      </c>
      <c r="G2638">
        <v>25</v>
      </c>
      <c r="H2638">
        <v>10</v>
      </c>
      <c r="I2638">
        <v>35</v>
      </c>
      <c r="J2638">
        <v>18</v>
      </c>
      <c r="K2638">
        <v>7</v>
      </c>
      <c r="L2638" s="33">
        <f>Tabela818[[#This Row],[COM CAF]]/Tabela818[[#This Row],[TOTAL SÓCIOS]]</f>
        <v>0.7142857142857143</v>
      </c>
    </row>
    <row r="2639" spans="1:12">
      <c r="A2639" s="6" t="s">
        <v>5361</v>
      </c>
      <c r="B2639" s="6" t="s">
        <v>54</v>
      </c>
      <c r="C2639">
        <v>1502756</v>
      </c>
      <c r="D2639" t="s">
        <v>1894</v>
      </c>
      <c r="E2639" s="10" t="s">
        <v>6094</v>
      </c>
      <c r="F2639" t="s">
        <v>6095</v>
      </c>
      <c r="G2639">
        <v>29</v>
      </c>
      <c r="H2639">
        <v>9</v>
      </c>
      <c r="I2639">
        <v>38</v>
      </c>
      <c r="J2639">
        <v>13</v>
      </c>
      <c r="K2639">
        <v>16</v>
      </c>
      <c r="L2639" s="32">
        <f>Tabela818[[#This Row],[COM CAF]]/Tabela818[[#This Row],[TOTAL SÓCIOS]]</f>
        <v>0.76315789473684215</v>
      </c>
    </row>
    <row r="2640" spans="1:12">
      <c r="A2640" s="6" t="s">
        <v>5361</v>
      </c>
      <c r="B2640" s="6" t="s">
        <v>61</v>
      </c>
      <c r="C2640">
        <v>2202208</v>
      </c>
      <c r="D2640" t="s">
        <v>2443</v>
      </c>
      <c r="E2640" s="10" t="s">
        <v>7480</v>
      </c>
      <c r="F2640" t="s">
        <v>7481</v>
      </c>
      <c r="G2640">
        <v>12</v>
      </c>
      <c r="H2640">
        <v>2</v>
      </c>
      <c r="I2640">
        <v>14</v>
      </c>
      <c r="J2640">
        <v>0</v>
      </c>
      <c r="K2640">
        <v>12</v>
      </c>
      <c r="L2640" s="32">
        <f>Tabela818[[#This Row],[COM CAF]]/Tabela818[[#This Row],[TOTAL SÓCIOS]]</f>
        <v>0.8571428571428571</v>
      </c>
    </row>
    <row r="2641" spans="1:12">
      <c r="A2641" s="6" t="s">
        <v>5361</v>
      </c>
      <c r="B2641" s="6" t="s">
        <v>66</v>
      </c>
      <c r="C2641">
        <v>3300506</v>
      </c>
      <c r="D2641" t="s">
        <v>1005</v>
      </c>
      <c r="E2641" s="10" t="s">
        <v>13241</v>
      </c>
      <c r="F2641" t="s">
        <v>13242</v>
      </c>
      <c r="G2641">
        <v>30</v>
      </c>
      <c r="H2641">
        <v>0</v>
      </c>
      <c r="I2641">
        <v>30</v>
      </c>
      <c r="J2641">
        <v>20</v>
      </c>
      <c r="K2641">
        <v>10</v>
      </c>
      <c r="L2641" s="33">
        <f>Tabela818[[#This Row],[COM CAF]]/Tabela818[[#This Row],[TOTAL SÓCIOS]]</f>
        <v>1</v>
      </c>
    </row>
    <row r="2642" spans="1:12">
      <c r="A2642" s="6" t="s">
        <v>5361</v>
      </c>
      <c r="B2642" s="6" t="s">
        <v>64</v>
      </c>
      <c r="C2642">
        <v>4122008</v>
      </c>
      <c r="D2642" t="s">
        <v>2891</v>
      </c>
      <c r="E2642" s="10" t="s">
        <v>14024</v>
      </c>
      <c r="F2642" t="s">
        <v>14025</v>
      </c>
      <c r="G2642">
        <v>37</v>
      </c>
      <c r="H2642">
        <v>20</v>
      </c>
      <c r="I2642">
        <v>57</v>
      </c>
      <c r="J2642">
        <v>16</v>
      </c>
      <c r="K2642">
        <v>21</v>
      </c>
      <c r="L2642" s="33">
        <f>Tabela818[[#This Row],[COM CAF]]/Tabela818[[#This Row],[TOTAL SÓCIOS]]</f>
        <v>0.64912280701754388</v>
      </c>
    </row>
    <row r="2643" spans="1:12">
      <c r="A2643" s="6" t="s">
        <v>5361</v>
      </c>
      <c r="B2643" s="6" t="s">
        <v>61</v>
      </c>
      <c r="C2643">
        <v>2203271</v>
      </c>
      <c r="D2643" t="s">
        <v>2470</v>
      </c>
      <c r="E2643" s="10" t="s">
        <v>7564</v>
      </c>
      <c r="F2643" t="s">
        <v>7565</v>
      </c>
      <c r="G2643">
        <v>25</v>
      </c>
      <c r="H2643">
        <v>5</v>
      </c>
      <c r="I2643">
        <v>30</v>
      </c>
      <c r="J2643">
        <v>22</v>
      </c>
      <c r="K2643">
        <v>3</v>
      </c>
      <c r="L2643" s="32">
        <f>Tabela818[[#This Row],[COM CAF]]/Tabela818[[#This Row],[TOTAL SÓCIOS]]</f>
        <v>0.83333333333333337</v>
      </c>
    </row>
    <row r="2644" spans="1:12">
      <c r="A2644" s="6" t="s">
        <v>5361</v>
      </c>
      <c r="B2644" s="6" t="s">
        <v>44</v>
      </c>
      <c r="C2644">
        <v>2108504</v>
      </c>
      <c r="D2644" t="s">
        <v>1107</v>
      </c>
      <c r="E2644" s="10" t="s">
        <v>7034</v>
      </c>
      <c r="F2644" t="s">
        <v>7035</v>
      </c>
      <c r="G2644">
        <v>10</v>
      </c>
      <c r="H2644">
        <v>0</v>
      </c>
      <c r="I2644">
        <v>10</v>
      </c>
      <c r="J2644">
        <v>9</v>
      </c>
      <c r="K2644">
        <v>1</v>
      </c>
      <c r="L2644" s="32">
        <f>Tabela818[[#This Row],[COM CAF]]/Tabela818[[#This Row],[TOTAL SÓCIOS]]</f>
        <v>1</v>
      </c>
    </row>
    <row r="2645" spans="1:12">
      <c r="A2645" s="6" t="s">
        <v>15072</v>
      </c>
      <c r="B2645" s="6" t="s">
        <v>74</v>
      </c>
      <c r="C2645">
        <v>4314407</v>
      </c>
      <c r="D2645" t="s">
        <v>3413</v>
      </c>
      <c r="E2645" s="10" t="s">
        <v>18087</v>
      </c>
      <c r="F2645" t="s">
        <v>18088</v>
      </c>
      <c r="G2645">
        <v>176</v>
      </c>
      <c r="H2645">
        <v>59</v>
      </c>
      <c r="I2645">
        <v>235</v>
      </c>
      <c r="J2645">
        <v>67</v>
      </c>
      <c r="K2645">
        <v>109</v>
      </c>
      <c r="L2645" s="33">
        <f>Tabela818[[#This Row],[COM CAF]]/Tabela818[[#This Row],[TOTAL SÓCIOS]]</f>
        <v>0.74893617021276593</v>
      </c>
    </row>
    <row r="2646" spans="1:12">
      <c r="A2646" s="6" t="s">
        <v>5361</v>
      </c>
      <c r="B2646" s="6" t="s">
        <v>47</v>
      </c>
      <c r="C2646">
        <v>3143005</v>
      </c>
      <c r="D2646" t="s">
        <v>1504</v>
      </c>
      <c r="E2646" s="10" t="s">
        <v>12747</v>
      </c>
      <c r="F2646" t="s">
        <v>12748</v>
      </c>
      <c r="G2646">
        <v>7</v>
      </c>
      <c r="H2646">
        <v>0</v>
      </c>
      <c r="I2646">
        <v>7</v>
      </c>
      <c r="J2646">
        <v>4</v>
      </c>
      <c r="K2646">
        <v>3</v>
      </c>
      <c r="L2646" s="32">
        <f>Tabela818[[#This Row],[COM CAF]]/Tabela818[[#This Row],[TOTAL SÓCIOS]]</f>
        <v>1</v>
      </c>
    </row>
    <row r="2647" spans="1:12">
      <c r="A2647" s="6" t="s">
        <v>5361</v>
      </c>
      <c r="B2647" s="6" t="s">
        <v>31</v>
      </c>
      <c r="C2647">
        <v>2918555</v>
      </c>
      <c r="D2647" t="s">
        <v>454</v>
      </c>
      <c r="E2647" s="10" t="s">
        <v>11088</v>
      </c>
      <c r="F2647" t="s">
        <v>11089</v>
      </c>
      <c r="G2647">
        <v>27</v>
      </c>
      <c r="H2647">
        <v>4</v>
      </c>
      <c r="I2647">
        <v>31</v>
      </c>
      <c r="J2647">
        <v>9</v>
      </c>
      <c r="K2647">
        <v>18</v>
      </c>
      <c r="L2647" s="32">
        <f>Tabela818[[#This Row],[COM CAF]]/Tabela818[[#This Row],[TOTAL SÓCIOS]]</f>
        <v>0.87096774193548387</v>
      </c>
    </row>
    <row r="2648" spans="1:12">
      <c r="A2648" s="6" t="s">
        <v>15072</v>
      </c>
      <c r="B2648" s="6" t="s">
        <v>34</v>
      </c>
      <c r="C2648">
        <v>2306306</v>
      </c>
      <c r="D2648" t="s">
        <v>704</v>
      </c>
      <c r="E2648" s="10" t="s">
        <v>15826</v>
      </c>
      <c r="F2648" t="s">
        <v>15827</v>
      </c>
      <c r="G2648">
        <v>43</v>
      </c>
      <c r="H2648">
        <v>4</v>
      </c>
      <c r="I2648">
        <v>47</v>
      </c>
      <c r="J2648">
        <v>19</v>
      </c>
      <c r="K2648">
        <v>24</v>
      </c>
      <c r="L2648" s="32">
        <f>Tabela818[[#This Row],[COM CAF]]/Tabela818[[#This Row],[TOTAL SÓCIOS]]</f>
        <v>0.91489361702127658</v>
      </c>
    </row>
    <row r="2649" spans="1:12">
      <c r="A2649" s="6" t="s">
        <v>18503</v>
      </c>
      <c r="B2649" s="6" t="s">
        <v>74</v>
      </c>
      <c r="C2649">
        <v>4310306</v>
      </c>
      <c r="D2649" t="s">
        <v>3324</v>
      </c>
      <c r="E2649" s="10" t="s">
        <v>19347</v>
      </c>
      <c r="F2649" t="s">
        <v>19348</v>
      </c>
      <c r="G2649">
        <v>1</v>
      </c>
      <c r="H2649">
        <v>0</v>
      </c>
      <c r="I2649">
        <v>1</v>
      </c>
      <c r="J2649">
        <v>0</v>
      </c>
      <c r="K2649">
        <v>1</v>
      </c>
      <c r="L2649" s="32">
        <f>Tabela818[[#This Row],[COM CAF]]/Tabela818[[#This Row],[TOTAL SÓCIOS]]</f>
        <v>1</v>
      </c>
    </row>
    <row r="2650" spans="1:12">
      <c r="A2650" s="6" t="s">
        <v>5361</v>
      </c>
      <c r="B2650" s="6" t="s">
        <v>31</v>
      </c>
      <c r="C2650">
        <v>2920205</v>
      </c>
      <c r="D2650" t="s">
        <v>472</v>
      </c>
      <c r="E2650" s="10" t="s">
        <v>11184</v>
      </c>
      <c r="F2650" t="s">
        <v>11185</v>
      </c>
      <c r="G2650">
        <v>20</v>
      </c>
      <c r="H2650">
        <v>3</v>
      </c>
      <c r="I2650">
        <v>23</v>
      </c>
      <c r="J2650">
        <v>7</v>
      </c>
      <c r="K2650">
        <v>13</v>
      </c>
      <c r="L2650" s="32">
        <f>Tabela818[[#This Row],[COM CAF]]/Tabela818[[#This Row],[TOTAL SÓCIOS]]</f>
        <v>0.86956521739130432</v>
      </c>
    </row>
    <row r="2651" spans="1:12">
      <c r="A2651" s="6" t="s">
        <v>15072</v>
      </c>
      <c r="B2651" s="6" t="s">
        <v>64</v>
      </c>
      <c r="C2651">
        <v>4109708</v>
      </c>
      <c r="D2651" t="s">
        <v>2736</v>
      </c>
      <c r="E2651" s="10" t="s">
        <v>17459</v>
      </c>
      <c r="F2651" t="s">
        <v>17460</v>
      </c>
      <c r="G2651">
        <v>55</v>
      </c>
      <c r="H2651">
        <v>0</v>
      </c>
      <c r="I2651">
        <v>55</v>
      </c>
      <c r="J2651">
        <v>33</v>
      </c>
      <c r="K2651">
        <v>22</v>
      </c>
      <c r="L2651" s="32">
        <f>Tabela818[[#This Row],[COM CAF]]/Tabela818[[#This Row],[TOTAL SÓCIOS]]</f>
        <v>1</v>
      </c>
    </row>
    <row r="2652" spans="1:12">
      <c r="A2652" s="6" t="s">
        <v>5361</v>
      </c>
      <c r="B2652" s="6" t="s">
        <v>54</v>
      </c>
      <c r="C2652">
        <v>1505809</v>
      </c>
      <c r="D2652" t="s">
        <v>1956</v>
      </c>
      <c r="E2652" s="10" t="s">
        <v>6170</v>
      </c>
      <c r="F2652" t="s">
        <v>6171</v>
      </c>
      <c r="G2652">
        <v>20</v>
      </c>
      <c r="H2652">
        <v>0</v>
      </c>
      <c r="I2652">
        <v>20</v>
      </c>
      <c r="J2652">
        <v>19</v>
      </c>
      <c r="K2652">
        <v>1</v>
      </c>
      <c r="L2652" s="33">
        <f>Tabela818[[#This Row],[COM CAF]]/Tabela818[[#This Row],[TOTAL SÓCIOS]]</f>
        <v>1</v>
      </c>
    </row>
    <row r="2653" spans="1:12">
      <c r="A2653" s="6" t="s">
        <v>18503</v>
      </c>
      <c r="B2653" s="6" t="s">
        <v>74</v>
      </c>
      <c r="C2653">
        <v>4320800</v>
      </c>
      <c r="D2653" t="s">
        <v>2187</v>
      </c>
      <c r="E2653" s="10" t="s">
        <v>19658</v>
      </c>
      <c r="F2653" t="s">
        <v>19659</v>
      </c>
      <c r="G2653">
        <v>1</v>
      </c>
      <c r="H2653">
        <v>0</v>
      </c>
      <c r="I2653">
        <v>1</v>
      </c>
      <c r="J2653">
        <v>1</v>
      </c>
      <c r="K2653">
        <v>0</v>
      </c>
      <c r="L2653" s="32">
        <f>Tabela818[[#This Row],[COM CAF]]/Tabela818[[#This Row],[TOTAL SÓCIOS]]</f>
        <v>1</v>
      </c>
    </row>
    <row r="2654" spans="1:12">
      <c r="A2654" s="6" t="s">
        <v>5361</v>
      </c>
      <c r="B2654" s="6" t="s">
        <v>44</v>
      </c>
      <c r="C2654">
        <v>2105609</v>
      </c>
      <c r="D2654" t="s">
        <v>1069</v>
      </c>
      <c r="E2654" s="10" t="s">
        <v>6842</v>
      </c>
      <c r="F2654" t="s">
        <v>6843</v>
      </c>
      <c r="G2654">
        <v>34</v>
      </c>
      <c r="H2654">
        <v>2</v>
      </c>
      <c r="I2654">
        <v>36</v>
      </c>
      <c r="J2654">
        <v>12</v>
      </c>
      <c r="K2654">
        <v>22</v>
      </c>
      <c r="L2654" s="32">
        <f>Tabela818[[#This Row],[COM CAF]]/Tabela818[[#This Row],[TOTAL SÓCIOS]]</f>
        <v>0.94444444444444442</v>
      </c>
    </row>
    <row r="2655" spans="1:12">
      <c r="A2655" s="6" t="s">
        <v>5361</v>
      </c>
      <c r="B2655" s="6" t="s">
        <v>61</v>
      </c>
      <c r="C2655">
        <v>2202778</v>
      </c>
      <c r="D2655" t="s">
        <v>2458</v>
      </c>
      <c r="E2655" s="10" t="s">
        <v>7536</v>
      </c>
      <c r="F2655" t="s">
        <v>7537</v>
      </c>
      <c r="G2655">
        <v>19</v>
      </c>
      <c r="H2655">
        <v>3</v>
      </c>
      <c r="I2655">
        <v>22</v>
      </c>
      <c r="J2655">
        <v>15</v>
      </c>
      <c r="K2655">
        <v>4</v>
      </c>
      <c r="L2655" s="32">
        <f>Tabela818[[#This Row],[COM CAF]]/Tabela818[[#This Row],[TOTAL SÓCIOS]]</f>
        <v>0.86363636363636365</v>
      </c>
    </row>
    <row r="2656" spans="1:12">
      <c r="A2656" s="6" t="s">
        <v>15072</v>
      </c>
      <c r="B2656" s="6" t="s">
        <v>31</v>
      </c>
      <c r="C2656">
        <v>2924306</v>
      </c>
      <c r="D2656" t="s">
        <v>538</v>
      </c>
      <c r="E2656" s="10" t="s">
        <v>30582</v>
      </c>
      <c r="F2656" t="s">
        <v>30583</v>
      </c>
      <c r="G2656">
        <v>41</v>
      </c>
      <c r="H2656">
        <v>17</v>
      </c>
      <c r="I2656">
        <v>58</v>
      </c>
      <c r="J2656">
        <v>5</v>
      </c>
      <c r="K2656">
        <v>36</v>
      </c>
      <c r="L2656" s="32">
        <f>Tabela818[[#This Row],[COM CAF]]/Tabela818[[#This Row],[TOTAL SÓCIOS]]</f>
        <v>0.7068965517241379</v>
      </c>
    </row>
    <row r="2657" spans="1:12">
      <c r="A2657" s="6" t="s">
        <v>5361</v>
      </c>
      <c r="B2657" s="6" t="s">
        <v>83</v>
      </c>
      <c r="C2657">
        <v>1702109</v>
      </c>
      <c r="D2657" t="s">
        <v>4037</v>
      </c>
      <c r="E2657" s="10" t="s">
        <v>6382</v>
      </c>
      <c r="F2657" t="s">
        <v>6383</v>
      </c>
      <c r="G2657">
        <v>17</v>
      </c>
      <c r="H2657">
        <v>0</v>
      </c>
      <c r="I2657">
        <v>17</v>
      </c>
      <c r="J2657">
        <v>9</v>
      </c>
      <c r="K2657">
        <v>8</v>
      </c>
      <c r="L2657" s="32">
        <f>Tabela818[[#This Row],[COM CAF]]/Tabela818[[#This Row],[TOTAL SÓCIOS]]</f>
        <v>1</v>
      </c>
    </row>
    <row r="2658" spans="1:12">
      <c r="A2658" s="6" t="s">
        <v>5361</v>
      </c>
      <c r="B2658" s="6" t="s">
        <v>31</v>
      </c>
      <c r="C2658">
        <v>2913903</v>
      </c>
      <c r="D2658" t="s">
        <v>400</v>
      </c>
      <c r="E2658" s="10" t="s">
        <v>32329</v>
      </c>
      <c r="F2658" t="s">
        <v>32330</v>
      </c>
      <c r="G2658">
        <v>30</v>
      </c>
      <c r="H2658">
        <v>1</v>
      </c>
      <c r="I2658">
        <v>31</v>
      </c>
      <c r="J2658">
        <v>16</v>
      </c>
      <c r="K2658">
        <v>14</v>
      </c>
      <c r="L2658" s="32">
        <f>Tabela818[[#This Row],[COM CAF]]/Tabela818[[#This Row],[TOTAL SÓCIOS]]</f>
        <v>0.967741935483871</v>
      </c>
    </row>
    <row r="2659" spans="1:12">
      <c r="A2659" s="6" t="s">
        <v>15072</v>
      </c>
      <c r="B2659" s="6" t="s">
        <v>47</v>
      </c>
      <c r="C2659">
        <v>3170206</v>
      </c>
      <c r="D2659" t="s">
        <v>1671</v>
      </c>
      <c r="E2659" s="10" t="s">
        <v>16992</v>
      </c>
      <c r="F2659" t="s">
        <v>16993</v>
      </c>
      <c r="G2659">
        <v>171</v>
      </c>
      <c r="H2659">
        <v>16</v>
      </c>
      <c r="I2659">
        <v>187</v>
      </c>
      <c r="J2659">
        <v>38</v>
      </c>
      <c r="K2659">
        <v>133</v>
      </c>
      <c r="L2659" s="32">
        <f>Tabela818[[#This Row],[COM CAF]]/Tabela818[[#This Row],[TOTAL SÓCIOS]]</f>
        <v>0.91443850267379678</v>
      </c>
    </row>
    <row r="2660" spans="1:12">
      <c r="A2660" s="6" t="s">
        <v>15072</v>
      </c>
      <c r="B2660" s="6" t="s">
        <v>34</v>
      </c>
      <c r="C2660">
        <v>2303709</v>
      </c>
      <c r="D2660" t="s">
        <v>685</v>
      </c>
      <c r="E2660" s="10" t="s">
        <v>15778</v>
      </c>
      <c r="F2660" t="s">
        <v>15779</v>
      </c>
      <c r="G2660">
        <v>29</v>
      </c>
      <c r="H2660">
        <v>10</v>
      </c>
      <c r="I2660">
        <v>39</v>
      </c>
      <c r="J2660">
        <v>19</v>
      </c>
      <c r="K2660">
        <v>10</v>
      </c>
      <c r="L2660" s="33">
        <f>Tabela818[[#This Row],[COM CAF]]/Tabela818[[#This Row],[TOTAL SÓCIOS]]</f>
        <v>0.74358974358974361</v>
      </c>
    </row>
    <row r="2661" spans="1:12">
      <c r="A2661" s="6" t="s">
        <v>5361</v>
      </c>
      <c r="B2661" s="6" t="s">
        <v>44</v>
      </c>
      <c r="C2661">
        <v>2112100</v>
      </c>
      <c r="D2661" t="s">
        <v>1166</v>
      </c>
      <c r="E2661" s="10" t="s">
        <v>7248</v>
      </c>
      <c r="F2661" t="s">
        <v>7249</v>
      </c>
      <c r="G2661">
        <v>7</v>
      </c>
      <c r="H2661">
        <v>0</v>
      </c>
      <c r="I2661">
        <v>7</v>
      </c>
      <c r="J2661">
        <v>5</v>
      </c>
      <c r="K2661">
        <v>2</v>
      </c>
      <c r="L2661" s="32">
        <f>Tabela818[[#This Row],[COM CAF]]/Tabela818[[#This Row],[TOTAL SÓCIOS]]</f>
        <v>1</v>
      </c>
    </row>
    <row r="2662" spans="1:12">
      <c r="A2662" s="6" t="s">
        <v>18503</v>
      </c>
      <c r="B2662" s="6" t="s">
        <v>47</v>
      </c>
      <c r="C2662">
        <v>3148756</v>
      </c>
      <c r="D2662" t="s">
        <v>1558</v>
      </c>
      <c r="E2662" s="10" t="s">
        <v>18832</v>
      </c>
      <c r="F2662" t="s">
        <v>18833</v>
      </c>
      <c r="G2662">
        <v>1</v>
      </c>
      <c r="H2662">
        <v>0</v>
      </c>
      <c r="I2662">
        <v>1</v>
      </c>
      <c r="J2662">
        <v>1</v>
      </c>
      <c r="K2662">
        <v>0</v>
      </c>
      <c r="L2662" s="33">
        <f>Tabela818[[#This Row],[COM CAF]]/Tabela818[[#This Row],[TOTAL SÓCIOS]]</f>
        <v>1</v>
      </c>
    </row>
    <row r="2663" spans="1:12">
      <c r="A2663" s="6" t="s">
        <v>15072</v>
      </c>
      <c r="B2663" s="6" t="s">
        <v>17</v>
      </c>
      <c r="C2663">
        <v>1200401</v>
      </c>
      <c r="D2663" t="s">
        <v>46</v>
      </c>
      <c r="E2663" s="10" t="s">
        <v>15157</v>
      </c>
      <c r="F2663" t="s">
        <v>15158</v>
      </c>
      <c r="G2663">
        <v>31</v>
      </c>
      <c r="H2663">
        <v>3</v>
      </c>
      <c r="I2663">
        <v>34</v>
      </c>
      <c r="J2663">
        <v>28</v>
      </c>
      <c r="K2663">
        <v>3</v>
      </c>
      <c r="L2663" s="32">
        <f>Tabela818[[#This Row],[COM CAF]]/Tabela818[[#This Row],[TOTAL SÓCIOS]]</f>
        <v>0.91176470588235292</v>
      </c>
    </row>
    <row r="2664" spans="1:12">
      <c r="A2664" s="6" t="s">
        <v>5361</v>
      </c>
      <c r="B2664" s="6" t="s">
        <v>31</v>
      </c>
      <c r="C2664">
        <v>2905206</v>
      </c>
      <c r="D2664" t="s">
        <v>311</v>
      </c>
      <c r="E2664" s="10" t="s">
        <v>29552</v>
      </c>
      <c r="F2664" t="s">
        <v>29553</v>
      </c>
      <c r="G2664">
        <v>35</v>
      </c>
      <c r="H2664">
        <v>6</v>
      </c>
      <c r="I2664">
        <v>41</v>
      </c>
      <c r="J2664">
        <v>23</v>
      </c>
      <c r="K2664">
        <v>12</v>
      </c>
      <c r="L2664" s="32">
        <f>Tabela818[[#This Row],[COM CAF]]/Tabela818[[#This Row],[TOTAL SÓCIOS]]</f>
        <v>0.85365853658536583</v>
      </c>
    </row>
    <row r="2665" spans="1:12">
      <c r="A2665" s="6" t="s">
        <v>5361</v>
      </c>
      <c r="B2665" s="6" t="s">
        <v>17</v>
      </c>
      <c r="C2665">
        <v>1200401</v>
      </c>
      <c r="D2665" t="s">
        <v>46</v>
      </c>
      <c r="E2665" s="10" t="s">
        <v>5437</v>
      </c>
      <c r="F2665" t="s">
        <v>5438</v>
      </c>
      <c r="G2665">
        <v>16</v>
      </c>
      <c r="H2665">
        <v>3</v>
      </c>
      <c r="I2665">
        <v>19</v>
      </c>
      <c r="J2665">
        <v>8</v>
      </c>
      <c r="K2665">
        <v>8</v>
      </c>
      <c r="L2665" s="32">
        <f>Tabela818[[#This Row],[COM CAF]]/Tabela818[[#This Row],[TOTAL SÓCIOS]]</f>
        <v>0.84210526315789469</v>
      </c>
    </row>
    <row r="2666" spans="1:12">
      <c r="A2666" s="6" t="s">
        <v>15072</v>
      </c>
      <c r="B2666" s="6" t="s">
        <v>42</v>
      </c>
      <c r="C2666">
        <v>5209952</v>
      </c>
      <c r="D2666" t="s">
        <v>920</v>
      </c>
      <c r="E2666" s="10" t="s">
        <v>32331</v>
      </c>
      <c r="F2666" t="s">
        <v>32332</v>
      </c>
      <c r="G2666">
        <v>23</v>
      </c>
      <c r="H2666">
        <v>8</v>
      </c>
      <c r="I2666">
        <v>31</v>
      </c>
      <c r="J2666">
        <v>9</v>
      </c>
      <c r="K2666">
        <v>14</v>
      </c>
      <c r="L2666" s="32">
        <f>Tabela818[[#This Row],[COM CAF]]/Tabela818[[#This Row],[TOTAL SÓCIOS]]</f>
        <v>0.74193548387096775</v>
      </c>
    </row>
    <row r="2667" spans="1:12">
      <c r="A2667" s="6" t="s">
        <v>5361</v>
      </c>
      <c r="B2667" s="6" t="s">
        <v>34</v>
      </c>
      <c r="C2667">
        <v>2308708</v>
      </c>
      <c r="D2667" t="s">
        <v>729</v>
      </c>
      <c r="E2667" s="10" t="s">
        <v>8224</v>
      </c>
      <c r="F2667" t="s">
        <v>8225</v>
      </c>
      <c r="G2667">
        <v>20</v>
      </c>
      <c r="H2667">
        <v>11</v>
      </c>
      <c r="I2667">
        <v>31</v>
      </c>
      <c r="J2667">
        <v>0</v>
      </c>
      <c r="K2667">
        <v>20</v>
      </c>
      <c r="L2667" s="32">
        <f>Tabela818[[#This Row],[COM CAF]]/Tabela818[[#This Row],[TOTAL SÓCIOS]]</f>
        <v>0.64516129032258063</v>
      </c>
    </row>
    <row r="2668" spans="1:12">
      <c r="A2668" s="6" t="s">
        <v>5361</v>
      </c>
      <c r="B2668" s="6" t="s">
        <v>42</v>
      </c>
      <c r="C2668">
        <v>5210109</v>
      </c>
      <c r="D2668" t="s">
        <v>921</v>
      </c>
      <c r="E2668" s="10" t="s">
        <v>14895</v>
      </c>
      <c r="F2668" t="s">
        <v>14896</v>
      </c>
      <c r="G2668">
        <v>94</v>
      </c>
      <c r="H2668">
        <v>6</v>
      </c>
      <c r="I2668">
        <v>100</v>
      </c>
      <c r="J2668">
        <v>80</v>
      </c>
      <c r="K2668">
        <v>14</v>
      </c>
      <c r="L2668" s="32">
        <f>Tabela818[[#This Row],[COM CAF]]/Tabela818[[#This Row],[TOTAL SÓCIOS]]</f>
        <v>0.94</v>
      </c>
    </row>
    <row r="2669" spans="1:12">
      <c r="A2669" s="6" t="s">
        <v>5361</v>
      </c>
      <c r="B2669" s="6" t="s">
        <v>31</v>
      </c>
      <c r="C2669">
        <v>2903706</v>
      </c>
      <c r="D2669" t="s">
        <v>290</v>
      </c>
      <c r="E2669" s="10" t="s">
        <v>31103</v>
      </c>
      <c r="F2669" t="s">
        <v>31104</v>
      </c>
      <c r="G2669">
        <v>20</v>
      </c>
      <c r="H2669">
        <v>1</v>
      </c>
      <c r="I2669">
        <v>21</v>
      </c>
      <c r="J2669">
        <v>7</v>
      </c>
      <c r="K2669">
        <v>13</v>
      </c>
      <c r="L2669" s="32">
        <f>Tabela818[[#This Row],[COM CAF]]/Tabela818[[#This Row],[TOTAL SÓCIOS]]</f>
        <v>0.95238095238095233</v>
      </c>
    </row>
    <row r="2670" spans="1:12">
      <c r="A2670" s="6" t="s">
        <v>15072</v>
      </c>
      <c r="B2670" s="6" t="s">
        <v>31</v>
      </c>
      <c r="C2670">
        <v>2919157</v>
      </c>
      <c r="D2670" t="s">
        <v>461</v>
      </c>
      <c r="E2670" s="10" t="s">
        <v>16621</v>
      </c>
      <c r="F2670" t="s">
        <v>16622</v>
      </c>
      <c r="G2670">
        <v>61</v>
      </c>
      <c r="H2670">
        <v>12</v>
      </c>
      <c r="I2670">
        <v>73</v>
      </c>
      <c r="J2670">
        <v>28</v>
      </c>
      <c r="K2670">
        <v>33</v>
      </c>
      <c r="L2670" s="33">
        <f>Tabela818[[#This Row],[COM CAF]]/Tabela818[[#This Row],[TOTAL SÓCIOS]]</f>
        <v>0.83561643835616439</v>
      </c>
    </row>
    <row r="2671" spans="1:12">
      <c r="A2671" s="6" t="s">
        <v>15072</v>
      </c>
      <c r="B2671" s="6" t="s">
        <v>51</v>
      </c>
      <c r="C2671">
        <v>5107800</v>
      </c>
      <c r="D2671" t="s">
        <v>1835</v>
      </c>
      <c r="E2671" s="10" t="s">
        <v>18342</v>
      </c>
      <c r="F2671" t="s">
        <v>18343</v>
      </c>
      <c r="G2671">
        <v>22</v>
      </c>
      <c r="H2671">
        <v>2</v>
      </c>
      <c r="I2671">
        <v>24</v>
      </c>
      <c r="J2671">
        <v>9</v>
      </c>
      <c r="K2671">
        <v>13</v>
      </c>
      <c r="L2671" s="33">
        <f>Tabela818[[#This Row],[COM CAF]]/Tabela818[[#This Row],[TOTAL SÓCIOS]]</f>
        <v>0.91666666666666663</v>
      </c>
    </row>
    <row r="2672" spans="1:12">
      <c r="A2672" s="6" t="s">
        <v>15072</v>
      </c>
      <c r="B2672" s="6" t="s">
        <v>74</v>
      </c>
      <c r="C2672">
        <v>4320800</v>
      </c>
      <c r="D2672" t="s">
        <v>2187</v>
      </c>
      <c r="E2672" s="10" t="s">
        <v>30680</v>
      </c>
      <c r="F2672" t="s">
        <v>30681</v>
      </c>
      <c r="G2672">
        <v>17</v>
      </c>
      <c r="H2672">
        <v>4</v>
      </c>
      <c r="I2672">
        <v>21</v>
      </c>
      <c r="J2672">
        <v>10</v>
      </c>
      <c r="K2672">
        <v>7</v>
      </c>
      <c r="L2672" s="33">
        <f>Tabela818[[#This Row],[COM CAF]]/Tabela818[[#This Row],[TOTAL SÓCIOS]]</f>
        <v>0.80952380952380953</v>
      </c>
    </row>
    <row r="2673" spans="1:12">
      <c r="A2673" s="6" t="s">
        <v>5361</v>
      </c>
      <c r="B2673" s="6" t="s">
        <v>31</v>
      </c>
      <c r="C2673">
        <v>2906824</v>
      </c>
      <c r="D2673" t="s">
        <v>329</v>
      </c>
      <c r="E2673" s="10" t="s">
        <v>10308</v>
      </c>
      <c r="F2673" t="s">
        <v>10309</v>
      </c>
      <c r="G2673">
        <v>29</v>
      </c>
      <c r="H2673">
        <v>3</v>
      </c>
      <c r="I2673">
        <v>32</v>
      </c>
      <c r="J2673">
        <v>11</v>
      </c>
      <c r="K2673">
        <v>18</v>
      </c>
      <c r="L2673" s="32">
        <f>Tabela818[[#This Row],[COM CAF]]/Tabela818[[#This Row],[TOTAL SÓCIOS]]</f>
        <v>0.90625</v>
      </c>
    </row>
    <row r="2674" spans="1:12">
      <c r="A2674" s="6" t="s">
        <v>5361</v>
      </c>
      <c r="B2674" s="6" t="s">
        <v>34</v>
      </c>
      <c r="C2674">
        <v>2308005</v>
      </c>
      <c r="D2674" t="s">
        <v>722</v>
      </c>
      <c r="E2674" s="10" t="s">
        <v>8188</v>
      </c>
      <c r="F2674" t="s">
        <v>8189</v>
      </c>
      <c r="G2674">
        <v>22</v>
      </c>
      <c r="H2674">
        <v>1</v>
      </c>
      <c r="I2674">
        <v>23</v>
      </c>
      <c r="J2674">
        <v>22</v>
      </c>
      <c r="K2674">
        <v>0</v>
      </c>
      <c r="L2674" s="32">
        <f>Tabela818[[#This Row],[COM CAF]]/Tabela818[[#This Row],[TOTAL SÓCIOS]]</f>
        <v>0.95652173913043481</v>
      </c>
    </row>
    <row r="2675" spans="1:12">
      <c r="A2675" s="6" t="s">
        <v>15072</v>
      </c>
      <c r="B2675" s="6" t="s">
        <v>64</v>
      </c>
      <c r="C2675">
        <v>4118006</v>
      </c>
      <c r="D2675" t="s">
        <v>2842</v>
      </c>
      <c r="E2675" s="10" t="s">
        <v>17541</v>
      </c>
      <c r="F2675" t="s">
        <v>17542</v>
      </c>
      <c r="G2675">
        <v>122</v>
      </c>
      <c r="H2675">
        <v>20</v>
      </c>
      <c r="I2675">
        <v>142</v>
      </c>
      <c r="J2675">
        <v>46</v>
      </c>
      <c r="K2675">
        <v>76</v>
      </c>
      <c r="L2675" s="33">
        <f>Tabela818[[#This Row],[COM CAF]]/Tabela818[[#This Row],[TOTAL SÓCIOS]]</f>
        <v>0.85915492957746475</v>
      </c>
    </row>
    <row r="2676" spans="1:12">
      <c r="A2676" s="6" t="s">
        <v>5361</v>
      </c>
      <c r="B2676" s="6" t="s">
        <v>31</v>
      </c>
      <c r="C2676">
        <v>2904605</v>
      </c>
      <c r="D2676" t="s">
        <v>303</v>
      </c>
      <c r="E2676" s="10" t="s">
        <v>10054</v>
      </c>
      <c r="F2676" t="s">
        <v>10055</v>
      </c>
      <c r="G2676">
        <v>26</v>
      </c>
      <c r="H2676">
        <v>5</v>
      </c>
      <c r="I2676">
        <v>31</v>
      </c>
      <c r="J2676">
        <v>18</v>
      </c>
      <c r="K2676">
        <v>8</v>
      </c>
      <c r="L2676" s="32">
        <f>Tabela818[[#This Row],[COM CAF]]/Tabela818[[#This Row],[TOTAL SÓCIOS]]</f>
        <v>0.83870967741935487</v>
      </c>
    </row>
    <row r="2677" spans="1:12">
      <c r="A2677" s="6" t="s">
        <v>5361</v>
      </c>
      <c r="B2677" s="6" t="s">
        <v>54</v>
      </c>
      <c r="C2677">
        <v>1505809</v>
      </c>
      <c r="D2677" t="s">
        <v>1956</v>
      </c>
      <c r="E2677" s="10" t="s">
        <v>30973</v>
      </c>
      <c r="F2677" t="s">
        <v>30974</v>
      </c>
      <c r="G2677">
        <v>16</v>
      </c>
      <c r="H2677">
        <v>0</v>
      </c>
      <c r="I2677">
        <v>16</v>
      </c>
      <c r="J2677">
        <v>11</v>
      </c>
      <c r="K2677">
        <v>5</v>
      </c>
      <c r="L2677" s="32">
        <f>Tabela818[[#This Row],[COM CAF]]/Tabela818[[#This Row],[TOTAL SÓCIOS]]</f>
        <v>1</v>
      </c>
    </row>
    <row r="2678" spans="1:12">
      <c r="A2678" s="6" t="s">
        <v>15072</v>
      </c>
      <c r="B2678" s="6" t="s">
        <v>31</v>
      </c>
      <c r="C2678">
        <v>2930105</v>
      </c>
      <c r="D2678" t="s">
        <v>609</v>
      </c>
      <c r="E2678" s="10" t="s">
        <v>16754</v>
      </c>
      <c r="F2678" t="s">
        <v>16755</v>
      </c>
      <c r="G2678">
        <v>17</v>
      </c>
      <c r="H2678">
        <v>9</v>
      </c>
      <c r="I2678">
        <v>26</v>
      </c>
      <c r="J2678">
        <v>10</v>
      </c>
      <c r="K2678">
        <v>7</v>
      </c>
      <c r="L2678" s="32">
        <f>Tabela818[[#This Row],[COM CAF]]/Tabela818[[#This Row],[TOTAL SÓCIOS]]</f>
        <v>0.65384615384615385</v>
      </c>
    </row>
    <row r="2679" spans="1:12">
      <c r="A2679" s="6" t="s">
        <v>5361</v>
      </c>
      <c r="B2679" s="6" t="s">
        <v>44</v>
      </c>
      <c r="C2679">
        <v>2102325</v>
      </c>
      <c r="D2679" t="s">
        <v>1011</v>
      </c>
      <c r="E2679" s="10" t="s">
        <v>6591</v>
      </c>
      <c r="F2679" t="s">
        <v>6592</v>
      </c>
      <c r="G2679">
        <v>29</v>
      </c>
      <c r="H2679">
        <v>1</v>
      </c>
      <c r="I2679">
        <v>30</v>
      </c>
      <c r="J2679">
        <v>17</v>
      </c>
      <c r="K2679">
        <v>12</v>
      </c>
      <c r="L2679" s="32">
        <f>Tabela818[[#This Row],[COM CAF]]/Tabela818[[#This Row],[TOTAL SÓCIOS]]</f>
        <v>0.96666666666666667</v>
      </c>
    </row>
    <row r="2680" spans="1:12">
      <c r="A2680" s="6" t="s">
        <v>15072</v>
      </c>
      <c r="B2680" s="6" t="s">
        <v>64</v>
      </c>
      <c r="C2680">
        <v>4105201</v>
      </c>
      <c r="D2680" t="s">
        <v>2672</v>
      </c>
      <c r="E2680" s="10" t="s">
        <v>17412</v>
      </c>
      <c r="F2680" t="s">
        <v>17413</v>
      </c>
      <c r="G2680">
        <v>32</v>
      </c>
      <c r="H2680">
        <v>9</v>
      </c>
      <c r="I2680">
        <v>41</v>
      </c>
      <c r="J2680">
        <v>23</v>
      </c>
      <c r="K2680">
        <v>9</v>
      </c>
      <c r="L2680" s="32">
        <f>Tabela818[[#This Row],[COM CAF]]/Tabela818[[#This Row],[TOTAL SÓCIOS]]</f>
        <v>0.78048780487804881</v>
      </c>
    </row>
    <row r="2681" spans="1:12">
      <c r="A2681" s="6" t="s">
        <v>5361</v>
      </c>
      <c r="B2681" s="6" t="s">
        <v>44</v>
      </c>
      <c r="C2681">
        <v>2100907</v>
      </c>
      <c r="D2681" t="s">
        <v>988</v>
      </c>
      <c r="E2681" s="10" t="s">
        <v>6502</v>
      </c>
      <c r="F2681" t="s">
        <v>6503</v>
      </c>
      <c r="G2681">
        <v>43</v>
      </c>
      <c r="H2681">
        <v>1</v>
      </c>
      <c r="I2681">
        <v>44</v>
      </c>
      <c r="J2681">
        <v>37</v>
      </c>
      <c r="K2681">
        <v>6</v>
      </c>
      <c r="L2681" s="32">
        <f>Tabela818[[#This Row],[COM CAF]]/Tabela818[[#This Row],[TOTAL SÓCIOS]]</f>
        <v>0.97727272727272729</v>
      </c>
    </row>
    <row r="2682" spans="1:12">
      <c r="A2682" s="6" t="s">
        <v>14987</v>
      </c>
      <c r="B2682" s="6" t="s">
        <v>51</v>
      </c>
      <c r="C2682">
        <v>5108402</v>
      </c>
      <c r="D2682" t="s">
        <v>1852</v>
      </c>
      <c r="E2682" s="10" t="s">
        <v>15062</v>
      </c>
      <c r="F2682" t="s">
        <v>15063</v>
      </c>
      <c r="G2682">
        <v>94</v>
      </c>
      <c r="H2682">
        <v>37</v>
      </c>
      <c r="I2682">
        <v>131</v>
      </c>
      <c r="J2682">
        <v>35</v>
      </c>
      <c r="K2682">
        <v>59</v>
      </c>
      <c r="L2682" s="32">
        <f>Tabela818[[#This Row],[COM CAF]]/Tabela818[[#This Row],[TOTAL SÓCIOS]]</f>
        <v>0.71755725190839692</v>
      </c>
    </row>
    <row r="2683" spans="1:12">
      <c r="A2683" s="6" t="s">
        <v>5361</v>
      </c>
      <c r="B2683" s="6" t="s">
        <v>74</v>
      </c>
      <c r="C2683">
        <v>4319604</v>
      </c>
      <c r="D2683" t="s">
        <v>3495</v>
      </c>
      <c r="E2683" s="10" t="s">
        <v>14374</v>
      </c>
      <c r="F2683" t="s">
        <v>14375</v>
      </c>
      <c r="G2683">
        <v>17</v>
      </c>
      <c r="H2683">
        <v>12</v>
      </c>
      <c r="I2683">
        <v>29</v>
      </c>
      <c r="J2683">
        <v>7</v>
      </c>
      <c r="K2683">
        <v>10</v>
      </c>
      <c r="L2683" s="33">
        <f>Tabela818[[#This Row],[COM CAF]]/Tabela818[[#This Row],[TOTAL SÓCIOS]]</f>
        <v>0.58620689655172409</v>
      </c>
    </row>
    <row r="2684" spans="1:12">
      <c r="A2684" s="6" t="s">
        <v>5361</v>
      </c>
      <c r="B2684" s="6" t="s">
        <v>28</v>
      </c>
      <c r="C2684">
        <v>1600402</v>
      </c>
      <c r="D2684" t="s">
        <v>240</v>
      </c>
      <c r="E2684" s="10" t="s">
        <v>32333</v>
      </c>
      <c r="F2684" t="s">
        <v>32334</v>
      </c>
      <c r="G2684">
        <v>32</v>
      </c>
      <c r="H2684">
        <v>0</v>
      </c>
      <c r="I2684">
        <v>32</v>
      </c>
      <c r="J2684">
        <v>15</v>
      </c>
      <c r="K2684">
        <v>17</v>
      </c>
      <c r="L2684" s="33">
        <f>Tabela818[[#This Row],[COM CAF]]/Tabela818[[#This Row],[TOTAL SÓCIOS]]</f>
        <v>1</v>
      </c>
    </row>
    <row r="2685" spans="1:12">
      <c r="A2685" s="6" t="s">
        <v>18503</v>
      </c>
      <c r="B2685" s="6" t="s">
        <v>31</v>
      </c>
      <c r="C2685">
        <v>2923407</v>
      </c>
      <c r="D2685" t="s">
        <v>526</v>
      </c>
      <c r="E2685" s="10" t="s">
        <v>18706</v>
      </c>
      <c r="F2685" t="s">
        <v>18707</v>
      </c>
      <c r="G2685">
        <v>3</v>
      </c>
      <c r="H2685">
        <v>0</v>
      </c>
      <c r="I2685">
        <v>3</v>
      </c>
      <c r="J2685">
        <v>1</v>
      </c>
      <c r="K2685">
        <v>2</v>
      </c>
      <c r="L2685" s="32">
        <f>Tabela818[[#This Row],[COM CAF]]/Tabela818[[#This Row],[TOTAL SÓCIOS]]</f>
        <v>1</v>
      </c>
    </row>
    <row r="2686" spans="1:12">
      <c r="A2686" s="6" t="s">
        <v>5361</v>
      </c>
      <c r="B2686" s="6" t="s">
        <v>80</v>
      </c>
      <c r="C2686">
        <v>3511003</v>
      </c>
      <c r="D2686" t="s">
        <v>3829</v>
      </c>
      <c r="E2686" s="10" t="s">
        <v>13369</v>
      </c>
      <c r="F2686" t="s">
        <v>13370</v>
      </c>
      <c r="G2686">
        <v>15</v>
      </c>
      <c r="H2686">
        <v>3</v>
      </c>
      <c r="I2686">
        <v>18</v>
      </c>
      <c r="J2686">
        <v>11</v>
      </c>
      <c r="K2686">
        <v>4</v>
      </c>
      <c r="L2686" s="32">
        <f>Tabela818[[#This Row],[COM CAF]]/Tabela818[[#This Row],[TOTAL SÓCIOS]]</f>
        <v>0.83333333333333337</v>
      </c>
    </row>
    <row r="2687" spans="1:12">
      <c r="A2687" s="6" t="s">
        <v>5361</v>
      </c>
      <c r="B2687" s="6" t="s">
        <v>31</v>
      </c>
      <c r="C2687">
        <v>2904605</v>
      </c>
      <c r="D2687" t="s">
        <v>303</v>
      </c>
      <c r="E2687" s="10" t="s">
        <v>10042</v>
      </c>
      <c r="F2687" t="s">
        <v>10043</v>
      </c>
      <c r="G2687">
        <v>44</v>
      </c>
      <c r="H2687">
        <v>15</v>
      </c>
      <c r="I2687">
        <v>59</v>
      </c>
      <c r="J2687">
        <v>19</v>
      </c>
      <c r="K2687">
        <v>25</v>
      </c>
      <c r="L2687" s="33">
        <f>Tabela818[[#This Row],[COM CAF]]/Tabela818[[#This Row],[TOTAL SÓCIOS]]</f>
        <v>0.74576271186440679</v>
      </c>
    </row>
    <row r="2688" spans="1:12">
      <c r="A2688" s="6" t="s">
        <v>5361</v>
      </c>
      <c r="B2688" s="6" t="s">
        <v>78</v>
      </c>
      <c r="C2688">
        <v>2804904</v>
      </c>
      <c r="D2688" t="s">
        <v>737</v>
      </c>
      <c r="E2688" s="10" t="s">
        <v>9701</v>
      </c>
      <c r="F2688" t="s">
        <v>9702</v>
      </c>
      <c r="G2688">
        <v>37</v>
      </c>
      <c r="H2688">
        <v>1</v>
      </c>
      <c r="I2688">
        <v>38</v>
      </c>
      <c r="J2688">
        <v>28</v>
      </c>
      <c r="K2688">
        <v>9</v>
      </c>
      <c r="L2688" s="32">
        <f>Tabela818[[#This Row],[COM CAF]]/Tabela818[[#This Row],[TOTAL SÓCIOS]]</f>
        <v>0.97368421052631582</v>
      </c>
    </row>
    <row r="2689" spans="1:12">
      <c r="A2689" s="6" t="s">
        <v>18503</v>
      </c>
      <c r="B2689" s="6" t="s">
        <v>47</v>
      </c>
      <c r="C2689">
        <v>3141801</v>
      </c>
      <c r="D2689" t="s">
        <v>1490</v>
      </c>
      <c r="E2689" s="10" t="s">
        <v>18806</v>
      </c>
      <c r="F2689" t="s">
        <v>18807</v>
      </c>
      <c r="G2689">
        <v>2</v>
      </c>
      <c r="H2689">
        <v>0</v>
      </c>
      <c r="I2689">
        <v>2</v>
      </c>
      <c r="J2689">
        <v>1</v>
      </c>
      <c r="K2689">
        <v>1</v>
      </c>
      <c r="L2689" s="32">
        <f>Tabela818[[#This Row],[COM CAF]]/Tabela818[[#This Row],[TOTAL SÓCIOS]]</f>
        <v>1</v>
      </c>
    </row>
    <row r="2690" spans="1:12">
      <c r="A2690" s="6" t="s">
        <v>5361</v>
      </c>
      <c r="B2690" s="6" t="s">
        <v>47</v>
      </c>
      <c r="C2690">
        <v>3141801</v>
      </c>
      <c r="D2690" t="s">
        <v>1490</v>
      </c>
      <c r="E2690" s="10" t="s">
        <v>12725</v>
      </c>
      <c r="F2690" t="s">
        <v>12726</v>
      </c>
      <c r="G2690">
        <v>33</v>
      </c>
      <c r="H2690">
        <v>5</v>
      </c>
      <c r="I2690">
        <v>38</v>
      </c>
      <c r="J2690">
        <v>15</v>
      </c>
      <c r="K2690">
        <v>18</v>
      </c>
      <c r="L2690" s="32">
        <f>Tabela818[[#This Row],[COM CAF]]/Tabela818[[#This Row],[TOTAL SÓCIOS]]</f>
        <v>0.86842105263157898</v>
      </c>
    </row>
    <row r="2691" spans="1:12">
      <c r="A2691" s="6" t="s">
        <v>15072</v>
      </c>
      <c r="B2691" s="6" t="s">
        <v>54</v>
      </c>
      <c r="C2691">
        <v>1504059</v>
      </c>
      <c r="D2691" t="s">
        <v>1921</v>
      </c>
      <c r="E2691" s="10" t="s">
        <v>15406</v>
      </c>
      <c r="F2691" t="s">
        <v>15407</v>
      </c>
      <c r="G2691">
        <v>39</v>
      </c>
      <c r="H2691">
        <v>3</v>
      </c>
      <c r="I2691">
        <v>42</v>
      </c>
      <c r="J2691">
        <v>9</v>
      </c>
      <c r="K2691">
        <v>30</v>
      </c>
      <c r="L2691" s="32">
        <f>Tabela818[[#This Row],[COM CAF]]/Tabela818[[#This Row],[TOTAL SÓCIOS]]</f>
        <v>0.9285714285714286</v>
      </c>
    </row>
    <row r="2692" spans="1:12">
      <c r="A2692" s="6" t="s">
        <v>5361</v>
      </c>
      <c r="B2692" s="6" t="s">
        <v>28</v>
      </c>
      <c r="C2692">
        <v>1600402</v>
      </c>
      <c r="D2692" t="s">
        <v>240</v>
      </c>
      <c r="E2692" s="10" t="s">
        <v>6322</v>
      </c>
      <c r="F2692" t="s">
        <v>6323</v>
      </c>
      <c r="G2692">
        <v>32</v>
      </c>
      <c r="H2692">
        <v>3</v>
      </c>
      <c r="I2692">
        <v>35</v>
      </c>
      <c r="J2692">
        <v>24</v>
      </c>
      <c r="K2692">
        <v>8</v>
      </c>
      <c r="L2692" s="32">
        <f>Tabela818[[#This Row],[COM CAF]]/Tabela818[[#This Row],[TOTAL SÓCIOS]]</f>
        <v>0.91428571428571426</v>
      </c>
    </row>
    <row r="2693" spans="1:12">
      <c r="A2693" s="6" t="s">
        <v>5361</v>
      </c>
      <c r="B2693" s="6" t="s">
        <v>61</v>
      </c>
      <c r="C2693">
        <v>2205904</v>
      </c>
      <c r="D2693" t="s">
        <v>2514</v>
      </c>
      <c r="E2693" s="10" t="s">
        <v>31028</v>
      </c>
      <c r="F2693" t="s">
        <v>31029</v>
      </c>
      <c r="G2693">
        <v>37</v>
      </c>
      <c r="H2693">
        <v>10</v>
      </c>
      <c r="I2693">
        <v>47</v>
      </c>
      <c r="J2693">
        <v>22</v>
      </c>
      <c r="K2693">
        <v>15</v>
      </c>
      <c r="L2693" s="32">
        <f>Tabela818[[#This Row],[COM CAF]]/Tabela818[[#This Row],[TOTAL SÓCIOS]]</f>
        <v>0.78723404255319152</v>
      </c>
    </row>
    <row r="2694" spans="1:12">
      <c r="A2694" s="6" t="s">
        <v>5361</v>
      </c>
      <c r="B2694" s="6" t="s">
        <v>64</v>
      </c>
      <c r="C2694">
        <v>4117214</v>
      </c>
      <c r="D2694" t="s">
        <v>4241</v>
      </c>
      <c r="E2694" s="10" t="s">
        <v>30182</v>
      </c>
      <c r="F2694" t="s">
        <v>30183</v>
      </c>
      <c r="G2694">
        <v>31</v>
      </c>
      <c r="H2694">
        <v>15</v>
      </c>
      <c r="I2694">
        <v>46</v>
      </c>
      <c r="J2694">
        <v>3</v>
      </c>
      <c r="K2694">
        <v>28</v>
      </c>
      <c r="L2694" s="32">
        <f>Tabela818[[#This Row],[COM CAF]]/Tabela818[[#This Row],[TOTAL SÓCIOS]]</f>
        <v>0.67391304347826086</v>
      </c>
    </row>
    <row r="2695" spans="1:12">
      <c r="A2695" s="6" t="s">
        <v>15072</v>
      </c>
      <c r="B2695" s="6" t="s">
        <v>74</v>
      </c>
      <c r="C2695">
        <v>4310207</v>
      </c>
      <c r="D2695" t="s">
        <v>3323</v>
      </c>
      <c r="E2695" s="10" t="s">
        <v>18021</v>
      </c>
      <c r="F2695" t="s">
        <v>18022</v>
      </c>
      <c r="G2695">
        <v>34</v>
      </c>
      <c r="H2695">
        <v>16</v>
      </c>
      <c r="I2695">
        <v>50</v>
      </c>
      <c r="J2695">
        <v>1</v>
      </c>
      <c r="K2695">
        <v>33</v>
      </c>
      <c r="L2695" s="32">
        <f>Tabela818[[#This Row],[COM CAF]]/Tabela818[[#This Row],[TOTAL SÓCIOS]]</f>
        <v>0.68</v>
      </c>
    </row>
    <row r="2696" spans="1:12">
      <c r="A2696" s="6" t="s">
        <v>15072</v>
      </c>
      <c r="B2696" s="6" t="s">
        <v>34</v>
      </c>
      <c r="C2696">
        <v>2312403</v>
      </c>
      <c r="D2696" t="s">
        <v>766</v>
      </c>
      <c r="E2696" s="10" t="s">
        <v>31281</v>
      </c>
      <c r="F2696" t="s">
        <v>31282</v>
      </c>
      <c r="G2696">
        <v>81</v>
      </c>
      <c r="H2696">
        <v>0</v>
      </c>
      <c r="I2696">
        <v>81</v>
      </c>
      <c r="J2696">
        <v>53</v>
      </c>
      <c r="K2696">
        <v>28</v>
      </c>
      <c r="L2696" s="32">
        <f>Tabela818[[#This Row],[COM CAF]]/Tabela818[[#This Row],[TOTAL SÓCIOS]]</f>
        <v>1</v>
      </c>
    </row>
    <row r="2697" spans="1:12">
      <c r="A2697" s="6" t="s">
        <v>5361</v>
      </c>
      <c r="B2697" s="6" t="s">
        <v>59</v>
      </c>
      <c r="C2697">
        <v>2608107</v>
      </c>
      <c r="D2697" t="s">
        <v>2299</v>
      </c>
      <c r="E2697" s="10" t="s">
        <v>9155</v>
      </c>
      <c r="F2697" t="s">
        <v>9156</v>
      </c>
      <c r="G2697">
        <v>2</v>
      </c>
      <c r="H2697">
        <v>0</v>
      </c>
      <c r="I2697">
        <v>2</v>
      </c>
      <c r="J2697">
        <v>1</v>
      </c>
      <c r="K2697">
        <v>1</v>
      </c>
      <c r="L2697" s="32">
        <f>Tabela818[[#This Row],[COM CAF]]/Tabela818[[#This Row],[TOTAL SÓCIOS]]</f>
        <v>1</v>
      </c>
    </row>
    <row r="2698" spans="1:12">
      <c r="A2698" s="6" t="s">
        <v>5361</v>
      </c>
      <c r="B2698" s="6" t="s">
        <v>31</v>
      </c>
      <c r="C2698">
        <v>2907905</v>
      </c>
      <c r="D2698" t="s">
        <v>342</v>
      </c>
      <c r="E2698" s="10" t="s">
        <v>10432</v>
      </c>
      <c r="F2698" t="s">
        <v>10433</v>
      </c>
      <c r="G2698">
        <v>13</v>
      </c>
      <c r="H2698">
        <v>12</v>
      </c>
      <c r="I2698">
        <v>25</v>
      </c>
      <c r="J2698">
        <v>4</v>
      </c>
      <c r="K2698">
        <v>9</v>
      </c>
      <c r="L2698" s="32">
        <f>Tabela818[[#This Row],[COM CAF]]/Tabela818[[#This Row],[TOTAL SÓCIOS]]</f>
        <v>0.52</v>
      </c>
    </row>
    <row r="2699" spans="1:12">
      <c r="A2699" s="6" t="s">
        <v>5361</v>
      </c>
      <c r="B2699" s="6" t="s">
        <v>74</v>
      </c>
      <c r="C2699">
        <v>4317509</v>
      </c>
      <c r="D2699" t="s">
        <v>3464</v>
      </c>
      <c r="E2699" s="10" t="s">
        <v>14342</v>
      </c>
      <c r="F2699" t="s">
        <v>14343</v>
      </c>
      <c r="G2699">
        <v>8</v>
      </c>
      <c r="H2699">
        <v>3</v>
      </c>
      <c r="I2699">
        <v>11</v>
      </c>
      <c r="J2699">
        <v>1</v>
      </c>
      <c r="K2699">
        <v>7</v>
      </c>
      <c r="L2699" s="32">
        <f>Tabela818[[#This Row],[COM CAF]]/Tabela818[[#This Row],[TOTAL SÓCIOS]]</f>
        <v>0.72727272727272729</v>
      </c>
    </row>
    <row r="2700" spans="1:12">
      <c r="A2700" s="6" t="s">
        <v>5361</v>
      </c>
      <c r="B2700" s="6" t="s">
        <v>61</v>
      </c>
      <c r="C2700">
        <v>2205151</v>
      </c>
      <c r="D2700" t="s">
        <v>2495</v>
      </c>
      <c r="E2700" s="10" t="s">
        <v>7622</v>
      </c>
      <c r="F2700" t="s">
        <v>7623</v>
      </c>
      <c r="G2700">
        <v>57</v>
      </c>
      <c r="H2700">
        <v>27</v>
      </c>
      <c r="I2700">
        <v>84</v>
      </c>
      <c r="J2700">
        <v>7</v>
      </c>
      <c r="K2700">
        <v>50</v>
      </c>
      <c r="L2700" s="33">
        <f>Tabela818[[#This Row],[COM CAF]]/Tabela818[[#This Row],[TOTAL SÓCIOS]]</f>
        <v>0.6785714285714286</v>
      </c>
    </row>
    <row r="2701" spans="1:12">
      <c r="A2701" s="6" t="s">
        <v>5361</v>
      </c>
      <c r="B2701" s="6" t="s">
        <v>31</v>
      </c>
      <c r="C2701">
        <v>2925501</v>
      </c>
      <c r="D2701" t="s">
        <v>550</v>
      </c>
      <c r="E2701" s="10" t="s">
        <v>11624</v>
      </c>
      <c r="F2701" t="s">
        <v>11625</v>
      </c>
      <c r="G2701">
        <v>52</v>
      </c>
      <c r="H2701">
        <v>9</v>
      </c>
      <c r="I2701">
        <v>61</v>
      </c>
      <c r="J2701">
        <v>10</v>
      </c>
      <c r="K2701">
        <v>42</v>
      </c>
      <c r="L2701" s="33">
        <f>Tabela818[[#This Row],[COM CAF]]/Tabela818[[#This Row],[TOTAL SÓCIOS]]</f>
        <v>0.85245901639344257</v>
      </c>
    </row>
    <row r="2702" spans="1:12">
      <c r="A2702" s="6" t="s">
        <v>5361</v>
      </c>
      <c r="B2702" s="6" t="s">
        <v>59</v>
      </c>
      <c r="C2702">
        <v>2602209</v>
      </c>
      <c r="D2702" t="s">
        <v>1005</v>
      </c>
      <c r="E2702" s="10" t="s">
        <v>29354</v>
      </c>
      <c r="F2702" t="s">
        <v>29355</v>
      </c>
      <c r="G2702">
        <v>33</v>
      </c>
      <c r="H2702">
        <v>16</v>
      </c>
      <c r="I2702">
        <v>49</v>
      </c>
      <c r="J2702">
        <v>23</v>
      </c>
      <c r="K2702">
        <v>10</v>
      </c>
      <c r="L2702" s="32">
        <f>Tabela818[[#This Row],[COM CAF]]/Tabela818[[#This Row],[TOTAL SÓCIOS]]</f>
        <v>0.67346938775510201</v>
      </c>
    </row>
    <row r="2703" spans="1:12">
      <c r="A2703" s="6" t="s">
        <v>5361</v>
      </c>
      <c r="B2703" s="6" t="s">
        <v>31</v>
      </c>
      <c r="C2703">
        <v>2914406</v>
      </c>
      <c r="D2703" t="s">
        <v>406</v>
      </c>
      <c r="E2703" s="10" t="s">
        <v>10847</v>
      </c>
      <c r="F2703" t="s">
        <v>10848</v>
      </c>
      <c r="G2703">
        <v>16</v>
      </c>
      <c r="H2703">
        <v>0</v>
      </c>
      <c r="I2703">
        <v>16</v>
      </c>
      <c r="J2703">
        <v>16</v>
      </c>
      <c r="K2703">
        <v>0</v>
      </c>
      <c r="L2703" s="32">
        <f>Tabela818[[#This Row],[COM CAF]]/Tabela818[[#This Row],[TOTAL SÓCIOS]]</f>
        <v>1</v>
      </c>
    </row>
    <row r="2704" spans="1:12">
      <c r="A2704" s="6" t="s">
        <v>15072</v>
      </c>
      <c r="B2704" s="6" t="s">
        <v>17</v>
      </c>
      <c r="C2704">
        <v>1200336</v>
      </c>
      <c r="D2704" t="s">
        <v>39</v>
      </c>
      <c r="E2704" s="10" t="s">
        <v>15137</v>
      </c>
      <c r="F2704" t="s">
        <v>15138</v>
      </c>
      <c r="G2704">
        <v>19</v>
      </c>
      <c r="H2704">
        <v>2</v>
      </c>
      <c r="I2704">
        <v>21</v>
      </c>
      <c r="J2704">
        <v>11</v>
      </c>
      <c r="K2704">
        <v>8</v>
      </c>
      <c r="L2704" s="32">
        <f>Tabela818[[#This Row],[COM CAF]]/Tabela818[[#This Row],[TOTAL SÓCIOS]]</f>
        <v>0.90476190476190477</v>
      </c>
    </row>
    <row r="2705" spans="1:12">
      <c r="A2705" s="6" t="s">
        <v>5361</v>
      </c>
      <c r="B2705" s="6" t="s">
        <v>57</v>
      </c>
      <c r="C2705">
        <v>2508208</v>
      </c>
      <c r="D2705" t="s">
        <v>2110</v>
      </c>
      <c r="E2705" s="10" t="s">
        <v>8664</v>
      </c>
      <c r="F2705" t="s">
        <v>8665</v>
      </c>
      <c r="G2705">
        <v>14</v>
      </c>
      <c r="H2705">
        <v>6</v>
      </c>
      <c r="I2705">
        <v>20</v>
      </c>
      <c r="J2705">
        <v>5</v>
      </c>
      <c r="K2705">
        <v>9</v>
      </c>
      <c r="L2705" s="32">
        <f>Tabela818[[#This Row],[COM CAF]]/Tabela818[[#This Row],[TOTAL SÓCIOS]]</f>
        <v>0.7</v>
      </c>
    </row>
    <row r="2706" spans="1:12">
      <c r="A2706" s="6" t="s">
        <v>5361</v>
      </c>
      <c r="B2706" s="6" t="s">
        <v>57</v>
      </c>
      <c r="C2706">
        <v>2508901</v>
      </c>
      <c r="D2706" t="s">
        <v>2116</v>
      </c>
      <c r="E2706" s="10" t="s">
        <v>29328</v>
      </c>
      <c r="F2706" t="s">
        <v>29329</v>
      </c>
      <c r="G2706">
        <v>20</v>
      </c>
      <c r="H2706">
        <v>5</v>
      </c>
      <c r="I2706">
        <v>25</v>
      </c>
      <c r="J2706">
        <v>11</v>
      </c>
      <c r="K2706">
        <v>9</v>
      </c>
      <c r="L2706" s="32">
        <f>Tabela818[[#This Row],[COM CAF]]/Tabela818[[#This Row],[TOTAL SÓCIOS]]</f>
        <v>0.8</v>
      </c>
    </row>
    <row r="2707" spans="1:12">
      <c r="A2707" s="6" t="s">
        <v>15072</v>
      </c>
      <c r="B2707" s="6" t="s">
        <v>31</v>
      </c>
      <c r="C2707">
        <v>2900702</v>
      </c>
      <c r="D2707" t="s">
        <v>252</v>
      </c>
      <c r="E2707" s="10" t="s">
        <v>16420</v>
      </c>
      <c r="F2707" t="s">
        <v>16421</v>
      </c>
      <c r="G2707">
        <v>124</v>
      </c>
      <c r="H2707">
        <v>26</v>
      </c>
      <c r="I2707">
        <v>150</v>
      </c>
      <c r="J2707">
        <v>81</v>
      </c>
      <c r="K2707">
        <v>43</v>
      </c>
      <c r="L2707" s="32">
        <f>Tabela818[[#This Row],[COM CAF]]/Tabela818[[#This Row],[TOTAL SÓCIOS]]</f>
        <v>0.82666666666666666</v>
      </c>
    </row>
    <row r="2708" spans="1:12">
      <c r="A2708" s="6" t="s">
        <v>5361</v>
      </c>
      <c r="B2708" s="6" t="s">
        <v>44</v>
      </c>
      <c r="C2708">
        <v>2109270</v>
      </c>
      <c r="D2708" t="s">
        <v>1119</v>
      </c>
      <c r="E2708" s="10" t="s">
        <v>7066</v>
      </c>
      <c r="F2708" t="s">
        <v>7067</v>
      </c>
      <c r="G2708">
        <v>8</v>
      </c>
      <c r="H2708">
        <v>0</v>
      </c>
      <c r="I2708">
        <v>8</v>
      </c>
      <c r="J2708">
        <v>8</v>
      </c>
      <c r="K2708">
        <v>0</v>
      </c>
      <c r="L2708" s="33">
        <f>Tabela818[[#This Row],[COM CAF]]/Tabela818[[#This Row],[TOTAL SÓCIOS]]</f>
        <v>1</v>
      </c>
    </row>
    <row r="2709" spans="1:12">
      <c r="A2709" s="6" t="s">
        <v>5361</v>
      </c>
      <c r="B2709" s="6" t="s">
        <v>44</v>
      </c>
      <c r="C2709">
        <v>2109601</v>
      </c>
      <c r="D2709" t="s">
        <v>1125</v>
      </c>
      <c r="E2709" s="10" t="s">
        <v>7094</v>
      </c>
      <c r="F2709" t="s">
        <v>7095</v>
      </c>
      <c r="G2709">
        <v>18</v>
      </c>
      <c r="H2709">
        <v>2</v>
      </c>
      <c r="I2709">
        <v>20</v>
      </c>
      <c r="J2709">
        <v>12</v>
      </c>
      <c r="K2709">
        <v>6</v>
      </c>
      <c r="L2709" s="32">
        <f>Tabela818[[#This Row],[COM CAF]]/Tabela818[[#This Row],[TOTAL SÓCIOS]]</f>
        <v>0.9</v>
      </c>
    </row>
    <row r="2710" spans="1:12">
      <c r="A2710" s="6" t="s">
        <v>15072</v>
      </c>
      <c r="B2710" s="6" t="s">
        <v>64</v>
      </c>
      <c r="C2710">
        <v>4122305</v>
      </c>
      <c r="D2710" t="s">
        <v>2898</v>
      </c>
      <c r="E2710" s="10" t="s">
        <v>17595</v>
      </c>
      <c r="F2710" t="s">
        <v>17596</v>
      </c>
      <c r="G2710">
        <v>27</v>
      </c>
      <c r="H2710">
        <v>2</v>
      </c>
      <c r="I2710">
        <v>29</v>
      </c>
      <c r="J2710">
        <v>16</v>
      </c>
      <c r="K2710">
        <v>11</v>
      </c>
      <c r="L2710" s="32">
        <f>Tabela818[[#This Row],[COM CAF]]/Tabela818[[#This Row],[TOTAL SÓCIOS]]</f>
        <v>0.93103448275862066</v>
      </c>
    </row>
    <row r="2711" spans="1:12">
      <c r="A2711" s="6" t="s">
        <v>5361</v>
      </c>
      <c r="B2711" s="6" t="s">
        <v>57</v>
      </c>
      <c r="C2711">
        <v>2504306</v>
      </c>
      <c r="D2711" t="s">
        <v>2068</v>
      </c>
      <c r="E2711" s="10" t="s">
        <v>8568</v>
      </c>
      <c r="F2711" t="s">
        <v>8569</v>
      </c>
      <c r="G2711">
        <v>17</v>
      </c>
      <c r="H2711">
        <v>9</v>
      </c>
      <c r="I2711">
        <v>26</v>
      </c>
      <c r="J2711">
        <v>11</v>
      </c>
      <c r="K2711">
        <v>6</v>
      </c>
      <c r="L2711" s="32">
        <f>Tabela818[[#This Row],[COM CAF]]/Tabela818[[#This Row],[TOTAL SÓCIOS]]</f>
        <v>0.65384615384615385</v>
      </c>
    </row>
    <row r="2712" spans="1:12">
      <c r="A2712" s="6" t="s">
        <v>18503</v>
      </c>
      <c r="B2712" s="6" t="s">
        <v>74</v>
      </c>
      <c r="C2712">
        <v>4301206</v>
      </c>
      <c r="D2712" t="s">
        <v>3197</v>
      </c>
      <c r="E2712" s="10" t="s">
        <v>19091</v>
      </c>
      <c r="F2712" t="s">
        <v>19092</v>
      </c>
      <c r="G2712">
        <v>2</v>
      </c>
      <c r="H2712">
        <v>0</v>
      </c>
      <c r="I2712">
        <v>2</v>
      </c>
      <c r="J2712">
        <v>1</v>
      </c>
      <c r="K2712">
        <v>1</v>
      </c>
      <c r="L2712" s="32">
        <f>Tabela818[[#This Row],[COM CAF]]/Tabela818[[#This Row],[TOTAL SÓCIOS]]</f>
        <v>1</v>
      </c>
    </row>
    <row r="2713" spans="1:12">
      <c r="A2713" s="6" t="s">
        <v>5361</v>
      </c>
      <c r="B2713" s="6" t="s">
        <v>44</v>
      </c>
      <c r="C2713">
        <v>2105609</v>
      </c>
      <c r="D2713" t="s">
        <v>1069</v>
      </c>
      <c r="E2713" s="10" t="s">
        <v>6840</v>
      </c>
      <c r="F2713" t="s">
        <v>6841</v>
      </c>
      <c r="G2713">
        <v>22</v>
      </c>
      <c r="H2713">
        <v>1</v>
      </c>
      <c r="I2713">
        <v>23</v>
      </c>
      <c r="J2713">
        <v>14</v>
      </c>
      <c r="K2713">
        <v>8</v>
      </c>
      <c r="L2713" s="32">
        <f>Tabela818[[#This Row],[COM CAF]]/Tabela818[[#This Row],[TOTAL SÓCIOS]]</f>
        <v>0.95652173913043481</v>
      </c>
    </row>
    <row r="2714" spans="1:12">
      <c r="A2714" s="6" t="s">
        <v>5361</v>
      </c>
      <c r="B2714" s="6" t="s">
        <v>31</v>
      </c>
      <c r="C2714">
        <v>2905503</v>
      </c>
      <c r="D2714" t="s">
        <v>314</v>
      </c>
      <c r="E2714" s="10" t="s">
        <v>10170</v>
      </c>
      <c r="F2714" t="s">
        <v>10171</v>
      </c>
      <c r="G2714">
        <v>41</v>
      </c>
      <c r="H2714">
        <v>10</v>
      </c>
      <c r="I2714">
        <v>51</v>
      </c>
      <c r="J2714">
        <v>25</v>
      </c>
      <c r="K2714">
        <v>16</v>
      </c>
      <c r="L2714" s="32">
        <f>Tabela818[[#This Row],[COM CAF]]/Tabela818[[#This Row],[TOTAL SÓCIOS]]</f>
        <v>0.80392156862745101</v>
      </c>
    </row>
    <row r="2715" spans="1:12">
      <c r="A2715" s="6" t="s">
        <v>5361</v>
      </c>
      <c r="B2715" s="6" t="s">
        <v>47</v>
      </c>
      <c r="C2715">
        <v>3170909</v>
      </c>
      <c r="D2715" t="s">
        <v>1675</v>
      </c>
      <c r="E2715" s="10" t="s">
        <v>13019</v>
      </c>
      <c r="F2715" t="s">
        <v>13020</v>
      </c>
      <c r="G2715">
        <v>20</v>
      </c>
      <c r="H2715">
        <v>0</v>
      </c>
      <c r="I2715">
        <v>20</v>
      </c>
      <c r="J2715">
        <v>12</v>
      </c>
      <c r="K2715">
        <v>8</v>
      </c>
      <c r="L2715" s="32">
        <f>Tabela818[[#This Row],[COM CAF]]/Tabela818[[#This Row],[TOTAL SÓCIOS]]</f>
        <v>1</v>
      </c>
    </row>
    <row r="2716" spans="1:12">
      <c r="A2716" s="6" t="s">
        <v>15072</v>
      </c>
      <c r="B2716" s="6" t="s">
        <v>64</v>
      </c>
      <c r="C2716">
        <v>4122008</v>
      </c>
      <c r="D2716" t="s">
        <v>2891</v>
      </c>
      <c r="E2716" s="10" t="s">
        <v>17589</v>
      </c>
      <c r="F2716" t="s">
        <v>17590</v>
      </c>
      <c r="G2716">
        <v>49</v>
      </c>
      <c r="H2716">
        <v>10</v>
      </c>
      <c r="I2716">
        <v>59</v>
      </c>
      <c r="J2716">
        <v>29</v>
      </c>
      <c r="K2716">
        <v>20</v>
      </c>
      <c r="L2716" s="32">
        <f>Tabela818[[#This Row],[COM CAF]]/Tabela818[[#This Row],[TOTAL SÓCIOS]]</f>
        <v>0.83050847457627119</v>
      </c>
    </row>
    <row r="2717" spans="1:12">
      <c r="A2717" s="6" t="s">
        <v>5361</v>
      </c>
      <c r="B2717" s="6" t="s">
        <v>38</v>
      </c>
      <c r="C2717">
        <v>5300108</v>
      </c>
      <c r="D2717" t="s">
        <v>785</v>
      </c>
      <c r="E2717" s="10" t="s">
        <v>14973</v>
      </c>
      <c r="F2717" t="s">
        <v>14974</v>
      </c>
      <c r="G2717">
        <v>24</v>
      </c>
      <c r="H2717">
        <v>0</v>
      </c>
      <c r="I2717">
        <v>24</v>
      </c>
      <c r="J2717">
        <v>15</v>
      </c>
      <c r="K2717">
        <v>9</v>
      </c>
      <c r="L2717" s="32">
        <f>Tabela818[[#This Row],[COM CAF]]/Tabela818[[#This Row],[TOTAL SÓCIOS]]</f>
        <v>1</v>
      </c>
    </row>
    <row r="2718" spans="1:12">
      <c r="A2718" s="6" t="s">
        <v>5361</v>
      </c>
      <c r="B2718" s="6" t="s">
        <v>31</v>
      </c>
      <c r="C2718">
        <v>2904001</v>
      </c>
      <c r="D2718" t="s">
        <v>294</v>
      </c>
      <c r="E2718" s="10" t="s">
        <v>10010</v>
      </c>
      <c r="F2718" t="s">
        <v>10011</v>
      </c>
      <c r="G2718">
        <v>24</v>
      </c>
      <c r="H2718">
        <v>15</v>
      </c>
      <c r="I2718">
        <v>39</v>
      </c>
      <c r="J2718">
        <v>2</v>
      </c>
      <c r="K2718">
        <v>22</v>
      </c>
      <c r="L2718" s="32">
        <f>Tabela818[[#This Row],[COM CAF]]/Tabela818[[#This Row],[TOTAL SÓCIOS]]</f>
        <v>0.61538461538461542</v>
      </c>
    </row>
    <row r="2719" spans="1:12">
      <c r="A2719" s="6" t="s">
        <v>18503</v>
      </c>
      <c r="B2719" s="6" t="s">
        <v>34</v>
      </c>
      <c r="C2719">
        <v>2314102</v>
      </c>
      <c r="D2719" t="s">
        <v>784</v>
      </c>
      <c r="E2719" s="10" t="s">
        <v>30718</v>
      </c>
      <c r="F2719" t="s">
        <v>30719</v>
      </c>
      <c r="G2719">
        <v>1</v>
      </c>
      <c r="H2719">
        <v>0</v>
      </c>
      <c r="I2719">
        <v>1</v>
      </c>
      <c r="J2719">
        <v>0</v>
      </c>
      <c r="K2719">
        <v>1</v>
      </c>
      <c r="L2719" s="32">
        <f>Tabela818[[#This Row],[COM CAF]]/Tabela818[[#This Row],[TOTAL SÓCIOS]]</f>
        <v>1</v>
      </c>
    </row>
    <row r="2720" spans="1:12">
      <c r="A2720" s="6" t="s">
        <v>5361</v>
      </c>
      <c r="B2720" s="6" t="s">
        <v>61</v>
      </c>
      <c r="C2720">
        <v>2207207</v>
      </c>
      <c r="D2720" t="s">
        <v>2538</v>
      </c>
      <c r="E2720" s="10" t="s">
        <v>7796</v>
      </c>
      <c r="F2720" t="s">
        <v>7797</v>
      </c>
      <c r="G2720">
        <v>9</v>
      </c>
      <c r="H2720">
        <v>2</v>
      </c>
      <c r="I2720">
        <v>11</v>
      </c>
      <c r="J2720">
        <v>6</v>
      </c>
      <c r="K2720">
        <v>3</v>
      </c>
      <c r="L2720" s="32">
        <f>Tabela818[[#This Row],[COM CAF]]/Tabela818[[#This Row],[TOTAL SÓCIOS]]</f>
        <v>0.81818181818181823</v>
      </c>
    </row>
    <row r="2721" spans="1:12">
      <c r="A2721" s="6" t="s">
        <v>18503</v>
      </c>
      <c r="B2721" s="6" t="s">
        <v>74</v>
      </c>
      <c r="C2721">
        <v>4303905</v>
      </c>
      <c r="D2721" t="s">
        <v>3229</v>
      </c>
      <c r="E2721" s="10" t="s">
        <v>19151</v>
      </c>
      <c r="F2721" t="s">
        <v>19152</v>
      </c>
      <c r="G2721">
        <v>1</v>
      </c>
      <c r="H2721">
        <v>0</v>
      </c>
      <c r="I2721">
        <v>1</v>
      </c>
      <c r="J2721">
        <v>0</v>
      </c>
      <c r="K2721">
        <v>1</v>
      </c>
      <c r="L2721" s="32">
        <f>Tabela818[[#This Row],[COM CAF]]/Tabela818[[#This Row],[TOTAL SÓCIOS]]</f>
        <v>1</v>
      </c>
    </row>
    <row r="2722" spans="1:12">
      <c r="A2722" s="6" t="s">
        <v>5361</v>
      </c>
      <c r="B2722" s="6" t="s">
        <v>31</v>
      </c>
      <c r="C2722">
        <v>2913606</v>
      </c>
      <c r="D2722" t="s">
        <v>397</v>
      </c>
      <c r="E2722" s="10" t="s">
        <v>32335</v>
      </c>
      <c r="F2722" t="s">
        <v>32336</v>
      </c>
      <c r="G2722">
        <v>67</v>
      </c>
      <c r="H2722">
        <v>39</v>
      </c>
      <c r="I2722">
        <v>106</v>
      </c>
      <c r="J2722">
        <v>41</v>
      </c>
      <c r="K2722">
        <v>26</v>
      </c>
      <c r="L2722" s="32">
        <f>Tabela818[[#This Row],[COM CAF]]/Tabela818[[#This Row],[TOTAL SÓCIOS]]</f>
        <v>0.63207547169811318</v>
      </c>
    </row>
    <row r="2723" spans="1:12">
      <c r="A2723" s="6" t="s">
        <v>18503</v>
      </c>
      <c r="B2723" s="6" t="s">
        <v>54</v>
      </c>
      <c r="C2723">
        <v>1502152</v>
      </c>
      <c r="D2723" t="s">
        <v>1886</v>
      </c>
      <c r="E2723" s="10" t="s">
        <v>18514</v>
      </c>
      <c r="F2723" t="s">
        <v>18515</v>
      </c>
      <c r="G2723">
        <v>1</v>
      </c>
      <c r="H2723">
        <v>0</v>
      </c>
      <c r="I2723">
        <v>1</v>
      </c>
      <c r="J2723">
        <v>1</v>
      </c>
      <c r="K2723">
        <v>0</v>
      </c>
      <c r="L2723" s="33">
        <f>Tabela818[[#This Row],[COM CAF]]/Tabela818[[#This Row],[TOTAL SÓCIOS]]</f>
        <v>1</v>
      </c>
    </row>
    <row r="2724" spans="1:12">
      <c r="A2724" s="6" t="s">
        <v>5361</v>
      </c>
      <c r="B2724" s="6" t="s">
        <v>59</v>
      </c>
      <c r="C2724">
        <v>2612802</v>
      </c>
      <c r="D2724" t="s">
        <v>589</v>
      </c>
      <c r="E2724" s="10" t="s">
        <v>9273</v>
      </c>
      <c r="F2724" t="s">
        <v>9274</v>
      </c>
      <c r="G2724">
        <v>34</v>
      </c>
      <c r="H2724">
        <v>8</v>
      </c>
      <c r="I2724">
        <v>42</v>
      </c>
      <c r="J2724">
        <v>19</v>
      </c>
      <c r="K2724">
        <v>15</v>
      </c>
      <c r="L2724" s="32">
        <f>Tabela818[[#This Row],[COM CAF]]/Tabela818[[#This Row],[TOTAL SÓCIOS]]</f>
        <v>0.80952380952380953</v>
      </c>
    </row>
    <row r="2725" spans="1:12">
      <c r="A2725" s="6" t="s">
        <v>5361</v>
      </c>
      <c r="B2725" s="6" t="s">
        <v>61</v>
      </c>
      <c r="C2725">
        <v>2203271</v>
      </c>
      <c r="D2725" t="s">
        <v>2470</v>
      </c>
      <c r="E2725" s="10" t="s">
        <v>7570</v>
      </c>
      <c r="F2725" t="s">
        <v>7571</v>
      </c>
      <c r="G2725">
        <v>46</v>
      </c>
      <c r="H2725">
        <v>7</v>
      </c>
      <c r="I2725">
        <v>53</v>
      </c>
      <c r="J2725">
        <v>16</v>
      </c>
      <c r="K2725">
        <v>30</v>
      </c>
      <c r="L2725" s="32">
        <f>Tabela818[[#This Row],[COM CAF]]/Tabela818[[#This Row],[TOTAL SÓCIOS]]</f>
        <v>0.86792452830188682</v>
      </c>
    </row>
    <row r="2726" spans="1:12">
      <c r="A2726" s="6" t="s">
        <v>5361</v>
      </c>
      <c r="B2726" s="6" t="s">
        <v>68</v>
      </c>
      <c r="C2726">
        <v>2404903</v>
      </c>
      <c r="D2726" t="s">
        <v>3075</v>
      </c>
      <c r="E2726" s="10" t="s">
        <v>8412</v>
      </c>
      <c r="F2726" t="s">
        <v>8413</v>
      </c>
      <c r="G2726">
        <v>28</v>
      </c>
      <c r="H2726">
        <v>5</v>
      </c>
      <c r="I2726">
        <v>33</v>
      </c>
      <c r="J2726">
        <v>28</v>
      </c>
      <c r="K2726">
        <v>0</v>
      </c>
      <c r="L2726" s="33">
        <f>Tabela818[[#This Row],[COM CAF]]/Tabela818[[#This Row],[TOTAL SÓCIOS]]</f>
        <v>0.84848484848484851</v>
      </c>
    </row>
    <row r="2727" spans="1:12">
      <c r="A2727" s="6" t="s">
        <v>5361</v>
      </c>
      <c r="B2727" s="6" t="s">
        <v>34</v>
      </c>
      <c r="C2727">
        <v>2308708</v>
      </c>
      <c r="D2727" t="s">
        <v>729</v>
      </c>
      <c r="E2727" s="10" t="s">
        <v>8236</v>
      </c>
      <c r="F2727" t="s">
        <v>8237</v>
      </c>
      <c r="G2727">
        <v>17</v>
      </c>
      <c r="H2727">
        <v>0</v>
      </c>
      <c r="I2727">
        <v>17</v>
      </c>
      <c r="J2727">
        <v>9</v>
      </c>
      <c r="K2727">
        <v>8</v>
      </c>
      <c r="L2727" s="32">
        <f>Tabela818[[#This Row],[COM CAF]]/Tabela818[[#This Row],[TOTAL SÓCIOS]]</f>
        <v>1</v>
      </c>
    </row>
    <row r="2728" spans="1:12">
      <c r="A2728" s="6" t="s">
        <v>5361</v>
      </c>
      <c r="B2728" s="6" t="s">
        <v>44</v>
      </c>
      <c r="C2728">
        <v>2109452</v>
      </c>
      <c r="D2728" t="s">
        <v>1122</v>
      </c>
      <c r="E2728" s="10" t="s">
        <v>31010</v>
      </c>
      <c r="F2728" t="s">
        <v>31011</v>
      </c>
      <c r="G2728">
        <v>23</v>
      </c>
      <c r="H2728">
        <v>11</v>
      </c>
      <c r="I2728">
        <v>34</v>
      </c>
      <c r="J2728">
        <v>17</v>
      </c>
      <c r="K2728">
        <v>6</v>
      </c>
      <c r="L2728" s="32">
        <f>Tabela818[[#This Row],[COM CAF]]/Tabela818[[#This Row],[TOTAL SÓCIOS]]</f>
        <v>0.67647058823529416</v>
      </c>
    </row>
    <row r="2729" spans="1:12">
      <c r="A2729" s="6" t="s">
        <v>5361</v>
      </c>
      <c r="B2729" s="6" t="s">
        <v>64</v>
      </c>
      <c r="C2729">
        <v>4108452</v>
      </c>
      <c r="D2729" t="s">
        <v>2716</v>
      </c>
      <c r="E2729" s="10" t="s">
        <v>13822</v>
      </c>
      <c r="F2729" t="s">
        <v>13823</v>
      </c>
      <c r="G2729">
        <v>25</v>
      </c>
      <c r="H2729">
        <v>11</v>
      </c>
      <c r="I2729">
        <v>36</v>
      </c>
      <c r="J2729">
        <v>19</v>
      </c>
      <c r="K2729">
        <v>6</v>
      </c>
      <c r="L2729" s="32">
        <f>Tabela818[[#This Row],[COM CAF]]/Tabela818[[#This Row],[TOTAL SÓCIOS]]</f>
        <v>0.69444444444444442</v>
      </c>
    </row>
    <row r="2730" spans="1:12">
      <c r="A2730" s="6" t="s">
        <v>5361</v>
      </c>
      <c r="B2730" s="6" t="s">
        <v>44</v>
      </c>
      <c r="C2730">
        <v>2103307</v>
      </c>
      <c r="D2730" t="s">
        <v>1033</v>
      </c>
      <c r="E2730" s="10" t="s">
        <v>6675</v>
      </c>
      <c r="F2730" t="s">
        <v>6676</v>
      </c>
      <c r="G2730">
        <v>7</v>
      </c>
      <c r="H2730">
        <v>0</v>
      </c>
      <c r="I2730">
        <v>7</v>
      </c>
      <c r="J2730">
        <v>6</v>
      </c>
      <c r="K2730">
        <v>1</v>
      </c>
      <c r="L2730" s="32">
        <f>Tabela818[[#This Row],[COM CAF]]/Tabela818[[#This Row],[TOTAL SÓCIOS]]</f>
        <v>1</v>
      </c>
    </row>
    <row r="2731" spans="1:12">
      <c r="A2731" s="6" t="s">
        <v>15072</v>
      </c>
      <c r="B2731" s="6" t="s">
        <v>31</v>
      </c>
      <c r="C2731">
        <v>2911204</v>
      </c>
      <c r="D2731" t="s">
        <v>371</v>
      </c>
      <c r="E2731" s="10" t="s">
        <v>16534</v>
      </c>
      <c r="F2731" t="s">
        <v>16535</v>
      </c>
      <c r="G2731">
        <v>615</v>
      </c>
      <c r="H2731">
        <v>46</v>
      </c>
      <c r="I2731">
        <v>661</v>
      </c>
      <c r="J2731">
        <v>298</v>
      </c>
      <c r="K2731">
        <v>317</v>
      </c>
      <c r="L2731" s="32">
        <f>Tabela818[[#This Row],[COM CAF]]/Tabela818[[#This Row],[TOTAL SÓCIOS]]</f>
        <v>0.93040847201210286</v>
      </c>
    </row>
    <row r="2732" spans="1:12">
      <c r="A2732" s="6" t="s">
        <v>5361</v>
      </c>
      <c r="B2732" s="6" t="s">
        <v>59</v>
      </c>
      <c r="C2732">
        <v>2607505</v>
      </c>
      <c r="D2732" t="s">
        <v>2290</v>
      </c>
      <c r="E2732" s="10" t="s">
        <v>9079</v>
      </c>
      <c r="F2732" t="s">
        <v>9080</v>
      </c>
      <c r="G2732">
        <v>17</v>
      </c>
      <c r="H2732">
        <v>3</v>
      </c>
      <c r="I2732">
        <v>20</v>
      </c>
      <c r="J2732">
        <v>11</v>
      </c>
      <c r="K2732">
        <v>6</v>
      </c>
      <c r="L2732" s="32">
        <f>Tabela818[[#This Row],[COM CAF]]/Tabela818[[#This Row],[TOTAL SÓCIOS]]</f>
        <v>0.85</v>
      </c>
    </row>
    <row r="2733" spans="1:12">
      <c r="A2733" s="6" t="s">
        <v>15072</v>
      </c>
      <c r="B2733" s="6" t="s">
        <v>38</v>
      </c>
      <c r="C2733">
        <v>5300108</v>
      </c>
      <c r="D2733" t="s">
        <v>785</v>
      </c>
      <c r="E2733" s="10" t="s">
        <v>18491</v>
      </c>
      <c r="F2733" t="s">
        <v>18492</v>
      </c>
      <c r="G2733">
        <v>85</v>
      </c>
      <c r="H2733">
        <v>16</v>
      </c>
      <c r="I2733">
        <v>101</v>
      </c>
      <c r="J2733">
        <v>39</v>
      </c>
      <c r="K2733">
        <v>46</v>
      </c>
      <c r="L2733" s="32">
        <f>Tabela818[[#This Row],[COM CAF]]/Tabela818[[#This Row],[TOTAL SÓCIOS]]</f>
        <v>0.84158415841584155</v>
      </c>
    </row>
    <row r="2734" spans="1:12">
      <c r="A2734" s="6" t="s">
        <v>15072</v>
      </c>
      <c r="B2734" s="6" t="s">
        <v>76</v>
      </c>
      <c r="C2734">
        <v>4200200</v>
      </c>
      <c r="D2734" t="s">
        <v>3560</v>
      </c>
      <c r="E2734" s="10" t="s">
        <v>17667</v>
      </c>
      <c r="F2734" t="s">
        <v>17668</v>
      </c>
      <c r="G2734">
        <v>10</v>
      </c>
      <c r="H2734">
        <v>10</v>
      </c>
      <c r="I2734">
        <v>20</v>
      </c>
      <c r="J2734">
        <v>2</v>
      </c>
      <c r="K2734">
        <v>8</v>
      </c>
      <c r="L2734" s="32">
        <f>Tabela818[[#This Row],[COM CAF]]/Tabela818[[#This Row],[TOTAL SÓCIOS]]</f>
        <v>0.5</v>
      </c>
    </row>
    <row r="2735" spans="1:12">
      <c r="A2735" s="6" t="s">
        <v>5361</v>
      </c>
      <c r="B2735" s="6" t="s">
        <v>25</v>
      </c>
      <c r="C2735">
        <v>1304104</v>
      </c>
      <c r="D2735" t="s">
        <v>227</v>
      </c>
      <c r="E2735" s="10" t="s">
        <v>5895</v>
      </c>
      <c r="F2735" t="s">
        <v>5896</v>
      </c>
      <c r="G2735">
        <v>20</v>
      </c>
      <c r="H2735">
        <v>11</v>
      </c>
      <c r="I2735">
        <v>31</v>
      </c>
      <c r="J2735">
        <v>11</v>
      </c>
      <c r="K2735">
        <v>9</v>
      </c>
      <c r="L2735" s="32">
        <f>Tabela818[[#This Row],[COM CAF]]/Tabela818[[#This Row],[TOTAL SÓCIOS]]</f>
        <v>0.64516129032258063</v>
      </c>
    </row>
    <row r="2736" spans="1:12">
      <c r="A2736" s="6" t="s">
        <v>5361</v>
      </c>
      <c r="B2736" s="6" t="s">
        <v>44</v>
      </c>
      <c r="C2736">
        <v>2105906</v>
      </c>
      <c r="D2736" t="s">
        <v>1078</v>
      </c>
      <c r="E2736" s="10" t="s">
        <v>6858</v>
      </c>
      <c r="F2736" t="s">
        <v>6859</v>
      </c>
      <c r="G2736">
        <v>15</v>
      </c>
      <c r="H2736">
        <v>4</v>
      </c>
      <c r="I2736">
        <v>19</v>
      </c>
      <c r="J2736">
        <v>6</v>
      </c>
      <c r="K2736">
        <v>9</v>
      </c>
      <c r="L2736" s="32">
        <f>Tabela818[[#This Row],[COM CAF]]/Tabela818[[#This Row],[TOTAL SÓCIOS]]</f>
        <v>0.78947368421052633</v>
      </c>
    </row>
    <row r="2737" spans="1:12">
      <c r="A2737" s="6" t="s">
        <v>5361</v>
      </c>
      <c r="B2737" s="6" t="s">
        <v>31</v>
      </c>
      <c r="C2737">
        <v>2904704</v>
      </c>
      <c r="D2737" t="s">
        <v>304</v>
      </c>
      <c r="E2737" s="10" t="s">
        <v>10070</v>
      </c>
      <c r="F2737" t="s">
        <v>10071</v>
      </c>
      <c r="G2737">
        <v>19</v>
      </c>
      <c r="H2737">
        <v>2</v>
      </c>
      <c r="I2737">
        <v>21</v>
      </c>
      <c r="J2737">
        <v>11</v>
      </c>
      <c r="K2737">
        <v>8</v>
      </c>
      <c r="L2737" s="32">
        <f>Tabela818[[#This Row],[COM CAF]]/Tabela818[[#This Row],[TOTAL SÓCIOS]]</f>
        <v>0.90476190476190477</v>
      </c>
    </row>
    <row r="2738" spans="1:12">
      <c r="A2738" s="6" t="s">
        <v>5361</v>
      </c>
      <c r="B2738" s="6" t="s">
        <v>34</v>
      </c>
      <c r="C2738">
        <v>2308302</v>
      </c>
      <c r="D2738" t="s">
        <v>486</v>
      </c>
      <c r="E2738" s="10" t="s">
        <v>29290</v>
      </c>
      <c r="F2738" t="s">
        <v>29291</v>
      </c>
      <c r="G2738">
        <v>18</v>
      </c>
      <c r="H2738">
        <v>7</v>
      </c>
      <c r="I2738">
        <v>25</v>
      </c>
      <c r="J2738">
        <v>8</v>
      </c>
      <c r="K2738">
        <v>10</v>
      </c>
      <c r="L2738" s="32">
        <f>Tabela818[[#This Row],[COM CAF]]/Tabela818[[#This Row],[TOTAL SÓCIOS]]</f>
        <v>0.72</v>
      </c>
    </row>
    <row r="2739" spans="1:12">
      <c r="A2739" s="6" t="s">
        <v>5361</v>
      </c>
      <c r="B2739" s="6" t="s">
        <v>47</v>
      </c>
      <c r="C2739">
        <v>3126901</v>
      </c>
      <c r="D2739" t="s">
        <v>1368</v>
      </c>
      <c r="E2739" s="10" t="s">
        <v>32337</v>
      </c>
      <c r="F2739" t="s">
        <v>32338</v>
      </c>
      <c r="G2739">
        <v>31</v>
      </c>
      <c r="H2739">
        <v>22</v>
      </c>
      <c r="I2739">
        <v>53</v>
      </c>
      <c r="J2739">
        <v>24</v>
      </c>
      <c r="K2739">
        <v>7</v>
      </c>
      <c r="L2739" s="33">
        <f>Tabela818[[#This Row],[COM CAF]]/Tabela818[[#This Row],[TOTAL SÓCIOS]]</f>
        <v>0.58490566037735847</v>
      </c>
    </row>
    <row r="2740" spans="1:12">
      <c r="A2740" s="6" t="s">
        <v>15072</v>
      </c>
      <c r="B2740" s="6" t="s">
        <v>74</v>
      </c>
      <c r="C2740">
        <v>4321808</v>
      </c>
      <c r="D2740" t="s">
        <v>3532</v>
      </c>
      <c r="E2740" s="10" t="s">
        <v>18197</v>
      </c>
      <c r="F2740" t="s">
        <v>18198</v>
      </c>
      <c r="G2740">
        <v>36</v>
      </c>
      <c r="H2740">
        <v>8</v>
      </c>
      <c r="I2740">
        <v>44</v>
      </c>
      <c r="J2740">
        <v>14</v>
      </c>
      <c r="K2740">
        <v>22</v>
      </c>
      <c r="L2740" s="33">
        <f>Tabela818[[#This Row],[COM CAF]]/Tabela818[[#This Row],[TOTAL SÓCIOS]]</f>
        <v>0.81818181818181823</v>
      </c>
    </row>
    <row r="2741" spans="1:12">
      <c r="A2741" s="6" t="s">
        <v>5361</v>
      </c>
      <c r="B2741" s="6" t="s">
        <v>42</v>
      </c>
      <c r="C2741">
        <v>5215306</v>
      </c>
      <c r="D2741" t="s">
        <v>941</v>
      </c>
      <c r="E2741" s="10" t="s">
        <v>14923</v>
      </c>
      <c r="F2741" t="s">
        <v>14924</v>
      </c>
      <c r="G2741">
        <v>39</v>
      </c>
      <c r="H2741">
        <v>21</v>
      </c>
      <c r="I2741">
        <v>60</v>
      </c>
      <c r="J2741">
        <v>13</v>
      </c>
      <c r="K2741">
        <v>26</v>
      </c>
      <c r="L2741" s="32">
        <f>Tabela818[[#This Row],[COM CAF]]/Tabela818[[#This Row],[TOTAL SÓCIOS]]</f>
        <v>0.65</v>
      </c>
    </row>
    <row r="2742" spans="1:12">
      <c r="A2742" s="6" t="s">
        <v>15072</v>
      </c>
      <c r="B2742" s="6" t="s">
        <v>57</v>
      </c>
      <c r="C2742">
        <v>2506004</v>
      </c>
      <c r="D2742" t="s">
        <v>2087</v>
      </c>
      <c r="E2742" s="10" t="s">
        <v>16079</v>
      </c>
      <c r="F2742" t="s">
        <v>16080</v>
      </c>
      <c r="G2742">
        <v>33</v>
      </c>
      <c r="H2742">
        <v>0</v>
      </c>
      <c r="I2742">
        <v>33</v>
      </c>
      <c r="J2742">
        <v>9</v>
      </c>
      <c r="K2742">
        <v>23</v>
      </c>
      <c r="L2742" s="33">
        <f>Tabela818[[#This Row],[COM CAF]]/Tabela818[[#This Row],[TOTAL SÓCIOS]]</f>
        <v>1</v>
      </c>
    </row>
    <row r="2743" spans="1:12">
      <c r="A2743" s="6" t="s">
        <v>15072</v>
      </c>
      <c r="B2743" s="6" t="s">
        <v>38</v>
      </c>
      <c r="C2743">
        <v>5300108</v>
      </c>
      <c r="D2743" t="s">
        <v>785</v>
      </c>
      <c r="E2743" s="10" t="s">
        <v>18497</v>
      </c>
      <c r="F2743" t="s">
        <v>18498</v>
      </c>
      <c r="G2743">
        <v>489</v>
      </c>
      <c r="H2743">
        <v>20</v>
      </c>
      <c r="I2743">
        <v>509</v>
      </c>
      <c r="J2743">
        <v>236</v>
      </c>
      <c r="K2743">
        <v>253</v>
      </c>
      <c r="L2743" s="32">
        <f>Tabela818[[#This Row],[COM CAF]]/Tabela818[[#This Row],[TOTAL SÓCIOS]]</f>
        <v>0.96070726915520632</v>
      </c>
    </row>
    <row r="2744" spans="1:12">
      <c r="A2744" s="6" t="s">
        <v>15072</v>
      </c>
      <c r="B2744" s="6" t="s">
        <v>64</v>
      </c>
      <c r="C2744">
        <v>4119905</v>
      </c>
      <c r="D2744" t="s">
        <v>2868</v>
      </c>
      <c r="E2744" s="10" t="s">
        <v>17565</v>
      </c>
      <c r="F2744" t="s">
        <v>17566</v>
      </c>
      <c r="G2744">
        <v>112</v>
      </c>
      <c r="H2744">
        <v>6</v>
      </c>
      <c r="I2744">
        <v>118</v>
      </c>
      <c r="J2744">
        <v>48</v>
      </c>
      <c r="K2744">
        <v>64</v>
      </c>
      <c r="L2744" s="32">
        <f>Tabela818[[#This Row],[COM CAF]]/Tabela818[[#This Row],[TOTAL SÓCIOS]]</f>
        <v>0.94915254237288138</v>
      </c>
    </row>
    <row r="2745" spans="1:12">
      <c r="A2745" s="6" t="s">
        <v>15072</v>
      </c>
      <c r="B2745" s="6" t="s">
        <v>34</v>
      </c>
      <c r="C2745">
        <v>2302909</v>
      </c>
      <c r="D2745" t="s">
        <v>678</v>
      </c>
      <c r="E2745" s="10" t="s">
        <v>15752</v>
      </c>
      <c r="F2745" t="s">
        <v>15753</v>
      </c>
      <c r="G2745">
        <v>66</v>
      </c>
      <c r="H2745">
        <v>1</v>
      </c>
      <c r="I2745">
        <v>67</v>
      </c>
      <c r="J2745">
        <v>24</v>
      </c>
      <c r="K2745">
        <v>42</v>
      </c>
      <c r="L2745" s="32">
        <f>Tabela818[[#This Row],[COM CAF]]/Tabela818[[#This Row],[TOTAL SÓCIOS]]</f>
        <v>0.9850746268656716</v>
      </c>
    </row>
    <row r="2746" spans="1:12">
      <c r="A2746" s="6" t="s">
        <v>5361</v>
      </c>
      <c r="B2746" s="6" t="s">
        <v>31</v>
      </c>
      <c r="C2746">
        <v>2904209</v>
      </c>
      <c r="D2746" t="s">
        <v>297</v>
      </c>
      <c r="E2746" s="10" t="s">
        <v>10022</v>
      </c>
      <c r="F2746" t="s">
        <v>10023</v>
      </c>
      <c r="G2746">
        <v>14</v>
      </c>
      <c r="H2746">
        <v>4</v>
      </c>
      <c r="I2746">
        <v>18</v>
      </c>
      <c r="J2746">
        <v>8</v>
      </c>
      <c r="K2746">
        <v>6</v>
      </c>
      <c r="L2746" s="32">
        <f>Tabela818[[#This Row],[COM CAF]]/Tabela818[[#This Row],[TOTAL SÓCIOS]]</f>
        <v>0.77777777777777779</v>
      </c>
    </row>
    <row r="2747" spans="1:12">
      <c r="A2747" s="6" t="s">
        <v>5361</v>
      </c>
      <c r="B2747" s="6" t="s">
        <v>31</v>
      </c>
      <c r="C2747">
        <v>2904803</v>
      </c>
      <c r="D2747" t="s">
        <v>306</v>
      </c>
      <c r="E2747" s="10" t="s">
        <v>10092</v>
      </c>
      <c r="F2747" t="s">
        <v>10093</v>
      </c>
      <c r="G2747">
        <v>15</v>
      </c>
      <c r="H2747">
        <v>3</v>
      </c>
      <c r="I2747">
        <v>18</v>
      </c>
      <c r="J2747">
        <v>7</v>
      </c>
      <c r="K2747">
        <v>8</v>
      </c>
      <c r="L2747" s="32">
        <f>Tabela818[[#This Row],[COM CAF]]/Tabela818[[#This Row],[TOTAL SÓCIOS]]</f>
        <v>0.83333333333333337</v>
      </c>
    </row>
    <row r="2748" spans="1:12">
      <c r="A2748" s="6" t="s">
        <v>5361</v>
      </c>
      <c r="B2748" s="6" t="s">
        <v>31</v>
      </c>
      <c r="C2748">
        <v>2919157</v>
      </c>
      <c r="D2748" t="s">
        <v>461</v>
      </c>
      <c r="E2748" s="10" t="s">
        <v>29771</v>
      </c>
      <c r="F2748" t="s">
        <v>29772</v>
      </c>
      <c r="G2748">
        <v>11</v>
      </c>
      <c r="H2748">
        <v>3</v>
      </c>
      <c r="I2748">
        <v>14</v>
      </c>
      <c r="J2748">
        <v>7</v>
      </c>
      <c r="K2748">
        <v>4</v>
      </c>
      <c r="L2748" s="32">
        <f>Tabela818[[#This Row],[COM CAF]]/Tabela818[[#This Row],[TOTAL SÓCIOS]]</f>
        <v>0.7857142857142857</v>
      </c>
    </row>
    <row r="2749" spans="1:12">
      <c r="A2749" s="6" t="s">
        <v>5361</v>
      </c>
      <c r="B2749" s="6" t="s">
        <v>61</v>
      </c>
      <c r="C2749">
        <v>2202208</v>
      </c>
      <c r="D2749" t="s">
        <v>2443</v>
      </c>
      <c r="E2749" s="10" t="s">
        <v>7484</v>
      </c>
      <c r="F2749" t="s">
        <v>7485</v>
      </c>
      <c r="G2749">
        <v>9</v>
      </c>
      <c r="H2749">
        <v>1</v>
      </c>
      <c r="I2749">
        <v>10</v>
      </c>
      <c r="J2749">
        <v>1</v>
      </c>
      <c r="K2749">
        <v>8</v>
      </c>
      <c r="L2749" s="32">
        <f>Tabela818[[#This Row],[COM CAF]]/Tabela818[[#This Row],[TOTAL SÓCIOS]]</f>
        <v>0.9</v>
      </c>
    </row>
    <row r="2750" spans="1:12">
      <c r="A2750" s="6" t="s">
        <v>5361</v>
      </c>
      <c r="B2750" s="6" t="s">
        <v>80</v>
      </c>
      <c r="C2750">
        <v>3522406</v>
      </c>
      <c r="D2750" t="s">
        <v>2379</v>
      </c>
      <c r="E2750" s="10" t="s">
        <v>13445</v>
      </c>
      <c r="F2750" t="s">
        <v>13446</v>
      </c>
      <c r="G2750">
        <v>28</v>
      </c>
      <c r="H2750">
        <v>0</v>
      </c>
      <c r="I2750">
        <v>28</v>
      </c>
      <c r="J2750">
        <v>25</v>
      </c>
      <c r="K2750">
        <v>3</v>
      </c>
      <c r="L2750" s="32">
        <f>Tabela818[[#This Row],[COM CAF]]/Tabela818[[#This Row],[TOTAL SÓCIOS]]</f>
        <v>1</v>
      </c>
    </row>
    <row r="2751" spans="1:12">
      <c r="A2751" s="6" t="s">
        <v>15072</v>
      </c>
      <c r="B2751" s="6" t="s">
        <v>59</v>
      </c>
      <c r="C2751">
        <v>2615706</v>
      </c>
      <c r="D2751" t="s">
        <v>2386</v>
      </c>
      <c r="E2751" s="10" t="s">
        <v>16256</v>
      </c>
      <c r="F2751" t="s">
        <v>16257</v>
      </c>
      <c r="G2751">
        <v>45</v>
      </c>
      <c r="H2751">
        <v>4</v>
      </c>
      <c r="I2751">
        <v>49</v>
      </c>
      <c r="J2751">
        <v>18</v>
      </c>
      <c r="K2751">
        <v>27</v>
      </c>
      <c r="L2751" s="32">
        <f>Tabela818[[#This Row],[COM CAF]]/Tabela818[[#This Row],[TOTAL SÓCIOS]]</f>
        <v>0.91836734693877553</v>
      </c>
    </row>
    <row r="2752" spans="1:12">
      <c r="A2752" s="6" t="s">
        <v>15072</v>
      </c>
      <c r="B2752" s="6" t="s">
        <v>74</v>
      </c>
      <c r="C2752">
        <v>4320107</v>
      </c>
      <c r="D2752" t="s">
        <v>2935</v>
      </c>
      <c r="E2752" s="10" t="s">
        <v>18161</v>
      </c>
      <c r="F2752" t="s">
        <v>18162</v>
      </c>
      <c r="G2752">
        <v>8877</v>
      </c>
      <c r="H2752">
        <v>5242</v>
      </c>
      <c r="I2752">
        <v>14119</v>
      </c>
      <c r="J2752">
        <v>1419</v>
      </c>
      <c r="K2752">
        <v>7456</v>
      </c>
      <c r="L2752" s="32">
        <f>Tabela818[[#This Row],[COM CAF]]/Tabela818[[#This Row],[TOTAL SÓCIOS]]</f>
        <v>0.6287272469721652</v>
      </c>
    </row>
    <row r="2753" spans="1:12">
      <c r="A2753" s="6" t="s">
        <v>5361</v>
      </c>
      <c r="B2753" s="6" t="s">
        <v>74</v>
      </c>
      <c r="C2753">
        <v>4321626</v>
      </c>
      <c r="D2753" t="s">
        <v>3527</v>
      </c>
      <c r="E2753" s="10" t="s">
        <v>14394</v>
      </c>
      <c r="F2753" t="s">
        <v>14395</v>
      </c>
      <c r="G2753">
        <v>31</v>
      </c>
      <c r="H2753">
        <v>10</v>
      </c>
      <c r="I2753">
        <v>41</v>
      </c>
      <c r="J2753">
        <v>4</v>
      </c>
      <c r="K2753">
        <v>27</v>
      </c>
      <c r="L2753" s="32">
        <f>Tabela818[[#This Row],[COM CAF]]/Tabela818[[#This Row],[TOTAL SÓCIOS]]</f>
        <v>0.75609756097560976</v>
      </c>
    </row>
    <row r="2754" spans="1:12">
      <c r="A2754" s="6" t="s">
        <v>5361</v>
      </c>
      <c r="B2754" s="6" t="s">
        <v>31</v>
      </c>
      <c r="C2754">
        <v>2921500</v>
      </c>
      <c r="D2754" t="s">
        <v>490</v>
      </c>
      <c r="E2754" s="10" t="s">
        <v>11324</v>
      </c>
      <c r="F2754" t="s">
        <v>11325</v>
      </c>
      <c r="G2754">
        <v>61</v>
      </c>
      <c r="H2754">
        <v>4</v>
      </c>
      <c r="I2754">
        <v>65</v>
      </c>
      <c r="J2754">
        <v>25</v>
      </c>
      <c r="K2754">
        <v>36</v>
      </c>
      <c r="L2754" s="33">
        <f>Tabela818[[#This Row],[COM CAF]]/Tabela818[[#This Row],[TOTAL SÓCIOS]]</f>
        <v>0.93846153846153846</v>
      </c>
    </row>
    <row r="2755" spans="1:12">
      <c r="A2755" s="6" t="s">
        <v>5361</v>
      </c>
      <c r="B2755" s="6" t="s">
        <v>59</v>
      </c>
      <c r="C2755">
        <v>2604106</v>
      </c>
      <c r="D2755" t="s">
        <v>2252</v>
      </c>
      <c r="E2755" s="10" t="s">
        <v>8969</v>
      </c>
      <c r="F2755" t="s">
        <v>8970</v>
      </c>
      <c r="G2755">
        <v>85</v>
      </c>
      <c r="H2755">
        <v>0</v>
      </c>
      <c r="I2755">
        <v>85</v>
      </c>
      <c r="J2755">
        <v>49</v>
      </c>
      <c r="K2755">
        <v>36</v>
      </c>
      <c r="L2755" s="32">
        <f>Tabela818[[#This Row],[COM CAF]]/Tabela818[[#This Row],[TOTAL SÓCIOS]]</f>
        <v>1</v>
      </c>
    </row>
    <row r="2756" spans="1:12">
      <c r="A2756" s="6" t="s">
        <v>5361</v>
      </c>
      <c r="B2756" s="6" t="s">
        <v>22</v>
      </c>
      <c r="C2756">
        <v>2702355</v>
      </c>
      <c r="D2756" t="s">
        <v>93</v>
      </c>
      <c r="E2756" s="10" t="s">
        <v>29392</v>
      </c>
      <c r="F2756" t="s">
        <v>29393</v>
      </c>
      <c r="G2756">
        <v>27</v>
      </c>
      <c r="H2756">
        <v>3</v>
      </c>
      <c r="I2756">
        <v>30</v>
      </c>
      <c r="J2756">
        <v>15</v>
      </c>
      <c r="K2756">
        <v>12</v>
      </c>
      <c r="L2756" s="32">
        <f>Tabela818[[#This Row],[COM CAF]]/Tabela818[[#This Row],[TOTAL SÓCIOS]]</f>
        <v>0.9</v>
      </c>
    </row>
    <row r="2757" spans="1:12">
      <c r="A2757" s="6" t="s">
        <v>15072</v>
      </c>
      <c r="B2757" s="6" t="s">
        <v>61</v>
      </c>
      <c r="C2757">
        <v>2205508</v>
      </c>
      <c r="D2757" t="s">
        <v>2504</v>
      </c>
      <c r="E2757" s="10" t="s">
        <v>15691</v>
      </c>
      <c r="F2757" t="s">
        <v>15692</v>
      </c>
      <c r="G2757">
        <v>52</v>
      </c>
      <c r="H2757">
        <v>19</v>
      </c>
      <c r="I2757">
        <v>71</v>
      </c>
      <c r="J2757">
        <v>30</v>
      </c>
      <c r="K2757">
        <v>22</v>
      </c>
      <c r="L2757" s="33">
        <f>Tabela818[[#This Row],[COM CAF]]/Tabela818[[#This Row],[TOTAL SÓCIOS]]</f>
        <v>0.73239436619718312</v>
      </c>
    </row>
    <row r="2758" spans="1:12">
      <c r="A2758" s="6" t="s">
        <v>5361</v>
      </c>
      <c r="B2758" s="6" t="s">
        <v>74</v>
      </c>
      <c r="C2758">
        <v>4301206</v>
      </c>
      <c r="D2758" t="s">
        <v>3197</v>
      </c>
      <c r="E2758" s="10" t="s">
        <v>14158</v>
      </c>
      <c r="F2758" t="s">
        <v>14159</v>
      </c>
      <c r="G2758">
        <v>12</v>
      </c>
      <c r="H2758">
        <v>8</v>
      </c>
      <c r="I2758">
        <v>20</v>
      </c>
      <c r="J2758">
        <v>0</v>
      </c>
      <c r="K2758">
        <v>12</v>
      </c>
      <c r="L2758" s="32">
        <f>Tabela818[[#This Row],[COM CAF]]/Tabela818[[#This Row],[TOTAL SÓCIOS]]</f>
        <v>0.6</v>
      </c>
    </row>
    <row r="2759" spans="1:12">
      <c r="A2759" s="6" t="s">
        <v>5361</v>
      </c>
      <c r="B2759" s="6" t="s">
        <v>54</v>
      </c>
      <c r="C2759">
        <v>1501709</v>
      </c>
      <c r="D2759" t="s">
        <v>1874</v>
      </c>
      <c r="E2759" s="10" t="s">
        <v>29128</v>
      </c>
      <c r="F2759" t="s">
        <v>29129</v>
      </c>
      <c r="G2759">
        <v>31</v>
      </c>
      <c r="H2759">
        <v>1</v>
      </c>
      <c r="I2759">
        <v>32</v>
      </c>
      <c r="J2759">
        <v>15</v>
      </c>
      <c r="K2759">
        <v>16</v>
      </c>
      <c r="L2759" s="32">
        <f>Tabela818[[#This Row],[COM CAF]]/Tabela818[[#This Row],[TOTAL SÓCIOS]]</f>
        <v>0.96875</v>
      </c>
    </row>
    <row r="2760" spans="1:12">
      <c r="A2760" s="6" t="s">
        <v>5361</v>
      </c>
      <c r="B2760" s="6" t="s">
        <v>61</v>
      </c>
      <c r="C2760">
        <v>2205904</v>
      </c>
      <c r="D2760" t="s">
        <v>2514</v>
      </c>
      <c r="E2760" s="10" t="s">
        <v>29268</v>
      </c>
      <c r="F2760" t="s">
        <v>29269</v>
      </c>
      <c r="G2760">
        <v>9</v>
      </c>
      <c r="H2760">
        <v>4</v>
      </c>
      <c r="I2760">
        <v>13</v>
      </c>
      <c r="J2760">
        <v>6</v>
      </c>
      <c r="K2760">
        <v>3</v>
      </c>
      <c r="L2760" s="32">
        <f>Tabela818[[#This Row],[COM CAF]]/Tabela818[[#This Row],[TOTAL SÓCIOS]]</f>
        <v>0.69230769230769229</v>
      </c>
    </row>
    <row r="2761" spans="1:12">
      <c r="A2761" s="6" t="s">
        <v>5361</v>
      </c>
      <c r="B2761" s="6" t="s">
        <v>74</v>
      </c>
      <c r="C2761">
        <v>4312203</v>
      </c>
      <c r="D2761" t="s">
        <v>3367</v>
      </c>
      <c r="E2761" s="10" t="s">
        <v>14258</v>
      </c>
      <c r="F2761" t="s">
        <v>14259</v>
      </c>
      <c r="G2761">
        <v>9</v>
      </c>
      <c r="H2761">
        <v>0</v>
      </c>
      <c r="I2761">
        <v>9</v>
      </c>
      <c r="J2761">
        <v>4</v>
      </c>
      <c r="K2761">
        <v>5</v>
      </c>
      <c r="L2761" s="33">
        <f>Tabela818[[#This Row],[COM CAF]]/Tabela818[[#This Row],[TOTAL SÓCIOS]]</f>
        <v>1</v>
      </c>
    </row>
    <row r="2762" spans="1:12">
      <c r="A2762" s="6" t="s">
        <v>18503</v>
      </c>
      <c r="B2762" s="6" t="s">
        <v>47</v>
      </c>
      <c r="C2762">
        <v>3106507</v>
      </c>
      <c r="D2762" t="s">
        <v>1227</v>
      </c>
      <c r="E2762" s="10" t="s">
        <v>18736</v>
      </c>
      <c r="F2762" t="s">
        <v>18737</v>
      </c>
      <c r="G2762">
        <v>1</v>
      </c>
      <c r="H2762">
        <v>0</v>
      </c>
      <c r="I2762">
        <v>1</v>
      </c>
      <c r="J2762">
        <v>0</v>
      </c>
      <c r="K2762">
        <v>1</v>
      </c>
      <c r="L2762" s="33">
        <f>Tabela818[[#This Row],[COM CAF]]/Tabela818[[#This Row],[TOTAL SÓCIOS]]</f>
        <v>1</v>
      </c>
    </row>
    <row r="2763" spans="1:12">
      <c r="A2763" s="6" t="s">
        <v>5361</v>
      </c>
      <c r="B2763" s="6" t="s">
        <v>83</v>
      </c>
      <c r="C2763">
        <v>1718758</v>
      </c>
      <c r="D2763" t="s">
        <v>4065</v>
      </c>
      <c r="E2763" s="10" t="s">
        <v>6436</v>
      </c>
      <c r="F2763" t="s">
        <v>6437</v>
      </c>
      <c r="G2763">
        <v>22</v>
      </c>
      <c r="H2763">
        <v>6</v>
      </c>
      <c r="I2763">
        <v>28</v>
      </c>
      <c r="J2763">
        <v>13</v>
      </c>
      <c r="K2763">
        <v>9</v>
      </c>
      <c r="L2763" s="32">
        <f>Tabela818[[#This Row],[COM CAF]]/Tabela818[[#This Row],[TOTAL SÓCIOS]]</f>
        <v>0.7857142857142857</v>
      </c>
    </row>
    <row r="2764" spans="1:12">
      <c r="A2764" s="6" t="s">
        <v>5361</v>
      </c>
      <c r="B2764" s="6" t="s">
        <v>31</v>
      </c>
      <c r="C2764">
        <v>2914802</v>
      </c>
      <c r="D2764" t="s">
        <v>411</v>
      </c>
      <c r="E2764" s="10" t="s">
        <v>10076</v>
      </c>
      <c r="F2764" t="s">
        <v>10077</v>
      </c>
      <c r="G2764">
        <v>17</v>
      </c>
      <c r="H2764">
        <v>2</v>
      </c>
      <c r="I2764">
        <v>19</v>
      </c>
      <c r="J2764">
        <v>10</v>
      </c>
      <c r="K2764">
        <v>7</v>
      </c>
      <c r="L2764" s="32">
        <f>Tabela818[[#This Row],[COM CAF]]/Tabela818[[#This Row],[TOTAL SÓCIOS]]</f>
        <v>0.89473684210526316</v>
      </c>
    </row>
    <row r="2765" spans="1:12">
      <c r="A2765" s="6" t="s">
        <v>5361</v>
      </c>
      <c r="B2765" s="6" t="s">
        <v>47</v>
      </c>
      <c r="C2765">
        <v>3138658</v>
      </c>
      <c r="D2765" t="s">
        <v>1464</v>
      </c>
      <c r="E2765" s="10" t="s">
        <v>12696</v>
      </c>
      <c r="F2765" t="s">
        <v>12697</v>
      </c>
      <c r="G2765">
        <v>26</v>
      </c>
      <c r="H2765">
        <v>1</v>
      </c>
      <c r="I2765">
        <v>27</v>
      </c>
      <c r="J2765">
        <v>18</v>
      </c>
      <c r="K2765">
        <v>8</v>
      </c>
      <c r="L2765" s="32">
        <f>Tabela818[[#This Row],[COM CAF]]/Tabela818[[#This Row],[TOTAL SÓCIOS]]</f>
        <v>0.96296296296296291</v>
      </c>
    </row>
    <row r="2766" spans="1:12">
      <c r="A2766" s="6" t="s">
        <v>5361</v>
      </c>
      <c r="B2766" s="6" t="s">
        <v>59</v>
      </c>
      <c r="C2766">
        <v>2611309</v>
      </c>
      <c r="D2766" t="s">
        <v>2336</v>
      </c>
      <c r="E2766" s="10" t="s">
        <v>9243</v>
      </c>
      <c r="F2766" t="s">
        <v>9244</v>
      </c>
      <c r="G2766">
        <v>27</v>
      </c>
      <c r="H2766">
        <v>3</v>
      </c>
      <c r="I2766">
        <v>30</v>
      </c>
      <c r="J2766">
        <v>16</v>
      </c>
      <c r="K2766">
        <v>11</v>
      </c>
      <c r="L2766" s="33">
        <f>Tabela818[[#This Row],[COM CAF]]/Tabela818[[#This Row],[TOTAL SÓCIOS]]</f>
        <v>0.9</v>
      </c>
    </row>
    <row r="2767" spans="1:12">
      <c r="A2767" s="6" t="s">
        <v>5361</v>
      </c>
      <c r="B2767" s="6" t="s">
        <v>22</v>
      </c>
      <c r="C2767">
        <v>2701704</v>
      </c>
      <c r="D2767" t="s">
        <v>87</v>
      </c>
      <c r="E2767" s="10" t="s">
        <v>9407</v>
      </c>
      <c r="F2767" t="s">
        <v>9408</v>
      </c>
      <c r="G2767">
        <v>20</v>
      </c>
      <c r="H2767">
        <v>0</v>
      </c>
      <c r="I2767">
        <v>20</v>
      </c>
      <c r="J2767">
        <v>11</v>
      </c>
      <c r="K2767">
        <v>9</v>
      </c>
      <c r="L2767" s="32">
        <f>Tabela818[[#This Row],[COM CAF]]/Tabela818[[#This Row],[TOTAL SÓCIOS]]</f>
        <v>1</v>
      </c>
    </row>
    <row r="2768" spans="1:12">
      <c r="A2768" s="6" t="s">
        <v>5361</v>
      </c>
      <c r="B2768" s="6" t="s">
        <v>31</v>
      </c>
      <c r="C2768">
        <v>2914604</v>
      </c>
      <c r="D2768" t="s">
        <v>409</v>
      </c>
      <c r="E2768" s="10" t="s">
        <v>10866</v>
      </c>
      <c r="F2768" t="s">
        <v>10867</v>
      </c>
      <c r="G2768">
        <v>48</v>
      </c>
      <c r="H2768">
        <v>1</v>
      </c>
      <c r="I2768">
        <v>49</v>
      </c>
      <c r="J2768">
        <v>29</v>
      </c>
      <c r="K2768">
        <v>19</v>
      </c>
      <c r="L2768" s="32">
        <f>Tabela818[[#This Row],[COM CAF]]/Tabela818[[#This Row],[TOTAL SÓCIOS]]</f>
        <v>0.97959183673469385</v>
      </c>
    </row>
    <row r="2769" spans="1:12">
      <c r="A2769" s="6" t="s">
        <v>18503</v>
      </c>
      <c r="B2769" s="6" t="s">
        <v>47</v>
      </c>
      <c r="C2769">
        <v>3170107</v>
      </c>
      <c r="D2769" t="s">
        <v>1670</v>
      </c>
      <c r="E2769" s="10" t="s">
        <v>18898</v>
      </c>
      <c r="F2769" t="s">
        <v>18899</v>
      </c>
      <c r="G2769">
        <v>1</v>
      </c>
      <c r="H2769">
        <v>0</v>
      </c>
      <c r="I2769">
        <v>1</v>
      </c>
      <c r="J2769">
        <v>0</v>
      </c>
      <c r="K2769">
        <v>1</v>
      </c>
      <c r="L2769" s="33">
        <f>Tabela818[[#This Row],[COM CAF]]/Tabela818[[#This Row],[TOTAL SÓCIOS]]</f>
        <v>1</v>
      </c>
    </row>
    <row r="2770" spans="1:12">
      <c r="A2770" s="6" t="s">
        <v>5361</v>
      </c>
      <c r="B2770" s="6" t="s">
        <v>22</v>
      </c>
      <c r="C2770">
        <v>2701407</v>
      </c>
      <c r="D2770" t="s">
        <v>85</v>
      </c>
      <c r="E2770" s="10" t="s">
        <v>9395</v>
      </c>
      <c r="F2770" t="s">
        <v>9396</v>
      </c>
      <c r="G2770">
        <v>42</v>
      </c>
      <c r="H2770">
        <v>22</v>
      </c>
      <c r="I2770">
        <v>64</v>
      </c>
      <c r="J2770">
        <v>17</v>
      </c>
      <c r="K2770">
        <v>25</v>
      </c>
      <c r="L2770" s="32">
        <f>Tabela818[[#This Row],[COM CAF]]/Tabela818[[#This Row],[TOTAL SÓCIOS]]</f>
        <v>0.65625</v>
      </c>
    </row>
    <row r="2771" spans="1:12">
      <c r="A2771" s="6" t="s">
        <v>5361</v>
      </c>
      <c r="B2771" s="6" t="s">
        <v>59</v>
      </c>
      <c r="C2771">
        <v>2603009</v>
      </c>
      <c r="D2771" t="s">
        <v>2241</v>
      </c>
      <c r="E2771" s="10" t="s">
        <v>8921</v>
      </c>
      <c r="F2771" t="s">
        <v>8922</v>
      </c>
      <c r="G2771">
        <v>50</v>
      </c>
      <c r="H2771">
        <v>2</v>
      </c>
      <c r="I2771">
        <v>52</v>
      </c>
      <c r="J2771">
        <v>29</v>
      </c>
      <c r="K2771">
        <v>21</v>
      </c>
      <c r="L2771" s="32">
        <f>Tabela818[[#This Row],[COM CAF]]/Tabela818[[#This Row],[TOTAL SÓCIOS]]</f>
        <v>0.96153846153846156</v>
      </c>
    </row>
    <row r="2772" spans="1:12">
      <c r="A2772" s="6" t="s">
        <v>15072</v>
      </c>
      <c r="B2772" s="6" t="s">
        <v>47</v>
      </c>
      <c r="C2772">
        <v>3136306</v>
      </c>
      <c r="D2772" t="s">
        <v>1441</v>
      </c>
      <c r="E2772" s="10" t="s">
        <v>16892</v>
      </c>
      <c r="F2772" t="s">
        <v>16893</v>
      </c>
      <c r="G2772">
        <v>70</v>
      </c>
      <c r="H2772">
        <v>7</v>
      </c>
      <c r="I2772">
        <v>77</v>
      </c>
      <c r="J2772">
        <v>23</v>
      </c>
      <c r="K2772">
        <v>47</v>
      </c>
      <c r="L2772" s="32">
        <f>Tabela818[[#This Row],[COM CAF]]/Tabela818[[#This Row],[TOTAL SÓCIOS]]</f>
        <v>0.90909090909090906</v>
      </c>
    </row>
    <row r="2773" spans="1:12">
      <c r="A2773" s="6" t="s">
        <v>5361</v>
      </c>
      <c r="B2773" s="6" t="s">
        <v>59</v>
      </c>
      <c r="C2773">
        <v>2612604</v>
      </c>
      <c r="D2773" t="s">
        <v>2352</v>
      </c>
      <c r="E2773" s="10" t="s">
        <v>9269</v>
      </c>
      <c r="F2773" t="s">
        <v>9270</v>
      </c>
      <c r="G2773">
        <v>9</v>
      </c>
      <c r="H2773">
        <v>8</v>
      </c>
      <c r="I2773">
        <v>17</v>
      </c>
      <c r="J2773">
        <v>8</v>
      </c>
      <c r="K2773">
        <v>1</v>
      </c>
      <c r="L2773" s="33">
        <f>Tabela818[[#This Row],[COM CAF]]/Tabela818[[#This Row],[TOTAL SÓCIOS]]</f>
        <v>0.52941176470588236</v>
      </c>
    </row>
    <row r="2774" spans="1:12">
      <c r="A2774" s="6" t="s">
        <v>5361</v>
      </c>
      <c r="B2774" s="6" t="s">
        <v>54</v>
      </c>
      <c r="C2774">
        <v>1508159</v>
      </c>
      <c r="D2774" t="s">
        <v>2011</v>
      </c>
      <c r="E2774" s="10" t="s">
        <v>6240</v>
      </c>
      <c r="F2774" t="s">
        <v>6241</v>
      </c>
      <c r="G2774">
        <v>21</v>
      </c>
      <c r="H2774">
        <v>4</v>
      </c>
      <c r="I2774">
        <v>25</v>
      </c>
      <c r="J2774">
        <v>21</v>
      </c>
      <c r="K2774">
        <v>0</v>
      </c>
      <c r="L2774" s="32">
        <f>Tabela818[[#This Row],[COM CAF]]/Tabela818[[#This Row],[TOTAL SÓCIOS]]</f>
        <v>0.84</v>
      </c>
    </row>
    <row r="2775" spans="1:12">
      <c r="A2775" s="6" t="s">
        <v>5361</v>
      </c>
      <c r="B2775" s="6" t="s">
        <v>70</v>
      </c>
      <c r="C2775">
        <v>1100346</v>
      </c>
      <c r="D2775" t="s">
        <v>3139</v>
      </c>
      <c r="E2775" s="10" t="s">
        <v>32339</v>
      </c>
      <c r="F2775" t="s">
        <v>32340</v>
      </c>
      <c r="G2775">
        <v>18</v>
      </c>
      <c r="H2775">
        <v>9</v>
      </c>
      <c r="I2775">
        <v>27</v>
      </c>
      <c r="J2775">
        <v>6</v>
      </c>
      <c r="K2775">
        <v>12</v>
      </c>
      <c r="L2775" s="32">
        <f>Tabela818[[#This Row],[COM CAF]]/Tabela818[[#This Row],[TOTAL SÓCIOS]]</f>
        <v>0.66666666666666663</v>
      </c>
    </row>
    <row r="2776" spans="1:12">
      <c r="A2776" s="6" t="s">
        <v>5361</v>
      </c>
      <c r="B2776" s="6" t="s">
        <v>80</v>
      </c>
      <c r="C2776">
        <v>3541307</v>
      </c>
      <c r="D2776" t="s">
        <v>3970</v>
      </c>
      <c r="E2776" s="10" t="s">
        <v>13593</v>
      </c>
      <c r="F2776" t="s">
        <v>13594</v>
      </c>
      <c r="G2776">
        <v>14</v>
      </c>
      <c r="H2776">
        <v>2</v>
      </c>
      <c r="I2776">
        <v>16</v>
      </c>
      <c r="J2776">
        <v>14</v>
      </c>
      <c r="K2776">
        <v>0</v>
      </c>
      <c r="L2776" s="32">
        <f>Tabela818[[#This Row],[COM CAF]]/Tabela818[[#This Row],[TOTAL SÓCIOS]]</f>
        <v>0.875</v>
      </c>
    </row>
    <row r="2777" spans="1:12">
      <c r="A2777" s="6" t="s">
        <v>18503</v>
      </c>
      <c r="B2777" s="6" t="s">
        <v>74</v>
      </c>
      <c r="C2777">
        <v>4309100</v>
      </c>
      <c r="D2777" t="s">
        <v>3309</v>
      </c>
      <c r="E2777" s="10" t="s">
        <v>19301</v>
      </c>
      <c r="F2777" t="s">
        <v>19302</v>
      </c>
      <c r="G2777">
        <v>1</v>
      </c>
      <c r="H2777">
        <v>0</v>
      </c>
      <c r="I2777">
        <v>1</v>
      </c>
      <c r="J2777">
        <v>0</v>
      </c>
      <c r="K2777">
        <v>1</v>
      </c>
      <c r="L2777" s="33">
        <f>Tabela818[[#This Row],[COM CAF]]/Tabela818[[#This Row],[TOTAL SÓCIOS]]</f>
        <v>1</v>
      </c>
    </row>
    <row r="2778" spans="1:12">
      <c r="A2778" s="6" t="s">
        <v>5361</v>
      </c>
      <c r="B2778" s="6" t="s">
        <v>59</v>
      </c>
      <c r="C2778">
        <v>2604601</v>
      </c>
      <c r="D2778" t="s">
        <v>2072</v>
      </c>
      <c r="E2778" s="10" t="s">
        <v>31674</v>
      </c>
      <c r="F2778" t="s">
        <v>31675</v>
      </c>
      <c r="G2778">
        <v>59</v>
      </c>
      <c r="H2778">
        <v>13</v>
      </c>
      <c r="I2778">
        <v>72</v>
      </c>
      <c r="J2778">
        <v>26</v>
      </c>
      <c r="K2778">
        <v>33</v>
      </c>
      <c r="L2778" s="32">
        <f>Tabela818[[#This Row],[COM CAF]]/Tabela818[[#This Row],[TOTAL SÓCIOS]]</f>
        <v>0.81944444444444442</v>
      </c>
    </row>
    <row r="2779" spans="1:12">
      <c r="A2779" s="6" t="s">
        <v>5361</v>
      </c>
      <c r="B2779" s="6" t="s">
        <v>54</v>
      </c>
      <c r="C2779">
        <v>1502905</v>
      </c>
      <c r="D2779" t="s">
        <v>1898</v>
      </c>
      <c r="E2779" s="10" t="s">
        <v>6096</v>
      </c>
      <c r="F2779" t="s">
        <v>6097</v>
      </c>
      <c r="G2779">
        <v>68</v>
      </c>
      <c r="H2779">
        <v>0</v>
      </c>
      <c r="I2779">
        <v>68</v>
      </c>
      <c r="J2779">
        <v>54</v>
      </c>
      <c r="K2779">
        <v>14</v>
      </c>
      <c r="L2779" s="32">
        <f>Tabela818[[#This Row],[COM CAF]]/Tabela818[[#This Row],[TOTAL SÓCIOS]]</f>
        <v>1</v>
      </c>
    </row>
    <row r="2780" spans="1:12">
      <c r="A2780" s="6" t="s">
        <v>5361</v>
      </c>
      <c r="B2780" s="6" t="s">
        <v>57</v>
      </c>
      <c r="C2780">
        <v>2516201</v>
      </c>
      <c r="D2780" t="s">
        <v>2188</v>
      </c>
      <c r="E2780" s="10" t="s">
        <v>8817</v>
      </c>
      <c r="F2780" t="s">
        <v>8818</v>
      </c>
      <c r="G2780">
        <v>12</v>
      </c>
      <c r="H2780">
        <v>3</v>
      </c>
      <c r="I2780">
        <v>15</v>
      </c>
      <c r="J2780">
        <v>11</v>
      </c>
      <c r="K2780">
        <v>1</v>
      </c>
      <c r="L2780" s="32">
        <f>Tabela818[[#This Row],[COM CAF]]/Tabela818[[#This Row],[TOTAL SÓCIOS]]</f>
        <v>0.8</v>
      </c>
    </row>
    <row r="2781" spans="1:12">
      <c r="A2781" s="6" t="s">
        <v>15072</v>
      </c>
      <c r="B2781" s="6" t="s">
        <v>64</v>
      </c>
      <c r="C2781">
        <v>4128609</v>
      </c>
      <c r="D2781" t="s">
        <v>2971</v>
      </c>
      <c r="E2781" s="10" t="s">
        <v>17661</v>
      </c>
      <c r="F2781" t="s">
        <v>17662</v>
      </c>
      <c r="G2781">
        <v>58</v>
      </c>
      <c r="H2781">
        <v>12</v>
      </c>
      <c r="I2781">
        <v>70</v>
      </c>
      <c r="J2781">
        <v>27</v>
      </c>
      <c r="K2781">
        <v>31</v>
      </c>
      <c r="L2781" s="32">
        <f>Tabela818[[#This Row],[COM CAF]]/Tabela818[[#This Row],[TOTAL SÓCIOS]]</f>
        <v>0.82857142857142863</v>
      </c>
    </row>
    <row r="2782" spans="1:12">
      <c r="A2782" s="6" t="s">
        <v>5361</v>
      </c>
      <c r="B2782" s="6" t="s">
        <v>51</v>
      </c>
      <c r="C2782">
        <v>5106265</v>
      </c>
      <c r="D2782" t="s">
        <v>1808</v>
      </c>
      <c r="E2782" s="10" t="s">
        <v>31676</v>
      </c>
      <c r="F2782" t="s">
        <v>31677</v>
      </c>
      <c r="G2782">
        <v>7</v>
      </c>
      <c r="H2782">
        <v>1</v>
      </c>
      <c r="I2782">
        <v>8</v>
      </c>
      <c r="J2782">
        <v>2</v>
      </c>
      <c r="K2782">
        <v>5</v>
      </c>
      <c r="L2782" s="32">
        <f>Tabela818[[#This Row],[COM CAF]]/Tabela818[[#This Row],[TOTAL SÓCIOS]]</f>
        <v>0.875</v>
      </c>
    </row>
    <row r="2783" spans="1:12">
      <c r="A2783" s="6" t="s">
        <v>5361</v>
      </c>
      <c r="B2783" s="6" t="s">
        <v>44</v>
      </c>
      <c r="C2783">
        <v>2111508</v>
      </c>
      <c r="D2783" t="s">
        <v>1153</v>
      </c>
      <c r="E2783" s="10" t="s">
        <v>7216</v>
      </c>
      <c r="F2783" t="s">
        <v>7217</v>
      </c>
      <c r="G2783">
        <v>14</v>
      </c>
      <c r="H2783">
        <v>6</v>
      </c>
      <c r="I2783">
        <v>20</v>
      </c>
      <c r="J2783">
        <v>14</v>
      </c>
      <c r="K2783">
        <v>0</v>
      </c>
      <c r="L2783" s="32">
        <f>Tabela818[[#This Row],[COM CAF]]/Tabela818[[#This Row],[TOTAL SÓCIOS]]</f>
        <v>0.7</v>
      </c>
    </row>
    <row r="2784" spans="1:12">
      <c r="A2784" s="6" t="s">
        <v>5361</v>
      </c>
      <c r="B2784" s="6" t="s">
        <v>31</v>
      </c>
      <c r="C2784">
        <v>2923001</v>
      </c>
      <c r="D2784" t="s">
        <v>516</v>
      </c>
      <c r="E2784" s="10" t="s">
        <v>31153</v>
      </c>
      <c r="F2784" t="s">
        <v>31154</v>
      </c>
      <c r="G2784">
        <v>14</v>
      </c>
      <c r="H2784">
        <v>0</v>
      </c>
      <c r="I2784">
        <v>14</v>
      </c>
      <c r="J2784">
        <v>5</v>
      </c>
      <c r="K2784">
        <v>9</v>
      </c>
      <c r="L2784" s="32">
        <f>Tabela818[[#This Row],[COM CAF]]/Tabela818[[#This Row],[TOTAL SÓCIOS]]</f>
        <v>1</v>
      </c>
    </row>
    <row r="2785" spans="1:12">
      <c r="A2785" s="6" t="s">
        <v>18503</v>
      </c>
      <c r="B2785" s="6" t="s">
        <v>47</v>
      </c>
      <c r="C2785">
        <v>3155207</v>
      </c>
      <c r="D2785" t="s">
        <v>1586</v>
      </c>
      <c r="E2785" s="10" t="s">
        <v>31678</v>
      </c>
      <c r="F2785" t="s">
        <v>31679</v>
      </c>
      <c r="G2785">
        <v>1</v>
      </c>
      <c r="H2785">
        <v>0</v>
      </c>
      <c r="I2785">
        <v>1</v>
      </c>
      <c r="J2785">
        <v>0</v>
      </c>
      <c r="K2785">
        <v>1</v>
      </c>
      <c r="L2785" s="32">
        <f>Tabela818[[#This Row],[COM CAF]]/Tabela818[[#This Row],[TOTAL SÓCIOS]]</f>
        <v>1</v>
      </c>
    </row>
    <row r="2786" spans="1:12">
      <c r="A2786" s="6" t="s">
        <v>5361</v>
      </c>
      <c r="B2786" s="6" t="s">
        <v>59</v>
      </c>
      <c r="C2786">
        <v>2604106</v>
      </c>
      <c r="D2786" t="s">
        <v>2252</v>
      </c>
      <c r="E2786" s="10" t="s">
        <v>8959</v>
      </c>
      <c r="F2786" t="s">
        <v>8960</v>
      </c>
      <c r="G2786">
        <v>72</v>
      </c>
      <c r="H2786">
        <v>2</v>
      </c>
      <c r="I2786">
        <v>74</v>
      </c>
      <c r="J2786">
        <v>37</v>
      </c>
      <c r="K2786">
        <v>35</v>
      </c>
      <c r="L2786" s="32">
        <f>Tabela818[[#This Row],[COM CAF]]/Tabela818[[#This Row],[TOTAL SÓCIOS]]</f>
        <v>0.97297297297297303</v>
      </c>
    </row>
    <row r="2787" spans="1:12">
      <c r="A2787" s="6" t="s">
        <v>5361</v>
      </c>
      <c r="B2787" s="6" t="s">
        <v>22</v>
      </c>
      <c r="C2787">
        <v>2708006</v>
      </c>
      <c r="D2787" t="s">
        <v>145</v>
      </c>
      <c r="E2787" s="10" t="s">
        <v>9559</v>
      </c>
      <c r="F2787" t="s">
        <v>9560</v>
      </c>
      <c r="G2787">
        <v>17</v>
      </c>
      <c r="H2787">
        <v>3</v>
      </c>
      <c r="I2787">
        <v>20</v>
      </c>
      <c r="J2787">
        <v>13</v>
      </c>
      <c r="K2787">
        <v>4</v>
      </c>
      <c r="L2787" s="33">
        <f>Tabela818[[#This Row],[COM CAF]]/Tabela818[[#This Row],[TOTAL SÓCIOS]]</f>
        <v>0.85</v>
      </c>
    </row>
    <row r="2788" spans="1:12">
      <c r="A2788" s="6" t="s">
        <v>5361</v>
      </c>
      <c r="B2788" s="6" t="s">
        <v>61</v>
      </c>
      <c r="C2788">
        <v>2201739</v>
      </c>
      <c r="D2788" t="s">
        <v>2431</v>
      </c>
      <c r="E2788" s="10" t="s">
        <v>7436</v>
      </c>
      <c r="F2788" t="s">
        <v>7437</v>
      </c>
      <c r="G2788">
        <v>37</v>
      </c>
      <c r="H2788">
        <v>1</v>
      </c>
      <c r="I2788">
        <v>38</v>
      </c>
      <c r="J2788">
        <v>17</v>
      </c>
      <c r="K2788">
        <v>20</v>
      </c>
      <c r="L2788" s="32">
        <f>Tabela818[[#This Row],[COM CAF]]/Tabela818[[#This Row],[TOTAL SÓCIOS]]</f>
        <v>0.97368421052631582</v>
      </c>
    </row>
    <row r="2789" spans="1:12">
      <c r="A2789" s="6" t="s">
        <v>5361</v>
      </c>
      <c r="B2789" s="6" t="s">
        <v>68</v>
      </c>
      <c r="C2789">
        <v>2406106</v>
      </c>
      <c r="D2789" t="s">
        <v>3084</v>
      </c>
      <c r="E2789" s="10" t="s">
        <v>8422</v>
      </c>
      <c r="F2789" t="s">
        <v>8423</v>
      </c>
      <c r="G2789">
        <v>10</v>
      </c>
      <c r="H2789">
        <v>9</v>
      </c>
      <c r="I2789">
        <v>19</v>
      </c>
      <c r="J2789">
        <v>4</v>
      </c>
      <c r="K2789">
        <v>6</v>
      </c>
      <c r="L2789" s="32">
        <f>Tabela818[[#This Row],[COM CAF]]/Tabela818[[#This Row],[TOTAL SÓCIOS]]</f>
        <v>0.52631578947368418</v>
      </c>
    </row>
    <row r="2790" spans="1:12">
      <c r="A2790" s="6" t="s">
        <v>5361</v>
      </c>
      <c r="B2790" s="6" t="s">
        <v>61</v>
      </c>
      <c r="C2790">
        <v>2209377</v>
      </c>
      <c r="D2790" t="s">
        <v>2569</v>
      </c>
      <c r="E2790" s="10" t="s">
        <v>7950</v>
      </c>
      <c r="F2790" t="s">
        <v>7951</v>
      </c>
      <c r="G2790">
        <v>12</v>
      </c>
      <c r="H2790">
        <v>2</v>
      </c>
      <c r="I2790">
        <v>14</v>
      </c>
      <c r="J2790">
        <v>10</v>
      </c>
      <c r="K2790">
        <v>2</v>
      </c>
      <c r="L2790" s="33">
        <f>Tabela818[[#This Row],[COM CAF]]/Tabela818[[#This Row],[TOTAL SÓCIOS]]</f>
        <v>0.8571428571428571</v>
      </c>
    </row>
    <row r="2791" spans="1:12">
      <c r="A2791" s="6" t="s">
        <v>15072</v>
      </c>
      <c r="B2791" s="6" t="s">
        <v>34</v>
      </c>
      <c r="C2791">
        <v>2303709</v>
      </c>
      <c r="D2791" t="s">
        <v>685</v>
      </c>
      <c r="E2791" s="10" t="s">
        <v>15772</v>
      </c>
      <c r="F2791" t="s">
        <v>15773</v>
      </c>
      <c r="G2791">
        <v>150</v>
      </c>
      <c r="H2791">
        <v>4</v>
      </c>
      <c r="I2791">
        <v>154</v>
      </c>
      <c r="J2791">
        <v>64</v>
      </c>
      <c r="K2791">
        <v>86</v>
      </c>
      <c r="L2791" s="33">
        <f>Tabela818[[#This Row],[COM CAF]]/Tabela818[[#This Row],[TOTAL SÓCIOS]]</f>
        <v>0.97402597402597402</v>
      </c>
    </row>
    <row r="2792" spans="1:12">
      <c r="A2792" s="6" t="s">
        <v>5361</v>
      </c>
      <c r="B2792" s="6" t="s">
        <v>47</v>
      </c>
      <c r="C2792">
        <v>3105707</v>
      </c>
      <c r="D2792" t="s">
        <v>1223</v>
      </c>
      <c r="E2792" s="10" t="s">
        <v>12396</v>
      </c>
      <c r="F2792" t="s">
        <v>12397</v>
      </c>
      <c r="G2792">
        <v>12</v>
      </c>
      <c r="H2792">
        <v>1</v>
      </c>
      <c r="I2792">
        <v>13</v>
      </c>
      <c r="J2792">
        <v>6</v>
      </c>
      <c r="K2792">
        <v>6</v>
      </c>
      <c r="L2792" s="32">
        <f>Tabela818[[#This Row],[COM CAF]]/Tabela818[[#This Row],[TOTAL SÓCIOS]]</f>
        <v>0.92307692307692313</v>
      </c>
    </row>
    <row r="2793" spans="1:12">
      <c r="A2793" s="6" t="s">
        <v>5361</v>
      </c>
      <c r="B2793" s="6" t="s">
        <v>31</v>
      </c>
      <c r="C2793">
        <v>2921054</v>
      </c>
      <c r="D2793" t="s">
        <v>483</v>
      </c>
      <c r="E2793" s="10" t="s">
        <v>32341</v>
      </c>
      <c r="F2793" t="s">
        <v>32342</v>
      </c>
      <c r="G2793">
        <v>66</v>
      </c>
      <c r="H2793">
        <v>27</v>
      </c>
      <c r="I2793">
        <v>93</v>
      </c>
      <c r="J2793">
        <v>43</v>
      </c>
      <c r="K2793">
        <v>23</v>
      </c>
      <c r="L2793" s="32">
        <f>Tabela818[[#This Row],[COM CAF]]/Tabela818[[#This Row],[TOTAL SÓCIOS]]</f>
        <v>0.70967741935483875</v>
      </c>
    </row>
    <row r="2794" spans="1:12">
      <c r="A2794" s="6" t="s">
        <v>5361</v>
      </c>
      <c r="B2794" s="6" t="s">
        <v>47</v>
      </c>
      <c r="C2794">
        <v>3164472</v>
      </c>
      <c r="D2794" t="s">
        <v>1638</v>
      </c>
      <c r="E2794" s="10" t="s">
        <v>12957</v>
      </c>
      <c r="F2794" t="s">
        <v>12958</v>
      </c>
      <c r="G2794">
        <v>7</v>
      </c>
      <c r="H2794">
        <v>6</v>
      </c>
      <c r="I2794">
        <v>13</v>
      </c>
      <c r="J2794">
        <v>1</v>
      </c>
      <c r="K2794">
        <v>6</v>
      </c>
      <c r="L2794" s="33">
        <f>Tabela818[[#This Row],[COM CAF]]/Tabela818[[#This Row],[TOTAL SÓCIOS]]</f>
        <v>0.53846153846153844</v>
      </c>
    </row>
    <row r="2795" spans="1:12">
      <c r="A2795" s="6" t="s">
        <v>15072</v>
      </c>
      <c r="B2795" s="6" t="s">
        <v>25</v>
      </c>
      <c r="C2795">
        <v>1302603</v>
      </c>
      <c r="D2795" t="s">
        <v>209</v>
      </c>
      <c r="E2795" s="10" t="s">
        <v>15240</v>
      </c>
      <c r="F2795" t="s">
        <v>15241</v>
      </c>
      <c r="G2795">
        <v>57</v>
      </c>
      <c r="H2795">
        <v>1</v>
      </c>
      <c r="I2795">
        <v>58</v>
      </c>
      <c r="J2795">
        <v>34</v>
      </c>
      <c r="K2795">
        <v>23</v>
      </c>
      <c r="L2795" s="32">
        <f>Tabela818[[#This Row],[COM CAF]]/Tabela818[[#This Row],[TOTAL SÓCIOS]]</f>
        <v>0.98275862068965514</v>
      </c>
    </row>
    <row r="2796" spans="1:12">
      <c r="A2796" s="6" t="s">
        <v>15072</v>
      </c>
      <c r="B2796" s="6" t="s">
        <v>31</v>
      </c>
      <c r="C2796">
        <v>2930105</v>
      </c>
      <c r="D2796" t="s">
        <v>609</v>
      </c>
      <c r="E2796" s="10" t="s">
        <v>16758</v>
      </c>
      <c r="F2796" t="s">
        <v>16759</v>
      </c>
      <c r="G2796">
        <v>64</v>
      </c>
      <c r="H2796">
        <v>6</v>
      </c>
      <c r="I2796">
        <v>70</v>
      </c>
      <c r="J2796">
        <v>97</v>
      </c>
      <c r="K2796">
        <v>30</v>
      </c>
      <c r="L2796" s="32">
        <f>Tabela818[[#This Row],[COM CAF]]/Tabela818[[#This Row],[TOTAL SÓCIOS]]</f>
        <v>0.91428571428571426</v>
      </c>
    </row>
    <row r="2797" spans="1:12">
      <c r="A2797" s="6" t="s">
        <v>5361</v>
      </c>
      <c r="B2797" s="6" t="s">
        <v>74</v>
      </c>
      <c r="C2797">
        <v>4319505</v>
      </c>
      <c r="D2797" t="s">
        <v>3494</v>
      </c>
      <c r="E2797" s="10" t="s">
        <v>14372</v>
      </c>
      <c r="F2797" t="s">
        <v>14373</v>
      </c>
      <c r="G2797">
        <v>12</v>
      </c>
      <c r="H2797">
        <v>0</v>
      </c>
      <c r="I2797">
        <v>12</v>
      </c>
      <c r="J2797">
        <v>5</v>
      </c>
      <c r="K2797">
        <v>7</v>
      </c>
      <c r="L2797" s="33">
        <f>Tabela818[[#This Row],[COM CAF]]/Tabela818[[#This Row],[TOTAL SÓCIOS]]</f>
        <v>1</v>
      </c>
    </row>
    <row r="2798" spans="1:12">
      <c r="A2798" s="6" t="s">
        <v>5361</v>
      </c>
      <c r="B2798" s="6" t="s">
        <v>47</v>
      </c>
      <c r="C2798">
        <v>3136207</v>
      </c>
      <c r="D2798" t="s">
        <v>1439</v>
      </c>
      <c r="E2798" s="10" t="s">
        <v>12668</v>
      </c>
      <c r="F2798" t="s">
        <v>12669</v>
      </c>
      <c r="G2798">
        <v>11</v>
      </c>
      <c r="H2798">
        <v>3</v>
      </c>
      <c r="I2798">
        <v>14</v>
      </c>
      <c r="J2798">
        <v>2</v>
      </c>
      <c r="K2798">
        <v>9</v>
      </c>
      <c r="L2798" s="32">
        <f>Tabela818[[#This Row],[COM CAF]]/Tabela818[[#This Row],[TOTAL SÓCIOS]]</f>
        <v>0.7857142857142857</v>
      </c>
    </row>
    <row r="2799" spans="1:12">
      <c r="A2799" s="6" t="s">
        <v>5361</v>
      </c>
      <c r="B2799" s="6" t="s">
        <v>80</v>
      </c>
      <c r="C2799">
        <v>3538303</v>
      </c>
      <c r="D2799" t="s">
        <v>5090</v>
      </c>
      <c r="E2799" s="10" t="s">
        <v>30137</v>
      </c>
      <c r="F2799" t="s">
        <v>30138</v>
      </c>
      <c r="G2799">
        <v>36</v>
      </c>
      <c r="H2799">
        <v>13</v>
      </c>
      <c r="I2799">
        <v>49</v>
      </c>
      <c r="J2799">
        <v>16</v>
      </c>
      <c r="K2799">
        <v>20</v>
      </c>
      <c r="L2799" s="32">
        <f>Tabela818[[#This Row],[COM CAF]]/Tabela818[[#This Row],[TOTAL SÓCIOS]]</f>
        <v>0.73469387755102045</v>
      </c>
    </row>
    <row r="2800" spans="1:12">
      <c r="A2800" s="6" t="s">
        <v>5361</v>
      </c>
      <c r="B2800" s="6" t="s">
        <v>57</v>
      </c>
      <c r="C2800">
        <v>2503100</v>
      </c>
      <c r="D2800" t="s">
        <v>2051</v>
      </c>
      <c r="E2800" s="10" t="s">
        <v>8544</v>
      </c>
      <c r="F2800" t="s">
        <v>8545</v>
      </c>
      <c r="G2800">
        <v>26</v>
      </c>
      <c r="H2800">
        <v>10</v>
      </c>
      <c r="I2800">
        <v>36</v>
      </c>
      <c r="J2800">
        <v>8</v>
      </c>
      <c r="K2800">
        <v>18</v>
      </c>
      <c r="L2800" s="32">
        <f>Tabela818[[#This Row],[COM CAF]]/Tabela818[[#This Row],[TOTAL SÓCIOS]]</f>
        <v>0.72222222222222221</v>
      </c>
    </row>
    <row r="2801" spans="1:12">
      <c r="A2801" s="6" t="s">
        <v>15072</v>
      </c>
      <c r="B2801" s="6" t="s">
        <v>57</v>
      </c>
      <c r="C2801">
        <v>2512101</v>
      </c>
      <c r="D2801" t="s">
        <v>2153</v>
      </c>
      <c r="E2801" s="10" t="s">
        <v>16122</v>
      </c>
      <c r="F2801" t="s">
        <v>16123</v>
      </c>
      <c r="G2801">
        <v>23</v>
      </c>
      <c r="H2801">
        <v>2</v>
      </c>
      <c r="I2801">
        <v>25</v>
      </c>
      <c r="J2801">
        <v>11</v>
      </c>
      <c r="K2801">
        <v>12</v>
      </c>
      <c r="L2801" s="33">
        <f>Tabela818[[#This Row],[COM CAF]]/Tabela818[[#This Row],[TOTAL SÓCIOS]]</f>
        <v>0.92</v>
      </c>
    </row>
    <row r="2802" spans="1:12">
      <c r="A2802" s="6" t="s">
        <v>5361</v>
      </c>
      <c r="B2802" s="6" t="s">
        <v>59</v>
      </c>
      <c r="C2802">
        <v>2607505</v>
      </c>
      <c r="D2802" t="s">
        <v>2290</v>
      </c>
      <c r="E2802" s="10" t="s">
        <v>9093</v>
      </c>
      <c r="F2802" t="s">
        <v>9094</v>
      </c>
      <c r="G2802">
        <v>12</v>
      </c>
      <c r="H2802">
        <v>6</v>
      </c>
      <c r="I2802">
        <v>18</v>
      </c>
      <c r="J2802">
        <v>2</v>
      </c>
      <c r="K2802">
        <v>10</v>
      </c>
      <c r="L2802" s="32">
        <f>Tabela818[[#This Row],[COM CAF]]/Tabela818[[#This Row],[TOTAL SÓCIOS]]</f>
        <v>0.66666666666666663</v>
      </c>
    </row>
    <row r="2803" spans="1:12">
      <c r="A2803" s="6" t="s">
        <v>5361</v>
      </c>
      <c r="B2803" s="6" t="s">
        <v>31</v>
      </c>
      <c r="C2803">
        <v>2902104</v>
      </c>
      <c r="D2803" t="s">
        <v>270</v>
      </c>
      <c r="E2803" s="10" t="s">
        <v>31680</v>
      </c>
      <c r="F2803" t="s">
        <v>31681</v>
      </c>
      <c r="G2803">
        <v>18</v>
      </c>
      <c r="H2803">
        <v>0</v>
      </c>
      <c r="I2803">
        <v>18</v>
      </c>
      <c r="J2803">
        <v>9</v>
      </c>
      <c r="K2803">
        <v>9</v>
      </c>
      <c r="L2803" s="33">
        <f>Tabela818[[#This Row],[COM CAF]]/Tabela818[[#This Row],[TOTAL SÓCIOS]]</f>
        <v>1</v>
      </c>
    </row>
    <row r="2804" spans="1:12">
      <c r="A2804" s="6" t="s">
        <v>5361</v>
      </c>
      <c r="B2804" s="6" t="s">
        <v>31</v>
      </c>
      <c r="C2804">
        <v>2930303</v>
      </c>
      <c r="D2804" t="s">
        <v>612</v>
      </c>
      <c r="E2804" s="10" t="s">
        <v>12042</v>
      </c>
      <c r="F2804" t="s">
        <v>12043</v>
      </c>
      <c r="G2804">
        <v>12</v>
      </c>
      <c r="H2804">
        <v>4</v>
      </c>
      <c r="I2804">
        <v>16</v>
      </c>
      <c r="J2804">
        <v>7</v>
      </c>
      <c r="K2804">
        <v>5</v>
      </c>
      <c r="L2804" s="32">
        <f>Tabela818[[#This Row],[COM CAF]]/Tabela818[[#This Row],[TOTAL SÓCIOS]]</f>
        <v>0.75</v>
      </c>
    </row>
    <row r="2805" spans="1:12">
      <c r="A2805" s="6" t="s">
        <v>15072</v>
      </c>
      <c r="B2805" s="6" t="s">
        <v>80</v>
      </c>
      <c r="C2805">
        <v>3507506</v>
      </c>
      <c r="D2805" t="s">
        <v>3812</v>
      </c>
      <c r="E2805" s="10" t="s">
        <v>17136</v>
      </c>
      <c r="F2805" t="s">
        <v>17137</v>
      </c>
      <c r="G2805">
        <v>34</v>
      </c>
      <c r="H2805">
        <v>0</v>
      </c>
      <c r="I2805">
        <v>34</v>
      </c>
      <c r="J2805">
        <v>18</v>
      </c>
      <c r="K2805">
        <v>16</v>
      </c>
      <c r="L2805" s="32">
        <f>Tabela818[[#This Row],[COM CAF]]/Tabela818[[#This Row],[TOTAL SÓCIOS]]</f>
        <v>1</v>
      </c>
    </row>
    <row r="2806" spans="1:12">
      <c r="A2806" s="6" t="s">
        <v>15072</v>
      </c>
      <c r="B2806" s="6" t="s">
        <v>74</v>
      </c>
      <c r="C2806">
        <v>4317202</v>
      </c>
      <c r="D2806" t="s">
        <v>3460</v>
      </c>
      <c r="E2806" s="10" t="s">
        <v>18129</v>
      </c>
      <c r="F2806" t="s">
        <v>18130</v>
      </c>
      <c r="G2806">
        <v>171</v>
      </c>
      <c r="H2806">
        <v>0</v>
      </c>
      <c r="I2806">
        <v>171</v>
      </c>
      <c r="J2806">
        <v>136</v>
      </c>
      <c r="K2806">
        <v>35</v>
      </c>
      <c r="L2806" s="32">
        <f>Tabela818[[#This Row],[COM CAF]]/Tabela818[[#This Row],[TOTAL SÓCIOS]]</f>
        <v>1</v>
      </c>
    </row>
    <row r="2807" spans="1:12">
      <c r="A2807" s="6" t="s">
        <v>5361</v>
      </c>
      <c r="B2807" s="6" t="s">
        <v>57</v>
      </c>
      <c r="C2807">
        <v>2516706</v>
      </c>
      <c r="D2807" t="s">
        <v>2192</v>
      </c>
      <c r="E2807" s="10" t="s">
        <v>29352</v>
      </c>
      <c r="F2807" t="s">
        <v>29353</v>
      </c>
      <c r="G2807">
        <v>37</v>
      </c>
      <c r="H2807">
        <v>6</v>
      </c>
      <c r="I2807">
        <v>43</v>
      </c>
      <c r="J2807">
        <v>19</v>
      </c>
      <c r="K2807">
        <v>18</v>
      </c>
      <c r="L2807" s="33">
        <f>Tabela818[[#This Row],[COM CAF]]/Tabela818[[#This Row],[TOTAL SÓCIOS]]</f>
        <v>0.86046511627906974</v>
      </c>
    </row>
    <row r="2808" spans="1:12">
      <c r="A2808" s="6" t="s">
        <v>5361</v>
      </c>
      <c r="B2808" s="6" t="s">
        <v>31</v>
      </c>
      <c r="C2808">
        <v>2926806</v>
      </c>
      <c r="D2808" t="s">
        <v>569</v>
      </c>
      <c r="E2808" s="10" t="s">
        <v>11802</v>
      </c>
      <c r="F2808" t="s">
        <v>11803</v>
      </c>
      <c r="G2808">
        <v>76</v>
      </c>
      <c r="H2808">
        <v>23</v>
      </c>
      <c r="I2808">
        <v>99</v>
      </c>
      <c r="J2808">
        <v>32</v>
      </c>
      <c r="K2808">
        <v>43</v>
      </c>
      <c r="L2808" s="32">
        <f>Tabela818[[#This Row],[COM CAF]]/Tabela818[[#This Row],[TOTAL SÓCIOS]]</f>
        <v>0.76767676767676762</v>
      </c>
    </row>
    <row r="2809" spans="1:12">
      <c r="A2809" s="6" t="s">
        <v>15072</v>
      </c>
      <c r="B2809" s="6" t="s">
        <v>64</v>
      </c>
      <c r="C2809">
        <v>4106555</v>
      </c>
      <c r="D2809" t="s">
        <v>2688</v>
      </c>
      <c r="E2809" s="10" t="s">
        <v>17427</v>
      </c>
      <c r="F2809" t="s">
        <v>17428</v>
      </c>
      <c r="G2809">
        <v>471</v>
      </c>
      <c r="H2809">
        <v>103</v>
      </c>
      <c r="I2809">
        <v>574</v>
      </c>
      <c r="J2809">
        <v>167</v>
      </c>
      <c r="K2809">
        <v>304</v>
      </c>
      <c r="L2809" s="32">
        <f>Tabela818[[#This Row],[COM CAF]]/Tabela818[[#This Row],[TOTAL SÓCIOS]]</f>
        <v>0.82055749128919864</v>
      </c>
    </row>
    <row r="2810" spans="1:12">
      <c r="A2810" s="6" t="s">
        <v>5361</v>
      </c>
      <c r="B2810" s="6" t="s">
        <v>31</v>
      </c>
      <c r="C2810">
        <v>2921708</v>
      </c>
      <c r="D2810" t="s">
        <v>493</v>
      </c>
      <c r="E2810" s="10" t="s">
        <v>32343</v>
      </c>
      <c r="F2810" t="s">
        <v>32344</v>
      </c>
      <c r="G2810">
        <v>7</v>
      </c>
      <c r="H2810">
        <v>2</v>
      </c>
      <c r="I2810">
        <v>9</v>
      </c>
      <c r="J2810">
        <v>7</v>
      </c>
      <c r="K2810">
        <v>0</v>
      </c>
      <c r="L2810" s="32">
        <f>Tabela818[[#This Row],[COM CAF]]/Tabela818[[#This Row],[TOTAL SÓCIOS]]</f>
        <v>0.77777777777777779</v>
      </c>
    </row>
    <row r="2811" spans="1:12">
      <c r="A2811" s="6" t="s">
        <v>5361</v>
      </c>
      <c r="B2811" s="6" t="s">
        <v>64</v>
      </c>
      <c r="C2811">
        <v>4117305</v>
      </c>
      <c r="D2811" t="s">
        <v>2831</v>
      </c>
      <c r="E2811" s="10" t="s">
        <v>13958</v>
      </c>
      <c r="F2811" t="s">
        <v>13959</v>
      </c>
      <c r="G2811">
        <v>12</v>
      </c>
      <c r="H2811">
        <v>9</v>
      </c>
      <c r="I2811">
        <v>21</v>
      </c>
      <c r="J2811">
        <v>0</v>
      </c>
      <c r="K2811">
        <v>12</v>
      </c>
      <c r="L2811" s="33">
        <f>Tabela818[[#This Row],[COM CAF]]/Tabela818[[#This Row],[TOTAL SÓCIOS]]</f>
        <v>0.5714285714285714</v>
      </c>
    </row>
    <row r="2812" spans="1:12">
      <c r="A2812" s="6" t="s">
        <v>5361</v>
      </c>
      <c r="B2812" s="6" t="s">
        <v>31</v>
      </c>
      <c r="C2812">
        <v>2914406</v>
      </c>
      <c r="D2812" t="s">
        <v>406</v>
      </c>
      <c r="E2812" s="10" t="s">
        <v>10843</v>
      </c>
      <c r="F2812" t="s">
        <v>10844</v>
      </c>
      <c r="G2812">
        <v>37</v>
      </c>
      <c r="H2812">
        <v>24</v>
      </c>
      <c r="I2812">
        <v>61</v>
      </c>
      <c r="J2812">
        <v>23</v>
      </c>
      <c r="K2812">
        <v>14</v>
      </c>
      <c r="L2812" s="32">
        <f>Tabela818[[#This Row],[COM CAF]]/Tabela818[[#This Row],[TOTAL SÓCIOS]]</f>
        <v>0.60655737704918034</v>
      </c>
    </row>
    <row r="2813" spans="1:12">
      <c r="A2813" s="6" t="s">
        <v>5361</v>
      </c>
      <c r="B2813" s="6" t="s">
        <v>83</v>
      </c>
      <c r="C2813">
        <v>1706258</v>
      </c>
      <c r="D2813" t="s">
        <v>4047</v>
      </c>
      <c r="E2813" s="10" t="s">
        <v>6400</v>
      </c>
      <c r="F2813" t="s">
        <v>6401</v>
      </c>
      <c r="G2813">
        <v>36</v>
      </c>
      <c r="H2813">
        <v>10</v>
      </c>
      <c r="I2813">
        <v>46</v>
      </c>
      <c r="J2813">
        <v>20</v>
      </c>
      <c r="K2813">
        <v>16</v>
      </c>
      <c r="L2813" s="33">
        <f>Tabela818[[#This Row],[COM CAF]]/Tabela818[[#This Row],[TOTAL SÓCIOS]]</f>
        <v>0.78260869565217395</v>
      </c>
    </row>
    <row r="2814" spans="1:12">
      <c r="A2814" s="6" t="s">
        <v>5361</v>
      </c>
      <c r="B2814" s="6" t="s">
        <v>57</v>
      </c>
      <c r="C2814">
        <v>2511509</v>
      </c>
      <c r="D2814" t="s">
        <v>140</v>
      </c>
      <c r="E2814" s="10" t="s">
        <v>8718</v>
      </c>
      <c r="F2814" t="s">
        <v>8719</v>
      </c>
      <c r="G2814">
        <v>22</v>
      </c>
      <c r="H2814">
        <v>5</v>
      </c>
      <c r="I2814">
        <v>27</v>
      </c>
      <c r="J2814">
        <v>20</v>
      </c>
      <c r="K2814">
        <v>2</v>
      </c>
      <c r="L2814" s="33">
        <f>Tabela818[[#This Row],[COM CAF]]/Tabela818[[#This Row],[TOTAL SÓCIOS]]</f>
        <v>0.81481481481481477</v>
      </c>
    </row>
    <row r="2815" spans="1:12">
      <c r="A2815" s="6" t="s">
        <v>15072</v>
      </c>
      <c r="B2815" s="6" t="s">
        <v>31</v>
      </c>
      <c r="C2815">
        <v>2932903</v>
      </c>
      <c r="D2815" t="s">
        <v>643</v>
      </c>
      <c r="E2815" s="10" t="s">
        <v>16782</v>
      </c>
      <c r="F2815" t="s">
        <v>16783</v>
      </c>
      <c r="G2815">
        <v>102</v>
      </c>
      <c r="H2815">
        <v>23</v>
      </c>
      <c r="I2815">
        <v>125</v>
      </c>
      <c r="J2815">
        <v>101</v>
      </c>
      <c r="K2815">
        <v>1</v>
      </c>
      <c r="L2815" s="32">
        <f>Tabela818[[#This Row],[COM CAF]]/Tabela818[[#This Row],[TOTAL SÓCIOS]]</f>
        <v>0.81599999999999995</v>
      </c>
    </row>
    <row r="2816" spans="1:12">
      <c r="A2816" s="6" t="s">
        <v>5361</v>
      </c>
      <c r="B2816" s="6" t="s">
        <v>31</v>
      </c>
      <c r="C2816">
        <v>2926004</v>
      </c>
      <c r="D2816" t="s">
        <v>559</v>
      </c>
      <c r="E2816" s="10" t="s">
        <v>11710</v>
      </c>
      <c r="F2816" t="s">
        <v>11711</v>
      </c>
      <c r="G2816">
        <v>21</v>
      </c>
      <c r="H2816">
        <v>2</v>
      </c>
      <c r="I2816">
        <v>23</v>
      </c>
      <c r="J2816">
        <v>17</v>
      </c>
      <c r="K2816">
        <v>4</v>
      </c>
      <c r="L2816" s="32">
        <f>Tabela818[[#This Row],[COM CAF]]/Tabela818[[#This Row],[TOTAL SÓCIOS]]</f>
        <v>0.91304347826086951</v>
      </c>
    </row>
    <row r="2817" spans="1:12">
      <c r="A2817" s="6" t="s">
        <v>18503</v>
      </c>
      <c r="B2817" s="6" t="s">
        <v>47</v>
      </c>
      <c r="C2817">
        <v>3116704</v>
      </c>
      <c r="D2817" t="s">
        <v>1301</v>
      </c>
      <c r="E2817" s="10" t="s">
        <v>18752</v>
      </c>
      <c r="F2817" t="s">
        <v>18753</v>
      </c>
      <c r="G2817">
        <v>1</v>
      </c>
      <c r="H2817">
        <v>0</v>
      </c>
      <c r="I2817">
        <v>1</v>
      </c>
      <c r="J2817">
        <v>0</v>
      </c>
      <c r="K2817">
        <v>1</v>
      </c>
      <c r="L2817" s="32">
        <f>Tabela818[[#This Row],[COM CAF]]/Tabela818[[#This Row],[TOTAL SÓCIOS]]</f>
        <v>1</v>
      </c>
    </row>
    <row r="2818" spans="1:12">
      <c r="A2818" s="6" t="s">
        <v>5361</v>
      </c>
      <c r="B2818" s="6" t="s">
        <v>44</v>
      </c>
      <c r="C2818">
        <v>2110104</v>
      </c>
      <c r="D2818" t="s">
        <v>1133</v>
      </c>
      <c r="E2818" s="10" t="s">
        <v>7152</v>
      </c>
      <c r="F2818" t="s">
        <v>7153</v>
      </c>
      <c r="G2818">
        <v>116</v>
      </c>
      <c r="H2818">
        <v>2</v>
      </c>
      <c r="I2818">
        <v>118</v>
      </c>
      <c r="J2818">
        <v>62</v>
      </c>
      <c r="K2818">
        <v>54</v>
      </c>
      <c r="L2818" s="32">
        <f>Tabela818[[#This Row],[COM CAF]]/Tabela818[[#This Row],[TOTAL SÓCIOS]]</f>
        <v>0.98305084745762716</v>
      </c>
    </row>
    <row r="2819" spans="1:12">
      <c r="A2819" s="6" t="s">
        <v>5361</v>
      </c>
      <c r="B2819" s="6" t="s">
        <v>44</v>
      </c>
      <c r="C2819">
        <v>2108603</v>
      </c>
      <c r="D2819" t="s">
        <v>1109</v>
      </c>
      <c r="E2819" s="10" t="s">
        <v>32345</v>
      </c>
      <c r="F2819" t="s">
        <v>32346</v>
      </c>
      <c r="G2819">
        <v>56</v>
      </c>
      <c r="H2819">
        <v>13</v>
      </c>
      <c r="I2819">
        <v>69</v>
      </c>
      <c r="J2819">
        <v>32</v>
      </c>
      <c r="K2819">
        <v>24</v>
      </c>
      <c r="L2819" s="32">
        <f>Tabela818[[#This Row],[COM CAF]]/Tabela818[[#This Row],[TOTAL SÓCIOS]]</f>
        <v>0.81159420289855078</v>
      </c>
    </row>
    <row r="2820" spans="1:12">
      <c r="A2820" s="6" t="s">
        <v>5361</v>
      </c>
      <c r="B2820" s="6" t="s">
        <v>31</v>
      </c>
      <c r="C2820">
        <v>2929057</v>
      </c>
      <c r="D2820" t="s">
        <v>598</v>
      </c>
      <c r="E2820" s="10" t="s">
        <v>11924</v>
      </c>
      <c r="F2820" t="s">
        <v>11925</v>
      </c>
      <c r="G2820">
        <v>37</v>
      </c>
      <c r="H2820">
        <v>1</v>
      </c>
      <c r="I2820">
        <v>38</v>
      </c>
      <c r="J2820">
        <v>9</v>
      </c>
      <c r="K2820">
        <v>28</v>
      </c>
      <c r="L2820" s="33">
        <f>Tabela818[[#This Row],[COM CAF]]/Tabela818[[#This Row],[TOTAL SÓCIOS]]</f>
        <v>0.97368421052631582</v>
      </c>
    </row>
    <row r="2821" spans="1:12">
      <c r="A2821" s="6" t="s">
        <v>15072</v>
      </c>
      <c r="B2821" s="6" t="s">
        <v>76</v>
      </c>
      <c r="C2821">
        <v>4202107</v>
      </c>
      <c r="D2821" t="s">
        <v>3568</v>
      </c>
      <c r="E2821" s="10" t="s">
        <v>17679</v>
      </c>
      <c r="F2821" t="s">
        <v>17680</v>
      </c>
      <c r="G2821">
        <v>125</v>
      </c>
      <c r="H2821">
        <v>7</v>
      </c>
      <c r="I2821">
        <v>132</v>
      </c>
      <c r="J2821">
        <v>46</v>
      </c>
      <c r="K2821">
        <v>78</v>
      </c>
      <c r="L2821" s="32">
        <f>Tabela818[[#This Row],[COM CAF]]/Tabela818[[#This Row],[TOTAL SÓCIOS]]</f>
        <v>0.94696969696969702</v>
      </c>
    </row>
    <row r="2822" spans="1:12">
      <c r="A2822" s="6" t="s">
        <v>5361</v>
      </c>
      <c r="B2822" s="6" t="s">
        <v>44</v>
      </c>
      <c r="C2822">
        <v>2101400</v>
      </c>
      <c r="D2822" t="s">
        <v>994</v>
      </c>
      <c r="E2822" s="10" t="s">
        <v>6544</v>
      </c>
      <c r="F2822" t="s">
        <v>6545</v>
      </c>
      <c r="G2822">
        <v>22</v>
      </c>
      <c r="H2822">
        <v>1</v>
      </c>
      <c r="I2822">
        <v>23</v>
      </c>
      <c r="J2822">
        <v>11</v>
      </c>
      <c r="K2822">
        <v>11</v>
      </c>
      <c r="L2822" s="32">
        <f>Tabela818[[#This Row],[COM CAF]]/Tabela818[[#This Row],[TOTAL SÓCIOS]]</f>
        <v>0.95652173913043481</v>
      </c>
    </row>
    <row r="2823" spans="1:12">
      <c r="A2823" s="6" t="s">
        <v>18503</v>
      </c>
      <c r="B2823" s="6" t="s">
        <v>74</v>
      </c>
      <c r="C2823">
        <v>4308201</v>
      </c>
      <c r="D2823" t="s">
        <v>3296</v>
      </c>
      <c r="E2823" s="10" t="s">
        <v>19257</v>
      </c>
      <c r="F2823" t="s">
        <v>19258</v>
      </c>
      <c r="G2823">
        <v>4</v>
      </c>
      <c r="H2823">
        <v>0</v>
      </c>
      <c r="I2823">
        <v>4</v>
      </c>
      <c r="J2823">
        <v>0</v>
      </c>
      <c r="K2823">
        <v>4</v>
      </c>
      <c r="L2823" s="32">
        <f>Tabela818[[#This Row],[COM CAF]]/Tabela818[[#This Row],[TOTAL SÓCIOS]]</f>
        <v>1</v>
      </c>
    </row>
    <row r="2824" spans="1:12">
      <c r="A2824" s="6" t="s">
        <v>5361</v>
      </c>
      <c r="B2824" s="6" t="s">
        <v>31</v>
      </c>
      <c r="C2824">
        <v>2921708</v>
      </c>
      <c r="D2824" t="s">
        <v>493</v>
      </c>
      <c r="E2824" s="10" t="s">
        <v>11342</v>
      </c>
      <c r="F2824" t="s">
        <v>11343</v>
      </c>
      <c r="G2824">
        <v>22</v>
      </c>
      <c r="H2824">
        <v>2</v>
      </c>
      <c r="I2824">
        <v>24</v>
      </c>
      <c r="J2824">
        <v>9</v>
      </c>
      <c r="K2824">
        <v>13</v>
      </c>
      <c r="L2824" s="32">
        <f>Tabela818[[#This Row],[COM CAF]]/Tabela818[[#This Row],[TOTAL SÓCIOS]]</f>
        <v>0.91666666666666663</v>
      </c>
    </row>
    <row r="2825" spans="1:12">
      <c r="A2825" s="6" t="s">
        <v>18503</v>
      </c>
      <c r="B2825" s="6" t="s">
        <v>47</v>
      </c>
      <c r="C2825">
        <v>3172202</v>
      </c>
      <c r="D2825" t="s">
        <v>2974</v>
      </c>
      <c r="E2825" s="10" t="s">
        <v>30771</v>
      </c>
      <c r="F2825" t="s">
        <v>30743</v>
      </c>
      <c r="G2825">
        <v>3</v>
      </c>
      <c r="H2825">
        <v>0</v>
      </c>
      <c r="I2825">
        <v>3</v>
      </c>
      <c r="J2825">
        <v>2</v>
      </c>
      <c r="K2825">
        <v>1</v>
      </c>
      <c r="L2825" s="33">
        <f>Tabela818[[#This Row],[COM CAF]]/Tabela818[[#This Row],[TOTAL SÓCIOS]]</f>
        <v>1</v>
      </c>
    </row>
    <row r="2826" spans="1:12">
      <c r="A2826" s="6" t="s">
        <v>5361</v>
      </c>
      <c r="B2826" s="6" t="s">
        <v>59</v>
      </c>
      <c r="C2826">
        <v>2604106</v>
      </c>
      <c r="D2826" t="s">
        <v>2252</v>
      </c>
      <c r="E2826" s="10" t="s">
        <v>8975</v>
      </c>
      <c r="F2826" t="s">
        <v>8976</v>
      </c>
      <c r="G2826">
        <v>30</v>
      </c>
      <c r="H2826">
        <v>4</v>
      </c>
      <c r="I2826">
        <v>34</v>
      </c>
      <c r="J2826">
        <v>12</v>
      </c>
      <c r="K2826">
        <v>18</v>
      </c>
      <c r="L2826" s="32">
        <f>Tabela818[[#This Row],[COM CAF]]/Tabela818[[#This Row],[TOTAL SÓCIOS]]</f>
        <v>0.88235294117647056</v>
      </c>
    </row>
    <row r="2827" spans="1:12">
      <c r="A2827" s="6" t="s">
        <v>5361</v>
      </c>
      <c r="B2827" s="6" t="s">
        <v>59</v>
      </c>
      <c r="C2827">
        <v>2606101</v>
      </c>
      <c r="D2827" t="s">
        <v>2271</v>
      </c>
      <c r="E2827" s="10" t="s">
        <v>9019</v>
      </c>
      <c r="F2827" t="s">
        <v>9020</v>
      </c>
      <c r="G2827">
        <v>15</v>
      </c>
      <c r="H2827">
        <v>1</v>
      </c>
      <c r="I2827">
        <v>16</v>
      </c>
      <c r="J2827">
        <v>3</v>
      </c>
      <c r="K2827">
        <v>12</v>
      </c>
      <c r="L2827" s="32">
        <f>Tabela818[[#This Row],[COM CAF]]/Tabela818[[#This Row],[TOTAL SÓCIOS]]</f>
        <v>0.9375</v>
      </c>
    </row>
    <row r="2828" spans="1:12">
      <c r="A2828" s="6" t="s">
        <v>18503</v>
      </c>
      <c r="B2828" s="6" t="s">
        <v>51</v>
      </c>
      <c r="C2828">
        <v>5105150</v>
      </c>
      <c r="D2828" t="s">
        <v>1786</v>
      </c>
      <c r="E2828" s="10" t="s">
        <v>19762</v>
      </c>
      <c r="F2828" t="s">
        <v>19763</v>
      </c>
      <c r="G2828">
        <v>1</v>
      </c>
      <c r="H2828">
        <v>0</v>
      </c>
      <c r="I2828">
        <v>1</v>
      </c>
      <c r="J2828">
        <v>0</v>
      </c>
      <c r="K2828">
        <v>1</v>
      </c>
      <c r="L2828" s="32">
        <f>Tabela818[[#This Row],[COM CAF]]/Tabela818[[#This Row],[TOTAL SÓCIOS]]</f>
        <v>1</v>
      </c>
    </row>
    <row r="2829" spans="1:12">
      <c r="A2829" s="6" t="s">
        <v>5361</v>
      </c>
      <c r="B2829" s="6" t="s">
        <v>25</v>
      </c>
      <c r="C2829">
        <v>1301704</v>
      </c>
      <c r="D2829" t="s">
        <v>196</v>
      </c>
      <c r="E2829" s="10" t="s">
        <v>5597</v>
      </c>
      <c r="F2829" t="s">
        <v>5598</v>
      </c>
      <c r="G2829">
        <v>223</v>
      </c>
      <c r="H2829">
        <v>3</v>
      </c>
      <c r="I2829">
        <v>226</v>
      </c>
      <c r="J2829">
        <v>132</v>
      </c>
      <c r="K2829">
        <v>142</v>
      </c>
      <c r="L2829" s="32">
        <f>Tabela818[[#This Row],[COM CAF]]/Tabela818[[#This Row],[TOTAL SÓCIOS]]</f>
        <v>0.98672566371681414</v>
      </c>
    </row>
    <row r="2830" spans="1:12">
      <c r="A2830" s="6" t="s">
        <v>5361</v>
      </c>
      <c r="B2830" s="6" t="s">
        <v>44</v>
      </c>
      <c r="C2830">
        <v>2110500</v>
      </c>
      <c r="D2830" t="s">
        <v>1140</v>
      </c>
      <c r="E2830" s="10" t="s">
        <v>29252</v>
      </c>
      <c r="F2830" t="s">
        <v>29253</v>
      </c>
      <c r="G2830">
        <v>9</v>
      </c>
      <c r="H2830">
        <v>2</v>
      </c>
      <c r="I2830">
        <v>11</v>
      </c>
      <c r="J2830">
        <v>8</v>
      </c>
      <c r="K2830">
        <v>1</v>
      </c>
      <c r="L2830" s="32">
        <f>Tabela818[[#This Row],[COM CAF]]/Tabela818[[#This Row],[TOTAL SÓCIOS]]</f>
        <v>0.81818181818181823</v>
      </c>
    </row>
    <row r="2831" spans="1:12">
      <c r="A2831" s="6" t="s">
        <v>5361</v>
      </c>
      <c r="B2831" s="6" t="s">
        <v>61</v>
      </c>
      <c r="C2831">
        <v>2209377</v>
      </c>
      <c r="D2831" t="s">
        <v>2569</v>
      </c>
      <c r="E2831" s="10" t="s">
        <v>7944</v>
      </c>
      <c r="F2831" t="s">
        <v>7945</v>
      </c>
      <c r="G2831">
        <v>12</v>
      </c>
      <c r="H2831">
        <v>1</v>
      </c>
      <c r="I2831">
        <v>13</v>
      </c>
      <c r="J2831">
        <v>8</v>
      </c>
      <c r="K2831">
        <v>4</v>
      </c>
      <c r="L2831" s="32">
        <f>Tabela818[[#This Row],[COM CAF]]/Tabela818[[#This Row],[TOTAL SÓCIOS]]</f>
        <v>0.92307692307692313</v>
      </c>
    </row>
    <row r="2832" spans="1:12">
      <c r="A2832" s="6" t="s">
        <v>5361</v>
      </c>
      <c r="B2832" s="6" t="s">
        <v>54</v>
      </c>
      <c r="C2832">
        <v>1506906</v>
      </c>
      <c r="D2832" t="s">
        <v>1979</v>
      </c>
      <c r="E2832" s="10" t="s">
        <v>6200</v>
      </c>
      <c r="F2832" t="s">
        <v>6201</v>
      </c>
      <c r="G2832">
        <v>73</v>
      </c>
      <c r="H2832">
        <v>47</v>
      </c>
      <c r="I2832">
        <v>120</v>
      </c>
      <c r="J2832">
        <v>42</v>
      </c>
      <c r="K2832">
        <v>31</v>
      </c>
      <c r="L2832" s="32">
        <f>Tabela818[[#This Row],[COM CAF]]/Tabela818[[#This Row],[TOTAL SÓCIOS]]</f>
        <v>0.60833333333333328</v>
      </c>
    </row>
    <row r="2833" spans="1:12">
      <c r="A2833" s="6" t="s">
        <v>15072</v>
      </c>
      <c r="B2833" s="6" t="s">
        <v>57</v>
      </c>
      <c r="C2833">
        <v>2512762</v>
      </c>
      <c r="D2833" t="s">
        <v>2158</v>
      </c>
      <c r="E2833" s="10" t="s">
        <v>30517</v>
      </c>
      <c r="F2833" t="s">
        <v>30518</v>
      </c>
      <c r="G2833">
        <v>23</v>
      </c>
      <c r="H2833">
        <v>0</v>
      </c>
      <c r="I2833">
        <v>23</v>
      </c>
      <c r="J2833">
        <v>8</v>
      </c>
      <c r="K2833">
        <v>15</v>
      </c>
      <c r="L2833" s="32">
        <f>Tabela818[[#This Row],[COM CAF]]/Tabela818[[#This Row],[TOTAL SÓCIOS]]</f>
        <v>1</v>
      </c>
    </row>
    <row r="2834" spans="1:12">
      <c r="A2834" s="6" t="s">
        <v>5361</v>
      </c>
      <c r="B2834" s="6" t="s">
        <v>54</v>
      </c>
      <c r="C2834">
        <v>1500602</v>
      </c>
      <c r="D2834" t="s">
        <v>1863</v>
      </c>
      <c r="E2834" s="10" t="s">
        <v>6012</v>
      </c>
      <c r="F2834" t="s">
        <v>6013</v>
      </c>
      <c r="G2834">
        <v>2</v>
      </c>
      <c r="H2834">
        <v>10</v>
      </c>
      <c r="I2834">
        <v>12</v>
      </c>
      <c r="J2834">
        <v>1</v>
      </c>
      <c r="K2834">
        <v>1</v>
      </c>
      <c r="L2834" s="32">
        <f>Tabela818[[#This Row],[COM CAF]]/Tabela818[[#This Row],[TOTAL SÓCIOS]]</f>
        <v>0.16666666666666666</v>
      </c>
    </row>
    <row r="2835" spans="1:12">
      <c r="A2835" s="6" t="s">
        <v>5361</v>
      </c>
      <c r="B2835" s="6" t="s">
        <v>72</v>
      </c>
      <c r="C2835">
        <v>1400175</v>
      </c>
      <c r="D2835" t="s">
        <v>3165</v>
      </c>
      <c r="E2835" s="10" t="s">
        <v>31684</v>
      </c>
      <c r="F2835" t="s">
        <v>31685</v>
      </c>
      <c r="G2835">
        <v>9</v>
      </c>
      <c r="H2835">
        <v>0</v>
      </c>
      <c r="I2835">
        <v>9</v>
      </c>
      <c r="J2835">
        <v>5</v>
      </c>
      <c r="K2835">
        <v>4</v>
      </c>
      <c r="L2835" s="32">
        <f>Tabela818[[#This Row],[COM CAF]]/Tabela818[[#This Row],[TOTAL SÓCIOS]]</f>
        <v>1</v>
      </c>
    </row>
    <row r="2836" spans="1:12">
      <c r="A2836" s="6" t="s">
        <v>5361</v>
      </c>
      <c r="B2836" s="6" t="s">
        <v>31</v>
      </c>
      <c r="C2836">
        <v>2920601</v>
      </c>
      <c r="D2836" t="s">
        <v>479</v>
      </c>
      <c r="E2836" s="10" t="s">
        <v>11236</v>
      </c>
      <c r="F2836" t="s">
        <v>11237</v>
      </c>
      <c r="G2836">
        <v>40</v>
      </c>
      <c r="H2836">
        <v>0</v>
      </c>
      <c r="I2836">
        <v>40</v>
      </c>
      <c r="J2836">
        <v>17</v>
      </c>
      <c r="K2836">
        <v>23</v>
      </c>
      <c r="L2836" s="33">
        <f>Tabela818[[#This Row],[COM CAF]]/Tabela818[[#This Row],[TOTAL SÓCIOS]]</f>
        <v>1</v>
      </c>
    </row>
    <row r="2837" spans="1:12">
      <c r="A2837" s="6" t="s">
        <v>5361</v>
      </c>
      <c r="B2837" s="6" t="s">
        <v>44</v>
      </c>
      <c r="C2837">
        <v>2106508</v>
      </c>
      <c r="D2837" t="s">
        <v>1086</v>
      </c>
      <c r="E2837" s="10" t="s">
        <v>6912</v>
      </c>
      <c r="F2837" t="s">
        <v>6913</v>
      </c>
      <c r="G2837">
        <v>44</v>
      </c>
      <c r="H2837">
        <v>12</v>
      </c>
      <c r="I2837">
        <v>56</v>
      </c>
      <c r="J2837">
        <v>19</v>
      </c>
      <c r="K2837">
        <v>24</v>
      </c>
      <c r="L2837" s="32">
        <f>Tabela818[[#This Row],[COM CAF]]/Tabela818[[#This Row],[TOTAL SÓCIOS]]</f>
        <v>0.7857142857142857</v>
      </c>
    </row>
    <row r="2838" spans="1:12">
      <c r="A2838" s="6" t="s">
        <v>5361</v>
      </c>
      <c r="B2838" s="6" t="s">
        <v>31</v>
      </c>
      <c r="C2838">
        <v>2931004</v>
      </c>
      <c r="D2838" t="s">
        <v>621</v>
      </c>
      <c r="E2838" s="10" t="s">
        <v>12134</v>
      </c>
      <c r="F2838" t="s">
        <v>12135</v>
      </c>
      <c r="G2838">
        <v>44</v>
      </c>
      <c r="H2838">
        <v>25</v>
      </c>
      <c r="I2838">
        <v>69</v>
      </c>
      <c r="J2838">
        <v>11</v>
      </c>
      <c r="K2838">
        <v>33</v>
      </c>
      <c r="L2838" s="32">
        <f>Tabela818[[#This Row],[COM CAF]]/Tabela818[[#This Row],[TOTAL SÓCIOS]]</f>
        <v>0.6376811594202898</v>
      </c>
    </row>
    <row r="2839" spans="1:12">
      <c r="A2839" s="6" t="s">
        <v>15072</v>
      </c>
      <c r="B2839" s="6" t="s">
        <v>74</v>
      </c>
      <c r="C2839">
        <v>4301073</v>
      </c>
      <c r="D2839" t="s">
        <v>3196</v>
      </c>
      <c r="E2839" s="10" t="s">
        <v>17907</v>
      </c>
      <c r="F2839" t="s">
        <v>17908</v>
      </c>
      <c r="G2839">
        <v>71</v>
      </c>
      <c r="H2839">
        <v>13</v>
      </c>
      <c r="I2839">
        <v>84</v>
      </c>
      <c r="J2839">
        <v>26</v>
      </c>
      <c r="K2839">
        <v>45</v>
      </c>
      <c r="L2839" s="32">
        <f>Tabela818[[#This Row],[COM CAF]]/Tabela818[[#This Row],[TOTAL SÓCIOS]]</f>
        <v>0.84523809523809523</v>
      </c>
    </row>
    <row r="2840" spans="1:12">
      <c r="A2840" s="6" t="s">
        <v>5361</v>
      </c>
      <c r="B2840" s="6" t="s">
        <v>64</v>
      </c>
      <c r="C2840">
        <v>4104428</v>
      </c>
      <c r="D2840" t="s">
        <v>2659</v>
      </c>
      <c r="E2840" s="10" t="s">
        <v>13766</v>
      </c>
      <c r="F2840" t="s">
        <v>13767</v>
      </c>
      <c r="G2840">
        <v>31</v>
      </c>
      <c r="H2840">
        <v>2</v>
      </c>
      <c r="I2840">
        <v>33</v>
      </c>
      <c r="J2840">
        <v>28</v>
      </c>
      <c r="K2840">
        <v>3</v>
      </c>
      <c r="L2840" s="32">
        <f>Tabela818[[#This Row],[COM CAF]]/Tabela818[[#This Row],[TOTAL SÓCIOS]]</f>
        <v>0.93939393939393945</v>
      </c>
    </row>
    <row r="2841" spans="1:12">
      <c r="A2841" s="6" t="s">
        <v>5361</v>
      </c>
      <c r="B2841" s="6" t="s">
        <v>44</v>
      </c>
      <c r="C2841">
        <v>2102002</v>
      </c>
      <c r="D2841" t="s">
        <v>1005</v>
      </c>
      <c r="E2841" s="10" t="s">
        <v>6585</v>
      </c>
      <c r="F2841" t="s">
        <v>6586</v>
      </c>
      <c r="G2841">
        <v>41</v>
      </c>
      <c r="H2841">
        <v>0</v>
      </c>
      <c r="I2841">
        <v>41</v>
      </c>
      <c r="J2841">
        <v>13</v>
      </c>
      <c r="K2841">
        <v>28</v>
      </c>
      <c r="L2841" s="32">
        <f>Tabela818[[#This Row],[COM CAF]]/Tabela818[[#This Row],[TOTAL SÓCIOS]]</f>
        <v>1</v>
      </c>
    </row>
    <row r="2842" spans="1:12">
      <c r="A2842" s="6" t="s">
        <v>5361</v>
      </c>
      <c r="B2842" s="6" t="s">
        <v>31</v>
      </c>
      <c r="C2842">
        <v>2926806</v>
      </c>
      <c r="D2842" t="s">
        <v>569</v>
      </c>
      <c r="E2842" s="10" t="s">
        <v>11804</v>
      </c>
      <c r="F2842" t="s">
        <v>11805</v>
      </c>
      <c r="G2842">
        <v>20</v>
      </c>
      <c r="H2842">
        <v>6</v>
      </c>
      <c r="I2842">
        <v>26</v>
      </c>
      <c r="J2842">
        <v>6</v>
      </c>
      <c r="K2842">
        <v>14</v>
      </c>
      <c r="L2842" s="32">
        <f>Tabela818[[#This Row],[COM CAF]]/Tabela818[[#This Row],[TOTAL SÓCIOS]]</f>
        <v>0.76923076923076927</v>
      </c>
    </row>
    <row r="2843" spans="1:12">
      <c r="A2843" s="6" t="s">
        <v>5361</v>
      </c>
      <c r="B2843" s="6" t="s">
        <v>47</v>
      </c>
      <c r="C2843">
        <v>3129707</v>
      </c>
      <c r="D2843" t="s">
        <v>1394</v>
      </c>
      <c r="E2843" s="10" t="s">
        <v>12584</v>
      </c>
      <c r="F2843" t="s">
        <v>12585</v>
      </c>
      <c r="G2843">
        <v>10</v>
      </c>
      <c r="H2843">
        <v>2</v>
      </c>
      <c r="I2843">
        <v>12</v>
      </c>
      <c r="J2843">
        <v>3</v>
      </c>
      <c r="K2843">
        <v>7</v>
      </c>
      <c r="L2843" s="32">
        <f>Tabela818[[#This Row],[COM CAF]]/Tabela818[[#This Row],[TOTAL SÓCIOS]]</f>
        <v>0.83333333333333337</v>
      </c>
    </row>
    <row r="2844" spans="1:12">
      <c r="A2844" s="6" t="s">
        <v>5361</v>
      </c>
      <c r="B2844" s="6" t="s">
        <v>68</v>
      </c>
      <c r="C2844">
        <v>2412104</v>
      </c>
      <c r="D2844" t="s">
        <v>3116</v>
      </c>
      <c r="E2844" s="10" t="s">
        <v>8460</v>
      </c>
      <c r="F2844" t="s">
        <v>8461</v>
      </c>
      <c r="G2844">
        <v>13</v>
      </c>
      <c r="H2844">
        <v>1</v>
      </c>
      <c r="I2844">
        <v>14</v>
      </c>
      <c r="J2844">
        <v>8</v>
      </c>
      <c r="K2844">
        <v>5</v>
      </c>
      <c r="L2844" s="32">
        <f>Tabela818[[#This Row],[COM CAF]]/Tabela818[[#This Row],[TOTAL SÓCIOS]]</f>
        <v>0.9285714285714286</v>
      </c>
    </row>
    <row r="2845" spans="1:12">
      <c r="A2845" s="6" t="s">
        <v>15072</v>
      </c>
      <c r="B2845" s="6" t="s">
        <v>76</v>
      </c>
      <c r="C2845">
        <v>4205506</v>
      </c>
      <c r="D2845" t="s">
        <v>3601</v>
      </c>
      <c r="E2845" s="10" t="s">
        <v>30910</v>
      </c>
      <c r="F2845" t="s">
        <v>30911</v>
      </c>
      <c r="G2845">
        <v>276</v>
      </c>
      <c r="H2845">
        <v>41</v>
      </c>
      <c r="I2845">
        <v>317</v>
      </c>
      <c r="J2845">
        <v>92</v>
      </c>
      <c r="K2845">
        <v>184</v>
      </c>
      <c r="L2845" s="32">
        <f>Tabela818[[#This Row],[COM CAF]]/Tabela818[[#This Row],[TOTAL SÓCIOS]]</f>
        <v>0.87066246056782337</v>
      </c>
    </row>
    <row r="2846" spans="1:12">
      <c r="A2846" s="6" t="s">
        <v>5361</v>
      </c>
      <c r="B2846" s="6" t="s">
        <v>68</v>
      </c>
      <c r="C2846">
        <v>2408201</v>
      </c>
      <c r="D2846" t="s">
        <v>3102</v>
      </c>
      <c r="E2846" s="10" t="s">
        <v>8442</v>
      </c>
      <c r="F2846" t="s">
        <v>8443</v>
      </c>
      <c r="G2846">
        <v>9</v>
      </c>
      <c r="H2846">
        <v>2</v>
      </c>
      <c r="I2846">
        <v>11</v>
      </c>
      <c r="J2846">
        <v>1</v>
      </c>
      <c r="K2846">
        <v>8</v>
      </c>
      <c r="L2846" s="33">
        <f>Tabela818[[#This Row],[COM CAF]]/Tabela818[[#This Row],[TOTAL SÓCIOS]]</f>
        <v>0.81818181818181823</v>
      </c>
    </row>
    <row r="2847" spans="1:12">
      <c r="A2847" s="6" t="s">
        <v>5361</v>
      </c>
      <c r="B2847" s="6" t="s">
        <v>70</v>
      </c>
      <c r="C2847">
        <v>1100122</v>
      </c>
      <c r="D2847" t="s">
        <v>3150</v>
      </c>
      <c r="E2847" s="10" t="s">
        <v>5378</v>
      </c>
      <c r="F2847" t="s">
        <v>5379</v>
      </c>
      <c r="G2847">
        <v>67</v>
      </c>
      <c r="H2847">
        <v>11</v>
      </c>
      <c r="I2847">
        <v>78</v>
      </c>
      <c r="J2847">
        <v>30</v>
      </c>
      <c r="K2847">
        <v>37</v>
      </c>
      <c r="L2847" s="32">
        <f>Tabela818[[#This Row],[COM CAF]]/Tabela818[[#This Row],[TOTAL SÓCIOS]]</f>
        <v>0.85897435897435892</v>
      </c>
    </row>
    <row r="2848" spans="1:12">
      <c r="A2848" s="6" t="s">
        <v>5361</v>
      </c>
      <c r="B2848" s="6" t="s">
        <v>80</v>
      </c>
      <c r="C2848">
        <v>3530508</v>
      </c>
      <c r="D2848" t="s">
        <v>3912</v>
      </c>
      <c r="E2848" s="10" t="s">
        <v>13515</v>
      </c>
      <c r="F2848" t="s">
        <v>13516</v>
      </c>
      <c r="G2848">
        <v>26</v>
      </c>
      <c r="H2848">
        <v>1</v>
      </c>
      <c r="I2848">
        <v>27</v>
      </c>
      <c r="J2848">
        <v>6</v>
      </c>
      <c r="K2848">
        <v>20</v>
      </c>
      <c r="L2848" s="33">
        <f>Tabela818[[#This Row],[COM CAF]]/Tabela818[[#This Row],[TOTAL SÓCIOS]]</f>
        <v>0.96296296296296291</v>
      </c>
    </row>
    <row r="2849" spans="1:12">
      <c r="A2849" s="6" t="s">
        <v>5361</v>
      </c>
      <c r="B2849" s="6" t="s">
        <v>61</v>
      </c>
      <c r="C2849">
        <v>2201507</v>
      </c>
      <c r="D2849" t="s">
        <v>69</v>
      </c>
      <c r="E2849" s="10" t="s">
        <v>7400</v>
      </c>
      <c r="F2849" t="s">
        <v>7401</v>
      </c>
      <c r="G2849">
        <v>24</v>
      </c>
      <c r="H2849">
        <v>21</v>
      </c>
      <c r="I2849">
        <v>45</v>
      </c>
      <c r="J2849">
        <v>18</v>
      </c>
      <c r="K2849">
        <v>6</v>
      </c>
      <c r="L2849" s="33">
        <f>Tabela818[[#This Row],[COM CAF]]/Tabela818[[#This Row],[TOTAL SÓCIOS]]</f>
        <v>0.53333333333333333</v>
      </c>
    </row>
    <row r="2850" spans="1:12">
      <c r="A2850" s="6" t="s">
        <v>15072</v>
      </c>
      <c r="B2850" s="6" t="s">
        <v>57</v>
      </c>
      <c r="C2850">
        <v>2511509</v>
      </c>
      <c r="D2850" t="s">
        <v>140</v>
      </c>
      <c r="E2850" s="10" t="s">
        <v>16109</v>
      </c>
      <c r="F2850" t="s">
        <v>16110</v>
      </c>
      <c r="G2850">
        <v>49</v>
      </c>
      <c r="H2850">
        <v>10</v>
      </c>
      <c r="I2850">
        <v>59</v>
      </c>
      <c r="J2850">
        <v>17</v>
      </c>
      <c r="K2850">
        <v>32</v>
      </c>
      <c r="L2850" s="32">
        <f>Tabela818[[#This Row],[COM CAF]]/Tabela818[[#This Row],[TOTAL SÓCIOS]]</f>
        <v>0.83050847457627119</v>
      </c>
    </row>
    <row r="2851" spans="1:12">
      <c r="A2851" s="6" t="s">
        <v>5361</v>
      </c>
      <c r="B2851" s="6" t="s">
        <v>44</v>
      </c>
      <c r="C2851">
        <v>2103208</v>
      </c>
      <c r="D2851" t="s">
        <v>1031</v>
      </c>
      <c r="E2851" s="10" t="s">
        <v>6631</v>
      </c>
      <c r="F2851" t="s">
        <v>6632</v>
      </c>
      <c r="G2851">
        <v>36</v>
      </c>
      <c r="H2851">
        <v>0</v>
      </c>
      <c r="I2851">
        <v>36</v>
      </c>
      <c r="J2851">
        <v>25</v>
      </c>
      <c r="K2851">
        <v>11</v>
      </c>
      <c r="L2851" s="32">
        <f>Tabela818[[#This Row],[COM CAF]]/Tabela818[[#This Row],[TOTAL SÓCIOS]]</f>
        <v>1</v>
      </c>
    </row>
    <row r="2852" spans="1:12">
      <c r="A2852" s="6" t="s">
        <v>5361</v>
      </c>
      <c r="B2852" s="6" t="s">
        <v>31</v>
      </c>
      <c r="C2852">
        <v>2908002</v>
      </c>
      <c r="D2852" t="s">
        <v>343</v>
      </c>
      <c r="E2852" s="10" t="s">
        <v>10438</v>
      </c>
      <c r="F2852" t="s">
        <v>10439</v>
      </c>
      <c r="G2852">
        <v>94</v>
      </c>
      <c r="H2852">
        <v>0</v>
      </c>
      <c r="I2852">
        <v>94</v>
      </c>
      <c r="J2852">
        <v>51</v>
      </c>
      <c r="K2852">
        <v>43</v>
      </c>
      <c r="L2852" s="33">
        <f>Tabela818[[#This Row],[COM CAF]]/Tabela818[[#This Row],[TOTAL SÓCIOS]]</f>
        <v>1</v>
      </c>
    </row>
    <row r="2853" spans="1:12">
      <c r="A2853" s="6" t="s">
        <v>5361</v>
      </c>
      <c r="B2853" s="6" t="s">
        <v>31</v>
      </c>
      <c r="C2853">
        <v>2917409</v>
      </c>
      <c r="D2853" t="s">
        <v>437</v>
      </c>
      <c r="E2853" s="10" t="s">
        <v>11000</v>
      </c>
      <c r="F2853" t="s">
        <v>11001</v>
      </c>
      <c r="G2853">
        <v>34</v>
      </c>
      <c r="H2853">
        <v>16</v>
      </c>
      <c r="I2853">
        <v>50</v>
      </c>
      <c r="J2853">
        <v>20</v>
      </c>
      <c r="K2853">
        <v>23</v>
      </c>
      <c r="L2853" s="33">
        <f>Tabela818[[#This Row],[COM CAF]]/Tabela818[[#This Row],[TOTAL SÓCIOS]]</f>
        <v>0.68</v>
      </c>
    </row>
    <row r="2854" spans="1:12">
      <c r="A2854" s="6" t="s">
        <v>5361</v>
      </c>
      <c r="B2854" s="6" t="s">
        <v>31</v>
      </c>
      <c r="C2854">
        <v>2910800</v>
      </c>
      <c r="D2854" t="s">
        <v>368</v>
      </c>
      <c r="E2854" s="10" t="s">
        <v>29626</v>
      </c>
      <c r="F2854" t="s">
        <v>29627</v>
      </c>
      <c r="G2854">
        <v>41</v>
      </c>
      <c r="H2854">
        <v>11</v>
      </c>
      <c r="I2854">
        <v>52</v>
      </c>
      <c r="J2854">
        <v>37</v>
      </c>
      <c r="K2854">
        <v>4</v>
      </c>
      <c r="L2854" s="32">
        <f>Tabela818[[#This Row],[COM CAF]]/Tabela818[[#This Row],[TOTAL SÓCIOS]]</f>
        <v>0.78846153846153844</v>
      </c>
    </row>
    <row r="2855" spans="1:12">
      <c r="A2855" s="6" t="s">
        <v>15072</v>
      </c>
      <c r="B2855" s="6" t="s">
        <v>47</v>
      </c>
      <c r="C2855">
        <v>3128808</v>
      </c>
      <c r="D2855" t="s">
        <v>1390</v>
      </c>
      <c r="E2855" s="10" t="s">
        <v>16876</v>
      </c>
      <c r="F2855" t="s">
        <v>16877</v>
      </c>
      <c r="G2855">
        <v>49</v>
      </c>
      <c r="H2855">
        <v>4</v>
      </c>
      <c r="I2855">
        <v>53</v>
      </c>
      <c r="J2855">
        <v>18</v>
      </c>
      <c r="K2855">
        <v>31</v>
      </c>
      <c r="L2855" s="32">
        <f>Tabela818[[#This Row],[COM CAF]]/Tabela818[[#This Row],[TOTAL SÓCIOS]]</f>
        <v>0.92452830188679247</v>
      </c>
    </row>
    <row r="2856" spans="1:12">
      <c r="A2856" s="6" t="s">
        <v>15072</v>
      </c>
      <c r="B2856" s="6" t="s">
        <v>80</v>
      </c>
      <c r="C2856">
        <v>3554805</v>
      </c>
      <c r="D2856" t="s">
        <v>4024</v>
      </c>
      <c r="E2856" s="10" t="s">
        <v>17344</v>
      </c>
      <c r="F2856" t="s">
        <v>17345</v>
      </c>
      <c r="G2856">
        <v>55</v>
      </c>
      <c r="H2856">
        <v>3</v>
      </c>
      <c r="I2856">
        <v>58</v>
      </c>
      <c r="J2856">
        <v>27</v>
      </c>
      <c r="K2856">
        <v>28</v>
      </c>
      <c r="L2856" s="32">
        <f>Tabela818[[#This Row],[COM CAF]]/Tabela818[[#This Row],[TOTAL SÓCIOS]]</f>
        <v>0.94827586206896552</v>
      </c>
    </row>
    <row r="2857" spans="1:12">
      <c r="A2857" s="6" t="s">
        <v>5361</v>
      </c>
      <c r="B2857" s="6" t="s">
        <v>31</v>
      </c>
      <c r="C2857">
        <v>2900405</v>
      </c>
      <c r="D2857" t="s">
        <v>251</v>
      </c>
      <c r="E2857" s="10" t="s">
        <v>9785</v>
      </c>
      <c r="F2857" t="s">
        <v>9786</v>
      </c>
      <c r="G2857">
        <v>34</v>
      </c>
      <c r="H2857">
        <v>7</v>
      </c>
      <c r="I2857">
        <v>41</v>
      </c>
      <c r="J2857">
        <v>21</v>
      </c>
      <c r="K2857">
        <v>13</v>
      </c>
      <c r="L2857" s="32">
        <f>Tabela818[[#This Row],[COM CAF]]/Tabela818[[#This Row],[TOTAL SÓCIOS]]</f>
        <v>0.82926829268292679</v>
      </c>
    </row>
    <row r="2858" spans="1:12">
      <c r="A2858" s="6" t="s">
        <v>5361</v>
      </c>
      <c r="B2858" s="6" t="s">
        <v>47</v>
      </c>
      <c r="C2858">
        <v>3139409</v>
      </c>
      <c r="D2858" t="s">
        <v>1472</v>
      </c>
      <c r="E2858" s="10" t="s">
        <v>12710</v>
      </c>
      <c r="F2858" t="s">
        <v>12711</v>
      </c>
      <c r="G2858">
        <v>17</v>
      </c>
      <c r="H2858">
        <v>10</v>
      </c>
      <c r="I2858">
        <v>27</v>
      </c>
      <c r="J2858">
        <v>10</v>
      </c>
      <c r="K2858">
        <v>7</v>
      </c>
      <c r="L2858" s="32">
        <f>Tabela818[[#This Row],[COM CAF]]/Tabela818[[#This Row],[TOTAL SÓCIOS]]</f>
        <v>0.62962962962962965</v>
      </c>
    </row>
    <row r="2859" spans="1:12">
      <c r="A2859" s="6" t="s">
        <v>5361</v>
      </c>
      <c r="B2859" s="6" t="s">
        <v>54</v>
      </c>
      <c r="C2859">
        <v>1500701</v>
      </c>
      <c r="D2859" t="s">
        <v>1865</v>
      </c>
      <c r="E2859" s="10" t="s">
        <v>6020</v>
      </c>
      <c r="F2859" t="s">
        <v>6021</v>
      </c>
      <c r="G2859">
        <v>42</v>
      </c>
      <c r="H2859">
        <v>0</v>
      </c>
      <c r="I2859">
        <v>42</v>
      </c>
      <c r="J2859">
        <v>16</v>
      </c>
      <c r="K2859">
        <v>26</v>
      </c>
      <c r="L2859" s="32">
        <f>Tabela818[[#This Row],[COM CAF]]/Tabela818[[#This Row],[TOTAL SÓCIOS]]</f>
        <v>1</v>
      </c>
    </row>
    <row r="2860" spans="1:12">
      <c r="A2860" s="6" t="s">
        <v>5361</v>
      </c>
      <c r="B2860" s="6" t="s">
        <v>80</v>
      </c>
      <c r="C2860">
        <v>3505302</v>
      </c>
      <c r="D2860" t="s">
        <v>3797</v>
      </c>
      <c r="E2860" s="10" t="s">
        <v>13341</v>
      </c>
      <c r="F2860" t="s">
        <v>13342</v>
      </c>
      <c r="G2860">
        <v>6</v>
      </c>
      <c r="H2860">
        <v>1</v>
      </c>
      <c r="I2860">
        <v>7</v>
      </c>
      <c r="J2860">
        <v>0</v>
      </c>
      <c r="K2860">
        <v>6</v>
      </c>
      <c r="L2860" s="32">
        <f>Tabela818[[#This Row],[COM CAF]]/Tabela818[[#This Row],[TOTAL SÓCIOS]]</f>
        <v>0.8571428571428571</v>
      </c>
    </row>
    <row r="2861" spans="1:12">
      <c r="A2861" s="6" t="s">
        <v>15072</v>
      </c>
      <c r="B2861" s="6" t="s">
        <v>68</v>
      </c>
      <c r="C2861">
        <v>2414407</v>
      </c>
      <c r="D2861" t="s">
        <v>3130</v>
      </c>
      <c r="E2861" s="10" t="s">
        <v>16028</v>
      </c>
      <c r="F2861" t="s">
        <v>16029</v>
      </c>
      <c r="G2861">
        <v>40</v>
      </c>
      <c r="H2861">
        <v>5</v>
      </c>
      <c r="I2861">
        <v>45</v>
      </c>
      <c r="J2861">
        <v>35</v>
      </c>
      <c r="K2861">
        <v>5</v>
      </c>
      <c r="L2861" s="32">
        <f>Tabela818[[#This Row],[COM CAF]]/Tabela818[[#This Row],[TOTAL SÓCIOS]]</f>
        <v>0.88888888888888884</v>
      </c>
    </row>
    <row r="2862" spans="1:12">
      <c r="A2862" s="6" t="s">
        <v>5361</v>
      </c>
      <c r="B2862" s="6" t="s">
        <v>22</v>
      </c>
      <c r="C2862">
        <v>2708105</v>
      </c>
      <c r="D2862" t="s">
        <v>146</v>
      </c>
      <c r="E2862" s="10" t="s">
        <v>9563</v>
      </c>
      <c r="F2862" t="s">
        <v>9564</v>
      </c>
      <c r="G2862">
        <v>14</v>
      </c>
      <c r="H2862">
        <v>3</v>
      </c>
      <c r="I2862">
        <v>17</v>
      </c>
      <c r="J2862">
        <v>8</v>
      </c>
      <c r="K2862">
        <v>6</v>
      </c>
      <c r="L2862" s="32">
        <f>Tabela818[[#This Row],[COM CAF]]/Tabela818[[#This Row],[TOTAL SÓCIOS]]</f>
        <v>0.82352941176470584</v>
      </c>
    </row>
    <row r="2863" spans="1:12">
      <c r="A2863" s="6" t="s">
        <v>15072</v>
      </c>
      <c r="B2863" s="6" t="s">
        <v>80</v>
      </c>
      <c r="C2863">
        <v>3515509</v>
      </c>
      <c r="D2863" t="s">
        <v>3851</v>
      </c>
      <c r="E2863" s="10" t="s">
        <v>17171</v>
      </c>
      <c r="F2863" t="s">
        <v>17172</v>
      </c>
      <c r="G2863">
        <v>36</v>
      </c>
      <c r="H2863">
        <v>0</v>
      </c>
      <c r="I2863">
        <v>36</v>
      </c>
      <c r="J2863">
        <v>7</v>
      </c>
      <c r="K2863">
        <v>29</v>
      </c>
      <c r="L2863" s="32">
        <f>Tabela818[[#This Row],[COM CAF]]/Tabela818[[#This Row],[TOTAL SÓCIOS]]</f>
        <v>1</v>
      </c>
    </row>
    <row r="2864" spans="1:12">
      <c r="A2864" s="6" t="s">
        <v>5361</v>
      </c>
      <c r="B2864" s="6" t="s">
        <v>31</v>
      </c>
      <c r="C2864">
        <v>2919959</v>
      </c>
      <c r="D2864" t="s">
        <v>581</v>
      </c>
      <c r="E2864" s="10" t="s">
        <v>31143</v>
      </c>
      <c r="F2864" t="s">
        <v>31144</v>
      </c>
      <c r="G2864">
        <v>29</v>
      </c>
      <c r="H2864">
        <v>3</v>
      </c>
      <c r="I2864">
        <v>32</v>
      </c>
      <c r="J2864">
        <v>20</v>
      </c>
      <c r="K2864">
        <v>9</v>
      </c>
      <c r="L2864" s="32">
        <f>Tabela818[[#This Row],[COM CAF]]/Tabela818[[#This Row],[TOTAL SÓCIOS]]</f>
        <v>0.90625</v>
      </c>
    </row>
    <row r="2865" spans="1:12">
      <c r="A2865" s="6" t="s">
        <v>18503</v>
      </c>
      <c r="B2865" s="6" t="s">
        <v>34</v>
      </c>
      <c r="C2865">
        <v>2306207</v>
      </c>
      <c r="D2865" t="s">
        <v>702</v>
      </c>
      <c r="E2865" s="10" t="s">
        <v>18608</v>
      </c>
      <c r="F2865" t="s">
        <v>18609</v>
      </c>
      <c r="G2865">
        <v>2</v>
      </c>
      <c r="H2865">
        <v>0</v>
      </c>
      <c r="I2865">
        <v>2</v>
      </c>
      <c r="J2865">
        <v>1</v>
      </c>
      <c r="K2865">
        <v>1</v>
      </c>
      <c r="L2865" s="32">
        <f>Tabela818[[#This Row],[COM CAF]]/Tabela818[[#This Row],[TOTAL SÓCIOS]]</f>
        <v>1</v>
      </c>
    </row>
    <row r="2866" spans="1:12">
      <c r="A2866" s="6" t="s">
        <v>5361</v>
      </c>
      <c r="B2866" s="6" t="s">
        <v>47</v>
      </c>
      <c r="C2866">
        <v>3152204</v>
      </c>
      <c r="D2866" t="s">
        <v>1575</v>
      </c>
      <c r="E2866" s="10" t="s">
        <v>12866</v>
      </c>
      <c r="F2866" t="s">
        <v>12867</v>
      </c>
      <c r="G2866">
        <v>46</v>
      </c>
      <c r="H2866">
        <v>5</v>
      </c>
      <c r="I2866">
        <v>51</v>
      </c>
      <c r="J2866">
        <v>36</v>
      </c>
      <c r="K2866">
        <v>10</v>
      </c>
      <c r="L2866" s="32">
        <f>Tabela818[[#This Row],[COM CAF]]/Tabela818[[#This Row],[TOTAL SÓCIOS]]</f>
        <v>0.90196078431372551</v>
      </c>
    </row>
    <row r="2867" spans="1:12">
      <c r="A2867" s="6" t="s">
        <v>15072</v>
      </c>
      <c r="B2867" s="6" t="s">
        <v>61</v>
      </c>
      <c r="C2867">
        <v>2202133</v>
      </c>
      <c r="D2867" t="s">
        <v>2440</v>
      </c>
      <c r="E2867" s="10" t="s">
        <v>15675</v>
      </c>
      <c r="F2867" t="s">
        <v>15676</v>
      </c>
      <c r="G2867">
        <v>109</v>
      </c>
      <c r="H2867">
        <v>27</v>
      </c>
      <c r="I2867">
        <v>136</v>
      </c>
      <c r="J2867">
        <v>80</v>
      </c>
      <c r="K2867">
        <v>29</v>
      </c>
      <c r="L2867" s="32">
        <f>Tabela818[[#This Row],[COM CAF]]/Tabela818[[#This Row],[TOTAL SÓCIOS]]</f>
        <v>0.80147058823529416</v>
      </c>
    </row>
    <row r="2868" spans="1:12">
      <c r="A2868" s="6" t="s">
        <v>14987</v>
      </c>
      <c r="B2868" s="6" t="s">
        <v>64</v>
      </c>
      <c r="C2868">
        <v>4104808</v>
      </c>
      <c r="D2868" t="s">
        <v>683</v>
      </c>
      <c r="E2868" s="10" t="s">
        <v>15030</v>
      </c>
      <c r="F2868" t="s">
        <v>15031</v>
      </c>
      <c r="G2868">
        <v>240</v>
      </c>
      <c r="H2868">
        <v>117</v>
      </c>
      <c r="I2868">
        <v>357</v>
      </c>
      <c r="J2868">
        <v>99</v>
      </c>
      <c r="K2868">
        <v>141</v>
      </c>
      <c r="L2868" s="32">
        <f>Tabela818[[#This Row],[COM CAF]]/Tabela818[[#This Row],[TOTAL SÓCIOS]]</f>
        <v>0.67226890756302526</v>
      </c>
    </row>
    <row r="2869" spans="1:12">
      <c r="A2869" s="6" t="s">
        <v>15072</v>
      </c>
      <c r="B2869" s="6" t="s">
        <v>76</v>
      </c>
      <c r="C2869">
        <v>4215000</v>
      </c>
      <c r="D2869" t="s">
        <v>3671</v>
      </c>
      <c r="E2869" s="10" t="s">
        <v>32347</v>
      </c>
      <c r="F2869" t="s">
        <v>32348</v>
      </c>
      <c r="G2869">
        <v>140</v>
      </c>
      <c r="H2869">
        <v>16</v>
      </c>
      <c r="I2869">
        <v>156</v>
      </c>
      <c r="J2869">
        <v>60</v>
      </c>
      <c r="K2869">
        <v>80</v>
      </c>
      <c r="L2869" s="32">
        <f>Tabela818[[#This Row],[COM CAF]]/Tabela818[[#This Row],[TOTAL SÓCIOS]]</f>
        <v>0.89743589743589747</v>
      </c>
    </row>
    <row r="2870" spans="1:12">
      <c r="A2870" s="6" t="s">
        <v>5361</v>
      </c>
      <c r="B2870" s="6" t="s">
        <v>31</v>
      </c>
      <c r="C2870">
        <v>2929404</v>
      </c>
      <c r="D2870" t="s">
        <v>603</v>
      </c>
      <c r="E2870" s="10" t="s">
        <v>11960</v>
      </c>
      <c r="F2870" t="s">
        <v>11961</v>
      </c>
      <c r="G2870">
        <v>18</v>
      </c>
      <c r="H2870">
        <v>1</v>
      </c>
      <c r="I2870">
        <v>19</v>
      </c>
      <c r="J2870">
        <v>12</v>
      </c>
      <c r="K2870">
        <v>6</v>
      </c>
      <c r="L2870" s="32">
        <f>Tabela818[[#This Row],[COM CAF]]/Tabela818[[#This Row],[TOTAL SÓCIOS]]</f>
        <v>0.94736842105263153</v>
      </c>
    </row>
    <row r="2871" spans="1:12">
      <c r="A2871" s="6" t="s">
        <v>5361</v>
      </c>
      <c r="B2871" s="6" t="s">
        <v>31</v>
      </c>
      <c r="C2871">
        <v>2925709</v>
      </c>
      <c r="D2871" t="s">
        <v>551</v>
      </c>
      <c r="E2871" s="10" t="s">
        <v>32349</v>
      </c>
      <c r="F2871" t="s">
        <v>32350</v>
      </c>
      <c r="G2871">
        <v>45</v>
      </c>
      <c r="H2871">
        <v>3</v>
      </c>
      <c r="I2871">
        <v>48</v>
      </c>
      <c r="J2871">
        <v>24</v>
      </c>
      <c r="K2871">
        <v>21</v>
      </c>
      <c r="L2871" s="32">
        <f>Tabela818[[#This Row],[COM CAF]]/Tabela818[[#This Row],[TOTAL SÓCIOS]]</f>
        <v>0.9375</v>
      </c>
    </row>
    <row r="2872" spans="1:12">
      <c r="A2872" s="6" t="s">
        <v>15072</v>
      </c>
      <c r="B2872" s="6" t="s">
        <v>76</v>
      </c>
      <c r="C2872">
        <v>4217402</v>
      </c>
      <c r="D2872" t="s">
        <v>3699</v>
      </c>
      <c r="E2872" s="10" t="s">
        <v>32351</v>
      </c>
      <c r="F2872" t="s">
        <v>32352</v>
      </c>
      <c r="G2872">
        <v>30</v>
      </c>
      <c r="H2872">
        <v>1</v>
      </c>
      <c r="I2872">
        <v>31</v>
      </c>
      <c r="J2872">
        <v>9</v>
      </c>
      <c r="K2872">
        <v>21</v>
      </c>
      <c r="L2872" s="33">
        <f>Tabela818[[#This Row],[COM CAF]]/Tabela818[[#This Row],[TOTAL SÓCIOS]]</f>
        <v>0.967741935483871</v>
      </c>
    </row>
    <row r="2873" spans="1:12">
      <c r="A2873" s="6" t="s">
        <v>5361</v>
      </c>
      <c r="B2873" s="6" t="s">
        <v>31</v>
      </c>
      <c r="C2873">
        <v>2919157</v>
      </c>
      <c r="D2873" t="s">
        <v>461</v>
      </c>
      <c r="E2873" s="10" t="s">
        <v>29769</v>
      </c>
      <c r="F2873" t="s">
        <v>29770</v>
      </c>
      <c r="G2873">
        <v>31</v>
      </c>
      <c r="H2873">
        <v>7</v>
      </c>
      <c r="I2873">
        <v>38</v>
      </c>
      <c r="J2873">
        <v>31</v>
      </c>
      <c r="K2873">
        <v>0</v>
      </c>
      <c r="L2873" s="32">
        <f>Tabela818[[#This Row],[COM CAF]]/Tabela818[[#This Row],[TOTAL SÓCIOS]]</f>
        <v>0.81578947368421051</v>
      </c>
    </row>
    <row r="2874" spans="1:12">
      <c r="A2874" s="6" t="s">
        <v>5361</v>
      </c>
      <c r="B2874" s="6" t="s">
        <v>28</v>
      </c>
      <c r="C2874">
        <v>1600303</v>
      </c>
      <c r="D2874" t="s">
        <v>239</v>
      </c>
      <c r="E2874" s="10" t="s">
        <v>6288</v>
      </c>
      <c r="F2874" t="s">
        <v>6289</v>
      </c>
      <c r="G2874">
        <v>86</v>
      </c>
      <c r="H2874">
        <v>7</v>
      </c>
      <c r="I2874">
        <v>93</v>
      </c>
      <c r="J2874">
        <v>72</v>
      </c>
      <c r="K2874">
        <v>14</v>
      </c>
      <c r="L2874" s="32">
        <f>Tabela818[[#This Row],[COM CAF]]/Tabela818[[#This Row],[TOTAL SÓCIOS]]</f>
        <v>0.92473118279569888</v>
      </c>
    </row>
    <row r="2875" spans="1:12">
      <c r="A2875" s="6" t="s">
        <v>5361</v>
      </c>
      <c r="B2875" s="6" t="s">
        <v>80</v>
      </c>
      <c r="C2875">
        <v>3541604</v>
      </c>
      <c r="D2875" t="s">
        <v>3973</v>
      </c>
      <c r="E2875" s="10" t="s">
        <v>13633</v>
      </c>
      <c r="F2875" t="s">
        <v>13634</v>
      </c>
      <c r="G2875">
        <v>27</v>
      </c>
      <c r="H2875">
        <v>1</v>
      </c>
      <c r="I2875">
        <v>28</v>
      </c>
      <c r="J2875">
        <v>21</v>
      </c>
      <c r="K2875">
        <v>6</v>
      </c>
      <c r="L2875" s="32">
        <f>Tabela818[[#This Row],[COM CAF]]/Tabela818[[#This Row],[TOTAL SÓCIOS]]</f>
        <v>0.9642857142857143</v>
      </c>
    </row>
    <row r="2876" spans="1:12">
      <c r="A2876" s="6" t="s">
        <v>5361</v>
      </c>
      <c r="B2876" s="6" t="s">
        <v>47</v>
      </c>
      <c r="C2876">
        <v>3161007</v>
      </c>
      <c r="D2876" t="s">
        <v>1618</v>
      </c>
      <c r="E2876" s="10" t="s">
        <v>12915</v>
      </c>
      <c r="F2876" t="s">
        <v>12916</v>
      </c>
      <c r="G2876">
        <v>12</v>
      </c>
      <c r="H2876">
        <v>1</v>
      </c>
      <c r="I2876">
        <v>13</v>
      </c>
      <c r="J2876">
        <v>0</v>
      </c>
      <c r="K2876">
        <v>12</v>
      </c>
      <c r="L2876" s="32">
        <f>Tabela818[[#This Row],[COM CAF]]/Tabela818[[#This Row],[TOTAL SÓCIOS]]</f>
        <v>0.92307692307692313</v>
      </c>
    </row>
    <row r="2877" spans="1:12">
      <c r="A2877" s="6" t="s">
        <v>5361</v>
      </c>
      <c r="B2877" s="6" t="s">
        <v>64</v>
      </c>
      <c r="C2877">
        <v>4125506</v>
      </c>
      <c r="D2877" t="s">
        <v>2925</v>
      </c>
      <c r="E2877" s="10" t="s">
        <v>14056</v>
      </c>
      <c r="F2877" t="s">
        <v>14057</v>
      </c>
      <c r="G2877">
        <v>7</v>
      </c>
      <c r="H2877">
        <v>5</v>
      </c>
      <c r="I2877">
        <v>12</v>
      </c>
      <c r="J2877">
        <v>5</v>
      </c>
      <c r="K2877">
        <v>2</v>
      </c>
      <c r="L2877" s="33">
        <f>Tabela818[[#This Row],[COM CAF]]/Tabela818[[#This Row],[TOTAL SÓCIOS]]</f>
        <v>0.58333333333333337</v>
      </c>
    </row>
    <row r="2878" spans="1:12">
      <c r="A2878" s="6" t="s">
        <v>5361</v>
      </c>
      <c r="B2878" s="6" t="s">
        <v>51</v>
      </c>
      <c r="C2878">
        <v>5106109</v>
      </c>
      <c r="D2878" t="s">
        <v>1794</v>
      </c>
      <c r="E2878" s="10" t="s">
        <v>14720</v>
      </c>
      <c r="F2878" t="s">
        <v>14721</v>
      </c>
      <c r="G2878">
        <v>88</v>
      </c>
      <c r="H2878">
        <v>50</v>
      </c>
      <c r="I2878">
        <v>138</v>
      </c>
      <c r="J2878">
        <v>53</v>
      </c>
      <c r="K2878">
        <v>35</v>
      </c>
      <c r="L2878" s="32">
        <f>Tabela818[[#This Row],[COM CAF]]/Tabela818[[#This Row],[TOTAL SÓCIOS]]</f>
        <v>0.6376811594202898</v>
      </c>
    </row>
    <row r="2879" spans="1:12">
      <c r="A2879" s="6" t="s">
        <v>15072</v>
      </c>
      <c r="B2879" s="6" t="s">
        <v>28</v>
      </c>
      <c r="C2879">
        <v>1600154</v>
      </c>
      <c r="D2879" t="s">
        <v>241</v>
      </c>
      <c r="E2879" s="10" t="s">
        <v>30450</v>
      </c>
      <c r="F2879" t="s">
        <v>30451</v>
      </c>
      <c r="G2879">
        <v>19</v>
      </c>
      <c r="H2879">
        <v>4</v>
      </c>
      <c r="I2879">
        <v>23</v>
      </c>
      <c r="J2879">
        <v>7</v>
      </c>
      <c r="K2879">
        <v>12</v>
      </c>
      <c r="L2879" s="32">
        <f>Tabela818[[#This Row],[COM CAF]]/Tabela818[[#This Row],[TOTAL SÓCIOS]]</f>
        <v>0.82608695652173914</v>
      </c>
    </row>
    <row r="2880" spans="1:12">
      <c r="A2880" s="6" t="s">
        <v>18503</v>
      </c>
      <c r="B2880" s="6" t="s">
        <v>74</v>
      </c>
      <c r="C2880">
        <v>4314308</v>
      </c>
      <c r="D2880" t="s">
        <v>3411</v>
      </c>
      <c r="E2880" s="10" t="s">
        <v>19471</v>
      </c>
      <c r="F2880" t="s">
        <v>19472</v>
      </c>
      <c r="G2880">
        <v>1</v>
      </c>
      <c r="H2880">
        <v>0</v>
      </c>
      <c r="I2880">
        <v>1</v>
      </c>
      <c r="J2880">
        <v>0</v>
      </c>
      <c r="K2880">
        <v>1</v>
      </c>
      <c r="L2880" s="33">
        <f>Tabela818[[#This Row],[COM CAF]]/Tabela818[[#This Row],[TOTAL SÓCIOS]]</f>
        <v>1</v>
      </c>
    </row>
    <row r="2881" spans="1:12">
      <c r="A2881" s="6" t="s">
        <v>5361</v>
      </c>
      <c r="B2881" s="6" t="s">
        <v>70</v>
      </c>
      <c r="C2881">
        <v>1100452</v>
      </c>
      <c r="D2881" t="s">
        <v>1253</v>
      </c>
      <c r="E2881" s="10" t="s">
        <v>5394</v>
      </c>
      <c r="F2881" t="s">
        <v>5395</v>
      </c>
      <c r="G2881">
        <v>12</v>
      </c>
      <c r="H2881">
        <v>2</v>
      </c>
      <c r="I2881">
        <v>14</v>
      </c>
      <c r="J2881">
        <v>5</v>
      </c>
      <c r="K2881">
        <v>7</v>
      </c>
      <c r="L2881" s="33">
        <f>Tabela818[[#This Row],[COM CAF]]/Tabela818[[#This Row],[TOTAL SÓCIOS]]</f>
        <v>0.8571428571428571</v>
      </c>
    </row>
    <row r="2882" spans="1:12">
      <c r="A2882" s="6" t="s">
        <v>5361</v>
      </c>
      <c r="B2882" s="6" t="s">
        <v>31</v>
      </c>
      <c r="C2882">
        <v>2921807</v>
      </c>
      <c r="D2882" t="s">
        <v>494</v>
      </c>
      <c r="E2882" s="10" t="s">
        <v>11352</v>
      </c>
      <c r="F2882" t="s">
        <v>11353</v>
      </c>
      <c r="G2882">
        <v>33</v>
      </c>
      <c r="H2882">
        <v>11</v>
      </c>
      <c r="I2882">
        <v>44</v>
      </c>
      <c r="J2882">
        <v>19</v>
      </c>
      <c r="K2882">
        <v>14</v>
      </c>
      <c r="L2882" s="32">
        <f>Tabela818[[#This Row],[COM CAF]]/Tabela818[[#This Row],[TOTAL SÓCIOS]]</f>
        <v>0.75</v>
      </c>
    </row>
    <row r="2883" spans="1:12">
      <c r="A2883" s="6" t="s">
        <v>15072</v>
      </c>
      <c r="B2883" s="6" t="s">
        <v>34</v>
      </c>
      <c r="C2883">
        <v>2305233</v>
      </c>
      <c r="D2883" t="s">
        <v>696</v>
      </c>
      <c r="E2883" s="10" t="s">
        <v>15812</v>
      </c>
      <c r="F2883" t="s">
        <v>15813</v>
      </c>
      <c r="G2883">
        <v>10</v>
      </c>
      <c r="H2883">
        <v>10</v>
      </c>
      <c r="I2883">
        <v>20</v>
      </c>
      <c r="J2883">
        <v>4</v>
      </c>
      <c r="K2883">
        <v>6</v>
      </c>
      <c r="L2883" s="33">
        <f>Tabela818[[#This Row],[COM CAF]]/Tabela818[[#This Row],[TOTAL SÓCIOS]]</f>
        <v>0.5</v>
      </c>
    </row>
    <row r="2884" spans="1:12">
      <c r="A2884" s="6" t="s">
        <v>5361</v>
      </c>
      <c r="B2884" s="6" t="s">
        <v>25</v>
      </c>
      <c r="C2884">
        <v>1302603</v>
      </c>
      <c r="D2884" t="s">
        <v>209</v>
      </c>
      <c r="E2884" s="10" t="s">
        <v>32353</v>
      </c>
      <c r="F2884" t="s">
        <v>32354</v>
      </c>
      <c r="G2884">
        <v>51</v>
      </c>
      <c r="H2884">
        <v>0</v>
      </c>
      <c r="I2884">
        <v>51</v>
      </c>
      <c r="J2884">
        <v>23</v>
      </c>
      <c r="K2884">
        <v>28</v>
      </c>
      <c r="L2884" s="32">
        <f>Tabela818[[#This Row],[COM CAF]]/Tabela818[[#This Row],[TOTAL SÓCIOS]]</f>
        <v>1</v>
      </c>
    </row>
    <row r="2885" spans="1:12">
      <c r="A2885" s="6" t="s">
        <v>5361</v>
      </c>
      <c r="B2885" s="6" t="s">
        <v>47</v>
      </c>
      <c r="C2885">
        <v>3160405</v>
      </c>
      <c r="D2885" t="s">
        <v>1611</v>
      </c>
      <c r="E2885" s="10" t="s">
        <v>12903</v>
      </c>
      <c r="F2885" t="s">
        <v>12904</v>
      </c>
      <c r="G2885">
        <v>12</v>
      </c>
      <c r="H2885">
        <v>6</v>
      </c>
      <c r="I2885">
        <v>18</v>
      </c>
      <c r="J2885">
        <v>2</v>
      </c>
      <c r="K2885">
        <v>10</v>
      </c>
      <c r="L2885" s="32">
        <f>Tabela818[[#This Row],[COM CAF]]/Tabela818[[#This Row],[TOTAL SÓCIOS]]</f>
        <v>0.66666666666666663</v>
      </c>
    </row>
    <row r="2886" spans="1:12">
      <c r="A2886" s="6" t="s">
        <v>15072</v>
      </c>
      <c r="B2886" s="6" t="s">
        <v>64</v>
      </c>
      <c r="C2886">
        <v>4128005</v>
      </c>
      <c r="D2886" t="s">
        <v>2964</v>
      </c>
      <c r="E2886" s="10" t="s">
        <v>17655</v>
      </c>
      <c r="F2886" t="s">
        <v>17656</v>
      </c>
      <c r="G2886">
        <v>85</v>
      </c>
      <c r="H2886">
        <v>20</v>
      </c>
      <c r="I2886">
        <v>105</v>
      </c>
      <c r="J2886">
        <v>41</v>
      </c>
      <c r="K2886">
        <v>44</v>
      </c>
      <c r="L2886" s="32">
        <f>Tabela818[[#This Row],[COM CAF]]/Tabela818[[#This Row],[TOTAL SÓCIOS]]</f>
        <v>0.80952380952380953</v>
      </c>
    </row>
    <row r="2887" spans="1:12">
      <c r="A2887" s="6" t="s">
        <v>5361</v>
      </c>
      <c r="B2887" s="6" t="s">
        <v>31</v>
      </c>
      <c r="C2887">
        <v>2924603</v>
      </c>
      <c r="D2887" t="s">
        <v>541</v>
      </c>
      <c r="E2887" s="10" t="s">
        <v>32355</v>
      </c>
      <c r="F2887" t="s">
        <v>32356</v>
      </c>
      <c r="G2887">
        <v>29</v>
      </c>
      <c r="H2887">
        <v>4</v>
      </c>
      <c r="I2887">
        <v>33</v>
      </c>
      <c r="J2887">
        <v>17</v>
      </c>
      <c r="K2887">
        <v>12</v>
      </c>
      <c r="L2887" s="32">
        <f>Tabela818[[#This Row],[COM CAF]]/Tabela818[[#This Row],[TOTAL SÓCIOS]]</f>
        <v>0.87878787878787878</v>
      </c>
    </row>
    <row r="2888" spans="1:12">
      <c r="A2888" s="6" t="s">
        <v>5361</v>
      </c>
      <c r="B2888" s="6" t="s">
        <v>44</v>
      </c>
      <c r="C2888">
        <v>2102903</v>
      </c>
      <c r="D2888" t="s">
        <v>1026</v>
      </c>
      <c r="E2888" s="10" t="s">
        <v>32357</v>
      </c>
      <c r="F2888" t="s">
        <v>32358</v>
      </c>
      <c r="G2888">
        <v>26</v>
      </c>
      <c r="H2888">
        <v>9</v>
      </c>
      <c r="I2888">
        <v>35</v>
      </c>
      <c r="J2888">
        <v>14</v>
      </c>
      <c r="K2888">
        <v>12</v>
      </c>
      <c r="L2888" s="32">
        <f>Tabela818[[#This Row],[COM CAF]]/Tabela818[[#This Row],[TOTAL SÓCIOS]]</f>
        <v>0.74285714285714288</v>
      </c>
    </row>
    <row r="2889" spans="1:12">
      <c r="A2889" s="6" t="s">
        <v>15072</v>
      </c>
      <c r="B2889" s="6" t="s">
        <v>54</v>
      </c>
      <c r="C2889">
        <v>1505205</v>
      </c>
      <c r="D2889" t="s">
        <v>1946</v>
      </c>
      <c r="E2889" s="10" t="s">
        <v>15440</v>
      </c>
      <c r="F2889" t="s">
        <v>15441</v>
      </c>
      <c r="G2889">
        <v>45</v>
      </c>
      <c r="H2889">
        <v>11</v>
      </c>
      <c r="I2889">
        <v>56</v>
      </c>
      <c r="J2889">
        <v>21</v>
      </c>
      <c r="K2889">
        <v>24</v>
      </c>
      <c r="L2889" s="32">
        <f>Tabela818[[#This Row],[COM CAF]]/Tabela818[[#This Row],[TOTAL SÓCIOS]]</f>
        <v>0.8035714285714286</v>
      </c>
    </row>
    <row r="2890" spans="1:12">
      <c r="A2890" s="6" t="s">
        <v>5361</v>
      </c>
      <c r="B2890" s="6" t="s">
        <v>31</v>
      </c>
      <c r="C2890">
        <v>2931004</v>
      </c>
      <c r="D2890" t="s">
        <v>621</v>
      </c>
      <c r="E2890" s="10" t="s">
        <v>12136</v>
      </c>
      <c r="F2890" t="s">
        <v>12137</v>
      </c>
      <c r="G2890">
        <v>21</v>
      </c>
      <c r="H2890">
        <v>20</v>
      </c>
      <c r="I2890">
        <v>41</v>
      </c>
      <c r="J2890">
        <v>8</v>
      </c>
      <c r="K2890">
        <v>13</v>
      </c>
      <c r="L2890" s="32">
        <f>Tabela818[[#This Row],[COM CAF]]/Tabela818[[#This Row],[TOTAL SÓCIOS]]</f>
        <v>0.51219512195121952</v>
      </c>
    </row>
    <row r="2891" spans="1:12">
      <c r="A2891" s="6" t="s">
        <v>15072</v>
      </c>
      <c r="B2891" s="6" t="s">
        <v>31</v>
      </c>
      <c r="C2891">
        <v>2905701</v>
      </c>
      <c r="D2891" t="s">
        <v>316</v>
      </c>
      <c r="E2891" s="10" t="s">
        <v>16460</v>
      </c>
      <c r="F2891" t="s">
        <v>16461</v>
      </c>
      <c r="G2891">
        <v>22</v>
      </c>
      <c r="H2891">
        <v>2</v>
      </c>
      <c r="I2891">
        <v>24</v>
      </c>
      <c r="J2891">
        <v>11</v>
      </c>
      <c r="K2891">
        <v>11</v>
      </c>
      <c r="L2891" s="32">
        <f>Tabela818[[#This Row],[COM CAF]]/Tabela818[[#This Row],[TOTAL SÓCIOS]]</f>
        <v>0.91666666666666663</v>
      </c>
    </row>
    <row r="2892" spans="1:12">
      <c r="A2892" s="6" t="s">
        <v>5361</v>
      </c>
      <c r="B2892" s="6" t="s">
        <v>31</v>
      </c>
      <c r="C2892">
        <v>2925808</v>
      </c>
      <c r="D2892" t="s">
        <v>553</v>
      </c>
      <c r="E2892" s="10" t="s">
        <v>11678</v>
      </c>
      <c r="F2892" t="s">
        <v>11679</v>
      </c>
      <c r="G2892">
        <v>30</v>
      </c>
      <c r="H2892">
        <v>1</v>
      </c>
      <c r="I2892">
        <v>31</v>
      </c>
      <c r="J2892">
        <v>25</v>
      </c>
      <c r="K2892">
        <v>5</v>
      </c>
      <c r="L2892" s="32">
        <f>Tabela818[[#This Row],[COM CAF]]/Tabela818[[#This Row],[TOTAL SÓCIOS]]</f>
        <v>0.967741935483871</v>
      </c>
    </row>
    <row r="2893" spans="1:12">
      <c r="A2893" s="6" t="s">
        <v>5361</v>
      </c>
      <c r="B2893" s="6" t="s">
        <v>80</v>
      </c>
      <c r="C2893">
        <v>3515186</v>
      </c>
      <c r="D2893" t="s">
        <v>3846</v>
      </c>
      <c r="E2893" s="10" t="s">
        <v>13387</v>
      </c>
      <c r="F2893" t="s">
        <v>13388</v>
      </c>
      <c r="G2893">
        <v>6</v>
      </c>
      <c r="H2893">
        <v>0</v>
      </c>
      <c r="I2893">
        <v>6</v>
      </c>
      <c r="J2893">
        <v>3</v>
      </c>
      <c r="K2893">
        <v>3</v>
      </c>
      <c r="L2893" s="33">
        <f>Tabela818[[#This Row],[COM CAF]]/Tabela818[[#This Row],[TOTAL SÓCIOS]]</f>
        <v>1</v>
      </c>
    </row>
    <row r="2894" spans="1:12">
      <c r="A2894" s="6" t="s">
        <v>5361</v>
      </c>
      <c r="B2894" s="6" t="s">
        <v>31</v>
      </c>
      <c r="C2894">
        <v>2923209</v>
      </c>
      <c r="D2894" t="s">
        <v>522</v>
      </c>
      <c r="E2894" s="10" t="s">
        <v>11428</v>
      </c>
      <c r="F2894" t="s">
        <v>11429</v>
      </c>
      <c r="G2894">
        <v>57</v>
      </c>
      <c r="H2894">
        <v>29</v>
      </c>
      <c r="I2894">
        <v>86</v>
      </c>
      <c r="J2894">
        <v>38</v>
      </c>
      <c r="K2894">
        <v>19</v>
      </c>
      <c r="L2894" s="32">
        <f>Tabela818[[#This Row],[COM CAF]]/Tabela818[[#This Row],[TOTAL SÓCIOS]]</f>
        <v>0.66279069767441856</v>
      </c>
    </row>
    <row r="2895" spans="1:12">
      <c r="A2895" s="6" t="s">
        <v>5361</v>
      </c>
      <c r="B2895" s="6" t="s">
        <v>59</v>
      </c>
      <c r="C2895">
        <v>2603900</v>
      </c>
      <c r="D2895" t="s">
        <v>2249</v>
      </c>
      <c r="E2895" s="10" t="s">
        <v>29360</v>
      </c>
      <c r="F2895" t="s">
        <v>29361</v>
      </c>
      <c r="G2895">
        <v>7</v>
      </c>
      <c r="H2895">
        <v>1</v>
      </c>
      <c r="I2895">
        <v>8</v>
      </c>
      <c r="J2895">
        <v>7</v>
      </c>
      <c r="K2895">
        <v>0</v>
      </c>
      <c r="L2895" s="32">
        <f>Tabela818[[#This Row],[COM CAF]]/Tabela818[[#This Row],[TOTAL SÓCIOS]]</f>
        <v>0.875</v>
      </c>
    </row>
    <row r="2896" spans="1:12">
      <c r="A2896" s="6" t="s">
        <v>5361</v>
      </c>
      <c r="B2896" s="6" t="s">
        <v>31</v>
      </c>
      <c r="C2896">
        <v>2904506</v>
      </c>
      <c r="D2896" t="s">
        <v>301</v>
      </c>
      <c r="E2896" s="10" t="s">
        <v>10038</v>
      </c>
      <c r="F2896" t="s">
        <v>10039</v>
      </c>
      <c r="G2896">
        <v>38</v>
      </c>
      <c r="H2896">
        <v>22</v>
      </c>
      <c r="I2896">
        <v>60</v>
      </c>
      <c r="J2896">
        <v>8</v>
      </c>
      <c r="K2896">
        <v>30</v>
      </c>
      <c r="L2896" s="32">
        <f>Tabela818[[#This Row],[COM CAF]]/Tabela818[[#This Row],[TOTAL SÓCIOS]]</f>
        <v>0.6333333333333333</v>
      </c>
    </row>
    <row r="2897" spans="1:12">
      <c r="A2897" s="6" t="s">
        <v>15072</v>
      </c>
      <c r="B2897" s="6" t="s">
        <v>74</v>
      </c>
      <c r="C2897">
        <v>4322202</v>
      </c>
      <c r="D2897" t="s">
        <v>3540</v>
      </c>
      <c r="E2897" s="10" t="s">
        <v>18209</v>
      </c>
      <c r="F2897" t="s">
        <v>18210</v>
      </c>
      <c r="G2897">
        <v>19</v>
      </c>
      <c r="H2897">
        <v>1</v>
      </c>
      <c r="I2897">
        <v>20</v>
      </c>
      <c r="J2897">
        <v>9</v>
      </c>
      <c r="K2897">
        <v>10</v>
      </c>
      <c r="L2897" s="32">
        <f>Tabela818[[#This Row],[COM CAF]]/Tabela818[[#This Row],[TOTAL SÓCIOS]]</f>
        <v>0.95</v>
      </c>
    </row>
    <row r="2898" spans="1:12">
      <c r="A2898" s="6" t="s">
        <v>5361</v>
      </c>
      <c r="B2898" s="6" t="s">
        <v>25</v>
      </c>
      <c r="C2898">
        <v>1302504</v>
      </c>
      <c r="D2898" t="s">
        <v>207</v>
      </c>
      <c r="E2898" s="10" t="s">
        <v>5699</v>
      </c>
      <c r="F2898" t="s">
        <v>5700</v>
      </c>
      <c r="G2898">
        <v>35</v>
      </c>
      <c r="H2898">
        <v>1</v>
      </c>
      <c r="I2898">
        <v>36</v>
      </c>
      <c r="J2898">
        <v>15</v>
      </c>
      <c r="K2898">
        <v>20</v>
      </c>
      <c r="L2898" s="32">
        <f>Tabela818[[#This Row],[COM CAF]]/Tabela818[[#This Row],[TOTAL SÓCIOS]]</f>
        <v>0.97222222222222221</v>
      </c>
    </row>
    <row r="2899" spans="1:12">
      <c r="A2899" s="6" t="s">
        <v>5361</v>
      </c>
      <c r="B2899" s="6" t="s">
        <v>31</v>
      </c>
      <c r="C2899">
        <v>2923407</v>
      </c>
      <c r="D2899" t="s">
        <v>526</v>
      </c>
      <c r="E2899" s="10" t="s">
        <v>11478</v>
      </c>
      <c r="F2899" t="s">
        <v>11479</v>
      </c>
      <c r="G2899">
        <v>36</v>
      </c>
      <c r="H2899">
        <v>1</v>
      </c>
      <c r="I2899">
        <v>37</v>
      </c>
      <c r="J2899">
        <v>30</v>
      </c>
      <c r="K2899">
        <v>6</v>
      </c>
      <c r="L2899" s="32">
        <f>Tabela818[[#This Row],[COM CAF]]/Tabela818[[#This Row],[TOTAL SÓCIOS]]</f>
        <v>0.97297297297297303</v>
      </c>
    </row>
    <row r="2900" spans="1:12">
      <c r="A2900" s="6" t="s">
        <v>15072</v>
      </c>
      <c r="B2900" s="6" t="s">
        <v>34</v>
      </c>
      <c r="C2900">
        <v>2302800</v>
      </c>
      <c r="D2900" t="s">
        <v>676</v>
      </c>
      <c r="E2900" s="10" t="s">
        <v>15750</v>
      </c>
      <c r="F2900" t="s">
        <v>15751</v>
      </c>
      <c r="G2900">
        <v>34</v>
      </c>
      <c r="H2900">
        <v>5</v>
      </c>
      <c r="I2900">
        <v>39</v>
      </c>
      <c r="J2900">
        <v>23</v>
      </c>
      <c r="K2900">
        <v>11</v>
      </c>
      <c r="L2900" s="32">
        <f>Tabela818[[#This Row],[COM CAF]]/Tabela818[[#This Row],[TOTAL SÓCIOS]]</f>
        <v>0.87179487179487181</v>
      </c>
    </row>
    <row r="2901" spans="1:12">
      <c r="A2901" s="6" t="s">
        <v>5361</v>
      </c>
      <c r="B2901" s="6" t="s">
        <v>31</v>
      </c>
      <c r="C2901">
        <v>2901106</v>
      </c>
      <c r="D2901" t="s">
        <v>255</v>
      </c>
      <c r="E2901" s="10" t="s">
        <v>29458</v>
      </c>
      <c r="F2901" t="s">
        <v>29459</v>
      </c>
      <c r="G2901">
        <v>24</v>
      </c>
      <c r="H2901">
        <v>8</v>
      </c>
      <c r="I2901">
        <v>32</v>
      </c>
      <c r="J2901">
        <v>11</v>
      </c>
      <c r="K2901">
        <v>13</v>
      </c>
      <c r="L2901" s="33">
        <f>Tabela818[[#This Row],[COM CAF]]/Tabela818[[#This Row],[TOTAL SÓCIOS]]</f>
        <v>0.75</v>
      </c>
    </row>
    <row r="2902" spans="1:12">
      <c r="A2902" s="6" t="s">
        <v>5361</v>
      </c>
      <c r="B2902" s="6" t="s">
        <v>72</v>
      </c>
      <c r="C2902">
        <v>1400282</v>
      </c>
      <c r="D2902" t="s">
        <v>898</v>
      </c>
      <c r="E2902" s="10" t="s">
        <v>5967</v>
      </c>
      <c r="F2902" t="s">
        <v>5968</v>
      </c>
      <c r="G2902">
        <v>11</v>
      </c>
      <c r="H2902">
        <v>2</v>
      </c>
      <c r="I2902">
        <v>13</v>
      </c>
      <c r="J2902">
        <v>7</v>
      </c>
      <c r="K2902">
        <v>4</v>
      </c>
      <c r="L2902" s="32">
        <f>Tabela818[[#This Row],[COM CAF]]/Tabela818[[#This Row],[TOTAL SÓCIOS]]</f>
        <v>0.84615384615384615</v>
      </c>
    </row>
    <row r="2903" spans="1:12">
      <c r="A2903" s="6" t="s">
        <v>15072</v>
      </c>
      <c r="B2903" s="6" t="s">
        <v>54</v>
      </c>
      <c r="C2903">
        <v>1506807</v>
      </c>
      <c r="D2903" t="s">
        <v>1978</v>
      </c>
      <c r="E2903" s="10" t="s">
        <v>15488</v>
      </c>
      <c r="F2903" t="s">
        <v>15489</v>
      </c>
      <c r="G2903">
        <v>96</v>
      </c>
      <c r="H2903">
        <v>25</v>
      </c>
      <c r="I2903">
        <v>121</v>
      </c>
      <c r="J2903">
        <v>52</v>
      </c>
      <c r="K2903">
        <v>44</v>
      </c>
      <c r="L2903" s="32">
        <f>Tabela818[[#This Row],[COM CAF]]/Tabela818[[#This Row],[TOTAL SÓCIOS]]</f>
        <v>0.79338842975206614</v>
      </c>
    </row>
    <row r="2904" spans="1:12">
      <c r="A2904" s="6" t="s">
        <v>5361</v>
      </c>
      <c r="B2904" s="6" t="s">
        <v>34</v>
      </c>
      <c r="C2904">
        <v>2303659</v>
      </c>
      <c r="D2904" t="s">
        <v>834</v>
      </c>
      <c r="E2904" s="10" t="s">
        <v>31686</v>
      </c>
      <c r="F2904" t="s">
        <v>31687</v>
      </c>
      <c r="G2904">
        <v>15</v>
      </c>
      <c r="H2904">
        <v>1</v>
      </c>
      <c r="I2904">
        <v>16</v>
      </c>
      <c r="J2904">
        <v>3</v>
      </c>
      <c r="K2904">
        <v>12</v>
      </c>
      <c r="L2904" s="32">
        <f>Tabela818[[#This Row],[COM CAF]]/Tabela818[[#This Row],[TOTAL SÓCIOS]]</f>
        <v>0.9375</v>
      </c>
    </row>
    <row r="2905" spans="1:12">
      <c r="A2905" s="6" t="s">
        <v>5361</v>
      </c>
      <c r="B2905" s="6" t="s">
        <v>47</v>
      </c>
      <c r="C2905">
        <v>3127701</v>
      </c>
      <c r="D2905" t="s">
        <v>1377</v>
      </c>
      <c r="E2905" s="10" t="s">
        <v>12556</v>
      </c>
      <c r="F2905" t="s">
        <v>12557</v>
      </c>
      <c r="G2905">
        <v>19</v>
      </c>
      <c r="H2905">
        <v>0</v>
      </c>
      <c r="I2905">
        <v>19</v>
      </c>
      <c r="J2905">
        <v>8</v>
      </c>
      <c r="K2905">
        <v>11</v>
      </c>
      <c r="L2905" s="32">
        <f>Tabela818[[#This Row],[COM CAF]]/Tabela818[[#This Row],[TOTAL SÓCIOS]]</f>
        <v>1</v>
      </c>
    </row>
    <row r="2906" spans="1:12">
      <c r="A2906" s="6" t="s">
        <v>15072</v>
      </c>
      <c r="B2906" s="6" t="s">
        <v>64</v>
      </c>
      <c r="C2906">
        <v>4127106</v>
      </c>
      <c r="D2906" t="s">
        <v>2948</v>
      </c>
      <c r="E2906" s="10" t="s">
        <v>17639</v>
      </c>
      <c r="F2906" t="s">
        <v>17640</v>
      </c>
      <c r="G2906">
        <v>25</v>
      </c>
      <c r="H2906">
        <v>5</v>
      </c>
      <c r="I2906">
        <v>30</v>
      </c>
      <c r="J2906">
        <v>9</v>
      </c>
      <c r="K2906">
        <v>16</v>
      </c>
      <c r="L2906" s="32">
        <f>Tabela818[[#This Row],[COM CAF]]/Tabela818[[#This Row],[TOTAL SÓCIOS]]</f>
        <v>0.83333333333333337</v>
      </c>
    </row>
    <row r="2907" spans="1:12">
      <c r="A2907" s="6" t="s">
        <v>5361</v>
      </c>
      <c r="B2907" s="6" t="s">
        <v>31</v>
      </c>
      <c r="C2907">
        <v>2911501</v>
      </c>
      <c r="D2907" t="s">
        <v>373</v>
      </c>
      <c r="E2907" s="10" t="s">
        <v>31688</v>
      </c>
      <c r="F2907" t="s">
        <v>31689</v>
      </c>
      <c r="G2907">
        <v>23</v>
      </c>
      <c r="H2907">
        <v>2</v>
      </c>
      <c r="I2907">
        <v>25</v>
      </c>
      <c r="J2907">
        <v>17</v>
      </c>
      <c r="K2907">
        <v>6</v>
      </c>
      <c r="L2907" s="32">
        <f>Tabela818[[#This Row],[COM CAF]]/Tabela818[[#This Row],[TOTAL SÓCIOS]]</f>
        <v>0.92</v>
      </c>
    </row>
    <row r="2908" spans="1:12">
      <c r="A2908" s="6" t="s">
        <v>5361</v>
      </c>
      <c r="B2908" s="6" t="s">
        <v>31</v>
      </c>
      <c r="C2908">
        <v>2910602</v>
      </c>
      <c r="D2908" t="s">
        <v>364</v>
      </c>
      <c r="E2908" s="10" t="s">
        <v>10550</v>
      </c>
      <c r="F2908" t="s">
        <v>10551</v>
      </c>
      <c r="G2908">
        <v>65</v>
      </c>
      <c r="H2908">
        <v>3</v>
      </c>
      <c r="I2908">
        <v>68</v>
      </c>
      <c r="J2908">
        <v>30</v>
      </c>
      <c r="K2908">
        <v>35</v>
      </c>
      <c r="L2908" s="33">
        <f>Tabela818[[#This Row],[COM CAF]]/Tabela818[[#This Row],[TOTAL SÓCIOS]]</f>
        <v>0.95588235294117652</v>
      </c>
    </row>
    <row r="2909" spans="1:12">
      <c r="A2909" s="6" t="s">
        <v>15072</v>
      </c>
      <c r="B2909" s="6" t="s">
        <v>31</v>
      </c>
      <c r="C2909">
        <v>2921906</v>
      </c>
      <c r="D2909" t="s">
        <v>495</v>
      </c>
      <c r="E2909" s="10" t="s">
        <v>16653</v>
      </c>
      <c r="F2909" t="s">
        <v>16654</v>
      </c>
      <c r="G2909">
        <v>64</v>
      </c>
      <c r="H2909">
        <v>7</v>
      </c>
      <c r="I2909">
        <v>71</v>
      </c>
      <c r="J2909">
        <v>11</v>
      </c>
      <c r="K2909">
        <v>53</v>
      </c>
      <c r="L2909" s="33">
        <f>Tabela818[[#This Row],[COM CAF]]/Tabela818[[#This Row],[TOTAL SÓCIOS]]</f>
        <v>0.90140845070422537</v>
      </c>
    </row>
    <row r="2910" spans="1:12">
      <c r="A2910" s="6" t="s">
        <v>15072</v>
      </c>
      <c r="B2910" s="6" t="s">
        <v>25</v>
      </c>
      <c r="C2910">
        <v>1302504</v>
      </c>
      <c r="D2910" t="s">
        <v>207</v>
      </c>
      <c r="E2910" s="10" t="s">
        <v>15225</v>
      </c>
      <c r="F2910" t="s">
        <v>15226</v>
      </c>
      <c r="G2910">
        <v>53</v>
      </c>
      <c r="H2910">
        <v>0</v>
      </c>
      <c r="I2910">
        <v>53</v>
      </c>
      <c r="J2910">
        <v>26</v>
      </c>
      <c r="K2910">
        <v>27</v>
      </c>
      <c r="L2910" s="32">
        <f>Tabela818[[#This Row],[COM CAF]]/Tabela818[[#This Row],[TOTAL SÓCIOS]]</f>
        <v>1</v>
      </c>
    </row>
    <row r="2911" spans="1:12">
      <c r="A2911" s="6" t="s">
        <v>5361</v>
      </c>
      <c r="B2911" s="6" t="s">
        <v>54</v>
      </c>
      <c r="C2911">
        <v>1507607</v>
      </c>
      <c r="D2911" t="s">
        <v>1992</v>
      </c>
      <c r="E2911" s="10" t="s">
        <v>32359</v>
      </c>
      <c r="F2911" t="s">
        <v>32360</v>
      </c>
      <c r="G2911">
        <v>19</v>
      </c>
      <c r="H2911">
        <v>9</v>
      </c>
      <c r="I2911">
        <v>28</v>
      </c>
      <c r="J2911">
        <v>9</v>
      </c>
      <c r="K2911">
        <v>10</v>
      </c>
      <c r="L2911" s="32">
        <f>Tabela818[[#This Row],[COM CAF]]/Tabela818[[#This Row],[TOTAL SÓCIOS]]</f>
        <v>0.6785714285714286</v>
      </c>
    </row>
    <row r="2912" spans="1:12">
      <c r="A2912" s="6" t="s">
        <v>15072</v>
      </c>
      <c r="B2912" s="6" t="s">
        <v>66</v>
      </c>
      <c r="C2912">
        <v>3303104</v>
      </c>
      <c r="D2912" t="s">
        <v>3008</v>
      </c>
      <c r="E2912" s="10" t="s">
        <v>17080</v>
      </c>
      <c r="F2912" t="s">
        <v>17081</v>
      </c>
      <c r="G2912">
        <v>18</v>
      </c>
      <c r="H2912">
        <v>5</v>
      </c>
      <c r="I2912">
        <v>23</v>
      </c>
      <c r="J2912">
        <v>5</v>
      </c>
      <c r="K2912">
        <v>13</v>
      </c>
      <c r="L2912" s="32">
        <f>Tabela818[[#This Row],[COM CAF]]/Tabela818[[#This Row],[TOTAL SÓCIOS]]</f>
        <v>0.78260869565217395</v>
      </c>
    </row>
    <row r="2913" spans="1:12">
      <c r="A2913" s="6" t="s">
        <v>5361</v>
      </c>
      <c r="B2913" s="6" t="s">
        <v>31</v>
      </c>
      <c r="C2913">
        <v>2917003</v>
      </c>
      <c r="D2913" t="s">
        <v>430</v>
      </c>
      <c r="E2913" s="10" t="s">
        <v>10964</v>
      </c>
      <c r="F2913" t="s">
        <v>10965</v>
      </c>
      <c r="G2913">
        <v>18</v>
      </c>
      <c r="H2913">
        <v>3</v>
      </c>
      <c r="I2913">
        <v>21</v>
      </c>
      <c r="J2913">
        <v>2</v>
      </c>
      <c r="K2913">
        <v>16</v>
      </c>
      <c r="L2913" s="33">
        <f>Tabela818[[#This Row],[COM CAF]]/Tabela818[[#This Row],[TOTAL SÓCIOS]]</f>
        <v>0.8571428571428571</v>
      </c>
    </row>
    <row r="2914" spans="1:12">
      <c r="A2914" s="6" t="s">
        <v>15072</v>
      </c>
      <c r="B2914" s="6" t="s">
        <v>31</v>
      </c>
      <c r="C2914">
        <v>2910057</v>
      </c>
      <c r="D2914" t="s">
        <v>357</v>
      </c>
      <c r="E2914" s="10" t="s">
        <v>16506</v>
      </c>
      <c r="F2914" t="s">
        <v>16507</v>
      </c>
      <c r="G2914">
        <v>91</v>
      </c>
      <c r="H2914">
        <v>19</v>
      </c>
      <c r="I2914">
        <v>110</v>
      </c>
      <c r="J2914">
        <v>46</v>
      </c>
      <c r="K2914">
        <v>45</v>
      </c>
      <c r="L2914" s="32">
        <f>Tabela818[[#This Row],[COM CAF]]/Tabela818[[#This Row],[TOTAL SÓCIOS]]</f>
        <v>0.82727272727272727</v>
      </c>
    </row>
    <row r="2915" spans="1:12">
      <c r="A2915" s="6" t="s">
        <v>5361</v>
      </c>
      <c r="B2915" s="6" t="s">
        <v>68</v>
      </c>
      <c r="C2915">
        <v>2407302</v>
      </c>
      <c r="D2915" t="s">
        <v>4388</v>
      </c>
      <c r="E2915" s="10" t="s">
        <v>31690</v>
      </c>
      <c r="F2915" t="s">
        <v>31691</v>
      </c>
      <c r="G2915">
        <v>49</v>
      </c>
      <c r="H2915">
        <v>12</v>
      </c>
      <c r="I2915">
        <v>61</v>
      </c>
      <c r="J2915">
        <v>24</v>
      </c>
      <c r="K2915">
        <v>25</v>
      </c>
      <c r="L2915" s="33">
        <f>Tabela818[[#This Row],[COM CAF]]/Tabela818[[#This Row],[TOTAL SÓCIOS]]</f>
        <v>0.80327868852459017</v>
      </c>
    </row>
    <row r="2916" spans="1:12">
      <c r="A2916" s="6" t="s">
        <v>18503</v>
      </c>
      <c r="B2916" s="6" t="s">
        <v>31</v>
      </c>
      <c r="C2916">
        <v>2914703</v>
      </c>
      <c r="D2916" t="s">
        <v>410</v>
      </c>
      <c r="E2916" s="10" t="s">
        <v>18696</v>
      </c>
      <c r="F2916" t="s">
        <v>18697</v>
      </c>
      <c r="G2916">
        <v>2</v>
      </c>
      <c r="H2916">
        <v>0</v>
      </c>
      <c r="I2916">
        <v>2</v>
      </c>
      <c r="J2916">
        <v>1</v>
      </c>
      <c r="K2916">
        <v>1</v>
      </c>
      <c r="L2916" s="32">
        <f>Tabela818[[#This Row],[COM CAF]]/Tabela818[[#This Row],[TOTAL SÓCIOS]]</f>
        <v>1</v>
      </c>
    </row>
    <row r="2917" spans="1:12">
      <c r="A2917" s="6" t="s">
        <v>5361</v>
      </c>
      <c r="B2917" s="6" t="s">
        <v>31</v>
      </c>
      <c r="C2917">
        <v>2910602</v>
      </c>
      <c r="D2917" t="s">
        <v>364</v>
      </c>
      <c r="E2917" s="10" t="s">
        <v>10548</v>
      </c>
      <c r="F2917" t="s">
        <v>10549</v>
      </c>
      <c r="G2917">
        <v>40</v>
      </c>
      <c r="H2917">
        <v>10</v>
      </c>
      <c r="I2917">
        <v>50</v>
      </c>
      <c r="J2917">
        <v>15</v>
      </c>
      <c r="K2917">
        <v>25</v>
      </c>
      <c r="L2917" s="32">
        <f>Tabela818[[#This Row],[COM CAF]]/Tabela818[[#This Row],[TOTAL SÓCIOS]]</f>
        <v>0.8</v>
      </c>
    </row>
    <row r="2918" spans="1:12">
      <c r="A2918" s="6" t="s">
        <v>5361</v>
      </c>
      <c r="B2918" s="6" t="s">
        <v>64</v>
      </c>
      <c r="C2918">
        <v>4122305</v>
      </c>
      <c r="D2918" t="s">
        <v>2898</v>
      </c>
      <c r="E2918" s="10" t="s">
        <v>14028</v>
      </c>
      <c r="F2918" t="s">
        <v>14029</v>
      </c>
      <c r="G2918">
        <v>24</v>
      </c>
      <c r="H2918">
        <v>1</v>
      </c>
      <c r="I2918">
        <v>25</v>
      </c>
      <c r="J2918">
        <v>11</v>
      </c>
      <c r="K2918">
        <v>13</v>
      </c>
      <c r="L2918" s="32">
        <f>Tabela818[[#This Row],[COM CAF]]/Tabela818[[#This Row],[TOTAL SÓCIOS]]</f>
        <v>0.96</v>
      </c>
    </row>
    <row r="2919" spans="1:12">
      <c r="A2919" s="6" t="s">
        <v>5361</v>
      </c>
      <c r="B2919" s="6" t="s">
        <v>31</v>
      </c>
      <c r="C2919">
        <v>2912707</v>
      </c>
      <c r="D2919" t="s">
        <v>387</v>
      </c>
      <c r="E2919" s="10" t="s">
        <v>10741</v>
      </c>
      <c r="F2919" t="s">
        <v>10742</v>
      </c>
      <c r="G2919">
        <v>26</v>
      </c>
      <c r="H2919">
        <v>3</v>
      </c>
      <c r="I2919">
        <v>29</v>
      </c>
      <c r="J2919">
        <v>25</v>
      </c>
      <c r="K2919">
        <v>1</v>
      </c>
      <c r="L2919" s="32">
        <f>Tabela818[[#This Row],[COM CAF]]/Tabela818[[#This Row],[TOTAL SÓCIOS]]</f>
        <v>0.89655172413793105</v>
      </c>
    </row>
    <row r="2920" spans="1:12">
      <c r="A2920" s="6" t="s">
        <v>5361</v>
      </c>
      <c r="B2920" s="6" t="s">
        <v>31</v>
      </c>
      <c r="C2920">
        <v>2932804</v>
      </c>
      <c r="D2920" t="s">
        <v>758</v>
      </c>
      <c r="E2920" s="10" t="s">
        <v>30036</v>
      </c>
      <c r="F2920" t="s">
        <v>30037</v>
      </c>
      <c r="G2920">
        <v>11</v>
      </c>
      <c r="H2920">
        <v>9</v>
      </c>
      <c r="I2920">
        <v>20</v>
      </c>
      <c r="J2920">
        <v>1</v>
      </c>
      <c r="K2920">
        <v>10</v>
      </c>
      <c r="L2920" s="32">
        <f>Tabela818[[#This Row],[COM CAF]]/Tabela818[[#This Row],[TOTAL SÓCIOS]]</f>
        <v>0.55000000000000004</v>
      </c>
    </row>
    <row r="2921" spans="1:12">
      <c r="A2921" s="6" t="s">
        <v>5361</v>
      </c>
      <c r="B2921" s="6" t="s">
        <v>61</v>
      </c>
      <c r="C2921">
        <v>2205102</v>
      </c>
      <c r="D2921" t="s">
        <v>2493</v>
      </c>
      <c r="E2921" s="10" t="s">
        <v>7616</v>
      </c>
      <c r="F2921" t="s">
        <v>7617</v>
      </c>
      <c r="G2921">
        <v>6</v>
      </c>
      <c r="H2921">
        <v>0</v>
      </c>
      <c r="I2921">
        <v>6</v>
      </c>
      <c r="J2921">
        <v>0</v>
      </c>
      <c r="K2921">
        <v>6</v>
      </c>
      <c r="L2921" s="33">
        <f>Tabela818[[#This Row],[COM CAF]]/Tabela818[[#This Row],[TOTAL SÓCIOS]]</f>
        <v>1</v>
      </c>
    </row>
    <row r="2922" spans="1:12">
      <c r="A2922" s="6" t="s">
        <v>5361</v>
      </c>
      <c r="B2922" s="6" t="s">
        <v>31</v>
      </c>
      <c r="C2922">
        <v>2913606</v>
      </c>
      <c r="D2922" t="s">
        <v>397</v>
      </c>
      <c r="E2922" s="10" t="s">
        <v>10799</v>
      </c>
      <c r="F2922" t="s">
        <v>10800</v>
      </c>
      <c r="G2922">
        <v>47</v>
      </c>
      <c r="H2922">
        <v>3</v>
      </c>
      <c r="I2922">
        <v>50</v>
      </c>
      <c r="J2922">
        <v>17</v>
      </c>
      <c r="K2922">
        <v>30</v>
      </c>
      <c r="L2922" s="32">
        <f>Tabela818[[#This Row],[COM CAF]]/Tabela818[[#This Row],[TOTAL SÓCIOS]]</f>
        <v>0.94</v>
      </c>
    </row>
    <row r="2923" spans="1:12">
      <c r="A2923" s="6" t="s">
        <v>5361</v>
      </c>
      <c r="B2923" s="6" t="s">
        <v>59</v>
      </c>
      <c r="C2923">
        <v>2601706</v>
      </c>
      <c r="D2923" t="s">
        <v>2222</v>
      </c>
      <c r="E2923" s="10" t="s">
        <v>8893</v>
      </c>
      <c r="F2923" t="s">
        <v>8894</v>
      </c>
      <c r="G2923">
        <v>49</v>
      </c>
      <c r="H2923">
        <v>1</v>
      </c>
      <c r="I2923">
        <v>50</v>
      </c>
      <c r="J2923">
        <v>29</v>
      </c>
      <c r="K2923">
        <v>20</v>
      </c>
      <c r="L2923" s="32">
        <f>Tabela818[[#This Row],[COM CAF]]/Tabela818[[#This Row],[TOTAL SÓCIOS]]</f>
        <v>0.98</v>
      </c>
    </row>
    <row r="2924" spans="1:12">
      <c r="A2924" s="6" t="s">
        <v>5361</v>
      </c>
      <c r="B2924" s="6" t="s">
        <v>40</v>
      </c>
      <c r="C2924">
        <v>3201308</v>
      </c>
      <c r="D2924" t="s">
        <v>801</v>
      </c>
      <c r="E2924" s="10" t="s">
        <v>13073</v>
      </c>
      <c r="F2924" t="s">
        <v>13074</v>
      </c>
      <c r="G2924">
        <v>38</v>
      </c>
      <c r="H2924">
        <v>0</v>
      </c>
      <c r="I2924">
        <v>38</v>
      </c>
      <c r="J2924">
        <v>9</v>
      </c>
      <c r="K2924">
        <v>29</v>
      </c>
      <c r="L2924" s="32">
        <f>Tabela818[[#This Row],[COM CAF]]/Tabela818[[#This Row],[TOTAL SÓCIOS]]</f>
        <v>1</v>
      </c>
    </row>
    <row r="2925" spans="1:12">
      <c r="A2925" s="6" t="s">
        <v>18503</v>
      </c>
      <c r="B2925" s="6" t="s">
        <v>74</v>
      </c>
      <c r="C2925">
        <v>4311700</v>
      </c>
      <c r="D2925" t="s">
        <v>3356</v>
      </c>
      <c r="E2925" s="10" t="s">
        <v>19375</v>
      </c>
      <c r="F2925" t="s">
        <v>19376</v>
      </c>
      <c r="G2925">
        <v>1</v>
      </c>
      <c r="H2925">
        <v>0</v>
      </c>
      <c r="I2925">
        <v>1</v>
      </c>
      <c r="J2925">
        <v>1</v>
      </c>
      <c r="K2925">
        <v>0</v>
      </c>
      <c r="L2925" s="33">
        <f>Tabela818[[#This Row],[COM CAF]]/Tabela818[[#This Row],[TOTAL SÓCIOS]]</f>
        <v>1</v>
      </c>
    </row>
    <row r="2926" spans="1:12">
      <c r="A2926" s="6" t="s">
        <v>5361</v>
      </c>
      <c r="B2926" s="6" t="s">
        <v>44</v>
      </c>
      <c r="C2926">
        <v>2104404</v>
      </c>
      <c r="D2926" t="s">
        <v>1050</v>
      </c>
      <c r="E2926" s="10" t="s">
        <v>6743</v>
      </c>
      <c r="F2926" t="s">
        <v>6744</v>
      </c>
      <c r="G2926">
        <v>21</v>
      </c>
      <c r="H2926">
        <v>4</v>
      </c>
      <c r="I2926">
        <v>25</v>
      </c>
      <c r="J2926">
        <v>17</v>
      </c>
      <c r="K2926">
        <v>4</v>
      </c>
      <c r="L2926" s="32">
        <f>Tabela818[[#This Row],[COM CAF]]/Tabela818[[#This Row],[TOTAL SÓCIOS]]</f>
        <v>0.84</v>
      </c>
    </row>
    <row r="2927" spans="1:12">
      <c r="A2927" s="6" t="s">
        <v>5361</v>
      </c>
      <c r="B2927" s="6" t="s">
        <v>31</v>
      </c>
      <c r="C2927">
        <v>2928109</v>
      </c>
      <c r="D2927" t="s">
        <v>586</v>
      </c>
      <c r="E2927" s="10" t="s">
        <v>11860</v>
      </c>
      <c r="F2927" t="s">
        <v>11861</v>
      </c>
      <c r="G2927">
        <v>13</v>
      </c>
      <c r="H2927">
        <v>3</v>
      </c>
      <c r="I2927">
        <v>16</v>
      </c>
      <c r="J2927">
        <v>11</v>
      </c>
      <c r="K2927">
        <v>2</v>
      </c>
      <c r="L2927" s="32">
        <f>Tabela818[[#This Row],[COM CAF]]/Tabela818[[#This Row],[TOTAL SÓCIOS]]</f>
        <v>0.8125</v>
      </c>
    </row>
    <row r="2928" spans="1:12">
      <c r="A2928" s="6" t="s">
        <v>15072</v>
      </c>
      <c r="B2928" s="6" t="s">
        <v>80</v>
      </c>
      <c r="C2928">
        <v>3515350</v>
      </c>
      <c r="D2928" t="s">
        <v>3850</v>
      </c>
      <c r="E2928" s="10" t="s">
        <v>17169</v>
      </c>
      <c r="F2928" t="s">
        <v>17170</v>
      </c>
      <c r="G2928">
        <v>109</v>
      </c>
      <c r="H2928">
        <v>32</v>
      </c>
      <c r="I2928">
        <v>141</v>
      </c>
      <c r="J2928">
        <v>48</v>
      </c>
      <c r="K2928">
        <v>61</v>
      </c>
      <c r="L2928" s="32">
        <f>Tabela818[[#This Row],[COM CAF]]/Tabela818[[#This Row],[TOTAL SÓCIOS]]</f>
        <v>0.77304964539007093</v>
      </c>
    </row>
    <row r="2929" spans="1:12">
      <c r="A2929" s="6" t="s">
        <v>15072</v>
      </c>
      <c r="B2929" s="6" t="s">
        <v>80</v>
      </c>
      <c r="C2929">
        <v>3551801</v>
      </c>
      <c r="D2929" t="s">
        <v>4012</v>
      </c>
      <c r="E2929" s="10" t="s">
        <v>17326</v>
      </c>
      <c r="F2929" t="s">
        <v>17327</v>
      </c>
      <c r="G2929">
        <v>113</v>
      </c>
      <c r="H2929">
        <v>0</v>
      </c>
      <c r="I2929">
        <v>113</v>
      </c>
      <c r="J2929">
        <v>58</v>
      </c>
      <c r="K2929">
        <v>55</v>
      </c>
      <c r="L2929" s="32">
        <f>Tabela818[[#This Row],[COM CAF]]/Tabela818[[#This Row],[TOTAL SÓCIOS]]</f>
        <v>1</v>
      </c>
    </row>
    <row r="2930" spans="1:12">
      <c r="A2930" s="6" t="s">
        <v>5361</v>
      </c>
      <c r="B2930" s="6" t="s">
        <v>44</v>
      </c>
      <c r="C2930">
        <v>2109601</v>
      </c>
      <c r="D2930" t="s">
        <v>1125</v>
      </c>
      <c r="E2930" s="10" t="s">
        <v>7122</v>
      </c>
      <c r="F2930" t="s">
        <v>7123</v>
      </c>
      <c r="G2930">
        <v>14</v>
      </c>
      <c r="H2930">
        <v>11</v>
      </c>
      <c r="I2930">
        <v>25</v>
      </c>
      <c r="J2930">
        <v>3</v>
      </c>
      <c r="K2930">
        <v>11</v>
      </c>
      <c r="L2930" s="32">
        <f>Tabela818[[#This Row],[COM CAF]]/Tabela818[[#This Row],[TOTAL SÓCIOS]]</f>
        <v>0.56000000000000005</v>
      </c>
    </row>
    <row r="2931" spans="1:12">
      <c r="A2931" s="6" t="s">
        <v>5361</v>
      </c>
      <c r="B2931" s="6" t="s">
        <v>59</v>
      </c>
      <c r="C2931">
        <v>2607703</v>
      </c>
      <c r="D2931" t="s">
        <v>2292</v>
      </c>
      <c r="E2931" s="10" t="s">
        <v>9129</v>
      </c>
      <c r="F2931" t="s">
        <v>9130</v>
      </c>
      <c r="G2931">
        <v>14</v>
      </c>
      <c r="H2931">
        <v>3</v>
      </c>
      <c r="I2931">
        <v>17</v>
      </c>
      <c r="J2931">
        <v>9</v>
      </c>
      <c r="K2931">
        <v>5</v>
      </c>
      <c r="L2931" s="32">
        <f>Tabela818[[#This Row],[COM CAF]]/Tabela818[[#This Row],[TOTAL SÓCIOS]]</f>
        <v>0.82352941176470584</v>
      </c>
    </row>
    <row r="2932" spans="1:12">
      <c r="A2932" s="6" t="s">
        <v>5361</v>
      </c>
      <c r="B2932" s="6" t="s">
        <v>25</v>
      </c>
      <c r="C2932">
        <v>1302504</v>
      </c>
      <c r="D2932" t="s">
        <v>207</v>
      </c>
      <c r="E2932" s="10" t="s">
        <v>31692</v>
      </c>
      <c r="F2932" t="s">
        <v>31693</v>
      </c>
      <c r="G2932">
        <v>50</v>
      </c>
      <c r="H2932">
        <v>0</v>
      </c>
      <c r="I2932">
        <v>50</v>
      </c>
      <c r="J2932">
        <v>29</v>
      </c>
      <c r="K2932">
        <v>21</v>
      </c>
      <c r="L2932" s="32">
        <f>Tabela818[[#This Row],[COM CAF]]/Tabela818[[#This Row],[TOTAL SÓCIOS]]</f>
        <v>1</v>
      </c>
    </row>
    <row r="2933" spans="1:12">
      <c r="A2933" s="6" t="s">
        <v>5361</v>
      </c>
      <c r="B2933" s="6" t="s">
        <v>74</v>
      </c>
      <c r="C2933">
        <v>4317509</v>
      </c>
      <c r="D2933" t="s">
        <v>3464</v>
      </c>
      <c r="E2933" s="10" t="s">
        <v>14344</v>
      </c>
      <c r="F2933" t="s">
        <v>14345</v>
      </c>
      <c r="G2933">
        <v>11</v>
      </c>
      <c r="H2933">
        <v>4</v>
      </c>
      <c r="I2933">
        <v>15</v>
      </c>
      <c r="J2933">
        <v>0</v>
      </c>
      <c r="K2933">
        <v>11</v>
      </c>
      <c r="L2933" s="33">
        <f>Tabela818[[#This Row],[COM CAF]]/Tabela818[[#This Row],[TOTAL SÓCIOS]]</f>
        <v>0.73333333333333328</v>
      </c>
    </row>
    <row r="2934" spans="1:12">
      <c r="A2934" s="6" t="s">
        <v>15072</v>
      </c>
      <c r="B2934" s="6" t="s">
        <v>64</v>
      </c>
      <c r="C2934">
        <v>4104303</v>
      </c>
      <c r="D2934" t="s">
        <v>2656</v>
      </c>
      <c r="E2934" s="10" t="s">
        <v>17390</v>
      </c>
      <c r="F2934" t="s">
        <v>17391</v>
      </c>
      <c r="G2934">
        <v>71</v>
      </c>
      <c r="H2934">
        <v>8</v>
      </c>
      <c r="I2934">
        <v>79</v>
      </c>
      <c r="J2934">
        <v>37</v>
      </c>
      <c r="K2934">
        <v>34</v>
      </c>
      <c r="L2934" s="33">
        <f>Tabela818[[#This Row],[COM CAF]]/Tabela818[[#This Row],[TOTAL SÓCIOS]]</f>
        <v>0.89873417721518989</v>
      </c>
    </row>
    <row r="2935" spans="1:12">
      <c r="A2935" s="6" t="s">
        <v>5361</v>
      </c>
      <c r="B2935" s="6" t="s">
        <v>64</v>
      </c>
      <c r="C2935">
        <v>4121505</v>
      </c>
      <c r="D2935" t="s">
        <v>2883</v>
      </c>
      <c r="E2935" s="10" t="s">
        <v>14012</v>
      </c>
      <c r="F2935" t="s">
        <v>14013</v>
      </c>
      <c r="G2935">
        <v>36</v>
      </c>
      <c r="H2935">
        <v>3</v>
      </c>
      <c r="I2935">
        <v>39</v>
      </c>
      <c r="J2935">
        <v>19</v>
      </c>
      <c r="K2935">
        <v>17</v>
      </c>
      <c r="L2935" s="32">
        <f>Tabela818[[#This Row],[COM CAF]]/Tabela818[[#This Row],[TOTAL SÓCIOS]]</f>
        <v>0.92307692307692313</v>
      </c>
    </row>
    <row r="2936" spans="1:12">
      <c r="A2936" s="6" t="s">
        <v>5361</v>
      </c>
      <c r="B2936" s="6" t="s">
        <v>31</v>
      </c>
      <c r="C2936">
        <v>2907202</v>
      </c>
      <c r="D2936" t="s">
        <v>336</v>
      </c>
      <c r="E2936" s="10" t="s">
        <v>10368</v>
      </c>
      <c r="F2936" t="s">
        <v>10369</v>
      </c>
      <c r="G2936">
        <v>20</v>
      </c>
      <c r="H2936">
        <v>7</v>
      </c>
      <c r="I2936">
        <v>27</v>
      </c>
      <c r="J2936">
        <v>5</v>
      </c>
      <c r="K2936">
        <v>15</v>
      </c>
      <c r="L2936" s="32">
        <f>Tabela818[[#This Row],[COM CAF]]/Tabela818[[#This Row],[TOTAL SÓCIOS]]</f>
        <v>0.7407407407407407</v>
      </c>
    </row>
    <row r="2937" spans="1:12">
      <c r="A2937" s="6" t="s">
        <v>5361</v>
      </c>
      <c r="B2937" s="6" t="s">
        <v>31</v>
      </c>
      <c r="C2937">
        <v>2925931</v>
      </c>
      <c r="D2937" t="s">
        <v>556</v>
      </c>
      <c r="E2937" s="10" t="s">
        <v>11686</v>
      </c>
      <c r="F2937" t="s">
        <v>11687</v>
      </c>
      <c r="G2937">
        <v>22</v>
      </c>
      <c r="H2937">
        <v>8</v>
      </c>
      <c r="I2937">
        <v>30</v>
      </c>
      <c r="J2937">
        <v>22</v>
      </c>
      <c r="K2937">
        <v>0</v>
      </c>
      <c r="L2937" s="32">
        <f>Tabela818[[#This Row],[COM CAF]]/Tabela818[[#This Row],[TOTAL SÓCIOS]]</f>
        <v>0.73333333333333328</v>
      </c>
    </row>
    <row r="2938" spans="1:12">
      <c r="A2938" s="6" t="s">
        <v>15072</v>
      </c>
      <c r="B2938" s="6" t="s">
        <v>64</v>
      </c>
      <c r="C2938">
        <v>4113205</v>
      </c>
      <c r="D2938" t="s">
        <v>2775</v>
      </c>
      <c r="E2938" s="10" t="s">
        <v>17481</v>
      </c>
      <c r="F2938" t="s">
        <v>17482</v>
      </c>
      <c r="G2938">
        <v>286</v>
      </c>
      <c r="H2938">
        <v>8</v>
      </c>
      <c r="I2938">
        <v>294</v>
      </c>
      <c r="J2938">
        <v>159</v>
      </c>
      <c r="K2938">
        <v>127</v>
      </c>
      <c r="L2938" s="32">
        <f>Tabela818[[#This Row],[COM CAF]]/Tabela818[[#This Row],[TOTAL SÓCIOS]]</f>
        <v>0.97278911564625847</v>
      </c>
    </row>
    <row r="2939" spans="1:12">
      <c r="A2939" s="6" t="s">
        <v>5361</v>
      </c>
      <c r="B2939" s="6" t="s">
        <v>74</v>
      </c>
      <c r="C2939">
        <v>4322509</v>
      </c>
      <c r="D2939" t="s">
        <v>3546</v>
      </c>
      <c r="E2939" s="10" t="s">
        <v>31694</v>
      </c>
      <c r="F2939" t="s">
        <v>31695</v>
      </c>
      <c r="G2939">
        <v>34</v>
      </c>
      <c r="H2939">
        <v>1</v>
      </c>
      <c r="I2939">
        <v>35</v>
      </c>
      <c r="J2939">
        <v>22</v>
      </c>
      <c r="K2939">
        <v>12</v>
      </c>
      <c r="L2939" s="32">
        <f>Tabela818[[#This Row],[COM CAF]]/Tabela818[[#This Row],[TOTAL SÓCIOS]]</f>
        <v>0.97142857142857142</v>
      </c>
    </row>
    <row r="2940" spans="1:12">
      <c r="A2940" s="6" t="s">
        <v>5361</v>
      </c>
      <c r="B2940" s="6" t="s">
        <v>31</v>
      </c>
      <c r="C2940">
        <v>2917003</v>
      </c>
      <c r="D2940" t="s">
        <v>430</v>
      </c>
      <c r="E2940" s="10" t="s">
        <v>29713</v>
      </c>
      <c r="F2940" t="s">
        <v>29714</v>
      </c>
      <c r="G2940">
        <v>23</v>
      </c>
      <c r="H2940">
        <v>3</v>
      </c>
      <c r="I2940">
        <v>26</v>
      </c>
      <c r="J2940">
        <v>14</v>
      </c>
      <c r="K2940">
        <v>9</v>
      </c>
      <c r="L2940" s="32">
        <f>Tabela818[[#This Row],[COM CAF]]/Tabela818[[#This Row],[TOTAL SÓCIOS]]</f>
        <v>0.88461538461538458</v>
      </c>
    </row>
    <row r="2941" spans="1:12">
      <c r="A2941" s="6" t="s">
        <v>15072</v>
      </c>
      <c r="B2941" s="6" t="s">
        <v>34</v>
      </c>
      <c r="C2941">
        <v>2310704</v>
      </c>
      <c r="D2941" t="s">
        <v>746</v>
      </c>
      <c r="E2941" s="10" t="s">
        <v>15896</v>
      </c>
      <c r="F2941" t="s">
        <v>15897</v>
      </c>
      <c r="G2941">
        <v>83</v>
      </c>
      <c r="H2941">
        <v>0</v>
      </c>
      <c r="I2941">
        <v>83</v>
      </c>
      <c r="J2941">
        <v>28</v>
      </c>
      <c r="K2941">
        <v>55</v>
      </c>
      <c r="L2941" s="32">
        <f>Tabela818[[#This Row],[COM CAF]]/Tabela818[[#This Row],[TOTAL SÓCIOS]]</f>
        <v>1</v>
      </c>
    </row>
    <row r="2942" spans="1:12">
      <c r="A2942" s="6" t="s">
        <v>18503</v>
      </c>
      <c r="B2942" s="6" t="s">
        <v>74</v>
      </c>
      <c r="C2942">
        <v>4313490</v>
      </c>
      <c r="D2942" t="s">
        <v>3390</v>
      </c>
      <c r="E2942" s="10" t="s">
        <v>19449</v>
      </c>
      <c r="F2942" t="s">
        <v>19450</v>
      </c>
      <c r="G2942">
        <v>1</v>
      </c>
      <c r="H2942">
        <v>0</v>
      </c>
      <c r="I2942">
        <v>1</v>
      </c>
      <c r="J2942">
        <v>0</v>
      </c>
      <c r="K2942">
        <v>1</v>
      </c>
      <c r="L2942" s="33">
        <f>Tabela818[[#This Row],[COM CAF]]/Tabela818[[#This Row],[TOTAL SÓCIOS]]</f>
        <v>1</v>
      </c>
    </row>
    <row r="2943" spans="1:12">
      <c r="A2943" s="6" t="s">
        <v>5361</v>
      </c>
      <c r="B2943" s="6" t="s">
        <v>57</v>
      </c>
      <c r="C2943">
        <v>2509404</v>
      </c>
      <c r="D2943" t="s">
        <v>2123</v>
      </c>
      <c r="E2943" s="10" t="s">
        <v>8686</v>
      </c>
      <c r="F2943" t="s">
        <v>8687</v>
      </c>
      <c r="G2943">
        <v>10</v>
      </c>
      <c r="H2943">
        <v>2</v>
      </c>
      <c r="I2943">
        <v>12</v>
      </c>
      <c r="J2943">
        <v>5</v>
      </c>
      <c r="K2943">
        <v>5</v>
      </c>
      <c r="L2943" s="32">
        <f>Tabela818[[#This Row],[COM CAF]]/Tabela818[[#This Row],[TOTAL SÓCIOS]]</f>
        <v>0.83333333333333337</v>
      </c>
    </row>
    <row r="2944" spans="1:12">
      <c r="A2944" s="6" t="s">
        <v>5361</v>
      </c>
      <c r="B2944" s="6" t="s">
        <v>31</v>
      </c>
      <c r="C2944">
        <v>2931509</v>
      </c>
      <c r="D2944" t="s">
        <v>627</v>
      </c>
      <c r="E2944" s="10" t="s">
        <v>12190</v>
      </c>
      <c r="F2944" t="s">
        <v>12191</v>
      </c>
      <c r="G2944">
        <v>39</v>
      </c>
      <c r="H2944">
        <v>10</v>
      </c>
      <c r="I2944">
        <v>49</v>
      </c>
      <c r="J2944">
        <v>38</v>
      </c>
      <c r="K2944">
        <v>1</v>
      </c>
      <c r="L2944" s="32">
        <f>Tabela818[[#This Row],[COM CAF]]/Tabela818[[#This Row],[TOTAL SÓCIOS]]</f>
        <v>0.79591836734693877</v>
      </c>
    </row>
    <row r="2945" spans="1:12">
      <c r="A2945" s="6" t="s">
        <v>15072</v>
      </c>
      <c r="B2945" s="6" t="s">
        <v>42</v>
      </c>
      <c r="C2945">
        <v>5217609</v>
      </c>
      <c r="D2945" t="s">
        <v>950</v>
      </c>
      <c r="E2945" s="10" t="s">
        <v>18469</v>
      </c>
      <c r="F2945" t="s">
        <v>18470</v>
      </c>
      <c r="G2945">
        <v>10</v>
      </c>
      <c r="H2945">
        <v>10</v>
      </c>
      <c r="I2945">
        <v>20</v>
      </c>
      <c r="J2945">
        <v>7</v>
      </c>
      <c r="K2945">
        <v>3</v>
      </c>
      <c r="L2945" s="33">
        <f>Tabela818[[#This Row],[COM CAF]]/Tabela818[[#This Row],[TOTAL SÓCIOS]]</f>
        <v>0.5</v>
      </c>
    </row>
    <row r="2946" spans="1:12">
      <c r="A2946" s="6" t="s">
        <v>5361</v>
      </c>
      <c r="B2946" s="6" t="s">
        <v>42</v>
      </c>
      <c r="C2946">
        <v>5217609</v>
      </c>
      <c r="D2946" t="s">
        <v>950</v>
      </c>
      <c r="E2946" s="10" t="s">
        <v>14931</v>
      </c>
      <c r="F2946" t="s">
        <v>14932</v>
      </c>
      <c r="G2946">
        <v>20</v>
      </c>
      <c r="H2946">
        <v>4</v>
      </c>
      <c r="I2946">
        <v>24</v>
      </c>
      <c r="J2946">
        <v>10</v>
      </c>
      <c r="K2946">
        <v>10</v>
      </c>
      <c r="L2946" s="32">
        <f>Tabela818[[#This Row],[COM CAF]]/Tabela818[[#This Row],[TOTAL SÓCIOS]]</f>
        <v>0.83333333333333337</v>
      </c>
    </row>
    <row r="2947" spans="1:12">
      <c r="A2947" s="6" t="s">
        <v>5361</v>
      </c>
      <c r="B2947" s="6" t="s">
        <v>34</v>
      </c>
      <c r="C2947">
        <v>2302909</v>
      </c>
      <c r="D2947" t="s">
        <v>678</v>
      </c>
      <c r="E2947" s="10" t="s">
        <v>8130</v>
      </c>
      <c r="F2947" t="s">
        <v>8131</v>
      </c>
      <c r="G2947">
        <v>9</v>
      </c>
      <c r="H2947">
        <v>1</v>
      </c>
      <c r="I2947">
        <v>10</v>
      </c>
      <c r="J2947">
        <v>0</v>
      </c>
      <c r="K2947">
        <v>9</v>
      </c>
      <c r="L2947" s="33">
        <f>Tabela818[[#This Row],[COM CAF]]/Tabela818[[#This Row],[TOTAL SÓCIOS]]</f>
        <v>0.9</v>
      </c>
    </row>
    <row r="2948" spans="1:12">
      <c r="A2948" s="6" t="s">
        <v>5361</v>
      </c>
      <c r="B2948" s="6" t="s">
        <v>54</v>
      </c>
      <c r="C2948">
        <v>1501303</v>
      </c>
      <c r="D2948" t="s">
        <v>1870</v>
      </c>
      <c r="E2948" s="10" t="s">
        <v>6036</v>
      </c>
      <c r="F2948" t="s">
        <v>6037</v>
      </c>
      <c r="G2948">
        <v>52</v>
      </c>
      <c r="H2948">
        <v>16</v>
      </c>
      <c r="I2948">
        <v>68</v>
      </c>
      <c r="J2948">
        <v>33</v>
      </c>
      <c r="K2948">
        <v>19</v>
      </c>
      <c r="L2948" s="32">
        <f>Tabela818[[#This Row],[COM CAF]]/Tabela818[[#This Row],[TOTAL SÓCIOS]]</f>
        <v>0.76470588235294112</v>
      </c>
    </row>
    <row r="2949" spans="1:12">
      <c r="A2949" s="6" t="s">
        <v>18503</v>
      </c>
      <c r="B2949" s="6" t="s">
        <v>64</v>
      </c>
      <c r="C2949">
        <v>4104451</v>
      </c>
      <c r="D2949" t="s">
        <v>1269</v>
      </c>
      <c r="E2949" s="10" t="s">
        <v>19001</v>
      </c>
      <c r="F2949" t="s">
        <v>19002</v>
      </c>
      <c r="G2949">
        <v>2</v>
      </c>
      <c r="H2949">
        <v>0</v>
      </c>
      <c r="I2949">
        <v>2</v>
      </c>
      <c r="J2949">
        <v>1</v>
      </c>
      <c r="K2949">
        <v>1</v>
      </c>
      <c r="L2949" s="32">
        <f>Tabela818[[#This Row],[COM CAF]]/Tabela818[[#This Row],[TOTAL SÓCIOS]]</f>
        <v>1</v>
      </c>
    </row>
    <row r="2950" spans="1:12">
      <c r="A2950" s="6" t="s">
        <v>5361</v>
      </c>
      <c r="B2950" s="6" t="s">
        <v>66</v>
      </c>
      <c r="C2950">
        <v>3303906</v>
      </c>
      <c r="D2950" t="s">
        <v>3019</v>
      </c>
      <c r="E2950" s="10" t="s">
        <v>13295</v>
      </c>
      <c r="F2950" t="s">
        <v>13296</v>
      </c>
      <c r="G2950">
        <v>40</v>
      </c>
      <c r="H2950">
        <v>18</v>
      </c>
      <c r="I2950">
        <v>58</v>
      </c>
      <c r="J2950">
        <v>3</v>
      </c>
      <c r="K2950">
        <v>37</v>
      </c>
      <c r="L2950" s="32">
        <f>Tabela818[[#This Row],[COM CAF]]/Tabela818[[#This Row],[TOTAL SÓCIOS]]</f>
        <v>0.68965517241379315</v>
      </c>
    </row>
    <row r="2951" spans="1:12">
      <c r="A2951" s="6" t="s">
        <v>5361</v>
      </c>
      <c r="B2951" s="6" t="s">
        <v>31</v>
      </c>
      <c r="C2951">
        <v>2926400</v>
      </c>
      <c r="D2951" t="s">
        <v>565</v>
      </c>
      <c r="E2951" s="10" t="s">
        <v>11750</v>
      </c>
      <c r="F2951" t="s">
        <v>11751</v>
      </c>
      <c r="G2951">
        <v>39</v>
      </c>
      <c r="H2951">
        <v>5</v>
      </c>
      <c r="I2951">
        <v>44</v>
      </c>
      <c r="J2951">
        <v>21</v>
      </c>
      <c r="K2951">
        <v>18</v>
      </c>
      <c r="L2951" s="33">
        <f>Tabela818[[#This Row],[COM CAF]]/Tabela818[[#This Row],[TOTAL SÓCIOS]]</f>
        <v>0.88636363636363635</v>
      </c>
    </row>
    <row r="2952" spans="1:12">
      <c r="A2952" s="6" t="s">
        <v>5361</v>
      </c>
      <c r="B2952" s="6" t="s">
        <v>40</v>
      </c>
      <c r="C2952">
        <v>3201605</v>
      </c>
      <c r="D2952" t="s">
        <v>806</v>
      </c>
      <c r="E2952" s="10" t="s">
        <v>13091</v>
      </c>
      <c r="F2952" t="s">
        <v>13092</v>
      </c>
      <c r="G2952">
        <v>12</v>
      </c>
      <c r="H2952">
        <v>6</v>
      </c>
      <c r="I2952">
        <v>18</v>
      </c>
      <c r="J2952">
        <v>7</v>
      </c>
      <c r="K2952">
        <v>5</v>
      </c>
      <c r="L2952" s="33">
        <f>Tabela818[[#This Row],[COM CAF]]/Tabela818[[#This Row],[TOTAL SÓCIOS]]</f>
        <v>0.66666666666666663</v>
      </c>
    </row>
    <row r="2953" spans="1:12">
      <c r="A2953" s="6" t="s">
        <v>15072</v>
      </c>
      <c r="B2953" s="6" t="s">
        <v>80</v>
      </c>
      <c r="C2953">
        <v>3543253</v>
      </c>
      <c r="D2953" t="s">
        <v>3982</v>
      </c>
      <c r="E2953" s="10" t="s">
        <v>17290</v>
      </c>
      <c r="F2953" t="s">
        <v>17291</v>
      </c>
      <c r="G2953">
        <v>20</v>
      </c>
      <c r="H2953">
        <v>13</v>
      </c>
      <c r="I2953">
        <v>33</v>
      </c>
      <c r="J2953">
        <v>11</v>
      </c>
      <c r="K2953">
        <v>9</v>
      </c>
      <c r="L2953" s="32">
        <f>Tabela818[[#This Row],[COM CAF]]/Tabela818[[#This Row],[TOTAL SÓCIOS]]</f>
        <v>0.60606060606060608</v>
      </c>
    </row>
    <row r="2954" spans="1:12">
      <c r="A2954" s="6" t="s">
        <v>5361</v>
      </c>
      <c r="B2954" s="6" t="s">
        <v>51</v>
      </c>
      <c r="C2954">
        <v>5103007</v>
      </c>
      <c r="D2954" t="s">
        <v>1760</v>
      </c>
      <c r="E2954" s="10" t="s">
        <v>14658</v>
      </c>
      <c r="F2954" t="s">
        <v>14659</v>
      </c>
      <c r="G2954">
        <v>11</v>
      </c>
      <c r="H2954">
        <v>8</v>
      </c>
      <c r="I2954">
        <v>19</v>
      </c>
      <c r="J2954">
        <v>7</v>
      </c>
      <c r="K2954">
        <v>4</v>
      </c>
      <c r="L2954" s="32">
        <f>Tabela818[[#This Row],[COM CAF]]/Tabela818[[#This Row],[TOTAL SÓCIOS]]</f>
        <v>0.57894736842105265</v>
      </c>
    </row>
    <row r="2955" spans="1:12">
      <c r="A2955" s="6" t="s">
        <v>5361</v>
      </c>
      <c r="B2955" s="6" t="s">
        <v>47</v>
      </c>
      <c r="C2955">
        <v>3100302</v>
      </c>
      <c r="D2955" t="s">
        <v>1187</v>
      </c>
      <c r="E2955" s="10" t="s">
        <v>12354</v>
      </c>
      <c r="F2955" t="s">
        <v>12355</v>
      </c>
      <c r="G2955">
        <v>9</v>
      </c>
      <c r="H2955">
        <v>3</v>
      </c>
      <c r="I2955">
        <v>12</v>
      </c>
      <c r="J2955">
        <v>5</v>
      </c>
      <c r="K2955">
        <v>4</v>
      </c>
      <c r="L2955" s="33">
        <f>Tabela818[[#This Row],[COM CAF]]/Tabela818[[#This Row],[TOTAL SÓCIOS]]</f>
        <v>0.75</v>
      </c>
    </row>
    <row r="2956" spans="1:12">
      <c r="A2956" s="6" t="s">
        <v>5361</v>
      </c>
      <c r="B2956" s="6" t="s">
        <v>74</v>
      </c>
      <c r="C2956">
        <v>4301008</v>
      </c>
      <c r="D2956" t="s">
        <v>3195</v>
      </c>
      <c r="E2956" s="10" t="s">
        <v>14150</v>
      </c>
      <c r="F2956" t="s">
        <v>14151</v>
      </c>
      <c r="G2956">
        <v>16</v>
      </c>
      <c r="H2956">
        <v>11</v>
      </c>
      <c r="I2956">
        <v>27</v>
      </c>
      <c r="J2956">
        <v>1</v>
      </c>
      <c r="K2956">
        <v>15</v>
      </c>
      <c r="L2956" s="32">
        <f>Tabela818[[#This Row],[COM CAF]]/Tabela818[[#This Row],[TOTAL SÓCIOS]]</f>
        <v>0.59259259259259256</v>
      </c>
    </row>
    <row r="2957" spans="1:12">
      <c r="A2957" s="6" t="s">
        <v>18503</v>
      </c>
      <c r="B2957" s="6" t="s">
        <v>47</v>
      </c>
      <c r="C2957">
        <v>3101201</v>
      </c>
      <c r="D2957" t="s">
        <v>1194</v>
      </c>
      <c r="E2957" s="10" t="s">
        <v>32361</v>
      </c>
      <c r="F2957" t="s">
        <v>32362</v>
      </c>
      <c r="G2957">
        <v>1</v>
      </c>
      <c r="H2957">
        <v>0</v>
      </c>
      <c r="I2957">
        <v>1</v>
      </c>
      <c r="J2957">
        <v>0</v>
      </c>
      <c r="K2957">
        <v>1</v>
      </c>
      <c r="L2957" s="32">
        <f>Tabela818[[#This Row],[COM CAF]]/Tabela818[[#This Row],[TOTAL SÓCIOS]]</f>
        <v>1</v>
      </c>
    </row>
    <row r="2958" spans="1:12">
      <c r="A2958" s="6" t="s">
        <v>5361</v>
      </c>
      <c r="B2958" s="6" t="s">
        <v>31</v>
      </c>
      <c r="C2958">
        <v>2924504</v>
      </c>
      <c r="D2958" t="s">
        <v>540</v>
      </c>
      <c r="E2958" s="10" t="s">
        <v>11558</v>
      </c>
      <c r="F2958" t="s">
        <v>11559</v>
      </c>
      <c r="G2958">
        <v>10</v>
      </c>
      <c r="H2958">
        <v>0</v>
      </c>
      <c r="I2958">
        <v>10</v>
      </c>
      <c r="J2958">
        <v>10</v>
      </c>
      <c r="K2958">
        <v>0</v>
      </c>
      <c r="L2958" s="32">
        <f>Tabela818[[#This Row],[COM CAF]]/Tabela818[[#This Row],[TOTAL SÓCIOS]]</f>
        <v>1</v>
      </c>
    </row>
    <row r="2959" spans="1:12">
      <c r="A2959" s="6" t="s">
        <v>5361</v>
      </c>
      <c r="B2959" s="6" t="s">
        <v>31</v>
      </c>
      <c r="C2959">
        <v>2901908</v>
      </c>
      <c r="D2959" t="s">
        <v>266</v>
      </c>
      <c r="E2959" s="10" t="s">
        <v>9843</v>
      </c>
      <c r="F2959" t="s">
        <v>9844</v>
      </c>
      <c r="G2959">
        <v>22</v>
      </c>
      <c r="H2959">
        <v>4</v>
      </c>
      <c r="I2959">
        <v>26</v>
      </c>
      <c r="J2959">
        <v>12</v>
      </c>
      <c r="K2959">
        <v>10</v>
      </c>
      <c r="L2959" s="32">
        <f>Tabela818[[#This Row],[COM CAF]]/Tabela818[[#This Row],[TOTAL SÓCIOS]]</f>
        <v>0.84615384615384615</v>
      </c>
    </row>
    <row r="2960" spans="1:12">
      <c r="A2960" s="6" t="s">
        <v>18503</v>
      </c>
      <c r="B2960" s="6" t="s">
        <v>74</v>
      </c>
      <c r="C2960">
        <v>4309100</v>
      </c>
      <c r="D2960" t="s">
        <v>3309</v>
      </c>
      <c r="E2960" s="10" t="s">
        <v>19321</v>
      </c>
      <c r="F2960" t="s">
        <v>19322</v>
      </c>
      <c r="G2960">
        <v>1</v>
      </c>
      <c r="H2960">
        <v>0</v>
      </c>
      <c r="I2960">
        <v>1</v>
      </c>
      <c r="J2960">
        <v>1</v>
      </c>
      <c r="K2960">
        <v>0</v>
      </c>
      <c r="L2960" s="33">
        <f>Tabela818[[#This Row],[COM CAF]]/Tabela818[[#This Row],[TOTAL SÓCIOS]]</f>
        <v>1</v>
      </c>
    </row>
    <row r="2961" spans="1:12">
      <c r="A2961" s="6" t="s">
        <v>5361</v>
      </c>
      <c r="B2961" s="6" t="s">
        <v>80</v>
      </c>
      <c r="C2961">
        <v>3543204</v>
      </c>
      <c r="D2961" t="s">
        <v>3981</v>
      </c>
      <c r="E2961" s="10" t="s">
        <v>13659</v>
      </c>
      <c r="F2961" t="s">
        <v>13660</v>
      </c>
      <c r="G2961">
        <v>29</v>
      </c>
      <c r="H2961">
        <v>0</v>
      </c>
      <c r="I2961">
        <v>29</v>
      </c>
      <c r="J2961">
        <v>19</v>
      </c>
      <c r="K2961">
        <v>10</v>
      </c>
      <c r="L2961" s="32">
        <f>Tabela818[[#This Row],[COM CAF]]/Tabela818[[#This Row],[TOTAL SÓCIOS]]</f>
        <v>1</v>
      </c>
    </row>
    <row r="2962" spans="1:12">
      <c r="A2962" s="6" t="s">
        <v>5361</v>
      </c>
      <c r="B2962" s="6" t="s">
        <v>31</v>
      </c>
      <c r="C2962">
        <v>2917003</v>
      </c>
      <c r="D2962" t="s">
        <v>430</v>
      </c>
      <c r="E2962" s="10" t="s">
        <v>31696</v>
      </c>
      <c r="F2962" t="s">
        <v>31697</v>
      </c>
      <c r="G2962">
        <v>11</v>
      </c>
      <c r="H2962">
        <v>2</v>
      </c>
      <c r="I2962">
        <v>13</v>
      </c>
      <c r="J2962">
        <v>6</v>
      </c>
      <c r="K2962">
        <v>5</v>
      </c>
      <c r="L2962" s="32">
        <f>Tabela818[[#This Row],[COM CAF]]/Tabela818[[#This Row],[TOTAL SÓCIOS]]</f>
        <v>0.84615384615384615</v>
      </c>
    </row>
    <row r="2963" spans="1:12">
      <c r="A2963" s="6" t="s">
        <v>15072</v>
      </c>
      <c r="B2963" s="6" t="s">
        <v>54</v>
      </c>
      <c r="C2963">
        <v>1505536</v>
      </c>
      <c r="D2963" t="s">
        <v>1949</v>
      </c>
      <c r="E2963" s="10" t="s">
        <v>15452</v>
      </c>
      <c r="F2963" t="s">
        <v>15453</v>
      </c>
      <c r="G2963">
        <v>53</v>
      </c>
      <c r="H2963">
        <v>1</v>
      </c>
      <c r="I2963">
        <v>54</v>
      </c>
      <c r="J2963">
        <v>52</v>
      </c>
      <c r="K2963">
        <v>1</v>
      </c>
      <c r="L2963" s="32">
        <f>Tabela818[[#This Row],[COM CAF]]/Tabela818[[#This Row],[TOTAL SÓCIOS]]</f>
        <v>0.98148148148148151</v>
      </c>
    </row>
    <row r="2964" spans="1:12">
      <c r="A2964" s="6" t="s">
        <v>5361</v>
      </c>
      <c r="B2964" s="6" t="s">
        <v>31</v>
      </c>
      <c r="C2964">
        <v>2904902</v>
      </c>
      <c r="D2964" t="s">
        <v>307</v>
      </c>
      <c r="E2964" s="10" t="s">
        <v>10110</v>
      </c>
      <c r="F2964" t="s">
        <v>10111</v>
      </c>
      <c r="G2964">
        <v>9</v>
      </c>
      <c r="H2964">
        <v>0</v>
      </c>
      <c r="I2964">
        <v>9</v>
      </c>
      <c r="J2964">
        <v>5</v>
      </c>
      <c r="K2964">
        <v>4</v>
      </c>
      <c r="L2964" s="32">
        <f>Tabela818[[#This Row],[COM CAF]]/Tabela818[[#This Row],[TOTAL SÓCIOS]]</f>
        <v>1</v>
      </c>
    </row>
    <row r="2965" spans="1:12">
      <c r="A2965" s="6" t="s">
        <v>18503</v>
      </c>
      <c r="B2965" s="6" t="s">
        <v>74</v>
      </c>
      <c r="C2965">
        <v>4308300</v>
      </c>
      <c r="D2965" t="s">
        <v>3298</v>
      </c>
      <c r="E2965" s="10" t="s">
        <v>19267</v>
      </c>
      <c r="F2965" t="s">
        <v>19268</v>
      </c>
      <c r="G2965">
        <v>1</v>
      </c>
      <c r="H2965">
        <v>0</v>
      </c>
      <c r="I2965">
        <v>1</v>
      </c>
      <c r="J2965">
        <v>1</v>
      </c>
      <c r="K2965">
        <v>0</v>
      </c>
      <c r="L2965" s="32">
        <f>Tabela818[[#This Row],[COM CAF]]/Tabela818[[#This Row],[TOTAL SÓCIOS]]</f>
        <v>1</v>
      </c>
    </row>
    <row r="2966" spans="1:12">
      <c r="A2966" s="6" t="s">
        <v>5361</v>
      </c>
      <c r="B2966" s="6" t="s">
        <v>49</v>
      </c>
      <c r="C2966">
        <v>5004007</v>
      </c>
      <c r="D2966" t="s">
        <v>1706</v>
      </c>
      <c r="E2966" s="10" t="s">
        <v>14492</v>
      </c>
      <c r="F2966" t="s">
        <v>14493</v>
      </c>
      <c r="G2966">
        <v>85</v>
      </c>
      <c r="H2966">
        <v>23</v>
      </c>
      <c r="I2966">
        <v>108</v>
      </c>
      <c r="J2966">
        <v>46</v>
      </c>
      <c r="K2966">
        <v>39</v>
      </c>
      <c r="L2966" s="32">
        <f>Tabela818[[#This Row],[COM CAF]]/Tabela818[[#This Row],[TOTAL SÓCIOS]]</f>
        <v>0.78703703703703709</v>
      </c>
    </row>
    <row r="2967" spans="1:12">
      <c r="A2967" s="6" t="s">
        <v>15072</v>
      </c>
      <c r="B2967" s="6" t="s">
        <v>31</v>
      </c>
      <c r="C2967">
        <v>2924652</v>
      </c>
      <c r="D2967" t="s">
        <v>542</v>
      </c>
      <c r="E2967" s="10" t="s">
        <v>16685</v>
      </c>
      <c r="F2967" t="s">
        <v>16686</v>
      </c>
      <c r="G2967">
        <v>63</v>
      </c>
      <c r="H2967">
        <v>17</v>
      </c>
      <c r="I2967">
        <v>80</v>
      </c>
      <c r="J2967">
        <v>13</v>
      </c>
      <c r="K2967">
        <v>50</v>
      </c>
      <c r="L2967" s="32">
        <f>Tabela818[[#This Row],[COM CAF]]/Tabela818[[#This Row],[TOTAL SÓCIOS]]</f>
        <v>0.78749999999999998</v>
      </c>
    </row>
    <row r="2968" spans="1:12">
      <c r="A2968" s="6" t="s">
        <v>5361</v>
      </c>
      <c r="B2968" s="6" t="s">
        <v>31</v>
      </c>
      <c r="C2968">
        <v>2923308</v>
      </c>
      <c r="D2968" t="s">
        <v>523</v>
      </c>
      <c r="E2968" s="10" t="s">
        <v>11442</v>
      </c>
      <c r="F2968" t="s">
        <v>11443</v>
      </c>
      <c r="G2968">
        <v>75</v>
      </c>
      <c r="H2968">
        <v>68</v>
      </c>
      <c r="I2968">
        <v>143</v>
      </c>
      <c r="J2968">
        <v>36</v>
      </c>
      <c r="K2968">
        <v>39</v>
      </c>
      <c r="L2968" s="32">
        <f>Tabela818[[#This Row],[COM CAF]]/Tabela818[[#This Row],[TOTAL SÓCIOS]]</f>
        <v>0.52447552447552448</v>
      </c>
    </row>
    <row r="2969" spans="1:12">
      <c r="A2969" s="6" t="s">
        <v>18503</v>
      </c>
      <c r="B2969" s="6" t="s">
        <v>74</v>
      </c>
      <c r="C2969">
        <v>4314407</v>
      </c>
      <c r="D2969" t="s">
        <v>3413</v>
      </c>
      <c r="E2969" s="10" t="s">
        <v>19479</v>
      </c>
      <c r="F2969" t="s">
        <v>19480</v>
      </c>
      <c r="G2969">
        <v>1</v>
      </c>
      <c r="H2969">
        <v>0</v>
      </c>
      <c r="I2969">
        <v>1</v>
      </c>
      <c r="J2969">
        <v>1</v>
      </c>
      <c r="K2969">
        <v>0</v>
      </c>
      <c r="L2969" s="32">
        <f>Tabela818[[#This Row],[COM CAF]]/Tabela818[[#This Row],[TOTAL SÓCIOS]]</f>
        <v>1</v>
      </c>
    </row>
    <row r="2970" spans="1:12">
      <c r="A2970" s="6" t="s">
        <v>15072</v>
      </c>
      <c r="B2970" s="6" t="s">
        <v>34</v>
      </c>
      <c r="C2970">
        <v>2311504</v>
      </c>
      <c r="D2970" t="s">
        <v>755</v>
      </c>
      <c r="E2970" s="10" t="s">
        <v>15916</v>
      </c>
      <c r="F2970" t="s">
        <v>15917</v>
      </c>
      <c r="G2970">
        <v>19</v>
      </c>
      <c r="H2970">
        <v>4</v>
      </c>
      <c r="I2970">
        <v>23</v>
      </c>
      <c r="J2970">
        <v>3</v>
      </c>
      <c r="K2970">
        <v>16</v>
      </c>
      <c r="L2970" s="33">
        <f>Tabela818[[#This Row],[COM CAF]]/Tabela818[[#This Row],[TOTAL SÓCIOS]]</f>
        <v>0.82608695652173914</v>
      </c>
    </row>
    <row r="2971" spans="1:12">
      <c r="A2971" s="6" t="s">
        <v>5361</v>
      </c>
      <c r="B2971" s="6" t="s">
        <v>31</v>
      </c>
      <c r="C2971">
        <v>2930105</v>
      </c>
      <c r="D2971" t="s">
        <v>609</v>
      </c>
      <c r="E2971" s="10" t="s">
        <v>11990</v>
      </c>
      <c r="F2971" t="s">
        <v>11991</v>
      </c>
      <c r="G2971">
        <v>50</v>
      </c>
      <c r="H2971">
        <v>5</v>
      </c>
      <c r="I2971">
        <v>55</v>
      </c>
      <c r="J2971">
        <v>43</v>
      </c>
      <c r="K2971">
        <v>7</v>
      </c>
      <c r="L2971" s="33">
        <f>Tabela818[[#This Row],[COM CAF]]/Tabela818[[#This Row],[TOTAL SÓCIOS]]</f>
        <v>0.90909090909090906</v>
      </c>
    </row>
    <row r="2972" spans="1:12">
      <c r="A2972" s="6" t="s">
        <v>5361</v>
      </c>
      <c r="B2972" s="6" t="s">
        <v>57</v>
      </c>
      <c r="C2972">
        <v>2504603</v>
      </c>
      <c r="D2972" t="s">
        <v>346</v>
      </c>
      <c r="E2972" s="10" t="s">
        <v>8588</v>
      </c>
      <c r="F2972" t="s">
        <v>8589</v>
      </c>
      <c r="G2972">
        <v>11</v>
      </c>
      <c r="H2972">
        <v>4</v>
      </c>
      <c r="I2972">
        <v>15</v>
      </c>
      <c r="J2972">
        <v>10</v>
      </c>
      <c r="K2972">
        <v>1</v>
      </c>
      <c r="L2972" s="32">
        <f>Tabela818[[#This Row],[COM CAF]]/Tabela818[[#This Row],[TOTAL SÓCIOS]]</f>
        <v>0.73333333333333328</v>
      </c>
    </row>
    <row r="2973" spans="1:12">
      <c r="A2973" s="6" t="s">
        <v>5361</v>
      </c>
      <c r="B2973" s="6" t="s">
        <v>31</v>
      </c>
      <c r="C2973">
        <v>2921005</v>
      </c>
      <c r="D2973" t="s">
        <v>482</v>
      </c>
      <c r="E2973" s="10" t="s">
        <v>11274</v>
      </c>
      <c r="F2973" t="s">
        <v>11275</v>
      </c>
      <c r="G2973">
        <v>52</v>
      </c>
      <c r="H2973">
        <v>11</v>
      </c>
      <c r="I2973">
        <v>63</v>
      </c>
      <c r="J2973">
        <v>33</v>
      </c>
      <c r="K2973">
        <v>19</v>
      </c>
      <c r="L2973" s="32">
        <f>Tabela818[[#This Row],[COM CAF]]/Tabela818[[#This Row],[TOTAL SÓCIOS]]</f>
        <v>0.82539682539682535</v>
      </c>
    </row>
    <row r="2974" spans="1:12">
      <c r="A2974" s="6" t="s">
        <v>15072</v>
      </c>
      <c r="B2974" s="6" t="s">
        <v>31</v>
      </c>
      <c r="C2974">
        <v>2906204</v>
      </c>
      <c r="D2974" t="s">
        <v>321</v>
      </c>
      <c r="E2974" s="10" t="s">
        <v>30560</v>
      </c>
      <c r="F2974" t="s">
        <v>30561</v>
      </c>
      <c r="G2974">
        <v>31</v>
      </c>
      <c r="H2974">
        <v>5</v>
      </c>
      <c r="I2974">
        <v>36</v>
      </c>
      <c r="J2974">
        <v>20</v>
      </c>
      <c r="K2974">
        <v>11</v>
      </c>
      <c r="L2974" s="32">
        <f>Tabela818[[#This Row],[COM CAF]]/Tabela818[[#This Row],[TOTAL SÓCIOS]]</f>
        <v>0.86111111111111116</v>
      </c>
    </row>
    <row r="2975" spans="1:12">
      <c r="A2975" s="6" t="s">
        <v>5361</v>
      </c>
      <c r="B2975" s="6" t="s">
        <v>31</v>
      </c>
      <c r="C2975">
        <v>2926004</v>
      </c>
      <c r="D2975" t="s">
        <v>559</v>
      </c>
      <c r="E2975" s="10" t="s">
        <v>11702</v>
      </c>
      <c r="F2975" t="s">
        <v>11703</v>
      </c>
      <c r="G2975">
        <v>37</v>
      </c>
      <c r="H2975">
        <v>1</v>
      </c>
      <c r="I2975">
        <v>38</v>
      </c>
      <c r="J2975">
        <v>15</v>
      </c>
      <c r="K2975">
        <v>22</v>
      </c>
      <c r="L2975" s="33">
        <f>Tabela818[[#This Row],[COM CAF]]/Tabela818[[#This Row],[TOTAL SÓCIOS]]</f>
        <v>0.97368421052631582</v>
      </c>
    </row>
    <row r="2976" spans="1:12">
      <c r="A2976" s="6" t="s">
        <v>15072</v>
      </c>
      <c r="B2976" s="6" t="s">
        <v>25</v>
      </c>
      <c r="C2976">
        <v>1302504</v>
      </c>
      <c r="D2976" t="s">
        <v>207</v>
      </c>
      <c r="E2976" s="10" t="s">
        <v>15231</v>
      </c>
      <c r="F2976" t="s">
        <v>15232</v>
      </c>
      <c r="G2976">
        <v>22</v>
      </c>
      <c r="H2976">
        <v>6</v>
      </c>
      <c r="I2976">
        <v>28</v>
      </c>
      <c r="J2976">
        <v>11</v>
      </c>
      <c r="K2976">
        <v>11</v>
      </c>
      <c r="L2976" s="32">
        <f>Tabela818[[#This Row],[COM CAF]]/Tabela818[[#This Row],[TOTAL SÓCIOS]]</f>
        <v>0.7857142857142857</v>
      </c>
    </row>
    <row r="2977" spans="1:12">
      <c r="A2977" s="6" t="s">
        <v>5361</v>
      </c>
      <c r="B2977" s="6" t="s">
        <v>47</v>
      </c>
      <c r="C2977">
        <v>3139300</v>
      </c>
      <c r="D2977" t="s">
        <v>1470</v>
      </c>
      <c r="E2977" s="10" t="s">
        <v>12702</v>
      </c>
      <c r="F2977" t="s">
        <v>12703</v>
      </c>
      <c r="G2977">
        <v>31</v>
      </c>
      <c r="H2977">
        <v>10</v>
      </c>
      <c r="I2977">
        <v>41</v>
      </c>
      <c r="J2977">
        <v>20</v>
      </c>
      <c r="K2977">
        <v>11</v>
      </c>
      <c r="L2977" s="33">
        <f>Tabela818[[#This Row],[COM CAF]]/Tabela818[[#This Row],[TOTAL SÓCIOS]]</f>
        <v>0.75609756097560976</v>
      </c>
    </row>
    <row r="2978" spans="1:12">
      <c r="A2978" s="6" t="s">
        <v>5361</v>
      </c>
      <c r="B2978" s="6" t="s">
        <v>31</v>
      </c>
      <c r="C2978">
        <v>2924108</v>
      </c>
      <c r="D2978" t="s">
        <v>537</v>
      </c>
      <c r="E2978" s="10" t="s">
        <v>11540</v>
      </c>
      <c r="F2978" t="s">
        <v>11541</v>
      </c>
      <c r="G2978">
        <v>33</v>
      </c>
      <c r="H2978">
        <v>10</v>
      </c>
      <c r="I2978">
        <v>43</v>
      </c>
      <c r="J2978">
        <v>21</v>
      </c>
      <c r="K2978">
        <v>12</v>
      </c>
      <c r="L2978" s="32">
        <f>Tabela818[[#This Row],[COM CAF]]/Tabela818[[#This Row],[TOTAL SÓCIOS]]</f>
        <v>0.76744186046511631</v>
      </c>
    </row>
    <row r="2979" spans="1:12">
      <c r="A2979" s="6" t="s">
        <v>5361</v>
      </c>
      <c r="B2979" s="6" t="s">
        <v>25</v>
      </c>
      <c r="C2979">
        <v>1302504</v>
      </c>
      <c r="D2979" t="s">
        <v>207</v>
      </c>
      <c r="E2979" s="10" t="s">
        <v>5735</v>
      </c>
      <c r="F2979" t="s">
        <v>5736</v>
      </c>
      <c r="G2979">
        <v>38</v>
      </c>
      <c r="H2979">
        <v>12</v>
      </c>
      <c r="I2979">
        <v>50</v>
      </c>
      <c r="J2979">
        <v>20</v>
      </c>
      <c r="K2979">
        <v>18</v>
      </c>
      <c r="L2979" s="32">
        <f>Tabela818[[#This Row],[COM CAF]]/Tabela818[[#This Row],[TOTAL SÓCIOS]]</f>
        <v>0.76</v>
      </c>
    </row>
    <row r="2980" spans="1:12">
      <c r="A2980" s="6" t="s">
        <v>5361</v>
      </c>
      <c r="B2980" s="6" t="s">
        <v>25</v>
      </c>
      <c r="C2980">
        <v>1301209</v>
      </c>
      <c r="D2980" t="s">
        <v>188</v>
      </c>
      <c r="E2980" s="10" t="s">
        <v>31698</v>
      </c>
      <c r="F2980" t="s">
        <v>31699</v>
      </c>
      <c r="G2980">
        <v>16</v>
      </c>
      <c r="H2980">
        <v>0</v>
      </c>
      <c r="I2980">
        <v>16</v>
      </c>
      <c r="J2980">
        <v>9</v>
      </c>
      <c r="K2980">
        <v>7</v>
      </c>
      <c r="L2980" s="32">
        <f>Tabela818[[#This Row],[COM CAF]]/Tabela818[[#This Row],[TOTAL SÓCIOS]]</f>
        <v>1</v>
      </c>
    </row>
    <row r="2981" spans="1:12">
      <c r="A2981" s="6" t="s">
        <v>5361</v>
      </c>
      <c r="B2981" s="6" t="s">
        <v>25</v>
      </c>
      <c r="C2981">
        <v>1300631</v>
      </c>
      <c r="D2981" t="s">
        <v>175</v>
      </c>
      <c r="E2981" s="10" t="s">
        <v>29085</v>
      </c>
      <c r="F2981" t="s">
        <v>29086</v>
      </c>
      <c r="G2981">
        <v>37</v>
      </c>
      <c r="H2981">
        <v>28</v>
      </c>
      <c r="I2981">
        <v>65</v>
      </c>
      <c r="J2981">
        <v>17</v>
      </c>
      <c r="K2981">
        <v>20</v>
      </c>
      <c r="L2981" s="32">
        <f>Tabela818[[#This Row],[COM CAF]]/Tabela818[[#This Row],[TOTAL SÓCIOS]]</f>
        <v>0.56923076923076921</v>
      </c>
    </row>
    <row r="2982" spans="1:12">
      <c r="A2982" s="6" t="s">
        <v>5361</v>
      </c>
      <c r="B2982" s="6" t="s">
        <v>78</v>
      </c>
      <c r="C2982">
        <v>2807501</v>
      </c>
      <c r="D2982" t="s">
        <v>3777</v>
      </c>
      <c r="E2982" s="10" t="s">
        <v>9741</v>
      </c>
      <c r="F2982" t="s">
        <v>9742</v>
      </c>
      <c r="G2982">
        <v>47</v>
      </c>
      <c r="H2982">
        <v>3</v>
      </c>
      <c r="I2982">
        <v>50</v>
      </c>
      <c r="J2982">
        <v>21</v>
      </c>
      <c r="K2982">
        <v>26</v>
      </c>
      <c r="L2982" s="32">
        <f>Tabela818[[#This Row],[COM CAF]]/Tabela818[[#This Row],[TOTAL SÓCIOS]]</f>
        <v>0.94</v>
      </c>
    </row>
    <row r="2983" spans="1:12">
      <c r="A2983" s="6" t="s">
        <v>5361</v>
      </c>
      <c r="B2983" s="6" t="s">
        <v>78</v>
      </c>
      <c r="C2983">
        <v>2800704</v>
      </c>
      <c r="D2983" t="s">
        <v>3732</v>
      </c>
      <c r="E2983" s="10" t="s">
        <v>9643</v>
      </c>
      <c r="F2983" t="s">
        <v>9644</v>
      </c>
      <c r="G2983">
        <v>8</v>
      </c>
      <c r="H2983">
        <v>0</v>
      </c>
      <c r="I2983">
        <v>8</v>
      </c>
      <c r="J2983">
        <v>1</v>
      </c>
      <c r="K2983">
        <v>7</v>
      </c>
      <c r="L2983" s="32">
        <f>Tabela818[[#This Row],[COM CAF]]/Tabela818[[#This Row],[TOTAL SÓCIOS]]</f>
        <v>1</v>
      </c>
    </row>
    <row r="2984" spans="1:12">
      <c r="A2984" s="6" t="s">
        <v>5361</v>
      </c>
      <c r="B2984" s="6" t="s">
        <v>44</v>
      </c>
      <c r="C2984">
        <v>2103307</v>
      </c>
      <c r="D2984" t="s">
        <v>1033</v>
      </c>
      <c r="E2984" s="10" t="s">
        <v>6705</v>
      </c>
      <c r="F2984" t="s">
        <v>6706</v>
      </c>
      <c r="G2984">
        <v>13</v>
      </c>
      <c r="H2984">
        <v>0</v>
      </c>
      <c r="I2984">
        <v>13</v>
      </c>
      <c r="J2984">
        <v>7</v>
      </c>
      <c r="K2984">
        <v>6</v>
      </c>
      <c r="L2984" s="33">
        <f>Tabela818[[#This Row],[COM CAF]]/Tabela818[[#This Row],[TOTAL SÓCIOS]]</f>
        <v>1</v>
      </c>
    </row>
    <row r="2985" spans="1:12">
      <c r="A2985" s="6" t="s">
        <v>5361</v>
      </c>
      <c r="B2985" s="6" t="s">
        <v>34</v>
      </c>
      <c r="C2985">
        <v>2312304</v>
      </c>
      <c r="D2985" t="s">
        <v>764</v>
      </c>
      <c r="E2985" s="10" t="s">
        <v>8314</v>
      </c>
      <c r="F2985" t="s">
        <v>8315</v>
      </c>
      <c r="G2985">
        <v>17</v>
      </c>
      <c r="H2985">
        <v>0</v>
      </c>
      <c r="I2985">
        <v>17</v>
      </c>
      <c r="J2985">
        <v>17</v>
      </c>
      <c r="K2985">
        <v>0</v>
      </c>
      <c r="L2985" s="33">
        <f>Tabela818[[#This Row],[COM CAF]]/Tabela818[[#This Row],[TOTAL SÓCIOS]]</f>
        <v>1</v>
      </c>
    </row>
    <row r="2986" spans="1:12">
      <c r="A2986" s="6" t="s">
        <v>15072</v>
      </c>
      <c r="B2986" s="6" t="s">
        <v>74</v>
      </c>
      <c r="C2986">
        <v>4313375</v>
      </c>
      <c r="D2986" t="s">
        <v>3388</v>
      </c>
      <c r="E2986" s="10" t="s">
        <v>18055</v>
      </c>
      <c r="F2986" t="s">
        <v>18056</v>
      </c>
      <c r="G2986">
        <v>155</v>
      </c>
      <c r="H2986">
        <v>10</v>
      </c>
      <c r="I2986">
        <v>165</v>
      </c>
      <c r="J2986">
        <v>53</v>
      </c>
      <c r="K2986">
        <v>102</v>
      </c>
      <c r="L2986" s="32">
        <f>Tabela818[[#This Row],[COM CAF]]/Tabela818[[#This Row],[TOTAL SÓCIOS]]</f>
        <v>0.93939393939393945</v>
      </c>
    </row>
    <row r="2987" spans="1:12">
      <c r="A2987" s="6" t="s">
        <v>5361</v>
      </c>
      <c r="B2987" s="6" t="s">
        <v>61</v>
      </c>
      <c r="C2987">
        <v>2203800</v>
      </c>
      <c r="D2987" t="s">
        <v>2479</v>
      </c>
      <c r="E2987" s="10" t="s">
        <v>7580</v>
      </c>
      <c r="F2987" t="s">
        <v>7581</v>
      </c>
      <c r="G2987">
        <v>8</v>
      </c>
      <c r="H2987">
        <v>0</v>
      </c>
      <c r="I2987">
        <v>8</v>
      </c>
      <c r="J2987">
        <v>3</v>
      </c>
      <c r="K2987">
        <v>5</v>
      </c>
      <c r="L2987" s="33">
        <f>Tabela818[[#This Row],[COM CAF]]/Tabela818[[#This Row],[TOTAL SÓCIOS]]</f>
        <v>1</v>
      </c>
    </row>
    <row r="2988" spans="1:12">
      <c r="A2988" s="6" t="s">
        <v>5361</v>
      </c>
      <c r="B2988" s="6" t="s">
        <v>34</v>
      </c>
      <c r="C2988">
        <v>2314102</v>
      </c>
      <c r="D2988" t="s">
        <v>784</v>
      </c>
      <c r="E2988" s="10" t="s">
        <v>29306</v>
      </c>
      <c r="F2988" t="s">
        <v>29307</v>
      </c>
      <c r="G2988">
        <v>28</v>
      </c>
      <c r="H2988">
        <v>1</v>
      </c>
      <c r="I2988">
        <v>29</v>
      </c>
      <c r="J2988">
        <v>1</v>
      </c>
      <c r="K2988">
        <v>27</v>
      </c>
      <c r="L2988" s="32">
        <f>Tabela818[[#This Row],[COM CAF]]/Tabela818[[#This Row],[TOTAL SÓCIOS]]</f>
        <v>0.96551724137931039</v>
      </c>
    </row>
    <row r="2989" spans="1:12">
      <c r="A2989" s="6" t="s">
        <v>5361</v>
      </c>
      <c r="B2989" s="6" t="s">
        <v>51</v>
      </c>
      <c r="C2989">
        <v>5103403</v>
      </c>
      <c r="D2989" t="s">
        <v>1768</v>
      </c>
      <c r="E2989" s="10" t="s">
        <v>14676</v>
      </c>
      <c r="F2989" t="s">
        <v>14677</v>
      </c>
      <c r="G2989">
        <v>22</v>
      </c>
      <c r="H2989">
        <v>15</v>
      </c>
      <c r="I2989">
        <v>37</v>
      </c>
      <c r="J2989">
        <v>22</v>
      </c>
      <c r="K2989">
        <v>0</v>
      </c>
      <c r="L2989" s="33">
        <f>Tabela818[[#This Row],[COM CAF]]/Tabela818[[#This Row],[TOTAL SÓCIOS]]</f>
        <v>0.59459459459459463</v>
      </c>
    </row>
    <row r="2990" spans="1:12">
      <c r="A2990" s="6" t="s">
        <v>5361</v>
      </c>
      <c r="B2990" s="6" t="s">
        <v>31</v>
      </c>
      <c r="C2990">
        <v>2918100</v>
      </c>
      <c r="D2990" t="s">
        <v>445</v>
      </c>
      <c r="E2990" s="10" t="s">
        <v>31702</v>
      </c>
      <c r="F2990" t="s">
        <v>31703</v>
      </c>
      <c r="G2990">
        <v>18</v>
      </c>
      <c r="H2990">
        <v>5</v>
      </c>
      <c r="I2990">
        <v>23</v>
      </c>
      <c r="J2990">
        <v>12</v>
      </c>
      <c r="K2990">
        <v>6</v>
      </c>
      <c r="L2990" s="32">
        <f>Tabela818[[#This Row],[COM CAF]]/Tabela818[[#This Row],[TOTAL SÓCIOS]]</f>
        <v>0.78260869565217395</v>
      </c>
    </row>
    <row r="2991" spans="1:12">
      <c r="A2991" s="6" t="s">
        <v>15072</v>
      </c>
      <c r="B2991" s="6" t="s">
        <v>42</v>
      </c>
      <c r="C2991">
        <v>5200803</v>
      </c>
      <c r="D2991" t="s">
        <v>879</v>
      </c>
      <c r="E2991" s="10" t="s">
        <v>18368</v>
      </c>
      <c r="F2991" t="s">
        <v>18369</v>
      </c>
      <c r="G2991">
        <v>64</v>
      </c>
      <c r="H2991">
        <v>19</v>
      </c>
      <c r="I2991">
        <v>83</v>
      </c>
      <c r="J2991">
        <v>46</v>
      </c>
      <c r="K2991">
        <v>18</v>
      </c>
      <c r="L2991" s="32">
        <f>Tabela818[[#This Row],[COM CAF]]/Tabela818[[#This Row],[TOTAL SÓCIOS]]</f>
        <v>0.77108433734939763</v>
      </c>
    </row>
    <row r="2992" spans="1:12">
      <c r="A2992" s="6" t="s">
        <v>5361</v>
      </c>
      <c r="B2992" s="6" t="s">
        <v>25</v>
      </c>
      <c r="C2992">
        <v>1302405</v>
      </c>
      <c r="D2992" t="s">
        <v>206</v>
      </c>
      <c r="E2992" s="10" t="s">
        <v>5675</v>
      </c>
      <c r="F2992" t="s">
        <v>5676</v>
      </c>
      <c r="G2992">
        <v>28</v>
      </c>
      <c r="H2992">
        <v>13</v>
      </c>
      <c r="I2992">
        <v>41</v>
      </c>
      <c r="J2992">
        <v>16</v>
      </c>
      <c r="K2992">
        <v>12</v>
      </c>
      <c r="L2992" s="32">
        <f>Tabela818[[#This Row],[COM CAF]]/Tabela818[[#This Row],[TOTAL SÓCIOS]]</f>
        <v>0.68292682926829273</v>
      </c>
    </row>
    <row r="2993" spans="1:12">
      <c r="A2993" s="6" t="s">
        <v>5361</v>
      </c>
      <c r="B2993" s="6" t="s">
        <v>70</v>
      </c>
      <c r="C2993">
        <v>1100049</v>
      </c>
      <c r="D2993" t="s">
        <v>3142</v>
      </c>
      <c r="E2993" s="10" t="s">
        <v>5366</v>
      </c>
      <c r="F2993" t="s">
        <v>5367</v>
      </c>
      <c r="G2993">
        <v>15</v>
      </c>
      <c r="H2993">
        <v>1</v>
      </c>
      <c r="I2993">
        <v>16</v>
      </c>
      <c r="J2993">
        <v>5</v>
      </c>
      <c r="K2993">
        <v>10</v>
      </c>
      <c r="L2993" s="32">
        <f>Tabela818[[#This Row],[COM CAF]]/Tabela818[[#This Row],[TOTAL SÓCIOS]]</f>
        <v>0.9375</v>
      </c>
    </row>
    <row r="2994" spans="1:12">
      <c r="A2994" s="6" t="s">
        <v>5361</v>
      </c>
      <c r="B2994" s="6" t="s">
        <v>31</v>
      </c>
      <c r="C2994">
        <v>2909703</v>
      </c>
      <c r="D2994" t="s">
        <v>353</v>
      </c>
      <c r="E2994" s="10" t="s">
        <v>32363</v>
      </c>
      <c r="F2994" t="s">
        <v>32364</v>
      </c>
      <c r="G2994">
        <v>15</v>
      </c>
      <c r="H2994">
        <v>8</v>
      </c>
      <c r="I2994">
        <v>23</v>
      </c>
      <c r="J2994">
        <v>8</v>
      </c>
      <c r="K2994">
        <v>7</v>
      </c>
      <c r="L2994" s="33">
        <f>Tabela818[[#This Row],[COM CAF]]/Tabela818[[#This Row],[TOTAL SÓCIOS]]</f>
        <v>0.65217391304347827</v>
      </c>
    </row>
    <row r="2995" spans="1:12">
      <c r="A2995" s="6" t="s">
        <v>5361</v>
      </c>
      <c r="B2995" s="6" t="s">
        <v>22</v>
      </c>
      <c r="C2995">
        <v>2701100</v>
      </c>
      <c r="D2995" t="s">
        <v>75</v>
      </c>
      <c r="E2995" s="10" t="s">
        <v>9387</v>
      </c>
      <c r="F2995" t="s">
        <v>9388</v>
      </c>
      <c r="G2995">
        <v>34</v>
      </c>
      <c r="H2995">
        <v>13</v>
      </c>
      <c r="I2995">
        <v>47</v>
      </c>
      <c r="J2995">
        <v>18</v>
      </c>
      <c r="K2995">
        <v>16</v>
      </c>
      <c r="L2995" s="32">
        <f>Tabela818[[#This Row],[COM CAF]]/Tabela818[[#This Row],[TOTAL SÓCIOS]]</f>
        <v>0.72340425531914898</v>
      </c>
    </row>
    <row r="2996" spans="1:12">
      <c r="A2996" s="6" t="s">
        <v>18503</v>
      </c>
      <c r="B2996" s="6" t="s">
        <v>76</v>
      </c>
      <c r="C2996">
        <v>4206702</v>
      </c>
      <c r="D2996" t="s">
        <v>3610</v>
      </c>
      <c r="E2996" s="10" t="s">
        <v>19031</v>
      </c>
      <c r="F2996" t="s">
        <v>19032</v>
      </c>
      <c r="G2996">
        <v>2</v>
      </c>
      <c r="H2996">
        <v>0</v>
      </c>
      <c r="I2996">
        <v>2</v>
      </c>
      <c r="J2996">
        <v>1</v>
      </c>
      <c r="K2996">
        <v>1</v>
      </c>
      <c r="L2996" s="32">
        <f>Tabela818[[#This Row],[COM CAF]]/Tabela818[[#This Row],[TOTAL SÓCIOS]]</f>
        <v>1</v>
      </c>
    </row>
    <row r="2997" spans="1:12">
      <c r="A2997" s="6" t="s">
        <v>5361</v>
      </c>
      <c r="B2997" s="6" t="s">
        <v>31</v>
      </c>
      <c r="C2997">
        <v>2932903</v>
      </c>
      <c r="D2997" t="s">
        <v>643</v>
      </c>
      <c r="E2997" s="10" t="s">
        <v>12280</v>
      </c>
      <c r="F2997" t="s">
        <v>12281</v>
      </c>
      <c r="G2997">
        <v>29</v>
      </c>
      <c r="H2997">
        <v>2</v>
      </c>
      <c r="I2997">
        <v>31</v>
      </c>
      <c r="J2997">
        <v>18</v>
      </c>
      <c r="K2997">
        <v>11</v>
      </c>
      <c r="L2997" s="32">
        <f>Tabela818[[#This Row],[COM CAF]]/Tabela818[[#This Row],[TOTAL SÓCIOS]]</f>
        <v>0.93548387096774188</v>
      </c>
    </row>
    <row r="2998" spans="1:12">
      <c r="A2998" s="6" t="s">
        <v>5361</v>
      </c>
      <c r="B2998" s="6" t="s">
        <v>31</v>
      </c>
      <c r="C2998">
        <v>2906006</v>
      </c>
      <c r="D2998" t="s">
        <v>319</v>
      </c>
      <c r="E2998" s="10" t="s">
        <v>29566</v>
      </c>
      <c r="F2998" t="s">
        <v>29567</v>
      </c>
      <c r="G2998">
        <v>20</v>
      </c>
      <c r="H2998">
        <v>6</v>
      </c>
      <c r="I2998">
        <v>26</v>
      </c>
      <c r="J2998">
        <v>15</v>
      </c>
      <c r="K2998">
        <v>5</v>
      </c>
      <c r="L2998" s="33">
        <f>Tabela818[[#This Row],[COM CAF]]/Tabela818[[#This Row],[TOTAL SÓCIOS]]</f>
        <v>0.76923076923076927</v>
      </c>
    </row>
    <row r="2999" spans="1:12">
      <c r="A2999" s="6" t="s">
        <v>18503</v>
      </c>
      <c r="B2999" s="6" t="s">
        <v>74</v>
      </c>
      <c r="C2999">
        <v>4320503</v>
      </c>
      <c r="D2999" t="s">
        <v>3510</v>
      </c>
      <c r="E2999" s="10" t="s">
        <v>19648</v>
      </c>
      <c r="F2999" t="s">
        <v>19649</v>
      </c>
      <c r="G2999">
        <v>3</v>
      </c>
      <c r="H2999">
        <v>0</v>
      </c>
      <c r="I2999">
        <v>3</v>
      </c>
      <c r="J2999">
        <v>1</v>
      </c>
      <c r="K2999">
        <v>2</v>
      </c>
      <c r="L2999" s="32">
        <f>Tabela818[[#This Row],[COM CAF]]/Tabela818[[#This Row],[TOTAL SÓCIOS]]</f>
        <v>1</v>
      </c>
    </row>
    <row r="3000" spans="1:12">
      <c r="A3000" s="6" t="s">
        <v>5361</v>
      </c>
      <c r="B3000" s="6" t="s">
        <v>47</v>
      </c>
      <c r="C3000">
        <v>3136959</v>
      </c>
      <c r="D3000" t="s">
        <v>1452</v>
      </c>
      <c r="E3000" s="10" t="s">
        <v>12684</v>
      </c>
      <c r="F3000" t="s">
        <v>12685</v>
      </c>
      <c r="G3000">
        <v>14</v>
      </c>
      <c r="H3000">
        <v>10</v>
      </c>
      <c r="I3000">
        <v>24</v>
      </c>
      <c r="J3000">
        <v>10</v>
      </c>
      <c r="K3000">
        <v>4</v>
      </c>
      <c r="L3000" s="33">
        <f>Tabela818[[#This Row],[COM CAF]]/Tabela818[[#This Row],[TOTAL SÓCIOS]]</f>
        <v>0.58333333333333337</v>
      </c>
    </row>
    <row r="3001" spans="1:12">
      <c r="A3001" s="6" t="s">
        <v>14987</v>
      </c>
      <c r="B3001" s="6" t="s">
        <v>38</v>
      </c>
      <c r="C3001">
        <v>5300108</v>
      </c>
      <c r="D3001" t="s">
        <v>785</v>
      </c>
      <c r="E3001" s="10" t="s">
        <v>15070</v>
      </c>
      <c r="F3001" t="s">
        <v>15071</v>
      </c>
      <c r="G3001">
        <v>673</v>
      </c>
      <c r="H3001">
        <v>74</v>
      </c>
      <c r="I3001">
        <v>747</v>
      </c>
      <c r="J3001">
        <v>314</v>
      </c>
      <c r="K3001">
        <v>358</v>
      </c>
      <c r="L3001" s="32">
        <f>Tabela818[[#This Row],[COM CAF]]/Tabela818[[#This Row],[TOTAL SÓCIOS]]</f>
        <v>0.90093708165997322</v>
      </c>
    </row>
    <row r="3002" spans="1:12">
      <c r="A3002" s="6" t="s">
        <v>5361</v>
      </c>
      <c r="B3002" s="6" t="s">
        <v>59</v>
      </c>
      <c r="C3002">
        <v>2609808</v>
      </c>
      <c r="D3002" t="s">
        <v>2321</v>
      </c>
      <c r="E3002" s="10" t="s">
        <v>9187</v>
      </c>
      <c r="F3002" t="s">
        <v>9188</v>
      </c>
      <c r="G3002">
        <v>60</v>
      </c>
      <c r="H3002">
        <v>8</v>
      </c>
      <c r="I3002">
        <v>68</v>
      </c>
      <c r="J3002">
        <v>46</v>
      </c>
      <c r="K3002">
        <v>14</v>
      </c>
      <c r="L3002" s="33">
        <f>Tabela818[[#This Row],[COM CAF]]/Tabela818[[#This Row],[TOTAL SÓCIOS]]</f>
        <v>0.88235294117647056</v>
      </c>
    </row>
    <row r="3003" spans="1:12">
      <c r="A3003" s="6" t="s">
        <v>5361</v>
      </c>
      <c r="B3003" s="6" t="s">
        <v>51</v>
      </c>
      <c r="C3003">
        <v>5106109</v>
      </c>
      <c r="D3003" t="s">
        <v>1794</v>
      </c>
      <c r="E3003" s="10" t="s">
        <v>14722</v>
      </c>
      <c r="F3003" t="s">
        <v>14723</v>
      </c>
      <c r="G3003">
        <v>19</v>
      </c>
      <c r="H3003">
        <v>7</v>
      </c>
      <c r="I3003">
        <v>26</v>
      </c>
      <c r="J3003">
        <v>19</v>
      </c>
      <c r="K3003">
        <v>0</v>
      </c>
      <c r="L3003" s="32">
        <f>Tabela818[[#This Row],[COM CAF]]/Tabela818[[#This Row],[TOTAL SÓCIOS]]</f>
        <v>0.73076923076923073</v>
      </c>
    </row>
    <row r="3004" spans="1:12">
      <c r="A3004" s="6" t="s">
        <v>5361</v>
      </c>
      <c r="B3004" s="6" t="s">
        <v>74</v>
      </c>
      <c r="C3004">
        <v>4317707</v>
      </c>
      <c r="D3004" t="s">
        <v>3466</v>
      </c>
      <c r="E3004" s="10" t="s">
        <v>14348</v>
      </c>
      <c r="F3004" t="s">
        <v>14349</v>
      </c>
      <c r="G3004">
        <v>17</v>
      </c>
      <c r="H3004">
        <v>9</v>
      </c>
      <c r="I3004">
        <v>26</v>
      </c>
      <c r="J3004">
        <v>13</v>
      </c>
      <c r="K3004">
        <v>4</v>
      </c>
      <c r="L3004" s="32">
        <f>Tabela818[[#This Row],[COM CAF]]/Tabela818[[#This Row],[TOTAL SÓCIOS]]</f>
        <v>0.65384615384615385</v>
      </c>
    </row>
    <row r="3005" spans="1:12">
      <c r="A3005" s="6" t="s">
        <v>5361</v>
      </c>
      <c r="B3005" s="6" t="s">
        <v>31</v>
      </c>
      <c r="C3005">
        <v>2911709</v>
      </c>
      <c r="D3005" t="s">
        <v>376</v>
      </c>
      <c r="E3005" s="10" t="s">
        <v>10657</v>
      </c>
      <c r="F3005" t="s">
        <v>10658</v>
      </c>
      <c r="G3005">
        <v>29</v>
      </c>
      <c r="H3005">
        <v>1</v>
      </c>
      <c r="I3005">
        <v>30</v>
      </c>
      <c r="J3005">
        <v>18</v>
      </c>
      <c r="K3005">
        <v>11</v>
      </c>
      <c r="L3005" s="32">
        <f>Tabela818[[#This Row],[COM CAF]]/Tabela818[[#This Row],[TOTAL SÓCIOS]]</f>
        <v>0.96666666666666667</v>
      </c>
    </row>
    <row r="3006" spans="1:12">
      <c r="A3006" s="6" t="s">
        <v>5361</v>
      </c>
      <c r="B3006" s="6" t="s">
        <v>31</v>
      </c>
      <c r="C3006">
        <v>2921500</v>
      </c>
      <c r="D3006" t="s">
        <v>490</v>
      </c>
      <c r="E3006" s="10" t="s">
        <v>11322</v>
      </c>
      <c r="F3006" t="s">
        <v>11323</v>
      </c>
      <c r="G3006">
        <v>21</v>
      </c>
      <c r="H3006">
        <v>9</v>
      </c>
      <c r="I3006">
        <v>30</v>
      </c>
      <c r="J3006">
        <v>19</v>
      </c>
      <c r="K3006">
        <v>2</v>
      </c>
      <c r="L3006" s="32">
        <f>Tabela818[[#This Row],[COM CAF]]/Tabela818[[#This Row],[TOTAL SÓCIOS]]</f>
        <v>0.7</v>
      </c>
    </row>
    <row r="3007" spans="1:12">
      <c r="A3007" s="6" t="s">
        <v>5361</v>
      </c>
      <c r="B3007" s="6" t="s">
        <v>31</v>
      </c>
      <c r="C3007">
        <v>2920700</v>
      </c>
      <c r="D3007" t="s">
        <v>480</v>
      </c>
      <c r="E3007" s="10" t="s">
        <v>11246</v>
      </c>
      <c r="F3007" t="s">
        <v>11247</v>
      </c>
      <c r="G3007">
        <v>15</v>
      </c>
      <c r="H3007">
        <v>2</v>
      </c>
      <c r="I3007">
        <v>17</v>
      </c>
      <c r="J3007">
        <v>9</v>
      </c>
      <c r="K3007">
        <v>6</v>
      </c>
      <c r="L3007" s="32">
        <f>Tabela818[[#This Row],[COM CAF]]/Tabela818[[#This Row],[TOTAL SÓCIOS]]</f>
        <v>0.88235294117647056</v>
      </c>
    </row>
    <row r="3008" spans="1:12">
      <c r="A3008" s="6" t="s">
        <v>5361</v>
      </c>
      <c r="B3008" s="6" t="s">
        <v>40</v>
      </c>
      <c r="C3008">
        <v>3202553</v>
      </c>
      <c r="D3008" t="s">
        <v>819</v>
      </c>
      <c r="E3008" s="10" t="s">
        <v>13133</v>
      </c>
      <c r="F3008" t="s">
        <v>13134</v>
      </c>
      <c r="G3008">
        <v>7</v>
      </c>
      <c r="H3008">
        <v>5</v>
      </c>
      <c r="I3008">
        <v>12</v>
      </c>
      <c r="J3008">
        <v>2</v>
      </c>
      <c r="K3008">
        <v>5</v>
      </c>
      <c r="L3008" s="32">
        <f>Tabela818[[#This Row],[COM CAF]]/Tabela818[[#This Row],[TOTAL SÓCIOS]]</f>
        <v>0.58333333333333337</v>
      </c>
    </row>
    <row r="3009" spans="1:12">
      <c r="A3009" s="6" t="s">
        <v>15072</v>
      </c>
      <c r="B3009" s="6" t="s">
        <v>78</v>
      </c>
      <c r="C3009">
        <v>2805406</v>
      </c>
      <c r="D3009" t="s">
        <v>3764</v>
      </c>
      <c r="E3009" s="10" t="s">
        <v>30554</v>
      </c>
      <c r="F3009" t="s">
        <v>30555</v>
      </c>
      <c r="G3009">
        <v>55</v>
      </c>
      <c r="H3009">
        <v>2</v>
      </c>
      <c r="I3009">
        <v>57</v>
      </c>
      <c r="J3009">
        <v>22</v>
      </c>
      <c r="K3009">
        <v>33</v>
      </c>
      <c r="L3009" s="32">
        <f>Tabela818[[#This Row],[COM CAF]]/Tabela818[[#This Row],[TOTAL SÓCIOS]]</f>
        <v>0.96491228070175439</v>
      </c>
    </row>
    <row r="3010" spans="1:12">
      <c r="A3010" s="6" t="s">
        <v>15072</v>
      </c>
      <c r="B3010" s="6" t="s">
        <v>54</v>
      </c>
      <c r="C3010">
        <v>1501303</v>
      </c>
      <c r="D3010" t="s">
        <v>1870</v>
      </c>
      <c r="E3010" s="10" t="s">
        <v>15310</v>
      </c>
      <c r="F3010" t="s">
        <v>15311</v>
      </c>
      <c r="G3010">
        <v>20</v>
      </c>
      <c r="H3010">
        <v>2</v>
      </c>
      <c r="I3010">
        <v>22</v>
      </c>
      <c r="J3010">
        <v>6</v>
      </c>
      <c r="K3010">
        <v>14</v>
      </c>
      <c r="L3010" s="32">
        <f>Tabela818[[#This Row],[COM CAF]]/Tabela818[[#This Row],[TOTAL SÓCIOS]]</f>
        <v>0.90909090909090906</v>
      </c>
    </row>
    <row r="3011" spans="1:12">
      <c r="A3011" s="6" t="s">
        <v>15072</v>
      </c>
      <c r="B3011" s="6" t="s">
        <v>64</v>
      </c>
      <c r="C3011">
        <v>4125506</v>
      </c>
      <c r="D3011" t="s">
        <v>2925</v>
      </c>
      <c r="E3011" s="10" t="s">
        <v>17625</v>
      </c>
      <c r="F3011" t="s">
        <v>17626</v>
      </c>
      <c r="G3011">
        <v>22</v>
      </c>
      <c r="H3011">
        <v>1</v>
      </c>
      <c r="I3011">
        <v>23</v>
      </c>
      <c r="J3011">
        <v>9</v>
      </c>
      <c r="K3011">
        <v>13</v>
      </c>
      <c r="L3011" s="33">
        <f>Tabela818[[#This Row],[COM CAF]]/Tabela818[[#This Row],[TOTAL SÓCIOS]]</f>
        <v>0.95652173913043481</v>
      </c>
    </row>
    <row r="3012" spans="1:12">
      <c r="A3012" s="6" t="s">
        <v>15072</v>
      </c>
      <c r="B3012" s="6" t="s">
        <v>28</v>
      </c>
      <c r="C3012">
        <v>1600303</v>
      </c>
      <c r="D3012" t="s">
        <v>239</v>
      </c>
      <c r="E3012" s="10" t="s">
        <v>15550</v>
      </c>
      <c r="F3012" t="s">
        <v>15551</v>
      </c>
      <c r="G3012">
        <v>78</v>
      </c>
      <c r="H3012">
        <v>32</v>
      </c>
      <c r="I3012">
        <v>110</v>
      </c>
      <c r="J3012">
        <v>30</v>
      </c>
      <c r="K3012">
        <v>48</v>
      </c>
      <c r="L3012" s="32">
        <f>Tabela818[[#This Row],[COM CAF]]/Tabela818[[#This Row],[TOTAL SÓCIOS]]</f>
        <v>0.70909090909090911</v>
      </c>
    </row>
    <row r="3013" spans="1:12">
      <c r="A3013" s="6" t="s">
        <v>5361</v>
      </c>
      <c r="B3013" s="6" t="s">
        <v>40</v>
      </c>
      <c r="C3013">
        <v>3201308</v>
      </c>
      <c r="D3013" t="s">
        <v>801</v>
      </c>
      <c r="E3013" s="10" t="s">
        <v>13075</v>
      </c>
      <c r="F3013" t="s">
        <v>13076</v>
      </c>
      <c r="G3013">
        <v>24</v>
      </c>
      <c r="H3013">
        <v>5</v>
      </c>
      <c r="I3013">
        <v>29</v>
      </c>
      <c r="J3013">
        <v>11</v>
      </c>
      <c r="K3013">
        <v>13</v>
      </c>
      <c r="L3013" s="32">
        <f>Tabela818[[#This Row],[COM CAF]]/Tabela818[[#This Row],[TOTAL SÓCIOS]]</f>
        <v>0.82758620689655171</v>
      </c>
    </row>
    <row r="3014" spans="1:12">
      <c r="A3014" s="6" t="s">
        <v>5361</v>
      </c>
      <c r="B3014" s="6" t="s">
        <v>31</v>
      </c>
      <c r="C3014">
        <v>2902252</v>
      </c>
      <c r="D3014" t="s">
        <v>272</v>
      </c>
      <c r="E3014" s="10" t="s">
        <v>9889</v>
      </c>
      <c r="F3014" t="s">
        <v>9890</v>
      </c>
      <c r="G3014">
        <v>11</v>
      </c>
      <c r="H3014">
        <v>0</v>
      </c>
      <c r="I3014">
        <v>11</v>
      </c>
      <c r="J3014">
        <v>3</v>
      </c>
      <c r="K3014">
        <v>8</v>
      </c>
      <c r="L3014" s="32">
        <f>Tabela818[[#This Row],[COM CAF]]/Tabela818[[#This Row],[TOTAL SÓCIOS]]</f>
        <v>1</v>
      </c>
    </row>
    <row r="3015" spans="1:12">
      <c r="A3015" s="6" t="s">
        <v>5361</v>
      </c>
      <c r="B3015" s="6" t="s">
        <v>47</v>
      </c>
      <c r="C3015">
        <v>3101102</v>
      </c>
      <c r="D3015" t="s">
        <v>1192</v>
      </c>
      <c r="E3015" s="10" t="s">
        <v>12370</v>
      </c>
      <c r="F3015" t="s">
        <v>12371</v>
      </c>
      <c r="G3015">
        <v>42</v>
      </c>
      <c r="H3015">
        <v>11</v>
      </c>
      <c r="I3015">
        <v>53</v>
      </c>
      <c r="J3015">
        <v>23</v>
      </c>
      <c r="K3015">
        <v>19</v>
      </c>
      <c r="L3015" s="32">
        <f>Tabela818[[#This Row],[COM CAF]]/Tabela818[[#This Row],[TOTAL SÓCIOS]]</f>
        <v>0.79245283018867929</v>
      </c>
    </row>
    <row r="3016" spans="1:12">
      <c r="A3016" s="6" t="s">
        <v>5361</v>
      </c>
      <c r="B3016" s="6" t="s">
        <v>57</v>
      </c>
      <c r="C3016">
        <v>2504405</v>
      </c>
      <c r="D3016" t="s">
        <v>2071</v>
      </c>
      <c r="E3016" s="10" t="s">
        <v>8578</v>
      </c>
      <c r="F3016" t="s">
        <v>8579</v>
      </c>
      <c r="G3016">
        <v>9</v>
      </c>
      <c r="H3016">
        <v>2</v>
      </c>
      <c r="I3016">
        <v>11</v>
      </c>
      <c r="J3016">
        <v>1</v>
      </c>
      <c r="K3016">
        <v>8</v>
      </c>
      <c r="L3016" s="32">
        <f>Tabela818[[#This Row],[COM CAF]]/Tabela818[[#This Row],[TOTAL SÓCIOS]]</f>
        <v>0.81818181818181823</v>
      </c>
    </row>
    <row r="3017" spans="1:12">
      <c r="A3017" s="6" t="s">
        <v>5361</v>
      </c>
      <c r="B3017" s="6" t="s">
        <v>78</v>
      </c>
      <c r="C3017">
        <v>2804904</v>
      </c>
      <c r="D3017" t="s">
        <v>737</v>
      </c>
      <c r="E3017" s="10" t="s">
        <v>9705</v>
      </c>
      <c r="F3017" t="s">
        <v>9706</v>
      </c>
      <c r="G3017">
        <v>20</v>
      </c>
      <c r="H3017">
        <v>2</v>
      </c>
      <c r="I3017">
        <v>22</v>
      </c>
      <c r="J3017">
        <v>14</v>
      </c>
      <c r="K3017">
        <v>6</v>
      </c>
      <c r="L3017" s="32">
        <f>Tabela818[[#This Row],[COM CAF]]/Tabela818[[#This Row],[TOTAL SÓCIOS]]</f>
        <v>0.90909090909090906</v>
      </c>
    </row>
    <row r="3018" spans="1:12">
      <c r="A3018" s="6" t="s">
        <v>5361</v>
      </c>
      <c r="B3018" s="6" t="s">
        <v>31</v>
      </c>
      <c r="C3018">
        <v>2906600</v>
      </c>
      <c r="D3018" t="s">
        <v>326</v>
      </c>
      <c r="E3018" s="10" t="s">
        <v>10266</v>
      </c>
      <c r="F3018" t="s">
        <v>10267</v>
      </c>
      <c r="G3018">
        <v>23</v>
      </c>
      <c r="H3018">
        <v>1</v>
      </c>
      <c r="I3018">
        <v>24</v>
      </c>
      <c r="J3018">
        <v>17</v>
      </c>
      <c r="K3018">
        <v>6</v>
      </c>
      <c r="L3018" s="32">
        <f>Tabela818[[#This Row],[COM CAF]]/Tabela818[[#This Row],[TOTAL SÓCIOS]]</f>
        <v>0.95833333333333337</v>
      </c>
    </row>
    <row r="3019" spans="1:12">
      <c r="A3019" s="6" t="s">
        <v>5361</v>
      </c>
      <c r="B3019" s="6" t="s">
        <v>59</v>
      </c>
      <c r="C3019">
        <v>2605707</v>
      </c>
      <c r="D3019" t="s">
        <v>2266</v>
      </c>
      <c r="E3019" s="10" t="s">
        <v>9011</v>
      </c>
      <c r="F3019" t="s">
        <v>9012</v>
      </c>
      <c r="G3019">
        <v>12</v>
      </c>
      <c r="H3019">
        <v>0</v>
      </c>
      <c r="I3019">
        <v>12</v>
      </c>
      <c r="J3019">
        <v>4</v>
      </c>
      <c r="K3019">
        <v>8</v>
      </c>
      <c r="L3019" s="32">
        <f>Tabela818[[#This Row],[COM CAF]]/Tabela818[[#This Row],[TOTAL SÓCIOS]]</f>
        <v>1</v>
      </c>
    </row>
    <row r="3020" spans="1:12">
      <c r="A3020" s="6" t="s">
        <v>5361</v>
      </c>
      <c r="B3020" s="6" t="s">
        <v>61</v>
      </c>
      <c r="C3020">
        <v>2210706</v>
      </c>
      <c r="D3020" t="s">
        <v>2596</v>
      </c>
      <c r="E3020" s="10" t="s">
        <v>8026</v>
      </c>
      <c r="F3020" t="s">
        <v>8027</v>
      </c>
      <c r="G3020">
        <v>35</v>
      </c>
      <c r="H3020">
        <v>6</v>
      </c>
      <c r="I3020">
        <v>41</v>
      </c>
      <c r="J3020">
        <v>35</v>
      </c>
      <c r="K3020">
        <v>0</v>
      </c>
      <c r="L3020" s="32">
        <f>Tabela818[[#This Row],[COM CAF]]/Tabela818[[#This Row],[TOTAL SÓCIOS]]</f>
        <v>0.85365853658536583</v>
      </c>
    </row>
    <row r="3021" spans="1:12">
      <c r="A3021" s="6" t="s">
        <v>18503</v>
      </c>
      <c r="B3021" s="6" t="s">
        <v>47</v>
      </c>
      <c r="C3021">
        <v>3160009</v>
      </c>
      <c r="D3021" t="s">
        <v>1607</v>
      </c>
      <c r="E3021" s="10" t="s">
        <v>18866</v>
      </c>
      <c r="F3021" t="s">
        <v>18867</v>
      </c>
      <c r="G3021">
        <v>1</v>
      </c>
      <c r="H3021">
        <v>0</v>
      </c>
      <c r="I3021">
        <v>1</v>
      </c>
      <c r="J3021">
        <v>1</v>
      </c>
      <c r="K3021">
        <v>0</v>
      </c>
      <c r="L3021" s="32">
        <f>Tabela818[[#This Row],[COM CAF]]/Tabela818[[#This Row],[TOTAL SÓCIOS]]</f>
        <v>1</v>
      </c>
    </row>
    <row r="3022" spans="1:12">
      <c r="A3022" s="6" t="s">
        <v>5361</v>
      </c>
      <c r="B3022" s="6" t="s">
        <v>31</v>
      </c>
      <c r="C3022">
        <v>2907202</v>
      </c>
      <c r="D3022" t="s">
        <v>336</v>
      </c>
      <c r="E3022" s="10" t="s">
        <v>10364</v>
      </c>
      <c r="F3022" t="s">
        <v>10365</v>
      </c>
      <c r="G3022">
        <v>45</v>
      </c>
      <c r="H3022">
        <v>7</v>
      </c>
      <c r="I3022">
        <v>52</v>
      </c>
      <c r="J3022">
        <v>17</v>
      </c>
      <c r="K3022">
        <v>28</v>
      </c>
      <c r="L3022" s="32">
        <f>Tabela818[[#This Row],[COM CAF]]/Tabela818[[#This Row],[TOTAL SÓCIOS]]</f>
        <v>0.86538461538461542</v>
      </c>
    </row>
    <row r="3023" spans="1:12">
      <c r="A3023" s="6" t="s">
        <v>5361</v>
      </c>
      <c r="B3023" s="6" t="s">
        <v>49</v>
      </c>
      <c r="C3023">
        <v>5002704</v>
      </c>
      <c r="D3023" t="s">
        <v>96</v>
      </c>
      <c r="E3023" s="10" t="s">
        <v>14466</v>
      </c>
      <c r="F3023" t="s">
        <v>14467</v>
      </c>
      <c r="G3023">
        <v>17</v>
      </c>
      <c r="H3023">
        <v>2</v>
      </c>
      <c r="I3023">
        <v>19</v>
      </c>
      <c r="J3023">
        <v>9</v>
      </c>
      <c r="K3023">
        <v>8</v>
      </c>
      <c r="L3023" s="33">
        <f>Tabela818[[#This Row],[COM CAF]]/Tabela818[[#This Row],[TOTAL SÓCIOS]]</f>
        <v>0.89473684210526316</v>
      </c>
    </row>
    <row r="3024" spans="1:12">
      <c r="A3024" s="6" t="s">
        <v>15072</v>
      </c>
      <c r="B3024" s="6" t="s">
        <v>42</v>
      </c>
      <c r="C3024">
        <v>5201801</v>
      </c>
      <c r="D3024" t="s">
        <v>886</v>
      </c>
      <c r="E3024" s="10" t="s">
        <v>18381</v>
      </c>
      <c r="F3024" t="s">
        <v>18382</v>
      </c>
      <c r="G3024">
        <v>131</v>
      </c>
      <c r="H3024">
        <v>5</v>
      </c>
      <c r="I3024">
        <v>136</v>
      </c>
      <c r="J3024">
        <v>63</v>
      </c>
      <c r="K3024">
        <v>68</v>
      </c>
      <c r="L3024" s="32">
        <f>Tabela818[[#This Row],[COM CAF]]/Tabela818[[#This Row],[TOTAL SÓCIOS]]</f>
        <v>0.96323529411764708</v>
      </c>
    </row>
    <row r="3025" spans="1:12">
      <c r="A3025" s="6" t="s">
        <v>5361</v>
      </c>
      <c r="B3025" s="6" t="s">
        <v>47</v>
      </c>
      <c r="C3025">
        <v>3127701</v>
      </c>
      <c r="D3025" t="s">
        <v>1377</v>
      </c>
      <c r="E3025" s="10" t="s">
        <v>12548</v>
      </c>
      <c r="F3025" t="s">
        <v>12549</v>
      </c>
      <c r="G3025">
        <v>40</v>
      </c>
      <c r="H3025">
        <v>13</v>
      </c>
      <c r="I3025">
        <v>53</v>
      </c>
      <c r="J3025">
        <v>20</v>
      </c>
      <c r="K3025">
        <v>20</v>
      </c>
      <c r="L3025" s="32">
        <f>Tabela818[[#This Row],[COM CAF]]/Tabela818[[#This Row],[TOTAL SÓCIOS]]</f>
        <v>0.75471698113207553</v>
      </c>
    </row>
    <row r="3026" spans="1:12">
      <c r="A3026" s="6" t="s">
        <v>15072</v>
      </c>
      <c r="B3026" s="6" t="s">
        <v>31</v>
      </c>
      <c r="C3026">
        <v>2930402</v>
      </c>
      <c r="D3026" t="s">
        <v>613</v>
      </c>
      <c r="E3026" s="10" t="s">
        <v>16762</v>
      </c>
      <c r="F3026" t="s">
        <v>16763</v>
      </c>
      <c r="G3026">
        <v>19</v>
      </c>
      <c r="H3026">
        <v>4</v>
      </c>
      <c r="I3026">
        <v>23</v>
      </c>
      <c r="J3026">
        <v>15</v>
      </c>
      <c r="K3026">
        <v>4</v>
      </c>
      <c r="L3026" s="32">
        <f>Tabela818[[#This Row],[COM CAF]]/Tabela818[[#This Row],[TOTAL SÓCIOS]]</f>
        <v>0.82608695652173914</v>
      </c>
    </row>
    <row r="3027" spans="1:12">
      <c r="A3027" s="6" t="s">
        <v>5361</v>
      </c>
      <c r="B3027" s="6" t="s">
        <v>31</v>
      </c>
      <c r="C3027">
        <v>2924603</v>
      </c>
      <c r="D3027" t="s">
        <v>541</v>
      </c>
      <c r="E3027" s="10" t="s">
        <v>11572</v>
      </c>
      <c r="F3027" t="s">
        <v>11573</v>
      </c>
      <c r="G3027">
        <v>9</v>
      </c>
      <c r="H3027">
        <v>6</v>
      </c>
      <c r="I3027">
        <v>15</v>
      </c>
      <c r="J3027">
        <v>6</v>
      </c>
      <c r="K3027">
        <v>3</v>
      </c>
      <c r="L3027" s="33">
        <f>Tabela818[[#This Row],[COM CAF]]/Tabela818[[#This Row],[TOTAL SÓCIOS]]</f>
        <v>0.6</v>
      </c>
    </row>
    <row r="3028" spans="1:12">
      <c r="A3028" s="6" t="s">
        <v>5361</v>
      </c>
      <c r="B3028" s="6" t="s">
        <v>64</v>
      </c>
      <c r="C3028">
        <v>4100400</v>
      </c>
      <c r="D3028" t="s">
        <v>2613</v>
      </c>
      <c r="E3028" s="10" t="s">
        <v>13717</v>
      </c>
      <c r="F3028" t="s">
        <v>13718</v>
      </c>
      <c r="G3028">
        <v>77</v>
      </c>
      <c r="H3028">
        <v>14</v>
      </c>
      <c r="I3028">
        <v>91</v>
      </c>
      <c r="J3028">
        <v>17</v>
      </c>
      <c r="K3028">
        <v>60</v>
      </c>
      <c r="L3028" s="33">
        <f>Tabela818[[#This Row],[COM CAF]]/Tabela818[[#This Row],[TOTAL SÓCIOS]]</f>
        <v>0.84615384615384615</v>
      </c>
    </row>
    <row r="3029" spans="1:12">
      <c r="A3029" s="6" t="s">
        <v>5361</v>
      </c>
      <c r="B3029" s="6" t="s">
        <v>80</v>
      </c>
      <c r="C3029">
        <v>3527108</v>
      </c>
      <c r="D3029" t="s">
        <v>3900</v>
      </c>
      <c r="E3029" s="10" t="s">
        <v>13471</v>
      </c>
      <c r="F3029" t="s">
        <v>13472</v>
      </c>
      <c r="G3029">
        <v>71</v>
      </c>
      <c r="H3029">
        <v>24</v>
      </c>
      <c r="I3029">
        <v>95</v>
      </c>
      <c r="J3029">
        <v>56</v>
      </c>
      <c r="K3029">
        <v>15</v>
      </c>
      <c r="L3029" s="33">
        <f>Tabela818[[#This Row],[COM CAF]]/Tabela818[[#This Row],[TOTAL SÓCIOS]]</f>
        <v>0.74736842105263157</v>
      </c>
    </row>
    <row r="3030" spans="1:12">
      <c r="A3030" s="6" t="s">
        <v>5361</v>
      </c>
      <c r="B3030" s="6" t="s">
        <v>31</v>
      </c>
      <c r="C3030">
        <v>2905503</v>
      </c>
      <c r="D3030" t="s">
        <v>314</v>
      </c>
      <c r="E3030" s="10" t="s">
        <v>10166</v>
      </c>
      <c r="F3030" t="s">
        <v>10167</v>
      </c>
      <c r="G3030">
        <v>16</v>
      </c>
      <c r="H3030">
        <v>3</v>
      </c>
      <c r="I3030">
        <v>19</v>
      </c>
      <c r="J3030">
        <v>10</v>
      </c>
      <c r="K3030">
        <v>6</v>
      </c>
      <c r="L3030" s="32">
        <f>Tabela818[[#This Row],[COM CAF]]/Tabela818[[#This Row],[TOTAL SÓCIOS]]</f>
        <v>0.84210526315789469</v>
      </c>
    </row>
    <row r="3031" spans="1:12">
      <c r="A3031" s="6" t="s">
        <v>5361</v>
      </c>
      <c r="B3031" s="6" t="s">
        <v>31</v>
      </c>
      <c r="C3031">
        <v>2906857</v>
      </c>
      <c r="D3031" t="s">
        <v>331</v>
      </c>
      <c r="E3031" s="10" t="s">
        <v>32365</v>
      </c>
      <c r="F3031" t="s">
        <v>32366</v>
      </c>
      <c r="G3031">
        <v>22</v>
      </c>
      <c r="H3031">
        <v>2</v>
      </c>
      <c r="I3031">
        <v>24</v>
      </c>
      <c r="J3031">
        <v>20</v>
      </c>
      <c r="K3031">
        <v>2</v>
      </c>
      <c r="L3031" s="32">
        <f>Tabela818[[#This Row],[COM CAF]]/Tabela818[[#This Row],[TOTAL SÓCIOS]]</f>
        <v>0.91666666666666663</v>
      </c>
    </row>
    <row r="3032" spans="1:12">
      <c r="A3032" s="6" t="s">
        <v>5361</v>
      </c>
      <c r="B3032" s="6" t="s">
        <v>28</v>
      </c>
      <c r="C3032">
        <v>1600402</v>
      </c>
      <c r="D3032" t="s">
        <v>240</v>
      </c>
      <c r="E3032" s="10" t="s">
        <v>6320</v>
      </c>
      <c r="F3032" t="s">
        <v>6321</v>
      </c>
      <c r="G3032">
        <v>22</v>
      </c>
      <c r="H3032">
        <v>5</v>
      </c>
      <c r="I3032">
        <v>27</v>
      </c>
      <c r="J3032">
        <v>13</v>
      </c>
      <c r="K3032">
        <v>9</v>
      </c>
      <c r="L3032" s="32">
        <f>Tabela818[[#This Row],[COM CAF]]/Tabela818[[#This Row],[TOTAL SÓCIOS]]</f>
        <v>0.81481481481481477</v>
      </c>
    </row>
    <row r="3033" spans="1:12">
      <c r="A3033" s="6" t="s">
        <v>15072</v>
      </c>
      <c r="B3033" s="6" t="s">
        <v>34</v>
      </c>
      <c r="C3033">
        <v>2311603</v>
      </c>
      <c r="D3033" t="s">
        <v>756</v>
      </c>
      <c r="E3033" s="10" t="s">
        <v>30491</v>
      </c>
      <c r="F3033" t="s">
        <v>30492</v>
      </c>
      <c r="G3033">
        <v>45</v>
      </c>
      <c r="H3033">
        <v>15</v>
      </c>
      <c r="I3033">
        <v>60</v>
      </c>
      <c r="J3033">
        <v>16</v>
      </c>
      <c r="K3033">
        <v>29</v>
      </c>
      <c r="L3033" s="32">
        <f>Tabela818[[#This Row],[COM CAF]]/Tabela818[[#This Row],[TOTAL SÓCIOS]]</f>
        <v>0.75</v>
      </c>
    </row>
    <row r="3034" spans="1:12">
      <c r="A3034" s="6" t="s">
        <v>5361</v>
      </c>
      <c r="B3034" s="6" t="s">
        <v>44</v>
      </c>
      <c r="C3034">
        <v>2109502</v>
      </c>
      <c r="D3034" t="s">
        <v>1123</v>
      </c>
      <c r="E3034" s="10" t="s">
        <v>7092</v>
      </c>
      <c r="F3034" t="s">
        <v>7093</v>
      </c>
      <c r="G3034">
        <v>11</v>
      </c>
      <c r="H3034">
        <v>6</v>
      </c>
      <c r="I3034">
        <v>17</v>
      </c>
      <c r="J3034">
        <v>3</v>
      </c>
      <c r="K3034">
        <v>8</v>
      </c>
      <c r="L3034" s="32">
        <f>Tabela818[[#This Row],[COM CAF]]/Tabela818[[#This Row],[TOTAL SÓCIOS]]</f>
        <v>0.6470588235294118</v>
      </c>
    </row>
    <row r="3035" spans="1:12">
      <c r="A3035" s="6" t="s">
        <v>5361</v>
      </c>
      <c r="B3035" s="6" t="s">
        <v>17</v>
      </c>
      <c r="C3035">
        <v>1200401</v>
      </c>
      <c r="D3035" t="s">
        <v>46</v>
      </c>
      <c r="E3035" s="10" t="s">
        <v>5434</v>
      </c>
      <c r="F3035" t="s">
        <v>5435</v>
      </c>
      <c r="G3035">
        <v>22</v>
      </c>
      <c r="H3035">
        <v>2</v>
      </c>
      <c r="I3035">
        <v>24</v>
      </c>
      <c r="J3035">
        <v>20</v>
      </c>
      <c r="K3035">
        <v>2</v>
      </c>
      <c r="L3035" s="33">
        <f>Tabela818[[#This Row],[COM CAF]]/Tabela818[[#This Row],[TOTAL SÓCIOS]]</f>
        <v>0.91666666666666663</v>
      </c>
    </row>
    <row r="3036" spans="1:12">
      <c r="A3036" s="6" t="s">
        <v>5361</v>
      </c>
      <c r="B3036" s="6" t="s">
        <v>80</v>
      </c>
      <c r="C3036">
        <v>3528908</v>
      </c>
      <c r="D3036" t="s">
        <v>3905</v>
      </c>
      <c r="E3036" s="10" t="s">
        <v>13475</v>
      </c>
      <c r="F3036" t="s">
        <v>13476</v>
      </c>
      <c r="G3036">
        <v>16</v>
      </c>
      <c r="H3036">
        <v>2</v>
      </c>
      <c r="I3036">
        <v>18</v>
      </c>
      <c r="J3036">
        <v>3</v>
      </c>
      <c r="K3036">
        <v>13</v>
      </c>
      <c r="L3036" s="32">
        <f>Tabela818[[#This Row],[COM CAF]]/Tabela818[[#This Row],[TOTAL SÓCIOS]]</f>
        <v>0.88888888888888884</v>
      </c>
    </row>
    <row r="3037" spans="1:12">
      <c r="A3037" s="6" t="s">
        <v>15072</v>
      </c>
      <c r="B3037" s="6" t="s">
        <v>78</v>
      </c>
      <c r="C3037">
        <v>2801207</v>
      </c>
      <c r="D3037" t="s">
        <v>3735</v>
      </c>
      <c r="E3037" s="10" t="s">
        <v>16368</v>
      </c>
      <c r="F3037" t="s">
        <v>16369</v>
      </c>
      <c r="G3037">
        <v>38</v>
      </c>
      <c r="H3037">
        <v>2</v>
      </c>
      <c r="I3037">
        <v>40</v>
      </c>
      <c r="J3037">
        <v>14</v>
      </c>
      <c r="K3037">
        <v>24</v>
      </c>
      <c r="L3037" s="32">
        <f>Tabela818[[#This Row],[COM CAF]]/Tabela818[[#This Row],[TOTAL SÓCIOS]]</f>
        <v>0.95</v>
      </c>
    </row>
    <row r="3038" spans="1:12">
      <c r="A3038" s="6" t="s">
        <v>5361</v>
      </c>
      <c r="B3038" s="6" t="s">
        <v>57</v>
      </c>
      <c r="C3038">
        <v>2514909</v>
      </c>
      <c r="D3038" t="s">
        <v>2179</v>
      </c>
      <c r="E3038" s="10" t="s">
        <v>29344</v>
      </c>
      <c r="F3038" t="s">
        <v>29345</v>
      </c>
      <c r="G3038">
        <v>55</v>
      </c>
      <c r="H3038">
        <v>7</v>
      </c>
      <c r="I3038">
        <v>62</v>
      </c>
      <c r="J3038">
        <v>33</v>
      </c>
      <c r="K3038">
        <v>22</v>
      </c>
      <c r="L3038" s="33">
        <f>Tabela818[[#This Row],[COM CAF]]/Tabela818[[#This Row],[TOTAL SÓCIOS]]</f>
        <v>0.88709677419354838</v>
      </c>
    </row>
    <row r="3039" spans="1:12">
      <c r="A3039" s="6" t="s">
        <v>5361</v>
      </c>
      <c r="B3039" s="6" t="s">
        <v>31</v>
      </c>
      <c r="C3039">
        <v>2913606</v>
      </c>
      <c r="D3039" t="s">
        <v>397</v>
      </c>
      <c r="E3039" s="10" t="s">
        <v>32367</v>
      </c>
      <c r="F3039" t="s">
        <v>32368</v>
      </c>
      <c r="G3039">
        <v>38</v>
      </c>
      <c r="H3039">
        <v>36</v>
      </c>
      <c r="I3039">
        <v>74</v>
      </c>
      <c r="J3039">
        <v>27</v>
      </c>
      <c r="K3039">
        <v>11</v>
      </c>
      <c r="L3039" s="33">
        <f>Tabela818[[#This Row],[COM CAF]]/Tabela818[[#This Row],[TOTAL SÓCIOS]]</f>
        <v>0.51351351351351349</v>
      </c>
    </row>
    <row r="3040" spans="1:12">
      <c r="A3040" s="6" t="s">
        <v>15072</v>
      </c>
      <c r="B3040" s="6" t="s">
        <v>80</v>
      </c>
      <c r="C3040">
        <v>3519709</v>
      </c>
      <c r="D3040" t="s">
        <v>3872</v>
      </c>
      <c r="E3040" s="10" t="s">
        <v>17179</v>
      </c>
      <c r="F3040" t="s">
        <v>17180</v>
      </c>
      <c r="G3040">
        <v>26</v>
      </c>
      <c r="H3040">
        <v>7</v>
      </c>
      <c r="I3040">
        <v>33</v>
      </c>
      <c r="J3040">
        <v>7</v>
      </c>
      <c r="K3040">
        <v>19</v>
      </c>
      <c r="L3040" s="32">
        <f>Tabela818[[#This Row],[COM CAF]]/Tabela818[[#This Row],[TOTAL SÓCIOS]]</f>
        <v>0.78787878787878785</v>
      </c>
    </row>
    <row r="3041" spans="1:12">
      <c r="A3041" s="6" t="s">
        <v>5361</v>
      </c>
      <c r="B3041" s="6" t="s">
        <v>74</v>
      </c>
      <c r="C3041">
        <v>4301800</v>
      </c>
      <c r="D3041" t="s">
        <v>2632</v>
      </c>
      <c r="E3041" s="10" t="s">
        <v>14168</v>
      </c>
      <c r="F3041" t="s">
        <v>14169</v>
      </c>
      <c r="G3041">
        <v>8</v>
      </c>
      <c r="H3041">
        <v>3</v>
      </c>
      <c r="I3041">
        <v>11</v>
      </c>
      <c r="J3041">
        <v>1</v>
      </c>
      <c r="K3041">
        <v>7</v>
      </c>
      <c r="L3041" s="33">
        <f>Tabela818[[#This Row],[COM CAF]]/Tabela818[[#This Row],[TOTAL SÓCIOS]]</f>
        <v>0.72727272727272729</v>
      </c>
    </row>
    <row r="3042" spans="1:12">
      <c r="A3042" s="6" t="s">
        <v>15072</v>
      </c>
      <c r="B3042" s="6" t="s">
        <v>47</v>
      </c>
      <c r="C3042">
        <v>3143302</v>
      </c>
      <c r="D3042" t="s">
        <v>1508</v>
      </c>
      <c r="E3042" s="10" t="s">
        <v>16920</v>
      </c>
      <c r="F3042" t="s">
        <v>16921</v>
      </c>
      <c r="G3042">
        <v>88</v>
      </c>
      <c r="H3042">
        <v>3</v>
      </c>
      <c r="I3042">
        <v>91</v>
      </c>
      <c r="J3042">
        <v>10</v>
      </c>
      <c r="K3042">
        <v>78</v>
      </c>
      <c r="L3042" s="33">
        <f>Tabela818[[#This Row],[COM CAF]]/Tabela818[[#This Row],[TOTAL SÓCIOS]]</f>
        <v>0.96703296703296704</v>
      </c>
    </row>
    <row r="3043" spans="1:12">
      <c r="A3043" s="6" t="s">
        <v>5361</v>
      </c>
      <c r="B3043" s="6" t="s">
        <v>31</v>
      </c>
      <c r="C3043">
        <v>2916807</v>
      </c>
      <c r="D3043" t="s">
        <v>529</v>
      </c>
      <c r="E3043" s="10" t="s">
        <v>31704</v>
      </c>
      <c r="F3043" t="s">
        <v>31705</v>
      </c>
      <c r="G3043">
        <v>13</v>
      </c>
      <c r="H3043">
        <v>8</v>
      </c>
      <c r="I3043">
        <v>21</v>
      </c>
      <c r="J3043">
        <v>8</v>
      </c>
      <c r="K3043">
        <v>5</v>
      </c>
      <c r="L3043" s="32">
        <f>Tabela818[[#This Row],[COM CAF]]/Tabela818[[#This Row],[TOTAL SÓCIOS]]</f>
        <v>0.61904761904761907</v>
      </c>
    </row>
    <row r="3044" spans="1:12">
      <c r="A3044" s="6" t="s">
        <v>5361</v>
      </c>
      <c r="B3044" s="6" t="s">
        <v>64</v>
      </c>
      <c r="C3044">
        <v>4105409</v>
      </c>
      <c r="D3044" t="s">
        <v>2674</v>
      </c>
      <c r="E3044" s="10" t="s">
        <v>13790</v>
      </c>
      <c r="F3044" t="s">
        <v>13791</v>
      </c>
      <c r="G3044">
        <v>17</v>
      </c>
      <c r="H3044">
        <v>10</v>
      </c>
      <c r="I3044">
        <v>27</v>
      </c>
      <c r="J3044">
        <v>11</v>
      </c>
      <c r="K3044">
        <v>6</v>
      </c>
      <c r="L3044" s="32">
        <f>Tabela818[[#This Row],[COM CAF]]/Tabela818[[#This Row],[TOTAL SÓCIOS]]</f>
        <v>0.62962962962962965</v>
      </c>
    </row>
    <row r="3045" spans="1:12">
      <c r="A3045" s="6" t="s">
        <v>5361</v>
      </c>
      <c r="B3045" s="6" t="s">
        <v>70</v>
      </c>
      <c r="C3045">
        <v>1100098</v>
      </c>
      <c r="D3045" t="s">
        <v>4437</v>
      </c>
      <c r="E3045" s="10" t="s">
        <v>31474</v>
      </c>
      <c r="F3045" t="s">
        <v>31475</v>
      </c>
      <c r="G3045">
        <v>9</v>
      </c>
      <c r="H3045">
        <v>8</v>
      </c>
      <c r="I3045">
        <v>17</v>
      </c>
      <c r="J3045">
        <v>8</v>
      </c>
      <c r="K3045">
        <v>1</v>
      </c>
      <c r="L3045" s="32">
        <f>Tabela818[[#This Row],[COM CAF]]/Tabela818[[#This Row],[TOTAL SÓCIOS]]</f>
        <v>0.52941176470588236</v>
      </c>
    </row>
    <row r="3046" spans="1:12">
      <c r="A3046" s="6" t="s">
        <v>18503</v>
      </c>
      <c r="B3046" s="6" t="s">
        <v>74</v>
      </c>
      <c r="C3046">
        <v>4310306</v>
      </c>
      <c r="D3046" t="s">
        <v>3324</v>
      </c>
      <c r="E3046" s="10" t="s">
        <v>19351</v>
      </c>
      <c r="F3046" t="s">
        <v>19352</v>
      </c>
      <c r="G3046">
        <v>1</v>
      </c>
      <c r="H3046">
        <v>0</v>
      </c>
      <c r="I3046">
        <v>1</v>
      </c>
      <c r="J3046">
        <v>0</v>
      </c>
      <c r="K3046">
        <v>1</v>
      </c>
      <c r="L3046" s="32">
        <f>Tabela818[[#This Row],[COM CAF]]/Tabela818[[#This Row],[TOTAL SÓCIOS]]</f>
        <v>1</v>
      </c>
    </row>
    <row r="3047" spans="1:12">
      <c r="A3047" s="6" t="s">
        <v>5361</v>
      </c>
      <c r="B3047" s="6" t="s">
        <v>51</v>
      </c>
      <c r="C3047">
        <v>5102678</v>
      </c>
      <c r="D3047" t="s">
        <v>1755</v>
      </c>
      <c r="E3047" s="10" t="s">
        <v>14652</v>
      </c>
      <c r="F3047" t="s">
        <v>14653</v>
      </c>
      <c r="G3047">
        <v>17</v>
      </c>
      <c r="H3047">
        <v>12</v>
      </c>
      <c r="I3047">
        <v>29</v>
      </c>
      <c r="J3047">
        <v>6</v>
      </c>
      <c r="K3047">
        <v>11</v>
      </c>
      <c r="L3047" s="32">
        <f>Tabela818[[#This Row],[COM CAF]]/Tabela818[[#This Row],[TOTAL SÓCIOS]]</f>
        <v>0.58620689655172409</v>
      </c>
    </row>
    <row r="3048" spans="1:12">
      <c r="A3048" s="6" t="s">
        <v>5361</v>
      </c>
      <c r="B3048" s="6" t="s">
        <v>31</v>
      </c>
      <c r="C3048">
        <v>2924009</v>
      </c>
      <c r="D3048" t="s">
        <v>534</v>
      </c>
      <c r="E3048" s="10" t="s">
        <v>11534</v>
      </c>
      <c r="F3048" t="s">
        <v>11535</v>
      </c>
      <c r="G3048">
        <v>78</v>
      </c>
      <c r="H3048">
        <v>7</v>
      </c>
      <c r="I3048">
        <v>85</v>
      </c>
      <c r="J3048">
        <v>54</v>
      </c>
      <c r="K3048">
        <v>24</v>
      </c>
      <c r="L3048" s="32">
        <f>Tabela818[[#This Row],[COM CAF]]/Tabela818[[#This Row],[TOTAL SÓCIOS]]</f>
        <v>0.91764705882352937</v>
      </c>
    </row>
    <row r="3049" spans="1:12">
      <c r="A3049" s="6" t="s">
        <v>15072</v>
      </c>
      <c r="B3049" s="6" t="s">
        <v>57</v>
      </c>
      <c r="C3049">
        <v>2500601</v>
      </c>
      <c r="D3049" t="s">
        <v>2022</v>
      </c>
      <c r="E3049" s="10" t="s">
        <v>16034</v>
      </c>
      <c r="F3049" t="s">
        <v>16035</v>
      </c>
      <c r="G3049">
        <v>23</v>
      </c>
      <c r="H3049">
        <v>6</v>
      </c>
      <c r="I3049">
        <v>29</v>
      </c>
      <c r="J3049">
        <v>8</v>
      </c>
      <c r="K3049">
        <v>15</v>
      </c>
      <c r="L3049" s="32">
        <f>Tabela818[[#This Row],[COM CAF]]/Tabela818[[#This Row],[TOTAL SÓCIOS]]</f>
        <v>0.7931034482758621</v>
      </c>
    </row>
    <row r="3050" spans="1:12">
      <c r="A3050" s="6" t="s">
        <v>5361</v>
      </c>
      <c r="B3050" s="6" t="s">
        <v>64</v>
      </c>
      <c r="C3050">
        <v>4124400</v>
      </c>
      <c r="D3050" t="s">
        <v>2912</v>
      </c>
      <c r="E3050" s="10" t="s">
        <v>30229</v>
      </c>
      <c r="F3050" t="s">
        <v>30230</v>
      </c>
      <c r="G3050">
        <v>4</v>
      </c>
      <c r="H3050">
        <v>3</v>
      </c>
      <c r="I3050">
        <v>7</v>
      </c>
      <c r="J3050">
        <v>0</v>
      </c>
      <c r="K3050">
        <v>4</v>
      </c>
      <c r="L3050" s="32">
        <f>Tabela818[[#This Row],[COM CAF]]/Tabela818[[#This Row],[TOTAL SÓCIOS]]</f>
        <v>0.5714285714285714</v>
      </c>
    </row>
    <row r="3051" spans="1:12">
      <c r="A3051" s="6" t="s">
        <v>18503</v>
      </c>
      <c r="B3051" s="6" t="s">
        <v>74</v>
      </c>
      <c r="C3051">
        <v>4302105</v>
      </c>
      <c r="D3051" t="s">
        <v>3211</v>
      </c>
      <c r="E3051" s="10" t="s">
        <v>19127</v>
      </c>
      <c r="F3051" t="s">
        <v>19128</v>
      </c>
      <c r="G3051">
        <v>2</v>
      </c>
      <c r="H3051">
        <v>0</v>
      </c>
      <c r="I3051">
        <v>2</v>
      </c>
      <c r="J3051">
        <v>1</v>
      </c>
      <c r="K3051">
        <v>1</v>
      </c>
      <c r="L3051" s="32">
        <f>Tabela818[[#This Row],[COM CAF]]/Tabela818[[#This Row],[TOTAL SÓCIOS]]</f>
        <v>1</v>
      </c>
    </row>
    <row r="3052" spans="1:12">
      <c r="A3052" s="6" t="s">
        <v>5361</v>
      </c>
      <c r="B3052" s="6" t="s">
        <v>47</v>
      </c>
      <c r="C3052">
        <v>3124203</v>
      </c>
      <c r="D3052" t="s">
        <v>1350</v>
      </c>
      <c r="E3052" s="10" t="s">
        <v>12516</v>
      </c>
      <c r="F3052" t="s">
        <v>12517</v>
      </c>
      <c r="G3052">
        <v>11</v>
      </c>
      <c r="H3052">
        <v>2</v>
      </c>
      <c r="I3052">
        <v>13</v>
      </c>
      <c r="J3052">
        <v>4</v>
      </c>
      <c r="K3052">
        <v>7</v>
      </c>
      <c r="L3052" s="32">
        <f>Tabela818[[#This Row],[COM CAF]]/Tabela818[[#This Row],[TOTAL SÓCIOS]]</f>
        <v>0.84615384615384615</v>
      </c>
    </row>
    <row r="3053" spans="1:12">
      <c r="A3053" s="6" t="s">
        <v>5361</v>
      </c>
      <c r="B3053" s="6" t="s">
        <v>59</v>
      </c>
      <c r="C3053">
        <v>2607505</v>
      </c>
      <c r="D3053" t="s">
        <v>2290</v>
      </c>
      <c r="E3053" s="10" t="s">
        <v>9071</v>
      </c>
      <c r="F3053" t="s">
        <v>9072</v>
      </c>
      <c r="G3053">
        <v>41</v>
      </c>
      <c r="H3053">
        <v>3</v>
      </c>
      <c r="I3053">
        <v>44</v>
      </c>
      <c r="J3053">
        <v>41</v>
      </c>
      <c r="K3053">
        <v>0</v>
      </c>
      <c r="L3053" s="32">
        <f>Tabela818[[#This Row],[COM CAF]]/Tabela818[[#This Row],[TOTAL SÓCIOS]]</f>
        <v>0.93181818181818177</v>
      </c>
    </row>
    <row r="3054" spans="1:12">
      <c r="A3054" s="6" t="s">
        <v>5361</v>
      </c>
      <c r="B3054" s="6" t="s">
        <v>31</v>
      </c>
      <c r="C3054">
        <v>2928950</v>
      </c>
      <c r="D3054" t="s">
        <v>595</v>
      </c>
      <c r="E3054" s="10" t="s">
        <v>11912</v>
      </c>
      <c r="F3054" t="s">
        <v>11913</v>
      </c>
      <c r="G3054">
        <v>25</v>
      </c>
      <c r="H3054">
        <v>13</v>
      </c>
      <c r="I3054">
        <v>38</v>
      </c>
      <c r="J3054">
        <v>15</v>
      </c>
      <c r="K3054">
        <v>10</v>
      </c>
      <c r="L3054" s="32">
        <f>Tabela818[[#This Row],[COM CAF]]/Tabela818[[#This Row],[TOTAL SÓCIOS]]</f>
        <v>0.65789473684210531</v>
      </c>
    </row>
    <row r="3055" spans="1:12">
      <c r="A3055" s="6" t="s">
        <v>5361</v>
      </c>
      <c r="B3055" s="6" t="s">
        <v>59</v>
      </c>
      <c r="C3055">
        <v>2607901</v>
      </c>
      <c r="D3055" t="s">
        <v>2295</v>
      </c>
      <c r="E3055" s="10" t="s">
        <v>9145</v>
      </c>
      <c r="F3055" t="s">
        <v>9146</v>
      </c>
      <c r="G3055">
        <v>12</v>
      </c>
      <c r="H3055">
        <v>1</v>
      </c>
      <c r="I3055">
        <v>13</v>
      </c>
      <c r="J3055">
        <v>5</v>
      </c>
      <c r="K3055">
        <v>7</v>
      </c>
      <c r="L3055" s="32">
        <f>Tabela818[[#This Row],[COM CAF]]/Tabela818[[#This Row],[TOTAL SÓCIOS]]</f>
        <v>0.92307692307692313</v>
      </c>
    </row>
    <row r="3056" spans="1:12">
      <c r="A3056" s="6" t="s">
        <v>5361</v>
      </c>
      <c r="B3056" s="6" t="s">
        <v>40</v>
      </c>
      <c r="C3056">
        <v>3202801</v>
      </c>
      <c r="D3056" t="s">
        <v>822</v>
      </c>
      <c r="E3056" s="10" t="s">
        <v>32065</v>
      </c>
      <c r="F3056" t="s">
        <v>32066</v>
      </c>
      <c r="G3056">
        <v>15</v>
      </c>
      <c r="H3056">
        <v>5</v>
      </c>
      <c r="I3056">
        <v>20</v>
      </c>
      <c r="J3056">
        <v>8</v>
      </c>
      <c r="K3056">
        <v>7</v>
      </c>
      <c r="L3056" s="32">
        <f>Tabela818[[#This Row],[COM CAF]]/Tabela818[[#This Row],[TOTAL SÓCIOS]]</f>
        <v>0.75</v>
      </c>
    </row>
    <row r="3057" spans="1:12">
      <c r="A3057" s="6" t="s">
        <v>5361</v>
      </c>
      <c r="B3057" s="6" t="s">
        <v>70</v>
      </c>
      <c r="C3057">
        <v>1100346</v>
      </c>
      <c r="D3057" t="s">
        <v>3139</v>
      </c>
      <c r="E3057" s="10" t="s">
        <v>31706</v>
      </c>
      <c r="F3057" t="s">
        <v>31707</v>
      </c>
      <c r="G3057">
        <v>9</v>
      </c>
      <c r="H3057">
        <v>7</v>
      </c>
      <c r="I3057">
        <v>16</v>
      </c>
      <c r="J3057">
        <v>4</v>
      </c>
      <c r="K3057">
        <v>5</v>
      </c>
      <c r="L3057" s="32">
        <f>Tabela818[[#This Row],[COM CAF]]/Tabela818[[#This Row],[TOTAL SÓCIOS]]</f>
        <v>0.5625</v>
      </c>
    </row>
    <row r="3058" spans="1:12">
      <c r="A3058" s="6" t="s">
        <v>5361</v>
      </c>
      <c r="B3058" s="6" t="s">
        <v>31</v>
      </c>
      <c r="C3058">
        <v>2909109</v>
      </c>
      <c r="D3058" t="s">
        <v>350</v>
      </c>
      <c r="E3058" s="10" t="s">
        <v>10490</v>
      </c>
      <c r="F3058" t="s">
        <v>10491</v>
      </c>
      <c r="G3058">
        <v>27</v>
      </c>
      <c r="H3058">
        <v>10</v>
      </c>
      <c r="I3058">
        <v>37</v>
      </c>
      <c r="J3058">
        <v>18</v>
      </c>
      <c r="K3058">
        <v>9</v>
      </c>
      <c r="L3058" s="32">
        <f>Tabela818[[#This Row],[COM CAF]]/Tabela818[[#This Row],[TOTAL SÓCIOS]]</f>
        <v>0.72972972972972971</v>
      </c>
    </row>
    <row r="3059" spans="1:12">
      <c r="A3059" s="6" t="s">
        <v>5361</v>
      </c>
      <c r="B3059" s="6" t="s">
        <v>31</v>
      </c>
      <c r="C3059">
        <v>2911402</v>
      </c>
      <c r="D3059" t="s">
        <v>372</v>
      </c>
      <c r="E3059" s="10" t="s">
        <v>10627</v>
      </c>
      <c r="F3059" t="s">
        <v>10628</v>
      </c>
      <c r="G3059">
        <v>13</v>
      </c>
      <c r="H3059">
        <v>8</v>
      </c>
      <c r="I3059">
        <v>21</v>
      </c>
      <c r="J3059">
        <v>9</v>
      </c>
      <c r="K3059">
        <v>4</v>
      </c>
      <c r="L3059" s="32">
        <f>Tabela818[[#This Row],[COM CAF]]/Tabela818[[#This Row],[TOTAL SÓCIOS]]</f>
        <v>0.61904761904761907</v>
      </c>
    </row>
    <row r="3060" spans="1:12">
      <c r="A3060" s="6" t="s">
        <v>5361</v>
      </c>
      <c r="B3060" s="6" t="s">
        <v>47</v>
      </c>
      <c r="C3060">
        <v>3164472</v>
      </c>
      <c r="D3060" t="s">
        <v>1638</v>
      </c>
      <c r="E3060" s="10" t="s">
        <v>12961</v>
      </c>
      <c r="F3060" t="s">
        <v>12962</v>
      </c>
      <c r="G3060">
        <v>11</v>
      </c>
      <c r="H3060">
        <v>3</v>
      </c>
      <c r="I3060">
        <v>14</v>
      </c>
      <c r="J3060">
        <v>5</v>
      </c>
      <c r="K3060">
        <v>6</v>
      </c>
      <c r="L3060" s="32">
        <f>Tabela818[[#This Row],[COM CAF]]/Tabela818[[#This Row],[TOTAL SÓCIOS]]</f>
        <v>0.7857142857142857</v>
      </c>
    </row>
    <row r="3061" spans="1:12">
      <c r="A3061" s="6" t="s">
        <v>5361</v>
      </c>
      <c r="B3061" s="6" t="s">
        <v>47</v>
      </c>
      <c r="C3061">
        <v>3152105</v>
      </c>
      <c r="D3061" t="s">
        <v>1573</v>
      </c>
      <c r="E3061" s="10" t="s">
        <v>12856</v>
      </c>
      <c r="F3061" t="s">
        <v>12857</v>
      </c>
      <c r="G3061">
        <v>10</v>
      </c>
      <c r="H3061">
        <v>4</v>
      </c>
      <c r="I3061">
        <v>14</v>
      </c>
      <c r="J3061">
        <v>5</v>
      </c>
      <c r="K3061">
        <v>5</v>
      </c>
      <c r="L3061" s="32">
        <f>Tabela818[[#This Row],[COM CAF]]/Tabela818[[#This Row],[TOTAL SÓCIOS]]</f>
        <v>0.7142857142857143</v>
      </c>
    </row>
    <row r="3062" spans="1:12">
      <c r="A3062" s="6" t="s">
        <v>5361</v>
      </c>
      <c r="B3062" s="6" t="s">
        <v>61</v>
      </c>
      <c r="C3062">
        <v>2200277</v>
      </c>
      <c r="D3062" t="s">
        <v>2406</v>
      </c>
      <c r="E3062" s="10" t="s">
        <v>7328</v>
      </c>
      <c r="F3062" t="s">
        <v>7329</v>
      </c>
      <c r="G3062">
        <v>14</v>
      </c>
      <c r="H3062">
        <v>3</v>
      </c>
      <c r="I3062">
        <v>17</v>
      </c>
      <c r="J3062">
        <v>7</v>
      </c>
      <c r="K3062">
        <v>7</v>
      </c>
      <c r="L3062" s="32">
        <f>Tabela818[[#This Row],[COM CAF]]/Tabela818[[#This Row],[TOTAL SÓCIOS]]</f>
        <v>0.82352941176470584</v>
      </c>
    </row>
    <row r="3063" spans="1:12">
      <c r="A3063" s="6" t="s">
        <v>15072</v>
      </c>
      <c r="B3063" s="6" t="s">
        <v>22</v>
      </c>
      <c r="C3063">
        <v>2702405</v>
      </c>
      <c r="D3063" t="s">
        <v>94</v>
      </c>
      <c r="E3063" s="10" t="s">
        <v>16286</v>
      </c>
      <c r="F3063" t="s">
        <v>16287</v>
      </c>
      <c r="G3063">
        <v>33</v>
      </c>
      <c r="H3063">
        <v>4</v>
      </c>
      <c r="I3063">
        <v>37</v>
      </c>
      <c r="J3063">
        <v>20</v>
      </c>
      <c r="K3063">
        <v>13</v>
      </c>
      <c r="L3063" s="33">
        <f>Tabela818[[#This Row],[COM CAF]]/Tabela818[[#This Row],[TOTAL SÓCIOS]]</f>
        <v>0.89189189189189189</v>
      </c>
    </row>
    <row r="3064" spans="1:12">
      <c r="A3064" s="6" t="s">
        <v>5361</v>
      </c>
      <c r="B3064" s="6" t="s">
        <v>31</v>
      </c>
      <c r="C3064">
        <v>2903706</v>
      </c>
      <c r="D3064" t="s">
        <v>290</v>
      </c>
      <c r="E3064" s="10" t="s">
        <v>9987</v>
      </c>
      <c r="F3064" t="s">
        <v>31102</v>
      </c>
      <c r="G3064">
        <v>24</v>
      </c>
      <c r="H3064">
        <v>3</v>
      </c>
      <c r="I3064">
        <v>27</v>
      </c>
      <c r="J3064">
        <v>8</v>
      </c>
      <c r="K3064">
        <v>16</v>
      </c>
      <c r="L3064" s="32">
        <f>Tabela818[[#This Row],[COM CAF]]/Tabela818[[#This Row],[TOTAL SÓCIOS]]</f>
        <v>0.88888888888888884</v>
      </c>
    </row>
    <row r="3065" spans="1:12">
      <c r="A3065" s="6" t="s">
        <v>5361</v>
      </c>
      <c r="B3065" s="6" t="s">
        <v>31</v>
      </c>
      <c r="C3065">
        <v>2931053</v>
      </c>
      <c r="D3065" t="s">
        <v>622</v>
      </c>
      <c r="E3065" s="10" t="s">
        <v>32369</v>
      </c>
      <c r="F3065" t="s">
        <v>32370</v>
      </c>
      <c r="G3065">
        <v>79</v>
      </c>
      <c r="H3065">
        <v>29</v>
      </c>
      <c r="I3065">
        <v>108</v>
      </c>
      <c r="J3065">
        <v>43</v>
      </c>
      <c r="K3065">
        <v>36</v>
      </c>
      <c r="L3065" s="32">
        <f>Tabela818[[#This Row],[COM CAF]]/Tabela818[[#This Row],[TOTAL SÓCIOS]]</f>
        <v>0.73148148148148151</v>
      </c>
    </row>
    <row r="3066" spans="1:12">
      <c r="A3066" s="6" t="s">
        <v>5361</v>
      </c>
      <c r="B3066" s="6" t="s">
        <v>44</v>
      </c>
      <c r="C3066">
        <v>2106631</v>
      </c>
      <c r="D3066" t="s">
        <v>1089</v>
      </c>
      <c r="E3066" s="10" t="s">
        <v>6922</v>
      </c>
      <c r="F3066" t="s">
        <v>6923</v>
      </c>
      <c r="G3066">
        <v>12</v>
      </c>
      <c r="H3066">
        <v>4</v>
      </c>
      <c r="I3066">
        <v>16</v>
      </c>
      <c r="J3066">
        <v>3</v>
      </c>
      <c r="K3066">
        <v>9</v>
      </c>
      <c r="L3066" s="33">
        <f>Tabela818[[#This Row],[COM CAF]]/Tabela818[[#This Row],[TOTAL SÓCIOS]]</f>
        <v>0.75</v>
      </c>
    </row>
    <row r="3067" spans="1:12">
      <c r="A3067" s="6" t="s">
        <v>5361</v>
      </c>
      <c r="B3067" s="6" t="s">
        <v>49</v>
      </c>
      <c r="C3067">
        <v>5003207</v>
      </c>
      <c r="D3067" t="s">
        <v>1699</v>
      </c>
      <c r="E3067" s="10" t="s">
        <v>32371</v>
      </c>
      <c r="F3067" t="s">
        <v>32372</v>
      </c>
      <c r="G3067">
        <v>27</v>
      </c>
      <c r="H3067">
        <v>11</v>
      </c>
      <c r="I3067">
        <v>38</v>
      </c>
      <c r="J3067">
        <v>22</v>
      </c>
      <c r="K3067">
        <v>5</v>
      </c>
      <c r="L3067" s="32">
        <f>Tabela818[[#This Row],[COM CAF]]/Tabela818[[#This Row],[TOTAL SÓCIOS]]</f>
        <v>0.71052631578947367</v>
      </c>
    </row>
    <row r="3068" spans="1:12">
      <c r="A3068" s="6" t="s">
        <v>15072</v>
      </c>
      <c r="B3068" s="6" t="s">
        <v>47</v>
      </c>
      <c r="C3068">
        <v>3108602</v>
      </c>
      <c r="D3068" t="s">
        <v>1246</v>
      </c>
      <c r="E3068" s="10" t="s">
        <v>16816</v>
      </c>
      <c r="F3068" t="s">
        <v>16817</v>
      </c>
      <c r="G3068">
        <v>28</v>
      </c>
      <c r="H3068">
        <v>3</v>
      </c>
      <c r="I3068">
        <v>31</v>
      </c>
      <c r="J3068">
        <v>24</v>
      </c>
      <c r="K3068">
        <v>4</v>
      </c>
      <c r="L3068" s="32">
        <f>Tabela818[[#This Row],[COM CAF]]/Tabela818[[#This Row],[TOTAL SÓCIOS]]</f>
        <v>0.90322580645161288</v>
      </c>
    </row>
    <row r="3069" spans="1:12">
      <c r="A3069" s="6" t="s">
        <v>5361</v>
      </c>
      <c r="B3069" s="6" t="s">
        <v>57</v>
      </c>
      <c r="C3069">
        <v>2506905</v>
      </c>
      <c r="D3069" t="s">
        <v>2097</v>
      </c>
      <c r="E3069" s="10" t="s">
        <v>8632</v>
      </c>
      <c r="F3069" t="s">
        <v>8633</v>
      </c>
      <c r="G3069">
        <v>14</v>
      </c>
      <c r="H3069">
        <v>0</v>
      </c>
      <c r="I3069">
        <v>14</v>
      </c>
      <c r="J3069">
        <v>10</v>
      </c>
      <c r="K3069">
        <v>4</v>
      </c>
      <c r="L3069" s="33">
        <f>Tabela818[[#This Row],[COM CAF]]/Tabela818[[#This Row],[TOTAL SÓCIOS]]</f>
        <v>1</v>
      </c>
    </row>
    <row r="3070" spans="1:12">
      <c r="A3070" s="6" t="s">
        <v>5361</v>
      </c>
      <c r="B3070" s="6" t="s">
        <v>31</v>
      </c>
      <c r="C3070">
        <v>2919900</v>
      </c>
      <c r="D3070" t="s">
        <v>469</v>
      </c>
      <c r="E3070" s="10" t="s">
        <v>11176</v>
      </c>
      <c r="F3070" t="s">
        <v>11177</v>
      </c>
      <c r="G3070">
        <v>13</v>
      </c>
      <c r="H3070">
        <v>1</v>
      </c>
      <c r="I3070">
        <v>14</v>
      </c>
      <c r="J3070">
        <v>8</v>
      </c>
      <c r="K3070">
        <v>5</v>
      </c>
      <c r="L3070" s="33">
        <f>Tabela818[[#This Row],[COM CAF]]/Tabela818[[#This Row],[TOTAL SÓCIOS]]</f>
        <v>0.9285714285714286</v>
      </c>
    </row>
    <row r="3071" spans="1:12">
      <c r="A3071" s="6" t="s">
        <v>5361</v>
      </c>
      <c r="B3071" s="6" t="s">
        <v>31</v>
      </c>
      <c r="C3071">
        <v>2920809</v>
      </c>
      <c r="D3071" t="s">
        <v>481</v>
      </c>
      <c r="E3071" s="10" t="s">
        <v>11264</v>
      </c>
      <c r="F3071" t="s">
        <v>11265</v>
      </c>
      <c r="G3071">
        <v>38</v>
      </c>
      <c r="H3071">
        <v>3</v>
      </c>
      <c r="I3071">
        <v>41</v>
      </c>
      <c r="J3071">
        <v>20</v>
      </c>
      <c r="K3071">
        <v>18</v>
      </c>
      <c r="L3071" s="32">
        <f>Tabela818[[#This Row],[COM CAF]]/Tabela818[[#This Row],[TOTAL SÓCIOS]]</f>
        <v>0.92682926829268297</v>
      </c>
    </row>
    <row r="3072" spans="1:12">
      <c r="A3072" s="6" t="s">
        <v>5361</v>
      </c>
      <c r="B3072" s="6" t="s">
        <v>59</v>
      </c>
      <c r="C3072">
        <v>2607703</v>
      </c>
      <c r="D3072" t="s">
        <v>2292</v>
      </c>
      <c r="E3072" s="10" t="s">
        <v>9121</v>
      </c>
      <c r="F3072" t="s">
        <v>9122</v>
      </c>
      <c r="G3072">
        <v>67</v>
      </c>
      <c r="H3072">
        <v>21</v>
      </c>
      <c r="I3072">
        <v>88</v>
      </c>
      <c r="J3072">
        <v>50</v>
      </c>
      <c r="K3072">
        <v>17</v>
      </c>
      <c r="L3072" s="32">
        <f>Tabela818[[#This Row],[COM CAF]]/Tabela818[[#This Row],[TOTAL SÓCIOS]]</f>
        <v>0.76136363636363635</v>
      </c>
    </row>
    <row r="3073" spans="1:12">
      <c r="A3073" s="6" t="s">
        <v>5361</v>
      </c>
      <c r="B3073" s="6" t="s">
        <v>31</v>
      </c>
      <c r="C3073">
        <v>2928109</v>
      </c>
      <c r="D3073" t="s">
        <v>586</v>
      </c>
      <c r="E3073" s="10" t="s">
        <v>11856</v>
      </c>
      <c r="F3073" t="s">
        <v>11857</v>
      </c>
      <c r="G3073">
        <v>21</v>
      </c>
      <c r="H3073">
        <v>5</v>
      </c>
      <c r="I3073">
        <v>26</v>
      </c>
      <c r="J3073">
        <v>6</v>
      </c>
      <c r="K3073">
        <v>15</v>
      </c>
      <c r="L3073" s="32">
        <f>Tabela818[[#This Row],[COM CAF]]/Tabela818[[#This Row],[TOTAL SÓCIOS]]</f>
        <v>0.80769230769230771</v>
      </c>
    </row>
    <row r="3074" spans="1:12">
      <c r="A3074" s="6" t="s">
        <v>18503</v>
      </c>
      <c r="B3074" s="6" t="s">
        <v>64</v>
      </c>
      <c r="C3074">
        <v>4101101</v>
      </c>
      <c r="D3074" t="s">
        <v>4164</v>
      </c>
      <c r="E3074" s="10" t="s">
        <v>31390</v>
      </c>
      <c r="F3074" t="s">
        <v>31391</v>
      </c>
      <c r="G3074">
        <v>2</v>
      </c>
      <c r="H3074">
        <v>0</v>
      </c>
      <c r="I3074">
        <v>2</v>
      </c>
      <c r="J3074">
        <v>1</v>
      </c>
      <c r="K3074">
        <v>1</v>
      </c>
      <c r="L3074" s="32">
        <f>Tabela818[[#This Row],[COM CAF]]/Tabela818[[#This Row],[TOTAL SÓCIOS]]</f>
        <v>1</v>
      </c>
    </row>
    <row r="3075" spans="1:12">
      <c r="A3075" s="6" t="s">
        <v>5361</v>
      </c>
      <c r="B3075" s="6" t="s">
        <v>49</v>
      </c>
      <c r="C3075">
        <v>5002100</v>
      </c>
      <c r="D3075" t="s">
        <v>1692</v>
      </c>
      <c r="E3075" s="10" t="s">
        <v>14456</v>
      </c>
      <c r="F3075" t="s">
        <v>14457</v>
      </c>
      <c r="G3075">
        <v>15</v>
      </c>
      <c r="H3075">
        <v>2</v>
      </c>
      <c r="I3075">
        <v>17</v>
      </c>
      <c r="J3075">
        <v>5</v>
      </c>
      <c r="K3075">
        <v>10</v>
      </c>
      <c r="L3075" s="32">
        <f>Tabela818[[#This Row],[COM CAF]]/Tabela818[[#This Row],[TOTAL SÓCIOS]]</f>
        <v>0.88235294117647056</v>
      </c>
    </row>
    <row r="3076" spans="1:12">
      <c r="A3076" s="6" t="s">
        <v>5361</v>
      </c>
      <c r="B3076" s="6" t="s">
        <v>31</v>
      </c>
      <c r="C3076">
        <v>2925303</v>
      </c>
      <c r="D3076" t="s">
        <v>549</v>
      </c>
      <c r="E3076" s="10" t="s">
        <v>29899</v>
      </c>
      <c r="F3076" t="s">
        <v>29900</v>
      </c>
      <c r="G3076">
        <v>26</v>
      </c>
      <c r="H3076">
        <v>6</v>
      </c>
      <c r="I3076">
        <v>32</v>
      </c>
      <c r="J3076">
        <v>16</v>
      </c>
      <c r="K3076">
        <v>10</v>
      </c>
      <c r="L3076" s="32">
        <f>Tabela818[[#This Row],[COM CAF]]/Tabela818[[#This Row],[TOTAL SÓCIOS]]</f>
        <v>0.8125</v>
      </c>
    </row>
    <row r="3077" spans="1:12">
      <c r="A3077" s="6" t="s">
        <v>5361</v>
      </c>
      <c r="B3077" s="6" t="s">
        <v>42</v>
      </c>
      <c r="C3077">
        <v>5210109</v>
      </c>
      <c r="D3077" t="s">
        <v>921</v>
      </c>
      <c r="E3077" s="10" t="s">
        <v>14897</v>
      </c>
      <c r="F3077" t="s">
        <v>14898</v>
      </c>
      <c r="G3077">
        <v>55</v>
      </c>
      <c r="H3077">
        <v>8</v>
      </c>
      <c r="I3077">
        <v>63</v>
      </c>
      <c r="J3077">
        <v>41</v>
      </c>
      <c r="K3077">
        <v>14</v>
      </c>
      <c r="L3077" s="32">
        <f>Tabela818[[#This Row],[COM CAF]]/Tabela818[[#This Row],[TOTAL SÓCIOS]]</f>
        <v>0.87301587301587302</v>
      </c>
    </row>
    <row r="3078" spans="1:12">
      <c r="A3078" s="6" t="s">
        <v>5361</v>
      </c>
      <c r="B3078" s="6" t="s">
        <v>80</v>
      </c>
      <c r="C3078">
        <v>3541604</v>
      </c>
      <c r="D3078" t="s">
        <v>3973</v>
      </c>
      <c r="E3078" s="10" t="s">
        <v>13615</v>
      </c>
      <c r="F3078" t="s">
        <v>13616</v>
      </c>
      <c r="G3078">
        <v>180</v>
      </c>
      <c r="H3078">
        <v>11</v>
      </c>
      <c r="I3078">
        <v>191</v>
      </c>
      <c r="J3078">
        <v>133</v>
      </c>
      <c r="K3078">
        <v>47</v>
      </c>
      <c r="L3078" s="33">
        <f>Tabela818[[#This Row],[COM CAF]]/Tabela818[[#This Row],[TOTAL SÓCIOS]]</f>
        <v>0.94240837696335078</v>
      </c>
    </row>
    <row r="3079" spans="1:12">
      <c r="A3079" s="6" t="s">
        <v>5361</v>
      </c>
      <c r="B3079" s="6" t="s">
        <v>54</v>
      </c>
      <c r="C3079">
        <v>1503804</v>
      </c>
      <c r="D3079" t="s">
        <v>1920</v>
      </c>
      <c r="E3079" s="10" t="s">
        <v>6122</v>
      </c>
      <c r="F3079" t="s">
        <v>6123</v>
      </c>
      <c r="G3079">
        <v>16</v>
      </c>
      <c r="H3079">
        <v>0</v>
      </c>
      <c r="I3079">
        <v>16</v>
      </c>
      <c r="J3079">
        <v>8</v>
      </c>
      <c r="K3079">
        <v>8</v>
      </c>
      <c r="L3079" s="32">
        <f>Tabela818[[#This Row],[COM CAF]]/Tabela818[[#This Row],[TOTAL SÓCIOS]]</f>
        <v>1</v>
      </c>
    </row>
    <row r="3080" spans="1:12">
      <c r="A3080" s="6" t="s">
        <v>18503</v>
      </c>
      <c r="B3080" s="6" t="s">
        <v>31</v>
      </c>
      <c r="C3080">
        <v>2928802</v>
      </c>
      <c r="D3080" t="s">
        <v>592</v>
      </c>
      <c r="E3080" s="10" t="s">
        <v>18712</v>
      </c>
      <c r="F3080" t="s">
        <v>18713</v>
      </c>
      <c r="G3080">
        <v>2</v>
      </c>
      <c r="H3080">
        <v>0</v>
      </c>
      <c r="I3080">
        <v>2</v>
      </c>
      <c r="J3080">
        <v>1</v>
      </c>
      <c r="K3080">
        <v>1</v>
      </c>
      <c r="L3080" s="32">
        <f>Tabela818[[#This Row],[COM CAF]]/Tabela818[[#This Row],[TOTAL SÓCIOS]]</f>
        <v>1</v>
      </c>
    </row>
    <row r="3081" spans="1:12">
      <c r="A3081" s="6" t="s">
        <v>5361</v>
      </c>
      <c r="B3081" s="6" t="s">
        <v>31</v>
      </c>
      <c r="C3081">
        <v>2929255</v>
      </c>
      <c r="D3081" t="s">
        <v>599</v>
      </c>
      <c r="E3081" s="10" t="s">
        <v>11936</v>
      </c>
      <c r="F3081" t="s">
        <v>11937</v>
      </c>
      <c r="G3081">
        <v>27</v>
      </c>
      <c r="H3081">
        <v>6</v>
      </c>
      <c r="I3081">
        <v>33</v>
      </c>
      <c r="J3081">
        <v>13</v>
      </c>
      <c r="K3081">
        <v>14</v>
      </c>
      <c r="L3081" s="32">
        <f>Tabela818[[#This Row],[COM CAF]]/Tabela818[[#This Row],[TOTAL SÓCIOS]]</f>
        <v>0.81818181818181823</v>
      </c>
    </row>
    <row r="3082" spans="1:12">
      <c r="A3082" s="6" t="s">
        <v>5361</v>
      </c>
      <c r="B3082" s="6" t="s">
        <v>64</v>
      </c>
      <c r="C3082">
        <v>4128500</v>
      </c>
      <c r="D3082" t="s">
        <v>2974</v>
      </c>
      <c r="E3082" s="10" t="s">
        <v>14098</v>
      </c>
      <c r="F3082" t="s">
        <v>14099</v>
      </c>
      <c r="G3082">
        <v>76</v>
      </c>
      <c r="H3082">
        <v>2</v>
      </c>
      <c r="I3082">
        <v>78</v>
      </c>
      <c r="J3082">
        <v>38</v>
      </c>
      <c r="K3082">
        <v>38</v>
      </c>
      <c r="L3082" s="32">
        <f>Tabela818[[#This Row],[COM CAF]]/Tabela818[[#This Row],[TOTAL SÓCIOS]]</f>
        <v>0.97435897435897434</v>
      </c>
    </row>
    <row r="3083" spans="1:12">
      <c r="A3083" s="6" t="s">
        <v>15072</v>
      </c>
      <c r="B3083" s="6" t="s">
        <v>57</v>
      </c>
      <c r="C3083">
        <v>2515104</v>
      </c>
      <c r="D3083" t="s">
        <v>3824</v>
      </c>
      <c r="E3083" s="10" t="s">
        <v>16062</v>
      </c>
      <c r="F3083" t="s">
        <v>30519</v>
      </c>
      <c r="G3083">
        <v>100</v>
      </c>
      <c r="H3083">
        <v>14</v>
      </c>
      <c r="I3083">
        <v>114</v>
      </c>
      <c r="J3083">
        <v>59</v>
      </c>
      <c r="K3083">
        <v>41</v>
      </c>
      <c r="L3083" s="32">
        <f>Tabela818[[#This Row],[COM CAF]]/Tabela818[[#This Row],[TOTAL SÓCIOS]]</f>
        <v>0.8771929824561403</v>
      </c>
    </row>
    <row r="3084" spans="1:12">
      <c r="A3084" s="6" t="s">
        <v>5361</v>
      </c>
      <c r="B3084" s="6" t="s">
        <v>61</v>
      </c>
      <c r="C3084">
        <v>2207801</v>
      </c>
      <c r="D3084" t="s">
        <v>2546</v>
      </c>
      <c r="E3084" s="10" t="s">
        <v>7848</v>
      </c>
      <c r="F3084" t="s">
        <v>7849</v>
      </c>
      <c r="G3084">
        <v>49</v>
      </c>
      <c r="H3084">
        <v>6</v>
      </c>
      <c r="I3084">
        <v>55</v>
      </c>
      <c r="J3084">
        <v>23</v>
      </c>
      <c r="K3084">
        <v>26</v>
      </c>
      <c r="L3084" s="32">
        <f>Tabela818[[#This Row],[COM CAF]]/Tabela818[[#This Row],[TOTAL SÓCIOS]]</f>
        <v>0.89090909090909087</v>
      </c>
    </row>
    <row r="3085" spans="1:12">
      <c r="A3085" s="6" t="s">
        <v>5361</v>
      </c>
      <c r="B3085" s="6" t="s">
        <v>47</v>
      </c>
      <c r="C3085">
        <v>3138401</v>
      </c>
      <c r="D3085" t="s">
        <v>1460</v>
      </c>
      <c r="E3085" s="10" t="s">
        <v>12690</v>
      </c>
      <c r="F3085" t="s">
        <v>12691</v>
      </c>
      <c r="G3085">
        <v>86</v>
      </c>
      <c r="H3085">
        <v>7</v>
      </c>
      <c r="I3085">
        <v>93</v>
      </c>
      <c r="J3085">
        <v>9</v>
      </c>
      <c r="K3085">
        <v>77</v>
      </c>
      <c r="L3085" s="32">
        <f>Tabela818[[#This Row],[COM CAF]]/Tabela818[[#This Row],[TOTAL SÓCIOS]]</f>
        <v>0.92473118279569888</v>
      </c>
    </row>
    <row r="3086" spans="1:12">
      <c r="A3086" s="6" t="s">
        <v>15072</v>
      </c>
      <c r="B3086" s="6" t="s">
        <v>22</v>
      </c>
      <c r="C3086">
        <v>2700300</v>
      </c>
      <c r="D3086" t="s">
        <v>65</v>
      </c>
      <c r="E3086" s="10" t="s">
        <v>16270</v>
      </c>
      <c r="F3086" t="s">
        <v>16271</v>
      </c>
      <c r="G3086">
        <v>91</v>
      </c>
      <c r="H3086">
        <v>0</v>
      </c>
      <c r="I3086">
        <v>91</v>
      </c>
      <c r="J3086">
        <v>63</v>
      </c>
      <c r="K3086">
        <v>28</v>
      </c>
      <c r="L3086" s="32">
        <f>Tabela818[[#This Row],[COM CAF]]/Tabela818[[#This Row],[TOTAL SÓCIOS]]</f>
        <v>1</v>
      </c>
    </row>
    <row r="3087" spans="1:12">
      <c r="A3087" s="6" t="s">
        <v>5361</v>
      </c>
      <c r="B3087" s="6" t="s">
        <v>44</v>
      </c>
      <c r="C3087">
        <v>2103307</v>
      </c>
      <c r="D3087" t="s">
        <v>1033</v>
      </c>
      <c r="E3087" s="10" t="s">
        <v>6707</v>
      </c>
      <c r="F3087" t="s">
        <v>6708</v>
      </c>
      <c r="G3087">
        <v>23</v>
      </c>
      <c r="H3087">
        <v>0</v>
      </c>
      <c r="I3087">
        <v>23</v>
      </c>
      <c r="J3087">
        <v>15</v>
      </c>
      <c r="K3087">
        <v>8</v>
      </c>
      <c r="L3087" s="33">
        <f>Tabela818[[#This Row],[COM CAF]]/Tabela818[[#This Row],[TOTAL SÓCIOS]]</f>
        <v>1</v>
      </c>
    </row>
    <row r="3088" spans="1:12">
      <c r="A3088" s="6" t="s">
        <v>5361</v>
      </c>
      <c r="B3088" s="6" t="s">
        <v>47</v>
      </c>
      <c r="C3088">
        <v>3170008</v>
      </c>
      <c r="D3088" t="s">
        <v>1668</v>
      </c>
      <c r="E3088" s="10" t="s">
        <v>13001</v>
      </c>
      <c r="F3088" t="s">
        <v>13002</v>
      </c>
      <c r="G3088">
        <v>45</v>
      </c>
      <c r="H3088">
        <v>15</v>
      </c>
      <c r="I3088">
        <v>60</v>
      </c>
      <c r="J3088">
        <v>30</v>
      </c>
      <c r="K3088">
        <v>15</v>
      </c>
      <c r="L3088" s="32">
        <f>Tabela818[[#This Row],[COM CAF]]/Tabela818[[#This Row],[TOTAL SÓCIOS]]</f>
        <v>0.75</v>
      </c>
    </row>
    <row r="3089" spans="1:12">
      <c r="A3089" s="6" t="s">
        <v>5361</v>
      </c>
      <c r="B3089" s="6" t="s">
        <v>31</v>
      </c>
      <c r="C3089">
        <v>2922706</v>
      </c>
      <c r="D3089" t="s">
        <v>508</v>
      </c>
      <c r="E3089" s="10" t="s">
        <v>11394</v>
      </c>
      <c r="F3089" t="s">
        <v>11395</v>
      </c>
      <c r="G3089">
        <v>37</v>
      </c>
      <c r="H3089">
        <v>4</v>
      </c>
      <c r="I3089">
        <v>41</v>
      </c>
      <c r="J3089">
        <v>19</v>
      </c>
      <c r="K3089">
        <v>18</v>
      </c>
      <c r="L3089" s="32">
        <f>Tabela818[[#This Row],[COM CAF]]/Tabela818[[#This Row],[TOTAL SÓCIOS]]</f>
        <v>0.90243902439024393</v>
      </c>
    </row>
    <row r="3090" spans="1:12">
      <c r="A3090" s="6" t="s">
        <v>15072</v>
      </c>
      <c r="B3090" s="6" t="s">
        <v>54</v>
      </c>
      <c r="C3090">
        <v>1501105</v>
      </c>
      <c r="D3090" t="s">
        <v>3414</v>
      </c>
      <c r="E3090" s="10" t="s">
        <v>30398</v>
      </c>
      <c r="F3090" t="s">
        <v>30399</v>
      </c>
      <c r="G3090">
        <v>23</v>
      </c>
      <c r="H3090">
        <v>13</v>
      </c>
      <c r="I3090">
        <v>36</v>
      </c>
      <c r="J3090">
        <v>5</v>
      </c>
      <c r="K3090">
        <v>18</v>
      </c>
      <c r="L3090" s="32">
        <f>Tabela818[[#This Row],[COM CAF]]/Tabela818[[#This Row],[TOTAL SÓCIOS]]</f>
        <v>0.63888888888888884</v>
      </c>
    </row>
    <row r="3091" spans="1:12">
      <c r="A3091" s="6" t="s">
        <v>5361</v>
      </c>
      <c r="B3091" s="6" t="s">
        <v>57</v>
      </c>
      <c r="C3091">
        <v>2503001</v>
      </c>
      <c r="D3091" t="s">
        <v>2050</v>
      </c>
      <c r="E3091" s="10" t="s">
        <v>8542</v>
      </c>
      <c r="F3091" t="s">
        <v>8543</v>
      </c>
      <c r="G3091">
        <v>49</v>
      </c>
      <c r="H3091">
        <v>6</v>
      </c>
      <c r="I3091">
        <v>55</v>
      </c>
      <c r="J3091">
        <v>22</v>
      </c>
      <c r="K3091">
        <v>27</v>
      </c>
      <c r="L3091" s="32">
        <f>Tabela818[[#This Row],[COM CAF]]/Tabela818[[#This Row],[TOTAL SÓCIOS]]</f>
        <v>0.89090909090909087</v>
      </c>
    </row>
    <row r="3092" spans="1:12">
      <c r="A3092" s="6" t="s">
        <v>5361</v>
      </c>
      <c r="B3092" s="6" t="s">
        <v>31</v>
      </c>
      <c r="C3092">
        <v>2914802</v>
      </c>
      <c r="D3092" t="s">
        <v>411</v>
      </c>
      <c r="E3092" s="10" t="s">
        <v>10876</v>
      </c>
      <c r="F3092" t="s">
        <v>10877</v>
      </c>
      <c r="G3092">
        <v>30</v>
      </c>
      <c r="H3092">
        <v>5</v>
      </c>
      <c r="I3092">
        <v>35</v>
      </c>
      <c r="J3092">
        <v>20</v>
      </c>
      <c r="K3092">
        <v>10</v>
      </c>
      <c r="L3092" s="32">
        <f>Tabela818[[#This Row],[COM CAF]]/Tabela818[[#This Row],[TOTAL SÓCIOS]]</f>
        <v>0.8571428571428571</v>
      </c>
    </row>
    <row r="3093" spans="1:12">
      <c r="A3093" s="6" t="s">
        <v>5361</v>
      </c>
      <c r="B3093" s="6" t="s">
        <v>31</v>
      </c>
      <c r="C3093">
        <v>2925709</v>
      </c>
      <c r="D3093" t="s">
        <v>551</v>
      </c>
      <c r="E3093" s="10" t="s">
        <v>32373</v>
      </c>
      <c r="F3093" t="s">
        <v>32374</v>
      </c>
      <c r="G3093">
        <v>45</v>
      </c>
      <c r="H3093">
        <v>7</v>
      </c>
      <c r="I3093">
        <v>52</v>
      </c>
      <c r="J3093">
        <v>24</v>
      </c>
      <c r="K3093">
        <v>21</v>
      </c>
      <c r="L3093" s="33">
        <f>Tabela818[[#This Row],[COM CAF]]/Tabela818[[#This Row],[TOTAL SÓCIOS]]</f>
        <v>0.86538461538461542</v>
      </c>
    </row>
    <row r="3094" spans="1:12">
      <c r="A3094" s="6" t="s">
        <v>5361</v>
      </c>
      <c r="B3094" s="6" t="s">
        <v>40</v>
      </c>
      <c r="C3094">
        <v>3200201</v>
      </c>
      <c r="D3094" t="s">
        <v>791</v>
      </c>
      <c r="E3094" s="10" t="s">
        <v>31199</v>
      </c>
      <c r="F3094" t="s">
        <v>31200</v>
      </c>
      <c r="G3094">
        <v>25</v>
      </c>
      <c r="H3094">
        <v>22</v>
      </c>
      <c r="I3094">
        <v>47</v>
      </c>
      <c r="J3094">
        <v>3</v>
      </c>
      <c r="K3094">
        <v>22</v>
      </c>
      <c r="L3094" s="33">
        <f>Tabela818[[#This Row],[COM CAF]]/Tabela818[[#This Row],[TOTAL SÓCIOS]]</f>
        <v>0.53191489361702127</v>
      </c>
    </row>
    <row r="3095" spans="1:12">
      <c r="A3095" s="6" t="s">
        <v>5361</v>
      </c>
      <c r="B3095" s="6" t="s">
        <v>42</v>
      </c>
      <c r="C3095">
        <v>5213087</v>
      </c>
      <c r="D3095" t="s">
        <v>934</v>
      </c>
      <c r="E3095" s="10" t="s">
        <v>14913</v>
      </c>
      <c r="F3095" t="s">
        <v>14914</v>
      </c>
      <c r="G3095">
        <v>6</v>
      </c>
      <c r="H3095">
        <v>2</v>
      </c>
      <c r="I3095">
        <v>8</v>
      </c>
      <c r="J3095">
        <v>1</v>
      </c>
      <c r="K3095">
        <v>5</v>
      </c>
      <c r="L3095" s="32">
        <f>Tabela818[[#This Row],[COM CAF]]/Tabela818[[#This Row],[TOTAL SÓCIOS]]</f>
        <v>0.75</v>
      </c>
    </row>
    <row r="3096" spans="1:12">
      <c r="A3096" s="6" t="s">
        <v>5361</v>
      </c>
      <c r="B3096" s="6" t="s">
        <v>64</v>
      </c>
      <c r="C3096">
        <v>4117800</v>
      </c>
      <c r="D3096" t="s">
        <v>2839</v>
      </c>
      <c r="E3096" s="10" t="s">
        <v>30190</v>
      </c>
      <c r="F3096" t="s">
        <v>30191</v>
      </c>
      <c r="G3096">
        <v>10</v>
      </c>
      <c r="H3096">
        <v>6</v>
      </c>
      <c r="I3096">
        <v>16</v>
      </c>
      <c r="J3096">
        <v>1</v>
      </c>
      <c r="K3096">
        <v>9</v>
      </c>
      <c r="L3096" s="32">
        <f>Tabela818[[#This Row],[COM CAF]]/Tabela818[[#This Row],[TOTAL SÓCIOS]]</f>
        <v>0.625</v>
      </c>
    </row>
    <row r="3097" spans="1:12">
      <c r="A3097" s="6" t="s">
        <v>15072</v>
      </c>
      <c r="B3097" s="6" t="s">
        <v>44</v>
      </c>
      <c r="C3097">
        <v>2111672</v>
      </c>
      <c r="D3097" t="s">
        <v>1157</v>
      </c>
      <c r="E3097" s="10" t="s">
        <v>30466</v>
      </c>
      <c r="F3097" t="s">
        <v>30467</v>
      </c>
      <c r="G3097">
        <v>60</v>
      </c>
      <c r="H3097">
        <v>6</v>
      </c>
      <c r="I3097">
        <v>66</v>
      </c>
      <c r="J3097">
        <v>14</v>
      </c>
      <c r="K3097">
        <v>46</v>
      </c>
      <c r="L3097" s="33">
        <f>Tabela818[[#This Row],[COM CAF]]/Tabela818[[#This Row],[TOTAL SÓCIOS]]</f>
        <v>0.90909090909090906</v>
      </c>
    </row>
    <row r="3098" spans="1:12">
      <c r="A3098" s="6" t="s">
        <v>5361</v>
      </c>
      <c r="B3098" s="6" t="s">
        <v>31</v>
      </c>
      <c r="C3098">
        <v>2913507</v>
      </c>
      <c r="D3098" t="s">
        <v>396</v>
      </c>
      <c r="E3098" s="10" t="s">
        <v>10787</v>
      </c>
      <c r="F3098" t="s">
        <v>10788</v>
      </c>
      <c r="G3098">
        <v>23</v>
      </c>
      <c r="H3098">
        <v>1</v>
      </c>
      <c r="I3098">
        <v>24</v>
      </c>
      <c r="J3098">
        <v>14</v>
      </c>
      <c r="K3098">
        <v>9</v>
      </c>
      <c r="L3098" s="32">
        <f>Tabela818[[#This Row],[COM CAF]]/Tabela818[[#This Row],[TOTAL SÓCIOS]]</f>
        <v>0.95833333333333337</v>
      </c>
    </row>
    <row r="3099" spans="1:12">
      <c r="A3099" s="6" t="s">
        <v>15072</v>
      </c>
      <c r="B3099" s="6" t="s">
        <v>74</v>
      </c>
      <c r="C3099">
        <v>4311601</v>
      </c>
      <c r="D3099" t="s">
        <v>3353</v>
      </c>
      <c r="E3099" s="10" t="s">
        <v>18043</v>
      </c>
      <c r="F3099" t="s">
        <v>18044</v>
      </c>
      <c r="G3099">
        <v>114</v>
      </c>
      <c r="H3099">
        <v>12</v>
      </c>
      <c r="I3099">
        <v>126</v>
      </c>
      <c r="J3099">
        <v>15</v>
      </c>
      <c r="K3099">
        <v>99</v>
      </c>
      <c r="L3099" s="32">
        <f>Tabela818[[#This Row],[COM CAF]]/Tabela818[[#This Row],[TOTAL SÓCIOS]]</f>
        <v>0.90476190476190477</v>
      </c>
    </row>
    <row r="3100" spans="1:12">
      <c r="A3100" s="6" t="s">
        <v>5361</v>
      </c>
      <c r="B3100" s="6" t="s">
        <v>40</v>
      </c>
      <c r="C3100">
        <v>3200607</v>
      </c>
      <c r="D3100" t="s">
        <v>796</v>
      </c>
      <c r="E3100" s="10" t="s">
        <v>13059</v>
      </c>
      <c r="F3100" t="s">
        <v>13060</v>
      </c>
      <c r="G3100">
        <v>44</v>
      </c>
      <c r="H3100">
        <v>4</v>
      </c>
      <c r="I3100">
        <v>48</v>
      </c>
      <c r="J3100">
        <v>17</v>
      </c>
      <c r="K3100">
        <v>27</v>
      </c>
      <c r="L3100" s="33">
        <f>Tabela818[[#This Row],[COM CAF]]/Tabela818[[#This Row],[TOTAL SÓCIOS]]</f>
        <v>0.91666666666666663</v>
      </c>
    </row>
    <row r="3101" spans="1:12">
      <c r="A3101" s="6" t="s">
        <v>18503</v>
      </c>
      <c r="B3101" s="6" t="s">
        <v>74</v>
      </c>
      <c r="C3101">
        <v>4321808</v>
      </c>
      <c r="D3101" t="s">
        <v>3532</v>
      </c>
      <c r="E3101" s="10" t="s">
        <v>19674</v>
      </c>
      <c r="F3101" t="s">
        <v>19675</v>
      </c>
      <c r="G3101">
        <v>1</v>
      </c>
      <c r="H3101">
        <v>0</v>
      </c>
      <c r="I3101">
        <v>1</v>
      </c>
      <c r="J3101">
        <v>0</v>
      </c>
      <c r="K3101">
        <v>1</v>
      </c>
      <c r="L3101" s="32">
        <f>Tabela818[[#This Row],[COM CAF]]/Tabela818[[#This Row],[TOTAL SÓCIOS]]</f>
        <v>1</v>
      </c>
    </row>
    <row r="3102" spans="1:12">
      <c r="A3102" s="6" t="s">
        <v>5361</v>
      </c>
      <c r="B3102" s="6" t="s">
        <v>31</v>
      </c>
      <c r="C3102">
        <v>2930154</v>
      </c>
      <c r="D3102" t="s">
        <v>611</v>
      </c>
      <c r="E3102" s="10" t="s">
        <v>12014</v>
      </c>
      <c r="F3102" t="s">
        <v>12015</v>
      </c>
      <c r="G3102">
        <v>1</v>
      </c>
      <c r="H3102">
        <v>0</v>
      </c>
      <c r="I3102">
        <v>1</v>
      </c>
      <c r="J3102">
        <v>1</v>
      </c>
      <c r="K3102">
        <v>0</v>
      </c>
      <c r="L3102" s="32">
        <f>Tabela818[[#This Row],[COM CAF]]/Tabela818[[#This Row],[TOTAL SÓCIOS]]</f>
        <v>1</v>
      </c>
    </row>
    <row r="3103" spans="1:12">
      <c r="A3103" s="6" t="s">
        <v>15072</v>
      </c>
      <c r="B3103" s="6" t="s">
        <v>31</v>
      </c>
      <c r="C3103">
        <v>2918209</v>
      </c>
      <c r="D3103" t="s">
        <v>446</v>
      </c>
      <c r="E3103" s="10" t="s">
        <v>16611</v>
      </c>
      <c r="F3103" t="s">
        <v>16612</v>
      </c>
      <c r="G3103">
        <v>30</v>
      </c>
      <c r="H3103">
        <v>5</v>
      </c>
      <c r="I3103">
        <v>35</v>
      </c>
      <c r="J3103">
        <v>14</v>
      </c>
      <c r="K3103">
        <v>16</v>
      </c>
      <c r="L3103" s="32">
        <f>Tabela818[[#This Row],[COM CAF]]/Tabela818[[#This Row],[TOTAL SÓCIOS]]</f>
        <v>0.8571428571428571</v>
      </c>
    </row>
    <row r="3104" spans="1:12">
      <c r="A3104" s="6" t="s">
        <v>15072</v>
      </c>
      <c r="B3104" s="6" t="s">
        <v>34</v>
      </c>
      <c r="C3104">
        <v>2305506</v>
      </c>
      <c r="D3104" t="s">
        <v>699</v>
      </c>
      <c r="E3104" s="10" t="s">
        <v>15818</v>
      </c>
      <c r="F3104" t="s">
        <v>15819</v>
      </c>
      <c r="G3104">
        <v>34</v>
      </c>
      <c r="H3104">
        <v>6</v>
      </c>
      <c r="I3104">
        <v>40</v>
      </c>
      <c r="J3104">
        <v>32</v>
      </c>
      <c r="K3104">
        <v>2</v>
      </c>
      <c r="L3104" s="32">
        <f>Tabela818[[#This Row],[COM CAF]]/Tabela818[[#This Row],[TOTAL SÓCIOS]]</f>
        <v>0.85</v>
      </c>
    </row>
    <row r="3105" spans="1:12">
      <c r="A3105" s="6" t="s">
        <v>5361</v>
      </c>
      <c r="B3105" s="6" t="s">
        <v>28</v>
      </c>
      <c r="C3105">
        <v>1600253</v>
      </c>
      <c r="D3105" t="s">
        <v>237</v>
      </c>
      <c r="E3105" s="10" t="s">
        <v>6280</v>
      </c>
      <c r="F3105" t="s">
        <v>6281</v>
      </c>
      <c r="G3105">
        <v>17</v>
      </c>
      <c r="H3105">
        <v>1</v>
      </c>
      <c r="I3105">
        <v>18</v>
      </c>
      <c r="J3105">
        <v>7</v>
      </c>
      <c r="K3105">
        <v>10</v>
      </c>
      <c r="L3105" s="32">
        <f>Tabela818[[#This Row],[COM CAF]]/Tabela818[[#This Row],[TOTAL SÓCIOS]]</f>
        <v>0.94444444444444442</v>
      </c>
    </row>
    <row r="3106" spans="1:12">
      <c r="A3106" s="6" t="s">
        <v>18503</v>
      </c>
      <c r="B3106" s="6" t="s">
        <v>74</v>
      </c>
      <c r="C3106">
        <v>4323705</v>
      </c>
      <c r="D3106" t="s">
        <v>3555</v>
      </c>
      <c r="E3106" s="10" t="s">
        <v>19720</v>
      </c>
      <c r="F3106" t="s">
        <v>19721</v>
      </c>
      <c r="G3106">
        <v>1</v>
      </c>
      <c r="H3106">
        <v>0</v>
      </c>
      <c r="I3106">
        <v>1</v>
      </c>
      <c r="J3106">
        <v>0</v>
      </c>
      <c r="K3106">
        <v>1</v>
      </c>
      <c r="L3106" s="32">
        <f>Tabela818[[#This Row],[COM CAF]]/Tabela818[[#This Row],[TOTAL SÓCIOS]]</f>
        <v>1</v>
      </c>
    </row>
    <row r="3107" spans="1:12">
      <c r="A3107" s="6" t="s">
        <v>15072</v>
      </c>
      <c r="B3107" s="6" t="s">
        <v>59</v>
      </c>
      <c r="C3107">
        <v>2603009</v>
      </c>
      <c r="D3107" t="s">
        <v>2241</v>
      </c>
      <c r="E3107" s="10" t="s">
        <v>16176</v>
      </c>
      <c r="F3107" t="s">
        <v>16177</v>
      </c>
      <c r="G3107">
        <v>18</v>
      </c>
      <c r="H3107">
        <v>2</v>
      </c>
      <c r="I3107">
        <v>20</v>
      </c>
      <c r="J3107">
        <v>10</v>
      </c>
      <c r="K3107">
        <v>8</v>
      </c>
      <c r="L3107" s="32">
        <f>Tabela818[[#This Row],[COM CAF]]/Tabela818[[#This Row],[TOTAL SÓCIOS]]</f>
        <v>0.9</v>
      </c>
    </row>
    <row r="3108" spans="1:12">
      <c r="A3108" s="6" t="s">
        <v>5361</v>
      </c>
      <c r="B3108" s="6" t="s">
        <v>59</v>
      </c>
      <c r="C3108">
        <v>2613503</v>
      </c>
      <c r="D3108" t="s">
        <v>2361</v>
      </c>
      <c r="E3108" s="10" t="s">
        <v>9293</v>
      </c>
      <c r="F3108" t="s">
        <v>9294</v>
      </c>
      <c r="G3108">
        <v>15</v>
      </c>
      <c r="H3108">
        <v>8</v>
      </c>
      <c r="I3108">
        <v>23</v>
      </c>
      <c r="J3108">
        <v>7</v>
      </c>
      <c r="K3108">
        <v>8</v>
      </c>
      <c r="L3108" s="33">
        <f>Tabela818[[#This Row],[COM CAF]]/Tabela818[[#This Row],[TOTAL SÓCIOS]]</f>
        <v>0.65217391304347827</v>
      </c>
    </row>
    <row r="3109" spans="1:12">
      <c r="A3109" s="6" t="s">
        <v>5361</v>
      </c>
      <c r="B3109" s="6" t="s">
        <v>31</v>
      </c>
      <c r="C3109">
        <v>2901700</v>
      </c>
      <c r="D3109" t="s">
        <v>263</v>
      </c>
      <c r="E3109" s="10" t="s">
        <v>29468</v>
      </c>
      <c r="F3109" t="s">
        <v>29469</v>
      </c>
      <c r="G3109">
        <v>42</v>
      </c>
      <c r="H3109">
        <v>20</v>
      </c>
      <c r="I3109">
        <v>62</v>
      </c>
      <c r="J3109">
        <v>27</v>
      </c>
      <c r="K3109">
        <v>15</v>
      </c>
      <c r="L3109" s="32">
        <f>Tabela818[[#This Row],[COM CAF]]/Tabela818[[#This Row],[TOTAL SÓCIOS]]</f>
        <v>0.67741935483870963</v>
      </c>
    </row>
    <row r="3110" spans="1:12">
      <c r="A3110" s="6" t="s">
        <v>5361</v>
      </c>
      <c r="B3110" s="6" t="s">
        <v>31</v>
      </c>
      <c r="C3110">
        <v>2930709</v>
      </c>
      <c r="D3110" t="s">
        <v>616</v>
      </c>
      <c r="E3110" s="10" t="s">
        <v>12076</v>
      </c>
      <c r="F3110" t="s">
        <v>12077</v>
      </c>
      <c r="G3110">
        <v>26</v>
      </c>
      <c r="H3110">
        <v>0</v>
      </c>
      <c r="I3110">
        <v>26</v>
      </c>
      <c r="J3110">
        <v>17</v>
      </c>
      <c r="K3110">
        <v>9</v>
      </c>
      <c r="L3110" s="32">
        <f>Tabela818[[#This Row],[COM CAF]]/Tabela818[[#This Row],[TOTAL SÓCIOS]]</f>
        <v>1</v>
      </c>
    </row>
    <row r="3111" spans="1:12">
      <c r="A3111" s="6" t="s">
        <v>15072</v>
      </c>
      <c r="B3111" s="6" t="s">
        <v>42</v>
      </c>
      <c r="C3111">
        <v>5210208</v>
      </c>
      <c r="D3111" t="s">
        <v>923</v>
      </c>
      <c r="E3111" s="10" t="s">
        <v>18431</v>
      </c>
      <c r="F3111" t="s">
        <v>18432</v>
      </c>
      <c r="G3111">
        <v>20</v>
      </c>
      <c r="H3111">
        <v>5</v>
      </c>
      <c r="I3111">
        <v>25</v>
      </c>
      <c r="J3111">
        <v>9</v>
      </c>
      <c r="K3111">
        <v>11</v>
      </c>
      <c r="L3111" s="33">
        <f>Tabela818[[#This Row],[COM CAF]]/Tabela818[[#This Row],[TOTAL SÓCIOS]]</f>
        <v>0.8</v>
      </c>
    </row>
    <row r="3112" spans="1:12">
      <c r="A3112" s="6" t="s">
        <v>15072</v>
      </c>
      <c r="B3112" s="6" t="s">
        <v>74</v>
      </c>
      <c r="C3112">
        <v>4320909</v>
      </c>
      <c r="D3112" t="s">
        <v>3515</v>
      </c>
      <c r="E3112" s="10" t="s">
        <v>18175</v>
      </c>
      <c r="F3112" t="s">
        <v>18176</v>
      </c>
      <c r="G3112">
        <v>65</v>
      </c>
      <c r="H3112">
        <v>3</v>
      </c>
      <c r="I3112">
        <v>68</v>
      </c>
      <c r="J3112">
        <v>35</v>
      </c>
      <c r="K3112">
        <v>30</v>
      </c>
      <c r="L3112" s="32">
        <f>Tabela818[[#This Row],[COM CAF]]/Tabela818[[#This Row],[TOTAL SÓCIOS]]</f>
        <v>0.95588235294117652</v>
      </c>
    </row>
    <row r="3113" spans="1:12">
      <c r="A3113" s="6" t="s">
        <v>5361</v>
      </c>
      <c r="B3113" s="6" t="s">
        <v>31</v>
      </c>
      <c r="C3113">
        <v>2914802</v>
      </c>
      <c r="D3113" t="s">
        <v>411</v>
      </c>
      <c r="E3113" s="10" t="s">
        <v>31784</v>
      </c>
      <c r="F3113" t="s">
        <v>31785</v>
      </c>
      <c r="G3113">
        <v>47</v>
      </c>
      <c r="H3113">
        <v>5</v>
      </c>
      <c r="I3113">
        <v>52</v>
      </c>
      <c r="J3113">
        <v>34</v>
      </c>
      <c r="K3113">
        <v>13</v>
      </c>
      <c r="L3113" s="32">
        <f>Tabela818[[#This Row],[COM CAF]]/Tabela818[[#This Row],[TOTAL SÓCIOS]]</f>
        <v>0.90384615384615385</v>
      </c>
    </row>
    <row r="3114" spans="1:12">
      <c r="A3114" s="6" t="s">
        <v>5361</v>
      </c>
      <c r="B3114" s="6" t="s">
        <v>80</v>
      </c>
      <c r="C3114">
        <v>3541208</v>
      </c>
      <c r="D3114" t="s">
        <v>2742</v>
      </c>
      <c r="E3114" s="10" t="s">
        <v>13577</v>
      </c>
      <c r="F3114" t="s">
        <v>13578</v>
      </c>
      <c r="G3114">
        <v>12</v>
      </c>
      <c r="H3114">
        <v>1</v>
      </c>
      <c r="I3114">
        <v>13</v>
      </c>
      <c r="J3114">
        <v>12</v>
      </c>
      <c r="K3114">
        <v>0</v>
      </c>
      <c r="L3114" s="33">
        <f>Tabela818[[#This Row],[COM CAF]]/Tabela818[[#This Row],[TOTAL SÓCIOS]]</f>
        <v>0.92307692307692313</v>
      </c>
    </row>
    <row r="3115" spans="1:12">
      <c r="A3115" s="6" t="s">
        <v>5361</v>
      </c>
      <c r="B3115" s="6" t="s">
        <v>80</v>
      </c>
      <c r="C3115">
        <v>3500105</v>
      </c>
      <c r="D3115" t="s">
        <v>3780</v>
      </c>
      <c r="E3115" s="10" t="s">
        <v>13311</v>
      </c>
      <c r="F3115" t="s">
        <v>13312</v>
      </c>
      <c r="G3115">
        <v>12</v>
      </c>
      <c r="H3115">
        <v>6</v>
      </c>
      <c r="I3115">
        <v>18</v>
      </c>
      <c r="J3115">
        <v>8</v>
      </c>
      <c r="K3115">
        <v>4</v>
      </c>
      <c r="L3115" s="32">
        <f>Tabela818[[#This Row],[COM CAF]]/Tabela818[[#This Row],[TOTAL SÓCIOS]]</f>
        <v>0.66666666666666663</v>
      </c>
    </row>
    <row r="3116" spans="1:12">
      <c r="A3116" s="6" t="s">
        <v>5361</v>
      </c>
      <c r="B3116" s="6" t="s">
        <v>64</v>
      </c>
      <c r="C3116">
        <v>4102000</v>
      </c>
      <c r="D3116" t="s">
        <v>2627</v>
      </c>
      <c r="E3116" s="10" t="s">
        <v>13734</v>
      </c>
      <c r="F3116" t="s">
        <v>13735</v>
      </c>
      <c r="G3116">
        <v>29</v>
      </c>
      <c r="H3116">
        <v>14</v>
      </c>
      <c r="I3116">
        <v>43</v>
      </c>
      <c r="J3116">
        <v>10</v>
      </c>
      <c r="K3116">
        <v>19</v>
      </c>
      <c r="L3116" s="32">
        <f>Tabela818[[#This Row],[COM CAF]]/Tabela818[[#This Row],[TOTAL SÓCIOS]]</f>
        <v>0.67441860465116277</v>
      </c>
    </row>
    <row r="3117" spans="1:12">
      <c r="A3117" s="6" t="s">
        <v>5361</v>
      </c>
      <c r="B3117" s="6" t="s">
        <v>59</v>
      </c>
      <c r="C3117">
        <v>2607703</v>
      </c>
      <c r="D3117" t="s">
        <v>2292</v>
      </c>
      <c r="E3117" s="10" t="s">
        <v>9125</v>
      </c>
      <c r="F3117" t="s">
        <v>9126</v>
      </c>
      <c r="G3117">
        <v>20</v>
      </c>
      <c r="H3117">
        <v>4</v>
      </c>
      <c r="I3117">
        <v>24</v>
      </c>
      <c r="J3117">
        <v>14</v>
      </c>
      <c r="K3117">
        <v>6</v>
      </c>
      <c r="L3117" s="32">
        <f>Tabela818[[#This Row],[COM CAF]]/Tabela818[[#This Row],[TOTAL SÓCIOS]]</f>
        <v>0.83333333333333337</v>
      </c>
    </row>
    <row r="3118" spans="1:12">
      <c r="A3118" s="6" t="s">
        <v>5361</v>
      </c>
      <c r="B3118" s="6" t="s">
        <v>31</v>
      </c>
      <c r="C3118">
        <v>2909901</v>
      </c>
      <c r="D3118" t="s">
        <v>355</v>
      </c>
      <c r="E3118" s="10" t="s">
        <v>32375</v>
      </c>
      <c r="F3118" t="s">
        <v>32376</v>
      </c>
      <c r="G3118">
        <v>15</v>
      </c>
      <c r="H3118">
        <v>1</v>
      </c>
      <c r="I3118">
        <v>16</v>
      </c>
      <c r="J3118">
        <v>11</v>
      </c>
      <c r="K3118">
        <v>4</v>
      </c>
      <c r="L3118" s="32">
        <f>Tabela818[[#This Row],[COM CAF]]/Tabela818[[#This Row],[TOTAL SÓCIOS]]</f>
        <v>0.9375</v>
      </c>
    </row>
    <row r="3119" spans="1:12">
      <c r="A3119" s="6" t="s">
        <v>5361</v>
      </c>
      <c r="B3119" s="6" t="s">
        <v>34</v>
      </c>
      <c r="C3119">
        <v>2312304</v>
      </c>
      <c r="D3119" t="s">
        <v>764</v>
      </c>
      <c r="E3119" s="10" t="s">
        <v>8300</v>
      </c>
      <c r="F3119" t="s">
        <v>8301</v>
      </c>
      <c r="G3119">
        <v>14</v>
      </c>
      <c r="H3119">
        <v>1</v>
      </c>
      <c r="I3119">
        <v>15</v>
      </c>
      <c r="J3119">
        <v>14</v>
      </c>
      <c r="K3119">
        <v>0</v>
      </c>
      <c r="L3119" s="33">
        <f>Tabela818[[#This Row],[COM CAF]]/Tabela818[[#This Row],[TOTAL SÓCIOS]]</f>
        <v>0.93333333333333335</v>
      </c>
    </row>
    <row r="3120" spans="1:12">
      <c r="A3120" s="6" t="s">
        <v>5361</v>
      </c>
      <c r="B3120" s="6" t="s">
        <v>54</v>
      </c>
      <c r="C3120">
        <v>1506559</v>
      </c>
      <c r="D3120" t="s">
        <v>1975</v>
      </c>
      <c r="E3120" s="10" t="s">
        <v>6188</v>
      </c>
      <c r="F3120" t="s">
        <v>6189</v>
      </c>
      <c r="G3120">
        <v>39</v>
      </c>
      <c r="H3120">
        <v>18</v>
      </c>
      <c r="I3120">
        <v>57</v>
      </c>
      <c r="J3120">
        <v>21</v>
      </c>
      <c r="K3120">
        <v>18</v>
      </c>
      <c r="L3120" s="32">
        <f>Tabela818[[#This Row],[COM CAF]]/Tabela818[[#This Row],[TOTAL SÓCIOS]]</f>
        <v>0.68421052631578949</v>
      </c>
    </row>
    <row r="3121" spans="1:12">
      <c r="A3121" s="6" t="s">
        <v>15072</v>
      </c>
      <c r="B3121" s="6" t="s">
        <v>31</v>
      </c>
      <c r="C3121">
        <v>2927002</v>
      </c>
      <c r="D3121" t="s">
        <v>571</v>
      </c>
      <c r="E3121" s="10" t="s">
        <v>16717</v>
      </c>
      <c r="F3121" t="s">
        <v>16718</v>
      </c>
      <c r="G3121">
        <v>49</v>
      </c>
      <c r="H3121">
        <v>14</v>
      </c>
      <c r="I3121">
        <v>63</v>
      </c>
      <c r="J3121">
        <v>8</v>
      </c>
      <c r="K3121">
        <v>41</v>
      </c>
      <c r="L3121" s="32">
        <f>Tabela818[[#This Row],[COM CAF]]/Tabela818[[#This Row],[TOTAL SÓCIOS]]</f>
        <v>0.77777777777777779</v>
      </c>
    </row>
    <row r="3122" spans="1:12">
      <c r="A3122" s="6" t="s">
        <v>5361</v>
      </c>
      <c r="B3122" s="6" t="s">
        <v>31</v>
      </c>
      <c r="C3122">
        <v>2930105</v>
      </c>
      <c r="D3122" t="s">
        <v>609</v>
      </c>
      <c r="E3122" s="10" t="s">
        <v>11978</v>
      </c>
      <c r="F3122" t="s">
        <v>11979</v>
      </c>
      <c r="G3122">
        <v>17</v>
      </c>
      <c r="H3122">
        <v>2</v>
      </c>
      <c r="I3122">
        <v>19</v>
      </c>
      <c r="J3122">
        <v>7</v>
      </c>
      <c r="K3122">
        <v>10</v>
      </c>
      <c r="L3122" s="32">
        <f>Tabela818[[#This Row],[COM CAF]]/Tabela818[[#This Row],[TOTAL SÓCIOS]]</f>
        <v>0.89473684210526316</v>
      </c>
    </row>
    <row r="3123" spans="1:12">
      <c r="A3123" s="6" t="s">
        <v>5361</v>
      </c>
      <c r="B3123" s="6" t="s">
        <v>31</v>
      </c>
      <c r="C3123">
        <v>2932457</v>
      </c>
      <c r="D3123" t="s">
        <v>638</v>
      </c>
      <c r="E3123" s="10" t="s">
        <v>12240</v>
      </c>
      <c r="F3123" t="s">
        <v>12241</v>
      </c>
      <c r="G3123">
        <v>31</v>
      </c>
      <c r="H3123">
        <v>1</v>
      </c>
      <c r="I3123">
        <v>32</v>
      </c>
      <c r="J3123">
        <v>25</v>
      </c>
      <c r="K3123">
        <v>6</v>
      </c>
      <c r="L3123" s="32">
        <f>Tabela818[[#This Row],[COM CAF]]/Tabela818[[#This Row],[TOTAL SÓCIOS]]</f>
        <v>0.96875</v>
      </c>
    </row>
    <row r="3124" spans="1:12">
      <c r="A3124" s="6" t="s">
        <v>18503</v>
      </c>
      <c r="B3124" s="6" t="s">
        <v>74</v>
      </c>
      <c r="C3124">
        <v>4314506</v>
      </c>
      <c r="D3124" t="s">
        <v>3419</v>
      </c>
      <c r="E3124" s="10" t="s">
        <v>19487</v>
      </c>
      <c r="F3124" t="s">
        <v>19488</v>
      </c>
      <c r="G3124">
        <v>2</v>
      </c>
      <c r="H3124">
        <v>0</v>
      </c>
      <c r="I3124">
        <v>2</v>
      </c>
      <c r="J3124">
        <v>1</v>
      </c>
      <c r="K3124">
        <v>1</v>
      </c>
      <c r="L3124" s="32">
        <f>Tabela818[[#This Row],[COM CAF]]/Tabela818[[#This Row],[TOTAL SÓCIOS]]</f>
        <v>1</v>
      </c>
    </row>
    <row r="3125" spans="1:12">
      <c r="A3125" s="6" t="s">
        <v>5361</v>
      </c>
      <c r="B3125" s="6" t="s">
        <v>47</v>
      </c>
      <c r="C3125">
        <v>3146206</v>
      </c>
      <c r="D3125" t="s">
        <v>1537</v>
      </c>
      <c r="E3125" s="10" t="s">
        <v>12793</v>
      </c>
      <c r="F3125" t="s">
        <v>12794</v>
      </c>
      <c r="G3125">
        <v>27</v>
      </c>
      <c r="H3125">
        <v>8</v>
      </c>
      <c r="I3125">
        <v>35</v>
      </c>
      <c r="J3125">
        <v>14</v>
      </c>
      <c r="K3125">
        <v>13</v>
      </c>
      <c r="L3125" s="32">
        <f>Tabela818[[#This Row],[COM CAF]]/Tabela818[[#This Row],[TOTAL SÓCIOS]]</f>
        <v>0.77142857142857146</v>
      </c>
    </row>
    <row r="3126" spans="1:12">
      <c r="A3126" s="6" t="s">
        <v>5361</v>
      </c>
      <c r="B3126" s="6" t="s">
        <v>25</v>
      </c>
      <c r="C3126">
        <v>1300508</v>
      </c>
      <c r="D3126" t="s">
        <v>173</v>
      </c>
      <c r="E3126" s="10" t="s">
        <v>5505</v>
      </c>
      <c r="F3126" t="s">
        <v>5506</v>
      </c>
      <c r="G3126">
        <v>22</v>
      </c>
      <c r="H3126">
        <v>6</v>
      </c>
      <c r="I3126">
        <v>28</v>
      </c>
      <c r="J3126">
        <v>12</v>
      </c>
      <c r="K3126">
        <v>10</v>
      </c>
      <c r="L3126" s="33">
        <f>Tabela818[[#This Row],[COM CAF]]/Tabela818[[#This Row],[TOTAL SÓCIOS]]</f>
        <v>0.7857142857142857</v>
      </c>
    </row>
    <row r="3127" spans="1:12">
      <c r="A3127" s="6" t="s">
        <v>5361</v>
      </c>
      <c r="B3127" s="6" t="s">
        <v>64</v>
      </c>
      <c r="C3127">
        <v>4104501</v>
      </c>
      <c r="D3127" t="s">
        <v>1887</v>
      </c>
      <c r="E3127" s="10" t="s">
        <v>13768</v>
      </c>
      <c r="F3127" t="s">
        <v>13769</v>
      </c>
      <c r="G3127">
        <v>75</v>
      </c>
      <c r="H3127">
        <v>22</v>
      </c>
      <c r="I3127">
        <v>97</v>
      </c>
      <c r="J3127">
        <v>16</v>
      </c>
      <c r="K3127">
        <v>59</v>
      </c>
      <c r="L3127" s="32">
        <f>Tabela818[[#This Row],[COM CAF]]/Tabela818[[#This Row],[TOTAL SÓCIOS]]</f>
        <v>0.77319587628865982</v>
      </c>
    </row>
    <row r="3128" spans="1:12">
      <c r="A3128" s="6" t="s">
        <v>5361</v>
      </c>
      <c r="B3128" s="6" t="s">
        <v>31</v>
      </c>
      <c r="C3128">
        <v>2904605</v>
      </c>
      <c r="D3128" t="s">
        <v>303</v>
      </c>
      <c r="E3128" s="10" t="s">
        <v>10062</v>
      </c>
      <c r="F3128" t="s">
        <v>10063</v>
      </c>
      <c r="G3128">
        <v>25</v>
      </c>
      <c r="H3128">
        <v>5</v>
      </c>
      <c r="I3128">
        <v>30</v>
      </c>
      <c r="J3128">
        <v>14</v>
      </c>
      <c r="K3128">
        <v>11</v>
      </c>
      <c r="L3128" s="33">
        <f>Tabela818[[#This Row],[COM CAF]]/Tabela818[[#This Row],[TOTAL SÓCIOS]]</f>
        <v>0.83333333333333337</v>
      </c>
    </row>
    <row r="3129" spans="1:12">
      <c r="A3129" s="6" t="s">
        <v>5361</v>
      </c>
      <c r="B3129" s="6" t="s">
        <v>31</v>
      </c>
      <c r="C3129">
        <v>2932903</v>
      </c>
      <c r="D3129" t="s">
        <v>643</v>
      </c>
      <c r="E3129" s="10" t="s">
        <v>30042</v>
      </c>
      <c r="F3129" t="s">
        <v>30043</v>
      </c>
      <c r="G3129">
        <v>7</v>
      </c>
      <c r="H3129">
        <v>3</v>
      </c>
      <c r="I3129">
        <v>10</v>
      </c>
      <c r="J3129">
        <v>6</v>
      </c>
      <c r="K3129">
        <v>1</v>
      </c>
      <c r="L3129" s="32">
        <f>Tabela818[[#This Row],[COM CAF]]/Tabela818[[#This Row],[TOTAL SÓCIOS]]</f>
        <v>0.7</v>
      </c>
    </row>
    <row r="3130" spans="1:12">
      <c r="A3130" s="6" t="s">
        <v>5361</v>
      </c>
      <c r="B3130" s="6" t="s">
        <v>61</v>
      </c>
      <c r="C3130">
        <v>2211001</v>
      </c>
      <c r="D3130" t="s">
        <v>2601</v>
      </c>
      <c r="E3130" s="10" t="s">
        <v>31042</v>
      </c>
      <c r="F3130" t="s">
        <v>31043</v>
      </c>
      <c r="G3130">
        <v>11</v>
      </c>
      <c r="H3130">
        <v>1</v>
      </c>
      <c r="I3130">
        <v>12</v>
      </c>
      <c r="J3130">
        <v>8</v>
      </c>
      <c r="K3130">
        <v>3</v>
      </c>
      <c r="L3130" s="32">
        <f>Tabela818[[#This Row],[COM CAF]]/Tabela818[[#This Row],[TOTAL SÓCIOS]]</f>
        <v>0.91666666666666663</v>
      </c>
    </row>
    <row r="3131" spans="1:12">
      <c r="A3131" s="6" t="s">
        <v>5361</v>
      </c>
      <c r="B3131" s="6" t="s">
        <v>40</v>
      </c>
      <c r="C3131">
        <v>3203502</v>
      </c>
      <c r="D3131" t="s">
        <v>833</v>
      </c>
      <c r="E3131" s="10" t="s">
        <v>13165</v>
      </c>
      <c r="F3131" t="s">
        <v>13166</v>
      </c>
      <c r="G3131">
        <v>5</v>
      </c>
      <c r="H3131">
        <v>4</v>
      </c>
      <c r="I3131">
        <v>9</v>
      </c>
      <c r="J3131">
        <v>1</v>
      </c>
      <c r="K3131">
        <v>4</v>
      </c>
      <c r="L3131" s="32">
        <f>Tabela818[[#This Row],[COM CAF]]/Tabela818[[#This Row],[TOTAL SÓCIOS]]</f>
        <v>0.55555555555555558</v>
      </c>
    </row>
    <row r="3132" spans="1:12">
      <c r="A3132" s="6" t="s">
        <v>5361</v>
      </c>
      <c r="B3132" s="6" t="s">
        <v>44</v>
      </c>
      <c r="C3132">
        <v>2108702</v>
      </c>
      <c r="D3132" t="s">
        <v>1110</v>
      </c>
      <c r="E3132" s="10" t="s">
        <v>7052</v>
      </c>
      <c r="F3132" t="s">
        <v>7053</v>
      </c>
      <c r="G3132">
        <v>32</v>
      </c>
      <c r="H3132">
        <v>14</v>
      </c>
      <c r="I3132">
        <v>46</v>
      </c>
      <c r="J3132">
        <v>15</v>
      </c>
      <c r="K3132">
        <v>17</v>
      </c>
      <c r="L3132" s="32">
        <f>Tabela818[[#This Row],[COM CAF]]/Tabela818[[#This Row],[TOTAL SÓCIOS]]</f>
        <v>0.69565217391304346</v>
      </c>
    </row>
    <row r="3133" spans="1:12">
      <c r="A3133" s="6" t="s">
        <v>5361</v>
      </c>
      <c r="B3133" s="6" t="s">
        <v>31</v>
      </c>
      <c r="C3133">
        <v>2922730</v>
      </c>
      <c r="D3133" t="s">
        <v>509</v>
      </c>
      <c r="E3133" s="10" t="s">
        <v>31708</v>
      </c>
      <c r="F3133" t="s">
        <v>31709</v>
      </c>
      <c r="G3133">
        <v>13</v>
      </c>
      <c r="H3133">
        <v>11</v>
      </c>
      <c r="I3133">
        <v>24</v>
      </c>
      <c r="J3133">
        <v>8</v>
      </c>
      <c r="K3133">
        <v>5</v>
      </c>
      <c r="L3133" s="33">
        <f>Tabela818[[#This Row],[COM CAF]]/Tabela818[[#This Row],[TOTAL SÓCIOS]]</f>
        <v>0.54166666666666663</v>
      </c>
    </row>
    <row r="3134" spans="1:12">
      <c r="A3134" s="6" t="s">
        <v>5361</v>
      </c>
      <c r="B3134" s="6" t="s">
        <v>31</v>
      </c>
      <c r="C3134">
        <v>2910750</v>
      </c>
      <c r="D3134" t="s">
        <v>367</v>
      </c>
      <c r="E3134" s="10" t="s">
        <v>10583</v>
      </c>
      <c r="F3134" t="s">
        <v>10584</v>
      </c>
      <c r="G3134">
        <v>17</v>
      </c>
      <c r="H3134">
        <v>4</v>
      </c>
      <c r="I3134">
        <v>21</v>
      </c>
      <c r="J3134">
        <v>9</v>
      </c>
      <c r="K3134">
        <v>8</v>
      </c>
      <c r="L3134" s="32">
        <f>Tabela818[[#This Row],[COM CAF]]/Tabela818[[#This Row],[TOTAL SÓCIOS]]</f>
        <v>0.80952380952380953</v>
      </c>
    </row>
    <row r="3135" spans="1:12">
      <c r="A3135" s="6" t="s">
        <v>15072</v>
      </c>
      <c r="B3135" s="6" t="s">
        <v>31</v>
      </c>
      <c r="C3135">
        <v>2930105</v>
      </c>
      <c r="D3135" t="s">
        <v>609</v>
      </c>
      <c r="E3135" s="10" t="s">
        <v>16756</v>
      </c>
      <c r="F3135" t="s">
        <v>16757</v>
      </c>
      <c r="G3135">
        <v>49</v>
      </c>
      <c r="H3135">
        <v>26</v>
      </c>
      <c r="I3135">
        <v>75</v>
      </c>
      <c r="J3135">
        <v>33</v>
      </c>
      <c r="K3135">
        <v>16</v>
      </c>
      <c r="L3135" s="32">
        <f>Tabela818[[#This Row],[COM CAF]]/Tabela818[[#This Row],[TOTAL SÓCIOS]]</f>
        <v>0.65333333333333332</v>
      </c>
    </row>
    <row r="3136" spans="1:12">
      <c r="A3136" s="6" t="s">
        <v>5361</v>
      </c>
      <c r="B3136" s="6" t="s">
        <v>44</v>
      </c>
      <c r="C3136">
        <v>2106805</v>
      </c>
      <c r="D3136" t="s">
        <v>1091</v>
      </c>
      <c r="E3136" s="10" t="s">
        <v>6932</v>
      </c>
      <c r="F3136" t="s">
        <v>6933</v>
      </c>
      <c r="G3136">
        <v>11</v>
      </c>
      <c r="H3136">
        <v>1</v>
      </c>
      <c r="I3136">
        <v>12</v>
      </c>
      <c r="J3136">
        <v>6</v>
      </c>
      <c r="K3136">
        <v>5</v>
      </c>
      <c r="L3136" s="32">
        <f>Tabela818[[#This Row],[COM CAF]]/Tabela818[[#This Row],[TOTAL SÓCIOS]]</f>
        <v>0.91666666666666663</v>
      </c>
    </row>
    <row r="3137" spans="1:12">
      <c r="A3137" s="6" t="s">
        <v>5361</v>
      </c>
      <c r="B3137" s="6" t="s">
        <v>31</v>
      </c>
      <c r="C3137">
        <v>2902708</v>
      </c>
      <c r="D3137" t="s">
        <v>278</v>
      </c>
      <c r="E3137" s="10" t="s">
        <v>9927</v>
      </c>
      <c r="F3137" t="s">
        <v>9928</v>
      </c>
      <c r="G3137">
        <v>9</v>
      </c>
      <c r="H3137">
        <v>2</v>
      </c>
      <c r="I3137">
        <v>11</v>
      </c>
      <c r="J3137">
        <v>5</v>
      </c>
      <c r="K3137">
        <v>4</v>
      </c>
      <c r="L3137" s="33">
        <f>Tabela818[[#This Row],[COM CAF]]/Tabela818[[#This Row],[TOTAL SÓCIOS]]</f>
        <v>0.81818181818181823</v>
      </c>
    </row>
    <row r="3138" spans="1:12">
      <c r="A3138" s="6" t="s">
        <v>5361</v>
      </c>
      <c r="B3138" s="6" t="s">
        <v>83</v>
      </c>
      <c r="C3138">
        <v>1720101</v>
      </c>
      <c r="D3138" t="s">
        <v>4070</v>
      </c>
      <c r="E3138" s="10" t="s">
        <v>6442</v>
      </c>
      <c r="F3138" t="s">
        <v>6443</v>
      </c>
      <c r="G3138">
        <v>19</v>
      </c>
      <c r="H3138">
        <v>4</v>
      </c>
      <c r="I3138">
        <v>23</v>
      </c>
      <c r="J3138">
        <v>12</v>
      </c>
      <c r="K3138">
        <v>7</v>
      </c>
      <c r="L3138" s="32">
        <f>Tabela818[[#This Row],[COM CAF]]/Tabela818[[#This Row],[TOTAL SÓCIOS]]</f>
        <v>0.82608695652173914</v>
      </c>
    </row>
    <row r="3139" spans="1:12">
      <c r="A3139" s="6" t="s">
        <v>15072</v>
      </c>
      <c r="B3139" s="6" t="s">
        <v>31</v>
      </c>
      <c r="C3139">
        <v>2923357</v>
      </c>
      <c r="D3139" t="s">
        <v>524</v>
      </c>
      <c r="E3139" s="10" t="s">
        <v>16677</v>
      </c>
      <c r="F3139" t="s">
        <v>16678</v>
      </c>
      <c r="G3139">
        <v>2313</v>
      </c>
      <c r="H3139">
        <v>173</v>
      </c>
      <c r="I3139">
        <v>2486</v>
      </c>
      <c r="J3139">
        <v>841</v>
      </c>
      <c r="K3139">
        <v>1472</v>
      </c>
      <c r="L3139" s="32">
        <f>Tabela818[[#This Row],[COM CAF]]/Tabela818[[#This Row],[TOTAL SÓCIOS]]</f>
        <v>0.93041029766693484</v>
      </c>
    </row>
    <row r="3140" spans="1:12">
      <c r="A3140" s="6" t="s">
        <v>15072</v>
      </c>
      <c r="B3140" s="6" t="s">
        <v>74</v>
      </c>
      <c r="C3140">
        <v>4314423</v>
      </c>
      <c r="D3140" t="s">
        <v>3415</v>
      </c>
      <c r="E3140" s="10" t="s">
        <v>18089</v>
      </c>
      <c r="F3140" t="s">
        <v>18090</v>
      </c>
      <c r="G3140">
        <v>20</v>
      </c>
      <c r="H3140">
        <v>4</v>
      </c>
      <c r="I3140">
        <v>24</v>
      </c>
      <c r="J3140">
        <v>5</v>
      </c>
      <c r="K3140">
        <v>15</v>
      </c>
      <c r="L3140" s="32">
        <f>Tabela818[[#This Row],[COM CAF]]/Tabela818[[#This Row],[TOTAL SÓCIOS]]</f>
        <v>0.83333333333333337</v>
      </c>
    </row>
    <row r="3141" spans="1:12">
      <c r="A3141" s="6" t="s">
        <v>5361</v>
      </c>
      <c r="B3141" s="6" t="s">
        <v>40</v>
      </c>
      <c r="C3141">
        <v>3203700</v>
      </c>
      <c r="D3141" t="s">
        <v>836</v>
      </c>
      <c r="E3141" s="10" t="s">
        <v>13173</v>
      </c>
      <c r="F3141" t="s">
        <v>13174</v>
      </c>
      <c r="G3141">
        <v>5</v>
      </c>
      <c r="H3141">
        <v>2</v>
      </c>
      <c r="I3141">
        <v>7</v>
      </c>
      <c r="J3141">
        <v>2</v>
      </c>
      <c r="K3141">
        <v>3</v>
      </c>
      <c r="L3141" s="32">
        <f>Tabela818[[#This Row],[COM CAF]]/Tabela818[[#This Row],[TOTAL SÓCIOS]]</f>
        <v>0.7142857142857143</v>
      </c>
    </row>
    <row r="3142" spans="1:12">
      <c r="A3142" s="6" t="s">
        <v>15072</v>
      </c>
      <c r="B3142" s="6" t="s">
        <v>44</v>
      </c>
      <c r="C3142">
        <v>2100303</v>
      </c>
      <c r="D3142" t="s">
        <v>982</v>
      </c>
      <c r="E3142" s="10" t="s">
        <v>15573</v>
      </c>
      <c r="F3142" t="s">
        <v>15574</v>
      </c>
      <c r="G3142">
        <v>17</v>
      </c>
      <c r="H3142">
        <v>4</v>
      </c>
      <c r="I3142">
        <v>21</v>
      </c>
      <c r="J3142">
        <v>7</v>
      </c>
      <c r="K3142">
        <v>10</v>
      </c>
      <c r="L3142" s="32">
        <f>Tabela818[[#This Row],[COM CAF]]/Tabela818[[#This Row],[TOTAL SÓCIOS]]</f>
        <v>0.80952380952380953</v>
      </c>
    </row>
    <row r="3143" spans="1:12">
      <c r="A3143" s="6" t="s">
        <v>5361</v>
      </c>
      <c r="B3143" s="6" t="s">
        <v>40</v>
      </c>
      <c r="C3143">
        <v>3204906</v>
      </c>
      <c r="D3143" t="s">
        <v>857</v>
      </c>
      <c r="E3143" s="10" t="s">
        <v>13217</v>
      </c>
      <c r="F3143" t="s">
        <v>13218</v>
      </c>
      <c r="G3143">
        <v>7</v>
      </c>
      <c r="H3143">
        <v>1</v>
      </c>
      <c r="I3143">
        <v>8</v>
      </c>
      <c r="J3143">
        <v>5</v>
      </c>
      <c r="K3143">
        <v>2</v>
      </c>
      <c r="L3143" s="33">
        <f>Tabela818[[#This Row],[COM CAF]]/Tabela818[[#This Row],[TOTAL SÓCIOS]]</f>
        <v>0.875</v>
      </c>
    </row>
    <row r="3144" spans="1:12">
      <c r="A3144" s="6" t="s">
        <v>5361</v>
      </c>
      <c r="B3144" s="6" t="s">
        <v>59</v>
      </c>
      <c r="C3144">
        <v>2601607</v>
      </c>
      <c r="D3144" t="s">
        <v>2220</v>
      </c>
      <c r="E3144" s="10" t="s">
        <v>8887</v>
      </c>
      <c r="F3144" t="s">
        <v>8888</v>
      </c>
      <c r="G3144">
        <v>21</v>
      </c>
      <c r="H3144">
        <v>1</v>
      </c>
      <c r="I3144">
        <v>22</v>
      </c>
      <c r="J3144">
        <v>12</v>
      </c>
      <c r="K3144">
        <v>9</v>
      </c>
      <c r="L3144" s="32">
        <f>Tabela818[[#This Row],[COM CAF]]/Tabela818[[#This Row],[TOTAL SÓCIOS]]</f>
        <v>0.95454545454545459</v>
      </c>
    </row>
    <row r="3145" spans="1:12">
      <c r="A3145" s="6" t="s">
        <v>5361</v>
      </c>
      <c r="B3145" s="6" t="s">
        <v>59</v>
      </c>
      <c r="C3145">
        <v>2613008</v>
      </c>
      <c r="D3145" t="s">
        <v>2356</v>
      </c>
      <c r="E3145" s="10" t="s">
        <v>9283</v>
      </c>
      <c r="F3145" t="s">
        <v>9284</v>
      </c>
      <c r="G3145">
        <v>84</v>
      </c>
      <c r="H3145">
        <v>56</v>
      </c>
      <c r="I3145">
        <v>140</v>
      </c>
      <c r="J3145">
        <v>50</v>
      </c>
      <c r="K3145">
        <v>34</v>
      </c>
      <c r="L3145" s="32">
        <f>Tabela818[[#This Row],[COM CAF]]/Tabela818[[#This Row],[TOTAL SÓCIOS]]</f>
        <v>0.6</v>
      </c>
    </row>
    <row r="3146" spans="1:12">
      <c r="A3146" s="6" t="s">
        <v>5361</v>
      </c>
      <c r="B3146" s="6" t="s">
        <v>64</v>
      </c>
      <c r="C3146">
        <v>4104402</v>
      </c>
      <c r="D3146" t="s">
        <v>2657</v>
      </c>
      <c r="E3146" s="10" t="s">
        <v>13764</v>
      </c>
      <c r="F3146" t="s">
        <v>13765</v>
      </c>
      <c r="G3146">
        <v>57</v>
      </c>
      <c r="H3146">
        <v>1</v>
      </c>
      <c r="I3146">
        <v>58</v>
      </c>
      <c r="J3146">
        <v>31</v>
      </c>
      <c r="K3146">
        <v>26</v>
      </c>
      <c r="L3146" s="32">
        <f>Tabela818[[#This Row],[COM CAF]]/Tabela818[[#This Row],[TOTAL SÓCIOS]]</f>
        <v>0.98275862068965514</v>
      </c>
    </row>
    <row r="3147" spans="1:12">
      <c r="A3147" s="6" t="s">
        <v>15072</v>
      </c>
      <c r="B3147" s="6" t="s">
        <v>44</v>
      </c>
      <c r="C3147">
        <v>2105401</v>
      </c>
      <c r="D3147" t="s">
        <v>1064</v>
      </c>
      <c r="E3147" s="10" t="s">
        <v>30460</v>
      </c>
      <c r="F3147" t="s">
        <v>30461</v>
      </c>
      <c r="G3147">
        <v>20</v>
      </c>
      <c r="H3147">
        <v>0</v>
      </c>
      <c r="I3147">
        <v>20</v>
      </c>
      <c r="J3147">
        <v>15</v>
      </c>
      <c r="K3147">
        <v>5</v>
      </c>
      <c r="L3147" s="32">
        <f>Tabela818[[#This Row],[COM CAF]]/Tabela818[[#This Row],[TOTAL SÓCIOS]]</f>
        <v>1</v>
      </c>
    </row>
    <row r="3148" spans="1:12">
      <c r="A3148" s="6" t="s">
        <v>5361</v>
      </c>
      <c r="B3148" s="6" t="s">
        <v>31</v>
      </c>
      <c r="C3148">
        <v>2930105</v>
      </c>
      <c r="D3148" t="s">
        <v>609</v>
      </c>
      <c r="E3148" s="10" t="s">
        <v>12000</v>
      </c>
      <c r="F3148" t="s">
        <v>12001</v>
      </c>
      <c r="G3148">
        <v>29</v>
      </c>
      <c r="H3148">
        <v>11</v>
      </c>
      <c r="I3148">
        <v>40</v>
      </c>
      <c r="J3148">
        <v>20</v>
      </c>
      <c r="K3148">
        <v>9</v>
      </c>
      <c r="L3148" s="32">
        <f>Tabela818[[#This Row],[COM CAF]]/Tabela818[[#This Row],[TOTAL SÓCIOS]]</f>
        <v>0.72499999999999998</v>
      </c>
    </row>
    <row r="3149" spans="1:12">
      <c r="A3149" s="6" t="s">
        <v>5361</v>
      </c>
      <c r="B3149" s="6" t="s">
        <v>61</v>
      </c>
      <c r="C3149">
        <v>2211001</v>
      </c>
      <c r="D3149" t="s">
        <v>2601</v>
      </c>
      <c r="E3149" s="10" t="s">
        <v>8074</v>
      </c>
      <c r="F3149" t="s">
        <v>8075</v>
      </c>
      <c r="G3149">
        <v>22</v>
      </c>
      <c r="H3149">
        <v>0</v>
      </c>
      <c r="I3149">
        <v>22</v>
      </c>
      <c r="J3149">
        <v>13</v>
      </c>
      <c r="K3149">
        <v>9</v>
      </c>
      <c r="L3149" s="33">
        <f>Tabela818[[#This Row],[COM CAF]]/Tabela818[[#This Row],[TOTAL SÓCIOS]]</f>
        <v>1</v>
      </c>
    </row>
    <row r="3150" spans="1:12">
      <c r="A3150" s="6" t="s">
        <v>5361</v>
      </c>
      <c r="B3150" s="6" t="s">
        <v>74</v>
      </c>
      <c r="C3150">
        <v>4322533</v>
      </c>
      <c r="D3150" t="s">
        <v>3547</v>
      </c>
      <c r="E3150" s="10" t="s">
        <v>14416</v>
      </c>
      <c r="F3150" t="s">
        <v>14417</v>
      </c>
      <c r="G3150">
        <v>17</v>
      </c>
      <c r="H3150">
        <v>2</v>
      </c>
      <c r="I3150">
        <v>19</v>
      </c>
      <c r="J3150">
        <v>1</v>
      </c>
      <c r="K3150">
        <v>16</v>
      </c>
      <c r="L3150" s="32">
        <f>Tabela818[[#This Row],[COM CAF]]/Tabela818[[#This Row],[TOTAL SÓCIOS]]</f>
        <v>0.89473684210526316</v>
      </c>
    </row>
    <row r="3151" spans="1:12">
      <c r="A3151" s="6" t="s">
        <v>5361</v>
      </c>
      <c r="B3151" s="6" t="s">
        <v>44</v>
      </c>
      <c r="C3151">
        <v>2112456</v>
      </c>
      <c r="D3151" t="s">
        <v>1172</v>
      </c>
      <c r="E3151" s="10" t="s">
        <v>7264</v>
      </c>
      <c r="F3151" t="s">
        <v>7265</v>
      </c>
      <c r="G3151">
        <v>51</v>
      </c>
      <c r="H3151">
        <v>6</v>
      </c>
      <c r="I3151">
        <v>57</v>
      </c>
      <c r="J3151">
        <v>31</v>
      </c>
      <c r="K3151">
        <v>20</v>
      </c>
      <c r="L3151" s="32">
        <f>Tabela818[[#This Row],[COM CAF]]/Tabela818[[#This Row],[TOTAL SÓCIOS]]</f>
        <v>0.89473684210526316</v>
      </c>
    </row>
    <row r="3152" spans="1:12">
      <c r="A3152" s="6" t="s">
        <v>15072</v>
      </c>
      <c r="B3152" s="6" t="s">
        <v>74</v>
      </c>
      <c r="C3152">
        <v>4300505</v>
      </c>
      <c r="D3152" t="s">
        <v>3185</v>
      </c>
      <c r="E3152" s="10" t="s">
        <v>17899</v>
      </c>
      <c r="F3152" t="s">
        <v>17900</v>
      </c>
      <c r="G3152">
        <v>63</v>
      </c>
      <c r="H3152">
        <v>12</v>
      </c>
      <c r="I3152">
        <v>75</v>
      </c>
      <c r="J3152">
        <v>15</v>
      </c>
      <c r="K3152">
        <v>48</v>
      </c>
      <c r="L3152" s="32">
        <f>Tabela818[[#This Row],[COM CAF]]/Tabela818[[#This Row],[TOTAL SÓCIOS]]</f>
        <v>0.84</v>
      </c>
    </row>
    <row r="3153" spans="1:12">
      <c r="A3153" s="6" t="s">
        <v>5361</v>
      </c>
      <c r="B3153" s="6" t="s">
        <v>31</v>
      </c>
      <c r="C3153">
        <v>2932507</v>
      </c>
      <c r="D3153" t="s">
        <v>639</v>
      </c>
      <c r="E3153" s="10" t="s">
        <v>31710</v>
      </c>
      <c r="F3153" t="s">
        <v>31711</v>
      </c>
      <c r="G3153">
        <v>62</v>
      </c>
      <c r="H3153">
        <v>4</v>
      </c>
      <c r="I3153">
        <v>66</v>
      </c>
      <c r="J3153">
        <v>29</v>
      </c>
      <c r="K3153">
        <v>33</v>
      </c>
      <c r="L3153" s="32">
        <f>Tabela818[[#This Row],[COM CAF]]/Tabela818[[#This Row],[TOTAL SÓCIOS]]</f>
        <v>0.93939393939393945</v>
      </c>
    </row>
    <row r="3154" spans="1:12">
      <c r="A3154" s="6" t="s">
        <v>5361</v>
      </c>
      <c r="B3154" s="6" t="s">
        <v>74</v>
      </c>
      <c r="C3154">
        <v>4311007</v>
      </c>
      <c r="D3154" t="s">
        <v>3336</v>
      </c>
      <c r="E3154" s="10" t="s">
        <v>14236</v>
      </c>
      <c r="F3154" t="s">
        <v>14237</v>
      </c>
      <c r="G3154">
        <v>51</v>
      </c>
      <c r="H3154">
        <v>35</v>
      </c>
      <c r="I3154">
        <v>86</v>
      </c>
      <c r="J3154">
        <v>8</v>
      </c>
      <c r="K3154">
        <v>43</v>
      </c>
      <c r="L3154" s="32">
        <f>Tabela818[[#This Row],[COM CAF]]/Tabela818[[#This Row],[TOTAL SÓCIOS]]</f>
        <v>0.59302325581395354</v>
      </c>
    </row>
    <row r="3155" spans="1:12">
      <c r="A3155" s="6" t="s">
        <v>5361</v>
      </c>
      <c r="B3155" s="6" t="s">
        <v>78</v>
      </c>
      <c r="C3155">
        <v>2805505</v>
      </c>
      <c r="D3155" t="s">
        <v>3766</v>
      </c>
      <c r="E3155" s="10" t="s">
        <v>9715</v>
      </c>
      <c r="F3155" t="s">
        <v>9716</v>
      </c>
      <c r="G3155">
        <v>14</v>
      </c>
      <c r="H3155">
        <v>3</v>
      </c>
      <c r="I3155">
        <v>17</v>
      </c>
      <c r="J3155">
        <v>4</v>
      </c>
      <c r="K3155">
        <v>10</v>
      </c>
      <c r="L3155" s="32">
        <f>Tabela818[[#This Row],[COM CAF]]/Tabela818[[#This Row],[TOTAL SÓCIOS]]</f>
        <v>0.82352941176470584</v>
      </c>
    </row>
    <row r="3156" spans="1:12">
      <c r="A3156" s="6" t="s">
        <v>5361</v>
      </c>
      <c r="B3156" s="6" t="s">
        <v>74</v>
      </c>
      <c r="C3156">
        <v>4311700</v>
      </c>
      <c r="D3156" t="s">
        <v>3356</v>
      </c>
      <c r="E3156" s="10" t="s">
        <v>14248</v>
      </c>
      <c r="F3156" t="s">
        <v>14249</v>
      </c>
      <c r="G3156">
        <v>59</v>
      </c>
      <c r="H3156">
        <v>17</v>
      </c>
      <c r="I3156">
        <v>76</v>
      </c>
      <c r="J3156">
        <v>10</v>
      </c>
      <c r="K3156">
        <v>49</v>
      </c>
      <c r="L3156" s="32">
        <f>Tabela818[[#This Row],[COM CAF]]/Tabela818[[#This Row],[TOTAL SÓCIOS]]</f>
        <v>0.77631578947368418</v>
      </c>
    </row>
    <row r="3157" spans="1:12">
      <c r="A3157" s="6" t="s">
        <v>5361</v>
      </c>
      <c r="B3157" s="6" t="s">
        <v>80</v>
      </c>
      <c r="C3157">
        <v>3539301</v>
      </c>
      <c r="D3157" t="s">
        <v>3959</v>
      </c>
      <c r="E3157" s="10" t="s">
        <v>13567</v>
      </c>
      <c r="F3157" t="s">
        <v>13568</v>
      </c>
      <c r="G3157">
        <v>59</v>
      </c>
      <c r="H3157">
        <v>7</v>
      </c>
      <c r="I3157">
        <v>66</v>
      </c>
      <c r="J3157">
        <v>7</v>
      </c>
      <c r="K3157">
        <v>52</v>
      </c>
      <c r="L3157" s="32">
        <f>Tabela818[[#This Row],[COM CAF]]/Tabela818[[#This Row],[TOTAL SÓCIOS]]</f>
        <v>0.89393939393939392</v>
      </c>
    </row>
    <row r="3158" spans="1:12">
      <c r="A3158" s="6" t="s">
        <v>5361</v>
      </c>
      <c r="B3158" s="6" t="s">
        <v>25</v>
      </c>
      <c r="C3158">
        <v>1303205</v>
      </c>
      <c r="D3158" t="s">
        <v>215</v>
      </c>
      <c r="E3158" s="10" t="s">
        <v>5831</v>
      </c>
      <c r="F3158" t="s">
        <v>5832</v>
      </c>
      <c r="G3158">
        <v>20</v>
      </c>
      <c r="H3158">
        <v>2</v>
      </c>
      <c r="I3158">
        <v>22</v>
      </c>
      <c r="J3158">
        <v>11</v>
      </c>
      <c r="K3158">
        <v>9</v>
      </c>
      <c r="L3158" s="32">
        <f>Tabela818[[#This Row],[COM CAF]]/Tabela818[[#This Row],[TOTAL SÓCIOS]]</f>
        <v>0.90909090909090906</v>
      </c>
    </row>
    <row r="3159" spans="1:12">
      <c r="A3159" s="6" t="s">
        <v>5361</v>
      </c>
      <c r="B3159" s="6" t="s">
        <v>64</v>
      </c>
      <c r="C3159">
        <v>4122651</v>
      </c>
      <c r="D3159" t="s">
        <v>2900</v>
      </c>
      <c r="E3159" s="10" t="s">
        <v>14030</v>
      </c>
      <c r="F3159" t="s">
        <v>14031</v>
      </c>
      <c r="G3159">
        <v>12</v>
      </c>
      <c r="H3159">
        <v>4</v>
      </c>
      <c r="I3159">
        <v>16</v>
      </c>
      <c r="J3159">
        <v>2</v>
      </c>
      <c r="K3159">
        <v>10</v>
      </c>
      <c r="L3159" s="32">
        <f>Tabela818[[#This Row],[COM CAF]]/Tabela818[[#This Row],[TOTAL SÓCIOS]]</f>
        <v>0.75</v>
      </c>
    </row>
    <row r="3160" spans="1:12">
      <c r="A3160" s="6" t="s">
        <v>5361</v>
      </c>
      <c r="B3160" s="6" t="s">
        <v>44</v>
      </c>
      <c r="C3160">
        <v>2106607</v>
      </c>
      <c r="D3160" t="s">
        <v>1088</v>
      </c>
      <c r="E3160" s="10" t="s">
        <v>6918</v>
      </c>
      <c r="F3160" t="s">
        <v>6919</v>
      </c>
      <c r="G3160">
        <v>40</v>
      </c>
      <c r="H3160">
        <v>2</v>
      </c>
      <c r="I3160">
        <v>42</v>
      </c>
      <c r="J3160">
        <v>28</v>
      </c>
      <c r="K3160">
        <v>12</v>
      </c>
      <c r="L3160" s="32">
        <f>Tabela818[[#This Row],[COM CAF]]/Tabela818[[#This Row],[TOTAL SÓCIOS]]</f>
        <v>0.95238095238095233</v>
      </c>
    </row>
    <row r="3161" spans="1:12">
      <c r="A3161" s="6" t="s">
        <v>5361</v>
      </c>
      <c r="B3161" s="6" t="s">
        <v>61</v>
      </c>
      <c r="C3161">
        <v>2210706</v>
      </c>
      <c r="D3161" t="s">
        <v>2596</v>
      </c>
      <c r="E3161" s="10" t="s">
        <v>8020</v>
      </c>
      <c r="F3161" t="s">
        <v>8021</v>
      </c>
      <c r="G3161">
        <v>31</v>
      </c>
      <c r="H3161">
        <v>0</v>
      </c>
      <c r="I3161">
        <v>31</v>
      </c>
      <c r="J3161">
        <v>4</v>
      </c>
      <c r="K3161">
        <v>27</v>
      </c>
      <c r="L3161" s="32">
        <f>Tabela818[[#This Row],[COM CAF]]/Tabela818[[#This Row],[TOTAL SÓCIOS]]</f>
        <v>1</v>
      </c>
    </row>
    <row r="3162" spans="1:12">
      <c r="A3162" s="6" t="s">
        <v>18503</v>
      </c>
      <c r="B3162" s="6" t="s">
        <v>74</v>
      </c>
      <c r="C3162">
        <v>4317251</v>
      </c>
      <c r="D3162" t="s">
        <v>3461</v>
      </c>
      <c r="E3162" s="10" t="s">
        <v>19566</v>
      </c>
      <c r="F3162" t="s">
        <v>19567</v>
      </c>
      <c r="G3162">
        <v>1</v>
      </c>
      <c r="H3162">
        <v>0</v>
      </c>
      <c r="I3162">
        <v>1</v>
      </c>
      <c r="J3162">
        <v>0</v>
      </c>
      <c r="K3162">
        <v>1</v>
      </c>
      <c r="L3162" s="33">
        <f>Tabela818[[#This Row],[COM CAF]]/Tabela818[[#This Row],[TOTAL SÓCIOS]]</f>
        <v>1</v>
      </c>
    </row>
    <row r="3163" spans="1:12">
      <c r="A3163" s="6" t="s">
        <v>5361</v>
      </c>
      <c r="B3163" s="6" t="s">
        <v>22</v>
      </c>
      <c r="C3163">
        <v>2709152</v>
      </c>
      <c r="D3163" t="s">
        <v>157</v>
      </c>
      <c r="E3163" s="10" t="s">
        <v>9591</v>
      </c>
      <c r="F3163" t="s">
        <v>9592</v>
      </c>
      <c r="G3163">
        <v>45</v>
      </c>
      <c r="H3163">
        <v>30</v>
      </c>
      <c r="I3163">
        <v>75</v>
      </c>
      <c r="J3163">
        <v>26</v>
      </c>
      <c r="K3163">
        <v>19</v>
      </c>
      <c r="L3163" s="32">
        <f>Tabela818[[#This Row],[COM CAF]]/Tabela818[[#This Row],[TOTAL SÓCIOS]]</f>
        <v>0.6</v>
      </c>
    </row>
    <row r="3164" spans="1:12">
      <c r="A3164" s="6" t="s">
        <v>15072</v>
      </c>
      <c r="B3164" s="6" t="s">
        <v>34</v>
      </c>
      <c r="C3164">
        <v>2307700</v>
      </c>
      <c r="D3164" t="s">
        <v>720</v>
      </c>
      <c r="E3164" s="10" t="s">
        <v>15858</v>
      </c>
      <c r="F3164" t="s">
        <v>15859</v>
      </c>
      <c r="G3164">
        <v>54</v>
      </c>
      <c r="H3164">
        <v>3</v>
      </c>
      <c r="I3164">
        <v>57</v>
      </c>
      <c r="J3164">
        <v>31</v>
      </c>
      <c r="K3164">
        <v>23</v>
      </c>
      <c r="L3164" s="32">
        <f>Tabela818[[#This Row],[COM CAF]]/Tabela818[[#This Row],[TOTAL SÓCIOS]]</f>
        <v>0.94736842105263153</v>
      </c>
    </row>
    <row r="3165" spans="1:12">
      <c r="A3165" s="6" t="s">
        <v>5361</v>
      </c>
      <c r="B3165" s="6" t="s">
        <v>64</v>
      </c>
      <c r="C3165">
        <v>4121604</v>
      </c>
      <c r="D3165" t="s">
        <v>4265</v>
      </c>
      <c r="E3165" s="10" t="s">
        <v>30224</v>
      </c>
      <c r="F3165" t="s">
        <v>6554</v>
      </c>
      <c r="G3165">
        <v>5</v>
      </c>
      <c r="H3165">
        <v>4</v>
      </c>
      <c r="I3165">
        <v>9</v>
      </c>
      <c r="J3165">
        <v>0</v>
      </c>
      <c r="K3165">
        <v>5</v>
      </c>
      <c r="L3165" s="33">
        <f>Tabela818[[#This Row],[COM CAF]]/Tabela818[[#This Row],[TOTAL SÓCIOS]]</f>
        <v>0.55555555555555558</v>
      </c>
    </row>
    <row r="3166" spans="1:12">
      <c r="A3166" s="6" t="s">
        <v>5361</v>
      </c>
      <c r="B3166" s="6" t="s">
        <v>31</v>
      </c>
      <c r="C3166">
        <v>2910859</v>
      </c>
      <c r="D3166" t="s">
        <v>369</v>
      </c>
      <c r="E3166" s="10" t="s">
        <v>29636</v>
      </c>
      <c r="F3166" t="s">
        <v>29637</v>
      </c>
      <c r="G3166">
        <v>81</v>
      </c>
      <c r="H3166">
        <v>12</v>
      </c>
      <c r="I3166">
        <v>93</v>
      </c>
      <c r="J3166">
        <v>46</v>
      </c>
      <c r="K3166">
        <v>35</v>
      </c>
      <c r="L3166" s="33">
        <f>Tabela818[[#This Row],[COM CAF]]/Tabela818[[#This Row],[TOTAL SÓCIOS]]</f>
        <v>0.87096774193548387</v>
      </c>
    </row>
    <row r="3167" spans="1:12">
      <c r="A3167" s="6" t="s">
        <v>5361</v>
      </c>
      <c r="B3167" s="6" t="s">
        <v>31</v>
      </c>
      <c r="C3167">
        <v>2907301</v>
      </c>
      <c r="D3167" t="s">
        <v>337</v>
      </c>
      <c r="E3167" s="10" t="s">
        <v>32377</v>
      </c>
      <c r="F3167" t="s">
        <v>32378</v>
      </c>
      <c r="G3167">
        <v>16</v>
      </c>
      <c r="H3167">
        <v>10</v>
      </c>
      <c r="I3167">
        <v>26</v>
      </c>
      <c r="J3167">
        <v>10</v>
      </c>
      <c r="K3167">
        <v>6</v>
      </c>
      <c r="L3167" s="32">
        <f>Tabela818[[#This Row],[COM CAF]]/Tabela818[[#This Row],[TOTAL SÓCIOS]]</f>
        <v>0.61538461538461542</v>
      </c>
    </row>
    <row r="3168" spans="1:12">
      <c r="A3168" s="6" t="s">
        <v>5361</v>
      </c>
      <c r="B3168" s="6" t="s">
        <v>47</v>
      </c>
      <c r="C3168">
        <v>3119401</v>
      </c>
      <c r="D3168" t="s">
        <v>1317</v>
      </c>
      <c r="E3168" s="10" t="s">
        <v>12500</v>
      </c>
      <c r="F3168" t="s">
        <v>12501</v>
      </c>
      <c r="G3168">
        <v>28</v>
      </c>
      <c r="H3168">
        <v>0</v>
      </c>
      <c r="I3168">
        <v>28</v>
      </c>
      <c r="J3168">
        <v>16</v>
      </c>
      <c r="K3168">
        <v>12</v>
      </c>
      <c r="L3168" s="32">
        <f>Tabela818[[#This Row],[COM CAF]]/Tabela818[[#This Row],[TOTAL SÓCIOS]]</f>
        <v>1</v>
      </c>
    </row>
    <row r="3169" spans="1:12">
      <c r="A3169" s="6" t="s">
        <v>15072</v>
      </c>
      <c r="B3169" s="6" t="s">
        <v>78</v>
      </c>
      <c r="C3169">
        <v>2802007</v>
      </c>
      <c r="D3169" t="s">
        <v>3741</v>
      </c>
      <c r="E3169" s="10" t="s">
        <v>16372</v>
      </c>
      <c r="F3169" t="s">
        <v>16373</v>
      </c>
      <c r="G3169">
        <v>35</v>
      </c>
      <c r="H3169">
        <v>0</v>
      </c>
      <c r="I3169">
        <v>35</v>
      </c>
      <c r="J3169">
        <v>21</v>
      </c>
      <c r="K3169">
        <v>14</v>
      </c>
      <c r="L3169" s="33">
        <f>Tabela818[[#This Row],[COM CAF]]/Tabela818[[#This Row],[TOTAL SÓCIOS]]</f>
        <v>1</v>
      </c>
    </row>
    <row r="3170" spans="1:12">
      <c r="A3170" s="6" t="s">
        <v>5361</v>
      </c>
      <c r="B3170" s="6" t="s">
        <v>54</v>
      </c>
      <c r="C3170">
        <v>1500206</v>
      </c>
      <c r="D3170" t="s">
        <v>1857</v>
      </c>
      <c r="E3170" s="10" t="s">
        <v>6000</v>
      </c>
      <c r="F3170" t="s">
        <v>6001</v>
      </c>
      <c r="G3170">
        <v>23</v>
      </c>
      <c r="H3170">
        <v>5</v>
      </c>
      <c r="I3170">
        <v>28</v>
      </c>
      <c r="J3170">
        <v>15</v>
      </c>
      <c r="K3170">
        <v>8</v>
      </c>
      <c r="L3170" s="32">
        <f>Tabela818[[#This Row],[COM CAF]]/Tabela818[[#This Row],[TOTAL SÓCIOS]]</f>
        <v>0.8214285714285714</v>
      </c>
    </row>
    <row r="3171" spans="1:12">
      <c r="A3171" s="6" t="s">
        <v>15072</v>
      </c>
      <c r="B3171" s="6" t="s">
        <v>80</v>
      </c>
      <c r="C3171">
        <v>3500907</v>
      </c>
      <c r="D3171" t="s">
        <v>3785</v>
      </c>
      <c r="E3171" s="10" t="s">
        <v>17110</v>
      </c>
      <c r="F3171" t="s">
        <v>17111</v>
      </c>
      <c r="G3171">
        <v>43</v>
      </c>
      <c r="H3171">
        <v>5</v>
      </c>
      <c r="I3171">
        <v>48</v>
      </c>
      <c r="J3171">
        <v>17</v>
      </c>
      <c r="K3171">
        <v>26</v>
      </c>
      <c r="L3171" s="33">
        <f>Tabela818[[#This Row],[COM CAF]]/Tabela818[[#This Row],[TOTAL SÓCIOS]]</f>
        <v>0.89583333333333337</v>
      </c>
    </row>
    <row r="3172" spans="1:12">
      <c r="A3172" s="6" t="s">
        <v>15072</v>
      </c>
      <c r="B3172" s="6" t="s">
        <v>47</v>
      </c>
      <c r="C3172">
        <v>3151701</v>
      </c>
      <c r="D3172" t="s">
        <v>1570</v>
      </c>
      <c r="E3172" s="10" t="s">
        <v>31327</v>
      </c>
      <c r="F3172" t="s">
        <v>31328</v>
      </c>
      <c r="G3172">
        <v>405</v>
      </c>
      <c r="H3172">
        <v>97</v>
      </c>
      <c r="I3172">
        <v>502</v>
      </c>
      <c r="J3172">
        <v>79</v>
      </c>
      <c r="K3172">
        <v>326</v>
      </c>
      <c r="L3172" s="32">
        <f>Tabela818[[#This Row],[COM CAF]]/Tabela818[[#This Row],[TOTAL SÓCIOS]]</f>
        <v>0.80677290836653381</v>
      </c>
    </row>
    <row r="3173" spans="1:12">
      <c r="A3173" s="6" t="s">
        <v>15072</v>
      </c>
      <c r="B3173" s="6" t="s">
        <v>31</v>
      </c>
      <c r="C3173">
        <v>2927507</v>
      </c>
      <c r="D3173" t="s">
        <v>576</v>
      </c>
      <c r="E3173" s="10" t="s">
        <v>16724</v>
      </c>
      <c r="F3173" t="s">
        <v>16725</v>
      </c>
      <c r="G3173">
        <v>30</v>
      </c>
      <c r="H3173">
        <v>2</v>
      </c>
      <c r="I3173">
        <v>32</v>
      </c>
      <c r="J3173">
        <v>23</v>
      </c>
      <c r="K3173">
        <v>7</v>
      </c>
      <c r="L3173" s="32">
        <f>Tabela818[[#This Row],[COM CAF]]/Tabela818[[#This Row],[TOTAL SÓCIOS]]</f>
        <v>0.9375</v>
      </c>
    </row>
    <row r="3174" spans="1:12">
      <c r="A3174" s="6" t="s">
        <v>15072</v>
      </c>
      <c r="B3174" s="6" t="s">
        <v>47</v>
      </c>
      <c r="C3174">
        <v>3122470</v>
      </c>
      <c r="D3174" t="s">
        <v>1334</v>
      </c>
      <c r="E3174" s="10" t="s">
        <v>16852</v>
      </c>
      <c r="F3174" t="s">
        <v>16853</v>
      </c>
      <c r="G3174">
        <v>26</v>
      </c>
      <c r="H3174">
        <v>8</v>
      </c>
      <c r="I3174">
        <v>34</v>
      </c>
      <c r="J3174">
        <v>2</v>
      </c>
      <c r="K3174">
        <v>24</v>
      </c>
      <c r="L3174" s="32">
        <f>Tabela818[[#This Row],[COM CAF]]/Tabela818[[#This Row],[TOTAL SÓCIOS]]</f>
        <v>0.76470588235294112</v>
      </c>
    </row>
    <row r="3175" spans="1:12">
      <c r="A3175" s="6" t="s">
        <v>5361</v>
      </c>
      <c r="B3175" s="6" t="s">
        <v>31</v>
      </c>
      <c r="C3175">
        <v>2926301</v>
      </c>
      <c r="D3175" t="s">
        <v>563</v>
      </c>
      <c r="E3175" s="10" t="s">
        <v>11730</v>
      </c>
      <c r="F3175" t="s">
        <v>11731</v>
      </c>
      <c r="G3175">
        <v>49</v>
      </c>
      <c r="H3175">
        <v>14</v>
      </c>
      <c r="I3175">
        <v>63</v>
      </c>
      <c r="J3175">
        <v>32</v>
      </c>
      <c r="K3175">
        <v>17</v>
      </c>
      <c r="L3175" s="32">
        <f>Tabela818[[#This Row],[COM CAF]]/Tabela818[[#This Row],[TOTAL SÓCIOS]]</f>
        <v>0.77777777777777779</v>
      </c>
    </row>
    <row r="3176" spans="1:12">
      <c r="A3176" s="6" t="s">
        <v>5361</v>
      </c>
      <c r="B3176" s="6" t="s">
        <v>40</v>
      </c>
      <c r="C3176">
        <v>3201605</v>
      </c>
      <c r="D3176" t="s">
        <v>806</v>
      </c>
      <c r="E3176" s="10" t="s">
        <v>13109</v>
      </c>
      <c r="F3176" t="s">
        <v>13110</v>
      </c>
      <c r="G3176">
        <v>15</v>
      </c>
      <c r="H3176">
        <v>4</v>
      </c>
      <c r="I3176">
        <v>19</v>
      </c>
      <c r="J3176">
        <v>8</v>
      </c>
      <c r="K3176">
        <v>7</v>
      </c>
      <c r="L3176" s="33">
        <f>Tabela818[[#This Row],[COM CAF]]/Tabela818[[#This Row],[TOTAL SÓCIOS]]</f>
        <v>0.78947368421052633</v>
      </c>
    </row>
    <row r="3177" spans="1:12">
      <c r="A3177" s="6" t="s">
        <v>5361</v>
      </c>
      <c r="B3177" s="6" t="s">
        <v>47</v>
      </c>
      <c r="C3177">
        <v>3130903</v>
      </c>
      <c r="D3177" t="s">
        <v>1403</v>
      </c>
      <c r="E3177" s="10" t="s">
        <v>12594</v>
      </c>
      <c r="F3177" t="s">
        <v>12595</v>
      </c>
      <c r="G3177">
        <v>25</v>
      </c>
      <c r="H3177">
        <v>0</v>
      </c>
      <c r="I3177">
        <v>25</v>
      </c>
      <c r="J3177">
        <v>24</v>
      </c>
      <c r="K3177">
        <v>1</v>
      </c>
      <c r="L3177" s="32">
        <f>Tabela818[[#This Row],[COM CAF]]/Tabela818[[#This Row],[TOTAL SÓCIOS]]</f>
        <v>1</v>
      </c>
    </row>
    <row r="3178" spans="1:12">
      <c r="A3178" s="6" t="s">
        <v>5361</v>
      </c>
      <c r="B3178" s="6" t="s">
        <v>74</v>
      </c>
      <c r="C3178">
        <v>4311106</v>
      </c>
      <c r="D3178" t="s">
        <v>3338</v>
      </c>
      <c r="E3178" s="10" t="s">
        <v>14238</v>
      </c>
      <c r="F3178" t="s">
        <v>14239</v>
      </c>
      <c r="G3178">
        <v>12</v>
      </c>
      <c r="H3178">
        <v>2</v>
      </c>
      <c r="I3178">
        <v>14</v>
      </c>
      <c r="J3178">
        <v>3</v>
      </c>
      <c r="K3178">
        <v>9</v>
      </c>
      <c r="L3178" s="33">
        <f>Tabela818[[#This Row],[COM CAF]]/Tabela818[[#This Row],[TOTAL SÓCIOS]]</f>
        <v>0.8571428571428571</v>
      </c>
    </row>
    <row r="3179" spans="1:12">
      <c r="A3179" s="6" t="s">
        <v>5361</v>
      </c>
      <c r="B3179" s="6" t="s">
        <v>61</v>
      </c>
      <c r="C3179">
        <v>2202752</v>
      </c>
      <c r="D3179" t="s">
        <v>2456</v>
      </c>
      <c r="E3179" s="10" t="s">
        <v>7524</v>
      </c>
      <c r="F3179" t="s">
        <v>7525</v>
      </c>
      <c r="G3179">
        <v>7</v>
      </c>
      <c r="H3179">
        <v>1</v>
      </c>
      <c r="I3179">
        <v>8</v>
      </c>
      <c r="J3179">
        <v>2</v>
      </c>
      <c r="K3179">
        <v>5</v>
      </c>
      <c r="L3179" s="33">
        <f>Tabela818[[#This Row],[COM CAF]]/Tabela818[[#This Row],[TOTAL SÓCIOS]]</f>
        <v>0.875</v>
      </c>
    </row>
    <row r="3180" spans="1:12">
      <c r="A3180" s="6" t="s">
        <v>5361</v>
      </c>
      <c r="B3180" s="6" t="s">
        <v>31</v>
      </c>
      <c r="C3180">
        <v>2923704</v>
      </c>
      <c r="D3180" t="s">
        <v>532</v>
      </c>
      <c r="E3180" s="10" t="s">
        <v>11494</v>
      </c>
      <c r="F3180" t="s">
        <v>11495</v>
      </c>
      <c r="G3180">
        <v>18</v>
      </c>
      <c r="H3180">
        <v>2</v>
      </c>
      <c r="I3180">
        <v>20</v>
      </c>
      <c r="J3180">
        <v>8</v>
      </c>
      <c r="K3180">
        <v>10</v>
      </c>
      <c r="L3180" s="32">
        <f>Tabela818[[#This Row],[COM CAF]]/Tabela818[[#This Row],[TOTAL SÓCIOS]]</f>
        <v>0.9</v>
      </c>
    </row>
    <row r="3181" spans="1:12">
      <c r="A3181" s="6" t="s">
        <v>5361</v>
      </c>
      <c r="B3181" s="6" t="s">
        <v>80</v>
      </c>
      <c r="C3181">
        <v>3541604</v>
      </c>
      <c r="D3181" t="s">
        <v>3973</v>
      </c>
      <c r="E3181" s="10" t="s">
        <v>13617</v>
      </c>
      <c r="F3181" t="s">
        <v>13618</v>
      </c>
      <c r="G3181">
        <v>145</v>
      </c>
      <c r="H3181">
        <v>8</v>
      </c>
      <c r="I3181">
        <v>153</v>
      </c>
      <c r="J3181">
        <v>111</v>
      </c>
      <c r="K3181">
        <v>34</v>
      </c>
      <c r="L3181" s="32">
        <f>Tabela818[[#This Row],[COM CAF]]/Tabela818[[#This Row],[TOTAL SÓCIOS]]</f>
        <v>0.94771241830065356</v>
      </c>
    </row>
    <row r="3182" spans="1:12">
      <c r="A3182" s="6" t="s">
        <v>5361</v>
      </c>
      <c r="B3182" s="6" t="s">
        <v>31</v>
      </c>
      <c r="C3182">
        <v>2923407</v>
      </c>
      <c r="D3182" t="s">
        <v>526</v>
      </c>
      <c r="E3182" s="10" t="s">
        <v>11456</v>
      </c>
      <c r="F3182" t="s">
        <v>11457</v>
      </c>
      <c r="G3182">
        <v>44</v>
      </c>
      <c r="H3182">
        <v>24</v>
      </c>
      <c r="I3182">
        <v>68</v>
      </c>
      <c r="J3182">
        <v>20</v>
      </c>
      <c r="K3182">
        <v>24</v>
      </c>
      <c r="L3182" s="32">
        <f>Tabela818[[#This Row],[COM CAF]]/Tabela818[[#This Row],[TOTAL SÓCIOS]]</f>
        <v>0.6470588235294118</v>
      </c>
    </row>
    <row r="3183" spans="1:12">
      <c r="A3183" s="6" t="s">
        <v>15072</v>
      </c>
      <c r="B3183" s="6" t="s">
        <v>51</v>
      </c>
      <c r="C3183">
        <v>5104609</v>
      </c>
      <c r="D3183" t="s">
        <v>1781</v>
      </c>
      <c r="E3183" s="10" t="s">
        <v>18306</v>
      </c>
      <c r="F3183" t="s">
        <v>18307</v>
      </c>
      <c r="G3183">
        <v>25</v>
      </c>
      <c r="H3183">
        <v>10</v>
      </c>
      <c r="I3183">
        <v>35</v>
      </c>
      <c r="J3183">
        <v>9</v>
      </c>
      <c r="K3183">
        <v>16</v>
      </c>
      <c r="L3183" s="32">
        <f>Tabela818[[#This Row],[COM CAF]]/Tabela818[[#This Row],[TOTAL SÓCIOS]]</f>
        <v>0.7142857142857143</v>
      </c>
    </row>
    <row r="3184" spans="1:12">
      <c r="A3184" s="6" t="s">
        <v>15072</v>
      </c>
      <c r="B3184" s="6" t="s">
        <v>80</v>
      </c>
      <c r="C3184">
        <v>3513702</v>
      </c>
      <c r="D3184" t="s">
        <v>3842</v>
      </c>
      <c r="E3184" s="10" t="s">
        <v>17151</v>
      </c>
      <c r="F3184" t="s">
        <v>17152</v>
      </c>
      <c r="G3184">
        <v>27</v>
      </c>
      <c r="H3184">
        <v>5</v>
      </c>
      <c r="I3184">
        <v>32</v>
      </c>
      <c r="J3184">
        <v>12</v>
      </c>
      <c r="K3184">
        <v>15</v>
      </c>
      <c r="L3184" s="32">
        <f>Tabela818[[#This Row],[COM CAF]]/Tabela818[[#This Row],[TOTAL SÓCIOS]]</f>
        <v>0.84375</v>
      </c>
    </row>
    <row r="3185" spans="1:12">
      <c r="A3185" s="6" t="s">
        <v>5361</v>
      </c>
      <c r="B3185" s="6" t="s">
        <v>31</v>
      </c>
      <c r="C3185">
        <v>2926509</v>
      </c>
      <c r="D3185" t="s">
        <v>566</v>
      </c>
      <c r="E3185" s="10" t="s">
        <v>11780</v>
      </c>
      <c r="F3185" t="s">
        <v>11781</v>
      </c>
      <c r="G3185">
        <v>21</v>
      </c>
      <c r="H3185">
        <v>4</v>
      </c>
      <c r="I3185">
        <v>25</v>
      </c>
      <c r="J3185">
        <v>7</v>
      </c>
      <c r="K3185">
        <v>13</v>
      </c>
      <c r="L3185" s="32">
        <f>Tabela818[[#This Row],[COM CAF]]/Tabela818[[#This Row],[TOTAL SÓCIOS]]</f>
        <v>0.84</v>
      </c>
    </row>
    <row r="3186" spans="1:12">
      <c r="A3186" s="6" t="s">
        <v>5361</v>
      </c>
      <c r="B3186" s="6" t="s">
        <v>31</v>
      </c>
      <c r="C3186">
        <v>2904209</v>
      </c>
      <c r="D3186" t="s">
        <v>297</v>
      </c>
      <c r="E3186" s="10" t="s">
        <v>29524</v>
      </c>
      <c r="F3186" t="s">
        <v>29525</v>
      </c>
      <c r="G3186">
        <v>25</v>
      </c>
      <c r="H3186">
        <v>4</v>
      </c>
      <c r="I3186">
        <v>29</v>
      </c>
      <c r="J3186">
        <v>19</v>
      </c>
      <c r="K3186">
        <v>6</v>
      </c>
      <c r="L3186" s="32">
        <f>Tabela818[[#This Row],[COM CAF]]/Tabela818[[#This Row],[TOTAL SÓCIOS]]</f>
        <v>0.86206896551724133</v>
      </c>
    </row>
    <row r="3187" spans="1:12">
      <c r="A3187" s="6" t="s">
        <v>15072</v>
      </c>
      <c r="B3187" s="6" t="s">
        <v>54</v>
      </c>
      <c r="C3187">
        <v>1505635</v>
      </c>
      <c r="D3187" t="s">
        <v>1952</v>
      </c>
      <c r="E3187" s="10" t="s">
        <v>15454</v>
      </c>
      <c r="F3187" t="s">
        <v>15455</v>
      </c>
      <c r="G3187">
        <v>22</v>
      </c>
      <c r="H3187">
        <v>9</v>
      </c>
      <c r="I3187">
        <v>31</v>
      </c>
      <c r="J3187">
        <v>3</v>
      </c>
      <c r="K3187">
        <v>19</v>
      </c>
      <c r="L3187" s="32">
        <f>Tabela818[[#This Row],[COM CAF]]/Tabela818[[#This Row],[TOTAL SÓCIOS]]</f>
        <v>0.70967741935483875</v>
      </c>
    </row>
    <row r="3188" spans="1:12">
      <c r="A3188" s="6" t="s">
        <v>5361</v>
      </c>
      <c r="B3188" s="6" t="s">
        <v>31</v>
      </c>
      <c r="C3188">
        <v>2927002</v>
      </c>
      <c r="D3188" t="s">
        <v>571</v>
      </c>
      <c r="E3188" s="10" t="s">
        <v>29942</v>
      </c>
      <c r="F3188" t="s">
        <v>29943</v>
      </c>
      <c r="G3188">
        <v>35</v>
      </c>
      <c r="H3188">
        <v>8</v>
      </c>
      <c r="I3188">
        <v>43</v>
      </c>
      <c r="J3188">
        <v>14</v>
      </c>
      <c r="K3188">
        <v>21</v>
      </c>
      <c r="L3188" s="32">
        <f>Tabela818[[#This Row],[COM CAF]]/Tabela818[[#This Row],[TOTAL SÓCIOS]]</f>
        <v>0.81395348837209303</v>
      </c>
    </row>
    <row r="3189" spans="1:12">
      <c r="A3189" s="6" t="s">
        <v>15072</v>
      </c>
      <c r="B3189" s="6" t="s">
        <v>25</v>
      </c>
      <c r="C3189">
        <v>1304203</v>
      </c>
      <c r="D3189" t="s">
        <v>228</v>
      </c>
      <c r="E3189" s="10" t="s">
        <v>15264</v>
      </c>
      <c r="F3189" t="s">
        <v>15265</v>
      </c>
      <c r="G3189">
        <v>46</v>
      </c>
      <c r="H3189">
        <v>7</v>
      </c>
      <c r="I3189">
        <v>53</v>
      </c>
      <c r="J3189">
        <v>13</v>
      </c>
      <c r="K3189">
        <v>33</v>
      </c>
      <c r="L3189" s="32">
        <f>Tabela818[[#This Row],[COM CAF]]/Tabela818[[#This Row],[TOTAL SÓCIOS]]</f>
        <v>0.86792452830188682</v>
      </c>
    </row>
    <row r="3190" spans="1:12">
      <c r="A3190" s="6" t="s">
        <v>15072</v>
      </c>
      <c r="B3190" s="6" t="s">
        <v>68</v>
      </c>
      <c r="C3190">
        <v>2404309</v>
      </c>
      <c r="D3190" t="s">
        <v>4371</v>
      </c>
      <c r="E3190" s="10" t="s">
        <v>30499</v>
      </c>
      <c r="F3190" t="s">
        <v>30500</v>
      </c>
      <c r="G3190">
        <v>16</v>
      </c>
      <c r="H3190">
        <v>11</v>
      </c>
      <c r="I3190">
        <v>27</v>
      </c>
      <c r="J3190">
        <v>6</v>
      </c>
      <c r="K3190">
        <v>10</v>
      </c>
      <c r="L3190" s="33">
        <f>Tabela818[[#This Row],[COM CAF]]/Tabela818[[#This Row],[TOTAL SÓCIOS]]</f>
        <v>0.59259259259259256</v>
      </c>
    </row>
    <row r="3191" spans="1:12">
      <c r="A3191" s="6" t="s">
        <v>5361</v>
      </c>
      <c r="B3191" s="6" t="s">
        <v>83</v>
      </c>
      <c r="C3191">
        <v>1706001</v>
      </c>
      <c r="D3191" t="s">
        <v>4045</v>
      </c>
      <c r="E3191" s="10" t="s">
        <v>6398</v>
      </c>
      <c r="F3191" t="s">
        <v>6399</v>
      </c>
      <c r="G3191">
        <v>37</v>
      </c>
      <c r="H3191">
        <v>10</v>
      </c>
      <c r="I3191">
        <v>47</v>
      </c>
      <c r="J3191">
        <v>19</v>
      </c>
      <c r="K3191">
        <v>18</v>
      </c>
      <c r="L3191" s="33">
        <f>Tabela818[[#This Row],[COM CAF]]/Tabela818[[#This Row],[TOTAL SÓCIOS]]</f>
        <v>0.78723404255319152</v>
      </c>
    </row>
    <row r="3192" spans="1:12">
      <c r="A3192" s="6" t="s">
        <v>18503</v>
      </c>
      <c r="B3192" s="6" t="s">
        <v>66</v>
      </c>
      <c r="C3192">
        <v>3303856</v>
      </c>
      <c r="D3192" t="s">
        <v>3017</v>
      </c>
      <c r="E3192" s="10" t="s">
        <v>18927</v>
      </c>
      <c r="F3192" t="s">
        <v>18928</v>
      </c>
      <c r="G3192">
        <v>22</v>
      </c>
      <c r="H3192">
        <v>0</v>
      </c>
      <c r="I3192">
        <v>22</v>
      </c>
      <c r="J3192">
        <v>22</v>
      </c>
      <c r="K3192">
        <v>0</v>
      </c>
      <c r="L3192" s="32">
        <f>Tabela818[[#This Row],[COM CAF]]/Tabela818[[#This Row],[TOTAL SÓCIOS]]</f>
        <v>1</v>
      </c>
    </row>
    <row r="3193" spans="1:12">
      <c r="A3193" s="6" t="s">
        <v>5361</v>
      </c>
      <c r="B3193" s="6" t="s">
        <v>64</v>
      </c>
      <c r="C3193">
        <v>4121703</v>
      </c>
      <c r="D3193" t="s">
        <v>2885</v>
      </c>
      <c r="E3193" s="10" t="s">
        <v>14016</v>
      </c>
      <c r="F3193" t="s">
        <v>14017</v>
      </c>
      <c r="G3193">
        <v>17</v>
      </c>
      <c r="H3193">
        <v>5</v>
      </c>
      <c r="I3193">
        <v>22</v>
      </c>
      <c r="J3193">
        <v>6</v>
      </c>
      <c r="K3193">
        <v>11</v>
      </c>
      <c r="L3193" s="33">
        <f>Tabela818[[#This Row],[COM CAF]]/Tabela818[[#This Row],[TOTAL SÓCIOS]]</f>
        <v>0.77272727272727271</v>
      </c>
    </row>
    <row r="3194" spans="1:12">
      <c r="A3194" s="6" t="s">
        <v>15072</v>
      </c>
      <c r="B3194" s="6" t="s">
        <v>70</v>
      </c>
      <c r="C3194">
        <v>1100122</v>
      </c>
      <c r="D3194" t="s">
        <v>3150</v>
      </c>
      <c r="E3194" s="10" t="s">
        <v>15087</v>
      </c>
      <c r="F3194" t="s">
        <v>15088</v>
      </c>
      <c r="G3194">
        <v>21</v>
      </c>
      <c r="H3194">
        <v>0</v>
      </c>
      <c r="I3194">
        <v>21</v>
      </c>
      <c r="J3194">
        <v>4</v>
      </c>
      <c r="K3194">
        <v>17</v>
      </c>
      <c r="L3194" s="32">
        <f>Tabela818[[#This Row],[COM CAF]]/Tabela818[[#This Row],[TOTAL SÓCIOS]]</f>
        <v>1</v>
      </c>
    </row>
    <row r="3195" spans="1:12">
      <c r="A3195" s="6" t="s">
        <v>5361</v>
      </c>
      <c r="B3195" s="6" t="s">
        <v>44</v>
      </c>
      <c r="C3195">
        <v>2106508</v>
      </c>
      <c r="D3195" t="s">
        <v>1086</v>
      </c>
      <c r="E3195" s="10" t="s">
        <v>6906</v>
      </c>
      <c r="F3195" t="s">
        <v>6907</v>
      </c>
      <c r="G3195">
        <v>27</v>
      </c>
      <c r="H3195">
        <v>3</v>
      </c>
      <c r="I3195">
        <v>30</v>
      </c>
      <c r="J3195">
        <v>14</v>
      </c>
      <c r="K3195">
        <v>13</v>
      </c>
      <c r="L3195" s="32">
        <f>Tabela818[[#This Row],[COM CAF]]/Tabela818[[#This Row],[TOTAL SÓCIOS]]</f>
        <v>0.9</v>
      </c>
    </row>
    <row r="3196" spans="1:12">
      <c r="A3196" s="6" t="s">
        <v>5361</v>
      </c>
      <c r="B3196" s="6" t="s">
        <v>31</v>
      </c>
      <c r="C3196">
        <v>2907202</v>
      </c>
      <c r="D3196" t="s">
        <v>336</v>
      </c>
      <c r="E3196" s="10" t="s">
        <v>29588</v>
      </c>
      <c r="F3196" t="s">
        <v>29589</v>
      </c>
      <c r="G3196">
        <v>23</v>
      </c>
      <c r="H3196">
        <v>6</v>
      </c>
      <c r="I3196">
        <v>29</v>
      </c>
      <c r="J3196">
        <v>10</v>
      </c>
      <c r="K3196">
        <v>13</v>
      </c>
      <c r="L3196" s="32">
        <f>Tabela818[[#This Row],[COM CAF]]/Tabela818[[#This Row],[TOTAL SÓCIOS]]</f>
        <v>0.7931034482758621</v>
      </c>
    </row>
    <row r="3197" spans="1:12">
      <c r="A3197" s="6" t="s">
        <v>5361</v>
      </c>
      <c r="B3197" s="6" t="s">
        <v>64</v>
      </c>
      <c r="C3197">
        <v>4121406</v>
      </c>
      <c r="D3197" t="s">
        <v>2882</v>
      </c>
      <c r="E3197" s="10" t="s">
        <v>14010</v>
      </c>
      <c r="F3197" t="s">
        <v>14011</v>
      </c>
      <c r="G3197">
        <v>23</v>
      </c>
      <c r="H3197">
        <v>20</v>
      </c>
      <c r="I3197">
        <v>43</v>
      </c>
      <c r="J3197">
        <v>9</v>
      </c>
      <c r="K3197">
        <v>14</v>
      </c>
      <c r="L3197" s="32">
        <f>Tabela818[[#This Row],[COM CAF]]/Tabela818[[#This Row],[TOTAL SÓCIOS]]</f>
        <v>0.53488372093023251</v>
      </c>
    </row>
    <row r="3198" spans="1:12">
      <c r="A3198" s="6" t="s">
        <v>5361</v>
      </c>
      <c r="B3198" s="6" t="s">
        <v>40</v>
      </c>
      <c r="C3198">
        <v>3201605</v>
      </c>
      <c r="D3198" t="s">
        <v>806</v>
      </c>
      <c r="E3198" s="10" t="s">
        <v>13087</v>
      </c>
      <c r="F3198" t="s">
        <v>13088</v>
      </c>
      <c r="G3198">
        <v>23</v>
      </c>
      <c r="H3198">
        <v>10</v>
      </c>
      <c r="I3198">
        <v>33</v>
      </c>
      <c r="J3198">
        <v>10</v>
      </c>
      <c r="K3198">
        <v>13</v>
      </c>
      <c r="L3198" s="33">
        <f>Tabela818[[#This Row],[COM CAF]]/Tabela818[[#This Row],[TOTAL SÓCIOS]]</f>
        <v>0.69696969696969702</v>
      </c>
    </row>
    <row r="3199" spans="1:12">
      <c r="A3199" s="6" t="s">
        <v>5361</v>
      </c>
      <c r="B3199" s="6" t="s">
        <v>54</v>
      </c>
      <c r="C3199">
        <v>1500909</v>
      </c>
      <c r="D3199" t="s">
        <v>3408</v>
      </c>
      <c r="E3199" s="10" t="s">
        <v>29118</v>
      </c>
      <c r="F3199" t="s">
        <v>29119</v>
      </c>
      <c r="G3199">
        <v>22</v>
      </c>
      <c r="H3199">
        <v>1</v>
      </c>
      <c r="I3199">
        <v>23</v>
      </c>
      <c r="J3199">
        <v>9</v>
      </c>
      <c r="K3199">
        <v>13</v>
      </c>
      <c r="L3199" s="32">
        <f>Tabela818[[#This Row],[COM CAF]]/Tabela818[[#This Row],[TOTAL SÓCIOS]]</f>
        <v>0.95652173913043481</v>
      </c>
    </row>
    <row r="3200" spans="1:12">
      <c r="A3200" s="6" t="s">
        <v>5361</v>
      </c>
      <c r="B3200" s="6" t="s">
        <v>59</v>
      </c>
      <c r="C3200">
        <v>2607703</v>
      </c>
      <c r="D3200" t="s">
        <v>2292</v>
      </c>
      <c r="E3200" s="10" t="s">
        <v>29372</v>
      </c>
      <c r="F3200" t="s">
        <v>29373</v>
      </c>
      <c r="G3200">
        <v>69</v>
      </c>
      <c r="H3200">
        <v>17</v>
      </c>
      <c r="I3200">
        <v>86</v>
      </c>
      <c r="J3200">
        <v>43</v>
      </c>
      <c r="K3200">
        <v>26</v>
      </c>
      <c r="L3200" s="32">
        <f>Tabela818[[#This Row],[COM CAF]]/Tabela818[[#This Row],[TOTAL SÓCIOS]]</f>
        <v>0.80232558139534882</v>
      </c>
    </row>
    <row r="3201" spans="1:12">
      <c r="A3201" s="6" t="s">
        <v>15072</v>
      </c>
      <c r="B3201" s="6" t="s">
        <v>54</v>
      </c>
      <c r="C3201">
        <v>1508159</v>
      </c>
      <c r="D3201" t="s">
        <v>2011</v>
      </c>
      <c r="E3201" s="10" t="s">
        <v>15534</v>
      </c>
      <c r="F3201" t="s">
        <v>15535</v>
      </c>
      <c r="G3201">
        <v>29</v>
      </c>
      <c r="H3201">
        <v>10</v>
      </c>
      <c r="I3201">
        <v>39</v>
      </c>
      <c r="J3201">
        <v>27</v>
      </c>
      <c r="K3201">
        <v>2</v>
      </c>
      <c r="L3201" s="32">
        <f>Tabela818[[#This Row],[COM CAF]]/Tabela818[[#This Row],[TOTAL SÓCIOS]]</f>
        <v>0.74358974358974361</v>
      </c>
    </row>
    <row r="3202" spans="1:12">
      <c r="A3202" s="6" t="s">
        <v>5361</v>
      </c>
      <c r="B3202" s="6" t="s">
        <v>31</v>
      </c>
      <c r="C3202">
        <v>2917334</v>
      </c>
      <c r="D3202" t="s">
        <v>435</v>
      </c>
      <c r="E3202" s="10" t="s">
        <v>10994</v>
      </c>
      <c r="F3202" t="s">
        <v>10995</v>
      </c>
      <c r="G3202">
        <v>15</v>
      </c>
      <c r="H3202">
        <v>0</v>
      </c>
      <c r="I3202">
        <v>15</v>
      </c>
      <c r="J3202">
        <v>8</v>
      </c>
      <c r="K3202">
        <v>7</v>
      </c>
      <c r="L3202" s="33">
        <f>Tabela818[[#This Row],[COM CAF]]/Tabela818[[#This Row],[TOTAL SÓCIOS]]</f>
        <v>1</v>
      </c>
    </row>
    <row r="3203" spans="1:12">
      <c r="A3203" s="6" t="s">
        <v>5361</v>
      </c>
      <c r="B3203" s="6" t="s">
        <v>31</v>
      </c>
      <c r="C3203">
        <v>2924678</v>
      </c>
      <c r="D3203" t="s">
        <v>647</v>
      </c>
      <c r="E3203" s="10" t="s">
        <v>31752</v>
      </c>
      <c r="F3203" t="s">
        <v>31753</v>
      </c>
      <c r="G3203">
        <v>33</v>
      </c>
      <c r="H3203">
        <v>11</v>
      </c>
      <c r="I3203">
        <v>44</v>
      </c>
      <c r="J3203">
        <v>13</v>
      </c>
      <c r="K3203">
        <v>20</v>
      </c>
      <c r="L3203" s="32">
        <f>Tabela818[[#This Row],[COM CAF]]/Tabela818[[#This Row],[TOTAL SÓCIOS]]</f>
        <v>0.75</v>
      </c>
    </row>
    <row r="3204" spans="1:12">
      <c r="A3204" s="6" t="s">
        <v>5361</v>
      </c>
      <c r="B3204" s="6" t="s">
        <v>80</v>
      </c>
      <c r="C3204">
        <v>3541208</v>
      </c>
      <c r="D3204" t="s">
        <v>2742</v>
      </c>
      <c r="E3204" s="10" t="s">
        <v>13575</v>
      </c>
      <c r="F3204" t="s">
        <v>13576</v>
      </c>
      <c r="G3204">
        <v>13</v>
      </c>
      <c r="H3204">
        <v>4</v>
      </c>
      <c r="I3204">
        <v>17</v>
      </c>
      <c r="J3204">
        <v>12</v>
      </c>
      <c r="K3204">
        <v>1</v>
      </c>
      <c r="L3204" s="32">
        <f>Tabela818[[#This Row],[COM CAF]]/Tabela818[[#This Row],[TOTAL SÓCIOS]]</f>
        <v>0.76470588235294112</v>
      </c>
    </row>
    <row r="3205" spans="1:12">
      <c r="A3205" s="6" t="s">
        <v>5361</v>
      </c>
      <c r="B3205" s="6" t="s">
        <v>31</v>
      </c>
      <c r="C3205">
        <v>2915353</v>
      </c>
      <c r="D3205" t="s">
        <v>417</v>
      </c>
      <c r="E3205" s="10" t="s">
        <v>10910</v>
      </c>
      <c r="F3205" t="s">
        <v>10911</v>
      </c>
      <c r="G3205">
        <v>24</v>
      </c>
      <c r="H3205">
        <v>1</v>
      </c>
      <c r="I3205">
        <v>25</v>
      </c>
      <c r="J3205">
        <v>24</v>
      </c>
      <c r="K3205">
        <v>0</v>
      </c>
      <c r="L3205" s="32">
        <f>Tabela818[[#This Row],[COM CAF]]/Tabela818[[#This Row],[TOTAL SÓCIOS]]</f>
        <v>0.96</v>
      </c>
    </row>
    <row r="3206" spans="1:12">
      <c r="A3206" s="6" t="s">
        <v>15072</v>
      </c>
      <c r="B3206" s="6" t="s">
        <v>47</v>
      </c>
      <c r="C3206">
        <v>3152501</v>
      </c>
      <c r="D3206" t="s">
        <v>1577</v>
      </c>
      <c r="E3206" s="10" t="s">
        <v>16946</v>
      </c>
      <c r="F3206" t="s">
        <v>16947</v>
      </c>
      <c r="G3206">
        <v>46</v>
      </c>
      <c r="H3206">
        <v>25</v>
      </c>
      <c r="I3206">
        <v>71</v>
      </c>
      <c r="J3206">
        <v>8</v>
      </c>
      <c r="K3206">
        <v>38</v>
      </c>
      <c r="L3206" s="32">
        <f>Tabela818[[#This Row],[COM CAF]]/Tabela818[[#This Row],[TOTAL SÓCIOS]]</f>
        <v>0.647887323943662</v>
      </c>
    </row>
    <row r="3207" spans="1:12">
      <c r="A3207" s="6" t="s">
        <v>5361</v>
      </c>
      <c r="B3207" s="6" t="s">
        <v>61</v>
      </c>
      <c r="C3207">
        <v>2201606</v>
      </c>
      <c r="D3207" t="s">
        <v>2429</v>
      </c>
      <c r="E3207" s="10" t="s">
        <v>7420</v>
      </c>
      <c r="F3207" t="s">
        <v>7421</v>
      </c>
      <c r="G3207">
        <v>26</v>
      </c>
      <c r="H3207">
        <v>14</v>
      </c>
      <c r="I3207">
        <v>40</v>
      </c>
      <c r="J3207">
        <v>19</v>
      </c>
      <c r="K3207">
        <v>7</v>
      </c>
      <c r="L3207" s="32">
        <f>Tabela818[[#This Row],[COM CAF]]/Tabela818[[#This Row],[TOTAL SÓCIOS]]</f>
        <v>0.65</v>
      </c>
    </row>
    <row r="3208" spans="1:12">
      <c r="A3208" s="6" t="s">
        <v>18503</v>
      </c>
      <c r="B3208" s="6" t="s">
        <v>47</v>
      </c>
      <c r="C3208">
        <v>3170701</v>
      </c>
      <c r="D3208" t="s">
        <v>1673</v>
      </c>
      <c r="E3208" s="10" t="s">
        <v>18902</v>
      </c>
      <c r="F3208" t="s">
        <v>18903</v>
      </c>
      <c r="G3208">
        <v>1</v>
      </c>
      <c r="H3208">
        <v>0</v>
      </c>
      <c r="I3208">
        <v>1</v>
      </c>
      <c r="J3208">
        <v>0</v>
      </c>
      <c r="K3208">
        <v>1</v>
      </c>
      <c r="L3208" s="32">
        <f>Tabela818[[#This Row],[COM CAF]]/Tabela818[[#This Row],[TOTAL SÓCIOS]]</f>
        <v>1</v>
      </c>
    </row>
    <row r="3209" spans="1:12">
      <c r="A3209" s="6" t="s">
        <v>5361</v>
      </c>
      <c r="B3209" s="6" t="s">
        <v>59</v>
      </c>
      <c r="C3209">
        <v>2603801</v>
      </c>
      <c r="D3209" t="s">
        <v>2248</v>
      </c>
      <c r="E3209" s="10" t="s">
        <v>8931</v>
      </c>
      <c r="F3209" t="s">
        <v>8932</v>
      </c>
      <c r="G3209">
        <v>32</v>
      </c>
      <c r="H3209">
        <v>10</v>
      </c>
      <c r="I3209">
        <v>42</v>
      </c>
      <c r="J3209">
        <v>27</v>
      </c>
      <c r="K3209">
        <v>5</v>
      </c>
      <c r="L3209" s="33">
        <f>Tabela818[[#This Row],[COM CAF]]/Tabela818[[#This Row],[TOTAL SÓCIOS]]</f>
        <v>0.76190476190476186</v>
      </c>
    </row>
    <row r="3210" spans="1:12">
      <c r="A3210" s="6" t="s">
        <v>5361</v>
      </c>
      <c r="B3210" s="6" t="s">
        <v>31</v>
      </c>
      <c r="C3210">
        <v>2929909</v>
      </c>
      <c r="D3210" t="s">
        <v>607</v>
      </c>
      <c r="E3210" s="10" t="s">
        <v>29984</v>
      </c>
      <c r="F3210" t="s">
        <v>29985</v>
      </c>
      <c r="G3210">
        <v>36</v>
      </c>
      <c r="H3210">
        <v>0</v>
      </c>
      <c r="I3210">
        <v>36</v>
      </c>
      <c r="J3210">
        <v>19</v>
      </c>
      <c r="K3210">
        <v>17</v>
      </c>
      <c r="L3210" s="32">
        <f>Tabela818[[#This Row],[COM CAF]]/Tabela818[[#This Row],[TOTAL SÓCIOS]]</f>
        <v>1</v>
      </c>
    </row>
    <row r="3211" spans="1:12">
      <c r="A3211" s="6" t="s">
        <v>5361</v>
      </c>
      <c r="B3211" s="6" t="s">
        <v>31</v>
      </c>
      <c r="C3211">
        <v>2905206</v>
      </c>
      <c r="D3211" t="s">
        <v>311</v>
      </c>
      <c r="E3211" s="10" t="s">
        <v>32379</v>
      </c>
      <c r="F3211" t="s">
        <v>32380</v>
      </c>
      <c r="G3211">
        <v>63</v>
      </c>
      <c r="H3211">
        <v>40</v>
      </c>
      <c r="I3211">
        <v>103</v>
      </c>
      <c r="J3211">
        <v>39</v>
      </c>
      <c r="K3211">
        <v>24</v>
      </c>
      <c r="L3211" s="32">
        <f>Tabela818[[#This Row],[COM CAF]]/Tabela818[[#This Row],[TOTAL SÓCIOS]]</f>
        <v>0.61165048543689315</v>
      </c>
    </row>
    <row r="3212" spans="1:12">
      <c r="A3212" s="6" t="s">
        <v>5361</v>
      </c>
      <c r="B3212" s="6" t="s">
        <v>25</v>
      </c>
      <c r="C3212">
        <v>1301704</v>
      </c>
      <c r="D3212" t="s">
        <v>196</v>
      </c>
      <c r="E3212" s="10" t="s">
        <v>30935</v>
      </c>
      <c r="F3212" t="s">
        <v>30936</v>
      </c>
      <c r="G3212">
        <v>23</v>
      </c>
      <c r="H3212">
        <v>18</v>
      </c>
      <c r="I3212">
        <v>41</v>
      </c>
      <c r="J3212">
        <v>10</v>
      </c>
      <c r="K3212">
        <v>13</v>
      </c>
      <c r="L3212" s="32">
        <f>Tabela818[[#This Row],[COM CAF]]/Tabela818[[#This Row],[TOTAL SÓCIOS]]</f>
        <v>0.56097560975609762</v>
      </c>
    </row>
    <row r="3213" spans="1:12">
      <c r="A3213" s="6" t="s">
        <v>5361</v>
      </c>
      <c r="B3213" s="6" t="s">
        <v>61</v>
      </c>
      <c r="C3213">
        <v>2209500</v>
      </c>
      <c r="D3213" t="s">
        <v>2571</v>
      </c>
      <c r="E3213" s="10" t="s">
        <v>7956</v>
      </c>
      <c r="F3213" t="s">
        <v>7957</v>
      </c>
      <c r="G3213">
        <v>20</v>
      </c>
      <c r="H3213">
        <v>2</v>
      </c>
      <c r="I3213">
        <v>22</v>
      </c>
      <c r="J3213">
        <v>20</v>
      </c>
      <c r="K3213">
        <v>0</v>
      </c>
      <c r="L3213" s="32">
        <f>Tabela818[[#This Row],[COM CAF]]/Tabela818[[#This Row],[TOTAL SÓCIOS]]</f>
        <v>0.90909090909090906</v>
      </c>
    </row>
    <row r="3214" spans="1:12">
      <c r="A3214" s="6" t="s">
        <v>5361</v>
      </c>
      <c r="B3214" s="6" t="s">
        <v>31</v>
      </c>
      <c r="C3214">
        <v>2905206</v>
      </c>
      <c r="D3214" t="s">
        <v>311</v>
      </c>
      <c r="E3214" s="10" t="s">
        <v>10158</v>
      </c>
      <c r="F3214" t="s">
        <v>10159</v>
      </c>
      <c r="G3214">
        <v>15</v>
      </c>
      <c r="H3214">
        <v>0</v>
      </c>
      <c r="I3214">
        <v>15</v>
      </c>
      <c r="J3214">
        <v>8</v>
      </c>
      <c r="K3214">
        <v>7</v>
      </c>
      <c r="L3214" s="32">
        <f>Tabela818[[#This Row],[COM CAF]]/Tabela818[[#This Row],[TOTAL SÓCIOS]]</f>
        <v>1</v>
      </c>
    </row>
    <row r="3215" spans="1:12">
      <c r="A3215" s="6" t="s">
        <v>15072</v>
      </c>
      <c r="B3215" s="6" t="s">
        <v>68</v>
      </c>
      <c r="C3215">
        <v>2408003</v>
      </c>
      <c r="D3215" t="s">
        <v>3098</v>
      </c>
      <c r="E3215" s="10" t="s">
        <v>16008</v>
      </c>
      <c r="F3215" t="s">
        <v>16009</v>
      </c>
      <c r="G3215">
        <v>60</v>
      </c>
      <c r="H3215">
        <v>1</v>
      </c>
      <c r="I3215">
        <v>61</v>
      </c>
      <c r="J3215">
        <v>46</v>
      </c>
      <c r="K3215">
        <v>14</v>
      </c>
      <c r="L3215" s="32">
        <f>Tabela818[[#This Row],[COM CAF]]/Tabela818[[#This Row],[TOTAL SÓCIOS]]</f>
        <v>0.98360655737704916</v>
      </c>
    </row>
    <row r="3216" spans="1:12">
      <c r="A3216" s="6" t="s">
        <v>5361</v>
      </c>
      <c r="B3216" s="6" t="s">
        <v>40</v>
      </c>
      <c r="C3216">
        <v>3204054</v>
      </c>
      <c r="D3216" t="s">
        <v>843</v>
      </c>
      <c r="E3216" s="10" t="s">
        <v>13193</v>
      </c>
      <c r="F3216" t="s">
        <v>13194</v>
      </c>
      <c r="G3216">
        <v>27</v>
      </c>
      <c r="H3216">
        <v>2</v>
      </c>
      <c r="I3216">
        <v>29</v>
      </c>
      <c r="J3216">
        <v>27</v>
      </c>
      <c r="K3216">
        <v>0</v>
      </c>
      <c r="L3216" s="33">
        <f>Tabela818[[#This Row],[COM CAF]]/Tabela818[[#This Row],[TOTAL SÓCIOS]]</f>
        <v>0.93103448275862066</v>
      </c>
    </row>
    <row r="3217" spans="1:12">
      <c r="A3217" s="6" t="s">
        <v>5361</v>
      </c>
      <c r="B3217" s="6" t="s">
        <v>28</v>
      </c>
      <c r="C3217">
        <v>1600402</v>
      </c>
      <c r="D3217" t="s">
        <v>240</v>
      </c>
      <c r="E3217" s="10" t="s">
        <v>6314</v>
      </c>
      <c r="F3217" t="s">
        <v>6315</v>
      </c>
      <c r="G3217">
        <v>34</v>
      </c>
      <c r="H3217">
        <v>13</v>
      </c>
      <c r="I3217">
        <v>47</v>
      </c>
      <c r="J3217">
        <v>32</v>
      </c>
      <c r="K3217">
        <v>2</v>
      </c>
      <c r="L3217" s="32">
        <f>Tabela818[[#This Row],[COM CAF]]/Tabela818[[#This Row],[TOTAL SÓCIOS]]</f>
        <v>0.72340425531914898</v>
      </c>
    </row>
    <row r="3218" spans="1:12">
      <c r="A3218" s="6" t="s">
        <v>5361</v>
      </c>
      <c r="B3218" s="6" t="s">
        <v>61</v>
      </c>
      <c r="C3218">
        <v>2206209</v>
      </c>
      <c r="D3218" t="s">
        <v>2519</v>
      </c>
      <c r="E3218" s="10" t="s">
        <v>7710</v>
      </c>
      <c r="F3218" t="s">
        <v>7711</v>
      </c>
      <c r="G3218">
        <v>22</v>
      </c>
      <c r="H3218">
        <v>2</v>
      </c>
      <c r="I3218">
        <v>24</v>
      </c>
      <c r="J3218">
        <v>22</v>
      </c>
      <c r="K3218">
        <v>0</v>
      </c>
      <c r="L3218" s="33">
        <f>Tabela818[[#This Row],[COM CAF]]/Tabela818[[#This Row],[TOTAL SÓCIOS]]</f>
        <v>0.91666666666666663</v>
      </c>
    </row>
    <row r="3219" spans="1:12">
      <c r="A3219" s="6" t="s">
        <v>5361</v>
      </c>
      <c r="B3219" s="6" t="s">
        <v>31</v>
      </c>
      <c r="C3219">
        <v>2903953</v>
      </c>
      <c r="D3219" t="s">
        <v>293</v>
      </c>
      <c r="E3219" s="10" t="s">
        <v>32381</v>
      </c>
      <c r="F3219" t="s">
        <v>32382</v>
      </c>
      <c r="G3219">
        <v>33</v>
      </c>
      <c r="H3219">
        <v>18</v>
      </c>
      <c r="I3219">
        <v>51</v>
      </c>
      <c r="J3219">
        <v>17</v>
      </c>
      <c r="K3219">
        <v>16</v>
      </c>
      <c r="L3219" s="32">
        <f>Tabela818[[#This Row],[COM CAF]]/Tabela818[[#This Row],[TOTAL SÓCIOS]]</f>
        <v>0.6470588235294118</v>
      </c>
    </row>
    <row r="3220" spans="1:12">
      <c r="A3220" s="6" t="s">
        <v>5361</v>
      </c>
      <c r="B3220" s="6" t="s">
        <v>31</v>
      </c>
      <c r="C3220">
        <v>2903201</v>
      </c>
      <c r="D3220" t="s">
        <v>282</v>
      </c>
      <c r="E3220" s="10" t="s">
        <v>29496</v>
      </c>
      <c r="F3220" t="s">
        <v>29497</v>
      </c>
      <c r="G3220">
        <v>14</v>
      </c>
      <c r="H3220">
        <v>4</v>
      </c>
      <c r="I3220">
        <v>18</v>
      </c>
      <c r="J3220">
        <v>11</v>
      </c>
      <c r="K3220">
        <v>3</v>
      </c>
      <c r="L3220" s="32">
        <f>Tabela818[[#This Row],[COM CAF]]/Tabela818[[#This Row],[TOTAL SÓCIOS]]</f>
        <v>0.77777777777777779</v>
      </c>
    </row>
    <row r="3221" spans="1:12">
      <c r="A3221" s="6" t="s">
        <v>5361</v>
      </c>
      <c r="B3221" s="6" t="s">
        <v>31</v>
      </c>
      <c r="C3221">
        <v>2918100</v>
      </c>
      <c r="D3221" t="s">
        <v>445</v>
      </c>
      <c r="E3221" s="10" t="s">
        <v>11054</v>
      </c>
      <c r="F3221" t="s">
        <v>11055</v>
      </c>
      <c r="G3221">
        <v>23</v>
      </c>
      <c r="H3221">
        <v>0</v>
      </c>
      <c r="I3221">
        <v>23</v>
      </c>
      <c r="J3221">
        <v>15</v>
      </c>
      <c r="K3221">
        <v>8</v>
      </c>
      <c r="L3221" s="32">
        <f>Tabela818[[#This Row],[COM CAF]]/Tabela818[[#This Row],[TOTAL SÓCIOS]]</f>
        <v>1</v>
      </c>
    </row>
    <row r="3222" spans="1:12">
      <c r="A3222" s="6" t="s">
        <v>15072</v>
      </c>
      <c r="B3222" s="6" t="s">
        <v>47</v>
      </c>
      <c r="C3222">
        <v>3172004</v>
      </c>
      <c r="D3222" t="s">
        <v>1679</v>
      </c>
      <c r="E3222" s="10" t="s">
        <v>32383</v>
      </c>
      <c r="F3222" t="s">
        <v>32384</v>
      </c>
      <c r="G3222">
        <v>33</v>
      </c>
      <c r="H3222">
        <v>6</v>
      </c>
      <c r="I3222">
        <v>39</v>
      </c>
      <c r="J3222">
        <v>18</v>
      </c>
      <c r="K3222">
        <v>15</v>
      </c>
      <c r="L3222" s="32">
        <f>Tabela818[[#This Row],[COM CAF]]/Tabela818[[#This Row],[TOTAL SÓCIOS]]</f>
        <v>0.84615384615384615</v>
      </c>
    </row>
    <row r="3223" spans="1:12">
      <c r="A3223" s="6" t="s">
        <v>5361</v>
      </c>
      <c r="B3223" s="6" t="s">
        <v>40</v>
      </c>
      <c r="C3223">
        <v>3203502</v>
      </c>
      <c r="D3223" t="s">
        <v>833</v>
      </c>
      <c r="E3223" s="10" t="s">
        <v>31201</v>
      </c>
      <c r="F3223" t="s">
        <v>31202</v>
      </c>
      <c r="G3223">
        <v>23</v>
      </c>
      <c r="H3223">
        <v>2</v>
      </c>
      <c r="I3223">
        <v>25</v>
      </c>
      <c r="J3223">
        <v>13</v>
      </c>
      <c r="K3223">
        <v>10</v>
      </c>
      <c r="L3223" s="32">
        <f>Tabela818[[#This Row],[COM CAF]]/Tabela818[[#This Row],[TOTAL SÓCIOS]]</f>
        <v>0.92</v>
      </c>
    </row>
    <row r="3224" spans="1:12">
      <c r="A3224" s="6" t="s">
        <v>15072</v>
      </c>
      <c r="B3224" s="6" t="s">
        <v>76</v>
      </c>
      <c r="C3224">
        <v>4208906</v>
      </c>
      <c r="D3224" t="s">
        <v>3629</v>
      </c>
      <c r="E3224" s="10" t="s">
        <v>17767</v>
      </c>
      <c r="F3224" t="s">
        <v>17768</v>
      </c>
      <c r="G3224">
        <v>52</v>
      </c>
      <c r="H3224">
        <v>4</v>
      </c>
      <c r="I3224">
        <v>56</v>
      </c>
      <c r="J3224">
        <v>12</v>
      </c>
      <c r="K3224">
        <v>40</v>
      </c>
      <c r="L3224" s="32">
        <f>Tabela818[[#This Row],[COM CAF]]/Tabela818[[#This Row],[TOTAL SÓCIOS]]</f>
        <v>0.9285714285714286</v>
      </c>
    </row>
    <row r="3225" spans="1:12">
      <c r="A3225" s="6" t="s">
        <v>5361</v>
      </c>
      <c r="B3225" s="6" t="s">
        <v>47</v>
      </c>
      <c r="C3225">
        <v>3122702</v>
      </c>
      <c r="D3225" t="s">
        <v>1337</v>
      </c>
      <c r="E3225" s="10" t="s">
        <v>12508</v>
      </c>
      <c r="F3225" t="s">
        <v>12509</v>
      </c>
      <c r="G3225">
        <v>24</v>
      </c>
      <c r="H3225">
        <v>0</v>
      </c>
      <c r="I3225">
        <v>24</v>
      </c>
      <c r="J3225">
        <v>12</v>
      </c>
      <c r="K3225">
        <v>12</v>
      </c>
      <c r="L3225" s="32">
        <f>Tabela818[[#This Row],[COM CAF]]/Tabela818[[#This Row],[TOTAL SÓCIOS]]</f>
        <v>1</v>
      </c>
    </row>
    <row r="3226" spans="1:12">
      <c r="A3226" s="6" t="s">
        <v>15072</v>
      </c>
      <c r="B3226" s="6" t="s">
        <v>51</v>
      </c>
      <c r="C3226">
        <v>5105259</v>
      </c>
      <c r="D3226" t="s">
        <v>1789</v>
      </c>
      <c r="E3226" s="10" t="s">
        <v>18312</v>
      </c>
      <c r="F3226" t="s">
        <v>18313</v>
      </c>
      <c r="G3226">
        <v>32</v>
      </c>
      <c r="H3226">
        <v>10</v>
      </c>
      <c r="I3226">
        <v>42</v>
      </c>
      <c r="J3226">
        <v>7</v>
      </c>
      <c r="K3226">
        <v>25</v>
      </c>
      <c r="L3226" s="33">
        <f>Tabela818[[#This Row],[COM CAF]]/Tabela818[[#This Row],[TOTAL SÓCIOS]]</f>
        <v>0.76190476190476186</v>
      </c>
    </row>
    <row r="3227" spans="1:12">
      <c r="A3227" s="6" t="s">
        <v>18503</v>
      </c>
      <c r="B3227" s="6" t="s">
        <v>47</v>
      </c>
      <c r="C3227">
        <v>3162559</v>
      </c>
      <c r="D3227" t="s">
        <v>1628</v>
      </c>
      <c r="E3227" s="10" t="s">
        <v>18882</v>
      </c>
      <c r="F3227" t="s">
        <v>18883</v>
      </c>
      <c r="G3227">
        <v>1</v>
      </c>
      <c r="H3227">
        <v>0</v>
      </c>
      <c r="I3227">
        <v>1</v>
      </c>
      <c r="J3227">
        <v>0</v>
      </c>
      <c r="K3227">
        <v>1</v>
      </c>
      <c r="L3227" s="32">
        <f>Tabela818[[#This Row],[COM CAF]]/Tabela818[[#This Row],[TOTAL SÓCIOS]]</f>
        <v>1</v>
      </c>
    </row>
    <row r="3228" spans="1:12">
      <c r="A3228" s="6" t="s">
        <v>5361</v>
      </c>
      <c r="B3228" s="6" t="s">
        <v>31</v>
      </c>
      <c r="C3228">
        <v>2902609</v>
      </c>
      <c r="D3228" t="s">
        <v>276</v>
      </c>
      <c r="E3228" s="10" t="s">
        <v>29480</v>
      </c>
      <c r="F3228" t="s">
        <v>29481</v>
      </c>
      <c r="G3228">
        <v>32</v>
      </c>
      <c r="H3228">
        <v>9</v>
      </c>
      <c r="I3228">
        <v>41</v>
      </c>
      <c r="J3228">
        <v>19</v>
      </c>
      <c r="K3228">
        <v>13</v>
      </c>
      <c r="L3228" s="32">
        <f>Tabela818[[#This Row],[COM CAF]]/Tabela818[[#This Row],[TOTAL SÓCIOS]]</f>
        <v>0.78048780487804881</v>
      </c>
    </row>
    <row r="3229" spans="1:12">
      <c r="A3229" s="6" t="s">
        <v>15072</v>
      </c>
      <c r="B3229" s="6" t="s">
        <v>74</v>
      </c>
      <c r="C3229">
        <v>4309654</v>
      </c>
      <c r="D3229" t="s">
        <v>3317</v>
      </c>
      <c r="E3229" s="10" t="s">
        <v>30672</v>
      </c>
      <c r="F3229" t="s">
        <v>30673</v>
      </c>
      <c r="G3229">
        <v>277</v>
      </c>
      <c r="H3229">
        <v>42</v>
      </c>
      <c r="I3229">
        <v>319</v>
      </c>
      <c r="J3229">
        <v>118</v>
      </c>
      <c r="K3229">
        <v>159</v>
      </c>
      <c r="L3229" s="32">
        <f>Tabela818[[#This Row],[COM CAF]]/Tabela818[[#This Row],[TOTAL SÓCIOS]]</f>
        <v>0.86833855799373039</v>
      </c>
    </row>
    <row r="3230" spans="1:12">
      <c r="A3230" s="6" t="s">
        <v>15072</v>
      </c>
      <c r="B3230" s="6" t="s">
        <v>54</v>
      </c>
      <c r="C3230">
        <v>1507607</v>
      </c>
      <c r="D3230" t="s">
        <v>1992</v>
      </c>
      <c r="E3230" s="10" t="s">
        <v>30442</v>
      </c>
      <c r="F3230" t="s">
        <v>30443</v>
      </c>
      <c r="G3230">
        <v>99</v>
      </c>
      <c r="H3230">
        <v>14</v>
      </c>
      <c r="I3230">
        <v>113</v>
      </c>
      <c r="J3230">
        <v>55</v>
      </c>
      <c r="K3230">
        <v>44</v>
      </c>
      <c r="L3230" s="33">
        <f>Tabela818[[#This Row],[COM CAF]]/Tabela818[[#This Row],[TOTAL SÓCIOS]]</f>
        <v>0.87610619469026552</v>
      </c>
    </row>
    <row r="3231" spans="1:12">
      <c r="A3231" s="6" t="s">
        <v>15072</v>
      </c>
      <c r="B3231" s="6" t="s">
        <v>34</v>
      </c>
      <c r="C3231">
        <v>2303709</v>
      </c>
      <c r="D3231" t="s">
        <v>685</v>
      </c>
      <c r="E3231" s="10" t="s">
        <v>15782</v>
      </c>
      <c r="F3231" t="s">
        <v>15783</v>
      </c>
      <c r="G3231">
        <v>140</v>
      </c>
      <c r="H3231">
        <v>0</v>
      </c>
      <c r="I3231">
        <v>140</v>
      </c>
      <c r="J3231">
        <v>109</v>
      </c>
      <c r="K3231">
        <v>31</v>
      </c>
      <c r="L3231" s="32">
        <f>Tabela818[[#This Row],[COM CAF]]/Tabela818[[#This Row],[TOTAL SÓCIOS]]</f>
        <v>1</v>
      </c>
    </row>
    <row r="3232" spans="1:12">
      <c r="A3232" s="6" t="s">
        <v>5361</v>
      </c>
      <c r="B3232" s="6" t="s">
        <v>47</v>
      </c>
      <c r="C3232">
        <v>3129301</v>
      </c>
      <c r="D3232" t="s">
        <v>1393</v>
      </c>
      <c r="E3232" s="10" t="s">
        <v>12576</v>
      </c>
      <c r="F3232" t="s">
        <v>12577</v>
      </c>
      <c r="G3232">
        <v>11</v>
      </c>
      <c r="H3232">
        <v>8</v>
      </c>
      <c r="I3232">
        <v>19</v>
      </c>
      <c r="J3232">
        <v>6</v>
      </c>
      <c r="K3232">
        <v>5</v>
      </c>
      <c r="L3232" s="32">
        <f>Tabela818[[#This Row],[COM CAF]]/Tabela818[[#This Row],[TOTAL SÓCIOS]]</f>
        <v>0.57894736842105265</v>
      </c>
    </row>
    <row r="3233" spans="1:12">
      <c r="A3233" s="6" t="s">
        <v>15072</v>
      </c>
      <c r="B3233" s="6" t="s">
        <v>31</v>
      </c>
      <c r="C3233">
        <v>2929206</v>
      </c>
      <c r="D3233" t="s">
        <v>707</v>
      </c>
      <c r="E3233" s="10" t="s">
        <v>30596</v>
      </c>
      <c r="F3233" t="s">
        <v>30597</v>
      </c>
      <c r="G3233">
        <v>47</v>
      </c>
      <c r="H3233">
        <v>2</v>
      </c>
      <c r="I3233">
        <v>49</v>
      </c>
      <c r="J3233">
        <v>38</v>
      </c>
      <c r="K3233">
        <v>9</v>
      </c>
      <c r="L3233" s="32">
        <f>Tabela818[[#This Row],[COM CAF]]/Tabela818[[#This Row],[TOTAL SÓCIOS]]</f>
        <v>0.95918367346938771</v>
      </c>
    </row>
    <row r="3234" spans="1:12">
      <c r="A3234" s="6" t="s">
        <v>15072</v>
      </c>
      <c r="B3234" s="6" t="s">
        <v>34</v>
      </c>
      <c r="C3234">
        <v>2300606</v>
      </c>
      <c r="D3234" t="s">
        <v>659</v>
      </c>
      <c r="E3234" s="10" t="s">
        <v>15717</v>
      </c>
      <c r="F3234" t="s">
        <v>15718</v>
      </c>
      <c r="G3234">
        <v>22</v>
      </c>
      <c r="H3234">
        <v>0</v>
      </c>
      <c r="I3234">
        <v>22</v>
      </c>
      <c r="J3234">
        <v>15</v>
      </c>
      <c r="K3234">
        <v>7</v>
      </c>
      <c r="L3234" s="32">
        <f>Tabela818[[#This Row],[COM CAF]]/Tabela818[[#This Row],[TOTAL SÓCIOS]]</f>
        <v>1</v>
      </c>
    </row>
    <row r="3235" spans="1:12">
      <c r="A3235" s="6" t="s">
        <v>15072</v>
      </c>
      <c r="B3235" s="6" t="s">
        <v>49</v>
      </c>
      <c r="C3235">
        <v>5006606</v>
      </c>
      <c r="D3235" t="s">
        <v>1723</v>
      </c>
      <c r="E3235" s="10" t="s">
        <v>18259</v>
      </c>
      <c r="F3235" t="s">
        <v>18258</v>
      </c>
      <c r="G3235">
        <v>17</v>
      </c>
      <c r="H3235">
        <v>4</v>
      </c>
      <c r="I3235">
        <v>21</v>
      </c>
      <c r="J3235">
        <v>4</v>
      </c>
      <c r="K3235">
        <v>13</v>
      </c>
      <c r="L3235" s="33">
        <f>Tabela818[[#This Row],[COM CAF]]/Tabela818[[#This Row],[TOTAL SÓCIOS]]</f>
        <v>0.80952380952380953</v>
      </c>
    </row>
    <row r="3236" spans="1:12">
      <c r="A3236" s="6" t="s">
        <v>5361</v>
      </c>
      <c r="B3236" s="6" t="s">
        <v>31</v>
      </c>
      <c r="C3236">
        <v>2924009</v>
      </c>
      <c r="D3236" t="s">
        <v>534</v>
      </c>
      <c r="E3236" s="10" t="s">
        <v>32385</v>
      </c>
      <c r="F3236" t="s">
        <v>32386</v>
      </c>
      <c r="G3236">
        <v>30</v>
      </c>
      <c r="H3236">
        <v>1</v>
      </c>
      <c r="I3236">
        <v>31</v>
      </c>
      <c r="J3236">
        <v>25</v>
      </c>
      <c r="K3236">
        <v>5</v>
      </c>
      <c r="L3236" s="32">
        <f>Tabela818[[#This Row],[COM CAF]]/Tabela818[[#This Row],[TOTAL SÓCIOS]]</f>
        <v>0.967741935483871</v>
      </c>
    </row>
    <row r="3237" spans="1:12">
      <c r="A3237" s="6" t="s">
        <v>5361</v>
      </c>
      <c r="B3237" s="6" t="s">
        <v>59</v>
      </c>
      <c r="C3237">
        <v>2615300</v>
      </c>
      <c r="D3237" t="s">
        <v>2382</v>
      </c>
      <c r="E3237" s="10" t="s">
        <v>9333</v>
      </c>
      <c r="F3237" t="s">
        <v>9334</v>
      </c>
      <c r="G3237">
        <v>56</v>
      </c>
      <c r="H3237">
        <v>18</v>
      </c>
      <c r="I3237">
        <v>74</v>
      </c>
      <c r="J3237">
        <v>22</v>
      </c>
      <c r="K3237">
        <v>34</v>
      </c>
      <c r="L3237" s="32">
        <f>Tabela818[[#This Row],[COM CAF]]/Tabela818[[#This Row],[TOTAL SÓCIOS]]</f>
        <v>0.7567567567567568</v>
      </c>
    </row>
    <row r="3238" spans="1:12">
      <c r="A3238" s="6" t="s">
        <v>15072</v>
      </c>
      <c r="B3238" s="6" t="s">
        <v>76</v>
      </c>
      <c r="C3238">
        <v>4201505</v>
      </c>
      <c r="D3238" t="s">
        <v>3566</v>
      </c>
      <c r="E3238" s="10" t="s">
        <v>17677</v>
      </c>
      <c r="F3238" t="s">
        <v>17678</v>
      </c>
      <c r="G3238">
        <v>28</v>
      </c>
      <c r="H3238">
        <v>0</v>
      </c>
      <c r="I3238">
        <v>28</v>
      </c>
      <c r="J3238">
        <v>10</v>
      </c>
      <c r="K3238">
        <v>18</v>
      </c>
      <c r="L3238" s="33">
        <f>Tabela818[[#This Row],[COM CAF]]/Tabela818[[#This Row],[TOTAL SÓCIOS]]</f>
        <v>1</v>
      </c>
    </row>
    <row r="3239" spans="1:12">
      <c r="A3239" s="6" t="s">
        <v>15072</v>
      </c>
      <c r="B3239" s="6" t="s">
        <v>34</v>
      </c>
      <c r="C3239">
        <v>2300507</v>
      </c>
      <c r="D3239" t="s">
        <v>657</v>
      </c>
      <c r="E3239" s="10" t="s">
        <v>15715</v>
      </c>
      <c r="F3239" t="s">
        <v>15716</v>
      </c>
      <c r="G3239">
        <v>23</v>
      </c>
      <c r="H3239">
        <v>0</v>
      </c>
      <c r="I3239">
        <v>23</v>
      </c>
      <c r="J3239">
        <v>6</v>
      </c>
      <c r="K3239">
        <v>17</v>
      </c>
      <c r="L3239" s="32">
        <f>Tabela818[[#This Row],[COM CAF]]/Tabela818[[#This Row],[TOTAL SÓCIOS]]</f>
        <v>1</v>
      </c>
    </row>
    <row r="3240" spans="1:12">
      <c r="A3240" s="6" t="s">
        <v>15072</v>
      </c>
      <c r="B3240" s="6" t="s">
        <v>34</v>
      </c>
      <c r="C3240">
        <v>2313302</v>
      </c>
      <c r="D3240" t="s">
        <v>775</v>
      </c>
      <c r="E3240" s="10" t="s">
        <v>15954</v>
      </c>
      <c r="F3240" t="s">
        <v>15955</v>
      </c>
      <c r="G3240">
        <v>146</v>
      </c>
      <c r="H3240">
        <v>22</v>
      </c>
      <c r="I3240">
        <v>168</v>
      </c>
      <c r="J3240">
        <v>112</v>
      </c>
      <c r="K3240">
        <v>34</v>
      </c>
      <c r="L3240" s="32">
        <f>Tabela818[[#This Row],[COM CAF]]/Tabela818[[#This Row],[TOTAL SÓCIOS]]</f>
        <v>0.86904761904761907</v>
      </c>
    </row>
    <row r="3241" spans="1:12">
      <c r="A3241" s="6" t="s">
        <v>18503</v>
      </c>
      <c r="B3241" s="6" t="s">
        <v>31</v>
      </c>
      <c r="C3241">
        <v>2912202</v>
      </c>
      <c r="D3241" t="s">
        <v>382</v>
      </c>
      <c r="E3241" s="10" t="s">
        <v>31714</v>
      </c>
      <c r="F3241" t="s">
        <v>31715</v>
      </c>
      <c r="G3241">
        <v>2</v>
      </c>
      <c r="H3241">
        <v>0</v>
      </c>
      <c r="I3241">
        <v>2</v>
      </c>
      <c r="J3241">
        <v>1</v>
      </c>
      <c r="K3241">
        <v>1</v>
      </c>
      <c r="L3241" s="32">
        <f>Tabela818[[#This Row],[COM CAF]]/Tabela818[[#This Row],[TOTAL SÓCIOS]]</f>
        <v>1</v>
      </c>
    </row>
    <row r="3242" spans="1:12">
      <c r="A3242" s="6" t="s">
        <v>5361</v>
      </c>
      <c r="B3242" s="6" t="s">
        <v>57</v>
      </c>
      <c r="C3242">
        <v>2510600</v>
      </c>
      <c r="D3242" t="s">
        <v>2132</v>
      </c>
      <c r="E3242" s="10" t="s">
        <v>8702</v>
      </c>
      <c r="F3242" t="s">
        <v>8703</v>
      </c>
      <c r="G3242">
        <v>24</v>
      </c>
      <c r="H3242">
        <v>4</v>
      </c>
      <c r="I3242">
        <v>28</v>
      </c>
      <c r="J3242">
        <v>8</v>
      </c>
      <c r="K3242">
        <v>16</v>
      </c>
      <c r="L3242" s="32">
        <f>Tabela818[[#This Row],[COM CAF]]/Tabela818[[#This Row],[TOTAL SÓCIOS]]</f>
        <v>0.8571428571428571</v>
      </c>
    </row>
    <row r="3243" spans="1:12">
      <c r="A3243" s="6" t="s">
        <v>5361</v>
      </c>
      <c r="B3243" s="6" t="s">
        <v>47</v>
      </c>
      <c r="C3243">
        <v>3170057</v>
      </c>
      <c r="D3243" t="s">
        <v>1669</v>
      </c>
      <c r="E3243" s="10" t="s">
        <v>13005</v>
      </c>
      <c r="F3243" t="s">
        <v>13006</v>
      </c>
      <c r="G3243">
        <v>8</v>
      </c>
      <c r="H3243">
        <v>0</v>
      </c>
      <c r="I3243">
        <v>8</v>
      </c>
      <c r="J3243">
        <v>3</v>
      </c>
      <c r="K3243">
        <v>5</v>
      </c>
      <c r="L3243" s="32">
        <f>Tabela818[[#This Row],[COM CAF]]/Tabela818[[#This Row],[TOTAL SÓCIOS]]</f>
        <v>1</v>
      </c>
    </row>
    <row r="3244" spans="1:12">
      <c r="A3244" s="6" t="s">
        <v>5361</v>
      </c>
      <c r="B3244" s="6" t="s">
        <v>31</v>
      </c>
      <c r="C3244">
        <v>2920502</v>
      </c>
      <c r="D3244" t="s">
        <v>478</v>
      </c>
      <c r="E3244" s="10" t="s">
        <v>11214</v>
      </c>
      <c r="F3244" t="s">
        <v>11215</v>
      </c>
      <c r="G3244">
        <v>14</v>
      </c>
      <c r="H3244">
        <v>6</v>
      </c>
      <c r="I3244">
        <v>20</v>
      </c>
      <c r="J3244">
        <v>2</v>
      </c>
      <c r="K3244">
        <v>12</v>
      </c>
      <c r="L3244" s="32">
        <f>Tabela818[[#This Row],[COM CAF]]/Tabela818[[#This Row],[TOTAL SÓCIOS]]</f>
        <v>0.7</v>
      </c>
    </row>
    <row r="3245" spans="1:12">
      <c r="A3245" s="6" t="s">
        <v>18503</v>
      </c>
      <c r="B3245" s="6" t="s">
        <v>74</v>
      </c>
      <c r="C3245">
        <v>4305959</v>
      </c>
      <c r="D3245" t="s">
        <v>3259</v>
      </c>
      <c r="E3245" s="10" t="s">
        <v>19215</v>
      </c>
      <c r="F3245" t="s">
        <v>19216</v>
      </c>
      <c r="G3245">
        <v>2</v>
      </c>
      <c r="H3245">
        <v>0</v>
      </c>
      <c r="I3245">
        <v>2</v>
      </c>
      <c r="J3245">
        <v>1</v>
      </c>
      <c r="K3245">
        <v>1</v>
      </c>
      <c r="L3245" s="33">
        <f>Tabela818[[#This Row],[COM CAF]]/Tabela818[[#This Row],[TOTAL SÓCIOS]]</f>
        <v>1</v>
      </c>
    </row>
    <row r="3246" spans="1:12">
      <c r="A3246" s="6" t="s">
        <v>5361</v>
      </c>
      <c r="B3246" s="6" t="s">
        <v>44</v>
      </c>
      <c r="C3246">
        <v>2100808</v>
      </c>
      <c r="D3246" t="s">
        <v>985</v>
      </c>
      <c r="E3246" s="10" t="s">
        <v>6488</v>
      </c>
      <c r="F3246" t="s">
        <v>6489</v>
      </c>
      <c r="G3246">
        <v>14</v>
      </c>
      <c r="H3246">
        <v>4</v>
      </c>
      <c r="I3246">
        <v>18</v>
      </c>
      <c r="J3246">
        <v>7</v>
      </c>
      <c r="K3246">
        <v>7</v>
      </c>
      <c r="L3246" s="32">
        <f>Tabela818[[#This Row],[COM CAF]]/Tabela818[[#This Row],[TOTAL SÓCIOS]]</f>
        <v>0.77777777777777779</v>
      </c>
    </row>
    <row r="3247" spans="1:12">
      <c r="A3247" s="6" t="s">
        <v>5361</v>
      </c>
      <c r="B3247" s="6" t="s">
        <v>31</v>
      </c>
      <c r="C3247">
        <v>2900801</v>
      </c>
      <c r="D3247" t="s">
        <v>253</v>
      </c>
      <c r="E3247" s="10" t="s">
        <v>29456</v>
      </c>
      <c r="F3247" t="s">
        <v>29457</v>
      </c>
      <c r="G3247">
        <v>25</v>
      </c>
      <c r="H3247">
        <v>0</v>
      </c>
      <c r="I3247">
        <v>25</v>
      </c>
      <c r="J3247">
        <v>15</v>
      </c>
      <c r="K3247">
        <v>10</v>
      </c>
      <c r="L3247" s="32">
        <f>Tabela818[[#This Row],[COM CAF]]/Tabela818[[#This Row],[TOTAL SÓCIOS]]</f>
        <v>1</v>
      </c>
    </row>
    <row r="3248" spans="1:12">
      <c r="A3248" s="6" t="s">
        <v>18503</v>
      </c>
      <c r="B3248" s="6" t="s">
        <v>54</v>
      </c>
      <c r="C3248">
        <v>1507102</v>
      </c>
      <c r="D3248" t="s">
        <v>1982</v>
      </c>
      <c r="E3248" s="10" t="s">
        <v>18542</v>
      </c>
      <c r="F3248" t="s">
        <v>18543</v>
      </c>
      <c r="G3248">
        <v>1</v>
      </c>
      <c r="H3248">
        <v>0</v>
      </c>
      <c r="I3248">
        <v>1</v>
      </c>
      <c r="J3248">
        <v>0</v>
      </c>
      <c r="K3248">
        <v>1</v>
      </c>
      <c r="L3248" s="33">
        <f>Tabela818[[#This Row],[COM CAF]]/Tabela818[[#This Row],[TOTAL SÓCIOS]]</f>
        <v>1</v>
      </c>
    </row>
    <row r="3249" spans="1:12">
      <c r="A3249" s="6" t="s">
        <v>5361</v>
      </c>
      <c r="B3249" s="6" t="s">
        <v>61</v>
      </c>
      <c r="C3249">
        <v>2209658</v>
      </c>
      <c r="D3249" t="s">
        <v>2574</v>
      </c>
      <c r="E3249" s="10" t="s">
        <v>7972</v>
      </c>
      <c r="F3249" t="s">
        <v>7973</v>
      </c>
      <c r="G3249">
        <v>32</v>
      </c>
      <c r="H3249">
        <v>3</v>
      </c>
      <c r="I3249">
        <v>35</v>
      </c>
      <c r="J3249">
        <v>8</v>
      </c>
      <c r="K3249">
        <v>24</v>
      </c>
      <c r="L3249" s="32">
        <f>Tabela818[[#This Row],[COM CAF]]/Tabela818[[#This Row],[TOTAL SÓCIOS]]</f>
        <v>0.91428571428571426</v>
      </c>
    </row>
    <row r="3250" spans="1:12">
      <c r="A3250" s="6" t="s">
        <v>5361</v>
      </c>
      <c r="B3250" s="6" t="s">
        <v>31</v>
      </c>
      <c r="C3250">
        <v>2913903</v>
      </c>
      <c r="D3250" t="s">
        <v>400</v>
      </c>
      <c r="E3250" s="10" t="s">
        <v>10821</v>
      </c>
      <c r="F3250" t="s">
        <v>10822</v>
      </c>
      <c r="G3250">
        <v>52</v>
      </c>
      <c r="H3250">
        <v>13</v>
      </c>
      <c r="I3250">
        <v>65</v>
      </c>
      <c r="J3250">
        <v>27</v>
      </c>
      <c r="K3250">
        <v>25</v>
      </c>
      <c r="L3250" s="32">
        <f>Tabela818[[#This Row],[COM CAF]]/Tabela818[[#This Row],[TOTAL SÓCIOS]]</f>
        <v>0.8</v>
      </c>
    </row>
    <row r="3251" spans="1:12">
      <c r="A3251" s="6" t="s">
        <v>5361</v>
      </c>
      <c r="B3251" s="6" t="s">
        <v>31</v>
      </c>
      <c r="C3251">
        <v>2933505</v>
      </c>
      <c r="D3251" t="s">
        <v>652</v>
      </c>
      <c r="E3251" s="10" t="s">
        <v>32387</v>
      </c>
      <c r="F3251" t="s">
        <v>32388</v>
      </c>
      <c r="G3251">
        <v>25</v>
      </c>
      <c r="H3251">
        <v>4</v>
      </c>
      <c r="I3251">
        <v>29</v>
      </c>
      <c r="J3251">
        <v>12</v>
      </c>
      <c r="K3251">
        <v>13</v>
      </c>
      <c r="L3251" s="32">
        <f>Tabela818[[#This Row],[COM CAF]]/Tabela818[[#This Row],[TOTAL SÓCIOS]]</f>
        <v>0.86206896551724133</v>
      </c>
    </row>
    <row r="3252" spans="1:12">
      <c r="A3252" s="6" t="s">
        <v>15072</v>
      </c>
      <c r="B3252" s="6" t="s">
        <v>54</v>
      </c>
      <c r="C3252">
        <v>1502400</v>
      </c>
      <c r="D3252" t="s">
        <v>1888</v>
      </c>
      <c r="E3252" s="10" t="s">
        <v>15358</v>
      </c>
      <c r="F3252" t="s">
        <v>15359</v>
      </c>
      <c r="G3252">
        <v>170</v>
      </c>
      <c r="H3252">
        <v>11</v>
      </c>
      <c r="I3252">
        <v>181</v>
      </c>
      <c r="J3252">
        <v>88</v>
      </c>
      <c r="K3252">
        <v>82</v>
      </c>
      <c r="L3252" s="33">
        <f>Tabela818[[#This Row],[COM CAF]]/Tabela818[[#This Row],[TOTAL SÓCIOS]]</f>
        <v>0.93922651933701662</v>
      </c>
    </row>
    <row r="3253" spans="1:12">
      <c r="A3253" s="6" t="s">
        <v>5361</v>
      </c>
      <c r="B3253" s="6" t="s">
        <v>72</v>
      </c>
      <c r="C3253">
        <v>1400100</v>
      </c>
      <c r="D3253" t="s">
        <v>2043</v>
      </c>
      <c r="E3253" s="10" t="s">
        <v>5921</v>
      </c>
      <c r="F3253" t="s">
        <v>5922</v>
      </c>
      <c r="G3253">
        <v>30</v>
      </c>
      <c r="H3253">
        <v>1</v>
      </c>
      <c r="I3253">
        <v>31</v>
      </c>
      <c r="J3253">
        <v>19</v>
      </c>
      <c r="K3253">
        <v>11</v>
      </c>
      <c r="L3253" s="32">
        <f>Tabela818[[#This Row],[COM CAF]]/Tabela818[[#This Row],[TOTAL SÓCIOS]]</f>
        <v>0.967741935483871</v>
      </c>
    </row>
    <row r="3254" spans="1:12">
      <c r="A3254" s="6" t="s">
        <v>5361</v>
      </c>
      <c r="B3254" s="6" t="s">
        <v>59</v>
      </c>
      <c r="C3254">
        <v>2612471</v>
      </c>
      <c r="D3254" t="s">
        <v>2347</v>
      </c>
      <c r="E3254" s="10" t="s">
        <v>9261</v>
      </c>
      <c r="F3254" t="s">
        <v>9262</v>
      </c>
      <c r="G3254">
        <v>34</v>
      </c>
      <c r="H3254">
        <v>11</v>
      </c>
      <c r="I3254">
        <v>45</v>
      </c>
      <c r="J3254">
        <v>34</v>
      </c>
      <c r="K3254">
        <v>0</v>
      </c>
      <c r="L3254" s="32">
        <f>Tabela818[[#This Row],[COM CAF]]/Tabela818[[#This Row],[TOTAL SÓCIOS]]</f>
        <v>0.75555555555555554</v>
      </c>
    </row>
    <row r="3255" spans="1:12">
      <c r="A3255" s="6" t="s">
        <v>5361</v>
      </c>
      <c r="B3255" s="6" t="s">
        <v>47</v>
      </c>
      <c r="C3255">
        <v>3119401</v>
      </c>
      <c r="D3255" t="s">
        <v>1317</v>
      </c>
      <c r="E3255" s="10" t="s">
        <v>12496</v>
      </c>
      <c r="F3255" t="s">
        <v>12497</v>
      </c>
      <c r="G3255">
        <v>64</v>
      </c>
      <c r="H3255">
        <v>0</v>
      </c>
      <c r="I3255">
        <v>64</v>
      </c>
      <c r="J3255">
        <v>64</v>
      </c>
      <c r="K3255">
        <v>0</v>
      </c>
      <c r="L3255" s="33">
        <f>Tabela818[[#This Row],[COM CAF]]/Tabela818[[#This Row],[TOTAL SÓCIOS]]</f>
        <v>1</v>
      </c>
    </row>
    <row r="3256" spans="1:12">
      <c r="A3256" s="6" t="s">
        <v>5361</v>
      </c>
      <c r="B3256" s="6" t="s">
        <v>31</v>
      </c>
      <c r="C3256">
        <v>2918803</v>
      </c>
      <c r="D3256" t="s">
        <v>458</v>
      </c>
      <c r="E3256" s="10" t="s">
        <v>11108</v>
      </c>
      <c r="F3256" t="s">
        <v>11109</v>
      </c>
      <c r="G3256">
        <v>29</v>
      </c>
      <c r="H3256">
        <v>12</v>
      </c>
      <c r="I3256">
        <v>41</v>
      </c>
      <c r="J3256">
        <v>18</v>
      </c>
      <c r="K3256">
        <v>11</v>
      </c>
      <c r="L3256" s="32">
        <f>Tabela818[[#This Row],[COM CAF]]/Tabela818[[#This Row],[TOTAL SÓCIOS]]</f>
        <v>0.70731707317073167</v>
      </c>
    </row>
    <row r="3257" spans="1:12">
      <c r="A3257" s="6" t="s">
        <v>15072</v>
      </c>
      <c r="B3257" s="6" t="s">
        <v>74</v>
      </c>
      <c r="C3257">
        <v>4322806</v>
      </c>
      <c r="D3257" t="s">
        <v>3551</v>
      </c>
      <c r="E3257" s="10" t="s">
        <v>18221</v>
      </c>
      <c r="F3257" t="s">
        <v>18222</v>
      </c>
      <c r="G3257">
        <v>430</v>
      </c>
      <c r="H3257">
        <v>117</v>
      </c>
      <c r="I3257">
        <v>547</v>
      </c>
      <c r="J3257">
        <v>39</v>
      </c>
      <c r="K3257">
        <v>391</v>
      </c>
      <c r="L3257" s="32">
        <f>Tabela818[[#This Row],[COM CAF]]/Tabela818[[#This Row],[TOTAL SÓCIOS]]</f>
        <v>0.78610603290676417</v>
      </c>
    </row>
    <row r="3258" spans="1:12">
      <c r="A3258" s="6" t="s">
        <v>5361</v>
      </c>
      <c r="B3258" s="6" t="s">
        <v>22</v>
      </c>
      <c r="C3258">
        <v>2706422</v>
      </c>
      <c r="D3258" t="s">
        <v>135</v>
      </c>
      <c r="E3258" s="10" t="s">
        <v>9523</v>
      </c>
      <c r="F3258" t="s">
        <v>9524</v>
      </c>
      <c r="G3258">
        <v>19</v>
      </c>
      <c r="H3258">
        <v>6</v>
      </c>
      <c r="I3258">
        <v>25</v>
      </c>
      <c r="J3258">
        <v>16</v>
      </c>
      <c r="K3258">
        <v>3</v>
      </c>
      <c r="L3258" s="32">
        <f>Tabela818[[#This Row],[COM CAF]]/Tabela818[[#This Row],[TOTAL SÓCIOS]]</f>
        <v>0.76</v>
      </c>
    </row>
    <row r="3259" spans="1:12">
      <c r="A3259" s="6" t="s">
        <v>5361</v>
      </c>
      <c r="B3259" s="6" t="s">
        <v>66</v>
      </c>
      <c r="C3259">
        <v>3302700</v>
      </c>
      <c r="D3259" t="s">
        <v>3003</v>
      </c>
      <c r="E3259" s="10" t="s">
        <v>13281</v>
      </c>
      <c r="F3259" t="s">
        <v>13282</v>
      </c>
      <c r="G3259">
        <v>10</v>
      </c>
      <c r="H3259">
        <v>2</v>
      </c>
      <c r="I3259">
        <v>12</v>
      </c>
      <c r="J3259">
        <v>0</v>
      </c>
      <c r="K3259">
        <v>10</v>
      </c>
      <c r="L3259" s="33">
        <f>Tabela818[[#This Row],[COM CAF]]/Tabela818[[#This Row],[TOTAL SÓCIOS]]</f>
        <v>0.83333333333333337</v>
      </c>
    </row>
    <row r="3260" spans="1:12">
      <c r="A3260" s="6" t="s">
        <v>15072</v>
      </c>
      <c r="B3260" s="6" t="s">
        <v>76</v>
      </c>
      <c r="C3260">
        <v>4207759</v>
      </c>
      <c r="D3260" t="s">
        <v>3617</v>
      </c>
      <c r="E3260" s="10" t="s">
        <v>17751</v>
      </c>
      <c r="F3260" t="s">
        <v>17752</v>
      </c>
      <c r="G3260">
        <v>49</v>
      </c>
      <c r="H3260">
        <v>3</v>
      </c>
      <c r="I3260">
        <v>52</v>
      </c>
      <c r="J3260">
        <v>23</v>
      </c>
      <c r="K3260">
        <v>26</v>
      </c>
      <c r="L3260" s="32">
        <f>Tabela818[[#This Row],[COM CAF]]/Tabela818[[#This Row],[TOTAL SÓCIOS]]</f>
        <v>0.94230769230769229</v>
      </c>
    </row>
    <row r="3261" spans="1:12">
      <c r="A3261" s="6" t="s">
        <v>5361</v>
      </c>
      <c r="B3261" s="6" t="s">
        <v>44</v>
      </c>
      <c r="C3261">
        <v>2106904</v>
      </c>
      <c r="D3261" t="s">
        <v>1092</v>
      </c>
      <c r="E3261" s="10" t="s">
        <v>6942</v>
      </c>
      <c r="F3261" t="s">
        <v>6943</v>
      </c>
      <c r="G3261">
        <v>18</v>
      </c>
      <c r="H3261">
        <v>0</v>
      </c>
      <c r="I3261">
        <v>18</v>
      </c>
      <c r="J3261">
        <v>17</v>
      </c>
      <c r="K3261">
        <v>1</v>
      </c>
      <c r="L3261" s="32">
        <f>Tabela818[[#This Row],[COM CAF]]/Tabela818[[#This Row],[TOTAL SÓCIOS]]</f>
        <v>1</v>
      </c>
    </row>
    <row r="3262" spans="1:12">
      <c r="A3262" s="6" t="s">
        <v>15072</v>
      </c>
      <c r="B3262" s="6" t="s">
        <v>34</v>
      </c>
      <c r="C3262">
        <v>2307650</v>
      </c>
      <c r="D3262" t="s">
        <v>719</v>
      </c>
      <c r="E3262" s="10" t="s">
        <v>15848</v>
      </c>
      <c r="F3262" t="s">
        <v>15849</v>
      </c>
      <c r="G3262">
        <v>38</v>
      </c>
      <c r="H3262">
        <v>1</v>
      </c>
      <c r="I3262">
        <v>39</v>
      </c>
      <c r="J3262">
        <v>38</v>
      </c>
      <c r="K3262">
        <v>0</v>
      </c>
      <c r="L3262" s="32">
        <f>Tabela818[[#This Row],[COM CAF]]/Tabela818[[#This Row],[TOTAL SÓCIOS]]</f>
        <v>0.97435897435897434</v>
      </c>
    </row>
    <row r="3263" spans="1:12">
      <c r="A3263" s="6" t="s">
        <v>5361</v>
      </c>
      <c r="B3263" s="6" t="s">
        <v>61</v>
      </c>
      <c r="C3263">
        <v>2206209</v>
      </c>
      <c r="D3263" t="s">
        <v>2519</v>
      </c>
      <c r="E3263" s="10" t="s">
        <v>7700</v>
      </c>
      <c r="F3263" t="s">
        <v>7701</v>
      </c>
      <c r="G3263">
        <v>3</v>
      </c>
      <c r="H3263">
        <v>0</v>
      </c>
      <c r="I3263">
        <v>3</v>
      </c>
      <c r="J3263">
        <v>0</v>
      </c>
      <c r="K3263">
        <v>3</v>
      </c>
      <c r="L3263" s="32">
        <f>Tabela818[[#This Row],[COM CAF]]/Tabela818[[#This Row],[TOTAL SÓCIOS]]</f>
        <v>1</v>
      </c>
    </row>
    <row r="3264" spans="1:12">
      <c r="A3264" s="6" t="s">
        <v>5361</v>
      </c>
      <c r="B3264" s="6" t="s">
        <v>25</v>
      </c>
      <c r="C3264">
        <v>1301852</v>
      </c>
      <c r="D3264" t="s">
        <v>197</v>
      </c>
      <c r="E3264" s="10" t="s">
        <v>5615</v>
      </c>
      <c r="F3264" t="s">
        <v>5616</v>
      </c>
      <c r="G3264">
        <v>34</v>
      </c>
      <c r="H3264">
        <v>13</v>
      </c>
      <c r="I3264">
        <v>47</v>
      </c>
      <c r="J3264">
        <v>17</v>
      </c>
      <c r="K3264">
        <v>17</v>
      </c>
      <c r="L3264" s="32">
        <f>Tabela818[[#This Row],[COM CAF]]/Tabela818[[#This Row],[TOTAL SÓCIOS]]</f>
        <v>0.72340425531914898</v>
      </c>
    </row>
    <row r="3265" spans="1:12">
      <c r="A3265" s="6" t="s">
        <v>5361</v>
      </c>
      <c r="B3265" s="6" t="s">
        <v>44</v>
      </c>
      <c r="C3265">
        <v>2111805</v>
      </c>
      <c r="D3265" t="s">
        <v>1767</v>
      </c>
      <c r="E3265" s="10" t="s">
        <v>32389</v>
      </c>
      <c r="F3265" t="s">
        <v>32390</v>
      </c>
      <c r="G3265">
        <v>8</v>
      </c>
      <c r="H3265">
        <v>1</v>
      </c>
      <c r="I3265">
        <v>9</v>
      </c>
      <c r="J3265">
        <v>4</v>
      </c>
      <c r="K3265">
        <v>4</v>
      </c>
      <c r="L3265" s="32">
        <f>Tabela818[[#This Row],[COM CAF]]/Tabela818[[#This Row],[TOTAL SÓCIOS]]</f>
        <v>0.88888888888888884</v>
      </c>
    </row>
    <row r="3266" spans="1:12">
      <c r="A3266" s="6" t="s">
        <v>5361</v>
      </c>
      <c r="B3266" s="6" t="s">
        <v>61</v>
      </c>
      <c r="C3266">
        <v>2200301</v>
      </c>
      <c r="D3266" t="s">
        <v>2408</v>
      </c>
      <c r="E3266" s="10" t="s">
        <v>7332</v>
      </c>
      <c r="F3266" t="s">
        <v>7333</v>
      </c>
      <c r="G3266">
        <v>24</v>
      </c>
      <c r="H3266">
        <v>4</v>
      </c>
      <c r="I3266">
        <v>28</v>
      </c>
      <c r="J3266">
        <v>12</v>
      </c>
      <c r="K3266">
        <v>12</v>
      </c>
      <c r="L3266" s="32">
        <f>Tabela818[[#This Row],[COM CAF]]/Tabela818[[#This Row],[TOTAL SÓCIOS]]</f>
        <v>0.8571428571428571</v>
      </c>
    </row>
    <row r="3267" spans="1:12">
      <c r="A3267" s="6" t="s">
        <v>5361</v>
      </c>
      <c r="B3267" s="6" t="s">
        <v>49</v>
      </c>
      <c r="C3267">
        <v>5006606</v>
      </c>
      <c r="D3267" t="s">
        <v>1723</v>
      </c>
      <c r="E3267" s="10" t="s">
        <v>14570</v>
      </c>
      <c r="F3267" t="s">
        <v>14571</v>
      </c>
      <c r="G3267">
        <v>10</v>
      </c>
      <c r="H3267">
        <v>1</v>
      </c>
      <c r="I3267">
        <v>11</v>
      </c>
      <c r="J3267">
        <v>7</v>
      </c>
      <c r="K3267">
        <v>3</v>
      </c>
      <c r="L3267" s="32">
        <f>Tabela818[[#This Row],[COM CAF]]/Tabela818[[#This Row],[TOTAL SÓCIOS]]</f>
        <v>0.90909090909090906</v>
      </c>
    </row>
    <row r="3268" spans="1:12">
      <c r="A3268" s="6" t="s">
        <v>5361</v>
      </c>
      <c r="B3268" s="6" t="s">
        <v>31</v>
      </c>
      <c r="C3268">
        <v>2910503</v>
      </c>
      <c r="D3268" t="s">
        <v>361</v>
      </c>
      <c r="E3268" s="10" t="s">
        <v>10544</v>
      </c>
      <c r="F3268" t="s">
        <v>10545</v>
      </c>
      <c r="G3268">
        <v>22</v>
      </c>
      <c r="H3268">
        <v>9</v>
      </c>
      <c r="I3268">
        <v>31</v>
      </c>
      <c r="J3268">
        <v>11</v>
      </c>
      <c r="K3268">
        <v>11</v>
      </c>
      <c r="L3268" s="32">
        <f>Tabela818[[#This Row],[COM CAF]]/Tabela818[[#This Row],[TOTAL SÓCIOS]]</f>
        <v>0.70967741935483875</v>
      </c>
    </row>
    <row r="3269" spans="1:12">
      <c r="A3269" s="6" t="s">
        <v>5361</v>
      </c>
      <c r="B3269" s="6" t="s">
        <v>31</v>
      </c>
      <c r="C3269">
        <v>2932606</v>
      </c>
      <c r="D3269" t="s">
        <v>641</v>
      </c>
      <c r="E3269" s="10" t="s">
        <v>12260</v>
      </c>
      <c r="F3269" t="s">
        <v>12261</v>
      </c>
      <c r="G3269">
        <v>41</v>
      </c>
      <c r="H3269">
        <v>14</v>
      </c>
      <c r="I3269">
        <v>55</v>
      </c>
      <c r="J3269">
        <v>24</v>
      </c>
      <c r="K3269">
        <v>17</v>
      </c>
      <c r="L3269" s="33">
        <f>Tabela818[[#This Row],[COM CAF]]/Tabela818[[#This Row],[TOTAL SÓCIOS]]</f>
        <v>0.74545454545454548</v>
      </c>
    </row>
    <row r="3270" spans="1:12">
      <c r="A3270" s="6" t="s">
        <v>5361</v>
      </c>
      <c r="B3270" s="6" t="s">
        <v>31</v>
      </c>
      <c r="C3270">
        <v>2928109</v>
      </c>
      <c r="D3270" t="s">
        <v>586</v>
      </c>
      <c r="E3270" s="10" t="s">
        <v>11852</v>
      </c>
      <c r="F3270" t="s">
        <v>11853</v>
      </c>
      <c r="G3270">
        <v>18</v>
      </c>
      <c r="H3270">
        <v>3</v>
      </c>
      <c r="I3270">
        <v>21</v>
      </c>
      <c r="J3270">
        <v>9</v>
      </c>
      <c r="K3270">
        <v>9</v>
      </c>
      <c r="L3270" s="33">
        <f>Tabela818[[#This Row],[COM CAF]]/Tabela818[[#This Row],[TOTAL SÓCIOS]]</f>
        <v>0.8571428571428571</v>
      </c>
    </row>
    <row r="3271" spans="1:12">
      <c r="A3271" s="6" t="s">
        <v>15072</v>
      </c>
      <c r="B3271" s="6" t="s">
        <v>40</v>
      </c>
      <c r="C3271">
        <v>3204708</v>
      </c>
      <c r="D3271" t="s">
        <v>856</v>
      </c>
      <c r="E3271" s="10" t="s">
        <v>17050</v>
      </c>
      <c r="F3271" t="s">
        <v>17051</v>
      </c>
      <c r="G3271">
        <v>223</v>
      </c>
      <c r="H3271">
        <v>35</v>
      </c>
      <c r="I3271">
        <v>258</v>
      </c>
      <c r="J3271">
        <v>97</v>
      </c>
      <c r="K3271">
        <v>126</v>
      </c>
      <c r="L3271" s="33">
        <f>Tabela818[[#This Row],[COM CAF]]/Tabela818[[#This Row],[TOTAL SÓCIOS]]</f>
        <v>0.86434108527131781</v>
      </c>
    </row>
    <row r="3272" spans="1:12">
      <c r="A3272" s="6" t="s">
        <v>18503</v>
      </c>
      <c r="B3272" s="6" t="s">
        <v>80</v>
      </c>
      <c r="C3272">
        <v>3552502</v>
      </c>
      <c r="D3272" t="s">
        <v>4019</v>
      </c>
      <c r="E3272" s="10" t="s">
        <v>18999</v>
      </c>
      <c r="F3272" t="s">
        <v>19000</v>
      </c>
      <c r="G3272">
        <v>2</v>
      </c>
      <c r="H3272">
        <v>0</v>
      </c>
      <c r="I3272">
        <v>2</v>
      </c>
      <c r="J3272">
        <v>0</v>
      </c>
      <c r="K3272">
        <v>2</v>
      </c>
      <c r="L3272" s="32">
        <f>Tabela818[[#This Row],[COM CAF]]/Tabela818[[#This Row],[TOTAL SÓCIOS]]</f>
        <v>1</v>
      </c>
    </row>
    <row r="3273" spans="1:12">
      <c r="A3273" s="6" t="s">
        <v>5361</v>
      </c>
      <c r="B3273" s="6" t="s">
        <v>61</v>
      </c>
      <c r="C3273">
        <v>2203230</v>
      </c>
      <c r="D3273" t="s">
        <v>2467</v>
      </c>
      <c r="E3273" s="10" t="s">
        <v>7560</v>
      </c>
      <c r="F3273" t="s">
        <v>7561</v>
      </c>
      <c r="G3273">
        <v>8</v>
      </c>
      <c r="H3273">
        <v>7</v>
      </c>
      <c r="I3273">
        <v>15</v>
      </c>
      <c r="J3273">
        <v>8</v>
      </c>
      <c r="K3273">
        <v>0</v>
      </c>
      <c r="L3273" s="32">
        <f>Tabela818[[#This Row],[COM CAF]]/Tabela818[[#This Row],[TOTAL SÓCIOS]]</f>
        <v>0.53333333333333333</v>
      </c>
    </row>
    <row r="3274" spans="1:12">
      <c r="A3274" s="6" t="s">
        <v>5361</v>
      </c>
      <c r="B3274" s="6" t="s">
        <v>42</v>
      </c>
      <c r="C3274">
        <v>5213103</v>
      </c>
      <c r="D3274" t="s">
        <v>935</v>
      </c>
      <c r="E3274" s="10" t="s">
        <v>14915</v>
      </c>
      <c r="F3274" t="s">
        <v>14916</v>
      </c>
      <c r="G3274">
        <v>26</v>
      </c>
      <c r="H3274">
        <v>4</v>
      </c>
      <c r="I3274">
        <v>30</v>
      </c>
      <c r="J3274">
        <v>15</v>
      </c>
      <c r="K3274">
        <v>11</v>
      </c>
      <c r="L3274" s="32">
        <f>Tabela818[[#This Row],[COM CAF]]/Tabela818[[#This Row],[TOTAL SÓCIOS]]</f>
        <v>0.8666666666666667</v>
      </c>
    </row>
    <row r="3275" spans="1:12">
      <c r="A3275" s="6" t="s">
        <v>5361</v>
      </c>
      <c r="B3275" s="6" t="s">
        <v>64</v>
      </c>
      <c r="C3275">
        <v>4117800</v>
      </c>
      <c r="D3275" t="s">
        <v>2839</v>
      </c>
      <c r="E3275" s="10" t="s">
        <v>30194</v>
      </c>
      <c r="F3275" t="s">
        <v>30195</v>
      </c>
      <c r="G3275">
        <v>12</v>
      </c>
      <c r="H3275">
        <v>9</v>
      </c>
      <c r="I3275">
        <v>21</v>
      </c>
      <c r="J3275">
        <v>1</v>
      </c>
      <c r="K3275">
        <v>11</v>
      </c>
      <c r="L3275" s="32">
        <f>Tabela818[[#This Row],[COM CAF]]/Tabela818[[#This Row],[TOTAL SÓCIOS]]</f>
        <v>0.5714285714285714</v>
      </c>
    </row>
    <row r="3276" spans="1:12">
      <c r="A3276" s="6" t="s">
        <v>5361</v>
      </c>
      <c r="B3276" s="6" t="s">
        <v>44</v>
      </c>
      <c r="C3276">
        <v>2111789</v>
      </c>
      <c r="D3276" t="s">
        <v>1163</v>
      </c>
      <c r="E3276" s="10" t="s">
        <v>32391</v>
      </c>
      <c r="F3276" t="s">
        <v>32392</v>
      </c>
      <c r="G3276">
        <v>18</v>
      </c>
      <c r="H3276">
        <v>5</v>
      </c>
      <c r="I3276">
        <v>23</v>
      </c>
      <c r="J3276">
        <v>14</v>
      </c>
      <c r="K3276">
        <v>4</v>
      </c>
      <c r="L3276" s="32">
        <f>Tabela818[[#This Row],[COM CAF]]/Tabela818[[#This Row],[TOTAL SÓCIOS]]</f>
        <v>0.78260869565217395</v>
      </c>
    </row>
    <row r="3277" spans="1:12">
      <c r="A3277" s="6" t="s">
        <v>5361</v>
      </c>
      <c r="B3277" s="6" t="s">
        <v>44</v>
      </c>
      <c r="C3277">
        <v>2104651</v>
      </c>
      <c r="D3277" t="s">
        <v>1053</v>
      </c>
      <c r="E3277" s="10" t="s">
        <v>6751</v>
      </c>
      <c r="F3277" t="s">
        <v>6752</v>
      </c>
      <c r="G3277">
        <v>287</v>
      </c>
      <c r="H3277">
        <v>4</v>
      </c>
      <c r="I3277">
        <v>291</v>
      </c>
      <c r="J3277">
        <v>245</v>
      </c>
      <c r="K3277">
        <v>42</v>
      </c>
      <c r="L3277" s="32">
        <f>Tabela818[[#This Row],[COM CAF]]/Tabela818[[#This Row],[TOTAL SÓCIOS]]</f>
        <v>0.9862542955326461</v>
      </c>
    </row>
    <row r="3278" spans="1:12">
      <c r="A3278" s="6" t="s">
        <v>5361</v>
      </c>
      <c r="B3278" s="6" t="s">
        <v>31</v>
      </c>
      <c r="C3278">
        <v>2920304</v>
      </c>
      <c r="D3278" t="s">
        <v>473</v>
      </c>
      <c r="E3278" s="10" t="s">
        <v>11194</v>
      </c>
      <c r="F3278" t="s">
        <v>11195</v>
      </c>
      <c r="G3278">
        <v>14</v>
      </c>
      <c r="H3278">
        <v>3</v>
      </c>
      <c r="I3278">
        <v>17</v>
      </c>
      <c r="J3278">
        <v>7</v>
      </c>
      <c r="K3278">
        <v>7</v>
      </c>
      <c r="L3278" s="33">
        <f>Tabela818[[#This Row],[COM CAF]]/Tabela818[[#This Row],[TOTAL SÓCIOS]]</f>
        <v>0.82352941176470584</v>
      </c>
    </row>
    <row r="3279" spans="1:12">
      <c r="A3279" s="6" t="s">
        <v>5361</v>
      </c>
      <c r="B3279" s="6" t="s">
        <v>31</v>
      </c>
      <c r="C3279">
        <v>2933158</v>
      </c>
      <c r="D3279" t="s">
        <v>648</v>
      </c>
      <c r="E3279" s="10" t="s">
        <v>12320</v>
      </c>
      <c r="F3279" t="s">
        <v>12321</v>
      </c>
      <c r="G3279">
        <v>21</v>
      </c>
      <c r="H3279">
        <v>3</v>
      </c>
      <c r="I3279">
        <v>24</v>
      </c>
      <c r="J3279">
        <v>11</v>
      </c>
      <c r="K3279">
        <v>10</v>
      </c>
      <c r="L3279" s="32">
        <f>Tabela818[[#This Row],[COM CAF]]/Tabela818[[#This Row],[TOTAL SÓCIOS]]</f>
        <v>0.875</v>
      </c>
    </row>
    <row r="3280" spans="1:12">
      <c r="A3280" s="6" t="s">
        <v>5361</v>
      </c>
      <c r="B3280" s="6" t="s">
        <v>74</v>
      </c>
      <c r="C3280">
        <v>4314506</v>
      </c>
      <c r="D3280" t="s">
        <v>3419</v>
      </c>
      <c r="E3280" s="10" t="s">
        <v>14296</v>
      </c>
      <c r="F3280" t="s">
        <v>14297</v>
      </c>
      <c r="G3280">
        <v>11</v>
      </c>
      <c r="H3280">
        <v>6</v>
      </c>
      <c r="I3280">
        <v>17</v>
      </c>
      <c r="J3280">
        <v>5</v>
      </c>
      <c r="K3280">
        <v>6</v>
      </c>
      <c r="L3280" s="32">
        <f>Tabela818[[#This Row],[COM CAF]]/Tabela818[[#This Row],[TOTAL SÓCIOS]]</f>
        <v>0.6470588235294118</v>
      </c>
    </row>
    <row r="3281" spans="1:12">
      <c r="A3281" s="6" t="s">
        <v>5361</v>
      </c>
      <c r="B3281" s="6" t="s">
        <v>74</v>
      </c>
      <c r="C3281">
        <v>4311122</v>
      </c>
      <c r="D3281" t="s">
        <v>3340</v>
      </c>
      <c r="E3281" s="10" t="s">
        <v>14242</v>
      </c>
      <c r="F3281" t="s">
        <v>14243</v>
      </c>
      <c r="G3281">
        <v>20</v>
      </c>
      <c r="H3281">
        <v>6</v>
      </c>
      <c r="I3281">
        <v>26</v>
      </c>
      <c r="J3281">
        <v>2</v>
      </c>
      <c r="K3281">
        <v>18</v>
      </c>
      <c r="L3281" s="32">
        <f>Tabela818[[#This Row],[COM CAF]]/Tabela818[[#This Row],[TOTAL SÓCIOS]]</f>
        <v>0.76923076923076927</v>
      </c>
    </row>
    <row r="3282" spans="1:12">
      <c r="A3282" s="6" t="s">
        <v>5361</v>
      </c>
      <c r="B3282" s="6" t="s">
        <v>59</v>
      </c>
      <c r="C3282">
        <v>2602902</v>
      </c>
      <c r="D3282" t="s">
        <v>2239</v>
      </c>
      <c r="E3282" s="10" t="s">
        <v>8917</v>
      </c>
      <c r="F3282" t="s">
        <v>8918</v>
      </c>
      <c r="G3282">
        <v>181</v>
      </c>
      <c r="H3282">
        <v>38</v>
      </c>
      <c r="I3282">
        <v>219</v>
      </c>
      <c r="J3282">
        <v>80</v>
      </c>
      <c r="K3282">
        <v>101</v>
      </c>
      <c r="L3282" s="32">
        <f>Tabela818[[#This Row],[COM CAF]]/Tabela818[[#This Row],[TOTAL SÓCIOS]]</f>
        <v>0.82648401826484019</v>
      </c>
    </row>
    <row r="3283" spans="1:12">
      <c r="A3283" s="6" t="s">
        <v>5361</v>
      </c>
      <c r="B3283" s="6" t="s">
        <v>59</v>
      </c>
      <c r="C3283">
        <v>2612604</v>
      </c>
      <c r="D3283" t="s">
        <v>2352</v>
      </c>
      <c r="E3283" s="10" t="s">
        <v>9267</v>
      </c>
      <c r="F3283" t="s">
        <v>9268</v>
      </c>
      <c r="G3283">
        <v>19</v>
      </c>
      <c r="H3283">
        <v>13</v>
      </c>
      <c r="I3283">
        <v>32</v>
      </c>
      <c r="J3283">
        <v>8</v>
      </c>
      <c r="K3283">
        <v>11</v>
      </c>
      <c r="L3283" s="32">
        <f>Tabela818[[#This Row],[COM CAF]]/Tabela818[[#This Row],[TOTAL SÓCIOS]]</f>
        <v>0.59375</v>
      </c>
    </row>
    <row r="3284" spans="1:12">
      <c r="A3284" s="6" t="s">
        <v>5361</v>
      </c>
      <c r="B3284" s="6" t="s">
        <v>57</v>
      </c>
      <c r="C3284">
        <v>2509396</v>
      </c>
      <c r="D3284" t="s">
        <v>2122</v>
      </c>
      <c r="E3284" s="10" t="s">
        <v>8682</v>
      </c>
      <c r="F3284" t="s">
        <v>8683</v>
      </c>
      <c r="G3284">
        <v>18</v>
      </c>
      <c r="H3284">
        <v>9</v>
      </c>
      <c r="I3284">
        <v>27</v>
      </c>
      <c r="J3284">
        <v>10</v>
      </c>
      <c r="K3284">
        <v>8</v>
      </c>
      <c r="L3284" s="32">
        <f>Tabela818[[#This Row],[COM CAF]]/Tabela818[[#This Row],[TOTAL SÓCIOS]]</f>
        <v>0.66666666666666663</v>
      </c>
    </row>
    <row r="3285" spans="1:12">
      <c r="A3285" s="6" t="s">
        <v>5361</v>
      </c>
      <c r="B3285" s="6" t="s">
        <v>78</v>
      </c>
      <c r="C3285">
        <v>2803302</v>
      </c>
      <c r="D3285" t="s">
        <v>3748</v>
      </c>
      <c r="E3285" s="10" t="s">
        <v>9671</v>
      </c>
      <c r="F3285" t="s">
        <v>9672</v>
      </c>
      <c r="G3285">
        <v>20</v>
      </c>
      <c r="H3285">
        <v>0</v>
      </c>
      <c r="I3285">
        <v>20</v>
      </c>
      <c r="J3285">
        <v>20</v>
      </c>
      <c r="K3285">
        <v>0</v>
      </c>
      <c r="L3285" s="32">
        <f>Tabela818[[#This Row],[COM CAF]]/Tabela818[[#This Row],[TOTAL SÓCIOS]]</f>
        <v>1</v>
      </c>
    </row>
    <row r="3286" spans="1:12">
      <c r="A3286" s="6" t="s">
        <v>14987</v>
      </c>
      <c r="B3286" s="6" t="s">
        <v>57</v>
      </c>
      <c r="C3286">
        <v>2506301</v>
      </c>
      <c r="D3286" t="s">
        <v>2089</v>
      </c>
      <c r="E3286" s="10" t="s">
        <v>15006</v>
      </c>
      <c r="F3286" t="s">
        <v>15007</v>
      </c>
      <c r="G3286">
        <v>714</v>
      </c>
      <c r="H3286">
        <v>192</v>
      </c>
      <c r="I3286">
        <v>906</v>
      </c>
      <c r="J3286">
        <v>248</v>
      </c>
      <c r="K3286">
        <v>466</v>
      </c>
      <c r="L3286" s="32">
        <f>Tabela818[[#This Row],[COM CAF]]/Tabela818[[#This Row],[TOTAL SÓCIOS]]</f>
        <v>0.78807947019867552</v>
      </c>
    </row>
    <row r="3287" spans="1:12">
      <c r="A3287" s="6" t="s">
        <v>15072</v>
      </c>
      <c r="B3287" s="6" t="s">
        <v>64</v>
      </c>
      <c r="C3287">
        <v>4106902</v>
      </c>
      <c r="D3287" t="s">
        <v>2695</v>
      </c>
      <c r="E3287" s="10" t="s">
        <v>17433</v>
      </c>
      <c r="F3287" t="s">
        <v>17434</v>
      </c>
      <c r="G3287">
        <v>55</v>
      </c>
      <c r="H3287">
        <v>17</v>
      </c>
      <c r="I3287">
        <v>72</v>
      </c>
      <c r="J3287">
        <v>21</v>
      </c>
      <c r="K3287">
        <v>34</v>
      </c>
      <c r="L3287" s="32">
        <f>Tabela818[[#This Row],[COM CAF]]/Tabela818[[#This Row],[TOTAL SÓCIOS]]</f>
        <v>0.76388888888888884</v>
      </c>
    </row>
    <row r="3288" spans="1:12">
      <c r="A3288" s="6" t="s">
        <v>5361</v>
      </c>
      <c r="B3288" s="6" t="s">
        <v>64</v>
      </c>
      <c r="C3288">
        <v>4102505</v>
      </c>
      <c r="D3288" t="s">
        <v>2631</v>
      </c>
      <c r="E3288" s="10" t="s">
        <v>13744</v>
      </c>
      <c r="F3288" t="s">
        <v>13745</v>
      </c>
      <c r="G3288">
        <v>20</v>
      </c>
      <c r="H3288">
        <v>0</v>
      </c>
      <c r="I3288">
        <v>20</v>
      </c>
      <c r="J3288">
        <v>12</v>
      </c>
      <c r="K3288">
        <v>8</v>
      </c>
      <c r="L3288" s="32">
        <f>Tabela818[[#This Row],[COM CAF]]/Tabela818[[#This Row],[TOTAL SÓCIOS]]</f>
        <v>1</v>
      </c>
    </row>
    <row r="3289" spans="1:12">
      <c r="A3289" s="6" t="s">
        <v>5361</v>
      </c>
      <c r="B3289" s="6" t="s">
        <v>47</v>
      </c>
      <c r="C3289">
        <v>3113701</v>
      </c>
      <c r="D3289" t="s">
        <v>1283</v>
      </c>
      <c r="E3289" s="10" t="s">
        <v>12470</v>
      </c>
      <c r="F3289" t="s">
        <v>12471</v>
      </c>
      <c r="G3289">
        <v>16</v>
      </c>
      <c r="H3289">
        <v>11</v>
      </c>
      <c r="I3289">
        <v>27</v>
      </c>
      <c r="J3289">
        <v>8</v>
      </c>
      <c r="K3289">
        <v>8</v>
      </c>
      <c r="L3289" s="33">
        <f>Tabela818[[#This Row],[COM CAF]]/Tabela818[[#This Row],[TOTAL SÓCIOS]]</f>
        <v>0.59259259259259256</v>
      </c>
    </row>
    <row r="3290" spans="1:12">
      <c r="A3290" s="6" t="s">
        <v>5361</v>
      </c>
      <c r="B3290" s="6" t="s">
        <v>49</v>
      </c>
      <c r="C3290">
        <v>5004809</v>
      </c>
      <c r="D3290" t="s">
        <v>1710</v>
      </c>
      <c r="E3290" s="10" t="s">
        <v>30303</v>
      </c>
      <c r="F3290" t="s">
        <v>30304</v>
      </c>
      <c r="G3290">
        <v>17</v>
      </c>
      <c r="H3290">
        <v>3</v>
      </c>
      <c r="I3290">
        <v>20</v>
      </c>
      <c r="J3290">
        <v>8</v>
      </c>
      <c r="K3290">
        <v>9</v>
      </c>
      <c r="L3290" s="32">
        <f>Tabela818[[#This Row],[COM CAF]]/Tabela818[[#This Row],[TOTAL SÓCIOS]]</f>
        <v>0.85</v>
      </c>
    </row>
    <row r="3291" spans="1:12">
      <c r="A3291" s="6" t="s">
        <v>5361</v>
      </c>
      <c r="B3291" s="6" t="s">
        <v>64</v>
      </c>
      <c r="C3291">
        <v>4127502</v>
      </c>
      <c r="D3291" t="s">
        <v>2951</v>
      </c>
      <c r="E3291" s="10" t="s">
        <v>14084</v>
      </c>
      <c r="F3291" t="s">
        <v>14085</v>
      </c>
      <c r="G3291">
        <v>8</v>
      </c>
      <c r="H3291">
        <v>4</v>
      </c>
      <c r="I3291">
        <v>12</v>
      </c>
      <c r="J3291">
        <v>7</v>
      </c>
      <c r="K3291">
        <v>1</v>
      </c>
      <c r="L3291" s="32">
        <f>Tabela818[[#This Row],[COM CAF]]/Tabela818[[#This Row],[TOTAL SÓCIOS]]</f>
        <v>0.66666666666666663</v>
      </c>
    </row>
    <row r="3292" spans="1:12">
      <c r="A3292" s="6" t="s">
        <v>15072</v>
      </c>
      <c r="B3292" s="6" t="s">
        <v>57</v>
      </c>
      <c r="C3292">
        <v>2513703</v>
      </c>
      <c r="D3292" t="s">
        <v>1134</v>
      </c>
      <c r="E3292" s="10" t="s">
        <v>16136</v>
      </c>
      <c r="F3292" t="s">
        <v>16137</v>
      </c>
      <c r="G3292">
        <v>118</v>
      </c>
      <c r="H3292">
        <v>7</v>
      </c>
      <c r="I3292">
        <v>125</v>
      </c>
      <c r="J3292">
        <v>60</v>
      </c>
      <c r="K3292">
        <v>58</v>
      </c>
      <c r="L3292" s="32">
        <f>Tabela818[[#This Row],[COM CAF]]/Tabela818[[#This Row],[TOTAL SÓCIOS]]</f>
        <v>0.94399999999999995</v>
      </c>
    </row>
    <row r="3293" spans="1:12">
      <c r="A3293" s="6" t="s">
        <v>5361</v>
      </c>
      <c r="B3293" s="6" t="s">
        <v>31</v>
      </c>
      <c r="C3293">
        <v>2931004</v>
      </c>
      <c r="D3293" t="s">
        <v>621</v>
      </c>
      <c r="E3293" s="10" t="s">
        <v>12120</v>
      </c>
      <c r="F3293" t="s">
        <v>12121</v>
      </c>
      <c r="G3293">
        <v>28</v>
      </c>
      <c r="H3293">
        <v>12</v>
      </c>
      <c r="I3293">
        <v>40</v>
      </c>
      <c r="J3293">
        <v>1</v>
      </c>
      <c r="K3293">
        <v>27</v>
      </c>
      <c r="L3293" s="32">
        <f>Tabela818[[#This Row],[COM CAF]]/Tabela818[[#This Row],[TOTAL SÓCIOS]]</f>
        <v>0.7</v>
      </c>
    </row>
    <row r="3294" spans="1:12">
      <c r="A3294" s="6" t="s">
        <v>15072</v>
      </c>
      <c r="B3294" s="6" t="s">
        <v>31</v>
      </c>
      <c r="C3294">
        <v>2925808</v>
      </c>
      <c r="D3294" t="s">
        <v>553</v>
      </c>
      <c r="E3294" s="10" t="s">
        <v>30586</v>
      </c>
      <c r="F3294" t="s">
        <v>30587</v>
      </c>
      <c r="G3294">
        <v>23</v>
      </c>
      <c r="H3294">
        <v>6</v>
      </c>
      <c r="I3294">
        <v>29</v>
      </c>
      <c r="J3294">
        <v>2</v>
      </c>
      <c r="K3294">
        <v>21</v>
      </c>
      <c r="L3294" s="33">
        <f>Tabela818[[#This Row],[COM CAF]]/Tabela818[[#This Row],[TOTAL SÓCIOS]]</f>
        <v>0.7931034482758621</v>
      </c>
    </row>
    <row r="3295" spans="1:12">
      <c r="A3295" s="6" t="s">
        <v>18503</v>
      </c>
      <c r="B3295" s="6" t="s">
        <v>74</v>
      </c>
      <c r="C3295">
        <v>4312153</v>
      </c>
      <c r="D3295" t="s">
        <v>3365</v>
      </c>
      <c r="E3295" s="10" t="s">
        <v>19391</v>
      </c>
      <c r="F3295" t="s">
        <v>19392</v>
      </c>
      <c r="G3295">
        <v>1</v>
      </c>
      <c r="H3295">
        <v>0</v>
      </c>
      <c r="I3295">
        <v>1</v>
      </c>
      <c r="J3295">
        <v>1</v>
      </c>
      <c r="K3295">
        <v>0</v>
      </c>
      <c r="L3295" s="32">
        <f>Tabela818[[#This Row],[COM CAF]]/Tabela818[[#This Row],[TOTAL SÓCIOS]]</f>
        <v>1</v>
      </c>
    </row>
    <row r="3296" spans="1:12">
      <c r="A3296" s="6" t="s">
        <v>18503</v>
      </c>
      <c r="B3296" s="6" t="s">
        <v>76</v>
      </c>
      <c r="C3296">
        <v>4211108</v>
      </c>
      <c r="D3296" t="s">
        <v>3645</v>
      </c>
      <c r="E3296" s="10" t="s">
        <v>19047</v>
      </c>
      <c r="F3296" t="s">
        <v>19048</v>
      </c>
      <c r="G3296">
        <v>1</v>
      </c>
      <c r="H3296">
        <v>0</v>
      </c>
      <c r="I3296">
        <v>1</v>
      </c>
      <c r="J3296">
        <v>1</v>
      </c>
      <c r="K3296">
        <v>0</v>
      </c>
      <c r="L3296" s="32">
        <f>Tabela818[[#This Row],[COM CAF]]/Tabela818[[#This Row],[TOTAL SÓCIOS]]</f>
        <v>1</v>
      </c>
    </row>
    <row r="3297" spans="1:12">
      <c r="A3297" s="6" t="s">
        <v>5361</v>
      </c>
      <c r="B3297" s="6" t="s">
        <v>78</v>
      </c>
      <c r="C3297">
        <v>2803500</v>
      </c>
      <c r="D3297" t="s">
        <v>3751</v>
      </c>
      <c r="E3297" s="10" t="s">
        <v>9683</v>
      </c>
      <c r="F3297" t="s">
        <v>9684</v>
      </c>
      <c r="G3297">
        <v>31</v>
      </c>
      <c r="H3297">
        <v>26</v>
      </c>
      <c r="I3297">
        <v>57</v>
      </c>
      <c r="J3297">
        <v>22</v>
      </c>
      <c r="K3297">
        <v>9</v>
      </c>
      <c r="L3297" s="32">
        <f>Tabela818[[#This Row],[COM CAF]]/Tabela818[[#This Row],[TOTAL SÓCIOS]]</f>
        <v>0.54385964912280704</v>
      </c>
    </row>
    <row r="3298" spans="1:12">
      <c r="A3298" s="6" t="s">
        <v>18503</v>
      </c>
      <c r="B3298" s="6" t="s">
        <v>40</v>
      </c>
      <c r="C3298">
        <v>3205101</v>
      </c>
      <c r="D3298" t="s">
        <v>864</v>
      </c>
      <c r="E3298" s="10" t="s">
        <v>18916</v>
      </c>
      <c r="F3298" t="s">
        <v>18917</v>
      </c>
      <c r="G3298">
        <v>3</v>
      </c>
      <c r="H3298">
        <v>0</v>
      </c>
      <c r="I3298">
        <v>3</v>
      </c>
      <c r="J3298">
        <v>0</v>
      </c>
      <c r="K3298">
        <v>3</v>
      </c>
      <c r="L3298" s="32">
        <f>Tabela818[[#This Row],[COM CAF]]/Tabela818[[#This Row],[TOTAL SÓCIOS]]</f>
        <v>1</v>
      </c>
    </row>
    <row r="3299" spans="1:12">
      <c r="A3299" s="6" t="s">
        <v>5361</v>
      </c>
      <c r="B3299" s="6" t="s">
        <v>44</v>
      </c>
      <c r="C3299">
        <v>2101350</v>
      </c>
      <c r="D3299" t="s">
        <v>993</v>
      </c>
      <c r="E3299" s="10" t="s">
        <v>6538</v>
      </c>
      <c r="F3299" t="s">
        <v>6539</v>
      </c>
      <c r="G3299">
        <v>14</v>
      </c>
      <c r="H3299">
        <v>11</v>
      </c>
      <c r="I3299">
        <v>25</v>
      </c>
      <c r="J3299">
        <v>9</v>
      </c>
      <c r="K3299">
        <v>5</v>
      </c>
      <c r="L3299" s="32">
        <f>Tabela818[[#This Row],[COM CAF]]/Tabela818[[#This Row],[TOTAL SÓCIOS]]</f>
        <v>0.56000000000000005</v>
      </c>
    </row>
    <row r="3300" spans="1:12">
      <c r="A3300" s="6" t="s">
        <v>18503</v>
      </c>
      <c r="B3300" s="6" t="s">
        <v>31</v>
      </c>
      <c r="C3300">
        <v>2922201</v>
      </c>
      <c r="D3300" t="s">
        <v>500</v>
      </c>
      <c r="E3300" s="10" t="s">
        <v>31376</v>
      </c>
      <c r="F3300" t="s">
        <v>31377</v>
      </c>
      <c r="G3300">
        <v>4</v>
      </c>
      <c r="H3300">
        <v>0</v>
      </c>
      <c r="I3300">
        <v>4</v>
      </c>
      <c r="J3300">
        <v>3</v>
      </c>
      <c r="K3300">
        <v>1</v>
      </c>
      <c r="L3300" s="32">
        <f>Tabela818[[#This Row],[COM CAF]]/Tabela818[[#This Row],[TOTAL SÓCIOS]]</f>
        <v>1</v>
      </c>
    </row>
    <row r="3301" spans="1:12">
      <c r="A3301" s="6" t="s">
        <v>5361</v>
      </c>
      <c r="B3301" s="6" t="s">
        <v>22</v>
      </c>
      <c r="C3301">
        <v>2709103</v>
      </c>
      <c r="D3301" t="s">
        <v>156</v>
      </c>
      <c r="E3301" s="10" t="s">
        <v>9589</v>
      </c>
      <c r="F3301" t="s">
        <v>9590</v>
      </c>
      <c r="G3301">
        <v>100</v>
      </c>
      <c r="H3301">
        <v>7</v>
      </c>
      <c r="I3301">
        <v>107</v>
      </c>
      <c r="J3301">
        <v>56</v>
      </c>
      <c r="K3301">
        <v>44</v>
      </c>
      <c r="L3301" s="32">
        <f>Tabela818[[#This Row],[COM CAF]]/Tabela818[[#This Row],[TOTAL SÓCIOS]]</f>
        <v>0.93457943925233644</v>
      </c>
    </row>
    <row r="3302" spans="1:12">
      <c r="A3302" s="6" t="s">
        <v>15072</v>
      </c>
      <c r="B3302" s="6" t="s">
        <v>76</v>
      </c>
      <c r="C3302">
        <v>4219606</v>
      </c>
      <c r="D3302" t="s">
        <v>3727</v>
      </c>
      <c r="E3302" s="10" t="s">
        <v>17891</v>
      </c>
      <c r="F3302" t="s">
        <v>17892</v>
      </c>
      <c r="G3302">
        <v>29</v>
      </c>
      <c r="H3302">
        <v>7</v>
      </c>
      <c r="I3302">
        <v>36</v>
      </c>
      <c r="J3302">
        <v>12</v>
      </c>
      <c r="K3302">
        <v>17</v>
      </c>
      <c r="L3302" s="33">
        <f>Tabela818[[#This Row],[COM CAF]]/Tabela818[[#This Row],[TOTAL SÓCIOS]]</f>
        <v>0.80555555555555558</v>
      </c>
    </row>
    <row r="3303" spans="1:12">
      <c r="A3303" s="6" t="s">
        <v>5361</v>
      </c>
      <c r="B3303" s="6" t="s">
        <v>31</v>
      </c>
      <c r="C3303">
        <v>2903003</v>
      </c>
      <c r="D3303" t="s">
        <v>280</v>
      </c>
      <c r="E3303" s="10" t="s">
        <v>9955</v>
      </c>
      <c r="F3303" t="s">
        <v>9956</v>
      </c>
      <c r="G3303">
        <v>14</v>
      </c>
      <c r="H3303">
        <v>0</v>
      </c>
      <c r="I3303">
        <v>14</v>
      </c>
      <c r="J3303">
        <v>14</v>
      </c>
      <c r="K3303">
        <v>0</v>
      </c>
      <c r="L3303" s="32">
        <f>Tabela818[[#This Row],[COM CAF]]/Tabela818[[#This Row],[TOTAL SÓCIOS]]</f>
        <v>1</v>
      </c>
    </row>
    <row r="3304" spans="1:12">
      <c r="A3304" s="6" t="s">
        <v>5361</v>
      </c>
      <c r="B3304" s="6" t="s">
        <v>80</v>
      </c>
      <c r="C3304">
        <v>3513405</v>
      </c>
      <c r="D3304" t="s">
        <v>3838</v>
      </c>
      <c r="E3304" s="10" t="s">
        <v>13379</v>
      </c>
      <c r="F3304" t="s">
        <v>13380</v>
      </c>
      <c r="G3304">
        <v>8</v>
      </c>
      <c r="H3304">
        <v>1</v>
      </c>
      <c r="I3304">
        <v>9</v>
      </c>
      <c r="J3304">
        <v>5</v>
      </c>
      <c r="K3304">
        <v>3</v>
      </c>
      <c r="L3304" s="32">
        <f>Tabela818[[#This Row],[COM CAF]]/Tabela818[[#This Row],[TOTAL SÓCIOS]]</f>
        <v>0.88888888888888884</v>
      </c>
    </row>
    <row r="3305" spans="1:12">
      <c r="A3305" s="6" t="s">
        <v>5361</v>
      </c>
      <c r="B3305" s="6" t="s">
        <v>31</v>
      </c>
      <c r="C3305">
        <v>2908705</v>
      </c>
      <c r="D3305" t="s">
        <v>347</v>
      </c>
      <c r="E3305" s="10" t="s">
        <v>10460</v>
      </c>
      <c r="F3305" t="s">
        <v>10461</v>
      </c>
      <c r="G3305">
        <v>54</v>
      </c>
      <c r="H3305">
        <v>24</v>
      </c>
      <c r="I3305">
        <v>78</v>
      </c>
      <c r="J3305">
        <v>28</v>
      </c>
      <c r="K3305">
        <v>26</v>
      </c>
      <c r="L3305" s="33">
        <f>Tabela818[[#This Row],[COM CAF]]/Tabela818[[#This Row],[TOTAL SÓCIOS]]</f>
        <v>0.69230769230769229</v>
      </c>
    </row>
    <row r="3306" spans="1:12">
      <c r="A3306" s="6" t="s">
        <v>5361</v>
      </c>
      <c r="B3306" s="6" t="s">
        <v>47</v>
      </c>
      <c r="C3306">
        <v>3148004</v>
      </c>
      <c r="D3306" t="s">
        <v>1552</v>
      </c>
      <c r="E3306" s="10" t="s">
        <v>12819</v>
      </c>
      <c r="F3306" t="s">
        <v>12820</v>
      </c>
      <c r="G3306">
        <v>44</v>
      </c>
      <c r="H3306">
        <v>0</v>
      </c>
      <c r="I3306">
        <v>44</v>
      </c>
      <c r="J3306">
        <v>31</v>
      </c>
      <c r="K3306">
        <v>13</v>
      </c>
      <c r="L3306" s="33">
        <f>Tabela818[[#This Row],[COM CAF]]/Tabela818[[#This Row],[TOTAL SÓCIOS]]</f>
        <v>1</v>
      </c>
    </row>
    <row r="3307" spans="1:12">
      <c r="A3307" s="6" t="s">
        <v>5361</v>
      </c>
      <c r="B3307" s="6" t="s">
        <v>47</v>
      </c>
      <c r="C3307">
        <v>3132701</v>
      </c>
      <c r="D3307" t="s">
        <v>1421</v>
      </c>
      <c r="E3307" s="10" t="s">
        <v>12624</v>
      </c>
      <c r="F3307" t="s">
        <v>12625</v>
      </c>
      <c r="G3307">
        <v>30</v>
      </c>
      <c r="H3307">
        <v>4</v>
      </c>
      <c r="I3307">
        <v>34</v>
      </c>
      <c r="J3307">
        <v>16</v>
      </c>
      <c r="K3307">
        <v>14</v>
      </c>
      <c r="L3307" s="32">
        <f>Tabela818[[#This Row],[COM CAF]]/Tabela818[[#This Row],[TOTAL SÓCIOS]]</f>
        <v>0.88235294117647056</v>
      </c>
    </row>
    <row r="3308" spans="1:12">
      <c r="A3308" s="6" t="s">
        <v>15072</v>
      </c>
      <c r="B3308" s="6" t="s">
        <v>47</v>
      </c>
      <c r="C3308">
        <v>3122306</v>
      </c>
      <c r="D3308" t="s">
        <v>1332</v>
      </c>
      <c r="E3308" s="10" t="s">
        <v>16850</v>
      </c>
      <c r="F3308" t="s">
        <v>16851</v>
      </c>
      <c r="G3308">
        <v>148</v>
      </c>
      <c r="H3308">
        <v>2</v>
      </c>
      <c r="I3308">
        <v>150</v>
      </c>
      <c r="J3308">
        <v>27</v>
      </c>
      <c r="K3308">
        <v>120</v>
      </c>
      <c r="L3308" s="33">
        <f>Tabela818[[#This Row],[COM CAF]]/Tabela818[[#This Row],[TOTAL SÓCIOS]]</f>
        <v>0.98666666666666669</v>
      </c>
    </row>
    <row r="3309" spans="1:12">
      <c r="A3309" s="6" t="s">
        <v>5361</v>
      </c>
      <c r="B3309" s="6" t="s">
        <v>31</v>
      </c>
      <c r="C3309">
        <v>2906501</v>
      </c>
      <c r="D3309" t="s">
        <v>325</v>
      </c>
      <c r="E3309" s="10" t="s">
        <v>10264</v>
      </c>
      <c r="F3309" t="s">
        <v>10265</v>
      </c>
      <c r="G3309">
        <v>15</v>
      </c>
      <c r="H3309">
        <v>8</v>
      </c>
      <c r="I3309">
        <v>23</v>
      </c>
      <c r="J3309">
        <v>8</v>
      </c>
      <c r="K3309">
        <v>7</v>
      </c>
      <c r="L3309" s="32">
        <f>Tabela818[[#This Row],[COM CAF]]/Tabela818[[#This Row],[TOTAL SÓCIOS]]</f>
        <v>0.65217391304347827</v>
      </c>
    </row>
    <row r="3310" spans="1:12">
      <c r="A3310" s="6" t="s">
        <v>5361</v>
      </c>
      <c r="B3310" s="6" t="s">
        <v>54</v>
      </c>
      <c r="C3310">
        <v>1507300</v>
      </c>
      <c r="D3310" t="s">
        <v>1984</v>
      </c>
      <c r="E3310" s="10" t="s">
        <v>6210</v>
      </c>
      <c r="F3310" t="s">
        <v>6211</v>
      </c>
      <c r="G3310">
        <v>37</v>
      </c>
      <c r="H3310">
        <v>5</v>
      </c>
      <c r="I3310">
        <v>42</v>
      </c>
      <c r="J3310">
        <v>24</v>
      </c>
      <c r="K3310">
        <v>13</v>
      </c>
      <c r="L3310" s="32">
        <f>Tabela818[[#This Row],[COM CAF]]/Tabela818[[#This Row],[TOTAL SÓCIOS]]</f>
        <v>0.88095238095238093</v>
      </c>
    </row>
    <row r="3311" spans="1:12">
      <c r="A3311" s="6" t="s">
        <v>15072</v>
      </c>
      <c r="B3311" s="6" t="s">
        <v>40</v>
      </c>
      <c r="C3311">
        <v>3204500</v>
      </c>
      <c r="D3311" t="s">
        <v>850</v>
      </c>
      <c r="E3311" s="10" t="s">
        <v>17044</v>
      </c>
      <c r="F3311" t="s">
        <v>17045</v>
      </c>
      <c r="G3311">
        <v>20</v>
      </c>
      <c r="H3311">
        <v>9</v>
      </c>
      <c r="I3311">
        <v>29</v>
      </c>
      <c r="J3311">
        <v>5</v>
      </c>
      <c r="K3311">
        <v>15</v>
      </c>
      <c r="L3311" s="32">
        <f>Tabela818[[#This Row],[COM CAF]]/Tabela818[[#This Row],[TOTAL SÓCIOS]]</f>
        <v>0.68965517241379315</v>
      </c>
    </row>
    <row r="3312" spans="1:12">
      <c r="A3312" s="6" t="s">
        <v>5361</v>
      </c>
      <c r="B3312" s="6" t="s">
        <v>74</v>
      </c>
      <c r="C3312">
        <v>4310504</v>
      </c>
      <c r="D3312" t="s">
        <v>3327</v>
      </c>
      <c r="E3312" s="10" t="s">
        <v>14226</v>
      </c>
      <c r="F3312" t="s">
        <v>14227</v>
      </c>
      <c r="G3312">
        <v>10</v>
      </c>
      <c r="H3312">
        <v>4</v>
      </c>
      <c r="I3312">
        <v>14</v>
      </c>
      <c r="J3312">
        <v>0</v>
      </c>
      <c r="K3312">
        <v>10</v>
      </c>
      <c r="L3312" s="32">
        <f>Tabela818[[#This Row],[COM CAF]]/Tabela818[[#This Row],[TOTAL SÓCIOS]]</f>
        <v>0.7142857142857143</v>
      </c>
    </row>
    <row r="3313" spans="1:12">
      <c r="A3313" s="6" t="s">
        <v>5361</v>
      </c>
      <c r="B3313" s="6" t="s">
        <v>59</v>
      </c>
      <c r="C3313">
        <v>2603801</v>
      </c>
      <c r="D3313" t="s">
        <v>2248</v>
      </c>
      <c r="E3313" s="10" t="s">
        <v>8927</v>
      </c>
      <c r="F3313" t="s">
        <v>8928</v>
      </c>
      <c r="G3313">
        <v>17</v>
      </c>
      <c r="H3313">
        <v>7</v>
      </c>
      <c r="I3313">
        <v>24</v>
      </c>
      <c r="J3313">
        <v>8</v>
      </c>
      <c r="K3313">
        <v>9</v>
      </c>
      <c r="L3313" s="32">
        <f>Tabela818[[#This Row],[COM CAF]]/Tabela818[[#This Row],[TOTAL SÓCIOS]]</f>
        <v>0.70833333333333337</v>
      </c>
    </row>
    <row r="3314" spans="1:12">
      <c r="A3314" s="6" t="s">
        <v>5361</v>
      </c>
      <c r="B3314" s="6" t="s">
        <v>31</v>
      </c>
      <c r="C3314">
        <v>2932101</v>
      </c>
      <c r="D3314" t="s">
        <v>633</v>
      </c>
      <c r="E3314" s="10" t="s">
        <v>12218</v>
      </c>
      <c r="F3314" t="s">
        <v>12219</v>
      </c>
      <c r="G3314">
        <v>11</v>
      </c>
      <c r="H3314">
        <v>2</v>
      </c>
      <c r="I3314">
        <v>13</v>
      </c>
      <c r="J3314">
        <v>2</v>
      </c>
      <c r="K3314">
        <v>9</v>
      </c>
      <c r="L3314" s="33">
        <f>Tabela818[[#This Row],[COM CAF]]/Tabela818[[#This Row],[TOTAL SÓCIOS]]</f>
        <v>0.84615384615384615</v>
      </c>
    </row>
    <row r="3315" spans="1:12">
      <c r="A3315" s="6" t="s">
        <v>15072</v>
      </c>
      <c r="B3315" s="6" t="s">
        <v>59</v>
      </c>
      <c r="C3315">
        <v>2604106</v>
      </c>
      <c r="D3315" t="s">
        <v>2252</v>
      </c>
      <c r="E3315" s="10" t="s">
        <v>31293</v>
      </c>
      <c r="F3315" t="s">
        <v>31294</v>
      </c>
      <c r="G3315">
        <v>17</v>
      </c>
      <c r="H3315">
        <v>9</v>
      </c>
      <c r="I3315">
        <v>26</v>
      </c>
      <c r="J3315">
        <v>9</v>
      </c>
      <c r="K3315">
        <v>8</v>
      </c>
      <c r="L3315" s="32">
        <f>Tabela818[[#This Row],[COM CAF]]/Tabela818[[#This Row],[TOTAL SÓCIOS]]</f>
        <v>0.65384615384615385</v>
      </c>
    </row>
    <row r="3316" spans="1:12">
      <c r="A3316" s="6" t="s">
        <v>5361</v>
      </c>
      <c r="B3316" s="6" t="s">
        <v>31</v>
      </c>
      <c r="C3316">
        <v>2930501</v>
      </c>
      <c r="D3316" t="s">
        <v>614</v>
      </c>
      <c r="E3316" s="10" t="s">
        <v>12056</v>
      </c>
      <c r="F3316" t="s">
        <v>12057</v>
      </c>
      <c r="G3316">
        <v>37</v>
      </c>
      <c r="H3316">
        <v>2</v>
      </c>
      <c r="I3316">
        <v>39</v>
      </c>
      <c r="J3316">
        <v>18</v>
      </c>
      <c r="K3316">
        <v>19</v>
      </c>
      <c r="L3316" s="33">
        <f>Tabela818[[#This Row],[COM CAF]]/Tabela818[[#This Row],[TOTAL SÓCIOS]]</f>
        <v>0.94871794871794868</v>
      </c>
    </row>
    <row r="3317" spans="1:12">
      <c r="A3317" s="6" t="s">
        <v>5361</v>
      </c>
      <c r="B3317" s="6" t="s">
        <v>47</v>
      </c>
      <c r="C3317">
        <v>3158201</v>
      </c>
      <c r="D3317" t="s">
        <v>1600</v>
      </c>
      <c r="E3317" s="10" t="s">
        <v>12896</v>
      </c>
      <c r="F3317" t="s">
        <v>12897</v>
      </c>
      <c r="G3317">
        <v>17</v>
      </c>
      <c r="H3317">
        <v>6</v>
      </c>
      <c r="I3317">
        <v>23</v>
      </c>
      <c r="J3317">
        <v>11</v>
      </c>
      <c r="K3317">
        <v>6</v>
      </c>
      <c r="L3317" s="32">
        <f>Tabela818[[#This Row],[COM CAF]]/Tabela818[[#This Row],[TOTAL SÓCIOS]]</f>
        <v>0.73913043478260865</v>
      </c>
    </row>
    <row r="3318" spans="1:12">
      <c r="A3318" s="6" t="s">
        <v>5361</v>
      </c>
      <c r="B3318" s="6" t="s">
        <v>44</v>
      </c>
      <c r="C3318">
        <v>2112902</v>
      </c>
      <c r="D3318" t="s">
        <v>1179</v>
      </c>
      <c r="E3318" s="10" t="s">
        <v>7298</v>
      </c>
      <c r="F3318" t="s">
        <v>7299</v>
      </c>
      <c r="G3318">
        <v>21</v>
      </c>
      <c r="H3318">
        <v>14</v>
      </c>
      <c r="I3318">
        <v>35</v>
      </c>
      <c r="J3318">
        <v>2</v>
      </c>
      <c r="K3318">
        <v>19</v>
      </c>
      <c r="L3318" s="32">
        <f>Tabela818[[#This Row],[COM CAF]]/Tabela818[[#This Row],[TOTAL SÓCIOS]]</f>
        <v>0.6</v>
      </c>
    </row>
    <row r="3319" spans="1:12">
      <c r="A3319" s="6" t="s">
        <v>15072</v>
      </c>
      <c r="B3319" s="6" t="s">
        <v>22</v>
      </c>
      <c r="C3319">
        <v>2702405</v>
      </c>
      <c r="D3319" t="s">
        <v>94</v>
      </c>
      <c r="E3319" s="10" t="s">
        <v>16284</v>
      </c>
      <c r="F3319" t="s">
        <v>16285</v>
      </c>
      <c r="G3319">
        <v>100</v>
      </c>
      <c r="H3319">
        <v>40</v>
      </c>
      <c r="I3319">
        <v>140</v>
      </c>
      <c r="J3319">
        <v>50</v>
      </c>
      <c r="K3319">
        <v>50</v>
      </c>
      <c r="L3319" s="33">
        <f>Tabela818[[#This Row],[COM CAF]]/Tabela818[[#This Row],[TOTAL SÓCIOS]]</f>
        <v>0.7142857142857143</v>
      </c>
    </row>
    <row r="3320" spans="1:12">
      <c r="A3320" s="6" t="s">
        <v>5361</v>
      </c>
      <c r="B3320" s="6" t="s">
        <v>31</v>
      </c>
      <c r="C3320">
        <v>2922730</v>
      </c>
      <c r="D3320" t="s">
        <v>509</v>
      </c>
      <c r="E3320" s="10" t="s">
        <v>29849</v>
      </c>
      <c r="F3320" t="s">
        <v>29850</v>
      </c>
      <c r="G3320">
        <v>24</v>
      </c>
      <c r="H3320">
        <v>18</v>
      </c>
      <c r="I3320">
        <v>42</v>
      </c>
      <c r="J3320">
        <v>14</v>
      </c>
      <c r="K3320">
        <v>10</v>
      </c>
      <c r="L3320" s="33">
        <f>Tabela818[[#This Row],[COM CAF]]/Tabela818[[#This Row],[TOTAL SÓCIOS]]</f>
        <v>0.5714285714285714</v>
      </c>
    </row>
    <row r="3321" spans="1:12">
      <c r="A3321" s="6" t="s">
        <v>5361</v>
      </c>
      <c r="B3321" s="6" t="s">
        <v>44</v>
      </c>
      <c r="C3321">
        <v>2111300</v>
      </c>
      <c r="D3321" t="s">
        <v>1151</v>
      </c>
      <c r="E3321" s="10" t="s">
        <v>7202</v>
      </c>
      <c r="F3321" t="s">
        <v>7203</v>
      </c>
      <c r="G3321">
        <v>14</v>
      </c>
      <c r="H3321">
        <v>4</v>
      </c>
      <c r="I3321">
        <v>18</v>
      </c>
      <c r="J3321">
        <v>12</v>
      </c>
      <c r="K3321">
        <v>2</v>
      </c>
      <c r="L3321" s="32">
        <f>Tabela818[[#This Row],[COM CAF]]/Tabela818[[#This Row],[TOTAL SÓCIOS]]</f>
        <v>0.77777777777777779</v>
      </c>
    </row>
    <row r="3322" spans="1:12">
      <c r="A3322" s="6" t="s">
        <v>5361</v>
      </c>
      <c r="B3322" s="6" t="s">
        <v>31</v>
      </c>
      <c r="C3322">
        <v>2930501</v>
      </c>
      <c r="D3322" t="s">
        <v>614</v>
      </c>
      <c r="E3322" s="10" t="s">
        <v>30004</v>
      </c>
      <c r="F3322" t="s">
        <v>30005</v>
      </c>
      <c r="G3322">
        <v>20</v>
      </c>
      <c r="H3322">
        <v>4</v>
      </c>
      <c r="I3322">
        <v>24</v>
      </c>
      <c r="J3322">
        <v>16</v>
      </c>
      <c r="K3322">
        <v>4</v>
      </c>
      <c r="L3322" s="32">
        <f>Tabela818[[#This Row],[COM CAF]]/Tabela818[[#This Row],[TOTAL SÓCIOS]]</f>
        <v>0.83333333333333337</v>
      </c>
    </row>
    <row r="3323" spans="1:12">
      <c r="A3323" s="6" t="s">
        <v>5361</v>
      </c>
      <c r="B3323" s="6" t="s">
        <v>44</v>
      </c>
      <c r="C3323">
        <v>2109601</v>
      </c>
      <c r="D3323" t="s">
        <v>1125</v>
      </c>
      <c r="E3323" s="10" t="s">
        <v>7116</v>
      </c>
      <c r="F3323" t="s">
        <v>7117</v>
      </c>
      <c r="G3323">
        <v>11</v>
      </c>
      <c r="H3323">
        <v>0</v>
      </c>
      <c r="I3323">
        <v>11</v>
      </c>
      <c r="J3323">
        <v>11</v>
      </c>
      <c r="K3323">
        <v>0</v>
      </c>
      <c r="L3323" s="32">
        <f>Tabela818[[#This Row],[COM CAF]]/Tabela818[[#This Row],[TOTAL SÓCIOS]]</f>
        <v>1</v>
      </c>
    </row>
    <row r="3324" spans="1:12">
      <c r="A3324" s="6" t="s">
        <v>5361</v>
      </c>
      <c r="B3324" s="6" t="s">
        <v>61</v>
      </c>
      <c r="C3324">
        <v>2209377</v>
      </c>
      <c r="D3324" t="s">
        <v>2569</v>
      </c>
      <c r="E3324" s="10" t="s">
        <v>7952</v>
      </c>
      <c r="F3324" t="s">
        <v>7953</v>
      </c>
      <c r="G3324">
        <v>18</v>
      </c>
      <c r="H3324">
        <v>9</v>
      </c>
      <c r="I3324">
        <v>27</v>
      </c>
      <c r="J3324">
        <v>10</v>
      </c>
      <c r="K3324">
        <v>8</v>
      </c>
      <c r="L3324" s="32">
        <f>Tabela818[[#This Row],[COM CAF]]/Tabela818[[#This Row],[TOTAL SÓCIOS]]</f>
        <v>0.66666666666666663</v>
      </c>
    </row>
    <row r="3325" spans="1:12">
      <c r="A3325" s="6" t="s">
        <v>5361</v>
      </c>
      <c r="B3325" s="6" t="s">
        <v>31</v>
      </c>
      <c r="C3325">
        <v>2902104</v>
      </c>
      <c r="D3325" t="s">
        <v>270</v>
      </c>
      <c r="E3325" s="10" t="s">
        <v>29470</v>
      </c>
      <c r="F3325" t="s">
        <v>29471</v>
      </c>
      <c r="G3325">
        <v>41</v>
      </c>
      <c r="H3325">
        <v>5</v>
      </c>
      <c r="I3325">
        <v>46</v>
      </c>
      <c r="J3325">
        <v>27</v>
      </c>
      <c r="K3325">
        <v>14</v>
      </c>
      <c r="L3325" s="32">
        <f>Tabela818[[#This Row],[COM CAF]]/Tabela818[[#This Row],[TOTAL SÓCIOS]]</f>
        <v>0.89130434782608692</v>
      </c>
    </row>
    <row r="3326" spans="1:12">
      <c r="A3326" s="6" t="s">
        <v>15072</v>
      </c>
      <c r="B3326" s="6" t="s">
        <v>31</v>
      </c>
      <c r="C3326">
        <v>2926608</v>
      </c>
      <c r="D3326" t="s">
        <v>567</v>
      </c>
      <c r="E3326" s="10" t="s">
        <v>30588</v>
      </c>
      <c r="F3326" t="s">
        <v>30589</v>
      </c>
      <c r="G3326">
        <v>21</v>
      </c>
      <c r="H3326">
        <v>7</v>
      </c>
      <c r="I3326">
        <v>28</v>
      </c>
      <c r="J3326">
        <v>5</v>
      </c>
      <c r="K3326">
        <v>16</v>
      </c>
      <c r="L3326" s="33">
        <f>Tabela818[[#This Row],[COM CAF]]/Tabela818[[#This Row],[TOTAL SÓCIOS]]</f>
        <v>0.75</v>
      </c>
    </row>
    <row r="3327" spans="1:12">
      <c r="A3327" s="6" t="s">
        <v>5361</v>
      </c>
      <c r="B3327" s="6" t="s">
        <v>47</v>
      </c>
      <c r="C3327">
        <v>3142007</v>
      </c>
      <c r="D3327" t="s">
        <v>1492</v>
      </c>
      <c r="E3327" s="10" t="s">
        <v>12729</v>
      </c>
      <c r="F3327" t="s">
        <v>12730</v>
      </c>
      <c r="G3327">
        <v>27</v>
      </c>
      <c r="H3327">
        <v>1</v>
      </c>
      <c r="I3327">
        <v>28</v>
      </c>
      <c r="J3327">
        <v>19</v>
      </c>
      <c r="K3327">
        <v>8</v>
      </c>
      <c r="L3327" s="33">
        <f>Tabela818[[#This Row],[COM CAF]]/Tabela818[[#This Row],[TOTAL SÓCIOS]]</f>
        <v>0.9642857142857143</v>
      </c>
    </row>
    <row r="3328" spans="1:12">
      <c r="A3328" s="6" t="s">
        <v>5361</v>
      </c>
      <c r="B3328" s="6" t="s">
        <v>57</v>
      </c>
      <c r="C3328">
        <v>2511509</v>
      </c>
      <c r="D3328" t="s">
        <v>140</v>
      </c>
      <c r="E3328" s="10" t="s">
        <v>32067</v>
      </c>
      <c r="F3328" t="s">
        <v>32068</v>
      </c>
      <c r="G3328">
        <v>111</v>
      </c>
      <c r="H3328">
        <v>45</v>
      </c>
      <c r="I3328">
        <v>156</v>
      </c>
      <c r="J3328">
        <v>74</v>
      </c>
      <c r="K3328">
        <v>37</v>
      </c>
      <c r="L3328" s="32">
        <f>Tabela818[[#This Row],[COM CAF]]/Tabela818[[#This Row],[TOTAL SÓCIOS]]</f>
        <v>0.71153846153846156</v>
      </c>
    </row>
    <row r="3329" spans="1:12">
      <c r="A3329" s="6" t="s">
        <v>15072</v>
      </c>
      <c r="B3329" s="6" t="s">
        <v>25</v>
      </c>
      <c r="C3329">
        <v>1302702</v>
      </c>
      <c r="D3329" t="s">
        <v>210</v>
      </c>
      <c r="E3329" s="10" t="s">
        <v>15246</v>
      </c>
      <c r="F3329" t="s">
        <v>15247</v>
      </c>
      <c r="G3329">
        <v>21</v>
      </c>
      <c r="H3329">
        <v>13</v>
      </c>
      <c r="I3329">
        <v>34</v>
      </c>
      <c r="J3329">
        <v>5</v>
      </c>
      <c r="K3329">
        <v>16</v>
      </c>
      <c r="L3329" s="32">
        <f>Tabela818[[#This Row],[COM CAF]]/Tabela818[[#This Row],[TOTAL SÓCIOS]]</f>
        <v>0.61764705882352944</v>
      </c>
    </row>
    <row r="3330" spans="1:12">
      <c r="A3330" s="6" t="s">
        <v>5361</v>
      </c>
      <c r="B3330" s="6" t="s">
        <v>64</v>
      </c>
      <c r="C3330">
        <v>4121000</v>
      </c>
      <c r="D3330" t="s">
        <v>2878</v>
      </c>
      <c r="E3330" s="10" t="s">
        <v>14006</v>
      </c>
      <c r="F3330" t="s">
        <v>14007</v>
      </c>
      <c r="G3330">
        <v>9</v>
      </c>
      <c r="H3330">
        <v>5</v>
      </c>
      <c r="I3330">
        <v>14</v>
      </c>
      <c r="J3330">
        <v>3</v>
      </c>
      <c r="K3330">
        <v>6</v>
      </c>
      <c r="L3330" s="32">
        <f>Tabela818[[#This Row],[COM CAF]]/Tabela818[[#This Row],[TOTAL SÓCIOS]]</f>
        <v>0.6428571428571429</v>
      </c>
    </row>
    <row r="3331" spans="1:12">
      <c r="A3331" s="6" t="s">
        <v>5361</v>
      </c>
      <c r="B3331" s="6" t="s">
        <v>59</v>
      </c>
      <c r="C3331">
        <v>2604205</v>
      </c>
      <c r="D3331" t="s">
        <v>2254</v>
      </c>
      <c r="E3331" s="10" t="s">
        <v>8983</v>
      </c>
      <c r="F3331" t="s">
        <v>8984</v>
      </c>
      <c r="G3331">
        <v>19</v>
      </c>
      <c r="H3331">
        <v>6</v>
      </c>
      <c r="I3331">
        <v>25</v>
      </c>
      <c r="J3331">
        <v>7</v>
      </c>
      <c r="K3331">
        <v>12</v>
      </c>
      <c r="L3331" s="33">
        <f>Tabela818[[#This Row],[COM CAF]]/Tabela818[[#This Row],[TOTAL SÓCIOS]]</f>
        <v>0.76</v>
      </c>
    </row>
    <row r="3332" spans="1:12">
      <c r="A3332" s="6" t="s">
        <v>18503</v>
      </c>
      <c r="B3332" s="6" t="s">
        <v>74</v>
      </c>
      <c r="C3332">
        <v>4308607</v>
      </c>
      <c r="D3332" t="s">
        <v>3301</v>
      </c>
      <c r="E3332" s="10" t="s">
        <v>19283</v>
      </c>
      <c r="F3332" t="s">
        <v>19284</v>
      </c>
      <c r="G3332">
        <v>3</v>
      </c>
      <c r="H3332">
        <v>0</v>
      </c>
      <c r="I3332">
        <v>3</v>
      </c>
      <c r="J3332">
        <v>1</v>
      </c>
      <c r="K3332">
        <v>2</v>
      </c>
      <c r="L3332" s="32">
        <f>Tabela818[[#This Row],[COM CAF]]/Tabela818[[#This Row],[TOTAL SÓCIOS]]</f>
        <v>1</v>
      </c>
    </row>
    <row r="3333" spans="1:12">
      <c r="A3333" s="6" t="s">
        <v>5361</v>
      </c>
      <c r="B3333" s="6" t="s">
        <v>74</v>
      </c>
      <c r="C3333">
        <v>4301008</v>
      </c>
      <c r="D3333" t="s">
        <v>3195</v>
      </c>
      <c r="E3333" s="10" t="s">
        <v>14148</v>
      </c>
      <c r="F3333" t="s">
        <v>14149</v>
      </c>
      <c r="G3333">
        <v>33</v>
      </c>
      <c r="H3333">
        <v>19</v>
      </c>
      <c r="I3333">
        <v>52</v>
      </c>
      <c r="J3333">
        <v>2</v>
      </c>
      <c r="K3333">
        <v>31</v>
      </c>
      <c r="L3333" s="33">
        <f>Tabela818[[#This Row],[COM CAF]]/Tabela818[[#This Row],[TOTAL SÓCIOS]]</f>
        <v>0.63461538461538458</v>
      </c>
    </row>
    <row r="3334" spans="1:12">
      <c r="A3334" s="6" t="s">
        <v>5361</v>
      </c>
      <c r="B3334" s="6" t="s">
        <v>44</v>
      </c>
      <c r="C3334">
        <v>2100055</v>
      </c>
      <c r="D3334" t="s">
        <v>978</v>
      </c>
      <c r="E3334" s="10" t="s">
        <v>6466</v>
      </c>
      <c r="F3334" t="s">
        <v>6467</v>
      </c>
      <c r="G3334">
        <v>10</v>
      </c>
      <c r="H3334">
        <v>0</v>
      </c>
      <c r="I3334">
        <v>10</v>
      </c>
      <c r="J3334">
        <v>8</v>
      </c>
      <c r="K3334">
        <v>2</v>
      </c>
      <c r="L3334" s="32">
        <f>Tabela818[[#This Row],[COM CAF]]/Tabela818[[#This Row],[TOTAL SÓCIOS]]</f>
        <v>1</v>
      </c>
    </row>
    <row r="3335" spans="1:12">
      <c r="A3335" s="6" t="s">
        <v>15072</v>
      </c>
      <c r="B3335" s="6" t="s">
        <v>44</v>
      </c>
      <c r="C3335">
        <v>2110708</v>
      </c>
      <c r="D3335" t="s">
        <v>1143</v>
      </c>
      <c r="E3335" s="10" t="s">
        <v>15647</v>
      </c>
      <c r="F3335" t="s">
        <v>15648</v>
      </c>
      <c r="G3335">
        <v>23</v>
      </c>
      <c r="H3335">
        <v>5</v>
      </c>
      <c r="I3335">
        <v>28</v>
      </c>
      <c r="J3335">
        <v>2</v>
      </c>
      <c r="K3335">
        <v>21</v>
      </c>
      <c r="L3335" s="32">
        <f>Tabela818[[#This Row],[COM CAF]]/Tabela818[[#This Row],[TOTAL SÓCIOS]]</f>
        <v>0.8214285714285714</v>
      </c>
    </row>
    <row r="3336" spans="1:12">
      <c r="A3336" s="6" t="s">
        <v>15072</v>
      </c>
      <c r="B3336" s="6" t="s">
        <v>76</v>
      </c>
      <c r="C3336">
        <v>4212809</v>
      </c>
      <c r="D3336" t="s">
        <v>4671</v>
      </c>
      <c r="E3336" s="10" t="s">
        <v>32393</v>
      </c>
      <c r="F3336" t="s">
        <v>32394</v>
      </c>
      <c r="G3336">
        <v>22</v>
      </c>
      <c r="H3336">
        <v>1</v>
      </c>
      <c r="I3336">
        <v>23</v>
      </c>
      <c r="J3336">
        <v>18</v>
      </c>
      <c r="K3336">
        <v>4</v>
      </c>
      <c r="L3336" s="32">
        <f>Tabela818[[#This Row],[COM CAF]]/Tabela818[[#This Row],[TOTAL SÓCIOS]]</f>
        <v>0.95652173913043481</v>
      </c>
    </row>
    <row r="3337" spans="1:12">
      <c r="A3337" s="6" t="s">
        <v>15072</v>
      </c>
      <c r="B3337" s="6" t="s">
        <v>76</v>
      </c>
      <c r="C3337">
        <v>4202800</v>
      </c>
      <c r="D3337" t="s">
        <v>3573</v>
      </c>
      <c r="E3337" s="10" t="s">
        <v>17683</v>
      </c>
      <c r="F3337" t="s">
        <v>17684</v>
      </c>
      <c r="G3337">
        <v>87</v>
      </c>
      <c r="H3337">
        <v>26</v>
      </c>
      <c r="I3337">
        <v>113</v>
      </c>
      <c r="J3337">
        <v>25</v>
      </c>
      <c r="K3337">
        <v>62</v>
      </c>
      <c r="L3337" s="32">
        <f>Tabela818[[#This Row],[COM CAF]]/Tabela818[[#This Row],[TOTAL SÓCIOS]]</f>
        <v>0.76991150442477874</v>
      </c>
    </row>
    <row r="3338" spans="1:12">
      <c r="A3338" s="6" t="s">
        <v>18503</v>
      </c>
      <c r="B3338" s="6" t="s">
        <v>80</v>
      </c>
      <c r="C3338">
        <v>3531704</v>
      </c>
      <c r="D3338" t="s">
        <v>3919</v>
      </c>
      <c r="E3338" s="10" t="s">
        <v>18969</v>
      </c>
      <c r="F3338" t="s">
        <v>18970</v>
      </c>
      <c r="G3338">
        <v>3</v>
      </c>
      <c r="H3338">
        <v>0</v>
      </c>
      <c r="I3338">
        <v>3</v>
      </c>
      <c r="J3338">
        <v>3</v>
      </c>
      <c r="K3338">
        <v>0</v>
      </c>
      <c r="L3338" s="32">
        <f>Tabela818[[#This Row],[COM CAF]]/Tabela818[[#This Row],[TOTAL SÓCIOS]]</f>
        <v>1</v>
      </c>
    </row>
    <row r="3339" spans="1:12">
      <c r="A3339" s="6" t="s">
        <v>15072</v>
      </c>
      <c r="B3339" s="6" t="s">
        <v>31</v>
      </c>
      <c r="C3339">
        <v>2913705</v>
      </c>
      <c r="D3339" t="s">
        <v>399</v>
      </c>
      <c r="E3339" s="10" t="s">
        <v>16556</v>
      </c>
      <c r="F3339" t="s">
        <v>16557</v>
      </c>
      <c r="G3339">
        <v>304</v>
      </c>
      <c r="H3339">
        <v>105</v>
      </c>
      <c r="I3339">
        <v>409</v>
      </c>
      <c r="J3339">
        <v>116</v>
      </c>
      <c r="K3339">
        <v>188</v>
      </c>
      <c r="L3339" s="32">
        <f>Tabela818[[#This Row],[COM CAF]]/Tabela818[[#This Row],[TOTAL SÓCIOS]]</f>
        <v>0.74327628361858189</v>
      </c>
    </row>
    <row r="3340" spans="1:12">
      <c r="A3340" s="6" t="s">
        <v>15072</v>
      </c>
      <c r="B3340" s="6" t="s">
        <v>74</v>
      </c>
      <c r="C3340">
        <v>4304002</v>
      </c>
      <c r="D3340" t="s">
        <v>3231</v>
      </c>
      <c r="E3340" s="10" t="s">
        <v>17933</v>
      </c>
      <c r="F3340" t="s">
        <v>17934</v>
      </c>
      <c r="G3340">
        <v>4809</v>
      </c>
      <c r="H3340">
        <v>3124</v>
      </c>
      <c r="I3340">
        <v>7933</v>
      </c>
      <c r="J3340">
        <v>833</v>
      </c>
      <c r="K3340">
        <v>3975</v>
      </c>
      <c r="L3340" s="32">
        <f>Tabela818[[#This Row],[COM CAF]]/Tabela818[[#This Row],[TOTAL SÓCIOS]]</f>
        <v>0.60620194125803606</v>
      </c>
    </row>
    <row r="3341" spans="1:12">
      <c r="A3341" s="6" t="s">
        <v>14987</v>
      </c>
      <c r="B3341" s="6" t="s">
        <v>47</v>
      </c>
      <c r="C3341">
        <v>3113305</v>
      </c>
      <c r="D3341" t="s">
        <v>1279</v>
      </c>
      <c r="E3341" s="10" t="s">
        <v>15024</v>
      </c>
      <c r="F3341" t="s">
        <v>15025</v>
      </c>
      <c r="G3341">
        <v>2094</v>
      </c>
      <c r="H3341">
        <v>412</v>
      </c>
      <c r="I3341">
        <v>2506</v>
      </c>
      <c r="J3341">
        <v>781</v>
      </c>
      <c r="K3341">
        <v>1313</v>
      </c>
      <c r="L3341" s="32">
        <f>Tabela818[[#This Row],[COM CAF]]/Tabela818[[#This Row],[TOTAL SÓCIOS]]</f>
        <v>0.83559457302474061</v>
      </c>
    </row>
    <row r="3342" spans="1:12">
      <c r="A3342" s="6" t="s">
        <v>5361</v>
      </c>
      <c r="B3342" s="6" t="s">
        <v>31</v>
      </c>
      <c r="C3342">
        <v>2930105</v>
      </c>
      <c r="D3342" t="s">
        <v>609</v>
      </c>
      <c r="E3342" s="10" t="s">
        <v>11998</v>
      </c>
      <c r="F3342" t="s">
        <v>11999</v>
      </c>
      <c r="G3342">
        <v>27</v>
      </c>
      <c r="H3342">
        <v>21</v>
      </c>
      <c r="I3342">
        <v>48</v>
      </c>
      <c r="J3342">
        <v>23</v>
      </c>
      <c r="K3342">
        <v>4</v>
      </c>
      <c r="L3342" s="33">
        <f>Tabela818[[#This Row],[COM CAF]]/Tabela818[[#This Row],[TOTAL SÓCIOS]]</f>
        <v>0.5625</v>
      </c>
    </row>
    <row r="3343" spans="1:12">
      <c r="A3343" s="6" t="s">
        <v>5361</v>
      </c>
      <c r="B3343" s="6" t="s">
        <v>44</v>
      </c>
      <c r="C3343">
        <v>2111300</v>
      </c>
      <c r="D3343" t="s">
        <v>1151</v>
      </c>
      <c r="E3343" s="10" t="s">
        <v>7200</v>
      </c>
      <c r="F3343" t="s">
        <v>7201</v>
      </c>
      <c r="G3343">
        <v>24</v>
      </c>
      <c r="H3343">
        <v>4</v>
      </c>
      <c r="I3343">
        <v>28</v>
      </c>
      <c r="J3343">
        <v>16</v>
      </c>
      <c r="K3343">
        <v>8</v>
      </c>
      <c r="L3343" s="32">
        <f>Tabela818[[#This Row],[COM CAF]]/Tabela818[[#This Row],[TOTAL SÓCIOS]]</f>
        <v>0.8571428571428571</v>
      </c>
    </row>
    <row r="3344" spans="1:12">
      <c r="A3344" s="6" t="s">
        <v>5361</v>
      </c>
      <c r="B3344" s="6" t="s">
        <v>31</v>
      </c>
      <c r="C3344">
        <v>2914901</v>
      </c>
      <c r="D3344" t="s">
        <v>412</v>
      </c>
      <c r="E3344" s="10" t="s">
        <v>29695</v>
      </c>
      <c r="F3344" t="s">
        <v>29696</v>
      </c>
      <c r="G3344">
        <v>37</v>
      </c>
      <c r="H3344">
        <v>1</v>
      </c>
      <c r="I3344">
        <v>38</v>
      </c>
      <c r="J3344">
        <v>18</v>
      </c>
      <c r="K3344">
        <v>19</v>
      </c>
      <c r="L3344" s="32">
        <f>Tabela818[[#This Row],[COM CAF]]/Tabela818[[#This Row],[TOTAL SÓCIOS]]</f>
        <v>0.97368421052631582</v>
      </c>
    </row>
    <row r="3345" spans="1:12">
      <c r="A3345" s="6" t="s">
        <v>5361</v>
      </c>
      <c r="B3345" s="6" t="s">
        <v>59</v>
      </c>
      <c r="C3345">
        <v>2614105</v>
      </c>
      <c r="D3345" t="s">
        <v>2366</v>
      </c>
      <c r="E3345" s="10" t="s">
        <v>9315</v>
      </c>
      <c r="F3345" t="s">
        <v>9316</v>
      </c>
      <c r="G3345">
        <v>6</v>
      </c>
      <c r="H3345">
        <v>3</v>
      </c>
      <c r="I3345">
        <v>9</v>
      </c>
      <c r="J3345">
        <v>1</v>
      </c>
      <c r="K3345">
        <v>5</v>
      </c>
      <c r="L3345" s="32">
        <f>Tabela818[[#This Row],[COM CAF]]/Tabela818[[#This Row],[TOTAL SÓCIOS]]</f>
        <v>0.66666666666666663</v>
      </c>
    </row>
    <row r="3346" spans="1:12">
      <c r="A3346" s="6" t="s">
        <v>5361</v>
      </c>
      <c r="B3346" s="6" t="s">
        <v>44</v>
      </c>
      <c r="C3346">
        <v>2105401</v>
      </c>
      <c r="D3346" t="s">
        <v>1064</v>
      </c>
      <c r="E3346" s="10" t="s">
        <v>6783</v>
      </c>
      <c r="F3346" t="s">
        <v>6784</v>
      </c>
      <c r="G3346">
        <v>25</v>
      </c>
      <c r="H3346">
        <v>3</v>
      </c>
      <c r="I3346">
        <v>28</v>
      </c>
      <c r="J3346">
        <v>21</v>
      </c>
      <c r="K3346">
        <v>4</v>
      </c>
      <c r="L3346" s="32">
        <f>Tabela818[[#This Row],[COM CAF]]/Tabela818[[#This Row],[TOTAL SÓCIOS]]</f>
        <v>0.8928571428571429</v>
      </c>
    </row>
    <row r="3347" spans="1:12">
      <c r="A3347" s="6" t="s">
        <v>5361</v>
      </c>
      <c r="B3347" s="6" t="s">
        <v>31</v>
      </c>
      <c r="C3347">
        <v>2929800</v>
      </c>
      <c r="D3347" t="s">
        <v>606</v>
      </c>
      <c r="E3347" s="10" t="s">
        <v>11966</v>
      </c>
      <c r="F3347" t="s">
        <v>11967</v>
      </c>
      <c r="G3347">
        <v>18</v>
      </c>
      <c r="H3347">
        <v>1</v>
      </c>
      <c r="I3347">
        <v>19</v>
      </c>
      <c r="J3347">
        <v>9</v>
      </c>
      <c r="K3347">
        <v>9</v>
      </c>
      <c r="L3347" s="32">
        <f>Tabela818[[#This Row],[COM CAF]]/Tabela818[[#This Row],[TOTAL SÓCIOS]]</f>
        <v>0.94736842105263153</v>
      </c>
    </row>
    <row r="3348" spans="1:12">
      <c r="A3348" s="6" t="s">
        <v>5361</v>
      </c>
      <c r="B3348" s="6" t="s">
        <v>31</v>
      </c>
      <c r="C3348">
        <v>2931509</v>
      </c>
      <c r="D3348" t="s">
        <v>627</v>
      </c>
      <c r="E3348" s="10" t="s">
        <v>12184</v>
      </c>
      <c r="F3348" t="s">
        <v>12185</v>
      </c>
      <c r="G3348">
        <v>50</v>
      </c>
      <c r="H3348">
        <v>14</v>
      </c>
      <c r="I3348">
        <v>64</v>
      </c>
      <c r="J3348">
        <v>27</v>
      </c>
      <c r="K3348">
        <v>23</v>
      </c>
      <c r="L3348" s="33">
        <f>Tabela818[[#This Row],[COM CAF]]/Tabela818[[#This Row],[TOTAL SÓCIOS]]</f>
        <v>0.78125</v>
      </c>
    </row>
    <row r="3349" spans="1:12">
      <c r="A3349" s="6" t="s">
        <v>5361</v>
      </c>
      <c r="B3349" s="6" t="s">
        <v>64</v>
      </c>
      <c r="C3349">
        <v>4107801</v>
      </c>
      <c r="D3349" t="s">
        <v>2712</v>
      </c>
      <c r="E3349" s="10" t="s">
        <v>13816</v>
      </c>
      <c r="F3349" t="s">
        <v>13817</v>
      </c>
      <c r="G3349">
        <v>55</v>
      </c>
      <c r="H3349">
        <v>6</v>
      </c>
      <c r="I3349">
        <v>61</v>
      </c>
      <c r="J3349">
        <v>13</v>
      </c>
      <c r="K3349">
        <v>42</v>
      </c>
      <c r="L3349" s="32">
        <f>Tabela818[[#This Row],[COM CAF]]/Tabela818[[#This Row],[TOTAL SÓCIOS]]</f>
        <v>0.90163934426229508</v>
      </c>
    </row>
    <row r="3350" spans="1:12">
      <c r="A3350" s="6" t="s">
        <v>5361</v>
      </c>
      <c r="B3350" s="6" t="s">
        <v>31</v>
      </c>
      <c r="C3350">
        <v>2902005</v>
      </c>
      <c r="D3350" t="s">
        <v>269</v>
      </c>
      <c r="E3350" s="10" t="s">
        <v>9855</v>
      </c>
      <c r="F3350" t="s">
        <v>9856</v>
      </c>
      <c r="G3350">
        <v>25</v>
      </c>
      <c r="H3350">
        <v>4</v>
      </c>
      <c r="I3350">
        <v>29</v>
      </c>
      <c r="J3350">
        <v>25</v>
      </c>
      <c r="K3350">
        <v>0</v>
      </c>
      <c r="L3350" s="32">
        <f>Tabela818[[#This Row],[COM CAF]]/Tabela818[[#This Row],[TOTAL SÓCIOS]]</f>
        <v>0.86206896551724133</v>
      </c>
    </row>
    <row r="3351" spans="1:12">
      <c r="A3351" s="6" t="s">
        <v>18503</v>
      </c>
      <c r="B3351" s="6" t="s">
        <v>74</v>
      </c>
      <c r="C3351">
        <v>4320107</v>
      </c>
      <c r="D3351" t="s">
        <v>2935</v>
      </c>
      <c r="E3351" s="10" t="s">
        <v>19626</v>
      </c>
      <c r="F3351" t="s">
        <v>19627</v>
      </c>
      <c r="G3351">
        <v>1</v>
      </c>
      <c r="H3351">
        <v>0</v>
      </c>
      <c r="I3351">
        <v>1</v>
      </c>
      <c r="J3351">
        <v>1</v>
      </c>
      <c r="K3351">
        <v>0</v>
      </c>
      <c r="L3351" s="32">
        <f>Tabela818[[#This Row],[COM CAF]]/Tabela818[[#This Row],[TOTAL SÓCIOS]]</f>
        <v>1</v>
      </c>
    </row>
    <row r="3352" spans="1:12">
      <c r="A3352" s="6" t="s">
        <v>5361</v>
      </c>
      <c r="B3352" s="6" t="s">
        <v>31</v>
      </c>
      <c r="C3352">
        <v>2925907</v>
      </c>
      <c r="D3352" t="s">
        <v>555</v>
      </c>
      <c r="E3352" s="10" t="s">
        <v>32395</v>
      </c>
      <c r="F3352" t="s">
        <v>32396</v>
      </c>
      <c r="G3352">
        <v>28</v>
      </c>
      <c r="H3352">
        <v>2</v>
      </c>
      <c r="I3352">
        <v>30</v>
      </c>
      <c r="J3352">
        <v>11</v>
      </c>
      <c r="K3352">
        <v>17</v>
      </c>
      <c r="L3352" s="32">
        <f>Tabela818[[#This Row],[COM CAF]]/Tabela818[[#This Row],[TOTAL SÓCIOS]]</f>
        <v>0.93333333333333335</v>
      </c>
    </row>
    <row r="3353" spans="1:12">
      <c r="A3353" s="6" t="s">
        <v>5361</v>
      </c>
      <c r="B3353" s="6" t="s">
        <v>61</v>
      </c>
      <c r="C3353">
        <v>2211001</v>
      </c>
      <c r="D3353" t="s">
        <v>2601</v>
      </c>
      <c r="E3353" s="10" t="s">
        <v>8066</v>
      </c>
      <c r="F3353" t="s">
        <v>8067</v>
      </c>
      <c r="G3353">
        <v>23</v>
      </c>
      <c r="H3353">
        <v>4</v>
      </c>
      <c r="I3353">
        <v>27</v>
      </c>
      <c r="J3353">
        <v>19</v>
      </c>
      <c r="K3353">
        <v>4</v>
      </c>
      <c r="L3353" s="33">
        <f>Tabela818[[#This Row],[COM CAF]]/Tabela818[[#This Row],[TOTAL SÓCIOS]]</f>
        <v>0.85185185185185186</v>
      </c>
    </row>
    <row r="3354" spans="1:12">
      <c r="A3354" s="6" t="s">
        <v>15072</v>
      </c>
      <c r="B3354" s="6" t="s">
        <v>74</v>
      </c>
      <c r="C3354">
        <v>4305306</v>
      </c>
      <c r="D3354" t="s">
        <v>3251</v>
      </c>
      <c r="E3354" s="10" t="s">
        <v>17951</v>
      </c>
      <c r="F3354" t="s">
        <v>17952</v>
      </c>
      <c r="G3354">
        <v>1541</v>
      </c>
      <c r="H3354">
        <v>431</v>
      </c>
      <c r="I3354">
        <v>1972</v>
      </c>
      <c r="J3354">
        <v>315</v>
      </c>
      <c r="K3354">
        <v>1226</v>
      </c>
      <c r="L3354" s="32">
        <f>Tabela818[[#This Row],[COM CAF]]/Tabela818[[#This Row],[TOTAL SÓCIOS]]</f>
        <v>0.78144016227180524</v>
      </c>
    </row>
    <row r="3355" spans="1:12">
      <c r="A3355" s="6" t="s">
        <v>5361</v>
      </c>
      <c r="B3355" s="6" t="s">
        <v>31</v>
      </c>
      <c r="C3355">
        <v>2932903</v>
      </c>
      <c r="D3355" t="s">
        <v>643</v>
      </c>
      <c r="E3355" s="10" t="s">
        <v>12284</v>
      </c>
      <c r="F3355" t="s">
        <v>12285</v>
      </c>
      <c r="G3355">
        <v>10</v>
      </c>
      <c r="H3355">
        <v>1</v>
      </c>
      <c r="I3355">
        <v>11</v>
      </c>
      <c r="J3355">
        <v>5</v>
      </c>
      <c r="K3355">
        <v>5</v>
      </c>
      <c r="L3355" s="32">
        <f>Tabela818[[#This Row],[COM CAF]]/Tabela818[[#This Row],[TOTAL SÓCIOS]]</f>
        <v>0.90909090909090906</v>
      </c>
    </row>
    <row r="3356" spans="1:12">
      <c r="A3356" s="6" t="s">
        <v>5361</v>
      </c>
      <c r="B3356" s="6" t="s">
        <v>31</v>
      </c>
      <c r="C3356">
        <v>2917334</v>
      </c>
      <c r="D3356" t="s">
        <v>435</v>
      </c>
      <c r="E3356" s="10" t="s">
        <v>10982</v>
      </c>
      <c r="F3356" t="s">
        <v>10983</v>
      </c>
      <c r="G3356">
        <v>15</v>
      </c>
      <c r="H3356">
        <v>3</v>
      </c>
      <c r="I3356">
        <v>18</v>
      </c>
      <c r="J3356">
        <v>3</v>
      </c>
      <c r="K3356">
        <v>12</v>
      </c>
      <c r="L3356" s="32">
        <f>Tabela818[[#This Row],[COM CAF]]/Tabela818[[#This Row],[TOTAL SÓCIOS]]</f>
        <v>0.83333333333333337</v>
      </c>
    </row>
    <row r="3357" spans="1:12">
      <c r="A3357" s="6" t="s">
        <v>18503</v>
      </c>
      <c r="B3357" s="6" t="s">
        <v>80</v>
      </c>
      <c r="C3357">
        <v>3512100</v>
      </c>
      <c r="D3357" t="s">
        <v>3832</v>
      </c>
      <c r="E3357" s="10" t="s">
        <v>18953</v>
      </c>
      <c r="F3357" t="s">
        <v>18954</v>
      </c>
      <c r="G3357">
        <v>1</v>
      </c>
      <c r="H3357">
        <v>0</v>
      </c>
      <c r="I3357">
        <v>1</v>
      </c>
      <c r="J3357">
        <v>0</v>
      </c>
      <c r="K3357">
        <v>1</v>
      </c>
      <c r="L3357" s="32">
        <f>Tabela818[[#This Row],[COM CAF]]/Tabela818[[#This Row],[TOTAL SÓCIOS]]</f>
        <v>1</v>
      </c>
    </row>
    <row r="3358" spans="1:12">
      <c r="A3358" s="6" t="s">
        <v>18503</v>
      </c>
      <c r="B3358" s="6" t="s">
        <v>51</v>
      </c>
      <c r="C3358">
        <v>5100201</v>
      </c>
      <c r="D3358" t="s">
        <v>1190</v>
      </c>
      <c r="E3358" s="10" t="s">
        <v>19724</v>
      </c>
      <c r="F3358" t="s">
        <v>19725</v>
      </c>
      <c r="G3358">
        <v>1</v>
      </c>
      <c r="H3358">
        <v>0</v>
      </c>
      <c r="I3358">
        <v>1</v>
      </c>
      <c r="J3358">
        <v>1</v>
      </c>
      <c r="K3358">
        <v>0</v>
      </c>
      <c r="L3358" s="33">
        <f>Tabela818[[#This Row],[COM CAF]]/Tabela818[[#This Row],[TOTAL SÓCIOS]]</f>
        <v>1</v>
      </c>
    </row>
    <row r="3359" spans="1:12">
      <c r="A3359" s="6" t="s">
        <v>18503</v>
      </c>
      <c r="B3359" s="6" t="s">
        <v>34</v>
      </c>
      <c r="C3359">
        <v>2302008</v>
      </c>
      <c r="D3359" t="s">
        <v>670</v>
      </c>
      <c r="E3359" s="10" t="s">
        <v>18602</v>
      </c>
      <c r="F3359" t="s">
        <v>18603</v>
      </c>
      <c r="G3359">
        <v>1</v>
      </c>
      <c r="H3359">
        <v>0</v>
      </c>
      <c r="I3359">
        <v>1</v>
      </c>
      <c r="J3359">
        <v>0</v>
      </c>
      <c r="K3359">
        <v>1</v>
      </c>
      <c r="L3359" s="32">
        <f>Tabela818[[#This Row],[COM CAF]]/Tabela818[[#This Row],[TOTAL SÓCIOS]]</f>
        <v>1</v>
      </c>
    </row>
    <row r="3360" spans="1:12">
      <c r="A3360" s="6" t="s">
        <v>5361</v>
      </c>
      <c r="B3360" s="6" t="s">
        <v>31</v>
      </c>
      <c r="C3360">
        <v>2911907</v>
      </c>
      <c r="D3360" t="s">
        <v>379</v>
      </c>
      <c r="E3360" s="10" t="s">
        <v>10685</v>
      </c>
      <c r="F3360" t="s">
        <v>10686</v>
      </c>
      <c r="G3360">
        <v>58</v>
      </c>
      <c r="H3360">
        <v>20</v>
      </c>
      <c r="I3360">
        <v>78</v>
      </c>
      <c r="J3360">
        <v>29</v>
      </c>
      <c r="K3360">
        <v>29</v>
      </c>
      <c r="L3360" s="33">
        <f>Tabela818[[#This Row],[COM CAF]]/Tabela818[[#This Row],[TOTAL SÓCIOS]]</f>
        <v>0.74358974358974361</v>
      </c>
    </row>
    <row r="3361" spans="1:12">
      <c r="A3361" s="6" t="s">
        <v>5361</v>
      </c>
      <c r="B3361" s="6" t="s">
        <v>31</v>
      </c>
      <c r="C3361">
        <v>2914406</v>
      </c>
      <c r="D3361" t="s">
        <v>406</v>
      </c>
      <c r="E3361" s="10" t="s">
        <v>32397</v>
      </c>
      <c r="F3361" t="s">
        <v>32398</v>
      </c>
      <c r="G3361">
        <v>27</v>
      </c>
      <c r="H3361">
        <v>9</v>
      </c>
      <c r="I3361">
        <v>36</v>
      </c>
      <c r="J3361">
        <v>26</v>
      </c>
      <c r="K3361">
        <v>1</v>
      </c>
      <c r="L3361" s="33">
        <f>Tabela818[[#This Row],[COM CAF]]/Tabela818[[#This Row],[TOTAL SÓCIOS]]</f>
        <v>0.75</v>
      </c>
    </row>
    <row r="3362" spans="1:12">
      <c r="A3362" s="6" t="s">
        <v>18503</v>
      </c>
      <c r="B3362" s="6" t="s">
        <v>74</v>
      </c>
      <c r="C3362">
        <v>4321667</v>
      </c>
      <c r="D3362" t="s">
        <v>3529</v>
      </c>
      <c r="E3362" s="10" t="s">
        <v>19672</v>
      </c>
      <c r="F3362" t="s">
        <v>19673</v>
      </c>
      <c r="G3362">
        <v>1</v>
      </c>
      <c r="H3362">
        <v>0</v>
      </c>
      <c r="I3362">
        <v>1</v>
      </c>
      <c r="J3362">
        <v>0</v>
      </c>
      <c r="K3362">
        <v>2</v>
      </c>
      <c r="L3362" s="32">
        <f>Tabela818[[#This Row],[COM CAF]]/Tabela818[[#This Row],[TOTAL SÓCIOS]]</f>
        <v>1</v>
      </c>
    </row>
    <row r="3363" spans="1:12">
      <c r="A3363" s="6" t="s">
        <v>5361</v>
      </c>
      <c r="B3363" s="6" t="s">
        <v>25</v>
      </c>
      <c r="C3363">
        <v>1300805</v>
      </c>
      <c r="D3363" t="s">
        <v>179</v>
      </c>
      <c r="E3363" s="10" t="s">
        <v>5521</v>
      </c>
      <c r="F3363" t="s">
        <v>5522</v>
      </c>
      <c r="G3363">
        <v>43</v>
      </c>
      <c r="H3363">
        <v>3</v>
      </c>
      <c r="I3363">
        <v>46</v>
      </c>
      <c r="J3363">
        <v>7</v>
      </c>
      <c r="K3363">
        <v>36</v>
      </c>
      <c r="L3363" s="32">
        <f>Tabela818[[#This Row],[COM CAF]]/Tabela818[[#This Row],[TOTAL SÓCIOS]]</f>
        <v>0.93478260869565222</v>
      </c>
    </row>
    <row r="3364" spans="1:12">
      <c r="A3364" s="6" t="s">
        <v>5361</v>
      </c>
      <c r="B3364" s="6" t="s">
        <v>61</v>
      </c>
      <c r="C3364">
        <v>2207934</v>
      </c>
      <c r="D3364" t="s">
        <v>2549</v>
      </c>
      <c r="E3364" s="10" t="s">
        <v>7870</v>
      </c>
      <c r="F3364" t="s">
        <v>7871</v>
      </c>
      <c r="G3364">
        <v>7</v>
      </c>
      <c r="H3364">
        <v>6</v>
      </c>
      <c r="I3364">
        <v>13</v>
      </c>
      <c r="J3364">
        <v>4</v>
      </c>
      <c r="K3364">
        <v>3</v>
      </c>
      <c r="L3364" s="32">
        <f>Tabela818[[#This Row],[COM CAF]]/Tabela818[[#This Row],[TOTAL SÓCIOS]]</f>
        <v>0.53846153846153844</v>
      </c>
    </row>
    <row r="3365" spans="1:12">
      <c r="A3365" s="6" t="s">
        <v>5361</v>
      </c>
      <c r="B3365" s="6" t="s">
        <v>42</v>
      </c>
      <c r="C3365">
        <v>5211800</v>
      </c>
      <c r="D3365" t="s">
        <v>929</v>
      </c>
      <c r="E3365" s="10" t="s">
        <v>14911</v>
      </c>
      <c r="F3365" t="s">
        <v>14912</v>
      </c>
      <c r="G3365">
        <v>6</v>
      </c>
      <c r="H3365">
        <v>4</v>
      </c>
      <c r="I3365">
        <v>10</v>
      </c>
      <c r="J3365">
        <v>1</v>
      </c>
      <c r="K3365">
        <v>5</v>
      </c>
      <c r="L3365" s="32">
        <f>Tabela818[[#This Row],[COM CAF]]/Tabela818[[#This Row],[TOTAL SÓCIOS]]</f>
        <v>0.6</v>
      </c>
    </row>
    <row r="3366" spans="1:12">
      <c r="A3366" s="6" t="s">
        <v>15072</v>
      </c>
      <c r="B3366" s="6" t="s">
        <v>31</v>
      </c>
      <c r="C3366">
        <v>2911204</v>
      </c>
      <c r="D3366" t="s">
        <v>371</v>
      </c>
      <c r="E3366" s="10" t="s">
        <v>31309</v>
      </c>
      <c r="F3366" t="s">
        <v>31310</v>
      </c>
      <c r="G3366">
        <v>146</v>
      </c>
      <c r="H3366">
        <v>12</v>
      </c>
      <c r="I3366">
        <v>158</v>
      </c>
      <c r="J3366">
        <v>85</v>
      </c>
      <c r="K3366">
        <v>61</v>
      </c>
      <c r="L3366" s="32">
        <f>Tabela818[[#This Row],[COM CAF]]/Tabela818[[#This Row],[TOTAL SÓCIOS]]</f>
        <v>0.92405063291139244</v>
      </c>
    </row>
    <row r="3367" spans="1:12">
      <c r="A3367" s="6" t="s">
        <v>5361</v>
      </c>
      <c r="B3367" s="6" t="s">
        <v>44</v>
      </c>
      <c r="C3367">
        <v>2106326</v>
      </c>
      <c r="D3367" t="s">
        <v>1082</v>
      </c>
      <c r="E3367" s="10" t="s">
        <v>6884</v>
      </c>
      <c r="F3367" t="s">
        <v>6885</v>
      </c>
      <c r="G3367">
        <v>13</v>
      </c>
      <c r="H3367">
        <v>5</v>
      </c>
      <c r="I3367">
        <v>18</v>
      </c>
      <c r="J3367">
        <v>9</v>
      </c>
      <c r="K3367">
        <v>4</v>
      </c>
      <c r="L3367" s="33">
        <f>Tabela818[[#This Row],[COM CAF]]/Tabela818[[#This Row],[TOTAL SÓCIOS]]</f>
        <v>0.72222222222222221</v>
      </c>
    </row>
    <row r="3368" spans="1:12">
      <c r="A3368" s="6" t="s">
        <v>5361</v>
      </c>
      <c r="B3368" s="6" t="s">
        <v>31</v>
      </c>
      <c r="C3368">
        <v>2909307</v>
      </c>
      <c r="D3368" t="s">
        <v>351</v>
      </c>
      <c r="E3368" s="10" t="s">
        <v>10500</v>
      </c>
      <c r="F3368" t="s">
        <v>10501</v>
      </c>
      <c r="G3368">
        <v>19</v>
      </c>
      <c r="H3368">
        <v>3</v>
      </c>
      <c r="I3368">
        <v>22</v>
      </c>
      <c r="J3368">
        <v>9</v>
      </c>
      <c r="K3368">
        <v>10</v>
      </c>
      <c r="L3368" s="32">
        <f>Tabela818[[#This Row],[COM CAF]]/Tabela818[[#This Row],[TOTAL SÓCIOS]]</f>
        <v>0.86363636363636365</v>
      </c>
    </row>
    <row r="3369" spans="1:12">
      <c r="A3369" s="6" t="s">
        <v>5361</v>
      </c>
      <c r="B3369" s="6" t="s">
        <v>22</v>
      </c>
      <c r="C3369">
        <v>2700300</v>
      </c>
      <c r="D3369" t="s">
        <v>65</v>
      </c>
      <c r="E3369" s="10" t="s">
        <v>9365</v>
      </c>
      <c r="F3369" t="s">
        <v>9366</v>
      </c>
      <c r="G3369">
        <v>203</v>
      </c>
      <c r="H3369">
        <v>87</v>
      </c>
      <c r="I3369">
        <v>290</v>
      </c>
      <c r="J3369">
        <v>121</v>
      </c>
      <c r="K3369">
        <v>82</v>
      </c>
      <c r="L3369" s="32">
        <f>Tabela818[[#This Row],[COM CAF]]/Tabela818[[#This Row],[TOTAL SÓCIOS]]</f>
        <v>0.7</v>
      </c>
    </row>
    <row r="3370" spans="1:12">
      <c r="A3370" s="6" t="s">
        <v>5361</v>
      </c>
      <c r="B3370" s="6" t="s">
        <v>57</v>
      </c>
      <c r="C3370">
        <v>2515401</v>
      </c>
      <c r="D3370" t="s">
        <v>2182</v>
      </c>
      <c r="E3370" s="10" t="s">
        <v>8783</v>
      </c>
      <c r="F3370" t="s">
        <v>8784</v>
      </c>
      <c r="G3370">
        <v>14</v>
      </c>
      <c r="H3370">
        <v>6</v>
      </c>
      <c r="I3370">
        <v>20</v>
      </c>
      <c r="J3370">
        <v>9</v>
      </c>
      <c r="K3370">
        <v>5</v>
      </c>
      <c r="L3370" s="32">
        <f>Tabela818[[#This Row],[COM CAF]]/Tabela818[[#This Row],[TOTAL SÓCIOS]]</f>
        <v>0.7</v>
      </c>
    </row>
    <row r="3371" spans="1:12">
      <c r="A3371" s="6" t="s">
        <v>15072</v>
      </c>
      <c r="B3371" s="6" t="s">
        <v>54</v>
      </c>
      <c r="C3371">
        <v>1503705</v>
      </c>
      <c r="D3371" t="s">
        <v>1918</v>
      </c>
      <c r="E3371" s="10" t="s">
        <v>15402</v>
      </c>
      <c r="F3371" t="s">
        <v>15403</v>
      </c>
      <c r="G3371">
        <v>32</v>
      </c>
      <c r="H3371">
        <v>9</v>
      </c>
      <c r="I3371">
        <v>41</v>
      </c>
      <c r="J3371">
        <v>12</v>
      </c>
      <c r="K3371">
        <v>20</v>
      </c>
      <c r="L3371" s="32">
        <f>Tabela818[[#This Row],[COM CAF]]/Tabela818[[#This Row],[TOTAL SÓCIOS]]</f>
        <v>0.78048780487804881</v>
      </c>
    </row>
    <row r="3372" spans="1:12">
      <c r="A3372" s="6" t="s">
        <v>5361</v>
      </c>
      <c r="B3372" s="6" t="s">
        <v>80</v>
      </c>
      <c r="C3372">
        <v>3541307</v>
      </c>
      <c r="D3372" t="s">
        <v>3970</v>
      </c>
      <c r="E3372" s="10" t="s">
        <v>13585</v>
      </c>
      <c r="F3372" t="s">
        <v>13586</v>
      </c>
      <c r="G3372">
        <v>136</v>
      </c>
      <c r="H3372">
        <v>34</v>
      </c>
      <c r="I3372">
        <v>170</v>
      </c>
      <c r="J3372">
        <v>110</v>
      </c>
      <c r="K3372">
        <v>26</v>
      </c>
      <c r="L3372" s="32">
        <f>Tabela818[[#This Row],[COM CAF]]/Tabela818[[#This Row],[TOTAL SÓCIOS]]</f>
        <v>0.8</v>
      </c>
    </row>
    <row r="3373" spans="1:12">
      <c r="A3373" s="6" t="s">
        <v>5361</v>
      </c>
      <c r="B3373" s="6" t="s">
        <v>44</v>
      </c>
      <c r="C3373">
        <v>2112803</v>
      </c>
      <c r="D3373" t="s">
        <v>864</v>
      </c>
      <c r="E3373" s="10" t="s">
        <v>7284</v>
      </c>
      <c r="F3373" t="s">
        <v>7285</v>
      </c>
      <c r="G3373">
        <v>45</v>
      </c>
      <c r="H3373">
        <v>5</v>
      </c>
      <c r="I3373">
        <v>50</v>
      </c>
      <c r="J3373">
        <v>17</v>
      </c>
      <c r="K3373">
        <v>28</v>
      </c>
      <c r="L3373" s="33">
        <f>Tabela818[[#This Row],[COM CAF]]/Tabela818[[#This Row],[TOTAL SÓCIOS]]</f>
        <v>0.9</v>
      </c>
    </row>
    <row r="3374" spans="1:12">
      <c r="A3374" s="6" t="s">
        <v>15072</v>
      </c>
      <c r="B3374" s="6" t="s">
        <v>80</v>
      </c>
      <c r="C3374">
        <v>3543402</v>
      </c>
      <c r="D3374" t="s">
        <v>3984</v>
      </c>
      <c r="E3374" s="10" t="s">
        <v>17292</v>
      </c>
      <c r="F3374" t="s">
        <v>17293</v>
      </c>
      <c r="G3374">
        <v>41</v>
      </c>
      <c r="H3374">
        <v>6</v>
      </c>
      <c r="I3374">
        <v>47</v>
      </c>
      <c r="J3374">
        <v>33</v>
      </c>
      <c r="K3374">
        <v>8</v>
      </c>
      <c r="L3374" s="32">
        <f>Tabela818[[#This Row],[COM CAF]]/Tabela818[[#This Row],[TOTAL SÓCIOS]]</f>
        <v>0.87234042553191493</v>
      </c>
    </row>
    <row r="3375" spans="1:12">
      <c r="A3375" s="6" t="s">
        <v>18503</v>
      </c>
      <c r="B3375" s="6" t="s">
        <v>74</v>
      </c>
      <c r="C3375">
        <v>4302105</v>
      </c>
      <c r="D3375" t="s">
        <v>3211</v>
      </c>
      <c r="E3375" s="10" t="s">
        <v>19137</v>
      </c>
      <c r="F3375" t="s">
        <v>19138</v>
      </c>
      <c r="G3375">
        <v>1</v>
      </c>
      <c r="H3375">
        <v>0</v>
      </c>
      <c r="I3375">
        <v>1</v>
      </c>
      <c r="J3375">
        <v>0</v>
      </c>
      <c r="K3375">
        <v>1</v>
      </c>
      <c r="L3375" s="32">
        <f>Tabela818[[#This Row],[COM CAF]]/Tabela818[[#This Row],[TOTAL SÓCIOS]]</f>
        <v>1</v>
      </c>
    </row>
    <row r="3376" spans="1:12">
      <c r="A3376" s="6" t="s">
        <v>5361</v>
      </c>
      <c r="B3376" s="6" t="s">
        <v>31</v>
      </c>
      <c r="C3376">
        <v>2918407</v>
      </c>
      <c r="D3376" t="s">
        <v>451</v>
      </c>
      <c r="E3376" s="10" t="s">
        <v>29745</v>
      </c>
      <c r="F3376" t="s">
        <v>29746</v>
      </c>
      <c r="G3376">
        <v>13</v>
      </c>
      <c r="H3376">
        <v>11</v>
      </c>
      <c r="I3376">
        <v>24</v>
      </c>
      <c r="J3376">
        <v>6</v>
      </c>
      <c r="K3376">
        <v>7</v>
      </c>
      <c r="L3376" s="32">
        <f>Tabela818[[#This Row],[COM CAF]]/Tabela818[[#This Row],[TOTAL SÓCIOS]]</f>
        <v>0.54166666666666663</v>
      </c>
    </row>
    <row r="3377" spans="1:12">
      <c r="A3377" s="6" t="s">
        <v>18503</v>
      </c>
      <c r="B3377" s="6" t="s">
        <v>31</v>
      </c>
      <c r="C3377">
        <v>2904308</v>
      </c>
      <c r="D3377" t="s">
        <v>299</v>
      </c>
      <c r="E3377" s="10" t="s">
        <v>18666</v>
      </c>
      <c r="F3377" t="s">
        <v>18667</v>
      </c>
      <c r="G3377">
        <v>1</v>
      </c>
      <c r="H3377">
        <v>0</v>
      </c>
      <c r="I3377">
        <v>1</v>
      </c>
      <c r="J3377">
        <v>1</v>
      </c>
      <c r="K3377">
        <v>0</v>
      </c>
      <c r="L3377" s="33">
        <f>Tabela818[[#This Row],[COM CAF]]/Tabela818[[#This Row],[TOTAL SÓCIOS]]</f>
        <v>1</v>
      </c>
    </row>
    <row r="3378" spans="1:12">
      <c r="A3378" s="6" t="s">
        <v>15072</v>
      </c>
      <c r="B3378" s="6" t="s">
        <v>17</v>
      </c>
      <c r="C3378">
        <v>1200609</v>
      </c>
      <c r="D3378" t="s">
        <v>56</v>
      </c>
      <c r="E3378" s="10" t="s">
        <v>15191</v>
      </c>
      <c r="F3378" t="s">
        <v>15192</v>
      </c>
      <c r="G3378">
        <v>251</v>
      </c>
      <c r="H3378">
        <v>173</v>
      </c>
      <c r="I3378">
        <v>424</v>
      </c>
      <c r="J3378">
        <v>33</v>
      </c>
      <c r="K3378">
        <v>218</v>
      </c>
      <c r="L3378" s="33">
        <f>Tabela818[[#This Row],[COM CAF]]/Tabela818[[#This Row],[TOTAL SÓCIOS]]</f>
        <v>0.59198113207547165</v>
      </c>
    </row>
    <row r="3379" spans="1:12">
      <c r="A3379" s="6" t="s">
        <v>5361</v>
      </c>
      <c r="B3379" s="6" t="s">
        <v>64</v>
      </c>
      <c r="C3379">
        <v>4120903</v>
      </c>
      <c r="D3379" t="s">
        <v>2876</v>
      </c>
      <c r="E3379" s="10" t="s">
        <v>13998</v>
      </c>
      <c r="F3379" t="s">
        <v>13999</v>
      </c>
      <c r="G3379">
        <v>8</v>
      </c>
      <c r="H3379">
        <v>1</v>
      </c>
      <c r="I3379">
        <v>9</v>
      </c>
      <c r="J3379">
        <v>2</v>
      </c>
      <c r="K3379">
        <v>6</v>
      </c>
      <c r="L3379" s="33">
        <f>Tabela818[[#This Row],[COM CAF]]/Tabela818[[#This Row],[TOTAL SÓCIOS]]</f>
        <v>0.88888888888888884</v>
      </c>
    </row>
    <row r="3380" spans="1:12">
      <c r="A3380" s="6" t="s">
        <v>5361</v>
      </c>
      <c r="B3380" s="6" t="s">
        <v>31</v>
      </c>
      <c r="C3380">
        <v>2925105</v>
      </c>
      <c r="D3380" t="s">
        <v>546</v>
      </c>
      <c r="E3380" s="10" t="s">
        <v>29887</v>
      </c>
      <c r="F3380" t="s">
        <v>29888</v>
      </c>
      <c r="G3380">
        <v>33</v>
      </c>
      <c r="H3380">
        <v>14</v>
      </c>
      <c r="I3380">
        <v>47</v>
      </c>
      <c r="J3380">
        <v>27</v>
      </c>
      <c r="K3380">
        <v>6</v>
      </c>
      <c r="L3380" s="33">
        <f>Tabela818[[#This Row],[COM CAF]]/Tabela818[[#This Row],[TOTAL SÓCIOS]]</f>
        <v>0.7021276595744681</v>
      </c>
    </row>
    <row r="3381" spans="1:12">
      <c r="A3381" s="6" t="s">
        <v>5361</v>
      </c>
      <c r="B3381" s="6" t="s">
        <v>57</v>
      </c>
      <c r="C3381">
        <v>2515500</v>
      </c>
      <c r="D3381" t="s">
        <v>2186</v>
      </c>
      <c r="E3381" s="10" t="s">
        <v>8795</v>
      </c>
      <c r="F3381" t="s">
        <v>8796</v>
      </c>
      <c r="G3381">
        <v>25</v>
      </c>
      <c r="H3381">
        <v>24</v>
      </c>
      <c r="I3381">
        <v>49</v>
      </c>
      <c r="J3381">
        <v>16</v>
      </c>
      <c r="K3381">
        <v>9</v>
      </c>
      <c r="L3381" s="32">
        <f>Tabela818[[#This Row],[COM CAF]]/Tabela818[[#This Row],[TOTAL SÓCIOS]]</f>
        <v>0.51020408163265307</v>
      </c>
    </row>
    <row r="3382" spans="1:12">
      <c r="A3382" s="6" t="s">
        <v>15072</v>
      </c>
      <c r="B3382" s="6" t="s">
        <v>80</v>
      </c>
      <c r="C3382">
        <v>3519253</v>
      </c>
      <c r="D3382" t="s">
        <v>3870</v>
      </c>
      <c r="E3382" s="10" t="s">
        <v>17177</v>
      </c>
      <c r="F3382" t="s">
        <v>17178</v>
      </c>
      <c r="G3382">
        <v>55</v>
      </c>
      <c r="H3382">
        <v>2</v>
      </c>
      <c r="I3382">
        <v>57</v>
      </c>
      <c r="J3382">
        <v>43</v>
      </c>
      <c r="K3382">
        <v>12</v>
      </c>
      <c r="L3382" s="32">
        <f>Tabela818[[#This Row],[COM CAF]]/Tabela818[[#This Row],[TOTAL SÓCIOS]]</f>
        <v>0.96491228070175439</v>
      </c>
    </row>
    <row r="3383" spans="1:12">
      <c r="A3383" s="6" t="s">
        <v>5361</v>
      </c>
      <c r="B3383" s="6" t="s">
        <v>31</v>
      </c>
      <c r="C3383">
        <v>2930774</v>
      </c>
      <c r="D3383" t="s">
        <v>618</v>
      </c>
      <c r="E3383" s="10" t="s">
        <v>12098</v>
      </c>
      <c r="F3383" t="s">
        <v>12099</v>
      </c>
      <c r="G3383">
        <v>7</v>
      </c>
      <c r="H3383">
        <v>0</v>
      </c>
      <c r="I3383">
        <v>7</v>
      </c>
      <c r="J3383">
        <v>1</v>
      </c>
      <c r="K3383">
        <v>6</v>
      </c>
      <c r="L3383" s="33">
        <f>Tabela818[[#This Row],[COM CAF]]/Tabela818[[#This Row],[TOTAL SÓCIOS]]</f>
        <v>1</v>
      </c>
    </row>
    <row r="3384" spans="1:12">
      <c r="A3384" s="6" t="s">
        <v>15072</v>
      </c>
      <c r="B3384" s="6" t="s">
        <v>47</v>
      </c>
      <c r="C3384">
        <v>3124203</v>
      </c>
      <c r="D3384" t="s">
        <v>1350</v>
      </c>
      <c r="E3384" s="10" t="s">
        <v>16858</v>
      </c>
      <c r="F3384" t="s">
        <v>16859</v>
      </c>
      <c r="G3384">
        <v>44</v>
      </c>
      <c r="H3384">
        <v>3</v>
      </c>
      <c r="I3384">
        <v>47</v>
      </c>
      <c r="J3384">
        <v>19</v>
      </c>
      <c r="K3384">
        <v>25</v>
      </c>
      <c r="L3384" s="32">
        <f>Tabela818[[#This Row],[COM CAF]]/Tabela818[[#This Row],[TOTAL SÓCIOS]]</f>
        <v>0.93617021276595747</v>
      </c>
    </row>
    <row r="3385" spans="1:12">
      <c r="A3385" s="6" t="s">
        <v>5361</v>
      </c>
      <c r="B3385" s="6" t="s">
        <v>64</v>
      </c>
      <c r="C3385">
        <v>4120358</v>
      </c>
      <c r="D3385" t="s">
        <v>2870</v>
      </c>
      <c r="E3385" s="10" t="s">
        <v>13988</v>
      </c>
      <c r="F3385" t="s">
        <v>13989</v>
      </c>
      <c r="G3385">
        <v>5</v>
      </c>
      <c r="H3385">
        <v>0</v>
      </c>
      <c r="I3385">
        <v>5</v>
      </c>
      <c r="J3385">
        <v>5</v>
      </c>
      <c r="K3385">
        <v>0</v>
      </c>
      <c r="L3385" s="32">
        <f>Tabela818[[#This Row],[COM CAF]]/Tabela818[[#This Row],[TOTAL SÓCIOS]]</f>
        <v>1</v>
      </c>
    </row>
    <row r="3386" spans="1:12">
      <c r="A3386" s="6" t="s">
        <v>5361</v>
      </c>
      <c r="B3386" s="6" t="s">
        <v>31</v>
      </c>
      <c r="C3386">
        <v>2931400</v>
      </c>
      <c r="D3386" t="s">
        <v>626</v>
      </c>
      <c r="E3386" s="10" t="s">
        <v>12166</v>
      </c>
      <c r="F3386" t="s">
        <v>12167</v>
      </c>
      <c r="G3386">
        <v>18</v>
      </c>
      <c r="H3386">
        <v>2</v>
      </c>
      <c r="I3386">
        <v>20</v>
      </c>
      <c r="J3386">
        <v>8</v>
      </c>
      <c r="K3386">
        <v>10</v>
      </c>
      <c r="L3386" s="32">
        <f>Tabela818[[#This Row],[COM CAF]]/Tabela818[[#This Row],[TOTAL SÓCIOS]]</f>
        <v>0.9</v>
      </c>
    </row>
    <row r="3387" spans="1:12">
      <c r="A3387" s="6" t="s">
        <v>5361</v>
      </c>
      <c r="B3387" s="6" t="s">
        <v>31</v>
      </c>
      <c r="C3387">
        <v>2919306</v>
      </c>
      <c r="D3387" t="s">
        <v>463</v>
      </c>
      <c r="E3387" s="10" t="s">
        <v>32399</v>
      </c>
      <c r="F3387" t="s">
        <v>32400</v>
      </c>
      <c r="G3387">
        <v>26</v>
      </c>
      <c r="H3387">
        <v>0</v>
      </c>
      <c r="I3387">
        <v>26</v>
      </c>
      <c r="J3387">
        <v>13</v>
      </c>
      <c r="K3387">
        <v>13</v>
      </c>
      <c r="L3387" s="33">
        <f>Tabela818[[#This Row],[COM CAF]]/Tabela818[[#This Row],[TOTAL SÓCIOS]]</f>
        <v>1</v>
      </c>
    </row>
    <row r="3388" spans="1:12">
      <c r="A3388" s="6" t="s">
        <v>5361</v>
      </c>
      <c r="B3388" s="6" t="s">
        <v>31</v>
      </c>
      <c r="C3388">
        <v>2922730</v>
      </c>
      <c r="D3388" t="s">
        <v>509</v>
      </c>
      <c r="E3388" s="10" t="s">
        <v>31718</v>
      </c>
      <c r="F3388" t="s">
        <v>31719</v>
      </c>
      <c r="G3388">
        <v>16</v>
      </c>
      <c r="H3388">
        <v>14</v>
      </c>
      <c r="I3388">
        <v>30</v>
      </c>
      <c r="J3388">
        <v>8</v>
      </c>
      <c r="K3388">
        <v>8</v>
      </c>
      <c r="L3388" s="32">
        <f>Tabela818[[#This Row],[COM CAF]]/Tabela818[[#This Row],[TOTAL SÓCIOS]]</f>
        <v>0.53333333333333333</v>
      </c>
    </row>
    <row r="3389" spans="1:12">
      <c r="A3389" s="6" t="s">
        <v>5361</v>
      </c>
      <c r="B3389" s="6" t="s">
        <v>59</v>
      </c>
      <c r="C3389">
        <v>2615805</v>
      </c>
      <c r="D3389" t="s">
        <v>2388</v>
      </c>
      <c r="E3389" s="10" t="s">
        <v>9349</v>
      </c>
      <c r="F3389" t="s">
        <v>9350</v>
      </c>
      <c r="G3389">
        <v>59</v>
      </c>
      <c r="H3389">
        <v>5</v>
      </c>
      <c r="I3389">
        <v>64</v>
      </c>
      <c r="J3389">
        <v>35</v>
      </c>
      <c r="K3389">
        <v>24</v>
      </c>
      <c r="L3389" s="32">
        <f>Tabela818[[#This Row],[COM CAF]]/Tabela818[[#This Row],[TOTAL SÓCIOS]]</f>
        <v>0.921875</v>
      </c>
    </row>
    <row r="3390" spans="1:12">
      <c r="A3390" s="6" t="s">
        <v>5361</v>
      </c>
      <c r="B3390" s="6" t="s">
        <v>59</v>
      </c>
      <c r="C3390">
        <v>2609907</v>
      </c>
      <c r="D3390" t="s">
        <v>2322</v>
      </c>
      <c r="E3390" s="10" t="s">
        <v>9197</v>
      </c>
      <c r="F3390" t="s">
        <v>9198</v>
      </c>
      <c r="G3390">
        <v>13</v>
      </c>
      <c r="H3390">
        <v>0</v>
      </c>
      <c r="I3390">
        <v>13</v>
      </c>
      <c r="J3390">
        <v>12</v>
      </c>
      <c r="K3390">
        <v>1</v>
      </c>
      <c r="L3390" s="32">
        <f>Tabela818[[#This Row],[COM CAF]]/Tabela818[[#This Row],[TOTAL SÓCIOS]]</f>
        <v>1</v>
      </c>
    </row>
    <row r="3391" spans="1:12">
      <c r="A3391" s="6" t="s">
        <v>5361</v>
      </c>
      <c r="B3391" s="6" t="s">
        <v>74</v>
      </c>
      <c r="C3391">
        <v>4317509</v>
      </c>
      <c r="D3391" t="s">
        <v>3464</v>
      </c>
      <c r="E3391" s="10" t="s">
        <v>14340</v>
      </c>
      <c r="F3391" t="s">
        <v>14341</v>
      </c>
      <c r="G3391">
        <v>7</v>
      </c>
      <c r="H3391">
        <v>4</v>
      </c>
      <c r="I3391">
        <v>11</v>
      </c>
      <c r="J3391">
        <v>2</v>
      </c>
      <c r="K3391">
        <v>5</v>
      </c>
      <c r="L3391" s="32">
        <f>Tabela818[[#This Row],[COM CAF]]/Tabela818[[#This Row],[TOTAL SÓCIOS]]</f>
        <v>0.63636363636363635</v>
      </c>
    </row>
    <row r="3392" spans="1:12">
      <c r="A3392" s="6" t="s">
        <v>5361</v>
      </c>
      <c r="B3392" s="6" t="s">
        <v>25</v>
      </c>
      <c r="C3392">
        <v>1304005</v>
      </c>
      <c r="D3392" t="s">
        <v>225</v>
      </c>
      <c r="E3392" s="10" t="s">
        <v>5881</v>
      </c>
      <c r="F3392" t="s">
        <v>5882</v>
      </c>
      <c r="G3392">
        <v>155</v>
      </c>
      <c r="H3392">
        <v>13</v>
      </c>
      <c r="I3392">
        <v>168</v>
      </c>
      <c r="J3392">
        <v>69</v>
      </c>
      <c r="K3392">
        <v>86</v>
      </c>
      <c r="L3392" s="32">
        <f>Tabela818[[#This Row],[COM CAF]]/Tabela818[[#This Row],[TOTAL SÓCIOS]]</f>
        <v>0.92261904761904767</v>
      </c>
    </row>
    <row r="3393" spans="1:12">
      <c r="A3393" s="6" t="s">
        <v>5361</v>
      </c>
      <c r="B3393" s="6" t="s">
        <v>44</v>
      </c>
      <c r="C3393">
        <v>2109270</v>
      </c>
      <c r="D3393" t="s">
        <v>1119</v>
      </c>
      <c r="E3393" s="10" t="s">
        <v>7076</v>
      </c>
      <c r="F3393" t="s">
        <v>7077</v>
      </c>
      <c r="G3393">
        <v>6</v>
      </c>
      <c r="H3393">
        <v>5</v>
      </c>
      <c r="I3393">
        <v>11</v>
      </c>
      <c r="J3393">
        <v>6</v>
      </c>
      <c r="K3393">
        <v>0</v>
      </c>
      <c r="L3393" s="32">
        <f>Tabela818[[#This Row],[COM CAF]]/Tabela818[[#This Row],[TOTAL SÓCIOS]]</f>
        <v>0.54545454545454541</v>
      </c>
    </row>
    <row r="3394" spans="1:12">
      <c r="A3394" s="6" t="s">
        <v>15072</v>
      </c>
      <c r="B3394" s="6" t="s">
        <v>76</v>
      </c>
      <c r="C3394">
        <v>4216404</v>
      </c>
      <c r="D3394" t="s">
        <v>3688</v>
      </c>
      <c r="E3394" s="10" t="s">
        <v>17839</v>
      </c>
      <c r="F3394" t="s">
        <v>17840</v>
      </c>
      <c r="G3394">
        <v>114</v>
      </c>
      <c r="H3394">
        <v>97</v>
      </c>
      <c r="I3394">
        <v>211</v>
      </c>
      <c r="J3394">
        <v>30</v>
      </c>
      <c r="K3394">
        <v>83</v>
      </c>
      <c r="L3394" s="32">
        <f>Tabela818[[#This Row],[COM CAF]]/Tabela818[[#This Row],[TOTAL SÓCIOS]]</f>
        <v>0.54028436018957349</v>
      </c>
    </row>
    <row r="3395" spans="1:12">
      <c r="A3395" s="6" t="s">
        <v>5361</v>
      </c>
      <c r="B3395" s="6" t="s">
        <v>54</v>
      </c>
      <c r="C3395">
        <v>1507474</v>
      </c>
      <c r="D3395" t="s">
        <v>1989</v>
      </c>
      <c r="E3395" s="10" t="s">
        <v>6214</v>
      </c>
      <c r="F3395" t="s">
        <v>6215</v>
      </c>
      <c r="G3395">
        <v>22</v>
      </c>
      <c r="H3395">
        <v>9</v>
      </c>
      <c r="I3395">
        <v>31</v>
      </c>
      <c r="J3395">
        <v>9</v>
      </c>
      <c r="K3395">
        <v>13</v>
      </c>
      <c r="L3395" s="33">
        <f>Tabela818[[#This Row],[COM CAF]]/Tabela818[[#This Row],[TOTAL SÓCIOS]]</f>
        <v>0.70967741935483875</v>
      </c>
    </row>
    <row r="3396" spans="1:12">
      <c r="A3396" s="6" t="s">
        <v>15072</v>
      </c>
      <c r="B3396" s="6" t="s">
        <v>61</v>
      </c>
      <c r="C3396">
        <v>2200301</v>
      </c>
      <c r="D3396" t="s">
        <v>2408</v>
      </c>
      <c r="E3396" s="10" t="s">
        <v>30470</v>
      </c>
      <c r="F3396" t="s">
        <v>30471</v>
      </c>
      <c r="G3396">
        <v>17</v>
      </c>
      <c r="H3396">
        <v>4</v>
      </c>
      <c r="I3396">
        <v>21</v>
      </c>
      <c r="J3396">
        <v>6</v>
      </c>
      <c r="K3396">
        <v>11</v>
      </c>
      <c r="L3396" s="32">
        <f>Tabela818[[#This Row],[COM CAF]]/Tabela818[[#This Row],[TOTAL SÓCIOS]]</f>
        <v>0.80952380952380953</v>
      </c>
    </row>
    <row r="3397" spans="1:12">
      <c r="A3397" s="6" t="s">
        <v>5361</v>
      </c>
      <c r="B3397" s="6" t="s">
        <v>54</v>
      </c>
      <c r="C3397">
        <v>1500602</v>
      </c>
      <c r="D3397" t="s">
        <v>1863</v>
      </c>
      <c r="E3397" s="10" t="s">
        <v>6010</v>
      </c>
      <c r="F3397" t="s">
        <v>6011</v>
      </c>
      <c r="G3397">
        <v>27</v>
      </c>
      <c r="H3397">
        <v>17</v>
      </c>
      <c r="I3397">
        <v>44</v>
      </c>
      <c r="J3397">
        <v>20</v>
      </c>
      <c r="K3397">
        <v>7</v>
      </c>
      <c r="L3397" s="32">
        <f>Tabela818[[#This Row],[COM CAF]]/Tabela818[[#This Row],[TOTAL SÓCIOS]]</f>
        <v>0.61363636363636365</v>
      </c>
    </row>
    <row r="3398" spans="1:12">
      <c r="A3398" s="6" t="s">
        <v>5361</v>
      </c>
      <c r="B3398" s="6" t="s">
        <v>25</v>
      </c>
      <c r="C3398">
        <v>1301159</v>
      </c>
      <c r="D3398" t="s">
        <v>187</v>
      </c>
      <c r="E3398" s="10" t="s">
        <v>5567</v>
      </c>
      <c r="F3398" t="s">
        <v>5568</v>
      </c>
      <c r="G3398">
        <v>28</v>
      </c>
      <c r="H3398">
        <v>6</v>
      </c>
      <c r="I3398">
        <v>34</v>
      </c>
      <c r="J3398">
        <v>9</v>
      </c>
      <c r="K3398">
        <v>19</v>
      </c>
      <c r="L3398" s="32">
        <f>Tabela818[[#This Row],[COM CAF]]/Tabela818[[#This Row],[TOTAL SÓCIOS]]</f>
        <v>0.82352941176470584</v>
      </c>
    </row>
    <row r="3399" spans="1:12">
      <c r="A3399" s="6" t="s">
        <v>5361</v>
      </c>
      <c r="B3399" s="6" t="s">
        <v>25</v>
      </c>
      <c r="C3399">
        <v>1301852</v>
      </c>
      <c r="D3399" t="s">
        <v>197</v>
      </c>
      <c r="E3399" s="10" t="s">
        <v>31720</v>
      </c>
      <c r="F3399" t="s">
        <v>31721</v>
      </c>
      <c r="G3399">
        <v>29</v>
      </c>
      <c r="H3399">
        <v>10</v>
      </c>
      <c r="I3399">
        <v>39</v>
      </c>
      <c r="J3399">
        <v>11</v>
      </c>
      <c r="K3399">
        <v>18</v>
      </c>
      <c r="L3399" s="32">
        <f>Tabela818[[#This Row],[COM CAF]]/Tabela818[[#This Row],[TOTAL SÓCIOS]]</f>
        <v>0.74358974358974361</v>
      </c>
    </row>
    <row r="3400" spans="1:12">
      <c r="A3400" s="6" t="s">
        <v>5361</v>
      </c>
      <c r="B3400" s="6" t="s">
        <v>64</v>
      </c>
      <c r="C3400">
        <v>4111704</v>
      </c>
      <c r="D3400" t="s">
        <v>2761</v>
      </c>
      <c r="E3400" s="10" t="s">
        <v>13894</v>
      </c>
      <c r="F3400" t="s">
        <v>13895</v>
      </c>
      <c r="G3400">
        <v>20</v>
      </c>
      <c r="H3400">
        <v>1</v>
      </c>
      <c r="I3400">
        <v>21</v>
      </c>
      <c r="J3400">
        <v>2</v>
      </c>
      <c r="K3400">
        <v>18</v>
      </c>
      <c r="L3400" s="33">
        <f>Tabela818[[#This Row],[COM CAF]]/Tabela818[[#This Row],[TOTAL SÓCIOS]]</f>
        <v>0.95238095238095233</v>
      </c>
    </row>
    <row r="3401" spans="1:12">
      <c r="A3401" s="6" t="s">
        <v>15072</v>
      </c>
      <c r="B3401" s="6" t="s">
        <v>64</v>
      </c>
      <c r="C3401">
        <v>4105706</v>
      </c>
      <c r="D3401" t="s">
        <v>2678</v>
      </c>
      <c r="E3401" s="10" t="s">
        <v>17416</v>
      </c>
      <c r="F3401" t="s">
        <v>17417</v>
      </c>
      <c r="G3401">
        <v>91</v>
      </c>
      <c r="H3401">
        <v>15</v>
      </c>
      <c r="I3401">
        <v>106</v>
      </c>
      <c r="J3401">
        <v>47</v>
      </c>
      <c r="K3401">
        <v>44</v>
      </c>
      <c r="L3401" s="32">
        <f>Tabela818[[#This Row],[COM CAF]]/Tabela818[[#This Row],[TOTAL SÓCIOS]]</f>
        <v>0.85849056603773588</v>
      </c>
    </row>
    <row r="3402" spans="1:12">
      <c r="A3402" s="6" t="s">
        <v>5361</v>
      </c>
      <c r="B3402" s="6" t="s">
        <v>80</v>
      </c>
      <c r="C3402">
        <v>3509106</v>
      </c>
      <c r="D3402" t="s">
        <v>3820</v>
      </c>
      <c r="E3402" s="10" t="s">
        <v>13359</v>
      </c>
      <c r="F3402" t="s">
        <v>13360</v>
      </c>
      <c r="G3402">
        <v>22</v>
      </c>
      <c r="H3402">
        <v>1</v>
      </c>
      <c r="I3402">
        <v>23</v>
      </c>
      <c r="J3402">
        <v>19</v>
      </c>
      <c r="K3402">
        <v>3</v>
      </c>
      <c r="L3402" s="32">
        <f>Tabela818[[#This Row],[COM CAF]]/Tabela818[[#This Row],[TOTAL SÓCIOS]]</f>
        <v>0.95652173913043481</v>
      </c>
    </row>
    <row r="3403" spans="1:12">
      <c r="A3403" s="6" t="s">
        <v>5361</v>
      </c>
      <c r="B3403" s="6" t="s">
        <v>31</v>
      </c>
      <c r="C3403">
        <v>2929057</v>
      </c>
      <c r="D3403" t="s">
        <v>598</v>
      </c>
      <c r="E3403" s="10" t="s">
        <v>11922</v>
      </c>
      <c r="F3403" t="s">
        <v>11923</v>
      </c>
      <c r="G3403">
        <v>5</v>
      </c>
      <c r="H3403">
        <v>3</v>
      </c>
      <c r="I3403">
        <v>8</v>
      </c>
      <c r="J3403">
        <v>3</v>
      </c>
      <c r="K3403">
        <v>2</v>
      </c>
      <c r="L3403" s="32">
        <f>Tabela818[[#This Row],[COM CAF]]/Tabela818[[#This Row],[TOTAL SÓCIOS]]</f>
        <v>0.625</v>
      </c>
    </row>
    <row r="3404" spans="1:12">
      <c r="A3404" s="6" t="s">
        <v>5361</v>
      </c>
      <c r="B3404" s="6" t="s">
        <v>59</v>
      </c>
      <c r="C3404">
        <v>2612802</v>
      </c>
      <c r="D3404" t="s">
        <v>589</v>
      </c>
      <c r="E3404" s="10" t="s">
        <v>9279</v>
      </c>
      <c r="F3404" t="s">
        <v>9280</v>
      </c>
      <c r="G3404">
        <v>11</v>
      </c>
      <c r="H3404">
        <v>2</v>
      </c>
      <c r="I3404">
        <v>13</v>
      </c>
      <c r="J3404">
        <v>11</v>
      </c>
      <c r="K3404">
        <v>8</v>
      </c>
      <c r="L3404" s="33">
        <f>Tabela818[[#This Row],[COM CAF]]/Tabela818[[#This Row],[TOTAL SÓCIOS]]</f>
        <v>0.84615384615384615</v>
      </c>
    </row>
    <row r="3405" spans="1:12">
      <c r="A3405" s="6" t="s">
        <v>5361</v>
      </c>
      <c r="B3405" s="6" t="s">
        <v>61</v>
      </c>
      <c r="C3405">
        <v>2200400</v>
      </c>
      <c r="D3405" t="s">
        <v>2409</v>
      </c>
      <c r="E3405" s="10" t="s">
        <v>7350</v>
      </c>
      <c r="F3405" t="s">
        <v>7351</v>
      </c>
      <c r="G3405">
        <v>12</v>
      </c>
      <c r="H3405">
        <v>0</v>
      </c>
      <c r="I3405">
        <v>12</v>
      </c>
      <c r="J3405">
        <v>12</v>
      </c>
      <c r="K3405">
        <v>0</v>
      </c>
      <c r="L3405" s="32">
        <f>Tabela818[[#This Row],[COM CAF]]/Tabela818[[#This Row],[TOTAL SÓCIOS]]</f>
        <v>1</v>
      </c>
    </row>
    <row r="3406" spans="1:12">
      <c r="A3406" s="6" t="s">
        <v>5361</v>
      </c>
      <c r="B3406" s="6" t="s">
        <v>44</v>
      </c>
      <c r="C3406">
        <v>2103208</v>
      </c>
      <c r="D3406" t="s">
        <v>1031</v>
      </c>
      <c r="E3406" s="10" t="s">
        <v>6639</v>
      </c>
      <c r="F3406" t="s">
        <v>6640</v>
      </c>
      <c r="G3406">
        <v>10</v>
      </c>
      <c r="H3406">
        <v>6</v>
      </c>
      <c r="I3406">
        <v>16</v>
      </c>
      <c r="J3406">
        <v>8</v>
      </c>
      <c r="K3406">
        <v>2</v>
      </c>
      <c r="L3406" s="32">
        <f>Tabela818[[#This Row],[COM CAF]]/Tabela818[[#This Row],[TOTAL SÓCIOS]]</f>
        <v>0.625</v>
      </c>
    </row>
    <row r="3407" spans="1:12">
      <c r="A3407" s="6" t="s">
        <v>5361</v>
      </c>
      <c r="B3407" s="6" t="s">
        <v>51</v>
      </c>
      <c r="C3407">
        <v>5104559</v>
      </c>
      <c r="D3407" t="s">
        <v>1780</v>
      </c>
      <c r="E3407" s="10" t="s">
        <v>14694</v>
      </c>
      <c r="F3407" t="s">
        <v>14695</v>
      </c>
      <c r="G3407">
        <v>26</v>
      </c>
      <c r="H3407">
        <v>9</v>
      </c>
      <c r="I3407">
        <v>35</v>
      </c>
      <c r="J3407">
        <v>17</v>
      </c>
      <c r="K3407">
        <v>9</v>
      </c>
      <c r="L3407" s="33">
        <f>Tabela818[[#This Row],[COM CAF]]/Tabela818[[#This Row],[TOTAL SÓCIOS]]</f>
        <v>0.74285714285714288</v>
      </c>
    </row>
    <row r="3408" spans="1:12">
      <c r="A3408" s="6" t="s">
        <v>15072</v>
      </c>
      <c r="B3408" s="6" t="s">
        <v>64</v>
      </c>
      <c r="C3408">
        <v>4111704</v>
      </c>
      <c r="D3408" t="s">
        <v>2761</v>
      </c>
      <c r="E3408" s="10" t="s">
        <v>17473</v>
      </c>
      <c r="F3408" t="s">
        <v>17474</v>
      </c>
      <c r="G3408">
        <v>87</v>
      </c>
      <c r="H3408">
        <v>61</v>
      </c>
      <c r="I3408">
        <v>148</v>
      </c>
      <c r="J3408">
        <v>14</v>
      </c>
      <c r="K3408">
        <v>73</v>
      </c>
      <c r="L3408" s="32">
        <f>Tabela818[[#This Row],[COM CAF]]/Tabela818[[#This Row],[TOTAL SÓCIOS]]</f>
        <v>0.58783783783783783</v>
      </c>
    </row>
    <row r="3409" spans="1:12">
      <c r="A3409" s="6" t="s">
        <v>5361</v>
      </c>
      <c r="B3409" s="6" t="s">
        <v>80</v>
      </c>
      <c r="C3409">
        <v>3507001</v>
      </c>
      <c r="D3409" t="s">
        <v>4880</v>
      </c>
      <c r="E3409" s="10" t="s">
        <v>32401</v>
      </c>
      <c r="F3409" t="s">
        <v>32402</v>
      </c>
      <c r="G3409">
        <v>16</v>
      </c>
      <c r="H3409">
        <v>4</v>
      </c>
      <c r="I3409">
        <v>20</v>
      </c>
      <c r="J3409">
        <v>7</v>
      </c>
      <c r="K3409">
        <v>9</v>
      </c>
      <c r="L3409" s="32">
        <f>Tabela818[[#This Row],[COM CAF]]/Tabela818[[#This Row],[TOTAL SÓCIOS]]</f>
        <v>0.8</v>
      </c>
    </row>
    <row r="3410" spans="1:12">
      <c r="A3410" s="6" t="s">
        <v>15072</v>
      </c>
      <c r="B3410" s="6" t="s">
        <v>34</v>
      </c>
      <c r="C3410">
        <v>2313302</v>
      </c>
      <c r="D3410" t="s">
        <v>775</v>
      </c>
      <c r="E3410" s="10" t="s">
        <v>15960</v>
      </c>
      <c r="F3410" t="s">
        <v>15961</v>
      </c>
      <c r="G3410">
        <v>57</v>
      </c>
      <c r="H3410">
        <v>13</v>
      </c>
      <c r="I3410">
        <v>70</v>
      </c>
      <c r="J3410">
        <v>30</v>
      </c>
      <c r="K3410">
        <v>27</v>
      </c>
      <c r="L3410" s="32">
        <f>Tabela818[[#This Row],[COM CAF]]/Tabela818[[#This Row],[TOTAL SÓCIOS]]</f>
        <v>0.81428571428571428</v>
      </c>
    </row>
    <row r="3411" spans="1:12">
      <c r="A3411" s="6" t="s">
        <v>5361</v>
      </c>
      <c r="B3411" s="6" t="s">
        <v>28</v>
      </c>
      <c r="C3411">
        <v>1600402</v>
      </c>
      <c r="D3411" t="s">
        <v>240</v>
      </c>
      <c r="E3411" s="10" t="s">
        <v>6306</v>
      </c>
      <c r="F3411" t="s">
        <v>6307</v>
      </c>
      <c r="G3411">
        <v>21</v>
      </c>
      <c r="H3411">
        <v>2</v>
      </c>
      <c r="I3411">
        <v>23</v>
      </c>
      <c r="J3411">
        <v>21</v>
      </c>
      <c r="K3411">
        <v>0</v>
      </c>
      <c r="L3411" s="32">
        <f>Tabela818[[#This Row],[COM CAF]]/Tabela818[[#This Row],[TOTAL SÓCIOS]]</f>
        <v>0.91304347826086951</v>
      </c>
    </row>
    <row r="3412" spans="1:12">
      <c r="A3412" s="6" t="s">
        <v>5361</v>
      </c>
      <c r="B3412" s="6" t="s">
        <v>25</v>
      </c>
      <c r="C3412">
        <v>1303809</v>
      </c>
      <c r="D3412" t="s">
        <v>223</v>
      </c>
      <c r="E3412" s="10" t="s">
        <v>29102</v>
      </c>
      <c r="F3412" t="s">
        <v>29103</v>
      </c>
      <c r="G3412">
        <v>43</v>
      </c>
      <c r="H3412">
        <v>0</v>
      </c>
      <c r="I3412">
        <v>43</v>
      </c>
      <c r="J3412">
        <v>24</v>
      </c>
      <c r="K3412">
        <v>19</v>
      </c>
      <c r="L3412" s="32">
        <f>Tabela818[[#This Row],[COM CAF]]/Tabela818[[#This Row],[TOTAL SÓCIOS]]</f>
        <v>1</v>
      </c>
    </row>
    <row r="3413" spans="1:12">
      <c r="A3413" s="6" t="s">
        <v>5361</v>
      </c>
      <c r="B3413" s="6" t="s">
        <v>51</v>
      </c>
      <c r="C3413">
        <v>5107602</v>
      </c>
      <c r="D3413" t="s">
        <v>1830</v>
      </c>
      <c r="E3413" s="10" t="s">
        <v>14798</v>
      </c>
      <c r="F3413" t="s">
        <v>14799</v>
      </c>
      <c r="G3413">
        <v>24</v>
      </c>
      <c r="H3413">
        <v>5</v>
      </c>
      <c r="I3413">
        <v>29</v>
      </c>
      <c r="J3413">
        <v>10</v>
      </c>
      <c r="K3413">
        <v>14</v>
      </c>
      <c r="L3413" s="32">
        <f>Tabela818[[#This Row],[COM CAF]]/Tabela818[[#This Row],[TOTAL SÓCIOS]]</f>
        <v>0.82758620689655171</v>
      </c>
    </row>
    <row r="3414" spans="1:12">
      <c r="A3414" s="6" t="s">
        <v>15072</v>
      </c>
      <c r="B3414" s="6" t="s">
        <v>80</v>
      </c>
      <c r="C3414">
        <v>3545506</v>
      </c>
      <c r="D3414" t="s">
        <v>3989</v>
      </c>
      <c r="E3414" s="10" t="s">
        <v>17298</v>
      </c>
      <c r="F3414" t="s">
        <v>17299</v>
      </c>
      <c r="G3414">
        <v>15</v>
      </c>
      <c r="H3414">
        <v>6</v>
      </c>
      <c r="I3414">
        <v>21</v>
      </c>
      <c r="J3414">
        <v>9</v>
      </c>
      <c r="K3414">
        <v>6</v>
      </c>
      <c r="L3414" s="32">
        <f>Tabela818[[#This Row],[COM CAF]]/Tabela818[[#This Row],[TOTAL SÓCIOS]]</f>
        <v>0.7142857142857143</v>
      </c>
    </row>
    <row r="3415" spans="1:12">
      <c r="A3415" s="6" t="s">
        <v>15072</v>
      </c>
      <c r="B3415" s="6" t="s">
        <v>31</v>
      </c>
      <c r="C3415">
        <v>2910503</v>
      </c>
      <c r="D3415" t="s">
        <v>361</v>
      </c>
      <c r="E3415" s="10" t="s">
        <v>16510</v>
      </c>
      <c r="F3415" t="s">
        <v>16511</v>
      </c>
      <c r="G3415">
        <v>68</v>
      </c>
      <c r="H3415">
        <v>20</v>
      </c>
      <c r="I3415">
        <v>88</v>
      </c>
      <c r="J3415">
        <v>36</v>
      </c>
      <c r="K3415">
        <v>32</v>
      </c>
      <c r="L3415" s="32">
        <f>Tabela818[[#This Row],[COM CAF]]/Tabela818[[#This Row],[TOTAL SÓCIOS]]</f>
        <v>0.77272727272727271</v>
      </c>
    </row>
    <row r="3416" spans="1:12">
      <c r="A3416" s="6" t="s">
        <v>15072</v>
      </c>
      <c r="B3416" s="6" t="s">
        <v>74</v>
      </c>
      <c r="C3416">
        <v>4305959</v>
      </c>
      <c r="D3416" t="s">
        <v>3259</v>
      </c>
      <c r="E3416" s="10" t="s">
        <v>17959</v>
      </c>
      <c r="F3416" t="s">
        <v>17960</v>
      </c>
      <c r="G3416">
        <v>33</v>
      </c>
      <c r="H3416">
        <v>8</v>
      </c>
      <c r="I3416">
        <v>41</v>
      </c>
      <c r="J3416">
        <v>7</v>
      </c>
      <c r="K3416">
        <v>26</v>
      </c>
      <c r="L3416" s="32">
        <f>Tabela818[[#This Row],[COM CAF]]/Tabela818[[#This Row],[TOTAL SÓCIOS]]</f>
        <v>0.80487804878048785</v>
      </c>
    </row>
    <row r="3417" spans="1:12">
      <c r="A3417" s="6" t="s">
        <v>15072</v>
      </c>
      <c r="B3417" s="6" t="s">
        <v>74</v>
      </c>
      <c r="C3417">
        <v>4321808</v>
      </c>
      <c r="D3417" t="s">
        <v>3532</v>
      </c>
      <c r="E3417" s="10" t="s">
        <v>18199</v>
      </c>
      <c r="F3417" t="s">
        <v>18200</v>
      </c>
      <c r="G3417">
        <v>3142</v>
      </c>
      <c r="H3417">
        <v>2320</v>
      </c>
      <c r="I3417">
        <v>5462</v>
      </c>
      <c r="J3417">
        <v>289</v>
      </c>
      <c r="K3417">
        <v>2853</v>
      </c>
      <c r="L3417" s="33">
        <f>Tabela818[[#This Row],[COM CAF]]/Tabela818[[#This Row],[TOTAL SÓCIOS]]</f>
        <v>0.57524716221164407</v>
      </c>
    </row>
    <row r="3418" spans="1:12">
      <c r="A3418" s="6" t="s">
        <v>5361</v>
      </c>
      <c r="B3418" s="6" t="s">
        <v>64</v>
      </c>
      <c r="C3418">
        <v>4101051</v>
      </c>
      <c r="D3418" t="s">
        <v>2618</v>
      </c>
      <c r="E3418" s="10" t="s">
        <v>13719</v>
      </c>
      <c r="F3418" t="s">
        <v>13720</v>
      </c>
      <c r="G3418">
        <v>12</v>
      </c>
      <c r="H3418">
        <v>0</v>
      </c>
      <c r="I3418">
        <v>12</v>
      </c>
      <c r="J3418">
        <v>6</v>
      </c>
      <c r="K3418">
        <v>6</v>
      </c>
      <c r="L3418" s="33">
        <f>Tabela818[[#This Row],[COM CAF]]/Tabela818[[#This Row],[TOTAL SÓCIOS]]</f>
        <v>1</v>
      </c>
    </row>
    <row r="3419" spans="1:12">
      <c r="A3419" s="6" t="s">
        <v>5361</v>
      </c>
      <c r="B3419" s="6" t="s">
        <v>42</v>
      </c>
      <c r="C3419">
        <v>5210109</v>
      </c>
      <c r="D3419" t="s">
        <v>921</v>
      </c>
      <c r="E3419" s="10" t="s">
        <v>14893</v>
      </c>
      <c r="F3419" t="s">
        <v>14894</v>
      </c>
      <c r="G3419">
        <v>54</v>
      </c>
      <c r="H3419">
        <v>1</v>
      </c>
      <c r="I3419">
        <v>55</v>
      </c>
      <c r="J3419">
        <v>43</v>
      </c>
      <c r="K3419">
        <v>11</v>
      </c>
      <c r="L3419" s="32">
        <f>Tabela818[[#This Row],[COM CAF]]/Tabela818[[#This Row],[TOTAL SÓCIOS]]</f>
        <v>0.98181818181818181</v>
      </c>
    </row>
    <row r="3420" spans="1:12">
      <c r="A3420" s="6" t="s">
        <v>5361</v>
      </c>
      <c r="B3420" s="6" t="s">
        <v>74</v>
      </c>
      <c r="C3420">
        <v>4307609</v>
      </c>
      <c r="D3420" t="s">
        <v>3287</v>
      </c>
      <c r="E3420" s="10" t="s">
        <v>14212</v>
      </c>
      <c r="F3420" t="s">
        <v>14213</v>
      </c>
      <c r="G3420">
        <v>15</v>
      </c>
      <c r="H3420">
        <v>10</v>
      </c>
      <c r="I3420">
        <v>25</v>
      </c>
      <c r="J3420">
        <v>7</v>
      </c>
      <c r="K3420">
        <v>8</v>
      </c>
      <c r="L3420" s="32">
        <f>Tabela818[[#This Row],[COM CAF]]/Tabela818[[#This Row],[TOTAL SÓCIOS]]</f>
        <v>0.6</v>
      </c>
    </row>
    <row r="3421" spans="1:12">
      <c r="A3421" s="6" t="s">
        <v>15072</v>
      </c>
      <c r="B3421" s="6" t="s">
        <v>22</v>
      </c>
      <c r="C3421">
        <v>2707602</v>
      </c>
      <c r="D3421" t="s">
        <v>144</v>
      </c>
      <c r="E3421" s="10" t="s">
        <v>16340</v>
      </c>
      <c r="F3421" t="s">
        <v>16341</v>
      </c>
      <c r="G3421">
        <v>35</v>
      </c>
      <c r="H3421">
        <v>12</v>
      </c>
      <c r="I3421">
        <v>47</v>
      </c>
      <c r="J3421">
        <v>14</v>
      </c>
      <c r="K3421">
        <v>21</v>
      </c>
      <c r="L3421" s="32">
        <f>Tabela818[[#This Row],[COM CAF]]/Tabela818[[#This Row],[TOTAL SÓCIOS]]</f>
        <v>0.74468085106382975</v>
      </c>
    </row>
    <row r="3422" spans="1:12">
      <c r="A3422" s="6" t="s">
        <v>5361</v>
      </c>
      <c r="B3422" s="6" t="s">
        <v>61</v>
      </c>
      <c r="C3422">
        <v>2208858</v>
      </c>
      <c r="D3422" t="s">
        <v>2563</v>
      </c>
      <c r="E3422" s="10" t="s">
        <v>7912</v>
      </c>
      <c r="F3422" t="s">
        <v>7913</v>
      </c>
      <c r="G3422">
        <v>2</v>
      </c>
      <c r="H3422">
        <v>0</v>
      </c>
      <c r="I3422">
        <v>2</v>
      </c>
      <c r="J3422">
        <v>0</v>
      </c>
      <c r="K3422">
        <v>2</v>
      </c>
      <c r="L3422" s="33">
        <f>Tabela818[[#This Row],[COM CAF]]/Tabela818[[#This Row],[TOTAL SÓCIOS]]</f>
        <v>1</v>
      </c>
    </row>
    <row r="3423" spans="1:12">
      <c r="A3423" s="6" t="s">
        <v>5361</v>
      </c>
      <c r="B3423" s="6" t="s">
        <v>40</v>
      </c>
      <c r="C3423">
        <v>3200201</v>
      </c>
      <c r="D3423" t="s">
        <v>791</v>
      </c>
      <c r="E3423" s="10" t="s">
        <v>13047</v>
      </c>
      <c r="F3423" t="s">
        <v>13048</v>
      </c>
      <c r="G3423">
        <v>38</v>
      </c>
      <c r="H3423">
        <v>12</v>
      </c>
      <c r="I3423">
        <v>50</v>
      </c>
      <c r="J3423">
        <v>12</v>
      </c>
      <c r="K3423">
        <v>26</v>
      </c>
      <c r="L3423" s="32">
        <f>Tabela818[[#This Row],[COM CAF]]/Tabela818[[#This Row],[TOTAL SÓCIOS]]</f>
        <v>0.76</v>
      </c>
    </row>
    <row r="3424" spans="1:12">
      <c r="A3424" s="6" t="s">
        <v>18503</v>
      </c>
      <c r="B3424" s="6" t="s">
        <v>74</v>
      </c>
      <c r="C3424">
        <v>4314902</v>
      </c>
      <c r="D3424" t="s">
        <v>3428</v>
      </c>
      <c r="E3424" s="10" t="s">
        <v>19511</v>
      </c>
      <c r="F3424" t="s">
        <v>19512</v>
      </c>
      <c r="G3424">
        <v>1</v>
      </c>
      <c r="H3424">
        <v>0</v>
      </c>
      <c r="I3424">
        <v>1</v>
      </c>
      <c r="J3424">
        <v>1</v>
      </c>
      <c r="K3424">
        <v>0</v>
      </c>
      <c r="L3424" s="32">
        <f>Tabela818[[#This Row],[COM CAF]]/Tabela818[[#This Row],[TOTAL SÓCIOS]]</f>
        <v>1</v>
      </c>
    </row>
    <row r="3425" spans="1:12">
      <c r="A3425" s="6" t="s">
        <v>15072</v>
      </c>
      <c r="B3425" s="6" t="s">
        <v>54</v>
      </c>
      <c r="C3425">
        <v>1506195</v>
      </c>
      <c r="D3425" t="s">
        <v>1968</v>
      </c>
      <c r="E3425" s="10" t="s">
        <v>15468</v>
      </c>
      <c r="F3425" t="s">
        <v>15469</v>
      </c>
      <c r="G3425">
        <v>25</v>
      </c>
      <c r="H3425">
        <v>9</v>
      </c>
      <c r="I3425">
        <v>34</v>
      </c>
      <c r="J3425">
        <v>3</v>
      </c>
      <c r="K3425">
        <v>22</v>
      </c>
      <c r="L3425" s="33">
        <f>Tabela818[[#This Row],[COM CAF]]/Tabela818[[#This Row],[TOTAL SÓCIOS]]</f>
        <v>0.73529411764705888</v>
      </c>
    </row>
    <row r="3426" spans="1:12">
      <c r="A3426" s="6" t="s">
        <v>15072</v>
      </c>
      <c r="B3426" s="6" t="s">
        <v>76</v>
      </c>
      <c r="C3426">
        <v>4204608</v>
      </c>
      <c r="D3426" t="s">
        <v>3589</v>
      </c>
      <c r="E3426" s="10" t="s">
        <v>17717</v>
      </c>
      <c r="F3426" t="s">
        <v>17718</v>
      </c>
      <c r="G3426">
        <v>164</v>
      </c>
      <c r="H3426">
        <v>0</v>
      </c>
      <c r="I3426">
        <v>164</v>
      </c>
      <c r="J3426">
        <v>95</v>
      </c>
      <c r="K3426">
        <v>69</v>
      </c>
      <c r="L3426" s="32">
        <f>Tabela818[[#This Row],[COM CAF]]/Tabela818[[#This Row],[TOTAL SÓCIOS]]</f>
        <v>1</v>
      </c>
    </row>
    <row r="3427" spans="1:12">
      <c r="A3427" s="6" t="s">
        <v>5361</v>
      </c>
      <c r="B3427" s="6" t="s">
        <v>61</v>
      </c>
      <c r="C3427">
        <v>2211001</v>
      </c>
      <c r="D3427" t="s">
        <v>2601</v>
      </c>
      <c r="E3427" s="10" t="s">
        <v>8070</v>
      </c>
      <c r="F3427" t="s">
        <v>8071</v>
      </c>
      <c r="G3427">
        <v>11</v>
      </c>
      <c r="H3427">
        <v>0</v>
      </c>
      <c r="I3427">
        <v>11</v>
      </c>
      <c r="J3427">
        <v>10</v>
      </c>
      <c r="K3427">
        <v>1</v>
      </c>
      <c r="L3427" s="32">
        <f>Tabela818[[#This Row],[COM CAF]]/Tabela818[[#This Row],[TOTAL SÓCIOS]]</f>
        <v>1</v>
      </c>
    </row>
    <row r="3428" spans="1:12">
      <c r="A3428" s="6" t="s">
        <v>5361</v>
      </c>
      <c r="B3428" s="6" t="s">
        <v>31</v>
      </c>
      <c r="C3428">
        <v>2923209</v>
      </c>
      <c r="D3428" t="s">
        <v>522</v>
      </c>
      <c r="E3428" s="10" t="s">
        <v>11436</v>
      </c>
      <c r="F3428" t="s">
        <v>11437</v>
      </c>
      <c r="G3428">
        <v>65</v>
      </c>
      <c r="H3428">
        <v>24</v>
      </c>
      <c r="I3428">
        <v>89</v>
      </c>
      <c r="J3428">
        <v>20</v>
      </c>
      <c r="K3428">
        <v>44</v>
      </c>
      <c r="L3428" s="32">
        <f>Tabela818[[#This Row],[COM CAF]]/Tabela818[[#This Row],[TOTAL SÓCIOS]]</f>
        <v>0.7303370786516854</v>
      </c>
    </row>
    <row r="3429" spans="1:12">
      <c r="A3429" s="6" t="s">
        <v>5361</v>
      </c>
      <c r="B3429" s="6" t="s">
        <v>31</v>
      </c>
      <c r="C3429">
        <v>2910602</v>
      </c>
      <c r="D3429" t="s">
        <v>364</v>
      </c>
      <c r="E3429" s="10" t="s">
        <v>10552</v>
      </c>
      <c r="F3429" t="s">
        <v>10553</v>
      </c>
      <c r="G3429">
        <v>59</v>
      </c>
      <c r="H3429">
        <v>13</v>
      </c>
      <c r="I3429">
        <v>72</v>
      </c>
      <c r="J3429">
        <v>28</v>
      </c>
      <c r="K3429">
        <v>31</v>
      </c>
      <c r="L3429" s="32">
        <f>Tabela818[[#This Row],[COM CAF]]/Tabela818[[#This Row],[TOTAL SÓCIOS]]</f>
        <v>0.81944444444444442</v>
      </c>
    </row>
    <row r="3430" spans="1:12">
      <c r="A3430" s="6" t="s">
        <v>15072</v>
      </c>
      <c r="B3430" s="6" t="s">
        <v>59</v>
      </c>
      <c r="C3430">
        <v>2609501</v>
      </c>
      <c r="D3430" t="s">
        <v>2316</v>
      </c>
      <c r="E3430" s="10" t="s">
        <v>16220</v>
      </c>
      <c r="F3430" t="s">
        <v>16221</v>
      </c>
      <c r="G3430">
        <v>82</v>
      </c>
      <c r="H3430">
        <v>6</v>
      </c>
      <c r="I3430">
        <v>88</v>
      </c>
      <c r="J3430">
        <v>49</v>
      </c>
      <c r="K3430">
        <v>33</v>
      </c>
      <c r="L3430" s="33">
        <f>Tabela818[[#This Row],[COM CAF]]/Tabela818[[#This Row],[TOTAL SÓCIOS]]</f>
        <v>0.93181818181818177</v>
      </c>
    </row>
    <row r="3431" spans="1:12">
      <c r="A3431" s="6" t="s">
        <v>5361</v>
      </c>
      <c r="B3431" s="6" t="s">
        <v>61</v>
      </c>
      <c r="C3431">
        <v>2207801</v>
      </c>
      <c r="D3431" t="s">
        <v>2546</v>
      </c>
      <c r="E3431" s="10" t="s">
        <v>7840</v>
      </c>
      <c r="F3431" t="s">
        <v>7841</v>
      </c>
      <c r="G3431">
        <v>11</v>
      </c>
      <c r="H3431">
        <v>4</v>
      </c>
      <c r="I3431">
        <v>15</v>
      </c>
      <c r="J3431">
        <v>6</v>
      </c>
      <c r="K3431">
        <v>5</v>
      </c>
      <c r="L3431" s="32">
        <f>Tabela818[[#This Row],[COM CAF]]/Tabela818[[#This Row],[TOTAL SÓCIOS]]</f>
        <v>0.73333333333333328</v>
      </c>
    </row>
    <row r="3432" spans="1:12">
      <c r="A3432" s="6" t="s">
        <v>5361</v>
      </c>
      <c r="B3432" s="6" t="s">
        <v>80</v>
      </c>
      <c r="C3432">
        <v>3542701</v>
      </c>
      <c r="D3432" t="s">
        <v>3979</v>
      </c>
      <c r="E3432" s="10" t="s">
        <v>13652</v>
      </c>
      <c r="F3432" t="s">
        <v>13653</v>
      </c>
      <c r="G3432">
        <v>17</v>
      </c>
      <c r="H3432">
        <v>0</v>
      </c>
      <c r="I3432">
        <v>17</v>
      </c>
      <c r="J3432">
        <v>5</v>
      </c>
      <c r="K3432">
        <v>12</v>
      </c>
      <c r="L3432" s="33">
        <f>Tabela818[[#This Row],[COM CAF]]/Tabela818[[#This Row],[TOTAL SÓCIOS]]</f>
        <v>1</v>
      </c>
    </row>
    <row r="3433" spans="1:12">
      <c r="A3433" s="6" t="s">
        <v>5361</v>
      </c>
      <c r="B3433" s="6" t="s">
        <v>68</v>
      </c>
      <c r="C3433">
        <v>2403400</v>
      </c>
      <c r="D3433" t="s">
        <v>3062</v>
      </c>
      <c r="E3433" s="10" t="s">
        <v>8394</v>
      </c>
      <c r="F3433" t="s">
        <v>8395</v>
      </c>
      <c r="G3433">
        <v>16</v>
      </c>
      <c r="H3433">
        <v>10</v>
      </c>
      <c r="I3433">
        <v>26</v>
      </c>
      <c r="J3433">
        <v>11</v>
      </c>
      <c r="K3433">
        <v>5</v>
      </c>
      <c r="L3433" s="32">
        <f>Tabela818[[#This Row],[COM CAF]]/Tabela818[[#This Row],[TOTAL SÓCIOS]]</f>
        <v>0.61538461538461542</v>
      </c>
    </row>
    <row r="3434" spans="1:12">
      <c r="A3434" s="6" t="s">
        <v>5361</v>
      </c>
      <c r="B3434" s="6" t="s">
        <v>25</v>
      </c>
      <c r="C3434">
        <v>1300144</v>
      </c>
      <c r="D3434" t="s">
        <v>168</v>
      </c>
      <c r="E3434" s="10" t="s">
        <v>30929</v>
      </c>
      <c r="F3434" t="s">
        <v>30930</v>
      </c>
      <c r="G3434">
        <v>167</v>
      </c>
      <c r="H3434">
        <v>14</v>
      </c>
      <c r="I3434">
        <v>181</v>
      </c>
      <c r="J3434">
        <v>84</v>
      </c>
      <c r="K3434">
        <v>83</v>
      </c>
      <c r="L3434" s="33">
        <f>Tabela818[[#This Row],[COM CAF]]/Tabela818[[#This Row],[TOTAL SÓCIOS]]</f>
        <v>0.92265193370165743</v>
      </c>
    </row>
    <row r="3435" spans="1:12">
      <c r="A3435" s="6" t="s">
        <v>15072</v>
      </c>
      <c r="B3435" s="6" t="s">
        <v>34</v>
      </c>
      <c r="C3435">
        <v>2301901</v>
      </c>
      <c r="D3435" t="s">
        <v>669</v>
      </c>
      <c r="E3435" s="10" t="s">
        <v>15736</v>
      </c>
      <c r="F3435" t="s">
        <v>15737</v>
      </c>
      <c r="G3435">
        <v>171</v>
      </c>
      <c r="H3435">
        <v>36</v>
      </c>
      <c r="I3435">
        <v>207</v>
      </c>
      <c r="J3435">
        <v>100</v>
      </c>
      <c r="K3435">
        <v>71</v>
      </c>
      <c r="L3435" s="33">
        <f>Tabela818[[#This Row],[COM CAF]]/Tabela818[[#This Row],[TOTAL SÓCIOS]]</f>
        <v>0.82608695652173914</v>
      </c>
    </row>
    <row r="3436" spans="1:12">
      <c r="A3436" s="6" t="s">
        <v>5361</v>
      </c>
      <c r="B3436" s="6" t="s">
        <v>44</v>
      </c>
      <c r="C3436">
        <v>2109809</v>
      </c>
      <c r="D3436" t="s">
        <v>1126</v>
      </c>
      <c r="E3436" s="10" t="s">
        <v>29242</v>
      </c>
      <c r="F3436" t="s">
        <v>29243</v>
      </c>
      <c r="G3436">
        <v>22</v>
      </c>
      <c r="H3436">
        <v>9</v>
      </c>
      <c r="I3436">
        <v>31</v>
      </c>
      <c r="J3436">
        <v>13</v>
      </c>
      <c r="K3436">
        <v>9</v>
      </c>
      <c r="L3436" s="32">
        <f>Tabela818[[#This Row],[COM CAF]]/Tabela818[[#This Row],[TOTAL SÓCIOS]]</f>
        <v>0.70967741935483875</v>
      </c>
    </row>
    <row r="3437" spans="1:12">
      <c r="A3437" s="6" t="s">
        <v>15072</v>
      </c>
      <c r="B3437" s="6" t="s">
        <v>54</v>
      </c>
      <c r="C3437">
        <v>1505650</v>
      </c>
      <c r="D3437" t="s">
        <v>1954</v>
      </c>
      <c r="E3437" s="10" t="s">
        <v>32403</v>
      </c>
      <c r="F3437" t="s">
        <v>32404</v>
      </c>
      <c r="G3437">
        <v>14</v>
      </c>
      <c r="H3437">
        <v>6</v>
      </c>
      <c r="I3437">
        <v>20</v>
      </c>
      <c r="J3437">
        <v>1</v>
      </c>
      <c r="K3437">
        <v>25</v>
      </c>
      <c r="L3437" s="32">
        <f>Tabela818[[#This Row],[COM CAF]]/Tabela818[[#This Row],[TOTAL SÓCIOS]]</f>
        <v>0.7</v>
      </c>
    </row>
    <row r="3438" spans="1:12">
      <c r="A3438" s="6" t="s">
        <v>15072</v>
      </c>
      <c r="B3438" s="6" t="s">
        <v>59</v>
      </c>
      <c r="C3438">
        <v>2603504</v>
      </c>
      <c r="D3438" t="s">
        <v>2246</v>
      </c>
      <c r="E3438" s="10" t="s">
        <v>16180</v>
      </c>
      <c r="F3438" t="s">
        <v>16181</v>
      </c>
      <c r="G3438">
        <v>340</v>
      </c>
      <c r="H3438">
        <v>47</v>
      </c>
      <c r="I3438">
        <v>387</v>
      </c>
      <c r="J3438">
        <v>222</v>
      </c>
      <c r="K3438">
        <v>205</v>
      </c>
      <c r="L3438" s="33">
        <f>Tabela818[[#This Row],[COM CAF]]/Tabela818[[#This Row],[TOTAL SÓCIOS]]</f>
        <v>0.87855297157622736</v>
      </c>
    </row>
    <row r="3439" spans="1:12">
      <c r="A3439" s="6" t="s">
        <v>5361</v>
      </c>
      <c r="B3439" s="6" t="s">
        <v>49</v>
      </c>
      <c r="C3439">
        <v>5002704</v>
      </c>
      <c r="D3439" t="s">
        <v>96</v>
      </c>
      <c r="E3439" s="10" t="s">
        <v>14464</v>
      </c>
      <c r="F3439" t="s">
        <v>14465</v>
      </c>
      <c r="G3439">
        <v>26</v>
      </c>
      <c r="H3439">
        <v>3</v>
      </c>
      <c r="I3439">
        <v>29</v>
      </c>
      <c r="J3439">
        <v>7</v>
      </c>
      <c r="K3439">
        <v>19</v>
      </c>
      <c r="L3439" s="32">
        <f>Tabela818[[#This Row],[COM CAF]]/Tabela818[[#This Row],[TOTAL SÓCIOS]]</f>
        <v>0.89655172413793105</v>
      </c>
    </row>
    <row r="3440" spans="1:12">
      <c r="A3440" s="6" t="s">
        <v>5361</v>
      </c>
      <c r="B3440" s="6" t="s">
        <v>44</v>
      </c>
      <c r="C3440">
        <v>2111300</v>
      </c>
      <c r="D3440" t="s">
        <v>1151</v>
      </c>
      <c r="E3440" s="10" t="s">
        <v>29254</v>
      </c>
      <c r="F3440" t="s">
        <v>29255</v>
      </c>
      <c r="G3440">
        <v>71</v>
      </c>
      <c r="H3440">
        <v>0</v>
      </c>
      <c r="I3440">
        <v>71</v>
      </c>
      <c r="J3440">
        <v>40</v>
      </c>
      <c r="K3440">
        <v>31</v>
      </c>
      <c r="L3440" s="32">
        <f>Tabela818[[#This Row],[COM CAF]]/Tabela818[[#This Row],[TOTAL SÓCIOS]]</f>
        <v>1</v>
      </c>
    </row>
    <row r="3441" spans="1:12">
      <c r="A3441" s="6" t="s">
        <v>15072</v>
      </c>
      <c r="B3441" s="6" t="s">
        <v>76</v>
      </c>
      <c r="C3441">
        <v>4200705</v>
      </c>
      <c r="D3441" t="s">
        <v>3562</v>
      </c>
      <c r="E3441" s="10" t="s">
        <v>17671</v>
      </c>
      <c r="F3441" t="s">
        <v>17672</v>
      </c>
      <c r="G3441">
        <v>39</v>
      </c>
      <c r="H3441">
        <v>1</v>
      </c>
      <c r="I3441">
        <v>40</v>
      </c>
      <c r="J3441">
        <v>28</v>
      </c>
      <c r="K3441">
        <v>11</v>
      </c>
      <c r="L3441" s="32">
        <f>Tabela818[[#This Row],[COM CAF]]/Tabela818[[#This Row],[TOTAL SÓCIOS]]</f>
        <v>0.97499999999999998</v>
      </c>
    </row>
    <row r="3442" spans="1:12">
      <c r="A3442" s="6" t="s">
        <v>5361</v>
      </c>
      <c r="B3442" s="6" t="s">
        <v>31</v>
      </c>
      <c r="C3442">
        <v>2918803</v>
      </c>
      <c r="D3442" t="s">
        <v>458</v>
      </c>
      <c r="E3442" s="10" t="s">
        <v>11110</v>
      </c>
      <c r="F3442" t="s">
        <v>11111</v>
      </c>
      <c r="G3442">
        <v>13</v>
      </c>
      <c r="H3442">
        <v>0</v>
      </c>
      <c r="I3442">
        <v>13</v>
      </c>
      <c r="J3442">
        <v>7</v>
      </c>
      <c r="K3442">
        <v>6</v>
      </c>
      <c r="L3442" s="33">
        <f>Tabela818[[#This Row],[COM CAF]]/Tabela818[[#This Row],[TOTAL SÓCIOS]]</f>
        <v>1</v>
      </c>
    </row>
    <row r="3443" spans="1:12">
      <c r="A3443" s="6" t="s">
        <v>5361</v>
      </c>
      <c r="B3443" s="6" t="s">
        <v>31</v>
      </c>
      <c r="C3443">
        <v>2926400</v>
      </c>
      <c r="D3443" t="s">
        <v>565</v>
      </c>
      <c r="E3443" s="10" t="s">
        <v>11742</v>
      </c>
      <c r="F3443" t="s">
        <v>11743</v>
      </c>
      <c r="G3443">
        <v>36</v>
      </c>
      <c r="H3443">
        <v>8</v>
      </c>
      <c r="I3443">
        <v>44</v>
      </c>
      <c r="J3443">
        <v>16</v>
      </c>
      <c r="K3443">
        <v>20</v>
      </c>
      <c r="L3443" s="32">
        <f>Tabela818[[#This Row],[COM CAF]]/Tabela818[[#This Row],[TOTAL SÓCIOS]]</f>
        <v>0.81818181818181823</v>
      </c>
    </row>
    <row r="3444" spans="1:12">
      <c r="A3444" s="6" t="s">
        <v>5361</v>
      </c>
      <c r="B3444" s="6" t="s">
        <v>44</v>
      </c>
      <c r="C3444">
        <v>2110039</v>
      </c>
      <c r="D3444" t="s">
        <v>1129</v>
      </c>
      <c r="E3444" s="10" t="s">
        <v>7148</v>
      </c>
      <c r="F3444" t="s">
        <v>7149</v>
      </c>
      <c r="G3444">
        <v>40</v>
      </c>
      <c r="H3444">
        <v>9</v>
      </c>
      <c r="I3444">
        <v>49</v>
      </c>
      <c r="J3444">
        <v>22</v>
      </c>
      <c r="K3444">
        <v>18</v>
      </c>
      <c r="L3444" s="32">
        <f>Tabela818[[#This Row],[COM CAF]]/Tabela818[[#This Row],[TOTAL SÓCIOS]]</f>
        <v>0.81632653061224492</v>
      </c>
    </row>
    <row r="3445" spans="1:12">
      <c r="A3445" s="6" t="s">
        <v>15072</v>
      </c>
      <c r="B3445" s="6" t="s">
        <v>74</v>
      </c>
      <c r="C3445">
        <v>4310751</v>
      </c>
      <c r="D3445" t="s">
        <v>3332</v>
      </c>
      <c r="E3445" s="10" t="s">
        <v>18025</v>
      </c>
      <c r="F3445" t="s">
        <v>18026</v>
      </c>
      <c r="G3445">
        <v>96</v>
      </c>
      <c r="H3445">
        <v>37</v>
      </c>
      <c r="I3445">
        <v>133</v>
      </c>
      <c r="J3445">
        <v>16</v>
      </c>
      <c r="K3445">
        <v>80</v>
      </c>
      <c r="L3445" s="32">
        <f>Tabela818[[#This Row],[COM CAF]]/Tabela818[[#This Row],[TOTAL SÓCIOS]]</f>
        <v>0.72180451127819545</v>
      </c>
    </row>
    <row r="3446" spans="1:12">
      <c r="A3446" s="6" t="s">
        <v>15072</v>
      </c>
      <c r="B3446" s="6" t="s">
        <v>74</v>
      </c>
      <c r="C3446">
        <v>4321709</v>
      </c>
      <c r="D3446" t="s">
        <v>3531</v>
      </c>
      <c r="E3446" s="10" t="s">
        <v>18195</v>
      </c>
      <c r="F3446" t="s">
        <v>18196</v>
      </c>
      <c r="G3446">
        <v>25</v>
      </c>
      <c r="H3446">
        <v>6</v>
      </c>
      <c r="I3446">
        <v>31</v>
      </c>
      <c r="J3446">
        <v>8</v>
      </c>
      <c r="K3446">
        <v>17</v>
      </c>
      <c r="L3446" s="33">
        <f>Tabela818[[#This Row],[COM CAF]]/Tabela818[[#This Row],[TOTAL SÓCIOS]]</f>
        <v>0.80645161290322576</v>
      </c>
    </row>
    <row r="3447" spans="1:12">
      <c r="A3447" s="6" t="s">
        <v>5361</v>
      </c>
      <c r="B3447" s="6" t="s">
        <v>31</v>
      </c>
      <c r="C3447">
        <v>2919405</v>
      </c>
      <c r="D3447" t="s">
        <v>464</v>
      </c>
      <c r="E3447" s="10" t="s">
        <v>11148</v>
      </c>
      <c r="F3447" t="s">
        <v>11149</v>
      </c>
      <c r="G3447">
        <v>26</v>
      </c>
      <c r="H3447">
        <v>8</v>
      </c>
      <c r="I3447">
        <v>34</v>
      </c>
      <c r="J3447">
        <v>13</v>
      </c>
      <c r="K3447">
        <v>13</v>
      </c>
      <c r="L3447" s="32">
        <f>Tabela818[[#This Row],[COM CAF]]/Tabela818[[#This Row],[TOTAL SÓCIOS]]</f>
        <v>0.76470588235294112</v>
      </c>
    </row>
    <row r="3448" spans="1:12">
      <c r="A3448" s="6" t="s">
        <v>18503</v>
      </c>
      <c r="B3448" s="6" t="s">
        <v>61</v>
      </c>
      <c r="C3448">
        <v>2203909</v>
      </c>
      <c r="D3448" t="s">
        <v>2481</v>
      </c>
      <c r="E3448" s="10" t="s">
        <v>18588</v>
      </c>
      <c r="F3448" t="s">
        <v>18589</v>
      </c>
      <c r="G3448">
        <v>1</v>
      </c>
      <c r="H3448">
        <v>0</v>
      </c>
      <c r="I3448">
        <v>1</v>
      </c>
      <c r="J3448">
        <v>1</v>
      </c>
      <c r="K3448">
        <v>0</v>
      </c>
      <c r="L3448" s="33">
        <f>Tabela818[[#This Row],[COM CAF]]/Tabela818[[#This Row],[TOTAL SÓCIOS]]</f>
        <v>1</v>
      </c>
    </row>
    <row r="3449" spans="1:12">
      <c r="A3449" s="6" t="s">
        <v>5361</v>
      </c>
      <c r="B3449" s="6" t="s">
        <v>61</v>
      </c>
      <c r="C3449">
        <v>2210706</v>
      </c>
      <c r="D3449" t="s">
        <v>2596</v>
      </c>
      <c r="E3449" s="10" t="s">
        <v>8016</v>
      </c>
      <c r="F3449" t="s">
        <v>8017</v>
      </c>
      <c r="G3449">
        <v>33</v>
      </c>
      <c r="H3449">
        <v>3</v>
      </c>
      <c r="I3449">
        <v>36</v>
      </c>
      <c r="J3449">
        <v>6</v>
      </c>
      <c r="K3449">
        <v>27</v>
      </c>
      <c r="L3449" s="32">
        <f>Tabela818[[#This Row],[COM CAF]]/Tabela818[[#This Row],[TOTAL SÓCIOS]]</f>
        <v>0.91666666666666663</v>
      </c>
    </row>
    <row r="3450" spans="1:12">
      <c r="A3450" s="6" t="s">
        <v>15072</v>
      </c>
      <c r="B3450" s="6" t="s">
        <v>64</v>
      </c>
      <c r="C3450">
        <v>4101507</v>
      </c>
      <c r="D3450" t="s">
        <v>2622</v>
      </c>
      <c r="E3450" s="10" t="s">
        <v>17368</v>
      </c>
      <c r="F3450" t="s">
        <v>17369</v>
      </c>
      <c r="G3450">
        <v>64</v>
      </c>
      <c r="H3450">
        <v>7</v>
      </c>
      <c r="I3450">
        <v>71</v>
      </c>
      <c r="J3450">
        <v>30</v>
      </c>
      <c r="K3450">
        <v>34</v>
      </c>
      <c r="L3450" s="32">
        <f>Tabela818[[#This Row],[COM CAF]]/Tabela818[[#This Row],[TOTAL SÓCIOS]]</f>
        <v>0.90140845070422537</v>
      </c>
    </row>
    <row r="3451" spans="1:12">
      <c r="A3451" s="6" t="s">
        <v>18503</v>
      </c>
      <c r="B3451" s="6" t="s">
        <v>74</v>
      </c>
      <c r="C3451">
        <v>4305959</v>
      </c>
      <c r="D3451" t="s">
        <v>3259</v>
      </c>
      <c r="E3451" s="10" t="s">
        <v>19211</v>
      </c>
      <c r="F3451" t="s">
        <v>19212</v>
      </c>
      <c r="G3451">
        <v>1</v>
      </c>
      <c r="H3451">
        <v>0</v>
      </c>
      <c r="I3451">
        <v>1</v>
      </c>
      <c r="J3451">
        <v>0</v>
      </c>
      <c r="K3451">
        <v>1</v>
      </c>
      <c r="L3451" s="32">
        <f>Tabela818[[#This Row],[COM CAF]]/Tabela818[[#This Row],[TOTAL SÓCIOS]]</f>
        <v>1</v>
      </c>
    </row>
    <row r="3452" spans="1:12">
      <c r="A3452" s="6" t="s">
        <v>5361</v>
      </c>
      <c r="B3452" s="6" t="s">
        <v>61</v>
      </c>
      <c r="C3452">
        <v>2207801</v>
      </c>
      <c r="D3452" t="s">
        <v>2546</v>
      </c>
      <c r="E3452" s="10" t="s">
        <v>7828</v>
      </c>
      <c r="F3452" t="s">
        <v>7829</v>
      </c>
      <c r="G3452">
        <v>32</v>
      </c>
      <c r="H3452">
        <v>13</v>
      </c>
      <c r="I3452">
        <v>45</v>
      </c>
      <c r="J3452">
        <v>10</v>
      </c>
      <c r="K3452">
        <v>22</v>
      </c>
      <c r="L3452" s="32">
        <f>Tabela818[[#This Row],[COM CAF]]/Tabela818[[#This Row],[TOTAL SÓCIOS]]</f>
        <v>0.71111111111111114</v>
      </c>
    </row>
    <row r="3453" spans="1:12">
      <c r="A3453" s="6" t="s">
        <v>15072</v>
      </c>
      <c r="B3453" s="6" t="s">
        <v>57</v>
      </c>
      <c r="C3453">
        <v>2503100</v>
      </c>
      <c r="D3453" t="s">
        <v>2051</v>
      </c>
      <c r="E3453" s="10" t="s">
        <v>16056</v>
      </c>
      <c r="F3453" t="s">
        <v>16057</v>
      </c>
      <c r="G3453">
        <v>27</v>
      </c>
      <c r="H3453">
        <v>7</v>
      </c>
      <c r="I3453">
        <v>34</v>
      </c>
      <c r="J3453">
        <v>13</v>
      </c>
      <c r="K3453">
        <v>14</v>
      </c>
      <c r="L3453" s="32">
        <f>Tabela818[[#This Row],[COM CAF]]/Tabela818[[#This Row],[TOTAL SÓCIOS]]</f>
        <v>0.79411764705882348</v>
      </c>
    </row>
    <row r="3454" spans="1:12">
      <c r="A3454" s="6" t="s">
        <v>5361</v>
      </c>
      <c r="B3454" s="6" t="s">
        <v>44</v>
      </c>
      <c r="C3454">
        <v>2101202</v>
      </c>
      <c r="D3454" t="s">
        <v>990</v>
      </c>
      <c r="E3454" s="10" t="s">
        <v>6506</v>
      </c>
      <c r="F3454" t="s">
        <v>6507</v>
      </c>
      <c r="G3454">
        <v>29</v>
      </c>
      <c r="H3454">
        <v>6</v>
      </c>
      <c r="I3454">
        <v>35</v>
      </c>
      <c r="J3454">
        <v>20</v>
      </c>
      <c r="K3454">
        <v>9</v>
      </c>
      <c r="L3454" s="32">
        <f>Tabela818[[#This Row],[COM CAF]]/Tabela818[[#This Row],[TOTAL SÓCIOS]]</f>
        <v>0.82857142857142863</v>
      </c>
    </row>
    <row r="3455" spans="1:12">
      <c r="A3455" s="6" t="s">
        <v>15072</v>
      </c>
      <c r="B3455" s="6" t="s">
        <v>47</v>
      </c>
      <c r="C3455">
        <v>3168606</v>
      </c>
      <c r="D3455" t="s">
        <v>1656</v>
      </c>
      <c r="E3455" s="10" t="s">
        <v>16982</v>
      </c>
      <c r="F3455" t="s">
        <v>16983</v>
      </c>
      <c r="G3455">
        <v>104</v>
      </c>
      <c r="H3455">
        <v>13</v>
      </c>
      <c r="I3455">
        <v>117</v>
      </c>
      <c r="J3455">
        <v>26</v>
      </c>
      <c r="K3455">
        <v>78</v>
      </c>
      <c r="L3455" s="33">
        <f>Tabela818[[#This Row],[COM CAF]]/Tabela818[[#This Row],[TOTAL SÓCIOS]]</f>
        <v>0.88888888888888884</v>
      </c>
    </row>
    <row r="3456" spans="1:12">
      <c r="A3456" s="6" t="s">
        <v>15072</v>
      </c>
      <c r="B3456" s="6" t="s">
        <v>57</v>
      </c>
      <c r="C3456">
        <v>2511905</v>
      </c>
      <c r="D3456" t="s">
        <v>2149</v>
      </c>
      <c r="E3456" s="10" t="s">
        <v>16117</v>
      </c>
      <c r="F3456" t="s">
        <v>16035</v>
      </c>
      <c r="G3456">
        <v>93</v>
      </c>
      <c r="H3456">
        <v>19</v>
      </c>
      <c r="I3456">
        <v>112</v>
      </c>
      <c r="J3456">
        <v>38</v>
      </c>
      <c r="K3456">
        <v>55</v>
      </c>
      <c r="L3456" s="33">
        <f>Tabela818[[#This Row],[COM CAF]]/Tabela818[[#This Row],[TOTAL SÓCIOS]]</f>
        <v>0.8303571428571429</v>
      </c>
    </row>
    <row r="3457" spans="1:12">
      <c r="A3457" s="6" t="s">
        <v>5361</v>
      </c>
      <c r="B3457" s="6" t="s">
        <v>31</v>
      </c>
      <c r="C3457">
        <v>2911659</v>
      </c>
      <c r="D3457" t="s">
        <v>375</v>
      </c>
      <c r="E3457" s="10" t="s">
        <v>10647</v>
      </c>
      <c r="F3457" t="s">
        <v>10648</v>
      </c>
      <c r="G3457">
        <v>62</v>
      </c>
      <c r="H3457">
        <v>17</v>
      </c>
      <c r="I3457">
        <v>79</v>
      </c>
      <c r="J3457">
        <v>28</v>
      </c>
      <c r="K3457">
        <v>34</v>
      </c>
      <c r="L3457" s="32">
        <f>Tabela818[[#This Row],[COM CAF]]/Tabela818[[#This Row],[TOTAL SÓCIOS]]</f>
        <v>0.78481012658227844</v>
      </c>
    </row>
    <row r="3458" spans="1:12">
      <c r="A3458" s="6" t="s">
        <v>18503</v>
      </c>
      <c r="B3458" s="6" t="s">
        <v>74</v>
      </c>
      <c r="C3458">
        <v>4309100</v>
      </c>
      <c r="D3458" t="s">
        <v>3309</v>
      </c>
      <c r="E3458" s="10" t="s">
        <v>19305</v>
      </c>
      <c r="F3458" t="s">
        <v>19306</v>
      </c>
      <c r="G3458">
        <v>1</v>
      </c>
      <c r="H3458">
        <v>0</v>
      </c>
      <c r="I3458">
        <v>1</v>
      </c>
      <c r="J3458">
        <v>0</v>
      </c>
      <c r="K3458">
        <v>1</v>
      </c>
      <c r="L3458" s="32">
        <f>Tabela818[[#This Row],[COM CAF]]/Tabela818[[#This Row],[TOTAL SÓCIOS]]</f>
        <v>1</v>
      </c>
    </row>
    <row r="3459" spans="1:12">
      <c r="A3459" s="6" t="s">
        <v>5361</v>
      </c>
      <c r="B3459" s="6" t="s">
        <v>47</v>
      </c>
      <c r="C3459">
        <v>3154309</v>
      </c>
      <c r="D3459" t="s">
        <v>1582</v>
      </c>
      <c r="E3459" s="10" t="s">
        <v>12876</v>
      </c>
      <c r="F3459" t="s">
        <v>12877</v>
      </c>
      <c r="G3459">
        <v>7</v>
      </c>
      <c r="H3459">
        <v>4</v>
      </c>
      <c r="I3459">
        <v>11</v>
      </c>
      <c r="J3459">
        <v>2</v>
      </c>
      <c r="K3459">
        <v>5</v>
      </c>
      <c r="L3459" s="32">
        <f>Tabela818[[#This Row],[COM CAF]]/Tabela818[[#This Row],[TOTAL SÓCIOS]]</f>
        <v>0.63636363636363635</v>
      </c>
    </row>
    <row r="3460" spans="1:12">
      <c r="A3460" s="6" t="s">
        <v>5361</v>
      </c>
      <c r="B3460" s="6" t="s">
        <v>34</v>
      </c>
      <c r="C3460">
        <v>2312304</v>
      </c>
      <c r="D3460" t="s">
        <v>764</v>
      </c>
      <c r="E3460" s="10" t="s">
        <v>29298</v>
      </c>
      <c r="F3460" t="s">
        <v>29299</v>
      </c>
      <c r="G3460">
        <v>78</v>
      </c>
      <c r="H3460">
        <v>4</v>
      </c>
      <c r="I3460">
        <v>82</v>
      </c>
      <c r="J3460">
        <v>78</v>
      </c>
      <c r="K3460">
        <v>0</v>
      </c>
      <c r="L3460" s="32">
        <f>Tabela818[[#This Row],[COM CAF]]/Tabela818[[#This Row],[TOTAL SÓCIOS]]</f>
        <v>0.95121951219512191</v>
      </c>
    </row>
    <row r="3461" spans="1:12">
      <c r="A3461" s="6" t="s">
        <v>5361</v>
      </c>
      <c r="B3461" s="6" t="s">
        <v>31</v>
      </c>
      <c r="C3461">
        <v>2927606</v>
      </c>
      <c r="D3461" t="s">
        <v>577</v>
      </c>
      <c r="E3461" s="10" t="s">
        <v>11820</v>
      </c>
      <c r="F3461" t="s">
        <v>11821</v>
      </c>
      <c r="G3461">
        <v>36</v>
      </c>
      <c r="H3461">
        <v>1</v>
      </c>
      <c r="I3461">
        <v>37</v>
      </c>
      <c r="J3461">
        <v>23</v>
      </c>
      <c r="K3461">
        <v>13</v>
      </c>
      <c r="L3461" s="32">
        <f>Tabela818[[#This Row],[COM CAF]]/Tabela818[[#This Row],[TOTAL SÓCIOS]]</f>
        <v>0.97297297297297303</v>
      </c>
    </row>
    <row r="3462" spans="1:12">
      <c r="A3462" s="6" t="s">
        <v>5361</v>
      </c>
      <c r="B3462" s="6" t="s">
        <v>59</v>
      </c>
      <c r="C3462">
        <v>2615706</v>
      </c>
      <c r="D3462" t="s">
        <v>2386</v>
      </c>
      <c r="E3462" s="10" t="s">
        <v>9343</v>
      </c>
      <c r="F3462" t="s">
        <v>9344</v>
      </c>
      <c r="G3462">
        <v>36</v>
      </c>
      <c r="H3462">
        <v>14</v>
      </c>
      <c r="I3462">
        <v>50</v>
      </c>
      <c r="J3462">
        <v>23</v>
      </c>
      <c r="K3462">
        <v>13</v>
      </c>
      <c r="L3462" s="33">
        <f>Tabela818[[#This Row],[COM CAF]]/Tabela818[[#This Row],[TOTAL SÓCIOS]]</f>
        <v>0.72</v>
      </c>
    </row>
    <row r="3463" spans="1:12">
      <c r="A3463" s="6" t="s">
        <v>5361</v>
      </c>
      <c r="B3463" s="6" t="s">
        <v>44</v>
      </c>
      <c r="C3463">
        <v>2100055</v>
      </c>
      <c r="D3463" t="s">
        <v>978</v>
      </c>
      <c r="E3463" s="10" t="s">
        <v>6470</v>
      </c>
      <c r="F3463" t="s">
        <v>6471</v>
      </c>
      <c r="G3463">
        <v>240</v>
      </c>
      <c r="H3463">
        <v>3</v>
      </c>
      <c r="I3463">
        <v>243</v>
      </c>
      <c r="J3463">
        <v>129</v>
      </c>
      <c r="K3463">
        <v>111</v>
      </c>
      <c r="L3463" s="32">
        <f>Tabela818[[#This Row],[COM CAF]]/Tabela818[[#This Row],[TOTAL SÓCIOS]]</f>
        <v>0.98765432098765427</v>
      </c>
    </row>
    <row r="3464" spans="1:12">
      <c r="A3464" s="6" t="s">
        <v>18503</v>
      </c>
      <c r="B3464" s="6" t="s">
        <v>61</v>
      </c>
      <c r="C3464">
        <v>2204501</v>
      </c>
      <c r="D3464" t="s">
        <v>2488</v>
      </c>
      <c r="E3464" s="10" t="s">
        <v>18592</v>
      </c>
      <c r="F3464" t="s">
        <v>18593</v>
      </c>
      <c r="G3464">
        <v>4</v>
      </c>
      <c r="H3464">
        <v>0</v>
      </c>
      <c r="I3464">
        <v>4</v>
      </c>
      <c r="J3464">
        <v>2</v>
      </c>
      <c r="K3464">
        <v>2</v>
      </c>
      <c r="L3464" s="32">
        <f>Tabela818[[#This Row],[COM CAF]]/Tabela818[[#This Row],[TOTAL SÓCIOS]]</f>
        <v>1</v>
      </c>
    </row>
    <row r="3465" spans="1:12">
      <c r="A3465" s="6" t="s">
        <v>5361</v>
      </c>
      <c r="B3465" s="6" t="s">
        <v>31</v>
      </c>
      <c r="C3465">
        <v>2904209</v>
      </c>
      <c r="D3465" t="s">
        <v>297</v>
      </c>
      <c r="E3465" s="10" t="s">
        <v>10016</v>
      </c>
      <c r="F3465" t="s">
        <v>10017</v>
      </c>
      <c r="G3465">
        <v>21</v>
      </c>
      <c r="H3465">
        <v>7</v>
      </c>
      <c r="I3465">
        <v>28</v>
      </c>
      <c r="J3465">
        <v>10</v>
      </c>
      <c r="K3465">
        <v>11</v>
      </c>
      <c r="L3465" s="32">
        <f>Tabela818[[#This Row],[COM CAF]]/Tabela818[[#This Row],[TOTAL SÓCIOS]]</f>
        <v>0.75</v>
      </c>
    </row>
    <row r="3466" spans="1:12">
      <c r="A3466" s="6" t="s">
        <v>5361</v>
      </c>
      <c r="B3466" s="6" t="s">
        <v>44</v>
      </c>
      <c r="C3466">
        <v>2114007</v>
      </c>
      <c r="D3466" t="s">
        <v>1183</v>
      </c>
      <c r="E3466" s="10" t="s">
        <v>7308</v>
      </c>
      <c r="F3466" t="s">
        <v>7309</v>
      </c>
      <c r="G3466">
        <v>520</v>
      </c>
      <c r="H3466">
        <v>140</v>
      </c>
      <c r="I3466">
        <v>660</v>
      </c>
      <c r="J3466">
        <v>454</v>
      </c>
      <c r="K3466">
        <v>66</v>
      </c>
      <c r="L3466" s="33">
        <f>Tabela818[[#This Row],[COM CAF]]/Tabela818[[#This Row],[TOTAL SÓCIOS]]</f>
        <v>0.78787878787878785</v>
      </c>
    </row>
    <row r="3467" spans="1:12">
      <c r="A3467" s="6" t="s">
        <v>15072</v>
      </c>
      <c r="B3467" s="6" t="s">
        <v>68</v>
      </c>
      <c r="C3467">
        <v>2410405</v>
      </c>
      <c r="D3467" t="s">
        <v>3112</v>
      </c>
      <c r="E3467" s="10" t="s">
        <v>16016</v>
      </c>
      <c r="F3467" t="s">
        <v>16017</v>
      </c>
      <c r="G3467">
        <v>59</v>
      </c>
      <c r="H3467">
        <v>12</v>
      </c>
      <c r="I3467">
        <v>71</v>
      </c>
      <c r="J3467">
        <v>33</v>
      </c>
      <c r="K3467">
        <v>26</v>
      </c>
      <c r="L3467" s="32">
        <f>Tabela818[[#This Row],[COM CAF]]/Tabela818[[#This Row],[TOTAL SÓCIOS]]</f>
        <v>0.83098591549295775</v>
      </c>
    </row>
    <row r="3468" spans="1:12">
      <c r="A3468" s="6" t="s">
        <v>5361</v>
      </c>
      <c r="B3468" s="6" t="s">
        <v>47</v>
      </c>
      <c r="C3468">
        <v>3131901</v>
      </c>
      <c r="D3468" t="s">
        <v>1409</v>
      </c>
      <c r="E3468" s="10" t="s">
        <v>12612</v>
      </c>
      <c r="F3468" t="s">
        <v>12613</v>
      </c>
      <c r="G3468">
        <v>40</v>
      </c>
      <c r="H3468">
        <v>11</v>
      </c>
      <c r="I3468">
        <v>51</v>
      </c>
      <c r="J3468">
        <v>17</v>
      </c>
      <c r="K3468">
        <v>23</v>
      </c>
      <c r="L3468" s="33">
        <f>Tabela818[[#This Row],[COM CAF]]/Tabela818[[#This Row],[TOTAL SÓCIOS]]</f>
        <v>0.78431372549019607</v>
      </c>
    </row>
    <row r="3469" spans="1:12">
      <c r="A3469" s="6" t="s">
        <v>5361</v>
      </c>
      <c r="B3469" s="6" t="s">
        <v>22</v>
      </c>
      <c r="C3469">
        <v>2709152</v>
      </c>
      <c r="D3469" t="s">
        <v>157</v>
      </c>
      <c r="E3469" s="10" t="s">
        <v>9595</v>
      </c>
      <c r="F3469" t="s">
        <v>9596</v>
      </c>
      <c r="G3469">
        <v>5</v>
      </c>
      <c r="H3469">
        <v>2</v>
      </c>
      <c r="I3469">
        <v>7</v>
      </c>
      <c r="J3469">
        <v>2</v>
      </c>
      <c r="K3469">
        <v>3</v>
      </c>
      <c r="L3469" s="32">
        <f>Tabela818[[#This Row],[COM CAF]]/Tabela818[[#This Row],[TOTAL SÓCIOS]]</f>
        <v>0.7142857142857143</v>
      </c>
    </row>
    <row r="3470" spans="1:12">
      <c r="A3470" s="6" t="s">
        <v>5361</v>
      </c>
      <c r="B3470" s="6" t="s">
        <v>22</v>
      </c>
      <c r="C3470">
        <v>2708808</v>
      </c>
      <c r="D3470" t="s">
        <v>153</v>
      </c>
      <c r="E3470" s="10" t="s">
        <v>9579</v>
      </c>
      <c r="F3470" t="s">
        <v>9580</v>
      </c>
      <c r="G3470">
        <v>31</v>
      </c>
      <c r="H3470">
        <v>0</v>
      </c>
      <c r="I3470">
        <v>31</v>
      </c>
      <c r="J3470">
        <v>14</v>
      </c>
      <c r="K3470">
        <v>17</v>
      </c>
      <c r="L3470" s="32">
        <f>Tabela818[[#This Row],[COM CAF]]/Tabela818[[#This Row],[TOTAL SÓCIOS]]</f>
        <v>1</v>
      </c>
    </row>
    <row r="3471" spans="1:12">
      <c r="A3471" s="6" t="s">
        <v>5361</v>
      </c>
      <c r="B3471" s="6" t="s">
        <v>44</v>
      </c>
      <c r="C3471">
        <v>2105708</v>
      </c>
      <c r="D3471" t="s">
        <v>1074</v>
      </c>
      <c r="E3471" s="10" t="s">
        <v>6852</v>
      </c>
      <c r="F3471" t="s">
        <v>6853</v>
      </c>
      <c r="G3471">
        <v>12</v>
      </c>
      <c r="H3471">
        <v>3</v>
      </c>
      <c r="I3471">
        <v>15</v>
      </c>
      <c r="J3471">
        <v>5</v>
      </c>
      <c r="K3471">
        <v>7</v>
      </c>
      <c r="L3471" s="32">
        <f>Tabela818[[#This Row],[COM CAF]]/Tabela818[[#This Row],[TOTAL SÓCIOS]]</f>
        <v>0.8</v>
      </c>
    </row>
    <row r="3472" spans="1:12">
      <c r="A3472" s="6" t="s">
        <v>5361</v>
      </c>
      <c r="B3472" s="6" t="s">
        <v>80</v>
      </c>
      <c r="C3472">
        <v>3538907</v>
      </c>
      <c r="D3472" t="s">
        <v>5094</v>
      </c>
      <c r="E3472" s="10" t="s">
        <v>31217</v>
      </c>
      <c r="F3472" t="s">
        <v>31218</v>
      </c>
      <c r="G3472">
        <v>16</v>
      </c>
      <c r="H3472">
        <v>3</v>
      </c>
      <c r="I3472">
        <v>19</v>
      </c>
      <c r="J3472">
        <v>14</v>
      </c>
      <c r="K3472">
        <v>2</v>
      </c>
      <c r="L3472" s="32">
        <f>Tabela818[[#This Row],[COM CAF]]/Tabela818[[#This Row],[TOTAL SÓCIOS]]</f>
        <v>0.84210526315789469</v>
      </c>
    </row>
    <row r="3473" spans="1:12">
      <c r="A3473" s="6" t="s">
        <v>18503</v>
      </c>
      <c r="B3473" s="6" t="s">
        <v>74</v>
      </c>
      <c r="C3473">
        <v>4318804</v>
      </c>
      <c r="D3473" t="s">
        <v>3485</v>
      </c>
      <c r="E3473" s="10" t="s">
        <v>19600</v>
      </c>
      <c r="F3473" t="s">
        <v>19601</v>
      </c>
      <c r="G3473">
        <v>1</v>
      </c>
      <c r="H3473">
        <v>0</v>
      </c>
      <c r="I3473">
        <v>1</v>
      </c>
      <c r="J3473">
        <v>0</v>
      </c>
      <c r="K3473">
        <v>1</v>
      </c>
      <c r="L3473" s="32">
        <f>Tabela818[[#This Row],[COM CAF]]/Tabela818[[#This Row],[TOTAL SÓCIOS]]</f>
        <v>1</v>
      </c>
    </row>
    <row r="3474" spans="1:12">
      <c r="A3474" s="6" t="s">
        <v>5361</v>
      </c>
      <c r="B3474" s="6" t="s">
        <v>54</v>
      </c>
      <c r="C3474">
        <v>1508001</v>
      </c>
      <c r="D3474" t="s">
        <v>2003</v>
      </c>
      <c r="E3474" s="10" t="s">
        <v>6230</v>
      </c>
      <c r="F3474" t="s">
        <v>6231</v>
      </c>
      <c r="G3474">
        <v>14</v>
      </c>
      <c r="H3474">
        <v>1</v>
      </c>
      <c r="I3474">
        <v>15</v>
      </c>
      <c r="J3474">
        <v>4</v>
      </c>
      <c r="K3474">
        <v>10</v>
      </c>
      <c r="L3474" s="32">
        <f>Tabela818[[#This Row],[COM CAF]]/Tabela818[[#This Row],[TOTAL SÓCIOS]]</f>
        <v>0.93333333333333335</v>
      </c>
    </row>
    <row r="3475" spans="1:12">
      <c r="A3475" s="6" t="s">
        <v>5361</v>
      </c>
      <c r="B3475" s="6" t="s">
        <v>74</v>
      </c>
      <c r="C3475">
        <v>4301206</v>
      </c>
      <c r="D3475" t="s">
        <v>3197</v>
      </c>
      <c r="E3475" s="10" t="s">
        <v>14154</v>
      </c>
      <c r="F3475" t="s">
        <v>14155</v>
      </c>
      <c r="G3475">
        <v>23</v>
      </c>
      <c r="H3475">
        <v>2</v>
      </c>
      <c r="I3475">
        <v>25</v>
      </c>
      <c r="J3475">
        <v>2</v>
      </c>
      <c r="K3475">
        <v>21</v>
      </c>
      <c r="L3475" s="33">
        <f>Tabela818[[#This Row],[COM CAF]]/Tabela818[[#This Row],[TOTAL SÓCIOS]]</f>
        <v>0.92</v>
      </c>
    </row>
    <row r="3476" spans="1:12">
      <c r="A3476" s="6" t="s">
        <v>5361</v>
      </c>
      <c r="B3476" s="6" t="s">
        <v>31</v>
      </c>
      <c r="C3476">
        <v>2904753</v>
      </c>
      <c r="D3476" t="s">
        <v>305</v>
      </c>
      <c r="E3476" s="10" t="s">
        <v>29530</v>
      </c>
      <c r="F3476" t="s">
        <v>29531</v>
      </c>
      <c r="G3476">
        <v>33</v>
      </c>
      <c r="H3476">
        <v>0</v>
      </c>
      <c r="I3476">
        <v>33</v>
      </c>
      <c r="J3476">
        <v>10</v>
      </c>
      <c r="K3476">
        <v>23</v>
      </c>
      <c r="L3476" s="32">
        <f>Tabela818[[#This Row],[COM CAF]]/Tabela818[[#This Row],[TOTAL SÓCIOS]]</f>
        <v>1</v>
      </c>
    </row>
    <row r="3477" spans="1:12">
      <c r="A3477" s="6" t="s">
        <v>5361</v>
      </c>
      <c r="B3477" s="6" t="s">
        <v>51</v>
      </c>
      <c r="C3477">
        <v>5106265</v>
      </c>
      <c r="D3477" t="s">
        <v>1808</v>
      </c>
      <c r="E3477" s="10" t="s">
        <v>14738</v>
      </c>
      <c r="F3477" t="s">
        <v>14739</v>
      </c>
      <c r="G3477">
        <v>42</v>
      </c>
      <c r="H3477">
        <v>8</v>
      </c>
      <c r="I3477">
        <v>50</v>
      </c>
      <c r="J3477">
        <v>19</v>
      </c>
      <c r="K3477">
        <v>23</v>
      </c>
      <c r="L3477" s="33">
        <f>Tabela818[[#This Row],[COM CAF]]/Tabela818[[#This Row],[TOTAL SÓCIOS]]</f>
        <v>0.84</v>
      </c>
    </row>
    <row r="3478" spans="1:12">
      <c r="A3478" s="6" t="s">
        <v>5361</v>
      </c>
      <c r="B3478" s="6" t="s">
        <v>31</v>
      </c>
      <c r="C3478">
        <v>2913200</v>
      </c>
      <c r="D3478" t="s">
        <v>390</v>
      </c>
      <c r="E3478" s="10" t="s">
        <v>10757</v>
      </c>
      <c r="F3478" t="s">
        <v>10758</v>
      </c>
      <c r="G3478">
        <v>14</v>
      </c>
      <c r="H3478">
        <v>1</v>
      </c>
      <c r="I3478">
        <v>15</v>
      </c>
      <c r="J3478">
        <v>11</v>
      </c>
      <c r="K3478">
        <v>3</v>
      </c>
      <c r="L3478" s="32">
        <f>Tabela818[[#This Row],[COM CAF]]/Tabela818[[#This Row],[TOTAL SÓCIOS]]</f>
        <v>0.93333333333333335</v>
      </c>
    </row>
    <row r="3479" spans="1:12">
      <c r="A3479" s="6" t="s">
        <v>18503</v>
      </c>
      <c r="B3479" s="6" t="s">
        <v>40</v>
      </c>
      <c r="C3479">
        <v>3200409</v>
      </c>
      <c r="D3479" t="s">
        <v>793</v>
      </c>
      <c r="E3479" s="10" t="s">
        <v>18910</v>
      </c>
      <c r="F3479" t="s">
        <v>18911</v>
      </c>
      <c r="G3479">
        <v>3</v>
      </c>
      <c r="H3479">
        <v>0</v>
      </c>
      <c r="I3479">
        <v>3</v>
      </c>
      <c r="J3479">
        <v>0</v>
      </c>
      <c r="K3479">
        <v>3</v>
      </c>
      <c r="L3479" s="33">
        <f>Tabela818[[#This Row],[COM CAF]]/Tabela818[[#This Row],[TOTAL SÓCIOS]]</f>
        <v>1</v>
      </c>
    </row>
    <row r="3480" spans="1:12">
      <c r="A3480" s="6" t="s">
        <v>18503</v>
      </c>
      <c r="B3480" s="6" t="s">
        <v>47</v>
      </c>
      <c r="C3480">
        <v>3144706</v>
      </c>
      <c r="D3480" t="s">
        <v>1518</v>
      </c>
      <c r="E3480" s="10" t="s">
        <v>18816</v>
      </c>
      <c r="F3480" t="s">
        <v>18817</v>
      </c>
      <c r="G3480">
        <v>1</v>
      </c>
      <c r="H3480">
        <v>0</v>
      </c>
      <c r="I3480">
        <v>1</v>
      </c>
      <c r="J3480">
        <v>1</v>
      </c>
      <c r="K3480">
        <v>0</v>
      </c>
      <c r="L3480" s="33">
        <f>Tabela818[[#This Row],[COM CAF]]/Tabela818[[#This Row],[TOTAL SÓCIOS]]</f>
        <v>1</v>
      </c>
    </row>
    <row r="3481" spans="1:12">
      <c r="A3481" s="6" t="s">
        <v>15072</v>
      </c>
      <c r="B3481" s="6" t="s">
        <v>42</v>
      </c>
      <c r="C3481">
        <v>5205513</v>
      </c>
      <c r="D3481" t="s">
        <v>905</v>
      </c>
      <c r="E3481" s="10" t="s">
        <v>18403</v>
      </c>
      <c r="F3481" t="s">
        <v>18404</v>
      </c>
      <c r="G3481">
        <v>21</v>
      </c>
      <c r="H3481">
        <v>13</v>
      </c>
      <c r="I3481">
        <v>34</v>
      </c>
      <c r="J3481">
        <v>16</v>
      </c>
      <c r="K3481">
        <v>5</v>
      </c>
      <c r="L3481" s="33">
        <f>Tabela818[[#This Row],[COM CAF]]/Tabela818[[#This Row],[TOTAL SÓCIOS]]</f>
        <v>0.61764705882352944</v>
      </c>
    </row>
    <row r="3482" spans="1:12">
      <c r="A3482" s="6" t="s">
        <v>5361</v>
      </c>
      <c r="B3482" s="6" t="s">
        <v>31</v>
      </c>
      <c r="C3482">
        <v>2930303</v>
      </c>
      <c r="D3482" t="s">
        <v>612</v>
      </c>
      <c r="E3482" s="10" t="s">
        <v>12034</v>
      </c>
      <c r="F3482" t="s">
        <v>12035</v>
      </c>
      <c r="G3482">
        <v>18</v>
      </c>
      <c r="H3482">
        <v>1</v>
      </c>
      <c r="I3482">
        <v>19</v>
      </c>
      <c r="J3482">
        <v>18</v>
      </c>
      <c r="K3482">
        <v>0</v>
      </c>
      <c r="L3482" s="32">
        <f>Tabela818[[#This Row],[COM CAF]]/Tabela818[[#This Row],[TOTAL SÓCIOS]]</f>
        <v>0.94736842105263153</v>
      </c>
    </row>
    <row r="3483" spans="1:12">
      <c r="A3483" s="6" t="s">
        <v>5361</v>
      </c>
      <c r="B3483" s="6" t="s">
        <v>59</v>
      </c>
      <c r="C3483">
        <v>2605103</v>
      </c>
      <c r="D3483" t="s">
        <v>2260</v>
      </c>
      <c r="E3483" s="10" t="s">
        <v>31064</v>
      </c>
      <c r="F3483" t="s">
        <v>31065</v>
      </c>
      <c r="G3483">
        <v>132</v>
      </c>
      <c r="H3483">
        <v>14</v>
      </c>
      <c r="I3483">
        <v>146</v>
      </c>
      <c r="J3483">
        <v>104</v>
      </c>
      <c r="K3483">
        <v>28</v>
      </c>
      <c r="L3483" s="32">
        <f>Tabela818[[#This Row],[COM CAF]]/Tabela818[[#This Row],[TOTAL SÓCIOS]]</f>
        <v>0.90410958904109584</v>
      </c>
    </row>
    <row r="3484" spans="1:12">
      <c r="A3484" s="6" t="s">
        <v>5361</v>
      </c>
      <c r="B3484" s="6" t="s">
        <v>44</v>
      </c>
      <c r="C3484">
        <v>2111789</v>
      </c>
      <c r="D3484" t="s">
        <v>1163</v>
      </c>
      <c r="E3484" s="10" t="s">
        <v>7244</v>
      </c>
      <c r="F3484" t="s">
        <v>7245</v>
      </c>
      <c r="G3484">
        <v>38</v>
      </c>
      <c r="H3484">
        <v>3</v>
      </c>
      <c r="I3484">
        <v>41</v>
      </c>
      <c r="J3484">
        <v>19</v>
      </c>
      <c r="K3484">
        <v>19</v>
      </c>
      <c r="L3484" s="33">
        <f>Tabela818[[#This Row],[COM CAF]]/Tabela818[[#This Row],[TOTAL SÓCIOS]]</f>
        <v>0.92682926829268297</v>
      </c>
    </row>
    <row r="3485" spans="1:12">
      <c r="A3485" s="6" t="s">
        <v>5361</v>
      </c>
      <c r="B3485" s="6" t="s">
        <v>51</v>
      </c>
      <c r="C3485">
        <v>5106109</v>
      </c>
      <c r="D3485" t="s">
        <v>1794</v>
      </c>
      <c r="E3485" s="10" t="s">
        <v>14718</v>
      </c>
      <c r="F3485" t="s">
        <v>14719</v>
      </c>
      <c r="G3485">
        <v>8</v>
      </c>
      <c r="H3485">
        <v>2</v>
      </c>
      <c r="I3485">
        <v>10</v>
      </c>
      <c r="J3485">
        <v>7</v>
      </c>
      <c r="K3485">
        <v>1</v>
      </c>
      <c r="L3485" s="33">
        <f>Tabela818[[#This Row],[COM CAF]]/Tabela818[[#This Row],[TOTAL SÓCIOS]]</f>
        <v>0.8</v>
      </c>
    </row>
    <row r="3486" spans="1:12">
      <c r="A3486" s="6" t="s">
        <v>5361</v>
      </c>
      <c r="B3486" s="6" t="s">
        <v>31</v>
      </c>
      <c r="C3486">
        <v>2903276</v>
      </c>
      <c r="D3486" t="s">
        <v>285</v>
      </c>
      <c r="E3486" s="10" t="s">
        <v>29500</v>
      </c>
      <c r="F3486" t="s">
        <v>29501</v>
      </c>
      <c r="G3486">
        <v>20</v>
      </c>
      <c r="H3486">
        <v>2</v>
      </c>
      <c r="I3486">
        <v>22</v>
      </c>
      <c r="J3486">
        <v>13</v>
      </c>
      <c r="K3486">
        <v>7</v>
      </c>
      <c r="L3486" s="33">
        <f>Tabela818[[#This Row],[COM CAF]]/Tabela818[[#This Row],[TOTAL SÓCIOS]]</f>
        <v>0.90909090909090906</v>
      </c>
    </row>
    <row r="3487" spans="1:12">
      <c r="A3487" s="6" t="s">
        <v>5361</v>
      </c>
      <c r="B3487" s="6" t="s">
        <v>31</v>
      </c>
      <c r="C3487">
        <v>2918803</v>
      </c>
      <c r="D3487" t="s">
        <v>458</v>
      </c>
      <c r="E3487" s="10" t="s">
        <v>29767</v>
      </c>
      <c r="F3487" t="s">
        <v>29768</v>
      </c>
      <c r="G3487">
        <v>22</v>
      </c>
      <c r="H3487">
        <v>8</v>
      </c>
      <c r="I3487">
        <v>30</v>
      </c>
      <c r="J3487">
        <v>10</v>
      </c>
      <c r="K3487">
        <v>12</v>
      </c>
      <c r="L3487" s="32">
        <f>Tabela818[[#This Row],[COM CAF]]/Tabela818[[#This Row],[TOTAL SÓCIOS]]</f>
        <v>0.73333333333333328</v>
      </c>
    </row>
    <row r="3488" spans="1:12">
      <c r="A3488" s="6" t="s">
        <v>5361</v>
      </c>
      <c r="B3488" s="6" t="s">
        <v>61</v>
      </c>
      <c r="C3488">
        <v>2208700</v>
      </c>
      <c r="D3488" t="s">
        <v>2562</v>
      </c>
      <c r="E3488" s="10" t="s">
        <v>7908</v>
      </c>
      <c r="F3488" t="s">
        <v>7909</v>
      </c>
      <c r="G3488">
        <v>20</v>
      </c>
      <c r="H3488">
        <v>1</v>
      </c>
      <c r="I3488">
        <v>21</v>
      </c>
      <c r="J3488">
        <v>20</v>
      </c>
      <c r="K3488">
        <v>0</v>
      </c>
      <c r="L3488" s="33">
        <f>Tabela818[[#This Row],[COM CAF]]/Tabela818[[#This Row],[TOTAL SÓCIOS]]</f>
        <v>0.95238095238095233</v>
      </c>
    </row>
    <row r="3489" spans="1:12">
      <c r="A3489" s="6" t="s">
        <v>5361</v>
      </c>
      <c r="B3489" s="6" t="s">
        <v>31</v>
      </c>
      <c r="C3489">
        <v>2922409</v>
      </c>
      <c r="D3489" t="s">
        <v>503</v>
      </c>
      <c r="E3489" s="10" t="s">
        <v>11380</v>
      </c>
      <c r="F3489" t="s">
        <v>11381</v>
      </c>
      <c r="G3489">
        <v>22</v>
      </c>
      <c r="H3489">
        <v>8</v>
      </c>
      <c r="I3489">
        <v>30</v>
      </c>
      <c r="J3489">
        <v>10</v>
      </c>
      <c r="K3489">
        <v>12</v>
      </c>
      <c r="L3489" s="32">
        <f>Tabela818[[#This Row],[COM CAF]]/Tabela818[[#This Row],[TOTAL SÓCIOS]]</f>
        <v>0.73333333333333328</v>
      </c>
    </row>
    <row r="3490" spans="1:12">
      <c r="A3490" s="6" t="s">
        <v>5361</v>
      </c>
      <c r="B3490" s="6" t="s">
        <v>44</v>
      </c>
      <c r="C3490">
        <v>2111201</v>
      </c>
      <c r="D3490" t="s">
        <v>1148</v>
      </c>
      <c r="E3490" s="10" t="s">
        <v>7186</v>
      </c>
      <c r="F3490" t="s">
        <v>7187</v>
      </c>
      <c r="G3490">
        <v>69</v>
      </c>
      <c r="H3490">
        <v>23</v>
      </c>
      <c r="I3490">
        <v>92</v>
      </c>
      <c r="J3490">
        <v>52</v>
      </c>
      <c r="K3490">
        <v>17</v>
      </c>
      <c r="L3490" s="32">
        <f>Tabela818[[#This Row],[COM CAF]]/Tabela818[[#This Row],[TOTAL SÓCIOS]]</f>
        <v>0.75</v>
      </c>
    </row>
    <row r="3491" spans="1:12">
      <c r="A3491" s="6" t="s">
        <v>5361</v>
      </c>
      <c r="B3491" s="6" t="s">
        <v>31</v>
      </c>
      <c r="C3491">
        <v>2911402</v>
      </c>
      <c r="D3491" t="s">
        <v>372</v>
      </c>
      <c r="E3491" s="10" t="s">
        <v>29646</v>
      </c>
      <c r="F3491" t="s">
        <v>29647</v>
      </c>
      <c r="G3491">
        <v>29</v>
      </c>
      <c r="H3491">
        <v>4</v>
      </c>
      <c r="I3491">
        <v>33</v>
      </c>
      <c r="J3491">
        <v>24</v>
      </c>
      <c r="K3491">
        <v>5</v>
      </c>
      <c r="L3491" s="32">
        <f>Tabela818[[#This Row],[COM CAF]]/Tabela818[[#This Row],[TOTAL SÓCIOS]]</f>
        <v>0.87878787878787878</v>
      </c>
    </row>
    <row r="3492" spans="1:12">
      <c r="A3492" s="6" t="s">
        <v>5361</v>
      </c>
      <c r="B3492" s="6" t="s">
        <v>80</v>
      </c>
      <c r="C3492">
        <v>3530201</v>
      </c>
      <c r="D3492" t="s">
        <v>3911</v>
      </c>
      <c r="E3492" s="10" t="s">
        <v>13505</v>
      </c>
      <c r="F3492" t="s">
        <v>13506</v>
      </c>
      <c r="G3492">
        <v>14</v>
      </c>
      <c r="H3492">
        <v>4</v>
      </c>
      <c r="I3492">
        <v>18</v>
      </c>
      <c r="J3492">
        <v>13</v>
      </c>
      <c r="K3492">
        <v>1</v>
      </c>
      <c r="L3492" s="32">
        <f>Tabela818[[#This Row],[COM CAF]]/Tabela818[[#This Row],[TOTAL SÓCIOS]]</f>
        <v>0.77777777777777779</v>
      </c>
    </row>
    <row r="3493" spans="1:12">
      <c r="A3493" s="6" t="s">
        <v>5361</v>
      </c>
      <c r="B3493" s="6" t="s">
        <v>31</v>
      </c>
      <c r="C3493">
        <v>2913200</v>
      </c>
      <c r="D3493" t="s">
        <v>390</v>
      </c>
      <c r="E3493" s="10" t="s">
        <v>10763</v>
      </c>
      <c r="F3493" t="s">
        <v>10764</v>
      </c>
      <c r="G3493">
        <v>17</v>
      </c>
      <c r="H3493">
        <v>2</v>
      </c>
      <c r="I3493">
        <v>19</v>
      </c>
      <c r="J3493">
        <v>12</v>
      </c>
      <c r="K3493">
        <v>5</v>
      </c>
      <c r="L3493" s="32">
        <f>Tabela818[[#This Row],[COM CAF]]/Tabela818[[#This Row],[TOTAL SÓCIOS]]</f>
        <v>0.89473684210526316</v>
      </c>
    </row>
    <row r="3494" spans="1:12">
      <c r="A3494" s="6" t="s">
        <v>5361</v>
      </c>
      <c r="B3494" s="6" t="s">
        <v>25</v>
      </c>
      <c r="C3494">
        <v>1301001</v>
      </c>
      <c r="D3494" t="s">
        <v>184</v>
      </c>
      <c r="E3494" s="10" t="s">
        <v>5537</v>
      </c>
      <c r="F3494" t="s">
        <v>5538</v>
      </c>
      <c r="G3494">
        <v>20</v>
      </c>
      <c r="H3494">
        <v>8</v>
      </c>
      <c r="I3494">
        <v>28</v>
      </c>
      <c r="J3494">
        <v>10</v>
      </c>
      <c r="K3494">
        <v>10</v>
      </c>
      <c r="L3494" s="32">
        <f>Tabela818[[#This Row],[COM CAF]]/Tabela818[[#This Row],[TOTAL SÓCIOS]]</f>
        <v>0.7142857142857143</v>
      </c>
    </row>
    <row r="3495" spans="1:12">
      <c r="A3495" s="6" t="s">
        <v>5361</v>
      </c>
      <c r="B3495" s="6" t="s">
        <v>40</v>
      </c>
      <c r="C3495">
        <v>3201605</v>
      </c>
      <c r="D3495" t="s">
        <v>806</v>
      </c>
      <c r="E3495" s="10" t="s">
        <v>13111</v>
      </c>
      <c r="F3495" t="s">
        <v>13112</v>
      </c>
      <c r="G3495">
        <v>14</v>
      </c>
      <c r="H3495">
        <v>1</v>
      </c>
      <c r="I3495">
        <v>15</v>
      </c>
      <c r="J3495">
        <v>8</v>
      </c>
      <c r="K3495">
        <v>6</v>
      </c>
      <c r="L3495" s="32">
        <f>Tabela818[[#This Row],[COM CAF]]/Tabela818[[#This Row],[TOTAL SÓCIOS]]</f>
        <v>0.93333333333333335</v>
      </c>
    </row>
    <row r="3496" spans="1:12">
      <c r="A3496" s="6" t="s">
        <v>5361</v>
      </c>
      <c r="B3496" s="6" t="s">
        <v>31</v>
      </c>
      <c r="C3496">
        <v>2917334</v>
      </c>
      <c r="D3496" t="s">
        <v>435</v>
      </c>
      <c r="E3496" s="10" t="s">
        <v>10992</v>
      </c>
      <c r="F3496" t="s">
        <v>10993</v>
      </c>
      <c r="G3496">
        <v>9</v>
      </c>
      <c r="H3496">
        <v>6</v>
      </c>
      <c r="I3496">
        <v>15</v>
      </c>
      <c r="J3496">
        <v>4</v>
      </c>
      <c r="K3496">
        <v>5</v>
      </c>
      <c r="L3496" s="32">
        <f>Tabela818[[#This Row],[COM CAF]]/Tabela818[[#This Row],[TOTAL SÓCIOS]]</f>
        <v>0.6</v>
      </c>
    </row>
    <row r="3497" spans="1:12">
      <c r="A3497" s="6" t="s">
        <v>5361</v>
      </c>
      <c r="B3497" s="6" t="s">
        <v>31</v>
      </c>
      <c r="C3497">
        <v>2926400</v>
      </c>
      <c r="D3497" t="s">
        <v>565</v>
      </c>
      <c r="E3497" s="10" t="s">
        <v>11754</v>
      </c>
      <c r="F3497" t="s">
        <v>11755</v>
      </c>
      <c r="G3497">
        <v>37</v>
      </c>
      <c r="H3497">
        <v>4</v>
      </c>
      <c r="I3497">
        <v>41</v>
      </c>
      <c r="J3497">
        <v>37</v>
      </c>
      <c r="K3497">
        <v>0</v>
      </c>
      <c r="L3497" s="33">
        <f>Tabela818[[#This Row],[COM CAF]]/Tabela818[[#This Row],[TOTAL SÓCIOS]]</f>
        <v>0.90243902439024393</v>
      </c>
    </row>
    <row r="3498" spans="1:12">
      <c r="A3498" s="6" t="s">
        <v>5361</v>
      </c>
      <c r="B3498" s="6" t="s">
        <v>59</v>
      </c>
      <c r="C3498">
        <v>2601409</v>
      </c>
      <c r="D3498" t="s">
        <v>2216</v>
      </c>
      <c r="E3498" s="10" t="s">
        <v>8879</v>
      </c>
      <c r="F3498" t="s">
        <v>8880</v>
      </c>
      <c r="G3498">
        <v>102</v>
      </c>
      <c r="H3498">
        <v>5</v>
      </c>
      <c r="I3498">
        <v>107</v>
      </c>
      <c r="J3498">
        <v>58</v>
      </c>
      <c r="K3498">
        <v>44</v>
      </c>
      <c r="L3498" s="32">
        <f>Tabela818[[#This Row],[COM CAF]]/Tabela818[[#This Row],[TOTAL SÓCIOS]]</f>
        <v>0.95327102803738317</v>
      </c>
    </row>
    <row r="3499" spans="1:12">
      <c r="A3499" s="6" t="s">
        <v>5361</v>
      </c>
      <c r="B3499" s="6" t="s">
        <v>61</v>
      </c>
      <c r="C3499">
        <v>2207504</v>
      </c>
      <c r="D3499" t="s">
        <v>2542</v>
      </c>
      <c r="E3499" s="10" t="s">
        <v>7806</v>
      </c>
      <c r="F3499" t="s">
        <v>7807</v>
      </c>
      <c r="G3499">
        <v>26</v>
      </c>
      <c r="H3499">
        <v>14</v>
      </c>
      <c r="I3499">
        <v>40</v>
      </c>
      <c r="J3499">
        <v>11</v>
      </c>
      <c r="K3499">
        <v>15</v>
      </c>
      <c r="L3499" s="32">
        <f>Tabela818[[#This Row],[COM CAF]]/Tabela818[[#This Row],[TOTAL SÓCIOS]]</f>
        <v>0.65</v>
      </c>
    </row>
    <row r="3500" spans="1:12">
      <c r="A3500" s="6" t="s">
        <v>5361</v>
      </c>
      <c r="B3500" s="6" t="s">
        <v>61</v>
      </c>
      <c r="C3500">
        <v>2202778</v>
      </c>
      <c r="D3500" t="s">
        <v>2458</v>
      </c>
      <c r="E3500" s="10" t="s">
        <v>7538</v>
      </c>
      <c r="F3500" t="s">
        <v>7539</v>
      </c>
      <c r="G3500">
        <v>12</v>
      </c>
      <c r="H3500">
        <v>4</v>
      </c>
      <c r="I3500">
        <v>16</v>
      </c>
      <c r="J3500">
        <v>3</v>
      </c>
      <c r="K3500">
        <v>9</v>
      </c>
      <c r="L3500" s="33">
        <f>Tabela818[[#This Row],[COM CAF]]/Tabela818[[#This Row],[TOTAL SÓCIOS]]</f>
        <v>0.75</v>
      </c>
    </row>
    <row r="3501" spans="1:12">
      <c r="A3501" s="6" t="s">
        <v>5361</v>
      </c>
      <c r="B3501" s="6" t="s">
        <v>31</v>
      </c>
      <c r="C3501">
        <v>2926103</v>
      </c>
      <c r="D3501" t="s">
        <v>560</v>
      </c>
      <c r="E3501" s="10" t="s">
        <v>11718</v>
      </c>
      <c r="F3501" t="s">
        <v>11719</v>
      </c>
      <c r="G3501">
        <v>13</v>
      </c>
      <c r="H3501">
        <v>1</v>
      </c>
      <c r="I3501">
        <v>14</v>
      </c>
      <c r="J3501">
        <v>13</v>
      </c>
      <c r="K3501">
        <v>0</v>
      </c>
      <c r="L3501" s="32">
        <f>Tabela818[[#This Row],[COM CAF]]/Tabela818[[#This Row],[TOTAL SÓCIOS]]</f>
        <v>0.9285714285714286</v>
      </c>
    </row>
    <row r="3502" spans="1:12">
      <c r="A3502" s="6" t="s">
        <v>5361</v>
      </c>
      <c r="B3502" s="6" t="s">
        <v>34</v>
      </c>
      <c r="C3502">
        <v>2306405</v>
      </c>
      <c r="D3502" t="s">
        <v>705</v>
      </c>
      <c r="E3502" s="10" t="s">
        <v>8176</v>
      </c>
      <c r="F3502" t="s">
        <v>8177</v>
      </c>
      <c r="G3502">
        <v>19</v>
      </c>
      <c r="H3502">
        <v>3</v>
      </c>
      <c r="I3502">
        <v>22</v>
      </c>
      <c r="J3502">
        <v>12</v>
      </c>
      <c r="K3502">
        <v>7</v>
      </c>
      <c r="L3502" s="33">
        <f>Tabela818[[#This Row],[COM CAF]]/Tabela818[[#This Row],[TOTAL SÓCIOS]]</f>
        <v>0.86363636363636365</v>
      </c>
    </row>
    <row r="3503" spans="1:12">
      <c r="A3503" s="6" t="s">
        <v>5361</v>
      </c>
      <c r="B3503" s="6" t="s">
        <v>40</v>
      </c>
      <c r="C3503">
        <v>3201605</v>
      </c>
      <c r="D3503" t="s">
        <v>806</v>
      </c>
      <c r="E3503" s="10" t="s">
        <v>13113</v>
      </c>
      <c r="F3503" t="s">
        <v>13114</v>
      </c>
      <c r="G3503">
        <v>2</v>
      </c>
      <c r="H3503">
        <v>1</v>
      </c>
      <c r="I3503">
        <v>3</v>
      </c>
      <c r="J3503">
        <v>0</v>
      </c>
      <c r="K3503">
        <v>2</v>
      </c>
      <c r="L3503" s="32">
        <f>Tabela818[[#This Row],[COM CAF]]/Tabela818[[#This Row],[TOTAL SÓCIOS]]</f>
        <v>0.66666666666666663</v>
      </c>
    </row>
    <row r="3504" spans="1:12">
      <c r="A3504" s="6" t="s">
        <v>5361</v>
      </c>
      <c r="B3504" s="6" t="s">
        <v>44</v>
      </c>
      <c r="C3504">
        <v>2108603</v>
      </c>
      <c r="D3504" t="s">
        <v>1109</v>
      </c>
      <c r="E3504" s="10" t="s">
        <v>31008</v>
      </c>
      <c r="F3504" t="s">
        <v>31009</v>
      </c>
      <c r="G3504">
        <v>39</v>
      </c>
      <c r="H3504">
        <v>0</v>
      </c>
      <c r="I3504">
        <v>39</v>
      </c>
      <c r="J3504">
        <v>27</v>
      </c>
      <c r="K3504">
        <v>12</v>
      </c>
      <c r="L3504" s="33">
        <f>Tabela818[[#This Row],[COM CAF]]/Tabela818[[#This Row],[TOTAL SÓCIOS]]</f>
        <v>1</v>
      </c>
    </row>
    <row r="3505" spans="1:12">
      <c r="A3505" s="6" t="s">
        <v>5361</v>
      </c>
      <c r="B3505" s="6" t="s">
        <v>80</v>
      </c>
      <c r="C3505">
        <v>3552205</v>
      </c>
      <c r="D3505" t="s">
        <v>4014</v>
      </c>
      <c r="E3505" s="10" t="s">
        <v>30145</v>
      </c>
      <c r="F3505" t="s">
        <v>30146</v>
      </c>
      <c r="G3505">
        <v>3</v>
      </c>
      <c r="H3505">
        <v>0</v>
      </c>
      <c r="I3505">
        <v>3</v>
      </c>
      <c r="J3505">
        <v>1</v>
      </c>
      <c r="K3505">
        <v>2</v>
      </c>
      <c r="L3505" s="32">
        <f>Tabela818[[#This Row],[COM CAF]]/Tabela818[[#This Row],[TOTAL SÓCIOS]]</f>
        <v>1</v>
      </c>
    </row>
    <row r="3506" spans="1:12">
      <c r="A3506" s="6" t="s">
        <v>5361</v>
      </c>
      <c r="B3506" s="6" t="s">
        <v>64</v>
      </c>
      <c r="C3506">
        <v>4102505</v>
      </c>
      <c r="D3506" t="s">
        <v>2631</v>
      </c>
      <c r="E3506" s="10" t="s">
        <v>30156</v>
      </c>
      <c r="F3506" t="s">
        <v>30157</v>
      </c>
      <c r="G3506">
        <v>18</v>
      </c>
      <c r="H3506">
        <v>15</v>
      </c>
      <c r="I3506">
        <v>33</v>
      </c>
      <c r="J3506">
        <v>7</v>
      </c>
      <c r="K3506">
        <v>11</v>
      </c>
      <c r="L3506" s="32">
        <f>Tabela818[[#This Row],[COM CAF]]/Tabela818[[#This Row],[TOTAL SÓCIOS]]</f>
        <v>0.54545454545454541</v>
      </c>
    </row>
    <row r="3507" spans="1:12">
      <c r="A3507" s="6" t="s">
        <v>15072</v>
      </c>
      <c r="B3507" s="6" t="s">
        <v>47</v>
      </c>
      <c r="C3507">
        <v>3162005</v>
      </c>
      <c r="D3507" t="s">
        <v>1624</v>
      </c>
      <c r="E3507" s="10" t="s">
        <v>16970</v>
      </c>
      <c r="F3507" t="s">
        <v>16971</v>
      </c>
      <c r="G3507">
        <v>42</v>
      </c>
      <c r="H3507">
        <v>1</v>
      </c>
      <c r="I3507">
        <v>43</v>
      </c>
      <c r="J3507">
        <v>22</v>
      </c>
      <c r="K3507">
        <v>20</v>
      </c>
      <c r="L3507" s="32">
        <f>Tabela818[[#This Row],[COM CAF]]/Tabela818[[#This Row],[TOTAL SÓCIOS]]</f>
        <v>0.97674418604651159</v>
      </c>
    </row>
    <row r="3508" spans="1:12">
      <c r="A3508" s="6" t="s">
        <v>5361</v>
      </c>
      <c r="B3508" s="6" t="s">
        <v>64</v>
      </c>
      <c r="C3508">
        <v>4108650</v>
      </c>
      <c r="D3508" t="s">
        <v>2723</v>
      </c>
      <c r="E3508" s="10" t="s">
        <v>13832</v>
      </c>
      <c r="F3508" t="s">
        <v>13833</v>
      </c>
      <c r="G3508">
        <v>20</v>
      </c>
      <c r="H3508">
        <v>6</v>
      </c>
      <c r="I3508">
        <v>26</v>
      </c>
      <c r="J3508">
        <v>11</v>
      </c>
      <c r="K3508">
        <v>9</v>
      </c>
      <c r="L3508" s="32">
        <f>Tabela818[[#This Row],[COM CAF]]/Tabela818[[#This Row],[TOTAL SÓCIOS]]</f>
        <v>0.76923076923076927</v>
      </c>
    </row>
    <row r="3509" spans="1:12">
      <c r="A3509" s="6" t="s">
        <v>5361</v>
      </c>
      <c r="B3509" s="6" t="s">
        <v>49</v>
      </c>
      <c r="C3509">
        <v>5007901</v>
      </c>
      <c r="D3509" t="s">
        <v>1728</v>
      </c>
      <c r="E3509" s="10" t="s">
        <v>14598</v>
      </c>
      <c r="F3509" t="s">
        <v>14599</v>
      </c>
      <c r="G3509">
        <v>17</v>
      </c>
      <c r="H3509">
        <v>2</v>
      </c>
      <c r="I3509">
        <v>19</v>
      </c>
      <c r="J3509">
        <v>9</v>
      </c>
      <c r="K3509">
        <v>8</v>
      </c>
      <c r="L3509" s="32">
        <f>Tabela818[[#This Row],[COM CAF]]/Tabela818[[#This Row],[TOTAL SÓCIOS]]</f>
        <v>0.89473684210526316</v>
      </c>
    </row>
    <row r="3510" spans="1:12">
      <c r="A3510" s="6" t="s">
        <v>18503</v>
      </c>
      <c r="B3510" s="6" t="s">
        <v>80</v>
      </c>
      <c r="C3510">
        <v>3549904</v>
      </c>
      <c r="D3510" t="s">
        <v>5168</v>
      </c>
      <c r="E3510" s="10" t="s">
        <v>31388</v>
      </c>
      <c r="F3510" t="s">
        <v>31389</v>
      </c>
      <c r="G3510">
        <v>1</v>
      </c>
      <c r="H3510">
        <v>0</v>
      </c>
      <c r="I3510">
        <v>1</v>
      </c>
      <c r="J3510">
        <v>1</v>
      </c>
      <c r="K3510">
        <v>0</v>
      </c>
      <c r="L3510" s="33">
        <f>Tabela818[[#This Row],[COM CAF]]/Tabela818[[#This Row],[TOTAL SÓCIOS]]</f>
        <v>1</v>
      </c>
    </row>
    <row r="3511" spans="1:12">
      <c r="A3511" s="6" t="s">
        <v>5361</v>
      </c>
      <c r="B3511" s="6" t="s">
        <v>47</v>
      </c>
      <c r="C3511">
        <v>3107109</v>
      </c>
      <c r="D3511" t="s">
        <v>797</v>
      </c>
      <c r="E3511" s="10" t="s">
        <v>12408</v>
      </c>
      <c r="F3511" t="s">
        <v>12409</v>
      </c>
      <c r="G3511">
        <v>55</v>
      </c>
      <c r="H3511">
        <v>0</v>
      </c>
      <c r="I3511">
        <v>55</v>
      </c>
      <c r="J3511">
        <v>29</v>
      </c>
      <c r="K3511">
        <v>26</v>
      </c>
      <c r="L3511" s="32">
        <f>Tabela818[[#This Row],[COM CAF]]/Tabela818[[#This Row],[TOTAL SÓCIOS]]</f>
        <v>1</v>
      </c>
    </row>
    <row r="3512" spans="1:12">
      <c r="A3512" s="6" t="s">
        <v>5361</v>
      </c>
      <c r="B3512" s="6" t="s">
        <v>31</v>
      </c>
      <c r="C3512">
        <v>2924504</v>
      </c>
      <c r="D3512" t="s">
        <v>540</v>
      </c>
      <c r="E3512" s="10" t="s">
        <v>11554</v>
      </c>
      <c r="F3512" t="s">
        <v>11555</v>
      </c>
      <c r="G3512">
        <v>18</v>
      </c>
      <c r="H3512">
        <v>0</v>
      </c>
      <c r="I3512">
        <v>18</v>
      </c>
      <c r="J3512">
        <v>13</v>
      </c>
      <c r="K3512">
        <v>5</v>
      </c>
      <c r="L3512" s="32">
        <f>Tabela818[[#This Row],[COM CAF]]/Tabela818[[#This Row],[TOTAL SÓCIOS]]</f>
        <v>1</v>
      </c>
    </row>
    <row r="3513" spans="1:12">
      <c r="A3513" s="6" t="s">
        <v>5361</v>
      </c>
      <c r="B3513" s="6" t="s">
        <v>31</v>
      </c>
      <c r="C3513">
        <v>2904902</v>
      </c>
      <c r="D3513" t="s">
        <v>307</v>
      </c>
      <c r="E3513" s="10" t="s">
        <v>10106</v>
      </c>
      <c r="F3513" t="s">
        <v>10107</v>
      </c>
      <c r="G3513">
        <v>17</v>
      </c>
      <c r="H3513">
        <v>0</v>
      </c>
      <c r="I3513">
        <v>17</v>
      </c>
      <c r="J3513">
        <v>14</v>
      </c>
      <c r="K3513">
        <v>3</v>
      </c>
      <c r="L3513" s="33">
        <f>Tabela818[[#This Row],[COM CAF]]/Tabela818[[#This Row],[TOTAL SÓCIOS]]</f>
        <v>1</v>
      </c>
    </row>
    <row r="3514" spans="1:12">
      <c r="A3514" s="6" t="s">
        <v>5361</v>
      </c>
      <c r="B3514" s="6" t="s">
        <v>59</v>
      </c>
      <c r="C3514">
        <v>2605905</v>
      </c>
      <c r="D3514" t="s">
        <v>2267</v>
      </c>
      <c r="E3514" s="10" t="s">
        <v>29366</v>
      </c>
      <c r="F3514" t="s">
        <v>29367</v>
      </c>
      <c r="G3514">
        <v>40</v>
      </c>
      <c r="H3514">
        <v>2</v>
      </c>
      <c r="I3514">
        <v>42</v>
      </c>
      <c r="J3514">
        <v>19</v>
      </c>
      <c r="K3514">
        <v>21</v>
      </c>
      <c r="L3514" s="33">
        <f>Tabela818[[#This Row],[COM CAF]]/Tabela818[[#This Row],[TOTAL SÓCIOS]]</f>
        <v>0.95238095238095233</v>
      </c>
    </row>
    <row r="3515" spans="1:12">
      <c r="A3515" s="6" t="s">
        <v>15072</v>
      </c>
      <c r="B3515" s="6" t="s">
        <v>64</v>
      </c>
      <c r="C3515">
        <v>4115309</v>
      </c>
      <c r="D3515" t="s">
        <v>2804</v>
      </c>
      <c r="E3515" s="10" t="s">
        <v>17507</v>
      </c>
      <c r="F3515" t="s">
        <v>17508</v>
      </c>
      <c r="G3515">
        <v>1214</v>
      </c>
      <c r="H3515">
        <v>940</v>
      </c>
      <c r="I3515">
        <v>2154</v>
      </c>
      <c r="J3515">
        <v>145</v>
      </c>
      <c r="K3515">
        <v>1069</v>
      </c>
      <c r="L3515" s="33">
        <f>Tabela818[[#This Row],[COM CAF]]/Tabela818[[#This Row],[TOTAL SÓCIOS]]</f>
        <v>0.56360259981429894</v>
      </c>
    </row>
    <row r="3516" spans="1:12">
      <c r="A3516" s="6" t="s">
        <v>5361</v>
      </c>
      <c r="B3516" s="6" t="s">
        <v>61</v>
      </c>
      <c r="C3516">
        <v>2209377</v>
      </c>
      <c r="D3516" t="s">
        <v>2569</v>
      </c>
      <c r="E3516" s="10" t="s">
        <v>7946</v>
      </c>
      <c r="F3516" t="s">
        <v>7947</v>
      </c>
      <c r="G3516">
        <v>18</v>
      </c>
      <c r="H3516">
        <v>0</v>
      </c>
      <c r="I3516">
        <v>18</v>
      </c>
      <c r="J3516">
        <v>16</v>
      </c>
      <c r="K3516">
        <v>2</v>
      </c>
      <c r="L3516" s="32">
        <f>Tabela818[[#This Row],[COM CAF]]/Tabela818[[#This Row],[TOTAL SÓCIOS]]</f>
        <v>1</v>
      </c>
    </row>
    <row r="3517" spans="1:12">
      <c r="A3517" s="6" t="s">
        <v>15072</v>
      </c>
      <c r="B3517" s="6" t="s">
        <v>47</v>
      </c>
      <c r="C3517">
        <v>3135050</v>
      </c>
      <c r="D3517" t="s">
        <v>1428</v>
      </c>
      <c r="E3517" s="10" t="s">
        <v>31724</v>
      </c>
      <c r="F3517" t="s">
        <v>31725</v>
      </c>
      <c r="G3517">
        <v>561</v>
      </c>
      <c r="H3517">
        <v>7</v>
      </c>
      <c r="I3517">
        <v>568</v>
      </c>
      <c r="J3517">
        <v>414</v>
      </c>
      <c r="K3517">
        <v>147</v>
      </c>
      <c r="L3517" s="32">
        <f>Tabela818[[#This Row],[COM CAF]]/Tabela818[[#This Row],[TOTAL SÓCIOS]]</f>
        <v>0.98767605633802813</v>
      </c>
    </row>
    <row r="3518" spans="1:12">
      <c r="A3518" s="6" t="s">
        <v>5361</v>
      </c>
      <c r="B3518" s="6" t="s">
        <v>61</v>
      </c>
      <c r="C3518">
        <v>2200459</v>
      </c>
      <c r="D3518" t="s">
        <v>2410</v>
      </c>
      <c r="E3518" s="10" t="s">
        <v>7364</v>
      </c>
      <c r="F3518" t="s">
        <v>7365</v>
      </c>
      <c r="G3518">
        <v>80</v>
      </c>
      <c r="H3518">
        <v>8</v>
      </c>
      <c r="I3518">
        <v>88</v>
      </c>
      <c r="J3518">
        <v>36</v>
      </c>
      <c r="K3518">
        <v>44</v>
      </c>
      <c r="L3518" s="32">
        <f>Tabela818[[#This Row],[COM CAF]]/Tabela818[[#This Row],[TOTAL SÓCIOS]]</f>
        <v>0.90909090909090906</v>
      </c>
    </row>
    <row r="3519" spans="1:12">
      <c r="A3519" s="6" t="s">
        <v>5361</v>
      </c>
      <c r="B3519" s="6" t="s">
        <v>78</v>
      </c>
      <c r="C3519">
        <v>2803906</v>
      </c>
      <c r="D3519" t="s">
        <v>3752</v>
      </c>
      <c r="E3519" s="10" t="s">
        <v>9689</v>
      </c>
      <c r="F3519" t="s">
        <v>9690</v>
      </c>
      <c r="G3519">
        <v>15</v>
      </c>
      <c r="H3519">
        <v>3</v>
      </c>
      <c r="I3519">
        <v>18</v>
      </c>
      <c r="J3519">
        <v>10</v>
      </c>
      <c r="K3519">
        <v>5</v>
      </c>
      <c r="L3519" s="32">
        <f>Tabela818[[#This Row],[COM CAF]]/Tabela818[[#This Row],[TOTAL SÓCIOS]]</f>
        <v>0.83333333333333337</v>
      </c>
    </row>
    <row r="3520" spans="1:12">
      <c r="A3520" s="6" t="s">
        <v>15072</v>
      </c>
      <c r="B3520" s="6" t="s">
        <v>64</v>
      </c>
      <c r="C3520">
        <v>4122206</v>
      </c>
      <c r="D3520" t="s">
        <v>2897</v>
      </c>
      <c r="E3520" s="10" t="s">
        <v>17593</v>
      </c>
      <c r="F3520" t="s">
        <v>17594</v>
      </c>
      <c r="G3520">
        <v>94</v>
      </c>
      <c r="H3520">
        <v>19</v>
      </c>
      <c r="I3520">
        <v>113</v>
      </c>
      <c r="J3520">
        <v>23</v>
      </c>
      <c r="K3520">
        <v>71</v>
      </c>
      <c r="L3520" s="33">
        <f>Tabela818[[#This Row],[COM CAF]]/Tabela818[[#This Row],[TOTAL SÓCIOS]]</f>
        <v>0.83185840707964598</v>
      </c>
    </row>
    <row r="3521" spans="1:12">
      <c r="A3521" s="6" t="s">
        <v>5361</v>
      </c>
      <c r="B3521" s="6" t="s">
        <v>38</v>
      </c>
      <c r="C3521">
        <v>5300108</v>
      </c>
      <c r="D3521" t="s">
        <v>785</v>
      </c>
      <c r="E3521" s="10" t="s">
        <v>14951</v>
      </c>
      <c r="F3521" t="s">
        <v>14952</v>
      </c>
      <c r="G3521">
        <v>23</v>
      </c>
      <c r="H3521">
        <v>20</v>
      </c>
      <c r="I3521">
        <v>43</v>
      </c>
      <c r="J3521">
        <v>6</v>
      </c>
      <c r="K3521">
        <v>17</v>
      </c>
      <c r="L3521" s="32">
        <f>Tabela818[[#This Row],[COM CAF]]/Tabela818[[#This Row],[TOTAL SÓCIOS]]</f>
        <v>0.53488372093023251</v>
      </c>
    </row>
    <row r="3522" spans="1:12">
      <c r="A3522" s="6" t="s">
        <v>5361</v>
      </c>
      <c r="B3522" s="6" t="s">
        <v>47</v>
      </c>
      <c r="C3522">
        <v>3129301</v>
      </c>
      <c r="D3522" t="s">
        <v>1393</v>
      </c>
      <c r="E3522" s="10" t="s">
        <v>12582</v>
      </c>
      <c r="F3522" t="s">
        <v>12583</v>
      </c>
      <c r="G3522">
        <v>20</v>
      </c>
      <c r="H3522">
        <v>0</v>
      </c>
      <c r="I3522">
        <v>20</v>
      </c>
      <c r="J3522">
        <v>20</v>
      </c>
      <c r="K3522">
        <v>0</v>
      </c>
      <c r="L3522" s="32">
        <f>Tabela818[[#This Row],[COM CAF]]/Tabela818[[#This Row],[TOTAL SÓCIOS]]</f>
        <v>1</v>
      </c>
    </row>
    <row r="3523" spans="1:12">
      <c r="A3523" s="6" t="s">
        <v>5361</v>
      </c>
      <c r="B3523" s="6" t="s">
        <v>31</v>
      </c>
      <c r="C3523">
        <v>2927705</v>
      </c>
      <c r="D3523" t="s">
        <v>578</v>
      </c>
      <c r="E3523" s="10" t="s">
        <v>31726</v>
      </c>
      <c r="F3523" t="s">
        <v>31727</v>
      </c>
      <c r="G3523">
        <v>23</v>
      </c>
      <c r="H3523">
        <v>12</v>
      </c>
      <c r="I3523">
        <v>35</v>
      </c>
      <c r="J3523">
        <v>12</v>
      </c>
      <c r="K3523">
        <v>11</v>
      </c>
      <c r="L3523" s="32">
        <f>Tabela818[[#This Row],[COM CAF]]/Tabela818[[#This Row],[TOTAL SÓCIOS]]</f>
        <v>0.65714285714285714</v>
      </c>
    </row>
    <row r="3524" spans="1:12">
      <c r="A3524" s="6" t="s">
        <v>5361</v>
      </c>
      <c r="B3524" s="6" t="s">
        <v>44</v>
      </c>
      <c r="C3524">
        <v>2103307</v>
      </c>
      <c r="D3524" t="s">
        <v>1033</v>
      </c>
      <c r="E3524" s="10" t="s">
        <v>6645</v>
      </c>
      <c r="F3524" t="s">
        <v>6646</v>
      </c>
      <c r="G3524">
        <v>38</v>
      </c>
      <c r="H3524">
        <v>2</v>
      </c>
      <c r="I3524">
        <v>40</v>
      </c>
      <c r="J3524">
        <v>26</v>
      </c>
      <c r="K3524">
        <v>12</v>
      </c>
      <c r="L3524" s="32">
        <f>Tabela818[[#This Row],[COM CAF]]/Tabela818[[#This Row],[TOTAL SÓCIOS]]</f>
        <v>0.95</v>
      </c>
    </row>
    <row r="3525" spans="1:12">
      <c r="A3525" s="6" t="s">
        <v>5361</v>
      </c>
      <c r="B3525" s="6" t="s">
        <v>31</v>
      </c>
      <c r="C3525">
        <v>2926400</v>
      </c>
      <c r="D3525" t="s">
        <v>565</v>
      </c>
      <c r="E3525" s="10" t="s">
        <v>29926</v>
      </c>
      <c r="F3525" t="s">
        <v>29927</v>
      </c>
      <c r="G3525">
        <v>20</v>
      </c>
      <c r="H3525">
        <v>6</v>
      </c>
      <c r="I3525">
        <v>26</v>
      </c>
      <c r="J3525">
        <v>9</v>
      </c>
      <c r="K3525">
        <v>11</v>
      </c>
      <c r="L3525" s="33">
        <f>Tabela818[[#This Row],[COM CAF]]/Tabela818[[#This Row],[TOTAL SÓCIOS]]</f>
        <v>0.76923076923076927</v>
      </c>
    </row>
    <row r="3526" spans="1:12">
      <c r="A3526" s="6" t="s">
        <v>5361</v>
      </c>
      <c r="B3526" s="6" t="s">
        <v>31</v>
      </c>
      <c r="C3526">
        <v>2900405</v>
      </c>
      <c r="D3526" t="s">
        <v>251</v>
      </c>
      <c r="E3526" s="10" t="s">
        <v>9783</v>
      </c>
      <c r="F3526" t="s">
        <v>9784</v>
      </c>
      <c r="G3526">
        <v>31</v>
      </c>
      <c r="H3526">
        <v>1</v>
      </c>
      <c r="I3526">
        <v>32</v>
      </c>
      <c r="J3526">
        <v>25</v>
      </c>
      <c r="K3526">
        <v>6</v>
      </c>
      <c r="L3526" s="32">
        <f>Tabela818[[#This Row],[COM CAF]]/Tabela818[[#This Row],[TOTAL SÓCIOS]]</f>
        <v>0.96875</v>
      </c>
    </row>
    <row r="3527" spans="1:12">
      <c r="A3527" s="6" t="s">
        <v>5361</v>
      </c>
      <c r="B3527" s="6" t="s">
        <v>57</v>
      </c>
      <c r="C3527">
        <v>2504009</v>
      </c>
      <c r="D3527" t="s">
        <v>2058</v>
      </c>
      <c r="E3527" s="10" t="s">
        <v>32405</v>
      </c>
      <c r="F3527" t="s">
        <v>32406</v>
      </c>
      <c r="G3527">
        <v>32</v>
      </c>
      <c r="H3527">
        <v>2</v>
      </c>
      <c r="I3527">
        <v>34</v>
      </c>
      <c r="J3527">
        <v>10</v>
      </c>
      <c r="K3527">
        <v>22</v>
      </c>
      <c r="L3527" s="32">
        <f>Tabela818[[#This Row],[COM CAF]]/Tabela818[[#This Row],[TOTAL SÓCIOS]]</f>
        <v>0.94117647058823528</v>
      </c>
    </row>
    <row r="3528" spans="1:12">
      <c r="A3528" s="6" t="s">
        <v>15072</v>
      </c>
      <c r="B3528" s="6" t="s">
        <v>47</v>
      </c>
      <c r="C3528">
        <v>3167202</v>
      </c>
      <c r="D3528" t="s">
        <v>1650</v>
      </c>
      <c r="E3528" s="10" t="s">
        <v>16978</v>
      </c>
      <c r="F3528" t="s">
        <v>16979</v>
      </c>
      <c r="G3528">
        <v>34</v>
      </c>
      <c r="H3528">
        <v>1</v>
      </c>
      <c r="I3528">
        <v>35</v>
      </c>
      <c r="J3528">
        <v>11</v>
      </c>
      <c r="K3528">
        <v>23</v>
      </c>
      <c r="L3528" s="32">
        <f>Tabela818[[#This Row],[COM CAF]]/Tabela818[[#This Row],[TOTAL SÓCIOS]]</f>
        <v>0.97142857142857142</v>
      </c>
    </row>
    <row r="3529" spans="1:12">
      <c r="A3529" s="6" t="s">
        <v>5361</v>
      </c>
      <c r="B3529" s="6" t="s">
        <v>42</v>
      </c>
      <c r="C3529">
        <v>5201108</v>
      </c>
      <c r="D3529" t="s">
        <v>880</v>
      </c>
      <c r="E3529" s="10" t="s">
        <v>32407</v>
      </c>
      <c r="F3529" t="s">
        <v>32408</v>
      </c>
      <c r="G3529">
        <v>21</v>
      </c>
      <c r="H3529">
        <v>13</v>
      </c>
      <c r="I3529">
        <v>34</v>
      </c>
      <c r="J3529">
        <v>7</v>
      </c>
      <c r="K3529">
        <v>14</v>
      </c>
      <c r="L3529" s="32">
        <f>Tabela818[[#This Row],[COM CAF]]/Tabela818[[#This Row],[TOTAL SÓCIOS]]</f>
        <v>0.61764705882352944</v>
      </c>
    </row>
    <row r="3530" spans="1:12">
      <c r="A3530" s="6" t="s">
        <v>5361</v>
      </c>
      <c r="B3530" s="6" t="s">
        <v>31</v>
      </c>
      <c r="C3530">
        <v>2915502</v>
      </c>
      <c r="D3530" t="s">
        <v>420</v>
      </c>
      <c r="E3530" s="10" t="s">
        <v>29699</v>
      </c>
      <c r="F3530" t="s">
        <v>29700</v>
      </c>
      <c r="G3530">
        <v>19</v>
      </c>
      <c r="H3530">
        <v>12</v>
      </c>
      <c r="I3530">
        <v>31</v>
      </c>
      <c r="J3530">
        <v>13</v>
      </c>
      <c r="K3530">
        <v>6</v>
      </c>
      <c r="L3530" s="32">
        <f>Tabela818[[#This Row],[COM CAF]]/Tabela818[[#This Row],[TOTAL SÓCIOS]]</f>
        <v>0.61290322580645162</v>
      </c>
    </row>
    <row r="3531" spans="1:12">
      <c r="A3531" s="6" t="s">
        <v>5361</v>
      </c>
      <c r="B3531" s="6" t="s">
        <v>31</v>
      </c>
      <c r="C3531">
        <v>2932903</v>
      </c>
      <c r="D3531" t="s">
        <v>643</v>
      </c>
      <c r="E3531" s="10" t="s">
        <v>31728</v>
      </c>
      <c r="F3531" t="s">
        <v>31729</v>
      </c>
      <c r="G3531">
        <v>13</v>
      </c>
      <c r="H3531">
        <v>3</v>
      </c>
      <c r="I3531">
        <v>16</v>
      </c>
      <c r="J3531">
        <v>9</v>
      </c>
      <c r="K3531">
        <v>4</v>
      </c>
      <c r="L3531" s="32">
        <f>Tabela818[[#This Row],[COM CAF]]/Tabela818[[#This Row],[TOTAL SÓCIOS]]</f>
        <v>0.8125</v>
      </c>
    </row>
    <row r="3532" spans="1:12">
      <c r="A3532" s="6" t="s">
        <v>5361</v>
      </c>
      <c r="B3532" s="6" t="s">
        <v>31</v>
      </c>
      <c r="C3532">
        <v>2933604</v>
      </c>
      <c r="D3532" t="s">
        <v>653</v>
      </c>
      <c r="E3532" s="10" t="s">
        <v>12346</v>
      </c>
      <c r="F3532" t="s">
        <v>12347</v>
      </c>
      <c r="G3532">
        <v>14</v>
      </c>
      <c r="H3532">
        <v>2</v>
      </c>
      <c r="I3532">
        <v>16</v>
      </c>
      <c r="J3532">
        <v>5</v>
      </c>
      <c r="K3532">
        <v>9</v>
      </c>
      <c r="L3532" s="32">
        <f>Tabela818[[#This Row],[COM CAF]]/Tabela818[[#This Row],[TOTAL SÓCIOS]]</f>
        <v>0.875</v>
      </c>
    </row>
    <row r="3533" spans="1:12">
      <c r="A3533" s="6" t="s">
        <v>5361</v>
      </c>
      <c r="B3533" s="6" t="s">
        <v>40</v>
      </c>
      <c r="C3533">
        <v>3202306</v>
      </c>
      <c r="D3533" t="s">
        <v>815</v>
      </c>
      <c r="E3533" s="10" t="s">
        <v>30109</v>
      </c>
      <c r="F3533" t="s">
        <v>30110</v>
      </c>
      <c r="G3533">
        <v>42</v>
      </c>
      <c r="H3533">
        <v>6</v>
      </c>
      <c r="I3533">
        <v>48</v>
      </c>
      <c r="J3533">
        <v>14</v>
      </c>
      <c r="K3533">
        <v>28</v>
      </c>
      <c r="L3533" s="33">
        <f>Tabela818[[#This Row],[COM CAF]]/Tabela818[[#This Row],[TOTAL SÓCIOS]]</f>
        <v>0.875</v>
      </c>
    </row>
    <row r="3534" spans="1:12">
      <c r="A3534" s="6" t="s">
        <v>15072</v>
      </c>
      <c r="B3534" s="6" t="s">
        <v>34</v>
      </c>
      <c r="C3534">
        <v>2309409</v>
      </c>
      <c r="D3534" t="s">
        <v>733</v>
      </c>
      <c r="E3534" s="10" t="s">
        <v>15874</v>
      </c>
      <c r="F3534" t="s">
        <v>15875</v>
      </c>
      <c r="G3534">
        <v>22</v>
      </c>
      <c r="H3534">
        <v>9</v>
      </c>
      <c r="I3534">
        <v>31</v>
      </c>
      <c r="J3534">
        <v>4</v>
      </c>
      <c r="K3534">
        <v>18</v>
      </c>
      <c r="L3534" s="32">
        <f>Tabela818[[#This Row],[COM CAF]]/Tabela818[[#This Row],[TOTAL SÓCIOS]]</f>
        <v>0.70967741935483875</v>
      </c>
    </row>
    <row r="3535" spans="1:12">
      <c r="A3535" s="6" t="s">
        <v>5361</v>
      </c>
      <c r="B3535" s="6" t="s">
        <v>80</v>
      </c>
      <c r="C3535">
        <v>3550902</v>
      </c>
      <c r="D3535" t="s">
        <v>1486</v>
      </c>
      <c r="E3535" s="10" t="s">
        <v>13687</v>
      </c>
      <c r="F3535" t="s">
        <v>13688</v>
      </c>
      <c r="G3535">
        <v>11</v>
      </c>
      <c r="H3535">
        <v>0</v>
      </c>
      <c r="I3535">
        <v>11</v>
      </c>
      <c r="J3535">
        <v>5</v>
      </c>
      <c r="K3535">
        <v>6</v>
      </c>
      <c r="L3535" s="32">
        <f>Tabela818[[#This Row],[COM CAF]]/Tabela818[[#This Row],[TOTAL SÓCIOS]]</f>
        <v>1</v>
      </c>
    </row>
    <row r="3536" spans="1:12">
      <c r="A3536" s="6" t="s">
        <v>15072</v>
      </c>
      <c r="B3536" s="6" t="s">
        <v>51</v>
      </c>
      <c r="C3536">
        <v>5106299</v>
      </c>
      <c r="D3536" t="s">
        <v>1809</v>
      </c>
      <c r="E3536" s="10" t="s">
        <v>18328</v>
      </c>
      <c r="F3536" t="s">
        <v>18329</v>
      </c>
      <c r="G3536">
        <v>30</v>
      </c>
      <c r="H3536">
        <v>12</v>
      </c>
      <c r="I3536">
        <v>42</v>
      </c>
      <c r="J3536">
        <v>9</v>
      </c>
      <c r="K3536">
        <v>21</v>
      </c>
      <c r="L3536" s="32">
        <f>Tabela818[[#This Row],[COM CAF]]/Tabela818[[#This Row],[TOTAL SÓCIOS]]</f>
        <v>0.7142857142857143</v>
      </c>
    </row>
    <row r="3537" spans="1:12">
      <c r="A3537" s="6" t="s">
        <v>5361</v>
      </c>
      <c r="B3537" s="6" t="s">
        <v>31</v>
      </c>
      <c r="C3537">
        <v>2928000</v>
      </c>
      <c r="D3537" t="s">
        <v>584</v>
      </c>
      <c r="E3537" s="10" t="s">
        <v>11834</v>
      </c>
      <c r="F3537" t="s">
        <v>11835</v>
      </c>
      <c r="G3537">
        <v>59</v>
      </c>
      <c r="H3537">
        <v>30</v>
      </c>
      <c r="I3537">
        <v>89</v>
      </c>
      <c r="J3537">
        <v>36</v>
      </c>
      <c r="K3537">
        <v>23</v>
      </c>
      <c r="L3537" s="32">
        <f>Tabela818[[#This Row],[COM CAF]]/Tabela818[[#This Row],[TOTAL SÓCIOS]]</f>
        <v>0.6629213483146067</v>
      </c>
    </row>
    <row r="3538" spans="1:12">
      <c r="A3538" s="6" t="s">
        <v>5361</v>
      </c>
      <c r="B3538" s="6" t="s">
        <v>80</v>
      </c>
      <c r="C3538">
        <v>3507506</v>
      </c>
      <c r="D3538" t="s">
        <v>3812</v>
      </c>
      <c r="E3538" s="10" t="s">
        <v>30127</v>
      </c>
      <c r="F3538" t="s">
        <v>30128</v>
      </c>
      <c r="G3538">
        <v>51</v>
      </c>
      <c r="H3538">
        <v>0</v>
      </c>
      <c r="I3538">
        <v>51</v>
      </c>
      <c r="J3538">
        <v>14</v>
      </c>
      <c r="K3538">
        <v>37</v>
      </c>
      <c r="L3538" s="32">
        <f>Tabela818[[#This Row],[COM CAF]]/Tabela818[[#This Row],[TOTAL SÓCIOS]]</f>
        <v>1</v>
      </c>
    </row>
    <row r="3539" spans="1:12">
      <c r="A3539" s="6" t="s">
        <v>5361</v>
      </c>
      <c r="B3539" s="6" t="s">
        <v>31</v>
      </c>
      <c r="C3539">
        <v>2904753</v>
      </c>
      <c r="D3539" t="s">
        <v>305</v>
      </c>
      <c r="E3539" s="10" t="s">
        <v>10088</v>
      </c>
      <c r="F3539" t="s">
        <v>10089</v>
      </c>
      <c r="G3539">
        <v>18</v>
      </c>
      <c r="H3539">
        <v>0</v>
      </c>
      <c r="I3539">
        <v>18</v>
      </c>
      <c r="J3539">
        <v>8</v>
      </c>
      <c r="K3539">
        <v>10</v>
      </c>
      <c r="L3539" s="33">
        <f>Tabela818[[#This Row],[COM CAF]]/Tabela818[[#This Row],[TOTAL SÓCIOS]]</f>
        <v>1</v>
      </c>
    </row>
    <row r="3540" spans="1:12">
      <c r="A3540" s="6" t="s">
        <v>5361</v>
      </c>
      <c r="B3540" s="6" t="s">
        <v>22</v>
      </c>
      <c r="C3540">
        <v>2702801</v>
      </c>
      <c r="D3540" t="s">
        <v>98</v>
      </c>
      <c r="E3540" s="10" t="s">
        <v>9427</v>
      </c>
      <c r="F3540" t="s">
        <v>9428</v>
      </c>
      <c r="G3540">
        <v>13</v>
      </c>
      <c r="H3540">
        <v>3</v>
      </c>
      <c r="I3540">
        <v>16</v>
      </c>
      <c r="J3540">
        <v>7</v>
      </c>
      <c r="K3540">
        <v>6</v>
      </c>
      <c r="L3540" s="33">
        <f>Tabela818[[#This Row],[COM CAF]]/Tabela818[[#This Row],[TOTAL SÓCIOS]]</f>
        <v>0.8125</v>
      </c>
    </row>
    <row r="3541" spans="1:12">
      <c r="A3541" s="6" t="s">
        <v>5361</v>
      </c>
      <c r="B3541" s="6" t="s">
        <v>34</v>
      </c>
      <c r="C3541">
        <v>2308500</v>
      </c>
      <c r="D3541" t="s">
        <v>727</v>
      </c>
      <c r="E3541" s="10" t="s">
        <v>8210</v>
      </c>
      <c r="F3541" t="s">
        <v>8211</v>
      </c>
      <c r="G3541">
        <v>87</v>
      </c>
      <c r="H3541">
        <v>26</v>
      </c>
      <c r="I3541">
        <v>113</v>
      </c>
      <c r="J3541">
        <v>32</v>
      </c>
      <c r="K3541">
        <v>55</v>
      </c>
      <c r="L3541" s="32">
        <f>Tabela818[[#This Row],[COM CAF]]/Tabela818[[#This Row],[TOTAL SÓCIOS]]</f>
        <v>0.76991150442477874</v>
      </c>
    </row>
    <row r="3542" spans="1:12">
      <c r="A3542" s="6" t="s">
        <v>5361</v>
      </c>
      <c r="B3542" s="6" t="s">
        <v>47</v>
      </c>
      <c r="C3542">
        <v>3155702</v>
      </c>
      <c r="D3542" t="s">
        <v>2780</v>
      </c>
      <c r="E3542" s="10" t="s">
        <v>32409</v>
      </c>
      <c r="F3542" t="s">
        <v>32410</v>
      </c>
      <c r="G3542">
        <v>14</v>
      </c>
      <c r="H3542">
        <v>5</v>
      </c>
      <c r="I3542">
        <v>19</v>
      </c>
      <c r="J3542">
        <v>0</v>
      </c>
      <c r="K3542">
        <v>14</v>
      </c>
      <c r="L3542" s="33">
        <f>Tabela818[[#This Row],[COM CAF]]/Tabela818[[#This Row],[TOTAL SÓCIOS]]</f>
        <v>0.73684210526315785</v>
      </c>
    </row>
    <row r="3543" spans="1:12">
      <c r="A3543" s="6" t="s">
        <v>5361</v>
      </c>
      <c r="B3543" s="6" t="s">
        <v>44</v>
      </c>
      <c r="C3543">
        <v>2102804</v>
      </c>
      <c r="D3543" t="s">
        <v>1024</v>
      </c>
      <c r="E3543" s="10" t="s">
        <v>31730</v>
      </c>
      <c r="F3543" t="s">
        <v>31731</v>
      </c>
      <c r="G3543">
        <v>10</v>
      </c>
      <c r="H3543">
        <v>6</v>
      </c>
      <c r="I3543">
        <v>16</v>
      </c>
      <c r="J3543">
        <v>5</v>
      </c>
      <c r="K3543">
        <v>5</v>
      </c>
      <c r="L3543" s="32">
        <f>Tabela818[[#This Row],[COM CAF]]/Tabela818[[#This Row],[TOTAL SÓCIOS]]</f>
        <v>0.625</v>
      </c>
    </row>
    <row r="3544" spans="1:12">
      <c r="A3544" s="6" t="s">
        <v>5361</v>
      </c>
      <c r="B3544" s="6" t="s">
        <v>31</v>
      </c>
      <c r="C3544">
        <v>2918100</v>
      </c>
      <c r="D3544" t="s">
        <v>445</v>
      </c>
      <c r="E3544" s="10" t="s">
        <v>11056</v>
      </c>
      <c r="F3544" t="s">
        <v>11057</v>
      </c>
      <c r="G3544">
        <v>21</v>
      </c>
      <c r="H3544">
        <v>2</v>
      </c>
      <c r="I3544">
        <v>23</v>
      </c>
      <c r="J3544">
        <v>11</v>
      </c>
      <c r="K3544">
        <v>10</v>
      </c>
      <c r="L3544" s="32">
        <f>Tabela818[[#This Row],[COM CAF]]/Tabela818[[#This Row],[TOTAL SÓCIOS]]</f>
        <v>0.91304347826086951</v>
      </c>
    </row>
    <row r="3545" spans="1:12">
      <c r="A3545" s="6" t="s">
        <v>5361</v>
      </c>
      <c r="B3545" s="6" t="s">
        <v>25</v>
      </c>
      <c r="C3545">
        <v>1301001</v>
      </c>
      <c r="D3545" t="s">
        <v>184</v>
      </c>
      <c r="E3545" s="10" t="s">
        <v>5539</v>
      </c>
      <c r="F3545" t="s">
        <v>5540</v>
      </c>
      <c r="G3545">
        <v>8</v>
      </c>
      <c r="H3545">
        <v>0</v>
      </c>
      <c r="I3545">
        <v>8</v>
      </c>
      <c r="J3545">
        <v>0</v>
      </c>
      <c r="K3545">
        <v>8</v>
      </c>
      <c r="L3545" s="32">
        <f>Tabela818[[#This Row],[COM CAF]]/Tabela818[[#This Row],[TOTAL SÓCIOS]]</f>
        <v>1</v>
      </c>
    </row>
    <row r="3546" spans="1:12">
      <c r="A3546" s="6" t="s">
        <v>5361</v>
      </c>
      <c r="B3546" s="6" t="s">
        <v>44</v>
      </c>
      <c r="C3546">
        <v>2108306</v>
      </c>
      <c r="D3546" t="s">
        <v>1105</v>
      </c>
      <c r="E3546" s="10" t="s">
        <v>7008</v>
      </c>
      <c r="F3546" t="s">
        <v>7009</v>
      </c>
      <c r="G3546">
        <v>17</v>
      </c>
      <c r="H3546">
        <v>12</v>
      </c>
      <c r="I3546">
        <v>29</v>
      </c>
      <c r="J3546">
        <v>15</v>
      </c>
      <c r="K3546">
        <v>2</v>
      </c>
      <c r="L3546" s="32">
        <f>Tabela818[[#This Row],[COM CAF]]/Tabela818[[#This Row],[TOTAL SÓCIOS]]</f>
        <v>0.58620689655172409</v>
      </c>
    </row>
    <row r="3547" spans="1:12">
      <c r="A3547" s="6" t="s">
        <v>5361</v>
      </c>
      <c r="B3547" s="6" t="s">
        <v>47</v>
      </c>
      <c r="C3547">
        <v>3109303</v>
      </c>
      <c r="D3547" t="s">
        <v>1253</v>
      </c>
      <c r="E3547" s="10" t="s">
        <v>12434</v>
      </c>
      <c r="F3547" t="s">
        <v>12435</v>
      </c>
      <c r="G3547">
        <v>11</v>
      </c>
      <c r="H3547">
        <v>5</v>
      </c>
      <c r="I3547">
        <v>16</v>
      </c>
      <c r="J3547">
        <v>8</v>
      </c>
      <c r="K3547">
        <v>3</v>
      </c>
      <c r="L3547" s="33">
        <f>Tabela818[[#This Row],[COM CAF]]/Tabela818[[#This Row],[TOTAL SÓCIOS]]</f>
        <v>0.6875</v>
      </c>
    </row>
    <row r="3548" spans="1:12">
      <c r="A3548" s="6" t="s">
        <v>5361</v>
      </c>
      <c r="B3548" s="6" t="s">
        <v>47</v>
      </c>
      <c r="C3548">
        <v>3106655</v>
      </c>
      <c r="D3548" t="s">
        <v>1229</v>
      </c>
      <c r="E3548" s="10" t="s">
        <v>12404</v>
      </c>
      <c r="F3548" t="s">
        <v>12405</v>
      </c>
      <c r="G3548">
        <v>14</v>
      </c>
      <c r="H3548">
        <v>6</v>
      </c>
      <c r="I3548">
        <v>20</v>
      </c>
      <c r="J3548">
        <v>4</v>
      </c>
      <c r="K3548">
        <v>10</v>
      </c>
      <c r="L3548" s="32">
        <f>Tabela818[[#This Row],[COM CAF]]/Tabela818[[#This Row],[TOTAL SÓCIOS]]</f>
        <v>0.7</v>
      </c>
    </row>
    <row r="3549" spans="1:12">
      <c r="A3549" s="6" t="s">
        <v>15072</v>
      </c>
      <c r="B3549" s="6" t="s">
        <v>42</v>
      </c>
      <c r="C3549">
        <v>5209101</v>
      </c>
      <c r="D3549" t="s">
        <v>915</v>
      </c>
      <c r="E3549" s="10" t="s">
        <v>18424</v>
      </c>
      <c r="F3549" t="s">
        <v>18425</v>
      </c>
      <c r="G3549">
        <v>187</v>
      </c>
      <c r="H3549">
        <v>15</v>
      </c>
      <c r="I3549">
        <v>202</v>
      </c>
      <c r="J3549">
        <v>89</v>
      </c>
      <c r="K3549">
        <v>98</v>
      </c>
      <c r="L3549" s="32">
        <f>Tabela818[[#This Row],[COM CAF]]/Tabela818[[#This Row],[TOTAL SÓCIOS]]</f>
        <v>0.92574257425742579</v>
      </c>
    </row>
    <row r="3550" spans="1:12">
      <c r="A3550" s="6" t="s">
        <v>5361</v>
      </c>
      <c r="B3550" s="6" t="s">
        <v>31</v>
      </c>
      <c r="C3550">
        <v>2925501</v>
      </c>
      <c r="D3550" t="s">
        <v>550</v>
      </c>
      <c r="E3550" s="10" t="s">
        <v>11632</v>
      </c>
      <c r="F3550" t="s">
        <v>11633</v>
      </c>
      <c r="G3550">
        <v>26</v>
      </c>
      <c r="H3550">
        <v>5</v>
      </c>
      <c r="I3550">
        <v>31</v>
      </c>
      <c r="J3550">
        <v>14</v>
      </c>
      <c r="K3550">
        <v>12</v>
      </c>
      <c r="L3550" s="32">
        <f>Tabela818[[#This Row],[COM CAF]]/Tabela818[[#This Row],[TOTAL SÓCIOS]]</f>
        <v>0.83870967741935487</v>
      </c>
    </row>
    <row r="3551" spans="1:12">
      <c r="A3551" s="6" t="s">
        <v>15072</v>
      </c>
      <c r="B3551" s="6" t="s">
        <v>31</v>
      </c>
      <c r="C3551">
        <v>2928406</v>
      </c>
      <c r="D3551" t="s">
        <v>588</v>
      </c>
      <c r="E3551" s="10" t="s">
        <v>16738</v>
      </c>
      <c r="F3551" t="s">
        <v>16739</v>
      </c>
      <c r="G3551">
        <v>56</v>
      </c>
      <c r="H3551">
        <v>4</v>
      </c>
      <c r="I3551">
        <v>60</v>
      </c>
      <c r="J3551">
        <v>25</v>
      </c>
      <c r="K3551">
        <v>31</v>
      </c>
      <c r="L3551" s="33">
        <f>Tabela818[[#This Row],[COM CAF]]/Tabela818[[#This Row],[TOTAL SÓCIOS]]</f>
        <v>0.93333333333333335</v>
      </c>
    </row>
    <row r="3552" spans="1:12">
      <c r="A3552" s="6" t="s">
        <v>5361</v>
      </c>
      <c r="B3552" s="6" t="s">
        <v>31</v>
      </c>
      <c r="C3552">
        <v>2900801</v>
      </c>
      <c r="D3552" t="s">
        <v>253</v>
      </c>
      <c r="E3552" s="10" t="s">
        <v>9793</v>
      </c>
      <c r="F3552" t="s">
        <v>9794</v>
      </c>
      <c r="G3552">
        <v>12</v>
      </c>
      <c r="H3552">
        <v>10</v>
      </c>
      <c r="I3552">
        <v>22</v>
      </c>
      <c r="J3552">
        <v>5</v>
      </c>
      <c r="K3552">
        <v>7</v>
      </c>
      <c r="L3552" s="32">
        <f>Tabela818[[#This Row],[COM CAF]]/Tabela818[[#This Row],[TOTAL SÓCIOS]]</f>
        <v>0.54545454545454541</v>
      </c>
    </row>
    <row r="3553" spans="1:12">
      <c r="A3553" s="6" t="s">
        <v>15072</v>
      </c>
      <c r="B3553" s="6" t="s">
        <v>64</v>
      </c>
      <c r="C3553">
        <v>4103156</v>
      </c>
      <c r="D3553" t="s">
        <v>4175</v>
      </c>
      <c r="E3553" s="10" t="s">
        <v>31335</v>
      </c>
      <c r="F3553" t="s">
        <v>31336</v>
      </c>
      <c r="G3553">
        <v>60</v>
      </c>
      <c r="H3553">
        <v>47</v>
      </c>
      <c r="I3553">
        <v>107</v>
      </c>
      <c r="J3553">
        <v>14</v>
      </c>
      <c r="K3553">
        <v>46</v>
      </c>
      <c r="L3553" s="32">
        <f>Tabela818[[#This Row],[COM CAF]]/Tabela818[[#This Row],[TOTAL SÓCIOS]]</f>
        <v>0.56074766355140182</v>
      </c>
    </row>
    <row r="3554" spans="1:12">
      <c r="A3554" s="6" t="s">
        <v>5361</v>
      </c>
      <c r="B3554" s="6" t="s">
        <v>31</v>
      </c>
      <c r="C3554">
        <v>2931350</v>
      </c>
      <c r="D3554" t="s">
        <v>625</v>
      </c>
      <c r="E3554" s="10" t="s">
        <v>12156</v>
      </c>
      <c r="F3554" t="s">
        <v>12157</v>
      </c>
      <c r="G3554">
        <v>29</v>
      </c>
      <c r="H3554">
        <v>2</v>
      </c>
      <c r="I3554">
        <v>31</v>
      </c>
      <c r="J3554">
        <v>18</v>
      </c>
      <c r="K3554">
        <v>11</v>
      </c>
      <c r="L3554" s="32">
        <f>Tabela818[[#This Row],[COM CAF]]/Tabela818[[#This Row],[TOTAL SÓCIOS]]</f>
        <v>0.93548387096774188</v>
      </c>
    </row>
    <row r="3555" spans="1:12">
      <c r="A3555" s="6" t="s">
        <v>5361</v>
      </c>
      <c r="B3555" s="6" t="s">
        <v>61</v>
      </c>
      <c r="C3555">
        <v>2208106</v>
      </c>
      <c r="D3555" t="s">
        <v>2552</v>
      </c>
      <c r="E3555" s="10" t="s">
        <v>7886</v>
      </c>
      <c r="F3555" t="s">
        <v>7887</v>
      </c>
      <c r="G3555">
        <v>48</v>
      </c>
      <c r="H3555">
        <v>9</v>
      </c>
      <c r="I3555">
        <v>57</v>
      </c>
      <c r="J3555">
        <v>33</v>
      </c>
      <c r="K3555">
        <v>15</v>
      </c>
      <c r="L3555" s="32">
        <f>Tabela818[[#This Row],[COM CAF]]/Tabela818[[#This Row],[TOTAL SÓCIOS]]</f>
        <v>0.84210526315789469</v>
      </c>
    </row>
    <row r="3556" spans="1:12">
      <c r="A3556" s="6" t="s">
        <v>5361</v>
      </c>
      <c r="B3556" s="6" t="s">
        <v>59</v>
      </c>
      <c r="C3556">
        <v>2607109</v>
      </c>
      <c r="D3556" t="s">
        <v>2285</v>
      </c>
      <c r="E3556" s="10" t="s">
        <v>9047</v>
      </c>
      <c r="F3556" t="s">
        <v>9048</v>
      </c>
      <c r="G3556">
        <v>82</v>
      </c>
      <c r="H3556">
        <v>24</v>
      </c>
      <c r="I3556">
        <v>106</v>
      </c>
      <c r="J3556">
        <v>56</v>
      </c>
      <c r="K3556">
        <v>26</v>
      </c>
      <c r="L3556" s="33">
        <f>Tabela818[[#This Row],[COM CAF]]/Tabela818[[#This Row],[TOTAL SÓCIOS]]</f>
        <v>0.77358490566037741</v>
      </c>
    </row>
    <row r="3557" spans="1:12">
      <c r="A3557" s="6" t="s">
        <v>15072</v>
      </c>
      <c r="B3557" s="6" t="s">
        <v>61</v>
      </c>
      <c r="C3557">
        <v>2201739</v>
      </c>
      <c r="D3557" t="s">
        <v>2431</v>
      </c>
      <c r="E3557" s="10" t="s">
        <v>15669</v>
      </c>
      <c r="F3557" t="s">
        <v>15670</v>
      </c>
      <c r="G3557">
        <v>178</v>
      </c>
      <c r="H3557">
        <v>51</v>
      </c>
      <c r="I3557">
        <v>229</v>
      </c>
      <c r="J3557">
        <v>36</v>
      </c>
      <c r="K3557">
        <v>142</v>
      </c>
      <c r="L3557" s="33">
        <f>Tabela818[[#This Row],[COM CAF]]/Tabela818[[#This Row],[TOTAL SÓCIOS]]</f>
        <v>0.77729257641921401</v>
      </c>
    </row>
    <row r="3558" spans="1:12">
      <c r="A3558" s="6" t="s">
        <v>5361</v>
      </c>
      <c r="B3558" s="6" t="s">
        <v>59</v>
      </c>
      <c r="C3558">
        <v>2607208</v>
      </c>
      <c r="D3558" t="s">
        <v>2287</v>
      </c>
      <c r="E3558" s="10" t="s">
        <v>9051</v>
      </c>
      <c r="F3558" t="s">
        <v>9052</v>
      </c>
      <c r="G3558">
        <v>22</v>
      </c>
      <c r="H3558">
        <v>14</v>
      </c>
      <c r="I3558">
        <v>36</v>
      </c>
      <c r="J3558">
        <v>7</v>
      </c>
      <c r="K3558">
        <v>15</v>
      </c>
      <c r="L3558" s="32">
        <f>Tabela818[[#This Row],[COM CAF]]/Tabela818[[#This Row],[TOTAL SÓCIOS]]</f>
        <v>0.61111111111111116</v>
      </c>
    </row>
    <row r="3559" spans="1:12">
      <c r="A3559" s="6" t="s">
        <v>5361</v>
      </c>
      <c r="B3559" s="6" t="s">
        <v>47</v>
      </c>
      <c r="C3559">
        <v>3100609</v>
      </c>
      <c r="D3559" t="s">
        <v>1190</v>
      </c>
      <c r="E3559" s="10" t="s">
        <v>12362</v>
      </c>
      <c r="F3559" t="s">
        <v>12363</v>
      </c>
      <c r="G3559">
        <v>29</v>
      </c>
      <c r="H3559">
        <v>12</v>
      </c>
      <c r="I3559">
        <v>41</v>
      </c>
      <c r="J3559">
        <v>13</v>
      </c>
      <c r="K3559">
        <v>16</v>
      </c>
      <c r="L3559" s="33">
        <f>Tabela818[[#This Row],[COM CAF]]/Tabela818[[#This Row],[TOTAL SÓCIOS]]</f>
        <v>0.70731707317073167</v>
      </c>
    </row>
    <row r="3560" spans="1:12">
      <c r="A3560" s="6" t="s">
        <v>15072</v>
      </c>
      <c r="B3560" s="6" t="s">
        <v>74</v>
      </c>
      <c r="C3560">
        <v>4305355</v>
      </c>
      <c r="D3560" t="s">
        <v>3252</v>
      </c>
      <c r="E3560" s="10" t="s">
        <v>17955</v>
      </c>
      <c r="F3560" t="s">
        <v>17956</v>
      </c>
      <c r="G3560">
        <v>57</v>
      </c>
      <c r="H3560">
        <v>1</v>
      </c>
      <c r="I3560">
        <v>58</v>
      </c>
      <c r="J3560">
        <v>24</v>
      </c>
      <c r="K3560">
        <v>33</v>
      </c>
      <c r="L3560" s="32">
        <f>Tabela818[[#This Row],[COM CAF]]/Tabela818[[#This Row],[TOTAL SÓCIOS]]</f>
        <v>0.98275862068965514</v>
      </c>
    </row>
    <row r="3561" spans="1:12">
      <c r="A3561" s="6" t="s">
        <v>15072</v>
      </c>
      <c r="B3561" s="6" t="s">
        <v>57</v>
      </c>
      <c r="C3561">
        <v>2504009</v>
      </c>
      <c r="D3561" t="s">
        <v>2058</v>
      </c>
      <c r="E3561" s="10" t="s">
        <v>16060</v>
      </c>
      <c r="F3561" t="s">
        <v>16061</v>
      </c>
      <c r="G3561">
        <v>95</v>
      </c>
      <c r="H3561">
        <v>26</v>
      </c>
      <c r="I3561">
        <v>121</v>
      </c>
      <c r="J3561">
        <v>29</v>
      </c>
      <c r="K3561">
        <v>66</v>
      </c>
      <c r="L3561" s="32">
        <f>Tabela818[[#This Row],[COM CAF]]/Tabela818[[#This Row],[TOTAL SÓCIOS]]</f>
        <v>0.78512396694214881</v>
      </c>
    </row>
    <row r="3562" spans="1:12">
      <c r="A3562" s="6" t="s">
        <v>5361</v>
      </c>
      <c r="B3562" s="6" t="s">
        <v>61</v>
      </c>
      <c r="C3562">
        <v>2209955</v>
      </c>
      <c r="D3562" t="s">
        <v>2577</v>
      </c>
      <c r="E3562" s="10" t="s">
        <v>7986</v>
      </c>
      <c r="F3562" t="s">
        <v>7987</v>
      </c>
      <c r="G3562">
        <v>15</v>
      </c>
      <c r="H3562">
        <v>11</v>
      </c>
      <c r="I3562">
        <v>26</v>
      </c>
      <c r="J3562">
        <v>3</v>
      </c>
      <c r="K3562">
        <v>12</v>
      </c>
      <c r="L3562" s="32">
        <f>Tabela818[[#This Row],[COM CAF]]/Tabela818[[#This Row],[TOTAL SÓCIOS]]</f>
        <v>0.57692307692307687</v>
      </c>
    </row>
    <row r="3563" spans="1:12">
      <c r="A3563" s="6" t="s">
        <v>5361</v>
      </c>
      <c r="B3563" s="6" t="s">
        <v>49</v>
      </c>
      <c r="C3563">
        <v>5004601</v>
      </c>
      <c r="D3563" t="s">
        <v>1708</v>
      </c>
      <c r="E3563" s="10" t="s">
        <v>14508</v>
      </c>
      <c r="F3563" t="s">
        <v>14509</v>
      </c>
      <c r="G3563">
        <v>19</v>
      </c>
      <c r="H3563">
        <v>1</v>
      </c>
      <c r="I3563">
        <v>20</v>
      </c>
      <c r="J3563">
        <v>2</v>
      </c>
      <c r="K3563">
        <v>17</v>
      </c>
      <c r="L3563" s="32">
        <f>Tabela818[[#This Row],[COM CAF]]/Tabela818[[#This Row],[TOTAL SÓCIOS]]</f>
        <v>0.95</v>
      </c>
    </row>
    <row r="3564" spans="1:12">
      <c r="A3564" s="6" t="s">
        <v>15072</v>
      </c>
      <c r="B3564" s="6" t="s">
        <v>76</v>
      </c>
      <c r="C3564">
        <v>4204301</v>
      </c>
      <c r="D3564" t="s">
        <v>3586</v>
      </c>
      <c r="E3564" s="10" t="s">
        <v>17711</v>
      </c>
      <c r="F3564" t="s">
        <v>17712</v>
      </c>
      <c r="G3564">
        <v>25</v>
      </c>
      <c r="H3564">
        <v>0</v>
      </c>
      <c r="I3564">
        <v>25</v>
      </c>
      <c r="J3564">
        <v>9</v>
      </c>
      <c r="K3564">
        <v>16</v>
      </c>
      <c r="L3564" s="32">
        <f>Tabela818[[#This Row],[COM CAF]]/Tabela818[[#This Row],[TOTAL SÓCIOS]]</f>
        <v>1</v>
      </c>
    </row>
    <row r="3565" spans="1:12">
      <c r="A3565" s="6" t="s">
        <v>5361</v>
      </c>
      <c r="B3565" s="6" t="s">
        <v>28</v>
      </c>
      <c r="C3565">
        <v>1600535</v>
      </c>
      <c r="D3565" t="s">
        <v>242</v>
      </c>
      <c r="E3565" s="10" t="s">
        <v>6326</v>
      </c>
      <c r="F3565" t="s">
        <v>6327</v>
      </c>
      <c r="G3565">
        <v>144</v>
      </c>
      <c r="H3565">
        <v>40</v>
      </c>
      <c r="I3565">
        <v>184</v>
      </c>
      <c r="J3565">
        <v>95</v>
      </c>
      <c r="K3565">
        <v>49</v>
      </c>
      <c r="L3565" s="32">
        <f>Tabela818[[#This Row],[COM CAF]]/Tabela818[[#This Row],[TOTAL SÓCIOS]]</f>
        <v>0.78260869565217395</v>
      </c>
    </row>
    <row r="3566" spans="1:12">
      <c r="A3566" s="6" t="s">
        <v>5361</v>
      </c>
      <c r="B3566" s="6" t="s">
        <v>59</v>
      </c>
      <c r="C3566">
        <v>2613305</v>
      </c>
      <c r="D3566" t="s">
        <v>2359</v>
      </c>
      <c r="E3566" s="10" t="s">
        <v>9289</v>
      </c>
      <c r="F3566" t="s">
        <v>9290</v>
      </c>
      <c r="G3566">
        <v>63</v>
      </c>
      <c r="H3566">
        <v>17</v>
      </c>
      <c r="I3566">
        <v>80</v>
      </c>
      <c r="J3566">
        <v>29</v>
      </c>
      <c r="K3566">
        <v>34</v>
      </c>
      <c r="L3566" s="33">
        <f>Tabela818[[#This Row],[COM CAF]]/Tabela818[[#This Row],[TOTAL SÓCIOS]]</f>
        <v>0.78749999999999998</v>
      </c>
    </row>
    <row r="3567" spans="1:12">
      <c r="A3567" s="6" t="s">
        <v>15072</v>
      </c>
      <c r="B3567" s="6" t="s">
        <v>47</v>
      </c>
      <c r="C3567">
        <v>3155603</v>
      </c>
      <c r="D3567" t="s">
        <v>1588</v>
      </c>
      <c r="E3567" s="10" t="s">
        <v>30614</v>
      </c>
      <c r="F3567" t="s">
        <v>30615</v>
      </c>
      <c r="G3567">
        <v>54</v>
      </c>
      <c r="H3567">
        <v>10</v>
      </c>
      <c r="I3567">
        <v>64</v>
      </c>
      <c r="J3567">
        <v>14</v>
      </c>
      <c r="K3567">
        <v>40</v>
      </c>
      <c r="L3567" s="32">
        <f>Tabela818[[#This Row],[COM CAF]]/Tabela818[[#This Row],[TOTAL SÓCIOS]]</f>
        <v>0.84375</v>
      </c>
    </row>
    <row r="3568" spans="1:12">
      <c r="A3568" s="6" t="s">
        <v>5361</v>
      </c>
      <c r="B3568" s="6" t="s">
        <v>31</v>
      </c>
      <c r="C3568">
        <v>2901353</v>
      </c>
      <c r="D3568" t="s">
        <v>259</v>
      </c>
      <c r="E3568" s="10" t="s">
        <v>31094</v>
      </c>
      <c r="F3568" t="s">
        <v>31095</v>
      </c>
      <c r="G3568">
        <v>18</v>
      </c>
      <c r="H3568">
        <v>3</v>
      </c>
      <c r="I3568">
        <v>21</v>
      </c>
      <c r="J3568">
        <v>12</v>
      </c>
      <c r="K3568">
        <v>6</v>
      </c>
      <c r="L3568" s="32">
        <f>Tabela818[[#This Row],[COM CAF]]/Tabela818[[#This Row],[TOTAL SÓCIOS]]</f>
        <v>0.8571428571428571</v>
      </c>
    </row>
    <row r="3569" spans="1:12">
      <c r="A3569" s="6" t="s">
        <v>5361</v>
      </c>
      <c r="B3569" s="6" t="s">
        <v>57</v>
      </c>
      <c r="C3569">
        <v>2516201</v>
      </c>
      <c r="D3569" t="s">
        <v>2188</v>
      </c>
      <c r="E3569" s="10" t="s">
        <v>8803</v>
      </c>
      <c r="F3569" t="s">
        <v>8804</v>
      </c>
      <c r="G3569">
        <v>26</v>
      </c>
      <c r="H3569">
        <v>0</v>
      </c>
      <c r="I3569">
        <v>26</v>
      </c>
      <c r="J3569">
        <v>26</v>
      </c>
      <c r="K3569">
        <v>0</v>
      </c>
      <c r="L3569" s="32">
        <f>Tabela818[[#This Row],[COM CAF]]/Tabela818[[#This Row],[TOTAL SÓCIOS]]</f>
        <v>1</v>
      </c>
    </row>
    <row r="3570" spans="1:12">
      <c r="A3570" s="6" t="s">
        <v>5361</v>
      </c>
      <c r="B3570" s="6" t="s">
        <v>40</v>
      </c>
      <c r="C3570">
        <v>3201407</v>
      </c>
      <c r="D3570" t="s">
        <v>802</v>
      </c>
      <c r="E3570" s="10" t="s">
        <v>13079</v>
      </c>
      <c r="F3570" t="s">
        <v>13080</v>
      </c>
      <c r="G3570">
        <v>28</v>
      </c>
      <c r="H3570">
        <v>8</v>
      </c>
      <c r="I3570">
        <v>36</v>
      </c>
      <c r="J3570">
        <v>13</v>
      </c>
      <c r="K3570">
        <v>15</v>
      </c>
      <c r="L3570" s="32">
        <f>Tabela818[[#This Row],[COM CAF]]/Tabela818[[#This Row],[TOTAL SÓCIOS]]</f>
        <v>0.77777777777777779</v>
      </c>
    </row>
    <row r="3571" spans="1:12">
      <c r="A3571" s="6" t="s">
        <v>15072</v>
      </c>
      <c r="B3571" s="6" t="s">
        <v>76</v>
      </c>
      <c r="C3571">
        <v>4206652</v>
      </c>
      <c r="D3571" t="s">
        <v>3609</v>
      </c>
      <c r="E3571" s="10" t="s">
        <v>17745</v>
      </c>
      <c r="F3571" t="s">
        <v>17746</v>
      </c>
      <c r="G3571">
        <v>23</v>
      </c>
      <c r="H3571">
        <v>14</v>
      </c>
      <c r="I3571">
        <v>37</v>
      </c>
      <c r="J3571">
        <v>6</v>
      </c>
      <c r="K3571">
        <v>17</v>
      </c>
      <c r="L3571" s="32">
        <f>Tabela818[[#This Row],[COM CAF]]/Tabela818[[#This Row],[TOTAL SÓCIOS]]</f>
        <v>0.6216216216216216</v>
      </c>
    </row>
    <row r="3572" spans="1:12">
      <c r="A3572" s="6" t="s">
        <v>5361</v>
      </c>
      <c r="B3572" s="6" t="s">
        <v>38</v>
      </c>
      <c r="C3572">
        <v>5300108</v>
      </c>
      <c r="D3572" t="s">
        <v>785</v>
      </c>
      <c r="E3572" s="10" t="s">
        <v>14975</v>
      </c>
      <c r="F3572" t="s">
        <v>14976</v>
      </c>
      <c r="G3572">
        <v>117</v>
      </c>
      <c r="H3572">
        <v>1</v>
      </c>
      <c r="I3572">
        <v>118</v>
      </c>
      <c r="J3572">
        <v>87</v>
      </c>
      <c r="K3572">
        <v>30</v>
      </c>
      <c r="L3572" s="32">
        <f>Tabela818[[#This Row],[COM CAF]]/Tabela818[[#This Row],[TOTAL SÓCIOS]]</f>
        <v>0.99152542372881358</v>
      </c>
    </row>
    <row r="3573" spans="1:12">
      <c r="A3573" s="6" t="s">
        <v>5361</v>
      </c>
      <c r="B3573" s="6" t="s">
        <v>31</v>
      </c>
      <c r="C3573">
        <v>2901353</v>
      </c>
      <c r="D3573" t="s">
        <v>259</v>
      </c>
      <c r="E3573" s="10" t="s">
        <v>29464</v>
      </c>
      <c r="F3573" t="s">
        <v>29465</v>
      </c>
      <c r="G3573">
        <v>19</v>
      </c>
      <c r="H3573">
        <v>10</v>
      </c>
      <c r="I3573">
        <v>29</v>
      </c>
      <c r="J3573">
        <v>11</v>
      </c>
      <c r="K3573">
        <v>8</v>
      </c>
      <c r="L3573" s="32">
        <f>Tabela818[[#This Row],[COM CAF]]/Tabela818[[#This Row],[TOTAL SÓCIOS]]</f>
        <v>0.65517241379310343</v>
      </c>
    </row>
    <row r="3574" spans="1:12">
      <c r="A3574" s="6" t="s">
        <v>5361</v>
      </c>
      <c r="B3574" s="6" t="s">
        <v>25</v>
      </c>
      <c r="C3574">
        <v>1300086</v>
      </c>
      <c r="D3574" t="s">
        <v>165</v>
      </c>
      <c r="E3574" s="10" t="s">
        <v>5491</v>
      </c>
      <c r="F3574" t="s">
        <v>5492</v>
      </c>
      <c r="G3574">
        <v>38</v>
      </c>
      <c r="H3574">
        <v>0</v>
      </c>
      <c r="I3574">
        <v>38</v>
      </c>
      <c r="J3574">
        <v>24</v>
      </c>
      <c r="K3574">
        <v>14</v>
      </c>
      <c r="L3574" s="33">
        <f>Tabela818[[#This Row],[COM CAF]]/Tabela818[[#This Row],[TOTAL SÓCIOS]]</f>
        <v>1</v>
      </c>
    </row>
    <row r="3575" spans="1:12">
      <c r="A3575" s="6" t="s">
        <v>5361</v>
      </c>
      <c r="B3575" s="6" t="s">
        <v>80</v>
      </c>
      <c r="C3575">
        <v>3530201</v>
      </c>
      <c r="D3575" t="s">
        <v>3911</v>
      </c>
      <c r="E3575" s="10" t="s">
        <v>13497</v>
      </c>
      <c r="F3575" t="s">
        <v>13498</v>
      </c>
      <c r="G3575">
        <v>31</v>
      </c>
      <c r="H3575">
        <v>8</v>
      </c>
      <c r="I3575">
        <v>39</v>
      </c>
      <c r="J3575">
        <v>22</v>
      </c>
      <c r="K3575">
        <v>9</v>
      </c>
      <c r="L3575" s="32">
        <f>Tabela818[[#This Row],[COM CAF]]/Tabela818[[#This Row],[TOTAL SÓCIOS]]</f>
        <v>0.79487179487179482</v>
      </c>
    </row>
    <row r="3576" spans="1:12">
      <c r="A3576" s="6" t="s">
        <v>5361</v>
      </c>
      <c r="B3576" s="6" t="s">
        <v>31</v>
      </c>
      <c r="C3576">
        <v>2926103</v>
      </c>
      <c r="D3576" t="s">
        <v>560</v>
      </c>
      <c r="E3576" s="10" t="s">
        <v>32411</v>
      </c>
      <c r="F3576" t="s">
        <v>32412</v>
      </c>
      <c r="G3576">
        <v>13</v>
      </c>
      <c r="H3576">
        <v>7</v>
      </c>
      <c r="I3576">
        <v>20</v>
      </c>
      <c r="J3576">
        <v>11</v>
      </c>
      <c r="K3576">
        <v>2</v>
      </c>
      <c r="L3576" s="33">
        <f>Tabela818[[#This Row],[COM CAF]]/Tabela818[[#This Row],[TOTAL SÓCIOS]]</f>
        <v>0.65</v>
      </c>
    </row>
    <row r="3577" spans="1:12">
      <c r="A3577" s="6" t="s">
        <v>5361</v>
      </c>
      <c r="B3577" s="6" t="s">
        <v>57</v>
      </c>
      <c r="C3577">
        <v>2500601</v>
      </c>
      <c r="D3577" t="s">
        <v>2022</v>
      </c>
      <c r="E3577" s="10" t="s">
        <v>8506</v>
      </c>
      <c r="F3577" t="s">
        <v>8507</v>
      </c>
      <c r="G3577">
        <v>16</v>
      </c>
      <c r="H3577">
        <v>7</v>
      </c>
      <c r="I3577">
        <v>23</v>
      </c>
      <c r="J3577">
        <v>11</v>
      </c>
      <c r="K3577">
        <v>5</v>
      </c>
      <c r="L3577" s="32">
        <f>Tabela818[[#This Row],[COM CAF]]/Tabela818[[#This Row],[TOTAL SÓCIOS]]</f>
        <v>0.69565217391304346</v>
      </c>
    </row>
    <row r="3578" spans="1:12">
      <c r="A3578" s="6" t="s">
        <v>5361</v>
      </c>
      <c r="B3578" s="6" t="s">
        <v>59</v>
      </c>
      <c r="C3578">
        <v>2610400</v>
      </c>
      <c r="D3578" t="s">
        <v>2326</v>
      </c>
      <c r="E3578" s="10" t="s">
        <v>9207</v>
      </c>
      <c r="F3578" t="s">
        <v>9208</v>
      </c>
      <c r="G3578">
        <v>19</v>
      </c>
      <c r="H3578">
        <v>9</v>
      </c>
      <c r="I3578">
        <v>28</v>
      </c>
      <c r="J3578">
        <v>7</v>
      </c>
      <c r="K3578">
        <v>12</v>
      </c>
      <c r="L3578" s="32">
        <f>Tabela818[[#This Row],[COM CAF]]/Tabela818[[#This Row],[TOTAL SÓCIOS]]</f>
        <v>0.6785714285714286</v>
      </c>
    </row>
    <row r="3579" spans="1:12">
      <c r="A3579" s="6" t="s">
        <v>5361</v>
      </c>
      <c r="B3579" s="6" t="s">
        <v>47</v>
      </c>
      <c r="C3579">
        <v>3100609</v>
      </c>
      <c r="D3579" t="s">
        <v>1190</v>
      </c>
      <c r="E3579" s="10" t="s">
        <v>12360</v>
      </c>
      <c r="F3579" t="s">
        <v>12361</v>
      </c>
      <c r="G3579">
        <v>35</v>
      </c>
      <c r="H3579">
        <v>8</v>
      </c>
      <c r="I3579">
        <v>43</v>
      </c>
      <c r="J3579">
        <v>17</v>
      </c>
      <c r="K3579">
        <v>18</v>
      </c>
      <c r="L3579" s="32">
        <f>Tabela818[[#This Row],[COM CAF]]/Tabela818[[#This Row],[TOTAL SÓCIOS]]</f>
        <v>0.81395348837209303</v>
      </c>
    </row>
    <row r="3580" spans="1:12">
      <c r="A3580" s="6" t="s">
        <v>5361</v>
      </c>
      <c r="B3580" s="6" t="s">
        <v>22</v>
      </c>
      <c r="C3580">
        <v>2706307</v>
      </c>
      <c r="D3580" t="s">
        <v>133</v>
      </c>
      <c r="E3580" s="10" t="s">
        <v>9511</v>
      </c>
      <c r="F3580" t="s">
        <v>9512</v>
      </c>
      <c r="G3580">
        <v>13</v>
      </c>
      <c r="H3580">
        <v>8</v>
      </c>
      <c r="I3580">
        <v>21</v>
      </c>
      <c r="J3580">
        <v>8</v>
      </c>
      <c r="K3580">
        <v>5</v>
      </c>
      <c r="L3580" s="32">
        <f>Tabela818[[#This Row],[COM CAF]]/Tabela818[[#This Row],[TOTAL SÓCIOS]]</f>
        <v>0.61904761904761907</v>
      </c>
    </row>
    <row r="3581" spans="1:12">
      <c r="A3581" s="6" t="s">
        <v>15072</v>
      </c>
      <c r="B3581" s="6" t="s">
        <v>64</v>
      </c>
      <c r="C3581">
        <v>4110102</v>
      </c>
      <c r="D3581" t="s">
        <v>2743</v>
      </c>
      <c r="E3581" s="10" t="s">
        <v>17465</v>
      </c>
      <c r="F3581" t="s">
        <v>17466</v>
      </c>
      <c r="G3581">
        <v>34</v>
      </c>
      <c r="H3581">
        <v>8</v>
      </c>
      <c r="I3581">
        <v>42</v>
      </c>
      <c r="J3581">
        <v>14</v>
      </c>
      <c r="K3581">
        <v>20</v>
      </c>
      <c r="L3581" s="32">
        <f>Tabela818[[#This Row],[COM CAF]]/Tabela818[[#This Row],[TOTAL SÓCIOS]]</f>
        <v>0.80952380952380953</v>
      </c>
    </row>
    <row r="3582" spans="1:12">
      <c r="A3582" s="6" t="s">
        <v>5361</v>
      </c>
      <c r="B3582" s="6" t="s">
        <v>44</v>
      </c>
      <c r="C3582">
        <v>2104081</v>
      </c>
      <c r="D3582" t="s">
        <v>1045</v>
      </c>
      <c r="E3582" s="10" t="s">
        <v>6739</v>
      </c>
      <c r="F3582" t="s">
        <v>6740</v>
      </c>
      <c r="G3582">
        <v>17</v>
      </c>
      <c r="H3582">
        <v>6</v>
      </c>
      <c r="I3582">
        <v>23</v>
      </c>
      <c r="J3582">
        <v>13</v>
      </c>
      <c r="K3582">
        <v>4</v>
      </c>
      <c r="L3582" s="32">
        <f>Tabela818[[#This Row],[COM CAF]]/Tabela818[[#This Row],[TOTAL SÓCIOS]]</f>
        <v>0.73913043478260865</v>
      </c>
    </row>
    <row r="3583" spans="1:12">
      <c r="A3583" s="6" t="s">
        <v>5361</v>
      </c>
      <c r="B3583" s="6" t="s">
        <v>61</v>
      </c>
      <c r="C3583">
        <v>2200400</v>
      </c>
      <c r="D3583" t="s">
        <v>2409</v>
      </c>
      <c r="E3583" s="10" t="s">
        <v>7356</v>
      </c>
      <c r="F3583" t="s">
        <v>7357</v>
      </c>
      <c r="G3583">
        <v>12</v>
      </c>
      <c r="H3583">
        <v>2</v>
      </c>
      <c r="I3583">
        <v>14</v>
      </c>
      <c r="J3583">
        <v>7</v>
      </c>
      <c r="K3583">
        <v>5</v>
      </c>
      <c r="L3583" s="33">
        <f>Tabela818[[#This Row],[COM CAF]]/Tabela818[[#This Row],[TOTAL SÓCIOS]]</f>
        <v>0.8571428571428571</v>
      </c>
    </row>
    <row r="3584" spans="1:12">
      <c r="A3584" s="6" t="s">
        <v>5361</v>
      </c>
      <c r="B3584" s="6" t="s">
        <v>57</v>
      </c>
      <c r="C3584">
        <v>2503407</v>
      </c>
      <c r="D3584" t="s">
        <v>2053</v>
      </c>
      <c r="E3584" s="10" t="s">
        <v>8552</v>
      </c>
      <c r="F3584" t="s">
        <v>8553</v>
      </c>
      <c r="G3584">
        <v>25</v>
      </c>
      <c r="H3584">
        <v>11</v>
      </c>
      <c r="I3584">
        <v>36</v>
      </c>
      <c r="J3584">
        <v>17</v>
      </c>
      <c r="K3584">
        <v>8</v>
      </c>
      <c r="L3584" s="33">
        <f>Tabela818[[#This Row],[COM CAF]]/Tabela818[[#This Row],[TOTAL SÓCIOS]]</f>
        <v>0.69444444444444442</v>
      </c>
    </row>
    <row r="3585" spans="1:12">
      <c r="A3585" s="6" t="s">
        <v>15072</v>
      </c>
      <c r="B3585" s="6" t="s">
        <v>74</v>
      </c>
      <c r="C3585">
        <v>4316600</v>
      </c>
      <c r="D3585" t="s">
        <v>3454</v>
      </c>
      <c r="E3585" s="10" t="s">
        <v>18109</v>
      </c>
      <c r="F3585" t="s">
        <v>18110</v>
      </c>
      <c r="G3585">
        <v>97</v>
      </c>
      <c r="H3585">
        <v>12</v>
      </c>
      <c r="I3585">
        <v>109</v>
      </c>
      <c r="J3585">
        <v>40</v>
      </c>
      <c r="K3585">
        <v>57</v>
      </c>
      <c r="L3585" s="32">
        <f>Tabela818[[#This Row],[COM CAF]]/Tabela818[[#This Row],[TOTAL SÓCIOS]]</f>
        <v>0.88990825688073394</v>
      </c>
    </row>
    <row r="3586" spans="1:12">
      <c r="A3586" s="6" t="s">
        <v>5361</v>
      </c>
      <c r="B3586" s="6" t="s">
        <v>74</v>
      </c>
      <c r="C3586">
        <v>4312377</v>
      </c>
      <c r="D3586" t="s">
        <v>3371</v>
      </c>
      <c r="E3586" s="10" t="s">
        <v>14260</v>
      </c>
      <c r="F3586" t="s">
        <v>14261</v>
      </c>
      <c r="G3586">
        <v>21</v>
      </c>
      <c r="H3586">
        <v>2</v>
      </c>
      <c r="I3586">
        <v>23</v>
      </c>
      <c r="J3586">
        <v>7</v>
      </c>
      <c r="K3586">
        <v>14</v>
      </c>
      <c r="L3586" s="33">
        <f>Tabela818[[#This Row],[COM CAF]]/Tabela818[[#This Row],[TOTAL SÓCIOS]]</f>
        <v>0.91304347826086951</v>
      </c>
    </row>
    <row r="3587" spans="1:12">
      <c r="A3587" s="6" t="s">
        <v>18503</v>
      </c>
      <c r="B3587" s="6" t="s">
        <v>47</v>
      </c>
      <c r="C3587">
        <v>3123304</v>
      </c>
      <c r="D3587" t="s">
        <v>1340</v>
      </c>
      <c r="E3587" s="10" t="s">
        <v>18766</v>
      </c>
      <c r="F3587" t="s">
        <v>18767</v>
      </c>
      <c r="G3587">
        <v>1</v>
      </c>
      <c r="H3587">
        <v>0</v>
      </c>
      <c r="I3587">
        <v>1</v>
      </c>
      <c r="J3587">
        <v>1</v>
      </c>
      <c r="K3587">
        <v>0</v>
      </c>
      <c r="L3587" s="32">
        <f>Tabela818[[#This Row],[COM CAF]]/Tabela818[[#This Row],[TOTAL SÓCIOS]]</f>
        <v>1</v>
      </c>
    </row>
    <row r="3588" spans="1:12">
      <c r="A3588" s="6" t="s">
        <v>15072</v>
      </c>
      <c r="B3588" s="6" t="s">
        <v>47</v>
      </c>
      <c r="C3588">
        <v>3135100</v>
      </c>
      <c r="D3588" t="s">
        <v>1430</v>
      </c>
      <c r="E3588" s="10" t="s">
        <v>16890</v>
      </c>
      <c r="F3588" t="s">
        <v>16891</v>
      </c>
      <c r="G3588">
        <v>34</v>
      </c>
      <c r="H3588">
        <v>0</v>
      </c>
      <c r="I3588">
        <v>34</v>
      </c>
      <c r="J3588">
        <v>16</v>
      </c>
      <c r="K3588">
        <v>18</v>
      </c>
      <c r="L3588" s="32">
        <f>Tabela818[[#This Row],[COM CAF]]/Tabela818[[#This Row],[TOTAL SÓCIOS]]</f>
        <v>1</v>
      </c>
    </row>
    <row r="3589" spans="1:12">
      <c r="A3589" s="6" t="s">
        <v>15072</v>
      </c>
      <c r="B3589" s="6" t="s">
        <v>44</v>
      </c>
      <c r="C3589">
        <v>2103000</v>
      </c>
      <c r="D3589" t="s">
        <v>1027</v>
      </c>
      <c r="E3589" s="10" t="s">
        <v>15587</v>
      </c>
      <c r="F3589" t="s">
        <v>15588</v>
      </c>
      <c r="G3589">
        <v>95</v>
      </c>
      <c r="H3589">
        <v>14</v>
      </c>
      <c r="I3589">
        <v>109</v>
      </c>
      <c r="J3589">
        <v>67</v>
      </c>
      <c r="K3589">
        <v>28</v>
      </c>
      <c r="L3589" s="32">
        <f>Tabela818[[#This Row],[COM CAF]]/Tabela818[[#This Row],[TOTAL SÓCIOS]]</f>
        <v>0.87155963302752293</v>
      </c>
    </row>
    <row r="3590" spans="1:12">
      <c r="A3590" s="6" t="s">
        <v>15072</v>
      </c>
      <c r="B3590" s="6" t="s">
        <v>64</v>
      </c>
      <c r="C3590">
        <v>4115739</v>
      </c>
      <c r="D3590" t="s">
        <v>2810</v>
      </c>
      <c r="E3590" s="10" t="s">
        <v>17513</v>
      </c>
      <c r="F3590" t="s">
        <v>17514</v>
      </c>
      <c r="G3590">
        <v>163</v>
      </c>
      <c r="H3590">
        <v>52</v>
      </c>
      <c r="I3590">
        <v>215</v>
      </c>
      <c r="J3590">
        <v>87</v>
      </c>
      <c r="K3590">
        <v>76</v>
      </c>
      <c r="L3590" s="32">
        <f>Tabela818[[#This Row],[COM CAF]]/Tabela818[[#This Row],[TOTAL SÓCIOS]]</f>
        <v>0.75813953488372088</v>
      </c>
    </row>
    <row r="3591" spans="1:12">
      <c r="A3591" s="6" t="s">
        <v>5361</v>
      </c>
      <c r="B3591" s="6" t="s">
        <v>83</v>
      </c>
      <c r="C3591">
        <v>1706001</v>
      </c>
      <c r="D3591" t="s">
        <v>4045</v>
      </c>
      <c r="E3591" s="10" t="s">
        <v>6394</v>
      </c>
      <c r="F3591" t="s">
        <v>6395</v>
      </c>
      <c r="G3591">
        <v>63</v>
      </c>
      <c r="H3591">
        <v>13</v>
      </c>
      <c r="I3591">
        <v>76</v>
      </c>
      <c r="J3591">
        <v>33</v>
      </c>
      <c r="K3591">
        <v>30</v>
      </c>
      <c r="L3591" s="32">
        <f>Tabela818[[#This Row],[COM CAF]]/Tabela818[[#This Row],[TOTAL SÓCIOS]]</f>
        <v>0.82894736842105265</v>
      </c>
    </row>
    <row r="3592" spans="1:12">
      <c r="A3592" s="6" t="s">
        <v>5361</v>
      </c>
      <c r="B3592" s="6" t="s">
        <v>80</v>
      </c>
      <c r="C3592">
        <v>3541307</v>
      </c>
      <c r="D3592" t="s">
        <v>3970</v>
      </c>
      <c r="E3592" s="10" t="s">
        <v>13579</v>
      </c>
      <c r="F3592" t="s">
        <v>13580</v>
      </c>
      <c r="G3592">
        <v>19</v>
      </c>
      <c r="H3592">
        <v>3</v>
      </c>
      <c r="I3592">
        <v>22</v>
      </c>
      <c r="J3592">
        <v>9</v>
      </c>
      <c r="K3592">
        <v>10</v>
      </c>
      <c r="L3592" s="32">
        <f>Tabela818[[#This Row],[COM CAF]]/Tabela818[[#This Row],[TOTAL SÓCIOS]]</f>
        <v>0.86363636363636365</v>
      </c>
    </row>
    <row r="3593" spans="1:12">
      <c r="A3593" s="6" t="s">
        <v>5361</v>
      </c>
      <c r="B3593" s="6" t="s">
        <v>31</v>
      </c>
      <c r="C3593">
        <v>2932408</v>
      </c>
      <c r="D3593" t="s">
        <v>637</v>
      </c>
      <c r="E3593" s="10" t="s">
        <v>12232</v>
      </c>
      <c r="F3593" t="s">
        <v>12233</v>
      </c>
      <c r="G3593">
        <v>21</v>
      </c>
      <c r="H3593">
        <v>2</v>
      </c>
      <c r="I3593">
        <v>23</v>
      </c>
      <c r="J3593">
        <v>11</v>
      </c>
      <c r="K3593">
        <v>10</v>
      </c>
      <c r="L3593" s="33">
        <f>Tabela818[[#This Row],[COM CAF]]/Tabela818[[#This Row],[TOTAL SÓCIOS]]</f>
        <v>0.91304347826086951</v>
      </c>
    </row>
    <row r="3594" spans="1:12">
      <c r="A3594" s="6" t="s">
        <v>5361</v>
      </c>
      <c r="B3594" s="6" t="s">
        <v>31</v>
      </c>
      <c r="C3594">
        <v>2902708</v>
      </c>
      <c r="D3594" t="s">
        <v>278</v>
      </c>
      <c r="E3594" s="10" t="s">
        <v>9917</v>
      </c>
      <c r="F3594" t="s">
        <v>9918</v>
      </c>
      <c r="G3594">
        <v>24</v>
      </c>
      <c r="H3594">
        <v>13</v>
      </c>
      <c r="I3594">
        <v>37</v>
      </c>
      <c r="J3594">
        <v>16</v>
      </c>
      <c r="K3594">
        <v>8</v>
      </c>
      <c r="L3594" s="32">
        <f>Tabela818[[#This Row],[COM CAF]]/Tabela818[[#This Row],[TOTAL SÓCIOS]]</f>
        <v>0.64864864864864868</v>
      </c>
    </row>
    <row r="3595" spans="1:12">
      <c r="A3595" s="6" t="s">
        <v>5361</v>
      </c>
      <c r="B3595" s="6" t="s">
        <v>54</v>
      </c>
      <c r="C3595">
        <v>1507201</v>
      </c>
      <c r="D3595" t="s">
        <v>1983</v>
      </c>
      <c r="E3595" s="10" t="s">
        <v>30975</v>
      </c>
      <c r="F3595" t="s">
        <v>30976</v>
      </c>
      <c r="G3595">
        <v>63</v>
      </c>
      <c r="H3595">
        <v>33</v>
      </c>
      <c r="I3595">
        <v>96</v>
      </c>
      <c r="J3595">
        <v>36</v>
      </c>
      <c r="K3595">
        <v>27</v>
      </c>
      <c r="L3595" s="33">
        <f>Tabela818[[#This Row],[COM CAF]]/Tabela818[[#This Row],[TOTAL SÓCIOS]]</f>
        <v>0.65625</v>
      </c>
    </row>
    <row r="3596" spans="1:12">
      <c r="A3596" s="6" t="s">
        <v>15072</v>
      </c>
      <c r="B3596" s="6" t="s">
        <v>31</v>
      </c>
      <c r="C3596">
        <v>2921203</v>
      </c>
      <c r="D3596" t="s">
        <v>485</v>
      </c>
      <c r="E3596" s="10" t="s">
        <v>16643</v>
      </c>
      <c r="F3596" t="s">
        <v>16644</v>
      </c>
      <c r="G3596">
        <v>53</v>
      </c>
      <c r="H3596">
        <v>25</v>
      </c>
      <c r="I3596">
        <v>78</v>
      </c>
      <c r="J3596">
        <v>31</v>
      </c>
      <c r="K3596">
        <v>22</v>
      </c>
      <c r="L3596" s="32">
        <f>Tabela818[[#This Row],[COM CAF]]/Tabela818[[#This Row],[TOTAL SÓCIOS]]</f>
        <v>0.67948717948717952</v>
      </c>
    </row>
    <row r="3597" spans="1:12">
      <c r="A3597" s="6" t="s">
        <v>5361</v>
      </c>
      <c r="B3597" s="6" t="s">
        <v>31</v>
      </c>
      <c r="C3597">
        <v>2905701</v>
      </c>
      <c r="D3597" t="s">
        <v>316</v>
      </c>
      <c r="E3597" s="10" t="s">
        <v>10182</v>
      </c>
      <c r="F3597" t="s">
        <v>10183</v>
      </c>
      <c r="G3597">
        <v>19</v>
      </c>
      <c r="H3597">
        <v>2</v>
      </c>
      <c r="I3597">
        <v>21</v>
      </c>
      <c r="J3597">
        <v>9</v>
      </c>
      <c r="K3597">
        <v>10</v>
      </c>
      <c r="L3597" s="32">
        <f>Tabela818[[#This Row],[COM CAF]]/Tabela818[[#This Row],[TOTAL SÓCIOS]]</f>
        <v>0.90476190476190477</v>
      </c>
    </row>
    <row r="3598" spans="1:12">
      <c r="A3598" s="6" t="s">
        <v>18503</v>
      </c>
      <c r="B3598" s="6" t="s">
        <v>54</v>
      </c>
      <c r="C3598">
        <v>1501501</v>
      </c>
      <c r="D3598" t="s">
        <v>1872</v>
      </c>
      <c r="E3598" s="10" t="s">
        <v>18510</v>
      </c>
      <c r="F3598" t="s">
        <v>18511</v>
      </c>
      <c r="G3598">
        <v>2</v>
      </c>
      <c r="H3598">
        <v>0</v>
      </c>
      <c r="I3598">
        <v>2</v>
      </c>
      <c r="J3598">
        <v>0</v>
      </c>
      <c r="K3598">
        <v>2</v>
      </c>
      <c r="L3598" s="32">
        <f>Tabela818[[#This Row],[COM CAF]]/Tabela818[[#This Row],[TOTAL SÓCIOS]]</f>
        <v>1</v>
      </c>
    </row>
    <row r="3599" spans="1:12">
      <c r="A3599" s="6" t="s">
        <v>5361</v>
      </c>
      <c r="B3599" s="6" t="s">
        <v>25</v>
      </c>
      <c r="C3599">
        <v>1302553</v>
      </c>
      <c r="D3599" t="s">
        <v>208</v>
      </c>
      <c r="E3599" s="10" t="s">
        <v>5745</v>
      </c>
      <c r="F3599" t="s">
        <v>5746</v>
      </c>
      <c r="G3599">
        <v>14</v>
      </c>
      <c r="H3599">
        <v>0</v>
      </c>
      <c r="I3599">
        <v>14</v>
      </c>
      <c r="J3599">
        <v>8</v>
      </c>
      <c r="K3599">
        <v>6</v>
      </c>
      <c r="L3599" s="32">
        <f>Tabela818[[#This Row],[COM CAF]]/Tabela818[[#This Row],[TOTAL SÓCIOS]]</f>
        <v>1</v>
      </c>
    </row>
    <row r="3600" spans="1:12">
      <c r="A3600" s="6" t="s">
        <v>5361</v>
      </c>
      <c r="B3600" s="6" t="s">
        <v>57</v>
      </c>
      <c r="C3600">
        <v>2505105</v>
      </c>
      <c r="D3600" t="s">
        <v>2078</v>
      </c>
      <c r="E3600" s="10" t="s">
        <v>8614</v>
      </c>
      <c r="F3600" t="s">
        <v>8615</v>
      </c>
      <c r="G3600">
        <v>77</v>
      </c>
      <c r="H3600">
        <v>1</v>
      </c>
      <c r="I3600">
        <v>78</v>
      </c>
      <c r="J3600">
        <v>39</v>
      </c>
      <c r="K3600">
        <v>38</v>
      </c>
      <c r="L3600" s="32">
        <f>Tabela818[[#This Row],[COM CAF]]/Tabela818[[#This Row],[TOTAL SÓCIOS]]</f>
        <v>0.98717948717948723</v>
      </c>
    </row>
    <row r="3601" spans="1:12">
      <c r="A3601" s="6" t="s">
        <v>5361</v>
      </c>
      <c r="B3601" s="6" t="s">
        <v>31</v>
      </c>
      <c r="C3601">
        <v>2920205</v>
      </c>
      <c r="D3601" t="s">
        <v>472</v>
      </c>
      <c r="E3601" s="10" t="s">
        <v>11192</v>
      </c>
      <c r="F3601" t="s">
        <v>11193</v>
      </c>
      <c r="G3601">
        <v>68</v>
      </c>
      <c r="H3601">
        <v>27</v>
      </c>
      <c r="I3601">
        <v>95</v>
      </c>
      <c r="J3601">
        <v>42</v>
      </c>
      <c r="K3601">
        <v>26</v>
      </c>
      <c r="L3601" s="33">
        <f>Tabela818[[#This Row],[COM CAF]]/Tabela818[[#This Row],[TOTAL SÓCIOS]]</f>
        <v>0.71578947368421053</v>
      </c>
    </row>
    <row r="3602" spans="1:12">
      <c r="A3602" s="6" t="s">
        <v>18503</v>
      </c>
      <c r="B3602" s="6" t="s">
        <v>74</v>
      </c>
      <c r="C3602">
        <v>4323606</v>
      </c>
      <c r="D3602" t="s">
        <v>4652</v>
      </c>
      <c r="E3602" s="10" t="s">
        <v>31732</v>
      </c>
      <c r="F3602" t="s">
        <v>31733</v>
      </c>
      <c r="G3602">
        <v>1</v>
      </c>
      <c r="H3602">
        <v>0</v>
      </c>
      <c r="I3602">
        <v>1</v>
      </c>
      <c r="J3602">
        <v>1</v>
      </c>
      <c r="K3602">
        <v>0</v>
      </c>
      <c r="L3602" s="32">
        <f>Tabela818[[#This Row],[COM CAF]]/Tabela818[[#This Row],[TOTAL SÓCIOS]]</f>
        <v>1</v>
      </c>
    </row>
    <row r="3603" spans="1:12">
      <c r="A3603" s="6" t="s">
        <v>5361</v>
      </c>
      <c r="B3603" s="6" t="s">
        <v>25</v>
      </c>
      <c r="C3603">
        <v>1301852</v>
      </c>
      <c r="D3603" t="s">
        <v>197</v>
      </c>
      <c r="E3603" s="10" t="s">
        <v>5611</v>
      </c>
      <c r="F3603" t="s">
        <v>5612</v>
      </c>
      <c r="G3603">
        <v>28</v>
      </c>
      <c r="H3603">
        <v>7</v>
      </c>
      <c r="I3603">
        <v>35</v>
      </c>
      <c r="J3603">
        <v>18</v>
      </c>
      <c r="K3603">
        <v>10</v>
      </c>
      <c r="L3603" s="33">
        <f>Tabela818[[#This Row],[COM CAF]]/Tabela818[[#This Row],[TOTAL SÓCIOS]]</f>
        <v>0.8</v>
      </c>
    </row>
    <row r="3604" spans="1:12">
      <c r="A3604" s="6" t="s">
        <v>5361</v>
      </c>
      <c r="B3604" s="6" t="s">
        <v>31</v>
      </c>
      <c r="C3604">
        <v>2925758</v>
      </c>
      <c r="D3604" t="s">
        <v>552</v>
      </c>
      <c r="E3604" s="10" t="s">
        <v>11660</v>
      </c>
      <c r="F3604" t="s">
        <v>11661</v>
      </c>
      <c r="G3604">
        <v>15</v>
      </c>
      <c r="H3604">
        <v>0</v>
      </c>
      <c r="I3604">
        <v>15</v>
      </c>
      <c r="J3604">
        <v>9</v>
      </c>
      <c r="K3604">
        <v>6</v>
      </c>
      <c r="L3604" s="32">
        <f>Tabela818[[#This Row],[COM CAF]]/Tabela818[[#This Row],[TOTAL SÓCIOS]]</f>
        <v>1</v>
      </c>
    </row>
    <row r="3605" spans="1:12">
      <c r="A3605" s="6" t="s">
        <v>5361</v>
      </c>
      <c r="B3605" s="6" t="s">
        <v>22</v>
      </c>
      <c r="C3605">
        <v>2704203</v>
      </c>
      <c r="D3605" t="s">
        <v>113</v>
      </c>
      <c r="E3605" s="10" t="s">
        <v>29404</v>
      </c>
      <c r="F3605" t="s">
        <v>29405</v>
      </c>
      <c r="G3605">
        <v>22</v>
      </c>
      <c r="H3605">
        <v>6</v>
      </c>
      <c r="I3605">
        <v>28</v>
      </c>
      <c r="J3605">
        <v>22</v>
      </c>
      <c r="K3605">
        <v>0</v>
      </c>
      <c r="L3605" s="32">
        <f>Tabela818[[#This Row],[COM CAF]]/Tabela818[[#This Row],[TOTAL SÓCIOS]]</f>
        <v>0.7857142857142857</v>
      </c>
    </row>
    <row r="3606" spans="1:12">
      <c r="A3606" s="6" t="s">
        <v>18503</v>
      </c>
      <c r="B3606" s="6" t="s">
        <v>44</v>
      </c>
      <c r="C3606">
        <v>2106409</v>
      </c>
      <c r="D3606" t="s">
        <v>1085</v>
      </c>
      <c r="E3606" s="10" t="s">
        <v>18580</v>
      </c>
      <c r="F3606" t="s">
        <v>18581</v>
      </c>
      <c r="G3606">
        <v>14</v>
      </c>
      <c r="H3606">
        <v>0</v>
      </c>
      <c r="I3606">
        <v>14</v>
      </c>
      <c r="J3606">
        <v>4</v>
      </c>
      <c r="K3606">
        <v>10</v>
      </c>
      <c r="L3606" s="32">
        <f>Tabela818[[#This Row],[COM CAF]]/Tabela818[[#This Row],[TOTAL SÓCIOS]]</f>
        <v>1</v>
      </c>
    </row>
    <row r="3607" spans="1:12">
      <c r="A3607" s="6" t="s">
        <v>5361</v>
      </c>
      <c r="B3607" s="6" t="s">
        <v>40</v>
      </c>
      <c r="C3607">
        <v>3204906</v>
      </c>
      <c r="D3607" t="s">
        <v>857</v>
      </c>
      <c r="E3607" s="10" t="s">
        <v>13215</v>
      </c>
      <c r="F3607" t="s">
        <v>13216</v>
      </c>
      <c r="G3607">
        <v>10</v>
      </c>
      <c r="H3607">
        <v>5</v>
      </c>
      <c r="I3607">
        <v>15</v>
      </c>
      <c r="J3607">
        <v>7</v>
      </c>
      <c r="K3607">
        <v>3</v>
      </c>
      <c r="L3607" s="32">
        <f>Tabela818[[#This Row],[COM CAF]]/Tabela818[[#This Row],[TOTAL SÓCIOS]]</f>
        <v>0.66666666666666663</v>
      </c>
    </row>
    <row r="3608" spans="1:12">
      <c r="A3608" s="6" t="s">
        <v>5361</v>
      </c>
      <c r="B3608" s="6" t="s">
        <v>61</v>
      </c>
      <c r="C3608">
        <v>2201507</v>
      </c>
      <c r="D3608" t="s">
        <v>69</v>
      </c>
      <c r="E3608" s="10" t="s">
        <v>29258</v>
      </c>
      <c r="F3608" t="s">
        <v>29259</v>
      </c>
      <c r="G3608">
        <v>27</v>
      </c>
      <c r="H3608">
        <v>14</v>
      </c>
      <c r="I3608">
        <v>41</v>
      </c>
      <c r="J3608">
        <v>14</v>
      </c>
      <c r="K3608">
        <v>13</v>
      </c>
      <c r="L3608" s="33">
        <f>Tabela818[[#This Row],[COM CAF]]/Tabela818[[#This Row],[TOTAL SÓCIOS]]</f>
        <v>0.65853658536585369</v>
      </c>
    </row>
    <row r="3609" spans="1:12">
      <c r="A3609" s="6" t="s">
        <v>5361</v>
      </c>
      <c r="B3609" s="6" t="s">
        <v>66</v>
      </c>
      <c r="C3609">
        <v>3302403</v>
      </c>
      <c r="D3609" t="s">
        <v>3000</v>
      </c>
      <c r="E3609" s="10" t="s">
        <v>13271</v>
      </c>
      <c r="F3609" t="s">
        <v>13272</v>
      </c>
      <c r="G3609">
        <v>11</v>
      </c>
      <c r="H3609">
        <v>1</v>
      </c>
      <c r="I3609">
        <v>12</v>
      </c>
      <c r="J3609">
        <v>7</v>
      </c>
      <c r="K3609">
        <v>4</v>
      </c>
      <c r="L3609" s="33">
        <f>Tabela818[[#This Row],[COM CAF]]/Tabela818[[#This Row],[TOTAL SÓCIOS]]</f>
        <v>0.91666666666666663</v>
      </c>
    </row>
    <row r="3610" spans="1:12">
      <c r="A3610" s="6" t="s">
        <v>15072</v>
      </c>
      <c r="B3610" s="6" t="s">
        <v>64</v>
      </c>
      <c r="C3610">
        <v>4115200</v>
      </c>
      <c r="D3610" t="s">
        <v>2802</v>
      </c>
      <c r="E3610" s="10" t="s">
        <v>17505</v>
      </c>
      <c r="F3610" t="s">
        <v>17506</v>
      </c>
      <c r="G3610">
        <v>188</v>
      </c>
      <c r="H3610">
        <v>17</v>
      </c>
      <c r="I3610">
        <v>205</v>
      </c>
      <c r="J3610">
        <v>36</v>
      </c>
      <c r="K3610">
        <v>152</v>
      </c>
      <c r="L3610" s="32">
        <f>Tabela818[[#This Row],[COM CAF]]/Tabela818[[#This Row],[TOTAL SÓCIOS]]</f>
        <v>0.91707317073170735</v>
      </c>
    </row>
    <row r="3611" spans="1:12">
      <c r="A3611" s="6" t="s">
        <v>5361</v>
      </c>
      <c r="B3611" s="6" t="s">
        <v>44</v>
      </c>
      <c r="C3611">
        <v>2106805</v>
      </c>
      <c r="D3611" t="s">
        <v>1091</v>
      </c>
      <c r="E3611" s="10" t="s">
        <v>6926</v>
      </c>
      <c r="F3611" t="s">
        <v>6927</v>
      </c>
      <c r="G3611">
        <v>37</v>
      </c>
      <c r="H3611">
        <v>10</v>
      </c>
      <c r="I3611">
        <v>47</v>
      </c>
      <c r="J3611">
        <v>23</v>
      </c>
      <c r="K3611">
        <v>14</v>
      </c>
      <c r="L3611" s="32">
        <f>Tabela818[[#This Row],[COM CAF]]/Tabela818[[#This Row],[TOTAL SÓCIOS]]</f>
        <v>0.78723404255319152</v>
      </c>
    </row>
    <row r="3612" spans="1:12">
      <c r="A3612" s="6" t="s">
        <v>15072</v>
      </c>
      <c r="B3612" s="6" t="s">
        <v>76</v>
      </c>
      <c r="C3612">
        <v>4219101</v>
      </c>
      <c r="D3612" t="s">
        <v>3720</v>
      </c>
      <c r="E3612" s="10" t="s">
        <v>17883</v>
      </c>
      <c r="F3612" t="s">
        <v>17884</v>
      </c>
      <c r="G3612">
        <v>13</v>
      </c>
      <c r="H3612">
        <v>7</v>
      </c>
      <c r="I3612">
        <v>20</v>
      </c>
      <c r="J3612">
        <v>2</v>
      </c>
      <c r="K3612">
        <v>11</v>
      </c>
      <c r="L3612" s="32">
        <f>Tabela818[[#This Row],[COM CAF]]/Tabela818[[#This Row],[TOTAL SÓCIOS]]</f>
        <v>0.65</v>
      </c>
    </row>
    <row r="3613" spans="1:12">
      <c r="A3613" s="6" t="s">
        <v>5361</v>
      </c>
      <c r="B3613" s="6" t="s">
        <v>61</v>
      </c>
      <c r="C3613">
        <v>2209658</v>
      </c>
      <c r="D3613" t="s">
        <v>2574</v>
      </c>
      <c r="E3613" s="10" t="s">
        <v>7962</v>
      </c>
      <c r="F3613" t="s">
        <v>7963</v>
      </c>
      <c r="G3613">
        <v>22</v>
      </c>
      <c r="H3613">
        <v>9</v>
      </c>
      <c r="I3613">
        <v>31</v>
      </c>
      <c r="J3613">
        <v>10</v>
      </c>
      <c r="K3613">
        <v>12</v>
      </c>
      <c r="L3613" s="32">
        <f>Tabela818[[#This Row],[COM CAF]]/Tabela818[[#This Row],[TOTAL SÓCIOS]]</f>
        <v>0.70967741935483875</v>
      </c>
    </row>
    <row r="3614" spans="1:12">
      <c r="A3614" s="6" t="s">
        <v>18503</v>
      </c>
      <c r="B3614" s="6" t="s">
        <v>80</v>
      </c>
      <c r="C3614">
        <v>3539509</v>
      </c>
      <c r="D3614" t="s">
        <v>3961</v>
      </c>
      <c r="E3614" s="10" t="s">
        <v>18973</v>
      </c>
      <c r="F3614" t="s">
        <v>18974</v>
      </c>
      <c r="G3614">
        <v>2</v>
      </c>
      <c r="H3614">
        <v>0</v>
      </c>
      <c r="I3614">
        <v>2</v>
      </c>
      <c r="J3614">
        <v>1</v>
      </c>
      <c r="K3614">
        <v>1</v>
      </c>
      <c r="L3614" s="33">
        <f>Tabela818[[#This Row],[COM CAF]]/Tabela818[[#This Row],[TOTAL SÓCIOS]]</f>
        <v>1</v>
      </c>
    </row>
    <row r="3615" spans="1:12">
      <c r="A3615" s="6" t="s">
        <v>5361</v>
      </c>
      <c r="B3615" s="6" t="s">
        <v>31</v>
      </c>
      <c r="C3615">
        <v>2919157</v>
      </c>
      <c r="D3615" t="s">
        <v>461</v>
      </c>
      <c r="E3615" s="10" t="s">
        <v>11134</v>
      </c>
      <c r="F3615" t="s">
        <v>11135</v>
      </c>
      <c r="G3615">
        <v>34</v>
      </c>
      <c r="H3615">
        <v>19</v>
      </c>
      <c r="I3615">
        <v>53</v>
      </c>
      <c r="J3615">
        <v>28</v>
      </c>
      <c r="K3615">
        <v>6</v>
      </c>
      <c r="L3615" s="33">
        <f>Tabela818[[#This Row],[COM CAF]]/Tabela818[[#This Row],[TOTAL SÓCIOS]]</f>
        <v>0.64150943396226412</v>
      </c>
    </row>
    <row r="3616" spans="1:12">
      <c r="A3616" s="6" t="s">
        <v>5361</v>
      </c>
      <c r="B3616" s="6" t="s">
        <v>34</v>
      </c>
      <c r="C3616">
        <v>2308104</v>
      </c>
      <c r="D3616" t="s">
        <v>723</v>
      </c>
      <c r="E3616" s="10" t="s">
        <v>8196</v>
      </c>
      <c r="F3616" t="s">
        <v>8197</v>
      </c>
      <c r="G3616">
        <v>19</v>
      </c>
      <c r="H3616">
        <v>7</v>
      </c>
      <c r="I3616">
        <v>26</v>
      </c>
      <c r="J3616">
        <v>8</v>
      </c>
      <c r="K3616">
        <v>11</v>
      </c>
      <c r="L3616" s="33">
        <f>Tabela818[[#This Row],[COM CAF]]/Tabela818[[#This Row],[TOTAL SÓCIOS]]</f>
        <v>0.73076923076923073</v>
      </c>
    </row>
    <row r="3617" spans="1:12">
      <c r="A3617" s="6" t="s">
        <v>15072</v>
      </c>
      <c r="B3617" s="6" t="s">
        <v>17</v>
      </c>
      <c r="C3617">
        <v>1200138</v>
      </c>
      <c r="D3617" t="s">
        <v>24</v>
      </c>
      <c r="E3617" s="10" t="s">
        <v>15119</v>
      </c>
      <c r="F3617" t="s">
        <v>15120</v>
      </c>
      <c r="G3617">
        <v>72</v>
      </c>
      <c r="H3617">
        <v>3</v>
      </c>
      <c r="I3617">
        <v>75</v>
      </c>
      <c r="J3617">
        <v>56</v>
      </c>
      <c r="K3617">
        <v>16</v>
      </c>
      <c r="L3617" s="32">
        <f>Tabela818[[#This Row],[COM CAF]]/Tabela818[[#This Row],[TOTAL SÓCIOS]]</f>
        <v>0.96</v>
      </c>
    </row>
    <row r="3618" spans="1:12">
      <c r="A3618" s="6" t="s">
        <v>18503</v>
      </c>
      <c r="B3618" s="6" t="s">
        <v>74</v>
      </c>
      <c r="C3618">
        <v>4308300</v>
      </c>
      <c r="D3618" t="s">
        <v>3298</v>
      </c>
      <c r="E3618" s="10" t="s">
        <v>31734</v>
      </c>
      <c r="F3618" t="s">
        <v>31735</v>
      </c>
      <c r="G3618">
        <v>1</v>
      </c>
      <c r="H3618">
        <v>0</v>
      </c>
      <c r="I3618">
        <v>1</v>
      </c>
      <c r="J3618">
        <v>1</v>
      </c>
      <c r="K3618">
        <v>0</v>
      </c>
      <c r="L3618" s="32">
        <f>Tabela818[[#This Row],[COM CAF]]/Tabela818[[#This Row],[TOTAL SÓCIOS]]</f>
        <v>1</v>
      </c>
    </row>
    <row r="3619" spans="1:12">
      <c r="A3619" s="6" t="s">
        <v>5361</v>
      </c>
      <c r="B3619" s="6" t="s">
        <v>54</v>
      </c>
      <c r="C3619">
        <v>1500602</v>
      </c>
      <c r="D3619" t="s">
        <v>1863</v>
      </c>
      <c r="E3619" s="10" t="s">
        <v>6016</v>
      </c>
      <c r="F3619" t="s">
        <v>6017</v>
      </c>
      <c r="G3619">
        <v>64</v>
      </c>
      <c r="H3619">
        <v>11</v>
      </c>
      <c r="I3619">
        <v>75</v>
      </c>
      <c r="J3619">
        <v>34</v>
      </c>
      <c r="K3619">
        <v>30</v>
      </c>
      <c r="L3619" s="32">
        <f>Tabela818[[#This Row],[COM CAF]]/Tabela818[[#This Row],[TOTAL SÓCIOS]]</f>
        <v>0.85333333333333339</v>
      </c>
    </row>
    <row r="3620" spans="1:12">
      <c r="A3620" s="6" t="s">
        <v>5361</v>
      </c>
      <c r="B3620" s="6" t="s">
        <v>31</v>
      </c>
      <c r="C3620">
        <v>2923704</v>
      </c>
      <c r="D3620" t="s">
        <v>532</v>
      </c>
      <c r="E3620" s="10" t="s">
        <v>11516</v>
      </c>
      <c r="F3620" t="s">
        <v>11517</v>
      </c>
      <c r="G3620">
        <v>8</v>
      </c>
      <c r="H3620">
        <v>3</v>
      </c>
      <c r="I3620">
        <v>11</v>
      </c>
      <c r="J3620">
        <v>4</v>
      </c>
      <c r="K3620">
        <v>4</v>
      </c>
      <c r="L3620" s="32">
        <f>Tabela818[[#This Row],[COM CAF]]/Tabela818[[#This Row],[TOTAL SÓCIOS]]</f>
        <v>0.72727272727272729</v>
      </c>
    </row>
    <row r="3621" spans="1:12">
      <c r="A3621" s="6" t="s">
        <v>5361</v>
      </c>
      <c r="B3621" s="6" t="s">
        <v>31</v>
      </c>
      <c r="C3621">
        <v>2905008</v>
      </c>
      <c r="D3621" t="s">
        <v>309</v>
      </c>
      <c r="E3621" s="10" t="s">
        <v>31736</v>
      </c>
      <c r="F3621" t="s">
        <v>31737</v>
      </c>
      <c r="G3621">
        <v>27</v>
      </c>
      <c r="H3621">
        <v>12</v>
      </c>
      <c r="I3621">
        <v>39</v>
      </c>
      <c r="J3621">
        <v>13</v>
      </c>
      <c r="K3621">
        <v>14</v>
      </c>
      <c r="L3621" s="33">
        <f>Tabela818[[#This Row],[COM CAF]]/Tabela818[[#This Row],[TOTAL SÓCIOS]]</f>
        <v>0.69230769230769229</v>
      </c>
    </row>
    <row r="3622" spans="1:12">
      <c r="A3622" s="6" t="s">
        <v>5361</v>
      </c>
      <c r="B3622" s="6" t="s">
        <v>61</v>
      </c>
      <c r="C3622">
        <v>2207108</v>
      </c>
      <c r="D3622" t="s">
        <v>2536</v>
      </c>
      <c r="E3622" s="10" t="s">
        <v>7792</v>
      </c>
      <c r="F3622" t="s">
        <v>7793</v>
      </c>
      <c r="G3622">
        <v>16</v>
      </c>
      <c r="H3622">
        <v>4</v>
      </c>
      <c r="I3622">
        <v>20</v>
      </c>
      <c r="J3622">
        <v>10</v>
      </c>
      <c r="K3622">
        <v>6</v>
      </c>
      <c r="L3622" s="32">
        <f>Tabela818[[#This Row],[COM CAF]]/Tabela818[[#This Row],[TOTAL SÓCIOS]]</f>
        <v>0.8</v>
      </c>
    </row>
    <row r="3623" spans="1:12">
      <c r="A3623" s="6" t="s">
        <v>5361</v>
      </c>
      <c r="B3623" s="6" t="s">
        <v>44</v>
      </c>
      <c r="C3623">
        <v>2105922</v>
      </c>
      <c r="D3623" t="s">
        <v>1073</v>
      </c>
      <c r="E3623" s="10" t="s">
        <v>6862</v>
      </c>
      <c r="F3623" t="s">
        <v>6863</v>
      </c>
      <c r="G3623">
        <v>3</v>
      </c>
      <c r="H3623">
        <v>1</v>
      </c>
      <c r="I3623">
        <v>4</v>
      </c>
      <c r="J3623">
        <v>3</v>
      </c>
      <c r="K3623">
        <v>0</v>
      </c>
      <c r="L3623" s="33">
        <f>Tabela818[[#This Row],[COM CAF]]/Tabela818[[#This Row],[TOTAL SÓCIOS]]</f>
        <v>0.75</v>
      </c>
    </row>
    <row r="3624" spans="1:12">
      <c r="A3624" s="6" t="s">
        <v>5361</v>
      </c>
      <c r="B3624" s="6" t="s">
        <v>40</v>
      </c>
      <c r="C3624">
        <v>3202405</v>
      </c>
      <c r="D3624" t="s">
        <v>816</v>
      </c>
      <c r="E3624" s="10" t="s">
        <v>13131</v>
      </c>
      <c r="F3624" t="s">
        <v>13132</v>
      </c>
      <c r="G3624">
        <v>19</v>
      </c>
      <c r="H3624">
        <v>2</v>
      </c>
      <c r="I3624">
        <v>21</v>
      </c>
      <c r="J3624">
        <v>6</v>
      </c>
      <c r="K3624">
        <v>13</v>
      </c>
      <c r="L3624" s="33">
        <f>Tabela818[[#This Row],[COM CAF]]/Tabela818[[#This Row],[TOTAL SÓCIOS]]</f>
        <v>0.90476190476190477</v>
      </c>
    </row>
    <row r="3625" spans="1:12">
      <c r="A3625" s="6" t="s">
        <v>5361</v>
      </c>
      <c r="B3625" s="6" t="s">
        <v>31</v>
      </c>
      <c r="C3625">
        <v>2910750</v>
      </c>
      <c r="D3625" t="s">
        <v>367</v>
      </c>
      <c r="E3625" s="10" t="s">
        <v>29624</v>
      </c>
      <c r="F3625" t="s">
        <v>29625</v>
      </c>
      <c r="G3625">
        <v>28</v>
      </c>
      <c r="H3625">
        <v>2</v>
      </c>
      <c r="I3625">
        <v>30</v>
      </c>
      <c r="J3625">
        <v>14</v>
      </c>
      <c r="K3625">
        <v>14</v>
      </c>
      <c r="L3625" s="32">
        <f>Tabela818[[#This Row],[COM CAF]]/Tabela818[[#This Row],[TOTAL SÓCIOS]]</f>
        <v>0.93333333333333335</v>
      </c>
    </row>
    <row r="3626" spans="1:12">
      <c r="A3626" s="6" t="s">
        <v>15072</v>
      </c>
      <c r="B3626" s="6" t="s">
        <v>22</v>
      </c>
      <c r="C3626">
        <v>2706307</v>
      </c>
      <c r="D3626" t="s">
        <v>133</v>
      </c>
      <c r="E3626" s="10" t="s">
        <v>16322</v>
      </c>
      <c r="F3626" t="s">
        <v>16323</v>
      </c>
      <c r="G3626">
        <v>24</v>
      </c>
      <c r="H3626">
        <v>16</v>
      </c>
      <c r="I3626">
        <v>40</v>
      </c>
      <c r="J3626">
        <v>16</v>
      </c>
      <c r="K3626">
        <v>8</v>
      </c>
      <c r="L3626" s="32">
        <f>Tabela818[[#This Row],[COM CAF]]/Tabela818[[#This Row],[TOTAL SÓCIOS]]</f>
        <v>0.6</v>
      </c>
    </row>
    <row r="3627" spans="1:12">
      <c r="A3627" s="6" t="s">
        <v>5361</v>
      </c>
      <c r="B3627" s="6" t="s">
        <v>47</v>
      </c>
      <c r="C3627">
        <v>3136553</v>
      </c>
      <c r="D3627" t="s">
        <v>1446</v>
      </c>
      <c r="E3627" s="10" t="s">
        <v>12680</v>
      </c>
      <c r="F3627" t="s">
        <v>12681</v>
      </c>
      <c r="G3627">
        <v>30</v>
      </c>
      <c r="H3627">
        <v>3</v>
      </c>
      <c r="I3627">
        <v>33</v>
      </c>
      <c r="J3627">
        <v>23</v>
      </c>
      <c r="K3627">
        <v>7</v>
      </c>
      <c r="L3627" s="32">
        <f>Tabela818[[#This Row],[COM CAF]]/Tabela818[[#This Row],[TOTAL SÓCIOS]]</f>
        <v>0.90909090909090906</v>
      </c>
    </row>
    <row r="3628" spans="1:12">
      <c r="A3628" s="6" t="s">
        <v>5361</v>
      </c>
      <c r="B3628" s="6" t="s">
        <v>61</v>
      </c>
      <c r="C3628">
        <v>2207900</v>
      </c>
      <c r="D3628" t="s">
        <v>2547</v>
      </c>
      <c r="E3628" s="10" t="s">
        <v>7858</v>
      </c>
      <c r="F3628" t="s">
        <v>7859</v>
      </c>
      <c r="G3628">
        <v>8</v>
      </c>
      <c r="H3628">
        <v>5</v>
      </c>
      <c r="I3628">
        <v>13</v>
      </c>
      <c r="J3628">
        <v>2</v>
      </c>
      <c r="K3628">
        <v>6</v>
      </c>
      <c r="L3628" s="32">
        <f>Tabela818[[#This Row],[COM CAF]]/Tabela818[[#This Row],[TOTAL SÓCIOS]]</f>
        <v>0.61538461538461542</v>
      </c>
    </row>
    <row r="3629" spans="1:12">
      <c r="A3629" s="6" t="s">
        <v>15072</v>
      </c>
      <c r="B3629" s="6" t="s">
        <v>64</v>
      </c>
      <c r="C3629">
        <v>4113304</v>
      </c>
      <c r="D3629" t="s">
        <v>2778</v>
      </c>
      <c r="E3629" s="10" t="s">
        <v>31337</v>
      </c>
      <c r="F3629" t="s">
        <v>31338</v>
      </c>
      <c r="G3629">
        <v>1420</v>
      </c>
      <c r="H3629">
        <v>730</v>
      </c>
      <c r="I3629">
        <v>2150</v>
      </c>
      <c r="J3629">
        <v>252</v>
      </c>
      <c r="K3629">
        <v>1168</v>
      </c>
      <c r="L3629" s="32">
        <f>Tabela818[[#This Row],[COM CAF]]/Tabela818[[#This Row],[TOTAL SÓCIOS]]</f>
        <v>0.66046511627906979</v>
      </c>
    </row>
    <row r="3630" spans="1:12">
      <c r="A3630" s="6" t="s">
        <v>5361</v>
      </c>
      <c r="B3630" s="6" t="s">
        <v>31</v>
      </c>
      <c r="C3630">
        <v>2909901</v>
      </c>
      <c r="D3630" t="s">
        <v>355</v>
      </c>
      <c r="E3630" s="10" t="s">
        <v>10514</v>
      </c>
      <c r="F3630" t="s">
        <v>10515</v>
      </c>
      <c r="G3630">
        <v>15</v>
      </c>
      <c r="H3630">
        <v>5</v>
      </c>
      <c r="I3630">
        <v>20</v>
      </c>
      <c r="J3630">
        <v>6</v>
      </c>
      <c r="K3630">
        <v>9</v>
      </c>
      <c r="L3630" s="32">
        <f>Tabela818[[#This Row],[COM CAF]]/Tabela818[[#This Row],[TOTAL SÓCIOS]]</f>
        <v>0.75</v>
      </c>
    </row>
    <row r="3631" spans="1:12">
      <c r="A3631" s="6" t="s">
        <v>5361</v>
      </c>
      <c r="B3631" s="6" t="s">
        <v>64</v>
      </c>
      <c r="C3631">
        <v>4124509</v>
      </c>
      <c r="D3631" t="s">
        <v>2914</v>
      </c>
      <c r="E3631" s="10" t="s">
        <v>14050</v>
      </c>
      <c r="F3631" t="s">
        <v>14051</v>
      </c>
      <c r="G3631">
        <v>43</v>
      </c>
      <c r="H3631">
        <v>4</v>
      </c>
      <c r="I3631">
        <v>47</v>
      </c>
      <c r="J3631">
        <v>36</v>
      </c>
      <c r="K3631">
        <v>7</v>
      </c>
      <c r="L3631" s="32">
        <f>Tabela818[[#This Row],[COM CAF]]/Tabela818[[#This Row],[TOTAL SÓCIOS]]</f>
        <v>0.91489361702127658</v>
      </c>
    </row>
    <row r="3632" spans="1:12">
      <c r="A3632" s="6" t="s">
        <v>5361</v>
      </c>
      <c r="B3632" s="6" t="s">
        <v>49</v>
      </c>
      <c r="C3632">
        <v>5002407</v>
      </c>
      <c r="D3632" t="s">
        <v>3118</v>
      </c>
      <c r="E3632" s="10" t="s">
        <v>30295</v>
      </c>
      <c r="F3632" t="s">
        <v>30296</v>
      </c>
      <c r="G3632">
        <v>23</v>
      </c>
      <c r="H3632">
        <v>0</v>
      </c>
      <c r="I3632">
        <v>23</v>
      </c>
      <c r="J3632">
        <v>14</v>
      </c>
      <c r="K3632">
        <v>9</v>
      </c>
      <c r="L3632" s="32">
        <f>Tabela818[[#This Row],[COM CAF]]/Tabela818[[#This Row],[TOTAL SÓCIOS]]</f>
        <v>1</v>
      </c>
    </row>
    <row r="3633" spans="1:12">
      <c r="A3633" s="6" t="s">
        <v>5361</v>
      </c>
      <c r="B3633" s="6" t="s">
        <v>57</v>
      </c>
      <c r="C3633">
        <v>2503407</v>
      </c>
      <c r="D3633" t="s">
        <v>2053</v>
      </c>
      <c r="E3633" s="10" t="s">
        <v>32413</v>
      </c>
      <c r="F3633" t="s">
        <v>32414</v>
      </c>
      <c r="G3633">
        <v>24</v>
      </c>
      <c r="H3633">
        <v>1</v>
      </c>
      <c r="I3633">
        <v>25</v>
      </c>
      <c r="J3633">
        <v>16</v>
      </c>
      <c r="K3633">
        <v>8</v>
      </c>
      <c r="L3633" s="32">
        <f>Tabela818[[#This Row],[COM CAF]]/Tabela818[[#This Row],[TOTAL SÓCIOS]]</f>
        <v>0.96</v>
      </c>
    </row>
    <row r="3634" spans="1:12">
      <c r="A3634" s="6" t="s">
        <v>5361</v>
      </c>
      <c r="B3634" s="6" t="s">
        <v>22</v>
      </c>
      <c r="C3634">
        <v>2706703</v>
      </c>
      <c r="D3634" t="s">
        <v>137</v>
      </c>
      <c r="E3634" s="10" t="s">
        <v>9535</v>
      </c>
      <c r="F3634" t="s">
        <v>9536</v>
      </c>
      <c r="G3634">
        <v>26</v>
      </c>
      <c r="H3634">
        <v>6</v>
      </c>
      <c r="I3634">
        <v>32</v>
      </c>
      <c r="J3634">
        <v>26</v>
      </c>
      <c r="K3634">
        <v>0</v>
      </c>
      <c r="L3634" s="32">
        <f>Tabela818[[#This Row],[COM CAF]]/Tabela818[[#This Row],[TOTAL SÓCIOS]]</f>
        <v>0.8125</v>
      </c>
    </row>
    <row r="3635" spans="1:12">
      <c r="A3635" s="6" t="s">
        <v>15072</v>
      </c>
      <c r="B3635" s="6" t="s">
        <v>34</v>
      </c>
      <c r="C3635">
        <v>2312304</v>
      </c>
      <c r="D3635" t="s">
        <v>764</v>
      </c>
      <c r="E3635" s="10" t="s">
        <v>31484</v>
      </c>
      <c r="F3635" t="s">
        <v>31485</v>
      </c>
      <c r="G3635">
        <v>50</v>
      </c>
      <c r="H3635">
        <v>1</v>
      </c>
      <c r="I3635">
        <v>51</v>
      </c>
      <c r="J3635">
        <v>50</v>
      </c>
      <c r="K3635">
        <v>0</v>
      </c>
      <c r="L3635" s="32">
        <f>Tabela818[[#This Row],[COM CAF]]/Tabela818[[#This Row],[TOTAL SÓCIOS]]</f>
        <v>0.98039215686274506</v>
      </c>
    </row>
    <row r="3636" spans="1:12">
      <c r="A3636" s="6" t="s">
        <v>5361</v>
      </c>
      <c r="B3636" s="6" t="s">
        <v>31</v>
      </c>
      <c r="C3636">
        <v>2907202</v>
      </c>
      <c r="D3636" t="s">
        <v>336</v>
      </c>
      <c r="E3636" s="10" t="s">
        <v>10404</v>
      </c>
      <c r="F3636" t="s">
        <v>10405</v>
      </c>
      <c r="G3636">
        <v>49</v>
      </c>
      <c r="H3636">
        <v>20</v>
      </c>
      <c r="I3636">
        <v>69</v>
      </c>
      <c r="J3636">
        <v>33</v>
      </c>
      <c r="K3636">
        <v>16</v>
      </c>
      <c r="L3636" s="32">
        <f>Tabela818[[#This Row],[COM CAF]]/Tabela818[[#This Row],[TOTAL SÓCIOS]]</f>
        <v>0.71014492753623193</v>
      </c>
    </row>
    <row r="3637" spans="1:12">
      <c r="A3637" s="6" t="s">
        <v>5361</v>
      </c>
      <c r="B3637" s="6" t="s">
        <v>59</v>
      </c>
      <c r="C3637">
        <v>2603801</v>
      </c>
      <c r="D3637" t="s">
        <v>2248</v>
      </c>
      <c r="E3637" s="10" t="s">
        <v>8929</v>
      </c>
      <c r="F3637" t="s">
        <v>8930</v>
      </c>
      <c r="G3637">
        <v>16</v>
      </c>
      <c r="H3637">
        <v>4</v>
      </c>
      <c r="I3637">
        <v>20</v>
      </c>
      <c r="J3637">
        <v>5</v>
      </c>
      <c r="K3637">
        <v>11</v>
      </c>
      <c r="L3637" s="32">
        <f>Tabela818[[#This Row],[COM CAF]]/Tabela818[[#This Row],[TOTAL SÓCIOS]]</f>
        <v>0.8</v>
      </c>
    </row>
    <row r="3638" spans="1:12">
      <c r="A3638" s="6" t="s">
        <v>5361</v>
      </c>
      <c r="B3638" s="6" t="s">
        <v>31</v>
      </c>
      <c r="C3638">
        <v>2919801</v>
      </c>
      <c r="D3638" t="s">
        <v>468</v>
      </c>
      <c r="E3638" s="10" t="s">
        <v>29789</v>
      </c>
      <c r="F3638" t="s">
        <v>29790</v>
      </c>
      <c r="G3638">
        <v>20</v>
      </c>
      <c r="H3638">
        <v>13</v>
      </c>
      <c r="I3638">
        <v>33</v>
      </c>
      <c r="J3638">
        <v>11</v>
      </c>
      <c r="K3638">
        <v>9</v>
      </c>
      <c r="L3638" s="32">
        <f>Tabela818[[#This Row],[COM CAF]]/Tabela818[[#This Row],[TOTAL SÓCIOS]]</f>
        <v>0.60606060606060608</v>
      </c>
    </row>
    <row r="3639" spans="1:12">
      <c r="A3639" s="6" t="s">
        <v>15072</v>
      </c>
      <c r="B3639" s="6" t="s">
        <v>17</v>
      </c>
      <c r="C3639">
        <v>1200401</v>
      </c>
      <c r="D3639" t="s">
        <v>46</v>
      </c>
      <c r="E3639" s="10" t="s">
        <v>15165</v>
      </c>
      <c r="F3639" t="s">
        <v>15166</v>
      </c>
      <c r="G3639">
        <v>27</v>
      </c>
      <c r="H3639">
        <v>3</v>
      </c>
      <c r="I3639">
        <v>30</v>
      </c>
      <c r="J3639">
        <v>14</v>
      </c>
      <c r="K3639">
        <v>13</v>
      </c>
      <c r="L3639" s="32">
        <f>Tabela818[[#This Row],[COM CAF]]/Tabela818[[#This Row],[TOTAL SÓCIOS]]</f>
        <v>0.9</v>
      </c>
    </row>
    <row r="3640" spans="1:12">
      <c r="A3640" s="6" t="s">
        <v>5361</v>
      </c>
      <c r="B3640" s="6" t="s">
        <v>70</v>
      </c>
      <c r="C3640">
        <v>1100346</v>
      </c>
      <c r="D3640" t="s">
        <v>3139</v>
      </c>
      <c r="E3640" s="10" t="s">
        <v>31630</v>
      </c>
      <c r="F3640" t="s">
        <v>31631</v>
      </c>
      <c r="G3640">
        <v>40</v>
      </c>
      <c r="H3640">
        <v>18</v>
      </c>
      <c r="I3640">
        <v>58</v>
      </c>
      <c r="J3640">
        <v>16</v>
      </c>
      <c r="K3640">
        <v>24</v>
      </c>
      <c r="L3640" s="33">
        <f>Tabela818[[#This Row],[COM CAF]]/Tabela818[[#This Row],[TOTAL SÓCIOS]]</f>
        <v>0.68965517241379315</v>
      </c>
    </row>
    <row r="3641" spans="1:12">
      <c r="A3641" s="6" t="s">
        <v>5361</v>
      </c>
      <c r="B3641" s="6" t="s">
        <v>31</v>
      </c>
      <c r="C3641">
        <v>2914406</v>
      </c>
      <c r="D3641" t="s">
        <v>406</v>
      </c>
      <c r="E3641" s="10" t="s">
        <v>32415</v>
      </c>
      <c r="F3641" t="s">
        <v>32416</v>
      </c>
      <c r="G3641">
        <v>41</v>
      </c>
      <c r="H3641">
        <v>0</v>
      </c>
      <c r="I3641">
        <v>41</v>
      </c>
      <c r="J3641">
        <v>34</v>
      </c>
      <c r="K3641">
        <v>7</v>
      </c>
      <c r="L3641" s="33">
        <f>Tabela818[[#This Row],[COM CAF]]/Tabela818[[#This Row],[TOTAL SÓCIOS]]</f>
        <v>1</v>
      </c>
    </row>
    <row r="3642" spans="1:12">
      <c r="A3642" s="6" t="s">
        <v>5361</v>
      </c>
      <c r="B3642" s="6" t="s">
        <v>31</v>
      </c>
      <c r="C3642">
        <v>2921708</v>
      </c>
      <c r="D3642" t="s">
        <v>493</v>
      </c>
      <c r="E3642" s="10" t="s">
        <v>11346</v>
      </c>
      <c r="F3642" t="s">
        <v>11347</v>
      </c>
      <c r="G3642">
        <v>17</v>
      </c>
      <c r="H3642">
        <v>0</v>
      </c>
      <c r="I3642">
        <v>17</v>
      </c>
      <c r="J3642">
        <v>3</v>
      </c>
      <c r="K3642">
        <v>14</v>
      </c>
      <c r="L3642" s="32">
        <f>Tabela818[[#This Row],[COM CAF]]/Tabela818[[#This Row],[TOTAL SÓCIOS]]</f>
        <v>1</v>
      </c>
    </row>
    <row r="3643" spans="1:12">
      <c r="A3643" s="6" t="s">
        <v>15072</v>
      </c>
      <c r="B3643" s="6" t="s">
        <v>44</v>
      </c>
      <c r="C3643">
        <v>2105153</v>
      </c>
      <c r="D3643" t="s">
        <v>1060</v>
      </c>
      <c r="E3643" s="10" t="s">
        <v>32029</v>
      </c>
      <c r="F3643" t="s">
        <v>32030</v>
      </c>
      <c r="G3643">
        <v>81</v>
      </c>
      <c r="H3643">
        <v>64</v>
      </c>
      <c r="I3643">
        <v>145</v>
      </c>
      <c r="J3643">
        <v>26</v>
      </c>
      <c r="K3643">
        <v>55</v>
      </c>
      <c r="L3643" s="32">
        <f>Tabela818[[#This Row],[COM CAF]]/Tabela818[[#This Row],[TOTAL SÓCIOS]]</f>
        <v>0.55862068965517242</v>
      </c>
    </row>
    <row r="3644" spans="1:12">
      <c r="A3644" s="6" t="s">
        <v>5361</v>
      </c>
      <c r="B3644" s="6" t="s">
        <v>31</v>
      </c>
      <c r="C3644">
        <v>2921203</v>
      </c>
      <c r="D3644" t="s">
        <v>485</v>
      </c>
      <c r="E3644" s="10" t="s">
        <v>32417</v>
      </c>
      <c r="F3644" t="s">
        <v>32418</v>
      </c>
      <c r="G3644">
        <v>36</v>
      </c>
      <c r="H3644">
        <v>29</v>
      </c>
      <c r="I3644">
        <v>65</v>
      </c>
      <c r="J3644">
        <v>16</v>
      </c>
      <c r="K3644">
        <v>20</v>
      </c>
      <c r="L3644" s="32">
        <f>Tabela818[[#This Row],[COM CAF]]/Tabela818[[#This Row],[TOTAL SÓCIOS]]</f>
        <v>0.55384615384615388</v>
      </c>
    </row>
    <row r="3645" spans="1:12">
      <c r="A3645" s="6" t="s">
        <v>15072</v>
      </c>
      <c r="B3645" s="6" t="s">
        <v>64</v>
      </c>
      <c r="C3645">
        <v>4118501</v>
      </c>
      <c r="D3645" t="s">
        <v>2851</v>
      </c>
      <c r="E3645" s="10" t="s">
        <v>31339</v>
      </c>
      <c r="F3645" t="s">
        <v>31340</v>
      </c>
      <c r="G3645">
        <v>12</v>
      </c>
      <c r="H3645">
        <v>8</v>
      </c>
      <c r="I3645">
        <v>20</v>
      </c>
      <c r="J3645">
        <v>1</v>
      </c>
      <c r="K3645">
        <v>11</v>
      </c>
      <c r="L3645" s="33">
        <f>Tabela818[[#This Row],[COM CAF]]/Tabela818[[#This Row],[TOTAL SÓCIOS]]</f>
        <v>0.6</v>
      </c>
    </row>
    <row r="3646" spans="1:12">
      <c r="A3646" s="6" t="s">
        <v>5361</v>
      </c>
      <c r="B3646" s="6" t="s">
        <v>44</v>
      </c>
      <c r="C3646">
        <v>2103208</v>
      </c>
      <c r="D3646" t="s">
        <v>1031</v>
      </c>
      <c r="E3646" s="10" t="s">
        <v>6635</v>
      </c>
      <c r="F3646" t="s">
        <v>6636</v>
      </c>
      <c r="G3646">
        <v>29</v>
      </c>
      <c r="H3646">
        <v>6</v>
      </c>
      <c r="I3646">
        <v>35</v>
      </c>
      <c r="J3646">
        <v>17</v>
      </c>
      <c r="K3646">
        <v>12</v>
      </c>
      <c r="L3646" s="32">
        <f>Tabela818[[#This Row],[COM CAF]]/Tabela818[[#This Row],[TOTAL SÓCIOS]]</f>
        <v>0.82857142857142863</v>
      </c>
    </row>
    <row r="3647" spans="1:12">
      <c r="A3647" s="6" t="s">
        <v>5361</v>
      </c>
      <c r="B3647" s="6" t="s">
        <v>68</v>
      </c>
      <c r="C3647">
        <v>2408201</v>
      </c>
      <c r="D3647" t="s">
        <v>3102</v>
      </c>
      <c r="E3647" s="10" t="s">
        <v>8440</v>
      </c>
      <c r="F3647" t="s">
        <v>8441</v>
      </c>
      <c r="G3647">
        <v>22</v>
      </c>
      <c r="H3647">
        <v>0</v>
      </c>
      <c r="I3647">
        <v>22</v>
      </c>
      <c r="J3647">
        <v>12</v>
      </c>
      <c r="K3647">
        <v>10</v>
      </c>
      <c r="L3647" s="32">
        <f>Tabela818[[#This Row],[COM CAF]]/Tabela818[[#This Row],[TOTAL SÓCIOS]]</f>
        <v>1</v>
      </c>
    </row>
    <row r="3648" spans="1:12">
      <c r="A3648" s="6" t="s">
        <v>5361</v>
      </c>
      <c r="B3648" s="6" t="s">
        <v>31</v>
      </c>
      <c r="C3648">
        <v>2930204</v>
      </c>
      <c r="D3648" t="s">
        <v>610</v>
      </c>
      <c r="E3648" s="10" t="s">
        <v>12028</v>
      </c>
      <c r="F3648" t="s">
        <v>12029</v>
      </c>
      <c r="G3648">
        <v>25</v>
      </c>
      <c r="H3648">
        <v>2</v>
      </c>
      <c r="I3648">
        <v>27</v>
      </c>
      <c r="J3648">
        <v>10</v>
      </c>
      <c r="K3648">
        <v>15</v>
      </c>
      <c r="L3648" s="32">
        <f>Tabela818[[#This Row],[COM CAF]]/Tabela818[[#This Row],[TOTAL SÓCIOS]]</f>
        <v>0.92592592592592593</v>
      </c>
    </row>
    <row r="3649" spans="1:12">
      <c r="A3649" s="6" t="s">
        <v>5361</v>
      </c>
      <c r="B3649" s="6" t="s">
        <v>61</v>
      </c>
      <c r="C3649">
        <v>2205599</v>
      </c>
      <c r="D3649" t="s">
        <v>2511</v>
      </c>
      <c r="E3649" s="10" t="s">
        <v>7668</v>
      </c>
      <c r="F3649" t="s">
        <v>7669</v>
      </c>
      <c r="G3649">
        <v>17</v>
      </c>
      <c r="H3649">
        <v>3</v>
      </c>
      <c r="I3649">
        <v>20</v>
      </c>
      <c r="J3649">
        <v>12</v>
      </c>
      <c r="K3649">
        <v>5</v>
      </c>
      <c r="L3649" s="32">
        <f>Tabela818[[#This Row],[COM CAF]]/Tabela818[[#This Row],[TOTAL SÓCIOS]]</f>
        <v>0.85</v>
      </c>
    </row>
    <row r="3650" spans="1:12">
      <c r="A3650" s="6" t="s">
        <v>5361</v>
      </c>
      <c r="B3650" s="6" t="s">
        <v>68</v>
      </c>
      <c r="C3650">
        <v>2412203</v>
      </c>
      <c r="D3650" t="s">
        <v>3117</v>
      </c>
      <c r="E3650" s="10" t="s">
        <v>29320</v>
      </c>
      <c r="F3650" t="s">
        <v>29321</v>
      </c>
      <c r="G3650">
        <v>6</v>
      </c>
      <c r="H3650">
        <v>3</v>
      </c>
      <c r="I3650">
        <v>9</v>
      </c>
      <c r="J3650">
        <v>0</v>
      </c>
      <c r="K3650">
        <v>6</v>
      </c>
      <c r="L3650" s="32">
        <f>Tabela818[[#This Row],[COM CAF]]/Tabela818[[#This Row],[TOTAL SÓCIOS]]</f>
        <v>0.66666666666666663</v>
      </c>
    </row>
    <row r="3651" spans="1:12">
      <c r="A3651" s="6" t="s">
        <v>5361</v>
      </c>
      <c r="B3651" s="6" t="s">
        <v>31</v>
      </c>
      <c r="C3651">
        <v>2921807</v>
      </c>
      <c r="D3651" t="s">
        <v>494</v>
      </c>
      <c r="E3651" s="10" t="s">
        <v>29825</v>
      </c>
      <c r="F3651" t="s">
        <v>29826</v>
      </c>
      <c r="G3651">
        <v>8</v>
      </c>
      <c r="H3651">
        <v>2</v>
      </c>
      <c r="I3651">
        <v>10</v>
      </c>
      <c r="J3651">
        <v>1</v>
      </c>
      <c r="K3651">
        <v>7</v>
      </c>
      <c r="L3651" s="33">
        <f>Tabela818[[#This Row],[COM CAF]]/Tabela818[[#This Row],[TOTAL SÓCIOS]]</f>
        <v>0.8</v>
      </c>
    </row>
    <row r="3652" spans="1:12">
      <c r="A3652" s="6" t="s">
        <v>15072</v>
      </c>
      <c r="B3652" s="6" t="s">
        <v>31</v>
      </c>
      <c r="C3652">
        <v>2906824</v>
      </c>
      <c r="D3652" t="s">
        <v>329</v>
      </c>
      <c r="E3652" s="10" t="s">
        <v>16478</v>
      </c>
      <c r="F3652" t="s">
        <v>16479</v>
      </c>
      <c r="G3652">
        <v>23</v>
      </c>
      <c r="H3652">
        <v>22</v>
      </c>
      <c r="I3652">
        <v>45</v>
      </c>
      <c r="J3652">
        <v>2</v>
      </c>
      <c r="K3652">
        <v>21</v>
      </c>
      <c r="L3652" s="32">
        <f>Tabela818[[#This Row],[COM CAF]]/Tabela818[[#This Row],[TOTAL SÓCIOS]]</f>
        <v>0.51111111111111107</v>
      </c>
    </row>
    <row r="3653" spans="1:12">
      <c r="A3653" s="6" t="s">
        <v>5361</v>
      </c>
      <c r="B3653" s="6" t="s">
        <v>47</v>
      </c>
      <c r="C3653">
        <v>3148004</v>
      </c>
      <c r="D3653" t="s">
        <v>1552</v>
      </c>
      <c r="E3653" s="10" t="s">
        <v>12823</v>
      </c>
      <c r="F3653" t="s">
        <v>12824</v>
      </c>
      <c r="G3653">
        <v>6</v>
      </c>
      <c r="H3653">
        <v>0</v>
      </c>
      <c r="I3653">
        <v>6</v>
      </c>
      <c r="J3653">
        <v>6</v>
      </c>
      <c r="K3653">
        <v>0</v>
      </c>
      <c r="L3653" s="33">
        <f>Tabela818[[#This Row],[COM CAF]]/Tabela818[[#This Row],[TOTAL SÓCIOS]]</f>
        <v>1</v>
      </c>
    </row>
    <row r="3654" spans="1:12">
      <c r="A3654" s="6" t="s">
        <v>5361</v>
      </c>
      <c r="B3654" s="6" t="s">
        <v>34</v>
      </c>
      <c r="C3654">
        <v>2311405</v>
      </c>
      <c r="D3654" t="s">
        <v>754</v>
      </c>
      <c r="E3654" s="10" t="s">
        <v>8272</v>
      </c>
      <c r="F3654" t="s">
        <v>8273</v>
      </c>
      <c r="G3654">
        <v>68</v>
      </c>
      <c r="H3654">
        <v>4</v>
      </c>
      <c r="I3654">
        <v>72</v>
      </c>
      <c r="J3654">
        <v>37</v>
      </c>
      <c r="K3654">
        <v>31</v>
      </c>
      <c r="L3654" s="32">
        <f>Tabela818[[#This Row],[COM CAF]]/Tabela818[[#This Row],[TOTAL SÓCIOS]]</f>
        <v>0.94444444444444442</v>
      </c>
    </row>
    <row r="3655" spans="1:12">
      <c r="A3655" s="6" t="s">
        <v>18503</v>
      </c>
      <c r="B3655" s="6" t="s">
        <v>51</v>
      </c>
      <c r="C3655">
        <v>5103502</v>
      </c>
      <c r="D3655" t="s">
        <v>1772</v>
      </c>
      <c r="E3655" s="10" t="s">
        <v>19740</v>
      </c>
      <c r="F3655" t="s">
        <v>19741</v>
      </c>
      <c r="G3655">
        <v>1</v>
      </c>
      <c r="H3655">
        <v>0</v>
      </c>
      <c r="I3655">
        <v>1</v>
      </c>
      <c r="J3655">
        <v>1</v>
      </c>
      <c r="K3655">
        <v>0</v>
      </c>
      <c r="L3655" s="32">
        <f>Tabela818[[#This Row],[COM CAF]]/Tabela818[[#This Row],[TOTAL SÓCIOS]]</f>
        <v>1</v>
      </c>
    </row>
    <row r="3656" spans="1:12">
      <c r="A3656" s="6" t="s">
        <v>18503</v>
      </c>
      <c r="B3656" s="6" t="s">
        <v>51</v>
      </c>
      <c r="C3656">
        <v>5104542</v>
      </c>
      <c r="D3656" t="s">
        <v>1778</v>
      </c>
      <c r="E3656" s="10" t="s">
        <v>19744</v>
      </c>
      <c r="F3656" t="s">
        <v>19745</v>
      </c>
      <c r="G3656">
        <v>1</v>
      </c>
      <c r="H3656">
        <v>0</v>
      </c>
      <c r="I3656">
        <v>1</v>
      </c>
      <c r="J3656">
        <v>1</v>
      </c>
      <c r="K3656">
        <v>0</v>
      </c>
      <c r="L3656" s="32">
        <f>Tabela818[[#This Row],[COM CAF]]/Tabela818[[#This Row],[TOTAL SÓCIOS]]</f>
        <v>1</v>
      </c>
    </row>
    <row r="3657" spans="1:12">
      <c r="A3657" s="6" t="s">
        <v>18503</v>
      </c>
      <c r="B3657" s="6" t="s">
        <v>47</v>
      </c>
      <c r="C3657">
        <v>3128501</v>
      </c>
      <c r="D3657" t="s">
        <v>1384</v>
      </c>
      <c r="E3657" s="10" t="s">
        <v>18776</v>
      </c>
      <c r="F3657" t="s">
        <v>18777</v>
      </c>
      <c r="G3657">
        <v>2</v>
      </c>
      <c r="H3657">
        <v>0</v>
      </c>
      <c r="I3657">
        <v>2</v>
      </c>
      <c r="J3657">
        <v>1</v>
      </c>
      <c r="K3657">
        <v>1</v>
      </c>
      <c r="L3657" s="32">
        <f>Tabela818[[#This Row],[COM CAF]]/Tabela818[[#This Row],[TOTAL SÓCIOS]]</f>
        <v>1</v>
      </c>
    </row>
    <row r="3658" spans="1:12">
      <c r="A3658" s="6" t="s">
        <v>5361</v>
      </c>
      <c r="B3658" s="6" t="s">
        <v>72</v>
      </c>
      <c r="C3658">
        <v>1400506</v>
      </c>
      <c r="D3658" t="s">
        <v>3175</v>
      </c>
      <c r="E3658" s="10" t="s">
        <v>5986</v>
      </c>
      <c r="F3658" t="s">
        <v>5987</v>
      </c>
      <c r="G3658">
        <v>21</v>
      </c>
      <c r="H3658">
        <v>8</v>
      </c>
      <c r="I3658">
        <v>29</v>
      </c>
      <c r="J3658">
        <v>2</v>
      </c>
      <c r="K3658">
        <v>19</v>
      </c>
      <c r="L3658" s="32">
        <f>Tabela818[[#This Row],[COM CAF]]/Tabela818[[#This Row],[TOTAL SÓCIOS]]</f>
        <v>0.72413793103448276</v>
      </c>
    </row>
    <row r="3659" spans="1:12">
      <c r="A3659" s="6" t="s">
        <v>14987</v>
      </c>
      <c r="B3659" s="6" t="s">
        <v>64</v>
      </c>
      <c r="C3659">
        <v>4108403</v>
      </c>
      <c r="D3659" t="s">
        <v>2718</v>
      </c>
      <c r="E3659" s="10" t="s">
        <v>15034</v>
      </c>
      <c r="F3659" t="s">
        <v>15035</v>
      </c>
      <c r="G3659">
        <v>809</v>
      </c>
      <c r="H3659">
        <v>116</v>
      </c>
      <c r="I3659">
        <v>925</v>
      </c>
      <c r="J3659">
        <v>180</v>
      </c>
      <c r="K3659">
        <v>629</v>
      </c>
      <c r="L3659" s="32">
        <f>Tabela818[[#This Row],[COM CAF]]/Tabela818[[#This Row],[TOTAL SÓCIOS]]</f>
        <v>0.87459459459459454</v>
      </c>
    </row>
    <row r="3660" spans="1:12">
      <c r="A3660" s="6" t="s">
        <v>5361</v>
      </c>
      <c r="B3660" s="6" t="s">
        <v>47</v>
      </c>
      <c r="C3660">
        <v>3144201</v>
      </c>
      <c r="D3660" t="s">
        <v>1516</v>
      </c>
      <c r="E3660" s="10" t="s">
        <v>12761</v>
      </c>
      <c r="F3660" t="s">
        <v>12762</v>
      </c>
      <c r="G3660">
        <v>10</v>
      </c>
      <c r="H3660">
        <v>5</v>
      </c>
      <c r="I3660">
        <v>15</v>
      </c>
      <c r="J3660">
        <v>7</v>
      </c>
      <c r="K3660">
        <v>3</v>
      </c>
      <c r="L3660" s="32">
        <f>Tabela818[[#This Row],[COM CAF]]/Tabela818[[#This Row],[TOTAL SÓCIOS]]</f>
        <v>0.66666666666666663</v>
      </c>
    </row>
    <row r="3661" spans="1:12">
      <c r="A3661" s="6" t="s">
        <v>15072</v>
      </c>
      <c r="B3661" s="6" t="s">
        <v>72</v>
      </c>
      <c r="C3661">
        <v>1400605</v>
      </c>
      <c r="D3661" t="s">
        <v>3177</v>
      </c>
      <c r="E3661" s="10" t="s">
        <v>15284</v>
      </c>
      <c r="F3661" t="s">
        <v>15285</v>
      </c>
      <c r="G3661">
        <v>14</v>
      </c>
      <c r="H3661">
        <v>6</v>
      </c>
      <c r="I3661">
        <v>20</v>
      </c>
      <c r="J3661">
        <v>0</v>
      </c>
      <c r="K3661">
        <v>14</v>
      </c>
      <c r="L3661" s="32">
        <f>Tabela818[[#This Row],[COM CAF]]/Tabela818[[#This Row],[TOTAL SÓCIOS]]</f>
        <v>0.7</v>
      </c>
    </row>
    <row r="3662" spans="1:12">
      <c r="A3662" s="6" t="s">
        <v>5361</v>
      </c>
      <c r="B3662" s="6" t="s">
        <v>31</v>
      </c>
      <c r="C3662">
        <v>2901106</v>
      </c>
      <c r="D3662" t="s">
        <v>255</v>
      </c>
      <c r="E3662" s="10" t="s">
        <v>29460</v>
      </c>
      <c r="F3662" t="s">
        <v>29461</v>
      </c>
      <c r="G3662">
        <v>22</v>
      </c>
      <c r="H3662">
        <v>17</v>
      </c>
      <c r="I3662">
        <v>39</v>
      </c>
      <c r="J3662">
        <v>12</v>
      </c>
      <c r="K3662">
        <v>10</v>
      </c>
      <c r="L3662" s="33">
        <f>Tabela818[[#This Row],[COM CAF]]/Tabela818[[#This Row],[TOTAL SÓCIOS]]</f>
        <v>0.5641025641025641</v>
      </c>
    </row>
    <row r="3663" spans="1:12">
      <c r="A3663" s="6" t="s">
        <v>5361</v>
      </c>
      <c r="B3663" s="6" t="s">
        <v>80</v>
      </c>
      <c r="C3663">
        <v>3541307</v>
      </c>
      <c r="D3663" t="s">
        <v>3970</v>
      </c>
      <c r="E3663" s="10" t="s">
        <v>13589</v>
      </c>
      <c r="F3663" t="s">
        <v>13590</v>
      </c>
      <c r="G3663">
        <v>13</v>
      </c>
      <c r="H3663">
        <v>1</v>
      </c>
      <c r="I3663">
        <v>14</v>
      </c>
      <c r="J3663">
        <v>10</v>
      </c>
      <c r="K3663">
        <v>3</v>
      </c>
      <c r="L3663" s="32">
        <f>Tabela818[[#This Row],[COM CAF]]/Tabela818[[#This Row],[TOTAL SÓCIOS]]</f>
        <v>0.9285714285714286</v>
      </c>
    </row>
    <row r="3664" spans="1:12">
      <c r="A3664" s="6" t="s">
        <v>5361</v>
      </c>
      <c r="B3664" s="6" t="s">
        <v>42</v>
      </c>
      <c r="C3664">
        <v>5200258</v>
      </c>
      <c r="D3664" t="s">
        <v>874</v>
      </c>
      <c r="E3664" s="10" t="s">
        <v>14831</v>
      </c>
      <c r="F3664" t="s">
        <v>14832</v>
      </c>
      <c r="G3664">
        <v>39</v>
      </c>
      <c r="H3664">
        <v>2</v>
      </c>
      <c r="I3664">
        <v>41</v>
      </c>
      <c r="J3664">
        <v>22</v>
      </c>
      <c r="K3664">
        <v>17</v>
      </c>
      <c r="L3664" s="32">
        <f>Tabela818[[#This Row],[COM CAF]]/Tabela818[[#This Row],[TOTAL SÓCIOS]]</f>
        <v>0.95121951219512191</v>
      </c>
    </row>
    <row r="3665" spans="1:12">
      <c r="A3665" s="6" t="s">
        <v>5361</v>
      </c>
      <c r="B3665" s="6" t="s">
        <v>70</v>
      </c>
      <c r="C3665">
        <v>1100080</v>
      </c>
      <c r="D3665" t="s">
        <v>3145</v>
      </c>
      <c r="E3665" s="10" t="s">
        <v>5372</v>
      </c>
      <c r="F3665" t="s">
        <v>5373</v>
      </c>
      <c r="G3665">
        <v>11</v>
      </c>
      <c r="H3665">
        <v>7</v>
      </c>
      <c r="I3665">
        <v>18</v>
      </c>
      <c r="J3665">
        <v>7</v>
      </c>
      <c r="K3665">
        <v>4</v>
      </c>
      <c r="L3665" s="32">
        <f>Tabela818[[#This Row],[COM CAF]]/Tabela818[[#This Row],[TOTAL SÓCIOS]]</f>
        <v>0.61111111111111116</v>
      </c>
    </row>
    <row r="3666" spans="1:12">
      <c r="A3666" s="6" t="s">
        <v>5361</v>
      </c>
      <c r="B3666" s="6" t="s">
        <v>34</v>
      </c>
      <c r="C3666">
        <v>2309805</v>
      </c>
      <c r="D3666" t="s">
        <v>738</v>
      </c>
      <c r="E3666" s="10" t="s">
        <v>8248</v>
      </c>
      <c r="F3666" t="s">
        <v>8249</v>
      </c>
      <c r="G3666">
        <v>22</v>
      </c>
      <c r="H3666">
        <v>19</v>
      </c>
      <c r="I3666">
        <v>41</v>
      </c>
      <c r="J3666">
        <v>2</v>
      </c>
      <c r="K3666">
        <v>20</v>
      </c>
      <c r="L3666" s="32">
        <f>Tabela818[[#This Row],[COM CAF]]/Tabela818[[#This Row],[TOTAL SÓCIOS]]</f>
        <v>0.53658536585365857</v>
      </c>
    </row>
    <row r="3667" spans="1:12">
      <c r="A3667" s="6" t="s">
        <v>15072</v>
      </c>
      <c r="B3667" s="6" t="s">
        <v>40</v>
      </c>
      <c r="C3667">
        <v>3200300</v>
      </c>
      <c r="D3667" t="s">
        <v>792</v>
      </c>
      <c r="E3667" s="10" t="s">
        <v>17004</v>
      </c>
      <c r="F3667" t="s">
        <v>17005</v>
      </c>
      <c r="G3667">
        <v>168</v>
      </c>
      <c r="H3667">
        <v>36</v>
      </c>
      <c r="I3667">
        <v>204</v>
      </c>
      <c r="J3667">
        <v>13</v>
      </c>
      <c r="K3667">
        <v>155</v>
      </c>
      <c r="L3667" s="33">
        <f>Tabela818[[#This Row],[COM CAF]]/Tabela818[[#This Row],[TOTAL SÓCIOS]]</f>
        <v>0.82352941176470584</v>
      </c>
    </row>
    <row r="3668" spans="1:12">
      <c r="A3668" s="6" t="s">
        <v>5361</v>
      </c>
      <c r="B3668" s="6" t="s">
        <v>59</v>
      </c>
      <c r="C3668">
        <v>2613404</v>
      </c>
      <c r="D3668" t="s">
        <v>2360</v>
      </c>
      <c r="E3668" s="10" t="s">
        <v>9291</v>
      </c>
      <c r="F3668" t="s">
        <v>9292</v>
      </c>
      <c r="G3668">
        <v>13</v>
      </c>
      <c r="H3668">
        <v>0</v>
      </c>
      <c r="I3668">
        <v>13</v>
      </c>
      <c r="J3668">
        <v>8</v>
      </c>
      <c r="K3668">
        <v>5</v>
      </c>
      <c r="L3668" s="32">
        <f>Tabela818[[#This Row],[COM CAF]]/Tabela818[[#This Row],[TOTAL SÓCIOS]]</f>
        <v>1</v>
      </c>
    </row>
    <row r="3669" spans="1:12">
      <c r="A3669" s="6" t="s">
        <v>5361</v>
      </c>
      <c r="B3669" s="6" t="s">
        <v>54</v>
      </c>
      <c r="C3669">
        <v>1502756</v>
      </c>
      <c r="D3669" t="s">
        <v>1894</v>
      </c>
      <c r="E3669" s="10" t="s">
        <v>6090</v>
      </c>
      <c r="F3669" t="s">
        <v>6091</v>
      </c>
      <c r="G3669">
        <v>10</v>
      </c>
      <c r="H3669">
        <v>3</v>
      </c>
      <c r="I3669">
        <v>13</v>
      </c>
      <c r="J3669">
        <v>4</v>
      </c>
      <c r="K3669">
        <v>6</v>
      </c>
      <c r="L3669" s="32">
        <f>Tabela818[[#This Row],[COM CAF]]/Tabela818[[#This Row],[TOTAL SÓCIOS]]</f>
        <v>0.76923076923076927</v>
      </c>
    </row>
    <row r="3670" spans="1:12">
      <c r="A3670" s="6" t="s">
        <v>18503</v>
      </c>
      <c r="B3670" s="6" t="s">
        <v>54</v>
      </c>
      <c r="C3670">
        <v>1500859</v>
      </c>
      <c r="D3670" t="s">
        <v>1868</v>
      </c>
      <c r="E3670" s="10" t="s">
        <v>30706</v>
      </c>
      <c r="F3670" t="s">
        <v>30707</v>
      </c>
      <c r="G3670">
        <v>19</v>
      </c>
      <c r="H3670">
        <v>0</v>
      </c>
      <c r="I3670">
        <v>19</v>
      </c>
      <c r="J3670">
        <v>8</v>
      </c>
      <c r="K3670">
        <v>11</v>
      </c>
      <c r="L3670" s="32">
        <f>Tabela818[[#This Row],[COM CAF]]/Tabela818[[#This Row],[TOTAL SÓCIOS]]</f>
        <v>1</v>
      </c>
    </row>
    <row r="3671" spans="1:12">
      <c r="A3671" s="6" t="s">
        <v>5361</v>
      </c>
      <c r="B3671" s="6" t="s">
        <v>59</v>
      </c>
      <c r="C3671">
        <v>2613503</v>
      </c>
      <c r="D3671" t="s">
        <v>2361</v>
      </c>
      <c r="E3671" s="10" t="s">
        <v>9295</v>
      </c>
      <c r="F3671" t="s">
        <v>9296</v>
      </c>
      <c r="G3671">
        <v>40</v>
      </c>
      <c r="H3671">
        <v>6</v>
      </c>
      <c r="I3671">
        <v>46</v>
      </c>
      <c r="J3671">
        <v>21</v>
      </c>
      <c r="K3671">
        <v>19</v>
      </c>
      <c r="L3671" s="32">
        <f>Tabela818[[#This Row],[COM CAF]]/Tabela818[[#This Row],[TOTAL SÓCIOS]]</f>
        <v>0.86956521739130432</v>
      </c>
    </row>
    <row r="3672" spans="1:12">
      <c r="A3672" s="6" t="s">
        <v>18503</v>
      </c>
      <c r="B3672" s="6" t="s">
        <v>74</v>
      </c>
      <c r="C3672">
        <v>4313490</v>
      </c>
      <c r="D3672" t="s">
        <v>3390</v>
      </c>
      <c r="E3672" s="10" t="s">
        <v>19451</v>
      </c>
      <c r="F3672" t="s">
        <v>19452</v>
      </c>
      <c r="G3672">
        <v>1</v>
      </c>
      <c r="H3672">
        <v>0</v>
      </c>
      <c r="I3672">
        <v>1</v>
      </c>
      <c r="J3672">
        <v>0</v>
      </c>
      <c r="K3672">
        <v>1</v>
      </c>
      <c r="L3672" s="32">
        <f>Tabela818[[#This Row],[COM CAF]]/Tabela818[[#This Row],[TOTAL SÓCIOS]]</f>
        <v>1</v>
      </c>
    </row>
    <row r="3673" spans="1:12">
      <c r="A3673" s="6" t="s">
        <v>5361</v>
      </c>
      <c r="B3673" s="6" t="s">
        <v>44</v>
      </c>
      <c r="C3673">
        <v>2107506</v>
      </c>
      <c r="D3673" t="s">
        <v>1098</v>
      </c>
      <c r="E3673" s="10" t="s">
        <v>6980</v>
      </c>
      <c r="F3673" t="s">
        <v>6981</v>
      </c>
      <c r="G3673">
        <v>20</v>
      </c>
      <c r="H3673">
        <v>14</v>
      </c>
      <c r="I3673">
        <v>34</v>
      </c>
      <c r="J3673">
        <v>6</v>
      </c>
      <c r="K3673">
        <v>14</v>
      </c>
      <c r="L3673" s="33">
        <f>Tabela818[[#This Row],[COM CAF]]/Tabela818[[#This Row],[TOTAL SÓCIOS]]</f>
        <v>0.58823529411764708</v>
      </c>
    </row>
    <row r="3674" spans="1:12">
      <c r="A3674" s="6" t="s">
        <v>5361</v>
      </c>
      <c r="B3674" s="6" t="s">
        <v>31</v>
      </c>
      <c r="C3674">
        <v>2931004</v>
      </c>
      <c r="D3674" t="s">
        <v>621</v>
      </c>
      <c r="E3674" s="10" t="s">
        <v>12126</v>
      </c>
      <c r="F3674" t="s">
        <v>12127</v>
      </c>
      <c r="G3674">
        <v>29</v>
      </c>
      <c r="H3674">
        <v>2</v>
      </c>
      <c r="I3674">
        <v>31</v>
      </c>
      <c r="J3674">
        <v>11</v>
      </c>
      <c r="K3674">
        <v>18</v>
      </c>
      <c r="L3674" s="33">
        <f>Tabela818[[#This Row],[COM CAF]]/Tabela818[[#This Row],[TOTAL SÓCIOS]]</f>
        <v>0.93548387096774188</v>
      </c>
    </row>
    <row r="3675" spans="1:12">
      <c r="A3675" s="6" t="s">
        <v>5361</v>
      </c>
      <c r="B3675" s="6" t="s">
        <v>54</v>
      </c>
      <c r="C3675">
        <v>1505106</v>
      </c>
      <c r="D3675" t="s">
        <v>1944</v>
      </c>
      <c r="E3675" s="10" t="s">
        <v>6148</v>
      </c>
      <c r="F3675" t="s">
        <v>6149</v>
      </c>
      <c r="G3675">
        <v>14</v>
      </c>
      <c r="H3675">
        <v>2</v>
      </c>
      <c r="I3675">
        <v>16</v>
      </c>
      <c r="J3675">
        <v>4</v>
      </c>
      <c r="K3675">
        <v>10</v>
      </c>
      <c r="L3675" s="32">
        <f>Tabela818[[#This Row],[COM CAF]]/Tabela818[[#This Row],[TOTAL SÓCIOS]]</f>
        <v>0.875</v>
      </c>
    </row>
    <row r="3676" spans="1:12">
      <c r="A3676" s="6" t="s">
        <v>5361</v>
      </c>
      <c r="B3676" s="6" t="s">
        <v>42</v>
      </c>
      <c r="C3676">
        <v>5207907</v>
      </c>
      <c r="D3676" t="s">
        <v>909</v>
      </c>
      <c r="E3676" s="10" t="s">
        <v>14869</v>
      </c>
      <c r="F3676" t="s">
        <v>14870</v>
      </c>
      <c r="G3676">
        <v>13</v>
      </c>
      <c r="H3676">
        <v>1</v>
      </c>
      <c r="I3676">
        <v>14</v>
      </c>
      <c r="J3676">
        <v>9</v>
      </c>
      <c r="K3676">
        <v>4</v>
      </c>
      <c r="L3676" s="33">
        <f>Tabela818[[#This Row],[COM CAF]]/Tabela818[[#This Row],[TOTAL SÓCIOS]]</f>
        <v>0.9285714285714286</v>
      </c>
    </row>
    <row r="3677" spans="1:12">
      <c r="A3677" s="6" t="s">
        <v>18503</v>
      </c>
      <c r="B3677" s="6" t="s">
        <v>64</v>
      </c>
      <c r="C3677">
        <v>4124103</v>
      </c>
      <c r="D3677" t="s">
        <v>2911</v>
      </c>
      <c r="E3677" s="10" t="s">
        <v>19015</v>
      </c>
      <c r="F3677" t="s">
        <v>19016</v>
      </c>
      <c r="G3677">
        <v>1</v>
      </c>
      <c r="H3677">
        <v>0</v>
      </c>
      <c r="I3677">
        <v>1</v>
      </c>
      <c r="J3677">
        <v>1</v>
      </c>
      <c r="K3677">
        <v>0</v>
      </c>
      <c r="L3677" s="33">
        <f>Tabela818[[#This Row],[COM CAF]]/Tabela818[[#This Row],[TOTAL SÓCIOS]]</f>
        <v>1</v>
      </c>
    </row>
    <row r="3678" spans="1:12">
      <c r="A3678" s="6" t="s">
        <v>15072</v>
      </c>
      <c r="B3678" s="6" t="s">
        <v>68</v>
      </c>
      <c r="C3678">
        <v>2401008</v>
      </c>
      <c r="D3678" t="s">
        <v>3046</v>
      </c>
      <c r="E3678" s="10" t="s">
        <v>15988</v>
      </c>
      <c r="F3678" t="s">
        <v>15989</v>
      </c>
      <c r="G3678">
        <v>242</v>
      </c>
      <c r="H3678">
        <v>19</v>
      </c>
      <c r="I3678">
        <v>261</v>
      </c>
      <c r="J3678">
        <v>61</v>
      </c>
      <c r="K3678">
        <v>180</v>
      </c>
      <c r="L3678" s="33">
        <f>Tabela818[[#This Row],[COM CAF]]/Tabela818[[#This Row],[TOTAL SÓCIOS]]</f>
        <v>0.92720306513409967</v>
      </c>
    </row>
    <row r="3679" spans="1:12">
      <c r="A3679" s="6" t="s">
        <v>5361</v>
      </c>
      <c r="B3679" s="6" t="s">
        <v>40</v>
      </c>
      <c r="C3679">
        <v>3201308</v>
      </c>
      <c r="D3679" t="s">
        <v>801</v>
      </c>
      <c r="E3679" s="10" t="s">
        <v>13071</v>
      </c>
      <c r="F3679" t="s">
        <v>13072</v>
      </c>
      <c r="G3679">
        <v>11</v>
      </c>
      <c r="H3679">
        <v>7</v>
      </c>
      <c r="I3679">
        <v>18</v>
      </c>
      <c r="J3679">
        <v>7</v>
      </c>
      <c r="K3679">
        <v>4</v>
      </c>
      <c r="L3679" s="32">
        <f>Tabela818[[#This Row],[COM CAF]]/Tabela818[[#This Row],[TOTAL SÓCIOS]]</f>
        <v>0.61111111111111116</v>
      </c>
    </row>
    <row r="3680" spans="1:12">
      <c r="A3680" s="6" t="s">
        <v>5361</v>
      </c>
      <c r="B3680" s="6" t="s">
        <v>76</v>
      </c>
      <c r="C3680">
        <v>4208906</v>
      </c>
      <c r="D3680" t="s">
        <v>3629</v>
      </c>
      <c r="E3680" s="10" t="s">
        <v>14112</v>
      </c>
      <c r="F3680" t="s">
        <v>14113</v>
      </c>
      <c r="G3680">
        <v>7</v>
      </c>
      <c r="H3680">
        <v>4</v>
      </c>
      <c r="I3680">
        <v>11</v>
      </c>
      <c r="J3680">
        <v>1</v>
      </c>
      <c r="K3680">
        <v>6</v>
      </c>
      <c r="L3680" s="32">
        <f>Tabela818[[#This Row],[COM CAF]]/Tabela818[[#This Row],[TOTAL SÓCIOS]]</f>
        <v>0.63636363636363635</v>
      </c>
    </row>
    <row r="3681" spans="1:12">
      <c r="A3681" s="6" t="s">
        <v>5361</v>
      </c>
      <c r="B3681" s="6" t="s">
        <v>31</v>
      </c>
      <c r="C3681">
        <v>2903706</v>
      </c>
      <c r="D3681" t="s">
        <v>290</v>
      </c>
      <c r="E3681" s="10" t="s">
        <v>9985</v>
      </c>
      <c r="F3681" t="s">
        <v>9986</v>
      </c>
      <c r="G3681">
        <v>33</v>
      </c>
      <c r="H3681">
        <v>7</v>
      </c>
      <c r="I3681">
        <v>40</v>
      </c>
      <c r="J3681">
        <v>14</v>
      </c>
      <c r="K3681">
        <v>19</v>
      </c>
      <c r="L3681" s="33">
        <f>Tabela818[[#This Row],[COM CAF]]/Tabela818[[#This Row],[TOTAL SÓCIOS]]</f>
        <v>0.82499999999999996</v>
      </c>
    </row>
    <row r="3682" spans="1:12">
      <c r="A3682" s="6" t="s">
        <v>5361</v>
      </c>
      <c r="B3682" s="6" t="s">
        <v>25</v>
      </c>
      <c r="C3682">
        <v>1303569</v>
      </c>
      <c r="D3682" t="s">
        <v>220</v>
      </c>
      <c r="E3682" s="10" t="s">
        <v>5859</v>
      </c>
      <c r="F3682" t="s">
        <v>5860</v>
      </c>
      <c r="G3682">
        <v>29</v>
      </c>
      <c r="H3682">
        <v>9</v>
      </c>
      <c r="I3682">
        <v>38</v>
      </c>
      <c r="J3682">
        <v>12</v>
      </c>
      <c r="K3682">
        <v>17</v>
      </c>
      <c r="L3682" s="32">
        <f>Tabela818[[#This Row],[COM CAF]]/Tabela818[[#This Row],[TOTAL SÓCIOS]]</f>
        <v>0.76315789473684215</v>
      </c>
    </row>
    <row r="3683" spans="1:12">
      <c r="A3683" s="6" t="s">
        <v>5361</v>
      </c>
      <c r="B3683" s="6" t="s">
        <v>64</v>
      </c>
      <c r="C3683">
        <v>4125753</v>
      </c>
      <c r="D3683" t="s">
        <v>2930</v>
      </c>
      <c r="E3683" s="10" t="s">
        <v>14060</v>
      </c>
      <c r="F3683" t="s">
        <v>14061</v>
      </c>
      <c r="G3683">
        <v>17</v>
      </c>
      <c r="H3683">
        <v>4</v>
      </c>
      <c r="I3683">
        <v>21</v>
      </c>
      <c r="J3683">
        <v>10</v>
      </c>
      <c r="K3683">
        <v>7</v>
      </c>
      <c r="L3683" s="33">
        <f>Tabela818[[#This Row],[COM CAF]]/Tabela818[[#This Row],[TOTAL SÓCIOS]]</f>
        <v>0.80952380952380953</v>
      </c>
    </row>
    <row r="3684" spans="1:12">
      <c r="A3684" s="6" t="s">
        <v>5361</v>
      </c>
      <c r="B3684" s="6" t="s">
        <v>22</v>
      </c>
      <c r="C3684">
        <v>2709400</v>
      </c>
      <c r="D3684" t="s">
        <v>161</v>
      </c>
      <c r="E3684" s="10" t="s">
        <v>9621</v>
      </c>
      <c r="F3684" t="s">
        <v>9622</v>
      </c>
      <c r="G3684">
        <v>14</v>
      </c>
      <c r="H3684">
        <v>3</v>
      </c>
      <c r="I3684">
        <v>17</v>
      </c>
      <c r="J3684">
        <v>5</v>
      </c>
      <c r="K3684">
        <v>9</v>
      </c>
      <c r="L3684" s="33">
        <f>Tabela818[[#This Row],[COM CAF]]/Tabela818[[#This Row],[TOTAL SÓCIOS]]</f>
        <v>0.82352941176470584</v>
      </c>
    </row>
    <row r="3685" spans="1:12">
      <c r="A3685" s="6" t="s">
        <v>15072</v>
      </c>
      <c r="B3685" s="6" t="s">
        <v>54</v>
      </c>
      <c r="C3685">
        <v>1505064</v>
      </c>
      <c r="D3685" t="s">
        <v>1942</v>
      </c>
      <c r="E3685" s="10" t="s">
        <v>15434</v>
      </c>
      <c r="F3685" t="s">
        <v>15435</v>
      </c>
      <c r="G3685">
        <v>54</v>
      </c>
      <c r="H3685">
        <v>7</v>
      </c>
      <c r="I3685">
        <v>61</v>
      </c>
      <c r="J3685">
        <v>21</v>
      </c>
      <c r="K3685">
        <v>33</v>
      </c>
      <c r="L3685" s="33">
        <f>Tabela818[[#This Row],[COM CAF]]/Tabela818[[#This Row],[TOTAL SÓCIOS]]</f>
        <v>0.88524590163934425</v>
      </c>
    </row>
    <row r="3686" spans="1:12">
      <c r="A3686" s="6" t="s">
        <v>5361</v>
      </c>
      <c r="B3686" s="6" t="s">
        <v>49</v>
      </c>
      <c r="C3686">
        <v>5007208</v>
      </c>
      <c r="D3686" t="s">
        <v>1725</v>
      </c>
      <c r="E3686" s="10" t="s">
        <v>14576</v>
      </c>
      <c r="F3686" t="s">
        <v>14577</v>
      </c>
      <c r="G3686">
        <v>6</v>
      </c>
      <c r="H3686">
        <v>4</v>
      </c>
      <c r="I3686">
        <v>10</v>
      </c>
      <c r="J3686">
        <v>3</v>
      </c>
      <c r="K3686">
        <v>3</v>
      </c>
      <c r="L3686" s="33">
        <f>Tabela818[[#This Row],[COM CAF]]/Tabela818[[#This Row],[TOTAL SÓCIOS]]</f>
        <v>0.6</v>
      </c>
    </row>
    <row r="3687" spans="1:12">
      <c r="A3687" s="6" t="s">
        <v>15072</v>
      </c>
      <c r="B3687" s="6" t="s">
        <v>31</v>
      </c>
      <c r="C3687">
        <v>2927408</v>
      </c>
      <c r="D3687" t="s">
        <v>574</v>
      </c>
      <c r="E3687" s="10" t="s">
        <v>16722</v>
      </c>
      <c r="F3687" t="s">
        <v>16723</v>
      </c>
      <c r="G3687">
        <v>19</v>
      </c>
      <c r="H3687">
        <v>1</v>
      </c>
      <c r="I3687">
        <v>20</v>
      </c>
      <c r="J3687">
        <v>6</v>
      </c>
      <c r="K3687">
        <v>13</v>
      </c>
      <c r="L3687" s="32">
        <f>Tabela818[[#This Row],[COM CAF]]/Tabela818[[#This Row],[TOTAL SÓCIOS]]</f>
        <v>0.95</v>
      </c>
    </row>
    <row r="3688" spans="1:12">
      <c r="A3688" s="6" t="s">
        <v>5361</v>
      </c>
      <c r="B3688" s="6" t="s">
        <v>51</v>
      </c>
      <c r="C3688">
        <v>5101852</v>
      </c>
      <c r="D3688" t="s">
        <v>3220</v>
      </c>
      <c r="E3688" s="10" t="s">
        <v>31738</v>
      </c>
      <c r="F3688" t="s">
        <v>31739</v>
      </c>
      <c r="G3688">
        <v>10</v>
      </c>
      <c r="H3688">
        <v>7</v>
      </c>
      <c r="I3688">
        <v>17</v>
      </c>
      <c r="J3688">
        <v>3</v>
      </c>
      <c r="K3688">
        <v>7</v>
      </c>
      <c r="L3688" s="32">
        <f>Tabela818[[#This Row],[COM CAF]]/Tabela818[[#This Row],[TOTAL SÓCIOS]]</f>
        <v>0.58823529411764708</v>
      </c>
    </row>
    <row r="3689" spans="1:12">
      <c r="A3689" s="6" t="s">
        <v>5361</v>
      </c>
      <c r="B3689" s="6" t="s">
        <v>31</v>
      </c>
      <c r="C3689">
        <v>2930105</v>
      </c>
      <c r="D3689" t="s">
        <v>609</v>
      </c>
      <c r="E3689" s="10" t="s">
        <v>29988</v>
      </c>
      <c r="F3689" t="s">
        <v>29989</v>
      </c>
      <c r="G3689">
        <v>15</v>
      </c>
      <c r="H3689">
        <v>11</v>
      </c>
      <c r="I3689">
        <v>26</v>
      </c>
      <c r="J3689">
        <v>10</v>
      </c>
      <c r="K3689">
        <v>5</v>
      </c>
      <c r="L3689" s="32">
        <f>Tabela818[[#This Row],[COM CAF]]/Tabela818[[#This Row],[TOTAL SÓCIOS]]</f>
        <v>0.57692307692307687</v>
      </c>
    </row>
    <row r="3690" spans="1:12">
      <c r="A3690" s="6" t="s">
        <v>15072</v>
      </c>
      <c r="B3690" s="6" t="s">
        <v>70</v>
      </c>
      <c r="C3690">
        <v>1100015</v>
      </c>
      <c r="D3690" t="s">
        <v>3137</v>
      </c>
      <c r="E3690" s="10" t="s">
        <v>15073</v>
      </c>
      <c r="F3690" t="s">
        <v>15074</v>
      </c>
      <c r="G3690">
        <v>43</v>
      </c>
      <c r="H3690">
        <v>39</v>
      </c>
      <c r="I3690">
        <v>82</v>
      </c>
      <c r="J3690">
        <v>27</v>
      </c>
      <c r="K3690">
        <v>16</v>
      </c>
      <c r="L3690" s="32">
        <f>Tabela818[[#This Row],[COM CAF]]/Tabela818[[#This Row],[TOTAL SÓCIOS]]</f>
        <v>0.52439024390243905</v>
      </c>
    </row>
    <row r="3691" spans="1:12">
      <c r="A3691" s="6" t="s">
        <v>5361</v>
      </c>
      <c r="B3691" s="6" t="s">
        <v>44</v>
      </c>
      <c r="C3691">
        <v>2101400</v>
      </c>
      <c r="D3691" t="s">
        <v>994</v>
      </c>
      <c r="E3691" s="10" t="s">
        <v>29192</v>
      </c>
      <c r="F3691" t="s">
        <v>29193</v>
      </c>
      <c r="G3691">
        <v>17</v>
      </c>
      <c r="H3691">
        <v>1</v>
      </c>
      <c r="I3691">
        <v>18</v>
      </c>
      <c r="J3691">
        <v>7</v>
      </c>
      <c r="K3691">
        <v>10</v>
      </c>
      <c r="L3691" s="32">
        <f>Tabela818[[#This Row],[COM CAF]]/Tabela818[[#This Row],[TOTAL SÓCIOS]]</f>
        <v>0.94444444444444442</v>
      </c>
    </row>
    <row r="3692" spans="1:12">
      <c r="A3692" s="6" t="s">
        <v>5361</v>
      </c>
      <c r="B3692" s="6" t="s">
        <v>83</v>
      </c>
      <c r="C3692">
        <v>1714203</v>
      </c>
      <c r="D3692" t="s">
        <v>3008</v>
      </c>
      <c r="E3692" s="10" t="s">
        <v>6414</v>
      </c>
      <c r="F3692" t="s">
        <v>6415</v>
      </c>
      <c r="G3692">
        <v>15</v>
      </c>
      <c r="H3692">
        <v>4</v>
      </c>
      <c r="I3692">
        <v>19</v>
      </c>
      <c r="J3692">
        <v>6</v>
      </c>
      <c r="K3692">
        <v>9</v>
      </c>
      <c r="L3692" s="32">
        <f>Tabela818[[#This Row],[COM CAF]]/Tabela818[[#This Row],[TOTAL SÓCIOS]]</f>
        <v>0.78947368421052633</v>
      </c>
    </row>
    <row r="3693" spans="1:12">
      <c r="A3693" s="6" t="s">
        <v>5361</v>
      </c>
      <c r="B3693" s="6" t="s">
        <v>54</v>
      </c>
      <c r="C3693">
        <v>1506351</v>
      </c>
      <c r="D3693" t="s">
        <v>1972</v>
      </c>
      <c r="E3693" s="10" t="s">
        <v>6176</v>
      </c>
      <c r="F3693" t="s">
        <v>6177</v>
      </c>
      <c r="G3693">
        <v>40</v>
      </c>
      <c r="H3693">
        <v>5</v>
      </c>
      <c r="I3693">
        <v>45</v>
      </c>
      <c r="J3693">
        <v>32</v>
      </c>
      <c r="K3693">
        <v>8</v>
      </c>
      <c r="L3693" s="32">
        <f>Tabela818[[#This Row],[COM CAF]]/Tabela818[[#This Row],[TOTAL SÓCIOS]]</f>
        <v>0.88888888888888884</v>
      </c>
    </row>
    <row r="3694" spans="1:12">
      <c r="A3694" s="6" t="s">
        <v>5361</v>
      </c>
      <c r="B3694" s="6" t="s">
        <v>31</v>
      </c>
      <c r="C3694">
        <v>2925758</v>
      </c>
      <c r="D3694" t="s">
        <v>552</v>
      </c>
      <c r="E3694" s="10" t="s">
        <v>11658</v>
      </c>
      <c r="F3694" t="s">
        <v>11659</v>
      </c>
      <c r="G3694">
        <v>12</v>
      </c>
      <c r="H3694">
        <v>0</v>
      </c>
      <c r="I3694">
        <v>12</v>
      </c>
      <c r="J3694">
        <v>4</v>
      </c>
      <c r="K3694">
        <v>8</v>
      </c>
      <c r="L3694" s="32">
        <f>Tabela818[[#This Row],[COM CAF]]/Tabela818[[#This Row],[TOTAL SÓCIOS]]</f>
        <v>1</v>
      </c>
    </row>
    <row r="3695" spans="1:12">
      <c r="A3695" s="6" t="s">
        <v>5361</v>
      </c>
      <c r="B3695" s="6" t="s">
        <v>57</v>
      </c>
      <c r="C3695">
        <v>2500700</v>
      </c>
      <c r="D3695" t="s">
        <v>2171</v>
      </c>
      <c r="E3695" s="10" t="s">
        <v>8510</v>
      </c>
      <c r="F3695" t="s">
        <v>8511</v>
      </c>
      <c r="G3695">
        <v>36</v>
      </c>
      <c r="H3695">
        <v>14</v>
      </c>
      <c r="I3695">
        <v>50</v>
      </c>
      <c r="J3695">
        <v>35</v>
      </c>
      <c r="K3695">
        <v>1</v>
      </c>
      <c r="L3695" s="32">
        <f>Tabela818[[#This Row],[COM CAF]]/Tabela818[[#This Row],[TOTAL SÓCIOS]]</f>
        <v>0.72</v>
      </c>
    </row>
    <row r="3696" spans="1:12">
      <c r="A3696" s="6" t="s">
        <v>15072</v>
      </c>
      <c r="B3696" s="6" t="s">
        <v>64</v>
      </c>
      <c r="C3696">
        <v>4126256</v>
      </c>
      <c r="D3696" t="s">
        <v>2935</v>
      </c>
      <c r="E3696" s="10" t="s">
        <v>17635</v>
      </c>
      <c r="F3696" t="s">
        <v>17636</v>
      </c>
      <c r="G3696">
        <v>17</v>
      </c>
      <c r="H3696">
        <v>8</v>
      </c>
      <c r="I3696">
        <v>25</v>
      </c>
      <c r="J3696">
        <v>6</v>
      </c>
      <c r="K3696">
        <v>28</v>
      </c>
      <c r="L3696" s="32">
        <f>Tabela818[[#This Row],[COM CAF]]/Tabela818[[#This Row],[TOTAL SÓCIOS]]</f>
        <v>0.68</v>
      </c>
    </row>
    <row r="3697" spans="1:12">
      <c r="A3697" s="6" t="s">
        <v>15072</v>
      </c>
      <c r="B3697" s="6" t="s">
        <v>76</v>
      </c>
      <c r="C3697">
        <v>4212270</v>
      </c>
      <c r="D3697" t="s">
        <v>3651</v>
      </c>
      <c r="E3697" s="10" t="s">
        <v>17799</v>
      </c>
      <c r="F3697" t="s">
        <v>17800</v>
      </c>
      <c r="G3697">
        <v>34</v>
      </c>
      <c r="H3697">
        <v>21</v>
      </c>
      <c r="I3697">
        <v>55</v>
      </c>
      <c r="J3697">
        <v>19</v>
      </c>
      <c r="K3697">
        <v>15</v>
      </c>
      <c r="L3697" s="33">
        <f>Tabela818[[#This Row],[COM CAF]]/Tabela818[[#This Row],[TOTAL SÓCIOS]]</f>
        <v>0.61818181818181817</v>
      </c>
    </row>
    <row r="3698" spans="1:12">
      <c r="A3698" s="6" t="s">
        <v>5361</v>
      </c>
      <c r="B3698" s="6" t="s">
        <v>31</v>
      </c>
      <c r="C3698">
        <v>2907905</v>
      </c>
      <c r="D3698" t="s">
        <v>342</v>
      </c>
      <c r="E3698" s="10" t="s">
        <v>10434</v>
      </c>
      <c r="F3698" t="s">
        <v>10435</v>
      </c>
      <c r="G3698">
        <v>27</v>
      </c>
      <c r="H3698">
        <v>6</v>
      </c>
      <c r="I3698">
        <v>33</v>
      </c>
      <c r="J3698">
        <v>13</v>
      </c>
      <c r="K3698">
        <v>14</v>
      </c>
      <c r="L3698" s="32">
        <f>Tabela818[[#This Row],[COM CAF]]/Tabela818[[#This Row],[TOTAL SÓCIOS]]</f>
        <v>0.81818181818181823</v>
      </c>
    </row>
    <row r="3699" spans="1:12">
      <c r="A3699" s="6" t="s">
        <v>15072</v>
      </c>
      <c r="B3699" s="6" t="s">
        <v>80</v>
      </c>
      <c r="C3699">
        <v>3541307</v>
      </c>
      <c r="D3699" t="s">
        <v>3970</v>
      </c>
      <c r="E3699" s="10" t="s">
        <v>17269</v>
      </c>
      <c r="F3699" t="s">
        <v>17270</v>
      </c>
      <c r="G3699">
        <v>41</v>
      </c>
      <c r="H3699">
        <v>11</v>
      </c>
      <c r="I3699">
        <v>52</v>
      </c>
      <c r="J3699">
        <v>31</v>
      </c>
      <c r="K3699">
        <v>10</v>
      </c>
      <c r="L3699" s="32">
        <f>Tabela818[[#This Row],[COM CAF]]/Tabela818[[#This Row],[TOTAL SÓCIOS]]</f>
        <v>0.78846153846153844</v>
      </c>
    </row>
    <row r="3700" spans="1:12">
      <c r="A3700" s="6" t="s">
        <v>5361</v>
      </c>
      <c r="B3700" s="6" t="s">
        <v>25</v>
      </c>
      <c r="C3700">
        <v>1302603</v>
      </c>
      <c r="D3700" t="s">
        <v>209</v>
      </c>
      <c r="E3700" s="10" t="s">
        <v>5783</v>
      </c>
      <c r="F3700" t="s">
        <v>5784</v>
      </c>
      <c r="G3700">
        <v>53</v>
      </c>
      <c r="H3700">
        <v>6</v>
      </c>
      <c r="I3700">
        <v>59</v>
      </c>
      <c r="J3700">
        <v>23</v>
      </c>
      <c r="K3700">
        <v>30</v>
      </c>
      <c r="L3700" s="32">
        <f>Tabela818[[#This Row],[COM CAF]]/Tabela818[[#This Row],[TOTAL SÓCIOS]]</f>
        <v>0.89830508474576276</v>
      </c>
    </row>
    <row r="3701" spans="1:12">
      <c r="A3701" s="6" t="s">
        <v>15072</v>
      </c>
      <c r="B3701" s="6" t="s">
        <v>17</v>
      </c>
      <c r="C3701">
        <v>1200427</v>
      </c>
      <c r="D3701" t="s">
        <v>48</v>
      </c>
      <c r="E3701" s="10" t="s">
        <v>15179</v>
      </c>
      <c r="F3701" t="s">
        <v>15180</v>
      </c>
      <c r="G3701">
        <v>91</v>
      </c>
      <c r="H3701">
        <v>11</v>
      </c>
      <c r="I3701">
        <v>102</v>
      </c>
      <c r="J3701">
        <v>59</v>
      </c>
      <c r="K3701">
        <v>32</v>
      </c>
      <c r="L3701" s="33">
        <f>Tabela818[[#This Row],[COM CAF]]/Tabela818[[#This Row],[TOTAL SÓCIOS]]</f>
        <v>0.89215686274509809</v>
      </c>
    </row>
    <row r="3702" spans="1:12">
      <c r="A3702" s="6" t="s">
        <v>5361</v>
      </c>
      <c r="B3702" s="6" t="s">
        <v>44</v>
      </c>
      <c r="C3702">
        <v>2108504</v>
      </c>
      <c r="D3702" t="s">
        <v>1107</v>
      </c>
      <c r="E3702" s="10" t="s">
        <v>7018</v>
      </c>
      <c r="F3702" t="s">
        <v>7019</v>
      </c>
      <c r="G3702">
        <v>4</v>
      </c>
      <c r="H3702">
        <v>1</v>
      </c>
      <c r="I3702">
        <v>5</v>
      </c>
      <c r="J3702">
        <v>1</v>
      </c>
      <c r="K3702">
        <v>3</v>
      </c>
      <c r="L3702" s="32">
        <f>Tabela818[[#This Row],[COM CAF]]/Tabela818[[#This Row],[TOTAL SÓCIOS]]</f>
        <v>0.8</v>
      </c>
    </row>
    <row r="3703" spans="1:12">
      <c r="A3703" s="6" t="s">
        <v>5361</v>
      </c>
      <c r="B3703" s="6" t="s">
        <v>31</v>
      </c>
      <c r="C3703">
        <v>2925105</v>
      </c>
      <c r="D3703" t="s">
        <v>546</v>
      </c>
      <c r="E3703" s="10" t="s">
        <v>31740</v>
      </c>
      <c r="F3703" t="s">
        <v>31741</v>
      </c>
      <c r="G3703">
        <v>73</v>
      </c>
      <c r="H3703">
        <v>12</v>
      </c>
      <c r="I3703">
        <v>85</v>
      </c>
      <c r="J3703">
        <v>37</v>
      </c>
      <c r="K3703">
        <v>36</v>
      </c>
      <c r="L3703" s="32">
        <f>Tabela818[[#This Row],[COM CAF]]/Tabela818[[#This Row],[TOTAL SÓCIOS]]</f>
        <v>0.85882352941176465</v>
      </c>
    </row>
    <row r="3704" spans="1:12">
      <c r="A3704" s="6" t="s">
        <v>5361</v>
      </c>
      <c r="B3704" s="6" t="s">
        <v>57</v>
      </c>
      <c r="C3704">
        <v>2500577</v>
      </c>
      <c r="D3704" t="s">
        <v>2020</v>
      </c>
      <c r="E3704" s="10" t="s">
        <v>8504</v>
      </c>
      <c r="F3704" t="s">
        <v>8505</v>
      </c>
      <c r="G3704">
        <v>25</v>
      </c>
      <c r="H3704">
        <v>4</v>
      </c>
      <c r="I3704">
        <v>29</v>
      </c>
      <c r="J3704">
        <v>19</v>
      </c>
      <c r="K3704">
        <v>6</v>
      </c>
      <c r="L3704" s="32">
        <f>Tabela818[[#This Row],[COM CAF]]/Tabela818[[#This Row],[TOTAL SÓCIOS]]</f>
        <v>0.86206896551724133</v>
      </c>
    </row>
    <row r="3705" spans="1:12">
      <c r="A3705" s="6" t="s">
        <v>15072</v>
      </c>
      <c r="B3705" s="6" t="s">
        <v>31</v>
      </c>
      <c r="C3705">
        <v>2911501</v>
      </c>
      <c r="D3705" t="s">
        <v>373</v>
      </c>
      <c r="E3705" s="10" t="s">
        <v>16536</v>
      </c>
      <c r="F3705" t="s">
        <v>16537</v>
      </c>
      <c r="G3705">
        <v>24</v>
      </c>
      <c r="H3705">
        <v>10</v>
      </c>
      <c r="I3705">
        <v>34</v>
      </c>
      <c r="J3705">
        <v>12</v>
      </c>
      <c r="K3705">
        <v>12</v>
      </c>
      <c r="L3705" s="32">
        <f>Tabela818[[#This Row],[COM CAF]]/Tabela818[[#This Row],[TOTAL SÓCIOS]]</f>
        <v>0.70588235294117652</v>
      </c>
    </row>
    <row r="3706" spans="1:12">
      <c r="A3706" s="6" t="s">
        <v>5361</v>
      </c>
      <c r="B3706" s="6" t="s">
        <v>31</v>
      </c>
      <c r="C3706">
        <v>2913606</v>
      </c>
      <c r="D3706" t="s">
        <v>397</v>
      </c>
      <c r="E3706" s="10" t="s">
        <v>10797</v>
      </c>
      <c r="F3706" t="s">
        <v>10798</v>
      </c>
      <c r="G3706">
        <v>23</v>
      </c>
      <c r="H3706">
        <v>4</v>
      </c>
      <c r="I3706">
        <v>27</v>
      </c>
      <c r="J3706">
        <v>16</v>
      </c>
      <c r="K3706">
        <v>7</v>
      </c>
      <c r="L3706" s="32">
        <f>Tabela818[[#This Row],[COM CAF]]/Tabela818[[#This Row],[TOTAL SÓCIOS]]</f>
        <v>0.85185185185185186</v>
      </c>
    </row>
    <row r="3707" spans="1:12">
      <c r="A3707" s="6" t="s">
        <v>15072</v>
      </c>
      <c r="B3707" s="6" t="s">
        <v>66</v>
      </c>
      <c r="C3707">
        <v>3300407</v>
      </c>
      <c r="D3707" t="s">
        <v>2980</v>
      </c>
      <c r="E3707" s="10" t="s">
        <v>17062</v>
      </c>
      <c r="F3707" t="s">
        <v>17063</v>
      </c>
      <c r="G3707">
        <v>249</v>
      </c>
      <c r="H3707">
        <v>82</v>
      </c>
      <c r="I3707">
        <v>331</v>
      </c>
      <c r="J3707">
        <v>31</v>
      </c>
      <c r="K3707">
        <v>218</v>
      </c>
      <c r="L3707" s="33">
        <f>Tabela818[[#This Row],[COM CAF]]/Tabela818[[#This Row],[TOTAL SÓCIOS]]</f>
        <v>0.75226586102719029</v>
      </c>
    </row>
    <row r="3708" spans="1:12">
      <c r="A3708" s="6" t="s">
        <v>15072</v>
      </c>
      <c r="B3708" s="6" t="s">
        <v>80</v>
      </c>
      <c r="C3708">
        <v>3529906</v>
      </c>
      <c r="D3708" t="s">
        <v>3909</v>
      </c>
      <c r="E3708" s="10" t="s">
        <v>17231</v>
      </c>
      <c r="F3708" t="s">
        <v>17232</v>
      </c>
      <c r="G3708">
        <v>118</v>
      </c>
      <c r="H3708">
        <v>0</v>
      </c>
      <c r="I3708">
        <v>118</v>
      </c>
      <c r="J3708">
        <v>27</v>
      </c>
      <c r="K3708">
        <v>91</v>
      </c>
      <c r="L3708" s="32">
        <f>Tabela818[[#This Row],[COM CAF]]/Tabela818[[#This Row],[TOTAL SÓCIOS]]</f>
        <v>1</v>
      </c>
    </row>
    <row r="3709" spans="1:12">
      <c r="A3709" s="6" t="s">
        <v>15072</v>
      </c>
      <c r="B3709" s="6" t="s">
        <v>51</v>
      </c>
      <c r="C3709">
        <v>5107602</v>
      </c>
      <c r="D3709" t="s">
        <v>1830</v>
      </c>
      <c r="E3709" s="10" t="s">
        <v>18340</v>
      </c>
      <c r="F3709" t="s">
        <v>18341</v>
      </c>
      <c r="G3709">
        <v>14</v>
      </c>
      <c r="H3709">
        <v>8</v>
      </c>
      <c r="I3709">
        <v>22</v>
      </c>
      <c r="J3709">
        <v>4</v>
      </c>
      <c r="K3709">
        <v>10</v>
      </c>
      <c r="L3709" s="32">
        <f>Tabela818[[#This Row],[COM CAF]]/Tabela818[[#This Row],[TOTAL SÓCIOS]]</f>
        <v>0.63636363636363635</v>
      </c>
    </row>
    <row r="3710" spans="1:12">
      <c r="A3710" s="6" t="s">
        <v>5361</v>
      </c>
      <c r="B3710" s="6" t="s">
        <v>25</v>
      </c>
      <c r="C3710">
        <v>1301852</v>
      </c>
      <c r="D3710" t="s">
        <v>197</v>
      </c>
      <c r="E3710" s="10" t="s">
        <v>5609</v>
      </c>
      <c r="F3710" t="s">
        <v>5610</v>
      </c>
      <c r="G3710">
        <v>20</v>
      </c>
      <c r="H3710">
        <v>15</v>
      </c>
      <c r="I3710">
        <v>35</v>
      </c>
      <c r="J3710">
        <v>11</v>
      </c>
      <c r="K3710">
        <v>9</v>
      </c>
      <c r="L3710" s="33">
        <f>Tabela818[[#This Row],[COM CAF]]/Tabela818[[#This Row],[TOTAL SÓCIOS]]</f>
        <v>0.5714285714285714</v>
      </c>
    </row>
    <row r="3711" spans="1:12">
      <c r="A3711" s="6" t="s">
        <v>5361</v>
      </c>
      <c r="B3711" s="6" t="s">
        <v>57</v>
      </c>
      <c r="C3711">
        <v>2515302</v>
      </c>
      <c r="D3711" t="s">
        <v>2184</v>
      </c>
      <c r="E3711" s="10" t="s">
        <v>8777</v>
      </c>
      <c r="F3711" t="s">
        <v>8778</v>
      </c>
      <c r="G3711">
        <v>75</v>
      </c>
      <c r="H3711">
        <v>5</v>
      </c>
      <c r="I3711">
        <v>80</v>
      </c>
      <c r="J3711">
        <v>41</v>
      </c>
      <c r="K3711">
        <v>34</v>
      </c>
      <c r="L3711" s="33">
        <f>Tabela818[[#This Row],[COM CAF]]/Tabela818[[#This Row],[TOTAL SÓCIOS]]</f>
        <v>0.9375</v>
      </c>
    </row>
    <row r="3712" spans="1:12">
      <c r="A3712" s="6" t="s">
        <v>5361</v>
      </c>
      <c r="B3712" s="6" t="s">
        <v>28</v>
      </c>
      <c r="C3712">
        <v>1600709</v>
      </c>
      <c r="D3712" t="s">
        <v>245</v>
      </c>
      <c r="E3712" s="10" t="s">
        <v>6360</v>
      </c>
      <c r="F3712" t="s">
        <v>6361</v>
      </c>
      <c r="G3712">
        <v>13</v>
      </c>
      <c r="H3712">
        <v>1</v>
      </c>
      <c r="I3712">
        <v>14</v>
      </c>
      <c r="J3712">
        <v>7</v>
      </c>
      <c r="K3712">
        <v>6</v>
      </c>
      <c r="L3712" s="33">
        <f>Tabela818[[#This Row],[COM CAF]]/Tabela818[[#This Row],[TOTAL SÓCIOS]]</f>
        <v>0.9285714285714286</v>
      </c>
    </row>
    <row r="3713" spans="1:12">
      <c r="A3713" s="6" t="s">
        <v>5361</v>
      </c>
      <c r="B3713" s="6" t="s">
        <v>64</v>
      </c>
      <c r="C3713">
        <v>4110508</v>
      </c>
      <c r="D3713" t="s">
        <v>2745</v>
      </c>
      <c r="E3713" s="10" t="s">
        <v>13868</v>
      </c>
      <c r="F3713" t="s">
        <v>13869</v>
      </c>
      <c r="G3713">
        <v>17</v>
      </c>
      <c r="H3713">
        <v>3</v>
      </c>
      <c r="I3713">
        <v>20</v>
      </c>
      <c r="J3713">
        <v>0</v>
      </c>
      <c r="K3713">
        <v>17</v>
      </c>
      <c r="L3713" s="33">
        <f>Tabela818[[#This Row],[COM CAF]]/Tabela818[[#This Row],[TOTAL SÓCIOS]]</f>
        <v>0.85</v>
      </c>
    </row>
    <row r="3714" spans="1:12">
      <c r="A3714" s="6" t="s">
        <v>5361</v>
      </c>
      <c r="B3714" s="6" t="s">
        <v>64</v>
      </c>
      <c r="C3714">
        <v>4121802</v>
      </c>
      <c r="D3714" t="s">
        <v>2888</v>
      </c>
      <c r="E3714" s="10" t="s">
        <v>14020</v>
      </c>
      <c r="F3714" t="s">
        <v>14021</v>
      </c>
      <c r="G3714">
        <v>35</v>
      </c>
      <c r="H3714">
        <v>7</v>
      </c>
      <c r="I3714">
        <v>42</v>
      </c>
      <c r="J3714">
        <v>16</v>
      </c>
      <c r="K3714">
        <v>19</v>
      </c>
      <c r="L3714" s="33">
        <f>Tabela818[[#This Row],[COM CAF]]/Tabela818[[#This Row],[TOTAL SÓCIOS]]</f>
        <v>0.83333333333333337</v>
      </c>
    </row>
    <row r="3715" spans="1:12">
      <c r="A3715" s="6" t="s">
        <v>5361</v>
      </c>
      <c r="B3715" s="6" t="s">
        <v>31</v>
      </c>
      <c r="C3715">
        <v>2908903</v>
      </c>
      <c r="D3715" t="s">
        <v>414</v>
      </c>
      <c r="E3715" s="10" t="s">
        <v>29608</v>
      </c>
      <c r="F3715" t="s">
        <v>29609</v>
      </c>
      <c r="G3715">
        <v>25</v>
      </c>
      <c r="H3715">
        <v>17</v>
      </c>
      <c r="I3715">
        <v>42</v>
      </c>
      <c r="J3715">
        <v>21</v>
      </c>
      <c r="K3715">
        <v>4</v>
      </c>
      <c r="L3715" s="32">
        <f>Tabela818[[#This Row],[COM CAF]]/Tabela818[[#This Row],[TOTAL SÓCIOS]]</f>
        <v>0.59523809523809523</v>
      </c>
    </row>
    <row r="3716" spans="1:12">
      <c r="A3716" s="6" t="s">
        <v>15072</v>
      </c>
      <c r="B3716" s="6" t="s">
        <v>64</v>
      </c>
      <c r="C3716">
        <v>4127601</v>
      </c>
      <c r="D3716" t="s">
        <v>2953</v>
      </c>
      <c r="E3716" s="10" t="s">
        <v>17645</v>
      </c>
      <c r="F3716" t="s">
        <v>17646</v>
      </c>
      <c r="G3716">
        <v>47</v>
      </c>
      <c r="H3716">
        <v>4</v>
      </c>
      <c r="I3716">
        <v>51</v>
      </c>
      <c r="J3716">
        <v>17</v>
      </c>
      <c r="K3716">
        <v>30</v>
      </c>
      <c r="L3716" s="32">
        <f>Tabela818[[#This Row],[COM CAF]]/Tabela818[[#This Row],[TOTAL SÓCIOS]]</f>
        <v>0.92156862745098034</v>
      </c>
    </row>
    <row r="3717" spans="1:12">
      <c r="A3717" s="6" t="s">
        <v>5361</v>
      </c>
      <c r="B3717" s="6" t="s">
        <v>31</v>
      </c>
      <c r="C3717">
        <v>2912004</v>
      </c>
      <c r="D3717" t="s">
        <v>380</v>
      </c>
      <c r="E3717" s="10" t="s">
        <v>10689</v>
      </c>
      <c r="F3717" t="s">
        <v>10690</v>
      </c>
      <c r="G3717">
        <v>20</v>
      </c>
      <c r="H3717">
        <v>0</v>
      </c>
      <c r="I3717">
        <v>20</v>
      </c>
      <c r="J3717">
        <v>5</v>
      </c>
      <c r="K3717">
        <v>15</v>
      </c>
      <c r="L3717" s="32">
        <f>Tabela818[[#This Row],[COM CAF]]/Tabela818[[#This Row],[TOTAL SÓCIOS]]</f>
        <v>1</v>
      </c>
    </row>
    <row r="3718" spans="1:12">
      <c r="A3718" s="6" t="s">
        <v>5361</v>
      </c>
      <c r="B3718" s="6" t="s">
        <v>83</v>
      </c>
      <c r="C3718">
        <v>1702000</v>
      </c>
      <c r="D3718" t="s">
        <v>4036</v>
      </c>
      <c r="E3718" s="10" t="s">
        <v>6374</v>
      </c>
      <c r="F3718" t="s">
        <v>6375</v>
      </c>
      <c r="G3718">
        <v>16</v>
      </c>
      <c r="H3718">
        <v>1</v>
      </c>
      <c r="I3718">
        <v>17</v>
      </c>
      <c r="J3718">
        <v>8</v>
      </c>
      <c r="K3718">
        <v>8</v>
      </c>
      <c r="L3718" s="33">
        <f>Tabela818[[#This Row],[COM CAF]]/Tabela818[[#This Row],[TOTAL SÓCIOS]]</f>
        <v>0.94117647058823528</v>
      </c>
    </row>
    <row r="3719" spans="1:12">
      <c r="A3719" s="6" t="s">
        <v>14987</v>
      </c>
      <c r="B3719" s="6" t="s">
        <v>59</v>
      </c>
      <c r="C3719">
        <v>2611101</v>
      </c>
      <c r="D3719" t="s">
        <v>2332</v>
      </c>
      <c r="E3719" s="10" t="s">
        <v>15010</v>
      </c>
      <c r="F3719" t="s">
        <v>15011</v>
      </c>
      <c r="G3719">
        <v>1239</v>
      </c>
      <c r="H3719">
        <v>92</v>
      </c>
      <c r="I3719">
        <v>1331</v>
      </c>
      <c r="J3719">
        <v>725</v>
      </c>
      <c r="K3719">
        <v>513</v>
      </c>
      <c r="L3719" s="32">
        <f>Tabela818[[#This Row],[COM CAF]]/Tabela818[[#This Row],[TOTAL SÓCIOS]]</f>
        <v>0.93087903831705487</v>
      </c>
    </row>
    <row r="3720" spans="1:12">
      <c r="A3720" s="6" t="s">
        <v>5361</v>
      </c>
      <c r="B3720" s="6" t="s">
        <v>49</v>
      </c>
      <c r="C3720">
        <v>5006200</v>
      </c>
      <c r="D3720" t="s">
        <v>1720</v>
      </c>
      <c r="E3720" s="10" t="s">
        <v>14556</v>
      </c>
      <c r="F3720" t="s">
        <v>14557</v>
      </c>
      <c r="G3720">
        <v>25</v>
      </c>
      <c r="H3720">
        <v>7</v>
      </c>
      <c r="I3720">
        <v>32</v>
      </c>
      <c r="J3720">
        <v>10</v>
      </c>
      <c r="K3720">
        <v>15</v>
      </c>
      <c r="L3720" s="32">
        <f>Tabela818[[#This Row],[COM CAF]]/Tabela818[[#This Row],[TOTAL SÓCIOS]]</f>
        <v>0.78125</v>
      </c>
    </row>
    <row r="3721" spans="1:12">
      <c r="A3721" s="6" t="s">
        <v>5361</v>
      </c>
      <c r="B3721" s="6" t="s">
        <v>31</v>
      </c>
      <c r="C3721">
        <v>2911808</v>
      </c>
      <c r="D3721" t="s">
        <v>377</v>
      </c>
      <c r="E3721" s="10" t="s">
        <v>10673</v>
      </c>
      <c r="F3721" t="s">
        <v>10674</v>
      </c>
      <c r="G3721">
        <v>8</v>
      </c>
      <c r="H3721">
        <v>0</v>
      </c>
      <c r="I3721">
        <v>8</v>
      </c>
      <c r="J3721">
        <v>5</v>
      </c>
      <c r="K3721">
        <v>3</v>
      </c>
      <c r="L3721" s="32">
        <f>Tabela818[[#This Row],[COM CAF]]/Tabela818[[#This Row],[TOTAL SÓCIOS]]</f>
        <v>1</v>
      </c>
    </row>
    <row r="3722" spans="1:12">
      <c r="A3722" s="6" t="s">
        <v>15072</v>
      </c>
      <c r="B3722" s="6" t="s">
        <v>31</v>
      </c>
      <c r="C3722">
        <v>2925303</v>
      </c>
      <c r="D3722" t="s">
        <v>549</v>
      </c>
      <c r="E3722" s="10" t="s">
        <v>30584</v>
      </c>
      <c r="F3722" t="s">
        <v>30585</v>
      </c>
      <c r="G3722">
        <v>25</v>
      </c>
      <c r="H3722">
        <v>12</v>
      </c>
      <c r="I3722">
        <v>37</v>
      </c>
      <c r="J3722">
        <v>9</v>
      </c>
      <c r="K3722">
        <v>16</v>
      </c>
      <c r="L3722" s="33">
        <f>Tabela818[[#This Row],[COM CAF]]/Tabela818[[#This Row],[TOTAL SÓCIOS]]</f>
        <v>0.67567567567567566</v>
      </c>
    </row>
    <row r="3723" spans="1:12">
      <c r="A3723" s="6" t="s">
        <v>5361</v>
      </c>
      <c r="B3723" s="6" t="s">
        <v>51</v>
      </c>
      <c r="C3723">
        <v>5102678</v>
      </c>
      <c r="D3723" t="s">
        <v>1755</v>
      </c>
      <c r="E3723" s="10" t="s">
        <v>14654</v>
      </c>
      <c r="F3723" t="s">
        <v>14655</v>
      </c>
      <c r="G3723">
        <v>39</v>
      </c>
      <c r="H3723">
        <v>22</v>
      </c>
      <c r="I3723">
        <v>61</v>
      </c>
      <c r="J3723">
        <v>20</v>
      </c>
      <c r="K3723">
        <v>19</v>
      </c>
      <c r="L3723" s="33">
        <f>Tabela818[[#This Row],[COM CAF]]/Tabela818[[#This Row],[TOTAL SÓCIOS]]</f>
        <v>0.63934426229508201</v>
      </c>
    </row>
    <row r="3724" spans="1:12">
      <c r="A3724" s="6" t="s">
        <v>5361</v>
      </c>
      <c r="B3724" s="6" t="s">
        <v>51</v>
      </c>
      <c r="C3724">
        <v>5105176</v>
      </c>
      <c r="D3724" t="s">
        <v>1787</v>
      </c>
      <c r="E3724" s="10" t="s">
        <v>14702</v>
      </c>
      <c r="F3724" t="s">
        <v>14703</v>
      </c>
      <c r="G3724">
        <v>15</v>
      </c>
      <c r="H3724">
        <v>8</v>
      </c>
      <c r="I3724">
        <v>23</v>
      </c>
      <c r="J3724">
        <v>10</v>
      </c>
      <c r="K3724">
        <v>5</v>
      </c>
      <c r="L3724" s="32">
        <f>Tabela818[[#This Row],[COM CAF]]/Tabela818[[#This Row],[TOTAL SÓCIOS]]</f>
        <v>0.65217391304347827</v>
      </c>
    </row>
    <row r="3725" spans="1:12">
      <c r="A3725" s="6" t="s">
        <v>5361</v>
      </c>
      <c r="B3725" s="6" t="s">
        <v>40</v>
      </c>
      <c r="C3725">
        <v>3204955</v>
      </c>
      <c r="D3725" t="s">
        <v>858</v>
      </c>
      <c r="E3725" s="10" t="s">
        <v>13233</v>
      </c>
      <c r="F3725" t="s">
        <v>13234</v>
      </c>
      <c r="G3725">
        <v>7</v>
      </c>
      <c r="H3725">
        <v>1</v>
      </c>
      <c r="I3725">
        <v>8</v>
      </c>
      <c r="J3725">
        <v>7</v>
      </c>
      <c r="K3725">
        <v>0</v>
      </c>
      <c r="L3725" s="33">
        <f>Tabela818[[#This Row],[COM CAF]]/Tabela818[[#This Row],[TOTAL SÓCIOS]]</f>
        <v>0.875</v>
      </c>
    </row>
    <row r="3726" spans="1:12">
      <c r="A3726" s="6" t="s">
        <v>14987</v>
      </c>
      <c r="B3726" s="6" t="s">
        <v>34</v>
      </c>
      <c r="C3726">
        <v>2304400</v>
      </c>
      <c r="D3726" t="s">
        <v>693</v>
      </c>
      <c r="E3726" s="10" t="s">
        <v>30364</v>
      </c>
      <c r="F3726" t="s">
        <v>30365</v>
      </c>
      <c r="G3726">
        <v>589</v>
      </c>
      <c r="H3726">
        <v>74</v>
      </c>
      <c r="I3726">
        <v>663</v>
      </c>
      <c r="J3726">
        <v>237</v>
      </c>
      <c r="K3726">
        <v>351</v>
      </c>
      <c r="L3726" s="32">
        <f>Tabela818[[#This Row],[COM CAF]]/Tabela818[[#This Row],[TOTAL SÓCIOS]]</f>
        <v>0.88838612368024128</v>
      </c>
    </row>
    <row r="3727" spans="1:12">
      <c r="A3727" s="6" t="s">
        <v>5361</v>
      </c>
      <c r="B3727" s="6" t="s">
        <v>59</v>
      </c>
      <c r="C3727">
        <v>2609709</v>
      </c>
      <c r="D3727" t="s">
        <v>2320</v>
      </c>
      <c r="E3727" s="10" t="s">
        <v>9175</v>
      </c>
      <c r="F3727" t="s">
        <v>9176</v>
      </c>
      <c r="G3727">
        <v>15</v>
      </c>
      <c r="H3727">
        <v>1</v>
      </c>
      <c r="I3727">
        <v>16</v>
      </c>
      <c r="J3727">
        <v>13</v>
      </c>
      <c r="K3727">
        <v>2</v>
      </c>
      <c r="L3727" s="32">
        <f>Tabela818[[#This Row],[COM CAF]]/Tabela818[[#This Row],[TOTAL SÓCIOS]]</f>
        <v>0.9375</v>
      </c>
    </row>
    <row r="3728" spans="1:12">
      <c r="A3728" s="6" t="s">
        <v>15072</v>
      </c>
      <c r="B3728" s="6" t="s">
        <v>74</v>
      </c>
      <c r="C3728">
        <v>4316808</v>
      </c>
      <c r="D3728" t="s">
        <v>3456</v>
      </c>
      <c r="E3728" s="10" t="s">
        <v>18121</v>
      </c>
      <c r="F3728" t="s">
        <v>18122</v>
      </c>
      <c r="G3728">
        <v>96</v>
      </c>
      <c r="H3728">
        <v>30</v>
      </c>
      <c r="I3728">
        <v>126</v>
      </c>
      <c r="J3728">
        <v>8</v>
      </c>
      <c r="K3728">
        <v>88</v>
      </c>
      <c r="L3728" s="32">
        <f>Tabela818[[#This Row],[COM CAF]]/Tabela818[[#This Row],[TOTAL SÓCIOS]]</f>
        <v>0.76190476190476186</v>
      </c>
    </row>
    <row r="3729" spans="1:12">
      <c r="A3729" s="6" t="s">
        <v>5361</v>
      </c>
      <c r="B3729" s="6" t="s">
        <v>31</v>
      </c>
      <c r="C3729">
        <v>2904902</v>
      </c>
      <c r="D3729" t="s">
        <v>307</v>
      </c>
      <c r="E3729" s="10" t="s">
        <v>32419</v>
      </c>
      <c r="F3729" t="s">
        <v>32420</v>
      </c>
      <c r="G3729">
        <v>22</v>
      </c>
      <c r="H3729">
        <v>7</v>
      </c>
      <c r="I3729">
        <v>29</v>
      </c>
      <c r="J3729">
        <v>16</v>
      </c>
      <c r="K3729">
        <v>6</v>
      </c>
      <c r="L3729" s="32">
        <f>Tabela818[[#This Row],[COM CAF]]/Tabela818[[#This Row],[TOTAL SÓCIOS]]</f>
        <v>0.75862068965517238</v>
      </c>
    </row>
    <row r="3730" spans="1:12">
      <c r="A3730" s="6" t="s">
        <v>5361</v>
      </c>
      <c r="B3730" s="6" t="s">
        <v>80</v>
      </c>
      <c r="C3730">
        <v>3502101</v>
      </c>
      <c r="D3730" t="s">
        <v>3787</v>
      </c>
      <c r="E3730" s="10" t="s">
        <v>13329</v>
      </c>
      <c r="F3730" t="s">
        <v>13330</v>
      </c>
      <c r="G3730">
        <v>81</v>
      </c>
      <c r="H3730">
        <v>1</v>
      </c>
      <c r="I3730">
        <v>82</v>
      </c>
      <c r="J3730">
        <v>18</v>
      </c>
      <c r="K3730">
        <v>63</v>
      </c>
      <c r="L3730" s="32">
        <f>Tabela818[[#This Row],[COM CAF]]/Tabela818[[#This Row],[TOTAL SÓCIOS]]</f>
        <v>0.98780487804878048</v>
      </c>
    </row>
    <row r="3731" spans="1:12">
      <c r="A3731" s="6" t="s">
        <v>18503</v>
      </c>
      <c r="B3731" s="6" t="s">
        <v>76</v>
      </c>
      <c r="C3731">
        <v>4202131</v>
      </c>
      <c r="D3731" t="s">
        <v>3570</v>
      </c>
      <c r="E3731" s="10" t="s">
        <v>31744</v>
      </c>
      <c r="F3731" t="s">
        <v>31745</v>
      </c>
      <c r="G3731">
        <v>3</v>
      </c>
      <c r="H3731">
        <v>0</v>
      </c>
      <c r="I3731">
        <v>3</v>
      </c>
      <c r="J3731">
        <v>0</v>
      </c>
      <c r="K3731">
        <v>3</v>
      </c>
      <c r="L3731" s="32">
        <f>Tabela818[[#This Row],[COM CAF]]/Tabela818[[#This Row],[TOTAL SÓCIOS]]</f>
        <v>1</v>
      </c>
    </row>
    <row r="3732" spans="1:12">
      <c r="A3732" s="6" t="s">
        <v>5361</v>
      </c>
      <c r="B3732" s="6" t="s">
        <v>47</v>
      </c>
      <c r="C3732">
        <v>3147956</v>
      </c>
      <c r="D3732" t="s">
        <v>1551</v>
      </c>
      <c r="E3732" s="10" t="s">
        <v>12813</v>
      </c>
      <c r="F3732" t="s">
        <v>12814</v>
      </c>
      <c r="G3732">
        <v>29</v>
      </c>
      <c r="H3732">
        <v>1</v>
      </c>
      <c r="I3732">
        <v>30</v>
      </c>
      <c r="J3732">
        <v>29</v>
      </c>
      <c r="K3732">
        <v>0</v>
      </c>
      <c r="L3732" s="32">
        <f>Tabela818[[#This Row],[COM CAF]]/Tabela818[[#This Row],[TOTAL SÓCIOS]]</f>
        <v>0.96666666666666667</v>
      </c>
    </row>
    <row r="3733" spans="1:12">
      <c r="A3733" s="6" t="s">
        <v>5361</v>
      </c>
      <c r="B3733" s="6" t="s">
        <v>31</v>
      </c>
      <c r="C3733">
        <v>2900207</v>
      </c>
      <c r="D3733" t="s">
        <v>248</v>
      </c>
      <c r="E3733" s="10" t="s">
        <v>29442</v>
      </c>
      <c r="F3733" t="s">
        <v>29443</v>
      </c>
      <c r="G3733">
        <v>79</v>
      </c>
      <c r="H3733">
        <v>6</v>
      </c>
      <c r="I3733">
        <v>85</v>
      </c>
      <c r="J3733">
        <v>46</v>
      </c>
      <c r="K3733">
        <v>33</v>
      </c>
      <c r="L3733" s="32">
        <f>Tabela818[[#This Row],[COM CAF]]/Tabela818[[#This Row],[TOTAL SÓCIOS]]</f>
        <v>0.92941176470588238</v>
      </c>
    </row>
    <row r="3734" spans="1:12">
      <c r="A3734" s="6" t="s">
        <v>5361</v>
      </c>
      <c r="B3734" s="6" t="s">
        <v>51</v>
      </c>
      <c r="C3734">
        <v>5103403</v>
      </c>
      <c r="D3734" t="s">
        <v>1768</v>
      </c>
      <c r="E3734" s="10" t="s">
        <v>14670</v>
      </c>
      <c r="F3734" t="s">
        <v>14671</v>
      </c>
      <c r="G3734">
        <v>14</v>
      </c>
      <c r="H3734">
        <v>3</v>
      </c>
      <c r="I3734">
        <v>17</v>
      </c>
      <c r="J3734">
        <v>5</v>
      </c>
      <c r="K3734">
        <v>9</v>
      </c>
      <c r="L3734" s="32">
        <f>Tabela818[[#This Row],[COM CAF]]/Tabela818[[#This Row],[TOTAL SÓCIOS]]</f>
        <v>0.82352941176470584</v>
      </c>
    </row>
    <row r="3735" spans="1:12">
      <c r="A3735" s="6" t="s">
        <v>18503</v>
      </c>
      <c r="B3735" s="6" t="s">
        <v>42</v>
      </c>
      <c r="C3735">
        <v>5208707</v>
      </c>
      <c r="D3735" t="s">
        <v>913</v>
      </c>
      <c r="E3735" s="10" t="s">
        <v>19802</v>
      </c>
      <c r="F3735" t="s">
        <v>19803</v>
      </c>
      <c r="G3735">
        <v>4</v>
      </c>
      <c r="H3735">
        <v>0</v>
      </c>
      <c r="I3735">
        <v>4</v>
      </c>
      <c r="J3735">
        <v>2</v>
      </c>
      <c r="K3735">
        <v>2</v>
      </c>
      <c r="L3735" s="32">
        <f>Tabela818[[#This Row],[COM CAF]]/Tabela818[[#This Row],[TOTAL SÓCIOS]]</f>
        <v>1</v>
      </c>
    </row>
    <row r="3736" spans="1:12">
      <c r="A3736" s="6" t="s">
        <v>5361</v>
      </c>
      <c r="B3736" s="6" t="s">
        <v>64</v>
      </c>
      <c r="C3736">
        <v>4127304</v>
      </c>
      <c r="D3736" t="s">
        <v>2949</v>
      </c>
      <c r="E3736" s="10" t="s">
        <v>14072</v>
      </c>
      <c r="F3736" t="s">
        <v>14073</v>
      </c>
      <c r="G3736">
        <v>30</v>
      </c>
      <c r="H3736">
        <v>8</v>
      </c>
      <c r="I3736">
        <v>38</v>
      </c>
      <c r="J3736">
        <v>23</v>
      </c>
      <c r="K3736">
        <v>7</v>
      </c>
      <c r="L3736" s="32">
        <f>Tabela818[[#This Row],[COM CAF]]/Tabela818[[#This Row],[TOTAL SÓCIOS]]</f>
        <v>0.78947368421052633</v>
      </c>
    </row>
    <row r="3737" spans="1:12">
      <c r="A3737" s="6" t="s">
        <v>15072</v>
      </c>
      <c r="B3737" s="6" t="s">
        <v>31</v>
      </c>
      <c r="C3737">
        <v>2902054</v>
      </c>
      <c r="D3737" t="s">
        <v>268</v>
      </c>
      <c r="E3737" s="10" t="s">
        <v>16426</v>
      </c>
      <c r="F3737" t="s">
        <v>16427</v>
      </c>
      <c r="G3737">
        <v>22</v>
      </c>
      <c r="H3737">
        <v>17</v>
      </c>
      <c r="I3737">
        <v>39</v>
      </c>
      <c r="J3737">
        <v>10</v>
      </c>
      <c r="K3737">
        <v>12</v>
      </c>
      <c r="L3737" s="33">
        <f>Tabela818[[#This Row],[COM CAF]]/Tabela818[[#This Row],[TOTAL SÓCIOS]]</f>
        <v>0.5641025641025641</v>
      </c>
    </row>
    <row r="3738" spans="1:12">
      <c r="A3738" s="6" t="s">
        <v>5361</v>
      </c>
      <c r="B3738" s="6" t="s">
        <v>61</v>
      </c>
      <c r="C3738">
        <v>2208007</v>
      </c>
      <c r="D3738" t="s">
        <v>2551</v>
      </c>
      <c r="E3738" s="10" t="s">
        <v>29270</v>
      </c>
      <c r="F3738" t="s">
        <v>29271</v>
      </c>
      <c r="G3738">
        <v>109</v>
      </c>
      <c r="H3738">
        <v>21</v>
      </c>
      <c r="I3738">
        <v>130</v>
      </c>
      <c r="J3738">
        <v>101</v>
      </c>
      <c r="K3738">
        <v>8</v>
      </c>
      <c r="L3738" s="32">
        <f>Tabela818[[#This Row],[COM CAF]]/Tabela818[[#This Row],[TOTAL SÓCIOS]]</f>
        <v>0.83846153846153848</v>
      </c>
    </row>
    <row r="3739" spans="1:12">
      <c r="A3739" s="6" t="s">
        <v>5361</v>
      </c>
      <c r="B3739" s="6" t="s">
        <v>31</v>
      </c>
      <c r="C3739">
        <v>2930501</v>
      </c>
      <c r="D3739" t="s">
        <v>614</v>
      </c>
      <c r="E3739" s="10" t="s">
        <v>12066</v>
      </c>
      <c r="F3739" t="s">
        <v>12067</v>
      </c>
      <c r="G3739">
        <v>15</v>
      </c>
      <c r="H3739">
        <v>5</v>
      </c>
      <c r="I3739">
        <v>20</v>
      </c>
      <c r="J3739">
        <v>10</v>
      </c>
      <c r="K3739">
        <v>5</v>
      </c>
      <c r="L3739" s="33">
        <f>Tabela818[[#This Row],[COM CAF]]/Tabela818[[#This Row],[TOTAL SÓCIOS]]</f>
        <v>0.75</v>
      </c>
    </row>
    <row r="3740" spans="1:12">
      <c r="A3740" s="6" t="s">
        <v>5361</v>
      </c>
      <c r="B3740" s="6" t="s">
        <v>49</v>
      </c>
      <c r="C3740">
        <v>5006358</v>
      </c>
      <c r="D3740" t="s">
        <v>1722</v>
      </c>
      <c r="E3740" s="10" t="s">
        <v>14564</v>
      </c>
      <c r="F3740" t="s">
        <v>14565</v>
      </c>
      <c r="G3740">
        <v>7</v>
      </c>
      <c r="H3740">
        <v>6</v>
      </c>
      <c r="I3740">
        <v>13</v>
      </c>
      <c r="J3740">
        <v>2</v>
      </c>
      <c r="K3740">
        <v>5</v>
      </c>
      <c r="L3740" s="32">
        <f>Tabela818[[#This Row],[COM CAF]]/Tabela818[[#This Row],[TOTAL SÓCIOS]]</f>
        <v>0.53846153846153844</v>
      </c>
    </row>
    <row r="3741" spans="1:12">
      <c r="A3741" s="6" t="s">
        <v>5361</v>
      </c>
      <c r="B3741" s="6" t="s">
        <v>31</v>
      </c>
      <c r="C3741">
        <v>2921500</v>
      </c>
      <c r="D3741" t="s">
        <v>490</v>
      </c>
      <c r="E3741" s="10" t="s">
        <v>29815</v>
      </c>
      <c r="F3741" t="s">
        <v>29816</v>
      </c>
      <c r="G3741">
        <v>26</v>
      </c>
      <c r="H3741">
        <v>5</v>
      </c>
      <c r="I3741">
        <v>31</v>
      </c>
      <c r="J3741">
        <v>9</v>
      </c>
      <c r="K3741">
        <v>17</v>
      </c>
      <c r="L3741" s="33">
        <f>Tabela818[[#This Row],[COM CAF]]/Tabela818[[#This Row],[TOTAL SÓCIOS]]</f>
        <v>0.83870967741935487</v>
      </c>
    </row>
    <row r="3742" spans="1:12">
      <c r="A3742" s="6" t="s">
        <v>18503</v>
      </c>
      <c r="B3742" s="6" t="s">
        <v>74</v>
      </c>
      <c r="C3742">
        <v>4322707</v>
      </c>
      <c r="D3742" t="s">
        <v>649</v>
      </c>
      <c r="E3742" s="10" t="s">
        <v>19704</v>
      </c>
      <c r="F3742" t="s">
        <v>19705</v>
      </c>
      <c r="G3742">
        <v>2</v>
      </c>
      <c r="H3742">
        <v>0</v>
      </c>
      <c r="I3742">
        <v>2</v>
      </c>
      <c r="J3742">
        <v>1</v>
      </c>
      <c r="K3742">
        <v>1</v>
      </c>
      <c r="L3742" s="32">
        <f>Tabela818[[#This Row],[COM CAF]]/Tabela818[[#This Row],[TOTAL SÓCIOS]]</f>
        <v>1</v>
      </c>
    </row>
    <row r="3743" spans="1:12">
      <c r="A3743" s="6" t="s">
        <v>5361</v>
      </c>
      <c r="B3743" s="6" t="s">
        <v>61</v>
      </c>
      <c r="C3743">
        <v>2201739</v>
      </c>
      <c r="D3743" t="s">
        <v>2431</v>
      </c>
      <c r="E3743" s="10" t="s">
        <v>7438</v>
      </c>
      <c r="F3743" t="s">
        <v>7439</v>
      </c>
      <c r="G3743">
        <v>26</v>
      </c>
      <c r="H3743">
        <v>5</v>
      </c>
      <c r="I3743">
        <v>31</v>
      </c>
      <c r="J3743">
        <v>26</v>
      </c>
      <c r="K3743">
        <v>0</v>
      </c>
      <c r="L3743" s="33">
        <f>Tabela818[[#This Row],[COM CAF]]/Tabela818[[#This Row],[TOTAL SÓCIOS]]</f>
        <v>0.83870967741935487</v>
      </c>
    </row>
    <row r="3744" spans="1:12">
      <c r="A3744" s="6" t="s">
        <v>5361</v>
      </c>
      <c r="B3744" s="6" t="s">
        <v>31</v>
      </c>
      <c r="C3744">
        <v>2913705</v>
      </c>
      <c r="D3744" t="s">
        <v>399</v>
      </c>
      <c r="E3744" s="10" t="s">
        <v>10809</v>
      </c>
      <c r="F3744" t="s">
        <v>10810</v>
      </c>
      <c r="G3744">
        <v>31</v>
      </c>
      <c r="H3744">
        <v>8</v>
      </c>
      <c r="I3744">
        <v>39</v>
      </c>
      <c r="J3744">
        <v>30</v>
      </c>
      <c r="K3744">
        <v>1</v>
      </c>
      <c r="L3744" s="32">
        <f>Tabela818[[#This Row],[COM CAF]]/Tabela818[[#This Row],[TOTAL SÓCIOS]]</f>
        <v>0.79487179487179482</v>
      </c>
    </row>
    <row r="3745" spans="1:12">
      <c r="A3745" s="6" t="s">
        <v>5361</v>
      </c>
      <c r="B3745" s="6" t="s">
        <v>31</v>
      </c>
      <c r="C3745">
        <v>2915809</v>
      </c>
      <c r="D3745" t="s">
        <v>424</v>
      </c>
      <c r="E3745" s="10" t="s">
        <v>10930</v>
      </c>
      <c r="F3745" t="s">
        <v>10931</v>
      </c>
      <c r="G3745">
        <v>11</v>
      </c>
      <c r="H3745">
        <v>9</v>
      </c>
      <c r="I3745">
        <v>20</v>
      </c>
      <c r="J3745">
        <v>7</v>
      </c>
      <c r="K3745">
        <v>4</v>
      </c>
      <c r="L3745" s="32">
        <f>Tabela818[[#This Row],[COM CAF]]/Tabela818[[#This Row],[TOTAL SÓCIOS]]</f>
        <v>0.55000000000000004</v>
      </c>
    </row>
    <row r="3746" spans="1:12">
      <c r="A3746" s="6" t="s">
        <v>5361</v>
      </c>
      <c r="B3746" s="6" t="s">
        <v>31</v>
      </c>
      <c r="C3746">
        <v>2928703</v>
      </c>
      <c r="D3746" t="s">
        <v>591</v>
      </c>
      <c r="E3746" s="10" t="s">
        <v>11892</v>
      </c>
      <c r="F3746" t="s">
        <v>11893</v>
      </c>
      <c r="G3746">
        <v>148</v>
      </c>
      <c r="H3746">
        <v>4</v>
      </c>
      <c r="I3746">
        <v>152</v>
      </c>
      <c r="J3746">
        <v>74</v>
      </c>
      <c r="K3746">
        <v>74</v>
      </c>
      <c r="L3746" s="32">
        <f>Tabela818[[#This Row],[COM CAF]]/Tabela818[[#This Row],[TOTAL SÓCIOS]]</f>
        <v>0.97368421052631582</v>
      </c>
    </row>
    <row r="3747" spans="1:12">
      <c r="A3747" s="6" t="s">
        <v>15072</v>
      </c>
      <c r="B3747" s="6" t="s">
        <v>54</v>
      </c>
      <c r="C3747">
        <v>1507607</v>
      </c>
      <c r="D3747" t="s">
        <v>1992</v>
      </c>
      <c r="E3747" s="10" t="s">
        <v>15520</v>
      </c>
      <c r="F3747" t="s">
        <v>15521</v>
      </c>
      <c r="G3747">
        <v>35</v>
      </c>
      <c r="H3747">
        <v>4</v>
      </c>
      <c r="I3747">
        <v>39</v>
      </c>
      <c r="J3747">
        <v>16</v>
      </c>
      <c r="K3747">
        <v>19</v>
      </c>
      <c r="L3747" s="32">
        <f>Tabela818[[#This Row],[COM CAF]]/Tabela818[[#This Row],[TOTAL SÓCIOS]]</f>
        <v>0.89743589743589747</v>
      </c>
    </row>
    <row r="3748" spans="1:12">
      <c r="A3748" s="6" t="s">
        <v>5361</v>
      </c>
      <c r="B3748" s="6" t="s">
        <v>34</v>
      </c>
      <c r="C3748">
        <v>2302800</v>
      </c>
      <c r="D3748" t="s">
        <v>676</v>
      </c>
      <c r="E3748" s="10" t="s">
        <v>8126</v>
      </c>
      <c r="F3748" t="s">
        <v>8127</v>
      </c>
      <c r="G3748">
        <v>49</v>
      </c>
      <c r="H3748">
        <v>1</v>
      </c>
      <c r="I3748">
        <v>50</v>
      </c>
      <c r="J3748">
        <v>22</v>
      </c>
      <c r="K3748">
        <v>27</v>
      </c>
      <c r="L3748" s="32">
        <f>Tabela818[[#This Row],[COM CAF]]/Tabela818[[#This Row],[TOTAL SÓCIOS]]</f>
        <v>0.98</v>
      </c>
    </row>
    <row r="3749" spans="1:12">
      <c r="A3749" s="6" t="s">
        <v>5361</v>
      </c>
      <c r="B3749" s="6" t="s">
        <v>34</v>
      </c>
      <c r="C3749">
        <v>2304103</v>
      </c>
      <c r="D3749" t="s">
        <v>687</v>
      </c>
      <c r="E3749" s="10" t="s">
        <v>8146</v>
      </c>
      <c r="F3749" t="s">
        <v>8147</v>
      </c>
      <c r="G3749">
        <v>24</v>
      </c>
      <c r="H3749">
        <v>1</v>
      </c>
      <c r="I3749">
        <v>25</v>
      </c>
      <c r="J3749">
        <v>13</v>
      </c>
      <c r="K3749">
        <v>11</v>
      </c>
      <c r="L3749" s="33">
        <f>Tabela818[[#This Row],[COM CAF]]/Tabela818[[#This Row],[TOTAL SÓCIOS]]</f>
        <v>0.96</v>
      </c>
    </row>
    <row r="3750" spans="1:12">
      <c r="A3750" s="6" t="s">
        <v>15072</v>
      </c>
      <c r="B3750" s="6" t="s">
        <v>78</v>
      </c>
      <c r="C3750">
        <v>2806701</v>
      </c>
      <c r="D3750" t="s">
        <v>3775</v>
      </c>
      <c r="E3750" s="10" t="s">
        <v>32421</v>
      </c>
      <c r="F3750" t="s">
        <v>32422</v>
      </c>
      <c r="G3750">
        <v>35</v>
      </c>
      <c r="H3750">
        <v>7</v>
      </c>
      <c r="I3750">
        <v>42</v>
      </c>
      <c r="J3750">
        <v>14</v>
      </c>
      <c r="K3750">
        <v>21</v>
      </c>
      <c r="L3750" s="32">
        <f>Tabela818[[#This Row],[COM CAF]]/Tabela818[[#This Row],[TOTAL SÓCIOS]]</f>
        <v>0.83333333333333337</v>
      </c>
    </row>
    <row r="3751" spans="1:12">
      <c r="A3751" s="6" t="s">
        <v>5361</v>
      </c>
      <c r="B3751" s="6" t="s">
        <v>59</v>
      </c>
      <c r="C3751">
        <v>2602209</v>
      </c>
      <c r="D3751" t="s">
        <v>1005</v>
      </c>
      <c r="E3751" s="10" t="s">
        <v>8907</v>
      </c>
      <c r="F3751" t="s">
        <v>8908</v>
      </c>
      <c r="G3751">
        <v>20</v>
      </c>
      <c r="H3751">
        <v>1</v>
      </c>
      <c r="I3751">
        <v>21</v>
      </c>
      <c r="J3751">
        <v>14</v>
      </c>
      <c r="K3751">
        <v>6</v>
      </c>
      <c r="L3751" s="33">
        <f>Tabela818[[#This Row],[COM CAF]]/Tabela818[[#This Row],[TOTAL SÓCIOS]]</f>
        <v>0.95238095238095233</v>
      </c>
    </row>
    <row r="3752" spans="1:12">
      <c r="A3752" s="6" t="s">
        <v>5361</v>
      </c>
      <c r="B3752" s="6" t="s">
        <v>31</v>
      </c>
      <c r="C3752">
        <v>2924603</v>
      </c>
      <c r="D3752" t="s">
        <v>541</v>
      </c>
      <c r="E3752" s="10" t="s">
        <v>11562</v>
      </c>
      <c r="F3752" t="s">
        <v>11563</v>
      </c>
      <c r="G3752">
        <v>21</v>
      </c>
      <c r="H3752">
        <v>0</v>
      </c>
      <c r="I3752">
        <v>21</v>
      </c>
      <c r="J3752">
        <v>8</v>
      </c>
      <c r="K3752">
        <v>13</v>
      </c>
      <c r="L3752" s="32">
        <f>Tabela818[[#This Row],[COM CAF]]/Tabela818[[#This Row],[TOTAL SÓCIOS]]</f>
        <v>1</v>
      </c>
    </row>
    <row r="3753" spans="1:12">
      <c r="A3753" s="6" t="s">
        <v>5361</v>
      </c>
      <c r="B3753" s="6" t="s">
        <v>31</v>
      </c>
      <c r="C3753">
        <v>2906006</v>
      </c>
      <c r="D3753" t="s">
        <v>319</v>
      </c>
      <c r="E3753" s="10" t="s">
        <v>29568</v>
      </c>
      <c r="F3753" t="s">
        <v>29569</v>
      </c>
      <c r="G3753">
        <v>23</v>
      </c>
      <c r="H3753">
        <v>6</v>
      </c>
      <c r="I3753">
        <v>29</v>
      </c>
      <c r="J3753">
        <v>19</v>
      </c>
      <c r="K3753">
        <v>4</v>
      </c>
      <c r="L3753" s="32">
        <f>Tabela818[[#This Row],[COM CAF]]/Tabela818[[#This Row],[TOTAL SÓCIOS]]</f>
        <v>0.7931034482758621</v>
      </c>
    </row>
    <row r="3754" spans="1:12">
      <c r="A3754" s="6" t="s">
        <v>5361</v>
      </c>
      <c r="B3754" s="6" t="s">
        <v>47</v>
      </c>
      <c r="C3754">
        <v>3143302</v>
      </c>
      <c r="D3754" t="s">
        <v>1508</v>
      </c>
      <c r="E3754" s="10" t="s">
        <v>12753</v>
      </c>
      <c r="F3754" t="s">
        <v>12754</v>
      </c>
      <c r="G3754">
        <v>20</v>
      </c>
      <c r="H3754">
        <v>0</v>
      </c>
      <c r="I3754">
        <v>20</v>
      </c>
      <c r="J3754">
        <v>12</v>
      </c>
      <c r="K3754">
        <v>8</v>
      </c>
      <c r="L3754" s="33">
        <f>Tabela818[[#This Row],[COM CAF]]/Tabela818[[#This Row],[TOTAL SÓCIOS]]</f>
        <v>1</v>
      </c>
    </row>
    <row r="3755" spans="1:12">
      <c r="A3755" s="6" t="s">
        <v>5361</v>
      </c>
      <c r="B3755" s="6" t="s">
        <v>34</v>
      </c>
      <c r="C3755">
        <v>2301950</v>
      </c>
      <c r="D3755" t="s">
        <v>809</v>
      </c>
      <c r="E3755" s="10" t="s">
        <v>29282</v>
      </c>
      <c r="F3755" t="s">
        <v>29283</v>
      </c>
      <c r="G3755">
        <v>42</v>
      </c>
      <c r="H3755">
        <v>10</v>
      </c>
      <c r="I3755">
        <v>52</v>
      </c>
      <c r="J3755">
        <v>29</v>
      </c>
      <c r="K3755">
        <v>13</v>
      </c>
      <c r="L3755" s="32">
        <f>Tabela818[[#This Row],[COM CAF]]/Tabela818[[#This Row],[TOTAL SÓCIOS]]</f>
        <v>0.80769230769230771</v>
      </c>
    </row>
    <row r="3756" spans="1:12">
      <c r="A3756" s="6" t="s">
        <v>5361</v>
      </c>
      <c r="B3756" s="6" t="s">
        <v>44</v>
      </c>
      <c r="C3756">
        <v>2101707</v>
      </c>
      <c r="D3756" t="s">
        <v>996</v>
      </c>
      <c r="E3756" s="10" t="s">
        <v>6548</v>
      </c>
      <c r="F3756" t="s">
        <v>6549</v>
      </c>
      <c r="G3756">
        <v>8</v>
      </c>
      <c r="H3756">
        <v>1</v>
      </c>
      <c r="I3756">
        <v>9</v>
      </c>
      <c r="J3756">
        <v>8</v>
      </c>
      <c r="K3756">
        <v>0</v>
      </c>
      <c r="L3756" s="32">
        <f>Tabela818[[#This Row],[COM CAF]]/Tabela818[[#This Row],[TOTAL SÓCIOS]]</f>
        <v>0.88888888888888884</v>
      </c>
    </row>
    <row r="3757" spans="1:12">
      <c r="A3757" s="6" t="s">
        <v>18503</v>
      </c>
      <c r="B3757" s="6" t="s">
        <v>74</v>
      </c>
      <c r="C3757">
        <v>4316907</v>
      </c>
      <c r="D3757" t="s">
        <v>3458</v>
      </c>
      <c r="E3757" s="10" t="s">
        <v>19562</v>
      </c>
      <c r="F3757" t="s">
        <v>19563</v>
      </c>
      <c r="G3757">
        <v>1</v>
      </c>
      <c r="H3757">
        <v>0</v>
      </c>
      <c r="I3757">
        <v>1</v>
      </c>
      <c r="J3757">
        <v>0</v>
      </c>
      <c r="K3757">
        <v>1</v>
      </c>
      <c r="L3757" s="32">
        <f>Tabela818[[#This Row],[COM CAF]]/Tabela818[[#This Row],[TOTAL SÓCIOS]]</f>
        <v>1</v>
      </c>
    </row>
    <row r="3758" spans="1:12">
      <c r="A3758" s="6" t="s">
        <v>5361</v>
      </c>
      <c r="B3758" s="6" t="s">
        <v>31</v>
      </c>
      <c r="C3758">
        <v>2907558</v>
      </c>
      <c r="D3758" t="s">
        <v>339</v>
      </c>
      <c r="E3758" s="10" t="s">
        <v>10410</v>
      </c>
      <c r="F3758" t="s">
        <v>10411</v>
      </c>
      <c r="G3758">
        <v>32</v>
      </c>
      <c r="H3758">
        <v>2</v>
      </c>
      <c r="I3758">
        <v>34</v>
      </c>
      <c r="J3758">
        <v>16</v>
      </c>
      <c r="K3758">
        <v>16</v>
      </c>
      <c r="L3758" s="32">
        <f>Tabela818[[#This Row],[COM CAF]]/Tabela818[[#This Row],[TOTAL SÓCIOS]]</f>
        <v>0.94117647058823528</v>
      </c>
    </row>
    <row r="3759" spans="1:12">
      <c r="A3759" s="6" t="s">
        <v>5361</v>
      </c>
      <c r="B3759" s="6" t="s">
        <v>44</v>
      </c>
      <c r="C3759">
        <v>2103307</v>
      </c>
      <c r="D3759" t="s">
        <v>1033</v>
      </c>
      <c r="E3759" s="10" t="s">
        <v>6651</v>
      </c>
      <c r="F3759" t="s">
        <v>6652</v>
      </c>
      <c r="G3759">
        <v>7</v>
      </c>
      <c r="H3759">
        <v>4</v>
      </c>
      <c r="I3759">
        <v>11</v>
      </c>
      <c r="J3759">
        <v>5</v>
      </c>
      <c r="K3759">
        <v>2</v>
      </c>
      <c r="L3759" s="32">
        <f>Tabela818[[#This Row],[COM CAF]]/Tabela818[[#This Row],[TOTAL SÓCIOS]]</f>
        <v>0.63636363636363635</v>
      </c>
    </row>
    <row r="3760" spans="1:12">
      <c r="A3760" s="6" t="s">
        <v>5361</v>
      </c>
      <c r="B3760" s="6" t="s">
        <v>31</v>
      </c>
      <c r="C3760">
        <v>2915403</v>
      </c>
      <c r="D3760" t="s">
        <v>419</v>
      </c>
      <c r="E3760" s="10" t="s">
        <v>10912</v>
      </c>
      <c r="F3760" t="s">
        <v>10913</v>
      </c>
      <c r="G3760">
        <v>14</v>
      </c>
      <c r="H3760">
        <v>1</v>
      </c>
      <c r="I3760">
        <v>15</v>
      </c>
      <c r="J3760">
        <v>14</v>
      </c>
      <c r="K3760">
        <v>0</v>
      </c>
      <c r="L3760" s="32">
        <f>Tabela818[[#This Row],[COM CAF]]/Tabela818[[#This Row],[TOTAL SÓCIOS]]</f>
        <v>0.93333333333333335</v>
      </c>
    </row>
    <row r="3761" spans="1:12">
      <c r="A3761" s="6" t="s">
        <v>18503</v>
      </c>
      <c r="B3761" s="6" t="s">
        <v>51</v>
      </c>
      <c r="C3761">
        <v>5105150</v>
      </c>
      <c r="D3761" t="s">
        <v>1786</v>
      </c>
      <c r="E3761" s="10" t="s">
        <v>19756</v>
      </c>
      <c r="F3761" t="s">
        <v>19757</v>
      </c>
      <c r="G3761">
        <v>1</v>
      </c>
      <c r="H3761">
        <v>0</v>
      </c>
      <c r="I3761">
        <v>1</v>
      </c>
      <c r="J3761">
        <v>0</v>
      </c>
      <c r="K3761">
        <v>1</v>
      </c>
      <c r="L3761" s="33">
        <f>Tabela818[[#This Row],[COM CAF]]/Tabela818[[#This Row],[TOTAL SÓCIOS]]</f>
        <v>1</v>
      </c>
    </row>
    <row r="3762" spans="1:12">
      <c r="A3762" s="6" t="s">
        <v>5361</v>
      </c>
      <c r="B3762" s="6" t="s">
        <v>22</v>
      </c>
      <c r="C3762">
        <v>2706422</v>
      </c>
      <c r="D3762" t="s">
        <v>135</v>
      </c>
      <c r="E3762" s="10" t="s">
        <v>9525</v>
      </c>
      <c r="F3762" t="s">
        <v>9526</v>
      </c>
      <c r="G3762">
        <v>19</v>
      </c>
      <c r="H3762">
        <v>2</v>
      </c>
      <c r="I3762">
        <v>21</v>
      </c>
      <c r="J3762">
        <v>19</v>
      </c>
      <c r="K3762">
        <v>0</v>
      </c>
      <c r="L3762" s="33">
        <f>Tabela818[[#This Row],[COM CAF]]/Tabela818[[#This Row],[TOTAL SÓCIOS]]</f>
        <v>0.90476190476190477</v>
      </c>
    </row>
    <row r="3763" spans="1:12">
      <c r="A3763" s="6" t="s">
        <v>5361</v>
      </c>
      <c r="B3763" s="6" t="s">
        <v>31</v>
      </c>
      <c r="C3763">
        <v>2920700</v>
      </c>
      <c r="D3763" t="s">
        <v>480</v>
      </c>
      <c r="E3763" s="10" t="s">
        <v>11258</v>
      </c>
      <c r="F3763" t="s">
        <v>11259</v>
      </c>
      <c r="G3763">
        <v>19</v>
      </c>
      <c r="H3763">
        <v>6</v>
      </c>
      <c r="I3763">
        <v>25</v>
      </c>
      <c r="J3763">
        <v>4</v>
      </c>
      <c r="K3763">
        <v>15</v>
      </c>
      <c r="L3763" s="32">
        <f>Tabela818[[#This Row],[COM CAF]]/Tabela818[[#This Row],[TOTAL SÓCIOS]]</f>
        <v>0.76</v>
      </c>
    </row>
    <row r="3764" spans="1:12">
      <c r="A3764" s="6" t="s">
        <v>5361</v>
      </c>
      <c r="B3764" s="6" t="s">
        <v>57</v>
      </c>
      <c r="C3764">
        <v>2507101</v>
      </c>
      <c r="D3764" t="s">
        <v>2099</v>
      </c>
      <c r="E3764" s="10" t="s">
        <v>8636</v>
      </c>
      <c r="F3764" t="s">
        <v>8637</v>
      </c>
      <c r="G3764">
        <v>15</v>
      </c>
      <c r="H3764">
        <v>8</v>
      </c>
      <c r="I3764">
        <v>23</v>
      </c>
      <c r="J3764">
        <v>6</v>
      </c>
      <c r="K3764">
        <v>9</v>
      </c>
      <c r="L3764" s="32">
        <f>Tabela818[[#This Row],[COM CAF]]/Tabela818[[#This Row],[TOTAL SÓCIOS]]</f>
        <v>0.65217391304347827</v>
      </c>
    </row>
    <row r="3765" spans="1:12">
      <c r="A3765" s="6" t="s">
        <v>15072</v>
      </c>
      <c r="B3765" s="6" t="s">
        <v>74</v>
      </c>
      <c r="C3765">
        <v>4311155</v>
      </c>
      <c r="D3765" t="s">
        <v>3342</v>
      </c>
      <c r="E3765" s="10" t="s">
        <v>18033</v>
      </c>
      <c r="F3765" t="s">
        <v>18034</v>
      </c>
      <c r="G3765">
        <v>227</v>
      </c>
      <c r="H3765">
        <v>28</v>
      </c>
      <c r="I3765">
        <v>255</v>
      </c>
      <c r="J3765">
        <v>76</v>
      </c>
      <c r="K3765">
        <v>151</v>
      </c>
      <c r="L3765" s="32">
        <f>Tabela818[[#This Row],[COM CAF]]/Tabela818[[#This Row],[TOTAL SÓCIOS]]</f>
        <v>0.8901960784313725</v>
      </c>
    </row>
    <row r="3766" spans="1:12">
      <c r="A3766" s="6" t="s">
        <v>18503</v>
      </c>
      <c r="B3766" s="6" t="s">
        <v>76</v>
      </c>
      <c r="C3766">
        <v>4207650</v>
      </c>
      <c r="D3766" t="s">
        <v>3616</v>
      </c>
      <c r="E3766" s="10" t="s">
        <v>19035</v>
      </c>
      <c r="F3766" t="s">
        <v>19036</v>
      </c>
      <c r="G3766">
        <v>1</v>
      </c>
      <c r="H3766">
        <v>0</v>
      </c>
      <c r="I3766">
        <v>1</v>
      </c>
      <c r="J3766">
        <v>1</v>
      </c>
      <c r="K3766">
        <v>0</v>
      </c>
      <c r="L3766" s="33">
        <f>Tabela818[[#This Row],[COM CAF]]/Tabela818[[#This Row],[TOTAL SÓCIOS]]</f>
        <v>1</v>
      </c>
    </row>
    <row r="3767" spans="1:12">
      <c r="A3767" s="6" t="s">
        <v>5361</v>
      </c>
      <c r="B3767" s="6" t="s">
        <v>72</v>
      </c>
      <c r="C3767">
        <v>1400175</v>
      </c>
      <c r="D3767" t="s">
        <v>3165</v>
      </c>
      <c r="E3767" s="10" t="s">
        <v>30951</v>
      </c>
      <c r="F3767" t="s">
        <v>30952</v>
      </c>
      <c r="G3767">
        <v>9</v>
      </c>
      <c r="H3767">
        <v>1</v>
      </c>
      <c r="I3767">
        <v>10</v>
      </c>
      <c r="J3767">
        <v>1</v>
      </c>
      <c r="K3767">
        <v>8</v>
      </c>
      <c r="L3767" s="32">
        <f>Tabela818[[#This Row],[COM CAF]]/Tabela818[[#This Row],[TOTAL SÓCIOS]]</f>
        <v>0.9</v>
      </c>
    </row>
    <row r="3768" spans="1:12">
      <c r="A3768" s="6" t="s">
        <v>15072</v>
      </c>
      <c r="B3768" s="6" t="s">
        <v>66</v>
      </c>
      <c r="C3768">
        <v>3300209</v>
      </c>
      <c r="D3768" t="s">
        <v>2978</v>
      </c>
      <c r="E3768" s="10" t="s">
        <v>17058</v>
      </c>
      <c r="F3768" t="s">
        <v>17059</v>
      </c>
      <c r="G3768">
        <v>61</v>
      </c>
      <c r="H3768">
        <v>7</v>
      </c>
      <c r="I3768">
        <v>68</v>
      </c>
      <c r="J3768">
        <v>16</v>
      </c>
      <c r="K3768">
        <v>45</v>
      </c>
      <c r="L3768" s="32">
        <f>Tabela818[[#This Row],[COM CAF]]/Tabela818[[#This Row],[TOTAL SÓCIOS]]</f>
        <v>0.8970588235294118</v>
      </c>
    </row>
    <row r="3769" spans="1:12">
      <c r="A3769" s="6" t="s">
        <v>5361</v>
      </c>
      <c r="B3769" s="6" t="s">
        <v>34</v>
      </c>
      <c r="C3769">
        <v>2312304</v>
      </c>
      <c r="D3769" t="s">
        <v>764</v>
      </c>
      <c r="E3769" s="10" t="s">
        <v>8310</v>
      </c>
      <c r="F3769" t="s">
        <v>8311</v>
      </c>
      <c r="G3769">
        <v>20</v>
      </c>
      <c r="H3769">
        <v>1</v>
      </c>
      <c r="I3769">
        <v>21</v>
      </c>
      <c r="J3769">
        <v>20</v>
      </c>
      <c r="K3769">
        <v>0</v>
      </c>
      <c r="L3769" s="32">
        <f>Tabela818[[#This Row],[COM CAF]]/Tabela818[[#This Row],[TOTAL SÓCIOS]]</f>
        <v>0.95238095238095233</v>
      </c>
    </row>
    <row r="3770" spans="1:12">
      <c r="A3770" s="6" t="s">
        <v>5361</v>
      </c>
      <c r="B3770" s="6" t="s">
        <v>31</v>
      </c>
      <c r="C3770">
        <v>2905206</v>
      </c>
      <c r="D3770" t="s">
        <v>311</v>
      </c>
      <c r="E3770" s="10" t="s">
        <v>10136</v>
      </c>
      <c r="F3770" t="s">
        <v>10137</v>
      </c>
      <c r="G3770">
        <v>82</v>
      </c>
      <c r="H3770">
        <v>2</v>
      </c>
      <c r="I3770">
        <v>84</v>
      </c>
      <c r="J3770">
        <v>56</v>
      </c>
      <c r="K3770">
        <v>26</v>
      </c>
      <c r="L3770" s="32">
        <f>Tabela818[[#This Row],[COM CAF]]/Tabela818[[#This Row],[TOTAL SÓCIOS]]</f>
        <v>0.97619047619047616</v>
      </c>
    </row>
    <row r="3771" spans="1:12">
      <c r="A3771" s="6" t="s">
        <v>14987</v>
      </c>
      <c r="B3771" s="6" t="s">
        <v>64</v>
      </c>
      <c r="C3771">
        <v>4106902</v>
      </c>
      <c r="D3771" t="s">
        <v>2695</v>
      </c>
      <c r="E3771" s="10" t="s">
        <v>15032</v>
      </c>
      <c r="F3771" t="s">
        <v>15033</v>
      </c>
      <c r="G3771">
        <v>13188</v>
      </c>
      <c r="H3771">
        <v>3374</v>
      </c>
      <c r="I3771">
        <v>16562</v>
      </c>
      <c r="J3771">
        <v>3376</v>
      </c>
      <c r="K3771">
        <v>9872</v>
      </c>
      <c r="L3771" s="32">
        <f>Tabela818[[#This Row],[COM CAF]]/Tabela818[[#This Row],[TOTAL SÓCIOS]]</f>
        <v>0.79628064243448859</v>
      </c>
    </row>
    <row r="3772" spans="1:12">
      <c r="A3772" s="6" t="s">
        <v>15072</v>
      </c>
      <c r="B3772" s="6" t="s">
        <v>61</v>
      </c>
      <c r="C3772">
        <v>2208403</v>
      </c>
      <c r="D3772" t="s">
        <v>2557</v>
      </c>
      <c r="E3772" s="10" t="s">
        <v>15699</v>
      </c>
      <c r="F3772" t="s">
        <v>15700</v>
      </c>
      <c r="G3772">
        <v>26</v>
      </c>
      <c r="H3772">
        <v>14</v>
      </c>
      <c r="I3772">
        <v>40</v>
      </c>
      <c r="J3772">
        <v>11</v>
      </c>
      <c r="K3772">
        <v>15</v>
      </c>
      <c r="L3772" s="32">
        <f>Tabela818[[#This Row],[COM CAF]]/Tabela818[[#This Row],[TOTAL SÓCIOS]]</f>
        <v>0.65</v>
      </c>
    </row>
    <row r="3773" spans="1:12">
      <c r="A3773" s="6" t="s">
        <v>18503</v>
      </c>
      <c r="B3773" s="6" t="s">
        <v>74</v>
      </c>
      <c r="C3773">
        <v>4312385</v>
      </c>
      <c r="D3773" t="s">
        <v>3372</v>
      </c>
      <c r="E3773" s="10" t="s">
        <v>19403</v>
      </c>
      <c r="F3773" t="s">
        <v>19404</v>
      </c>
      <c r="G3773">
        <v>1</v>
      </c>
      <c r="H3773">
        <v>0</v>
      </c>
      <c r="I3773">
        <v>1</v>
      </c>
      <c r="J3773">
        <v>0</v>
      </c>
      <c r="K3773">
        <v>1</v>
      </c>
      <c r="L3773" s="32">
        <f>Tabela818[[#This Row],[COM CAF]]/Tabela818[[#This Row],[TOTAL SÓCIOS]]</f>
        <v>1</v>
      </c>
    </row>
    <row r="3774" spans="1:12">
      <c r="A3774" s="6" t="s">
        <v>5361</v>
      </c>
      <c r="B3774" s="6" t="s">
        <v>74</v>
      </c>
      <c r="C3774">
        <v>4300406</v>
      </c>
      <c r="D3774" t="s">
        <v>3184</v>
      </c>
      <c r="E3774" s="10" t="s">
        <v>14134</v>
      </c>
      <c r="F3774" t="s">
        <v>14135</v>
      </c>
      <c r="G3774">
        <v>5</v>
      </c>
      <c r="H3774">
        <v>3</v>
      </c>
      <c r="I3774">
        <v>8</v>
      </c>
      <c r="J3774">
        <v>3</v>
      </c>
      <c r="K3774">
        <v>2</v>
      </c>
      <c r="L3774" s="32">
        <f>Tabela818[[#This Row],[COM CAF]]/Tabela818[[#This Row],[TOTAL SÓCIOS]]</f>
        <v>0.625</v>
      </c>
    </row>
    <row r="3775" spans="1:12">
      <c r="A3775" s="6" t="s">
        <v>5361</v>
      </c>
      <c r="B3775" s="6" t="s">
        <v>44</v>
      </c>
      <c r="C3775">
        <v>2106508</v>
      </c>
      <c r="D3775" t="s">
        <v>1086</v>
      </c>
      <c r="E3775" s="10" t="s">
        <v>6904</v>
      </c>
      <c r="F3775" t="s">
        <v>6905</v>
      </c>
      <c r="G3775">
        <v>33</v>
      </c>
      <c r="H3775">
        <v>2</v>
      </c>
      <c r="I3775">
        <v>35</v>
      </c>
      <c r="J3775">
        <v>22</v>
      </c>
      <c r="K3775">
        <v>11</v>
      </c>
      <c r="L3775" s="32">
        <f>Tabela818[[#This Row],[COM CAF]]/Tabela818[[#This Row],[TOTAL SÓCIOS]]</f>
        <v>0.94285714285714284</v>
      </c>
    </row>
    <row r="3776" spans="1:12">
      <c r="A3776" s="6" t="s">
        <v>5361</v>
      </c>
      <c r="B3776" s="6" t="s">
        <v>28</v>
      </c>
      <c r="C3776">
        <v>1600279</v>
      </c>
      <c r="D3776" t="s">
        <v>238</v>
      </c>
      <c r="E3776" s="10" t="s">
        <v>6282</v>
      </c>
      <c r="F3776" t="s">
        <v>6283</v>
      </c>
      <c r="G3776">
        <v>66</v>
      </c>
      <c r="H3776">
        <v>28</v>
      </c>
      <c r="I3776">
        <v>94</v>
      </c>
      <c r="J3776">
        <v>66</v>
      </c>
      <c r="K3776">
        <v>0</v>
      </c>
      <c r="L3776" s="32">
        <f>Tabela818[[#This Row],[COM CAF]]/Tabela818[[#This Row],[TOTAL SÓCIOS]]</f>
        <v>0.7021276595744681</v>
      </c>
    </row>
    <row r="3777" spans="1:12">
      <c r="A3777" s="6" t="s">
        <v>5361</v>
      </c>
      <c r="B3777" s="6" t="s">
        <v>31</v>
      </c>
      <c r="C3777">
        <v>2913606</v>
      </c>
      <c r="D3777" t="s">
        <v>397</v>
      </c>
      <c r="E3777" s="10" t="s">
        <v>10791</v>
      </c>
      <c r="F3777" t="s">
        <v>10792</v>
      </c>
      <c r="G3777">
        <v>17</v>
      </c>
      <c r="H3777">
        <v>3</v>
      </c>
      <c r="I3777">
        <v>20</v>
      </c>
      <c r="J3777">
        <v>10</v>
      </c>
      <c r="K3777">
        <v>7</v>
      </c>
      <c r="L3777" s="32">
        <f>Tabela818[[#This Row],[COM CAF]]/Tabela818[[#This Row],[TOTAL SÓCIOS]]</f>
        <v>0.85</v>
      </c>
    </row>
    <row r="3778" spans="1:12">
      <c r="A3778" s="6" t="s">
        <v>5361</v>
      </c>
      <c r="B3778" s="6" t="s">
        <v>83</v>
      </c>
      <c r="C3778">
        <v>1709500</v>
      </c>
      <c r="D3778" t="s">
        <v>5251</v>
      </c>
      <c r="E3778" s="10" t="s">
        <v>29178</v>
      </c>
      <c r="F3778" t="s">
        <v>29179</v>
      </c>
      <c r="G3778">
        <v>81</v>
      </c>
      <c r="H3778">
        <v>22</v>
      </c>
      <c r="I3778">
        <v>103</v>
      </c>
      <c r="J3778">
        <v>40</v>
      </c>
      <c r="K3778">
        <v>41</v>
      </c>
      <c r="L3778" s="32">
        <f>Tabela818[[#This Row],[COM CAF]]/Tabela818[[#This Row],[TOTAL SÓCIOS]]</f>
        <v>0.78640776699029125</v>
      </c>
    </row>
    <row r="3779" spans="1:12">
      <c r="A3779" s="6" t="s">
        <v>15072</v>
      </c>
      <c r="B3779" s="6" t="s">
        <v>54</v>
      </c>
      <c r="C3779">
        <v>1508100</v>
      </c>
      <c r="D3779" t="s">
        <v>2007</v>
      </c>
      <c r="E3779" s="10" t="s">
        <v>30446</v>
      </c>
      <c r="F3779" t="s">
        <v>30447</v>
      </c>
      <c r="G3779">
        <v>42</v>
      </c>
      <c r="H3779">
        <v>1</v>
      </c>
      <c r="I3779">
        <v>43</v>
      </c>
      <c r="J3779">
        <v>25</v>
      </c>
      <c r="K3779">
        <v>17</v>
      </c>
      <c r="L3779" s="32">
        <f>Tabela818[[#This Row],[COM CAF]]/Tabela818[[#This Row],[TOTAL SÓCIOS]]</f>
        <v>0.97674418604651159</v>
      </c>
    </row>
    <row r="3780" spans="1:12">
      <c r="A3780" s="6" t="s">
        <v>5361</v>
      </c>
      <c r="B3780" s="6" t="s">
        <v>70</v>
      </c>
      <c r="C3780">
        <v>1100205</v>
      </c>
      <c r="D3780" t="s">
        <v>3153</v>
      </c>
      <c r="E3780" s="10" t="s">
        <v>31746</v>
      </c>
      <c r="F3780" t="s">
        <v>31747</v>
      </c>
      <c r="G3780">
        <v>19</v>
      </c>
      <c r="H3780">
        <v>17</v>
      </c>
      <c r="I3780">
        <v>36</v>
      </c>
      <c r="J3780">
        <v>9</v>
      </c>
      <c r="K3780">
        <v>10</v>
      </c>
      <c r="L3780" s="33">
        <f>Tabela818[[#This Row],[COM CAF]]/Tabela818[[#This Row],[TOTAL SÓCIOS]]</f>
        <v>0.52777777777777779</v>
      </c>
    </row>
    <row r="3781" spans="1:12">
      <c r="A3781" s="6" t="s">
        <v>15072</v>
      </c>
      <c r="B3781" s="6" t="s">
        <v>57</v>
      </c>
      <c r="C3781">
        <v>2508604</v>
      </c>
      <c r="D3781" t="s">
        <v>2115</v>
      </c>
      <c r="E3781" s="10" t="s">
        <v>16091</v>
      </c>
      <c r="F3781" t="s">
        <v>16092</v>
      </c>
      <c r="G3781">
        <v>78</v>
      </c>
      <c r="H3781">
        <v>10</v>
      </c>
      <c r="I3781">
        <v>88</v>
      </c>
      <c r="J3781">
        <v>75</v>
      </c>
      <c r="K3781">
        <v>3</v>
      </c>
      <c r="L3781" s="32">
        <f>Tabela818[[#This Row],[COM CAF]]/Tabela818[[#This Row],[TOTAL SÓCIOS]]</f>
        <v>0.88636363636363635</v>
      </c>
    </row>
    <row r="3782" spans="1:12">
      <c r="A3782" s="6" t="s">
        <v>5361</v>
      </c>
      <c r="B3782" s="6" t="s">
        <v>31</v>
      </c>
      <c r="C3782">
        <v>2911402</v>
      </c>
      <c r="D3782" t="s">
        <v>372</v>
      </c>
      <c r="E3782" s="10" t="s">
        <v>10629</v>
      </c>
      <c r="F3782" t="s">
        <v>10630</v>
      </c>
      <c r="G3782">
        <v>11</v>
      </c>
      <c r="H3782">
        <v>3</v>
      </c>
      <c r="I3782">
        <v>14</v>
      </c>
      <c r="J3782">
        <v>11</v>
      </c>
      <c r="K3782">
        <v>0</v>
      </c>
      <c r="L3782" s="32">
        <f>Tabela818[[#This Row],[COM CAF]]/Tabela818[[#This Row],[TOTAL SÓCIOS]]</f>
        <v>0.7857142857142857</v>
      </c>
    </row>
    <row r="3783" spans="1:12">
      <c r="A3783" s="6" t="s">
        <v>5361</v>
      </c>
      <c r="B3783" s="6" t="s">
        <v>31</v>
      </c>
      <c r="C3783">
        <v>2928109</v>
      </c>
      <c r="D3783" t="s">
        <v>586</v>
      </c>
      <c r="E3783" s="10" t="s">
        <v>11854</v>
      </c>
      <c r="F3783" t="s">
        <v>11855</v>
      </c>
      <c r="G3783">
        <v>18</v>
      </c>
      <c r="H3783">
        <v>1</v>
      </c>
      <c r="I3783">
        <v>19</v>
      </c>
      <c r="J3783">
        <v>8</v>
      </c>
      <c r="K3783">
        <v>10</v>
      </c>
      <c r="L3783" s="32">
        <f>Tabela818[[#This Row],[COM CAF]]/Tabela818[[#This Row],[TOTAL SÓCIOS]]</f>
        <v>0.94736842105263153</v>
      </c>
    </row>
    <row r="3784" spans="1:12">
      <c r="A3784" s="6" t="s">
        <v>15072</v>
      </c>
      <c r="B3784" s="6" t="s">
        <v>22</v>
      </c>
      <c r="C3784">
        <v>2708600</v>
      </c>
      <c r="D3784" t="s">
        <v>152</v>
      </c>
      <c r="E3784" s="10" t="s">
        <v>30546</v>
      </c>
      <c r="F3784" t="s">
        <v>30547</v>
      </c>
      <c r="G3784">
        <v>26</v>
      </c>
      <c r="H3784">
        <v>1</v>
      </c>
      <c r="I3784">
        <v>27</v>
      </c>
      <c r="J3784">
        <v>8</v>
      </c>
      <c r="K3784">
        <v>18</v>
      </c>
      <c r="L3784" s="32">
        <f>Tabela818[[#This Row],[COM CAF]]/Tabela818[[#This Row],[TOTAL SÓCIOS]]</f>
        <v>0.96296296296296291</v>
      </c>
    </row>
    <row r="3785" spans="1:12">
      <c r="A3785" s="6" t="s">
        <v>5361</v>
      </c>
      <c r="B3785" s="6" t="s">
        <v>31</v>
      </c>
      <c r="C3785">
        <v>2921708</v>
      </c>
      <c r="D3785" t="s">
        <v>493</v>
      </c>
      <c r="E3785" s="10" t="s">
        <v>11340</v>
      </c>
      <c r="F3785" t="s">
        <v>11341</v>
      </c>
      <c r="G3785">
        <v>16</v>
      </c>
      <c r="H3785">
        <v>0</v>
      </c>
      <c r="I3785">
        <v>16</v>
      </c>
      <c r="J3785">
        <v>3</v>
      </c>
      <c r="K3785">
        <v>13</v>
      </c>
      <c r="L3785" s="33">
        <f>Tabela818[[#This Row],[COM CAF]]/Tabela818[[#This Row],[TOTAL SÓCIOS]]</f>
        <v>1</v>
      </c>
    </row>
    <row r="3786" spans="1:12">
      <c r="A3786" s="6" t="s">
        <v>5361</v>
      </c>
      <c r="B3786" s="6" t="s">
        <v>31</v>
      </c>
      <c r="C3786">
        <v>2906808</v>
      </c>
      <c r="D3786" t="s">
        <v>328</v>
      </c>
      <c r="E3786" s="10" t="s">
        <v>10300</v>
      </c>
      <c r="F3786" t="s">
        <v>10301</v>
      </c>
      <c r="G3786">
        <v>35</v>
      </c>
      <c r="H3786">
        <v>11</v>
      </c>
      <c r="I3786">
        <v>46</v>
      </c>
      <c r="J3786">
        <v>21</v>
      </c>
      <c r="K3786">
        <v>14</v>
      </c>
      <c r="L3786" s="32">
        <f>Tabela818[[#This Row],[COM CAF]]/Tabela818[[#This Row],[TOTAL SÓCIOS]]</f>
        <v>0.76086956521739135</v>
      </c>
    </row>
    <row r="3787" spans="1:12">
      <c r="A3787" s="6" t="s">
        <v>5361</v>
      </c>
      <c r="B3787" s="6" t="s">
        <v>31</v>
      </c>
      <c r="C3787">
        <v>2930204</v>
      </c>
      <c r="D3787" t="s">
        <v>610</v>
      </c>
      <c r="E3787" s="10" t="s">
        <v>12026</v>
      </c>
      <c r="F3787" t="s">
        <v>12027</v>
      </c>
      <c r="G3787">
        <v>73</v>
      </c>
      <c r="H3787">
        <v>9</v>
      </c>
      <c r="I3787">
        <v>82</v>
      </c>
      <c r="J3787">
        <v>30</v>
      </c>
      <c r="K3787">
        <v>43</v>
      </c>
      <c r="L3787" s="32">
        <f>Tabela818[[#This Row],[COM CAF]]/Tabela818[[#This Row],[TOTAL SÓCIOS]]</f>
        <v>0.8902439024390244</v>
      </c>
    </row>
    <row r="3788" spans="1:12">
      <c r="A3788" s="6" t="s">
        <v>15072</v>
      </c>
      <c r="B3788" s="6" t="s">
        <v>31</v>
      </c>
      <c r="C3788">
        <v>2919405</v>
      </c>
      <c r="D3788" t="s">
        <v>464</v>
      </c>
      <c r="E3788" s="10" t="s">
        <v>16627</v>
      </c>
      <c r="F3788" t="s">
        <v>16628</v>
      </c>
      <c r="G3788">
        <v>85</v>
      </c>
      <c r="H3788">
        <v>13</v>
      </c>
      <c r="I3788">
        <v>98</v>
      </c>
      <c r="J3788">
        <v>32</v>
      </c>
      <c r="K3788">
        <v>53</v>
      </c>
      <c r="L3788" s="32">
        <f>Tabela818[[#This Row],[COM CAF]]/Tabela818[[#This Row],[TOTAL SÓCIOS]]</f>
        <v>0.86734693877551017</v>
      </c>
    </row>
    <row r="3789" spans="1:12">
      <c r="A3789" s="6" t="s">
        <v>18503</v>
      </c>
      <c r="B3789" s="6" t="s">
        <v>31</v>
      </c>
      <c r="C3789">
        <v>2913606</v>
      </c>
      <c r="D3789" t="s">
        <v>397</v>
      </c>
      <c r="E3789" s="10" t="s">
        <v>18686</v>
      </c>
      <c r="F3789" t="s">
        <v>18687</v>
      </c>
      <c r="G3789">
        <v>1</v>
      </c>
      <c r="H3789">
        <v>0</v>
      </c>
      <c r="I3789">
        <v>1</v>
      </c>
      <c r="J3789">
        <v>0</v>
      </c>
      <c r="K3789">
        <v>1</v>
      </c>
      <c r="L3789" s="32">
        <f>Tabela818[[#This Row],[COM CAF]]/Tabela818[[#This Row],[TOTAL SÓCIOS]]</f>
        <v>1</v>
      </c>
    </row>
    <row r="3790" spans="1:12">
      <c r="A3790" s="6" t="s">
        <v>15072</v>
      </c>
      <c r="B3790" s="6" t="s">
        <v>44</v>
      </c>
      <c r="C3790">
        <v>2103000</v>
      </c>
      <c r="D3790" t="s">
        <v>1027</v>
      </c>
      <c r="E3790" s="10" t="s">
        <v>15595</v>
      </c>
      <c r="F3790" t="s">
        <v>15596</v>
      </c>
      <c r="G3790">
        <v>53</v>
      </c>
      <c r="H3790">
        <v>23</v>
      </c>
      <c r="I3790">
        <v>76</v>
      </c>
      <c r="J3790">
        <v>25</v>
      </c>
      <c r="K3790">
        <v>28</v>
      </c>
      <c r="L3790" s="32">
        <f>Tabela818[[#This Row],[COM CAF]]/Tabela818[[#This Row],[TOTAL SÓCIOS]]</f>
        <v>0.69736842105263153</v>
      </c>
    </row>
    <row r="3791" spans="1:12">
      <c r="A3791" s="6" t="s">
        <v>15072</v>
      </c>
      <c r="B3791" s="6" t="s">
        <v>38</v>
      </c>
      <c r="C3791">
        <v>5300108</v>
      </c>
      <c r="D3791" t="s">
        <v>785</v>
      </c>
      <c r="E3791" s="10" t="s">
        <v>31370</v>
      </c>
      <c r="F3791" t="s">
        <v>31371</v>
      </c>
      <c r="G3791">
        <v>25</v>
      </c>
      <c r="H3791">
        <v>5</v>
      </c>
      <c r="I3791">
        <v>30</v>
      </c>
      <c r="J3791">
        <v>17</v>
      </c>
      <c r="K3791">
        <v>8</v>
      </c>
      <c r="L3791" s="33">
        <f>Tabela818[[#This Row],[COM CAF]]/Tabela818[[#This Row],[TOTAL SÓCIOS]]</f>
        <v>0.83333333333333337</v>
      </c>
    </row>
    <row r="3792" spans="1:12">
      <c r="A3792" s="6" t="s">
        <v>5361</v>
      </c>
      <c r="B3792" s="6" t="s">
        <v>59</v>
      </c>
      <c r="C3792">
        <v>2610509</v>
      </c>
      <c r="D3792" t="s">
        <v>2328</v>
      </c>
      <c r="E3792" s="10" t="s">
        <v>9217</v>
      </c>
      <c r="F3792" t="s">
        <v>9218</v>
      </c>
      <c r="G3792">
        <v>24</v>
      </c>
      <c r="H3792">
        <v>15</v>
      </c>
      <c r="I3792">
        <v>39</v>
      </c>
      <c r="J3792">
        <v>17</v>
      </c>
      <c r="K3792">
        <v>7</v>
      </c>
      <c r="L3792" s="33">
        <f>Tabela818[[#This Row],[COM CAF]]/Tabela818[[#This Row],[TOTAL SÓCIOS]]</f>
        <v>0.61538461538461542</v>
      </c>
    </row>
    <row r="3793" spans="1:12">
      <c r="A3793" s="6" t="s">
        <v>5361</v>
      </c>
      <c r="B3793" s="6" t="s">
        <v>31</v>
      </c>
      <c r="C3793">
        <v>2904209</v>
      </c>
      <c r="D3793" t="s">
        <v>297</v>
      </c>
      <c r="E3793" s="10" t="s">
        <v>10018</v>
      </c>
      <c r="F3793" t="s">
        <v>10019</v>
      </c>
      <c r="G3793">
        <v>20</v>
      </c>
      <c r="H3793">
        <v>14</v>
      </c>
      <c r="I3793">
        <v>34</v>
      </c>
      <c r="J3793">
        <v>9</v>
      </c>
      <c r="K3793">
        <v>11</v>
      </c>
      <c r="L3793" s="32">
        <f>Tabela818[[#This Row],[COM CAF]]/Tabela818[[#This Row],[TOTAL SÓCIOS]]</f>
        <v>0.58823529411764708</v>
      </c>
    </row>
    <row r="3794" spans="1:12">
      <c r="A3794" s="6" t="s">
        <v>5361</v>
      </c>
      <c r="B3794" s="6" t="s">
        <v>44</v>
      </c>
      <c r="C3794">
        <v>2111789</v>
      </c>
      <c r="D3794" t="s">
        <v>1163</v>
      </c>
      <c r="E3794" s="10" t="s">
        <v>7228</v>
      </c>
      <c r="F3794" t="s">
        <v>7229</v>
      </c>
      <c r="G3794">
        <v>29</v>
      </c>
      <c r="H3794">
        <v>22</v>
      </c>
      <c r="I3794">
        <v>51</v>
      </c>
      <c r="J3794">
        <v>21</v>
      </c>
      <c r="K3794">
        <v>8</v>
      </c>
      <c r="L3794" s="32">
        <f>Tabela818[[#This Row],[COM CAF]]/Tabela818[[#This Row],[TOTAL SÓCIOS]]</f>
        <v>0.56862745098039214</v>
      </c>
    </row>
    <row r="3795" spans="1:12">
      <c r="A3795" s="6" t="s">
        <v>5361</v>
      </c>
      <c r="B3795" s="6" t="s">
        <v>31</v>
      </c>
      <c r="C3795">
        <v>2920700</v>
      </c>
      <c r="D3795" t="s">
        <v>480</v>
      </c>
      <c r="E3795" s="10" t="s">
        <v>11260</v>
      </c>
      <c r="F3795" t="s">
        <v>11261</v>
      </c>
      <c r="G3795">
        <v>55</v>
      </c>
      <c r="H3795">
        <v>0</v>
      </c>
      <c r="I3795">
        <v>55</v>
      </c>
      <c r="J3795">
        <v>43</v>
      </c>
      <c r="K3795">
        <v>12</v>
      </c>
      <c r="L3795" s="32">
        <f>Tabela818[[#This Row],[COM CAF]]/Tabela818[[#This Row],[TOTAL SÓCIOS]]</f>
        <v>1</v>
      </c>
    </row>
    <row r="3796" spans="1:12">
      <c r="A3796" s="6" t="s">
        <v>5361</v>
      </c>
      <c r="B3796" s="6" t="s">
        <v>47</v>
      </c>
      <c r="C3796">
        <v>3113107</v>
      </c>
      <c r="D3796" t="s">
        <v>1277</v>
      </c>
      <c r="E3796" s="10" t="s">
        <v>31550</v>
      </c>
      <c r="F3796" t="s">
        <v>31551</v>
      </c>
      <c r="G3796">
        <v>50</v>
      </c>
      <c r="H3796">
        <v>38</v>
      </c>
      <c r="I3796">
        <v>88</v>
      </c>
      <c r="J3796">
        <v>25</v>
      </c>
      <c r="K3796">
        <v>25</v>
      </c>
      <c r="L3796" s="32">
        <f>Tabela818[[#This Row],[COM CAF]]/Tabela818[[#This Row],[TOTAL SÓCIOS]]</f>
        <v>0.56818181818181823</v>
      </c>
    </row>
    <row r="3797" spans="1:12">
      <c r="A3797" s="6" t="s">
        <v>5361</v>
      </c>
      <c r="B3797" s="6" t="s">
        <v>47</v>
      </c>
      <c r="C3797">
        <v>3145455</v>
      </c>
      <c r="D3797" t="s">
        <v>1527</v>
      </c>
      <c r="E3797" s="10" t="s">
        <v>12779</v>
      </c>
      <c r="F3797" t="s">
        <v>12780</v>
      </c>
      <c r="G3797">
        <v>21</v>
      </c>
      <c r="H3797">
        <v>6</v>
      </c>
      <c r="I3797">
        <v>27</v>
      </c>
      <c r="J3797">
        <v>14</v>
      </c>
      <c r="K3797">
        <v>7</v>
      </c>
      <c r="L3797" s="32">
        <f>Tabela818[[#This Row],[COM CAF]]/Tabela818[[#This Row],[TOTAL SÓCIOS]]</f>
        <v>0.77777777777777779</v>
      </c>
    </row>
    <row r="3798" spans="1:12">
      <c r="A3798" s="6" t="s">
        <v>5361</v>
      </c>
      <c r="B3798" s="6" t="s">
        <v>31</v>
      </c>
      <c r="C3798">
        <v>2910602</v>
      </c>
      <c r="D3798" t="s">
        <v>364</v>
      </c>
      <c r="E3798" s="10" t="s">
        <v>32423</v>
      </c>
      <c r="F3798" t="s">
        <v>32424</v>
      </c>
      <c r="G3798">
        <v>22</v>
      </c>
      <c r="H3798">
        <v>1</v>
      </c>
      <c r="I3798">
        <v>23</v>
      </c>
      <c r="J3798">
        <v>15</v>
      </c>
      <c r="K3798">
        <v>7</v>
      </c>
      <c r="L3798" s="32">
        <f>Tabela818[[#This Row],[COM CAF]]/Tabela818[[#This Row],[TOTAL SÓCIOS]]</f>
        <v>0.95652173913043481</v>
      </c>
    </row>
    <row r="3799" spans="1:12">
      <c r="A3799" s="6" t="s">
        <v>5361</v>
      </c>
      <c r="B3799" s="6" t="s">
        <v>31</v>
      </c>
      <c r="C3799">
        <v>2905206</v>
      </c>
      <c r="D3799" t="s">
        <v>311</v>
      </c>
      <c r="E3799" s="10" t="s">
        <v>31111</v>
      </c>
      <c r="F3799" t="s">
        <v>31112</v>
      </c>
      <c r="G3799">
        <v>97</v>
      </c>
      <c r="H3799">
        <v>90</v>
      </c>
      <c r="I3799">
        <v>187</v>
      </c>
      <c r="J3799">
        <v>49</v>
      </c>
      <c r="K3799">
        <v>48</v>
      </c>
      <c r="L3799" s="32">
        <f>Tabela818[[#This Row],[COM CAF]]/Tabela818[[#This Row],[TOTAL SÓCIOS]]</f>
        <v>0.51871657754010692</v>
      </c>
    </row>
    <row r="3800" spans="1:12">
      <c r="A3800" s="6" t="s">
        <v>5361</v>
      </c>
      <c r="B3800" s="6" t="s">
        <v>31</v>
      </c>
      <c r="C3800">
        <v>2907202</v>
      </c>
      <c r="D3800" t="s">
        <v>336</v>
      </c>
      <c r="E3800" s="10" t="s">
        <v>10378</v>
      </c>
      <c r="F3800" t="s">
        <v>10379</v>
      </c>
      <c r="G3800">
        <v>21</v>
      </c>
      <c r="H3800">
        <v>4</v>
      </c>
      <c r="I3800">
        <v>25</v>
      </c>
      <c r="J3800">
        <v>7</v>
      </c>
      <c r="K3800">
        <v>14</v>
      </c>
      <c r="L3800" s="32">
        <f>Tabela818[[#This Row],[COM CAF]]/Tabela818[[#This Row],[TOTAL SÓCIOS]]</f>
        <v>0.84</v>
      </c>
    </row>
    <row r="3801" spans="1:12">
      <c r="A3801" s="6" t="s">
        <v>5361</v>
      </c>
      <c r="B3801" s="6" t="s">
        <v>61</v>
      </c>
      <c r="C3801">
        <v>2202778</v>
      </c>
      <c r="D3801" t="s">
        <v>2458</v>
      </c>
      <c r="E3801" s="10" t="s">
        <v>29262</v>
      </c>
      <c r="F3801" t="s">
        <v>29263</v>
      </c>
      <c r="G3801">
        <v>19</v>
      </c>
      <c r="H3801">
        <v>3</v>
      </c>
      <c r="I3801">
        <v>22</v>
      </c>
      <c r="J3801">
        <v>15</v>
      </c>
      <c r="K3801">
        <v>4</v>
      </c>
      <c r="L3801" s="32">
        <f>Tabela818[[#This Row],[COM CAF]]/Tabela818[[#This Row],[TOTAL SÓCIOS]]</f>
        <v>0.86363636363636365</v>
      </c>
    </row>
    <row r="3802" spans="1:12">
      <c r="A3802" s="6" t="s">
        <v>5361</v>
      </c>
      <c r="B3802" s="6" t="s">
        <v>57</v>
      </c>
      <c r="C3802">
        <v>2508604</v>
      </c>
      <c r="D3802" t="s">
        <v>2115</v>
      </c>
      <c r="E3802" s="10" t="s">
        <v>8672</v>
      </c>
      <c r="F3802" t="s">
        <v>8673</v>
      </c>
      <c r="G3802">
        <v>69</v>
      </c>
      <c r="H3802">
        <v>3</v>
      </c>
      <c r="I3802">
        <v>72</v>
      </c>
      <c r="J3802">
        <v>56</v>
      </c>
      <c r="K3802">
        <v>13</v>
      </c>
      <c r="L3802" s="32">
        <f>Tabela818[[#This Row],[COM CAF]]/Tabela818[[#This Row],[TOTAL SÓCIOS]]</f>
        <v>0.95833333333333337</v>
      </c>
    </row>
    <row r="3803" spans="1:12">
      <c r="A3803" s="6" t="s">
        <v>5361</v>
      </c>
      <c r="B3803" s="6" t="s">
        <v>31</v>
      </c>
      <c r="C3803">
        <v>2908002</v>
      </c>
      <c r="D3803" t="s">
        <v>343</v>
      </c>
      <c r="E3803" s="10" t="s">
        <v>10440</v>
      </c>
      <c r="F3803" t="s">
        <v>10441</v>
      </c>
      <c r="G3803">
        <v>20</v>
      </c>
      <c r="H3803">
        <v>0</v>
      </c>
      <c r="I3803">
        <v>20</v>
      </c>
      <c r="J3803">
        <v>13</v>
      </c>
      <c r="K3803">
        <v>8</v>
      </c>
      <c r="L3803" s="32">
        <f>Tabela818[[#This Row],[COM CAF]]/Tabela818[[#This Row],[TOTAL SÓCIOS]]</f>
        <v>1</v>
      </c>
    </row>
    <row r="3804" spans="1:12">
      <c r="A3804" s="6" t="s">
        <v>5361</v>
      </c>
      <c r="B3804" s="6" t="s">
        <v>61</v>
      </c>
      <c r="C3804">
        <v>2211001</v>
      </c>
      <c r="D3804" t="s">
        <v>2601</v>
      </c>
      <c r="E3804" s="10" t="s">
        <v>8054</v>
      </c>
      <c r="F3804" t="s">
        <v>8055</v>
      </c>
      <c r="G3804">
        <v>13</v>
      </c>
      <c r="H3804">
        <v>0</v>
      </c>
      <c r="I3804">
        <v>13</v>
      </c>
      <c r="J3804">
        <v>9</v>
      </c>
      <c r="K3804">
        <v>4</v>
      </c>
      <c r="L3804" s="33">
        <f>Tabela818[[#This Row],[COM CAF]]/Tabela818[[#This Row],[TOTAL SÓCIOS]]</f>
        <v>1</v>
      </c>
    </row>
    <row r="3805" spans="1:12">
      <c r="A3805" s="6" t="s">
        <v>15072</v>
      </c>
      <c r="B3805" s="6" t="s">
        <v>31</v>
      </c>
      <c r="C3805">
        <v>2910800</v>
      </c>
      <c r="D3805" t="s">
        <v>368</v>
      </c>
      <c r="E3805" s="10" t="s">
        <v>16524</v>
      </c>
      <c r="F3805" t="s">
        <v>16525</v>
      </c>
      <c r="G3805">
        <v>64</v>
      </c>
      <c r="H3805">
        <v>31</v>
      </c>
      <c r="I3805">
        <v>95</v>
      </c>
      <c r="J3805">
        <v>58</v>
      </c>
      <c r="K3805">
        <v>6</v>
      </c>
      <c r="L3805" s="32">
        <f>Tabela818[[#This Row],[COM CAF]]/Tabela818[[#This Row],[TOTAL SÓCIOS]]</f>
        <v>0.67368421052631577</v>
      </c>
    </row>
    <row r="3806" spans="1:12">
      <c r="A3806" s="6" t="s">
        <v>15072</v>
      </c>
      <c r="B3806" s="6" t="s">
        <v>64</v>
      </c>
      <c r="C3806">
        <v>4107504</v>
      </c>
      <c r="D3806" t="s">
        <v>2705</v>
      </c>
      <c r="E3806" s="10" t="s">
        <v>17443</v>
      </c>
      <c r="F3806" t="s">
        <v>17444</v>
      </c>
      <c r="G3806">
        <v>19</v>
      </c>
      <c r="H3806">
        <v>1</v>
      </c>
      <c r="I3806">
        <v>20</v>
      </c>
      <c r="J3806">
        <v>11</v>
      </c>
      <c r="K3806">
        <v>8</v>
      </c>
      <c r="L3806" s="33">
        <f>Tabela818[[#This Row],[COM CAF]]/Tabela818[[#This Row],[TOTAL SÓCIOS]]</f>
        <v>0.95</v>
      </c>
    </row>
    <row r="3807" spans="1:12">
      <c r="A3807" s="6" t="s">
        <v>5361</v>
      </c>
      <c r="B3807" s="6" t="s">
        <v>31</v>
      </c>
      <c r="C3807">
        <v>2921807</v>
      </c>
      <c r="D3807" t="s">
        <v>494</v>
      </c>
      <c r="E3807" s="10" t="s">
        <v>11350</v>
      </c>
      <c r="F3807" t="s">
        <v>11351</v>
      </c>
      <c r="G3807">
        <v>29</v>
      </c>
      <c r="H3807">
        <v>5</v>
      </c>
      <c r="I3807">
        <v>34</v>
      </c>
      <c r="J3807">
        <v>19</v>
      </c>
      <c r="K3807">
        <v>10</v>
      </c>
      <c r="L3807" s="32">
        <f>Tabela818[[#This Row],[COM CAF]]/Tabela818[[#This Row],[TOTAL SÓCIOS]]</f>
        <v>0.8529411764705882</v>
      </c>
    </row>
    <row r="3808" spans="1:12">
      <c r="A3808" s="6" t="s">
        <v>5361</v>
      </c>
      <c r="B3808" s="6" t="s">
        <v>42</v>
      </c>
      <c r="C3808">
        <v>5211503</v>
      </c>
      <c r="D3808" t="s">
        <v>926</v>
      </c>
      <c r="E3808" s="10" t="s">
        <v>14909</v>
      </c>
      <c r="F3808" t="s">
        <v>14910</v>
      </c>
      <c r="G3808">
        <v>11</v>
      </c>
      <c r="H3808">
        <v>0</v>
      </c>
      <c r="I3808">
        <v>11</v>
      </c>
      <c r="J3808">
        <v>3</v>
      </c>
      <c r="K3808">
        <v>8</v>
      </c>
      <c r="L3808" s="32">
        <f>Tabela818[[#This Row],[COM CAF]]/Tabela818[[#This Row],[TOTAL SÓCIOS]]</f>
        <v>1</v>
      </c>
    </row>
    <row r="3809" spans="1:12">
      <c r="A3809" s="6" t="s">
        <v>5361</v>
      </c>
      <c r="B3809" s="6" t="s">
        <v>31</v>
      </c>
      <c r="C3809">
        <v>2906006</v>
      </c>
      <c r="D3809" t="s">
        <v>319</v>
      </c>
      <c r="E3809" s="10" t="s">
        <v>10222</v>
      </c>
      <c r="F3809" t="s">
        <v>10223</v>
      </c>
      <c r="G3809">
        <v>31</v>
      </c>
      <c r="H3809">
        <v>12</v>
      </c>
      <c r="I3809">
        <v>43</v>
      </c>
      <c r="J3809">
        <v>18</v>
      </c>
      <c r="K3809">
        <v>13</v>
      </c>
      <c r="L3809" s="32">
        <f>Tabela818[[#This Row],[COM CAF]]/Tabela818[[#This Row],[TOTAL SÓCIOS]]</f>
        <v>0.72093023255813948</v>
      </c>
    </row>
    <row r="3810" spans="1:12">
      <c r="A3810" s="6" t="s">
        <v>5361</v>
      </c>
      <c r="B3810" s="6" t="s">
        <v>57</v>
      </c>
      <c r="C3810">
        <v>2506004</v>
      </c>
      <c r="D3810" t="s">
        <v>2087</v>
      </c>
      <c r="E3810" s="10" t="s">
        <v>8622</v>
      </c>
      <c r="F3810" t="s">
        <v>8623</v>
      </c>
      <c r="G3810">
        <v>36</v>
      </c>
      <c r="H3810">
        <v>5</v>
      </c>
      <c r="I3810">
        <v>41</v>
      </c>
      <c r="J3810">
        <v>7</v>
      </c>
      <c r="K3810">
        <v>28</v>
      </c>
      <c r="L3810" s="32">
        <f>Tabela818[[#This Row],[COM CAF]]/Tabela818[[#This Row],[TOTAL SÓCIOS]]</f>
        <v>0.87804878048780488</v>
      </c>
    </row>
    <row r="3811" spans="1:12">
      <c r="A3811" s="6" t="s">
        <v>5361</v>
      </c>
      <c r="B3811" s="6" t="s">
        <v>31</v>
      </c>
      <c r="C3811">
        <v>2904209</v>
      </c>
      <c r="D3811" t="s">
        <v>297</v>
      </c>
      <c r="E3811" s="10" t="s">
        <v>10024</v>
      </c>
      <c r="F3811" t="s">
        <v>10025</v>
      </c>
      <c r="G3811">
        <v>25</v>
      </c>
      <c r="H3811">
        <v>9</v>
      </c>
      <c r="I3811">
        <v>34</v>
      </c>
      <c r="J3811">
        <v>14</v>
      </c>
      <c r="K3811">
        <v>11</v>
      </c>
      <c r="L3811" s="32">
        <f>Tabela818[[#This Row],[COM CAF]]/Tabela818[[#This Row],[TOTAL SÓCIOS]]</f>
        <v>0.73529411764705888</v>
      </c>
    </row>
    <row r="3812" spans="1:12">
      <c r="A3812" s="6" t="s">
        <v>15072</v>
      </c>
      <c r="B3812" s="6" t="s">
        <v>54</v>
      </c>
      <c r="C3812">
        <v>1504208</v>
      </c>
      <c r="D3812" t="s">
        <v>1923</v>
      </c>
      <c r="E3812" s="10" t="s">
        <v>30424</v>
      </c>
      <c r="F3812" t="s">
        <v>30425</v>
      </c>
      <c r="G3812">
        <v>97</v>
      </c>
      <c r="H3812">
        <v>3</v>
      </c>
      <c r="I3812">
        <v>100</v>
      </c>
      <c r="J3812">
        <v>47</v>
      </c>
      <c r="K3812">
        <v>50</v>
      </c>
      <c r="L3812" s="32">
        <f>Tabela818[[#This Row],[COM CAF]]/Tabela818[[#This Row],[TOTAL SÓCIOS]]</f>
        <v>0.97</v>
      </c>
    </row>
    <row r="3813" spans="1:12">
      <c r="A3813" s="6" t="s">
        <v>18503</v>
      </c>
      <c r="B3813" s="6" t="s">
        <v>74</v>
      </c>
      <c r="C3813">
        <v>4320354</v>
      </c>
      <c r="D3813" t="s">
        <v>3506</v>
      </c>
      <c r="E3813" s="10" t="s">
        <v>19630</v>
      </c>
      <c r="F3813" t="s">
        <v>19631</v>
      </c>
      <c r="G3813">
        <v>2</v>
      </c>
      <c r="H3813">
        <v>0</v>
      </c>
      <c r="I3813">
        <v>2</v>
      </c>
      <c r="J3813">
        <v>1</v>
      </c>
      <c r="K3813">
        <v>1</v>
      </c>
      <c r="L3813" s="32">
        <f>Tabela818[[#This Row],[COM CAF]]/Tabela818[[#This Row],[TOTAL SÓCIOS]]</f>
        <v>1</v>
      </c>
    </row>
    <row r="3814" spans="1:12">
      <c r="A3814" s="6" t="s">
        <v>15072</v>
      </c>
      <c r="B3814" s="6" t="s">
        <v>76</v>
      </c>
      <c r="C3814">
        <v>4217758</v>
      </c>
      <c r="D3814" t="s">
        <v>3705</v>
      </c>
      <c r="E3814" s="10" t="s">
        <v>17861</v>
      </c>
      <c r="F3814" t="s">
        <v>17862</v>
      </c>
      <c r="G3814">
        <v>104</v>
      </c>
      <c r="H3814">
        <v>59</v>
      </c>
      <c r="I3814">
        <v>163</v>
      </c>
      <c r="J3814">
        <v>14</v>
      </c>
      <c r="K3814">
        <v>90</v>
      </c>
      <c r="L3814" s="33">
        <f>Tabela818[[#This Row],[COM CAF]]/Tabela818[[#This Row],[TOTAL SÓCIOS]]</f>
        <v>0.6380368098159509</v>
      </c>
    </row>
    <row r="3815" spans="1:12">
      <c r="A3815" s="6" t="s">
        <v>18503</v>
      </c>
      <c r="B3815" s="6" t="s">
        <v>76</v>
      </c>
      <c r="C3815">
        <v>4213807</v>
      </c>
      <c r="D3815" t="s">
        <v>3663</v>
      </c>
      <c r="E3815" s="10" t="s">
        <v>19055</v>
      </c>
      <c r="F3815" t="s">
        <v>19056</v>
      </c>
      <c r="G3815">
        <v>1</v>
      </c>
      <c r="H3815">
        <v>0</v>
      </c>
      <c r="I3815">
        <v>1</v>
      </c>
      <c r="J3815">
        <v>0</v>
      </c>
      <c r="K3815">
        <v>1</v>
      </c>
      <c r="L3815" s="32">
        <f>Tabela818[[#This Row],[COM CAF]]/Tabela818[[#This Row],[TOTAL SÓCIOS]]</f>
        <v>1</v>
      </c>
    </row>
    <row r="3816" spans="1:12">
      <c r="A3816" s="6" t="s">
        <v>15072</v>
      </c>
      <c r="B3816" s="6" t="s">
        <v>31</v>
      </c>
      <c r="C3816">
        <v>2925808</v>
      </c>
      <c r="D3816" t="s">
        <v>553</v>
      </c>
      <c r="E3816" s="10" t="s">
        <v>16703</v>
      </c>
      <c r="F3816" t="s">
        <v>16704</v>
      </c>
      <c r="G3816">
        <v>62</v>
      </c>
      <c r="H3816">
        <v>15</v>
      </c>
      <c r="I3816">
        <v>77</v>
      </c>
      <c r="J3816">
        <v>54</v>
      </c>
      <c r="K3816">
        <v>8</v>
      </c>
      <c r="L3816" s="32">
        <f>Tabela818[[#This Row],[COM CAF]]/Tabela818[[#This Row],[TOTAL SÓCIOS]]</f>
        <v>0.80519480519480524</v>
      </c>
    </row>
    <row r="3817" spans="1:12">
      <c r="A3817" s="6" t="s">
        <v>5361</v>
      </c>
      <c r="B3817" s="6" t="s">
        <v>47</v>
      </c>
      <c r="C3817">
        <v>3152006</v>
      </c>
      <c r="D3817" t="s">
        <v>2722</v>
      </c>
      <c r="E3817" s="10" t="s">
        <v>30086</v>
      </c>
      <c r="F3817" t="s">
        <v>30087</v>
      </c>
      <c r="G3817">
        <v>22</v>
      </c>
      <c r="H3817">
        <v>2</v>
      </c>
      <c r="I3817">
        <v>24</v>
      </c>
      <c r="J3817">
        <v>13</v>
      </c>
      <c r="K3817">
        <v>9</v>
      </c>
      <c r="L3817" s="32">
        <f>Tabela818[[#This Row],[COM CAF]]/Tabela818[[#This Row],[TOTAL SÓCIOS]]</f>
        <v>0.91666666666666663</v>
      </c>
    </row>
    <row r="3818" spans="1:12">
      <c r="A3818" s="6" t="s">
        <v>5361</v>
      </c>
      <c r="B3818" s="6" t="s">
        <v>22</v>
      </c>
      <c r="C3818">
        <v>2700300</v>
      </c>
      <c r="D3818" t="s">
        <v>65</v>
      </c>
      <c r="E3818" s="10" t="s">
        <v>9379</v>
      </c>
      <c r="F3818" t="s">
        <v>9380</v>
      </c>
      <c r="G3818">
        <v>21</v>
      </c>
      <c r="H3818">
        <v>1</v>
      </c>
      <c r="I3818">
        <v>22</v>
      </c>
      <c r="J3818">
        <v>14</v>
      </c>
      <c r="K3818">
        <v>7</v>
      </c>
      <c r="L3818" s="32">
        <f>Tabela818[[#This Row],[COM CAF]]/Tabela818[[#This Row],[TOTAL SÓCIOS]]</f>
        <v>0.95454545454545459</v>
      </c>
    </row>
    <row r="3819" spans="1:12">
      <c r="A3819" s="6" t="s">
        <v>5361</v>
      </c>
      <c r="B3819" s="6" t="s">
        <v>59</v>
      </c>
      <c r="C3819">
        <v>2602100</v>
      </c>
      <c r="D3819" t="s">
        <v>2229</v>
      </c>
      <c r="E3819" s="10" t="s">
        <v>8905</v>
      </c>
      <c r="F3819" t="s">
        <v>8906</v>
      </c>
      <c r="G3819">
        <v>61</v>
      </c>
      <c r="H3819">
        <v>3</v>
      </c>
      <c r="I3819">
        <v>64</v>
      </c>
      <c r="J3819">
        <v>39</v>
      </c>
      <c r="K3819">
        <v>22</v>
      </c>
      <c r="L3819" s="32">
        <f>Tabela818[[#This Row],[COM CAF]]/Tabela818[[#This Row],[TOTAL SÓCIOS]]</f>
        <v>0.953125</v>
      </c>
    </row>
    <row r="3820" spans="1:12">
      <c r="A3820" s="6" t="s">
        <v>5361</v>
      </c>
      <c r="B3820" s="6" t="s">
        <v>44</v>
      </c>
      <c r="C3820">
        <v>2104909</v>
      </c>
      <c r="D3820" t="s">
        <v>1057</v>
      </c>
      <c r="E3820" s="10" t="s">
        <v>6769</v>
      </c>
      <c r="F3820" t="s">
        <v>6770</v>
      </c>
      <c r="G3820">
        <v>18</v>
      </c>
      <c r="H3820">
        <v>2</v>
      </c>
      <c r="I3820">
        <v>20</v>
      </c>
      <c r="J3820">
        <v>14</v>
      </c>
      <c r="K3820">
        <v>4</v>
      </c>
      <c r="L3820" s="32">
        <f>Tabela818[[#This Row],[COM CAF]]/Tabela818[[#This Row],[TOTAL SÓCIOS]]</f>
        <v>0.9</v>
      </c>
    </row>
    <row r="3821" spans="1:12">
      <c r="A3821" s="6" t="s">
        <v>5361</v>
      </c>
      <c r="B3821" s="6" t="s">
        <v>54</v>
      </c>
      <c r="C3821">
        <v>1505809</v>
      </c>
      <c r="D3821" t="s">
        <v>1956</v>
      </c>
      <c r="E3821" s="10" t="s">
        <v>32425</v>
      </c>
      <c r="F3821" t="s">
        <v>32426</v>
      </c>
      <c r="G3821">
        <v>22</v>
      </c>
      <c r="H3821">
        <v>7</v>
      </c>
      <c r="I3821">
        <v>29</v>
      </c>
      <c r="J3821">
        <v>9</v>
      </c>
      <c r="K3821">
        <v>13</v>
      </c>
      <c r="L3821" s="32">
        <f>Tabela818[[#This Row],[COM CAF]]/Tabela818[[#This Row],[TOTAL SÓCIOS]]</f>
        <v>0.75862068965517238</v>
      </c>
    </row>
    <row r="3822" spans="1:12">
      <c r="A3822" s="6" t="s">
        <v>5361</v>
      </c>
      <c r="B3822" s="6" t="s">
        <v>40</v>
      </c>
      <c r="C3822">
        <v>3203908</v>
      </c>
      <c r="D3822" t="s">
        <v>840</v>
      </c>
      <c r="E3822" s="10" t="s">
        <v>13181</v>
      </c>
      <c r="F3822" t="s">
        <v>13182</v>
      </c>
      <c r="G3822">
        <v>14</v>
      </c>
      <c r="H3822">
        <v>7</v>
      </c>
      <c r="I3822">
        <v>21</v>
      </c>
      <c r="J3822">
        <v>7</v>
      </c>
      <c r="K3822">
        <v>7</v>
      </c>
      <c r="L3822" s="32">
        <f>Tabela818[[#This Row],[COM CAF]]/Tabela818[[#This Row],[TOTAL SÓCIOS]]</f>
        <v>0.66666666666666663</v>
      </c>
    </row>
    <row r="3823" spans="1:12">
      <c r="A3823" s="6" t="s">
        <v>18503</v>
      </c>
      <c r="B3823" s="6" t="s">
        <v>64</v>
      </c>
      <c r="C3823">
        <v>4106506</v>
      </c>
      <c r="D3823" t="s">
        <v>2687</v>
      </c>
      <c r="E3823" s="10" t="s">
        <v>19003</v>
      </c>
      <c r="F3823" t="s">
        <v>19004</v>
      </c>
      <c r="G3823">
        <v>2</v>
      </c>
      <c r="H3823">
        <v>0</v>
      </c>
      <c r="I3823">
        <v>2</v>
      </c>
      <c r="J3823">
        <v>1</v>
      </c>
      <c r="K3823">
        <v>1</v>
      </c>
      <c r="L3823" s="33">
        <f>Tabela818[[#This Row],[COM CAF]]/Tabela818[[#This Row],[TOTAL SÓCIOS]]</f>
        <v>1</v>
      </c>
    </row>
    <row r="3824" spans="1:12">
      <c r="A3824" s="6" t="s">
        <v>18503</v>
      </c>
      <c r="B3824" s="6" t="s">
        <v>31</v>
      </c>
      <c r="C3824">
        <v>2902906</v>
      </c>
      <c r="D3824" t="s">
        <v>279</v>
      </c>
      <c r="E3824" s="10" t="s">
        <v>18664</v>
      </c>
      <c r="F3824" t="s">
        <v>18665</v>
      </c>
      <c r="G3824">
        <v>3</v>
      </c>
      <c r="H3824">
        <v>0</v>
      </c>
      <c r="I3824">
        <v>3</v>
      </c>
      <c r="J3824">
        <v>1</v>
      </c>
      <c r="K3824">
        <v>2</v>
      </c>
      <c r="L3824" s="32">
        <f>Tabela818[[#This Row],[COM CAF]]/Tabela818[[#This Row],[TOTAL SÓCIOS]]</f>
        <v>1</v>
      </c>
    </row>
    <row r="3825" spans="1:12">
      <c r="A3825" s="6" t="s">
        <v>15072</v>
      </c>
      <c r="B3825" s="6" t="s">
        <v>78</v>
      </c>
      <c r="C3825">
        <v>2804805</v>
      </c>
      <c r="D3825" t="s">
        <v>3762</v>
      </c>
      <c r="E3825" s="10" t="s">
        <v>16402</v>
      </c>
      <c r="F3825" t="s">
        <v>16403</v>
      </c>
      <c r="G3825">
        <v>23</v>
      </c>
      <c r="H3825">
        <v>0</v>
      </c>
      <c r="I3825">
        <v>23</v>
      </c>
      <c r="J3825">
        <v>8</v>
      </c>
      <c r="K3825">
        <v>15</v>
      </c>
      <c r="L3825" s="33">
        <f>Tabela818[[#This Row],[COM CAF]]/Tabela818[[#This Row],[TOTAL SÓCIOS]]</f>
        <v>1</v>
      </c>
    </row>
    <row r="3826" spans="1:12">
      <c r="A3826" s="6" t="s">
        <v>15072</v>
      </c>
      <c r="B3826" s="6" t="s">
        <v>44</v>
      </c>
      <c r="C3826">
        <v>2103000</v>
      </c>
      <c r="D3826" t="s">
        <v>1027</v>
      </c>
      <c r="E3826" s="10" t="s">
        <v>15579</v>
      </c>
      <c r="F3826" t="s">
        <v>15580</v>
      </c>
      <c r="G3826">
        <v>43</v>
      </c>
      <c r="H3826">
        <v>10</v>
      </c>
      <c r="I3826">
        <v>53</v>
      </c>
      <c r="J3826">
        <v>31</v>
      </c>
      <c r="K3826">
        <v>12</v>
      </c>
      <c r="L3826" s="33">
        <f>Tabela818[[#This Row],[COM CAF]]/Tabela818[[#This Row],[TOTAL SÓCIOS]]</f>
        <v>0.81132075471698117</v>
      </c>
    </row>
    <row r="3827" spans="1:12">
      <c r="A3827" s="6" t="s">
        <v>5361</v>
      </c>
      <c r="B3827" s="6" t="s">
        <v>31</v>
      </c>
      <c r="C3827">
        <v>2915502</v>
      </c>
      <c r="D3827" t="s">
        <v>420</v>
      </c>
      <c r="E3827" s="10" t="s">
        <v>31135</v>
      </c>
      <c r="F3827" t="s">
        <v>31136</v>
      </c>
      <c r="G3827">
        <v>12</v>
      </c>
      <c r="H3827">
        <v>8</v>
      </c>
      <c r="I3827">
        <v>20</v>
      </c>
      <c r="J3827">
        <v>4</v>
      </c>
      <c r="K3827">
        <v>8</v>
      </c>
      <c r="L3827" s="32">
        <f>Tabela818[[#This Row],[COM CAF]]/Tabela818[[#This Row],[TOTAL SÓCIOS]]</f>
        <v>0.6</v>
      </c>
    </row>
    <row r="3828" spans="1:12">
      <c r="A3828" s="6" t="s">
        <v>5361</v>
      </c>
      <c r="B3828" s="6" t="s">
        <v>64</v>
      </c>
      <c r="C3828">
        <v>4120606</v>
      </c>
      <c r="D3828" t="s">
        <v>2872</v>
      </c>
      <c r="E3828" s="10" t="s">
        <v>13990</v>
      </c>
      <c r="F3828" t="s">
        <v>13991</v>
      </c>
      <c r="G3828">
        <v>180</v>
      </c>
      <c r="H3828">
        <v>37</v>
      </c>
      <c r="I3828">
        <v>217</v>
      </c>
      <c r="J3828">
        <v>74</v>
      </c>
      <c r="K3828">
        <v>106</v>
      </c>
      <c r="L3828" s="32">
        <f>Tabela818[[#This Row],[COM CAF]]/Tabela818[[#This Row],[TOTAL SÓCIOS]]</f>
        <v>0.82949308755760365</v>
      </c>
    </row>
    <row r="3829" spans="1:12">
      <c r="A3829" s="6" t="s">
        <v>5361</v>
      </c>
      <c r="B3829" s="6" t="s">
        <v>31</v>
      </c>
      <c r="C3829">
        <v>2911659</v>
      </c>
      <c r="D3829" t="s">
        <v>375</v>
      </c>
      <c r="E3829" s="10" t="s">
        <v>10643</v>
      </c>
      <c r="F3829" t="s">
        <v>10644</v>
      </c>
      <c r="G3829">
        <v>34</v>
      </c>
      <c r="H3829">
        <v>8</v>
      </c>
      <c r="I3829">
        <v>42</v>
      </c>
      <c r="J3829">
        <v>8</v>
      </c>
      <c r="K3829">
        <v>26</v>
      </c>
      <c r="L3829" s="32">
        <f>Tabela818[[#This Row],[COM CAF]]/Tabela818[[#This Row],[TOTAL SÓCIOS]]</f>
        <v>0.80952380952380953</v>
      </c>
    </row>
    <row r="3830" spans="1:12">
      <c r="A3830" s="6" t="s">
        <v>5361</v>
      </c>
      <c r="B3830" s="6" t="s">
        <v>31</v>
      </c>
      <c r="C3830">
        <v>2903003</v>
      </c>
      <c r="D3830" t="s">
        <v>280</v>
      </c>
      <c r="E3830" s="10" t="s">
        <v>32427</v>
      </c>
      <c r="F3830" t="s">
        <v>32428</v>
      </c>
      <c r="G3830">
        <v>34</v>
      </c>
      <c r="H3830">
        <v>2</v>
      </c>
      <c r="I3830">
        <v>36</v>
      </c>
      <c r="J3830">
        <v>6</v>
      </c>
      <c r="K3830">
        <v>28</v>
      </c>
      <c r="L3830" s="32">
        <f>Tabela818[[#This Row],[COM CAF]]/Tabela818[[#This Row],[TOTAL SÓCIOS]]</f>
        <v>0.94444444444444442</v>
      </c>
    </row>
    <row r="3831" spans="1:12">
      <c r="A3831" s="6" t="s">
        <v>15072</v>
      </c>
      <c r="B3831" s="6" t="s">
        <v>76</v>
      </c>
      <c r="C3831">
        <v>4219002</v>
      </c>
      <c r="D3831" t="s">
        <v>3719</v>
      </c>
      <c r="E3831" s="10" t="s">
        <v>17881</v>
      </c>
      <c r="F3831" t="s">
        <v>17882</v>
      </c>
      <c r="G3831">
        <v>65</v>
      </c>
      <c r="H3831">
        <v>2</v>
      </c>
      <c r="I3831">
        <v>67</v>
      </c>
      <c r="J3831">
        <v>36</v>
      </c>
      <c r="K3831">
        <v>29</v>
      </c>
      <c r="L3831" s="32">
        <f>Tabela818[[#This Row],[COM CAF]]/Tabela818[[#This Row],[TOTAL SÓCIOS]]</f>
        <v>0.97014925373134331</v>
      </c>
    </row>
    <row r="3832" spans="1:12">
      <c r="A3832" s="6" t="s">
        <v>18503</v>
      </c>
      <c r="B3832" s="6" t="s">
        <v>47</v>
      </c>
      <c r="C3832">
        <v>3131307</v>
      </c>
      <c r="D3832" t="s">
        <v>1406</v>
      </c>
      <c r="E3832" s="10" t="s">
        <v>30740</v>
      </c>
      <c r="F3832" t="s">
        <v>30741</v>
      </c>
      <c r="G3832">
        <v>1</v>
      </c>
      <c r="H3832">
        <v>0</v>
      </c>
      <c r="I3832">
        <v>1</v>
      </c>
      <c r="J3832">
        <v>1</v>
      </c>
      <c r="K3832">
        <v>0</v>
      </c>
      <c r="L3832" s="32">
        <f>Tabela818[[#This Row],[COM CAF]]/Tabela818[[#This Row],[TOTAL SÓCIOS]]</f>
        <v>1</v>
      </c>
    </row>
    <row r="3833" spans="1:12">
      <c r="A3833" s="6" t="s">
        <v>5361</v>
      </c>
      <c r="B3833" s="6" t="s">
        <v>59</v>
      </c>
      <c r="C3833">
        <v>2606408</v>
      </c>
      <c r="D3833" t="s">
        <v>2277</v>
      </c>
      <c r="E3833" s="10" t="s">
        <v>9033</v>
      </c>
      <c r="F3833" t="s">
        <v>9034</v>
      </c>
      <c r="G3833">
        <v>58</v>
      </c>
      <c r="H3833">
        <v>3</v>
      </c>
      <c r="I3833">
        <v>61</v>
      </c>
      <c r="J3833">
        <v>25</v>
      </c>
      <c r="K3833">
        <v>33</v>
      </c>
      <c r="L3833" s="32">
        <f>Tabela818[[#This Row],[COM CAF]]/Tabela818[[#This Row],[TOTAL SÓCIOS]]</f>
        <v>0.95081967213114749</v>
      </c>
    </row>
    <row r="3834" spans="1:12">
      <c r="A3834" s="6" t="s">
        <v>5361</v>
      </c>
      <c r="B3834" s="6" t="s">
        <v>31</v>
      </c>
      <c r="C3834">
        <v>2911709</v>
      </c>
      <c r="D3834" t="s">
        <v>376</v>
      </c>
      <c r="E3834" s="10" t="s">
        <v>29648</v>
      </c>
      <c r="F3834" t="s">
        <v>29649</v>
      </c>
      <c r="G3834">
        <v>31</v>
      </c>
      <c r="H3834">
        <v>1</v>
      </c>
      <c r="I3834">
        <v>32</v>
      </c>
      <c r="J3834">
        <v>26</v>
      </c>
      <c r="K3834">
        <v>5</v>
      </c>
      <c r="L3834" s="32">
        <f>Tabela818[[#This Row],[COM CAF]]/Tabela818[[#This Row],[TOTAL SÓCIOS]]</f>
        <v>0.96875</v>
      </c>
    </row>
    <row r="3835" spans="1:12">
      <c r="A3835" s="6" t="s">
        <v>5361</v>
      </c>
      <c r="B3835" s="6" t="s">
        <v>61</v>
      </c>
      <c r="C3835">
        <v>2206803</v>
      </c>
      <c r="D3835" t="s">
        <v>2530</v>
      </c>
      <c r="E3835" s="10" t="s">
        <v>7750</v>
      </c>
      <c r="F3835" t="s">
        <v>7751</v>
      </c>
      <c r="G3835">
        <v>51</v>
      </c>
      <c r="H3835">
        <v>10</v>
      </c>
      <c r="I3835">
        <v>61</v>
      </c>
      <c r="J3835">
        <v>33</v>
      </c>
      <c r="K3835">
        <v>18</v>
      </c>
      <c r="L3835" s="33">
        <f>Tabela818[[#This Row],[COM CAF]]/Tabela818[[#This Row],[TOTAL SÓCIOS]]</f>
        <v>0.83606557377049184</v>
      </c>
    </row>
    <row r="3836" spans="1:12">
      <c r="A3836" s="6" t="s">
        <v>5361</v>
      </c>
      <c r="B3836" s="6" t="s">
        <v>34</v>
      </c>
      <c r="C3836">
        <v>2312700</v>
      </c>
      <c r="D3836" t="s">
        <v>767</v>
      </c>
      <c r="E3836" s="10" t="s">
        <v>8328</v>
      </c>
      <c r="F3836" t="s">
        <v>8329</v>
      </c>
      <c r="G3836">
        <v>27</v>
      </c>
      <c r="H3836">
        <v>18</v>
      </c>
      <c r="I3836">
        <v>45</v>
      </c>
      <c r="J3836">
        <v>19</v>
      </c>
      <c r="K3836">
        <v>8</v>
      </c>
      <c r="L3836" s="33">
        <f>Tabela818[[#This Row],[COM CAF]]/Tabela818[[#This Row],[TOTAL SÓCIOS]]</f>
        <v>0.6</v>
      </c>
    </row>
    <row r="3837" spans="1:12">
      <c r="A3837" s="6" t="s">
        <v>5361</v>
      </c>
      <c r="B3837" s="6" t="s">
        <v>31</v>
      </c>
      <c r="C3837">
        <v>2919801</v>
      </c>
      <c r="D3837" t="s">
        <v>468</v>
      </c>
      <c r="E3837" s="10" t="s">
        <v>11172</v>
      </c>
      <c r="F3837" t="s">
        <v>11173</v>
      </c>
      <c r="G3837">
        <v>42</v>
      </c>
      <c r="H3837">
        <v>18</v>
      </c>
      <c r="I3837">
        <v>60</v>
      </c>
      <c r="J3837">
        <v>15</v>
      </c>
      <c r="K3837">
        <v>27</v>
      </c>
      <c r="L3837" s="32">
        <f>Tabela818[[#This Row],[COM CAF]]/Tabela818[[#This Row],[TOTAL SÓCIOS]]</f>
        <v>0.7</v>
      </c>
    </row>
    <row r="3838" spans="1:12">
      <c r="A3838" s="6" t="s">
        <v>15072</v>
      </c>
      <c r="B3838" s="6" t="s">
        <v>80</v>
      </c>
      <c r="C3838">
        <v>3514809</v>
      </c>
      <c r="D3838" t="s">
        <v>1704</v>
      </c>
      <c r="E3838" s="10" t="s">
        <v>17157</v>
      </c>
      <c r="F3838" t="s">
        <v>17158</v>
      </c>
      <c r="G3838">
        <v>51</v>
      </c>
      <c r="H3838">
        <v>12</v>
      </c>
      <c r="I3838">
        <v>63</v>
      </c>
      <c r="J3838">
        <v>23</v>
      </c>
      <c r="K3838">
        <v>28</v>
      </c>
      <c r="L3838" s="32">
        <f>Tabela818[[#This Row],[COM CAF]]/Tabela818[[#This Row],[TOTAL SÓCIOS]]</f>
        <v>0.80952380952380953</v>
      </c>
    </row>
    <row r="3839" spans="1:12">
      <c r="A3839" s="6" t="s">
        <v>18503</v>
      </c>
      <c r="B3839" s="6" t="s">
        <v>51</v>
      </c>
      <c r="C3839">
        <v>5107065</v>
      </c>
      <c r="D3839" t="s">
        <v>1828</v>
      </c>
      <c r="E3839" s="10" t="s">
        <v>19774</v>
      </c>
      <c r="F3839" t="s">
        <v>19775</v>
      </c>
      <c r="G3839">
        <v>1</v>
      </c>
      <c r="H3839">
        <v>0</v>
      </c>
      <c r="I3839">
        <v>1</v>
      </c>
      <c r="J3839">
        <v>0</v>
      </c>
      <c r="K3839">
        <v>1</v>
      </c>
      <c r="L3839" s="32">
        <f>Tabela818[[#This Row],[COM CAF]]/Tabela818[[#This Row],[TOTAL SÓCIOS]]</f>
        <v>1</v>
      </c>
    </row>
    <row r="3840" spans="1:12">
      <c r="A3840" s="6" t="s">
        <v>5361</v>
      </c>
      <c r="B3840" s="6" t="s">
        <v>31</v>
      </c>
      <c r="C3840">
        <v>2905206</v>
      </c>
      <c r="D3840" t="s">
        <v>311</v>
      </c>
      <c r="E3840" s="10" t="s">
        <v>10138</v>
      </c>
      <c r="F3840" t="s">
        <v>10139</v>
      </c>
      <c r="G3840">
        <v>80</v>
      </c>
      <c r="H3840">
        <v>21</v>
      </c>
      <c r="I3840">
        <v>101</v>
      </c>
      <c r="J3840">
        <v>54</v>
      </c>
      <c r="K3840">
        <v>26</v>
      </c>
      <c r="L3840" s="32">
        <f>Tabela818[[#This Row],[COM CAF]]/Tabela818[[#This Row],[TOTAL SÓCIOS]]</f>
        <v>0.79207920792079212</v>
      </c>
    </row>
    <row r="3841" spans="1:12">
      <c r="A3841" s="6" t="s">
        <v>5361</v>
      </c>
      <c r="B3841" s="6" t="s">
        <v>25</v>
      </c>
      <c r="C3841">
        <v>1301951</v>
      </c>
      <c r="D3841" t="s">
        <v>200</v>
      </c>
      <c r="E3841" s="10" t="s">
        <v>5647</v>
      </c>
      <c r="F3841" t="s">
        <v>5648</v>
      </c>
      <c r="G3841">
        <v>62</v>
      </c>
      <c r="H3841">
        <v>15</v>
      </c>
      <c r="I3841">
        <v>77</v>
      </c>
      <c r="J3841">
        <v>23</v>
      </c>
      <c r="K3841">
        <v>39</v>
      </c>
      <c r="L3841" s="33">
        <f>Tabela818[[#This Row],[COM CAF]]/Tabela818[[#This Row],[TOTAL SÓCIOS]]</f>
        <v>0.80519480519480524</v>
      </c>
    </row>
    <row r="3842" spans="1:12">
      <c r="A3842" s="6" t="s">
        <v>15072</v>
      </c>
      <c r="B3842" s="6" t="s">
        <v>34</v>
      </c>
      <c r="C3842">
        <v>2303956</v>
      </c>
      <c r="D3842" t="s">
        <v>686</v>
      </c>
      <c r="E3842" s="10" t="s">
        <v>15786</v>
      </c>
      <c r="F3842" t="s">
        <v>15787</v>
      </c>
      <c r="G3842">
        <v>76</v>
      </c>
      <c r="H3842">
        <v>10</v>
      </c>
      <c r="I3842">
        <v>86</v>
      </c>
      <c r="J3842">
        <v>38</v>
      </c>
      <c r="K3842">
        <v>38</v>
      </c>
      <c r="L3842" s="33">
        <f>Tabela818[[#This Row],[COM CAF]]/Tabela818[[#This Row],[TOTAL SÓCIOS]]</f>
        <v>0.88372093023255816</v>
      </c>
    </row>
    <row r="3843" spans="1:12">
      <c r="A3843" s="6" t="s">
        <v>5361</v>
      </c>
      <c r="B3843" s="6" t="s">
        <v>31</v>
      </c>
      <c r="C3843">
        <v>2929404</v>
      </c>
      <c r="D3843" t="s">
        <v>603</v>
      </c>
      <c r="E3843" s="10" t="s">
        <v>11964</v>
      </c>
      <c r="F3843" t="s">
        <v>11965</v>
      </c>
      <c r="G3843">
        <v>34</v>
      </c>
      <c r="H3843">
        <v>8</v>
      </c>
      <c r="I3843">
        <v>42</v>
      </c>
      <c r="J3843">
        <v>18</v>
      </c>
      <c r="K3843">
        <v>16</v>
      </c>
      <c r="L3843" s="32">
        <f>Tabela818[[#This Row],[COM CAF]]/Tabela818[[#This Row],[TOTAL SÓCIOS]]</f>
        <v>0.80952380952380953</v>
      </c>
    </row>
    <row r="3844" spans="1:12">
      <c r="A3844" s="6" t="s">
        <v>5361</v>
      </c>
      <c r="B3844" s="6" t="s">
        <v>31</v>
      </c>
      <c r="C3844">
        <v>2904605</v>
      </c>
      <c r="D3844" t="s">
        <v>303</v>
      </c>
      <c r="E3844" s="10" t="s">
        <v>10064</v>
      </c>
      <c r="F3844" t="s">
        <v>10065</v>
      </c>
      <c r="G3844">
        <v>17</v>
      </c>
      <c r="H3844">
        <v>2</v>
      </c>
      <c r="I3844">
        <v>19</v>
      </c>
      <c r="J3844">
        <v>1</v>
      </c>
      <c r="K3844">
        <v>16</v>
      </c>
      <c r="L3844" s="33">
        <f>Tabela818[[#This Row],[COM CAF]]/Tabela818[[#This Row],[TOTAL SÓCIOS]]</f>
        <v>0.89473684210526316</v>
      </c>
    </row>
    <row r="3845" spans="1:12">
      <c r="A3845" s="6" t="s">
        <v>15072</v>
      </c>
      <c r="B3845" s="6" t="s">
        <v>47</v>
      </c>
      <c r="C3845">
        <v>3155207</v>
      </c>
      <c r="D3845" t="s">
        <v>1586</v>
      </c>
      <c r="E3845" s="10" t="s">
        <v>32429</v>
      </c>
      <c r="F3845" t="s">
        <v>32430</v>
      </c>
      <c r="G3845">
        <v>34</v>
      </c>
      <c r="H3845">
        <v>12</v>
      </c>
      <c r="I3845">
        <v>46</v>
      </c>
      <c r="J3845">
        <v>24</v>
      </c>
      <c r="K3845">
        <v>10</v>
      </c>
      <c r="L3845" s="33">
        <f>Tabela818[[#This Row],[COM CAF]]/Tabela818[[#This Row],[TOTAL SÓCIOS]]</f>
        <v>0.73913043478260865</v>
      </c>
    </row>
    <row r="3846" spans="1:12">
      <c r="A3846" s="6" t="s">
        <v>5361</v>
      </c>
      <c r="B3846" s="6" t="s">
        <v>57</v>
      </c>
      <c r="C3846">
        <v>2510600</v>
      </c>
      <c r="D3846" t="s">
        <v>2132</v>
      </c>
      <c r="E3846" s="10" t="s">
        <v>8700</v>
      </c>
      <c r="F3846" t="s">
        <v>8701</v>
      </c>
      <c r="G3846">
        <v>36</v>
      </c>
      <c r="H3846">
        <v>7</v>
      </c>
      <c r="I3846">
        <v>43</v>
      </c>
      <c r="J3846">
        <v>9</v>
      </c>
      <c r="K3846">
        <v>27</v>
      </c>
      <c r="L3846" s="32">
        <f>Tabela818[[#This Row],[COM CAF]]/Tabela818[[#This Row],[TOTAL SÓCIOS]]</f>
        <v>0.83720930232558144</v>
      </c>
    </row>
    <row r="3847" spans="1:12">
      <c r="A3847" s="6" t="s">
        <v>15072</v>
      </c>
      <c r="B3847" s="6" t="s">
        <v>78</v>
      </c>
      <c r="C3847">
        <v>2806701</v>
      </c>
      <c r="D3847" t="s">
        <v>3775</v>
      </c>
      <c r="E3847" s="10" t="s">
        <v>30556</v>
      </c>
      <c r="F3847" t="s">
        <v>30557</v>
      </c>
      <c r="G3847">
        <v>25</v>
      </c>
      <c r="H3847">
        <v>6</v>
      </c>
      <c r="I3847">
        <v>31</v>
      </c>
      <c r="J3847">
        <v>11</v>
      </c>
      <c r="K3847">
        <v>14</v>
      </c>
      <c r="L3847" s="32">
        <f>Tabela818[[#This Row],[COM CAF]]/Tabela818[[#This Row],[TOTAL SÓCIOS]]</f>
        <v>0.80645161290322576</v>
      </c>
    </row>
    <row r="3848" spans="1:12">
      <c r="A3848" s="6" t="s">
        <v>15072</v>
      </c>
      <c r="B3848" s="6" t="s">
        <v>34</v>
      </c>
      <c r="C3848">
        <v>2310209</v>
      </c>
      <c r="D3848" t="s">
        <v>741</v>
      </c>
      <c r="E3848" s="10" t="s">
        <v>15888</v>
      </c>
      <c r="F3848" t="s">
        <v>15889</v>
      </c>
      <c r="G3848">
        <v>50</v>
      </c>
      <c r="H3848">
        <v>12</v>
      </c>
      <c r="I3848">
        <v>62</v>
      </c>
      <c r="J3848">
        <v>26</v>
      </c>
      <c r="K3848">
        <v>24</v>
      </c>
      <c r="L3848" s="32">
        <f>Tabela818[[#This Row],[COM CAF]]/Tabela818[[#This Row],[TOTAL SÓCIOS]]</f>
        <v>0.80645161290322576</v>
      </c>
    </row>
    <row r="3849" spans="1:12">
      <c r="A3849" s="6" t="s">
        <v>18503</v>
      </c>
      <c r="B3849" s="6" t="s">
        <v>47</v>
      </c>
      <c r="C3849">
        <v>3113107</v>
      </c>
      <c r="D3849" t="s">
        <v>1277</v>
      </c>
      <c r="E3849" s="10" t="s">
        <v>18744</v>
      </c>
      <c r="F3849" t="s">
        <v>18745</v>
      </c>
      <c r="G3849">
        <v>1</v>
      </c>
      <c r="H3849">
        <v>0</v>
      </c>
      <c r="I3849">
        <v>1</v>
      </c>
      <c r="J3849">
        <v>1</v>
      </c>
      <c r="K3849">
        <v>0</v>
      </c>
      <c r="L3849" s="32">
        <f>Tabela818[[#This Row],[COM CAF]]/Tabela818[[#This Row],[TOTAL SÓCIOS]]</f>
        <v>1</v>
      </c>
    </row>
    <row r="3850" spans="1:12">
      <c r="A3850" s="6" t="s">
        <v>5361</v>
      </c>
      <c r="B3850" s="6" t="s">
        <v>64</v>
      </c>
      <c r="C3850">
        <v>4113452</v>
      </c>
      <c r="D3850" t="s">
        <v>2781</v>
      </c>
      <c r="E3850" s="10" t="s">
        <v>13922</v>
      </c>
      <c r="F3850" t="s">
        <v>13923</v>
      </c>
      <c r="G3850">
        <v>15</v>
      </c>
      <c r="H3850">
        <v>6</v>
      </c>
      <c r="I3850">
        <v>21</v>
      </c>
      <c r="J3850">
        <v>8</v>
      </c>
      <c r="K3850">
        <v>7</v>
      </c>
      <c r="L3850" s="32">
        <f>Tabela818[[#This Row],[COM CAF]]/Tabela818[[#This Row],[TOTAL SÓCIOS]]</f>
        <v>0.7142857142857143</v>
      </c>
    </row>
    <row r="3851" spans="1:12">
      <c r="A3851" s="6" t="s">
        <v>5361</v>
      </c>
      <c r="B3851" s="6" t="s">
        <v>25</v>
      </c>
      <c r="C3851">
        <v>1302504</v>
      </c>
      <c r="D3851" t="s">
        <v>207</v>
      </c>
      <c r="E3851" s="10" t="s">
        <v>5689</v>
      </c>
      <c r="F3851" t="s">
        <v>5690</v>
      </c>
      <c r="G3851">
        <v>24</v>
      </c>
      <c r="H3851">
        <v>13</v>
      </c>
      <c r="I3851">
        <v>37</v>
      </c>
      <c r="J3851">
        <v>13</v>
      </c>
      <c r="K3851">
        <v>11</v>
      </c>
      <c r="L3851" s="32">
        <f>Tabela818[[#This Row],[COM CAF]]/Tabela818[[#This Row],[TOTAL SÓCIOS]]</f>
        <v>0.64864864864864868</v>
      </c>
    </row>
    <row r="3852" spans="1:12">
      <c r="A3852" s="6" t="s">
        <v>15072</v>
      </c>
      <c r="B3852" s="6" t="s">
        <v>31</v>
      </c>
      <c r="C3852">
        <v>2922904</v>
      </c>
      <c r="D3852" t="s">
        <v>514</v>
      </c>
      <c r="E3852" s="10" t="s">
        <v>16667</v>
      </c>
      <c r="F3852" t="s">
        <v>16668</v>
      </c>
      <c r="G3852">
        <v>14</v>
      </c>
      <c r="H3852">
        <v>6</v>
      </c>
      <c r="I3852">
        <v>20</v>
      </c>
      <c r="J3852">
        <v>5</v>
      </c>
      <c r="K3852">
        <v>9</v>
      </c>
      <c r="L3852" s="32">
        <f>Tabela818[[#This Row],[COM CAF]]/Tabela818[[#This Row],[TOTAL SÓCIOS]]</f>
        <v>0.7</v>
      </c>
    </row>
    <row r="3853" spans="1:12">
      <c r="A3853" s="6" t="s">
        <v>5361</v>
      </c>
      <c r="B3853" s="6" t="s">
        <v>31</v>
      </c>
      <c r="C3853">
        <v>2930105</v>
      </c>
      <c r="D3853" t="s">
        <v>609</v>
      </c>
      <c r="E3853" s="10" t="s">
        <v>11986</v>
      </c>
      <c r="F3853" t="s">
        <v>11987</v>
      </c>
      <c r="G3853">
        <v>115</v>
      </c>
      <c r="H3853">
        <v>9</v>
      </c>
      <c r="I3853">
        <v>124</v>
      </c>
      <c r="J3853">
        <v>84</v>
      </c>
      <c r="K3853">
        <v>31</v>
      </c>
      <c r="L3853" s="33">
        <f>Tabela818[[#This Row],[COM CAF]]/Tabela818[[#This Row],[TOTAL SÓCIOS]]</f>
        <v>0.92741935483870963</v>
      </c>
    </row>
    <row r="3854" spans="1:12">
      <c r="A3854" s="6" t="s">
        <v>5361</v>
      </c>
      <c r="B3854" s="6" t="s">
        <v>31</v>
      </c>
      <c r="C3854">
        <v>2904753</v>
      </c>
      <c r="D3854" t="s">
        <v>305</v>
      </c>
      <c r="E3854" s="10" t="s">
        <v>10080</v>
      </c>
      <c r="F3854" t="s">
        <v>10081</v>
      </c>
      <c r="G3854">
        <v>23</v>
      </c>
      <c r="H3854">
        <v>1</v>
      </c>
      <c r="I3854">
        <v>24</v>
      </c>
      <c r="J3854">
        <v>5</v>
      </c>
      <c r="K3854">
        <v>18</v>
      </c>
      <c r="L3854" s="33">
        <f>Tabela818[[#This Row],[COM CAF]]/Tabela818[[#This Row],[TOTAL SÓCIOS]]</f>
        <v>0.95833333333333337</v>
      </c>
    </row>
    <row r="3855" spans="1:12">
      <c r="A3855" s="6" t="s">
        <v>5361</v>
      </c>
      <c r="B3855" s="6" t="s">
        <v>31</v>
      </c>
      <c r="C3855">
        <v>2914505</v>
      </c>
      <c r="D3855" t="s">
        <v>408</v>
      </c>
      <c r="E3855" s="10" t="s">
        <v>10855</v>
      </c>
      <c r="F3855" t="s">
        <v>10856</v>
      </c>
      <c r="G3855">
        <v>31</v>
      </c>
      <c r="H3855">
        <v>11</v>
      </c>
      <c r="I3855">
        <v>42</v>
      </c>
      <c r="J3855">
        <v>25</v>
      </c>
      <c r="K3855">
        <v>6</v>
      </c>
      <c r="L3855" s="32">
        <f>Tabela818[[#This Row],[COM CAF]]/Tabela818[[#This Row],[TOTAL SÓCIOS]]</f>
        <v>0.73809523809523814</v>
      </c>
    </row>
    <row r="3856" spans="1:12">
      <c r="A3856" s="6" t="s">
        <v>18503</v>
      </c>
      <c r="B3856" s="6" t="s">
        <v>74</v>
      </c>
      <c r="C3856">
        <v>4322533</v>
      </c>
      <c r="D3856" t="s">
        <v>3547</v>
      </c>
      <c r="E3856" s="10" t="s">
        <v>19694</v>
      </c>
      <c r="F3856" t="s">
        <v>19695</v>
      </c>
      <c r="G3856">
        <v>1</v>
      </c>
      <c r="H3856">
        <v>0</v>
      </c>
      <c r="I3856">
        <v>1</v>
      </c>
      <c r="J3856">
        <v>0</v>
      </c>
      <c r="K3856">
        <v>1</v>
      </c>
      <c r="L3856" s="33">
        <f>Tabela818[[#This Row],[COM CAF]]/Tabela818[[#This Row],[TOTAL SÓCIOS]]</f>
        <v>1</v>
      </c>
    </row>
    <row r="3857" spans="1:12">
      <c r="A3857" s="6" t="s">
        <v>5361</v>
      </c>
      <c r="B3857" s="6" t="s">
        <v>44</v>
      </c>
      <c r="C3857">
        <v>2111300</v>
      </c>
      <c r="D3857" t="s">
        <v>1151</v>
      </c>
      <c r="E3857" s="10" t="s">
        <v>7198</v>
      </c>
      <c r="F3857" t="s">
        <v>7199</v>
      </c>
      <c r="G3857">
        <v>35</v>
      </c>
      <c r="H3857">
        <v>7</v>
      </c>
      <c r="I3857">
        <v>42</v>
      </c>
      <c r="J3857">
        <v>21</v>
      </c>
      <c r="K3857">
        <v>14</v>
      </c>
      <c r="L3857" s="32">
        <f>Tabela818[[#This Row],[COM CAF]]/Tabela818[[#This Row],[TOTAL SÓCIOS]]</f>
        <v>0.83333333333333337</v>
      </c>
    </row>
    <row r="3858" spans="1:12">
      <c r="A3858" s="6" t="s">
        <v>5361</v>
      </c>
      <c r="B3858" s="6" t="s">
        <v>25</v>
      </c>
      <c r="C3858">
        <v>1302504</v>
      </c>
      <c r="D3858" t="s">
        <v>207</v>
      </c>
      <c r="E3858" s="10" t="s">
        <v>5723</v>
      </c>
      <c r="F3858" t="s">
        <v>5724</v>
      </c>
      <c r="G3858">
        <v>35</v>
      </c>
      <c r="H3858">
        <v>21</v>
      </c>
      <c r="I3858">
        <v>56</v>
      </c>
      <c r="J3858">
        <v>22</v>
      </c>
      <c r="K3858">
        <v>13</v>
      </c>
      <c r="L3858" s="32">
        <f>Tabela818[[#This Row],[COM CAF]]/Tabela818[[#This Row],[TOTAL SÓCIOS]]</f>
        <v>0.625</v>
      </c>
    </row>
    <row r="3859" spans="1:12">
      <c r="A3859" s="6" t="s">
        <v>5361</v>
      </c>
      <c r="B3859" s="6" t="s">
        <v>80</v>
      </c>
      <c r="C3859">
        <v>3535507</v>
      </c>
      <c r="D3859" t="s">
        <v>3940</v>
      </c>
      <c r="E3859" s="10" t="s">
        <v>13539</v>
      </c>
      <c r="F3859" t="s">
        <v>13540</v>
      </c>
      <c r="G3859">
        <v>10</v>
      </c>
      <c r="H3859">
        <v>5</v>
      </c>
      <c r="I3859">
        <v>15</v>
      </c>
      <c r="J3859">
        <v>2</v>
      </c>
      <c r="K3859">
        <v>8</v>
      </c>
      <c r="L3859" s="32">
        <f>Tabela818[[#This Row],[COM CAF]]/Tabela818[[#This Row],[TOTAL SÓCIOS]]</f>
        <v>0.66666666666666663</v>
      </c>
    </row>
    <row r="3860" spans="1:12">
      <c r="A3860" s="6" t="s">
        <v>18503</v>
      </c>
      <c r="B3860" s="6" t="s">
        <v>47</v>
      </c>
      <c r="C3860">
        <v>3134905</v>
      </c>
      <c r="D3860" t="s">
        <v>2403</v>
      </c>
      <c r="E3860" s="10" t="s">
        <v>31380</v>
      </c>
      <c r="F3860" t="s">
        <v>31381</v>
      </c>
      <c r="G3860">
        <v>1</v>
      </c>
      <c r="H3860">
        <v>0</v>
      </c>
      <c r="I3860">
        <v>1</v>
      </c>
      <c r="J3860">
        <v>1</v>
      </c>
      <c r="K3860">
        <v>0</v>
      </c>
      <c r="L3860" s="33">
        <f>Tabela818[[#This Row],[COM CAF]]/Tabela818[[#This Row],[TOTAL SÓCIOS]]</f>
        <v>1</v>
      </c>
    </row>
    <row r="3861" spans="1:12">
      <c r="A3861" s="6" t="s">
        <v>5361</v>
      </c>
      <c r="B3861" s="6" t="s">
        <v>22</v>
      </c>
      <c r="C3861">
        <v>2708402</v>
      </c>
      <c r="D3861" t="s">
        <v>149</v>
      </c>
      <c r="E3861" s="10" t="s">
        <v>9573</v>
      </c>
      <c r="F3861" t="s">
        <v>9574</v>
      </c>
      <c r="G3861">
        <v>26</v>
      </c>
      <c r="H3861">
        <v>8</v>
      </c>
      <c r="I3861">
        <v>34</v>
      </c>
      <c r="J3861">
        <v>8</v>
      </c>
      <c r="K3861">
        <v>18</v>
      </c>
      <c r="L3861" s="32">
        <f>Tabela818[[#This Row],[COM CAF]]/Tabela818[[#This Row],[TOTAL SÓCIOS]]</f>
        <v>0.76470588235294112</v>
      </c>
    </row>
    <row r="3862" spans="1:12">
      <c r="A3862" s="6" t="s">
        <v>5361</v>
      </c>
      <c r="B3862" s="6" t="s">
        <v>80</v>
      </c>
      <c r="C3862">
        <v>3511003</v>
      </c>
      <c r="D3862" t="s">
        <v>3829</v>
      </c>
      <c r="E3862" s="10" t="s">
        <v>13371</v>
      </c>
      <c r="F3862" t="s">
        <v>13372</v>
      </c>
      <c r="G3862">
        <v>16</v>
      </c>
      <c r="H3862">
        <v>2</v>
      </c>
      <c r="I3862">
        <v>18</v>
      </c>
      <c r="J3862">
        <v>9</v>
      </c>
      <c r="K3862">
        <v>7</v>
      </c>
      <c r="L3862" s="32">
        <f>Tabela818[[#This Row],[COM CAF]]/Tabela818[[#This Row],[TOTAL SÓCIOS]]</f>
        <v>0.88888888888888884</v>
      </c>
    </row>
    <row r="3863" spans="1:12">
      <c r="A3863" s="6" t="s">
        <v>5361</v>
      </c>
      <c r="B3863" s="6" t="s">
        <v>38</v>
      </c>
      <c r="C3863">
        <v>5300108</v>
      </c>
      <c r="D3863" t="s">
        <v>785</v>
      </c>
      <c r="E3863" s="10" t="s">
        <v>14959</v>
      </c>
      <c r="F3863" t="s">
        <v>14960</v>
      </c>
      <c r="G3863">
        <v>194</v>
      </c>
      <c r="H3863">
        <v>0</v>
      </c>
      <c r="I3863">
        <v>194</v>
      </c>
      <c r="J3863">
        <v>91</v>
      </c>
      <c r="K3863">
        <v>103</v>
      </c>
      <c r="L3863" s="33">
        <f>Tabela818[[#This Row],[COM CAF]]/Tabela818[[#This Row],[TOTAL SÓCIOS]]</f>
        <v>1</v>
      </c>
    </row>
    <row r="3864" spans="1:12">
      <c r="A3864" s="6" t="s">
        <v>5361</v>
      </c>
      <c r="B3864" s="6" t="s">
        <v>44</v>
      </c>
      <c r="C3864">
        <v>2112456</v>
      </c>
      <c r="D3864" t="s">
        <v>1172</v>
      </c>
      <c r="E3864" s="10" t="s">
        <v>7266</v>
      </c>
      <c r="F3864" t="s">
        <v>7267</v>
      </c>
      <c r="G3864">
        <v>25</v>
      </c>
      <c r="H3864">
        <v>13</v>
      </c>
      <c r="I3864">
        <v>38</v>
      </c>
      <c r="J3864">
        <v>10</v>
      </c>
      <c r="K3864">
        <v>15</v>
      </c>
      <c r="L3864" s="32">
        <f>Tabela818[[#This Row],[COM CAF]]/Tabela818[[#This Row],[TOTAL SÓCIOS]]</f>
        <v>0.65789473684210531</v>
      </c>
    </row>
    <row r="3865" spans="1:12">
      <c r="A3865" s="6" t="s">
        <v>15072</v>
      </c>
      <c r="B3865" s="6" t="s">
        <v>25</v>
      </c>
      <c r="C3865">
        <v>1303536</v>
      </c>
      <c r="D3865" t="s">
        <v>218</v>
      </c>
      <c r="E3865" s="10" t="s">
        <v>15254</v>
      </c>
      <c r="F3865" t="s">
        <v>15255</v>
      </c>
      <c r="G3865">
        <v>51</v>
      </c>
      <c r="H3865">
        <v>7</v>
      </c>
      <c r="I3865">
        <v>58</v>
      </c>
      <c r="J3865">
        <v>21</v>
      </c>
      <c r="K3865">
        <v>30</v>
      </c>
      <c r="L3865" s="32">
        <f>Tabela818[[#This Row],[COM CAF]]/Tabela818[[#This Row],[TOTAL SÓCIOS]]</f>
        <v>0.87931034482758619</v>
      </c>
    </row>
    <row r="3866" spans="1:12">
      <c r="A3866" s="6" t="s">
        <v>5361</v>
      </c>
      <c r="B3866" s="6" t="s">
        <v>31</v>
      </c>
      <c r="C3866">
        <v>2914505</v>
      </c>
      <c r="D3866" t="s">
        <v>408</v>
      </c>
      <c r="E3866" s="10" t="s">
        <v>29684</v>
      </c>
      <c r="F3866" t="s">
        <v>29685</v>
      </c>
      <c r="G3866">
        <v>55</v>
      </c>
      <c r="H3866">
        <v>21</v>
      </c>
      <c r="I3866">
        <v>76</v>
      </c>
      <c r="J3866">
        <v>35</v>
      </c>
      <c r="K3866">
        <v>20</v>
      </c>
      <c r="L3866" s="32">
        <f>Tabela818[[#This Row],[COM CAF]]/Tabela818[[#This Row],[TOTAL SÓCIOS]]</f>
        <v>0.72368421052631582</v>
      </c>
    </row>
    <row r="3867" spans="1:12">
      <c r="A3867" s="6" t="s">
        <v>15072</v>
      </c>
      <c r="B3867" s="6" t="s">
        <v>51</v>
      </c>
      <c r="C3867">
        <v>5101852</v>
      </c>
      <c r="D3867" t="s">
        <v>3220</v>
      </c>
      <c r="E3867" s="10" t="s">
        <v>31889</v>
      </c>
      <c r="F3867" t="s">
        <v>31890</v>
      </c>
      <c r="G3867">
        <v>166</v>
      </c>
      <c r="H3867">
        <v>112</v>
      </c>
      <c r="I3867">
        <v>278</v>
      </c>
      <c r="J3867">
        <v>47</v>
      </c>
      <c r="K3867">
        <v>119</v>
      </c>
      <c r="L3867" s="33">
        <f>Tabela818[[#This Row],[COM CAF]]/Tabela818[[#This Row],[TOTAL SÓCIOS]]</f>
        <v>0.59712230215827333</v>
      </c>
    </row>
    <row r="3868" spans="1:12">
      <c r="A3868" s="6" t="s">
        <v>15072</v>
      </c>
      <c r="B3868" s="6" t="s">
        <v>34</v>
      </c>
      <c r="C3868">
        <v>2313203</v>
      </c>
      <c r="D3868" t="s">
        <v>772</v>
      </c>
      <c r="E3868" s="10" t="s">
        <v>15950</v>
      </c>
      <c r="F3868" t="s">
        <v>15951</v>
      </c>
      <c r="G3868">
        <v>54</v>
      </c>
      <c r="H3868">
        <v>40</v>
      </c>
      <c r="I3868">
        <v>94</v>
      </c>
      <c r="J3868">
        <v>19</v>
      </c>
      <c r="K3868">
        <v>35</v>
      </c>
      <c r="L3868" s="32">
        <f>Tabela818[[#This Row],[COM CAF]]/Tabela818[[#This Row],[TOTAL SÓCIOS]]</f>
        <v>0.57446808510638303</v>
      </c>
    </row>
    <row r="3869" spans="1:12">
      <c r="A3869" s="6" t="s">
        <v>15072</v>
      </c>
      <c r="B3869" s="6" t="s">
        <v>49</v>
      </c>
      <c r="C3869">
        <v>5008305</v>
      </c>
      <c r="D3869" t="s">
        <v>1731</v>
      </c>
      <c r="E3869" s="10" t="s">
        <v>18280</v>
      </c>
      <c r="F3869" t="s">
        <v>18281</v>
      </c>
      <c r="G3869">
        <v>18</v>
      </c>
      <c r="H3869">
        <v>2</v>
      </c>
      <c r="I3869">
        <v>20</v>
      </c>
      <c r="J3869">
        <v>10</v>
      </c>
      <c r="K3869">
        <v>8</v>
      </c>
      <c r="L3869" s="32">
        <f>Tabela818[[#This Row],[COM CAF]]/Tabela818[[#This Row],[TOTAL SÓCIOS]]</f>
        <v>0.9</v>
      </c>
    </row>
    <row r="3870" spans="1:12">
      <c r="A3870" s="6" t="s">
        <v>5361</v>
      </c>
      <c r="B3870" s="6" t="s">
        <v>47</v>
      </c>
      <c r="C3870">
        <v>3126950</v>
      </c>
      <c r="D3870" t="s">
        <v>1370</v>
      </c>
      <c r="E3870" s="10" t="s">
        <v>12542</v>
      </c>
      <c r="F3870" t="s">
        <v>12543</v>
      </c>
      <c r="G3870">
        <v>32</v>
      </c>
      <c r="H3870">
        <v>4</v>
      </c>
      <c r="I3870">
        <v>36</v>
      </c>
      <c r="J3870">
        <v>28</v>
      </c>
      <c r="K3870">
        <v>4</v>
      </c>
      <c r="L3870" s="32">
        <f>Tabela818[[#This Row],[COM CAF]]/Tabela818[[#This Row],[TOTAL SÓCIOS]]</f>
        <v>0.88888888888888884</v>
      </c>
    </row>
    <row r="3871" spans="1:12">
      <c r="A3871" s="6" t="s">
        <v>5361</v>
      </c>
      <c r="B3871" s="6" t="s">
        <v>17</v>
      </c>
      <c r="C3871">
        <v>1200203</v>
      </c>
      <c r="D3871" t="s">
        <v>30</v>
      </c>
      <c r="E3871" s="10" t="s">
        <v>5428</v>
      </c>
      <c r="F3871" t="s">
        <v>5429</v>
      </c>
      <c r="G3871">
        <v>12</v>
      </c>
      <c r="H3871">
        <v>1</v>
      </c>
      <c r="I3871">
        <v>13</v>
      </c>
      <c r="J3871">
        <v>8</v>
      </c>
      <c r="K3871">
        <v>4</v>
      </c>
      <c r="L3871" s="32">
        <f>Tabela818[[#This Row],[COM CAF]]/Tabela818[[#This Row],[TOTAL SÓCIOS]]</f>
        <v>0.92307692307692313</v>
      </c>
    </row>
    <row r="3872" spans="1:12">
      <c r="A3872" s="6" t="s">
        <v>15072</v>
      </c>
      <c r="B3872" s="6" t="s">
        <v>34</v>
      </c>
      <c r="C3872">
        <v>2303501</v>
      </c>
      <c r="D3872" t="s">
        <v>683</v>
      </c>
      <c r="E3872" s="10" t="s">
        <v>15768</v>
      </c>
      <c r="F3872" t="s">
        <v>15769</v>
      </c>
      <c r="G3872">
        <v>70</v>
      </c>
      <c r="H3872">
        <v>0</v>
      </c>
      <c r="I3872">
        <v>70</v>
      </c>
      <c r="J3872">
        <v>35</v>
      </c>
      <c r="K3872">
        <v>35</v>
      </c>
      <c r="L3872" s="32">
        <f>Tabela818[[#This Row],[COM CAF]]/Tabela818[[#This Row],[TOTAL SÓCIOS]]</f>
        <v>1</v>
      </c>
    </row>
    <row r="3873" spans="1:12">
      <c r="A3873" s="6" t="s">
        <v>5361</v>
      </c>
      <c r="B3873" s="6" t="s">
        <v>31</v>
      </c>
      <c r="C3873">
        <v>2931608</v>
      </c>
      <c r="D3873" t="s">
        <v>628</v>
      </c>
      <c r="E3873" s="10" t="s">
        <v>12192</v>
      </c>
      <c r="F3873" t="s">
        <v>12193</v>
      </c>
      <c r="G3873">
        <v>15</v>
      </c>
      <c r="H3873">
        <v>2</v>
      </c>
      <c r="I3873">
        <v>17</v>
      </c>
      <c r="J3873">
        <v>13</v>
      </c>
      <c r="K3873">
        <v>2</v>
      </c>
      <c r="L3873" s="32">
        <f>Tabela818[[#This Row],[COM CAF]]/Tabela818[[#This Row],[TOTAL SÓCIOS]]</f>
        <v>0.88235294117647056</v>
      </c>
    </row>
    <row r="3874" spans="1:12">
      <c r="A3874" s="6" t="s">
        <v>5361</v>
      </c>
      <c r="B3874" s="6" t="s">
        <v>59</v>
      </c>
      <c r="C3874">
        <v>2606101</v>
      </c>
      <c r="D3874" t="s">
        <v>2271</v>
      </c>
      <c r="E3874" s="10" t="s">
        <v>9021</v>
      </c>
      <c r="F3874" t="s">
        <v>9022</v>
      </c>
      <c r="G3874">
        <v>31</v>
      </c>
      <c r="H3874">
        <v>7</v>
      </c>
      <c r="I3874">
        <v>38</v>
      </c>
      <c r="J3874">
        <v>21</v>
      </c>
      <c r="K3874">
        <v>10</v>
      </c>
      <c r="L3874" s="32">
        <f>Tabela818[[#This Row],[COM CAF]]/Tabela818[[#This Row],[TOTAL SÓCIOS]]</f>
        <v>0.81578947368421051</v>
      </c>
    </row>
    <row r="3875" spans="1:12">
      <c r="A3875" s="6" t="s">
        <v>15072</v>
      </c>
      <c r="B3875" s="6" t="s">
        <v>54</v>
      </c>
      <c r="C3875">
        <v>1506807</v>
      </c>
      <c r="D3875" t="s">
        <v>1978</v>
      </c>
      <c r="E3875" s="10" t="s">
        <v>15494</v>
      </c>
      <c r="F3875" t="s">
        <v>15495</v>
      </c>
      <c r="G3875">
        <v>40</v>
      </c>
      <c r="H3875">
        <v>4</v>
      </c>
      <c r="I3875">
        <v>44</v>
      </c>
      <c r="J3875">
        <v>8</v>
      </c>
      <c r="K3875">
        <v>32</v>
      </c>
      <c r="L3875" s="32">
        <f>Tabela818[[#This Row],[COM CAF]]/Tabela818[[#This Row],[TOTAL SÓCIOS]]</f>
        <v>0.90909090909090906</v>
      </c>
    </row>
    <row r="3876" spans="1:12">
      <c r="A3876" s="6" t="s">
        <v>5361</v>
      </c>
      <c r="B3876" s="6" t="s">
        <v>25</v>
      </c>
      <c r="C3876">
        <v>1301902</v>
      </c>
      <c r="D3876" t="s">
        <v>199</v>
      </c>
      <c r="E3876" s="10" t="s">
        <v>5641</v>
      </c>
      <c r="F3876" t="s">
        <v>5642</v>
      </c>
      <c r="G3876">
        <v>40</v>
      </c>
      <c r="H3876">
        <v>0</v>
      </c>
      <c r="I3876">
        <v>40</v>
      </c>
      <c r="J3876">
        <v>20</v>
      </c>
      <c r="K3876">
        <v>20</v>
      </c>
      <c r="L3876" s="32">
        <f>Tabela818[[#This Row],[COM CAF]]/Tabela818[[#This Row],[TOTAL SÓCIOS]]</f>
        <v>1</v>
      </c>
    </row>
    <row r="3877" spans="1:12">
      <c r="A3877" s="6" t="s">
        <v>5361</v>
      </c>
      <c r="B3877" s="6" t="s">
        <v>31</v>
      </c>
      <c r="C3877">
        <v>2910859</v>
      </c>
      <c r="D3877" t="s">
        <v>369</v>
      </c>
      <c r="E3877" s="10" t="s">
        <v>10607</v>
      </c>
      <c r="F3877" t="s">
        <v>10608</v>
      </c>
      <c r="G3877">
        <v>64</v>
      </c>
      <c r="H3877">
        <v>9</v>
      </c>
      <c r="I3877">
        <v>73</v>
      </c>
      <c r="J3877">
        <v>41</v>
      </c>
      <c r="K3877">
        <v>23</v>
      </c>
      <c r="L3877" s="32">
        <f>Tabela818[[#This Row],[COM CAF]]/Tabela818[[#This Row],[TOTAL SÓCIOS]]</f>
        <v>0.87671232876712324</v>
      </c>
    </row>
    <row r="3878" spans="1:12">
      <c r="A3878" s="6" t="s">
        <v>15072</v>
      </c>
      <c r="B3878" s="6" t="s">
        <v>57</v>
      </c>
      <c r="C3878">
        <v>2509107</v>
      </c>
      <c r="D3878" t="s">
        <v>2118</v>
      </c>
      <c r="E3878" s="10" t="s">
        <v>16095</v>
      </c>
      <c r="F3878" t="s">
        <v>16096</v>
      </c>
      <c r="G3878">
        <v>67</v>
      </c>
      <c r="H3878">
        <v>3</v>
      </c>
      <c r="I3878">
        <v>70</v>
      </c>
      <c r="J3878">
        <v>42</v>
      </c>
      <c r="K3878">
        <v>25</v>
      </c>
      <c r="L3878" s="32">
        <f>Tabela818[[#This Row],[COM CAF]]/Tabela818[[#This Row],[TOTAL SÓCIOS]]</f>
        <v>0.95714285714285718</v>
      </c>
    </row>
    <row r="3879" spans="1:12">
      <c r="A3879" s="6" t="s">
        <v>5361</v>
      </c>
      <c r="B3879" s="6" t="s">
        <v>61</v>
      </c>
      <c r="C3879">
        <v>2209708</v>
      </c>
      <c r="D3879" t="s">
        <v>2576</v>
      </c>
      <c r="E3879" s="10" t="s">
        <v>7978</v>
      </c>
      <c r="F3879" t="s">
        <v>7979</v>
      </c>
      <c r="G3879">
        <v>13</v>
      </c>
      <c r="H3879">
        <v>3</v>
      </c>
      <c r="I3879">
        <v>16</v>
      </c>
      <c r="J3879">
        <v>7</v>
      </c>
      <c r="K3879">
        <v>6</v>
      </c>
      <c r="L3879" s="32">
        <f>Tabela818[[#This Row],[COM CAF]]/Tabela818[[#This Row],[TOTAL SÓCIOS]]</f>
        <v>0.8125</v>
      </c>
    </row>
    <row r="3880" spans="1:12">
      <c r="A3880" s="6" t="s">
        <v>5361</v>
      </c>
      <c r="B3880" s="6" t="s">
        <v>80</v>
      </c>
      <c r="C3880">
        <v>3542701</v>
      </c>
      <c r="D3880" t="s">
        <v>3979</v>
      </c>
      <c r="E3880" s="10" t="s">
        <v>13651</v>
      </c>
      <c r="F3880" t="s">
        <v>9438</v>
      </c>
      <c r="G3880">
        <v>11</v>
      </c>
      <c r="H3880">
        <v>0</v>
      </c>
      <c r="I3880">
        <v>11</v>
      </c>
      <c r="J3880">
        <v>9</v>
      </c>
      <c r="K3880">
        <v>2</v>
      </c>
      <c r="L3880" s="32">
        <f>Tabela818[[#This Row],[COM CAF]]/Tabela818[[#This Row],[TOTAL SÓCIOS]]</f>
        <v>1</v>
      </c>
    </row>
    <row r="3881" spans="1:12">
      <c r="A3881" s="6" t="s">
        <v>5361</v>
      </c>
      <c r="B3881" s="6" t="s">
        <v>25</v>
      </c>
      <c r="C3881">
        <v>1301100</v>
      </c>
      <c r="D3881" t="s">
        <v>186</v>
      </c>
      <c r="E3881" s="10" t="s">
        <v>5545</v>
      </c>
      <c r="F3881" t="s">
        <v>5546</v>
      </c>
      <c r="G3881">
        <v>30</v>
      </c>
      <c r="H3881">
        <v>3</v>
      </c>
      <c r="I3881">
        <v>33</v>
      </c>
      <c r="J3881">
        <v>16</v>
      </c>
      <c r="K3881">
        <v>14</v>
      </c>
      <c r="L3881" s="32">
        <f>Tabela818[[#This Row],[COM CAF]]/Tabela818[[#This Row],[TOTAL SÓCIOS]]</f>
        <v>0.90909090909090906</v>
      </c>
    </row>
    <row r="3882" spans="1:12">
      <c r="A3882" s="6" t="s">
        <v>18503</v>
      </c>
      <c r="B3882" s="6" t="s">
        <v>74</v>
      </c>
      <c r="C3882">
        <v>4306809</v>
      </c>
      <c r="D3882" t="s">
        <v>3276</v>
      </c>
      <c r="E3882" s="10" t="s">
        <v>31754</v>
      </c>
      <c r="F3882" t="s">
        <v>31755</v>
      </c>
      <c r="G3882">
        <v>1</v>
      </c>
      <c r="H3882">
        <v>0</v>
      </c>
      <c r="I3882">
        <v>1</v>
      </c>
      <c r="J3882">
        <v>0</v>
      </c>
      <c r="K3882">
        <v>1</v>
      </c>
      <c r="L3882" s="32">
        <f>Tabela818[[#This Row],[COM CAF]]/Tabela818[[#This Row],[TOTAL SÓCIOS]]</f>
        <v>1</v>
      </c>
    </row>
    <row r="3883" spans="1:12">
      <c r="A3883" s="6" t="s">
        <v>5361</v>
      </c>
      <c r="B3883" s="6" t="s">
        <v>74</v>
      </c>
      <c r="C3883">
        <v>4316105</v>
      </c>
      <c r="D3883" t="s">
        <v>3447</v>
      </c>
      <c r="E3883" s="10" t="s">
        <v>14320</v>
      </c>
      <c r="F3883" t="s">
        <v>14321</v>
      </c>
      <c r="G3883">
        <v>3</v>
      </c>
      <c r="H3883">
        <v>2</v>
      </c>
      <c r="I3883">
        <v>5</v>
      </c>
      <c r="J3883">
        <v>0</v>
      </c>
      <c r="K3883">
        <v>3</v>
      </c>
      <c r="L3883" s="32">
        <f>Tabela818[[#This Row],[COM CAF]]/Tabela818[[#This Row],[TOTAL SÓCIOS]]</f>
        <v>0.6</v>
      </c>
    </row>
    <row r="3884" spans="1:12">
      <c r="A3884" s="6" t="s">
        <v>15072</v>
      </c>
      <c r="B3884" s="6" t="s">
        <v>17</v>
      </c>
      <c r="C3884">
        <v>1200401</v>
      </c>
      <c r="D3884" t="s">
        <v>46</v>
      </c>
      <c r="E3884" s="10" t="s">
        <v>15171</v>
      </c>
      <c r="F3884" t="s">
        <v>15172</v>
      </c>
      <c r="G3884">
        <v>36</v>
      </c>
      <c r="H3884">
        <v>0</v>
      </c>
      <c r="I3884">
        <v>36</v>
      </c>
      <c r="J3884">
        <v>20</v>
      </c>
      <c r="K3884">
        <v>16</v>
      </c>
      <c r="L3884" s="32">
        <f>Tabela818[[#This Row],[COM CAF]]/Tabela818[[#This Row],[TOTAL SÓCIOS]]</f>
        <v>1</v>
      </c>
    </row>
    <row r="3885" spans="1:12">
      <c r="A3885" s="6" t="s">
        <v>5361</v>
      </c>
      <c r="B3885" s="6" t="s">
        <v>47</v>
      </c>
      <c r="C3885">
        <v>3152501</v>
      </c>
      <c r="D3885" t="s">
        <v>1577</v>
      </c>
      <c r="E3885" s="10" t="s">
        <v>12872</v>
      </c>
      <c r="F3885" t="s">
        <v>12873</v>
      </c>
      <c r="G3885">
        <v>31</v>
      </c>
      <c r="H3885">
        <v>6</v>
      </c>
      <c r="I3885">
        <v>37</v>
      </c>
      <c r="J3885">
        <v>8</v>
      </c>
      <c r="K3885">
        <v>23</v>
      </c>
      <c r="L3885" s="33">
        <f>Tabela818[[#This Row],[COM CAF]]/Tabela818[[#This Row],[TOTAL SÓCIOS]]</f>
        <v>0.83783783783783783</v>
      </c>
    </row>
    <row r="3886" spans="1:12">
      <c r="A3886" s="6" t="s">
        <v>15072</v>
      </c>
      <c r="B3886" s="6" t="s">
        <v>76</v>
      </c>
      <c r="C3886">
        <v>4213401</v>
      </c>
      <c r="D3886" t="s">
        <v>3659</v>
      </c>
      <c r="E3886" s="10" t="s">
        <v>31343</v>
      </c>
      <c r="F3886" t="s">
        <v>31344</v>
      </c>
      <c r="G3886">
        <v>19</v>
      </c>
      <c r="H3886">
        <v>12</v>
      </c>
      <c r="I3886">
        <v>31</v>
      </c>
      <c r="J3886">
        <v>4</v>
      </c>
      <c r="K3886">
        <v>15</v>
      </c>
      <c r="L3886" s="33">
        <f>Tabela818[[#This Row],[COM CAF]]/Tabela818[[#This Row],[TOTAL SÓCIOS]]</f>
        <v>0.61290322580645162</v>
      </c>
    </row>
    <row r="3887" spans="1:12">
      <c r="A3887" s="6" t="s">
        <v>5361</v>
      </c>
      <c r="B3887" s="6" t="s">
        <v>31</v>
      </c>
      <c r="C3887">
        <v>2901353</v>
      </c>
      <c r="D3887" t="s">
        <v>259</v>
      </c>
      <c r="E3887" s="10" t="s">
        <v>31088</v>
      </c>
      <c r="F3887" t="s">
        <v>31089</v>
      </c>
      <c r="G3887">
        <v>12</v>
      </c>
      <c r="H3887">
        <v>5</v>
      </c>
      <c r="I3887">
        <v>17</v>
      </c>
      <c r="J3887">
        <v>8</v>
      </c>
      <c r="K3887">
        <v>4</v>
      </c>
      <c r="L3887" s="32">
        <f>Tabela818[[#This Row],[COM CAF]]/Tabela818[[#This Row],[TOTAL SÓCIOS]]</f>
        <v>0.70588235294117652</v>
      </c>
    </row>
    <row r="3888" spans="1:12">
      <c r="A3888" s="6" t="s">
        <v>18503</v>
      </c>
      <c r="B3888" s="6" t="s">
        <v>74</v>
      </c>
      <c r="C3888">
        <v>4313409</v>
      </c>
      <c r="D3888" t="s">
        <v>3393</v>
      </c>
      <c r="E3888" s="10" t="s">
        <v>19443</v>
      </c>
      <c r="F3888" t="s">
        <v>19444</v>
      </c>
      <c r="G3888">
        <v>1</v>
      </c>
      <c r="H3888">
        <v>0</v>
      </c>
      <c r="I3888">
        <v>1</v>
      </c>
      <c r="J3888">
        <v>0</v>
      </c>
      <c r="K3888">
        <v>1</v>
      </c>
      <c r="L3888" s="32">
        <f>Tabela818[[#This Row],[COM CAF]]/Tabela818[[#This Row],[TOTAL SÓCIOS]]</f>
        <v>1</v>
      </c>
    </row>
    <row r="3889" spans="1:12">
      <c r="A3889" s="6" t="s">
        <v>5361</v>
      </c>
      <c r="B3889" s="6" t="s">
        <v>31</v>
      </c>
      <c r="C3889">
        <v>2930758</v>
      </c>
      <c r="D3889" t="s">
        <v>617</v>
      </c>
      <c r="E3889" s="10" t="s">
        <v>12082</v>
      </c>
      <c r="F3889" t="s">
        <v>12083</v>
      </c>
      <c r="G3889">
        <v>11</v>
      </c>
      <c r="H3889">
        <v>1</v>
      </c>
      <c r="I3889">
        <v>12</v>
      </c>
      <c r="J3889">
        <v>5</v>
      </c>
      <c r="K3889">
        <v>6</v>
      </c>
      <c r="L3889" s="32">
        <f>Tabela818[[#This Row],[COM CAF]]/Tabela818[[#This Row],[TOTAL SÓCIOS]]</f>
        <v>0.91666666666666663</v>
      </c>
    </row>
    <row r="3890" spans="1:12">
      <c r="A3890" s="6" t="s">
        <v>5361</v>
      </c>
      <c r="B3890" s="6" t="s">
        <v>47</v>
      </c>
      <c r="C3890">
        <v>3113404</v>
      </c>
      <c r="D3890" t="s">
        <v>1280</v>
      </c>
      <c r="E3890" s="10" t="s">
        <v>32431</v>
      </c>
      <c r="F3890" t="s">
        <v>32432</v>
      </c>
      <c r="G3890">
        <v>34</v>
      </c>
      <c r="H3890">
        <v>0</v>
      </c>
      <c r="I3890">
        <v>34</v>
      </c>
      <c r="J3890">
        <v>18</v>
      </c>
      <c r="K3890">
        <v>16</v>
      </c>
      <c r="L3890" s="32">
        <f>Tabela818[[#This Row],[COM CAF]]/Tabela818[[#This Row],[TOTAL SÓCIOS]]</f>
        <v>1</v>
      </c>
    </row>
    <row r="3891" spans="1:12">
      <c r="A3891" s="6" t="s">
        <v>5361</v>
      </c>
      <c r="B3891" s="6" t="s">
        <v>31</v>
      </c>
      <c r="C3891">
        <v>2930808</v>
      </c>
      <c r="D3891" t="s">
        <v>619</v>
      </c>
      <c r="E3891" s="10" t="s">
        <v>12102</v>
      </c>
      <c r="F3891" t="s">
        <v>12103</v>
      </c>
      <c r="G3891">
        <v>75</v>
      </c>
      <c r="H3891">
        <v>13</v>
      </c>
      <c r="I3891">
        <v>88</v>
      </c>
      <c r="J3891">
        <v>45</v>
      </c>
      <c r="K3891">
        <v>29</v>
      </c>
      <c r="L3891" s="32">
        <f>Tabela818[[#This Row],[COM CAF]]/Tabela818[[#This Row],[TOTAL SÓCIOS]]</f>
        <v>0.85227272727272729</v>
      </c>
    </row>
    <row r="3892" spans="1:12">
      <c r="A3892" s="6" t="s">
        <v>5361</v>
      </c>
      <c r="B3892" s="6" t="s">
        <v>25</v>
      </c>
      <c r="C3892">
        <v>1302504</v>
      </c>
      <c r="D3892" t="s">
        <v>207</v>
      </c>
      <c r="E3892" s="10" t="s">
        <v>5691</v>
      </c>
      <c r="F3892" t="s">
        <v>5692</v>
      </c>
      <c r="G3892">
        <v>47</v>
      </c>
      <c r="H3892">
        <v>3</v>
      </c>
      <c r="I3892">
        <v>50</v>
      </c>
      <c r="J3892">
        <v>22</v>
      </c>
      <c r="K3892">
        <v>25</v>
      </c>
      <c r="L3892" s="32">
        <f>Tabela818[[#This Row],[COM CAF]]/Tabela818[[#This Row],[TOTAL SÓCIOS]]</f>
        <v>0.94</v>
      </c>
    </row>
    <row r="3893" spans="1:12">
      <c r="A3893" s="6" t="s">
        <v>5361</v>
      </c>
      <c r="B3893" s="6" t="s">
        <v>31</v>
      </c>
      <c r="C3893">
        <v>2919553</v>
      </c>
      <c r="D3893" t="s">
        <v>466</v>
      </c>
      <c r="E3893" s="10" t="s">
        <v>11156</v>
      </c>
      <c r="F3893" t="s">
        <v>11157</v>
      </c>
      <c r="G3893">
        <v>15</v>
      </c>
      <c r="H3893">
        <v>9</v>
      </c>
      <c r="I3893">
        <v>24</v>
      </c>
      <c r="J3893">
        <v>9</v>
      </c>
      <c r="K3893">
        <v>6</v>
      </c>
      <c r="L3893" s="33">
        <f>Tabela818[[#This Row],[COM CAF]]/Tabela818[[#This Row],[TOTAL SÓCIOS]]</f>
        <v>0.625</v>
      </c>
    </row>
    <row r="3894" spans="1:12">
      <c r="A3894" s="6" t="s">
        <v>5361</v>
      </c>
      <c r="B3894" s="6" t="s">
        <v>49</v>
      </c>
      <c r="C3894">
        <v>5000807</v>
      </c>
      <c r="D3894" t="s">
        <v>1683</v>
      </c>
      <c r="E3894" s="10" t="s">
        <v>14444</v>
      </c>
      <c r="F3894" t="s">
        <v>14445</v>
      </c>
      <c r="G3894">
        <v>35</v>
      </c>
      <c r="H3894">
        <v>5</v>
      </c>
      <c r="I3894">
        <v>40</v>
      </c>
      <c r="J3894">
        <v>24</v>
      </c>
      <c r="K3894">
        <v>11</v>
      </c>
      <c r="L3894" s="32">
        <f>Tabela818[[#This Row],[COM CAF]]/Tabela818[[#This Row],[TOTAL SÓCIOS]]</f>
        <v>0.875</v>
      </c>
    </row>
    <row r="3895" spans="1:12">
      <c r="A3895" s="6" t="s">
        <v>5361</v>
      </c>
      <c r="B3895" s="6" t="s">
        <v>54</v>
      </c>
      <c r="C3895">
        <v>1508159</v>
      </c>
      <c r="D3895" t="s">
        <v>2011</v>
      </c>
      <c r="E3895" s="10" t="s">
        <v>6242</v>
      </c>
      <c r="F3895" t="s">
        <v>6243</v>
      </c>
      <c r="G3895">
        <v>11</v>
      </c>
      <c r="H3895">
        <v>5</v>
      </c>
      <c r="I3895">
        <v>16</v>
      </c>
      <c r="J3895">
        <v>3</v>
      </c>
      <c r="K3895">
        <v>8</v>
      </c>
      <c r="L3895" s="32">
        <f>Tabela818[[#This Row],[COM CAF]]/Tabela818[[#This Row],[TOTAL SÓCIOS]]</f>
        <v>0.6875</v>
      </c>
    </row>
    <row r="3896" spans="1:12">
      <c r="A3896" s="6" t="s">
        <v>5361</v>
      </c>
      <c r="B3896" s="6" t="s">
        <v>57</v>
      </c>
      <c r="C3896">
        <v>2509701</v>
      </c>
      <c r="D3896" t="s">
        <v>2125</v>
      </c>
      <c r="E3896" s="10" t="s">
        <v>8688</v>
      </c>
      <c r="F3896" t="s">
        <v>8689</v>
      </c>
      <c r="G3896">
        <v>9</v>
      </c>
      <c r="H3896">
        <v>1</v>
      </c>
      <c r="I3896">
        <v>10</v>
      </c>
      <c r="J3896">
        <v>8</v>
      </c>
      <c r="K3896">
        <v>1</v>
      </c>
      <c r="L3896" s="32">
        <f>Tabela818[[#This Row],[COM CAF]]/Tabela818[[#This Row],[TOTAL SÓCIOS]]</f>
        <v>0.9</v>
      </c>
    </row>
    <row r="3897" spans="1:12">
      <c r="A3897" s="6" t="s">
        <v>5361</v>
      </c>
      <c r="B3897" s="6" t="s">
        <v>64</v>
      </c>
      <c r="C3897">
        <v>4104709</v>
      </c>
      <c r="D3897" t="s">
        <v>2665</v>
      </c>
      <c r="E3897" s="10" t="s">
        <v>13776</v>
      </c>
      <c r="F3897" t="s">
        <v>13777</v>
      </c>
      <c r="G3897">
        <v>27</v>
      </c>
      <c r="H3897">
        <v>10</v>
      </c>
      <c r="I3897">
        <v>37</v>
      </c>
      <c r="J3897">
        <v>3</v>
      </c>
      <c r="K3897">
        <v>24</v>
      </c>
      <c r="L3897" s="32">
        <f>Tabela818[[#This Row],[COM CAF]]/Tabela818[[#This Row],[TOTAL SÓCIOS]]</f>
        <v>0.72972972972972971</v>
      </c>
    </row>
    <row r="3898" spans="1:12">
      <c r="A3898" s="6" t="s">
        <v>15072</v>
      </c>
      <c r="B3898" s="6" t="s">
        <v>42</v>
      </c>
      <c r="C3898">
        <v>5220603</v>
      </c>
      <c r="D3898" t="s">
        <v>965</v>
      </c>
      <c r="E3898" s="10" t="s">
        <v>18475</v>
      </c>
      <c r="F3898" t="s">
        <v>18476</v>
      </c>
      <c r="G3898">
        <v>383</v>
      </c>
      <c r="H3898">
        <v>75</v>
      </c>
      <c r="I3898">
        <v>458</v>
      </c>
      <c r="J3898">
        <v>68</v>
      </c>
      <c r="K3898">
        <v>315</v>
      </c>
      <c r="L3898" s="32">
        <f>Tabela818[[#This Row],[COM CAF]]/Tabela818[[#This Row],[TOTAL SÓCIOS]]</f>
        <v>0.83624454148471616</v>
      </c>
    </row>
    <row r="3899" spans="1:12">
      <c r="A3899" s="6" t="s">
        <v>5361</v>
      </c>
      <c r="B3899" s="6" t="s">
        <v>61</v>
      </c>
      <c r="C3899">
        <v>2207934</v>
      </c>
      <c r="D3899" t="s">
        <v>2549</v>
      </c>
      <c r="E3899" s="10" t="s">
        <v>7864</v>
      </c>
      <c r="F3899" t="s">
        <v>7865</v>
      </c>
      <c r="G3899">
        <v>7</v>
      </c>
      <c r="H3899">
        <v>5</v>
      </c>
      <c r="I3899">
        <v>12</v>
      </c>
      <c r="J3899">
        <v>2</v>
      </c>
      <c r="K3899">
        <v>5</v>
      </c>
      <c r="L3899" s="32">
        <f>Tabela818[[#This Row],[COM CAF]]/Tabela818[[#This Row],[TOTAL SÓCIOS]]</f>
        <v>0.58333333333333337</v>
      </c>
    </row>
    <row r="3900" spans="1:12">
      <c r="A3900" s="6" t="s">
        <v>5361</v>
      </c>
      <c r="B3900" s="6" t="s">
        <v>40</v>
      </c>
      <c r="C3900">
        <v>3201209</v>
      </c>
      <c r="D3900" t="s">
        <v>799</v>
      </c>
      <c r="E3900" s="10" t="s">
        <v>13065</v>
      </c>
      <c r="F3900" t="s">
        <v>13066</v>
      </c>
      <c r="G3900">
        <v>9</v>
      </c>
      <c r="H3900">
        <v>5</v>
      </c>
      <c r="I3900">
        <v>14</v>
      </c>
      <c r="J3900">
        <v>1</v>
      </c>
      <c r="K3900">
        <v>8</v>
      </c>
      <c r="L3900" s="32">
        <f>Tabela818[[#This Row],[COM CAF]]/Tabela818[[#This Row],[TOTAL SÓCIOS]]</f>
        <v>0.6428571428571429</v>
      </c>
    </row>
    <row r="3901" spans="1:12">
      <c r="A3901" s="6" t="s">
        <v>5361</v>
      </c>
      <c r="B3901" s="6" t="s">
        <v>31</v>
      </c>
      <c r="C3901">
        <v>2911709</v>
      </c>
      <c r="D3901" t="s">
        <v>376</v>
      </c>
      <c r="E3901" s="10" t="s">
        <v>10663</v>
      </c>
      <c r="F3901" t="s">
        <v>10664</v>
      </c>
      <c r="G3901">
        <v>18</v>
      </c>
      <c r="H3901">
        <v>1</v>
      </c>
      <c r="I3901">
        <v>19</v>
      </c>
      <c r="J3901">
        <v>10</v>
      </c>
      <c r="K3901">
        <v>8</v>
      </c>
      <c r="L3901" s="32">
        <f>Tabela818[[#This Row],[COM CAF]]/Tabela818[[#This Row],[TOTAL SÓCIOS]]</f>
        <v>0.94736842105263153</v>
      </c>
    </row>
    <row r="3902" spans="1:12">
      <c r="A3902" s="6" t="s">
        <v>5361</v>
      </c>
      <c r="B3902" s="6" t="s">
        <v>47</v>
      </c>
      <c r="C3902">
        <v>3169356</v>
      </c>
      <c r="D3902" t="s">
        <v>1661</v>
      </c>
      <c r="E3902" s="10" t="s">
        <v>12995</v>
      </c>
      <c r="F3902" t="s">
        <v>12996</v>
      </c>
      <c r="G3902">
        <v>49</v>
      </c>
      <c r="H3902">
        <v>1</v>
      </c>
      <c r="I3902">
        <v>50</v>
      </c>
      <c r="J3902">
        <v>23</v>
      </c>
      <c r="K3902">
        <v>26</v>
      </c>
      <c r="L3902" s="32">
        <f>Tabela818[[#This Row],[COM CAF]]/Tabela818[[#This Row],[TOTAL SÓCIOS]]</f>
        <v>0.98</v>
      </c>
    </row>
    <row r="3903" spans="1:12">
      <c r="A3903" s="6" t="s">
        <v>15072</v>
      </c>
      <c r="B3903" s="6" t="s">
        <v>74</v>
      </c>
      <c r="C3903">
        <v>4311759</v>
      </c>
      <c r="D3903" t="s">
        <v>3358</v>
      </c>
      <c r="E3903" s="10" t="s">
        <v>18045</v>
      </c>
      <c r="F3903" t="s">
        <v>18046</v>
      </c>
      <c r="G3903">
        <v>51</v>
      </c>
      <c r="H3903">
        <v>1</v>
      </c>
      <c r="I3903">
        <v>52</v>
      </c>
      <c r="J3903">
        <v>18</v>
      </c>
      <c r="K3903">
        <v>33</v>
      </c>
      <c r="L3903" s="32">
        <f>Tabela818[[#This Row],[COM CAF]]/Tabela818[[#This Row],[TOTAL SÓCIOS]]</f>
        <v>0.98076923076923073</v>
      </c>
    </row>
    <row r="3904" spans="1:12">
      <c r="A3904" s="6" t="s">
        <v>5361</v>
      </c>
      <c r="B3904" s="6" t="s">
        <v>31</v>
      </c>
      <c r="C3904">
        <v>2908002</v>
      </c>
      <c r="D3904" t="s">
        <v>343</v>
      </c>
      <c r="E3904" s="10" t="s">
        <v>29602</v>
      </c>
      <c r="F3904" t="s">
        <v>29603</v>
      </c>
      <c r="G3904">
        <v>13</v>
      </c>
      <c r="H3904">
        <v>0</v>
      </c>
      <c r="I3904">
        <v>13</v>
      </c>
      <c r="J3904">
        <v>6</v>
      </c>
      <c r="K3904">
        <v>7</v>
      </c>
      <c r="L3904" s="32">
        <f>Tabela818[[#This Row],[COM CAF]]/Tabela818[[#This Row],[TOTAL SÓCIOS]]</f>
        <v>1</v>
      </c>
    </row>
    <row r="3905" spans="1:12">
      <c r="A3905" s="6" t="s">
        <v>5361</v>
      </c>
      <c r="B3905" s="6" t="s">
        <v>31</v>
      </c>
      <c r="C3905">
        <v>2917300</v>
      </c>
      <c r="D3905" t="s">
        <v>434</v>
      </c>
      <c r="E3905" s="10" t="s">
        <v>29723</v>
      </c>
      <c r="F3905" t="s">
        <v>29724</v>
      </c>
      <c r="G3905">
        <v>27</v>
      </c>
      <c r="H3905">
        <v>12</v>
      </c>
      <c r="I3905">
        <v>39</v>
      </c>
      <c r="J3905">
        <v>16</v>
      </c>
      <c r="K3905">
        <v>11</v>
      </c>
      <c r="L3905" s="32">
        <f>Tabela818[[#This Row],[COM CAF]]/Tabela818[[#This Row],[TOTAL SÓCIOS]]</f>
        <v>0.69230769230769229</v>
      </c>
    </row>
    <row r="3906" spans="1:12">
      <c r="A3906" s="6" t="s">
        <v>5361</v>
      </c>
      <c r="B3906" s="6" t="s">
        <v>31</v>
      </c>
      <c r="C3906">
        <v>2902005</v>
      </c>
      <c r="D3906" t="s">
        <v>269</v>
      </c>
      <c r="E3906" s="10" t="s">
        <v>9859</v>
      </c>
      <c r="F3906" t="s">
        <v>9860</v>
      </c>
      <c r="G3906">
        <v>22</v>
      </c>
      <c r="H3906">
        <v>4</v>
      </c>
      <c r="I3906">
        <v>26</v>
      </c>
      <c r="J3906">
        <v>13</v>
      </c>
      <c r="K3906">
        <v>9</v>
      </c>
      <c r="L3906" s="32">
        <f>Tabela818[[#This Row],[COM CAF]]/Tabela818[[#This Row],[TOTAL SÓCIOS]]</f>
        <v>0.84615384615384615</v>
      </c>
    </row>
    <row r="3907" spans="1:12">
      <c r="A3907" s="6" t="s">
        <v>5361</v>
      </c>
      <c r="B3907" s="6" t="s">
        <v>80</v>
      </c>
      <c r="C3907">
        <v>3522109</v>
      </c>
      <c r="D3907" t="s">
        <v>3882</v>
      </c>
      <c r="E3907" s="10" t="s">
        <v>13439</v>
      </c>
      <c r="F3907" t="s">
        <v>13440</v>
      </c>
      <c r="G3907">
        <v>36</v>
      </c>
      <c r="H3907">
        <v>2</v>
      </c>
      <c r="I3907">
        <v>38</v>
      </c>
      <c r="J3907">
        <v>11</v>
      </c>
      <c r="K3907">
        <v>25</v>
      </c>
      <c r="L3907" s="32">
        <f>Tabela818[[#This Row],[COM CAF]]/Tabela818[[#This Row],[TOTAL SÓCIOS]]</f>
        <v>0.94736842105263153</v>
      </c>
    </row>
    <row r="3908" spans="1:12">
      <c r="A3908" s="6" t="s">
        <v>5361</v>
      </c>
      <c r="B3908" s="6" t="s">
        <v>54</v>
      </c>
      <c r="C3908">
        <v>1500602</v>
      </c>
      <c r="D3908" t="s">
        <v>1863</v>
      </c>
      <c r="E3908" s="10" t="s">
        <v>6014</v>
      </c>
      <c r="F3908" t="s">
        <v>6015</v>
      </c>
      <c r="G3908">
        <v>8</v>
      </c>
      <c r="H3908">
        <v>0</v>
      </c>
      <c r="I3908">
        <v>8</v>
      </c>
      <c r="J3908">
        <v>6</v>
      </c>
      <c r="K3908">
        <v>2</v>
      </c>
      <c r="L3908" s="33">
        <f>Tabela818[[#This Row],[COM CAF]]/Tabela818[[#This Row],[TOTAL SÓCIOS]]</f>
        <v>1</v>
      </c>
    </row>
    <row r="3909" spans="1:12">
      <c r="A3909" s="6" t="s">
        <v>5361</v>
      </c>
      <c r="B3909" s="6" t="s">
        <v>47</v>
      </c>
      <c r="C3909">
        <v>3148004</v>
      </c>
      <c r="D3909" t="s">
        <v>1552</v>
      </c>
      <c r="E3909" s="10" t="s">
        <v>12817</v>
      </c>
      <c r="F3909" t="s">
        <v>12818</v>
      </c>
      <c r="G3909">
        <v>45</v>
      </c>
      <c r="H3909">
        <v>3</v>
      </c>
      <c r="I3909">
        <v>48</v>
      </c>
      <c r="J3909">
        <v>23</v>
      </c>
      <c r="K3909">
        <v>22</v>
      </c>
      <c r="L3909" s="32">
        <f>Tabela818[[#This Row],[COM CAF]]/Tabela818[[#This Row],[TOTAL SÓCIOS]]</f>
        <v>0.9375</v>
      </c>
    </row>
    <row r="3910" spans="1:12">
      <c r="A3910" s="6" t="s">
        <v>5361</v>
      </c>
      <c r="B3910" s="6" t="s">
        <v>61</v>
      </c>
      <c r="C3910">
        <v>2201556</v>
      </c>
      <c r="D3910" t="s">
        <v>2426</v>
      </c>
      <c r="E3910" s="10" t="s">
        <v>7406</v>
      </c>
      <c r="F3910" t="s">
        <v>7407</v>
      </c>
      <c r="G3910">
        <v>29</v>
      </c>
      <c r="H3910">
        <v>2</v>
      </c>
      <c r="I3910">
        <v>31</v>
      </c>
      <c r="J3910">
        <v>10</v>
      </c>
      <c r="K3910">
        <v>19</v>
      </c>
      <c r="L3910" s="33">
        <f>Tabela818[[#This Row],[COM CAF]]/Tabela818[[#This Row],[TOTAL SÓCIOS]]</f>
        <v>0.93548387096774188</v>
      </c>
    </row>
    <row r="3911" spans="1:12">
      <c r="A3911" s="6" t="s">
        <v>15072</v>
      </c>
      <c r="B3911" s="6" t="s">
        <v>22</v>
      </c>
      <c r="C3911">
        <v>2703502</v>
      </c>
      <c r="D3911" t="s">
        <v>107</v>
      </c>
      <c r="E3911" s="10" t="s">
        <v>16294</v>
      </c>
      <c r="F3911" t="s">
        <v>16295</v>
      </c>
      <c r="G3911">
        <v>21</v>
      </c>
      <c r="H3911">
        <v>5</v>
      </c>
      <c r="I3911">
        <v>26</v>
      </c>
      <c r="J3911">
        <v>18</v>
      </c>
      <c r="K3911">
        <v>3</v>
      </c>
      <c r="L3911" s="33">
        <f>Tabela818[[#This Row],[COM CAF]]/Tabela818[[#This Row],[TOTAL SÓCIOS]]</f>
        <v>0.80769230769230771</v>
      </c>
    </row>
    <row r="3912" spans="1:12">
      <c r="A3912" s="6" t="s">
        <v>18503</v>
      </c>
      <c r="B3912" s="6" t="s">
        <v>31</v>
      </c>
      <c r="C3912">
        <v>2907103</v>
      </c>
      <c r="D3912" t="s">
        <v>335</v>
      </c>
      <c r="E3912" s="10" t="s">
        <v>18674</v>
      </c>
      <c r="F3912" t="s">
        <v>18675</v>
      </c>
      <c r="G3912">
        <v>1</v>
      </c>
      <c r="H3912">
        <v>0</v>
      </c>
      <c r="I3912">
        <v>1</v>
      </c>
      <c r="J3912">
        <v>0</v>
      </c>
      <c r="K3912">
        <v>1</v>
      </c>
      <c r="L3912" s="32">
        <f>Tabela818[[#This Row],[COM CAF]]/Tabela818[[#This Row],[TOTAL SÓCIOS]]</f>
        <v>1</v>
      </c>
    </row>
    <row r="3913" spans="1:12">
      <c r="A3913" s="6" t="s">
        <v>15072</v>
      </c>
      <c r="B3913" s="6" t="s">
        <v>34</v>
      </c>
      <c r="C3913">
        <v>2311504</v>
      </c>
      <c r="D3913" t="s">
        <v>755</v>
      </c>
      <c r="E3913" s="10" t="s">
        <v>15918</v>
      </c>
      <c r="F3913" t="s">
        <v>15919</v>
      </c>
      <c r="G3913">
        <v>31</v>
      </c>
      <c r="H3913">
        <v>5</v>
      </c>
      <c r="I3913">
        <v>36</v>
      </c>
      <c r="J3913">
        <v>7</v>
      </c>
      <c r="K3913">
        <v>24</v>
      </c>
      <c r="L3913" s="32">
        <f>Tabela818[[#This Row],[COM CAF]]/Tabela818[[#This Row],[TOTAL SÓCIOS]]</f>
        <v>0.86111111111111116</v>
      </c>
    </row>
    <row r="3914" spans="1:12">
      <c r="A3914" s="6" t="s">
        <v>15072</v>
      </c>
      <c r="B3914" s="6" t="s">
        <v>31</v>
      </c>
      <c r="C3914">
        <v>2911204</v>
      </c>
      <c r="D3914" t="s">
        <v>371</v>
      </c>
      <c r="E3914" s="10" t="s">
        <v>16532</v>
      </c>
      <c r="F3914" t="s">
        <v>16533</v>
      </c>
      <c r="G3914">
        <v>186</v>
      </c>
      <c r="H3914">
        <v>50</v>
      </c>
      <c r="I3914">
        <v>236</v>
      </c>
      <c r="J3914">
        <v>50</v>
      </c>
      <c r="K3914">
        <v>136</v>
      </c>
      <c r="L3914" s="33">
        <f>Tabela818[[#This Row],[COM CAF]]/Tabela818[[#This Row],[TOTAL SÓCIOS]]</f>
        <v>0.78813559322033899</v>
      </c>
    </row>
    <row r="3915" spans="1:12">
      <c r="A3915" s="6" t="s">
        <v>15072</v>
      </c>
      <c r="B3915" s="6" t="s">
        <v>54</v>
      </c>
      <c r="C3915">
        <v>1506005</v>
      </c>
      <c r="D3915" t="s">
        <v>1959</v>
      </c>
      <c r="E3915" s="10" t="s">
        <v>31756</v>
      </c>
      <c r="F3915" t="s">
        <v>31757</v>
      </c>
      <c r="G3915">
        <v>30</v>
      </c>
      <c r="H3915">
        <v>2</v>
      </c>
      <c r="I3915">
        <v>32</v>
      </c>
      <c r="J3915">
        <v>13</v>
      </c>
      <c r="K3915">
        <v>17</v>
      </c>
      <c r="L3915" s="32">
        <f>Tabela818[[#This Row],[COM CAF]]/Tabela818[[#This Row],[TOTAL SÓCIOS]]</f>
        <v>0.9375</v>
      </c>
    </row>
    <row r="3916" spans="1:12">
      <c r="A3916" s="6" t="s">
        <v>5361</v>
      </c>
      <c r="B3916" s="6" t="s">
        <v>34</v>
      </c>
      <c r="C3916">
        <v>2311108</v>
      </c>
      <c r="D3916" t="s">
        <v>749</v>
      </c>
      <c r="E3916" s="10" t="s">
        <v>8264</v>
      </c>
      <c r="F3916" t="s">
        <v>8265</v>
      </c>
      <c r="G3916">
        <v>22</v>
      </c>
      <c r="H3916">
        <v>7</v>
      </c>
      <c r="I3916">
        <v>29</v>
      </c>
      <c r="J3916">
        <v>15</v>
      </c>
      <c r="K3916">
        <v>7</v>
      </c>
      <c r="L3916" s="32">
        <f>Tabela818[[#This Row],[COM CAF]]/Tabela818[[#This Row],[TOTAL SÓCIOS]]</f>
        <v>0.75862068965517238</v>
      </c>
    </row>
    <row r="3917" spans="1:12">
      <c r="A3917" s="6" t="s">
        <v>15072</v>
      </c>
      <c r="B3917" s="6" t="s">
        <v>42</v>
      </c>
      <c r="C3917">
        <v>5201801</v>
      </c>
      <c r="D3917" t="s">
        <v>886</v>
      </c>
      <c r="E3917" s="10" t="s">
        <v>30696</v>
      </c>
      <c r="F3917" t="s">
        <v>30697</v>
      </c>
      <c r="G3917">
        <v>55</v>
      </c>
      <c r="H3917">
        <v>4</v>
      </c>
      <c r="I3917">
        <v>59</v>
      </c>
      <c r="J3917">
        <v>35</v>
      </c>
      <c r="K3917">
        <v>20</v>
      </c>
      <c r="L3917" s="33">
        <f>Tabela818[[#This Row],[COM CAF]]/Tabela818[[#This Row],[TOTAL SÓCIOS]]</f>
        <v>0.93220338983050843</v>
      </c>
    </row>
    <row r="3918" spans="1:12">
      <c r="A3918" s="6" t="s">
        <v>18503</v>
      </c>
      <c r="B3918" s="6" t="s">
        <v>44</v>
      </c>
      <c r="C3918">
        <v>2101400</v>
      </c>
      <c r="D3918" t="s">
        <v>994</v>
      </c>
      <c r="E3918" s="10" t="s">
        <v>18570</v>
      </c>
      <c r="F3918" t="s">
        <v>18571</v>
      </c>
      <c r="G3918">
        <v>2</v>
      </c>
      <c r="H3918">
        <v>0</v>
      </c>
      <c r="I3918">
        <v>2</v>
      </c>
      <c r="J3918">
        <v>2</v>
      </c>
      <c r="K3918">
        <v>2</v>
      </c>
      <c r="L3918" s="33">
        <f>Tabela818[[#This Row],[COM CAF]]/Tabela818[[#This Row],[TOTAL SÓCIOS]]</f>
        <v>1</v>
      </c>
    </row>
    <row r="3919" spans="1:12">
      <c r="A3919" s="6" t="s">
        <v>5361</v>
      </c>
      <c r="B3919" s="6" t="s">
        <v>47</v>
      </c>
      <c r="C3919">
        <v>3170701</v>
      </c>
      <c r="D3919" t="s">
        <v>1673</v>
      </c>
      <c r="E3919" s="10" t="s">
        <v>13017</v>
      </c>
      <c r="F3919" t="s">
        <v>13018</v>
      </c>
      <c r="G3919">
        <v>65</v>
      </c>
      <c r="H3919">
        <v>1</v>
      </c>
      <c r="I3919">
        <v>66</v>
      </c>
      <c r="J3919">
        <v>34</v>
      </c>
      <c r="K3919">
        <v>31</v>
      </c>
      <c r="L3919" s="32">
        <f>Tabela818[[#This Row],[COM CAF]]/Tabela818[[#This Row],[TOTAL SÓCIOS]]</f>
        <v>0.98484848484848486</v>
      </c>
    </row>
    <row r="3920" spans="1:12">
      <c r="A3920" s="6" t="s">
        <v>15072</v>
      </c>
      <c r="B3920" s="6" t="s">
        <v>34</v>
      </c>
      <c r="C3920">
        <v>2305803</v>
      </c>
      <c r="D3920" t="s">
        <v>700</v>
      </c>
      <c r="E3920" s="10" t="s">
        <v>15820</v>
      </c>
      <c r="F3920" t="s">
        <v>15821</v>
      </c>
      <c r="G3920">
        <v>24</v>
      </c>
      <c r="H3920">
        <v>20</v>
      </c>
      <c r="I3920">
        <v>44</v>
      </c>
      <c r="J3920">
        <v>11</v>
      </c>
      <c r="K3920">
        <v>13</v>
      </c>
      <c r="L3920" s="32">
        <f>Tabela818[[#This Row],[COM CAF]]/Tabela818[[#This Row],[TOTAL SÓCIOS]]</f>
        <v>0.54545454545454541</v>
      </c>
    </row>
    <row r="3921" spans="1:12">
      <c r="A3921" s="6" t="s">
        <v>18503</v>
      </c>
      <c r="B3921" s="6" t="s">
        <v>22</v>
      </c>
      <c r="C3921">
        <v>2706703</v>
      </c>
      <c r="D3921" t="s">
        <v>137</v>
      </c>
      <c r="E3921" s="10" t="s">
        <v>30722</v>
      </c>
      <c r="F3921" t="s">
        <v>30723</v>
      </c>
      <c r="G3921">
        <v>2</v>
      </c>
      <c r="H3921">
        <v>0</v>
      </c>
      <c r="I3921">
        <v>2</v>
      </c>
      <c r="J3921">
        <v>1</v>
      </c>
      <c r="K3921">
        <v>1</v>
      </c>
      <c r="L3921" s="33">
        <f>Tabela818[[#This Row],[COM CAF]]/Tabela818[[#This Row],[TOTAL SÓCIOS]]</f>
        <v>1</v>
      </c>
    </row>
    <row r="3922" spans="1:12">
      <c r="A3922" s="6" t="s">
        <v>5361</v>
      </c>
      <c r="B3922" s="6" t="s">
        <v>54</v>
      </c>
      <c r="C3922">
        <v>1506104</v>
      </c>
      <c r="D3922" t="s">
        <v>1961</v>
      </c>
      <c r="E3922" s="10" t="s">
        <v>6174</v>
      </c>
      <c r="F3922" t="s">
        <v>6175</v>
      </c>
      <c r="G3922">
        <v>25</v>
      </c>
      <c r="H3922">
        <v>2</v>
      </c>
      <c r="I3922">
        <v>27</v>
      </c>
      <c r="J3922">
        <v>19</v>
      </c>
      <c r="K3922">
        <v>6</v>
      </c>
      <c r="L3922" s="32">
        <f>Tabela818[[#This Row],[COM CAF]]/Tabela818[[#This Row],[TOTAL SÓCIOS]]</f>
        <v>0.92592592592592593</v>
      </c>
    </row>
    <row r="3923" spans="1:12">
      <c r="A3923" s="6" t="s">
        <v>5361</v>
      </c>
      <c r="B3923" s="6" t="s">
        <v>61</v>
      </c>
      <c r="C3923">
        <v>2207009</v>
      </c>
      <c r="D3923" t="s">
        <v>2534</v>
      </c>
      <c r="E3923" s="10" t="s">
        <v>7760</v>
      </c>
      <c r="F3923" t="s">
        <v>7761</v>
      </c>
      <c r="G3923">
        <v>39</v>
      </c>
      <c r="H3923">
        <v>7</v>
      </c>
      <c r="I3923">
        <v>46</v>
      </c>
      <c r="J3923">
        <v>25</v>
      </c>
      <c r="K3923">
        <v>14</v>
      </c>
      <c r="L3923" s="32">
        <f>Tabela818[[#This Row],[COM CAF]]/Tabela818[[#This Row],[TOTAL SÓCIOS]]</f>
        <v>0.84782608695652173</v>
      </c>
    </row>
    <row r="3924" spans="1:12">
      <c r="A3924" s="6" t="s">
        <v>15072</v>
      </c>
      <c r="B3924" s="6" t="s">
        <v>80</v>
      </c>
      <c r="C3924">
        <v>3554805</v>
      </c>
      <c r="D3924" t="s">
        <v>4024</v>
      </c>
      <c r="E3924" s="10" t="s">
        <v>17342</v>
      </c>
      <c r="F3924" t="s">
        <v>17343</v>
      </c>
      <c r="G3924">
        <v>101</v>
      </c>
      <c r="H3924">
        <v>3</v>
      </c>
      <c r="I3924">
        <v>104</v>
      </c>
      <c r="J3924">
        <v>65</v>
      </c>
      <c r="K3924">
        <v>36</v>
      </c>
      <c r="L3924" s="32">
        <f>Tabela818[[#This Row],[COM CAF]]/Tabela818[[#This Row],[TOTAL SÓCIOS]]</f>
        <v>0.97115384615384615</v>
      </c>
    </row>
    <row r="3925" spans="1:12">
      <c r="A3925" s="6" t="s">
        <v>5361</v>
      </c>
      <c r="B3925" s="6" t="s">
        <v>76</v>
      </c>
      <c r="C3925">
        <v>4216503</v>
      </c>
      <c r="D3925" t="s">
        <v>3690</v>
      </c>
      <c r="E3925" s="10" t="s">
        <v>14126</v>
      </c>
      <c r="F3925" t="s">
        <v>14127</v>
      </c>
      <c r="G3925">
        <v>10</v>
      </c>
      <c r="H3925">
        <v>6</v>
      </c>
      <c r="I3925">
        <v>16</v>
      </c>
      <c r="J3925">
        <v>6</v>
      </c>
      <c r="K3925">
        <v>4</v>
      </c>
      <c r="L3925" s="33">
        <f>Tabela818[[#This Row],[COM CAF]]/Tabela818[[#This Row],[TOTAL SÓCIOS]]</f>
        <v>0.625</v>
      </c>
    </row>
    <row r="3926" spans="1:12">
      <c r="A3926" s="6" t="s">
        <v>5361</v>
      </c>
      <c r="B3926" s="6" t="s">
        <v>17</v>
      </c>
      <c r="C3926">
        <v>1200401</v>
      </c>
      <c r="D3926" t="s">
        <v>46</v>
      </c>
      <c r="E3926" s="10" t="s">
        <v>5436</v>
      </c>
      <c r="F3926" t="s">
        <v>5401</v>
      </c>
      <c r="G3926">
        <v>36</v>
      </c>
      <c r="H3926">
        <v>1</v>
      </c>
      <c r="I3926">
        <v>37</v>
      </c>
      <c r="J3926">
        <v>30</v>
      </c>
      <c r="K3926">
        <v>6</v>
      </c>
      <c r="L3926" s="32">
        <f>Tabela818[[#This Row],[COM CAF]]/Tabela818[[#This Row],[TOTAL SÓCIOS]]</f>
        <v>0.97297297297297303</v>
      </c>
    </row>
    <row r="3927" spans="1:12">
      <c r="A3927" s="6" t="s">
        <v>5361</v>
      </c>
      <c r="B3927" s="6" t="s">
        <v>54</v>
      </c>
      <c r="C3927">
        <v>1501600</v>
      </c>
      <c r="D3927" t="s">
        <v>295</v>
      </c>
      <c r="E3927" s="10" t="s">
        <v>6040</v>
      </c>
      <c r="F3927" t="s">
        <v>6041</v>
      </c>
      <c r="G3927">
        <v>29</v>
      </c>
      <c r="H3927">
        <v>3</v>
      </c>
      <c r="I3927">
        <v>32</v>
      </c>
      <c r="J3927">
        <v>17</v>
      </c>
      <c r="K3927">
        <v>12</v>
      </c>
      <c r="L3927" s="32">
        <f>Tabela818[[#This Row],[COM CAF]]/Tabela818[[#This Row],[TOTAL SÓCIOS]]</f>
        <v>0.90625</v>
      </c>
    </row>
    <row r="3928" spans="1:12">
      <c r="A3928" s="6" t="s">
        <v>5361</v>
      </c>
      <c r="B3928" s="6" t="s">
        <v>61</v>
      </c>
      <c r="C3928">
        <v>2210805</v>
      </c>
      <c r="D3928" t="s">
        <v>2597</v>
      </c>
      <c r="E3928" s="10" t="s">
        <v>8038</v>
      </c>
      <c r="F3928" t="s">
        <v>8039</v>
      </c>
      <c r="G3928">
        <v>17</v>
      </c>
      <c r="H3928">
        <v>4</v>
      </c>
      <c r="I3928">
        <v>21</v>
      </c>
      <c r="J3928">
        <v>2</v>
      </c>
      <c r="K3928">
        <v>15</v>
      </c>
      <c r="L3928" s="32">
        <f>Tabela818[[#This Row],[COM CAF]]/Tabela818[[#This Row],[TOTAL SÓCIOS]]</f>
        <v>0.80952380952380953</v>
      </c>
    </row>
    <row r="3929" spans="1:12">
      <c r="A3929" s="6" t="s">
        <v>5361</v>
      </c>
      <c r="B3929" s="6" t="s">
        <v>44</v>
      </c>
      <c r="C3929">
        <v>2102804</v>
      </c>
      <c r="D3929" t="s">
        <v>1024</v>
      </c>
      <c r="E3929" s="10" t="s">
        <v>32433</v>
      </c>
      <c r="F3929" t="s">
        <v>32434</v>
      </c>
      <c r="G3929">
        <v>19</v>
      </c>
      <c r="H3929">
        <v>0</v>
      </c>
      <c r="I3929">
        <v>19</v>
      </c>
      <c r="J3929">
        <v>9</v>
      </c>
      <c r="K3929">
        <v>10</v>
      </c>
      <c r="L3929" s="32">
        <f>Tabela818[[#This Row],[COM CAF]]/Tabela818[[#This Row],[TOTAL SÓCIOS]]</f>
        <v>1</v>
      </c>
    </row>
    <row r="3930" spans="1:12">
      <c r="A3930" s="6" t="s">
        <v>5361</v>
      </c>
      <c r="B3930" s="6" t="s">
        <v>31</v>
      </c>
      <c r="C3930">
        <v>2928109</v>
      </c>
      <c r="D3930" t="s">
        <v>586</v>
      </c>
      <c r="E3930" s="10" t="s">
        <v>11864</v>
      </c>
      <c r="F3930" t="s">
        <v>11865</v>
      </c>
      <c r="G3930">
        <v>16</v>
      </c>
      <c r="H3930">
        <v>3</v>
      </c>
      <c r="I3930">
        <v>19</v>
      </c>
      <c r="J3930">
        <v>16</v>
      </c>
      <c r="K3930">
        <v>0</v>
      </c>
      <c r="L3930" s="32">
        <f>Tabela818[[#This Row],[COM CAF]]/Tabela818[[#This Row],[TOTAL SÓCIOS]]</f>
        <v>0.84210526315789469</v>
      </c>
    </row>
    <row r="3931" spans="1:12">
      <c r="A3931" s="6" t="s">
        <v>5361</v>
      </c>
      <c r="B3931" s="6" t="s">
        <v>31</v>
      </c>
      <c r="C3931">
        <v>2924603</v>
      </c>
      <c r="D3931" t="s">
        <v>541</v>
      </c>
      <c r="E3931" s="10" t="s">
        <v>11568</v>
      </c>
      <c r="F3931" t="s">
        <v>11569</v>
      </c>
      <c r="G3931">
        <v>21</v>
      </c>
      <c r="H3931">
        <v>5</v>
      </c>
      <c r="I3931">
        <v>26</v>
      </c>
      <c r="J3931">
        <v>8</v>
      </c>
      <c r="K3931">
        <v>13</v>
      </c>
      <c r="L3931" s="33">
        <f>Tabela818[[#This Row],[COM CAF]]/Tabela818[[#This Row],[TOTAL SÓCIOS]]</f>
        <v>0.80769230769230771</v>
      </c>
    </row>
    <row r="3932" spans="1:12">
      <c r="A3932" s="6" t="s">
        <v>15072</v>
      </c>
      <c r="B3932" s="6" t="s">
        <v>72</v>
      </c>
      <c r="C3932">
        <v>1400704</v>
      </c>
      <c r="D3932" t="s">
        <v>3178</v>
      </c>
      <c r="E3932" s="10" t="s">
        <v>15286</v>
      </c>
      <c r="F3932" t="s">
        <v>15287</v>
      </c>
      <c r="G3932">
        <v>233</v>
      </c>
      <c r="H3932">
        <v>24</v>
      </c>
      <c r="I3932">
        <v>257</v>
      </c>
      <c r="J3932">
        <v>110</v>
      </c>
      <c r="K3932">
        <v>123</v>
      </c>
      <c r="L3932" s="33">
        <f>Tabela818[[#This Row],[COM CAF]]/Tabela818[[#This Row],[TOTAL SÓCIOS]]</f>
        <v>0.9066147859922179</v>
      </c>
    </row>
    <row r="3933" spans="1:12">
      <c r="A3933" s="6" t="s">
        <v>5361</v>
      </c>
      <c r="B3933" s="6" t="s">
        <v>64</v>
      </c>
      <c r="C3933">
        <v>4109609</v>
      </c>
      <c r="D3933" t="s">
        <v>2732</v>
      </c>
      <c r="E3933" s="10" t="s">
        <v>13852</v>
      </c>
      <c r="F3933" t="s">
        <v>13853</v>
      </c>
      <c r="G3933">
        <v>78</v>
      </c>
      <c r="H3933">
        <v>11</v>
      </c>
      <c r="I3933">
        <v>89</v>
      </c>
      <c r="J3933">
        <v>28</v>
      </c>
      <c r="K3933">
        <v>50</v>
      </c>
      <c r="L3933" s="32">
        <f>Tabela818[[#This Row],[COM CAF]]/Tabela818[[#This Row],[TOTAL SÓCIOS]]</f>
        <v>0.8764044943820225</v>
      </c>
    </row>
    <row r="3934" spans="1:12">
      <c r="A3934" s="6" t="s">
        <v>5361</v>
      </c>
      <c r="B3934" s="6" t="s">
        <v>31</v>
      </c>
      <c r="C3934">
        <v>2924900</v>
      </c>
      <c r="D3934" t="s">
        <v>651</v>
      </c>
      <c r="E3934" s="10" t="s">
        <v>29883</v>
      </c>
      <c r="F3934" t="s">
        <v>29884</v>
      </c>
      <c r="G3934">
        <v>35</v>
      </c>
      <c r="H3934">
        <v>0</v>
      </c>
      <c r="I3934">
        <v>35</v>
      </c>
      <c r="J3934">
        <v>22</v>
      </c>
      <c r="K3934">
        <v>13</v>
      </c>
      <c r="L3934" s="32">
        <f>Tabela818[[#This Row],[COM CAF]]/Tabela818[[#This Row],[TOTAL SÓCIOS]]</f>
        <v>1</v>
      </c>
    </row>
    <row r="3935" spans="1:12">
      <c r="A3935" s="6" t="s">
        <v>5361</v>
      </c>
      <c r="B3935" s="6" t="s">
        <v>61</v>
      </c>
      <c r="C3935">
        <v>2202554</v>
      </c>
      <c r="D3935" t="s">
        <v>2451</v>
      </c>
      <c r="E3935" s="10" t="s">
        <v>7504</v>
      </c>
      <c r="F3935" t="s">
        <v>7505</v>
      </c>
      <c r="G3935">
        <v>34</v>
      </c>
      <c r="H3935">
        <v>0</v>
      </c>
      <c r="I3935">
        <v>34</v>
      </c>
      <c r="J3935">
        <v>25</v>
      </c>
      <c r="K3935">
        <v>9</v>
      </c>
      <c r="L3935" s="32">
        <f>Tabela818[[#This Row],[COM CAF]]/Tabela818[[#This Row],[TOTAL SÓCIOS]]</f>
        <v>1</v>
      </c>
    </row>
    <row r="3936" spans="1:12">
      <c r="A3936" s="6" t="s">
        <v>5361</v>
      </c>
      <c r="B3936" s="6" t="s">
        <v>61</v>
      </c>
      <c r="C3936">
        <v>2202778</v>
      </c>
      <c r="D3936" t="s">
        <v>2458</v>
      </c>
      <c r="E3936" s="10" t="s">
        <v>7540</v>
      </c>
      <c r="F3936" t="s">
        <v>7541</v>
      </c>
      <c r="G3936">
        <v>21</v>
      </c>
      <c r="H3936">
        <v>1</v>
      </c>
      <c r="I3936">
        <v>22</v>
      </c>
      <c r="J3936">
        <v>19</v>
      </c>
      <c r="K3936">
        <v>2</v>
      </c>
      <c r="L3936" s="33">
        <f>Tabela818[[#This Row],[COM CAF]]/Tabela818[[#This Row],[TOTAL SÓCIOS]]</f>
        <v>0.95454545454545459</v>
      </c>
    </row>
    <row r="3937" spans="1:12">
      <c r="A3937" s="6" t="s">
        <v>5361</v>
      </c>
      <c r="B3937" s="6" t="s">
        <v>31</v>
      </c>
      <c r="C3937">
        <v>2903102</v>
      </c>
      <c r="D3937" t="s">
        <v>281</v>
      </c>
      <c r="E3937" s="10" t="s">
        <v>9957</v>
      </c>
      <c r="F3937" t="s">
        <v>9958</v>
      </c>
      <c r="G3937">
        <v>14</v>
      </c>
      <c r="H3937">
        <v>0</v>
      </c>
      <c r="I3937">
        <v>14</v>
      </c>
      <c r="J3937">
        <v>9</v>
      </c>
      <c r="K3937">
        <v>5</v>
      </c>
      <c r="L3937" s="32">
        <f>Tabela818[[#This Row],[COM CAF]]/Tabela818[[#This Row],[TOTAL SÓCIOS]]</f>
        <v>1</v>
      </c>
    </row>
    <row r="3938" spans="1:12">
      <c r="A3938" s="6" t="s">
        <v>5361</v>
      </c>
      <c r="B3938" s="6" t="s">
        <v>44</v>
      </c>
      <c r="C3938">
        <v>2108504</v>
      </c>
      <c r="D3938" t="s">
        <v>1107</v>
      </c>
      <c r="E3938" s="10" t="s">
        <v>7022</v>
      </c>
      <c r="F3938" t="s">
        <v>7023</v>
      </c>
      <c r="G3938">
        <v>16</v>
      </c>
      <c r="H3938">
        <v>0</v>
      </c>
      <c r="I3938">
        <v>16</v>
      </c>
      <c r="J3938">
        <v>13</v>
      </c>
      <c r="K3938">
        <v>3</v>
      </c>
      <c r="L3938" s="32">
        <f>Tabela818[[#This Row],[COM CAF]]/Tabela818[[#This Row],[TOTAL SÓCIOS]]</f>
        <v>1</v>
      </c>
    </row>
    <row r="3939" spans="1:12">
      <c r="A3939" s="6" t="s">
        <v>5361</v>
      </c>
      <c r="B3939" s="6" t="s">
        <v>80</v>
      </c>
      <c r="C3939">
        <v>3520301</v>
      </c>
      <c r="D3939" t="s">
        <v>3874</v>
      </c>
      <c r="E3939" s="10" t="s">
        <v>13421</v>
      </c>
      <c r="F3939" t="s">
        <v>13422</v>
      </c>
      <c r="G3939">
        <v>23</v>
      </c>
      <c r="H3939">
        <v>1</v>
      </c>
      <c r="I3939">
        <v>24</v>
      </c>
      <c r="J3939">
        <v>11</v>
      </c>
      <c r="K3939">
        <v>12</v>
      </c>
      <c r="L3939" s="33">
        <f>Tabela818[[#This Row],[COM CAF]]/Tabela818[[#This Row],[TOTAL SÓCIOS]]</f>
        <v>0.95833333333333337</v>
      </c>
    </row>
    <row r="3940" spans="1:12">
      <c r="A3940" s="6" t="s">
        <v>5361</v>
      </c>
      <c r="B3940" s="6" t="s">
        <v>31</v>
      </c>
      <c r="C3940">
        <v>2912707</v>
      </c>
      <c r="D3940" t="s">
        <v>387</v>
      </c>
      <c r="E3940" s="10" t="s">
        <v>10737</v>
      </c>
      <c r="F3940" t="s">
        <v>10738</v>
      </c>
      <c r="G3940">
        <v>14</v>
      </c>
      <c r="H3940">
        <v>3</v>
      </c>
      <c r="I3940">
        <v>17</v>
      </c>
      <c r="J3940">
        <v>7</v>
      </c>
      <c r="K3940">
        <v>7</v>
      </c>
      <c r="L3940" s="32">
        <f>Tabela818[[#This Row],[COM CAF]]/Tabela818[[#This Row],[TOTAL SÓCIOS]]</f>
        <v>0.82352941176470584</v>
      </c>
    </row>
    <row r="3941" spans="1:12">
      <c r="A3941" s="6" t="s">
        <v>5361</v>
      </c>
      <c r="B3941" s="6" t="s">
        <v>61</v>
      </c>
      <c r="C3941">
        <v>2205805</v>
      </c>
      <c r="D3941" t="s">
        <v>2512</v>
      </c>
      <c r="E3941" s="10" t="s">
        <v>7670</v>
      </c>
      <c r="F3941" t="s">
        <v>7671</v>
      </c>
      <c r="G3941">
        <v>32</v>
      </c>
      <c r="H3941">
        <v>5</v>
      </c>
      <c r="I3941">
        <v>37</v>
      </c>
      <c r="J3941">
        <v>18</v>
      </c>
      <c r="K3941">
        <v>14</v>
      </c>
      <c r="L3941" s="32">
        <f>Tabela818[[#This Row],[COM CAF]]/Tabela818[[#This Row],[TOTAL SÓCIOS]]</f>
        <v>0.86486486486486491</v>
      </c>
    </row>
    <row r="3942" spans="1:12">
      <c r="A3942" s="6" t="s">
        <v>5361</v>
      </c>
      <c r="B3942" s="6" t="s">
        <v>22</v>
      </c>
      <c r="C3942">
        <v>2705705</v>
      </c>
      <c r="D3942" t="s">
        <v>128</v>
      </c>
      <c r="E3942" s="10" t="s">
        <v>9496</v>
      </c>
      <c r="F3942" t="s">
        <v>9497</v>
      </c>
      <c r="G3942">
        <v>16</v>
      </c>
      <c r="H3942">
        <v>2</v>
      </c>
      <c r="I3942">
        <v>18</v>
      </c>
      <c r="J3942">
        <v>12</v>
      </c>
      <c r="K3942">
        <v>4</v>
      </c>
      <c r="L3942" s="32">
        <f>Tabela818[[#This Row],[COM CAF]]/Tabela818[[#This Row],[TOTAL SÓCIOS]]</f>
        <v>0.88888888888888884</v>
      </c>
    </row>
    <row r="3943" spans="1:12">
      <c r="A3943" s="6" t="s">
        <v>18503</v>
      </c>
      <c r="B3943" s="6" t="s">
        <v>74</v>
      </c>
      <c r="C3943">
        <v>4302105</v>
      </c>
      <c r="D3943" t="s">
        <v>3211</v>
      </c>
      <c r="E3943" s="10" t="s">
        <v>19125</v>
      </c>
      <c r="F3943" t="s">
        <v>19126</v>
      </c>
      <c r="G3943">
        <v>2</v>
      </c>
      <c r="H3943">
        <v>0</v>
      </c>
      <c r="I3943">
        <v>2</v>
      </c>
      <c r="J3943">
        <v>0</v>
      </c>
      <c r="K3943">
        <v>2</v>
      </c>
      <c r="L3943" s="33">
        <f>Tabela818[[#This Row],[COM CAF]]/Tabela818[[#This Row],[TOTAL SÓCIOS]]</f>
        <v>1</v>
      </c>
    </row>
    <row r="3944" spans="1:12">
      <c r="A3944" s="6" t="s">
        <v>5361</v>
      </c>
      <c r="B3944" s="6" t="s">
        <v>61</v>
      </c>
      <c r="C3944">
        <v>2210409</v>
      </c>
      <c r="D3944" t="s">
        <v>2589</v>
      </c>
      <c r="E3944" s="10" t="s">
        <v>8004</v>
      </c>
      <c r="F3944" t="s">
        <v>8005</v>
      </c>
      <c r="G3944">
        <v>11</v>
      </c>
      <c r="H3944">
        <v>0</v>
      </c>
      <c r="I3944">
        <v>11</v>
      </c>
      <c r="J3944">
        <v>2</v>
      </c>
      <c r="K3944">
        <v>9</v>
      </c>
      <c r="L3944" s="32">
        <f>Tabela818[[#This Row],[COM CAF]]/Tabela818[[#This Row],[TOTAL SÓCIOS]]</f>
        <v>1</v>
      </c>
    </row>
    <row r="3945" spans="1:12">
      <c r="A3945" s="6" t="s">
        <v>15072</v>
      </c>
      <c r="B3945" s="6" t="s">
        <v>31</v>
      </c>
      <c r="C3945">
        <v>2929503</v>
      </c>
      <c r="D3945" t="s">
        <v>604</v>
      </c>
      <c r="E3945" s="10" t="s">
        <v>16748</v>
      </c>
      <c r="F3945" t="s">
        <v>16749</v>
      </c>
      <c r="G3945">
        <v>50</v>
      </c>
      <c r="H3945">
        <v>17</v>
      </c>
      <c r="I3945">
        <v>67</v>
      </c>
      <c r="J3945">
        <v>25</v>
      </c>
      <c r="K3945">
        <v>25</v>
      </c>
      <c r="L3945" s="32">
        <f>Tabela818[[#This Row],[COM CAF]]/Tabela818[[#This Row],[TOTAL SÓCIOS]]</f>
        <v>0.74626865671641796</v>
      </c>
    </row>
    <row r="3946" spans="1:12">
      <c r="A3946" s="6" t="s">
        <v>5361</v>
      </c>
      <c r="B3946" s="6" t="s">
        <v>31</v>
      </c>
      <c r="C3946">
        <v>2902609</v>
      </c>
      <c r="D3946" t="s">
        <v>276</v>
      </c>
      <c r="E3946" s="10" t="s">
        <v>9909</v>
      </c>
      <c r="F3946" t="s">
        <v>9910</v>
      </c>
      <c r="G3946">
        <v>15</v>
      </c>
      <c r="H3946">
        <v>2</v>
      </c>
      <c r="I3946">
        <v>17</v>
      </c>
      <c r="J3946">
        <v>3</v>
      </c>
      <c r="K3946">
        <v>11</v>
      </c>
      <c r="L3946" s="32">
        <f>Tabela818[[#This Row],[COM CAF]]/Tabela818[[#This Row],[TOTAL SÓCIOS]]</f>
        <v>0.88235294117647056</v>
      </c>
    </row>
    <row r="3947" spans="1:12">
      <c r="A3947" s="6" t="s">
        <v>15072</v>
      </c>
      <c r="B3947" s="6" t="s">
        <v>22</v>
      </c>
      <c r="C3947">
        <v>2700409</v>
      </c>
      <c r="D3947" t="s">
        <v>67</v>
      </c>
      <c r="E3947" s="10" t="s">
        <v>16276</v>
      </c>
      <c r="F3947" t="s">
        <v>16277</v>
      </c>
      <c r="G3947">
        <v>91</v>
      </c>
      <c r="H3947">
        <v>56</v>
      </c>
      <c r="I3947">
        <v>147</v>
      </c>
      <c r="J3947">
        <v>36</v>
      </c>
      <c r="K3947">
        <v>55</v>
      </c>
      <c r="L3947" s="32">
        <f>Tabela818[[#This Row],[COM CAF]]/Tabela818[[#This Row],[TOTAL SÓCIOS]]</f>
        <v>0.61904761904761907</v>
      </c>
    </row>
    <row r="3948" spans="1:12">
      <c r="A3948" s="6" t="s">
        <v>5361</v>
      </c>
      <c r="B3948" s="6" t="s">
        <v>61</v>
      </c>
      <c r="C3948">
        <v>2201200</v>
      </c>
      <c r="D3948" t="s">
        <v>2423</v>
      </c>
      <c r="E3948" s="10" t="s">
        <v>7388</v>
      </c>
      <c r="F3948" t="s">
        <v>7389</v>
      </c>
      <c r="G3948">
        <v>14</v>
      </c>
      <c r="H3948">
        <v>5</v>
      </c>
      <c r="I3948">
        <v>19</v>
      </c>
      <c r="J3948">
        <v>12</v>
      </c>
      <c r="K3948">
        <v>2</v>
      </c>
      <c r="L3948" s="32">
        <f>Tabela818[[#This Row],[COM CAF]]/Tabela818[[#This Row],[TOTAL SÓCIOS]]</f>
        <v>0.73684210526315785</v>
      </c>
    </row>
    <row r="3949" spans="1:12">
      <c r="A3949" s="6" t="s">
        <v>5361</v>
      </c>
      <c r="B3949" s="6" t="s">
        <v>31</v>
      </c>
      <c r="C3949">
        <v>2913705</v>
      </c>
      <c r="D3949" t="s">
        <v>399</v>
      </c>
      <c r="E3949" s="10" t="s">
        <v>10813</v>
      </c>
      <c r="F3949" t="s">
        <v>10814</v>
      </c>
      <c r="G3949">
        <v>9</v>
      </c>
      <c r="H3949">
        <v>6</v>
      </c>
      <c r="I3949">
        <v>15</v>
      </c>
      <c r="J3949">
        <v>2</v>
      </c>
      <c r="K3949">
        <v>7</v>
      </c>
      <c r="L3949" s="32">
        <f>Tabela818[[#This Row],[COM CAF]]/Tabela818[[#This Row],[TOTAL SÓCIOS]]</f>
        <v>0.6</v>
      </c>
    </row>
    <row r="3950" spans="1:12">
      <c r="A3950" s="6" t="s">
        <v>5361</v>
      </c>
      <c r="B3950" s="6" t="s">
        <v>25</v>
      </c>
      <c r="C3950">
        <v>1300060</v>
      </c>
      <c r="D3950" t="s">
        <v>164</v>
      </c>
      <c r="E3950" s="10" t="s">
        <v>5483</v>
      </c>
      <c r="F3950" t="s">
        <v>5484</v>
      </c>
      <c r="G3950">
        <v>42</v>
      </c>
      <c r="H3950">
        <v>1</v>
      </c>
      <c r="I3950">
        <v>43</v>
      </c>
      <c r="J3950">
        <v>32</v>
      </c>
      <c r="K3950">
        <v>10</v>
      </c>
      <c r="L3950" s="32">
        <f>Tabela818[[#This Row],[COM CAF]]/Tabela818[[#This Row],[TOTAL SÓCIOS]]</f>
        <v>0.97674418604651159</v>
      </c>
    </row>
    <row r="3951" spans="1:12">
      <c r="A3951" s="6" t="s">
        <v>15072</v>
      </c>
      <c r="B3951" s="6" t="s">
        <v>31</v>
      </c>
      <c r="C3951">
        <v>2906006</v>
      </c>
      <c r="D3951" t="s">
        <v>319</v>
      </c>
      <c r="E3951" s="10" t="s">
        <v>16470</v>
      </c>
      <c r="F3951" t="s">
        <v>16471</v>
      </c>
      <c r="G3951">
        <v>25</v>
      </c>
      <c r="H3951">
        <v>5</v>
      </c>
      <c r="I3951">
        <v>30</v>
      </c>
      <c r="J3951">
        <v>6</v>
      </c>
      <c r="K3951">
        <v>19</v>
      </c>
      <c r="L3951" s="32">
        <f>Tabela818[[#This Row],[COM CAF]]/Tabela818[[#This Row],[TOTAL SÓCIOS]]</f>
        <v>0.83333333333333337</v>
      </c>
    </row>
    <row r="3952" spans="1:12">
      <c r="A3952" s="6" t="s">
        <v>5361</v>
      </c>
      <c r="B3952" s="6" t="s">
        <v>54</v>
      </c>
      <c r="C3952">
        <v>1505650</v>
      </c>
      <c r="D3952" t="s">
        <v>1954</v>
      </c>
      <c r="E3952" s="10" t="s">
        <v>6160</v>
      </c>
      <c r="F3952" t="s">
        <v>6161</v>
      </c>
      <c r="G3952">
        <v>24</v>
      </c>
      <c r="H3952">
        <v>4</v>
      </c>
      <c r="I3952">
        <v>28</v>
      </c>
      <c r="J3952">
        <v>12</v>
      </c>
      <c r="K3952">
        <v>12</v>
      </c>
      <c r="L3952" s="32">
        <f>Tabela818[[#This Row],[COM CAF]]/Tabela818[[#This Row],[TOTAL SÓCIOS]]</f>
        <v>0.8571428571428571</v>
      </c>
    </row>
    <row r="3953" spans="1:12">
      <c r="A3953" s="6" t="s">
        <v>5361</v>
      </c>
      <c r="B3953" s="6" t="s">
        <v>61</v>
      </c>
      <c r="C3953">
        <v>2211100</v>
      </c>
      <c r="D3953" t="s">
        <v>2602</v>
      </c>
      <c r="E3953" s="10" t="s">
        <v>8084</v>
      </c>
      <c r="F3953" t="s">
        <v>8085</v>
      </c>
      <c r="G3953">
        <v>25</v>
      </c>
      <c r="H3953">
        <v>2</v>
      </c>
      <c r="I3953">
        <v>27</v>
      </c>
      <c r="J3953">
        <v>20</v>
      </c>
      <c r="K3953">
        <v>5</v>
      </c>
      <c r="L3953" s="32">
        <f>Tabela818[[#This Row],[COM CAF]]/Tabela818[[#This Row],[TOTAL SÓCIOS]]</f>
        <v>0.92592592592592593</v>
      </c>
    </row>
    <row r="3954" spans="1:12">
      <c r="A3954" s="6" t="s">
        <v>15072</v>
      </c>
      <c r="B3954" s="6" t="s">
        <v>17</v>
      </c>
      <c r="C3954">
        <v>1200401</v>
      </c>
      <c r="D3954" t="s">
        <v>46</v>
      </c>
      <c r="E3954" s="10" t="s">
        <v>15159</v>
      </c>
      <c r="F3954" t="s">
        <v>15160</v>
      </c>
      <c r="G3954">
        <v>47</v>
      </c>
      <c r="H3954">
        <v>26</v>
      </c>
      <c r="I3954">
        <v>73</v>
      </c>
      <c r="J3954">
        <v>18</v>
      </c>
      <c r="K3954">
        <v>29</v>
      </c>
      <c r="L3954" s="32">
        <f>Tabela818[[#This Row],[COM CAF]]/Tabela818[[#This Row],[TOTAL SÓCIOS]]</f>
        <v>0.64383561643835618</v>
      </c>
    </row>
    <row r="3955" spans="1:12">
      <c r="A3955" s="6" t="s">
        <v>5361</v>
      </c>
      <c r="B3955" s="6" t="s">
        <v>74</v>
      </c>
      <c r="C3955">
        <v>4302204</v>
      </c>
      <c r="D3955" t="s">
        <v>3212</v>
      </c>
      <c r="E3955" s="10" t="s">
        <v>14172</v>
      </c>
      <c r="F3955" t="s">
        <v>14173</v>
      </c>
      <c r="G3955">
        <v>7</v>
      </c>
      <c r="H3955">
        <v>6</v>
      </c>
      <c r="I3955">
        <v>13</v>
      </c>
      <c r="J3955">
        <v>1</v>
      </c>
      <c r="K3955">
        <v>6</v>
      </c>
      <c r="L3955" s="33">
        <f>Tabela818[[#This Row],[COM CAF]]/Tabela818[[#This Row],[TOTAL SÓCIOS]]</f>
        <v>0.53846153846153844</v>
      </c>
    </row>
    <row r="3956" spans="1:12">
      <c r="A3956" s="6" t="s">
        <v>5361</v>
      </c>
      <c r="B3956" s="6" t="s">
        <v>64</v>
      </c>
      <c r="C3956">
        <v>4101705</v>
      </c>
      <c r="D3956" t="s">
        <v>2624</v>
      </c>
      <c r="E3956" s="10" t="s">
        <v>30152</v>
      </c>
      <c r="F3956" t="s">
        <v>30153</v>
      </c>
      <c r="G3956">
        <v>9</v>
      </c>
      <c r="H3956">
        <v>8</v>
      </c>
      <c r="I3956">
        <v>17</v>
      </c>
      <c r="J3956">
        <v>3</v>
      </c>
      <c r="K3956">
        <v>6</v>
      </c>
      <c r="L3956" s="33">
        <f>Tabela818[[#This Row],[COM CAF]]/Tabela818[[#This Row],[TOTAL SÓCIOS]]</f>
        <v>0.52941176470588236</v>
      </c>
    </row>
    <row r="3957" spans="1:12">
      <c r="A3957" s="6" t="s">
        <v>18503</v>
      </c>
      <c r="B3957" s="6" t="s">
        <v>51</v>
      </c>
      <c r="C3957">
        <v>5105150</v>
      </c>
      <c r="D3957" t="s">
        <v>1786</v>
      </c>
      <c r="E3957" s="10" t="s">
        <v>19752</v>
      </c>
      <c r="F3957" t="s">
        <v>19753</v>
      </c>
      <c r="G3957">
        <v>1</v>
      </c>
      <c r="H3957">
        <v>0</v>
      </c>
      <c r="I3957">
        <v>1</v>
      </c>
      <c r="J3957">
        <v>0</v>
      </c>
      <c r="K3957">
        <v>1</v>
      </c>
      <c r="L3957" s="32">
        <f>Tabela818[[#This Row],[COM CAF]]/Tabela818[[#This Row],[TOTAL SÓCIOS]]</f>
        <v>1</v>
      </c>
    </row>
    <row r="3958" spans="1:12">
      <c r="A3958" s="6" t="s">
        <v>5361</v>
      </c>
      <c r="B3958" s="6" t="s">
        <v>61</v>
      </c>
      <c r="C3958">
        <v>2211100</v>
      </c>
      <c r="D3958" t="s">
        <v>2602</v>
      </c>
      <c r="E3958" s="10" t="s">
        <v>8098</v>
      </c>
      <c r="F3958" t="s">
        <v>8099</v>
      </c>
      <c r="G3958">
        <v>5</v>
      </c>
      <c r="H3958">
        <v>1</v>
      </c>
      <c r="I3958">
        <v>6</v>
      </c>
      <c r="J3958">
        <v>5</v>
      </c>
      <c r="K3958">
        <v>0</v>
      </c>
      <c r="L3958" s="32">
        <f>Tabela818[[#This Row],[COM CAF]]/Tabela818[[#This Row],[TOTAL SÓCIOS]]</f>
        <v>0.83333333333333337</v>
      </c>
    </row>
    <row r="3959" spans="1:12">
      <c r="A3959" s="6" t="s">
        <v>5361</v>
      </c>
      <c r="B3959" s="6" t="s">
        <v>74</v>
      </c>
      <c r="C3959">
        <v>4316451</v>
      </c>
      <c r="D3959" t="s">
        <v>3451</v>
      </c>
      <c r="E3959" s="10" t="s">
        <v>14326</v>
      </c>
      <c r="F3959" t="s">
        <v>14327</v>
      </c>
      <c r="G3959">
        <v>18</v>
      </c>
      <c r="H3959">
        <v>13</v>
      </c>
      <c r="I3959">
        <v>31</v>
      </c>
      <c r="J3959">
        <v>13</v>
      </c>
      <c r="K3959">
        <v>5</v>
      </c>
      <c r="L3959" s="33">
        <f>Tabela818[[#This Row],[COM CAF]]/Tabela818[[#This Row],[TOTAL SÓCIOS]]</f>
        <v>0.58064516129032262</v>
      </c>
    </row>
    <row r="3960" spans="1:12">
      <c r="A3960" s="6" t="s">
        <v>5361</v>
      </c>
      <c r="B3960" s="6" t="s">
        <v>17</v>
      </c>
      <c r="C3960">
        <v>1200401</v>
      </c>
      <c r="D3960" t="s">
        <v>46</v>
      </c>
      <c r="E3960" s="10" t="s">
        <v>5432</v>
      </c>
      <c r="F3960" t="s">
        <v>5433</v>
      </c>
      <c r="G3960">
        <v>41</v>
      </c>
      <c r="H3960">
        <v>0</v>
      </c>
      <c r="I3960">
        <v>41</v>
      </c>
      <c r="J3960">
        <v>16</v>
      </c>
      <c r="K3960">
        <v>25</v>
      </c>
      <c r="L3960" s="32">
        <f>Tabela818[[#This Row],[COM CAF]]/Tabela818[[#This Row],[TOTAL SÓCIOS]]</f>
        <v>1</v>
      </c>
    </row>
    <row r="3961" spans="1:12">
      <c r="A3961" s="6" t="s">
        <v>5361</v>
      </c>
      <c r="B3961" s="6" t="s">
        <v>47</v>
      </c>
      <c r="C3961">
        <v>3135357</v>
      </c>
      <c r="D3961" t="s">
        <v>1436</v>
      </c>
      <c r="E3961" s="10" t="s">
        <v>32435</v>
      </c>
      <c r="F3961" t="s">
        <v>32436</v>
      </c>
      <c r="G3961">
        <v>35</v>
      </c>
      <c r="H3961">
        <v>11</v>
      </c>
      <c r="I3961">
        <v>46</v>
      </c>
      <c r="J3961">
        <v>14</v>
      </c>
      <c r="K3961">
        <v>21</v>
      </c>
      <c r="L3961" s="32">
        <f>Tabela818[[#This Row],[COM CAF]]/Tabela818[[#This Row],[TOTAL SÓCIOS]]</f>
        <v>0.76086956521739135</v>
      </c>
    </row>
    <row r="3962" spans="1:12">
      <c r="A3962" s="6" t="s">
        <v>5361</v>
      </c>
      <c r="B3962" s="6" t="s">
        <v>31</v>
      </c>
      <c r="C3962">
        <v>2906808</v>
      </c>
      <c r="D3962" t="s">
        <v>328</v>
      </c>
      <c r="E3962" s="10" t="s">
        <v>29580</v>
      </c>
      <c r="F3962" t="s">
        <v>29581</v>
      </c>
      <c r="G3962">
        <v>7</v>
      </c>
      <c r="H3962">
        <v>6</v>
      </c>
      <c r="I3962">
        <v>13</v>
      </c>
      <c r="J3962">
        <v>4</v>
      </c>
      <c r="K3962">
        <v>3</v>
      </c>
      <c r="L3962" s="32">
        <f>Tabela818[[#This Row],[COM CAF]]/Tabela818[[#This Row],[TOTAL SÓCIOS]]</f>
        <v>0.53846153846153844</v>
      </c>
    </row>
    <row r="3963" spans="1:12">
      <c r="A3963" s="6" t="s">
        <v>5361</v>
      </c>
      <c r="B3963" s="6" t="s">
        <v>31</v>
      </c>
      <c r="C3963">
        <v>2923407</v>
      </c>
      <c r="D3963" t="s">
        <v>526</v>
      </c>
      <c r="E3963" s="10" t="s">
        <v>11474</v>
      </c>
      <c r="F3963" t="s">
        <v>11475</v>
      </c>
      <c r="G3963">
        <v>24</v>
      </c>
      <c r="H3963">
        <v>3</v>
      </c>
      <c r="I3963">
        <v>27</v>
      </c>
      <c r="J3963">
        <v>13</v>
      </c>
      <c r="K3963">
        <v>11</v>
      </c>
      <c r="L3963" s="33">
        <f>Tabela818[[#This Row],[COM CAF]]/Tabela818[[#This Row],[TOTAL SÓCIOS]]</f>
        <v>0.88888888888888884</v>
      </c>
    </row>
    <row r="3964" spans="1:12">
      <c r="A3964" s="6" t="s">
        <v>5361</v>
      </c>
      <c r="B3964" s="6" t="s">
        <v>22</v>
      </c>
      <c r="C3964">
        <v>2709301</v>
      </c>
      <c r="D3964" t="s">
        <v>160</v>
      </c>
      <c r="E3964" s="10" t="s">
        <v>9605</v>
      </c>
      <c r="F3964" t="s">
        <v>9606</v>
      </c>
      <c r="G3964">
        <v>26</v>
      </c>
      <c r="H3964">
        <v>3</v>
      </c>
      <c r="I3964">
        <v>29</v>
      </c>
      <c r="J3964">
        <v>12</v>
      </c>
      <c r="K3964">
        <v>14</v>
      </c>
      <c r="L3964" s="32">
        <f>Tabela818[[#This Row],[COM CAF]]/Tabela818[[#This Row],[TOTAL SÓCIOS]]</f>
        <v>0.89655172413793105</v>
      </c>
    </row>
    <row r="3965" spans="1:12">
      <c r="A3965" s="6" t="s">
        <v>5361</v>
      </c>
      <c r="B3965" s="6" t="s">
        <v>74</v>
      </c>
      <c r="C3965">
        <v>4301008</v>
      </c>
      <c r="D3965" t="s">
        <v>3195</v>
      </c>
      <c r="E3965" s="10" t="s">
        <v>14138</v>
      </c>
      <c r="F3965" t="s">
        <v>14139</v>
      </c>
      <c r="G3965">
        <v>28</v>
      </c>
      <c r="H3965">
        <v>13</v>
      </c>
      <c r="I3965">
        <v>41</v>
      </c>
      <c r="J3965">
        <v>0</v>
      </c>
      <c r="K3965">
        <v>28</v>
      </c>
      <c r="L3965" s="32">
        <f>Tabela818[[#This Row],[COM CAF]]/Tabela818[[#This Row],[TOTAL SÓCIOS]]</f>
        <v>0.68292682926829273</v>
      </c>
    </row>
    <row r="3966" spans="1:12">
      <c r="A3966" s="6" t="s">
        <v>5361</v>
      </c>
      <c r="B3966" s="6" t="s">
        <v>28</v>
      </c>
      <c r="C3966">
        <v>1600238</v>
      </c>
      <c r="D3966" t="s">
        <v>236</v>
      </c>
      <c r="E3966" s="10" t="s">
        <v>6276</v>
      </c>
      <c r="F3966" t="s">
        <v>6277</v>
      </c>
      <c r="G3966">
        <v>38</v>
      </c>
      <c r="H3966">
        <v>4</v>
      </c>
      <c r="I3966">
        <v>42</v>
      </c>
      <c r="J3966">
        <v>24</v>
      </c>
      <c r="K3966">
        <v>14</v>
      </c>
      <c r="L3966" s="33">
        <f>Tabela818[[#This Row],[COM CAF]]/Tabela818[[#This Row],[TOTAL SÓCIOS]]</f>
        <v>0.90476190476190477</v>
      </c>
    </row>
    <row r="3967" spans="1:12">
      <c r="A3967" s="6" t="s">
        <v>15072</v>
      </c>
      <c r="B3967" s="6" t="s">
        <v>31</v>
      </c>
      <c r="C3967">
        <v>2920403</v>
      </c>
      <c r="D3967" t="s">
        <v>475</v>
      </c>
      <c r="E3967" s="10" t="s">
        <v>16631</v>
      </c>
      <c r="F3967" t="s">
        <v>16632</v>
      </c>
      <c r="G3967">
        <v>25</v>
      </c>
      <c r="H3967">
        <v>7</v>
      </c>
      <c r="I3967">
        <v>32</v>
      </c>
      <c r="J3967">
        <v>2</v>
      </c>
      <c r="K3967">
        <v>23</v>
      </c>
      <c r="L3967" s="33">
        <f>Tabela818[[#This Row],[COM CAF]]/Tabela818[[#This Row],[TOTAL SÓCIOS]]</f>
        <v>0.78125</v>
      </c>
    </row>
    <row r="3968" spans="1:12">
      <c r="A3968" s="6" t="s">
        <v>5361</v>
      </c>
      <c r="B3968" s="6" t="s">
        <v>31</v>
      </c>
      <c r="C3968">
        <v>2917334</v>
      </c>
      <c r="D3968" t="s">
        <v>435</v>
      </c>
      <c r="E3968" s="10" t="s">
        <v>10984</v>
      </c>
      <c r="F3968" t="s">
        <v>10985</v>
      </c>
      <c r="G3968">
        <v>33</v>
      </c>
      <c r="H3968">
        <v>4</v>
      </c>
      <c r="I3968">
        <v>37</v>
      </c>
      <c r="J3968">
        <v>18</v>
      </c>
      <c r="K3968">
        <v>15</v>
      </c>
      <c r="L3968" s="32">
        <f>Tabela818[[#This Row],[COM CAF]]/Tabela818[[#This Row],[TOTAL SÓCIOS]]</f>
        <v>0.89189189189189189</v>
      </c>
    </row>
    <row r="3969" spans="1:12">
      <c r="A3969" s="6" t="s">
        <v>5361</v>
      </c>
      <c r="B3969" s="6" t="s">
        <v>74</v>
      </c>
      <c r="C3969">
        <v>4314175</v>
      </c>
      <c r="D3969" t="s">
        <v>3409</v>
      </c>
      <c r="E3969" s="10" t="s">
        <v>14284</v>
      </c>
      <c r="F3969" t="s">
        <v>14285</v>
      </c>
      <c r="G3969">
        <v>37</v>
      </c>
      <c r="H3969">
        <v>12</v>
      </c>
      <c r="I3969">
        <v>49</v>
      </c>
      <c r="J3969">
        <v>12</v>
      </c>
      <c r="K3969">
        <v>25</v>
      </c>
      <c r="L3969" s="32">
        <f>Tabela818[[#This Row],[COM CAF]]/Tabela818[[#This Row],[TOTAL SÓCIOS]]</f>
        <v>0.75510204081632648</v>
      </c>
    </row>
    <row r="3970" spans="1:12">
      <c r="A3970" s="6" t="s">
        <v>15072</v>
      </c>
      <c r="B3970" s="6" t="s">
        <v>64</v>
      </c>
      <c r="C3970">
        <v>4128658</v>
      </c>
      <c r="D3970" t="s">
        <v>2972</v>
      </c>
      <c r="E3970" s="10" t="s">
        <v>17663</v>
      </c>
      <c r="F3970" t="s">
        <v>17664</v>
      </c>
      <c r="G3970">
        <v>34</v>
      </c>
      <c r="H3970">
        <v>10</v>
      </c>
      <c r="I3970">
        <v>44</v>
      </c>
      <c r="J3970">
        <v>6</v>
      </c>
      <c r="K3970">
        <v>28</v>
      </c>
      <c r="L3970" s="32">
        <f>Tabela818[[#This Row],[COM CAF]]/Tabela818[[#This Row],[TOTAL SÓCIOS]]</f>
        <v>0.77272727272727271</v>
      </c>
    </row>
    <row r="3971" spans="1:12">
      <c r="A3971" s="6" t="s">
        <v>5361</v>
      </c>
      <c r="B3971" s="6" t="s">
        <v>61</v>
      </c>
      <c r="C3971">
        <v>2203909</v>
      </c>
      <c r="D3971" t="s">
        <v>2481</v>
      </c>
      <c r="E3971" s="10" t="s">
        <v>7596</v>
      </c>
      <c r="F3971" t="s">
        <v>7597</v>
      </c>
      <c r="G3971">
        <v>12</v>
      </c>
      <c r="H3971">
        <v>8</v>
      </c>
      <c r="I3971">
        <v>20</v>
      </c>
      <c r="J3971">
        <v>3</v>
      </c>
      <c r="K3971">
        <v>9</v>
      </c>
      <c r="L3971" s="32">
        <f>Tabela818[[#This Row],[COM CAF]]/Tabela818[[#This Row],[TOTAL SÓCIOS]]</f>
        <v>0.6</v>
      </c>
    </row>
    <row r="3972" spans="1:12">
      <c r="A3972" s="6" t="s">
        <v>15072</v>
      </c>
      <c r="B3972" s="6" t="s">
        <v>59</v>
      </c>
      <c r="C3972">
        <v>2606804</v>
      </c>
      <c r="D3972" t="s">
        <v>2281</v>
      </c>
      <c r="E3972" s="10" t="s">
        <v>16206</v>
      </c>
      <c r="F3972" t="s">
        <v>16207</v>
      </c>
      <c r="G3972">
        <v>9</v>
      </c>
      <c r="H3972">
        <v>11</v>
      </c>
      <c r="I3972">
        <v>20</v>
      </c>
      <c r="J3972">
        <v>7</v>
      </c>
      <c r="K3972">
        <v>2</v>
      </c>
      <c r="L3972" s="32">
        <f>Tabela818[[#This Row],[COM CAF]]/Tabela818[[#This Row],[TOTAL SÓCIOS]]</f>
        <v>0.45</v>
      </c>
    </row>
    <row r="3973" spans="1:12">
      <c r="A3973" s="6" t="s">
        <v>5361</v>
      </c>
      <c r="B3973" s="6" t="s">
        <v>31</v>
      </c>
      <c r="C3973">
        <v>2930105</v>
      </c>
      <c r="D3973" t="s">
        <v>609</v>
      </c>
      <c r="E3973" s="10" t="s">
        <v>32437</v>
      </c>
      <c r="F3973" t="s">
        <v>32438</v>
      </c>
      <c r="G3973">
        <v>14</v>
      </c>
      <c r="H3973">
        <v>9</v>
      </c>
      <c r="I3973">
        <v>23</v>
      </c>
      <c r="J3973">
        <v>5</v>
      </c>
      <c r="K3973">
        <v>9</v>
      </c>
      <c r="L3973" s="33">
        <f>Tabela818[[#This Row],[COM CAF]]/Tabela818[[#This Row],[TOTAL SÓCIOS]]</f>
        <v>0.60869565217391308</v>
      </c>
    </row>
    <row r="3974" spans="1:12">
      <c r="A3974" s="6" t="s">
        <v>5361</v>
      </c>
      <c r="B3974" s="6" t="s">
        <v>44</v>
      </c>
      <c r="C3974">
        <v>2111789</v>
      </c>
      <c r="D3974" t="s">
        <v>1163</v>
      </c>
      <c r="E3974" s="10" t="s">
        <v>7240</v>
      </c>
      <c r="F3974" t="s">
        <v>7241</v>
      </c>
      <c r="G3974">
        <v>28</v>
      </c>
      <c r="H3974">
        <v>4</v>
      </c>
      <c r="I3974">
        <v>32</v>
      </c>
      <c r="J3974">
        <v>22</v>
      </c>
      <c r="K3974">
        <v>6</v>
      </c>
      <c r="L3974" s="32">
        <f>Tabela818[[#This Row],[COM CAF]]/Tabela818[[#This Row],[TOTAL SÓCIOS]]</f>
        <v>0.875</v>
      </c>
    </row>
    <row r="3975" spans="1:12">
      <c r="A3975" s="6" t="s">
        <v>18503</v>
      </c>
      <c r="B3975" s="6" t="s">
        <v>80</v>
      </c>
      <c r="C3975">
        <v>3506102</v>
      </c>
      <c r="D3975" t="s">
        <v>3804</v>
      </c>
      <c r="E3975" s="10" t="s">
        <v>18941</v>
      </c>
      <c r="F3975" t="s">
        <v>18942</v>
      </c>
      <c r="G3975">
        <v>1</v>
      </c>
      <c r="H3975">
        <v>0</v>
      </c>
      <c r="I3975">
        <v>1</v>
      </c>
      <c r="J3975">
        <v>0</v>
      </c>
      <c r="K3975">
        <v>1</v>
      </c>
      <c r="L3975" s="32">
        <f>Tabela818[[#This Row],[COM CAF]]/Tabela818[[#This Row],[TOTAL SÓCIOS]]</f>
        <v>1</v>
      </c>
    </row>
    <row r="3976" spans="1:12">
      <c r="A3976" s="6" t="s">
        <v>15072</v>
      </c>
      <c r="B3976" s="6" t="s">
        <v>54</v>
      </c>
      <c r="C3976">
        <v>1505502</v>
      </c>
      <c r="D3976" t="s">
        <v>3504</v>
      </c>
      <c r="E3976" s="10" t="s">
        <v>30432</v>
      </c>
      <c r="F3976" t="s">
        <v>30433</v>
      </c>
      <c r="G3976">
        <v>40</v>
      </c>
      <c r="H3976">
        <v>0</v>
      </c>
      <c r="I3976">
        <v>40</v>
      </c>
      <c r="J3976">
        <v>19</v>
      </c>
      <c r="K3976">
        <v>21</v>
      </c>
      <c r="L3976" s="32">
        <f>Tabela818[[#This Row],[COM CAF]]/Tabela818[[#This Row],[TOTAL SÓCIOS]]</f>
        <v>1</v>
      </c>
    </row>
    <row r="3977" spans="1:12">
      <c r="A3977" s="6" t="s">
        <v>5361</v>
      </c>
      <c r="B3977" s="6" t="s">
        <v>74</v>
      </c>
      <c r="C3977">
        <v>4314902</v>
      </c>
      <c r="D3977" t="s">
        <v>3428</v>
      </c>
      <c r="E3977" s="10" t="s">
        <v>14304</v>
      </c>
      <c r="F3977" t="s">
        <v>14305</v>
      </c>
      <c r="G3977">
        <v>3</v>
      </c>
      <c r="H3977">
        <v>1</v>
      </c>
      <c r="I3977">
        <v>4</v>
      </c>
      <c r="J3977">
        <v>3</v>
      </c>
      <c r="K3977">
        <v>0</v>
      </c>
      <c r="L3977" s="33">
        <f>Tabela818[[#This Row],[COM CAF]]/Tabela818[[#This Row],[TOTAL SÓCIOS]]</f>
        <v>0.75</v>
      </c>
    </row>
    <row r="3978" spans="1:12">
      <c r="A3978" s="6" t="s">
        <v>18503</v>
      </c>
      <c r="B3978" s="6" t="s">
        <v>74</v>
      </c>
      <c r="C3978">
        <v>4321402</v>
      </c>
      <c r="D3978" t="s">
        <v>3521</v>
      </c>
      <c r="E3978" s="10" t="s">
        <v>19668</v>
      </c>
      <c r="F3978" t="s">
        <v>19669</v>
      </c>
      <c r="G3978">
        <v>3</v>
      </c>
      <c r="H3978">
        <v>0</v>
      </c>
      <c r="I3978">
        <v>3</v>
      </c>
      <c r="J3978">
        <v>1</v>
      </c>
      <c r="K3978">
        <v>2</v>
      </c>
      <c r="L3978" s="32">
        <f>Tabela818[[#This Row],[COM CAF]]/Tabela818[[#This Row],[TOTAL SÓCIOS]]</f>
        <v>1</v>
      </c>
    </row>
    <row r="3979" spans="1:12">
      <c r="A3979" s="6" t="s">
        <v>15072</v>
      </c>
      <c r="B3979" s="6" t="s">
        <v>64</v>
      </c>
      <c r="C3979">
        <v>4114401</v>
      </c>
      <c r="D3979" t="s">
        <v>2795</v>
      </c>
      <c r="E3979" s="10" t="s">
        <v>17495</v>
      </c>
      <c r="F3979" t="s">
        <v>17496</v>
      </c>
      <c r="G3979">
        <v>716</v>
      </c>
      <c r="H3979">
        <v>380</v>
      </c>
      <c r="I3979">
        <v>1096</v>
      </c>
      <c r="J3979">
        <v>183</v>
      </c>
      <c r="K3979">
        <v>533</v>
      </c>
      <c r="L3979" s="33">
        <f>Tabela818[[#This Row],[COM CAF]]/Tabela818[[#This Row],[TOTAL SÓCIOS]]</f>
        <v>0.65328467153284675</v>
      </c>
    </row>
    <row r="3980" spans="1:12">
      <c r="A3980" s="6" t="s">
        <v>18503</v>
      </c>
      <c r="B3980" s="6" t="s">
        <v>34</v>
      </c>
      <c r="C3980">
        <v>2303600</v>
      </c>
      <c r="D3980" t="s">
        <v>684</v>
      </c>
      <c r="E3980" s="10" t="s">
        <v>30716</v>
      </c>
      <c r="F3980" t="s">
        <v>30717</v>
      </c>
      <c r="G3980">
        <v>1</v>
      </c>
      <c r="H3980">
        <v>0</v>
      </c>
      <c r="I3980">
        <v>1</v>
      </c>
      <c r="J3980">
        <v>0</v>
      </c>
      <c r="K3980">
        <v>1</v>
      </c>
      <c r="L3980" s="32">
        <f>Tabela818[[#This Row],[COM CAF]]/Tabela818[[#This Row],[TOTAL SÓCIOS]]</f>
        <v>1</v>
      </c>
    </row>
    <row r="3981" spans="1:12">
      <c r="A3981" s="6" t="s">
        <v>15072</v>
      </c>
      <c r="B3981" s="6" t="s">
        <v>54</v>
      </c>
      <c r="C3981">
        <v>1502103</v>
      </c>
      <c r="D3981" t="s">
        <v>1884</v>
      </c>
      <c r="E3981" s="10" t="s">
        <v>31760</v>
      </c>
      <c r="F3981" t="s">
        <v>31761</v>
      </c>
      <c r="G3981">
        <v>28</v>
      </c>
      <c r="H3981">
        <v>0</v>
      </c>
      <c r="I3981">
        <v>28</v>
      </c>
      <c r="J3981">
        <v>14</v>
      </c>
      <c r="K3981">
        <v>14</v>
      </c>
      <c r="L3981" s="32">
        <f>Tabela818[[#This Row],[COM CAF]]/Tabela818[[#This Row],[TOTAL SÓCIOS]]</f>
        <v>1</v>
      </c>
    </row>
    <row r="3982" spans="1:12">
      <c r="A3982" s="6" t="s">
        <v>5361</v>
      </c>
      <c r="B3982" s="6" t="s">
        <v>31</v>
      </c>
      <c r="C3982">
        <v>2929255</v>
      </c>
      <c r="D3982" t="s">
        <v>599</v>
      </c>
      <c r="E3982" s="10" t="s">
        <v>29968</v>
      </c>
      <c r="F3982" t="s">
        <v>29969</v>
      </c>
      <c r="G3982">
        <v>17</v>
      </c>
      <c r="H3982">
        <v>3</v>
      </c>
      <c r="I3982">
        <v>20</v>
      </c>
      <c r="J3982">
        <v>7</v>
      </c>
      <c r="K3982">
        <v>10</v>
      </c>
      <c r="L3982" s="33">
        <f>Tabela818[[#This Row],[COM CAF]]/Tabela818[[#This Row],[TOTAL SÓCIOS]]</f>
        <v>0.85</v>
      </c>
    </row>
    <row r="3983" spans="1:12">
      <c r="A3983" s="6" t="s">
        <v>5361</v>
      </c>
      <c r="B3983" s="6" t="s">
        <v>47</v>
      </c>
      <c r="C3983">
        <v>3150158</v>
      </c>
      <c r="D3983" t="s">
        <v>1565</v>
      </c>
      <c r="E3983" s="10" t="s">
        <v>12848</v>
      </c>
      <c r="F3983" t="s">
        <v>12849</v>
      </c>
      <c r="G3983">
        <v>42</v>
      </c>
      <c r="H3983">
        <v>1</v>
      </c>
      <c r="I3983">
        <v>43</v>
      </c>
      <c r="J3983">
        <v>23</v>
      </c>
      <c r="K3983">
        <v>19</v>
      </c>
      <c r="L3983" s="32">
        <f>Tabela818[[#This Row],[COM CAF]]/Tabela818[[#This Row],[TOTAL SÓCIOS]]</f>
        <v>0.97674418604651159</v>
      </c>
    </row>
    <row r="3984" spans="1:12">
      <c r="A3984" s="6" t="s">
        <v>5361</v>
      </c>
      <c r="B3984" s="6" t="s">
        <v>42</v>
      </c>
      <c r="C3984">
        <v>5201108</v>
      </c>
      <c r="D3984" t="s">
        <v>880</v>
      </c>
      <c r="E3984" s="10" t="s">
        <v>14837</v>
      </c>
      <c r="F3984" t="s">
        <v>14838</v>
      </c>
      <c r="G3984">
        <v>77</v>
      </c>
      <c r="H3984">
        <v>7</v>
      </c>
      <c r="I3984">
        <v>84</v>
      </c>
      <c r="J3984">
        <v>67</v>
      </c>
      <c r="K3984">
        <v>10</v>
      </c>
      <c r="L3984" s="32">
        <f>Tabela818[[#This Row],[COM CAF]]/Tabela818[[#This Row],[TOTAL SÓCIOS]]</f>
        <v>0.91666666666666663</v>
      </c>
    </row>
    <row r="3985" spans="1:12">
      <c r="A3985" s="6" t="s">
        <v>5361</v>
      </c>
      <c r="B3985" s="6" t="s">
        <v>31</v>
      </c>
      <c r="C3985">
        <v>2900801</v>
      </c>
      <c r="D3985" t="s">
        <v>253</v>
      </c>
      <c r="E3985" s="10" t="s">
        <v>9791</v>
      </c>
      <c r="F3985" t="s">
        <v>9792</v>
      </c>
      <c r="G3985">
        <v>52</v>
      </c>
      <c r="H3985">
        <v>0</v>
      </c>
      <c r="I3985">
        <v>52</v>
      </c>
      <c r="J3985">
        <v>29</v>
      </c>
      <c r="K3985">
        <v>23</v>
      </c>
      <c r="L3985" s="32">
        <f>Tabela818[[#This Row],[COM CAF]]/Tabela818[[#This Row],[TOTAL SÓCIOS]]</f>
        <v>1</v>
      </c>
    </row>
    <row r="3986" spans="1:12">
      <c r="A3986" s="6" t="s">
        <v>5361</v>
      </c>
      <c r="B3986" s="6" t="s">
        <v>42</v>
      </c>
      <c r="C3986">
        <v>5222005</v>
      </c>
      <c r="D3986" t="s">
        <v>974</v>
      </c>
      <c r="E3986" s="10" t="s">
        <v>31241</v>
      </c>
      <c r="F3986" t="s">
        <v>31242</v>
      </c>
      <c r="G3986">
        <v>29</v>
      </c>
      <c r="H3986">
        <v>1</v>
      </c>
      <c r="I3986">
        <v>30</v>
      </c>
      <c r="J3986">
        <v>11</v>
      </c>
      <c r="K3986">
        <v>18</v>
      </c>
      <c r="L3986" s="32">
        <f>Tabela818[[#This Row],[COM CAF]]/Tabela818[[#This Row],[TOTAL SÓCIOS]]</f>
        <v>0.96666666666666667</v>
      </c>
    </row>
    <row r="3987" spans="1:12">
      <c r="A3987" s="6" t="s">
        <v>5361</v>
      </c>
      <c r="B3987" s="6" t="s">
        <v>31</v>
      </c>
      <c r="C3987">
        <v>2907301</v>
      </c>
      <c r="D3987" t="s">
        <v>337</v>
      </c>
      <c r="E3987" s="10" t="s">
        <v>10408</v>
      </c>
      <c r="F3987" t="s">
        <v>10409</v>
      </c>
      <c r="G3987">
        <v>48</v>
      </c>
      <c r="H3987">
        <v>0</v>
      </c>
      <c r="I3987">
        <v>48</v>
      </c>
      <c r="J3987">
        <v>31</v>
      </c>
      <c r="K3987">
        <v>17</v>
      </c>
      <c r="L3987" s="32">
        <f>Tabela818[[#This Row],[COM CAF]]/Tabela818[[#This Row],[TOTAL SÓCIOS]]</f>
        <v>1</v>
      </c>
    </row>
    <row r="3988" spans="1:12">
      <c r="A3988" s="6" t="s">
        <v>15072</v>
      </c>
      <c r="B3988" s="6" t="s">
        <v>64</v>
      </c>
      <c r="C3988">
        <v>4127106</v>
      </c>
      <c r="D3988" t="s">
        <v>2948</v>
      </c>
      <c r="E3988" s="10" t="s">
        <v>17641</v>
      </c>
      <c r="F3988" t="s">
        <v>17642</v>
      </c>
      <c r="G3988">
        <v>94</v>
      </c>
      <c r="H3988">
        <v>47</v>
      </c>
      <c r="I3988">
        <v>141</v>
      </c>
      <c r="J3988">
        <v>39</v>
      </c>
      <c r="K3988">
        <v>55</v>
      </c>
      <c r="L3988" s="32">
        <f>Tabela818[[#This Row],[COM CAF]]/Tabela818[[#This Row],[TOTAL SÓCIOS]]</f>
        <v>0.66666666666666663</v>
      </c>
    </row>
    <row r="3989" spans="1:12">
      <c r="A3989" s="6" t="s">
        <v>5361</v>
      </c>
      <c r="B3989" s="6" t="s">
        <v>47</v>
      </c>
      <c r="C3989">
        <v>3136553</v>
      </c>
      <c r="D3989" t="s">
        <v>1446</v>
      </c>
      <c r="E3989" s="10" t="s">
        <v>12678</v>
      </c>
      <c r="F3989" t="s">
        <v>12679</v>
      </c>
      <c r="G3989">
        <v>16</v>
      </c>
      <c r="H3989">
        <v>0</v>
      </c>
      <c r="I3989">
        <v>16</v>
      </c>
      <c r="J3989">
        <v>12</v>
      </c>
      <c r="K3989">
        <v>4</v>
      </c>
      <c r="L3989" s="32">
        <f>Tabela818[[#This Row],[COM CAF]]/Tabela818[[#This Row],[TOTAL SÓCIOS]]</f>
        <v>1</v>
      </c>
    </row>
    <row r="3990" spans="1:12">
      <c r="A3990" s="6" t="s">
        <v>5361</v>
      </c>
      <c r="B3990" s="6" t="s">
        <v>47</v>
      </c>
      <c r="C3990">
        <v>3100302</v>
      </c>
      <c r="D3990" t="s">
        <v>1187</v>
      </c>
      <c r="E3990" s="10" t="s">
        <v>12358</v>
      </c>
      <c r="F3990" t="s">
        <v>12359</v>
      </c>
      <c r="G3990">
        <v>16</v>
      </c>
      <c r="H3990">
        <v>3</v>
      </c>
      <c r="I3990">
        <v>19</v>
      </c>
      <c r="J3990">
        <v>4</v>
      </c>
      <c r="K3990">
        <v>12</v>
      </c>
      <c r="L3990" s="32">
        <f>Tabela818[[#This Row],[COM CAF]]/Tabela818[[#This Row],[TOTAL SÓCIOS]]</f>
        <v>0.84210526315789469</v>
      </c>
    </row>
    <row r="3991" spans="1:12">
      <c r="A3991" s="6" t="s">
        <v>5361</v>
      </c>
      <c r="B3991" s="6" t="s">
        <v>78</v>
      </c>
      <c r="C3991">
        <v>2807600</v>
      </c>
      <c r="D3991" t="s">
        <v>3778</v>
      </c>
      <c r="E3991" s="10" t="s">
        <v>9747</v>
      </c>
      <c r="F3991" t="s">
        <v>9748</v>
      </c>
      <c r="G3991">
        <v>34</v>
      </c>
      <c r="H3991">
        <v>12</v>
      </c>
      <c r="I3991">
        <v>46</v>
      </c>
      <c r="J3991">
        <v>23</v>
      </c>
      <c r="K3991">
        <v>11</v>
      </c>
      <c r="L3991" s="32">
        <f>Tabela818[[#This Row],[COM CAF]]/Tabela818[[#This Row],[TOTAL SÓCIOS]]</f>
        <v>0.73913043478260865</v>
      </c>
    </row>
    <row r="3992" spans="1:12">
      <c r="A3992" s="6" t="s">
        <v>18503</v>
      </c>
      <c r="B3992" s="6" t="s">
        <v>74</v>
      </c>
      <c r="C3992">
        <v>4304804</v>
      </c>
      <c r="D3992" t="s">
        <v>3243</v>
      </c>
      <c r="E3992" s="10" t="s">
        <v>19173</v>
      </c>
      <c r="F3992" t="s">
        <v>19174</v>
      </c>
      <c r="G3992">
        <v>2</v>
      </c>
      <c r="H3992">
        <v>0</v>
      </c>
      <c r="I3992">
        <v>2</v>
      </c>
      <c r="J3992">
        <v>1</v>
      </c>
      <c r="K3992">
        <v>1</v>
      </c>
      <c r="L3992" s="32">
        <f>Tabela818[[#This Row],[COM CAF]]/Tabela818[[#This Row],[TOTAL SÓCIOS]]</f>
        <v>1</v>
      </c>
    </row>
    <row r="3993" spans="1:12">
      <c r="A3993" s="6" t="s">
        <v>18503</v>
      </c>
      <c r="B3993" s="6" t="s">
        <v>31</v>
      </c>
      <c r="C3993">
        <v>2930105</v>
      </c>
      <c r="D3993" t="s">
        <v>609</v>
      </c>
      <c r="E3993" s="10" t="s">
        <v>30734</v>
      </c>
      <c r="F3993" t="s">
        <v>30735</v>
      </c>
      <c r="G3993">
        <v>2</v>
      </c>
      <c r="H3993">
        <v>0</v>
      </c>
      <c r="I3993">
        <v>2</v>
      </c>
      <c r="J3993">
        <v>1</v>
      </c>
      <c r="K3993">
        <v>1</v>
      </c>
      <c r="L3993" s="32">
        <f>Tabela818[[#This Row],[COM CAF]]/Tabela818[[#This Row],[TOTAL SÓCIOS]]</f>
        <v>1</v>
      </c>
    </row>
    <row r="3994" spans="1:12">
      <c r="A3994" s="6" t="s">
        <v>5361</v>
      </c>
      <c r="B3994" s="6" t="s">
        <v>31</v>
      </c>
      <c r="C3994">
        <v>2917102</v>
      </c>
      <c r="D3994" t="s">
        <v>535</v>
      </c>
      <c r="E3994" s="10" t="s">
        <v>29717</v>
      </c>
      <c r="F3994" t="s">
        <v>29718</v>
      </c>
      <c r="G3994">
        <v>18</v>
      </c>
      <c r="H3994">
        <v>3</v>
      </c>
      <c r="I3994">
        <v>21</v>
      </c>
      <c r="J3994">
        <v>12</v>
      </c>
      <c r="K3994">
        <v>6</v>
      </c>
      <c r="L3994" s="32">
        <f>Tabela818[[#This Row],[COM CAF]]/Tabela818[[#This Row],[TOTAL SÓCIOS]]</f>
        <v>0.8571428571428571</v>
      </c>
    </row>
    <row r="3995" spans="1:12">
      <c r="A3995" s="6" t="s">
        <v>5361</v>
      </c>
      <c r="B3995" s="6" t="s">
        <v>25</v>
      </c>
      <c r="C3995">
        <v>1301209</v>
      </c>
      <c r="D3995" t="s">
        <v>188</v>
      </c>
      <c r="E3995" s="10" t="s">
        <v>29089</v>
      </c>
      <c r="F3995" t="s">
        <v>29090</v>
      </c>
      <c r="G3995">
        <v>12</v>
      </c>
      <c r="H3995">
        <v>6</v>
      </c>
      <c r="I3995">
        <v>18</v>
      </c>
      <c r="J3995">
        <v>7</v>
      </c>
      <c r="K3995">
        <v>5</v>
      </c>
      <c r="L3995" s="32">
        <f>Tabela818[[#This Row],[COM CAF]]/Tabela818[[#This Row],[TOTAL SÓCIOS]]</f>
        <v>0.66666666666666663</v>
      </c>
    </row>
    <row r="3996" spans="1:12">
      <c r="A3996" s="6" t="s">
        <v>18503</v>
      </c>
      <c r="B3996" s="6" t="s">
        <v>54</v>
      </c>
      <c r="C3996">
        <v>1505486</v>
      </c>
      <c r="D3996" t="s">
        <v>1948</v>
      </c>
      <c r="E3996" s="10" t="s">
        <v>18530</v>
      </c>
      <c r="F3996" t="s">
        <v>18531</v>
      </c>
      <c r="G3996">
        <v>10</v>
      </c>
      <c r="H3996">
        <v>0</v>
      </c>
      <c r="I3996">
        <v>10</v>
      </c>
      <c r="J3996">
        <v>3</v>
      </c>
      <c r="K3996">
        <v>7</v>
      </c>
      <c r="L3996" s="32">
        <f>Tabela818[[#This Row],[COM CAF]]/Tabela818[[#This Row],[TOTAL SÓCIOS]]</f>
        <v>1</v>
      </c>
    </row>
    <row r="3997" spans="1:12">
      <c r="A3997" s="6" t="s">
        <v>5361</v>
      </c>
      <c r="B3997" s="6" t="s">
        <v>31</v>
      </c>
      <c r="C3997">
        <v>2916500</v>
      </c>
      <c r="D3997" t="s">
        <v>428</v>
      </c>
      <c r="E3997" s="10" t="s">
        <v>32439</v>
      </c>
      <c r="F3997" t="s">
        <v>32440</v>
      </c>
      <c r="G3997">
        <v>37</v>
      </c>
      <c r="H3997">
        <v>24</v>
      </c>
      <c r="I3997">
        <v>61</v>
      </c>
      <c r="J3997">
        <v>17</v>
      </c>
      <c r="K3997">
        <v>20</v>
      </c>
      <c r="L3997" s="33">
        <f>Tabela818[[#This Row],[COM CAF]]/Tabela818[[#This Row],[TOTAL SÓCIOS]]</f>
        <v>0.60655737704918034</v>
      </c>
    </row>
    <row r="3998" spans="1:12">
      <c r="A3998" s="6" t="s">
        <v>18503</v>
      </c>
      <c r="B3998" s="6" t="s">
        <v>74</v>
      </c>
      <c r="C3998">
        <v>4311270</v>
      </c>
      <c r="D3998" t="s">
        <v>3345</v>
      </c>
      <c r="E3998" s="10" t="s">
        <v>19369</v>
      </c>
      <c r="F3998" t="s">
        <v>19370</v>
      </c>
      <c r="G3998">
        <v>1</v>
      </c>
      <c r="H3998">
        <v>0</v>
      </c>
      <c r="I3998">
        <v>1</v>
      </c>
      <c r="J3998">
        <v>0</v>
      </c>
      <c r="K3998">
        <v>1</v>
      </c>
      <c r="L3998" s="32">
        <f>Tabela818[[#This Row],[COM CAF]]/Tabela818[[#This Row],[TOTAL SÓCIOS]]</f>
        <v>1</v>
      </c>
    </row>
    <row r="3999" spans="1:12">
      <c r="A3999" s="6" t="s">
        <v>5361</v>
      </c>
      <c r="B3999" s="6" t="s">
        <v>31</v>
      </c>
      <c r="C3999">
        <v>2925907</v>
      </c>
      <c r="D3999" t="s">
        <v>555</v>
      </c>
      <c r="E3999" s="10" t="s">
        <v>29915</v>
      </c>
      <c r="F3999" t="s">
        <v>29916</v>
      </c>
      <c r="G3999">
        <v>47</v>
      </c>
      <c r="H3999">
        <v>1</v>
      </c>
      <c r="I3999">
        <v>48</v>
      </c>
      <c r="J3999">
        <v>24</v>
      </c>
      <c r="K3999">
        <v>23</v>
      </c>
      <c r="L3999" s="33">
        <f>Tabela818[[#This Row],[COM CAF]]/Tabela818[[#This Row],[TOTAL SÓCIOS]]</f>
        <v>0.97916666666666663</v>
      </c>
    </row>
    <row r="4000" spans="1:12">
      <c r="A4000" s="6" t="s">
        <v>5361</v>
      </c>
      <c r="B4000" s="6" t="s">
        <v>31</v>
      </c>
      <c r="C4000">
        <v>2929206</v>
      </c>
      <c r="D4000" t="s">
        <v>707</v>
      </c>
      <c r="E4000" s="10" t="s">
        <v>31179</v>
      </c>
      <c r="F4000" t="s">
        <v>31180</v>
      </c>
      <c r="G4000">
        <v>33</v>
      </c>
      <c r="H4000">
        <v>16</v>
      </c>
      <c r="I4000">
        <v>49</v>
      </c>
      <c r="J4000">
        <v>15</v>
      </c>
      <c r="K4000">
        <v>18</v>
      </c>
      <c r="L4000" s="32">
        <f>Tabela818[[#This Row],[COM CAF]]/Tabela818[[#This Row],[TOTAL SÓCIOS]]</f>
        <v>0.67346938775510201</v>
      </c>
    </row>
    <row r="4001" spans="1:12">
      <c r="A4001" s="6" t="s">
        <v>5361</v>
      </c>
      <c r="B4001" s="6" t="s">
        <v>44</v>
      </c>
      <c r="C4001">
        <v>2105609</v>
      </c>
      <c r="D4001" t="s">
        <v>1069</v>
      </c>
      <c r="E4001" s="10" t="s">
        <v>6844</v>
      </c>
      <c r="F4001" t="s">
        <v>6845</v>
      </c>
      <c r="G4001">
        <v>45</v>
      </c>
      <c r="H4001">
        <v>21</v>
      </c>
      <c r="I4001">
        <v>66</v>
      </c>
      <c r="J4001">
        <v>25</v>
      </c>
      <c r="K4001">
        <v>20</v>
      </c>
      <c r="L4001" s="33">
        <f>Tabela818[[#This Row],[COM CAF]]/Tabela818[[#This Row],[TOTAL SÓCIOS]]</f>
        <v>0.68181818181818177</v>
      </c>
    </row>
    <row r="4002" spans="1:12">
      <c r="A4002" s="6" t="s">
        <v>5361</v>
      </c>
      <c r="B4002" s="6" t="s">
        <v>31</v>
      </c>
      <c r="C4002">
        <v>2919157</v>
      </c>
      <c r="D4002" t="s">
        <v>461</v>
      </c>
      <c r="E4002" s="10" t="s">
        <v>29777</v>
      </c>
      <c r="F4002" t="s">
        <v>29778</v>
      </c>
      <c r="G4002">
        <v>8</v>
      </c>
      <c r="H4002">
        <v>0</v>
      </c>
      <c r="I4002">
        <v>8</v>
      </c>
      <c r="J4002">
        <v>4</v>
      </c>
      <c r="K4002">
        <v>4</v>
      </c>
      <c r="L4002" s="32">
        <f>Tabela818[[#This Row],[COM CAF]]/Tabela818[[#This Row],[TOTAL SÓCIOS]]</f>
        <v>1</v>
      </c>
    </row>
    <row r="4003" spans="1:12">
      <c r="A4003" s="6" t="s">
        <v>5361</v>
      </c>
      <c r="B4003" s="6" t="s">
        <v>44</v>
      </c>
      <c r="C4003">
        <v>2100055</v>
      </c>
      <c r="D4003" t="s">
        <v>978</v>
      </c>
      <c r="E4003" s="10" t="s">
        <v>6468</v>
      </c>
      <c r="F4003" t="s">
        <v>6469</v>
      </c>
      <c r="G4003">
        <v>12</v>
      </c>
      <c r="H4003">
        <v>0</v>
      </c>
      <c r="I4003">
        <v>12</v>
      </c>
      <c r="J4003">
        <v>8</v>
      </c>
      <c r="K4003">
        <v>4</v>
      </c>
      <c r="L4003" s="33">
        <f>Tabela818[[#This Row],[COM CAF]]/Tabela818[[#This Row],[TOTAL SÓCIOS]]</f>
        <v>1</v>
      </c>
    </row>
    <row r="4004" spans="1:12">
      <c r="A4004" s="6" t="s">
        <v>15072</v>
      </c>
      <c r="B4004" s="6" t="s">
        <v>76</v>
      </c>
      <c r="C4004">
        <v>4214904</v>
      </c>
      <c r="D4004" t="s">
        <v>3670</v>
      </c>
      <c r="E4004" s="10" t="s">
        <v>17823</v>
      </c>
      <c r="F4004" t="s">
        <v>17824</v>
      </c>
      <c r="G4004">
        <v>161</v>
      </c>
      <c r="H4004">
        <v>3</v>
      </c>
      <c r="I4004">
        <v>164</v>
      </c>
      <c r="J4004">
        <v>114</v>
      </c>
      <c r="K4004">
        <v>47</v>
      </c>
      <c r="L4004" s="33">
        <f>Tabela818[[#This Row],[COM CAF]]/Tabela818[[#This Row],[TOTAL SÓCIOS]]</f>
        <v>0.98170731707317072</v>
      </c>
    </row>
    <row r="4005" spans="1:12">
      <c r="A4005" s="6" t="s">
        <v>15072</v>
      </c>
      <c r="B4005" s="6" t="s">
        <v>34</v>
      </c>
      <c r="C4005">
        <v>2309458</v>
      </c>
      <c r="D4005" t="s">
        <v>734</v>
      </c>
      <c r="E4005" s="10" t="s">
        <v>15876</v>
      </c>
      <c r="F4005" t="s">
        <v>15877</v>
      </c>
      <c r="G4005">
        <v>44</v>
      </c>
      <c r="H4005">
        <v>4</v>
      </c>
      <c r="I4005">
        <v>48</v>
      </c>
      <c r="J4005">
        <v>13</v>
      </c>
      <c r="K4005">
        <v>31</v>
      </c>
      <c r="L4005" s="33">
        <f>Tabela818[[#This Row],[COM CAF]]/Tabela818[[#This Row],[TOTAL SÓCIOS]]</f>
        <v>0.91666666666666663</v>
      </c>
    </row>
    <row r="4006" spans="1:12">
      <c r="A4006" s="6" t="s">
        <v>5361</v>
      </c>
      <c r="B4006" s="6" t="s">
        <v>78</v>
      </c>
      <c r="C4006">
        <v>2807600</v>
      </c>
      <c r="D4006" t="s">
        <v>3778</v>
      </c>
      <c r="E4006" s="10" t="s">
        <v>29440</v>
      </c>
      <c r="F4006" t="s">
        <v>29441</v>
      </c>
      <c r="G4006">
        <v>34</v>
      </c>
      <c r="H4006">
        <v>0</v>
      </c>
      <c r="I4006">
        <v>34</v>
      </c>
      <c r="J4006">
        <v>18</v>
      </c>
      <c r="K4006">
        <v>16</v>
      </c>
      <c r="L4006" s="32">
        <f>Tabela818[[#This Row],[COM CAF]]/Tabela818[[#This Row],[TOTAL SÓCIOS]]</f>
        <v>1</v>
      </c>
    </row>
    <row r="4007" spans="1:12">
      <c r="A4007" s="6" t="s">
        <v>15072</v>
      </c>
      <c r="B4007" s="6" t="s">
        <v>31</v>
      </c>
      <c r="C4007">
        <v>2917003</v>
      </c>
      <c r="D4007" t="s">
        <v>430</v>
      </c>
      <c r="E4007" s="10" t="s">
        <v>30572</v>
      </c>
      <c r="F4007" t="s">
        <v>30573</v>
      </c>
      <c r="G4007">
        <v>21</v>
      </c>
      <c r="H4007">
        <v>6</v>
      </c>
      <c r="I4007">
        <v>27</v>
      </c>
      <c r="J4007">
        <v>0</v>
      </c>
      <c r="K4007">
        <v>21</v>
      </c>
      <c r="L4007" s="32">
        <f>Tabela818[[#This Row],[COM CAF]]/Tabela818[[#This Row],[TOTAL SÓCIOS]]</f>
        <v>0.77777777777777779</v>
      </c>
    </row>
    <row r="4008" spans="1:12">
      <c r="A4008" s="6" t="s">
        <v>5361</v>
      </c>
      <c r="B4008" s="6" t="s">
        <v>80</v>
      </c>
      <c r="C4008">
        <v>3516606</v>
      </c>
      <c r="D4008" t="s">
        <v>3854</v>
      </c>
      <c r="E4008" s="10" t="s">
        <v>13397</v>
      </c>
      <c r="F4008" t="s">
        <v>13398</v>
      </c>
      <c r="G4008">
        <v>10</v>
      </c>
      <c r="H4008">
        <v>0</v>
      </c>
      <c r="I4008">
        <v>10</v>
      </c>
      <c r="J4008">
        <v>10</v>
      </c>
      <c r="K4008">
        <v>0</v>
      </c>
      <c r="L4008" s="32">
        <f>Tabela818[[#This Row],[COM CAF]]/Tabela818[[#This Row],[TOTAL SÓCIOS]]</f>
        <v>1</v>
      </c>
    </row>
    <row r="4009" spans="1:12">
      <c r="A4009" s="6" t="s">
        <v>5361</v>
      </c>
      <c r="B4009" s="6" t="s">
        <v>61</v>
      </c>
      <c r="C4009">
        <v>2208205</v>
      </c>
      <c r="D4009" t="s">
        <v>2554</v>
      </c>
      <c r="E4009" s="10" t="s">
        <v>7888</v>
      </c>
      <c r="F4009" t="s">
        <v>7889</v>
      </c>
      <c r="G4009">
        <v>10</v>
      </c>
      <c r="H4009">
        <v>1</v>
      </c>
      <c r="I4009">
        <v>11</v>
      </c>
      <c r="J4009">
        <v>9</v>
      </c>
      <c r="K4009">
        <v>1</v>
      </c>
      <c r="L4009" s="33">
        <f>Tabela818[[#This Row],[COM CAF]]/Tabela818[[#This Row],[TOTAL SÓCIOS]]</f>
        <v>0.90909090909090906</v>
      </c>
    </row>
    <row r="4010" spans="1:12">
      <c r="A4010" s="6" t="s">
        <v>15072</v>
      </c>
      <c r="B4010" s="6" t="s">
        <v>22</v>
      </c>
      <c r="C4010">
        <v>2707107</v>
      </c>
      <c r="D4010" t="s">
        <v>141</v>
      </c>
      <c r="E4010" s="10" t="s">
        <v>16336</v>
      </c>
      <c r="F4010" t="s">
        <v>16337</v>
      </c>
      <c r="G4010">
        <v>105</v>
      </c>
      <c r="H4010">
        <v>8</v>
      </c>
      <c r="I4010">
        <v>113</v>
      </c>
      <c r="J4010">
        <v>40</v>
      </c>
      <c r="K4010">
        <v>65</v>
      </c>
      <c r="L4010" s="32">
        <f>Tabela818[[#This Row],[COM CAF]]/Tabela818[[#This Row],[TOTAL SÓCIOS]]</f>
        <v>0.92920353982300885</v>
      </c>
    </row>
    <row r="4011" spans="1:12">
      <c r="A4011" s="6" t="s">
        <v>5361</v>
      </c>
      <c r="B4011" s="6" t="s">
        <v>61</v>
      </c>
      <c r="C4011">
        <v>2205904</v>
      </c>
      <c r="D4011" t="s">
        <v>2514</v>
      </c>
      <c r="E4011" s="10" t="s">
        <v>7688</v>
      </c>
      <c r="F4011" t="s">
        <v>7689</v>
      </c>
      <c r="G4011">
        <v>18</v>
      </c>
      <c r="H4011">
        <v>2</v>
      </c>
      <c r="I4011">
        <v>20</v>
      </c>
      <c r="J4011">
        <v>18</v>
      </c>
      <c r="K4011">
        <v>0</v>
      </c>
      <c r="L4011" s="32">
        <f>Tabela818[[#This Row],[COM CAF]]/Tabela818[[#This Row],[TOTAL SÓCIOS]]</f>
        <v>0.9</v>
      </c>
    </row>
    <row r="4012" spans="1:12">
      <c r="A4012" s="6" t="s">
        <v>18503</v>
      </c>
      <c r="B4012" s="6" t="s">
        <v>74</v>
      </c>
      <c r="C4012">
        <v>4317400</v>
      </c>
      <c r="D4012" t="s">
        <v>3463</v>
      </c>
      <c r="E4012" s="10" t="s">
        <v>19572</v>
      </c>
      <c r="F4012" t="s">
        <v>19573</v>
      </c>
      <c r="G4012">
        <v>1</v>
      </c>
      <c r="H4012">
        <v>0</v>
      </c>
      <c r="I4012">
        <v>1</v>
      </c>
      <c r="J4012">
        <v>1</v>
      </c>
      <c r="K4012">
        <v>0</v>
      </c>
      <c r="L4012" s="32">
        <f>Tabela818[[#This Row],[COM CAF]]/Tabela818[[#This Row],[TOTAL SÓCIOS]]</f>
        <v>1</v>
      </c>
    </row>
    <row r="4013" spans="1:12">
      <c r="A4013" s="6" t="s">
        <v>5361</v>
      </c>
      <c r="B4013" s="6" t="s">
        <v>70</v>
      </c>
      <c r="C4013">
        <v>1101807</v>
      </c>
      <c r="D4013" t="s">
        <v>3161</v>
      </c>
      <c r="E4013" s="10" t="s">
        <v>5402</v>
      </c>
      <c r="F4013" t="s">
        <v>5403</v>
      </c>
      <c r="G4013">
        <v>11</v>
      </c>
      <c r="H4013">
        <v>2</v>
      </c>
      <c r="I4013">
        <v>13</v>
      </c>
      <c r="J4013">
        <v>4</v>
      </c>
      <c r="K4013">
        <v>7</v>
      </c>
      <c r="L4013" s="32">
        <f>Tabela818[[#This Row],[COM CAF]]/Tabela818[[#This Row],[TOTAL SÓCIOS]]</f>
        <v>0.84615384615384615</v>
      </c>
    </row>
    <row r="4014" spans="1:12">
      <c r="A4014" s="6" t="s">
        <v>5361</v>
      </c>
      <c r="B4014" s="6" t="s">
        <v>31</v>
      </c>
      <c r="C4014">
        <v>2918357</v>
      </c>
      <c r="D4014" t="s">
        <v>449</v>
      </c>
      <c r="E4014" s="10" t="s">
        <v>11072</v>
      </c>
      <c r="F4014" t="s">
        <v>11073</v>
      </c>
      <c r="G4014">
        <v>10</v>
      </c>
      <c r="H4014">
        <v>8</v>
      </c>
      <c r="I4014">
        <v>18</v>
      </c>
      <c r="J4014">
        <v>5</v>
      </c>
      <c r="K4014">
        <v>5</v>
      </c>
      <c r="L4014" s="32">
        <f>Tabela818[[#This Row],[COM CAF]]/Tabela818[[#This Row],[TOTAL SÓCIOS]]</f>
        <v>0.55555555555555558</v>
      </c>
    </row>
    <row r="4015" spans="1:12">
      <c r="A4015" s="6" t="s">
        <v>5361</v>
      </c>
      <c r="B4015" s="6" t="s">
        <v>31</v>
      </c>
      <c r="C4015">
        <v>2910727</v>
      </c>
      <c r="D4015" t="s">
        <v>366</v>
      </c>
      <c r="E4015" s="10" t="s">
        <v>32441</v>
      </c>
      <c r="F4015" t="s">
        <v>32442</v>
      </c>
      <c r="G4015">
        <v>8</v>
      </c>
      <c r="H4015">
        <v>4</v>
      </c>
      <c r="I4015">
        <v>12</v>
      </c>
      <c r="J4015">
        <v>8</v>
      </c>
      <c r="K4015">
        <v>0</v>
      </c>
      <c r="L4015" s="33">
        <f>Tabela818[[#This Row],[COM CAF]]/Tabela818[[#This Row],[TOTAL SÓCIOS]]</f>
        <v>0.66666666666666663</v>
      </c>
    </row>
    <row r="4016" spans="1:12">
      <c r="A4016" s="6" t="s">
        <v>5361</v>
      </c>
      <c r="B4016" s="6" t="s">
        <v>44</v>
      </c>
      <c r="C4016">
        <v>2109601</v>
      </c>
      <c r="D4016" t="s">
        <v>1125</v>
      </c>
      <c r="E4016" s="10" t="s">
        <v>7140</v>
      </c>
      <c r="F4016" t="s">
        <v>7141</v>
      </c>
      <c r="G4016">
        <v>18</v>
      </c>
      <c r="H4016">
        <v>15</v>
      </c>
      <c r="I4016">
        <v>33</v>
      </c>
      <c r="J4016">
        <v>11</v>
      </c>
      <c r="K4016">
        <v>7</v>
      </c>
      <c r="L4016" s="33">
        <f>Tabela818[[#This Row],[COM CAF]]/Tabela818[[#This Row],[TOTAL SÓCIOS]]</f>
        <v>0.54545454545454541</v>
      </c>
    </row>
    <row r="4017" spans="1:12">
      <c r="A4017" s="6" t="s">
        <v>5361</v>
      </c>
      <c r="B4017" s="6" t="s">
        <v>74</v>
      </c>
      <c r="C4017">
        <v>4317905</v>
      </c>
      <c r="D4017" t="s">
        <v>3469</v>
      </c>
      <c r="E4017" s="10" t="s">
        <v>31231</v>
      </c>
      <c r="F4017" t="s">
        <v>31232</v>
      </c>
      <c r="G4017">
        <v>12</v>
      </c>
      <c r="H4017">
        <v>0</v>
      </c>
      <c r="I4017">
        <v>12</v>
      </c>
      <c r="J4017">
        <v>6</v>
      </c>
      <c r="K4017">
        <v>6</v>
      </c>
      <c r="L4017" s="32">
        <f>Tabela818[[#This Row],[COM CAF]]/Tabela818[[#This Row],[TOTAL SÓCIOS]]</f>
        <v>1</v>
      </c>
    </row>
    <row r="4018" spans="1:12">
      <c r="A4018" s="6" t="s">
        <v>5361</v>
      </c>
      <c r="B4018" s="6" t="s">
        <v>31</v>
      </c>
      <c r="C4018">
        <v>2921708</v>
      </c>
      <c r="D4018" t="s">
        <v>493</v>
      </c>
      <c r="E4018" s="10" t="s">
        <v>29821</v>
      </c>
      <c r="F4018" t="s">
        <v>29822</v>
      </c>
      <c r="G4018">
        <v>14</v>
      </c>
      <c r="H4018">
        <v>7</v>
      </c>
      <c r="I4018">
        <v>21</v>
      </c>
      <c r="J4018">
        <v>7</v>
      </c>
      <c r="K4018">
        <v>7</v>
      </c>
      <c r="L4018" s="33">
        <f>Tabela818[[#This Row],[COM CAF]]/Tabela818[[#This Row],[TOTAL SÓCIOS]]</f>
        <v>0.66666666666666663</v>
      </c>
    </row>
    <row r="4019" spans="1:12">
      <c r="A4019" s="6" t="s">
        <v>5361</v>
      </c>
      <c r="B4019" s="6" t="s">
        <v>31</v>
      </c>
      <c r="C4019">
        <v>2902658</v>
      </c>
      <c r="D4019" t="s">
        <v>277</v>
      </c>
      <c r="E4019" s="10" t="s">
        <v>29488</v>
      </c>
      <c r="F4019" t="s">
        <v>29489</v>
      </c>
      <c r="G4019">
        <v>20</v>
      </c>
      <c r="H4019">
        <v>15</v>
      </c>
      <c r="I4019">
        <v>35</v>
      </c>
      <c r="J4019">
        <v>7</v>
      </c>
      <c r="K4019">
        <v>13</v>
      </c>
      <c r="L4019" s="33">
        <f>Tabela818[[#This Row],[COM CAF]]/Tabela818[[#This Row],[TOTAL SÓCIOS]]</f>
        <v>0.5714285714285714</v>
      </c>
    </row>
    <row r="4020" spans="1:12">
      <c r="A4020" s="6" t="s">
        <v>15072</v>
      </c>
      <c r="B4020" s="6" t="s">
        <v>54</v>
      </c>
      <c r="C4020">
        <v>1501907</v>
      </c>
      <c r="D4020" t="s">
        <v>1881</v>
      </c>
      <c r="E4020" s="10" t="s">
        <v>15332</v>
      </c>
      <c r="F4020" t="s">
        <v>15333</v>
      </c>
      <c r="G4020">
        <v>35</v>
      </c>
      <c r="H4020">
        <v>4</v>
      </c>
      <c r="I4020">
        <v>39</v>
      </c>
      <c r="J4020">
        <v>25</v>
      </c>
      <c r="K4020">
        <v>10</v>
      </c>
      <c r="L4020" s="33">
        <f>Tabela818[[#This Row],[COM CAF]]/Tabela818[[#This Row],[TOTAL SÓCIOS]]</f>
        <v>0.89743589743589747</v>
      </c>
    </row>
    <row r="4021" spans="1:12">
      <c r="A4021" s="6" t="s">
        <v>15072</v>
      </c>
      <c r="B4021" s="6" t="s">
        <v>76</v>
      </c>
      <c r="C4021">
        <v>4200804</v>
      </c>
      <c r="D4021" t="s">
        <v>793</v>
      </c>
      <c r="E4021" s="10" t="s">
        <v>17673</v>
      </c>
      <c r="F4021" t="s">
        <v>17674</v>
      </c>
      <c r="G4021">
        <v>41</v>
      </c>
      <c r="H4021">
        <v>1</v>
      </c>
      <c r="I4021">
        <v>42</v>
      </c>
      <c r="J4021">
        <v>12</v>
      </c>
      <c r="K4021">
        <v>29</v>
      </c>
      <c r="L4021" s="32">
        <f>Tabela818[[#This Row],[COM CAF]]/Tabela818[[#This Row],[TOTAL SÓCIOS]]</f>
        <v>0.97619047619047616</v>
      </c>
    </row>
    <row r="4022" spans="1:12">
      <c r="A4022" s="6" t="s">
        <v>5361</v>
      </c>
      <c r="B4022" s="6" t="s">
        <v>44</v>
      </c>
      <c r="C4022">
        <v>2105476</v>
      </c>
      <c r="D4022" t="s">
        <v>1067</v>
      </c>
      <c r="E4022" s="10" t="s">
        <v>6834</v>
      </c>
      <c r="F4022" t="s">
        <v>6835</v>
      </c>
      <c r="G4022">
        <v>15</v>
      </c>
      <c r="H4022">
        <v>6</v>
      </c>
      <c r="I4022">
        <v>21</v>
      </c>
      <c r="J4022">
        <v>7</v>
      </c>
      <c r="K4022">
        <v>8</v>
      </c>
      <c r="L4022" s="33">
        <f>Tabela818[[#This Row],[COM CAF]]/Tabela818[[#This Row],[TOTAL SÓCIOS]]</f>
        <v>0.7142857142857143</v>
      </c>
    </row>
    <row r="4023" spans="1:12">
      <c r="A4023" s="6" t="s">
        <v>5361</v>
      </c>
      <c r="B4023" s="6" t="s">
        <v>34</v>
      </c>
      <c r="C4023">
        <v>2304269</v>
      </c>
      <c r="D4023" t="s">
        <v>691</v>
      </c>
      <c r="E4023" s="10" t="s">
        <v>8152</v>
      </c>
      <c r="F4023" t="s">
        <v>8153</v>
      </c>
      <c r="G4023">
        <v>30</v>
      </c>
      <c r="H4023">
        <v>15</v>
      </c>
      <c r="I4023">
        <v>45</v>
      </c>
      <c r="J4023">
        <v>15</v>
      </c>
      <c r="K4023">
        <v>15</v>
      </c>
      <c r="L4023" s="32">
        <f>Tabela818[[#This Row],[COM CAF]]/Tabela818[[#This Row],[TOTAL SÓCIOS]]</f>
        <v>0.66666666666666663</v>
      </c>
    </row>
    <row r="4024" spans="1:12">
      <c r="A4024" s="6" t="s">
        <v>5361</v>
      </c>
      <c r="B4024" s="6" t="s">
        <v>31</v>
      </c>
      <c r="C4024">
        <v>2918357</v>
      </c>
      <c r="D4024" t="s">
        <v>449</v>
      </c>
      <c r="E4024" s="10" t="s">
        <v>11068</v>
      </c>
      <c r="F4024" t="s">
        <v>11069</v>
      </c>
      <c r="G4024">
        <v>24</v>
      </c>
      <c r="H4024">
        <v>9</v>
      </c>
      <c r="I4024">
        <v>33</v>
      </c>
      <c r="J4024">
        <v>12</v>
      </c>
      <c r="K4024">
        <v>12</v>
      </c>
      <c r="L4024" s="32">
        <f>Tabela818[[#This Row],[COM CAF]]/Tabela818[[#This Row],[TOTAL SÓCIOS]]</f>
        <v>0.72727272727272729</v>
      </c>
    </row>
    <row r="4025" spans="1:12">
      <c r="A4025" s="6" t="s">
        <v>5361</v>
      </c>
      <c r="B4025" s="6" t="s">
        <v>74</v>
      </c>
      <c r="C4025">
        <v>4312617</v>
      </c>
      <c r="D4025" t="s">
        <v>4571</v>
      </c>
      <c r="E4025" s="10" t="s">
        <v>30269</v>
      </c>
      <c r="F4025" t="s">
        <v>30270</v>
      </c>
      <c r="G4025">
        <v>18</v>
      </c>
      <c r="H4025">
        <v>14</v>
      </c>
      <c r="I4025">
        <v>32</v>
      </c>
      <c r="J4025">
        <v>1</v>
      </c>
      <c r="K4025">
        <v>17</v>
      </c>
      <c r="L4025" s="33">
        <f>Tabela818[[#This Row],[COM CAF]]/Tabela818[[#This Row],[TOTAL SÓCIOS]]</f>
        <v>0.5625</v>
      </c>
    </row>
    <row r="4026" spans="1:12">
      <c r="A4026" s="6" t="s">
        <v>15072</v>
      </c>
      <c r="B4026" s="6" t="s">
        <v>64</v>
      </c>
      <c r="C4026">
        <v>4124707</v>
      </c>
      <c r="D4026" t="s">
        <v>2915</v>
      </c>
      <c r="E4026" s="10" t="s">
        <v>17611</v>
      </c>
      <c r="F4026" t="s">
        <v>17612</v>
      </c>
      <c r="G4026">
        <v>133</v>
      </c>
      <c r="H4026">
        <v>27</v>
      </c>
      <c r="I4026">
        <v>160</v>
      </c>
      <c r="J4026">
        <v>67</v>
      </c>
      <c r="K4026">
        <v>66</v>
      </c>
      <c r="L4026" s="32">
        <f>Tabela818[[#This Row],[COM CAF]]/Tabela818[[#This Row],[TOTAL SÓCIOS]]</f>
        <v>0.83125000000000004</v>
      </c>
    </row>
    <row r="4027" spans="1:12">
      <c r="A4027" s="6" t="s">
        <v>18503</v>
      </c>
      <c r="B4027" s="6" t="s">
        <v>47</v>
      </c>
      <c r="C4027">
        <v>3160801</v>
      </c>
      <c r="D4027" t="s">
        <v>1615</v>
      </c>
      <c r="E4027" s="10" t="s">
        <v>18876</v>
      </c>
      <c r="F4027" t="s">
        <v>18877</v>
      </c>
      <c r="G4027">
        <v>1</v>
      </c>
      <c r="H4027">
        <v>0</v>
      </c>
      <c r="I4027">
        <v>1</v>
      </c>
      <c r="J4027">
        <v>1</v>
      </c>
      <c r="K4027">
        <v>0</v>
      </c>
      <c r="L4027" s="33">
        <f>Tabela818[[#This Row],[COM CAF]]/Tabela818[[#This Row],[TOTAL SÓCIOS]]</f>
        <v>1</v>
      </c>
    </row>
    <row r="4028" spans="1:12">
      <c r="A4028" s="6" t="s">
        <v>15072</v>
      </c>
      <c r="B4028" s="6" t="s">
        <v>22</v>
      </c>
      <c r="C4028">
        <v>2700300</v>
      </c>
      <c r="D4028" t="s">
        <v>65</v>
      </c>
      <c r="E4028" s="10" t="s">
        <v>16268</v>
      </c>
      <c r="F4028" t="s">
        <v>16269</v>
      </c>
      <c r="G4028">
        <v>77</v>
      </c>
      <c r="H4028">
        <v>48</v>
      </c>
      <c r="I4028">
        <v>125</v>
      </c>
      <c r="J4028">
        <v>31</v>
      </c>
      <c r="K4028">
        <v>45</v>
      </c>
      <c r="L4028" s="32">
        <f>Tabela818[[#This Row],[COM CAF]]/Tabela818[[#This Row],[TOTAL SÓCIOS]]</f>
        <v>0.61599999999999999</v>
      </c>
    </row>
    <row r="4029" spans="1:12">
      <c r="A4029" s="6" t="s">
        <v>5361</v>
      </c>
      <c r="B4029" s="6" t="s">
        <v>31</v>
      </c>
      <c r="C4029">
        <v>2909000</v>
      </c>
      <c r="D4029" t="s">
        <v>349</v>
      </c>
      <c r="E4029" s="10" t="s">
        <v>31119</v>
      </c>
      <c r="F4029" t="s">
        <v>31120</v>
      </c>
      <c r="G4029">
        <v>18</v>
      </c>
      <c r="H4029">
        <v>0</v>
      </c>
      <c r="I4029">
        <v>18</v>
      </c>
      <c r="J4029">
        <v>8</v>
      </c>
      <c r="K4029">
        <v>10</v>
      </c>
      <c r="L4029" s="32">
        <f>Tabela818[[#This Row],[COM CAF]]/Tabela818[[#This Row],[TOTAL SÓCIOS]]</f>
        <v>1</v>
      </c>
    </row>
    <row r="4030" spans="1:12">
      <c r="A4030" s="6" t="s">
        <v>5361</v>
      </c>
      <c r="B4030" s="6" t="s">
        <v>25</v>
      </c>
      <c r="C4030">
        <v>1301852</v>
      </c>
      <c r="D4030" t="s">
        <v>197</v>
      </c>
      <c r="E4030" s="10" t="s">
        <v>5603</v>
      </c>
      <c r="F4030" t="s">
        <v>5604</v>
      </c>
      <c r="G4030">
        <v>24</v>
      </c>
      <c r="H4030">
        <v>0</v>
      </c>
      <c r="I4030">
        <v>24</v>
      </c>
      <c r="J4030">
        <v>24</v>
      </c>
      <c r="K4030">
        <v>0</v>
      </c>
      <c r="L4030" s="33">
        <f>Tabela818[[#This Row],[COM CAF]]/Tabela818[[#This Row],[TOTAL SÓCIOS]]</f>
        <v>1</v>
      </c>
    </row>
    <row r="4031" spans="1:12">
      <c r="A4031" s="6" t="s">
        <v>5361</v>
      </c>
      <c r="B4031" s="6" t="s">
        <v>31</v>
      </c>
      <c r="C4031">
        <v>2908507</v>
      </c>
      <c r="D4031" t="s">
        <v>345</v>
      </c>
      <c r="E4031" s="10" t="s">
        <v>10454</v>
      </c>
      <c r="F4031" t="s">
        <v>10455</v>
      </c>
      <c r="G4031">
        <v>7</v>
      </c>
      <c r="H4031">
        <v>5</v>
      </c>
      <c r="I4031">
        <v>12</v>
      </c>
      <c r="J4031">
        <v>2</v>
      </c>
      <c r="K4031">
        <v>5</v>
      </c>
      <c r="L4031" s="32">
        <f>Tabela818[[#This Row],[COM CAF]]/Tabela818[[#This Row],[TOTAL SÓCIOS]]</f>
        <v>0.58333333333333337</v>
      </c>
    </row>
    <row r="4032" spans="1:12">
      <c r="A4032" s="6" t="s">
        <v>5361</v>
      </c>
      <c r="B4032" s="6" t="s">
        <v>22</v>
      </c>
      <c r="C4032">
        <v>2709103</v>
      </c>
      <c r="D4032" t="s">
        <v>156</v>
      </c>
      <c r="E4032" s="10" t="s">
        <v>9585</v>
      </c>
      <c r="F4032" t="s">
        <v>9586</v>
      </c>
      <c r="G4032">
        <v>20</v>
      </c>
      <c r="H4032">
        <v>5</v>
      </c>
      <c r="I4032">
        <v>25</v>
      </c>
      <c r="J4032">
        <v>20</v>
      </c>
      <c r="K4032">
        <v>0</v>
      </c>
      <c r="L4032" s="33">
        <f>Tabela818[[#This Row],[COM CAF]]/Tabela818[[#This Row],[TOTAL SÓCIOS]]</f>
        <v>0.8</v>
      </c>
    </row>
    <row r="4033" spans="1:12">
      <c r="A4033" s="6" t="s">
        <v>15072</v>
      </c>
      <c r="B4033" s="6" t="s">
        <v>31</v>
      </c>
      <c r="C4033">
        <v>2924652</v>
      </c>
      <c r="D4033" t="s">
        <v>542</v>
      </c>
      <c r="E4033" s="10" t="s">
        <v>16687</v>
      </c>
      <c r="F4033" t="s">
        <v>16688</v>
      </c>
      <c r="G4033">
        <v>43</v>
      </c>
      <c r="H4033">
        <v>2</v>
      </c>
      <c r="I4033">
        <v>45</v>
      </c>
      <c r="J4033">
        <v>18</v>
      </c>
      <c r="K4033">
        <v>25</v>
      </c>
      <c r="L4033" s="33">
        <f>Tabela818[[#This Row],[COM CAF]]/Tabela818[[#This Row],[TOTAL SÓCIOS]]</f>
        <v>0.9555555555555556</v>
      </c>
    </row>
    <row r="4034" spans="1:12">
      <c r="A4034" s="6" t="s">
        <v>5361</v>
      </c>
      <c r="B4034" s="6" t="s">
        <v>28</v>
      </c>
      <c r="C4034">
        <v>1600535</v>
      </c>
      <c r="D4034" t="s">
        <v>242</v>
      </c>
      <c r="E4034" s="10" t="s">
        <v>29172</v>
      </c>
      <c r="F4034" t="s">
        <v>29173</v>
      </c>
      <c r="G4034">
        <v>32</v>
      </c>
      <c r="H4034">
        <v>0</v>
      </c>
      <c r="I4034">
        <v>32</v>
      </c>
      <c r="J4034">
        <v>14</v>
      </c>
      <c r="K4034">
        <v>18</v>
      </c>
      <c r="L4034" s="32">
        <f>Tabela818[[#This Row],[COM CAF]]/Tabela818[[#This Row],[TOTAL SÓCIOS]]</f>
        <v>1</v>
      </c>
    </row>
    <row r="4035" spans="1:12">
      <c r="A4035" s="6" t="s">
        <v>18503</v>
      </c>
      <c r="B4035" s="6" t="s">
        <v>47</v>
      </c>
      <c r="C4035">
        <v>3136520</v>
      </c>
      <c r="D4035" t="s">
        <v>1445</v>
      </c>
      <c r="E4035" s="10" t="s">
        <v>18792</v>
      </c>
      <c r="F4035" t="s">
        <v>18793</v>
      </c>
      <c r="G4035">
        <v>3</v>
      </c>
      <c r="H4035">
        <v>0</v>
      </c>
      <c r="I4035">
        <v>3</v>
      </c>
      <c r="J4035">
        <v>0</v>
      </c>
      <c r="K4035">
        <v>3</v>
      </c>
      <c r="L4035" s="32">
        <f>Tabela818[[#This Row],[COM CAF]]/Tabela818[[#This Row],[TOTAL SÓCIOS]]</f>
        <v>1</v>
      </c>
    </row>
    <row r="4036" spans="1:12">
      <c r="A4036" s="6" t="s">
        <v>15072</v>
      </c>
      <c r="B4036" s="6" t="s">
        <v>80</v>
      </c>
      <c r="C4036">
        <v>3512704</v>
      </c>
      <c r="D4036" t="s">
        <v>4921</v>
      </c>
      <c r="E4036" s="10" t="s">
        <v>30624</v>
      </c>
      <c r="F4036" t="s">
        <v>30625</v>
      </c>
      <c r="G4036">
        <v>12</v>
      </c>
      <c r="H4036">
        <v>10</v>
      </c>
      <c r="I4036">
        <v>22</v>
      </c>
      <c r="J4036">
        <v>3</v>
      </c>
      <c r="K4036">
        <v>9</v>
      </c>
      <c r="L4036" s="32">
        <f>Tabela818[[#This Row],[COM CAF]]/Tabela818[[#This Row],[TOTAL SÓCIOS]]</f>
        <v>0.54545454545454541</v>
      </c>
    </row>
    <row r="4037" spans="1:12">
      <c r="A4037" s="6" t="s">
        <v>15072</v>
      </c>
      <c r="B4037" s="6" t="s">
        <v>61</v>
      </c>
      <c r="C4037">
        <v>2210052</v>
      </c>
      <c r="D4037" t="s">
        <v>2582</v>
      </c>
      <c r="E4037" s="10" t="s">
        <v>15703</v>
      </c>
      <c r="F4037" t="s">
        <v>15704</v>
      </c>
      <c r="G4037">
        <v>27</v>
      </c>
      <c r="H4037">
        <v>6</v>
      </c>
      <c r="I4037">
        <v>33</v>
      </c>
      <c r="J4037">
        <v>6</v>
      </c>
      <c r="K4037">
        <v>21</v>
      </c>
      <c r="L4037" s="32">
        <f>Tabela818[[#This Row],[COM CAF]]/Tabela818[[#This Row],[TOTAL SÓCIOS]]</f>
        <v>0.81818181818181823</v>
      </c>
    </row>
    <row r="4038" spans="1:12">
      <c r="A4038" s="6" t="s">
        <v>15072</v>
      </c>
      <c r="B4038" s="6" t="s">
        <v>76</v>
      </c>
      <c r="C4038">
        <v>4205175</v>
      </c>
      <c r="D4038" t="s">
        <v>361</v>
      </c>
      <c r="E4038" s="10" t="s">
        <v>17729</v>
      </c>
      <c r="F4038" t="s">
        <v>17730</v>
      </c>
      <c r="G4038">
        <v>77</v>
      </c>
      <c r="H4038">
        <v>70</v>
      </c>
      <c r="I4038">
        <v>147</v>
      </c>
      <c r="J4038">
        <v>6</v>
      </c>
      <c r="K4038">
        <v>71</v>
      </c>
      <c r="L4038" s="32">
        <f>Tabela818[[#This Row],[COM CAF]]/Tabela818[[#This Row],[TOTAL SÓCIOS]]</f>
        <v>0.52380952380952384</v>
      </c>
    </row>
    <row r="4039" spans="1:12">
      <c r="A4039" s="6" t="s">
        <v>5361</v>
      </c>
      <c r="B4039" s="6" t="s">
        <v>57</v>
      </c>
      <c r="C4039">
        <v>2505907</v>
      </c>
      <c r="D4039" t="s">
        <v>2086</v>
      </c>
      <c r="E4039" s="10" t="s">
        <v>8620</v>
      </c>
      <c r="F4039" t="s">
        <v>8621</v>
      </c>
      <c r="G4039">
        <v>44</v>
      </c>
      <c r="H4039">
        <v>10</v>
      </c>
      <c r="I4039">
        <v>54</v>
      </c>
      <c r="J4039">
        <v>10</v>
      </c>
      <c r="K4039">
        <v>34</v>
      </c>
      <c r="L4039" s="33">
        <f>Tabela818[[#This Row],[COM CAF]]/Tabela818[[#This Row],[TOTAL SÓCIOS]]</f>
        <v>0.81481481481481477</v>
      </c>
    </row>
    <row r="4040" spans="1:12">
      <c r="A4040" s="6" t="s">
        <v>5361</v>
      </c>
      <c r="B4040" s="6" t="s">
        <v>44</v>
      </c>
      <c r="C4040">
        <v>2105609</v>
      </c>
      <c r="D4040" t="s">
        <v>1069</v>
      </c>
      <c r="E4040" s="10" t="s">
        <v>6838</v>
      </c>
      <c r="F4040" t="s">
        <v>6839</v>
      </c>
      <c r="G4040">
        <v>10</v>
      </c>
      <c r="H4040">
        <v>1</v>
      </c>
      <c r="I4040">
        <v>11</v>
      </c>
      <c r="J4040">
        <v>1</v>
      </c>
      <c r="K4040">
        <v>9</v>
      </c>
      <c r="L4040" s="32">
        <f>Tabela818[[#This Row],[COM CAF]]/Tabela818[[#This Row],[TOTAL SÓCIOS]]</f>
        <v>0.90909090909090906</v>
      </c>
    </row>
    <row r="4041" spans="1:12">
      <c r="A4041" s="6" t="s">
        <v>5361</v>
      </c>
      <c r="B4041" s="6" t="s">
        <v>61</v>
      </c>
      <c r="C4041">
        <v>2211704</v>
      </c>
      <c r="D4041" t="s">
        <v>2608</v>
      </c>
      <c r="E4041" s="10" t="s">
        <v>8110</v>
      </c>
      <c r="F4041" t="s">
        <v>8111</v>
      </c>
      <c r="G4041">
        <v>14</v>
      </c>
      <c r="H4041">
        <v>3</v>
      </c>
      <c r="I4041">
        <v>17</v>
      </c>
      <c r="J4041">
        <v>10</v>
      </c>
      <c r="K4041">
        <v>4</v>
      </c>
      <c r="L4041" s="32">
        <f>Tabela818[[#This Row],[COM CAF]]/Tabela818[[#This Row],[TOTAL SÓCIOS]]</f>
        <v>0.82352941176470584</v>
      </c>
    </row>
    <row r="4042" spans="1:12">
      <c r="A4042" s="6" t="s">
        <v>15072</v>
      </c>
      <c r="B4042" s="6" t="s">
        <v>17</v>
      </c>
      <c r="C4042">
        <v>1200302</v>
      </c>
      <c r="D4042" t="s">
        <v>33</v>
      </c>
      <c r="E4042" s="10" t="s">
        <v>15133</v>
      </c>
      <c r="F4042" t="s">
        <v>15134</v>
      </c>
      <c r="G4042">
        <v>19</v>
      </c>
      <c r="H4042">
        <v>1</v>
      </c>
      <c r="I4042">
        <v>20</v>
      </c>
      <c r="J4042">
        <v>8</v>
      </c>
      <c r="K4042">
        <v>11</v>
      </c>
      <c r="L4042" s="32">
        <f>Tabela818[[#This Row],[COM CAF]]/Tabela818[[#This Row],[TOTAL SÓCIOS]]</f>
        <v>0.95</v>
      </c>
    </row>
    <row r="4043" spans="1:12">
      <c r="A4043" s="6" t="s">
        <v>5361</v>
      </c>
      <c r="B4043" s="6" t="s">
        <v>59</v>
      </c>
      <c r="C4043">
        <v>2605103</v>
      </c>
      <c r="D4043" t="s">
        <v>2260</v>
      </c>
      <c r="E4043" s="10" t="s">
        <v>8993</v>
      </c>
      <c r="F4043" t="s">
        <v>8994</v>
      </c>
      <c r="G4043">
        <v>71</v>
      </c>
      <c r="H4043">
        <v>0</v>
      </c>
      <c r="I4043">
        <v>71</v>
      </c>
      <c r="J4043">
        <v>48</v>
      </c>
      <c r="K4043">
        <v>23</v>
      </c>
      <c r="L4043" s="32">
        <f>Tabela818[[#This Row],[COM CAF]]/Tabela818[[#This Row],[TOTAL SÓCIOS]]</f>
        <v>1</v>
      </c>
    </row>
    <row r="4044" spans="1:12">
      <c r="A4044" s="6" t="s">
        <v>15072</v>
      </c>
      <c r="B4044" s="6" t="s">
        <v>22</v>
      </c>
      <c r="C4044">
        <v>2704401</v>
      </c>
      <c r="D4044" t="s">
        <v>116</v>
      </c>
      <c r="E4044" s="10" t="s">
        <v>16304</v>
      </c>
      <c r="F4044" t="s">
        <v>16305</v>
      </c>
      <c r="G4044">
        <v>17</v>
      </c>
      <c r="H4044">
        <v>4</v>
      </c>
      <c r="I4044">
        <v>21</v>
      </c>
      <c r="J4044">
        <v>10</v>
      </c>
      <c r="K4044">
        <v>7</v>
      </c>
      <c r="L4044" s="32">
        <f>Tabela818[[#This Row],[COM CAF]]/Tabela818[[#This Row],[TOTAL SÓCIOS]]</f>
        <v>0.80952380952380953</v>
      </c>
    </row>
    <row r="4045" spans="1:12">
      <c r="A4045" s="6" t="s">
        <v>15072</v>
      </c>
      <c r="B4045" s="6" t="s">
        <v>54</v>
      </c>
      <c r="C4045">
        <v>1504505</v>
      </c>
      <c r="D4045" t="s">
        <v>1929</v>
      </c>
      <c r="E4045" s="10" t="s">
        <v>15420</v>
      </c>
      <c r="F4045" t="s">
        <v>15421</v>
      </c>
      <c r="G4045">
        <v>40</v>
      </c>
      <c r="H4045">
        <v>15</v>
      </c>
      <c r="I4045">
        <v>55</v>
      </c>
      <c r="J4045">
        <v>17</v>
      </c>
      <c r="K4045">
        <v>23</v>
      </c>
      <c r="L4045" s="33">
        <f>Tabela818[[#This Row],[COM CAF]]/Tabela818[[#This Row],[TOTAL SÓCIOS]]</f>
        <v>0.72727272727272729</v>
      </c>
    </row>
    <row r="4046" spans="1:12">
      <c r="A4046" s="6" t="s">
        <v>5361</v>
      </c>
      <c r="B4046" s="6" t="s">
        <v>31</v>
      </c>
      <c r="C4046">
        <v>2919801</v>
      </c>
      <c r="D4046" t="s">
        <v>468</v>
      </c>
      <c r="E4046" s="10" t="s">
        <v>29793</v>
      </c>
      <c r="F4046" t="s">
        <v>29794</v>
      </c>
      <c r="G4046">
        <v>16</v>
      </c>
      <c r="H4046">
        <v>4</v>
      </c>
      <c r="I4046">
        <v>20</v>
      </c>
      <c r="J4046">
        <v>9</v>
      </c>
      <c r="K4046">
        <v>6</v>
      </c>
      <c r="L4046" s="32">
        <f>Tabela818[[#This Row],[COM CAF]]/Tabela818[[#This Row],[TOTAL SÓCIOS]]</f>
        <v>0.8</v>
      </c>
    </row>
    <row r="4047" spans="1:12">
      <c r="A4047" s="6" t="s">
        <v>5361</v>
      </c>
      <c r="B4047" s="6" t="s">
        <v>22</v>
      </c>
      <c r="C4047">
        <v>2701704</v>
      </c>
      <c r="D4047" t="s">
        <v>87</v>
      </c>
      <c r="E4047" s="10" t="s">
        <v>9405</v>
      </c>
      <c r="F4047" t="s">
        <v>9406</v>
      </c>
      <c r="G4047">
        <v>28</v>
      </c>
      <c r="H4047">
        <v>0</v>
      </c>
      <c r="I4047">
        <v>28</v>
      </c>
      <c r="J4047">
        <v>27</v>
      </c>
      <c r="K4047">
        <v>1</v>
      </c>
      <c r="L4047" s="32">
        <f>Tabela818[[#This Row],[COM CAF]]/Tabela818[[#This Row],[TOTAL SÓCIOS]]</f>
        <v>1</v>
      </c>
    </row>
    <row r="4048" spans="1:12">
      <c r="A4048" s="6" t="s">
        <v>15072</v>
      </c>
      <c r="B4048" s="6" t="s">
        <v>44</v>
      </c>
      <c r="C4048">
        <v>2105302</v>
      </c>
      <c r="D4048" t="s">
        <v>1062</v>
      </c>
      <c r="E4048" s="10" t="s">
        <v>15609</v>
      </c>
      <c r="F4048" t="s">
        <v>15610</v>
      </c>
      <c r="G4048">
        <v>79</v>
      </c>
      <c r="H4048">
        <v>0</v>
      </c>
      <c r="I4048">
        <v>79</v>
      </c>
      <c r="J4048">
        <v>37</v>
      </c>
      <c r="K4048">
        <v>41</v>
      </c>
      <c r="L4048" s="33">
        <f>Tabela818[[#This Row],[COM CAF]]/Tabela818[[#This Row],[TOTAL SÓCIOS]]</f>
        <v>1</v>
      </c>
    </row>
    <row r="4049" spans="1:12">
      <c r="A4049" s="6" t="s">
        <v>18503</v>
      </c>
      <c r="B4049" s="6" t="s">
        <v>47</v>
      </c>
      <c r="C4049">
        <v>3123304</v>
      </c>
      <c r="D4049" t="s">
        <v>1340</v>
      </c>
      <c r="E4049" s="10" t="s">
        <v>18768</v>
      </c>
      <c r="F4049" t="s">
        <v>18769</v>
      </c>
      <c r="G4049">
        <v>1</v>
      </c>
      <c r="H4049">
        <v>0</v>
      </c>
      <c r="I4049">
        <v>1</v>
      </c>
      <c r="J4049">
        <v>0</v>
      </c>
      <c r="K4049">
        <v>1</v>
      </c>
      <c r="L4049" s="33">
        <f>Tabela818[[#This Row],[COM CAF]]/Tabela818[[#This Row],[TOTAL SÓCIOS]]</f>
        <v>1</v>
      </c>
    </row>
    <row r="4050" spans="1:12">
      <c r="A4050" s="6" t="s">
        <v>5361</v>
      </c>
      <c r="B4050" s="6" t="s">
        <v>31</v>
      </c>
      <c r="C4050">
        <v>2919504</v>
      </c>
      <c r="D4050" t="s">
        <v>465</v>
      </c>
      <c r="E4050" s="10" t="s">
        <v>29783</v>
      </c>
      <c r="F4050" t="s">
        <v>29784</v>
      </c>
      <c r="G4050">
        <v>24</v>
      </c>
      <c r="H4050">
        <v>13</v>
      </c>
      <c r="I4050">
        <v>37</v>
      </c>
      <c r="J4050">
        <v>23</v>
      </c>
      <c r="K4050">
        <v>1</v>
      </c>
      <c r="L4050" s="32">
        <f>Tabela818[[#This Row],[COM CAF]]/Tabela818[[#This Row],[TOTAL SÓCIOS]]</f>
        <v>0.64864864864864868</v>
      </c>
    </row>
    <row r="4051" spans="1:12">
      <c r="A4051" s="6" t="s">
        <v>5361</v>
      </c>
      <c r="B4051" s="6" t="s">
        <v>59</v>
      </c>
      <c r="C4051">
        <v>2607703</v>
      </c>
      <c r="D4051" t="s">
        <v>2292</v>
      </c>
      <c r="E4051" s="10" t="s">
        <v>9123</v>
      </c>
      <c r="F4051" t="s">
        <v>9124</v>
      </c>
      <c r="G4051">
        <v>11</v>
      </c>
      <c r="H4051">
        <v>1</v>
      </c>
      <c r="I4051">
        <v>12</v>
      </c>
      <c r="J4051">
        <v>2</v>
      </c>
      <c r="K4051">
        <v>9</v>
      </c>
      <c r="L4051" s="32">
        <f>Tabela818[[#This Row],[COM CAF]]/Tabela818[[#This Row],[TOTAL SÓCIOS]]</f>
        <v>0.91666666666666663</v>
      </c>
    </row>
    <row r="4052" spans="1:12">
      <c r="A4052" s="6" t="s">
        <v>5361</v>
      </c>
      <c r="B4052" s="6" t="s">
        <v>31</v>
      </c>
      <c r="C4052">
        <v>2921500</v>
      </c>
      <c r="D4052" t="s">
        <v>490</v>
      </c>
      <c r="E4052" s="10" t="s">
        <v>11300</v>
      </c>
      <c r="F4052" t="s">
        <v>11301</v>
      </c>
      <c r="G4052">
        <v>16</v>
      </c>
      <c r="H4052">
        <v>4</v>
      </c>
      <c r="I4052">
        <v>20</v>
      </c>
      <c r="J4052">
        <v>11</v>
      </c>
      <c r="K4052">
        <v>5</v>
      </c>
      <c r="L4052" s="32">
        <f>Tabela818[[#This Row],[COM CAF]]/Tabela818[[#This Row],[TOTAL SÓCIOS]]</f>
        <v>0.8</v>
      </c>
    </row>
    <row r="4053" spans="1:12">
      <c r="A4053" s="6" t="s">
        <v>5361</v>
      </c>
      <c r="B4053" s="6" t="s">
        <v>31</v>
      </c>
      <c r="C4053">
        <v>2930105</v>
      </c>
      <c r="D4053" t="s">
        <v>609</v>
      </c>
      <c r="E4053" s="10" t="s">
        <v>31764</v>
      </c>
      <c r="F4053" t="s">
        <v>31765</v>
      </c>
      <c r="G4053">
        <v>51</v>
      </c>
      <c r="H4053">
        <v>38</v>
      </c>
      <c r="I4053">
        <v>89</v>
      </c>
      <c r="J4053">
        <v>22</v>
      </c>
      <c r="K4053">
        <v>29</v>
      </c>
      <c r="L4053" s="32">
        <f>Tabela818[[#This Row],[COM CAF]]/Tabela818[[#This Row],[TOTAL SÓCIOS]]</f>
        <v>0.5730337078651685</v>
      </c>
    </row>
    <row r="4054" spans="1:12">
      <c r="A4054" s="6" t="s">
        <v>5361</v>
      </c>
      <c r="B4054" s="6" t="s">
        <v>31</v>
      </c>
      <c r="C4054">
        <v>2918803</v>
      </c>
      <c r="D4054" t="s">
        <v>458</v>
      </c>
      <c r="E4054" s="10" t="s">
        <v>11104</v>
      </c>
      <c r="F4054" t="s">
        <v>11105</v>
      </c>
      <c r="G4054">
        <v>22</v>
      </c>
      <c r="H4054">
        <v>5</v>
      </c>
      <c r="I4054">
        <v>27</v>
      </c>
      <c r="J4054">
        <v>13</v>
      </c>
      <c r="K4054">
        <v>9</v>
      </c>
      <c r="L4054" s="32">
        <f>Tabela818[[#This Row],[COM CAF]]/Tabela818[[#This Row],[TOTAL SÓCIOS]]</f>
        <v>0.81481481481481477</v>
      </c>
    </row>
    <row r="4055" spans="1:12">
      <c r="A4055" s="6" t="s">
        <v>5361</v>
      </c>
      <c r="B4055" s="6" t="s">
        <v>47</v>
      </c>
      <c r="C4055">
        <v>3110707</v>
      </c>
      <c r="D4055" t="s">
        <v>1259</v>
      </c>
      <c r="E4055" s="10" t="s">
        <v>12440</v>
      </c>
      <c r="F4055" t="s">
        <v>12441</v>
      </c>
      <c r="G4055">
        <v>13</v>
      </c>
      <c r="H4055">
        <v>0</v>
      </c>
      <c r="I4055">
        <v>13</v>
      </c>
      <c r="J4055">
        <v>5</v>
      </c>
      <c r="K4055">
        <v>8</v>
      </c>
      <c r="L4055" s="32">
        <f>Tabela818[[#This Row],[COM CAF]]/Tabela818[[#This Row],[TOTAL SÓCIOS]]</f>
        <v>1</v>
      </c>
    </row>
    <row r="4056" spans="1:12">
      <c r="A4056" s="6" t="s">
        <v>5361</v>
      </c>
      <c r="B4056" s="6" t="s">
        <v>61</v>
      </c>
      <c r="C4056">
        <v>2205102</v>
      </c>
      <c r="D4056" t="s">
        <v>2493</v>
      </c>
      <c r="E4056" s="10" t="s">
        <v>7620</v>
      </c>
      <c r="F4056" t="s">
        <v>7621</v>
      </c>
      <c r="G4056">
        <v>23</v>
      </c>
      <c r="H4056">
        <v>1</v>
      </c>
      <c r="I4056">
        <v>24</v>
      </c>
      <c r="J4056">
        <v>16</v>
      </c>
      <c r="K4056">
        <v>7</v>
      </c>
      <c r="L4056" s="32">
        <f>Tabela818[[#This Row],[COM CAF]]/Tabela818[[#This Row],[TOTAL SÓCIOS]]</f>
        <v>0.95833333333333337</v>
      </c>
    </row>
    <row r="4057" spans="1:12">
      <c r="A4057" s="6" t="s">
        <v>5361</v>
      </c>
      <c r="B4057" s="6" t="s">
        <v>51</v>
      </c>
      <c r="C4057">
        <v>5100508</v>
      </c>
      <c r="D4057" t="s">
        <v>1741</v>
      </c>
      <c r="E4057" s="10" t="s">
        <v>14634</v>
      </c>
      <c r="F4057" t="s">
        <v>14635</v>
      </c>
      <c r="G4057">
        <v>22</v>
      </c>
      <c r="H4057">
        <v>1</v>
      </c>
      <c r="I4057">
        <v>23</v>
      </c>
      <c r="J4057">
        <v>24</v>
      </c>
      <c r="K4057">
        <v>20</v>
      </c>
      <c r="L4057" s="32">
        <f>Tabela818[[#This Row],[COM CAF]]/Tabela818[[#This Row],[TOTAL SÓCIOS]]</f>
        <v>0.95652173913043481</v>
      </c>
    </row>
    <row r="4058" spans="1:12">
      <c r="A4058" s="6" t="s">
        <v>15072</v>
      </c>
      <c r="B4058" s="6" t="s">
        <v>74</v>
      </c>
      <c r="C4058">
        <v>4305801</v>
      </c>
      <c r="D4058" t="s">
        <v>3257</v>
      </c>
      <c r="E4058" s="10" t="s">
        <v>17957</v>
      </c>
      <c r="F4058" t="s">
        <v>17958</v>
      </c>
      <c r="G4058">
        <v>1803</v>
      </c>
      <c r="H4058">
        <v>314</v>
      </c>
      <c r="I4058">
        <v>2117</v>
      </c>
      <c r="J4058">
        <v>397</v>
      </c>
      <c r="K4058">
        <v>1406</v>
      </c>
      <c r="L4058" s="33">
        <f>Tabela818[[#This Row],[COM CAF]]/Tabela818[[#This Row],[TOTAL SÓCIOS]]</f>
        <v>0.85167690127538975</v>
      </c>
    </row>
    <row r="4059" spans="1:12">
      <c r="A4059" s="6" t="s">
        <v>15072</v>
      </c>
      <c r="B4059" s="6" t="s">
        <v>80</v>
      </c>
      <c r="C4059">
        <v>3551801</v>
      </c>
      <c r="D4059" t="s">
        <v>4012</v>
      </c>
      <c r="E4059" s="10" t="s">
        <v>17328</v>
      </c>
      <c r="F4059" t="s">
        <v>17329</v>
      </c>
      <c r="G4059">
        <v>230</v>
      </c>
      <c r="H4059">
        <v>15</v>
      </c>
      <c r="I4059">
        <v>245</v>
      </c>
      <c r="J4059">
        <v>145</v>
      </c>
      <c r="K4059">
        <v>85</v>
      </c>
      <c r="L4059" s="32">
        <f>Tabela818[[#This Row],[COM CAF]]/Tabela818[[#This Row],[TOTAL SÓCIOS]]</f>
        <v>0.93877551020408168</v>
      </c>
    </row>
    <row r="4060" spans="1:12">
      <c r="A4060" s="6" t="s">
        <v>15072</v>
      </c>
      <c r="B4060" s="6" t="s">
        <v>31</v>
      </c>
      <c r="C4060">
        <v>2922706</v>
      </c>
      <c r="D4060" t="s">
        <v>508</v>
      </c>
      <c r="E4060" s="10" t="s">
        <v>16663</v>
      </c>
      <c r="F4060" t="s">
        <v>16664</v>
      </c>
      <c r="G4060">
        <v>34</v>
      </c>
      <c r="H4060">
        <v>13</v>
      </c>
      <c r="I4060">
        <v>47</v>
      </c>
      <c r="J4060">
        <v>16</v>
      </c>
      <c r="K4060">
        <v>18</v>
      </c>
      <c r="L4060" s="32">
        <f>Tabela818[[#This Row],[COM CAF]]/Tabela818[[#This Row],[TOTAL SÓCIOS]]</f>
        <v>0.72340425531914898</v>
      </c>
    </row>
    <row r="4061" spans="1:12">
      <c r="A4061" s="6" t="s">
        <v>5361</v>
      </c>
      <c r="B4061" s="6" t="s">
        <v>47</v>
      </c>
      <c r="C4061">
        <v>3109006</v>
      </c>
      <c r="D4061" t="s">
        <v>1249</v>
      </c>
      <c r="E4061" s="10" t="s">
        <v>12428</v>
      </c>
      <c r="F4061" t="s">
        <v>12429</v>
      </c>
      <c r="G4061">
        <v>15</v>
      </c>
      <c r="H4061">
        <v>4</v>
      </c>
      <c r="I4061">
        <v>19</v>
      </c>
      <c r="J4061">
        <v>4</v>
      </c>
      <c r="K4061">
        <v>11</v>
      </c>
      <c r="L4061" s="32">
        <f>Tabela818[[#This Row],[COM CAF]]/Tabela818[[#This Row],[TOTAL SÓCIOS]]</f>
        <v>0.78947368421052633</v>
      </c>
    </row>
    <row r="4062" spans="1:12">
      <c r="A4062" s="6" t="s">
        <v>5361</v>
      </c>
      <c r="B4062" s="6" t="s">
        <v>40</v>
      </c>
      <c r="C4062">
        <v>3201605</v>
      </c>
      <c r="D4062" t="s">
        <v>806</v>
      </c>
      <c r="E4062" s="10" t="s">
        <v>13101</v>
      </c>
      <c r="F4062" t="s">
        <v>13102</v>
      </c>
      <c r="G4062">
        <v>33</v>
      </c>
      <c r="H4062">
        <v>14</v>
      </c>
      <c r="I4062">
        <v>47</v>
      </c>
      <c r="J4062">
        <v>16</v>
      </c>
      <c r="K4062">
        <v>17</v>
      </c>
      <c r="L4062" s="32">
        <f>Tabela818[[#This Row],[COM CAF]]/Tabela818[[#This Row],[TOTAL SÓCIOS]]</f>
        <v>0.7021276595744681</v>
      </c>
    </row>
    <row r="4063" spans="1:12">
      <c r="A4063" s="6" t="s">
        <v>5361</v>
      </c>
      <c r="B4063" s="6" t="s">
        <v>22</v>
      </c>
      <c r="C4063">
        <v>2702603</v>
      </c>
      <c r="D4063" t="s">
        <v>97</v>
      </c>
      <c r="E4063" s="10" t="s">
        <v>9425</v>
      </c>
      <c r="F4063" t="s">
        <v>9426</v>
      </c>
      <c r="G4063">
        <v>23</v>
      </c>
      <c r="H4063">
        <v>6</v>
      </c>
      <c r="I4063">
        <v>29</v>
      </c>
      <c r="J4063">
        <v>15</v>
      </c>
      <c r="K4063">
        <v>8</v>
      </c>
      <c r="L4063" s="32">
        <f>Tabela818[[#This Row],[COM CAF]]/Tabela818[[#This Row],[TOTAL SÓCIOS]]</f>
        <v>0.7931034482758621</v>
      </c>
    </row>
    <row r="4064" spans="1:12">
      <c r="A4064" s="6" t="s">
        <v>5361</v>
      </c>
      <c r="B4064" s="6" t="s">
        <v>25</v>
      </c>
      <c r="C4064">
        <v>1303569</v>
      </c>
      <c r="D4064" t="s">
        <v>220</v>
      </c>
      <c r="E4064" s="10" t="s">
        <v>29101</v>
      </c>
      <c r="F4064" t="s">
        <v>14715</v>
      </c>
      <c r="G4064">
        <v>25</v>
      </c>
      <c r="H4064">
        <v>16</v>
      </c>
      <c r="I4064">
        <v>41</v>
      </c>
      <c r="J4064">
        <v>13</v>
      </c>
      <c r="K4064">
        <v>12</v>
      </c>
      <c r="L4064" s="32">
        <f>Tabela818[[#This Row],[COM CAF]]/Tabela818[[#This Row],[TOTAL SÓCIOS]]</f>
        <v>0.6097560975609756</v>
      </c>
    </row>
    <row r="4065" spans="1:12">
      <c r="A4065" s="6" t="s">
        <v>5361</v>
      </c>
      <c r="B4065" s="6" t="s">
        <v>31</v>
      </c>
      <c r="C4065">
        <v>2906006</v>
      </c>
      <c r="D4065" t="s">
        <v>319</v>
      </c>
      <c r="E4065" s="10" t="s">
        <v>10212</v>
      </c>
      <c r="F4065" t="s">
        <v>10213</v>
      </c>
      <c r="G4065">
        <v>13</v>
      </c>
      <c r="H4065">
        <v>7</v>
      </c>
      <c r="I4065">
        <v>20</v>
      </c>
      <c r="J4065">
        <v>10</v>
      </c>
      <c r="K4065">
        <v>3</v>
      </c>
      <c r="L4065" s="32">
        <f>Tabela818[[#This Row],[COM CAF]]/Tabela818[[#This Row],[TOTAL SÓCIOS]]</f>
        <v>0.65</v>
      </c>
    </row>
    <row r="4066" spans="1:12">
      <c r="A4066" s="6" t="s">
        <v>5361</v>
      </c>
      <c r="B4066" s="6" t="s">
        <v>31</v>
      </c>
      <c r="C4066">
        <v>2909901</v>
      </c>
      <c r="D4066" t="s">
        <v>355</v>
      </c>
      <c r="E4066" s="10" t="s">
        <v>10516</v>
      </c>
      <c r="F4066" t="s">
        <v>10517</v>
      </c>
      <c r="G4066">
        <v>9</v>
      </c>
      <c r="H4066">
        <v>5</v>
      </c>
      <c r="I4066">
        <v>14</v>
      </c>
      <c r="J4066">
        <v>9</v>
      </c>
      <c r="K4066">
        <v>0</v>
      </c>
      <c r="L4066" s="32">
        <f>Tabela818[[#This Row],[COM CAF]]/Tabela818[[#This Row],[TOTAL SÓCIOS]]</f>
        <v>0.6428571428571429</v>
      </c>
    </row>
    <row r="4067" spans="1:12">
      <c r="A4067" s="6" t="s">
        <v>5361</v>
      </c>
      <c r="B4067" s="6" t="s">
        <v>83</v>
      </c>
      <c r="C4067">
        <v>1721000</v>
      </c>
      <c r="D4067" t="s">
        <v>2835</v>
      </c>
      <c r="E4067" s="10" t="s">
        <v>6456</v>
      </c>
      <c r="F4067" t="s">
        <v>6457</v>
      </c>
      <c r="G4067">
        <v>61</v>
      </c>
      <c r="H4067">
        <v>0</v>
      </c>
      <c r="I4067">
        <v>61</v>
      </c>
      <c r="J4067">
        <v>61</v>
      </c>
      <c r="K4067">
        <v>0</v>
      </c>
      <c r="L4067" s="32">
        <f>Tabela818[[#This Row],[COM CAF]]/Tabela818[[#This Row],[TOTAL SÓCIOS]]</f>
        <v>1</v>
      </c>
    </row>
    <row r="4068" spans="1:12">
      <c r="A4068" s="6" t="s">
        <v>15072</v>
      </c>
      <c r="B4068" s="6" t="s">
        <v>34</v>
      </c>
      <c r="C4068">
        <v>2301703</v>
      </c>
      <c r="D4068" t="s">
        <v>803</v>
      </c>
      <c r="E4068" s="10" t="s">
        <v>30479</v>
      </c>
      <c r="F4068" t="s">
        <v>30480</v>
      </c>
      <c r="G4068">
        <v>41</v>
      </c>
      <c r="H4068">
        <v>2</v>
      </c>
      <c r="I4068">
        <v>43</v>
      </c>
      <c r="J4068">
        <v>16</v>
      </c>
      <c r="K4068">
        <v>25</v>
      </c>
      <c r="L4068" s="32">
        <f>Tabela818[[#This Row],[COM CAF]]/Tabela818[[#This Row],[TOTAL SÓCIOS]]</f>
        <v>0.95348837209302328</v>
      </c>
    </row>
    <row r="4069" spans="1:12">
      <c r="A4069" s="6" t="s">
        <v>5361</v>
      </c>
      <c r="B4069" s="6" t="s">
        <v>31</v>
      </c>
      <c r="C4069">
        <v>2933307</v>
      </c>
      <c r="D4069" t="s">
        <v>650</v>
      </c>
      <c r="E4069" s="10" t="s">
        <v>30051</v>
      </c>
      <c r="F4069" t="s">
        <v>30052</v>
      </c>
      <c r="G4069">
        <v>51</v>
      </c>
      <c r="H4069">
        <v>1</v>
      </c>
      <c r="I4069">
        <v>52</v>
      </c>
      <c r="J4069">
        <v>36</v>
      </c>
      <c r="K4069">
        <v>15</v>
      </c>
      <c r="L4069" s="33">
        <f>Tabela818[[#This Row],[COM CAF]]/Tabela818[[#This Row],[TOTAL SÓCIOS]]</f>
        <v>0.98076923076923073</v>
      </c>
    </row>
    <row r="4070" spans="1:12">
      <c r="A4070" s="6" t="s">
        <v>18503</v>
      </c>
      <c r="B4070" s="6" t="s">
        <v>64</v>
      </c>
      <c r="C4070">
        <v>4117701</v>
      </c>
      <c r="D4070" t="s">
        <v>2837</v>
      </c>
      <c r="E4070" s="10" t="s">
        <v>19011</v>
      </c>
      <c r="F4070" t="s">
        <v>19012</v>
      </c>
      <c r="G4070">
        <v>1</v>
      </c>
      <c r="H4070">
        <v>0</v>
      </c>
      <c r="I4070">
        <v>1</v>
      </c>
      <c r="J4070">
        <v>1</v>
      </c>
      <c r="K4070">
        <v>0</v>
      </c>
      <c r="L4070" s="32">
        <f>Tabela818[[#This Row],[COM CAF]]/Tabela818[[#This Row],[TOTAL SÓCIOS]]</f>
        <v>1</v>
      </c>
    </row>
    <row r="4071" spans="1:12">
      <c r="A4071" s="6" t="s">
        <v>5361</v>
      </c>
      <c r="B4071" s="6" t="s">
        <v>59</v>
      </c>
      <c r="C4071">
        <v>2609907</v>
      </c>
      <c r="D4071" t="s">
        <v>2322</v>
      </c>
      <c r="E4071" s="10" t="s">
        <v>29378</v>
      </c>
      <c r="F4071" t="s">
        <v>29379</v>
      </c>
      <c r="G4071">
        <v>16</v>
      </c>
      <c r="H4071">
        <v>3</v>
      </c>
      <c r="I4071">
        <v>19</v>
      </c>
      <c r="J4071">
        <v>15</v>
      </c>
      <c r="K4071">
        <v>1</v>
      </c>
      <c r="L4071" s="32">
        <f>Tabela818[[#This Row],[COM CAF]]/Tabela818[[#This Row],[TOTAL SÓCIOS]]</f>
        <v>0.84210526315789469</v>
      </c>
    </row>
    <row r="4072" spans="1:12">
      <c r="A4072" s="6" t="s">
        <v>15072</v>
      </c>
      <c r="B4072" s="6" t="s">
        <v>54</v>
      </c>
      <c r="C4072">
        <v>1505809</v>
      </c>
      <c r="D4072" t="s">
        <v>1956</v>
      </c>
      <c r="E4072" s="10" t="s">
        <v>15458</v>
      </c>
      <c r="F4072" t="s">
        <v>15459</v>
      </c>
      <c r="G4072">
        <v>36</v>
      </c>
      <c r="H4072">
        <v>9</v>
      </c>
      <c r="I4072">
        <v>45</v>
      </c>
      <c r="J4072">
        <v>14</v>
      </c>
      <c r="K4072">
        <v>22</v>
      </c>
      <c r="L4072" s="32">
        <f>Tabela818[[#This Row],[COM CAF]]/Tabela818[[#This Row],[TOTAL SÓCIOS]]</f>
        <v>0.8</v>
      </c>
    </row>
    <row r="4073" spans="1:12">
      <c r="A4073" s="6" t="s">
        <v>5361</v>
      </c>
      <c r="B4073" s="6" t="s">
        <v>31</v>
      </c>
      <c r="C4073">
        <v>2921203</v>
      </c>
      <c r="D4073" t="s">
        <v>485</v>
      </c>
      <c r="E4073" s="10" t="s">
        <v>11288</v>
      </c>
      <c r="F4073" t="s">
        <v>11289</v>
      </c>
      <c r="G4073">
        <v>22</v>
      </c>
      <c r="H4073">
        <v>10</v>
      </c>
      <c r="I4073">
        <v>32</v>
      </c>
      <c r="J4073">
        <v>7</v>
      </c>
      <c r="K4073">
        <v>15</v>
      </c>
      <c r="L4073" s="32">
        <f>Tabela818[[#This Row],[COM CAF]]/Tabela818[[#This Row],[TOTAL SÓCIOS]]</f>
        <v>0.6875</v>
      </c>
    </row>
    <row r="4074" spans="1:12">
      <c r="A4074" s="6" t="s">
        <v>15072</v>
      </c>
      <c r="B4074" s="6" t="s">
        <v>54</v>
      </c>
      <c r="C4074">
        <v>1503101</v>
      </c>
      <c r="D4074" t="s">
        <v>1907</v>
      </c>
      <c r="E4074" s="10" t="s">
        <v>15378</v>
      </c>
      <c r="F4074" t="s">
        <v>15379</v>
      </c>
      <c r="G4074">
        <v>188</v>
      </c>
      <c r="H4074">
        <v>19</v>
      </c>
      <c r="I4074">
        <v>207</v>
      </c>
      <c r="J4074">
        <v>72</v>
      </c>
      <c r="K4074">
        <v>116</v>
      </c>
      <c r="L4074" s="32">
        <f>Tabela818[[#This Row],[COM CAF]]/Tabela818[[#This Row],[TOTAL SÓCIOS]]</f>
        <v>0.90821256038647347</v>
      </c>
    </row>
    <row r="4075" spans="1:12">
      <c r="A4075" s="6" t="s">
        <v>5361</v>
      </c>
      <c r="B4075" s="6" t="s">
        <v>31</v>
      </c>
      <c r="C4075">
        <v>2926806</v>
      </c>
      <c r="D4075" t="s">
        <v>569</v>
      </c>
      <c r="E4075" s="10" t="s">
        <v>29938</v>
      </c>
      <c r="F4075" t="s">
        <v>29939</v>
      </c>
      <c r="G4075">
        <v>27</v>
      </c>
      <c r="H4075">
        <v>5</v>
      </c>
      <c r="I4075">
        <v>32</v>
      </c>
      <c r="J4075">
        <v>11</v>
      </c>
      <c r="K4075">
        <v>16</v>
      </c>
      <c r="L4075" s="32">
        <f>Tabela818[[#This Row],[COM CAF]]/Tabela818[[#This Row],[TOTAL SÓCIOS]]</f>
        <v>0.84375</v>
      </c>
    </row>
    <row r="4076" spans="1:12">
      <c r="A4076" s="6" t="s">
        <v>5361</v>
      </c>
      <c r="B4076" s="6" t="s">
        <v>31</v>
      </c>
      <c r="C4076">
        <v>2931004</v>
      </c>
      <c r="D4076" t="s">
        <v>621</v>
      </c>
      <c r="E4076" s="10" t="s">
        <v>31672</v>
      </c>
      <c r="F4076" t="s">
        <v>31673</v>
      </c>
      <c r="G4076">
        <v>30</v>
      </c>
      <c r="H4076">
        <v>11</v>
      </c>
      <c r="I4076">
        <v>41</v>
      </c>
      <c r="J4076">
        <v>4</v>
      </c>
      <c r="K4076">
        <v>26</v>
      </c>
      <c r="L4076" s="32">
        <f>Tabela818[[#This Row],[COM CAF]]/Tabela818[[#This Row],[TOTAL SÓCIOS]]</f>
        <v>0.73170731707317072</v>
      </c>
    </row>
    <row r="4077" spans="1:12">
      <c r="A4077" s="6" t="s">
        <v>5361</v>
      </c>
      <c r="B4077" s="6" t="s">
        <v>57</v>
      </c>
      <c r="C4077">
        <v>2515401</v>
      </c>
      <c r="D4077" t="s">
        <v>2182</v>
      </c>
      <c r="E4077" s="10" t="s">
        <v>8781</v>
      </c>
      <c r="F4077" t="s">
        <v>8782</v>
      </c>
      <c r="G4077">
        <v>28</v>
      </c>
      <c r="H4077">
        <v>7</v>
      </c>
      <c r="I4077">
        <v>35</v>
      </c>
      <c r="J4077">
        <v>21</v>
      </c>
      <c r="K4077">
        <v>7</v>
      </c>
      <c r="L4077" s="32">
        <f>Tabela818[[#This Row],[COM CAF]]/Tabela818[[#This Row],[TOTAL SÓCIOS]]</f>
        <v>0.8</v>
      </c>
    </row>
    <row r="4078" spans="1:12">
      <c r="A4078" s="6" t="s">
        <v>15072</v>
      </c>
      <c r="B4078" s="6" t="s">
        <v>54</v>
      </c>
      <c r="C4078">
        <v>1504208</v>
      </c>
      <c r="D4078" t="s">
        <v>1923</v>
      </c>
      <c r="E4078" s="10" t="s">
        <v>15410</v>
      </c>
      <c r="F4078" t="s">
        <v>15411</v>
      </c>
      <c r="G4078">
        <v>37</v>
      </c>
      <c r="H4078">
        <v>25</v>
      </c>
      <c r="I4078">
        <v>62</v>
      </c>
      <c r="J4078">
        <v>21</v>
      </c>
      <c r="K4078">
        <v>16</v>
      </c>
      <c r="L4078" s="32">
        <f>Tabela818[[#This Row],[COM CAF]]/Tabela818[[#This Row],[TOTAL SÓCIOS]]</f>
        <v>0.59677419354838712</v>
      </c>
    </row>
    <row r="4079" spans="1:12">
      <c r="A4079" s="6" t="s">
        <v>18503</v>
      </c>
      <c r="B4079" s="6" t="s">
        <v>31</v>
      </c>
      <c r="C4079">
        <v>2906204</v>
      </c>
      <c r="D4079" t="s">
        <v>321</v>
      </c>
      <c r="E4079" s="10" t="s">
        <v>18668</v>
      </c>
      <c r="F4079" t="s">
        <v>18669</v>
      </c>
      <c r="G4079">
        <v>2</v>
      </c>
      <c r="H4079">
        <v>0</v>
      </c>
      <c r="I4079">
        <v>2</v>
      </c>
      <c r="J4079">
        <v>1</v>
      </c>
      <c r="K4079">
        <v>1</v>
      </c>
      <c r="L4079" s="32">
        <f>Tabela818[[#This Row],[COM CAF]]/Tabela818[[#This Row],[TOTAL SÓCIOS]]</f>
        <v>1</v>
      </c>
    </row>
    <row r="4080" spans="1:12">
      <c r="A4080" s="6" t="s">
        <v>5361</v>
      </c>
      <c r="B4080" s="6" t="s">
        <v>31</v>
      </c>
      <c r="C4080">
        <v>2917805</v>
      </c>
      <c r="D4080" t="s">
        <v>441</v>
      </c>
      <c r="E4080" s="10" t="s">
        <v>11026</v>
      </c>
      <c r="F4080" t="s">
        <v>11027</v>
      </c>
      <c r="G4080">
        <v>4</v>
      </c>
      <c r="H4080">
        <v>3</v>
      </c>
      <c r="I4080">
        <v>7</v>
      </c>
      <c r="J4080">
        <v>1</v>
      </c>
      <c r="K4080">
        <v>3</v>
      </c>
      <c r="L4080" s="33">
        <f>Tabela818[[#This Row],[COM CAF]]/Tabela818[[#This Row],[TOTAL SÓCIOS]]</f>
        <v>0.5714285714285714</v>
      </c>
    </row>
    <row r="4081" spans="1:12">
      <c r="A4081" s="6" t="s">
        <v>5361</v>
      </c>
      <c r="B4081" s="6" t="s">
        <v>57</v>
      </c>
      <c r="C4081">
        <v>2516201</v>
      </c>
      <c r="D4081" t="s">
        <v>2188</v>
      </c>
      <c r="E4081" s="10" t="s">
        <v>8815</v>
      </c>
      <c r="F4081" t="s">
        <v>8816</v>
      </c>
      <c r="G4081">
        <v>11</v>
      </c>
      <c r="H4081">
        <v>0</v>
      </c>
      <c r="I4081">
        <v>11</v>
      </c>
      <c r="J4081">
        <v>11</v>
      </c>
      <c r="K4081">
        <v>0</v>
      </c>
      <c r="L4081" s="33">
        <f>Tabela818[[#This Row],[COM CAF]]/Tabela818[[#This Row],[TOTAL SÓCIOS]]</f>
        <v>1</v>
      </c>
    </row>
    <row r="4082" spans="1:12">
      <c r="A4082" s="6" t="s">
        <v>15072</v>
      </c>
      <c r="B4082" s="6" t="s">
        <v>54</v>
      </c>
      <c r="C4082">
        <v>1507474</v>
      </c>
      <c r="D4082" t="s">
        <v>1989</v>
      </c>
      <c r="E4082" s="10" t="s">
        <v>15512</v>
      </c>
      <c r="F4082" t="s">
        <v>15513</v>
      </c>
      <c r="G4082">
        <v>34</v>
      </c>
      <c r="H4082">
        <v>5</v>
      </c>
      <c r="I4082">
        <v>39</v>
      </c>
      <c r="J4082">
        <v>17</v>
      </c>
      <c r="K4082">
        <v>17</v>
      </c>
      <c r="L4082" s="33">
        <f>Tabela818[[#This Row],[COM CAF]]/Tabela818[[#This Row],[TOTAL SÓCIOS]]</f>
        <v>0.87179487179487181</v>
      </c>
    </row>
    <row r="4083" spans="1:12">
      <c r="A4083" s="6" t="s">
        <v>5361</v>
      </c>
      <c r="B4083" s="6" t="s">
        <v>68</v>
      </c>
      <c r="C4083">
        <v>2407500</v>
      </c>
      <c r="D4083" t="s">
        <v>3094</v>
      </c>
      <c r="E4083" s="10" t="s">
        <v>8430</v>
      </c>
      <c r="F4083" t="s">
        <v>8431</v>
      </c>
      <c r="G4083">
        <v>17</v>
      </c>
      <c r="H4083">
        <v>1</v>
      </c>
      <c r="I4083">
        <v>18</v>
      </c>
      <c r="J4083">
        <v>17</v>
      </c>
      <c r="K4083">
        <v>0</v>
      </c>
      <c r="L4083" s="32">
        <f>Tabela818[[#This Row],[COM CAF]]/Tabela818[[#This Row],[TOTAL SÓCIOS]]</f>
        <v>0.94444444444444442</v>
      </c>
    </row>
    <row r="4084" spans="1:12">
      <c r="A4084" s="6" t="s">
        <v>5361</v>
      </c>
      <c r="B4084" s="6" t="s">
        <v>34</v>
      </c>
      <c r="C4084">
        <v>2312700</v>
      </c>
      <c r="D4084" t="s">
        <v>767</v>
      </c>
      <c r="E4084" s="10" t="s">
        <v>8318</v>
      </c>
      <c r="F4084" t="s">
        <v>8319</v>
      </c>
      <c r="G4084">
        <v>29</v>
      </c>
      <c r="H4084">
        <v>17</v>
      </c>
      <c r="I4084">
        <v>46</v>
      </c>
      <c r="J4084">
        <v>15</v>
      </c>
      <c r="K4084">
        <v>14</v>
      </c>
      <c r="L4084" s="33">
        <f>Tabela818[[#This Row],[COM CAF]]/Tabela818[[#This Row],[TOTAL SÓCIOS]]</f>
        <v>0.63043478260869568</v>
      </c>
    </row>
    <row r="4085" spans="1:12">
      <c r="A4085" s="6" t="s">
        <v>5361</v>
      </c>
      <c r="B4085" s="6" t="s">
        <v>31</v>
      </c>
      <c r="C4085">
        <v>2913903</v>
      </c>
      <c r="D4085" t="s">
        <v>400</v>
      </c>
      <c r="E4085" s="10" t="s">
        <v>10815</v>
      </c>
      <c r="F4085" t="s">
        <v>10816</v>
      </c>
      <c r="G4085">
        <v>16</v>
      </c>
      <c r="H4085">
        <v>4</v>
      </c>
      <c r="I4085">
        <v>20</v>
      </c>
      <c r="J4085">
        <v>6</v>
      </c>
      <c r="K4085">
        <v>10</v>
      </c>
      <c r="L4085" s="33">
        <f>Tabela818[[#This Row],[COM CAF]]/Tabela818[[#This Row],[TOTAL SÓCIOS]]</f>
        <v>0.8</v>
      </c>
    </row>
    <row r="4086" spans="1:12">
      <c r="A4086" s="6" t="s">
        <v>5361</v>
      </c>
      <c r="B4086" s="6" t="s">
        <v>44</v>
      </c>
      <c r="C4086">
        <v>2110278</v>
      </c>
      <c r="D4086" t="s">
        <v>1135</v>
      </c>
      <c r="E4086" s="10" t="s">
        <v>7164</v>
      </c>
      <c r="F4086" t="s">
        <v>7165</v>
      </c>
      <c r="G4086">
        <v>11</v>
      </c>
      <c r="H4086">
        <v>7</v>
      </c>
      <c r="I4086">
        <v>18</v>
      </c>
      <c r="J4086">
        <v>8</v>
      </c>
      <c r="K4086">
        <v>3</v>
      </c>
      <c r="L4086" s="32">
        <f>Tabela818[[#This Row],[COM CAF]]/Tabela818[[#This Row],[TOTAL SÓCIOS]]</f>
        <v>0.61111111111111116</v>
      </c>
    </row>
    <row r="4087" spans="1:12">
      <c r="A4087" s="6" t="s">
        <v>18503</v>
      </c>
      <c r="B4087" s="6" t="s">
        <v>74</v>
      </c>
      <c r="C4087">
        <v>4303905</v>
      </c>
      <c r="D4087" t="s">
        <v>3229</v>
      </c>
      <c r="E4087" s="10" t="s">
        <v>19153</v>
      </c>
      <c r="F4087" t="s">
        <v>19154</v>
      </c>
      <c r="G4087">
        <v>2</v>
      </c>
      <c r="H4087">
        <v>0</v>
      </c>
      <c r="I4087">
        <v>2</v>
      </c>
      <c r="J4087">
        <v>0</v>
      </c>
      <c r="K4087">
        <v>2</v>
      </c>
      <c r="L4087" s="32">
        <f>Tabela818[[#This Row],[COM CAF]]/Tabela818[[#This Row],[TOTAL SÓCIOS]]</f>
        <v>1</v>
      </c>
    </row>
    <row r="4088" spans="1:12">
      <c r="A4088" s="6" t="s">
        <v>5361</v>
      </c>
      <c r="B4088" s="6" t="s">
        <v>31</v>
      </c>
      <c r="C4088">
        <v>2907806</v>
      </c>
      <c r="D4088" t="s">
        <v>341</v>
      </c>
      <c r="E4088" s="10" t="s">
        <v>10428</v>
      </c>
      <c r="F4088" t="s">
        <v>10429</v>
      </c>
      <c r="G4088">
        <v>19</v>
      </c>
      <c r="H4088">
        <v>5</v>
      </c>
      <c r="I4088">
        <v>24</v>
      </c>
      <c r="J4088">
        <v>8</v>
      </c>
      <c r="K4088">
        <v>11</v>
      </c>
      <c r="L4088" s="32">
        <f>Tabela818[[#This Row],[COM CAF]]/Tabela818[[#This Row],[TOTAL SÓCIOS]]</f>
        <v>0.79166666666666663</v>
      </c>
    </row>
    <row r="4089" spans="1:12">
      <c r="A4089" s="6" t="s">
        <v>5361</v>
      </c>
      <c r="B4089" s="6" t="s">
        <v>64</v>
      </c>
      <c r="C4089">
        <v>4104253</v>
      </c>
      <c r="D4089" t="s">
        <v>2655</v>
      </c>
      <c r="E4089" s="10" t="s">
        <v>13762</v>
      </c>
      <c r="F4089" t="s">
        <v>13763</v>
      </c>
      <c r="G4089">
        <v>37</v>
      </c>
      <c r="H4089">
        <v>4</v>
      </c>
      <c r="I4089">
        <v>41</v>
      </c>
      <c r="J4089">
        <v>18</v>
      </c>
      <c r="K4089">
        <v>19</v>
      </c>
      <c r="L4089" s="32">
        <f>Tabela818[[#This Row],[COM CAF]]/Tabela818[[#This Row],[TOTAL SÓCIOS]]</f>
        <v>0.90243902439024393</v>
      </c>
    </row>
    <row r="4090" spans="1:12">
      <c r="A4090" s="6" t="s">
        <v>5361</v>
      </c>
      <c r="B4090" s="6" t="s">
        <v>64</v>
      </c>
      <c r="C4090">
        <v>4111308</v>
      </c>
      <c r="D4090" t="s">
        <v>2755</v>
      </c>
      <c r="E4090" s="10" t="s">
        <v>13884</v>
      </c>
      <c r="F4090" t="s">
        <v>13885</v>
      </c>
      <c r="G4090">
        <v>51</v>
      </c>
      <c r="H4090">
        <v>2</v>
      </c>
      <c r="I4090">
        <v>53</v>
      </c>
      <c r="J4090">
        <v>17</v>
      </c>
      <c r="K4090">
        <v>34</v>
      </c>
      <c r="L4090" s="32">
        <f>Tabela818[[#This Row],[COM CAF]]/Tabela818[[#This Row],[TOTAL SÓCIOS]]</f>
        <v>0.96226415094339623</v>
      </c>
    </row>
    <row r="4091" spans="1:12">
      <c r="A4091" s="6" t="s">
        <v>18503</v>
      </c>
      <c r="B4091" s="6" t="s">
        <v>74</v>
      </c>
      <c r="C4091">
        <v>4322806</v>
      </c>
      <c r="D4091" t="s">
        <v>3551</v>
      </c>
      <c r="E4091" s="10" t="s">
        <v>19710</v>
      </c>
      <c r="F4091" t="s">
        <v>19711</v>
      </c>
      <c r="G4091">
        <v>1</v>
      </c>
      <c r="H4091">
        <v>0</v>
      </c>
      <c r="I4091">
        <v>1</v>
      </c>
      <c r="J4091">
        <v>1</v>
      </c>
      <c r="K4091">
        <v>0</v>
      </c>
      <c r="L4091" s="32">
        <f>Tabela818[[#This Row],[COM CAF]]/Tabela818[[#This Row],[TOTAL SÓCIOS]]</f>
        <v>1</v>
      </c>
    </row>
    <row r="4092" spans="1:12">
      <c r="A4092" s="6" t="s">
        <v>5361</v>
      </c>
      <c r="B4092" s="6" t="s">
        <v>64</v>
      </c>
      <c r="C4092">
        <v>4127601</v>
      </c>
      <c r="D4092" t="s">
        <v>2953</v>
      </c>
      <c r="E4092" s="10" t="s">
        <v>30237</v>
      </c>
      <c r="F4092" t="s">
        <v>30238</v>
      </c>
      <c r="G4092">
        <v>19</v>
      </c>
      <c r="H4092">
        <v>17</v>
      </c>
      <c r="I4092">
        <v>36</v>
      </c>
      <c r="J4092">
        <v>5</v>
      </c>
      <c r="K4092">
        <v>14</v>
      </c>
      <c r="L4092" s="32">
        <f>Tabela818[[#This Row],[COM CAF]]/Tabela818[[#This Row],[TOTAL SÓCIOS]]</f>
        <v>0.52777777777777779</v>
      </c>
    </row>
    <row r="4093" spans="1:12">
      <c r="A4093" s="6" t="s">
        <v>15072</v>
      </c>
      <c r="B4093" s="6" t="s">
        <v>34</v>
      </c>
      <c r="C4093">
        <v>2304350</v>
      </c>
      <c r="D4093" t="s">
        <v>692</v>
      </c>
      <c r="E4093" s="10" t="s">
        <v>15802</v>
      </c>
      <c r="F4093" t="s">
        <v>15803</v>
      </c>
      <c r="G4093">
        <v>32</v>
      </c>
      <c r="H4093">
        <v>3</v>
      </c>
      <c r="I4093">
        <v>35</v>
      </c>
      <c r="J4093">
        <v>18</v>
      </c>
      <c r="K4093">
        <v>14</v>
      </c>
      <c r="L4093" s="32">
        <f>Tabela818[[#This Row],[COM CAF]]/Tabela818[[#This Row],[TOTAL SÓCIOS]]</f>
        <v>0.91428571428571426</v>
      </c>
    </row>
    <row r="4094" spans="1:12">
      <c r="A4094" s="6" t="s">
        <v>5361</v>
      </c>
      <c r="B4094" s="6" t="s">
        <v>31</v>
      </c>
      <c r="C4094">
        <v>2905206</v>
      </c>
      <c r="D4094" t="s">
        <v>311</v>
      </c>
      <c r="E4094" s="10" t="s">
        <v>10144</v>
      </c>
      <c r="F4094" t="s">
        <v>10145</v>
      </c>
      <c r="G4094">
        <v>22</v>
      </c>
      <c r="H4094">
        <v>3</v>
      </c>
      <c r="I4094">
        <v>25</v>
      </c>
      <c r="J4094">
        <v>10</v>
      </c>
      <c r="K4094">
        <v>12</v>
      </c>
      <c r="L4094" s="32">
        <f>Tabela818[[#This Row],[COM CAF]]/Tabela818[[#This Row],[TOTAL SÓCIOS]]</f>
        <v>0.88</v>
      </c>
    </row>
    <row r="4095" spans="1:12">
      <c r="A4095" s="6" t="s">
        <v>5361</v>
      </c>
      <c r="B4095" s="6" t="s">
        <v>31</v>
      </c>
      <c r="C4095">
        <v>2914406</v>
      </c>
      <c r="D4095" t="s">
        <v>406</v>
      </c>
      <c r="E4095" s="10" t="s">
        <v>32443</v>
      </c>
      <c r="F4095" t="s">
        <v>32444</v>
      </c>
      <c r="G4095">
        <v>32</v>
      </c>
      <c r="H4095">
        <v>18</v>
      </c>
      <c r="I4095">
        <v>50</v>
      </c>
      <c r="J4095">
        <v>26</v>
      </c>
      <c r="K4095">
        <v>6</v>
      </c>
      <c r="L4095" s="32">
        <f>Tabela818[[#This Row],[COM CAF]]/Tabela818[[#This Row],[TOTAL SÓCIOS]]</f>
        <v>0.64</v>
      </c>
    </row>
    <row r="4096" spans="1:12">
      <c r="A4096" s="6" t="s">
        <v>5361</v>
      </c>
      <c r="B4096" s="6" t="s">
        <v>44</v>
      </c>
      <c r="C4096">
        <v>2111250</v>
      </c>
      <c r="D4096" t="s">
        <v>1150</v>
      </c>
      <c r="E4096" s="10" t="s">
        <v>7192</v>
      </c>
      <c r="F4096" t="s">
        <v>7193</v>
      </c>
      <c r="G4096">
        <v>25</v>
      </c>
      <c r="H4096">
        <v>0</v>
      </c>
      <c r="I4096">
        <v>25</v>
      </c>
      <c r="J4096">
        <v>25</v>
      </c>
      <c r="K4096">
        <v>0</v>
      </c>
      <c r="L4096" s="32">
        <f>Tabela818[[#This Row],[COM CAF]]/Tabela818[[#This Row],[TOTAL SÓCIOS]]</f>
        <v>1</v>
      </c>
    </row>
    <row r="4097" spans="1:12">
      <c r="A4097" s="6" t="s">
        <v>5361</v>
      </c>
      <c r="B4097" s="6" t="s">
        <v>31</v>
      </c>
      <c r="C4097">
        <v>2922409</v>
      </c>
      <c r="D4097" t="s">
        <v>503</v>
      </c>
      <c r="E4097" s="10" t="s">
        <v>11384</v>
      </c>
      <c r="F4097" t="s">
        <v>11385</v>
      </c>
      <c r="G4097">
        <v>18</v>
      </c>
      <c r="H4097">
        <v>4</v>
      </c>
      <c r="I4097">
        <v>22</v>
      </c>
      <c r="J4097">
        <v>13</v>
      </c>
      <c r="K4097">
        <v>5</v>
      </c>
      <c r="L4097" s="33">
        <f>Tabela818[[#This Row],[COM CAF]]/Tabela818[[#This Row],[TOTAL SÓCIOS]]</f>
        <v>0.81818181818181823</v>
      </c>
    </row>
    <row r="4098" spans="1:12">
      <c r="A4098" s="6" t="s">
        <v>15072</v>
      </c>
      <c r="B4098" s="6" t="s">
        <v>51</v>
      </c>
      <c r="C4098">
        <v>5103205</v>
      </c>
      <c r="D4098" t="s">
        <v>1763</v>
      </c>
      <c r="E4098" s="10" t="s">
        <v>18302</v>
      </c>
      <c r="F4098" t="s">
        <v>18303</v>
      </c>
      <c r="G4098">
        <v>22</v>
      </c>
      <c r="H4098">
        <v>0</v>
      </c>
      <c r="I4098">
        <v>22</v>
      </c>
      <c r="J4098">
        <v>6</v>
      </c>
      <c r="K4098">
        <v>16</v>
      </c>
      <c r="L4098" s="32">
        <f>Tabela818[[#This Row],[COM CAF]]/Tabela818[[#This Row],[TOTAL SÓCIOS]]</f>
        <v>1</v>
      </c>
    </row>
    <row r="4099" spans="1:12">
      <c r="A4099" s="6" t="s">
        <v>15072</v>
      </c>
      <c r="B4099" s="6" t="s">
        <v>31</v>
      </c>
      <c r="C4099">
        <v>2905404</v>
      </c>
      <c r="D4099" t="s">
        <v>313</v>
      </c>
      <c r="E4099" s="10" t="s">
        <v>16456</v>
      </c>
      <c r="F4099" t="s">
        <v>16457</v>
      </c>
      <c r="G4099">
        <v>27</v>
      </c>
      <c r="H4099">
        <v>25</v>
      </c>
      <c r="I4099">
        <v>52</v>
      </c>
      <c r="J4099">
        <v>12</v>
      </c>
      <c r="K4099">
        <v>15</v>
      </c>
      <c r="L4099" s="32">
        <f>Tabela818[[#This Row],[COM CAF]]/Tabela818[[#This Row],[TOTAL SÓCIOS]]</f>
        <v>0.51923076923076927</v>
      </c>
    </row>
    <row r="4100" spans="1:12">
      <c r="A4100" s="6" t="s">
        <v>18503</v>
      </c>
      <c r="B4100" s="6" t="s">
        <v>80</v>
      </c>
      <c r="C4100">
        <v>3552205</v>
      </c>
      <c r="D4100" t="s">
        <v>4014</v>
      </c>
      <c r="E4100" s="10" t="s">
        <v>18997</v>
      </c>
      <c r="F4100" t="s">
        <v>18998</v>
      </c>
      <c r="G4100">
        <v>1</v>
      </c>
      <c r="H4100">
        <v>0</v>
      </c>
      <c r="I4100">
        <v>1</v>
      </c>
      <c r="J4100">
        <v>0</v>
      </c>
      <c r="K4100">
        <v>1</v>
      </c>
      <c r="L4100" s="33">
        <f>Tabela818[[#This Row],[COM CAF]]/Tabela818[[#This Row],[TOTAL SÓCIOS]]</f>
        <v>1</v>
      </c>
    </row>
    <row r="4101" spans="1:12">
      <c r="A4101" s="6" t="s">
        <v>5361</v>
      </c>
      <c r="B4101" s="6" t="s">
        <v>83</v>
      </c>
      <c r="C4101">
        <v>1702000</v>
      </c>
      <c r="D4101" t="s">
        <v>4036</v>
      </c>
      <c r="E4101" s="10" t="s">
        <v>6372</v>
      </c>
      <c r="F4101" t="s">
        <v>6373</v>
      </c>
      <c r="G4101">
        <v>22</v>
      </c>
      <c r="H4101">
        <v>6</v>
      </c>
      <c r="I4101">
        <v>28</v>
      </c>
      <c r="J4101">
        <v>17</v>
      </c>
      <c r="K4101">
        <v>5</v>
      </c>
      <c r="L4101" s="33">
        <f>Tabela818[[#This Row],[COM CAF]]/Tabela818[[#This Row],[TOTAL SÓCIOS]]</f>
        <v>0.7857142857142857</v>
      </c>
    </row>
    <row r="4102" spans="1:12">
      <c r="A4102" s="6" t="s">
        <v>5361</v>
      </c>
      <c r="B4102" s="6" t="s">
        <v>59</v>
      </c>
      <c r="C4102">
        <v>2606804</v>
      </c>
      <c r="D4102" t="s">
        <v>2281</v>
      </c>
      <c r="E4102" s="10" t="s">
        <v>9039</v>
      </c>
      <c r="F4102" t="s">
        <v>9040</v>
      </c>
      <c r="G4102">
        <v>24</v>
      </c>
      <c r="H4102">
        <v>9</v>
      </c>
      <c r="I4102">
        <v>33</v>
      </c>
      <c r="J4102">
        <v>7</v>
      </c>
      <c r="K4102">
        <v>17</v>
      </c>
      <c r="L4102" s="32">
        <f>Tabela818[[#This Row],[COM CAF]]/Tabela818[[#This Row],[TOTAL SÓCIOS]]</f>
        <v>0.72727272727272729</v>
      </c>
    </row>
    <row r="4103" spans="1:12">
      <c r="A4103" s="6" t="s">
        <v>15072</v>
      </c>
      <c r="B4103" s="6" t="s">
        <v>76</v>
      </c>
      <c r="C4103">
        <v>4218806</v>
      </c>
      <c r="D4103" t="s">
        <v>2962</v>
      </c>
      <c r="E4103" s="10" t="s">
        <v>17877</v>
      </c>
      <c r="F4103" t="s">
        <v>17878</v>
      </c>
      <c r="G4103">
        <v>935</v>
      </c>
      <c r="H4103">
        <v>598</v>
      </c>
      <c r="I4103">
        <v>1533</v>
      </c>
      <c r="J4103">
        <v>68</v>
      </c>
      <c r="K4103">
        <v>866</v>
      </c>
      <c r="L4103" s="33">
        <f>Tabela818[[#This Row],[COM CAF]]/Tabela818[[#This Row],[TOTAL SÓCIOS]]</f>
        <v>0.60991519895629487</v>
      </c>
    </row>
    <row r="4104" spans="1:12">
      <c r="A4104" s="6" t="s">
        <v>18503</v>
      </c>
      <c r="B4104" s="6" t="s">
        <v>74</v>
      </c>
      <c r="C4104">
        <v>4301636</v>
      </c>
      <c r="D4104" t="s">
        <v>3202</v>
      </c>
      <c r="E4104" s="10" t="s">
        <v>19105</v>
      </c>
      <c r="F4104" t="s">
        <v>19106</v>
      </c>
      <c r="G4104">
        <v>2</v>
      </c>
      <c r="H4104">
        <v>0</v>
      </c>
      <c r="I4104">
        <v>2</v>
      </c>
      <c r="J4104">
        <v>1</v>
      </c>
      <c r="K4104">
        <v>1</v>
      </c>
      <c r="L4104" s="32">
        <f>Tabela818[[#This Row],[COM CAF]]/Tabela818[[#This Row],[TOTAL SÓCIOS]]</f>
        <v>1</v>
      </c>
    </row>
    <row r="4105" spans="1:12">
      <c r="A4105" s="6" t="s">
        <v>5361</v>
      </c>
      <c r="B4105" s="6" t="s">
        <v>74</v>
      </c>
      <c r="C4105">
        <v>4314175</v>
      </c>
      <c r="D4105" t="s">
        <v>3409</v>
      </c>
      <c r="E4105" s="10" t="s">
        <v>30273</v>
      </c>
      <c r="F4105" t="s">
        <v>30274</v>
      </c>
      <c r="G4105">
        <v>23</v>
      </c>
      <c r="H4105">
        <v>5</v>
      </c>
      <c r="I4105">
        <v>28</v>
      </c>
      <c r="J4105">
        <v>5</v>
      </c>
      <c r="K4105">
        <v>18</v>
      </c>
      <c r="L4105" s="32">
        <f>Tabela818[[#This Row],[COM CAF]]/Tabela818[[#This Row],[TOTAL SÓCIOS]]</f>
        <v>0.8214285714285714</v>
      </c>
    </row>
    <row r="4106" spans="1:12">
      <c r="A4106" s="6" t="s">
        <v>5361</v>
      </c>
      <c r="B4106" s="6" t="s">
        <v>31</v>
      </c>
      <c r="C4106">
        <v>2904605</v>
      </c>
      <c r="D4106" t="s">
        <v>303</v>
      </c>
      <c r="E4106" s="10" t="s">
        <v>10050</v>
      </c>
      <c r="F4106" t="s">
        <v>10051</v>
      </c>
      <c r="G4106">
        <v>17</v>
      </c>
      <c r="H4106">
        <v>2</v>
      </c>
      <c r="I4106">
        <v>19</v>
      </c>
      <c r="J4106">
        <v>8</v>
      </c>
      <c r="K4106">
        <v>9</v>
      </c>
      <c r="L4106" s="33">
        <f>Tabela818[[#This Row],[COM CAF]]/Tabela818[[#This Row],[TOTAL SÓCIOS]]</f>
        <v>0.89473684210526316</v>
      </c>
    </row>
    <row r="4107" spans="1:12">
      <c r="A4107" s="6" t="s">
        <v>15072</v>
      </c>
      <c r="B4107" s="6" t="s">
        <v>40</v>
      </c>
      <c r="C4107">
        <v>3201407</v>
      </c>
      <c r="D4107" t="s">
        <v>802</v>
      </c>
      <c r="E4107" s="10" t="s">
        <v>17016</v>
      </c>
      <c r="F4107" t="s">
        <v>17017</v>
      </c>
      <c r="G4107">
        <v>19</v>
      </c>
      <c r="H4107">
        <v>15</v>
      </c>
      <c r="I4107">
        <v>34</v>
      </c>
      <c r="J4107">
        <v>12</v>
      </c>
      <c r="K4107">
        <v>12</v>
      </c>
      <c r="L4107" s="32">
        <f>Tabela818[[#This Row],[COM CAF]]/Tabela818[[#This Row],[TOTAL SÓCIOS]]</f>
        <v>0.55882352941176472</v>
      </c>
    </row>
    <row r="4108" spans="1:12">
      <c r="A4108" s="6" t="s">
        <v>5361</v>
      </c>
      <c r="B4108" s="6" t="s">
        <v>61</v>
      </c>
      <c r="C4108">
        <v>2206209</v>
      </c>
      <c r="D4108" t="s">
        <v>2519</v>
      </c>
      <c r="E4108" s="10" t="s">
        <v>32445</v>
      </c>
      <c r="F4108" t="s">
        <v>32446</v>
      </c>
      <c r="G4108">
        <v>10</v>
      </c>
      <c r="H4108">
        <v>0</v>
      </c>
      <c r="I4108">
        <v>10</v>
      </c>
      <c r="J4108">
        <v>3</v>
      </c>
      <c r="K4108">
        <v>7</v>
      </c>
      <c r="L4108" s="33">
        <f>Tabela818[[#This Row],[COM CAF]]/Tabela818[[#This Row],[TOTAL SÓCIOS]]</f>
        <v>1</v>
      </c>
    </row>
    <row r="4109" spans="1:12">
      <c r="A4109" s="6" t="s">
        <v>5361</v>
      </c>
      <c r="B4109" s="6" t="s">
        <v>31</v>
      </c>
      <c r="C4109">
        <v>2908804</v>
      </c>
      <c r="D4109" t="s">
        <v>348</v>
      </c>
      <c r="E4109" s="10" t="s">
        <v>10478</v>
      </c>
      <c r="F4109" t="s">
        <v>10479</v>
      </c>
      <c r="G4109">
        <v>56</v>
      </c>
      <c r="H4109">
        <v>9</v>
      </c>
      <c r="I4109">
        <v>65</v>
      </c>
      <c r="J4109">
        <v>38</v>
      </c>
      <c r="K4109">
        <v>18</v>
      </c>
      <c r="L4109" s="32">
        <f>Tabela818[[#This Row],[COM CAF]]/Tabela818[[#This Row],[TOTAL SÓCIOS]]</f>
        <v>0.86153846153846159</v>
      </c>
    </row>
    <row r="4110" spans="1:12">
      <c r="A4110" s="6" t="s">
        <v>5361</v>
      </c>
      <c r="B4110" s="6" t="s">
        <v>61</v>
      </c>
      <c r="C4110">
        <v>2201176</v>
      </c>
      <c r="D4110" t="s">
        <v>2421</v>
      </c>
      <c r="E4110" s="10" t="s">
        <v>7384</v>
      </c>
      <c r="F4110" t="s">
        <v>7385</v>
      </c>
      <c r="G4110">
        <v>3</v>
      </c>
      <c r="H4110">
        <v>0</v>
      </c>
      <c r="I4110">
        <v>3</v>
      </c>
      <c r="J4110">
        <v>3</v>
      </c>
      <c r="K4110">
        <v>0</v>
      </c>
      <c r="L4110" s="33">
        <f>Tabela818[[#This Row],[COM CAF]]/Tabela818[[#This Row],[TOTAL SÓCIOS]]</f>
        <v>1</v>
      </c>
    </row>
    <row r="4111" spans="1:12">
      <c r="A4111" s="6" t="s">
        <v>5361</v>
      </c>
      <c r="B4111" s="6" t="s">
        <v>31</v>
      </c>
      <c r="C4111">
        <v>2929909</v>
      </c>
      <c r="D4111" t="s">
        <v>607</v>
      </c>
      <c r="E4111" s="10" t="s">
        <v>11970</v>
      </c>
      <c r="F4111" t="s">
        <v>11971</v>
      </c>
      <c r="G4111">
        <v>21</v>
      </c>
      <c r="H4111">
        <v>16</v>
      </c>
      <c r="I4111">
        <v>37</v>
      </c>
      <c r="J4111">
        <v>15</v>
      </c>
      <c r="K4111">
        <v>6</v>
      </c>
      <c r="L4111" s="32">
        <f>Tabela818[[#This Row],[COM CAF]]/Tabela818[[#This Row],[TOTAL SÓCIOS]]</f>
        <v>0.56756756756756754</v>
      </c>
    </row>
    <row r="4112" spans="1:12">
      <c r="A4112" s="6" t="s">
        <v>15072</v>
      </c>
      <c r="B4112" s="6" t="s">
        <v>74</v>
      </c>
      <c r="C4112">
        <v>4303202</v>
      </c>
      <c r="D4112" t="s">
        <v>3221</v>
      </c>
      <c r="E4112" s="10" t="s">
        <v>17923</v>
      </c>
      <c r="F4112" t="s">
        <v>17924</v>
      </c>
      <c r="G4112">
        <v>15</v>
      </c>
      <c r="H4112">
        <v>8</v>
      </c>
      <c r="I4112">
        <v>23</v>
      </c>
      <c r="J4112">
        <v>11</v>
      </c>
      <c r="K4112">
        <v>4</v>
      </c>
      <c r="L4112" s="32">
        <f>Tabela818[[#This Row],[COM CAF]]/Tabela818[[#This Row],[TOTAL SÓCIOS]]</f>
        <v>0.65217391304347827</v>
      </c>
    </row>
    <row r="4113" spans="1:12">
      <c r="A4113" s="6" t="s">
        <v>5361</v>
      </c>
      <c r="B4113" s="6" t="s">
        <v>40</v>
      </c>
      <c r="C4113">
        <v>3201506</v>
      </c>
      <c r="D4113" t="s">
        <v>804</v>
      </c>
      <c r="E4113" s="10" t="s">
        <v>13081</v>
      </c>
      <c r="F4113" t="s">
        <v>13082</v>
      </c>
      <c r="G4113">
        <v>12</v>
      </c>
      <c r="H4113">
        <v>2</v>
      </c>
      <c r="I4113">
        <v>14</v>
      </c>
      <c r="J4113">
        <v>12</v>
      </c>
      <c r="K4113">
        <v>0</v>
      </c>
      <c r="L4113" s="33">
        <f>Tabela818[[#This Row],[COM CAF]]/Tabela818[[#This Row],[TOTAL SÓCIOS]]</f>
        <v>0.8571428571428571</v>
      </c>
    </row>
    <row r="4114" spans="1:12">
      <c r="A4114" s="6" t="s">
        <v>15072</v>
      </c>
      <c r="B4114" s="6" t="s">
        <v>64</v>
      </c>
      <c r="C4114">
        <v>4114302</v>
      </c>
      <c r="D4114" t="s">
        <v>2793</v>
      </c>
      <c r="E4114" s="10" t="s">
        <v>17489</v>
      </c>
      <c r="F4114" t="s">
        <v>17490</v>
      </c>
      <c r="G4114">
        <v>59</v>
      </c>
      <c r="H4114">
        <v>18</v>
      </c>
      <c r="I4114">
        <v>77</v>
      </c>
      <c r="J4114">
        <v>28</v>
      </c>
      <c r="K4114">
        <v>31</v>
      </c>
      <c r="L4114" s="32">
        <f>Tabela818[[#This Row],[COM CAF]]/Tabela818[[#This Row],[TOTAL SÓCIOS]]</f>
        <v>0.76623376623376627</v>
      </c>
    </row>
    <row r="4115" spans="1:12">
      <c r="A4115" s="6" t="s">
        <v>5361</v>
      </c>
      <c r="B4115" s="6" t="s">
        <v>31</v>
      </c>
      <c r="C4115">
        <v>2914505</v>
      </c>
      <c r="D4115" t="s">
        <v>408</v>
      </c>
      <c r="E4115" s="10" t="s">
        <v>10849</v>
      </c>
      <c r="F4115" t="s">
        <v>10850</v>
      </c>
      <c r="G4115">
        <v>43</v>
      </c>
      <c r="H4115">
        <v>6</v>
      </c>
      <c r="I4115">
        <v>49</v>
      </c>
      <c r="J4115">
        <v>36</v>
      </c>
      <c r="K4115">
        <v>7</v>
      </c>
      <c r="L4115" s="32">
        <f>Tabela818[[#This Row],[COM CAF]]/Tabela818[[#This Row],[TOTAL SÓCIOS]]</f>
        <v>0.87755102040816324</v>
      </c>
    </row>
    <row r="4116" spans="1:12">
      <c r="A4116" s="6" t="s">
        <v>18503</v>
      </c>
      <c r="B4116" s="6" t="s">
        <v>51</v>
      </c>
      <c r="C4116">
        <v>5101704</v>
      </c>
      <c r="D4116" t="s">
        <v>1748</v>
      </c>
      <c r="E4116" s="10" t="s">
        <v>19730</v>
      </c>
      <c r="F4116" t="s">
        <v>19731</v>
      </c>
      <c r="G4116">
        <v>1</v>
      </c>
      <c r="H4116">
        <v>0</v>
      </c>
      <c r="I4116">
        <v>1</v>
      </c>
      <c r="J4116">
        <v>0</v>
      </c>
      <c r="K4116">
        <v>1</v>
      </c>
      <c r="L4116" s="32">
        <f>Tabela818[[#This Row],[COM CAF]]/Tabela818[[#This Row],[TOTAL SÓCIOS]]</f>
        <v>1</v>
      </c>
    </row>
    <row r="4117" spans="1:12">
      <c r="A4117" s="6" t="s">
        <v>5361</v>
      </c>
      <c r="B4117" s="6" t="s">
        <v>31</v>
      </c>
      <c r="C4117">
        <v>2926905</v>
      </c>
      <c r="D4117" t="s">
        <v>570</v>
      </c>
      <c r="E4117" s="10" t="s">
        <v>11808</v>
      </c>
      <c r="F4117" t="s">
        <v>11809</v>
      </c>
      <c r="G4117">
        <v>124</v>
      </c>
      <c r="H4117">
        <v>17</v>
      </c>
      <c r="I4117">
        <v>141</v>
      </c>
      <c r="J4117">
        <v>58</v>
      </c>
      <c r="K4117">
        <v>66</v>
      </c>
      <c r="L4117" s="32">
        <f>Tabela818[[#This Row],[COM CAF]]/Tabela818[[#This Row],[TOTAL SÓCIOS]]</f>
        <v>0.87943262411347523</v>
      </c>
    </row>
    <row r="4118" spans="1:12">
      <c r="A4118" s="6" t="s">
        <v>5361</v>
      </c>
      <c r="B4118" s="6" t="s">
        <v>31</v>
      </c>
      <c r="C4118">
        <v>2914901</v>
      </c>
      <c r="D4118" t="s">
        <v>412</v>
      </c>
      <c r="E4118" s="10" t="s">
        <v>10880</v>
      </c>
      <c r="F4118" t="s">
        <v>10881</v>
      </c>
      <c r="G4118">
        <v>25</v>
      </c>
      <c r="H4118">
        <v>9</v>
      </c>
      <c r="I4118">
        <v>34</v>
      </c>
      <c r="J4118">
        <v>17</v>
      </c>
      <c r="K4118">
        <v>8</v>
      </c>
      <c r="L4118" s="33">
        <f>Tabela818[[#This Row],[COM CAF]]/Tabela818[[#This Row],[TOTAL SÓCIOS]]</f>
        <v>0.73529411764705888</v>
      </c>
    </row>
    <row r="4119" spans="1:12">
      <c r="A4119" s="6" t="s">
        <v>5361</v>
      </c>
      <c r="B4119" s="6" t="s">
        <v>44</v>
      </c>
      <c r="C4119">
        <v>2109601</v>
      </c>
      <c r="D4119" t="s">
        <v>1125</v>
      </c>
      <c r="E4119" s="10" t="s">
        <v>7134</v>
      </c>
      <c r="F4119" t="s">
        <v>7135</v>
      </c>
      <c r="G4119">
        <v>13</v>
      </c>
      <c r="H4119">
        <v>7</v>
      </c>
      <c r="I4119">
        <v>20</v>
      </c>
      <c r="J4119">
        <v>11</v>
      </c>
      <c r="K4119">
        <v>2</v>
      </c>
      <c r="L4119" s="32">
        <f>Tabela818[[#This Row],[COM CAF]]/Tabela818[[#This Row],[TOTAL SÓCIOS]]</f>
        <v>0.65</v>
      </c>
    </row>
    <row r="4120" spans="1:12">
      <c r="A4120" s="6" t="s">
        <v>5361</v>
      </c>
      <c r="B4120" s="6" t="s">
        <v>47</v>
      </c>
      <c r="C4120">
        <v>3108503</v>
      </c>
      <c r="D4120" t="s">
        <v>1244</v>
      </c>
      <c r="E4120" s="10" t="s">
        <v>12420</v>
      </c>
      <c r="F4120" t="s">
        <v>12421</v>
      </c>
      <c r="G4120">
        <v>41</v>
      </c>
      <c r="H4120">
        <v>22</v>
      </c>
      <c r="I4120">
        <v>63</v>
      </c>
      <c r="J4120">
        <v>25</v>
      </c>
      <c r="K4120">
        <v>16</v>
      </c>
      <c r="L4120" s="32">
        <f>Tabela818[[#This Row],[COM CAF]]/Tabela818[[#This Row],[TOTAL SÓCIOS]]</f>
        <v>0.65079365079365081</v>
      </c>
    </row>
    <row r="4121" spans="1:12">
      <c r="A4121" s="6" t="s">
        <v>5361</v>
      </c>
      <c r="B4121" s="6" t="s">
        <v>80</v>
      </c>
      <c r="C4121">
        <v>3531308</v>
      </c>
      <c r="D4121" t="s">
        <v>3918</v>
      </c>
      <c r="E4121" s="10" t="s">
        <v>13523</v>
      </c>
      <c r="F4121" t="s">
        <v>13524</v>
      </c>
      <c r="G4121">
        <v>13</v>
      </c>
      <c r="H4121">
        <v>0</v>
      </c>
      <c r="I4121">
        <v>13</v>
      </c>
      <c r="J4121">
        <v>3</v>
      </c>
      <c r="K4121">
        <v>10</v>
      </c>
      <c r="L4121" s="32">
        <f>Tabela818[[#This Row],[COM CAF]]/Tabela818[[#This Row],[TOTAL SÓCIOS]]</f>
        <v>1</v>
      </c>
    </row>
    <row r="4122" spans="1:12">
      <c r="A4122" s="6" t="s">
        <v>15072</v>
      </c>
      <c r="B4122" s="6" t="s">
        <v>38</v>
      </c>
      <c r="C4122">
        <v>5300108</v>
      </c>
      <c r="D4122" t="s">
        <v>785</v>
      </c>
      <c r="E4122" s="10" t="s">
        <v>32447</v>
      </c>
      <c r="F4122" t="s">
        <v>32448</v>
      </c>
      <c r="G4122">
        <v>212</v>
      </c>
      <c r="H4122">
        <v>0</v>
      </c>
      <c r="I4122">
        <v>212</v>
      </c>
      <c r="J4122">
        <v>73</v>
      </c>
      <c r="K4122">
        <v>138</v>
      </c>
      <c r="L4122" s="32">
        <f>Tabela818[[#This Row],[COM CAF]]/Tabela818[[#This Row],[TOTAL SÓCIOS]]</f>
        <v>1</v>
      </c>
    </row>
    <row r="4123" spans="1:12">
      <c r="A4123" s="6" t="s">
        <v>5361</v>
      </c>
      <c r="B4123" s="6" t="s">
        <v>66</v>
      </c>
      <c r="C4123">
        <v>3302205</v>
      </c>
      <c r="D4123" t="s">
        <v>2998</v>
      </c>
      <c r="E4123" s="10" t="s">
        <v>30123</v>
      </c>
      <c r="F4123" t="s">
        <v>30124</v>
      </c>
      <c r="G4123">
        <v>30</v>
      </c>
      <c r="H4123">
        <v>7</v>
      </c>
      <c r="I4123">
        <v>37</v>
      </c>
      <c r="J4123">
        <v>2</v>
      </c>
      <c r="K4123">
        <v>28</v>
      </c>
      <c r="L4123" s="32">
        <f>Tabela818[[#This Row],[COM CAF]]/Tabela818[[#This Row],[TOTAL SÓCIOS]]</f>
        <v>0.81081081081081086</v>
      </c>
    </row>
    <row r="4124" spans="1:12">
      <c r="A4124" s="6" t="s">
        <v>5361</v>
      </c>
      <c r="B4124" s="6" t="s">
        <v>31</v>
      </c>
      <c r="C4124">
        <v>2912202</v>
      </c>
      <c r="D4124" t="s">
        <v>382</v>
      </c>
      <c r="E4124" s="10" t="s">
        <v>10705</v>
      </c>
      <c r="F4124" t="s">
        <v>10706</v>
      </c>
      <c r="G4124">
        <v>16</v>
      </c>
      <c r="H4124">
        <v>3</v>
      </c>
      <c r="I4124">
        <v>19</v>
      </c>
      <c r="J4124">
        <v>3</v>
      </c>
      <c r="K4124">
        <v>13</v>
      </c>
      <c r="L4124" s="32">
        <f>Tabela818[[#This Row],[COM CAF]]/Tabela818[[#This Row],[TOTAL SÓCIOS]]</f>
        <v>0.84210526315789469</v>
      </c>
    </row>
    <row r="4125" spans="1:12">
      <c r="A4125" s="6" t="s">
        <v>15072</v>
      </c>
      <c r="B4125" s="6" t="s">
        <v>42</v>
      </c>
      <c r="C4125">
        <v>5215405</v>
      </c>
      <c r="D4125" t="s">
        <v>942</v>
      </c>
      <c r="E4125" s="10" t="s">
        <v>18459</v>
      </c>
      <c r="F4125" t="s">
        <v>18460</v>
      </c>
      <c r="G4125">
        <v>90</v>
      </c>
      <c r="H4125">
        <v>8</v>
      </c>
      <c r="I4125">
        <v>98</v>
      </c>
      <c r="J4125">
        <v>36</v>
      </c>
      <c r="K4125">
        <v>54</v>
      </c>
      <c r="L4125" s="32">
        <f>Tabela818[[#This Row],[COM CAF]]/Tabela818[[#This Row],[TOTAL SÓCIOS]]</f>
        <v>0.91836734693877553</v>
      </c>
    </row>
    <row r="4126" spans="1:12">
      <c r="A4126" s="6" t="s">
        <v>5361</v>
      </c>
      <c r="B4126" s="6" t="s">
        <v>42</v>
      </c>
      <c r="C4126">
        <v>5208004</v>
      </c>
      <c r="D4126" t="s">
        <v>910</v>
      </c>
      <c r="E4126" s="10" t="s">
        <v>14885</v>
      </c>
      <c r="F4126" t="s">
        <v>14886</v>
      </c>
      <c r="G4126">
        <v>22</v>
      </c>
      <c r="H4126">
        <v>2</v>
      </c>
      <c r="I4126">
        <v>24</v>
      </c>
      <c r="J4126">
        <v>15</v>
      </c>
      <c r="K4126">
        <v>7</v>
      </c>
      <c r="L4126" s="32">
        <f>Tabela818[[#This Row],[COM CAF]]/Tabela818[[#This Row],[TOTAL SÓCIOS]]</f>
        <v>0.91666666666666663</v>
      </c>
    </row>
    <row r="4127" spans="1:12">
      <c r="A4127" s="6" t="s">
        <v>5361</v>
      </c>
      <c r="B4127" s="6" t="s">
        <v>31</v>
      </c>
      <c r="C4127">
        <v>2911857</v>
      </c>
      <c r="D4127" t="s">
        <v>378</v>
      </c>
      <c r="E4127" s="10" t="s">
        <v>10677</v>
      </c>
      <c r="F4127" t="s">
        <v>10678</v>
      </c>
      <c r="G4127">
        <v>69</v>
      </c>
      <c r="H4127">
        <v>18</v>
      </c>
      <c r="I4127">
        <v>87</v>
      </c>
      <c r="J4127">
        <v>32</v>
      </c>
      <c r="K4127">
        <v>37</v>
      </c>
      <c r="L4127" s="32">
        <f>Tabela818[[#This Row],[COM CAF]]/Tabela818[[#This Row],[TOTAL SÓCIOS]]</f>
        <v>0.7931034482758621</v>
      </c>
    </row>
    <row r="4128" spans="1:12">
      <c r="A4128" s="6" t="s">
        <v>5361</v>
      </c>
      <c r="B4128" s="6" t="s">
        <v>74</v>
      </c>
      <c r="C4128">
        <v>4321857</v>
      </c>
      <c r="D4128" t="s">
        <v>3535</v>
      </c>
      <c r="E4128" s="10" t="s">
        <v>14410</v>
      </c>
      <c r="F4128" t="s">
        <v>14411</v>
      </c>
      <c r="G4128">
        <v>12</v>
      </c>
      <c r="H4128">
        <v>0</v>
      </c>
      <c r="I4128">
        <v>12</v>
      </c>
      <c r="J4128">
        <v>0</v>
      </c>
      <c r="K4128">
        <v>12</v>
      </c>
      <c r="L4128" s="33">
        <f>Tabela818[[#This Row],[COM CAF]]/Tabela818[[#This Row],[TOTAL SÓCIOS]]</f>
        <v>1</v>
      </c>
    </row>
    <row r="4129" spans="1:12">
      <c r="A4129" s="6" t="s">
        <v>5361</v>
      </c>
      <c r="B4129" s="6" t="s">
        <v>31</v>
      </c>
      <c r="C4129">
        <v>2912707</v>
      </c>
      <c r="D4129" t="s">
        <v>387</v>
      </c>
      <c r="E4129" s="10" t="s">
        <v>10735</v>
      </c>
      <c r="F4129" t="s">
        <v>10736</v>
      </c>
      <c r="G4129">
        <v>38</v>
      </c>
      <c r="H4129">
        <v>9</v>
      </c>
      <c r="I4129">
        <v>47</v>
      </c>
      <c r="J4129">
        <v>21</v>
      </c>
      <c r="K4129">
        <v>17</v>
      </c>
      <c r="L4129" s="32">
        <f>Tabela818[[#This Row],[COM CAF]]/Tabela818[[#This Row],[TOTAL SÓCIOS]]</f>
        <v>0.80851063829787229</v>
      </c>
    </row>
    <row r="4130" spans="1:12">
      <c r="A4130" s="6" t="s">
        <v>5361</v>
      </c>
      <c r="B4130" s="6" t="s">
        <v>44</v>
      </c>
      <c r="C4130">
        <v>2100055</v>
      </c>
      <c r="D4130" t="s">
        <v>978</v>
      </c>
      <c r="E4130" s="10" t="s">
        <v>6472</v>
      </c>
      <c r="F4130" t="s">
        <v>6473</v>
      </c>
      <c r="G4130">
        <v>261</v>
      </c>
      <c r="H4130">
        <v>4</v>
      </c>
      <c r="I4130">
        <v>265</v>
      </c>
      <c r="J4130">
        <v>166</v>
      </c>
      <c r="K4130">
        <v>95</v>
      </c>
      <c r="L4130" s="32">
        <f>Tabela818[[#This Row],[COM CAF]]/Tabela818[[#This Row],[TOTAL SÓCIOS]]</f>
        <v>0.98490566037735849</v>
      </c>
    </row>
    <row r="4131" spans="1:12">
      <c r="A4131" s="6" t="s">
        <v>5361</v>
      </c>
      <c r="B4131" s="6" t="s">
        <v>72</v>
      </c>
      <c r="C4131">
        <v>1400282</v>
      </c>
      <c r="D4131" t="s">
        <v>898</v>
      </c>
      <c r="E4131" s="10" t="s">
        <v>5965</v>
      </c>
      <c r="F4131" t="s">
        <v>5966</v>
      </c>
      <c r="G4131">
        <v>34</v>
      </c>
      <c r="H4131">
        <v>4</v>
      </c>
      <c r="I4131">
        <v>38</v>
      </c>
      <c r="J4131">
        <v>19</v>
      </c>
      <c r="K4131">
        <v>15</v>
      </c>
      <c r="L4131" s="33">
        <f>Tabela818[[#This Row],[COM CAF]]/Tabela818[[#This Row],[TOTAL SÓCIOS]]</f>
        <v>0.89473684210526316</v>
      </c>
    </row>
    <row r="4132" spans="1:12">
      <c r="A4132" s="6" t="s">
        <v>5361</v>
      </c>
      <c r="B4132" s="6" t="s">
        <v>61</v>
      </c>
      <c r="C4132">
        <v>2210706</v>
      </c>
      <c r="D4132" t="s">
        <v>2596</v>
      </c>
      <c r="E4132" s="10" t="s">
        <v>31040</v>
      </c>
      <c r="F4132" t="s">
        <v>31041</v>
      </c>
      <c r="G4132">
        <v>23</v>
      </c>
      <c r="H4132">
        <v>1</v>
      </c>
      <c r="I4132">
        <v>24</v>
      </c>
      <c r="J4132">
        <v>17</v>
      </c>
      <c r="K4132">
        <v>6</v>
      </c>
      <c r="L4132" s="32">
        <f>Tabela818[[#This Row],[COM CAF]]/Tabela818[[#This Row],[TOTAL SÓCIOS]]</f>
        <v>0.95833333333333337</v>
      </c>
    </row>
    <row r="4133" spans="1:12">
      <c r="A4133" s="6" t="s">
        <v>5361</v>
      </c>
      <c r="B4133" s="6" t="s">
        <v>44</v>
      </c>
      <c r="C4133">
        <v>2112233</v>
      </c>
      <c r="D4133" t="s">
        <v>1170</v>
      </c>
      <c r="E4133" s="10" t="s">
        <v>32449</v>
      </c>
      <c r="F4133" t="s">
        <v>32450</v>
      </c>
      <c r="G4133">
        <v>6</v>
      </c>
      <c r="H4133">
        <v>2</v>
      </c>
      <c r="I4133">
        <v>8</v>
      </c>
      <c r="J4133">
        <v>4</v>
      </c>
      <c r="K4133">
        <v>2</v>
      </c>
      <c r="L4133" s="32">
        <f>Tabela818[[#This Row],[COM CAF]]/Tabela818[[#This Row],[TOTAL SÓCIOS]]</f>
        <v>0.75</v>
      </c>
    </row>
    <row r="4134" spans="1:12">
      <c r="A4134" s="6" t="s">
        <v>18503</v>
      </c>
      <c r="B4134" s="6" t="s">
        <v>47</v>
      </c>
      <c r="C4134">
        <v>3140530</v>
      </c>
      <c r="D4134" t="s">
        <v>1481</v>
      </c>
      <c r="E4134" s="10" t="s">
        <v>18802</v>
      </c>
      <c r="F4134" t="s">
        <v>18803</v>
      </c>
      <c r="G4134">
        <v>1</v>
      </c>
      <c r="H4134">
        <v>0</v>
      </c>
      <c r="I4134">
        <v>1</v>
      </c>
      <c r="J4134">
        <v>1</v>
      </c>
      <c r="K4134">
        <v>0</v>
      </c>
      <c r="L4134" s="32">
        <f>Tabela818[[#This Row],[COM CAF]]/Tabela818[[#This Row],[TOTAL SÓCIOS]]</f>
        <v>1</v>
      </c>
    </row>
    <row r="4135" spans="1:12">
      <c r="A4135" s="6" t="s">
        <v>5361</v>
      </c>
      <c r="B4135" s="6" t="s">
        <v>31</v>
      </c>
      <c r="C4135">
        <v>2908705</v>
      </c>
      <c r="D4135" t="s">
        <v>347</v>
      </c>
      <c r="E4135" s="10" t="s">
        <v>10474</v>
      </c>
      <c r="F4135" t="s">
        <v>10475</v>
      </c>
      <c r="G4135">
        <v>25</v>
      </c>
      <c r="H4135">
        <v>8</v>
      </c>
      <c r="I4135">
        <v>33</v>
      </c>
      <c r="J4135">
        <v>10</v>
      </c>
      <c r="K4135">
        <v>15</v>
      </c>
      <c r="L4135" s="32">
        <f>Tabela818[[#This Row],[COM CAF]]/Tabela818[[#This Row],[TOTAL SÓCIOS]]</f>
        <v>0.75757575757575757</v>
      </c>
    </row>
    <row r="4136" spans="1:12">
      <c r="A4136" s="6" t="s">
        <v>5361</v>
      </c>
      <c r="B4136" s="6" t="s">
        <v>78</v>
      </c>
      <c r="C4136">
        <v>2800407</v>
      </c>
      <c r="D4136" t="s">
        <v>3729</v>
      </c>
      <c r="E4136" s="10" t="s">
        <v>9631</v>
      </c>
      <c r="F4136" t="s">
        <v>9632</v>
      </c>
      <c r="G4136">
        <v>59</v>
      </c>
      <c r="H4136">
        <v>5</v>
      </c>
      <c r="I4136">
        <v>64</v>
      </c>
      <c r="J4136">
        <v>30</v>
      </c>
      <c r="K4136">
        <v>29</v>
      </c>
      <c r="L4136" s="32">
        <f>Tabela818[[#This Row],[COM CAF]]/Tabela818[[#This Row],[TOTAL SÓCIOS]]</f>
        <v>0.921875</v>
      </c>
    </row>
    <row r="4137" spans="1:12">
      <c r="A4137" s="6" t="s">
        <v>5361</v>
      </c>
      <c r="B4137" s="6" t="s">
        <v>31</v>
      </c>
      <c r="C4137">
        <v>2930600</v>
      </c>
      <c r="D4137" t="s">
        <v>615</v>
      </c>
      <c r="E4137" s="10" t="s">
        <v>12070</v>
      </c>
      <c r="F4137" t="s">
        <v>12071</v>
      </c>
      <c r="G4137">
        <v>29</v>
      </c>
      <c r="H4137">
        <v>18</v>
      </c>
      <c r="I4137">
        <v>47</v>
      </c>
      <c r="J4137">
        <v>12</v>
      </c>
      <c r="K4137">
        <v>17</v>
      </c>
      <c r="L4137" s="33">
        <f>Tabela818[[#This Row],[COM CAF]]/Tabela818[[#This Row],[TOTAL SÓCIOS]]</f>
        <v>0.61702127659574468</v>
      </c>
    </row>
    <row r="4138" spans="1:12">
      <c r="A4138" s="6" t="s">
        <v>15072</v>
      </c>
      <c r="B4138" s="6" t="s">
        <v>31</v>
      </c>
      <c r="C4138">
        <v>2910701</v>
      </c>
      <c r="D4138" t="s">
        <v>365</v>
      </c>
      <c r="E4138" s="10" t="s">
        <v>16518</v>
      </c>
      <c r="F4138" t="s">
        <v>16519</v>
      </c>
      <c r="G4138">
        <v>15</v>
      </c>
      <c r="H4138">
        <v>5</v>
      </c>
      <c r="I4138">
        <v>20</v>
      </c>
      <c r="J4138">
        <v>5</v>
      </c>
      <c r="K4138">
        <v>10</v>
      </c>
      <c r="L4138" s="32">
        <f>Tabela818[[#This Row],[COM CAF]]/Tabela818[[#This Row],[TOTAL SÓCIOS]]</f>
        <v>0.75</v>
      </c>
    </row>
    <row r="4139" spans="1:12">
      <c r="A4139" s="6" t="s">
        <v>15072</v>
      </c>
      <c r="B4139" s="6" t="s">
        <v>31</v>
      </c>
      <c r="C4139">
        <v>2927200</v>
      </c>
      <c r="D4139" t="s">
        <v>572</v>
      </c>
      <c r="E4139" s="10" t="s">
        <v>16719</v>
      </c>
      <c r="F4139" t="s">
        <v>16720</v>
      </c>
      <c r="G4139">
        <v>70</v>
      </c>
      <c r="H4139">
        <v>38</v>
      </c>
      <c r="I4139">
        <v>108</v>
      </c>
      <c r="J4139">
        <v>19</v>
      </c>
      <c r="K4139">
        <v>51</v>
      </c>
      <c r="L4139" s="33">
        <f>Tabela818[[#This Row],[COM CAF]]/Tabela818[[#This Row],[TOTAL SÓCIOS]]</f>
        <v>0.64814814814814814</v>
      </c>
    </row>
    <row r="4140" spans="1:12">
      <c r="A4140" s="6" t="s">
        <v>5361</v>
      </c>
      <c r="B4140" s="6" t="s">
        <v>83</v>
      </c>
      <c r="C4140">
        <v>1721208</v>
      </c>
      <c r="D4140" t="s">
        <v>4074</v>
      </c>
      <c r="E4140" s="10" t="s">
        <v>6460</v>
      </c>
      <c r="F4140" t="s">
        <v>6461</v>
      </c>
      <c r="G4140">
        <v>35</v>
      </c>
      <c r="H4140">
        <v>1</v>
      </c>
      <c r="I4140">
        <v>36</v>
      </c>
      <c r="J4140">
        <v>17</v>
      </c>
      <c r="K4140">
        <v>18</v>
      </c>
      <c r="L4140" s="33">
        <f>Tabela818[[#This Row],[COM CAF]]/Tabela818[[#This Row],[TOTAL SÓCIOS]]</f>
        <v>0.97222222222222221</v>
      </c>
    </row>
    <row r="4141" spans="1:12">
      <c r="A4141" s="6" t="s">
        <v>5361</v>
      </c>
      <c r="B4141" s="6" t="s">
        <v>51</v>
      </c>
      <c r="C4141">
        <v>5103353</v>
      </c>
      <c r="D4141" t="s">
        <v>1766</v>
      </c>
      <c r="E4141" s="10" t="s">
        <v>14664</v>
      </c>
      <c r="F4141" t="s">
        <v>14665</v>
      </c>
      <c r="G4141">
        <v>26</v>
      </c>
      <c r="H4141">
        <v>13</v>
      </c>
      <c r="I4141">
        <v>39</v>
      </c>
      <c r="J4141">
        <v>9</v>
      </c>
      <c r="K4141">
        <v>17</v>
      </c>
      <c r="L4141" s="32">
        <f>Tabela818[[#This Row],[COM CAF]]/Tabela818[[#This Row],[TOTAL SÓCIOS]]</f>
        <v>0.66666666666666663</v>
      </c>
    </row>
    <row r="4142" spans="1:12">
      <c r="A4142" s="6" t="s">
        <v>5361</v>
      </c>
      <c r="B4142" s="6" t="s">
        <v>31</v>
      </c>
      <c r="C4142">
        <v>2912202</v>
      </c>
      <c r="D4142" t="s">
        <v>382</v>
      </c>
      <c r="E4142" s="10" t="s">
        <v>29654</v>
      </c>
      <c r="F4142" t="s">
        <v>29655</v>
      </c>
      <c r="G4142">
        <v>16</v>
      </c>
      <c r="H4142">
        <v>10</v>
      </c>
      <c r="I4142">
        <v>26</v>
      </c>
      <c r="J4142">
        <v>10</v>
      </c>
      <c r="K4142">
        <v>6</v>
      </c>
      <c r="L4142" s="32">
        <f>Tabela818[[#This Row],[COM CAF]]/Tabela818[[#This Row],[TOTAL SÓCIOS]]</f>
        <v>0.61538461538461542</v>
      </c>
    </row>
    <row r="4143" spans="1:12">
      <c r="A4143" s="6" t="s">
        <v>5361</v>
      </c>
      <c r="B4143" s="6" t="s">
        <v>54</v>
      </c>
      <c r="C4143">
        <v>1505809</v>
      </c>
      <c r="D4143" t="s">
        <v>1956</v>
      </c>
      <c r="E4143" s="10" t="s">
        <v>6168</v>
      </c>
      <c r="F4143" t="s">
        <v>6169</v>
      </c>
      <c r="G4143">
        <v>35</v>
      </c>
      <c r="H4143">
        <v>8</v>
      </c>
      <c r="I4143">
        <v>43</v>
      </c>
      <c r="J4143">
        <v>18</v>
      </c>
      <c r="K4143">
        <v>17</v>
      </c>
      <c r="L4143" s="32">
        <f>Tabela818[[#This Row],[COM CAF]]/Tabela818[[#This Row],[TOTAL SÓCIOS]]</f>
        <v>0.81395348837209303</v>
      </c>
    </row>
    <row r="4144" spans="1:12">
      <c r="A4144" s="6" t="s">
        <v>5361</v>
      </c>
      <c r="B4144" s="6" t="s">
        <v>31</v>
      </c>
      <c r="C4144">
        <v>2900306</v>
      </c>
      <c r="D4144" t="s">
        <v>249</v>
      </c>
      <c r="E4144" s="10" t="s">
        <v>9773</v>
      </c>
      <c r="F4144" t="s">
        <v>9774</v>
      </c>
      <c r="G4144">
        <v>36</v>
      </c>
      <c r="H4144">
        <v>20</v>
      </c>
      <c r="I4144">
        <v>56</v>
      </c>
      <c r="J4144">
        <v>19</v>
      </c>
      <c r="K4144">
        <v>17</v>
      </c>
      <c r="L4144" s="32">
        <f>Tabela818[[#This Row],[COM CAF]]/Tabela818[[#This Row],[TOTAL SÓCIOS]]</f>
        <v>0.6428571428571429</v>
      </c>
    </row>
    <row r="4145" spans="1:12">
      <c r="A4145" s="6" t="s">
        <v>5361</v>
      </c>
      <c r="B4145" s="6" t="s">
        <v>68</v>
      </c>
      <c r="C4145">
        <v>2403608</v>
      </c>
      <c r="D4145" t="s">
        <v>3064</v>
      </c>
      <c r="E4145" s="10" t="s">
        <v>29312</v>
      </c>
      <c r="F4145" t="s">
        <v>29313</v>
      </c>
      <c r="G4145">
        <v>36</v>
      </c>
      <c r="H4145">
        <v>3</v>
      </c>
      <c r="I4145">
        <v>39</v>
      </c>
      <c r="J4145">
        <v>20</v>
      </c>
      <c r="K4145">
        <v>16</v>
      </c>
      <c r="L4145" s="32">
        <f>Tabela818[[#This Row],[COM CAF]]/Tabela818[[#This Row],[TOTAL SÓCIOS]]</f>
        <v>0.92307692307692313</v>
      </c>
    </row>
    <row r="4146" spans="1:12">
      <c r="A4146" s="6" t="s">
        <v>5361</v>
      </c>
      <c r="B4146" s="6" t="s">
        <v>31</v>
      </c>
      <c r="C4146">
        <v>2909901</v>
      </c>
      <c r="D4146" t="s">
        <v>355</v>
      </c>
      <c r="E4146" s="10" t="s">
        <v>31766</v>
      </c>
      <c r="F4146" t="s">
        <v>31767</v>
      </c>
      <c r="G4146">
        <v>1</v>
      </c>
      <c r="H4146">
        <v>0</v>
      </c>
      <c r="I4146">
        <v>1</v>
      </c>
      <c r="J4146">
        <v>0</v>
      </c>
      <c r="K4146">
        <v>1</v>
      </c>
      <c r="L4146" s="32">
        <f>Tabela818[[#This Row],[COM CAF]]/Tabela818[[#This Row],[TOTAL SÓCIOS]]</f>
        <v>1</v>
      </c>
    </row>
    <row r="4147" spans="1:12">
      <c r="A4147" s="6" t="s">
        <v>5361</v>
      </c>
      <c r="B4147" s="6" t="s">
        <v>54</v>
      </c>
      <c r="C4147">
        <v>1503507</v>
      </c>
      <c r="D4147" t="s">
        <v>1914</v>
      </c>
      <c r="E4147" s="10" t="s">
        <v>30963</v>
      </c>
      <c r="F4147" t="s">
        <v>30964</v>
      </c>
      <c r="G4147">
        <v>33</v>
      </c>
      <c r="H4147">
        <v>0</v>
      </c>
      <c r="I4147">
        <v>33</v>
      </c>
      <c r="J4147">
        <v>25</v>
      </c>
      <c r="K4147">
        <v>8</v>
      </c>
      <c r="L4147" s="33">
        <f>Tabela818[[#This Row],[COM CAF]]/Tabela818[[#This Row],[TOTAL SÓCIOS]]</f>
        <v>1</v>
      </c>
    </row>
    <row r="4148" spans="1:12">
      <c r="A4148" s="6" t="s">
        <v>5361</v>
      </c>
      <c r="B4148" s="6" t="s">
        <v>31</v>
      </c>
      <c r="C4148">
        <v>2927309</v>
      </c>
      <c r="D4148" t="s">
        <v>573</v>
      </c>
      <c r="E4148" s="10" t="s">
        <v>11816</v>
      </c>
      <c r="F4148" t="s">
        <v>11817</v>
      </c>
      <c r="G4148">
        <v>6</v>
      </c>
      <c r="H4148">
        <v>3</v>
      </c>
      <c r="I4148">
        <v>9</v>
      </c>
      <c r="J4148">
        <v>2</v>
      </c>
      <c r="K4148">
        <v>4</v>
      </c>
      <c r="L4148" s="32">
        <f>Tabela818[[#This Row],[COM CAF]]/Tabela818[[#This Row],[TOTAL SÓCIOS]]</f>
        <v>0.66666666666666663</v>
      </c>
    </row>
    <row r="4149" spans="1:12">
      <c r="A4149" s="6" t="s">
        <v>5361</v>
      </c>
      <c r="B4149" s="6" t="s">
        <v>22</v>
      </c>
      <c r="C4149">
        <v>2707305</v>
      </c>
      <c r="D4149" t="s">
        <v>143</v>
      </c>
      <c r="E4149" s="10" t="s">
        <v>9551</v>
      </c>
      <c r="F4149" t="s">
        <v>9552</v>
      </c>
      <c r="G4149">
        <v>124</v>
      </c>
      <c r="H4149">
        <v>41</v>
      </c>
      <c r="I4149">
        <v>165</v>
      </c>
      <c r="J4149">
        <v>81</v>
      </c>
      <c r="K4149">
        <v>43</v>
      </c>
      <c r="L4149" s="32">
        <f>Tabela818[[#This Row],[COM CAF]]/Tabela818[[#This Row],[TOTAL SÓCIOS]]</f>
        <v>0.75151515151515147</v>
      </c>
    </row>
    <row r="4150" spans="1:12">
      <c r="A4150" s="6" t="s">
        <v>5361</v>
      </c>
      <c r="B4150" s="6" t="s">
        <v>47</v>
      </c>
      <c r="C4150">
        <v>3147006</v>
      </c>
      <c r="D4150" t="s">
        <v>1543</v>
      </c>
      <c r="E4150" s="10" t="s">
        <v>12803</v>
      </c>
      <c r="F4150" t="s">
        <v>12804</v>
      </c>
      <c r="G4150">
        <v>56</v>
      </c>
      <c r="H4150">
        <v>2</v>
      </c>
      <c r="I4150">
        <v>58</v>
      </c>
      <c r="J4150">
        <v>25</v>
      </c>
      <c r="K4150">
        <v>31</v>
      </c>
      <c r="L4150" s="32">
        <f>Tabela818[[#This Row],[COM CAF]]/Tabela818[[#This Row],[TOTAL SÓCIOS]]</f>
        <v>0.96551724137931039</v>
      </c>
    </row>
    <row r="4151" spans="1:12">
      <c r="A4151" s="6" t="s">
        <v>5361</v>
      </c>
      <c r="B4151" s="6" t="s">
        <v>59</v>
      </c>
      <c r="C4151">
        <v>2607703</v>
      </c>
      <c r="D4151" t="s">
        <v>2292</v>
      </c>
      <c r="E4151" s="10" t="s">
        <v>9101</v>
      </c>
      <c r="F4151" t="s">
        <v>9102</v>
      </c>
      <c r="G4151">
        <v>41</v>
      </c>
      <c r="H4151">
        <v>18</v>
      </c>
      <c r="I4151">
        <v>59</v>
      </c>
      <c r="J4151">
        <v>29</v>
      </c>
      <c r="K4151">
        <v>12</v>
      </c>
      <c r="L4151" s="32">
        <f>Tabela818[[#This Row],[COM CAF]]/Tabela818[[#This Row],[TOTAL SÓCIOS]]</f>
        <v>0.69491525423728817</v>
      </c>
    </row>
    <row r="4152" spans="1:12">
      <c r="A4152" s="6" t="s">
        <v>5361</v>
      </c>
      <c r="B4152" s="6" t="s">
        <v>80</v>
      </c>
      <c r="C4152">
        <v>3509205</v>
      </c>
      <c r="D4152" t="s">
        <v>3821</v>
      </c>
      <c r="E4152" s="10" t="s">
        <v>30129</v>
      </c>
      <c r="F4152" t="s">
        <v>30130</v>
      </c>
      <c r="G4152">
        <v>26</v>
      </c>
      <c r="H4152">
        <v>0</v>
      </c>
      <c r="I4152">
        <v>26</v>
      </c>
      <c r="J4152">
        <v>16</v>
      </c>
      <c r="K4152">
        <v>10</v>
      </c>
      <c r="L4152" s="32">
        <f>Tabela818[[#This Row],[COM CAF]]/Tabela818[[#This Row],[TOTAL SÓCIOS]]</f>
        <v>1</v>
      </c>
    </row>
    <row r="4153" spans="1:12">
      <c r="A4153" s="6" t="s">
        <v>5361</v>
      </c>
      <c r="B4153" s="6" t="s">
        <v>17</v>
      </c>
      <c r="C4153">
        <v>1200203</v>
      </c>
      <c r="D4153" t="s">
        <v>30</v>
      </c>
      <c r="E4153" s="10" t="s">
        <v>5424</v>
      </c>
      <c r="F4153" t="s">
        <v>5425</v>
      </c>
      <c r="G4153">
        <v>62</v>
      </c>
      <c r="H4153">
        <v>18</v>
      </c>
      <c r="I4153">
        <v>80</v>
      </c>
      <c r="J4153">
        <v>27</v>
      </c>
      <c r="K4153">
        <v>35</v>
      </c>
      <c r="L4153" s="33">
        <f>Tabela818[[#This Row],[COM CAF]]/Tabela818[[#This Row],[TOTAL SÓCIOS]]</f>
        <v>0.77500000000000002</v>
      </c>
    </row>
    <row r="4154" spans="1:12">
      <c r="A4154" s="6" t="s">
        <v>15072</v>
      </c>
      <c r="B4154" s="6" t="s">
        <v>64</v>
      </c>
      <c r="C4154">
        <v>4113700</v>
      </c>
      <c r="D4154" t="s">
        <v>2782</v>
      </c>
      <c r="E4154" s="10" t="s">
        <v>17483</v>
      </c>
      <c r="F4154" t="s">
        <v>17484</v>
      </c>
      <c r="G4154">
        <v>183</v>
      </c>
      <c r="H4154">
        <v>7</v>
      </c>
      <c r="I4154">
        <v>190</v>
      </c>
      <c r="J4154">
        <v>78</v>
      </c>
      <c r="K4154">
        <v>105</v>
      </c>
      <c r="L4154" s="32">
        <f>Tabela818[[#This Row],[COM CAF]]/Tabela818[[#This Row],[TOTAL SÓCIOS]]</f>
        <v>0.9631578947368421</v>
      </c>
    </row>
    <row r="4155" spans="1:12">
      <c r="A4155" s="6" t="s">
        <v>15072</v>
      </c>
      <c r="B4155" s="6" t="s">
        <v>49</v>
      </c>
      <c r="C4155">
        <v>5006606</v>
      </c>
      <c r="D4155" t="s">
        <v>1723</v>
      </c>
      <c r="E4155" s="10" t="s">
        <v>30686</v>
      </c>
      <c r="F4155" t="s">
        <v>30687</v>
      </c>
      <c r="G4155">
        <v>16</v>
      </c>
      <c r="H4155">
        <v>4</v>
      </c>
      <c r="I4155">
        <v>20</v>
      </c>
      <c r="J4155">
        <v>3</v>
      </c>
      <c r="K4155">
        <v>13</v>
      </c>
      <c r="L4155" s="33">
        <f>Tabela818[[#This Row],[COM CAF]]/Tabela818[[#This Row],[TOTAL SÓCIOS]]</f>
        <v>0.8</v>
      </c>
    </row>
    <row r="4156" spans="1:12">
      <c r="A4156" s="6" t="s">
        <v>5361</v>
      </c>
      <c r="B4156" s="6" t="s">
        <v>31</v>
      </c>
      <c r="C4156">
        <v>2905800</v>
      </c>
      <c r="D4156" t="s">
        <v>317</v>
      </c>
      <c r="E4156" s="10" t="s">
        <v>10198</v>
      </c>
      <c r="F4156" t="s">
        <v>10199</v>
      </c>
      <c r="G4156">
        <v>33</v>
      </c>
      <c r="H4156">
        <v>0</v>
      </c>
      <c r="I4156">
        <v>33</v>
      </c>
      <c r="J4156">
        <v>19</v>
      </c>
      <c r="K4156">
        <v>14</v>
      </c>
      <c r="L4156" s="32">
        <f>Tabela818[[#This Row],[COM CAF]]/Tabela818[[#This Row],[TOTAL SÓCIOS]]</f>
        <v>1</v>
      </c>
    </row>
    <row r="4157" spans="1:12">
      <c r="A4157" s="6" t="s">
        <v>5361</v>
      </c>
      <c r="B4157" s="6" t="s">
        <v>31</v>
      </c>
      <c r="C4157">
        <v>2918407</v>
      </c>
      <c r="D4157" t="s">
        <v>451</v>
      </c>
      <c r="E4157" s="10" t="s">
        <v>11082</v>
      </c>
      <c r="F4157" t="s">
        <v>11083</v>
      </c>
      <c r="G4157">
        <v>126</v>
      </c>
      <c r="H4157">
        <v>6</v>
      </c>
      <c r="I4157">
        <v>132</v>
      </c>
      <c r="J4157">
        <v>70</v>
      </c>
      <c r="K4157">
        <v>56</v>
      </c>
      <c r="L4157" s="32">
        <f>Tabela818[[#This Row],[COM CAF]]/Tabela818[[#This Row],[TOTAL SÓCIOS]]</f>
        <v>0.95454545454545459</v>
      </c>
    </row>
    <row r="4158" spans="1:12">
      <c r="A4158" s="6" t="s">
        <v>5361</v>
      </c>
      <c r="B4158" s="6" t="s">
        <v>22</v>
      </c>
      <c r="C4158">
        <v>2700300</v>
      </c>
      <c r="D4158" t="s">
        <v>65</v>
      </c>
      <c r="E4158" s="10" t="s">
        <v>9381</v>
      </c>
      <c r="F4158" t="s">
        <v>9382</v>
      </c>
      <c r="G4158">
        <v>28</v>
      </c>
      <c r="H4158">
        <v>4</v>
      </c>
      <c r="I4158">
        <v>32</v>
      </c>
      <c r="J4158">
        <v>28</v>
      </c>
      <c r="K4158">
        <v>0</v>
      </c>
      <c r="L4158" s="32">
        <f>Tabela818[[#This Row],[COM CAF]]/Tabela818[[#This Row],[TOTAL SÓCIOS]]</f>
        <v>0.875</v>
      </c>
    </row>
    <row r="4159" spans="1:12">
      <c r="A4159" s="6" t="s">
        <v>15072</v>
      </c>
      <c r="B4159" s="6" t="s">
        <v>61</v>
      </c>
      <c r="C4159">
        <v>2208007</v>
      </c>
      <c r="D4159" t="s">
        <v>2551</v>
      </c>
      <c r="E4159" s="10" t="s">
        <v>15695</v>
      </c>
      <c r="F4159" t="s">
        <v>15696</v>
      </c>
      <c r="G4159">
        <v>74</v>
      </c>
      <c r="H4159">
        <v>27</v>
      </c>
      <c r="I4159">
        <v>101</v>
      </c>
      <c r="J4159">
        <v>4</v>
      </c>
      <c r="K4159">
        <v>70</v>
      </c>
      <c r="L4159" s="32">
        <f>Tabela818[[#This Row],[COM CAF]]/Tabela818[[#This Row],[TOTAL SÓCIOS]]</f>
        <v>0.73267326732673266</v>
      </c>
    </row>
    <row r="4160" spans="1:12">
      <c r="A4160" s="6" t="s">
        <v>5361</v>
      </c>
      <c r="B4160" s="6" t="s">
        <v>25</v>
      </c>
      <c r="C4160">
        <v>1302108</v>
      </c>
      <c r="D4160" t="s">
        <v>203</v>
      </c>
      <c r="E4160" s="10" t="s">
        <v>5665</v>
      </c>
      <c r="F4160" t="s">
        <v>5666</v>
      </c>
      <c r="G4160">
        <v>34</v>
      </c>
      <c r="H4160">
        <v>19</v>
      </c>
      <c r="I4160">
        <v>53</v>
      </c>
      <c r="J4160">
        <v>10</v>
      </c>
      <c r="K4160">
        <v>24</v>
      </c>
      <c r="L4160" s="32">
        <f>Tabela818[[#This Row],[COM CAF]]/Tabela818[[#This Row],[TOTAL SÓCIOS]]</f>
        <v>0.64150943396226412</v>
      </c>
    </row>
    <row r="4161" spans="1:12">
      <c r="A4161" s="6" t="s">
        <v>5361</v>
      </c>
      <c r="B4161" s="6" t="s">
        <v>31</v>
      </c>
      <c r="C4161">
        <v>2906204</v>
      </c>
      <c r="D4161" t="s">
        <v>321</v>
      </c>
      <c r="E4161" s="10" t="s">
        <v>10252</v>
      </c>
      <c r="F4161" t="s">
        <v>10253</v>
      </c>
      <c r="G4161">
        <v>16</v>
      </c>
      <c r="H4161">
        <v>5</v>
      </c>
      <c r="I4161">
        <v>21</v>
      </c>
      <c r="J4161">
        <v>10</v>
      </c>
      <c r="K4161">
        <v>6</v>
      </c>
      <c r="L4161" s="32">
        <f>Tabela818[[#This Row],[COM CAF]]/Tabela818[[#This Row],[TOTAL SÓCIOS]]</f>
        <v>0.76190476190476186</v>
      </c>
    </row>
    <row r="4162" spans="1:12">
      <c r="A4162" s="6" t="s">
        <v>5361</v>
      </c>
      <c r="B4162" s="6" t="s">
        <v>61</v>
      </c>
      <c r="C4162">
        <v>2211001</v>
      </c>
      <c r="D4162" t="s">
        <v>2601</v>
      </c>
      <c r="E4162" s="10" t="s">
        <v>8058</v>
      </c>
      <c r="F4162" t="s">
        <v>8059</v>
      </c>
      <c r="G4162">
        <v>25</v>
      </c>
      <c r="H4162">
        <v>3</v>
      </c>
      <c r="I4162">
        <v>28</v>
      </c>
      <c r="J4162">
        <v>20</v>
      </c>
      <c r="K4162">
        <v>5</v>
      </c>
      <c r="L4162" s="33">
        <f>Tabela818[[#This Row],[COM CAF]]/Tabela818[[#This Row],[TOTAL SÓCIOS]]</f>
        <v>0.8928571428571429</v>
      </c>
    </row>
    <row r="4163" spans="1:12">
      <c r="A4163" s="6" t="s">
        <v>5361</v>
      </c>
      <c r="B4163" s="6" t="s">
        <v>80</v>
      </c>
      <c r="C4163">
        <v>3533908</v>
      </c>
      <c r="D4163" t="s">
        <v>3929</v>
      </c>
      <c r="E4163" s="10" t="s">
        <v>13533</v>
      </c>
      <c r="F4163" t="s">
        <v>13534</v>
      </c>
      <c r="G4163">
        <v>24</v>
      </c>
      <c r="H4163">
        <v>6</v>
      </c>
      <c r="I4163">
        <v>30</v>
      </c>
      <c r="J4163">
        <v>6</v>
      </c>
      <c r="K4163">
        <v>18</v>
      </c>
      <c r="L4163" s="32">
        <f>Tabela818[[#This Row],[COM CAF]]/Tabela818[[#This Row],[TOTAL SÓCIOS]]</f>
        <v>0.8</v>
      </c>
    </row>
    <row r="4164" spans="1:12">
      <c r="A4164" s="6" t="s">
        <v>5361</v>
      </c>
      <c r="B4164" s="6" t="s">
        <v>70</v>
      </c>
      <c r="C4164">
        <v>1100049</v>
      </c>
      <c r="D4164" t="s">
        <v>3142</v>
      </c>
      <c r="E4164" s="10" t="s">
        <v>5370</v>
      </c>
      <c r="F4164" t="s">
        <v>5371</v>
      </c>
      <c r="G4164">
        <v>6</v>
      </c>
      <c r="H4164">
        <v>9</v>
      </c>
      <c r="I4164">
        <v>15</v>
      </c>
      <c r="J4164">
        <v>3</v>
      </c>
      <c r="K4164">
        <v>3</v>
      </c>
      <c r="L4164" s="32">
        <f>Tabela818[[#This Row],[COM CAF]]/Tabela818[[#This Row],[TOTAL SÓCIOS]]</f>
        <v>0.4</v>
      </c>
    </row>
    <row r="4165" spans="1:12">
      <c r="A4165" s="6" t="s">
        <v>5361</v>
      </c>
      <c r="B4165" s="6" t="s">
        <v>80</v>
      </c>
      <c r="C4165">
        <v>3550308</v>
      </c>
      <c r="D4165" t="s">
        <v>4004</v>
      </c>
      <c r="E4165" s="10" t="s">
        <v>13683</v>
      </c>
      <c r="F4165" t="s">
        <v>13684</v>
      </c>
      <c r="G4165">
        <v>2</v>
      </c>
      <c r="H4165">
        <v>1</v>
      </c>
      <c r="I4165">
        <v>3</v>
      </c>
      <c r="J4165">
        <v>0</v>
      </c>
      <c r="K4165">
        <v>2</v>
      </c>
      <c r="L4165" s="32">
        <f>Tabela818[[#This Row],[COM CAF]]/Tabela818[[#This Row],[TOTAL SÓCIOS]]</f>
        <v>0.66666666666666663</v>
      </c>
    </row>
    <row r="4166" spans="1:12">
      <c r="A4166" s="6" t="s">
        <v>5361</v>
      </c>
      <c r="B4166" s="6" t="s">
        <v>31</v>
      </c>
      <c r="C4166">
        <v>2903904</v>
      </c>
      <c r="D4166" t="s">
        <v>292</v>
      </c>
      <c r="E4166" s="10" t="s">
        <v>9996</v>
      </c>
      <c r="F4166" t="s">
        <v>9997</v>
      </c>
      <c r="G4166">
        <v>11</v>
      </c>
      <c r="H4166">
        <v>7</v>
      </c>
      <c r="I4166">
        <v>18</v>
      </c>
      <c r="J4166">
        <v>6</v>
      </c>
      <c r="K4166">
        <v>5</v>
      </c>
      <c r="L4166" s="32">
        <f>Tabela818[[#This Row],[COM CAF]]/Tabela818[[#This Row],[TOTAL SÓCIOS]]</f>
        <v>0.61111111111111116</v>
      </c>
    </row>
    <row r="4167" spans="1:12">
      <c r="A4167" s="6" t="s">
        <v>5361</v>
      </c>
      <c r="B4167" s="6" t="s">
        <v>64</v>
      </c>
      <c r="C4167">
        <v>4126108</v>
      </c>
      <c r="D4167" t="s">
        <v>2933</v>
      </c>
      <c r="E4167" s="10" t="s">
        <v>32451</v>
      </c>
      <c r="F4167" t="s">
        <v>32452</v>
      </c>
      <c r="G4167">
        <v>65</v>
      </c>
      <c r="H4167">
        <v>16</v>
      </c>
      <c r="I4167">
        <v>81</v>
      </c>
      <c r="J4167">
        <v>21</v>
      </c>
      <c r="K4167">
        <v>44</v>
      </c>
      <c r="L4167" s="32">
        <f>Tabela818[[#This Row],[COM CAF]]/Tabela818[[#This Row],[TOTAL SÓCIOS]]</f>
        <v>0.80246913580246915</v>
      </c>
    </row>
    <row r="4168" spans="1:12">
      <c r="A4168" s="6" t="s">
        <v>5361</v>
      </c>
      <c r="B4168" s="6" t="s">
        <v>64</v>
      </c>
      <c r="C4168">
        <v>4127700</v>
      </c>
      <c r="D4168" t="s">
        <v>2954</v>
      </c>
      <c r="E4168" s="10" t="s">
        <v>30239</v>
      </c>
      <c r="F4168" t="s">
        <v>30240</v>
      </c>
      <c r="G4168">
        <v>12</v>
      </c>
      <c r="H4168">
        <v>7</v>
      </c>
      <c r="I4168">
        <v>19</v>
      </c>
      <c r="J4168">
        <v>4</v>
      </c>
      <c r="K4168">
        <v>8</v>
      </c>
      <c r="L4168" s="32">
        <f>Tabela818[[#This Row],[COM CAF]]/Tabela818[[#This Row],[TOTAL SÓCIOS]]</f>
        <v>0.63157894736842102</v>
      </c>
    </row>
    <row r="4169" spans="1:12">
      <c r="A4169" s="6" t="s">
        <v>5361</v>
      </c>
      <c r="B4169" s="6" t="s">
        <v>44</v>
      </c>
      <c r="C4169">
        <v>2111300</v>
      </c>
      <c r="D4169" t="s">
        <v>1151</v>
      </c>
      <c r="E4169" s="10" t="s">
        <v>7206</v>
      </c>
      <c r="F4169" t="s">
        <v>7207</v>
      </c>
      <c r="G4169">
        <v>31</v>
      </c>
      <c r="H4169">
        <v>0</v>
      </c>
      <c r="I4169">
        <v>31</v>
      </c>
      <c r="J4169">
        <v>24</v>
      </c>
      <c r="K4169">
        <v>7</v>
      </c>
      <c r="L4169" s="32">
        <f>Tabela818[[#This Row],[COM CAF]]/Tabela818[[#This Row],[TOTAL SÓCIOS]]</f>
        <v>1</v>
      </c>
    </row>
    <row r="4170" spans="1:12">
      <c r="A4170" s="6" t="s">
        <v>5361</v>
      </c>
      <c r="B4170" s="6" t="s">
        <v>25</v>
      </c>
      <c r="C4170">
        <v>1301407</v>
      </c>
      <c r="D4170" t="s">
        <v>191</v>
      </c>
      <c r="E4170" s="10" t="s">
        <v>5583</v>
      </c>
      <c r="F4170" t="s">
        <v>5584</v>
      </c>
      <c r="G4170">
        <v>136</v>
      </c>
      <c r="H4170">
        <v>12</v>
      </c>
      <c r="I4170">
        <v>148</v>
      </c>
      <c r="J4170">
        <v>24</v>
      </c>
      <c r="K4170">
        <v>112</v>
      </c>
      <c r="L4170" s="32">
        <f>Tabela818[[#This Row],[COM CAF]]/Tabela818[[#This Row],[TOTAL SÓCIOS]]</f>
        <v>0.91891891891891897</v>
      </c>
    </row>
    <row r="4171" spans="1:12">
      <c r="A4171" s="6" t="s">
        <v>5361</v>
      </c>
      <c r="B4171" s="6" t="s">
        <v>31</v>
      </c>
      <c r="C4171">
        <v>2924702</v>
      </c>
      <c r="D4171" t="s">
        <v>543</v>
      </c>
      <c r="E4171" s="10" t="s">
        <v>11578</v>
      </c>
      <c r="F4171" t="s">
        <v>11579</v>
      </c>
      <c r="G4171">
        <v>12</v>
      </c>
      <c r="H4171">
        <v>1</v>
      </c>
      <c r="I4171">
        <v>13</v>
      </c>
      <c r="J4171">
        <v>7</v>
      </c>
      <c r="K4171">
        <v>5</v>
      </c>
      <c r="L4171" s="33">
        <f>Tabela818[[#This Row],[COM CAF]]/Tabela818[[#This Row],[TOTAL SÓCIOS]]</f>
        <v>0.92307692307692313</v>
      </c>
    </row>
    <row r="4172" spans="1:12">
      <c r="A4172" s="6" t="s">
        <v>5361</v>
      </c>
      <c r="B4172" s="6" t="s">
        <v>54</v>
      </c>
      <c r="C4172">
        <v>1504703</v>
      </c>
      <c r="D4172" t="s">
        <v>1932</v>
      </c>
      <c r="E4172" s="10" t="s">
        <v>29138</v>
      </c>
      <c r="F4172" t="s">
        <v>29139</v>
      </c>
      <c r="G4172">
        <v>51</v>
      </c>
      <c r="H4172">
        <v>0</v>
      </c>
      <c r="I4172">
        <v>51</v>
      </c>
      <c r="J4172">
        <v>21</v>
      </c>
      <c r="K4172">
        <v>30</v>
      </c>
      <c r="L4172" s="32">
        <f>Tabela818[[#This Row],[COM CAF]]/Tabela818[[#This Row],[TOTAL SÓCIOS]]</f>
        <v>1</v>
      </c>
    </row>
    <row r="4173" spans="1:12">
      <c r="A4173" s="6" t="s">
        <v>5361</v>
      </c>
      <c r="B4173" s="6" t="s">
        <v>31</v>
      </c>
      <c r="C4173">
        <v>2924405</v>
      </c>
      <c r="D4173" t="s">
        <v>539</v>
      </c>
      <c r="E4173" s="10" t="s">
        <v>31770</v>
      </c>
      <c r="F4173" t="s">
        <v>31771</v>
      </c>
      <c r="G4173">
        <v>25</v>
      </c>
      <c r="H4173">
        <v>3</v>
      </c>
      <c r="I4173">
        <v>28</v>
      </c>
      <c r="J4173">
        <v>11</v>
      </c>
      <c r="K4173">
        <v>14</v>
      </c>
      <c r="L4173" s="32">
        <f>Tabela818[[#This Row],[COM CAF]]/Tabela818[[#This Row],[TOTAL SÓCIOS]]</f>
        <v>0.8928571428571429</v>
      </c>
    </row>
    <row r="4174" spans="1:12">
      <c r="A4174" s="6" t="s">
        <v>5361</v>
      </c>
      <c r="B4174" s="6" t="s">
        <v>31</v>
      </c>
      <c r="C4174">
        <v>2915403</v>
      </c>
      <c r="D4174" t="s">
        <v>419</v>
      </c>
      <c r="E4174" s="10" t="s">
        <v>10914</v>
      </c>
      <c r="F4174" t="s">
        <v>10915</v>
      </c>
      <c r="G4174">
        <v>64</v>
      </c>
      <c r="H4174">
        <v>24</v>
      </c>
      <c r="I4174">
        <v>88</v>
      </c>
      <c r="J4174">
        <v>30</v>
      </c>
      <c r="K4174">
        <v>34</v>
      </c>
      <c r="L4174" s="33">
        <f>Tabela818[[#This Row],[COM CAF]]/Tabela818[[#This Row],[TOTAL SÓCIOS]]</f>
        <v>0.72727272727272729</v>
      </c>
    </row>
    <row r="4175" spans="1:12">
      <c r="A4175" s="6" t="s">
        <v>5361</v>
      </c>
      <c r="B4175" s="6" t="s">
        <v>49</v>
      </c>
      <c r="C4175">
        <v>5006002</v>
      </c>
      <c r="D4175" t="s">
        <v>1718</v>
      </c>
      <c r="E4175" s="10" t="s">
        <v>14548</v>
      </c>
      <c r="F4175" t="s">
        <v>14549</v>
      </c>
      <c r="G4175">
        <v>12</v>
      </c>
      <c r="H4175">
        <v>4</v>
      </c>
      <c r="I4175">
        <v>16</v>
      </c>
      <c r="J4175">
        <v>8</v>
      </c>
      <c r="K4175">
        <v>4</v>
      </c>
      <c r="L4175" s="32">
        <f>Tabela818[[#This Row],[COM CAF]]/Tabela818[[#This Row],[TOTAL SÓCIOS]]</f>
        <v>0.75</v>
      </c>
    </row>
    <row r="4176" spans="1:12">
      <c r="A4176" s="6" t="s">
        <v>15072</v>
      </c>
      <c r="B4176" s="6" t="s">
        <v>61</v>
      </c>
      <c r="C4176">
        <v>2200400</v>
      </c>
      <c r="D4176" t="s">
        <v>2409</v>
      </c>
      <c r="E4176" s="10" t="s">
        <v>15663</v>
      </c>
      <c r="F4176" t="s">
        <v>15664</v>
      </c>
      <c r="G4176">
        <v>16</v>
      </c>
      <c r="H4176">
        <v>5</v>
      </c>
      <c r="I4176">
        <v>21</v>
      </c>
      <c r="J4176">
        <v>8</v>
      </c>
      <c r="K4176">
        <v>8</v>
      </c>
      <c r="L4176" s="32">
        <f>Tabela818[[#This Row],[COM CAF]]/Tabela818[[#This Row],[TOTAL SÓCIOS]]</f>
        <v>0.76190476190476186</v>
      </c>
    </row>
    <row r="4177" spans="1:12">
      <c r="A4177" s="6" t="s">
        <v>5361</v>
      </c>
      <c r="B4177" s="6" t="s">
        <v>47</v>
      </c>
      <c r="C4177">
        <v>3108909</v>
      </c>
      <c r="D4177" t="s">
        <v>1247</v>
      </c>
      <c r="E4177" s="10" t="s">
        <v>12426</v>
      </c>
      <c r="F4177" t="s">
        <v>12427</v>
      </c>
      <c r="G4177">
        <v>19</v>
      </c>
      <c r="H4177">
        <v>13</v>
      </c>
      <c r="I4177">
        <v>32</v>
      </c>
      <c r="J4177">
        <v>1</v>
      </c>
      <c r="K4177">
        <v>18</v>
      </c>
      <c r="L4177" s="32">
        <f>Tabela818[[#This Row],[COM CAF]]/Tabela818[[#This Row],[TOTAL SÓCIOS]]</f>
        <v>0.59375</v>
      </c>
    </row>
    <row r="4178" spans="1:12">
      <c r="A4178" s="6" t="s">
        <v>5361</v>
      </c>
      <c r="B4178" s="6" t="s">
        <v>31</v>
      </c>
      <c r="C4178">
        <v>2933000</v>
      </c>
      <c r="D4178" t="s">
        <v>644</v>
      </c>
      <c r="E4178" s="10" t="s">
        <v>12302</v>
      </c>
      <c r="F4178" t="s">
        <v>12303</v>
      </c>
      <c r="G4178">
        <v>18</v>
      </c>
      <c r="H4178">
        <v>2</v>
      </c>
      <c r="I4178">
        <v>20</v>
      </c>
      <c r="J4178">
        <v>3</v>
      </c>
      <c r="K4178">
        <v>15</v>
      </c>
      <c r="L4178" s="32">
        <f>Tabela818[[#This Row],[COM CAF]]/Tabela818[[#This Row],[TOTAL SÓCIOS]]</f>
        <v>0.9</v>
      </c>
    </row>
    <row r="4179" spans="1:12">
      <c r="A4179" s="6" t="s">
        <v>5361</v>
      </c>
      <c r="B4179" s="6" t="s">
        <v>31</v>
      </c>
      <c r="C4179">
        <v>2918100</v>
      </c>
      <c r="D4179" t="s">
        <v>445</v>
      </c>
      <c r="E4179" s="10" t="s">
        <v>29735</v>
      </c>
      <c r="F4179" t="s">
        <v>29736</v>
      </c>
      <c r="G4179">
        <v>25</v>
      </c>
      <c r="H4179">
        <v>9</v>
      </c>
      <c r="I4179">
        <v>34</v>
      </c>
      <c r="J4179">
        <v>14</v>
      </c>
      <c r="K4179">
        <v>11</v>
      </c>
      <c r="L4179" s="32">
        <f>Tabela818[[#This Row],[COM CAF]]/Tabela818[[#This Row],[TOTAL SÓCIOS]]</f>
        <v>0.73529411764705888</v>
      </c>
    </row>
    <row r="4180" spans="1:12">
      <c r="A4180" s="6" t="s">
        <v>15072</v>
      </c>
      <c r="B4180" s="6" t="s">
        <v>59</v>
      </c>
      <c r="C4180">
        <v>2600500</v>
      </c>
      <c r="D4180" t="s">
        <v>2205</v>
      </c>
      <c r="E4180" s="10" t="s">
        <v>16154</v>
      </c>
      <c r="F4180" t="s">
        <v>16155</v>
      </c>
      <c r="G4180">
        <v>193</v>
      </c>
      <c r="H4180">
        <v>29</v>
      </c>
      <c r="I4180">
        <v>222</v>
      </c>
      <c r="J4180">
        <v>81</v>
      </c>
      <c r="K4180">
        <v>112</v>
      </c>
      <c r="L4180" s="33">
        <f>Tabela818[[#This Row],[COM CAF]]/Tabela818[[#This Row],[TOTAL SÓCIOS]]</f>
        <v>0.86936936936936937</v>
      </c>
    </row>
    <row r="4181" spans="1:12">
      <c r="A4181" s="6" t="s">
        <v>5361</v>
      </c>
      <c r="B4181" s="6" t="s">
        <v>31</v>
      </c>
      <c r="C4181">
        <v>2932457</v>
      </c>
      <c r="D4181" t="s">
        <v>638</v>
      </c>
      <c r="E4181" s="10" t="s">
        <v>30030</v>
      </c>
      <c r="F4181" t="s">
        <v>30031</v>
      </c>
      <c r="G4181">
        <v>39</v>
      </c>
      <c r="H4181">
        <v>22</v>
      </c>
      <c r="I4181">
        <v>61</v>
      </c>
      <c r="J4181">
        <v>22</v>
      </c>
      <c r="K4181">
        <v>17</v>
      </c>
      <c r="L4181" s="32">
        <f>Tabela818[[#This Row],[COM CAF]]/Tabela818[[#This Row],[TOTAL SÓCIOS]]</f>
        <v>0.63934426229508201</v>
      </c>
    </row>
    <row r="4182" spans="1:12">
      <c r="A4182" s="6" t="s">
        <v>15072</v>
      </c>
      <c r="B4182" s="6" t="s">
        <v>57</v>
      </c>
      <c r="C4182">
        <v>2512309</v>
      </c>
      <c r="D4182" t="s">
        <v>3765</v>
      </c>
      <c r="E4182" s="10" t="s">
        <v>32453</v>
      </c>
      <c r="F4182" t="s">
        <v>32454</v>
      </c>
      <c r="G4182">
        <v>27</v>
      </c>
      <c r="H4182">
        <v>22</v>
      </c>
      <c r="I4182">
        <v>49</v>
      </c>
      <c r="J4182">
        <v>2</v>
      </c>
      <c r="K4182">
        <v>25</v>
      </c>
      <c r="L4182" s="32">
        <f>Tabela818[[#This Row],[COM CAF]]/Tabela818[[#This Row],[TOTAL SÓCIOS]]</f>
        <v>0.55102040816326525</v>
      </c>
    </row>
    <row r="4183" spans="1:12">
      <c r="A4183" s="6" t="s">
        <v>5361</v>
      </c>
      <c r="B4183" s="6" t="s">
        <v>31</v>
      </c>
      <c r="C4183">
        <v>2914505</v>
      </c>
      <c r="D4183" t="s">
        <v>408</v>
      </c>
      <c r="E4183" s="10" t="s">
        <v>10862</v>
      </c>
      <c r="F4183" t="s">
        <v>10863</v>
      </c>
      <c r="G4183">
        <v>40</v>
      </c>
      <c r="H4183">
        <v>16</v>
      </c>
      <c r="I4183">
        <v>56</v>
      </c>
      <c r="J4183">
        <v>31</v>
      </c>
      <c r="K4183">
        <v>8</v>
      </c>
      <c r="L4183" s="32">
        <f>Tabela818[[#This Row],[COM CAF]]/Tabela818[[#This Row],[TOTAL SÓCIOS]]</f>
        <v>0.7142857142857143</v>
      </c>
    </row>
    <row r="4184" spans="1:12">
      <c r="A4184" s="6" t="s">
        <v>5361</v>
      </c>
      <c r="B4184" s="6" t="s">
        <v>78</v>
      </c>
      <c r="C4184">
        <v>2802809</v>
      </c>
      <c r="D4184" t="s">
        <v>3745</v>
      </c>
      <c r="E4184" s="10" t="s">
        <v>9667</v>
      </c>
      <c r="F4184" t="s">
        <v>9668</v>
      </c>
      <c r="G4184">
        <v>31</v>
      </c>
      <c r="H4184">
        <v>11</v>
      </c>
      <c r="I4184">
        <v>42</v>
      </c>
      <c r="J4184">
        <v>8</v>
      </c>
      <c r="K4184">
        <v>23</v>
      </c>
      <c r="L4184" s="33">
        <f>Tabela818[[#This Row],[COM CAF]]/Tabela818[[#This Row],[TOTAL SÓCIOS]]</f>
        <v>0.73809523809523814</v>
      </c>
    </row>
    <row r="4185" spans="1:12">
      <c r="A4185" s="6" t="s">
        <v>5361</v>
      </c>
      <c r="B4185" s="6" t="s">
        <v>31</v>
      </c>
      <c r="C4185">
        <v>2906873</v>
      </c>
      <c r="D4185" t="s">
        <v>332</v>
      </c>
      <c r="E4185" s="10" t="s">
        <v>29582</v>
      </c>
      <c r="F4185" t="s">
        <v>29583</v>
      </c>
      <c r="G4185">
        <v>32</v>
      </c>
      <c r="H4185">
        <v>1</v>
      </c>
      <c r="I4185">
        <v>33</v>
      </c>
      <c r="J4185">
        <v>21</v>
      </c>
      <c r="K4185">
        <v>11</v>
      </c>
      <c r="L4185" s="32">
        <f>Tabela818[[#This Row],[COM CAF]]/Tabela818[[#This Row],[TOTAL SÓCIOS]]</f>
        <v>0.96969696969696972</v>
      </c>
    </row>
    <row r="4186" spans="1:12">
      <c r="A4186" s="6" t="s">
        <v>15072</v>
      </c>
      <c r="B4186" s="6" t="s">
        <v>66</v>
      </c>
      <c r="C4186">
        <v>3302858</v>
      </c>
      <c r="D4186" t="s">
        <v>2537</v>
      </c>
      <c r="E4186" s="10" t="s">
        <v>17078</v>
      </c>
      <c r="F4186" t="s">
        <v>17079</v>
      </c>
      <c r="G4186">
        <v>18</v>
      </c>
      <c r="H4186">
        <v>11</v>
      </c>
      <c r="I4186">
        <v>29</v>
      </c>
      <c r="J4186">
        <v>9</v>
      </c>
      <c r="K4186">
        <v>9</v>
      </c>
      <c r="L4186" s="33">
        <f>Tabela818[[#This Row],[COM CAF]]/Tabela818[[#This Row],[TOTAL SÓCIOS]]</f>
        <v>0.62068965517241381</v>
      </c>
    </row>
    <row r="4187" spans="1:12">
      <c r="A4187" s="6" t="s">
        <v>5361</v>
      </c>
      <c r="B4187" s="6" t="s">
        <v>34</v>
      </c>
      <c r="C4187">
        <v>2312700</v>
      </c>
      <c r="D4187" t="s">
        <v>767</v>
      </c>
      <c r="E4187" s="10" t="s">
        <v>8322</v>
      </c>
      <c r="F4187" t="s">
        <v>8323</v>
      </c>
      <c r="G4187">
        <v>15</v>
      </c>
      <c r="H4187">
        <v>12</v>
      </c>
      <c r="I4187">
        <v>27</v>
      </c>
      <c r="J4187">
        <v>0</v>
      </c>
      <c r="K4187">
        <v>15</v>
      </c>
      <c r="L4187" s="32">
        <f>Tabela818[[#This Row],[COM CAF]]/Tabela818[[#This Row],[TOTAL SÓCIOS]]</f>
        <v>0.55555555555555558</v>
      </c>
    </row>
    <row r="4188" spans="1:12">
      <c r="A4188" s="6" t="s">
        <v>15072</v>
      </c>
      <c r="B4188" s="6" t="s">
        <v>74</v>
      </c>
      <c r="C4188">
        <v>4314779</v>
      </c>
      <c r="D4188" t="s">
        <v>3425</v>
      </c>
      <c r="E4188" s="10" t="s">
        <v>18099</v>
      </c>
      <c r="F4188" t="s">
        <v>18100</v>
      </c>
      <c r="G4188">
        <v>32</v>
      </c>
      <c r="H4188">
        <v>4</v>
      </c>
      <c r="I4188">
        <v>36</v>
      </c>
      <c r="J4188">
        <v>12</v>
      </c>
      <c r="K4188">
        <v>20</v>
      </c>
      <c r="L4188" s="32">
        <f>Tabela818[[#This Row],[COM CAF]]/Tabela818[[#This Row],[TOTAL SÓCIOS]]</f>
        <v>0.88888888888888884</v>
      </c>
    </row>
    <row r="4189" spans="1:12">
      <c r="A4189" s="6" t="s">
        <v>18503</v>
      </c>
      <c r="B4189" s="6" t="s">
        <v>74</v>
      </c>
      <c r="C4189">
        <v>4320404</v>
      </c>
      <c r="D4189" t="s">
        <v>3507</v>
      </c>
      <c r="E4189" s="10" t="s">
        <v>19638</v>
      </c>
      <c r="F4189" t="s">
        <v>19639</v>
      </c>
      <c r="G4189">
        <v>1</v>
      </c>
      <c r="H4189">
        <v>0</v>
      </c>
      <c r="I4189">
        <v>1</v>
      </c>
      <c r="J4189">
        <v>1</v>
      </c>
      <c r="K4189">
        <v>0</v>
      </c>
      <c r="L4189" s="32">
        <f>Tabela818[[#This Row],[COM CAF]]/Tabela818[[#This Row],[TOTAL SÓCIOS]]</f>
        <v>1</v>
      </c>
    </row>
    <row r="4190" spans="1:12">
      <c r="A4190" s="6" t="s">
        <v>15072</v>
      </c>
      <c r="B4190" s="6" t="s">
        <v>64</v>
      </c>
      <c r="C4190">
        <v>4103222</v>
      </c>
      <c r="D4190" t="s">
        <v>2640</v>
      </c>
      <c r="E4190" s="10" t="s">
        <v>17380</v>
      </c>
      <c r="F4190" t="s">
        <v>17381</v>
      </c>
      <c r="G4190">
        <v>27</v>
      </c>
      <c r="H4190">
        <v>6</v>
      </c>
      <c r="I4190">
        <v>33</v>
      </c>
      <c r="J4190">
        <v>11</v>
      </c>
      <c r="K4190">
        <v>16</v>
      </c>
      <c r="L4190" s="32">
        <f>Tabela818[[#This Row],[COM CAF]]/Tabela818[[#This Row],[TOTAL SÓCIOS]]</f>
        <v>0.81818181818181823</v>
      </c>
    </row>
    <row r="4191" spans="1:12">
      <c r="A4191" s="6" t="s">
        <v>18503</v>
      </c>
      <c r="B4191" s="6" t="s">
        <v>83</v>
      </c>
      <c r="C4191">
        <v>1718204</v>
      </c>
      <c r="D4191" t="s">
        <v>4062</v>
      </c>
      <c r="E4191" s="10" t="s">
        <v>18558</v>
      </c>
      <c r="F4191" t="s">
        <v>18559</v>
      </c>
      <c r="G4191">
        <v>1</v>
      </c>
      <c r="H4191">
        <v>0</v>
      </c>
      <c r="I4191">
        <v>1</v>
      </c>
      <c r="J4191">
        <v>0</v>
      </c>
      <c r="K4191">
        <v>1</v>
      </c>
      <c r="L4191" s="32">
        <f>Tabela818[[#This Row],[COM CAF]]/Tabela818[[#This Row],[TOTAL SÓCIOS]]</f>
        <v>1</v>
      </c>
    </row>
    <row r="4192" spans="1:12">
      <c r="A4192" s="6" t="s">
        <v>5361</v>
      </c>
      <c r="B4192" s="6" t="s">
        <v>57</v>
      </c>
      <c r="C4192">
        <v>2503902</v>
      </c>
      <c r="D4192" t="s">
        <v>2056</v>
      </c>
      <c r="E4192" s="10" t="s">
        <v>8562</v>
      </c>
      <c r="F4192" t="s">
        <v>8563</v>
      </c>
      <c r="G4192">
        <v>25</v>
      </c>
      <c r="H4192">
        <v>16</v>
      </c>
      <c r="I4192">
        <v>41</v>
      </c>
      <c r="J4192">
        <v>21</v>
      </c>
      <c r="K4192">
        <v>4</v>
      </c>
      <c r="L4192" s="32">
        <f>Tabela818[[#This Row],[COM CAF]]/Tabela818[[#This Row],[TOTAL SÓCIOS]]</f>
        <v>0.6097560975609756</v>
      </c>
    </row>
    <row r="4193" spans="1:12">
      <c r="A4193" s="6" t="s">
        <v>5361</v>
      </c>
      <c r="B4193" s="6" t="s">
        <v>74</v>
      </c>
      <c r="C4193">
        <v>4311700</v>
      </c>
      <c r="D4193" t="s">
        <v>3356</v>
      </c>
      <c r="E4193" s="10" t="s">
        <v>14246</v>
      </c>
      <c r="F4193" t="s">
        <v>14247</v>
      </c>
      <c r="G4193">
        <v>150</v>
      </c>
      <c r="H4193">
        <v>97</v>
      </c>
      <c r="I4193">
        <v>247</v>
      </c>
      <c r="J4193">
        <v>22</v>
      </c>
      <c r="K4193">
        <v>128</v>
      </c>
      <c r="L4193" s="32">
        <f>Tabela818[[#This Row],[COM CAF]]/Tabela818[[#This Row],[TOTAL SÓCIOS]]</f>
        <v>0.60728744939271251</v>
      </c>
    </row>
    <row r="4194" spans="1:12">
      <c r="A4194" s="6" t="s">
        <v>15072</v>
      </c>
      <c r="B4194" s="6" t="s">
        <v>25</v>
      </c>
      <c r="C4194">
        <v>1302900</v>
      </c>
      <c r="D4194" t="s">
        <v>212</v>
      </c>
      <c r="E4194" s="10" t="s">
        <v>15248</v>
      </c>
      <c r="F4194" t="s">
        <v>15249</v>
      </c>
      <c r="G4194">
        <v>14</v>
      </c>
      <c r="H4194">
        <v>7</v>
      </c>
      <c r="I4194">
        <v>21</v>
      </c>
      <c r="J4194">
        <v>3</v>
      </c>
      <c r="K4194">
        <v>11</v>
      </c>
      <c r="L4194" s="32">
        <f>Tabela818[[#This Row],[COM CAF]]/Tabela818[[#This Row],[TOTAL SÓCIOS]]</f>
        <v>0.66666666666666663</v>
      </c>
    </row>
    <row r="4195" spans="1:12">
      <c r="A4195" s="6" t="s">
        <v>5361</v>
      </c>
      <c r="B4195" s="6" t="s">
        <v>49</v>
      </c>
      <c r="C4195">
        <v>5008404</v>
      </c>
      <c r="D4195" t="s">
        <v>1732</v>
      </c>
      <c r="E4195" s="10" t="s">
        <v>14620</v>
      </c>
      <c r="F4195" t="s">
        <v>14621</v>
      </c>
      <c r="G4195">
        <v>25</v>
      </c>
      <c r="H4195">
        <v>1</v>
      </c>
      <c r="I4195">
        <v>26</v>
      </c>
      <c r="J4195">
        <v>19</v>
      </c>
      <c r="K4195">
        <v>6</v>
      </c>
      <c r="L4195" s="32">
        <f>Tabela818[[#This Row],[COM CAF]]/Tabela818[[#This Row],[TOTAL SÓCIOS]]</f>
        <v>0.96153846153846156</v>
      </c>
    </row>
    <row r="4196" spans="1:12">
      <c r="A4196" s="6" t="s">
        <v>5361</v>
      </c>
      <c r="B4196" s="6" t="s">
        <v>31</v>
      </c>
      <c r="C4196">
        <v>2930501</v>
      </c>
      <c r="D4196" t="s">
        <v>614</v>
      </c>
      <c r="E4196" s="10" t="s">
        <v>12046</v>
      </c>
      <c r="F4196" t="s">
        <v>12047</v>
      </c>
      <c r="G4196">
        <v>32</v>
      </c>
      <c r="H4196">
        <v>0</v>
      </c>
      <c r="I4196">
        <v>32</v>
      </c>
      <c r="J4196">
        <v>21</v>
      </c>
      <c r="K4196">
        <v>11</v>
      </c>
      <c r="L4196" s="32">
        <f>Tabela818[[#This Row],[COM CAF]]/Tabela818[[#This Row],[TOTAL SÓCIOS]]</f>
        <v>1</v>
      </c>
    </row>
    <row r="4197" spans="1:12">
      <c r="A4197" s="6" t="s">
        <v>5361</v>
      </c>
      <c r="B4197" s="6" t="s">
        <v>31</v>
      </c>
      <c r="C4197">
        <v>2907202</v>
      </c>
      <c r="D4197" t="s">
        <v>336</v>
      </c>
      <c r="E4197" s="10" t="s">
        <v>10380</v>
      </c>
      <c r="F4197" t="s">
        <v>10381</v>
      </c>
      <c r="G4197">
        <v>21</v>
      </c>
      <c r="H4197">
        <v>1</v>
      </c>
      <c r="I4197">
        <v>22</v>
      </c>
      <c r="J4197">
        <v>16</v>
      </c>
      <c r="K4197">
        <v>5</v>
      </c>
      <c r="L4197" s="32">
        <f>Tabela818[[#This Row],[COM CAF]]/Tabela818[[#This Row],[TOTAL SÓCIOS]]</f>
        <v>0.95454545454545459</v>
      </c>
    </row>
    <row r="4198" spans="1:12">
      <c r="A4198" s="6" t="s">
        <v>5361</v>
      </c>
      <c r="B4198" s="6" t="s">
        <v>51</v>
      </c>
      <c r="C4198">
        <v>5106372</v>
      </c>
      <c r="D4198" t="s">
        <v>1810</v>
      </c>
      <c r="E4198" s="10" t="s">
        <v>14742</v>
      </c>
      <c r="F4198" t="s">
        <v>14743</v>
      </c>
      <c r="G4198">
        <v>4</v>
      </c>
      <c r="H4198">
        <v>0</v>
      </c>
      <c r="I4198">
        <v>4</v>
      </c>
      <c r="J4198">
        <v>3</v>
      </c>
      <c r="K4198">
        <v>1</v>
      </c>
      <c r="L4198" s="32">
        <f>Tabela818[[#This Row],[COM CAF]]/Tabela818[[#This Row],[TOTAL SÓCIOS]]</f>
        <v>1</v>
      </c>
    </row>
    <row r="4199" spans="1:12">
      <c r="A4199" s="6" t="s">
        <v>5361</v>
      </c>
      <c r="B4199" s="6" t="s">
        <v>72</v>
      </c>
      <c r="C4199">
        <v>1400308</v>
      </c>
      <c r="D4199" t="s">
        <v>3169</v>
      </c>
      <c r="E4199" s="10" t="s">
        <v>5969</v>
      </c>
      <c r="F4199" t="s">
        <v>5970</v>
      </c>
      <c r="G4199">
        <v>22</v>
      </c>
      <c r="H4199">
        <v>18</v>
      </c>
      <c r="I4199">
        <v>40</v>
      </c>
      <c r="J4199">
        <v>22</v>
      </c>
      <c r="K4199">
        <v>0</v>
      </c>
      <c r="L4199" s="32">
        <f>Tabela818[[#This Row],[COM CAF]]/Tabela818[[#This Row],[TOTAL SÓCIOS]]</f>
        <v>0.55000000000000004</v>
      </c>
    </row>
    <row r="4200" spans="1:12">
      <c r="A4200" s="6" t="s">
        <v>5361</v>
      </c>
      <c r="B4200" s="6" t="s">
        <v>72</v>
      </c>
      <c r="C4200">
        <v>1400159</v>
      </c>
      <c r="D4200" t="s">
        <v>1926</v>
      </c>
      <c r="E4200" s="10" t="s">
        <v>5935</v>
      </c>
      <c r="F4200" t="s">
        <v>5936</v>
      </c>
      <c r="G4200">
        <v>16</v>
      </c>
      <c r="H4200">
        <v>2</v>
      </c>
      <c r="I4200">
        <v>18</v>
      </c>
      <c r="J4200">
        <v>8</v>
      </c>
      <c r="K4200">
        <v>8</v>
      </c>
      <c r="L4200" s="32">
        <f>Tabela818[[#This Row],[COM CAF]]/Tabela818[[#This Row],[TOTAL SÓCIOS]]</f>
        <v>0.88888888888888884</v>
      </c>
    </row>
    <row r="4201" spans="1:12">
      <c r="A4201" s="6" t="s">
        <v>18503</v>
      </c>
      <c r="B4201" s="6" t="s">
        <v>74</v>
      </c>
      <c r="C4201">
        <v>4317509</v>
      </c>
      <c r="D4201" t="s">
        <v>3464</v>
      </c>
      <c r="E4201" s="10" t="s">
        <v>19576</v>
      </c>
      <c r="F4201" t="s">
        <v>19577</v>
      </c>
      <c r="G4201">
        <v>1</v>
      </c>
      <c r="H4201">
        <v>0</v>
      </c>
      <c r="I4201">
        <v>1</v>
      </c>
      <c r="J4201">
        <v>0</v>
      </c>
      <c r="K4201">
        <v>1</v>
      </c>
      <c r="L4201" s="33">
        <f>Tabela818[[#This Row],[COM CAF]]/Tabela818[[#This Row],[TOTAL SÓCIOS]]</f>
        <v>1</v>
      </c>
    </row>
    <row r="4202" spans="1:12">
      <c r="A4202" s="6" t="s">
        <v>5361</v>
      </c>
      <c r="B4202" s="6" t="s">
        <v>47</v>
      </c>
      <c r="C4202">
        <v>3130903</v>
      </c>
      <c r="D4202" t="s">
        <v>1403</v>
      </c>
      <c r="E4202" s="10" t="s">
        <v>30071</v>
      </c>
      <c r="F4202" t="s">
        <v>30072</v>
      </c>
      <c r="G4202">
        <v>17</v>
      </c>
      <c r="H4202">
        <v>0</v>
      </c>
      <c r="I4202">
        <v>17</v>
      </c>
      <c r="J4202">
        <v>17</v>
      </c>
      <c r="K4202">
        <v>0</v>
      </c>
      <c r="L4202" s="32">
        <f>Tabela818[[#This Row],[COM CAF]]/Tabela818[[#This Row],[TOTAL SÓCIOS]]</f>
        <v>1</v>
      </c>
    </row>
    <row r="4203" spans="1:12">
      <c r="A4203" s="6" t="s">
        <v>5361</v>
      </c>
      <c r="B4203" s="6" t="s">
        <v>64</v>
      </c>
      <c r="C4203">
        <v>4106803</v>
      </c>
      <c r="D4203" t="s">
        <v>2693</v>
      </c>
      <c r="E4203" s="10" t="s">
        <v>13806</v>
      </c>
      <c r="F4203" t="s">
        <v>13807</v>
      </c>
      <c r="G4203">
        <v>13</v>
      </c>
      <c r="H4203">
        <v>10</v>
      </c>
      <c r="I4203">
        <v>23</v>
      </c>
      <c r="J4203">
        <v>0</v>
      </c>
      <c r="K4203">
        <v>13</v>
      </c>
      <c r="L4203" s="33">
        <f>Tabela818[[#This Row],[COM CAF]]/Tabela818[[#This Row],[TOTAL SÓCIOS]]</f>
        <v>0.56521739130434778</v>
      </c>
    </row>
    <row r="4204" spans="1:12">
      <c r="A4204" s="6" t="s">
        <v>5361</v>
      </c>
      <c r="B4204" s="6" t="s">
        <v>31</v>
      </c>
      <c r="C4204">
        <v>2918803</v>
      </c>
      <c r="D4204" t="s">
        <v>458</v>
      </c>
      <c r="E4204" s="10" t="s">
        <v>11106</v>
      </c>
      <c r="F4204" t="s">
        <v>11107</v>
      </c>
      <c r="G4204">
        <v>49</v>
      </c>
      <c r="H4204">
        <v>19</v>
      </c>
      <c r="I4204">
        <v>68</v>
      </c>
      <c r="J4204">
        <v>26</v>
      </c>
      <c r="K4204">
        <v>23</v>
      </c>
      <c r="L4204" s="33">
        <f>Tabela818[[#This Row],[COM CAF]]/Tabela818[[#This Row],[TOTAL SÓCIOS]]</f>
        <v>0.72058823529411764</v>
      </c>
    </row>
    <row r="4205" spans="1:12">
      <c r="A4205" s="6" t="s">
        <v>15072</v>
      </c>
      <c r="B4205" s="6" t="s">
        <v>54</v>
      </c>
      <c r="C4205">
        <v>1500107</v>
      </c>
      <c r="D4205" t="s">
        <v>1855</v>
      </c>
      <c r="E4205" s="10" t="s">
        <v>15292</v>
      </c>
      <c r="F4205" t="s">
        <v>15293</v>
      </c>
      <c r="G4205">
        <v>18</v>
      </c>
      <c r="H4205">
        <v>2</v>
      </c>
      <c r="I4205">
        <v>20</v>
      </c>
      <c r="J4205">
        <v>10</v>
      </c>
      <c r="K4205">
        <v>8</v>
      </c>
      <c r="L4205" s="32">
        <f>Tabela818[[#This Row],[COM CAF]]/Tabela818[[#This Row],[TOTAL SÓCIOS]]</f>
        <v>0.9</v>
      </c>
    </row>
    <row r="4206" spans="1:12">
      <c r="A4206" s="6" t="s">
        <v>5361</v>
      </c>
      <c r="B4206" s="6" t="s">
        <v>31</v>
      </c>
      <c r="C4206">
        <v>2917003</v>
      </c>
      <c r="D4206" t="s">
        <v>430</v>
      </c>
      <c r="E4206" s="10" t="s">
        <v>10960</v>
      </c>
      <c r="F4206" t="s">
        <v>10961</v>
      </c>
      <c r="G4206">
        <v>29</v>
      </c>
      <c r="H4206">
        <v>5</v>
      </c>
      <c r="I4206">
        <v>34</v>
      </c>
      <c r="J4206">
        <v>16</v>
      </c>
      <c r="K4206">
        <v>13</v>
      </c>
      <c r="L4206" s="32">
        <f>Tabela818[[#This Row],[COM CAF]]/Tabela818[[#This Row],[TOTAL SÓCIOS]]</f>
        <v>0.8529411764705882</v>
      </c>
    </row>
    <row r="4207" spans="1:12">
      <c r="A4207" s="6" t="s">
        <v>15072</v>
      </c>
      <c r="B4207" s="6" t="s">
        <v>64</v>
      </c>
      <c r="C4207">
        <v>4114401</v>
      </c>
      <c r="D4207" t="s">
        <v>2795</v>
      </c>
      <c r="E4207" s="10" t="s">
        <v>17497</v>
      </c>
      <c r="F4207" t="s">
        <v>17498</v>
      </c>
      <c r="G4207">
        <v>95</v>
      </c>
      <c r="H4207">
        <v>3</v>
      </c>
      <c r="I4207">
        <v>98</v>
      </c>
      <c r="J4207">
        <v>64</v>
      </c>
      <c r="K4207">
        <v>30</v>
      </c>
      <c r="L4207" s="32">
        <f>Tabela818[[#This Row],[COM CAF]]/Tabela818[[#This Row],[TOTAL SÓCIOS]]</f>
        <v>0.96938775510204078</v>
      </c>
    </row>
    <row r="4208" spans="1:12">
      <c r="A4208" s="6" t="s">
        <v>5361</v>
      </c>
      <c r="B4208" s="6" t="s">
        <v>64</v>
      </c>
      <c r="C4208">
        <v>4105409</v>
      </c>
      <c r="D4208" t="s">
        <v>2674</v>
      </c>
      <c r="E4208" s="10" t="s">
        <v>13794</v>
      </c>
      <c r="F4208" t="s">
        <v>13795</v>
      </c>
      <c r="G4208">
        <v>115</v>
      </c>
      <c r="H4208">
        <v>17</v>
      </c>
      <c r="I4208">
        <v>132</v>
      </c>
      <c r="J4208">
        <v>104</v>
      </c>
      <c r="K4208">
        <v>11</v>
      </c>
      <c r="L4208" s="32">
        <f>Tabela818[[#This Row],[COM CAF]]/Tabela818[[#This Row],[TOTAL SÓCIOS]]</f>
        <v>0.87121212121212122</v>
      </c>
    </row>
    <row r="4209" spans="1:12">
      <c r="A4209" s="6" t="s">
        <v>5361</v>
      </c>
      <c r="B4209" s="6" t="s">
        <v>61</v>
      </c>
      <c r="C4209">
        <v>2205508</v>
      </c>
      <c r="D4209" t="s">
        <v>2504</v>
      </c>
      <c r="E4209" s="10" t="s">
        <v>7654</v>
      </c>
      <c r="F4209" t="s">
        <v>7655</v>
      </c>
      <c r="G4209">
        <v>22</v>
      </c>
      <c r="H4209">
        <v>2</v>
      </c>
      <c r="I4209">
        <v>24</v>
      </c>
      <c r="J4209">
        <v>10</v>
      </c>
      <c r="K4209">
        <v>12</v>
      </c>
      <c r="L4209" s="33">
        <f>Tabela818[[#This Row],[COM CAF]]/Tabela818[[#This Row],[TOTAL SÓCIOS]]</f>
        <v>0.91666666666666663</v>
      </c>
    </row>
    <row r="4210" spans="1:12">
      <c r="A4210" s="6" t="s">
        <v>5361</v>
      </c>
      <c r="B4210" s="6" t="s">
        <v>31</v>
      </c>
      <c r="C4210">
        <v>2903276</v>
      </c>
      <c r="D4210" t="s">
        <v>285</v>
      </c>
      <c r="E4210" s="10" t="s">
        <v>9963</v>
      </c>
      <c r="F4210" t="s">
        <v>9964</v>
      </c>
      <c r="G4210">
        <v>26</v>
      </c>
      <c r="H4210">
        <v>14</v>
      </c>
      <c r="I4210">
        <v>40</v>
      </c>
      <c r="J4210">
        <v>19</v>
      </c>
      <c r="K4210">
        <v>7</v>
      </c>
      <c r="L4210" s="32">
        <f>Tabela818[[#This Row],[COM CAF]]/Tabela818[[#This Row],[TOTAL SÓCIOS]]</f>
        <v>0.65</v>
      </c>
    </row>
    <row r="4211" spans="1:12">
      <c r="A4211" s="6" t="s">
        <v>5361</v>
      </c>
      <c r="B4211" s="6" t="s">
        <v>54</v>
      </c>
      <c r="C4211">
        <v>1508001</v>
      </c>
      <c r="D4211" t="s">
        <v>2003</v>
      </c>
      <c r="E4211" s="10" t="s">
        <v>6228</v>
      </c>
      <c r="F4211" t="s">
        <v>6229</v>
      </c>
      <c r="G4211">
        <v>32</v>
      </c>
      <c r="H4211">
        <v>10</v>
      </c>
      <c r="I4211">
        <v>42</v>
      </c>
      <c r="J4211">
        <v>14</v>
      </c>
      <c r="K4211">
        <v>18</v>
      </c>
      <c r="L4211" s="32">
        <f>Tabela818[[#This Row],[COM CAF]]/Tabela818[[#This Row],[TOTAL SÓCIOS]]</f>
        <v>0.76190476190476186</v>
      </c>
    </row>
    <row r="4212" spans="1:12">
      <c r="A4212" s="6" t="s">
        <v>5361</v>
      </c>
      <c r="B4212" s="6" t="s">
        <v>47</v>
      </c>
      <c r="C4212">
        <v>3127701</v>
      </c>
      <c r="D4212" t="s">
        <v>1377</v>
      </c>
      <c r="E4212" s="10" t="s">
        <v>12552</v>
      </c>
      <c r="F4212" t="s">
        <v>12553</v>
      </c>
      <c r="G4212">
        <v>71</v>
      </c>
      <c r="H4212">
        <v>9</v>
      </c>
      <c r="I4212">
        <v>80</v>
      </c>
      <c r="J4212">
        <v>38</v>
      </c>
      <c r="K4212">
        <v>33</v>
      </c>
      <c r="L4212" s="32">
        <f>Tabela818[[#This Row],[COM CAF]]/Tabela818[[#This Row],[TOTAL SÓCIOS]]</f>
        <v>0.88749999999999996</v>
      </c>
    </row>
    <row r="4213" spans="1:12">
      <c r="A4213" s="6" t="s">
        <v>5361</v>
      </c>
      <c r="B4213" s="6" t="s">
        <v>64</v>
      </c>
      <c r="C4213">
        <v>4104808</v>
      </c>
      <c r="D4213" t="s">
        <v>683</v>
      </c>
      <c r="E4213" s="10" t="s">
        <v>13778</v>
      </c>
      <c r="F4213" t="s">
        <v>13779</v>
      </c>
      <c r="G4213">
        <v>30</v>
      </c>
      <c r="H4213">
        <v>11</v>
      </c>
      <c r="I4213">
        <v>41</v>
      </c>
      <c r="J4213">
        <v>15</v>
      </c>
      <c r="K4213">
        <v>15</v>
      </c>
      <c r="L4213" s="33">
        <f>Tabela818[[#This Row],[COM CAF]]/Tabela818[[#This Row],[TOTAL SÓCIOS]]</f>
        <v>0.73170731707317072</v>
      </c>
    </row>
    <row r="4214" spans="1:12">
      <c r="A4214" s="6" t="s">
        <v>5361</v>
      </c>
      <c r="B4214" s="6" t="s">
        <v>59</v>
      </c>
      <c r="C4214">
        <v>2604106</v>
      </c>
      <c r="D4214" t="s">
        <v>2252</v>
      </c>
      <c r="E4214" s="10" t="s">
        <v>8971</v>
      </c>
      <c r="F4214" t="s">
        <v>8972</v>
      </c>
      <c r="G4214">
        <v>19</v>
      </c>
      <c r="H4214">
        <v>5</v>
      </c>
      <c r="I4214">
        <v>24</v>
      </c>
      <c r="J4214">
        <v>13</v>
      </c>
      <c r="K4214">
        <v>6</v>
      </c>
      <c r="L4214" s="33">
        <f>Tabela818[[#This Row],[COM CAF]]/Tabela818[[#This Row],[TOTAL SÓCIOS]]</f>
        <v>0.79166666666666663</v>
      </c>
    </row>
    <row r="4215" spans="1:12">
      <c r="A4215" s="6" t="s">
        <v>5361</v>
      </c>
      <c r="B4215" s="6" t="s">
        <v>31</v>
      </c>
      <c r="C4215">
        <v>2909307</v>
      </c>
      <c r="D4215" t="s">
        <v>351</v>
      </c>
      <c r="E4215" s="10" t="s">
        <v>31774</v>
      </c>
      <c r="F4215" t="s">
        <v>31775</v>
      </c>
      <c r="G4215">
        <v>17</v>
      </c>
      <c r="H4215">
        <v>13</v>
      </c>
      <c r="I4215">
        <v>30</v>
      </c>
      <c r="J4215">
        <v>5</v>
      </c>
      <c r="K4215">
        <v>12</v>
      </c>
      <c r="L4215" s="32">
        <f>Tabela818[[#This Row],[COM CAF]]/Tabela818[[#This Row],[TOTAL SÓCIOS]]</f>
        <v>0.56666666666666665</v>
      </c>
    </row>
    <row r="4216" spans="1:12">
      <c r="A4216" s="6" t="s">
        <v>5361</v>
      </c>
      <c r="B4216" s="6" t="s">
        <v>31</v>
      </c>
      <c r="C4216">
        <v>2911709</v>
      </c>
      <c r="D4216" t="s">
        <v>376</v>
      </c>
      <c r="E4216" s="10" t="s">
        <v>10653</v>
      </c>
      <c r="F4216" t="s">
        <v>10654</v>
      </c>
      <c r="G4216">
        <v>15</v>
      </c>
      <c r="H4216">
        <v>2</v>
      </c>
      <c r="I4216">
        <v>17</v>
      </c>
      <c r="J4216">
        <v>8</v>
      </c>
      <c r="K4216">
        <v>7</v>
      </c>
      <c r="L4216" s="32">
        <f>Tabela818[[#This Row],[COM CAF]]/Tabela818[[#This Row],[TOTAL SÓCIOS]]</f>
        <v>0.88235294117647056</v>
      </c>
    </row>
    <row r="4217" spans="1:12">
      <c r="A4217" s="6" t="s">
        <v>5361</v>
      </c>
      <c r="B4217" s="6" t="s">
        <v>31</v>
      </c>
      <c r="C4217">
        <v>2903904</v>
      </c>
      <c r="D4217" t="s">
        <v>292</v>
      </c>
      <c r="E4217" s="10" t="s">
        <v>29510</v>
      </c>
      <c r="F4217" t="s">
        <v>29511</v>
      </c>
      <c r="G4217">
        <v>88</v>
      </c>
      <c r="H4217">
        <v>42</v>
      </c>
      <c r="I4217">
        <v>130</v>
      </c>
      <c r="J4217">
        <v>38</v>
      </c>
      <c r="K4217">
        <v>50</v>
      </c>
      <c r="L4217" s="32">
        <f>Tabela818[[#This Row],[COM CAF]]/Tabela818[[#This Row],[TOTAL SÓCIOS]]</f>
        <v>0.67692307692307696</v>
      </c>
    </row>
    <row r="4218" spans="1:12">
      <c r="A4218" s="6" t="s">
        <v>5361</v>
      </c>
      <c r="B4218" s="6" t="s">
        <v>31</v>
      </c>
      <c r="C4218">
        <v>2911709</v>
      </c>
      <c r="D4218" t="s">
        <v>376</v>
      </c>
      <c r="E4218" s="10" t="s">
        <v>10649</v>
      </c>
      <c r="F4218" t="s">
        <v>10650</v>
      </c>
      <c r="G4218">
        <v>5</v>
      </c>
      <c r="H4218">
        <v>0</v>
      </c>
      <c r="I4218">
        <v>5</v>
      </c>
      <c r="J4218">
        <v>4</v>
      </c>
      <c r="K4218">
        <v>1</v>
      </c>
      <c r="L4218" s="32">
        <f>Tabela818[[#This Row],[COM CAF]]/Tabela818[[#This Row],[TOTAL SÓCIOS]]</f>
        <v>1</v>
      </c>
    </row>
    <row r="4219" spans="1:12">
      <c r="A4219" s="6" t="s">
        <v>5361</v>
      </c>
      <c r="B4219" s="6" t="s">
        <v>59</v>
      </c>
      <c r="C4219">
        <v>2608503</v>
      </c>
      <c r="D4219" t="s">
        <v>2304</v>
      </c>
      <c r="E4219" s="10" t="s">
        <v>9163</v>
      </c>
      <c r="F4219" t="s">
        <v>9164</v>
      </c>
      <c r="G4219">
        <v>20</v>
      </c>
      <c r="H4219">
        <v>2</v>
      </c>
      <c r="I4219">
        <v>22</v>
      </c>
      <c r="J4219">
        <v>10</v>
      </c>
      <c r="K4219">
        <v>10</v>
      </c>
      <c r="L4219" s="32">
        <f>Tabela818[[#This Row],[COM CAF]]/Tabela818[[#This Row],[TOTAL SÓCIOS]]</f>
        <v>0.90909090909090906</v>
      </c>
    </row>
    <row r="4220" spans="1:12">
      <c r="A4220" s="6" t="s">
        <v>15072</v>
      </c>
      <c r="B4220" s="6" t="s">
        <v>25</v>
      </c>
      <c r="C4220">
        <v>1301100</v>
      </c>
      <c r="D4220" t="s">
        <v>186</v>
      </c>
      <c r="E4220" s="10" t="s">
        <v>15203</v>
      </c>
      <c r="F4220" t="s">
        <v>15204</v>
      </c>
      <c r="G4220">
        <v>63</v>
      </c>
      <c r="H4220">
        <v>59</v>
      </c>
      <c r="I4220">
        <v>122</v>
      </c>
      <c r="J4220">
        <v>12</v>
      </c>
      <c r="K4220">
        <v>51</v>
      </c>
      <c r="L4220" s="32">
        <f>Tabela818[[#This Row],[COM CAF]]/Tabela818[[#This Row],[TOTAL SÓCIOS]]</f>
        <v>0.51639344262295084</v>
      </c>
    </row>
    <row r="4221" spans="1:12">
      <c r="A4221" s="6" t="s">
        <v>5361</v>
      </c>
      <c r="B4221" s="6" t="s">
        <v>44</v>
      </c>
      <c r="C4221">
        <v>2106508</v>
      </c>
      <c r="D4221" t="s">
        <v>1086</v>
      </c>
      <c r="E4221" s="10" t="s">
        <v>6898</v>
      </c>
      <c r="F4221" t="s">
        <v>6899</v>
      </c>
      <c r="G4221">
        <v>32</v>
      </c>
      <c r="H4221">
        <v>1</v>
      </c>
      <c r="I4221">
        <v>33</v>
      </c>
      <c r="J4221">
        <v>14</v>
      </c>
      <c r="K4221">
        <v>18</v>
      </c>
      <c r="L4221" s="32">
        <f>Tabela818[[#This Row],[COM CAF]]/Tabela818[[#This Row],[TOTAL SÓCIOS]]</f>
        <v>0.96969696969696972</v>
      </c>
    </row>
    <row r="4222" spans="1:12">
      <c r="A4222" s="6" t="s">
        <v>5361</v>
      </c>
      <c r="B4222" s="6" t="s">
        <v>34</v>
      </c>
      <c r="C4222">
        <v>2302800</v>
      </c>
      <c r="D4222" t="s">
        <v>676</v>
      </c>
      <c r="E4222" s="10" t="s">
        <v>8124</v>
      </c>
      <c r="F4222" t="s">
        <v>8125</v>
      </c>
      <c r="G4222">
        <v>132</v>
      </c>
      <c r="H4222">
        <v>15</v>
      </c>
      <c r="I4222">
        <v>147</v>
      </c>
      <c r="J4222">
        <v>97</v>
      </c>
      <c r="K4222">
        <v>35</v>
      </c>
      <c r="L4222" s="32">
        <f>Tabela818[[#This Row],[COM CAF]]/Tabela818[[#This Row],[TOTAL SÓCIOS]]</f>
        <v>0.89795918367346939</v>
      </c>
    </row>
    <row r="4223" spans="1:12">
      <c r="A4223" s="6" t="s">
        <v>5361</v>
      </c>
      <c r="B4223" s="6" t="s">
        <v>31</v>
      </c>
      <c r="C4223">
        <v>2903102</v>
      </c>
      <c r="D4223" t="s">
        <v>281</v>
      </c>
      <c r="E4223" s="10" t="s">
        <v>31776</v>
      </c>
      <c r="F4223" t="s">
        <v>31777</v>
      </c>
      <c r="G4223">
        <v>51</v>
      </c>
      <c r="H4223">
        <v>16</v>
      </c>
      <c r="I4223">
        <v>67</v>
      </c>
      <c r="J4223">
        <v>25</v>
      </c>
      <c r="K4223">
        <v>26</v>
      </c>
      <c r="L4223" s="32">
        <f>Tabela818[[#This Row],[COM CAF]]/Tabela818[[#This Row],[TOTAL SÓCIOS]]</f>
        <v>0.76119402985074625</v>
      </c>
    </row>
    <row r="4224" spans="1:12">
      <c r="A4224" s="6" t="s">
        <v>5361</v>
      </c>
      <c r="B4224" s="6" t="s">
        <v>31</v>
      </c>
      <c r="C4224">
        <v>2905206</v>
      </c>
      <c r="D4224" t="s">
        <v>311</v>
      </c>
      <c r="E4224" s="10" t="s">
        <v>10152</v>
      </c>
      <c r="F4224" t="s">
        <v>10153</v>
      </c>
      <c r="G4224">
        <v>35</v>
      </c>
      <c r="H4224">
        <v>12</v>
      </c>
      <c r="I4224">
        <v>47</v>
      </c>
      <c r="J4224">
        <v>18</v>
      </c>
      <c r="K4224">
        <v>17</v>
      </c>
      <c r="L4224" s="32">
        <f>Tabela818[[#This Row],[COM CAF]]/Tabela818[[#This Row],[TOTAL SÓCIOS]]</f>
        <v>0.74468085106382975</v>
      </c>
    </row>
    <row r="4225" spans="1:12">
      <c r="A4225" s="6" t="s">
        <v>15072</v>
      </c>
      <c r="B4225" s="6" t="s">
        <v>74</v>
      </c>
      <c r="C4225">
        <v>4321006</v>
      </c>
      <c r="D4225" t="s">
        <v>3517</v>
      </c>
      <c r="E4225" s="10" t="s">
        <v>18179</v>
      </c>
      <c r="F4225" t="s">
        <v>18180</v>
      </c>
      <c r="G4225">
        <v>1809</v>
      </c>
      <c r="H4225">
        <v>461</v>
      </c>
      <c r="I4225">
        <v>2270</v>
      </c>
      <c r="J4225">
        <v>437</v>
      </c>
      <c r="K4225">
        <v>1372</v>
      </c>
      <c r="L4225" s="32">
        <f>Tabela818[[#This Row],[COM CAF]]/Tabela818[[#This Row],[TOTAL SÓCIOS]]</f>
        <v>0.79691629955947141</v>
      </c>
    </row>
    <row r="4226" spans="1:12">
      <c r="A4226" s="6" t="s">
        <v>15072</v>
      </c>
      <c r="B4226" s="6" t="s">
        <v>51</v>
      </c>
      <c r="C4226">
        <v>5105903</v>
      </c>
      <c r="D4226" t="s">
        <v>1793</v>
      </c>
      <c r="E4226" s="10" t="s">
        <v>18316</v>
      </c>
      <c r="F4226" t="s">
        <v>18317</v>
      </c>
      <c r="G4226">
        <v>25</v>
      </c>
      <c r="H4226">
        <v>5</v>
      </c>
      <c r="I4226">
        <v>30</v>
      </c>
      <c r="J4226">
        <v>1</v>
      </c>
      <c r="K4226">
        <v>24</v>
      </c>
      <c r="L4226" s="32">
        <f>Tabela818[[#This Row],[COM CAF]]/Tabela818[[#This Row],[TOTAL SÓCIOS]]</f>
        <v>0.83333333333333337</v>
      </c>
    </row>
    <row r="4227" spans="1:12">
      <c r="A4227" s="6" t="s">
        <v>15072</v>
      </c>
      <c r="B4227" s="6" t="s">
        <v>54</v>
      </c>
      <c r="C4227">
        <v>1500107</v>
      </c>
      <c r="D4227" t="s">
        <v>1855</v>
      </c>
      <c r="E4227" s="10" t="s">
        <v>31778</v>
      </c>
      <c r="F4227" t="s">
        <v>31779</v>
      </c>
      <c r="G4227">
        <v>36</v>
      </c>
      <c r="H4227">
        <v>1</v>
      </c>
      <c r="I4227">
        <v>37</v>
      </c>
      <c r="J4227">
        <v>12</v>
      </c>
      <c r="K4227">
        <v>24</v>
      </c>
      <c r="L4227" s="32">
        <f>Tabela818[[#This Row],[COM CAF]]/Tabela818[[#This Row],[TOTAL SÓCIOS]]</f>
        <v>0.97297297297297303</v>
      </c>
    </row>
    <row r="4228" spans="1:12">
      <c r="A4228" s="6" t="s">
        <v>15072</v>
      </c>
      <c r="B4228" s="6" t="s">
        <v>17</v>
      </c>
      <c r="C4228">
        <v>1200351</v>
      </c>
      <c r="D4228" t="s">
        <v>41</v>
      </c>
      <c r="E4228" s="10" t="s">
        <v>15139</v>
      </c>
      <c r="F4228" t="s">
        <v>15140</v>
      </c>
      <c r="G4228">
        <v>58</v>
      </c>
      <c r="H4228">
        <v>11</v>
      </c>
      <c r="I4228">
        <v>69</v>
      </c>
      <c r="J4228">
        <v>21</v>
      </c>
      <c r="K4228">
        <v>37</v>
      </c>
      <c r="L4228" s="32">
        <f>Tabela818[[#This Row],[COM CAF]]/Tabela818[[#This Row],[TOTAL SÓCIOS]]</f>
        <v>0.84057971014492749</v>
      </c>
    </row>
    <row r="4229" spans="1:12">
      <c r="A4229" s="6" t="s">
        <v>15072</v>
      </c>
      <c r="B4229" s="6" t="s">
        <v>64</v>
      </c>
      <c r="C4229">
        <v>4125704</v>
      </c>
      <c r="D4229" t="s">
        <v>2929</v>
      </c>
      <c r="E4229" s="10" t="s">
        <v>17633</v>
      </c>
      <c r="F4229" t="s">
        <v>17634</v>
      </c>
      <c r="G4229">
        <v>140</v>
      </c>
      <c r="H4229">
        <v>35</v>
      </c>
      <c r="I4229">
        <v>175</v>
      </c>
      <c r="J4229">
        <v>52</v>
      </c>
      <c r="K4229">
        <v>88</v>
      </c>
      <c r="L4229" s="32">
        <f>Tabela818[[#This Row],[COM CAF]]/Tabela818[[#This Row],[TOTAL SÓCIOS]]</f>
        <v>0.8</v>
      </c>
    </row>
    <row r="4230" spans="1:12">
      <c r="A4230" s="6" t="s">
        <v>5361</v>
      </c>
      <c r="B4230" s="6" t="s">
        <v>83</v>
      </c>
      <c r="C4230">
        <v>1720200</v>
      </c>
      <c r="D4230" t="s">
        <v>4071</v>
      </c>
      <c r="E4230" s="10" t="s">
        <v>29184</v>
      </c>
      <c r="F4230" t="s">
        <v>29185</v>
      </c>
      <c r="G4230">
        <v>11</v>
      </c>
      <c r="H4230">
        <v>3</v>
      </c>
      <c r="I4230">
        <v>14</v>
      </c>
      <c r="J4230">
        <v>9</v>
      </c>
      <c r="K4230">
        <v>2</v>
      </c>
      <c r="L4230" s="32">
        <f>Tabela818[[#This Row],[COM CAF]]/Tabela818[[#This Row],[TOTAL SÓCIOS]]</f>
        <v>0.7857142857142857</v>
      </c>
    </row>
    <row r="4231" spans="1:12">
      <c r="A4231" s="6" t="s">
        <v>5361</v>
      </c>
      <c r="B4231" s="6" t="s">
        <v>31</v>
      </c>
      <c r="C4231">
        <v>2903904</v>
      </c>
      <c r="D4231" t="s">
        <v>292</v>
      </c>
      <c r="E4231" s="10" t="s">
        <v>10000</v>
      </c>
      <c r="F4231" t="s">
        <v>10001</v>
      </c>
      <c r="G4231">
        <v>28</v>
      </c>
      <c r="H4231">
        <v>10</v>
      </c>
      <c r="I4231">
        <v>38</v>
      </c>
      <c r="J4231">
        <v>18</v>
      </c>
      <c r="K4231">
        <v>10</v>
      </c>
      <c r="L4231" s="32">
        <f>Tabela818[[#This Row],[COM CAF]]/Tabela818[[#This Row],[TOTAL SÓCIOS]]</f>
        <v>0.73684210526315785</v>
      </c>
    </row>
    <row r="4232" spans="1:12">
      <c r="A4232" s="6" t="s">
        <v>5361</v>
      </c>
      <c r="B4232" s="6" t="s">
        <v>61</v>
      </c>
      <c r="C4232">
        <v>2207934</v>
      </c>
      <c r="D4232" t="s">
        <v>2549</v>
      </c>
      <c r="E4232" s="10" t="s">
        <v>7868</v>
      </c>
      <c r="F4232" t="s">
        <v>7869</v>
      </c>
      <c r="G4232">
        <v>12</v>
      </c>
      <c r="H4232">
        <v>2</v>
      </c>
      <c r="I4232">
        <v>14</v>
      </c>
      <c r="J4232">
        <v>1</v>
      </c>
      <c r="K4232">
        <v>11</v>
      </c>
      <c r="L4232" s="32">
        <f>Tabela818[[#This Row],[COM CAF]]/Tabela818[[#This Row],[TOTAL SÓCIOS]]</f>
        <v>0.8571428571428571</v>
      </c>
    </row>
    <row r="4233" spans="1:12">
      <c r="A4233" s="6" t="s">
        <v>15072</v>
      </c>
      <c r="B4233" s="6" t="s">
        <v>57</v>
      </c>
      <c r="C4233">
        <v>2508000</v>
      </c>
      <c r="D4233" t="s">
        <v>2109</v>
      </c>
      <c r="E4233" s="10" t="s">
        <v>31780</v>
      </c>
      <c r="F4233" t="s">
        <v>31781</v>
      </c>
      <c r="G4233">
        <v>37</v>
      </c>
      <c r="H4233">
        <v>14</v>
      </c>
      <c r="I4233">
        <v>51</v>
      </c>
      <c r="J4233">
        <v>9</v>
      </c>
      <c r="K4233">
        <v>28</v>
      </c>
      <c r="L4233" s="32">
        <f>Tabela818[[#This Row],[COM CAF]]/Tabela818[[#This Row],[TOTAL SÓCIOS]]</f>
        <v>0.72549019607843135</v>
      </c>
    </row>
    <row r="4234" spans="1:12">
      <c r="A4234" s="6" t="s">
        <v>5361</v>
      </c>
      <c r="B4234" s="6" t="s">
        <v>72</v>
      </c>
      <c r="C4234">
        <v>1400209</v>
      </c>
      <c r="D4234" t="s">
        <v>3166</v>
      </c>
      <c r="E4234" s="10" t="s">
        <v>5959</v>
      </c>
      <c r="F4234" t="s">
        <v>5960</v>
      </c>
      <c r="G4234">
        <v>7</v>
      </c>
      <c r="H4234">
        <v>1</v>
      </c>
      <c r="I4234">
        <v>8</v>
      </c>
      <c r="J4234">
        <v>3</v>
      </c>
      <c r="K4234">
        <v>4</v>
      </c>
      <c r="L4234" s="32">
        <f>Tabela818[[#This Row],[COM CAF]]/Tabela818[[#This Row],[TOTAL SÓCIOS]]</f>
        <v>0.875</v>
      </c>
    </row>
    <row r="4235" spans="1:12">
      <c r="A4235" s="6" t="s">
        <v>15072</v>
      </c>
      <c r="B4235" s="6" t="s">
        <v>17</v>
      </c>
      <c r="C4235">
        <v>1200179</v>
      </c>
      <c r="D4235" t="s">
        <v>27</v>
      </c>
      <c r="E4235" s="10" t="s">
        <v>15125</v>
      </c>
      <c r="F4235" t="s">
        <v>15126</v>
      </c>
      <c r="G4235">
        <v>32</v>
      </c>
      <c r="H4235">
        <v>3</v>
      </c>
      <c r="I4235">
        <v>35</v>
      </c>
      <c r="J4235">
        <v>25</v>
      </c>
      <c r="K4235">
        <v>7</v>
      </c>
      <c r="L4235" s="33">
        <f>Tabela818[[#This Row],[COM CAF]]/Tabela818[[#This Row],[TOTAL SÓCIOS]]</f>
        <v>0.91428571428571426</v>
      </c>
    </row>
    <row r="4236" spans="1:12">
      <c r="A4236" s="6" t="s">
        <v>15072</v>
      </c>
      <c r="B4236" s="6" t="s">
        <v>34</v>
      </c>
      <c r="C4236">
        <v>2308500</v>
      </c>
      <c r="D4236" t="s">
        <v>727</v>
      </c>
      <c r="E4236" s="10" t="s">
        <v>15868</v>
      </c>
      <c r="F4236" t="s">
        <v>15869</v>
      </c>
      <c r="G4236">
        <v>77</v>
      </c>
      <c r="H4236">
        <v>5</v>
      </c>
      <c r="I4236">
        <v>82</v>
      </c>
      <c r="J4236">
        <v>51</v>
      </c>
      <c r="K4236">
        <v>26</v>
      </c>
      <c r="L4236" s="33">
        <f>Tabela818[[#This Row],[COM CAF]]/Tabela818[[#This Row],[TOTAL SÓCIOS]]</f>
        <v>0.93902439024390238</v>
      </c>
    </row>
    <row r="4237" spans="1:12">
      <c r="A4237" s="6" t="s">
        <v>14987</v>
      </c>
      <c r="B4237" s="6" t="s">
        <v>40</v>
      </c>
      <c r="C4237">
        <v>3201308</v>
      </c>
      <c r="D4237" t="s">
        <v>801</v>
      </c>
      <c r="E4237" s="10" t="s">
        <v>15026</v>
      </c>
      <c r="F4237" t="s">
        <v>15027</v>
      </c>
      <c r="G4237">
        <v>2582</v>
      </c>
      <c r="H4237">
        <v>208</v>
      </c>
      <c r="I4237">
        <v>2790</v>
      </c>
      <c r="J4237">
        <v>816</v>
      </c>
      <c r="K4237">
        <v>1766</v>
      </c>
      <c r="L4237" s="32">
        <f>Tabela818[[#This Row],[COM CAF]]/Tabela818[[#This Row],[TOTAL SÓCIOS]]</f>
        <v>0.92544802867383513</v>
      </c>
    </row>
    <row r="4238" spans="1:12">
      <c r="A4238" s="6" t="s">
        <v>5361</v>
      </c>
      <c r="B4238" s="6" t="s">
        <v>31</v>
      </c>
      <c r="C4238">
        <v>2923357</v>
      </c>
      <c r="D4238" t="s">
        <v>524</v>
      </c>
      <c r="E4238" s="10" t="s">
        <v>29855</v>
      </c>
      <c r="F4238" t="s">
        <v>29856</v>
      </c>
      <c r="G4238">
        <v>49</v>
      </c>
      <c r="H4238">
        <v>4</v>
      </c>
      <c r="I4238">
        <v>53</v>
      </c>
      <c r="J4238">
        <v>41</v>
      </c>
      <c r="K4238">
        <v>8</v>
      </c>
      <c r="L4238" s="33">
        <f>Tabela818[[#This Row],[COM CAF]]/Tabela818[[#This Row],[TOTAL SÓCIOS]]</f>
        <v>0.92452830188679247</v>
      </c>
    </row>
    <row r="4239" spans="1:12">
      <c r="A4239" s="6" t="s">
        <v>5361</v>
      </c>
      <c r="B4239" s="6" t="s">
        <v>31</v>
      </c>
      <c r="C4239">
        <v>2921054</v>
      </c>
      <c r="D4239" t="s">
        <v>483</v>
      </c>
      <c r="E4239" s="10" t="s">
        <v>11278</v>
      </c>
      <c r="F4239" t="s">
        <v>11279</v>
      </c>
      <c r="G4239">
        <v>50</v>
      </c>
      <c r="H4239">
        <v>16</v>
      </c>
      <c r="I4239">
        <v>66</v>
      </c>
      <c r="J4239">
        <v>26</v>
      </c>
      <c r="K4239">
        <v>24</v>
      </c>
      <c r="L4239" s="33">
        <f>Tabela818[[#This Row],[COM CAF]]/Tabela818[[#This Row],[TOTAL SÓCIOS]]</f>
        <v>0.75757575757575757</v>
      </c>
    </row>
    <row r="4240" spans="1:12">
      <c r="A4240" s="6" t="s">
        <v>18503</v>
      </c>
      <c r="B4240" s="6" t="s">
        <v>57</v>
      </c>
      <c r="C4240">
        <v>2502904</v>
      </c>
      <c r="D4240" t="s">
        <v>2048</v>
      </c>
      <c r="E4240" s="10" t="s">
        <v>18630</v>
      </c>
      <c r="F4240" t="s">
        <v>18631</v>
      </c>
      <c r="G4240">
        <v>1</v>
      </c>
      <c r="H4240">
        <v>0</v>
      </c>
      <c r="I4240">
        <v>1</v>
      </c>
      <c r="J4240">
        <v>1</v>
      </c>
      <c r="K4240">
        <v>0</v>
      </c>
      <c r="L4240" s="33">
        <f>Tabela818[[#This Row],[COM CAF]]/Tabela818[[#This Row],[TOTAL SÓCIOS]]</f>
        <v>1</v>
      </c>
    </row>
    <row r="4241" spans="1:12">
      <c r="A4241" s="6" t="s">
        <v>5361</v>
      </c>
      <c r="B4241" s="6" t="s">
        <v>31</v>
      </c>
      <c r="C4241">
        <v>2925808</v>
      </c>
      <c r="D4241" t="s">
        <v>553</v>
      </c>
      <c r="E4241" s="10" t="s">
        <v>11680</v>
      </c>
      <c r="F4241" t="s">
        <v>11681</v>
      </c>
      <c r="G4241">
        <v>74</v>
      </c>
      <c r="H4241">
        <v>28</v>
      </c>
      <c r="I4241">
        <v>102</v>
      </c>
      <c r="J4241">
        <v>39</v>
      </c>
      <c r="K4241">
        <v>35</v>
      </c>
      <c r="L4241" s="33">
        <f>Tabela818[[#This Row],[COM CAF]]/Tabela818[[#This Row],[TOTAL SÓCIOS]]</f>
        <v>0.72549019607843135</v>
      </c>
    </row>
    <row r="4242" spans="1:12">
      <c r="A4242" s="6" t="s">
        <v>18503</v>
      </c>
      <c r="B4242" s="6" t="s">
        <v>40</v>
      </c>
      <c r="C4242">
        <v>3203130</v>
      </c>
      <c r="D4242" t="s">
        <v>826</v>
      </c>
      <c r="E4242" s="10" t="s">
        <v>18914</v>
      </c>
      <c r="F4242" t="s">
        <v>18915</v>
      </c>
      <c r="G4242">
        <v>2</v>
      </c>
      <c r="H4242">
        <v>0</v>
      </c>
      <c r="I4242">
        <v>2</v>
      </c>
      <c r="J4242">
        <v>1</v>
      </c>
      <c r="K4242">
        <v>1</v>
      </c>
      <c r="L4242" s="32">
        <f>Tabela818[[#This Row],[COM CAF]]/Tabela818[[#This Row],[TOTAL SÓCIOS]]</f>
        <v>1</v>
      </c>
    </row>
    <row r="4243" spans="1:12">
      <c r="A4243" s="6" t="s">
        <v>15072</v>
      </c>
      <c r="B4243" s="6" t="s">
        <v>76</v>
      </c>
      <c r="C4243">
        <v>4205555</v>
      </c>
      <c r="D4243" t="s">
        <v>3603</v>
      </c>
      <c r="E4243" s="10" t="s">
        <v>17737</v>
      </c>
      <c r="F4243" t="s">
        <v>17738</v>
      </c>
      <c r="G4243">
        <v>26</v>
      </c>
      <c r="H4243">
        <v>18</v>
      </c>
      <c r="I4243">
        <v>44</v>
      </c>
      <c r="J4243">
        <v>6</v>
      </c>
      <c r="K4243">
        <v>20</v>
      </c>
      <c r="L4243" s="32">
        <f>Tabela818[[#This Row],[COM CAF]]/Tabela818[[#This Row],[TOTAL SÓCIOS]]</f>
        <v>0.59090909090909094</v>
      </c>
    </row>
    <row r="4244" spans="1:12">
      <c r="A4244" s="6" t="s">
        <v>15072</v>
      </c>
      <c r="B4244" s="6" t="s">
        <v>80</v>
      </c>
      <c r="C4244">
        <v>3541604</v>
      </c>
      <c r="D4244" t="s">
        <v>3973</v>
      </c>
      <c r="E4244" s="10" t="s">
        <v>17280</v>
      </c>
      <c r="F4244" t="s">
        <v>17281</v>
      </c>
      <c r="G4244">
        <v>205</v>
      </c>
      <c r="H4244">
        <v>16</v>
      </c>
      <c r="I4244">
        <v>221</v>
      </c>
      <c r="J4244">
        <v>102</v>
      </c>
      <c r="K4244">
        <v>103</v>
      </c>
      <c r="L4244" s="33">
        <f>Tabela818[[#This Row],[COM CAF]]/Tabela818[[#This Row],[TOTAL SÓCIOS]]</f>
        <v>0.92760180995475117</v>
      </c>
    </row>
    <row r="4245" spans="1:12">
      <c r="A4245" s="6" t="s">
        <v>5361</v>
      </c>
      <c r="B4245" s="6" t="s">
        <v>54</v>
      </c>
      <c r="C4245">
        <v>1504752</v>
      </c>
      <c r="D4245" t="s">
        <v>1933</v>
      </c>
      <c r="E4245" s="10" t="s">
        <v>32455</v>
      </c>
      <c r="F4245" t="s">
        <v>32456</v>
      </c>
      <c r="G4245">
        <v>40</v>
      </c>
      <c r="H4245">
        <v>32</v>
      </c>
      <c r="I4245">
        <v>72</v>
      </c>
      <c r="J4245">
        <v>20</v>
      </c>
      <c r="K4245">
        <v>20</v>
      </c>
      <c r="L4245" s="32">
        <f>Tabela818[[#This Row],[COM CAF]]/Tabela818[[#This Row],[TOTAL SÓCIOS]]</f>
        <v>0.55555555555555558</v>
      </c>
    </row>
    <row r="4246" spans="1:12">
      <c r="A4246" s="6" t="s">
        <v>5361</v>
      </c>
      <c r="B4246" s="6" t="s">
        <v>54</v>
      </c>
      <c r="C4246">
        <v>1504703</v>
      </c>
      <c r="D4246" t="s">
        <v>1932</v>
      </c>
      <c r="E4246" s="10" t="s">
        <v>30971</v>
      </c>
      <c r="F4246" t="s">
        <v>30972</v>
      </c>
      <c r="G4246">
        <v>24</v>
      </c>
      <c r="H4246">
        <v>0</v>
      </c>
      <c r="I4246">
        <v>24</v>
      </c>
      <c r="J4246">
        <v>20</v>
      </c>
      <c r="K4246">
        <v>4</v>
      </c>
      <c r="L4246" s="32">
        <f>Tabela818[[#This Row],[COM CAF]]/Tabela818[[#This Row],[TOTAL SÓCIOS]]</f>
        <v>1</v>
      </c>
    </row>
    <row r="4247" spans="1:12">
      <c r="A4247" s="6" t="s">
        <v>5361</v>
      </c>
      <c r="B4247" s="6" t="s">
        <v>31</v>
      </c>
      <c r="C4247">
        <v>2906808</v>
      </c>
      <c r="D4247" t="s">
        <v>328</v>
      </c>
      <c r="E4247" s="10" t="s">
        <v>10288</v>
      </c>
      <c r="F4247" t="s">
        <v>10289</v>
      </c>
      <c r="G4247">
        <v>13</v>
      </c>
      <c r="H4247">
        <v>9</v>
      </c>
      <c r="I4247">
        <v>22</v>
      </c>
      <c r="J4247">
        <v>9</v>
      </c>
      <c r="K4247">
        <v>4</v>
      </c>
      <c r="L4247" s="33">
        <f>Tabela818[[#This Row],[COM CAF]]/Tabela818[[#This Row],[TOTAL SÓCIOS]]</f>
        <v>0.59090909090909094</v>
      </c>
    </row>
    <row r="4248" spans="1:12">
      <c r="A4248" s="6" t="s">
        <v>5361</v>
      </c>
      <c r="B4248" s="6" t="s">
        <v>61</v>
      </c>
      <c r="C4248">
        <v>2207504</v>
      </c>
      <c r="D4248" t="s">
        <v>2542</v>
      </c>
      <c r="E4248" s="10" t="s">
        <v>7810</v>
      </c>
      <c r="F4248" t="s">
        <v>7811</v>
      </c>
      <c r="G4248">
        <v>16</v>
      </c>
      <c r="H4248">
        <v>7</v>
      </c>
      <c r="I4248">
        <v>23</v>
      </c>
      <c r="J4248">
        <v>15</v>
      </c>
      <c r="K4248">
        <v>1</v>
      </c>
      <c r="L4248" s="32">
        <f>Tabela818[[#This Row],[COM CAF]]/Tabela818[[#This Row],[TOTAL SÓCIOS]]</f>
        <v>0.69565217391304346</v>
      </c>
    </row>
    <row r="4249" spans="1:12">
      <c r="A4249" s="6" t="s">
        <v>15072</v>
      </c>
      <c r="B4249" s="6" t="s">
        <v>17</v>
      </c>
      <c r="C4249">
        <v>1200203</v>
      </c>
      <c r="D4249" t="s">
        <v>30</v>
      </c>
      <c r="E4249" s="10" t="s">
        <v>30374</v>
      </c>
      <c r="F4249" t="s">
        <v>30375</v>
      </c>
      <c r="G4249">
        <v>21</v>
      </c>
      <c r="H4249">
        <v>0</v>
      </c>
      <c r="I4249">
        <v>21</v>
      </c>
      <c r="J4249">
        <v>10</v>
      </c>
      <c r="K4249">
        <v>11</v>
      </c>
      <c r="L4249" s="32">
        <f>Tabela818[[#This Row],[COM CAF]]/Tabela818[[#This Row],[TOTAL SÓCIOS]]</f>
        <v>1</v>
      </c>
    </row>
    <row r="4250" spans="1:12">
      <c r="A4250" s="6" t="s">
        <v>5361</v>
      </c>
      <c r="B4250" s="6" t="s">
        <v>54</v>
      </c>
      <c r="C4250">
        <v>1506559</v>
      </c>
      <c r="D4250" t="s">
        <v>1975</v>
      </c>
      <c r="E4250" s="10" t="s">
        <v>6186</v>
      </c>
      <c r="F4250" t="s">
        <v>6187</v>
      </c>
      <c r="G4250">
        <v>73</v>
      </c>
      <c r="H4250">
        <v>39</v>
      </c>
      <c r="I4250">
        <v>112</v>
      </c>
      <c r="J4250">
        <v>41</v>
      </c>
      <c r="K4250">
        <v>32</v>
      </c>
      <c r="L4250" s="32">
        <f>Tabela818[[#This Row],[COM CAF]]/Tabela818[[#This Row],[TOTAL SÓCIOS]]</f>
        <v>0.6517857142857143</v>
      </c>
    </row>
    <row r="4251" spans="1:12">
      <c r="A4251" s="6" t="s">
        <v>5361</v>
      </c>
      <c r="B4251" s="6" t="s">
        <v>74</v>
      </c>
      <c r="C4251">
        <v>4300307</v>
      </c>
      <c r="D4251" t="s">
        <v>3182</v>
      </c>
      <c r="E4251" s="10" t="s">
        <v>14130</v>
      </c>
      <c r="F4251" t="s">
        <v>14131</v>
      </c>
      <c r="G4251">
        <v>23</v>
      </c>
      <c r="H4251">
        <v>1</v>
      </c>
      <c r="I4251">
        <v>24</v>
      </c>
      <c r="J4251">
        <v>13</v>
      </c>
      <c r="K4251">
        <v>10</v>
      </c>
      <c r="L4251" s="32">
        <f>Tabela818[[#This Row],[COM CAF]]/Tabela818[[#This Row],[TOTAL SÓCIOS]]</f>
        <v>0.95833333333333337</v>
      </c>
    </row>
    <row r="4252" spans="1:12">
      <c r="A4252" s="6" t="s">
        <v>5361</v>
      </c>
      <c r="B4252" s="6" t="s">
        <v>59</v>
      </c>
      <c r="C4252">
        <v>2614105</v>
      </c>
      <c r="D4252" t="s">
        <v>2366</v>
      </c>
      <c r="E4252" s="10" t="s">
        <v>9313</v>
      </c>
      <c r="F4252" t="s">
        <v>9314</v>
      </c>
      <c r="G4252">
        <v>20</v>
      </c>
      <c r="H4252">
        <v>6</v>
      </c>
      <c r="I4252">
        <v>26</v>
      </c>
      <c r="J4252">
        <v>11</v>
      </c>
      <c r="K4252">
        <v>9</v>
      </c>
      <c r="L4252" s="33">
        <f>Tabela818[[#This Row],[COM CAF]]/Tabela818[[#This Row],[TOTAL SÓCIOS]]</f>
        <v>0.76923076923076927</v>
      </c>
    </row>
    <row r="4253" spans="1:12">
      <c r="A4253" s="6" t="s">
        <v>5361</v>
      </c>
      <c r="B4253" s="6" t="s">
        <v>59</v>
      </c>
      <c r="C4253">
        <v>2601409</v>
      </c>
      <c r="D4253" t="s">
        <v>2216</v>
      </c>
      <c r="E4253" s="10" t="s">
        <v>8877</v>
      </c>
      <c r="F4253" t="s">
        <v>8878</v>
      </c>
      <c r="G4253">
        <v>33</v>
      </c>
      <c r="H4253">
        <v>1</v>
      </c>
      <c r="I4253">
        <v>34</v>
      </c>
      <c r="J4253">
        <v>26</v>
      </c>
      <c r="K4253">
        <v>7</v>
      </c>
      <c r="L4253" s="32">
        <f>Tabela818[[#This Row],[COM CAF]]/Tabela818[[#This Row],[TOTAL SÓCIOS]]</f>
        <v>0.97058823529411764</v>
      </c>
    </row>
    <row r="4254" spans="1:12">
      <c r="A4254" s="6" t="s">
        <v>5361</v>
      </c>
      <c r="B4254" s="6" t="s">
        <v>59</v>
      </c>
      <c r="C4254">
        <v>2604106</v>
      </c>
      <c r="D4254" t="s">
        <v>2252</v>
      </c>
      <c r="E4254" s="10" t="s">
        <v>8961</v>
      </c>
      <c r="F4254" t="s">
        <v>8962</v>
      </c>
      <c r="G4254">
        <v>40</v>
      </c>
      <c r="H4254">
        <v>10</v>
      </c>
      <c r="I4254">
        <v>50</v>
      </c>
      <c r="J4254">
        <v>18</v>
      </c>
      <c r="K4254">
        <v>22</v>
      </c>
      <c r="L4254" s="32">
        <f>Tabela818[[#This Row],[COM CAF]]/Tabela818[[#This Row],[TOTAL SÓCIOS]]</f>
        <v>0.8</v>
      </c>
    </row>
    <row r="4255" spans="1:12">
      <c r="A4255" s="6" t="s">
        <v>15072</v>
      </c>
      <c r="B4255" s="6" t="s">
        <v>59</v>
      </c>
      <c r="C4255">
        <v>2615607</v>
      </c>
      <c r="D4255" t="s">
        <v>968</v>
      </c>
      <c r="E4255" s="10" t="s">
        <v>16252</v>
      </c>
      <c r="F4255" t="s">
        <v>16253</v>
      </c>
      <c r="G4255">
        <v>48</v>
      </c>
      <c r="H4255">
        <v>2</v>
      </c>
      <c r="I4255">
        <v>50</v>
      </c>
      <c r="J4255">
        <v>48</v>
      </c>
      <c r="K4255">
        <v>0</v>
      </c>
      <c r="L4255" s="32">
        <f>Tabela818[[#This Row],[COM CAF]]/Tabela818[[#This Row],[TOTAL SÓCIOS]]</f>
        <v>0.96</v>
      </c>
    </row>
    <row r="4256" spans="1:12">
      <c r="A4256" s="6" t="s">
        <v>18503</v>
      </c>
      <c r="B4256" s="6" t="s">
        <v>74</v>
      </c>
      <c r="C4256">
        <v>4304804</v>
      </c>
      <c r="D4256" t="s">
        <v>3243</v>
      </c>
      <c r="E4256" s="10" t="s">
        <v>19179</v>
      </c>
      <c r="F4256" t="s">
        <v>19180</v>
      </c>
      <c r="G4256">
        <v>2</v>
      </c>
      <c r="H4256">
        <v>0</v>
      </c>
      <c r="I4256">
        <v>2</v>
      </c>
      <c r="J4256">
        <v>0</v>
      </c>
      <c r="K4256">
        <v>2</v>
      </c>
      <c r="L4256" s="32">
        <f>Tabela818[[#This Row],[COM CAF]]/Tabela818[[#This Row],[TOTAL SÓCIOS]]</f>
        <v>1</v>
      </c>
    </row>
    <row r="4257" spans="1:12">
      <c r="A4257" s="6" t="s">
        <v>15072</v>
      </c>
      <c r="B4257" s="6" t="s">
        <v>44</v>
      </c>
      <c r="C4257">
        <v>2107506</v>
      </c>
      <c r="D4257" t="s">
        <v>1098</v>
      </c>
      <c r="E4257" s="10" t="s">
        <v>15633</v>
      </c>
      <c r="F4257" t="s">
        <v>15634</v>
      </c>
      <c r="G4257">
        <v>83</v>
      </c>
      <c r="H4257">
        <v>23</v>
      </c>
      <c r="I4257">
        <v>106</v>
      </c>
      <c r="J4257">
        <v>47</v>
      </c>
      <c r="K4257">
        <v>36</v>
      </c>
      <c r="L4257" s="32">
        <f>Tabela818[[#This Row],[COM CAF]]/Tabela818[[#This Row],[TOTAL SÓCIOS]]</f>
        <v>0.78301886792452835</v>
      </c>
    </row>
    <row r="4258" spans="1:12">
      <c r="A4258" s="6" t="s">
        <v>5361</v>
      </c>
      <c r="B4258" s="6" t="s">
        <v>25</v>
      </c>
      <c r="C4258">
        <v>1302603</v>
      </c>
      <c r="D4258" t="s">
        <v>209</v>
      </c>
      <c r="E4258" s="10" t="s">
        <v>29095</v>
      </c>
      <c r="F4258" t="s">
        <v>29096</v>
      </c>
      <c r="G4258">
        <v>24</v>
      </c>
      <c r="H4258">
        <v>5</v>
      </c>
      <c r="I4258">
        <v>29</v>
      </c>
      <c r="J4258">
        <v>14</v>
      </c>
      <c r="K4258">
        <v>10</v>
      </c>
      <c r="L4258" s="32">
        <f>Tabela818[[#This Row],[COM CAF]]/Tabela818[[#This Row],[TOTAL SÓCIOS]]</f>
        <v>0.82758620689655171</v>
      </c>
    </row>
    <row r="4259" spans="1:12">
      <c r="A4259" s="6" t="s">
        <v>5361</v>
      </c>
      <c r="B4259" s="6" t="s">
        <v>31</v>
      </c>
      <c r="C4259">
        <v>2932705</v>
      </c>
      <c r="D4259" t="s">
        <v>642</v>
      </c>
      <c r="E4259" s="10" t="s">
        <v>32457</v>
      </c>
      <c r="F4259" t="s">
        <v>32458</v>
      </c>
      <c r="G4259">
        <v>1</v>
      </c>
      <c r="H4259">
        <v>0</v>
      </c>
      <c r="I4259">
        <v>1</v>
      </c>
      <c r="J4259">
        <v>0</v>
      </c>
      <c r="K4259">
        <v>1</v>
      </c>
      <c r="L4259" s="32">
        <f>Tabela818[[#This Row],[COM CAF]]/Tabela818[[#This Row],[TOTAL SÓCIOS]]</f>
        <v>1</v>
      </c>
    </row>
    <row r="4260" spans="1:12">
      <c r="A4260" s="6" t="s">
        <v>5361</v>
      </c>
      <c r="B4260" s="6" t="s">
        <v>61</v>
      </c>
      <c r="C4260">
        <v>2205904</v>
      </c>
      <c r="D4260" t="s">
        <v>2514</v>
      </c>
      <c r="E4260" s="10" t="s">
        <v>7682</v>
      </c>
      <c r="F4260" t="s">
        <v>7683</v>
      </c>
      <c r="G4260">
        <v>31</v>
      </c>
      <c r="H4260">
        <v>6</v>
      </c>
      <c r="I4260">
        <v>37</v>
      </c>
      <c r="J4260">
        <v>27</v>
      </c>
      <c r="K4260">
        <v>4</v>
      </c>
      <c r="L4260" s="32">
        <f>Tabela818[[#This Row],[COM CAF]]/Tabela818[[#This Row],[TOTAL SÓCIOS]]</f>
        <v>0.83783783783783783</v>
      </c>
    </row>
    <row r="4261" spans="1:12">
      <c r="A4261" s="6" t="s">
        <v>5361</v>
      </c>
      <c r="B4261" s="6" t="s">
        <v>28</v>
      </c>
      <c r="C4261">
        <v>1600303</v>
      </c>
      <c r="D4261" t="s">
        <v>239</v>
      </c>
      <c r="E4261" s="10" t="s">
        <v>6286</v>
      </c>
      <c r="F4261" t="s">
        <v>6287</v>
      </c>
      <c r="G4261">
        <v>19</v>
      </c>
      <c r="H4261">
        <v>0</v>
      </c>
      <c r="I4261">
        <v>19</v>
      </c>
      <c r="J4261">
        <v>10</v>
      </c>
      <c r="K4261">
        <v>9</v>
      </c>
      <c r="L4261" s="33">
        <f>Tabela818[[#This Row],[COM CAF]]/Tabela818[[#This Row],[TOTAL SÓCIOS]]</f>
        <v>1</v>
      </c>
    </row>
    <row r="4262" spans="1:12">
      <c r="A4262" s="6" t="s">
        <v>5361</v>
      </c>
      <c r="B4262" s="6" t="s">
        <v>31</v>
      </c>
      <c r="C4262">
        <v>2926400</v>
      </c>
      <c r="D4262" t="s">
        <v>565</v>
      </c>
      <c r="E4262" s="10" t="s">
        <v>11776</v>
      </c>
      <c r="F4262" t="s">
        <v>11777</v>
      </c>
      <c r="G4262">
        <v>19</v>
      </c>
      <c r="H4262">
        <v>12</v>
      </c>
      <c r="I4262">
        <v>31</v>
      </c>
      <c r="J4262">
        <v>4</v>
      </c>
      <c r="K4262">
        <v>15</v>
      </c>
      <c r="L4262" s="32">
        <f>Tabela818[[#This Row],[COM CAF]]/Tabela818[[#This Row],[TOTAL SÓCIOS]]</f>
        <v>0.61290322580645162</v>
      </c>
    </row>
    <row r="4263" spans="1:12">
      <c r="A4263" s="6" t="s">
        <v>18503</v>
      </c>
      <c r="B4263" s="6" t="s">
        <v>47</v>
      </c>
      <c r="C4263">
        <v>3160959</v>
      </c>
      <c r="D4263" t="s">
        <v>1617</v>
      </c>
      <c r="E4263" s="10" t="s">
        <v>31382</v>
      </c>
      <c r="F4263" t="s">
        <v>31383</v>
      </c>
      <c r="G4263">
        <v>1</v>
      </c>
      <c r="H4263">
        <v>0</v>
      </c>
      <c r="I4263">
        <v>1</v>
      </c>
      <c r="J4263">
        <v>1</v>
      </c>
      <c r="K4263">
        <v>0</v>
      </c>
      <c r="L4263" s="32">
        <f>Tabela818[[#This Row],[COM CAF]]/Tabela818[[#This Row],[TOTAL SÓCIOS]]</f>
        <v>1</v>
      </c>
    </row>
    <row r="4264" spans="1:12">
      <c r="A4264" s="6" t="s">
        <v>5361</v>
      </c>
      <c r="B4264" s="6" t="s">
        <v>25</v>
      </c>
      <c r="C4264">
        <v>1303908</v>
      </c>
      <c r="D4264" t="s">
        <v>224</v>
      </c>
      <c r="E4264" s="10" t="s">
        <v>5875</v>
      </c>
      <c r="F4264" t="s">
        <v>5876</v>
      </c>
      <c r="G4264">
        <v>45</v>
      </c>
      <c r="H4264">
        <v>3</v>
      </c>
      <c r="I4264">
        <v>48</v>
      </c>
      <c r="J4264">
        <v>21</v>
      </c>
      <c r="K4264">
        <v>24</v>
      </c>
      <c r="L4264" s="32">
        <f>Tabela818[[#This Row],[COM CAF]]/Tabela818[[#This Row],[TOTAL SÓCIOS]]</f>
        <v>0.9375</v>
      </c>
    </row>
    <row r="4265" spans="1:12">
      <c r="A4265" s="6" t="s">
        <v>15072</v>
      </c>
      <c r="B4265" s="6" t="s">
        <v>54</v>
      </c>
      <c r="C4265">
        <v>1504000</v>
      </c>
      <c r="D4265" t="s">
        <v>3475</v>
      </c>
      <c r="E4265" s="10" t="s">
        <v>30420</v>
      </c>
      <c r="F4265" t="s">
        <v>30421</v>
      </c>
      <c r="G4265">
        <v>39</v>
      </c>
      <c r="H4265">
        <v>25</v>
      </c>
      <c r="I4265">
        <v>64</v>
      </c>
      <c r="J4265">
        <v>10</v>
      </c>
      <c r="K4265">
        <v>29</v>
      </c>
      <c r="L4265" s="33">
        <f>Tabela818[[#This Row],[COM CAF]]/Tabela818[[#This Row],[TOTAL SÓCIOS]]</f>
        <v>0.609375</v>
      </c>
    </row>
    <row r="4266" spans="1:12">
      <c r="A4266" s="6" t="s">
        <v>5361</v>
      </c>
      <c r="B4266" s="6" t="s">
        <v>31</v>
      </c>
      <c r="C4266">
        <v>2921500</v>
      </c>
      <c r="D4266" t="s">
        <v>490</v>
      </c>
      <c r="E4266" s="10" t="s">
        <v>11304</v>
      </c>
      <c r="F4266" t="s">
        <v>11305</v>
      </c>
      <c r="G4266">
        <v>35</v>
      </c>
      <c r="H4266">
        <v>2</v>
      </c>
      <c r="I4266">
        <v>37</v>
      </c>
      <c r="J4266">
        <v>19</v>
      </c>
      <c r="K4266">
        <v>16</v>
      </c>
      <c r="L4266" s="32">
        <f>Tabela818[[#This Row],[COM CAF]]/Tabela818[[#This Row],[TOTAL SÓCIOS]]</f>
        <v>0.94594594594594594</v>
      </c>
    </row>
    <row r="4267" spans="1:12">
      <c r="A4267" s="6" t="s">
        <v>15072</v>
      </c>
      <c r="B4267" s="6" t="s">
        <v>64</v>
      </c>
      <c r="C4267">
        <v>4104402</v>
      </c>
      <c r="D4267" t="s">
        <v>2657</v>
      </c>
      <c r="E4267" s="10" t="s">
        <v>17392</v>
      </c>
      <c r="F4267" t="s">
        <v>17393</v>
      </c>
      <c r="G4267">
        <v>250</v>
      </c>
      <c r="H4267">
        <v>12</v>
      </c>
      <c r="I4267">
        <v>262</v>
      </c>
      <c r="J4267">
        <v>133</v>
      </c>
      <c r="K4267">
        <v>117</v>
      </c>
      <c r="L4267" s="32">
        <f>Tabela818[[#This Row],[COM CAF]]/Tabela818[[#This Row],[TOTAL SÓCIOS]]</f>
        <v>0.95419847328244278</v>
      </c>
    </row>
    <row r="4268" spans="1:12">
      <c r="A4268" s="6" t="s">
        <v>14987</v>
      </c>
      <c r="B4268" s="6" t="s">
        <v>31</v>
      </c>
      <c r="C4268">
        <v>2926608</v>
      </c>
      <c r="D4268" t="s">
        <v>567</v>
      </c>
      <c r="E4268" s="10" t="s">
        <v>15018</v>
      </c>
      <c r="F4268" t="s">
        <v>15019</v>
      </c>
      <c r="G4268">
        <v>276</v>
      </c>
      <c r="H4268">
        <v>35</v>
      </c>
      <c r="I4268">
        <v>311</v>
      </c>
      <c r="J4268">
        <v>194</v>
      </c>
      <c r="K4268">
        <v>82</v>
      </c>
      <c r="L4268" s="32">
        <f>Tabela818[[#This Row],[COM CAF]]/Tabela818[[#This Row],[TOTAL SÓCIOS]]</f>
        <v>0.887459807073955</v>
      </c>
    </row>
    <row r="4269" spans="1:12">
      <c r="A4269" s="6" t="s">
        <v>15072</v>
      </c>
      <c r="B4269" s="6" t="s">
        <v>59</v>
      </c>
      <c r="C4269">
        <v>2605400</v>
      </c>
      <c r="D4269" t="s">
        <v>2264</v>
      </c>
      <c r="E4269" s="10" t="s">
        <v>16192</v>
      </c>
      <c r="F4269" t="s">
        <v>16193</v>
      </c>
      <c r="G4269">
        <v>17</v>
      </c>
      <c r="H4269">
        <v>3</v>
      </c>
      <c r="I4269">
        <v>20</v>
      </c>
      <c r="J4269">
        <v>11</v>
      </c>
      <c r="K4269">
        <v>6</v>
      </c>
      <c r="L4269" s="32">
        <f>Tabela818[[#This Row],[COM CAF]]/Tabela818[[#This Row],[TOTAL SÓCIOS]]</f>
        <v>0.85</v>
      </c>
    </row>
    <row r="4270" spans="1:12">
      <c r="A4270" s="6" t="s">
        <v>5361</v>
      </c>
      <c r="B4270" s="6" t="s">
        <v>47</v>
      </c>
      <c r="C4270">
        <v>3156908</v>
      </c>
      <c r="D4270" t="s">
        <v>1594</v>
      </c>
      <c r="E4270" s="10" t="s">
        <v>12886</v>
      </c>
      <c r="F4270" t="s">
        <v>12887</v>
      </c>
      <c r="G4270">
        <v>19</v>
      </c>
      <c r="H4270">
        <v>7</v>
      </c>
      <c r="I4270">
        <v>26</v>
      </c>
      <c r="J4270">
        <v>4</v>
      </c>
      <c r="K4270">
        <v>15</v>
      </c>
      <c r="L4270" s="33">
        <f>Tabela818[[#This Row],[COM CAF]]/Tabela818[[#This Row],[TOTAL SÓCIOS]]</f>
        <v>0.73076923076923073</v>
      </c>
    </row>
    <row r="4271" spans="1:12">
      <c r="A4271" s="6" t="s">
        <v>18503</v>
      </c>
      <c r="B4271" s="6" t="s">
        <v>47</v>
      </c>
      <c r="C4271">
        <v>3147907</v>
      </c>
      <c r="D4271" t="s">
        <v>1550</v>
      </c>
      <c r="E4271" s="10" t="s">
        <v>18828</v>
      </c>
      <c r="F4271" t="s">
        <v>18829</v>
      </c>
      <c r="G4271">
        <v>1</v>
      </c>
      <c r="H4271">
        <v>0</v>
      </c>
      <c r="I4271">
        <v>1</v>
      </c>
      <c r="J4271">
        <v>1</v>
      </c>
      <c r="K4271">
        <v>0</v>
      </c>
      <c r="L4271" s="32">
        <f>Tabela818[[#This Row],[COM CAF]]/Tabela818[[#This Row],[TOTAL SÓCIOS]]</f>
        <v>1</v>
      </c>
    </row>
    <row r="4272" spans="1:12">
      <c r="A4272" s="6" t="s">
        <v>15072</v>
      </c>
      <c r="B4272" s="6" t="s">
        <v>44</v>
      </c>
      <c r="C4272">
        <v>2105401</v>
      </c>
      <c r="D4272" t="s">
        <v>1064</v>
      </c>
      <c r="E4272" s="10" t="s">
        <v>15617</v>
      </c>
      <c r="F4272" t="s">
        <v>15618</v>
      </c>
      <c r="G4272">
        <v>38</v>
      </c>
      <c r="H4272">
        <v>7</v>
      </c>
      <c r="I4272">
        <v>45</v>
      </c>
      <c r="J4272">
        <v>17</v>
      </c>
      <c r="K4272">
        <v>21</v>
      </c>
      <c r="L4272" s="32">
        <f>Tabela818[[#This Row],[COM CAF]]/Tabela818[[#This Row],[TOTAL SÓCIOS]]</f>
        <v>0.84444444444444444</v>
      </c>
    </row>
    <row r="4273" spans="1:12">
      <c r="A4273" s="6" t="s">
        <v>5361</v>
      </c>
      <c r="B4273" s="6" t="s">
        <v>31</v>
      </c>
      <c r="C4273">
        <v>2918407</v>
      </c>
      <c r="D4273" t="s">
        <v>451</v>
      </c>
      <c r="E4273" s="10" t="s">
        <v>29747</v>
      </c>
      <c r="F4273" t="s">
        <v>29748</v>
      </c>
      <c r="G4273">
        <v>13</v>
      </c>
      <c r="H4273">
        <v>12</v>
      </c>
      <c r="I4273">
        <v>25</v>
      </c>
      <c r="J4273">
        <v>4</v>
      </c>
      <c r="K4273">
        <v>9</v>
      </c>
      <c r="L4273" s="33">
        <f>Tabela818[[#This Row],[COM CAF]]/Tabela818[[#This Row],[TOTAL SÓCIOS]]</f>
        <v>0.52</v>
      </c>
    </row>
    <row r="4274" spans="1:12">
      <c r="A4274" s="6" t="s">
        <v>15072</v>
      </c>
      <c r="B4274" s="6" t="s">
        <v>66</v>
      </c>
      <c r="C4274">
        <v>3300704</v>
      </c>
      <c r="D4274" t="s">
        <v>2982</v>
      </c>
      <c r="E4274" s="10" t="s">
        <v>17064</v>
      </c>
      <c r="F4274" t="s">
        <v>17065</v>
      </c>
      <c r="G4274">
        <v>96</v>
      </c>
      <c r="H4274">
        <v>2</v>
      </c>
      <c r="I4274">
        <v>98</v>
      </c>
      <c r="J4274">
        <v>31</v>
      </c>
      <c r="K4274">
        <v>65</v>
      </c>
      <c r="L4274" s="32">
        <f>Tabela818[[#This Row],[COM CAF]]/Tabela818[[#This Row],[TOTAL SÓCIOS]]</f>
        <v>0.97959183673469385</v>
      </c>
    </row>
    <row r="4275" spans="1:12">
      <c r="A4275" s="6" t="s">
        <v>15072</v>
      </c>
      <c r="B4275" s="6" t="s">
        <v>64</v>
      </c>
      <c r="C4275">
        <v>4101408</v>
      </c>
      <c r="D4275" t="s">
        <v>2621</v>
      </c>
      <c r="E4275" s="10" t="s">
        <v>17364</v>
      </c>
      <c r="F4275" t="s">
        <v>17365</v>
      </c>
      <c r="G4275">
        <v>69</v>
      </c>
      <c r="H4275">
        <v>19</v>
      </c>
      <c r="I4275">
        <v>88</v>
      </c>
      <c r="J4275">
        <v>29</v>
      </c>
      <c r="K4275">
        <v>40</v>
      </c>
      <c r="L4275" s="32">
        <f>Tabela818[[#This Row],[COM CAF]]/Tabela818[[#This Row],[TOTAL SÓCIOS]]</f>
        <v>0.78409090909090906</v>
      </c>
    </row>
    <row r="4276" spans="1:12">
      <c r="A4276" s="6" t="s">
        <v>5361</v>
      </c>
      <c r="B4276" s="6" t="s">
        <v>44</v>
      </c>
      <c r="C4276">
        <v>2110039</v>
      </c>
      <c r="D4276" t="s">
        <v>1129</v>
      </c>
      <c r="E4276" s="10" t="s">
        <v>7146</v>
      </c>
      <c r="F4276" t="s">
        <v>7147</v>
      </c>
      <c r="G4276">
        <v>28</v>
      </c>
      <c r="H4276">
        <v>2</v>
      </c>
      <c r="I4276">
        <v>30</v>
      </c>
      <c r="J4276">
        <v>20</v>
      </c>
      <c r="K4276">
        <v>8</v>
      </c>
      <c r="L4276" s="32">
        <f>Tabela818[[#This Row],[COM CAF]]/Tabela818[[#This Row],[TOTAL SÓCIOS]]</f>
        <v>0.93333333333333335</v>
      </c>
    </row>
    <row r="4277" spans="1:12">
      <c r="A4277" s="6" t="s">
        <v>15072</v>
      </c>
      <c r="B4277" s="6" t="s">
        <v>59</v>
      </c>
      <c r="C4277">
        <v>2606002</v>
      </c>
      <c r="D4277" t="s">
        <v>2269</v>
      </c>
      <c r="E4277" s="10" t="s">
        <v>16198</v>
      </c>
      <c r="F4277" t="s">
        <v>16199</v>
      </c>
      <c r="G4277">
        <v>28</v>
      </c>
      <c r="H4277">
        <v>4</v>
      </c>
      <c r="I4277">
        <v>32</v>
      </c>
      <c r="J4277">
        <v>13</v>
      </c>
      <c r="K4277">
        <v>15</v>
      </c>
      <c r="L4277" s="32">
        <f>Tabela818[[#This Row],[COM CAF]]/Tabela818[[#This Row],[TOTAL SÓCIOS]]</f>
        <v>0.875</v>
      </c>
    </row>
    <row r="4278" spans="1:12">
      <c r="A4278" s="6" t="s">
        <v>5361</v>
      </c>
      <c r="B4278" s="6" t="s">
        <v>44</v>
      </c>
      <c r="C4278">
        <v>2109601</v>
      </c>
      <c r="D4278" t="s">
        <v>1125</v>
      </c>
      <c r="E4278" s="10" t="s">
        <v>7126</v>
      </c>
      <c r="F4278" t="s">
        <v>7127</v>
      </c>
      <c r="G4278">
        <v>22</v>
      </c>
      <c r="H4278">
        <v>0</v>
      </c>
      <c r="I4278">
        <v>22</v>
      </c>
      <c r="J4278">
        <v>22</v>
      </c>
      <c r="K4278">
        <v>0</v>
      </c>
      <c r="L4278" s="32">
        <f>Tabela818[[#This Row],[COM CAF]]/Tabela818[[#This Row],[TOTAL SÓCIOS]]</f>
        <v>1</v>
      </c>
    </row>
    <row r="4279" spans="1:12">
      <c r="A4279" s="6" t="s">
        <v>5361</v>
      </c>
      <c r="B4279" s="6" t="s">
        <v>31</v>
      </c>
      <c r="C4279">
        <v>2917805</v>
      </c>
      <c r="D4279" t="s">
        <v>441</v>
      </c>
      <c r="E4279" s="10" t="s">
        <v>11028</v>
      </c>
      <c r="F4279" t="s">
        <v>11029</v>
      </c>
      <c r="G4279">
        <v>19</v>
      </c>
      <c r="H4279">
        <v>8</v>
      </c>
      <c r="I4279">
        <v>27</v>
      </c>
      <c r="J4279">
        <v>13</v>
      </c>
      <c r="K4279">
        <v>6</v>
      </c>
      <c r="L4279" s="33">
        <f>Tabela818[[#This Row],[COM CAF]]/Tabela818[[#This Row],[TOTAL SÓCIOS]]</f>
        <v>0.70370370370370372</v>
      </c>
    </row>
    <row r="4280" spans="1:12">
      <c r="A4280" s="6" t="s">
        <v>5361</v>
      </c>
      <c r="B4280" s="6" t="s">
        <v>49</v>
      </c>
      <c r="C4280">
        <v>5006200</v>
      </c>
      <c r="D4280" t="s">
        <v>1720</v>
      </c>
      <c r="E4280" s="10" t="s">
        <v>14552</v>
      </c>
      <c r="F4280" t="s">
        <v>14553</v>
      </c>
      <c r="G4280">
        <v>29</v>
      </c>
      <c r="H4280">
        <v>2</v>
      </c>
      <c r="I4280">
        <v>31</v>
      </c>
      <c r="J4280">
        <v>15</v>
      </c>
      <c r="K4280">
        <v>14</v>
      </c>
      <c r="L4280" s="32">
        <f>Tabela818[[#This Row],[COM CAF]]/Tabela818[[#This Row],[TOTAL SÓCIOS]]</f>
        <v>0.93548387096774188</v>
      </c>
    </row>
    <row r="4281" spans="1:12">
      <c r="A4281" s="6" t="s">
        <v>15072</v>
      </c>
      <c r="B4281" s="6" t="s">
        <v>17</v>
      </c>
      <c r="C4281">
        <v>1200427</v>
      </c>
      <c r="D4281" t="s">
        <v>48</v>
      </c>
      <c r="E4281" s="10" t="s">
        <v>15181</v>
      </c>
      <c r="F4281" t="s">
        <v>15182</v>
      </c>
      <c r="G4281">
        <v>18</v>
      </c>
      <c r="H4281">
        <v>6</v>
      </c>
      <c r="I4281">
        <v>24</v>
      </c>
      <c r="J4281">
        <v>4</v>
      </c>
      <c r="K4281">
        <v>14</v>
      </c>
      <c r="L4281" s="33">
        <f>Tabela818[[#This Row],[COM CAF]]/Tabela818[[#This Row],[TOTAL SÓCIOS]]</f>
        <v>0.75</v>
      </c>
    </row>
    <row r="4282" spans="1:12">
      <c r="A4282" s="6" t="s">
        <v>5361</v>
      </c>
      <c r="B4282" s="6" t="s">
        <v>31</v>
      </c>
      <c r="C4282">
        <v>2917201</v>
      </c>
      <c r="D4282" t="s">
        <v>432</v>
      </c>
      <c r="E4282" s="10" t="s">
        <v>10966</v>
      </c>
      <c r="F4282" t="s">
        <v>10967</v>
      </c>
      <c r="G4282">
        <v>21</v>
      </c>
      <c r="H4282">
        <v>14</v>
      </c>
      <c r="I4282">
        <v>35</v>
      </c>
      <c r="J4282">
        <v>8</v>
      </c>
      <c r="K4282">
        <v>13</v>
      </c>
      <c r="L4282" s="33">
        <f>Tabela818[[#This Row],[COM CAF]]/Tabela818[[#This Row],[TOTAL SÓCIOS]]</f>
        <v>0.6</v>
      </c>
    </row>
    <row r="4283" spans="1:12">
      <c r="A4283" s="6" t="s">
        <v>5361</v>
      </c>
      <c r="B4283" s="6" t="s">
        <v>44</v>
      </c>
      <c r="C4283">
        <v>2100832</v>
      </c>
      <c r="D4283" t="s">
        <v>986</v>
      </c>
      <c r="E4283" s="10" t="s">
        <v>6494</v>
      </c>
      <c r="F4283" t="s">
        <v>6495</v>
      </c>
      <c r="G4283">
        <v>9</v>
      </c>
      <c r="H4283">
        <v>1</v>
      </c>
      <c r="I4283">
        <v>10</v>
      </c>
      <c r="J4283">
        <v>9</v>
      </c>
      <c r="K4283">
        <v>0</v>
      </c>
      <c r="L4283" s="32">
        <f>Tabela818[[#This Row],[COM CAF]]/Tabela818[[#This Row],[TOTAL SÓCIOS]]</f>
        <v>0.9</v>
      </c>
    </row>
    <row r="4284" spans="1:12">
      <c r="A4284" s="6" t="s">
        <v>5361</v>
      </c>
      <c r="B4284" s="6" t="s">
        <v>74</v>
      </c>
      <c r="C4284">
        <v>4321634</v>
      </c>
      <c r="D4284" t="s">
        <v>3528</v>
      </c>
      <c r="E4284" s="10" t="s">
        <v>14406</v>
      </c>
      <c r="F4284" t="s">
        <v>14407</v>
      </c>
      <c r="G4284">
        <v>19</v>
      </c>
      <c r="H4284">
        <v>8</v>
      </c>
      <c r="I4284">
        <v>27</v>
      </c>
      <c r="J4284">
        <v>4</v>
      </c>
      <c r="K4284">
        <v>15</v>
      </c>
      <c r="L4284" s="32">
        <f>Tabela818[[#This Row],[COM CAF]]/Tabela818[[#This Row],[TOTAL SÓCIOS]]</f>
        <v>0.70370370370370372</v>
      </c>
    </row>
    <row r="4285" spans="1:12">
      <c r="A4285" s="6" t="s">
        <v>15072</v>
      </c>
      <c r="B4285" s="6" t="s">
        <v>47</v>
      </c>
      <c r="C4285">
        <v>3125952</v>
      </c>
      <c r="D4285" t="s">
        <v>1354</v>
      </c>
      <c r="E4285" s="10" t="s">
        <v>16860</v>
      </c>
      <c r="F4285" t="s">
        <v>16861</v>
      </c>
      <c r="G4285">
        <v>220</v>
      </c>
      <c r="H4285">
        <v>45</v>
      </c>
      <c r="I4285">
        <v>265</v>
      </c>
      <c r="J4285">
        <v>54</v>
      </c>
      <c r="K4285">
        <v>166</v>
      </c>
      <c r="L4285" s="32">
        <f>Tabela818[[#This Row],[COM CAF]]/Tabela818[[#This Row],[TOTAL SÓCIOS]]</f>
        <v>0.83018867924528306</v>
      </c>
    </row>
    <row r="4286" spans="1:12">
      <c r="A4286" s="6" t="s">
        <v>5361</v>
      </c>
      <c r="B4286" s="6" t="s">
        <v>49</v>
      </c>
      <c r="C4286">
        <v>5000807</v>
      </c>
      <c r="D4286" t="s">
        <v>1683</v>
      </c>
      <c r="E4286" s="10" t="s">
        <v>14442</v>
      </c>
      <c r="F4286" t="s">
        <v>14443</v>
      </c>
      <c r="G4286">
        <v>7</v>
      </c>
      <c r="H4286">
        <v>3</v>
      </c>
      <c r="I4286">
        <v>10</v>
      </c>
      <c r="J4286">
        <v>5</v>
      </c>
      <c r="K4286">
        <v>2</v>
      </c>
      <c r="L4286" s="32">
        <f>Tabela818[[#This Row],[COM CAF]]/Tabela818[[#This Row],[TOTAL SÓCIOS]]</f>
        <v>0.7</v>
      </c>
    </row>
    <row r="4287" spans="1:12">
      <c r="A4287" s="6" t="s">
        <v>5361</v>
      </c>
      <c r="B4287" s="6" t="s">
        <v>74</v>
      </c>
      <c r="C4287">
        <v>4317103</v>
      </c>
      <c r="D4287" t="s">
        <v>3459</v>
      </c>
      <c r="E4287" s="10" t="s">
        <v>14334</v>
      </c>
      <c r="F4287" t="s">
        <v>14335</v>
      </c>
      <c r="G4287">
        <v>7</v>
      </c>
      <c r="H4287">
        <v>5</v>
      </c>
      <c r="I4287">
        <v>12</v>
      </c>
      <c r="J4287">
        <v>4</v>
      </c>
      <c r="K4287">
        <v>3</v>
      </c>
      <c r="L4287" s="32">
        <f>Tabela818[[#This Row],[COM CAF]]/Tabela818[[#This Row],[TOTAL SÓCIOS]]</f>
        <v>0.58333333333333337</v>
      </c>
    </row>
    <row r="4288" spans="1:12">
      <c r="A4288" s="6" t="s">
        <v>15072</v>
      </c>
      <c r="B4288" s="6" t="s">
        <v>31</v>
      </c>
      <c r="C4288">
        <v>2923308</v>
      </c>
      <c r="D4288" t="s">
        <v>523</v>
      </c>
      <c r="E4288" s="10" t="s">
        <v>16675</v>
      </c>
      <c r="F4288" t="s">
        <v>16676</v>
      </c>
      <c r="G4288">
        <v>115</v>
      </c>
      <c r="H4288">
        <v>5</v>
      </c>
      <c r="I4288">
        <v>120</v>
      </c>
      <c r="J4288">
        <v>98</v>
      </c>
      <c r="K4288">
        <v>17</v>
      </c>
      <c r="L4288" s="32">
        <f>Tabela818[[#This Row],[COM CAF]]/Tabela818[[#This Row],[TOTAL SÓCIOS]]</f>
        <v>0.95833333333333337</v>
      </c>
    </row>
    <row r="4289" spans="1:12">
      <c r="A4289" s="6" t="s">
        <v>5361</v>
      </c>
      <c r="B4289" s="6" t="s">
        <v>44</v>
      </c>
      <c r="C4289">
        <v>2110302</v>
      </c>
      <c r="D4289" t="s">
        <v>1137</v>
      </c>
      <c r="E4289" s="10" t="s">
        <v>29248</v>
      </c>
      <c r="F4289" t="s">
        <v>29249</v>
      </c>
      <c r="G4289">
        <v>55</v>
      </c>
      <c r="H4289">
        <v>16</v>
      </c>
      <c r="I4289">
        <v>71</v>
      </c>
      <c r="J4289">
        <v>38</v>
      </c>
      <c r="K4289">
        <v>17</v>
      </c>
      <c r="L4289" s="32">
        <f>Tabela818[[#This Row],[COM CAF]]/Tabela818[[#This Row],[TOTAL SÓCIOS]]</f>
        <v>0.77464788732394363</v>
      </c>
    </row>
    <row r="4290" spans="1:12">
      <c r="A4290" s="6" t="s">
        <v>5361</v>
      </c>
      <c r="B4290" s="6" t="s">
        <v>74</v>
      </c>
      <c r="C4290">
        <v>4303400</v>
      </c>
      <c r="D4290" t="s">
        <v>3223</v>
      </c>
      <c r="E4290" s="10" t="s">
        <v>30251</v>
      </c>
      <c r="F4290" t="s">
        <v>30252</v>
      </c>
      <c r="G4290">
        <v>30</v>
      </c>
      <c r="H4290">
        <v>5</v>
      </c>
      <c r="I4290">
        <v>35</v>
      </c>
      <c r="J4290">
        <v>8</v>
      </c>
      <c r="K4290">
        <v>22</v>
      </c>
      <c r="L4290" s="32">
        <f>Tabela818[[#This Row],[COM CAF]]/Tabela818[[#This Row],[TOTAL SÓCIOS]]</f>
        <v>0.8571428571428571</v>
      </c>
    </row>
    <row r="4291" spans="1:12">
      <c r="A4291" s="6" t="s">
        <v>15072</v>
      </c>
      <c r="B4291" s="6" t="s">
        <v>31</v>
      </c>
      <c r="C4291">
        <v>2904308</v>
      </c>
      <c r="D4291" t="s">
        <v>299</v>
      </c>
      <c r="E4291" s="10" t="s">
        <v>16448</v>
      </c>
      <c r="F4291" t="s">
        <v>16449</v>
      </c>
      <c r="G4291">
        <v>63</v>
      </c>
      <c r="H4291">
        <v>18</v>
      </c>
      <c r="I4291">
        <v>81</v>
      </c>
      <c r="J4291">
        <v>21</v>
      </c>
      <c r="K4291">
        <v>42</v>
      </c>
      <c r="L4291" s="32">
        <f>Tabela818[[#This Row],[COM CAF]]/Tabela818[[#This Row],[TOTAL SÓCIOS]]</f>
        <v>0.77777777777777779</v>
      </c>
    </row>
    <row r="4292" spans="1:12">
      <c r="A4292" s="6" t="s">
        <v>5361</v>
      </c>
      <c r="B4292" s="6" t="s">
        <v>66</v>
      </c>
      <c r="C4292">
        <v>3305703</v>
      </c>
      <c r="D4292" t="s">
        <v>3034</v>
      </c>
      <c r="E4292" s="10" t="s">
        <v>13307</v>
      </c>
      <c r="F4292" t="s">
        <v>13308</v>
      </c>
      <c r="G4292">
        <v>18</v>
      </c>
      <c r="H4292">
        <v>2</v>
      </c>
      <c r="I4292">
        <v>20</v>
      </c>
      <c r="J4292">
        <v>5</v>
      </c>
      <c r="K4292">
        <v>13</v>
      </c>
      <c r="L4292" s="32">
        <f>Tabela818[[#This Row],[COM CAF]]/Tabela818[[#This Row],[TOTAL SÓCIOS]]</f>
        <v>0.9</v>
      </c>
    </row>
    <row r="4293" spans="1:12">
      <c r="A4293" s="6" t="s">
        <v>5361</v>
      </c>
      <c r="B4293" s="6" t="s">
        <v>61</v>
      </c>
      <c r="C4293">
        <v>2209955</v>
      </c>
      <c r="D4293" t="s">
        <v>2577</v>
      </c>
      <c r="E4293" s="10" t="s">
        <v>7984</v>
      </c>
      <c r="F4293" t="s">
        <v>7985</v>
      </c>
      <c r="G4293">
        <v>28</v>
      </c>
      <c r="H4293">
        <v>3</v>
      </c>
      <c r="I4293">
        <v>31</v>
      </c>
      <c r="J4293">
        <v>15</v>
      </c>
      <c r="K4293">
        <v>13</v>
      </c>
      <c r="L4293" s="33">
        <f>Tabela818[[#This Row],[COM CAF]]/Tabela818[[#This Row],[TOTAL SÓCIOS]]</f>
        <v>0.90322580645161288</v>
      </c>
    </row>
    <row r="4294" spans="1:12">
      <c r="A4294" s="6" t="s">
        <v>5361</v>
      </c>
      <c r="B4294" s="6" t="s">
        <v>49</v>
      </c>
      <c r="C4294">
        <v>5008008</v>
      </c>
      <c r="D4294" t="s">
        <v>1730</v>
      </c>
      <c r="E4294" s="10" t="s">
        <v>31233</v>
      </c>
      <c r="F4294" t="s">
        <v>31234</v>
      </c>
      <c r="G4294">
        <v>15</v>
      </c>
      <c r="H4294">
        <v>4</v>
      </c>
      <c r="I4294">
        <v>19</v>
      </c>
      <c r="J4294">
        <v>14</v>
      </c>
      <c r="K4294">
        <v>1</v>
      </c>
      <c r="L4294" s="33">
        <f>Tabela818[[#This Row],[COM CAF]]/Tabela818[[#This Row],[TOTAL SÓCIOS]]</f>
        <v>0.78947368421052633</v>
      </c>
    </row>
    <row r="4295" spans="1:12">
      <c r="A4295" s="6" t="s">
        <v>5361</v>
      </c>
      <c r="B4295" s="6" t="s">
        <v>74</v>
      </c>
      <c r="C4295">
        <v>4301636</v>
      </c>
      <c r="D4295" t="s">
        <v>3202</v>
      </c>
      <c r="E4295" s="10" t="s">
        <v>30247</v>
      </c>
      <c r="F4295" t="s">
        <v>30248</v>
      </c>
      <c r="G4295">
        <v>9</v>
      </c>
      <c r="H4295">
        <v>5</v>
      </c>
      <c r="I4295">
        <v>14</v>
      </c>
      <c r="J4295">
        <v>1</v>
      </c>
      <c r="K4295">
        <v>8</v>
      </c>
      <c r="L4295" s="32">
        <f>Tabela818[[#This Row],[COM CAF]]/Tabela818[[#This Row],[TOTAL SÓCIOS]]</f>
        <v>0.6428571428571429</v>
      </c>
    </row>
    <row r="4296" spans="1:12">
      <c r="A4296" s="6" t="s">
        <v>15072</v>
      </c>
      <c r="B4296" s="6" t="s">
        <v>34</v>
      </c>
      <c r="C4296">
        <v>2311959</v>
      </c>
      <c r="D4296" t="s">
        <v>760</v>
      </c>
      <c r="E4296" s="10" t="s">
        <v>32459</v>
      </c>
      <c r="F4296" t="s">
        <v>32460</v>
      </c>
      <c r="G4296">
        <v>49</v>
      </c>
      <c r="H4296">
        <v>1</v>
      </c>
      <c r="I4296">
        <v>50</v>
      </c>
      <c r="J4296">
        <v>25</v>
      </c>
      <c r="K4296">
        <v>24</v>
      </c>
      <c r="L4296" s="33">
        <f>Tabela818[[#This Row],[COM CAF]]/Tabela818[[#This Row],[TOTAL SÓCIOS]]</f>
        <v>0.98</v>
      </c>
    </row>
    <row r="4297" spans="1:12">
      <c r="A4297" s="6" t="s">
        <v>5361</v>
      </c>
      <c r="B4297" s="6" t="s">
        <v>51</v>
      </c>
      <c r="C4297">
        <v>5103957</v>
      </c>
      <c r="D4297" t="s">
        <v>1775</v>
      </c>
      <c r="E4297" s="10" t="s">
        <v>14690</v>
      </c>
      <c r="F4297" t="s">
        <v>14691</v>
      </c>
      <c r="G4297">
        <v>23</v>
      </c>
      <c r="H4297">
        <v>10</v>
      </c>
      <c r="I4297">
        <v>33</v>
      </c>
      <c r="J4297">
        <v>23</v>
      </c>
      <c r="K4297">
        <v>0</v>
      </c>
      <c r="L4297" s="33">
        <f>Tabela818[[#This Row],[COM CAF]]/Tabela818[[#This Row],[TOTAL SÓCIOS]]</f>
        <v>0.69696969696969702</v>
      </c>
    </row>
    <row r="4298" spans="1:12">
      <c r="A4298" s="6" t="s">
        <v>15072</v>
      </c>
      <c r="B4298" s="6" t="s">
        <v>54</v>
      </c>
      <c r="C4298">
        <v>1508001</v>
      </c>
      <c r="D4298" t="s">
        <v>2003</v>
      </c>
      <c r="E4298" s="10" t="s">
        <v>15528</v>
      </c>
      <c r="F4298" t="s">
        <v>15529</v>
      </c>
      <c r="G4298">
        <v>24</v>
      </c>
      <c r="H4298">
        <v>7</v>
      </c>
      <c r="I4298">
        <v>31</v>
      </c>
      <c r="J4298">
        <v>4</v>
      </c>
      <c r="K4298">
        <v>20</v>
      </c>
      <c r="L4298" s="32">
        <f>Tabela818[[#This Row],[COM CAF]]/Tabela818[[#This Row],[TOTAL SÓCIOS]]</f>
        <v>0.77419354838709675</v>
      </c>
    </row>
    <row r="4299" spans="1:12">
      <c r="A4299" s="6" t="s">
        <v>18503</v>
      </c>
      <c r="B4299" s="6" t="s">
        <v>47</v>
      </c>
      <c r="C4299">
        <v>3101201</v>
      </c>
      <c r="D4299" t="s">
        <v>1194</v>
      </c>
      <c r="E4299" s="10" t="s">
        <v>18728</v>
      </c>
      <c r="F4299" t="s">
        <v>18729</v>
      </c>
      <c r="G4299">
        <v>1</v>
      </c>
      <c r="H4299">
        <v>0</v>
      </c>
      <c r="I4299">
        <v>1</v>
      </c>
      <c r="J4299">
        <v>0</v>
      </c>
      <c r="K4299">
        <v>1</v>
      </c>
      <c r="L4299" s="33">
        <f>Tabela818[[#This Row],[COM CAF]]/Tabela818[[#This Row],[TOTAL SÓCIOS]]</f>
        <v>1</v>
      </c>
    </row>
    <row r="4300" spans="1:12">
      <c r="A4300" s="6" t="s">
        <v>5361</v>
      </c>
      <c r="B4300" s="6" t="s">
        <v>57</v>
      </c>
      <c r="C4300">
        <v>2512101</v>
      </c>
      <c r="D4300" t="s">
        <v>2153</v>
      </c>
      <c r="E4300" s="10" t="s">
        <v>8735</v>
      </c>
      <c r="F4300" t="s">
        <v>8736</v>
      </c>
      <c r="G4300">
        <v>22</v>
      </c>
      <c r="H4300">
        <v>10</v>
      </c>
      <c r="I4300">
        <v>32</v>
      </c>
      <c r="J4300">
        <v>8</v>
      </c>
      <c r="K4300">
        <v>14</v>
      </c>
      <c r="L4300" s="33">
        <f>Tabela818[[#This Row],[COM CAF]]/Tabela818[[#This Row],[TOTAL SÓCIOS]]</f>
        <v>0.6875</v>
      </c>
    </row>
    <row r="4301" spans="1:12">
      <c r="A4301" s="6" t="s">
        <v>5361</v>
      </c>
      <c r="B4301" s="6" t="s">
        <v>61</v>
      </c>
      <c r="C4301">
        <v>2206209</v>
      </c>
      <c r="D4301" t="s">
        <v>2519</v>
      </c>
      <c r="E4301" s="10" t="s">
        <v>7708</v>
      </c>
      <c r="F4301" t="s">
        <v>7709</v>
      </c>
      <c r="G4301">
        <v>22</v>
      </c>
      <c r="H4301">
        <v>6</v>
      </c>
      <c r="I4301">
        <v>28</v>
      </c>
      <c r="J4301">
        <v>9</v>
      </c>
      <c r="K4301">
        <v>13</v>
      </c>
      <c r="L4301" s="32">
        <f>Tabela818[[#This Row],[COM CAF]]/Tabela818[[#This Row],[TOTAL SÓCIOS]]</f>
        <v>0.7857142857142857</v>
      </c>
    </row>
    <row r="4302" spans="1:12">
      <c r="A4302" s="6" t="s">
        <v>5361</v>
      </c>
      <c r="B4302" s="6" t="s">
        <v>54</v>
      </c>
      <c r="C4302">
        <v>1508001</v>
      </c>
      <c r="D4302" t="s">
        <v>2003</v>
      </c>
      <c r="E4302" s="10" t="s">
        <v>6224</v>
      </c>
      <c r="F4302" t="s">
        <v>6225</v>
      </c>
      <c r="G4302">
        <v>13</v>
      </c>
      <c r="H4302">
        <v>3</v>
      </c>
      <c r="I4302">
        <v>16</v>
      </c>
      <c r="J4302">
        <v>9</v>
      </c>
      <c r="K4302">
        <v>4</v>
      </c>
      <c r="L4302" s="33">
        <f>Tabela818[[#This Row],[COM CAF]]/Tabela818[[#This Row],[TOTAL SÓCIOS]]</f>
        <v>0.8125</v>
      </c>
    </row>
    <row r="4303" spans="1:12">
      <c r="A4303" s="6" t="s">
        <v>5361</v>
      </c>
      <c r="B4303" s="6" t="s">
        <v>59</v>
      </c>
      <c r="C4303">
        <v>2600054</v>
      </c>
      <c r="D4303" t="s">
        <v>2199</v>
      </c>
      <c r="E4303" s="10" t="s">
        <v>8825</v>
      </c>
      <c r="F4303" t="s">
        <v>8826</v>
      </c>
      <c r="G4303">
        <v>52</v>
      </c>
      <c r="H4303">
        <v>0</v>
      </c>
      <c r="I4303">
        <v>52</v>
      </c>
      <c r="J4303">
        <v>29</v>
      </c>
      <c r="K4303">
        <v>23</v>
      </c>
      <c r="L4303" s="33">
        <f>Tabela818[[#This Row],[COM CAF]]/Tabela818[[#This Row],[TOTAL SÓCIOS]]</f>
        <v>1</v>
      </c>
    </row>
    <row r="4304" spans="1:12">
      <c r="A4304" s="6" t="s">
        <v>5361</v>
      </c>
      <c r="B4304" s="6" t="s">
        <v>31</v>
      </c>
      <c r="C4304">
        <v>2907202</v>
      </c>
      <c r="D4304" t="s">
        <v>336</v>
      </c>
      <c r="E4304" s="10" t="s">
        <v>10372</v>
      </c>
      <c r="F4304" t="s">
        <v>10373</v>
      </c>
      <c r="G4304">
        <v>54</v>
      </c>
      <c r="H4304">
        <v>2</v>
      </c>
      <c r="I4304">
        <v>56</v>
      </c>
      <c r="J4304">
        <v>27</v>
      </c>
      <c r="K4304">
        <v>27</v>
      </c>
      <c r="L4304" s="32">
        <f>Tabela818[[#This Row],[COM CAF]]/Tabela818[[#This Row],[TOTAL SÓCIOS]]</f>
        <v>0.9642857142857143</v>
      </c>
    </row>
    <row r="4305" spans="1:12">
      <c r="A4305" s="6" t="s">
        <v>5361</v>
      </c>
      <c r="B4305" s="6" t="s">
        <v>25</v>
      </c>
      <c r="C4305">
        <v>1303809</v>
      </c>
      <c r="D4305" t="s">
        <v>223</v>
      </c>
      <c r="E4305" s="10" t="s">
        <v>5873</v>
      </c>
      <c r="F4305" t="s">
        <v>5874</v>
      </c>
      <c r="G4305">
        <v>69</v>
      </c>
      <c r="H4305">
        <v>2</v>
      </c>
      <c r="I4305">
        <v>71</v>
      </c>
      <c r="J4305">
        <v>38</v>
      </c>
      <c r="K4305">
        <v>31</v>
      </c>
      <c r="L4305" s="33">
        <f>Tabela818[[#This Row],[COM CAF]]/Tabela818[[#This Row],[TOTAL SÓCIOS]]</f>
        <v>0.971830985915493</v>
      </c>
    </row>
    <row r="4306" spans="1:12">
      <c r="A4306" s="6" t="s">
        <v>18503</v>
      </c>
      <c r="B4306" s="6" t="s">
        <v>80</v>
      </c>
      <c r="C4306">
        <v>3539509</v>
      </c>
      <c r="D4306" t="s">
        <v>3961</v>
      </c>
      <c r="E4306" s="10" t="s">
        <v>18977</v>
      </c>
      <c r="F4306" t="s">
        <v>18978</v>
      </c>
      <c r="G4306">
        <v>1</v>
      </c>
      <c r="H4306">
        <v>0</v>
      </c>
      <c r="I4306">
        <v>1</v>
      </c>
      <c r="J4306">
        <v>1</v>
      </c>
      <c r="K4306">
        <v>0</v>
      </c>
      <c r="L4306" s="32">
        <f>Tabela818[[#This Row],[COM CAF]]/Tabela818[[#This Row],[TOTAL SÓCIOS]]</f>
        <v>1</v>
      </c>
    </row>
    <row r="4307" spans="1:12">
      <c r="A4307" s="6" t="s">
        <v>5361</v>
      </c>
      <c r="B4307" s="6" t="s">
        <v>64</v>
      </c>
      <c r="C4307">
        <v>4118907</v>
      </c>
      <c r="D4307" t="s">
        <v>2857</v>
      </c>
      <c r="E4307" s="10" t="s">
        <v>30206</v>
      </c>
      <c r="F4307" t="s">
        <v>30207</v>
      </c>
      <c r="G4307">
        <v>32</v>
      </c>
      <c r="H4307">
        <v>27</v>
      </c>
      <c r="I4307">
        <v>59</v>
      </c>
      <c r="J4307">
        <v>2</v>
      </c>
      <c r="K4307">
        <v>30</v>
      </c>
      <c r="L4307" s="33">
        <f>Tabela818[[#This Row],[COM CAF]]/Tabela818[[#This Row],[TOTAL SÓCIOS]]</f>
        <v>0.5423728813559322</v>
      </c>
    </row>
    <row r="4308" spans="1:12">
      <c r="A4308" s="6" t="s">
        <v>5361</v>
      </c>
      <c r="B4308" s="6" t="s">
        <v>44</v>
      </c>
      <c r="C4308">
        <v>2108454</v>
      </c>
      <c r="D4308" t="s">
        <v>1106</v>
      </c>
      <c r="E4308" s="10" t="s">
        <v>7016</v>
      </c>
      <c r="F4308" t="s">
        <v>7017</v>
      </c>
      <c r="G4308">
        <v>18</v>
      </c>
      <c r="H4308">
        <v>7</v>
      </c>
      <c r="I4308">
        <v>25</v>
      </c>
      <c r="J4308">
        <v>17</v>
      </c>
      <c r="K4308">
        <v>1</v>
      </c>
      <c r="L4308" s="33">
        <f>Tabela818[[#This Row],[COM CAF]]/Tabela818[[#This Row],[TOTAL SÓCIOS]]</f>
        <v>0.72</v>
      </c>
    </row>
    <row r="4309" spans="1:12">
      <c r="A4309" s="6" t="s">
        <v>15072</v>
      </c>
      <c r="B4309" s="6" t="s">
        <v>80</v>
      </c>
      <c r="C4309">
        <v>3548906</v>
      </c>
      <c r="D4309" t="s">
        <v>3684</v>
      </c>
      <c r="E4309" s="10" t="s">
        <v>30908</v>
      </c>
      <c r="F4309" t="s">
        <v>30909</v>
      </c>
      <c r="G4309">
        <v>22</v>
      </c>
      <c r="H4309">
        <v>8</v>
      </c>
      <c r="I4309">
        <v>30</v>
      </c>
      <c r="J4309">
        <v>17</v>
      </c>
      <c r="K4309">
        <v>5</v>
      </c>
      <c r="L4309" s="32">
        <f>Tabela818[[#This Row],[COM CAF]]/Tabela818[[#This Row],[TOTAL SÓCIOS]]</f>
        <v>0.73333333333333328</v>
      </c>
    </row>
    <row r="4310" spans="1:12">
      <c r="A4310" s="6" t="s">
        <v>18503</v>
      </c>
      <c r="B4310" s="6" t="s">
        <v>74</v>
      </c>
      <c r="C4310">
        <v>4317558</v>
      </c>
      <c r="D4310" t="s">
        <v>3467</v>
      </c>
      <c r="E4310" s="10" t="s">
        <v>19578</v>
      </c>
      <c r="F4310" t="s">
        <v>19579</v>
      </c>
      <c r="G4310">
        <v>2</v>
      </c>
      <c r="H4310">
        <v>0</v>
      </c>
      <c r="I4310">
        <v>2</v>
      </c>
      <c r="J4310">
        <v>0</v>
      </c>
      <c r="K4310">
        <v>2</v>
      </c>
      <c r="L4310" s="32">
        <f>Tabela818[[#This Row],[COM CAF]]/Tabela818[[#This Row],[TOTAL SÓCIOS]]</f>
        <v>1</v>
      </c>
    </row>
    <row r="4311" spans="1:12">
      <c r="A4311" s="6" t="s">
        <v>15072</v>
      </c>
      <c r="B4311" s="6" t="s">
        <v>74</v>
      </c>
      <c r="C4311">
        <v>4314076</v>
      </c>
      <c r="D4311" t="s">
        <v>3405</v>
      </c>
      <c r="E4311" s="10" t="s">
        <v>18077</v>
      </c>
      <c r="F4311" t="s">
        <v>18078</v>
      </c>
      <c r="G4311">
        <v>32</v>
      </c>
      <c r="H4311">
        <v>10</v>
      </c>
      <c r="I4311">
        <v>42</v>
      </c>
      <c r="J4311">
        <v>17</v>
      </c>
      <c r="K4311">
        <v>15</v>
      </c>
      <c r="L4311" s="32">
        <f>Tabela818[[#This Row],[COM CAF]]/Tabela818[[#This Row],[TOTAL SÓCIOS]]</f>
        <v>0.76190476190476186</v>
      </c>
    </row>
    <row r="4312" spans="1:12">
      <c r="A4312" s="6" t="s">
        <v>5361</v>
      </c>
      <c r="B4312" s="6" t="s">
        <v>25</v>
      </c>
      <c r="C4312">
        <v>1301852</v>
      </c>
      <c r="D4312" t="s">
        <v>197</v>
      </c>
      <c r="E4312" s="10" t="s">
        <v>5617</v>
      </c>
      <c r="F4312" t="s">
        <v>5618</v>
      </c>
      <c r="G4312">
        <v>40</v>
      </c>
      <c r="H4312">
        <v>14</v>
      </c>
      <c r="I4312">
        <v>54</v>
      </c>
      <c r="J4312">
        <v>22</v>
      </c>
      <c r="K4312">
        <v>18</v>
      </c>
      <c r="L4312" s="32">
        <f>Tabela818[[#This Row],[COM CAF]]/Tabela818[[#This Row],[TOTAL SÓCIOS]]</f>
        <v>0.7407407407407407</v>
      </c>
    </row>
    <row r="4313" spans="1:12">
      <c r="A4313" s="6" t="s">
        <v>5361</v>
      </c>
      <c r="B4313" s="6" t="s">
        <v>74</v>
      </c>
      <c r="C4313">
        <v>4301008</v>
      </c>
      <c r="D4313" t="s">
        <v>3195</v>
      </c>
      <c r="E4313" s="10" t="s">
        <v>14142</v>
      </c>
      <c r="F4313" t="s">
        <v>14143</v>
      </c>
      <c r="G4313">
        <v>18</v>
      </c>
      <c r="H4313">
        <v>7</v>
      </c>
      <c r="I4313">
        <v>25</v>
      </c>
      <c r="J4313">
        <v>0</v>
      </c>
      <c r="K4313">
        <v>18</v>
      </c>
      <c r="L4313" s="33">
        <f>Tabela818[[#This Row],[COM CAF]]/Tabela818[[#This Row],[TOTAL SÓCIOS]]</f>
        <v>0.72</v>
      </c>
    </row>
    <row r="4314" spans="1:12">
      <c r="A4314" s="6" t="s">
        <v>5361</v>
      </c>
      <c r="B4314" s="6" t="s">
        <v>31</v>
      </c>
      <c r="C4314">
        <v>2910503</v>
      </c>
      <c r="D4314" t="s">
        <v>361</v>
      </c>
      <c r="E4314" s="10" t="s">
        <v>10542</v>
      </c>
      <c r="F4314" t="s">
        <v>10543</v>
      </c>
      <c r="G4314">
        <v>35</v>
      </c>
      <c r="H4314">
        <v>2</v>
      </c>
      <c r="I4314">
        <v>37</v>
      </c>
      <c r="J4314">
        <v>29</v>
      </c>
      <c r="K4314">
        <v>6</v>
      </c>
      <c r="L4314" s="32">
        <f>Tabela818[[#This Row],[COM CAF]]/Tabela818[[#This Row],[TOTAL SÓCIOS]]</f>
        <v>0.94594594594594594</v>
      </c>
    </row>
    <row r="4315" spans="1:12">
      <c r="A4315" s="6" t="s">
        <v>15072</v>
      </c>
      <c r="B4315" s="6" t="s">
        <v>31</v>
      </c>
      <c r="C4315">
        <v>2906303</v>
      </c>
      <c r="D4315" t="s">
        <v>322</v>
      </c>
      <c r="E4315" s="10" t="s">
        <v>16474</v>
      </c>
      <c r="F4315" t="s">
        <v>16475</v>
      </c>
      <c r="G4315">
        <v>16</v>
      </c>
      <c r="H4315">
        <v>4</v>
      </c>
      <c r="I4315">
        <v>20</v>
      </c>
      <c r="J4315">
        <v>0</v>
      </c>
      <c r="K4315">
        <v>16</v>
      </c>
      <c r="L4315" s="32">
        <f>Tabela818[[#This Row],[COM CAF]]/Tabela818[[#This Row],[TOTAL SÓCIOS]]</f>
        <v>0.8</v>
      </c>
    </row>
    <row r="4316" spans="1:12">
      <c r="A4316" s="6" t="s">
        <v>5361</v>
      </c>
      <c r="B4316" s="6" t="s">
        <v>31</v>
      </c>
      <c r="C4316">
        <v>2923035</v>
      </c>
      <c r="D4316" t="s">
        <v>517</v>
      </c>
      <c r="E4316" s="10" t="s">
        <v>11412</v>
      </c>
      <c r="F4316" t="s">
        <v>11413</v>
      </c>
      <c r="G4316">
        <v>49</v>
      </c>
      <c r="H4316">
        <v>28</v>
      </c>
      <c r="I4316">
        <v>77</v>
      </c>
      <c r="J4316">
        <v>23</v>
      </c>
      <c r="K4316">
        <v>26</v>
      </c>
      <c r="L4316" s="32">
        <f>Tabela818[[#This Row],[COM CAF]]/Tabela818[[#This Row],[TOTAL SÓCIOS]]</f>
        <v>0.63636363636363635</v>
      </c>
    </row>
    <row r="4317" spans="1:12">
      <c r="A4317" s="6" t="s">
        <v>5361</v>
      </c>
      <c r="B4317" s="6" t="s">
        <v>40</v>
      </c>
      <c r="C4317">
        <v>3200136</v>
      </c>
      <c r="D4317" t="s">
        <v>790</v>
      </c>
      <c r="E4317" s="10" t="s">
        <v>13025</v>
      </c>
      <c r="F4317" t="s">
        <v>13026</v>
      </c>
      <c r="G4317">
        <v>2</v>
      </c>
      <c r="H4317">
        <v>0</v>
      </c>
      <c r="I4317">
        <v>2</v>
      </c>
      <c r="J4317">
        <v>1</v>
      </c>
      <c r="K4317">
        <v>1</v>
      </c>
      <c r="L4317" s="32">
        <f>Tabela818[[#This Row],[COM CAF]]/Tabela818[[#This Row],[TOTAL SÓCIOS]]</f>
        <v>1</v>
      </c>
    </row>
    <row r="4318" spans="1:12">
      <c r="A4318" s="6" t="s">
        <v>5361</v>
      </c>
      <c r="B4318" s="6" t="s">
        <v>31</v>
      </c>
      <c r="C4318">
        <v>2914505</v>
      </c>
      <c r="D4318" t="s">
        <v>408</v>
      </c>
      <c r="E4318" s="10" t="s">
        <v>10860</v>
      </c>
      <c r="F4318" t="s">
        <v>10861</v>
      </c>
      <c r="G4318">
        <v>22</v>
      </c>
      <c r="H4318">
        <v>17</v>
      </c>
      <c r="I4318">
        <v>39</v>
      </c>
      <c r="J4318">
        <v>15</v>
      </c>
      <c r="K4318">
        <v>6</v>
      </c>
      <c r="L4318" s="33">
        <f>Tabela818[[#This Row],[COM CAF]]/Tabela818[[#This Row],[TOTAL SÓCIOS]]</f>
        <v>0.5641025641025641</v>
      </c>
    </row>
    <row r="4319" spans="1:12">
      <c r="A4319" s="6" t="s">
        <v>5361</v>
      </c>
      <c r="B4319" s="6" t="s">
        <v>31</v>
      </c>
      <c r="C4319">
        <v>2919801</v>
      </c>
      <c r="D4319" t="s">
        <v>468</v>
      </c>
      <c r="E4319" s="10" t="s">
        <v>11160</v>
      </c>
      <c r="F4319" t="s">
        <v>11161</v>
      </c>
      <c r="G4319">
        <v>49</v>
      </c>
      <c r="H4319">
        <v>11</v>
      </c>
      <c r="I4319">
        <v>60</v>
      </c>
      <c r="J4319">
        <v>27</v>
      </c>
      <c r="K4319">
        <v>22</v>
      </c>
      <c r="L4319" s="32">
        <f>Tabela818[[#This Row],[COM CAF]]/Tabela818[[#This Row],[TOTAL SÓCIOS]]</f>
        <v>0.81666666666666665</v>
      </c>
    </row>
    <row r="4320" spans="1:12">
      <c r="A4320" s="6" t="s">
        <v>5361</v>
      </c>
      <c r="B4320" s="6" t="s">
        <v>83</v>
      </c>
      <c r="C4320">
        <v>1701101</v>
      </c>
      <c r="D4320" t="s">
        <v>4034</v>
      </c>
      <c r="E4320" s="10" t="s">
        <v>6370</v>
      </c>
      <c r="F4320" t="s">
        <v>6371</v>
      </c>
      <c r="G4320">
        <v>20</v>
      </c>
      <c r="H4320">
        <v>4</v>
      </c>
      <c r="I4320">
        <v>24</v>
      </c>
      <c r="J4320">
        <v>1</v>
      </c>
      <c r="K4320">
        <v>19</v>
      </c>
      <c r="L4320" s="32">
        <f>Tabela818[[#This Row],[COM CAF]]/Tabela818[[#This Row],[TOTAL SÓCIOS]]</f>
        <v>0.83333333333333337</v>
      </c>
    </row>
    <row r="4321" spans="1:12">
      <c r="A4321" s="6" t="s">
        <v>5361</v>
      </c>
      <c r="B4321" s="6" t="s">
        <v>25</v>
      </c>
      <c r="C4321">
        <v>1302603</v>
      </c>
      <c r="D4321" t="s">
        <v>209</v>
      </c>
      <c r="E4321" s="10" t="s">
        <v>5791</v>
      </c>
      <c r="F4321" t="s">
        <v>5792</v>
      </c>
      <c r="G4321">
        <v>3</v>
      </c>
      <c r="H4321">
        <v>0</v>
      </c>
      <c r="I4321">
        <v>3</v>
      </c>
      <c r="J4321">
        <v>1</v>
      </c>
      <c r="K4321">
        <v>2</v>
      </c>
      <c r="L4321" s="33">
        <f>Tabela818[[#This Row],[COM CAF]]/Tabela818[[#This Row],[TOTAL SÓCIOS]]</f>
        <v>1</v>
      </c>
    </row>
    <row r="4322" spans="1:12">
      <c r="A4322" s="6" t="s">
        <v>5361</v>
      </c>
      <c r="B4322" s="6" t="s">
        <v>31</v>
      </c>
      <c r="C4322">
        <v>2923209</v>
      </c>
      <c r="D4322" t="s">
        <v>522</v>
      </c>
      <c r="E4322" s="10" t="s">
        <v>11418</v>
      </c>
      <c r="F4322" t="s">
        <v>11419</v>
      </c>
      <c r="G4322">
        <v>14</v>
      </c>
      <c r="H4322">
        <v>4</v>
      </c>
      <c r="I4322">
        <v>18</v>
      </c>
      <c r="J4322">
        <v>6</v>
      </c>
      <c r="K4322">
        <v>8</v>
      </c>
      <c r="L4322" s="33">
        <f>Tabela818[[#This Row],[COM CAF]]/Tabela818[[#This Row],[TOTAL SÓCIOS]]</f>
        <v>0.77777777777777779</v>
      </c>
    </row>
    <row r="4323" spans="1:12">
      <c r="A4323" s="6" t="s">
        <v>5361</v>
      </c>
      <c r="B4323" s="6" t="s">
        <v>31</v>
      </c>
      <c r="C4323">
        <v>2918803</v>
      </c>
      <c r="D4323" t="s">
        <v>458</v>
      </c>
      <c r="E4323" s="10" t="s">
        <v>11112</v>
      </c>
      <c r="F4323" t="s">
        <v>11113</v>
      </c>
      <c r="G4323">
        <v>21</v>
      </c>
      <c r="H4323">
        <v>4</v>
      </c>
      <c r="I4323">
        <v>25</v>
      </c>
      <c r="J4323">
        <v>14</v>
      </c>
      <c r="K4323">
        <v>7</v>
      </c>
      <c r="L4323" s="33">
        <f>Tabela818[[#This Row],[COM CAF]]/Tabela818[[#This Row],[TOTAL SÓCIOS]]</f>
        <v>0.84</v>
      </c>
    </row>
    <row r="4324" spans="1:12">
      <c r="A4324" s="6" t="s">
        <v>15072</v>
      </c>
      <c r="B4324" s="6" t="s">
        <v>44</v>
      </c>
      <c r="C4324">
        <v>2104404</v>
      </c>
      <c r="D4324" t="s">
        <v>1050</v>
      </c>
      <c r="E4324" s="10" t="s">
        <v>15601</v>
      </c>
      <c r="F4324" t="s">
        <v>15602</v>
      </c>
      <c r="G4324">
        <v>70</v>
      </c>
      <c r="H4324">
        <v>50</v>
      </c>
      <c r="I4324">
        <v>120</v>
      </c>
      <c r="J4324">
        <v>37</v>
      </c>
      <c r="K4324">
        <v>33</v>
      </c>
      <c r="L4324" s="32">
        <f>Tabela818[[#This Row],[COM CAF]]/Tabela818[[#This Row],[TOTAL SÓCIOS]]</f>
        <v>0.58333333333333337</v>
      </c>
    </row>
    <row r="4325" spans="1:12">
      <c r="A4325" s="6" t="s">
        <v>5361</v>
      </c>
      <c r="B4325" s="6" t="s">
        <v>40</v>
      </c>
      <c r="C4325">
        <v>3201605</v>
      </c>
      <c r="D4325" t="s">
        <v>806</v>
      </c>
      <c r="E4325" s="10" t="s">
        <v>13093</v>
      </c>
      <c r="F4325" t="s">
        <v>13094</v>
      </c>
      <c r="G4325">
        <v>29</v>
      </c>
      <c r="H4325">
        <v>8</v>
      </c>
      <c r="I4325">
        <v>37</v>
      </c>
      <c r="J4325">
        <v>17</v>
      </c>
      <c r="K4325">
        <v>12</v>
      </c>
      <c r="L4325" s="32">
        <f>Tabela818[[#This Row],[COM CAF]]/Tabela818[[#This Row],[TOTAL SÓCIOS]]</f>
        <v>0.78378378378378377</v>
      </c>
    </row>
    <row r="4326" spans="1:12">
      <c r="A4326" s="6" t="s">
        <v>15072</v>
      </c>
      <c r="B4326" s="6" t="s">
        <v>38</v>
      </c>
      <c r="C4326">
        <v>5300108</v>
      </c>
      <c r="D4326" t="s">
        <v>785</v>
      </c>
      <c r="E4326" s="10" t="s">
        <v>18495</v>
      </c>
      <c r="F4326" t="s">
        <v>18496</v>
      </c>
      <c r="G4326">
        <v>101</v>
      </c>
      <c r="H4326">
        <v>3</v>
      </c>
      <c r="I4326">
        <v>104</v>
      </c>
      <c r="J4326">
        <v>59</v>
      </c>
      <c r="K4326">
        <v>42</v>
      </c>
      <c r="L4326" s="32">
        <f>Tabela818[[#This Row],[COM CAF]]/Tabela818[[#This Row],[TOTAL SÓCIOS]]</f>
        <v>0.97115384615384615</v>
      </c>
    </row>
    <row r="4327" spans="1:12">
      <c r="A4327" s="6" t="s">
        <v>5361</v>
      </c>
      <c r="B4327" s="6" t="s">
        <v>28</v>
      </c>
      <c r="C4327">
        <v>1600535</v>
      </c>
      <c r="D4327" t="s">
        <v>242</v>
      </c>
      <c r="E4327" s="10" t="s">
        <v>6334</v>
      </c>
      <c r="F4327" t="s">
        <v>6335</v>
      </c>
      <c r="G4327">
        <v>15</v>
      </c>
      <c r="H4327">
        <v>2</v>
      </c>
      <c r="I4327">
        <v>17</v>
      </c>
      <c r="J4327">
        <v>5</v>
      </c>
      <c r="K4327">
        <v>10</v>
      </c>
      <c r="L4327" s="32">
        <f>Tabela818[[#This Row],[COM CAF]]/Tabela818[[#This Row],[TOTAL SÓCIOS]]</f>
        <v>0.88235294117647056</v>
      </c>
    </row>
    <row r="4328" spans="1:12">
      <c r="A4328" s="6" t="s">
        <v>5361</v>
      </c>
      <c r="B4328" s="6" t="s">
        <v>31</v>
      </c>
      <c r="C4328">
        <v>2930808</v>
      </c>
      <c r="D4328" t="s">
        <v>619</v>
      </c>
      <c r="E4328" s="10" t="s">
        <v>30012</v>
      </c>
      <c r="F4328" t="s">
        <v>30013</v>
      </c>
      <c r="G4328">
        <v>17</v>
      </c>
      <c r="H4328">
        <v>0</v>
      </c>
      <c r="I4328">
        <v>17</v>
      </c>
      <c r="J4328">
        <v>17</v>
      </c>
      <c r="K4328">
        <v>0</v>
      </c>
      <c r="L4328" s="32">
        <f>Tabela818[[#This Row],[COM CAF]]/Tabela818[[#This Row],[TOTAL SÓCIOS]]</f>
        <v>1</v>
      </c>
    </row>
    <row r="4329" spans="1:12">
      <c r="A4329" s="6" t="s">
        <v>15072</v>
      </c>
      <c r="B4329" s="6" t="s">
        <v>22</v>
      </c>
      <c r="C4329">
        <v>2709301</v>
      </c>
      <c r="D4329" t="s">
        <v>160</v>
      </c>
      <c r="E4329" s="10" t="s">
        <v>16362</v>
      </c>
      <c r="F4329" t="s">
        <v>16363</v>
      </c>
      <c r="G4329">
        <v>226</v>
      </c>
      <c r="H4329">
        <v>15</v>
      </c>
      <c r="I4329">
        <v>241</v>
      </c>
      <c r="J4329">
        <v>129</v>
      </c>
      <c r="K4329">
        <v>97</v>
      </c>
      <c r="L4329" s="33">
        <f>Tabela818[[#This Row],[COM CAF]]/Tabela818[[#This Row],[TOTAL SÓCIOS]]</f>
        <v>0.93775933609958506</v>
      </c>
    </row>
    <row r="4330" spans="1:12">
      <c r="A4330" s="6" t="s">
        <v>5361</v>
      </c>
      <c r="B4330" s="6" t="s">
        <v>64</v>
      </c>
      <c r="C4330">
        <v>4111258</v>
      </c>
      <c r="D4330" t="s">
        <v>2753</v>
      </c>
      <c r="E4330" s="10" t="s">
        <v>13882</v>
      </c>
      <c r="F4330" t="s">
        <v>13883</v>
      </c>
      <c r="G4330">
        <v>91</v>
      </c>
      <c r="H4330">
        <v>5</v>
      </c>
      <c r="I4330">
        <v>96</v>
      </c>
      <c r="J4330">
        <v>53</v>
      </c>
      <c r="K4330">
        <v>38</v>
      </c>
      <c r="L4330" s="32">
        <f>Tabela818[[#This Row],[COM CAF]]/Tabela818[[#This Row],[TOTAL SÓCIOS]]</f>
        <v>0.94791666666666663</v>
      </c>
    </row>
    <row r="4331" spans="1:12">
      <c r="A4331" s="6" t="s">
        <v>5361</v>
      </c>
      <c r="B4331" s="6" t="s">
        <v>31</v>
      </c>
      <c r="C4331">
        <v>2921708</v>
      </c>
      <c r="D4331" t="s">
        <v>493</v>
      </c>
      <c r="E4331" s="10" t="s">
        <v>11348</v>
      </c>
      <c r="F4331" t="s">
        <v>11349</v>
      </c>
      <c r="G4331">
        <v>21</v>
      </c>
      <c r="H4331">
        <v>6</v>
      </c>
      <c r="I4331">
        <v>27</v>
      </c>
      <c r="J4331">
        <v>17</v>
      </c>
      <c r="K4331">
        <v>4</v>
      </c>
      <c r="L4331" s="33">
        <f>Tabela818[[#This Row],[COM CAF]]/Tabela818[[#This Row],[TOTAL SÓCIOS]]</f>
        <v>0.77777777777777779</v>
      </c>
    </row>
    <row r="4332" spans="1:12">
      <c r="A4332" s="6" t="s">
        <v>15072</v>
      </c>
      <c r="B4332" s="6" t="s">
        <v>31</v>
      </c>
      <c r="C4332">
        <v>2902609</v>
      </c>
      <c r="D4332" t="s">
        <v>276</v>
      </c>
      <c r="E4332" s="10" t="s">
        <v>16430</v>
      </c>
      <c r="F4332" t="s">
        <v>16431</v>
      </c>
      <c r="G4332">
        <v>63</v>
      </c>
      <c r="H4332">
        <v>1</v>
      </c>
      <c r="I4332">
        <v>64</v>
      </c>
      <c r="J4332">
        <v>45</v>
      </c>
      <c r="K4332">
        <v>18</v>
      </c>
      <c r="L4332" s="33">
        <f>Tabela818[[#This Row],[COM CAF]]/Tabela818[[#This Row],[TOTAL SÓCIOS]]</f>
        <v>0.984375</v>
      </c>
    </row>
    <row r="4333" spans="1:12">
      <c r="A4333" s="6" t="s">
        <v>18503</v>
      </c>
      <c r="B4333" s="6" t="s">
        <v>74</v>
      </c>
      <c r="C4333">
        <v>4315149</v>
      </c>
      <c r="D4333" t="s">
        <v>3432</v>
      </c>
      <c r="E4333" s="10" t="s">
        <v>19521</v>
      </c>
      <c r="F4333" t="s">
        <v>19522</v>
      </c>
      <c r="G4333">
        <v>2</v>
      </c>
      <c r="H4333">
        <v>0</v>
      </c>
      <c r="I4333">
        <v>2</v>
      </c>
      <c r="J4333">
        <v>2</v>
      </c>
      <c r="K4333">
        <v>0</v>
      </c>
      <c r="L4333" s="32">
        <f>Tabela818[[#This Row],[COM CAF]]/Tabela818[[#This Row],[TOTAL SÓCIOS]]</f>
        <v>1</v>
      </c>
    </row>
    <row r="4334" spans="1:12">
      <c r="A4334" s="6" t="s">
        <v>5361</v>
      </c>
      <c r="B4334" s="6" t="s">
        <v>78</v>
      </c>
      <c r="C4334">
        <v>2805109</v>
      </c>
      <c r="D4334" t="s">
        <v>3763</v>
      </c>
      <c r="E4334" s="10" t="s">
        <v>9711</v>
      </c>
      <c r="F4334" t="s">
        <v>9712</v>
      </c>
      <c r="G4334">
        <v>111</v>
      </c>
      <c r="H4334">
        <v>7</v>
      </c>
      <c r="I4334">
        <v>118</v>
      </c>
      <c r="J4334">
        <v>64</v>
      </c>
      <c r="K4334">
        <v>47</v>
      </c>
      <c r="L4334" s="32">
        <f>Tabela818[[#This Row],[COM CAF]]/Tabela818[[#This Row],[TOTAL SÓCIOS]]</f>
        <v>0.94067796610169496</v>
      </c>
    </row>
    <row r="4335" spans="1:12">
      <c r="A4335" s="6" t="s">
        <v>5361</v>
      </c>
      <c r="B4335" s="6" t="s">
        <v>31</v>
      </c>
      <c r="C4335">
        <v>2930402</v>
      </c>
      <c r="D4335" t="s">
        <v>613</v>
      </c>
      <c r="E4335" s="10" t="s">
        <v>29998</v>
      </c>
      <c r="F4335" t="s">
        <v>29999</v>
      </c>
      <c r="G4335">
        <v>34</v>
      </c>
      <c r="H4335">
        <v>7</v>
      </c>
      <c r="I4335">
        <v>41</v>
      </c>
      <c r="J4335">
        <v>23</v>
      </c>
      <c r="K4335">
        <v>11</v>
      </c>
      <c r="L4335" s="32">
        <f>Tabela818[[#This Row],[COM CAF]]/Tabela818[[#This Row],[TOTAL SÓCIOS]]</f>
        <v>0.82926829268292679</v>
      </c>
    </row>
    <row r="4336" spans="1:12">
      <c r="A4336" s="6" t="s">
        <v>5361</v>
      </c>
      <c r="B4336" s="6" t="s">
        <v>70</v>
      </c>
      <c r="C4336">
        <v>1100098</v>
      </c>
      <c r="D4336" t="s">
        <v>4437</v>
      </c>
      <c r="E4336" s="10" t="s">
        <v>29075</v>
      </c>
      <c r="F4336" t="s">
        <v>29076</v>
      </c>
      <c r="G4336">
        <v>29</v>
      </c>
      <c r="H4336">
        <v>2</v>
      </c>
      <c r="I4336">
        <v>31</v>
      </c>
      <c r="J4336">
        <v>14</v>
      </c>
      <c r="K4336">
        <v>15</v>
      </c>
      <c r="L4336" s="33">
        <f>Tabela818[[#This Row],[COM CAF]]/Tabela818[[#This Row],[TOTAL SÓCIOS]]</f>
        <v>0.93548387096774188</v>
      </c>
    </row>
    <row r="4337" spans="1:12">
      <c r="A4337" s="6" t="s">
        <v>5361</v>
      </c>
      <c r="B4337" s="6" t="s">
        <v>44</v>
      </c>
      <c r="C4337">
        <v>2106904</v>
      </c>
      <c r="D4337" t="s">
        <v>1092</v>
      </c>
      <c r="E4337" s="10" t="s">
        <v>6936</v>
      </c>
      <c r="F4337" t="s">
        <v>6937</v>
      </c>
      <c r="G4337">
        <v>80</v>
      </c>
      <c r="H4337">
        <v>0</v>
      </c>
      <c r="I4337">
        <v>80</v>
      </c>
      <c r="J4337">
        <v>64</v>
      </c>
      <c r="K4337">
        <v>16</v>
      </c>
      <c r="L4337" s="32">
        <f>Tabela818[[#This Row],[COM CAF]]/Tabela818[[#This Row],[TOTAL SÓCIOS]]</f>
        <v>1</v>
      </c>
    </row>
    <row r="4338" spans="1:12">
      <c r="A4338" s="6" t="s">
        <v>5361</v>
      </c>
      <c r="B4338" s="6" t="s">
        <v>80</v>
      </c>
      <c r="C4338">
        <v>3515350</v>
      </c>
      <c r="D4338" t="s">
        <v>3850</v>
      </c>
      <c r="E4338" s="10" t="s">
        <v>13393</v>
      </c>
      <c r="F4338" t="s">
        <v>13394</v>
      </c>
      <c r="G4338">
        <v>199</v>
      </c>
      <c r="H4338">
        <v>64</v>
      </c>
      <c r="I4338">
        <v>263</v>
      </c>
      <c r="J4338">
        <v>79</v>
      </c>
      <c r="K4338">
        <v>120</v>
      </c>
      <c r="L4338" s="32">
        <f>Tabela818[[#This Row],[COM CAF]]/Tabela818[[#This Row],[TOTAL SÓCIOS]]</f>
        <v>0.75665399239543729</v>
      </c>
    </row>
    <row r="4339" spans="1:12">
      <c r="A4339" s="6" t="s">
        <v>5361</v>
      </c>
      <c r="B4339" s="6" t="s">
        <v>51</v>
      </c>
      <c r="C4339">
        <v>5107107</v>
      </c>
      <c r="D4339" t="s">
        <v>1840</v>
      </c>
      <c r="E4339" s="10" t="s">
        <v>14782</v>
      </c>
      <c r="F4339" t="s">
        <v>14783</v>
      </c>
      <c r="G4339">
        <v>130</v>
      </c>
      <c r="H4339">
        <v>30</v>
      </c>
      <c r="I4339">
        <v>160</v>
      </c>
      <c r="J4339">
        <v>130</v>
      </c>
      <c r="K4339">
        <v>0</v>
      </c>
      <c r="L4339" s="32">
        <f>Tabela818[[#This Row],[COM CAF]]/Tabela818[[#This Row],[TOTAL SÓCIOS]]</f>
        <v>0.8125</v>
      </c>
    </row>
    <row r="4340" spans="1:12">
      <c r="A4340" s="6" t="s">
        <v>5361</v>
      </c>
      <c r="B4340" s="6" t="s">
        <v>57</v>
      </c>
      <c r="C4340">
        <v>2504603</v>
      </c>
      <c r="D4340" t="s">
        <v>346</v>
      </c>
      <c r="E4340" s="10" t="s">
        <v>8582</v>
      </c>
      <c r="F4340" t="s">
        <v>8583</v>
      </c>
      <c r="G4340">
        <v>52</v>
      </c>
      <c r="H4340">
        <v>6</v>
      </c>
      <c r="I4340">
        <v>58</v>
      </c>
      <c r="J4340">
        <v>14</v>
      </c>
      <c r="K4340">
        <v>38</v>
      </c>
      <c r="L4340" s="32">
        <f>Tabela818[[#This Row],[COM CAF]]/Tabela818[[#This Row],[TOTAL SÓCIOS]]</f>
        <v>0.89655172413793105</v>
      </c>
    </row>
    <row r="4341" spans="1:12">
      <c r="A4341" s="6" t="s">
        <v>5361</v>
      </c>
      <c r="B4341" s="6" t="s">
        <v>61</v>
      </c>
      <c r="C4341">
        <v>2206720</v>
      </c>
      <c r="D4341" t="s">
        <v>2528</v>
      </c>
      <c r="E4341" s="10" t="s">
        <v>7742</v>
      </c>
      <c r="F4341" t="s">
        <v>7743</v>
      </c>
      <c r="G4341">
        <v>9</v>
      </c>
      <c r="H4341">
        <v>5</v>
      </c>
      <c r="I4341">
        <v>14</v>
      </c>
      <c r="J4341">
        <v>4</v>
      </c>
      <c r="K4341">
        <v>5</v>
      </c>
      <c r="L4341" s="33">
        <f>Tabela818[[#This Row],[COM CAF]]/Tabela818[[#This Row],[TOTAL SÓCIOS]]</f>
        <v>0.6428571428571429</v>
      </c>
    </row>
    <row r="4342" spans="1:12">
      <c r="A4342" s="6" t="s">
        <v>5361</v>
      </c>
      <c r="B4342" s="6" t="s">
        <v>61</v>
      </c>
      <c r="C4342">
        <v>2201739</v>
      </c>
      <c r="D4342" t="s">
        <v>2431</v>
      </c>
      <c r="E4342" s="10" t="s">
        <v>7440</v>
      </c>
      <c r="F4342" t="s">
        <v>7441</v>
      </c>
      <c r="G4342">
        <v>73</v>
      </c>
      <c r="H4342">
        <v>13</v>
      </c>
      <c r="I4342">
        <v>86</v>
      </c>
      <c r="J4342">
        <v>7</v>
      </c>
      <c r="K4342">
        <v>66</v>
      </c>
      <c r="L4342" s="32">
        <f>Tabela818[[#This Row],[COM CAF]]/Tabela818[[#This Row],[TOTAL SÓCIOS]]</f>
        <v>0.84883720930232553</v>
      </c>
    </row>
    <row r="4343" spans="1:12">
      <c r="A4343" s="6" t="s">
        <v>15072</v>
      </c>
      <c r="B4343" s="6" t="s">
        <v>31</v>
      </c>
      <c r="C4343">
        <v>2924652</v>
      </c>
      <c r="D4343" t="s">
        <v>542</v>
      </c>
      <c r="E4343" s="10" t="s">
        <v>16689</v>
      </c>
      <c r="F4343" t="s">
        <v>16690</v>
      </c>
      <c r="G4343">
        <v>27</v>
      </c>
      <c r="H4343">
        <v>0</v>
      </c>
      <c r="I4343">
        <v>27</v>
      </c>
      <c r="J4343">
        <v>6</v>
      </c>
      <c r="K4343">
        <v>21</v>
      </c>
      <c r="L4343" s="32">
        <f>Tabela818[[#This Row],[COM CAF]]/Tabela818[[#This Row],[TOTAL SÓCIOS]]</f>
        <v>1</v>
      </c>
    </row>
    <row r="4344" spans="1:12">
      <c r="A4344" s="6" t="s">
        <v>5361</v>
      </c>
      <c r="B4344" s="6" t="s">
        <v>44</v>
      </c>
      <c r="C4344">
        <v>2111508</v>
      </c>
      <c r="D4344" t="s">
        <v>1153</v>
      </c>
      <c r="E4344" s="10" t="s">
        <v>7212</v>
      </c>
      <c r="F4344" t="s">
        <v>7213</v>
      </c>
      <c r="G4344">
        <v>33</v>
      </c>
      <c r="H4344">
        <v>8</v>
      </c>
      <c r="I4344">
        <v>41</v>
      </c>
      <c r="J4344">
        <v>20</v>
      </c>
      <c r="K4344">
        <v>13</v>
      </c>
      <c r="L4344" s="32">
        <f>Tabela818[[#This Row],[COM CAF]]/Tabela818[[#This Row],[TOTAL SÓCIOS]]</f>
        <v>0.80487804878048785</v>
      </c>
    </row>
    <row r="4345" spans="1:12">
      <c r="A4345" s="6" t="s">
        <v>15072</v>
      </c>
      <c r="B4345" s="6" t="s">
        <v>47</v>
      </c>
      <c r="C4345">
        <v>3136603</v>
      </c>
      <c r="D4345" t="s">
        <v>1525</v>
      </c>
      <c r="E4345" s="10" t="s">
        <v>16894</v>
      </c>
      <c r="F4345" t="s">
        <v>16895</v>
      </c>
      <c r="G4345">
        <v>25</v>
      </c>
      <c r="H4345">
        <v>7</v>
      </c>
      <c r="I4345">
        <v>32</v>
      </c>
      <c r="J4345">
        <v>8</v>
      </c>
      <c r="K4345">
        <v>17</v>
      </c>
      <c r="L4345" s="32">
        <f>Tabela818[[#This Row],[COM CAF]]/Tabela818[[#This Row],[TOTAL SÓCIOS]]</f>
        <v>0.78125</v>
      </c>
    </row>
    <row r="4346" spans="1:12">
      <c r="A4346" s="6" t="s">
        <v>15072</v>
      </c>
      <c r="B4346" s="6" t="s">
        <v>49</v>
      </c>
      <c r="C4346">
        <v>5006606</v>
      </c>
      <c r="D4346" t="s">
        <v>1723</v>
      </c>
      <c r="E4346" s="10" t="s">
        <v>18262</v>
      </c>
      <c r="F4346" t="s">
        <v>18263</v>
      </c>
      <c r="G4346">
        <v>24</v>
      </c>
      <c r="H4346">
        <v>3</v>
      </c>
      <c r="I4346">
        <v>27</v>
      </c>
      <c r="J4346">
        <v>15</v>
      </c>
      <c r="K4346">
        <v>9</v>
      </c>
      <c r="L4346" s="33">
        <f>Tabela818[[#This Row],[COM CAF]]/Tabela818[[#This Row],[TOTAL SÓCIOS]]</f>
        <v>0.88888888888888884</v>
      </c>
    </row>
    <row r="4347" spans="1:12">
      <c r="A4347" s="6" t="s">
        <v>18503</v>
      </c>
      <c r="B4347" s="6" t="s">
        <v>44</v>
      </c>
      <c r="C4347">
        <v>2101400</v>
      </c>
      <c r="D4347" t="s">
        <v>994</v>
      </c>
      <c r="E4347" s="10" t="s">
        <v>18562</v>
      </c>
      <c r="F4347" t="s">
        <v>18563</v>
      </c>
      <c r="G4347">
        <v>2</v>
      </c>
      <c r="H4347">
        <v>0</v>
      </c>
      <c r="I4347">
        <v>2</v>
      </c>
      <c r="J4347">
        <v>0</v>
      </c>
      <c r="K4347">
        <v>2</v>
      </c>
      <c r="L4347" s="32">
        <f>Tabela818[[#This Row],[COM CAF]]/Tabela818[[#This Row],[TOTAL SÓCIOS]]</f>
        <v>1</v>
      </c>
    </row>
    <row r="4348" spans="1:12">
      <c r="A4348" s="6" t="s">
        <v>15072</v>
      </c>
      <c r="B4348" s="6" t="s">
        <v>64</v>
      </c>
      <c r="C4348">
        <v>4114807</v>
      </c>
      <c r="D4348" t="s">
        <v>2799</v>
      </c>
      <c r="E4348" s="10" t="s">
        <v>17501</v>
      </c>
      <c r="F4348" t="s">
        <v>17502</v>
      </c>
      <c r="G4348">
        <v>139</v>
      </c>
      <c r="H4348">
        <v>5</v>
      </c>
      <c r="I4348">
        <v>144</v>
      </c>
      <c r="J4348">
        <v>48</v>
      </c>
      <c r="K4348">
        <v>91</v>
      </c>
      <c r="L4348" s="33">
        <f>Tabela818[[#This Row],[COM CAF]]/Tabela818[[#This Row],[TOTAL SÓCIOS]]</f>
        <v>0.96527777777777779</v>
      </c>
    </row>
    <row r="4349" spans="1:12">
      <c r="A4349" s="6" t="s">
        <v>15072</v>
      </c>
      <c r="B4349" s="6" t="s">
        <v>31</v>
      </c>
      <c r="C4349">
        <v>2920809</v>
      </c>
      <c r="D4349" t="s">
        <v>481</v>
      </c>
      <c r="E4349" s="10" t="s">
        <v>16637</v>
      </c>
      <c r="F4349" t="s">
        <v>16638</v>
      </c>
      <c r="G4349">
        <v>21</v>
      </c>
      <c r="H4349">
        <v>3</v>
      </c>
      <c r="I4349">
        <v>24</v>
      </c>
      <c r="J4349">
        <v>5</v>
      </c>
      <c r="K4349">
        <v>16</v>
      </c>
      <c r="L4349" s="33">
        <f>Tabela818[[#This Row],[COM CAF]]/Tabela818[[#This Row],[TOTAL SÓCIOS]]</f>
        <v>0.875</v>
      </c>
    </row>
    <row r="4350" spans="1:12">
      <c r="A4350" s="6" t="s">
        <v>18503</v>
      </c>
      <c r="B4350" s="6" t="s">
        <v>47</v>
      </c>
      <c r="C4350">
        <v>3162948</v>
      </c>
      <c r="D4350" t="s">
        <v>1633</v>
      </c>
      <c r="E4350" s="10" t="s">
        <v>32461</v>
      </c>
      <c r="F4350" t="s">
        <v>32462</v>
      </c>
      <c r="G4350">
        <v>3</v>
      </c>
      <c r="H4350">
        <v>0</v>
      </c>
      <c r="I4350">
        <v>3</v>
      </c>
      <c r="J4350">
        <v>2</v>
      </c>
      <c r="K4350">
        <v>1</v>
      </c>
      <c r="L4350" s="32">
        <f>Tabela818[[#This Row],[COM CAF]]/Tabela818[[#This Row],[TOTAL SÓCIOS]]</f>
        <v>1</v>
      </c>
    </row>
    <row r="4351" spans="1:12">
      <c r="A4351" s="6" t="s">
        <v>5361</v>
      </c>
      <c r="B4351" s="6" t="s">
        <v>47</v>
      </c>
      <c r="C4351">
        <v>3142106</v>
      </c>
      <c r="D4351" t="s">
        <v>1494</v>
      </c>
      <c r="E4351" s="10" t="s">
        <v>12735</v>
      </c>
      <c r="F4351" t="s">
        <v>12736</v>
      </c>
      <c r="G4351">
        <v>6</v>
      </c>
      <c r="H4351">
        <v>5</v>
      </c>
      <c r="I4351">
        <v>11</v>
      </c>
      <c r="J4351">
        <v>0</v>
      </c>
      <c r="K4351">
        <v>6</v>
      </c>
      <c r="L4351" s="33">
        <f>Tabela818[[#This Row],[COM CAF]]/Tabela818[[#This Row],[TOTAL SÓCIOS]]</f>
        <v>0.54545454545454541</v>
      </c>
    </row>
    <row r="4352" spans="1:12">
      <c r="A4352" s="6" t="s">
        <v>5361</v>
      </c>
      <c r="B4352" s="6" t="s">
        <v>31</v>
      </c>
      <c r="C4352">
        <v>2930105</v>
      </c>
      <c r="D4352" t="s">
        <v>609</v>
      </c>
      <c r="E4352" s="10" t="s">
        <v>11992</v>
      </c>
      <c r="F4352" t="s">
        <v>11993</v>
      </c>
      <c r="G4352">
        <v>156</v>
      </c>
      <c r="H4352">
        <v>12</v>
      </c>
      <c r="I4352">
        <v>168</v>
      </c>
      <c r="J4352">
        <v>107</v>
      </c>
      <c r="K4352">
        <v>49</v>
      </c>
      <c r="L4352" s="32">
        <f>Tabela818[[#This Row],[COM CAF]]/Tabela818[[#This Row],[TOTAL SÓCIOS]]</f>
        <v>0.9285714285714286</v>
      </c>
    </row>
    <row r="4353" spans="1:12">
      <c r="A4353" s="6" t="s">
        <v>15072</v>
      </c>
      <c r="B4353" s="6" t="s">
        <v>34</v>
      </c>
      <c r="C4353">
        <v>2301851</v>
      </c>
      <c r="D4353" t="s">
        <v>668</v>
      </c>
      <c r="E4353" s="10" t="s">
        <v>15734</v>
      </c>
      <c r="F4353" t="s">
        <v>15735</v>
      </c>
      <c r="G4353">
        <v>28</v>
      </c>
      <c r="H4353">
        <v>13</v>
      </c>
      <c r="I4353">
        <v>41</v>
      </c>
      <c r="J4353">
        <v>17</v>
      </c>
      <c r="K4353">
        <v>11</v>
      </c>
      <c r="L4353" s="32">
        <f>Tabela818[[#This Row],[COM CAF]]/Tabela818[[#This Row],[TOTAL SÓCIOS]]</f>
        <v>0.68292682926829273</v>
      </c>
    </row>
    <row r="4354" spans="1:12">
      <c r="A4354" s="6" t="s">
        <v>5361</v>
      </c>
      <c r="B4354" s="6" t="s">
        <v>61</v>
      </c>
      <c r="C4354">
        <v>2205151</v>
      </c>
      <c r="D4354" t="s">
        <v>2495</v>
      </c>
      <c r="E4354" s="10" t="s">
        <v>7626</v>
      </c>
      <c r="F4354" t="s">
        <v>7627</v>
      </c>
      <c r="G4354">
        <v>44</v>
      </c>
      <c r="H4354">
        <v>12</v>
      </c>
      <c r="I4354">
        <v>56</v>
      </c>
      <c r="J4354">
        <v>29</v>
      </c>
      <c r="K4354">
        <v>15</v>
      </c>
      <c r="L4354" s="32">
        <f>Tabela818[[#This Row],[COM CAF]]/Tabela818[[#This Row],[TOTAL SÓCIOS]]</f>
        <v>0.7857142857142857</v>
      </c>
    </row>
    <row r="4355" spans="1:12">
      <c r="A4355" s="6" t="s">
        <v>15072</v>
      </c>
      <c r="B4355" s="6" t="s">
        <v>59</v>
      </c>
      <c r="C4355">
        <v>2616308</v>
      </c>
      <c r="D4355" t="s">
        <v>2397</v>
      </c>
      <c r="E4355" s="10" t="s">
        <v>16258</v>
      </c>
      <c r="F4355" t="s">
        <v>16259</v>
      </c>
      <c r="G4355">
        <v>271</v>
      </c>
      <c r="H4355">
        <v>0</v>
      </c>
      <c r="I4355">
        <v>271</v>
      </c>
      <c r="J4355">
        <v>185</v>
      </c>
      <c r="K4355">
        <v>86</v>
      </c>
      <c r="L4355" s="33">
        <f>Tabela818[[#This Row],[COM CAF]]/Tabela818[[#This Row],[TOTAL SÓCIOS]]</f>
        <v>1</v>
      </c>
    </row>
    <row r="4356" spans="1:12">
      <c r="A4356" s="6" t="s">
        <v>5361</v>
      </c>
      <c r="B4356" s="6" t="s">
        <v>74</v>
      </c>
      <c r="C4356">
        <v>4313706</v>
      </c>
      <c r="D4356" t="s">
        <v>3397</v>
      </c>
      <c r="E4356" s="10" t="s">
        <v>31227</v>
      </c>
      <c r="F4356" t="s">
        <v>31228</v>
      </c>
      <c r="G4356">
        <v>10</v>
      </c>
      <c r="H4356">
        <v>1</v>
      </c>
      <c r="I4356">
        <v>11</v>
      </c>
      <c r="J4356">
        <v>4</v>
      </c>
      <c r="K4356">
        <v>6</v>
      </c>
      <c r="L4356" s="32">
        <f>Tabela818[[#This Row],[COM CAF]]/Tabela818[[#This Row],[TOTAL SÓCIOS]]</f>
        <v>0.90909090909090906</v>
      </c>
    </row>
    <row r="4357" spans="1:12">
      <c r="A4357" s="6" t="s">
        <v>5361</v>
      </c>
      <c r="B4357" s="6" t="s">
        <v>57</v>
      </c>
      <c r="C4357">
        <v>2512036</v>
      </c>
      <c r="D4357" t="s">
        <v>3761</v>
      </c>
      <c r="E4357" s="10" t="s">
        <v>29338</v>
      </c>
      <c r="F4357" t="s">
        <v>29339</v>
      </c>
      <c r="G4357">
        <v>11</v>
      </c>
      <c r="H4357">
        <v>9</v>
      </c>
      <c r="I4357">
        <v>20</v>
      </c>
      <c r="J4357">
        <v>7</v>
      </c>
      <c r="K4357">
        <v>4</v>
      </c>
      <c r="L4357" s="32">
        <f>Tabela818[[#This Row],[COM CAF]]/Tabela818[[#This Row],[TOTAL SÓCIOS]]</f>
        <v>0.55000000000000004</v>
      </c>
    </row>
    <row r="4358" spans="1:12">
      <c r="A4358" s="6" t="s">
        <v>18503</v>
      </c>
      <c r="B4358" s="6" t="s">
        <v>47</v>
      </c>
      <c r="C4358">
        <v>3171808</v>
      </c>
      <c r="D4358" t="s">
        <v>1678</v>
      </c>
      <c r="E4358" s="10" t="s">
        <v>18906</v>
      </c>
      <c r="F4358" t="s">
        <v>18907</v>
      </c>
      <c r="G4358">
        <v>1</v>
      </c>
      <c r="H4358">
        <v>0</v>
      </c>
      <c r="I4358">
        <v>1</v>
      </c>
      <c r="J4358">
        <v>0</v>
      </c>
      <c r="K4358">
        <v>1</v>
      </c>
      <c r="L4358" s="32">
        <f>Tabela818[[#This Row],[COM CAF]]/Tabela818[[#This Row],[TOTAL SÓCIOS]]</f>
        <v>1</v>
      </c>
    </row>
    <row r="4359" spans="1:12">
      <c r="A4359" s="6" t="s">
        <v>18503</v>
      </c>
      <c r="B4359" s="6" t="s">
        <v>74</v>
      </c>
      <c r="C4359">
        <v>4315602</v>
      </c>
      <c r="D4359" t="s">
        <v>3441</v>
      </c>
      <c r="E4359" s="10" t="s">
        <v>19531</v>
      </c>
      <c r="F4359" t="s">
        <v>19532</v>
      </c>
      <c r="G4359">
        <v>1</v>
      </c>
      <c r="H4359">
        <v>0</v>
      </c>
      <c r="I4359">
        <v>1</v>
      </c>
      <c r="J4359">
        <v>0</v>
      </c>
      <c r="K4359">
        <v>1</v>
      </c>
      <c r="L4359" s="33">
        <f>Tabela818[[#This Row],[COM CAF]]/Tabela818[[#This Row],[TOTAL SÓCIOS]]</f>
        <v>1</v>
      </c>
    </row>
    <row r="4360" spans="1:12">
      <c r="A4360" s="6" t="s">
        <v>5361</v>
      </c>
      <c r="B4360" s="6" t="s">
        <v>59</v>
      </c>
      <c r="C4360">
        <v>2613701</v>
      </c>
      <c r="D4360" t="s">
        <v>2363</v>
      </c>
      <c r="E4360" s="10" t="s">
        <v>9297</v>
      </c>
      <c r="F4360" t="s">
        <v>9298</v>
      </c>
      <c r="G4360">
        <v>47</v>
      </c>
      <c r="H4360">
        <v>3</v>
      </c>
      <c r="I4360">
        <v>50</v>
      </c>
      <c r="J4360">
        <v>20</v>
      </c>
      <c r="K4360">
        <v>27</v>
      </c>
      <c r="L4360" s="32">
        <f>Tabela818[[#This Row],[COM CAF]]/Tabela818[[#This Row],[TOTAL SÓCIOS]]</f>
        <v>0.94</v>
      </c>
    </row>
    <row r="4361" spans="1:12">
      <c r="A4361" s="6" t="s">
        <v>5361</v>
      </c>
      <c r="B4361" s="6" t="s">
        <v>31</v>
      </c>
      <c r="C4361">
        <v>2905008</v>
      </c>
      <c r="D4361" t="s">
        <v>309</v>
      </c>
      <c r="E4361" s="10" t="s">
        <v>10124</v>
      </c>
      <c r="F4361" t="s">
        <v>10125</v>
      </c>
      <c r="G4361">
        <v>46</v>
      </c>
      <c r="H4361">
        <v>5</v>
      </c>
      <c r="I4361">
        <v>51</v>
      </c>
      <c r="J4361">
        <v>25</v>
      </c>
      <c r="K4361">
        <v>21</v>
      </c>
      <c r="L4361" s="32">
        <f>Tabela818[[#This Row],[COM CAF]]/Tabela818[[#This Row],[TOTAL SÓCIOS]]</f>
        <v>0.90196078431372551</v>
      </c>
    </row>
    <row r="4362" spans="1:12">
      <c r="A4362" s="6" t="s">
        <v>15072</v>
      </c>
      <c r="B4362" s="6" t="s">
        <v>74</v>
      </c>
      <c r="C4362">
        <v>4322186</v>
      </c>
      <c r="D4362" t="s">
        <v>3538</v>
      </c>
      <c r="E4362" s="10" t="s">
        <v>18207</v>
      </c>
      <c r="F4362" t="s">
        <v>18208</v>
      </c>
      <c r="G4362">
        <v>18</v>
      </c>
      <c r="H4362">
        <v>2</v>
      </c>
      <c r="I4362">
        <v>20</v>
      </c>
      <c r="J4362">
        <v>2</v>
      </c>
      <c r="K4362">
        <v>16</v>
      </c>
      <c r="L4362" s="32">
        <f>Tabela818[[#This Row],[COM CAF]]/Tabela818[[#This Row],[TOTAL SÓCIOS]]</f>
        <v>0.9</v>
      </c>
    </row>
    <row r="4363" spans="1:12">
      <c r="A4363" s="6" t="s">
        <v>5361</v>
      </c>
      <c r="B4363" s="6" t="s">
        <v>80</v>
      </c>
      <c r="C4363">
        <v>3554102</v>
      </c>
      <c r="D4363" t="s">
        <v>4022</v>
      </c>
      <c r="E4363" s="10" t="s">
        <v>13703</v>
      </c>
      <c r="F4363" t="s">
        <v>13704</v>
      </c>
      <c r="G4363">
        <v>36</v>
      </c>
      <c r="H4363">
        <v>6</v>
      </c>
      <c r="I4363">
        <v>42</v>
      </c>
      <c r="J4363">
        <v>21</v>
      </c>
      <c r="K4363">
        <v>15</v>
      </c>
      <c r="L4363" s="33">
        <f>Tabela818[[#This Row],[COM CAF]]/Tabela818[[#This Row],[TOTAL SÓCIOS]]</f>
        <v>0.8571428571428571</v>
      </c>
    </row>
    <row r="4364" spans="1:12">
      <c r="A4364" s="6" t="s">
        <v>15072</v>
      </c>
      <c r="B4364" s="6" t="s">
        <v>54</v>
      </c>
      <c r="C4364">
        <v>1502806</v>
      </c>
      <c r="D4364" t="s">
        <v>1896</v>
      </c>
      <c r="E4364" s="10" t="s">
        <v>15366</v>
      </c>
      <c r="F4364" t="s">
        <v>15367</v>
      </c>
      <c r="G4364">
        <v>43</v>
      </c>
      <c r="H4364">
        <v>11</v>
      </c>
      <c r="I4364">
        <v>54</v>
      </c>
      <c r="J4364">
        <v>25</v>
      </c>
      <c r="K4364">
        <v>18</v>
      </c>
      <c r="L4364" s="32">
        <f>Tabela818[[#This Row],[COM CAF]]/Tabela818[[#This Row],[TOTAL SÓCIOS]]</f>
        <v>0.79629629629629628</v>
      </c>
    </row>
    <row r="4365" spans="1:12">
      <c r="A4365" s="6" t="s">
        <v>5361</v>
      </c>
      <c r="B4365" s="6" t="s">
        <v>31</v>
      </c>
      <c r="C4365">
        <v>2913200</v>
      </c>
      <c r="D4365" t="s">
        <v>390</v>
      </c>
      <c r="E4365" s="10" t="s">
        <v>10753</v>
      </c>
      <c r="F4365" t="s">
        <v>10754</v>
      </c>
      <c r="G4365">
        <v>17</v>
      </c>
      <c r="H4365">
        <v>3</v>
      </c>
      <c r="I4365">
        <v>20</v>
      </c>
      <c r="J4365">
        <v>10</v>
      </c>
      <c r="K4365">
        <v>7</v>
      </c>
      <c r="L4365" s="32">
        <f>Tabela818[[#This Row],[COM CAF]]/Tabela818[[#This Row],[TOTAL SÓCIOS]]</f>
        <v>0.85</v>
      </c>
    </row>
    <row r="4366" spans="1:12">
      <c r="A4366" s="6" t="s">
        <v>5361</v>
      </c>
      <c r="B4366" s="6" t="s">
        <v>25</v>
      </c>
      <c r="C4366">
        <v>1303569</v>
      </c>
      <c r="D4366" t="s">
        <v>220</v>
      </c>
      <c r="E4366" s="10" t="s">
        <v>5865</v>
      </c>
      <c r="F4366" t="s">
        <v>5866</v>
      </c>
      <c r="G4366">
        <v>32</v>
      </c>
      <c r="H4366">
        <v>0</v>
      </c>
      <c r="I4366">
        <v>32</v>
      </c>
      <c r="J4366">
        <v>10</v>
      </c>
      <c r="K4366">
        <v>22</v>
      </c>
      <c r="L4366" s="33">
        <f>Tabela818[[#This Row],[COM CAF]]/Tabela818[[#This Row],[TOTAL SÓCIOS]]</f>
        <v>1</v>
      </c>
    </row>
    <row r="4367" spans="1:12">
      <c r="A4367" s="6" t="s">
        <v>15072</v>
      </c>
      <c r="B4367" s="6" t="s">
        <v>64</v>
      </c>
      <c r="C4367">
        <v>4119509</v>
      </c>
      <c r="D4367" t="s">
        <v>2866</v>
      </c>
      <c r="E4367" s="10" t="s">
        <v>17561</v>
      </c>
      <c r="F4367" t="s">
        <v>17562</v>
      </c>
      <c r="G4367">
        <v>157</v>
      </c>
      <c r="H4367">
        <v>45</v>
      </c>
      <c r="I4367">
        <v>202</v>
      </c>
      <c r="J4367">
        <v>73</v>
      </c>
      <c r="K4367">
        <v>84</v>
      </c>
      <c r="L4367" s="33">
        <f>Tabela818[[#This Row],[COM CAF]]/Tabela818[[#This Row],[TOTAL SÓCIOS]]</f>
        <v>0.77722772277227725</v>
      </c>
    </row>
    <row r="4368" spans="1:12">
      <c r="A4368" s="6" t="s">
        <v>15072</v>
      </c>
      <c r="B4368" s="6" t="s">
        <v>74</v>
      </c>
      <c r="C4368">
        <v>4315073</v>
      </c>
      <c r="D4368" t="s">
        <v>4596</v>
      </c>
      <c r="E4368" s="10" t="s">
        <v>30676</v>
      </c>
      <c r="F4368" t="s">
        <v>30677</v>
      </c>
      <c r="G4368">
        <v>64</v>
      </c>
      <c r="H4368">
        <v>37</v>
      </c>
      <c r="I4368">
        <v>101</v>
      </c>
      <c r="J4368">
        <v>24</v>
      </c>
      <c r="K4368">
        <v>40</v>
      </c>
      <c r="L4368" s="33">
        <f>Tabela818[[#This Row],[COM CAF]]/Tabela818[[#This Row],[TOTAL SÓCIOS]]</f>
        <v>0.63366336633663367</v>
      </c>
    </row>
    <row r="4369" spans="1:12">
      <c r="A4369" s="6" t="s">
        <v>5361</v>
      </c>
      <c r="B4369" s="6" t="s">
        <v>61</v>
      </c>
      <c r="C4369">
        <v>2209658</v>
      </c>
      <c r="D4369" t="s">
        <v>2574</v>
      </c>
      <c r="E4369" s="10" t="s">
        <v>7976</v>
      </c>
      <c r="F4369" t="s">
        <v>7977</v>
      </c>
      <c r="G4369">
        <v>21</v>
      </c>
      <c r="H4369">
        <v>4</v>
      </c>
      <c r="I4369">
        <v>25</v>
      </c>
      <c r="J4369">
        <v>16</v>
      </c>
      <c r="K4369">
        <v>5</v>
      </c>
      <c r="L4369" s="32">
        <f>Tabela818[[#This Row],[COM CAF]]/Tabela818[[#This Row],[TOTAL SÓCIOS]]</f>
        <v>0.84</v>
      </c>
    </row>
    <row r="4370" spans="1:12">
      <c r="A4370" s="6" t="s">
        <v>5361</v>
      </c>
      <c r="B4370" s="6" t="s">
        <v>47</v>
      </c>
      <c r="C4370">
        <v>3107307</v>
      </c>
      <c r="D4370" t="s">
        <v>1234</v>
      </c>
      <c r="E4370" s="10" t="s">
        <v>12410</v>
      </c>
      <c r="F4370" t="s">
        <v>12411</v>
      </c>
      <c r="G4370">
        <v>22</v>
      </c>
      <c r="H4370">
        <v>8</v>
      </c>
      <c r="I4370">
        <v>30</v>
      </c>
      <c r="J4370">
        <v>17</v>
      </c>
      <c r="K4370">
        <v>5</v>
      </c>
      <c r="L4370" s="33">
        <f>Tabela818[[#This Row],[COM CAF]]/Tabela818[[#This Row],[TOTAL SÓCIOS]]</f>
        <v>0.73333333333333328</v>
      </c>
    </row>
    <row r="4371" spans="1:12">
      <c r="A4371" s="6" t="s">
        <v>5361</v>
      </c>
      <c r="B4371" s="6" t="s">
        <v>22</v>
      </c>
      <c r="C4371">
        <v>2702355</v>
      </c>
      <c r="D4371" t="s">
        <v>93</v>
      </c>
      <c r="E4371" s="10" t="s">
        <v>31786</v>
      </c>
      <c r="F4371" t="s">
        <v>31787</v>
      </c>
      <c r="G4371">
        <v>5</v>
      </c>
      <c r="H4371">
        <v>4</v>
      </c>
      <c r="I4371">
        <v>9</v>
      </c>
      <c r="J4371">
        <v>5</v>
      </c>
      <c r="K4371">
        <v>0</v>
      </c>
      <c r="L4371" s="32">
        <f>Tabela818[[#This Row],[COM CAF]]/Tabela818[[#This Row],[TOTAL SÓCIOS]]</f>
        <v>0.55555555555555558</v>
      </c>
    </row>
    <row r="4372" spans="1:12">
      <c r="A4372" s="6" t="s">
        <v>5361</v>
      </c>
      <c r="B4372" s="6" t="s">
        <v>25</v>
      </c>
      <c r="C4372">
        <v>1301209</v>
      </c>
      <c r="D4372" t="s">
        <v>188</v>
      </c>
      <c r="E4372" s="10" t="s">
        <v>5579</v>
      </c>
      <c r="F4372" t="s">
        <v>5580</v>
      </c>
      <c r="G4372">
        <v>31</v>
      </c>
      <c r="H4372">
        <v>12</v>
      </c>
      <c r="I4372">
        <v>43</v>
      </c>
      <c r="J4372">
        <v>12</v>
      </c>
      <c r="K4372">
        <v>19</v>
      </c>
      <c r="L4372" s="32">
        <f>Tabela818[[#This Row],[COM CAF]]/Tabela818[[#This Row],[TOTAL SÓCIOS]]</f>
        <v>0.72093023255813948</v>
      </c>
    </row>
    <row r="4373" spans="1:12">
      <c r="A4373" s="6" t="s">
        <v>5361</v>
      </c>
      <c r="B4373" s="6" t="s">
        <v>34</v>
      </c>
      <c r="C4373">
        <v>2305407</v>
      </c>
      <c r="D4373" t="s">
        <v>698</v>
      </c>
      <c r="E4373" s="10" t="s">
        <v>8164</v>
      </c>
      <c r="F4373" t="s">
        <v>8165</v>
      </c>
      <c r="G4373">
        <v>19</v>
      </c>
      <c r="H4373">
        <v>5</v>
      </c>
      <c r="I4373">
        <v>24</v>
      </c>
      <c r="J4373">
        <v>19</v>
      </c>
      <c r="K4373">
        <v>0</v>
      </c>
      <c r="L4373" s="32">
        <f>Tabela818[[#This Row],[COM CAF]]/Tabela818[[#This Row],[TOTAL SÓCIOS]]</f>
        <v>0.79166666666666663</v>
      </c>
    </row>
    <row r="4374" spans="1:12">
      <c r="A4374" s="6" t="s">
        <v>18503</v>
      </c>
      <c r="B4374" s="6" t="s">
        <v>74</v>
      </c>
      <c r="C4374">
        <v>4302105</v>
      </c>
      <c r="D4374" t="s">
        <v>3211</v>
      </c>
      <c r="E4374" s="10" t="s">
        <v>19129</v>
      </c>
      <c r="F4374" t="s">
        <v>19130</v>
      </c>
      <c r="G4374">
        <v>2</v>
      </c>
      <c r="H4374">
        <v>0</v>
      </c>
      <c r="I4374">
        <v>2</v>
      </c>
      <c r="J4374">
        <v>1</v>
      </c>
      <c r="K4374">
        <v>1</v>
      </c>
      <c r="L4374" s="32">
        <f>Tabela818[[#This Row],[COM CAF]]/Tabela818[[#This Row],[TOTAL SÓCIOS]]</f>
        <v>1</v>
      </c>
    </row>
    <row r="4375" spans="1:12">
      <c r="A4375" s="6" t="s">
        <v>5361</v>
      </c>
      <c r="B4375" s="6" t="s">
        <v>31</v>
      </c>
      <c r="C4375">
        <v>2914802</v>
      </c>
      <c r="D4375" t="s">
        <v>411</v>
      </c>
      <c r="E4375" s="10" t="s">
        <v>10870</v>
      </c>
      <c r="F4375" t="s">
        <v>10871</v>
      </c>
      <c r="G4375">
        <v>58</v>
      </c>
      <c r="H4375">
        <v>0</v>
      </c>
      <c r="I4375">
        <v>58</v>
      </c>
      <c r="J4375">
        <v>57</v>
      </c>
      <c r="K4375">
        <v>1</v>
      </c>
      <c r="L4375" s="32">
        <f>Tabela818[[#This Row],[COM CAF]]/Tabela818[[#This Row],[TOTAL SÓCIOS]]</f>
        <v>1</v>
      </c>
    </row>
    <row r="4376" spans="1:12">
      <c r="A4376" s="6" t="s">
        <v>5361</v>
      </c>
      <c r="B4376" s="6" t="s">
        <v>44</v>
      </c>
      <c r="C4376">
        <v>2110302</v>
      </c>
      <c r="D4376" t="s">
        <v>1137</v>
      </c>
      <c r="E4376" s="10" t="s">
        <v>7170</v>
      </c>
      <c r="F4376" t="s">
        <v>7171</v>
      </c>
      <c r="G4376">
        <v>20</v>
      </c>
      <c r="H4376">
        <v>2</v>
      </c>
      <c r="I4376">
        <v>22</v>
      </c>
      <c r="J4376">
        <v>10</v>
      </c>
      <c r="K4376">
        <v>10</v>
      </c>
      <c r="L4376" s="32">
        <f>Tabela818[[#This Row],[COM CAF]]/Tabela818[[#This Row],[TOTAL SÓCIOS]]</f>
        <v>0.90909090909090906</v>
      </c>
    </row>
    <row r="4377" spans="1:12">
      <c r="A4377" s="6" t="s">
        <v>5361</v>
      </c>
      <c r="B4377" s="6" t="s">
        <v>44</v>
      </c>
      <c r="C4377">
        <v>2105708</v>
      </c>
      <c r="D4377" t="s">
        <v>1074</v>
      </c>
      <c r="E4377" s="10" t="s">
        <v>6856</v>
      </c>
      <c r="F4377" t="s">
        <v>6857</v>
      </c>
      <c r="G4377">
        <v>40</v>
      </c>
      <c r="H4377">
        <v>1</v>
      </c>
      <c r="I4377">
        <v>41</v>
      </c>
      <c r="J4377">
        <v>34</v>
      </c>
      <c r="K4377">
        <v>6</v>
      </c>
      <c r="L4377" s="32">
        <f>Tabela818[[#This Row],[COM CAF]]/Tabela818[[#This Row],[TOTAL SÓCIOS]]</f>
        <v>0.97560975609756095</v>
      </c>
    </row>
    <row r="4378" spans="1:12">
      <c r="A4378" s="6" t="s">
        <v>15072</v>
      </c>
      <c r="B4378" s="6" t="s">
        <v>31</v>
      </c>
      <c r="C4378">
        <v>2918407</v>
      </c>
      <c r="D4378" t="s">
        <v>451</v>
      </c>
      <c r="E4378" s="10" t="s">
        <v>16613</v>
      </c>
      <c r="F4378" t="s">
        <v>16614</v>
      </c>
      <c r="G4378">
        <v>22</v>
      </c>
      <c r="H4378">
        <v>3</v>
      </c>
      <c r="I4378">
        <v>25</v>
      </c>
      <c r="J4378">
        <v>7</v>
      </c>
      <c r="K4378">
        <v>15</v>
      </c>
      <c r="L4378" s="32">
        <f>Tabela818[[#This Row],[COM CAF]]/Tabela818[[#This Row],[TOTAL SÓCIOS]]</f>
        <v>0.88</v>
      </c>
    </row>
    <row r="4379" spans="1:12">
      <c r="A4379" s="6" t="s">
        <v>15072</v>
      </c>
      <c r="B4379" s="6" t="s">
        <v>64</v>
      </c>
      <c r="C4379">
        <v>4100202</v>
      </c>
      <c r="D4379" t="s">
        <v>2610</v>
      </c>
      <c r="E4379" s="10" t="s">
        <v>17350</v>
      </c>
      <c r="F4379" t="s">
        <v>17351</v>
      </c>
      <c r="G4379">
        <v>34</v>
      </c>
      <c r="H4379">
        <v>6</v>
      </c>
      <c r="I4379">
        <v>40</v>
      </c>
      <c r="J4379">
        <v>15</v>
      </c>
      <c r="K4379">
        <v>19</v>
      </c>
      <c r="L4379" s="32">
        <f>Tabela818[[#This Row],[COM CAF]]/Tabela818[[#This Row],[TOTAL SÓCIOS]]</f>
        <v>0.85</v>
      </c>
    </row>
    <row r="4380" spans="1:12">
      <c r="A4380" s="6" t="s">
        <v>15072</v>
      </c>
      <c r="B4380" s="6" t="s">
        <v>17</v>
      </c>
      <c r="C4380">
        <v>1200203</v>
      </c>
      <c r="D4380" t="s">
        <v>30</v>
      </c>
      <c r="E4380" s="10" t="s">
        <v>30372</v>
      </c>
      <c r="F4380" t="s">
        <v>30373</v>
      </c>
      <c r="G4380">
        <v>34</v>
      </c>
      <c r="H4380">
        <v>26</v>
      </c>
      <c r="I4380">
        <v>60</v>
      </c>
      <c r="J4380">
        <v>12</v>
      </c>
      <c r="K4380">
        <v>22</v>
      </c>
      <c r="L4380" s="32">
        <f>Tabela818[[#This Row],[COM CAF]]/Tabela818[[#This Row],[TOTAL SÓCIOS]]</f>
        <v>0.56666666666666665</v>
      </c>
    </row>
    <row r="4381" spans="1:12">
      <c r="A4381" s="6" t="s">
        <v>18503</v>
      </c>
      <c r="B4381" s="6" t="s">
        <v>74</v>
      </c>
      <c r="C4381">
        <v>4311809</v>
      </c>
      <c r="D4381" t="s">
        <v>3361</v>
      </c>
      <c r="E4381" s="10" t="s">
        <v>19387</v>
      </c>
      <c r="F4381" t="s">
        <v>19388</v>
      </c>
      <c r="G4381">
        <v>2</v>
      </c>
      <c r="H4381">
        <v>0</v>
      </c>
      <c r="I4381">
        <v>2</v>
      </c>
      <c r="J4381">
        <v>0</v>
      </c>
      <c r="K4381">
        <v>2</v>
      </c>
      <c r="L4381" s="32">
        <f>Tabela818[[#This Row],[COM CAF]]/Tabela818[[#This Row],[TOTAL SÓCIOS]]</f>
        <v>1</v>
      </c>
    </row>
    <row r="4382" spans="1:12">
      <c r="A4382" s="6" t="s">
        <v>5361</v>
      </c>
      <c r="B4382" s="6" t="s">
        <v>31</v>
      </c>
      <c r="C4382">
        <v>2925709</v>
      </c>
      <c r="D4382" t="s">
        <v>551</v>
      </c>
      <c r="E4382" s="10" t="s">
        <v>11640</v>
      </c>
      <c r="F4382" t="s">
        <v>11641</v>
      </c>
      <c r="G4382">
        <v>63</v>
      </c>
      <c r="H4382">
        <v>9</v>
      </c>
      <c r="I4382">
        <v>72</v>
      </c>
      <c r="J4382">
        <v>14</v>
      </c>
      <c r="K4382">
        <v>49</v>
      </c>
      <c r="L4382" s="32">
        <f>Tabela818[[#This Row],[COM CAF]]/Tabela818[[#This Row],[TOTAL SÓCIOS]]</f>
        <v>0.875</v>
      </c>
    </row>
    <row r="4383" spans="1:12">
      <c r="A4383" s="6" t="s">
        <v>5361</v>
      </c>
      <c r="B4383" s="6" t="s">
        <v>74</v>
      </c>
      <c r="C4383">
        <v>4309001</v>
      </c>
      <c r="D4383" t="s">
        <v>3307</v>
      </c>
      <c r="E4383" s="10" t="s">
        <v>14220</v>
      </c>
      <c r="F4383" t="s">
        <v>14221</v>
      </c>
      <c r="G4383">
        <v>16</v>
      </c>
      <c r="H4383">
        <v>5</v>
      </c>
      <c r="I4383">
        <v>21</v>
      </c>
      <c r="J4383">
        <v>9</v>
      </c>
      <c r="K4383">
        <v>7</v>
      </c>
      <c r="L4383" s="33">
        <f>Tabela818[[#This Row],[COM CAF]]/Tabela818[[#This Row],[TOTAL SÓCIOS]]</f>
        <v>0.76190476190476186</v>
      </c>
    </row>
    <row r="4384" spans="1:12">
      <c r="A4384" s="6" t="s">
        <v>18503</v>
      </c>
      <c r="B4384" s="6" t="s">
        <v>74</v>
      </c>
      <c r="C4384">
        <v>4303301</v>
      </c>
      <c r="D4384" t="s">
        <v>3222</v>
      </c>
      <c r="E4384" s="10" t="s">
        <v>19139</v>
      </c>
      <c r="F4384" t="s">
        <v>19140</v>
      </c>
      <c r="G4384">
        <v>2</v>
      </c>
      <c r="H4384">
        <v>0</v>
      </c>
      <c r="I4384">
        <v>2</v>
      </c>
      <c r="J4384">
        <v>0</v>
      </c>
      <c r="K4384">
        <v>2</v>
      </c>
      <c r="L4384" s="32">
        <f>Tabela818[[#This Row],[COM CAF]]/Tabela818[[#This Row],[TOTAL SÓCIOS]]</f>
        <v>1</v>
      </c>
    </row>
    <row r="4385" spans="1:12">
      <c r="A4385" s="6" t="s">
        <v>15072</v>
      </c>
      <c r="B4385" s="6" t="s">
        <v>22</v>
      </c>
      <c r="C4385">
        <v>2708501</v>
      </c>
      <c r="D4385" t="s">
        <v>151</v>
      </c>
      <c r="E4385" s="10" t="s">
        <v>16354</v>
      </c>
      <c r="F4385" t="s">
        <v>16355</v>
      </c>
      <c r="G4385">
        <v>29</v>
      </c>
      <c r="H4385">
        <v>4</v>
      </c>
      <c r="I4385">
        <v>33</v>
      </c>
      <c r="J4385">
        <v>21</v>
      </c>
      <c r="K4385">
        <v>8</v>
      </c>
      <c r="L4385" s="32">
        <f>Tabela818[[#This Row],[COM CAF]]/Tabela818[[#This Row],[TOTAL SÓCIOS]]</f>
        <v>0.87878787878787878</v>
      </c>
    </row>
    <row r="4386" spans="1:12">
      <c r="A4386" s="6" t="s">
        <v>5361</v>
      </c>
      <c r="B4386" s="6" t="s">
        <v>22</v>
      </c>
      <c r="C4386">
        <v>2707305</v>
      </c>
      <c r="D4386" t="s">
        <v>143</v>
      </c>
      <c r="E4386" s="10" t="s">
        <v>29414</v>
      </c>
      <c r="F4386" t="s">
        <v>29415</v>
      </c>
      <c r="G4386">
        <v>39</v>
      </c>
      <c r="H4386">
        <v>0</v>
      </c>
      <c r="I4386">
        <v>39</v>
      </c>
      <c r="J4386">
        <v>15</v>
      </c>
      <c r="K4386">
        <v>24</v>
      </c>
      <c r="L4386" s="32">
        <f>Tabela818[[#This Row],[COM CAF]]/Tabela818[[#This Row],[TOTAL SÓCIOS]]</f>
        <v>1</v>
      </c>
    </row>
    <row r="4387" spans="1:12">
      <c r="A4387" s="6" t="s">
        <v>5361</v>
      </c>
      <c r="B4387" s="6" t="s">
        <v>31</v>
      </c>
      <c r="C4387">
        <v>2928208</v>
      </c>
      <c r="D4387" t="s">
        <v>244</v>
      </c>
      <c r="E4387" s="10" t="s">
        <v>11878</v>
      </c>
      <c r="F4387" t="s">
        <v>11879</v>
      </c>
      <c r="G4387">
        <v>14</v>
      </c>
      <c r="H4387">
        <v>0</v>
      </c>
      <c r="I4387">
        <v>14</v>
      </c>
      <c r="J4387">
        <v>13</v>
      </c>
      <c r="K4387">
        <v>1</v>
      </c>
      <c r="L4387" s="32">
        <f>Tabela818[[#This Row],[COM CAF]]/Tabela818[[#This Row],[TOTAL SÓCIOS]]</f>
        <v>1</v>
      </c>
    </row>
    <row r="4388" spans="1:12">
      <c r="A4388" s="6" t="s">
        <v>5361</v>
      </c>
      <c r="B4388" s="6" t="s">
        <v>31</v>
      </c>
      <c r="C4388">
        <v>2919504</v>
      </c>
      <c r="D4388" t="s">
        <v>465</v>
      </c>
      <c r="E4388" s="10" t="s">
        <v>29779</v>
      </c>
      <c r="F4388" t="s">
        <v>29780</v>
      </c>
      <c r="G4388">
        <v>33</v>
      </c>
      <c r="H4388">
        <v>12</v>
      </c>
      <c r="I4388">
        <v>45</v>
      </c>
      <c r="J4388">
        <v>24</v>
      </c>
      <c r="K4388">
        <v>9</v>
      </c>
      <c r="L4388" s="32">
        <f>Tabela818[[#This Row],[COM CAF]]/Tabela818[[#This Row],[TOTAL SÓCIOS]]</f>
        <v>0.73333333333333328</v>
      </c>
    </row>
    <row r="4389" spans="1:12">
      <c r="A4389" s="6" t="s">
        <v>5361</v>
      </c>
      <c r="B4389" s="6" t="s">
        <v>61</v>
      </c>
      <c r="C4389">
        <v>2205276</v>
      </c>
      <c r="D4389" t="s">
        <v>2497</v>
      </c>
      <c r="E4389" s="10" t="s">
        <v>7636</v>
      </c>
      <c r="F4389" t="s">
        <v>7637</v>
      </c>
      <c r="G4389">
        <v>11</v>
      </c>
      <c r="H4389">
        <v>1</v>
      </c>
      <c r="I4389">
        <v>12</v>
      </c>
      <c r="J4389">
        <v>11</v>
      </c>
      <c r="K4389">
        <v>0</v>
      </c>
      <c r="L4389" s="32">
        <f>Tabela818[[#This Row],[COM CAF]]/Tabela818[[#This Row],[TOTAL SÓCIOS]]</f>
        <v>0.91666666666666663</v>
      </c>
    </row>
    <row r="4390" spans="1:12">
      <c r="A4390" s="6" t="s">
        <v>5361</v>
      </c>
      <c r="B4390" s="6" t="s">
        <v>31</v>
      </c>
      <c r="C4390">
        <v>2913903</v>
      </c>
      <c r="D4390" t="s">
        <v>400</v>
      </c>
      <c r="E4390" s="10" t="s">
        <v>10819</v>
      </c>
      <c r="F4390" t="s">
        <v>10820</v>
      </c>
      <c r="G4390">
        <v>40</v>
      </c>
      <c r="H4390">
        <v>12</v>
      </c>
      <c r="I4390">
        <v>52</v>
      </c>
      <c r="J4390">
        <v>23</v>
      </c>
      <c r="K4390">
        <v>17</v>
      </c>
      <c r="L4390" s="33">
        <f>Tabela818[[#This Row],[COM CAF]]/Tabela818[[#This Row],[TOTAL SÓCIOS]]</f>
        <v>0.76923076923076927</v>
      </c>
    </row>
    <row r="4391" spans="1:12">
      <c r="A4391" s="6" t="s">
        <v>15072</v>
      </c>
      <c r="B4391" s="6" t="s">
        <v>34</v>
      </c>
      <c r="C4391">
        <v>2300200</v>
      </c>
      <c r="D4391" t="s">
        <v>654</v>
      </c>
      <c r="E4391" s="10" t="s">
        <v>15713</v>
      </c>
      <c r="F4391" t="s">
        <v>15714</v>
      </c>
      <c r="G4391">
        <v>36</v>
      </c>
      <c r="H4391">
        <v>6</v>
      </c>
      <c r="I4391">
        <v>42</v>
      </c>
      <c r="J4391">
        <v>16</v>
      </c>
      <c r="K4391">
        <v>20</v>
      </c>
      <c r="L4391" s="32">
        <f>Tabela818[[#This Row],[COM CAF]]/Tabela818[[#This Row],[TOTAL SÓCIOS]]</f>
        <v>0.8571428571428571</v>
      </c>
    </row>
    <row r="4392" spans="1:12">
      <c r="A4392" s="6" t="s">
        <v>18503</v>
      </c>
      <c r="B4392" s="6" t="s">
        <v>74</v>
      </c>
      <c r="C4392">
        <v>4301651</v>
      </c>
      <c r="D4392" t="s">
        <v>3203</v>
      </c>
      <c r="E4392" s="10" t="s">
        <v>19107</v>
      </c>
      <c r="F4392" t="s">
        <v>19108</v>
      </c>
      <c r="G4392">
        <v>1</v>
      </c>
      <c r="H4392">
        <v>0</v>
      </c>
      <c r="I4392">
        <v>1</v>
      </c>
      <c r="J4392">
        <v>1</v>
      </c>
      <c r="K4392">
        <v>0</v>
      </c>
      <c r="L4392" s="32">
        <f>Tabela818[[#This Row],[COM CAF]]/Tabela818[[#This Row],[TOTAL SÓCIOS]]</f>
        <v>1</v>
      </c>
    </row>
    <row r="4393" spans="1:12">
      <c r="A4393" s="6" t="s">
        <v>5361</v>
      </c>
      <c r="B4393" s="6" t="s">
        <v>25</v>
      </c>
      <c r="C4393">
        <v>1300631</v>
      </c>
      <c r="D4393" t="s">
        <v>175</v>
      </c>
      <c r="E4393" s="10" t="s">
        <v>30931</v>
      </c>
      <c r="F4393" t="s">
        <v>30932</v>
      </c>
      <c r="G4393">
        <v>40</v>
      </c>
      <c r="H4393">
        <v>8</v>
      </c>
      <c r="I4393">
        <v>48</v>
      </c>
      <c r="J4393">
        <v>23</v>
      </c>
      <c r="K4393">
        <v>17</v>
      </c>
      <c r="L4393" s="33">
        <f>Tabela818[[#This Row],[COM CAF]]/Tabela818[[#This Row],[TOTAL SÓCIOS]]</f>
        <v>0.83333333333333337</v>
      </c>
    </row>
    <row r="4394" spans="1:12">
      <c r="A4394" s="6" t="s">
        <v>15072</v>
      </c>
      <c r="B4394" s="6" t="s">
        <v>22</v>
      </c>
      <c r="C4394">
        <v>2706000</v>
      </c>
      <c r="D4394" t="s">
        <v>131</v>
      </c>
      <c r="E4394" s="10" t="s">
        <v>16320</v>
      </c>
      <c r="F4394" t="s">
        <v>16321</v>
      </c>
      <c r="G4394">
        <v>116</v>
      </c>
      <c r="H4394">
        <v>8</v>
      </c>
      <c r="I4394">
        <v>124</v>
      </c>
      <c r="J4394">
        <v>61</v>
      </c>
      <c r="K4394">
        <v>55</v>
      </c>
      <c r="L4394" s="32">
        <f>Tabela818[[#This Row],[COM CAF]]/Tabela818[[#This Row],[TOTAL SÓCIOS]]</f>
        <v>0.93548387096774188</v>
      </c>
    </row>
    <row r="4395" spans="1:12">
      <c r="A4395" s="6" t="s">
        <v>15072</v>
      </c>
      <c r="B4395" s="6" t="s">
        <v>76</v>
      </c>
      <c r="C4395">
        <v>4210803</v>
      </c>
      <c r="D4395" t="s">
        <v>3641</v>
      </c>
      <c r="E4395" s="10" t="s">
        <v>17787</v>
      </c>
      <c r="F4395" t="s">
        <v>17788</v>
      </c>
      <c r="G4395">
        <v>36</v>
      </c>
      <c r="H4395">
        <v>15</v>
      </c>
      <c r="I4395">
        <v>51</v>
      </c>
      <c r="J4395">
        <v>12</v>
      </c>
      <c r="K4395">
        <v>24</v>
      </c>
      <c r="L4395" s="32">
        <f>Tabela818[[#This Row],[COM CAF]]/Tabela818[[#This Row],[TOTAL SÓCIOS]]</f>
        <v>0.70588235294117652</v>
      </c>
    </row>
    <row r="4396" spans="1:12">
      <c r="A4396" s="6" t="s">
        <v>5361</v>
      </c>
      <c r="B4396" s="6" t="s">
        <v>44</v>
      </c>
      <c r="C4396">
        <v>2108603</v>
      </c>
      <c r="D4396" t="s">
        <v>1109</v>
      </c>
      <c r="E4396" s="10" t="s">
        <v>7044</v>
      </c>
      <c r="F4396" t="s">
        <v>7045</v>
      </c>
      <c r="G4396">
        <v>23</v>
      </c>
      <c r="H4396">
        <v>1</v>
      </c>
      <c r="I4396">
        <v>24</v>
      </c>
      <c r="J4396">
        <v>7</v>
      </c>
      <c r="K4396">
        <v>16</v>
      </c>
      <c r="L4396" s="33">
        <f>Tabela818[[#This Row],[COM CAF]]/Tabela818[[#This Row],[TOTAL SÓCIOS]]</f>
        <v>0.95833333333333337</v>
      </c>
    </row>
    <row r="4397" spans="1:12">
      <c r="A4397" s="6" t="s">
        <v>5361</v>
      </c>
      <c r="B4397" s="6" t="s">
        <v>47</v>
      </c>
      <c r="C4397">
        <v>3164100</v>
      </c>
      <c r="D4397" t="s">
        <v>1635</v>
      </c>
      <c r="E4397" s="10" t="s">
        <v>32463</v>
      </c>
      <c r="F4397" t="s">
        <v>32464</v>
      </c>
      <c r="G4397">
        <v>20</v>
      </c>
      <c r="H4397">
        <v>2</v>
      </c>
      <c r="I4397">
        <v>22</v>
      </c>
      <c r="J4397">
        <v>12</v>
      </c>
      <c r="K4397">
        <v>8</v>
      </c>
      <c r="L4397" s="32">
        <f>Tabela818[[#This Row],[COM CAF]]/Tabela818[[#This Row],[TOTAL SÓCIOS]]</f>
        <v>0.90909090909090906</v>
      </c>
    </row>
    <row r="4398" spans="1:12">
      <c r="A4398" s="6" t="s">
        <v>5361</v>
      </c>
      <c r="B4398" s="6" t="s">
        <v>80</v>
      </c>
      <c r="C4398">
        <v>3510807</v>
      </c>
      <c r="D4398" t="s">
        <v>3828</v>
      </c>
      <c r="E4398" s="10" t="s">
        <v>13365</v>
      </c>
      <c r="F4398" t="s">
        <v>13366</v>
      </c>
      <c r="G4398">
        <v>32</v>
      </c>
      <c r="H4398">
        <v>4</v>
      </c>
      <c r="I4398">
        <v>36</v>
      </c>
      <c r="J4398">
        <v>7</v>
      </c>
      <c r="K4398">
        <v>25</v>
      </c>
      <c r="L4398" s="32">
        <f>Tabela818[[#This Row],[COM CAF]]/Tabela818[[#This Row],[TOTAL SÓCIOS]]</f>
        <v>0.88888888888888884</v>
      </c>
    </row>
    <row r="4399" spans="1:12">
      <c r="A4399" s="6" t="s">
        <v>5361</v>
      </c>
      <c r="B4399" s="6" t="s">
        <v>31</v>
      </c>
      <c r="C4399">
        <v>2931806</v>
      </c>
      <c r="D4399" t="s">
        <v>630</v>
      </c>
      <c r="E4399" s="10" t="s">
        <v>12198</v>
      </c>
      <c r="F4399" t="s">
        <v>12199</v>
      </c>
      <c r="G4399">
        <v>19</v>
      </c>
      <c r="H4399">
        <v>10</v>
      </c>
      <c r="I4399">
        <v>29</v>
      </c>
      <c r="J4399">
        <v>12</v>
      </c>
      <c r="K4399">
        <v>7</v>
      </c>
      <c r="L4399" s="33">
        <f>Tabela818[[#This Row],[COM CAF]]/Tabela818[[#This Row],[TOTAL SÓCIOS]]</f>
        <v>0.65517241379310343</v>
      </c>
    </row>
    <row r="4400" spans="1:12">
      <c r="A4400" s="6" t="s">
        <v>5361</v>
      </c>
      <c r="B4400" s="6" t="s">
        <v>31</v>
      </c>
      <c r="C4400">
        <v>2923902</v>
      </c>
      <c r="D4400" t="s">
        <v>533</v>
      </c>
      <c r="E4400" s="10" t="s">
        <v>11520</v>
      </c>
      <c r="F4400" t="s">
        <v>11521</v>
      </c>
      <c r="G4400">
        <v>79</v>
      </c>
      <c r="H4400">
        <v>6</v>
      </c>
      <c r="I4400">
        <v>85</v>
      </c>
      <c r="J4400">
        <v>41</v>
      </c>
      <c r="K4400">
        <v>38</v>
      </c>
      <c r="L4400" s="33">
        <f>Tabela818[[#This Row],[COM CAF]]/Tabela818[[#This Row],[TOTAL SÓCIOS]]</f>
        <v>0.92941176470588238</v>
      </c>
    </row>
    <row r="4401" spans="1:12">
      <c r="A4401" s="6" t="s">
        <v>5361</v>
      </c>
      <c r="B4401" s="6" t="s">
        <v>31</v>
      </c>
      <c r="C4401">
        <v>2905701</v>
      </c>
      <c r="D4401" t="s">
        <v>316</v>
      </c>
      <c r="E4401" s="10" t="s">
        <v>10176</v>
      </c>
      <c r="F4401" t="s">
        <v>10177</v>
      </c>
      <c r="G4401">
        <v>17</v>
      </c>
      <c r="H4401">
        <v>8</v>
      </c>
      <c r="I4401">
        <v>25</v>
      </c>
      <c r="J4401">
        <v>8</v>
      </c>
      <c r="K4401">
        <v>9</v>
      </c>
      <c r="L4401" s="32">
        <f>Tabela818[[#This Row],[COM CAF]]/Tabela818[[#This Row],[TOTAL SÓCIOS]]</f>
        <v>0.68</v>
      </c>
    </row>
    <row r="4402" spans="1:12">
      <c r="A4402" s="6" t="s">
        <v>15072</v>
      </c>
      <c r="B4402" s="6" t="s">
        <v>59</v>
      </c>
      <c r="C4402">
        <v>2601102</v>
      </c>
      <c r="D4402" t="s">
        <v>2213</v>
      </c>
      <c r="E4402" s="10" t="s">
        <v>16160</v>
      </c>
      <c r="F4402" t="s">
        <v>16161</v>
      </c>
      <c r="G4402">
        <v>24</v>
      </c>
      <c r="H4402">
        <v>2</v>
      </c>
      <c r="I4402">
        <v>26</v>
      </c>
      <c r="J4402">
        <v>23</v>
      </c>
      <c r="K4402">
        <v>1</v>
      </c>
      <c r="L4402" s="33">
        <f>Tabela818[[#This Row],[COM CAF]]/Tabela818[[#This Row],[TOTAL SÓCIOS]]</f>
        <v>0.92307692307692313</v>
      </c>
    </row>
    <row r="4403" spans="1:12">
      <c r="A4403" s="6" t="s">
        <v>5361</v>
      </c>
      <c r="B4403" s="6" t="s">
        <v>31</v>
      </c>
      <c r="C4403">
        <v>2907202</v>
      </c>
      <c r="D4403" t="s">
        <v>336</v>
      </c>
      <c r="E4403" s="10" t="s">
        <v>31762</v>
      </c>
      <c r="F4403" t="s">
        <v>31763</v>
      </c>
      <c r="G4403">
        <v>20</v>
      </c>
      <c r="H4403">
        <v>7</v>
      </c>
      <c r="I4403">
        <v>27</v>
      </c>
      <c r="J4403">
        <v>9</v>
      </c>
      <c r="K4403">
        <v>11</v>
      </c>
      <c r="L4403" s="33">
        <f>Tabela818[[#This Row],[COM CAF]]/Tabela818[[#This Row],[TOTAL SÓCIOS]]</f>
        <v>0.7407407407407407</v>
      </c>
    </row>
    <row r="4404" spans="1:12">
      <c r="A4404" s="6" t="s">
        <v>5361</v>
      </c>
      <c r="B4404" s="6" t="s">
        <v>31</v>
      </c>
      <c r="C4404">
        <v>2905503</v>
      </c>
      <c r="D4404" t="s">
        <v>314</v>
      </c>
      <c r="E4404" s="10" t="s">
        <v>10168</v>
      </c>
      <c r="F4404" t="s">
        <v>10169</v>
      </c>
      <c r="G4404">
        <v>9</v>
      </c>
      <c r="H4404">
        <v>6</v>
      </c>
      <c r="I4404">
        <v>15</v>
      </c>
      <c r="J4404">
        <v>1</v>
      </c>
      <c r="K4404">
        <v>8</v>
      </c>
      <c r="L4404" s="32">
        <f>Tabela818[[#This Row],[COM CAF]]/Tabela818[[#This Row],[TOTAL SÓCIOS]]</f>
        <v>0.6</v>
      </c>
    </row>
    <row r="4405" spans="1:12">
      <c r="A4405" s="6" t="s">
        <v>5361</v>
      </c>
      <c r="B4405" s="6" t="s">
        <v>31</v>
      </c>
      <c r="C4405">
        <v>2912103</v>
      </c>
      <c r="D4405" t="s">
        <v>381</v>
      </c>
      <c r="E4405" s="10" t="s">
        <v>29652</v>
      </c>
      <c r="F4405" t="s">
        <v>29653</v>
      </c>
      <c r="G4405">
        <v>12</v>
      </c>
      <c r="H4405">
        <v>2</v>
      </c>
      <c r="I4405">
        <v>14</v>
      </c>
      <c r="J4405">
        <v>5</v>
      </c>
      <c r="K4405">
        <v>7</v>
      </c>
      <c r="L4405" s="32">
        <f>Tabela818[[#This Row],[COM CAF]]/Tabela818[[#This Row],[TOTAL SÓCIOS]]</f>
        <v>0.8571428571428571</v>
      </c>
    </row>
    <row r="4406" spans="1:12">
      <c r="A4406" s="6" t="s">
        <v>15072</v>
      </c>
      <c r="B4406" s="6" t="s">
        <v>74</v>
      </c>
      <c r="C4406">
        <v>4313706</v>
      </c>
      <c r="D4406" t="s">
        <v>3397</v>
      </c>
      <c r="E4406" s="10" t="s">
        <v>18071</v>
      </c>
      <c r="F4406" t="s">
        <v>18072</v>
      </c>
      <c r="G4406">
        <v>169</v>
      </c>
      <c r="H4406">
        <v>20</v>
      </c>
      <c r="I4406">
        <v>189</v>
      </c>
      <c r="J4406">
        <v>91</v>
      </c>
      <c r="K4406">
        <v>78</v>
      </c>
      <c r="L4406" s="32">
        <f>Tabela818[[#This Row],[COM CAF]]/Tabela818[[#This Row],[TOTAL SÓCIOS]]</f>
        <v>0.89417989417989419</v>
      </c>
    </row>
    <row r="4407" spans="1:12">
      <c r="A4407" s="6" t="s">
        <v>5361</v>
      </c>
      <c r="B4407" s="6" t="s">
        <v>25</v>
      </c>
      <c r="C4407">
        <v>1300706</v>
      </c>
      <c r="D4407" t="s">
        <v>177</v>
      </c>
      <c r="E4407" s="10" t="s">
        <v>5513</v>
      </c>
      <c r="F4407" t="s">
        <v>5514</v>
      </c>
      <c r="G4407">
        <v>31</v>
      </c>
      <c r="H4407">
        <v>2</v>
      </c>
      <c r="I4407">
        <v>33</v>
      </c>
      <c r="J4407">
        <v>13</v>
      </c>
      <c r="K4407">
        <v>18</v>
      </c>
      <c r="L4407" s="32">
        <f>Tabela818[[#This Row],[COM CAF]]/Tabela818[[#This Row],[TOTAL SÓCIOS]]</f>
        <v>0.93939393939393945</v>
      </c>
    </row>
    <row r="4408" spans="1:12">
      <c r="A4408" s="6" t="s">
        <v>5361</v>
      </c>
      <c r="B4408" s="6" t="s">
        <v>34</v>
      </c>
      <c r="C4408">
        <v>2311702</v>
      </c>
      <c r="D4408" t="s">
        <v>757</v>
      </c>
      <c r="E4408" s="10" t="s">
        <v>8278</v>
      </c>
      <c r="F4408" t="s">
        <v>8279</v>
      </c>
      <c r="G4408">
        <v>19</v>
      </c>
      <c r="H4408">
        <v>10</v>
      </c>
      <c r="I4408">
        <v>29</v>
      </c>
      <c r="J4408">
        <v>7</v>
      </c>
      <c r="K4408">
        <v>12</v>
      </c>
      <c r="L4408" s="32">
        <f>Tabela818[[#This Row],[COM CAF]]/Tabela818[[#This Row],[TOTAL SÓCIOS]]</f>
        <v>0.65517241379310343</v>
      </c>
    </row>
    <row r="4409" spans="1:12">
      <c r="A4409" s="6" t="s">
        <v>5361</v>
      </c>
      <c r="B4409" s="6" t="s">
        <v>51</v>
      </c>
      <c r="C4409">
        <v>5107107</v>
      </c>
      <c r="D4409" t="s">
        <v>1840</v>
      </c>
      <c r="E4409" s="10" t="s">
        <v>14790</v>
      </c>
      <c r="F4409" t="s">
        <v>14791</v>
      </c>
      <c r="G4409">
        <v>71</v>
      </c>
      <c r="H4409">
        <v>10</v>
      </c>
      <c r="I4409">
        <v>81</v>
      </c>
      <c r="J4409">
        <v>25</v>
      </c>
      <c r="K4409">
        <v>46</v>
      </c>
      <c r="L4409" s="32">
        <f>Tabela818[[#This Row],[COM CAF]]/Tabela818[[#This Row],[TOTAL SÓCIOS]]</f>
        <v>0.87654320987654322</v>
      </c>
    </row>
    <row r="4410" spans="1:12">
      <c r="A4410" s="6" t="s">
        <v>5361</v>
      </c>
      <c r="B4410" s="6" t="s">
        <v>31</v>
      </c>
      <c r="C4410">
        <v>2924801</v>
      </c>
      <c r="D4410" t="s">
        <v>544</v>
      </c>
      <c r="E4410" s="10" t="s">
        <v>11582</v>
      </c>
      <c r="F4410" t="s">
        <v>11583</v>
      </c>
      <c r="G4410">
        <v>19</v>
      </c>
      <c r="H4410">
        <v>8</v>
      </c>
      <c r="I4410">
        <v>27</v>
      </c>
      <c r="J4410">
        <v>11</v>
      </c>
      <c r="K4410">
        <v>8</v>
      </c>
      <c r="L4410" s="32">
        <f>Tabela818[[#This Row],[COM CAF]]/Tabela818[[#This Row],[TOTAL SÓCIOS]]</f>
        <v>0.70370370370370372</v>
      </c>
    </row>
    <row r="4411" spans="1:12">
      <c r="A4411" s="6" t="s">
        <v>5361</v>
      </c>
      <c r="B4411" s="6" t="s">
        <v>31</v>
      </c>
      <c r="C4411">
        <v>2929909</v>
      </c>
      <c r="D4411" t="s">
        <v>607</v>
      </c>
      <c r="E4411" s="10" t="s">
        <v>29980</v>
      </c>
      <c r="F4411" t="s">
        <v>29981</v>
      </c>
      <c r="G4411">
        <v>38</v>
      </c>
      <c r="H4411">
        <v>30</v>
      </c>
      <c r="I4411">
        <v>68</v>
      </c>
      <c r="J4411">
        <v>22</v>
      </c>
      <c r="K4411">
        <v>16</v>
      </c>
      <c r="L4411" s="33">
        <f>Tabela818[[#This Row],[COM CAF]]/Tabela818[[#This Row],[TOTAL SÓCIOS]]</f>
        <v>0.55882352941176472</v>
      </c>
    </row>
    <row r="4412" spans="1:12">
      <c r="A4412" s="6" t="s">
        <v>5361</v>
      </c>
      <c r="B4412" s="6" t="s">
        <v>31</v>
      </c>
      <c r="C4412">
        <v>2917102</v>
      </c>
      <c r="D4412" t="s">
        <v>535</v>
      </c>
      <c r="E4412" s="10" t="s">
        <v>29715</v>
      </c>
      <c r="F4412" t="s">
        <v>29716</v>
      </c>
      <c r="G4412">
        <v>40</v>
      </c>
      <c r="H4412">
        <v>2</v>
      </c>
      <c r="I4412">
        <v>42</v>
      </c>
      <c r="J4412">
        <v>11</v>
      </c>
      <c r="K4412">
        <v>29</v>
      </c>
      <c r="L4412" s="32">
        <f>Tabela818[[#This Row],[COM CAF]]/Tabela818[[#This Row],[TOTAL SÓCIOS]]</f>
        <v>0.95238095238095233</v>
      </c>
    </row>
    <row r="4413" spans="1:12">
      <c r="A4413" s="6" t="s">
        <v>18503</v>
      </c>
      <c r="B4413" s="6" t="s">
        <v>51</v>
      </c>
      <c r="C4413">
        <v>5107701</v>
      </c>
      <c r="D4413" t="s">
        <v>1831</v>
      </c>
      <c r="E4413" s="10" t="s">
        <v>31788</v>
      </c>
      <c r="F4413" t="s">
        <v>31789</v>
      </c>
      <c r="G4413">
        <v>1</v>
      </c>
      <c r="H4413">
        <v>0</v>
      </c>
      <c r="I4413">
        <v>1</v>
      </c>
      <c r="J4413">
        <v>0</v>
      </c>
      <c r="K4413">
        <v>1</v>
      </c>
      <c r="L4413" s="32">
        <f>Tabela818[[#This Row],[COM CAF]]/Tabela818[[#This Row],[TOTAL SÓCIOS]]</f>
        <v>1</v>
      </c>
    </row>
    <row r="4414" spans="1:12">
      <c r="A4414" s="6" t="s">
        <v>5361</v>
      </c>
      <c r="B4414" s="6" t="s">
        <v>61</v>
      </c>
      <c r="C4414">
        <v>2200202</v>
      </c>
      <c r="D4414" t="s">
        <v>60</v>
      </c>
      <c r="E4414" s="10" t="s">
        <v>7316</v>
      </c>
      <c r="F4414" t="s">
        <v>7317</v>
      </c>
      <c r="G4414">
        <v>65</v>
      </c>
      <c r="H4414">
        <v>1</v>
      </c>
      <c r="I4414">
        <v>66</v>
      </c>
      <c r="J4414">
        <v>60</v>
      </c>
      <c r="K4414">
        <v>5</v>
      </c>
      <c r="L4414" s="32">
        <f>Tabela818[[#This Row],[COM CAF]]/Tabela818[[#This Row],[TOTAL SÓCIOS]]</f>
        <v>0.98484848484848486</v>
      </c>
    </row>
    <row r="4415" spans="1:12">
      <c r="A4415" s="6" t="s">
        <v>18503</v>
      </c>
      <c r="B4415" s="6" t="s">
        <v>47</v>
      </c>
      <c r="C4415">
        <v>3159001</v>
      </c>
      <c r="D4415" t="s">
        <v>1605</v>
      </c>
      <c r="E4415" s="10" t="s">
        <v>18864</v>
      </c>
      <c r="F4415" t="s">
        <v>18865</v>
      </c>
      <c r="G4415">
        <v>3</v>
      </c>
      <c r="H4415">
        <v>0</v>
      </c>
      <c r="I4415">
        <v>3</v>
      </c>
      <c r="J4415">
        <v>1</v>
      </c>
      <c r="K4415">
        <v>2</v>
      </c>
      <c r="L4415" s="32">
        <f>Tabela818[[#This Row],[COM CAF]]/Tabela818[[#This Row],[TOTAL SÓCIOS]]</f>
        <v>1</v>
      </c>
    </row>
    <row r="4416" spans="1:12">
      <c r="A4416" s="6" t="s">
        <v>18503</v>
      </c>
      <c r="B4416" s="6" t="s">
        <v>51</v>
      </c>
      <c r="C4416">
        <v>5108600</v>
      </c>
      <c r="D4416" t="s">
        <v>1854</v>
      </c>
      <c r="E4416" s="10" t="s">
        <v>19790</v>
      </c>
      <c r="F4416" t="s">
        <v>19791</v>
      </c>
      <c r="G4416">
        <v>1</v>
      </c>
      <c r="H4416">
        <v>0</v>
      </c>
      <c r="I4416">
        <v>1</v>
      </c>
      <c r="J4416">
        <v>1</v>
      </c>
      <c r="K4416">
        <v>0</v>
      </c>
      <c r="L4416" s="32">
        <f>Tabela818[[#This Row],[COM CAF]]/Tabela818[[#This Row],[TOTAL SÓCIOS]]</f>
        <v>1</v>
      </c>
    </row>
    <row r="4417" spans="1:12">
      <c r="A4417" s="6" t="s">
        <v>15072</v>
      </c>
      <c r="B4417" s="6" t="s">
        <v>17</v>
      </c>
      <c r="C4417">
        <v>1200401</v>
      </c>
      <c r="D4417" t="s">
        <v>46</v>
      </c>
      <c r="E4417" s="10" t="s">
        <v>15153</v>
      </c>
      <c r="F4417" t="s">
        <v>15154</v>
      </c>
      <c r="G4417">
        <v>79</v>
      </c>
      <c r="H4417">
        <v>8</v>
      </c>
      <c r="I4417">
        <v>87</v>
      </c>
      <c r="J4417">
        <v>53</v>
      </c>
      <c r="K4417">
        <v>26</v>
      </c>
      <c r="L4417" s="32">
        <f>Tabela818[[#This Row],[COM CAF]]/Tabela818[[#This Row],[TOTAL SÓCIOS]]</f>
        <v>0.90804597701149425</v>
      </c>
    </row>
    <row r="4418" spans="1:12">
      <c r="A4418" s="6" t="s">
        <v>5361</v>
      </c>
      <c r="B4418" s="6" t="s">
        <v>31</v>
      </c>
      <c r="C4418">
        <v>2907103</v>
      </c>
      <c r="D4418" t="s">
        <v>335</v>
      </c>
      <c r="E4418" s="10" t="s">
        <v>10346</v>
      </c>
      <c r="F4418" t="s">
        <v>10347</v>
      </c>
      <c r="G4418">
        <v>9</v>
      </c>
      <c r="H4418">
        <v>8</v>
      </c>
      <c r="I4418">
        <v>17</v>
      </c>
      <c r="J4418">
        <v>5</v>
      </c>
      <c r="K4418">
        <v>4</v>
      </c>
      <c r="L4418" s="32">
        <f>Tabela818[[#This Row],[COM CAF]]/Tabela818[[#This Row],[TOTAL SÓCIOS]]</f>
        <v>0.52941176470588236</v>
      </c>
    </row>
    <row r="4419" spans="1:12">
      <c r="A4419" s="6" t="s">
        <v>15072</v>
      </c>
      <c r="B4419" s="6" t="s">
        <v>47</v>
      </c>
      <c r="C4419">
        <v>3139409</v>
      </c>
      <c r="D4419" t="s">
        <v>1472</v>
      </c>
      <c r="E4419" s="10" t="s">
        <v>16908</v>
      </c>
      <c r="F4419" t="s">
        <v>16909</v>
      </c>
      <c r="G4419">
        <v>76</v>
      </c>
      <c r="H4419">
        <v>26</v>
      </c>
      <c r="I4419">
        <v>102</v>
      </c>
      <c r="J4419">
        <v>15</v>
      </c>
      <c r="K4419">
        <v>61</v>
      </c>
      <c r="L4419" s="32">
        <f>Tabela818[[#This Row],[COM CAF]]/Tabela818[[#This Row],[TOTAL SÓCIOS]]</f>
        <v>0.74509803921568629</v>
      </c>
    </row>
    <row r="4420" spans="1:12">
      <c r="A4420" s="6" t="s">
        <v>5361</v>
      </c>
      <c r="B4420" s="6" t="s">
        <v>31</v>
      </c>
      <c r="C4420">
        <v>2906204</v>
      </c>
      <c r="D4420" t="s">
        <v>321</v>
      </c>
      <c r="E4420" s="10" t="s">
        <v>10244</v>
      </c>
      <c r="F4420" t="s">
        <v>10245</v>
      </c>
      <c r="G4420">
        <v>30</v>
      </c>
      <c r="H4420">
        <v>0</v>
      </c>
      <c r="I4420">
        <v>30</v>
      </c>
      <c r="J4420">
        <v>29</v>
      </c>
      <c r="K4420">
        <v>1</v>
      </c>
      <c r="L4420" s="32">
        <f>Tabela818[[#This Row],[COM CAF]]/Tabela818[[#This Row],[TOTAL SÓCIOS]]</f>
        <v>1</v>
      </c>
    </row>
    <row r="4421" spans="1:12">
      <c r="A4421" s="6" t="s">
        <v>18503</v>
      </c>
      <c r="B4421" s="6" t="s">
        <v>76</v>
      </c>
      <c r="C4421">
        <v>4200804</v>
      </c>
      <c r="D4421" t="s">
        <v>793</v>
      </c>
      <c r="E4421" s="10" t="s">
        <v>19017</v>
      </c>
      <c r="F4421" t="s">
        <v>19018</v>
      </c>
      <c r="G4421">
        <v>2</v>
      </c>
      <c r="H4421">
        <v>0</v>
      </c>
      <c r="I4421">
        <v>2</v>
      </c>
      <c r="J4421">
        <v>1</v>
      </c>
      <c r="K4421">
        <v>1</v>
      </c>
      <c r="L4421" s="32">
        <f>Tabela818[[#This Row],[COM CAF]]/Tabela818[[#This Row],[TOTAL SÓCIOS]]</f>
        <v>1</v>
      </c>
    </row>
    <row r="4422" spans="1:12">
      <c r="A4422" s="6" t="s">
        <v>5361</v>
      </c>
      <c r="B4422" s="6" t="s">
        <v>44</v>
      </c>
      <c r="C4422">
        <v>2103307</v>
      </c>
      <c r="D4422" t="s">
        <v>1033</v>
      </c>
      <c r="E4422" s="10" t="s">
        <v>6665</v>
      </c>
      <c r="F4422" t="s">
        <v>6666</v>
      </c>
      <c r="G4422">
        <v>13</v>
      </c>
      <c r="H4422">
        <v>4</v>
      </c>
      <c r="I4422">
        <v>17</v>
      </c>
      <c r="J4422">
        <v>9</v>
      </c>
      <c r="K4422">
        <v>4</v>
      </c>
      <c r="L4422" s="32">
        <f>Tabela818[[#This Row],[COM CAF]]/Tabela818[[#This Row],[TOTAL SÓCIOS]]</f>
        <v>0.76470588235294112</v>
      </c>
    </row>
    <row r="4423" spans="1:12">
      <c r="A4423" s="6" t="s">
        <v>18503</v>
      </c>
      <c r="B4423" s="6" t="s">
        <v>74</v>
      </c>
      <c r="C4423">
        <v>4306957</v>
      </c>
      <c r="D4423" t="s">
        <v>3278</v>
      </c>
      <c r="E4423" s="10" t="s">
        <v>19235</v>
      </c>
      <c r="F4423" t="s">
        <v>19236</v>
      </c>
      <c r="G4423">
        <v>1</v>
      </c>
      <c r="H4423">
        <v>0</v>
      </c>
      <c r="I4423">
        <v>1</v>
      </c>
      <c r="J4423">
        <v>0</v>
      </c>
      <c r="K4423">
        <v>1</v>
      </c>
      <c r="L4423" s="33">
        <f>Tabela818[[#This Row],[COM CAF]]/Tabela818[[#This Row],[TOTAL SÓCIOS]]</f>
        <v>1</v>
      </c>
    </row>
    <row r="4424" spans="1:12">
      <c r="A4424" s="6" t="s">
        <v>5361</v>
      </c>
      <c r="B4424" s="6" t="s">
        <v>25</v>
      </c>
      <c r="C4424">
        <v>1301209</v>
      </c>
      <c r="D4424" t="s">
        <v>188</v>
      </c>
      <c r="E4424" s="10" t="s">
        <v>5575</v>
      </c>
      <c r="F4424" t="s">
        <v>5576</v>
      </c>
      <c r="G4424">
        <v>32</v>
      </c>
      <c r="H4424">
        <v>3</v>
      </c>
      <c r="I4424">
        <v>35</v>
      </c>
      <c r="J4424">
        <v>3</v>
      </c>
      <c r="K4424">
        <v>29</v>
      </c>
      <c r="L4424" s="32">
        <f>Tabela818[[#This Row],[COM CAF]]/Tabela818[[#This Row],[TOTAL SÓCIOS]]</f>
        <v>0.91428571428571426</v>
      </c>
    </row>
    <row r="4425" spans="1:12">
      <c r="A4425" s="6" t="s">
        <v>5361</v>
      </c>
      <c r="B4425" s="6" t="s">
        <v>42</v>
      </c>
      <c r="C4425">
        <v>5204953</v>
      </c>
      <c r="D4425" t="s">
        <v>901</v>
      </c>
      <c r="E4425" s="10" t="s">
        <v>14847</v>
      </c>
      <c r="F4425" t="s">
        <v>14848</v>
      </c>
      <c r="G4425">
        <v>40</v>
      </c>
      <c r="H4425">
        <v>9</v>
      </c>
      <c r="I4425">
        <v>49</v>
      </c>
      <c r="J4425">
        <v>27</v>
      </c>
      <c r="K4425">
        <v>13</v>
      </c>
      <c r="L4425" s="32">
        <f>Tabela818[[#This Row],[COM CAF]]/Tabela818[[#This Row],[TOTAL SÓCIOS]]</f>
        <v>0.81632653061224492</v>
      </c>
    </row>
    <row r="4426" spans="1:12">
      <c r="A4426" s="6" t="s">
        <v>15072</v>
      </c>
      <c r="B4426" s="6" t="s">
        <v>42</v>
      </c>
      <c r="C4426">
        <v>5201108</v>
      </c>
      <c r="D4426" t="s">
        <v>880</v>
      </c>
      <c r="E4426" s="10" t="s">
        <v>30694</v>
      </c>
      <c r="F4426" t="s">
        <v>18371</v>
      </c>
      <c r="G4426">
        <v>41</v>
      </c>
      <c r="H4426">
        <v>0</v>
      </c>
      <c r="I4426">
        <v>41</v>
      </c>
      <c r="J4426">
        <v>23</v>
      </c>
      <c r="K4426">
        <v>18</v>
      </c>
      <c r="L4426" s="32">
        <f>Tabela818[[#This Row],[COM CAF]]/Tabela818[[#This Row],[TOTAL SÓCIOS]]</f>
        <v>1</v>
      </c>
    </row>
    <row r="4427" spans="1:12">
      <c r="A4427" s="6" t="s">
        <v>18503</v>
      </c>
      <c r="B4427" s="6" t="s">
        <v>74</v>
      </c>
      <c r="C4427">
        <v>4302352</v>
      </c>
      <c r="D4427" t="s">
        <v>3213</v>
      </c>
      <c r="E4427" s="10" t="s">
        <v>30779</v>
      </c>
      <c r="F4427" t="s">
        <v>30751</v>
      </c>
      <c r="G4427">
        <v>1</v>
      </c>
      <c r="H4427">
        <v>0</v>
      </c>
      <c r="I4427">
        <v>1</v>
      </c>
      <c r="J4427">
        <v>1</v>
      </c>
      <c r="K4427">
        <v>0</v>
      </c>
      <c r="L4427" s="32">
        <f>Tabela818[[#This Row],[COM CAF]]/Tabela818[[#This Row],[TOTAL SÓCIOS]]</f>
        <v>1</v>
      </c>
    </row>
    <row r="4428" spans="1:12">
      <c r="A4428" s="6" t="s">
        <v>15072</v>
      </c>
      <c r="B4428" s="6" t="s">
        <v>78</v>
      </c>
      <c r="C4428">
        <v>2802106</v>
      </c>
      <c r="D4428" t="s">
        <v>3742</v>
      </c>
      <c r="E4428" s="10" t="s">
        <v>16374</v>
      </c>
      <c r="F4428" t="s">
        <v>16375</v>
      </c>
      <c r="G4428">
        <v>39</v>
      </c>
      <c r="H4428">
        <v>15</v>
      </c>
      <c r="I4428">
        <v>54</v>
      </c>
      <c r="J4428">
        <v>28</v>
      </c>
      <c r="K4428">
        <v>11</v>
      </c>
      <c r="L4428" s="33">
        <f>Tabela818[[#This Row],[COM CAF]]/Tabela818[[#This Row],[TOTAL SÓCIOS]]</f>
        <v>0.72222222222222221</v>
      </c>
    </row>
    <row r="4429" spans="1:12">
      <c r="A4429" s="6" t="s">
        <v>15072</v>
      </c>
      <c r="B4429" s="6" t="s">
        <v>34</v>
      </c>
      <c r="C4429">
        <v>2313559</v>
      </c>
      <c r="D4429" t="s">
        <v>781</v>
      </c>
      <c r="E4429" s="10" t="s">
        <v>30497</v>
      </c>
      <c r="F4429" t="s">
        <v>30498</v>
      </c>
      <c r="G4429">
        <v>17</v>
      </c>
      <c r="H4429">
        <v>6</v>
      </c>
      <c r="I4429">
        <v>23</v>
      </c>
      <c r="J4429">
        <v>8</v>
      </c>
      <c r="K4429">
        <v>9</v>
      </c>
      <c r="L4429" s="32">
        <f>Tabela818[[#This Row],[COM CAF]]/Tabela818[[#This Row],[TOTAL SÓCIOS]]</f>
        <v>0.73913043478260865</v>
      </c>
    </row>
    <row r="4430" spans="1:12">
      <c r="A4430" s="6" t="s">
        <v>15072</v>
      </c>
      <c r="B4430" s="6" t="s">
        <v>64</v>
      </c>
      <c r="C4430">
        <v>4124400</v>
      </c>
      <c r="D4430" t="s">
        <v>2912</v>
      </c>
      <c r="E4430" s="10" t="s">
        <v>17605</v>
      </c>
      <c r="F4430" t="s">
        <v>17606</v>
      </c>
      <c r="G4430">
        <v>87</v>
      </c>
      <c r="H4430">
        <v>6</v>
      </c>
      <c r="I4430">
        <v>93</v>
      </c>
      <c r="J4430">
        <v>11</v>
      </c>
      <c r="K4430">
        <v>76</v>
      </c>
      <c r="L4430" s="32">
        <f>Tabela818[[#This Row],[COM CAF]]/Tabela818[[#This Row],[TOTAL SÓCIOS]]</f>
        <v>0.93548387096774188</v>
      </c>
    </row>
    <row r="4431" spans="1:12">
      <c r="A4431" s="6" t="s">
        <v>15072</v>
      </c>
      <c r="B4431" s="6" t="s">
        <v>80</v>
      </c>
      <c r="C4431">
        <v>3522703</v>
      </c>
      <c r="D4431" t="s">
        <v>3884</v>
      </c>
      <c r="E4431" s="10" t="s">
        <v>17211</v>
      </c>
      <c r="F4431" t="s">
        <v>17212</v>
      </c>
      <c r="G4431">
        <v>36</v>
      </c>
      <c r="H4431">
        <v>20</v>
      </c>
      <c r="I4431">
        <v>56</v>
      </c>
      <c r="J4431">
        <v>7</v>
      </c>
      <c r="K4431">
        <v>29</v>
      </c>
      <c r="L4431" s="32">
        <f>Tabela818[[#This Row],[COM CAF]]/Tabela818[[#This Row],[TOTAL SÓCIOS]]</f>
        <v>0.6428571428571429</v>
      </c>
    </row>
    <row r="4432" spans="1:12">
      <c r="A4432" s="6" t="s">
        <v>15072</v>
      </c>
      <c r="B4432" s="6" t="s">
        <v>42</v>
      </c>
      <c r="C4432">
        <v>5203302</v>
      </c>
      <c r="D4432" t="s">
        <v>888</v>
      </c>
      <c r="E4432" s="10" t="s">
        <v>18383</v>
      </c>
      <c r="F4432" t="s">
        <v>18384</v>
      </c>
      <c r="G4432">
        <v>209</v>
      </c>
      <c r="H4432">
        <v>59</v>
      </c>
      <c r="I4432">
        <v>268</v>
      </c>
      <c r="J4432">
        <v>32</v>
      </c>
      <c r="K4432">
        <v>177</v>
      </c>
      <c r="L4432" s="32">
        <f>Tabela818[[#This Row],[COM CAF]]/Tabela818[[#This Row],[TOTAL SÓCIOS]]</f>
        <v>0.77985074626865669</v>
      </c>
    </row>
    <row r="4433" spans="1:12">
      <c r="A4433" s="6" t="s">
        <v>5361</v>
      </c>
      <c r="B4433" s="6" t="s">
        <v>64</v>
      </c>
      <c r="C4433">
        <v>4105102</v>
      </c>
      <c r="D4433" t="s">
        <v>2671</v>
      </c>
      <c r="E4433" s="10" t="s">
        <v>30905</v>
      </c>
      <c r="F4433" t="s">
        <v>30906</v>
      </c>
      <c r="G4433">
        <v>61</v>
      </c>
      <c r="H4433">
        <v>1</v>
      </c>
      <c r="I4433">
        <v>62</v>
      </c>
      <c r="J4433">
        <v>39</v>
      </c>
      <c r="K4433">
        <v>22</v>
      </c>
      <c r="L4433" s="32">
        <f>Tabela818[[#This Row],[COM CAF]]/Tabela818[[#This Row],[TOTAL SÓCIOS]]</f>
        <v>0.9838709677419355</v>
      </c>
    </row>
    <row r="4434" spans="1:12">
      <c r="A4434" s="6" t="s">
        <v>5361</v>
      </c>
      <c r="B4434" s="6" t="s">
        <v>72</v>
      </c>
      <c r="C4434">
        <v>1400159</v>
      </c>
      <c r="D4434" t="s">
        <v>1926</v>
      </c>
      <c r="E4434" s="10" t="s">
        <v>5931</v>
      </c>
      <c r="F4434" t="s">
        <v>5932</v>
      </c>
      <c r="G4434">
        <v>51</v>
      </c>
      <c r="H4434">
        <v>7</v>
      </c>
      <c r="I4434">
        <v>58</v>
      </c>
      <c r="J4434">
        <v>27</v>
      </c>
      <c r="K4434">
        <v>24</v>
      </c>
      <c r="L4434" s="32">
        <f>Tabela818[[#This Row],[COM CAF]]/Tabela818[[#This Row],[TOTAL SÓCIOS]]</f>
        <v>0.87931034482758619</v>
      </c>
    </row>
    <row r="4435" spans="1:12">
      <c r="A4435" s="6" t="s">
        <v>5361</v>
      </c>
      <c r="B4435" s="6" t="s">
        <v>31</v>
      </c>
      <c r="C4435">
        <v>2933000</v>
      </c>
      <c r="D4435" t="s">
        <v>644</v>
      </c>
      <c r="E4435" s="10" t="s">
        <v>12304</v>
      </c>
      <c r="F4435" t="s">
        <v>12305</v>
      </c>
      <c r="G4435">
        <v>19</v>
      </c>
      <c r="H4435">
        <v>5</v>
      </c>
      <c r="I4435">
        <v>24</v>
      </c>
      <c r="J4435">
        <v>5</v>
      </c>
      <c r="K4435">
        <v>14</v>
      </c>
      <c r="L4435" s="33">
        <f>Tabela818[[#This Row],[COM CAF]]/Tabela818[[#This Row],[TOTAL SÓCIOS]]</f>
        <v>0.79166666666666663</v>
      </c>
    </row>
    <row r="4436" spans="1:12">
      <c r="A4436" s="6" t="s">
        <v>15072</v>
      </c>
      <c r="B4436" s="6" t="s">
        <v>54</v>
      </c>
      <c r="C4436">
        <v>1503093</v>
      </c>
      <c r="D4436" t="s">
        <v>1905</v>
      </c>
      <c r="E4436" s="10" t="s">
        <v>30414</v>
      </c>
      <c r="F4436" t="s">
        <v>30415</v>
      </c>
      <c r="G4436">
        <v>22</v>
      </c>
      <c r="H4436">
        <v>4</v>
      </c>
      <c r="I4436">
        <v>26</v>
      </c>
      <c r="J4436">
        <v>6</v>
      </c>
      <c r="K4436">
        <v>16</v>
      </c>
      <c r="L4436" s="33">
        <f>Tabela818[[#This Row],[COM CAF]]/Tabela818[[#This Row],[TOTAL SÓCIOS]]</f>
        <v>0.84615384615384615</v>
      </c>
    </row>
    <row r="4437" spans="1:12">
      <c r="A4437" s="6" t="s">
        <v>15072</v>
      </c>
      <c r="B4437" s="6" t="s">
        <v>74</v>
      </c>
      <c r="C4437">
        <v>4321451</v>
      </c>
      <c r="D4437" t="s">
        <v>3523</v>
      </c>
      <c r="E4437" s="10" t="s">
        <v>30682</v>
      </c>
      <c r="F4437" t="s">
        <v>30683</v>
      </c>
      <c r="G4437">
        <v>50</v>
      </c>
      <c r="H4437">
        <v>15</v>
      </c>
      <c r="I4437">
        <v>65</v>
      </c>
      <c r="J4437">
        <v>10</v>
      </c>
      <c r="K4437">
        <v>40</v>
      </c>
      <c r="L4437" s="32">
        <f>Tabela818[[#This Row],[COM CAF]]/Tabela818[[#This Row],[TOTAL SÓCIOS]]</f>
        <v>0.76923076923076927</v>
      </c>
    </row>
    <row r="4438" spans="1:12">
      <c r="A4438" s="6" t="s">
        <v>5361</v>
      </c>
      <c r="B4438" s="6" t="s">
        <v>68</v>
      </c>
      <c r="C4438">
        <v>2412104</v>
      </c>
      <c r="D4438" t="s">
        <v>3116</v>
      </c>
      <c r="E4438" s="10" t="s">
        <v>8458</v>
      </c>
      <c r="F4438" t="s">
        <v>8459</v>
      </c>
      <c r="G4438">
        <v>15</v>
      </c>
      <c r="H4438">
        <v>1</v>
      </c>
      <c r="I4438">
        <v>16</v>
      </c>
      <c r="J4438">
        <v>5</v>
      </c>
      <c r="K4438">
        <v>10</v>
      </c>
      <c r="L4438" s="32">
        <f>Tabela818[[#This Row],[COM CAF]]/Tabela818[[#This Row],[TOTAL SÓCIOS]]</f>
        <v>0.9375</v>
      </c>
    </row>
    <row r="4439" spans="1:12">
      <c r="A4439" s="6" t="s">
        <v>5361</v>
      </c>
      <c r="B4439" s="6" t="s">
        <v>44</v>
      </c>
      <c r="C4439">
        <v>2112902</v>
      </c>
      <c r="D4439" t="s">
        <v>1179</v>
      </c>
      <c r="E4439" s="10" t="s">
        <v>31014</v>
      </c>
      <c r="F4439" t="s">
        <v>31015</v>
      </c>
      <c r="G4439">
        <v>11</v>
      </c>
      <c r="H4439">
        <v>4</v>
      </c>
      <c r="I4439">
        <v>15</v>
      </c>
      <c r="J4439">
        <v>11</v>
      </c>
      <c r="K4439">
        <v>0</v>
      </c>
      <c r="L4439" s="32">
        <f>Tabela818[[#This Row],[COM CAF]]/Tabela818[[#This Row],[TOTAL SÓCIOS]]</f>
        <v>0.73333333333333328</v>
      </c>
    </row>
    <row r="4440" spans="1:12">
      <c r="A4440" s="6" t="s">
        <v>5361</v>
      </c>
      <c r="B4440" s="6" t="s">
        <v>57</v>
      </c>
      <c r="C4440">
        <v>2512200</v>
      </c>
      <c r="D4440" t="s">
        <v>2154</v>
      </c>
      <c r="E4440" s="10" t="s">
        <v>8741</v>
      </c>
      <c r="F4440" t="s">
        <v>8742</v>
      </c>
      <c r="G4440">
        <v>5</v>
      </c>
      <c r="H4440">
        <v>3</v>
      </c>
      <c r="I4440">
        <v>8</v>
      </c>
      <c r="J4440">
        <v>0</v>
      </c>
      <c r="K4440">
        <v>5</v>
      </c>
      <c r="L4440" s="32">
        <f>Tabela818[[#This Row],[COM CAF]]/Tabela818[[#This Row],[TOTAL SÓCIOS]]</f>
        <v>0.625</v>
      </c>
    </row>
    <row r="4441" spans="1:12">
      <c r="A4441" s="6" t="s">
        <v>5361</v>
      </c>
      <c r="B4441" s="6" t="s">
        <v>66</v>
      </c>
      <c r="C4441">
        <v>3303401</v>
      </c>
      <c r="D4441" t="s">
        <v>3009</v>
      </c>
      <c r="E4441" s="10" t="s">
        <v>13283</v>
      </c>
      <c r="F4441" t="s">
        <v>13284</v>
      </c>
      <c r="G4441">
        <v>108</v>
      </c>
      <c r="H4441">
        <v>13</v>
      </c>
      <c r="I4441">
        <v>121</v>
      </c>
      <c r="J4441">
        <v>51</v>
      </c>
      <c r="K4441">
        <v>57</v>
      </c>
      <c r="L4441" s="33">
        <f>Tabela818[[#This Row],[COM CAF]]/Tabela818[[#This Row],[TOTAL SÓCIOS]]</f>
        <v>0.8925619834710744</v>
      </c>
    </row>
    <row r="4442" spans="1:12">
      <c r="A4442" s="6" t="s">
        <v>15072</v>
      </c>
      <c r="B4442" s="6" t="s">
        <v>78</v>
      </c>
      <c r="C4442">
        <v>2803005</v>
      </c>
      <c r="D4442" t="s">
        <v>3746</v>
      </c>
      <c r="E4442" s="10" t="s">
        <v>16382</v>
      </c>
      <c r="F4442" t="s">
        <v>16383</v>
      </c>
      <c r="G4442">
        <v>12</v>
      </c>
      <c r="H4442">
        <v>9</v>
      </c>
      <c r="I4442">
        <v>21</v>
      </c>
      <c r="J4442">
        <v>3</v>
      </c>
      <c r="K4442">
        <v>9</v>
      </c>
      <c r="L4442" s="32">
        <f>Tabela818[[#This Row],[COM CAF]]/Tabela818[[#This Row],[TOTAL SÓCIOS]]</f>
        <v>0.5714285714285714</v>
      </c>
    </row>
    <row r="4443" spans="1:12">
      <c r="A4443" s="6" t="s">
        <v>15072</v>
      </c>
      <c r="B4443" s="6" t="s">
        <v>31</v>
      </c>
      <c r="C4443">
        <v>2918100</v>
      </c>
      <c r="D4443" t="s">
        <v>445</v>
      </c>
      <c r="E4443" s="10" t="s">
        <v>16607</v>
      </c>
      <c r="F4443" t="s">
        <v>16608</v>
      </c>
      <c r="G4443">
        <v>86</v>
      </c>
      <c r="H4443">
        <v>5</v>
      </c>
      <c r="I4443">
        <v>91</v>
      </c>
      <c r="J4443">
        <v>46</v>
      </c>
      <c r="K4443">
        <v>40</v>
      </c>
      <c r="L4443" s="32">
        <f>Tabela818[[#This Row],[COM CAF]]/Tabela818[[#This Row],[TOTAL SÓCIOS]]</f>
        <v>0.94505494505494503</v>
      </c>
    </row>
    <row r="4444" spans="1:12">
      <c r="A4444" s="6" t="s">
        <v>5361</v>
      </c>
      <c r="B4444" s="6" t="s">
        <v>22</v>
      </c>
      <c r="C4444">
        <v>2705705</v>
      </c>
      <c r="D4444" t="s">
        <v>128</v>
      </c>
      <c r="E4444" s="10" t="s">
        <v>9492</v>
      </c>
      <c r="F4444" t="s">
        <v>9493</v>
      </c>
      <c r="G4444">
        <v>47</v>
      </c>
      <c r="H4444">
        <v>21</v>
      </c>
      <c r="I4444">
        <v>68</v>
      </c>
      <c r="J4444">
        <v>34</v>
      </c>
      <c r="K4444">
        <v>13</v>
      </c>
      <c r="L4444" s="32">
        <f>Tabela818[[#This Row],[COM CAF]]/Tabela818[[#This Row],[TOTAL SÓCIOS]]</f>
        <v>0.69117647058823528</v>
      </c>
    </row>
    <row r="4445" spans="1:12">
      <c r="A4445" s="6" t="s">
        <v>5361</v>
      </c>
      <c r="B4445" s="6" t="s">
        <v>54</v>
      </c>
      <c r="C4445">
        <v>1507805</v>
      </c>
      <c r="D4445" t="s">
        <v>1995</v>
      </c>
      <c r="E4445" s="10" t="s">
        <v>6218</v>
      </c>
      <c r="F4445" t="s">
        <v>6219</v>
      </c>
      <c r="G4445">
        <v>16</v>
      </c>
      <c r="H4445">
        <v>2</v>
      </c>
      <c r="I4445">
        <v>18</v>
      </c>
      <c r="J4445">
        <v>7</v>
      </c>
      <c r="K4445">
        <v>9</v>
      </c>
      <c r="L4445" s="32">
        <f>Tabela818[[#This Row],[COM CAF]]/Tabela818[[#This Row],[TOTAL SÓCIOS]]</f>
        <v>0.88888888888888884</v>
      </c>
    </row>
    <row r="4446" spans="1:12">
      <c r="A4446" s="6" t="s">
        <v>18503</v>
      </c>
      <c r="B4446" s="6" t="s">
        <v>76</v>
      </c>
      <c r="C4446">
        <v>4206702</v>
      </c>
      <c r="D4446" t="s">
        <v>3610</v>
      </c>
      <c r="E4446" s="10" t="s">
        <v>19029</v>
      </c>
      <c r="F4446" t="s">
        <v>19030</v>
      </c>
      <c r="G4446">
        <v>1</v>
      </c>
      <c r="H4446">
        <v>0</v>
      </c>
      <c r="I4446">
        <v>1</v>
      </c>
      <c r="J4446">
        <v>1</v>
      </c>
      <c r="K4446">
        <v>0</v>
      </c>
      <c r="L4446" s="32">
        <f>Tabela818[[#This Row],[COM CAF]]/Tabela818[[#This Row],[TOTAL SÓCIOS]]</f>
        <v>1</v>
      </c>
    </row>
    <row r="4447" spans="1:12">
      <c r="A4447" s="6" t="s">
        <v>15072</v>
      </c>
      <c r="B4447" s="6" t="s">
        <v>54</v>
      </c>
      <c r="C4447">
        <v>1507300</v>
      </c>
      <c r="D4447" t="s">
        <v>1984</v>
      </c>
      <c r="E4447" s="10" t="s">
        <v>15504</v>
      </c>
      <c r="F4447" t="s">
        <v>15505</v>
      </c>
      <c r="G4447">
        <v>84</v>
      </c>
      <c r="H4447">
        <v>12</v>
      </c>
      <c r="I4447">
        <v>96</v>
      </c>
      <c r="J4447">
        <v>16</v>
      </c>
      <c r="K4447">
        <v>68</v>
      </c>
      <c r="L4447" s="32">
        <f>Tabela818[[#This Row],[COM CAF]]/Tabela818[[#This Row],[TOTAL SÓCIOS]]</f>
        <v>0.875</v>
      </c>
    </row>
    <row r="4448" spans="1:12">
      <c r="A4448" s="6" t="s">
        <v>5361</v>
      </c>
      <c r="B4448" s="6" t="s">
        <v>47</v>
      </c>
      <c r="C4448">
        <v>3164506</v>
      </c>
      <c r="D4448" t="s">
        <v>1639</v>
      </c>
      <c r="E4448" s="10" t="s">
        <v>12965</v>
      </c>
      <c r="F4448" t="s">
        <v>12966</v>
      </c>
      <c r="G4448">
        <v>32</v>
      </c>
      <c r="H4448">
        <v>1</v>
      </c>
      <c r="I4448">
        <v>33</v>
      </c>
      <c r="J4448">
        <v>17</v>
      </c>
      <c r="K4448">
        <v>15</v>
      </c>
      <c r="L4448" s="33">
        <f>Tabela818[[#This Row],[COM CAF]]/Tabela818[[#This Row],[TOTAL SÓCIOS]]</f>
        <v>0.96969696969696972</v>
      </c>
    </row>
    <row r="4449" spans="1:12">
      <c r="A4449" s="6" t="s">
        <v>18503</v>
      </c>
      <c r="B4449" s="6" t="s">
        <v>64</v>
      </c>
      <c r="C4449">
        <v>4115002</v>
      </c>
      <c r="D4449" t="s">
        <v>2800</v>
      </c>
      <c r="E4449" s="10" t="s">
        <v>19009</v>
      </c>
      <c r="F4449" t="s">
        <v>19010</v>
      </c>
      <c r="G4449">
        <v>2</v>
      </c>
      <c r="H4449">
        <v>0</v>
      </c>
      <c r="I4449">
        <v>2</v>
      </c>
      <c r="J4449">
        <v>1</v>
      </c>
      <c r="K4449">
        <v>1</v>
      </c>
      <c r="L4449" s="33">
        <f>Tabela818[[#This Row],[COM CAF]]/Tabela818[[#This Row],[TOTAL SÓCIOS]]</f>
        <v>1</v>
      </c>
    </row>
    <row r="4450" spans="1:12">
      <c r="A4450" s="6" t="s">
        <v>5361</v>
      </c>
      <c r="B4450" s="6" t="s">
        <v>61</v>
      </c>
      <c r="C4450">
        <v>2205854</v>
      </c>
      <c r="D4450" t="s">
        <v>2513</v>
      </c>
      <c r="E4450" s="10" t="s">
        <v>7676</v>
      </c>
      <c r="F4450" t="s">
        <v>7677</v>
      </c>
      <c r="G4450">
        <v>41</v>
      </c>
      <c r="H4450">
        <v>1</v>
      </c>
      <c r="I4450">
        <v>42</v>
      </c>
      <c r="J4450">
        <v>22</v>
      </c>
      <c r="K4450">
        <v>19</v>
      </c>
      <c r="L4450" s="32">
        <f>Tabela818[[#This Row],[COM CAF]]/Tabela818[[#This Row],[TOTAL SÓCIOS]]</f>
        <v>0.97619047619047616</v>
      </c>
    </row>
    <row r="4451" spans="1:12">
      <c r="A4451" s="6" t="s">
        <v>5361</v>
      </c>
      <c r="B4451" s="6" t="s">
        <v>40</v>
      </c>
      <c r="C4451">
        <v>3204955</v>
      </c>
      <c r="D4451" t="s">
        <v>858</v>
      </c>
      <c r="E4451" s="10" t="s">
        <v>13229</v>
      </c>
      <c r="F4451" t="s">
        <v>13230</v>
      </c>
      <c r="G4451">
        <v>7</v>
      </c>
      <c r="H4451">
        <v>0</v>
      </c>
      <c r="I4451">
        <v>7</v>
      </c>
      <c r="J4451">
        <v>4</v>
      </c>
      <c r="K4451">
        <v>3</v>
      </c>
      <c r="L4451" s="32">
        <f>Tabela818[[#This Row],[COM CAF]]/Tabela818[[#This Row],[TOTAL SÓCIOS]]</f>
        <v>1</v>
      </c>
    </row>
    <row r="4452" spans="1:12">
      <c r="A4452" s="6" t="s">
        <v>15072</v>
      </c>
      <c r="B4452" s="6" t="s">
        <v>80</v>
      </c>
      <c r="C4452">
        <v>3552205</v>
      </c>
      <c r="D4452" t="s">
        <v>4014</v>
      </c>
      <c r="E4452" s="10" t="s">
        <v>17330</v>
      </c>
      <c r="F4452" t="s">
        <v>17331</v>
      </c>
      <c r="G4452">
        <v>17</v>
      </c>
      <c r="H4452">
        <v>5</v>
      </c>
      <c r="I4452">
        <v>22</v>
      </c>
      <c r="J4452">
        <v>2</v>
      </c>
      <c r="K4452">
        <v>15</v>
      </c>
      <c r="L4452" s="32">
        <f>Tabela818[[#This Row],[COM CAF]]/Tabela818[[#This Row],[TOTAL SÓCIOS]]</f>
        <v>0.77272727272727271</v>
      </c>
    </row>
    <row r="4453" spans="1:12">
      <c r="A4453" s="6" t="s">
        <v>5361</v>
      </c>
      <c r="B4453" s="6" t="s">
        <v>31</v>
      </c>
      <c r="C4453">
        <v>2906006</v>
      </c>
      <c r="D4453" t="s">
        <v>319</v>
      </c>
      <c r="E4453" s="10" t="s">
        <v>29572</v>
      </c>
      <c r="F4453" t="s">
        <v>29573</v>
      </c>
      <c r="G4453">
        <v>13</v>
      </c>
      <c r="H4453">
        <v>3</v>
      </c>
      <c r="I4453">
        <v>16</v>
      </c>
      <c r="J4453">
        <v>7</v>
      </c>
      <c r="K4453">
        <v>6</v>
      </c>
      <c r="L4453" s="32">
        <f>Tabela818[[#This Row],[COM CAF]]/Tabela818[[#This Row],[TOTAL SÓCIOS]]</f>
        <v>0.8125</v>
      </c>
    </row>
    <row r="4454" spans="1:12">
      <c r="A4454" s="6" t="s">
        <v>5361</v>
      </c>
      <c r="B4454" s="6" t="s">
        <v>47</v>
      </c>
      <c r="C4454">
        <v>3164100</v>
      </c>
      <c r="D4454" t="s">
        <v>1635</v>
      </c>
      <c r="E4454" s="10" t="s">
        <v>12951</v>
      </c>
      <c r="F4454" t="s">
        <v>12952</v>
      </c>
      <c r="G4454">
        <v>23</v>
      </c>
      <c r="H4454">
        <v>3</v>
      </c>
      <c r="I4454">
        <v>26</v>
      </c>
      <c r="J4454">
        <v>15</v>
      </c>
      <c r="K4454">
        <v>8</v>
      </c>
      <c r="L4454" s="33">
        <f>Tabela818[[#This Row],[COM CAF]]/Tabela818[[#This Row],[TOTAL SÓCIOS]]</f>
        <v>0.88461538461538458</v>
      </c>
    </row>
    <row r="4455" spans="1:12">
      <c r="A4455" s="6" t="s">
        <v>15072</v>
      </c>
      <c r="B4455" s="6" t="s">
        <v>44</v>
      </c>
      <c r="C4455">
        <v>2109106</v>
      </c>
      <c r="D4455" t="s">
        <v>661</v>
      </c>
      <c r="E4455" s="10" t="s">
        <v>31267</v>
      </c>
      <c r="F4455" t="s">
        <v>31268</v>
      </c>
      <c r="G4455">
        <v>32</v>
      </c>
      <c r="H4455">
        <v>1</v>
      </c>
      <c r="I4455">
        <v>33</v>
      </c>
      <c r="J4455">
        <v>30</v>
      </c>
      <c r="K4455">
        <v>2</v>
      </c>
      <c r="L4455" s="32">
        <f>Tabela818[[#This Row],[COM CAF]]/Tabela818[[#This Row],[TOTAL SÓCIOS]]</f>
        <v>0.96969696969696972</v>
      </c>
    </row>
    <row r="4456" spans="1:12">
      <c r="A4456" s="6" t="s">
        <v>5361</v>
      </c>
      <c r="B4456" s="6" t="s">
        <v>59</v>
      </c>
      <c r="C4456">
        <v>2601102</v>
      </c>
      <c r="D4456" t="s">
        <v>2213</v>
      </c>
      <c r="E4456" s="10" t="s">
        <v>8855</v>
      </c>
      <c r="F4456" t="s">
        <v>8856</v>
      </c>
      <c r="G4456">
        <v>32</v>
      </c>
      <c r="H4456">
        <v>8</v>
      </c>
      <c r="I4456">
        <v>40</v>
      </c>
      <c r="J4456">
        <v>26</v>
      </c>
      <c r="K4456">
        <v>6</v>
      </c>
      <c r="L4456" s="32">
        <f>Tabela818[[#This Row],[COM CAF]]/Tabela818[[#This Row],[TOTAL SÓCIOS]]</f>
        <v>0.8</v>
      </c>
    </row>
    <row r="4457" spans="1:12">
      <c r="A4457" s="6" t="s">
        <v>5361</v>
      </c>
      <c r="B4457" s="6" t="s">
        <v>54</v>
      </c>
      <c r="C4457">
        <v>1501725</v>
      </c>
      <c r="D4457" t="s">
        <v>1875</v>
      </c>
      <c r="E4457" s="10" t="s">
        <v>6054</v>
      </c>
      <c r="F4457" t="s">
        <v>6055</v>
      </c>
      <c r="G4457">
        <v>39</v>
      </c>
      <c r="H4457">
        <v>4</v>
      </c>
      <c r="I4457">
        <v>43</v>
      </c>
      <c r="J4457">
        <v>19</v>
      </c>
      <c r="K4457">
        <v>20</v>
      </c>
      <c r="L4457" s="32">
        <f>Tabela818[[#This Row],[COM CAF]]/Tabela818[[#This Row],[TOTAL SÓCIOS]]</f>
        <v>0.90697674418604646</v>
      </c>
    </row>
    <row r="4458" spans="1:12">
      <c r="A4458" s="6" t="s">
        <v>5361</v>
      </c>
      <c r="B4458" s="6" t="s">
        <v>64</v>
      </c>
      <c r="C4458">
        <v>4117057</v>
      </c>
      <c r="D4458" t="s">
        <v>2824</v>
      </c>
      <c r="E4458" s="10" t="s">
        <v>13950</v>
      </c>
      <c r="F4458" t="s">
        <v>13951</v>
      </c>
      <c r="G4458">
        <v>14</v>
      </c>
      <c r="H4458">
        <v>8</v>
      </c>
      <c r="I4458">
        <v>22</v>
      </c>
      <c r="J4458">
        <v>1</v>
      </c>
      <c r="K4458">
        <v>13</v>
      </c>
      <c r="L4458" s="32">
        <f>Tabela818[[#This Row],[COM CAF]]/Tabela818[[#This Row],[TOTAL SÓCIOS]]</f>
        <v>0.63636363636363635</v>
      </c>
    </row>
    <row r="4459" spans="1:12">
      <c r="A4459" s="6" t="s">
        <v>15072</v>
      </c>
      <c r="B4459" s="6" t="s">
        <v>80</v>
      </c>
      <c r="C4459">
        <v>3551504</v>
      </c>
      <c r="D4459" t="s">
        <v>4011</v>
      </c>
      <c r="E4459" s="10" t="s">
        <v>17324</v>
      </c>
      <c r="F4459" t="s">
        <v>17325</v>
      </c>
      <c r="G4459">
        <v>37</v>
      </c>
      <c r="H4459">
        <v>0</v>
      </c>
      <c r="I4459">
        <v>37</v>
      </c>
      <c r="J4459">
        <v>24</v>
      </c>
      <c r="K4459">
        <v>13</v>
      </c>
      <c r="L4459" s="32">
        <f>Tabela818[[#This Row],[COM CAF]]/Tabela818[[#This Row],[TOTAL SÓCIOS]]</f>
        <v>1</v>
      </c>
    </row>
    <row r="4460" spans="1:12">
      <c r="A4460" s="6" t="s">
        <v>5361</v>
      </c>
      <c r="B4460" s="6" t="s">
        <v>57</v>
      </c>
      <c r="C4460">
        <v>2504009</v>
      </c>
      <c r="D4460" t="s">
        <v>2058</v>
      </c>
      <c r="E4460" s="10" t="s">
        <v>8564</v>
      </c>
      <c r="F4460" t="s">
        <v>8565</v>
      </c>
      <c r="G4460">
        <v>77</v>
      </c>
      <c r="H4460">
        <v>3</v>
      </c>
      <c r="I4460">
        <v>80</v>
      </c>
      <c r="J4460">
        <v>77</v>
      </c>
      <c r="K4460">
        <v>0</v>
      </c>
      <c r="L4460" s="33">
        <f>Tabela818[[#This Row],[COM CAF]]/Tabela818[[#This Row],[TOTAL SÓCIOS]]</f>
        <v>0.96250000000000002</v>
      </c>
    </row>
    <row r="4461" spans="1:12">
      <c r="A4461" s="6" t="s">
        <v>5361</v>
      </c>
      <c r="B4461" s="6" t="s">
        <v>31</v>
      </c>
      <c r="C4461">
        <v>2930402</v>
      </c>
      <c r="D4461" t="s">
        <v>613</v>
      </c>
      <c r="E4461" s="10" t="s">
        <v>30000</v>
      </c>
      <c r="F4461" t="s">
        <v>30001</v>
      </c>
      <c r="G4461">
        <v>28</v>
      </c>
      <c r="H4461">
        <v>0</v>
      </c>
      <c r="I4461">
        <v>28</v>
      </c>
      <c r="J4461">
        <v>25</v>
      </c>
      <c r="K4461">
        <v>3</v>
      </c>
      <c r="L4461" s="33">
        <f>Tabela818[[#This Row],[COM CAF]]/Tabela818[[#This Row],[TOTAL SÓCIOS]]</f>
        <v>1</v>
      </c>
    </row>
    <row r="4462" spans="1:12">
      <c r="A4462" s="6" t="s">
        <v>15072</v>
      </c>
      <c r="B4462" s="6" t="s">
        <v>61</v>
      </c>
      <c r="C4462">
        <v>2208650</v>
      </c>
      <c r="D4462" t="s">
        <v>2560</v>
      </c>
      <c r="E4462" s="10" t="s">
        <v>15701</v>
      </c>
      <c r="F4462" t="s">
        <v>15702</v>
      </c>
      <c r="G4462">
        <v>16</v>
      </c>
      <c r="H4462">
        <v>6</v>
      </c>
      <c r="I4462">
        <v>22</v>
      </c>
      <c r="J4462">
        <v>1</v>
      </c>
      <c r="K4462">
        <v>15</v>
      </c>
      <c r="L4462" s="32">
        <f>Tabela818[[#This Row],[COM CAF]]/Tabela818[[#This Row],[TOTAL SÓCIOS]]</f>
        <v>0.72727272727272729</v>
      </c>
    </row>
    <row r="4463" spans="1:12">
      <c r="A4463" s="6" t="s">
        <v>5361</v>
      </c>
      <c r="B4463" s="6" t="s">
        <v>61</v>
      </c>
      <c r="C4463">
        <v>2207801</v>
      </c>
      <c r="D4463" t="s">
        <v>2546</v>
      </c>
      <c r="E4463" s="10" t="s">
        <v>7832</v>
      </c>
      <c r="F4463" t="s">
        <v>7833</v>
      </c>
      <c r="G4463">
        <v>28</v>
      </c>
      <c r="H4463">
        <v>3</v>
      </c>
      <c r="I4463">
        <v>31</v>
      </c>
      <c r="J4463">
        <v>16</v>
      </c>
      <c r="K4463">
        <v>12</v>
      </c>
      <c r="L4463" s="32">
        <f>Tabela818[[#This Row],[COM CAF]]/Tabela818[[#This Row],[TOTAL SÓCIOS]]</f>
        <v>0.90322580645161288</v>
      </c>
    </row>
    <row r="4464" spans="1:12">
      <c r="A4464" s="6" t="s">
        <v>5361</v>
      </c>
      <c r="B4464" s="6" t="s">
        <v>78</v>
      </c>
      <c r="C4464">
        <v>2804508</v>
      </c>
      <c r="D4464" t="s">
        <v>3758</v>
      </c>
      <c r="E4464" s="10" t="s">
        <v>9697</v>
      </c>
      <c r="F4464" t="s">
        <v>9698</v>
      </c>
      <c r="G4464">
        <v>12</v>
      </c>
      <c r="H4464">
        <v>8</v>
      </c>
      <c r="I4464">
        <v>20</v>
      </c>
      <c r="J4464">
        <v>5</v>
      </c>
      <c r="K4464">
        <v>7</v>
      </c>
      <c r="L4464" s="32">
        <f>Tabela818[[#This Row],[COM CAF]]/Tabela818[[#This Row],[TOTAL SÓCIOS]]</f>
        <v>0.6</v>
      </c>
    </row>
    <row r="4465" spans="1:12">
      <c r="A4465" s="6" t="s">
        <v>15072</v>
      </c>
      <c r="B4465" s="6" t="s">
        <v>31</v>
      </c>
      <c r="C4465">
        <v>2907509</v>
      </c>
      <c r="D4465" t="s">
        <v>394</v>
      </c>
      <c r="E4465" s="10" t="s">
        <v>30562</v>
      </c>
      <c r="F4465" t="s">
        <v>30563</v>
      </c>
      <c r="G4465">
        <v>20</v>
      </c>
      <c r="H4465">
        <v>4</v>
      </c>
      <c r="I4465">
        <v>24</v>
      </c>
      <c r="J4465">
        <v>14</v>
      </c>
      <c r="K4465">
        <v>6</v>
      </c>
      <c r="L4465" s="32">
        <f>Tabela818[[#This Row],[COM CAF]]/Tabela818[[#This Row],[TOTAL SÓCIOS]]</f>
        <v>0.83333333333333337</v>
      </c>
    </row>
    <row r="4466" spans="1:12">
      <c r="A4466" s="6" t="s">
        <v>5361</v>
      </c>
      <c r="B4466" s="6" t="s">
        <v>59</v>
      </c>
      <c r="C4466">
        <v>2612505</v>
      </c>
      <c r="D4466" t="s">
        <v>2349</v>
      </c>
      <c r="E4466" s="10" t="s">
        <v>9263</v>
      </c>
      <c r="F4466" t="s">
        <v>9264</v>
      </c>
      <c r="G4466">
        <v>34</v>
      </c>
      <c r="H4466">
        <v>5</v>
      </c>
      <c r="I4466">
        <v>39</v>
      </c>
      <c r="J4466">
        <v>24</v>
      </c>
      <c r="K4466">
        <v>10</v>
      </c>
      <c r="L4466" s="32">
        <f>Tabela818[[#This Row],[COM CAF]]/Tabela818[[#This Row],[TOTAL SÓCIOS]]</f>
        <v>0.87179487179487181</v>
      </c>
    </row>
    <row r="4467" spans="1:12">
      <c r="A4467" s="6" t="s">
        <v>15072</v>
      </c>
      <c r="B4467" s="6" t="s">
        <v>34</v>
      </c>
      <c r="C4467">
        <v>2305407</v>
      </c>
      <c r="D4467" t="s">
        <v>698</v>
      </c>
      <c r="E4467" s="10" t="s">
        <v>15816</v>
      </c>
      <c r="F4467" t="s">
        <v>15817</v>
      </c>
      <c r="G4467">
        <v>30</v>
      </c>
      <c r="H4467">
        <v>2</v>
      </c>
      <c r="I4467">
        <v>32</v>
      </c>
      <c r="J4467">
        <v>6</v>
      </c>
      <c r="K4467">
        <v>24</v>
      </c>
      <c r="L4467" s="32">
        <f>Tabela818[[#This Row],[COM CAF]]/Tabela818[[#This Row],[TOTAL SÓCIOS]]</f>
        <v>0.9375</v>
      </c>
    </row>
    <row r="4468" spans="1:12">
      <c r="A4468" s="6" t="s">
        <v>18503</v>
      </c>
      <c r="B4468" s="6" t="s">
        <v>76</v>
      </c>
      <c r="C4468">
        <v>4213708</v>
      </c>
      <c r="D4468" t="s">
        <v>3662</v>
      </c>
      <c r="E4468" s="10" t="s">
        <v>19053</v>
      </c>
      <c r="F4468" t="s">
        <v>19054</v>
      </c>
      <c r="G4468">
        <v>2</v>
      </c>
      <c r="H4468">
        <v>0</v>
      </c>
      <c r="I4468">
        <v>2</v>
      </c>
      <c r="J4468">
        <v>1</v>
      </c>
      <c r="K4468">
        <v>1</v>
      </c>
      <c r="L4468" s="32">
        <f>Tabela818[[#This Row],[COM CAF]]/Tabela818[[#This Row],[TOTAL SÓCIOS]]</f>
        <v>1</v>
      </c>
    </row>
    <row r="4469" spans="1:12">
      <c r="A4469" s="6" t="s">
        <v>15072</v>
      </c>
      <c r="B4469" s="6" t="s">
        <v>54</v>
      </c>
      <c r="C4469">
        <v>1501303</v>
      </c>
      <c r="D4469" t="s">
        <v>1870</v>
      </c>
      <c r="E4469" s="10" t="s">
        <v>15306</v>
      </c>
      <c r="F4469" t="s">
        <v>15307</v>
      </c>
      <c r="G4469">
        <v>326</v>
      </c>
      <c r="H4469">
        <v>21</v>
      </c>
      <c r="I4469">
        <v>347</v>
      </c>
      <c r="J4469">
        <v>182</v>
      </c>
      <c r="K4469">
        <v>144</v>
      </c>
      <c r="L4469" s="32">
        <f>Tabela818[[#This Row],[COM CAF]]/Tabela818[[#This Row],[TOTAL SÓCIOS]]</f>
        <v>0.93948126801152743</v>
      </c>
    </row>
    <row r="4470" spans="1:12">
      <c r="A4470" s="6" t="s">
        <v>5361</v>
      </c>
      <c r="B4470" s="6" t="s">
        <v>22</v>
      </c>
      <c r="C4470">
        <v>2704401</v>
      </c>
      <c r="D4470" t="s">
        <v>116</v>
      </c>
      <c r="E4470" s="10" t="s">
        <v>9470</v>
      </c>
      <c r="F4470" t="s">
        <v>9471</v>
      </c>
      <c r="G4470">
        <v>13</v>
      </c>
      <c r="H4470">
        <v>7</v>
      </c>
      <c r="I4470">
        <v>20</v>
      </c>
      <c r="J4470">
        <v>9</v>
      </c>
      <c r="K4470">
        <v>4</v>
      </c>
      <c r="L4470" s="33">
        <f>Tabela818[[#This Row],[COM CAF]]/Tabela818[[#This Row],[TOTAL SÓCIOS]]</f>
        <v>0.65</v>
      </c>
    </row>
    <row r="4471" spans="1:12">
      <c r="A4471" s="6" t="s">
        <v>5361</v>
      </c>
      <c r="B4471" s="6" t="s">
        <v>80</v>
      </c>
      <c r="C4471">
        <v>3524303</v>
      </c>
      <c r="D4471" t="s">
        <v>3889</v>
      </c>
      <c r="E4471" s="10" t="s">
        <v>13453</v>
      </c>
      <c r="F4471" t="s">
        <v>13454</v>
      </c>
      <c r="G4471">
        <v>22</v>
      </c>
      <c r="H4471">
        <v>1</v>
      </c>
      <c r="I4471">
        <v>23</v>
      </c>
      <c r="J4471">
        <v>7</v>
      </c>
      <c r="K4471">
        <v>15</v>
      </c>
      <c r="L4471" s="33">
        <f>Tabela818[[#This Row],[COM CAF]]/Tabela818[[#This Row],[TOTAL SÓCIOS]]</f>
        <v>0.95652173913043481</v>
      </c>
    </row>
    <row r="4472" spans="1:12">
      <c r="A4472" s="6" t="s">
        <v>5361</v>
      </c>
      <c r="B4472" s="6" t="s">
        <v>59</v>
      </c>
      <c r="C4472">
        <v>2611309</v>
      </c>
      <c r="D4472" t="s">
        <v>2336</v>
      </c>
      <c r="E4472" s="10" t="s">
        <v>9241</v>
      </c>
      <c r="F4472" t="s">
        <v>9242</v>
      </c>
      <c r="G4472">
        <v>31</v>
      </c>
      <c r="H4472">
        <v>5</v>
      </c>
      <c r="I4472">
        <v>36</v>
      </c>
      <c r="J4472">
        <v>20</v>
      </c>
      <c r="K4472">
        <v>11</v>
      </c>
      <c r="L4472" s="33">
        <f>Tabela818[[#This Row],[COM CAF]]/Tabela818[[#This Row],[TOTAL SÓCIOS]]</f>
        <v>0.86111111111111116</v>
      </c>
    </row>
    <row r="4473" spans="1:12">
      <c r="A4473" s="6" t="s">
        <v>5361</v>
      </c>
      <c r="B4473" s="6" t="s">
        <v>47</v>
      </c>
      <c r="C4473">
        <v>3135050</v>
      </c>
      <c r="D4473" t="s">
        <v>1428</v>
      </c>
      <c r="E4473" s="10" t="s">
        <v>12646</v>
      </c>
      <c r="F4473" t="s">
        <v>12647</v>
      </c>
      <c r="G4473">
        <v>11</v>
      </c>
      <c r="H4473">
        <v>3</v>
      </c>
      <c r="I4473">
        <v>14</v>
      </c>
      <c r="J4473">
        <v>6</v>
      </c>
      <c r="K4473">
        <v>5</v>
      </c>
      <c r="L4473" s="32">
        <f>Tabela818[[#This Row],[COM CAF]]/Tabela818[[#This Row],[TOTAL SÓCIOS]]</f>
        <v>0.7857142857142857</v>
      </c>
    </row>
    <row r="4474" spans="1:12">
      <c r="A4474" s="6" t="s">
        <v>5361</v>
      </c>
      <c r="B4474" s="6" t="s">
        <v>31</v>
      </c>
      <c r="C4474">
        <v>2909109</v>
      </c>
      <c r="D4474" t="s">
        <v>350</v>
      </c>
      <c r="E4474" s="10" t="s">
        <v>10488</v>
      </c>
      <c r="F4474" t="s">
        <v>10489</v>
      </c>
      <c r="G4474">
        <v>6</v>
      </c>
      <c r="H4474">
        <v>4</v>
      </c>
      <c r="I4474">
        <v>10</v>
      </c>
      <c r="J4474">
        <v>1</v>
      </c>
      <c r="K4474">
        <v>5</v>
      </c>
      <c r="L4474" s="32">
        <f>Tabela818[[#This Row],[COM CAF]]/Tabela818[[#This Row],[TOTAL SÓCIOS]]</f>
        <v>0.6</v>
      </c>
    </row>
    <row r="4475" spans="1:12">
      <c r="A4475" s="6" t="s">
        <v>15072</v>
      </c>
      <c r="B4475" s="6" t="s">
        <v>76</v>
      </c>
      <c r="C4475">
        <v>4216255</v>
      </c>
      <c r="D4475" t="s">
        <v>3686</v>
      </c>
      <c r="E4475" s="10" t="s">
        <v>17837</v>
      </c>
      <c r="F4475" t="s">
        <v>17838</v>
      </c>
      <c r="G4475">
        <v>145</v>
      </c>
      <c r="H4475">
        <v>75</v>
      </c>
      <c r="I4475">
        <v>220</v>
      </c>
      <c r="J4475">
        <v>25</v>
      </c>
      <c r="K4475">
        <v>120</v>
      </c>
      <c r="L4475" s="32">
        <f>Tabela818[[#This Row],[COM CAF]]/Tabela818[[#This Row],[TOTAL SÓCIOS]]</f>
        <v>0.65909090909090906</v>
      </c>
    </row>
    <row r="4476" spans="1:12">
      <c r="A4476" s="6" t="s">
        <v>5361</v>
      </c>
      <c r="B4476" s="6" t="s">
        <v>44</v>
      </c>
      <c r="C4476">
        <v>2103802</v>
      </c>
      <c r="D4476" t="s">
        <v>1042</v>
      </c>
      <c r="E4476" s="10" t="s">
        <v>31790</v>
      </c>
      <c r="F4476" t="s">
        <v>31791</v>
      </c>
      <c r="G4476">
        <v>8</v>
      </c>
      <c r="H4476">
        <v>4</v>
      </c>
      <c r="I4476">
        <v>12</v>
      </c>
      <c r="J4476">
        <v>4</v>
      </c>
      <c r="K4476">
        <v>4</v>
      </c>
      <c r="L4476" s="32">
        <f>Tabela818[[#This Row],[COM CAF]]/Tabela818[[#This Row],[TOTAL SÓCIOS]]</f>
        <v>0.66666666666666663</v>
      </c>
    </row>
    <row r="4477" spans="1:12">
      <c r="A4477" s="6" t="s">
        <v>5361</v>
      </c>
      <c r="B4477" s="6" t="s">
        <v>31</v>
      </c>
      <c r="C4477">
        <v>2908002</v>
      </c>
      <c r="D4477" t="s">
        <v>343</v>
      </c>
      <c r="E4477" s="10" t="s">
        <v>10436</v>
      </c>
      <c r="F4477" t="s">
        <v>10437</v>
      </c>
      <c r="G4477">
        <v>19</v>
      </c>
      <c r="H4477">
        <v>5</v>
      </c>
      <c r="I4477">
        <v>24</v>
      </c>
      <c r="J4477">
        <v>9</v>
      </c>
      <c r="K4477">
        <v>10</v>
      </c>
      <c r="L4477" s="32">
        <f>Tabela818[[#This Row],[COM CAF]]/Tabela818[[#This Row],[TOTAL SÓCIOS]]</f>
        <v>0.79166666666666663</v>
      </c>
    </row>
    <row r="4478" spans="1:12">
      <c r="A4478" s="6" t="s">
        <v>18503</v>
      </c>
      <c r="B4478" s="6" t="s">
        <v>74</v>
      </c>
      <c r="C4478">
        <v>4317806</v>
      </c>
      <c r="D4478" t="s">
        <v>3468</v>
      </c>
      <c r="E4478" s="10" t="s">
        <v>19588</v>
      </c>
      <c r="F4478" t="s">
        <v>19589</v>
      </c>
      <c r="G4478">
        <v>1</v>
      </c>
      <c r="H4478">
        <v>0</v>
      </c>
      <c r="I4478">
        <v>1</v>
      </c>
      <c r="J4478">
        <v>0</v>
      </c>
      <c r="K4478">
        <v>1</v>
      </c>
      <c r="L4478" s="33">
        <f>Tabela818[[#This Row],[COM CAF]]/Tabela818[[#This Row],[TOTAL SÓCIOS]]</f>
        <v>1</v>
      </c>
    </row>
    <row r="4479" spans="1:12">
      <c r="A4479" s="6" t="s">
        <v>15072</v>
      </c>
      <c r="B4479" s="6" t="s">
        <v>80</v>
      </c>
      <c r="C4479">
        <v>3522406</v>
      </c>
      <c r="D4479" t="s">
        <v>2379</v>
      </c>
      <c r="E4479" s="10" t="s">
        <v>32017</v>
      </c>
      <c r="F4479" t="s">
        <v>32018</v>
      </c>
      <c r="G4479">
        <v>93</v>
      </c>
      <c r="H4479">
        <v>1</v>
      </c>
      <c r="I4479">
        <v>94</v>
      </c>
      <c r="J4479">
        <v>67</v>
      </c>
      <c r="K4479">
        <v>26</v>
      </c>
      <c r="L4479" s="32">
        <f>Tabela818[[#This Row],[COM CAF]]/Tabela818[[#This Row],[TOTAL SÓCIOS]]</f>
        <v>0.98936170212765961</v>
      </c>
    </row>
    <row r="4480" spans="1:12">
      <c r="A4480" s="6" t="s">
        <v>5361</v>
      </c>
      <c r="B4480" s="6" t="s">
        <v>61</v>
      </c>
      <c r="C4480">
        <v>2201556</v>
      </c>
      <c r="D4480" t="s">
        <v>2426</v>
      </c>
      <c r="E4480" s="10" t="s">
        <v>7414</v>
      </c>
      <c r="F4480" t="s">
        <v>7415</v>
      </c>
      <c r="G4480">
        <v>27</v>
      </c>
      <c r="H4480">
        <v>4</v>
      </c>
      <c r="I4480">
        <v>31</v>
      </c>
      <c r="J4480">
        <v>11</v>
      </c>
      <c r="K4480">
        <v>16</v>
      </c>
      <c r="L4480" s="33">
        <f>Tabela818[[#This Row],[COM CAF]]/Tabela818[[#This Row],[TOTAL SÓCIOS]]</f>
        <v>0.87096774193548387</v>
      </c>
    </row>
    <row r="4481" spans="1:12">
      <c r="A4481" s="6" t="s">
        <v>5361</v>
      </c>
      <c r="B4481" s="6" t="s">
        <v>44</v>
      </c>
      <c r="C4481">
        <v>2110278</v>
      </c>
      <c r="D4481" t="s">
        <v>1135</v>
      </c>
      <c r="E4481" s="10" t="s">
        <v>7166</v>
      </c>
      <c r="F4481" t="s">
        <v>7167</v>
      </c>
      <c r="G4481">
        <v>42</v>
      </c>
      <c r="H4481">
        <v>38</v>
      </c>
      <c r="I4481">
        <v>80</v>
      </c>
      <c r="J4481">
        <v>33</v>
      </c>
      <c r="K4481">
        <v>9</v>
      </c>
      <c r="L4481" s="33">
        <f>Tabela818[[#This Row],[COM CAF]]/Tabela818[[#This Row],[TOTAL SÓCIOS]]</f>
        <v>0.52500000000000002</v>
      </c>
    </row>
    <row r="4482" spans="1:12">
      <c r="A4482" s="6" t="s">
        <v>5361</v>
      </c>
      <c r="B4482" s="6" t="s">
        <v>59</v>
      </c>
      <c r="C4482">
        <v>2608206</v>
      </c>
      <c r="D4482" t="s">
        <v>2300</v>
      </c>
      <c r="E4482" s="10" t="s">
        <v>9157</v>
      </c>
      <c r="F4482" t="s">
        <v>9158</v>
      </c>
      <c r="G4482">
        <v>12</v>
      </c>
      <c r="H4482">
        <v>8</v>
      </c>
      <c r="I4482">
        <v>20</v>
      </c>
      <c r="J4482">
        <v>8</v>
      </c>
      <c r="K4482">
        <v>4</v>
      </c>
      <c r="L4482" s="33">
        <f>Tabela818[[#This Row],[COM CAF]]/Tabela818[[#This Row],[TOTAL SÓCIOS]]</f>
        <v>0.6</v>
      </c>
    </row>
    <row r="4483" spans="1:12">
      <c r="A4483" s="6" t="s">
        <v>5361</v>
      </c>
      <c r="B4483" s="6" t="s">
        <v>40</v>
      </c>
      <c r="C4483">
        <v>3203205</v>
      </c>
      <c r="D4483" t="s">
        <v>828</v>
      </c>
      <c r="E4483" s="10" t="s">
        <v>31792</v>
      </c>
      <c r="F4483" t="s">
        <v>31793</v>
      </c>
      <c r="G4483">
        <v>32</v>
      </c>
      <c r="H4483">
        <v>5</v>
      </c>
      <c r="I4483">
        <v>37</v>
      </c>
      <c r="J4483">
        <v>17</v>
      </c>
      <c r="K4483">
        <v>15</v>
      </c>
      <c r="L4483" s="32">
        <f>Tabela818[[#This Row],[COM CAF]]/Tabela818[[#This Row],[TOTAL SÓCIOS]]</f>
        <v>0.86486486486486491</v>
      </c>
    </row>
    <row r="4484" spans="1:12">
      <c r="A4484" s="6" t="s">
        <v>18503</v>
      </c>
      <c r="B4484" s="6" t="s">
        <v>44</v>
      </c>
      <c r="C4484">
        <v>2101400</v>
      </c>
      <c r="D4484" t="s">
        <v>994</v>
      </c>
      <c r="E4484" s="10" t="s">
        <v>18568</v>
      </c>
      <c r="F4484" t="s">
        <v>18569</v>
      </c>
      <c r="G4484">
        <v>1</v>
      </c>
      <c r="H4484">
        <v>0</v>
      </c>
      <c r="I4484">
        <v>1</v>
      </c>
      <c r="J4484">
        <v>0</v>
      </c>
      <c r="K4484">
        <v>1</v>
      </c>
      <c r="L4484" s="32">
        <f>Tabela818[[#This Row],[COM CAF]]/Tabela818[[#This Row],[TOTAL SÓCIOS]]</f>
        <v>1</v>
      </c>
    </row>
    <row r="4485" spans="1:12">
      <c r="A4485" s="6" t="s">
        <v>5361</v>
      </c>
      <c r="B4485" s="6" t="s">
        <v>31</v>
      </c>
      <c r="C4485">
        <v>2929255</v>
      </c>
      <c r="D4485" t="s">
        <v>599</v>
      </c>
      <c r="E4485" s="10" t="s">
        <v>29970</v>
      </c>
      <c r="F4485" t="s">
        <v>29971</v>
      </c>
      <c r="G4485">
        <v>20</v>
      </c>
      <c r="H4485">
        <v>2</v>
      </c>
      <c r="I4485">
        <v>22</v>
      </c>
      <c r="J4485">
        <v>12</v>
      </c>
      <c r="K4485">
        <v>8</v>
      </c>
      <c r="L4485" s="32">
        <f>Tabela818[[#This Row],[COM CAF]]/Tabela818[[#This Row],[TOTAL SÓCIOS]]</f>
        <v>0.90909090909090906</v>
      </c>
    </row>
    <row r="4486" spans="1:12">
      <c r="A4486" s="6" t="s">
        <v>5361</v>
      </c>
      <c r="B4486" s="6" t="s">
        <v>31</v>
      </c>
      <c r="C4486">
        <v>2926400</v>
      </c>
      <c r="D4486" t="s">
        <v>565</v>
      </c>
      <c r="E4486" s="10" t="s">
        <v>11744</v>
      </c>
      <c r="F4486" t="s">
        <v>11745</v>
      </c>
      <c r="G4486">
        <v>44</v>
      </c>
      <c r="H4486">
        <v>23</v>
      </c>
      <c r="I4486">
        <v>67</v>
      </c>
      <c r="J4486">
        <v>28</v>
      </c>
      <c r="K4486">
        <v>16</v>
      </c>
      <c r="L4486" s="32">
        <f>Tabela818[[#This Row],[COM CAF]]/Tabela818[[#This Row],[TOTAL SÓCIOS]]</f>
        <v>0.65671641791044777</v>
      </c>
    </row>
    <row r="4487" spans="1:12">
      <c r="A4487" s="6" t="s">
        <v>5361</v>
      </c>
      <c r="B4487" s="6" t="s">
        <v>64</v>
      </c>
      <c r="C4487">
        <v>4109401</v>
      </c>
      <c r="D4487" t="s">
        <v>2729</v>
      </c>
      <c r="E4487" s="10" t="s">
        <v>13844</v>
      </c>
      <c r="F4487" t="s">
        <v>13845</v>
      </c>
      <c r="G4487">
        <v>7</v>
      </c>
      <c r="H4487">
        <v>6</v>
      </c>
      <c r="I4487">
        <v>13</v>
      </c>
      <c r="J4487">
        <v>4</v>
      </c>
      <c r="K4487">
        <v>3</v>
      </c>
      <c r="L4487" s="32">
        <f>Tabela818[[#This Row],[COM CAF]]/Tabela818[[#This Row],[TOTAL SÓCIOS]]</f>
        <v>0.53846153846153844</v>
      </c>
    </row>
    <row r="4488" spans="1:12">
      <c r="A4488" s="6" t="s">
        <v>5361</v>
      </c>
      <c r="B4488" s="6" t="s">
        <v>31</v>
      </c>
      <c r="C4488">
        <v>2927200</v>
      </c>
      <c r="D4488" t="s">
        <v>572</v>
      </c>
      <c r="E4488" s="10" t="s">
        <v>29954</v>
      </c>
      <c r="F4488" t="s">
        <v>29955</v>
      </c>
      <c r="G4488">
        <v>64</v>
      </c>
      <c r="H4488">
        <v>5</v>
      </c>
      <c r="I4488">
        <v>69</v>
      </c>
      <c r="J4488">
        <v>34</v>
      </c>
      <c r="K4488">
        <v>30</v>
      </c>
      <c r="L4488" s="33">
        <f>Tabela818[[#This Row],[COM CAF]]/Tabela818[[#This Row],[TOTAL SÓCIOS]]</f>
        <v>0.92753623188405798</v>
      </c>
    </row>
    <row r="4489" spans="1:12">
      <c r="A4489" s="6" t="s">
        <v>5361</v>
      </c>
      <c r="B4489" s="6" t="s">
        <v>72</v>
      </c>
      <c r="C4489">
        <v>1400159</v>
      </c>
      <c r="D4489" t="s">
        <v>1926</v>
      </c>
      <c r="E4489" s="10" t="s">
        <v>5943</v>
      </c>
      <c r="F4489" t="s">
        <v>5944</v>
      </c>
      <c r="G4489">
        <v>42</v>
      </c>
      <c r="H4489">
        <v>13</v>
      </c>
      <c r="I4489">
        <v>55</v>
      </c>
      <c r="J4489">
        <v>23</v>
      </c>
      <c r="K4489">
        <v>19</v>
      </c>
      <c r="L4489" s="32">
        <f>Tabela818[[#This Row],[COM CAF]]/Tabela818[[#This Row],[TOTAL SÓCIOS]]</f>
        <v>0.76363636363636367</v>
      </c>
    </row>
    <row r="4490" spans="1:12">
      <c r="A4490" s="6" t="s">
        <v>5361</v>
      </c>
      <c r="B4490" s="6" t="s">
        <v>42</v>
      </c>
      <c r="C4490">
        <v>5220504</v>
      </c>
      <c r="D4490" t="s">
        <v>964</v>
      </c>
      <c r="E4490" s="10" t="s">
        <v>14937</v>
      </c>
      <c r="F4490" t="s">
        <v>14938</v>
      </c>
      <c r="G4490">
        <v>4</v>
      </c>
      <c r="H4490">
        <v>2</v>
      </c>
      <c r="I4490">
        <v>6</v>
      </c>
      <c r="J4490">
        <v>0</v>
      </c>
      <c r="K4490">
        <v>4</v>
      </c>
      <c r="L4490" s="32">
        <f>Tabela818[[#This Row],[COM CAF]]/Tabela818[[#This Row],[TOTAL SÓCIOS]]</f>
        <v>0.66666666666666663</v>
      </c>
    </row>
    <row r="4491" spans="1:12">
      <c r="A4491" s="6" t="s">
        <v>5361</v>
      </c>
      <c r="B4491" s="6" t="s">
        <v>61</v>
      </c>
      <c r="C4491">
        <v>2206209</v>
      </c>
      <c r="D4491" t="s">
        <v>2519</v>
      </c>
      <c r="E4491" s="10" t="s">
        <v>7716</v>
      </c>
      <c r="F4491" t="s">
        <v>7717</v>
      </c>
      <c r="G4491">
        <v>25</v>
      </c>
      <c r="H4491">
        <v>8</v>
      </c>
      <c r="I4491">
        <v>33</v>
      </c>
      <c r="J4491">
        <v>19</v>
      </c>
      <c r="K4491">
        <v>6</v>
      </c>
      <c r="L4491" s="32">
        <f>Tabela818[[#This Row],[COM CAF]]/Tabela818[[#This Row],[TOTAL SÓCIOS]]</f>
        <v>0.75757575757575757</v>
      </c>
    </row>
    <row r="4492" spans="1:12">
      <c r="A4492" s="6" t="s">
        <v>15072</v>
      </c>
      <c r="B4492" s="6" t="s">
        <v>57</v>
      </c>
      <c r="C4492">
        <v>2504603</v>
      </c>
      <c r="D4492" t="s">
        <v>346</v>
      </c>
      <c r="E4492" s="10" t="s">
        <v>16075</v>
      </c>
      <c r="F4492" t="s">
        <v>16076</v>
      </c>
      <c r="G4492">
        <v>21</v>
      </c>
      <c r="H4492">
        <v>2</v>
      </c>
      <c r="I4492">
        <v>23</v>
      </c>
      <c r="J4492">
        <v>7</v>
      </c>
      <c r="K4492">
        <v>14</v>
      </c>
      <c r="L4492" s="32">
        <f>Tabela818[[#This Row],[COM CAF]]/Tabela818[[#This Row],[TOTAL SÓCIOS]]</f>
        <v>0.91304347826086951</v>
      </c>
    </row>
    <row r="4493" spans="1:12">
      <c r="A4493" s="6" t="s">
        <v>5361</v>
      </c>
      <c r="B4493" s="6" t="s">
        <v>64</v>
      </c>
      <c r="C4493">
        <v>4115853</v>
      </c>
      <c r="D4493" t="s">
        <v>2813</v>
      </c>
      <c r="E4493" s="10" t="s">
        <v>13944</v>
      </c>
      <c r="F4493" t="s">
        <v>13945</v>
      </c>
      <c r="G4493">
        <v>26</v>
      </c>
      <c r="H4493">
        <v>4</v>
      </c>
      <c r="I4493">
        <v>30</v>
      </c>
      <c r="J4493">
        <v>13</v>
      </c>
      <c r="K4493">
        <v>13</v>
      </c>
      <c r="L4493" s="32">
        <f>Tabela818[[#This Row],[COM CAF]]/Tabela818[[#This Row],[TOTAL SÓCIOS]]</f>
        <v>0.8666666666666667</v>
      </c>
    </row>
    <row r="4494" spans="1:12">
      <c r="A4494" s="6" t="s">
        <v>5361</v>
      </c>
      <c r="B4494" s="6" t="s">
        <v>47</v>
      </c>
      <c r="C4494">
        <v>3106655</v>
      </c>
      <c r="D4494" t="s">
        <v>1229</v>
      </c>
      <c r="E4494" s="10" t="s">
        <v>12402</v>
      </c>
      <c r="F4494" t="s">
        <v>12403</v>
      </c>
      <c r="G4494">
        <v>17</v>
      </c>
      <c r="H4494">
        <v>3</v>
      </c>
      <c r="I4494">
        <v>20</v>
      </c>
      <c r="J4494">
        <v>5</v>
      </c>
      <c r="K4494">
        <v>12</v>
      </c>
      <c r="L4494" s="32">
        <f>Tabela818[[#This Row],[COM CAF]]/Tabela818[[#This Row],[TOTAL SÓCIOS]]</f>
        <v>0.85</v>
      </c>
    </row>
    <row r="4495" spans="1:12">
      <c r="A4495" s="6" t="s">
        <v>18503</v>
      </c>
      <c r="B4495" s="6" t="s">
        <v>74</v>
      </c>
      <c r="C4495">
        <v>4316758</v>
      </c>
      <c r="D4495" t="s">
        <v>3455</v>
      </c>
      <c r="E4495" s="10" t="s">
        <v>19556</v>
      </c>
      <c r="F4495" t="s">
        <v>19557</v>
      </c>
      <c r="G4495">
        <v>2</v>
      </c>
      <c r="H4495">
        <v>0</v>
      </c>
      <c r="I4495">
        <v>2</v>
      </c>
      <c r="J4495">
        <v>1</v>
      </c>
      <c r="K4495">
        <v>1</v>
      </c>
      <c r="L4495" s="32">
        <f>Tabela818[[#This Row],[COM CAF]]/Tabela818[[#This Row],[TOTAL SÓCIOS]]</f>
        <v>1</v>
      </c>
    </row>
    <row r="4496" spans="1:12">
      <c r="A4496" s="6" t="s">
        <v>5361</v>
      </c>
      <c r="B4496" s="6" t="s">
        <v>51</v>
      </c>
      <c r="C4496">
        <v>5106505</v>
      </c>
      <c r="D4496" t="s">
        <v>1815</v>
      </c>
      <c r="E4496" s="10" t="s">
        <v>32465</v>
      </c>
      <c r="F4496" t="s">
        <v>32466</v>
      </c>
      <c r="G4496">
        <v>12</v>
      </c>
      <c r="H4496">
        <v>5</v>
      </c>
      <c r="I4496">
        <v>17</v>
      </c>
      <c r="J4496">
        <v>6</v>
      </c>
      <c r="K4496">
        <v>6</v>
      </c>
      <c r="L4496" s="32">
        <f>Tabela818[[#This Row],[COM CAF]]/Tabela818[[#This Row],[TOTAL SÓCIOS]]</f>
        <v>0.70588235294117652</v>
      </c>
    </row>
    <row r="4497" spans="1:12">
      <c r="A4497" s="6" t="s">
        <v>5361</v>
      </c>
      <c r="B4497" s="6" t="s">
        <v>70</v>
      </c>
      <c r="C4497">
        <v>1100122</v>
      </c>
      <c r="D4497" t="s">
        <v>3150</v>
      </c>
      <c r="E4497" s="10" t="s">
        <v>5376</v>
      </c>
      <c r="F4497" t="s">
        <v>5377</v>
      </c>
      <c r="G4497">
        <v>7</v>
      </c>
      <c r="H4497">
        <v>6</v>
      </c>
      <c r="I4497">
        <v>13</v>
      </c>
      <c r="J4497">
        <v>4</v>
      </c>
      <c r="K4497">
        <v>3</v>
      </c>
      <c r="L4497" s="32">
        <f>Tabela818[[#This Row],[COM CAF]]/Tabela818[[#This Row],[TOTAL SÓCIOS]]</f>
        <v>0.53846153846153844</v>
      </c>
    </row>
    <row r="4498" spans="1:12">
      <c r="A4498" s="6" t="s">
        <v>5361</v>
      </c>
      <c r="B4498" s="6" t="s">
        <v>47</v>
      </c>
      <c r="C4498">
        <v>3105608</v>
      </c>
      <c r="D4498" t="s">
        <v>1221</v>
      </c>
      <c r="E4498" s="10" t="s">
        <v>12394</v>
      </c>
      <c r="F4498" t="s">
        <v>12395</v>
      </c>
      <c r="G4498">
        <v>126</v>
      </c>
      <c r="H4498">
        <v>100</v>
      </c>
      <c r="I4498">
        <v>226</v>
      </c>
      <c r="J4498">
        <v>49</v>
      </c>
      <c r="K4498">
        <v>77</v>
      </c>
      <c r="L4498" s="32">
        <f>Tabela818[[#This Row],[COM CAF]]/Tabela818[[#This Row],[TOTAL SÓCIOS]]</f>
        <v>0.55752212389380529</v>
      </c>
    </row>
    <row r="4499" spans="1:12">
      <c r="A4499" s="6" t="s">
        <v>5361</v>
      </c>
      <c r="B4499" s="6" t="s">
        <v>31</v>
      </c>
      <c r="C4499">
        <v>2917508</v>
      </c>
      <c r="D4499" t="s">
        <v>438</v>
      </c>
      <c r="E4499" s="10" t="s">
        <v>11002</v>
      </c>
      <c r="F4499" t="s">
        <v>11003</v>
      </c>
      <c r="G4499">
        <v>28</v>
      </c>
      <c r="H4499">
        <v>21</v>
      </c>
      <c r="I4499">
        <v>49</v>
      </c>
      <c r="J4499">
        <v>12</v>
      </c>
      <c r="K4499">
        <v>16</v>
      </c>
      <c r="L4499" s="33">
        <f>Tabela818[[#This Row],[COM CAF]]/Tabela818[[#This Row],[TOTAL SÓCIOS]]</f>
        <v>0.5714285714285714</v>
      </c>
    </row>
    <row r="4500" spans="1:12">
      <c r="A4500" s="6" t="s">
        <v>5361</v>
      </c>
      <c r="B4500" s="6" t="s">
        <v>31</v>
      </c>
      <c r="C4500">
        <v>2926400</v>
      </c>
      <c r="D4500" t="s">
        <v>565</v>
      </c>
      <c r="E4500" s="10" t="s">
        <v>32467</v>
      </c>
      <c r="F4500" t="s">
        <v>32468</v>
      </c>
      <c r="G4500">
        <v>24</v>
      </c>
      <c r="H4500">
        <v>4</v>
      </c>
      <c r="I4500">
        <v>28</v>
      </c>
      <c r="J4500">
        <v>13</v>
      </c>
      <c r="K4500">
        <v>11</v>
      </c>
      <c r="L4500" s="32">
        <f>Tabela818[[#This Row],[COM CAF]]/Tabela818[[#This Row],[TOTAL SÓCIOS]]</f>
        <v>0.8571428571428571</v>
      </c>
    </row>
    <row r="4501" spans="1:12">
      <c r="A4501" s="6" t="s">
        <v>5361</v>
      </c>
      <c r="B4501" s="6" t="s">
        <v>59</v>
      </c>
      <c r="C4501">
        <v>2616001</v>
      </c>
      <c r="D4501" t="s">
        <v>2391</v>
      </c>
      <c r="E4501" s="10" t="s">
        <v>9351</v>
      </c>
      <c r="F4501" t="s">
        <v>9352</v>
      </c>
      <c r="G4501">
        <v>22</v>
      </c>
      <c r="H4501">
        <v>3</v>
      </c>
      <c r="I4501">
        <v>25</v>
      </c>
      <c r="J4501">
        <v>8</v>
      </c>
      <c r="K4501">
        <v>14</v>
      </c>
      <c r="L4501" s="32">
        <f>Tabela818[[#This Row],[COM CAF]]/Tabela818[[#This Row],[TOTAL SÓCIOS]]</f>
        <v>0.88</v>
      </c>
    </row>
    <row r="4502" spans="1:12">
      <c r="A4502" s="6" t="s">
        <v>5361</v>
      </c>
      <c r="B4502" s="6" t="s">
        <v>47</v>
      </c>
      <c r="C4502">
        <v>3165503</v>
      </c>
      <c r="D4502" t="s">
        <v>1641</v>
      </c>
      <c r="E4502" s="10" t="s">
        <v>12975</v>
      </c>
      <c r="F4502" t="s">
        <v>12976</v>
      </c>
      <c r="G4502">
        <v>28</v>
      </c>
      <c r="H4502">
        <v>4</v>
      </c>
      <c r="I4502">
        <v>32</v>
      </c>
      <c r="J4502">
        <v>14</v>
      </c>
      <c r="K4502">
        <v>14</v>
      </c>
      <c r="L4502" s="32">
        <f>Tabela818[[#This Row],[COM CAF]]/Tabela818[[#This Row],[TOTAL SÓCIOS]]</f>
        <v>0.875</v>
      </c>
    </row>
    <row r="4503" spans="1:12">
      <c r="A4503" s="6" t="s">
        <v>18503</v>
      </c>
      <c r="B4503" s="6" t="s">
        <v>74</v>
      </c>
      <c r="C4503">
        <v>4302105</v>
      </c>
      <c r="D4503" t="s">
        <v>3211</v>
      </c>
      <c r="E4503" s="10" t="s">
        <v>19133</v>
      </c>
      <c r="F4503" t="s">
        <v>19134</v>
      </c>
      <c r="G4503">
        <v>1</v>
      </c>
      <c r="H4503">
        <v>0</v>
      </c>
      <c r="I4503">
        <v>1</v>
      </c>
      <c r="J4503">
        <v>0</v>
      </c>
      <c r="K4503">
        <v>1</v>
      </c>
      <c r="L4503" s="32">
        <f>Tabela818[[#This Row],[COM CAF]]/Tabela818[[#This Row],[TOTAL SÓCIOS]]</f>
        <v>1</v>
      </c>
    </row>
    <row r="4504" spans="1:12">
      <c r="A4504" s="6" t="s">
        <v>15072</v>
      </c>
      <c r="B4504" s="6" t="s">
        <v>44</v>
      </c>
      <c r="C4504">
        <v>2105401</v>
      </c>
      <c r="D4504" t="s">
        <v>1064</v>
      </c>
      <c r="E4504" s="10" t="s">
        <v>15621</v>
      </c>
      <c r="F4504" t="s">
        <v>15622</v>
      </c>
      <c r="G4504">
        <v>16</v>
      </c>
      <c r="H4504">
        <v>8</v>
      </c>
      <c r="I4504">
        <v>24</v>
      </c>
      <c r="J4504">
        <v>11</v>
      </c>
      <c r="K4504">
        <v>5</v>
      </c>
      <c r="L4504" s="33">
        <f>Tabela818[[#This Row],[COM CAF]]/Tabela818[[#This Row],[TOTAL SÓCIOS]]</f>
        <v>0.66666666666666663</v>
      </c>
    </row>
    <row r="4505" spans="1:12">
      <c r="A4505" s="6" t="s">
        <v>18503</v>
      </c>
      <c r="B4505" s="6" t="s">
        <v>64</v>
      </c>
      <c r="C4505">
        <v>4120606</v>
      </c>
      <c r="D4505" t="s">
        <v>2872</v>
      </c>
      <c r="E4505" s="10" t="s">
        <v>19013</v>
      </c>
      <c r="F4505" t="s">
        <v>19014</v>
      </c>
      <c r="G4505">
        <v>2</v>
      </c>
      <c r="H4505">
        <v>0</v>
      </c>
      <c r="I4505">
        <v>2</v>
      </c>
      <c r="J4505">
        <v>0</v>
      </c>
      <c r="K4505">
        <v>2</v>
      </c>
      <c r="L4505" s="32">
        <f>Tabela818[[#This Row],[COM CAF]]/Tabela818[[#This Row],[TOTAL SÓCIOS]]</f>
        <v>1</v>
      </c>
    </row>
    <row r="4506" spans="1:12">
      <c r="A4506" s="6" t="s">
        <v>15072</v>
      </c>
      <c r="B4506" s="6" t="s">
        <v>31</v>
      </c>
      <c r="C4506">
        <v>2925105</v>
      </c>
      <c r="D4506" t="s">
        <v>546</v>
      </c>
      <c r="E4506" s="10" t="s">
        <v>16693</v>
      </c>
      <c r="F4506" t="s">
        <v>16694</v>
      </c>
      <c r="G4506">
        <v>32</v>
      </c>
      <c r="H4506">
        <v>9</v>
      </c>
      <c r="I4506">
        <v>41</v>
      </c>
      <c r="J4506">
        <v>9</v>
      </c>
      <c r="K4506">
        <v>23</v>
      </c>
      <c r="L4506" s="32">
        <f>Tabela818[[#This Row],[COM CAF]]/Tabela818[[#This Row],[TOTAL SÓCIOS]]</f>
        <v>0.78048780487804881</v>
      </c>
    </row>
    <row r="4507" spans="1:12">
      <c r="A4507" s="6" t="s">
        <v>5361</v>
      </c>
      <c r="B4507" s="6" t="s">
        <v>51</v>
      </c>
      <c r="C4507">
        <v>5107156</v>
      </c>
      <c r="D4507" t="s">
        <v>3337</v>
      </c>
      <c r="E4507" s="10" t="s">
        <v>32469</v>
      </c>
      <c r="F4507" t="s">
        <v>32470</v>
      </c>
      <c r="G4507">
        <v>29</v>
      </c>
      <c r="H4507">
        <v>22</v>
      </c>
      <c r="I4507">
        <v>51</v>
      </c>
      <c r="J4507">
        <v>18</v>
      </c>
      <c r="K4507">
        <v>11</v>
      </c>
      <c r="L4507" s="33">
        <f>Tabela818[[#This Row],[COM CAF]]/Tabela818[[#This Row],[TOTAL SÓCIOS]]</f>
        <v>0.56862745098039214</v>
      </c>
    </row>
    <row r="4508" spans="1:12">
      <c r="A4508" s="6" t="s">
        <v>5361</v>
      </c>
      <c r="B4508" s="6" t="s">
        <v>72</v>
      </c>
      <c r="C4508">
        <v>1400704</v>
      </c>
      <c r="D4508" t="s">
        <v>3178</v>
      </c>
      <c r="E4508" s="10" t="s">
        <v>5992</v>
      </c>
      <c r="F4508" t="s">
        <v>5993</v>
      </c>
      <c r="G4508">
        <v>31</v>
      </c>
      <c r="H4508">
        <v>10</v>
      </c>
      <c r="I4508">
        <v>41</v>
      </c>
      <c r="J4508">
        <v>13</v>
      </c>
      <c r="K4508">
        <v>18</v>
      </c>
      <c r="L4508" s="32">
        <f>Tabela818[[#This Row],[COM CAF]]/Tabela818[[#This Row],[TOTAL SÓCIOS]]</f>
        <v>0.75609756097560976</v>
      </c>
    </row>
    <row r="4509" spans="1:12">
      <c r="A4509" s="6" t="s">
        <v>5361</v>
      </c>
      <c r="B4509" s="6" t="s">
        <v>31</v>
      </c>
      <c r="C4509">
        <v>2927705</v>
      </c>
      <c r="D4509" t="s">
        <v>578</v>
      </c>
      <c r="E4509" s="10" t="s">
        <v>32471</v>
      </c>
      <c r="F4509" t="s">
        <v>32472</v>
      </c>
      <c r="G4509">
        <v>23</v>
      </c>
      <c r="H4509">
        <v>8</v>
      </c>
      <c r="I4509">
        <v>31</v>
      </c>
      <c r="J4509">
        <v>14</v>
      </c>
      <c r="K4509">
        <v>9</v>
      </c>
      <c r="L4509" s="32">
        <f>Tabela818[[#This Row],[COM CAF]]/Tabela818[[#This Row],[TOTAL SÓCIOS]]</f>
        <v>0.74193548387096775</v>
      </c>
    </row>
    <row r="4510" spans="1:12">
      <c r="A4510" s="6" t="s">
        <v>5361</v>
      </c>
      <c r="B4510" s="6" t="s">
        <v>80</v>
      </c>
      <c r="C4510">
        <v>3530201</v>
      </c>
      <c r="D4510" t="s">
        <v>3911</v>
      </c>
      <c r="E4510" s="10" t="s">
        <v>13489</v>
      </c>
      <c r="F4510" t="s">
        <v>13490</v>
      </c>
      <c r="G4510">
        <v>19</v>
      </c>
      <c r="H4510">
        <v>5</v>
      </c>
      <c r="I4510">
        <v>24</v>
      </c>
      <c r="J4510">
        <v>16</v>
      </c>
      <c r="K4510">
        <v>2</v>
      </c>
      <c r="L4510" s="32">
        <f>Tabela818[[#This Row],[COM CAF]]/Tabela818[[#This Row],[TOTAL SÓCIOS]]</f>
        <v>0.79166666666666663</v>
      </c>
    </row>
    <row r="4511" spans="1:12">
      <c r="A4511" s="6" t="s">
        <v>15072</v>
      </c>
      <c r="B4511" s="6" t="s">
        <v>74</v>
      </c>
      <c r="C4511">
        <v>4317202</v>
      </c>
      <c r="D4511" t="s">
        <v>3460</v>
      </c>
      <c r="E4511" s="10" t="s">
        <v>18133</v>
      </c>
      <c r="F4511" t="s">
        <v>18134</v>
      </c>
      <c r="G4511">
        <v>2904</v>
      </c>
      <c r="H4511">
        <v>564</v>
      </c>
      <c r="I4511">
        <v>3468</v>
      </c>
      <c r="J4511">
        <v>378</v>
      </c>
      <c r="K4511">
        <v>2526</v>
      </c>
      <c r="L4511" s="32">
        <f>Tabela818[[#This Row],[COM CAF]]/Tabela818[[#This Row],[TOTAL SÓCIOS]]</f>
        <v>0.83737024221453282</v>
      </c>
    </row>
    <row r="4512" spans="1:12">
      <c r="A4512" s="6" t="s">
        <v>15072</v>
      </c>
      <c r="B4512" s="6" t="s">
        <v>31</v>
      </c>
      <c r="C4512">
        <v>2930105</v>
      </c>
      <c r="D4512" t="s">
        <v>609</v>
      </c>
      <c r="E4512" s="10" t="s">
        <v>16752</v>
      </c>
      <c r="F4512" t="s">
        <v>16753</v>
      </c>
      <c r="G4512">
        <v>46</v>
      </c>
      <c r="H4512">
        <v>25</v>
      </c>
      <c r="I4512">
        <v>71</v>
      </c>
      <c r="J4512">
        <v>18</v>
      </c>
      <c r="K4512">
        <v>28</v>
      </c>
      <c r="L4512" s="32">
        <f>Tabela818[[#This Row],[COM CAF]]/Tabela818[[#This Row],[TOTAL SÓCIOS]]</f>
        <v>0.647887323943662</v>
      </c>
    </row>
    <row r="4513" spans="1:12">
      <c r="A4513" s="6" t="s">
        <v>5361</v>
      </c>
      <c r="B4513" s="6" t="s">
        <v>78</v>
      </c>
      <c r="C4513">
        <v>2806800</v>
      </c>
      <c r="D4513" t="s">
        <v>595</v>
      </c>
      <c r="E4513" s="10" t="s">
        <v>9733</v>
      </c>
      <c r="F4513" t="s">
        <v>9734</v>
      </c>
      <c r="G4513">
        <v>89</v>
      </c>
      <c r="H4513">
        <v>23</v>
      </c>
      <c r="I4513">
        <v>112</v>
      </c>
      <c r="J4513">
        <v>47</v>
      </c>
      <c r="K4513">
        <v>42</v>
      </c>
      <c r="L4513" s="32">
        <f>Tabela818[[#This Row],[COM CAF]]/Tabela818[[#This Row],[TOTAL SÓCIOS]]</f>
        <v>0.7946428571428571</v>
      </c>
    </row>
    <row r="4514" spans="1:12">
      <c r="A4514" s="6" t="s">
        <v>15072</v>
      </c>
      <c r="B4514" s="6" t="s">
        <v>38</v>
      </c>
      <c r="C4514">
        <v>5300108</v>
      </c>
      <c r="D4514" t="s">
        <v>785</v>
      </c>
      <c r="E4514" s="10" t="s">
        <v>18501</v>
      </c>
      <c r="F4514" t="s">
        <v>18502</v>
      </c>
      <c r="G4514">
        <v>387</v>
      </c>
      <c r="H4514">
        <v>0</v>
      </c>
      <c r="I4514">
        <v>387</v>
      </c>
      <c r="J4514">
        <v>227</v>
      </c>
      <c r="K4514">
        <v>160</v>
      </c>
      <c r="L4514" s="32">
        <f>Tabela818[[#This Row],[COM CAF]]/Tabela818[[#This Row],[TOTAL SÓCIOS]]</f>
        <v>1</v>
      </c>
    </row>
    <row r="4515" spans="1:12">
      <c r="A4515" s="6" t="s">
        <v>15072</v>
      </c>
      <c r="B4515" s="6" t="s">
        <v>59</v>
      </c>
      <c r="C4515">
        <v>2604502</v>
      </c>
      <c r="D4515" t="s">
        <v>2256</v>
      </c>
      <c r="E4515" s="10" t="s">
        <v>16188</v>
      </c>
      <c r="F4515" t="s">
        <v>16189</v>
      </c>
      <c r="G4515">
        <v>35</v>
      </c>
      <c r="H4515">
        <v>1</v>
      </c>
      <c r="I4515">
        <v>36</v>
      </c>
      <c r="J4515">
        <v>33</v>
      </c>
      <c r="K4515">
        <v>2</v>
      </c>
      <c r="L4515" s="32">
        <f>Tabela818[[#This Row],[COM CAF]]/Tabela818[[#This Row],[TOTAL SÓCIOS]]</f>
        <v>0.97222222222222221</v>
      </c>
    </row>
    <row r="4516" spans="1:12">
      <c r="A4516" s="6" t="s">
        <v>5361</v>
      </c>
      <c r="B4516" s="6" t="s">
        <v>80</v>
      </c>
      <c r="C4516">
        <v>3502705</v>
      </c>
      <c r="D4516" t="s">
        <v>3790</v>
      </c>
      <c r="E4516" s="10" t="s">
        <v>13335</v>
      </c>
      <c r="F4516" t="s">
        <v>13336</v>
      </c>
      <c r="G4516">
        <v>32</v>
      </c>
      <c r="H4516">
        <v>12</v>
      </c>
      <c r="I4516">
        <v>44</v>
      </c>
      <c r="J4516">
        <v>14</v>
      </c>
      <c r="K4516">
        <v>18</v>
      </c>
      <c r="L4516" s="32">
        <f>Tabela818[[#This Row],[COM CAF]]/Tabela818[[#This Row],[TOTAL SÓCIOS]]</f>
        <v>0.72727272727272729</v>
      </c>
    </row>
    <row r="4517" spans="1:12">
      <c r="A4517" s="6" t="s">
        <v>5361</v>
      </c>
      <c r="B4517" s="6" t="s">
        <v>64</v>
      </c>
      <c r="C4517">
        <v>4113700</v>
      </c>
      <c r="D4517" t="s">
        <v>2782</v>
      </c>
      <c r="E4517" s="10" t="s">
        <v>13926</v>
      </c>
      <c r="F4517" t="s">
        <v>13927</v>
      </c>
      <c r="G4517">
        <v>11</v>
      </c>
      <c r="H4517">
        <v>1</v>
      </c>
      <c r="I4517">
        <v>12</v>
      </c>
      <c r="J4517">
        <v>11</v>
      </c>
      <c r="K4517">
        <v>0</v>
      </c>
      <c r="L4517" s="32">
        <f>Tabela818[[#This Row],[COM CAF]]/Tabela818[[#This Row],[TOTAL SÓCIOS]]</f>
        <v>0.91666666666666663</v>
      </c>
    </row>
    <row r="4518" spans="1:12">
      <c r="A4518" s="6" t="s">
        <v>5361</v>
      </c>
      <c r="B4518" s="6" t="s">
        <v>40</v>
      </c>
      <c r="C4518">
        <v>3203205</v>
      </c>
      <c r="D4518" t="s">
        <v>828</v>
      </c>
      <c r="E4518" s="10" t="s">
        <v>13153</v>
      </c>
      <c r="F4518" t="s">
        <v>13154</v>
      </c>
      <c r="G4518">
        <v>16</v>
      </c>
      <c r="H4518">
        <v>2</v>
      </c>
      <c r="I4518">
        <v>18</v>
      </c>
      <c r="J4518">
        <v>9</v>
      </c>
      <c r="K4518">
        <v>7</v>
      </c>
      <c r="L4518" s="32">
        <f>Tabela818[[#This Row],[COM CAF]]/Tabela818[[#This Row],[TOTAL SÓCIOS]]</f>
        <v>0.88888888888888884</v>
      </c>
    </row>
    <row r="4519" spans="1:12">
      <c r="A4519" s="6" t="s">
        <v>5361</v>
      </c>
      <c r="B4519" s="6" t="s">
        <v>49</v>
      </c>
      <c r="C4519">
        <v>5008305</v>
      </c>
      <c r="D4519" t="s">
        <v>1731</v>
      </c>
      <c r="E4519" s="10" t="s">
        <v>14614</v>
      </c>
      <c r="F4519" t="s">
        <v>14615</v>
      </c>
      <c r="G4519">
        <v>4</v>
      </c>
      <c r="H4519">
        <v>3</v>
      </c>
      <c r="I4519">
        <v>7</v>
      </c>
      <c r="J4519">
        <v>2</v>
      </c>
      <c r="K4519">
        <v>2</v>
      </c>
      <c r="L4519" s="32">
        <f>Tabela818[[#This Row],[COM CAF]]/Tabela818[[#This Row],[TOTAL SÓCIOS]]</f>
        <v>0.5714285714285714</v>
      </c>
    </row>
    <row r="4520" spans="1:12">
      <c r="A4520" s="6" t="s">
        <v>5361</v>
      </c>
      <c r="B4520" s="6" t="s">
        <v>61</v>
      </c>
      <c r="C4520">
        <v>2211100</v>
      </c>
      <c r="D4520" t="s">
        <v>2602</v>
      </c>
      <c r="E4520" s="10" t="s">
        <v>8104</v>
      </c>
      <c r="F4520" t="s">
        <v>8105</v>
      </c>
      <c r="G4520">
        <v>8</v>
      </c>
      <c r="H4520">
        <v>4</v>
      </c>
      <c r="I4520">
        <v>12</v>
      </c>
      <c r="J4520">
        <v>6</v>
      </c>
      <c r="K4520">
        <v>2</v>
      </c>
      <c r="L4520" s="32">
        <f>Tabela818[[#This Row],[COM CAF]]/Tabela818[[#This Row],[TOTAL SÓCIOS]]</f>
        <v>0.66666666666666663</v>
      </c>
    </row>
    <row r="4521" spans="1:12">
      <c r="A4521" s="6" t="s">
        <v>5361</v>
      </c>
      <c r="B4521" s="6" t="s">
        <v>47</v>
      </c>
      <c r="C4521">
        <v>3115409</v>
      </c>
      <c r="D4521" t="s">
        <v>1290</v>
      </c>
      <c r="E4521" s="10" t="s">
        <v>12476</v>
      </c>
      <c r="F4521" t="s">
        <v>12477</v>
      </c>
      <c r="G4521">
        <v>48</v>
      </c>
      <c r="H4521">
        <v>15</v>
      </c>
      <c r="I4521">
        <v>63</v>
      </c>
      <c r="J4521">
        <v>28</v>
      </c>
      <c r="K4521">
        <v>20</v>
      </c>
      <c r="L4521" s="33">
        <f>Tabela818[[#This Row],[COM CAF]]/Tabela818[[#This Row],[TOTAL SÓCIOS]]</f>
        <v>0.76190476190476186</v>
      </c>
    </row>
    <row r="4522" spans="1:12">
      <c r="A4522" s="6" t="s">
        <v>5361</v>
      </c>
      <c r="B4522" s="6" t="s">
        <v>64</v>
      </c>
      <c r="C4522">
        <v>4103008</v>
      </c>
      <c r="D4522" t="s">
        <v>797</v>
      </c>
      <c r="E4522" s="10" t="s">
        <v>13748</v>
      </c>
      <c r="F4522" t="s">
        <v>13749</v>
      </c>
      <c r="G4522">
        <v>64</v>
      </c>
      <c r="H4522">
        <v>40</v>
      </c>
      <c r="I4522">
        <v>104</v>
      </c>
      <c r="J4522">
        <v>5</v>
      </c>
      <c r="K4522">
        <v>59</v>
      </c>
      <c r="L4522" s="32">
        <f>Tabela818[[#This Row],[COM CAF]]/Tabela818[[#This Row],[TOTAL SÓCIOS]]</f>
        <v>0.61538461538461542</v>
      </c>
    </row>
    <row r="4523" spans="1:12">
      <c r="A4523" s="6" t="s">
        <v>5361</v>
      </c>
      <c r="B4523" s="6" t="s">
        <v>31</v>
      </c>
      <c r="C4523">
        <v>2922052</v>
      </c>
      <c r="D4523" t="s">
        <v>497</v>
      </c>
      <c r="E4523" s="10" t="s">
        <v>11362</v>
      </c>
      <c r="F4523" t="s">
        <v>11363</v>
      </c>
      <c r="G4523">
        <v>71</v>
      </c>
      <c r="H4523">
        <v>23</v>
      </c>
      <c r="I4523">
        <v>94</v>
      </c>
      <c r="J4523">
        <v>50</v>
      </c>
      <c r="K4523">
        <v>21</v>
      </c>
      <c r="L4523" s="33">
        <f>Tabela818[[#This Row],[COM CAF]]/Tabela818[[#This Row],[TOTAL SÓCIOS]]</f>
        <v>0.75531914893617025</v>
      </c>
    </row>
    <row r="4524" spans="1:12">
      <c r="A4524" s="6" t="s">
        <v>5361</v>
      </c>
      <c r="B4524" s="6" t="s">
        <v>74</v>
      </c>
      <c r="C4524">
        <v>4304507</v>
      </c>
      <c r="D4524" t="s">
        <v>3239</v>
      </c>
      <c r="E4524" s="10" t="s">
        <v>14188</v>
      </c>
      <c r="F4524" t="s">
        <v>14189</v>
      </c>
      <c r="G4524">
        <v>71</v>
      </c>
      <c r="H4524">
        <v>11</v>
      </c>
      <c r="I4524">
        <v>82</v>
      </c>
      <c r="J4524">
        <v>40</v>
      </c>
      <c r="K4524">
        <v>31</v>
      </c>
      <c r="L4524" s="32">
        <f>Tabela818[[#This Row],[COM CAF]]/Tabela818[[#This Row],[TOTAL SÓCIOS]]</f>
        <v>0.86585365853658536</v>
      </c>
    </row>
    <row r="4525" spans="1:12">
      <c r="A4525" s="6" t="s">
        <v>5361</v>
      </c>
      <c r="B4525" s="6" t="s">
        <v>31</v>
      </c>
      <c r="C4525">
        <v>2915601</v>
      </c>
      <c r="D4525" t="s">
        <v>422</v>
      </c>
      <c r="E4525" s="10" t="s">
        <v>29703</v>
      </c>
      <c r="F4525" t="s">
        <v>29704</v>
      </c>
      <c r="G4525">
        <v>13</v>
      </c>
      <c r="H4525">
        <v>4</v>
      </c>
      <c r="I4525">
        <v>17</v>
      </c>
      <c r="J4525">
        <v>9</v>
      </c>
      <c r="K4525">
        <v>4</v>
      </c>
      <c r="L4525" s="32">
        <f>Tabela818[[#This Row],[COM CAF]]/Tabela818[[#This Row],[TOTAL SÓCIOS]]</f>
        <v>0.76470588235294112</v>
      </c>
    </row>
    <row r="4526" spans="1:12">
      <c r="A4526" s="6" t="s">
        <v>5361</v>
      </c>
      <c r="B4526" s="6" t="s">
        <v>83</v>
      </c>
      <c r="C4526">
        <v>1708205</v>
      </c>
      <c r="D4526" t="s">
        <v>4050</v>
      </c>
      <c r="E4526" s="10" t="s">
        <v>6406</v>
      </c>
      <c r="F4526" t="s">
        <v>6407</v>
      </c>
      <c r="G4526">
        <v>10</v>
      </c>
      <c r="H4526">
        <v>1</v>
      </c>
      <c r="I4526">
        <v>11</v>
      </c>
      <c r="J4526">
        <v>8</v>
      </c>
      <c r="K4526">
        <v>2</v>
      </c>
      <c r="L4526" s="33">
        <f>Tabela818[[#This Row],[COM CAF]]/Tabela818[[#This Row],[TOTAL SÓCIOS]]</f>
        <v>0.90909090909090906</v>
      </c>
    </row>
    <row r="4527" spans="1:12">
      <c r="A4527" s="6" t="s">
        <v>5361</v>
      </c>
      <c r="B4527" s="6" t="s">
        <v>25</v>
      </c>
      <c r="C4527">
        <v>1301605</v>
      </c>
      <c r="D4527" t="s">
        <v>193</v>
      </c>
      <c r="E4527" s="10" t="s">
        <v>29091</v>
      </c>
      <c r="F4527" t="s">
        <v>29092</v>
      </c>
      <c r="G4527">
        <v>30</v>
      </c>
      <c r="H4527">
        <v>0</v>
      </c>
      <c r="I4527">
        <v>30</v>
      </c>
      <c r="J4527">
        <v>3</v>
      </c>
      <c r="K4527">
        <v>27</v>
      </c>
      <c r="L4527" s="32">
        <f>Tabela818[[#This Row],[COM CAF]]/Tabela818[[#This Row],[TOTAL SÓCIOS]]</f>
        <v>1</v>
      </c>
    </row>
    <row r="4528" spans="1:12">
      <c r="A4528" s="6" t="s">
        <v>15072</v>
      </c>
      <c r="B4528" s="6" t="s">
        <v>31</v>
      </c>
      <c r="C4528">
        <v>2917508</v>
      </c>
      <c r="D4528" t="s">
        <v>438</v>
      </c>
      <c r="E4528" s="10" t="s">
        <v>16601</v>
      </c>
      <c r="F4528" t="s">
        <v>16602</v>
      </c>
      <c r="G4528">
        <v>39</v>
      </c>
      <c r="H4528">
        <v>18</v>
      </c>
      <c r="I4528">
        <v>57</v>
      </c>
      <c r="J4528">
        <v>15</v>
      </c>
      <c r="K4528">
        <v>24</v>
      </c>
      <c r="L4528" s="32">
        <f>Tabela818[[#This Row],[COM CAF]]/Tabela818[[#This Row],[TOTAL SÓCIOS]]</f>
        <v>0.68421052631578949</v>
      </c>
    </row>
    <row r="4529" spans="1:12">
      <c r="A4529" s="6" t="s">
        <v>15072</v>
      </c>
      <c r="B4529" s="6" t="s">
        <v>47</v>
      </c>
      <c r="C4529">
        <v>3135050</v>
      </c>
      <c r="D4529" t="s">
        <v>1428</v>
      </c>
      <c r="E4529" s="10" t="s">
        <v>16888</v>
      </c>
      <c r="F4529" t="s">
        <v>16889</v>
      </c>
      <c r="G4529">
        <v>50</v>
      </c>
      <c r="H4529">
        <v>17</v>
      </c>
      <c r="I4529">
        <v>67</v>
      </c>
      <c r="J4529">
        <v>22</v>
      </c>
      <c r="K4529">
        <v>28</v>
      </c>
      <c r="L4529" s="32">
        <f>Tabela818[[#This Row],[COM CAF]]/Tabela818[[#This Row],[TOTAL SÓCIOS]]</f>
        <v>0.74626865671641796</v>
      </c>
    </row>
    <row r="4530" spans="1:12">
      <c r="A4530" s="6" t="s">
        <v>5361</v>
      </c>
      <c r="B4530" s="6" t="s">
        <v>70</v>
      </c>
      <c r="C4530">
        <v>1100254</v>
      </c>
      <c r="D4530" t="s">
        <v>1118</v>
      </c>
      <c r="E4530" s="10" t="s">
        <v>5382</v>
      </c>
      <c r="F4530" t="s">
        <v>5383</v>
      </c>
      <c r="G4530">
        <v>15</v>
      </c>
      <c r="H4530">
        <v>1</v>
      </c>
      <c r="I4530">
        <v>16</v>
      </c>
      <c r="J4530">
        <v>10</v>
      </c>
      <c r="K4530">
        <v>5</v>
      </c>
      <c r="L4530" s="32">
        <f>Tabela818[[#This Row],[COM CAF]]/Tabela818[[#This Row],[TOTAL SÓCIOS]]</f>
        <v>0.9375</v>
      </c>
    </row>
    <row r="4531" spans="1:12">
      <c r="A4531" s="6" t="s">
        <v>15072</v>
      </c>
      <c r="B4531" s="6" t="s">
        <v>76</v>
      </c>
      <c r="C4531">
        <v>4218004</v>
      </c>
      <c r="D4531" t="s">
        <v>3710</v>
      </c>
      <c r="E4531" s="10" t="s">
        <v>17869</v>
      </c>
      <c r="F4531" t="s">
        <v>17870</v>
      </c>
      <c r="G4531">
        <v>15</v>
      </c>
      <c r="H4531">
        <v>12</v>
      </c>
      <c r="I4531">
        <v>27</v>
      </c>
      <c r="J4531">
        <v>4</v>
      </c>
      <c r="K4531">
        <v>11</v>
      </c>
      <c r="L4531" s="32">
        <f>Tabela818[[#This Row],[COM CAF]]/Tabela818[[#This Row],[TOTAL SÓCIOS]]</f>
        <v>0.55555555555555558</v>
      </c>
    </row>
    <row r="4532" spans="1:12">
      <c r="A4532" s="6" t="s">
        <v>5361</v>
      </c>
      <c r="B4532" s="6" t="s">
        <v>57</v>
      </c>
      <c r="C4532">
        <v>2511509</v>
      </c>
      <c r="D4532" t="s">
        <v>140</v>
      </c>
      <c r="E4532" s="10" t="s">
        <v>8720</v>
      </c>
      <c r="F4532" t="s">
        <v>8721</v>
      </c>
      <c r="G4532">
        <v>33</v>
      </c>
      <c r="H4532">
        <v>19</v>
      </c>
      <c r="I4532">
        <v>52</v>
      </c>
      <c r="J4532">
        <v>16</v>
      </c>
      <c r="K4532">
        <v>17</v>
      </c>
      <c r="L4532" s="32">
        <f>Tabela818[[#This Row],[COM CAF]]/Tabela818[[#This Row],[TOTAL SÓCIOS]]</f>
        <v>0.63461538461538458</v>
      </c>
    </row>
    <row r="4533" spans="1:12">
      <c r="A4533" s="6" t="s">
        <v>5361</v>
      </c>
      <c r="B4533" s="6" t="s">
        <v>72</v>
      </c>
      <c r="C4533">
        <v>1400175</v>
      </c>
      <c r="D4533" t="s">
        <v>3165</v>
      </c>
      <c r="E4533" s="10" t="s">
        <v>31796</v>
      </c>
      <c r="F4533" t="s">
        <v>31797</v>
      </c>
      <c r="G4533">
        <v>26</v>
      </c>
      <c r="H4533">
        <v>0</v>
      </c>
      <c r="I4533">
        <v>26</v>
      </c>
      <c r="J4533">
        <v>25</v>
      </c>
      <c r="K4533">
        <v>1</v>
      </c>
      <c r="L4533" s="32">
        <f>Tabela818[[#This Row],[COM CAF]]/Tabela818[[#This Row],[TOTAL SÓCIOS]]</f>
        <v>1</v>
      </c>
    </row>
    <row r="4534" spans="1:12">
      <c r="A4534" s="6" t="s">
        <v>5361</v>
      </c>
      <c r="B4534" s="6" t="s">
        <v>57</v>
      </c>
      <c r="C4534">
        <v>2513851</v>
      </c>
      <c r="D4534" t="s">
        <v>2167</v>
      </c>
      <c r="E4534" s="10" t="s">
        <v>8757</v>
      </c>
      <c r="F4534" t="s">
        <v>8758</v>
      </c>
      <c r="G4534">
        <v>100</v>
      </c>
      <c r="H4534">
        <v>7</v>
      </c>
      <c r="I4534">
        <v>107</v>
      </c>
      <c r="J4534">
        <v>25</v>
      </c>
      <c r="K4534">
        <v>75</v>
      </c>
      <c r="L4534" s="32">
        <f>Tabela818[[#This Row],[COM CAF]]/Tabela818[[#This Row],[TOTAL SÓCIOS]]</f>
        <v>0.93457943925233644</v>
      </c>
    </row>
    <row r="4535" spans="1:12">
      <c r="A4535" s="6" t="s">
        <v>14987</v>
      </c>
      <c r="B4535" s="6" t="s">
        <v>74</v>
      </c>
      <c r="C4535">
        <v>4317202</v>
      </c>
      <c r="D4535" t="s">
        <v>3460</v>
      </c>
      <c r="E4535" s="10" t="s">
        <v>15060</v>
      </c>
      <c r="F4535" t="s">
        <v>15061</v>
      </c>
      <c r="G4535">
        <v>2487</v>
      </c>
      <c r="H4535">
        <v>520</v>
      </c>
      <c r="I4535">
        <v>3007</v>
      </c>
      <c r="J4535">
        <v>705</v>
      </c>
      <c r="K4535">
        <v>1782</v>
      </c>
      <c r="L4535" s="33">
        <f>Tabela818[[#This Row],[COM CAF]]/Tabela818[[#This Row],[TOTAL SÓCIOS]]</f>
        <v>0.82707016960425672</v>
      </c>
    </row>
    <row r="4536" spans="1:12">
      <c r="A4536" s="6" t="s">
        <v>5361</v>
      </c>
      <c r="B4536" s="6" t="s">
        <v>44</v>
      </c>
      <c r="C4536">
        <v>2110203</v>
      </c>
      <c r="D4536" t="s">
        <v>1134</v>
      </c>
      <c r="E4536" s="10" t="s">
        <v>7158</v>
      </c>
      <c r="F4536" t="s">
        <v>7159</v>
      </c>
      <c r="G4536">
        <v>22</v>
      </c>
      <c r="H4536">
        <v>0</v>
      </c>
      <c r="I4536">
        <v>22</v>
      </c>
      <c r="J4536">
        <v>21</v>
      </c>
      <c r="K4536">
        <v>1</v>
      </c>
      <c r="L4536" s="32">
        <f>Tabela818[[#This Row],[COM CAF]]/Tabela818[[#This Row],[TOTAL SÓCIOS]]</f>
        <v>1</v>
      </c>
    </row>
    <row r="4537" spans="1:12">
      <c r="A4537" s="6" t="s">
        <v>5361</v>
      </c>
      <c r="B4537" s="6" t="s">
        <v>57</v>
      </c>
      <c r="C4537">
        <v>2514206</v>
      </c>
      <c r="D4537" t="s">
        <v>2173</v>
      </c>
      <c r="E4537" s="10" t="s">
        <v>8765</v>
      </c>
      <c r="F4537" t="s">
        <v>8766</v>
      </c>
      <c r="G4537">
        <v>30</v>
      </c>
      <c r="H4537">
        <v>2</v>
      </c>
      <c r="I4537">
        <v>32</v>
      </c>
      <c r="J4537">
        <v>19</v>
      </c>
      <c r="K4537">
        <v>11</v>
      </c>
      <c r="L4537" s="33">
        <f>Tabela818[[#This Row],[COM CAF]]/Tabela818[[#This Row],[TOTAL SÓCIOS]]</f>
        <v>0.9375</v>
      </c>
    </row>
    <row r="4538" spans="1:12">
      <c r="A4538" s="6" t="s">
        <v>5361</v>
      </c>
      <c r="B4538" s="6" t="s">
        <v>61</v>
      </c>
      <c r="C4538">
        <v>2204402</v>
      </c>
      <c r="D4538" t="s">
        <v>2486</v>
      </c>
      <c r="E4538" s="10" t="s">
        <v>7604</v>
      </c>
      <c r="F4538" t="s">
        <v>7605</v>
      </c>
      <c r="G4538">
        <v>14</v>
      </c>
      <c r="H4538">
        <v>11</v>
      </c>
      <c r="I4538">
        <v>25</v>
      </c>
      <c r="J4538">
        <v>13</v>
      </c>
      <c r="K4538">
        <v>1</v>
      </c>
      <c r="L4538" s="32">
        <f>Tabela818[[#This Row],[COM CAF]]/Tabela818[[#This Row],[TOTAL SÓCIOS]]</f>
        <v>0.56000000000000005</v>
      </c>
    </row>
    <row r="4539" spans="1:12">
      <c r="A4539" s="6" t="s">
        <v>15072</v>
      </c>
      <c r="B4539" s="6" t="s">
        <v>66</v>
      </c>
      <c r="C4539">
        <v>3304557</v>
      </c>
      <c r="D4539" t="s">
        <v>3025</v>
      </c>
      <c r="E4539" s="10" t="s">
        <v>17096</v>
      </c>
      <c r="F4539" t="s">
        <v>17097</v>
      </c>
      <c r="G4539">
        <v>145</v>
      </c>
      <c r="H4539">
        <v>0</v>
      </c>
      <c r="I4539">
        <v>145</v>
      </c>
      <c r="J4539">
        <v>108</v>
      </c>
      <c r="K4539">
        <v>37</v>
      </c>
      <c r="L4539" s="33">
        <f>Tabela818[[#This Row],[COM CAF]]/Tabela818[[#This Row],[TOTAL SÓCIOS]]</f>
        <v>1</v>
      </c>
    </row>
    <row r="4540" spans="1:12">
      <c r="A4540" s="6" t="s">
        <v>5361</v>
      </c>
      <c r="B4540" s="6" t="s">
        <v>44</v>
      </c>
      <c r="C4540">
        <v>2104628</v>
      </c>
      <c r="D4540" t="s">
        <v>1052</v>
      </c>
      <c r="E4540" s="10" t="s">
        <v>30999</v>
      </c>
      <c r="F4540" t="s">
        <v>31000</v>
      </c>
      <c r="G4540">
        <v>17</v>
      </c>
      <c r="H4540">
        <v>0</v>
      </c>
      <c r="I4540">
        <v>17</v>
      </c>
      <c r="J4540">
        <v>16</v>
      </c>
      <c r="K4540">
        <v>1</v>
      </c>
      <c r="L4540" s="33">
        <f>Tabela818[[#This Row],[COM CAF]]/Tabela818[[#This Row],[TOTAL SÓCIOS]]</f>
        <v>1</v>
      </c>
    </row>
    <row r="4541" spans="1:12">
      <c r="A4541" s="6" t="s">
        <v>5361</v>
      </c>
      <c r="B4541" s="6" t="s">
        <v>31</v>
      </c>
      <c r="C4541">
        <v>2914505</v>
      </c>
      <c r="D4541" t="s">
        <v>408</v>
      </c>
      <c r="E4541" s="10" t="s">
        <v>10853</v>
      </c>
      <c r="F4541" t="s">
        <v>10854</v>
      </c>
      <c r="G4541">
        <v>27</v>
      </c>
      <c r="H4541">
        <v>10</v>
      </c>
      <c r="I4541">
        <v>37</v>
      </c>
      <c r="J4541">
        <v>26</v>
      </c>
      <c r="K4541">
        <v>1</v>
      </c>
      <c r="L4541" s="32">
        <f>Tabela818[[#This Row],[COM CAF]]/Tabela818[[#This Row],[TOTAL SÓCIOS]]</f>
        <v>0.72972972972972971</v>
      </c>
    </row>
    <row r="4542" spans="1:12">
      <c r="A4542" s="6" t="s">
        <v>15072</v>
      </c>
      <c r="B4542" s="6" t="s">
        <v>34</v>
      </c>
      <c r="C4542">
        <v>2302206</v>
      </c>
      <c r="D4542" t="s">
        <v>672</v>
      </c>
      <c r="E4542" s="10" t="s">
        <v>15740</v>
      </c>
      <c r="F4542" t="s">
        <v>15741</v>
      </c>
      <c r="G4542">
        <v>80</v>
      </c>
      <c r="H4542">
        <v>0</v>
      </c>
      <c r="I4542">
        <v>80</v>
      </c>
      <c r="J4542">
        <v>36</v>
      </c>
      <c r="K4542">
        <v>44</v>
      </c>
      <c r="L4542" s="33">
        <f>Tabela818[[#This Row],[COM CAF]]/Tabela818[[#This Row],[TOTAL SÓCIOS]]</f>
        <v>1</v>
      </c>
    </row>
    <row r="4543" spans="1:12">
      <c r="A4543" s="6" t="s">
        <v>5361</v>
      </c>
      <c r="B4543" s="6" t="s">
        <v>57</v>
      </c>
      <c r="C4543">
        <v>2511103</v>
      </c>
      <c r="D4543" t="s">
        <v>2139</v>
      </c>
      <c r="E4543" s="10" t="s">
        <v>8710</v>
      </c>
      <c r="F4543" t="s">
        <v>8711</v>
      </c>
      <c r="G4543">
        <v>27</v>
      </c>
      <c r="H4543">
        <v>20</v>
      </c>
      <c r="I4543">
        <v>47</v>
      </c>
      <c r="J4543">
        <v>22</v>
      </c>
      <c r="K4543">
        <v>5</v>
      </c>
      <c r="L4543" s="33">
        <f>Tabela818[[#This Row],[COM CAF]]/Tabela818[[#This Row],[TOTAL SÓCIOS]]</f>
        <v>0.57446808510638303</v>
      </c>
    </row>
    <row r="4544" spans="1:12">
      <c r="A4544" s="6" t="s">
        <v>18503</v>
      </c>
      <c r="B4544" s="6" t="s">
        <v>74</v>
      </c>
      <c r="C4544">
        <v>4306932</v>
      </c>
      <c r="D4544" t="s">
        <v>3277</v>
      </c>
      <c r="E4544" s="10" t="s">
        <v>19231</v>
      </c>
      <c r="F4544" t="s">
        <v>19232</v>
      </c>
      <c r="G4544">
        <v>3</v>
      </c>
      <c r="H4544">
        <v>0</v>
      </c>
      <c r="I4544">
        <v>3</v>
      </c>
      <c r="J4544">
        <v>1</v>
      </c>
      <c r="K4544">
        <v>2</v>
      </c>
      <c r="L4544" s="32">
        <f>Tabela818[[#This Row],[COM CAF]]/Tabela818[[#This Row],[TOTAL SÓCIOS]]</f>
        <v>1</v>
      </c>
    </row>
    <row r="4545" spans="1:12">
      <c r="A4545" s="6" t="s">
        <v>15072</v>
      </c>
      <c r="B4545" s="6" t="s">
        <v>76</v>
      </c>
      <c r="C4545">
        <v>4201273</v>
      </c>
      <c r="D4545" t="s">
        <v>3563</v>
      </c>
      <c r="E4545" s="10" t="s">
        <v>31800</v>
      </c>
      <c r="F4545" t="s">
        <v>31801</v>
      </c>
      <c r="G4545">
        <v>18</v>
      </c>
      <c r="H4545">
        <v>8</v>
      </c>
      <c r="I4545">
        <v>26</v>
      </c>
      <c r="J4545">
        <v>6</v>
      </c>
      <c r="K4545">
        <v>12</v>
      </c>
      <c r="L4545" s="32">
        <f>Tabela818[[#This Row],[COM CAF]]/Tabela818[[#This Row],[TOTAL SÓCIOS]]</f>
        <v>0.69230769230769229</v>
      </c>
    </row>
    <row r="4546" spans="1:12">
      <c r="A4546" s="6" t="s">
        <v>18503</v>
      </c>
      <c r="B4546" s="6" t="s">
        <v>74</v>
      </c>
      <c r="C4546">
        <v>4305108</v>
      </c>
      <c r="D4546" t="s">
        <v>3247</v>
      </c>
      <c r="E4546" s="10" t="s">
        <v>19199</v>
      </c>
      <c r="F4546" t="s">
        <v>19200</v>
      </c>
      <c r="G4546">
        <v>2</v>
      </c>
      <c r="H4546">
        <v>0</v>
      </c>
      <c r="I4546">
        <v>2</v>
      </c>
      <c r="J4546">
        <v>1</v>
      </c>
      <c r="K4546">
        <v>1</v>
      </c>
      <c r="L4546" s="32">
        <f>Tabela818[[#This Row],[COM CAF]]/Tabela818[[#This Row],[TOTAL SÓCIOS]]</f>
        <v>1</v>
      </c>
    </row>
    <row r="4547" spans="1:12">
      <c r="A4547" s="6" t="s">
        <v>5361</v>
      </c>
      <c r="B4547" s="6" t="s">
        <v>31</v>
      </c>
      <c r="C4547">
        <v>2906303</v>
      </c>
      <c r="D4547" t="s">
        <v>322</v>
      </c>
      <c r="E4547" s="10" t="s">
        <v>32473</v>
      </c>
      <c r="F4547" t="s">
        <v>32474</v>
      </c>
      <c r="G4547">
        <v>22</v>
      </c>
      <c r="H4547">
        <v>0</v>
      </c>
      <c r="I4547">
        <v>22</v>
      </c>
      <c r="J4547">
        <v>22</v>
      </c>
      <c r="K4547">
        <v>0</v>
      </c>
      <c r="L4547" s="33">
        <f>Tabela818[[#This Row],[COM CAF]]/Tabela818[[#This Row],[TOTAL SÓCIOS]]</f>
        <v>1</v>
      </c>
    </row>
    <row r="4548" spans="1:12">
      <c r="A4548" s="6" t="s">
        <v>18503</v>
      </c>
      <c r="B4548" s="6" t="s">
        <v>47</v>
      </c>
      <c r="C4548">
        <v>3118007</v>
      </c>
      <c r="D4548" t="s">
        <v>1306</v>
      </c>
      <c r="E4548" s="10" t="s">
        <v>18756</v>
      </c>
      <c r="F4548" t="s">
        <v>18757</v>
      </c>
      <c r="G4548">
        <v>1</v>
      </c>
      <c r="H4548">
        <v>0</v>
      </c>
      <c r="I4548">
        <v>1</v>
      </c>
      <c r="J4548">
        <v>1</v>
      </c>
      <c r="K4548">
        <v>0</v>
      </c>
      <c r="L4548" s="33">
        <f>Tabela818[[#This Row],[COM CAF]]/Tabela818[[#This Row],[TOTAL SÓCIOS]]</f>
        <v>1</v>
      </c>
    </row>
    <row r="4549" spans="1:12">
      <c r="A4549" s="6" t="s">
        <v>15072</v>
      </c>
      <c r="B4549" s="6" t="s">
        <v>66</v>
      </c>
      <c r="C4549">
        <v>3306107</v>
      </c>
      <c r="D4549" t="s">
        <v>643</v>
      </c>
      <c r="E4549" s="10" t="s">
        <v>17104</v>
      </c>
      <c r="F4549" t="s">
        <v>17105</v>
      </c>
      <c r="G4549">
        <v>20</v>
      </c>
      <c r="H4549">
        <v>9</v>
      </c>
      <c r="I4549">
        <v>29</v>
      </c>
      <c r="J4549">
        <v>7</v>
      </c>
      <c r="K4549">
        <v>13</v>
      </c>
      <c r="L4549" s="32">
        <f>Tabela818[[#This Row],[COM CAF]]/Tabela818[[#This Row],[TOTAL SÓCIOS]]</f>
        <v>0.68965517241379315</v>
      </c>
    </row>
    <row r="4550" spans="1:12">
      <c r="A4550" s="6" t="s">
        <v>15072</v>
      </c>
      <c r="B4550" s="6" t="s">
        <v>74</v>
      </c>
      <c r="C4550">
        <v>4308904</v>
      </c>
      <c r="D4550" t="s">
        <v>3306</v>
      </c>
      <c r="E4550" s="10" t="s">
        <v>17999</v>
      </c>
      <c r="F4550" t="s">
        <v>18000</v>
      </c>
      <c r="G4550">
        <v>40</v>
      </c>
      <c r="H4550">
        <v>1</v>
      </c>
      <c r="I4550">
        <v>41</v>
      </c>
      <c r="J4550">
        <v>20</v>
      </c>
      <c r="K4550">
        <v>20</v>
      </c>
      <c r="L4550" s="32">
        <f>Tabela818[[#This Row],[COM CAF]]/Tabela818[[#This Row],[TOTAL SÓCIOS]]</f>
        <v>0.97560975609756095</v>
      </c>
    </row>
    <row r="4551" spans="1:12">
      <c r="A4551" s="6" t="s">
        <v>5361</v>
      </c>
      <c r="B4551" s="6" t="s">
        <v>25</v>
      </c>
      <c r="C4551">
        <v>1301902</v>
      </c>
      <c r="D4551" t="s">
        <v>199</v>
      </c>
      <c r="E4551" s="10" t="s">
        <v>5639</v>
      </c>
      <c r="F4551" t="s">
        <v>5640</v>
      </c>
      <c r="G4551">
        <v>32</v>
      </c>
      <c r="H4551">
        <v>1</v>
      </c>
      <c r="I4551">
        <v>33</v>
      </c>
      <c r="J4551">
        <v>19</v>
      </c>
      <c r="K4551">
        <v>13</v>
      </c>
      <c r="L4551" s="33">
        <f>Tabela818[[#This Row],[COM CAF]]/Tabela818[[#This Row],[TOTAL SÓCIOS]]</f>
        <v>0.96969696969696972</v>
      </c>
    </row>
    <row r="4552" spans="1:12">
      <c r="A4552" s="6" t="s">
        <v>18503</v>
      </c>
      <c r="B4552" s="6" t="s">
        <v>74</v>
      </c>
      <c r="C4552">
        <v>4313409</v>
      </c>
      <c r="D4552" t="s">
        <v>3393</v>
      </c>
      <c r="E4552" s="10" t="s">
        <v>19445</v>
      </c>
      <c r="F4552" t="s">
        <v>19446</v>
      </c>
      <c r="G4552">
        <v>1</v>
      </c>
      <c r="H4552">
        <v>0</v>
      </c>
      <c r="I4552">
        <v>1</v>
      </c>
      <c r="J4552">
        <v>1</v>
      </c>
      <c r="K4552">
        <v>0</v>
      </c>
      <c r="L4552" s="32">
        <f>Tabela818[[#This Row],[COM CAF]]/Tabela818[[#This Row],[TOTAL SÓCIOS]]</f>
        <v>1</v>
      </c>
    </row>
    <row r="4553" spans="1:12">
      <c r="A4553" s="6" t="s">
        <v>15072</v>
      </c>
      <c r="B4553" s="6" t="s">
        <v>34</v>
      </c>
      <c r="C4553">
        <v>2300754</v>
      </c>
      <c r="D4553" t="s">
        <v>660</v>
      </c>
      <c r="E4553" s="10" t="s">
        <v>15719</v>
      </c>
      <c r="F4553" t="s">
        <v>15720</v>
      </c>
      <c r="G4553">
        <v>57</v>
      </c>
      <c r="H4553">
        <v>22</v>
      </c>
      <c r="I4553">
        <v>79</v>
      </c>
      <c r="J4553">
        <v>7</v>
      </c>
      <c r="K4553">
        <v>50</v>
      </c>
      <c r="L4553" s="33">
        <f>Tabela818[[#This Row],[COM CAF]]/Tabela818[[#This Row],[TOTAL SÓCIOS]]</f>
        <v>0.72151898734177211</v>
      </c>
    </row>
    <row r="4554" spans="1:12">
      <c r="A4554" s="6" t="s">
        <v>5361</v>
      </c>
      <c r="B4554" s="6" t="s">
        <v>70</v>
      </c>
      <c r="C4554">
        <v>1100346</v>
      </c>
      <c r="D4554" t="s">
        <v>3139</v>
      </c>
      <c r="E4554" s="10" t="s">
        <v>32005</v>
      </c>
      <c r="F4554" t="s">
        <v>32006</v>
      </c>
      <c r="G4554">
        <v>28</v>
      </c>
      <c r="H4554">
        <v>11</v>
      </c>
      <c r="I4554">
        <v>39</v>
      </c>
      <c r="J4554">
        <v>9</v>
      </c>
      <c r="K4554">
        <v>19</v>
      </c>
      <c r="L4554" s="32">
        <f>Tabela818[[#This Row],[COM CAF]]/Tabela818[[#This Row],[TOTAL SÓCIOS]]</f>
        <v>0.71794871794871795</v>
      </c>
    </row>
    <row r="4555" spans="1:12">
      <c r="A4555" s="6" t="s">
        <v>15072</v>
      </c>
      <c r="B4555" s="6" t="s">
        <v>64</v>
      </c>
      <c r="C4555">
        <v>4107124</v>
      </c>
      <c r="D4555" t="s">
        <v>2700</v>
      </c>
      <c r="E4555" s="10" t="s">
        <v>17437</v>
      </c>
      <c r="F4555" t="s">
        <v>17438</v>
      </c>
      <c r="G4555">
        <v>21</v>
      </c>
      <c r="H4555">
        <v>2</v>
      </c>
      <c r="I4555">
        <v>23</v>
      </c>
      <c r="J4555">
        <v>17</v>
      </c>
      <c r="K4555">
        <v>4</v>
      </c>
      <c r="L4555" s="32">
        <f>Tabela818[[#This Row],[COM CAF]]/Tabela818[[#This Row],[TOTAL SÓCIOS]]</f>
        <v>0.91304347826086951</v>
      </c>
    </row>
    <row r="4556" spans="1:12">
      <c r="A4556" s="6" t="s">
        <v>5361</v>
      </c>
      <c r="B4556" s="6" t="s">
        <v>47</v>
      </c>
      <c r="C4556">
        <v>3146206</v>
      </c>
      <c r="D4556" t="s">
        <v>1537</v>
      </c>
      <c r="E4556" s="10" t="s">
        <v>12791</v>
      </c>
      <c r="F4556" t="s">
        <v>12792</v>
      </c>
      <c r="G4556">
        <v>30</v>
      </c>
      <c r="H4556">
        <v>15</v>
      </c>
      <c r="I4556">
        <v>45</v>
      </c>
      <c r="J4556">
        <v>25</v>
      </c>
      <c r="K4556">
        <v>5</v>
      </c>
      <c r="L4556" s="32">
        <f>Tabela818[[#This Row],[COM CAF]]/Tabela818[[#This Row],[TOTAL SÓCIOS]]</f>
        <v>0.66666666666666663</v>
      </c>
    </row>
    <row r="4557" spans="1:12">
      <c r="A4557" s="6" t="s">
        <v>5361</v>
      </c>
      <c r="B4557" s="6" t="s">
        <v>80</v>
      </c>
      <c r="C4557">
        <v>3503208</v>
      </c>
      <c r="D4557" t="s">
        <v>3793</v>
      </c>
      <c r="E4557" s="10" t="s">
        <v>13339</v>
      </c>
      <c r="F4557" t="s">
        <v>13340</v>
      </c>
      <c r="G4557">
        <v>31</v>
      </c>
      <c r="H4557">
        <v>2</v>
      </c>
      <c r="I4557">
        <v>33</v>
      </c>
      <c r="J4557">
        <v>20</v>
      </c>
      <c r="K4557">
        <v>11</v>
      </c>
      <c r="L4557" s="33">
        <f>Tabela818[[#This Row],[COM CAF]]/Tabela818[[#This Row],[TOTAL SÓCIOS]]</f>
        <v>0.93939393939393945</v>
      </c>
    </row>
    <row r="4558" spans="1:12">
      <c r="A4558" s="6" t="s">
        <v>5361</v>
      </c>
      <c r="B4558" s="6" t="s">
        <v>31</v>
      </c>
      <c r="C4558">
        <v>2900108</v>
      </c>
      <c r="D4558" t="s">
        <v>247</v>
      </c>
      <c r="E4558" s="10" t="s">
        <v>9755</v>
      </c>
      <c r="F4558" t="s">
        <v>9756</v>
      </c>
      <c r="G4558">
        <v>28</v>
      </c>
      <c r="H4558">
        <v>4</v>
      </c>
      <c r="I4558">
        <v>32</v>
      </c>
      <c r="J4558">
        <v>27</v>
      </c>
      <c r="K4558">
        <v>1</v>
      </c>
      <c r="L4558" s="33">
        <f>Tabela818[[#This Row],[COM CAF]]/Tabela818[[#This Row],[TOTAL SÓCIOS]]</f>
        <v>0.875</v>
      </c>
    </row>
    <row r="4559" spans="1:12">
      <c r="A4559" s="6" t="s">
        <v>5361</v>
      </c>
      <c r="B4559" s="6" t="s">
        <v>31</v>
      </c>
      <c r="C4559">
        <v>2901106</v>
      </c>
      <c r="D4559" t="s">
        <v>255</v>
      </c>
      <c r="E4559" s="10" t="s">
        <v>9801</v>
      </c>
      <c r="F4559" t="s">
        <v>9802</v>
      </c>
      <c r="G4559">
        <v>18</v>
      </c>
      <c r="H4559">
        <v>2</v>
      </c>
      <c r="I4559">
        <v>20</v>
      </c>
      <c r="J4559">
        <v>11</v>
      </c>
      <c r="K4559">
        <v>7</v>
      </c>
      <c r="L4559" s="32">
        <f>Tabela818[[#This Row],[COM CAF]]/Tabela818[[#This Row],[TOTAL SÓCIOS]]</f>
        <v>0.9</v>
      </c>
    </row>
    <row r="4560" spans="1:12">
      <c r="A4560" s="6" t="s">
        <v>5361</v>
      </c>
      <c r="B4560" s="6" t="s">
        <v>44</v>
      </c>
      <c r="C4560">
        <v>2102325</v>
      </c>
      <c r="D4560" t="s">
        <v>1011</v>
      </c>
      <c r="E4560" s="10" t="s">
        <v>6593</v>
      </c>
      <c r="F4560" t="s">
        <v>6594</v>
      </c>
      <c r="G4560">
        <v>11</v>
      </c>
      <c r="H4560">
        <v>0</v>
      </c>
      <c r="I4560">
        <v>11</v>
      </c>
      <c r="J4560">
        <v>11</v>
      </c>
      <c r="K4560">
        <v>0</v>
      </c>
      <c r="L4560" s="32">
        <f>Tabela818[[#This Row],[COM CAF]]/Tabela818[[#This Row],[TOTAL SÓCIOS]]</f>
        <v>1</v>
      </c>
    </row>
    <row r="4561" spans="1:12">
      <c r="A4561" s="6" t="s">
        <v>18503</v>
      </c>
      <c r="B4561" s="6" t="s">
        <v>80</v>
      </c>
      <c r="C4561">
        <v>3519006</v>
      </c>
      <c r="D4561" t="s">
        <v>3867</v>
      </c>
      <c r="E4561" s="10" t="s">
        <v>18959</v>
      </c>
      <c r="F4561" t="s">
        <v>18960</v>
      </c>
      <c r="G4561">
        <v>1</v>
      </c>
      <c r="H4561">
        <v>0</v>
      </c>
      <c r="I4561">
        <v>1</v>
      </c>
      <c r="J4561">
        <v>1</v>
      </c>
      <c r="K4561">
        <v>0</v>
      </c>
      <c r="L4561" s="33">
        <f>Tabela818[[#This Row],[COM CAF]]/Tabela818[[#This Row],[TOTAL SÓCIOS]]</f>
        <v>1</v>
      </c>
    </row>
    <row r="4562" spans="1:12">
      <c r="A4562" s="6" t="s">
        <v>5361</v>
      </c>
      <c r="B4562" s="6" t="s">
        <v>25</v>
      </c>
      <c r="C4562">
        <v>1303569</v>
      </c>
      <c r="D4562" t="s">
        <v>220</v>
      </c>
      <c r="E4562" s="10" t="s">
        <v>5863</v>
      </c>
      <c r="F4562" t="s">
        <v>5864</v>
      </c>
      <c r="G4562">
        <v>34</v>
      </c>
      <c r="H4562">
        <v>12</v>
      </c>
      <c r="I4562">
        <v>46</v>
      </c>
      <c r="J4562">
        <v>19</v>
      </c>
      <c r="K4562">
        <v>15</v>
      </c>
      <c r="L4562" s="32">
        <f>Tabela818[[#This Row],[COM CAF]]/Tabela818[[#This Row],[TOTAL SÓCIOS]]</f>
        <v>0.73913043478260865</v>
      </c>
    </row>
    <row r="4563" spans="1:12">
      <c r="A4563" s="6" t="s">
        <v>5361</v>
      </c>
      <c r="B4563" s="6" t="s">
        <v>31</v>
      </c>
      <c r="C4563">
        <v>2917201</v>
      </c>
      <c r="D4563" t="s">
        <v>432</v>
      </c>
      <c r="E4563" s="10" t="s">
        <v>10970</v>
      </c>
      <c r="F4563" t="s">
        <v>10971</v>
      </c>
      <c r="G4563">
        <v>17</v>
      </c>
      <c r="H4563">
        <v>13</v>
      </c>
      <c r="I4563">
        <v>30</v>
      </c>
      <c r="J4563">
        <v>3</v>
      </c>
      <c r="K4563">
        <v>14</v>
      </c>
      <c r="L4563" s="32">
        <f>Tabela818[[#This Row],[COM CAF]]/Tabela818[[#This Row],[TOTAL SÓCIOS]]</f>
        <v>0.56666666666666665</v>
      </c>
    </row>
    <row r="4564" spans="1:12">
      <c r="A4564" s="6" t="s">
        <v>5361</v>
      </c>
      <c r="B4564" s="6" t="s">
        <v>34</v>
      </c>
      <c r="C4564">
        <v>2305001</v>
      </c>
      <c r="D4564" t="s">
        <v>695</v>
      </c>
      <c r="E4564" s="10" t="s">
        <v>8158</v>
      </c>
      <c r="F4564" t="s">
        <v>8159</v>
      </c>
      <c r="G4564">
        <v>25</v>
      </c>
      <c r="H4564">
        <v>0</v>
      </c>
      <c r="I4564">
        <v>25</v>
      </c>
      <c r="J4564">
        <v>24</v>
      </c>
      <c r="K4564">
        <v>1</v>
      </c>
      <c r="L4564" s="32">
        <f>Tabela818[[#This Row],[COM CAF]]/Tabela818[[#This Row],[TOTAL SÓCIOS]]</f>
        <v>1</v>
      </c>
    </row>
    <row r="4565" spans="1:12">
      <c r="A4565" s="6" t="s">
        <v>5361</v>
      </c>
      <c r="B4565" s="6" t="s">
        <v>31</v>
      </c>
      <c r="C4565">
        <v>2929800</v>
      </c>
      <c r="D4565" t="s">
        <v>606</v>
      </c>
      <c r="E4565" s="10" t="s">
        <v>29974</v>
      </c>
      <c r="F4565" t="s">
        <v>29975</v>
      </c>
      <c r="G4565">
        <v>24</v>
      </c>
      <c r="H4565">
        <v>6</v>
      </c>
      <c r="I4565">
        <v>30</v>
      </c>
      <c r="J4565">
        <v>12</v>
      </c>
      <c r="K4565">
        <v>12</v>
      </c>
      <c r="L4565" s="32">
        <f>Tabela818[[#This Row],[COM CAF]]/Tabela818[[#This Row],[TOTAL SÓCIOS]]</f>
        <v>0.8</v>
      </c>
    </row>
    <row r="4566" spans="1:12">
      <c r="A4566" s="6" t="s">
        <v>5361</v>
      </c>
      <c r="B4566" s="6" t="s">
        <v>25</v>
      </c>
      <c r="C4566">
        <v>1303403</v>
      </c>
      <c r="D4566" t="s">
        <v>217</v>
      </c>
      <c r="E4566" s="10" t="s">
        <v>5845</v>
      </c>
      <c r="F4566" t="s">
        <v>5846</v>
      </c>
      <c r="G4566">
        <v>157</v>
      </c>
      <c r="H4566">
        <v>0</v>
      </c>
      <c r="I4566">
        <v>157</v>
      </c>
      <c r="J4566">
        <v>89</v>
      </c>
      <c r="K4566">
        <v>68</v>
      </c>
      <c r="L4566" s="33">
        <f>Tabela818[[#This Row],[COM CAF]]/Tabela818[[#This Row],[TOTAL SÓCIOS]]</f>
        <v>1</v>
      </c>
    </row>
    <row r="4567" spans="1:12">
      <c r="A4567" s="6" t="s">
        <v>5361</v>
      </c>
      <c r="B4567" s="6" t="s">
        <v>34</v>
      </c>
      <c r="C4567">
        <v>2312304</v>
      </c>
      <c r="D4567" t="s">
        <v>764</v>
      </c>
      <c r="E4567" s="10" t="s">
        <v>31802</v>
      </c>
      <c r="F4567" t="s">
        <v>31803</v>
      </c>
      <c r="G4567">
        <v>5</v>
      </c>
      <c r="H4567">
        <v>0</v>
      </c>
      <c r="I4567">
        <v>5</v>
      </c>
      <c r="J4567">
        <v>5</v>
      </c>
      <c r="K4567">
        <v>0</v>
      </c>
      <c r="L4567" s="33">
        <f>Tabela818[[#This Row],[COM CAF]]/Tabela818[[#This Row],[TOTAL SÓCIOS]]</f>
        <v>1</v>
      </c>
    </row>
    <row r="4568" spans="1:12">
      <c r="A4568" s="6" t="s">
        <v>15072</v>
      </c>
      <c r="B4568" s="6" t="s">
        <v>54</v>
      </c>
      <c r="C4568">
        <v>1505403</v>
      </c>
      <c r="D4568" t="s">
        <v>1947</v>
      </c>
      <c r="E4568" s="10" t="s">
        <v>15442</v>
      </c>
      <c r="F4568" t="s">
        <v>15443</v>
      </c>
      <c r="G4568">
        <v>17</v>
      </c>
      <c r="H4568">
        <v>3</v>
      </c>
      <c r="I4568">
        <v>20</v>
      </c>
      <c r="J4568">
        <v>7</v>
      </c>
      <c r="K4568">
        <v>10</v>
      </c>
      <c r="L4568" s="32">
        <f>Tabela818[[#This Row],[COM CAF]]/Tabela818[[#This Row],[TOTAL SÓCIOS]]</f>
        <v>0.85</v>
      </c>
    </row>
    <row r="4569" spans="1:12">
      <c r="A4569" s="6" t="s">
        <v>15072</v>
      </c>
      <c r="B4569" s="6" t="s">
        <v>66</v>
      </c>
      <c r="C4569">
        <v>3303856</v>
      </c>
      <c r="D4569" t="s">
        <v>3017</v>
      </c>
      <c r="E4569" s="10" t="s">
        <v>17090</v>
      </c>
      <c r="F4569" t="s">
        <v>17091</v>
      </c>
      <c r="G4569">
        <v>142</v>
      </c>
      <c r="H4569">
        <v>5</v>
      </c>
      <c r="I4569">
        <v>147</v>
      </c>
      <c r="J4569">
        <v>45</v>
      </c>
      <c r="K4569">
        <v>97</v>
      </c>
      <c r="L4569" s="32">
        <f>Tabela818[[#This Row],[COM CAF]]/Tabela818[[#This Row],[TOTAL SÓCIOS]]</f>
        <v>0.96598639455782309</v>
      </c>
    </row>
    <row r="4570" spans="1:12">
      <c r="A4570" s="6" t="s">
        <v>5361</v>
      </c>
      <c r="B4570" s="6" t="s">
        <v>25</v>
      </c>
      <c r="C4570">
        <v>1301209</v>
      </c>
      <c r="D4570" t="s">
        <v>188</v>
      </c>
      <c r="E4570" s="10" t="s">
        <v>5577</v>
      </c>
      <c r="F4570" t="s">
        <v>5578</v>
      </c>
      <c r="G4570">
        <v>24</v>
      </c>
      <c r="H4570">
        <v>3</v>
      </c>
      <c r="I4570">
        <v>27</v>
      </c>
      <c r="J4570">
        <v>10</v>
      </c>
      <c r="K4570">
        <v>14</v>
      </c>
      <c r="L4570" s="33">
        <f>Tabela818[[#This Row],[COM CAF]]/Tabela818[[#This Row],[TOTAL SÓCIOS]]</f>
        <v>0.88888888888888884</v>
      </c>
    </row>
    <row r="4571" spans="1:12">
      <c r="A4571" s="6" t="s">
        <v>5361</v>
      </c>
      <c r="B4571" s="6" t="s">
        <v>59</v>
      </c>
      <c r="C4571">
        <v>2614105</v>
      </c>
      <c r="D4571" t="s">
        <v>2366</v>
      </c>
      <c r="E4571" s="10" t="s">
        <v>9319</v>
      </c>
      <c r="F4571" t="s">
        <v>9320</v>
      </c>
      <c r="G4571">
        <v>15</v>
      </c>
      <c r="H4571">
        <v>1</v>
      </c>
      <c r="I4571">
        <v>16</v>
      </c>
      <c r="J4571">
        <v>10</v>
      </c>
      <c r="K4571">
        <v>5</v>
      </c>
      <c r="L4571" s="32">
        <f>Tabela818[[#This Row],[COM CAF]]/Tabela818[[#This Row],[TOTAL SÓCIOS]]</f>
        <v>0.9375</v>
      </c>
    </row>
    <row r="4572" spans="1:12">
      <c r="A4572" s="6" t="s">
        <v>15072</v>
      </c>
      <c r="B4572" s="6" t="s">
        <v>31</v>
      </c>
      <c r="C4572">
        <v>2925758</v>
      </c>
      <c r="D4572" t="s">
        <v>552</v>
      </c>
      <c r="E4572" s="10" t="s">
        <v>16701</v>
      </c>
      <c r="F4572" t="s">
        <v>16702</v>
      </c>
      <c r="G4572">
        <v>211</v>
      </c>
      <c r="H4572">
        <v>18</v>
      </c>
      <c r="I4572">
        <v>229</v>
      </c>
      <c r="J4572">
        <v>30</v>
      </c>
      <c r="K4572">
        <v>181</v>
      </c>
      <c r="L4572" s="32">
        <f>Tabela818[[#This Row],[COM CAF]]/Tabela818[[#This Row],[TOTAL SÓCIOS]]</f>
        <v>0.92139737991266379</v>
      </c>
    </row>
    <row r="4573" spans="1:12">
      <c r="A4573" s="6" t="s">
        <v>5361</v>
      </c>
      <c r="B4573" s="6" t="s">
        <v>31</v>
      </c>
      <c r="C4573">
        <v>2918308</v>
      </c>
      <c r="D4573" t="s">
        <v>448</v>
      </c>
      <c r="E4573" s="10" t="s">
        <v>11062</v>
      </c>
      <c r="F4573" t="s">
        <v>11063</v>
      </c>
      <c r="G4573">
        <v>54</v>
      </c>
      <c r="H4573">
        <v>22</v>
      </c>
      <c r="I4573">
        <v>76</v>
      </c>
      <c r="J4573">
        <v>24</v>
      </c>
      <c r="K4573">
        <v>30</v>
      </c>
      <c r="L4573" s="32">
        <f>Tabela818[[#This Row],[COM CAF]]/Tabela818[[#This Row],[TOTAL SÓCIOS]]</f>
        <v>0.71052631578947367</v>
      </c>
    </row>
    <row r="4574" spans="1:12">
      <c r="A4574" s="6" t="s">
        <v>5361</v>
      </c>
      <c r="B4574" s="6" t="s">
        <v>64</v>
      </c>
      <c r="C4574">
        <v>4109708</v>
      </c>
      <c r="D4574" t="s">
        <v>2736</v>
      </c>
      <c r="E4574" s="10" t="s">
        <v>13856</v>
      </c>
      <c r="F4574" t="s">
        <v>13857</v>
      </c>
      <c r="G4574">
        <v>22</v>
      </c>
      <c r="H4574">
        <v>5</v>
      </c>
      <c r="I4574">
        <v>27</v>
      </c>
      <c r="J4574">
        <v>3</v>
      </c>
      <c r="K4574">
        <v>19</v>
      </c>
      <c r="L4574" s="32">
        <f>Tabela818[[#This Row],[COM CAF]]/Tabela818[[#This Row],[TOTAL SÓCIOS]]</f>
        <v>0.81481481481481477</v>
      </c>
    </row>
    <row r="4575" spans="1:12">
      <c r="A4575" s="6" t="s">
        <v>5361</v>
      </c>
      <c r="B4575" s="6" t="s">
        <v>44</v>
      </c>
      <c r="C4575">
        <v>2112902</v>
      </c>
      <c r="D4575" t="s">
        <v>1179</v>
      </c>
      <c r="E4575" s="10" t="s">
        <v>7296</v>
      </c>
      <c r="F4575" t="s">
        <v>7297</v>
      </c>
      <c r="G4575">
        <v>12</v>
      </c>
      <c r="H4575">
        <v>11</v>
      </c>
      <c r="I4575">
        <v>23</v>
      </c>
      <c r="J4575">
        <v>2</v>
      </c>
      <c r="K4575">
        <v>10</v>
      </c>
      <c r="L4575" s="32">
        <f>Tabela818[[#This Row],[COM CAF]]/Tabela818[[#This Row],[TOTAL SÓCIOS]]</f>
        <v>0.52173913043478259</v>
      </c>
    </row>
    <row r="4576" spans="1:12">
      <c r="A4576" s="6" t="s">
        <v>5361</v>
      </c>
      <c r="B4576" s="6" t="s">
        <v>59</v>
      </c>
      <c r="C4576">
        <v>2600906</v>
      </c>
      <c r="D4576" t="s">
        <v>2209</v>
      </c>
      <c r="E4576" s="10" t="s">
        <v>8845</v>
      </c>
      <c r="F4576" t="s">
        <v>8846</v>
      </c>
      <c r="G4576">
        <v>86</v>
      </c>
      <c r="H4576">
        <v>6</v>
      </c>
      <c r="I4576">
        <v>92</v>
      </c>
      <c r="J4576">
        <v>80</v>
      </c>
      <c r="K4576">
        <v>47</v>
      </c>
      <c r="L4576" s="32">
        <f>Tabela818[[#This Row],[COM CAF]]/Tabela818[[#This Row],[TOTAL SÓCIOS]]</f>
        <v>0.93478260869565222</v>
      </c>
    </row>
    <row r="4577" spans="1:12">
      <c r="A4577" s="6" t="s">
        <v>18503</v>
      </c>
      <c r="B4577" s="6" t="s">
        <v>22</v>
      </c>
      <c r="C4577">
        <v>2706901</v>
      </c>
      <c r="D4577" t="s">
        <v>140</v>
      </c>
      <c r="E4577" s="10" t="s">
        <v>18658</v>
      </c>
      <c r="F4577" t="s">
        <v>18659</v>
      </c>
      <c r="G4577">
        <v>1</v>
      </c>
      <c r="H4577">
        <v>0</v>
      </c>
      <c r="I4577">
        <v>1</v>
      </c>
      <c r="J4577">
        <v>1</v>
      </c>
      <c r="K4577">
        <v>0</v>
      </c>
      <c r="L4577" s="32">
        <f>Tabela818[[#This Row],[COM CAF]]/Tabela818[[#This Row],[TOTAL SÓCIOS]]</f>
        <v>1</v>
      </c>
    </row>
    <row r="4578" spans="1:12">
      <c r="A4578" s="6" t="s">
        <v>5361</v>
      </c>
      <c r="B4578" s="6" t="s">
        <v>66</v>
      </c>
      <c r="C4578">
        <v>3301306</v>
      </c>
      <c r="D4578" t="s">
        <v>2989</v>
      </c>
      <c r="E4578" s="10" t="s">
        <v>13255</v>
      </c>
      <c r="F4578" t="s">
        <v>13256</v>
      </c>
      <c r="G4578">
        <v>30</v>
      </c>
      <c r="H4578">
        <v>0</v>
      </c>
      <c r="I4578">
        <v>30</v>
      </c>
      <c r="J4578">
        <v>1</v>
      </c>
      <c r="K4578">
        <v>29</v>
      </c>
      <c r="L4578" s="32">
        <f>Tabela818[[#This Row],[COM CAF]]/Tabela818[[#This Row],[TOTAL SÓCIOS]]</f>
        <v>1</v>
      </c>
    </row>
    <row r="4579" spans="1:12">
      <c r="A4579" s="6" t="s">
        <v>5361</v>
      </c>
      <c r="B4579" s="6" t="s">
        <v>61</v>
      </c>
      <c r="C4579">
        <v>2211001</v>
      </c>
      <c r="D4579" t="s">
        <v>2601</v>
      </c>
      <c r="E4579" s="10" t="s">
        <v>8068</v>
      </c>
      <c r="F4579" t="s">
        <v>8069</v>
      </c>
      <c r="G4579">
        <v>23</v>
      </c>
      <c r="H4579">
        <v>5</v>
      </c>
      <c r="I4579">
        <v>28</v>
      </c>
      <c r="J4579">
        <v>11</v>
      </c>
      <c r="K4579">
        <v>12</v>
      </c>
      <c r="L4579" s="32">
        <f>Tabela818[[#This Row],[COM CAF]]/Tabela818[[#This Row],[TOTAL SÓCIOS]]</f>
        <v>0.8214285714285714</v>
      </c>
    </row>
    <row r="4580" spans="1:12">
      <c r="A4580" s="6" t="s">
        <v>5361</v>
      </c>
      <c r="B4580" s="6" t="s">
        <v>31</v>
      </c>
      <c r="C4580">
        <v>2901601</v>
      </c>
      <c r="D4580" t="s">
        <v>262</v>
      </c>
      <c r="E4580" s="10" t="s">
        <v>32475</v>
      </c>
      <c r="F4580" t="s">
        <v>32476</v>
      </c>
      <c r="G4580">
        <v>10</v>
      </c>
      <c r="H4580">
        <v>8</v>
      </c>
      <c r="I4580">
        <v>18</v>
      </c>
      <c r="J4580">
        <v>2</v>
      </c>
      <c r="K4580">
        <v>8</v>
      </c>
      <c r="L4580" s="32">
        <f>Tabela818[[#This Row],[COM CAF]]/Tabela818[[#This Row],[TOTAL SÓCIOS]]</f>
        <v>0.55555555555555558</v>
      </c>
    </row>
    <row r="4581" spans="1:12">
      <c r="A4581" s="6" t="s">
        <v>5361</v>
      </c>
      <c r="B4581" s="6" t="s">
        <v>57</v>
      </c>
      <c r="C4581">
        <v>2517100</v>
      </c>
      <c r="D4581" t="s">
        <v>3860</v>
      </c>
      <c r="E4581" s="10" t="s">
        <v>31804</v>
      </c>
      <c r="F4581" t="s">
        <v>31805</v>
      </c>
      <c r="G4581">
        <v>54</v>
      </c>
      <c r="H4581">
        <v>3</v>
      </c>
      <c r="I4581">
        <v>57</v>
      </c>
      <c r="J4581">
        <v>29</v>
      </c>
      <c r="K4581">
        <v>25</v>
      </c>
      <c r="L4581" s="33">
        <f>Tabela818[[#This Row],[COM CAF]]/Tabela818[[#This Row],[TOTAL SÓCIOS]]</f>
        <v>0.94736842105263153</v>
      </c>
    </row>
    <row r="4582" spans="1:12">
      <c r="A4582" s="6" t="s">
        <v>5361</v>
      </c>
      <c r="B4582" s="6" t="s">
        <v>31</v>
      </c>
      <c r="C4582">
        <v>2929404</v>
      </c>
      <c r="D4582" t="s">
        <v>603</v>
      </c>
      <c r="E4582" s="10" t="s">
        <v>11958</v>
      </c>
      <c r="F4582" t="s">
        <v>11959</v>
      </c>
      <c r="G4582">
        <v>22</v>
      </c>
      <c r="H4582">
        <v>7</v>
      </c>
      <c r="I4582">
        <v>29</v>
      </c>
      <c r="J4582">
        <v>13</v>
      </c>
      <c r="K4582">
        <v>9</v>
      </c>
      <c r="L4582" s="32">
        <f>Tabela818[[#This Row],[COM CAF]]/Tabela818[[#This Row],[TOTAL SÓCIOS]]</f>
        <v>0.75862068965517238</v>
      </c>
    </row>
    <row r="4583" spans="1:12">
      <c r="A4583" s="6" t="s">
        <v>18503</v>
      </c>
      <c r="B4583" s="6" t="s">
        <v>47</v>
      </c>
      <c r="C4583">
        <v>3160801</v>
      </c>
      <c r="D4583" t="s">
        <v>1615</v>
      </c>
      <c r="E4583" s="10" t="s">
        <v>18874</v>
      </c>
      <c r="F4583" t="s">
        <v>18875</v>
      </c>
      <c r="G4583">
        <v>1</v>
      </c>
      <c r="H4583">
        <v>0</v>
      </c>
      <c r="I4583">
        <v>1</v>
      </c>
      <c r="J4583">
        <v>1</v>
      </c>
      <c r="K4583">
        <v>0</v>
      </c>
      <c r="L4583" s="32">
        <f>Tabela818[[#This Row],[COM CAF]]/Tabela818[[#This Row],[TOTAL SÓCIOS]]</f>
        <v>1</v>
      </c>
    </row>
    <row r="4584" spans="1:12">
      <c r="A4584" s="6" t="s">
        <v>15072</v>
      </c>
      <c r="B4584" s="6" t="s">
        <v>31</v>
      </c>
      <c r="C4584">
        <v>2915353</v>
      </c>
      <c r="D4584" t="s">
        <v>417</v>
      </c>
      <c r="E4584" s="10" t="s">
        <v>16582</v>
      </c>
      <c r="F4584" t="s">
        <v>16583</v>
      </c>
      <c r="G4584">
        <v>258</v>
      </c>
      <c r="H4584">
        <v>8</v>
      </c>
      <c r="I4584">
        <v>266</v>
      </c>
      <c r="J4584">
        <v>210</v>
      </c>
      <c r="K4584">
        <v>48</v>
      </c>
      <c r="L4584" s="32">
        <f>Tabela818[[#This Row],[COM CAF]]/Tabela818[[#This Row],[TOTAL SÓCIOS]]</f>
        <v>0.96992481203007519</v>
      </c>
    </row>
    <row r="4585" spans="1:12">
      <c r="A4585" s="6" t="s">
        <v>18503</v>
      </c>
      <c r="B4585" s="6" t="s">
        <v>47</v>
      </c>
      <c r="C4585">
        <v>3103405</v>
      </c>
      <c r="D4585" t="s">
        <v>1205</v>
      </c>
      <c r="E4585" s="10" t="s">
        <v>18730</v>
      </c>
      <c r="F4585" t="s">
        <v>18731</v>
      </c>
      <c r="G4585">
        <v>2</v>
      </c>
      <c r="H4585">
        <v>0</v>
      </c>
      <c r="I4585">
        <v>2</v>
      </c>
      <c r="J4585">
        <v>1</v>
      </c>
      <c r="K4585">
        <v>1</v>
      </c>
      <c r="L4585" s="32">
        <f>Tabela818[[#This Row],[COM CAF]]/Tabela818[[#This Row],[TOTAL SÓCIOS]]</f>
        <v>1</v>
      </c>
    </row>
    <row r="4586" spans="1:12">
      <c r="A4586" s="6" t="s">
        <v>5361</v>
      </c>
      <c r="B4586" s="6" t="s">
        <v>31</v>
      </c>
      <c r="C4586">
        <v>2931608</v>
      </c>
      <c r="D4586" t="s">
        <v>628</v>
      </c>
      <c r="E4586" s="10" t="s">
        <v>30022</v>
      </c>
      <c r="F4586" t="s">
        <v>30023</v>
      </c>
      <c r="G4586">
        <v>45</v>
      </c>
      <c r="H4586">
        <v>2</v>
      </c>
      <c r="I4586">
        <v>47</v>
      </c>
      <c r="J4586">
        <v>23</v>
      </c>
      <c r="K4586">
        <v>22</v>
      </c>
      <c r="L4586" s="33">
        <f>Tabela818[[#This Row],[COM CAF]]/Tabela818[[#This Row],[TOTAL SÓCIOS]]</f>
        <v>0.95744680851063835</v>
      </c>
    </row>
    <row r="4587" spans="1:12">
      <c r="A4587" s="6" t="s">
        <v>5361</v>
      </c>
      <c r="B4587" s="6" t="s">
        <v>80</v>
      </c>
      <c r="C4587">
        <v>3518107</v>
      </c>
      <c r="D4587" t="s">
        <v>3865</v>
      </c>
      <c r="E4587" s="10" t="s">
        <v>13409</v>
      </c>
      <c r="F4587" t="s">
        <v>13410</v>
      </c>
      <c r="G4587">
        <v>24</v>
      </c>
      <c r="H4587">
        <v>0</v>
      </c>
      <c r="I4587">
        <v>24</v>
      </c>
      <c r="J4587">
        <v>24</v>
      </c>
      <c r="K4587">
        <v>0</v>
      </c>
      <c r="L4587" s="32">
        <f>Tabela818[[#This Row],[COM CAF]]/Tabela818[[#This Row],[TOTAL SÓCIOS]]</f>
        <v>1</v>
      </c>
    </row>
    <row r="4588" spans="1:12">
      <c r="A4588" s="6" t="s">
        <v>5361</v>
      </c>
      <c r="B4588" s="6" t="s">
        <v>22</v>
      </c>
      <c r="C4588">
        <v>2703205</v>
      </c>
      <c r="D4588" t="s">
        <v>103</v>
      </c>
      <c r="E4588" s="10" t="s">
        <v>9447</v>
      </c>
      <c r="F4588" t="s">
        <v>9448</v>
      </c>
      <c r="G4588">
        <v>58</v>
      </c>
      <c r="H4588">
        <v>35</v>
      </c>
      <c r="I4588">
        <v>93</v>
      </c>
      <c r="J4588">
        <v>21</v>
      </c>
      <c r="K4588">
        <v>37</v>
      </c>
      <c r="L4588" s="33">
        <f>Tabela818[[#This Row],[COM CAF]]/Tabela818[[#This Row],[TOTAL SÓCIOS]]</f>
        <v>0.62365591397849462</v>
      </c>
    </row>
    <row r="4589" spans="1:12">
      <c r="A4589" s="6" t="s">
        <v>18503</v>
      </c>
      <c r="B4589" s="6" t="s">
        <v>31</v>
      </c>
      <c r="C4589">
        <v>2913606</v>
      </c>
      <c r="D4589" t="s">
        <v>397</v>
      </c>
      <c r="E4589" s="10" t="s">
        <v>18688</v>
      </c>
      <c r="F4589" t="s">
        <v>18689</v>
      </c>
      <c r="G4589">
        <v>1</v>
      </c>
      <c r="H4589">
        <v>0</v>
      </c>
      <c r="I4589">
        <v>1</v>
      </c>
      <c r="J4589">
        <v>0</v>
      </c>
      <c r="K4589">
        <v>1</v>
      </c>
      <c r="L4589" s="32">
        <f>Tabela818[[#This Row],[COM CAF]]/Tabela818[[#This Row],[TOTAL SÓCIOS]]</f>
        <v>1</v>
      </c>
    </row>
    <row r="4590" spans="1:12">
      <c r="A4590" s="6" t="s">
        <v>5361</v>
      </c>
      <c r="B4590" s="6" t="s">
        <v>47</v>
      </c>
      <c r="C4590">
        <v>3134202</v>
      </c>
      <c r="D4590" t="s">
        <v>1426</v>
      </c>
      <c r="E4590" s="10" t="s">
        <v>31806</v>
      </c>
      <c r="F4590" t="s">
        <v>31807</v>
      </c>
      <c r="G4590">
        <v>30</v>
      </c>
      <c r="H4590">
        <v>14</v>
      </c>
      <c r="I4590">
        <v>44</v>
      </c>
      <c r="J4590">
        <v>14</v>
      </c>
      <c r="K4590">
        <v>16</v>
      </c>
      <c r="L4590" s="32">
        <f>Tabela818[[#This Row],[COM CAF]]/Tabela818[[#This Row],[TOTAL SÓCIOS]]</f>
        <v>0.68181818181818177</v>
      </c>
    </row>
    <row r="4591" spans="1:12">
      <c r="A4591" s="6" t="s">
        <v>5361</v>
      </c>
      <c r="B4591" s="6" t="s">
        <v>42</v>
      </c>
      <c r="C4591">
        <v>5214408</v>
      </c>
      <c r="D4591" t="s">
        <v>1374</v>
      </c>
      <c r="E4591" s="10" t="s">
        <v>30350</v>
      </c>
      <c r="F4591" t="s">
        <v>30351</v>
      </c>
      <c r="G4591">
        <v>28</v>
      </c>
      <c r="H4591">
        <v>2</v>
      </c>
      <c r="I4591">
        <v>30</v>
      </c>
      <c r="J4591">
        <v>14</v>
      </c>
      <c r="K4591">
        <v>14</v>
      </c>
      <c r="L4591" s="32">
        <f>Tabela818[[#This Row],[COM CAF]]/Tabela818[[#This Row],[TOTAL SÓCIOS]]</f>
        <v>0.93333333333333335</v>
      </c>
    </row>
    <row r="4592" spans="1:12">
      <c r="A4592" s="6" t="s">
        <v>15072</v>
      </c>
      <c r="B4592" s="6" t="s">
        <v>44</v>
      </c>
      <c r="C4592">
        <v>2112209</v>
      </c>
      <c r="D4592" t="s">
        <v>1168</v>
      </c>
      <c r="E4592" s="10" t="s">
        <v>15659</v>
      </c>
      <c r="F4592" t="s">
        <v>15660</v>
      </c>
      <c r="G4592">
        <v>26</v>
      </c>
      <c r="H4592">
        <v>0</v>
      </c>
      <c r="I4592">
        <v>26</v>
      </c>
      <c r="J4592">
        <v>7</v>
      </c>
      <c r="K4592">
        <v>19</v>
      </c>
      <c r="L4592" s="32">
        <f>Tabela818[[#This Row],[COM CAF]]/Tabela818[[#This Row],[TOTAL SÓCIOS]]</f>
        <v>1</v>
      </c>
    </row>
    <row r="4593" spans="1:12">
      <c r="A4593" s="6" t="s">
        <v>15072</v>
      </c>
      <c r="B4593" s="6" t="s">
        <v>64</v>
      </c>
      <c r="C4593">
        <v>4109708</v>
      </c>
      <c r="D4593" t="s">
        <v>2736</v>
      </c>
      <c r="E4593" s="10" t="s">
        <v>17457</v>
      </c>
      <c r="F4593" t="s">
        <v>17458</v>
      </c>
      <c r="G4593">
        <v>64</v>
      </c>
      <c r="H4593">
        <v>1</v>
      </c>
      <c r="I4593">
        <v>65</v>
      </c>
      <c r="J4593">
        <v>40</v>
      </c>
      <c r="K4593">
        <v>24</v>
      </c>
      <c r="L4593" s="32">
        <f>Tabela818[[#This Row],[COM CAF]]/Tabela818[[#This Row],[TOTAL SÓCIOS]]</f>
        <v>0.98461538461538467</v>
      </c>
    </row>
    <row r="4594" spans="1:12">
      <c r="A4594" s="6" t="s">
        <v>18503</v>
      </c>
      <c r="B4594" s="6" t="s">
        <v>57</v>
      </c>
      <c r="C4594">
        <v>2506400</v>
      </c>
      <c r="D4594" t="s">
        <v>2091</v>
      </c>
      <c r="E4594" s="10" t="s">
        <v>18634</v>
      </c>
      <c r="F4594" t="s">
        <v>18635</v>
      </c>
      <c r="G4594">
        <v>3</v>
      </c>
      <c r="H4594">
        <v>0</v>
      </c>
      <c r="I4594">
        <v>3</v>
      </c>
      <c r="J4594">
        <v>1</v>
      </c>
      <c r="K4594">
        <v>2</v>
      </c>
      <c r="L4594" s="33">
        <f>Tabela818[[#This Row],[COM CAF]]/Tabela818[[#This Row],[TOTAL SÓCIOS]]</f>
        <v>1</v>
      </c>
    </row>
    <row r="4595" spans="1:12">
      <c r="A4595" s="6" t="s">
        <v>5361</v>
      </c>
      <c r="B4595" s="6" t="s">
        <v>31</v>
      </c>
      <c r="C4595">
        <v>2906907</v>
      </c>
      <c r="D4595" t="s">
        <v>333</v>
      </c>
      <c r="E4595" s="10" t="s">
        <v>32477</v>
      </c>
      <c r="F4595" t="s">
        <v>32478</v>
      </c>
      <c r="G4595">
        <v>20</v>
      </c>
      <c r="H4595">
        <v>0</v>
      </c>
      <c r="I4595">
        <v>20</v>
      </c>
      <c r="J4595">
        <v>17</v>
      </c>
      <c r="K4595">
        <v>3</v>
      </c>
      <c r="L4595" s="32">
        <f>Tabela818[[#This Row],[COM CAF]]/Tabela818[[#This Row],[TOTAL SÓCIOS]]</f>
        <v>1</v>
      </c>
    </row>
    <row r="4596" spans="1:12">
      <c r="A4596" s="6" t="s">
        <v>5361</v>
      </c>
      <c r="B4596" s="6" t="s">
        <v>44</v>
      </c>
      <c r="C4596">
        <v>2112209</v>
      </c>
      <c r="D4596" t="s">
        <v>1168</v>
      </c>
      <c r="E4596" s="10" t="s">
        <v>7252</v>
      </c>
      <c r="F4596" t="s">
        <v>7253</v>
      </c>
      <c r="G4596">
        <v>35</v>
      </c>
      <c r="H4596">
        <v>8</v>
      </c>
      <c r="I4596">
        <v>43</v>
      </c>
      <c r="J4596">
        <v>17</v>
      </c>
      <c r="K4596">
        <v>18</v>
      </c>
      <c r="L4596" s="32">
        <f>Tabela818[[#This Row],[COM CAF]]/Tabela818[[#This Row],[TOTAL SÓCIOS]]</f>
        <v>0.81395348837209303</v>
      </c>
    </row>
    <row r="4597" spans="1:12">
      <c r="A4597" s="6" t="s">
        <v>5361</v>
      </c>
      <c r="B4597" s="6" t="s">
        <v>22</v>
      </c>
      <c r="C4597">
        <v>2705705</v>
      </c>
      <c r="D4597" t="s">
        <v>128</v>
      </c>
      <c r="E4597" s="10" t="s">
        <v>9498</v>
      </c>
      <c r="F4597" t="s">
        <v>9465</v>
      </c>
      <c r="G4597">
        <v>34</v>
      </c>
      <c r="H4597">
        <v>12</v>
      </c>
      <c r="I4597">
        <v>46</v>
      </c>
      <c r="J4597">
        <v>19</v>
      </c>
      <c r="K4597">
        <v>15</v>
      </c>
      <c r="L4597" s="32">
        <f>Tabela818[[#This Row],[COM CAF]]/Tabela818[[#This Row],[TOTAL SÓCIOS]]</f>
        <v>0.73913043478260865</v>
      </c>
    </row>
    <row r="4598" spans="1:12">
      <c r="A4598" s="6" t="s">
        <v>15072</v>
      </c>
      <c r="B4598" s="6" t="s">
        <v>59</v>
      </c>
      <c r="C4598">
        <v>2613909</v>
      </c>
      <c r="D4598" t="s">
        <v>2365</v>
      </c>
      <c r="E4598" s="10" t="s">
        <v>30528</v>
      </c>
      <c r="F4598" t="s">
        <v>30529</v>
      </c>
      <c r="G4598">
        <v>22</v>
      </c>
      <c r="H4598">
        <v>4</v>
      </c>
      <c r="I4598">
        <v>26</v>
      </c>
      <c r="J4598">
        <v>22</v>
      </c>
      <c r="K4598">
        <v>0</v>
      </c>
      <c r="L4598" s="33">
        <f>Tabela818[[#This Row],[COM CAF]]/Tabela818[[#This Row],[TOTAL SÓCIOS]]</f>
        <v>0.84615384615384615</v>
      </c>
    </row>
    <row r="4599" spans="1:12">
      <c r="A4599" s="6" t="s">
        <v>5361</v>
      </c>
      <c r="B4599" s="6" t="s">
        <v>49</v>
      </c>
      <c r="C4599">
        <v>5004601</v>
      </c>
      <c r="D4599" t="s">
        <v>1708</v>
      </c>
      <c r="E4599" s="10" t="s">
        <v>14500</v>
      </c>
      <c r="F4599" t="s">
        <v>14501</v>
      </c>
      <c r="G4599">
        <v>13</v>
      </c>
      <c r="H4599">
        <v>1</v>
      </c>
      <c r="I4599">
        <v>14</v>
      </c>
      <c r="J4599">
        <v>10</v>
      </c>
      <c r="K4599">
        <v>3</v>
      </c>
      <c r="L4599" s="32">
        <f>Tabela818[[#This Row],[COM CAF]]/Tabela818[[#This Row],[TOTAL SÓCIOS]]</f>
        <v>0.9285714285714286</v>
      </c>
    </row>
    <row r="4600" spans="1:12">
      <c r="A4600" s="6" t="s">
        <v>18503</v>
      </c>
      <c r="B4600" s="6" t="s">
        <v>47</v>
      </c>
      <c r="C4600">
        <v>3142403</v>
      </c>
      <c r="D4600" t="s">
        <v>1501</v>
      </c>
      <c r="E4600" s="10" t="s">
        <v>18808</v>
      </c>
      <c r="F4600" t="s">
        <v>18809</v>
      </c>
      <c r="G4600">
        <v>1</v>
      </c>
      <c r="H4600">
        <v>0</v>
      </c>
      <c r="I4600">
        <v>1</v>
      </c>
      <c r="J4600">
        <v>0</v>
      </c>
      <c r="K4600">
        <v>1</v>
      </c>
      <c r="L4600" s="32">
        <f>Tabela818[[#This Row],[COM CAF]]/Tabela818[[#This Row],[TOTAL SÓCIOS]]</f>
        <v>1</v>
      </c>
    </row>
    <row r="4601" spans="1:12">
      <c r="A4601" s="6" t="s">
        <v>15072</v>
      </c>
      <c r="B4601" s="6" t="s">
        <v>47</v>
      </c>
      <c r="C4601">
        <v>3108206</v>
      </c>
      <c r="D4601" t="s">
        <v>1238</v>
      </c>
      <c r="E4601" s="10" t="s">
        <v>16814</v>
      </c>
      <c r="F4601" t="s">
        <v>16815</v>
      </c>
      <c r="G4601">
        <v>130</v>
      </c>
      <c r="H4601">
        <v>57</v>
      </c>
      <c r="I4601">
        <v>187</v>
      </c>
      <c r="J4601">
        <v>20</v>
      </c>
      <c r="K4601">
        <v>110</v>
      </c>
      <c r="L4601" s="32">
        <f>Tabela818[[#This Row],[COM CAF]]/Tabela818[[#This Row],[TOTAL SÓCIOS]]</f>
        <v>0.69518716577540107</v>
      </c>
    </row>
    <row r="4602" spans="1:12">
      <c r="A4602" s="6" t="s">
        <v>15072</v>
      </c>
      <c r="B4602" s="6" t="s">
        <v>47</v>
      </c>
      <c r="C4602">
        <v>3143906</v>
      </c>
      <c r="D4602" t="s">
        <v>1514</v>
      </c>
      <c r="E4602" s="10" t="s">
        <v>16926</v>
      </c>
      <c r="F4602" t="s">
        <v>16927</v>
      </c>
      <c r="G4602">
        <v>201</v>
      </c>
      <c r="H4602">
        <v>48</v>
      </c>
      <c r="I4602">
        <v>249</v>
      </c>
      <c r="J4602">
        <v>37</v>
      </c>
      <c r="K4602">
        <v>164</v>
      </c>
      <c r="L4602" s="32">
        <f>Tabela818[[#This Row],[COM CAF]]/Tabela818[[#This Row],[TOTAL SÓCIOS]]</f>
        <v>0.80722891566265065</v>
      </c>
    </row>
    <row r="4603" spans="1:12">
      <c r="A4603" s="6" t="s">
        <v>5361</v>
      </c>
      <c r="B4603" s="6" t="s">
        <v>59</v>
      </c>
      <c r="C4603">
        <v>2612455</v>
      </c>
      <c r="D4603" t="s">
        <v>2345</v>
      </c>
      <c r="E4603" s="10" t="s">
        <v>32479</v>
      </c>
      <c r="F4603" t="s">
        <v>32480</v>
      </c>
      <c r="G4603">
        <v>21</v>
      </c>
      <c r="H4603">
        <v>2</v>
      </c>
      <c r="I4603">
        <v>23</v>
      </c>
      <c r="J4603">
        <v>8</v>
      </c>
      <c r="K4603">
        <v>13</v>
      </c>
      <c r="L4603" s="32">
        <f>Tabela818[[#This Row],[COM CAF]]/Tabela818[[#This Row],[TOTAL SÓCIOS]]</f>
        <v>0.91304347826086951</v>
      </c>
    </row>
    <row r="4604" spans="1:12">
      <c r="A4604" s="6" t="s">
        <v>14987</v>
      </c>
      <c r="B4604" s="6" t="s">
        <v>68</v>
      </c>
      <c r="C4604">
        <v>2408102</v>
      </c>
      <c r="D4604" t="s">
        <v>3100</v>
      </c>
      <c r="E4604" s="10" t="s">
        <v>15004</v>
      </c>
      <c r="F4604" t="s">
        <v>15005</v>
      </c>
      <c r="G4604">
        <v>486</v>
      </c>
      <c r="H4604">
        <v>108</v>
      </c>
      <c r="I4604">
        <v>594</v>
      </c>
      <c r="J4604">
        <v>273</v>
      </c>
      <c r="K4604">
        <v>213</v>
      </c>
      <c r="L4604" s="32">
        <f>Tabela818[[#This Row],[COM CAF]]/Tabela818[[#This Row],[TOTAL SÓCIOS]]</f>
        <v>0.81818181818181823</v>
      </c>
    </row>
    <row r="4605" spans="1:12">
      <c r="A4605" s="6" t="s">
        <v>15072</v>
      </c>
      <c r="B4605" s="6" t="s">
        <v>47</v>
      </c>
      <c r="C4605">
        <v>3121605</v>
      </c>
      <c r="D4605" t="s">
        <v>1327</v>
      </c>
      <c r="E4605" s="10" t="s">
        <v>16846</v>
      </c>
      <c r="F4605" t="s">
        <v>16847</v>
      </c>
      <c r="G4605">
        <v>64</v>
      </c>
      <c r="H4605">
        <v>2</v>
      </c>
      <c r="I4605">
        <v>66</v>
      </c>
      <c r="J4605">
        <v>32</v>
      </c>
      <c r="K4605">
        <v>32</v>
      </c>
      <c r="L4605" s="32">
        <f>Tabela818[[#This Row],[COM CAF]]/Tabela818[[#This Row],[TOTAL SÓCIOS]]</f>
        <v>0.96969696969696972</v>
      </c>
    </row>
    <row r="4606" spans="1:12">
      <c r="A4606" s="6" t="s">
        <v>5361</v>
      </c>
      <c r="B4606" s="6" t="s">
        <v>31</v>
      </c>
      <c r="C4606">
        <v>2910750</v>
      </c>
      <c r="D4606" t="s">
        <v>367</v>
      </c>
      <c r="E4606" s="10" t="s">
        <v>31121</v>
      </c>
      <c r="F4606" t="s">
        <v>31122</v>
      </c>
      <c r="G4606">
        <v>52</v>
      </c>
      <c r="H4606">
        <v>32</v>
      </c>
      <c r="I4606">
        <v>84</v>
      </c>
      <c r="J4606">
        <v>38</v>
      </c>
      <c r="K4606">
        <v>14</v>
      </c>
      <c r="L4606" s="32">
        <f>Tabela818[[#This Row],[COM CAF]]/Tabela818[[#This Row],[TOTAL SÓCIOS]]</f>
        <v>0.61904761904761907</v>
      </c>
    </row>
    <row r="4607" spans="1:12">
      <c r="A4607" s="6" t="s">
        <v>5361</v>
      </c>
      <c r="B4607" s="6" t="s">
        <v>61</v>
      </c>
      <c r="C4607">
        <v>2207009</v>
      </c>
      <c r="D4607" t="s">
        <v>2534</v>
      </c>
      <c r="E4607" s="10" t="s">
        <v>7790</v>
      </c>
      <c r="F4607" t="s">
        <v>7791</v>
      </c>
      <c r="G4607">
        <v>13</v>
      </c>
      <c r="H4607">
        <v>4</v>
      </c>
      <c r="I4607">
        <v>17</v>
      </c>
      <c r="J4607">
        <v>9</v>
      </c>
      <c r="K4607">
        <v>4</v>
      </c>
      <c r="L4607" s="32">
        <f>Tabela818[[#This Row],[COM CAF]]/Tabela818[[#This Row],[TOTAL SÓCIOS]]</f>
        <v>0.76470588235294112</v>
      </c>
    </row>
    <row r="4608" spans="1:12">
      <c r="A4608" s="6" t="s">
        <v>5361</v>
      </c>
      <c r="B4608" s="6" t="s">
        <v>80</v>
      </c>
      <c r="C4608">
        <v>3556404</v>
      </c>
      <c r="D4608" t="s">
        <v>4029</v>
      </c>
      <c r="E4608" s="10" t="s">
        <v>13713</v>
      </c>
      <c r="F4608" t="s">
        <v>13714</v>
      </c>
      <c r="G4608">
        <v>10</v>
      </c>
      <c r="H4608">
        <v>1</v>
      </c>
      <c r="I4608">
        <v>11</v>
      </c>
      <c r="J4608">
        <v>0</v>
      </c>
      <c r="K4608">
        <v>10</v>
      </c>
      <c r="L4608" s="33">
        <f>Tabela818[[#This Row],[COM CAF]]/Tabela818[[#This Row],[TOTAL SÓCIOS]]</f>
        <v>0.90909090909090906</v>
      </c>
    </row>
    <row r="4609" spans="1:12">
      <c r="A4609" s="6" t="s">
        <v>5361</v>
      </c>
      <c r="B4609" s="6" t="s">
        <v>25</v>
      </c>
      <c r="C4609">
        <v>1303700</v>
      </c>
      <c r="D4609" t="s">
        <v>222</v>
      </c>
      <c r="E4609" s="10" t="s">
        <v>5871</v>
      </c>
      <c r="F4609" t="s">
        <v>5872</v>
      </c>
      <c r="G4609">
        <v>114</v>
      </c>
      <c r="H4609">
        <v>80</v>
      </c>
      <c r="I4609">
        <v>194</v>
      </c>
      <c r="J4609">
        <v>67</v>
      </c>
      <c r="K4609">
        <v>47</v>
      </c>
      <c r="L4609" s="33">
        <f>Tabela818[[#This Row],[COM CAF]]/Tabela818[[#This Row],[TOTAL SÓCIOS]]</f>
        <v>0.58762886597938147</v>
      </c>
    </row>
    <row r="4610" spans="1:12">
      <c r="A4610" s="6" t="s">
        <v>5361</v>
      </c>
      <c r="B4610" s="6" t="s">
        <v>31</v>
      </c>
      <c r="C4610">
        <v>2914307</v>
      </c>
      <c r="D4610" t="s">
        <v>404</v>
      </c>
      <c r="E4610" s="10" t="s">
        <v>10841</v>
      </c>
      <c r="F4610" t="s">
        <v>10842</v>
      </c>
      <c r="G4610">
        <v>9</v>
      </c>
      <c r="H4610">
        <v>1</v>
      </c>
      <c r="I4610">
        <v>10</v>
      </c>
      <c r="J4610">
        <v>2</v>
      </c>
      <c r="K4610">
        <v>7</v>
      </c>
      <c r="L4610" s="32">
        <f>Tabela818[[#This Row],[COM CAF]]/Tabela818[[#This Row],[TOTAL SÓCIOS]]</f>
        <v>0.9</v>
      </c>
    </row>
    <row r="4611" spans="1:12">
      <c r="A4611" s="6" t="s">
        <v>5361</v>
      </c>
      <c r="B4611" s="6" t="s">
        <v>47</v>
      </c>
      <c r="C4611">
        <v>3113008</v>
      </c>
      <c r="D4611" t="s">
        <v>1275</v>
      </c>
      <c r="E4611" s="10" t="s">
        <v>12454</v>
      </c>
      <c r="F4611" t="s">
        <v>12455</v>
      </c>
      <c r="G4611">
        <v>8</v>
      </c>
      <c r="H4611">
        <v>4</v>
      </c>
      <c r="I4611">
        <v>12</v>
      </c>
      <c r="J4611">
        <v>2</v>
      </c>
      <c r="K4611">
        <v>6</v>
      </c>
      <c r="L4611" s="33">
        <f>Tabela818[[#This Row],[COM CAF]]/Tabela818[[#This Row],[TOTAL SÓCIOS]]</f>
        <v>0.66666666666666663</v>
      </c>
    </row>
    <row r="4612" spans="1:12">
      <c r="A4612" s="6" t="s">
        <v>15072</v>
      </c>
      <c r="B4612" s="6" t="s">
        <v>34</v>
      </c>
      <c r="C4612">
        <v>2313302</v>
      </c>
      <c r="D4612" t="s">
        <v>775</v>
      </c>
      <c r="E4612" s="10" t="s">
        <v>15956</v>
      </c>
      <c r="F4612" t="s">
        <v>15957</v>
      </c>
      <c r="G4612">
        <v>42</v>
      </c>
      <c r="H4612">
        <v>14</v>
      </c>
      <c r="I4612">
        <v>56</v>
      </c>
      <c r="J4612">
        <v>6</v>
      </c>
      <c r="K4612">
        <v>35</v>
      </c>
      <c r="L4612" s="32">
        <f>Tabela818[[#This Row],[COM CAF]]/Tabela818[[#This Row],[TOTAL SÓCIOS]]</f>
        <v>0.75</v>
      </c>
    </row>
    <row r="4613" spans="1:12">
      <c r="A4613" s="6" t="s">
        <v>5361</v>
      </c>
      <c r="B4613" s="6" t="s">
        <v>59</v>
      </c>
      <c r="C4613">
        <v>2611101</v>
      </c>
      <c r="D4613" t="s">
        <v>2332</v>
      </c>
      <c r="E4613" s="10" t="s">
        <v>9239</v>
      </c>
      <c r="F4613" t="s">
        <v>9240</v>
      </c>
      <c r="G4613">
        <v>35</v>
      </c>
      <c r="H4613">
        <v>0</v>
      </c>
      <c r="I4613">
        <v>35</v>
      </c>
      <c r="J4613">
        <v>29</v>
      </c>
      <c r="K4613">
        <v>6</v>
      </c>
      <c r="L4613" s="32">
        <f>Tabela818[[#This Row],[COM CAF]]/Tabela818[[#This Row],[TOTAL SÓCIOS]]</f>
        <v>1</v>
      </c>
    </row>
    <row r="4614" spans="1:12">
      <c r="A4614" s="6" t="s">
        <v>5361</v>
      </c>
      <c r="B4614" s="6" t="s">
        <v>38</v>
      </c>
      <c r="C4614">
        <v>5300108</v>
      </c>
      <c r="D4614" t="s">
        <v>785</v>
      </c>
      <c r="E4614" s="10" t="s">
        <v>14957</v>
      </c>
      <c r="F4614" t="s">
        <v>14958</v>
      </c>
      <c r="G4614">
        <v>41</v>
      </c>
      <c r="H4614">
        <v>17</v>
      </c>
      <c r="I4614">
        <v>58</v>
      </c>
      <c r="J4614">
        <v>16</v>
      </c>
      <c r="K4614">
        <v>25</v>
      </c>
      <c r="L4614" s="32">
        <f>Tabela818[[#This Row],[COM CAF]]/Tabela818[[#This Row],[TOTAL SÓCIOS]]</f>
        <v>0.7068965517241379</v>
      </c>
    </row>
    <row r="4615" spans="1:12">
      <c r="A4615" s="6" t="s">
        <v>18503</v>
      </c>
      <c r="B4615" s="6" t="s">
        <v>74</v>
      </c>
      <c r="C4615">
        <v>4314548</v>
      </c>
      <c r="D4615" t="s">
        <v>3420</v>
      </c>
      <c r="E4615" s="10" t="s">
        <v>19495</v>
      </c>
      <c r="F4615" t="s">
        <v>19496</v>
      </c>
      <c r="G4615">
        <v>1</v>
      </c>
      <c r="H4615">
        <v>0</v>
      </c>
      <c r="I4615">
        <v>1</v>
      </c>
      <c r="J4615">
        <v>1</v>
      </c>
      <c r="K4615">
        <v>0</v>
      </c>
      <c r="L4615" s="32">
        <f>Tabela818[[#This Row],[COM CAF]]/Tabela818[[#This Row],[TOTAL SÓCIOS]]</f>
        <v>1</v>
      </c>
    </row>
    <row r="4616" spans="1:12">
      <c r="A4616" s="6" t="s">
        <v>5361</v>
      </c>
      <c r="B4616" s="6" t="s">
        <v>74</v>
      </c>
      <c r="C4616">
        <v>4322327</v>
      </c>
      <c r="D4616" t="s">
        <v>3542</v>
      </c>
      <c r="E4616" s="10" t="s">
        <v>14414</v>
      </c>
      <c r="F4616" t="s">
        <v>14415</v>
      </c>
      <c r="G4616">
        <v>7</v>
      </c>
      <c r="H4616">
        <v>5</v>
      </c>
      <c r="I4616">
        <v>12</v>
      </c>
      <c r="J4616">
        <v>5</v>
      </c>
      <c r="K4616">
        <v>2</v>
      </c>
      <c r="L4616" s="33">
        <f>Tabela818[[#This Row],[COM CAF]]/Tabela818[[#This Row],[TOTAL SÓCIOS]]</f>
        <v>0.58333333333333337</v>
      </c>
    </row>
    <row r="4617" spans="1:12">
      <c r="A4617" s="6" t="s">
        <v>15072</v>
      </c>
      <c r="B4617" s="6" t="s">
        <v>42</v>
      </c>
      <c r="C4617">
        <v>5201801</v>
      </c>
      <c r="D4617" t="s">
        <v>886</v>
      </c>
      <c r="E4617" s="10" t="s">
        <v>18379</v>
      </c>
      <c r="F4617" t="s">
        <v>18380</v>
      </c>
      <c r="G4617">
        <v>42</v>
      </c>
      <c r="H4617">
        <v>24</v>
      </c>
      <c r="I4617">
        <v>66</v>
      </c>
      <c r="J4617">
        <v>20</v>
      </c>
      <c r="K4617">
        <v>22</v>
      </c>
      <c r="L4617" s="32">
        <f>Tabela818[[#This Row],[COM CAF]]/Tabela818[[#This Row],[TOTAL SÓCIOS]]</f>
        <v>0.63636363636363635</v>
      </c>
    </row>
    <row r="4618" spans="1:12">
      <c r="A4618" s="6" t="s">
        <v>5361</v>
      </c>
      <c r="B4618" s="6" t="s">
        <v>31</v>
      </c>
      <c r="C4618">
        <v>2906808</v>
      </c>
      <c r="D4618" t="s">
        <v>328</v>
      </c>
      <c r="E4618" s="10" t="s">
        <v>10292</v>
      </c>
      <c r="F4618" t="s">
        <v>10293</v>
      </c>
      <c r="G4618">
        <v>22</v>
      </c>
      <c r="H4618">
        <v>4</v>
      </c>
      <c r="I4618">
        <v>26</v>
      </c>
      <c r="J4618">
        <v>11</v>
      </c>
      <c r="K4618">
        <v>11</v>
      </c>
      <c r="L4618" s="33">
        <f>Tabela818[[#This Row],[COM CAF]]/Tabela818[[#This Row],[TOTAL SÓCIOS]]</f>
        <v>0.84615384615384615</v>
      </c>
    </row>
    <row r="4619" spans="1:12">
      <c r="A4619" s="6" t="s">
        <v>5361</v>
      </c>
      <c r="B4619" s="6" t="s">
        <v>47</v>
      </c>
      <c r="C4619">
        <v>3119401</v>
      </c>
      <c r="D4619" t="s">
        <v>1317</v>
      </c>
      <c r="E4619" s="10" t="s">
        <v>12498</v>
      </c>
      <c r="F4619" t="s">
        <v>12499</v>
      </c>
      <c r="G4619">
        <v>64</v>
      </c>
      <c r="H4619">
        <v>0</v>
      </c>
      <c r="I4619">
        <v>64</v>
      </c>
      <c r="J4619">
        <v>64</v>
      </c>
      <c r="K4619">
        <v>0</v>
      </c>
      <c r="L4619" s="33">
        <f>Tabela818[[#This Row],[COM CAF]]/Tabela818[[#This Row],[TOTAL SÓCIOS]]</f>
        <v>1</v>
      </c>
    </row>
    <row r="4620" spans="1:12">
      <c r="A4620" s="6" t="s">
        <v>18503</v>
      </c>
      <c r="B4620" s="6" t="s">
        <v>74</v>
      </c>
      <c r="C4620">
        <v>4316808</v>
      </c>
      <c r="D4620" t="s">
        <v>3456</v>
      </c>
      <c r="E4620" s="10" t="s">
        <v>19560</v>
      </c>
      <c r="F4620" t="s">
        <v>19561</v>
      </c>
      <c r="G4620">
        <v>2</v>
      </c>
      <c r="H4620">
        <v>0</v>
      </c>
      <c r="I4620">
        <v>2</v>
      </c>
      <c r="J4620">
        <v>0</v>
      </c>
      <c r="K4620">
        <v>2</v>
      </c>
      <c r="L4620" s="32">
        <f>Tabela818[[#This Row],[COM CAF]]/Tabela818[[#This Row],[TOTAL SÓCIOS]]</f>
        <v>1</v>
      </c>
    </row>
    <row r="4621" spans="1:12">
      <c r="A4621" s="6" t="s">
        <v>5361</v>
      </c>
      <c r="B4621" s="6" t="s">
        <v>31</v>
      </c>
      <c r="C4621">
        <v>2924009</v>
      </c>
      <c r="D4621" t="s">
        <v>534</v>
      </c>
      <c r="E4621" s="10" t="s">
        <v>31808</v>
      </c>
      <c r="F4621" t="s">
        <v>31809</v>
      </c>
      <c r="G4621">
        <v>18</v>
      </c>
      <c r="H4621">
        <v>5</v>
      </c>
      <c r="I4621">
        <v>23</v>
      </c>
      <c r="J4621">
        <v>10</v>
      </c>
      <c r="K4621">
        <v>8</v>
      </c>
      <c r="L4621" s="32">
        <f>Tabela818[[#This Row],[COM CAF]]/Tabela818[[#This Row],[TOTAL SÓCIOS]]</f>
        <v>0.78260869565217395</v>
      </c>
    </row>
    <row r="4622" spans="1:12">
      <c r="A4622" s="6" t="s">
        <v>5361</v>
      </c>
      <c r="B4622" s="6" t="s">
        <v>31</v>
      </c>
      <c r="C4622">
        <v>2923209</v>
      </c>
      <c r="D4622" t="s">
        <v>522</v>
      </c>
      <c r="E4622" s="10" t="s">
        <v>11430</v>
      </c>
      <c r="F4622" t="s">
        <v>11431</v>
      </c>
      <c r="G4622">
        <v>21</v>
      </c>
      <c r="H4622">
        <v>19</v>
      </c>
      <c r="I4622">
        <v>40</v>
      </c>
      <c r="J4622">
        <v>7</v>
      </c>
      <c r="K4622">
        <v>14</v>
      </c>
      <c r="L4622" s="33">
        <f>Tabela818[[#This Row],[COM CAF]]/Tabela818[[#This Row],[TOTAL SÓCIOS]]</f>
        <v>0.52500000000000002</v>
      </c>
    </row>
    <row r="4623" spans="1:12">
      <c r="A4623" s="6" t="s">
        <v>5361</v>
      </c>
      <c r="B4623" s="6" t="s">
        <v>49</v>
      </c>
      <c r="C4623">
        <v>5003157</v>
      </c>
      <c r="D4623" t="s">
        <v>1698</v>
      </c>
      <c r="E4623" s="10" t="s">
        <v>14472</v>
      </c>
      <c r="F4623" t="s">
        <v>14473</v>
      </c>
      <c r="G4623">
        <v>14</v>
      </c>
      <c r="H4623">
        <v>7</v>
      </c>
      <c r="I4623">
        <v>21</v>
      </c>
      <c r="J4623">
        <v>2</v>
      </c>
      <c r="K4623">
        <v>12</v>
      </c>
      <c r="L4623" s="33">
        <f>Tabela818[[#This Row],[COM CAF]]/Tabela818[[#This Row],[TOTAL SÓCIOS]]</f>
        <v>0.66666666666666663</v>
      </c>
    </row>
    <row r="4624" spans="1:12">
      <c r="A4624" s="6" t="s">
        <v>15072</v>
      </c>
      <c r="B4624" s="6" t="s">
        <v>80</v>
      </c>
      <c r="C4624">
        <v>3526209</v>
      </c>
      <c r="D4624" t="s">
        <v>3896</v>
      </c>
      <c r="E4624" s="10" t="s">
        <v>17223</v>
      </c>
      <c r="F4624" t="s">
        <v>17224</v>
      </c>
      <c r="G4624">
        <v>58</v>
      </c>
      <c r="H4624">
        <v>12</v>
      </c>
      <c r="I4624">
        <v>70</v>
      </c>
      <c r="J4624">
        <v>25</v>
      </c>
      <c r="K4624">
        <v>33</v>
      </c>
      <c r="L4624" s="32">
        <f>Tabela818[[#This Row],[COM CAF]]/Tabela818[[#This Row],[TOTAL SÓCIOS]]</f>
        <v>0.82857142857142863</v>
      </c>
    </row>
    <row r="4625" spans="1:12">
      <c r="A4625" s="6" t="s">
        <v>5361</v>
      </c>
      <c r="B4625" s="6" t="s">
        <v>64</v>
      </c>
      <c r="C4625">
        <v>4117800</v>
      </c>
      <c r="D4625" t="s">
        <v>2839</v>
      </c>
      <c r="E4625" s="10" t="s">
        <v>30202</v>
      </c>
      <c r="F4625" t="s">
        <v>30203</v>
      </c>
      <c r="G4625">
        <v>16</v>
      </c>
      <c r="H4625">
        <v>12</v>
      </c>
      <c r="I4625">
        <v>28</v>
      </c>
      <c r="J4625">
        <v>1</v>
      </c>
      <c r="K4625">
        <v>15</v>
      </c>
      <c r="L4625" s="32">
        <f>Tabela818[[#This Row],[COM CAF]]/Tabela818[[#This Row],[TOTAL SÓCIOS]]</f>
        <v>0.5714285714285714</v>
      </c>
    </row>
    <row r="4626" spans="1:12">
      <c r="A4626" s="6" t="s">
        <v>5361</v>
      </c>
      <c r="B4626" s="6" t="s">
        <v>25</v>
      </c>
      <c r="C4626">
        <v>1303106</v>
      </c>
      <c r="D4626" t="s">
        <v>214</v>
      </c>
      <c r="E4626" s="10" t="s">
        <v>5827</v>
      </c>
      <c r="F4626" t="s">
        <v>5828</v>
      </c>
      <c r="G4626">
        <v>28</v>
      </c>
      <c r="H4626">
        <v>11</v>
      </c>
      <c r="I4626">
        <v>39</v>
      </c>
      <c r="J4626">
        <v>17</v>
      </c>
      <c r="K4626">
        <v>11</v>
      </c>
      <c r="L4626" s="32">
        <f>Tabela818[[#This Row],[COM CAF]]/Tabela818[[#This Row],[TOTAL SÓCIOS]]</f>
        <v>0.71794871794871795</v>
      </c>
    </row>
    <row r="4627" spans="1:12">
      <c r="A4627" s="6" t="s">
        <v>5361</v>
      </c>
      <c r="B4627" s="6" t="s">
        <v>59</v>
      </c>
      <c r="C4627">
        <v>2607703</v>
      </c>
      <c r="D4627" t="s">
        <v>2292</v>
      </c>
      <c r="E4627" s="10" t="s">
        <v>9133</v>
      </c>
      <c r="F4627" t="s">
        <v>9134</v>
      </c>
      <c r="G4627">
        <v>28</v>
      </c>
      <c r="H4627">
        <v>5</v>
      </c>
      <c r="I4627">
        <v>33</v>
      </c>
      <c r="J4627">
        <v>12</v>
      </c>
      <c r="K4627">
        <v>16</v>
      </c>
      <c r="L4627" s="32">
        <f>Tabela818[[#This Row],[COM CAF]]/Tabela818[[#This Row],[TOTAL SÓCIOS]]</f>
        <v>0.84848484848484851</v>
      </c>
    </row>
    <row r="4628" spans="1:12">
      <c r="A4628" s="6" t="s">
        <v>5361</v>
      </c>
      <c r="B4628" s="6" t="s">
        <v>34</v>
      </c>
      <c r="C4628">
        <v>2312304</v>
      </c>
      <c r="D4628" t="s">
        <v>764</v>
      </c>
      <c r="E4628" s="10" t="s">
        <v>8308</v>
      </c>
      <c r="F4628" t="s">
        <v>8309</v>
      </c>
      <c r="G4628">
        <v>19</v>
      </c>
      <c r="H4628">
        <v>1</v>
      </c>
      <c r="I4628">
        <v>20</v>
      </c>
      <c r="J4628">
        <v>19</v>
      </c>
      <c r="K4628">
        <v>0</v>
      </c>
      <c r="L4628" s="32">
        <f>Tabela818[[#This Row],[COM CAF]]/Tabela818[[#This Row],[TOTAL SÓCIOS]]</f>
        <v>0.95</v>
      </c>
    </row>
    <row r="4629" spans="1:12">
      <c r="A4629" s="6" t="s">
        <v>5361</v>
      </c>
      <c r="B4629" s="6" t="s">
        <v>34</v>
      </c>
      <c r="C4629">
        <v>2310100</v>
      </c>
      <c r="D4629" t="s">
        <v>739</v>
      </c>
      <c r="E4629" s="10" t="s">
        <v>8250</v>
      </c>
      <c r="F4629" t="s">
        <v>8251</v>
      </c>
      <c r="G4629">
        <v>26</v>
      </c>
      <c r="H4629">
        <v>3</v>
      </c>
      <c r="I4629">
        <v>29</v>
      </c>
      <c r="J4629">
        <v>10</v>
      </c>
      <c r="K4629">
        <v>16</v>
      </c>
      <c r="L4629" s="32">
        <f>Tabela818[[#This Row],[COM CAF]]/Tabela818[[#This Row],[TOTAL SÓCIOS]]</f>
        <v>0.89655172413793105</v>
      </c>
    </row>
    <row r="4630" spans="1:12">
      <c r="A4630" s="6" t="s">
        <v>15072</v>
      </c>
      <c r="B4630" s="6" t="s">
        <v>76</v>
      </c>
      <c r="C4630">
        <v>4217501</v>
      </c>
      <c r="D4630" t="s">
        <v>3701</v>
      </c>
      <c r="E4630" s="10" t="s">
        <v>17855</v>
      </c>
      <c r="F4630" t="s">
        <v>17856</v>
      </c>
      <c r="G4630">
        <v>23</v>
      </c>
      <c r="H4630">
        <v>11</v>
      </c>
      <c r="I4630">
        <v>34</v>
      </c>
      <c r="J4630">
        <v>12</v>
      </c>
      <c r="K4630">
        <v>11</v>
      </c>
      <c r="L4630" s="32">
        <f>Tabela818[[#This Row],[COM CAF]]/Tabela818[[#This Row],[TOTAL SÓCIOS]]</f>
        <v>0.67647058823529416</v>
      </c>
    </row>
    <row r="4631" spans="1:12">
      <c r="A4631" s="6" t="s">
        <v>5361</v>
      </c>
      <c r="B4631" s="6" t="s">
        <v>31</v>
      </c>
      <c r="C4631">
        <v>2915353</v>
      </c>
      <c r="D4631" t="s">
        <v>417</v>
      </c>
      <c r="E4631" s="10" t="s">
        <v>10898</v>
      </c>
      <c r="F4631" t="s">
        <v>10899</v>
      </c>
      <c r="G4631">
        <v>28</v>
      </c>
      <c r="H4631">
        <v>11</v>
      </c>
      <c r="I4631">
        <v>39</v>
      </c>
      <c r="J4631">
        <v>21</v>
      </c>
      <c r="K4631">
        <v>7</v>
      </c>
      <c r="L4631" s="32">
        <f>Tabela818[[#This Row],[COM CAF]]/Tabela818[[#This Row],[TOTAL SÓCIOS]]</f>
        <v>0.71794871794871795</v>
      </c>
    </row>
    <row r="4632" spans="1:12">
      <c r="A4632" s="6" t="s">
        <v>5361</v>
      </c>
      <c r="B4632" s="6" t="s">
        <v>31</v>
      </c>
      <c r="C4632">
        <v>2912202</v>
      </c>
      <c r="D4632" t="s">
        <v>382</v>
      </c>
      <c r="E4632" s="10" t="s">
        <v>10709</v>
      </c>
      <c r="F4632" t="s">
        <v>10710</v>
      </c>
      <c r="G4632">
        <v>16</v>
      </c>
      <c r="H4632">
        <v>5</v>
      </c>
      <c r="I4632">
        <v>21</v>
      </c>
      <c r="J4632">
        <v>4</v>
      </c>
      <c r="K4632">
        <v>12</v>
      </c>
      <c r="L4632" s="32">
        <f>Tabela818[[#This Row],[COM CAF]]/Tabela818[[#This Row],[TOTAL SÓCIOS]]</f>
        <v>0.76190476190476186</v>
      </c>
    </row>
    <row r="4633" spans="1:12">
      <c r="A4633" s="6" t="s">
        <v>5361</v>
      </c>
      <c r="B4633" s="6" t="s">
        <v>66</v>
      </c>
      <c r="C4633">
        <v>3303500</v>
      </c>
      <c r="D4633" t="s">
        <v>3011</v>
      </c>
      <c r="E4633" s="10" t="s">
        <v>13289</v>
      </c>
      <c r="F4633" t="s">
        <v>13290</v>
      </c>
      <c r="G4633">
        <v>113</v>
      </c>
      <c r="H4633">
        <v>0</v>
      </c>
      <c r="I4633">
        <v>113</v>
      </c>
      <c r="J4633">
        <v>90</v>
      </c>
      <c r="K4633">
        <v>23</v>
      </c>
      <c r="L4633" s="33">
        <f>Tabela818[[#This Row],[COM CAF]]/Tabela818[[#This Row],[TOTAL SÓCIOS]]</f>
        <v>1</v>
      </c>
    </row>
    <row r="4634" spans="1:12">
      <c r="A4634" s="6" t="s">
        <v>18503</v>
      </c>
      <c r="B4634" s="6" t="s">
        <v>51</v>
      </c>
      <c r="C4634">
        <v>5107958</v>
      </c>
      <c r="D4634" t="s">
        <v>1848</v>
      </c>
      <c r="E4634" s="10" t="s">
        <v>19786</v>
      </c>
      <c r="F4634" t="s">
        <v>19787</v>
      </c>
      <c r="G4634">
        <v>1</v>
      </c>
      <c r="H4634">
        <v>0</v>
      </c>
      <c r="I4634">
        <v>1</v>
      </c>
      <c r="J4634">
        <v>1</v>
      </c>
      <c r="K4634">
        <v>0</v>
      </c>
      <c r="L4634" s="33">
        <f>Tabela818[[#This Row],[COM CAF]]/Tabela818[[#This Row],[TOTAL SÓCIOS]]</f>
        <v>1</v>
      </c>
    </row>
    <row r="4635" spans="1:12">
      <c r="A4635" s="6" t="s">
        <v>18503</v>
      </c>
      <c r="B4635" s="6" t="s">
        <v>74</v>
      </c>
      <c r="C4635">
        <v>4315453</v>
      </c>
      <c r="D4635" t="s">
        <v>3438</v>
      </c>
      <c r="E4635" s="10" t="s">
        <v>19529</v>
      </c>
      <c r="F4635" t="s">
        <v>19530</v>
      </c>
      <c r="G4635">
        <v>1</v>
      </c>
      <c r="H4635">
        <v>0</v>
      </c>
      <c r="I4635">
        <v>1</v>
      </c>
      <c r="J4635">
        <v>0</v>
      </c>
      <c r="K4635">
        <v>1</v>
      </c>
      <c r="L4635" s="32">
        <f>Tabela818[[#This Row],[COM CAF]]/Tabela818[[#This Row],[TOTAL SÓCIOS]]</f>
        <v>1</v>
      </c>
    </row>
    <row r="4636" spans="1:12">
      <c r="A4636" s="6" t="s">
        <v>5361</v>
      </c>
      <c r="B4636" s="6" t="s">
        <v>34</v>
      </c>
      <c r="C4636">
        <v>2311306</v>
      </c>
      <c r="D4636" t="s">
        <v>752</v>
      </c>
      <c r="E4636" s="10" t="s">
        <v>8270</v>
      </c>
      <c r="F4636" t="s">
        <v>8271</v>
      </c>
      <c r="G4636">
        <v>28</v>
      </c>
      <c r="H4636">
        <v>10</v>
      </c>
      <c r="I4636">
        <v>38</v>
      </c>
      <c r="J4636">
        <v>9</v>
      </c>
      <c r="K4636">
        <v>19</v>
      </c>
      <c r="L4636" s="32">
        <f>Tabela818[[#This Row],[COM CAF]]/Tabela818[[#This Row],[TOTAL SÓCIOS]]</f>
        <v>0.73684210526315785</v>
      </c>
    </row>
    <row r="4637" spans="1:12">
      <c r="A4637" s="6" t="s">
        <v>5361</v>
      </c>
      <c r="B4637" s="6" t="s">
        <v>51</v>
      </c>
      <c r="C4637">
        <v>5106372</v>
      </c>
      <c r="D4637" t="s">
        <v>1810</v>
      </c>
      <c r="E4637" s="10" t="s">
        <v>14746</v>
      </c>
      <c r="F4637" t="s">
        <v>14747</v>
      </c>
      <c r="G4637">
        <v>5</v>
      </c>
      <c r="H4637">
        <v>1</v>
      </c>
      <c r="I4637">
        <v>6</v>
      </c>
      <c r="J4637">
        <v>3</v>
      </c>
      <c r="K4637">
        <v>2</v>
      </c>
      <c r="L4637" s="32">
        <f>Tabela818[[#This Row],[COM CAF]]/Tabela818[[#This Row],[TOTAL SÓCIOS]]</f>
        <v>0.83333333333333337</v>
      </c>
    </row>
    <row r="4638" spans="1:12">
      <c r="A4638" s="6" t="s">
        <v>18503</v>
      </c>
      <c r="B4638" s="6" t="s">
        <v>42</v>
      </c>
      <c r="C4638">
        <v>5219506</v>
      </c>
      <c r="D4638" t="s">
        <v>960</v>
      </c>
      <c r="E4638" s="10" t="s">
        <v>19810</v>
      </c>
      <c r="F4638" t="s">
        <v>19811</v>
      </c>
      <c r="G4638">
        <v>1</v>
      </c>
      <c r="H4638">
        <v>0</v>
      </c>
      <c r="I4638">
        <v>1</v>
      </c>
      <c r="J4638">
        <v>1</v>
      </c>
      <c r="K4638">
        <v>0</v>
      </c>
      <c r="L4638" s="33">
        <f>Tabela818[[#This Row],[COM CAF]]/Tabela818[[#This Row],[TOTAL SÓCIOS]]</f>
        <v>1</v>
      </c>
    </row>
    <row r="4639" spans="1:12">
      <c r="A4639" s="6" t="s">
        <v>5361</v>
      </c>
      <c r="B4639" s="6" t="s">
        <v>31</v>
      </c>
      <c r="C4639">
        <v>2926400</v>
      </c>
      <c r="D4639" t="s">
        <v>565</v>
      </c>
      <c r="E4639" s="10" t="s">
        <v>11768</v>
      </c>
      <c r="F4639" t="s">
        <v>11769</v>
      </c>
      <c r="G4639">
        <v>33</v>
      </c>
      <c r="H4639">
        <v>12</v>
      </c>
      <c r="I4639">
        <v>45</v>
      </c>
      <c r="J4639">
        <v>18</v>
      </c>
      <c r="K4639">
        <v>15</v>
      </c>
      <c r="L4639" s="32">
        <f>Tabela818[[#This Row],[COM CAF]]/Tabela818[[#This Row],[TOTAL SÓCIOS]]</f>
        <v>0.73333333333333328</v>
      </c>
    </row>
    <row r="4640" spans="1:12">
      <c r="A4640" s="6" t="s">
        <v>5361</v>
      </c>
      <c r="B4640" s="6" t="s">
        <v>47</v>
      </c>
      <c r="C4640">
        <v>3113404</v>
      </c>
      <c r="D4640" t="s">
        <v>1280</v>
      </c>
      <c r="E4640" s="10" t="s">
        <v>12456</v>
      </c>
      <c r="F4640" t="s">
        <v>12457</v>
      </c>
      <c r="G4640">
        <v>44</v>
      </c>
      <c r="H4640">
        <v>2</v>
      </c>
      <c r="I4640">
        <v>46</v>
      </c>
      <c r="J4640">
        <v>34</v>
      </c>
      <c r="K4640">
        <v>10</v>
      </c>
      <c r="L4640" s="32">
        <f>Tabela818[[#This Row],[COM CAF]]/Tabela818[[#This Row],[TOTAL SÓCIOS]]</f>
        <v>0.95652173913043481</v>
      </c>
    </row>
    <row r="4641" spans="1:12">
      <c r="A4641" s="6" t="s">
        <v>5361</v>
      </c>
      <c r="B4641" s="6" t="s">
        <v>74</v>
      </c>
      <c r="C4641">
        <v>4319208</v>
      </c>
      <c r="D4641" t="s">
        <v>3491</v>
      </c>
      <c r="E4641" s="10" t="s">
        <v>14368</v>
      </c>
      <c r="F4641" t="s">
        <v>14369</v>
      </c>
      <c r="G4641">
        <v>6</v>
      </c>
      <c r="H4641">
        <v>1</v>
      </c>
      <c r="I4641">
        <v>7</v>
      </c>
      <c r="J4641">
        <v>3</v>
      </c>
      <c r="K4641">
        <v>3</v>
      </c>
      <c r="L4641" s="32">
        <f>Tabela818[[#This Row],[COM CAF]]/Tabela818[[#This Row],[TOTAL SÓCIOS]]</f>
        <v>0.8571428571428571</v>
      </c>
    </row>
    <row r="4642" spans="1:12">
      <c r="A4642" s="6" t="s">
        <v>5361</v>
      </c>
      <c r="B4642" s="6" t="s">
        <v>31</v>
      </c>
      <c r="C4642">
        <v>2913606</v>
      </c>
      <c r="D4642" t="s">
        <v>397</v>
      </c>
      <c r="E4642" s="10" t="s">
        <v>10801</v>
      </c>
      <c r="F4642" t="s">
        <v>10802</v>
      </c>
      <c r="G4642">
        <v>16</v>
      </c>
      <c r="H4642">
        <v>1</v>
      </c>
      <c r="I4642">
        <v>17</v>
      </c>
      <c r="J4642">
        <v>10</v>
      </c>
      <c r="K4642">
        <v>6</v>
      </c>
      <c r="L4642" s="32">
        <f>Tabela818[[#This Row],[COM CAF]]/Tabela818[[#This Row],[TOTAL SÓCIOS]]</f>
        <v>0.94117647058823528</v>
      </c>
    </row>
    <row r="4643" spans="1:12">
      <c r="A4643" s="6" t="s">
        <v>5361</v>
      </c>
      <c r="B4643" s="6" t="s">
        <v>31</v>
      </c>
      <c r="C4643">
        <v>2916807</v>
      </c>
      <c r="D4643" t="s">
        <v>529</v>
      </c>
      <c r="E4643" s="10" t="s">
        <v>32481</v>
      </c>
      <c r="F4643" t="s">
        <v>32482</v>
      </c>
      <c r="G4643">
        <v>17</v>
      </c>
      <c r="H4643">
        <v>8</v>
      </c>
      <c r="I4643">
        <v>25</v>
      </c>
      <c r="J4643">
        <v>6</v>
      </c>
      <c r="K4643">
        <v>11</v>
      </c>
      <c r="L4643" s="32">
        <f>Tabela818[[#This Row],[COM CAF]]/Tabela818[[#This Row],[TOTAL SÓCIOS]]</f>
        <v>0.68</v>
      </c>
    </row>
    <row r="4644" spans="1:12">
      <c r="A4644" s="6" t="s">
        <v>15072</v>
      </c>
      <c r="B4644" s="6" t="s">
        <v>59</v>
      </c>
      <c r="C4644">
        <v>2613701</v>
      </c>
      <c r="D4644" t="s">
        <v>2363</v>
      </c>
      <c r="E4644" s="10" t="s">
        <v>16246</v>
      </c>
      <c r="F4644" t="s">
        <v>16247</v>
      </c>
      <c r="G4644">
        <v>159</v>
      </c>
      <c r="H4644">
        <v>9</v>
      </c>
      <c r="I4644">
        <v>168</v>
      </c>
      <c r="J4644">
        <v>96</v>
      </c>
      <c r="K4644">
        <v>131</v>
      </c>
      <c r="L4644" s="32">
        <f>Tabela818[[#This Row],[COM CAF]]/Tabela818[[#This Row],[TOTAL SÓCIOS]]</f>
        <v>0.9464285714285714</v>
      </c>
    </row>
    <row r="4645" spans="1:12">
      <c r="A4645" s="6" t="s">
        <v>5361</v>
      </c>
      <c r="B4645" s="6" t="s">
        <v>31</v>
      </c>
      <c r="C4645">
        <v>2910859</v>
      </c>
      <c r="D4645" t="s">
        <v>369</v>
      </c>
      <c r="E4645" s="10" t="s">
        <v>10613</v>
      </c>
      <c r="F4645" t="s">
        <v>10614</v>
      </c>
      <c r="G4645">
        <v>58</v>
      </c>
      <c r="H4645">
        <v>22</v>
      </c>
      <c r="I4645">
        <v>80</v>
      </c>
      <c r="J4645">
        <v>36</v>
      </c>
      <c r="K4645">
        <v>22</v>
      </c>
      <c r="L4645" s="33">
        <f>Tabela818[[#This Row],[COM CAF]]/Tabela818[[#This Row],[TOTAL SÓCIOS]]</f>
        <v>0.72499999999999998</v>
      </c>
    </row>
    <row r="4646" spans="1:12">
      <c r="A4646" s="6" t="s">
        <v>15072</v>
      </c>
      <c r="B4646" s="6" t="s">
        <v>31</v>
      </c>
      <c r="C4646">
        <v>2900405</v>
      </c>
      <c r="D4646" t="s">
        <v>251</v>
      </c>
      <c r="E4646" s="10" t="s">
        <v>16418</v>
      </c>
      <c r="F4646" t="s">
        <v>16419</v>
      </c>
      <c r="G4646">
        <v>119</v>
      </c>
      <c r="H4646">
        <v>5</v>
      </c>
      <c r="I4646">
        <v>124</v>
      </c>
      <c r="J4646">
        <v>73</v>
      </c>
      <c r="K4646">
        <v>46</v>
      </c>
      <c r="L4646" s="32">
        <f>Tabela818[[#This Row],[COM CAF]]/Tabela818[[#This Row],[TOTAL SÓCIOS]]</f>
        <v>0.95967741935483875</v>
      </c>
    </row>
    <row r="4647" spans="1:12">
      <c r="A4647" s="6" t="s">
        <v>18503</v>
      </c>
      <c r="B4647" s="6" t="s">
        <v>34</v>
      </c>
      <c r="C4647">
        <v>2314102</v>
      </c>
      <c r="D4647" t="s">
        <v>784</v>
      </c>
      <c r="E4647" s="10" t="s">
        <v>31810</v>
      </c>
      <c r="F4647" t="s">
        <v>31811</v>
      </c>
      <c r="G4647">
        <v>1</v>
      </c>
      <c r="H4647">
        <v>0</v>
      </c>
      <c r="I4647">
        <v>1</v>
      </c>
      <c r="J4647">
        <v>0</v>
      </c>
      <c r="K4647">
        <v>1</v>
      </c>
      <c r="L4647" s="32">
        <f>Tabela818[[#This Row],[COM CAF]]/Tabela818[[#This Row],[TOTAL SÓCIOS]]</f>
        <v>1</v>
      </c>
    </row>
    <row r="4648" spans="1:12">
      <c r="A4648" s="6" t="s">
        <v>15072</v>
      </c>
      <c r="B4648" s="6" t="s">
        <v>42</v>
      </c>
      <c r="C4648">
        <v>5201108</v>
      </c>
      <c r="D4648" t="s">
        <v>880</v>
      </c>
      <c r="E4648" s="10" t="s">
        <v>18372</v>
      </c>
      <c r="F4648" t="s">
        <v>18371</v>
      </c>
      <c r="G4648">
        <v>29</v>
      </c>
      <c r="H4648">
        <v>2</v>
      </c>
      <c r="I4648">
        <v>31</v>
      </c>
      <c r="J4648">
        <v>13</v>
      </c>
      <c r="K4648">
        <v>16</v>
      </c>
      <c r="L4648" s="32">
        <f>Tabela818[[#This Row],[COM CAF]]/Tabela818[[#This Row],[TOTAL SÓCIOS]]</f>
        <v>0.93548387096774188</v>
      </c>
    </row>
    <row r="4649" spans="1:12">
      <c r="A4649" s="6" t="s">
        <v>18503</v>
      </c>
      <c r="B4649" s="6" t="s">
        <v>47</v>
      </c>
      <c r="C4649">
        <v>3112059</v>
      </c>
      <c r="D4649" t="s">
        <v>1269</v>
      </c>
      <c r="E4649" s="10" t="s">
        <v>30738</v>
      </c>
      <c r="F4649" t="s">
        <v>30739</v>
      </c>
      <c r="G4649">
        <v>1</v>
      </c>
      <c r="H4649">
        <v>0</v>
      </c>
      <c r="I4649">
        <v>1</v>
      </c>
      <c r="J4649">
        <v>1</v>
      </c>
      <c r="K4649">
        <v>0</v>
      </c>
      <c r="L4649" s="32">
        <f>Tabela818[[#This Row],[COM CAF]]/Tabela818[[#This Row],[TOTAL SÓCIOS]]</f>
        <v>1</v>
      </c>
    </row>
    <row r="4650" spans="1:12">
      <c r="A4650" s="6" t="s">
        <v>15072</v>
      </c>
      <c r="B4650" s="6" t="s">
        <v>64</v>
      </c>
      <c r="C4650">
        <v>4113205</v>
      </c>
      <c r="D4650" t="s">
        <v>2775</v>
      </c>
      <c r="E4650" s="10" t="s">
        <v>17479</v>
      </c>
      <c r="F4650" t="s">
        <v>17480</v>
      </c>
      <c r="G4650">
        <v>114</v>
      </c>
      <c r="H4650">
        <v>39</v>
      </c>
      <c r="I4650">
        <v>153</v>
      </c>
      <c r="J4650">
        <v>25</v>
      </c>
      <c r="K4650">
        <v>89</v>
      </c>
      <c r="L4650" s="32">
        <f>Tabela818[[#This Row],[COM CAF]]/Tabela818[[#This Row],[TOTAL SÓCIOS]]</f>
        <v>0.74509803921568629</v>
      </c>
    </row>
    <row r="4651" spans="1:12">
      <c r="A4651" s="6" t="s">
        <v>5361</v>
      </c>
      <c r="B4651" s="6" t="s">
        <v>49</v>
      </c>
      <c r="C4651">
        <v>5005400</v>
      </c>
      <c r="D4651" t="s">
        <v>1713</v>
      </c>
      <c r="E4651" s="10" t="s">
        <v>14532</v>
      </c>
      <c r="F4651" t="s">
        <v>14533</v>
      </c>
      <c r="G4651">
        <v>32</v>
      </c>
      <c r="H4651">
        <v>7</v>
      </c>
      <c r="I4651">
        <v>39</v>
      </c>
      <c r="J4651">
        <v>15</v>
      </c>
      <c r="K4651">
        <v>17</v>
      </c>
      <c r="L4651" s="32">
        <f>Tabela818[[#This Row],[COM CAF]]/Tabela818[[#This Row],[TOTAL SÓCIOS]]</f>
        <v>0.82051282051282048</v>
      </c>
    </row>
    <row r="4652" spans="1:12">
      <c r="A4652" s="6" t="s">
        <v>15072</v>
      </c>
      <c r="B4652" s="6" t="s">
        <v>78</v>
      </c>
      <c r="C4652">
        <v>2801702</v>
      </c>
      <c r="D4652" t="s">
        <v>3739</v>
      </c>
      <c r="E4652" s="10" t="s">
        <v>16370</v>
      </c>
      <c r="F4652" t="s">
        <v>16371</v>
      </c>
      <c r="G4652">
        <v>60</v>
      </c>
      <c r="H4652">
        <v>9</v>
      </c>
      <c r="I4652">
        <v>69</v>
      </c>
      <c r="J4652">
        <v>28</v>
      </c>
      <c r="K4652">
        <v>32</v>
      </c>
      <c r="L4652" s="33">
        <f>Tabela818[[#This Row],[COM CAF]]/Tabela818[[#This Row],[TOTAL SÓCIOS]]</f>
        <v>0.86956521739130432</v>
      </c>
    </row>
    <row r="4653" spans="1:12">
      <c r="A4653" s="6" t="s">
        <v>5361</v>
      </c>
      <c r="B4653" s="6" t="s">
        <v>31</v>
      </c>
      <c r="C4653">
        <v>2902500</v>
      </c>
      <c r="D4653" t="s">
        <v>275</v>
      </c>
      <c r="E4653" s="10" t="s">
        <v>9895</v>
      </c>
      <c r="F4653" t="s">
        <v>9896</v>
      </c>
      <c r="G4653">
        <v>17</v>
      </c>
      <c r="H4653">
        <v>9</v>
      </c>
      <c r="I4653">
        <v>26</v>
      </c>
      <c r="J4653">
        <v>11</v>
      </c>
      <c r="K4653">
        <v>6</v>
      </c>
      <c r="L4653" s="32">
        <f>Tabela818[[#This Row],[COM CAF]]/Tabela818[[#This Row],[TOTAL SÓCIOS]]</f>
        <v>0.65384615384615385</v>
      </c>
    </row>
    <row r="4654" spans="1:12">
      <c r="A4654" s="6" t="s">
        <v>5361</v>
      </c>
      <c r="B4654" s="6" t="s">
        <v>31</v>
      </c>
      <c r="C4654">
        <v>2924504</v>
      </c>
      <c r="D4654" t="s">
        <v>540</v>
      </c>
      <c r="E4654" s="10" t="s">
        <v>29875</v>
      </c>
      <c r="F4654" t="s">
        <v>29876</v>
      </c>
      <c r="G4654">
        <v>17</v>
      </c>
      <c r="H4654">
        <v>6</v>
      </c>
      <c r="I4654">
        <v>23</v>
      </c>
      <c r="J4654">
        <v>11</v>
      </c>
      <c r="K4654">
        <v>6</v>
      </c>
      <c r="L4654" s="32">
        <f>Tabela818[[#This Row],[COM CAF]]/Tabela818[[#This Row],[TOTAL SÓCIOS]]</f>
        <v>0.73913043478260865</v>
      </c>
    </row>
    <row r="4655" spans="1:12">
      <c r="A4655" s="6" t="s">
        <v>5361</v>
      </c>
      <c r="B4655" s="6" t="s">
        <v>31</v>
      </c>
      <c r="C4655">
        <v>2929909</v>
      </c>
      <c r="D4655" t="s">
        <v>607</v>
      </c>
      <c r="E4655" s="10" t="s">
        <v>11972</v>
      </c>
      <c r="F4655" t="s">
        <v>11973</v>
      </c>
      <c r="G4655">
        <v>1</v>
      </c>
      <c r="H4655">
        <v>0</v>
      </c>
      <c r="I4655">
        <v>1</v>
      </c>
      <c r="J4655">
        <v>1</v>
      </c>
      <c r="K4655">
        <v>0</v>
      </c>
      <c r="L4655" s="32">
        <f>Tabela818[[#This Row],[COM CAF]]/Tabela818[[#This Row],[TOTAL SÓCIOS]]</f>
        <v>1</v>
      </c>
    </row>
    <row r="4656" spans="1:12">
      <c r="A4656" s="6" t="s">
        <v>5361</v>
      </c>
      <c r="B4656" s="6" t="s">
        <v>59</v>
      </c>
      <c r="C4656">
        <v>2600906</v>
      </c>
      <c r="D4656" t="s">
        <v>2209</v>
      </c>
      <c r="E4656" s="10" t="s">
        <v>8851</v>
      </c>
      <c r="F4656" t="s">
        <v>8852</v>
      </c>
      <c r="G4656">
        <v>19</v>
      </c>
      <c r="H4656">
        <v>9</v>
      </c>
      <c r="I4656">
        <v>28</v>
      </c>
      <c r="J4656">
        <v>6</v>
      </c>
      <c r="K4656">
        <v>13</v>
      </c>
      <c r="L4656" s="32">
        <f>Tabela818[[#This Row],[COM CAF]]/Tabela818[[#This Row],[TOTAL SÓCIOS]]</f>
        <v>0.6785714285714286</v>
      </c>
    </row>
    <row r="4657" spans="1:12">
      <c r="A4657" s="6" t="s">
        <v>18503</v>
      </c>
      <c r="B4657" s="6" t="s">
        <v>51</v>
      </c>
      <c r="C4657">
        <v>5105176</v>
      </c>
      <c r="D4657" t="s">
        <v>1787</v>
      </c>
      <c r="E4657" s="10" t="s">
        <v>19766</v>
      </c>
      <c r="F4657" t="s">
        <v>19767</v>
      </c>
      <c r="G4657">
        <v>1</v>
      </c>
      <c r="H4657">
        <v>0</v>
      </c>
      <c r="I4657">
        <v>1</v>
      </c>
      <c r="J4657">
        <v>0</v>
      </c>
      <c r="K4657">
        <v>1</v>
      </c>
      <c r="L4657" s="32">
        <f>Tabela818[[#This Row],[COM CAF]]/Tabela818[[#This Row],[TOTAL SÓCIOS]]</f>
        <v>1</v>
      </c>
    </row>
    <row r="4658" spans="1:12">
      <c r="A4658" s="6" t="s">
        <v>5361</v>
      </c>
      <c r="B4658" s="6" t="s">
        <v>31</v>
      </c>
      <c r="C4658">
        <v>2933307</v>
      </c>
      <c r="D4658" t="s">
        <v>650</v>
      </c>
      <c r="E4658" s="10" t="s">
        <v>12334</v>
      </c>
      <c r="F4658" t="s">
        <v>12335</v>
      </c>
      <c r="G4658">
        <v>8</v>
      </c>
      <c r="H4658">
        <v>6</v>
      </c>
      <c r="I4658">
        <v>14</v>
      </c>
      <c r="J4658">
        <v>8</v>
      </c>
      <c r="K4658">
        <v>0</v>
      </c>
      <c r="L4658" s="32">
        <f>Tabela818[[#This Row],[COM CAF]]/Tabela818[[#This Row],[TOTAL SÓCIOS]]</f>
        <v>0.5714285714285714</v>
      </c>
    </row>
    <row r="4659" spans="1:12">
      <c r="A4659" s="6" t="s">
        <v>15072</v>
      </c>
      <c r="B4659" s="6" t="s">
        <v>31</v>
      </c>
      <c r="C4659">
        <v>2927408</v>
      </c>
      <c r="D4659" t="s">
        <v>574</v>
      </c>
      <c r="E4659" s="10" t="s">
        <v>30594</v>
      </c>
      <c r="F4659" t="s">
        <v>30595</v>
      </c>
      <c r="G4659">
        <v>103</v>
      </c>
      <c r="H4659">
        <v>1</v>
      </c>
      <c r="I4659">
        <v>104</v>
      </c>
      <c r="J4659">
        <v>79</v>
      </c>
      <c r="K4659">
        <v>24</v>
      </c>
      <c r="L4659" s="33">
        <f>Tabela818[[#This Row],[COM CAF]]/Tabela818[[#This Row],[TOTAL SÓCIOS]]</f>
        <v>0.99038461538461542</v>
      </c>
    </row>
    <row r="4660" spans="1:12">
      <c r="A4660" s="6" t="s">
        <v>5361</v>
      </c>
      <c r="B4660" s="6" t="s">
        <v>31</v>
      </c>
      <c r="C4660">
        <v>2906709</v>
      </c>
      <c r="D4660" t="s">
        <v>327</v>
      </c>
      <c r="E4660" s="10" t="s">
        <v>29576</v>
      </c>
      <c r="F4660" t="s">
        <v>29577</v>
      </c>
      <c r="G4660">
        <v>35</v>
      </c>
      <c r="H4660">
        <v>0</v>
      </c>
      <c r="I4660">
        <v>35</v>
      </c>
      <c r="J4660">
        <v>21</v>
      </c>
      <c r="K4660">
        <v>14</v>
      </c>
      <c r="L4660" s="32">
        <f>Tabela818[[#This Row],[COM CAF]]/Tabela818[[#This Row],[TOTAL SÓCIOS]]</f>
        <v>1</v>
      </c>
    </row>
    <row r="4661" spans="1:12">
      <c r="A4661" s="6" t="s">
        <v>18503</v>
      </c>
      <c r="B4661" s="6" t="s">
        <v>74</v>
      </c>
      <c r="C4661">
        <v>4314548</v>
      </c>
      <c r="D4661" t="s">
        <v>3420</v>
      </c>
      <c r="E4661" s="10" t="s">
        <v>31812</v>
      </c>
      <c r="F4661" t="s">
        <v>31813</v>
      </c>
      <c r="G4661">
        <v>1</v>
      </c>
      <c r="H4661">
        <v>0</v>
      </c>
      <c r="I4661">
        <v>1</v>
      </c>
      <c r="J4661">
        <v>1</v>
      </c>
      <c r="K4661">
        <v>0</v>
      </c>
      <c r="L4661" s="33">
        <f>Tabela818[[#This Row],[COM CAF]]/Tabela818[[#This Row],[TOTAL SÓCIOS]]</f>
        <v>1</v>
      </c>
    </row>
    <row r="4662" spans="1:12">
      <c r="A4662" s="6" t="s">
        <v>5361</v>
      </c>
      <c r="B4662" s="6" t="s">
        <v>31</v>
      </c>
      <c r="C4662">
        <v>2916500</v>
      </c>
      <c r="D4662" t="s">
        <v>428</v>
      </c>
      <c r="E4662" s="10" t="s">
        <v>32483</v>
      </c>
      <c r="F4662" t="s">
        <v>32484</v>
      </c>
      <c r="G4662">
        <v>18</v>
      </c>
      <c r="H4662">
        <v>13</v>
      </c>
      <c r="I4662">
        <v>31</v>
      </c>
      <c r="J4662">
        <v>5</v>
      </c>
      <c r="K4662">
        <v>13</v>
      </c>
      <c r="L4662" s="32">
        <f>Tabela818[[#This Row],[COM CAF]]/Tabela818[[#This Row],[TOTAL SÓCIOS]]</f>
        <v>0.58064516129032262</v>
      </c>
    </row>
    <row r="4663" spans="1:12">
      <c r="A4663" s="6" t="s">
        <v>15072</v>
      </c>
      <c r="B4663" s="6" t="s">
        <v>78</v>
      </c>
      <c r="C4663">
        <v>2804102</v>
      </c>
      <c r="D4663" t="s">
        <v>3753</v>
      </c>
      <c r="E4663" s="10" t="s">
        <v>16396</v>
      </c>
      <c r="F4663" t="s">
        <v>16397</v>
      </c>
      <c r="G4663">
        <v>79</v>
      </c>
      <c r="H4663">
        <v>2</v>
      </c>
      <c r="I4663">
        <v>81</v>
      </c>
      <c r="J4663">
        <v>42</v>
      </c>
      <c r="K4663">
        <v>37</v>
      </c>
      <c r="L4663" s="32">
        <f>Tabela818[[#This Row],[COM CAF]]/Tabela818[[#This Row],[TOTAL SÓCIOS]]</f>
        <v>0.97530864197530864</v>
      </c>
    </row>
    <row r="4664" spans="1:12">
      <c r="A4664" s="6" t="s">
        <v>15072</v>
      </c>
      <c r="B4664" s="6" t="s">
        <v>64</v>
      </c>
      <c r="C4664">
        <v>4104501</v>
      </c>
      <c r="D4664" t="s">
        <v>1887</v>
      </c>
      <c r="E4664" s="10" t="s">
        <v>17400</v>
      </c>
      <c r="F4664" t="s">
        <v>17401</v>
      </c>
      <c r="G4664">
        <v>4008</v>
      </c>
      <c r="H4664">
        <v>1087</v>
      </c>
      <c r="I4664">
        <v>5095</v>
      </c>
      <c r="J4664">
        <v>928</v>
      </c>
      <c r="K4664">
        <v>3079</v>
      </c>
      <c r="L4664" s="33">
        <f>Tabela818[[#This Row],[COM CAF]]/Tabela818[[#This Row],[TOTAL SÓCIOS]]</f>
        <v>0.78665358194308144</v>
      </c>
    </row>
    <row r="4665" spans="1:12">
      <c r="A4665" s="6" t="s">
        <v>15072</v>
      </c>
      <c r="B4665" s="6" t="s">
        <v>76</v>
      </c>
      <c r="C4665">
        <v>4204301</v>
      </c>
      <c r="D4665" t="s">
        <v>3586</v>
      </c>
      <c r="E4665" s="10" t="s">
        <v>17713</v>
      </c>
      <c r="F4665" t="s">
        <v>17714</v>
      </c>
      <c r="G4665">
        <v>8125</v>
      </c>
      <c r="H4665">
        <v>7633</v>
      </c>
      <c r="I4665">
        <v>15758</v>
      </c>
      <c r="J4665">
        <v>1088</v>
      </c>
      <c r="K4665">
        <v>7035</v>
      </c>
      <c r="L4665" s="32">
        <f>Tabela818[[#This Row],[COM CAF]]/Tabela818[[#This Row],[TOTAL SÓCIOS]]</f>
        <v>0.51561111816220329</v>
      </c>
    </row>
    <row r="4666" spans="1:12">
      <c r="A4666" s="6" t="s">
        <v>5361</v>
      </c>
      <c r="B4666" s="6" t="s">
        <v>59</v>
      </c>
      <c r="C4666">
        <v>2606606</v>
      </c>
      <c r="D4666" t="s">
        <v>2279</v>
      </c>
      <c r="E4666" s="10" t="s">
        <v>9037</v>
      </c>
      <c r="F4666" t="s">
        <v>9038</v>
      </c>
      <c r="G4666">
        <v>24</v>
      </c>
      <c r="H4666">
        <v>5</v>
      </c>
      <c r="I4666">
        <v>29</v>
      </c>
      <c r="J4666">
        <v>2</v>
      </c>
      <c r="K4666">
        <v>22</v>
      </c>
      <c r="L4666" s="33">
        <f>Tabela818[[#This Row],[COM CAF]]/Tabela818[[#This Row],[TOTAL SÓCIOS]]</f>
        <v>0.82758620689655171</v>
      </c>
    </row>
    <row r="4667" spans="1:12">
      <c r="A4667" s="6" t="s">
        <v>5361</v>
      </c>
      <c r="B4667" s="6" t="s">
        <v>25</v>
      </c>
      <c r="C4667">
        <v>1300839</v>
      </c>
      <c r="D4667" t="s">
        <v>180</v>
      </c>
      <c r="E4667" s="10" t="s">
        <v>5525</v>
      </c>
      <c r="F4667" t="s">
        <v>5526</v>
      </c>
      <c r="G4667">
        <v>34</v>
      </c>
      <c r="H4667">
        <v>1</v>
      </c>
      <c r="I4667">
        <v>35</v>
      </c>
      <c r="J4667">
        <v>26</v>
      </c>
      <c r="K4667">
        <v>8</v>
      </c>
      <c r="L4667" s="32">
        <f>Tabela818[[#This Row],[COM CAF]]/Tabela818[[#This Row],[TOTAL SÓCIOS]]</f>
        <v>0.97142857142857142</v>
      </c>
    </row>
    <row r="4668" spans="1:12">
      <c r="A4668" s="6" t="s">
        <v>18503</v>
      </c>
      <c r="B4668" s="6" t="s">
        <v>74</v>
      </c>
      <c r="C4668">
        <v>4310801</v>
      </c>
      <c r="D4668" t="s">
        <v>3334</v>
      </c>
      <c r="E4668" s="10" t="s">
        <v>19365</v>
      </c>
      <c r="F4668" t="s">
        <v>19366</v>
      </c>
      <c r="G4668">
        <v>3</v>
      </c>
      <c r="H4668">
        <v>0</v>
      </c>
      <c r="I4668">
        <v>3</v>
      </c>
      <c r="J4668">
        <v>2</v>
      </c>
      <c r="K4668">
        <v>1</v>
      </c>
      <c r="L4668" s="32">
        <f>Tabela818[[#This Row],[COM CAF]]/Tabela818[[#This Row],[TOTAL SÓCIOS]]</f>
        <v>1</v>
      </c>
    </row>
    <row r="4669" spans="1:12">
      <c r="A4669" s="6" t="s">
        <v>5361</v>
      </c>
      <c r="B4669" s="6" t="s">
        <v>31</v>
      </c>
      <c r="C4669">
        <v>2930105</v>
      </c>
      <c r="D4669" t="s">
        <v>609</v>
      </c>
      <c r="E4669" s="10" t="s">
        <v>11980</v>
      </c>
      <c r="F4669" t="s">
        <v>11981</v>
      </c>
      <c r="G4669">
        <v>17</v>
      </c>
      <c r="H4669">
        <v>5</v>
      </c>
      <c r="I4669">
        <v>22</v>
      </c>
      <c r="J4669">
        <v>7</v>
      </c>
      <c r="K4669">
        <v>10</v>
      </c>
      <c r="L4669" s="32">
        <f>Tabela818[[#This Row],[COM CAF]]/Tabela818[[#This Row],[TOTAL SÓCIOS]]</f>
        <v>0.77272727272727271</v>
      </c>
    </row>
    <row r="4670" spans="1:12">
      <c r="A4670" s="6" t="s">
        <v>5361</v>
      </c>
      <c r="B4670" s="6" t="s">
        <v>54</v>
      </c>
      <c r="C4670">
        <v>1507508</v>
      </c>
      <c r="D4670" t="s">
        <v>1991</v>
      </c>
      <c r="E4670" s="10" t="s">
        <v>5998</v>
      </c>
      <c r="F4670" t="s">
        <v>5999</v>
      </c>
      <c r="G4670">
        <v>28</v>
      </c>
      <c r="H4670">
        <v>4</v>
      </c>
      <c r="I4670">
        <v>32</v>
      </c>
      <c r="J4670">
        <v>14</v>
      </c>
      <c r="K4670">
        <v>14</v>
      </c>
      <c r="L4670" s="32">
        <f>Tabela818[[#This Row],[COM CAF]]/Tabela818[[#This Row],[TOTAL SÓCIOS]]</f>
        <v>0.875</v>
      </c>
    </row>
    <row r="4671" spans="1:12">
      <c r="A4671" s="6" t="s">
        <v>5361</v>
      </c>
      <c r="B4671" s="6" t="s">
        <v>31</v>
      </c>
      <c r="C4671">
        <v>2910602</v>
      </c>
      <c r="D4671" t="s">
        <v>364</v>
      </c>
      <c r="E4671" s="10" t="s">
        <v>10554</v>
      </c>
      <c r="F4671" t="s">
        <v>10555</v>
      </c>
      <c r="G4671">
        <v>26</v>
      </c>
      <c r="H4671">
        <v>3</v>
      </c>
      <c r="I4671">
        <v>29</v>
      </c>
      <c r="J4671">
        <v>22</v>
      </c>
      <c r="K4671">
        <v>4</v>
      </c>
      <c r="L4671" s="32">
        <f>Tabela818[[#This Row],[COM CAF]]/Tabela818[[#This Row],[TOTAL SÓCIOS]]</f>
        <v>0.89655172413793105</v>
      </c>
    </row>
    <row r="4672" spans="1:12">
      <c r="A4672" s="6" t="s">
        <v>15072</v>
      </c>
      <c r="B4672" s="6" t="s">
        <v>47</v>
      </c>
      <c r="C4672">
        <v>3142304</v>
      </c>
      <c r="D4672" t="s">
        <v>1499</v>
      </c>
      <c r="E4672" s="10" t="s">
        <v>16916</v>
      </c>
      <c r="F4672" t="s">
        <v>16917</v>
      </c>
      <c r="G4672">
        <v>72</v>
      </c>
      <c r="H4672">
        <v>64</v>
      </c>
      <c r="I4672">
        <v>136</v>
      </c>
      <c r="J4672">
        <v>8</v>
      </c>
      <c r="K4672">
        <v>64</v>
      </c>
      <c r="L4672" s="32">
        <f>Tabela818[[#This Row],[COM CAF]]/Tabela818[[#This Row],[TOTAL SÓCIOS]]</f>
        <v>0.52941176470588236</v>
      </c>
    </row>
    <row r="4673" spans="1:12">
      <c r="A4673" s="6" t="s">
        <v>5361</v>
      </c>
      <c r="B4673" s="6" t="s">
        <v>80</v>
      </c>
      <c r="C4673">
        <v>3550001</v>
      </c>
      <c r="D4673" t="s">
        <v>4001</v>
      </c>
      <c r="E4673" s="10" t="s">
        <v>13681</v>
      </c>
      <c r="F4673" t="s">
        <v>13682</v>
      </c>
      <c r="G4673">
        <v>15</v>
      </c>
      <c r="H4673">
        <v>7</v>
      </c>
      <c r="I4673">
        <v>22</v>
      </c>
      <c r="J4673">
        <v>4</v>
      </c>
      <c r="K4673">
        <v>11</v>
      </c>
      <c r="L4673" s="32">
        <f>Tabela818[[#This Row],[COM CAF]]/Tabela818[[#This Row],[TOTAL SÓCIOS]]</f>
        <v>0.68181818181818177</v>
      </c>
    </row>
    <row r="4674" spans="1:12">
      <c r="A4674" s="6" t="s">
        <v>15072</v>
      </c>
      <c r="B4674" s="6" t="s">
        <v>51</v>
      </c>
      <c r="C4674">
        <v>5106224</v>
      </c>
      <c r="D4674" t="s">
        <v>1801</v>
      </c>
      <c r="E4674" s="10" t="s">
        <v>18322</v>
      </c>
      <c r="F4674" t="s">
        <v>18323</v>
      </c>
      <c r="G4674">
        <v>50</v>
      </c>
      <c r="H4674">
        <v>3</v>
      </c>
      <c r="I4674">
        <v>53</v>
      </c>
      <c r="J4674">
        <v>15</v>
      </c>
      <c r="K4674">
        <v>35</v>
      </c>
      <c r="L4674" s="32">
        <f>Tabela818[[#This Row],[COM CAF]]/Tabela818[[#This Row],[TOTAL SÓCIOS]]</f>
        <v>0.94339622641509435</v>
      </c>
    </row>
    <row r="4675" spans="1:12">
      <c r="A4675" s="6" t="s">
        <v>18503</v>
      </c>
      <c r="B4675" s="6" t="s">
        <v>47</v>
      </c>
      <c r="C4675">
        <v>3105608</v>
      </c>
      <c r="D4675" t="s">
        <v>1221</v>
      </c>
      <c r="E4675" s="10" t="s">
        <v>18734</v>
      </c>
      <c r="F4675" t="s">
        <v>18735</v>
      </c>
      <c r="G4675">
        <v>1</v>
      </c>
      <c r="H4675">
        <v>0</v>
      </c>
      <c r="I4675">
        <v>1</v>
      </c>
      <c r="J4675">
        <v>0</v>
      </c>
      <c r="K4675">
        <v>1</v>
      </c>
      <c r="L4675" s="32">
        <f>Tabela818[[#This Row],[COM CAF]]/Tabela818[[#This Row],[TOTAL SÓCIOS]]</f>
        <v>1</v>
      </c>
    </row>
    <row r="4676" spans="1:12">
      <c r="A4676" s="6" t="s">
        <v>5361</v>
      </c>
      <c r="B4676" s="6" t="s">
        <v>31</v>
      </c>
      <c r="C4676">
        <v>2917003</v>
      </c>
      <c r="D4676" t="s">
        <v>430</v>
      </c>
      <c r="E4676" s="10" t="s">
        <v>29711</v>
      </c>
      <c r="F4676" t="s">
        <v>29712</v>
      </c>
      <c r="G4676">
        <v>44</v>
      </c>
      <c r="H4676">
        <v>4</v>
      </c>
      <c r="I4676">
        <v>48</v>
      </c>
      <c r="J4676">
        <v>26</v>
      </c>
      <c r="K4676">
        <v>18</v>
      </c>
      <c r="L4676" s="32">
        <f>Tabela818[[#This Row],[COM CAF]]/Tabela818[[#This Row],[TOTAL SÓCIOS]]</f>
        <v>0.91666666666666663</v>
      </c>
    </row>
    <row r="4677" spans="1:12">
      <c r="A4677" s="6" t="s">
        <v>18503</v>
      </c>
      <c r="B4677" s="6" t="s">
        <v>74</v>
      </c>
      <c r="C4677">
        <v>4305959</v>
      </c>
      <c r="D4677" t="s">
        <v>3259</v>
      </c>
      <c r="E4677" s="10" t="s">
        <v>19217</v>
      </c>
      <c r="F4677" t="s">
        <v>19218</v>
      </c>
      <c r="G4677">
        <v>2</v>
      </c>
      <c r="H4677">
        <v>0</v>
      </c>
      <c r="I4677">
        <v>2</v>
      </c>
      <c r="J4677">
        <v>1</v>
      </c>
      <c r="K4677">
        <v>1</v>
      </c>
      <c r="L4677" s="32">
        <f>Tabela818[[#This Row],[COM CAF]]/Tabela818[[#This Row],[TOTAL SÓCIOS]]</f>
        <v>1</v>
      </c>
    </row>
    <row r="4678" spans="1:12">
      <c r="A4678" s="6" t="s">
        <v>5361</v>
      </c>
      <c r="B4678" s="6" t="s">
        <v>54</v>
      </c>
      <c r="C4678">
        <v>1502103</v>
      </c>
      <c r="D4678" t="s">
        <v>1884</v>
      </c>
      <c r="E4678" s="10" t="s">
        <v>6064</v>
      </c>
      <c r="F4678" t="s">
        <v>6065</v>
      </c>
      <c r="G4678">
        <v>68</v>
      </c>
      <c r="H4678">
        <v>3</v>
      </c>
      <c r="I4678">
        <v>71</v>
      </c>
      <c r="J4678">
        <v>36</v>
      </c>
      <c r="K4678">
        <v>32</v>
      </c>
      <c r="L4678" s="32">
        <f>Tabela818[[#This Row],[COM CAF]]/Tabela818[[#This Row],[TOTAL SÓCIOS]]</f>
        <v>0.95774647887323938</v>
      </c>
    </row>
    <row r="4679" spans="1:12">
      <c r="A4679" s="6" t="s">
        <v>5361</v>
      </c>
      <c r="B4679" s="6" t="s">
        <v>31</v>
      </c>
      <c r="C4679">
        <v>2906006</v>
      </c>
      <c r="D4679" t="s">
        <v>319</v>
      </c>
      <c r="E4679" s="10" t="s">
        <v>32485</v>
      </c>
      <c r="F4679" t="s">
        <v>32486</v>
      </c>
      <c r="G4679">
        <v>20</v>
      </c>
      <c r="H4679">
        <v>0</v>
      </c>
      <c r="I4679">
        <v>20</v>
      </c>
      <c r="J4679">
        <v>11</v>
      </c>
      <c r="K4679">
        <v>9</v>
      </c>
      <c r="L4679" s="32">
        <f>Tabela818[[#This Row],[COM CAF]]/Tabela818[[#This Row],[TOTAL SÓCIOS]]</f>
        <v>1</v>
      </c>
    </row>
    <row r="4680" spans="1:12">
      <c r="A4680" s="6" t="s">
        <v>5361</v>
      </c>
      <c r="B4680" s="6" t="s">
        <v>61</v>
      </c>
      <c r="C4680">
        <v>2209302</v>
      </c>
      <c r="D4680" t="s">
        <v>2567</v>
      </c>
      <c r="E4680" s="10" t="s">
        <v>7926</v>
      </c>
      <c r="F4680" t="s">
        <v>7927</v>
      </c>
      <c r="G4680">
        <v>10</v>
      </c>
      <c r="H4680">
        <v>2</v>
      </c>
      <c r="I4680">
        <v>12</v>
      </c>
      <c r="J4680">
        <v>1</v>
      </c>
      <c r="K4680">
        <v>9</v>
      </c>
      <c r="L4680" s="33">
        <f>Tabela818[[#This Row],[COM CAF]]/Tabela818[[#This Row],[TOTAL SÓCIOS]]</f>
        <v>0.83333333333333337</v>
      </c>
    </row>
    <row r="4681" spans="1:12">
      <c r="A4681" s="6" t="s">
        <v>15072</v>
      </c>
      <c r="B4681" s="6" t="s">
        <v>34</v>
      </c>
      <c r="C4681">
        <v>2309607</v>
      </c>
      <c r="D4681" t="s">
        <v>736</v>
      </c>
      <c r="E4681" s="10" t="s">
        <v>15880</v>
      </c>
      <c r="F4681" t="s">
        <v>15881</v>
      </c>
      <c r="G4681">
        <v>140</v>
      </c>
      <c r="H4681">
        <v>2</v>
      </c>
      <c r="I4681">
        <v>142</v>
      </c>
      <c r="J4681">
        <v>88</v>
      </c>
      <c r="K4681">
        <v>52</v>
      </c>
      <c r="L4681" s="32">
        <f>Tabela818[[#This Row],[COM CAF]]/Tabela818[[#This Row],[TOTAL SÓCIOS]]</f>
        <v>0.9859154929577465</v>
      </c>
    </row>
    <row r="4682" spans="1:12">
      <c r="A4682" s="6" t="s">
        <v>5361</v>
      </c>
      <c r="B4682" s="6" t="s">
        <v>74</v>
      </c>
      <c r="C4682">
        <v>4319604</v>
      </c>
      <c r="D4682" t="s">
        <v>3495</v>
      </c>
      <c r="E4682" s="10" t="s">
        <v>32061</v>
      </c>
      <c r="F4682" t="s">
        <v>32062</v>
      </c>
      <c r="G4682">
        <v>20</v>
      </c>
      <c r="H4682">
        <v>13</v>
      </c>
      <c r="I4682">
        <v>33</v>
      </c>
      <c r="J4682">
        <v>4</v>
      </c>
      <c r="K4682">
        <v>16</v>
      </c>
      <c r="L4682" s="32">
        <f>Tabela818[[#This Row],[COM CAF]]/Tabela818[[#This Row],[TOTAL SÓCIOS]]</f>
        <v>0.60606060606060608</v>
      </c>
    </row>
    <row r="4683" spans="1:12">
      <c r="A4683" s="6" t="s">
        <v>15072</v>
      </c>
      <c r="B4683" s="6" t="s">
        <v>34</v>
      </c>
      <c r="C4683">
        <v>2301851</v>
      </c>
      <c r="D4683" t="s">
        <v>668</v>
      </c>
      <c r="E4683" s="10" t="s">
        <v>15732</v>
      </c>
      <c r="F4683" t="s">
        <v>15733</v>
      </c>
      <c r="G4683">
        <v>69</v>
      </c>
      <c r="H4683">
        <v>16</v>
      </c>
      <c r="I4683">
        <v>85</v>
      </c>
      <c r="J4683">
        <v>25</v>
      </c>
      <c r="K4683">
        <v>44</v>
      </c>
      <c r="L4683" s="32">
        <f>Tabela818[[#This Row],[COM CAF]]/Tabela818[[#This Row],[TOTAL SÓCIOS]]</f>
        <v>0.81176470588235294</v>
      </c>
    </row>
    <row r="4684" spans="1:12">
      <c r="A4684" s="6" t="s">
        <v>5361</v>
      </c>
      <c r="B4684" s="6" t="s">
        <v>28</v>
      </c>
      <c r="C4684">
        <v>1600535</v>
      </c>
      <c r="D4684" t="s">
        <v>242</v>
      </c>
      <c r="E4684" s="10" t="s">
        <v>6340</v>
      </c>
      <c r="F4684" t="s">
        <v>6341</v>
      </c>
      <c r="G4684">
        <v>41</v>
      </c>
      <c r="H4684">
        <v>14</v>
      </c>
      <c r="I4684">
        <v>55</v>
      </c>
      <c r="J4684">
        <v>40</v>
      </c>
      <c r="K4684">
        <v>1</v>
      </c>
      <c r="L4684" s="32">
        <f>Tabela818[[#This Row],[COM CAF]]/Tabela818[[#This Row],[TOTAL SÓCIOS]]</f>
        <v>0.74545454545454548</v>
      </c>
    </row>
    <row r="4685" spans="1:12">
      <c r="A4685" s="6" t="s">
        <v>5361</v>
      </c>
      <c r="B4685" s="6" t="s">
        <v>47</v>
      </c>
      <c r="C4685">
        <v>3138203</v>
      </c>
      <c r="D4685" t="s">
        <v>1459</v>
      </c>
      <c r="E4685" s="10" t="s">
        <v>12688</v>
      </c>
      <c r="F4685" t="s">
        <v>12689</v>
      </c>
      <c r="G4685">
        <v>14</v>
      </c>
      <c r="H4685">
        <v>0</v>
      </c>
      <c r="I4685">
        <v>14</v>
      </c>
      <c r="J4685">
        <v>9</v>
      </c>
      <c r="K4685">
        <v>5</v>
      </c>
      <c r="L4685" s="32">
        <f>Tabela818[[#This Row],[COM CAF]]/Tabela818[[#This Row],[TOTAL SÓCIOS]]</f>
        <v>1</v>
      </c>
    </row>
    <row r="4686" spans="1:12">
      <c r="A4686" s="6" t="s">
        <v>15072</v>
      </c>
      <c r="B4686" s="6" t="s">
        <v>57</v>
      </c>
      <c r="C4686">
        <v>2501807</v>
      </c>
      <c r="D4686" t="s">
        <v>2039</v>
      </c>
      <c r="E4686" s="10" t="s">
        <v>16050</v>
      </c>
      <c r="F4686" t="s">
        <v>16051</v>
      </c>
      <c r="G4686">
        <v>30</v>
      </c>
      <c r="H4686">
        <v>0</v>
      </c>
      <c r="I4686">
        <v>30</v>
      </c>
      <c r="J4686">
        <v>17</v>
      </c>
      <c r="K4686">
        <v>13</v>
      </c>
      <c r="L4686" s="33">
        <f>Tabela818[[#This Row],[COM CAF]]/Tabela818[[#This Row],[TOTAL SÓCIOS]]</f>
        <v>1</v>
      </c>
    </row>
    <row r="4687" spans="1:12">
      <c r="A4687" s="6" t="s">
        <v>15072</v>
      </c>
      <c r="B4687" s="6" t="s">
        <v>80</v>
      </c>
      <c r="C4687">
        <v>3541604</v>
      </c>
      <c r="D4687" t="s">
        <v>3973</v>
      </c>
      <c r="E4687" s="10" t="s">
        <v>17275</v>
      </c>
      <c r="F4687" t="s">
        <v>17131</v>
      </c>
      <c r="G4687">
        <v>25</v>
      </c>
      <c r="H4687">
        <v>2</v>
      </c>
      <c r="I4687">
        <v>27</v>
      </c>
      <c r="J4687">
        <v>22</v>
      </c>
      <c r="K4687">
        <v>3</v>
      </c>
      <c r="L4687" s="32">
        <f>Tabela818[[#This Row],[COM CAF]]/Tabela818[[#This Row],[TOTAL SÓCIOS]]</f>
        <v>0.92592592592592593</v>
      </c>
    </row>
    <row r="4688" spans="1:12">
      <c r="A4688" s="6" t="s">
        <v>18503</v>
      </c>
      <c r="B4688" s="6" t="s">
        <v>74</v>
      </c>
      <c r="C4688">
        <v>4306452</v>
      </c>
      <c r="D4688" t="s">
        <v>3270</v>
      </c>
      <c r="E4688" s="10" t="s">
        <v>19227</v>
      </c>
      <c r="F4688" t="s">
        <v>19228</v>
      </c>
      <c r="G4688">
        <v>2</v>
      </c>
      <c r="H4688">
        <v>0</v>
      </c>
      <c r="I4688">
        <v>2</v>
      </c>
      <c r="J4688">
        <v>1</v>
      </c>
      <c r="K4688">
        <v>1</v>
      </c>
      <c r="L4688" s="33">
        <f>Tabela818[[#This Row],[COM CAF]]/Tabela818[[#This Row],[TOTAL SÓCIOS]]</f>
        <v>1</v>
      </c>
    </row>
    <row r="4689" spans="1:12">
      <c r="A4689" s="6" t="s">
        <v>5361</v>
      </c>
      <c r="B4689" s="6" t="s">
        <v>57</v>
      </c>
      <c r="C4689">
        <v>2515302</v>
      </c>
      <c r="D4689" t="s">
        <v>2184</v>
      </c>
      <c r="E4689" s="10" t="s">
        <v>8779</v>
      </c>
      <c r="F4689" t="s">
        <v>8780</v>
      </c>
      <c r="G4689">
        <v>20</v>
      </c>
      <c r="H4689">
        <v>2</v>
      </c>
      <c r="I4689">
        <v>22</v>
      </c>
      <c r="J4689">
        <v>10</v>
      </c>
      <c r="K4689">
        <v>10</v>
      </c>
      <c r="L4689" s="33">
        <f>Tabela818[[#This Row],[COM CAF]]/Tabela818[[#This Row],[TOTAL SÓCIOS]]</f>
        <v>0.90909090909090906</v>
      </c>
    </row>
    <row r="4690" spans="1:12">
      <c r="A4690" s="6" t="s">
        <v>5361</v>
      </c>
      <c r="B4690" s="6" t="s">
        <v>61</v>
      </c>
      <c r="C4690">
        <v>2210805</v>
      </c>
      <c r="D4690" t="s">
        <v>2597</v>
      </c>
      <c r="E4690" s="10" t="s">
        <v>8040</v>
      </c>
      <c r="F4690" t="s">
        <v>8041</v>
      </c>
      <c r="G4690">
        <v>21</v>
      </c>
      <c r="H4690">
        <v>9</v>
      </c>
      <c r="I4690">
        <v>30</v>
      </c>
      <c r="J4690">
        <v>12</v>
      </c>
      <c r="K4690">
        <v>9</v>
      </c>
      <c r="L4690" s="33">
        <f>Tabela818[[#This Row],[COM CAF]]/Tabela818[[#This Row],[TOTAL SÓCIOS]]</f>
        <v>0.7</v>
      </c>
    </row>
    <row r="4691" spans="1:12">
      <c r="A4691" s="6" t="s">
        <v>5361</v>
      </c>
      <c r="B4691" s="6" t="s">
        <v>47</v>
      </c>
      <c r="C4691">
        <v>3136405</v>
      </c>
      <c r="D4691" t="s">
        <v>1442</v>
      </c>
      <c r="E4691" s="10" t="s">
        <v>12670</v>
      </c>
      <c r="F4691" t="s">
        <v>12671</v>
      </c>
      <c r="G4691">
        <v>11</v>
      </c>
      <c r="H4691">
        <v>8</v>
      </c>
      <c r="I4691">
        <v>19</v>
      </c>
      <c r="J4691">
        <v>2</v>
      </c>
      <c r="K4691">
        <v>9</v>
      </c>
      <c r="L4691" s="33">
        <f>Tabela818[[#This Row],[COM CAF]]/Tabela818[[#This Row],[TOTAL SÓCIOS]]</f>
        <v>0.57894736842105265</v>
      </c>
    </row>
    <row r="4692" spans="1:12">
      <c r="A4692" s="6" t="s">
        <v>15072</v>
      </c>
      <c r="B4692" s="6" t="s">
        <v>34</v>
      </c>
      <c r="C4692">
        <v>2304954</v>
      </c>
      <c r="D4692" t="s">
        <v>694</v>
      </c>
      <c r="E4692" s="10" t="s">
        <v>15806</v>
      </c>
      <c r="F4692" t="s">
        <v>15807</v>
      </c>
      <c r="G4692">
        <v>35</v>
      </c>
      <c r="H4692">
        <v>9</v>
      </c>
      <c r="I4692">
        <v>44</v>
      </c>
      <c r="J4692">
        <v>8</v>
      </c>
      <c r="K4692">
        <v>27</v>
      </c>
      <c r="L4692" s="32">
        <f>Tabela818[[#This Row],[COM CAF]]/Tabela818[[#This Row],[TOTAL SÓCIOS]]</f>
        <v>0.79545454545454541</v>
      </c>
    </row>
    <row r="4693" spans="1:12">
      <c r="A4693" s="6" t="s">
        <v>18503</v>
      </c>
      <c r="B4693" s="6" t="s">
        <v>74</v>
      </c>
      <c r="C4693">
        <v>4305934</v>
      </c>
      <c r="D4693" t="s">
        <v>3258</v>
      </c>
      <c r="E4693" s="10" t="s">
        <v>19209</v>
      </c>
      <c r="F4693" t="s">
        <v>19210</v>
      </c>
      <c r="G4693">
        <v>2</v>
      </c>
      <c r="H4693">
        <v>0</v>
      </c>
      <c r="I4693">
        <v>2</v>
      </c>
      <c r="J4693">
        <v>1</v>
      </c>
      <c r="K4693">
        <v>1</v>
      </c>
      <c r="L4693" s="32">
        <f>Tabela818[[#This Row],[COM CAF]]/Tabela818[[#This Row],[TOTAL SÓCIOS]]</f>
        <v>1</v>
      </c>
    </row>
    <row r="4694" spans="1:12">
      <c r="A4694" s="6" t="s">
        <v>5361</v>
      </c>
      <c r="B4694" s="6" t="s">
        <v>61</v>
      </c>
      <c r="C4694">
        <v>2200251</v>
      </c>
      <c r="D4694" t="s">
        <v>2405</v>
      </c>
      <c r="E4694" s="10" t="s">
        <v>7326</v>
      </c>
      <c r="F4694" t="s">
        <v>7327</v>
      </c>
      <c r="G4694">
        <v>32</v>
      </c>
      <c r="H4694">
        <v>2</v>
      </c>
      <c r="I4694">
        <v>34</v>
      </c>
      <c r="J4694">
        <v>10</v>
      </c>
      <c r="K4694">
        <v>22</v>
      </c>
      <c r="L4694" s="32">
        <f>Tabela818[[#This Row],[COM CAF]]/Tabela818[[#This Row],[TOTAL SÓCIOS]]</f>
        <v>0.94117647058823528</v>
      </c>
    </row>
    <row r="4695" spans="1:12">
      <c r="A4695" s="6" t="s">
        <v>15072</v>
      </c>
      <c r="B4695" s="6" t="s">
        <v>31</v>
      </c>
      <c r="C4695">
        <v>2925907</v>
      </c>
      <c r="D4695" t="s">
        <v>555</v>
      </c>
      <c r="E4695" s="10" t="s">
        <v>16705</v>
      </c>
      <c r="F4695" t="s">
        <v>16706</v>
      </c>
      <c r="G4695">
        <v>41</v>
      </c>
      <c r="H4695">
        <v>10</v>
      </c>
      <c r="I4695">
        <v>51</v>
      </c>
      <c r="J4695">
        <v>28</v>
      </c>
      <c r="K4695">
        <v>13</v>
      </c>
      <c r="L4695" s="32">
        <f>Tabela818[[#This Row],[COM CAF]]/Tabela818[[#This Row],[TOTAL SÓCIOS]]</f>
        <v>0.80392156862745101</v>
      </c>
    </row>
    <row r="4696" spans="1:12">
      <c r="A4696" s="6" t="s">
        <v>5361</v>
      </c>
      <c r="B4696" s="6" t="s">
        <v>34</v>
      </c>
      <c r="C4696">
        <v>2306900</v>
      </c>
      <c r="D4696" t="s">
        <v>712</v>
      </c>
      <c r="E4696" s="10" t="s">
        <v>8184</v>
      </c>
      <c r="F4696" t="s">
        <v>8185</v>
      </c>
      <c r="G4696">
        <v>19</v>
      </c>
      <c r="H4696">
        <v>4</v>
      </c>
      <c r="I4696">
        <v>23</v>
      </c>
      <c r="J4696">
        <v>13</v>
      </c>
      <c r="K4696">
        <v>6</v>
      </c>
      <c r="L4696" s="32">
        <f>Tabela818[[#This Row],[COM CAF]]/Tabela818[[#This Row],[TOTAL SÓCIOS]]</f>
        <v>0.82608695652173914</v>
      </c>
    </row>
    <row r="4697" spans="1:12">
      <c r="A4697" s="6" t="s">
        <v>15072</v>
      </c>
      <c r="B4697" s="6" t="s">
        <v>76</v>
      </c>
      <c r="C4697">
        <v>4212908</v>
      </c>
      <c r="D4697" t="s">
        <v>3654</v>
      </c>
      <c r="E4697" s="10" t="s">
        <v>17803</v>
      </c>
      <c r="F4697" t="s">
        <v>17804</v>
      </c>
      <c r="G4697">
        <v>157</v>
      </c>
      <c r="H4697">
        <v>43</v>
      </c>
      <c r="I4697">
        <v>200</v>
      </c>
      <c r="J4697">
        <v>30</v>
      </c>
      <c r="K4697">
        <v>127</v>
      </c>
      <c r="L4697" s="32">
        <f>Tabela818[[#This Row],[COM CAF]]/Tabela818[[#This Row],[TOTAL SÓCIOS]]</f>
        <v>0.78500000000000003</v>
      </c>
    </row>
    <row r="4698" spans="1:12">
      <c r="A4698" s="6" t="s">
        <v>5361</v>
      </c>
      <c r="B4698" s="6" t="s">
        <v>57</v>
      </c>
      <c r="C4698">
        <v>2516201</v>
      </c>
      <c r="D4698" t="s">
        <v>2188</v>
      </c>
      <c r="E4698" s="10" t="s">
        <v>8809</v>
      </c>
      <c r="F4698" t="s">
        <v>8810</v>
      </c>
      <c r="G4698">
        <v>7</v>
      </c>
      <c r="H4698">
        <v>2</v>
      </c>
      <c r="I4698">
        <v>9</v>
      </c>
      <c r="J4698">
        <v>3</v>
      </c>
      <c r="K4698">
        <v>4</v>
      </c>
      <c r="L4698" s="33">
        <f>Tabela818[[#This Row],[COM CAF]]/Tabela818[[#This Row],[TOTAL SÓCIOS]]</f>
        <v>0.77777777777777779</v>
      </c>
    </row>
    <row r="4699" spans="1:12">
      <c r="A4699" s="6" t="s">
        <v>15072</v>
      </c>
      <c r="B4699" s="6" t="s">
        <v>80</v>
      </c>
      <c r="C4699">
        <v>3548500</v>
      </c>
      <c r="D4699" t="s">
        <v>3993</v>
      </c>
      <c r="E4699" s="10" t="s">
        <v>17302</v>
      </c>
      <c r="F4699" t="s">
        <v>17303</v>
      </c>
      <c r="G4699">
        <v>60</v>
      </c>
      <c r="H4699">
        <v>35</v>
      </c>
      <c r="I4699">
        <v>95</v>
      </c>
      <c r="J4699">
        <v>41</v>
      </c>
      <c r="K4699">
        <v>19</v>
      </c>
      <c r="L4699" s="33">
        <f>Tabela818[[#This Row],[COM CAF]]/Tabela818[[#This Row],[TOTAL SÓCIOS]]</f>
        <v>0.63157894736842102</v>
      </c>
    </row>
    <row r="4700" spans="1:12">
      <c r="A4700" s="6" t="s">
        <v>5361</v>
      </c>
      <c r="B4700" s="6" t="s">
        <v>47</v>
      </c>
      <c r="C4700">
        <v>3161007</v>
      </c>
      <c r="D4700" t="s">
        <v>1618</v>
      </c>
      <c r="E4700" s="10" t="s">
        <v>12913</v>
      </c>
      <c r="F4700" t="s">
        <v>12914</v>
      </c>
      <c r="G4700">
        <v>13</v>
      </c>
      <c r="H4700">
        <v>5</v>
      </c>
      <c r="I4700">
        <v>18</v>
      </c>
      <c r="J4700">
        <v>7</v>
      </c>
      <c r="K4700">
        <v>6</v>
      </c>
      <c r="L4700" s="32">
        <f>Tabela818[[#This Row],[COM CAF]]/Tabela818[[#This Row],[TOTAL SÓCIOS]]</f>
        <v>0.72222222222222221</v>
      </c>
    </row>
    <row r="4701" spans="1:12">
      <c r="A4701" s="6" t="s">
        <v>15072</v>
      </c>
      <c r="B4701" s="6" t="s">
        <v>47</v>
      </c>
      <c r="C4701">
        <v>3138609</v>
      </c>
      <c r="D4701" t="s">
        <v>1462</v>
      </c>
      <c r="E4701" s="10" t="s">
        <v>16906</v>
      </c>
      <c r="F4701" t="s">
        <v>16907</v>
      </c>
      <c r="G4701">
        <v>36</v>
      </c>
      <c r="H4701">
        <v>1</v>
      </c>
      <c r="I4701">
        <v>37</v>
      </c>
      <c r="J4701">
        <v>18</v>
      </c>
      <c r="K4701">
        <v>18</v>
      </c>
      <c r="L4701" s="33">
        <f>Tabela818[[#This Row],[COM CAF]]/Tabela818[[#This Row],[TOTAL SÓCIOS]]</f>
        <v>0.97297297297297303</v>
      </c>
    </row>
    <row r="4702" spans="1:12">
      <c r="A4702" s="6" t="s">
        <v>5361</v>
      </c>
      <c r="B4702" s="6" t="s">
        <v>31</v>
      </c>
      <c r="C4702">
        <v>2920502</v>
      </c>
      <c r="D4702" t="s">
        <v>478</v>
      </c>
      <c r="E4702" s="10" t="s">
        <v>11218</v>
      </c>
      <c r="F4702" t="s">
        <v>11219</v>
      </c>
      <c r="G4702">
        <v>67</v>
      </c>
      <c r="H4702">
        <v>7</v>
      </c>
      <c r="I4702">
        <v>74</v>
      </c>
      <c r="J4702">
        <v>37</v>
      </c>
      <c r="K4702">
        <v>30</v>
      </c>
      <c r="L4702" s="32">
        <f>Tabela818[[#This Row],[COM CAF]]/Tabela818[[#This Row],[TOTAL SÓCIOS]]</f>
        <v>0.90540540540540537</v>
      </c>
    </row>
    <row r="4703" spans="1:12">
      <c r="A4703" s="6" t="s">
        <v>15072</v>
      </c>
      <c r="B4703" s="6" t="s">
        <v>31</v>
      </c>
      <c r="C4703">
        <v>2921500</v>
      </c>
      <c r="D4703" t="s">
        <v>490</v>
      </c>
      <c r="E4703" s="10" t="s">
        <v>16645</v>
      </c>
      <c r="F4703" t="s">
        <v>16646</v>
      </c>
      <c r="G4703">
        <v>179</v>
      </c>
      <c r="H4703">
        <v>13</v>
      </c>
      <c r="I4703">
        <v>192</v>
      </c>
      <c r="J4703">
        <v>90</v>
      </c>
      <c r="K4703">
        <v>89</v>
      </c>
      <c r="L4703" s="32">
        <f>Tabela818[[#This Row],[COM CAF]]/Tabela818[[#This Row],[TOTAL SÓCIOS]]</f>
        <v>0.93229166666666663</v>
      </c>
    </row>
    <row r="4704" spans="1:12">
      <c r="A4704" s="6" t="s">
        <v>5361</v>
      </c>
      <c r="B4704" s="6" t="s">
        <v>31</v>
      </c>
      <c r="C4704">
        <v>2922003</v>
      </c>
      <c r="D4704" t="s">
        <v>496</v>
      </c>
      <c r="E4704" s="10" t="s">
        <v>31814</v>
      </c>
      <c r="F4704" t="s">
        <v>31815</v>
      </c>
      <c r="G4704">
        <v>7</v>
      </c>
      <c r="H4704">
        <v>0</v>
      </c>
      <c r="I4704">
        <v>7</v>
      </c>
      <c r="J4704">
        <v>3</v>
      </c>
      <c r="K4704">
        <v>4</v>
      </c>
      <c r="L4704" s="33">
        <f>Tabela818[[#This Row],[COM CAF]]/Tabela818[[#This Row],[TOTAL SÓCIOS]]</f>
        <v>1</v>
      </c>
    </row>
    <row r="4705" spans="1:12">
      <c r="A4705" s="6" t="s">
        <v>5361</v>
      </c>
      <c r="B4705" s="6" t="s">
        <v>31</v>
      </c>
      <c r="C4705">
        <v>2924504</v>
      </c>
      <c r="D4705" t="s">
        <v>540</v>
      </c>
      <c r="E4705" s="10" t="s">
        <v>29877</v>
      </c>
      <c r="F4705" t="s">
        <v>29878</v>
      </c>
      <c r="G4705">
        <v>11</v>
      </c>
      <c r="H4705">
        <v>10</v>
      </c>
      <c r="I4705">
        <v>21</v>
      </c>
      <c r="J4705">
        <v>6</v>
      </c>
      <c r="K4705">
        <v>5</v>
      </c>
      <c r="L4705" s="32">
        <f>Tabela818[[#This Row],[COM CAF]]/Tabela818[[#This Row],[TOTAL SÓCIOS]]</f>
        <v>0.52380952380952384</v>
      </c>
    </row>
    <row r="4706" spans="1:12">
      <c r="A4706" s="6" t="s">
        <v>15072</v>
      </c>
      <c r="B4706" s="6" t="s">
        <v>57</v>
      </c>
      <c r="C4706">
        <v>2504009</v>
      </c>
      <c r="D4706" t="s">
        <v>2058</v>
      </c>
      <c r="E4706" s="10" t="s">
        <v>16063</v>
      </c>
      <c r="F4706" t="s">
        <v>16064</v>
      </c>
      <c r="G4706">
        <v>155</v>
      </c>
      <c r="H4706">
        <v>3</v>
      </c>
      <c r="I4706">
        <v>158</v>
      </c>
      <c r="J4706">
        <v>68</v>
      </c>
      <c r="K4706">
        <v>87</v>
      </c>
      <c r="L4706" s="32">
        <f>Tabela818[[#This Row],[COM CAF]]/Tabela818[[#This Row],[TOTAL SÓCIOS]]</f>
        <v>0.98101265822784811</v>
      </c>
    </row>
    <row r="4707" spans="1:12">
      <c r="A4707" s="6" t="s">
        <v>18503</v>
      </c>
      <c r="B4707" s="6" t="s">
        <v>47</v>
      </c>
      <c r="C4707">
        <v>3166709</v>
      </c>
      <c r="D4707" t="s">
        <v>1646</v>
      </c>
      <c r="E4707" s="10" t="s">
        <v>18892</v>
      </c>
      <c r="F4707" t="s">
        <v>18893</v>
      </c>
      <c r="G4707">
        <v>1</v>
      </c>
      <c r="H4707">
        <v>0</v>
      </c>
      <c r="I4707">
        <v>1</v>
      </c>
      <c r="J4707">
        <v>1</v>
      </c>
      <c r="K4707">
        <v>0</v>
      </c>
      <c r="L4707" s="32">
        <f>Tabela818[[#This Row],[COM CAF]]/Tabela818[[#This Row],[TOTAL SÓCIOS]]</f>
        <v>1</v>
      </c>
    </row>
    <row r="4708" spans="1:12">
      <c r="A4708" s="6" t="s">
        <v>5361</v>
      </c>
      <c r="B4708" s="6" t="s">
        <v>31</v>
      </c>
      <c r="C4708">
        <v>2907400</v>
      </c>
      <c r="D4708" t="s">
        <v>392</v>
      </c>
      <c r="E4708" s="10" t="s">
        <v>31115</v>
      </c>
      <c r="F4708" t="s">
        <v>31116</v>
      </c>
      <c r="G4708">
        <v>24</v>
      </c>
      <c r="H4708">
        <v>15</v>
      </c>
      <c r="I4708">
        <v>39</v>
      </c>
      <c r="J4708">
        <v>9</v>
      </c>
      <c r="K4708">
        <v>15</v>
      </c>
      <c r="L4708" s="32">
        <f>Tabela818[[#This Row],[COM CAF]]/Tabela818[[#This Row],[TOTAL SÓCIOS]]</f>
        <v>0.61538461538461542</v>
      </c>
    </row>
    <row r="4709" spans="1:12">
      <c r="A4709" s="6" t="s">
        <v>5361</v>
      </c>
      <c r="B4709" s="6" t="s">
        <v>25</v>
      </c>
      <c r="C4709">
        <v>1301159</v>
      </c>
      <c r="D4709" t="s">
        <v>187</v>
      </c>
      <c r="E4709" s="10" t="s">
        <v>5569</v>
      </c>
      <c r="F4709" t="s">
        <v>5570</v>
      </c>
      <c r="G4709">
        <v>17</v>
      </c>
      <c r="H4709">
        <v>1</v>
      </c>
      <c r="I4709">
        <v>18</v>
      </c>
      <c r="J4709">
        <v>14</v>
      </c>
      <c r="K4709">
        <v>3</v>
      </c>
      <c r="L4709" s="33">
        <f>Tabela818[[#This Row],[COM CAF]]/Tabela818[[#This Row],[TOTAL SÓCIOS]]</f>
        <v>0.94444444444444442</v>
      </c>
    </row>
    <row r="4710" spans="1:12">
      <c r="A4710" s="6" t="s">
        <v>5361</v>
      </c>
      <c r="B4710" s="6" t="s">
        <v>31</v>
      </c>
      <c r="C4710">
        <v>2904605</v>
      </c>
      <c r="D4710" t="s">
        <v>303</v>
      </c>
      <c r="E4710" s="10" t="s">
        <v>10056</v>
      </c>
      <c r="F4710" t="s">
        <v>10057</v>
      </c>
      <c r="G4710">
        <v>17</v>
      </c>
      <c r="H4710">
        <v>4</v>
      </c>
      <c r="I4710">
        <v>21</v>
      </c>
      <c r="J4710">
        <v>10</v>
      </c>
      <c r="K4710">
        <v>7</v>
      </c>
      <c r="L4710" s="32">
        <f>Tabela818[[#This Row],[COM CAF]]/Tabela818[[#This Row],[TOTAL SÓCIOS]]</f>
        <v>0.80952380952380953</v>
      </c>
    </row>
    <row r="4711" spans="1:12">
      <c r="A4711" s="6" t="s">
        <v>5361</v>
      </c>
      <c r="B4711" s="6" t="s">
        <v>31</v>
      </c>
      <c r="C4711">
        <v>2920205</v>
      </c>
      <c r="D4711" t="s">
        <v>472</v>
      </c>
      <c r="E4711" s="10" t="s">
        <v>32487</v>
      </c>
      <c r="F4711" t="s">
        <v>32488</v>
      </c>
      <c r="G4711">
        <v>22</v>
      </c>
      <c r="H4711">
        <v>1</v>
      </c>
      <c r="I4711">
        <v>23</v>
      </c>
      <c r="J4711">
        <v>8</v>
      </c>
      <c r="K4711">
        <v>14</v>
      </c>
      <c r="L4711" s="32">
        <f>Tabela818[[#This Row],[COM CAF]]/Tabela818[[#This Row],[TOTAL SÓCIOS]]</f>
        <v>0.95652173913043481</v>
      </c>
    </row>
    <row r="4712" spans="1:12">
      <c r="A4712" s="6" t="s">
        <v>5361</v>
      </c>
      <c r="B4712" s="6" t="s">
        <v>22</v>
      </c>
      <c r="C4712">
        <v>2704401</v>
      </c>
      <c r="D4712" t="s">
        <v>116</v>
      </c>
      <c r="E4712" s="10" t="s">
        <v>29408</v>
      </c>
      <c r="F4712" t="s">
        <v>29409</v>
      </c>
      <c r="G4712">
        <v>49</v>
      </c>
      <c r="H4712">
        <v>2</v>
      </c>
      <c r="I4712">
        <v>51</v>
      </c>
      <c r="J4712">
        <v>38</v>
      </c>
      <c r="K4712">
        <v>11</v>
      </c>
      <c r="L4712" s="32">
        <f>Tabela818[[#This Row],[COM CAF]]/Tabela818[[#This Row],[TOTAL SÓCIOS]]</f>
        <v>0.96078431372549022</v>
      </c>
    </row>
    <row r="4713" spans="1:12">
      <c r="A4713" s="6" t="s">
        <v>15072</v>
      </c>
      <c r="B4713" s="6" t="s">
        <v>74</v>
      </c>
      <c r="C4713">
        <v>4314498</v>
      </c>
      <c r="D4713" t="s">
        <v>3418</v>
      </c>
      <c r="E4713" s="10" t="s">
        <v>18091</v>
      </c>
      <c r="F4713" t="s">
        <v>18092</v>
      </c>
      <c r="G4713">
        <v>45</v>
      </c>
      <c r="H4713">
        <v>12</v>
      </c>
      <c r="I4713">
        <v>57</v>
      </c>
      <c r="J4713">
        <v>22</v>
      </c>
      <c r="K4713">
        <v>23</v>
      </c>
      <c r="L4713" s="33">
        <f>Tabela818[[#This Row],[COM CAF]]/Tabela818[[#This Row],[TOTAL SÓCIOS]]</f>
        <v>0.78947368421052633</v>
      </c>
    </row>
    <row r="4714" spans="1:12">
      <c r="A4714" s="6" t="s">
        <v>5361</v>
      </c>
      <c r="B4714" s="6" t="s">
        <v>31</v>
      </c>
      <c r="C4714">
        <v>2930105</v>
      </c>
      <c r="D4714" t="s">
        <v>609</v>
      </c>
      <c r="E4714" s="10" t="s">
        <v>32489</v>
      </c>
      <c r="F4714" t="s">
        <v>32490</v>
      </c>
      <c r="G4714">
        <v>14</v>
      </c>
      <c r="H4714">
        <v>8</v>
      </c>
      <c r="I4714">
        <v>22</v>
      </c>
      <c r="J4714">
        <v>9</v>
      </c>
      <c r="K4714">
        <v>5</v>
      </c>
      <c r="L4714" s="32">
        <f>Tabela818[[#This Row],[COM CAF]]/Tabela818[[#This Row],[TOTAL SÓCIOS]]</f>
        <v>0.63636363636363635</v>
      </c>
    </row>
    <row r="4715" spans="1:12">
      <c r="A4715" s="6" t="s">
        <v>18503</v>
      </c>
      <c r="B4715" s="6" t="s">
        <v>78</v>
      </c>
      <c r="C4715">
        <v>2802601</v>
      </c>
      <c r="D4715" t="s">
        <v>3743</v>
      </c>
      <c r="E4715" s="10" t="s">
        <v>18662</v>
      </c>
      <c r="F4715" t="s">
        <v>18663</v>
      </c>
      <c r="G4715">
        <v>1</v>
      </c>
      <c r="H4715">
        <v>0</v>
      </c>
      <c r="I4715">
        <v>1</v>
      </c>
      <c r="J4715">
        <v>0</v>
      </c>
      <c r="K4715">
        <v>1</v>
      </c>
      <c r="L4715" s="33">
        <f>Tabela818[[#This Row],[COM CAF]]/Tabela818[[#This Row],[TOTAL SÓCIOS]]</f>
        <v>1</v>
      </c>
    </row>
    <row r="4716" spans="1:12">
      <c r="A4716" s="6" t="s">
        <v>15072</v>
      </c>
      <c r="B4716" s="6" t="s">
        <v>31</v>
      </c>
      <c r="C4716">
        <v>2930907</v>
      </c>
      <c r="D4716" t="s">
        <v>620</v>
      </c>
      <c r="E4716" s="10" t="s">
        <v>16772</v>
      </c>
      <c r="F4716" t="s">
        <v>16773</v>
      </c>
      <c r="G4716">
        <v>31</v>
      </c>
      <c r="H4716">
        <v>3</v>
      </c>
      <c r="I4716">
        <v>34</v>
      </c>
      <c r="J4716">
        <v>28</v>
      </c>
      <c r="K4716">
        <v>3</v>
      </c>
      <c r="L4716" s="32">
        <f>Tabela818[[#This Row],[COM CAF]]/Tabela818[[#This Row],[TOTAL SÓCIOS]]</f>
        <v>0.91176470588235292</v>
      </c>
    </row>
    <row r="4717" spans="1:12">
      <c r="A4717" s="6" t="s">
        <v>15072</v>
      </c>
      <c r="B4717" s="6" t="s">
        <v>34</v>
      </c>
      <c r="C4717">
        <v>2312403</v>
      </c>
      <c r="D4717" t="s">
        <v>766</v>
      </c>
      <c r="E4717" s="10" t="s">
        <v>15938</v>
      </c>
      <c r="F4717" t="s">
        <v>15939</v>
      </c>
      <c r="G4717">
        <v>34</v>
      </c>
      <c r="H4717">
        <v>1</v>
      </c>
      <c r="I4717">
        <v>35</v>
      </c>
      <c r="J4717">
        <v>21</v>
      </c>
      <c r="K4717">
        <v>13</v>
      </c>
      <c r="L4717" s="32">
        <f>Tabela818[[#This Row],[COM CAF]]/Tabela818[[#This Row],[TOTAL SÓCIOS]]</f>
        <v>0.97142857142857142</v>
      </c>
    </row>
    <row r="4718" spans="1:12">
      <c r="A4718" s="6" t="s">
        <v>5361</v>
      </c>
      <c r="B4718" s="6" t="s">
        <v>31</v>
      </c>
      <c r="C4718">
        <v>2904506</v>
      </c>
      <c r="D4718" t="s">
        <v>301</v>
      </c>
      <c r="E4718" s="10" t="s">
        <v>32491</v>
      </c>
      <c r="F4718" t="s">
        <v>32492</v>
      </c>
      <c r="G4718">
        <v>32</v>
      </c>
      <c r="H4718">
        <v>21</v>
      </c>
      <c r="I4718">
        <v>53</v>
      </c>
      <c r="J4718">
        <v>12</v>
      </c>
      <c r="K4718">
        <v>20</v>
      </c>
      <c r="L4718" s="32">
        <f>Tabela818[[#This Row],[COM CAF]]/Tabela818[[#This Row],[TOTAL SÓCIOS]]</f>
        <v>0.60377358490566035</v>
      </c>
    </row>
    <row r="4719" spans="1:12">
      <c r="A4719" s="6" t="s">
        <v>5361</v>
      </c>
      <c r="B4719" s="6" t="s">
        <v>31</v>
      </c>
      <c r="C4719">
        <v>2923407</v>
      </c>
      <c r="D4719" t="s">
        <v>526</v>
      </c>
      <c r="E4719" s="10" t="s">
        <v>11462</v>
      </c>
      <c r="F4719" t="s">
        <v>11463</v>
      </c>
      <c r="G4719">
        <v>68</v>
      </c>
      <c r="H4719">
        <v>26</v>
      </c>
      <c r="I4719">
        <v>94</v>
      </c>
      <c r="J4719">
        <v>48</v>
      </c>
      <c r="K4719">
        <v>20</v>
      </c>
      <c r="L4719" s="33">
        <f>Tabela818[[#This Row],[COM CAF]]/Tabela818[[#This Row],[TOTAL SÓCIOS]]</f>
        <v>0.72340425531914898</v>
      </c>
    </row>
    <row r="4720" spans="1:12">
      <c r="A4720" s="6" t="s">
        <v>5361</v>
      </c>
      <c r="B4720" s="6" t="s">
        <v>31</v>
      </c>
      <c r="C4720">
        <v>2909307</v>
      </c>
      <c r="D4720" t="s">
        <v>351</v>
      </c>
      <c r="E4720" s="10" t="s">
        <v>10498</v>
      </c>
      <c r="F4720" t="s">
        <v>10499</v>
      </c>
      <c r="G4720">
        <v>20</v>
      </c>
      <c r="H4720">
        <v>5</v>
      </c>
      <c r="I4720">
        <v>25</v>
      </c>
      <c r="J4720">
        <v>14</v>
      </c>
      <c r="K4720">
        <v>6</v>
      </c>
      <c r="L4720" s="32">
        <f>Tabela818[[#This Row],[COM CAF]]/Tabela818[[#This Row],[TOTAL SÓCIOS]]</f>
        <v>0.8</v>
      </c>
    </row>
    <row r="4721" spans="1:12">
      <c r="A4721" s="6" t="s">
        <v>5361</v>
      </c>
      <c r="B4721" s="6" t="s">
        <v>68</v>
      </c>
      <c r="C4721">
        <v>2404200</v>
      </c>
      <c r="D4721" t="s">
        <v>3069</v>
      </c>
      <c r="E4721" s="10" t="s">
        <v>8406</v>
      </c>
      <c r="F4721" t="s">
        <v>8407</v>
      </c>
      <c r="G4721">
        <v>30</v>
      </c>
      <c r="H4721">
        <v>2</v>
      </c>
      <c r="I4721">
        <v>32</v>
      </c>
      <c r="J4721">
        <v>19</v>
      </c>
      <c r="K4721">
        <v>11</v>
      </c>
      <c r="L4721" s="32">
        <f>Tabela818[[#This Row],[COM CAF]]/Tabela818[[#This Row],[TOTAL SÓCIOS]]</f>
        <v>0.9375</v>
      </c>
    </row>
    <row r="4722" spans="1:12">
      <c r="A4722" s="6" t="s">
        <v>5361</v>
      </c>
      <c r="B4722" s="6" t="s">
        <v>44</v>
      </c>
      <c r="C4722">
        <v>2114007</v>
      </c>
      <c r="D4722" t="s">
        <v>1183</v>
      </c>
      <c r="E4722" s="10" t="s">
        <v>7304</v>
      </c>
      <c r="F4722" t="s">
        <v>7305</v>
      </c>
      <c r="G4722">
        <v>32</v>
      </c>
      <c r="H4722">
        <v>8</v>
      </c>
      <c r="I4722">
        <v>40</v>
      </c>
      <c r="J4722">
        <v>28</v>
      </c>
      <c r="K4722">
        <v>4</v>
      </c>
      <c r="L4722" s="32">
        <f>Tabela818[[#This Row],[COM CAF]]/Tabela818[[#This Row],[TOTAL SÓCIOS]]</f>
        <v>0.8</v>
      </c>
    </row>
    <row r="4723" spans="1:12">
      <c r="A4723" s="6" t="s">
        <v>5361</v>
      </c>
      <c r="B4723" s="6" t="s">
        <v>54</v>
      </c>
      <c r="C4723">
        <v>1506500</v>
      </c>
      <c r="D4723" t="s">
        <v>1974</v>
      </c>
      <c r="E4723" s="10" t="s">
        <v>6182</v>
      </c>
      <c r="F4723" t="s">
        <v>6183</v>
      </c>
      <c r="G4723">
        <v>95</v>
      </c>
      <c r="H4723">
        <v>0</v>
      </c>
      <c r="I4723">
        <v>95</v>
      </c>
      <c r="J4723">
        <v>68</v>
      </c>
      <c r="K4723">
        <v>27</v>
      </c>
      <c r="L4723" s="32">
        <f>Tabela818[[#This Row],[COM CAF]]/Tabela818[[#This Row],[TOTAL SÓCIOS]]</f>
        <v>1</v>
      </c>
    </row>
    <row r="4724" spans="1:12">
      <c r="A4724" s="6" t="s">
        <v>5361</v>
      </c>
      <c r="B4724" s="6" t="s">
        <v>51</v>
      </c>
      <c r="C4724">
        <v>5107701</v>
      </c>
      <c r="D4724" t="s">
        <v>1831</v>
      </c>
      <c r="E4724" s="10" t="s">
        <v>14804</v>
      </c>
      <c r="F4724" t="s">
        <v>30333</v>
      </c>
      <c r="G4724">
        <v>64</v>
      </c>
      <c r="H4724">
        <v>12</v>
      </c>
      <c r="I4724">
        <v>76</v>
      </c>
      <c r="J4724">
        <v>53</v>
      </c>
      <c r="K4724">
        <v>11</v>
      </c>
      <c r="L4724" s="32">
        <f>Tabela818[[#This Row],[COM CAF]]/Tabela818[[#This Row],[TOTAL SÓCIOS]]</f>
        <v>0.84210526315789469</v>
      </c>
    </row>
    <row r="4725" spans="1:12">
      <c r="A4725" s="6" t="s">
        <v>18503</v>
      </c>
      <c r="B4725" s="6" t="s">
        <v>74</v>
      </c>
      <c r="C4725">
        <v>4320602</v>
      </c>
      <c r="D4725" t="s">
        <v>4630</v>
      </c>
      <c r="E4725" s="10" t="s">
        <v>30794</v>
      </c>
      <c r="F4725" t="s">
        <v>30766</v>
      </c>
      <c r="G4725">
        <v>1</v>
      </c>
      <c r="H4725">
        <v>0</v>
      </c>
      <c r="I4725">
        <v>1</v>
      </c>
      <c r="J4725">
        <v>0</v>
      </c>
      <c r="K4725">
        <v>1</v>
      </c>
      <c r="L4725" s="32">
        <f>Tabela818[[#This Row],[COM CAF]]/Tabela818[[#This Row],[TOTAL SÓCIOS]]</f>
        <v>1</v>
      </c>
    </row>
    <row r="4726" spans="1:12">
      <c r="A4726" s="6" t="s">
        <v>15072</v>
      </c>
      <c r="B4726" s="6" t="s">
        <v>22</v>
      </c>
      <c r="C4726">
        <v>2706802</v>
      </c>
      <c r="D4726" t="s">
        <v>139</v>
      </c>
      <c r="E4726" s="10" t="s">
        <v>16328</v>
      </c>
      <c r="F4726" t="s">
        <v>16329</v>
      </c>
      <c r="G4726">
        <v>562</v>
      </c>
      <c r="H4726">
        <v>204</v>
      </c>
      <c r="I4726">
        <v>766</v>
      </c>
      <c r="J4726">
        <v>398</v>
      </c>
      <c r="K4726">
        <v>164</v>
      </c>
      <c r="L4726" s="32">
        <f>Tabela818[[#This Row],[COM CAF]]/Tabela818[[#This Row],[TOTAL SÓCIOS]]</f>
        <v>0.73368146214099217</v>
      </c>
    </row>
    <row r="4727" spans="1:12">
      <c r="A4727" s="6" t="s">
        <v>5361</v>
      </c>
      <c r="B4727" s="6" t="s">
        <v>17</v>
      </c>
      <c r="C4727">
        <v>1200401</v>
      </c>
      <c r="D4727" t="s">
        <v>46</v>
      </c>
      <c r="E4727" s="10" t="s">
        <v>5443</v>
      </c>
      <c r="F4727" t="s">
        <v>5444</v>
      </c>
      <c r="G4727">
        <v>13</v>
      </c>
      <c r="H4727">
        <v>5</v>
      </c>
      <c r="I4727">
        <v>18</v>
      </c>
      <c r="J4727">
        <v>6</v>
      </c>
      <c r="K4727">
        <v>7</v>
      </c>
      <c r="L4727" s="32">
        <f>Tabela818[[#This Row],[COM CAF]]/Tabela818[[#This Row],[TOTAL SÓCIOS]]</f>
        <v>0.72222222222222221</v>
      </c>
    </row>
    <row r="4728" spans="1:12">
      <c r="A4728" s="6" t="s">
        <v>5361</v>
      </c>
      <c r="B4728" s="6" t="s">
        <v>59</v>
      </c>
      <c r="C4728">
        <v>2609808</v>
      </c>
      <c r="D4728" t="s">
        <v>2321</v>
      </c>
      <c r="E4728" s="10" t="s">
        <v>31074</v>
      </c>
      <c r="F4728" t="s">
        <v>31075</v>
      </c>
      <c r="G4728">
        <v>55</v>
      </c>
      <c r="H4728">
        <v>2</v>
      </c>
      <c r="I4728">
        <v>57</v>
      </c>
      <c r="J4728">
        <v>55</v>
      </c>
      <c r="K4728">
        <v>0</v>
      </c>
      <c r="L4728" s="32">
        <f>Tabela818[[#This Row],[COM CAF]]/Tabela818[[#This Row],[TOTAL SÓCIOS]]</f>
        <v>0.96491228070175439</v>
      </c>
    </row>
    <row r="4729" spans="1:12">
      <c r="A4729" s="6" t="s">
        <v>5361</v>
      </c>
      <c r="B4729" s="6" t="s">
        <v>31</v>
      </c>
      <c r="C4729">
        <v>2902054</v>
      </c>
      <c r="D4729" t="s">
        <v>268</v>
      </c>
      <c r="E4729" s="10" t="s">
        <v>9861</v>
      </c>
      <c r="F4729" t="s">
        <v>9862</v>
      </c>
      <c r="G4729">
        <v>28</v>
      </c>
      <c r="H4729">
        <v>8</v>
      </c>
      <c r="I4729">
        <v>36</v>
      </c>
      <c r="J4729">
        <v>25</v>
      </c>
      <c r="K4729">
        <v>3</v>
      </c>
      <c r="L4729" s="32">
        <f>Tabela818[[#This Row],[COM CAF]]/Tabela818[[#This Row],[TOTAL SÓCIOS]]</f>
        <v>0.77777777777777779</v>
      </c>
    </row>
    <row r="4730" spans="1:12">
      <c r="A4730" s="6" t="s">
        <v>5361</v>
      </c>
      <c r="B4730" s="6" t="s">
        <v>64</v>
      </c>
      <c r="C4730">
        <v>4121000</v>
      </c>
      <c r="D4730" t="s">
        <v>2878</v>
      </c>
      <c r="E4730" s="10" t="s">
        <v>14004</v>
      </c>
      <c r="F4730" t="s">
        <v>14005</v>
      </c>
      <c r="G4730">
        <v>24</v>
      </c>
      <c r="H4730">
        <v>6</v>
      </c>
      <c r="I4730">
        <v>30</v>
      </c>
      <c r="J4730">
        <v>8</v>
      </c>
      <c r="K4730">
        <v>16</v>
      </c>
      <c r="L4730" s="32">
        <f>Tabela818[[#This Row],[COM CAF]]/Tabela818[[#This Row],[TOTAL SÓCIOS]]</f>
        <v>0.8</v>
      </c>
    </row>
    <row r="4731" spans="1:12">
      <c r="A4731" s="6" t="s">
        <v>15072</v>
      </c>
      <c r="B4731" s="6" t="s">
        <v>78</v>
      </c>
      <c r="C4731">
        <v>2802106</v>
      </c>
      <c r="D4731" t="s">
        <v>3742</v>
      </c>
      <c r="E4731" s="10" t="s">
        <v>16378</v>
      </c>
      <c r="F4731" t="s">
        <v>16379</v>
      </c>
      <c r="G4731">
        <v>50</v>
      </c>
      <c r="H4731">
        <v>4</v>
      </c>
      <c r="I4731">
        <v>54</v>
      </c>
      <c r="J4731">
        <v>37</v>
      </c>
      <c r="K4731">
        <v>13</v>
      </c>
      <c r="L4731" s="33">
        <f>Tabela818[[#This Row],[COM CAF]]/Tabela818[[#This Row],[TOTAL SÓCIOS]]</f>
        <v>0.92592592592592593</v>
      </c>
    </row>
    <row r="4732" spans="1:12">
      <c r="A4732" s="6" t="s">
        <v>5361</v>
      </c>
      <c r="B4732" s="6" t="s">
        <v>34</v>
      </c>
      <c r="C4732">
        <v>2313203</v>
      </c>
      <c r="D4732" t="s">
        <v>772</v>
      </c>
      <c r="E4732" s="10" t="s">
        <v>8336</v>
      </c>
      <c r="F4732" t="s">
        <v>8337</v>
      </c>
      <c r="G4732">
        <v>56</v>
      </c>
      <c r="H4732">
        <v>2</v>
      </c>
      <c r="I4732">
        <v>58</v>
      </c>
      <c r="J4732">
        <v>30</v>
      </c>
      <c r="K4732">
        <v>26</v>
      </c>
      <c r="L4732" s="32">
        <f>Tabela818[[#This Row],[COM CAF]]/Tabela818[[#This Row],[TOTAL SÓCIOS]]</f>
        <v>0.96551724137931039</v>
      </c>
    </row>
    <row r="4733" spans="1:12">
      <c r="A4733" s="6" t="s">
        <v>15072</v>
      </c>
      <c r="B4733" s="6" t="s">
        <v>54</v>
      </c>
      <c r="C4733">
        <v>1506005</v>
      </c>
      <c r="D4733" t="s">
        <v>1959</v>
      </c>
      <c r="E4733" s="10" t="s">
        <v>32493</v>
      </c>
      <c r="F4733" t="s">
        <v>32494</v>
      </c>
      <c r="G4733">
        <v>62</v>
      </c>
      <c r="H4733">
        <v>10</v>
      </c>
      <c r="I4733">
        <v>72</v>
      </c>
      <c r="J4733">
        <v>24</v>
      </c>
      <c r="K4733">
        <v>38</v>
      </c>
      <c r="L4733" s="33">
        <f>Tabela818[[#This Row],[COM CAF]]/Tabela818[[#This Row],[TOTAL SÓCIOS]]</f>
        <v>0.86111111111111116</v>
      </c>
    </row>
    <row r="4734" spans="1:12">
      <c r="A4734" s="6" t="s">
        <v>5361</v>
      </c>
      <c r="B4734" s="6" t="s">
        <v>78</v>
      </c>
      <c r="C4734">
        <v>2803401</v>
      </c>
      <c r="D4734" t="s">
        <v>3750</v>
      </c>
      <c r="E4734" s="10" t="s">
        <v>9677</v>
      </c>
      <c r="F4734" t="s">
        <v>9678</v>
      </c>
      <c r="G4734">
        <v>29</v>
      </c>
      <c r="H4734">
        <v>3</v>
      </c>
      <c r="I4734">
        <v>32</v>
      </c>
      <c r="J4734">
        <v>21</v>
      </c>
      <c r="K4734">
        <v>8</v>
      </c>
      <c r="L4734" s="32">
        <f>Tabela818[[#This Row],[COM CAF]]/Tabela818[[#This Row],[TOTAL SÓCIOS]]</f>
        <v>0.90625</v>
      </c>
    </row>
    <row r="4735" spans="1:12">
      <c r="A4735" s="6" t="s">
        <v>5361</v>
      </c>
      <c r="B4735" s="6" t="s">
        <v>22</v>
      </c>
      <c r="C4735">
        <v>2703106</v>
      </c>
      <c r="D4735" t="s">
        <v>102</v>
      </c>
      <c r="E4735" s="10" t="s">
        <v>9443</v>
      </c>
      <c r="F4735" t="s">
        <v>9444</v>
      </c>
      <c r="G4735">
        <v>63</v>
      </c>
      <c r="H4735">
        <v>16</v>
      </c>
      <c r="I4735">
        <v>79</v>
      </c>
      <c r="J4735">
        <v>28</v>
      </c>
      <c r="K4735">
        <v>35</v>
      </c>
      <c r="L4735" s="32">
        <f>Tabela818[[#This Row],[COM CAF]]/Tabela818[[#This Row],[TOTAL SÓCIOS]]</f>
        <v>0.79746835443037978</v>
      </c>
    </row>
    <row r="4736" spans="1:12">
      <c r="A4736" s="6" t="s">
        <v>5361</v>
      </c>
      <c r="B4736" s="6" t="s">
        <v>31</v>
      </c>
      <c r="C4736">
        <v>2909307</v>
      </c>
      <c r="D4736" t="s">
        <v>351</v>
      </c>
      <c r="E4736" s="10" t="s">
        <v>10496</v>
      </c>
      <c r="F4736" t="s">
        <v>10497</v>
      </c>
      <c r="G4736">
        <v>9</v>
      </c>
      <c r="H4736">
        <v>2</v>
      </c>
      <c r="I4736">
        <v>11</v>
      </c>
      <c r="J4736">
        <v>5</v>
      </c>
      <c r="K4736">
        <v>4</v>
      </c>
      <c r="L4736" s="32">
        <f>Tabela818[[#This Row],[COM CAF]]/Tabela818[[#This Row],[TOTAL SÓCIOS]]</f>
        <v>0.81818181818181823</v>
      </c>
    </row>
    <row r="4737" spans="1:12">
      <c r="A4737" s="6" t="s">
        <v>5361</v>
      </c>
      <c r="B4737" s="6" t="s">
        <v>31</v>
      </c>
      <c r="C4737">
        <v>2922854</v>
      </c>
      <c r="D4737" t="s">
        <v>513</v>
      </c>
      <c r="E4737" s="10" t="s">
        <v>11406</v>
      </c>
      <c r="F4737" t="s">
        <v>11407</v>
      </c>
      <c r="G4737">
        <v>11</v>
      </c>
      <c r="H4737">
        <v>8</v>
      </c>
      <c r="I4737">
        <v>19</v>
      </c>
      <c r="J4737">
        <v>8</v>
      </c>
      <c r="K4737">
        <v>3</v>
      </c>
      <c r="L4737" s="33">
        <f>Tabela818[[#This Row],[COM CAF]]/Tabela818[[#This Row],[TOTAL SÓCIOS]]</f>
        <v>0.57894736842105265</v>
      </c>
    </row>
    <row r="4738" spans="1:12">
      <c r="A4738" s="6" t="s">
        <v>5361</v>
      </c>
      <c r="B4738" s="6" t="s">
        <v>47</v>
      </c>
      <c r="C4738">
        <v>3139607</v>
      </c>
      <c r="D4738" t="s">
        <v>1474</v>
      </c>
      <c r="E4738" s="10" t="s">
        <v>12712</v>
      </c>
      <c r="F4738" t="s">
        <v>12713</v>
      </c>
      <c r="G4738">
        <v>23</v>
      </c>
      <c r="H4738">
        <v>0</v>
      </c>
      <c r="I4738">
        <v>23</v>
      </c>
      <c r="J4738">
        <v>12</v>
      </c>
      <c r="K4738">
        <v>11</v>
      </c>
      <c r="L4738" s="32">
        <f>Tabela818[[#This Row],[COM CAF]]/Tabela818[[#This Row],[TOTAL SÓCIOS]]</f>
        <v>1</v>
      </c>
    </row>
    <row r="4739" spans="1:12">
      <c r="A4739" s="6" t="s">
        <v>5361</v>
      </c>
      <c r="B4739" s="6" t="s">
        <v>42</v>
      </c>
      <c r="C4739">
        <v>5208004</v>
      </c>
      <c r="D4739" t="s">
        <v>910</v>
      </c>
      <c r="E4739" s="10" t="s">
        <v>14877</v>
      </c>
      <c r="F4739" t="s">
        <v>14878</v>
      </c>
      <c r="G4739">
        <v>39</v>
      </c>
      <c r="H4739">
        <v>5</v>
      </c>
      <c r="I4739">
        <v>44</v>
      </c>
      <c r="J4739">
        <v>17</v>
      </c>
      <c r="K4739">
        <v>22</v>
      </c>
      <c r="L4739" s="32">
        <f>Tabela818[[#This Row],[COM CAF]]/Tabela818[[#This Row],[TOTAL SÓCIOS]]</f>
        <v>0.88636363636363635</v>
      </c>
    </row>
    <row r="4740" spans="1:12">
      <c r="A4740" s="6" t="s">
        <v>5361</v>
      </c>
      <c r="B4740" s="6" t="s">
        <v>80</v>
      </c>
      <c r="C4740">
        <v>3543907</v>
      </c>
      <c r="D4740" t="s">
        <v>3986</v>
      </c>
      <c r="E4740" s="10" t="s">
        <v>31985</v>
      </c>
      <c r="F4740" t="s">
        <v>31986</v>
      </c>
      <c r="G4740">
        <v>6</v>
      </c>
      <c r="H4740">
        <v>2</v>
      </c>
      <c r="I4740">
        <v>8</v>
      </c>
      <c r="J4740">
        <v>0</v>
      </c>
      <c r="K4740">
        <v>6</v>
      </c>
      <c r="L4740" s="32">
        <f>Tabela818[[#This Row],[COM CAF]]/Tabela818[[#This Row],[TOTAL SÓCIOS]]</f>
        <v>0.75</v>
      </c>
    </row>
    <row r="4741" spans="1:12">
      <c r="A4741" s="6" t="s">
        <v>15072</v>
      </c>
      <c r="B4741" s="6" t="s">
        <v>57</v>
      </c>
      <c r="C4741">
        <v>2512077</v>
      </c>
      <c r="D4741" t="s">
        <v>2151</v>
      </c>
      <c r="E4741" s="10" t="s">
        <v>16120</v>
      </c>
      <c r="F4741" t="s">
        <v>16121</v>
      </c>
      <c r="G4741">
        <v>14</v>
      </c>
      <c r="H4741">
        <v>9</v>
      </c>
      <c r="I4741">
        <v>23</v>
      </c>
      <c r="J4741">
        <v>7</v>
      </c>
      <c r="K4741">
        <v>7</v>
      </c>
      <c r="L4741" s="32">
        <f>Tabela818[[#This Row],[COM CAF]]/Tabela818[[#This Row],[TOTAL SÓCIOS]]</f>
        <v>0.60869565217391308</v>
      </c>
    </row>
    <row r="4742" spans="1:12">
      <c r="A4742" s="6" t="s">
        <v>5361</v>
      </c>
      <c r="B4742" s="6" t="s">
        <v>68</v>
      </c>
      <c r="C4742">
        <v>2403608</v>
      </c>
      <c r="D4742" t="s">
        <v>3064</v>
      </c>
      <c r="E4742" s="10" t="s">
        <v>29314</v>
      </c>
      <c r="F4742" t="s">
        <v>29315</v>
      </c>
      <c r="G4742">
        <v>9</v>
      </c>
      <c r="H4742">
        <v>3</v>
      </c>
      <c r="I4742">
        <v>12</v>
      </c>
      <c r="J4742">
        <v>2</v>
      </c>
      <c r="K4742">
        <v>7</v>
      </c>
      <c r="L4742" s="32">
        <f>Tabela818[[#This Row],[COM CAF]]/Tabela818[[#This Row],[TOTAL SÓCIOS]]</f>
        <v>0.75</v>
      </c>
    </row>
    <row r="4743" spans="1:12">
      <c r="A4743" s="6" t="s">
        <v>5361</v>
      </c>
      <c r="B4743" s="6" t="s">
        <v>28</v>
      </c>
      <c r="C4743">
        <v>1600402</v>
      </c>
      <c r="D4743" t="s">
        <v>240</v>
      </c>
      <c r="E4743" s="10" t="s">
        <v>32495</v>
      </c>
      <c r="F4743" t="s">
        <v>32496</v>
      </c>
      <c r="G4743">
        <v>19</v>
      </c>
      <c r="H4743">
        <v>1</v>
      </c>
      <c r="I4743">
        <v>20</v>
      </c>
      <c r="J4743">
        <v>17</v>
      </c>
      <c r="K4743">
        <v>2</v>
      </c>
      <c r="L4743" s="32">
        <f>Tabela818[[#This Row],[COM CAF]]/Tabela818[[#This Row],[TOTAL SÓCIOS]]</f>
        <v>0.95</v>
      </c>
    </row>
    <row r="4744" spans="1:12">
      <c r="A4744" s="6" t="s">
        <v>5361</v>
      </c>
      <c r="B4744" s="6" t="s">
        <v>74</v>
      </c>
      <c r="C4744">
        <v>4319158</v>
      </c>
      <c r="D4744" t="s">
        <v>3490</v>
      </c>
      <c r="E4744" s="10" t="s">
        <v>14364</v>
      </c>
      <c r="F4744" t="s">
        <v>14365</v>
      </c>
      <c r="G4744">
        <v>10</v>
      </c>
      <c r="H4744">
        <v>8</v>
      </c>
      <c r="I4744">
        <v>18</v>
      </c>
      <c r="J4744">
        <v>0</v>
      </c>
      <c r="K4744">
        <v>10</v>
      </c>
      <c r="L4744" s="32">
        <f>Tabela818[[#This Row],[COM CAF]]/Tabela818[[#This Row],[TOTAL SÓCIOS]]</f>
        <v>0.55555555555555558</v>
      </c>
    </row>
    <row r="4745" spans="1:12">
      <c r="A4745" s="6" t="s">
        <v>5361</v>
      </c>
      <c r="B4745" s="6" t="s">
        <v>31</v>
      </c>
      <c r="C4745">
        <v>2931202</v>
      </c>
      <c r="D4745" t="s">
        <v>624</v>
      </c>
      <c r="E4745" s="10" t="s">
        <v>12144</v>
      </c>
      <c r="F4745" t="s">
        <v>12145</v>
      </c>
      <c r="G4745">
        <v>16</v>
      </c>
      <c r="H4745">
        <v>5</v>
      </c>
      <c r="I4745">
        <v>21</v>
      </c>
      <c r="J4745">
        <v>8</v>
      </c>
      <c r="K4745">
        <v>8</v>
      </c>
      <c r="L4745" s="32">
        <f>Tabela818[[#This Row],[COM CAF]]/Tabela818[[#This Row],[TOTAL SÓCIOS]]</f>
        <v>0.76190476190476186</v>
      </c>
    </row>
    <row r="4746" spans="1:12">
      <c r="A4746" s="6" t="s">
        <v>5361</v>
      </c>
      <c r="B4746" s="6" t="s">
        <v>59</v>
      </c>
      <c r="C4746">
        <v>2600906</v>
      </c>
      <c r="D4746" t="s">
        <v>2209</v>
      </c>
      <c r="E4746" s="10" t="s">
        <v>8843</v>
      </c>
      <c r="F4746" t="s">
        <v>8844</v>
      </c>
      <c r="G4746">
        <v>91</v>
      </c>
      <c r="H4746">
        <v>0</v>
      </c>
      <c r="I4746">
        <v>91</v>
      </c>
      <c r="J4746">
        <v>42</v>
      </c>
      <c r="K4746">
        <v>49</v>
      </c>
      <c r="L4746" s="32">
        <f>Tabela818[[#This Row],[COM CAF]]/Tabela818[[#This Row],[TOTAL SÓCIOS]]</f>
        <v>1</v>
      </c>
    </row>
    <row r="4747" spans="1:12">
      <c r="A4747" s="6" t="s">
        <v>5361</v>
      </c>
      <c r="B4747" s="6" t="s">
        <v>57</v>
      </c>
      <c r="C4747">
        <v>2507002</v>
      </c>
      <c r="D4747" t="s">
        <v>3680</v>
      </c>
      <c r="E4747" s="10" t="s">
        <v>32497</v>
      </c>
      <c r="F4747" t="s">
        <v>32498</v>
      </c>
      <c r="G4747">
        <v>19</v>
      </c>
      <c r="H4747">
        <v>7</v>
      </c>
      <c r="I4747">
        <v>26</v>
      </c>
      <c r="J4747">
        <v>12</v>
      </c>
      <c r="K4747">
        <v>7</v>
      </c>
      <c r="L4747" s="32">
        <f>Tabela818[[#This Row],[COM CAF]]/Tabela818[[#This Row],[TOTAL SÓCIOS]]</f>
        <v>0.73076923076923073</v>
      </c>
    </row>
    <row r="4748" spans="1:12">
      <c r="A4748" s="6" t="s">
        <v>5361</v>
      </c>
      <c r="B4748" s="6" t="s">
        <v>31</v>
      </c>
      <c r="C4748">
        <v>2931509</v>
      </c>
      <c r="D4748" t="s">
        <v>627</v>
      </c>
      <c r="E4748" s="10" t="s">
        <v>12178</v>
      </c>
      <c r="F4748" t="s">
        <v>12179</v>
      </c>
      <c r="G4748">
        <v>29</v>
      </c>
      <c r="H4748">
        <v>0</v>
      </c>
      <c r="I4748">
        <v>29</v>
      </c>
      <c r="J4748">
        <v>23</v>
      </c>
      <c r="K4748">
        <v>6</v>
      </c>
      <c r="L4748" s="32">
        <f>Tabela818[[#This Row],[COM CAF]]/Tabela818[[#This Row],[TOTAL SÓCIOS]]</f>
        <v>1</v>
      </c>
    </row>
    <row r="4749" spans="1:12">
      <c r="A4749" s="6" t="s">
        <v>15072</v>
      </c>
      <c r="B4749" s="6" t="s">
        <v>80</v>
      </c>
      <c r="C4749">
        <v>3529005</v>
      </c>
      <c r="D4749" t="s">
        <v>3906</v>
      </c>
      <c r="E4749" s="10" t="s">
        <v>17225</v>
      </c>
      <c r="F4749" t="s">
        <v>17226</v>
      </c>
      <c r="G4749">
        <v>31</v>
      </c>
      <c r="H4749">
        <v>2</v>
      </c>
      <c r="I4749">
        <v>33</v>
      </c>
      <c r="J4749">
        <v>12</v>
      </c>
      <c r="K4749">
        <v>19</v>
      </c>
      <c r="L4749" s="32">
        <f>Tabela818[[#This Row],[COM CAF]]/Tabela818[[#This Row],[TOTAL SÓCIOS]]</f>
        <v>0.93939393939393945</v>
      </c>
    </row>
    <row r="4750" spans="1:12">
      <c r="A4750" s="6" t="s">
        <v>5361</v>
      </c>
      <c r="B4750" s="6" t="s">
        <v>61</v>
      </c>
      <c r="C4750">
        <v>2209104</v>
      </c>
      <c r="D4750" t="s">
        <v>2566</v>
      </c>
      <c r="E4750" s="10" t="s">
        <v>7918</v>
      </c>
      <c r="F4750" t="s">
        <v>7919</v>
      </c>
      <c r="G4750">
        <v>36</v>
      </c>
      <c r="H4750">
        <v>9</v>
      </c>
      <c r="I4750">
        <v>45</v>
      </c>
      <c r="J4750">
        <v>23</v>
      </c>
      <c r="K4750">
        <v>13</v>
      </c>
      <c r="L4750" s="32">
        <f>Tabela818[[#This Row],[COM CAF]]/Tabela818[[#This Row],[TOTAL SÓCIOS]]</f>
        <v>0.8</v>
      </c>
    </row>
    <row r="4751" spans="1:12">
      <c r="A4751" s="6" t="s">
        <v>5361</v>
      </c>
      <c r="B4751" s="6" t="s">
        <v>49</v>
      </c>
      <c r="C4751">
        <v>5004601</v>
      </c>
      <c r="D4751" t="s">
        <v>1708</v>
      </c>
      <c r="E4751" s="10" t="s">
        <v>14504</v>
      </c>
      <c r="F4751" t="s">
        <v>14505</v>
      </c>
      <c r="G4751">
        <v>34</v>
      </c>
      <c r="H4751">
        <v>2</v>
      </c>
      <c r="I4751">
        <v>36</v>
      </c>
      <c r="J4751">
        <v>21</v>
      </c>
      <c r="K4751">
        <v>13</v>
      </c>
      <c r="L4751" s="33">
        <f>Tabela818[[#This Row],[COM CAF]]/Tabela818[[#This Row],[TOTAL SÓCIOS]]</f>
        <v>0.94444444444444442</v>
      </c>
    </row>
    <row r="4752" spans="1:12">
      <c r="A4752" s="6" t="s">
        <v>5361</v>
      </c>
      <c r="B4752" s="6" t="s">
        <v>31</v>
      </c>
      <c r="C4752">
        <v>2911709</v>
      </c>
      <c r="D4752" t="s">
        <v>376</v>
      </c>
      <c r="E4752" s="10" t="s">
        <v>10659</v>
      </c>
      <c r="F4752" t="s">
        <v>10660</v>
      </c>
      <c r="G4752">
        <v>39</v>
      </c>
      <c r="H4752">
        <v>0</v>
      </c>
      <c r="I4752">
        <v>39</v>
      </c>
      <c r="J4752">
        <v>23</v>
      </c>
      <c r="K4752">
        <v>16</v>
      </c>
      <c r="L4752" s="33">
        <f>Tabela818[[#This Row],[COM CAF]]/Tabela818[[#This Row],[TOTAL SÓCIOS]]</f>
        <v>1</v>
      </c>
    </row>
    <row r="4753" spans="1:12">
      <c r="A4753" s="6" t="s">
        <v>5361</v>
      </c>
      <c r="B4753" s="6" t="s">
        <v>31</v>
      </c>
      <c r="C4753">
        <v>2930154</v>
      </c>
      <c r="D4753" t="s">
        <v>611</v>
      </c>
      <c r="E4753" s="10" t="s">
        <v>31816</v>
      </c>
      <c r="F4753" t="s">
        <v>31817</v>
      </c>
      <c r="G4753">
        <v>2</v>
      </c>
      <c r="H4753">
        <v>0</v>
      </c>
      <c r="I4753">
        <v>2</v>
      </c>
      <c r="J4753">
        <v>0</v>
      </c>
      <c r="K4753">
        <v>2</v>
      </c>
      <c r="L4753" s="33">
        <f>Tabela818[[#This Row],[COM CAF]]/Tabela818[[#This Row],[TOTAL SÓCIOS]]</f>
        <v>1</v>
      </c>
    </row>
    <row r="4754" spans="1:12">
      <c r="A4754" s="6" t="s">
        <v>5361</v>
      </c>
      <c r="B4754" s="6" t="s">
        <v>64</v>
      </c>
      <c r="C4754">
        <v>4104501</v>
      </c>
      <c r="D4754" t="s">
        <v>1887</v>
      </c>
      <c r="E4754" s="10" t="s">
        <v>13770</v>
      </c>
      <c r="F4754" t="s">
        <v>13771</v>
      </c>
      <c r="G4754">
        <v>9</v>
      </c>
      <c r="H4754">
        <v>6</v>
      </c>
      <c r="I4754">
        <v>15</v>
      </c>
      <c r="J4754">
        <v>3</v>
      </c>
      <c r="K4754">
        <v>6</v>
      </c>
      <c r="L4754" s="32">
        <f>Tabela818[[#This Row],[COM CAF]]/Tabela818[[#This Row],[TOTAL SÓCIOS]]</f>
        <v>0.6</v>
      </c>
    </row>
    <row r="4755" spans="1:12">
      <c r="A4755" s="6" t="s">
        <v>5361</v>
      </c>
      <c r="B4755" s="6" t="s">
        <v>44</v>
      </c>
      <c r="C4755">
        <v>2102804</v>
      </c>
      <c r="D4755" t="s">
        <v>1024</v>
      </c>
      <c r="E4755" s="10" t="s">
        <v>31818</v>
      </c>
      <c r="F4755" t="s">
        <v>31819</v>
      </c>
      <c r="G4755">
        <v>21</v>
      </c>
      <c r="H4755">
        <v>4</v>
      </c>
      <c r="I4755">
        <v>25</v>
      </c>
      <c r="J4755">
        <v>12</v>
      </c>
      <c r="K4755">
        <v>9</v>
      </c>
      <c r="L4755" s="32">
        <f>Tabela818[[#This Row],[COM CAF]]/Tabela818[[#This Row],[TOTAL SÓCIOS]]</f>
        <v>0.84</v>
      </c>
    </row>
    <row r="4756" spans="1:12">
      <c r="A4756" s="6" t="s">
        <v>15072</v>
      </c>
      <c r="B4756" s="6" t="s">
        <v>54</v>
      </c>
      <c r="C4756">
        <v>1502103</v>
      </c>
      <c r="D4756" t="s">
        <v>1884</v>
      </c>
      <c r="E4756" s="10" t="s">
        <v>15336</v>
      </c>
      <c r="F4756" t="s">
        <v>15337</v>
      </c>
      <c r="G4756">
        <v>69</v>
      </c>
      <c r="H4756">
        <v>16</v>
      </c>
      <c r="I4756">
        <v>85</v>
      </c>
      <c r="J4756">
        <v>27</v>
      </c>
      <c r="K4756">
        <v>42</v>
      </c>
      <c r="L4756" s="32">
        <f>Tabela818[[#This Row],[COM CAF]]/Tabela818[[#This Row],[TOTAL SÓCIOS]]</f>
        <v>0.81176470588235294</v>
      </c>
    </row>
    <row r="4757" spans="1:12">
      <c r="A4757" s="6" t="s">
        <v>5361</v>
      </c>
      <c r="B4757" s="6" t="s">
        <v>64</v>
      </c>
      <c r="C4757">
        <v>4103107</v>
      </c>
      <c r="D4757" t="s">
        <v>2638</v>
      </c>
      <c r="E4757" s="10" t="s">
        <v>13752</v>
      </c>
      <c r="F4757" t="s">
        <v>13753</v>
      </c>
      <c r="G4757">
        <v>20</v>
      </c>
      <c r="H4757">
        <v>15</v>
      </c>
      <c r="I4757">
        <v>35</v>
      </c>
      <c r="J4757">
        <v>9</v>
      </c>
      <c r="K4757">
        <v>11</v>
      </c>
      <c r="L4757" s="32">
        <f>Tabela818[[#This Row],[COM CAF]]/Tabela818[[#This Row],[TOTAL SÓCIOS]]</f>
        <v>0.5714285714285714</v>
      </c>
    </row>
    <row r="4758" spans="1:12">
      <c r="A4758" s="6" t="s">
        <v>18503</v>
      </c>
      <c r="B4758" s="6" t="s">
        <v>76</v>
      </c>
      <c r="C4758">
        <v>4203402</v>
      </c>
      <c r="D4758" t="s">
        <v>3577</v>
      </c>
      <c r="E4758" s="10" t="s">
        <v>19021</v>
      </c>
      <c r="F4758" t="s">
        <v>19022</v>
      </c>
      <c r="G4758">
        <v>1</v>
      </c>
      <c r="H4758">
        <v>0</v>
      </c>
      <c r="I4758">
        <v>1</v>
      </c>
      <c r="J4758">
        <v>1</v>
      </c>
      <c r="K4758">
        <v>0</v>
      </c>
      <c r="L4758" s="32">
        <f>Tabela818[[#This Row],[COM CAF]]/Tabela818[[#This Row],[TOTAL SÓCIOS]]</f>
        <v>1</v>
      </c>
    </row>
    <row r="4759" spans="1:12">
      <c r="A4759" s="6" t="s">
        <v>18503</v>
      </c>
      <c r="B4759" s="6" t="s">
        <v>74</v>
      </c>
      <c r="C4759">
        <v>4304903</v>
      </c>
      <c r="D4759" t="s">
        <v>3245</v>
      </c>
      <c r="E4759" s="10" t="s">
        <v>19189</v>
      </c>
      <c r="F4759" t="s">
        <v>19190</v>
      </c>
      <c r="G4759">
        <v>3</v>
      </c>
      <c r="H4759">
        <v>0</v>
      </c>
      <c r="I4759">
        <v>3</v>
      </c>
      <c r="J4759">
        <v>1</v>
      </c>
      <c r="K4759">
        <v>2</v>
      </c>
      <c r="L4759" s="32">
        <f>Tabela818[[#This Row],[COM CAF]]/Tabela818[[#This Row],[TOTAL SÓCIOS]]</f>
        <v>1</v>
      </c>
    </row>
    <row r="4760" spans="1:12">
      <c r="A4760" s="6" t="s">
        <v>5361</v>
      </c>
      <c r="B4760" s="6" t="s">
        <v>44</v>
      </c>
      <c r="C4760">
        <v>2106409</v>
      </c>
      <c r="D4760" t="s">
        <v>1085</v>
      </c>
      <c r="E4760" s="10" t="s">
        <v>6894</v>
      </c>
      <c r="F4760" t="s">
        <v>6895</v>
      </c>
      <c r="G4760">
        <v>47</v>
      </c>
      <c r="H4760">
        <v>13</v>
      </c>
      <c r="I4760">
        <v>60</v>
      </c>
      <c r="J4760">
        <v>30</v>
      </c>
      <c r="K4760">
        <v>17</v>
      </c>
      <c r="L4760" s="32">
        <f>Tabela818[[#This Row],[COM CAF]]/Tabela818[[#This Row],[TOTAL SÓCIOS]]</f>
        <v>0.78333333333333333</v>
      </c>
    </row>
    <row r="4761" spans="1:12">
      <c r="A4761" s="6" t="s">
        <v>5361</v>
      </c>
      <c r="B4761" s="6" t="s">
        <v>54</v>
      </c>
      <c r="C4761">
        <v>1501709</v>
      </c>
      <c r="D4761" t="s">
        <v>1874</v>
      </c>
      <c r="E4761" s="10" t="s">
        <v>6048</v>
      </c>
      <c r="F4761" t="s">
        <v>6049</v>
      </c>
      <c r="G4761">
        <v>34</v>
      </c>
      <c r="H4761">
        <v>2</v>
      </c>
      <c r="I4761">
        <v>36</v>
      </c>
      <c r="J4761">
        <v>21</v>
      </c>
      <c r="K4761">
        <v>13</v>
      </c>
      <c r="L4761" s="33">
        <f>Tabela818[[#This Row],[COM CAF]]/Tabela818[[#This Row],[TOTAL SÓCIOS]]</f>
        <v>0.94444444444444442</v>
      </c>
    </row>
    <row r="4762" spans="1:12">
      <c r="A4762" s="6" t="s">
        <v>5361</v>
      </c>
      <c r="B4762" s="6" t="s">
        <v>31</v>
      </c>
      <c r="C4762">
        <v>2926400</v>
      </c>
      <c r="D4762" t="s">
        <v>565</v>
      </c>
      <c r="E4762" s="10" t="s">
        <v>29934</v>
      </c>
      <c r="F4762" t="s">
        <v>29935</v>
      </c>
      <c r="G4762">
        <v>66</v>
      </c>
      <c r="H4762">
        <v>45</v>
      </c>
      <c r="I4762">
        <v>111</v>
      </c>
      <c r="J4762">
        <v>34</v>
      </c>
      <c r="K4762">
        <v>32</v>
      </c>
      <c r="L4762" s="32">
        <f>Tabela818[[#This Row],[COM CAF]]/Tabela818[[#This Row],[TOTAL SÓCIOS]]</f>
        <v>0.59459459459459463</v>
      </c>
    </row>
    <row r="4763" spans="1:12">
      <c r="A4763" s="6" t="s">
        <v>5361</v>
      </c>
      <c r="B4763" s="6" t="s">
        <v>61</v>
      </c>
      <c r="C4763">
        <v>2210409</v>
      </c>
      <c r="D4763" t="s">
        <v>2589</v>
      </c>
      <c r="E4763" s="10" t="s">
        <v>31038</v>
      </c>
      <c r="F4763" t="s">
        <v>31039</v>
      </c>
      <c r="G4763">
        <v>41</v>
      </c>
      <c r="H4763">
        <v>0</v>
      </c>
      <c r="I4763">
        <v>41</v>
      </c>
      <c r="J4763">
        <v>16</v>
      </c>
      <c r="K4763">
        <v>25</v>
      </c>
      <c r="L4763" s="32">
        <f>Tabela818[[#This Row],[COM CAF]]/Tabela818[[#This Row],[TOTAL SÓCIOS]]</f>
        <v>1</v>
      </c>
    </row>
    <row r="4764" spans="1:12">
      <c r="A4764" s="6" t="s">
        <v>5361</v>
      </c>
      <c r="B4764" s="6" t="s">
        <v>44</v>
      </c>
      <c r="C4764">
        <v>2109270</v>
      </c>
      <c r="D4764" t="s">
        <v>1119</v>
      </c>
      <c r="E4764" s="10" t="s">
        <v>7070</v>
      </c>
      <c r="F4764" t="s">
        <v>7071</v>
      </c>
      <c r="G4764">
        <v>8</v>
      </c>
      <c r="H4764">
        <v>1</v>
      </c>
      <c r="I4764">
        <v>9</v>
      </c>
      <c r="J4764">
        <v>8</v>
      </c>
      <c r="K4764">
        <v>0</v>
      </c>
      <c r="L4764" s="32">
        <f>Tabela818[[#This Row],[COM CAF]]/Tabela818[[#This Row],[TOTAL SÓCIOS]]</f>
        <v>0.88888888888888884</v>
      </c>
    </row>
    <row r="4765" spans="1:12">
      <c r="A4765" s="6" t="s">
        <v>18503</v>
      </c>
      <c r="B4765" s="6" t="s">
        <v>54</v>
      </c>
      <c r="C4765">
        <v>1505486</v>
      </c>
      <c r="D4765" t="s">
        <v>1948</v>
      </c>
      <c r="E4765" s="10" t="s">
        <v>18528</v>
      </c>
      <c r="F4765" t="s">
        <v>18529</v>
      </c>
      <c r="G4765">
        <v>30</v>
      </c>
      <c r="H4765">
        <v>0</v>
      </c>
      <c r="I4765">
        <v>30</v>
      </c>
      <c r="J4765">
        <v>12</v>
      </c>
      <c r="K4765">
        <v>18</v>
      </c>
      <c r="L4765" s="33">
        <f>Tabela818[[#This Row],[COM CAF]]/Tabela818[[#This Row],[TOTAL SÓCIOS]]</f>
        <v>1</v>
      </c>
    </row>
    <row r="4766" spans="1:12">
      <c r="A4766" s="6" t="s">
        <v>15072</v>
      </c>
      <c r="B4766" s="6" t="s">
        <v>17</v>
      </c>
      <c r="C4766">
        <v>1200609</v>
      </c>
      <c r="D4766" t="s">
        <v>56</v>
      </c>
      <c r="E4766" s="10" t="s">
        <v>30382</v>
      </c>
      <c r="F4766" t="s">
        <v>30383</v>
      </c>
      <c r="G4766">
        <v>30</v>
      </c>
      <c r="H4766">
        <v>12</v>
      </c>
      <c r="I4766">
        <v>42</v>
      </c>
      <c r="J4766">
        <v>12</v>
      </c>
      <c r="K4766">
        <v>18</v>
      </c>
      <c r="L4766" s="32">
        <f>Tabela818[[#This Row],[COM CAF]]/Tabela818[[#This Row],[TOTAL SÓCIOS]]</f>
        <v>0.7142857142857143</v>
      </c>
    </row>
    <row r="4767" spans="1:12">
      <c r="A4767" s="6" t="s">
        <v>5361</v>
      </c>
      <c r="B4767" s="6" t="s">
        <v>74</v>
      </c>
      <c r="C4767">
        <v>4314175</v>
      </c>
      <c r="D4767" t="s">
        <v>3409</v>
      </c>
      <c r="E4767" s="10" t="s">
        <v>14286</v>
      </c>
      <c r="F4767" t="s">
        <v>14287</v>
      </c>
      <c r="G4767">
        <v>9</v>
      </c>
      <c r="H4767">
        <v>3</v>
      </c>
      <c r="I4767">
        <v>12</v>
      </c>
      <c r="J4767">
        <v>5</v>
      </c>
      <c r="K4767">
        <v>4</v>
      </c>
      <c r="L4767" s="32">
        <f>Tabela818[[#This Row],[COM CAF]]/Tabela818[[#This Row],[TOTAL SÓCIOS]]</f>
        <v>0.75</v>
      </c>
    </row>
    <row r="4768" spans="1:12">
      <c r="A4768" s="6" t="s">
        <v>5361</v>
      </c>
      <c r="B4768" s="6" t="s">
        <v>64</v>
      </c>
      <c r="C4768">
        <v>4122156</v>
      </c>
      <c r="D4768" t="s">
        <v>2893</v>
      </c>
      <c r="E4768" s="10" t="s">
        <v>30225</v>
      </c>
      <c r="F4768" t="s">
        <v>30226</v>
      </c>
      <c r="G4768">
        <v>11</v>
      </c>
      <c r="H4768">
        <v>10</v>
      </c>
      <c r="I4768">
        <v>21</v>
      </c>
      <c r="J4768">
        <v>3</v>
      </c>
      <c r="K4768">
        <v>8</v>
      </c>
      <c r="L4768" s="32">
        <f>Tabela818[[#This Row],[COM CAF]]/Tabela818[[#This Row],[TOTAL SÓCIOS]]</f>
        <v>0.52380952380952384</v>
      </c>
    </row>
    <row r="4769" spans="1:12">
      <c r="A4769" s="6" t="s">
        <v>5361</v>
      </c>
      <c r="B4769" s="6" t="s">
        <v>31</v>
      </c>
      <c r="C4769">
        <v>2914000</v>
      </c>
      <c r="D4769" t="s">
        <v>401</v>
      </c>
      <c r="E4769" s="10" t="s">
        <v>10831</v>
      </c>
      <c r="F4769" t="s">
        <v>10832</v>
      </c>
      <c r="G4769">
        <v>36</v>
      </c>
      <c r="H4769">
        <v>15</v>
      </c>
      <c r="I4769">
        <v>51</v>
      </c>
      <c r="J4769">
        <v>12</v>
      </c>
      <c r="K4769">
        <v>24</v>
      </c>
      <c r="L4769" s="32">
        <f>Tabela818[[#This Row],[COM CAF]]/Tabela818[[#This Row],[TOTAL SÓCIOS]]</f>
        <v>0.70588235294117652</v>
      </c>
    </row>
    <row r="4770" spans="1:12">
      <c r="A4770" s="6" t="s">
        <v>5361</v>
      </c>
      <c r="B4770" s="6" t="s">
        <v>31</v>
      </c>
      <c r="C4770">
        <v>2924652</v>
      </c>
      <c r="D4770" t="s">
        <v>542</v>
      </c>
      <c r="E4770" s="10" t="s">
        <v>32499</v>
      </c>
      <c r="F4770" t="s">
        <v>32500</v>
      </c>
      <c r="G4770">
        <v>32</v>
      </c>
      <c r="H4770">
        <v>23</v>
      </c>
      <c r="I4770">
        <v>55</v>
      </c>
      <c r="J4770">
        <v>12</v>
      </c>
      <c r="K4770">
        <v>20</v>
      </c>
      <c r="L4770" s="32">
        <f>Tabela818[[#This Row],[COM CAF]]/Tabela818[[#This Row],[TOTAL SÓCIOS]]</f>
        <v>0.58181818181818179</v>
      </c>
    </row>
    <row r="4771" spans="1:12">
      <c r="A4771" s="6" t="s">
        <v>5361</v>
      </c>
      <c r="B4771" s="6" t="s">
        <v>57</v>
      </c>
      <c r="C4771">
        <v>2500775</v>
      </c>
      <c r="D4771" t="s">
        <v>2025</v>
      </c>
      <c r="E4771" s="10" t="s">
        <v>8514</v>
      </c>
      <c r="F4771" t="s">
        <v>8515</v>
      </c>
      <c r="G4771">
        <v>19</v>
      </c>
      <c r="H4771">
        <v>1</v>
      </c>
      <c r="I4771">
        <v>20</v>
      </c>
      <c r="J4771">
        <v>19</v>
      </c>
      <c r="K4771">
        <v>0</v>
      </c>
      <c r="L4771" s="32">
        <f>Tabela818[[#This Row],[COM CAF]]/Tabela818[[#This Row],[TOTAL SÓCIOS]]</f>
        <v>0.95</v>
      </c>
    </row>
    <row r="4772" spans="1:12">
      <c r="A4772" s="6" t="s">
        <v>5361</v>
      </c>
      <c r="B4772" s="6" t="s">
        <v>68</v>
      </c>
      <c r="C4772">
        <v>2402303</v>
      </c>
      <c r="D4772" t="s">
        <v>2062</v>
      </c>
      <c r="E4772" s="10" t="s">
        <v>8368</v>
      </c>
      <c r="F4772" t="s">
        <v>8369</v>
      </c>
      <c r="G4772">
        <v>76</v>
      </c>
      <c r="H4772">
        <v>47</v>
      </c>
      <c r="I4772">
        <v>123</v>
      </c>
      <c r="J4772">
        <v>49</v>
      </c>
      <c r="K4772">
        <v>27</v>
      </c>
      <c r="L4772" s="33">
        <f>Tabela818[[#This Row],[COM CAF]]/Tabela818[[#This Row],[TOTAL SÓCIOS]]</f>
        <v>0.61788617886178865</v>
      </c>
    </row>
    <row r="4773" spans="1:12">
      <c r="A4773" s="6" t="s">
        <v>5361</v>
      </c>
      <c r="B4773" s="6" t="s">
        <v>80</v>
      </c>
      <c r="C4773">
        <v>3521002</v>
      </c>
      <c r="D4773" t="s">
        <v>3876</v>
      </c>
      <c r="E4773" s="10" t="s">
        <v>13429</v>
      </c>
      <c r="F4773" t="s">
        <v>13430</v>
      </c>
      <c r="G4773">
        <v>18</v>
      </c>
      <c r="H4773">
        <v>4</v>
      </c>
      <c r="I4773">
        <v>22</v>
      </c>
      <c r="J4773">
        <v>6</v>
      </c>
      <c r="K4773">
        <v>12</v>
      </c>
      <c r="L4773" s="32">
        <f>Tabela818[[#This Row],[COM CAF]]/Tabela818[[#This Row],[TOTAL SÓCIOS]]</f>
        <v>0.81818181818181823</v>
      </c>
    </row>
    <row r="4774" spans="1:12">
      <c r="A4774" s="6" t="s">
        <v>5361</v>
      </c>
      <c r="B4774" s="6" t="s">
        <v>42</v>
      </c>
      <c r="C4774">
        <v>5208004</v>
      </c>
      <c r="D4774" t="s">
        <v>910</v>
      </c>
      <c r="E4774" s="10" t="s">
        <v>14871</v>
      </c>
      <c r="F4774" t="s">
        <v>14872</v>
      </c>
      <c r="G4774">
        <v>9</v>
      </c>
      <c r="H4774">
        <v>1</v>
      </c>
      <c r="I4774">
        <v>10</v>
      </c>
      <c r="J4774">
        <v>4</v>
      </c>
      <c r="K4774">
        <v>5</v>
      </c>
      <c r="L4774" s="32">
        <f>Tabela818[[#This Row],[COM CAF]]/Tabela818[[#This Row],[TOTAL SÓCIOS]]</f>
        <v>0.9</v>
      </c>
    </row>
    <row r="4775" spans="1:12">
      <c r="A4775" s="6" t="s">
        <v>5361</v>
      </c>
      <c r="B4775" s="6" t="s">
        <v>31</v>
      </c>
      <c r="C4775">
        <v>2923407</v>
      </c>
      <c r="D4775" t="s">
        <v>526</v>
      </c>
      <c r="E4775" s="10" t="s">
        <v>11460</v>
      </c>
      <c r="F4775" t="s">
        <v>11461</v>
      </c>
      <c r="G4775">
        <v>45</v>
      </c>
      <c r="H4775">
        <v>13</v>
      </c>
      <c r="I4775">
        <v>58</v>
      </c>
      <c r="J4775">
        <v>31</v>
      </c>
      <c r="K4775">
        <v>14</v>
      </c>
      <c r="L4775" s="32">
        <f>Tabela818[[#This Row],[COM CAF]]/Tabela818[[#This Row],[TOTAL SÓCIOS]]</f>
        <v>0.77586206896551724</v>
      </c>
    </row>
    <row r="4776" spans="1:12">
      <c r="A4776" s="6" t="s">
        <v>15072</v>
      </c>
      <c r="B4776" s="6" t="s">
        <v>31</v>
      </c>
      <c r="C4776">
        <v>2914802</v>
      </c>
      <c r="D4776" t="s">
        <v>411</v>
      </c>
      <c r="E4776" s="10" t="s">
        <v>30570</v>
      </c>
      <c r="F4776" t="s">
        <v>30571</v>
      </c>
      <c r="G4776">
        <v>13</v>
      </c>
      <c r="H4776">
        <v>7</v>
      </c>
      <c r="I4776">
        <v>20</v>
      </c>
      <c r="J4776">
        <v>3</v>
      </c>
      <c r="K4776">
        <v>10</v>
      </c>
      <c r="L4776" s="32">
        <f>Tabela818[[#This Row],[COM CAF]]/Tabela818[[#This Row],[TOTAL SÓCIOS]]</f>
        <v>0.65</v>
      </c>
    </row>
    <row r="4777" spans="1:12">
      <c r="A4777" s="6" t="s">
        <v>18503</v>
      </c>
      <c r="B4777" s="6" t="s">
        <v>74</v>
      </c>
      <c r="C4777">
        <v>4314407</v>
      </c>
      <c r="D4777" t="s">
        <v>3413</v>
      </c>
      <c r="E4777" s="10" t="s">
        <v>30791</v>
      </c>
      <c r="F4777" t="s">
        <v>30763</v>
      </c>
      <c r="G4777">
        <v>1</v>
      </c>
      <c r="H4777">
        <v>0</v>
      </c>
      <c r="I4777">
        <v>1</v>
      </c>
      <c r="J4777">
        <v>0</v>
      </c>
      <c r="K4777">
        <v>1</v>
      </c>
      <c r="L4777" s="32">
        <f>Tabela818[[#This Row],[COM CAF]]/Tabela818[[#This Row],[TOTAL SÓCIOS]]</f>
        <v>1</v>
      </c>
    </row>
    <row r="4778" spans="1:12">
      <c r="A4778" s="6" t="s">
        <v>5361</v>
      </c>
      <c r="B4778" s="6" t="s">
        <v>31</v>
      </c>
      <c r="C4778">
        <v>2904852</v>
      </c>
      <c r="D4778" t="s">
        <v>358</v>
      </c>
      <c r="E4778" s="10" t="s">
        <v>29534</v>
      </c>
      <c r="F4778" t="s">
        <v>29535</v>
      </c>
      <c r="G4778">
        <v>20</v>
      </c>
      <c r="H4778">
        <v>0</v>
      </c>
      <c r="I4778">
        <v>20</v>
      </c>
      <c r="J4778">
        <v>10</v>
      </c>
      <c r="K4778">
        <v>10</v>
      </c>
      <c r="L4778" s="32">
        <f>Tabela818[[#This Row],[COM CAF]]/Tabela818[[#This Row],[TOTAL SÓCIOS]]</f>
        <v>1</v>
      </c>
    </row>
    <row r="4779" spans="1:12">
      <c r="A4779" s="6" t="s">
        <v>15072</v>
      </c>
      <c r="B4779" s="6" t="s">
        <v>54</v>
      </c>
      <c r="C4779">
        <v>1506005</v>
      </c>
      <c r="D4779" t="s">
        <v>1959</v>
      </c>
      <c r="E4779" s="10" t="s">
        <v>15460</v>
      </c>
      <c r="F4779" t="s">
        <v>15461</v>
      </c>
      <c r="G4779">
        <v>15</v>
      </c>
      <c r="H4779">
        <v>11</v>
      </c>
      <c r="I4779">
        <v>26</v>
      </c>
      <c r="J4779">
        <v>4</v>
      </c>
      <c r="K4779">
        <v>11</v>
      </c>
      <c r="L4779" s="32">
        <f>Tabela818[[#This Row],[COM CAF]]/Tabela818[[#This Row],[TOTAL SÓCIOS]]</f>
        <v>0.57692307692307687</v>
      </c>
    </row>
    <row r="4780" spans="1:12">
      <c r="A4780" s="6" t="s">
        <v>15072</v>
      </c>
      <c r="B4780" s="6" t="s">
        <v>31</v>
      </c>
      <c r="C4780">
        <v>2905909</v>
      </c>
      <c r="D4780" t="s">
        <v>318</v>
      </c>
      <c r="E4780" s="10" t="s">
        <v>16468</v>
      </c>
      <c r="F4780" t="s">
        <v>16469</v>
      </c>
      <c r="G4780">
        <v>17</v>
      </c>
      <c r="H4780">
        <v>4</v>
      </c>
      <c r="I4780">
        <v>21</v>
      </c>
      <c r="J4780">
        <v>3</v>
      </c>
      <c r="K4780">
        <v>14</v>
      </c>
      <c r="L4780" s="32">
        <f>Tabela818[[#This Row],[COM CAF]]/Tabela818[[#This Row],[TOTAL SÓCIOS]]</f>
        <v>0.80952380952380953</v>
      </c>
    </row>
    <row r="4781" spans="1:12">
      <c r="A4781" s="6" t="s">
        <v>15072</v>
      </c>
      <c r="B4781" s="6" t="s">
        <v>80</v>
      </c>
      <c r="C4781">
        <v>3500105</v>
      </c>
      <c r="D4781" t="s">
        <v>3780</v>
      </c>
      <c r="E4781" s="10" t="s">
        <v>17108</v>
      </c>
      <c r="F4781" t="s">
        <v>17109</v>
      </c>
      <c r="G4781">
        <v>63</v>
      </c>
      <c r="H4781">
        <v>6</v>
      </c>
      <c r="I4781">
        <v>69</v>
      </c>
      <c r="J4781">
        <v>30</v>
      </c>
      <c r="K4781">
        <v>33</v>
      </c>
      <c r="L4781" s="32">
        <f>Tabela818[[#This Row],[COM CAF]]/Tabela818[[#This Row],[TOTAL SÓCIOS]]</f>
        <v>0.91304347826086951</v>
      </c>
    </row>
    <row r="4782" spans="1:12">
      <c r="A4782" s="6" t="s">
        <v>5361</v>
      </c>
      <c r="B4782" s="6" t="s">
        <v>83</v>
      </c>
      <c r="C4782">
        <v>1713205</v>
      </c>
      <c r="D4782" t="s">
        <v>5264</v>
      </c>
      <c r="E4782" s="10" t="s">
        <v>31580</v>
      </c>
      <c r="F4782" t="s">
        <v>31581</v>
      </c>
      <c r="G4782">
        <v>15</v>
      </c>
      <c r="H4782">
        <v>1</v>
      </c>
      <c r="I4782">
        <v>16</v>
      </c>
      <c r="J4782">
        <v>8</v>
      </c>
      <c r="K4782">
        <v>7</v>
      </c>
      <c r="L4782" s="32">
        <f>Tabela818[[#This Row],[COM CAF]]/Tabela818[[#This Row],[TOTAL SÓCIOS]]</f>
        <v>0.9375</v>
      </c>
    </row>
    <row r="4783" spans="1:12">
      <c r="A4783" s="6" t="s">
        <v>5361</v>
      </c>
      <c r="B4783" s="6" t="s">
        <v>61</v>
      </c>
      <c r="C4783">
        <v>2205409</v>
      </c>
      <c r="D4783" t="s">
        <v>2502</v>
      </c>
      <c r="E4783" s="10" t="s">
        <v>7644</v>
      </c>
      <c r="F4783" t="s">
        <v>7645</v>
      </c>
      <c r="G4783">
        <v>6</v>
      </c>
      <c r="H4783">
        <v>2</v>
      </c>
      <c r="I4783">
        <v>8</v>
      </c>
      <c r="J4783">
        <v>0</v>
      </c>
      <c r="K4783">
        <v>6</v>
      </c>
      <c r="L4783" s="32">
        <f>Tabela818[[#This Row],[COM CAF]]/Tabela818[[#This Row],[TOTAL SÓCIOS]]</f>
        <v>0.75</v>
      </c>
    </row>
    <row r="4784" spans="1:12">
      <c r="A4784" s="6" t="s">
        <v>5361</v>
      </c>
      <c r="B4784" s="6" t="s">
        <v>44</v>
      </c>
      <c r="C4784">
        <v>2110708</v>
      </c>
      <c r="D4784" t="s">
        <v>1143</v>
      </c>
      <c r="E4784" s="10" t="s">
        <v>7180</v>
      </c>
      <c r="F4784" t="s">
        <v>7181</v>
      </c>
      <c r="G4784">
        <v>14</v>
      </c>
      <c r="H4784">
        <v>0</v>
      </c>
      <c r="I4784">
        <v>14</v>
      </c>
      <c r="J4784">
        <v>6</v>
      </c>
      <c r="K4784">
        <v>8</v>
      </c>
      <c r="L4784" s="32">
        <f>Tabela818[[#This Row],[COM CAF]]/Tabela818[[#This Row],[TOTAL SÓCIOS]]</f>
        <v>1</v>
      </c>
    </row>
    <row r="4785" spans="1:12">
      <c r="A4785" s="6" t="s">
        <v>5361</v>
      </c>
      <c r="B4785" s="6" t="s">
        <v>25</v>
      </c>
      <c r="C4785">
        <v>1300508</v>
      </c>
      <c r="D4785" t="s">
        <v>173</v>
      </c>
      <c r="E4785" s="10" t="s">
        <v>31820</v>
      </c>
      <c r="F4785" t="s">
        <v>31821</v>
      </c>
      <c r="G4785">
        <v>43</v>
      </c>
      <c r="H4785">
        <v>4</v>
      </c>
      <c r="I4785">
        <v>47</v>
      </c>
      <c r="J4785">
        <v>21</v>
      </c>
      <c r="K4785">
        <v>22</v>
      </c>
      <c r="L4785" s="32">
        <f>Tabela818[[#This Row],[COM CAF]]/Tabela818[[#This Row],[TOTAL SÓCIOS]]</f>
        <v>0.91489361702127658</v>
      </c>
    </row>
    <row r="4786" spans="1:12">
      <c r="A4786" s="6" t="s">
        <v>5361</v>
      </c>
      <c r="B4786" s="6" t="s">
        <v>31</v>
      </c>
      <c r="C4786">
        <v>2913309</v>
      </c>
      <c r="D4786" t="s">
        <v>391</v>
      </c>
      <c r="E4786" s="10" t="s">
        <v>10765</v>
      </c>
      <c r="F4786" t="s">
        <v>10766</v>
      </c>
      <c r="G4786">
        <v>30</v>
      </c>
      <c r="H4786">
        <v>8</v>
      </c>
      <c r="I4786">
        <v>38</v>
      </c>
      <c r="J4786">
        <v>27</v>
      </c>
      <c r="K4786">
        <v>3</v>
      </c>
      <c r="L4786" s="32">
        <f>Tabela818[[#This Row],[COM CAF]]/Tabela818[[#This Row],[TOTAL SÓCIOS]]</f>
        <v>0.78947368421052633</v>
      </c>
    </row>
    <row r="4787" spans="1:12">
      <c r="A4787" s="6" t="s">
        <v>5361</v>
      </c>
      <c r="B4787" s="6" t="s">
        <v>34</v>
      </c>
      <c r="C4787">
        <v>2311504</v>
      </c>
      <c r="D4787" t="s">
        <v>755</v>
      </c>
      <c r="E4787" s="10" t="s">
        <v>32501</v>
      </c>
      <c r="F4787" t="s">
        <v>32502</v>
      </c>
      <c r="G4787">
        <v>8</v>
      </c>
      <c r="H4787">
        <v>5</v>
      </c>
      <c r="I4787">
        <v>13</v>
      </c>
      <c r="J4787">
        <v>2</v>
      </c>
      <c r="K4787">
        <v>6</v>
      </c>
      <c r="L4787" s="33">
        <f>Tabela818[[#This Row],[COM CAF]]/Tabela818[[#This Row],[TOTAL SÓCIOS]]</f>
        <v>0.61538461538461542</v>
      </c>
    </row>
    <row r="4788" spans="1:12">
      <c r="A4788" s="6" t="s">
        <v>5361</v>
      </c>
      <c r="B4788" s="6" t="s">
        <v>64</v>
      </c>
      <c r="C4788">
        <v>4109708</v>
      </c>
      <c r="D4788" t="s">
        <v>2736</v>
      </c>
      <c r="E4788" s="10" t="s">
        <v>13854</v>
      </c>
      <c r="F4788" t="s">
        <v>13855</v>
      </c>
      <c r="G4788">
        <v>55</v>
      </c>
      <c r="H4788">
        <v>31</v>
      </c>
      <c r="I4788">
        <v>86</v>
      </c>
      <c r="J4788">
        <v>23</v>
      </c>
      <c r="K4788">
        <v>32</v>
      </c>
      <c r="L4788" s="32">
        <f>Tabela818[[#This Row],[COM CAF]]/Tabela818[[#This Row],[TOTAL SÓCIOS]]</f>
        <v>0.63953488372093026</v>
      </c>
    </row>
    <row r="4789" spans="1:12">
      <c r="A4789" s="6" t="s">
        <v>5361</v>
      </c>
      <c r="B4789" s="6" t="s">
        <v>31</v>
      </c>
      <c r="C4789">
        <v>2923100</v>
      </c>
      <c r="D4789" t="s">
        <v>521</v>
      </c>
      <c r="E4789" s="10" t="s">
        <v>29853</v>
      </c>
      <c r="F4789" t="s">
        <v>29854</v>
      </c>
      <c r="G4789">
        <v>17</v>
      </c>
      <c r="H4789">
        <v>11</v>
      </c>
      <c r="I4789">
        <v>28</v>
      </c>
      <c r="J4789">
        <v>5</v>
      </c>
      <c r="K4789">
        <v>12</v>
      </c>
      <c r="L4789" s="32">
        <f>Tabela818[[#This Row],[COM CAF]]/Tabela818[[#This Row],[TOTAL SÓCIOS]]</f>
        <v>0.6071428571428571</v>
      </c>
    </row>
    <row r="4790" spans="1:12">
      <c r="A4790" s="6" t="s">
        <v>5361</v>
      </c>
      <c r="B4790" s="6" t="s">
        <v>31</v>
      </c>
      <c r="C4790">
        <v>2905206</v>
      </c>
      <c r="D4790" t="s">
        <v>311</v>
      </c>
      <c r="E4790" s="10" t="s">
        <v>10160</v>
      </c>
      <c r="F4790" t="s">
        <v>10161</v>
      </c>
      <c r="G4790">
        <v>10</v>
      </c>
      <c r="H4790">
        <v>1</v>
      </c>
      <c r="I4790">
        <v>11</v>
      </c>
      <c r="J4790">
        <v>8</v>
      </c>
      <c r="K4790">
        <v>2</v>
      </c>
      <c r="L4790" s="32">
        <f>Tabela818[[#This Row],[COM CAF]]/Tabela818[[#This Row],[TOTAL SÓCIOS]]</f>
        <v>0.90909090909090906</v>
      </c>
    </row>
    <row r="4791" spans="1:12">
      <c r="A4791" s="6" t="s">
        <v>15072</v>
      </c>
      <c r="B4791" s="6" t="s">
        <v>80</v>
      </c>
      <c r="C4791">
        <v>3537602</v>
      </c>
      <c r="D4791" t="s">
        <v>3951</v>
      </c>
      <c r="E4791" s="10" t="s">
        <v>17253</v>
      </c>
      <c r="F4791" t="s">
        <v>17254</v>
      </c>
      <c r="G4791">
        <v>19</v>
      </c>
      <c r="H4791">
        <v>4</v>
      </c>
      <c r="I4791">
        <v>23</v>
      </c>
      <c r="J4791">
        <v>6</v>
      </c>
      <c r="K4791">
        <v>13</v>
      </c>
      <c r="L4791" s="32">
        <f>Tabela818[[#This Row],[COM CAF]]/Tabela818[[#This Row],[TOTAL SÓCIOS]]</f>
        <v>0.82608695652173914</v>
      </c>
    </row>
    <row r="4792" spans="1:12">
      <c r="A4792" s="6" t="s">
        <v>5361</v>
      </c>
      <c r="B4792" s="6" t="s">
        <v>31</v>
      </c>
      <c r="C4792">
        <v>2925105</v>
      </c>
      <c r="D4792" t="s">
        <v>546</v>
      </c>
      <c r="E4792" s="10" t="s">
        <v>11594</v>
      </c>
      <c r="F4792" t="s">
        <v>11595</v>
      </c>
      <c r="G4792">
        <v>21</v>
      </c>
      <c r="H4792">
        <v>2</v>
      </c>
      <c r="I4792">
        <v>23</v>
      </c>
      <c r="J4792">
        <v>12</v>
      </c>
      <c r="K4792">
        <v>9</v>
      </c>
      <c r="L4792" s="32">
        <f>Tabela818[[#This Row],[COM CAF]]/Tabela818[[#This Row],[TOTAL SÓCIOS]]</f>
        <v>0.91304347826086951</v>
      </c>
    </row>
    <row r="4793" spans="1:12">
      <c r="A4793" s="6" t="s">
        <v>5361</v>
      </c>
      <c r="B4793" s="6" t="s">
        <v>25</v>
      </c>
      <c r="C4793">
        <v>1302504</v>
      </c>
      <c r="D4793" t="s">
        <v>207</v>
      </c>
      <c r="E4793" s="10" t="s">
        <v>5701</v>
      </c>
      <c r="F4793" t="s">
        <v>5702</v>
      </c>
      <c r="G4793">
        <v>24</v>
      </c>
      <c r="H4793">
        <v>4</v>
      </c>
      <c r="I4793">
        <v>28</v>
      </c>
      <c r="J4793">
        <v>12</v>
      </c>
      <c r="K4793">
        <v>12</v>
      </c>
      <c r="L4793" s="32">
        <f>Tabela818[[#This Row],[COM CAF]]/Tabela818[[#This Row],[TOTAL SÓCIOS]]</f>
        <v>0.8571428571428571</v>
      </c>
    </row>
    <row r="4794" spans="1:12">
      <c r="A4794" s="6" t="s">
        <v>15072</v>
      </c>
      <c r="B4794" s="6" t="s">
        <v>34</v>
      </c>
      <c r="C4794">
        <v>2307304</v>
      </c>
      <c r="D4794" t="s">
        <v>714</v>
      </c>
      <c r="E4794" s="10" t="s">
        <v>31546</v>
      </c>
      <c r="F4794" t="s">
        <v>31547</v>
      </c>
      <c r="G4794">
        <v>109</v>
      </c>
      <c r="H4794">
        <v>17</v>
      </c>
      <c r="I4794">
        <v>126</v>
      </c>
      <c r="J4794">
        <v>57</v>
      </c>
      <c r="K4794">
        <v>52</v>
      </c>
      <c r="L4794" s="32">
        <f>Tabela818[[#This Row],[COM CAF]]/Tabela818[[#This Row],[TOTAL SÓCIOS]]</f>
        <v>0.86507936507936511</v>
      </c>
    </row>
    <row r="4795" spans="1:12">
      <c r="A4795" s="6" t="s">
        <v>15072</v>
      </c>
      <c r="B4795" s="6" t="s">
        <v>76</v>
      </c>
      <c r="C4795">
        <v>4211108</v>
      </c>
      <c r="D4795" t="s">
        <v>3645</v>
      </c>
      <c r="E4795" s="10" t="s">
        <v>17791</v>
      </c>
      <c r="F4795" t="s">
        <v>17792</v>
      </c>
      <c r="G4795">
        <v>15</v>
      </c>
      <c r="H4795">
        <v>8</v>
      </c>
      <c r="I4795">
        <v>23</v>
      </c>
      <c r="J4795">
        <v>1</v>
      </c>
      <c r="K4795">
        <v>14</v>
      </c>
      <c r="L4795" s="32">
        <f>Tabela818[[#This Row],[COM CAF]]/Tabela818[[#This Row],[TOTAL SÓCIOS]]</f>
        <v>0.65217391304347827</v>
      </c>
    </row>
    <row r="4796" spans="1:12">
      <c r="A4796" s="6" t="s">
        <v>5361</v>
      </c>
      <c r="B4796" s="6" t="s">
        <v>25</v>
      </c>
      <c r="C4796">
        <v>1301506</v>
      </c>
      <c r="D4796" t="s">
        <v>192</v>
      </c>
      <c r="E4796" s="10" t="s">
        <v>5589</v>
      </c>
      <c r="F4796" t="s">
        <v>5590</v>
      </c>
      <c r="G4796">
        <v>39</v>
      </c>
      <c r="H4796">
        <v>15</v>
      </c>
      <c r="I4796">
        <v>54</v>
      </c>
      <c r="J4796">
        <v>15</v>
      </c>
      <c r="K4796">
        <v>24</v>
      </c>
      <c r="L4796" s="32">
        <f>Tabela818[[#This Row],[COM CAF]]/Tabela818[[#This Row],[TOTAL SÓCIOS]]</f>
        <v>0.72222222222222221</v>
      </c>
    </row>
    <row r="4797" spans="1:12">
      <c r="A4797" s="6" t="s">
        <v>5361</v>
      </c>
      <c r="B4797" s="6" t="s">
        <v>31</v>
      </c>
      <c r="C4797">
        <v>2930154</v>
      </c>
      <c r="D4797" t="s">
        <v>611</v>
      </c>
      <c r="E4797" s="10" t="s">
        <v>12016</v>
      </c>
      <c r="F4797" t="s">
        <v>12017</v>
      </c>
      <c r="G4797">
        <v>40</v>
      </c>
      <c r="H4797">
        <v>18</v>
      </c>
      <c r="I4797">
        <v>58</v>
      </c>
      <c r="J4797">
        <v>27</v>
      </c>
      <c r="K4797">
        <v>13</v>
      </c>
      <c r="L4797" s="33">
        <f>Tabela818[[#This Row],[COM CAF]]/Tabela818[[#This Row],[TOTAL SÓCIOS]]</f>
        <v>0.68965517241379315</v>
      </c>
    </row>
    <row r="4798" spans="1:12">
      <c r="A4798" s="6" t="s">
        <v>5361</v>
      </c>
      <c r="B4798" s="6" t="s">
        <v>25</v>
      </c>
      <c r="C4798">
        <v>1302504</v>
      </c>
      <c r="D4798" t="s">
        <v>207</v>
      </c>
      <c r="E4798" s="10" t="s">
        <v>5703</v>
      </c>
      <c r="F4798" t="s">
        <v>5704</v>
      </c>
      <c r="G4798">
        <v>28</v>
      </c>
      <c r="H4798">
        <v>2</v>
      </c>
      <c r="I4798">
        <v>30</v>
      </c>
      <c r="J4798">
        <v>16</v>
      </c>
      <c r="K4798">
        <v>12</v>
      </c>
      <c r="L4798" s="33">
        <f>Tabela818[[#This Row],[COM CAF]]/Tabela818[[#This Row],[TOTAL SÓCIOS]]</f>
        <v>0.93333333333333335</v>
      </c>
    </row>
    <row r="4799" spans="1:12">
      <c r="A4799" s="6" t="s">
        <v>15072</v>
      </c>
      <c r="B4799" s="6" t="s">
        <v>74</v>
      </c>
      <c r="C4799">
        <v>4316600</v>
      </c>
      <c r="D4799" t="s">
        <v>3454</v>
      </c>
      <c r="E4799" s="10" t="s">
        <v>18111</v>
      </c>
      <c r="F4799" t="s">
        <v>18112</v>
      </c>
      <c r="G4799">
        <v>476</v>
      </c>
      <c r="H4799">
        <v>118</v>
      </c>
      <c r="I4799">
        <v>594</v>
      </c>
      <c r="J4799">
        <v>48</v>
      </c>
      <c r="K4799">
        <v>428</v>
      </c>
      <c r="L4799" s="32">
        <f>Tabela818[[#This Row],[COM CAF]]/Tabela818[[#This Row],[TOTAL SÓCIOS]]</f>
        <v>0.80134680134680136</v>
      </c>
    </row>
    <row r="4800" spans="1:12">
      <c r="A4800" s="6" t="s">
        <v>5361</v>
      </c>
      <c r="B4800" s="6" t="s">
        <v>31</v>
      </c>
      <c r="C4800">
        <v>2903805</v>
      </c>
      <c r="D4800" t="s">
        <v>291</v>
      </c>
      <c r="E4800" s="10" t="s">
        <v>31822</v>
      </c>
      <c r="F4800" t="s">
        <v>31823</v>
      </c>
      <c r="G4800">
        <v>9</v>
      </c>
      <c r="H4800">
        <v>3</v>
      </c>
      <c r="I4800">
        <v>12</v>
      </c>
      <c r="J4800">
        <v>7</v>
      </c>
      <c r="K4800">
        <v>2</v>
      </c>
      <c r="L4800" s="32">
        <f>Tabela818[[#This Row],[COM CAF]]/Tabela818[[#This Row],[TOTAL SÓCIOS]]</f>
        <v>0.75</v>
      </c>
    </row>
    <row r="4801" spans="1:12">
      <c r="A4801" s="6" t="s">
        <v>18503</v>
      </c>
      <c r="B4801" s="6" t="s">
        <v>74</v>
      </c>
      <c r="C4801">
        <v>4320404</v>
      </c>
      <c r="D4801" t="s">
        <v>3507</v>
      </c>
      <c r="E4801" s="10" t="s">
        <v>32503</v>
      </c>
      <c r="F4801" t="s">
        <v>32504</v>
      </c>
      <c r="G4801">
        <v>2</v>
      </c>
      <c r="H4801">
        <v>0</v>
      </c>
      <c r="I4801">
        <v>2</v>
      </c>
      <c r="J4801">
        <v>0</v>
      </c>
      <c r="K4801">
        <v>2</v>
      </c>
      <c r="L4801" s="32">
        <f>Tabela818[[#This Row],[COM CAF]]/Tabela818[[#This Row],[TOTAL SÓCIOS]]</f>
        <v>1</v>
      </c>
    </row>
    <row r="4802" spans="1:12">
      <c r="A4802" s="6" t="s">
        <v>5361</v>
      </c>
      <c r="B4802" s="6" t="s">
        <v>83</v>
      </c>
      <c r="C4802">
        <v>1703107</v>
      </c>
      <c r="D4802" t="s">
        <v>4040</v>
      </c>
      <c r="E4802" s="10" t="s">
        <v>6388</v>
      </c>
      <c r="F4802" t="s">
        <v>6389</v>
      </c>
      <c r="G4802">
        <v>24</v>
      </c>
      <c r="H4802">
        <v>2</v>
      </c>
      <c r="I4802">
        <v>26</v>
      </c>
      <c r="J4802">
        <v>18</v>
      </c>
      <c r="K4802">
        <v>6</v>
      </c>
      <c r="L4802" s="32">
        <f>Tabela818[[#This Row],[COM CAF]]/Tabela818[[#This Row],[TOTAL SÓCIOS]]</f>
        <v>0.92307692307692313</v>
      </c>
    </row>
    <row r="4803" spans="1:12">
      <c r="A4803" s="6" t="s">
        <v>5361</v>
      </c>
      <c r="B4803" s="6" t="s">
        <v>66</v>
      </c>
      <c r="C4803">
        <v>3304102</v>
      </c>
      <c r="D4803" t="s">
        <v>3021</v>
      </c>
      <c r="E4803" s="10" t="s">
        <v>13297</v>
      </c>
      <c r="F4803" t="s">
        <v>13298</v>
      </c>
      <c r="G4803">
        <v>19</v>
      </c>
      <c r="H4803">
        <v>12</v>
      </c>
      <c r="I4803">
        <v>31</v>
      </c>
      <c r="J4803">
        <v>4</v>
      </c>
      <c r="K4803">
        <v>15</v>
      </c>
      <c r="L4803" s="33">
        <f>Tabela818[[#This Row],[COM CAF]]/Tabela818[[#This Row],[TOTAL SÓCIOS]]</f>
        <v>0.61290322580645162</v>
      </c>
    </row>
    <row r="4804" spans="1:12">
      <c r="A4804" s="6" t="s">
        <v>5361</v>
      </c>
      <c r="B4804" s="6" t="s">
        <v>22</v>
      </c>
      <c r="C4804">
        <v>2704005</v>
      </c>
      <c r="D4804" t="s">
        <v>111</v>
      </c>
      <c r="E4804" s="10" t="s">
        <v>9461</v>
      </c>
      <c r="F4804" t="s">
        <v>9462</v>
      </c>
      <c r="G4804">
        <v>44</v>
      </c>
      <c r="H4804">
        <v>25</v>
      </c>
      <c r="I4804">
        <v>69</v>
      </c>
      <c r="J4804">
        <v>22</v>
      </c>
      <c r="K4804">
        <v>22</v>
      </c>
      <c r="L4804" s="32">
        <f>Tabela818[[#This Row],[COM CAF]]/Tabela818[[#This Row],[TOTAL SÓCIOS]]</f>
        <v>0.6376811594202898</v>
      </c>
    </row>
    <row r="4805" spans="1:12">
      <c r="A4805" s="6" t="s">
        <v>5361</v>
      </c>
      <c r="B4805" s="6" t="s">
        <v>31</v>
      </c>
      <c r="C4805">
        <v>2930154</v>
      </c>
      <c r="D4805" t="s">
        <v>611</v>
      </c>
      <c r="E4805" s="10" t="s">
        <v>12002</v>
      </c>
      <c r="F4805" t="s">
        <v>12003</v>
      </c>
      <c r="G4805">
        <v>50</v>
      </c>
      <c r="H4805">
        <v>6</v>
      </c>
      <c r="I4805">
        <v>56</v>
      </c>
      <c r="J4805">
        <v>32</v>
      </c>
      <c r="K4805">
        <v>18</v>
      </c>
      <c r="L4805" s="32">
        <f>Tabela818[[#This Row],[COM CAF]]/Tabela818[[#This Row],[TOTAL SÓCIOS]]</f>
        <v>0.8928571428571429</v>
      </c>
    </row>
    <row r="4806" spans="1:12">
      <c r="A4806" s="6" t="s">
        <v>15072</v>
      </c>
      <c r="B4806" s="6" t="s">
        <v>64</v>
      </c>
      <c r="C4806">
        <v>4120804</v>
      </c>
      <c r="D4806" t="s">
        <v>2874</v>
      </c>
      <c r="E4806" s="10" t="s">
        <v>17567</v>
      </c>
      <c r="F4806" t="s">
        <v>17568</v>
      </c>
      <c r="G4806">
        <v>136</v>
      </c>
      <c r="H4806">
        <v>10</v>
      </c>
      <c r="I4806">
        <v>146</v>
      </c>
      <c r="J4806">
        <v>89</v>
      </c>
      <c r="K4806">
        <v>47</v>
      </c>
      <c r="L4806" s="32">
        <f>Tabela818[[#This Row],[COM CAF]]/Tabela818[[#This Row],[TOTAL SÓCIOS]]</f>
        <v>0.93150684931506844</v>
      </c>
    </row>
    <row r="4807" spans="1:12">
      <c r="A4807" s="6" t="s">
        <v>5361</v>
      </c>
      <c r="B4807" s="6" t="s">
        <v>31</v>
      </c>
      <c r="C4807">
        <v>2910859</v>
      </c>
      <c r="D4807" t="s">
        <v>369</v>
      </c>
      <c r="E4807" s="10" t="s">
        <v>32505</v>
      </c>
      <c r="F4807" t="s">
        <v>32506</v>
      </c>
      <c r="G4807">
        <v>41</v>
      </c>
      <c r="H4807">
        <v>29</v>
      </c>
      <c r="I4807">
        <v>70</v>
      </c>
      <c r="J4807">
        <v>21</v>
      </c>
      <c r="K4807">
        <v>20</v>
      </c>
      <c r="L4807" s="32">
        <f>Tabela818[[#This Row],[COM CAF]]/Tabela818[[#This Row],[TOTAL SÓCIOS]]</f>
        <v>0.58571428571428574</v>
      </c>
    </row>
    <row r="4808" spans="1:12">
      <c r="A4808" s="6" t="s">
        <v>18503</v>
      </c>
      <c r="B4808" s="6" t="s">
        <v>74</v>
      </c>
      <c r="C4808">
        <v>4317509</v>
      </c>
      <c r="D4808" t="s">
        <v>3464</v>
      </c>
      <c r="E4808" s="10" t="s">
        <v>19574</v>
      </c>
      <c r="F4808" t="s">
        <v>19575</v>
      </c>
      <c r="G4808">
        <v>1</v>
      </c>
      <c r="H4808">
        <v>0</v>
      </c>
      <c r="I4808">
        <v>1</v>
      </c>
      <c r="J4808">
        <v>0</v>
      </c>
      <c r="K4808">
        <v>1</v>
      </c>
      <c r="L4808" s="32">
        <f>Tabela818[[#This Row],[COM CAF]]/Tabela818[[#This Row],[TOTAL SÓCIOS]]</f>
        <v>1</v>
      </c>
    </row>
    <row r="4809" spans="1:12">
      <c r="A4809" s="6" t="s">
        <v>18503</v>
      </c>
      <c r="B4809" s="6" t="s">
        <v>74</v>
      </c>
      <c r="C4809">
        <v>4308102</v>
      </c>
      <c r="D4809" t="s">
        <v>3295</v>
      </c>
      <c r="E4809" s="10" t="s">
        <v>31824</v>
      </c>
      <c r="F4809" t="s">
        <v>31825</v>
      </c>
      <c r="G4809">
        <v>3</v>
      </c>
      <c r="H4809">
        <v>0</v>
      </c>
      <c r="I4809">
        <v>3</v>
      </c>
      <c r="J4809">
        <v>1</v>
      </c>
      <c r="K4809">
        <v>2</v>
      </c>
      <c r="L4809" s="33">
        <f>Tabela818[[#This Row],[COM CAF]]/Tabela818[[#This Row],[TOTAL SÓCIOS]]</f>
        <v>1</v>
      </c>
    </row>
    <row r="4810" spans="1:12">
      <c r="A4810" s="6" t="s">
        <v>5361</v>
      </c>
      <c r="B4810" s="6" t="s">
        <v>31</v>
      </c>
      <c r="C4810">
        <v>2904308</v>
      </c>
      <c r="D4810" t="s">
        <v>299</v>
      </c>
      <c r="E4810" s="10" t="s">
        <v>10028</v>
      </c>
      <c r="F4810" t="s">
        <v>10029</v>
      </c>
      <c r="G4810">
        <v>68</v>
      </c>
      <c r="H4810">
        <v>18</v>
      </c>
      <c r="I4810">
        <v>86</v>
      </c>
      <c r="J4810">
        <v>42</v>
      </c>
      <c r="K4810">
        <v>26</v>
      </c>
      <c r="L4810" s="32">
        <f>Tabela818[[#This Row],[COM CAF]]/Tabela818[[#This Row],[TOTAL SÓCIOS]]</f>
        <v>0.79069767441860461</v>
      </c>
    </row>
    <row r="4811" spans="1:12">
      <c r="A4811" s="6" t="s">
        <v>15072</v>
      </c>
      <c r="B4811" s="6" t="s">
        <v>61</v>
      </c>
      <c r="C4811">
        <v>2204808</v>
      </c>
      <c r="D4811" t="s">
        <v>2491</v>
      </c>
      <c r="E4811" s="10" t="s">
        <v>15685</v>
      </c>
      <c r="F4811" t="s">
        <v>15686</v>
      </c>
      <c r="G4811">
        <v>19</v>
      </c>
      <c r="H4811">
        <v>10</v>
      </c>
      <c r="I4811">
        <v>29</v>
      </c>
      <c r="J4811">
        <v>4</v>
      </c>
      <c r="K4811">
        <v>15</v>
      </c>
      <c r="L4811" s="32">
        <f>Tabela818[[#This Row],[COM CAF]]/Tabela818[[#This Row],[TOTAL SÓCIOS]]</f>
        <v>0.65517241379310343</v>
      </c>
    </row>
    <row r="4812" spans="1:12">
      <c r="A4812" s="6" t="s">
        <v>5361</v>
      </c>
      <c r="B4812" s="6" t="s">
        <v>25</v>
      </c>
      <c r="C4812">
        <v>1304302</v>
      </c>
      <c r="D4812" t="s">
        <v>231</v>
      </c>
      <c r="E4812" s="10" t="s">
        <v>5907</v>
      </c>
      <c r="F4812" t="s">
        <v>5908</v>
      </c>
      <c r="G4812">
        <v>39</v>
      </c>
      <c r="H4812">
        <v>4</v>
      </c>
      <c r="I4812">
        <v>43</v>
      </c>
      <c r="J4812">
        <v>13</v>
      </c>
      <c r="K4812">
        <v>26</v>
      </c>
      <c r="L4812" s="32">
        <f>Tabela818[[#This Row],[COM CAF]]/Tabela818[[#This Row],[TOTAL SÓCIOS]]</f>
        <v>0.90697674418604646</v>
      </c>
    </row>
    <row r="4813" spans="1:12">
      <c r="A4813" s="6" t="s">
        <v>5361</v>
      </c>
      <c r="B4813" s="6" t="s">
        <v>31</v>
      </c>
      <c r="C4813">
        <v>2904506</v>
      </c>
      <c r="D4813" t="s">
        <v>301</v>
      </c>
      <c r="E4813" s="10" t="s">
        <v>10040</v>
      </c>
      <c r="F4813" t="s">
        <v>10041</v>
      </c>
      <c r="G4813">
        <v>7</v>
      </c>
      <c r="H4813">
        <v>1</v>
      </c>
      <c r="I4813">
        <v>8</v>
      </c>
      <c r="J4813">
        <v>0</v>
      </c>
      <c r="K4813">
        <v>7</v>
      </c>
      <c r="L4813" s="32">
        <f>Tabela818[[#This Row],[COM CAF]]/Tabela818[[#This Row],[TOTAL SÓCIOS]]</f>
        <v>0.875</v>
      </c>
    </row>
    <row r="4814" spans="1:12">
      <c r="A4814" s="6" t="s">
        <v>5361</v>
      </c>
      <c r="B4814" s="6" t="s">
        <v>31</v>
      </c>
      <c r="C4814">
        <v>2927101</v>
      </c>
      <c r="D4814" t="s">
        <v>682</v>
      </c>
      <c r="E4814" s="10" t="s">
        <v>31826</v>
      </c>
      <c r="F4814" t="s">
        <v>31827</v>
      </c>
      <c r="G4814">
        <v>12</v>
      </c>
      <c r="H4814">
        <v>9</v>
      </c>
      <c r="I4814">
        <v>21</v>
      </c>
      <c r="J4814">
        <v>3</v>
      </c>
      <c r="K4814">
        <v>9</v>
      </c>
      <c r="L4814" s="32">
        <f>Tabela818[[#This Row],[COM CAF]]/Tabela818[[#This Row],[TOTAL SÓCIOS]]</f>
        <v>0.5714285714285714</v>
      </c>
    </row>
    <row r="4815" spans="1:12">
      <c r="A4815" s="6" t="s">
        <v>5361</v>
      </c>
      <c r="B4815" s="6" t="s">
        <v>57</v>
      </c>
      <c r="C4815">
        <v>2515302</v>
      </c>
      <c r="D4815" t="s">
        <v>2184</v>
      </c>
      <c r="E4815" s="10" t="s">
        <v>8773</v>
      </c>
      <c r="F4815" t="s">
        <v>8774</v>
      </c>
      <c r="G4815">
        <v>42</v>
      </c>
      <c r="H4815">
        <v>3</v>
      </c>
      <c r="I4815">
        <v>45</v>
      </c>
      <c r="J4815">
        <v>27</v>
      </c>
      <c r="K4815">
        <v>15</v>
      </c>
      <c r="L4815" s="32">
        <f>Tabela818[[#This Row],[COM CAF]]/Tabela818[[#This Row],[TOTAL SÓCIOS]]</f>
        <v>0.93333333333333335</v>
      </c>
    </row>
    <row r="4816" spans="1:12">
      <c r="A4816" s="6" t="s">
        <v>5361</v>
      </c>
      <c r="B4816" s="6" t="s">
        <v>54</v>
      </c>
      <c r="C4816">
        <v>1505650</v>
      </c>
      <c r="D4816" t="s">
        <v>1954</v>
      </c>
      <c r="E4816" s="10" t="s">
        <v>6164</v>
      </c>
      <c r="F4816" t="s">
        <v>6165</v>
      </c>
      <c r="G4816">
        <v>6</v>
      </c>
      <c r="H4816">
        <v>2</v>
      </c>
      <c r="I4816">
        <v>8</v>
      </c>
      <c r="J4816">
        <v>4</v>
      </c>
      <c r="K4816">
        <v>2</v>
      </c>
      <c r="L4816" s="32">
        <f>Tabela818[[#This Row],[COM CAF]]/Tabela818[[#This Row],[TOTAL SÓCIOS]]</f>
        <v>0.75</v>
      </c>
    </row>
    <row r="4817" spans="1:12">
      <c r="A4817" s="6" t="s">
        <v>5361</v>
      </c>
      <c r="B4817" s="6" t="s">
        <v>47</v>
      </c>
      <c r="C4817">
        <v>3132404</v>
      </c>
      <c r="D4817" t="s">
        <v>1415</v>
      </c>
      <c r="E4817" s="10" t="s">
        <v>12616</v>
      </c>
      <c r="F4817" t="s">
        <v>12617</v>
      </c>
      <c r="G4817">
        <v>41</v>
      </c>
      <c r="H4817">
        <v>0</v>
      </c>
      <c r="I4817">
        <v>41</v>
      </c>
      <c r="J4817">
        <v>6</v>
      </c>
      <c r="K4817">
        <v>35</v>
      </c>
      <c r="L4817" s="32">
        <f>Tabela818[[#This Row],[COM CAF]]/Tabela818[[#This Row],[TOTAL SÓCIOS]]</f>
        <v>1</v>
      </c>
    </row>
    <row r="4818" spans="1:12">
      <c r="A4818" s="6" t="s">
        <v>18503</v>
      </c>
      <c r="B4818" s="6" t="s">
        <v>74</v>
      </c>
      <c r="C4818">
        <v>4309100</v>
      </c>
      <c r="D4818" t="s">
        <v>3309</v>
      </c>
      <c r="E4818" s="10" t="s">
        <v>19317</v>
      </c>
      <c r="F4818" t="s">
        <v>19318</v>
      </c>
      <c r="G4818">
        <v>1</v>
      </c>
      <c r="H4818">
        <v>0</v>
      </c>
      <c r="I4818">
        <v>1</v>
      </c>
      <c r="J4818">
        <v>0</v>
      </c>
      <c r="K4818">
        <v>1</v>
      </c>
      <c r="L4818" s="32">
        <f>Tabela818[[#This Row],[COM CAF]]/Tabela818[[#This Row],[TOTAL SÓCIOS]]</f>
        <v>1</v>
      </c>
    </row>
    <row r="4819" spans="1:12">
      <c r="A4819" s="6" t="s">
        <v>15072</v>
      </c>
      <c r="B4819" s="6" t="s">
        <v>70</v>
      </c>
      <c r="C4819">
        <v>1100122</v>
      </c>
      <c r="D4819" t="s">
        <v>3150</v>
      </c>
      <c r="E4819" s="10" t="s">
        <v>31249</v>
      </c>
      <c r="F4819" t="s">
        <v>31250</v>
      </c>
      <c r="G4819">
        <v>73</v>
      </c>
      <c r="H4819">
        <v>33</v>
      </c>
      <c r="I4819">
        <v>106</v>
      </c>
      <c r="J4819">
        <v>40</v>
      </c>
      <c r="K4819">
        <v>33</v>
      </c>
      <c r="L4819" s="32">
        <f>Tabela818[[#This Row],[COM CAF]]/Tabela818[[#This Row],[TOTAL SÓCIOS]]</f>
        <v>0.68867924528301883</v>
      </c>
    </row>
    <row r="4820" spans="1:12">
      <c r="A4820" s="6" t="s">
        <v>5361</v>
      </c>
      <c r="B4820" s="6" t="s">
        <v>25</v>
      </c>
      <c r="C4820">
        <v>1303205</v>
      </c>
      <c r="D4820" t="s">
        <v>215</v>
      </c>
      <c r="E4820" s="10" t="s">
        <v>5835</v>
      </c>
      <c r="F4820" t="s">
        <v>5836</v>
      </c>
      <c r="G4820">
        <v>15</v>
      </c>
      <c r="H4820">
        <v>4</v>
      </c>
      <c r="I4820">
        <v>19</v>
      </c>
      <c r="J4820">
        <v>6</v>
      </c>
      <c r="K4820">
        <v>9</v>
      </c>
      <c r="L4820" s="32">
        <f>Tabela818[[#This Row],[COM CAF]]/Tabela818[[#This Row],[TOTAL SÓCIOS]]</f>
        <v>0.78947368421052633</v>
      </c>
    </row>
    <row r="4821" spans="1:12">
      <c r="A4821" s="6" t="s">
        <v>15072</v>
      </c>
      <c r="B4821" s="6" t="s">
        <v>76</v>
      </c>
      <c r="C4821">
        <v>4204806</v>
      </c>
      <c r="D4821" t="s">
        <v>3592</v>
      </c>
      <c r="E4821" s="10" t="s">
        <v>17721</v>
      </c>
      <c r="F4821" t="s">
        <v>17722</v>
      </c>
      <c r="G4821">
        <v>16</v>
      </c>
      <c r="H4821">
        <v>14</v>
      </c>
      <c r="I4821">
        <v>30</v>
      </c>
      <c r="J4821">
        <v>9</v>
      </c>
      <c r="K4821">
        <v>7</v>
      </c>
      <c r="L4821" s="32">
        <f>Tabela818[[#This Row],[COM CAF]]/Tabela818[[#This Row],[TOTAL SÓCIOS]]</f>
        <v>0.53333333333333333</v>
      </c>
    </row>
    <row r="4822" spans="1:12">
      <c r="A4822" s="6" t="s">
        <v>15072</v>
      </c>
      <c r="B4822" s="6" t="s">
        <v>31</v>
      </c>
      <c r="C4822">
        <v>2919207</v>
      </c>
      <c r="D4822" t="s">
        <v>462</v>
      </c>
      <c r="E4822" s="10" t="s">
        <v>16625</v>
      </c>
      <c r="F4822" t="s">
        <v>16626</v>
      </c>
      <c r="G4822">
        <v>96</v>
      </c>
      <c r="H4822">
        <v>13</v>
      </c>
      <c r="I4822">
        <v>109</v>
      </c>
      <c r="J4822">
        <v>54</v>
      </c>
      <c r="K4822">
        <v>42</v>
      </c>
      <c r="L4822" s="32">
        <f>Tabela818[[#This Row],[COM CAF]]/Tabela818[[#This Row],[TOTAL SÓCIOS]]</f>
        <v>0.88073394495412849</v>
      </c>
    </row>
    <row r="4823" spans="1:12">
      <c r="A4823" s="6" t="s">
        <v>5361</v>
      </c>
      <c r="B4823" s="6" t="s">
        <v>22</v>
      </c>
      <c r="C4823">
        <v>2706802</v>
      </c>
      <c r="D4823" t="s">
        <v>139</v>
      </c>
      <c r="E4823" s="10" t="s">
        <v>9541</v>
      </c>
      <c r="F4823" t="s">
        <v>9542</v>
      </c>
      <c r="G4823">
        <v>31</v>
      </c>
      <c r="H4823">
        <v>2</v>
      </c>
      <c r="I4823">
        <v>33</v>
      </c>
      <c r="J4823">
        <v>19</v>
      </c>
      <c r="K4823">
        <v>12</v>
      </c>
      <c r="L4823" s="32">
        <f>Tabela818[[#This Row],[COM CAF]]/Tabela818[[#This Row],[TOTAL SÓCIOS]]</f>
        <v>0.93939393939393945</v>
      </c>
    </row>
    <row r="4824" spans="1:12">
      <c r="A4824" s="6" t="s">
        <v>15072</v>
      </c>
      <c r="B4824" s="6" t="s">
        <v>59</v>
      </c>
      <c r="C4824">
        <v>2601904</v>
      </c>
      <c r="D4824" t="s">
        <v>2226</v>
      </c>
      <c r="E4824" s="10" t="s">
        <v>16166</v>
      </c>
      <c r="F4824" t="s">
        <v>16167</v>
      </c>
      <c r="G4824">
        <v>40</v>
      </c>
      <c r="H4824">
        <v>10</v>
      </c>
      <c r="I4824">
        <v>50</v>
      </c>
      <c r="J4824">
        <v>27</v>
      </c>
      <c r="K4824">
        <v>13</v>
      </c>
      <c r="L4824" s="32">
        <f>Tabela818[[#This Row],[COM CAF]]/Tabela818[[#This Row],[TOTAL SÓCIOS]]</f>
        <v>0.8</v>
      </c>
    </row>
    <row r="4825" spans="1:12">
      <c r="A4825" s="6" t="s">
        <v>15072</v>
      </c>
      <c r="B4825" s="6" t="s">
        <v>54</v>
      </c>
      <c r="C4825">
        <v>1500131</v>
      </c>
      <c r="D4825" t="s">
        <v>3395</v>
      </c>
      <c r="E4825" s="10" t="s">
        <v>30390</v>
      </c>
      <c r="F4825" t="s">
        <v>30391</v>
      </c>
      <c r="G4825">
        <v>16</v>
      </c>
      <c r="H4825">
        <v>14</v>
      </c>
      <c r="I4825">
        <v>30</v>
      </c>
      <c r="J4825">
        <v>1</v>
      </c>
      <c r="K4825">
        <v>15</v>
      </c>
      <c r="L4825" s="32">
        <f>Tabela818[[#This Row],[COM CAF]]/Tabela818[[#This Row],[TOTAL SÓCIOS]]</f>
        <v>0.53333333333333333</v>
      </c>
    </row>
    <row r="4826" spans="1:12">
      <c r="A4826" s="6" t="s">
        <v>5361</v>
      </c>
      <c r="B4826" s="6" t="s">
        <v>44</v>
      </c>
      <c r="C4826">
        <v>2100204</v>
      </c>
      <c r="D4826" t="s">
        <v>981</v>
      </c>
      <c r="E4826" s="10" t="s">
        <v>6478</v>
      </c>
      <c r="F4826" t="s">
        <v>6479</v>
      </c>
      <c r="G4826">
        <v>30</v>
      </c>
      <c r="H4826">
        <v>5</v>
      </c>
      <c r="I4826">
        <v>35</v>
      </c>
      <c r="J4826">
        <v>17</v>
      </c>
      <c r="K4826">
        <v>13</v>
      </c>
      <c r="L4826" s="32">
        <f>Tabela818[[#This Row],[COM CAF]]/Tabela818[[#This Row],[TOTAL SÓCIOS]]</f>
        <v>0.8571428571428571</v>
      </c>
    </row>
    <row r="4827" spans="1:12">
      <c r="A4827" s="6" t="s">
        <v>5361</v>
      </c>
      <c r="B4827" s="6" t="s">
        <v>31</v>
      </c>
      <c r="C4827">
        <v>2902906</v>
      </c>
      <c r="D4827" t="s">
        <v>279</v>
      </c>
      <c r="E4827" s="10" t="s">
        <v>9941</v>
      </c>
      <c r="F4827" t="s">
        <v>9942</v>
      </c>
      <c r="G4827">
        <v>18</v>
      </c>
      <c r="H4827">
        <v>4</v>
      </c>
      <c r="I4827">
        <v>22</v>
      </c>
      <c r="J4827">
        <v>4</v>
      </c>
      <c r="K4827">
        <v>14</v>
      </c>
      <c r="L4827" s="32">
        <f>Tabela818[[#This Row],[COM CAF]]/Tabela818[[#This Row],[TOTAL SÓCIOS]]</f>
        <v>0.81818181818181823</v>
      </c>
    </row>
    <row r="4828" spans="1:12">
      <c r="A4828" s="6" t="s">
        <v>5361</v>
      </c>
      <c r="B4828" s="6" t="s">
        <v>31</v>
      </c>
      <c r="C4828">
        <v>2926400</v>
      </c>
      <c r="D4828" t="s">
        <v>565</v>
      </c>
      <c r="E4828" s="10" t="s">
        <v>29930</v>
      </c>
      <c r="F4828" t="s">
        <v>29931</v>
      </c>
      <c r="G4828">
        <v>16</v>
      </c>
      <c r="H4828">
        <v>15</v>
      </c>
      <c r="I4828">
        <v>31</v>
      </c>
      <c r="J4828">
        <v>7</v>
      </c>
      <c r="K4828">
        <v>9</v>
      </c>
      <c r="L4828" s="32">
        <f>Tabela818[[#This Row],[COM CAF]]/Tabela818[[#This Row],[TOTAL SÓCIOS]]</f>
        <v>0.5161290322580645</v>
      </c>
    </row>
    <row r="4829" spans="1:12">
      <c r="A4829" s="6" t="s">
        <v>5361</v>
      </c>
      <c r="B4829" s="6" t="s">
        <v>54</v>
      </c>
      <c r="C4829">
        <v>1506906</v>
      </c>
      <c r="D4829" t="s">
        <v>1979</v>
      </c>
      <c r="E4829" s="10" t="s">
        <v>6198</v>
      </c>
      <c r="F4829" t="s">
        <v>6199</v>
      </c>
      <c r="G4829">
        <v>28</v>
      </c>
      <c r="H4829">
        <v>2</v>
      </c>
      <c r="I4829">
        <v>30</v>
      </c>
      <c r="J4829">
        <v>10</v>
      </c>
      <c r="K4829">
        <v>18</v>
      </c>
      <c r="L4829" s="32">
        <f>Tabela818[[#This Row],[COM CAF]]/Tabela818[[#This Row],[TOTAL SÓCIOS]]</f>
        <v>0.93333333333333335</v>
      </c>
    </row>
    <row r="4830" spans="1:12">
      <c r="A4830" s="6" t="s">
        <v>5361</v>
      </c>
      <c r="B4830" s="6" t="s">
        <v>31</v>
      </c>
      <c r="C4830">
        <v>2921401</v>
      </c>
      <c r="D4830" t="s">
        <v>488</v>
      </c>
      <c r="E4830" s="10" t="s">
        <v>11290</v>
      </c>
      <c r="F4830" t="s">
        <v>11291</v>
      </c>
      <c r="G4830">
        <v>46</v>
      </c>
      <c r="H4830">
        <v>4</v>
      </c>
      <c r="I4830">
        <v>50</v>
      </c>
      <c r="J4830">
        <v>34</v>
      </c>
      <c r="K4830">
        <v>12</v>
      </c>
      <c r="L4830" s="33">
        <f>Tabela818[[#This Row],[COM CAF]]/Tabela818[[#This Row],[TOTAL SÓCIOS]]</f>
        <v>0.92</v>
      </c>
    </row>
    <row r="4831" spans="1:12">
      <c r="A4831" s="6" t="s">
        <v>5361</v>
      </c>
      <c r="B4831" s="6" t="s">
        <v>42</v>
      </c>
      <c r="C4831">
        <v>5221080</v>
      </c>
      <c r="D4831" t="s">
        <v>967</v>
      </c>
      <c r="E4831" s="10" t="s">
        <v>14939</v>
      </c>
      <c r="F4831" t="s">
        <v>14940</v>
      </c>
      <c r="G4831">
        <v>5</v>
      </c>
      <c r="H4831">
        <v>0</v>
      </c>
      <c r="I4831">
        <v>5</v>
      </c>
      <c r="J4831">
        <v>1</v>
      </c>
      <c r="K4831">
        <v>4</v>
      </c>
      <c r="L4831" s="33">
        <f>Tabela818[[#This Row],[COM CAF]]/Tabela818[[#This Row],[TOTAL SÓCIOS]]</f>
        <v>1</v>
      </c>
    </row>
    <row r="4832" spans="1:12">
      <c r="A4832" s="6" t="s">
        <v>5361</v>
      </c>
      <c r="B4832" s="6" t="s">
        <v>31</v>
      </c>
      <c r="C4832">
        <v>2931806</v>
      </c>
      <c r="D4832" t="s">
        <v>630</v>
      </c>
      <c r="E4832" s="10" t="s">
        <v>12196</v>
      </c>
      <c r="F4832" t="s">
        <v>12197</v>
      </c>
      <c r="G4832">
        <v>85</v>
      </c>
      <c r="H4832">
        <v>36</v>
      </c>
      <c r="I4832">
        <v>121</v>
      </c>
      <c r="J4832">
        <v>40</v>
      </c>
      <c r="K4832">
        <v>45</v>
      </c>
      <c r="L4832" s="33">
        <f>Tabela818[[#This Row],[COM CAF]]/Tabela818[[#This Row],[TOTAL SÓCIOS]]</f>
        <v>0.7024793388429752</v>
      </c>
    </row>
    <row r="4833" spans="1:12">
      <c r="A4833" s="6" t="s">
        <v>5361</v>
      </c>
      <c r="B4833" s="6" t="s">
        <v>31</v>
      </c>
      <c r="C4833">
        <v>2929255</v>
      </c>
      <c r="D4833" t="s">
        <v>599</v>
      </c>
      <c r="E4833" s="10" t="s">
        <v>11930</v>
      </c>
      <c r="F4833" t="s">
        <v>11931</v>
      </c>
      <c r="G4833">
        <v>23</v>
      </c>
      <c r="H4833">
        <v>10</v>
      </c>
      <c r="I4833">
        <v>33</v>
      </c>
      <c r="J4833">
        <v>4</v>
      </c>
      <c r="K4833">
        <v>19</v>
      </c>
      <c r="L4833" s="32">
        <f>Tabela818[[#This Row],[COM CAF]]/Tabela818[[#This Row],[TOTAL SÓCIOS]]</f>
        <v>0.69696969696969702</v>
      </c>
    </row>
    <row r="4834" spans="1:12">
      <c r="A4834" s="6" t="s">
        <v>5361</v>
      </c>
      <c r="B4834" s="6" t="s">
        <v>80</v>
      </c>
      <c r="C4834">
        <v>3536570</v>
      </c>
      <c r="D4834" t="s">
        <v>3946</v>
      </c>
      <c r="E4834" s="10" t="s">
        <v>13551</v>
      </c>
      <c r="F4834" t="s">
        <v>13552</v>
      </c>
      <c r="G4834">
        <v>7</v>
      </c>
      <c r="H4834">
        <v>0</v>
      </c>
      <c r="I4834">
        <v>7</v>
      </c>
      <c r="J4834">
        <v>7</v>
      </c>
      <c r="K4834">
        <v>0</v>
      </c>
      <c r="L4834" s="32">
        <f>Tabela818[[#This Row],[COM CAF]]/Tabela818[[#This Row],[TOTAL SÓCIOS]]</f>
        <v>1</v>
      </c>
    </row>
    <row r="4835" spans="1:12">
      <c r="A4835" s="6" t="s">
        <v>5361</v>
      </c>
      <c r="B4835" s="6" t="s">
        <v>64</v>
      </c>
      <c r="C4835">
        <v>4108957</v>
      </c>
      <c r="D4835" t="s">
        <v>2727</v>
      </c>
      <c r="E4835" s="10" t="s">
        <v>13840</v>
      </c>
      <c r="F4835" t="s">
        <v>13841</v>
      </c>
      <c r="G4835">
        <v>20</v>
      </c>
      <c r="H4835">
        <v>13</v>
      </c>
      <c r="I4835">
        <v>33</v>
      </c>
      <c r="J4835">
        <v>3</v>
      </c>
      <c r="K4835">
        <v>17</v>
      </c>
      <c r="L4835" s="32">
        <f>Tabela818[[#This Row],[COM CAF]]/Tabela818[[#This Row],[TOTAL SÓCIOS]]</f>
        <v>0.60606060606060608</v>
      </c>
    </row>
    <row r="4836" spans="1:12">
      <c r="A4836" s="6" t="s">
        <v>18503</v>
      </c>
      <c r="B4836" s="6" t="s">
        <v>76</v>
      </c>
      <c r="C4836">
        <v>4211108</v>
      </c>
      <c r="D4836" t="s">
        <v>3645</v>
      </c>
      <c r="E4836" s="10" t="s">
        <v>19049</v>
      </c>
      <c r="F4836" t="s">
        <v>19050</v>
      </c>
      <c r="G4836">
        <v>1</v>
      </c>
      <c r="H4836">
        <v>0</v>
      </c>
      <c r="I4836">
        <v>1</v>
      </c>
      <c r="J4836">
        <v>0</v>
      </c>
      <c r="K4836">
        <v>1</v>
      </c>
      <c r="L4836" s="32">
        <f>Tabela818[[#This Row],[COM CAF]]/Tabela818[[#This Row],[TOTAL SÓCIOS]]</f>
        <v>1</v>
      </c>
    </row>
    <row r="4837" spans="1:12">
      <c r="A4837" s="6" t="s">
        <v>5361</v>
      </c>
      <c r="B4837" s="6" t="s">
        <v>59</v>
      </c>
      <c r="C4837">
        <v>2609808</v>
      </c>
      <c r="D4837" t="s">
        <v>2321</v>
      </c>
      <c r="E4837" s="10" t="s">
        <v>9193</v>
      </c>
      <c r="F4837" t="s">
        <v>9194</v>
      </c>
      <c r="G4837">
        <v>50</v>
      </c>
      <c r="H4837">
        <v>7</v>
      </c>
      <c r="I4837">
        <v>57</v>
      </c>
      <c r="J4837">
        <v>33</v>
      </c>
      <c r="K4837">
        <v>17</v>
      </c>
      <c r="L4837" s="32">
        <f>Tabela818[[#This Row],[COM CAF]]/Tabela818[[#This Row],[TOTAL SÓCIOS]]</f>
        <v>0.8771929824561403</v>
      </c>
    </row>
    <row r="4838" spans="1:12">
      <c r="A4838" s="6" t="s">
        <v>5361</v>
      </c>
      <c r="B4838" s="6" t="s">
        <v>47</v>
      </c>
      <c r="C4838">
        <v>3148608</v>
      </c>
      <c r="D4838" t="s">
        <v>1557</v>
      </c>
      <c r="E4838" s="10" t="s">
        <v>12839</v>
      </c>
      <c r="F4838" t="s">
        <v>12840</v>
      </c>
      <c r="G4838">
        <v>33</v>
      </c>
      <c r="H4838">
        <v>0</v>
      </c>
      <c r="I4838">
        <v>33</v>
      </c>
      <c r="J4838">
        <v>28</v>
      </c>
      <c r="K4838">
        <v>5</v>
      </c>
      <c r="L4838" s="32">
        <f>Tabela818[[#This Row],[COM CAF]]/Tabela818[[#This Row],[TOTAL SÓCIOS]]</f>
        <v>1</v>
      </c>
    </row>
    <row r="4839" spans="1:12">
      <c r="A4839" s="6" t="s">
        <v>5361</v>
      </c>
      <c r="B4839" s="6" t="s">
        <v>38</v>
      </c>
      <c r="C4839">
        <v>5300108</v>
      </c>
      <c r="D4839" t="s">
        <v>785</v>
      </c>
      <c r="E4839" s="10" t="s">
        <v>14955</v>
      </c>
      <c r="F4839" t="s">
        <v>14956</v>
      </c>
      <c r="G4839">
        <v>144</v>
      </c>
      <c r="H4839">
        <v>1</v>
      </c>
      <c r="I4839">
        <v>145</v>
      </c>
      <c r="J4839">
        <v>56</v>
      </c>
      <c r="K4839">
        <v>88</v>
      </c>
      <c r="L4839" s="32">
        <f>Tabela818[[#This Row],[COM CAF]]/Tabela818[[#This Row],[TOTAL SÓCIOS]]</f>
        <v>0.99310344827586206</v>
      </c>
    </row>
    <row r="4840" spans="1:12">
      <c r="A4840" s="6" t="s">
        <v>15072</v>
      </c>
      <c r="B4840" s="6" t="s">
        <v>34</v>
      </c>
      <c r="C4840">
        <v>2313559</v>
      </c>
      <c r="D4840" t="s">
        <v>781</v>
      </c>
      <c r="E4840" s="10" t="s">
        <v>15970</v>
      </c>
      <c r="F4840" t="s">
        <v>15971</v>
      </c>
      <c r="G4840">
        <v>33</v>
      </c>
      <c r="H4840">
        <v>3</v>
      </c>
      <c r="I4840">
        <v>36</v>
      </c>
      <c r="J4840">
        <v>12</v>
      </c>
      <c r="K4840">
        <v>20</v>
      </c>
      <c r="L4840" s="33">
        <f>Tabela818[[#This Row],[COM CAF]]/Tabela818[[#This Row],[TOTAL SÓCIOS]]</f>
        <v>0.91666666666666663</v>
      </c>
    </row>
    <row r="4841" spans="1:12">
      <c r="A4841" s="6" t="s">
        <v>15072</v>
      </c>
      <c r="B4841" s="6" t="s">
        <v>64</v>
      </c>
      <c r="C4841">
        <v>4100608</v>
      </c>
      <c r="D4841" t="s">
        <v>2614</v>
      </c>
      <c r="E4841" s="10" t="s">
        <v>17354</v>
      </c>
      <c r="F4841" t="s">
        <v>17355</v>
      </c>
      <c r="G4841">
        <v>39</v>
      </c>
      <c r="H4841">
        <v>28</v>
      </c>
      <c r="I4841">
        <v>67</v>
      </c>
      <c r="J4841">
        <v>12</v>
      </c>
      <c r="K4841">
        <v>27</v>
      </c>
      <c r="L4841" s="32">
        <f>Tabela818[[#This Row],[COM CAF]]/Tabela818[[#This Row],[TOTAL SÓCIOS]]</f>
        <v>0.58208955223880599</v>
      </c>
    </row>
    <row r="4842" spans="1:12">
      <c r="A4842" s="6" t="s">
        <v>15072</v>
      </c>
      <c r="B4842" s="6" t="s">
        <v>47</v>
      </c>
      <c r="C4842">
        <v>3113404</v>
      </c>
      <c r="D4842" t="s">
        <v>1280</v>
      </c>
      <c r="E4842" s="10" t="s">
        <v>16828</v>
      </c>
      <c r="F4842" t="s">
        <v>16829</v>
      </c>
      <c r="G4842">
        <v>21</v>
      </c>
      <c r="H4842">
        <v>17</v>
      </c>
      <c r="I4842">
        <v>38</v>
      </c>
      <c r="J4842">
        <v>4</v>
      </c>
      <c r="K4842">
        <v>17</v>
      </c>
      <c r="L4842" s="32">
        <f>Tabela818[[#This Row],[COM CAF]]/Tabela818[[#This Row],[TOTAL SÓCIOS]]</f>
        <v>0.55263157894736847</v>
      </c>
    </row>
    <row r="4843" spans="1:12">
      <c r="A4843" s="6" t="s">
        <v>5361</v>
      </c>
      <c r="B4843" s="6" t="s">
        <v>42</v>
      </c>
      <c r="C4843">
        <v>5222203</v>
      </c>
      <c r="D4843" t="s">
        <v>976</v>
      </c>
      <c r="E4843" s="10" t="s">
        <v>14949</v>
      </c>
      <c r="F4843" t="s">
        <v>14950</v>
      </c>
      <c r="G4843">
        <v>10</v>
      </c>
      <c r="H4843">
        <v>0</v>
      </c>
      <c r="I4843">
        <v>10</v>
      </c>
      <c r="J4843">
        <v>10</v>
      </c>
      <c r="K4843">
        <v>0</v>
      </c>
      <c r="L4843" s="32">
        <f>Tabela818[[#This Row],[COM CAF]]/Tabela818[[#This Row],[TOTAL SÓCIOS]]</f>
        <v>1</v>
      </c>
    </row>
    <row r="4844" spans="1:12">
      <c r="A4844" s="6" t="s">
        <v>5361</v>
      </c>
      <c r="B4844" s="6" t="s">
        <v>31</v>
      </c>
      <c r="C4844">
        <v>2932200</v>
      </c>
      <c r="D4844" t="s">
        <v>635</v>
      </c>
      <c r="E4844" s="10" t="s">
        <v>12222</v>
      </c>
      <c r="F4844" t="s">
        <v>12223</v>
      </c>
      <c r="G4844">
        <v>34</v>
      </c>
      <c r="H4844">
        <v>3</v>
      </c>
      <c r="I4844">
        <v>37</v>
      </c>
      <c r="J4844">
        <v>16</v>
      </c>
      <c r="K4844">
        <v>18</v>
      </c>
      <c r="L4844" s="32">
        <f>Tabela818[[#This Row],[COM CAF]]/Tabela818[[#This Row],[TOTAL SÓCIOS]]</f>
        <v>0.91891891891891897</v>
      </c>
    </row>
    <row r="4845" spans="1:12">
      <c r="A4845" s="6" t="s">
        <v>15072</v>
      </c>
      <c r="B4845" s="6" t="s">
        <v>34</v>
      </c>
      <c r="C4845">
        <v>2309300</v>
      </c>
      <c r="D4845" t="s">
        <v>732</v>
      </c>
      <c r="E4845" s="10" t="s">
        <v>15872</v>
      </c>
      <c r="F4845" t="s">
        <v>15873</v>
      </c>
      <c r="G4845">
        <v>30</v>
      </c>
      <c r="H4845">
        <v>3</v>
      </c>
      <c r="I4845">
        <v>33</v>
      </c>
      <c r="J4845">
        <v>8</v>
      </c>
      <c r="K4845">
        <v>22</v>
      </c>
      <c r="L4845" s="32">
        <f>Tabela818[[#This Row],[COM CAF]]/Tabela818[[#This Row],[TOTAL SÓCIOS]]</f>
        <v>0.90909090909090906</v>
      </c>
    </row>
    <row r="4846" spans="1:12">
      <c r="A4846" s="6" t="s">
        <v>5361</v>
      </c>
      <c r="B4846" s="6" t="s">
        <v>31</v>
      </c>
      <c r="C4846">
        <v>2931103</v>
      </c>
      <c r="D4846" t="s">
        <v>623</v>
      </c>
      <c r="E4846" s="10" t="s">
        <v>12138</v>
      </c>
      <c r="F4846" t="s">
        <v>12139</v>
      </c>
      <c r="G4846">
        <v>23</v>
      </c>
      <c r="H4846">
        <v>2</v>
      </c>
      <c r="I4846">
        <v>25</v>
      </c>
      <c r="J4846">
        <v>9</v>
      </c>
      <c r="K4846">
        <v>14</v>
      </c>
      <c r="L4846" s="33">
        <f>Tabela818[[#This Row],[COM CAF]]/Tabela818[[#This Row],[TOTAL SÓCIOS]]</f>
        <v>0.92</v>
      </c>
    </row>
    <row r="4847" spans="1:12">
      <c r="A4847" s="6" t="s">
        <v>5361</v>
      </c>
      <c r="B4847" s="6" t="s">
        <v>31</v>
      </c>
      <c r="C4847">
        <v>2904902</v>
      </c>
      <c r="D4847" t="s">
        <v>307</v>
      </c>
      <c r="E4847" s="10" t="s">
        <v>10114</v>
      </c>
      <c r="F4847" t="s">
        <v>10115</v>
      </c>
      <c r="G4847">
        <v>3</v>
      </c>
      <c r="H4847">
        <v>2</v>
      </c>
      <c r="I4847">
        <v>5</v>
      </c>
      <c r="J4847">
        <v>3</v>
      </c>
      <c r="K4847">
        <v>0</v>
      </c>
      <c r="L4847" s="32">
        <f>Tabela818[[#This Row],[COM CAF]]/Tabela818[[#This Row],[TOTAL SÓCIOS]]</f>
        <v>0.6</v>
      </c>
    </row>
    <row r="4848" spans="1:12">
      <c r="A4848" s="6" t="s">
        <v>5361</v>
      </c>
      <c r="B4848" s="6" t="s">
        <v>44</v>
      </c>
      <c r="C4848">
        <v>2104701</v>
      </c>
      <c r="D4848" t="s">
        <v>1055</v>
      </c>
      <c r="E4848" s="10" t="s">
        <v>6765</v>
      </c>
      <c r="F4848" t="s">
        <v>6766</v>
      </c>
      <c r="G4848">
        <v>18</v>
      </c>
      <c r="H4848">
        <v>2</v>
      </c>
      <c r="I4848">
        <v>20</v>
      </c>
      <c r="J4848">
        <v>16</v>
      </c>
      <c r="K4848">
        <v>2</v>
      </c>
      <c r="L4848" s="32">
        <f>Tabela818[[#This Row],[COM CAF]]/Tabela818[[#This Row],[TOTAL SÓCIOS]]</f>
        <v>0.9</v>
      </c>
    </row>
    <row r="4849" spans="1:12">
      <c r="A4849" s="6" t="s">
        <v>18503</v>
      </c>
      <c r="B4849" s="6" t="s">
        <v>25</v>
      </c>
      <c r="C4849">
        <v>1301902</v>
      </c>
      <c r="D4849" t="s">
        <v>199</v>
      </c>
      <c r="E4849" s="10" t="s">
        <v>32507</v>
      </c>
      <c r="F4849" t="s">
        <v>32508</v>
      </c>
      <c r="G4849">
        <v>3</v>
      </c>
      <c r="H4849">
        <v>0</v>
      </c>
      <c r="I4849">
        <v>3</v>
      </c>
      <c r="J4849">
        <v>0</v>
      </c>
      <c r="K4849">
        <v>3</v>
      </c>
      <c r="L4849" s="32">
        <f>Tabela818[[#This Row],[COM CAF]]/Tabela818[[#This Row],[TOTAL SÓCIOS]]</f>
        <v>1</v>
      </c>
    </row>
    <row r="4850" spans="1:12">
      <c r="A4850" s="6" t="s">
        <v>5361</v>
      </c>
      <c r="B4850" s="6" t="s">
        <v>31</v>
      </c>
      <c r="C4850">
        <v>2932408</v>
      </c>
      <c r="D4850" t="s">
        <v>637</v>
      </c>
      <c r="E4850" s="10" t="s">
        <v>12234</v>
      </c>
      <c r="F4850" t="s">
        <v>12235</v>
      </c>
      <c r="G4850">
        <v>22</v>
      </c>
      <c r="H4850">
        <v>5</v>
      </c>
      <c r="I4850">
        <v>27</v>
      </c>
      <c r="J4850">
        <v>7</v>
      </c>
      <c r="K4850">
        <v>15</v>
      </c>
      <c r="L4850" s="32">
        <f>Tabela818[[#This Row],[COM CAF]]/Tabela818[[#This Row],[TOTAL SÓCIOS]]</f>
        <v>0.81481481481481477</v>
      </c>
    </row>
    <row r="4851" spans="1:12">
      <c r="A4851" s="6" t="s">
        <v>18503</v>
      </c>
      <c r="B4851" s="6" t="s">
        <v>74</v>
      </c>
      <c r="C4851">
        <v>4306932</v>
      </c>
      <c r="D4851" t="s">
        <v>3277</v>
      </c>
      <c r="E4851" s="10" t="s">
        <v>31406</v>
      </c>
      <c r="F4851" t="s">
        <v>31407</v>
      </c>
      <c r="G4851">
        <v>1</v>
      </c>
      <c r="H4851">
        <v>0</v>
      </c>
      <c r="I4851">
        <v>1</v>
      </c>
      <c r="J4851">
        <v>0</v>
      </c>
      <c r="K4851">
        <v>1</v>
      </c>
      <c r="L4851" s="32">
        <f>Tabela818[[#This Row],[COM CAF]]/Tabela818[[#This Row],[TOTAL SÓCIOS]]</f>
        <v>1</v>
      </c>
    </row>
    <row r="4852" spans="1:12">
      <c r="A4852" s="6" t="s">
        <v>5361</v>
      </c>
      <c r="B4852" s="6" t="s">
        <v>44</v>
      </c>
      <c r="C4852">
        <v>2102309</v>
      </c>
      <c r="D4852" t="s">
        <v>1010</v>
      </c>
      <c r="E4852" s="10" t="s">
        <v>6589</v>
      </c>
      <c r="F4852" t="s">
        <v>6590</v>
      </c>
      <c r="G4852">
        <v>9</v>
      </c>
      <c r="H4852">
        <v>2</v>
      </c>
      <c r="I4852">
        <v>11</v>
      </c>
      <c r="J4852">
        <v>6</v>
      </c>
      <c r="K4852">
        <v>3</v>
      </c>
      <c r="L4852" s="32">
        <f>Tabela818[[#This Row],[COM CAF]]/Tabela818[[#This Row],[TOTAL SÓCIOS]]</f>
        <v>0.81818181818181823</v>
      </c>
    </row>
    <row r="4853" spans="1:12">
      <c r="A4853" s="6" t="s">
        <v>5361</v>
      </c>
      <c r="B4853" s="6" t="s">
        <v>31</v>
      </c>
      <c r="C4853">
        <v>2926400</v>
      </c>
      <c r="D4853" t="s">
        <v>565</v>
      </c>
      <c r="E4853" s="10" t="s">
        <v>11778</v>
      </c>
      <c r="F4853" t="s">
        <v>11779</v>
      </c>
      <c r="G4853">
        <v>21</v>
      </c>
      <c r="H4853">
        <v>4</v>
      </c>
      <c r="I4853">
        <v>25</v>
      </c>
      <c r="J4853">
        <v>11</v>
      </c>
      <c r="K4853">
        <v>10</v>
      </c>
      <c r="L4853" s="32">
        <f>Tabela818[[#This Row],[COM CAF]]/Tabela818[[#This Row],[TOTAL SÓCIOS]]</f>
        <v>0.84</v>
      </c>
    </row>
    <row r="4854" spans="1:12">
      <c r="A4854" s="6" t="s">
        <v>15072</v>
      </c>
      <c r="B4854" s="6" t="s">
        <v>64</v>
      </c>
      <c r="C4854">
        <v>4101200</v>
      </c>
      <c r="D4854" t="s">
        <v>2620</v>
      </c>
      <c r="E4854" s="10" t="s">
        <v>17360</v>
      </c>
      <c r="F4854" t="s">
        <v>17361</v>
      </c>
      <c r="G4854">
        <v>40</v>
      </c>
      <c r="H4854">
        <v>0</v>
      </c>
      <c r="I4854">
        <v>40</v>
      </c>
      <c r="J4854">
        <v>19</v>
      </c>
      <c r="K4854">
        <v>21</v>
      </c>
      <c r="L4854" s="32">
        <f>Tabela818[[#This Row],[COM CAF]]/Tabela818[[#This Row],[TOTAL SÓCIOS]]</f>
        <v>1</v>
      </c>
    </row>
    <row r="4855" spans="1:12">
      <c r="A4855" s="6" t="s">
        <v>5361</v>
      </c>
      <c r="B4855" s="6" t="s">
        <v>49</v>
      </c>
      <c r="C4855">
        <v>5000807</v>
      </c>
      <c r="D4855" t="s">
        <v>1683</v>
      </c>
      <c r="E4855" s="10" t="s">
        <v>14448</v>
      </c>
      <c r="F4855" t="s">
        <v>14449</v>
      </c>
      <c r="G4855">
        <v>7</v>
      </c>
      <c r="H4855">
        <v>2</v>
      </c>
      <c r="I4855">
        <v>9</v>
      </c>
      <c r="J4855">
        <v>5</v>
      </c>
      <c r="K4855">
        <v>2</v>
      </c>
      <c r="L4855" s="32">
        <f>Tabela818[[#This Row],[COM CAF]]/Tabela818[[#This Row],[TOTAL SÓCIOS]]</f>
        <v>0.77777777777777779</v>
      </c>
    </row>
    <row r="4856" spans="1:12">
      <c r="A4856" s="6" t="s">
        <v>5361</v>
      </c>
      <c r="B4856" s="6" t="s">
        <v>31</v>
      </c>
      <c r="C4856">
        <v>2923902</v>
      </c>
      <c r="D4856" t="s">
        <v>533</v>
      </c>
      <c r="E4856" s="10" t="s">
        <v>31604</v>
      </c>
      <c r="F4856" t="s">
        <v>31605</v>
      </c>
      <c r="G4856">
        <v>22</v>
      </c>
      <c r="H4856">
        <v>0</v>
      </c>
      <c r="I4856">
        <v>22</v>
      </c>
      <c r="J4856">
        <v>22</v>
      </c>
      <c r="K4856">
        <v>0</v>
      </c>
      <c r="L4856" s="32">
        <f>Tabela818[[#This Row],[COM CAF]]/Tabela818[[#This Row],[TOTAL SÓCIOS]]</f>
        <v>1</v>
      </c>
    </row>
    <row r="4857" spans="1:12">
      <c r="A4857" s="6" t="s">
        <v>5361</v>
      </c>
      <c r="B4857" s="6" t="s">
        <v>64</v>
      </c>
      <c r="C4857">
        <v>4111407</v>
      </c>
      <c r="D4857" t="s">
        <v>2756</v>
      </c>
      <c r="E4857" s="10" t="s">
        <v>13888</v>
      </c>
      <c r="F4857" t="s">
        <v>13889</v>
      </c>
      <c r="G4857">
        <v>17</v>
      </c>
      <c r="H4857">
        <v>12</v>
      </c>
      <c r="I4857">
        <v>29</v>
      </c>
      <c r="J4857">
        <v>2</v>
      </c>
      <c r="K4857">
        <v>15</v>
      </c>
      <c r="L4857" s="33">
        <f>Tabela818[[#This Row],[COM CAF]]/Tabela818[[#This Row],[TOTAL SÓCIOS]]</f>
        <v>0.58620689655172409</v>
      </c>
    </row>
    <row r="4858" spans="1:12">
      <c r="A4858" s="6" t="s">
        <v>5361</v>
      </c>
      <c r="B4858" s="6" t="s">
        <v>51</v>
      </c>
      <c r="C4858">
        <v>5103403</v>
      </c>
      <c r="D4858" t="s">
        <v>1768</v>
      </c>
      <c r="E4858" s="10" t="s">
        <v>14666</v>
      </c>
      <c r="F4858" t="s">
        <v>14667</v>
      </c>
      <c r="G4858">
        <v>30</v>
      </c>
      <c r="H4858">
        <v>10</v>
      </c>
      <c r="I4858">
        <v>40</v>
      </c>
      <c r="J4858">
        <v>13</v>
      </c>
      <c r="K4858">
        <v>17</v>
      </c>
      <c r="L4858" s="33">
        <f>Tabela818[[#This Row],[COM CAF]]/Tabela818[[#This Row],[TOTAL SÓCIOS]]</f>
        <v>0.75</v>
      </c>
    </row>
    <row r="4859" spans="1:12">
      <c r="A4859" s="6" t="s">
        <v>5361</v>
      </c>
      <c r="B4859" s="6" t="s">
        <v>59</v>
      </c>
      <c r="C4859">
        <v>2601102</v>
      </c>
      <c r="D4859" t="s">
        <v>2213</v>
      </c>
      <c r="E4859" s="10" t="s">
        <v>8853</v>
      </c>
      <c r="F4859" t="s">
        <v>8854</v>
      </c>
      <c r="G4859">
        <v>24</v>
      </c>
      <c r="H4859">
        <v>12</v>
      </c>
      <c r="I4859">
        <v>36</v>
      </c>
      <c r="J4859">
        <v>20</v>
      </c>
      <c r="K4859">
        <v>4</v>
      </c>
      <c r="L4859" s="32">
        <f>Tabela818[[#This Row],[COM CAF]]/Tabela818[[#This Row],[TOTAL SÓCIOS]]</f>
        <v>0.66666666666666663</v>
      </c>
    </row>
    <row r="4860" spans="1:12">
      <c r="A4860" s="6" t="s">
        <v>18503</v>
      </c>
      <c r="B4860" s="6" t="s">
        <v>51</v>
      </c>
      <c r="C4860">
        <v>5108600</v>
      </c>
      <c r="D4860" t="s">
        <v>1854</v>
      </c>
      <c r="E4860" s="10" t="s">
        <v>19792</v>
      </c>
      <c r="F4860" t="s">
        <v>19793</v>
      </c>
      <c r="G4860">
        <v>2</v>
      </c>
      <c r="H4860">
        <v>0</v>
      </c>
      <c r="I4860">
        <v>2</v>
      </c>
      <c r="J4860">
        <v>1</v>
      </c>
      <c r="K4860">
        <v>1</v>
      </c>
      <c r="L4860" s="32">
        <f>Tabela818[[#This Row],[COM CAF]]/Tabela818[[#This Row],[TOTAL SÓCIOS]]</f>
        <v>1</v>
      </c>
    </row>
    <row r="4861" spans="1:12">
      <c r="A4861" s="6" t="s">
        <v>5361</v>
      </c>
      <c r="B4861" s="6" t="s">
        <v>31</v>
      </c>
      <c r="C4861">
        <v>2926657</v>
      </c>
      <c r="D4861" t="s">
        <v>568</v>
      </c>
      <c r="E4861" s="10" t="s">
        <v>11796</v>
      </c>
      <c r="F4861" t="s">
        <v>11797</v>
      </c>
      <c r="G4861">
        <v>28</v>
      </c>
      <c r="H4861">
        <v>2</v>
      </c>
      <c r="I4861">
        <v>30</v>
      </c>
      <c r="J4861">
        <v>14</v>
      </c>
      <c r="K4861">
        <v>14</v>
      </c>
      <c r="L4861" s="32">
        <f>Tabela818[[#This Row],[COM CAF]]/Tabela818[[#This Row],[TOTAL SÓCIOS]]</f>
        <v>0.93333333333333335</v>
      </c>
    </row>
    <row r="4862" spans="1:12">
      <c r="A4862" s="6" t="s">
        <v>15072</v>
      </c>
      <c r="B4862" s="6" t="s">
        <v>54</v>
      </c>
      <c r="C4862">
        <v>1500107</v>
      </c>
      <c r="D4862" t="s">
        <v>1855</v>
      </c>
      <c r="E4862" s="10" t="s">
        <v>15294</v>
      </c>
      <c r="F4862" t="s">
        <v>15295</v>
      </c>
      <c r="G4862">
        <v>124</v>
      </c>
      <c r="H4862">
        <v>2</v>
      </c>
      <c r="I4862">
        <v>126</v>
      </c>
      <c r="J4862">
        <v>75</v>
      </c>
      <c r="K4862">
        <v>49</v>
      </c>
      <c r="L4862" s="32">
        <f>Tabela818[[#This Row],[COM CAF]]/Tabela818[[#This Row],[TOTAL SÓCIOS]]</f>
        <v>0.98412698412698407</v>
      </c>
    </row>
    <row r="4863" spans="1:12">
      <c r="A4863" s="6" t="s">
        <v>5361</v>
      </c>
      <c r="B4863" s="6" t="s">
        <v>80</v>
      </c>
      <c r="C4863">
        <v>3529500</v>
      </c>
      <c r="D4863" t="s">
        <v>3907</v>
      </c>
      <c r="E4863" s="10" t="s">
        <v>13479</v>
      </c>
      <c r="F4863" t="s">
        <v>13480</v>
      </c>
      <c r="G4863">
        <v>31</v>
      </c>
      <c r="H4863">
        <v>1</v>
      </c>
      <c r="I4863">
        <v>32</v>
      </c>
      <c r="J4863">
        <v>25</v>
      </c>
      <c r="K4863">
        <v>6</v>
      </c>
      <c r="L4863" s="32">
        <f>Tabela818[[#This Row],[COM CAF]]/Tabela818[[#This Row],[TOTAL SÓCIOS]]</f>
        <v>0.96875</v>
      </c>
    </row>
    <row r="4864" spans="1:12">
      <c r="A4864" s="6" t="s">
        <v>15072</v>
      </c>
      <c r="B4864" s="6" t="s">
        <v>44</v>
      </c>
      <c r="C4864">
        <v>2108454</v>
      </c>
      <c r="D4864" t="s">
        <v>1106</v>
      </c>
      <c r="E4864" s="10" t="s">
        <v>30462</v>
      </c>
      <c r="F4864" t="s">
        <v>30463</v>
      </c>
      <c r="G4864">
        <v>17</v>
      </c>
      <c r="H4864">
        <v>7</v>
      </c>
      <c r="I4864">
        <v>24</v>
      </c>
      <c r="J4864">
        <v>8</v>
      </c>
      <c r="K4864">
        <v>9</v>
      </c>
      <c r="L4864" s="33">
        <f>Tabela818[[#This Row],[COM CAF]]/Tabela818[[#This Row],[TOTAL SÓCIOS]]</f>
        <v>0.70833333333333337</v>
      </c>
    </row>
    <row r="4865" spans="1:12">
      <c r="A4865" s="6" t="s">
        <v>5361</v>
      </c>
      <c r="B4865" s="6" t="s">
        <v>31</v>
      </c>
      <c r="C4865">
        <v>2928950</v>
      </c>
      <c r="D4865" t="s">
        <v>595</v>
      </c>
      <c r="E4865" s="10" t="s">
        <v>31177</v>
      </c>
      <c r="F4865" t="s">
        <v>31178</v>
      </c>
      <c r="G4865">
        <v>25</v>
      </c>
      <c r="H4865">
        <v>0</v>
      </c>
      <c r="I4865">
        <v>25</v>
      </c>
      <c r="J4865">
        <v>16</v>
      </c>
      <c r="K4865">
        <v>9</v>
      </c>
      <c r="L4865" s="32">
        <f>Tabela818[[#This Row],[COM CAF]]/Tabela818[[#This Row],[TOTAL SÓCIOS]]</f>
        <v>1</v>
      </c>
    </row>
    <row r="4866" spans="1:12">
      <c r="A4866" s="6" t="s">
        <v>15072</v>
      </c>
      <c r="B4866" s="6" t="s">
        <v>22</v>
      </c>
      <c r="C4866">
        <v>2700300</v>
      </c>
      <c r="D4866" t="s">
        <v>65</v>
      </c>
      <c r="E4866" s="10" t="s">
        <v>16272</v>
      </c>
      <c r="F4866" t="s">
        <v>16273</v>
      </c>
      <c r="G4866">
        <v>175</v>
      </c>
      <c r="H4866">
        <v>16</v>
      </c>
      <c r="I4866">
        <v>191</v>
      </c>
      <c r="J4866">
        <v>65</v>
      </c>
      <c r="K4866">
        <v>110</v>
      </c>
      <c r="L4866" s="32">
        <f>Tabela818[[#This Row],[COM CAF]]/Tabela818[[#This Row],[TOTAL SÓCIOS]]</f>
        <v>0.91623036649214662</v>
      </c>
    </row>
    <row r="4867" spans="1:12">
      <c r="A4867" s="6" t="s">
        <v>15072</v>
      </c>
      <c r="B4867" s="6" t="s">
        <v>25</v>
      </c>
      <c r="C4867">
        <v>1303403</v>
      </c>
      <c r="D4867" t="s">
        <v>217</v>
      </c>
      <c r="E4867" s="10" t="s">
        <v>15252</v>
      </c>
      <c r="F4867" t="s">
        <v>15253</v>
      </c>
      <c r="G4867">
        <v>79</v>
      </c>
      <c r="H4867">
        <v>7</v>
      </c>
      <c r="I4867">
        <v>86</v>
      </c>
      <c r="J4867">
        <v>31</v>
      </c>
      <c r="K4867">
        <v>48</v>
      </c>
      <c r="L4867" s="32">
        <f>Tabela818[[#This Row],[COM CAF]]/Tabela818[[#This Row],[TOTAL SÓCIOS]]</f>
        <v>0.91860465116279066</v>
      </c>
    </row>
    <row r="4868" spans="1:12">
      <c r="A4868" s="6" t="s">
        <v>5361</v>
      </c>
      <c r="B4868" s="6" t="s">
        <v>49</v>
      </c>
      <c r="C4868">
        <v>5008008</v>
      </c>
      <c r="D4868" t="s">
        <v>1730</v>
      </c>
      <c r="E4868" s="10" t="s">
        <v>14604</v>
      </c>
      <c r="F4868" t="s">
        <v>14605</v>
      </c>
      <c r="G4868">
        <v>24</v>
      </c>
      <c r="H4868">
        <v>17</v>
      </c>
      <c r="I4868">
        <v>41</v>
      </c>
      <c r="J4868">
        <v>16</v>
      </c>
      <c r="K4868">
        <v>8</v>
      </c>
      <c r="L4868" s="32">
        <f>Tabela818[[#This Row],[COM CAF]]/Tabela818[[#This Row],[TOTAL SÓCIOS]]</f>
        <v>0.58536585365853655</v>
      </c>
    </row>
    <row r="4869" spans="1:12">
      <c r="A4869" s="6" t="s">
        <v>18503</v>
      </c>
      <c r="B4869" s="6" t="s">
        <v>74</v>
      </c>
      <c r="C4869">
        <v>4322707</v>
      </c>
      <c r="D4869" t="s">
        <v>649</v>
      </c>
      <c r="E4869" s="10" t="s">
        <v>19696</v>
      </c>
      <c r="F4869" t="s">
        <v>19697</v>
      </c>
      <c r="G4869">
        <v>2</v>
      </c>
      <c r="H4869">
        <v>0</v>
      </c>
      <c r="I4869">
        <v>2</v>
      </c>
      <c r="J4869">
        <v>0</v>
      </c>
      <c r="K4869">
        <v>2</v>
      </c>
      <c r="L4869" s="32">
        <f>Tabela818[[#This Row],[COM CAF]]/Tabela818[[#This Row],[TOTAL SÓCIOS]]</f>
        <v>1</v>
      </c>
    </row>
    <row r="4870" spans="1:12">
      <c r="A4870" s="6" t="s">
        <v>5361</v>
      </c>
      <c r="B4870" s="6" t="s">
        <v>44</v>
      </c>
      <c r="C4870">
        <v>2112209</v>
      </c>
      <c r="D4870" t="s">
        <v>1168</v>
      </c>
      <c r="E4870" s="10" t="s">
        <v>7250</v>
      </c>
      <c r="F4870" t="s">
        <v>7251</v>
      </c>
      <c r="G4870">
        <v>1</v>
      </c>
      <c r="H4870">
        <v>0</v>
      </c>
      <c r="I4870">
        <v>1</v>
      </c>
      <c r="J4870">
        <v>1</v>
      </c>
      <c r="K4870">
        <v>0</v>
      </c>
      <c r="L4870" s="32">
        <f>Tabela818[[#This Row],[COM CAF]]/Tabela818[[#This Row],[TOTAL SÓCIOS]]</f>
        <v>1</v>
      </c>
    </row>
    <row r="4871" spans="1:12">
      <c r="A4871" s="6" t="s">
        <v>5361</v>
      </c>
      <c r="B4871" s="6" t="s">
        <v>54</v>
      </c>
      <c r="C4871">
        <v>1505809</v>
      </c>
      <c r="D4871" t="s">
        <v>1956</v>
      </c>
      <c r="E4871" s="10" t="s">
        <v>6166</v>
      </c>
      <c r="F4871" t="s">
        <v>6167</v>
      </c>
      <c r="G4871">
        <v>27</v>
      </c>
      <c r="H4871">
        <v>3</v>
      </c>
      <c r="I4871">
        <v>30</v>
      </c>
      <c r="J4871">
        <v>16</v>
      </c>
      <c r="K4871">
        <v>11</v>
      </c>
      <c r="L4871" s="32">
        <f>Tabela818[[#This Row],[COM CAF]]/Tabela818[[#This Row],[TOTAL SÓCIOS]]</f>
        <v>0.9</v>
      </c>
    </row>
    <row r="4872" spans="1:12">
      <c r="A4872" s="6" t="s">
        <v>5361</v>
      </c>
      <c r="B4872" s="6" t="s">
        <v>31</v>
      </c>
      <c r="C4872">
        <v>2918209</v>
      </c>
      <c r="D4872" t="s">
        <v>446</v>
      </c>
      <c r="E4872" s="10" t="s">
        <v>11058</v>
      </c>
      <c r="F4872" t="s">
        <v>11059</v>
      </c>
      <c r="G4872">
        <v>21</v>
      </c>
      <c r="H4872">
        <v>8</v>
      </c>
      <c r="I4872">
        <v>29</v>
      </c>
      <c r="J4872">
        <v>11</v>
      </c>
      <c r="K4872">
        <v>10</v>
      </c>
      <c r="L4872" s="32">
        <f>Tabela818[[#This Row],[COM CAF]]/Tabela818[[#This Row],[TOTAL SÓCIOS]]</f>
        <v>0.72413793103448276</v>
      </c>
    </row>
    <row r="4873" spans="1:12">
      <c r="A4873" s="6" t="s">
        <v>5361</v>
      </c>
      <c r="B4873" s="6" t="s">
        <v>31</v>
      </c>
      <c r="C4873">
        <v>2921203</v>
      </c>
      <c r="D4873" t="s">
        <v>485</v>
      </c>
      <c r="E4873" s="10" t="s">
        <v>11286</v>
      </c>
      <c r="F4873" t="s">
        <v>11287</v>
      </c>
      <c r="G4873">
        <v>36</v>
      </c>
      <c r="H4873">
        <v>18</v>
      </c>
      <c r="I4873">
        <v>54</v>
      </c>
      <c r="J4873">
        <v>12</v>
      </c>
      <c r="K4873">
        <v>24</v>
      </c>
      <c r="L4873" s="33">
        <f>Tabela818[[#This Row],[COM CAF]]/Tabela818[[#This Row],[TOTAL SÓCIOS]]</f>
        <v>0.66666666666666663</v>
      </c>
    </row>
    <row r="4874" spans="1:12">
      <c r="A4874" s="6" t="s">
        <v>5361</v>
      </c>
      <c r="B4874" s="6" t="s">
        <v>31</v>
      </c>
      <c r="C4874">
        <v>2922300</v>
      </c>
      <c r="D4874" t="s">
        <v>502</v>
      </c>
      <c r="E4874" s="10" t="s">
        <v>11376</v>
      </c>
      <c r="F4874" t="s">
        <v>11377</v>
      </c>
      <c r="G4874">
        <v>25</v>
      </c>
      <c r="H4874">
        <v>7</v>
      </c>
      <c r="I4874">
        <v>32</v>
      </c>
      <c r="J4874">
        <v>17</v>
      </c>
      <c r="K4874">
        <v>8</v>
      </c>
      <c r="L4874" s="32">
        <f>Tabela818[[#This Row],[COM CAF]]/Tabela818[[#This Row],[TOTAL SÓCIOS]]</f>
        <v>0.78125</v>
      </c>
    </row>
    <row r="4875" spans="1:12">
      <c r="A4875" s="6" t="s">
        <v>5361</v>
      </c>
      <c r="B4875" s="6" t="s">
        <v>31</v>
      </c>
      <c r="C4875">
        <v>2930774</v>
      </c>
      <c r="D4875" t="s">
        <v>618</v>
      </c>
      <c r="E4875" s="10" t="s">
        <v>12096</v>
      </c>
      <c r="F4875" t="s">
        <v>12097</v>
      </c>
      <c r="G4875">
        <v>43</v>
      </c>
      <c r="H4875">
        <v>0</v>
      </c>
      <c r="I4875">
        <v>43</v>
      </c>
      <c r="J4875">
        <v>21</v>
      </c>
      <c r="K4875">
        <v>22</v>
      </c>
      <c r="L4875" s="32">
        <f>Tabela818[[#This Row],[COM CAF]]/Tabela818[[#This Row],[TOTAL SÓCIOS]]</f>
        <v>1</v>
      </c>
    </row>
    <row r="4876" spans="1:12">
      <c r="A4876" s="6" t="s">
        <v>15072</v>
      </c>
      <c r="B4876" s="6" t="s">
        <v>31</v>
      </c>
      <c r="C4876">
        <v>2921500</v>
      </c>
      <c r="D4876" t="s">
        <v>490</v>
      </c>
      <c r="E4876" s="10" t="s">
        <v>16647</v>
      </c>
      <c r="F4876" t="s">
        <v>16646</v>
      </c>
      <c r="G4876">
        <v>28</v>
      </c>
      <c r="H4876">
        <v>2</v>
      </c>
      <c r="I4876">
        <v>30</v>
      </c>
      <c r="J4876">
        <v>14</v>
      </c>
      <c r="K4876">
        <v>14</v>
      </c>
      <c r="L4876" s="32">
        <f>Tabela818[[#This Row],[COM CAF]]/Tabela818[[#This Row],[TOTAL SÓCIOS]]</f>
        <v>0.93333333333333335</v>
      </c>
    </row>
    <row r="4877" spans="1:12">
      <c r="A4877" s="6" t="s">
        <v>15072</v>
      </c>
      <c r="B4877" s="6" t="s">
        <v>74</v>
      </c>
      <c r="C4877">
        <v>4308201</v>
      </c>
      <c r="D4877" t="s">
        <v>3296</v>
      </c>
      <c r="E4877" s="10" t="s">
        <v>17989</v>
      </c>
      <c r="F4877" t="s">
        <v>17990</v>
      </c>
      <c r="G4877">
        <v>532</v>
      </c>
      <c r="H4877">
        <v>65</v>
      </c>
      <c r="I4877">
        <v>597</v>
      </c>
      <c r="J4877">
        <v>108</v>
      </c>
      <c r="K4877">
        <v>424</v>
      </c>
      <c r="L4877" s="32">
        <f>Tabela818[[#This Row],[COM CAF]]/Tabela818[[#This Row],[TOTAL SÓCIOS]]</f>
        <v>0.89112227805695143</v>
      </c>
    </row>
    <row r="4878" spans="1:12">
      <c r="A4878" s="6" t="s">
        <v>5361</v>
      </c>
      <c r="B4878" s="6" t="s">
        <v>31</v>
      </c>
      <c r="C4878">
        <v>2919801</v>
      </c>
      <c r="D4878" t="s">
        <v>468</v>
      </c>
      <c r="E4878" s="10" t="s">
        <v>11170</v>
      </c>
      <c r="F4878" t="s">
        <v>11171</v>
      </c>
      <c r="G4878">
        <v>44</v>
      </c>
      <c r="H4878">
        <v>9</v>
      </c>
      <c r="I4878">
        <v>53</v>
      </c>
      <c r="J4878">
        <v>24</v>
      </c>
      <c r="K4878">
        <v>20</v>
      </c>
      <c r="L4878" s="33">
        <f>Tabela818[[#This Row],[COM CAF]]/Tabela818[[#This Row],[TOTAL SÓCIOS]]</f>
        <v>0.83018867924528306</v>
      </c>
    </row>
    <row r="4879" spans="1:12">
      <c r="A4879" s="6" t="s">
        <v>18503</v>
      </c>
      <c r="B4879" s="6" t="s">
        <v>74</v>
      </c>
      <c r="C4879">
        <v>4308607</v>
      </c>
      <c r="D4879" t="s">
        <v>3301</v>
      </c>
      <c r="E4879" s="10" t="s">
        <v>19279</v>
      </c>
      <c r="F4879" t="s">
        <v>19280</v>
      </c>
      <c r="G4879">
        <v>1</v>
      </c>
      <c r="H4879">
        <v>0</v>
      </c>
      <c r="I4879">
        <v>1</v>
      </c>
      <c r="J4879">
        <v>0</v>
      </c>
      <c r="K4879">
        <v>1</v>
      </c>
      <c r="L4879" s="32">
        <f>Tabela818[[#This Row],[COM CAF]]/Tabela818[[#This Row],[TOTAL SÓCIOS]]</f>
        <v>1</v>
      </c>
    </row>
    <row r="4880" spans="1:12">
      <c r="A4880" s="6" t="s">
        <v>5361</v>
      </c>
      <c r="B4880" s="6" t="s">
        <v>59</v>
      </c>
      <c r="C4880">
        <v>2610608</v>
      </c>
      <c r="D4880" t="s">
        <v>2329</v>
      </c>
      <c r="E4880" s="10" t="s">
        <v>9221</v>
      </c>
      <c r="F4880" t="s">
        <v>9222</v>
      </c>
      <c r="G4880">
        <v>64</v>
      </c>
      <c r="H4880">
        <v>1</v>
      </c>
      <c r="I4880">
        <v>65</v>
      </c>
      <c r="J4880">
        <v>42</v>
      </c>
      <c r="K4880">
        <v>22</v>
      </c>
      <c r="L4880" s="32">
        <f>Tabela818[[#This Row],[COM CAF]]/Tabela818[[#This Row],[TOTAL SÓCIOS]]</f>
        <v>0.98461538461538467</v>
      </c>
    </row>
    <row r="4881" spans="1:12">
      <c r="A4881" s="6" t="s">
        <v>5361</v>
      </c>
      <c r="B4881" s="6" t="s">
        <v>44</v>
      </c>
      <c r="C4881">
        <v>2100055</v>
      </c>
      <c r="D4881" t="s">
        <v>978</v>
      </c>
      <c r="E4881" s="10" t="s">
        <v>6474</v>
      </c>
      <c r="F4881" t="s">
        <v>6475</v>
      </c>
      <c r="G4881">
        <v>10</v>
      </c>
      <c r="H4881">
        <v>3</v>
      </c>
      <c r="I4881">
        <v>13</v>
      </c>
      <c r="J4881">
        <v>7</v>
      </c>
      <c r="K4881">
        <v>3</v>
      </c>
      <c r="L4881" s="32">
        <f>Tabela818[[#This Row],[COM CAF]]/Tabela818[[#This Row],[TOTAL SÓCIOS]]</f>
        <v>0.76923076923076927</v>
      </c>
    </row>
    <row r="4882" spans="1:12">
      <c r="A4882" s="6" t="s">
        <v>5361</v>
      </c>
      <c r="B4882" s="6" t="s">
        <v>44</v>
      </c>
      <c r="C4882">
        <v>2105476</v>
      </c>
      <c r="D4882" t="s">
        <v>1067</v>
      </c>
      <c r="E4882" s="10" t="s">
        <v>6832</v>
      </c>
      <c r="F4882" t="s">
        <v>6833</v>
      </c>
      <c r="G4882">
        <v>16</v>
      </c>
      <c r="H4882">
        <v>2</v>
      </c>
      <c r="I4882">
        <v>18</v>
      </c>
      <c r="J4882">
        <v>6</v>
      </c>
      <c r="K4882">
        <v>10</v>
      </c>
      <c r="L4882" s="32">
        <f>Tabela818[[#This Row],[COM CAF]]/Tabela818[[#This Row],[TOTAL SÓCIOS]]</f>
        <v>0.88888888888888884</v>
      </c>
    </row>
    <row r="4883" spans="1:12">
      <c r="A4883" s="6" t="s">
        <v>5361</v>
      </c>
      <c r="B4883" s="6" t="s">
        <v>44</v>
      </c>
      <c r="C4883">
        <v>2107258</v>
      </c>
      <c r="D4883" t="s">
        <v>1095</v>
      </c>
      <c r="E4883" s="10" t="s">
        <v>31006</v>
      </c>
      <c r="F4883" t="s">
        <v>31007</v>
      </c>
      <c r="G4883">
        <v>41</v>
      </c>
      <c r="H4883">
        <v>4</v>
      </c>
      <c r="I4883">
        <v>45</v>
      </c>
      <c r="J4883">
        <v>24</v>
      </c>
      <c r="K4883">
        <v>17</v>
      </c>
      <c r="L4883" s="33">
        <f>Tabela818[[#This Row],[COM CAF]]/Tabela818[[#This Row],[TOTAL SÓCIOS]]</f>
        <v>0.91111111111111109</v>
      </c>
    </row>
    <row r="4884" spans="1:12">
      <c r="A4884" s="6" t="s">
        <v>15072</v>
      </c>
      <c r="B4884" s="6" t="s">
        <v>74</v>
      </c>
      <c r="C4884">
        <v>4306767</v>
      </c>
      <c r="D4884" t="s">
        <v>3275</v>
      </c>
      <c r="E4884" s="10" t="s">
        <v>17975</v>
      </c>
      <c r="F4884" t="s">
        <v>17976</v>
      </c>
      <c r="G4884">
        <v>770</v>
      </c>
      <c r="H4884">
        <v>40</v>
      </c>
      <c r="I4884">
        <v>810</v>
      </c>
      <c r="J4884">
        <v>262</v>
      </c>
      <c r="K4884">
        <v>508</v>
      </c>
      <c r="L4884" s="32">
        <f>Tabela818[[#This Row],[COM CAF]]/Tabela818[[#This Row],[TOTAL SÓCIOS]]</f>
        <v>0.95061728395061729</v>
      </c>
    </row>
    <row r="4885" spans="1:12">
      <c r="A4885" s="6" t="s">
        <v>5361</v>
      </c>
      <c r="B4885" s="6" t="s">
        <v>78</v>
      </c>
      <c r="C4885">
        <v>2803203</v>
      </c>
      <c r="D4885" t="s">
        <v>3747</v>
      </c>
      <c r="E4885" s="10" t="s">
        <v>29426</v>
      </c>
      <c r="F4885" t="s">
        <v>29427</v>
      </c>
      <c r="G4885">
        <v>33</v>
      </c>
      <c r="H4885">
        <v>2</v>
      </c>
      <c r="I4885">
        <v>35</v>
      </c>
      <c r="J4885">
        <v>21</v>
      </c>
      <c r="K4885">
        <v>12</v>
      </c>
      <c r="L4885" s="32">
        <f>Tabela818[[#This Row],[COM CAF]]/Tabela818[[#This Row],[TOTAL SÓCIOS]]</f>
        <v>0.94285714285714284</v>
      </c>
    </row>
    <row r="4886" spans="1:12">
      <c r="A4886" s="6" t="s">
        <v>5361</v>
      </c>
      <c r="B4886" s="6" t="s">
        <v>31</v>
      </c>
      <c r="C4886">
        <v>2911501</v>
      </c>
      <c r="D4886" t="s">
        <v>373</v>
      </c>
      <c r="E4886" s="10" t="s">
        <v>10633</v>
      </c>
      <c r="F4886" t="s">
        <v>10634</v>
      </c>
      <c r="G4886">
        <v>88</v>
      </c>
      <c r="H4886">
        <v>1</v>
      </c>
      <c r="I4886">
        <v>89</v>
      </c>
      <c r="J4886">
        <v>55</v>
      </c>
      <c r="K4886">
        <v>33</v>
      </c>
      <c r="L4886" s="33">
        <f>Tabela818[[#This Row],[COM CAF]]/Tabela818[[#This Row],[TOTAL SÓCIOS]]</f>
        <v>0.9887640449438202</v>
      </c>
    </row>
    <row r="4887" spans="1:12">
      <c r="A4887" s="6" t="s">
        <v>18503</v>
      </c>
      <c r="B4887" s="6" t="s">
        <v>31</v>
      </c>
      <c r="C4887">
        <v>2921104</v>
      </c>
      <c r="D4887" t="s">
        <v>484</v>
      </c>
      <c r="E4887" s="10" t="s">
        <v>18702</v>
      </c>
      <c r="F4887" t="s">
        <v>18703</v>
      </c>
      <c r="G4887">
        <v>2</v>
      </c>
      <c r="H4887">
        <v>0</v>
      </c>
      <c r="I4887">
        <v>2</v>
      </c>
      <c r="J4887">
        <v>1</v>
      </c>
      <c r="K4887">
        <v>1</v>
      </c>
      <c r="L4887" s="33">
        <f>Tabela818[[#This Row],[COM CAF]]/Tabela818[[#This Row],[TOTAL SÓCIOS]]</f>
        <v>1</v>
      </c>
    </row>
    <row r="4888" spans="1:12">
      <c r="A4888" s="6" t="s">
        <v>15072</v>
      </c>
      <c r="B4888" s="6" t="s">
        <v>22</v>
      </c>
      <c r="C4888">
        <v>2702900</v>
      </c>
      <c r="D4888" t="s">
        <v>99</v>
      </c>
      <c r="E4888" s="10" t="s">
        <v>16290</v>
      </c>
      <c r="F4888" t="s">
        <v>16291</v>
      </c>
      <c r="G4888">
        <v>139</v>
      </c>
      <c r="H4888">
        <v>4</v>
      </c>
      <c r="I4888">
        <v>143</v>
      </c>
      <c r="J4888">
        <v>49</v>
      </c>
      <c r="K4888">
        <v>90</v>
      </c>
      <c r="L4888" s="33">
        <f>Tabela818[[#This Row],[COM CAF]]/Tabela818[[#This Row],[TOTAL SÓCIOS]]</f>
        <v>0.97202797202797198</v>
      </c>
    </row>
    <row r="4889" spans="1:12">
      <c r="A4889" s="6" t="s">
        <v>15072</v>
      </c>
      <c r="B4889" s="6" t="s">
        <v>57</v>
      </c>
      <c r="C4889">
        <v>2509701</v>
      </c>
      <c r="D4889" t="s">
        <v>2125</v>
      </c>
      <c r="E4889" s="10" t="s">
        <v>16097</v>
      </c>
      <c r="F4889" t="s">
        <v>16098</v>
      </c>
      <c r="G4889">
        <v>467</v>
      </c>
      <c r="H4889">
        <v>106</v>
      </c>
      <c r="I4889">
        <v>573</v>
      </c>
      <c r="J4889">
        <v>146</v>
      </c>
      <c r="K4889">
        <v>321</v>
      </c>
      <c r="L4889" s="32">
        <f>Tabela818[[#This Row],[COM CAF]]/Tabela818[[#This Row],[TOTAL SÓCIOS]]</f>
        <v>0.81500872600349039</v>
      </c>
    </row>
    <row r="4890" spans="1:12">
      <c r="A4890" s="6" t="s">
        <v>15072</v>
      </c>
      <c r="B4890" s="6" t="s">
        <v>64</v>
      </c>
      <c r="C4890">
        <v>4123709</v>
      </c>
      <c r="D4890" t="s">
        <v>2906</v>
      </c>
      <c r="E4890" s="10" t="s">
        <v>17601</v>
      </c>
      <c r="F4890" t="s">
        <v>17602</v>
      </c>
      <c r="G4890">
        <v>19</v>
      </c>
      <c r="H4890">
        <v>1</v>
      </c>
      <c r="I4890">
        <v>20</v>
      </c>
      <c r="J4890">
        <v>7</v>
      </c>
      <c r="K4890">
        <v>12</v>
      </c>
      <c r="L4890" s="33">
        <f>Tabela818[[#This Row],[COM CAF]]/Tabela818[[#This Row],[TOTAL SÓCIOS]]</f>
        <v>0.95</v>
      </c>
    </row>
    <row r="4891" spans="1:12">
      <c r="A4891" s="6" t="s">
        <v>15072</v>
      </c>
      <c r="B4891" s="6" t="s">
        <v>54</v>
      </c>
      <c r="C4891">
        <v>1504455</v>
      </c>
      <c r="D4891" t="s">
        <v>1928</v>
      </c>
      <c r="E4891" s="10" t="s">
        <v>31828</v>
      </c>
      <c r="F4891" t="s">
        <v>31829</v>
      </c>
      <c r="G4891">
        <v>15</v>
      </c>
      <c r="H4891">
        <v>8</v>
      </c>
      <c r="I4891">
        <v>23</v>
      </c>
      <c r="J4891">
        <v>6</v>
      </c>
      <c r="K4891">
        <v>9</v>
      </c>
      <c r="L4891" s="32">
        <f>Tabela818[[#This Row],[COM CAF]]/Tabela818[[#This Row],[TOTAL SÓCIOS]]</f>
        <v>0.65217391304347827</v>
      </c>
    </row>
    <row r="4892" spans="1:12">
      <c r="A4892" s="6" t="s">
        <v>15072</v>
      </c>
      <c r="B4892" s="6" t="s">
        <v>22</v>
      </c>
      <c r="C4892">
        <v>2702405</v>
      </c>
      <c r="D4892" t="s">
        <v>94</v>
      </c>
      <c r="E4892" s="10" t="s">
        <v>30532</v>
      </c>
      <c r="F4892" t="s">
        <v>30533</v>
      </c>
      <c r="G4892">
        <v>17</v>
      </c>
      <c r="H4892">
        <v>3</v>
      </c>
      <c r="I4892">
        <v>20</v>
      </c>
      <c r="J4892">
        <v>8</v>
      </c>
      <c r="K4892">
        <v>9</v>
      </c>
      <c r="L4892" s="33">
        <f>Tabela818[[#This Row],[COM CAF]]/Tabela818[[#This Row],[TOTAL SÓCIOS]]</f>
        <v>0.85</v>
      </c>
    </row>
    <row r="4893" spans="1:12">
      <c r="A4893" s="6" t="s">
        <v>5361</v>
      </c>
      <c r="B4893" s="6" t="s">
        <v>44</v>
      </c>
      <c r="C4893">
        <v>2102101</v>
      </c>
      <c r="D4893" t="s">
        <v>1008</v>
      </c>
      <c r="E4893" s="10" t="s">
        <v>32509</v>
      </c>
      <c r="F4893" t="s">
        <v>32510</v>
      </c>
      <c r="G4893">
        <v>13</v>
      </c>
      <c r="H4893">
        <v>0</v>
      </c>
      <c r="I4893">
        <v>13</v>
      </c>
      <c r="J4893">
        <v>13</v>
      </c>
      <c r="K4893">
        <v>0</v>
      </c>
      <c r="L4893" s="32">
        <f>Tabela818[[#This Row],[COM CAF]]/Tabela818[[#This Row],[TOTAL SÓCIOS]]</f>
        <v>1</v>
      </c>
    </row>
    <row r="4894" spans="1:12">
      <c r="A4894" s="6" t="s">
        <v>5361</v>
      </c>
      <c r="B4894" s="6" t="s">
        <v>31</v>
      </c>
      <c r="C4894">
        <v>2921708</v>
      </c>
      <c r="D4894" t="s">
        <v>493</v>
      </c>
      <c r="E4894" s="10" t="s">
        <v>29823</v>
      </c>
      <c r="F4894" t="s">
        <v>29824</v>
      </c>
      <c r="G4894">
        <v>27</v>
      </c>
      <c r="H4894">
        <v>1</v>
      </c>
      <c r="I4894">
        <v>28</v>
      </c>
      <c r="J4894">
        <v>10</v>
      </c>
      <c r="K4894">
        <v>17</v>
      </c>
      <c r="L4894" s="33">
        <f>Tabela818[[#This Row],[COM CAF]]/Tabela818[[#This Row],[TOTAL SÓCIOS]]</f>
        <v>0.9642857142857143</v>
      </c>
    </row>
    <row r="4895" spans="1:12">
      <c r="A4895" s="6" t="s">
        <v>15072</v>
      </c>
      <c r="B4895" s="6" t="s">
        <v>78</v>
      </c>
      <c r="C4895">
        <v>2804201</v>
      </c>
      <c r="D4895" t="s">
        <v>3755</v>
      </c>
      <c r="E4895" s="10" t="s">
        <v>16398</v>
      </c>
      <c r="F4895" t="s">
        <v>16399</v>
      </c>
      <c r="G4895">
        <v>40</v>
      </c>
      <c r="H4895">
        <v>4</v>
      </c>
      <c r="I4895">
        <v>44</v>
      </c>
      <c r="J4895">
        <v>27</v>
      </c>
      <c r="K4895">
        <v>13</v>
      </c>
      <c r="L4895" s="33">
        <f>Tabela818[[#This Row],[COM CAF]]/Tabela818[[#This Row],[TOTAL SÓCIOS]]</f>
        <v>0.90909090909090906</v>
      </c>
    </row>
    <row r="4896" spans="1:12">
      <c r="A4896" s="6" t="s">
        <v>5361</v>
      </c>
      <c r="B4896" s="6" t="s">
        <v>44</v>
      </c>
      <c r="C4896">
        <v>2106904</v>
      </c>
      <c r="D4896" t="s">
        <v>1092</v>
      </c>
      <c r="E4896" s="10" t="s">
        <v>6952</v>
      </c>
      <c r="F4896" t="s">
        <v>6953</v>
      </c>
      <c r="G4896">
        <v>38</v>
      </c>
      <c r="H4896">
        <v>27</v>
      </c>
      <c r="I4896">
        <v>65</v>
      </c>
      <c r="J4896">
        <v>27</v>
      </c>
      <c r="K4896">
        <v>11</v>
      </c>
      <c r="L4896" s="32">
        <f>Tabela818[[#This Row],[COM CAF]]/Tabela818[[#This Row],[TOTAL SÓCIOS]]</f>
        <v>0.58461538461538465</v>
      </c>
    </row>
    <row r="4897" spans="1:12">
      <c r="A4897" s="6" t="s">
        <v>5361</v>
      </c>
      <c r="B4897" s="6" t="s">
        <v>78</v>
      </c>
      <c r="C4897">
        <v>2806305</v>
      </c>
      <c r="D4897" t="s">
        <v>3772</v>
      </c>
      <c r="E4897" s="10" t="s">
        <v>9727</v>
      </c>
      <c r="F4897" t="s">
        <v>9728</v>
      </c>
      <c r="G4897">
        <v>26</v>
      </c>
      <c r="H4897">
        <v>12</v>
      </c>
      <c r="I4897">
        <v>38</v>
      </c>
      <c r="J4897">
        <v>13</v>
      </c>
      <c r="K4897">
        <v>13</v>
      </c>
      <c r="L4897" s="32">
        <f>Tabela818[[#This Row],[COM CAF]]/Tabela818[[#This Row],[TOTAL SÓCIOS]]</f>
        <v>0.68421052631578949</v>
      </c>
    </row>
    <row r="4898" spans="1:12">
      <c r="A4898" s="6" t="s">
        <v>5361</v>
      </c>
      <c r="B4898" s="6" t="s">
        <v>31</v>
      </c>
      <c r="C4898">
        <v>2930154</v>
      </c>
      <c r="D4898" t="s">
        <v>611</v>
      </c>
      <c r="E4898" s="10" t="s">
        <v>12008</v>
      </c>
      <c r="F4898" t="s">
        <v>12009</v>
      </c>
      <c r="G4898">
        <v>13</v>
      </c>
      <c r="H4898">
        <v>6</v>
      </c>
      <c r="I4898">
        <v>19</v>
      </c>
      <c r="J4898">
        <v>9</v>
      </c>
      <c r="K4898">
        <v>4</v>
      </c>
      <c r="L4898" s="32">
        <f>Tabela818[[#This Row],[COM CAF]]/Tabela818[[#This Row],[TOTAL SÓCIOS]]</f>
        <v>0.68421052631578949</v>
      </c>
    </row>
    <row r="4899" spans="1:12">
      <c r="A4899" s="6" t="s">
        <v>5361</v>
      </c>
      <c r="B4899" s="6" t="s">
        <v>83</v>
      </c>
      <c r="C4899">
        <v>1716307</v>
      </c>
      <c r="D4899" t="s">
        <v>1951</v>
      </c>
      <c r="E4899" s="10" t="s">
        <v>6422</v>
      </c>
      <c r="F4899" t="s">
        <v>6423</v>
      </c>
      <c r="G4899">
        <v>16</v>
      </c>
      <c r="H4899">
        <v>1</v>
      </c>
      <c r="I4899">
        <v>17</v>
      </c>
      <c r="J4899">
        <v>5</v>
      </c>
      <c r="K4899">
        <v>11</v>
      </c>
      <c r="L4899" s="32">
        <f>Tabela818[[#This Row],[COM CAF]]/Tabela818[[#This Row],[TOTAL SÓCIOS]]</f>
        <v>0.94117647058823528</v>
      </c>
    </row>
    <row r="4900" spans="1:12">
      <c r="A4900" s="6" t="s">
        <v>5361</v>
      </c>
      <c r="B4900" s="6" t="s">
        <v>61</v>
      </c>
      <c r="C4900">
        <v>2207009</v>
      </c>
      <c r="D4900" t="s">
        <v>2534</v>
      </c>
      <c r="E4900" s="10" t="s">
        <v>7784</v>
      </c>
      <c r="F4900" t="s">
        <v>7785</v>
      </c>
      <c r="G4900">
        <v>7</v>
      </c>
      <c r="H4900">
        <v>3</v>
      </c>
      <c r="I4900">
        <v>10</v>
      </c>
      <c r="J4900">
        <v>6</v>
      </c>
      <c r="K4900">
        <v>1</v>
      </c>
      <c r="L4900" s="32">
        <f>Tabela818[[#This Row],[COM CAF]]/Tabela818[[#This Row],[TOTAL SÓCIOS]]</f>
        <v>0.7</v>
      </c>
    </row>
    <row r="4901" spans="1:12">
      <c r="A4901" s="6" t="s">
        <v>5361</v>
      </c>
      <c r="B4901" s="6" t="s">
        <v>59</v>
      </c>
      <c r="C4901">
        <v>2602902</v>
      </c>
      <c r="D4901" t="s">
        <v>2239</v>
      </c>
      <c r="E4901" s="10" t="s">
        <v>8919</v>
      </c>
      <c r="F4901" t="s">
        <v>8920</v>
      </c>
      <c r="G4901">
        <v>17</v>
      </c>
      <c r="H4901">
        <v>1</v>
      </c>
      <c r="I4901">
        <v>18</v>
      </c>
      <c r="J4901">
        <v>2</v>
      </c>
      <c r="K4901">
        <v>15</v>
      </c>
      <c r="L4901" s="32">
        <f>Tabela818[[#This Row],[COM CAF]]/Tabela818[[#This Row],[TOTAL SÓCIOS]]</f>
        <v>0.94444444444444442</v>
      </c>
    </row>
    <row r="4902" spans="1:12">
      <c r="A4902" s="6" t="s">
        <v>15072</v>
      </c>
      <c r="B4902" s="6" t="s">
        <v>80</v>
      </c>
      <c r="C4902">
        <v>3551108</v>
      </c>
      <c r="D4902" t="s">
        <v>4008</v>
      </c>
      <c r="E4902" s="10" t="s">
        <v>17320</v>
      </c>
      <c r="F4902" t="s">
        <v>17321</v>
      </c>
      <c r="G4902">
        <v>31</v>
      </c>
      <c r="H4902">
        <v>22</v>
      </c>
      <c r="I4902">
        <v>53</v>
      </c>
      <c r="J4902">
        <v>3</v>
      </c>
      <c r="K4902">
        <v>27</v>
      </c>
      <c r="L4902" s="33">
        <f>Tabela818[[#This Row],[COM CAF]]/Tabela818[[#This Row],[TOTAL SÓCIOS]]</f>
        <v>0.58490566037735847</v>
      </c>
    </row>
    <row r="4903" spans="1:12">
      <c r="A4903" s="6" t="s">
        <v>5361</v>
      </c>
      <c r="B4903" s="6" t="s">
        <v>78</v>
      </c>
      <c r="C4903">
        <v>2802106</v>
      </c>
      <c r="D4903" t="s">
        <v>3742</v>
      </c>
      <c r="E4903" s="10" t="s">
        <v>9655</v>
      </c>
      <c r="F4903" t="s">
        <v>9656</v>
      </c>
      <c r="G4903">
        <v>34</v>
      </c>
      <c r="H4903">
        <v>2</v>
      </c>
      <c r="I4903">
        <v>36</v>
      </c>
      <c r="J4903">
        <v>21</v>
      </c>
      <c r="K4903">
        <v>13</v>
      </c>
      <c r="L4903" s="32">
        <f>Tabela818[[#This Row],[COM CAF]]/Tabela818[[#This Row],[TOTAL SÓCIOS]]</f>
        <v>0.94444444444444442</v>
      </c>
    </row>
    <row r="4904" spans="1:12">
      <c r="A4904" s="6" t="s">
        <v>15072</v>
      </c>
      <c r="B4904" s="6" t="s">
        <v>66</v>
      </c>
      <c r="C4904">
        <v>3302056</v>
      </c>
      <c r="D4904" t="s">
        <v>2996</v>
      </c>
      <c r="E4904" s="10" t="s">
        <v>17074</v>
      </c>
      <c r="F4904" t="s">
        <v>17075</v>
      </c>
      <c r="G4904">
        <v>25</v>
      </c>
      <c r="H4904">
        <v>1</v>
      </c>
      <c r="I4904">
        <v>26</v>
      </c>
      <c r="J4904">
        <v>8</v>
      </c>
      <c r="K4904">
        <v>17</v>
      </c>
      <c r="L4904" s="32">
        <f>Tabela818[[#This Row],[COM CAF]]/Tabela818[[#This Row],[TOTAL SÓCIOS]]</f>
        <v>0.96153846153846156</v>
      </c>
    </row>
    <row r="4905" spans="1:12">
      <c r="A4905" s="6" t="s">
        <v>5361</v>
      </c>
      <c r="B4905" s="6" t="s">
        <v>17</v>
      </c>
      <c r="C4905">
        <v>1200500</v>
      </c>
      <c r="D4905" t="s">
        <v>53</v>
      </c>
      <c r="E4905" s="10" t="s">
        <v>5461</v>
      </c>
      <c r="F4905" t="s">
        <v>5462</v>
      </c>
      <c r="G4905">
        <v>27</v>
      </c>
      <c r="H4905">
        <v>16</v>
      </c>
      <c r="I4905">
        <v>43</v>
      </c>
      <c r="J4905">
        <v>8</v>
      </c>
      <c r="K4905">
        <v>19</v>
      </c>
      <c r="L4905" s="32">
        <f>Tabela818[[#This Row],[COM CAF]]/Tabela818[[#This Row],[TOTAL SÓCIOS]]</f>
        <v>0.62790697674418605</v>
      </c>
    </row>
    <row r="4906" spans="1:12">
      <c r="A4906" s="6" t="s">
        <v>5361</v>
      </c>
      <c r="B4906" s="6" t="s">
        <v>59</v>
      </c>
      <c r="C4906">
        <v>2604106</v>
      </c>
      <c r="D4906" t="s">
        <v>2252</v>
      </c>
      <c r="E4906" s="10" t="s">
        <v>8963</v>
      </c>
      <c r="F4906" t="s">
        <v>8964</v>
      </c>
      <c r="G4906">
        <v>421</v>
      </c>
      <c r="H4906">
        <v>14</v>
      </c>
      <c r="I4906">
        <v>435</v>
      </c>
      <c r="J4906">
        <v>252</v>
      </c>
      <c r="K4906">
        <v>169</v>
      </c>
      <c r="L4906" s="33">
        <f>Tabela818[[#This Row],[COM CAF]]/Tabela818[[#This Row],[TOTAL SÓCIOS]]</f>
        <v>0.96781609195402296</v>
      </c>
    </row>
    <row r="4907" spans="1:12">
      <c r="A4907" s="6" t="s">
        <v>18503</v>
      </c>
      <c r="B4907" s="6" t="s">
        <v>80</v>
      </c>
      <c r="C4907">
        <v>3546405</v>
      </c>
      <c r="D4907" t="s">
        <v>5144</v>
      </c>
      <c r="E4907" s="10" t="s">
        <v>32511</v>
      </c>
      <c r="F4907" t="s">
        <v>32512</v>
      </c>
      <c r="G4907">
        <v>1</v>
      </c>
      <c r="H4907">
        <v>0</v>
      </c>
      <c r="I4907">
        <v>1</v>
      </c>
      <c r="J4907">
        <v>0</v>
      </c>
      <c r="K4907">
        <v>1</v>
      </c>
      <c r="L4907" s="32">
        <f>Tabela818[[#This Row],[COM CAF]]/Tabela818[[#This Row],[TOTAL SÓCIOS]]</f>
        <v>1</v>
      </c>
    </row>
    <row r="4908" spans="1:12">
      <c r="A4908" s="6" t="s">
        <v>15072</v>
      </c>
      <c r="B4908" s="6" t="s">
        <v>34</v>
      </c>
      <c r="C4908">
        <v>2313500</v>
      </c>
      <c r="D4908" t="s">
        <v>780</v>
      </c>
      <c r="E4908" s="10" t="s">
        <v>15968</v>
      </c>
      <c r="F4908" t="s">
        <v>15969</v>
      </c>
      <c r="G4908">
        <v>18</v>
      </c>
      <c r="H4908">
        <v>2</v>
      </c>
      <c r="I4908">
        <v>20</v>
      </c>
      <c r="J4908">
        <v>14</v>
      </c>
      <c r="K4908">
        <v>4</v>
      </c>
      <c r="L4908" s="32">
        <f>Tabela818[[#This Row],[COM CAF]]/Tabela818[[#This Row],[TOTAL SÓCIOS]]</f>
        <v>0.9</v>
      </c>
    </row>
    <row r="4909" spans="1:12">
      <c r="A4909" s="6" t="s">
        <v>5361</v>
      </c>
      <c r="B4909" s="6" t="s">
        <v>25</v>
      </c>
      <c r="C4909">
        <v>1303601</v>
      </c>
      <c r="D4909" t="s">
        <v>221</v>
      </c>
      <c r="E4909" s="10" t="s">
        <v>5867</v>
      </c>
      <c r="F4909" t="s">
        <v>5868</v>
      </c>
      <c r="G4909">
        <v>50</v>
      </c>
      <c r="H4909">
        <v>7</v>
      </c>
      <c r="I4909">
        <v>57</v>
      </c>
      <c r="J4909">
        <v>24</v>
      </c>
      <c r="K4909">
        <v>26</v>
      </c>
      <c r="L4909" s="32">
        <f>Tabela818[[#This Row],[COM CAF]]/Tabela818[[#This Row],[TOTAL SÓCIOS]]</f>
        <v>0.8771929824561403</v>
      </c>
    </row>
    <row r="4910" spans="1:12">
      <c r="A4910" s="6" t="s">
        <v>5361</v>
      </c>
      <c r="B4910" s="6" t="s">
        <v>57</v>
      </c>
      <c r="C4910">
        <v>2515401</v>
      </c>
      <c r="D4910" t="s">
        <v>2182</v>
      </c>
      <c r="E4910" s="10" t="s">
        <v>8787</v>
      </c>
      <c r="F4910" t="s">
        <v>8788</v>
      </c>
      <c r="G4910">
        <v>6</v>
      </c>
      <c r="H4910">
        <v>3</v>
      </c>
      <c r="I4910">
        <v>9</v>
      </c>
      <c r="J4910">
        <v>0</v>
      </c>
      <c r="K4910">
        <v>6</v>
      </c>
      <c r="L4910" s="32">
        <f>Tabela818[[#This Row],[COM CAF]]/Tabela818[[#This Row],[TOTAL SÓCIOS]]</f>
        <v>0.66666666666666663</v>
      </c>
    </row>
    <row r="4911" spans="1:12">
      <c r="A4911" s="6" t="s">
        <v>5361</v>
      </c>
      <c r="B4911" s="6" t="s">
        <v>47</v>
      </c>
      <c r="C4911">
        <v>3131307</v>
      </c>
      <c r="D4911" t="s">
        <v>1406</v>
      </c>
      <c r="E4911" s="10" t="s">
        <v>12608</v>
      </c>
      <c r="F4911" t="s">
        <v>12609</v>
      </c>
      <c r="G4911">
        <v>19</v>
      </c>
      <c r="H4911">
        <v>3</v>
      </c>
      <c r="I4911">
        <v>22</v>
      </c>
      <c r="J4911">
        <v>17</v>
      </c>
      <c r="K4911">
        <v>2</v>
      </c>
      <c r="L4911" s="32">
        <f>Tabela818[[#This Row],[COM CAF]]/Tabela818[[#This Row],[TOTAL SÓCIOS]]</f>
        <v>0.86363636363636365</v>
      </c>
    </row>
    <row r="4912" spans="1:12">
      <c r="A4912" s="6" t="s">
        <v>5361</v>
      </c>
      <c r="B4912" s="6" t="s">
        <v>44</v>
      </c>
      <c r="C4912">
        <v>2103000</v>
      </c>
      <c r="D4912" t="s">
        <v>1027</v>
      </c>
      <c r="E4912" s="10" t="s">
        <v>29200</v>
      </c>
      <c r="F4912" t="s">
        <v>29201</v>
      </c>
      <c r="G4912">
        <v>25</v>
      </c>
      <c r="H4912">
        <v>1</v>
      </c>
      <c r="I4912">
        <v>26</v>
      </c>
      <c r="J4912">
        <v>20</v>
      </c>
      <c r="K4912">
        <v>5</v>
      </c>
      <c r="L4912" s="32">
        <f>Tabela818[[#This Row],[COM CAF]]/Tabela818[[#This Row],[TOTAL SÓCIOS]]</f>
        <v>0.96153846153846156</v>
      </c>
    </row>
    <row r="4913" spans="1:12">
      <c r="A4913" s="6" t="s">
        <v>5361</v>
      </c>
      <c r="B4913" s="6" t="s">
        <v>44</v>
      </c>
      <c r="C4913">
        <v>2101202</v>
      </c>
      <c r="D4913" t="s">
        <v>990</v>
      </c>
      <c r="E4913" s="10" t="s">
        <v>6512</v>
      </c>
      <c r="F4913" t="s">
        <v>6513</v>
      </c>
      <c r="G4913">
        <v>33</v>
      </c>
      <c r="H4913">
        <v>13</v>
      </c>
      <c r="I4913">
        <v>46</v>
      </c>
      <c r="J4913">
        <v>14</v>
      </c>
      <c r="K4913">
        <v>19</v>
      </c>
      <c r="L4913" s="33">
        <f>Tabela818[[#This Row],[COM CAF]]/Tabela818[[#This Row],[TOTAL SÓCIOS]]</f>
        <v>0.71739130434782605</v>
      </c>
    </row>
    <row r="4914" spans="1:12">
      <c r="A4914" s="6" t="s">
        <v>5361</v>
      </c>
      <c r="B4914" s="6" t="s">
        <v>66</v>
      </c>
      <c r="C4914">
        <v>3301900</v>
      </c>
      <c r="D4914" t="s">
        <v>2995</v>
      </c>
      <c r="E4914" s="10" t="s">
        <v>13261</v>
      </c>
      <c r="F4914" t="s">
        <v>13262</v>
      </c>
      <c r="G4914">
        <v>30</v>
      </c>
      <c r="H4914">
        <v>0</v>
      </c>
      <c r="I4914">
        <v>30</v>
      </c>
      <c r="J4914">
        <v>5</v>
      </c>
      <c r="K4914">
        <v>25</v>
      </c>
      <c r="L4914" s="32">
        <f>Tabela818[[#This Row],[COM CAF]]/Tabela818[[#This Row],[TOTAL SÓCIOS]]</f>
        <v>1</v>
      </c>
    </row>
    <row r="4915" spans="1:12">
      <c r="A4915" s="6" t="s">
        <v>15072</v>
      </c>
      <c r="B4915" s="6" t="s">
        <v>22</v>
      </c>
      <c r="C4915">
        <v>2709400</v>
      </c>
      <c r="D4915" t="s">
        <v>161</v>
      </c>
      <c r="E4915" s="10" t="s">
        <v>16364</v>
      </c>
      <c r="F4915" t="s">
        <v>16365</v>
      </c>
      <c r="G4915">
        <v>22</v>
      </c>
      <c r="H4915">
        <v>3</v>
      </c>
      <c r="I4915">
        <v>25</v>
      </c>
      <c r="J4915">
        <v>6</v>
      </c>
      <c r="K4915">
        <v>16</v>
      </c>
      <c r="L4915" s="33">
        <f>Tabela818[[#This Row],[COM CAF]]/Tabela818[[#This Row],[TOTAL SÓCIOS]]</f>
        <v>0.88</v>
      </c>
    </row>
    <row r="4916" spans="1:12">
      <c r="A4916" s="6" t="s">
        <v>15072</v>
      </c>
      <c r="B4916" s="6" t="s">
        <v>74</v>
      </c>
      <c r="C4916">
        <v>4313409</v>
      </c>
      <c r="D4916" t="s">
        <v>3393</v>
      </c>
      <c r="E4916" s="10" t="s">
        <v>18067</v>
      </c>
      <c r="F4916" t="s">
        <v>18068</v>
      </c>
      <c r="G4916">
        <v>40</v>
      </c>
      <c r="H4916">
        <v>0</v>
      </c>
      <c r="I4916">
        <v>40</v>
      </c>
      <c r="J4916">
        <v>11</v>
      </c>
      <c r="K4916">
        <v>29</v>
      </c>
      <c r="L4916" s="32">
        <f>Tabela818[[#This Row],[COM CAF]]/Tabela818[[#This Row],[TOTAL SÓCIOS]]</f>
        <v>1</v>
      </c>
    </row>
    <row r="4917" spans="1:12">
      <c r="A4917" s="6" t="s">
        <v>5361</v>
      </c>
      <c r="B4917" s="6" t="s">
        <v>54</v>
      </c>
      <c r="C4917">
        <v>1501709</v>
      </c>
      <c r="D4917" t="s">
        <v>1874</v>
      </c>
      <c r="E4917" s="10" t="s">
        <v>6044</v>
      </c>
      <c r="F4917" t="s">
        <v>6045</v>
      </c>
      <c r="G4917">
        <v>24</v>
      </c>
      <c r="H4917">
        <v>0</v>
      </c>
      <c r="I4917">
        <v>24</v>
      </c>
      <c r="J4917">
        <v>9</v>
      </c>
      <c r="K4917">
        <v>15</v>
      </c>
      <c r="L4917" s="33">
        <f>Tabela818[[#This Row],[COM CAF]]/Tabela818[[#This Row],[TOTAL SÓCIOS]]</f>
        <v>1</v>
      </c>
    </row>
    <row r="4918" spans="1:12">
      <c r="A4918" s="6" t="s">
        <v>5361</v>
      </c>
      <c r="B4918" s="6" t="s">
        <v>74</v>
      </c>
      <c r="C4918">
        <v>4310538</v>
      </c>
      <c r="D4918" t="s">
        <v>3329</v>
      </c>
      <c r="E4918" s="10" t="s">
        <v>14230</v>
      </c>
      <c r="F4918" t="s">
        <v>14231</v>
      </c>
      <c r="G4918">
        <v>5</v>
      </c>
      <c r="H4918">
        <v>4</v>
      </c>
      <c r="I4918">
        <v>9</v>
      </c>
      <c r="J4918">
        <v>2</v>
      </c>
      <c r="K4918">
        <v>3</v>
      </c>
      <c r="L4918" s="32">
        <f>Tabela818[[#This Row],[COM CAF]]/Tabela818[[#This Row],[TOTAL SÓCIOS]]</f>
        <v>0.55555555555555558</v>
      </c>
    </row>
    <row r="4919" spans="1:12">
      <c r="A4919" s="6" t="s">
        <v>5361</v>
      </c>
      <c r="B4919" s="6" t="s">
        <v>31</v>
      </c>
      <c r="C4919">
        <v>2929370</v>
      </c>
      <c r="D4919" t="s">
        <v>602</v>
      </c>
      <c r="E4919" s="10" t="s">
        <v>11956</v>
      </c>
      <c r="F4919" t="s">
        <v>11957</v>
      </c>
      <c r="G4919">
        <v>23</v>
      </c>
      <c r="H4919">
        <v>6</v>
      </c>
      <c r="I4919">
        <v>29</v>
      </c>
      <c r="J4919">
        <v>15</v>
      </c>
      <c r="K4919">
        <v>8</v>
      </c>
      <c r="L4919" s="33">
        <f>Tabela818[[#This Row],[COM CAF]]/Tabela818[[#This Row],[TOTAL SÓCIOS]]</f>
        <v>0.7931034482758621</v>
      </c>
    </row>
    <row r="4920" spans="1:12">
      <c r="A4920" s="6" t="s">
        <v>5361</v>
      </c>
      <c r="B4920" s="6" t="s">
        <v>47</v>
      </c>
      <c r="C4920">
        <v>3163508</v>
      </c>
      <c r="D4920" t="s">
        <v>1634</v>
      </c>
      <c r="E4920" s="10" t="s">
        <v>12945</v>
      </c>
      <c r="F4920" t="s">
        <v>12946</v>
      </c>
      <c r="G4920">
        <v>29</v>
      </c>
      <c r="H4920">
        <v>2</v>
      </c>
      <c r="I4920">
        <v>31</v>
      </c>
      <c r="J4920">
        <v>28</v>
      </c>
      <c r="K4920">
        <v>1</v>
      </c>
      <c r="L4920" s="33">
        <f>Tabela818[[#This Row],[COM CAF]]/Tabela818[[#This Row],[TOTAL SÓCIOS]]</f>
        <v>0.93548387096774188</v>
      </c>
    </row>
    <row r="4921" spans="1:12">
      <c r="A4921" s="6" t="s">
        <v>5361</v>
      </c>
      <c r="B4921" s="6" t="s">
        <v>59</v>
      </c>
      <c r="C4921">
        <v>2601706</v>
      </c>
      <c r="D4921" t="s">
        <v>2222</v>
      </c>
      <c r="E4921" s="10" t="s">
        <v>8889</v>
      </c>
      <c r="F4921" t="s">
        <v>8890</v>
      </c>
      <c r="G4921">
        <v>12</v>
      </c>
      <c r="H4921">
        <v>0</v>
      </c>
      <c r="I4921">
        <v>12</v>
      </c>
      <c r="J4921">
        <v>6</v>
      </c>
      <c r="K4921">
        <v>6</v>
      </c>
      <c r="L4921" s="32">
        <f>Tabela818[[#This Row],[COM CAF]]/Tabela818[[#This Row],[TOTAL SÓCIOS]]</f>
        <v>1</v>
      </c>
    </row>
    <row r="4922" spans="1:12">
      <c r="A4922" s="6" t="s">
        <v>18503</v>
      </c>
      <c r="B4922" s="6" t="s">
        <v>47</v>
      </c>
      <c r="C4922">
        <v>3126208</v>
      </c>
      <c r="D4922" t="s">
        <v>1266</v>
      </c>
      <c r="E4922" s="10" t="s">
        <v>18772</v>
      </c>
      <c r="F4922" t="s">
        <v>18773</v>
      </c>
      <c r="G4922">
        <v>1</v>
      </c>
      <c r="H4922">
        <v>0</v>
      </c>
      <c r="I4922">
        <v>1</v>
      </c>
      <c r="J4922">
        <v>0</v>
      </c>
      <c r="K4922">
        <v>1</v>
      </c>
      <c r="L4922" s="33">
        <f>Tabela818[[#This Row],[COM CAF]]/Tabela818[[#This Row],[TOTAL SÓCIOS]]</f>
        <v>1</v>
      </c>
    </row>
    <row r="4923" spans="1:12">
      <c r="A4923" s="6" t="s">
        <v>15072</v>
      </c>
      <c r="B4923" s="6" t="s">
        <v>31</v>
      </c>
      <c r="C4923">
        <v>2910727</v>
      </c>
      <c r="D4923" t="s">
        <v>366</v>
      </c>
      <c r="E4923" s="10" t="s">
        <v>16520</v>
      </c>
      <c r="F4923" t="s">
        <v>16521</v>
      </c>
      <c r="G4923">
        <v>24</v>
      </c>
      <c r="H4923">
        <v>7</v>
      </c>
      <c r="I4923">
        <v>31</v>
      </c>
      <c r="J4923">
        <v>6</v>
      </c>
      <c r="K4923">
        <v>18</v>
      </c>
      <c r="L4923" s="32">
        <f>Tabela818[[#This Row],[COM CAF]]/Tabela818[[#This Row],[TOTAL SÓCIOS]]</f>
        <v>0.77419354838709675</v>
      </c>
    </row>
    <row r="4924" spans="1:12">
      <c r="A4924" s="6" t="s">
        <v>5361</v>
      </c>
      <c r="B4924" s="6" t="s">
        <v>51</v>
      </c>
      <c r="C4924">
        <v>5101902</v>
      </c>
      <c r="D4924" t="s">
        <v>1750</v>
      </c>
      <c r="E4924" s="10" t="s">
        <v>14646</v>
      </c>
      <c r="F4924" t="s">
        <v>14647</v>
      </c>
      <c r="G4924">
        <v>41</v>
      </c>
      <c r="H4924">
        <v>33</v>
      </c>
      <c r="I4924">
        <v>74</v>
      </c>
      <c r="J4924">
        <v>41</v>
      </c>
      <c r="K4924">
        <v>0</v>
      </c>
      <c r="L4924" s="32">
        <f>Tabela818[[#This Row],[COM CAF]]/Tabela818[[#This Row],[TOTAL SÓCIOS]]</f>
        <v>0.55405405405405406</v>
      </c>
    </row>
    <row r="4925" spans="1:12">
      <c r="A4925" s="6" t="s">
        <v>5361</v>
      </c>
      <c r="B4925" s="6" t="s">
        <v>25</v>
      </c>
      <c r="C4925">
        <v>1301159</v>
      </c>
      <c r="D4925" t="s">
        <v>187</v>
      </c>
      <c r="E4925" s="10" t="s">
        <v>5563</v>
      </c>
      <c r="F4925" t="s">
        <v>5564</v>
      </c>
      <c r="G4925">
        <v>27</v>
      </c>
      <c r="H4925">
        <v>3</v>
      </c>
      <c r="I4925">
        <v>30</v>
      </c>
      <c r="J4925">
        <v>15</v>
      </c>
      <c r="K4925">
        <v>12</v>
      </c>
      <c r="L4925" s="32">
        <f>Tabela818[[#This Row],[COM CAF]]/Tabela818[[#This Row],[TOTAL SÓCIOS]]</f>
        <v>0.9</v>
      </c>
    </row>
    <row r="4926" spans="1:12">
      <c r="A4926" s="6" t="s">
        <v>5361</v>
      </c>
      <c r="B4926" s="6" t="s">
        <v>22</v>
      </c>
      <c r="C4926">
        <v>2704807</v>
      </c>
      <c r="D4926" t="s">
        <v>119</v>
      </c>
      <c r="E4926" s="10" t="s">
        <v>9480</v>
      </c>
      <c r="F4926" t="s">
        <v>9481</v>
      </c>
      <c r="G4926">
        <v>22</v>
      </c>
      <c r="H4926">
        <v>8</v>
      </c>
      <c r="I4926">
        <v>30</v>
      </c>
      <c r="J4926">
        <v>4</v>
      </c>
      <c r="K4926">
        <v>18</v>
      </c>
      <c r="L4926" s="33">
        <f>Tabela818[[#This Row],[COM CAF]]/Tabela818[[#This Row],[TOTAL SÓCIOS]]</f>
        <v>0.73333333333333328</v>
      </c>
    </row>
    <row r="4927" spans="1:12">
      <c r="A4927" s="6" t="s">
        <v>5361</v>
      </c>
      <c r="B4927" s="6" t="s">
        <v>34</v>
      </c>
      <c r="C4927">
        <v>2310704</v>
      </c>
      <c r="D4927" t="s">
        <v>746</v>
      </c>
      <c r="E4927" s="10" t="s">
        <v>8258</v>
      </c>
      <c r="F4927" t="s">
        <v>8259</v>
      </c>
      <c r="G4927">
        <v>39</v>
      </c>
      <c r="H4927">
        <v>0</v>
      </c>
      <c r="I4927">
        <v>39</v>
      </c>
      <c r="J4927">
        <v>25</v>
      </c>
      <c r="K4927">
        <v>14</v>
      </c>
      <c r="L4927" s="33">
        <f>Tabela818[[#This Row],[COM CAF]]/Tabela818[[#This Row],[TOTAL SÓCIOS]]</f>
        <v>1</v>
      </c>
    </row>
    <row r="4928" spans="1:12">
      <c r="A4928" s="6" t="s">
        <v>14987</v>
      </c>
      <c r="B4928" s="6" t="s">
        <v>76</v>
      </c>
      <c r="C4928">
        <v>4204202</v>
      </c>
      <c r="D4928" t="s">
        <v>3584</v>
      </c>
      <c r="E4928" s="10" t="s">
        <v>15040</v>
      </c>
      <c r="F4928" t="s">
        <v>15041</v>
      </c>
      <c r="G4928">
        <v>3172</v>
      </c>
      <c r="H4928">
        <v>547</v>
      </c>
      <c r="I4928">
        <v>3719</v>
      </c>
      <c r="J4928">
        <v>992</v>
      </c>
      <c r="K4928">
        <v>2180</v>
      </c>
      <c r="L4928" s="32">
        <f>Tabela818[[#This Row],[COM CAF]]/Tabela818[[#This Row],[TOTAL SÓCIOS]]</f>
        <v>0.85291745092766869</v>
      </c>
    </row>
    <row r="4929" spans="1:12">
      <c r="A4929" s="6" t="s">
        <v>18503</v>
      </c>
      <c r="B4929" s="6" t="s">
        <v>64</v>
      </c>
      <c r="C4929">
        <v>4105805</v>
      </c>
      <c r="D4929" t="s">
        <v>2680</v>
      </c>
      <c r="E4929" s="10" t="s">
        <v>31392</v>
      </c>
      <c r="F4929" t="s">
        <v>31393</v>
      </c>
      <c r="G4929">
        <v>3</v>
      </c>
      <c r="H4929">
        <v>0</v>
      </c>
      <c r="I4929">
        <v>3</v>
      </c>
      <c r="J4929">
        <v>1</v>
      </c>
      <c r="K4929">
        <v>2</v>
      </c>
      <c r="L4929" s="32">
        <f>Tabela818[[#This Row],[COM CAF]]/Tabela818[[#This Row],[TOTAL SÓCIOS]]</f>
        <v>1</v>
      </c>
    </row>
    <row r="4930" spans="1:12">
      <c r="A4930" s="6" t="s">
        <v>5361</v>
      </c>
      <c r="B4930" s="6" t="s">
        <v>44</v>
      </c>
      <c r="C4930">
        <v>2104602</v>
      </c>
      <c r="D4930" t="s">
        <v>1619</v>
      </c>
      <c r="E4930" s="10" t="s">
        <v>30997</v>
      </c>
      <c r="F4930" t="s">
        <v>30998</v>
      </c>
      <c r="G4930">
        <v>8</v>
      </c>
      <c r="H4930">
        <v>0</v>
      </c>
      <c r="I4930">
        <v>8</v>
      </c>
      <c r="J4930">
        <v>1</v>
      </c>
      <c r="K4930">
        <v>7</v>
      </c>
      <c r="L4930" s="32">
        <f>Tabela818[[#This Row],[COM CAF]]/Tabela818[[#This Row],[TOTAL SÓCIOS]]</f>
        <v>1</v>
      </c>
    </row>
    <row r="4931" spans="1:12">
      <c r="A4931" s="6" t="s">
        <v>5361</v>
      </c>
      <c r="B4931" s="6" t="s">
        <v>49</v>
      </c>
      <c r="C4931">
        <v>5000807</v>
      </c>
      <c r="D4931" t="s">
        <v>1683</v>
      </c>
      <c r="E4931" s="10" t="s">
        <v>14440</v>
      </c>
      <c r="F4931" t="s">
        <v>14441</v>
      </c>
      <c r="G4931">
        <v>7</v>
      </c>
      <c r="H4931">
        <v>4</v>
      </c>
      <c r="I4931">
        <v>11</v>
      </c>
      <c r="J4931">
        <v>1</v>
      </c>
      <c r="K4931">
        <v>6</v>
      </c>
      <c r="L4931" s="33">
        <f>Tabela818[[#This Row],[COM CAF]]/Tabela818[[#This Row],[TOTAL SÓCIOS]]</f>
        <v>0.63636363636363635</v>
      </c>
    </row>
    <row r="4932" spans="1:12">
      <c r="A4932" s="6" t="s">
        <v>15072</v>
      </c>
      <c r="B4932" s="6" t="s">
        <v>54</v>
      </c>
      <c r="C4932">
        <v>1507201</v>
      </c>
      <c r="D4932" t="s">
        <v>1983</v>
      </c>
      <c r="E4932" s="10" t="s">
        <v>15500</v>
      </c>
      <c r="F4932" t="s">
        <v>15501</v>
      </c>
      <c r="G4932">
        <v>23</v>
      </c>
      <c r="H4932">
        <v>2</v>
      </c>
      <c r="I4932">
        <v>25</v>
      </c>
      <c r="J4932">
        <v>23</v>
      </c>
      <c r="K4932">
        <v>0</v>
      </c>
      <c r="L4932" s="32">
        <f>Tabela818[[#This Row],[COM CAF]]/Tabela818[[#This Row],[TOTAL SÓCIOS]]</f>
        <v>0.92</v>
      </c>
    </row>
    <row r="4933" spans="1:12">
      <c r="A4933" s="6" t="s">
        <v>15072</v>
      </c>
      <c r="B4933" s="6" t="s">
        <v>44</v>
      </c>
      <c r="C4933">
        <v>2111300</v>
      </c>
      <c r="D4933" t="s">
        <v>1151</v>
      </c>
      <c r="E4933" s="10" t="s">
        <v>15649</v>
      </c>
      <c r="F4933" t="s">
        <v>15650</v>
      </c>
      <c r="G4933">
        <v>30</v>
      </c>
      <c r="H4933">
        <v>0</v>
      </c>
      <c r="I4933">
        <v>30</v>
      </c>
      <c r="J4933">
        <v>21</v>
      </c>
      <c r="K4933">
        <v>9</v>
      </c>
      <c r="L4933" s="32">
        <f>Tabela818[[#This Row],[COM CAF]]/Tabela818[[#This Row],[TOTAL SÓCIOS]]</f>
        <v>1</v>
      </c>
    </row>
    <row r="4934" spans="1:12">
      <c r="A4934" s="6" t="s">
        <v>15072</v>
      </c>
      <c r="B4934" s="6" t="s">
        <v>80</v>
      </c>
      <c r="C4934">
        <v>3530805</v>
      </c>
      <c r="D4934" t="s">
        <v>3916</v>
      </c>
      <c r="E4934" s="10" t="s">
        <v>17243</v>
      </c>
      <c r="F4934" t="s">
        <v>17244</v>
      </c>
      <c r="G4934">
        <v>28</v>
      </c>
      <c r="H4934">
        <v>3</v>
      </c>
      <c r="I4934">
        <v>31</v>
      </c>
      <c r="J4934">
        <v>16</v>
      </c>
      <c r="K4934">
        <v>12</v>
      </c>
      <c r="L4934" s="33">
        <f>Tabela818[[#This Row],[COM CAF]]/Tabela818[[#This Row],[TOTAL SÓCIOS]]</f>
        <v>0.90322580645161288</v>
      </c>
    </row>
    <row r="4935" spans="1:12">
      <c r="A4935" s="6" t="s">
        <v>5361</v>
      </c>
      <c r="B4935" s="6" t="s">
        <v>31</v>
      </c>
      <c r="C4935">
        <v>2907202</v>
      </c>
      <c r="D4935" t="s">
        <v>336</v>
      </c>
      <c r="E4935" s="10" t="s">
        <v>10360</v>
      </c>
      <c r="F4935" t="s">
        <v>10361</v>
      </c>
      <c r="G4935">
        <v>22</v>
      </c>
      <c r="H4935">
        <v>1</v>
      </c>
      <c r="I4935">
        <v>23</v>
      </c>
      <c r="J4935">
        <v>14</v>
      </c>
      <c r="K4935">
        <v>8</v>
      </c>
      <c r="L4935" s="32">
        <f>Tabela818[[#This Row],[COM CAF]]/Tabela818[[#This Row],[TOTAL SÓCIOS]]</f>
        <v>0.95652173913043481</v>
      </c>
    </row>
    <row r="4936" spans="1:12">
      <c r="A4936" s="6" t="s">
        <v>5361</v>
      </c>
      <c r="B4936" s="6" t="s">
        <v>74</v>
      </c>
      <c r="C4936">
        <v>4315909</v>
      </c>
      <c r="D4936" t="s">
        <v>3445</v>
      </c>
      <c r="E4936" s="10" t="s">
        <v>14318</v>
      </c>
      <c r="F4936" t="s">
        <v>14319</v>
      </c>
      <c r="G4936">
        <v>42</v>
      </c>
      <c r="H4936">
        <v>7</v>
      </c>
      <c r="I4936">
        <v>49</v>
      </c>
      <c r="J4936">
        <v>3</v>
      </c>
      <c r="K4936">
        <v>39</v>
      </c>
      <c r="L4936" s="33">
        <f>Tabela818[[#This Row],[COM CAF]]/Tabela818[[#This Row],[TOTAL SÓCIOS]]</f>
        <v>0.8571428571428571</v>
      </c>
    </row>
    <row r="4937" spans="1:12">
      <c r="A4937" s="6" t="s">
        <v>5361</v>
      </c>
      <c r="B4937" s="6" t="s">
        <v>54</v>
      </c>
      <c r="C4937">
        <v>1508308</v>
      </c>
      <c r="D4937" t="s">
        <v>2014</v>
      </c>
      <c r="E4937" s="10" t="s">
        <v>6246</v>
      </c>
      <c r="F4937" t="s">
        <v>6247</v>
      </c>
      <c r="G4937">
        <v>9</v>
      </c>
      <c r="H4937">
        <v>8</v>
      </c>
      <c r="I4937">
        <v>17</v>
      </c>
      <c r="J4937">
        <v>0</v>
      </c>
      <c r="K4937">
        <v>9</v>
      </c>
      <c r="L4937" s="32">
        <f>Tabela818[[#This Row],[COM CAF]]/Tabela818[[#This Row],[TOTAL SÓCIOS]]</f>
        <v>0.52941176470588236</v>
      </c>
    </row>
    <row r="4938" spans="1:12">
      <c r="A4938" s="6" t="s">
        <v>5361</v>
      </c>
      <c r="B4938" s="6" t="s">
        <v>34</v>
      </c>
      <c r="C4938">
        <v>2311801</v>
      </c>
      <c r="D4938" t="s">
        <v>759</v>
      </c>
      <c r="E4938" s="10" t="s">
        <v>8284</v>
      </c>
      <c r="F4938" t="s">
        <v>8285</v>
      </c>
      <c r="G4938">
        <v>21</v>
      </c>
      <c r="H4938">
        <v>10</v>
      </c>
      <c r="I4938">
        <v>31</v>
      </c>
      <c r="J4938">
        <v>13</v>
      </c>
      <c r="K4938">
        <v>8</v>
      </c>
      <c r="L4938" s="32">
        <f>Tabela818[[#This Row],[COM CAF]]/Tabela818[[#This Row],[TOTAL SÓCIOS]]</f>
        <v>0.67741935483870963</v>
      </c>
    </row>
    <row r="4939" spans="1:12">
      <c r="A4939" s="6" t="s">
        <v>18503</v>
      </c>
      <c r="B4939" s="6" t="s">
        <v>42</v>
      </c>
      <c r="C4939">
        <v>5204003</v>
      </c>
      <c r="D4939" t="s">
        <v>894</v>
      </c>
      <c r="E4939" s="10" t="s">
        <v>19800</v>
      </c>
      <c r="F4939" t="s">
        <v>19801</v>
      </c>
      <c r="G4939">
        <v>1</v>
      </c>
      <c r="H4939">
        <v>0</v>
      </c>
      <c r="I4939">
        <v>1</v>
      </c>
      <c r="J4939">
        <v>0</v>
      </c>
      <c r="K4939">
        <v>1</v>
      </c>
      <c r="L4939" s="32">
        <f>Tabela818[[#This Row],[COM CAF]]/Tabela818[[#This Row],[TOTAL SÓCIOS]]</f>
        <v>1</v>
      </c>
    </row>
    <row r="4940" spans="1:12">
      <c r="A4940" s="6" t="s">
        <v>5361</v>
      </c>
      <c r="B4940" s="6" t="s">
        <v>28</v>
      </c>
      <c r="C4940">
        <v>1600402</v>
      </c>
      <c r="D4940" t="s">
        <v>240</v>
      </c>
      <c r="E4940" s="10" t="s">
        <v>29170</v>
      </c>
      <c r="F4940" t="s">
        <v>29171</v>
      </c>
      <c r="G4940">
        <v>23</v>
      </c>
      <c r="H4940">
        <v>10</v>
      </c>
      <c r="I4940">
        <v>33</v>
      </c>
      <c r="J4940">
        <v>16</v>
      </c>
      <c r="K4940">
        <v>7</v>
      </c>
      <c r="L4940" s="32">
        <f>Tabela818[[#This Row],[COM CAF]]/Tabela818[[#This Row],[TOTAL SÓCIOS]]</f>
        <v>0.69696969696969702</v>
      </c>
    </row>
    <row r="4941" spans="1:12">
      <c r="A4941" s="6" t="s">
        <v>18503</v>
      </c>
      <c r="B4941" s="6" t="s">
        <v>74</v>
      </c>
      <c r="C4941">
        <v>4315602</v>
      </c>
      <c r="D4941" t="s">
        <v>3441</v>
      </c>
      <c r="E4941" s="10" t="s">
        <v>32513</v>
      </c>
      <c r="F4941" t="s">
        <v>32514</v>
      </c>
      <c r="G4941">
        <v>1</v>
      </c>
      <c r="H4941">
        <v>0</v>
      </c>
      <c r="I4941">
        <v>1</v>
      </c>
      <c r="J4941">
        <v>0</v>
      </c>
      <c r="K4941">
        <v>1</v>
      </c>
      <c r="L4941" s="33">
        <f>Tabela818[[#This Row],[COM CAF]]/Tabela818[[#This Row],[TOTAL SÓCIOS]]</f>
        <v>1</v>
      </c>
    </row>
    <row r="4942" spans="1:12">
      <c r="A4942" s="6" t="s">
        <v>15072</v>
      </c>
      <c r="B4942" s="6" t="s">
        <v>74</v>
      </c>
      <c r="C4942">
        <v>4320404</v>
      </c>
      <c r="D4942" t="s">
        <v>3507</v>
      </c>
      <c r="E4942" s="10" t="s">
        <v>18163</v>
      </c>
      <c r="F4942" t="s">
        <v>18164</v>
      </c>
      <c r="G4942">
        <v>716</v>
      </c>
      <c r="H4942">
        <v>169</v>
      </c>
      <c r="I4942">
        <v>885</v>
      </c>
      <c r="J4942">
        <v>124</v>
      </c>
      <c r="K4942">
        <v>591</v>
      </c>
      <c r="L4942" s="33">
        <f>Tabela818[[#This Row],[COM CAF]]/Tabela818[[#This Row],[TOTAL SÓCIOS]]</f>
        <v>0.80903954802259892</v>
      </c>
    </row>
    <row r="4943" spans="1:12">
      <c r="A4943" s="6" t="s">
        <v>5361</v>
      </c>
      <c r="B4943" s="6" t="s">
        <v>68</v>
      </c>
      <c r="C4943">
        <v>2402006</v>
      </c>
      <c r="D4943" t="s">
        <v>3050</v>
      </c>
      <c r="E4943" s="10" t="s">
        <v>8364</v>
      </c>
      <c r="F4943" t="s">
        <v>8365</v>
      </c>
      <c r="G4943">
        <v>12</v>
      </c>
      <c r="H4943">
        <v>1</v>
      </c>
      <c r="I4943">
        <v>13</v>
      </c>
      <c r="J4943">
        <v>9</v>
      </c>
      <c r="K4943">
        <v>3</v>
      </c>
      <c r="L4943" s="32">
        <f>Tabela818[[#This Row],[COM CAF]]/Tabela818[[#This Row],[TOTAL SÓCIOS]]</f>
        <v>0.92307692307692313</v>
      </c>
    </row>
    <row r="4944" spans="1:12">
      <c r="A4944" s="6" t="s">
        <v>15072</v>
      </c>
      <c r="B4944" s="6" t="s">
        <v>44</v>
      </c>
      <c r="C4944">
        <v>2101772</v>
      </c>
      <c r="D4944" t="s">
        <v>1000</v>
      </c>
      <c r="E4944" s="10" t="s">
        <v>15575</v>
      </c>
      <c r="F4944" t="s">
        <v>15576</v>
      </c>
      <c r="G4944">
        <v>40</v>
      </c>
      <c r="H4944">
        <v>1</v>
      </c>
      <c r="I4944">
        <v>41</v>
      </c>
      <c r="J4944">
        <v>17</v>
      </c>
      <c r="K4944">
        <v>23</v>
      </c>
      <c r="L4944" s="33">
        <f>Tabela818[[#This Row],[COM CAF]]/Tabela818[[#This Row],[TOTAL SÓCIOS]]</f>
        <v>0.97560975609756095</v>
      </c>
    </row>
    <row r="4945" spans="1:12">
      <c r="A4945" s="6" t="s">
        <v>5361</v>
      </c>
      <c r="B4945" s="6" t="s">
        <v>44</v>
      </c>
      <c r="C4945">
        <v>2102507</v>
      </c>
      <c r="D4945" t="s">
        <v>1015</v>
      </c>
      <c r="E4945" s="10" t="s">
        <v>6601</v>
      </c>
      <c r="F4945" t="s">
        <v>6602</v>
      </c>
      <c r="G4945">
        <v>37</v>
      </c>
      <c r="H4945">
        <v>14</v>
      </c>
      <c r="I4945">
        <v>51</v>
      </c>
      <c r="J4945">
        <v>27</v>
      </c>
      <c r="K4945">
        <v>10</v>
      </c>
      <c r="L4945" s="32">
        <f>Tabela818[[#This Row],[COM CAF]]/Tabela818[[#This Row],[TOTAL SÓCIOS]]</f>
        <v>0.72549019607843135</v>
      </c>
    </row>
    <row r="4946" spans="1:12">
      <c r="A4946" s="6" t="s">
        <v>5361</v>
      </c>
      <c r="B4946" s="6" t="s">
        <v>22</v>
      </c>
      <c r="C4946">
        <v>2706307</v>
      </c>
      <c r="D4946" t="s">
        <v>133</v>
      </c>
      <c r="E4946" s="10" t="s">
        <v>9509</v>
      </c>
      <c r="F4946" t="s">
        <v>9510</v>
      </c>
      <c r="G4946">
        <v>62</v>
      </c>
      <c r="H4946">
        <v>1</v>
      </c>
      <c r="I4946">
        <v>63</v>
      </c>
      <c r="J4946">
        <v>45</v>
      </c>
      <c r="K4946">
        <v>17</v>
      </c>
      <c r="L4946" s="33">
        <f>Tabela818[[#This Row],[COM CAF]]/Tabela818[[#This Row],[TOTAL SÓCIOS]]</f>
        <v>0.98412698412698407</v>
      </c>
    </row>
    <row r="4947" spans="1:12">
      <c r="A4947" s="6" t="s">
        <v>15072</v>
      </c>
      <c r="B4947" s="6" t="s">
        <v>51</v>
      </c>
      <c r="C4947">
        <v>5107925</v>
      </c>
      <c r="D4947" t="s">
        <v>1846</v>
      </c>
      <c r="E4947" s="10" t="s">
        <v>18350</v>
      </c>
      <c r="F4947" t="s">
        <v>18351</v>
      </c>
      <c r="G4947">
        <v>50</v>
      </c>
      <c r="H4947">
        <v>9</v>
      </c>
      <c r="I4947">
        <v>59</v>
      </c>
      <c r="J4947">
        <v>15</v>
      </c>
      <c r="K4947">
        <v>35</v>
      </c>
      <c r="L4947" s="33">
        <f>Tabela818[[#This Row],[COM CAF]]/Tabela818[[#This Row],[TOTAL SÓCIOS]]</f>
        <v>0.84745762711864403</v>
      </c>
    </row>
    <row r="4948" spans="1:12">
      <c r="A4948" s="6" t="s">
        <v>5361</v>
      </c>
      <c r="B4948" s="6" t="s">
        <v>31</v>
      </c>
      <c r="C4948">
        <v>2902906</v>
      </c>
      <c r="D4948" t="s">
        <v>279</v>
      </c>
      <c r="E4948" s="10" t="s">
        <v>9945</v>
      </c>
      <c r="F4948" t="s">
        <v>9946</v>
      </c>
      <c r="G4948">
        <v>32</v>
      </c>
      <c r="H4948">
        <v>6</v>
      </c>
      <c r="I4948">
        <v>38</v>
      </c>
      <c r="J4948">
        <v>14</v>
      </c>
      <c r="K4948">
        <v>18</v>
      </c>
      <c r="L4948" s="32">
        <f>Tabela818[[#This Row],[COM CAF]]/Tabela818[[#This Row],[TOTAL SÓCIOS]]</f>
        <v>0.84210526315789469</v>
      </c>
    </row>
    <row r="4949" spans="1:12">
      <c r="A4949" s="6" t="s">
        <v>5361</v>
      </c>
      <c r="B4949" s="6" t="s">
        <v>31</v>
      </c>
      <c r="C4949">
        <v>2925907</v>
      </c>
      <c r="D4949" t="s">
        <v>555</v>
      </c>
      <c r="E4949" s="10" t="s">
        <v>11684</v>
      </c>
      <c r="F4949" t="s">
        <v>11685</v>
      </c>
      <c r="G4949">
        <v>25</v>
      </c>
      <c r="H4949">
        <v>9</v>
      </c>
      <c r="I4949">
        <v>34</v>
      </c>
      <c r="J4949">
        <v>1</v>
      </c>
      <c r="K4949">
        <v>24</v>
      </c>
      <c r="L4949" s="32">
        <f>Tabela818[[#This Row],[COM CAF]]/Tabela818[[#This Row],[TOTAL SÓCIOS]]</f>
        <v>0.73529411764705888</v>
      </c>
    </row>
    <row r="4950" spans="1:12">
      <c r="A4950" s="6" t="s">
        <v>15072</v>
      </c>
      <c r="B4950" s="6" t="s">
        <v>76</v>
      </c>
      <c r="C4950">
        <v>4209300</v>
      </c>
      <c r="D4950" t="s">
        <v>3634</v>
      </c>
      <c r="E4950" s="10" t="s">
        <v>17773</v>
      </c>
      <c r="F4950" t="s">
        <v>17774</v>
      </c>
      <c r="G4950">
        <v>141</v>
      </c>
      <c r="H4950">
        <v>1</v>
      </c>
      <c r="I4950">
        <v>142</v>
      </c>
      <c r="J4950">
        <v>80</v>
      </c>
      <c r="K4950">
        <v>61</v>
      </c>
      <c r="L4950" s="32">
        <f>Tabela818[[#This Row],[COM CAF]]/Tabela818[[#This Row],[TOTAL SÓCIOS]]</f>
        <v>0.99295774647887325</v>
      </c>
    </row>
    <row r="4951" spans="1:12">
      <c r="A4951" s="6" t="s">
        <v>5361</v>
      </c>
      <c r="B4951" s="6" t="s">
        <v>61</v>
      </c>
      <c r="C4951">
        <v>2200202</v>
      </c>
      <c r="D4951" t="s">
        <v>60</v>
      </c>
      <c r="E4951" s="10" t="s">
        <v>7320</v>
      </c>
      <c r="F4951" t="s">
        <v>7321</v>
      </c>
      <c r="G4951">
        <v>15</v>
      </c>
      <c r="H4951">
        <v>2</v>
      </c>
      <c r="I4951">
        <v>17</v>
      </c>
      <c r="J4951">
        <v>14</v>
      </c>
      <c r="K4951">
        <v>1</v>
      </c>
      <c r="L4951" s="32">
        <f>Tabela818[[#This Row],[COM CAF]]/Tabela818[[#This Row],[TOTAL SÓCIOS]]</f>
        <v>0.88235294117647056</v>
      </c>
    </row>
    <row r="4952" spans="1:12">
      <c r="A4952" s="6" t="s">
        <v>5361</v>
      </c>
      <c r="B4952" s="6" t="s">
        <v>66</v>
      </c>
      <c r="C4952">
        <v>3303401</v>
      </c>
      <c r="D4952" t="s">
        <v>3009</v>
      </c>
      <c r="E4952" s="10" t="s">
        <v>13287</v>
      </c>
      <c r="F4952" t="s">
        <v>13288</v>
      </c>
      <c r="G4952">
        <v>122</v>
      </c>
      <c r="H4952">
        <v>11</v>
      </c>
      <c r="I4952">
        <v>133</v>
      </c>
      <c r="J4952">
        <v>55</v>
      </c>
      <c r="K4952">
        <v>130</v>
      </c>
      <c r="L4952" s="32">
        <f>Tabela818[[#This Row],[COM CAF]]/Tabela818[[#This Row],[TOTAL SÓCIOS]]</f>
        <v>0.91729323308270672</v>
      </c>
    </row>
    <row r="4953" spans="1:12">
      <c r="A4953" s="6" t="s">
        <v>5361</v>
      </c>
      <c r="B4953" s="6" t="s">
        <v>47</v>
      </c>
      <c r="C4953">
        <v>3138401</v>
      </c>
      <c r="D4953" t="s">
        <v>1460</v>
      </c>
      <c r="E4953" s="10" t="s">
        <v>12692</v>
      </c>
      <c r="F4953" t="s">
        <v>12693</v>
      </c>
      <c r="G4953">
        <v>19</v>
      </c>
      <c r="H4953">
        <v>1</v>
      </c>
      <c r="I4953">
        <v>20</v>
      </c>
      <c r="J4953">
        <v>3</v>
      </c>
      <c r="K4953">
        <v>16</v>
      </c>
      <c r="L4953" s="33">
        <f>Tabela818[[#This Row],[COM CAF]]/Tabela818[[#This Row],[TOTAL SÓCIOS]]</f>
        <v>0.95</v>
      </c>
    </row>
    <row r="4954" spans="1:12">
      <c r="A4954" s="6" t="s">
        <v>15072</v>
      </c>
      <c r="B4954" s="6" t="s">
        <v>74</v>
      </c>
      <c r="C4954">
        <v>4322327</v>
      </c>
      <c r="D4954" t="s">
        <v>3542</v>
      </c>
      <c r="E4954" s="10" t="s">
        <v>18211</v>
      </c>
      <c r="F4954" t="s">
        <v>18212</v>
      </c>
      <c r="G4954">
        <v>34</v>
      </c>
      <c r="H4954">
        <v>18</v>
      </c>
      <c r="I4954">
        <v>52</v>
      </c>
      <c r="J4954">
        <v>17</v>
      </c>
      <c r="K4954">
        <v>17</v>
      </c>
      <c r="L4954" s="32">
        <f>Tabela818[[#This Row],[COM CAF]]/Tabela818[[#This Row],[TOTAL SÓCIOS]]</f>
        <v>0.65384615384615385</v>
      </c>
    </row>
    <row r="4955" spans="1:12">
      <c r="A4955" s="6" t="s">
        <v>5361</v>
      </c>
      <c r="B4955" s="6" t="s">
        <v>22</v>
      </c>
      <c r="C4955">
        <v>2706901</v>
      </c>
      <c r="D4955" t="s">
        <v>140</v>
      </c>
      <c r="E4955" s="10" t="s">
        <v>9545</v>
      </c>
      <c r="F4955" t="s">
        <v>9546</v>
      </c>
      <c r="G4955">
        <v>17</v>
      </c>
      <c r="H4955">
        <v>4</v>
      </c>
      <c r="I4955">
        <v>21</v>
      </c>
      <c r="J4955">
        <v>6</v>
      </c>
      <c r="K4955">
        <v>11</v>
      </c>
      <c r="L4955" s="32">
        <f>Tabela818[[#This Row],[COM CAF]]/Tabela818[[#This Row],[TOTAL SÓCIOS]]</f>
        <v>0.80952380952380953</v>
      </c>
    </row>
    <row r="4956" spans="1:12">
      <c r="A4956" s="6" t="s">
        <v>5361</v>
      </c>
      <c r="B4956" s="6" t="s">
        <v>31</v>
      </c>
      <c r="C4956">
        <v>2925758</v>
      </c>
      <c r="D4956" t="s">
        <v>552</v>
      </c>
      <c r="E4956" s="10" t="s">
        <v>11670</v>
      </c>
      <c r="F4956" t="s">
        <v>11671</v>
      </c>
      <c r="G4956">
        <v>10</v>
      </c>
      <c r="H4956">
        <v>0</v>
      </c>
      <c r="I4956">
        <v>10</v>
      </c>
      <c r="J4956">
        <v>6</v>
      </c>
      <c r="K4956">
        <v>4</v>
      </c>
      <c r="L4956" s="32">
        <f>Tabela818[[#This Row],[COM CAF]]/Tabela818[[#This Row],[TOTAL SÓCIOS]]</f>
        <v>1</v>
      </c>
    </row>
    <row r="4957" spans="1:12">
      <c r="A4957" s="6" t="s">
        <v>5361</v>
      </c>
      <c r="B4957" s="6" t="s">
        <v>31</v>
      </c>
      <c r="C4957">
        <v>2928505</v>
      </c>
      <c r="D4957" t="s">
        <v>589</v>
      </c>
      <c r="E4957" s="10" t="s">
        <v>31542</v>
      </c>
      <c r="F4957" t="s">
        <v>31543</v>
      </c>
      <c r="G4957">
        <v>44</v>
      </c>
      <c r="H4957">
        <v>1</v>
      </c>
      <c r="I4957">
        <v>45</v>
      </c>
      <c r="J4957">
        <v>34</v>
      </c>
      <c r="K4957">
        <v>10</v>
      </c>
      <c r="L4957" s="32">
        <f>Tabela818[[#This Row],[COM CAF]]/Tabela818[[#This Row],[TOTAL SÓCIOS]]</f>
        <v>0.97777777777777775</v>
      </c>
    </row>
    <row r="4958" spans="1:12">
      <c r="A4958" s="6" t="s">
        <v>5361</v>
      </c>
      <c r="B4958" s="6" t="s">
        <v>47</v>
      </c>
      <c r="C4958">
        <v>3155009</v>
      </c>
      <c r="D4958" t="s">
        <v>1585</v>
      </c>
      <c r="E4958" s="10" t="s">
        <v>12882</v>
      </c>
      <c r="F4958" t="s">
        <v>12883</v>
      </c>
      <c r="G4958">
        <v>11</v>
      </c>
      <c r="H4958">
        <v>1</v>
      </c>
      <c r="I4958">
        <v>12</v>
      </c>
      <c r="J4958">
        <v>11</v>
      </c>
      <c r="K4958">
        <v>0</v>
      </c>
      <c r="L4958" s="32">
        <f>Tabela818[[#This Row],[COM CAF]]/Tabela818[[#This Row],[TOTAL SÓCIOS]]</f>
        <v>0.91666666666666663</v>
      </c>
    </row>
    <row r="4959" spans="1:12">
      <c r="A4959" s="6" t="s">
        <v>18503</v>
      </c>
      <c r="B4959" s="6" t="s">
        <v>74</v>
      </c>
      <c r="C4959">
        <v>4320107</v>
      </c>
      <c r="D4959" t="s">
        <v>2935</v>
      </c>
      <c r="E4959" s="10" t="s">
        <v>19624</v>
      </c>
      <c r="F4959" t="s">
        <v>19625</v>
      </c>
      <c r="G4959">
        <v>3</v>
      </c>
      <c r="H4959">
        <v>0</v>
      </c>
      <c r="I4959">
        <v>3</v>
      </c>
      <c r="J4959">
        <v>1</v>
      </c>
      <c r="K4959">
        <v>2</v>
      </c>
      <c r="L4959" s="32">
        <f>Tabela818[[#This Row],[COM CAF]]/Tabela818[[#This Row],[TOTAL SÓCIOS]]</f>
        <v>1</v>
      </c>
    </row>
    <row r="4960" spans="1:12">
      <c r="A4960" s="6" t="s">
        <v>5361</v>
      </c>
      <c r="B4960" s="6" t="s">
        <v>31</v>
      </c>
      <c r="C4960">
        <v>2908606</v>
      </c>
      <c r="D4960" t="s">
        <v>346</v>
      </c>
      <c r="E4960" s="10" t="s">
        <v>10456</v>
      </c>
      <c r="F4960" t="s">
        <v>10457</v>
      </c>
      <c r="G4960">
        <v>26</v>
      </c>
      <c r="H4960">
        <v>5</v>
      </c>
      <c r="I4960">
        <v>31</v>
      </c>
      <c r="J4960">
        <v>8</v>
      </c>
      <c r="K4960">
        <v>18</v>
      </c>
      <c r="L4960" s="33">
        <f>Tabela818[[#This Row],[COM CAF]]/Tabela818[[#This Row],[TOTAL SÓCIOS]]</f>
        <v>0.83870967741935487</v>
      </c>
    </row>
    <row r="4961" spans="1:12">
      <c r="A4961" s="6" t="s">
        <v>5361</v>
      </c>
      <c r="B4961" s="6" t="s">
        <v>80</v>
      </c>
      <c r="C4961">
        <v>3536406</v>
      </c>
      <c r="D4961" t="s">
        <v>3945</v>
      </c>
      <c r="E4961" s="10" t="s">
        <v>13549</v>
      </c>
      <c r="F4961" t="s">
        <v>13550</v>
      </c>
      <c r="G4961">
        <v>24</v>
      </c>
      <c r="H4961">
        <v>1</v>
      </c>
      <c r="I4961">
        <v>25</v>
      </c>
      <c r="J4961">
        <v>12</v>
      </c>
      <c r="K4961">
        <v>12</v>
      </c>
      <c r="L4961" s="32">
        <f>Tabela818[[#This Row],[COM CAF]]/Tabela818[[#This Row],[TOTAL SÓCIOS]]</f>
        <v>0.96</v>
      </c>
    </row>
    <row r="4962" spans="1:12">
      <c r="A4962" s="6" t="s">
        <v>15072</v>
      </c>
      <c r="B4962" s="6" t="s">
        <v>57</v>
      </c>
      <c r="C4962">
        <v>2506905</v>
      </c>
      <c r="D4962" t="s">
        <v>2097</v>
      </c>
      <c r="E4962" s="10" t="s">
        <v>16083</v>
      </c>
      <c r="F4962" t="s">
        <v>16084</v>
      </c>
      <c r="G4962">
        <v>22</v>
      </c>
      <c r="H4962">
        <v>2</v>
      </c>
      <c r="I4962">
        <v>24</v>
      </c>
      <c r="J4962">
        <v>3</v>
      </c>
      <c r="K4962">
        <v>19</v>
      </c>
      <c r="L4962" s="32">
        <f>Tabela818[[#This Row],[COM CAF]]/Tabela818[[#This Row],[TOTAL SÓCIOS]]</f>
        <v>0.91666666666666663</v>
      </c>
    </row>
    <row r="4963" spans="1:12">
      <c r="A4963" s="6" t="s">
        <v>5361</v>
      </c>
      <c r="B4963" s="6" t="s">
        <v>31</v>
      </c>
      <c r="C4963">
        <v>2917201</v>
      </c>
      <c r="D4963" t="s">
        <v>432</v>
      </c>
      <c r="E4963" s="10" t="s">
        <v>10972</v>
      </c>
      <c r="F4963" t="s">
        <v>10973</v>
      </c>
      <c r="G4963">
        <v>51</v>
      </c>
      <c r="H4963">
        <v>16</v>
      </c>
      <c r="I4963">
        <v>67</v>
      </c>
      <c r="J4963">
        <v>10</v>
      </c>
      <c r="K4963">
        <v>41</v>
      </c>
      <c r="L4963" s="32">
        <f>Tabela818[[#This Row],[COM CAF]]/Tabela818[[#This Row],[TOTAL SÓCIOS]]</f>
        <v>0.76119402985074625</v>
      </c>
    </row>
    <row r="4964" spans="1:12">
      <c r="A4964" s="6" t="s">
        <v>5361</v>
      </c>
      <c r="B4964" s="6" t="s">
        <v>61</v>
      </c>
      <c r="C4964">
        <v>2209377</v>
      </c>
      <c r="D4964" t="s">
        <v>2569</v>
      </c>
      <c r="E4964" s="10" t="s">
        <v>7936</v>
      </c>
      <c r="F4964" t="s">
        <v>7937</v>
      </c>
      <c r="G4964">
        <v>9</v>
      </c>
      <c r="H4964">
        <v>2</v>
      </c>
      <c r="I4964">
        <v>11</v>
      </c>
      <c r="J4964">
        <v>8</v>
      </c>
      <c r="K4964">
        <v>1</v>
      </c>
      <c r="L4964" s="32">
        <f>Tabela818[[#This Row],[COM CAF]]/Tabela818[[#This Row],[TOTAL SÓCIOS]]</f>
        <v>0.81818181818181823</v>
      </c>
    </row>
    <row r="4965" spans="1:12">
      <c r="A4965" s="6" t="s">
        <v>18503</v>
      </c>
      <c r="B4965" s="6" t="s">
        <v>47</v>
      </c>
      <c r="C4965">
        <v>3145059</v>
      </c>
      <c r="D4965" t="s">
        <v>1521</v>
      </c>
      <c r="E4965" s="10" t="s">
        <v>18818</v>
      </c>
      <c r="F4965" t="s">
        <v>18819</v>
      </c>
      <c r="G4965">
        <v>3</v>
      </c>
      <c r="H4965">
        <v>0</v>
      </c>
      <c r="I4965">
        <v>3</v>
      </c>
      <c r="J4965">
        <v>1</v>
      </c>
      <c r="K4965">
        <v>2</v>
      </c>
      <c r="L4965" s="32">
        <f>Tabela818[[#This Row],[COM CAF]]/Tabela818[[#This Row],[TOTAL SÓCIOS]]</f>
        <v>1</v>
      </c>
    </row>
    <row r="4966" spans="1:12">
      <c r="A4966" s="6" t="s">
        <v>5361</v>
      </c>
      <c r="B4966" s="6" t="s">
        <v>61</v>
      </c>
      <c r="C4966">
        <v>2207777</v>
      </c>
      <c r="D4966" t="s">
        <v>2544</v>
      </c>
      <c r="E4966" s="10" t="s">
        <v>7816</v>
      </c>
      <c r="F4966" t="s">
        <v>7817</v>
      </c>
      <c r="G4966">
        <v>14</v>
      </c>
      <c r="H4966">
        <v>6</v>
      </c>
      <c r="I4966">
        <v>20</v>
      </c>
      <c r="J4966">
        <v>9</v>
      </c>
      <c r="K4966">
        <v>5</v>
      </c>
      <c r="L4966" s="32">
        <f>Tabela818[[#This Row],[COM CAF]]/Tabela818[[#This Row],[TOTAL SÓCIOS]]</f>
        <v>0.7</v>
      </c>
    </row>
    <row r="4967" spans="1:12">
      <c r="A4967" s="6" t="s">
        <v>5361</v>
      </c>
      <c r="B4967" s="6" t="s">
        <v>61</v>
      </c>
      <c r="C4967">
        <v>2209377</v>
      </c>
      <c r="D4967" t="s">
        <v>2569</v>
      </c>
      <c r="E4967" s="10" t="s">
        <v>7938</v>
      </c>
      <c r="F4967" t="s">
        <v>7939</v>
      </c>
      <c r="G4967">
        <v>9</v>
      </c>
      <c r="H4967">
        <v>3</v>
      </c>
      <c r="I4967">
        <v>12</v>
      </c>
      <c r="J4967">
        <v>8</v>
      </c>
      <c r="K4967">
        <v>1</v>
      </c>
      <c r="L4967" s="33">
        <f>Tabela818[[#This Row],[COM CAF]]/Tabela818[[#This Row],[TOTAL SÓCIOS]]</f>
        <v>0.75</v>
      </c>
    </row>
    <row r="4968" spans="1:12">
      <c r="A4968" s="6" t="s">
        <v>18503</v>
      </c>
      <c r="B4968" s="6" t="s">
        <v>74</v>
      </c>
      <c r="C4968">
        <v>4314050</v>
      </c>
      <c r="D4968" t="s">
        <v>3404</v>
      </c>
      <c r="E4968" s="10" t="s">
        <v>19461</v>
      </c>
      <c r="F4968" t="s">
        <v>19462</v>
      </c>
      <c r="G4968">
        <v>1</v>
      </c>
      <c r="H4968">
        <v>0</v>
      </c>
      <c r="I4968">
        <v>1</v>
      </c>
      <c r="J4968">
        <v>0</v>
      </c>
      <c r="K4968">
        <v>1</v>
      </c>
      <c r="L4968" s="33">
        <f>Tabela818[[#This Row],[COM CAF]]/Tabela818[[#This Row],[TOTAL SÓCIOS]]</f>
        <v>1</v>
      </c>
    </row>
    <row r="4969" spans="1:12">
      <c r="A4969" s="6" t="s">
        <v>5361</v>
      </c>
      <c r="B4969" s="6" t="s">
        <v>31</v>
      </c>
      <c r="C4969">
        <v>2901403</v>
      </c>
      <c r="D4969" t="s">
        <v>260</v>
      </c>
      <c r="E4969" s="10" t="s">
        <v>9815</v>
      </c>
      <c r="F4969" t="s">
        <v>9816</v>
      </c>
      <c r="G4969">
        <v>15</v>
      </c>
      <c r="H4969">
        <v>9</v>
      </c>
      <c r="I4969">
        <v>24</v>
      </c>
      <c r="J4969">
        <v>8</v>
      </c>
      <c r="K4969">
        <v>7</v>
      </c>
      <c r="L4969" s="32">
        <f>Tabela818[[#This Row],[COM CAF]]/Tabela818[[#This Row],[TOTAL SÓCIOS]]</f>
        <v>0.625</v>
      </c>
    </row>
    <row r="4970" spans="1:12">
      <c r="A4970" s="6" t="s">
        <v>5361</v>
      </c>
      <c r="B4970" s="6" t="s">
        <v>31</v>
      </c>
      <c r="C4970">
        <v>2903904</v>
      </c>
      <c r="D4970" t="s">
        <v>292</v>
      </c>
      <c r="E4970" s="10" t="s">
        <v>29506</v>
      </c>
      <c r="F4970" t="s">
        <v>29507</v>
      </c>
      <c r="G4970">
        <v>26</v>
      </c>
      <c r="H4970">
        <v>9</v>
      </c>
      <c r="I4970">
        <v>35</v>
      </c>
      <c r="J4970">
        <v>22</v>
      </c>
      <c r="K4970">
        <v>4</v>
      </c>
      <c r="L4970" s="32">
        <f>Tabela818[[#This Row],[COM CAF]]/Tabela818[[#This Row],[TOTAL SÓCIOS]]</f>
        <v>0.74285714285714288</v>
      </c>
    </row>
    <row r="4971" spans="1:12">
      <c r="A4971" s="6" t="s">
        <v>15072</v>
      </c>
      <c r="B4971" s="6" t="s">
        <v>22</v>
      </c>
      <c r="C4971">
        <v>2705101</v>
      </c>
      <c r="D4971" t="s">
        <v>122</v>
      </c>
      <c r="E4971" s="10" t="s">
        <v>16312</v>
      </c>
      <c r="F4971" t="s">
        <v>16313</v>
      </c>
      <c r="G4971">
        <v>831</v>
      </c>
      <c r="H4971">
        <v>170</v>
      </c>
      <c r="I4971">
        <v>1001</v>
      </c>
      <c r="J4971">
        <v>376</v>
      </c>
      <c r="K4971">
        <v>453</v>
      </c>
      <c r="L4971" s="32">
        <f>Tabela818[[#This Row],[COM CAF]]/Tabela818[[#This Row],[TOTAL SÓCIOS]]</f>
        <v>0.83016983016983015</v>
      </c>
    </row>
    <row r="4972" spans="1:12">
      <c r="A4972" s="6" t="s">
        <v>5361</v>
      </c>
      <c r="B4972" s="6" t="s">
        <v>57</v>
      </c>
      <c r="C4972">
        <v>2505105</v>
      </c>
      <c r="D4972" t="s">
        <v>2078</v>
      </c>
      <c r="E4972" s="10" t="s">
        <v>29324</v>
      </c>
      <c r="F4972" t="s">
        <v>29325</v>
      </c>
      <c r="G4972">
        <v>35</v>
      </c>
      <c r="H4972">
        <v>0</v>
      </c>
      <c r="I4972">
        <v>35</v>
      </c>
      <c r="J4972">
        <v>19</v>
      </c>
      <c r="K4972">
        <v>16</v>
      </c>
      <c r="L4972" s="32">
        <f>Tabela818[[#This Row],[COM CAF]]/Tabela818[[#This Row],[TOTAL SÓCIOS]]</f>
        <v>1</v>
      </c>
    </row>
    <row r="4973" spans="1:12">
      <c r="A4973" s="6" t="s">
        <v>5361</v>
      </c>
      <c r="B4973" s="6" t="s">
        <v>64</v>
      </c>
      <c r="C4973">
        <v>4109757</v>
      </c>
      <c r="D4973" t="s">
        <v>2737</v>
      </c>
      <c r="E4973" s="10" t="s">
        <v>13858</v>
      </c>
      <c r="F4973" t="s">
        <v>13859</v>
      </c>
      <c r="G4973">
        <v>25</v>
      </c>
      <c r="H4973">
        <v>9</v>
      </c>
      <c r="I4973">
        <v>34</v>
      </c>
      <c r="J4973">
        <v>10</v>
      </c>
      <c r="K4973">
        <v>15</v>
      </c>
      <c r="L4973" s="32">
        <f>Tabela818[[#This Row],[COM CAF]]/Tabela818[[#This Row],[TOTAL SÓCIOS]]</f>
        <v>0.73529411764705888</v>
      </c>
    </row>
    <row r="4974" spans="1:12">
      <c r="A4974" s="6" t="s">
        <v>15072</v>
      </c>
      <c r="B4974" s="6" t="s">
        <v>34</v>
      </c>
      <c r="C4974">
        <v>2302800</v>
      </c>
      <c r="D4974" t="s">
        <v>676</v>
      </c>
      <c r="E4974" s="10" t="s">
        <v>15748</v>
      </c>
      <c r="F4974" t="s">
        <v>15749</v>
      </c>
      <c r="G4974">
        <v>95</v>
      </c>
      <c r="H4974">
        <v>3</v>
      </c>
      <c r="I4974">
        <v>98</v>
      </c>
      <c r="J4974">
        <v>55</v>
      </c>
      <c r="K4974">
        <v>40</v>
      </c>
      <c r="L4974" s="32">
        <f>Tabela818[[#This Row],[COM CAF]]/Tabela818[[#This Row],[TOTAL SÓCIOS]]</f>
        <v>0.96938775510204078</v>
      </c>
    </row>
    <row r="4975" spans="1:12">
      <c r="A4975" s="6" t="s">
        <v>5361</v>
      </c>
      <c r="B4975" s="6" t="s">
        <v>31</v>
      </c>
      <c r="C4975">
        <v>2919801</v>
      </c>
      <c r="D4975" t="s">
        <v>468</v>
      </c>
      <c r="E4975" s="10" t="s">
        <v>11174</v>
      </c>
      <c r="F4975" t="s">
        <v>11175</v>
      </c>
      <c r="G4975">
        <v>20</v>
      </c>
      <c r="H4975">
        <v>18</v>
      </c>
      <c r="I4975">
        <v>38</v>
      </c>
      <c r="J4975">
        <v>12</v>
      </c>
      <c r="K4975">
        <v>8</v>
      </c>
      <c r="L4975" s="32">
        <f>Tabela818[[#This Row],[COM CAF]]/Tabela818[[#This Row],[TOTAL SÓCIOS]]</f>
        <v>0.52631578947368418</v>
      </c>
    </row>
    <row r="4976" spans="1:12">
      <c r="A4976" s="6" t="s">
        <v>18503</v>
      </c>
      <c r="B4976" s="6" t="s">
        <v>74</v>
      </c>
      <c r="C4976">
        <v>4308607</v>
      </c>
      <c r="D4976" t="s">
        <v>3301</v>
      </c>
      <c r="E4976" s="10" t="s">
        <v>19285</v>
      </c>
      <c r="F4976" t="s">
        <v>19286</v>
      </c>
      <c r="G4976">
        <v>1</v>
      </c>
      <c r="H4976">
        <v>0</v>
      </c>
      <c r="I4976">
        <v>1</v>
      </c>
      <c r="J4976">
        <v>0</v>
      </c>
      <c r="K4976">
        <v>1</v>
      </c>
      <c r="L4976" s="33">
        <f>Tabela818[[#This Row],[COM CAF]]/Tabela818[[#This Row],[TOTAL SÓCIOS]]</f>
        <v>1</v>
      </c>
    </row>
    <row r="4977" spans="1:12">
      <c r="A4977" s="6" t="s">
        <v>5361</v>
      </c>
      <c r="B4977" s="6" t="s">
        <v>44</v>
      </c>
      <c r="C4977">
        <v>2103307</v>
      </c>
      <c r="D4977" t="s">
        <v>1033</v>
      </c>
      <c r="E4977" s="10" t="s">
        <v>6693</v>
      </c>
      <c r="F4977" t="s">
        <v>6694</v>
      </c>
      <c r="G4977">
        <v>27</v>
      </c>
      <c r="H4977">
        <v>1</v>
      </c>
      <c r="I4977">
        <v>28</v>
      </c>
      <c r="J4977">
        <v>24</v>
      </c>
      <c r="K4977">
        <v>3</v>
      </c>
      <c r="L4977" s="32">
        <f>Tabela818[[#This Row],[COM CAF]]/Tabela818[[#This Row],[TOTAL SÓCIOS]]</f>
        <v>0.9642857142857143</v>
      </c>
    </row>
    <row r="4978" spans="1:12">
      <c r="A4978" s="6" t="s">
        <v>5361</v>
      </c>
      <c r="B4978" s="6" t="s">
        <v>64</v>
      </c>
      <c r="C4978">
        <v>4117305</v>
      </c>
      <c r="D4978" t="s">
        <v>2831</v>
      </c>
      <c r="E4978" s="10" t="s">
        <v>13956</v>
      </c>
      <c r="F4978" t="s">
        <v>13957</v>
      </c>
      <c r="G4978">
        <v>18</v>
      </c>
      <c r="H4978">
        <v>0</v>
      </c>
      <c r="I4978">
        <v>18</v>
      </c>
      <c r="J4978">
        <v>9</v>
      </c>
      <c r="K4978">
        <v>9</v>
      </c>
      <c r="L4978" s="32">
        <f>Tabela818[[#This Row],[COM CAF]]/Tabela818[[#This Row],[TOTAL SÓCIOS]]</f>
        <v>1</v>
      </c>
    </row>
    <row r="4979" spans="1:12">
      <c r="A4979" s="6" t="s">
        <v>5361</v>
      </c>
      <c r="B4979" s="6" t="s">
        <v>31</v>
      </c>
      <c r="C4979">
        <v>2929909</v>
      </c>
      <c r="D4979" t="s">
        <v>607</v>
      </c>
      <c r="E4979" s="10" t="s">
        <v>11974</v>
      </c>
      <c r="F4979" t="s">
        <v>11975</v>
      </c>
      <c r="G4979">
        <v>18</v>
      </c>
      <c r="H4979">
        <v>2</v>
      </c>
      <c r="I4979">
        <v>20</v>
      </c>
      <c r="J4979">
        <v>18</v>
      </c>
      <c r="K4979">
        <v>0</v>
      </c>
      <c r="L4979" s="32">
        <f>Tabela818[[#This Row],[COM CAF]]/Tabela818[[#This Row],[TOTAL SÓCIOS]]</f>
        <v>0.9</v>
      </c>
    </row>
    <row r="4980" spans="1:12">
      <c r="A4980" s="6" t="s">
        <v>18503</v>
      </c>
      <c r="B4980" s="6" t="s">
        <v>76</v>
      </c>
      <c r="C4980">
        <v>4206405</v>
      </c>
      <c r="D4980" t="s">
        <v>1380</v>
      </c>
      <c r="E4980" s="10" t="s">
        <v>31394</v>
      </c>
      <c r="F4980" t="s">
        <v>31395</v>
      </c>
      <c r="G4980">
        <v>1</v>
      </c>
      <c r="H4980">
        <v>0</v>
      </c>
      <c r="I4980">
        <v>1</v>
      </c>
      <c r="J4980">
        <v>0</v>
      </c>
      <c r="K4980">
        <v>1</v>
      </c>
      <c r="L4980" s="32">
        <f>Tabela818[[#This Row],[COM CAF]]/Tabela818[[#This Row],[TOTAL SÓCIOS]]</f>
        <v>1</v>
      </c>
    </row>
    <row r="4981" spans="1:12">
      <c r="A4981" s="6" t="s">
        <v>5361</v>
      </c>
      <c r="B4981" s="6" t="s">
        <v>31</v>
      </c>
      <c r="C4981">
        <v>2909307</v>
      </c>
      <c r="D4981" t="s">
        <v>351</v>
      </c>
      <c r="E4981" s="10" t="s">
        <v>10494</v>
      </c>
      <c r="F4981" t="s">
        <v>10495</v>
      </c>
      <c r="G4981">
        <v>23</v>
      </c>
      <c r="H4981">
        <v>3</v>
      </c>
      <c r="I4981">
        <v>26</v>
      </c>
      <c r="J4981">
        <v>7</v>
      </c>
      <c r="K4981">
        <v>16</v>
      </c>
      <c r="L4981" s="33">
        <f>Tabela818[[#This Row],[COM CAF]]/Tabela818[[#This Row],[TOTAL SÓCIOS]]</f>
        <v>0.88461538461538458</v>
      </c>
    </row>
    <row r="4982" spans="1:12">
      <c r="A4982" s="6" t="s">
        <v>15072</v>
      </c>
      <c r="B4982" s="6" t="s">
        <v>76</v>
      </c>
      <c r="C4982">
        <v>4216701</v>
      </c>
      <c r="D4982" t="s">
        <v>3691</v>
      </c>
      <c r="E4982" s="10" t="s">
        <v>17843</v>
      </c>
      <c r="F4982" t="s">
        <v>17844</v>
      </c>
      <c r="G4982">
        <v>25</v>
      </c>
      <c r="H4982">
        <v>13</v>
      </c>
      <c r="I4982">
        <v>38</v>
      </c>
      <c r="J4982">
        <v>4</v>
      </c>
      <c r="K4982">
        <v>21</v>
      </c>
      <c r="L4982" s="32">
        <f>Tabela818[[#This Row],[COM CAF]]/Tabela818[[#This Row],[TOTAL SÓCIOS]]</f>
        <v>0.65789473684210531</v>
      </c>
    </row>
    <row r="4983" spans="1:12">
      <c r="A4983" s="6" t="s">
        <v>5361</v>
      </c>
      <c r="B4983" s="6" t="s">
        <v>31</v>
      </c>
      <c r="C4983">
        <v>2912509</v>
      </c>
      <c r="D4983" t="s">
        <v>386</v>
      </c>
      <c r="E4983" s="10" t="s">
        <v>29656</v>
      </c>
      <c r="F4983" t="s">
        <v>29657</v>
      </c>
      <c r="G4983">
        <v>82</v>
      </c>
      <c r="H4983">
        <v>6</v>
      </c>
      <c r="I4983">
        <v>88</v>
      </c>
      <c r="J4983">
        <v>30</v>
      </c>
      <c r="K4983">
        <v>52</v>
      </c>
      <c r="L4983" s="33">
        <f>Tabela818[[#This Row],[COM CAF]]/Tabela818[[#This Row],[TOTAL SÓCIOS]]</f>
        <v>0.93181818181818177</v>
      </c>
    </row>
    <row r="4984" spans="1:12">
      <c r="A4984" s="6" t="s">
        <v>5361</v>
      </c>
      <c r="B4984" s="6" t="s">
        <v>31</v>
      </c>
      <c r="C4984">
        <v>2928703</v>
      </c>
      <c r="D4984" t="s">
        <v>591</v>
      </c>
      <c r="E4984" s="10" t="s">
        <v>11900</v>
      </c>
      <c r="F4984" t="s">
        <v>11901</v>
      </c>
      <c r="G4984">
        <v>34</v>
      </c>
      <c r="H4984">
        <v>1</v>
      </c>
      <c r="I4984">
        <v>35</v>
      </c>
      <c r="J4984">
        <v>16</v>
      </c>
      <c r="K4984">
        <v>18</v>
      </c>
      <c r="L4984" s="33">
        <f>Tabela818[[#This Row],[COM CAF]]/Tabela818[[#This Row],[TOTAL SÓCIOS]]</f>
        <v>0.97142857142857142</v>
      </c>
    </row>
    <row r="4985" spans="1:12">
      <c r="A4985" s="6" t="s">
        <v>5361</v>
      </c>
      <c r="B4985" s="6" t="s">
        <v>31</v>
      </c>
      <c r="C4985">
        <v>2928109</v>
      </c>
      <c r="D4985" t="s">
        <v>586</v>
      </c>
      <c r="E4985" s="10" t="s">
        <v>11858</v>
      </c>
      <c r="F4985" t="s">
        <v>11859</v>
      </c>
      <c r="G4985">
        <v>18</v>
      </c>
      <c r="H4985">
        <v>2</v>
      </c>
      <c r="I4985">
        <v>20</v>
      </c>
      <c r="J4985">
        <v>7</v>
      </c>
      <c r="K4985">
        <v>11</v>
      </c>
      <c r="L4985" s="32">
        <f>Tabela818[[#This Row],[COM CAF]]/Tabela818[[#This Row],[TOTAL SÓCIOS]]</f>
        <v>0.9</v>
      </c>
    </row>
    <row r="4986" spans="1:12">
      <c r="A4986" s="6" t="s">
        <v>5361</v>
      </c>
      <c r="B4986" s="6" t="s">
        <v>31</v>
      </c>
      <c r="C4986">
        <v>2931053</v>
      </c>
      <c r="D4986" t="s">
        <v>622</v>
      </c>
      <c r="E4986" s="10" t="s">
        <v>32515</v>
      </c>
      <c r="F4986" t="s">
        <v>32516</v>
      </c>
      <c r="G4986">
        <v>74</v>
      </c>
      <c r="H4986">
        <v>61</v>
      </c>
      <c r="I4986">
        <v>135</v>
      </c>
      <c r="J4986">
        <v>36</v>
      </c>
      <c r="K4986">
        <v>38</v>
      </c>
      <c r="L4986" s="33">
        <f>Tabela818[[#This Row],[COM CAF]]/Tabela818[[#This Row],[TOTAL SÓCIOS]]</f>
        <v>0.54814814814814816</v>
      </c>
    </row>
    <row r="4987" spans="1:12">
      <c r="A4987" s="6" t="s">
        <v>5361</v>
      </c>
      <c r="B4987" s="6" t="s">
        <v>78</v>
      </c>
      <c r="C4987">
        <v>2800670</v>
      </c>
      <c r="D4987" t="s">
        <v>3731</v>
      </c>
      <c r="E4987" s="10" t="s">
        <v>9635</v>
      </c>
      <c r="F4987" t="s">
        <v>9636</v>
      </c>
      <c r="G4987">
        <v>13</v>
      </c>
      <c r="H4987">
        <v>4</v>
      </c>
      <c r="I4987">
        <v>17</v>
      </c>
      <c r="J4987">
        <v>0</v>
      </c>
      <c r="K4987">
        <v>13</v>
      </c>
      <c r="L4987" s="32">
        <f>Tabela818[[#This Row],[COM CAF]]/Tabela818[[#This Row],[TOTAL SÓCIOS]]</f>
        <v>0.76470588235294112</v>
      </c>
    </row>
    <row r="4988" spans="1:12">
      <c r="A4988" s="6" t="s">
        <v>15072</v>
      </c>
      <c r="B4988" s="6" t="s">
        <v>66</v>
      </c>
      <c r="C4988">
        <v>3305802</v>
      </c>
      <c r="D4988" t="s">
        <v>3038</v>
      </c>
      <c r="E4988" s="10" t="s">
        <v>32517</v>
      </c>
      <c r="F4988" t="s">
        <v>32518</v>
      </c>
      <c r="G4988">
        <v>204</v>
      </c>
      <c r="H4988">
        <v>24</v>
      </c>
      <c r="I4988">
        <v>228</v>
      </c>
      <c r="J4988">
        <v>60</v>
      </c>
      <c r="K4988">
        <v>144</v>
      </c>
      <c r="L4988" s="32">
        <f>Tabela818[[#This Row],[COM CAF]]/Tabela818[[#This Row],[TOTAL SÓCIOS]]</f>
        <v>0.89473684210526316</v>
      </c>
    </row>
    <row r="4989" spans="1:12">
      <c r="A4989" s="6" t="s">
        <v>5361</v>
      </c>
      <c r="B4989" s="6" t="s">
        <v>44</v>
      </c>
      <c r="C4989">
        <v>2107258</v>
      </c>
      <c r="D4989" t="s">
        <v>1095</v>
      </c>
      <c r="E4989" s="10" t="s">
        <v>32047</v>
      </c>
      <c r="F4989" t="s">
        <v>32048</v>
      </c>
      <c r="G4989">
        <v>9</v>
      </c>
      <c r="H4989">
        <v>6</v>
      </c>
      <c r="I4989">
        <v>15</v>
      </c>
      <c r="J4989">
        <v>5</v>
      </c>
      <c r="K4989">
        <v>4</v>
      </c>
      <c r="L4989" s="32">
        <f>Tabela818[[#This Row],[COM CAF]]/Tabela818[[#This Row],[TOTAL SÓCIOS]]</f>
        <v>0.6</v>
      </c>
    </row>
    <row r="4990" spans="1:12">
      <c r="A4990" s="6" t="s">
        <v>5361</v>
      </c>
      <c r="B4990" s="6" t="s">
        <v>64</v>
      </c>
      <c r="C4990">
        <v>4104055</v>
      </c>
      <c r="D4990" t="s">
        <v>2651</v>
      </c>
      <c r="E4990" s="10" t="s">
        <v>13760</v>
      </c>
      <c r="F4990" t="s">
        <v>13761</v>
      </c>
      <c r="G4990">
        <v>13</v>
      </c>
      <c r="H4990">
        <v>9</v>
      </c>
      <c r="I4990">
        <v>22</v>
      </c>
      <c r="J4990">
        <v>4</v>
      </c>
      <c r="K4990">
        <v>9</v>
      </c>
      <c r="L4990" s="33">
        <f>Tabela818[[#This Row],[COM CAF]]/Tabela818[[#This Row],[TOTAL SÓCIOS]]</f>
        <v>0.59090909090909094</v>
      </c>
    </row>
    <row r="4991" spans="1:12">
      <c r="A4991" s="6" t="s">
        <v>15072</v>
      </c>
      <c r="B4991" s="6" t="s">
        <v>25</v>
      </c>
      <c r="C4991">
        <v>1301308</v>
      </c>
      <c r="D4991" t="s">
        <v>190</v>
      </c>
      <c r="E4991" s="10" t="s">
        <v>31253</v>
      </c>
      <c r="F4991" t="s">
        <v>31254</v>
      </c>
      <c r="G4991">
        <v>19</v>
      </c>
      <c r="H4991">
        <v>13</v>
      </c>
      <c r="I4991">
        <v>32</v>
      </c>
      <c r="J4991">
        <v>1</v>
      </c>
      <c r="K4991">
        <v>18</v>
      </c>
      <c r="L4991" s="32">
        <f>Tabela818[[#This Row],[COM CAF]]/Tabela818[[#This Row],[TOTAL SÓCIOS]]</f>
        <v>0.59375</v>
      </c>
    </row>
    <row r="4992" spans="1:12">
      <c r="A4992" s="6" t="s">
        <v>18503</v>
      </c>
      <c r="B4992" s="6" t="s">
        <v>74</v>
      </c>
      <c r="C4992">
        <v>4309100</v>
      </c>
      <c r="D4992" t="s">
        <v>3309</v>
      </c>
      <c r="E4992" s="10" t="s">
        <v>19313</v>
      </c>
      <c r="F4992" t="s">
        <v>19314</v>
      </c>
      <c r="G4992">
        <v>1</v>
      </c>
      <c r="H4992">
        <v>0</v>
      </c>
      <c r="I4992">
        <v>1</v>
      </c>
      <c r="J4992">
        <v>0</v>
      </c>
      <c r="K4992">
        <v>1</v>
      </c>
      <c r="L4992" s="32">
        <f>Tabela818[[#This Row],[COM CAF]]/Tabela818[[#This Row],[TOTAL SÓCIOS]]</f>
        <v>1</v>
      </c>
    </row>
    <row r="4993" spans="1:12">
      <c r="A4993" s="6" t="s">
        <v>15072</v>
      </c>
      <c r="B4993" s="6" t="s">
        <v>34</v>
      </c>
      <c r="C4993">
        <v>2303105</v>
      </c>
      <c r="D4993" t="s">
        <v>679</v>
      </c>
      <c r="E4993" s="10" t="s">
        <v>15758</v>
      </c>
      <c r="F4993" t="s">
        <v>15759</v>
      </c>
      <c r="G4993">
        <v>34</v>
      </c>
      <c r="H4993">
        <v>4</v>
      </c>
      <c r="I4993">
        <v>38</v>
      </c>
      <c r="J4993">
        <v>17</v>
      </c>
      <c r="K4993">
        <v>17</v>
      </c>
      <c r="L4993" s="32">
        <f>Tabela818[[#This Row],[COM CAF]]/Tabela818[[#This Row],[TOTAL SÓCIOS]]</f>
        <v>0.89473684210526316</v>
      </c>
    </row>
    <row r="4994" spans="1:12">
      <c r="A4994" s="6" t="s">
        <v>15072</v>
      </c>
      <c r="B4994" s="6" t="s">
        <v>80</v>
      </c>
      <c r="C4994">
        <v>3523305</v>
      </c>
      <c r="D4994" t="s">
        <v>3887</v>
      </c>
      <c r="E4994" s="10" t="s">
        <v>17215</v>
      </c>
      <c r="F4994" t="s">
        <v>17216</v>
      </c>
      <c r="G4994">
        <v>154</v>
      </c>
      <c r="H4994">
        <v>5</v>
      </c>
      <c r="I4994">
        <v>159</v>
      </c>
      <c r="J4994">
        <v>45</v>
      </c>
      <c r="K4994">
        <v>109</v>
      </c>
      <c r="L4994" s="32">
        <f>Tabela818[[#This Row],[COM CAF]]/Tabela818[[#This Row],[TOTAL SÓCIOS]]</f>
        <v>0.96855345911949686</v>
      </c>
    </row>
    <row r="4995" spans="1:12">
      <c r="A4995" s="6" t="s">
        <v>15072</v>
      </c>
      <c r="B4995" s="6" t="s">
        <v>54</v>
      </c>
      <c r="C4995">
        <v>1502152</v>
      </c>
      <c r="D4995" t="s">
        <v>1886</v>
      </c>
      <c r="E4995" s="10" t="s">
        <v>15348</v>
      </c>
      <c r="F4995" t="s">
        <v>15349</v>
      </c>
      <c r="G4995">
        <v>33</v>
      </c>
      <c r="H4995">
        <v>0</v>
      </c>
      <c r="I4995">
        <v>33</v>
      </c>
      <c r="J4995">
        <v>15</v>
      </c>
      <c r="K4995">
        <v>18</v>
      </c>
      <c r="L4995" s="32">
        <f>Tabela818[[#This Row],[COM CAF]]/Tabela818[[#This Row],[TOTAL SÓCIOS]]</f>
        <v>1</v>
      </c>
    </row>
    <row r="4996" spans="1:12">
      <c r="A4996" s="6" t="s">
        <v>5361</v>
      </c>
      <c r="B4996" s="6" t="s">
        <v>31</v>
      </c>
      <c r="C4996">
        <v>2912707</v>
      </c>
      <c r="D4996" t="s">
        <v>387</v>
      </c>
      <c r="E4996" s="10" t="s">
        <v>10731</v>
      </c>
      <c r="F4996" t="s">
        <v>10732</v>
      </c>
      <c r="G4996">
        <v>56</v>
      </c>
      <c r="H4996">
        <v>9</v>
      </c>
      <c r="I4996">
        <v>65</v>
      </c>
      <c r="J4996">
        <v>25</v>
      </c>
      <c r="K4996">
        <v>31</v>
      </c>
      <c r="L4996" s="32">
        <f>Tabela818[[#This Row],[COM CAF]]/Tabela818[[#This Row],[TOTAL SÓCIOS]]</f>
        <v>0.86153846153846159</v>
      </c>
    </row>
    <row r="4997" spans="1:12">
      <c r="A4997" s="6" t="s">
        <v>5361</v>
      </c>
      <c r="B4997" s="6" t="s">
        <v>31</v>
      </c>
      <c r="C4997">
        <v>2924702</v>
      </c>
      <c r="D4997" t="s">
        <v>543</v>
      </c>
      <c r="E4997" s="10" t="s">
        <v>29881</v>
      </c>
      <c r="F4997" t="s">
        <v>29882</v>
      </c>
      <c r="G4997">
        <v>24</v>
      </c>
      <c r="H4997">
        <v>2</v>
      </c>
      <c r="I4997">
        <v>26</v>
      </c>
      <c r="J4997">
        <v>16</v>
      </c>
      <c r="K4997">
        <v>8</v>
      </c>
      <c r="L4997" s="32">
        <f>Tabela818[[#This Row],[COM CAF]]/Tabela818[[#This Row],[TOTAL SÓCIOS]]</f>
        <v>0.92307692307692313</v>
      </c>
    </row>
    <row r="4998" spans="1:12">
      <c r="A4998" s="6" t="s">
        <v>15072</v>
      </c>
      <c r="B4998" s="6" t="s">
        <v>31</v>
      </c>
      <c r="C4998">
        <v>2918407</v>
      </c>
      <c r="D4998" t="s">
        <v>451</v>
      </c>
      <c r="E4998" s="10" t="s">
        <v>16617</v>
      </c>
      <c r="F4998" t="s">
        <v>16618</v>
      </c>
      <c r="G4998">
        <v>19</v>
      </c>
      <c r="H4998">
        <v>5</v>
      </c>
      <c r="I4998">
        <v>24</v>
      </c>
      <c r="J4998">
        <v>11</v>
      </c>
      <c r="K4998">
        <v>8</v>
      </c>
      <c r="L4998" s="33">
        <f>Tabela818[[#This Row],[COM CAF]]/Tabela818[[#This Row],[TOTAL SÓCIOS]]</f>
        <v>0.79166666666666663</v>
      </c>
    </row>
    <row r="4999" spans="1:12">
      <c r="A4999" s="6" t="s">
        <v>5361</v>
      </c>
      <c r="B4999" s="6" t="s">
        <v>54</v>
      </c>
      <c r="C4999">
        <v>1507003</v>
      </c>
      <c r="D4999" t="s">
        <v>1981</v>
      </c>
      <c r="E4999" s="10" t="s">
        <v>6204</v>
      </c>
      <c r="F4999" t="s">
        <v>6205</v>
      </c>
      <c r="G4999">
        <v>40</v>
      </c>
      <c r="H4999">
        <v>6</v>
      </c>
      <c r="I4999">
        <v>46</v>
      </c>
      <c r="J4999">
        <v>28</v>
      </c>
      <c r="K4999">
        <v>12</v>
      </c>
      <c r="L4999" s="32">
        <f>Tabela818[[#This Row],[COM CAF]]/Tabela818[[#This Row],[TOTAL SÓCIOS]]</f>
        <v>0.86956521739130432</v>
      </c>
    </row>
    <row r="5000" spans="1:12">
      <c r="A5000" s="6" t="s">
        <v>5361</v>
      </c>
      <c r="B5000" s="6" t="s">
        <v>61</v>
      </c>
      <c r="C5000">
        <v>2201002</v>
      </c>
      <c r="D5000" t="s">
        <v>2417</v>
      </c>
      <c r="E5000" s="10" t="s">
        <v>7380</v>
      </c>
      <c r="F5000" t="s">
        <v>7381</v>
      </c>
      <c r="G5000">
        <v>31</v>
      </c>
      <c r="H5000">
        <v>3</v>
      </c>
      <c r="I5000">
        <v>34</v>
      </c>
      <c r="J5000">
        <v>24</v>
      </c>
      <c r="K5000">
        <v>7</v>
      </c>
      <c r="L5000" s="32">
        <f>Tabela818[[#This Row],[COM CAF]]/Tabela818[[#This Row],[TOTAL SÓCIOS]]</f>
        <v>0.91176470588235292</v>
      </c>
    </row>
    <row r="5001" spans="1:12">
      <c r="A5001" s="6" t="s">
        <v>5361</v>
      </c>
      <c r="B5001" s="6" t="s">
        <v>61</v>
      </c>
      <c r="C5001">
        <v>2210508</v>
      </c>
      <c r="D5001" t="s">
        <v>2591</v>
      </c>
      <c r="E5001" s="10" t="s">
        <v>8006</v>
      </c>
      <c r="F5001" t="s">
        <v>8007</v>
      </c>
      <c r="G5001">
        <v>44</v>
      </c>
      <c r="H5001">
        <v>0</v>
      </c>
      <c r="I5001">
        <v>44</v>
      </c>
      <c r="J5001">
        <v>42</v>
      </c>
      <c r="K5001">
        <v>2</v>
      </c>
      <c r="L5001" s="32">
        <f>Tabela818[[#This Row],[COM CAF]]/Tabela818[[#This Row],[TOTAL SÓCIOS]]</f>
        <v>1</v>
      </c>
    </row>
    <row r="5002" spans="1:12">
      <c r="A5002" s="6" t="s">
        <v>5361</v>
      </c>
      <c r="B5002" s="6" t="s">
        <v>49</v>
      </c>
      <c r="C5002">
        <v>5004601</v>
      </c>
      <c r="D5002" t="s">
        <v>1708</v>
      </c>
      <c r="E5002" s="10" t="s">
        <v>14510</v>
      </c>
      <c r="F5002" t="s">
        <v>14511</v>
      </c>
      <c r="G5002">
        <v>20</v>
      </c>
      <c r="H5002">
        <v>1</v>
      </c>
      <c r="I5002">
        <v>21</v>
      </c>
      <c r="J5002">
        <v>15</v>
      </c>
      <c r="K5002">
        <v>5</v>
      </c>
      <c r="L5002" s="32">
        <f>Tabela818[[#This Row],[COM CAF]]/Tabela818[[#This Row],[TOTAL SÓCIOS]]</f>
        <v>0.95238095238095233</v>
      </c>
    </row>
    <row r="5003" spans="1:12">
      <c r="A5003" s="6" t="s">
        <v>5361</v>
      </c>
      <c r="B5003" s="6" t="s">
        <v>22</v>
      </c>
      <c r="C5003">
        <v>2707602</v>
      </c>
      <c r="D5003" t="s">
        <v>144</v>
      </c>
      <c r="E5003" s="10" t="s">
        <v>9555</v>
      </c>
      <c r="F5003" t="s">
        <v>9556</v>
      </c>
      <c r="G5003">
        <v>45</v>
      </c>
      <c r="H5003">
        <v>8</v>
      </c>
      <c r="I5003">
        <v>53</v>
      </c>
      <c r="J5003">
        <v>23</v>
      </c>
      <c r="K5003">
        <v>22</v>
      </c>
      <c r="L5003" s="33">
        <f>Tabela818[[#This Row],[COM CAF]]/Tabela818[[#This Row],[TOTAL SÓCIOS]]</f>
        <v>0.84905660377358494</v>
      </c>
    </row>
    <row r="5004" spans="1:12">
      <c r="A5004" s="6" t="s">
        <v>15072</v>
      </c>
      <c r="B5004" s="6" t="s">
        <v>17</v>
      </c>
      <c r="C5004">
        <v>1200401</v>
      </c>
      <c r="D5004" t="s">
        <v>46</v>
      </c>
      <c r="E5004" s="10" t="s">
        <v>15155</v>
      </c>
      <c r="F5004" t="s">
        <v>15156</v>
      </c>
      <c r="G5004">
        <v>22</v>
      </c>
      <c r="H5004">
        <v>1</v>
      </c>
      <c r="I5004">
        <v>23</v>
      </c>
      <c r="J5004">
        <v>7</v>
      </c>
      <c r="K5004">
        <v>15</v>
      </c>
      <c r="L5004" s="33">
        <f>Tabela818[[#This Row],[COM CAF]]/Tabela818[[#This Row],[TOTAL SÓCIOS]]</f>
        <v>0.95652173913043481</v>
      </c>
    </row>
    <row r="5005" spans="1:12">
      <c r="A5005" s="6" t="s">
        <v>15072</v>
      </c>
      <c r="B5005" s="6" t="s">
        <v>70</v>
      </c>
      <c r="C5005">
        <v>1101203</v>
      </c>
      <c r="D5005" t="s">
        <v>4441</v>
      </c>
      <c r="E5005" s="10" t="s">
        <v>31967</v>
      </c>
      <c r="F5005" t="s">
        <v>31968</v>
      </c>
      <c r="G5005">
        <v>74</v>
      </c>
      <c r="H5005">
        <v>21</v>
      </c>
      <c r="I5005">
        <v>95</v>
      </c>
      <c r="J5005">
        <v>20</v>
      </c>
      <c r="K5005">
        <v>54</v>
      </c>
      <c r="L5005" s="33">
        <f>Tabela818[[#This Row],[COM CAF]]/Tabela818[[#This Row],[TOTAL SÓCIOS]]</f>
        <v>0.77894736842105261</v>
      </c>
    </row>
    <row r="5006" spans="1:12">
      <c r="A5006" s="6" t="s">
        <v>5361</v>
      </c>
      <c r="B5006" s="6" t="s">
        <v>31</v>
      </c>
      <c r="C5006">
        <v>2930774</v>
      </c>
      <c r="D5006" t="s">
        <v>618</v>
      </c>
      <c r="E5006" s="10" t="s">
        <v>12090</v>
      </c>
      <c r="F5006" t="s">
        <v>12091</v>
      </c>
      <c r="G5006">
        <v>105</v>
      </c>
      <c r="H5006">
        <v>6</v>
      </c>
      <c r="I5006">
        <v>111</v>
      </c>
      <c r="J5006">
        <v>43</v>
      </c>
      <c r="K5006">
        <v>61</v>
      </c>
      <c r="L5006" s="32">
        <f>Tabela818[[#This Row],[COM CAF]]/Tabela818[[#This Row],[TOTAL SÓCIOS]]</f>
        <v>0.94594594594594594</v>
      </c>
    </row>
    <row r="5007" spans="1:12">
      <c r="A5007" s="6" t="s">
        <v>5361</v>
      </c>
      <c r="B5007" s="6" t="s">
        <v>22</v>
      </c>
      <c r="C5007">
        <v>2702355</v>
      </c>
      <c r="D5007" t="s">
        <v>93</v>
      </c>
      <c r="E5007" s="10" t="s">
        <v>31832</v>
      </c>
      <c r="F5007" t="s">
        <v>31833</v>
      </c>
      <c r="G5007">
        <v>20</v>
      </c>
      <c r="H5007">
        <v>2</v>
      </c>
      <c r="I5007">
        <v>22</v>
      </c>
      <c r="J5007">
        <v>13</v>
      </c>
      <c r="K5007">
        <v>7</v>
      </c>
      <c r="L5007" s="32">
        <f>Tabela818[[#This Row],[COM CAF]]/Tabela818[[#This Row],[TOTAL SÓCIOS]]</f>
        <v>0.90909090909090906</v>
      </c>
    </row>
    <row r="5008" spans="1:12">
      <c r="A5008" s="6" t="s">
        <v>5361</v>
      </c>
      <c r="B5008" s="6" t="s">
        <v>57</v>
      </c>
      <c r="C5008">
        <v>2515302</v>
      </c>
      <c r="D5008" t="s">
        <v>2184</v>
      </c>
      <c r="E5008" s="10" t="s">
        <v>29346</v>
      </c>
      <c r="F5008" t="s">
        <v>29347</v>
      </c>
      <c r="G5008">
        <v>27</v>
      </c>
      <c r="H5008">
        <v>0</v>
      </c>
      <c r="I5008">
        <v>27</v>
      </c>
      <c r="J5008">
        <v>11</v>
      </c>
      <c r="K5008">
        <v>16</v>
      </c>
      <c r="L5008" s="32">
        <f>Tabela818[[#This Row],[COM CAF]]/Tabela818[[#This Row],[TOTAL SÓCIOS]]</f>
        <v>1</v>
      </c>
    </row>
    <row r="5009" spans="1:12">
      <c r="A5009" s="6" t="s">
        <v>5361</v>
      </c>
      <c r="B5009" s="6" t="s">
        <v>31</v>
      </c>
      <c r="C5009">
        <v>2919702</v>
      </c>
      <c r="D5009" t="s">
        <v>575</v>
      </c>
      <c r="E5009" s="10" t="s">
        <v>32519</v>
      </c>
      <c r="F5009" t="s">
        <v>32520</v>
      </c>
      <c r="G5009">
        <v>39</v>
      </c>
      <c r="H5009">
        <v>1</v>
      </c>
      <c r="I5009">
        <v>40</v>
      </c>
      <c r="J5009">
        <v>26</v>
      </c>
      <c r="K5009">
        <v>13</v>
      </c>
      <c r="L5009" s="32">
        <f>Tabela818[[#This Row],[COM CAF]]/Tabela818[[#This Row],[TOTAL SÓCIOS]]</f>
        <v>0.97499999999999998</v>
      </c>
    </row>
    <row r="5010" spans="1:12">
      <c r="A5010" s="6" t="s">
        <v>18503</v>
      </c>
      <c r="B5010" s="6" t="s">
        <v>74</v>
      </c>
      <c r="C5010">
        <v>4308201</v>
      </c>
      <c r="D5010" t="s">
        <v>3296</v>
      </c>
      <c r="E5010" s="10" t="s">
        <v>19259</v>
      </c>
      <c r="F5010" t="s">
        <v>19260</v>
      </c>
      <c r="G5010">
        <v>1</v>
      </c>
      <c r="H5010">
        <v>0</v>
      </c>
      <c r="I5010">
        <v>1</v>
      </c>
      <c r="J5010">
        <v>0</v>
      </c>
      <c r="K5010">
        <v>1</v>
      </c>
      <c r="L5010" s="32">
        <f>Tabela818[[#This Row],[COM CAF]]/Tabela818[[#This Row],[TOTAL SÓCIOS]]</f>
        <v>1</v>
      </c>
    </row>
    <row r="5011" spans="1:12">
      <c r="A5011" s="6" t="s">
        <v>5361</v>
      </c>
      <c r="B5011" s="6" t="s">
        <v>51</v>
      </c>
      <c r="C5011">
        <v>5107800</v>
      </c>
      <c r="D5011" t="s">
        <v>1835</v>
      </c>
      <c r="E5011" s="10" t="s">
        <v>14813</v>
      </c>
      <c r="F5011" t="s">
        <v>14814</v>
      </c>
      <c r="G5011">
        <v>24</v>
      </c>
      <c r="H5011">
        <v>9</v>
      </c>
      <c r="I5011">
        <v>33</v>
      </c>
      <c r="J5011">
        <v>11</v>
      </c>
      <c r="K5011">
        <v>13</v>
      </c>
      <c r="L5011" s="32">
        <f>Tabela818[[#This Row],[COM CAF]]/Tabela818[[#This Row],[TOTAL SÓCIOS]]</f>
        <v>0.72727272727272729</v>
      </c>
    </row>
    <row r="5012" spans="1:12">
      <c r="A5012" s="6" t="s">
        <v>5361</v>
      </c>
      <c r="B5012" s="6" t="s">
        <v>59</v>
      </c>
      <c r="C5012">
        <v>2607505</v>
      </c>
      <c r="D5012" t="s">
        <v>2290</v>
      </c>
      <c r="E5012" s="10" t="s">
        <v>9061</v>
      </c>
      <c r="F5012" t="s">
        <v>9062</v>
      </c>
      <c r="G5012">
        <v>56</v>
      </c>
      <c r="H5012">
        <v>3</v>
      </c>
      <c r="I5012">
        <v>59</v>
      </c>
      <c r="J5012">
        <v>18</v>
      </c>
      <c r="K5012">
        <v>38</v>
      </c>
      <c r="L5012" s="32">
        <f>Tabela818[[#This Row],[COM CAF]]/Tabela818[[#This Row],[TOTAL SÓCIOS]]</f>
        <v>0.94915254237288138</v>
      </c>
    </row>
    <row r="5013" spans="1:12">
      <c r="A5013" s="6" t="s">
        <v>5361</v>
      </c>
      <c r="B5013" s="6" t="s">
        <v>68</v>
      </c>
      <c r="C5013">
        <v>2403103</v>
      </c>
      <c r="D5013" t="s">
        <v>3058</v>
      </c>
      <c r="E5013" s="10" t="s">
        <v>8382</v>
      </c>
      <c r="F5013" t="s">
        <v>8383</v>
      </c>
      <c r="G5013">
        <v>21</v>
      </c>
      <c r="H5013">
        <v>9</v>
      </c>
      <c r="I5013">
        <v>30</v>
      </c>
      <c r="J5013">
        <v>10</v>
      </c>
      <c r="K5013">
        <v>11</v>
      </c>
      <c r="L5013" s="32">
        <f>Tabela818[[#This Row],[COM CAF]]/Tabela818[[#This Row],[TOTAL SÓCIOS]]</f>
        <v>0.7</v>
      </c>
    </row>
    <row r="5014" spans="1:12">
      <c r="A5014" s="6" t="s">
        <v>5361</v>
      </c>
      <c r="B5014" s="6" t="s">
        <v>74</v>
      </c>
      <c r="C5014">
        <v>4311700</v>
      </c>
      <c r="D5014" t="s">
        <v>3356</v>
      </c>
      <c r="E5014" s="10" t="s">
        <v>14250</v>
      </c>
      <c r="F5014" t="s">
        <v>14251</v>
      </c>
      <c r="G5014">
        <v>24</v>
      </c>
      <c r="H5014">
        <v>9</v>
      </c>
      <c r="I5014">
        <v>33</v>
      </c>
      <c r="J5014">
        <v>1</v>
      </c>
      <c r="K5014">
        <v>23</v>
      </c>
      <c r="L5014" s="32">
        <f>Tabela818[[#This Row],[COM CAF]]/Tabela818[[#This Row],[TOTAL SÓCIOS]]</f>
        <v>0.72727272727272729</v>
      </c>
    </row>
    <row r="5015" spans="1:12">
      <c r="A5015" s="6" t="s">
        <v>5361</v>
      </c>
      <c r="B5015" s="6" t="s">
        <v>31</v>
      </c>
      <c r="C5015">
        <v>2907202</v>
      </c>
      <c r="D5015" t="s">
        <v>336</v>
      </c>
      <c r="E5015" s="10" t="s">
        <v>10356</v>
      </c>
      <c r="F5015" t="s">
        <v>10357</v>
      </c>
      <c r="G5015">
        <v>21</v>
      </c>
      <c r="H5015">
        <v>14</v>
      </c>
      <c r="I5015">
        <v>35</v>
      </c>
      <c r="J5015">
        <v>11</v>
      </c>
      <c r="K5015">
        <v>10</v>
      </c>
      <c r="L5015" s="33">
        <f>Tabela818[[#This Row],[COM CAF]]/Tabela818[[#This Row],[TOTAL SÓCIOS]]</f>
        <v>0.6</v>
      </c>
    </row>
    <row r="5016" spans="1:12">
      <c r="A5016" s="6" t="s">
        <v>15072</v>
      </c>
      <c r="B5016" s="6" t="s">
        <v>31</v>
      </c>
      <c r="C5016">
        <v>2928000</v>
      </c>
      <c r="D5016" t="s">
        <v>584</v>
      </c>
      <c r="E5016" s="10" t="s">
        <v>16730</v>
      </c>
      <c r="F5016" t="s">
        <v>16731</v>
      </c>
      <c r="G5016">
        <v>116</v>
      </c>
      <c r="H5016">
        <v>40</v>
      </c>
      <c r="I5016">
        <v>156</v>
      </c>
      <c r="J5016">
        <v>82</v>
      </c>
      <c r="K5016">
        <v>34</v>
      </c>
      <c r="L5016" s="33">
        <f>Tabela818[[#This Row],[COM CAF]]/Tabela818[[#This Row],[TOTAL SÓCIOS]]</f>
        <v>0.74358974358974361</v>
      </c>
    </row>
    <row r="5017" spans="1:12">
      <c r="A5017" s="6" t="s">
        <v>15072</v>
      </c>
      <c r="B5017" s="6" t="s">
        <v>70</v>
      </c>
      <c r="C5017">
        <v>1100049</v>
      </c>
      <c r="D5017" t="s">
        <v>3142</v>
      </c>
      <c r="E5017" s="10" t="s">
        <v>15079</v>
      </c>
      <c r="F5017" t="s">
        <v>15080</v>
      </c>
      <c r="G5017">
        <v>141</v>
      </c>
      <c r="H5017">
        <v>68</v>
      </c>
      <c r="I5017">
        <v>209</v>
      </c>
      <c r="J5017">
        <v>71</v>
      </c>
      <c r="K5017">
        <v>70</v>
      </c>
      <c r="L5017" s="32">
        <f>Tabela818[[#This Row],[COM CAF]]/Tabela818[[#This Row],[TOTAL SÓCIOS]]</f>
        <v>0.67464114832535882</v>
      </c>
    </row>
    <row r="5018" spans="1:12">
      <c r="A5018" s="6" t="s">
        <v>5361</v>
      </c>
      <c r="B5018" s="6" t="s">
        <v>47</v>
      </c>
      <c r="C5018">
        <v>3113602</v>
      </c>
      <c r="D5018" t="s">
        <v>2021</v>
      </c>
      <c r="E5018" s="10" t="s">
        <v>32521</v>
      </c>
      <c r="F5018" t="s">
        <v>32522</v>
      </c>
      <c r="G5018">
        <v>11</v>
      </c>
      <c r="H5018">
        <v>2</v>
      </c>
      <c r="I5018">
        <v>13</v>
      </c>
      <c r="J5018">
        <v>0</v>
      </c>
      <c r="K5018">
        <v>11</v>
      </c>
      <c r="L5018" s="32">
        <f>Tabela818[[#This Row],[COM CAF]]/Tabela818[[#This Row],[TOTAL SÓCIOS]]</f>
        <v>0.84615384615384615</v>
      </c>
    </row>
    <row r="5019" spans="1:12">
      <c r="A5019" s="6" t="s">
        <v>5361</v>
      </c>
      <c r="B5019" s="6" t="s">
        <v>80</v>
      </c>
      <c r="C5019">
        <v>3541307</v>
      </c>
      <c r="D5019" t="s">
        <v>3970</v>
      </c>
      <c r="E5019" s="10" t="s">
        <v>13597</v>
      </c>
      <c r="F5019" t="s">
        <v>13598</v>
      </c>
      <c r="G5019">
        <v>7</v>
      </c>
      <c r="H5019">
        <v>1</v>
      </c>
      <c r="I5019">
        <v>8</v>
      </c>
      <c r="J5019">
        <v>7</v>
      </c>
      <c r="K5019">
        <v>0</v>
      </c>
      <c r="L5019" s="32">
        <f>Tabela818[[#This Row],[COM CAF]]/Tabela818[[#This Row],[TOTAL SÓCIOS]]</f>
        <v>0.875</v>
      </c>
    </row>
    <row r="5020" spans="1:12">
      <c r="A5020" s="6" t="s">
        <v>15072</v>
      </c>
      <c r="B5020" s="6" t="s">
        <v>78</v>
      </c>
      <c r="C5020">
        <v>2803500</v>
      </c>
      <c r="D5020" t="s">
        <v>3751</v>
      </c>
      <c r="E5020" s="10" t="s">
        <v>16390</v>
      </c>
      <c r="F5020" t="s">
        <v>16391</v>
      </c>
      <c r="G5020">
        <v>47</v>
      </c>
      <c r="H5020">
        <v>3</v>
      </c>
      <c r="I5020">
        <v>50</v>
      </c>
      <c r="J5020">
        <v>32</v>
      </c>
      <c r="K5020">
        <v>15</v>
      </c>
      <c r="L5020" s="32">
        <f>Tabela818[[#This Row],[COM CAF]]/Tabela818[[#This Row],[TOTAL SÓCIOS]]</f>
        <v>0.94</v>
      </c>
    </row>
    <row r="5021" spans="1:12">
      <c r="A5021" s="6" t="s">
        <v>15072</v>
      </c>
      <c r="B5021" s="6" t="s">
        <v>47</v>
      </c>
      <c r="C5021">
        <v>3122009</v>
      </c>
      <c r="D5021" t="s">
        <v>1328</v>
      </c>
      <c r="E5021" s="10" t="s">
        <v>16848</v>
      </c>
      <c r="F5021" t="s">
        <v>16849</v>
      </c>
      <c r="G5021">
        <v>36</v>
      </c>
      <c r="H5021">
        <v>2</v>
      </c>
      <c r="I5021">
        <v>38</v>
      </c>
      <c r="J5021">
        <v>7</v>
      </c>
      <c r="K5021">
        <v>29</v>
      </c>
      <c r="L5021" s="32">
        <f>Tabela818[[#This Row],[COM CAF]]/Tabela818[[#This Row],[TOTAL SÓCIOS]]</f>
        <v>0.94736842105263153</v>
      </c>
    </row>
    <row r="5022" spans="1:12">
      <c r="A5022" s="6" t="s">
        <v>5361</v>
      </c>
      <c r="B5022" s="6" t="s">
        <v>31</v>
      </c>
      <c r="C5022">
        <v>2930501</v>
      </c>
      <c r="D5022" t="s">
        <v>614</v>
      </c>
      <c r="E5022" s="10" t="s">
        <v>12058</v>
      </c>
      <c r="F5022" t="s">
        <v>12059</v>
      </c>
      <c r="G5022">
        <v>25</v>
      </c>
      <c r="H5022">
        <v>15</v>
      </c>
      <c r="I5022">
        <v>40</v>
      </c>
      <c r="J5022">
        <v>18</v>
      </c>
      <c r="K5022">
        <v>7</v>
      </c>
      <c r="L5022" s="33">
        <f>Tabela818[[#This Row],[COM CAF]]/Tabela818[[#This Row],[TOTAL SÓCIOS]]</f>
        <v>0.625</v>
      </c>
    </row>
    <row r="5023" spans="1:12">
      <c r="A5023" s="6" t="s">
        <v>15072</v>
      </c>
      <c r="B5023" s="6" t="s">
        <v>51</v>
      </c>
      <c r="C5023">
        <v>5106190</v>
      </c>
      <c r="D5023" t="s">
        <v>1803</v>
      </c>
      <c r="E5023" s="10" t="s">
        <v>18320</v>
      </c>
      <c r="F5023" t="s">
        <v>18321</v>
      </c>
      <c r="G5023">
        <v>39</v>
      </c>
      <c r="H5023">
        <v>6</v>
      </c>
      <c r="I5023">
        <v>45</v>
      </c>
      <c r="J5023">
        <v>27</v>
      </c>
      <c r="K5023">
        <v>12</v>
      </c>
      <c r="L5023" s="32">
        <f>Tabela818[[#This Row],[COM CAF]]/Tabela818[[#This Row],[TOTAL SÓCIOS]]</f>
        <v>0.8666666666666667</v>
      </c>
    </row>
    <row r="5024" spans="1:12">
      <c r="A5024" s="6" t="s">
        <v>15072</v>
      </c>
      <c r="B5024" s="6" t="s">
        <v>64</v>
      </c>
      <c r="C5024">
        <v>4127502</v>
      </c>
      <c r="D5024" t="s">
        <v>2951</v>
      </c>
      <c r="E5024" s="10" t="s">
        <v>17643</v>
      </c>
      <c r="F5024" t="s">
        <v>17644</v>
      </c>
      <c r="G5024">
        <v>19</v>
      </c>
      <c r="H5024">
        <v>1</v>
      </c>
      <c r="I5024">
        <v>20</v>
      </c>
      <c r="J5024">
        <v>9</v>
      </c>
      <c r="K5024">
        <v>10</v>
      </c>
      <c r="L5024" s="32">
        <f>Tabela818[[#This Row],[COM CAF]]/Tabela818[[#This Row],[TOTAL SÓCIOS]]</f>
        <v>0.95</v>
      </c>
    </row>
    <row r="5025" spans="1:12">
      <c r="A5025" s="6" t="s">
        <v>5361</v>
      </c>
      <c r="B5025" s="6" t="s">
        <v>83</v>
      </c>
      <c r="C5025">
        <v>1702554</v>
      </c>
      <c r="D5025" t="s">
        <v>5226</v>
      </c>
      <c r="E5025" s="10" t="s">
        <v>31834</v>
      </c>
      <c r="F5025" t="s">
        <v>31835</v>
      </c>
      <c r="G5025">
        <v>12</v>
      </c>
      <c r="H5025">
        <v>4</v>
      </c>
      <c r="I5025">
        <v>16</v>
      </c>
      <c r="J5025">
        <v>12</v>
      </c>
      <c r="K5025">
        <v>0</v>
      </c>
      <c r="L5025" s="32">
        <f>Tabela818[[#This Row],[COM CAF]]/Tabela818[[#This Row],[TOTAL SÓCIOS]]</f>
        <v>0.75</v>
      </c>
    </row>
    <row r="5026" spans="1:12">
      <c r="A5026" s="6" t="s">
        <v>5361</v>
      </c>
      <c r="B5026" s="6" t="s">
        <v>72</v>
      </c>
      <c r="C5026">
        <v>1400704</v>
      </c>
      <c r="D5026" t="s">
        <v>3178</v>
      </c>
      <c r="E5026" s="10" t="s">
        <v>5994</v>
      </c>
      <c r="F5026" t="s">
        <v>5995</v>
      </c>
      <c r="G5026">
        <v>18</v>
      </c>
      <c r="H5026">
        <v>13</v>
      </c>
      <c r="I5026">
        <v>31</v>
      </c>
      <c r="J5026">
        <v>9</v>
      </c>
      <c r="K5026">
        <v>9</v>
      </c>
      <c r="L5026" s="33">
        <f>Tabela818[[#This Row],[COM CAF]]/Tabela818[[#This Row],[TOTAL SÓCIOS]]</f>
        <v>0.58064516129032262</v>
      </c>
    </row>
    <row r="5027" spans="1:12">
      <c r="A5027" s="6" t="s">
        <v>5361</v>
      </c>
      <c r="B5027" s="6" t="s">
        <v>31</v>
      </c>
      <c r="C5027">
        <v>2923506</v>
      </c>
      <c r="D5027" t="s">
        <v>528</v>
      </c>
      <c r="E5027" s="10" t="s">
        <v>11480</v>
      </c>
      <c r="F5027" t="s">
        <v>11481</v>
      </c>
      <c r="G5027">
        <v>16</v>
      </c>
      <c r="H5027">
        <v>0</v>
      </c>
      <c r="I5027">
        <v>16</v>
      </c>
      <c r="J5027">
        <v>12</v>
      </c>
      <c r="K5027">
        <v>4</v>
      </c>
      <c r="L5027" s="32">
        <f>Tabela818[[#This Row],[COM CAF]]/Tabela818[[#This Row],[TOTAL SÓCIOS]]</f>
        <v>1</v>
      </c>
    </row>
    <row r="5028" spans="1:12">
      <c r="A5028" s="6" t="s">
        <v>15072</v>
      </c>
      <c r="B5028" s="6" t="s">
        <v>57</v>
      </c>
      <c r="C5028">
        <v>2509909</v>
      </c>
      <c r="D5028" t="s">
        <v>2126</v>
      </c>
      <c r="E5028" s="10" t="s">
        <v>16099</v>
      </c>
      <c r="F5028" t="s">
        <v>16100</v>
      </c>
      <c r="G5028">
        <v>16</v>
      </c>
      <c r="H5028">
        <v>10</v>
      </c>
      <c r="I5028">
        <v>26</v>
      </c>
      <c r="J5028">
        <v>4</v>
      </c>
      <c r="K5028">
        <v>12</v>
      </c>
      <c r="L5028" s="32">
        <f>Tabela818[[#This Row],[COM CAF]]/Tabela818[[#This Row],[TOTAL SÓCIOS]]</f>
        <v>0.61538461538461542</v>
      </c>
    </row>
    <row r="5029" spans="1:12">
      <c r="A5029" s="6" t="s">
        <v>5361</v>
      </c>
      <c r="B5029" s="6" t="s">
        <v>64</v>
      </c>
      <c r="C5029">
        <v>4113205</v>
      </c>
      <c r="D5029" t="s">
        <v>2775</v>
      </c>
      <c r="E5029" s="10" t="s">
        <v>13910</v>
      </c>
      <c r="F5029" t="s">
        <v>13911</v>
      </c>
      <c r="G5029">
        <v>31</v>
      </c>
      <c r="H5029">
        <v>0</v>
      </c>
      <c r="I5029">
        <v>31</v>
      </c>
      <c r="J5029">
        <v>13</v>
      </c>
      <c r="K5029">
        <v>18</v>
      </c>
      <c r="L5029" s="32">
        <f>Tabela818[[#This Row],[COM CAF]]/Tabela818[[#This Row],[TOTAL SÓCIOS]]</f>
        <v>1</v>
      </c>
    </row>
    <row r="5030" spans="1:12">
      <c r="A5030" s="6" t="s">
        <v>5361</v>
      </c>
      <c r="B5030" s="6" t="s">
        <v>31</v>
      </c>
      <c r="C5030">
        <v>2933208</v>
      </c>
      <c r="D5030" t="s">
        <v>649</v>
      </c>
      <c r="E5030" s="10" t="s">
        <v>12324</v>
      </c>
      <c r="F5030" t="s">
        <v>12325</v>
      </c>
      <c r="G5030">
        <v>56</v>
      </c>
      <c r="H5030">
        <v>0</v>
      </c>
      <c r="I5030">
        <v>56</v>
      </c>
      <c r="J5030">
        <v>39</v>
      </c>
      <c r="K5030">
        <v>17</v>
      </c>
      <c r="L5030" s="32">
        <f>Tabela818[[#This Row],[COM CAF]]/Tabela818[[#This Row],[TOTAL SÓCIOS]]</f>
        <v>1</v>
      </c>
    </row>
    <row r="5031" spans="1:12">
      <c r="A5031" s="6" t="s">
        <v>5361</v>
      </c>
      <c r="B5031" s="6" t="s">
        <v>31</v>
      </c>
      <c r="C5031">
        <v>2913606</v>
      </c>
      <c r="D5031" t="s">
        <v>397</v>
      </c>
      <c r="E5031" s="10" t="s">
        <v>29676</v>
      </c>
      <c r="F5031" t="s">
        <v>29677</v>
      </c>
      <c r="G5031">
        <v>25</v>
      </c>
      <c r="H5031">
        <v>14</v>
      </c>
      <c r="I5031">
        <v>39</v>
      </c>
      <c r="J5031">
        <v>13</v>
      </c>
      <c r="K5031">
        <v>12</v>
      </c>
      <c r="L5031" s="32">
        <f>Tabela818[[#This Row],[COM CAF]]/Tabela818[[#This Row],[TOTAL SÓCIOS]]</f>
        <v>0.64102564102564108</v>
      </c>
    </row>
    <row r="5032" spans="1:12">
      <c r="A5032" s="6" t="s">
        <v>5361</v>
      </c>
      <c r="B5032" s="6" t="s">
        <v>57</v>
      </c>
      <c r="C5032">
        <v>2508901</v>
      </c>
      <c r="D5032" t="s">
        <v>2116</v>
      </c>
      <c r="E5032" s="10" t="s">
        <v>8676</v>
      </c>
      <c r="F5032" t="s">
        <v>8677</v>
      </c>
      <c r="G5032">
        <v>29</v>
      </c>
      <c r="H5032">
        <v>7</v>
      </c>
      <c r="I5032">
        <v>36</v>
      </c>
      <c r="J5032">
        <v>12</v>
      </c>
      <c r="K5032">
        <v>17</v>
      </c>
      <c r="L5032" s="32">
        <f>Tabela818[[#This Row],[COM CAF]]/Tabela818[[#This Row],[TOTAL SÓCIOS]]</f>
        <v>0.80555555555555558</v>
      </c>
    </row>
    <row r="5033" spans="1:12">
      <c r="A5033" s="6" t="s">
        <v>5361</v>
      </c>
      <c r="B5033" s="6" t="s">
        <v>31</v>
      </c>
      <c r="C5033">
        <v>2925303</v>
      </c>
      <c r="D5033" t="s">
        <v>549</v>
      </c>
      <c r="E5033" s="10" t="s">
        <v>11614</v>
      </c>
      <c r="F5033" t="s">
        <v>11615</v>
      </c>
      <c r="G5033">
        <v>22</v>
      </c>
      <c r="H5033">
        <v>6</v>
      </c>
      <c r="I5033">
        <v>28</v>
      </c>
      <c r="J5033">
        <v>10</v>
      </c>
      <c r="K5033">
        <v>12</v>
      </c>
      <c r="L5033" s="32">
        <f>Tabela818[[#This Row],[COM CAF]]/Tabela818[[#This Row],[TOTAL SÓCIOS]]</f>
        <v>0.7857142857142857</v>
      </c>
    </row>
    <row r="5034" spans="1:12">
      <c r="A5034" s="6" t="s">
        <v>5361</v>
      </c>
      <c r="B5034" s="6" t="s">
        <v>31</v>
      </c>
      <c r="C5034">
        <v>2921302</v>
      </c>
      <c r="D5034" t="s">
        <v>486</v>
      </c>
      <c r="E5034" s="10" t="s">
        <v>31836</v>
      </c>
      <c r="F5034" t="s">
        <v>31837</v>
      </c>
      <c r="G5034">
        <v>17</v>
      </c>
      <c r="H5034">
        <v>3</v>
      </c>
      <c r="I5034">
        <v>20</v>
      </c>
      <c r="J5034">
        <v>11</v>
      </c>
      <c r="K5034">
        <v>6</v>
      </c>
      <c r="L5034" s="32">
        <f>Tabela818[[#This Row],[COM CAF]]/Tabela818[[#This Row],[TOTAL SÓCIOS]]</f>
        <v>0.85</v>
      </c>
    </row>
    <row r="5035" spans="1:12">
      <c r="A5035" s="6" t="s">
        <v>5361</v>
      </c>
      <c r="B5035" s="6" t="s">
        <v>31</v>
      </c>
      <c r="C5035">
        <v>2925956</v>
      </c>
      <c r="D5035" t="s">
        <v>558</v>
      </c>
      <c r="E5035" s="10" t="s">
        <v>11696</v>
      </c>
      <c r="F5035" t="s">
        <v>11697</v>
      </c>
      <c r="G5035">
        <v>19</v>
      </c>
      <c r="H5035">
        <v>11</v>
      </c>
      <c r="I5035">
        <v>30</v>
      </c>
      <c r="J5035">
        <v>14</v>
      </c>
      <c r="K5035">
        <v>5</v>
      </c>
      <c r="L5035" s="33">
        <f>Tabela818[[#This Row],[COM CAF]]/Tabela818[[#This Row],[TOTAL SÓCIOS]]</f>
        <v>0.6333333333333333</v>
      </c>
    </row>
    <row r="5036" spans="1:12">
      <c r="A5036" s="6" t="s">
        <v>5361</v>
      </c>
      <c r="B5036" s="6" t="s">
        <v>31</v>
      </c>
      <c r="C5036">
        <v>2900355</v>
      </c>
      <c r="D5036" t="s">
        <v>250</v>
      </c>
      <c r="E5036" s="10" t="s">
        <v>29446</v>
      </c>
      <c r="F5036" t="s">
        <v>29447</v>
      </c>
      <c r="G5036">
        <v>22</v>
      </c>
      <c r="H5036">
        <v>13</v>
      </c>
      <c r="I5036">
        <v>35</v>
      </c>
      <c r="J5036">
        <v>10</v>
      </c>
      <c r="K5036">
        <v>12</v>
      </c>
      <c r="L5036" s="32">
        <f>Tabela818[[#This Row],[COM CAF]]/Tabela818[[#This Row],[TOTAL SÓCIOS]]</f>
        <v>0.62857142857142856</v>
      </c>
    </row>
    <row r="5037" spans="1:12">
      <c r="A5037" s="6" t="s">
        <v>5361</v>
      </c>
      <c r="B5037" s="6" t="s">
        <v>31</v>
      </c>
      <c r="C5037">
        <v>2926806</v>
      </c>
      <c r="D5037" t="s">
        <v>569</v>
      </c>
      <c r="E5037" s="10" t="s">
        <v>11806</v>
      </c>
      <c r="F5037" t="s">
        <v>11807</v>
      </c>
      <c r="G5037">
        <v>12</v>
      </c>
      <c r="H5037">
        <v>9</v>
      </c>
      <c r="I5037">
        <v>21</v>
      </c>
      <c r="J5037">
        <v>4</v>
      </c>
      <c r="K5037">
        <v>8</v>
      </c>
      <c r="L5037" s="32">
        <f>Tabela818[[#This Row],[COM CAF]]/Tabela818[[#This Row],[TOTAL SÓCIOS]]</f>
        <v>0.5714285714285714</v>
      </c>
    </row>
    <row r="5038" spans="1:12">
      <c r="A5038" s="6" t="s">
        <v>15072</v>
      </c>
      <c r="B5038" s="6" t="s">
        <v>64</v>
      </c>
      <c r="C5038">
        <v>4110078</v>
      </c>
      <c r="D5038" t="s">
        <v>2741</v>
      </c>
      <c r="E5038" s="10" t="s">
        <v>17463</v>
      </c>
      <c r="F5038" t="s">
        <v>17464</v>
      </c>
      <c r="G5038">
        <v>40</v>
      </c>
      <c r="H5038">
        <v>8</v>
      </c>
      <c r="I5038">
        <v>48</v>
      </c>
      <c r="J5038">
        <v>25</v>
      </c>
      <c r="K5038">
        <v>15</v>
      </c>
      <c r="L5038" s="33">
        <f>Tabela818[[#This Row],[COM CAF]]/Tabela818[[#This Row],[TOTAL SÓCIOS]]</f>
        <v>0.83333333333333337</v>
      </c>
    </row>
    <row r="5039" spans="1:12">
      <c r="A5039" s="6" t="s">
        <v>5361</v>
      </c>
      <c r="B5039" s="6" t="s">
        <v>40</v>
      </c>
      <c r="C5039">
        <v>3201308</v>
      </c>
      <c r="D5039" t="s">
        <v>801</v>
      </c>
      <c r="E5039" s="10" t="s">
        <v>13077</v>
      </c>
      <c r="F5039" t="s">
        <v>13078</v>
      </c>
      <c r="G5039">
        <v>53</v>
      </c>
      <c r="H5039">
        <v>0</v>
      </c>
      <c r="I5039">
        <v>53</v>
      </c>
      <c r="J5039">
        <v>22</v>
      </c>
      <c r="K5039">
        <v>31</v>
      </c>
      <c r="L5039" s="32">
        <f>Tabela818[[#This Row],[COM CAF]]/Tabela818[[#This Row],[TOTAL SÓCIOS]]</f>
        <v>1</v>
      </c>
    </row>
    <row r="5040" spans="1:12">
      <c r="A5040" s="6" t="s">
        <v>5361</v>
      </c>
      <c r="B5040" s="6" t="s">
        <v>54</v>
      </c>
      <c r="C5040">
        <v>1503077</v>
      </c>
      <c r="D5040" t="s">
        <v>1903</v>
      </c>
      <c r="E5040" s="10" t="s">
        <v>6110</v>
      </c>
      <c r="F5040" t="s">
        <v>6111</v>
      </c>
      <c r="G5040">
        <v>17</v>
      </c>
      <c r="H5040">
        <v>1</v>
      </c>
      <c r="I5040">
        <v>18</v>
      </c>
      <c r="J5040">
        <v>8</v>
      </c>
      <c r="K5040">
        <v>9</v>
      </c>
      <c r="L5040" s="32">
        <f>Tabela818[[#This Row],[COM CAF]]/Tabela818[[#This Row],[TOTAL SÓCIOS]]</f>
        <v>0.94444444444444442</v>
      </c>
    </row>
    <row r="5041" spans="1:12">
      <c r="A5041" s="6" t="s">
        <v>5361</v>
      </c>
      <c r="B5041" s="6" t="s">
        <v>47</v>
      </c>
      <c r="C5041">
        <v>3148608</v>
      </c>
      <c r="D5041" t="s">
        <v>1557</v>
      </c>
      <c r="E5041" s="10" t="s">
        <v>12833</v>
      </c>
      <c r="F5041" t="s">
        <v>12834</v>
      </c>
      <c r="G5041">
        <v>14</v>
      </c>
      <c r="H5041">
        <v>7</v>
      </c>
      <c r="I5041">
        <v>21</v>
      </c>
      <c r="J5041">
        <v>7</v>
      </c>
      <c r="K5041">
        <v>7</v>
      </c>
      <c r="L5041" s="33">
        <f>Tabela818[[#This Row],[COM CAF]]/Tabela818[[#This Row],[TOTAL SÓCIOS]]</f>
        <v>0.66666666666666663</v>
      </c>
    </row>
    <row r="5042" spans="1:12">
      <c r="A5042" s="6" t="s">
        <v>5361</v>
      </c>
      <c r="B5042" s="6" t="s">
        <v>31</v>
      </c>
      <c r="C5042">
        <v>2919157</v>
      </c>
      <c r="D5042" t="s">
        <v>461</v>
      </c>
      <c r="E5042" s="10" t="s">
        <v>11138</v>
      </c>
      <c r="F5042" t="s">
        <v>11139</v>
      </c>
      <c r="G5042">
        <v>31</v>
      </c>
      <c r="H5042">
        <v>15</v>
      </c>
      <c r="I5042">
        <v>46</v>
      </c>
      <c r="J5042">
        <v>17</v>
      </c>
      <c r="K5042">
        <v>14</v>
      </c>
      <c r="L5042" s="33">
        <f>Tabela818[[#This Row],[COM CAF]]/Tabela818[[#This Row],[TOTAL SÓCIOS]]</f>
        <v>0.67391304347826086</v>
      </c>
    </row>
    <row r="5043" spans="1:12">
      <c r="A5043" s="6" t="s">
        <v>5361</v>
      </c>
      <c r="B5043" s="6" t="s">
        <v>59</v>
      </c>
      <c r="C5043">
        <v>2607703</v>
      </c>
      <c r="D5043" t="s">
        <v>2292</v>
      </c>
      <c r="E5043" s="10" t="s">
        <v>9107</v>
      </c>
      <c r="F5043" t="s">
        <v>9108</v>
      </c>
      <c r="G5043">
        <v>77</v>
      </c>
      <c r="H5043">
        <v>15</v>
      </c>
      <c r="I5043">
        <v>92</v>
      </c>
      <c r="J5043">
        <v>80</v>
      </c>
      <c r="K5043">
        <v>63</v>
      </c>
      <c r="L5043" s="32">
        <f>Tabela818[[#This Row],[COM CAF]]/Tabela818[[#This Row],[TOTAL SÓCIOS]]</f>
        <v>0.83695652173913049</v>
      </c>
    </row>
    <row r="5044" spans="1:12">
      <c r="A5044" s="6" t="s">
        <v>5361</v>
      </c>
      <c r="B5044" s="6" t="s">
        <v>34</v>
      </c>
      <c r="C5044">
        <v>2302800</v>
      </c>
      <c r="D5044" t="s">
        <v>676</v>
      </c>
      <c r="E5044" s="10" t="s">
        <v>29284</v>
      </c>
      <c r="F5044" t="s">
        <v>29285</v>
      </c>
      <c r="G5044">
        <v>49</v>
      </c>
      <c r="H5044">
        <v>1</v>
      </c>
      <c r="I5044">
        <v>50</v>
      </c>
      <c r="J5044">
        <v>22</v>
      </c>
      <c r="K5044">
        <v>27</v>
      </c>
      <c r="L5044" s="33">
        <f>Tabela818[[#This Row],[COM CAF]]/Tabela818[[#This Row],[TOTAL SÓCIOS]]</f>
        <v>0.98</v>
      </c>
    </row>
    <row r="5045" spans="1:12">
      <c r="A5045" s="6" t="s">
        <v>5361</v>
      </c>
      <c r="B5045" s="6" t="s">
        <v>31</v>
      </c>
      <c r="C5045">
        <v>2919405</v>
      </c>
      <c r="D5045" t="s">
        <v>464</v>
      </c>
      <c r="E5045" s="10" t="s">
        <v>32523</v>
      </c>
      <c r="F5045" t="s">
        <v>32524</v>
      </c>
      <c r="G5045">
        <v>24</v>
      </c>
      <c r="H5045">
        <v>4</v>
      </c>
      <c r="I5045">
        <v>28</v>
      </c>
      <c r="J5045">
        <v>15</v>
      </c>
      <c r="K5045">
        <v>9</v>
      </c>
      <c r="L5045" s="33">
        <f>Tabela818[[#This Row],[COM CAF]]/Tabela818[[#This Row],[TOTAL SÓCIOS]]</f>
        <v>0.8571428571428571</v>
      </c>
    </row>
    <row r="5046" spans="1:12">
      <c r="A5046" s="6" t="s">
        <v>5361</v>
      </c>
      <c r="B5046" s="6" t="s">
        <v>31</v>
      </c>
      <c r="C5046">
        <v>2930303</v>
      </c>
      <c r="D5046" t="s">
        <v>612</v>
      </c>
      <c r="E5046" s="10" t="s">
        <v>12032</v>
      </c>
      <c r="F5046" t="s">
        <v>12033</v>
      </c>
      <c r="G5046">
        <v>20</v>
      </c>
      <c r="H5046">
        <v>9</v>
      </c>
      <c r="I5046">
        <v>29</v>
      </c>
      <c r="J5046">
        <v>18</v>
      </c>
      <c r="K5046">
        <v>2</v>
      </c>
      <c r="L5046" s="33">
        <f>Tabela818[[#This Row],[COM CAF]]/Tabela818[[#This Row],[TOTAL SÓCIOS]]</f>
        <v>0.68965517241379315</v>
      </c>
    </row>
    <row r="5047" spans="1:12">
      <c r="A5047" s="6" t="s">
        <v>5361</v>
      </c>
      <c r="B5047" s="6" t="s">
        <v>31</v>
      </c>
      <c r="C5047">
        <v>2922706</v>
      </c>
      <c r="D5047" t="s">
        <v>508</v>
      </c>
      <c r="E5047" s="10" t="s">
        <v>31945</v>
      </c>
      <c r="F5047" t="s">
        <v>31946</v>
      </c>
      <c r="G5047">
        <v>42</v>
      </c>
      <c r="H5047">
        <v>26</v>
      </c>
      <c r="I5047">
        <v>68</v>
      </c>
      <c r="J5047">
        <v>21</v>
      </c>
      <c r="K5047">
        <v>21</v>
      </c>
      <c r="L5047" s="32">
        <f>Tabela818[[#This Row],[COM CAF]]/Tabela818[[#This Row],[TOTAL SÓCIOS]]</f>
        <v>0.61764705882352944</v>
      </c>
    </row>
    <row r="5048" spans="1:12">
      <c r="A5048" s="6" t="s">
        <v>15072</v>
      </c>
      <c r="B5048" s="6" t="s">
        <v>31</v>
      </c>
      <c r="C5048">
        <v>2927408</v>
      </c>
      <c r="D5048" t="s">
        <v>574</v>
      </c>
      <c r="E5048" s="10" t="s">
        <v>31315</v>
      </c>
      <c r="F5048" t="s">
        <v>31316</v>
      </c>
      <c r="G5048">
        <v>76</v>
      </c>
      <c r="H5048">
        <v>16</v>
      </c>
      <c r="I5048">
        <v>92</v>
      </c>
      <c r="J5048">
        <v>53</v>
      </c>
      <c r="K5048">
        <v>23</v>
      </c>
      <c r="L5048" s="32">
        <f>Tabela818[[#This Row],[COM CAF]]/Tabela818[[#This Row],[TOTAL SÓCIOS]]</f>
        <v>0.82608695652173914</v>
      </c>
    </row>
    <row r="5049" spans="1:12">
      <c r="A5049" s="6" t="s">
        <v>18503</v>
      </c>
      <c r="B5049" s="6" t="s">
        <v>74</v>
      </c>
      <c r="C5049">
        <v>4308508</v>
      </c>
      <c r="D5049" t="s">
        <v>3299</v>
      </c>
      <c r="E5049" s="10" t="s">
        <v>19273</v>
      </c>
      <c r="F5049" t="s">
        <v>19274</v>
      </c>
      <c r="G5049">
        <v>1</v>
      </c>
      <c r="H5049">
        <v>0</v>
      </c>
      <c r="I5049">
        <v>1</v>
      </c>
      <c r="J5049">
        <v>0</v>
      </c>
      <c r="K5049">
        <v>1</v>
      </c>
      <c r="L5049" s="32">
        <f>Tabela818[[#This Row],[COM CAF]]/Tabela818[[#This Row],[TOTAL SÓCIOS]]</f>
        <v>1</v>
      </c>
    </row>
    <row r="5050" spans="1:12">
      <c r="A5050" s="6" t="s">
        <v>5361</v>
      </c>
      <c r="B5050" s="6" t="s">
        <v>83</v>
      </c>
      <c r="C5050">
        <v>1708205</v>
      </c>
      <c r="D5050" t="s">
        <v>4050</v>
      </c>
      <c r="E5050" s="10" t="s">
        <v>32083</v>
      </c>
      <c r="F5050" t="s">
        <v>32084</v>
      </c>
      <c r="G5050">
        <v>23</v>
      </c>
      <c r="H5050">
        <v>3</v>
      </c>
      <c r="I5050">
        <v>26</v>
      </c>
      <c r="J5050">
        <v>15</v>
      </c>
      <c r="K5050">
        <v>8</v>
      </c>
      <c r="L5050" s="33">
        <f>Tabela818[[#This Row],[COM CAF]]/Tabela818[[#This Row],[TOTAL SÓCIOS]]</f>
        <v>0.88461538461538458</v>
      </c>
    </row>
    <row r="5051" spans="1:12">
      <c r="A5051" s="6" t="s">
        <v>15072</v>
      </c>
      <c r="B5051" s="6" t="s">
        <v>22</v>
      </c>
      <c r="C5051">
        <v>2704401</v>
      </c>
      <c r="D5051" t="s">
        <v>116</v>
      </c>
      <c r="E5051" s="10" t="s">
        <v>16306</v>
      </c>
      <c r="F5051" t="s">
        <v>16307</v>
      </c>
      <c r="G5051">
        <v>21</v>
      </c>
      <c r="H5051">
        <v>6</v>
      </c>
      <c r="I5051">
        <v>27</v>
      </c>
      <c r="J5051">
        <v>1</v>
      </c>
      <c r="K5051">
        <v>20</v>
      </c>
      <c r="L5051" s="32">
        <f>Tabela818[[#This Row],[COM CAF]]/Tabela818[[#This Row],[TOTAL SÓCIOS]]</f>
        <v>0.77777777777777779</v>
      </c>
    </row>
    <row r="5052" spans="1:12">
      <c r="A5052" s="6" t="s">
        <v>5361</v>
      </c>
      <c r="B5052" s="6" t="s">
        <v>54</v>
      </c>
      <c r="C5052">
        <v>1508100</v>
      </c>
      <c r="D5052" t="s">
        <v>2007</v>
      </c>
      <c r="E5052" s="10" t="s">
        <v>6236</v>
      </c>
      <c r="F5052" t="s">
        <v>6237</v>
      </c>
      <c r="G5052">
        <v>30</v>
      </c>
      <c r="H5052">
        <v>9</v>
      </c>
      <c r="I5052">
        <v>39</v>
      </c>
      <c r="J5052">
        <v>14</v>
      </c>
      <c r="K5052">
        <v>16</v>
      </c>
      <c r="L5052" s="32">
        <f>Tabela818[[#This Row],[COM CAF]]/Tabela818[[#This Row],[TOTAL SÓCIOS]]</f>
        <v>0.76923076923076927</v>
      </c>
    </row>
    <row r="5053" spans="1:12">
      <c r="A5053" s="6" t="s">
        <v>5361</v>
      </c>
      <c r="B5053" s="6" t="s">
        <v>22</v>
      </c>
      <c r="C5053">
        <v>2709301</v>
      </c>
      <c r="D5053" t="s">
        <v>160</v>
      </c>
      <c r="E5053" s="10" t="s">
        <v>31768</v>
      </c>
      <c r="F5053" t="s">
        <v>31769</v>
      </c>
      <c r="G5053">
        <v>30</v>
      </c>
      <c r="H5053">
        <v>6</v>
      </c>
      <c r="I5053">
        <v>36</v>
      </c>
      <c r="J5053">
        <v>11</v>
      </c>
      <c r="K5053">
        <v>19</v>
      </c>
      <c r="L5053" s="32">
        <f>Tabela818[[#This Row],[COM CAF]]/Tabela818[[#This Row],[TOTAL SÓCIOS]]</f>
        <v>0.83333333333333337</v>
      </c>
    </row>
    <row r="5054" spans="1:12">
      <c r="A5054" s="6" t="s">
        <v>5361</v>
      </c>
      <c r="B5054" s="6" t="s">
        <v>31</v>
      </c>
      <c r="C5054">
        <v>2906808</v>
      </c>
      <c r="D5054" t="s">
        <v>328</v>
      </c>
      <c r="E5054" s="10" t="s">
        <v>10302</v>
      </c>
      <c r="F5054" t="s">
        <v>10303</v>
      </c>
      <c r="G5054">
        <v>23</v>
      </c>
      <c r="H5054">
        <v>5</v>
      </c>
      <c r="I5054">
        <v>28</v>
      </c>
      <c r="J5054">
        <v>19</v>
      </c>
      <c r="K5054">
        <v>4</v>
      </c>
      <c r="L5054" s="33">
        <f>Tabela818[[#This Row],[COM CAF]]/Tabela818[[#This Row],[TOTAL SÓCIOS]]</f>
        <v>0.8214285714285714</v>
      </c>
    </row>
    <row r="5055" spans="1:12">
      <c r="A5055" s="6" t="s">
        <v>5361</v>
      </c>
      <c r="B5055" s="6" t="s">
        <v>28</v>
      </c>
      <c r="C5055">
        <v>1600709</v>
      </c>
      <c r="D5055" t="s">
        <v>245</v>
      </c>
      <c r="E5055" s="10" t="s">
        <v>31552</v>
      </c>
      <c r="F5055" t="s">
        <v>31553</v>
      </c>
      <c r="G5055">
        <v>38</v>
      </c>
      <c r="H5055">
        <v>3</v>
      </c>
      <c r="I5055">
        <v>41</v>
      </c>
      <c r="J5055">
        <v>20</v>
      </c>
      <c r="K5055">
        <v>18</v>
      </c>
      <c r="L5055" s="32">
        <f>Tabela818[[#This Row],[COM CAF]]/Tabela818[[#This Row],[TOTAL SÓCIOS]]</f>
        <v>0.92682926829268297</v>
      </c>
    </row>
    <row r="5056" spans="1:12">
      <c r="A5056" s="6" t="s">
        <v>15072</v>
      </c>
      <c r="B5056" s="6" t="s">
        <v>80</v>
      </c>
      <c r="C5056">
        <v>3520301</v>
      </c>
      <c r="D5056" t="s">
        <v>3874</v>
      </c>
      <c r="E5056" s="10" t="s">
        <v>17181</v>
      </c>
      <c r="F5056" t="s">
        <v>17182</v>
      </c>
      <c r="G5056">
        <v>56</v>
      </c>
      <c r="H5056">
        <v>0</v>
      </c>
      <c r="I5056">
        <v>56</v>
      </c>
      <c r="J5056">
        <v>25</v>
      </c>
      <c r="K5056">
        <v>31</v>
      </c>
      <c r="L5056" s="32">
        <f>Tabela818[[#This Row],[COM CAF]]/Tabela818[[#This Row],[TOTAL SÓCIOS]]</f>
        <v>1</v>
      </c>
    </row>
    <row r="5057" spans="1:12">
      <c r="A5057" s="6" t="s">
        <v>5361</v>
      </c>
      <c r="B5057" s="6" t="s">
        <v>31</v>
      </c>
      <c r="C5057">
        <v>2918100</v>
      </c>
      <c r="D5057" t="s">
        <v>445</v>
      </c>
      <c r="E5057" s="10" t="s">
        <v>29733</v>
      </c>
      <c r="F5057" t="s">
        <v>29734</v>
      </c>
      <c r="G5057">
        <v>28</v>
      </c>
      <c r="H5057">
        <v>14</v>
      </c>
      <c r="I5057">
        <v>42</v>
      </c>
      <c r="J5057">
        <v>10</v>
      </c>
      <c r="K5057">
        <v>18</v>
      </c>
      <c r="L5057" s="32">
        <f>Tabela818[[#This Row],[COM CAF]]/Tabela818[[#This Row],[TOTAL SÓCIOS]]</f>
        <v>0.66666666666666663</v>
      </c>
    </row>
    <row r="5058" spans="1:12">
      <c r="A5058" s="6" t="s">
        <v>5361</v>
      </c>
      <c r="B5058" s="6" t="s">
        <v>47</v>
      </c>
      <c r="C5058">
        <v>3146305</v>
      </c>
      <c r="D5058" t="s">
        <v>1539</v>
      </c>
      <c r="E5058" s="10" t="s">
        <v>12795</v>
      </c>
      <c r="F5058" t="s">
        <v>12796</v>
      </c>
      <c r="G5058">
        <v>19</v>
      </c>
      <c r="H5058">
        <v>2</v>
      </c>
      <c r="I5058">
        <v>21</v>
      </c>
      <c r="J5058">
        <v>19</v>
      </c>
      <c r="K5058">
        <v>0</v>
      </c>
      <c r="L5058" s="32">
        <f>Tabela818[[#This Row],[COM CAF]]/Tabela818[[#This Row],[TOTAL SÓCIOS]]</f>
        <v>0.90476190476190477</v>
      </c>
    </row>
    <row r="5059" spans="1:12">
      <c r="A5059" s="6" t="s">
        <v>5361</v>
      </c>
      <c r="B5059" s="6" t="s">
        <v>74</v>
      </c>
      <c r="C5059">
        <v>4306007</v>
      </c>
      <c r="D5059" t="s">
        <v>3260</v>
      </c>
      <c r="E5059" s="10" t="s">
        <v>14196</v>
      </c>
      <c r="F5059" t="s">
        <v>14197</v>
      </c>
      <c r="G5059">
        <v>9</v>
      </c>
      <c r="H5059">
        <v>6</v>
      </c>
      <c r="I5059">
        <v>15</v>
      </c>
      <c r="J5059">
        <v>3</v>
      </c>
      <c r="K5059">
        <v>6</v>
      </c>
      <c r="L5059" s="33">
        <f>Tabela818[[#This Row],[COM CAF]]/Tabela818[[#This Row],[TOTAL SÓCIOS]]</f>
        <v>0.6</v>
      </c>
    </row>
    <row r="5060" spans="1:12">
      <c r="A5060" s="6" t="s">
        <v>5361</v>
      </c>
      <c r="B5060" s="6" t="s">
        <v>31</v>
      </c>
      <c r="C5060">
        <v>2917201</v>
      </c>
      <c r="D5060" t="s">
        <v>432</v>
      </c>
      <c r="E5060" s="10" t="s">
        <v>10974</v>
      </c>
      <c r="F5060" t="s">
        <v>10975</v>
      </c>
      <c r="G5060">
        <v>15</v>
      </c>
      <c r="H5060">
        <v>5</v>
      </c>
      <c r="I5060">
        <v>20</v>
      </c>
      <c r="J5060">
        <v>3</v>
      </c>
      <c r="K5060">
        <v>12</v>
      </c>
      <c r="L5060" s="32">
        <f>Tabela818[[#This Row],[COM CAF]]/Tabela818[[#This Row],[TOTAL SÓCIOS]]</f>
        <v>0.75</v>
      </c>
    </row>
    <row r="5061" spans="1:12">
      <c r="A5061" s="6" t="s">
        <v>18503</v>
      </c>
      <c r="B5061" s="6" t="s">
        <v>74</v>
      </c>
      <c r="C5061">
        <v>4313490</v>
      </c>
      <c r="D5061" t="s">
        <v>3390</v>
      </c>
      <c r="E5061" s="10" t="s">
        <v>19447</v>
      </c>
      <c r="F5061" t="s">
        <v>19448</v>
      </c>
      <c r="G5061">
        <v>1</v>
      </c>
      <c r="H5061">
        <v>0</v>
      </c>
      <c r="I5061">
        <v>1</v>
      </c>
      <c r="J5061">
        <v>1</v>
      </c>
      <c r="K5061">
        <v>0</v>
      </c>
      <c r="L5061" s="33">
        <f>Tabela818[[#This Row],[COM CAF]]/Tabela818[[#This Row],[TOTAL SÓCIOS]]</f>
        <v>1</v>
      </c>
    </row>
    <row r="5062" spans="1:12">
      <c r="A5062" s="6" t="s">
        <v>5361</v>
      </c>
      <c r="B5062" s="6" t="s">
        <v>64</v>
      </c>
      <c r="C5062">
        <v>4120606</v>
      </c>
      <c r="D5062" t="s">
        <v>2872</v>
      </c>
      <c r="E5062" s="10" t="s">
        <v>13994</v>
      </c>
      <c r="F5062" t="s">
        <v>13995</v>
      </c>
      <c r="G5062">
        <v>96</v>
      </c>
      <c r="H5062">
        <v>29</v>
      </c>
      <c r="I5062">
        <v>125</v>
      </c>
      <c r="J5062">
        <v>41</v>
      </c>
      <c r="K5062">
        <v>55</v>
      </c>
      <c r="L5062" s="33">
        <f>Tabela818[[#This Row],[COM CAF]]/Tabela818[[#This Row],[TOTAL SÓCIOS]]</f>
        <v>0.76800000000000002</v>
      </c>
    </row>
    <row r="5063" spans="1:12">
      <c r="A5063" s="6" t="s">
        <v>5361</v>
      </c>
      <c r="B5063" s="6" t="s">
        <v>31</v>
      </c>
      <c r="C5063">
        <v>2907202</v>
      </c>
      <c r="D5063" t="s">
        <v>336</v>
      </c>
      <c r="E5063" s="10" t="s">
        <v>10374</v>
      </c>
      <c r="F5063" t="s">
        <v>10375</v>
      </c>
      <c r="G5063">
        <v>43</v>
      </c>
      <c r="H5063">
        <v>1</v>
      </c>
      <c r="I5063">
        <v>44</v>
      </c>
      <c r="J5063">
        <v>22</v>
      </c>
      <c r="K5063">
        <v>21</v>
      </c>
      <c r="L5063" s="33">
        <f>Tabela818[[#This Row],[COM CAF]]/Tabela818[[#This Row],[TOTAL SÓCIOS]]</f>
        <v>0.97727272727272729</v>
      </c>
    </row>
    <row r="5064" spans="1:12">
      <c r="A5064" s="6" t="s">
        <v>5361</v>
      </c>
      <c r="B5064" s="6" t="s">
        <v>57</v>
      </c>
      <c r="C5064">
        <v>2501500</v>
      </c>
      <c r="D5064" t="s">
        <v>2034</v>
      </c>
      <c r="E5064" s="10" t="s">
        <v>8520</v>
      </c>
      <c r="F5064" t="s">
        <v>8521</v>
      </c>
      <c r="G5064">
        <v>21</v>
      </c>
      <c r="H5064">
        <v>7</v>
      </c>
      <c r="I5064">
        <v>28</v>
      </c>
      <c r="J5064">
        <v>9</v>
      </c>
      <c r="K5064">
        <v>12</v>
      </c>
      <c r="L5064" s="32">
        <f>Tabela818[[#This Row],[COM CAF]]/Tabela818[[#This Row],[TOTAL SÓCIOS]]</f>
        <v>0.75</v>
      </c>
    </row>
    <row r="5065" spans="1:12">
      <c r="A5065" s="6" t="s">
        <v>5361</v>
      </c>
      <c r="B5065" s="6" t="s">
        <v>54</v>
      </c>
      <c r="C5065">
        <v>1503077</v>
      </c>
      <c r="D5065" t="s">
        <v>1903</v>
      </c>
      <c r="E5065" s="10" t="s">
        <v>29132</v>
      </c>
      <c r="F5065" t="s">
        <v>29133</v>
      </c>
      <c r="G5065">
        <v>43</v>
      </c>
      <c r="H5065">
        <v>36</v>
      </c>
      <c r="I5065">
        <v>79</v>
      </c>
      <c r="J5065">
        <v>23</v>
      </c>
      <c r="K5065">
        <v>20</v>
      </c>
      <c r="L5065" s="32">
        <f>Tabela818[[#This Row],[COM CAF]]/Tabela818[[#This Row],[TOTAL SÓCIOS]]</f>
        <v>0.54430379746835444</v>
      </c>
    </row>
    <row r="5066" spans="1:12">
      <c r="A5066" s="6" t="s">
        <v>5361</v>
      </c>
      <c r="B5066" s="6" t="s">
        <v>47</v>
      </c>
      <c r="C5066">
        <v>3123858</v>
      </c>
      <c r="D5066" t="s">
        <v>1346</v>
      </c>
      <c r="E5066" s="10" t="s">
        <v>12512</v>
      </c>
      <c r="F5066" t="s">
        <v>12513</v>
      </c>
      <c r="G5066">
        <v>35</v>
      </c>
      <c r="H5066">
        <v>2</v>
      </c>
      <c r="I5066">
        <v>37</v>
      </c>
      <c r="J5066">
        <v>16</v>
      </c>
      <c r="K5066">
        <v>19</v>
      </c>
      <c r="L5066" s="32">
        <f>Tabela818[[#This Row],[COM CAF]]/Tabela818[[#This Row],[TOTAL SÓCIOS]]</f>
        <v>0.94594594594594594</v>
      </c>
    </row>
    <row r="5067" spans="1:12">
      <c r="A5067" s="6" t="s">
        <v>5361</v>
      </c>
      <c r="B5067" s="6" t="s">
        <v>31</v>
      </c>
      <c r="C5067">
        <v>2919306</v>
      </c>
      <c r="D5067" t="s">
        <v>463</v>
      </c>
      <c r="E5067" s="10" t="s">
        <v>11140</v>
      </c>
      <c r="F5067" t="s">
        <v>11141</v>
      </c>
      <c r="G5067">
        <v>27</v>
      </c>
      <c r="H5067">
        <v>21</v>
      </c>
      <c r="I5067">
        <v>48</v>
      </c>
      <c r="J5067">
        <v>15</v>
      </c>
      <c r="K5067">
        <v>12</v>
      </c>
      <c r="L5067" s="33">
        <f>Tabela818[[#This Row],[COM CAF]]/Tabela818[[#This Row],[TOTAL SÓCIOS]]</f>
        <v>0.5625</v>
      </c>
    </row>
    <row r="5068" spans="1:12">
      <c r="A5068" s="6" t="s">
        <v>5361</v>
      </c>
      <c r="B5068" s="6" t="s">
        <v>17</v>
      </c>
      <c r="C5068">
        <v>1200203</v>
      </c>
      <c r="D5068" t="s">
        <v>30</v>
      </c>
      <c r="E5068" s="10" t="s">
        <v>5426</v>
      </c>
      <c r="F5068" t="s">
        <v>5427</v>
      </c>
      <c r="G5068">
        <v>32</v>
      </c>
      <c r="H5068">
        <v>2</v>
      </c>
      <c r="I5068">
        <v>34</v>
      </c>
      <c r="J5068">
        <v>15</v>
      </c>
      <c r="K5068">
        <v>17</v>
      </c>
      <c r="L5068" s="32">
        <f>Tabela818[[#This Row],[COM CAF]]/Tabela818[[#This Row],[TOTAL SÓCIOS]]</f>
        <v>0.94117647058823528</v>
      </c>
    </row>
    <row r="5069" spans="1:12">
      <c r="A5069" s="6" t="s">
        <v>15072</v>
      </c>
      <c r="B5069" s="6" t="s">
        <v>57</v>
      </c>
      <c r="C5069">
        <v>2501500</v>
      </c>
      <c r="D5069" t="s">
        <v>2034</v>
      </c>
      <c r="E5069" s="10" t="s">
        <v>16046</v>
      </c>
      <c r="F5069" t="s">
        <v>16047</v>
      </c>
      <c r="G5069">
        <v>60</v>
      </c>
      <c r="H5069">
        <v>16</v>
      </c>
      <c r="I5069">
        <v>76</v>
      </c>
      <c r="J5069">
        <v>16</v>
      </c>
      <c r="K5069">
        <v>44</v>
      </c>
      <c r="L5069" s="32">
        <f>Tabela818[[#This Row],[COM CAF]]/Tabela818[[#This Row],[TOTAL SÓCIOS]]</f>
        <v>0.78947368421052633</v>
      </c>
    </row>
    <row r="5070" spans="1:12">
      <c r="A5070" s="6" t="s">
        <v>5361</v>
      </c>
      <c r="B5070" s="6" t="s">
        <v>25</v>
      </c>
      <c r="C5070">
        <v>1301407</v>
      </c>
      <c r="D5070" t="s">
        <v>191</v>
      </c>
      <c r="E5070" s="10" t="s">
        <v>5585</v>
      </c>
      <c r="F5070" t="s">
        <v>5586</v>
      </c>
      <c r="G5070">
        <v>85</v>
      </c>
      <c r="H5070">
        <v>57</v>
      </c>
      <c r="I5070">
        <v>142</v>
      </c>
      <c r="J5070">
        <v>15</v>
      </c>
      <c r="K5070">
        <v>70</v>
      </c>
      <c r="L5070" s="33">
        <f>Tabela818[[#This Row],[COM CAF]]/Tabela818[[#This Row],[TOTAL SÓCIOS]]</f>
        <v>0.59859154929577463</v>
      </c>
    </row>
    <row r="5071" spans="1:12">
      <c r="A5071" s="6" t="s">
        <v>5361</v>
      </c>
      <c r="B5071" s="6" t="s">
        <v>31</v>
      </c>
      <c r="C5071">
        <v>2904407</v>
      </c>
      <c r="D5071" t="s">
        <v>300</v>
      </c>
      <c r="E5071" s="10" t="s">
        <v>10032</v>
      </c>
      <c r="F5071" t="s">
        <v>10033</v>
      </c>
      <c r="G5071">
        <v>50</v>
      </c>
      <c r="H5071">
        <v>1</v>
      </c>
      <c r="I5071">
        <v>51</v>
      </c>
      <c r="J5071">
        <v>50</v>
      </c>
      <c r="K5071">
        <v>0</v>
      </c>
      <c r="L5071" s="32">
        <f>Tabela818[[#This Row],[COM CAF]]/Tabela818[[#This Row],[TOTAL SÓCIOS]]</f>
        <v>0.98039215686274506</v>
      </c>
    </row>
    <row r="5072" spans="1:12">
      <c r="A5072" s="6" t="s">
        <v>5361</v>
      </c>
      <c r="B5072" s="6" t="s">
        <v>42</v>
      </c>
      <c r="C5072">
        <v>5206404</v>
      </c>
      <c r="D5072" t="s">
        <v>907</v>
      </c>
      <c r="E5072" s="10" t="s">
        <v>14863</v>
      </c>
      <c r="F5072" t="s">
        <v>14864</v>
      </c>
      <c r="G5072">
        <v>29</v>
      </c>
      <c r="H5072">
        <v>0</v>
      </c>
      <c r="I5072">
        <v>29</v>
      </c>
      <c r="J5072">
        <v>21</v>
      </c>
      <c r="K5072">
        <v>8</v>
      </c>
      <c r="L5072" s="33">
        <f>Tabela818[[#This Row],[COM CAF]]/Tabela818[[#This Row],[TOTAL SÓCIOS]]</f>
        <v>1</v>
      </c>
    </row>
    <row r="5073" spans="1:12">
      <c r="A5073" s="6" t="s">
        <v>15072</v>
      </c>
      <c r="B5073" s="6" t="s">
        <v>59</v>
      </c>
      <c r="C5073">
        <v>2611101</v>
      </c>
      <c r="D5073" t="s">
        <v>2332</v>
      </c>
      <c r="E5073" s="10" t="s">
        <v>16230</v>
      </c>
      <c r="F5073" t="s">
        <v>16231</v>
      </c>
      <c r="G5073">
        <v>53</v>
      </c>
      <c r="H5073">
        <v>0</v>
      </c>
      <c r="I5073">
        <v>53</v>
      </c>
      <c r="J5073">
        <v>44</v>
      </c>
      <c r="K5073">
        <v>9</v>
      </c>
      <c r="L5073" s="32">
        <f>Tabela818[[#This Row],[COM CAF]]/Tabela818[[#This Row],[TOTAL SÓCIOS]]</f>
        <v>1</v>
      </c>
    </row>
    <row r="5074" spans="1:12">
      <c r="A5074" s="6" t="s">
        <v>5361</v>
      </c>
      <c r="B5074" s="6" t="s">
        <v>64</v>
      </c>
      <c r="C5074">
        <v>4115101</v>
      </c>
      <c r="D5074" t="s">
        <v>2801</v>
      </c>
      <c r="E5074" s="10" t="s">
        <v>13940</v>
      </c>
      <c r="F5074" t="s">
        <v>13941</v>
      </c>
      <c r="G5074">
        <v>28</v>
      </c>
      <c r="H5074">
        <v>0</v>
      </c>
      <c r="I5074">
        <v>28</v>
      </c>
      <c r="J5074">
        <v>13</v>
      </c>
      <c r="K5074">
        <v>15</v>
      </c>
      <c r="L5074" s="32">
        <f>Tabela818[[#This Row],[COM CAF]]/Tabela818[[#This Row],[TOTAL SÓCIOS]]</f>
        <v>1</v>
      </c>
    </row>
    <row r="5075" spans="1:12">
      <c r="A5075" s="6" t="s">
        <v>5361</v>
      </c>
      <c r="B5075" s="6" t="s">
        <v>51</v>
      </c>
      <c r="C5075">
        <v>5106273</v>
      </c>
      <c r="D5075" t="s">
        <v>3311</v>
      </c>
      <c r="E5075" s="10" t="s">
        <v>30325</v>
      </c>
      <c r="F5075" t="s">
        <v>30326</v>
      </c>
      <c r="G5075">
        <v>26</v>
      </c>
      <c r="H5075">
        <v>5</v>
      </c>
      <c r="I5075">
        <v>31</v>
      </c>
      <c r="J5075">
        <v>4</v>
      </c>
      <c r="K5075">
        <v>22</v>
      </c>
      <c r="L5075" s="32">
        <f>Tabela818[[#This Row],[COM CAF]]/Tabela818[[#This Row],[TOTAL SÓCIOS]]</f>
        <v>0.83870967741935487</v>
      </c>
    </row>
    <row r="5076" spans="1:12">
      <c r="A5076" s="6" t="s">
        <v>15072</v>
      </c>
      <c r="B5076" s="6" t="s">
        <v>54</v>
      </c>
      <c r="C5076">
        <v>1501451</v>
      </c>
      <c r="D5076" t="s">
        <v>3421</v>
      </c>
      <c r="E5076" s="10" t="s">
        <v>32525</v>
      </c>
      <c r="F5076" t="s">
        <v>32526</v>
      </c>
      <c r="G5076">
        <v>245</v>
      </c>
      <c r="H5076">
        <v>60</v>
      </c>
      <c r="I5076">
        <v>305</v>
      </c>
      <c r="J5076">
        <v>45</v>
      </c>
      <c r="K5076">
        <v>200</v>
      </c>
      <c r="L5076" s="32">
        <f>Tabela818[[#This Row],[COM CAF]]/Tabela818[[#This Row],[TOTAL SÓCIOS]]</f>
        <v>0.80327868852459017</v>
      </c>
    </row>
    <row r="5077" spans="1:12">
      <c r="A5077" s="6" t="s">
        <v>18503</v>
      </c>
      <c r="B5077" s="6" t="s">
        <v>74</v>
      </c>
      <c r="C5077">
        <v>4314787</v>
      </c>
      <c r="D5077" t="s">
        <v>3426</v>
      </c>
      <c r="E5077" s="10" t="s">
        <v>19505</v>
      </c>
      <c r="F5077" t="s">
        <v>19506</v>
      </c>
      <c r="G5077">
        <v>1</v>
      </c>
      <c r="H5077">
        <v>0</v>
      </c>
      <c r="I5077">
        <v>1</v>
      </c>
      <c r="J5077">
        <v>1</v>
      </c>
      <c r="K5077">
        <v>0</v>
      </c>
      <c r="L5077" s="32">
        <f>Tabela818[[#This Row],[COM CAF]]/Tabela818[[#This Row],[TOTAL SÓCIOS]]</f>
        <v>1</v>
      </c>
    </row>
    <row r="5078" spans="1:12">
      <c r="A5078" s="6" t="s">
        <v>15072</v>
      </c>
      <c r="B5078" s="6" t="s">
        <v>34</v>
      </c>
      <c r="C5078">
        <v>2311405</v>
      </c>
      <c r="D5078" t="s">
        <v>754</v>
      </c>
      <c r="E5078" s="10" t="s">
        <v>15910</v>
      </c>
      <c r="F5078" t="s">
        <v>15911</v>
      </c>
      <c r="G5078">
        <v>97</v>
      </c>
      <c r="H5078">
        <v>4</v>
      </c>
      <c r="I5078">
        <v>101</v>
      </c>
      <c r="J5078">
        <v>40</v>
      </c>
      <c r="K5078">
        <v>57</v>
      </c>
      <c r="L5078" s="33">
        <f>Tabela818[[#This Row],[COM CAF]]/Tabela818[[#This Row],[TOTAL SÓCIOS]]</f>
        <v>0.96039603960396036</v>
      </c>
    </row>
    <row r="5079" spans="1:12">
      <c r="A5079" s="6" t="s">
        <v>15072</v>
      </c>
      <c r="B5079" s="6" t="s">
        <v>34</v>
      </c>
      <c r="C5079">
        <v>2311801</v>
      </c>
      <c r="D5079" t="s">
        <v>759</v>
      </c>
      <c r="E5079" s="10" t="s">
        <v>30493</v>
      </c>
      <c r="F5079" t="s">
        <v>30494</v>
      </c>
      <c r="G5079">
        <v>95</v>
      </c>
      <c r="H5079">
        <v>0</v>
      </c>
      <c r="I5079">
        <v>95</v>
      </c>
      <c r="J5079">
        <v>68</v>
      </c>
      <c r="K5079">
        <v>27</v>
      </c>
      <c r="L5079" s="32">
        <f>Tabela818[[#This Row],[COM CAF]]/Tabela818[[#This Row],[TOTAL SÓCIOS]]</f>
        <v>1</v>
      </c>
    </row>
    <row r="5080" spans="1:12">
      <c r="A5080" s="6" t="s">
        <v>5361</v>
      </c>
      <c r="B5080" s="6" t="s">
        <v>34</v>
      </c>
      <c r="C5080">
        <v>2308203</v>
      </c>
      <c r="D5080" t="s">
        <v>724</v>
      </c>
      <c r="E5080" s="10" t="s">
        <v>8204</v>
      </c>
      <c r="F5080" t="s">
        <v>8205</v>
      </c>
      <c r="G5080">
        <v>29</v>
      </c>
      <c r="H5080">
        <v>0</v>
      </c>
      <c r="I5080">
        <v>29</v>
      </c>
      <c r="J5080">
        <v>16</v>
      </c>
      <c r="K5080">
        <v>13</v>
      </c>
      <c r="L5080" s="32">
        <f>Tabela818[[#This Row],[COM CAF]]/Tabela818[[#This Row],[TOTAL SÓCIOS]]</f>
        <v>1</v>
      </c>
    </row>
    <row r="5081" spans="1:12">
      <c r="A5081" s="6" t="s">
        <v>5361</v>
      </c>
      <c r="B5081" s="6" t="s">
        <v>57</v>
      </c>
      <c r="C5081">
        <v>2500700</v>
      </c>
      <c r="D5081" t="s">
        <v>2171</v>
      </c>
      <c r="E5081" s="10" t="s">
        <v>8512</v>
      </c>
      <c r="F5081" t="s">
        <v>8513</v>
      </c>
      <c r="G5081">
        <v>31</v>
      </c>
      <c r="H5081">
        <v>6</v>
      </c>
      <c r="I5081">
        <v>37</v>
      </c>
      <c r="J5081">
        <v>22</v>
      </c>
      <c r="K5081">
        <v>9</v>
      </c>
      <c r="L5081" s="32">
        <f>Tabela818[[#This Row],[COM CAF]]/Tabela818[[#This Row],[TOTAL SÓCIOS]]</f>
        <v>0.83783783783783783</v>
      </c>
    </row>
    <row r="5082" spans="1:12">
      <c r="A5082" s="6" t="s">
        <v>5361</v>
      </c>
      <c r="B5082" s="6" t="s">
        <v>51</v>
      </c>
      <c r="C5082">
        <v>5105606</v>
      </c>
      <c r="D5082" t="s">
        <v>1790</v>
      </c>
      <c r="E5082" s="10" t="s">
        <v>14710</v>
      </c>
      <c r="F5082" t="s">
        <v>14711</v>
      </c>
      <c r="G5082">
        <v>38</v>
      </c>
      <c r="H5082">
        <v>4</v>
      </c>
      <c r="I5082">
        <v>42</v>
      </c>
      <c r="J5082">
        <v>20</v>
      </c>
      <c r="K5082">
        <v>18</v>
      </c>
      <c r="L5082" s="32">
        <f>Tabela818[[#This Row],[COM CAF]]/Tabela818[[#This Row],[TOTAL SÓCIOS]]</f>
        <v>0.90476190476190477</v>
      </c>
    </row>
    <row r="5083" spans="1:12">
      <c r="A5083" s="6" t="s">
        <v>15072</v>
      </c>
      <c r="B5083" s="6" t="s">
        <v>74</v>
      </c>
      <c r="C5083">
        <v>4300059</v>
      </c>
      <c r="D5083" t="s">
        <v>3179</v>
      </c>
      <c r="E5083" s="10" t="s">
        <v>17895</v>
      </c>
      <c r="F5083" t="s">
        <v>17896</v>
      </c>
      <c r="G5083">
        <v>55</v>
      </c>
      <c r="H5083">
        <v>3</v>
      </c>
      <c r="I5083">
        <v>58</v>
      </c>
      <c r="J5083">
        <v>32</v>
      </c>
      <c r="K5083">
        <v>23</v>
      </c>
      <c r="L5083" s="33">
        <f>Tabela818[[#This Row],[COM CAF]]/Tabela818[[#This Row],[TOTAL SÓCIOS]]</f>
        <v>0.94827586206896552</v>
      </c>
    </row>
    <row r="5084" spans="1:12">
      <c r="A5084" s="6" t="s">
        <v>5361</v>
      </c>
      <c r="B5084" s="6" t="s">
        <v>31</v>
      </c>
      <c r="C5084">
        <v>2903904</v>
      </c>
      <c r="D5084" t="s">
        <v>292</v>
      </c>
      <c r="E5084" s="10" t="s">
        <v>9998</v>
      </c>
      <c r="F5084" t="s">
        <v>9999</v>
      </c>
      <c r="G5084">
        <v>15</v>
      </c>
      <c r="H5084">
        <v>10</v>
      </c>
      <c r="I5084">
        <v>25</v>
      </c>
      <c r="J5084">
        <v>10</v>
      </c>
      <c r="K5084">
        <v>5</v>
      </c>
      <c r="L5084" s="32">
        <f>Tabela818[[#This Row],[COM CAF]]/Tabela818[[#This Row],[TOTAL SÓCIOS]]</f>
        <v>0.6</v>
      </c>
    </row>
    <row r="5085" spans="1:12">
      <c r="A5085" s="6" t="s">
        <v>15072</v>
      </c>
      <c r="B5085" s="6" t="s">
        <v>80</v>
      </c>
      <c r="C5085">
        <v>3503307</v>
      </c>
      <c r="D5085" t="s">
        <v>3795</v>
      </c>
      <c r="E5085" s="10" t="s">
        <v>17120</v>
      </c>
      <c r="F5085" t="s">
        <v>17121</v>
      </c>
      <c r="G5085">
        <v>129</v>
      </c>
      <c r="H5085">
        <v>5</v>
      </c>
      <c r="I5085">
        <v>134</v>
      </c>
      <c r="J5085">
        <v>19</v>
      </c>
      <c r="K5085">
        <v>110</v>
      </c>
      <c r="L5085" s="33">
        <f>Tabela818[[#This Row],[COM CAF]]/Tabela818[[#This Row],[TOTAL SÓCIOS]]</f>
        <v>0.96268656716417911</v>
      </c>
    </row>
    <row r="5086" spans="1:12">
      <c r="A5086" s="6" t="s">
        <v>5361</v>
      </c>
      <c r="B5086" s="6" t="s">
        <v>57</v>
      </c>
      <c r="C5086">
        <v>2501708</v>
      </c>
      <c r="D5086" t="s">
        <v>84</v>
      </c>
      <c r="E5086" s="10" t="s">
        <v>8522</v>
      </c>
      <c r="F5086" t="s">
        <v>8523</v>
      </c>
      <c r="G5086">
        <v>17</v>
      </c>
      <c r="H5086">
        <v>4</v>
      </c>
      <c r="I5086">
        <v>21</v>
      </c>
      <c r="J5086">
        <v>11</v>
      </c>
      <c r="K5086">
        <v>6</v>
      </c>
      <c r="L5086" s="32">
        <f>Tabela818[[#This Row],[COM CAF]]/Tabela818[[#This Row],[TOTAL SÓCIOS]]</f>
        <v>0.80952380952380953</v>
      </c>
    </row>
    <row r="5087" spans="1:12">
      <c r="A5087" s="6" t="s">
        <v>5361</v>
      </c>
      <c r="B5087" s="6" t="s">
        <v>22</v>
      </c>
      <c r="C5087">
        <v>2700409</v>
      </c>
      <c r="D5087" t="s">
        <v>67</v>
      </c>
      <c r="E5087" s="10" t="s">
        <v>9383</v>
      </c>
      <c r="F5087" t="s">
        <v>9384</v>
      </c>
      <c r="G5087">
        <v>66</v>
      </c>
      <c r="H5087">
        <v>42</v>
      </c>
      <c r="I5087">
        <v>108</v>
      </c>
      <c r="J5087">
        <v>29</v>
      </c>
      <c r="K5087">
        <v>37</v>
      </c>
      <c r="L5087" s="32">
        <f>Tabela818[[#This Row],[COM CAF]]/Tabela818[[#This Row],[TOTAL SÓCIOS]]</f>
        <v>0.61111111111111116</v>
      </c>
    </row>
    <row r="5088" spans="1:12">
      <c r="A5088" s="6" t="s">
        <v>5361</v>
      </c>
      <c r="B5088" s="6" t="s">
        <v>66</v>
      </c>
      <c r="C5088">
        <v>3303807</v>
      </c>
      <c r="D5088" t="s">
        <v>3015</v>
      </c>
      <c r="E5088" s="10" t="s">
        <v>13293</v>
      </c>
      <c r="F5088" t="s">
        <v>13294</v>
      </c>
      <c r="G5088">
        <v>11</v>
      </c>
      <c r="H5088">
        <v>1</v>
      </c>
      <c r="I5088">
        <v>12</v>
      </c>
      <c r="J5088">
        <v>3</v>
      </c>
      <c r="K5088">
        <v>8</v>
      </c>
      <c r="L5088" s="32">
        <f>Tabela818[[#This Row],[COM CAF]]/Tabela818[[#This Row],[TOTAL SÓCIOS]]</f>
        <v>0.91666666666666663</v>
      </c>
    </row>
    <row r="5089" spans="1:12">
      <c r="A5089" s="6" t="s">
        <v>5361</v>
      </c>
      <c r="B5089" s="6" t="s">
        <v>80</v>
      </c>
      <c r="C5089">
        <v>3541406</v>
      </c>
      <c r="D5089" t="s">
        <v>3971</v>
      </c>
      <c r="E5089" s="10" t="s">
        <v>13609</v>
      </c>
      <c r="F5089" t="s">
        <v>13610</v>
      </c>
      <c r="G5089">
        <v>11</v>
      </c>
      <c r="H5089">
        <v>10</v>
      </c>
      <c r="I5089">
        <v>21</v>
      </c>
      <c r="J5089">
        <v>5</v>
      </c>
      <c r="K5089">
        <v>6</v>
      </c>
      <c r="L5089" s="32">
        <f>Tabela818[[#This Row],[COM CAF]]/Tabela818[[#This Row],[TOTAL SÓCIOS]]</f>
        <v>0.52380952380952384</v>
      </c>
    </row>
    <row r="5090" spans="1:12">
      <c r="A5090" s="6" t="s">
        <v>15072</v>
      </c>
      <c r="B5090" s="6" t="s">
        <v>78</v>
      </c>
      <c r="C5090">
        <v>2801306</v>
      </c>
      <c r="D5090" t="s">
        <v>87</v>
      </c>
      <c r="E5090" s="10" t="s">
        <v>30550</v>
      </c>
      <c r="F5090" t="s">
        <v>30551</v>
      </c>
      <c r="G5090">
        <v>70</v>
      </c>
      <c r="H5090">
        <v>2</v>
      </c>
      <c r="I5090">
        <v>72</v>
      </c>
      <c r="J5090">
        <v>46</v>
      </c>
      <c r="K5090">
        <v>24</v>
      </c>
      <c r="L5090" s="32">
        <f>Tabela818[[#This Row],[COM CAF]]/Tabela818[[#This Row],[TOTAL SÓCIOS]]</f>
        <v>0.97222222222222221</v>
      </c>
    </row>
    <row r="5091" spans="1:12">
      <c r="A5091" s="6" t="s">
        <v>5361</v>
      </c>
      <c r="B5091" s="6" t="s">
        <v>44</v>
      </c>
      <c r="C5091">
        <v>2105401</v>
      </c>
      <c r="D5091" t="s">
        <v>1064</v>
      </c>
      <c r="E5091" s="10" t="s">
        <v>6812</v>
      </c>
      <c r="F5091" t="s">
        <v>6813</v>
      </c>
      <c r="G5091">
        <v>22</v>
      </c>
      <c r="H5091">
        <v>10</v>
      </c>
      <c r="I5091">
        <v>32</v>
      </c>
      <c r="J5091">
        <v>22</v>
      </c>
      <c r="K5091">
        <v>0</v>
      </c>
      <c r="L5091" s="32">
        <f>Tabela818[[#This Row],[COM CAF]]/Tabela818[[#This Row],[TOTAL SÓCIOS]]</f>
        <v>0.6875</v>
      </c>
    </row>
    <row r="5092" spans="1:12">
      <c r="A5092" s="6" t="s">
        <v>15072</v>
      </c>
      <c r="B5092" s="6" t="s">
        <v>70</v>
      </c>
      <c r="C5092">
        <v>1100049</v>
      </c>
      <c r="D5092" t="s">
        <v>3142</v>
      </c>
      <c r="E5092" s="10" t="s">
        <v>15083</v>
      </c>
      <c r="F5092" t="s">
        <v>15084</v>
      </c>
      <c r="G5092">
        <v>16</v>
      </c>
      <c r="H5092">
        <v>13</v>
      </c>
      <c r="I5092">
        <v>29</v>
      </c>
      <c r="J5092">
        <v>0</v>
      </c>
      <c r="K5092">
        <v>16</v>
      </c>
      <c r="L5092" s="32">
        <f>Tabela818[[#This Row],[COM CAF]]/Tabela818[[#This Row],[TOTAL SÓCIOS]]</f>
        <v>0.55172413793103448</v>
      </c>
    </row>
    <row r="5093" spans="1:12">
      <c r="A5093" s="6" t="s">
        <v>5361</v>
      </c>
      <c r="B5093" s="6" t="s">
        <v>47</v>
      </c>
      <c r="C5093">
        <v>3136520</v>
      </c>
      <c r="D5093" t="s">
        <v>1445</v>
      </c>
      <c r="E5093" s="10" t="s">
        <v>12676</v>
      </c>
      <c r="F5093" t="s">
        <v>12677</v>
      </c>
      <c r="G5093">
        <v>24</v>
      </c>
      <c r="H5093">
        <v>17</v>
      </c>
      <c r="I5093">
        <v>41</v>
      </c>
      <c r="J5093">
        <v>9</v>
      </c>
      <c r="K5093">
        <v>15</v>
      </c>
      <c r="L5093" s="32">
        <f>Tabela818[[#This Row],[COM CAF]]/Tabela818[[#This Row],[TOTAL SÓCIOS]]</f>
        <v>0.58536585365853655</v>
      </c>
    </row>
    <row r="5094" spans="1:12">
      <c r="A5094" s="6" t="s">
        <v>5361</v>
      </c>
      <c r="B5094" s="6" t="s">
        <v>31</v>
      </c>
      <c r="C5094">
        <v>2928307</v>
      </c>
      <c r="D5094" t="s">
        <v>587</v>
      </c>
      <c r="E5094" s="10" t="s">
        <v>11882</v>
      </c>
      <c r="F5094" t="s">
        <v>11883</v>
      </c>
      <c r="G5094">
        <v>36</v>
      </c>
      <c r="H5094">
        <v>1</v>
      </c>
      <c r="I5094">
        <v>37</v>
      </c>
      <c r="J5094">
        <v>32</v>
      </c>
      <c r="K5094">
        <v>4</v>
      </c>
      <c r="L5094" s="32">
        <f>Tabela818[[#This Row],[COM CAF]]/Tabela818[[#This Row],[TOTAL SÓCIOS]]</f>
        <v>0.97297297297297303</v>
      </c>
    </row>
    <row r="5095" spans="1:12">
      <c r="A5095" s="6" t="s">
        <v>18503</v>
      </c>
      <c r="B5095" s="6" t="s">
        <v>54</v>
      </c>
      <c r="C5095">
        <v>1505007</v>
      </c>
      <c r="D5095" t="s">
        <v>1940</v>
      </c>
      <c r="E5095" s="10" t="s">
        <v>18526</v>
      </c>
      <c r="F5095" t="s">
        <v>18527</v>
      </c>
      <c r="G5095">
        <v>1</v>
      </c>
      <c r="H5095">
        <v>0</v>
      </c>
      <c r="I5095">
        <v>1</v>
      </c>
      <c r="J5095">
        <v>1</v>
      </c>
      <c r="K5095">
        <v>0</v>
      </c>
      <c r="L5095" s="33">
        <f>Tabela818[[#This Row],[COM CAF]]/Tabela818[[#This Row],[TOTAL SÓCIOS]]</f>
        <v>1</v>
      </c>
    </row>
    <row r="5096" spans="1:12">
      <c r="A5096" s="6" t="s">
        <v>5361</v>
      </c>
      <c r="B5096" s="6" t="s">
        <v>80</v>
      </c>
      <c r="C5096">
        <v>3528205</v>
      </c>
      <c r="D5096" t="s">
        <v>3901</v>
      </c>
      <c r="E5096" s="10" t="s">
        <v>13473</v>
      </c>
      <c r="F5096" t="s">
        <v>13474</v>
      </c>
      <c r="G5096">
        <v>7</v>
      </c>
      <c r="H5096">
        <v>4</v>
      </c>
      <c r="I5096">
        <v>11</v>
      </c>
      <c r="J5096">
        <v>0</v>
      </c>
      <c r="K5096">
        <v>7</v>
      </c>
      <c r="L5096" s="32">
        <f>Tabela818[[#This Row],[COM CAF]]/Tabela818[[#This Row],[TOTAL SÓCIOS]]</f>
        <v>0.63636363636363635</v>
      </c>
    </row>
    <row r="5097" spans="1:12">
      <c r="A5097" s="6" t="s">
        <v>5361</v>
      </c>
      <c r="B5097" s="6" t="s">
        <v>31</v>
      </c>
      <c r="C5097">
        <v>2917300</v>
      </c>
      <c r="D5097" t="s">
        <v>434</v>
      </c>
      <c r="E5097" s="10" t="s">
        <v>10978</v>
      </c>
      <c r="F5097" t="s">
        <v>10979</v>
      </c>
      <c r="G5097">
        <v>37</v>
      </c>
      <c r="H5097">
        <v>1</v>
      </c>
      <c r="I5097">
        <v>38</v>
      </c>
      <c r="J5097">
        <v>8</v>
      </c>
      <c r="K5097">
        <v>29</v>
      </c>
      <c r="L5097" s="33">
        <f>Tabela818[[#This Row],[COM CAF]]/Tabela818[[#This Row],[TOTAL SÓCIOS]]</f>
        <v>0.97368421052631582</v>
      </c>
    </row>
    <row r="5098" spans="1:12">
      <c r="A5098" s="6" t="s">
        <v>5361</v>
      </c>
      <c r="B5098" s="6" t="s">
        <v>31</v>
      </c>
      <c r="C5098">
        <v>2907202</v>
      </c>
      <c r="D5098" t="s">
        <v>336</v>
      </c>
      <c r="E5098" s="10" t="s">
        <v>31838</v>
      </c>
      <c r="F5098" t="s">
        <v>31839</v>
      </c>
      <c r="G5098">
        <v>36</v>
      </c>
      <c r="H5098">
        <v>10</v>
      </c>
      <c r="I5098">
        <v>46</v>
      </c>
      <c r="J5098">
        <v>17</v>
      </c>
      <c r="K5098">
        <v>19</v>
      </c>
      <c r="L5098" s="32">
        <f>Tabela818[[#This Row],[COM CAF]]/Tabela818[[#This Row],[TOTAL SÓCIOS]]</f>
        <v>0.78260869565217395</v>
      </c>
    </row>
    <row r="5099" spans="1:12">
      <c r="A5099" s="6" t="s">
        <v>15072</v>
      </c>
      <c r="B5099" s="6" t="s">
        <v>34</v>
      </c>
      <c r="C5099">
        <v>2307700</v>
      </c>
      <c r="D5099" t="s">
        <v>720</v>
      </c>
      <c r="E5099" s="10" t="s">
        <v>30487</v>
      </c>
      <c r="F5099" t="s">
        <v>30488</v>
      </c>
      <c r="G5099">
        <v>22</v>
      </c>
      <c r="H5099">
        <v>2</v>
      </c>
      <c r="I5099">
        <v>24</v>
      </c>
      <c r="J5099">
        <v>10</v>
      </c>
      <c r="K5099">
        <v>12</v>
      </c>
      <c r="L5099" s="32">
        <f>Tabela818[[#This Row],[COM CAF]]/Tabela818[[#This Row],[TOTAL SÓCIOS]]</f>
        <v>0.91666666666666663</v>
      </c>
    </row>
    <row r="5100" spans="1:12">
      <c r="A5100" s="6" t="s">
        <v>5361</v>
      </c>
      <c r="B5100" s="6" t="s">
        <v>25</v>
      </c>
      <c r="C5100">
        <v>1302504</v>
      </c>
      <c r="D5100" t="s">
        <v>207</v>
      </c>
      <c r="E5100" s="10" t="s">
        <v>31782</v>
      </c>
      <c r="F5100" t="s">
        <v>31783</v>
      </c>
      <c r="G5100">
        <v>72</v>
      </c>
      <c r="H5100">
        <v>3</v>
      </c>
      <c r="I5100">
        <v>75</v>
      </c>
      <c r="J5100">
        <v>47</v>
      </c>
      <c r="K5100">
        <v>25</v>
      </c>
      <c r="L5100" s="33">
        <f>Tabela818[[#This Row],[COM CAF]]/Tabela818[[#This Row],[TOTAL SÓCIOS]]</f>
        <v>0.96</v>
      </c>
    </row>
    <row r="5101" spans="1:12">
      <c r="A5101" s="6" t="s">
        <v>15072</v>
      </c>
      <c r="B5101" s="6" t="s">
        <v>54</v>
      </c>
      <c r="C5101">
        <v>1507706</v>
      </c>
      <c r="D5101" t="s">
        <v>1994</v>
      </c>
      <c r="E5101" s="10" t="s">
        <v>15522</v>
      </c>
      <c r="F5101" t="s">
        <v>15523</v>
      </c>
      <c r="G5101">
        <v>25</v>
      </c>
      <c r="H5101">
        <v>7</v>
      </c>
      <c r="I5101">
        <v>32</v>
      </c>
      <c r="J5101">
        <v>5</v>
      </c>
      <c r="K5101">
        <v>20</v>
      </c>
      <c r="L5101" s="32">
        <f>Tabela818[[#This Row],[COM CAF]]/Tabela818[[#This Row],[TOTAL SÓCIOS]]</f>
        <v>0.78125</v>
      </c>
    </row>
    <row r="5102" spans="1:12">
      <c r="A5102" s="6" t="s">
        <v>5361</v>
      </c>
      <c r="B5102" s="6" t="s">
        <v>17</v>
      </c>
      <c r="C5102">
        <v>1200385</v>
      </c>
      <c r="D5102" t="s">
        <v>43</v>
      </c>
      <c r="E5102" s="10" t="s">
        <v>29083</v>
      </c>
      <c r="F5102" t="s">
        <v>29084</v>
      </c>
      <c r="G5102">
        <v>15</v>
      </c>
      <c r="H5102">
        <v>4</v>
      </c>
      <c r="I5102">
        <v>19</v>
      </c>
      <c r="J5102">
        <v>12</v>
      </c>
      <c r="K5102">
        <v>3</v>
      </c>
      <c r="L5102" s="32">
        <f>Tabela818[[#This Row],[COM CAF]]/Tabela818[[#This Row],[TOTAL SÓCIOS]]</f>
        <v>0.78947368421052633</v>
      </c>
    </row>
    <row r="5103" spans="1:12">
      <c r="A5103" s="6" t="s">
        <v>5361</v>
      </c>
      <c r="B5103" s="6" t="s">
        <v>31</v>
      </c>
      <c r="C5103">
        <v>2927408</v>
      </c>
      <c r="D5103" t="s">
        <v>574</v>
      </c>
      <c r="E5103" s="10" t="s">
        <v>32527</v>
      </c>
      <c r="F5103" t="s">
        <v>32528</v>
      </c>
      <c r="G5103">
        <v>6</v>
      </c>
      <c r="H5103">
        <v>0</v>
      </c>
      <c r="I5103">
        <v>6</v>
      </c>
      <c r="J5103">
        <v>5</v>
      </c>
      <c r="K5103">
        <v>1</v>
      </c>
      <c r="L5103" s="32">
        <f>Tabela818[[#This Row],[COM CAF]]/Tabela818[[#This Row],[TOTAL SÓCIOS]]</f>
        <v>1</v>
      </c>
    </row>
    <row r="5104" spans="1:12">
      <c r="A5104" s="6" t="s">
        <v>18503</v>
      </c>
      <c r="B5104" s="6" t="s">
        <v>74</v>
      </c>
      <c r="C5104">
        <v>4307864</v>
      </c>
      <c r="D5104" t="s">
        <v>3291</v>
      </c>
      <c r="E5104" s="10" t="s">
        <v>19247</v>
      </c>
      <c r="F5104" t="s">
        <v>19248</v>
      </c>
      <c r="G5104">
        <v>2</v>
      </c>
      <c r="H5104">
        <v>0</v>
      </c>
      <c r="I5104">
        <v>2</v>
      </c>
      <c r="J5104">
        <v>0</v>
      </c>
      <c r="K5104">
        <v>2</v>
      </c>
      <c r="L5104" s="32">
        <f>Tabela818[[#This Row],[COM CAF]]/Tabela818[[#This Row],[TOTAL SÓCIOS]]</f>
        <v>1</v>
      </c>
    </row>
    <row r="5105" spans="1:12">
      <c r="A5105" s="6" t="s">
        <v>5361</v>
      </c>
      <c r="B5105" s="6" t="s">
        <v>31</v>
      </c>
      <c r="C5105">
        <v>2919801</v>
      </c>
      <c r="D5105" t="s">
        <v>468</v>
      </c>
      <c r="E5105" s="10" t="s">
        <v>29797</v>
      </c>
      <c r="F5105" t="s">
        <v>29798</v>
      </c>
      <c r="G5105">
        <v>7</v>
      </c>
      <c r="H5105">
        <v>6</v>
      </c>
      <c r="I5105">
        <v>13</v>
      </c>
      <c r="J5105">
        <v>1</v>
      </c>
      <c r="K5105">
        <v>6</v>
      </c>
      <c r="L5105" s="33">
        <f>Tabela818[[#This Row],[COM CAF]]/Tabela818[[#This Row],[TOTAL SÓCIOS]]</f>
        <v>0.53846153846153844</v>
      </c>
    </row>
    <row r="5106" spans="1:12">
      <c r="A5106" s="6" t="s">
        <v>5361</v>
      </c>
      <c r="B5106" s="6" t="s">
        <v>42</v>
      </c>
      <c r="C5106">
        <v>5219001</v>
      </c>
      <c r="D5106" t="s">
        <v>957</v>
      </c>
      <c r="E5106" s="10" t="s">
        <v>14935</v>
      </c>
      <c r="F5106" t="s">
        <v>14936</v>
      </c>
      <c r="G5106">
        <v>26</v>
      </c>
      <c r="H5106">
        <v>1</v>
      </c>
      <c r="I5106">
        <v>27</v>
      </c>
      <c r="J5106">
        <v>13</v>
      </c>
      <c r="K5106">
        <v>13</v>
      </c>
      <c r="L5106" s="32">
        <f>Tabela818[[#This Row],[COM CAF]]/Tabela818[[#This Row],[TOTAL SÓCIOS]]</f>
        <v>0.96296296296296291</v>
      </c>
    </row>
    <row r="5107" spans="1:12">
      <c r="A5107" s="6" t="s">
        <v>5361</v>
      </c>
      <c r="B5107" s="6" t="s">
        <v>61</v>
      </c>
      <c r="C5107">
        <v>2202208</v>
      </c>
      <c r="D5107" t="s">
        <v>2443</v>
      </c>
      <c r="E5107" s="10" t="s">
        <v>32529</v>
      </c>
      <c r="F5107" t="s">
        <v>32530</v>
      </c>
      <c r="G5107">
        <v>22</v>
      </c>
      <c r="H5107">
        <v>7</v>
      </c>
      <c r="I5107">
        <v>29</v>
      </c>
      <c r="J5107">
        <v>11</v>
      </c>
      <c r="K5107">
        <v>11</v>
      </c>
      <c r="L5107" s="32">
        <f>Tabela818[[#This Row],[COM CAF]]/Tabela818[[#This Row],[TOTAL SÓCIOS]]</f>
        <v>0.75862068965517238</v>
      </c>
    </row>
    <row r="5108" spans="1:12">
      <c r="A5108" s="6" t="s">
        <v>5361</v>
      </c>
      <c r="B5108" s="6" t="s">
        <v>59</v>
      </c>
      <c r="C5108">
        <v>2614204</v>
      </c>
      <c r="D5108" t="s">
        <v>2368</v>
      </c>
      <c r="E5108" s="10" t="s">
        <v>9323</v>
      </c>
      <c r="F5108" t="s">
        <v>9324</v>
      </c>
      <c r="G5108">
        <v>20</v>
      </c>
      <c r="H5108">
        <v>0</v>
      </c>
      <c r="I5108">
        <v>20</v>
      </c>
      <c r="J5108">
        <v>20</v>
      </c>
      <c r="K5108">
        <v>0</v>
      </c>
      <c r="L5108" s="32">
        <f>Tabela818[[#This Row],[COM CAF]]/Tabela818[[#This Row],[TOTAL SÓCIOS]]</f>
        <v>1</v>
      </c>
    </row>
    <row r="5109" spans="1:12">
      <c r="A5109" s="6" t="s">
        <v>5361</v>
      </c>
      <c r="B5109" s="6" t="s">
        <v>34</v>
      </c>
      <c r="C5109">
        <v>2306108</v>
      </c>
      <c r="D5109" t="s">
        <v>701</v>
      </c>
      <c r="E5109" s="10" t="s">
        <v>31044</v>
      </c>
      <c r="F5109" t="s">
        <v>31045</v>
      </c>
      <c r="G5109">
        <v>13</v>
      </c>
      <c r="H5109">
        <v>5</v>
      </c>
      <c r="I5109">
        <v>18</v>
      </c>
      <c r="J5109">
        <v>4</v>
      </c>
      <c r="K5109">
        <v>9</v>
      </c>
      <c r="L5109" s="32">
        <f>Tabela818[[#This Row],[COM CAF]]/Tabela818[[#This Row],[TOTAL SÓCIOS]]</f>
        <v>0.72222222222222221</v>
      </c>
    </row>
    <row r="5110" spans="1:12">
      <c r="A5110" s="6" t="s">
        <v>5361</v>
      </c>
      <c r="B5110" s="6" t="s">
        <v>47</v>
      </c>
      <c r="C5110">
        <v>3158201</v>
      </c>
      <c r="D5110" t="s">
        <v>1600</v>
      </c>
      <c r="E5110" s="10" t="s">
        <v>12900</v>
      </c>
      <c r="F5110" t="s">
        <v>12901</v>
      </c>
      <c r="G5110">
        <v>15</v>
      </c>
      <c r="H5110">
        <v>9</v>
      </c>
      <c r="I5110">
        <v>24</v>
      </c>
      <c r="J5110">
        <v>9</v>
      </c>
      <c r="K5110">
        <v>6</v>
      </c>
      <c r="L5110" s="32">
        <f>Tabela818[[#This Row],[COM CAF]]/Tabela818[[#This Row],[TOTAL SÓCIOS]]</f>
        <v>0.625</v>
      </c>
    </row>
    <row r="5111" spans="1:12">
      <c r="A5111" s="6" t="s">
        <v>15072</v>
      </c>
      <c r="B5111" s="6" t="s">
        <v>78</v>
      </c>
      <c r="C5111">
        <v>2804409</v>
      </c>
      <c r="D5111" t="s">
        <v>3757</v>
      </c>
      <c r="E5111" s="10" t="s">
        <v>30552</v>
      </c>
      <c r="F5111" t="s">
        <v>30553</v>
      </c>
      <c r="G5111">
        <v>24</v>
      </c>
      <c r="H5111">
        <v>10</v>
      </c>
      <c r="I5111">
        <v>34</v>
      </c>
      <c r="J5111">
        <v>10</v>
      </c>
      <c r="K5111">
        <v>14</v>
      </c>
      <c r="L5111" s="32">
        <f>Tabela818[[#This Row],[COM CAF]]/Tabela818[[#This Row],[TOTAL SÓCIOS]]</f>
        <v>0.70588235294117652</v>
      </c>
    </row>
    <row r="5112" spans="1:12">
      <c r="A5112" s="6" t="s">
        <v>15072</v>
      </c>
      <c r="B5112" s="6" t="s">
        <v>66</v>
      </c>
      <c r="C5112">
        <v>3300704</v>
      </c>
      <c r="D5112" t="s">
        <v>2982</v>
      </c>
      <c r="E5112" s="10" t="s">
        <v>30620</v>
      </c>
      <c r="F5112" t="s">
        <v>30621</v>
      </c>
      <c r="G5112">
        <v>20</v>
      </c>
      <c r="H5112">
        <v>0</v>
      </c>
      <c r="I5112">
        <v>20</v>
      </c>
      <c r="J5112">
        <v>14</v>
      </c>
      <c r="K5112">
        <v>6</v>
      </c>
      <c r="L5112" s="32">
        <f>Tabela818[[#This Row],[COM CAF]]/Tabela818[[#This Row],[TOTAL SÓCIOS]]</f>
        <v>1</v>
      </c>
    </row>
    <row r="5113" spans="1:12">
      <c r="A5113" s="6" t="s">
        <v>5361</v>
      </c>
      <c r="B5113" s="6" t="s">
        <v>61</v>
      </c>
      <c r="C5113">
        <v>2207801</v>
      </c>
      <c r="D5113" t="s">
        <v>2546</v>
      </c>
      <c r="E5113" s="10" t="s">
        <v>7846</v>
      </c>
      <c r="F5113" t="s">
        <v>7847</v>
      </c>
      <c r="G5113">
        <v>37</v>
      </c>
      <c r="H5113">
        <v>10</v>
      </c>
      <c r="I5113">
        <v>47</v>
      </c>
      <c r="J5113">
        <v>19</v>
      </c>
      <c r="K5113">
        <v>18</v>
      </c>
      <c r="L5113" s="32">
        <f>Tabela818[[#This Row],[COM CAF]]/Tabela818[[#This Row],[TOTAL SÓCIOS]]</f>
        <v>0.78723404255319152</v>
      </c>
    </row>
    <row r="5114" spans="1:12">
      <c r="A5114" s="6" t="s">
        <v>15072</v>
      </c>
      <c r="B5114" s="6" t="s">
        <v>76</v>
      </c>
      <c r="C5114">
        <v>4201406</v>
      </c>
      <c r="D5114" t="s">
        <v>3565</v>
      </c>
      <c r="E5114" s="10" t="s">
        <v>30648</v>
      </c>
      <c r="F5114" t="s">
        <v>30649</v>
      </c>
      <c r="G5114">
        <v>28</v>
      </c>
      <c r="H5114">
        <v>3</v>
      </c>
      <c r="I5114">
        <v>31</v>
      </c>
      <c r="J5114">
        <v>6</v>
      </c>
      <c r="K5114">
        <v>22</v>
      </c>
      <c r="L5114" s="32">
        <f>Tabela818[[#This Row],[COM CAF]]/Tabela818[[#This Row],[TOTAL SÓCIOS]]</f>
        <v>0.90322580645161288</v>
      </c>
    </row>
    <row r="5115" spans="1:12">
      <c r="A5115" s="6" t="s">
        <v>5361</v>
      </c>
      <c r="B5115" s="6" t="s">
        <v>31</v>
      </c>
      <c r="C5115">
        <v>2917334</v>
      </c>
      <c r="D5115" t="s">
        <v>435</v>
      </c>
      <c r="E5115" s="10" t="s">
        <v>31840</v>
      </c>
      <c r="F5115" t="s">
        <v>31841</v>
      </c>
      <c r="G5115">
        <v>19</v>
      </c>
      <c r="H5115">
        <v>0</v>
      </c>
      <c r="I5115">
        <v>19</v>
      </c>
      <c r="J5115">
        <v>10</v>
      </c>
      <c r="K5115">
        <v>9</v>
      </c>
      <c r="L5115" s="32">
        <f>Tabela818[[#This Row],[COM CAF]]/Tabela818[[#This Row],[TOTAL SÓCIOS]]</f>
        <v>1</v>
      </c>
    </row>
    <row r="5116" spans="1:12">
      <c r="A5116" s="6" t="s">
        <v>15072</v>
      </c>
      <c r="B5116" s="6" t="s">
        <v>59</v>
      </c>
      <c r="C5116">
        <v>2609600</v>
      </c>
      <c r="D5116" t="s">
        <v>2318</v>
      </c>
      <c r="E5116" s="10" t="s">
        <v>16222</v>
      </c>
      <c r="F5116" t="s">
        <v>16223</v>
      </c>
      <c r="G5116">
        <v>55</v>
      </c>
      <c r="H5116">
        <v>4</v>
      </c>
      <c r="I5116">
        <v>59</v>
      </c>
      <c r="J5116">
        <v>46</v>
      </c>
      <c r="K5116">
        <v>9</v>
      </c>
      <c r="L5116" s="32">
        <f>Tabela818[[#This Row],[COM CAF]]/Tabela818[[#This Row],[TOTAL SÓCIOS]]</f>
        <v>0.93220338983050843</v>
      </c>
    </row>
    <row r="5117" spans="1:12">
      <c r="A5117" s="6" t="s">
        <v>18503</v>
      </c>
      <c r="B5117" s="6" t="s">
        <v>74</v>
      </c>
      <c r="C5117">
        <v>4314902</v>
      </c>
      <c r="D5117" t="s">
        <v>3428</v>
      </c>
      <c r="E5117" s="10" t="s">
        <v>19515</v>
      </c>
      <c r="F5117" t="s">
        <v>19516</v>
      </c>
      <c r="G5117">
        <v>1</v>
      </c>
      <c r="H5117">
        <v>0</v>
      </c>
      <c r="I5117">
        <v>1</v>
      </c>
      <c r="J5117">
        <v>1</v>
      </c>
      <c r="K5117">
        <v>0</v>
      </c>
      <c r="L5117" s="32">
        <f>Tabela818[[#This Row],[COM CAF]]/Tabela818[[#This Row],[TOTAL SÓCIOS]]</f>
        <v>1</v>
      </c>
    </row>
    <row r="5118" spans="1:12">
      <c r="A5118" s="6" t="s">
        <v>5361</v>
      </c>
      <c r="B5118" s="6" t="s">
        <v>80</v>
      </c>
      <c r="C5118">
        <v>3530805</v>
      </c>
      <c r="D5118" t="s">
        <v>3916</v>
      </c>
      <c r="E5118" s="10" t="s">
        <v>13521</v>
      </c>
      <c r="F5118" t="s">
        <v>13522</v>
      </c>
      <c r="G5118">
        <v>173</v>
      </c>
      <c r="H5118">
        <v>7</v>
      </c>
      <c r="I5118">
        <v>180</v>
      </c>
      <c r="J5118">
        <v>89</v>
      </c>
      <c r="K5118">
        <v>84</v>
      </c>
      <c r="L5118" s="32">
        <f>Tabela818[[#This Row],[COM CAF]]/Tabela818[[#This Row],[TOTAL SÓCIOS]]</f>
        <v>0.96111111111111114</v>
      </c>
    </row>
    <row r="5119" spans="1:12">
      <c r="A5119" s="6" t="s">
        <v>15072</v>
      </c>
      <c r="B5119" s="6" t="s">
        <v>34</v>
      </c>
      <c r="C5119">
        <v>2308302</v>
      </c>
      <c r="D5119" t="s">
        <v>486</v>
      </c>
      <c r="E5119" s="10" t="s">
        <v>15864</v>
      </c>
      <c r="F5119" t="s">
        <v>15865</v>
      </c>
      <c r="G5119">
        <v>34</v>
      </c>
      <c r="H5119">
        <v>6</v>
      </c>
      <c r="I5119">
        <v>40</v>
      </c>
      <c r="J5119">
        <v>14</v>
      </c>
      <c r="K5119">
        <v>20</v>
      </c>
      <c r="L5119" s="32">
        <f>Tabela818[[#This Row],[COM CAF]]/Tabela818[[#This Row],[TOTAL SÓCIOS]]</f>
        <v>0.85</v>
      </c>
    </row>
    <row r="5120" spans="1:12">
      <c r="A5120" s="6" t="s">
        <v>5361</v>
      </c>
      <c r="B5120" s="6" t="s">
        <v>31</v>
      </c>
      <c r="C5120">
        <v>2920700</v>
      </c>
      <c r="D5120" t="s">
        <v>480</v>
      </c>
      <c r="E5120" s="10" t="s">
        <v>11244</v>
      </c>
      <c r="F5120" t="s">
        <v>11245</v>
      </c>
      <c r="G5120">
        <v>18</v>
      </c>
      <c r="H5120">
        <v>9</v>
      </c>
      <c r="I5120">
        <v>27</v>
      </c>
      <c r="J5120">
        <v>13</v>
      </c>
      <c r="K5120">
        <v>5</v>
      </c>
      <c r="L5120" s="32">
        <f>Tabela818[[#This Row],[COM CAF]]/Tabela818[[#This Row],[TOTAL SÓCIOS]]</f>
        <v>0.66666666666666663</v>
      </c>
    </row>
    <row r="5121" spans="1:12">
      <c r="A5121" s="6" t="s">
        <v>5361</v>
      </c>
      <c r="B5121" s="6" t="s">
        <v>74</v>
      </c>
      <c r="C5121">
        <v>4310504</v>
      </c>
      <c r="D5121" t="s">
        <v>3327</v>
      </c>
      <c r="E5121" s="10" t="s">
        <v>14228</v>
      </c>
      <c r="F5121" t="s">
        <v>14229</v>
      </c>
      <c r="G5121">
        <v>10</v>
      </c>
      <c r="H5121">
        <v>4</v>
      </c>
      <c r="I5121">
        <v>14</v>
      </c>
      <c r="J5121">
        <v>3</v>
      </c>
      <c r="K5121">
        <v>7</v>
      </c>
      <c r="L5121" s="32">
        <f>Tabela818[[#This Row],[COM CAF]]/Tabela818[[#This Row],[TOTAL SÓCIOS]]</f>
        <v>0.7142857142857143</v>
      </c>
    </row>
    <row r="5122" spans="1:12">
      <c r="A5122" s="6" t="s">
        <v>18503</v>
      </c>
      <c r="B5122" s="6" t="s">
        <v>59</v>
      </c>
      <c r="C5122">
        <v>2608107</v>
      </c>
      <c r="D5122" t="s">
        <v>2299</v>
      </c>
      <c r="E5122" s="10" t="s">
        <v>18650</v>
      </c>
      <c r="F5122" t="s">
        <v>18651</v>
      </c>
      <c r="G5122">
        <v>1</v>
      </c>
      <c r="H5122">
        <v>0</v>
      </c>
      <c r="I5122">
        <v>1</v>
      </c>
      <c r="J5122">
        <v>0</v>
      </c>
      <c r="K5122">
        <v>1</v>
      </c>
      <c r="L5122" s="33">
        <f>Tabela818[[#This Row],[COM CAF]]/Tabela818[[#This Row],[TOTAL SÓCIOS]]</f>
        <v>1</v>
      </c>
    </row>
    <row r="5123" spans="1:12">
      <c r="A5123" s="6" t="s">
        <v>5361</v>
      </c>
      <c r="B5123" s="6" t="s">
        <v>31</v>
      </c>
      <c r="C5123">
        <v>2928703</v>
      </c>
      <c r="D5123" t="s">
        <v>591</v>
      </c>
      <c r="E5123" s="10" t="s">
        <v>11896</v>
      </c>
      <c r="F5123" t="s">
        <v>11897</v>
      </c>
      <c r="G5123">
        <v>95</v>
      </c>
      <c r="H5123">
        <v>1</v>
      </c>
      <c r="I5123">
        <v>96</v>
      </c>
      <c r="J5123">
        <v>53</v>
      </c>
      <c r="K5123">
        <v>42</v>
      </c>
      <c r="L5123" s="32">
        <f>Tabela818[[#This Row],[COM CAF]]/Tabela818[[#This Row],[TOTAL SÓCIOS]]</f>
        <v>0.98958333333333337</v>
      </c>
    </row>
    <row r="5124" spans="1:12">
      <c r="A5124" s="6" t="s">
        <v>5361</v>
      </c>
      <c r="B5124" s="6" t="s">
        <v>80</v>
      </c>
      <c r="C5124">
        <v>3551801</v>
      </c>
      <c r="D5124" t="s">
        <v>4012</v>
      </c>
      <c r="E5124" s="10" t="s">
        <v>13695</v>
      </c>
      <c r="F5124" t="s">
        <v>13696</v>
      </c>
      <c r="G5124">
        <v>114</v>
      </c>
      <c r="H5124">
        <v>3</v>
      </c>
      <c r="I5124">
        <v>117</v>
      </c>
      <c r="J5124">
        <v>63</v>
      </c>
      <c r="K5124">
        <v>51</v>
      </c>
      <c r="L5124" s="32">
        <f>Tabela818[[#This Row],[COM CAF]]/Tabela818[[#This Row],[TOTAL SÓCIOS]]</f>
        <v>0.97435897435897434</v>
      </c>
    </row>
    <row r="5125" spans="1:12">
      <c r="A5125" s="6" t="s">
        <v>5361</v>
      </c>
      <c r="B5125" s="6" t="s">
        <v>57</v>
      </c>
      <c r="C5125">
        <v>2516201</v>
      </c>
      <c r="D5125" t="s">
        <v>2188</v>
      </c>
      <c r="E5125" s="10" t="s">
        <v>8813</v>
      </c>
      <c r="F5125" t="s">
        <v>8814</v>
      </c>
      <c r="G5125">
        <v>14</v>
      </c>
      <c r="H5125">
        <v>0</v>
      </c>
      <c r="I5125">
        <v>14</v>
      </c>
      <c r="J5125">
        <v>14</v>
      </c>
      <c r="K5125">
        <v>0</v>
      </c>
      <c r="L5125" s="32">
        <f>Tabela818[[#This Row],[COM CAF]]/Tabela818[[#This Row],[TOTAL SÓCIOS]]</f>
        <v>1</v>
      </c>
    </row>
    <row r="5126" spans="1:12">
      <c r="A5126" s="6" t="s">
        <v>5361</v>
      </c>
      <c r="B5126" s="6" t="s">
        <v>28</v>
      </c>
      <c r="C5126">
        <v>1600535</v>
      </c>
      <c r="D5126" t="s">
        <v>242</v>
      </c>
      <c r="E5126" s="10" t="s">
        <v>6324</v>
      </c>
      <c r="F5126" t="s">
        <v>6325</v>
      </c>
      <c r="G5126">
        <v>10</v>
      </c>
      <c r="H5126">
        <v>5</v>
      </c>
      <c r="I5126">
        <v>15</v>
      </c>
      <c r="J5126">
        <v>7</v>
      </c>
      <c r="K5126">
        <v>3</v>
      </c>
      <c r="L5126" s="32">
        <f>Tabela818[[#This Row],[COM CAF]]/Tabela818[[#This Row],[TOTAL SÓCIOS]]</f>
        <v>0.66666666666666663</v>
      </c>
    </row>
    <row r="5127" spans="1:12">
      <c r="A5127" s="6" t="s">
        <v>5361</v>
      </c>
      <c r="B5127" s="6" t="s">
        <v>25</v>
      </c>
      <c r="C5127">
        <v>1302801</v>
      </c>
      <c r="D5127" t="s">
        <v>211</v>
      </c>
      <c r="E5127" s="10" t="s">
        <v>5813</v>
      </c>
      <c r="F5127" t="s">
        <v>5814</v>
      </c>
      <c r="G5127">
        <v>53</v>
      </c>
      <c r="H5127">
        <v>0</v>
      </c>
      <c r="I5127">
        <v>53</v>
      </c>
      <c r="J5127">
        <v>26</v>
      </c>
      <c r="K5127">
        <v>27</v>
      </c>
      <c r="L5127" s="32">
        <f>Tabela818[[#This Row],[COM CAF]]/Tabela818[[#This Row],[TOTAL SÓCIOS]]</f>
        <v>1</v>
      </c>
    </row>
    <row r="5128" spans="1:12">
      <c r="A5128" s="6" t="s">
        <v>5361</v>
      </c>
      <c r="B5128" s="6" t="s">
        <v>31</v>
      </c>
      <c r="C5128">
        <v>2917359</v>
      </c>
      <c r="D5128" t="s">
        <v>436</v>
      </c>
      <c r="E5128" s="10" t="s">
        <v>10996</v>
      </c>
      <c r="F5128" t="s">
        <v>10997</v>
      </c>
      <c r="G5128">
        <v>7</v>
      </c>
      <c r="H5128">
        <v>0</v>
      </c>
      <c r="I5128">
        <v>7</v>
      </c>
      <c r="J5128">
        <v>7</v>
      </c>
      <c r="K5128">
        <v>0</v>
      </c>
      <c r="L5128" s="33">
        <f>Tabela818[[#This Row],[COM CAF]]/Tabela818[[#This Row],[TOTAL SÓCIOS]]</f>
        <v>1</v>
      </c>
    </row>
    <row r="5129" spans="1:12">
      <c r="A5129" s="6" t="s">
        <v>18503</v>
      </c>
      <c r="B5129" s="6" t="s">
        <v>51</v>
      </c>
      <c r="C5129">
        <v>5107958</v>
      </c>
      <c r="D5129" t="s">
        <v>1848</v>
      </c>
      <c r="E5129" s="10" t="s">
        <v>19788</v>
      </c>
      <c r="F5129" t="s">
        <v>19789</v>
      </c>
      <c r="G5129">
        <v>1</v>
      </c>
      <c r="H5129">
        <v>0</v>
      </c>
      <c r="I5129">
        <v>1</v>
      </c>
      <c r="J5129">
        <v>1</v>
      </c>
      <c r="K5129">
        <v>0</v>
      </c>
      <c r="L5129" s="33">
        <f>Tabela818[[#This Row],[COM CAF]]/Tabela818[[#This Row],[TOTAL SÓCIOS]]</f>
        <v>1</v>
      </c>
    </row>
    <row r="5130" spans="1:12">
      <c r="A5130" s="6" t="s">
        <v>5361</v>
      </c>
      <c r="B5130" s="6" t="s">
        <v>44</v>
      </c>
      <c r="C5130">
        <v>2101905</v>
      </c>
      <c r="D5130" t="s">
        <v>1001</v>
      </c>
      <c r="E5130" s="10" t="s">
        <v>6577</v>
      </c>
      <c r="F5130" t="s">
        <v>6578</v>
      </c>
      <c r="G5130">
        <v>20</v>
      </c>
      <c r="H5130">
        <v>2</v>
      </c>
      <c r="I5130">
        <v>22</v>
      </c>
      <c r="J5130">
        <v>13</v>
      </c>
      <c r="K5130">
        <v>7</v>
      </c>
      <c r="L5130" s="33">
        <f>Tabela818[[#This Row],[COM CAF]]/Tabela818[[#This Row],[TOTAL SÓCIOS]]</f>
        <v>0.90909090909090906</v>
      </c>
    </row>
    <row r="5131" spans="1:12">
      <c r="A5131" s="6" t="s">
        <v>5361</v>
      </c>
      <c r="B5131" s="6" t="s">
        <v>61</v>
      </c>
      <c r="C5131">
        <v>2209658</v>
      </c>
      <c r="D5131" t="s">
        <v>2574</v>
      </c>
      <c r="E5131" s="10" t="s">
        <v>29272</v>
      </c>
      <c r="F5131" t="s">
        <v>29273</v>
      </c>
      <c r="G5131">
        <v>30</v>
      </c>
      <c r="H5131">
        <v>2</v>
      </c>
      <c r="I5131">
        <v>32</v>
      </c>
      <c r="J5131">
        <v>11</v>
      </c>
      <c r="K5131">
        <v>19</v>
      </c>
      <c r="L5131" s="32">
        <f>Tabela818[[#This Row],[COM CAF]]/Tabela818[[#This Row],[TOTAL SÓCIOS]]</f>
        <v>0.9375</v>
      </c>
    </row>
    <row r="5132" spans="1:12">
      <c r="A5132" s="6" t="s">
        <v>15072</v>
      </c>
      <c r="B5132" s="6" t="s">
        <v>74</v>
      </c>
      <c r="C5132">
        <v>4314779</v>
      </c>
      <c r="D5132" t="s">
        <v>3425</v>
      </c>
      <c r="E5132" s="10" t="s">
        <v>18097</v>
      </c>
      <c r="F5132" t="s">
        <v>18098</v>
      </c>
      <c r="G5132">
        <v>126</v>
      </c>
      <c r="H5132">
        <v>4</v>
      </c>
      <c r="I5132">
        <v>130</v>
      </c>
      <c r="J5132">
        <v>47</v>
      </c>
      <c r="K5132">
        <v>79</v>
      </c>
      <c r="L5132" s="32">
        <f>Tabela818[[#This Row],[COM CAF]]/Tabela818[[#This Row],[TOTAL SÓCIOS]]</f>
        <v>0.96923076923076923</v>
      </c>
    </row>
    <row r="5133" spans="1:12">
      <c r="A5133" s="6" t="s">
        <v>5361</v>
      </c>
      <c r="B5133" s="6" t="s">
        <v>47</v>
      </c>
      <c r="C5133">
        <v>3170008</v>
      </c>
      <c r="D5133" t="s">
        <v>1668</v>
      </c>
      <c r="E5133" s="10" t="s">
        <v>13003</v>
      </c>
      <c r="F5133" t="s">
        <v>13004</v>
      </c>
      <c r="G5133">
        <v>19</v>
      </c>
      <c r="H5133">
        <v>6</v>
      </c>
      <c r="I5133">
        <v>25</v>
      </c>
      <c r="J5133">
        <v>2</v>
      </c>
      <c r="K5133">
        <v>17</v>
      </c>
      <c r="L5133" s="32">
        <f>Tabela818[[#This Row],[COM CAF]]/Tabela818[[#This Row],[TOTAL SÓCIOS]]</f>
        <v>0.76</v>
      </c>
    </row>
    <row r="5134" spans="1:12">
      <c r="A5134" s="6" t="s">
        <v>5361</v>
      </c>
      <c r="B5134" s="6" t="s">
        <v>40</v>
      </c>
      <c r="C5134">
        <v>3200607</v>
      </c>
      <c r="D5134" t="s">
        <v>796</v>
      </c>
      <c r="E5134" s="10" t="s">
        <v>13061</v>
      </c>
      <c r="F5134" t="s">
        <v>13062</v>
      </c>
      <c r="G5134">
        <v>49</v>
      </c>
      <c r="H5134">
        <v>4</v>
      </c>
      <c r="I5134">
        <v>53</v>
      </c>
      <c r="J5134">
        <v>26</v>
      </c>
      <c r="K5134">
        <v>23</v>
      </c>
      <c r="L5134" s="32">
        <f>Tabela818[[#This Row],[COM CAF]]/Tabela818[[#This Row],[TOTAL SÓCIOS]]</f>
        <v>0.92452830188679247</v>
      </c>
    </row>
    <row r="5135" spans="1:12">
      <c r="A5135" s="6" t="s">
        <v>15072</v>
      </c>
      <c r="B5135" s="6" t="s">
        <v>80</v>
      </c>
      <c r="C5135">
        <v>3534757</v>
      </c>
      <c r="D5135" t="s">
        <v>3932</v>
      </c>
      <c r="E5135" s="10" t="s">
        <v>17249</v>
      </c>
      <c r="F5135" t="s">
        <v>17250</v>
      </c>
      <c r="G5135">
        <v>14</v>
      </c>
      <c r="H5135">
        <v>11</v>
      </c>
      <c r="I5135">
        <v>25</v>
      </c>
      <c r="J5135">
        <v>5</v>
      </c>
      <c r="K5135">
        <v>9</v>
      </c>
      <c r="L5135" s="32">
        <f>Tabela818[[#This Row],[COM CAF]]/Tabela818[[#This Row],[TOTAL SÓCIOS]]</f>
        <v>0.56000000000000005</v>
      </c>
    </row>
    <row r="5136" spans="1:12">
      <c r="A5136" s="6" t="s">
        <v>15072</v>
      </c>
      <c r="B5136" s="6" t="s">
        <v>31</v>
      </c>
      <c r="C5136">
        <v>2926806</v>
      </c>
      <c r="D5136" t="s">
        <v>569</v>
      </c>
      <c r="E5136" s="10" t="s">
        <v>30590</v>
      </c>
      <c r="F5136" t="s">
        <v>30591</v>
      </c>
      <c r="G5136">
        <v>23</v>
      </c>
      <c r="H5136">
        <v>5</v>
      </c>
      <c r="I5136">
        <v>28</v>
      </c>
      <c r="J5136">
        <v>8</v>
      </c>
      <c r="K5136">
        <v>15</v>
      </c>
      <c r="L5136" s="32">
        <f>Tabela818[[#This Row],[COM CAF]]/Tabela818[[#This Row],[TOTAL SÓCIOS]]</f>
        <v>0.8214285714285714</v>
      </c>
    </row>
    <row r="5137" spans="1:12">
      <c r="A5137" s="6" t="s">
        <v>15072</v>
      </c>
      <c r="B5137" s="6" t="s">
        <v>49</v>
      </c>
      <c r="C5137">
        <v>5002704</v>
      </c>
      <c r="D5137" t="s">
        <v>96</v>
      </c>
      <c r="E5137" s="10" t="s">
        <v>18237</v>
      </c>
      <c r="F5137" t="s">
        <v>18238</v>
      </c>
      <c r="G5137">
        <v>22</v>
      </c>
      <c r="H5137">
        <v>9</v>
      </c>
      <c r="I5137">
        <v>31</v>
      </c>
      <c r="J5137">
        <v>11</v>
      </c>
      <c r="K5137">
        <v>11</v>
      </c>
      <c r="L5137" s="33">
        <f>Tabela818[[#This Row],[COM CAF]]/Tabela818[[#This Row],[TOTAL SÓCIOS]]</f>
        <v>0.70967741935483875</v>
      </c>
    </row>
    <row r="5138" spans="1:12">
      <c r="A5138" s="6" t="s">
        <v>15072</v>
      </c>
      <c r="B5138" s="6" t="s">
        <v>47</v>
      </c>
      <c r="C5138">
        <v>3115458</v>
      </c>
      <c r="D5138" t="s">
        <v>1291</v>
      </c>
      <c r="E5138" s="10" t="s">
        <v>30604</v>
      </c>
      <c r="F5138" t="s">
        <v>30605</v>
      </c>
      <c r="G5138">
        <v>25</v>
      </c>
      <c r="H5138">
        <v>21</v>
      </c>
      <c r="I5138">
        <v>46</v>
      </c>
      <c r="J5138">
        <v>6</v>
      </c>
      <c r="K5138">
        <v>19</v>
      </c>
      <c r="L5138" s="32">
        <f>Tabela818[[#This Row],[COM CAF]]/Tabela818[[#This Row],[TOTAL SÓCIOS]]</f>
        <v>0.54347826086956519</v>
      </c>
    </row>
    <row r="5139" spans="1:12">
      <c r="A5139" s="6" t="s">
        <v>5361</v>
      </c>
      <c r="B5139" s="6" t="s">
        <v>80</v>
      </c>
      <c r="C5139">
        <v>3508009</v>
      </c>
      <c r="D5139" t="s">
        <v>3816</v>
      </c>
      <c r="E5139" s="10" t="s">
        <v>13355</v>
      </c>
      <c r="F5139" t="s">
        <v>13356</v>
      </c>
      <c r="G5139">
        <v>29</v>
      </c>
      <c r="H5139">
        <v>5</v>
      </c>
      <c r="I5139">
        <v>34</v>
      </c>
      <c r="J5139">
        <v>17</v>
      </c>
      <c r="K5139">
        <v>12</v>
      </c>
      <c r="L5139" s="33">
        <f>Tabela818[[#This Row],[COM CAF]]/Tabela818[[#This Row],[TOTAL SÓCIOS]]</f>
        <v>0.8529411764705882</v>
      </c>
    </row>
    <row r="5140" spans="1:12">
      <c r="A5140" s="6" t="s">
        <v>5361</v>
      </c>
      <c r="B5140" s="6" t="s">
        <v>59</v>
      </c>
      <c r="C5140">
        <v>2610509</v>
      </c>
      <c r="D5140" t="s">
        <v>2328</v>
      </c>
      <c r="E5140" s="10" t="s">
        <v>9215</v>
      </c>
      <c r="F5140" t="s">
        <v>9216</v>
      </c>
      <c r="G5140">
        <v>29</v>
      </c>
      <c r="H5140">
        <v>5</v>
      </c>
      <c r="I5140">
        <v>34</v>
      </c>
      <c r="J5140">
        <v>25</v>
      </c>
      <c r="K5140">
        <v>4</v>
      </c>
      <c r="L5140" s="32">
        <f>Tabela818[[#This Row],[COM CAF]]/Tabela818[[#This Row],[TOTAL SÓCIOS]]</f>
        <v>0.8529411764705882</v>
      </c>
    </row>
    <row r="5141" spans="1:12">
      <c r="A5141" s="6" t="s">
        <v>5361</v>
      </c>
      <c r="B5141" s="6" t="s">
        <v>47</v>
      </c>
      <c r="C5141">
        <v>3145604</v>
      </c>
      <c r="D5141" t="s">
        <v>1528</v>
      </c>
      <c r="E5141" s="10" t="s">
        <v>12783</v>
      </c>
      <c r="F5141" t="s">
        <v>12784</v>
      </c>
      <c r="G5141">
        <v>16</v>
      </c>
      <c r="H5141">
        <v>4</v>
      </c>
      <c r="I5141">
        <v>20</v>
      </c>
      <c r="J5141">
        <v>7</v>
      </c>
      <c r="K5141">
        <v>9</v>
      </c>
      <c r="L5141" s="32">
        <f>Tabela818[[#This Row],[COM CAF]]/Tabela818[[#This Row],[TOTAL SÓCIOS]]</f>
        <v>0.8</v>
      </c>
    </row>
    <row r="5142" spans="1:12">
      <c r="A5142" s="6" t="s">
        <v>5361</v>
      </c>
      <c r="B5142" s="6" t="s">
        <v>44</v>
      </c>
      <c r="C5142">
        <v>2103257</v>
      </c>
      <c r="D5142" t="s">
        <v>1032</v>
      </c>
      <c r="E5142" s="10" t="s">
        <v>6643</v>
      </c>
      <c r="F5142" t="s">
        <v>6644</v>
      </c>
      <c r="G5142">
        <v>16</v>
      </c>
      <c r="H5142">
        <v>5</v>
      </c>
      <c r="I5142">
        <v>21</v>
      </c>
      <c r="J5142">
        <v>10</v>
      </c>
      <c r="K5142">
        <v>6</v>
      </c>
      <c r="L5142" s="33">
        <f>Tabela818[[#This Row],[COM CAF]]/Tabela818[[#This Row],[TOTAL SÓCIOS]]</f>
        <v>0.76190476190476186</v>
      </c>
    </row>
    <row r="5143" spans="1:12">
      <c r="A5143" s="6" t="s">
        <v>15072</v>
      </c>
      <c r="B5143" s="6" t="s">
        <v>54</v>
      </c>
      <c r="C5143">
        <v>1506302</v>
      </c>
      <c r="D5143" t="s">
        <v>1970</v>
      </c>
      <c r="E5143" s="10" t="s">
        <v>15472</v>
      </c>
      <c r="F5143" t="s">
        <v>15473</v>
      </c>
      <c r="G5143">
        <v>32</v>
      </c>
      <c r="H5143">
        <v>7</v>
      </c>
      <c r="I5143">
        <v>39</v>
      </c>
      <c r="J5143">
        <v>5</v>
      </c>
      <c r="K5143">
        <v>27</v>
      </c>
      <c r="L5143" s="32">
        <f>Tabela818[[#This Row],[COM CAF]]/Tabela818[[#This Row],[TOTAL SÓCIOS]]</f>
        <v>0.82051282051282048</v>
      </c>
    </row>
    <row r="5144" spans="1:12">
      <c r="A5144" s="6" t="s">
        <v>5361</v>
      </c>
      <c r="B5144" s="6" t="s">
        <v>34</v>
      </c>
      <c r="C5144">
        <v>2313559</v>
      </c>
      <c r="D5144" t="s">
        <v>781</v>
      </c>
      <c r="E5144" s="10" t="s">
        <v>8342</v>
      </c>
      <c r="F5144" t="s">
        <v>8343</v>
      </c>
      <c r="G5144">
        <v>26</v>
      </c>
      <c r="H5144">
        <v>2</v>
      </c>
      <c r="I5144">
        <v>28</v>
      </c>
      <c r="J5144">
        <v>11</v>
      </c>
      <c r="K5144">
        <v>15</v>
      </c>
      <c r="L5144" s="32">
        <f>Tabela818[[#This Row],[COM CAF]]/Tabela818[[#This Row],[TOTAL SÓCIOS]]</f>
        <v>0.9285714285714286</v>
      </c>
    </row>
    <row r="5145" spans="1:12">
      <c r="A5145" s="6" t="s">
        <v>5361</v>
      </c>
      <c r="B5145" s="6" t="s">
        <v>31</v>
      </c>
      <c r="C5145">
        <v>2932903</v>
      </c>
      <c r="D5145" t="s">
        <v>643</v>
      </c>
      <c r="E5145" s="10" t="s">
        <v>12276</v>
      </c>
      <c r="F5145" t="s">
        <v>12277</v>
      </c>
      <c r="G5145">
        <v>42</v>
      </c>
      <c r="H5145">
        <v>11</v>
      </c>
      <c r="I5145">
        <v>53</v>
      </c>
      <c r="J5145">
        <v>21</v>
      </c>
      <c r="K5145">
        <v>21</v>
      </c>
      <c r="L5145" s="32">
        <f>Tabela818[[#This Row],[COM CAF]]/Tabela818[[#This Row],[TOTAL SÓCIOS]]</f>
        <v>0.79245283018867929</v>
      </c>
    </row>
    <row r="5146" spans="1:12">
      <c r="A5146" s="6" t="s">
        <v>5361</v>
      </c>
      <c r="B5146" s="6" t="s">
        <v>72</v>
      </c>
      <c r="C5146">
        <v>1400472</v>
      </c>
      <c r="D5146" t="s">
        <v>3174</v>
      </c>
      <c r="E5146" s="10" t="s">
        <v>31842</v>
      </c>
      <c r="F5146" t="s">
        <v>31843</v>
      </c>
      <c r="G5146">
        <v>22</v>
      </c>
      <c r="H5146">
        <v>16</v>
      </c>
      <c r="I5146">
        <v>38</v>
      </c>
      <c r="J5146">
        <v>8</v>
      </c>
      <c r="K5146">
        <v>14</v>
      </c>
      <c r="L5146" s="33">
        <f>Tabela818[[#This Row],[COM CAF]]/Tabela818[[#This Row],[TOTAL SÓCIOS]]</f>
        <v>0.57894736842105265</v>
      </c>
    </row>
    <row r="5147" spans="1:12">
      <c r="A5147" s="6" t="s">
        <v>5361</v>
      </c>
      <c r="B5147" s="6" t="s">
        <v>31</v>
      </c>
      <c r="C5147">
        <v>2911808</v>
      </c>
      <c r="D5147" t="s">
        <v>377</v>
      </c>
      <c r="E5147" s="10" t="s">
        <v>32531</v>
      </c>
      <c r="F5147" t="s">
        <v>32532</v>
      </c>
      <c r="G5147">
        <v>10</v>
      </c>
      <c r="H5147">
        <v>5</v>
      </c>
      <c r="I5147">
        <v>15</v>
      </c>
      <c r="J5147">
        <v>1</v>
      </c>
      <c r="K5147">
        <v>9</v>
      </c>
      <c r="L5147" s="32">
        <f>Tabela818[[#This Row],[COM CAF]]/Tabela818[[#This Row],[TOTAL SÓCIOS]]</f>
        <v>0.66666666666666663</v>
      </c>
    </row>
    <row r="5148" spans="1:12">
      <c r="A5148" s="6" t="s">
        <v>15072</v>
      </c>
      <c r="B5148" s="6" t="s">
        <v>31</v>
      </c>
      <c r="C5148">
        <v>2908606</v>
      </c>
      <c r="D5148" t="s">
        <v>346</v>
      </c>
      <c r="E5148" s="10" t="s">
        <v>16496</v>
      </c>
      <c r="F5148" t="s">
        <v>16497</v>
      </c>
      <c r="G5148">
        <v>32</v>
      </c>
      <c r="H5148">
        <v>0</v>
      </c>
      <c r="I5148">
        <v>32</v>
      </c>
      <c r="J5148">
        <v>14</v>
      </c>
      <c r="K5148">
        <v>18</v>
      </c>
      <c r="L5148" s="33">
        <f>Tabela818[[#This Row],[COM CAF]]/Tabela818[[#This Row],[TOTAL SÓCIOS]]</f>
        <v>1</v>
      </c>
    </row>
    <row r="5149" spans="1:12">
      <c r="A5149" s="6" t="s">
        <v>5361</v>
      </c>
      <c r="B5149" s="6" t="s">
        <v>31</v>
      </c>
      <c r="C5149">
        <v>2904001</v>
      </c>
      <c r="D5149" t="s">
        <v>294</v>
      </c>
      <c r="E5149" s="10" t="s">
        <v>29516</v>
      </c>
      <c r="F5149" t="s">
        <v>29517</v>
      </c>
      <c r="G5149">
        <v>23</v>
      </c>
      <c r="H5149">
        <v>11</v>
      </c>
      <c r="I5149">
        <v>34</v>
      </c>
      <c r="J5149">
        <v>15</v>
      </c>
      <c r="K5149">
        <v>8</v>
      </c>
      <c r="L5149" s="32">
        <f>Tabela818[[#This Row],[COM CAF]]/Tabela818[[#This Row],[TOTAL SÓCIOS]]</f>
        <v>0.67647058823529416</v>
      </c>
    </row>
    <row r="5150" spans="1:12">
      <c r="A5150" s="6" t="s">
        <v>5361</v>
      </c>
      <c r="B5150" s="6" t="s">
        <v>31</v>
      </c>
      <c r="C5150">
        <v>2914802</v>
      </c>
      <c r="D5150" t="s">
        <v>411</v>
      </c>
      <c r="E5150" s="10" t="s">
        <v>10872</v>
      </c>
      <c r="F5150" t="s">
        <v>10873</v>
      </c>
      <c r="G5150">
        <v>62</v>
      </c>
      <c r="H5150">
        <v>4</v>
      </c>
      <c r="I5150">
        <v>66</v>
      </c>
      <c r="J5150">
        <v>32</v>
      </c>
      <c r="K5150">
        <v>30</v>
      </c>
      <c r="L5150" s="32">
        <f>Tabela818[[#This Row],[COM CAF]]/Tabela818[[#This Row],[TOTAL SÓCIOS]]</f>
        <v>0.93939393939393945</v>
      </c>
    </row>
    <row r="5151" spans="1:12">
      <c r="A5151" s="6" t="s">
        <v>5361</v>
      </c>
      <c r="B5151" s="6" t="s">
        <v>74</v>
      </c>
      <c r="C5151">
        <v>4313904</v>
      </c>
      <c r="D5151" t="s">
        <v>3401</v>
      </c>
      <c r="E5151" s="10" t="s">
        <v>14278</v>
      </c>
      <c r="F5151" t="s">
        <v>14279</v>
      </c>
      <c r="G5151">
        <v>25</v>
      </c>
      <c r="H5151">
        <v>7</v>
      </c>
      <c r="I5151">
        <v>32</v>
      </c>
      <c r="J5151">
        <v>8</v>
      </c>
      <c r="K5151">
        <v>17</v>
      </c>
      <c r="L5151" s="32">
        <f>Tabela818[[#This Row],[COM CAF]]/Tabela818[[#This Row],[TOTAL SÓCIOS]]</f>
        <v>0.78125</v>
      </c>
    </row>
    <row r="5152" spans="1:12">
      <c r="A5152" s="6" t="s">
        <v>5361</v>
      </c>
      <c r="B5152" s="6" t="s">
        <v>47</v>
      </c>
      <c r="C5152">
        <v>3131158</v>
      </c>
      <c r="D5152" t="s">
        <v>1404</v>
      </c>
      <c r="E5152" s="10" t="s">
        <v>12606</v>
      </c>
      <c r="F5152" t="s">
        <v>12607</v>
      </c>
      <c r="G5152">
        <v>9</v>
      </c>
      <c r="H5152">
        <v>0</v>
      </c>
      <c r="I5152">
        <v>9</v>
      </c>
      <c r="J5152">
        <v>5</v>
      </c>
      <c r="K5152">
        <v>4</v>
      </c>
      <c r="L5152" s="32">
        <f>Tabela818[[#This Row],[COM CAF]]/Tabela818[[#This Row],[TOTAL SÓCIOS]]</f>
        <v>1</v>
      </c>
    </row>
    <row r="5153" spans="1:12">
      <c r="A5153" s="6" t="s">
        <v>5361</v>
      </c>
      <c r="B5153" s="6" t="s">
        <v>61</v>
      </c>
      <c r="C5153">
        <v>2208650</v>
      </c>
      <c r="D5153" t="s">
        <v>2560</v>
      </c>
      <c r="E5153" s="10" t="s">
        <v>7900</v>
      </c>
      <c r="F5153" t="s">
        <v>7901</v>
      </c>
      <c r="G5153">
        <v>15</v>
      </c>
      <c r="H5153">
        <v>9</v>
      </c>
      <c r="I5153">
        <v>24</v>
      </c>
      <c r="J5153">
        <v>0</v>
      </c>
      <c r="K5153">
        <v>15</v>
      </c>
      <c r="L5153" s="32">
        <f>Tabela818[[#This Row],[COM CAF]]/Tabela818[[#This Row],[TOTAL SÓCIOS]]</f>
        <v>0.625</v>
      </c>
    </row>
    <row r="5154" spans="1:12">
      <c r="A5154" s="6" t="s">
        <v>5361</v>
      </c>
      <c r="B5154" s="6" t="s">
        <v>44</v>
      </c>
      <c r="C5154">
        <v>2105476</v>
      </c>
      <c r="D5154" t="s">
        <v>1067</v>
      </c>
      <c r="E5154" s="10" t="s">
        <v>6830</v>
      </c>
      <c r="F5154" t="s">
        <v>6831</v>
      </c>
      <c r="G5154">
        <v>18</v>
      </c>
      <c r="H5154">
        <v>3</v>
      </c>
      <c r="I5154">
        <v>21</v>
      </c>
      <c r="J5154">
        <v>17</v>
      </c>
      <c r="K5154">
        <v>1</v>
      </c>
      <c r="L5154" s="32">
        <f>Tabela818[[#This Row],[COM CAF]]/Tabela818[[#This Row],[TOTAL SÓCIOS]]</f>
        <v>0.8571428571428571</v>
      </c>
    </row>
    <row r="5155" spans="1:12">
      <c r="A5155" s="6" t="s">
        <v>5361</v>
      </c>
      <c r="B5155" s="6" t="s">
        <v>40</v>
      </c>
      <c r="C5155">
        <v>3203163</v>
      </c>
      <c r="D5155" t="s">
        <v>827</v>
      </c>
      <c r="E5155" s="10" t="s">
        <v>13147</v>
      </c>
      <c r="F5155" t="s">
        <v>13148</v>
      </c>
      <c r="G5155">
        <v>66</v>
      </c>
      <c r="H5155">
        <v>11</v>
      </c>
      <c r="I5155">
        <v>77</v>
      </c>
      <c r="J5155">
        <v>22</v>
      </c>
      <c r="K5155">
        <v>44</v>
      </c>
      <c r="L5155" s="33">
        <f>Tabela818[[#This Row],[COM CAF]]/Tabela818[[#This Row],[TOTAL SÓCIOS]]</f>
        <v>0.8571428571428571</v>
      </c>
    </row>
    <row r="5156" spans="1:12">
      <c r="A5156" s="6" t="s">
        <v>5361</v>
      </c>
      <c r="B5156" s="6" t="s">
        <v>40</v>
      </c>
      <c r="C5156">
        <v>3203502</v>
      </c>
      <c r="D5156" t="s">
        <v>833</v>
      </c>
      <c r="E5156" s="10" t="s">
        <v>13169</v>
      </c>
      <c r="F5156" t="s">
        <v>13170</v>
      </c>
      <c r="G5156">
        <v>12</v>
      </c>
      <c r="H5156">
        <v>6</v>
      </c>
      <c r="I5156">
        <v>18</v>
      </c>
      <c r="J5156">
        <v>7</v>
      </c>
      <c r="K5156">
        <v>5</v>
      </c>
      <c r="L5156" s="32">
        <f>Tabela818[[#This Row],[COM CAF]]/Tabela818[[#This Row],[TOTAL SÓCIOS]]</f>
        <v>0.66666666666666663</v>
      </c>
    </row>
    <row r="5157" spans="1:12">
      <c r="A5157" s="6" t="s">
        <v>18503</v>
      </c>
      <c r="B5157" s="6" t="s">
        <v>74</v>
      </c>
      <c r="C5157">
        <v>4314902</v>
      </c>
      <c r="D5157" t="s">
        <v>3428</v>
      </c>
      <c r="E5157" s="10" t="s">
        <v>32533</v>
      </c>
      <c r="F5157" t="s">
        <v>32534</v>
      </c>
      <c r="G5157">
        <v>2</v>
      </c>
      <c r="H5157">
        <v>0</v>
      </c>
      <c r="I5157">
        <v>2</v>
      </c>
      <c r="J5157">
        <v>1</v>
      </c>
      <c r="K5157">
        <v>1</v>
      </c>
      <c r="L5157" s="32">
        <f>Tabela818[[#This Row],[COM CAF]]/Tabela818[[#This Row],[TOTAL SÓCIOS]]</f>
        <v>1</v>
      </c>
    </row>
    <row r="5158" spans="1:12">
      <c r="A5158" s="6" t="s">
        <v>5361</v>
      </c>
      <c r="B5158" s="6" t="s">
        <v>31</v>
      </c>
      <c r="C5158">
        <v>2926400</v>
      </c>
      <c r="D5158" t="s">
        <v>565</v>
      </c>
      <c r="E5158" s="10" t="s">
        <v>11772</v>
      </c>
      <c r="F5158" t="s">
        <v>11773</v>
      </c>
      <c r="G5158">
        <v>19</v>
      </c>
      <c r="H5158">
        <v>1</v>
      </c>
      <c r="I5158">
        <v>20</v>
      </c>
      <c r="J5158">
        <v>10</v>
      </c>
      <c r="K5158">
        <v>9</v>
      </c>
      <c r="L5158" s="32">
        <f>Tabela818[[#This Row],[COM CAF]]/Tabela818[[#This Row],[TOTAL SÓCIOS]]</f>
        <v>0.95</v>
      </c>
    </row>
    <row r="5159" spans="1:12">
      <c r="A5159" s="6" t="s">
        <v>5361</v>
      </c>
      <c r="B5159" s="6" t="s">
        <v>17</v>
      </c>
      <c r="C5159">
        <v>1200609</v>
      </c>
      <c r="D5159" t="s">
        <v>56</v>
      </c>
      <c r="E5159" s="10" t="s">
        <v>5465</v>
      </c>
      <c r="F5159" t="s">
        <v>5466</v>
      </c>
      <c r="G5159">
        <v>46</v>
      </c>
      <c r="H5159">
        <v>9</v>
      </c>
      <c r="I5159">
        <v>55</v>
      </c>
      <c r="J5159">
        <v>28</v>
      </c>
      <c r="K5159">
        <v>18</v>
      </c>
      <c r="L5159" s="32">
        <f>Tabela818[[#This Row],[COM CAF]]/Tabela818[[#This Row],[TOTAL SÓCIOS]]</f>
        <v>0.83636363636363631</v>
      </c>
    </row>
    <row r="5160" spans="1:12">
      <c r="A5160" s="6" t="s">
        <v>5361</v>
      </c>
      <c r="B5160" s="6" t="s">
        <v>28</v>
      </c>
      <c r="C5160">
        <v>1600402</v>
      </c>
      <c r="D5160" t="s">
        <v>240</v>
      </c>
      <c r="E5160" s="10" t="s">
        <v>32535</v>
      </c>
      <c r="F5160" t="s">
        <v>32536</v>
      </c>
      <c r="G5160">
        <v>26</v>
      </c>
      <c r="H5160">
        <v>3</v>
      </c>
      <c r="I5160">
        <v>29</v>
      </c>
      <c r="J5160">
        <v>26</v>
      </c>
      <c r="K5160">
        <v>0</v>
      </c>
      <c r="L5160" s="32">
        <f>Tabela818[[#This Row],[COM CAF]]/Tabela818[[#This Row],[TOTAL SÓCIOS]]</f>
        <v>0.89655172413793105</v>
      </c>
    </row>
    <row r="5161" spans="1:12">
      <c r="A5161" s="6" t="s">
        <v>18503</v>
      </c>
      <c r="B5161" s="6" t="s">
        <v>44</v>
      </c>
      <c r="C5161">
        <v>2101400</v>
      </c>
      <c r="D5161" t="s">
        <v>994</v>
      </c>
      <c r="E5161" s="10" t="s">
        <v>18566</v>
      </c>
      <c r="F5161" t="s">
        <v>18567</v>
      </c>
      <c r="G5161">
        <v>1</v>
      </c>
      <c r="H5161">
        <v>0</v>
      </c>
      <c r="I5161">
        <v>1</v>
      </c>
      <c r="J5161">
        <v>1</v>
      </c>
      <c r="K5161">
        <v>0</v>
      </c>
      <c r="L5161" s="33">
        <f>Tabela818[[#This Row],[COM CAF]]/Tabela818[[#This Row],[TOTAL SÓCIOS]]</f>
        <v>1</v>
      </c>
    </row>
    <row r="5162" spans="1:12">
      <c r="A5162" s="6" t="s">
        <v>5361</v>
      </c>
      <c r="B5162" s="6" t="s">
        <v>31</v>
      </c>
      <c r="C5162">
        <v>2913903</v>
      </c>
      <c r="D5162" t="s">
        <v>400</v>
      </c>
      <c r="E5162" s="10" t="s">
        <v>29680</v>
      </c>
      <c r="F5162" t="s">
        <v>29681</v>
      </c>
      <c r="G5162">
        <v>30</v>
      </c>
      <c r="H5162">
        <v>9</v>
      </c>
      <c r="I5162">
        <v>39</v>
      </c>
      <c r="J5162">
        <v>12</v>
      </c>
      <c r="K5162">
        <v>18</v>
      </c>
      <c r="L5162" s="32">
        <f>Tabela818[[#This Row],[COM CAF]]/Tabela818[[#This Row],[TOTAL SÓCIOS]]</f>
        <v>0.76923076923076927</v>
      </c>
    </row>
    <row r="5163" spans="1:12">
      <c r="A5163" s="6" t="s">
        <v>5361</v>
      </c>
      <c r="B5163" s="6" t="s">
        <v>74</v>
      </c>
      <c r="C5163">
        <v>4314498</v>
      </c>
      <c r="D5163" t="s">
        <v>3418</v>
      </c>
      <c r="E5163" s="10" t="s">
        <v>30277</v>
      </c>
      <c r="F5163" t="s">
        <v>30278</v>
      </c>
      <c r="G5163">
        <v>24</v>
      </c>
      <c r="H5163">
        <v>14</v>
      </c>
      <c r="I5163">
        <v>38</v>
      </c>
      <c r="J5163">
        <v>2</v>
      </c>
      <c r="K5163">
        <v>22</v>
      </c>
      <c r="L5163" s="32">
        <f>Tabela818[[#This Row],[COM CAF]]/Tabela818[[#This Row],[TOTAL SÓCIOS]]</f>
        <v>0.63157894736842102</v>
      </c>
    </row>
    <row r="5164" spans="1:12">
      <c r="A5164" s="6" t="s">
        <v>5361</v>
      </c>
      <c r="B5164" s="6" t="s">
        <v>51</v>
      </c>
      <c r="C5164">
        <v>5107925</v>
      </c>
      <c r="D5164" t="s">
        <v>1846</v>
      </c>
      <c r="E5164" s="10" t="s">
        <v>14819</v>
      </c>
      <c r="F5164" t="s">
        <v>14820</v>
      </c>
      <c r="G5164">
        <v>8</v>
      </c>
      <c r="H5164">
        <v>1</v>
      </c>
      <c r="I5164">
        <v>9</v>
      </c>
      <c r="J5164">
        <v>7</v>
      </c>
      <c r="K5164">
        <v>1</v>
      </c>
      <c r="L5164" s="32">
        <f>Tabela818[[#This Row],[COM CAF]]/Tabela818[[#This Row],[TOTAL SÓCIOS]]</f>
        <v>0.88888888888888884</v>
      </c>
    </row>
    <row r="5165" spans="1:12">
      <c r="A5165" s="6" t="s">
        <v>5361</v>
      </c>
      <c r="B5165" s="6" t="s">
        <v>59</v>
      </c>
      <c r="C5165">
        <v>2607000</v>
      </c>
      <c r="D5165" t="s">
        <v>2283</v>
      </c>
      <c r="E5165" s="10" t="s">
        <v>9043</v>
      </c>
      <c r="F5165" t="s">
        <v>9044</v>
      </c>
      <c r="G5165">
        <v>15</v>
      </c>
      <c r="H5165">
        <v>1</v>
      </c>
      <c r="I5165">
        <v>16</v>
      </c>
      <c r="J5165">
        <v>9</v>
      </c>
      <c r="K5165">
        <v>6</v>
      </c>
      <c r="L5165" s="33">
        <f>Tabela818[[#This Row],[COM CAF]]/Tabela818[[#This Row],[TOTAL SÓCIOS]]</f>
        <v>0.9375</v>
      </c>
    </row>
    <row r="5166" spans="1:12">
      <c r="A5166" s="6" t="s">
        <v>5361</v>
      </c>
      <c r="B5166" s="6" t="s">
        <v>80</v>
      </c>
      <c r="C5166">
        <v>3526209</v>
      </c>
      <c r="D5166" t="s">
        <v>3896</v>
      </c>
      <c r="E5166" s="10" t="s">
        <v>13465</v>
      </c>
      <c r="F5166" t="s">
        <v>13466</v>
      </c>
      <c r="G5166">
        <v>20</v>
      </c>
      <c r="H5166">
        <v>1</v>
      </c>
      <c r="I5166">
        <v>21</v>
      </c>
      <c r="J5166">
        <v>7</v>
      </c>
      <c r="K5166">
        <v>13</v>
      </c>
      <c r="L5166" s="32">
        <f>Tabela818[[#This Row],[COM CAF]]/Tabela818[[#This Row],[TOTAL SÓCIOS]]</f>
        <v>0.95238095238095233</v>
      </c>
    </row>
    <row r="5167" spans="1:12">
      <c r="A5167" s="6" t="s">
        <v>5361</v>
      </c>
      <c r="B5167" s="6" t="s">
        <v>44</v>
      </c>
      <c r="C5167">
        <v>2109601</v>
      </c>
      <c r="D5167" t="s">
        <v>1125</v>
      </c>
      <c r="E5167" s="10" t="s">
        <v>7102</v>
      </c>
      <c r="F5167" t="s">
        <v>7103</v>
      </c>
      <c r="G5167">
        <v>8</v>
      </c>
      <c r="H5167">
        <v>1</v>
      </c>
      <c r="I5167">
        <v>9</v>
      </c>
      <c r="J5167">
        <v>7</v>
      </c>
      <c r="K5167">
        <v>1</v>
      </c>
      <c r="L5167" s="32">
        <f>Tabela818[[#This Row],[COM CAF]]/Tabela818[[#This Row],[TOTAL SÓCIOS]]</f>
        <v>0.88888888888888884</v>
      </c>
    </row>
    <row r="5168" spans="1:12">
      <c r="A5168" s="6" t="s">
        <v>5361</v>
      </c>
      <c r="B5168" s="6" t="s">
        <v>61</v>
      </c>
      <c r="C5168">
        <v>2211100</v>
      </c>
      <c r="D5168" t="s">
        <v>2602</v>
      </c>
      <c r="E5168" s="10" t="s">
        <v>8094</v>
      </c>
      <c r="F5168" t="s">
        <v>8095</v>
      </c>
      <c r="G5168">
        <v>11</v>
      </c>
      <c r="H5168">
        <v>0</v>
      </c>
      <c r="I5168">
        <v>11</v>
      </c>
      <c r="J5168">
        <v>7</v>
      </c>
      <c r="K5168">
        <v>4</v>
      </c>
      <c r="L5168" s="32">
        <f>Tabela818[[#This Row],[COM CAF]]/Tabela818[[#This Row],[TOTAL SÓCIOS]]</f>
        <v>1</v>
      </c>
    </row>
    <row r="5169" spans="1:12">
      <c r="A5169" s="6" t="s">
        <v>5361</v>
      </c>
      <c r="B5169" s="6" t="s">
        <v>80</v>
      </c>
      <c r="C5169">
        <v>3516002</v>
      </c>
      <c r="D5169" t="s">
        <v>3853</v>
      </c>
      <c r="E5169" s="10" t="s">
        <v>31844</v>
      </c>
      <c r="F5169" t="s">
        <v>31845</v>
      </c>
      <c r="G5169">
        <v>24</v>
      </c>
      <c r="H5169">
        <v>3</v>
      </c>
      <c r="I5169">
        <v>27</v>
      </c>
      <c r="J5169">
        <v>11</v>
      </c>
      <c r="K5169">
        <v>13</v>
      </c>
      <c r="L5169" s="33">
        <f>Tabela818[[#This Row],[COM CAF]]/Tabela818[[#This Row],[TOTAL SÓCIOS]]</f>
        <v>0.88888888888888884</v>
      </c>
    </row>
    <row r="5170" spans="1:12">
      <c r="A5170" s="6" t="s">
        <v>15072</v>
      </c>
      <c r="B5170" s="6" t="s">
        <v>28</v>
      </c>
      <c r="C5170">
        <v>1600303</v>
      </c>
      <c r="D5170" t="s">
        <v>239</v>
      </c>
      <c r="E5170" s="10" t="s">
        <v>15548</v>
      </c>
      <c r="F5170" t="s">
        <v>15549</v>
      </c>
      <c r="G5170">
        <v>1287</v>
      </c>
      <c r="H5170">
        <v>245</v>
      </c>
      <c r="I5170">
        <v>1532</v>
      </c>
      <c r="J5170">
        <v>649</v>
      </c>
      <c r="K5170">
        <v>638</v>
      </c>
      <c r="L5170" s="32">
        <f>Tabela818[[#This Row],[COM CAF]]/Tabela818[[#This Row],[TOTAL SÓCIOS]]</f>
        <v>0.84007832898172319</v>
      </c>
    </row>
    <row r="5171" spans="1:12">
      <c r="A5171" s="6" t="s">
        <v>15072</v>
      </c>
      <c r="B5171" s="6" t="s">
        <v>80</v>
      </c>
      <c r="C5171">
        <v>3529005</v>
      </c>
      <c r="D5171" t="s">
        <v>3906</v>
      </c>
      <c r="E5171" s="10" t="s">
        <v>17227</v>
      </c>
      <c r="F5171" t="s">
        <v>17228</v>
      </c>
      <c r="G5171">
        <v>25</v>
      </c>
      <c r="H5171">
        <v>7</v>
      </c>
      <c r="I5171">
        <v>32</v>
      </c>
      <c r="J5171">
        <v>8</v>
      </c>
      <c r="K5171">
        <v>17</v>
      </c>
      <c r="L5171" s="32">
        <f>Tabela818[[#This Row],[COM CAF]]/Tabela818[[#This Row],[TOTAL SÓCIOS]]</f>
        <v>0.78125</v>
      </c>
    </row>
    <row r="5172" spans="1:12">
      <c r="A5172" s="6" t="s">
        <v>15072</v>
      </c>
      <c r="B5172" s="6" t="s">
        <v>59</v>
      </c>
      <c r="C5172">
        <v>2601904</v>
      </c>
      <c r="D5172" t="s">
        <v>2226</v>
      </c>
      <c r="E5172" s="10" t="s">
        <v>16164</v>
      </c>
      <c r="F5172" t="s">
        <v>16165</v>
      </c>
      <c r="G5172">
        <v>76</v>
      </c>
      <c r="H5172">
        <v>5</v>
      </c>
      <c r="I5172">
        <v>81</v>
      </c>
      <c r="J5172">
        <v>33</v>
      </c>
      <c r="K5172">
        <v>43</v>
      </c>
      <c r="L5172" s="32">
        <f>Tabela818[[#This Row],[COM CAF]]/Tabela818[[#This Row],[TOTAL SÓCIOS]]</f>
        <v>0.93827160493827155</v>
      </c>
    </row>
    <row r="5173" spans="1:12">
      <c r="A5173" s="6" t="s">
        <v>5361</v>
      </c>
      <c r="B5173" s="6" t="s">
        <v>74</v>
      </c>
      <c r="C5173">
        <v>4311700</v>
      </c>
      <c r="D5173" t="s">
        <v>3356</v>
      </c>
      <c r="E5173" s="10" t="s">
        <v>14252</v>
      </c>
      <c r="F5173" t="s">
        <v>14253</v>
      </c>
      <c r="G5173">
        <v>15</v>
      </c>
      <c r="H5173">
        <v>0</v>
      </c>
      <c r="I5173">
        <v>15</v>
      </c>
      <c r="J5173">
        <v>6</v>
      </c>
      <c r="K5173">
        <v>9</v>
      </c>
      <c r="L5173" s="32">
        <f>Tabela818[[#This Row],[COM CAF]]/Tabela818[[#This Row],[TOTAL SÓCIOS]]</f>
        <v>1</v>
      </c>
    </row>
    <row r="5174" spans="1:12">
      <c r="A5174" s="6" t="s">
        <v>5361</v>
      </c>
      <c r="B5174" s="6" t="s">
        <v>57</v>
      </c>
      <c r="C5174">
        <v>2507804</v>
      </c>
      <c r="D5174" t="s">
        <v>2108</v>
      </c>
      <c r="E5174" s="10" t="s">
        <v>8658</v>
      </c>
      <c r="F5174" t="s">
        <v>8659</v>
      </c>
      <c r="G5174">
        <v>36</v>
      </c>
      <c r="H5174">
        <v>12</v>
      </c>
      <c r="I5174">
        <v>48</v>
      </c>
      <c r="J5174">
        <v>19</v>
      </c>
      <c r="K5174">
        <v>17</v>
      </c>
      <c r="L5174" s="33">
        <f>Tabela818[[#This Row],[COM CAF]]/Tabela818[[#This Row],[TOTAL SÓCIOS]]</f>
        <v>0.75</v>
      </c>
    </row>
    <row r="5175" spans="1:12">
      <c r="A5175" s="6" t="s">
        <v>5361</v>
      </c>
      <c r="B5175" s="6" t="s">
        <v>22</v>
      </c>
      <c r="C5175">
        <v>2709301</v>
      </c>
      <c r="D5175" t="s">
        <v>160</v>
      </c>
      <c r="E5175" s="10" t="s">
        <v>32537</v>
      </c>
      <c r="F5175" t="s">
        <v>32538</v>
      </c>
      <c r="G5175">
        <v>100</v>
      </c>
      <c r="H5175">
        <v>0</v>
      </c>
      <c r="I5175">
        <v>100</v>
      </c>
      <c r="J5175">
        <v>62</v>
      </c>
      <c r="K5175">
        <v>38</v>
      </c>
      <c r="L5175" s="32">
        <f>Tabela818[[#This Row],[COM CAF]]/Tabela818[[#This Row],[TOTAL SÓCIOS]]</f>
        <v>1</v>
      </c>
    </row>
    <row r="5176" spans="1:12">
      <c r="A5176" s="6" t="s">
        <v>15072</v>
      </c>
      <c r="B5176" s="6" t="s">
        <v>47</v>
      </c>
      <c r="C5176">
        <v>3170206</v>
      </c>
      <c r="D5176" t="s">
        <v>1671</v>
      </c>
      <c r="E5176" s="10" t="s">
        <v>16998</v>
      </c>
      <c r="F5176" t="s">
        <v>16999</v>
      </c>
      <c r="G5176">
        <v>69</v>
      </c>
      <c r="H5176">
        <v>5</v>
      </c>
      <c r="I5176">
        <v>74</v>
      </c>
      <c r="J5176">
        <v>45</v>
      </c>
      <c r="K5176">
        <v>24</v>
      </c>
      <c r="L5176" s="32">
        <f>Tabela818[[#This Row],[COM CAF]]/Tabela818[[#This Row],[TOTAL SÓCIOS]]</f>
        <v>0.93243243243243246</v>
      </c>
    </row>
    <row r="5177" spans="1:12">
      <c r="A5177" s="6" t="s">
        <v>5361</v>
      </c>
      <c r="B5177" s="6" t="s">
        <v>80</v>
      </c>
      <c r="C5177">
        <v>3530201</v>
      </c>
      <c r="D5177" t="s">
        <v>3911</v>
      </c>
      <c r="E5177" s="10" t="s">
        <v>13501</v>
      </c>
      <c r="F5177" t="s">
        <v>13502</v>
      </c>
      <c r="G5177">
        <v>14</v>
      </c>
      <c r="H5177">
        <v>0</v>
      </c>
      <c r="I5177">
        <v>14</v>
      </c>
      <c r="J5177">
        <v>12</v>
      </c>
      <c r="K5177">
        <v>2</v>
      </c>
      <c r="L5177" s="33">
        <f>Tabela818[[#This Row],[COM CAF]]/Tabela818[[#This Row],[TOTAL SÓCIOS]]</f>
        <v>1</v>
      </c>
    </row>
    <row r="5178" spans="1:12">
      <c r="A5178" s="6" t="s">
        <v>15072</v>
      </c>
      <c r="B5178" s="6" t="s">
        <v>25</v>
      </c>
      <c r="C5178">
        <v>1303569</v>
      </c>
      <c r="D5178" t="s">
        <v>220</v>
      </c>
      <c r="E5178" s="10" t="s">
        <v>15260</v>
      </c>
      <c r="F5178" t="s">
        <v>15261</v>
      </c>
      <c r="G5178">
        <v>45</v>
      </c>
      <c r="H5178">
        <v>15</v>
      </c>
      <c r="I5178">
        <v>60</v>
      </c>
      <c r="J5178">
        <v>15</v>
      </c>
      <c r="K5178">
        <v>30</v>
      </c>
      <c r="L5178" s="32">
        <f>Tabela818[[#This Row],[COM CAF]]/Tabela818[[#This Row],[TOTAL SÓCIOS]]</f>
        <v>0.75</v>
      </c>
    </row>
    <row r="5179" spans="1:12">
      <c r="A5179" s="6" t="s">
        <v>5361</v>
      </c>
      <c r="B5179" s="6" t="s">
        <v>31</v>
      </c>
      <c r="C5179">
        <v>2926400</v>
      </c>
      <c r="D5179" t="s">
        <v>565</v>
      </c>
      <c r="E5179" s="10" t="s">
        <v>11734</v>
      </c>
      <c r="F5179" t="s">
        <v>11735</v>
      </c>
      <c r="G5179">
        <v>51</v>
      </c>
      <c r="H5179">
        <v>13</v>
      </c>
      <c r="I5179">
        <v>64</v>
      </c>
      <c r="J5179">
        <v>35</v>
      </c>
      <c r="K5179">
        <v>16</v>
      </c>
      <c r="L5179" s="32">
        <f>Tabela818[[#This Row],[COM CAF]]/Tabela818[[#This Row],[TOTAL SÓCIOS]]</f>
        <v>0.796875</v>
      </c>
    </row>
    <row r="5180" spans="1:12">
      <c r="A5180" s="6" t="s">
        <v>15072</v>
      </c>
      <c r="B5180" s="6" t="s">
        <v>42</v>
      </c>
      <c r="C5180">
        <v>5217609</v>
      </c>
      <c r="D5180" t="s">
        <v>950</v>
      </c>
      <c r="E5180" s="10" t="s">
        <v>18465</v>
      </c>
      <c r="F5180" t="s">
        <v>18466</v>
      </c>
      <c r="G5180">
        <v>175</v>
      </c>
      <c r="H5180">
        <v>19</v>
      </c>
      <c r="I5180">
        <v>194</v>
      </c>
      <c r="J5180">
        <v>85</v>
      </c>
      <c r="K5180">
        <v>90</v>
      </c>
      <c r="L5180" s="33">
        <f>Tabela818[[#This Row],[COM CAF]]/Tabela818[[#This Row],[TOTAL SÓCIOS]]</f>
        <v>0.90206185567010311</v>
      </c>
    </row>
    <row r="5181" spans="1:12">
      <c r="A5181" s="6" t="s">
        <v>5361</v>
      </c>
      <c r="B5181" s="6" t="s">
        <v>59</v>
      </c>
      <c r="C5181">
        <v>2613008</v>
      </c>
      <c r="D5181" t="s">
        <v>2356</v>
      </c>
      <c r="E5181" s="10" t="s">
        <v>9287</v>
      </c>
      <c r="F5181" t="s">
        <v>9288</v>
      </c>
      <c r="G5181">
        <v>21</v>
      </c>
      <c r="H5181">
        <v>6</v>
      </c>
      <c r="I5181">
        <v>27</v>
      </c>
      <c r="J5181">
        <v>13</v>
      </c>
      <c r="K5181">
        <v>8</v>
      </c>
      <c r="L5181" s="32">
        <f>Tabela818[[#This Row],[COM CAF]]/Tabela818[[#This Row],[TOTAL SÓCIOS]]</f>
        <v>0.77777777777777779</v>
      </c>
    </row>
    <row r="5182" spans="1:12">
      <c r="A5182" s="6" t="s">
        <v>5361</v>
      </c>
      <c r="B5182" s="6" t="s">
        <v>49</v>
      </c>
      <c r="C5182">
        <v>5002308</v>
      </c>
      <c r="D5182" t="s">
        <v>1695</v>
      </c>
      <c r="E5182" s="10" t="s">
        <v>14462</v>
      </c>
      <c r="F5182" t="s">
        <v>14463</v>
      </c>
      <c r="G5182">
        <v>40</v>
      </c>
      <c r="H5182">
        <v>26</v>
      </c>
      <c r="I5182">
        <v>66</v>
      </c>
      <c r="J5182">
        <v>23</v>
      </c>
      <c r="K5182">
        <v>17</v>
      </c>
      <c r="L5182" s="32">
        <f>Tabela818[[#This Row],[COM CAF]]/Tabela818[[#This Row],[TOTAL SÓCIOS]]</f>
        <v>0.60606060606060608</v>
      </c>
    </row>
    <row r="5183" spans="1:12">
      <c r="A5183" s="6" t="s">
        <v>5361</v>
      </c>
      <c r="B5183" s="6" t="s">
        <v>25</v>
      </c>
      <c r="C5183">
        <v>1301902</v>
      </c>
      <c r="D5183" t="s">
        <v>199</v>
      </c>
      <c r="E5183" s="10" t="s">
        <v>5625</v>
      </c>
      <c r="F5183" t="s">
        <v>5626</v>
      </c>
      <c r="G5183">
        <v>25</v>
      </c>
      <c r="H5183">
        <v>4</v>
      </c>
      <c r="I5183">
        <v>29</v>
      </c>
      <c r="J5183">
        <v>8</v>
      </c>
      <c r="K5183">
        <v>17</v>
      </c>
      <c r="L5183" s="33">
        <f>Tabela818[[#This Row],[COM CAF]]/Tabela818[[#This Row],[TOTAL SÓCIOS]]</f>
        <v>0.86206896551724133</v>
      </c>
    </row>
    <row r="5184" spans="1:12">
      <c r="A5184" s="6" t="s">
        <v>5361</v>
      </c>
      <c r="B5184" s="6" t="s">
        <v>31</v>
      </c>
      <c r="C5184">
        <v>2925105</v>
      </c>
      <c r="D5184" t="s">
        <v>546</v>
      </c>
      <c r="E5184" s="10" t="s">
        <v>29889</v>
      </c>
      <c r="F5184" t="s">
        <v>29890</v>
      </c>
      <c r="G5184">
        <v>19</v>
      </c>
      <c r="H5184">
        <v>4</v>
      </c>
      <c r="I5184">
        <v>23</v>
      </c>
      <c r="J5184">
        <v>9</v>
      </c>
      <c r="K5184">
        <v>10</v>
      </c>
      <c r="L5184" s="33">
        <f>Tabela818[[#This Row],[COM CAF]]/Tabela818[[#This Row],[TOTAL SÓCIOS]]</f>
        <v>0.82608695652173914</v>
      </c>
    </row>
    <row r="5185" spans="1:12">
      <c r="A5185" s="6" t="s">
        <v>5361</v>
      </c>
      <c r="B5185" s="6" t="s">
        <v>31</v>
      </c>
      <c r="C5185">
        <v>2922250</v>
      </c>
      <c r="D5185" t="s">
        <v>501</v>
      </c>
      <c r="E5185" s="10" t="s">
        <v>29837</v>
      </c>
      <c r="F5185" t="s">
        <v>29838</v>
      </c>
      <c r="G5185">
        <v>18</v>
      </c>
      <c r="H5185">
        <v>3</v>
      </c>
      <c r="I5185">
        <v>21</v>
      </c>
      <c r="J5185">
        <v>11</v>
      </c>
      <c r="K5185">
        <v>7</v>
      </c>
      <c r="L5185" s="33">
        <f>Tabela818[[#This Row],[COM CAF]]/Tabela818[[#This Row],[TOTAL SÓCIOS]]</f>
        <v>0.8571428571428571</v>
      </c>
    </row>
    <row r="5186" spans="1:12">
      <c r="A5186" s="6" t="s">
        <v>15072</v>
      </c>
      <c r="B5186" s="6" t="s">
        <v>34</v>
      </c>
      <c r="C5186">
        <v>2303709</v>
      </c>
      <c r="D5186" t="s">
        <v>685</v>
      </c>
      <c r="E5186" s="10" t="s">
        <v>15776</v>
      </c>
      <c r="F5186" t="s">
        <v>15777</v>
      </c>
      <c r="G5186">
        <v>160</v>
      </c>
      <c r="H5186">
        <v>4</v>
      </c>
      <c r="I5186">
        <v>164</v>
      </c>
      <c r="J5186">
        <v>160</v>
      </c>
      <c r="K5186">
        <v>0</v>
      </c>
      <c r="L5186" s="32">
        <f>Tabela818[[#This Row],[COM CAF]]/Tabela818[[#This Row],[TOTAL SÓCIOS]]</f>
        <v>0.97560975609756095</v>
      </c>
    </row>
    <row r="5187" spans="1:12">
      <c r="A5187" s="6" t="s">
        <v>5361</v>
      </c>
      <c r="B5187" s="6" t="s">
        <v>31</v>
      </c>
      <c r="C5187">
        <v>2903300</v>
      </c>
      <c r="D5187" t="s">
        <v>338</v>
      </c>
      <c r="E5187" s="10" t="s">
        <v>29502</v>
      </c>
      <c r="F5187" t="s">
        <v>29503</v>
      </c>
      <c r="G5187">
        <v>17</v>
      </c>
      <c r="H5187">
        <v>0</v>
      </c>
      <c r="I5187">
        <v>17</v>
      </c>
      <c r="J5187">
        <v>6</v>
      </c>
      <c r="K5187">
        <v>11</v>
      </c>
      <c r="L5187" s="32">
        <f>Tabela818[[#This Row],[COM CAF]]/Tabela818[[#This Row],[TOTAL SÓCIOS]]</f>
        <v>1</v>
      </c>
    </row>
    <row r="5188" spans="1:12">
      <c r="A5188" s="6" t="s">
        <v>5361</v>
      </c>
      <c r="B5188" s="6" t="s">
        <v>61</v>
      </c>
      <c r="C5188">
        <v>2209302</v>
      </c>
      <c r="D5188" t="s">
        <v>2567</v>
      </c>
      <c r="E5188" s="10" t="s">
        <v>7922</v>
      </c>
      <c r="F5188" t="s">
        <v>7923</v>
      </c>
      <c r="G5188">
        <v>6</v>
      </c>
      <c r="H5188">
        <v>5</v>
      </c>
      <c r="I5188">
        <v>11</v>
      </c>
      <c r="J5188">
        <v>0</v>
      </c>
      <c r="K5188">
        <v>6</v>
      </c>
      <c r="L5188" s="33">
        <f>Tabela818[[#This Row],[COM CAF]]/Tabela818[[#This Row],[TOTAL SÓCIOS]]</f>
        <v>0.54545454545454541</v>
      </c>
    </row>
    <row r="5189" spans="1:12">
      <c r="A5189" s="6" t="s">
        <v>5361</v>
      </c>
      <c r="B5189" s="6" t="s">
        <v>54</v>
      </c>
      <c r="C5189">
        <v>1507607</v>
      </c>
      <c r="D5189" t="s">
        <v>1992</v>
      </c>
      <c r="E5189" s="10" t="s">
        <v>30977</v>
      </c>
      <c r="F5189" t="s">
        <v>30978</v>
      </c>
      <c r="G5189">
        <v>68</v>
      </c>
      <c r="H5189">
        <v>0</v>
      </c>
      <c r="I5189">
        <v>68</v>
      </c>
      <c r="J5189">
        <v>45</v>
      </c>
      <c r="K5189">
        <v>23</v>
      </c>
      <c r="L5189" s="33">
        <f>Tabela818[[#This Row],[COM CAF]]/Tabela818[[#This Row],[TOTAL SÓCIOS]]</f>
        <v>1</v>
      </c>
    </row>
    <row r="5190" spans="1:12">
      <c r="A5190" s="6" t="s">
        <v>5361</v>
      </c>
      <c r="B5190" s="6" t="s">
        <v>28</v>
      </c>
      <c r="C5190">
        <v>1600535</v>
      </c>
      <c r="D5190" t="s">
        <v>242</v>
      </c>
      <c r="E5190" s="10" t="s">
        <v>6332</v>
      </c>
      <c r="F5190" t="s">
        <v>6333</v>
      </c>
      <c r="G5190">
        <v>68</v>
      </c>
      <c r="H5190">
        <v>26</v>
      </c>
      <c r="I5190">
        <v>94</v>
      </c>
      <c r="J5190">
        <v>68</v>
      </c>
      <c r="K5190">
        <v>0</v>
      </c>
      <c r="L5190" s="33">
        <f>Tabela818[[#This Row],[COM CAF]]/Tabela818[[#This Row],[TOTAL SÓCIOS]]</f>
        <v>0.72340425531914898</v>
      </c>
    </row>
    <row r="5191" spans="1:12">
      <c r="A5191" s="6" t="s">
        <v>5361</v>
      </c>
      <c r="B5191" s="6" t="s">
        <v>44</v>
      </c>
      <c r="C5191">
        <v>2112506</v>
      </c>
      <c r="D5191" t="s">
        <v>1173</v>
      </c>
      <c r="E5191" s="10" t="s">
        <v>7270</v>
      </c>
      <c r="F5191" t="s">
        <v>7271</v>
      </c>
      <c r="G5191">
        <v>14</v>
      </c>
      <c r="H5191">
        <v>3</v>
      </c>
      <c r="I5191">
        <v>17</v>
      </c>
      <c r="J5191">
        <v>10</v>
      </c>
      <c r="K5191">
        <v>4</v>
      </c>
      <c r="L5191" s="32">
        <f>Tabela818[[#This Row],[COM CAF]]/Tabela818[[#This Row],[TOTAL SÓCIOS]]</f>
        <v>0.82352941176470584</v>
      </c>
    </row>
    <row r="5192" spans="1:12">
      <c r="A5192" s="6" t="s">
        <v>15072</v>
      </c>
      <c r="B5192" s="6" t="s">
        <v>17</v>
      </c>
      <c r="C5192">
        <v>1200302</v>
      </c>
      <c r="D5192" t="s">
        <v>33</v>
      </c>
      <c r="E5192" s="10" t="s">
        <v>15131</v>
      </c>
      <c r="F5192" t="s">
        <v>15132</v>
      </c>
      <c r="G5192">
        <v>26</v>
      </c>
      <c r="H5192">
        <v>14</v>
      </c>
      <c r="I5192">
        <v>40</v>
      </c>
      <c r="J5192">
        <v>2</v>
      </c>
      <c r="K5192">
        <v>24</v>
      </c>
      <c r="L5192" s="33">
        <f>Tabela818[[#This Row],[COM CAF]]/Tabela818[[#This Row],[TOTAL SÓCIOS]]</f>
        <v>0.65</v>
      </c>
    </row>
    <row r="5193" spans="1:12">
      <c r="A5193" s="6" t="s">
        <v>15072</v>
      </c>
      <c r="B5193" s="6" t="s">
        <v>74</v>
      </c>
      <c r="C5193">
        <v>4321469</v>
      </c>
      <c r="D5193" t="s">
        <v>3524</v>
      </c>
      <c r="E5193" s="10" t="s">
        <v>18189</v>
      </c>
      <c r="F5193" t="s">
        <v>18190</v>
      </c>
      <c r="G5193">
        <v>509</v>
      </c>
      <c r="H5193">
        <v>83</v>
      </c>
      <c r="I5193">
        <v>592</v>
      </c>
      <c r="J5193">
        <v>78</v>
      </c>
      <c r="K5193">
        <v>431</v>
      </c>
      <c r="L5193" s="32">
        <f>Tabela818[[#This Row],[COM CAF]]/Tabela818[[#This Row],[TOTAL SÓCIOS]]</f>
        <v>0.85979729729729726</v>
      </c>
    </row>
    <row r="5194" spans="1:12">
      <c r="A5194" s="6" t="s">
        <v>5361</v>
      </c>
      <c r="B5194" s="6" t="s">
        <v>31</v>
      </c>
      <c r="C5194">
        <v>2902104</v>
      </c>
      <c r="D5194" t="s">
        <v>270</v>
      </c>
      <c r="E5194" s="10" t="s">
        <v>9875</v>
      </c>
      <c r="F5194" t="s">
        <v>9876</v>
      </c>
      <c r="G5194">
        <v>21</v>
      </c>
      <c r="H5194">
        <v>2</v>
      </c>
      <c r="I5194">
        <v>23</v>
      </c>
      <c r="J5194">
        <v>19</v>
      </c>
      <c r="K5194">
        <v>2</v>
      </c>
      <c r="L5194" s="32">
        <f>Tabela818[[#This Row],[COM CAF]]/Tabela818[[#This Row],[TOTAL SÓCIOS]]</f>
        <v>0.91304347826086951</v>
      </c>
    </row>
    <row r="5195" spans="1:12">
      <c r="A5195" s="6" t="s">
        <v>5361</v>
      </c>
      <c r="B5195" s="6" t="s">
        <v>57</v>
      </c>
      <c r="C5195">
        <v>2510907</v>
      </c>
      <c r="D5195" t="s">
        <v>2137</v>
      </c>
      <c r="E5195" s="10" t="s">
        <v>8706</v>
      </c>
      <c r="F5195" t="s">
        <v>8707</v>
      </c>
      <c r="G5195">
        <v>12</v>
      </c>
      <c r="H5195">
        <v>1</v>
      </c>
      <c r="I5195">
        <v>13</v>
      </c>
      <c r="J5195">
        <v>6</v>
      </c>
      <c r="K5195">
        <v>6</v>
      </c>
      <c r="L5195" s="33">
        <f>Tabela818[[#This Row],[COM CAF]]/Tabela818[[#This Row],[TOTAL SÓCIOS]]</f>
        <v>0.92307692307692313</v>
      </c>
    </row>
    <row r="5196" spans="1:12">
      <c r="A5196" s="6" t="s">
        <v>5361</v>
      </c>
      <c r="B5196" s="6" t="s">
        <v>47</v>
      </c>
      <c r="C5196">
        <v>3135050</v>
      </c>
      <c r="D5196" t="s">
        <v>1428</v>
      </c>
      <c r="E5196" s="10" t="s">
        <v>12642</v>
      </c>
      <c r="F5196" t="s">
        <v>12643</v>
      </c>
      <c r="G5196">
        <v>7</v>
      </c>
      <c r="H5196">
        <v>3</v>
      </c>
      <c r="I5196">
        <v>10</v>
      </c>
      <c r="J5196">
        <v>7</v>
      </c>
      <c r="K5196">
        <v>0</v>
      </c>
      <c r="L5196" s="32">
        <f>Tabela818[[#This Row],[COM CAF]]/Tabela818[[#This Row],[TOTAL SÓCIOS]]</f>
        <v>0.7</v>
      </c>
    </row>
    <row r="5197" spans="1:12">
      <c r="A5197" s="6" t="s">
        <v>5361</v>
      </c>
      <c r="B5197" s="6" t="s">
        <v>59</v>
      </c>
      <c r="C5197">
        <v>2608107</v>
      </c>
      <c r="D5197" t="s">
        <v>2299</v>
      </c>
      <c r="E5197" s="10" t="s">
        <v>31072</v>
      </c>
      <c r="F5197" t="s">
        <v>31073</v>
      </c>
      <c r="G5197">
        <v>33</v>
      </c>
      <c r="H5197">
        <v>0</v>
      </c>
      <c r="I5197">
        <v>33</v>
      </c>
      <c r="J5197">
        <v>24</v>
      </c>
      <c r="K5197">
        <v>9</v>
      </c>
      <c r="L5197" s="32">
        <f>Tabela818[[#This Row],[COM CAF]]/Tabela818[[#This Row],[TOTAL SÓCIOS]]</f>
        <v>1</v>
      </c>
    </row>
    <row r="5198" spans="1:12">
      <c r="A5198" s="6" t="s">
        <v>5361</v>
      </c>
      <c r="B5198" s="6" t="s">
        <v>68</v>
      </c>
      <c r="C5198">
        <v>2405207</v>
      </c>
      <c r="D5198" t="s">
        <v>3078</v>
      </c>
      <c r="E5198" s="10" t="s">
        <v>8416</v>
      </c>
      <c r="F5198" t="s">
        <v>8417</v>
      </c>
      <c r="G5198">
        <v>16</v>
      </c>
      <c r="H5198">
        <v>1</v>
      </c>
      <c r="I5198">
        <v>17</v>
      </c>
      <c r="J5198">
        <v>14</v>
      </c>
      <c r="K5198">
        <v>2</v>
      </c>
      <c r="L5198" s="32">
        <f>Tabela818[[#This Row],[COM CAF]]/Tabela818[[#This Row],[TOTAL SÓCIOS]]</f>
        <v>0.94117647058823528</v>
      </c>
    </row>
    <row r="5199" spans="1:12">
      <c r="A5199" s="6" t="s">
        <v>5361</v>
      </c>
      <c r="B5199" s="6" t="s">
        <v>68</v>
      </c>
      <c r="C5199">
        <v>2405306</v>
      </c>
      <c r="D5199" t="s">
        <v>3080</v>
      </c>
      <c r="E5199" s="10" t="s">
        <v>8418</v>
      </c>
      <c r="F5199" t="s">
        <v>8419</v>
      </c>
      <c r="G5199">
        <v>23</v>
      </c>
      <c r="H5199">
        <v>0</v>
      </c>
      <c r="I5199">
        <v>23</v>
      </c>
      <c r="J5199">
        <v>23</v>
      </c>
      <c r="K5199">
        <v>0</v>
      </c>
      <c r="L5199" s="32">
        <f>Tabela818[[#This Row],[COM CAF]]/Tabela818[[#This Row],[TOTAL SÓCIOS]]</f>
        <v>1</v>
      </c>
    </row>
    <row r="5200" spans="1:12">
      <c r="A5200" s="6" t="s">
        <v>5361</v>
      </c>
      <c r="B5200" s="6" t="s">
        <v>31</v>
      </c>
      <c r="C5200">
        <v>2904902</v>
      </c>
      <c r="D5200" t="s">
        <v>307</v>
      </c>
      <c r="E5200" s="10" t="s">
        <v>10102</v>
      </c>
      <c r="F5200" t="s">
        <v>10103</v>
      </c>
      <c r="G5200">
        <v>44</v>
      </c>
      <c r="H5200">
        <v>14</v>
      </c>
      <c r="I5200">
        <v>58</v>
      </c>
      <c r="J5200">
        <v>23</v>
      </c>
      <c r="K5200">
        <v>21</v>
      </c>
      <c r="L5200" s="32">
        <f>Tabela818[[#This Row],[COM CAF]]/Tabela818[[#This Row],[TOTAL SÓCIOS]]</f>
        <v>0.75862068965517238</v>
      </c>
    </row>
    <row r="5201" spans="1:12">
      <c r="A5201" s="6" t="s">
        <v>5361</v>
      </c>
      <c r="B5201" s="6" t="s">
        <v>44</v>
      </c>
      <c r="C5201">
        <v>2105401</v>
      </c>
      <c r="D5201" t="s">
        <v>1064</v>
      </c>
      <c r="E5201" s="10" t="s">
        <v>6803</v>
      </c>
      <c r="F5201" t="s">
        <v>6804</v>
      </c>
      <c r="G5201">
        <v>13</v>
      </c>
      <c r="H5201">
        <v>9</v>
      </c>
      <c r="I5201">
        <v>22</v>
      </c>
      <c r="J5201">
        <v>13</v>
      </c>
      <c r="K5201">
        <v>0</v>
      </c>
      <c r="L5201" s="33">
        <f>Tabela818[[#This Row],[COM CAF]]/Tabela818[[#This Row],[TOTAL SÓCIOS]]</f>
        <v>0.59090909090909094</v>
      </c>
    </row>
    <row r="5202" spans="1:12">
      <c r="A5202" s="6" t="s">
        <v>5361</v>
      </c>
      <c r="B5202" s="6" t="s">
        <v>31</v>
      </c>
      <c r="C5202">
        <v>2926004</v>
      </c>
      <c r="D5202" t="s">
        <v>559</v>
      </c>
      <c r="E5202" s="10" t="s">
        <v>11712</v>
      </c>
      <c r="F5202" t="s">
        <v>11713</v>
      </c>
      <c r="G5202">
        <v>25</v>
      </c>
      <c r="H5202">
        <v>6</v>
      </c>
      <c r="I5202">
        <v>31</v>
      </c>
      <c r="J5202">
        <v>16</v>
      </c>
      <c r="K5202">
        <v>9</v>
      </c>
      <c r="L5202" s="32">
        <f>Tabela818[[#This Row],[COM CAF]]/Tabela818[[#This Row],[TOTAL SÓCIOS]]</f>
        <v>0.80645161290322576</v>
      </c>
    </row>
    <row r="5203" spans="1:12">
      <c r="A5203" s="6" t="s">
        <v>15072</v>
      </c>
      <c r="B5203" s="6" t="s">
        <v>74</v>
      </c>
      <c r="C5203">
        <v>4319505</v>
      </c>
      <c r="D5203" t="s">
        <v>3494</v>
      </c>
      <c r="E5203" s="10" t="s">
        <v>18155</v>
      </c>
      <c r="F5203" t="s">
        <v>18156</v>
      </c>
      <c r="G5203">
        <v>37</v>
      </c>
      <c r="H5203">
        <v>0</v>
      </c>
      <c r="I5203">
        <v>37</v>
      </c>
      <c r="J5203">
        <v>13</v>
      </c>
      <c r="K5203">
        <v>24</v>
      </c>
      <c r="L5203" s="33">
        <f>Tabela818[[#This Row],[COM CAF]]/Tabela818[[#This Row],[TOTAL SÓCIOS]]</f>
        <v>1</v>
      </c>
    </row>
    <row r="5204" spans="1:12">
      <c r="A5204" s="6" t="s">
        <v>5361</v>
      </c>
      <c r="B5204" s="6" t="s">
        <v>28</v>
      </c>
      <c r="C5204">
        <v>1600600</v>
      </c>
      <c r="D5204" t="s">
        <v>244</v>
      </c>
      <c r="E5204" s="10" t="s">
        <v>6348</v>
      </c>
      <c r="F5204" t="s">
        <v>6349</v>
      </c>
      <c r="G5204">
        <v>34</v>
      </c>
      <c r="H5204">
        <v>12</v>
      </c>
      <c r="I5204">
        <v>46</v>
      </c>
      <c r="J5204">
        <v>20</v>
      </c>
      <c r="K5204">
        <v>14</v>
      </c>
      <c r="L5204" s="32">
        <f>Tabela818[[#This Row],[COM CAF]]/Tabela818[[#This Row],[TOTAL SÓCIOS]]</f>
        <v>0.73913043478260865</v>
      </c>
    </row>
    <row r="5205" spans="1:12">
      <c r="A5205" s="6" t="s">
        <v>5361</v>
      </c>
      <c r="B5205" s="6" t="s">
        <v>47</v>
      </c>
      <c r="C5205">
        <v>3109501</v>
      </c>
      <c r="D5205" t="s">
        <v>1257</v>
      </c>
      <c r="E5205" s="10" t="s">
        <v>12438</v>
      </c>
      <c r="F5205" t="s">
        <v>12439</v>
      </c>
      <c r="G5205">
        <v>19</v>
      </c>
      <c r="H5205">
        <v>6</v>
      </c>
      <c r="I5205">
        <v>25</v>
      </c>
      <c r="J5205">
        <v>6</v>
      </c>
      <c r="K5205">
        <v>13</v>
      </c>
      <c r="L5205" s="32">
        <f>Tabela818[[#This Row],[COM CAF]]/Tabela818[[#This Row],[TOTAL SÓCIOS]]</f>
        <v>0.76</v>
      </c>
    </row>
    <row r="5206" spans="1:12">
      <c r="A5206" s="6" t="s">
        <v>5361</v>
      </c>
      <c r="B5206" s="6" t="s">
        <v>51</v>
      </c>
      <c r="C5206">
        <v>5100102</v>
      </c>
      <c r="D5206" t="s">
        <v>1734</v>
      </c>
      <c r="E5206" s="10" t="s">
        <v>14624</v>
      </c>
      <c r="F5206" t="s">
        <v>14625</v>
      </c>
      <c r="G5206">
        <v>14</v>
      </c>
      <c r="H5206">
        <v>6</v>
      </c>
      <c r="I5206">
        <v>20</v>
      </c>
      <c r="J5206">
        <v>5</v>
      </c>
      <c r="K5206">
        <v>9</v>
      </c>
      <c r="L5206" s="32">
        <f>Tabela818[[#This Row],[COM CAF]]/Tabela818[[#This Row],[TOTAL SÓCIOS]]</f>
        <v>0.7</v>
      </c>
    </row>
    <row r="5207" spans="1:12">
      <c r="A5207" s="6" t="s">
        <v>15072</v>
      </c>
      <c r="B5207" s="6" t="s">
        <v>80</v>
      </c>
      <c r="C5207">
        <v>3554805</v>
      </c>
      <c r="D5207" t="s">
        <v>4024</v>
      </c>
      <c r="E5207" s="10" t="s">
        <v>31682</v>
      </c>
      <c r="F5207" t="s">
        <v>31683</v>
      </c>
      <c r="G5207">
        <v>49</v>
      </c>
      <c r="H5207">
        <v>2</v>
      </c>
      <c r="I5207">
        <v>51</v>
      </c>
      <c r="J5207">
        <v>44</v>
      </c>
      <c r="K5207">
        <v>5</v>
      </c>
      <c r="L5207" s="32">
        <f>Tabela818[[#This Row],[COM CAF]]/Tabela818[[#This Row],[TOTAL SÓCIOS]]</f>
        <v>0.96078431372549022</v>
      </c>
    </row>
    <row r="5208" spans="1:12">
      <c r="A5208" s="6" t="s">
        <v>5361</v>
      </c>
      <c r="B5208" s="6" t="s">
        <v>64</v>
      </c>
      <c r="C5208">
        <v>4120853</v>
      </c>
      <c r="D5208" t="s">
        <v>2875</v>
      </c>
      <c r="E5208" s="10" t="s">
        <v>30216</v>
      </c>
      <c r="F5208" t="s">
        <v>30217</v>
      </c>
      <c r="G5208">
        <v>9</v>
      </c>
      <c r="H5208">
        <v>3</v>
      </c>
      <c r="I5208">
        <v>12</v>
      </c>
      <c r="J5208">
        <v>6</v>
      </c>
      <c r="K5208">
        <v>3</v>
      </c>
      <c r="L5208" s="33">
        <f>Tabela818[[#This Row],[COM CAF]]/Tabela818[[#This Row],[TOTAL SÓCIOS]]</f>
        <v>0.75</v>
      </c>
    </row>
    <row r="5209" spans="1:12">
      <c r="A5209" s="6" t="s">
        <v>18503</v>
      </c>
      <c r="B5209" s="6" t="s">
        <v>34</v>
      </c>
      <c r="C5209">
        <v>2306207</v>
      </c>
      <c r="D5209" t="s">
        <v>702</v>
      </c>
      <c r="E5209" s="10" t="s">
        <v>18610</v>
      </c>
      <c r="F5209" t="s">
        <v>18611</v>
      </c>
      <c r="G5209">
        <v>1</v>
      </c>
      <c r="H5209">
        <v>0</v>
      </c>
      <c r="I5209">
        <v>1</v>
      </c>
      <c r="J5209">
        <v>1</v>
      </c>
      <c r="K5209">
        <v>0</v>
      </c>
      <c r="L5209" s="32">
        <f>Tabela818[[#This Row],[COM CAF]]/Tabela818[[#This Row],[TOTAL SÓCIOS]]</f>
        <v>1</v>
      </c>
    </row>
    <row r="5210" spans="1:12">
      <c r="A5210" s="6" t="s">
        <v>5361</v>
      </c>
      <c r="B5210" s="6" t="s">
        <v>31</v>
      </c>
      <c r="C5210">
        <v>2917607</v>
      </c>
      <c r="D5210" t="s">
        <v>439</v>
      </c>
      <c r="E5210" s="10" t="s">
        <v>31139</v>
      </c>
      <c r="F5210" t="s">
        <v>31140</v>
      </c>
      <c r="G5210">
        <v>14</v>
      </c>
      <c r="H5210">
        <v>3</v>
      </c>
      <c r="I5210">
        <v>17</v>
      </c>
      <c r="J5210">
        <v>5</v>
      </c>
      <c r="K5210">
        <v>9</v>
      </c>
      <c r="L5210" s="33">
        <f>Tabela818[[#This Row],[COM CAF]]/Tabela818[[#This Row],[TOTAL SÓCIOS]]</f>
        <v>0.82352941176470584</v>
      </c>
    </row>
    <row r="5211" spans="1:12">
      <c r="A5211" s="6" t="s">
        <v>18503</v>
      </c>
      <c r="B5211" s="6" t="s">
        <v>74</v>
      </c>
      <c r="C5211">
        <v>4309100</v>
      </c>
      <c r="D5211" t="s">
        <v>3309</v>
      </c>
      <c r="E5211" s="10" t="s">
        <v>30785</v>
      </c>
      <c r="F5211" t="s">
        <v>30757</v>
      </c>
      <c r="G5211">
        <v>1</v>
      </c>
      <c r="H5211">
        <v>0</v>
      </c>
      <c r="I5211">
        <v>1</v>
      </c>
      <c r="J5211">
        <v>0</v>
      </c>
      <c r="K5211">
        <v>1</v>
      </c>
      <c r="L5211" s="32">
        <f>Tabela818[[#This Row],[COM CAF]]/Tabela818[[#This Row],[TOTAL SÓCIOS]]</f>
        <v>1</v>
      </c>
    </row>
    <row r="5212" spans="1:12">
      <c r="A5212" s="6" t="s">
        <v>5361</v>
      </c>
      <c r="B5212" s="6" t="s">
        <v>28</v>
      </c>
      <c r="C5212">
        <v>1600402</v>
      </c>
      <c r="D5212" t="s">
        <v>240</v>
      </c>
      <c r="E5212" s="10" t="s">
        <v>6308</v>
      </c>
      <c r="F5212" t="s">
        <v>6309</v>
      </c>
      <c r="G5212">
        <v>37</v>
      </c>
      <c r="H5212">
        <v>22</v>
      </c>
      <c r="I5212">
        <v>59</v>
      </c>
      <c r="J5212">
        <v>23</v>
      </c>
      <c r="K5212">
        <v>14</v>
      </c>
      <c r="L5212" s="33">
        <f>Tabela818[[#This Row],[COM CAF]]/Tabela818[[#This Row],[TOTAL SÓCIOS]]</f>
        <v>0.6271186440677966</v>
      </c>
    </row>
    <row r="5213" spans="1:12">
      <c r="A5213" s="6" t="s">
        <v>15072</v>
      </c>
      <c r="B5213" s="6" t="s">
        <v>25</v>
      </c>
      <c r="C5213">
        <v>1301209</v>
      </c>
      <c r="D5213" t="s">
        <v>188</v>
      </c>
      <c r="E5213" s="10" t="s">
        <v>15205</v>
      </c>
      <c r="F5213" t="s">
        <v>15206</v>
      </c>
      <c r="G5213">
        <v>12</v>
      </c>
      <c r="H5213">
        <v>9</v>
      </c>
      <c r="I5213">
        <v>21</v>
      </c>
      <c r="J5213">
        <v>4</v>
      </c>
      <c r="K5213">
        <v>8</v>
      </c>
      <c r="L5213" s="32">
        <f>Tabela818[[#This Row],[COM CAF]]/Tabela818[[#This Row],[TOTAL SÓCIOS]]</f>
        <v>0.5714285714285714</v>
      </c>
    </row>
    <row r="5214" spans="1:12">
      <c r="A5214" s="6" t="s">
        <v>5361</v>
      </c>
      <c r="B5214" s="6" t="s">
        <v>68</v>
      </c>
      <c r="C5214">
        <v>2405207</v>
      </c>
      <c r="D5214" t="s">
        <v>3078</v>
      </c>
      <c r="E5214" s="10" t="s">
        <v>8414</v>
      </c>
      <c r="F5214" t="s">
        <v>8415</v>
      </c>
      <c r="G5214">
        <v>24</v>
      </c>
      <c r="H5214">
        <v>9</v>
      </c>
      <c r="I5214">
        <v>33</v>
      </c>
      <c r="J5214">
        <v>23</v>
      </c>
      <c r="K5214">
        <v>1</v>
      </c>
      <c r="L5214" s="32">
        <f>Tabela818[[#This Row],[COM CAF]]/Tabela818[[#This Row],[TOTAL SÓCIOS]]</f>
        <v>0.72727272727272729</v>
      </c>
    </row>
    <row r="5215" spans="1:12">
      <c r="A5215" s="6" t="s">
        <v>5361</v>
      </c>
      <c r="B5215" s="6" t="s">
        <v>31</v>
      </c>
      <c r="C5215">
        <v>2921609</v>
      </c>
      <c r="D5215" t="s">
        <v>491</v>
      </c>
      <c r="E5215" s="10" t="s">
        <v>11330</v>
      </c>
      <c r="F5215" t="s">
        <v>11331</v>
      </c>
      <c r="G5215">
        <v>30</v>
      </c>
      <c r="H5215">
        <v>2</v>
      </c>
      <c r="I5215">
        <v>32</v>
      </c>
      <c r="J5215">
        <v>30</v>
      </c>
      <c r="K5215">
        <v>0</v>
      </c>
      <c r="L5215" s="32">
        <f>Tabela818[[#This Row],[COM CAF]]/Tabela818[[#This Row],[TOTAL SÓCIOS]]</f>
        <v>0.9375</v>
      </c>
    </row>
    <row r="5216" spans="1:12">
      <c r="A5216" s="6" t="s">
        <v>15072</v>
      </c>
      <c r="B5216" s="6" t="s">
        <v>28</v>
      </c>
      <c r="C5216">
        <v>1600154</v>
      </c>
      <c r="D5216" t="s">
        <v>241</v>
      </c>
      <c r="E5216" s="10" t="s">
        <v>15546</v>
      </c>
      <c r="F5216" t="s">
        <v>15547</v>
      </c>
      <c r="G5216">
        <v>17</v>
      </c>
      <c r="H5216">
        <v>3</v>
      </c>
      <c r="I5216">
        <v>20</v>
      </c>
      <c r="J5216">
        <v>9</v>
      </c>
      <c r="K5216">
        <v>8</v>
      </c>
      <c r="L5216" s="32">
        <f>Tabela818[[#This Row],[COM CAF]]/Tabela818[[#This Row],[TOTAL SÓCIOS]]</f>
        <v>0.85</v>
      </c>
    </row>
    <row r="5217" spans="1:12">
      <c r="A5217" s="6" t="s">
        <v>15072</v>
      </c>
      <c r="B5217" s="6" t="s">
        <v>76</v>
      </c>
      <c r="C5217">
        <v>4205555</v>
      </c>
      <c r="D5217" t="s">
        <v>3603</v>
      </c>
      <c r="E5217" s="10" t="s">
        <v>30652</v>
      </c>
      <c r="F5217" t="s">
        <v>30653</v>
      </c>
      <c r="G5217">
        <v>107</v>
      </c>
      <c r="H5217">
        <v>71</v>
      </c>
      <c r="I5217">
        <v>178</v>
      </c>
      <c r="J5217">
        <v>8</v>
      </c>
      <c r="K5217">
        <v>99</v>
      </c>
      <c r="L5217" s="32">
        <f>Tabela818[[#This Row],[COM CAF]]/Tabela818[[#This Row],[TOTAL SÓCIOS]]</f>
        <v>0.601123595505618</v>
      </c>
    </row>
    <row r="5218" spans="1:12">
      <c r="A5218" s="6" t="s">
        <v>5361</v>
      </c>
      <c r="B5218" s="6" t="s">
        <v>40</v>
      </c>
      <c r="C5218">
        <v>3204500</v>
      </c>
      <c r="D5218" t="s">
        <v>850</v>
      </c>
      <c r="E5218" s="10" t="s">
        <v>13209</v>
      </c>
      <c r="F5218" t="s">
        <v>13210</v>
      </c>
      <c r="G5218">
        <v>33</v>
      </c>
      <c r="H5218">
        <v>9</v>
      </c>
      <c r="I5218">
        <v>42</v>
      </c>
      <c r="J5218">
        <v>18</v>
      </c>
      <c r="K5218">
        <v>15</v>
      </c>
      <c r="L5218" s="32">
        <f>Tabela818[[#This Row],[COM CAF]]/Tabela818[[#This Row],[TOTAL SÓCIOS]]</f>
        <v>0.7857142857142857</v>
      </c>
    </row>
    <row r="5219" spans="1:12">
      <c r="A5219" s="6" t="s">
        <v>5361</v>
      </c>
      <c r="B5219" s="6" t="s">
        <v>31</v>
      </c>
      <c r="C5219">
        <v>2910859</v>
      </c>
      <c r="D5219" t="s">
        <v>369</v>
      </c>
      <c r="E5219" s="10" t="s">
        <v>29634</v>
      </c>
      <c r="F5219" t="s">
        <v>29635</v>
      </c>
      <c r="G5219">
        <v>56</v>
      </c>
      <c r="H5219">
        <v>39</v>
      </c>
      <c r="I5219">
        <v>95</v>
      </c>
      <c r="J5219">
        <v>33</v>
      </c>
      <c r="K5219">
        <v>23</v>
      </c>
      <c r="L5219" s="32">
        <f>Tabela818[[#This Row],[COM CAF]]/Tabela818[[#This Row],[TOTAL SÓCIOS]]</f>
        <v>0.58947368421052626</v>
      </c>
    </row>
    <row r="5220" spans="1:12">
      <c r="A5220" s="6" t="s">
        <v>18503</v>
      </c>
      <c r="B5220" s="6" t="s">
        <v>34</v>
      </c>
      <c r="C5220">
        <v>2313302</v>
      </c>
      <c r="D5220" t="s">
        <v>775</v>
      </c>
      <c r="E5220" s="10" t="s">
        <v>18618</v>
      </c>
      <c r="F5220" t="s">
        <v>18619</v>
      </c>
      <c r="G5220">
        <v>1</v>
      </c>
      <c r="H5220">
        <v>0</v>
      </c>
      <c r="I5220">
        <v>1</v>
      </c>
      <c r="J5220">
        <v>0</v>
      </c>
      <c r="K5220">
        <v>1</v>
      </c>
      <c r="L5220" s="32">
        <f>Tabela818[[#This Row],[COM CAF]]/Tabela818[[#This Row],[TOTAL SÓCIOS]]</f>
        <v>1</v>
      </c>
    </row>
    <row r="5221" spans="1:12">
      <c r="A5221" s="6" t="s">
        <v>15072</v>
      </c>
      <c r="B5221" s="6" t="s">
        <v>54</v>
      </c>
      <c r="C5221">
        <v>1506195</v>
      </c>
      <c r="D5221" t="s">
        <v>1968</v>
      </c>
      <c r="E5221" s="10" t="s">
        <v>15470</v>
      </c>
      <c r="F5221" t="s">
        <v>15471</v>
      </c>
      <c r="G5221">
        <v>21</v>
      </c>
      <c r="H5221">
        <v>7</v>
      </c>
      <c r="I5221">
        <v>28</v>
      </c>
      <c r="J5221">
        <v>8</v>
      </c>
      <c r="K5221">
        <v>13</v>
      </c>
      <c r="L5221" s="32">
        <f>Tabela818[[#This Row],[COM CAF]]/Tabela818[[#This Row],[TOTAL SÓCIOS]]</f>
        <v>0.75</v>
      </c>
    </row>
    <row r="5222" spans="1:12">
      <c r="A5222" s="6" t="s">
        <v>5361</v>
      </c>
      <c r="B5222" s="6" t="s">
        <v>31</v>
      </c>
      <c r="C5222">
        <v>2917003</v>
      </c>
      <c r="D5222" t="s">
        <v>430</v>
      </c>
      <c r="E5222" s="10" t="s">
        <v>32539</v>
      </c>
      <c r="F5222" t="s">
        <v>32540</v>
      </c>
      <c r="G5222">
        <v>54</v>
      </c>
      <c r="H5222">
        <v>23</v>
      </c>
      <c r="I5222">
        <v>77</v>
      </c>
      <c r="J5222">
        <v>2</v>
      </c>
      <c r="K5222">
        <v>52</v>
      </c>
      <c r="L5222" s="32">
        <f>Tabela818[[#This Row],[COM CAF]]/Tabela818[[#This Row],[TOTAL SÓCIOS]]</f>
        <v>0.70129870129870131</v>
      </c>
    </row>
    <row r="5223" spans="1:12">
      <c r="A5223" s="6" t="s">
        <v>5361</v>
      </c>
      <c r="B5223" s="6" t="s">
        <v>31</v>
      </c>
      <c r="C5223">
        <v>2904605</v>
      </c>
      <c r="D5223" t="s">
        <v>303</v>
      </c>
      <c r="E5223" s="10" t="s">
        <v>10060</v>
      </c>
      <c r="F5223" t="s">
        <v>10061</v>
      </c>
      <c r="G5223">
        <v>14</v>
      </c>
      <c r="H5223">
        <v>10</v>
      </c>
      <c r="I5223">
        <v>24</v>
      </c>
      <c r="J5223">
        <v>5</v>
      </c>
      <c r="K5223">
        <v>9</v>
      </c>
      <c r="L5223" s="33">
        <f>Tabela818[[#This Row],[COM CAF]]/Tabela818[[#This Row],[TOTAL SÓCIOS]]</f>
        <v>0.58333333333333337</v>
      </c>
    </row>
    <row r="5224" spans="1:12">
      <c r="A5224" s="6" t="s">
        <v>15072</v>
      </c>
      <c r="B5224" s="6" t="s">
        <v>44</v>
      </c>
      <c r="C5224">
        <v>2105807</v>
      </c>
      <c r="D5224" t="s">
        <v>1075</v>
      </c>
      <c r="E5224" s="10" t="s">
        <v>15627</v>
      </c>
      <c r="F5224" t="s">
        <v>15628</v>
      </c>
      <c r="G5224">
        <v>83</v>
      </c>
      <c r="H5224">
        <v>24</v>
      </c>
      <c r="I5224">
        <v>107</v>
      </c>
      <c r="J5224">
        <v>62</v>
      </c>
      <c r="K5224">
        <v>21</v>
      </c>
      <c r="L5224" s="32">
        <f>Tabela818[[#This Row],[COM CAF]]/Tabela818[[#This Row],[TOTAL SÓCIOS]]</f>
        <v>0.77570093457943923</v>
      </c>
    </row>
    <row r="5225" spans="1:12">
      <c r="A5225" s="6" t="s">
        <v>18503</v>
      </c>
      <c r="B5225" s="6" t="s">
        <v>74</v>
      </c>
      <c r="C5225">
        <v>4307005</v>
      </c>
      <c r="D5225" t="s">
        <v>3281</v>
      </c>
      <c r="E5225" s="10" t="s">
        <v>19243</v>
      </c>
      <c r="F5225" t="s">
        <v>19244</v>
      </c>
      <c r="G5225">
        <v>1</v>
      </c>
      <c r="H5225">
        <v>0</v>
      </c>
      <c r="I5225">
        <v>1</v>
      </c>
      <c r="J5225">
        <v>0</v>
      </c>
      <c r="K5225">
        <v>1</v>
      </c>
      <c r="L5225" s="32">
        <f>Tabela818[[#This Row],[COM CAF]]/Tabela818[[#This Row],[TOTAL SÓCIOS]]</f>
        <v>1</v>
      </c>
    </row>
    <row r="5226" spans="1:12">
      <c r="A5226" s="6" t="s">
        <v>5361</v>
      </c>
      <c r="B5226" s="6" t="s">
        <v>70</v>
      </c>
      <c r="C5226">
        <v>1100452</v>
      </c>
      <c r="D5226" t="s">
        <v>1253</v>
      </c>
      <c r="E5226" s="10" t="s">
        <v>5392</v>
      </c>
      <c r="F5226" t="s">
        <v>5393</v>
      </c>
      <c r="G5226">
        <v>10</v>
      </c>
      <c r="H5226">
        <v>4</v>
      </c>
      <c r="I5226">
        <v>14</v>
      </c>
      <c r="J5226">
        <v>4</v>
      </c>
      <c r="K5226">
        <v>6</v>
      </c>
      <c r="L5226" s="32">
        <f>Tabela818[[#This Row],[COM CAF]]/Tabela818[[#This Row],[TOTAL SÓCIOS]]</f>
        <v>0.7142857142857143</v>
      </c>
    </row>
    <row r="5227" spans="1:12">
      <c r="A5227" s="6" t="s">
        <v>15072</v>
      </c>
      <c r="B5227" s="6" t="s">
        <v>40</v>
      </c>
      <c r="C5227">
        <v>3200706</v>
      </c>
      <c r="D5227" t="s">
        <v>1039</v>
      </c>
      <c r="E5227" s="10" t="s">
        <v>32541</v>
      </c>
      <c r="F5227" t="s">
        <v>32542</v>
      </c>
      <c r="G5227">
        <v>24</v>
      </c>
      <c r="H5227">
        <v>6</v>
      </c>
      <c r="I5227">
        <v>30</v>
      </c>
      <c r="J5227">
        <v>7</v>
      </c>
      <c r="K5227">
        <v>17</v>
      </c>
      <c r="L5227" s="32">
        <f>Tabela818[[#This Row],[COM CAF]]/Tabela818[[#This Row],[TOTAL SÓCIOS]]</f>
        <v>0.8</v>
      </c>
    </row>
    <row r="5228" spans="1:12">
      <c r="A5228" s="6" t="s">
        <v>15072</v>
      </c>
      <c r="B5228" s="6" t="s">
        <v>54</v>
      </c>
      <c r="C5228">
        <v>1505551</v>
      </c>
      <c r="D5228" t="s">
        <v>1951</v>
      </c>
      <c r="E5228" s="10" t="s">
        <v>31846</v>
      </c>
      <c r="F5228" t="s">
        <v>31847</v>
      </c>
      <c r="G5228">
        <v>32</v>
      </c>
      <c r="H5228">
        <v>30</v>
      </c>
      <c r="I5228">
        <v>62</v>
      </c>
      <c r="J5228">
        <v>12</v>
      </c>
      <c r="K5228">
        <v>20</v>
      </c>
      <c r="L5228" s="33">
        <f>Tabela818[[#This Row],[COM CAF]]/Tabela818[[#This Row],[TOTAL SÓCIOS]]</f>
        <v>0.5161290322580645</v>
      </c>
    </row>
    <row r="5229" spans="1:12">
      <c r="A5229" s="6" t="s">
        <v>5361</v>
      </c>
      <c r="B5229" s="6" t="s">
        <v>31</v>
      </c>
      <c r="C5229">
        <v>2932507</v>
      </c>
      <c r="D5229" t="s">
        <v>639</v>
      </c>
      <c r="E5229" s="10" t="s">
        <v>12256</v>
      </c>
      <c r="F5229" t="s">
        <v>12257</v>
      </c>
      <c r="G5229">
        <v>62</v>
      </c>
      <c r="H5229">
        <v>12</v>
      </c>
      <c r="I5229">
        <v>74</v>
      </c>
      <c r="J5229">
        <v>18</v>
      </c>
      <c r="K5229">
        <v>44</v>
      </c>
      <c r="L5229" s="32">
        <f>Tabela818[[#This Row],[COM CAF]]/Tabela818[[#This Row],[TOTAL SÓCIOS]]</f>
        <v>0.83783783783783783</v>
      </c>
    </row>
    <row r="5230" spans="1:12">
      <c r="A5230" s="6" t="s">
        <v>15072</v>
      </c>
      <c r="B5230" s="6" t="s">
        <v>54</v>
      </c>
      <c r="C5230">
        <v>1507607</v>
      </c>
      <c r="D5230" t="s">
        <v>1992</v>
      </c>
      <c r="E5230" s="10" t="s">
        <v>15518</v>
      </c>
      <c r="F5230" t="s">
        <v>15519</v>
      </c>
      <c r="G5230">
        <v>67</v>
      </c>
      <c r="H5230">
        <v>18</v>
      </c>
      <c r="I5230">
        <v>85</v>
      </c>
      <c r="J5230">
        <v>31</v>
      </c>
      <c r="K5230">
        <v>36</v>
      </c>
      <c r="L5230" s="32">
        <f>Tabela818[[#This Row],[COM CAF]]/Tabela818[[#This Row],[TOTAL SÓCIOS]]</f>
        <v>0.78823529411764703</v>
      </c>
    </row>
    <row r="5231" spans="1:12">
      <c r="A5231" s="6" t="s">
        <v>5361</v>
      </c>
      <c r="B5231" s="6" t="s">
        <v>83</v>
      </c>
      <c r="C5231">
        <v>1716109</v>
      </c>
      <c r="D5231" t="s">
        <v>4059</v>
      </c>
      <c r="E5231" s="10" t="s">
        <v>6420</v>
      </c>
      <c r="F5231" t="s">
        <v>6421</v>
      </c>
      <c r="G5231">
        <v>30</v>
      </c>
      <c r="H5231">
        <v>9</v>
      </c>
      <c r="I5231">
        <v>39</v>
      </c>
      <c r="J5231">
        <v>19</v>
      </c>
      <c r="K5231">
        <v>11</v>
      </c>
      <c r="L5231" s="32">
        <f>Tabela818[[#This Row],[COM CAF]]/Tabela818[[#This Row],[TOTAL SÓCIOS]]</f>
        <v>0.76923076923076927</v>
      </c>
    </row>
    <row r="5232" spans="1:12">
      <c r="A5232" s="6" t="s">
        <v>18503</v>
      </c>
      <c r="B5232" s="6" t="s">
        <v>64</v>
      </c>
      <c r="C5232">
        <v>4122008</v>
      </c>
      <c r="D5232" t="s">
        <v>2891</v>
      </c>
      <c r="E5232" s="10" t="s">
        <v>30772</v>
      </c>
      <c r="F5232" t="s">
        <v>30744</v>
      </c>
      <c r="G5232">
        <v>1</v>
      </c>
      <c r="H5232">
        <v>0</v>
      </c>
      <c r="I5232">
        <v>1</v>
      </c>
      <c r="J5232">
        <v>0</v>
      </c>
      <c r="K5232">
        <v>1</v>
      </c>
      <c r="L5232" s="33">
        <f>Tabela818[[#This Row],[COM CAF]]/Tabela818[[#This Row],[TOTAL SÓCIOS]]</f>
        <v>1</v>
      </c>
    </row>
    <row r="5233" spans="1:12">
      <c r="A5233" s="6" t="s">
        <v>15072</v>
      </c>
      <c r="B5233" s="6" t="s">
        <v>34</v>
      </c>
      <c r="C5233">
        <v>2312007</v>
      </c>
      <c r="D5233" t="s">
        <v>761</v>
      </c>
      <c r="E5233" s="10" t="s">
        <v>15926</v>
      </c>
      <c r="F5233" t="s">
        <v>15927</v>
      </c>
      <c r="G5233">
        <v>65</v>
      </c>
      <c r="H5233">
        <v>3</v>
      </c>
      <c r="I5233">
        <v>68</v>
      </c>
      <c r="J5233">
        <v>38</v>
      </c>
      <c r="K5233">
        <v>27</v>
      </c>
      <c r="L5233" s="32">
        <f>Tabela818[[#This Row],[COM CAF]]/Tabela818[[#This Row],[TOTAL SÓCIOS]]</f>
        <v>0.95588235294117652</v>
      </c>
    </row>
    <row r="5234" spans="1:12">
      <c r="A5234" s="6" t="s">
        <v>5361</v>
      </c>
      <c r="B5234" s="6" t="s">
        <v>31</v>
      </c>
      <c r="C5234">
        <v>2925501</v>
      </c>
      <c r="D5234" t="s">
        <v>550</v>
      </c>
      <c r="E5234" s="10" t="s">
        <v>11634</v>
      </c>
      <c r="F5234" t="s">
        <v>11635</v>
      </c>
      <c r="G5234">
        <v>29</v>
      </c>
      <c r="H5234">
        <v>2</v>
      </c>
      <c r="I5234">
        <v>31</v>
      </c>
      <c r="J5234">
        <v>11</v>
      </c>
      <c r="K5234">
        <v>18</v>
      </c>
      <c r="L5234" s="32">
        <f>Tabela818[[#This Row],[COM CAF]]/Tabela818[[#This Row],[TOTAL SÓCIOS]]</f>
        <v>0.93548387096774188</v>
      </c>
    </row>
    <row r="5235" spans="1:12">
      <c r="A5235" s="6" t="s">
        <v>15072</v>
      </c>
      <c r="B5235" s="6" t="s">
        <v>57</v>
      </c>
      <c r="C5235">
        <v>2513406</v>
      </c>
      <c r="D5235" t="s">
        <v>585</v>
      </c>
      <c r="E5235" s="10" t="s">
        <v>16134</v>
      </c>
      <c r="F5235" t="s">
        <v>16135</v>
      </c>
      <c r="G5235">
        <v>12</v>
      </c>
      <c r="H5235">
        <v>12</v>
      </c>
      <c r="I5235">
        <v>24</v>
      </c>
      <c r="J5235">
        <v>4</v>
      </c>
      <c r="K5235">
        <v>8</v>
      </c>
      <c r="L5235" s="33">
        <f>Tabela818[[#This Row],[COM CAF]]/Tabela818[[#This Row],[TOTAL SÓCIOS]]</f>
        <v>0.5</v>
      </c>
    </row>
    <row r="5236" spans="1:12">
      <c r="A5236" s="6" t="s">
        <v>5361</v>
      </c>
      <c r="B5236" s="6" t="s">
        <v>80</v>
      </c>
      <c r="C5236">
        <v>3521903</v>
      </c>
      <c r="D5236" t="s">
        <v>3881</v>
      </c>
      <c r="E5236" s="10" t="s">
        <v>13437</v>
      </c>
      <c r="F5236" t="s">
        <v>13438</v>
      </c>
      <c r="G5236">
        <v>20</v>
      </c>
      <c r="H5236">
        <v>6</v>
      </c>
      <c r="I5236">
        <v>26</v>
      </c>
      <c r="J5236">
        <v>11</v>
      </c>
      <c r="K5236">
        <v>9</v>
      </c>
      <c r="L5236" s="32">
        <f>Tabela818[[#This Row],[COM CAF]]/Tabela818[[#This Row],[TOTAL SÓCIOS]]</f>
        <v>0.76923076923076927</v>
      </c>
    </row>
    <row r="5237" spans="1:12">
      <c r="A5237" s="6" t="s">
        <v>5361</v>
      </c>
      <c r="B5237" s="6" t="s">
        <v>44</v>
      </c>
      <c r="C5237">
        <v>2105948</v>
      </c>
      <c r="D5237" t="s">
        <v>1077</v>
      </c>
      <c r="E5237" s="10" t="s">
        <v>6866</v>
      </c>
      <c r="F5237" t="s">
        <v>6867</v>
      </c>
      <c r="G5237">
        <v>9</v>
      </c>
      <c r="H5237">
        <v>1</v>
      </c>
      <c r="I5237">
        <v>10</v>
      </c>
      <c r="J5237">
        <v>2</v>
      </c>
      <c r="K5237">
        <v>7</v>
      </c>
      <c r="L5237" s="33">
        <f>Tabela818[[#This Row],[COM CAF]]/Tabela818[[#This Row],[TOTAL SÓCIOS]]</f>
        <v>0.9</v>
      </c>
    </row>
    <row r="5238" spans="1:12">
      <c r="A5238" s="6" t="s">
        <v>5361</v>
      </c>
      <c r="B5238" s="6" t="s">
        <v>38</v>
      </c>
      <c r="C5238">
        <v>5300108</v>
      </c>
      <c r="D5238" t="s">
        <v>785</v>
      </c>
      <c r="E5238" s="10" t="s">
        <v>14967</v>
      </c>
      <c r="F5238" t="s">
        <v>14968</v>
      </c>
      <c r="G5238">
        <v>12</v>
      </c>
      <c r="H5238">
        <v>0</v>
      </c>
      <c r="I5238">
        <v>12</v>
      </c>
      <c r="J5238">
        <v>12</v>
      </c>
      <c r="K5238">
        <v>0</v>
      </c>
      <c r="L5238" s="32">
        <f>Tabela818[[#This Row],[COM CAF]]/Tabela818[[#This Row],[TOTAL SÓCIOS]]</f>
        <v>1</v>
      </c>
    </row>
    <row r="5239" spans="1:12">
      <c r="A5239" s="6" t="s">
        <v>5361</v>
      </c>
      <c r="B5239" s="6" t="s">
        <v>49</v>
      </c>
      <c r="C5239">
        <v>5002407</v>
      </c>
      <c r="D5239" t="s">
        <v>3118</v>
      </c>
      <c r="E5239" s="10" t="s">
        <v>30297</v>
      </c>
      <c r="F5239" t="s">
        <v>30298</v>
      </c>
      <c r="G5239">
        <v>10</v>
      </c>
      <c r="H5239">
        <v>6</v>
      </c>
      <c r="I5239">
        <v>16</v>
      </c>
      <c r="J5239">
        <v>3</v>
      </c>
      <c r="K5239">
        <v>7</v>
      </c>
      <c r="L5239" s="32">
        <f>Tabela818[[#This Row],[COM CAF]]/Tabela818[[#This Row],[TOTAL SÓCIOS]]</f>
        <v>0.625</v>
      </c>
    </row>
    <row r="5240" spans="1:12">
      <c r="A5240" s="6" t="s">
        <v>14987</v>
      </c>
      <c r="B5240" s="6" t="s">
        <v>61</v>
      </c>
      <c r="C5240">
        <v>2208007</v>
      </c>
      <c r="D5240" t="s">
        <v>2551</v>
      </c>
      <c r="E5240" s="10" t="s">
        <v>14996</v>
      </c>
      <c r="F5240" t="s">
        <v>14997</v>
      </c>
      <c r="G5240">
        <v>587</v>
      </c>
      <c r="H5240">
        <v>206</v>
      </c>
      <c r="I5240">
        <v>793</v>
      </c>
      <c r="J5240">
        <v>81</v>
      </c>
      <c r="K5240">
        <v>505</v>
      </c>
      <c r="L5240" s="32">
        <f>Tabela818[[#This Row],[COM CAF]]/Tabela818[[#This Row],[TOTAL SÓCIOS]]</f>
        <v>0.74022698612862547</v>
      </c>
    </row>
    <row r="5241" spans="1:12">
      <c r="A5241" s="6" t="s">
        <v>18503</v>
      </c>
      <c r="B5241" s="6" t="s">
        <v>74</v>
      </c>
      <c r="C5241">
        <v>4319125</v>
      </c>
      <c r="D5241" t="s">
        <v>3489</v>
      </c>
      <c r="E5241" s="10" t="s">
        <v>19604</v>
      </c>
      <c r="F5241" t="s">
        <v>19605</v>
      </c>
      <c r="G5241">
        <v>2</v>
      </c>
      <c r="H5241">
        <v>0</v>
      </c>
      <c r="I5241">
        <v>2</v>
      </c>
      <c r="J5241">
        <v>1</v>
      </c>
      <c r="K5241">
        <v>1</v>
      </c>
      <c r="L5241" s="32">
        <f>Tabela818[[#This Row],[COM CAF]]/Tabela818[[#This Row],[TOTAL SÓCIOS]]</f>
        <v>1</v>
      </c>
    </row>
    <row r="5242" spans="1:12">
      <c r="A5242" s="6" t="s">
        <v>15072</v>
      </c>
      <c r="B5242" s="6" t="s">
        <v>64</v>
      </c>
      <c r="C5242">
        <v>4120903</v>
      </c>
      <c r="D5242" t="s">
        <v>2876</v>
      </c>
      <c r="E5242" s="10" t="s">
        <v>17571</v>
      </c>
      <c r="F5242" t="s">
        <v>17572</v>
      </c>
      <c r="G5242">
        <v>121</v>
      </c>
      <c r="H5242">
        <v>9</v>
      </c>
      <c r="I5242">
        <v>130</v>
      </c>
      <c r="J5242">
        <v>75</v>
      </c>
      <c r="K5242">
        <v>46</v>
      </c>
      <c r="L5242" s="33">
        <f>Tabela818[[#This Row],[COM CAF]]/Tabela818[[#This Row],[TOTAL SÓCIOS]]</f>
        <v>0.93076923076923079</v>
      </c>
    </row>
    <row r="5243" spans="1:12">
      <c r="A5243" s="6" t="s">
        <v>18503</v>
      </c>
      <c r="B5243" s="6" t="s">
        <v>74</v>
      </c>
      <c r="C5243">
        <v>4320404</v>
      </c>
      <c r="D5243" t="s">
        <v>3507</v>
      </c>
      <c r="E5243" s="10" t="s">
        <v>19634</v>
      </c>
      <c r="F5243" t="s">
        <v>19635</v>
      </c>
      <c r="G5243">
        <v>2</v>
      </c>
      <c r="H5243">
        <v>0</v>
      </c>
      <c r="I5243">
        <v>2</v>
      </c>
      <c r="J5243">
        <v>1</v>
      </c>
      <c r="K5243">
        <v>1</v>
      </c>
      <c r="L5243" s="32">
        <f>Tabela818[[#This Row],[COM CAF]]/Tabela818[[#This Row],[TOTAL SÓCIOS]]</f>
        <v>1</v>
      </c>
    </row>
    <row r="5244" spans="1:12">
      <c r="A5244" s="6" t="s">
        <v>5361</v>
      </c>
      <c r="B5244" s="6" t="s">
        <v>54</v>
      </c>
      <c r="C5244">
        <v>1500503</v>
      </c>
      <c r="D5244" t="s">
        <v>1861</v>
      </c>
      <c r="E5244" s="10" t="s">
        <v>29114</v>
      </c>
      <c r="F5244" t="s">
        <v>29115</v>
      </c>
      <c r="G5244">
        <v>42</v>
      </c>
      <c r="H5244">
        <v>0</v>
      </c>
      <c r="I5244">
        <v>42</v>
      </c>
      <c r="J5244">
        <v>18</v>
      </c>
      <c r="K5244">
        <v>24</v>
      </c>
      <c r="L5244" s="32">
        <f>Tabela818[[#This Row],[COM CAF]]/Tabela818[[#This Row],[TOTAL SÓCIOS]]</f>
        <v>1</v>
      </c>
    </row>
    <row r="5245" spans="1:12">
      <c r="A5245" s="6" t="s">
        <v>5361</v>
      </c>
      <c r="B5245" s="6" t="s">
        <v>31</v>
      </c>
      <c r="C5245">
        <v>2912301</v>
      </c>
      <c r="D5245" t="s">
        <v>383</v>
      </c>
      <c r="E5245" s="10" t="s">
        <v>10711</v>
      </c>
      <c r="F5245" t="s">
        <v>10712</v>
      </c>
      <c r="G5245">
        <v>21</v>
      </c>
      <c r="H5245">
        <v>0</v>
      </c>
      <c r="I5245">
        <v>21</v>
      </c>
      <c r="J5245">
        <v>14</v>
      </c>
      <c r="K5245">
        <v>7</v>
      </c>
      <c r="L5245" s="32">
        <f>Tabela818[[#This Row],[COM CAF]]/Tabela818[[#This Row],[TOTAL SÓCIOS]]</f>
        <v>1</v>
      </c>
    </row>
    <row r="5246" spans="1:12">
      <c r="A5246" s="6" t="s">
        <v>5361</v>
      </c>
      <c r="B5246" s="6" t="s">
        <v>68</v>
      </c>
      <c r="C5246">
        <v>2414407</v>
      </c>
      <c r="D5246" t="s">
        <v>3130</v>
      </c>
      <c r="E5246" s="10" t="s">
        <v>8484</v>
      </c>
      <c r="F5246" t="s">
        <v>8485</v>
      </c>
      <c r="G5246">
        <v>13</v>
      </c>
      <c r="H5246">
        <v>0</v>
      </c>
      <c r="I5246">
        <v>13</v>
      </c>
      <c r="J5246">
        <v>13</v>
      </c>
      <c r="K5246">
        <v>0</v>
      </c>
      <c r="L5246" s="32">
        <f>Tabela818[[#This Row],[COM CAF]]/Tabela818[[#This Row],[TOTAL SÓCIOS]]</f>
        <v>1</v>
      </c>
    </row>
    <row r="5247" spans="1:12">
      <c r="A5247" s="6" t="s">
        <v>5361</v>
      </c>
      <c r="B5247" s="6" t="s">
        <v>44</v>
      </c>
      <c r="C5247">
        <v>2109601</v>
      </c>
      <c r="D5247" t="s">
        <v>1125</v>
      </c>
      <c r="E5247" s="10" t="s">
        <v>7120</v>
      </c>
      <c r="F5247" t="s">
        <v>7121</v>
      </c>
      <c r="G5247">
        <v>31</v>
      </c>
      <c r="H5247">
        <v>5</v>
      </c>
      <c r="I5247">
        <v>36</v>
      </c>
      <c r="J5247">
        <v>18</v>
      </c>
      <c r="K5247">
        <v>13</v>
      </c>
      <c r="L5247" s="33">
        <f>Tabela818[[#This Row],[COM CAF]]/Tabela818[[#This Row],[TOTAL SÓCIOS]]</f>
        <v>0.86111111111111116</v>
      </c>
    </row>
    <row r="5248" spans="1:12">
      <c r="A5248" s="6" t="s">
        <v>18503</v>
      </c>
      <c r="B5248" s="6" t="s">
        <v>74</v>
      </c>
      <c r="C5248">
        <v>4322707</v>
      </c>
      <c r="D5248" t="s">
        <v>649</v>
      </c>
      <c r="E5248" s="10" t="s">
        <v>19698</v>
      </c>
      <c r="F5248" t="s">
        <v>19699</v>
      </c>
      <c r="G5248">
        <v>1</v>
      </c>
      <c r="H5248">
        <v>0</v>
      </c>
      <c r="I5248">
        <v>1</v>
      </c>
      <c r="J5248">
        <v>0</v>
      </c>
      <c r="K5248">
        <v>1</v>
      </c>
      <c r="L5248" s="32">
        <f>Tabela818[[#This Row],[COM CAF]]/Tabela818[[#This Row],[TOTAL SÓCIOS]]</f>
        <v>1</v>
      </c>
    </row>
    <row r="5249" spans="1:12">
      <c r="A5249" s="6" t="s">
        <v>15072</v>
      </c>
      <c r="B5249" s="6" t="s">
        <v>54</v>
      </c>
      <c r="C5249">
        <v>1501303</v>
      </c>
      <c r="D5249" t="s">
        <v>1870</v>
      </c>
      <c r="E5249" s="10" t="s">
        <v>15308</v>
      </c>
      <c r="F5249" t="s">
        <v>15309</v>
      </c>
      <c r="G5249">
        <v>117</v>
      </c>
      <c r="H5249">
        <v>52</v>
      </c>
      <c r="I5249">
        <v>169</v>
      </c>
      <c r="J5249">
        <v>63</v>
      </c>
      <c r="K5249">
        <v>54</v>
      </c>
      <c r="L5249" s="32">
        <f>Tabela818[[#This Row],[COM CAF]]/Tabela818[[#This Row],[TOTAL SÓCIOS]]</f>
        <v>0.69230769230769229</v>
      </c>
    </row>
    <row r="5250" spans="1:12">
      <c r="A5250" s="6" t="s">
        <v>15072</v>
      </c>
      <c r="B5250" s="6" t="s">
        <v>22</v>
      </c>
      <c r="C5250">
        <v>2708006</v>
      </c>
      <c r="D5250" t="s">
        <v>145</v>
      </c>
      <c r="E5250" s="10" t="s">
        <v>16342</v>
      </c>
      <c r="F5250" t="s">
        <v>16343</v>
      </c>
      <c r="G5250">
        <v>28</v>
      </c>
      <c r="H5250">
        <v>8</v>
      </c>
      <c r="I5250">
        <v>36</v>
      </c>
      <c r="J5250">
        <v>4</v>
      </c>
      <c r="K5250">
        <v>24</v>
      </c>
      <c r="L5250" s="32">
        <f>Tabela818[[#This Row],[COM CAF]]/Tabela818[[#This Row],[TOTAL SÓCIOS]]</f>
        <v>0.77777777777777779</v>
      </c>
    </row>
    <row r="5251" spans="1:12">
      <c r="A5251" s="6" t="s">
        <v>5361</v>
      </c>
      <c r="B5251" s="6" t="s">
        <v>44</v>
      </c>
      <c r="C5251">
        <v>2102606</v>
      </c>
      <c r="D5251" t="s">
        <v>1019</v>
      </c>
      <c r="E5251" s="10" t="s">
        <v>6607</v>
      </c>
      <c r="F5251" t="s">
        <v>6608</v>
      </c>
      <c r="G5251">
        <v>10</v>
      </c>
      <c r="H5251">
        <v>3</v>
      </c>
      <c r="I5251">
        <v>13</v>
      </c>
      <c r="J5251">
        <v>2</v>
      </c>
      <c r="K5251">
        <v>8</v>
      </c>
      <c r="L5251" s="32">
        <f>Tabela818[[#This Row],[COM CAF]]/Tabela818[[#This Row],[TOTAL SÓCIOS]]</f>
        <v>0.76923076923076927</v>
      </c>
    </row>
    <row r="5252" spans="1:12">
      <c r="A5252" s="6" t="s">
        <v>5361</v>
      </c>
      <c r="B5252" s="6" t="s">
        <v>31</v>
      </c>
      <c r="C5252">
        <v>2919801</v>
      </c>
      <c r="D5252" t="s">
        <v>468</v>
      </c>
      <c r="E5252" s="10" t="s">
        <v>11162</v>
      </c>
      <c r="F5252" t="s">
        <v>11163</v>
      </c>
      <c r="G5252">
        <v>20</v>
      </c>
      <c r="H5252">
        <v>19</v>
      </c>
      <c r="I5252">
        <v>39</v>
      </c>
      <c r="J5252">
        <v>6</v>
      </c>
      <c r="K5252">
        <v>14</v>
      </c>
      <c r="L5252" s="32">
        <f>Tabela818[[#This Row],[COM CAF]]/Tabela818[[#This Row],[TOTAL SÓCIOS]]</f>
        <v>0.51282051282051277</v>
      </c>
    </row>
    <row r="5253" spans="1:12">
      <c r="A5253" s="6" t="s">
        <v>5361</v>
      </c>
      <c r="B5253" s="6" t="s">
        <v>40</v>
      </c>
      <c r="C5253">
        <v>3201605</v>
      </c>
      <c r="D5253" t="s">
        <v>806</v>
      </c>
      <c r="E5253" s="10" t="s">
        <v>13107</v>
      </c>
      <c r="F5253" t="s">
        <v>13108</v>
      </c>
      <c r="G5253">
        <v>14</v>
      </c>
      <c r="H5253">
        <v>9</v>
      </c>
      <c r="I5253">
        <v>23</v>
      </c>
      <c r="J5253">
        <v>10</v>
      </c>
      <c r="K5253">
        <v>4</v>
      </c>
      <c r="L5253" s="32">
        <f>Tabela818[[#This Row],[COM CAF]]/Tabela818[[#This Row],[TOTAL SÓCIOS]]</f>
        <v>0.60869565217391308</v>
      </c>
    </row>
    <row r="5254" spans="1:12">
      <c r="A5254" s="6" t="s">
        <v>15072</v>
      </c>
      <c r="B5254" s="6" t="s">
        <v>80</v>
      </c>
      <c r="C5254">
        <v>3542701</v>
      </c>
      <c r="D5254" t="s">
        <v>3979</v>
      </c>
      <c r="E5254" s="10" t="s">
        <v>17286</v>
      </c>
      <c r="F5254" t="s">
        <v>17287</v>
      </c>
      <c r="G5254">
        <v>83</v>
      </c>
      <c r="H5254">
        <v>0</v>
      </c>
      <c r="I5254">
        <v>83</v>
      </c>
      <c r="J5254">
        <v>52</v>
      </c>
      <c r="K5254">
        <v>31</v>
      </c>
      <c r="L5254" s="33">
        <f>Tabela818[[#This Row],[COM CAF]]/Tabela818[[#This Row],[TOTAL SÓCIOS]]</f>
        <v>1</v>
      </c>
    </row>
    <row r="5255" spans="1:12">
      <c r="A5255" s="6" t="s">
        <v>5361</v>
      </c>
      <c r="B5255" s="6" t="s">
        <v>25</v>
      </c>
      <c r="C5255">
        <v>1302900</v>
      </c>
      <c r="D5255" t="s">
        <v>212</v>
      </c>
      <c r="E5255" s="10" t="s">
        <v>31849</v>
      </c>
      <c r="F5255" t="s">
        <v>31850</v>
      </c>
      <c r="G5255">
        <v>33</v>
      </c>
      <c r="H5255">
        <v>5</v>
      </c>
      <c r="I5255">
        <v>38</v>
      </c>
      <c r="J5255">
        <v>20</v>
      </c>
      <c r="K5255">
        <v>13</v>
      </c>
      <c r="L5255" s="32">
        <f>Tabela818[[#This Row],[COM CAF]]/Tabela818[[#This Row],[TOTAL SÓCIOS]]</f>
        <v>0.86842105263157898</v>
      </c>
    </row>
    <row r="5256" spans="1:12">
      <c r="A5256" s="6" t="s">
        <v>5361</v>
      </c>
      <c r="B5256" s="6" t="s">
        <v>57</v>
      </c>
      <c r="C5256">
        <v>2511905</v>
      </c>
      <c r="D5256" t="s">
        <v>2149</v>
      </c>
      <c r="E5256" s="10" t="s">
        <v>8722</v>
      </c>
      <c r="F5256" t="s">
        <v>8723</v>
      </c>
      <c r="G5256">
        <v>33</v>
      </c>
      <c r="H5256">
        <v>19</v>
      </c>
      <c r="I5256">
        <v>52</v>
      </c>
      <c r="J5256">
        <v>18</v>
      </c>
      <c r="K5256">
        <v>15</v>
      </c>
      <c r="L5256" s="32">
        <f>Tabela818[[#This Row],[COM CAF]]/Tabela818[[#This Row],[TOTAL SÓCIOS]]</f>
        <v>0.63461538461538458</v>
      </c>
    </row>
    <row r="5257" spans="1:12">
      <c r="A5257" s="6" t="s">
        <v>5361</v>
      </c>
      <c r="B5257" s="6" t="s">
        <v>59</v>
      </c>
      <c r="C5257">
        <v>2606804</v>
      </c>
      <c r="D5257" t="s">
        <v>2281</v>
      </c>
      <c r="E5257" s="10" t="s">
        <v>32543</v>
      </c>
      <c r="F5257" t="s">
        <v>32544</v>
      </c>
      <c r="G5257">
        <v>47</v>
      </c>
      <c r="H5257">
        <v>15</v>
      </c>
      <c r="I5257">
        <v>62</v>
      </c>
      <c r="J5257">
        <v>20</v>
      </c>
      <c r="K5257">
        <v>27</v>
      </c>
      <c r="L5257" s="32">
        <f>Tabela818[[#This Row],[COM CAF]]/Tabela818[[#This Row],[TOTAL SÓCIOS]]</f>
        <v>0.75806451612903225</v>
      </c>
    </row>
    <row r="5258" spans="1:12">
      <c r="A5258" s="6" t="s">
        <v>5361</v>
      </c>
      <c r="B5258" s="6" t="s">
        <v>31</v>
      </c>
      <c r="C5258">
        <v>2928208</v>
      </c>
      <c r="D5258" t="s">
        <v>244</v>
      </c>
      <c r="E5258" s="10" t="s">
        <v>11870</v>
      </c>
      <c r="F5258" t="s">
        <v>11871</v>
      </c>
      <c r="G5258">
        <v>42</v>
      </c>
      <c r="H5258">
        <v>5</v>
      </c>
      <c r="I5258">
        <v>47</v>
      </c>
      <c r="J5258">
        <v>21</v>
      </c>
      <c r="K5258">
        <v>21</v>
      </c>
      <c r="L5258" s="32">
        <f>Tabela818[[#This Row],[COM CAF]]/Tabela818[[#This Row],[TOTAL SÓCIOS]]</f>
        <v>0.8936170212765957</v>
      </c>
    </row>
    <row r="5259" spans="1:12">
      <c r="A5259" s="6" t="s">
        <v>5361</v>
      </c>
      <c r="B5259" s="6" t="s">
        <v>42</v>
      </c>
      <c r="C5259">
        <v>5221858</v>
      </c>
      <c r="D5259" t="s">
        <v>971</v>
      </c>
      <c r="E5259" s="10" t="s">
        <v>14945</v>
      </c>
      <c r="F5259" t="s">
        <v>14946</v>
      </c>
      <c r="G5259">
        <v>27</v>
      </c>
      <c r="H5259">
        <v>16</v>
      </c>
      <c r="I5259">
        <v>43</v>
      </c>
      <c r="J5259">
        <v>12</v>
      </c>
      <c r="K5259">
        <v>15</v>
      </c>
      <c r="L5259" s="33">
        <f>Tabela818[[#This Row],[COM CAF]]/Tabela818[[#This Row],[TOTAL SÓCIOS]]</f>
        <v>0.62790697674418605</v>
      </c>
    </row>
    <row r="5260" spans="1:12">
      <c r="A5260" s="6" t="s">
        <v>5361</v>
      </c>
      <c r="B5260" s="6" t="s">
        <v>54</v>
      </c>
      <c r="C5260">
        <v>1507607</v>
      </c>
      <c r="D5260" t="s">
        <v>1992</v>
      </c>
      <c r="E5260" s="10" t="s">
        <v>31851</v>
      </c>
      <c r="F5260" t="s">
        <v>31852</v>
      </c>
      <c r="G5260">
        <v>37</v>
      </c>
      <c r="H5260">
        <v>13</v>
      </c>
      <c r="I5260">
        <v>50</v>
      </c>
      <c r="J5260">
        <v>22</v>
      </c>
      <c r="K5260">
        <v>15</v>
      </c>
      <c r="L5260" s="33">
        <f>Tabela818[[#This Row],[COM CAF]]/Tabela818[[#This Row],[TOTAL SÓCIOS]]</f>
        <v>0.74</v>
      </c>
    </row>
    <row r="5261" spans="1:12">
      <c r="A5261" s="6" t="s">
        <v>5361</v>
      </c>
      <c r="B5261" s="6" t="s">
        <v>31</v>
      </c>
      <c r="C5261">
        <v>2904506</v>
      </c>
      <c r="D5261" t="s">
        <v>301</v>
      </c>
      <c r="E5261" s="10" t="s">
        <v>10034</v>
      </c>
      <c r="F5261" t="s">
        <v>10035</v>
      </c>
      <c r="G5261">
        <v>18</v>
      </c>
      <c r="H5261">
        <v>7</v>
      </c>
      <c r="I5261">
        <v>25</v>
      </c>
      <c r="J5261">
        <v>10</v>
      </c>
      <c r="K5261">
        <v>8</v>
      </c>
      <c r="L5261" s="32">
        <f>Tabela818[[#This Row],[COM CAF]]/Tabela818[[#This Row],[TOTAL SÓCIOS]]</f>
        <v>0.72</v>
      </c>
    </row>
    <row r="5262" spans="1:12">
      <c r="A5262" s="6" t="s">
        <v>5361</v>
      </c>
      <c r="B5262" s="6" t="s">
        <v>78</v>
      </c>
      <c r="C5262">
        <v>2807105</v>
      </c>
      <c r="D5262" t="s">
        <v>3776</v>
      </c>
      <c r="E5262" s="10" t="s">
        <v>9737</v>
      </c>
      <c r="F5262" t="s">
        <v>9738</v>
      </c>
      <c r="G5262">
        <v>24</v>
      </c>
      <c r="H5262">
        <v>5</v>
      </c>
      <c r="I5262">
        <v>29</v>
      </c>
      <c r="J5262">
        <v>17</v>
      </c>
      <c r="K5262">
        <v>7</v>
      </c>
      <c r="L5262" s="32">
        <f>Tabela818[[#This Row],[COM CAF]]/Tabela818[[#This Row],[TOTAL SÓCIOS]]</f>
        <v>0.82758620689655171</v>
      </c>
    </row>
    <row r="5263" spans="1:12">
      <c r="A5263" s="6" t="s">
        <v>5361</v>
      </c>
      <c r="B5263" s="6" t="s">
        <v>68</v>
      </c>
      <c r="C5263">
        <v>2412104</v>
      </c>
      <c r="D5263" t="s">
        <v>3116</v>
      </c>
      <c r="E5263" s="10" t="s">
        <v>8456</v>
      </c>
      <c r="F5263" t="s">
        <v>8457</v>
      </c>
      <c r="G5263">
        <v>4</v>
      </c>
      <c r="H5263">
        <v>1</v>
      </c>
      <c r="I5263">
        <v>5</v>
      </c>
      <c r="J5263">
        <v>0</v>
      </c>
      <c r="K5263">
        <v>4</v>
      </c>
      <c r="L5263" s="32">
        <f>Tabela818[[#This Row],[COM CAF]]/Tabela818[[#This Row],[TOTAL SÓCIOS]]</f>
        <v>0.8</v>
      </c>
    </row>
    <row r="5264" spans="1:12">
      <c r="A5264" s="6" t="s">
        <v>5361</v>
      </c>
      <c r="B5264" s="6" t="s">
        <v>44</v>
      </c>
      <c r="C5264">
        <v>2109270</v>
      </c>
      <c r="D5264" t="s">
        <v>1119</v>
      </c>
      <c r="E5264" s="10" t="s">
        <v>7078</v>
      </c>
      <c r="F5264" t="s">
        <v>7079</v>
      </c>
      <c r="G5264">
        <v>23</v>
      </c>
      <c r="H5264">
        <v>8</v>
      </c>
      <c r="I5264">
        <v>31</v>
      </c>
      <c r="J5264">
        <v>13</v>
      </c>
      <c r="K5264">
        <v>10</v>
      </c>
      <c r="L5264" s="32">
        <f>Tabela818[[#This Row],[COM CAF]]/Tabela818[[#This Row],[TOTAL SÓCIOS]]</f>
        <v>0.74193548387096775</v>
      </c>
    </row>
    <row r="5265" spans="1:12">
      <c r="A5265" s="6" t="s">
        <v>15072</v>
      </c>
      <c r="B5265" s="6" t="s">
        <v>22</v>
      </c>
      <c r="C5265">
        <v>2705101</v>
      </c>
      <c r="D5265" t="s">
        <v>122</v>
      </c>
      <c r="E5265" s="10" t="s">
        <v>31853</v>
      </c>
      <c r="F5265" t="s">
        <v>31854</v>
      </c>
      <c r="G5265">
        <v>29</v>
      </c>
      <c r="H5265">
        <v>11</v>
      </c>
      <c r="I5265">
        <v>40</v>
      </c>
      <c r="J5265">
        <v>11</v>
      </c>
      <c r="K5265">
        <v>18</v>
      </c>
      <c r="L5265" s="32">
        <f>Tabela818[[#This Row],[COM CAF]]/Tabela818[[#This Row],[TOTAL SÓCIOS]]</f>
        <v>0.72499999999999998</v>
      </c>
    </row>
    <row r="5266" spans="1:12">
      <c r="A5266" s="6" t="s">
        <v>5361</v>
      </c>
      <c r="B5266" s="6" t="s">
        <v>31</v>
      </c>
      <c r="C5266">
        <v>2917334</v>
      </c>
      <c r="D5266" t="s">
        <v>435</v>
      </c>
      <c r="E5266" s="10" t="s">
        <v>10990</v>
      </c>
      <c r="F5266" t="s">
        <v>10991</v>
      </c>
      <c r="G5266">
        <v>12</v>
      </c>
      <c r="H5266">
        <v>3</v>
      </c>
      <c r="I5266">
        <v>15</v>
      </c>
      <c r="J5266">
        <v>14</v>
      </c>
      <c r="K5266">
        <v>10</v>
      </c>
      <c r="L5266" s="33">
        <f>Tabela818[[#This Row],[COM CAF]]/Tabela818[[#This Row],[TOTAL SÓCIOS]]</f>
        <v>0.8</v>
      </c>
    </row>
    <row r="5267" spans="1:12">
      <c r="A5267" s="6" t="s">
        <v>5361</v>
      </c>
      <c r="B5267" s="6" t="s">
        <v>83</v>
      </c>
      <c r="C5267">
        <v>1718709</v>
      </c>
      <c r="D5267" t="s">
        <v>4064</v>
      </c>
      <c r="E5267" s="10" t="s">
        <v>6434</v>
      </c>
      <c r="F5267" t="s">
        <v>6435</v>
      </c>
      <c r="G5267">
        <v>11</v>
      </c>
      <c r="H5267">
        <v>1</v>
      </c>
      <c r="I5267">
        <v>12</v>
      </c>
      <c r="J5267">
        <v>5</v>
      </c>
      <c r="K5267">
        <v>6</v>
      </c>
      <c r="L5267" s="32">
        <f>Tabela818[[#This Row],[COM CAF]]/Tabela818[[#This Row],[TOTAL SÓCIOS]]</f>
        <v>0.91666666666666663</v>
      </c>
    </row>
    <row r="5268" spans="1:12">
      <c r="A5268" s="6" t="s">
        <v>18503</v>
      </c>
      <c r="B5268" s="6" t="s">
        <v>74</v>
      </c>
      <c r="C5268">
        <v>4314498</v>
      </c>
      <c r="D5268" t="s">
        <v>3418</v>
      </c>
      <c r="E5268" s="10" t="s">
        <v>19485</v>
      </c>
      <c r="F5268" t="s">
        <v>19486</v>
      </c>
      <c r="G5268">
        <v>1</v>
      </c>
      <c r="H5268">
        <v>0</v>
      </c>
      <c r="I5268">
        <v>1</v>
      </c>
      <c r="J5268">
        <v>1</v>
      </c>
      <c r="K5268">
        <v>0</v>
      </c>
      <c r="L5268" s="32">
        <f>Tabela818[[#This Row],[COM CAF]]/Tabela818[[#This Row],[TOTAL SÓCIOS]]</f>
        <v>1</v>
      </c>
    </row>
    <row r="5269" spans="1:12">
      <c r="A5269" s="6" t="s">
        <v>5361</v>
      </c>
      <c r="B5269" s="6" t="s">
        <v>44</v>
      </c>
      <c r="C5269">
        <v>2101707</v>
      </c>
      <c r="D5269" t="s">
        <v>996</v>
      </c>
      <c r="E5269" s="10" t="s">
        <v>6565</v>
      </c>
      <c r="F5269" t="s">
        <v>6566</v>
      </c>
      <c r="G5269">
        <v>15</v>
      </c>
      <c r="H5269">
        <v>0</v>
      </c>
      <c r="I5269">
        <v>15</v>
      </c>
      <c r="J5269">
        <v>15</v>
      </c>
      <c r="K5269">
        <v>0</v>
      </c>
      <c r="L5269" s="32">
        <f>Tabela818[[#This Row],[COM CAF]]/Tabela818[[#This Row],[TOTAL SÓCIOS]]</f>
        <v>1</v>
      </c>
    </row>
    <row r="5270" spans="1:12">
      <c r="A5270" s="6" t="s">
        <v>5361</v>
      </c>
      <c r="B5270" s="6" t="s">
        <v>22</v>
      </c>
      <c r="C5270">
        <v>2703809</v>
      </c>
      <c r="D5270" t="s">
        <v>109</v>
      </c>
      <c r="E5270" s="10" t="s">
        <v>9459</v>
      </c>
      <c r="F5270" t="s">
        <v>9460</v>
      </c>
      <c r="G5270">
        <v>15</v>
      </c>
      <c r="H5270">
        <v>0</v>
      </c>
      <c r="I5270">
        <v>15</v>
      </c>
      <c r="J5270">
        <v>11</v>
      </c>
      <c r="K5270">
        <v>4</v>
      </c>
      <c r="L5270" s="32">
        <f>Tabela818[[#This Row],[COM CAF]]/Tabela818[[#This Row],[TOTAL SÓCIOS]]</f>
        <v>1</v>
      </c>
    </row>
    <row r="5271" spans="1:12">
      <c r="A5271" s="6" t="s">
        <v>5361</v>
      </c>
      <c r="B5271" s="6" t="s">
        <v>31</v>
      </c>
      <c r="C5271">
        <v>2911907</v>
      </c>
      <c r="D5271" t="s">
        <v>379</v>
      </c>
      <c r="E5271" s="10" t="s">
        <v>10683</v>
      </c>
      <c r="F5271" t="s">
        <v>10684</v>
      </c>
      <c r="G5271">
        <v>40</v>
      </c>
      <c r="H5271">
        <v>1</v>
      </c>
      <c r="I5271">
        <v>41</v>
      </c>
      <c r="J5271">
        <v>30</v>
      </c>
      <c r="K5271">
        <v>10</v>
      </c>
      <c r="L5271" s="32">
        <f>Tabela818[[#This Row],[COM CAF]]/Tabela818[[#This Row],[TOTAL SÓCIOS]]</f>
        <v>0.97560975609756095</v>
      </c>
    </row>
    <row r="5272" spans="1:12">
      <c r="A5272" s="6" t="s">
        <v>5361</v>
      </c>
      <c r="B5272" s="6" t="s">
        <v>31</v>
      </c>
      <c r="C5272">
        <v>2926103</v>
      </c>
      <c r="D5272" t="s">
        <v>560</v>
      </c>
      <c r="E5272" s="10" t="s">
        <v>29920</v>
      </c>
      <c r="F5272" t="s">
        <v>29921</v>
      </c>
      <c r="G5272">
        <v>34</v>
      </c>
      <c r="H5272">
        <v>1</v>
      </c>
      <c r="I5272">
        <v>35</v>
      </c>
      <c r="J5272">
        <v>32</v>
      </c>
      <c r="K5272">
        <v>2</v>
      </c>
      <c r="L5272" s="33">
        <f>Tabela818[[#This Row],[COM CAF]]/Tabela818[[#This Row],[TOTAL SÓCIOS]]</f>
        <v>0.97142857142857142</v>
      </c>
    </row>
    <row r="5273" spans="1:12">
      <c r="A5273" s="6" t="s">
        <v>5361</v>
      </c>
      <c r="B5273" s="6" t="s">
        <v>80</v>
      </c>
      <c r="C5273">
        <v>3544251</v>
      </c>
      <c r="D5273" t="s">
        <v>3987</v>
      </c>
      <c r="E5273" s="10" t="s">
        <v>13667</v>
      </c>
      <c r="F5273" t="s">
        <v>13668</v>
      </c>
      <c r="G5273">
        <v>31</v>
      </c>
      <c r="H5273">
        <v>1</v>
      </c>
      <c r="I5273">
        <v>32</v>
      </c>
      <c r="J5273">
        <v>31</v>
      </c>
      <c r="K5273">
        <v>0</v>
      </c>
      <c r="L5273" s="32">
        <f>Tabela818[[#This Row],[COM CAF]]/Tabela818[[#This Row],[TOTAL SÓCIOS]]</f>
        <v>0.96875</v>
      </c>
    </row>
    <row r="5274" spans="1:12">
      <c r="A5274" s="6" t="s">
        <v>18503</v>
      </c>
      <c r="B5274" s="6" t="s">
        <v>76</v>
      </c>
      <c r="C5274">
        <v>4215455</v>
      </c>
      <c r="D5274" t="s">
        <v>3678</v>
      </c>
      <c r="E5274" s="10" t="s">
        <v>19067</v>
      </c>
      <c r="F5274" t="s">
        <v>19068</v>
      </c>
      <c r="G5274">
        <v>1</v>
      </c>
      <c r="H5274">
        <v>0</v>
      </c>
      <c r="I5274">
        <v>1</v>
      </c>
      <c r="J5274">
        <v>0</v>
      </c>
      <c r="K5274">
        <v>1</v>
      </c>
      <c r="L5274" s="32">
        <f>Tabela818[[#This Row],[COM CAF]]/Tabela818[[#This Row],[TOTAL SÓCIOS]]</f>
        <v>1</v>
      </c>
    </row>
    <row r="5275" spans="1:12">
      <c r="A5275" s="6" t="s">
        <v>15072</v>
      </c>
      <c r="B5275" s="6" t="s">
        <v>31</v>
      </c>
      <c r="C5275">
        <v>2914703</v>
      </c>
      <c r="D5275" t="s">
        <v>410</v>
      </c>
      <c r="E5275" s="10" t="s">
        <v>16574</v>
      </c>
      <c r="F5275" t="s">
        <v>16575</v>
      </c>
      <c r="G5275">
        <v>36</v>
      </c>
      <c r="H5275">
        <v>1</v>
      </c>
      <c r="I5275">
        <v>37</v>
      </c>
      <c r="J5275">
        <v>4</v>
      </c>
      <c r="K5275">
        <v>32</v>
      </c>
      <c r="L5275" s="32">
        <f>Tabela818[[#This Row],[COM CAF]]/Tabela818[[#This Row],[TOTAL SÓCIOS]]</f>
        <v>0.97297297297297303</v>
      </c>
    </row>
    <row r="5276" spans="1:12">
      <c r="A5276" s="6" t="s">
        <v>15072</v>
      </c>
      <c r="B5276" s="6" t="s">
        <v>80</v>
      </c>
      <c r="C5276">
        <v>3523206</v>
      </c>
      <c r="D5276" t="s">
        <v>3886</v>
      </c>
      <c r="E5276" s="10" t="s">
        <v>17213</v>
      </c>
      <c r="F5276" t="s">
        <v>17214</v>
      </c>
      <c r="G5276">
        <v>128</v>
      </c>
      <c r="H5276">
        <v>0</v>
      </c>
      <c r="I5276">
        <v>128</v>
      </c>
      <c r="J5276">
        <v>96</v>
      </c>
      <c r="K5276">
        <v>32</v>
      </c>
      <c r="L5276" s="32">
        <f>Tabela818[[#This Row],[COM CAF]]/Tabela818[[#This Row],[TOTAL SÓCIOS]]</f>
        <v>1</v>
      </c>
    </row>
    <row r="5277" spans="1:12">
      <c r="A5277" s="6" t="s">
        <v>5361</v>
      </c>
      <c r="B5277" s="6" t="s">
        <v>44</v>
      </c>
      <c r="C5277">
        <v>2112456</v>
      </c>
      <c r="D5277" t="s">
        <v>1172</v>
      </c>
      <c r="E5277" s="10" t="s">
        <v>7262</v>
      </c>
      <c r="F5277" t="s">
        <v>7263</v>
      </c>
      <c r="G5277">
        <v>10</v>
      </c>
      <c r="H5277">
        <v>3</v>
      </c>
      <c r="I5277">
        <v>13</v>
      </c>
      <c r="J5277">
        <v>5</v>
      </c>
      <c r="K5277">
        <v>5</v>
      </c>
      <c r="L5277" s="32">
        <f>Tabela818[[#This Row],[COM CAF]]/Tabela818[[#This Row],[TOTAL SÓCIOS]]</f>
        <v>0.76923076923076927</v>
      </c>
    </row>
    <row r="5278" spans="1:12">
      <c r="A5278" s="6" t="s">
        <v>5361</v>
      </c>
      <c r="B5278" s="6" t="s">
        <v>44</v>
      </c>
      <c r="C5278">
        <v>2107100</v>
      </c>
      <c r="D5278" t="s">
        <v>1094</v>
      </c>
      <c r="E5278" s="10" t="s">
        <v>6962</v>
      </c>
      <c r="F5278" t="s">
        <v>6963</v>
      </c>
      <c r="G5278">
        <v>21</v>
      </c>
      <c r="H5278">
        <v>7</v>
      </c>
      <c r="I5278">
        <v>28</v>
      </c>
      <c r="J5278">
        <v>9</v>
      </c>
      <c r="K5278">
        <v>12</v>
      </c>
      <c r="L5278" s="32">
        <f>Tabela818[[#This Row],[COM CAF]]/Tabela818[[#This Row],[TOTAL SÓCIOS]]</f>
        <v>0.75</v>
      </c>
    </row>
    <row r="5279" spans="1:12">
      <c r="A5279" s="6" t="s">
        <v>15072</v>
      </c>
      <c r="B5279" s="6" t="s">
        <v>54</v>
      </c>
      <c r="C5279">
        <v>1500206</v>
      </c>
      <c r="D5279" t="s">
        <v>1857</v>
      </c>
      <c r="E5279" s="10" t="s">
        <v>15296</v>
      </c>
      <c r="F5279" t="s">
        <v>15297</v>
      </c>
      <c r="G5279">
        <v>36</v>
      </c>
      <c r="H5279">
        <v>5</v>
      </c>
      <c r="I5279">
        <v>41</v>
      </c>
      <c r="J5279">
        <v>18</v>
      </c>
      <c r="K5279">
        <v>18</v>
      </c>
      <c r="L5279" s="33">
        <f>Tabela818[[#This Row],[COM CAF]]/Tabela818[[#This Row],[TOTAL SÓCIOS]]</f>
        <v>0.87804878048780488</v>
      </c>
    </row>
    <row r="5280" spans="1:12">
      <c r="A5280" s="6" t="s">
        <v>15072</v>
      </c>
      <c r="B5280" s="6" t="s">
        <v>42</v>
      </c>
      <c r="C5280">
        <v>5213806</v>
      </c>
      <c r="D5280" t="s">
        <v>730</v>
      </c>
      <c r="E5280" s="10" t="s">
        <v>18449</v>
      </c>
      <c r="F5280" t="s">
        <v>18450</v>
      </c>
      <c r="G5280">
        <v>158</v>
      </c>
      <c r="H5280">
        <v>100</v>
      </c>
      <c r="I5280">
        <v>258</v>
      </c>
      <c r="J5280">
        <v>68</v>
      </c>
      <c r="K5280">
        <v>90</v>
      </c>
      <c r="L5280" s="32">
        <f>Tabela818[[#This Row],[COM CAF]]/Tabela818[[#This Row],[TOTAL SÓCIOS]]</f>
        <v>0.61240310077519378</v>
      </c>
    </row>
    <row r="5281" spans="1:12">
      <c r="A5281" s="6" t="s">
        <v>5361</v>
      </c>
      <c r="B5281" s="6" t="s">
        <v>31</v>
      </c>
      <c r="C5281">
        <v>2928208</v>
      </c>
      <c r="D5281" t="s">
        <v>244</v>
      </c>
      <c r="E5281" s="10" t="s">
        <v>11876</v>
      </c>
      <c r="F5281" t="s">
        <v>11877</v>
      </c>
      <c r="G5281">
        <v>2</v>
      </c>
      <c r="H5281">
        <v>1</v>
      </c>
      <c r="I5281">
        <v>3</v>
      </c>
      <c r="J5281">
        <v>1</v>
      </c>
      <c r="K5281">
        <v>1</v>
      </c>
      <c r="L5281" s="32">
        <f>Tabela818[[#This Row],[COM CAF]]/Tabela818[[#This Row],[TOTAL SÓCIOS]]</f>
        <v>0.66666666666666663</v>
      </c>
    </row>
    <row r="5282" spans="1:12">
      <c r="A5282" s="6" t="s">
        <v>5361</v>
      </c>
      <c r="B5282" s="6" t="s">
        <v>61</v>
      </c>
      <c r="C5282">
        <v>2202075</v>
      </c>
      <c r="D5282" t="s">
        <v>2436</v>
      </c>
      <c r="E5282" s="10" t="s">
        <v>7470</v>
      </c>
      <c r="F5282" t="s">
        <v>7471</v>
      </c>
      <c r="G5282">
        <v>13</v>
      </c>
      <c r="H5282">
        <v>2</v>
      </c>
      <c r="I5282">
        <v>15</v>
      </c>
      <c r="J5282">
        <v>12</v>
      </c>
      <c r="K5282">
        <v>1</v>
      </c>
      <c r="L5282" s="32">
        <f>Tabela818[[#This Row],[COM CAF]]/Tabela818[[#This Row],[TOTAL SÓCIOS]]</f>
        <v>0.8666666666666667</v>
      </c>
    </row>
    <row r="5283" spans="1:12">
      <c r="A5283" s="6" t="s">
        <v>5361</v>
      </c>
      <c r="B5283" s="6" t="s">
        <v>68</v>
      </c>
      <c r="C5283">
        <v>2406502</v>
      </c>
      <c r="D5283" t="s">
        <v>3087</v>
      </c>
      <c r="E5283" s="10" t="s">
        <v>8424</v>
      </c>
      <c r="F5283" t="s">
        <v>8425</v>
      </c>
      <c r="G5283">
        <v>17</v>
      </c>
      <c r="H5283">
        <v>12</v>
      </c>
      <c r="I5283">
        <v>29</v>
      </c>
      <c r="J5283">
        <v>14</v>
      </c>
      <c r="K5283">
        <v>3</v>
      </c>
      <c r="L5283" s="32">
        <f>Tabela818[[#This Row],[COM CAF]]/Tabela818[[#This Row],[TOTAL SÓCIOS]]</f>
        <v>0.58620689655172409</v>
      </c>
    </row>
    <row r="5284" spans="1:12">
      <c r="A5284" s="6" t="s">
        <v>5361</v>
      </c>
      <c r="B5284" s="6" t="s">
        <v>64</v>
      </c>
      <c r="C5284">
        <v>4110003</v>
      </c>
      <c r="D5284" t="s">
        <v>2739</v>
      </c>
      <c r="E5284" s="10" t="s">
        <v>13860</v>
      </c>
      <c r="F5284" t="s">
        <v>13861</v>
      </c>
      <c r="G5284">
        <v>29</v>
      </c>
      <c r="H5284">
        <v>1</v>
      </c>
      <c r="I5284">
        <v>30</v>
      </c>
      <c r="J5284">
        <v>13</v>
      </c>
      <c r="K5284">
        <v>16</v>
      </c>
      <c r="L5284" s="33">
        <f>Tabela818[[#This Row],[COM CAF]]/Tabela818[[#This Row],[TOTAL SÓCIOS]]</f>
        <v>0.96666666666666667</v>
      </c>
    </row>
    <row r="5285" spans="1:12">
      <c r="A5285" s="6" t="s">
        <v>5361</v>
      </c>
      <c r="B5285" s="6" t="s">
        <v>25</v>
      </c>
      <c r="C5285">
        <v>1302504</v>
      </c>
      <c r="D5285" t="s">
        <v>207</v>
      </c>
      <c r="E5285" s="10" t="s">
        <v>5717</v>
      </c>
      <c r="F5285" t="s">
        <v>5718</v>
      </c>
      <c r="G5285">
        <v>27</v>
      </c>
      <c r="H5285">
        <v>2</v>
      </c>
      <c r="I5285">
        <v>29</v>
      </c>
      <c r="J5285">
        <v>21</v>
      </c>
      <c r="K5285">
        <v>6</v>
      </c>
      <c r="L5285" s="32">
        <f>Tabela818[[#This Row],[COM CAF]]/Tabela818[[#This Row],[TOTAL SÓCIOS]]</f>
        <v>0.93103448275862066</v>
      </c>
    </row>
    <row r="5286" spans="1:12">
      <c r="A5286" s="6" t="s">
        <v>5361</v>
      </c>
      <c r="B5286" s="6" t="s">
        <v>59</v>
      </c>
      <c r="C5286">
        <v>2609808</v>
      </c>
      <c r="D5286" t="s">
        <v>2321</v>
      </c>
      <c r="E5286" s="10" t="s">
        <v>9181</v>
      </c>
      <c r="F5286" t="s">
        <v>9182</v>
      </c>
      <c r="G5286">
        <v>26</v>
      </c>
      <c r="H5286">
        <v>3</v>
      </c>
      <c r="I5286">
        <v>29</v>
      </c>
      <c r="J5286">
        <v>19</v>
      </c>
      <c r="K5286">
        <v>7</v>
      </c>
      <c r="L5286" s="32">
        <f>Tabela818[[#This Row],[COM CAF]]/Tabela818[[#This Row],[TOTAL SÓCIOS]]</f>
        <v>0.89655172413793105</v>
      </c>
    </row>
    <row r="5287" spans="1:12">
      <c r="A5287" s="6" t="s">
        <v>5361</v>
      </c>
      <c r="B5287" s="6" t="s">
        <v>59</v>
      </c>
      <c r="C5287">
        <v>2611101</v>
      </c>
      <c r="D5287" t="s">
        <v>2332</v>
      </c>
      <c r="E5287" s="10" t="s">
        <v>9227</v>
      </c>
      <c r="F5287" t="s">
        <v>9228</v>
      </c>
      <c r="G5287">
        <v>36</v>
      </c>
      <c r="H5287">
        <v>5</v>
      </c>
      <c r="I5287">
        <v>41</v>
      </c>
      <c r="J5287">
        <v>22</v>
      </c>
      <c r="K5287">
        <v>14</v>
      </c>
      <c r="L5287" s="32">
        <f>Tabela818[[#This Row],[COM CAF]]/Tabela818[[#This Row],[TOTAL SÓCIOS]]</f>
        <v>0.87804878048780488</v>
      </c>
    </row>
    <row r="5288" spans="1:12">
      <c r="A5288" s="6" t="s">
        <v>5361</v>
      </c>
      <c r="B5288" s="6" t="s">
        <v>31</v>
      </c>
      <c r="C5288">
        <v>2901809</v>
      </c>
      <c r="D5288" t="s">
        <v>265</v>
      </c>
      <c r="E5288" s="10" t="s">
        <v>9837</v>
      </c>
      <c r="F5288" t="s">
        <v>9838</v>
      </c>
      <c r="G5288">
        <v>22</v>
      </c>
      <c r="H5288">
        <v>7</v>
      </c>
      <c r="I5288">
        <v>29</v>
      </c>
      <c r="J5288">
        <v>15</v>
      </c>
      <c r="K5288">
        <v>7</v>
      </c>
      <c r="L5288" s="33">
        <f>Tabela818[[#This Row],[COM CAF]]/Tabela818[[#This Row],[TOTAL SÓCIOS]]</f>
        <v>0.75862068965517238</v>
      </c>
    </row>
    <row r="5289" spans="1:12">
      <c r="A5289" s="6" t="s">
        <v>5361</v>
      </c>
      <c r="B5289" s="6" t="s">
        <v>31</v>
      </c>
      <c r="C5289">
        <v>2901304</v>
      </c>
      <c r="D5289" t="s">
        <v>308</v>
      </c>
      <c r="E5289" s="10" t="s">
        <v>32545</v>
      </c>
      <c r="F5289" t="s">
        <v>32546</v>
      </c>
      <c r="G5289">
        <v>37</v>
      </c>
      <c r="H5289">
        <v>1</v>
      </c>
      <c r="I5289">
        <v>38</v>
      </c>
      <c r="J5289">
        <v>20</v>
      </c>
      <c r="K5289">
        <v>17</v>
      </c>
      <c r="L5289" s="33">
        <f>Tabela818[[#This Row],[COM CAF]]/Tabela818[[#This Row],[TOTAL SÓCIOS]]</f>
        <v>0.97368421052631582</v>
      </c>
    </row>
    <row r="5290" spans="1:12">
      <c r="A5290" s="6" t="s">
        <v>15072</v>
      </c>
      <c r="B5290" s="6" t="s">
        <v>54</v>
      </c>
      <c r="C5290">
        <v>1502103</v>
      </c>
      <c r="D5290" t="s">
        <v>1884</v>
      </c>
      <c r="E5290" s="10" t="s">
        <v>15338</v>
      </c>
      <c r="F5290" t="s">
        <v>15339</v>
      </c>
      <c r="G5290">
        <v>108</v>
      </c>
      <c r="H5290">
        <v>22</v>
      </c>
      <c r="I5290">
        <v>130</v>
      </c>
      <c r="J5290">
        <v>105</v>
      </c>
      <c r="K5290">
        <v>86</v>
      </c>
      <c r="L5290" s="32">
        <f>Tabela818[[#This Row],[COM CAF]]/Tabela818[[#This Row],[TOTAL SÓCIOS]]</f>
        <v>0.83076923076923082</v>
      </c>
    </row>
    <row r="5291" spans="1:12">
      <c r="A5291" s="6" t="s">
        <v>5361</v>
      </c>
      <c r="B5291" s="6" t="s">
        <v>40</v>
      </c>
      <c r="C5291">
        <v>3200508</v>
      </c>
      <c r="D5291" t="s">
        <v>794</v>
      </c>
      <c r="E5291" s="10" t="s">
        <v>13057</v>
      </c>
      <c r="F5291" t="s">
        <v>13058</v>
      </c>
      <c r="G5291">
        <v>8</v>
      </c>
      <c r="H5291">
        <v>0</v>
      </c>
      <c r="I5291">
        <v>8</v>
      </c>
      <c r="J5291">
        <v>4</v>
      </c>
      <c r="K5291">
        <v>4</v>
      </c>
      <c r="L5291" s="32">
        <f>Tabela818[[#This Row],[COM CAF]]/Tabela818[[#This Row],[TOTAL SÓCIOS]]</f>
        <v>1</v>
      </c>
    </row>
    <row r="5292" spans="1:12">
      <c r="A5292" s="6" t="s">
        <v>5361</v>
      </c>
      <c r="B5292" s="6" t="s">
        <v>44</v>
      </c>
      <c r="C5292">
        <v>2110237</v>
      </c>
      <c r="D5292" t="s">
        <v>1131</v>
      </c>
      <c r="E5292" s="10" t="s">
        <v>29244</v>
      </c>
      <c r="F5292" t="s">
        <v>29245</v>
      </c>
      <c r="G5292">
        <v>56</v>
      </c>
      <c r="H5292">
        <v>1</v>
      </c>
      <c r="I5292">
        <v>57</v>
      </c>
      <c r="J5292">
        <v>28</v>
      </c>
      <c r="K5292">
        <v>28</v>
      </c>
      <c r="L5292" s="33">
        <f>Tabela818[[#This Row],[COM CAF]]/Tabela818[[#This Row],[TOTAL SÓCIOS]]</f>
        <v>0.98245614035087714</v>
      </c>
    </row>
    <row r="5293" spans="1:12">
      <c r="A5293" s="6" t="s">
        <v>5361</v>
      </c>
      <c r="B5293" s="6" t="s">
        <v>31</v>
      </c>
      <c r="C5293">
        <v>2929750</v>
      </c>
      <c r="D5293" t="s">
        <v>718</v>
      </c>
      <c r="E5293" s="10" t="s">
        <v>32547</v>
      </c>
      <c r="F5293" t="s">
        <v>32548</v>
      </c>
      <c r="G5293">
        <v>85</v>
      </c>
      <c r="H5293">
        <v>71</v>
      </c>
      <c r="I5293">
        <v>156</v>
      </c>
      <c r="J5293">
        <v>64</v>
      </c>
      <c r="K5293">
        <v>21</v>
      </c>
      <c r="L5293" s="32">
        <f>Tabela818[[#This Row],[COM CAF]]/Tabela818[[#This Row],[TOTAL SÓCIOS]]</f>
        <v>0.54487179487179482</v>
      </c>
    </row>
    <row r="5294" spans="1:12">
      <c r="A5294" s="6" t="s">
        <v>15072</v>
      </c>
      <c r="B5294" s="6" t="s">
        <v>76</v>
      </c>
      <c r="C5294">
        <v>4219507</v>
      </c>
      <c r="D5294" t="s">
        <v>3725</v>
      </c>
      <c r="E5294" s="10" t="s">
        <v>17889</v>
      </c>
      <c r="F5294" t="s">
        <v>17890</v>
      </c>
      <c r="G5294">
        <v>54</v>
      </c>
      <c r="H5294">
        <v>6</v>
      </c>
      <c r="I5294">
        <v>60</v>
      </c>
      <c r="J5294">
        <v>9</v>
      </c>
      <c r="K5294">
        <v>45</v>
      </c>
      <c r="L5294" s="32">
        <f>Tabela818[[#This Row],[COM CAF]]/Tabela818[[#This Row],[TOTAL SÓCIOS]]</f>
        <v>0.9</v>
      </c>
    </row>
    <row r="5295" spans="1:12">
      <c r="A5295" s="6" t="s">
        <v>5361</v>
      </c>
      <c r="B5295" s="6" t="s">
        <v>61</v>
      </c>
      <c r="C5295">
        <v>2208650</v>
      </c>
      <c r="D5295" t="s">
        <v>2560</v>
      </c>
      <c r="E5295" s="10" t="s">
        <v>7902</v>
      </c>
      <c r="F5295" t="s">
        <v>7903</v>
      </c>
      <c r="G5295">
        <v>9</v>
      </c>
      <c r="H5295">
        <v>4</v>
      </c>
      <c r="I5295">
        <v>13</v>
      </c>
      <c r="J5295">
        <v>3</v>
      </c>
      <c r="K5295">
        <v>6</v>
      </c>
      <c r="L5295" s="33">
        <f>Tabela818[[#This Row],[COM CAF]]/Tabela818[[#This Row],[TOTAL SÓCIOS]]</f>
        <v>0.69230769230769229</v>
      </c>
    </row>
    <row r="5296" spans="1:12">
      <c r="A5296" s="6" t="s">
        <v>15072</v>
      </c>
      <c r="B5296" s="6" t="s">
        <v>31</v>
      </c>
      <c r="C5296">
        <v>2908408</v>
      </c>
      <c r="D5296" t="s">
        <v>344</v>
      </c>
      <c r="E5296" s="10" t="s">
        <v>16492</v>
      </c>
      <c r="F5296" t="s">
        <v>16493</v>
      </c>
      <c r="G5296">
        <v>54</v>
      </c>
      <c r="H5296">
        <v>2</v>
      </c>
      <c r="I5296">
        <v>56</v>
      </c>
      <c r="J5296">
        <v>47</v>
      </c>
      <c r="K5296">
        <v>7</v>
      </c>
      <c r="L5296" s="33">
        <f>Tabela818[[#This Row],[COM CAF]]/Tabela818[[#This Row],[TOTAL SÓCIOS]]</f>
        <v>0.9642857142857143</v>
      </c>
    </row>
    <row r="5297" spans="1:12">
      <c r="A5297" s="6" t="s">
        <v>5361</v>
      </c>
      <c r="B5297" s="6" t="s">
        <v>80</v>
      </c>
      <c r="C5297">
        <v>3500709</v>
      </c>
      <c r="D5297" t="s">
        <v>3784</v>
      </c>
      <c r="E5297" s="10" t="s">
        <v>13319</v>
      </c>
      <c r="F5297" t="s">
        <v>13320</v>
      </c>
      <c r="G5297">
        <v>15</v>
      </c>
      <c r="H5297">
        <v>1</v>
      </c>
      <c r="I5297">
        <v>16</v>
      </c>
      <c r="J5297">
        <v>12</v>
      </c>
      <c r="K5297">
        <v>3</v>
      </c>
      <c r="L5297" s="32">
        <f>Tabela818[[#This Row],[COM CAF]]/Tabela818[[#This Row],[TOTAL SÓCIOS]]</f>
        <v>0.9375</v>
      </c>
    </row>
    <row r="5298" spans="1:12">
      <c r="A5298" s="6" t="s">
        <v>5361</v>
      </c>
      <c r="B5298" s="6" t="s">
        <v>51</v>
      </c>
      <c r="C5298">
        <v>5103403</v>
      </c>
      <c r="D5298" t="s">
        <v>1768</v>
      </c>
      <c r="E5298" s="10" t="s">
        <v>14672</v>
      </c>
      <c r="F5298" t="s">
        <v>14673</v>
      </c>
      <c r="G5298">
        <v>1402</v>
      </c>
      <c r="H5298">
        <v>233</v>
      </c>
      <c r="I5298">
        <v>1635</v>
      </c>
      <c r="J5298">
        <v>351</v>
      </c>
      <c r="K5298">
        <v>1051</v>
      </c>
      <c r="L5298" s="32">
        <f>Tabela818[[#This Row],[COM CAF]]/Tabela818[[#This Row],[TOTAL SÓCIOS]]</f>
        <v>0.85749235474006114</v>
      </c>
    </row>
    <row r="5299" spans="1:12">
      <c r="A5299" s="6" t="s">
        <v>5361</v>
      </c>
      <c r="B5299" s="6" t="s">
        <v>54</v>
      </c>
      <c r="C5299">
        <v>1507466</v>
      </c>
      <c r="D5299" t="s">
        <v>1988</v>
      </c>
      <c r="E5299" s="10" t="s">
        <v>6212</v>
      </c>
      <c r="F5299" t="s">
        <v>6213</v>
      </c>
      <c r="G5299">
        <v>9</v>
      </c>
      <c r="H5299">
        <v>4</v>
      </c>
      <c r="I5299">
        <v>13</v>
      </c>
      <c r="J5299">
        <v>9</v>
      </c>
      <c r="K5299">
        <v>0</v>
      </c>
      <c r="L5299" s="32">
        <f>Tabela818[[#This Row],[COM CAF]]/Tabela818[[#This Row],[TOTAL SÓCIOS]]</f>
        <v>0.69230769230769229</v>
      </c>
    </row>
    <row r="5300" spans="1:12">
      <c r="A5300" s="6" t="s">
        <v>5361</v>
      </c>
      <c r="B5300" s="6" t="s">
        <v>64</v>
      </c>
      <c r="C5300">
        <v>4119202</v>
      </c>
      <c r="D5300" t="s">
        <v>2861</v>
      </c>
      <c r="E5300" s="10" t="s">
        <v>13976</v>
      </c>
      <c r="F5300" t="s">
        <v>13977</v>
      </c>
      <c r="G5300">
        <v>46</v>
      </c>
      <c r="H5300">
        <v>12</v>
      </c>
      <c r="I5300">
        <v>58</v>
      </c>
      <c r="J5300">
        <v>46</v>
      </c>
      <c r="K5300">
        <v>0</v>
      </c>
      <c r="L5300" s="32">
        <f>Tabela818[[#This Row],[COM CAF]]/Tabela818[[#This Row],[TOTAL SÓCIOS]]</f>
        <v>0.7931034482758621</v>
      </c>
    </row>
    <row r="5301" spans="1:12">
      <c r="A5301" s="6" t="s">
        <v>5361</v>
      </c>
      <c r="B5301" s="6" t="s">
        <v>25</v>
      </c>
      <c r="C5301">
        <v>1301100</v>
      </c>
      <c r="D5301" t="s">
        <v>186</v>
      </c>
      <c r="E5301" s="10" t="s">
        <v>5541</v>
      </c>
      <c r="F5301" t="s">
        <v>5542</v>
      </c>
      <c r="G5301">
        <v>21</v>
      </c>
      <c r="H5301">
        <v>10</v>
      </c>
      <c r="I5301">
        <v>31</v>
      </c>
      <c r="J5301">
        <v>9</v>
      </c>
      <c r="K5301">
        <v>12</v>
      </c>
      <c r="L5301" s="32">
        <f>Tabela818[[#This Row],[COM CAF]]/Tabela818[[#This Row],[TOTAL SÓCIOS]]</f>
        <v>0.67741935483870963</v>
      </c>
    </row>
    <row r="5302" spans="1:12">
      <c r="A5302" s="6" t="s">
        <v>5361</v>
      </c>
      <c r="B5302" s="6" t="s">
        <v>31</v>
      </c>
      <c r="C5302">
        <v>2915007</v>
      </c>
      <c r="D5302" t="s">
        <v>413</v>
      </c>
      <c r="E5302" s="10" t="s">
        <v>10892</v>
      </c>
      <c r="F5302" t="s">
        <v>10893</v>
      </c>
      <c r="G5302">
        <v>3</v>
      </c>
      <c r="H5302">
        <v>0</v>
      </c>
      <c r="I5302">
        <v>3</v>
      </c>
      <c r="J5302">
        <v>0</v>
      </c>
      <c r="K5302">
        <v>3</v>
      </c>
      <c r="L5302" s="32">
        <f>Tabela818[[#This Row],[COM CAF]]/Tabela818[[#This Row],[TOTAL SÓCIOS]]</f>
        <v>1</v>
      </c>
    </row>
    <row r="5303" spans="1:12">
      <c r="A5303" s="6" t="s">
        <v>5361</v>
      </c>
      <c r="B5303" s="6" t="s">
        <v>61</v>
      </c>
      <c r="C5303">
        <v>2207207</v>
      </c>
      <c r="D5303" t="s">
        <v>2538</v>
      </c>
      <c r="E5303" s="10" t="s">
        <v>7794</v>
      </c>
      <c r="F5303" t="s">
        <v>7795</v>
      </c>
      <c r="G5303">
        <v>11</v>
      </c>
      <c r="H5303">
        <v>2</v>
      </c>
      <c r="I5303">
        <v>13</v>
      </c>
      <c r="J5303">
        <v>8</v>
      </c>
      <c r="K5303">
        <v>3</v>
      </c>
      <c r="L5303" s="32">
        <f>Tabela818[[#This Row],[COM CAF]]/Tabela818[[#This Row],[TOTAL SÓCIOS]]</f>
        <v>0.84615384615384615</v>
      </c>
    </row>
    <row r="5304" spans="1:12">
      <c r="A5304" s="6" t="s">
        <v>5361</v>
      </c>
      <c r="B5304" s="6" t="s">
        <v>25</v>
      </c>
      <c r="C5304">
        <v>1302603</v>
      </c>
      <c r="D5304" t="s">
        <v>209</v>
      </c>
      <c r="E5304" s="10" t="s">
        <v>5779</v>
      </c>
      <c r="F5304" t="s">
        <v>5780</v>
      </c>
      <c r="G5304">
        <v>43</v>
      </c>
      <c r="H5304">
        <v>0</v>
      </c>
      <c r="I5304">
        <v>43</v>
      </c>
      <c r="J5304">
        <v>17</v>
      </c>
      <c r="K5304">
        <v>26</v>
      </c>
      <c r="L5304" s="32">
        <f>Tabela818[[#This Row],[COM CAF]]/Tabela818[[#This Row],[TOTAL SÓCIOS]]</f>
        <v>1</v>
      </c>
    </row>
    <row r="5305" spans="1:12">
      <c r="A5305" s="6" t="s">
        <v>5361</v>
      </c>
      <c r="B5305" s="6" t="s">
        <v>31</v>
      </c>
      <c r="C5305">
        <v>2924504</v>
      </c>
      <c r="D5305" t="s">
        <v>540</v>
      </c>
      <c r="E5305" s="10" t="s">
        <v>11556</v>
      </c>
      <c r="F5305" t="s">
        <v>11557</v>
      </c>
      <c r="G5305">
        <v>15</v>
      </c>
      <c r="H5305">
        <v>1</v>
      </c>
      <c r="I5305">
        <v>16</v>
      </c>
      <c r="J5305">
        <v>7</v>
      </c>
      <c r="K5305">
        <v>8</v>
      </c>
      <c r="L5305" s="32">
        <f>Tabela818[[#This Row],[COM CAF]]/Tabela818[[#This Row],[TOTAL SÓCIOS]]</f>
        <v>0.9375</v>
      </c>
    </row>
    <row r="5306" spans="1:12">
      <c r="A5306" s="6" t="s">
        <v>15072</v>
      </c>
      <c r="B5306" s="6" t="s">
        <v>54</v>
      </c>
      <c r="C5306">
        <v>1504406</v>
      </c>
      <c r="D5306" t="s">
        <v>1927</v>
      </c>
      <c r="E5306" s="10" t="s">
        <v>15418</v>
      </c>
      <c r="F5306" t="s">
        <v>15419</v>
      </c>
      <c r="G5306">
        <v>37</v>
      </c>
      <c r="H5306">
        <v>1</v>
      </c>
      <c r="I5306">
        <v>38</v>
      </c>
      <c r="J5306">
        <v>10</v>
      </c>
      <c r="K5306">
        <v>26</v>
      </c>
      <c r="L5306" s="33">
        <f>Tabela818[[#This Row],[COM CAF]]/Tabela818[[#This Row],[TOTAL SÓCIOS]]</f>
        <v>0.97368421052631582</v>
      </c>
    </row>
    <row r="5307" spans="1:12">
      <c r="A5307" s="6" t="s">
        <v>5361</v>
      </c>
      <c r="B5307" s="6" t="s">
        <v>72</v>
      </c>
      <c r="C5307">
        <v>1400175</v>
      </c>
      <c r="D5307" t="s">
        <v>3165</v>
      </c>
      <c r="E5307" s="10" t="s">
        <v>5947</v>
      </c>
      <c r="F5307" t="s">
        <v>5948</v>
      </c>
      <c r="G5307">
        <v>6</v>
      </c>
      <c r="H5307">
        <v>3</v>
      </c>
      <c r="I5307">
        <v>9</v>
      </c>
      <c r="J5307">
        <v>2</v>
      </c>
      <c r="K5307">
        <v>4</v>
      </c>
      <c r="L5307" s="32">
        <f>Tabela818[[#This Row],[COM CAF]]/Tabela818[[#This Row],[TOTAL SÓCIOS]]</f>
        <v>0.66666666666666663</v>
      </c>
    </row>
    <row r="5308" spans="1:12">
      <c r="A5308" s="6" t="s">
        <v>5361</v>
      </c>
      <c r="B5308" s="6" t="s">
        <v>31</v>
      </c>
      <c r="C5308">
        <v>2915601</v>
      </c>
      <c r="D5308" t="s">
        <v>422</v>
      </c>
      <c r="E5308" s="10" t="s">
        <v>10922</v>
      </c>
      <c r="F5308" t="s">
        <v>10923</v>
      </c>
      <c r="G5308">
        <v>6</v>
      </c>
      <c r="H5308">
        <v>5</v>
      </c>
      <c r="I5308">
        <v>11</v>
      </c>
      <c r="J5308">
        <v>2</v>
      </c>
      <c r="K5308">
        <v>4</v>
      </c>
      <c r="L5308" s="32">
        <f>Tabela818[[#This Row],[COM CAF]]/Tabela818[[#This Row],[TOTAL SÓCIOS]]</f>
        <v>0.54545454545454541</v>
      </c>
    </row>
    <row r="5309" spans="1:12">
      <c r="A5309" s="6" t="s">
        <v>15072</v>
      </c>
      <c r="B5309" s="6" t="s">
        <v>66</v>
      </c>
      <c r="C5309">
        <v>3303401</v>
      </c>
      <c r="D5309" t="s">
        <v>3009</v>
      </c>
      <c r="E5309" s="10" t="s">
        <v>17084</v>
      </c>
      <c r="F5309" t="s">
        <v>17085</v>
      </c>
      <c r="G5309">
        <v>114</v>
      </c>
      <c r="H5309">
        <v>0</v>
      </c>
      <c r="I5309">
        <v>114</v>
      </c>
      <c r="J5309">
        <v>114</v>
      </c>
      <c r="K5309">
        <v>0</v>
      </c>
      <c r="L5309" s="32">
        <f>Tabela818[[#This Row],[COM CAF]]/Tabela818[[#This Row],[TOTAL SÓCIOS]]</f>
        <v>1</v>
      </c>
    </row>
    <row r="5310" spans="1:12">
      <c r="A5310" s="6" t="s">
        <v>5361</v>
      </c>
      <c r="B5310" s="6" t="s">
        <v>61</v>
      </c>
      <c r="C5310">
        <v>2210706</v>
      </c>
      <c r="D5310" t="s">
        <v>2596</v>
      </c>
      <c r="E5310" s="10" t="s">
        <v>29276</v>
      </c>
      <c r="F5310" t="s">
        <v>29277</v>
      </c>
      <c r="G5310">
        <v>22</v>
      </c>
      <c r="H5310">
        <v>2</v>
      </c>
      <c r="I5310">
        <v>24</v>
      </c>
      <c r="J5310">
        <v>15</v>
      </c>
      <c r="K5310">
        <v>7</v>
      </c>
      <c r="L5310" s="32">
        <f>Tabela818[[#This Row],[COM CAF]]/Tabela818[[#This Row],[TOTAL SÓCIOS]]</f>
        <v>0.91666666666666663</v>
      </c>
    </row>
    <row r="5311" spans="1:12">
      <c r="A5311" s="6" t="s">
        <v>5361</v>
      </c>
      <c r="B5311" s="6" t="s">
        <v>31</v>
      </c>
      <c r="C5311">
        <v>2905206</v>
      </c>
      <c r="D5311" t="s">
        <v>311</v>
      </c>
      <c r="E5311" s="10" t="s">
        <v>10154</v>
      </c>
      <c r="F5311" t="s">
        <v>10155</v>
      </c>
      <c r="G5311">
        <v>12</v>
      </c>
      <c r="H5311">
        <v>2</v>
      </c>
      <c r="I5311">
        <v>14</v>
      </c>
      <c r="J5311">
        <v>10</v>
      </c>
      <c r="K5311">
        <v>2</v>
      </c>
      <c r="L5311" s="32">
        <f>Tabela818[[#This Row],[COM CAF]]/Tabela818[[#This Row],[TOTAL SÓCIOS]]</f>
        <v>0.8571428571428571</v>
      </c>
    </row>
    <row r="5312" spans="1:12">
      <c r="A5312" s="6" t="s">
        <v>5361</v>
      </c>
      <c r="B5312" s="6" t="s">
        <v>47</v>
      </c>
      <c r="C5312">
        <v>3150406</v>
      </c>
      <c r="D5312" t="s">
        <v>2692</v>
      </c>
      <c r="E5312" s="10" t="s">
        <v>30084</v>
      </c>
      <c r="F5312" t="s">
        <v>30085</v>
      </c>
      <c r="G5312">
        <v>52</v>
      </c>
      <c r="H5312">
        <v>27</v>
      </c>
      <c r="I5312">
        <v>79</v>
      </c>
      <c r="J5312">
        <v>52</v>
      </c>
      <c r="K5312">
        <v>0</v>
      </c>
      <c r="L5312" s="32">
        <f>Tabela818[[#This Row],[COM CAF]]/Tabela818[[#This Row],[TOTAL SÓCIOS]]</f>
        <v>0.65822784810126578</v>
      </c>
    </row>
    <row r="5313" spans="1:12">
      <c r="A5313" s="6" t="s">
        <v>15072</v>
      </c>
      <c r="B5313" s="6" t="s">
        <v>42</v>
      </c>
      <c r="C5313">
        <v>5216452</v>
      </c>
      <c r="D5313" t="s">
        <v>1414</v>
      </c>
      <c r="E5313" s="10" t="s">
        <v>32549</v>
      </c>
      <c r="F5313" t="s">
        <v>32550</v>
      </c>
      <c r="G5313">
        <v>50</v>
      </c>
      <c r="H5313">
        <v>3</v>
      </c>
      <c r="I5313">
        <v>53</v>
      </c>
      <c r="J5313">
        <v>27</v>
      </c>
      <c r="K5313">
        <v>23</v>
      </c>
      <c r="L5313" s="32">
        <f>Tabela818[[#This Row],[COM CAF]]/Tabela818[[#This Row],[TOTAL SÓCIOS]]</f>
        <v>0.94339622641509435</v>
      </c>
    </row>
    <row r="5314" spans="1:12">
      <c r="A5314" s="6" t="s">
        <v>5361</v>
      </c>
      <c r="B5314" s="6" t="s">
        <v>47</v>
      </c>
      <c r="C5314">
        <v>3130903</v>
      </c>
      <c r="D5314" t="s">
        <v>1403</v>
      </c>
      <c r="E5314" s="10" t="s">
        <v>12600</v>
      </c>
      <c r="F5314" t="s">
        <v>12601</v>
      </c>
      <c r="G5314">
        <v>14</v>
      </c>
      <c r="H5314">
        <v>3</v>
      </c>
      <c r="I5314">
        <v>17</v>
      </c>
      <c r="J5314">
        <v>14</v>
      </c>
      <c r="K5314">
        <v>0</v>
      </c>
      <c r="L5314" s="33">
        <f>Tabela818[[#This Row],[COM CAF]]/Tabela818[[#This Row],[TOTAL SÓCIOS]]</f>
        <v>0.82352941176470584</v>
      </c>
    </row>
    <row r="5315" spans="1:12">
      <c r="A5315" s="6" t="s">
        <v>5361</v>
      </c>
      <c r="B5315" s="6" t="s">
        <v>51</v>
      </c>
      <c r="C5315">
        <v>5108055</v>
      </c>
      <c r="D5315" t="s">
        <v>1851</v>
      </c>
      <c r="E5315" s="10" t="s">
        <v>14823</v>
      </c>
      <c r="F5315" t="s">
        <v>14824</v>
      </c>
      <c r="G5315">
        <v>39</v>
      </c>
      <c r="H5315">
        <v>6</v>
      </c>
      <c r="I5315">
        <v>45</v>
      </c>
      <c r="J5315">
        <v>23</v>
      </c>
      <c r="K5315">
        <v>16</v>
      </c>
      <c r="L5315" s="33">
        <f>Tabela818[[#This Row],[COM CAF]]/Tabela818[[#This Row],[TOTAL SÓCIOS]]</f>
        <v>0.8666666666666667</v>
      </c>
    </row>
    <row r="5316" spans="1:12">
      <c r="A5316" s="6" t="s">
        <v>5361</v>
      </c>
      <c r="B5316" s="6" t="s">
        <v>31</v>
      </c>
      <c r="C5316">
        <v>2931350</v>
      </c>
      <c r="D5316" t="s">
        <v>625</v>
      </c>
      <c r="E5316" s="10" t="s">
        <v>31855</v>
      </c>
      <c r="F5316" t="s">
        <v>31856</v>
      </c>
      <c r="G5316">
        <v>18</v>
      </c>
      <c r="H5316">
        <v>0</v>
      </c>
      <c r="I5316">
        <v>18</v>
      </c>
      <c r="J5316">
        <v>12</v>
      </c>
      <c r="K5316">
        <v>6</v>
      </c>
      <c r="L5316" s="32">
        <f>Tabela818[[#This Row],[COM CAF]]/Tabela818[[#This Row],[TOTAL SÓCIOS]]</f>
        <v>1</v>
      </c>
    </row>
    <row r="5317" spans="1:12">
      <c r="A5317" s="6" t="s">
        <v>5361</v>
      </c>
      <c r="B5317" s="6" t="s">
        <v>64</v>
      </c>
      <c r="C5317">
        <v>4124004</v>
      </c>
      <c r="D5317" t="s">
        <v>2909</v>
      </c>
      <c r="E5317" s="10" t="s">
        <v>14036</v>
      </c>
      <c r="F5317" t="s">
        <v>14037</v>
      </c>
      <c r="G5317">
        <v>12</v>
      </c>
      <c r="H5317">
        <v>9</v>
      </c>
      <c r="I5317">
        <v>21</v>
      </c>
      <c r="J5317">
        <v>6</v>
      </c>
      <c r="K5317">
        <v>6</v>
      </c>
      <c r="L5317" s="33">
        <f>Tabela818[[#This Row],[COM CAF]]/Tabela818[[#This Row],[TOTAL SÓCIOS]]</f>
        <v>0.5714285714285714</v>
      </c>
    </row>
    <row r="5318" spans="1:12">
      <c r="A5318" s="6" t="s">
        <v>5361</v>
      </c>
      <c r="B5318" s="6" t="s">
        <v>31</v>
      </c>
      <c r="C5318">
        <v>2913606</v>
      </c>
      <c r="D5318" t="s">
        <v>397</v>
      </c>
      <c r="E5318" s="10" t="s">
        <v>32551</v>
      </c>
      <c r="F5318" t="s">
        <v>32552</v>
      </c>
      <c r="G5318">
        <v>20</v>
      </c>
      <c r="H5318">
        <v>9</v>
      </c>
      <c r="I5318">
        <v>29</v>
      </c>
      <c r="J5318">
        <v>12</v>
      </c>
      <c r="K5318">
        <v>8</v>
      </c>
      <c r="L5318" s="32">
        <f>Tabela818[[#This Row],[COM CAF]]/Tabela818[[#This Row],[TOTAL SÓCIOS]]</f>
        <v>0.68965517241379315</v>
      </c>
    </row>
    <row r="5319" spans="1:12">
      <c r="A5319" s="6" t="s">
        <v>5361</v>
      </c>
      <c r="B5319" s="6" t="s">
        <v>31</v>
      </c>
      <c r="C5319">
        <v>2906709</v>
      </c>
      <c r="D5319" t="s">
        <v>327</v>
      </c>
      <c r="E5319" s="10" t="s">
        <v>10284</v>
      </c>
      <c r="F5319" t="s">
        <v>10285</v>
      </c>
      <c r="G5319">
        <v>24</v>
      </c>
      <c r="H5319">
        <v>1</v>
      </c>
      <c r="I5319">
        <v>25</v>
      </c>
      <c r="J5319">
        <v>15</v>
      </c>
      <c r="K5319">
        <v>9</v>
      </c>
      <c r="L5319" s="32">
        <f>Tabela818[[#This Row],[COM CAF]]/Tabela818[[#This Row],[TOTAL SÓCIOS]]</f>
        <v>0.96</v>
      </c>
    </row>
    <row r="5320" spans="1:12">
      <c r="A5320" s="6" t="s">
        <v>5361</v>
      </c>
      <c r="B5320" s="6" t="s">
        <v>31</v>
      </c>
      <c r="C5320">
        <v>2928505</v>
      </c>
      <c r="D5320" t="s">
        <v>589</v>
      </c>
      <c r="E5320" s="10" t="s">
        <v>31859</v>
      </c>
      <c r="F5320" t="s">
        <v>31860</v>
      </c>
      <c r="G5320">
        <v>22</v>
      </c>
      <c r="H5320">
        <v>4</v>
      </c>
      <c r="I5320">
        <v>26</v>
      </c>
      <c r="J5320">
        <v>16</v>
      </c>
      <c r="K5320">
        <v>6</v>
      </c>
      <c r="L5320" s="32">
        <f>Tabela818[[#This Row],[COM CAF]]/Tabela818[[#This Row],[TOTAL SÓCIOS]]</f>
        <v>0.84615384615384615</v>
      </c>
    </row>
    <row r="5321" spans="1:12">
      <c r="A5321" s="6" t="s">
        <v>18503</v>
      </c>
      <c r="B5321" s="6" t="s">
        <v>80</v>
      </c>
      <c r="C5321">
        <v>3506102</v>
      </c>
      <c r="D5321" t="s">
        <v>3804</v>
      </c>
      <c r="E5321" s="10" t="s">
        <v>18945</v>
      </c>
      <c r="F5321" t="s">
        <v>18946</v>
      </c>
      <c r="G5321">
        <v>1</v>
      </c>
      <c r="H5321">
        <v>0</v>
      </c>
      <c r="I5321">
        <v>1</v>
      </c>
      <c r="J5321">
        <v>0</v>
      </c>
      <c r="K5321">
        <v>1</v>
      </c>
      <c r="L5321" s="32">
        <f>Tabela818[[#This Row],[COM CAF]]/Tabela818[[#This Row],[TOTAL SÓCIOS]]</f>
        <v>1</v>
      </c>
    </row>
    <row r="5322" spans="1:12">
      <c r="A5322" s="6" t="s">
        <v>15072</v>
      </c>
      <c r="B5322" s="6" t="s">
        <v>47</v>
      </c>
      <c r="C5322">
        <v>3147006</v>
      </c>
      <c r="D5322" t="s">
        <v>1543</v>
      </c>
      <c r="E5322" s="10" t="s">
        <v>16936</v>
      </c>
      <c r="F5322" t="s">
        <v>16937</v>
      </c>
      <c r="G5322">
        <v>102</v>
      </c>
      <c r="H5322">
        <v>5</v>
      </c>
      <c r="I5322">
        <v>107</v>
      </c>
      <c r="J5322">
        <v>47</v>
      </c>
      <c r="K5322">
        <v>55</v>
      </c>
      <c r="L5322" s="32">
        <f>Tabela818[[#This Row],[COM CAF]]/Tabela818[[#This Row],[TOTAL SÓCIOS]]</f>
        <v>0.95327102803738317</v>
      </c>
    </row>
    <row r="5323" spans="1:12">
      <c r="A5323" s="6" t="s">
        <v>5361</v>
      </c>
      <c r="B5323" s="6" t="s">
        <v>47</v>
      </c>
      <c r="C5323">
        <v>3142007</v>
      </c>
      <c r="D5323" t="s">
        <v>1492</v>
      </c>
      <c r="E5323" s="10" t="s">
        <v>12727</v>
      </c>
      <c r="F5323" t="s">
        <v>12728</v>
      </c>
      <c r="G5323">
        <v>4</v>
      </c>
      <c r="H5323">
        <v>2</v>
      </c>
      <c r="I5323">
        <v>6</v>
      </c>
      <c r="J5323">
        <v>0</v>
      </c>
      <c r="K5323">
        <v>4</v>
      </c>
      <c r="L5323" s="32">
        <f>Tabela818[[#This Row],[COM CAF]]/Tabela818[[#This Row],[TOTAL SÓCIOS]]</f>
        <v>0.66666666666666663</v>
      </c>
    </row>
    <row r="5324" spans="1:12">
      <c r="A5324" s="6" t="s">
        <v>5361</v>
      </c>
      <c r="B5324" s="6" t="s">
        <v>28</v>
      </c>
      <c r="C5324">
        <v>1600709</v>
      </c>
      <c r="D5324" t="s">
        <v>245</v>
      </c>
      <c r="E5324" s="10" t="s">
        <v>32553</v>
      </c>
      <c r="F5324" t="s">
        <v>32554</v>
      </c>
      <c r="G5324">
        <v>21</v>
      </c>
      <c r="H5324">
        <v>2</v>
      </c>
      <c r="I5324">
        <v>23</v>
      </c>
      <c r="J5324">
        <v>18</v>
      </c>
      <c r="K5324">
        <v>3</v>
      </c>
      <c r="L5324" s="32">
        <f>Tabela818[[#This Row],[COM CAF]]/Tabela818[[#This Row],[TOTAL SÓCIOS]]</f>
        <v>0.91304347826086951</v>
      </c>
    </row>
    <row r="5325" spans="1:12">
      <c r="A5325" s="6" t="s">
        <v>18503</v>
      </c>
      <c r="B5325" s="6" t="s">
        <v>74</v>
      </c>
      <c r="C5325">
        <v>4317251</v>
      </c>
      <c r="D5325" t="s">
        <v>3461</v>
      </c>
      <c r="E5325" s="10" t="s">
        <v>19564</v>
      </c>
      <c r="F5325" t="s">
        <v>19565</v>
      </c>
      <c r="G5325">
        <v>1</v>
      </c>
      <c r="H5325">
        <v>0</v>
      </c>
      <c r="I5325">
        <v>1</v>
      </c>
      <c r="J5325">
        <v>0</v>
      </c>
      <c r="K5325">
        <v>1</v>
      </c>
      <c r="L5325" s="32">
        <f>Tabela818[[#This Row],[COM CAF]]/Tabela818[[#This Row],[TOTAL SÓCIOS]]</f>
        <v>1</v>
      </c>
    </row>
    <row r="5326" spans="1:12">
      <c r="A5326" s="6" t="s">
        <v>5361</v>
      </c>
      <c r="B5326" s="6" t="s">
        <v>31</v>
      </c>
      <c r="C5326">
        <v>2931350</v>
      </c>
      <c r="D5326" t="s">
        <v>625</v>
      </c>
      <c r="E5326" s="10" t="s">
        <v>31189</v>
      </c>
      <c r="F5326" t="s">
        <v>31190</v>
      </c>
      <c r="G5326">
        <v>31</v>
      </c>
      <c r="H5326">
        <v>2</v>
      </c>
      <c r="I5326">
        <v>33</v>
      </c>
      <c r="J5326">
        <v>19</v>
      </c>
      <c r="K5326">
        <v>12</v>
      </c>
      <c r="L5326" s="32">
        <f>Tabela818[[#This Row],[COM CAF]]/Tabela818[[#This Row],[TOTAL SÓCIOS]]</f>
        <v>0.93939393939393945</v>
      </c>
    </row>
    <row r="5327" spans="1:12">
      <c r="A5327" s="6" t="s">
        <v>5361</v>
      </c>
      <c r="B5327" s="6" t="s">
        <v>31</v>
      </c>
      <c r="C5327">
        <v>2925808</v>
      </c>
      <c r="D5327" t="s">
        <v>553</v>
      </c>
      <c r="E5327" s="10" t="s">
        <v>11674</v>
      </c>
      <c r="F5327" t="s">
        <v>11675</v>
      </c>
      <c r="G5327">
        <v>25</v>
      </c>
      <c r="H5327">
        <v>4</v>
      </c>
      <c r="I5327">
        <v>29</v>
      </c>
      <c r="J5327">
        <v>13</v>
      </c>
      <c r="K5327">
        <v>12</v>
      </c>
      <c r="L5327" s="33">
        <f>Tabela818[[#This Row],[COM CAF]]/Tabela818[[#This Row],[TOTAL SÓCIOS]]</f>
        <v>0.86206896551724133</v>
      </c>
    </row>
    <row r="5328" spans="1:12">
      <c r="A5328" s="6" t="s">
        <v>18503</v>
      </c>
      <c r="B5328" s="6" t="s">
        <v>74</v>
      </c>
      <c r="C5328">
        <v>4314753</v>
      </c>
      <c r="D5328" t="s">
        <v>3423</v>
      </c>
      <c r="E5328" s="10" t="s">
        <v>19501</v>
      </c>
      <c r="F5328" t="s">
        <v>19502</v>
      </c>
      <c r="G5328">
        <v>2</v>
      </c>
      <c r="H5328">
        <v>0</v>
      </c>
      <c r="I5328">
        <v>2</v>
      </c>
      <c r="J5328">
        <v>0</v>
      </c>
      <c r="K5328">
        <v>2</v>
      </c>
      <c r="L5328" s="32">
        <f>Tabela818[[#This Row],[COM CAF]]/Tabela818[[#This Row],[TOTAL SÓCIOS]]</f>
        <v>1</v>
      </c>
    </row>
    <row r="5329" spans="1:12">
      <c r="A5329" s="6" t="s">
        <v>5361</v>
      </c>
      <c r="B5329" s="6" t="s">
        <v>57</v>
      </c>
      <c r="C5329">
        <v>2511905</v>
      </c>
      <c r="D5329" t="s">
        <v>2149</v>
      </c>
      <c r="E5329" s="10" t="s">
        <v>8731</v>
      </c>
      <c r="F5329" t="s">
        <v>8732</v>
      </c>
      <c r="G5329">
        <v>53</v>
      </c>
      <c r="H5329">
        <v>17</v>
      </c>
      <c r="I5329">
        <v>70</v>
      </c>
      <c r="J5329">
        <v>32</v>
      </c>
      <c r="K5329">
        <v>21</v>
      </c>
      <c r="L5329" s="32">
        <f>Tabela818[[#This Row],[COM CAF]]/Tabela818[[#This Row],[TOTAL SÓCIOS]]</f>
        <v>0.75714285714285712</v>
      </c>
    </row>
    <row r="5330" spans="1:12">
      <c r="A5330" s="6" t="s">
        <v>5361</v>
      </c>
      <c r="B5330" s="6" t="s">
        <v>44</v>
      </c>
      <c r="C5330">
        <v>2102200</v>
      </c>
      <c r="D5330" t="s">
        <v>1009</v>
      </c>
      <c r="E5330" s="10" t="s">
        <v>6587</v>
      </c>
      <c r="F5330" t="s">
        <v>6588</v>
      </c>
      <c r="G5330">
        <v>12</v>
      </c>
      <c r="H5330">
        <v>7</v>
      </c>
      <c r="I5330">
        <v>19</v>
      </c>
      <c r="J5330">
        <v>5</v>
      </c>
      <c r="K5330">
        <v>7</v>
      </c>
      <c r="L5330" s="33">
        <f>Tabela818[[#This Row],[COM CAF]]/Tabela818[[#This Row],[TOTAL SÓCIOS]]</f>
        <v>0.63157894736842102</v>
      </c>
    </row>
    <row r="5331" spans="1:12">
      <c r="A5331" s="6" t="s">
        <v>18503</v>
      </c>
      <c r="B5331" s="6" t="s">
        <v>74</v>
      </c>
      <c r="C5331">
        <v>4322806</v>
      </c>
      <c r="D5331" t="s">
        <v>3551</v>
      </c>
      <c r="E5331" s="10" t="s">
        <v>19706</v>
      </c>
      <c r="F5331" t="s">
        <v>19707</v>
      </c>
      <c r="G5331">
        <v>3</v>
      </c>
      <c r="H5331">
        <v>0</v>
      </c>
      <c r="I5331">
        <v>3</v>
      </c>
      <c r="J5331">
        <v>1</v>
      </c>
      <c r="K5331">
        <v>2</v>
      </c>
      <c r="L5331" s="32">
        <f>Tabela818[[#This Row],[COM CAF]]/Tabela818[[#This Row],[TOTAL SÓCIOS]]</f>
        <v>1</v>
      </c>
    </row>
    <row r="5332" spans="1:12">
      <c r="A5332" s="6" t="s">
        <v>5361</v>
      </c>
      <c r="B5332" s="6" t="s">
        <v>61</v>
      </c>
      <c r="C5332">
        <v>2209658</v>
      </c>
      <c r="D5332" t="s">
        <v>2574</v>
      </c>
      <c r="E5332" s="10" t="s">
        <v>7966</v>
      </c>
      <c r="F5332" t="s">
        <v>7967</v>
      </c>
      <c r="G5332">
        <v>33</v>
      </c>
      <c r="H5332">
        <v>1</v>
      </c>
      <c r="I5332">
        <v>34</v>
      </c>
      <c r="J5332">
        <v>11</v>
      </c>
      <c r="K5332">
        <v>22</v>
      </c>
      <c r="L5332" s="32">
        <f>Tabela818[[#This Row],[COM CAF]]/Tabela818[[#This Row],[TOTAL SÓCIOS]]</f>
        <v>0.97058823529411764</v>
      </c>
    </row>
    <row r="5333" spans="1:12">
      <c r="A5333" s="6" t="s">
        <v>18503</v>
      </c>
      <c r="B5333" s="6" t="s">
        <v>74</v>
      </c>
      <c r="C5333">
        <v>4304663</v>
      </c>
      <c r="D5333" t="s">
        <v>3242</v>
      </c>
      <c r="E5333" s="10" t="s">
        <v>19171</v>
      </c>
      <c r="F5333" t="s">
        <v>19172</v>
      </c>
      <c r="G5333">
        <v>1</v>
      </c>
      <c r="H5333">
        <v>0</v>
      </c>
      <c r="I5333">
        <v>1</v>
      </c>
      <c r="J5333">
        <v>1</v>
      </c>
      <c r="K5333">
        <v>0</v>
      </c>
      <c r="L5333" s="32">
        <f>Tabela818[[#This Row],[COM CAF]]/Tabela818[[#This Row],[TOTAL SÓCIOS]]</f>
        <v>1</v>
      </c>
    </row>
    <row r="5334" spans="1:12">
      <c r="A5334" s="6" t="s">
        <v>15072</v>
      </c>
      <c r="B5334" s="6" t="s">
        <v>59</v>
      </c>
      <c r="C5334">
        <v>2608453</v>
      </c>
      <c r="D5334" t="s">
        <v>2305</v>
      </c>
      <c r="E5334" s="10" t="s">
        <v>16216</v>
      </c>
      <c r="F5334" t="s">
        <v>16217</v>
      </c>
      <c r="G5334">
        <v>16</v>
      </c>
      <c r="H5334">
        <v>7</v>
      </c>
      <c r="I5334">
        <v>23</v>
      </c>
      <c r="J5334">
        <v>9</v>
      </c>
      <c r="K5334">
        <v>7</v>
      </c>
      <c r="L5334" s="33">
        <f>Tabela818[[#This Row],[COM CAF]]/Tabela818[[#This Row],[TOTAL SÓCIOS]]</f>
        <v>0.69565217391304346</v>
      </c>
    </row>
    <row r="5335" spans="1:12">
      <c r="A5335" s="6" t="s">
        <v>5361</v>
      </c>
      <c r="B5335" s="6" t="s">
        <v>57</v>
      </c>
      <c r="C5335">
        <v>2504603</v>
      </c>
      <c r="D5335" t="s">
        <v>346</v>
      </c>
      <c r="E5335" s="10" t="s">
        <v>8590</v>
      </c>
      <c r="F5335" t="s">
        <v>8591</v>
      </c>
      <c r="G5335">
        <v>7</v>
      </c>
      <c r="H5335">
        <v>2</v>
      </c>
      <c r="I5335">
        <v>9</v>
      </c>
      <c r="J5335">
        <v>4</v>
      </c>
      <c r="K5335">
        <v>3</v>
      </c>
      <c r="L5335" s="32">
        <f>Tabela818[[#This Row],[COM CAF]]/Tabela818[[#This Row],[TOTAL SÓCIOS]]</f>
        <v>0.77777777777777779</v>
      </c>
    </row>
    <row r="5336" spans="1:12">
      <c r="A5336" s="6" t="s">
        <v>5361</v>
      </c>
      <c r="B5336" s="6" t="s">
        <v>74</v>
      </c>
      <c r="C5336">
        <v>4318622</v>
      </c>
      <c r="D5336" t="s">
        <v>3482</v>
      </c>
      <c r="E5336" s="10" t="s">
        <v>14356</v>
      </c>
      <c r="F5336" t="s">
        <v>14357</v>
      </c>
      <c r="G5336">
        <v>17</v>
      </c>
      <c r="H5336">
        <v>7</v>
      </c>
      <c r="I5336">
        <v>24</v>
      </c>
      <c r="J5336">
        <v>0</v>
      </c>
      <c r="K5336">
        <v>17</v>
      </c>
      <c r="L5336" s="33">
        <f>Tabela818[[#This Row],[COM CAF]]/Tabela818[[#This Row],[TOTAL SÓCIOS]]</f>
        <v>0.70833333333333337</v>
      </c>
    </row>
    <row r="5337" spans="1:12">
      <c r="A5337" s="6" t="s">
        <v>5361</v>
      </c>
      <c r="B5337" s="6" t="s">
        <v>44</v>
      </c>
      <c r="C5337">
        <v>2100477</v>
      </c>
      <c r="D5337" t="s">
        <v>983</v>
      </c>
      <c r="E5337" s="10" t="s">
        <v>6482</v>
      </c>
      <c r="F5337" t="s">
        <v>6483</v>
      </c>
      <c r="G5337">
        <v>7</v>
      </c>
      <c r="H5337">
        <v>0</v>
      </c>
      <c r="I5337">
        <v>7</v>
      </c>
      <c r="J5337">
        <v>3</v>
      </c>
      <c r="K5337">
        <v>4</v>
      </c>
      <c r="L5337" s="32">
        <f>Tabela818[[#This Row],[COM CAF]]/Tabela818[[#This Row],[TOTAL SÓCIOS]]</f>
        <v>1</v>
      </c>
    </row>
    <row r="5338" spans="1:12">
      <c r="A5338" s="6" t="s">
        <v>5361</v>
      </c>
      <c r="B5338" s="6" t="s">
        <v>31</v>
      </c>
      <c r="C5338">
        <v>2912202</v>
      </c>
      <c r="D5338" t="s">
        <v>382</v>
      </c>
      <c r="E5338" s="10" t="s">
        <v>31712</v>
      </c>
      <c r="F5338" t="s">
        <v>31713</v>
      </c>
      <c r="G5338">
        <v>7</v>
      </c>
      <c r="H5338">
        <v>1</v>
      </c>
      <c r="I5338">
        <v>8</v>
      </c>
      <c r="J5338">
        <v>5</v>
      </c>
      <c r="K5338">
        <v>2</v>
      </c>
      <c r="L5338" s="32">
        <f>Tabela818[[#This Row],[COM CAF]]/Tabela818[[#This Row],[TOTAL SÓCIOS]]</f>
        <v>0.875</v>
      </c>
    </row>
    <row r="5339" spans="1:12">
      <c r="A5339" s="6" t="s">
        <v>5361</v>
      </c>
      <c r="B5339" s="6" t="s">
        <v>61</v>
      </c>
      <c r="C5339">
        <v>2201507</v>
      </c>
      <c r="D5339" t="s">
        <v>69</v>
      </c>
      <c r="E5339" s="10" t="s">
        <v>7402</v>
      </c>
      <c r="F5339" t="s">
        <v>7403</v>
      </c>
      <c r="G5339">
        <v>10</v>
      </c>
      <c r="H5339">
        <v>9</v>
      </c>
      <c r="I5339">
        <v>19</v>
      </c>
      <c r="J5339">
        <v>4</v>
      </c>
      <c r="K5339">
        <v>6</v>
      </c>
      <c r="L5339" s="32">
        <f>Tabela818[[#This Row],[COM CAF]]/Tabela818[[#This Row],[TOTAL SÓCIOS]]</f>
        <v>0.52631578947368418</v>
      </c>
    </row>
    <row r="5340" spans="1:12">
      <c r="A5340" s="6" t="s">
        <v>18503</v>
      </c>
      <c r="B5340" s="6" t="s">
        <v>47</v>
      </c>
      <c r="C5340">
        <v>3164100</v>
      </c>
      <c r="D5340" t="s">
        <v>1635</v>
      </c>
      <c r="E5340" s="10" t="s">
        <v>31861</v>
      </c>
      <c r="F5340" t="s">
        <v>31862</v>
      </c>
      <c r="G5340">
        <v>1</v>
      </c>
      <c r="H5340">
        <v>0</v>
      </c>
      <c r="I5340">
        <v>1</v>
      </c>
      <c r="J5340">
        <v>0</v>
      </c>
      <c r="K5340">
        <v>1</v>
      </c>
      <c r="L5340" s="32">
        <f>Tabela818[[#This Row],[COM CAF]]/Tabela818[[#This Row],[TOTAL SÓCIOS]]</f>
        <v>1</v>
      </c>
    </row>
    <row r="5341" spans="1:12">
      <c r="A5341" s="6" t="s">
        <v>5361</v>
      </c>
      <c r="B5341" s="6" t="s">
        <v>64</v>
      </c>
      <c r="C5341">
        <v>4127502</v>
      </c>
      <c r="D5341" t="s">
        <v>2951</v>
      </c>
      <c r="E5341" s="10" t="s">
        <v>31863</v>
      </c>
      <c r="F5341" t="s">
        <v>31864</v>
      </c>
      <c r="G5341">
        <v>49</v>
      </c>
      <c r="H5341">
        <v>6</v>
      </c>
      <c r="I5341">
        <v>55</v>
      </c>
      <c r="J5341">
        <v>39</v>
      </c>
      <c r="K5341">
        <v>10</v>
      </c>
      <c r="L5341" s="32">
        <f>Tabela818[[#This Row],[COM CAF]]/Tabela818[[#This Row],[TOTAL SÓCIOS]]</f>
        <v>0.89090909090909087</v>
      </c>
    </row>
    <row r="5342" spans="1:12">
      <c r="A5342" s="6" t="s">
        <v>5361</v>
      </c>
      <c r="B5342" s="6" t="s">
        <v>70</v>
      </c>
      <c r="C5342">
        <v>1100254</v>
      </c>
      <c r="D5342" t="s">
        <v>1118</v>
      </c>
      <c r="E5342" s="10" t="s">
        <v>5386</v>
      </c>
      <c r="F5342" t="s">
        <v>5387</v>
      </c>
      <c r="G5342">
        <v>20</v>
      </c>
      <c r="H5342">
        <v>7</v>
      </c>
      <c r="I5342">
        <v>27</v>
      </c>
      <c r="J5342">
        <v>9</v>
      </c>
      <c r="K5342">
        <v>11</v>
      </c>
      <c r="L5342" s="33">
        <f>Tabela818[[#This Row],[COM CAF]]/Tabela818[[#This Row],[TOTAL SÓCIOS]]</f>
        <v>0.7407407407407407</v>
      </c>
    </row>
    <row r="5343" spans="1:12">
      <c r="A5343" s="6" t="s">
        <v>18503</v>
      </c>
      <c r="B5343" s="6" t="s">
        <v>74</v>
      </c>
      <c r="C5343">
        <v>4309001</v>
      </c>
      <c r="D5343" t="s">
        <v>3307</v>
      </c>
      <c r="E5343" s="10" t="s">
        <v>19293</v>
      </c>
      <c r="F5343" t="s">
        <v>19294</v>
      </c>
      <c r="G5343">
        <v>1</v>
      </c>
      <c r="H5343">
        <v>0</v>
      </c>
      <c r="I5343">
        <v>1</v>
      </c>
      <c r="J5343">
        <v>1</v>
      </c>
      <c r="K5343">
        <v>0</v>
      </c>
      <c r="L5343" s="33">
        <f>Tabela818[[#This Row],[COM CAF]]/Tabela818[[#This Row],[TOTAL SÓCIOS]]</f>
        <v>1</v>
      </c>
    </row>
    <row r="5344" spans="1:12">
      <c r="A5344" s="6" t="s">
        <v>5361</v>
      </c>
      <c r="B5344" s="6" t="s">
        <v>31</v>
      </c>
      <c r="C5344">
        <v>2925501</v>
      </c>
      <c r="D5344" t="s">
        <v>550</v>
      </c>
      <c r="E5344" s="10" t="s">
        <v>11626</v>
      </c>
      <c r="F5344" t="s">
        <v>11627</v>
      </c>
      <c r="G5344">
        <v>25</v>
      </c>
      <c r="H5344">
        <v>0</v>
      </c>
      <c r="I5344">
        <v>25</v>
      </c>
      <c r="J5344">
        <v>14</v>
      </c>
      <c r="K5344">
        <v>11</v>
      </c>
      <c r="L5344" s="32">
        <f>Tabela818[[#This Row],[COM CAF]]/Tabela818[[#This Row],[TOTAL SÓCIOS]]</f>
        <v>1</v>
      </c>
    </row>
    <row r="5345" spans="1:12">
      <c r="A5345" s="6" t="s">
        <v>15072</v>
      </c>
      <c r="B5345" s="6" t="s">
        <v>64</v>
      </c>
      <c r="C5345">
        <v>4128104</v>
      </c>
      <c r="D5345" t="s">
        <v>2966</v>
      </c>
      <c r="E5345" s="10" t="s">
        <v>17657</v>
      </c>
      <c r="F5345" t="s">
        <v>17658</v>
      </c>
      <c r="G5345">
        <v>21</v>
      </c>
      <c r="H5345">
        <v>18</v>
      </c>
      <c r="I5345">
        <v>39</v>
      </c>
      <c r="J5345">
        <v>4</v>
      </c>
      <c r="K5345">
        <v>17</v>
      </c>
      <c r="L5345" s="32">
        <f>Tabela818[[#This Row],[COM CAF]]/Tabela818[[#This Row],[TOTAL SÓCIOS]]</f>
        <v>0.53846153846153844</v>
      </c>
    </row>
    <row r="5346" spans="1:12">
      <c r="A5346" s="6" t="s">
        <v>5361</v>
      </c>
      <c r="B5346" s="6" t="s">
        <v>64</v>
      </c>
      <c r="C5346">
        <v>4101804</v>
      </c>
      <c r="D5346" t="s">
        <v>2626</v>
      </c>
      <c r="E5346" s="10" t="s">
        <v>13728</v>
      </c>
      <c r="F5346" t="s">
        <v>13729</v>
      </c>
      <c r="G5346">
        <v>19</v>
      </c>
      <c r="H5346">
        <v>5</v>
      </c>
      <c r="I5346">
        <v>24</v>
      </c>
      <c r="J5346">
        <v>3</v>
      </c>
      <c r="K5346">
        <v>16</v>
      </c>
      <c r="L5346" s="32">
        <f>Tabela818[[#This Row],[COM CAF]]/Tabela818[[#This Row],[TOTAL SÓCIOS]]</f>
        <v>0.79166666666666663</v>
      </c>
    </row>
    <row r="5347" spans="1:12">
      <c r="A5347" s="6" t="s">
        <v>5361</v>
      </c>
      <c r="B5347" s="6" t="s">
        <v>25</v>
      </c>
      <c r="C5347">
        <v>1302504</v>
      </c>
      <c r="D5347" t="s">
        <v>207</v>
      </c>
      <c r="E5347" s="10" t="s">
        <v>5727</v>
      </c>
      <c r="F5347" t="s">
        <v>5728</v>
      </c>
      <c r="G5347">
        <v>32</v>
      </c>
      <c r="H5347">
        <v>5</v>
      </c>
      <c r="I5347">
        <v>37</v>
      </c>
      <c r="J5347">
        <v>10</v>
      </c>
      <c r="K5347">
        <v>22</v>
      </c>
      <c r="L5347" s="33">
        <f>Tabela818[[#This Row],[COM CAF]]/Tabela818[[#This Row],[TOTAL SÓCIOS]]</f>
        <v>0.86486486486486491</v>
      </c>
    </row>
    <row r="5348" spans="1:12">
      <c r="A5348" s="6" t="s">
        <v>5361</v>
      </c>
      <c r="B5348" s="6" t="s">
        <v>31</v>
      </c>
      <c r="C5348">
        <v>2909307</v>
      </c>
      <c r="D5348" t="s">
        <v>351</v>
      </c>
      <c r="E5348" s="10" t="s">
        <v>10492</v>
      </c>
      <c r="F5348" t="s">
        <v>10493</v>
      </c>
      <c r="G5348">
        <v>27</v>
      </c>
      <c r="H5348">
        <v>4</v>
      </c>
      <c r="I5348">
        <v>31</v>
      </c>
      <c r="J5348">
        <v>11</v>
      </c>
      <c r="K5348">
        <v>16</v>
      </c>
      <c r="L5348" s="32">
        <f>Tabela818[[#This Row],[COM CAF]]/Tabela818[[#This Row],[TOTAL SÓCIOS]]</f>
        <v>0.87096774193548387</v>
      </c>
    </row>
    <row r="5349" spans="1:12">
      <c r="A5349" s="6" t="s">
        <v>5361</v>
      </c>
      <c r="B5349" s="6" t="s">
        <v>25</v>
      </c>
      <c r="C5349">
        <v>1302504</v>
      </c>
      <c r="D5349" t="s">
        <v>207</v>
      </c>
      <c r="E5349" s="10" t="s">
        <v>5687</v>
      </c>
      <c r="F5349" t="s">
        <v>5688</v>
      </c>
      <c r="G5349">
        <v>9</v>
      </c>
      <c r="H5349">
        <v>6</v>
      </c>
      <c r="I5349">
        <v>15</v>
      </c>
      <c r="J5349">
        <v>3</v>
      </c>
      <c r="K5349">
        <v>6</v>
      </c>
      <c r="L5349" s="32">
        <f>Tabela818[[#This Row],[COM CAF]]/Tabela818[[#This Row],[TOTAL SÓCIOS]]</f>
        <v>0.6</v>
      </c>
    </row>
    <row r="5350" spans="1:12">
      <c r="A5350" s="6" t="s">
        <v>15072</v>
      </c>
      <c r="B5350" s="6" t="s">
        <v>31</v>
      </c>
      <c r="C5350">
        <v>2907806</v>
      </c>
      <c r="D5350" t="s">
        <v>341</v>
      </c>
      <c r="E5350" s="10" t="s">
        <v>16488</v>
      </c>
      <c r="F5350" t="s">
        <v>16489</v>
      </c>
      <c r="G5350">
        <v>46</v>
      </c>
      <c r="H5350">
        <v>13</v>
      </c>
      <c r="I5350">
        <v>59</v>
      </c>
      <c r="J5350">
        <v>12</v>
      </c>
      <c r="K5350">
        <v>34</v>
      </c>
      <c r="L5350" s="33">
        <f>Tabela818[[#This Row],[COM CAF]]/Tabela818[[#This Row],[TOTAL SÓCIOS]]</f>
        <v>0.77966101694915257</v>
      </c>
    </row>
    <row r="5351" spans="1:12">
      <c r="A5351" s="6" t="s">
        <v>15072</v>
      </c>
      <c r="B5351" s="6" t="s">
        <v>54</v>
      </c>
      <c r="C5351">
        <v>1506138</v>
      </c>
      <c r="D5351" t="s">
        <v>756</v>
      </c>
      <c r="E5351" s="10" t="s">
        <v>15464</v>
      </c>
      <c r="F5351" t="s">
        <v>15465</v>
      </c>
      <c r="G5351">
        <v>93</v>
      </c>
      <c r="H5351">
        <v>3</v>
      </c>
      <c r="I5351">
        <v>96</v>
      </c>
      <c r="J5351">
        <v>47</v>
      </c>
      <c r="K5351">
        <v>46</v>
      </c>
      <c r="L5351" s="32">
        <f>Tabela818[[#This Row],[COM CAF]]/Tabela818[[#This Row],[TOTAL SÓCIOS]]</f>
        <v>0.96875</v>
      </c>
    </row>
    <row r="5352" spans="1:12">
      <c r="A5352" s="6" t="s">
        <v>5361</v>
      </c>
      <c r="B5352" s="6" t="s">
        <v>31</v>
      </c>
      <c r="C5352">
        <v>2923209</v>
      </c>
      <c r="D5352" t="s">
        <v>522</v>
      </c>
      <c r="E5352" s="10" t="s">
        <v>11432</v>
      </c>
      <c r="F5352" t="s">
        <v>11433</v>
      </c>
      <c r="G5352">
        <v>25</v>
      </c>
      <c r="H5352">
        <v>2</v>
      </c>
      <c r="I5352">
        <v>27</v>
      </c>
      <c r="J5352">
        <v>11</v>
      </c>
      <c r="K5352">
        <v>14</v>
      </c>
      <c r="L5352" s="33">
        <f>Tabela818[[#This Row],[COM CAF]]/Tabela818[[#This Row],[TOTAL SÓCIOS]]</f>
        <v>0.92592592592592593</v>
      </c>
    </row>
    <row r="5353" spans="1:12">
      <c r="A5353" s="6" t="s">
        <v>5361</v>
      </c>
      <c r="B5353" s="6" t="s">
        <v>34</v>
      </c>
      <c r="C5353">
        <v>2300754</v>
      </c>
      <c r="D5353" t="s">
        <v>660</v>
      </c>
      <c r="E5353" s="10" t="s">
        <v>8114</v>
      </c>
      <c r="F5353" t="s">
        <v>8115</v>
      </c>
      <c r="G5353">
        <v>19</v>
      </c>
      <c r="H5353">
        <v>11</v>
      </c>
      <c r="I5353">
        <v>30</v>
      </c>
      <c r="J5353">
        <v>1</v>
      </c>
      <c r="K5353">
        <v>18</v>
      </c>
      <c r="L5353" s="32">
        <f>Tabela818[[#This Row],[COM CAF]]/Tabela818[[#This Row],[TOTAL SÓCIOS]]</f>
        <v>0.6333333333333333</v>
      </c>
    </row>
    <row r="5354" spans="1:12">
      <c r="A5354" s="6" t="s">
        <v>5361</v>
      </c>
      <c r="B5354" s="6" t="s">
        <v>44</v>
      </c>
      <c r="C5354">
        <v>2103307</v>
      </c>
      <c r="D5354" t="s">
        <v>1033</v>
      </c>
      <c r="E5354" s="10" t="s">
        <v>6657</v>
      </c>
      <c r="F5354" t="s">
        <v>6658</v>
      </c>
      <c r="G5354">
        <v>22</v>
      </c>
      <c r="H5354">
        <v>1</v>
      </c>
      <c r="I5354">
        <v>23</v>
      </c>
      <c r="J5354">
        <v>20</v>
      </c>
      <c r="K5354">
        <v>2</v>
      </c>
      <c r="L5354" s="32">
        <f>Tabela818[[#This Row],[COM CAF]]/Tabela818[[#This Row],[TOTAL SÓCIOS]]</f>
        <v>0.95652173913043481</v>
      </c>
    </row>
    <row r="5355" spans="1:12">
      <c r="A5355" s="6" t="s">
        <v>5361</v>
      </c>
      <c r="B5355" s="6" t="s">
        <v>22</v>
      </c>
      <c r="C5355">
        <v>2709400</v>
      </c>
      <c r="D5355" t="s">
        <v>161</v>
      </c>
      <c r="E5355" s="10" t="s">
        <v>9617</v>
      </c>
      <c r="F5355" t="s">
        <v>9618</v>
      </c>
      <c r="G5355">
        <v>47</v>
      </c>
      <c r="H5355">
        <v>3</v>
      </c>
      <c r="I5355">
        <v>50</v>
      </c>
      <c r="J5355">
        <v>21</v>
      </c>
      <c r="K5355">
        <v>26</v>
      </c>
      <c r="L5355" s="32">
        <f>Tabela818[[#This Row],[COM CAF]]/Tabela818[[#This Row],[TOTAL SÓCIOS]]</f>
        <v>0.94</v>
      </c>
    </row>
    <row r="5356" spans="1:12">
      <c r="A5356" s="6" t="s">
        <v>15072</v>
      </c>
      <c r="B5356" s="6" t="s">
        <v>57</v>
      </c>
      <c r="C5356">
        <v>2500775</v>
      </c>
      <c r="D5356" t="s">
        <v>2025</v>
      </c>
      <c r="E5356" s="10" t="s">
        <v>16042</v>
      </c>
      <c r="F5356" t="s">
        <v>16043</v>
      </c>
      <c r="G5356">
        <v>14</v>
      </c>
      <c r="H5356">
        <v>8</v>
      </c>
      <c r="I5356">
        <v>22</v>
      </c>
      <c r="J5356">
        <v>1</v>
      </c>
      <c r="K5356">
        <v>13</v>
      </c>
      <c r="L5356" s="32">
        <f>Tabela818[[#This Row],[COM CAF]]/Tabela818[[#This Row],[TOTAL SÓCIOS]]</f>
        <v>0.63636363636363635</v>
      </c>
    </row>
    <row r="5357" spans="1:12">
      <c r="A5357" s="6" t="s">
        <v>5361</v>
      </c>
      <c r="B5357" s="6" t="s">
        <v>31</v>
      </c>
      <c r="C5357">
        <v>2917003</v>
      </c>
      <c r="D5357" t="s">
        <v>430</v>
      </c>
      <c r="E5357" s="10" t="s">
        <v>10962</v>
      </c>
      <c r="F5357" t="s">
        <v>10963</v>
      </c>
      <c r="G5357">
        <v>10</v>
      </c>
      <c r="H5357">
        <v>2</v>
      </c>
      <c r="I5357">
        <v>12</v>
      </c>
      <c r="J5357">
        <v>4</v>
      </c>
      <c r="K5357">
        <v>6</v>
      </c>
      <c r="L5357" s="32">
        <f>Tabela818[[#This Row],[COM CAF]]/Tabela818[[#This Row],[TOTAL SÓCIOS]]</f>
        <v>0.83333333333333337</v>
      </c>
    </row>
    <row r="5358" spans="1:12">
      <c r="A5358" s="6" t="s">
        <v>5361</v>
      </c>
      <c r="B5358" s="6" t="s">
        <v>44</v>
      </c>
      <c r="C5358">
        <v>2106003</v>
      </c>
      <c r="D5358" t="s">
        <v>1080</v>
      </c>
      <c r="E5358" s="10" t="s">
        <v>6876</v>
      </c>
      <c r="F5358" t="s">
        <v>6877</v>
      </c>
      <c r="G5358">
        <v>14</v>
      </c>
      <c r="H5358">
        <v>0</v>
      </c>
      <c r="I5358">
        <v>14</v>
      </c>
      <c r="J5358">
        <v>5</v>
      </c>
      <c r="K5358">
        <v>9</v>
      </c>
      <c r="L5358" s="32">
        <f>Tabela818[[#This Row],[COM CAF]]/Tabela818[[#This Row],[TOTAL SÓCIOS]]</f>
        <v>1</v>
      </c>
    </row>
    <row r="5359" spans="1:12">
      <c r="A5359" s="6" t="s">
        <v>5361</v>
      </c>
      <c r="B5359" s="6" t="s">
        <v>61</v>
      </c>
      <c r="C5359">
        <v>2205359</v>
      </c>
      <c r="D5359" t="s">
        <v>2501</v>
      </c>
      <c r="E5359" s="10" t="s">
        <v>7642</v>
      </c>
      <c r="F5359" t="s">
        <v>7643</v>
      </c>
      <c r="G5359">
        <v>9</v>
      </c>
      <c r="H5359">
        <v>2</v>
      </c>
      <c r="I5359">
        <v>11</v>
      </c>
      <c r="J5359">
        <v>2</v>
      </c>
      <c r="K5359">
        <v>7</v>
      </c>
      <c r="L5359" s="32">
        <f>Tabela818[[#This Row],[COM CAF]]/Tabela818[[#This Row],[TOTAL SÓCIOS]]</f>
        <v>0.81818181818181823</v>
      </c>
    </row>
    <row r="5360" spans="1:12">
      <c r="A5360" s="6" t="s">
        <v>5361</v>
      </c>
      <c r="B5360" s="6" t="s">
        <v>31</v>
      </c>
      <c r="C5360">
        <v>2914901</v>
      </c>
      <c r="D5360" t="s">
        <v>412</v>
      </c>
      <c r="E5360" s="10" t="s">
        <v>10882</v>
      </c>
      <c r="F5360" t="s">
        <v>10883</v>
      </c>
      <c r="G5360">
        <v>29</v>
      </c>
      <c r="H5360">
        <v>0</v>
      </c>
      <c r="I5360">
        <v>29</v>
      </c>
      <c r="J5360">
        <v>13</v>
      </c>
      <c r="K5360">
        <v>16</v>
      </c>
      <c r="L5360" s="32">
        <f>Tabela818[[#This Row],[COM CAF]]/Tabela818[[#This Row],[TOTAL SÓCIOS]]</f>
        <v>1</v>
      </c>
    </row>
    <row r="5361" spans="1:12">
      <c r="A5361" s="6" t="s">
        <v>18503</v>
      </c>
      <c r="B5361" s="6" t="s">
        <v>47</v>
      </c>
      <c r="C5361">
        <v>3159001</v>
      </c>
      <c r="D5361" t="s">
        <v>1605</v>
      </c>
      <c r="E5361" s="10" t="s">
        <v>31865</v>
      </c>
      <c r="F5361" t="s">
        <v>31866</v>
      </c>
      <c r="G5361">
        <v>2</v>
      </c>
      <c r="H5361">
        <v>0</v>
      </c>
      <c r="I5361">
        <v>2</v>
      </c>
      <c r="J5361">
        <v>1</v>
      </c>
      <c r="K5361">
        <v>1</v>
      </c>
      <c r="L5361" s="32">
        <f>Tabela818[[#This Row],[COM CAF]]/Tabela818[[#This Row],[TOTAL SÓCIOS]]</f>
        <v>1</v>
      </c>
    </row>
    <row r="5362" spans="1:12">
      <c r="A5362" s="6" t="s">
        <v>5361</v>
      </c>
      <c r="B5362" s="6" t="s">
        <v>54</v>
      </c>
      <c r="C5362">
        <v>1505403</v>
      </c>
      <c r="D5362" t="s">
        <v>1947</v>
      </c>
      <c r="E5362" s="10" t="s">
        <v>6152</v>
      </c>
      <c r="F5362" t="s">
        <v>6153</v>
      </c>
      <c r="G5362">
        <v>21</v>
      </c>
      <c r="H5362">
        <v>0</v>
      </c>
      <c r="I5362">
        <v>21</v>
      </c>
      <c r="J5362">
        <v>12</v>
      </c>
      <c r="K5362">
        <v>9</v>
      </c>
      <c r="L5362" s="32">
        <f>Tabela818[[#This Row],[COM CAF]]/Tabela818[[#This Row],[TOTAL SÓCIOS]]</f>
        <v>1</v>
      </c>
    </row>
    <row r="5363" spans="1:12">
      <c r="A5363" s="6" t="s">
        <v>5361</v>
      </c>
      <c r="B5363" s="6" t="s">
        <v>31</v>
      </c>
      <c r="C5363">
        <v>2904100</v>
      </c>
      <c r="D5363" t="s">
        <v>296</v>
      </c>
      <c r="E5363" s="10" t="s">
        <v>32555</v>
      </c>
      <c r="F5363" t="s">
        <v>32556</v>
      </c>
      <c r="G5363">
        <v>17</v>
      </c>
      <c r="H5363">
        <v>11</v>
      </c>
      <c r="I5363">
        <v>28</v>
      </c>
      <c r="J5363">
        <v>5</v>
      </c>
      <c r="K5363">
        <v>12</v>
      </c>
      <c r="L5363" s="33">
        <f>Tabela818[[#This Row],[COM CAF]]/Tabela818[[#This Row],[TOTAL SÓCIOS]]</f>
        <v>0.6071428571428571</v>
      </c>
    </row>
    <row r="5364" spans="1:12">
      <c r="A5364" s="6" t="s">
        <v>15072</v>
      </c>
      <c r="B5364" s="6" t="s">
        <v>57</v>
      </c>
      <c r="C5364">
        <v>2504009</v>
      </c>
      <c r="D5364" t="s">
        <v>2058</v>
      </c>
      <c r="E5364" s="10" t="s">
        <v>16065</v>
      </c>
      <c r="F5364" t="s">
        <v>16066</v>
      </c>
      <c r="G5364">
        <v>88</v>
      </c>
      <c r="H5364">
        <v>2</v>
      </c>
      <c r="I5364">
        <v>90</v>
      </c>
      <c r="J5364">
        <v>71</v>
      </c>
      <c r="K5364">
        <v>17</v>
      </c>
      <c r="L5364" s="32">
        <f>Tabela818[[#This Row],[COM CAF]]/Tabela818[[#This Row],[TOTAL SÓCIOS]]</f>
        <v>0.97777777777777775</v>
      </c>
    </row>
    <row r="5365" spans="1:12">
      <c r="A5365" s="6" t="s">
        <v>5361</v>
      </c>
      <c r="B5365" s="6" t="s">
        <v>70</v>
      </c>
      <c r="C5365">
        <v>1100346</v>
      </c>
      <c r="D5365" t="s">
        <v>3139</v>
      </c>
      <c r="E5365" s="10" t="s">
        <v>31700</v>
      </c>
      <c r="F5365" t="s">
        <v>31701</v>
      </c>
      <c r="G5365">
        <v>74</v>
      </c>
      <c r="H5365">
        <v>46</v>
      </c>
      <c r="I5365">
        <v>120</v>
      </c>
      <c r="J5365">
        <v>26</v>
      </c>
      <c r="K5365">
        <v>80</v>
      </c>
      <c r="L5365" s="32">
        <f>Tabela818[[#This Row],[COM CAF]]/Tabela818[[#This Row],[TOTAL SÓCIOS]]</f>
        <v>0.6166666666666667</v>
      </c>
    </row>
    <row r="5366" spans="1:12">
      <c r="A5366" s="6" t="s">
        <v>5361</v>
      </c>
      <c r="B5366" s="6" t="s">
        <v>61</v>
      </c>
      <c r="C5366">
        <v>2201739</v>
      </c>
      <c r="D5366" t="s">
        <v>2431</v>
      </c>
      <c r="E5366" s="10" t="s">
        <v>7428</v>
      </c>
      <c r="F5366" t="s">
        <v>7429</v>
      </c>
      <c r="G5366">
        <v>33</v>
      </c>
      <c r="H5366">
        <v>4</v>
      </c>
      <c r="I5366">
        <v>37</v>
      </c>
      <c r="J5366">
        <v>8</v>
      </c>
      <c r="K5366">
        <v>25</v>
      </c>
      <c r="L5366" s="32">
        <f>Tabela818[[#This Row],[COM CAF]]/Tabela818[[#This Row],[TOTAL SÓCIOS]]</f>
        <v>0.89189189189189189</v>
      </c>
    </row>
    <row r="5367" spans="1:12">
      <c r="A5367" s="6" t="s">
        <v>18503</v>
      </c>
      <c r="B5367" s="6" t="s">
        <v>74</v>
      </c>
      <c r="C5367">
        <v>4320404</v>
      </c>
      <c r="D5367" t="s">
        <v>3507</v>
      </c>
      <c r="E5367" s="10" t="s">
        <v>19632</v>
      </c>
      <c r="F5367" t="s">
        <v>19633</v>
      </c>
      <c r="G5367">
        <v>2</v>
      </c>
      <c r="H5367">
        <v>0</v>
      </c>
      <c r="I5367">
        <v>2</v>
      </c>
      <c r="J5367">
        <v>2</v>
      </c>
      <c r="K5367">
        <v>0</v>
      </c>
      <c r="L5367" s="32">
        <f>Tabela818[[#This Row],[COM CAF]]/Tabela818[[#This Row],[TOTAL SÓCIOS]]</f>
        <v>1</v>
      </c>
    </row>
    <row r="5368" spans="1:12">
      <c r="A5368" s="6" t="s">
        <v>18503</v>
      </c>
      <c r="B5368" s="6" t="s">
        <v>80</v>
      </c>
      <c r="C5368">
        <v>3503208</v>
      </c>
      <c r="D5368" t="s">
        <v>3793</v>
      </c>
      <c r="E5368" s="10" t="s">
        <v>18931</v>
      </c>
      <c r="F5368" t="s">
        <v>18932</v>
      </c>
      <c r="G5368">
        <v>1</v>
      </c>
      <c r="H5368">
        <v>0</v>
      </c>
      <c r="I5368">
        <v>1</v>
      </c>
      <c r="J5368">
        <v>0</v>
      </c>
      <c r="K5368">
        <v>1</v>
      </c>
      <c r="L5368" s="33">
        <f>Tabela818[[#This Row],[COM CAF]]/Tabela818[[#This Row],[TOTAL SÓCIOS]]</f>
        <v>1</v>
      </c>
    </row>
    <row r="5369" spans="1:12">
      <c r="A5369" s="6" t="s">
        <v>5361</v>
      </c>
      <c r="B5369" s="6" t="s">
        <v>31</v>
      </c>
      <c r="C5369">
        <v>2918357</v>
      </c>
      <c r="D5369" t="s">
        <v>449</v>
      </c>
      <c r="E5369" s="10" t="s">
        <v>29743</v>
      </c>
      <c r="F5369" t="s">
        <v>29744</v>
      </c>
      <c r="G5369">
        <v>35</v>
      </c>
      <c r="H5369">
        <v>11</v>
      </c>
      <c r="I5369">
        <v>46</v>
      </c>
      <c r="J5369">
        <v>26</v>
      </c>
      <c r="K5369">
        <v>9</v>
      </c>
      <c r="L5369" s="32">
        <f>Tabela818[[#This Row],[COM CAF]]/Tabela818[[#This Row],[TOTAL SÓCIOS]]</f>
        <v>0.76086956521739135</v>
      </c>
    </row>
    <row r="5370" spans="1:12">
      <c r="A5370" s="6" t="s">
        <v>5361</v>
      </c>
      <c r="B5370" s="6" t="s">
        <v>64</v>
      </c>
      <c r="C5370">
        <v>4127809</v>
      </c>
      <c r="D5370" t="s">
        <v>2956</v>
      </c>
      <c r="E5370" s="10" t="s">
        <v>14090</v>
      </c>
      <c r="F5370" t="s">
        <v>14091</v>
      </c>
      <c r="G5370">
        <v>19</v>
      </c>
      <c r="H5370">
        <v>1</v>
      </c>
      <c r="I5370">
        <v>20</v>
      </c>
      <c r="J5370">
        <v>1</v>
      </c>
      <c r="K5370">
        <v>18</v>
      </c>
      <c r="L5370" s="32">
        <f>Tabela818[[#This Row],[COM CAF]]/Tabela818[[#This Row],[TOTAL SÓCIOS]]</f>
        <v>0.95</v>
      </c>
    </row>
    <row r="5371" spans="1:12">
      <c r="A5371" s="6" t="s">
        <v>5361</v>
      </c>
      <c r="B5371" s="6" t="s">
        <v>51</v>
      </c>
      <c r="C5371">
        <v>5107107</v>
      </c>
      <c r="D5371" t="s">
        <v>1840</v>
      </c>
      <c r="E5371" s="10" t="s">
        <v>14788</v>
      </c>
      <c r="F5371" t="s">
        <v>14789</v>
      </c>
      <c r="G5371">
        <v>35</v>
      </c>
      <c r="H5371">
        <v>15</v>
      </c>
      <c r="I5371">
        <v>50</v>
      </c>
      <c r="J5371">
        <v>14</v>
      </c>
      <c r="K5371">
        <v>21</v>
      </c>
      <c r="L5371" s="32">
        <f>Tabela818[[#This Row],[COM CAF]]/Tabela818[[#This Row],[TOTAL SÓCIOS]]</f>
        <v>0.7</v>
      </c>
    </row>
    <row r="5372" spans="1:12">
      <c r="A5372" s="6" t="s">
        <v>5361</v>
      </c>
      <c r="B5372" s="6" t="s">
        <v>68</v>
      </c>
      <c r="C5372">
        <v>2403103</v>
      </c>
      <c r="D5372" t="s">
        <v>3058</v>
      </c>
      <c r="E5372" s="10" t="s">
        <v>8380</v>
      </c>
      <c r="F5372" t="s">
        <v>8381</v>
      </c>
      <c r="G5372">
        <v>18</v>
      </c>
      <c r="H5372">
        <v>10</v>
      </c>
      <c r="I5372">
        <v>28</v>
      </c>
      <c r="J5372">
        <v>13</v>
      </c>
      <c r="K5372">
        <v>5</v>
      </c>
      <c r="L5372" s="32">
        <f>Tabela818[[#This Row],[COM CAF]]/Tabela818[[#This Row],[TOTAL SÓCIOS]]</f>
        <v>0.6428571428571429</v>
      </c>
    </row>
    <row r="5373" spans="1:12">
      <c r="A5373" s="6" t="s">
        <v>5361</v>
      </c>
      <c r="B5373" s="6" t="s">
        <v>44</v>
      </c>
      <c r="C5373">
        <v>2105427</v>
      </c>
      <c r="D5373" t="s">
        <v>1066</v>
      </c>
      <c r="E5373" s="10" t="s">
        <v>6816</v>
      </c>
      <c r="F5373" t="s">
        <v>6817</v>
      </c>
      <c r="G5373">
        <v>34</v>
      </c>
      <c r="H5373">
        <v>14</v>
      </c>
      <c r="I5373">
        <v>48</v>
      </c>
      <c r="J5373">
        <v>14</v>
      </c>
      <c r="K5373">
        <v>20</v>
      </c>
      <c r="L5373" s="32">
        <f>Tabela818[[#This Row],[COM CAF]]/Tabela818[[#This Row],[TOTAL SÓCIOS]]</f>
        <v>0.70833333333333337</v>
      </c>
    </row>
    <row r="5374" spans="1:12">
      <c r="A5374" s="6" t="s">
        <v>5361</v>
      </c>
      <c r="B5374" s="6" t="s">
        <v>80</v>
      </c>
      <c r="C5374">
        <v>3532058</v>
      </c>
      <c r="D5374" t="s">
        <v>3921</v>
      </c>
      <c r="E5374" s="10" t="s">
        <v>13525</v>
      </c>
      <c r="F5374" t="s">
        <v>13526</v>
      </c>
      <c r="G5374">
        <v>36</v>
      </c>
      <c r="H5374">
        <v>11</v>
      </c>
      <c r="I5374">
        <v>47</v>
      </c>
      <c r="J5374">
        <v>19</v>
      </c>
      <c r="K5374">
        <v>17</v>
      </c>
      <c r="L5374" s="32">
        <f>Tabela818[[#This Row],[COM CAF]]/Tabela818[[#This Row],[TOTAL SÓCIOS]]</f>
        <v>0.76595744680851063</v>
      </c>
    </row>
    <row r="5375" spans="1:12">
      <c r="A5375" s="6" t="s">
        <v>5361</v>
      </c>
      <c r="B5375" s="6" t="s">
        <v>31</v>
      </c>
      <c r="C5375">
        <v>2923407</v>
      </c>
      <c r="D5375" t="s">
        <v>526</v>
      </c>
      <c r="E5375" s="10" t="s">
        <v>11464</v>
      </c>
      <c r="F5375" t="s">
        <v>11465</v>
      </c>
      <c r="G5375">
        <v>49</v>
      </c>
      <c r="H5375">
        <v>17</v>
      </c>
      <c r="I5375">
        <v>66</v>
      </c>
      <c r="J5375">
        <v>28</v>
      </c>
      <c r="K5375">
        <v>21</v>
      </c>
      <c r="L5375" s="33">
        <f>Tabela818[[#This Row],[COM CAF]]/Tabela818[[#This Row],[TOTAL SÓCIOS]]</f>
        <v>0.74242424242424243</v>
      </c>
    </row>
    <row r="5376" spans="1:12">
      <c r="A5376" s="6" t="s">
        <v>5361</v>
      </c>
      <c r="B5376" s="6" t="s">
        <v>64</v>
      </c>
      <c r="C5376">
        <v>4117800</v>
      </c>
      <c r="D5376" t="s">
        <v>2839</v>
      </c>
      <c r="E5376" s="10" t="s">
        <v>30200</v>
      </c>
      <c r="F5376" t="s">
        <v>30201</v>
      </c>
      <c r="G5376">
        <v>10</v>
      </c>
      <c r="H5376">
        <v>0</v>
      </c>
      <c r="I5376">
        <v>10</v>
      </c>
      <c r="J5376">
        <v>5</v>
      </c>
      <c r="K5376">
        <v>5</v>
      </c>
      <c r="L5376" s="33">
        <f>Tabela818[[#This Row],[COM CAF]]/Tabela818[[#This Row],[TOTAL SÓCIOS]]</f>
        <v>1</v>
      </c>
    </row>
    <row r="5377" spans="1:12">
      <c r="A5377" s="6" t="s">
        <v>5361</v>
      </c>
      <c r="B5377" s="6" t="s">
        <v>31</v>
      </c>
      <c r="C5377">
        <v>2919405</v>
      </c>
      <c r="D5377" t="s">
        <v>464</v>
      </c>
      <c r="E5377" s="10" t="s">
        <v>11150</v>
      </c>
      <c r="F5377" t="s">
        <v>11151</v>
      </c>
      <c r="G5377">
        <v>62</v>
      </c>
      <c r="H5377">
        <v>20</v>
      </c>
      <c r="I5377">
        <v>82</v>
      </c>
      <c r="J5377">
        <v>30</v>
      </c>
      <c r="K5377">
        <v>32</v>
      </c>
      <c r="L5377" s="32">
        <f>Tabela818[[#This Row],[COM CAF]]/Tabela818[[#This Row],[TOTAL SÓCIOS]]</f>
        <v>0.75609756097560976</v>
      </c>
    </row>
    <row r="5378" spans="1:12">
      <c r="A5378" s="6" t="s">
        <v>15072</v>
      </c>
      <c r="B5378" s="6" t="s">
        <v>22</v>
      </c>
      <c r="C5378">
        <v>2708303</v>
      </c>
      <c r="D5378" t="s">
        <v>148</v>
      </c>
      <c r="E5378" s="10" t="s">
        <v>32557</v>
      </c>
      <c r="F5378" t="s">
        <v>32558</v>
      </c>
      <c r="G5378">
        <v>257</v>
      </c>
      <c r="H5378">
        <v>1</v>
      </c>
      <c r="I5378">
        <v>258</v>
      </c>
      <c r="J5378">
        <v>131</v>
      </c>
      <c r="K5378">
        <v>126</v>
      </c>
      <c r="L5378" s="32">
        <f>Tabela818[[#This Row],[COM CAF]]/Tabela818[[#This Row],[TOTAL SÓCIOS]]</f>
        <v>0.99612403100775193</v>
      </c>
    </row>
    <row r="5379" spans="1:12">
      <c r="A5379" s="6" t="s">
        <v>5361</v>
      </c>
      <c r="B5379" s="6" t="s">
        <v>31</v>
      </c>
      <c r="C5379">
        <v>2926103</v>
      </c>
      <c r="D5379" t="s">
        <v>560</v>
      </c>
      <c r="E5379" s="10" t="s">
        <v>29922</v>
      </c>
      <c r="F5379" t="s">
        <v>29923</v>
      </c>
      <c r="G5379">
        <v>27</v>
      </c>
      <c r="H5379">
        <v>0</v>
      </c>
      <c r="I5379">
        <v>27</v>
      </c>
      <c r="J5379">
        <v>13</v>
      </c>
      <c r="K5379">
        <v>14</v>
      </c>
      <c r="L5379" s="32">
        <f>Tabela818[[#This Row],[COM CAF]]/Tabela818[[#This Row],[TOTAL SÓCIOS]]</f>
        <v>1</v>
      </c>
    </row>
    <row r="5380" spans="1:12">
      <c r="A5380" s="6" t="s">
        <v>15072</v>
      </c>
      <c r="B5380" s="6" t="s">
        <v>64</v>
      </c>
      <c r="C5380">
        <v>4104428</v>
      </c>
      <c r="D5380" t="s">
        <v>2659</v>
      </c>
      <c r="E5380" s="10" t="s">
        <v>17394</v>
      </c>
      <c r="F5380" t="s">
        <v>17395</v>
      </c>
      <c r="G5380">
        <v>96</v>
      </c>
      <c r="H5380">
        <v>3</v>
      </c>
      <c r="I5380">
        <v>99</v>
      </c>
      <c r="J5380">
        <v>77</v>
      </c>
      <c r="K5380">
        <v>19</v>
      </c>
      <c r="L5380" s="33">
        <f>Tabela818[[#This Row],[COM CAF]]/Tabela818[[#This Row],[TOTAL SÓCIOS]]</f>
        <v>0.96969696969696972</v>
      </c>
    </row>
    <row r="5381" spans="1:12">
      <c r="A5381" s="6" t="s">
        <v>5361</v>
      </c>
      <c r="B5381" s="6" t="s">
        <v>51</v>
      </c>
      <c r="C5381">
        <v>5107800</v>
      </c>
      <c r="D5381" t="s">
        <v>1835</v>
      </c>
      <c r="E5381" s="10" t="s">
        <v>14811</v>
      </c>
      <c r="F5381" t="s">
        <v>14812</v>
      </c>
      <c r="G5381">
        <v>14</v>
      </c>
      <c r="H5381">
        <v>6</v>
      </c>
      <c r="I5381">
        <v>20</v>
      </c>
      <c r="J5381">
        <v>13</v>
      </c>
      <c r="K5381">
        <v>1</v>
      </c>
      <c r="L5381" s="32">
        <f>Tabela818[[#This Row],[COM CAF]]/Tabela818[[#This Row],[TOTAL SÓCIOS]]</f>
        <v>0.7</v>
      </c>
    </row>
    <row r="5382" spans="1:12">
      <c r="A5382" s="6" t="s">
        <v>15072</v>
      </c>
      <c r="B5382" s="6" t="s">
        <v>54</v>
      </c>
      <c r="C5382">
        <v>1506302</v>
      </c>
      <c r="D5382" t="s">
        <v>1970</v>
      </c>
      <c r="E5382" s="10" t="s">
        <v>15474</v>
      </c>
      <c r="F5382" t="s">
        <v>15475</v>
      </c>
      <c r="G5382">
        <v>18</v>
      </c>
      <c r="H5382">
        <v>4</v>
      </c>
      <c r="I5382">
        <v>22</v>
      </c>
      <c r="J5382">
        <v>10</v>
      </c>
      <c r="K5382">
        <v>8</v>
      </c>
      <c r="L5382" s="32">
        <f>Tabela818[[#This Row],[COM CAF]]/Tabela818[[#This Row],[TOTAL SÓCIOS]]</f>
        <v>0.81818181818181823</v>
      </c>
    </row>
    <row r="5383" spans="1:12">
      <c r="A5383" s="6" t="s">
        <v>5361</v>
      </c>
      <c r="B5383" s="6" t="s">
        <v>42</v>
      </c>
      <c r="C5383">
        <v>5208004</v>
      </c>
      <c r="D5383" t="s">
        <v>910</v>
      </c>
      <c r="E5383" s="10" t="s">
        <v>14883</v>
      </c>
      <c r="F5383" t="s">
        <v>14884</v>
      </c>
      <c r="G5383">
        <v>22</v>
      </c>
      <c r="H5383">
        <v>3</v>
      </c>
      <c r="I5383">
        <v>25</v>
      </c>
      <c r="J5383">
        <v>11</v>
      </c>
      <c r="K5383">
        <v>11</v>
      </c>
      <c r="L5383" s="33">
        <f>Tabela818[[#This Row],[COM CAF]]/Tabela818[[#This Row],[TOTAL SÓCIOS]]</f>
        <v>0.88</v>
      </c>
    </row>
    <row r="5384" spans="1:12">
      <c r="A5384" s="6" t="s">
        <v>5361</v>
      </c>
      <c r="B5384" s="6" t="s">
        <v>31</v>
      </c>
      <c r="C5384">
        <v>2906204</v>
      </c>
      <c r="D5384" t="s">
        <v>321</v>
      </c>
      <c r="E5384" s="10" t="s">
        <v>10246</v>
      </c>
      <c r="F5384" t="s">
        <v>10247</v>
      </c>
      <c r="G5384">
        <v>101</v>
      </c>
      <c r="H5384">
        <v>4</v>
      </c>
      <c r="I5384">
        <v>105</v>
      </c>
      <c r="J5384">
        <v>53</v>
      </c>
      <c r="K5384">
        <v>48</v>
      </c>
      <c r="L5384" s="32">
        <f>Tabela818[[#This Row],[COM CAF]]/Tabela818[[#This Row],[TOTAL SÓCIOS]]</f>
        <v>0.96190476190476193</v>
      </c>
    </row>
    <row r="5385" spans="1:12">
      <c r="A5385" s="6" t="s">
        <v>5361</v>
      </c>
      <c r="B5385" s="6" t="s">
        <v>31</v>
      </c>
      <c r="C5385">
        <v>2925501</v>
      </c>
      <c r="D5385" t="s">
        <v>550</v>
      </c>
      <c r="E5385" s="10" t="s">
        <v>11628</v>
      </c>
      <c r="F5385" t="s">
        <v>11629</v>
      </c>
      <c r="G5385">
        <v>19</v>
      </c>
      <c r="H5385">
        <v>15</v>
      </c>
      <c r="I5385">
        <v>34</v>
      </c>
      <c r="J5385">
        <v>16</v>
      </c>
      <c r="K5385">
        <v>3</v>
      </c>
      <c r="L5385" s="32">
        <f>Tabela818[[#This Row],[COM CAF]]/Tabela818[[#This Row],[TOTAL SÓCIOS]]</f>
        <v>0.55882352941176472</v>
      </c>
    </row>
    <row r="5386" spans="1:12">
      <c r="A5386" s="6" t="s">
        <v>5361</v>
      </c>
      <c r="B5386" s="6" t="s">
        <v>42</v>
      </c>
      <c r="C5386">
        <v>5210208</v>
      </c>
      <c r="D5386" t="s">
        <v>923</v>
      </c>
      <c r="E5386" s="10" t="s">
        <v>14903</v>
      </c>
      <c r="F5386" t="s">
        <v>14904</v>
      </c>
      <c r="G5386">
        <v>12</v>
      </c>
      <c r="H5386">
        <v>3</v>
      </c>
      <c r="I5386">
        <v>15</v>
      </c>
      <c r="J5386">
        <v>5</v>
      </c>
      <c r="K5386">
        <v>7</v>
      </c>
      <c r="L5386" s="32">
        <f>Tabela818[[#This Row],[COM CAF]]/Tabela818[[#This Row],[TOTAL SÓCIOS]]</f>
        <v>0.8</v>
      </c>
    </row>
    <row r="5387" spans="1:12">
      <c r="A5387" s="6" t="s">
        <v>5361</v>
      </c>
      <c r="B5387" s="6" t="s">
        <v>31</v>
      </c>
      <c r="C5387">
        <v>2930907</v>
      </c>
      <c r="D5387" t="s">
        <v>620</v>
      </c>
      <c r="E5387" s="10" t="s">
        <v>12112</v>
      </c>
      <c r="F5387" t="s">
        <v>12113</v>
      </c>
      <c r="G5387">
        <v>18</v>
      </c>
      <c r="H5387">
        <v>0</v>
      </c>
      <c r="I5387">
        <v>18</v>
      </c>
      <c r="J5387">
        <v>9</v>
      </c>
      <c r="K5387">
        <v>9</v>
      </c>
      <c r="L5387" s="33">
        <f>Tabela818[[#This Row],[COM CAF]]/Tabela818[[#This Row],[TOTAL SÓCIOS]]</f>
        <v>1</v>
      </c>
    </row>
    <row r="5388" spans="1:12">
      <c r="A5388" s="6" t="s">
        <v>5361</v>
      </c>
      <c r="B5388" s="6" t="s">
        <v>49</v>
      </c>
      <c r="C5388">
        <v>5003702</v>
      </c>
      <c r="D5388" t="s">
        <v>1702</v>
      </c>
      <c r="E5388" s="10" t="s">
        <v>14482</v>
      </c>
      <c r="F5388" t="s">
        <v>14483</v>
      </c>
      <c r="G5388">
        <v>6</v>
      </c>
      <c r="H5388">
        <v>5</v>
      </c>
      <c r="I5388">
        <v>11</v>
      </c>
      <c r="J5388">
        <v>2</v>
      </c>
      <c r="K5388">
        <v>4</v>
      </c>
      <c r="L5388" s="33">
        <f>Tabela818[[#This Row],[COM CAF]]/Tabela818[[#This Row],[TOTAL SÓCIOS]]</f>
        <v>0.54545454545454541</v>
      </c>
    </row>
    <row r="5389" spans="1:12">
      <c r="A5389" s="6" t="s">
        <v>5361</v>
      </c>
      <c r="B5389" s="6" t="s">
        <v>31</v>
      </c>
      <c r="C5389">
        <v>2930154</v>
      </c>
      <c r="D5389" t="s">
        <v>611</v>
      </c>
      <c r="E5389" s="10" t="s">
        <v>12022</v>
      </c>
      <c r="F5389" t="s">
        <v>12023</v>
      </c>
      <c r="G5389">
        <v>20</v>
      </c>
      <c r="H5389">
        <v>2</v>
      </c>
      <c r="I5389">
        <v>22</v>
      </c>
      <c r="J5389">
        <v>11</v>
      </c>
      <c r="K5389">
        <v>9</v>
      </c>
      <c r="L5389" s="32">
        <f>Tabela818[[#This Row],[COM CAF]]/Tabela818[[#This Row],[TOTAL SÓCIOS]]</f>
        <v>0.90909090909090906</v>
      </c>
    </row>
    <row r="5390" spans="1:12">
      <c r="A5390" s="6" t="s">
        <v>5361</v>
      </c>
      <c r="B5390" s="6" t="s">
        <v>31</v>
      </c>
      <c r="C5390">
        <v>2917300</v>
      </c>
      <c r="D5390" t="s">
        <v>434</v>
      </c>
      <c r="E5390" s="10" t="s">
        <v>29721</v>
      </c>
      <c r="F5390" t="s">
        <v>29722</v>
      </c>
      <c r="G5390">
        <v>18</v>
      </c>
      <c r="H5390">
        <v>14</v>
      </c>
      <c r="I5390">
        <v>32</v>
      </c>
      <c r="J5390">
        <v>10</v>
      </c>
      <c r="K5390">
        <v>8</v>
      </c>
      <c r="L5390" s="33">
        <f>Tabela818[[#This Row],[COM CAF]]/Tabela818[[#This Row],[TOTAL SÓCIOS]]</f>
        <v>0.5625</v>
      </c>
    </row>
    <row r="5391" spans="1:12">
      <c r="A5391" s="6" t="s">
        <v>15072</v>
      </c>
      <c r="B5391" s="6" t="s">
        <v>25</v>
      </c>
      <c r="C5391">
        <v>1302603</v>
      </c>
      <c r="D5391" t="s">
        <v>209</v>
      </c>
      <c r="E5391" s="10" t="s">
        <v>15238</v>
      </c>
      <c r="F5391" t="s">
        <v>15239</v>
      </c>
      <c r="G5391">
        <v>98</v>
      </c>
      <c r="H5391">
        <v>3</v>
      </c>
      <c r="I5391">
        <v>101</v>
      </c>
      <c r="J5391">
        <v>50</v>
      </c>
      <c r="K5391">
        <v>48</v>
      </c>
      <c r="L5391" s="32">
        <f>Tabela818[[#This Row],[COM CAF]]/Tabela818[[#This Row],[TOTAL SÓCIOS]]</f>
        <v>0.97029702970297027</v>
      </c>
    </row>
    <row r="5392" spans="1:12">
      <c r="A5392" s="6" t="s">
        <v>15072</v>
      </c>
      <c r="B5392" s="6" t="s">
        <v>47</v>
      </c>
      <c r="C5392">
        <v>3126109</v>
      </c>
      <c r="D5392" t="s">
        <v>1356</v>
      </c>
      <c r="E5392" s="10" t="s">
        <v>16862</v>
      </c>
      <c r="F5392" t="s">
        <v>16863</v>
      </c>
      <c r="G5392">
        <v>62</v>
      </c>
      <c r="H5392">
        <v>25</v>
      </c>
      <c r="I5392">
        <v>87</v>
      </c>
      <c r="J5392">
        <v>5</v>
      </c>
      <c r="K5392">
        <v>57</v>
      </c>
      <c r="L5392" s="33">
        <f>Tabela818[[#This Row],[COM CAF]]/Tabela818[[#This Row],[TOTAL SÓCIOS]]</f>
        <v>0.71264367816091956</v>
      </c>
    </row>
    <row r="5393" spans="1:12">
      <c r="A5393" s="6" t="s">
        <v>15072</v>
      </c>
      <c r="B5393" s="6" t="s">
        <v>31</v>
      </c>
      <c r="C5393">
        <v>2912103</v>
      </c>
      <c r="D5393" t="s">
        <v>381</v>
      </c>
      <c r="E5393" s="10" t="s">
        <v>30568</v>
      </c>
      <c r="F5393" t="s">
        <v>30569</v>
      </c>
      <c r="G5393">
        <v>85</v>
      </c>
      <c r="H5393">
        <v>11</v>
      </c>
      <c r="I5393">
        <v>96</v>
      </c>
      <c r="J5393">
        <v>23</v>
      </c>
      <c r="K5393">
        <v>62</v>
      </c>
      <c r="L5393" s="33">
        <f>Tabela818[[#This Row],[COM CAF]]/Tabela818[[#This Row],[TOTAL SÓCIOS]]</f>
        <v>0.88541666666666663</v>
      </c>
    </row>
    <row r="5394" spans="1:12">
      <c r="A5394" s="6" t="s">
        <v>5361</v>
      </c>
      <c r="B5394" s="6" t="s">
        <v>17</v>
      </c>
      <c r="C5394">
        <v>1200427</v>
      </c>
      <c r="D5394" t="s">
        <v>48</v>
      </c>
      <c r="E5394" s="10" t="s">
        <v>5455</v>
      </c>
      <c r="F5394" t="s">
        <v>5456</v>
      </c>
      <c r="G5394">
        <v>42</v>
      </c>
      <c r="H5394">
        <v>4</v>
      </c>
      <c r="I5394">
        <v>46</v>
      </c>
      <c r="J5394">
        <v>29</v>
      </c>
      <c r="K5394">
        <v>13</v>
      </c>
      <c r="L5394" s="32">
        <f>Tabela818[[#This Row],[COM CAF]]/Tabela818[[#This Row],[TOTAL SÓCIOS]]</f>
        <v>0.91304347826086951</v>
      </c>
    </row>
    <row r="5395" spans="1:12">
      <c r="A5395" s="6" t="s">
        <v>5361</v>
      </c>
      <c r="B5395" s="6" t="s">
        <v>80</v>
      </c>
      <c r="C5395">
        <v>3542701</v>
      </c>
      <c r="D5395" t="s">
        <v>3979</v>
      </c>
      <c r="E5395" s="10" t="s">
        <v>13649</v>
      </c>
      <c r="F5395" t="s">
        <v>13650</v>
      </c>
      <c r="G5395">
        <v>16</v>
      </c>
      <c r="H5395">
        <v>0</v>
      </c>
      <c r="I5395">
        <v>16</v>
      </c>
      <c r="J5395">
        <v>6</v>
      </c>
      <c r="K5395">
        <v>10</v>
      </c>
      <c r="L5395" s="32">
        <f>Tabela818[[#This Row],[COM CAF]]/Tabela818[[#This Row],[TOTAL SÓCIOS]]</f>
        <v>1</v>
      </c>
    </row>
    <row r="5396" spans="1:12">
      <c r="A5396" s="6" t="s">
        <v>15072</v>
      </c>
      <c r="B5396" s="6" t="s">
        <v>34</v>
      </c>
      <c r="C5396">
        <v>2307700</v>
      </c>
      <c r="D5396" t="s">
        <v>720</v>
      </c>
      <c r="E5396" s="10" t="s">
        <v>15850</v>
      </c>
      <c r="F5396" t="s">
        <v>15851</v>
      </c>
      <c r="G5396">
        <v>18</v>
      </c>
      <c r="H5396">
        <v>4</v>
      </c>
      <c r="I5396">
        <v>22</v>
      </c>
      <c r="J5396">
        <v>4</v>
      </c>
      <c r="K5396">
        <v>14</v>
      </c>
      <c r="L5396" s="32">
        <f>Tabela818[[#This Row],[COM CAF]]/Tabela818[[#This Row],[TOTAL SÓCIOS]]</f>
        <v>0.81818181818181823</v>
      </c>
    </row>
    <row r="5397" spans="1:12">
      <c r="A5397" s="6" t="s">
        <v>5361</v>
      </c>
      <c r="B5397" s="6" t="s">
        <v>44</v>
      </c>
      <c r="C5397">
        <v>2103307</v>
      </c>
      <c r="D5397" t="s">
        <v>1033</v>
      </c>
      <c r="E5397" s="10" t="s">
        <v>6681</v>
      </c>
      <c r="F5397" t="s">
        <v>6682</v>
      </c>
      <c r="G5397">
        <v>24</v>
      </c>
      <c r="H5397">
        <v>0</v>
      </c>
      <c r="I5397">
        <v>24</v>
      </c>
      <c r="J5397">
        <v>16</v>
      </c>
      <c r="K5397">
        <v>8</v>
      </c>
      <c r="L5397" s="32">
        <f>Tabela818[[#This Row],[COM CAF]]/Tabela818[[#This Row],[TOTAL SÓCIOS]]</f>
        <v>1</v>
      </c>
    </row>
    <row r="5398" spans="1:12">
      <c r="A5398" s="6" t="s">
        <v>15072</v>
      </c>
      <c r="B5398" s="6" t="s">
        <v>54</v>
      </c>
      <c r="C5398">
        <v>1501204</v>
      </c>
      <c r="D5398" t="s">
        <v>1869</v>
      </c>
      <c r="E5398" s="10" t="s">
        <v>15304</v>
      </c>
      <c r="F5398" t="s">
        <v>15305</v>
      </c>
      <c r="G5398">
        <v>17</v>
      </c>
      <c r="H5398">
        <v>3</v>
      </c>
      <c r="I5398">
        <v>20</v>
      </c>
      <c r="J5398">
        <v>8</v>
      </c>
      <c r="K5398">
        <v>9</v>
      </c>
      <c r="L5398" s="32">
        <f>Tabela818[[#This Row],[COM CAF]]/Tabela818[[#This Row],[TOTAL SÓCIOS]]</f>
        <v>0.85</v>
      </c>
    </row>
    <row r="5399" spans="1:12">
      <c r="A5399" s="6" t="s">
        <v>18503</v>
      </c>
      <c r="B5399" s="6" t="s">
        <v>44</v>
      </c>
      <c r="C5399">
        <v>2110401</v>
      </c>
      <c r="D5399" t="s">
        <v>1139</v>
      </c>
      <c r="E5399" s="10" t="s">
        <v>18582</v>
      </c>
      <c r="F5399" t="s">
        <v>18583</v>
      </c>
      <c r="G5399">
        <v>1</v>
      </c>
      <c r="H5399">
        <v>0</v>
      </c>
      <c r="I5399">
        <v>1</v>
      </c>
      <c r="J5399">
        <v>0</v>
      </c>
      <c r="K5399">
        <v>1</v>
      </c>
      <c r="L5399" s="32">
        <f>Tabela818[[#This Row],[COM CAF]]/Tabela818[[#This Row],[TOTAL SÓCIOS]]</f>
        <v>1</v>
      </c>
    </row>
    <row r="5400" spans="1:12">
      <c r="A5400" s="6" t="s">
        <v>5361</v>
      </c>
      <c r="B5400" s="6" t="s">
        <v>68</v>
      </c>
      <c r="C5400">
        <v>2414407</v>
      </c>
      <c r="D5400" t="s">
        <v>3130</v>
      </c>
      <c r="E5400" s="10" t="s">
        <v>8492</v>
      </c>
      <c r="F5400" t="s">
        <v>8493</v>
      </c>
      <c r="G5400">
        <v>5</v>
      </c>
      <c r="H5400">
        <v>1</v>
      </c>
      <c r="I5400">
        <v>6</v>
      </c>
      <c r="J5400">
        <v>5</v>
      </c>
      <c r="K5400">
        <v>0</v>
      </c>
      <c r="L5400" s="33">
        <f>Tabela818[[#This Row],[COM CAF]]/Tabela818[[#This Row],[TOTAL SÓCIOS]]</f>
        <v>0.83333333333333337</v>
      </c>
    </row>
    <row r="5401" spans="1:12">
      <c r="A5401" s="6" t="s">
        <v>15072</v>
      </c>
      <c r="B5401" s="6" t="s">
        <v>34</v>
      </c>
      <c r="C5401">
        <v>2311355</v>
      </c>
      <c r="D5401" t="s">
        <v>753</v>
      </c>
      <c r="E5401" s="10" t="s">
        <v>15908</v>
      </c>
      <c r="F5401" t="s">
        <v>15909</v>
      </c>
      <c r="G5401">
        <v>74</v>
      </c>
      <c r="H5401">
        <v>2</v>
      </c>
      <c r="I5401">
        <v>76</v>
      </c>
      <c r="J5401">
        <v>41</v>
      </c>
      <c r="K5401">
        <v>33</v>
      </c>
      <c r="L5401" s="32">
        <f>Tabela818[[#This Row],[COM CAF]]/Tabela818[[#This Row],[TOTAL SÓCIOS]]</f>
        <v>0.97368421052631582</v>
      </c>
    </row>
    <row r="5402" spans="1:12">
      <c r="A5402" s="6" t="s">
        <v>5361</v>
      </c>
      <c r="B5402" s="6" t="s">
        <v>61</v>
      </c>
      <c r="C5402">
        <v>2207009</v>
      </c>
      <c r="D5402" t="s">
        <v>2534</v>
      </c>
      <c r="E5402" s="10" t="s">
        <v>7758</v>
      </c>
      <c r="F5402" t="s">
        <v>7759</v>
      </c>
      <c r="G5402">
        <v>83</v>
      </c>
      <c r="H5402">
        <v>3</v>
      </c>
      <c r="I5402">
        <v>86</v>
      </c>
      <c r="J5402">
        <v>63</v>
      </c>
      <c r="K5402">
        <v>20</v>
      </c>
      <c r="L5402" s="32">
        <f>Tabela818[[#This Row],[COM CAF]]/Tabela818[[#This Row],[TOTAL SÓCIOS]]</f>
        <v>0.96511627906976749</v>
      </c>
    </row>
    <row r="5403" spans="1:12">
      <c r="A5403" s="6" t="s">
        <v>15072</v>
      </c>
      <c r="B5403" s="6" t="s">
        <v>44</v>
      </c>
      <c r="C5403">
        <v>2105401</v>
      </c>
      <c r="D5403" t="s">
        <v>1064</v>
      </c>
      <c r="E5403" s="10" t="s">
        <v>15613</v>
      </c>
      <c r="F5403" t="s">
        <v>15614</v>
      </c>
      <c r="G5403">
        <v>21</v>
      </c>
      <c r="H5403">
        <v>4</v>
      </c>
      <c r="I5403">
        <v>25</v>
      </c>
      <c r="J5403">
        <v>21</v>
      </c>
      <c r="K5403">
        <v>0</v>
      </c>
      <c r="L5403" s="32">
        <f>Tabela818[[#This Row],[COM CAF]]/Tabela818[[#This Row],[TOTAL SÓCIOS]]</f>
        <v>0.84</v>
      </c>
    </row>
    <row r="5404" spans="1:12">
      <c r="A5404" s="6" t="s">
        <v>5361</v>
      </c>
      <c r="B5404" s="6" t="s">
        <v>57</v>
      </c>
      <c r="C5404">
        <v>2504603</v>
      </c>
      <c r="D5404" t="s">
        <v>346</v>
      </c>
      <c r="E5404" s="10" t="s">
        <v>8586</v>
      </c>
      <c r="F5404" t="s">
        <v>8587</v>
      </c>
      <c r="G5404">
        <v>16</v>
      </c>
      <c r="H5404">
        <v>3</v>
      </c>
      <c r="I5404">
        <v>19</v>
      </c>
      <c r="J5404">
        <v>4</v>
      </c>
      <c r="K5404">
        <v>12</v>
      </c>
      <c r="L5404" s="32">
        <f>Tabela818[[#This Row],[COM CAF]]/Tabela818[[#This Row],[TOTAL SÓCIOS]]</f>
        <v>0.84210526315789469</v>
      </c>
    </row>
    <row r="5405" spans="1:12">
      <c r="A5405" s="6" t="s">
        <v>5361</v>
      </c>
      <c r="B5405" s="6" t="s">
        <v>80</v>
      </c>
      <c r="C5405">
        <v>3532108</v>
      </c>
      <c r="D5405" t="s">
        <v>3922</v>
      </c>
      <c r="E5405" s="10" t="s">
        <v>13527</v>
      </c>
      <c r="F5405" t="s">
        <v>13528</v>
      </c>
      <c r="G5405">
        <v>29</v>
      </c>
      <c r="H5405">
        <v>8</v>
      </c>
      <c r="I5405">
        <v>37</v>
      </c>
      <c r="J5405">
        <v>24</v>
      </c>
      <c r="K5405">
        <v>5</v>
      </c>
      <c r="L5405" s="32">
        <f>Tabela818[[#This Row],[COM CAF]]/Tabela818[[#This Row],[TOTAL SÓCIOS]]</f>
        <v>0.78378378378378377</v>
      </c>
    </row>
    <row r="5406" spans="1:12">
      <c r="A5406" s="6" t="s">
        <v>5361</v>
      </c>
      <c r="B5406" s="6" t="s">
        <v>54</v>
      </c>
      <c r="C5406">
        <v>1504604</v>
      </c>
      <c r="D5406" t="s">
        <v>1930</v>
      </c>
      <c r="E5406" s="10" t="s">
        <v>29134</v>
      </c>
      <c r="F5406" t="s">
        <v>29135</v>
      </c>
      <c r="G5406">
        <v>35</v>
      </c>
      <c r="H5406">
        <v>1</v>
      </c>
      <c r="I5406">
        <v>36</v>
      </c>
      <c r="J5406">
        <v>16</v>
      </c>
      <c r="K5406">
        <v>19</v>
      </c>
      <c r="L5406" s="32">
        <f>Tabela818[[#This Row],[COM CAF]]/Tabela818[[#This Row],[TOTAL SÓCIOS]]</f>
        <v>0.97222222222222221</v>
      </c>
    </row>
    <row r="5407" spans="1:12">
      <c r="A5407" s="6" t="s">
        <v>5361</v>
      </c>
      <c r="B5407" s="6" t="s">
        <v>31</v>
      </c>
      <c r="C5407">
        <v>2918001</v>
      </c>
      <c r="D5407" t="s">
        <v>444</v>
      </c>
      <c r="E5407" s="10" t="s">
        <v>11036</v>
      </c>
      <c r="F5407" t="s">
        <v>11037</v>
      </c>
      <c r="G5407">
        <v>18</v>
      </c>
      <c r="H5407">
        <v>2</v>
      </c>
      <c r="I5407">
        <v>20</v>
      </c>
      <c r="J5407">
        <v>13</v>
      </c>
      <c r="K5407">
        <v>5</v>
      </c>
      <c r="L5407" s="32">
        <f>Tabela818[[#This Row],[COM CAF]]/Tabela818[[#This Row],[TOTAL SÓCIOS]]</f>
        <v>0.9</v>
      </c>
    </row>
    <row r="5408" spans="1:12">
      <c r="A5408" s="6" t="s">
        <v>5361</v>
      </c>
      <c r="B5408" s="6" t="s">
        <v>57</v>
      </c>
      <c r="C5408">
        <v>2504355</v>
      </c>
      <c r="D5408" t="s">
        <v>2069</v>
      </c>
      <c r="E5408" s="10" t="s">
        <v>8570</v>
      </c>
      <c r="F5408" t="s">
        <v>8571</v>
      </c>
      <c r="G5408">
        <v>15</v>
      </c>
      <c r="H5408">
        <v>6</v>
      </c>
      <c r="I5408">
        <v>21</v>
      </c>
      <c r="J5408">
        <v>5</v>
      </c>
      <c r="K5408">
        <v>10</v>
      </c>
      <c r="L5408" s="33">
        <f>Tabela818[[#This Row],[COM CAF]]/Tabela818[[#This Row],[TOTAL SÓCIOS]]</f>
        <v>0.7142857142857143</v>
      </c>
    </row>
    <row r="5409" spans="1:12">
      <c r="A5409" s="6" t="s">
        <v>5361</v>
      </c>
      <c r="B5409" s="6" t="s">
        <v>31</v>
      </c>
      <c r="C5409">
        <v>2918753</v>
      </c>
      <c r="D5409" t="s">
        <v>457</v>
      </c>
      <c r="E5409" s="10" t="s">
        <v>31867</v>
      </c>
      <c r="F5409" t="s">
        <v>31868</v>
      </c>
      <c r="G5409">
        <v>55</v>
      </c>
      <c r="H5409">
        <v>25</v>
      </c>
      <c r="I5409">
        <v>80</v>
      </c>
      <c r="J5409">
        <v>23</v>
      </c>
      <c r="K5409">
        <v>32</v>
      </c>
      <c r="L5409" s="32">
        <f>Tabela818[[#This Row],[COM CAF]]/Tabela818[[#This Row],[TOTAL SÓCIOS]]</f>
        <v>0.6875</v>
      </c>
    </row>
    <row r="5410" spans="1:12">
      <c r="A5410" s="6" t="s">
        <v>5361</v>
      </c>
      <c r="B5410" s="6" t="s">
        <v>78</v>
      </c>
      <c r="C5410">
        <v>2800704</v>
      </c>
      <c r="D5410" t="s">
        <v>3732</v>
      </c>
      <c r="E5410" s="10" t="s">
        <v>31084</v>
      </c>
      <c r="F5410" t="s">
        <v>31085</v>
      </c>
      <c r="G5410">
        <v>85</v>
      </c>
      <c r="H5410">
        <v>60</v>
      </c>
      <c r="I5410">
        <v>145</v>
      </c>
      <c r="J5410">
        <v>62</v>
      </c>
      <c r="K5410">
        <v>23</v>
      </c>
      <c r="L5410" s="32">
        <f>Tabela818[[#This Row],[COM CAF]]/Tabela818[[#This Row],[TOTAL SÓCIOS]]</f>
        <v>0.58620689655172409</v>
      </c>
    </row>
    <row r="5411" spans="1:12">
      <c r="A5411" s="6" t="s">
        <v>5361</v>
      </c>
      <c r="B5411" s="6" t="s">
        <v>31</v>
      </c>
      <c r="C5411">
        <v>2901304</v>
      </c>
      <c r="D5411" t="s">
        <v>308</v>
      </c>
      <c r="E5411" s="10" t="s">
        <v>29462</v>
      </c>
      <c r="F5411" t="s">
        <v>29463</v>
      </c>
      <c r="G5411">
        <v>35</v>
      </c>
      <c r="H5411">
        <v>4</v>
      </c>
      <c r="I5411">
        <v>39</v>
      </c>
      <c r="J5411">
        <v>18</v>
      </c>
      <c r="K5411">
        <v>17</v>
      </c>
      <c r="L5411" s="32">
        <f>Tabela818[[#This Row],[COM CAF]]/Tabela818[[#This Row],[TOTAL SÓCIOS]]</f>
        <v>0.89743589743589747</v>
      </c>
    </row>
    <row r="5412" spans="1:12">
      <c r="A5412" s="6" t="s">
        <v>5361</v>
      </c>
      <c r="B5412" s="6" t="s">
        <v>44</v>
      </c>
      <c r="C5412">
        <v>2106904</v>
      </c>
      <c r="D5412" t="s">
        <v>1092</v>
      </c>
      <c r="E5412" s="10" t="s">
        <v>6946</v>
      </c>
      <c r="F5412" t="s">
        <v>6947</v>
      </c>
      <c r="G5412">
        <v>33</v>
      </c>
      <c r="H5412">
        <v>0</v>
      </c>
      <c r="I5412">
        <v>33</v>
      </c>
      <c r="J5412">
        <v>28</v>
      </c>
      <c r="K5412">
        <v>5</v>
      </c>
      <c r="L5412" s="33">
        <f>Tabela818[[#This Row],[COM CAF]]/Tabela818[[#This Row],[TOTAL SÓCIOS]]</f>
        <v>1</v>
      </c>
    </row>
    <row r="5413" spans="1:12">
      <c r="A5413" s="6" t="s">
        <v>5361</v>
      </c>
      <c r="B5413" s="6" t="s">
        <v>64</v>
      </c>
      <c r="C5413">
        <v>4101705</v>
      </c>
      <c r="D5413" t="s">
        <v>2624</v>
      </c>
      <c r="E5413" s="10" t="s">
        <v>30154</v>
      </c>
      <c r="F5413" t="s">
        <v>30155</v>
      </c>
      <c r="G5413">
        <v>24</v>
      </c>
      <c r="H5413">
        <v>13</v>
      </c>
      <c r="I5413">
        <v>37</v>
      </c>
      <c r="J5413">
        <v>0</v>
      </c>
      <c r="K5413">
        <v>24</v>
      </c>
      <c r="L5413" s="33">
        <f>Tabela818[[#This Row],[COM CAF]]/Tabela818[[#This Row],[TOTAL SÓCIOS]]</f>
        <v>0.64864864864864868</v>
      </c>
    </row>
    <row r="5414" spans="1:12">
      <c r="A5414" s="6" t="s">
        <v>5361</v>
      </c>
      <c r="B5414" s="6" t="s">
        <v>22</v>
      </c>
      <c r="C5414">
        <v>2707305</v>
      </c>
      <c r="D5414" t="s">
        <v>143</v>
      </c>
      <c r="E5414" s="10" t="s">
        <v>9549</v>
      </c>
      <c r="F5414" t="s">
        <v>9550</v>
      </c>
      <c r="G5414">
        <v>65</v>
      </c>
      <c r="H5414">
        <v>3</v>
      </c>
      <c r="I5414">
        <v>68</v>
      </c>
      <c r="J5414">
        <v>30</v>
      </c>
      <c r="K5414">
        <v>35</v>
      </c>
      <c r="L5414" s="32">
        <f>Tabela818[[#This Row],[COM CAF]]/Tabela818[[#This Row],[TOTAL SÓCIOS]]</f>
        <v>0.95588235294117652</v>
      </c>
    </row>
    <row r="5415" spans="1:12">
      <c r="A5415" s="6" t="s">
        <v>5361</v>
      </c>
      <c r="B5415" s="6" t="s">
        <v>31</v>
      </c>
      <c r="C5415">
        <v>2913408</v>
      </c>
      <c r="D5415" t="s">
        <v>393</v>
      </c>
      <c r="E5415" s="10" t="s">
        <v>10777</v>
      </c>
      <c r="F5415" t="s">
        <v>10778</v>
      </c>
      <c r="G5415">
        <v>35</v>
      </c>
      <c r="H5415">
        <v>3</v>
      </c>
      <c r="I5415">
        <v>38</v>
      </c>
      <c r="J5415">
        <v>23</v>
      </c>
      <c r="K5415">
        <v>12</v>
      </c>
      <c r="L5415" s="33">
        <f>Tabela818[[#This Row],[COM CAF]]/Tabela818[[#This Row],[TOTAL SÓCIOS]]</f>
        <v>0.92105263157894735</v>
      </c>
    </row>
    <row r="5416" spans="1:12">
      <c r="A5416" s="6" t="s">
        <v>18503</v>
      </c>
      <c r="B5416" s="6" t="s">
        <v>74</v>
      </c>
      <c r="C5416">
        <v>4316105</v>
      </c>
      <c r="D5416" t="s">
        <v>3447</v>
      </c>
      <c r="E5416" s="10" t="s">
        <v>19546</v>
      </c>
      <c r="F5416" t="s">
        <v>19547</v>
      </c>
      <c r="G5416">
        <v>1</v>
      </c>
      <c r="H5416">
        <v>0</v>
      </c>
      <c r="I5416">
        <v>1</v>
      </c>
      <c r="J5416">
        <v>0</v>
      </c>
      <c r="K5416">
        <v>1</v>
      </c>
      <c r="L5416" s="32">
        <f>Tabela818[[#This Row],[COM CAF]]/Tabela818[[#This Row],[TOTAL SÓCIOS]]</f>
        <v>1</v>
      </c>
    </row>
    <row r="5417" spans="1:12">
      <c r="A5417" s="6" t="s">
        <v>15072</v>
      </c>
      <c r="B5417" s="6" t="s">
        <v>51</v>
      </c>
      <c r="C5417">
        <v>5103304</v>
      </c>
      <c r="D5417" t="s">
        <v>1765</v>
      </c>
      <c r="E5417" s="10" t="s">
        <v>31869</v>
      </c>
      <c r="F5417" t="s">
        <v>31870</v>
      </c>
      <c r="G5417">
        <v>81</v>
      </c>
      <c r="H5417">
        <v>58</v>
      </c>
      <c r="I5417">
        <v>139</v>
      </c>
      <c r="J5417">
        <v>9</v>
      </c>
      <c r="K5417">
        <v>72</v>
      </c>
      <c r="L5417" s="33">
        <f>Tabela818[[#This Row],[COM CAF]]/Tabela818[[#This Row],[TOTAL SÓCIOS]]</f>
        <v>0.58273381294964033</v>
      </c>
    </row>
    <row r="5418" spans="1:12">
      <c r="A5418" s="6" t="s">
        <v>5361</v>
      </c>
      <c r="B5418" s="6" t="s">
        <v>31</v>
      </c>
      <c r="C5418">
        <v>2915601</v>
      </c>
      <c r="D5418" t="s">
        <v>422</v>
      </c>
      <c r="E5418" s="10" t="s">
        <v>10920</v>
      </c>
      <c r="F5418" t="s">
        <v>10921</v>
      </c>
      <c r="G5418">
        <v>29</v>
      </c>
      <c r="H5418">
        <v>3</v>
      </c>
      <c r="I5418">
        <v>32</v>
      </c>
      <c r="J5418">
        <v>13</v>
      </c>
      <c r="K5418">
        <v>16</v>
      </c>
      <c r="L5418" s="32">
        <f>Tabela818[[#This Row],[COM CAF]]/Tabela818[[#This Row],[TOTAL SÓCIOS]]</f>
        <v>0.90625</v>
      </c>
    </row>
    <row r="5419" spans="1:12">
      <c r="A5419" s="6" t="s">
        <v>5361</v>
      </c>
      <c r="B5419" s="6" t="s">
        <v>61</v>
      </c>
      <c r="C5419">
        <v>2200301</v>
      </c>
      <c r="D5419" t="s">
        <v>2408</v>
      </c>
      <c r="E5419" s="10" t="s">
        <v>31016</v>
      </c>
      <c r="F5419" t="s">
        <v>31017</v>
      </c>
      <c r="G5419">
        <v>15</v>
      </c>
      <c r="H5419">
        <v>1</v>
      </c>
      <c r="I5419">
        <v>16</v>
      </c>
      <c r="J5419">
        <v>7</v>
      </c>
      <c r="K5419">
        <v>8</v>
      </c>
      <c r="L5419" s="33">
        <f>Tabela818[[#This Row],[COM CAF]]/Tabela818[[#This Row],[TOTAL SÓCIOS]]</f>
        <v>0.9375</v>
      </c>
    </row>
    <row r="5420" spans="1:12">
      <c r="A5420" s="6" t="s">
        <v>5361</v>
      </c>
      <c r="B5420" s="6" t="s">
        <v>31</v>
      </c>
      <c r="C5420">
        <v>2906204</v>
      </c>
      <c r="D5420" t="s">
        <v>321</v>
      </c>
      <c r="E5420" s="10" t="s">
        <v>10256</v>
      </c>
      <c r="F5420" t="s">
        <v>10257</v>
      </c>
      <c r="G5420">
        <v>26</v>
      </c>
      <c r="H5420">
        <v>0</v>
      </c>
      <c r="I5420">
        <v>26</v>
      </c>
      <c r="J5420">
        <v>14</v>
      </c>
      <c r="K5420">
        <v>12</v>
      </c>
      <c r="L5420" s="33">
        <f>Tabela818[[#This Row],[COM CAF]]/Tabela818[[#This Row],[TOTAL SÓCIOS]]</f>
        <v>1</v>
      </c>
    </row>
    <row r="5421" spans="1:12">
      <c r="A5421" s="6" t="s">
        <v>5361</v>
      </c>
      <c r="B5421" s="6" t="s">
        <v>31</v>
      </c>
      <c r="C5421">
        <v>2913101</v>
      </c>
      <c r="D5421" t="s">
        <v>389</v>
      </c>
      <c r="E5421" s="10" t="s">
        <v>10747</v>
      </c>
      <c r="F5421" t="s">
        <v>10748</v>
      </c>
      <c r="G5421">
        <v>19</v>
      </c>
      <c r="H5421">
        <v>10</v>
      </c>
      <c r="I5421">
        <v>29</v>
      </c>
      <c r="J5421">
        <v>12</v>
      </c>
      <c r="K5421">
        <v>7</v>
      </c>
      <c r="L5421" s="33">
        <f>Tabela818[[#This Row],[COM CAF]]/Tabela818[[#This Row],[TOTAL SÓCIOS]]</f>
        <v>0.65517241379310343</v>
      </c>
    </row>
    <row r="5422" spans="1:12">
      <c r="A5422" s="6" t="s">
        <v>5361</v>
      </c>
      <c r="B5422" s="6" t="s">
        <v>61</v>
      </c>
      <c r="C5422">
        <v>2201556</v>
      </c>
      <c r="D5422" t="s">
        <v>2426</v>
      </c>
      <c r="E5422" s="10" t="s">
        <v>7408</v>
      </c>
      <c r="F5422" t="s">
        <v>7409</v>
      </c>
      <c r="G5422">
        <v>44</v>
      </c>
      <c r="H5422">
        <v>0</v>
      </c>
      <c r="I5422">
        <v>44</v>
      </c>
      <c r="J5422">
        <v>15</v>
      </c>
      <c r="K5422">
        <v>29</v>
      </c>
      <c r="L5422" s="33">
        <f>Tabela818[[#This Row],[COM CAF]]/Tabela818[[#This Row],[TOTAL SÓCIOS]]</f>
        <v>1</v>
      </c>
    </row>
    <row r="5423" spans="1:12">
      <c r="A5423" s="6" t="s">
        <v>5361</v>
      </c>
      <c r="B5423" s="6" t="s">
        <v>22</v>
      </c>
      <c r="C5423">
        <v>2705804</v>
      </c>
      <c r="D5423" t="s">
        <v>129</v>
      </c>
      <c r="E5423" s="10" t="s">
        <v>9499</v>
      </c>
      <c r="F5423" t="s">
        <v>9500</v>
      </c>
      <c r="G5423">
        <v>17</v>
      </c>
      <c r="H5423">
        <v>12</v>
      </c>
      <c r="I5423">
        <v>29</v>
      </c>
      <c r="J5423">
        <v>17</v>
      </c>
      <c r="K5423">
        <v>0</v>
      </c>
      <c r="L5423" s="32">
        <f>Tabela818[[#This Row],[COM CAF]]/Tabela818[[#This Row],[TOTAL SÓCIOS]]</f>
        <v>0.58620689655172409</v>
      </c>
    </row>
    <row r="5424" spans="1:12">
      <c r="A5424" s="6" t="s">
        <v>5361</v>
      </c>
      <c r="B5424" s="6" t="s">
        <v>44</v>
      </c>
      <c r="C5424">
        <v>2108306</v>
      </c>
      <c r="D5424" t="s">
        <v>1105</v>
      </c>
      <c r="E5424" s="10" t="s">
        <v>29230</v>
      </c>
      <c r="F5424" t="s">
        <v>29231</v>
      </c>
      <c r="G5424">
        <v>10</v>
      </c>
      <c r="H5424">
        <v>3</v>
      </c>
      <c r="I5424">
        <v>13</v>
      </c>
      <c r="J5424">
        <v>6</v>
      </c>
      <c r="K5424">
        <v>4</v>
      </c>
      <c r="L5424" s="32">
        <f>Tabela818[[#This Row],[COM CAF]]/Tabela818[[#This Row],[TOTAL SÓCIOS]]</f>
        <v>0.76923076923076927</v>
      </c>
    </row>
    <row r="5425" spans="1:12">
      <c r="A5425" s="6" t="s">
        <v>18503</v>
      </c>
      <c r="B5425" s="6" t="s">
        <v>47</v>
      </c>
      <c r="C5425">
        <v>3157005</v>
      </c>
      <c r="D5425" t="s">
        <v>1595</v>
      </c>
      <c r="E5425" s="10" t="s">
        <v>18860</v>
      </c>
      <c r="F5425" t="s">
        <v>18861</v>
      </c>
      <c r="G5425">
        <v>3</v>
      </c>
      <c r="H5425">
        <v>0</v>
      </c>
      <c r="I5425">
        <v>3</v>
      </c>
      <c r="J5425">
        <v>2</v>
      </c>
      <c r="K5425">
        <v>1</v>
      </c>
      <c r="L5425" s="32">
        <f>Tabela818[[#This Row],[COM CAF]]/Tabela818[[#This Row],[TOTAL SÓCIOS]]</f>
        <v>1</v>
      </c>
    </row>
    <row r="5426" spans="1:12">
      <c r="A5426" s="6" t="s">
        <v>5361</v>
      </c>
      <c r="B5426" s="6" t="s">
        <v>31</v>
      </c>
      <c r="C5426">
        <v>2922854</v>
      </c>
      <c r="D5426" t="s">
        <v>513</v>
      </c>
      <c r="E5426" s="10" t="s">
        <v>32559</v>
      </c>
      <c r="F5426" t="s">
        <v>32560</v>
      </c>
      <c r="G5426">
        <v>16</v>
      </c>
      <c r="H5426">
        <v>2</v>
      </c>
      <c r="I5426">
        <v>18</v>
      </c>
      <c r="J5426">
        <v>7</v>
      </c>
      <c r="K5426">
        <v>9</v>
      </c>
      <c r="L5426" s="33">
        <f>Tabela818[[#This Row],[COM CAF]]/Tabela818[[#This Row],[TOTAL SÓCIOS]]</f>
        <v>0.88888888888888884</v>
      </c>
    </row>
    <row r="5427" spans="1:12">
      <c r="A5427" s="6" t="s">
        <v>5361</v>
      </c>
      <c r="B5427" s="6" t="s">
        <v>70</v>
      </c>
      <c r="C5427">
        <v>1100049</v>
      </c>
      <c r="D5427" t="s">
        <v>3142</v>
      </c>
      <c r="E5427" s="10" t="s">
        <v>29073</v>
      </c>
      <c r="F5427" t="s">
        <v>29074</v>
      </c>
      <c r="G5427">
        <v>15</v>
      </c>
      <c r="H5427">
        <v>11</v>
      </c>
      <c r="I5427">
        <v>26</v>
      </c>
      <c r="J5427">
        <v>7</v>
      </c>
      <c r="K5427">
        <v>8</v>
      </c>
      <c r="L5427" s="33">
        <f>Tabela818[[#This Row],[COM CAF]]/Tabela818[[#This Row],[TOTAL SÓCIOS]]</f>
        <v>0.57692307692307687</v>
      </c>
    </row>
    <row r="5428" spans="1:12">
      <c r="A5428" s="6" t="s">
        <v>15072</v>
      </c>
      <c r="B5428" s="6" t="s">
        <v>76</v>
      </c>
      <c r="C5428">
        <v>4203006</v>
      </c>
      <c r="D5428" t="s">
        <v>3576</v>
      </c>
      <c r="E5428" s="10" t="s">
        <v>17689</v>
      </c>
      <c r="F5428" t="s">
        <v>17690</v>
      </c>
      <c r="G5428">
        <v>92</v>
      </c>
      <c r="H5428">
        <v>35</v>
      </c>
      <c r="I5428">
        <v>127</v>
      </c>
      <c r="J5428">
        <v>44</v>
      </c>
      <c r="K5428">
        <v>48</v>
      </c>
      <c r="L5428" s="32">
        <f>Tabela818[[#This Row],[COM CAF]]/Tabela818[[#This Row],[TOTAL SÓCIOS]]</f>
        <v>0.72440944881889768</v>
      </c>
    </row>
    <row r="5429" spans="1:12">
      <c r="A5429" s="6" t="s">
        <v>15072</v>
      </c>
      <c r="B5429" s="6" t="s">
        <v>34</v>
      </c>
      <c r="C5429">
        <v>2303709</v>
      </c>
      <c r="D5429" t="s">
        <v>685</v>
      </c>
      <c r="E5429" s="10" t="s">
        <v>15784</v>
      </c>
      <c r="F5429" t="s">
        <v>15785</v>
      </c>
      <c r="G5429">
        <v>167</v>
      </c>
      <c r="H5429">
        <v>3</v>
      </c>
      <c r="I5429">
        <v>170</v>
      </c>
      <c r="J5429">
        <v>114</v>
      </c>
      <c r="K5429">
        <v>53</v>
      </c>
      <c r="L5429" s="32">
        <f>Tabela818[[#This Row],[COM CAF]]/Tabela818[[#This Row],[TOTAL SÓCIOS]]</f>
        <v>0.98235294117647054</v>
      </c>
    </row>
    <row r="5430" spans="1:12">
      <c r="A5430" s="6" t="s">
        <v>5361</v>
      </c>
      <c r="B5430" s="6" t="s">
        <v>40</v>
      </c>
      <c r="C5430">
        <v>3203700</v>
      </c>
      <c r="D5430" t="s">
        <v>836</v>
      </c>
      <c r="E5430" s="10" t="s">
        <v>13171</v>
      </c>
      <c r="F5430" t="s">
        <v>13172</v>
      </c>
      <c r="G5430">
        <v>98</v>
      </c>
      <c r="H5430">
        <v>14</v>
      </c>
      <c r="I5430">
        <v>112</v>
      </c>
      <c r="J5430">
        <v>23</v>
      </c>
      <c r="K5430">
        <v>75</v>
      </c>
      <c r="L5430" s="32">
        <f>Tabela818[[#This Row],[COM CAF]]/Tabela818[[#This Row],[TOTAL SÓCIOS]]</f>
        <v>0.875</v>
      </c>
    </row>
    <row r="5431" spans="1:12">
      <c r="A5431" s="6" t="s">
        <v>5361</v>
      </c>
      <c r="B5431" s="6" t="s">
        <v>31</v>
      </c>
      <c r="C5431">
        <v>2918555</v>
      </c>
      <c r="D5431" t="s">
        <v>454</v>
      </c>
      <c r="E5431" s="10" t="s">
        <v>29753</v>
      </c>
      <c r="F5431" t="s">
        <v>29754</v>
      </c>
      <c r="G5431">
        <v>21</v>
      </c>
      <c r="H5431">
        <v>12</v>
      </c>
      <c r="I5431">
        <v>33</v>
      </c>
      <c r="J5431">
        <v>6</v>
      </c>
      <c r="K5431">
        <v>15</v>
      </c>
      <c r="L5431" s="32">
        <f>Tabela818[[#This Row],[COM CAF]]/Tabela818[[#This Row],[TOTAL SÓCIOS]]</f>
        <v>0.63636363636363635</v>
      </c>
    </row>
    <row r="5432" spans="1:12">
      <c r="A5432" s="6" t="s">
        <v>15072</v>
      </c>
      <c r="B5432" s="6" t="s">
        <v>76</v>
      </c>
      <c r="C5432">
        <v>4215653</v>
      </c>
      <c r="D5432" t="s">
        <v>3681</v>
      </c>
      <c r="E5432" s="10" t="s">
        <v>30662</v>
      </c>
      <c r="F5432" t="s">
        <v>30663</v>
      </c>
      <c r="G5432">
        <v>27</v>
      </c>
      <c r="H5432">
        <v>0</v>
      </c>
      <c r="I5432">
        <v>27</v>
      </c>
      <c r="J5432">
        <v>14</v>
      </c>
      <c r="K5432">
        <v>13</v>
      </c>
      <c r="L5432" s="32">
        <f>Tabela818[[#This Row],[COM CAF]]/Tabela818[[#This Row],[TOTAL SÓCIOS]]</f>
        <v>1</v>
      </c>
    </row>
    <row r="5433" spans="1:12">
      <c r="A5433" s="6" t="s">
        <v>15072</v>
      </c>
      <c r="B5433" s="6" t="s">
        <v>59</v>
      </c>
      <c r="C5433">
        <v>2606408</v>
      </c>
      <c r="D5433" t="s">
        <v>2277</v>
      </c>
      <c r="E5433" s="10" t="s">
        <v>30524</v>
      </c>
      <c r="F5433" t="s">
        <v>30525</v>
      </c>
      <c r="G5433">
        <v>47</v>
      </c>
      <c r="H5433">
        <v>3</v>
      </c>
      <c r="I5433">
        <v>50</v>
      </c>
      <c r="J5433">
        <v>33</v>
      </c>
      <c r="K5433">
        <v>14</v>
      </c>
      <c r="L5433" s="32">
        <f>Tabela818[[#This Row],[COM CAF]]/Tabela818[[#This Row],[TOTAL SÓCIOS]]</f>
        <v>0.94</v>
      </c>
    </row>
    <row r="5434" spans="1:12">
      <c r="A5434" s="6" t="s">
        <v>5361</v>
      </c>
      <c r="B5434" s="6" t="s">
        <v>54</v>
      </c>
      <c r="C5434">
        <v>1508100</v>
      </c>
      <c r="D5434" t="s">
        <v>2007</v>
      </c>
      <c r="E5434" s="10" t="s">
        <v>6238</v>
      </c>
      <c r="F5434" t="s">
        <v>6239</v>
      </c>
      <c r="G5434">
        <v>114</v>
      </c>
      <c r="H5434">
        <v>8</v>
      </c>
      <c r="I5434">
        <v>122</v>
      </c>
      <c r="J5434">
        <v>62</v>
      </c>
      <c r="K5434">
        <v>52</v>
      </c>
      <c r="L5434" s="32">
        <f>Tabela818[[#This Row],[COM CAF]]/Tabela818[[#This Row],[TOTAL SÓCIOS]]</f>
        <v>0.93442622950819676</v>
      </c>
    </row>
    <row r="5435" spans="1:12">
      <c r="A5435" s="6" t="s">
        <v>5361</v>
      </c>
      <c r="B5435" s="6" t="s">
        <v>42</v>
      </c>
      <c r="C5435">
        <v>5208707</v>
      </c>
      <c r="D5435" t="s">
        <v>913</v>
      </c>
      <c r="E5435" s="10" t="s">
        <v>14891</v>
      </c>
      <c r="F5435" t="s">
        <v>14892</v>
      </c>
      <c r="G5435">
        <v>37</v>
      </c>
      <c r="H5435">
        <v>2</v>
      </c>
      <c r="I5435">
        <v>39</v>
      </c>
      <c r="J5435">
        <v>34</v>
      </c>
      <c r="K5435">
        <v>3</v>
      </c>
      <c r="L5435" s="33">
        <f>Tabela818[[#This Row],[COM CAF]]/Tabela818[[#This Row],[TOTAL SÓCIOS]]</f>
        <v>0.94871794871794868</v>
      </c>
    </row>
    <row r="5436" spans="1:12">
      <c r="A5436" s="6" t="s">
        <v>5361</v>
      </c>
      <c r="B5436" s="6" t="s">
        <v>31</v>
      </c>
      <c r="C5436">
        <v>2932200</v>
      </c>
      <c r="D5436" t="s">
        <v>635</v>
      </c>
      <c r="E5436" s="10" t="s">
        <v>12224</v>
      </c>
      <c r="F5436" t="s">
        <v>12225</v>
      </c>
      <c r="G5436">
        <v>28</v>
      </c>
      <c r="H5436">
        <v>4</v>
      </c>
      <c r="I5436">
        <v>32</v>
      </c>
      <c r="J5436">
        <v>16</v>
      </c>
      <c r="K5436">
        <v>12</v>
      </c>
      <c r="L5436" s="32">
        <f>Tabela818[[#This Row],[COM CAF]]/Tabela818[[#This Row],[TOTAL SÓCIOS]]</f>
        <v>0.875</v>
      </c>
    </row>
    <row r="5437" spans="1:12">
      <c r="A5437" s="6" t="s">
        <v>5361</v>
      </c>
      <c r="B5437" s="6" t="s">
        <v>59</v>
      </c>
      <c r="C5437">
        <v>2607505</v>
      </c>
      <c r="D5437" t="s">
        <v>2290</v>
      </c>
      <c r="E5437" s="10" t="s">
        <v>9095</v>
      </c>
      <c r="F5437" t="s">
        <v>9096</v>
      </c>
      <c r="G5437">
        <v>36</v>
      </c>
      <c r="H5437">
        <v>8</v>
      </c>
      <c r="I5437">
        <v>44</v>
      </c>
      <c r="J5437">
        <v>30</v>
      </c>
      <c r="K5437">
        <v>6</v>
      </c>
      <c r="L5437" s="32">
        <f>Tabela818[[#This Row],[COM CAF]]/Tabela818[[#This Row],[TOTAL SÓCIOS]]</f>
        <v>0.81818181818181823</v>
      </c>
    </row>
    <row r="5438" spans="1:12">
      <c r="A5438" s="6" t="s">
        <v>5361</v>
      </c>
      <c r="B5438" s="6" t="s">
        <v>49</v>
      </c>
      <c r="C5438">
        <v>5002209</v>
      </c>
      <c r="D5438" t="s">
        <v>295</v>
      </c>
      <c r="E5438" s="10" t="s">
        <v>14460</v>
      </c>
      <c r="F5438" t="s">
        <v>14461</v>
      </c>
      <c r="G5438">
        <v>12</v>
      </c>
      <c r="H5438">
        <v>11</v>
      </c>
      <c r="I5438">
        <v>23</v>
      </c>
      <c r="J5438">
        <v>8</v>
      </c>
      <c r="K5438">
        <v>4</v>
      </c>
      <c r="L5438" s="33">
        <f>Tabela818[[#This Row],[COM CAF]]/Tabela818[[#This Row],[TOTAL SÓCIOS]]</f>
        <v>0.52173913043478259</v>
      </c>
    </row>
    <row r="5439" spans="1:12">
      <c r="A5439" s="6" t="s">
        <v>5361</v>
      </c>
      <c r="B5439" s="6" t="s">
        <v>47</v>
      </c>
      <c r="C5439">
        <v>3145901</v>
      </c>
      <c r="D5439" t="s">
        <v>132</v>
      </c>
      <c r="E5439" s="10" t="s">
        <v>12787</v>
      </c>
      <c r="F5439" t="s">
        <v>12788</v>
      </c>
      <c r="G5439">
        <v>22</v>
      </c>
      <c r="H5439">
        <v>6</v>
      </c>
      <c r="I5439">
        <v>28</v>
      </c>
      <c r="J5439">
        <v>3</v>
      </c>
      <c r="K5439">
        <v>19</v>
      </c>
      <c r="L5439" s="32">
        <f>Tabela818[[#This Row],[COM CAF]]/Tabela818[[#This Row],[TOTAL SÓCIOS]]</f>
        <v>0.7857142857142857</v>
      </c>
    </row>
    <row r="5440" spans="1:12">
      <c r="A5440" s="6" t="s">
        <v>5361</v>
      </c>
      <c r="B5440" s="6" t="s">
        <v>61</v>
      </c>
      <c r="C5440">
        <v>2203008</v>
      </c>
      <c r="D5440" t="s">
        <v>2464</v>
      </c>
      <c r="E5440" s="10" t="s">
        <v>7550</v>
      </c>
      <c r="F5440" t="s">
        <v>7551</v>
      </c>
      <c r="G5440">
        <v>31</v>
      </c>
      <c r="H5440">
        <v>15</v>
      </c>
      <c r="I5440">
        <v>46</v>
      </c>
      <c r="J5440">
        <v>9</v>
      </c>
      <c r="K5440">
        <v>22</v>
      </c>
      <c r="L5440" s="32">
        <f>Tabela818[[#This Row],[COM CAF]]/Tabela818[[#This Row],[TOTAL SÓCIOS]]</f>
        <v>0.67391304347826086</v>
      </c>
    </row>
    <row r="5441" spans="1:12">
      <c r="A5441" s="6" t="s">
        <v>5361</v>
      </c>
      <c r="B5441" s="6" t="s">
        <v>31</v>
      </c>
      <c r="C5441">
        <v>2930808</v>
      </c>
      <c r="D5441" t="s">
        <v>619</v>
      </c>
      <c r="E5441" s="10" t="s">
        <v>12104</v>
      </c>
      <c r="F5441" t="s">
        <v>12105</v>
      </c>
      <c r="G5441">
        <v>44</v>
      </c>
      <c r="H5441">
        <v>12</v>
      </c>
      <c r="I5441">
        <v>56</v>
      </c>
      <c r="J5441">
        <v>40</v>
      </c>
      <c r="K5441">
        <v>4</v>
      </c>
      <c r="L5441" s="32">
        <f>Tabela818[[#This Row],[COM CAF]]/Tabela818[[#This Row],[TOTAL SÓCIOS]]</f>
        <v>0.7857142857142857</v>
      </c>
    </row>
    <row r="5442" spans="1:12">
      <c r="A5442" s="6" t="s">
        <v>15072</v>
      </c>
      <c r="B5442" s="6" t="s">
        <v>64</v>
      </c>
      <c r="C5442">
        <v>4118402</v>
      </c>
      <c r="D5442" t="s">
        <v>2847</v>
      </c>
      <c r="E5442" s="10" t="s">
        <v>17547</v>
      </c>
      <c r="F5442" t="s">
        <v>17548</v>
      </c>
      <c r="G5442">
        <v>58</v>
      </c>
      <c r="H5442">
        <v>23</v>
      </c>
      <c r="I5442">
        <v>81</v>
      </c>
      <c r="J5442">
        <v>18</v>
      </c>
      <c r="K5442">
        <v>40</v>
      </c>
      <c r="L5442" s="32">
        <f>Tabela818[[#This Row],[COM CAF]]/Tabela818[[#This Row],[TOTAL SÓCIOS]]</f>
        <v>0.71604938271604934</v>
      </c>
    </row>
    <row r="5443" spans="1:12">
      <c r="A5443" s="6" t="s">
        <v>18503</v>
      </c>
      <c r="B5443" s="6" t="s">
        <v>74</v>
      </c>
      <c r="C5443">
        <v>4314076</v>
      </c>
      <c r="D5443" t="s">
        <v>3405</v>
      </c>
      <c r="E5443" s="10" t="s">
        <v>19463</v>
      </c>
      <c r="F5443" t="s">
        <v>19464</v>
      </c>
      <c r="G5443">
        <v>3</v>
      </c>
      <c r="H5443">
        <v>0</v>
      </c>
      <c r="I5443">
        <v>3</v>
      </c>
      <c r="J5443">
        <v>2</v>
      </c>
      <c r="K5443">
        <v>1</v>
      </c>
      <c r="L5443" s="33">
        <f>Tabela818[[#This Row],[COM CAF]]/Tabela818[[#This Row],[TOTAL SÓCIOS]]</f>
        <v>1</v>
      </c>
    </row>
    <row r="5444" spans="1:12">
      <c r="A5444" s="6" t="s">
        <v>5361</v>
      </c>
      <c r="B5444" s="6" t="s">
        <v>80</v>
      </c>
      <c r="C5444">
        <v>3520442</v>
      </c>
      <c r="D5444" t="s">
        <v>3875</v>
      </c>
      <c r="E5444" s="10" t="s">
        <v>13423</v>
      </c>
      <c r="F5444" t="s">
        <v>13424</v>
      </c>
      <c r="G5444">
        <v>15</v>
      </c>
      <c r="H5444">
        <v>5</v>
      </c>
      <c r="I5444">
        <v>20</v>
      </c>
      <c r="J5444">
        <v>10</v>
      </c>
      <c r="K5444">
        <v>5</v>
      </c>
      <c r="L5444" s="33">
        <f>Tabela818[[#This Row],[COM CAF]]/Tabela818[[#This Row],[TOTAL SÓCIOS]]</f>
        <v>0.75</v>
      </c>
    </row>
    <row r="5445" spans="1:12">
      <c r="A5445" s="6" t="s">
        <v>18503</v>
      </c>
      <c r="B5445" s="6" t="s">
        <v>74</v>
      </c>
      <c r="C5445">
        <v>4321204</v>
      </c>
      <c r="D5445" t="s">
        <v>3519</v>
      </c>
      <c r="E5445" s="10" t="s">
        <v>31871</v>
      </c>
      <c r="F5445" t="s">
        <v>31872</v>
      </c>
      <c r="G5445">
        <v>1</v>
      </c>
      <c r="H5445">
        <v>0</v>
      </c>
      <c r="I5445">
        <v>1</v>
      </c>
      <c r="J5445">
        <v>1</v>
      </c>
      <c r="K5445">
        <v>0</v>
      </c>
      <c r="L5445" s="32">
        <f>Tabela818[[#This Row],[COM CAF]]/Tabela818[[#This Row],[TOTAL SÓCIOS]]</f>
        <v>1</v>
      </c>
    </row>
    <row r="5446" spans="1:12">
      <c r="A5446" s="6" t="s">
        <v>5361</v>
      </c>
      <c r="B5446" s="6" t="s">
        <v>22</v>
      </c>
      <c r="C5446">
        <v>2702801</v>
      </c>
      <c r="D5446" t="s">
        <v>98</v>
      </c>
      <c r="E5446" s="10" t="s">
        <v>9431</v>
      </c>
      <c r="F5446" t="s">
        <v>9432</v>
      </c>
      <c r="G5446">
        <v>19</v>
      </c>
      <c r="H5446">
        <v>4</v>
      </c>
      <c r="I5446">
        <v>23</v>
      </c>
      <c r="J5446">
        <v>6</v>
      </c>
      <c r="K5446">
        <v>13</v>
      </c>
      <c r="L5446" s="32">
        <f>Tabela818[[#This Row],[COM CAF]]/Tabela818[[#This Row],[TOTAL SÓCIOS]]</f>
        <v>0.82608695652173914</v>
      </c>
    </row>
    <row r="5447" spans="1:12">
      <c r="A5447" s="6" t="s">
        <v>15072</v>
      </c>
      <c r="B5447" s="6" t="s">
        <v>22</v>
      </c>
      <c r="C5447">
        <v>2702405</v>
      </c>
      <c r="D5447" t="s">
        <v>94</v>
      </c>
      <c r="E5447" s="10" t="s">
        <v>16288</v>
      </c>
      <c r="F5447" t="s">
        <v>16289</v>
      </c>
      <c r="G5447">
        <v>48</v>
      </c>
      <c r="H5447">
        <v>3</v>
      </c>
      <c r="I5447">
        <v>51</v>
      </c>
      <c r="J5447">
        <v>38</v>
      </c>
      <c r="K5447">
        <v>10</v>
      </c>
      <c r="L5447" s="32">
        <f>Tabela818[[#This Row],[COM CAF]]/Tabela818[[#This Row],[TOTAL SÓCIOS]]</f>
        <v>0.94117647058823528</v>
      </c>
    </row>
    <row r="5448" spans="1:12">
      <c r="A5448" s="6" t="s">
        <v>5361</v>
      </c>
      <c r="B5448" s="6" t="s">
        <v>44</v>
      </c>
      <c r="C5448">
        <v>2108454</v>
      </c>
      <c r="D5448" t="s">
        <v>1106</v>
      </c>
      <c r="E5448" s="10" t="s">
        <v>7014</v>
      </c>
      <c r="F5448" t="s">
        <v>7015</v>
      </c>
      <c r="G5448">
        <v>15</v>
      </c>
      <c r="H5448">
        <v>0</v>
      </c>
      <c r="I5448">
        <v>15</v>
      </c>
      <c r="J5448">
        <v>9</v>
      </c>
      <c r="K5448">
        <v>6</v>
      </c>
      <c r="L5448" s="33">
        <f>Tabela818[[#This Row],[COM CAF]]/Tabela818[[#This Row],[TOTAL SÓCIOS]]</f>
        <v>1</v>
      </c>
    </row>
    <row r="5449" spans="1:12">
      <c r="A5449" s="6" t="s">
        <v>5361</v>
      </c>
      <c r="B5449" s="6" t="s">
        <v>44</v>
      </c>
      <c r="C5449">
        <v>2103174</v>
      </c>
      <c r="D5449" t="s">
        <v>1030</v>
      </c>
      <c r="E5449" s="10" t="s">
        <v>6627</v>
      </c>
      <c r="F5449" t="s">
        <v>6628</v>
      </c>
      <c r="G5449">
        <v>77</v>
      </c>
      <c r="H5449">
        <v>5</v>
      </c>
      <c r="I5449">
        <v>82</v>
      </c>
      <c r="J5449">
        <v>42</v>
      </c>
      <c r="K5449">
        <v>35</v>
      </c>
      <c r="L5449" s="33">
        <f>Tabela818[[#This Row],[COM CAF]]/Tabela818[[#This Row],[TOTAL SÓCIOS]]</f>
        <v>0.93902439024390238</v>
      </c>
    </row>
    <row r="5450" spans="1:12">
      <c r="A5450" s="6" t="s">
        <v>5361</v>
      </c>
      <c r="B5450" s="6" t="s">
        <v>25</v>
      </c>
      <c r="C5450">
        <v>1300409</v>
      </c>
      <c r="D5450" t="s">
        <v>172</v>
      </c>
      <c r="E5450" s="10" t="s">
        <v>32561</v>
      </c>
      <c r="F5450" t="s">
        <v>32562</v>
      </c>
      <c r="G5450">
        <v>31</v>
      </c>
      <c r="H5450">
        <v>10</v>
      </c>
      <c r="I5450">
        <v>41</v>
      </c>
      <c r="J5450">
        <v>15</v>
      </c>
      <c r="K5450">
        <v>16</v>
      </c>
      <c r="L5450" s="32">
        <f>Tabela818[[#This Row],[COM CAF]]/Tabela818[[#This Row],[TOTAL SÓCIOS]]</f>
        <v>0.75609756097560976</v>
      </c>
    </row>
    <row r="5451" spans="1:12">
      <c r="A5451" s="6" t="s">
        <v>5361</v>
      </c>
      <c r="B5451" s="6" t="s">
        <v>40</v>
      </c>
      <c r="C5451">
        <v>3202603</v>
      </c>
      <c r="D5451" t="s">
        <v>820</v>
      </c>
      <c r="E5451" s="10" t="s">
        <v>13135</v>
      </c>
      <c r="F5451" t="s">
        <v>13136</v>
      </c>
      <c r="G5451">
        <v>5</v>
      </c>
      <c r="H5451">
        <v>4</v>
      </c>
      <c r="I5451">
        <v>9</v>
      </c>
      <c r="J5451">
        <v>3</v>
      </c>
      <c r="K5451">
        <v>2</v>
      </c>
      <c r="L5451" s="33">
        <f>Tabela818[[#This Row],[COM CAF]]/Tabela818[[#This Row],[TOTAL SÓCIOS]]</f>
        <v>0.55555555555555558</v>
      </c>
    </row>
    <row r="5452" spans="1:12">
      <c r="A5452" s="6" t="s">
        <v>5361</v>
      </c>
      <c r="B5452" s="6" t="s">
        <v>31</v>
      </c>
      <c r="C5452">
        <v>2902658</v>
      </c>
      <c r="D5452" t="s">
        <v>277</v>
      </c>
      <c r="E5452" s="10" t="s">
        <v>29486</v>
      </c>
      <c r="F5452" t="s">
        <v>29487</v>
      </c>
      <c r="G5452">
        <v>42</v>
      </c>
      <c r="H5452">
        <v>4</v>
      </c>
      <c r="I5452">
        <v>46</v>
      </c>
      <c r="J5452">
        <v>27</v>
      </c>
      <c r="K5452">
        <v>15</v>
      </c>
      <c r="L5452" s="32">
        <f>Tabela818[[#This Row],[COM CAF]]/Tabela818[[#This Row],[TOTAL SÓCIOS]]</f>
        <v>0.91304347826086951</v>
      </c>
    </row>
    <row r="5453" spans="1:12">
      <c r="A5453" s="6" t="s">
        <v>5361</v>
      </c>
      <c r="B5453" s="6" t="s">
        <v>57</v>
      </c>
      <c r="C5453">
        <v>2504603</v>
      </c>
      <c r="D5453" t="s">
        <v>346</v>
      </c>
      <c r="E5453" s="10" t="s">
        <v>8600</v>
      </c>
      <c r="F5453" t="s">
        <v>8601</v>
      </c>
      <c r="G5453">
        <v>19</v>
      </c>
      <c r="H5453">
        <v>6</v>
      </c>
      <c r="I5453">
        <v>25</v>
      </c>
      <c r="J5453">
        <v>10</v>
      </c>
      <c r="K5453">
        <v>9</v>
      </c>
      <c r="L5453" s="32">
        <f>Tabela818[[#This Row],[COM CAF]]/Tabela818[[#This Row],[TOTAL SÓCIOS]]</f>
        <v>0.76</v>
      </c>
    </row>
    <row r="5454" spans="1:12">
      <c r="A5454" s="6" t="s">
        <v>5361</v>
      </c>
      <c r="B5454" s="6" t="s">
        <v>57</v>
      </c>
      <c r="C5454">
        <v>2503407</v>
      </c>
      <c r="D5454" t="s">
        <v>2053</v>
      </c>
      <c r="E5454" s="10" t="s">
        <v>8550</v>
      </c>
      <c r="F5454" t="s">
        <v>8551</v>
      </c>
      <c r="G5454">
        <v>7</v>
      </c>
      <c r="H5454">
        <v>4</v>
      </c>
      <c r="I5454">
        <v>11</v>
      </c>
      <c r="J5454">
        <v>6</v>
      </c>
      <c r="K5454">
        <v>1</v>
      </c>
      <c r="L5454" s="32">
        <f>Tabela818[[#This Row],[COM CAF]]/Tabela818[[#This Row],[TOTAL SÓCIOS]]</f>
        <v>0.63636363636363635</v>
      </c>
    </row>
    <row r="5455" spans="1:12">
      <c r="A5455" s="6" t="s">
        <v>18503</v>
      </c>
      <c r="B5455" s="6" t="s">
        <v>47</v>
      </c>
      <c r="C5455">
        <v>3149804</v>
      </c>
      <c r="D5455" t="s">
        <v>1562</v>
      </c>
      <c r="E5455" s="10" t="s">
        <v>18834</v>
      </c>
      <c r="F5455" t="s">
        <v>18835</v>
      </c>
      <c r="G5455">
        <v>2</v>
      </c>
      <c r="H5455">
        <v>0</v>
      </c>
      <c r="I5455">
        <v>2</v>
      </c>
      <c r="J5455">
        <v>1</v>
      </c>
      <c r="K5455">
        <v>1</v>
      </c>
      <c r="L5455" s="32">
        <f>Tabela818[[#This Row],[COM CAF]]/Tabela818[[#This Row],[TOTAL SÓCIOS]]</f>
        <v>1</v>
      </c>
    </row>
    <row r="5456" spans="1:12">
      <c r="A5456" s="6" t="s">
        <v>18503</v>
      </c>
      <c r="B5456" s="6" t="s">
        <v>31</v>
      </c>
      <c r="C5456">
        <v>2913903</v>
      </c>
      <c r="D5456" t="s">
        <v>400</v>
      </c>
      <c r="E5456" s="10" t="s">
        <v>18692</v>
      </c>
      <c r="F5456" t="s">
        <v>18693</v>
      </c>
      <c r="G5456">
        <v>2</v>
      </c>
      <c r="H5456">
        <v>0</v>
      </c>
      <c r="I5456">
        <v>2</v>
      </c>
      <c r="J5456">
        <v>1</v>
      </c>
      <c r="K5456">
        <v>1</v>
      </c>
      <c r="L5456" s="32">
        <f>Tabela818[[#This Row],[COM CAF]]/Tabela818[[#This Row],[TOTAL SÓCIOS]]</f>
        <v>1</v>
      </c>
    </row>
    <row r="5457" spans="1:12">
      <c r="A5457" s="6" t="s">
        <v>15072</v>
      </c>
      <c r="B5457" s="6" t="s">
        <v>40</v>
      </c>
      <c r="C5457">
        <v>3204559</v>
      </c>
      <c r="D5457" t="s">
        <v>852</v>
      </c>
      <c r="E5457" s="10" t="s">
        <v>17046</v>
      </c>
      <c r="F5457" t="s">
        <v>17047</v>
      </c>
      <c r="G5457">
        <v>288</v>
      </c>
      <c r="H5457">
        <v>1</v>
      </c>
      <c r="I5457">
        <v>289</v>
      </c>
      <c r="J5457">
        <v>154</v>
      </c>
      <c r="K5457">
        <v>134</v>
      </c>
      <c r="L5457" s="32">
        <f>Tabela818[[#This Row],[COM CAF]]/Tabela818[[#This Row],[TOTAL SÓCIOS]]</f>
        <v>0.9965397923875432</v>
      </c>
    </row>
    <row r="5458" spans="1:12">
      <c r="A5458" s="6" t="s">
        <v>5361</v>
      </c>
      <c r="B5458" s="6" t="s">
        <v>22</v>
      </c>
      <c r="C5458">
        <v>2709301</v>
      </c>
      <c r="D5458" t="s">
        <v>160</v>
      </c>
      <c r="E5458" s="10" t="s">
        <v>9607</v>
      </c>
      <c r="F5458" t="s">
        <v>9608</v>
      </c>
      <c r="G5458">
        <v>99</v>
      </c>
      <c r="H5458">
        <v>0</v>
      </c>
      <c r="I5458">
        <v>99</v>
      </c>
      <c r="J5458">
        <v>67</v>
      </c>
      <c r="K5458">
        <v>32</v>
      </c>
      <c r="L5458" s="32">
        <f>Tabela818[[#This Row],[COM CAF]]/Tabela818[[#This Row],[TOTAL SÓCIOS]]</f>
        <v>1</v>
      </c>
    </row>
    <row r="5459" spans="1:12">
      <c r="A5459" s="6" t="s">
        <v>5361</v>
      </c>
      <c r="B5459" s="6" t="s">
        <v>74</v>
      </c>
      <c r="C5459">
        <v>4321402</v>
      </c>
      <c r="D5459" t="s">
        <v>3521</v>
      </c>
      <c r="E5459" s="10" t="s">
        <v>14386</v>
      </c>
      <c r="F5459" t="s">
        <v>14387</v>
      </c>
      <c r="G5459">
        <v>17</v>
      </c>
      <c r="H5459">
        <v>3</v>
      </c>
      <c r="I5459">
        <v>20</v>
      </c>
      <c r="J5459">
        <v>3</v>
      </c>
      <c r="K5459">
        <v>14</v>
      </c>
      <c r="L5459" s="33">
        <f>Tabela818[[#This Row],[COM CAF]]/Tabela818[[#This Row],[TOTAL SÓCIOS]]</f>
        <v>0.85</v>
      </c>
    </row>
    <row r="5460" spans="1:12">
      <c r="A5460" s="6" t="s">
        <v>18503</v>
      </c>
      <c r="B5460" s="6" t="s">
        <v>74</v>
      </c>
      <c r="C5460">
        <v>4300059</v>
      </c>
      <c r="D5460" t="s">
        <v>3179</v>
      </c>
      <c r="E5460" s="10" t="s">
        <v>31396</v>
      </c>
      <c r="F5460" t="s">
        <v>31397</v>
      </c>
      <c r="G5460">
        <v>2</v>
      </c>
      <c r="H5460">
        <v>0</v>
      </c>
      <c r="I5460">
        <v>2</v>
      </c>
      <c r="J5460">
        <v>1</v>
      </c>
      <c r="K5460">
        <v>2</v>
      </c>
      <c r="L5460" s="32">
        <f>Tabela818[[#This Row],[COM CAF]]/Tabela818[[#This Row],[TOTAL SÓCIOS]]</f>
        <v>1</v>
      </c>
    </row>
    <row r="5461" spans="1:12">
      <c r="A5461" s="6" t="s">
        <v>15072</v>
      </c>
      <c r="B5461" s="6" t="s">
        <v>40</v>
      </c>
      <c r="C5461">
        <v>3203700</v>
      </c>
      <c r="D5461" t="s">
        <v>836</v>
      </c>
      <c r="E5461" s="10" t="s">
        <v>17032</v>
      </c>
      <c r="F5461" t="s">
        <v>17033</v>
      </c>
      <c r="G5461">
        <v>99</v>
      </c>
      <c r="H5461">
        <v>19</v>
      </c>
      <c r="I5461">
        <v>118</v>
      </c>
      <c r="J5461">
        <v>36</v>
      </c>
      <c r="K5461">
        <v>63</v>
      </c>
      <c r="L5461" s="32">
        <f>Tabela818[[#This Row],[COM CAF]]/Tabela818[[#This Row],[TOTAL SÓCIOS]]</f>
        <v>0.83898305084745761</v>
      </c>
    </row>
    <row r="5462" spans="1:12">
      <c r="A5462" s="6" t="s">
        <v>5361</v>
      </c>
      <c r="B5462" s="6" t="s">
        <v>31</v>
      </c>
      <c r="C5462">
        <v>2925303</v>
      </c>
      <c r="D5462" t="s">
        <v>549</v>
      </c>
      <c r="E5462" s="10" t="s">
        <v>29901</v>
      </c>
      <c r="F5462" t="s">
        <v>29902</v>
      </c>
      <c r="G5462">
        <v>82</v>
      </c>
      <c r="H5462">
        <v>48</v>
      </c>
      <c r="I5462">
        <v>130</v>
      </c>
      <c r="J5462">
        <v>52</v>
      </c>
      <c r="K5462">
        <v>30</v>
      </c>
      <c r="L5462" s="32">
        <f>Tabela818[[#This Row],[COM CAF]]/Tabela818[[#This Row],[TOTAL SÓCIOS]]</f>
        <v>0.63076923076923075</v>
      </c>
    </row>
    <row r="5463" spans="1:12">
      <c r="A5463" s="6" t="s">
        <v>5361</v>
      </c>
      <c r="B5463" s="6" t="s">
        <v>31</v>
      </c>
      <c r="C5463">
        <v>2906600</v>
      </c>
      <c r="D5463" t="s">
        <v>326</v>
      </c>
      <c r="E5463" s="10" t="s">
        <v>10276</v>
      </c>
      <c r="F5463" t="s">
        <v>10277</v>
      </c>
      <c r="G5463">
        <v>17</v>
      </c>
      <c r="H5463">
        <v>2</v>
      </c>
      <c r="I5463">
        <v>19</v>
      </c>
      <c r="J5463">
        <v>11</v>
      </c>
      <c r="K5463">
        <v>6</v>
      </c>
      <c r="L5463" s="33">
        <f>Tabela818[[#This Row],[COM CAF]]/Tabela818[[#This Row],[TOTAL SÓCIOS]]</f>
        <v>0.89473684210526316</v>
      </c>
    </row>
    <row r="5464" spans="1:12">
      <c r="A5464" s="6" t="s">
        <v>5361</v>
      </c>
      <c r="B5464" s="6" t="s">
        <v>59</v>
      </c>
      <c r="C5464">
        <v>2604601</v>
      </c>
      <c r="D5464" t="s">
        <v>2072</v>
      </c>
      <c r="E5464" s="10" t="s">
        <v>8987</v>
      </c>
      <c r="F5464" t="s">
        <v>8988</v>
      </c>
      <c r="G5464">
        <v>29</v>
      </c>
      <c r="H5464">
        <v>4</v>
      </c>
      <c r="I5464">
        <v>33</v>
      </c>
      <c r="J5464">
        <v>18</v>
      </c>
      <c r="K5464">
        <v>11</v>
      </c>
      <c r="L5464" s="32">
        <f>Tabela818[[#This Row],[COM CAF]]/Tabela818[[#This Row],[TOTAL SÓCIOS]]</f>
        <v>0.87878787878787878</v>
      </c>
    </row>
    <row r="5465" spans="1:12">
      <c r="A5465" s="6" t="s">
        <v>5361</v>
      </c>
      <c r="B5465" s="6" t="s">
        <v>64</v>
      </c>
      <c r="C5465">
        <v>4106506</v>
      </c>
      <c r="D5465" t="s">
        <v>2687</v>
      </c>
      <c r="E5465" s="10" t="s">
        <v>30162</v>
      </c>
      <c r="F5465" t="s">
        <v>30163</v>
      </c>
      <c r="G5465">
        <v>9</v>
      </c>
      <c r="H5465">
        <v>1</v>
      </c>
      <c r="I5465">
        <v>10</v>
      </c>
      <c r="J5465">
        <v>9</v>
      </c>
      <c r="K5465">
        <v>0</v>
      </c>
      <c r="L5465" s="32">
        <f>Tabela818[[#This Row],[COM CAF]]/Tabela818[[#This Row],[TOTAL SÓCIOS]]</f>
        <v>0.9</v>
      </c>
    </row>
    <row r="5466" spans="1:12">
      <c r="A5466" s="6" t="s">
        <v>5361</v>
      </c>
      <c r="B5466" s="6" t="s">
        <v>61</v>
      </c>
      <c r="C5466">
        <v>2207801</v>
      </c>
      <c r="D5466" t="s">
        <v>2546</v>
      </c>
      <c r="E5466" s="10" t="s">
        <v>7850</v>
      </c>
      <c r="F5466" t="s">
        <v>7851</v>
      </c>
      <c r="G5466">
        <v>18</v>
      </c>
      <c r="H5466">
        <v>1</v>
      </c>
      <c r="I5466">
        <v>19</v>
      </c>
      <c r="J5466">
        <v>5</v>
      </c>
      <c r="K5466">
        <v>13</v>
      </c>
      <c r="L5466" s="32">
        <f>Tabela818[[#This Row],[COM CAF]]/Tabela818[[#This Row],[TOTAL SÓCIOS]]</f>
        <v>0.94736842105263153</v>
      </c>
    </row>
    <row r="5467" spans="1:12">
      <c r="A5467" s="6" t="s">
        <v>15072</v>
      </c>
      <c r="B5467" s="6" t="s">
        <v>76</v>
      </c>
      <c r="C5467">
        <v>4216503</v>
      </c>
      <c r="D5467" t="s">
        <v>3690</v>
      </c>
      <c r="E5467" s="10" t="s">
        <v>17841</v>
      </c>
      <c r="F5467" t="s">
        <v>17842</v>
      </c>
      <c r="G5467">
        <v>67</v>
      </c>
      <c r="H5467">
        <v>38</v>
      </c>
      <c r="I5467">
        <v>105</v>
      </c>
      <c r="J5467">
        <v>9</v>
      </c>
      <c r="K5467">
        <v>58</v>
      </c>
      <c r="L5467" s="33">
        <f>Tabela818[[#This Row],[COM CAF]]/Tabela818[[#This Row],[TOTAL SÓCIOS]]</f>
        <v>0.63809523809523805</v>
      </c>
    </row>
    <row r="5468" spans="1:12">
      <c r="A5468" s="6" t="s">
        <v>5361</v>
      </c>
      <c r="B5468" s="6" t="s">
        <v>31</v>
      </c>
      <c r="C5468">
        <v>2905206</v>
      </c>
      <c r="D5468" t="s">
        <v>311</v>
      </c>
      <c r="E5468" s="10" t="s">
        <v>10146</v>
      </c>
      <c r="F5468" t="s">
        <v>10147</v>
      </c>
      <c r="G5468">
        <v>25</v>
      </c>
      <c r="H5468">
        <v>6</v>
      </c>
      <c r="I5468">
        <v>31</v>
      </c>
      <c r="J5468">
        <v>16</v>
      </c>
      <c r="K5468">
        <v>9</v>
      </c>
      <c r="L5468" s="32">
        <f>Tabela818[[#This Row],[COM CAF]]/Tabela818[[#This Row],[TOTAL SÓCIOS]]</f>
        <v>0.80645161290322576</v>
      </c>
    </row>
    <row r="5469" spans="1:12">
      <c r="A5469" s="6" t="s">
        <v>5361</v>
      </c>
      <c r="B5469" s="6" t="s">
        <v>31</v>
      </c>
      <c r="C5469">
        <v>2930154</v>
      </c>
      <c r="D5469" t="s">
        <v>611</v>
      </c>
      <c r="E5469" s="10" t="s">
        <v>12006</v>
      </c>
      <c r="F5469" t="s">
        <v>12007</v>
      </c>
      <c r="G5469">
        <v>11</v>
      </c>
      <c r="H5469">
        <v>2</v>
      </c>
      <c r="I5469">
        <v>13</v>
      </c>
      <c r="J5469">
        <v>11</v>
      </c>
      <c r="K5469">
        <v>0</v>
      </c>
      <c r="L5469" s="32">
        <f>Tabela818[[#This Row],[COM CAF]]/Tabela818[[#This Row],[TOTAL SÓCIOS]]</f>
        <v>0.84615384615384615</v>
      </c>
    </row>
    <row r="5470" spans="1:12">
      <c r="A5470" s="6" t="s">
        <v>5361</v>
      </c>
      <c r="B5470" s="6" t="s">
        <v>44</v>
      </c>
      <c r="C5470">
        <v>2108454</v>
      </c>
      <c r="D5470" t="s">
        <v>1106</v>
      </c>
      <c r="E5470" s="10" t="s">
        <v>7012</v>
      </c>
      <c r="F5470" t="s">
        <v>7013</v>
      </c>
      <c r="G5470">
        <v>32</v>
      </c>
      <c r="H5470">
        <v>7</v>
      </c>
      <c r="I5470">
        <v>39</v>
      </c>
      <c r="J5470">
        <v>25</v>
      </c>
      <c r="K5470">
        <v>7</v>
      </c>
      <c r="L5470" s="32">
        <f>Tabela818[[#This Row],[COM CAF]]/Tabela818[[#This Row],[TOTAL SÓCIOS]]</f>
        <v>0.82051282051282048</v>
      </c>
    </row>
    <row r="5471" spans="1:12">
      <c r="A5471" s="6" t="s">
        <v>15072</v>
      </c>
      <c r="B5471" s="6" t="s">
        <v>44</v>
      </c>
      <c r="C5471">
        <v>2112704</v>
      </c>
      <c r="D5471" t="s">
        <v>1174</v>
      </c>
      <c r="E5471" s="10" t="s">
        <v>15661</v>
      </c>
      <c r="F5471" t="s">
        <v>15662</v>
      </c>
      <c r="G5471">
        <v>58</v>
      </c>
      <c r="H5471">
        <v>11</v>
      </c>
      <c r="I5471">
        <v>69</v>
      </c>
      <c r="J5471">
        <v>27</v>
      </c>
      <c r="K5471">
        <v>31</v>
      </c>
      <c r="L5471" s="33">
        <f>Tabela818[[#This Row],[COM CAF]]/Tabela818[[#This Row],[TOTAL SÓCIOS]]</f>
        <v>0.84057971014492749</v>
      </c>
    </row>
    <row r="5472" spans="1:12">
      <c r="A5472" s="6" t="s">
        <v>5361</v>
      </c>
      <c r="B5472" s="6" t="s">
        <v>70</v>
      </c>
      <c r="C5472">
        <v>1100288</v>
      </c>
      <c r="D5472" t="s">
        <v>3154</v>
      </c>
      <c r="E5472" s="10" t="s">
        <v>30921</v>
      </c>
      <c r="F5472" t="s">
        <v>30922</v>
      </c>
      <c r="G5472">
        <v>72</v>
      </c>
      <c r="H5472">
        <v>13</v>
      </c>
      <c r="I5472">
        <v>85</v>
      </c>
      <c r="J5472">
        <v>64</v>
      </c>
      <c r="K5472">
        <v>8</v>
      </c>
      <c r="L5472" s="32">
        <f>Tabela818[[#This Row],[COM CAF]]/Tabela818[[#This Row],[TOTAL SÓCIOS]]</f>
        <v>0.84705882352941175</v>
      </c>
    </row>
    <row r="5473" spans="1:12">
      <c r="A5473" s="6" t="s">
        <v>5361</v>
      </c>
      <c r="B5473" s="6" t="s">
        <v>51</v>
      </c>
      <c r="C5473">
        <v>5107925</v>
      </c>
      <c r="D5473" t="s">
        <v>1846</v>
      </c>
      <c r="E5473" s="10" t="s">
        <v>14817</v>
      </c>
      <c r="F5473" t="s">
        <v>14818</v>
      </c>
      <c r="G5473">
        <v>20</v>
      </c>
      <c r="H5473">
        <v>2</v>
      </c>
      <c r="I5473">
        <v>22</v>
      </c>
      <c r="J5473">
        <v>20</v>
      </c>
      <c r="K5473">
        <v>0</v>
      </c>
      <c r="L5473" s="32">
        <f>Tabela818[[#This Row],[COM CAF]]/Tabela818[[#This Row],[TOTAL SÓCIOS]]</f>
        <v>0.90909090909090906</v>
      </c>
    </row>
    <row r="5474" spans="1:12">
      <c r="A5474" s="6" t="s">
        <v>5361</v>
      </c>
      <c r="B5474" s="6" t="s">
        <v>54</v>
      </c>
      <c r="C5474">
        <v>1504059</v>
      </c>
      <c r="D5474" t="s">
        <v>1921</v>
      </c>
      <c r="E5474" s="10" t="s">
        <v>6124</v>
      </c>
      <c r="F5474" t="s">
        <v>6125</v>
      </c>
      <c r="G5474">
        <v>9</v>
      </c>
      <c r="H5474">
        <v>8</v>
      </c>
      <c r="I5474">
        <v>17</v>
      </c>
      <c r="J5474">
        <v>1</v>
      </c>
      <c r="K5474">
        <v>8</v>
      </c>
      <c r="L5474" s="32">
        <f>Tabela818[[#This Row],[COM CAF]]/Tabela818[[#This Row],[TOTAL SÓCIOS]]</f>
        <v>0.52941176470588236</v>
      </c>
    </row>
    <row r="5475" spans="1:12">
      <c r="A5475" s="6" t="s">
        <v>5361</v>
      </c>
      <c r="B5475" s="6" t="s">
        <v>31</v>
      </c>
      <c r="C5475">
        <v>2917003</v>
      </c>
      <c r="D5475" t="s">
        <v>430</v>
      </c>
      <c r="E5475" s="10" t="s">
        <v>10958</v>
      </c>
      <c r="F5475" t="s">
        <v>10959</v>
      </c>
      <c r="G5475">
        <v>19</v>
      </c>
      <c r="H5475">
        <v>0</v>
      </c>
      <c r="I5475">
        <v>19</v>
      </c>
      <c r="J5475">
        <v>8</v>
      </c>
      <c r="K5475">
        <v>11</v>
      </c>
      <c r="L5475" s="32">
        <f>Tabela818[[#This Row],[COM CAF]]/Tabela818[[#This Row],[TOTAL SÓCIOS]]</f>
        <v>1</v>
      </c>
    </row>
    <row r="5476" spans="1:12">
      <c r="A5476" s="6" t="s">
        <v>18503</v>
      </c>
      <c r="B5476" s="6" t="s">
        <v>74</v>
      </c>
      <c r="C5476">
        <v>4306809</v>
      </c>
      <c r="D5476" t="s">
        <v>3276</v>
      </c>
      <c r="E5476" s="10" t="s">
        <v>19229</v>
      </c>
      <c r="F5476" t="s">
        <v>19230</v>
      </c>
      <c r="G5476">
        <v>1</v>
      </c>
      <c r="H5476">
        <v>0</v>
      </c>
      <c r="I5476">
        <v>1</v>
      </c>
      <c r="J5476">
        <v>0</v>
      </c>
      <c r="K5476">
        <v>1</v>
      </c>
      <c r="L5476" s="33">
        <f>Tabela818[[#This Row],[COM CAF]]/Tabela818[[#This Row],[TOTAL SÓCIOS]]</f>
        <v>1</v>
      </c>
    </row>
    <row r="5477" spans="1:12">
      <c r="A5477" s="6" t="s">
        <v>5361</v>
      </c>
      <c r="B5477" s="6" t="s">
        <v>25</v>
      </c>
      <c r="C5477">
        <v>1302405</v>
      </c>
      <c r="D5477" t="s">
        <v>206</v>
      </c>
      <c r="E5477" s="10" t="s">
        <v>5679</v>
      </c>
      <c r="F5477" t="s">
        <v>5680</v>
      </c>
      <c r="G5477">
        <v>24</v>
      </c>
      <c r="H5477">
        <v>6</v>
      </c>
      <c r="I5477">
        <v>30</v>
      </c>
      <c r="J5477">
        <v>9</v>
      </c>
      <c r="K5477">
        <v>15</v>
      </c>
      <c r="L5477" s="32">
        <f>Tabela818[[#This Row],[COM CAF]]/Tabela818[[#This Row],[TOTAL SÓCIOS]]</f>
        <v>0.8</v>
      </c>
    </row>
    <row r="5478" spans="1:12">
      <c r="A5478" s="6" t="s">
        <v>5361</v>
      </c>
      <c r="B5478" s="6" t="s">
        <v>31</v>
      </c>
      <c r="C5478">
        <v>2907004</v>
      </c>
      <c r="D5478" t="s">
        <v>334</v>
      </c>
      <c r="E5478" s="10" t="s">
        <v>10334</v>
      </c>
      <c r="F5478" t="s">
        <v>10335</v>
      </c>
      <c r="G5478">
        <v>16</v>
      </c>
      <c r="H5478">
        <v>10</v>
      </c>
      <c r="I5478">
        <v>26</v>
      </c>
      <c r="J5478">
        <v>8</v>
      </c>
      <c r="K5478">
        <v>8</v>
      </c>
      <c r="L5478" s="32">
        <f>Tabela818[[#This Row],[COM CAF]]/Tabela818[[#This Row],[TOTAL SÓCIOS]]</f>
        <v>0.61538461538461542</v>
      </c>
    </row>
    <row r="5479" spans="1:12">
      <c r="A5479" s="6" t="s">
        <v>15072</v>
      </c>
      <c r="B5479" s="6" t="s">
        <v>59</v>
      </c>
      <c r="C5479">
        <v>2602902</v>
      </c>
      <c r="D5479" t="s">
        <v>2239</v>
      </c>
      <c r="E5479" s="10" t="s">
        <v>16174</v>
      </c>
      <c r="F5479" t="s">
        <v>16175</v>
      </c>
      <c r="G5479">
        <v>16</v>
      </c>
      <c r="H5479">
        <v>4</v>
      </c>
      <c r="I5479">
        <v>20</v>
      </c>
      <c r="J5479">
        <v>5</v>
      </c>
      <c r="K5479">
        <v>11</v>
      </c>
      <c r="L5479" s="33">
        <f>Tabela818[[#This Row],[COM CAF]]/Tabela818[[#This Row],[TOTAL SÓCIOS]]</f>
        <v>0.8</v>
      </c>
    </row>
    <row r="5480" spans="1:12">
      <c r="A5480" s="6" t="s">
        <v>15072</v>
      </c>
      <c r="B5480" s="6" t="s">
        <v>17</v>
      </c>
      <c r="C5480">
        <v>1200708</v>
      </c>
      <c r="D5480" t="s">
        <v>58</v>
      </c>
      <c r="E5480" s="10" t="s">
        <v>32002</v>
      </c>
      <c r="F5480" t="s">
        <v>32003</v>
      </c>
      <c r="G5480">
        <v>243</v>
      </c>
      <c r="H5480">
        <v>28</v>
      </c>
      <c r="I5480">
        <v>271</v>
      </c>
      <c r="J5480">
        <v>46</v>
      </c>
      <c r="K5480">
        <v>197</v>
      </c>
      <c r="L5480" s="32">
        <f>Tabela818[[#This Row],[COM CAF]]/Tabela818[[#This Row],[TOTAL SÓCIOS]]</f>
        <v>0.89667896678966785</v>
      </c>
    </row>
    <row r="5481" spans="1:12">
      <c r="A5481" s="6" t="s">
        <v>5361</v>
      </c>
      <c r="B5481" s="6" t="s">
        <v>34</v>
      </c>
      <c r="C5481">
        <v>2303501</v>
      </c>
      <c r="D5481" t="s">
        <v>683</v>
      </c>
      <c r="E5481" s="10" t="s">
        <v>8136</v>
      </c>
      <c r="F5481" t="s">
        <v>8137</v>
      </c>
      <c r="G5481">
        <v>34</v>
      </c>
      <c r="H5481">
        <v>0</v>
      </c>
      <c r="I5481">
        <v>34</v>
      </c>
      <c r="J5481">
        <v>15</v>
      </c>
      <c r="K5481">
        <v>19</v>
      </c>
      <c r="L5481" s="32">
        <f>Tabela818[[#This Row],[COM CAF]]/Tabela818[[#This Row],[TOTAL SÓCIOS]]</f>
        <v>1</v>
      </c>
    </row>
    <row r="5482" spans="1:12">
      <c r="A5482" s="6" t="s">
        <v>18503</v>
      </c>
      <c r="B5482" s="6" t="s">
        <v>74</v>
      </c>
      <c r="C5482">
        <v>4315800</v>
      </c>
      <c r="D5482" t="s">
        <v>3443</v>
      </c>
      <c r="E5482" s="10" t="s">
        <v>19533</v>
      </c>
      <c r="F5482" t="s">
        <v>19534</v>
      </c>
      <c r="G5482">
        <v>3</v>
      </c>
      <c r="H5482">
        <v>0</v>
      </c>
      <c r="I5482">
        <v>3</v>
      </c>
      <c r="J5482">
        <v>2</v>
      </c>
      <c r="K5482">
        <v>1</v>
      </c>
      <c r="L5482" s="33">
        <f>Tabela818[[#This Row],[COM CAF]]/Tabela818[[#This Row],[TOTAL SÓCIOS]]</f>
        <v>1</v>
      </c>
    </row>
    <row r="5483" spans="1:12">
      <c r="A5483" s="6" t="s">
        <v>5361</v>
      </c>
      <c r="B5483" s="6" t="s">
        <v>76</v>
      </c>
      <c r="C5483">
        <v>4209300</v>
      </c>
      <c r="D5483" t="s">
        <v>3634</v>
      </c>
      <c r="E5483" s="10" t="s">
        <v>14116</v>
      </c>
      <c r="F5483" t="s">
        <v>14117</v>
      </c>
      <c r="G5483">
        <v>107</v>
      </c>
      <c r="H5483">
        <v>2</v>
      </c>
      <c r="I5483">
        <v>109</v>
      </c>
      <c r="J5483">
        <v>45</v>
      </c>
      <c r="K5483">
        <v>62</v>
      </c>
      <c r="L5483" s="32">
        <f>Tabela818[[#This Row],[COM CAF]]/Tabela818[[#This Row],[TOTAL SÓCIOS]]</f>
        <v>0.98165137614678899</v>
      </c>
    </row>
    <row r="5484" spans="1:12">
      <c r="A5484" s="6" t="s">
        <v>5361</v>
      </c>
      <c r="B5484" s="6" t="s">
        <v>61</v>
      </c>
      <c r="C5484">
        <v>2203230</v>
      </c>
      <c r="D5484" t="s">
        <v>2467</v>
      </c>
      <c r="E5484" s="10" t="s">
        <v>7558</v>
      </c>
      <c r="F5484" t="s">
        <v>7559</v>
      </c>
      <c r="G5484">
        <v>14</v>
      </c>
      <c r="H5484">
        <v>9</v>
      </c>
      <c r="I5484">
        <v>23</v>
      </c>
      <c r="J5484">
        <v>6</v>
      </c>
      <c r="K5484">
        <v>8</v>
      </c>
      <c r="L5484" s="32">
        <f>Tabela818[[#This Row],[COM CAF]]/Tabela818[[#This Row],[TOTAL SÓCIOS]]</f>
        <v>0.60869565217391308</v>
      </c>
    </row>
    <row r="5485" spans="1:12">
      <c r="A5485" s="6" t="s">
        <v>18503</v>
      </c>
      <c r="B5485" s="6" t="s">
        <v>74</v>
      </c>
      <c r="C5485">
        <v>4313359</v>
      </c>
      <c r="D5485" t="s">
        <v>3387</v>
      </c>
      <c r="E5485" s="10" t="s">
        <v>19431</v>
      </c>
      <c r="F5485" t="s">
        <v>19432</v>
      </c>
      <c r="G5485">
        <v>1</v>
      </c>
      <c r="H5485">
        <v>0</v>
      </c>
      <c r="I5485">
        <v>1</v>
      </c>
      <c r="J5485">
        <v>0</v>
      </c>
      <c r="K5485">
        <v>1</v>
      </c>
      <c r="L5485" s="33">
        <f>Tabela818[[#This Row],[COM CAF]]/Tabela818[[#This Row],[TOTAL SÓCIOS]]</f>
        <v>1</v>
      </c>
    </row>
    <row r="5486" spans="1:12">
      <c r="A5486" s="6" t="s">
        <v>15072</v>
      </c>
      <c r="B5486" s="6" t="s">
        <v>44</v>
      </c>
      <c r="C5486">
        <v>2107001</v>
      </c>
      <c r="D5486" t="s">
        <v>1093</v>
      </c>
      <c r="E5486" s="10" t="s">
        <v>15631</v>
      </c>
      <c r="F5486" t="s">
        <v>15632</v>
      </c>
      <c r="G5486">
        <v>18</v>
      </c>
      <c r="H5486">
        <v>2</v>
      </c>
      <c r="I5486">
        <v>20</v>
      </c>
      <c r="J5486">
        <v>9</v>
      </c>
      <c r="K5486">
        <v>9</v>
      </c>
      <c r="L5486" s="32">
        <f>Tabela818[[#This Row],[COM CAF]]/Tabela818[[#This Row],[TOTAL SÓCIOS]]</f>
        <v>0.9</v>
      </c>
    </row>
    <row r="5487" spans="1:12">
      <c r="A5487" s="6" t="s">
        <v>5361</v>
      </c>
      <c r="B5487" s="6" t="s">
        <v>64</v>
      </c>
      <c r="C5487">
        <v>4108650</v>
      </c>
      <c r="D5487" t="s">
        <v>2723</v>
      </c>
      <c r="E5487" s="10" t="s">
        <v>13828</v>
      </c>
      <c r="F5487" t="s">
        <v>13829</v>
      </c>
      <c r="G5487">
        <v>16</v>
      </c>
      <c r="H5487">
        <v>2</v>
      </c>
      <c r="I5487">
        <v>18</v>
      </c>
      <c r="J5487">
        <v>6</v>
      </c>
      <c r="K5487">
        <v>10</v>
      </c>
      <c r="L5487" s="32">
        <f>Tabela818[[#This Row],[COM CAF]]/Tabela818[[#This Row],[TOTAL SÓCIOS]]</f>
        <v>0.88888888888888884</v>
      </c>
    </row>
    <row r="5488" spans="1:12">
      <c r="A5488" s="6" t="s">
        <v>5361</v>
      </c>
      <c r="B5488" s="6" t="s">
        <v>44</v>
      </c>
      <c r="C5488">
        <v>2106409</v>
      </c>
      <c r="D5488" t="s">
        <v>1085</v>
      </c>
      <c r="E5488" s="10" t="s">
        <v>6888</v>
      </c>
      <c r="F5488" t="s">
        <v>6889</v>
      </c>
      <c r="G5488">
        <v>19</v>
      </c>
      <c r="H5488">
        <v>0</v>
      </c>
      <c r="I5488">
        <v>19</v>
      </c>
      <c r="J5488">
        <v>5</v>
      </c>
      <c r="K5488">
        <v>14</v>
      </c>
      <c r="L5488" s="32">
        <f>Tabela818[[#This Row],[COM CAF]]/Tabela818[[#This Row],[TOTAL SÓCIOS]]</f>
        <v>1</v>
      </c>
    </row>
    <row r="5489" spans="1:12">
      <c r="A5489" s="6" t="s">
        <v>5361</v>
      </c>
      <c r="B5489" s="6" t="s">
        <v>61</v>
      </c>
      <c r="C5489">
        <v>2209971</v>
      </c>
      <c r="D5489" t="s">
        <v>2578</v>
      </c>
      <c r="E5489" s="10" t="s">
        <v>7992</v>
      </c>
      <c r="F5489" t="s">
        <v>7993</v>
      </c>
      <c r="G5489">
        <v>13</v>
      </c>
      <c r="H5489">
        <v>1</v>
      </c>
      <c r="I5489">
        <v>14</v>
      </c>
      <c r="J5489">
        <v>9</v>
      </c>
      <c r="K5489">
        <v>4</v>
      </c>
      <c r="L5489" s="33">
        <f>Tabela818[[#This Row],[COM CAF]]/Tabela818[[#This Row],[TOTAL SÓCIOS]]</f>
        <v>0.9285714285714286</v>
      </c>
    </row>
    <row r="5490" spans="1:12">
      <c r="A5490" s="6" t="s">
        <v>5361</v>
      </c>
      <c r="B5490" s="6" t="s">
        <v>64</v>
      </c>
      <c r="C5490">
        <v>4117800</v>
      </c>
      <c r="D5490" t="s">
        <v>2839</v>
      </c>
      <c r="E5490" s="10" t="s">
        <v>30192</v>
      </c>
      <c r="F5490" t="s">
        <v>30193</v>
      </c>
      <c r="G5490">
        <v>12</v>
      </c>
      <c r="H5490">
        <v>5</v>
      </c>
      <c r="I5490">
        <v>17</v>
      </c>
      <c r="J5490">
        <v>4</v>
      </c>
      <c r="K5490">
        <v>8</v>
      </c>
      <c r="L5490" s="32">
        <f>Tabela818[[#This Row],[COM CAF]]/Tabela818[[#This Row],[TOTAL SÓCIOS]]</f>
        <v>0.70588235294117652</v>
      </c>
    </row>
    <row r="5491" spans="1:12">
      <c r="A5491" s="6" t="s">
        <v>15072</v>
      </c>
      <c r="B5491" s="6" t="s">
        <v>22</v>
      </c>
      <c r="C5491">
        <v>2704500</v>
      </c>
      <c r="D5491" t="s">
        <v>117</v>
      </c>
      <c r="E5491" s="10" t="s">
        <v>16308</v>
      </c>
      <c r="F5491" t="s">
        <v>16309</v>
      </c>
      <c r="G5491">
        <v>65</v>
      </c>
      <c r="H5491">
        <v>1</v>
      </c>
      <c r="I5491">
        <v>66</v>
      </c>
      <c r="J5491">
        <v>22</v>
      </c>
      <c r="K5491">
        <v>43</v>
      </c>
      <c r="L5491" s="32">
        <f>Tabela818[[#This Row],[COM CAF]]/Tabela818[[#This Row],[TOTAL SÓCIOS]]</f>
        <v>0.98484848484848486</v>
      </c>
    </row>
    <row r="5492" spans="1:12">
      <c r="A5492" s="6" t="s">
        <v>5361</v>
      </c>
      <c r="B5492" s="6" t="s">
        <v>59</v>
      </c>
      <c r="C5492">
        <v>2604106</v>
      </c>
      <c r="D5492" t="s">
        <v>2252</v>
      </c>
      <c r="E5492" s="10" t="s">
        <v>8965</v>
      </c>
      <c r="F5492" t="s">
        <v>8966</v>
      </c>
      <c r="G5492">
        <v>17</v>
      </c>
      <c r="H5492">
        <v>2</v>
      </c>
      <c r="I5492">
        <v>19</v>
      </c>
      <c r="J5492">
        <v>12</v>
      </c>
      <c r="K5492">
        <v>5</v>
      </c>
      <c r="L5492" s="32">
        <f>Tabela818[[#This Row],[COM CAF]]/Tabela818[[#This Row],[TOTAL SÓCIOS]]</f>
        <v>0.89473684210526316</v>
      </c>
    </row>
    <row r="5493" spans="1:12">
      <c r="A5493" s="6" t="s">
        <v>5361</v>
      </c>
      <c r="B5493" s="6" t="s">
        <v>47</v>
      </c>
      <c r="C5493">
        <v>3160959</v>
      </c>
      <c r="D5493" t="s">
        <v>1617</v>
      </c>
      <c r="E5493" s="10" t="s">
        <v>12909</v>
      </c>
      <c r="F5493" t="s">
        <v>12910</v>
      </c>
      <c r="G5493">
        <v>21</v>
      </c>
      <c r="H5493">
        <v>0</v>
      </c>
      <c r="I5493">
        <v>21</v>
      </c>
      <c r="J5493">
        <v>12</v>
      </c>
      <c r="K5493">
        <v>9</v>
      </c>
      <c r="L5493" s="32">
        <f>Tabela818[[#This Row],[COM CAF]]/Tabela818[[#This Row],[TOTAL SÓCIOS]]</f>
        <v>1</v>
      </c>
    </row>
    <row r="5494" spans="1:12">
      <c r="A5494" s="6" t="s">
        <v>5361</v>
      </c>
      <c r="B5494" s="6" t="s">
        <v>34</v>
      </c>
      <c r="C5494">
        <v>2300754</v>
      </c>
      <c r="D5494" t="s">
        <v>660</v>
      </c>
      <c r="E5494" s="10" t="s">
        <v>29278</v>
      </c>
      <c r="F5494" t="s">
        <v>29279</v>
      </c>
      <c r="G5494">
        <v>18</v>
      </c>
      <c r="H5494">
        <v>0</v>
      </c>
      <c r="I5494">
        <v>18</v>
      </c>
      <c r="J5494">
        <v>3</v>
      </c>
      <c r="K5494">
        <v>15</v>
      </c>
      <c r="L5494" s="32">
        <f>Tabela818[[#This Row],[COM CAF]]/Tabela818[[#This Row],[TOTAL SÓCIOS]]</f>
        <v>1</v>
      </c>
    </row>
    <row r="5495" spans="1:12">
      <c r="A5495" s="6" t="s">
        <v>18503</v>
      </c>
      <c r="B5495" s="6" t="s">
        <v>76</v>
      </c>
      <c r="C5495">
        <v>4201703</v>
      </c>
      <c r="D5495" t="s">
        <v>3567</v>
      </c>
      <c r="E5495" s="10" t="s">
        <v>19019</v>
      </c>
      <c r="F5495" t="s">
        <v>19020</v>
      </c>
      <c r="G5495">
        <v>2</v>
      </c>
      <c r="H5495">
        <v>0</v>
      </c>
      <c r="I5495">
        <v>2</v>
      </c>
      <c r="J5495">
        <v>0</v>
      </c>
      <c r="K5495">
        <v>2</v>
      </c>
      <c r="L5495" s="32">
        <f>Tabela818[[#This Row],[COM CAF]]/Tabela818[[#This Row],[TOTAL SÓCIOS]]</f>
        <v>1</v>
      </c>
    </row>
    <row r="5496" spans="1:12">
      <c r="A5496" s="6" t="s">
        <v>18503</v>
      </c>
      <c r="B5496" s="6" t="s">
        <v>80</v>
      </c>
      <c r="C5496">
        <v>3505906</v>
      </c>
      <c r="D5496" t="s">
        <v>3802</v>
      </c>
      <c r="E5496" s="10" t="s">
        <v>18933</v>
      </c>
      <c r="F5496" t="s">
        <v>18934</v>
      </c>
      <c r="G5496">
        <v>2</v>
      </c>
      <c r="H5496">
        <v>0</v>
      </c>
      <c r="I5496">
        <v>2</v>
      </c>
      <c r="J5496">
        <v>1</v>
      </c>
      <c r="K5496">
        <v>1</v>
      </c>
      <c r="L5496" s="32">
        <f>Tabela818[[#This Row],[COM CAF]]/Tabela818[[#This Row],[TOTAL SÓCIOS]]</f>
        <v>1</v>
      </c>
    </row>
    <row r="5497" spans="1:12">
      <c r="A5497" s="6" t="s">
        <v>5361</v>
      </c>
      <c r="B5497" s="6" t="s">
        <v>22</v>
      </c>
      <c r="C5497">
        <v>2706505</v>
      </c>
      <c r="D5497" t="s">
        <v>136</v>
      </c>
      <c r="E5497" s="10" t="s">
        <v>9529</v>
      </c>
      <c r="F5497" t="s">
        <v>9530</v>
      </c>
      <c r="G5497">
        <v>23</v>
      </c>
      <c r="H5497">
        <v>16</v>
      </c>
      <c r="I5497">
        <v>39</v>
      </c>
      <c r="J5497">
        <v>12</v>
      </c>
      <c r="K5497">
        <v>11</v>
      </c>
      <c r="L5497" s="32">
        <f>Tabela818[[#This Row],[COM CAF]]/Tabela818[[#This Row],[TOTAL SÓCIOS]]</f>
        <v>0.58974358974358976</v>
      </c>
    </row>
    <row r="5498" spans="1:12">
      <c r="A5498" s="6" t="s">
        <v>5361</v>
      </c>
      <c r="B5498" s="6" t="s">
        <v>25</v>
      </c>
      <c r="C5498">
        <v>1302702</v>
      </c>
      <c r="D5498" t="s">
        <v>210</v>
      </c>
      <c r="E5498" s="10" t="s">
        <v>5801</v>
      </c>
      <c r="F5498" t="s">
        <v>5802</v>
      </c>
      <c r="G5498">
        <v>53</v>
      </c>
      <c r="H5498">
        <v>0</v>
      </c>
      <c r="I5498">
        <v>53</v>
      </c>
      <c r="J5498">
        <v>26</v>
      </c>
      <c r="K5498">
        <v>27</v>
      </c>
      <c r="L5498" s="32">
        <f>Tabela818[[#This Row],[COM CAF]]/Tabela818[[#This Row],[TOTAL SÓCIOS]]</f>
        <v>1</v>
      </c>
    </row>
    <row r="5499" spans="1:12">
      <c r="A5499" s="6" t="s">
        <v>5361</v>
      </c>
      <c r="B5499" s="6" t="s">
        <v>49</v>
      </c>
      <c r="C5499">
        <v>5006606</v>
      </c>
      <c r="D5499" t="s">
        <v>1723</v>
      </c>
      <c r="E5499" s="10" t="s">
        <v>14566</v>
      </c>
      <c r="F5499" t="s">
        <v>14567</v>
      </c>
      <c r="G5499">
        <v>170</v>
      </c>
      <c r="H5499">
        <v>18</v>
      </c>
      <c r="I5499">
        <v>188</v>
      </c>
      <c r="J5499">
        <v>67</v>
      </c>
      <c r="K5499">
        <v>103</v>
      </c>
      <c r="L5499" s="32">
        <f>Tabela818[[#This Row],[COM CAF]]/Tabela818[[#This Row],[TOTAL SÓCIOS]]</f>
        <v>0.9042553191489362</v>
      </c>
    </row>
    <row r="5500" spans="1:12">
      <c r="A5500" s="6" t="s">
        <v>5361</v>
      </c>
      <c r="B5500" s="6" t="s">
        <v>31</v>
      </c>
      <c r="C5500">
        <v>2912707</v>
      </c>
      <c r="D5500" t="s">
        <v>387</v>
      </c>
      <c r="E5500" s="10" t="s">
        <v>10743</v>
      </c>
      <c r="F5500" t="s">
        <v>10744</v>
      </c>
      <c r="G5500">
        <v>32</v>
      </c>
      <c r="H5500">
        <v>14</v>
      </c>
      <c r="I5500">
        <v>46</v>
      </c>
      <c r="J5500">
        <v>17</v>
      </c>
      <c r="K5500">
        <v>15</v>
      </c>
      <c r="L5500" s="33">
        <f>Tabela818[[#This Row],[COM CAF]]/Tabela818[[#This Row],[TOTAL SÓCIOS]]</f>
        <v>0.69565217391304346</v>
      </c>
    </row>
    <row r="5501" spans="1:12">
      <c r="A5501" s="6" t="s">
        <v>18503</v>
      </c>
      <c r="B5501" s="6" t="s">
        <v>74</v>
      </c>
      <c r="C5501">
        <v>4312906</v>
      </c>
      <c r="D5501" t="s">
        <v>3377</v>
      </c>
      <c r="E5501" s="10" t="s">
        <v>19421</v>
      </c>
      <c r="F5501" t="s">
        <v>19422</v>
      </c>
      <c r="G5501">
        <v>1</v>
      </c>
      <c r="H5501">
        <v>0</v>
      </c>
      <c r="I5501">
        <v>1</v>
      </c>
      <c r="J5501">
        <v>1</v>
      </c>
      <c r="K5501">
        <v>0</v>
      </c>
      <c r="L5501" s="33">
        <f>Tabela818[[#This Row],[COM CAF]]/Tabela818[[#This Row],[TOTAL SÓCIOS]]</f>
        <v>1</v>
      </c>
    </row>
    <row r="5502" spans="1:12">
      <c r="A5502" s="6" t="s">
        <v>5361</v>
      </c>
      <c r="B5502" s="6" t="s">
        <v>31</v>
      </c>
      <c r="C5502">
        <v>2913408</v>
      </c>
      <c r="D5502" t="s">
        <v>393</v>
      </c>
      <c r="E5502" s="10" t="s">
        <v>10775</v>
      </c>
      <c r="F5502" t="s">
        <v>10776</v>
      </c>
      <c r="G5502">
        <v>66</v>
      </c>
      <c r="H5502">
        <v>11</v>
      </c>
      <c r="I5502">
        <v>77</v>
      </c>
      <c r="J5502">
        <v>35</v>
      </c>
      <c r="K5502">
        <v>31</v>
      </c>
      <c r="L5502" s="33">
        <f>Tabela818[[#This Row],[COM CAF]]/Tabela818[[#This Row],[TOTAL SÓCIOS]]</f>
        <v>0.8571428571428571</v>
      </c>
    </row>
    <row r="5503" spans="1:12">
      <c r="A5503" s="6" t="s">
        <v>5361</v>
      </c>
      <c r="B5503" s="6" t="s">
        <v>31</v>
      </c>
      <c r="C5503">
        <v>2922052</v>
      </c>
      <c r="D5503" t="s">
        <v>497</v>
      </c>
      <c r="E5503" s="10" t="s">
        <v>11364</v>
      </c>
      <c r="F5503" t="s">
        <v>11365</v>
      </c>
      <c r="G5503">
        <v>39</v>
      </c>
      <c r="H5503">
        <v>5</v>
      </c>
      <c r="I5503">
        <v>44</v>
      </c>
      <c r="J5503">
        <v>24</v>
      </c>
      <c r="K5503">
        <v>15</v>
      </c>
      <c r="L5503" s="33">
        <f>Tabela818[[#This Row],[COM CAF]]/Tabela818[[#This Row],[TOTAL SÓCIOS]]</f>
        <v>0.88636363636363635</v>
      </c>
    </row>
    <row r="5504" spans="1:12">
      <c r="A5504" s="6" t="s">
        <v>5361</v>
      </c>
      <c r="B5504" s="6" t="s">
        <v>40</v>
      </c>
      <c r="C5504">
        <v>3204104</v>
      </c>
      <c r="D5504" t="s">
        <v>845</v>
      </c>
      <c r="E5504" s="10" t="s">
        <v>13201</v>
      </c>
      <c r="F5504" t="s">
        <v>13202</v>
      </c>
      <c r="G5504">
        <v>35</v>
      </c>
      <c r="H5504">
        <v>19</v>
      </c>
      <c r="I5504">
        <v>54</v>
      </c>
      <c r="J5504">
        <v>17</v>
      </c>
      <c r="K5504">
        <v>18</v>
      </c>
      <c r="L5504" s="32">
        <f>Tabela818[[#This Row],[COM CAF]]/Tabela818[[#This Row],[TOTAL SÓCIOS]]</f>
        <v>0.64814814814814814</v>
      </c>
    </row>
    <row r="5505" spans="1:12">
      <c r="A5505" s="6" t="s">
        <v>5361</v>
      </c>
      <c r="B5505" s="6" t="s">
        <v>44</v>
      </c>
      <c r="C5505">
        <v>2108504</v>
      </c>
      <c r="D5505" t="s">
        <v>1107</v>
      </c>
      <c r="E5505" s="10" t="s">
        <v>7020</v>
      </c>
      <c r="F5505" t="s">
        <v>7021</v>
      </c>
      <c r="G5505">
        <v>10</v>
      </c>
      <c r="H5505">
        <v>1</v>
      </c>
      <c r="I5505">
        <v>11</v>
      </c>
      <c r="J5505">
        <v>4</v>
      </c>
      <c r="K5505">
        <v>6</v>
      </c>
      <c r="L5505" s="33">
        <f>Tabela818[[#This Row],[COM CAF]]/Tabela818[[#This Row],[TOTAL SÓCIOS]]</f>
        <v>0.90909090909090906</v>
      </c>
    </row>
    <row r="5506" spans="1:12">
      <c r="A5506" s="6" t="s">
        <v>5361</v>
      </c>
      <c r="B5506" s="6" t="s">
        <v>31</v>
      </c>
      <c r="C5506">
        <v>2913606</v>
      </c>
      <c r="D5506" t="s">
        <v>397</v>
      </c>
      <c r="E5506" s="10" t="s">
        <v>10793</v>
      </c>
      <c r="F5506" t="s">
        <v>10794</v>
      </c>
      <c r="G5506">
        <v>45</v>
      </c>
      <c r="H5506">
        <v>4</v>
      </c>
      <c r="I5506">
        <v>49</v>
      </c>
      <c r="J5506">
        <v>32</v>
      </c>
      <c r="K5506">
        <v>13</v>
      </c>
      <c r="L5506" s="33">
        <f>Tabela818[[#This Row],[COM CAF]]/Tabela818[[#This Row],[TOTAL SÓCIOS]]</f>
        <v>0.91836734693877553</v>
      </c>
    </row>
    <row r="5507" spans="1:12">
      <c r="A5507" s="6" t="s">
        <v>5361</v>
      </c>
      <c r="B5507" s="6" t="s">
        <v>31</v>
      </c>
      <c r="C5507">
        <v>2903201</v>
      </c>
      <c r="D5507" t="s">
        <v>282</v>
      </c>
      <c r="E5507" s="10" t="s">
        <v>32563</v>
      </c>
      <c r="F5507" t="s">
        <v>32564</v>
      </c>
      <c r="G5507">
        <v>31</v>
      </c>
      <c r="H5507">
        <v>9</v>
      </c>
      <c r="I5507">
        <v>40</v>
      </c>
      <c r="J5507">
        <v>20</v>
      </c>
      <c r="K5507">
        <v>11</v>
      </c>
      <c r="L5507" s="33">
        <f>Tabela818[[#This Row],[COM CAF]]/Tabela818[[#This Row],[TOTAL SÓCIOS]]</f>
        <v>0.77500000000000002</v>
      </c>
    </row>
    <row r="5508" spans="1:12">
      <c r="A5508" s="6" t="s">
        <v>18503</v>
      </c>
      <c r="B5508" s="6" t="s">
        <v>51</v>
      </c>
      <c r="C5508">
        <v>5102850</v>
      </c>
      <c r="D5508" t="s">
        <v>1759</v>
      </c>
      <c r="E5508" s="10" t="s">
        <v>31873</v>
      </c>
      <c r="F5508" t="s">
        <v>31874</v>
      </c>
      <c r="G5508">
        <v>5</v>
      </c>
      <c r="H5508">
        <v>0</v>
      </c>
      <c r="I5508">
        <v>5</v>
      </c>
      <c r="J5508">
        <v>5</v>
      </c>
      <c r="K5508">
        <v>0</v>
      </c>
      <c r="L5508" s="32">
        <f>Tabela818[[#This Row],[COM CAF]]/Tabela818[[#This Row],[TOTAL SÓCIOS]]</f>
        <v>1</v>
      </c>
    </row>
    <row r="5509" spans="1:12">
      <c r="A5509" s="6" t="s">
        <v>5361</v>
      </c>
      <c r="B5509" s="6" t="s">
        <v>17</v>
      </c>
      <c r="C5509">
        <v>1200203</v>
      </c>
      <c r="D5509" t="s">
        <v>30</v>
      </c>
      <c r="E5509" s="10" t="s">
        <v>5422</v>
      </c>
      <c r="F5509" t="s">
        <v>5423</v>
      </c>
      <c r="G5509">
        <v>50</v>
      </c>
      <c r="H5509">
        <v>19</v>
      </c>
      <c r="I5509">
        <v>69</v>
      </c>
      <c r="J5509">
        <v>21</v>
      </c>
      <c r="K5509">
        <v>29</v>
      </c>
      <c r="L5509" s="32">
        <f>Tabela818[[#This Row],[COM CAF]]/Tabela818[[#This Row],[TOTAL SÓCIOS]]</f>
        <v>0.72463768115942029</v>
      </c>
    </row>
    <row r="5510" spans="1:12">
      <c r="A5510" s="6" t="s">
        <v>5361</v>
      </c>
      <c r="B5510" s="6" t="s">
        <v>57</v>
      </c>
      <c r="C5510">
        <v>2514800</v>
      </c>
      <c r="D5510" t="s">
        <v>2176</v>
      </c>
      <c r="E5510" s="10" t="s">
        <v>8767</v>
      </c>
      <c r="F5510" t="s">
        <v>8768</v>
      </c>
      <c r="G5510">
        <v>16</v>
      </c>
      <c r="H5510">
        <v>9</v>
      </c>
      <c r="I5510">
        <v>25</v>
      </c>
      <c r="J5510">
        <v>8</v>
      </c>
      <c r="K5510">
        <v>8</v>
      </c>
      <c r="L5510" s="32">
        <f>Tabela818[[#This Row],[COM CAF]]/Tabela818[[#This Row],[TOTAL SÓCIOS]]</f>
        <v>0.64</v>
      </c>
    </row>
    <row r="5511" spans="1:12">
      <c r="A5511" s="6" t="s">
        <v>5361</v>
      </c>
      <c r="B5511" s="6" t="s">
        <v>47</v>
      </c>
      <c r="C5511">
        <v>3170503</v>
      </c>
      <c r="D5511" t="s">
        <v>3059</v>
      </c>
      <c r="E5511" s="10" t="s">
        <v>30093</v>
      </c>
      <c r="F5511" t="s">
        <v>30094</v>
      </c>
      <c r="G5511">
        <v>34</v>
      </c>
      <c r="H5511">
        <v>15</v>
      </c>
      <c r="I5511">
        <v>49</v>
      </c>
      <c r="J5511">
        <v>8</v>
      </c>
      <c r="K5511">
        <v>26</v>
      </c>
      <c r="L5511" s="32">
        <f>Tabela818[[#This Row],[COM CAF]]/Tabela818[[#This Row],[TOTAL SÓCIOS]]</f>
        <v>0.69387755102040816</v>
      </c>
    </row>
    <row r="5512" spans="1:12">
      <c r="A5512" s="6" t="s">
        <v>5361</v>
      </c>
      <c r="B5512" s="6" t="s">
        <v>74</v>
      </c>
      <c r="C5512">
        <v>4321402</v>
      </c>
      <c r="D5512" t="s">
        <v>3521</v>
      </c>
      <c r="E5512" s="10" t="s">
        <v>14388</v>
      </c>
      <c r="F5512" t="s">
        <v>14389</v>
      </c>
      <c r="G5512">
        <v>36</v>
      </c>
      <c r="H5512">
        <v>11</v>
      </c>
      <c r="I5512">
        <v>47</v>
      </c>
      <c r="J5512">
        <v>13</v>
      </c>
      <c r="K5512">
        <v>23</v>
      </c>
      <c r="L5512" s="32">
        <f>Tabela818[[#This Row],[COM CAF]]/Tabela818[[#This Row],[TOTAL SÓCIOS]]</f>
        <v>0.76595744680851063</v>
      </c>
    </row>
    <row r="5513" spans="1:12">
      <c r="A5513" s="6" t="s">
        <v>5361</v>
      </c>
      <c r="B5513" s="6" t="s">
        <v>44</v>
      </c>
      <c r="C5513">
        <v>2107100</v>
      </c>
      <c r="D5513" t="s">
        <v>1094</v>
      </c>
      <c r="E5513" s="10" t="s">
        <v>6958</v>
      </c>
      <c r="F5513" t="s">
        <v>6959</v>
      </c>
      <c r="G5513">
        <v>18</v>
      </c>
      <c r="H5513">
        <v>7</v>
      </c>
      <c r="I5513">
        <v>25</v>
      </c>
      <c r="J5513">
        <v>11</v>
      </c>
      <c r="K5513">
        <v>7</v>
      </c>
      <c r="L5513" s="33">
        <f>Tabela818[[#This Row],[COM CAF]]/Tabela818[[#This Row],[TOTAL SÓCIOS]]</f>
        <v>0.72</v>
      </c>
    </row>
    <row r="5514" spans="1:12">
      <c r="A5514" s="6" t="s">
        <v>5361</v>
      </c>
      <c r="B5514" s="6" t="s">
        <v>31</v>
      </c>
      <c r="C5514">
        <v>2905206</v>
      </c>
      <c r="D5514" t="s">
        <v>311</v>
      </c>
      <c r="E5514" s="10" t="s">
        <v>31109</v>
      </c>
      <c r="F5514" t="s">
        <v>31110</v>
      </c>
      <c r="G5514">
        <v>35</v>
      </c>
      <c r="H5514">
        <v>3</v>
      </c>
      <c r="I5514">
        <v>38</v>
      </c>
      <c r="J5514">
        <v>26</v>
      </c>
      <c r="K5514">
        <v>9</v>
      </c>
      <c r="L5514" s="32">
        <f>Tabela818[[#This Row],[COM CAF]]/Tabela818[[#This Row],[TOTAL SÓCIOS]]</f>
        <v>0.92105263157894735</v>
      </c>
    </row>
    <row r="5515" spans="1:12">
      <c r="A5515" s="6" t="s">
        <v>15072</v>
      </c>
      <c r="B5515" s="6" t="s">
        <v>54</v>
      </c>
      <c r="C5515">
        <v>1503309</v>
      </c>
      <c r="D5515" t="s">
        <v>1910</v>
      </c>
      <c r="E5515" s="10" t="s">
        <v>15384</v>
      </c>
      <c r="F5515" t="s">
        <v>15385</v>
      </c>
      <c r="G5515">
        <v>134</v>
      </c>
      <c r="H5515">
        <v>12</v>
      </c>
      <c r="I5515">
        <v>146</v>
      </c>
      <c r="J5515">
        <v>107</v>
      </c>
      <c r="K5515">
        <v>27</v>
      </c>
      <c r="L5515" s="32">
        <f>Tabela818[[#This Row],[COM CAF]]/Tabela818[[#This Row],[TOTAL SÓCIOS]]</f>
        <v>0.9178082191780822</v>
      </c>
    </row>
    <row r="5516" spans="1:12">
      <c r="A5516" s="6" t="s">
        <v>15072</v>
      </c>
      <c r="B5516" s="6" t="s">
        <v>64</v>
      </c>
      <c r="C5516">
        <v>4115739</v>
      </c>
      <c r="D5516" t="s">
        <v>2810</v>
      </c>
      <c r="E5516" s="10" t="s">
        <v>17515</v>
      </c>
      <c r="F5516" t="s">
        <v>17516</v>
      </c>
      <c r="G5516">
        <v>59</v>
      </c>
      <c r="H5516">
        <v>15</v>
      </c>
      <c r="I5516">
        <v>74</v>
      </c>
      <c r="J5516">
        <v>37</v>
      </c>
      <c r="K5516">
        <v>22</v>
      </c>
      <c r="L5516" s="32">
        <f>Tabela818[[#This Row],[COM CAF]]/Tabela818[[#This Row],[TOTAL SÓCIOS]]</f>
        <v>0.79729729729729726</v>
      </c>
    </row>
    <row r="5517" spans="1:12">
      <c r="A5517" s="6" t="s">
        <v>5361</v>
      </c>
      <c r="B5517" s="6" t="s">
        <v>31</v>
      </c>
      <c r="C5517">
        <v>2905206</v>
      </c>
      <c r="D5517" t="s">
        <v>311</v>
      </c>
      <c r="E5517" s="10" t="s">
        <v>10142</v>
      </c>
      <c r="F5517" t="s">
        <v>10143</v>
      </c>
      <c r="G5517">
        <v>19</v>
      </c>
      <c r="H5517">
        <v>3</v>
      </c>
      <c r="I5517">
        <v>22</v>
      </c>
      <c r="J5517">
        <v>12</v>
      </c>
      <c r="K5517">
        <v>7</v>
      </c>
      <c r="L5517" s="32">
        <f>Tabela818[[#This Row],[COM CAF]]/Tabela818[[#This Row],[TOTAL SÓCIOS]]</f>
        <v>0.86363636363636365</v>
      </c>
    </row>
    <row r="5518" spans="1:12">
      <c r="A5518" s="6" t="s">
        <v>5361</v>
      </c>
      <c r="B5518" s="6" t="s">
        <v>78</v>
      </c>
      <c r="C5518">
        <v>2803500</v>
      </c>
      <c r="D5518" t="s">
        <v>3751</v>
      </c>
      <c r="E5518" s="10" t="s">
        <v>29432</v>
      </c>
      <c r="F5518" t="s">
        <v>29433</v>
      </c>
      <c r="G5518">
        <v>119</v>
      </c>
      <c r="H5518">
        <v>3</v>
      </c>
      <c r="I5518">
        <v>122</v>
      </c>
      <c r="J5518">
        <v>76</v>
      </c>
      <c r="K5518">
        <v>43</v>
      </c>
      <c r="L5518" s="32">
        <f>Tabela818[[#This Row],[COM CAF]]/Tabela818[[#This Row],[TOTAL SÓCIOS]]</f>
        <v>0.97540983606557374</v>
      </c>
    </row>
    <row r="5519" spans="1:12">
      <c r="A5519" s="6" t="s">
        <v>5361</v>
      </c>
      <c r="B5519" s="6" t="s">
        <v>44</v>
      </c>
      <c r="C5519">
        <v>2101301</v>
      </c>
      <c r="D5519" t="s">
        <v>992</v>
      </c>
      <c r="E5519" s="10" t="s">
        <v>6528</v>
      </c>
      <c r="F5519" t="s">
        <v>6529</v>
      </c>
      <c r="G5519">
        <v>30</v>
      </c>
      <c r="H5519">
        <v>0</v>
      </c>
      <c r="I5519">
        <v>30</v>
      </c>
      <c r="J5519">
        <v>30</v>
      </c>
      <c r="K5519">
        <v>0</v>
      </c>
      <c r="L5519" s="32">
        <f>Tabela818[[#This Row],[COM CAF]]/Tabela818[[#This Row],[TOTAL SÓCIOS]]</f>
        <v>1</v>
      </c>
    </row>
    <row r="5520" spans="1:12">
      <c r="A5520" s="6" t="s">
        <v>5361</v>
      </c>
      <c r="B5520" s="6" t="s">
        <v>44</v>
      </c>
      <c r="C5520">
        <v>2105401</v>
      </c>
      <c r="D5520" t="s">
        <v>1064</v>
      </c>
      <c r="E5520" s="10" t="s">
        <v>6805</v>
      </c>
      <c r="F5520" t="s">
        <v>6806</v>
      </c>
      <c r="G5520">
        <v>30</v>
      </c>
      <c r="H5520">
        <v>9</v>
      </c>
      <c r="I5520">
        <v>39</v>
      </c>
      <c r="J5520">
        <v>24</v>
      </c>
      <c r="K5520">
        <v>6</v>
      </c>
      <c r="L5520" s="32">
        <f>Tabela818[[#This Row],[COM CAF]]/Tabela818[[#This Row],[TOTAL SÓCIOS]]</f>
        <v>0.76923076923076927</v>
      </c>
    </row>
    <row r="5521" spans="1:12">
      <c r="A5521" s="6" t="s">
        <v>18503</v>
      </c>
      <c r="B5521" s="6" t="s">
        <v>74</v>
      </c>
      <c r="C5521">
        <v>4323705</v>
      </c>
      <c r="D5521" t="s">
        <v>3555</v>
      </c>
      <c r="E5521" s="10" t="s">
        <v>19718</v>
      </c>
      <c r="F5521" t="s">
        <v>19719</v>
      </c>
      <c r="G5521">
        <v>1</v>
      </c>
      <c r="H5521">
        <v>0</v>
      </c>
      <c r="I5521">
        <v>1</v>
      </c>
      <c r="J5521">
        <v>0</v>
      </c>
      <c r="K5521">
        <v>1</v>
      </c>
      <c r="L5521" s="32">
        <f>Tabela818[[#This Row],[COM CAF]]/Tabela818[[#This Row],[TOTAL SÓCIOS]]</f>
        <v>1</v>
      </c>
    </row>
    <row r="5522" spans="1:12">
      <c r="A5522" s="6" t="s">
        <v>5361</v>
      </c>
      <c r="B5522" s="6" t="s">
        <v>80</v>
      </c>
      <c r="C5522">
        <v>3517406</v>
      </c>
      <c r="D5522" t="s">
        <v>2725</v>
      </c>
      <c r="E5522" s="10" t="s">
        <v>13401</v>
      </c>
      <c r="F5522" t="s">
        <v>13402</v>
      </c>
      <c r="G5522">
        <v>12</v>
      </c>
      <c r="H5522">
        <v>1</v>
      </c>
      <c r="I5522">
        <v>13</v>
      </c>
      <c r="J5522">
        <v>4</v>
      </c>
      <c r="K5522">
        <v>8</v>
      </c>
      <c r="L5522" s="32">
        <f>Tabela818[[#This Row],[COM CAF]]/Tabela818[[#This Row],[TOTAL SÓCIOS]]</f>
        <v>0.92307692307692313</v>
      </c>
    </row>
    <row r="5523" spans="1:12">
      <c r="A5523" s="6" t="s">
        <v>5361</v>
      </c>
      <c r="B5523" s="6" t="s">
        <v>31</v>
      </c>
      <c r="C5523">
        <v>2932309</v>
      </c>
      <c r="D5523" t="s">
        <v>636</v>
      </c>
      <c r="E5523" s="10" t="s">
        <v>12230</v>
      </c>
      <c r="F5523" t="s">
        <v>12231</v>
      </c>
      <c r="G5523">
        <v>19</v>
      </c>
      <c r="H5523">
        <v>4</v>
      </c>
      <c r="I5523">
        <v>23</v>
      </c>
      <c r="J5523">
        <v>16</v>
      </c>
      <c r="K5523">
        <v>3</v>
      </c>
      <c r="L5523" s="32">
        <f>Tabela818[[#This Row],[COM CAF]]/Tabela818[[#This Row],[TOTAL SÓCIOS]]</f>
        <v>0.82608695652173914</v>
      </c>
    </row>
    <row r="5524" spans="1:12">
      <c r="A5524" s="6" t="s">
        <v>5361</v>
      </c>
      <c r="B5524" s="6" t="s">
        <v>25</v>
      </c>
      <c r="C5524">
        <v>1301902</v>
      </c>
      <c r="D5524" t="s">
        <v>199</v>
      </c>
      <c r="E5524" s="10" t="s">
        <v>5645</v>
      </c>
      <c r="F5524" t="s">
        <v>5646</v>
      </c>
      <c r="G5524">
        <v>26</v>
      </c>
      <c r="H5524">
        <v>4</v>
      </c>
      <c r="I5524">
        <v>30</v>
      </c>
      <c r="J5524">
        <v>5</v>
      </c>
      <c r="K5524">
        <v>21</v>
      </c>
      <c r="L5524" s="32">
        <f>Tabela818[[#This Row],[COM CAF]]/Tabela818[[#This Row],[TOTAL SÓCIOS]]</f>
        <v>0.8666666666666667</v>
      </c>
    </row>
    <row r="5525" spans="1:12">
      <c r="A5525" s="6" t="s">
        <v>5361</v>
      </c>
      <c r="B5525" s="6" t="s">
        <v>31</v>
      </c>
      <c r="C5525">
        <v>2903102</v>
      </c>
      <c r="D5525" t="s">
        <v>281</v>
      </c>
      <c r="E5525" s="10" t="s">
        <v>9959</v>
      </c>
      <c r="F5525" t="s">
        <v>9960</v>
      </c>
      <c r="G5525">
        <v>1</v>
      </c>
      <c r="H5525">
        <v>0</v>
      </c>
      <c r="I5525">
        <v>1</v>
      </c>
      <c r="J5525">
        <v>1</v>
      </c>
      <c r="K5525">
        <v>0</v>
      </c>
      <c r="L5525" s="32">
        <f>Tabela818[[#This Row],[COM CAF]]/Tabela818[[#This Row],[TOTAL SÓCIOS]]</f>
        <v>1</v>
      </c>
    </row>
    <row r="5526" spans="1:12">
      <c r="A5526" s="6" t="s">
        <v>5361</v>
      </c>
      <c r="B5526" s="6" t="s">
        <v>44</v>
      </c>
      <c r="C5526">
        <v>2112803</v>
      </c>
      <c r="D5526" t="s">
        <v>864</v>
      </c>
      <c r="E5526" s="10" t="s">
        <v>7288</v>
      </c>
      <c r="F5526" t="s">
        <v>7289</v>
      </c>
      <c r="G5526">
        <v>42</v>
      </c>
      <c r="H5526">
        <v>15</v>
      </c>
      <c r="I5526">
        <v>57</v>
      </c>
      <c r="J5526">
        <v>18</v>
      </c>
      <c r="K5526">
        <v>24</v>
      </c>
      <c r="L5526" s="32">
        <f>Tabela818[[#This Row],[COM CAF]]/Tabela818[[#This Row],[TOTAL SÓCIOS]]</f>
        <v>0.73684210526315785</v>
      </c>
    </row>
    <row r="5527" spans="1:12">
      <c r="A5527" s="6" t="s">
        <v>5361</v>
      </c>
      <c r="B5527" s="6" t="s">
        <v>74</v>
      </c>
      <c r="C5527">
        <v>4308458</v>
      </c>
      <c r="D5527" t="s">
        <v>4534</v>
      </c>
      <c r="E5527" s="10" t="s">
        <v>30261</v>
      </c>
      <c r="F5527" t="s">
        <v>30262</v>
      </c>
      <c r="G5527">
        <v>8</v>
      </c>
      <c r="H5527">
        <v>1</v>
      </c>
      <c r="I5527">
        <v>9</v>
      </c>
      <c r="J5527">
        <v>5</v>
      </c>
      <c r="K5527">
        <v>3</v>
      </c>
      <c r="L5527" s="33">
        <f>Tabela818[[#This Row],[COM CAF]]/Tabela818[[#This Row],[TOTAL SÓCIOS]]</f>
        <v>0.88888888888888884</v>
      </c>
    </row>
    <row r="5528" spans="1:12">
      <c r="A5528" s="6" t="s">
        <v>5361</v>
      </c>
      <c r="B5528" s="6" t="s">
        <v>68</v>
      </c>
      <c r="C5528">
        <v>2406700</v>
      </c>
      <c r="D5528" t="s">
        <v>3089</v>
      </c>
      <c r="E5528" s="10" t="s">
        <v>29318</v>
      </c>
      <c r="F5528" t="s">
        <v>29319</v>
      </c>
      <c r="G5528">
        <v>2</v>
      </c>
      <c r="H5528">
        <v>1</v>
      </c>
      <c r="I5528">
        <v>3</v>
      </c>
      <c r="J5528">
        <v>2</v>
      </c>
      <c r="K5528">
        <v>0</v>
      </c>
      <c r="L5528" s="32">
        <f>Tabela818[[#This Row],[COM CAF]]/Tabela818[[#This Row],[TOTAL SÓCIOS]]</f>
        <v>0.66666666666666663</v>
      </c>
    </row>
    <row r="5529" spans="1:12">
      <c r="A5529" s="6" t="s">
        <v>5361</v>
      </c>
      <c r="B5529" s="6" t="s">
        <v>31</v>
      </c>
      <c r="C5529">
        <v>2919801</v>
      </c>
      <c r="D5529" t="s">
        <v>468</v>
      </c>
      <c r="E5529" s="10" t="s">
        <v>11166</v>
      </c>
      <c r="F5529" t="s">
        <v>11167</v>
      </c>
      <c r="G5529">
        <v>34</v>
      </c>
      <c r="H5529">
        <v>14</v>
      </c>
      <c r="I5529">
        <v>48</v>
      </c>
      <c r="J5529">
        <v>14</v>
      </c>
      <c r="K5529">
        <v>20</v>
      </c>
      <c r="L5529" s="32">
        <f>Tabela818[[#This Row],[COM CAF]]/Tabela818[[#This Row],[TOTAL SÓCIOS]]</f>
        <v>0.70833333333333337</v>
      </c>
    </row>
    <row r="5530" spans="1:12">
      <c r="A5530" s="6" t="s">
        <v>5361</v>
      </c>
      <c r="B5530" s="6" t="s">
        <v>31</v>
      </c>
      <c r="C5530">
        <v>2910859</v>
      </c>
      <c r="D5530" t="s">
        <v>369</v>
      </c>
      <c r="E5530" s="10" t="s">
        <v>10615</v>
      </c>
      <c r="F5530" t="s">
        <v>10616</v>
      </c>
      <c r="G5530">
        <v>41</v>
      </c>
      <c r="H5530">
        <v>2</v>
      </c>
      <c r="I5530">
        <v>43</v>
      </c>
      <c r="J5530">
        <v>30</v>
      </c>
      <c r="K5530">
        <v>11</v>
      </c>
      <c r="L5530" s="32">
        <f>Tabela818[[#This Row],[COM CAF]]/Tabela818[[#This Row],[TOTAL SÓCIOS]]</f>
        <v>0.95348837209302328</v>
      </c>
    </row>
    <row r="5531" spans="1:12">
      <c r="A5531" s="6" t="s">
        <v>15072</v>
      </c>
      <c r="B5531" s="6" t="s">
        <v>59</v>
      </c>
      <c r="C5531">
        <v>2611101</v>
      </c>
      <c r="D5531" t="s">
        <v>2332</v>
      </c>
      <c r="E5531" s="10" t="s">
        <v>16232</v>
      </c>
      <c r="F5531" t="s">
        <v>16233</v>
      </c>
      <c r="G5531">
        <v>112</v>
      </c>
      <c r="H5531">
        <v>2</v>
      </c>
      <c r="I5531">
        <v>114</v>
      </c>
      <c r="J5531">
        <v>34</v>
      </c>
      <c r="K5531">
        <v>78</v>
      </c>
      <c r="L5531" s="32">
        <f>Tabela818[[#This Row],[COM CAF]]/Tabela818[[#This Row],[TOTAL SÓCIOS]]</f>
        <v>0.98245614035087714</v>
      </c>
    </row>
    <row r="5532" spans="1:12">
      <c r="A5532" s="6" t="s">
        <v>5361</v>
      </c>
      <c r="B5532" s="6" t="s">
        <v>80</v>
      </c>
      <c r="C5532">
        <v>3502804</v>
      </c>
      <c r="D5532" t="s">
        <v>3792</v>
      </c>
      <c r="E5532" s="10" t="s">
        <v>32565</v>
      </c>
      <c r="F5532" t="s">
        <v>32566</v>
      </c>
      <c r="G5532">
        <v>21</v>
      </c>
      <c r="H5532">
        <v>1</v>
      </c>
      <c r="I5532">
        <v>22</v>
      </c>
      <c r="J5532">
        <v>17</v>
      </c>
      <c r="K5532">
        <v>4</v>
      </c>
      <c r="L5532" s="32">
        <f>Tabela818[[#This Row],[COM CAF]]/Tabela818[[#This Row],[TOTAL SÓCIOS]]</f>
        <v>0.95454545454545459</v>
      </c>
    </row>
    <row r="5533" spans="1:12">
      <c r="A5533" s="6" t="s">
        <v>5361</v>
      </c>
      <c r="B5533" s="6" t="s">
        <v>31</v>
      </c>
      <c r="C5533">
        <v>2923407</v>
      </c>
      <c r="D5533" t="s">
        <v>526</v>
      </c>
      <c r="E5533" s="10" t="s">
        <v>11454</v>
      </c>
      <c r="F5533" t="s">
        <v>11455</v>
      </c>
      <c r="G5533">
        <v>49</v>
      </c>
      <c r="H5533">
        <v>19</v>
      </c>
      <c r="I5533">
        <v>68</v>
      </c>
      <c r="J5533">
        <v>29</v>
      </c>
      <c r="K5533">
        <v>20</v>
      </c>
      <c r="L5533" s="33">
        <f>Tabela818[[#This Row],[COM CAF]]/Tabela818[[#This Row],[TOTAL SÓCIOS]]</f>
        <v>0.72058823529411764</v>
      </c>
    </row>
    <row r="5534" spans="1:12">
      <c r="A5534" s="6" t="s">
        <v>15072</v>
      </c>
      <c r="B5534" s="6" t="s">
        <v>64</v>
      </c>
      <c r="C5534">
        <v>4123857</v>
      </c>
      <c r="D5534" t="s">
        <v>4277</v>
      </c>
      <c r="E5534" s="10" t="s">
        <v>30640</v>
      </c>
      <c r="F5534" t="s">
        <v>30641</v>
      </c>
      <c r="G5534">
        <v>18</v>
      </c>
      <c r="H5534">
        <v>6</v>
      </c>
      <c r="I5534">
        <v>24</v>
      </c>
      <c r="J5534">
        <v>5</v>
      </c>
      <c r="K5534">
        <v>13</v>
      </c>
      <c r="L5534" s="32">
        <f>Tabela818[[#This Row],[COM CAF]]/Tabela818[[#This Row],[TOTAL SÓCIOS]]</f>
        <v>0.75</v>
      </c>
    </row>
    <row r="5535" spans="1:12">
      <c r="A5535" s="6" t="s">
        <v>5361</v>
      </c>
      <c r="B5535" s="6" t="s">
        <v>31</v>
      </c>
      <c r="C5535">
        <v>2920700</v>
      </c>
      <c r="D5535" t="s">
        <v>480</v>
      </c>
      <c r="E5535" s="10" t="s">
        <v>31147</v>
      </c>
      <c r="F5535" t="s">
        <v>31148</v>
      </c>
      <c r="G5535">
        <v>29</v>
      </c>
      <c r="H5535">
        <v>0</v>
      </c>
      <c r="I5535">
        <v>29</v>
      </c>
      <c r="J5535">
        <v>17</v>
      </c>
      <c r="K5535">
        <v>12</v>
      </c>
      <c r="L5535" s="33">
        <f>Tabela818[[#This Row],[COM CAF]]/Tabela818[[#This Row],[TOTAL SÓCIOS]]</f>
        <v>1</v>
      </c>
    </row>
    <row r="5536" spans="1:12">
      <c r="A5536" s="6" t="s">
        <v>5361</v>
      </c>
      <c r="B5536" s="6" t="s">
        <v>31</v>
      </c>
      <c r="C5536">
        <v>2902500</v>
      </c>
      <c r="D5536" t="s">
        <v>275</v>
      </c>
      <c r="E5536" s="10" t="s">
        <v>9907</v>
      </c>
      <c r="F5536" t="s">
        <v>9908</v>
      </c>
      <c r="G5536">
        <v>42</v>
      </c>
      <c r="H5536">
        <v>1</v>
      </c>
      <c r="I5536">
        <v>43</v>
      </c>
      <c r="J5536">
        <v>41</v>
      </c>
      <c r="K5536">
        <v>1</v>
      </c>
      <c r="L5536" s="32">
        <f>Tabela818[[#This Row],[COM CAF]]/Tabela818[[#This Row],[TOTAL SÓCIOS]]</f>
        <v>0.97674418604651159</v>
      </c>
    </row>
    <row r="5537" spans="1:12">
      <c r="A5537" s="6" t="s">
        <v>14987</v>
      </c>
      <c r="B5537" s="6" t="s">
        <v>70</v>
      </c>
      <c r="C5537">
        <v>1100122</v>
      </c>
      <c r="D5537" t="s">
        <v>3150</v>
      </c>
      <c r="E5537" s="10" t="s">
        <v>14988</v>
      </c>
      <c r="F5537" t="s">
        <v>14989</v>
      </c>
      <c r="G5537">
        <v>671</v>
      </c>
      <c r="H5537">
        <v>167</v>
      </c>
      <c r="I5537">
        <v>838</v>
      </c>
      <c r="J5537">
        <v>304</v>
      </c>
      <c r="K5537">
        <v>367</v>
      </c>
      <c r="L5537" s="33">
        <f>Tabela818[[#This Row],[COM CAF]]/Tabela818[[#This Row],[TOTAL SÓCIOS]]</f>
        <v>0.80071599045346065</v>
      </c>
    </row>
    <row r="5538" spans="1:12">
      <c r="A5538" s="6" t="s">
        <v>15072</v>
      </c>
      <c r="B5538" s="6" t="s">
        <v>57</v>
      </c>
      <c r="C5538">
        <v>2504306</v>
      </c>
      <c r="D5538" t="s">
        <v>2068</v>
      </c>
      <c r="E5538" s="10" t="s">
        <v>16069</v>
      </c>
      <c r="F5538" t="s">
        <v>16070</v>
      </c>
      <c r="G5538">
        <v>57</v>
      </c>
      <c r="H5538">
        <v>14</v>
      </c>
      <c r="I5538">
        <v>71</v>
      </c>
      <c r="J5538">
        <v>10</v>
      </c>
      <c r="K5538">
        <v>47</v>
      </c>
      <c r="L5538" s="32">
        <f>Tabela818[[#This Row],[COM CAF]]/Tabela818[[#This Row],[TOTAL SÓCIOS]]</f>
        <v>0.80281690140845074</v>
      </c>
    </row>
    <row r="5539" spans="1:12">
      <c r="A5539" s="6" t="s">
        <v>5361</v>
      </c>
      <c r="B5539" s="6" t="s">
        <v>74</v>
      </c>
      <c r="C5539">
        <v>4317103</v>
      </c>
      <c r="D5539" t="s">
        <v>3459</v>
      </c>
      <c r="E5539" s="10" t="s">
        <v>14336</v>
      </c>
      <c r="F5539" t="s">
        <v>14337</v>
      </c>
      <c r="G5539">
        <v>13</v>
      </c>
      <c r="H5539">
        <v>2</v>
      </c>
      <c r="I5539">
        <v>15</v>
      </c>
      <c r="J5539">
        <v>7</v>
      </c>
      <c r="K5539">
        <v>6</v>
      </c>
      <c r="L5539" s="33">
        <f>Tabela818[[#This Row],[COM CAF]]/Tabela818[[#This Row],[TOTAL SÓCIOS]]</f>
        <v>0.8666666666666667</v>
      </c>
    </row>
    <row r="5540" spans="1:12">
      <c r="A5540" s="6" t="s">
        <v>5361</v>
      </c>
      <c r="B5540" s="6" t="s">
        <v>68</v>
      </c>
      <c r="C5540">
        <v>2408953</v>
      </c>
      <c r="D5540" t="s">
        <v>3114</v>
      </c>
      <c r="E5540" s="10" t="s">
        <v>8444</v>
      </c>
      <c r="F5540" t="s">
        <v>8445</v>
      </c>
      <c r="G5540">
        <v>37</v>
      </c>
      <c r="H5540">
        <v>3</v>
      </c>
      <c r="I5540">
        <v>40</v>
      </c>
      <c r="J5540">
        <v>37</v>
      </c>
      <c r="K5540">
        <v>0</v>
      </c>
      <c r="L5540" s="32">
        <f>Tabela818[[#This Row],[COM CAF]]/Tabela818[[#This Row],[TOTAL SÓCIOS]]</f>
        <v>0.92500000000000004</v>
      </c>
    </row>
    <row r="5541" spans="1:12">
      <c r="A5541" s="6" t="s">
        <v>5361</v>
      </c>
      <c r="B5541" s="6" t="s">
        <v>31</v>
      </c>
      <c r="C5541">
        <v>2901353</v>
      </c>
      <c r="D5541" t="s">
        <v>259</v>
      </c>
      <c r="E5541" s="10" t="s">
        <v>31098</v>
      </c>
      <c r="F5541" t="s">
        <v>31099</v>
      </c>
      <c r="G5541">
        <v>22</v>
      </c>
      <c r="H5541">
        <v>12</v>
      </c>
      <c r="I5541">
        <v>34</v>
      </c>
      <c r="J5541">
        <v>14</v>
      </c>
      <c r="K5541">
        <v>8</v>
      </c>
      <c r="L5541" s="33">
        <f>Tabela818[[#This Row],[COM CAF]]/Tabela818[[#This Row],[TOTAL SÓCIOS]]</f>
        <v>0.6470588235294118</v>
      </c>
    </row>
    <row r="5542" spans="1:12">
      <c r="A5542" s="6" t="s">
        <v>5361</v>
      </c>
      <c r="B5542" s="6" t="s">
        <v>25</v>
      </c>
      <c r="C5542">
        <v>1302504</v>
      </c>
      <c r="D5542" t="s">
        <v>207</v>
      </c>
      <c r="E5542" s="10" t="s">
        <v>5709</v>
      </c>
      <c r="F5542" t="s">
        <v>5710</v>
      </c>
      <c r="G5542">
        <v>26</v>
      </c>
      <c r="H5542">
        <v>18</v>
      </c>
      <c r="I5542">
        <v>44</v>
      </c>
      <c r="J5542">
        <v>14</v>
      </c>
      <c r="K5542">
        <v>12</v>
      </c>
      <c r="L5542" s="32">
        <f>Tabela818[[#This Row],[COM CAF]]/Tabela818[[#This Row],[TOTAL SÓCIOS]]</f>
        <v>0.59090909090909094</v>
      </c>
    </row>
    <row r="5543" spans="1:12">
      <c r="A5543" s="6" t="s">
        <v>5361</v>
      </c>
      <c r="B5543" s="6" t="s">
        <v>59</v>
      </c>
      <c r="C5543">
        <v>2605103</v>
      </c>
      <c r="D5543" t="s">
        <v>2260</v>
      </c>
      <c r="E5543" s="10" t="s">
        <v>31066</v>
      </c>
      <c r="F5543" t="s">
        <v>31067</v>
      </c>
      <c r="G5543">
        <v>166</v>
      </c>
      <c r="H5543">
        <v>0</v>
      </c>
      <c r="I5543">
        <v>166</v>
      </c>
      <c r="J5543">
        <v>153</v>
      </c>
      <c r="K5543">
        <v>13</v>
      </c>
      <c r="L5543" s="32">
        <f>Tabela818[[#This Row],[COM CAF]]/Tabela818[[#This Row],[TOTAL SÓCIOS]]</f>
        <v>1</v>
      </c>
    </row>
    <row r="5544" spans="1:12">
      <c r="A5544" s="6" t="s">
        <v>5361</v>
      </c>
      <c r="B5544" s="6" t="s">
        <v>74</v>
      </c>
      <c r="C5544">
        <v>4314050</v>
      </c>
      <c r="D5544" t="s">
        <v>3404</v>
      </c>
      <c r="E5544" s="10" t="s">
        <v>14282</v>
      </c>
      <c r="F5544" t="s">
        <v>14283</v>
      </c>
      <c r="G5544">
        <v>14</v>
      </c>
      <c r="H5544">
        <v>2</v>
      </c>
      <c r="I5544">
        <v>16</v>
      </c>
      <c r="J5544">
        <v>2</v>
      </c>
      <c r="K5544">
        <v>12</v>
      </c>
      <c r="L5544" s="32">
        <f>Tabela818[[#This Row],[COM CAF]]/Tabela818[[#This Row],[TOTAL SÓCIOS]]</f>
        <v>0.875</v>
      </c>
    </row>
    <row r="5545" spans="1:12">
      <c r="A5545" s="6" t="s">
        <v>5361</v>
      </c>
      <c r="B5545" s="6" t="s">
        <v>54</v>
      </c>
      <c r="C5545">
        <v>1500800</v>
      </c>
      <c r="D5545" t="s">
        <v>1866</v>
      </c>
      <c r="E5545" s="10" t="s">
        <v>6022</v>
      </c>
      <c r="F5545" t="s">
        <v>6023</v>
      </c>
      <c r="G5545">
        <v>34</v>
      </c>
      <c r="H5545">
        <v>23</v>
      </c>
      <c r="I5545">
        <v>57</v>
      </c>
      <c r="J5545">
        <v>26</v>
      </c>
      <c r="K5545">
        <v>8</v>
      </c>
      <c r="L5545" s="33">
        <f>Tabela818[[#This Row],[COM CAF]]/Tabela818[[#This Row],[TOTAL SÓCIOS]]</f>
        <v>0.59649122807017541</v>
      </c>
    </row>
    <row r="5546" spans="1:12">
      <c r="A5546" s="6" t="s">
        <v>5361</v>
      </c>
      <c r="B5546" s="6" t="s">
        <v>31</v>
      </c>
      <c r="C5546">
        <v>2918456</v>
      </c>
      <c r="D5546" t="s">
        <v>452</v>
      </c>
      <c r="E5546" s="10" t="s">
        <v>11086</v>
      </c>
      <c r="F5546" t="s">
        <v>11087</v>
      </c>
      <c r="G5546">
        <v>5</v>
      </c>
      <c r="H5546">
        <v>2</v>
      </c>
      <c r="I5546">
        <v>7</v>
      </c>
      <c r="J5546">
        <v>2</v>
      </c>
      <c r="K5546">
        <v>3</v>
      </c>
      <c r="L5546" s="32">
        <f>Tabela818[[#This Row],[COM CAF]]/Tabela818[[#This Row],[TOTAL SÓCIOS]]</f>
        <v>0.7142857142857143</v>
      </c>
    </row>
    <row r="5547" spans="1:12">
      <c r="A5547" s="6" t="s">
        <v>15072</v>
      </c>
      <c r="B5547" s="6" t="s">
        <v>64</v>
      </c>
      <c r="C5547">
        <v>4104709</v>
      </c>
      <c r="D5547" t="s">
        <v>2665</v>
      </c>
      <c r="E5547" s="10" t="s">
        <v>17402</v>
      </c>
      <c r="F5547" t="s">
        <v>17403</v>
      </c>
      <c r="G5547">
        <v>32</v>
      </c>
      <c r="H5547">
        <v>25</v>
      </c>
      <c r="I5547">
        <v>57</v>
      </c>
      <c r="J5547">
        <v>6</v>
      </c>
      <c r="K5547">
        <v>26</v>
      </c>
      <c r="L5547" s="33">
        <f>Tabela818[[#This Row],[COM CAF]]/Tabela818[[#This Row],[TOTAL SÓCIOS]]</f>
        <v>0.56140350877192979</v>
      </c>
    </row>
    <row r="5548" spans="1:12">
      <c r="A5548" s="6" t="s">
        <v>5361</v>
      </c>
      <c r="B5548" s="6" t="s">
        <v>68</v>
      </c>
      <c r="C5548">
        <v>2406700</v>
      </c>
      <c r="D5548" t="s">
        <v>3089</v>
      </c>
      <c r="E5548" s="10" t="s">
        <v>8426</v>
      </c>
      <c r="F5548" t="s">
        <v>8427</v>
      </c>
      <c r="G5548">
        <v>13</v>
      </c>
      <c r="H5548">
        <v>2</v>
      </c>
      <c r="I5548">
        <v>15</v>
      </c>
      <c r="J5548">
        <v>12</v>
      </c>
      <c r="K5548">
        <v>1</v>
      </c>
      <c r="L5548" s="32">
        <f>Tabela818[[#This Row],[COM CAF]]/Tabela818[[#This Row],[TOTAL SÓCIOS]]</f>
        <v>0.8666666666666667</v>
      </c>
    </row>
    <row r="5549" spans="1:12">
      <c r="A5549" s="6" t="s">
        <v>5361</v>
      </c>
      <c r="B5549" s="6" t="s">
        <v>80</v>
      </c>
      <c r="C5549">
        <v>3519600</v>
      </c>
      <c r="D5549" t="s">
        <v>3871</v>
      </c>
      <c r="E5549" s="10" t="s">
        <v>13417</v>
      </c>
      <c r="F5549" t="s">
        <v>13418</v>
      </c>
      <c r="G5549">
        <v>22</v>
      </c>
      <c r="H5549">
        <v>4</v>
      </c>
      <c r="I5549">
        <v>26</v>
      </c>
      <c r="J5549">
        <v>1</v>
      </c>
      <c r="K5549">
        <v>21</v>
      </c>
      <c r="L5549" s="32">
        <f>Tabela818[[#This Row],[COM CAF]]/Tabela818[[#This Row],[TOTAL SÓCIOS]]</f>
        <v>0.84615384615384615</v>
      </c>
    </row>
    <row r="5550" spans="1:12">
      <c r="A5550" s="6" t="s">
        <v>5361</v>
      </c>
      <c r="B5550" s="6" t="s">
        <v>28</v>
      </c>
      <c r="C5550">
        <v>1600105</v>
      </c>
      <c r="D5550" t="s">
        <v>232</v>
      </c>
      <c r="E5550" s="10" t="s">
        <v>6256</v>
      </c>
      <c r="F5550" t="s">
        <v>6257</v>
      </c>
      <c r="G5550">
        <v>20</v>
      </c>
      <c r="H5550">
        <v>0</v>
      </c>
      <c r="I5550">
        <v>20</v>
      </c>
      <c r="J5550">
        <v>8</v>
      </c>
      <c r="K5550">
        <v>12</v>
      </c>
      <c r="L5550" s="33">
        <f>Tabela818[[#This Row],[COM CAF]]/Tabela818[[#This Row],[TOTAL SÓCIOS]]</f>
        <v>1</v>
      </c>
    </row>
    <row r="5551" spans="1:12">
      <c r="A5551" s="6" t="s">
        <v>5361</v>
      </c>
      <c r="B5551" s="6" t="s">
        <v>54</v>
      </c>
      <c r="C5551">
        <v>1501204</v>
      </c>
      <c r="D5551" t="s">
        <v>1869</v>
      </c>
      <c r="E5551" s="10" t="s">
        <v>6034</v>
      </c>
      <c r="F5551" t="s">
        <v>6035</v>
      </c>
      <c r="G5551">
        <v>55</v>
      </c>
      <c r="H5551">
        <v>16</v>
      </c>
      <c r="I5551">
        <v>71</v>
      </c>
      <c r="J5551">
        <v>10</v>
      </c>
      <c r="K5551">
        <v>45</v>
      </c>
      <c r="L5551" s="32">
        <f>Tabela818[[#This Row],[COM CAF]]/Tabela818[[#This Row],[TOTAL SÓCIOS]]</f>
        <v>0.77464788732394363</v>
      </c>
    </row>
    <row r="5552" spans="1:12">
      <c r="A5552" s="6" t="s">
        <v>5361</v>
      </c>
      <c r="B5552" s="6" t="s">
        <v>31</v>
      </c>
      <c r="C5552">
        <v>2905800</v>
      </c>
      <c r="D5552" t="s">
        <v>317</v>
      </c>
      <c r="E5552" s="10" t="s">
        <v>10190</v>
      </c>
      <c r="F5552" t="s">
        <v>10191</v>
      </c>
      <c r="G5552">
        <v>29</v>
      </c>
      <c r="H5552">
        <v>9</v>
      </c>
      <c r="I5552">
        <v>38</v>
      </c>
      <c r="J5552">
        <v>9</v>
      </c>
      <c r="K5552">
        <v>20</v>
      </c>
      <c r="L5552" s="32">
        <f>Tabela818[[#This Row],[COM CAF]]/Tabela818[[#This Row],[TOTAL SÓCIOS]]</f>
        <v>0.76315789473684215</v>
      </c>
    </row>
    <row r="5553" spans="1:12">
      <c r="A5553" s="6" t="s">
        <v>5361</v>
      </c>
      <c r="B5553" s="6" t="s">
        <v>78</v>
      </c>
      <c r="C5553">
        <v>2800704</v>
      </c>
      <c r="D5553" t="s">
        <v>3732</v>
      </c>
      <c r="E5553" s="10" t="s">
        <v>9641</v>
      </c>
      <c r="F5553" t="s">
        <v>9642</v>
      </c>
      <c r="G5553">
        <v>19</v>
      </c>
      <c r="H5553">
        <v>2</v>
      </c>
      <c r="I5553">
        <v>21</v>
      </c>
      <c r="J5553">
        <v>9</v>
      </c>
      <c r="K5553">
        <v>10</v>
      </c>
      <c r="L5553" s="32">
        <f>Tabela818[[#This Row],[COM CAF]]/Tabela818[[#This Row],[TOTAL SÓCIOS]]</f>
        <v>0.90476190476190477</v>
      </c>
    </row>
    <row r="5554" spans="1:12">
      <c r="A5554" s="6" t="s">
        <v>15072</v>
      </c>
      <c r="B5554" s="6" t="s">
        <v>38</v>
      </c>
      <c r="C5554">
        <v>5300108</v>
      </c>
      <c r="D5554" t="s">
        <v>785</v>
      </c>
      <c r="E5554" s="10" t="s">
        <v>18489</v>
      </c>
      <c r="F5554" t="s">
        <v>18490</v>
      </c>
      <c r="G5554">
        <v>223</v>
      </c>
      <c r="H5554">
        <v>1</v>
      </c>
      <c r="I5554">
        <v>224</v>
      </c>
      <c r="J5554">
        <v>118</v>
      </c>
      <c r="K5554">
        <v>104</v>
      </c>
      <c r="L5554" s="32">
        <f>Tabela818[[#This Row],[COM CAF]]/Tabela818[[#This Row],[TOTAL SÓCIOS]]</f>
        <v>0.9955357142857143</v>
      </c>
    </row>
    <row r="5555" spans="1:12">
      <c r="A5555" s="6" t="s">
        <v>18503</v>
      </c>
      <c r="B5555" s="6" t="s">
        <v>74</v>
      </c>
      <c r="C5555">
        <v>4317608</v>
      </c>
      <c r="D5555" t="s">
        <v>3465</v>
      </c>
      <c r="E5555" s="10" t="s">
        <v>19580</v>
      </c>
      <c r="F5555" t="s">
        <v>19581</v>
      </c>
      <c r="G5555">
        <v>2</v>
      </c>
      <c r="H5555">
        <v>0</v>
      </c>
      <c r="I5555">
        <v>2</v>
      </c>
      <c r="J5555">
        <v>1</v>
      </c>
      <c r="K5555">
        <v>1</v>
      </c>
      <c r="L5555" s="32">
        <f>Tabela818[[#This Row],[COM CAF]]/Tabela818[[#This Row],[TOTAL SÓCIOS]]</f>
        <v>1</v>
      </c>
    </row>
    <row r="5556" spans="1:12">
      <c r="A5556" s="6" t="s">
        <v>5361</v>
      </c>
      <c r="B5556" s="6" t="s">
        <v>44</v>
      </c>
      <c r="C5556">
        <v>2105153</v>
      </c>
      <c r="D5556" t="s">
        <v>1060</v>
      </c>
      <c r="E5556" s="10" t="s">
        <v>29212</v>
      </c>
      <c r="F5556" t="s">
        <v>29213</v>
      </c>
      <c r="G5556">
        <v>54</v>
      </c>
      <c r="H5556">
        <v>1</v>
      </c>
      <c r="I5556">
        <v>55</v>
      </c>
      <c r="J5556">
        <v>48</v>
      </c>
      <c r="K5556">
        <v>6</v>
      </c>
      <c r="L5556" s="32">
        <f>Tabela818[[#This Row],[COM CAF]]/Tabela818[[#This Row],[TOTAL SÓCIOS]]</f>
        <v>0.98181818181818181</v>
      </c>
    </row>
    <row r="5557" spans="1:12">
      <c r="A5557" s="6" t="s">
        <v>18503</v>
      </c>
      <c r="B5557" s="6" t="s">
        <v>54</v>
      </c>
      <c r="C5557">
        <v>1505486</v>
      </c>
      <c r="D5557" t="s">
        <v>1948</v>
      </c>
      <c r="E5557" s="10" t="s">
        <v>18532</v>
      </c>
      <c r="F5557" t="s">
        <v>18533</v>
      </c>
      <c r="G5557">
        <v>11</v>
      </c>
      <c r="H5557">
        <v>0</v>
      </c>
      <c r="I5557">
        <v>11</v>
      </c>
      <c r="J5557">
        <v>2</v>
      </c>
      <c r="K5557">
        <v>9</v>
      </c>
      <c r="L5557" s="33">
        <f>Tabela818[[#This Row],[COM CAF]]/Tabela818[[#This Row],[TOTAL SÓCIOS]]</f>
        <v>1</v>
      </c>
    </row>
    <row r="5558" spans="1:12">
      <c r="A5558" s="6" t="s">
        <v>5361</v>
      </c>
      <c r="B5558" s="6" t="s">
        <v>31</v>
      </c>
      <c r="C5558">
        <v>2902500</v>
      </c>
      <c r="D5558" t="s">
        <v>275</v>
      </c>
      <c r="E5558" s="10" t="s">
        <v>9901</v>
      </c>
      <c r="F5558" t="s">
        <v>9902</v>
      </c>
      <c r="G5558">
        <v>18</v>
      </c>
      <c r="H5558">
        <v>1</v>
      </c>
      <c r="I5558">
        <v>19</v>
      </c>
      <c r="J5558">
        <v>16</v>
      </c>
      <c r="K5558">
        <v>2</v>
      </c>
      <c r="L5558" s="32">
        <f>Tabela818[[#This Row],[COM CAF]]/Tabela818[[#This Row],[TOTAL SÓCIOS]]</f>
        <v>0.94736842105263153</v>
      </c>
    </row>
    <row r="5559" spans="1:12">
      <c r="A5559" s="6" t="s">
        <v>15072</v>
      </c>
      <c r="B5559" s="6" t="s">
        <v>83</v>
      </c>
      <c r="C5559">
        <v>1706506</v>
      </c>
      <c r="D5559" t="s">
        <v>4048</v>
      </c>
      <c r="E5559" s="10" t="s">
        <v>15567</v>
      </c>
      <c r="F5559" t="s">
        <v>15568</v>
      </c>
      <c r="G5559">
        <v>31</v>
      </c>
      <c r="H5559">
        <v>19</v>
      </c>
      <c r="I5559">
        <v>50</v>
      </c>
      <c r="J5559">
        <v>10</v>
      </c>
      <c r="K5559">
        <v>21</v>
      </c>
      <c r="L5559" s="32">
        <f>Tabela818[[#This Row],[COM CAF]]/Tabela818[[#This Row],[TOTAL SÓCIOS]]</f>
        <v>0.62</v>
      </c>
    </row>
    <row r="5560" spans="1:12">
      <c r="A5560" s="6" t="s">
        <v>5361</v>
      </c>
      <c r="B5560" s="6" t="s">
        <v>25</v>
      </c>
      <c r="C5560">
        <v>1300060</v>
      </c>
      <c r="D5560" t="s">
        <v>164</v>
      </c>
      <c r="E5560" s="10" t="s">
        <v>5479</v>
      </c>
      <c r="F5560" t="s">
        <v>5480</v>
      </c>
      <c r="G5560">
        <v>106</v>
      </c>
      <c r="H5560">
        <v>34</v>
      </c>
      <c r="I5560">
        <v>140</v>
      </c>
      <c r="J5560">
        <v>57</v>
      </c>
      <c r="K5560">
        <v>49</v>
      </c>
      <c r="L5560" s="32">
        <f>Tabela818[[#This Row],[COM CAF]]/Tabela818[[#This Row],[TOTAL SÓCIOS]]</f>
        <v>0.75714285714285712</v>
      </c>
    </row>
    <row r="5561" spans="1:12">
      <c r="A5561" s="6" t="s">
        <v>5361</v>
      </c>
      <c r="B5561" s="6" t="s">
        <v>31</v>
      </c>
      <c r="C5561">
        <v>2925006</v>
      </c>
      <c r="D5561" t="s">
        <v>545</v>
      </c>
      <c r="E5561" s="10" t="s">
        <v>11584</v>
      </c>
      <c r="F5561" t="s">
        <v>11585</v>
      </c>
      <c r="G5561">
        <v>28</v>
      </c>
      <c r="H5561">
        <v>8</v>
      </c>
      <c r="I5561">
        <v>36</v>
      </c>
      <c r="J5561">
        <v>8</v>
      </c>
      <c r="K5561">
        <v>20</v>
      </c>
      <c r="L5561" s="33">
        <f>Tabela818[[#This Row],[COM CAF]]/Tabela818[[#This Row],[TOTAL SÓCIOS]]</f>
        <v>0.77777777777777779</v>
      </c>
    </row>
    <row r="5562" spans="1:12">
      <c r="A5562" s="6" t="s">
        <v>15072</v>
      </c>
      <c r="B5562" s="6" t="s">
        <v>64</v>
      </c>
      <c r="C5562">
        <v>4104105</v>
      </c>
      <c r="D5562" t="s">
        <v>2652</v>
      </c>
      <c r="E5562" s="10" t="s">
        <v>17386</v>
      </c>
      <c r="F5562" t="s">
        <v>17387</v>
      </c>
      <c r="G5562">
        <v>465</v>
      </c>
      <c r="H5562">
        <v>106</v>
      </c>
      <c r="I5562">
        <v>571</v>
      </c>
      <c r="J5562">
        <v>42</v>
      </c>
      <c r="K5562">
        <v>423</v>
      </c>
      <c r="L5562" s="32">
        <f>Tabela818[[#This Row],[COM CAF]]/Tabela818[[#This Row],[TOTAL SÓCIOS]]</f>
        <v>0.81436077057793343</v>
      </c>
    </row>
    <row r="5563" spans="1:12">
      <c r="A5563" s="6" t="s">
        <v>5361</v>
      </c>
      <c r="B5563" s="6" t="s">
        <v>59</v>
      </c>
      <c r="C5563">
        <v>2614105</v>
      </c>
      <c r="D5563" t="s">
        <v>2366</v>
      </c>
      <c r="E5563" s="10" t="s">
        <v>9321</v>
      </c>
      <c r="F5563" t="s">
        <v>9322</v>
      </c>
      <c r="G5563">
        <v>27</v>
      </c>
      <c r="H5563">
        <v>8</v>
      </c>
      <c r="I5563">
        <v>35</v>
      </c>
      <c r="J5563">
        <v>15</v>
      </c>
      <c r="K5563">
        <v>12</v>
      </c>
      <c r="L5563" s="33">
        <f>Tabela818[[#This Row],[COM CAF]]/Tabela818[[#This Row],[TOTAL SÓCIOS]]</f>
        <v>0.77142857142857146</v>
      </c>
    </row>
    <row r="5564" spans="1:12">
      <c r="A5564" s="6" t="s">
        <v>5361</v>
      </c>
      <c r="B5564" s="6" t="s">
        <v>61</v>
      </c>
      <c r="C5564">
        <v>2210938</v>
      </c>
      <c r="D5564" t="s">
        <v>2599</v>
      </c>
      <c r="E5564" s="10" t="s">
        <v>8042</v>
      </c>
      <c r="F5564" t="s">
        <v>8043</v>
      </c>
      <c r="G5564">
        <v>103</v>
      </c>
      <c r="H5564">
        <v>5</v>
      </c>
      <c r="I5564">
        <v>108</v>
      </c>
      <c r="J5564">
        <v>55</v>
      </c>
      <c r="K5564">
        <v>48</v>
      </c>
      <c r="L5564" s="32">
        <f>Tabela818[[#This Row],[COM CAF]]/Tabela818[[#This Row],[TOTAL SÓCIOS]]</f>
        <v>0.95370370370370372</v>
      </c>
    </row>
    <row r="5565" spans="1:12">
      <c r="A5565" s="6" t="s">
        <v>5361</v>
      </c>
      <c r="B5565" s="6" t="s">
        <v>83</v>
      </c>
      <c r="C5565">
        <v>1701002</v>
      </c>
      <c r="D5565" t="s">
        <v>4032</v>
      </c>
      <c r="E5565" s="10" t="s">
        <v>6368</v>
      </c>
      <c r="F5565" t="s">
        <v>6369</v>
      </c>
      <c r="G5565">
        <v>26</v>
      </c>
      <c r="H5565">
        <v>2</v>
      </c>
      <c r="I5565">
        <v>28</v>
      </c>
      <c r="J5565">
        <v>16</v>
      </c>
      <c r="K5565">
        <v>10</v>
      </c>
      <c r="L5565" s="32">
        <f>Tabela818[[#This Row],[COM CAF]]/Tabela818[[#This Row],[TOTAL SÓCIOS]]</f>
        <v>0.9285714285714286</v>
      </c>
    </row>
    <row r="5566" spans="1:12">
      <c r="A5566" s="6" t="s">
        <v>5361</v>
      </c>
      <c r="B5566" s="6" t="s">
        <v>34</v>
      </c>
      <c r="C5566">
        <v>2311355</v>
      </c>
      <c r="D5566" t="s">
        <v>753</v>
      </c>
      <c r="E5566" s="10" t="s">
        <v>32567</v>
      </c>
      <c r="F5566" t="s">
        <v>32568</v>
      </c>
      <c r="G5566">
        <v>72</v>
      </c>
      <c r="H5566">
        <v>13</v>
      </c>
      <c r="I5566">
        <v>85</v>
      </c>
      <c r="J5566">
        <v>52</v>
      </c>
      <c r="K5566">
        <v>20</v>
      </c>
      <c r="L5566" s="33">
        <f>Tabela818[[#This Row],[COM CAF]]/Tabela818[[#This Row],[TOTAL SÓCIOS]]</f>
        <v>0.84705882352941175</v>
      </c>
    </row>
    <row r="5567" spans="1:12">
      <c r="A5567" s="6" t="s">
        <v>5361</v>
      </c>
      <c r="B5567" s="6" t="s">
        <v>17</v>
      </c>
      <c r="C5567">
        <v>1200401</v>
      </c>
      <c r="D5567" t="s">
        <v>46</v>
      </c>
      <c r="E5567" s="10" t="s">
        <v>5430</v>
      </c>
      <c r="F5567" t="s">
        <v>5431</v>
      </c>
      <c r="G5567">
        <v>43</v>
      </c>
      <c r="H5567">
        <v>3</v>
      </c>
      <c r="I5567">
        <v>46</v>
      </c>
      <c r="J5567">
        <v>23</v>
      </c>
      <c r="K5567">
        <v>20</v>
      </c>
      <c r="L5567" s="32">
        <f>Tabela818[[#This Row],[COM CAF]]/Tabela818[[#This Row],[TOTAL SÓCIOS]]</f>
        <v>0.93478260869565222</v>
      </c>
    </row>
    <row r="5568" spans="1:12">
      <c r="A5568" s="6" t="s">
        <v>5361</v>
      </c>
      <c r="B5568" s="6" t="s">
        <v>31</v>
      </c>
      <c r="C5568">
        <v>2913903</v>
      </c>
      <c r="D5568" t="s">
        <v>400</v>
      </c>
      <c r="E5568" s="10" t="s">
        <v>10817</v>
      </c>
      <c r="F5568" t="s">
        <v>10818</v>
      </c>
      <c r="G5568">
        <v>40</v>
      </c>
      <c r="H5568">
        <v>4</v>
      </c>
      <c r="I5568">
        <v>44</v>
      </c>
      <c r="J5568">
        <v>18</v>
      </c>
      <c r="K5568">
        <v>22</v>
      </c>
      <c r="L5568" s="32">
        <f>Tabela818[[#This Row],[COM CAF]]/Tabela818[[#This Row],[TOTAL SÓCIOS]]</f>
        <v>0.90909090909090906</v>
      </c>
    </row>
    <row r="5569" spans="1:12">
      <c r="A5569" s="6" t="s">
        <v>5361</v>
      </c>
      <c r="B5569" s="6" t="s">
        <v>31</v>
      </c>
      <c r="C5569">
        <v>2907558</v>
      </c>
      <c r="D5569" t="s">
        <v>339</v>
      </c>
      <c r="E5569" s="10" t="s">
        <v>10416</v>
      </c>
      <c r="F5569" t="s">
        <v>10417</v>
      </c>
      <c r="G5569">
        <v>74</v>
      </c>
      <c r="H5569">
        <v>2</v>
      </c>
      <c r="I5569">
        <v>76</v>
      </c>
      <c r="J5569">
        <v>34</v>
      </c>
      <c r="K5569">
        <v>40</v>
      </c>
      <c r="L5569" s="33">
        <f>Tabela818[[#This Row],[COM CAF]]/Tabela818[[#This Row],[TOTAL SÓCIOS]]</f>
        <v>0.97368421052631582</v>
      </c>
    </row>
    <row r="5570" spans="1:12">
      <c r="A5570" s="6" t="s">
        <v>15072</v>
      </c>
      <c r="B5570" s="6" t="s">
        <v>68</v>
      </c>
      <c r="C5570">
        <v>2413359</v>
      </c>
      <c r="D5570" t="s">
        <v>3124</v>
      </c>
      <c r="E5570" s="10" t="s">
        <v>30505</v>
      </c>
      <c r="F5570" t="s">
        <v>30506</v>
      </c>
      <c r="G5570">
        <v>20</v>
      </c>
      <c r="H5570">
        <v>5</v>
      </c>
      <c r="I5570">
        <v>25</v>
      </c>
      <c r="J5570">
        <v>0</v>
      </c>
      <c r="K5570">
        <v>20</v>
      </c>
      <c r="L5570" s="32">
        <f>Tabela818[[#This Row],[COM CAF]]/Tabela818[[#This Row],[TOTAL SÓCIOS]]</f>
        <v>0.8</v>
      </c>
    </row>
    <row r="5571" spans="1:12">
      <c r="A5571" s="6" t="s">
        <v>5361</v>
      </c>
      <c r="B5571" s="6" t="s">
        <v>34</v>
      </c>
      <c r="C5571">
        <v>2311355</v>
      </c>
      <c r="D5571" t="s">
        <v>753</v>
      </c>
      <c r="E5571" s="10" t="s">
        <v>32569</v>
      </c>
      <c r="F5571" t="s">
        <v>32570</v>
      </c>
      <c r="G5571">
        <v>34</v>
      </c>
      <c r="H5571">
        <v>0</v>
      </c>
      <c r="I5571">
        <v>34</v>
      </c>
      <c r="J5571">
        <v>21</v>
      </c>
      <c r="K5571">
        <v>12</v>
      </c>
      <c r="L5571" s="32">
        <f>Tabela818[[#This Row],[COM CAF]]/Tabela818[[#This Row],[TOTAL SÓCIOS]]</f>
        <v>1</v>
      </c>
    </row>
    <row r="5572" spans="1:12">
      <c r="A5572" s="6" t="s">
        <v>5361</v>
      </c>
      <c r="B5572" s="6" t="s">
        <v>44</v>
      </c>
      <c r="C5572">
        <v>2111763</v>
      </c>
      <c r="D5572" t="s">
        <v>1161</v>
      </c>
      <c r="E5572" s="10" t="s">
        <v>7226</v>
      </c>
      <c r="F5572" t="s">
        <v>7227</v>
      </c>
      <c r="G5572">
        <v>15</v>
      </c>
      <c r="H5572">
        <v>0</v>
      </c>
      <c r="I5572">
        <v>15</v>
      </c>
      <c r="J5572">
        <v>6</v>
      </c>
      <c r="K5572">
        <v>9</v>
      </c>
      <c r="L5572" s="32">
        <f>Tabela818[[#This Row],[COM CAF]]/Tabela818[[#This Row],[TOTAL SÓCIOS]]</f>
        <v>1</v>
      </c>
    </row>
    <row r="5573" spans="1:12">
      <c r="A5573" s="6" t="s">
        <v>5361</v>
      </c>
      <c r="B5573" s="6" t="s">
        <v>25</v>
      </c>
      <c r="C5573">
        <v>1301902</v>
      </c>
      <c r="D5573" t="s">
        <v>199</v>
      </c>
      <c r="E5573" s="10" t="s">
        <v>5629</v>
      </c>
      <c r="F5573" t="s">
        <v>5630</v>
      </c>
      <c r="G5573">
        <v>34</v>
      </c>
      <c r="H5573">
        <v>4</v>
      </c>
      <c r="I5573">
        <v>38</v>
      </c>
      <c r="J5573">
        <v>10</v>
      </c>
      <c r="K5573">
        <v>24</v>
      </c>
      <c r="L5573" s="32">
        <f>Tabela818[[#This Row],[COM CAF]]/Tabela818[[#This Row],[TOTAL SÓCIOS]]</f>
        <v>0.89473684210526316</v>
      </c>
    </row>
    <row r="5574" spans="1:12">
      <c r="A5574" s="6" t="s">
        <v>5361</v>
      </c>
      <c r="B5574" s="6" t="s">
        <v>47</v>
      </c>
      <c r="C5574">
        <v>3151800</v>
      </c>
      <c r="D5574" t="s">
        <v>1572</v>
      </c>
      <c r="E5574" s="10" t="s">
        <v>31197</v>
      </c>
      <c r="F5574" t="s">
        <v>31198</v>
      </c>
      <c r="G5574">
        <v>17</v>
      </c>
      <c r="H5574">
        <v>3</v>
      </c>
      <c r="I5574">
        <v>20</v>
      </c>
      <c r="J5574">
        <v>8</v>
      </c>
      <c r="K5574">
        <v>9</v>
      </c>
      <c r="L5574" s="32">
        <f>Tabela818[[#This Row],[COM CAF]]/Tabela818[[#This Row],[TOTAL SÓCIOS]]</f>
        <v>0.85</v>
      </c>
    </row>
    <row r="5575" spans="1:12">
      <c r="A5575" s="6" t="s">
        <v>15072</v>
      </c>
      <c r="B5575" s="6" t="s">
        <v>54</v>
      </c>
      <c r="C5575">
        <v>1505486</v>
      </c>
      <c r="D5575" t="s">
        <v>1948</v>
      </c>
      <c r="E5575" s="10" t="s">
        <v>15444</v>
      </c>
      <c r="F5575" t="s">
        <v>15445</v>
      </c>
      <c r="G5575">
        <v>26</v>
      </c>
      <c r="H5575">
        <v>0</v>
      </c>
      <c r="I5575">
        <v>26</v>
      </c>
      <c r="J5575">
        <v>12</v>
      </c>
      <c r="K5575">
        <v>14</v>
      </c>
      <c r="L5575" s="32">
        <f>Tabela818[[#This Row],[COM CAF]]/Tabela818[[#This Row],[TOTAL SÓCIOS]]</f>
        <v>1</v>
      </c>
    </row>
    <row r="5576" spans="1:12">
      <c r="A5576" s="6" t="s">
        <v>5361</v>
      </c>
      <c r="B5576" s="6" t="s">
        <v>64</v>
      </c>
      <c r="C5576">
        <v>4101705</v>
      </c>
      <c r="D5576" t="s">
        <v>2624</v>
      </c>
      <c r="E5576" s="10" t="s">
        <v>30150</v>
      </c>
      <c r="F5576" t="s">
        <v>30151</v>
      </c>
      <c r="G5576">
        <v>9</v>
      </c>
      <c r="H5576">
        <v>1</v>
      </c>
      <c r="I5576">
        <v>10</v>
      </c>
      <c r="J5576">
        <v>2</v>
      </c>
      <c r="K5576">
        <v>7</v>
      </c>
      <c r="L5576" s="33">
        <f>Tabela818[[#This Row],[COM CAF]]/Tabela818[[#This Row],[TOTAL SÓCIOS]]</f>
        <v>0.9</v>
      </c>
    </row>
    <row r="5577" spans="1:12">
      <c r="A5577" s="6" t="s">
        <v>15072</v>
      </c>
      <c r="B5577" s="6" t="s">
        <v>47</v>
      </c>
      <c r="C5577">
        <v>3127701</v>
      </c>
      <c r="D5577" t="s">
        <v>1377</v>
      </c>
      <c r="E5577" s="10" t="s">
        <v>16870</v>
      </c>
      <c r="F5577" t="s">
        <v>16871</v>
      </c>
      <c r="G5577">
        <v>124</v>
      </c>
      <c r="H5577">
        <v>5</v>
      </c>
      <c r="I5577">
        <v>129</v>
      </c>
      <c r="J5577">
        <v>62</v>
      </c>
      <c r="K5577">
        <v>62</v>
      </c>
      <c r="L5577" s="32">
        <f>Tabela818[[#This Row],[COM CAF]]/Tabela818[[#This Row],[TOTAL SÓCIOS]]</f>
        <v>0.96124031007751942</v>
      </c>
    </row>
    <row r="5578" spans="1:12">
      <c r="A5578" s="6" t="s">
        <v>5361</v>
      </c>
      <c r="B5578" s="6" t="s">
        <v>61</v>
      </c>
      <c r="C5578">
        <v>2209377</v>
      </c>
      <c r="D5578" t="s">
        <v>2569</v>
      </c>
      <c r="E5578" s="10" t="s">
        <v>7954</v>
      </c>
      <c r="F5578" t="s">
        <v>7955</v>
      </c>
      <c r="G5578">
        <v>8</v>
      </c>
      <c r="H5578">
        <v>7</v>
      </c>
      <c r="I5578">
        <v>15</v>
      </c>
      <c r="J5578">
        <v>4</v>
      </c>
      <c r="K5578">
        <v>4</v>
      </c>
      <c r="L5578" s="32">
        <f>Tabela818[[#This Row],[COM CAF]]/Tabela818[[#This Row],[TOTAL SÓCIOS]]</f>
        <v>0.53333333333333333</v>
      </c>
    </row>
    <row r="5579" spans="1:12">
      <c r="A5579" s="6" t="s">
        <v>5361</v>
      </c>
      <c r="B5579" s="6" t="s">
        <v>74</v>
      </c>
      <c r="C5579">
        <v>4310603</v>
      </c>
      <c r="D5579" t="s">
        <v>3330</v>
      </c>
      <c r="E5579" s="10" t="s">
        <v>14232</v>
      </c>
      <c r="F5579" t="s">
        <v>14233</v>
      </c>
      <c r="G5579">
        <v>25</v>
      </c>
      <c r="H5579">
        <v>7</v>
      </c>
      <c r="I5579">
        <v>32</v>
      </c>
      <c r="J5579">
        <v>15</v>
      </c>
      <c r="K5579">
        <v>10</v>
      </c>
      <c r="L5579" s="33">
        <f>Tabela818[[#This Row],[COM CAF]]/Tabela818[[#This Row],[TOTAL SÓCIOS]]</f>
        <v>0.78125</v>
      </c>
    </row>
    <row r="5580" spans="1:12">
      <c r="A5580" s="6" t="s">
        <v>15072</v>
      </c>
      <c r="B5580" s="6" t="s">
        <v>64</v>
      </c>
      <c r="C5580">
        <v>4111209</v>
      </c>
      <c r="D5580" t="s">
        <v>2752</v>
      </c>
      <c r="E5580" s="10" t="s">
        <v>17469</v>
      </c>
      <c r="F5580" t="s">
        <v>17470</v>
      </c>
      <c r="G5580">
        <v>44</v>
      </c>
      <c r="H5580">
        <v>10</v>
      </c>
      <c r="I5580">
        <v>54</v>
      </c>
      <c r="J5580">
        <v>9</v>
      </c>
      <c r="K5580">
        <v>35</v>
      </c>
      <c r="L5580" s="32">
        <f>Tabela818[[#This Row],[COM CAF]]/Tabela818[[#This Row],[TOTAL SÓCIOS]]</f>
        <v>0.81481481481481477</v>
      </c>
    </row>
    <row r="5581" spans="1:12">
      <c r="A5581" s="6" t="s">
        <v>15072</v>
      </c>
      <c r="B5581" s="6" t="s">
        <v>47</v>
      </c>
      <c r="C5581">
        <v>3127800</v>
      </c>
      <c r="D5581" t="s">
        <v>1378</v>
      </c>
      <c r="E5581" s="10" t="s">
        <v>16874</v>
      </c>
      <c r="F5581" t="s">
        <v>16875</v>
      </c>
      <c r="G5581">
        <v>13</v>
      </c>
      <c r="H5581">
        <v>7</v>
      </c>
      <c r="I5581">
        <v>20</v>
      </c>
      <c r="J5581">
        <v>4</v>
      </c>
      <c r="K5581">
        <v>9</v>
      </c>
      <c r="L5581" s="32">
        <f>Tabela818[[#This Row],[COM CAF]]/Tabela818[[#This Row],[TOTAL SÓCIOS]]</f>
        <v>0.65</v>
      </c>
    </row>
    <row r="5582" spans="1:12">
      <c r="A5582" s="6" t="s">
        <v>18503</v>
      </c>
      <c r="B5582" s="6" t="s">
        <v>74</v>
      </c>
      <c r="C5582">
        <v>4306106</v>
      </c>
      <c r="D5582" t="s">
        <v>3265</v>
      </c>
      <c r="E5582" s="10" t="s">
        <v>19223</v>
      </c>
      <c r="F5582" t="s">
        <v>19224</v>
      </c>
      <c r="G5582">
        <v>1</v>
      </c>
      <c r="H5582">
        <v>0</v>
      </c>
      <c r="I5582">
        <v>1</v>
      </c>
      <c r="J5582">
        <v>0</v>
      </c>
      <c r="K5582">
        <v>1</v>
      </c>
      <c r="L5582" s="33">
        <f>Tabela818[[#This Row],[COM CAF]]/Tabela818[[#This Row],[TOTAL SÓCIOS]]</f>
        <v>1</v>
      </c>
    </row>
    <row r="5583" spans="1:12">
      <c r="A5583" s="6" t="s">
        <v>5361</v>
      </c>
      <c r="B5583" s="6" t="s">
        <v>64</v>
      </c>
      <c r="C5583">
        <v>4108809</v>
      </c>
      <c r="D5583" t="s">
        <v>2725</v>
      </c>
      <c r="E5583" s="10" t="s">
        <v>13838</v>
      </c>
      <c r="F5583" t="s">
        <v>13839</v>
      </c>
      <c r="G5583">
        <v>20</v>
      </c>
      <c r="H5583">
        <v>0</v>
      </c>
      <c r="I5583">
        <v>20</v>
      </c>
      <c r="J5583">
        <v>11</v>
      </c>
      <c r="K5583">
        <v>9</v>
      </c>
      <c r="L5583" s="32">
        <f>Tabela818[[#This Row],[COM CAF]]/Tabela818[[#This Row],[TOTAL SÓCIOS]]</f>
        <v>1</v>
      </c>
    </row>
    <row r="5584" spans="1:12">
      <c r="A5584" s="6" t="s">
        <v>5361</v>
      </c>
      <c r="B5584" s="6" t="s">
        <v>47</v>
      </c>
      <c r="C5584">
        <v>3128600</v>
      </c>
      <c r="D5584" t="s">
        <v>1386</v>
      </c>
      <c r="E5584" s="10" t="s">
        <v>12570</v>
      </c>
      <c r="F5584" t="s">
        <v>12571</v>
      </c>
      <c r="G5584">
        <v>26</v>
      </c>
      <c r="H5584">
        <v>0</v>
      </c>
      <c r="I5584">
        <v>26</v>
      </c>
      <c r="J5584">
        <v>13</v>
      </c>
      <c r="K5584">
        <v>13</v>
      </c>
      <c r="L5584" s="32">
        <f>Tabela818[[#This Row],[COM CAF]]/Tabela818[[#This Row],[TOTAL SÓCIOS]]</f>
        <v>1</v>
      </c>
    </row>
    <row r="5585" spans="1:12">
      <c r="A5585" s="6" t="s">
        <v>5361</v>
      </c>
      <c r="B5585" s="6" t="s">
        <v>51</v>
      </c>
      <c r="C5585">
        <v>5103502</v>
      </c>
      <c r="D5585" t="s">
        <v>1772</v>
      </c>
      <c r="E5585" s="10" t="s">
        <v>14682</v>
      </c>
      <c r="F5585" t="s">
        <v>14683</v>
      </c>
      <c r="G5585">
        <v>48</v>
      </c>
      <c r="H5585">
        <v>4</v>
      </c>
      <c r="I5585">
        <v>52</v>
      </c>
      <c r="J5585">
        <v>24</v>
      </c>
      <c r="K5585">
        <v>24</v>
      </c>
      <c r="L5585" s="32">
        <f>Tabela818[[#This Row],[COM CAF]]/Tabela818[[#This Row],[TOTAL SÓCIOS]]</f>
        <v>0.92307692307692313</v>
      </c>
    </row>
    <row r="5586" spans="1:12">
      <c r="A5586" s="6" t="s">
        <v>5361</v>
      </c>
      <c r="B5586" s="6" t="s">
        <v>42</v>
      </c>
      <c r="C5586">
        <v>5221858</v>
      </c>
      <c r="D5586" t="s">
        <v>971</v>
      </c>
      <c r="E5586" s="10" t="s">
        <v>14943</v>
      </c>
      <c r="F5586" t="s">
        <v>14944</v>
      </c>
      <c r="G5586">
        <v>8</v>
      </c>
      <c r="H5586">
        <v>4</v>
      </c>
      <c r="I5586">
        <v>12</v>
      </c>
      <c r="J5586">
        <v>5</v>
      </c>
      <c r="K5586">
        <v>3</v>
      </c>
      <c r="L5586" s="32">
        <f>Tabela818[[#This Row],[COM CAF]]/Tabela818[[#This Row],[TOTAL SÓCIOS]]</f>
        <v>0.66666666666666663</v>
      </c>
    </row>
    <row r="5587" spans="1:12">
      <c r="A5587" s="6" t="s">
        <v>5361</v>
      </c>
      <c r="B5587" s="6" t="s">
        <v>61</v>
      </c>
      <c r="C5587">
        <v>2200301</v>
      </c>
      <c r="D5587" t="s">
        <v>2408</v>
      </c>
      <c r="E5587" s="10" t="s">
        <v>7330</v>
      </c>
      <c r="F5587" t="s">
        <v>7331</v>
      </c>
      <c r="G5587">
        <v>22</v>
      </c>
      <c r="H5587">
        <v>16</v>
      </c>
      <c r="I5587">
        <v>38</v>
      </c>
      <c r="J5587">
        <v>11</v>
      </c>
      <c r="K5587">
        <v>11</v>
      </c>
      <c r="L5587" s="32">
        <f>Tabela818[[#This Row],[COM CAF]]/Tabela818[[#This Row],[TOTAL SÓCIOS]]</f>
        <v>0.57894736842105265</v>
      </c>
    </row>
    <row r="5588" spans="1:12">
      <c r="A5588" s="6" t="s">
        <v>5361</v>
      </c>
      <c r="B5588" s="6" t="s">
        <v>25</v>
      </c>
      <c r="C5588">
        <v>1301001</v>
      </c>
      <c r="D5588" t="s">
        <v>184</v>
      </c>
      <c r="E5588" s="10" t="s">
        <v>32571</v>
      </c>
      <c r="F5588" t="s">
        <v>32572</v>
      </c>
      <c r="G5588">
        <v>915</v>
      </c>
      <c r="H5588">
        <v>0</v>
      </c>
      <c r="I5588">
        <v>915</v>
      </c>
      <c r="J5588">
        <v>270</v>
      </c>
      <c r="K5588">
        <v>645</v>
      </c>
      <c r="L5588" s="32">
        <f>Tabela818[[#This Row],[COM CAF]]/Tabela818[[#This Row],[TOTAL SÓCIOS]]</f>
        <v>1</v>
      </c>
    </row>
    <row r="5589" spans="1:12">
      <c r="A5589" s="6" t="s">
        <v>5361</v>
      </c>
      <c r="B5589" s="6" t="s">
        <v>31</v>
      </c>
      <c r="C5589">
        <v>2932705</v>
      </c>
      <c r="D5589" t="s">
        <v>642</v>
      </c>
      <c r="E5589" s="10" t="s">
        <v>12268</v>
      </c>
      <c r="F5589" t="s">
        <v>12269</v>
      </c>
      <c r="G5589">
        <v>32</v>
      </c>
      <c r="H5589">
        <v>1</v>
      </c>
      <c r="I5589">
        <v>33</v>
      </c>
      <c r="J5589">
        <v>14</v>
      </c>
      <c r="K5589">
        <v>18</v>
      </c>
      <c r="L5589" s="32">
        <f>Tabela818[[#This Row],[COM CAF]]/Tabela818[[#This Row],[TOTAL SÓCIOS]]</f>
        <v>0.96969696969696972</v>
      </c>
    </row>
    <row r="5590" spans="1:12">
      <c r="A5590" s="6" t="s">
        <v>5361</v>
      </c>
      <c r="B5590" s="6" t="s">
        <v>31</v>
      </c>
      <c r="C5590">
        <v>2907202</v>
      </c>
      <c r="D5590" t="s">
        <v>336</v>
      </c>
      <c r="E5590" s="10" t="s">
        <v>10352</v>
      </c>
      <c r="F5590" t="s">
        <v>10353</v>
      </c>
      <c r="G5590">
        <v>53</v>
      </c>
      <c r="H5590">
        <v>6</v>
      </c>
      <c r="I5590">
        <v>59</v>
      </c>
      <c r="J5590">
        <v>24</v>
      </c>
      <c r="K5590">
        <v>29</v>
      </c>
      <c r="L5590" s="32">
        <f>Tabela818[[#This Row],[COM CAF]]/Tabela818[[#This Row],[TOTAL SÓCIOS]]</f>
        <v>0.89830508474576276</v>
      </c>
    </row>
    <row r="5591" spans="1:12">
      <c r="A5591" s="6" t="s">
        <v>5361</v>
      </c>
      <c r="B5591" s="6" t="s">
        <v>31</v>
      </c>
      <c r="C5591">
        <v>2919058</v>
      </c>
      <c r="D5591" t="s">
        <v>459</v>
      </c>
      <c r="E5591" s="10" t="s">
        <v>11124</v>
      </c>
      <c r="F5591" t="s">
        <v>11125</v>
      </c>
      <c r="G5591">
        <v>7</v>
      </c>
      <c r="H5591">
        <v>5</v>
      </c>
      <c r="I5591">
        <v>12</v>
      </c>
      <c r="J5591">
        <v>5</v>
      </c>
      <c r="K5591">
        <v>2</v>
      </c>
      <c r="L5591" s="32">
        <f>Tabela818[[#This Row],[COM CAF]]/Tabela818[[#This Row],[TOTAL SÓCIOS]]</f>
        <v>0.58333333333333337</v>
      </c>
    </row>
    <row r="5592" spans="1:12">
      <c r="A5592" s="6" t="s">
        <v>5361</v>
      </c>
      <c r="B5592" s="6" t="s">
        <v>25</v>
      </c>
      <c r="C5592">
        <v>1302504</v>
      </c>
      <c r="D5592" t="s">
        <v>207</v>
      </c>
      <c r="E5592" s="10" t="s">
        <v>5739</v>
      </c>
      <c r="F5592" t="s">
        <v>5740</v>
      </c>
      <c r="G5592">
        <v>9</v>
      </c>
      <c r="H5592">
        <v>0</v>
      </c>
      <c r="I5592">
        <v>9</v>
      </c>
      <c r="J5592">
        <v>6</v>
      </c>
      <c r="K5592">
        <v>3</v>
      </c>
      <c r="L5592" s="33">
        <f>Tabela818[[#This Row],[COM CAF]]/Tabela818[[#This Row],[TOTAL SÓCIOS]]</f>
        <v>1</v>
      </c>
    </row>
    <row r="5593" spans="1:12">
      <c r="A5593" s="6" t="s">
        <v>5361</v>
      </c>
      <c r="B5593" s="6" t="s">
        <v>34</v>
      </c>
      <c r="C5593">
        <v>2306504</v>
      </c>
      <c r="D5593" t="s">
        <v>706</v>
      </c>
      <c r="E5593" s="10" t="s">
        <v>8178</v>
      </c>
      <c r="F5593" t="s">
        <v>8179</v>
      </c>
      <c r="G5593">
        <v>15</v>
      </c>
      <c r="H5593">
        <v>0</v>
      </c>
      <c r="I5593">
        <v>15</v>
      </c>
      <c r="J5593">
        <v>11</v>
      </c>
      <c r="K5593">
        <v>4</v>
      </c>
      <c r="L5593" s="33">
        <f>Tabela818[[#This Row],[COM CAF]]/Tabela818[[#This Row],[TOTAL SÓCIOS]]</f>
        <v>1</v>
      </c>
    </row>
    <row r="5594" spans="1:12">
      <c r="A5594" s="6" t="s">
        <v>5361</v>
      </c>
      <c r="B5594" s="6" t="s">
        <v>57</v>
      </c>
      <c r="C5594">
        <v>2500700</v>
      </c>
      <c r="D5594" t="s">
        <v>2171</v>
      </c>
      <c r="E5594" s="10" t="s">
        <v>32573</v>
      </c>
      <c r="F5594" t="s">
        <v>32574</v>
      </c>
      <c r="G5594">
        <v>83</v>
      </c>
      <c r="H5594">
        <v>29</v>
      </c>
      <c r="I5594">
        <v>112</v>
      </c>
      <c r="J5594">
        <v>81</v>
      </c>
      <c r="K5594">
        <v>2</v>
      </c>
      <c r="L5594" s="32">
        <f>Tabela818[[#This Row],[COM CAF]]/Tabela818[[#This Row],[TOTAL SÓCIOS]]</f>
        <v>0.7410714285714286</v>
      </c>
    </row>
    <row r="5595" spans="1:12">
      <c r="A5595" s="6" t="s">
        <v>5361</v>
      </c>
      <c r="B5595" s="6" t="s">
        <v>64</v>
      </c>
      <c r="C5595">
        <v>4117057</v>
      </c>
      <c r="D5595" t="s">
        <v>2824</v>
      </c>
      <c r="E5595" s="10" t="s">
        <v>13952</v>
      </c>
      <c r="F5595" t="s">
        <v>13953</v>
      </c>
      <c r="G5595">
        <v>32</v>
      </c>
      <c r="H5595">
        <v>0</v>
      </c>
      <c r="I5595">
        <v>32</v>
      </c>
      <c r="J5595">
        <v>14</v>
      </c>
      <c r="K5595">
        <v>18</v>
      </c>
      <c r="L5595" s="32">
        <f>Tabela818[[#This Row],[COM CAF]]/Tabela818[[#This Row],[TOTAL SÓCIOS]]</f>
        <v>1</v>
      </c>
    </row>
    <row r="5596" spans="1:12">
      <c r="A5596" s="6" t="s">
        <v>15072</v>
      </c>
      <c r="B5596" s="6" t="s">
        <v>40</v>
      </c>
      <c r="C5596">
        <v>3204559</v>
      </c>
      <c r="D5596" t="s">
        <v>852</v>
      </c>
      <c r="E5596" s="10" t="s">
        <v>17048</v>
      </c>
      <c r="F5596" t="s">
        <v>17049</v>
      </c>
      <c r="G5596">
        <v>695</v>
      </c>
      <c r="H5596">
        <v>25</v>
      </c>
      <c r="I5596">
        <v>720</v>
      </c>
      <c r="J5596">
        <v>259</v>
      </c>
      <c r="K5596">
        <v>436</v>
      </c>
      <c r="L5596" s="33">
        <f>Tabela818[[#This Row],[COM CAF]]/Tabela818[[#This Row],[TOTAL SÓCIOS]]</f>
        <v>0.96527777777777779</v>
      </c>
    </row>
    <row r="5597" spans="1:12">
      <c r="A5597" s="6" t="s">
        <v>5361</v>
      </c>
      <c r="B5597" s="6" t="s">
        <v>22</v>
      </c>
      <c r="C5597">
        <v>2701209</v>
      </c>
      <c r="D5597" t="s">
        <v>77</v>
      </c>
      <c r="E5597" s="10" t="s">
        <v>9391</v>
      </c>
      <c r="F5597" t="s">
        <v>9392</v>
      </c>
      <c r="G5597">
        <v>59</v>
      </c>
      <c r="H5597">
        <v>0</v>
      </c>
      <c r="I5597">
        <v>59</v>
      </c>
      <c r="J5597">
        <v>51</v>
      </c>
      <c r="K5597">
        <v>8</v>
      </c>
      <c r="L5597" s="32">
        <f>Tabela818[[#This Row],[COM CAF]]/Tabela818[[#This Row],[TOTAL SÓCIOS]]</f>
        <v>1</v>
      </c>
    </row>
    <row r="5598" spans="1:12">
      <c r="A5598" s="6" t="s">
        <v>18503</v>
      </c>
      <c r="B5598" s="6" t="s">
        <v>61</v>
      </c>
      <c r="C5598">
        <v>2204303</v>
      </c>
      <c r="D5598" t="s">
        <v>2485</v>
      </c>
      <c r="E5598" s="10" t="s">
        <v>18590</v>
      </c>
      <c r="F5598" t="s">
        <v>18591</v>
      </c>
      <c r="G5598">
        <v>1</v>
      </c>
      <c r="H5598">
        <v>0</v>
      </c>
      <c r="I5598">
        <v>1</v>
      </c>
      <c r="J5598">
        <v>0</v>
      </c>
      <c r="K5598">
        <v>1</v>
      </c>
      <c r="L5598" s="32">
        <f>Tabela818[[#This Row],[COM CAF]]/Tabela818[[#This Row],[TOTAL SÓCIOS]]</f>
        <v>1</v>
      </c>
    </row>
    <row r="5599" spans="1:12">
      <c r="A5599" s="6" t="s">
        <v>5361</v>
      </c>
      <c r="B5599" s="6" t="s">
        <v>57</v>
      </c>
      <c r="C5599">
        <v>2504603</v>
      </c>
      <c r="D5599" t="s">
        <v>346</v>
      </c>
      <c r="E5599" s="10" t="s">
        <v>8598</v>
      </c>
      <c r="F5599" t="s">
        <v>8599</v>
      </c>
      <c r="G5599">
        <v>8</v>
      </c>
      <c r="H5599">
        <v>1</v>
      </c>
      <c r="I5599">
        <v>9</v>
      </c>
      <c r="J5599">
        <v>8</v>
      </c>
      <c r="K5599">
        <v>0</v>
      </c>
      <c r="L5599" s="32">
        <f>Tabela818[[#This Row],[COM CAF]]/Tabela818[[#This Row],[TOTAL SÓCIOS]]</f>
        <v>0.88888888888888884</v>
      </c>
    </row>
    <row r="5600" spans="1:12">
      <c r="A5600" s="6" t="s">
        <v>15072</v>
      </c>
      <c r="B5600" s="6" t="s">
        <v>47</v>
      </c>
      <c r="C5600">
        <v>3158300</v>
      </c>
      <c r="D5600" t="s">
        <v>1602</v>
      </c>
      <c r="E5600" s="10" t="s">
        <v>16958</v>
      </c>
      <c r="F5600" t="s">
        <v>16959</v>
      </c>
      <c r="G5600">
        <v>23</v>
      </c>
      <c r="H5600">
        <v>12</v>
      </c>
      <c r="I5600">
        <v>35</v>
      </c>
      <c r="J5600">
        <v>1</v>
      </c>
      <c r="K5600">
        <v>22</v>
      </c>
      <c r="L5600" s="32">
        <f>Tabela818[[#This Row],[COM CAF]]/Tabela818[[#This Row],[TOTAL SÓCIOS]]</f>
        <v>0.65714285714285714</v>
      </c>
    </row>
    <row r="5601" spans="1:12">
      <c r="A5601" s="6" t="s">
        <v>5361</v>
      </c>
      <c r="B5601" s="6" t="s">
        <v>83</v>
      </c>
      <c r="C5601">
        <v>1709500</v>
      </c>
      <c r="D5601" t="s">
        <v>5251</v>
      </c>
      <c r="E5601" s="10" t="s">
        <v>29180</v>
      </c>
      <c r="F5601" t="s">
        <v>29181</v>
      </c>
      <c r="G5601">
        <v>13</v>
      </c>
      <c r="H5601">
        <v>1</v>
      </c>
      <c r="I5601">
        <v>14</v>
      </c>
      <c r="J5601">
        <v>11</v>
      </c>
      <c r="K5601">
        <v>2</v>
      </c>
      <c r="L5601" s="32">
        <f>Tabela818[[#This Row],[COM CAF]]/Tabela818[[#This Row],[TOTAL SÓCIOS]]</f>
        <v>0.9285714285714286</v>
      </c>
    </row>
    <row r="5602" spans="1:12">
      <c r="A5602" s="6" t="s">
        <v>5361</v>
      </c>
      <c r="B5602" s="6" t="s">
        <v>68</v>
      </c>
      <c r="C5602">
        <v>2406205</v>
      </c>
      <c r="D5602" t="s">
        <v>3085</v>
      </c>
      <c r="E5602" s="10" t="s">
        <v>29316</v>
      </c>
      <c r="F5602" t="s">
        <v>29317</v>
      </c>
      <c r="G5602">
        <v>12</v>
      </c>
      <c r="H5602">
        <v>0</v>
      </c>
      <c r="I5602">
        <v>12</v>
      </c>
      <c r="J5602">
        <v>6</v>
      </c>
      <c r="K5602">
        <v>6</v>
      </c>
      <c r="L5602" s="32">
        <f>Tabela818[[#This Row],[COM CAF]]/Tabela818[[#This Row],[TOTAL SÓCIOS]]</f>
        <v>1</v>
      </c>
    </row>
    <row r="5603" spans="1:12">
      <c r="A5603" s="6" t="s">
        <v>5361</v>
      </c>
      <c r="B5603" s="6" t="s">
        <v>42</v>
      </c>
      <c r="C5603">
        <v>5208004</v>
      </c>
      <c r="D5603" t="s">
        <v>910</v>
      </c>
      <c r="E5603" s="10" t="s">
        <v>14881</v>
      </c>
      <c r="F5603" t="s">
        <v>14882</v>
      </c>
      <c r="G5603">
        <v>44</v>
      </c>
      <c r="H5603">
        <v>10</v>
      </c>
      <c r="I5603">
        <v>54</v>
      </c>
      <c r="J5603">
        <v>21</v>
      </c>
      <c r="K5603">
        <v>23</v>
      </c>
      <c r="L5603" s="32">
        <f>Tabela818[[#This Row],[COM CAF]]/Tabela818[[#This Row],[TOTAL SÓCIOS]]</f>
        <v>0.81481481481481477</v>
      </c>
    </row>
    <row r="5604" spans="1:12">
      <c r="A5604" s="6" t="s">
        <v>5361</v>
      </c>
      <c r="B5604" s="6" t="s">
        <v>47</v>
      </c>
      <c r="C5604">
        <v>3130903</v>
      </c>
      <c r="D5604" t="s">
        <v>1403</v>
      </c>
      <c r="E5604" s="10" t="s">
        <v>12588</v>
      </c>
      <c r="F5604" t="s">
        <v>12589</v>
      </c>
      <c r="G5604">
        <v>12</v>
      </c>
      <c r="H5604">
        <v>0</v>
      </c>
      <c r="I5604">
        <v>12</v>
      </c>
      <c r="J5604">
        <v>12</v>
      </c>
      <c r="K5604">
        <v>0</v>
      </c>
      <c r="L5604" s="32">
        <f>Tabela818[[#This Row],[COM CAF]]/Tabela818[[#This Row],[TOTAL SÓCIOS]]</f>
        <v>1</v>
      </c>
    </row>
    <row r="5605" spans="1:12">
      <c r="A5605" s="6" t="s">
        <v>5361</v>
      </c>
      <c r="B5605" s="6" t="s">
        <v>31</v>
      </c>
      <c r="C5605">
        <v>2933000</v>
      </c>
      <c r="D5605" t="s">
        <v>644</v>
      </c>
      <c r="E5605" s="10" t="s">
        <v>12300</v>
      </c>
      <c r="F5605" t="s">
        <v>12301</v>
      </c>
      <c r="G5605">
        <v>29</v>
      </c>
      <c r="H5605">
        <v>11</v>
      </c>
      <c r="I5605">
        <v>40</v>
      </c>
      <c r="J5605">
        <v>13</v>
      </c>
      <c r="K5605">
        <v>16</v>
      </c>
      <c r="L5605" s="32">
        <f>Tabela818[[#This Row],[COM CAF]]/Tabela818[[#This Row],[TOTAL SÓCIOS]]</f>
        <v>0.72499999999999998</v>
      </c>
    </row>
    <row r="5606" spans="1:12">
      <c r="A5606" s="6" t="s">
        <v>15072</v>
      </c>
      <c r="B5606" s="6" t="s">
        <v>64</v>
      </c>
      <c r="C5606">
        <v>4113700</v>
      </c>
      <c r="D5606" t="s">
        <v>2782</v>
      </c>
      <c r="E5606" s="10" t="s">
        <v>17485</v>
      </c>
      <c r="F5606" t="s">
        <v>17486</v>
      </c>
      <c r="G5606">
        <v>423</v>
      </c>
      <c r="H5606">
        <v>18</v>
      </c>
      <c r="I5606">
        <v>441</v>
      </c>
      <c r="J5606">
        <v>209</v>
      </c>
      <c r="K5606">
        <v>214</v>
      </c>
      <c r="L5606" s="32">
        <f>Tabela818[[#This Row],[COM CAF]]/Tabela818[[#This Row],[TOTAL SÓCIOS]]</f>
        <v>0.95918367346938771</v>
      </c>
    </row>
    <row r="5607" spans="1:12">
      <c r="A5607" s="6" t="s">
        <v>5361</v>
      </c>
      <c r="B5607" s="6" t="s">
        <v>31</v>
      </c>
      <c r="C5607">
        <v>2926004</v>
      </c>
      <c r="D5607" t="s">
        <v>559</v>
      </c>
      <c r="E5607" s="10" t="s">
        <v>29917</v>
      </c>
      <c r="F5607" t="s">
        <v>29918</v>
      </c>
      <c r="G5607">
        <v>24</v>
      </c>
      <c r="H5607">
        <v>3</v>
      </c>
      <c r="I5607">
        <v>27</v>
      </c>
      <c r="J5607">
        <v>12</v>
      </c>
      <c r="K5607">
        <v>12</v>
      </c>
      <c r="L5607" s="32">
        <f>Tabela818[[#This Row],[COM CAF]]/Tabela818[[#This Row],[TOTAL SÓCIOS]]</f>
        <v>0.88888888888888884</v>
      </c>
    </row>
    <row r="5608" spans="1:12">
      <c r="A5608" s="6" t="s">
        <v>15072</v>
      </c>
      <c r="B5608" s="6" t="s">
        <v>34</v>
      </c>
      <c r="C5608">
        <v>2311801</v>
      </c>
      <c r="D5608" t="s">
        <v>759</v>
      </c>
      <c r="E5608" s="10" t="s">
        <v>15924</v>
      </c>
      <c r="F5608" t="s">
        <v>15925</v>
      </c>
      <c r="G5608">
        <v>11</v>
      </c>
      <c r="H5608">
        <v>9</v>
      </c>
      <c r="I5608">
        <v>20</v>
      </c>
      <c r="J5608">
        <v>6</v>
      </c>
      <c r="K5608">
        <v>5</v>
      </c>
      <c r="L5608" s="32">
        <f>Tabela818[[#This Row],[COM CAF]]/Tabela818[[#This Row],[TOTAL SÓCIOS]]</f>
        <v>0.55000000000000004</v>
      </c>
    </row>
    <row r="5609" spans="1:12">
      <c r="A5609" s="6" t="s">
        <v>5361</v>
      </c>
      <c r="B5609" s="6" t="s">
        <v>31</v>
      </c>
      <c r="C5609">
        <v>2906204</v>
      </c>
      <c r="D5609" t="s">
        <v>321</v>
      </c>
      <c r="E5609" s="10" t="s">
        <v>10254</v>
      </c>
      <c r="F5609" t="s">
        <v>10255</v>
      </c>
      <c r="G5609">
        <v>7</v>
      </c>
      <c r="H5609">
        <v>3</v>
      </c>
      <c r="I5609">
        <v>10</v>
      </c>
      <c r="J5609">
        <v>1</v>
      </c>
      <c r="K5609">
        <v>6</v>
      </c>
      <c r="L5609" s="33">
        <f>Tabela818[[#This Row],[COM CAF]]/Tabela818[[#This Row],[TOTAL SÓCIOS]]</f>
        <v>0.7</v>
      </c>
    </row>
    <row r="5610" spans="1:12">
      <c r="A5610" s="6" t="s">
        <v>15072</v>
      </c>
      <c r="B5610" s="6" t="s">
        <v>31</v>
      </c>
      <c r="C5610">
        <v>2906873</v>
      </c>
      <c r="D5610" t="s">
        <v>332</v>
      </c>
      <c r="E5610" s="10" t="s">
        <v>16482</v>
      </c>
      <c r="F5610" t="s">
        <v>16483</v>
      </c>
      <c r="G5610">
        <v>37</v>
      </c>
      <c r="H5610">
        <v>0</v>
      </c>
      <c r="I5610">
        <v>37</v>
      </c>
      <c r="J5610">
        <v>25</v>
      </c>
      <c r="K5610">
        <v>12</v>
      </c>
      <c r="L5610" s="32">
        <f>Tabela818[[#This Row],[COM CAF]]/Tabela818[[#This Row],[TOTAL SÓCIOS]]</f>
        <v>1</v>
      </c>
    </row>
    <row r="5611" spans="1:12">
      <c r="A5611" s="6" t="s">
        <v>5361</v>
      </c>
      <c r="B5611" s="6" t="s">
        <v>25</v>
      </c>
      <c r="C5611">
        <v>1304237</v>
      </c>
      <c r="D5611" t="s">
        <v>229</v>
      </c>
      <c r="E5611" s="10" t="s">
        <v>5905</v>
      </c>
      <c r="F5611" t="s">
        <v>5906</v>
      </c>
      <c r="G5611">
        <v>20</v>
      </c>
      <c r="H5611">
        <v>9</v>
      </c>
      <c r="I5611">
        <v>29</v>
      </c>
      <c r="J5611">
        <v>11</v>
      </c>
      <c r="K5611">
        <v>9</v>
      </c>
      <c r="L5611" s="32">
        <f>Tabela818[[#This Row],[COM CAF]]/Tabela818[[#This Row],[TOTAL SÓCIOS]]</f>
        <v>0.68965517241379315</v>
      </c>
    </row>
    <row r="5612" spans="1:12">
      <c r="A5612" s="6" t="s">
        <v>18503</v>
      </c>
      <c r="B5612" s="6" t="s">
        <v>74</v>
      </c>
      <c r="C5612">
        <v>4309555</v>
      </c>
      <c r="D5612" t="s">
        <v>3313</v>
      </c>
      <c r="E5612" s="10" t="s">
        <v>19333</v>
      </c>
      <c r="F5612" t="s">
        <v>19334</v>
      </c>
      <c r="G5612">
        <v>1</v>
      </c>
      <c r="H5612">
        <v>0</v>
      </c>
      <c r="I5612">
        <v>1</v>
      </c>
      <c r="J5612">
        <v>0</v>
      </c>
      <c r="K5612">
        <v>1</v>
      </c>
      <c r="L5612" s="32">
        <f>Tabela818[[#This Row],[COM CAF]]/Tabela818[[#This Row],[TOTAL SÓCIOS]]</f>
        <v>1</v>
      </c>
    </row>
    <row r="5613" spans="1:12">
      <c r="A5613" s="6" t="s">
        <v>15072</v>
      </c>
      <c r="B5613" s="6" t="s">
        <v>80</v>
      </c>
      <c r="C5613">
        <v>3514403</v>
      </c>
      <c r="D5613" t="s">
        <v>3844</v>
      </c>
      <c r="E5613" s="10" t="s">
        <v>17153</v>
      </c>
      <c r="F5613" t="s">
        <v>17154</v>
      </c>
      <c r="G5613">
        <v>117</v>
      </c>
      <c r="H5613">
        <v>6</v>
      </c>
      <c r="I5613">
        <v>123</v>
      </c>
      <c r="J5613">
        <v>60</v>
      </c>
      <c r="K5613">
        <v>57</v>
      </c>
      <c r="L5613" s="33">
        <f>Tabela818[[#This Row],[COM CAF]]/Tabela818[[#This Row],[TOTAL SÓCIOS]]</f>
        <v>0.95121951219512191</v>
      </c>
    </row>
    <row r="5614" spans="1:12">
      <c r="A5614" s="6" t="s">
        <v>5361</v>
      </c>
      <c r="B5614" s="6" t="s">
        <v>31</v>
      </c>
      <c r="C5614">
        <v>2917300</v>
      </c>
      <c r="D5614" t="s">
        <v>434</v>
      </c>
      <c r="E5614" s="10" t="s">
        <v>29719</v>
      </c>
      <c r="F5614" t="s">
        <v>29720</v>
      </c>
      <c r="G5614">
        <v>29</v>
      </c>
      <c r="H5614">
        <v>20</v>
      </c>
      <c r="I5614">
        <v>49</v>
      </c>
      <c r="J5614">
        <v>20</v>
      </c>
      <c r="K5614">
        <v>9</v>
      </c>
      <c r="L5614" s="32">
        <f>Tabela818[[#This Row],[COM CAF]]/Tabela818[[#This Row],[TOTAL SÓCIOS]]</f>
        <v>0.59183673469387754</v>
      </c>
    </row>
    <row r="5615" spans="1:12">
      <c r="A5615" s="6" t="s">
        <v>5361</v>
      </c>
      <c r="B5615" s="6" t="s">
        <v>59</v>
      </c>
      <c r="C5615">
        <v>2605103</v>
      </c>
      <c r="D5615" t="s">
        <v>2260</v>
      </c>
      <c r="E5615" s="10" t="s">
        <v>31068</v>
      </c>
      <c r="F5615" t="s">
        <v>31069</v>
      </c>
      <c r="G5615">
        <v>71</v>
      </c>
      <c r="H5615">
        <v>1</v>
      </c>
      <c r="I5615">
        <v>72</v>
      </c>
      <c r="J5615">
        <v>46</v>
      </c>
      <c r="K5615">
        <v>25</v>
      </c>
      <c r="L5615" s="32">
        <f>Tabela818[[#This Row],[COM CAF]]/Tabela818[[#This Row],[TOTAL SÓCIOS]]</f>
        <v>0.98611111111111116</v>
      </c>
    </row>
    <row r="5616" spans="1:12">
      <c r="A5616" s="6" t="s">
        <v>14987</v>
      </c>
      <c r="B5616" s="6" t="s">
        <v>76</v>
      </c>
      <c r="C5616">
        <v>4204202</v>
      </c>
      <c r="D5616" t="s">
        <v>3584</v>
      </c>
      <c r="E5616" s="10" t="s">
        <v>15044</v>
      </c>
      <c r="F5616" t="s">
        <v>15045</v>
      </c>
      <c r="G5616">
        <v>35827</v>
      </c>
      <c r="H5616">
        <v>35311</v>
      </c>
      <c r="I5616">
        <v>71138</v>
      </c>
      <c r="J5616">
        <v>4070</v>
      </c>
      <c r="K5616">
        <v>31835</v>
      </c>
      <c r="L5616" s="32">
        <f>Tabela818[[#This Row],[COM CAF]]/Tabela818[[#This Row],[TOTAL SÓCIOS]]</f>
        <v>0.50362675363378218</v>
      </c>
    </row>
    <row r="5617" spans="1:12">
      <c r="A5617" s="6" t="s">
        <v>18503</v>
      </c>
      <c r="B5617" s="6" t="s">
        <v>74</v>
      </c>
      <c r="C5617">
        <v>4304804</v>
      </c>
      <c r="D5617" t="s">
        <v>3243</v>
      </c>
      <c r="E5617" s="10" t="s">
        <v>19177</v>
      </c>
      <c r="F5617" t="s">
        <v>19178</v>
      </c>
      <c r="G5617">
        <v>2</v>
      </c>
      <c r="H5617">
        <v>0</v>
      </c>
      <c r="I5617">
        <v>2</v>
      </c>
      <c r="J5617">
        <v>1</v>
      </c>
      <c r="K5617">
        <v>1</v>
      </c>
      <c r="L5617" s="32">
        <f>Tabela818[[#This Row],[COM CAF]]/Tabela818[[#This Row],[TOTAL SÓCIOS]]</f>
        <v>1</v>
      </c>
    </row>
    <row r="5618" spans="1:12">
      <c r="A5618" s="6" t="s">
        <v>5361</v>
      </c>
      <c r="B5618" s="6" t="s">
        <v>44</v>
      </c>
      <c r="C5618">
        <v>2103604</v>
      </c>
      <c r="D5618" t="s">
        <v>1037</v>
      </c>
      <c r="E5618" s="10" t="s">
        <v>6725</v>
      </c>
      <c r="F5618" t="s">
        <v>6726</v>
      </c>
      <c r="G5618">
        <v>14</v>
      </c>
      <c r="H5618">
        <v>4</v>
      </c>
      <c r="I5618">
        <v>18</v>
      </c>
      <c r="J5618">
        <v>6</v>
      </c>
      <c r="K5618">
        <v>8</v>
      </c>
      <c r="L5618" s="32">
        <f>Tabela818[[#This Row],[COM CAF]]/Tabela818[[#This Row],[TOTAL SÓCIOS]]</f>
        <v>0.77777777777777779</v>
      </c>
    </row>
    <row r="5619" spans="1:12">
      <c r="A5619" s="6" t="s">
        <v>5361</v>
      </c>
      <c r="B5619" s="6" t="s">
        <v>49</v>
      </c>
      <c r="C5619">
        <v>5007901</v>
      </c>
      <c r="D5619" t="s">
        <v>1728</v>
      </c>
      <c r="E5619" s="10" t="s">
        <v>14590</v>
      </c>
      <c r="F5619" t="s">
        <v>14591</v>
      </c>
      <c r="G5619">
        <v>10</v>
      </c>
      <c r="H5619">
        <v>0</v>
      </c>
      <c r="I5619">
        <v>10</v>
      </c>
      <c r="J5619">
        <v>9</v>
      </c>
      <c r="K5619">
        <v>1</v>
      </c>
      <c r="L5619" s="32">
        <f>Tabela818[[#This Row],[COM CAF]]/Tabela818[[#This Row],[TOTAL SÓCIOS]]</f>
        <v>1</v>
      </c>
    </row>
    <row r="5620" spans="1:12">
      <c r="A5620" s="6" t="s">
        <v>5361</v>
      </c>
      <c r="B5620" s="6" t="s">
        <v>31</v>
      </c>
      <c r="C5620">
        <v>2920601</v>
      </c>
      <c r="D5620" t="s">
        <v>479</v>
      </c>
      <c r="E5620" s="10" t="s">
        <v>11234</v>
      </c>
      <c r="F5620" t="s">
        <v>11235</v>
      </c>
      <c r="G5620">
        <v>23</v>
      </c>
      <c r="H5620">
        <v>18</v>
      </c>
      <c r="I5620">
        <v>41</v>
      </c>
      <c r="J5620">
        <v>9</v>
      </c>
      <c r="K5620">
        <v>14</v>
      </c>
      <c r="L5620" s="32">
        <f>Tabela818[[#This Row],[COM CAF]]/Tabela818[[#This Row],[TOTAL SÓCIOS]]</f>
        <v>0.56097560975609762</v>
      </c>
    </row>
    <row r="5621" spans="1:12">
      <c r="A5621" s="6" t="s">
        <v>5361</v>
      </c>
      <c r="B5621" s="6" t="s">
        <v>83</v>
      </c>
      <c r="C5621">
        <v>1720200</v>
      </c>
      <c r="D5621" t="s">
        <v>4071</v>
      </c>
      <c r="E5621" s="10" t="s">
        <v>6444</v>
      </c>
      <c r="F5621" t="s">
        <v>6445</v>
      </c>
      <c r="G5621">
        <v>53</v>
      </c>
      <c r="H5621">
        <v>24</v>
      </c>
      <c r="I5621">
        <v>77</v>
      </c>
      <c r="J5621">
        <v>53</v>
      </c>
      <c r="K5621">
        <v>0</v>
      </c>
      <c r="L5621" s="33">
        <f>Tabela818[[#This Row],[COM CAF]]/Tabela818[[#This Row],[TOTAL SÓCIOS]]</f>
        <v>0.68831168831168832</v>
      </c>
    </row>
    <row r="5622" spans="1:12">
      <c r="A5622" s="6" t="s">
        <v>5361</v>
      </c>
      <c r="B5622" s="6" t="s">
        <v>31</v>
      </c>
      <c r="C5622">
        <v>2925758</v>
      </c>
      <c r="D5622" t="s">
        <v>552</v>
      </c>
      <c r="E5622" s="10" t="s">
        <v>11672</v>
      </c>
      <c r="F5622" t="s">
        <v>11673</v>
      </c>
      <c r="G5622">
        <v>19</v>
      </c>
      <c r="H5622">
        <v>0</v>
      </c>
      <c r="I5622">
        <v>19</v>
      </c>
      <c r="J5622">
        <v>9</v>
      </c>
      <c r="K5622">
        <v>10</v>
      </c>
      <c r="L5622" s="32">
        <f>Tabela818[[#This Row],[COM CAF]]/Tabela818[[#This Row],[TOTAL SÓCIOS]]</f>
        <v>1</v>
      </c>
    </row>
    <row r="5623" spans="1:12">
      <c r="A5623" s="6" t="s">
        <v>18503</v>
      </c>
      <c r="B5623" s="6" t="s">
        <v>80</v>
      </c>
      <c r="C5623">
        <v>3542701</v>
      </c>
      <c r="D5623" t="s">
        <v>3979</v>
      </c>
      <c r="E5623" s="10" t="s">
        <v>18993</v>
      </c>
      <c r="F5623" t="s">
        <v>18994</v>
      </c>
      <c r="G5623">
        <v>1</v>
      </c>
      <c r="H5623">
        <v>0</v>
      </c>
      <c r="I5623">
        <v>1</v>
      </c>
      <c r="J5623">
        <v>0</v>
      </c>
      <c r="K5623">
        <v>1</v>
      </c>
      <c r="L5623" s="33">
        <f>Tabela818[[#This Row],[COM CAF]]/Tabela818[[#This Row],[TOTAL SÓCIOS]]</f>
        <v>1</v>
      </c>
    </row>
    <row r="5624" spans="1:12">
      <c r="A5624" s="6" t="s">
        <v>5361</v>
      </c>
      <c r="B5624" s="6" t="s">
        <v>74</v>
      </c>
      <c r="C5624">
        <v>4314456</v>
      </c>
      <c r="D5624" t="s">
        <v>3416</v>
      </c>
      <c r="E5624" s="10" t="s">
        <v>14288</v>
      </c>
      <c r="F5624" t="s">
        <v>14289</v>
      </c>
      <c r="G5624">
        <v>14</v>
      </c>
      <c r="H5624">
        <v>3</v>
      </c>
      <c r="I5624">
        <v>17</v>
      </c>
      <c r="J5624">
        <v>0</v>
      </c>
      <c r="K5624">
        <v>14</v>
      </c>
      <c r="L5624" s="32">
        <f>Tabela818[[#This Row],[COM CAF]]/Tabela818[[#This Row],[TOTAL SÓCIOS]]</f>
        <v>0.82352941176470584</v>
      </c>
    </row>
    <row r="5625" spans="1:12">
      <c r="A5625" s="6" t="s">
        <v>15072</v>
      </c>
      <c r="B5625" s="6" t="s">
        <v>44</v>
      </c>
      <c r="C5625">
        <v>2100055</v>
      </c>
      <c r="D5625" t="s">
        <v>978</v>
      </c>
      <c r="E5625" s="10" t="s">
        <v>15571</v>
      </c>
      <c r="F5625" t="s">
        <v>15572</v>
      </c>
      <c r="G5625">
        <v>127</v>
      </c>
      <c r="H5625">
        <v>45</v>
      </c>
      <c r="I5625">
        <v>172</v>
      </c>
      <c r="J5625">
        <v>63</v>
      </c>
      <c r="K5625">
        <v>64</v>
      </c>
      <c r="L5625" s="33">
        <f>Tabela818[[#This Row],[COM CAF]]/Tabela818[[#This Row],[TOTAL SÓCIOS]]</f>
        <v>0.73837209302325579</v>
      </c>
    </row>
    <row r="5626" spans="1:12">
      <c r="A5626" s="6" t="s">
        <v>5361</v>
      </c>
      <c r="B5626" s="6" t="s">
        <v>31</v>
      </c>
      <c r="C5626">
        <v>2911402</v>
      </c>
      <c r="D5626" t="s">
        <v>372</v>
      </c>
      <c r="E5626" s="10" t="s">
        <v>29644</v>
      </c>
      <c r="F5626" t="s">
        <v>29645</v>
      </c>
      <c r="G5626">
        <v>15</v>
      </c>
      <c r="H5626">
        <v>5</v>
      </c>
      <c r="I5626">
        <v>20</v>
      </c>
      <c r="J5626">
        <v>5</v>
      </c>
      <c r="K5626">
        <v>10</v>
      </c>
      <c r="L5626" s="32">
        <f>Tabela818[[#This Row],[COM CAF]]/Tabela818[[#This Row],[TOTAL SÓCIOS]]</f>
        <v>0.75</v>
      </c>
    </row>
    <row r="5627" spans="1:12">
      <c r="A5627" s="6" t="s">
        <v>15072</v>
      </c>
      <c r="B5627" s="6" t="s">
        <v>76</v>
      </c>
      <c r="C5627">
        <v>4203501</v>
      </c>
      <c r="D5627" t="s">
        <v>3578</v>
      </c>
      <c r="E5627" s="10" t="s">
        <v>17693</v>
      </c>
      <c r="F5627" t="s">
        <v>17694</v>
      </c>
      <c r="G5627">
        <v>24</v>
      </c>
      <c r="H5627">
        <v>4</v>
      </c>
      <c r="I5627">
        <v>28</v>
      </c>
      <c r="J5627">
        <v>6</v>
      </c>
      <c r="K5627">
        <v>18</v>
      </c>
      <c r="L5627" s="32">
        <f>Tabela818[[#This Row],[COM CAF]]/Tabela818[[#This Row],[TOTAL SÓCIOS]]</f>
        <v>0.8571428571428571</v>
      </c>
    </row>
    <row r="5628" spans="1:12">
      <c r="A5628" s="6" t="s">
        <v>5361</v>
      </c>
      <c r="B5628" s="6" t="s">
        <v>54</v>
      </c>
      <c r="C5628">
        <v>1503606</v>
      </c>
      <c r="D5628" t="s">
        <v>1916</v>
      </c>
      <c r="E5628" s="10" t="s">
        <v>6118</v>
      </c>
      <c r="F5628" t="s">
        <v>6119</v>
      </c>
      <c r="G5628">
        <v>34</v>
      </c>
      <c r="H5628">
        <v>0</v>
      </c>
      <c r="I5628">
        <v>34</v>
      </c>
      <c r="J5628">
        <v>20</v>
      </c>
      <c r="K5628">
        <v>14</v>
      </c>
      <c r="L5628" s="32">
        <f>Tabela818[[#This Row],[COM CAF]]/Tabela818[[#This Row],[TOTAL SÓCIOS]]</f>
        <v>1</v>
      </c>
    </row>
    <row r="5629" spans="1:12">
      <c r="A5629" s="6" t="s">
        <v>5361</v>
      </c>
      <c r="B5629" s="6" t="s">
        <v>64</v>
      </c>
      <c r="C5629">
        <v>4107157</v>
      </c>
      <c r="D5629" t="s">
        <v>2696</v>
      </c>
      <c r="E5629" s="10" t="s">
        <v>13810</v>
      </c>
      <c r="F5629" t="s">
        <v>13811</v>
      </c>
      <c r="G5629">
        <v>43</v>
      </c>
      <c r="H5629">
        <v>5</v>
      </c>
      <c r="I5629">
        <v>48</v>
      </c>
      <c r="J5629">
        <v>22</v>
      </c>
      <c r="K5629">
        <v>21</v>
      </c>
      <c r="L5629" s="32">
        <f>Tabela818[[#This Row],[COM CAF]]/Tabela818[[#This Row],[TOTAL SÓCIOS]]</f>
        <v>0.89583333333333337</v>
      </c>
    </row>
    <row r="5630" spans="1:12">
      <c r="A5630" s="6" t="s">
        <v>5361</v>
      </c>
      <c r="B5630" s="6" t="s">
        <v>31</v>
      </c>
      <c r="C5630">
        <v>2926657</v>
      </c>
      <c r="D5630" t="s">
        <v>568</v>
      </c>
      <c r="E5630" s="10" t="s">
        <v>11800</v>
      </c>
      <c r="F5630" t="s">
        <v>11801</v>
      </c>
      <c r="G5630">
        <v>34</v>
      </c>
      <c r="H5630">
        <v>2</v>
      </c>
      <c r="I5630">
        <v>36</v>
      </c>
      <c r="J5630">
        <v>15</v>
      </c>
      <c r="K5630">
        <v>19</v>
      </c>
      <c r="L5630" s="32">
        <f>Tabela818[[#This Row],[COM CAF]]/Tabela818[[#This Row],[TOTAL SÓCIOS]]</f>
        <v>0.94444444444444442</v>
      </c>
    </row>
    <row r="5631" spans="1:12">
      <c r="A5631" s="6" t="s">
        <v>15072</v>
      </c>
      <c r="B5631" s="6" t="s">
        <v>42</v>
      </c>
      <c r="C5631">
        <v>5208707</v>
      </c>
      <c r="D5631" t="s">
        <v>913</v>
      </c>
      <c r="E5631" s="10" t="s">
        <v>18421</v>
      </c>
      <c r="F5631" t="s">
        <v>18422</v>
      </c>
      <c r="G5631">
        <v>13</v>
      </c>
      <c r="H5631">
        <v>8</v>
      </c>
      <c r="I5631">
        <v>21</v>
      </c>
      <c r="J5631">
        <v>4</v>
      </c>
      <c r="K5631">
        <v>9</v>
      </c>
      <c r="L5631" s="32">
        <f>Tabela818[[#This Row],[COM CAF]]/Tabela818[[#This Row],[TOTAL SÓCIOS]]</f>
        <v>0.61904761904761907</v>
      </c>
    </row>
    <row r="5632" spans="1:12">
      <c r="A5632" s="6" t="s">
        <v>5361</v>
      </c>
      <c r="B5632" s="6" t="s">
        <v>25</v>
      </c>
      <c r="C5632">
        <v>1301852</v>
      </c>
      <c r="D5632" t="s">
        <v>197</v>
      </c>
      <c r="E5632" s="10" t="s">
        <v>5607</v>
      </c>
      <c r="F5632" t="s">
        <v>5608</v>
      </c>
      <c r="G5632">
        <v>40</v>
      </c>
      <c r="H5632">
        <v>12</v>
      </c>
      <c r="I5632">
        <v>52</v>
      </c>
      <c r="J5632">
        <v>13</v>
      </c>
      <c r="K5632">
        <v>27</v>
      </c>
      <c r="L5632" s="32">
        <f>Tabela818[[#This Row],[COM CAF]]/Tabela818[[#This Row],[TOTAL SÓCIOS]]</f>
        <v>0.76923076923076927</v>
      </c>
    </row>
    <row r="5633" spans="1:12">
      <c r="A5633" s="6" t="s">
        <v>5361</v>
      </c>
      <c r="B5633" s="6" t="s">
        <v>47</v>
      </c>
      <c r="C5633">
        <v>3145802</v>
      </c>
      <c r="D5633" t="s">
        <v>1530</v>
      </c>
      <c r="E5633" s="10" t="s">
        <v>12785</v>
      </c>
      <c r="F5633" t="s">
        <v>12786</v>
      </c>
      <c r="G5633">
        <v>8</v>
      </c>
      <c r="H5633">
        <v>0</v>
      </c>
      <c r="I5633">
        <v>8</v>
      </c>
      <c r="J5633">
        <v>7</v>
      </c>
      <c r="K5633">
        <v>1</v>
      </c>
      <c r="L5633" s="32">
        <f>Tabela818[[#This Row],[COM CAF]]/Tabela818[[#This Row],[TOTAL SÓCIOS]]</f>
        <v>1</v>
      </c>
    </row>
    <row r="5634" spans="1:12">
      <c r="A5634" s="6" t="s">
        <v>18503</v>
      </c>
      <c r="B5634" s="6" t="s">
        <v>74</v>
      </c>
      <c r="C5634">
        <v>4301651</v>
      </c>
      <c r="D5634" t="s">
        <v>3203</v>
      </c>
      <c r="E5634" s="10" t="s">
        <v>19111</v>
      </c>
      <c r="F5634" t="s">
        <v>19112</v>
      </c>
      <c r="G5634">
        <v>1</v>
      </c>
      <c r="H5634">
        <v>0</v>
      </c>
      <c r="I5634">
        <v>1</v>
      </c>
      <c r="J5634">
        <v>1</v>
      </c>
      <c r="K5634">
        <v>0</v>
      </c>
      <c r="L5634" s="33">
        <f>Tabela818[[#This Row],[COM CAF]]/Tabela818[[#This Row],[TOTAL SÓCIOS]]</f>
        <v>1</v>
      </c>
    </row>
    <row r="5635" spans="1:12">
      <c r="A5635" s="6" t="s">
        <v>18503</v>
      </c>
      <c r="B5635" s="6" t="s">
        <v>31</v>
      </c>
      <c r="C5635">
        <v>2909802</v>
      </c>
      <c r="D5635" t="s">
        <v>354</v>
      </c>
      <c r="E5635" s="10" t="s">
        <v>18676</v>
      </c>
      <c r="F5635" t="s">
        <v>18677</v>
      </c>
      <c r="G5635">
        <v>1</v>
      </c>
      <c r="H5635">
        <v>0</v>
      </c>
      <c r="I5635">
        <v>1</v>
      </c>
      <c r="J5635">
        <v>0</v>
      </c>
      <c r="K5635">
        <v>1</v>
      </c>
      <c r="L5635" s="33">
        <f>Tabela818[[#This Row],[COM CAF]]/Tabela818[[#This Row],[TOTAL SÓCIOS]]</f>
        <v>1</v>
      </c>
    </row>
    <row r="5636" spans="1:12">
      <c r="A5636" s="6" t="s">
        <v>5361</v>
      </c>
      <c r="B5636" s="6" t="s">
        <v>31</v>
      </c>
      <c r="C5636">
        <v>2905800</v>
      </c>
      <c r="D5636" t="s">
        <v>317</v>
      </c>
      <c r="E5636" s="10" t="s">
        <v>10194</v>
      </c>
      <c r="F5636" t="s">
        <v>10195</v>
      </c>
      <c r="G5636">
        <v>14</v>
      </c>
      <c r="H5636">
        <v>7</v>
      </c>
      <c r="I5636">
        <v>21</v>
      </c>
      <c r="J5636">
        <v>13</v>
      </c>
      <c r="K5636">
        <v>1</v>
      </c>
      <c r="L5636" s="32">
        <f>Tabela818[[#This Row],[COM CAF]]/Tabela818[[#This Row],[TOTAL SÓCIOS]]</f>
        <v>0.66666666666666663</v>
      </c>
    </row>
    <row r="5637" spans="1:12">
      <c r="A5637" s="6" t="s">
        <v>5361</v>
      </c>
      <c r="B5637" s="6" t="s">
        <v>47</v>
      </c>
      <c r="C5637">
        <v>3139300</v>
      </c>
      <c r="D5637" t="s">
        <v>1470</v>
      </c>
      <c r="E5637" s="10" t="s">
        <v>31879</v>
      </c>
      <c r="F5637" t="s">
        <v>31880</v>
      </c>
      <c r="G5637">
        <v>26</v>
      </c>
      <c r="H5637">
        <v>17</v>
      </c>
      <c r="I5637">
        <v>43</v>
      </c>
      <c r="J5637">
        <v>8</v>
      </c>
      <c r="K5637">
        <v>18</v>
      </c>
      <c r="L5637" s="32">
        <f>Tabela818[[#This Row],[COM CAF]]/Tabela818[[#This Row],[TOTAL SÓCIOS]]</f>
        <v>0.60465116279069764</v>
      </c>
    </row>
    <row r="5638" spans="1:12">
      <c r="A5638" s="6" t="s">
        <v>5361</v>
      </c>
      <c r="B5638" s="6" t="s">
        <v>40</v>
      </c>
      <c r="C5638">
        <v>3201605</v>
      </c>
      <c r="D5638" t="s">
        <v>806</v>
      </c>
      <c r="E5638" s="10" t="s">
        <v>30105</v>
      </c>
      <c r="F5638" t="s">
        <v>30106</v>
      </c>
      <c r="G5638">
        <v>36</v>
      </c>
      <c r="H5638">
        <v>7</v>
      </c>
      <c r="I5638">
        <v>43</v>
      </c>
      <c r="J5638">
        <v>27</v>
      </c>
      <c r="K5638">
        <v>9</v>
      </c>
      <c r="L5638" s="33">
        <f>Tabela818[[#This Row],[COM CAF]]/Tabela818[[#This Row],[TOTAL SÓCIOS]]</f>
        <v>0.83720930232558144</v>
      </c>
    </row>
    <row r="5639" spans="1:12">
      <c r="A5639" s="6" t="s">
        <v>5361</v>
      </c>
      <c r="B5639" s="6" t="s">
        <v>42</v>
      </c>
      <c r="C5639">
        <v>5205109</v>
      </c>
      <c r="D5639" t="s">
        <v>902</v>
      </c>
      <c r="E5639" s="10" t="s">
        <v>30342</v>
      </c>
      <c r="F5639" t="s">
        <v>30343</v>
      </c>
      <c r="G5639">
        <v>57</v>
      </c>
      <c r="H5639">
        <v>3</v>
      </c>
      <c r="I5639">
        <v>60</v>
      </c>
      <c r="J5639">
        <v>36</v>
      </c>
      <c r="K5639">
        <v>21</v>
      </c>
      <c r="L5639" s="33">
        <f>Tabela818[[#This Row],[COM CAF]]/Tabela818[[#This Row],[TOTAL SÓCIOS]]</f>
        <v>0.95</v>
      </c>
    </row>
    <row r="5640" spans="1:12">
      <c r="A5640" s="6" t="s">
        <v>15072</v>
      </c>
      <c r="B5640" s="6" t="s">
        <v>22</v>
      </c>
      <c r="C5640">
        <v>2704401</v>
      </c>
      <c r="D5640" t="s">
        <v>116</v>
      </c>
      <c r="E5640" s="10" t="s">
        <v>16302</v>
      </c>
      <c r="F5640" t="s">
        <v>16303</v>
      </c>
      <c r="G5640">
        <v>72</v>
      </c>
      <c r="H5640">
        <v>9</v>
      </c>
      <c r="I5640">
        <v>81</v>
      </c>
      <c r="J5640">
        <v>30</v>
      </c>
      <c r="K5640">
        <v>42</v>
      </c>
      <c r="L5640" s="32">
        <f>Tabela818[[#This Row],[COM CAF]]/Tabela818[[#This Row],[TOTAL SÓCIOS]]</f>
        <v>0.88888888888888884</v>
      </c>
    </row>
    <row r="5641" spans="1:12">
      <c r="A5641" s="6" t="s">
        <v>5361</v>
      </c>
      <c r="B5641" s="6" t="s">
        <v>25</v>
      </c>
      <c r="C5641">
        <v>1302801</v>
      </c>
      <c r="D5641" t="s">
        <v>211</v>
      </c>
      <c r="E5641" s="10" t="s">
        <v>31644</v>
      </c>
      <c r="F5641" t="s">
        <v>31645</v>
      </c>
      <c r="G5641">
        <v>88</v>
      </c>
      <c r="H5641">
        <v>15</v>
      </c>
      <c r="I5641">
        <v>103</v>
      </c>
      <c r="J5641">
        <v>36</v>
      </c>
      <c r="K5641">
        <v>52</v>
      </c>
      <c r="L5641" s="32">
        <f>Tabela818[[#This Row],[COM CAF]]/Tabela818[[#This Row],[TOTAL SÓCIOS]]</f>
        <v>0.85436893203883491</v>
      </c>
    </row>
    <row r="5642" spans="1:12">
      <c r="A5642" s="6" t="s">
        <v>15072</v>
      </c>
      <c r="B5642" s="6" t="s">
        <v>74</v>
      </c>
      <c r="C5642">
        <v>4321451</v>
      </c>
      <c r="D5642" t="s">
        <v>3523</v>
      </c>
      <c r="E5642" s="10" t="s">
        <v>18187</v>
      </c>
      <c r="F5642" t="s">
        <v>18188</v>
      </c>
      <c r="G5642">
        <v>834</v>
      </c>
      <c r="H5642">
        <v>331</v>
      </c>
      <c r="I5642">
        <v>1165</v>
      </c>
      <c r="J5642">
        <v>172</v>
      </c>
      <c r="K5642">
        <v>662</v>
      </c>
      <c r="L5642" s="32">
        <f>Tabela818[[#This Row],[COM CAF]]/Tabela818[[#This Row],[TOTAL SÓCIOS]]</f>
        <v>0.71587982832618025</v>
      </c>
    </row>
    <row r="5643" spans="1:12">
      <c r="A5643" s="6" t="s">
        <v>15072</v>
      </c>
      <c r="B5643" s="6" t="s">
        <v>17</v>
      </c>
      <c r="C5643">
        <v>1200401</v>
      </c>
      <c r="D5643" t="s">
        <v>46</v>
      </c>
      <c r="E5643" s="10" t="s">
        <v>15167</v>
      </c>
      <c r="F5643" t="s">
        <v>15168</v>
      </c>
      <c r="G5643">
        <v>40</v>
      </c>
      <c r="H5643">
        <v>0</v>
      </c>
      <c r="I5643">
        <v>40</v>
      </c>
      <c r="J5643">
        <v>21</v>
      </c>
      <c r="K5643">
        <v>19</v>
      </c>
      <c r="L5643" s="32">
        <f>Tabela818[[#This Row],[COM CAF]]/Tabela818[[#This Row],[TOTAL SÓCIOS]]</f>
        <v>1</v>
      </c>
    </row>
    <row r="5644" spans="1:12">
      <c r="A5644" s="6" t="s">
        <v>18503</v>
      </c>
      <c r="B5644" s="6" t="s">
        <v>74</v>
      </c>
      <c r="C5644">
        <v>4312153</v>
      </c>
      <c r="D5644" t="s">
        <v>3365</v>
      </c>
      <c r="E5644" s="10" t="s">
        <v>31410</v>
      </c>
      <c r="F5644" t="s">
        <v>31411</v>
      </c>
      <c r="G5644">
        <v>1</v>
      </c>
      <c r="H5644">
        <v>0</v>
      </c>
      <c r="I5644">
        <v>1</v>
      </c>
      <c r="J5644">
        <v>1</v>
      </c>
      <c r="K5644">
        <v>0</v>
      </c>
      <c r="L5644" s="32">
        <f>Tabela818[[#This Row],[COM CAF]]/Tabela818[[#This Row],[TOTAL SÓCIOS]]</f>
        <v>1</v>
      </c>
    </row>
    <row r="5645" spans="1:12">
      <c r="A5645" s="6" t="s">
        <v>15072</v>
      </c>
      <c r="B5645" s="6" t="s">
        <v>40</v>
      </c>
      <c r="C5645">
        <v>3203908</v>
      </c>
      <c r="D5645" t="s">
        <v>840</v>
      </c>
      <c r="E5645" s="10" t="s">
        <v>17036</v>
      </c>
      <c r="F5645" t="s">
        <v>17037</v>
      </c>
      <c r="G5645">
        <v>100</v>
      </c>
      <c r="H5645">
        <v>12</v>
      </c>
      <c r="I5645">
        <v>112</v>
      </c>
      <c r="J5645">
        <v>43</v>
      </c>
      <c r="K5645">
        <v>57</v>
      </c>
      <c r="L5645" s="33">
        <f>Tabela818[[#This Row],[COM CAF]]/Tabela818[[#This Row],[TOTAL SÓCIOS]]</f>
        <v>0.8928571428571429</v>
      </c>
    </row>
    <row r="5646" spans="1:12">
      <c r="A5646" s="6" t="s">
        <v>5361</v>
      </c>
      <c r="B5646" s="6" t="s">
        <v>25</v>
      </c>
      <c r="C5646">
        <v>1302553</v>
      </c>
      <c r="D5646" t="s">
        <v>208</v>
      </c>
      <c r="E5646" s="10" t="s">
        <v>5747</v>
      </c>
      <c r="F5646" t="s">
        <v>5748</v>
      </c>
      <c r="G5646">
        <v>8</v>
      </c>
      <c r="H5646">
        <v>2</v>
      </c>
      <c r="I5646">
        <v>10</v>
      </c>
      <c r="J5646">
        <v>1</v>
      </c>
      <c r="K5646">
        <v>7</v>
      </c>
      <c r="L5646" s="32">
        <f>Tabela818[[#This Row],[COM CAF]]/Tabela818[[#This Row],[TOTAL SÓCIOS]]</f>
        <v>0.8</v>
      </c>
    </row>
    <row r="5647" spans="1:12">
      <c r="A5647" s="6" t="s">
        <v>15072</v>
      </c>
      <c r="B5647" s="6" t="s">
        <v>22</v>
      </c>
      <c r="C5647">
        <v>2700706</v>
      </c>
      <c r="D5647" t="s">
        <v>69</v>
      </c>
      <c r="E5647" s="10" t="s">
        <v>16278</v>
      </c>
      <c r="F5647" t="s">
        <v>16279</v>
      </c>
      <c r="G5647">
        <v>101</v>
      </c>
      <c r="H5647">
        <v>55</v>
      </c>
      <c r="I5647">
        <v>156</v>
      </c>
      <c r="J5647">
        <v>15</v>
      </c>
      <c r="K5647">
        <v>86</v>
      </c>
      <c r="L5647" s="32">
        <f>Tabela818[[#This Row],[COM CAF]]/Tabela818[[#This Row],[TOTAL SÓCIOS]]</f>
        <v>0.64743589743589747</v>
      </c>
    </row>
    <row r="5648" spans="1:12">
      <c r="A5648" s="6" t="s">
        <v>5361</v>
      </c>
      <c r="B5648" s="6" t="s">
        <v>66</v>
      </c>
      <c r="C5648">
        <v>3300803</v>
      </c>
      <c r="D5648" t="s">
        <v>2984</v>
      </c>
      <c r="E5648" s="10" t="s">
        <v>13249</v>
      </c>
      <c r="F5648" t="s">
        <v>13250</v>
      </c>
      <c r="G5648">
        <v>34</v>
      </c>
      <c r="H5648">
        <v>3</v>
      </c>
      <c r="I5648">
        <v>37</v>
      </c>
      <c r="J5648">
        <v>13</v>
      </c>
      <c r="K5648">
        <v>21</v>
      </c>
      <c r="L5648" s="32">
        <f>Tabela818[[#This Row],[COM CAF]]/Tabela818[[#This Row],[TOTAL SÓCIOS]]</f>
        <v>0.91891891891891897</v>
      </c>
    </row>
    <row r="5649" spans="1:12">
      <c r="A5649" s="6" t="s">
        <v>5361</v>
      </c>
      <c r="B5649" s="6" t="s">
        <v>59</v>
      </c>
      <c r="C5649">
        <v>2611408</v>
      </c>
      <c r="D5649" t="s">
        <v>1961</v>
      </c>
      <c r="E5649" s="10" t="s">
        <v>32575</v>
      </c>
      <c r="F5649" t="s">
        <v>32576</v>
      </c>
      <c r="G5649">
        <v>12</v>
      </c>
      <c r="H5649">
        <v>10</v>
      </c>
      <c r="I5649">
        <v>22</v>
      </c>
      <c r="J5649">
        <v>8</v>
      </c>
      <c r="K5649">
        <v>4</v>
      </c>
      <c r="L5649" s="32">
        <f>Tabela818[[#This Row],[COM CAF]]/Tabela818[[#This Row],[TOTAL SÓCIOS]]</f>
        <v>0.54545454545454541</v>
      </c>
    </row>
    <row r="5650" spans="1:12">
      <c r="A5650" s="6" t="s">
        <v>15072</v>
      </c>
      <c r="B5650" s="6" t="s">
        <v>57</v>
      </c>
      <c r="C5650">
        <v>2514008</v>
      </c>
      <c r="D5650" t="s">
        <v>2169</v>
      </c>
      <c r="E5650" s="10" t="s">
        <v>16142</v>
      </c>
      <c r="F5650" t="s">
        <v>16143</v>
      </c>
      <c r="G5650">
        <v>64</v>
      </c>
      <c r="H5650">
        <v>18</v>
      </c>
      <c r="I5650">
        <v>82</v>
      </c>
      <c r="J5650">
        <v>38</v>
      </c>
      <c r="K5650">
        <v>26</v>
      </c>
      <c r="L5650" s="32">
        <f>Tabela818[[#This Row],[COM CAF]]/Tabela818[[#This Row],[TOTAL SÓCIOS]]</f>
        <v>0.78048780487804881</v>
      </c>
    </row>
    <row r="5651" spans="1:12">
      <c r="A5651" s="6" t="s">
        <v>5361</v>
      </c>
      <c r="B5651" s="6" t="s">
        <v>44</v>
      </c>
      <c r="C5651">
        <v>2114007</v>
      </c>
      <c r="D5651" t="s">
        <v>1183</v>
      </c>
      <c r="E5651" s="10" t="s">
        <v>7310</v>
      </c>
      <c r="F5651" t="s">
        <v>7311</v>
      </c>
      <c r="G5651">
        <v>16</v>
      </c>
      <c r="H5651">
        <v>2</v>
      </c>
      <c r="I5651">
        <v>18</v>
      </c>
      <c r="J5651">
        <v>13</v>
      </c>
      <c r="K5651">
        <v>3</v>
      </c>
      <c r="L5651" s="32">
        <f>Tabela818[[#This Row],[COM CAF]]/Tabela818[[#This Row],[TOTAL SÓCIOS]]</f>
        <v>0.88888888888888884</v>
      </c>
    </row>
    <row r="5652" spans="1:12">
      <c r="A5652" s="6" t="s">
        <v>5361</v>
      </c>
      <c r="B5652" s="6" t="s">
        <v>61</v>
      </c>
      <c r="C5652">
        <v>2205102</v>
      </c>
      <c r="D5652" t="s">
        <v>2493</v>
      </c>
      <c r="E5652" s="10" t="s">
        <v>7610</v>
      </c>
      <c r="F5652" t="s">
        <v>7611</v>
      </c>
      <c r="G5652">
        <v>55</v>
      </c>
      <c r="H5652">
        <v>8</v>
      </c>
      <c r="I5652">
        <v>63</v>
      </c>
      <c r="J5652">
        <v>20</v>
      </c>
      <c r="K5652">
        <v>35</v>
      </c>
      <c r="L5652" s="33">
        <f>Tabela818[[#This Row],[COM CAF]]/Tabela818[[#This Row],[TOTAL SÓCIOS]]</f>
        <v>0.87301587301587302</v>
      </c>
    </row>
    <row r="5653" spans="1:12">
      <c r="A5653" s="6" t="s">
        <v>15072</v>
      </c>
      <c r="B5653" s="6" t="s">
        <v>31</v>
      </c>
      <c r="C5653">
        <v>2913457</v>
      </c>
      <c r="D5653" t="s">
        <v>395</v>
      </c>
      <c r="E5653" s="10" t="s">
        <v>31311</v>
      </c>
      <c r="F5653" t="s">
        <v>31312</v>
      </c>
      <c r="G5653">
        <v>37</v>
      </c>
      <c r="H5653">
        <v>12</v>
      </c>
      <c r="I5653">
        <v>49</v>
      </c>
      <c r="J5653">
        <v>8</v>
      </c>
      <c r="K5653">
        <v>29</v>
      </c>
      <c r="L5653" s="32">
        <f>Tabela818[[#This Row],[COM CAF]]/Tabela818[[#This Row],[TOTAL SÓCIOS]]</f>
        <v>0.75510204081632648</v>
      </c>
    </row>
    <row r="5654" spans="1:12">
      <c r="A5654" s="6" t="s">
        <v>5361</v>
      </c>
      <c r="B5654" s="6" t="s">
        <v>80</v>
      </c>
      <c r="C5654">
        <v>3502804</v>
      </c>
      <c r="D5654" t="s">
        <v>3792</v>
      </c>
      <c r="E5654" s="10" t="s">
        <v>31209</v>
      </c>
      <c r="F5654" t="s">
        <v>31210</v>
      </c>
      <c r="G5654">
        <v>28</v>
      </c>
      <c r="H5654">
        <v>1</v>
      </c>
      <c r="I5654">
        <v>29</v>
      </c>
      <c r="J5654">
        <v>16</v>
      </c>
      <c r="K5654">
        <v>12</v>
      </c>
      <c r="L5654" s="33">
        <f>Tabela818[[#This Row],[COM CAF]]/Tabela818[[#This Row],[TOTAL SÓCIOS]]</f>
        <v>0.96551724137931039</v>
      </c>
    </row>
    <row r="5655" spans="1:12">
      <c r="A5655" s="6" t="s">
        <v>5361</v>
      </c>
      <c r="B5655" s="6" t="s">
        <v>54</v>
      </c>
      <c r="C5655">
        <v>1504208</v>
      </c>
      <c r="D5655" t="s">
        <v>1923</v>
      </c>
      <c r="E5655" s="10" t="s">
        <v>6130</v>
      </c>
      <c r="F5655" t="s">
        <v>6131</v>
      </c>
      <c r="G5655">
        <v>9</v>
      </c>
      <c r="H5655">
        <v>4</v>
      </c>
      <c r="I5655">
        <v>13</v>
      </c>
      <c r="J5655">
        <v>2</v>
      </c>
      <c r="K5655">
        <v>7</v>
      </c>
      <c r="L5655" s="33">
        <f>Tabela818[[#This Row],[COM CAF]]/Tabela818[[#This Row],[TOTAL SÓCIOS]]</f>
        <v>0.69230769230769229</v>
      </c>
    </row>
    <row r="5656" spans="1:12">
      <c r="A5656" s="6" t="s">
        <v>5361</v>
      </c>
      <c r="B5656" s="6" t="s">
        <v>25</v>
      </c>
      <c r="C5656">
        <v>1302603</v>
      </c>
      <c r="D5656" t="s">
        <v>209</v>
      </c>
      <c r="E5656" s="10" t="s">
        <v>5785</v>
      </c>
      <c r="F5656" t="s">
        <v>5786</v>
      </c>
      <c r="G5656">
        <v>123</v>
      </c>
      <c r="H5656">
        <v>0</v>
      </c>
      <c r="I5656">
        <v>123</v>
      </c>
      <c r="J5656">
        <v>72</v>
      </c>
      <c r="K5656">
        <v>51</v>
      </c>
      <c r="L5656" s="32">
        <f>Tabela818[[#This Row],[COM CAF]]/Tabela818[[#This Row],[TOTAL SÓCIOS]]</f>
        <v>1</v>
      </c>
    </row>
    <row r="5657" spans="1:12">
      <c r="A5657" s="6" t="s">
        <v>5361</v>
      </c>
      <c r="B5657" s="6" t="s">
        <v>31</v>
      </c>
      <c r="C5657">
        <v>2918100</v>
      </c>
      <c r="D5657" t="s">
        <v>445</v>
      </c>
      <c r="E5657" s="10" t="s">
        <v>11046</v>
      </c>
      <c r="F5657" t="s">
        <v>11047</v>
      </c>
      <c r="G5657">
        <v>19</v>
      </c>
      <c r="H5657">
        <v>8</v>
      </c>
      <c r="I5657">
        <v>27</v>
      </c>
      <c r="J5657">
        <v>10</v>
      </c>
      <c r="K5657">
        <v>9</v>
      </c>
      <c r="L5657" s="32">
        <f>Tabela818[[#This Row],[COM CAF]]/Tabela818[[#This Row],[TOTAL SÓCIOS]]</f>
        <v>0.70370370370370372</v>
      </c>
    </row>
    <row r="5658" spans="1:12">
      <c r="A5658" s="6" t="s">
        <v>5361</v>
      </c>
      <c r="B5658" s="6" t="s">
        <v>31</v>
      </c>
      <c r="C5658">
        <v>2925758</v>
      </c>
      <c r="D5658" t="s">
        <v>552</v>
      </c>
      <c r="E5658" s="10" t="s">
        <v>11648</v>
      </c>
      <c r="F5658" t="s">
        <v>11649</v>
      </c>
      <c r="G5658">
        <v>8</v>
      </c>
      <c r="H5658">
        <v>2</v>
      </c>
      <c r="I5658">
        <v>10</v>
      </c>
      <c r="J5658">
        <v>7</v>
      </c>
      <c r="K5658">
        <v>1</v>
      </c>
      <c r="L5658" s="32">
        <f>Tabela818[[#This Row],[COM CAF]]/Tabela818[[#This Row],[TOTAL SÓCIOS]]</f>
        <v>0.8</v>
      </c>
    </row>
    <row r="5659" spans="1:12">
      <c r="A5659" s="6" t="s">
        <v>15072</v>
      </c>
      <c r="B5659" s="6" t="s">
        <v>17</v>
      </c>
      <c r="C5659">
        <v>1200179</v>
      </c>
      <c r="D5659" t="s">
        <v>27</v>
      </c>
      <c r="E5659" s="10" t="s">
        <v>15121</v>
      </c>
      <c r="F5659" t="s">
        <v>15122</v>
      </c>
      <c r="G5659">
        <v>145</v>
      </c>
      <c r="H5659">
        <v>10</v>
      </c>
      <c r="I5659">
        <v>155</v>
      </c>
      <c r="J5659">
        <v>35</v>
      </c>
      <c r="K5659">
        <v>110</v>
      </c>
      <c r="L5659" s="33">
        <f>Tabela818[[#This Row],[COM CAF]]/Tabela818[[#This Row],[TOTAL SÓCIOS]]</f>
        <v>0.93548387096774188</v>
      </c>
    </row>
    <row r="5660" spans="1:12">
      <c r="A5660" s="6" t="s">
        <v>5361</v>
      </c>
      <c r="B5660" s="6" t="s">
        <v>80</v>
      </c>
      <c r="C5660">
        <v>3552205</v>
      </c>
      <c r="D5660" t="s">
        <v>4014</v>
      </c>
      <c r="E5660" s="10" t="s">
        <v>30143</v>
      </c>
      <c r="F5660" t="s">
        <v>30144</v>
      </c>
      <c r="G5660">
        <v>43</v>
      </c>
      <c r="H5660">
        <v>7</v>
      </c>
      <c r="I5660">
        <v>50</v>
      </c>
      <c r="J5660">
        <v>43</v>
      </c>
      <c r="K5660">
        <v>0</v>
      </c>
      <c r="L5660" s="32">
        <f>Tabela818[[#This Row],[COM CAF]]/Tabela818[[#This Row],[TOTAL SÓCIOS]]</f>
        <v>0.86</v>
      </c>
    </row>
    <row r="5661" spans="1:12">
      <c r="A5661" s="6" t="s">
        <v>5361</v>
      </c>
      <c r="B5661" s="6" t="s">
        <v>51</v>
      </c>
      <c r="C5661">
        <v>5103007</v>
      </c>
      <c r="D5661" t="s">
        <v>1760</v>
      </c>
      <c r="E5661" s="10" t="s">
        <v>31891</v>
      </c>
      <c r="F5661" t="s">
        <v>31892</v>
      </c>
      <c r="G5661">
        <v>33</v>
      </c>
      <c r="H5661">
        <v>16</v>
      </c>
      <c r="I5661">
        <v>49</v>
      </c>
      <c r="J5661">
        <v>15</v>
      </c>
      <c r="K5661">
        <v>18</v>
      </c>
      <c r="L5661" s="32">
        <f>Tabela818[[#This Row],[COM CAF]]/Tabela818[[#This Row],[TOTAL SÓCIOS]]</f>
        <v>0.67346938775510201</v>
      </c>
    </row>
    <row r="5662" spans="1:12">
      <c r="A5662" s="6" t="s">
        <v>5361</v>
      </c>
      <c r="B5662" s="6" t="s">
        <v>78</v>
      </c>
      <c r="C5662">
        <v>2802106</v>
      </c>
      <c r="D5662" t="s">
        <v>3742</v>
      </c>
      <c r="E5662" s="10" t="s">
        <v>9659</v>
      </c>
      <c r="F5662" t="s">
        <v>9660</v>
      </c>
      <c r="G5662">
        <v>31</v>
      </c>
      <c r="H5662">
        <v>1</v>
      </c>
      <c r="I5662">
        <v>32</v>
      </c>
      <c r="J5662">
        <v>20</v>
      </c>
      <c r="K5662">
        <v>11</v>
      </c>
      <c r="L5662" s="32">
        <f>Tabela818[[#This Row],[COM CAF]]/Tabela818[[#This Row],[TOTAL SÓCIOS]]</f>
        <v>0.96875</v>
      </c>
    </row>
    <row r="5663" spans="1:12">
      <c r="A5663" s="6" t="s">
        <v>5361</v>
      </c>
      <c r="B5663" s="6" t="s">
        <v>80</v>
      </c>
      <c r="C5663">
        <v>3523008</v>
      </c>
      <c r="D5663" t="s">
        <v>3885</v>
      </c>
      <c r="E5663" s="10" t="s">
        <v>13447</v>
      </c>
      <c r="F5663" t="s">
        <v>13448</v>
      </c>
      <c r="G5663">
        <v>22</v>
      </c>
      <c r="H5663">
        <v>1</v>
      </c>
      <c r="I5663">
        <v>23</v>
      </c>
      <c r="J5663">
        <v>17</v>
      </c>
      <c r="K5663">
        <v>5</v>
      </c>
      <c r="L5663" s="32">
        <f>Tabela818[[#This Row],[COM CAF]]/Tabela818[[#This Row],[TOTAL SÓCIOS]]</f>
        <v>0.95652173913043481</v>
      </c>
    </row>
    <row r="5664" spans="1:12">
      <c r="A5664" s="6" t="s">
        <v>5361</v>
      </c>
      <c r="B5664" s="6" t="s">
        <v>61</v>
      </c>
      <c r="C5664">
        <v>2207801</v>
      </c>
      <c r="D5664" t="s">
        <v>2546</v>
      </c>
      <c r="E5664" s="10" t="s">
        <v>32577</v>
      </c>
      <c r="F5664" t="s">
        <v>32578</v>
      </c>
      <c r="G5664">
        <v>40</v>
      </c>
      <c r="H5664">
        <v>1</v>
      </c>
      <c r="I5664">
        <v>41</v>
      </c>
      <c r="J5664">
        <v>27</v>
      </c>
      <c r="K5664">
        <v>13</v>
      </c>
      <c r="L5664" s="32">
        <f>Tabela818[[#This Row],[COM CAF]]/Tabela818[[#This Row],[TOTAL SÓCIOS]]</f>
        <v>0.97560975609756095</v>
      </c>
    </row>
    <row r="5665" spans="1:12">
      <c r="A5665" s="6" t="s">
        <v>5361</v>
      </c>
      <c r="B5665" s="6" t="s">
        <v>47</v>
      </c>
      <c r="C5665">
        <v>3156007</v>
      </c>
      <c r="D5665" t="s">
        <v>1590</v>
      </c>
      <c r="E5665" s="10" t="s">
        <v>30088</v>
      </c>
      <c r="F5665" t="s">
        <v>30089</v>
      </c>
      <c r="G5665">
        <v>28</v>
      </c>
      <c r="H5665">
        <v>7</v>
      </c>
      <c r="I5665">
        <v>35</v>
      </c>
      <c r="J5665">
        <v>21</v>
      </c>
      <c r="K5665">
        <v>7</v>
      </c>
      <c r="L5665" s="32">
        <f>Tabela818[[#This Row],[COM CAF]]/Tabela818[[#This Row],[TOTAL SÓCIOS]]</f>
        <v>0.8</v>
      </c>
    </row>
    <row r="5666" spans="1:12">
      <c r="A5666" s="6" t="s">
        <v>5361</v>
      </c>
      <c r="B5666" s="6" t="s">
        <v>49</v>
      </c>
      <c r="C5666">
        <v>5003256</v>
      </c>
      <c r="D5666" t="s">
        <v>1700</v>
      </c>
      <c r="E5666" s="10" t="s">
        <v>14478</v>
      </c>
      <c r="F5666" t="s">
        <v>14479</v>
      </c>
      <c r="G5666">
        <v>11</v>
      </c>
      <c r="H5666">
        <v>1</v>
      </c>
      <c r="I5666">
        <v>12</v>
      </c>
      <c r="J5666">
        <v>1</v>
      </c>
      <c r="K5666">
        <v>10</v>
      </c>
      <c r="L5666" s="32">
        <f>Tabela818[[#This Row],[COM CAF]]/Tabela818[[#This Row],[TOTAL SÓCIOS]]</f>
        <v>0.91666666666666663</v>
      </c>
    </row>
    <row r="5667" spans="1:12">
      <c r="A5667" s="6" t="s">
        <v>15072</v>
      </c>
      <c r="B5667" s="6" t="s">
        <v>80</v>
      </c>
      <c r="C5667">
        <v>3550407</v>
      </c>
      <c r="D5667" t="s">
        <v>4005</v>
      </c>
      <c r="E5667" s="10" t="s">
        <v>17318</v>
      </c>
      <c r="F5667" t="s">
        <v>17319</v>
      </c>
      <c r="G5667">
        <v>28</v>
      </c>
      <c r="H5667">
        <v>24</v>
      </c>
      <c r="I5667">
        <v>52</v>
      </c>
      <c r="J5667">
        <v>4</v>
      </c>
      <c r="K5667">
        <v>24</v>
      </c>
      <c r="L5667" s="32">
        <f>Tabela818[[#This Row],[COM CAF]]/Tabela818[[#This Row],[TOTAL SÓCIOS]]</f>
        <v>0.53846153846153844</v>
      </c>
    </row>
    <row r="5668" spans="1:12">
      <c r="A5668" s="6" t="s">
        <v>15072</v>
      </c>
      <c r="B5668" s="6" t="s">
        <v>54</v>
      </c>
      <c r="C5668">
        <v>1502103</v>
      </c>
      <c r="D5668" t="s">
        <v>1884</v>
      </c>
      <c r="E5668" s="10" t="s">
        <v>30400</v>
      </c>
      <c r="F5668" t="s">
        <v>30401</v>
      </c>
      <c r="G5668">
        <v>44</v>
      </c>
      <c r="H5668">
        <v>13</v>
      </c>
      <c r="I5668">
        <v>57</v>
      </c>
      <c r="J5668">
        <v>18</v>
      </c>
      <c r="K5668">
        <v>26</v>
      </c>
      <c r="L5668" s="32">
        <f>Tabela818[[#This Row],[COM CAF]]/Tabela818[[#This Row],[TOTAL SÓCIOS]]</f>
        <v>0.77192982456140347</v>
      </c>
    </row>
    <row r="5669" spans="1:12">
      <c r="A5669" s="6" t="s">
        <v>5361</v>
      </c>
      <c r="B5669" s="6" t="s">
        <v>25</v>
      </c>
      <c r="C5669">
        <v>1302702</v>
      </c>
      <c r="D5669" t="s">
        <v>210</v>
      </c>
      <c r="E5669" s="10" t="s">
        <v>5795</v>
      </c>
      <c r="F5669" t="s">
        <v>5796</v>
      </c>
      <c r="G5669">
        <v>19</v>
      </c>
      <c r="H5669">
        <v>0</v>
      </c>
      <c r="I5669">
        <v>19</v>
      </c>
      <c r="J5669">
        <v>8</v>
      </c>
      <c r="K5669">
        <v>11</v>
      </c>
      <c r="L5669" s="32">
        <f>Tabela818[[#This Row],[COM CAF]]/Tabela818[[#This Row],[TOTAL SÓCIOS]]</f>
        <v>1</v>
      </c>
    </row>
    <row r="5670" spans="1:12">
      <c r="A5670" s="6" t="s">
        <v>5361</v>
      </c>
      <c r="B5670" s="6" t="s">
        <v>31</v>
      </c>
      <c r="C5670">
        <v>2920304</v>
      </c>
      <c r="D5670" t="s">
        <v>473</v>
      </c>
      <c r="E5670" s="10" t="s">
        <v>31881</v>
      </c>
      <c r="F5670" t="s">
        <v>31882</v>
      </c>
      <c r="G5670">
        <v>17</v>
      </c>
      <c r="H5670">
        <v>0</v>
      </c>
      <c r="I5670">
        <v>17</v>
      </c>
      <c r="J5670">
        <v>13</v>
      </c>
      <c r="K5670">
        <v>4</v>
      </c>
      <c r="L5670" s="32">
        <f>Tabela818[[#This Row],[COM CAF]]/Tabela818[[#This Row],[TOTAL SÓCIOS]]</f>
        <v>1</v>
      </c>
    </row>
    <row r="5671" spans="1:12">
      <c r="A5671" s="6" t="s">
        <v>5361</v>
      </c>
      <c r="B5671" s="6" t="s">
        <v>31</v>
      </c>
      <c r="C5671">
        <v>2919157</v>
      </c>
      <c r="D5671" t="s">
        <v>461</v>
      </c>
      <c r="E5671" s="10" t="s">
        <v>29773</v>
      </c>
      <c r="F5671" t="s">
        <v>29774</v>
      </c>
      <c r="G5671">
        <v>10</v>
      </c>
      <c r="H5671">
        <v>0</v>
      </c>
      <c r="I5671">
        <v>10</v>
      </c>
      <c r="J5671">
        <v>10</v>
      </c>
      <c r="K5671">
        <v>0</v>
      </c>
      <c r="L5671" s="33">
        <f>Tabela818[[#This Row],[COM CAF]]/Tabela818[[#This Row],[TOTAL SÓCIOS]]</f>
        <v>1</v>
      </c>
    </row>
    <row r="5672" spans="1:12">
      <c r="A5672" s="6" t="s">
        <v>15072</v>
      </c>
      <c r="B5672" s="6" t="s">
        <v>80</v>
      </c>
      <c r="C5672">
        <v>3521002</v>
      </c>
      <c r="D5672" t="s">
        <v>3876</v>
      </c>
      <c r="E5672" s="10" t="s">
        <v>17189</v>
      </c>
      <c r="F5672" t="s">
        <v>17190</v>
      </c>
      <c r="G5672">
        <v>53</v>
      </c>
      <c r="H5672">
        <v>2</v>
      </c>
      <c r="I5672">
        <v>55</v>
      </c>
      <c r="J5672">
        <v>26</v>
      </c>
      <c r="K5672">
        <v>27</v>
      </c>
      <c r="L5672" s="32">
        <f>Tabela818[[#This Row],[COM CAF]]/Tabela818[[#This Row],[TOTAL SÓCIOS]]</f>
        <v>0.96363636363636362</v>
      </c>
    </row>
    <row r="5673" spans="1:12">
      <c r="A5673" s="6" t="s">
        <v>5361</v>
      </c>
      <c r="B5673" s="6" t="s">
        <v>34</v>
      </c>
      <c r="C5673">
        <v>2309607</v>
      </c>
      <c r="D5673" t="s">
        <v>736</v>
      </c>
      <c r="E5673" s="10" t="s">
        <v>8246</v>
      </c>
      <c r="F5673" t="s">
        <v>8247</v>
      </c>
      <c r="G5673">
        <v>62</v>
      </c>
      <c r="H5673">
        <v>0</v>
      </c>
      <c r="I5673">
        <v>62</v>
      </c>
      <c r="J5673">
        <v>25</v>
      </c>
      <c r="K5673">
        <v>37</v>
      </c>
      <c r="L5673" s="32">
        <f>Tabela818[[#This Row],[COM CAF]]/Tabela818[[#This Row],[TOTAL SÓCIOS]]</f>
        <v>1</v>
      </c>
    </row>
    <row r="5674" spans="1:12">
      <c r="A5674" s="6" t="s">
        <v>5361</v>
      </c>
      <c r="B5674" s="6" t="s">
        <v>31</v>
      </c>
      <c r="C5674">
        <v>2923209</v>
      </c>
      <c r="D5674" t="s">
        <v>522</v>
      </c>
      <c r="E5674" s="10" t="s">
        <v>11422</v>
      </c>
      <c r="F5674" t="s">
        <v>11423</v>
      </c>
      <c r="G5674">
        <v>26</v>
      </c>
      <c r="H5674">
        <v>2</v>
      </c>
      <c r="I5674">
        <v>28</v>
      </c>
      <c r="J5674">
        <v>13</v>
      </c>
      <c r="K5674">
        <v>13</v>
      </c>
      <c r="L5674" s="32">
        <f>Tabela818[[#This Row],[COM CAF]]/Tabela818[[#This Row],[TOTAL SÓCIOS]]</f>
        <v>0.9285714285714286</v>
      </c>
    </row>
    <row r="5675" spans="1:12">
      <c r="A5675" s="6" t="s">
        <v>5361</v>
      </c>
      <c r="B5675" s="6" t="s">
        <v>54</v>
      </c>
      <c r="C5675">
        <v>1500909</v>
      </c>
      <c r="D5675" t="s">
        <v>3408</v>
      </c>
      <c r="E5675" s="10" t="s">
        <v>29116</v>
      </c>
      <c r="F5675" t="s">
        <v>29117</v>
      </c>
      <c r="G5675">
        <v>39</v>
      </c>
      <c r="H5675">
        <v>0</v>
      </c>
      <c r="I5675">
        <v>39</v>
      </c>
      <c r="J5675">
        <v>17</v>
      </c>
      <c r="K5675">
        <v>22</v>
      </c>
      <c r="L5675" s="32">
        <f>Tabela818[[#This Row],[COM CAF]]/Tabela818[[#This Row],[TOTAL SÓCIOS]]</f>
        <v>1</v>
      </c>
    </row>
    <row r="5676" spans="1:12">
      <c r="A5676" s="6" t="s">
        <v>5361</v>
      </c>
      <c r="B5676" s="6" t="s">
        <v>31</v>
      </c>
      <c r="C5676">
        <v>2905206</v>
      </c>
      <c r="D5676" t="s">
        <v>311</v>
      </c>
      <c r="E5676" s="10" t="s">
        <v>10150</v>
      </c>
      <c r="F5676" t="s">
        <v>10151</v>
      </c>
      <c r="G5676">
        <v>8</v>
      </c>
      <c r="H5676">
        <v>2</v>
      </c>
      <c r="I5676">
        <v>10</v>
      </c>
      <c r="J5676">
        <v>8</v>
      </c>
      <c r="K5676">
        <v>0</v>
      </c>
      <c r="L5676" s="32">
        <f>Tabela818[[#This Row],[COM CAF]]/Tabela818[[#This Row],[TOTAL SÓCIOS]]</f>
        <v>0.8</v>
      </c>
    </row>
    <row r="5677" spans="1:12">
      <c r="A5677" s="6" t="s">
        <v>5361</v>
      </c>
      <c r="B5677" s="6" t="s">
        <v>31</v>
      </c>
      <c r="C5677">
        <v>2919801</v>
      </c>
      <c r="D5677" t="s">
        <v>468</v>
      </c>
      <c r="E5677" s="10" t="s">
        <v>29791</v>
      </c>
      <c r="F5677" t="s">
        <v>29792</v>
      </c>
      <c r="G5677">
        <v>8</v>
      </c>
      <c r="H5677">
        <v>1</v>
      </c>
      <c r="I5677">
        <v>9</v>
      </c>
      <c r="J5677">
        <v>2</v>
      </c>
      <c r="K5677">
        <v>6</v>
      </c>
      <c r="L5677" s="33">
        <f>Tabela818[[#This Row],[COM CAF]]/Tabela818[[#This Row],[TOTAL SÓCIOS]]</f>
        <v>0.88888888888888884</v>
      </c>
    </row>
    <row r="5678" spans="1:12">
      <c r="A5678" s="6" t="s">
        <v>5361</v>
      </c>
      <c r="B5678" s="6" t="s">
        <v>61</v>
      </c>
      <c r="C5678">
        <v>2205508</v>
      </c>
      <c r="D5678" t="s">
        <v>2504</v>
      </c>
      <c r="E5678" s="10" t="s">
        <v>7660</v>
      </c>
      <c r="F5678" t="s">
        <v>7661</v>
      </c>
      <c r="G5678">
        <v>25</v>
      </c>
      <c r="H5678">
        <v>4</v>
      </c>
      <c r="I5678">
        <v>29</v>
      </c>
      <c r="J5678">
        <v>16</v>
      </c>
      <c r="K5678">
        <v>9</v>
      </c>
      <c r="L5678" s="33">
        <f>Tabela818[[#This Row],[COM CAF]]/Tabela818[[#This Row],[TOTAL SÓCIOS]]</f>
        <v>0.86206896551724133</v>
      </c>
    </row>
    <row r="5679" spans="1:12">
      <c r="A5679" s="6" t="s">
        <v>5361</v>
      </c>
      <c r="B5679" s="6" t="s">
        <v>31</v>
      </c>
      <c r="C5679">
        <v>2907202</v>
      </c>
      <c r="D5679" t="s">
        <v>336</v>
      </c>
      <c r="E5679" s="10" t="s">
        <v>10348</v>
      </c>
      <c r="F5679" t="s">
        <v>10349</v>
      </c>
      <c r="G5679">
        <v>21</v>
      </c>
      <c r="H5679">
        <v>4</v>
      </c>
      <c r="I5679">
        <v>25</v>
      </c>
      <c r="J5679">
        <v>9</v>
      </c>
      <c r="K5679">
        <v>12</v>
      </c>
      <c r="L5679" s="32">
        <f>Tabela818[[#This Row],[COM CAF]]/Tabela818[[#This Row],[TOTAL SÓCIOS]]</f>
        <v>0.84</v>
      </c>
    </row>
    <row r="5680" spans="1:12">
      <c r="A5680" s="6" t="s">
        <v>15072</v>
      </c>
      <c r="B5680" s="6" t="s">
        <v>64</v>
      </c>
      <c r="C5680">
        <v>4104808</v>
      </c>
      <c r="D5680" t="s">
        <v>683</v>
      </c>
      <c r="E5680" s="10" t="s">
        <v>17406</v>
      </c>
      <c r="F5680" t="s">
        <v>17407</v>
      </c>
      <c r="G5680">
        <v>39</v>
      </c>
      <c r="H5680">
        <v>17</v>
      </c>
      <c r="I5680">
        <v>56</v>
      </c>
      <c r="J5680">
        <v>15</v>
      </c>
      <c r="K5680">
        <v>24</v>
      </c>
      <c r="L5680" s="32">
        <f>Tabela818[[#This Row],[COM CAF]]/Tabela818[[#This Row],[TOTAL SÓCIOS]]</f>
        <v>0.6964285714285714</v>
      </c>
    </row>
    <row r="5681" spans="1:12">
      <c r="A5681" s="6" t="s">
        <v>5361</v>
      </c>
      <c r="B5681" s="6" t="s">
        <v>78</v>
      </c>
      <c r="C5681">
        <v>2802106</v>
      </c>
      <c r="D5681" t="s">
        <v>3742</v>
      </c>
      <c r="E5681" s="10" t="s">
        <v>9661</v>
      </c>
      <c r="F5681" t="s">
        <v>9662</v>
      </c>
      <c r="G5681">
        <v>47</v>
      </c>
      <c r="H5681">
        <v>13</v>
      </c>
      <c r="I5681">
        <v>60</v>
      </c>
      <c r="J5681">
        <v>42</v>
      </c>
      <c r="K5681">
        <v>5</v>
      </c>
      <c r="L5681" s="32">
        <f>Tabela818[[#This Row],[COM CAF]]/Tabela818[[#This Row],[TOTAL SÓCIOS]]</f>
        <v>0.78333333333333333</v>
      </c>
    </row>
    <row r="5682" spans="1:12">
      <c r="A5682" s="6" t="s">
        <v>15072</v>
      </c>
      <c r="B5682" s="6" t="s">
        <v>66</v>
      </c>
      <c r="C5682">
        <v>3305901</v>
      </c>
      <c r="D5682" t="s">
        <v>4345</v>
      </c>
      <c r="E5682" s="10" t="s">
        <v>31883</v>
      </c>
      <c r="F5682" t="s">
        <v>31884</v>
      </c>
      <c r="G5682">
        <v>14</v>
      </c>
      <c r="H5682">
        <v>6</v>
      </c>
      <c r="I5682">
        <v>20</v>
      </c>
      <c r="J5682">
        <v>6</v>
      </c>
      <c r="K5682">
        <v>8</v>
      </c>
      <c r="L5682" s="32">
        <f>Tabela818[[#This Row],[COM CAF]]/Tabela818[[#This Row],[TOTAL SÓCIOS]]</f>
        <v>0.7</v>
      </c>
    </row>
    <row r="5683" spans="1:12">
      <c r="A5683" s="6" t="s">
        <v>15072</v>
      </c>
      <c r="B5683" s="6" t="s">
        <v>42</v>
      </c>
      <c r="C5683">
        <v>5220454</v>
      </c>
      <c r="D5683" t="s">
        <v>963</v>
      </c>
      <c r="E5683" s="10" t="s">
        <v>32579</v>
      </c>
      <c r="F5683" t="s">
        <v>32580</v>
      </c>
      <c r="G5683">
        <v>106</v>
      </c>
      <c r="H5683">
        <v>18</v>
      </c>
      <c r="I5683">
        <v>124</v>
      </c>
      <c r="J5683">
        <v>49</v>
      </c>
      <c r="K5683">
        <v>57</v>
      </c>
      <c r="L5683" s="32">
        <f>Tabela818[[#This Row],[COM CAF]]/Tabela818[[#This Row],[TOTAL SÓCIOS]]</f>
        <v>0.85483870967741937</v>
      </c>
    </row>
    <row r="5684" spans="1:12">
      <c r="A5684" s="6" t="s">
        <v>5361</v>
      </c>
      <c r="B5684" s="6" t="s">
        <v>47</v>
      </c>
      <c r="C5684">
        <v>3113404</v>
      </c>
      <c r="D5684" t="s">
        <v>1280</v>
      </c>
      <c r="E5684" s="10" t="s">
        <v>12464</v>
      </c>
      <c r="F5684" t="s">
        <v>12465</v>
      </c>
      <c r="G5684">
        <v>23</v>
      </c>
      <c r="H5684">
        <v>2</v>
      </c>
      <c r="I5684">
        <v>25</v>
      </c>
      <c r="J5684">
        <v>12</v>
      </c>
      <c r="K5684">
        <v>11</v>
      </c>
      <c r="L5684" s="32">
        <f>Tabela818[[#This Row],[COM CAF]]/Tabela818[[#This Row],[TOTAL SÓCIOS]]</f>
        <v>0.92</v>
      </c>
    </row>
    <row r="5685" spans="1:12">
      <c r="A5685" s="6" t="s">
        <v>15072</v>
      </c>
      <c r="B5685" s="6" t="s">
        <v>31</v>
      </c>
      <c r="C5685">
        <v>2931905</v>
      </c>
      <c r="D5685" t="s">
        <v>631</v>
      </c>
      <c r="E5685" s="10" t="s">
        <v>16776</v>
      </c>
      <c r="F5685" t="s">
        <v>16777</v>
      </c>
      <c r="G5685">
        <v>47</v>
      </c>
      <c r="H5685">
        <v>14</v>
      </c>
      <c r="I5685">
        <v>61</v>
      </c>
      <c r="J5685">
        <v>21</v>
      </c>
      <c r="K5685">
        <v>26</v>
      </c>
      <c r="L5685" s="32">
        <f>Tabela818[[#This Row],[COM CAF]]/Tabela818[[#This Row],[TOTAL SÓCIOS]]</f>
        <v>0.77049180327868849</v>
      </c>
    </row>
    <row r="5686" spans="1:12">
      <c r="A5686" s="6" t="s">
        <v>15072</v>
      </c>
      <c r="B5686" s="6" t="s">
        <v>66</v>
      </c>
      <c r="C5686">
        <v>3304904</v>
      </c>
      <c r="D5686" t="s">
        <v>3026</v>
      </c>
      <c r="E5686" s="10" t="s">
        <v>17098</v>
      </c>
      <c r="F5686" t="s">
        <v>17099</v>
      </c>
      <c r="G5686">
        <v>63</v>
      </c>
      <c r="H5686">
        <v>1</v>
      </c>
      <c r="I5686">
        <v>64</v>
      </c>
      <c r="J5686">
        <v>29</v>
      </c>
      <c r="K5686">
        <v>34</v>
      </c>
      <c r="L5686" s="32">
        <f>Tabela818[[#This Row],[COM CAF]]/Tabela818[[#This Row],[TOTAL SÓCIOS]]</f>
        <v>0.984375</v>
      </c>
    </row>
    <row r="5687" spans="1:12">
      <c r="A5687" s="6" t="s">
        <v>5361</v>
      </c>
      <c r="B5687" s="6" t="s">
        <v>44</v>
      </c>
      <c r="C5687">
        <v>2101400</v>
      </c>
      <c r="D5687" t="s">
        <v>994</v>
      </c>
      <c r="E5687" s="10" t="s">
        <v>6542</v>
      </c>
      <c r="F5687" t="s">
        <v>6543</v>
      </c>
      <c r="G5687">
        <v>64</v>
      </c>
      <c r="H5687">
        <v>2</v>
      </c>
      <c r="I5687">
        <v>66</v>
      </c>
      <c r="J5687">
        <v>39</v>
      </c>
      <c r="K5687">
        <v>25</v>
      </c>
      <c r="L5687" s="32">
        <f>Tabela818[[#This Row],[COM CAF]]/Tabela818[[#This Row],[TOTAL SÓCIOS]]</f>
        <v>0.96969696969696972</v>
      </c>
    </row>
    <row r="5688" spans="1:12">
      <c r="A5688" s="6" t="s">
        <v>5361</v>
      </c>
      <c r="B5688" s="6" t="s">
        <v>61</v>
      </c>
      <c r="C5688">
        <v>2201200</v>
      </c>
      <c r="D5688" t="s">
        <v>2423</v>
      </c>
      <c r="E5688" s="10" t="s">
        <v>7392</v>
      </c>
      <c r="F5688" t="s">
        <v>7393</v>
      </c>
      <c r="G5688">
        <v>27</v>
      </c>
      <c r="H5688">
        <v>9</v>
      </c>
      <c r="I5688">
        <v>36</v>
      </c>
      <c r="J5688">
        <v>6</v>
      </c>
      <c r="K5688">
        <v>21</v>
      </c>
      <c r="L5688" s="32">
        <f>Tabela818[[#This Row],[COM CAF]]/Tabela818[[#This Row],[TOTAL SÓCIOS]]</f>
        <v>0.75</v>
      </c>
    </row>
    <row r="5689" spans="1:12">
      <c r="A5689" s="6" t="s">
        <v>5361</v>
      </c>
      <c r="B5689" s="6" t="s">
        <v>31</v>
      </c>
      <c r="C5689">
        <v>2932903</v>
      </c>
      <c r="D5689" t="s">
        <v>643</v>
      </c>
      <c r="E5689" s="10" t="s">
        <v>31885</v>
      </c>
      <c r="F5689" t="s">
        <v>31886</v>
      </c>
      <c r="G5689">
        <v>7</v>
      </c>
      <c r="H5689">
        <v>5</v>
      </c>
      <c r="I5689">
        <v>12</v>
      </c>
      <c r="J5689">
        <v>4</v>
      </c>
      <c r="K5689">
        <v>3</v>
      </c>
      <c r="L5689" s="32">
        <f>Tabela818[[#This Row],[COM CAF]]/Tabela818[[#This Row],[TOTAL SÓCIOS]]</f>
        <v>0.58333333333333337</v>
      </c>
    </row>
    <row r="5690" spans="1:12">
      <c r="A5690" s="6" t="s">
        <v>5361</v>
      </c>
      <c r="B5690" s="6" t="s">
        <v>80</v>
      </c>
      <c r="C5690">
        <v>3546801</v>
      </c>
      <c r="D5690" t="s">
        <v>1455</v>
      </c>
      <c r="E5690" s="10" t="s">
        <v>13669</v>
      </c>
      <c r="F5690" t="s">
        <v>13670</v>
      </c>
      <c r="G5690">
        <v>33</v>
      </c>
      <c r="H5690">
        <v>1</v>
      </c>
      <c r="I5690">
        <v>34</v>
      </c>
      <c r="J5690">
        <v>3</v>
      </c>
      <c r="K5690">
        <v>30</v>
      </c>
      <c r="L5690" s="32">
        <f>Tabela818[[#This Row],[COM CAF]]/Tabela818[[#This Row],[TOTAL SÓCIOS]]</f>
        <v>0.97058823529411764</v>
      </c>
    </row>
    <row r="5691" spans="1:12">
      <c r="A5691" s="6" t="s">
        <v>15072</v>
      </c>
      <c r="B5691" s="6" t="s">
        <v>34</v>
      </c>
      <c r="C5691">
        <v>2307700</v>
      </c>
      <c r="D5691" t="s">
        <v>720</v>
      </c>
      <c r="E5691" s="10" t="s">
        <v>15856</v>
      </c>
      <c r="F5691" t="s">
        <v>15857</v>
      </c>
      <c r="G5691">
        <v>61</v>
      </c>
      <c r="H5691">
        <v>18</v>
      </c>
      <c r="I5691">
        <v>79</v>
      </c>
      <c r="J5691">
        <v>14</v>
      </c>
      <c r="K5691">
        <v>47</v>
      </c>
      <c r="L5691" s="32">
        <f>Tabela818[[#This Row],[COM CAF]]/Tabela818[[#This Row],[TOTAL SÓCIOS]]</f>
        <v>0.77215189873417722</v>
      </c>
    </row>
    <row r="5692" spans="1:12">
      <c r="A5692" s="6" t="s">
        <v>18503</v>
      </c>
      <c r="B5692" s="6" t="s">
        <v>74</v>
      </c>
      <c r="C5692">
        <v>4317301</v>
      </c>
      <c r="D5692" t="s">
        <v>3462</v>
      </c>
      <c r="E5692" s="10" t="s">
        <v>19570</v>
      </c>
      <c r="F5692" t="s">
        <v>19571</v>
      </c>
      <c r="G5692">
        <v>1</v>
      </c>
      <c r="H5692">
        <v>0</v>
      </c>
      <c r="I5692">
        <v>1</v>
      </c>
      <c r="J5692">
        <v>1</v>
      </c>
      <c r="K5692">
        <v>0</v>
      </c>
      <c r="L5692" s="32">
        <f>Tabela818[[#This Row],[COM CAF]]/Tabela818[[#This Row],[TOTAL SÓCIOS]]</f>
        <v>1</v>
      </c>
    </row>
    <row r="5693" spans="1:12">
      <c r="A5693" s="6" t="s">
        <v>5361</v>
      </c>
      <c r="B5693" s="6" t="s">
        <v>80</v>
      </c>
      <c r="C5693">
        <v>3542701</v>
      </c>
      <c r="D5693" t="s">
        <v>3979</v>
      </c>
      <c r="E5693" s="10" t="s">
        <v>13645</v>
      </c>
      <c r="F5693" t="s">
        <v>13646</v>
      </c>
      <c r="G5693">
        <v>27</v>
      </c>
      <c r="H5693">
        <v>0</v>
      </c>
      <c r="I5693">
        <v>27</v>
      </c>
      <c r="J5693">
        <v>18</v>
      </c>
      <c r="K5693">
        <v>9</v>
      </c>
      <c r="L5693" s="33">
        <f>Tabela818[[#This Row],[COM CAF]]/Tabela818[[#This Row],[TOTAL SÓCIOS]]</f>
        <v>1</v>
      </c>
    </row>
    <row r="5694" spans="1:12">
      <c r="A5694" s="6" t="s">
        <v>15072</v>
      </c>
      <c r="B5694" s="6" t="s">
        <v>64</v>
      </c>
      <c r="C5694">
        <v>4127601</v>
      </c>
      <c r="D5694" t="s">
        <v>2953</v>
      </c>
      <c r="E5694" s="10" t="s">
        <v>32581</v>
      </c>
      <c r="F5694" t="s">
        <v>32582</v>
      </c>
      <c r="G5694">
        <v>12</v>
      </c>
      <c r="H5694">
        <v>9</v>
      </c>
      <c r="I5694">
        <v>21</v>
      </c>
      <c r="J5694">
        <v>3</v>
      </c>
      <c r="K5694">
        <v>9</v>
      </c>
      <c r="L5694" s="32">
        <f>Tabela818[[#This Row],[COM CAF]]/Tabela818[[#This Row],[TOTAL SÓCIOS]]</f>
        <v>0.5714285714285714</v>
      </c>
    </row>
    <row r="5695" spans="1:12">
      <c r="A5695" s="6" t="s">
        <v>5361</v>
      </c>
      <c r="B5695" s="6" t="s">
        <v>44</v>
      </c>
      <c r="C5695">
        <v>2101301</v>
      </c>
      <c r="D5695" t="s">
        <v>992</v>
      </c>
      <c r="E5695" s="10" t="s">
        <v>6530</v>
      </c>
      <c r="F5695" t="s">
        <v>6531</v>
      </c>
      <c r="G5695">
        <v>32</v>
      </c>
      <c r="H5695">
        <v>0</v>
      </c>
      <c r="I5695">
        <v>32</v>
      </c>
      <c r="J5695">
        <v>15</v>
      </c>
      <c r="K5695">
        <v>17</v>
      </c>
      <c r="L5695" s="32">
        <f>Tabela818[[#This Row],[COM CAF]]/Tabela818[[#This Row],[TOTAL SÓCIOS]]</f>
        <v>1</v>
      </c>
    </row>
    <row r="5696" spans="1:12">
      <c r="A5696" s="6" t="s">
        <v>5361</v>
      </c>
      <c r="B5696" s="6" t="s">
        <v>34</v>
      </c>
      <c r="C5696">
        <v>2314102</v>
      </c>
      <c r="D5696" t="s">
        <v>784</v>
      </c>
      <c r="E5696" s="10" t="s">
        <v>29304</v>
      </c>
      <c r="F5696" t="s">
        <v>29305</v>
      </c>
      <c r="G5696">
        <v>50</v>
      </c>
      <c r="H5696">
        <v>4</v>
      </c>
      <c r="I5696">
        <v>54</v>
      </c>
      <c r="J5696">
        <v>16</v>
      </c>
      <c r="K5696">
        <v>34</v>
      </c>
      <c r="L5696" s="33">
        <f>Tabela818[[#This Row],[COM CAF]]/Tabela818[[#This Row],[TOTAL SÓCIOS]]</f>
        <v>0.92592592592592593</v>
      </c>
    </row>
    <row r="5697" spans="1:12">
      <c r="A5697" s="6" t="s">
        <v>5361</v>
      </c>
      <c r="B5697" s="6" t="s">
        <v>61</v>
      </c>
      <c r="C5697">
        <v>2201945</v>
      </c>
      <c r="D5697" t="s">
        <v>2433</v>
      </c>
      <c r="E5697" s="10" t="s">
        <v>7456</v>
      </c>
      <c r="F5697" t="s">
        <v>7457</v>
      </c>
      <c r="G5697">
        <v>24</v>
      </c>
      <c r="H5697">
        <v>4</v>
      </c>
      <c r="I5697">
        <v>28</v>
      </c>
      <c r="J5697">
        <v>12</v>
      </c>
      <c r="K5697">
        <v>12</v>
      </c>
      <c r="L5697" s="32">
        <f>Tabela818[[#This Row],[COM CAF]]/Tabela818[[#This Row],[TOTAL SÓCIOS]]</f>
        <v>0.8571428571428571</v>
      </c>
    </row>
    <row r="5698" spans="1:12">
      <c r="A5698" s="6" t="s">
        <v>15072</v>
      </c>
      <c r="B5698" s="6" t="s">
        <v>31</v>
      </c>
      <c r="C5698">
        <v>2917300</v>
      </c>
      <c r="D5698" t="s">
        <v>434</v>
      </c>
      <c r="E5698" s="10" t="s">
        <v>16592</v>
      </c>
      <c r="F5698" t="s">
        <v>16593</v>
      </c>
      <c r="G5698">
        <v>337</v>
      </c>
      <c r="H5698">
        <v>55</v>
      </c>
      <c r="I5698">
        <v>392</v>
      </c>
      <c r="J5698">
        <v>83</v>
      </c>
      <c r="K5698">
        <v>254</v>
      </c>
      <c r="L5698" s="32">
        <f>Tabela818[[#This Row],[COM CAF]]/Tabela818[[#This Row],[TOTAL SÓCIOS]]</f>
        <v>0.85969387755102045</v>
      </c>
    </row>
    <row r="5699" spans="1:12">
      <c r="A5699" s="6" t="s">
        <v>18503</v>
      </c>
      <c r="B5699" s="6" t="s">
        <v>74</v>
      </c>
      <c r="C5699">
        <v>4301206</v>
      </c>
      <c r="D5699" t="s">
        <v>3197</v>
      </c>
      <c r="E5699" s="10" t="s">
        <v>19097</v>
      </c>
      <c r="F5699" t="s">
        <v>19098</v>
      </c>
      <c r="G5699">
        <v>1</v>
      </c>
      <c r="H5699">
        <v>0</v>
      </c>
      <c r="I5699">
        <v>1</v>
      </c>
      <c r="J5699">
        <v>1</v>
      </c>
      <c r="K5699">
        <v>0</v>
      </c>
      <c r="L5699" s="32">
        <f>Tabela818[[#This Row],[COM CAF]]/Tabela818[[#This Row],[TOTAL SÓCIOS]]</f>
        <v>1</v>
      </c>
    </row>
    <row r="5700" spans="1:12">
      <c r="A5700" s="6" t="s">
        <v>18503</v>
      </c>
      <c r="B5700" s="6" t="s">
        <v>47</v>
      </c>
      <c r="C5700">
        <v>3154150</v>
      </c>
      <c r="D5700" t="s">
        <v>1581</v>
      </c>
      <c r="E5700" s="10" t="s">
        <v>18848</v>
      </c>
      <c r="F5700" t="s">
        <v>18849</v>
      </c>
      <c r="G5700">
        <v>1</v>
      </c>
      <c r="H5700">
        <v>0</v>
      </c>
      <c r="I5700">
        <v>1</v>
      </c>
      <c r="J5700">
        <v>1</v>
      </c>
      <c r="K5700">
        <v>0</v>
      </c>
      <c r="L5700" s="33">
        <f>Tabela818[[#This Row],[COM CAF]]/Tabela818[[#This Row],[TOTAL SÓCIOS]]</f>
        <v>1</v>
      </c>
    </row>
    <row r="5701" spans="1:12">
      <c r="A5701" s="6" t="s">
        <v>5361</v>
      </c>
      <c r="B5701" s="6" t="s">
        <v>80</v>
      </c>
      <c r="C5701">
        <v>3542701</v>
      </c>
      <c r="D5701" t="s">
        <v>3979</v>
      </c>
      <c r="E5701" s="10" t="s">
        <v>13641</v>
      </c>
      <c r="F5701" t="s">
        <v>13642</v>
      </c>
      <c r="G5701">
        <v>28</v>
      </c>
      <c r="H5701">
        <v>0</v>
      </c>
      <c r="I5701">
        <v>28</v>
      </c>
      <c r="J5701">
        <v>21</v>
      </c>
      <c r="K5701">
        <v>7</v>
      </c>
      <c r="L5701" s="33">
        <f>Tabela818[[#This Row],[COM CAF]]/Tabela818[[#This Row],[TOTAL SÓCIOS]]</f>
        <v>1</v>
      </c>
    </row>
    <row r="5702" spans="1:12">
      <c r="A5702" s="6" t="s">
        <v>5361</v>
      </c>
      <c r="B5702" s="6" t="s">
        <v>80</v>
      </c>
      <c r="C5702">
        <v>3550100</v>
      </c>
      <c r="D5702" t="s">
        <v>4002</v>
      </c>
      <c r="E5702" s="10" t="s">
        <v>30141</v>
      </c>
      <c r="F5702" t="s">
        <v>30142</v>
      </c>
      <c r="G5702">
        <v>6</v>
      </c>
      <c r="H5702">
        <v>2</v>
      </c>
      <c r="I5702">
        <v>8</v>
      </c>
      <c r="J5702">
        <v>0</v>
      </c>
      <c r="K5702">
        <v>6</v>
      </c>
      <c r="L5702" s="32">
        <f>Tabela818[[#This Row],[COM CAF]]/Tabela818[[#This Row],[TOTAL SÓCIOS]]</f>
        <v>0.75</v>
      </c>
    </row>
    <row r="5703" spans="1:12">
      <c r="A5703" s="6" t="s">
        <v>5361</v>
      </c>
      <c r="B5703" s="6" t="s">
        <v>68</v>
      </c>
      <c r="C5703">
        <v>2403608</v>
      </c>
      <c r="D5703" t="s">
        <v>3064</v>
      </c>
      <c r="E5703" s="10" t="s">
        <v>8396</v>
      </c>
      <c r="F5703" t="s">
        <v>8397</v>
      </c>
      <c r="G5703">
        <v>24</v>
      </c>
      <c r="H5703">
        <v>6</v>
      </c>
      <c r="I5703">
        <v>30</v>
      </c>
      <c r="J5703">
        <v>16</v>
      </c>
      <c r="K5703">
        <v>8</v>
      </c>
      <c r="L5703" s="32">
        <f>Tabela818[[#This Row],[COM CAF]]/Tabela818[[#This Row],[TOTAL SÓCIOS]]</f>
        <v>0.8</v>
      </c>
    </row>
    <row r="5704" spans="1:12">
      <c r="A5704" s="6" t="s">
        <v>15072</v>
      </c>
      <c r="B5704" s="6" t="s">
        <v>47</v>
      </c>
      <c r="C5704">
        <v>3170206</v>
      </c>
      <c r="D5704" t="s">
        <v>1671</v>
      </c>
      <c r="E5704" s="10" t="s">
        <v>16996</v>
      </c>
      <c r="F5704" t="s">
        <v>16997</v>
      </c>
      <c r="G5704">
        <v>41</v>
      </c>
      <c r="H5704">
        <v>6</v>
      </c>
      <c r="I5704">
        <v>47</v>
      </c>
      <c r="J5704">
        <v>30</v>
      </c>
      <c r="K5704">
        <v>11</v>
      </c>
      <c r="L5704" s="32">
        <f>Tabela818[[#This Row],[COM CAF]]/Tabela818[[#This Row],[TOTAL SÓCIOS]]</f>
        <v>0.87234042553191493</v>
      </c>
    </row>
    <row r="5705" spans="1:12">
      <c r="A5705" s="6" t="s">
        <v>15072</v>
      </c>
      <c r="B5705" s="6" t="s">
        <v>44</v>
      </c>
      <c r="C5705">
        <v>2108801</v>
      </c>
      <c r="D5705" t="s">
        <v>1112</v>
      </c>
      <c r="E5705" s="10" t="s">
        <v>32583</v>
      </c>
      <c r="F5705" t="s">
        <v>32584</v>
      </c>
      <c r="G5705">
        <v>19</v>
      </c>
      <c r="H5705">
        <v>4</v>
      </c>
      <c r="I5705">
        <v>23</v>
      </c>
      <c r="J5705">
        <v>6</v>
      </c>
      <c r="K5705">
        <v>13</v>
      </c>
      <c r="L5705" s="32">
        <f>Tabela818[[#This Row],[COM CAF]]/Tabela818[[#This Row],[TOTAL SÓCIOS]]</f>
        <v>0.82608695652173914</v>
      </c>
    </row>
    <row r="5706" spans="1:12">
      <c r="A5706" s="6" t="s">
        <v>5361</v>
      </c>
      <c r="B5706" s="6" t="s">
        <v>31</v>
      </c>
      <c r="C5706">
        <v>2910404</v>
      </c>
      <c r="D5706" t="s">
        <v>360</v>
      </c>
      <c r="E5706" s="10" t="s">
        <v>10536</v>
      </c>
      <c r="F5706" t="s">
        <v>10537</v>
      </c>
      <c r="G5706">
        <v>18</v>
      </c>
      <c r="H5706">
        <v>2</v>
      </c>
      <c r="I5706">
        <v>20</v>
      </c>
      <c r="J5706">
        <v>9</v>
      </c>
      <c r="K5706">
        <v>9</v>
      </c>
      <c r="L5706" s="32">
        <f>Tabela818[[#This Row],[COM CAF]]/Tabela818[[#This Row],[TOTAL SÓCIOS]]</f>
        <v>0.9</v>
      </c>
    </row>
    <row r="5707" spans="1:12">
      <c r="A5707" s="6" t="s">
        <v>15072</v>
      </c>
      <c r="B5707" s="6" t="s">
        <v>42</v>
      </c>
      <c r="C5707">
        <v>5210307</v>
      </c>
      <c r="D5707" t="s">
        <v>1305</v>
      </c>
      <c r="E5707" s="10" t="s">
        <v>32585</v>
      </c>
      <c r="F5707" t="s">
        <v>32586</v>
      </c>
      <c r="G5707">
        <v>21</v>
      </c>
      <c r="H5707">
        <v>0</v>
      </c>
      <c r="I5707">
        <v>21</v>
      </c>
      <c r="J5707">
        <v>12</v>
      </c>
      <c r="K5707">
        <v>9</v>
      </c>
      <c r="L5707" s="32">
        <f>Tabela818[[#This Row],[COM CAF]]/Tabela818[[#This Row],[TOTAL SÓCIOS]]</f>
        <v>1</v>
      </c>
    </row>
    <row r="5708" spans="1:12">
      <c r="A5708" s="6" t="s">
        <v>5361</v>
      </c>
      <c r="B5708" s="6" t="s">
        <v>31</v>
      </c>
      <c r="C5708">
        <v>2910859</v>
      </c>
      <c r="D5708" t="s">
        <v>369</v>
      </c>
      <c r="E5708" s="10" t="s">
        <v>10599</v>
      </c>
      <c r="F5708" t="s">
        <v>10600</v>
      </c>
      <c r="G5708">
        <v>29</v>
      </c>
      <c r="H5708">
        <v>6</v>
      </c>
      <c r="I5708">
        <v>35</v>
      </c>
      <c r="J5708">
        <v>24</v>
      </c>
      <c r="K5708">
        <v>5</v>
      </c>
      <c r="L5708" s="33">
        <f>Tabela818[[#This Row],[COM CAF]]/Tabela818[[#This Row],[TOTAL SÓCIOS]]</f>
        <v>0.82857142857142863</v>
      </c>
    </row>
    <row r="5709" spans="1:12">
      <c r="A5709" s="6" t="s">
        <v>5361</v>
      </c>
      <c r="B5709" s="6" t="s">
        <v>59</v>
      </c>
      <c r="C5709">
        <v>2604106</v>
      </c>
      <c r="D5709" t="s">
        <v>2252</v>
      </c>
      <c r="E5709" s="10" t="s">
        <v>8977</v>
      </c>
      <c r="F5709" t="s">
        <v>8978</v>
      </c>
      <c r="G5709">
        <v>35</v>
      </c>
      <c r="H5709">
        <v>3</v>
      </c>
      <c r="I5709">
        <v>38</v>
      </c>
      <c r="J5709">
        <v>26</v>
      </c>
      <c r="K5709">
        <v>9</v>
      </c>
      <c r="L5709" s="32">
        <f>Tabela818[[#This Row],[COM CAF]]/Tabela818[[#This Row],[TOTAL SÓCIOS]]</f>
        <v>0.92105263157894735</v>
      </c>
    </row>
    <row r="5710" spans="1:12">
      <c r="A5710" s="6" t="s">
        <v>18503</v>
      </c>
      <c r="B5710" s="6" t="s">
        <v>74</v>
      </c>
      <c r="C5710">
        <v>4314803</v>
      </c>
      <c r="D5710" t="s">
        <v>3427</v>
      </c>
      <c r="E5710" s="10" t="s">
        <v>19509</v>
      </c>
      <c r="F5710" t="s">
        <v>19510</v>
      </c>
      <c r="G5710">
        <v>3</v>
      </c>
      <c r="H5710">
        <v>0</v>
      </c>
      <c r="I5710">
        <v>3</v>
      </c>
      <c r="J5710">
        <v>1</v>
      </c>
      <c r="K5710">
        <v>2</v>
      </c>
      <c r="L5710" s="33">
        <f>Tabela818[[#This Row],[COM CAF]]/Tabela818[[#This Row],[TOTAL SÓCIOS]]</f>
        <v>1</v>
      </c>
    </row>
    <row r="5711" spans="1:12">
      <c r="A5711" s="6" t="s">
        <v>15072</v>
      </c>
      <c r="B5711" s="6" t="s">
        <v>31</v>
      </c>
      <c r="C5711">
        <v>2921005</v>
      </c>
      <c r="D5711" t="s">
        <v>482</v>
      </c>
      <c r="E5711" s="10" t="s">
        <v>16639</v>
      </c>
      <c r="F5711" t="s">
        <v>16640</v>
      </c>
      <c r="G5711">
        <v>96</v>
      </c>
      <c r="H5711">
        <v>2</v>
      </c>
      <c r="I5711">
        <v>98</v>
      </c>
      <c r="J5711">
        <v>82</v>
      </c>
      <c r="K5711">
        <v>14</v>
      </c>
      <c r="L5711" s="32">
        <f>Tabela818[[#This Row],[COM CAF]]/Tabela818[[#This Row],[TOTAL SÓCIOS]]</f>
        <v>0.97959183673469385</v>
      </c>
    </row>
    <row r="5712" spans="1:12">
      <c r="A5712" s="6" t="s">
        <v>5361</v>
      </c>
      <c r="B5712" s="6" t="s">
        <v>64</v>
      </c>
      <c r="C5712">
        <v>4121257</v>
      </c>
      <c r="D5712" t="s">
        <v>4262</v>
      </c>
      <c r="E5712" s="10" t="s">
        <v>30222</v>
      </c>
      <c r="F5712" t="s">
        <v>30223</v>
      </c>
      <c r="G5712">
        <v>15</v>
      </c>
      <c r="H5712">
        <v>8</v>
      </c>
      <c r="I5712">
        <v>23</v>
      </c>
      <c r="J5712">
        <v>5</v>
      </c>
      <c r="K5712">
        <v>10</v>
      </c>
      <c r="L5712" s="32">
        <f>Tabela818[[#This Row],[COM CAF]]/Tabela818[[#This Row],[TOTAL SÓCIOS]]</f>
        <v>0.65217391304347827</v>
      </c>
    </row>
    <row r="5713" spans="1:12">
      <c r="A5713" s="6" t="s">
        <v>5361</v>
      </c>
      <c r="B5713" s="6" t="s">
        <v>51</v>
      </c>
      <c r="C5713">
        <v>5106851</v>
      </c>
      <c r="D5713" t="s">
        <v>1824</v>
      </c>
      <c r="E5713" s="10" t="s">
        <v>32587</v>
      </c>
      <c r="F5713" t="s">
        <v>32588</v>
      </c>
      <c r="G5713">
        <v>38</v>
      </c>
      <c r="H5713">
        <v>1</v>
      </c>
      <c r="I5713">
        <v>39</v>
      </c>
      <c r="J5713">
        <v>22</v>
      </c>
      <c r="K5713">
        <v>16</v>
      </c>
      <c r="L5713" s="32">
        <f>Tabela818[[#This Row],[COM CAF]]/Tabela818[[#This Row],[TOTAL SÓCIOS]]</f>
        <v>0.97435897435897434</v>
      </c>
    </row>
    <row r="5714" spans="1:12">
      <c r="A5714" s="6" t="s">
        <v>5361</v>
      </c>
      <c r="B5714" s="6" t="s">
        <v>83</v>
      </c>
      <c r="C5714">
        <v>1722107</v>
      </c>
      <c r="D5714" t="s">
        <v>4076</v>
      </c>
      <c r="E5714" s="10" t="s">
        <v>6464</v>
      </c>
      <c r="F5714" t="s">
        <v>6465</v>
      </c>
      <c r="G5714">
        <v>1</v>
      </c>
      <c r="H5714">
        <v>0</v>
      </c>
      <c r="I5714">
        <v>1</v>
      </c>
      <c r="J5714">
        <v>0</v>
      </c>
      <c r="K5714">
        <v>1</v>
      </c>
      <c r="L5714" s="32">
        <f>Tabela818[[#This Row],[COM CAF]]/Tabela818[[#This Row],[TOTAL SÓCIOS]]</f>
        <v>1</v>
      </c>
    </row>
    <row r="5715" spans="1:12">
      <c r="A5715" s="6" t="s">
        <v>5361</v>
      </c>
      <c r="B5715" s="6" t="s">
        <v>54</v>
      </c>
      <c r="C5715">
        <v>1501709</v>
      </c>
      <c r="D5715" t="s">
        <v>1874</v>
      </c>
      <c r="E5715" s="10" t="s">
        <v>6046</v>
      </c>
      <c r="F5715" t="s">
        <v>6047</v>
      </c>
      <c r="G5715">
        <v>13</v>
      </c>
      <c r="H5715">
        <v>0</v>
      </c>
      <c r="I5715">
        <v>13</v>
      </c>
      <c r="J5715">
        <v>1</v>
      </c>
      <c r="K5715">
        <v>12</v>
      </c>
      <c r="L5715" s="32">
        <f>Tabela818[[#This Row],[COM CAF]]/Tabela818[[#This Row],[TOTAL SÓCIOS]]</f>
        <v>1</v>
      </c>
    </row>
    <row r="5716" spans="1:12">
      <c r="A5716" s="6" t="s">
        <v>5361</v>
      </c>
      <c r="B5716" s="6" t="s">
        <v>61</v>
      </c>
      <c r="C5716">
        <v>2211100</v>
      </c>
      <c r="D5716" t="s">
        <v>2602</v>
      </c>
      <c r="E5716" s="10" t="s">
        <v>8102</v>
      </c>
      <c r="F5716" t="s">
        <v>8103</v>
      </c>
      <c r="G5716">
        <v>7</v>
      </c>
      <c r="H5716">
        <v>4</v>
      </c>
      <c r="I5716">
        <v>11</v>
      </c>
      <c r="J5716">
        <v>3</v>
      </c>
      <c r="K5716">
        <v>4</v>
      </c>
      <c r="L5716" s="32">
        <f>Tabela818[[#This Row],[COM CAF]]/Tabela818[[#This Row],[TOTAL SÓCIOS]]</f>
        <v>0.63636363636363635</v>
      </c>
    </row>
    <row r="5717" spans="1:12">
      <c r="A5717" s="6" t="s">
        <v>5361</v>
      </c>
      <c r="B5717" s="6" t="s">
        <v>78</v>
      </c>
      <c r="C5717">
        <v>2803500</v>
      </c>
      <c r="D5717" t="s">
        <v>3751</v>
      </c>
      <c r="E5717" s="10" t="s">
        <v>9681</v>
      </c>
      <c r="F5717" t="s">
        <v>9682</v>
      </c>
      <c r="G5717">
        <v>84</v>
      </c>
      <c r="H5717">
        <v>16</v>
      </c>
      <c r="I5717">
        <v>100</v>
      </c>
      <c r="J5717">
        <v>53</v>
      </c>
      <c r="K5717">
        <v>31</v>
      </c>
      <c r="L5717" s="32">
        <f>Tabela818[[#This Row],[COM CAF]]/Tabela818[[#This Row],[TOTAL SÓCIOS]]</f>
        <v>0.84</v>
      </c>
    </row>
    <row r="5718" spans="1:12">
      <c r="A5718" s="6" t="s">
        <v>15072</v>
      </c>
      <c r="B5718" s="6" t="s">
        <v>22</v>
      </c>
      <c r="C5718">
        <v>2701100</v>
      </c>
      <c r="D5718" t="s">
        <v>75</v>
      </c>
      <c r="E5718" s="10" t="s">
        <v>30530</v>
      </c>
      <c r="F5718" t="s">
        <v>30531</v>
      </c>
      <c r="G5718">
        <v>81</v>
      </c>
      <c r="H5718">
        <v>11</v>
      </c>
      <c r="I5718">
        <v>92</v>
      </c>
      <c r="J5718">
        <v>80</v>
      </c>
      <c r="K5718">
        <v>1</v>
      </c>
      <c r="L5718" s="32">
        <f>Tabela818[[#This Row],[COM CAF]]/Tabela818[[#This Row],[TOTAL SÓCIOS]]</f>
        <v>0.88043478260869568</v>
      </c>
    </row>
    <row r="5719" spans="1:12">
      <c r="A5719" s="6" t="s">
        <v>15072</v>
      </c>
      <c r="B5719" s="6" t="s">
        <v>74</v>
      </c>
      <c r="C5719">
        <v>4313375</v>
      </c>
      <c r="D5719" t="s">
        <v>3388</v>
      </c>
      <c r="E5719" s="10" t="s">
        <v>18063</v>
      </c>
      <c r="F5719" t="s">
        <v>18064</v>
      </c>
      <c r="G5719">
        <v>28</v>
      </c>
      <c r="H5719">
        <v>1</v>
      </c>
      <c r="I5719">
        <v>29</v>
      </c>
      <c r="J5719">
        <v>16</v>
      </c>
      <c r="K5719">
        <v>12</v>
      </c>
      <c r="L5719" s="32">
        <f>Tabela818[[#This Row],[COM CAF]]/Tabela818[[#This Row],[TOTAL SÓCIOS]]</f>
        <v>0.96551724137931039</v>
      </c>
    </row>
    <row r="5720" spans="1:12">
      <c r="A5720" s="6" t="s">
        <v>15072</v>
      </c>
      <c r="B5720" s="6" t="s">
        <v>74</v>
      </c>
      <c r="C5720">
        <v>4310009</v>
      </c>
      <c r="D5720" t="s">
        <v>3321</v>
      </c>
      <c r="E5720" s="10" t="s">
        <v>18015</v>
      </c>
      <c r="F5720" t="s">
        <v>18016</v>
      </c>
      <c r="G5720">
        <v>745</v>
      </c>
      <c r="H5720">
        <v>193</v>
      </c>
      <c r="I5720">
        <v>938</v>
      </c>
      <c r="J5720">
        <v>176</v>
      </c>
      <c r="K5720">
        <v>569</v>
      </c>
      <c r="L5720" s="32">
        <f>Tabela818[[#This Row],[COM CAF]]/Tabela818[[#This Row],[TOTAL SÓCIOS]]</f>
        <v>0.79424307036247332</v>
      </c>
    </row>
    <row r="5721" spans="1:12">
      <c r="A5721" s="6" t="s">
        <v>5361</v>
      </c>
      <c r="B5721" s="6" t="s">
        <v>31</v>
      </c>
      <c r="C5721">
        <v>2932606</v>
      </c>
      <c r="D5721" t="s">
        <v>641</v>
      </c>
      <c r="E5721" s="10" t="s">
        <v>30034</v>
      </c>
      <c r="F5721" t="s">
        <v>30035</v>
      </c>
      <c r="G5721">
        <v>19</v>
      </c>
      <c r="H5721">
        <v>9</v>
      </c>
      <c r="I5721">
        <v>28</v>
      </c>
      <c r="J5721">
        <v>14</v>
      </c>
      <c r="K5721">
        <v>5</v>
      </c>
      <c r="L5721" s="32">
        <f>Tabela818[[#This Row],[COM CAF]]/Tabela818[[#This Row],[TOTAL SÓCIOS]]</f>
        <v>0.6785714285714286</v>
      </c>
    </row>
    <row r="5722" spans="1:12">
      <c r="A5722" s="6" t="s">
        <v>5361</v>
      </c>
      <c r="B5722" s="6" t="s">
        <v>83</v>
      </c>
      <c r="C5722">
        <v>1700301</v>
      </c>
      <c r="D5722" t="s">
        <v>4031</v>
      </c>
      <c r="E5722" s="10" t="s">
        <v>31758</v>
      </c>
      <c r="F5722" t="s">
        <v>31759</v>
      </c>
      <c r="G5722">
        <v>61</v>
      </c>
      <c r="H5722">
        <v>2</v>
      </c>
      <c r="I5722">
        <v>63</v>
      </c>
      <c r="J5722">
        <v>55</v>
      </c>
      <c r="K5722">
        <v>6</v>
      </c>
      <c r="L5722" s="32">
        <f>Tabela818[[#This Row],[COM CAF]]/Tabela818[[#This Row],[TOTAL SÓCIOS]]</f>
        <v>0.96825396825396826</v>
      </c>
    </row>
    <row r="5723" spans="1:12">
      <c r="A5723" s="6" t="s">
        <v>15072</v>
      </c>
      <c r="B5723" s="6" t="s">
        <v>70</v>
      </c>
      <c r="C5723">
        <v>1100049</v>
      </c>
      <c r="D5723" t="s">
        <v>3142</v>
      </c>
      <c r="E5723" s="10" t="s">
        <v>15077</v>
      </c>
      <c r="F5723" t="s">
        <v>15078</v>
      </c>
      <c r="G5723">
        <v>117</v>
      </c>
      <c r="H5723">
        <v>37</v>
      </c>
      <c r="I5723">
        <v>154</v>
      </c>
      <c r="J5723">
        <v>39</v>
      </c>
      <c r="K5723">
        <v>78</v>
      </c>
      <c r="L5723" s="32">
        <f>Tabela818[[#This Row],[COM CAF]]/Tabela818[[#This Row],[TOTAL SÓCIOS]]</f>
        <v>0.75974025974025972</v>
      </c>
    </row>
    <row r="5724" spans="1:12">
      <c r="A5724" s="6" t="s">
        <v>15072</v>
      </c>
      <c r="B5724" s="6" t="s">
        <v>31</v>
      </c>
      <c r="C5724">
        <v>2913309</v>
      </c>
      <c r="D5724" t="s">
        <v>391</v>
      </c>
      <c r="E5724" s="10" t="s">
        <v>16550</v>
      </c>
      <c r="F5724" t="s">
        <v>16551</v>
      </c>
      <c r="G5724">
        <v>163</v>
      </c>
      <c r="H5724">
        <v>7</v>
      </c>
      <c r="I5724">
        <v>170</v>
      </c>
      <c r="J5724">
        <v>130</v>
      </c>
      <c r="K5724">
        <v>33</v>
      </c>
      <c r="L5724" s="32">
        <f>Tabela818[[#This Row],[COM CAF]]/Tabela818[[#This Row],[TOTAL SÓCIOS]]</f>
        <v>0.95882352941176474</v>
      </c>
    </row>
    <row r="5725" spans="1:12">
      <c r="A5725" s="6" t="s">
        <v>5361</v>
      </c>
      <c r="B5725" s="6" t="s">
        <v>25</v>
      </c>
      <c r="C5725">
        <v>1301902</v>
      </c>
      <c r="D5725" t="s">
        <v>199</v>
      </c>
      <c r="E5725" s="10" t="s">
        <v>29093</v>
      </c>
      <c r="F5725" t="s">
        <v>29094</v>
      </c>
      <c r="G5725">
        <v>24</v>
      </c>
      <c r="H5725">
        <v>15</v>
      </c>
      <c r="I5725">
        <v>39</v>
      </c>
      <c r="J5725">
        <v>9</v>
      </c>
      <c r="K5725">
        <v>15</v>
      </c>
      <c r="L5725" s="32">
        <f>Tabela818[[#This Row],[COM CAF]]/Tabela818[[#This Row],[TOTAL SÓCIOS]]</f>
        <v>0.61538461538461542</v>
      </c>
    </row>
    <row r="5726" spans="1:12">
      <c r="A5726" s="6" t="s">
        <v>5361</v>
      </c>
      <c r="B5726" s="6" t="s">
        <v>61</v>
      </c>
      <c r="C5726">
        <v>2200509</v>
      </c>
      <c r="D5726" t="s">
        <v>2411</v>
      </c>
      <c r="E5726" s="10" t="s">
        <v>7368</v>
      </c>
      <c r="F5726" t="s">
        <v>7369</v>
      </c>
      <c r="G5726">
        <v>22</v>
      </c>
      <c r="H5726">
        <v>10</v>
      </c>
      <c r="I5726">
        <v>32</v>
      </c>
      <c r="J5726">
        <v>37</v>
      </c>
      <c r="K5726">
        <v>4</v>
      </c>
      <c r="L5726" s="33">
        <f>Tabela818[[#This Row],[COM CAF]]/Tabela818[[#This Row],[TOTAL SÓCIOS]]</f>
        <v>0.6875</v>
      </c>
    </row>
    <row r="5727" spans="1:12">
      <c r="A5727" s="6" t="s">
        <v>18503</v>
      </c>
      <c r="B5727" s="6" t="s">
        <v>31</v>
      </c>
      <c r="C5727">
        <v>2906303</v>
      </c>
      <c r="D5727" t="s">
        <v>322</v>
      </c>
      <c r="E5727" s="10" t="s">
        <v>18672</v>
      </c>
      <c r="F5727" t="s">
        <v>18673</v>
      </c>
      <c r="G5727">
        <v>10</v>
      </c>
      <c r="H5727">
        <v>0</v>
      </c>
      <c r="I5727">
        <v>10</v>
      </c>
      <c r="J5727">
        <v>5</v>
      </c>
      <c r="K5727">
        <v>5</v>
      </c>
      <c r="L5727" s="32">
        <f>Tabela818[[#This Row],[COM CAF]]/Tabela818[[#This Row],[TOTAL SÓCIOS]]</f>
        <v>1</v>
      </c>
    </row>
    <row r="5728" spans="1:12">
      <c r="A5728" s="6" t="s">
        <v>5361</v>
      </c>
      <c r="B5728" s="6" t="s">
        <v>44</v>
      </c>
      <c r="C5728">
        <v>2110039</v>
      </c>
      <c r="D5728" t="s">
        <v>1129</v>
      </c>
      <c r="E5728" s="10" t="s">
        <v>7150</v>
      </c>
      <c r="F5728" t="s">
        <v>7151</v>
      </c>
      <c r="G5728">
        <v>11</v>
      </c>
      <c r="H5728">
        <v>2</v>
      </c>
      <c r="I5728">
        <v>13</v>
      </c>
      <c r="J5728">
        <v>11</v>
      </c>
      <c r="K5728">
        <v>0</v>
      </c>
      <c r="L5728" s="33">
        <f>Tabela818[[#This Row],[COM CAF]]/Tabela818[[#This Row],[TOTAL SÓCIOS]]</f>
        <v>0.84615384615384615</v>
      </c>
    </row>
    <row r="5729" spans="1:12">
      <c r="A5729" s="6" t="s">
        <v>15072</v>
      </c>
      <c r="B5729" s="6" t="s">
        <v>54</v>
      </c>
      <c r="C5729">
        <v>1505205</v>
      </c>
      <c r="D5729" t="s">
        <v>1946</v>
      </c>
      <c r="E5729" s="10" t="s">
        <v>15438</v>
      </c>
      <c r="F5729" t="s">
        <v>15439</v>
      </c>
      <c r="G5729">
        <v>16</v>
      </c>
      <c r="H5729">
        <v>15</v>
      </c>
      <c r="I5729">
        <v>31</v>
      </c>
      <c r="J5729">
        <v>7</v>
      </c>
      <c r="K5729">
        <v>9</v>
      </c>
      <c r="L5729" s="32">
        <f>Tabela818[[#This Row],[COM CAF]]/Tabela818[[#This Row],[TOTAL SÓCIOS]]</f>
        <v>0.5161290322580645</v>
      </c>
    </row>
    <row r="5730" spans="1:12">
      <c r="A5730" s="6" t="s">
        <v>5361</v>
      </c>
      <c r="B5730" s="6" t="s">
        <v>44</v>
      </c>
      <c r="C5730">
        <v>2110708</v>
      </c>
      <c r="D5730" t="s">
        <v>1143</v>
      </c>
      <c r="E5730" s="10" t="s">
        <v>7176</v>
      </c>
      <c r="F5730" t="s">
        <v>7177</v>
      </c>
      <c r="G5730">
        <v>3</v>
      </c>
      <c r="H5730">
        <v>1</v>
      </c>
      <c r="I5730">
        <v>4</v>
      </c>
      <c r="J5730">
        <v>3</v>
      </c>
      <c r="K5730">
        <v>0</v>
      </c>
      <c r="L5730" s="32">
        <f>Tabela818[[#This Row],[COM CAF]]/Tabela818[[#This Row],[TOTAL SÓCIOS]]</f>
        <v>0.75</v>
      </c>
    </row>
    <row r="5731" spans="1:12">
      <c r="A5731" s="6" t="s">
        <v>5361</v>
      </c>
      <c r="B5731" s="6" t="s">
        <v>74</v>
      </c>
      <c r="C5731">
        <v>4319505</v>
      </c>
      <c r="D5731" t="s">
        <v>3494</v>
      </c>
      <c r="E5731" s="10" t="s">
        <v>32589</v>
      </c>
      <c r="F5731" t="s">
        <v>32590</v>
      </c>
      <c r="G5731">
        <v>14</v>
      </c>
      <c r="H5731">
        <v>0</v>
      </c>
      <c r="I5731">
        <v>14</v>
      </c>
      <c r="J5731">
        <v>8</v>
      </c>
      <c r="K5731">
        <v>6</v>
      </c>
      <c r="L5731" s="32">
        <f>Tabela818[[#This Row],[COM CAF]]/Tabela818[[#This Row],[TOTAL SÓCIOS]]</f>
        <v>1</v>
      </c>
    </row>
    <row r="5732" spans="1:12">
      <c r="A5732" s="6" t="s">
        <v>5361</v>
      </c>
      <c r="B5732" s="6" t="s">
        <v>44</v>
      </c>
      <c r="C5732">
        <v>2110401</v>
      </c>
      <c r="D5732" t="s">
        <v>1139</v>
      </c>
      <c r="E5732" s="10" t="s">
        <v>29250</v>
      </c>
      <c r="F5732" t="s">
        <v>29251</v>
      </c>
      <c r="G5732">
        <v>45</v>
      </c>
      <c r="H5732">
        <v>0</v>
      </c>
      <c r="I5732">
        <v>45</v>
      </c>
      <c r="J5732">
        <v>33</v>
      </c>
      <c r="K5732">
        <v>12</v>
      </c>
      <c r="L5732" s="32">
        <f>Tabela818[[#This Row],[COM CAF]]/Tabela818[[#This Row],[TOTAL SÓCIOS]]</f>
        <v>1</v>
      </c>
    </row>
    <row r="5733" spans="1:12">
      <c r="A5733" s="6" t="s">
        <v>5361</v>
      </c>
      <c r="B5733" s="6" t="s">
        <v>57</v>
      </c>
      <c r="C5733">
        <v>2517001</v>
      </c>
      <c r="D5733" t="s">
        <v>2193</v>
      </c>
      <c r="E5733" s="10" t="s">
        <v>8823</v>
      </c>
      <c r="F5733" t="s">
        <v>8824</v>
      </c>
      <c r="G5733">
        <v>25</v>
      </c>
      <c r="H5733">
        <v>3</v>
      </c>
      <c r="I5733">
        <v>28</v>
      </c>
      <c r="J5733">
        <v>10</v>
      </c>
      <c r="K5733">
        <v>15</v>
      </c>
      <c r="L5733" s="33">
        <f>Tabela818[[#This Row],[COM CAF]]/Tabela818[[#This Row],[TOTAL SÓCIOS]]</f>
        <v>0.8928571428571429</v>
      </c>
    </row>
    <row r="5734" spans="1:12">
      <c r="A5734" s="6" t="s">
        <v>18503</v>
      </c>
      <c r="B5734" s="6" t="s">
        <v>74</v>
      </c>
      <c r="C5734">
        <v>4308300</v>
      </c>
      <c r="D5734" t="s">
        <v>3298</v>
      </c>
      <c r="E5734" s="10" t="s">
        <v>19265</v>
      </c>
      <c r="F5734" t="s">
        <v>19266</v>
      </c>
      <c r="G5734">
        <v>1</v>
      </c>
      <c r="H5734">
        <v>0</v>
      </c>
      <c r="I5734">
        <v>1</v>
      </c>
      <c r="J5734">
        <v>0</v>
      </c>
      <c r="K5734">
        <v>1</v>
      </c>
      <c r="L5734" s="32">
        <f>Tabela818[[#This Row],[COM CAF]]/Tabela818[[#This Row],[TOTAL SÓCIOS]]</f>
        <v>1</v>
      </c>
    </row>
    <row r="5735" spans="1:12">
      <c r="A5735" s="6" t="s">
        <v>15072</v>
      </c>
      <c r="B5735" s="6" t="s">
        <v>76</v>
      </c>
      <c r="C5735">
        <v>4207007</v>
      </c>
      <c r="D5735" t="s">
        <v>3612</v>
      </c>
      <c r="E5735" s="10" t="s">
        <v>17747</v>
      </c>
      <c r="F5735" t="s">
        <v>17748</v>
      </c>
      <c r="G5735">
        <v>90</v>
      </c>
      <c r="H5735">
        <v>61</v>
      </c>
      <c r="I5735">
        <v>151</v>
      </c>
      <c r="J5735">
        <v>40</v>
      </c>
      <c r="K5735">
        <v>50</v>
      </c>
      <c r="L5735" s="32">
        <f>Tabela818[[#This Row],[COM CAF]]/Tabela818[[#This Row],[TOTAL SÓCIOS]]</f>
        <v>0.59602649006622521</v>
      </c>
    </row>
    <row r="5736" spans="1:12">
      <c r="A5736" s="6" t="s">
        <v>5361</v>
      </c>
      <c r="B5736" s="6" t="s">
        <v>31</v>
      </c>
      <c r="C5736">
        <v>2903003</v>
      </c>
      <c r="D5736" t="s">
        <v>280</v>
      </c>
      <c r="E5736" s="10" t="s">
        <v>9949</v>
      </c>
      <c r="F5736" t="s">
        <v>9950</v>
      </c>
      <c r="G5736">
        <v>40</v>
      </c>
      <c r="H5736">
        <v>6</v>
      </c>
      <c r="I5736">
        <v>46</v>
      </c>
      <c r="J5736">
        <v>1</v>
      </c>
      <c r="K5736">
        <v>39</v>
      </c>
      <c r="L5736" s="33">
        <f>Tabela818[[#This Row],[COM CAF]]/Tabela818[[#This Row],[TOTAL SÓCIOS]]</f>
        <v>0.86956521739130432</v>
      </c>
    </row>
    <row r="5737" spans="1:12">
      <c r="A5737" s="6" t="s">
        <v>5361</v>
      </c>
      <c r="B5737" s="6" t="s">
        <v>42</v>
      </c>
      <c r="C5737">
        <v>5221908</v>
      </c>
      <c r="D5737" t="s">
        <v>972</v>
      </c>
      <c r="E5737" s="10" t="s">
        <v>14947</v>
      </c>
      <c r="F5737" t="s">
        <v>14948</v>
      </c>
      <c r="G5737">
        <v>19</v>
      </c>
      <c r="H5737">
        <v>0</v>
      </c>
      <c r="I5737">
        <v>19</v>
      </c>
      <c r="J5737">
        <v>13</v>
      </c>
      <c r="K5737">
        <v>6</v>
      </c>
      <c r="L5737" s="33">
        <f>Tabela818[[#This Row],[COM CAF]]/Tabela818[[#This Row],[TOTAL SÓCIOS]]</f>
        <v>1</v>
      </c>
    </row>
    <row r="5738" spans="1:12">
      <c r="A5738" s="6" t="s">
        <v>5361</v>
      </c>
      <c r="B5738" s="6" t="s">
        <v>31</v>
      </c>
      <c r="C5738">
        <v>2907608</v>
      </c>
      <c r="D5738" t="s">
        <v>340</v>
      </c>
      <c r="E5738" s="10" t="s">
        <v>29596</v>
      </c>
      <c r="F5738" t="s">
        <v>29597</v>
      </c>
      <c r="G5738">
        <v>17</v>
      </c>
      <c r="H5738">
        <v>13</v>
      </c>
      <c r="I5738">
        <v>30</v>
      </c>
      <c r="J5738">
        <v>12</v>
      </c>
      <c r="K5738">
        <v>5</v>
      </c>
      <c r="L5738" s="32">
        <f>Tabela818[[#This Row],[COM CAF]]/Tabela818[[#This Row],[TOTAL SÓCIOS]]</f>
        <v>0.56666666666666665</v>
      </c>
    </row>
    <row r="5739" spans="1:12">
      <c r="A5739" s="6" t="s">
        <v>15072</v>
      </c>
      <c r="B5739" s="6" t="s">
        <v>59</v>
      </c>
      <c r="C5739">
        <v>2613909</v>
      </c>
      <c r="D5739" t="s">
        <v>2365</v>
      </c>
      <c r="E5739" s="10" t="s">
        <v>30526</v>
      </c>
      <c r="F5739" t="s">
        <v>30527</v>
      </c>
      <c r="G5739">
        <v>40</v>
      </c>
      <c r="H5739">
        <v>3</v>
      </c>
      <c r="I5739">
        <v>43</v>
      </c>
      <c r="J5739">
        <v>2</v>
      </c>
      <c r="K5739">
        <v>38</v>
      </c>
      <c r="L5739" s="32">
        <f>Tabela818[[#This Row],[COM CAF]]/Tabela818[[#This Row],[TOTAL SÓCIOS]]</f>
        <v>0.93023255813953487</v>
      </c>
    </row>
    <row r="5740" spans="1:12">
      <c r="A5740" s="6" t="s">
        <v>5361</v>
      </c>
      <c r="B5740" s="6" t="s">
        <v>31</v>
      </c>
      <c r="C5740">
        <v>2908408</v>
      </c>
      <c r="D5740" t="s">
        <v>344</v>
      </c>
      <c r="E5740" s="10" t="s">
        <v>10448</v>
      </c>
      <c r="F5740" t="s">
        <v>10449</v>
      </c>
      <c r="G5740">
        <v>34</v>
      </c>
      <c r="H5740">
        <v>14</v>
      </c>
      <c r="I5740">
        <v>48</v>
      </c>
      <c r="J5740">
        <v>19</v>
      </c>
      <c r="K5740">
        <v>15</v>
      </c>
      <c r="L5740" s="32">
        <f>Tabela818[[#This Row],[COM CAF]]/Tabela818[[#This Row],[TOTAL SÓCIOS]]</f>
        <v>0.70833333333333337</v>
      </c>
    </row>
    <row r="5741" spans="1:12">
      <c r="A5741" s="6" t="s">
        <v>5361</v>
      </c>
      <c r="B5741" s="6" t="s">
        <v>61</v>
      </c>
      <c r="C5741">
        <v>2206209</v>
      </c>
      <c r="D5741" t="s">
        <v>2519</v>
      </c>
      <c r="E5741" s="10" t="s">
        <v>32591</v>
      </c>
      <c r="F5741" t="s">
        <v>32592</v>
      </c>
      <c r="G5741">
        <v>23</v>
      </c>
      <c r="H5741">
        <v>0</v>
      </c>
      <c r="I5741">
        <v>23</v>
      </c>
      <c r="J5741">
        <v>11</v>
      </c>
      <c r="K5741">
        <v>12</v>
      </c>
      <c r="L5741" s="32">
        <f>Tabela818[[#This Row],[COM CAF]]/Tabela818[[#This Row],[TOTAL SÓCIOS]]</f>
        <v>1</v>
      </c>
    </row>
    <row r="5742" spans="1:12">
      <c r="A5742" s="6" t="s">
        <v>5361</v>
      </c>
      <c r="B5742" s="6" t="s">
        <v>25</v>
      </c>
      <c r="C5742">
        <v>1301704</v>
      </c>
      <c r="D5742" t="s">
        <v>196</v>
      </c>
      <c r="E5742" s="10" t="s">
        <v>5601</v>
      </c>
      <c r="F5742" t="s">
        <v>5602</v>
      </c>
      <c r="G5742">
        <v>18</v>
      </c>
      <c r="H5742">
        <v>6</v>
      </c>
      <c r="I5742">
        <v>24</v>
      </c>
      <c r="J5742">
        <v>6</v>
      </c>
      <c r="K5742">
        <v>12</v>
      </c>
      <c r="L5742" s="33">
        <f>Tabela818[[#This Row],[COM CAF]]/Tabela818[[#This Row],[TOTAL SÓCIOS]]</f>
        <v>0.75</v>
      </c>
    </row>
    <row r="5743" spans="1:12">
      <c r="A5743" s="6" t="s">
        <v>15072</v>
      </c>
      <c r="B5743" s="6" t="s">
        <v>47</v>
      </c>
      <c r="C5743">
        <v>3120904</v>
      </c>
      <c r="D5743" t="s">
        <v>1323</v>
      </c>
      <c r="E5743" s="10" t="s">
        <v>16840</v>
      </c>
      <c r="F5743" t="s">
        <v>16841</v>
      </c>
      <c r="G5743">
        <v>33</v>
      </c>
      <c r="H5743">
        <v>1</v>
      </c>
      <c r="I5743">
        <v>34</v>
      </c>
      <c r="J5743">
        <v>8</v>
      </c>
      <c r="K5743">
        <v>25</v>
      </c>
      <c r="L5743" s="32">
        <f>Tabela818[[#This Row],[COM CAF]]/Tabela818[[#This Row],[TOTAL SÓCIOS]]</f>
        <v>0.97058823529411764</v>
      </c>
    </row>
    <row r="5744" spans="1:12">
      <c r="A5744" s="6" t="s">
        <v>5361</v>
      </c>
      <c r="B5744" s="6" t="s">
        <v>61</v>
      </c>
      <c r="C5744">
        <v>2206209</v>
      </c>
      <c r="D5744" t="s">
        <v>2519</v>
      </c>
      <c r="E5744" s="10" t="s">
        <v>7704</v>
      </c>
      <c r="F5744" t="s">
        <v>7705</v>
      </c>
      <c r="G5744">
        <v>19</v>
      </c>
      <c r="H5744">
        <v>0</v>
      </c>
      <c r="I5744">
        <v>19</v>
      </c>
      <c r="J5744">
        <v>19</v>
      </c>
      <c r="K5744">
        <v>0</v>
      </c>
      <c r="L5744" s="32">
        <f>Tabela818[[#This Row],[COM CAF]]/Tabela818[[#This Row],[TOTAL SÓCIOS]]</f>
        <v>1</v>
      </c>
    </row>
    <row r="5745" spans="1:12">
      <c r="A5745" s="6" t="s">
        <v>18503</v>
      </c>
      <c r="B5745" s="6" t="s">
        <v>34</v>
      </c>
      <c r="C5745">
        <v>2306207</v>
      </c>
      <c r="D5745" t="s">
        <v>702</v>
      </c>
      <c r="E5745" s="10" t="s">
        <v>18606</v>
      </c>
      <c r="F5745" t="s">
        <v>18607</v>
      </c>
      <c r="G5745">
        <v>2</v>
      </c>
      <c r="H5745">
        <v>0</v>
      </c>
      <c r="I5745">
        <v>2</v>
      </c>
      <c r="J5745">
        <v>1</v>
      </c>
      <c r="K5745">
        <v>1</v>
      </c>
      <c r="L5745" s="32">
        <f>Tabela818[[#This Row],[COM CAF]]/Tabela818[[#This Row],[TOTAL SÓCIOS]]</f>
        <v>1</v>
      </c>
    </row>
    <row r="5746" spans="1:12">
      <c r="A5746" s="6" t="s">
        <v>5361</v>
      </c>
      <c r="B5746" s="6" t="s">
        <v>34</v>
      </c>
      <c r="C5746">
        <v>2308609</v>
      </c>
      <c r="D5746" t="s">
        <v>728</v>
      </c>
      <c r="E5746" s="10" t="s">
        <v>8220</v>
      </c>
      <c r="F5746" t="s">
        <v>8221</v>
      </c>
      <c r="G5746">
        <v>29</v>
      </c>
      <c r="H5746">
        <v>3</v>
      </c>
      <c r="I5746">
        <v>32</v>
      </c>
      <c r="J5746">
        <v>6</v>
      </c>
      <c r="K5746">
        <v>23</v>
      </c>
      <c r="L5746" s="32">
        <f>Tabela818[[#This Row],[COM CAF]]/Tabela818[[#This Row],[TOTAL SÓCIOS]]</f>
        <v>0.90625</v>
      </c>
    </row>
    <row r="5747" spans="1:12">
      <c r="A5747" s="6" t="s">
        <v>5361</v>
      </c>
      <c r="B5747" s="6" t="s">
        <v>31</v>
      </c>
      <c r="C5747">
        <v>2900405</v>
      </c>
      <c r="D5747" t="s">
        <v>251</v>
      </c>
      <c r="E5747" s="10" t="s">
        <v>9781</v>
      </c>
      <c r="F5747" t="s">
        <v>9782</v>
      </c>
      <c r="G5747">
        <v>24</v>
      </c>
      <c r="H5747">
        <v>16</v>
      </c>
      <c r="I5747">
        <v>40</v>
      </c>
      <c r="J5747">
        <v>20</v>
      </c>
      <c r="K5747">
        <v>4</v>
      </c>
      <c r="L5747" s="32">
        <f>Tabela818[[#This Row],[COM CAF]]/Tabela818[[#This Row],[TOTAL SÓCIOS]]</f>
        <v>0.6</v>
      </c>
    </row>
    <row r="5748" spans="1:12">
      <c r="A5748" s="6" t="s">
        <v>5361</v>
      </c>
      <c r="B5748" s="6" t="s">
        <v>44</v>
      </c>
      <c r="C5748">
        <v>2103703</v>
      </c>
      <c r="D5748" t="s">
        <v>1038</v>
      </c>
      <c r="E5748" s="10" t="s">
        <v>6727</v>
      </c>
      <c r="F5748" t="s">
        <v>6728</v>
      </c>
      <c r="G5748">
        <v>23</v>
      </c>
      <c r="H5748">
        <v>10</v>
      </c>
      <c r="I5748">
        <v>33</v>
      </c>
      <c r="J5748">
        <v>21</v>
      </c>
      <c r="K5748">
        <v>2</v>
      </c>
      <c r="L5748" s="32">
        <f>Tabela818[[#This Row],[COM CAF]]/Tabela818[[#This Row],[TOTAL SÓCIOS]]</f>
        <v>0.69696969696969702</v>
      </c>
    </row>
    <row r="5749" spans="1:12">
      <c r="A5749" s="6" t="s">
        <v>5361</v>
      </c>
      <c r="B5749" s="6" t="s">
        <v>74</v>
      </c>
      <c r="C5749">
        <v>4313391</v>
      </c>
      <c r="D5749" t="s">
        <v>3392</v>
      </c>
      <c r="E5749" s="10" t="s">
        <v>30271</v>
      </c>
      <c r="F5749" t="s">
        <v>30272</v>
      </c>
      <c r="G5749">
        <v>5</v>
      </c>
      <c r="H5749">
        <v>3</v>
      </c>
      <c r="I5749">
        <v>8</v>
      </c>
      <c r="J5749">
        <v>2</v>
      </c>
      <c r="K5749">
        <v>3</v>
      </c>
      <c r="L5749" s="33">
        <f>Tabela818[[#This Row],[COM CAF]]/Tabela818[[#This Row],[TOTAL SÓCIOS]]</f>
        <v>0.625</v>
      </c>
    </row>
    <row r="5750" spans="1:12">
      <c r="A5750" s="6" t="s">
        <v>5361</v>
      </c>
      <c r="B5750" s="6" t="s">
        <v>61</v>
      </c>
      <c r="C5750">
        <v>2202737</v>
      </c>
      <c r="D5750" t="s">
        <v>2455</v>
      </c>
      <c r="E5750" s="10" t="s">
        <v>7516</v>
      </c>
      <c r="F5750" t="s">
        <v>7517</v>
      </c>
      <c r="G5750">
        <v>21</v>
      </c>
      <c r="H5750">
        <v>7</v>
      </c>
      <c r="I5750">
        <v>28</v>
      </c>
      <c r="J5750">
        <v>9</v>
      </c>
      <c r="K5750">
        <v>12</v>
      </c>
      <c r="L5750" s="32">
        <f>Tabela818[[#This Row],[COM CAF]]/Tabela818[[#This Row],[TOTAL SÓCIOS]]</f>
        <v>0.75</v>
      </c>
    </row>
    <row r="5751" spans="1:12">
      <c r="A5751" s="6" t="s">
        <v>5361</v>
      </c>
      <c r="B5751" s="6" t="s">
        <v>44</v>
      </c>
      <c r="C5751">
        <v>2106003</v>
      </c>
      <c r="D5751" t="s">
        <v>1080</v>
      </c>
      <c r="E5751" s="10" t="s">
        <v>6878</v>
      </c>
      <c r="F5751" t="s">
        <v>6879</v>
      </c>
      <c r="G5751">
        <v>13</v>
      </c>
      <c r="H5751">
        <v>10</v>
      </c>
      <c r="I5751">
        <v>23</v>
      </c>
      <c r="J5751">
        <v>8</v>
      </c>
      <c r="K5751">
        <v>5</v>
      </c>
      <c r="L5751" s="33">
        <f>Tabela818[[#This Row],[COM CAF]]/Tabela818[[#This Row],[TOTAL SÓCIOS]]</f>
        <v>0.56521739130434778</v>
      </c>
    </row>
    <row r="5752" spans="1:12">
      <c r="A5752" s="6" t="s">
        <v>15072</v>
      </c>
      <c r="B5752" s="6" t="s">
        <v>74</v>
      </c>
      <c r="C5752">
        <v>4319307</v>
      </c>
      <c r="D5752" t="s">
        <v>3492</v>
      </c>
      <c r="E5752" s="10" t="s">
        <v>18153</v>
      </c>
      <c r="F5752" t="s">
        <v>18154</v>
      </c>
      <c r="G5752">
        <v>27</v>
      </c>
      <c r="H5752">
        <v>10</v>
      </c>
      <c r="I5752">
        <v>37</v>
      </c>
      <c r="J5752">
        <v>6</v>
      </c>
      <c r="K5752">
        <v>21</v>
      </c>
      <c r="L5752" s="32">
        <f>Tabela818[[#This Row],[COM CAF]]/Tabela818[[#This Row],[TOTAL SÓCIOS]]</f>
        <v>0.72972972972972971</v>
      </c>
    </row>
    <row r="5753" spans="1:12">
      <c r="A5753" s="6" t="s">
        <v>5361</v>
      </c>
      <c r="B5753" s="6" t="s">
        <v>31</v>
      </c>
      <c r="C5753">
        <v>2917805</v>
      </c>
      <c r="D5753" t="s">
        <v>441</v>
      </c>
      <c r="E5753" s="10" t="s">
        <v>11030</v>
      </c>
      <c r="F5753" t="s">
        <v>11031</v>
      </c>
      <c r="G5753">
        <v>34</v>
      </c>
      <c r="H5753">
        <v>3</v>
      </c>
      <c r="I5753">
        <v>37</v>
      </c>
      <c r="J5753">
        <v>23</v>
      </c>
      <c r="K5753">
        <v>11</v>
      </c>
      <c r="L5753" s="32">
        <f>Tabela818[[#This Row],[COM CAF]]/Tabela818[[#This Row],[TOTAL SÓCIOS]]</f>
        <v>0.91891891891891897</v>
      </c>
    </row>
    <row r="5754" spans="1:12">
      <c r="A5754" s="6" t="s">
        <v>18503</v>
      </c>
      <c r="B5754" s="6" t="s">
        <v>80</v>
      </c>
      <c r="C5754">
        <v>3500105</v>
      </c>
      <c r="D5754" t="s">
        <v>3780</v>
      </c>
      <c r="E5754" s="10" t="s">
        <v>18929</v>
      </c>
      <c r="F5754" t="s">
        <v>18930</v>
      </c>
      <c r="G5754">
        <v>1</v>
      </c>
      <c r="H5754">
        <v>0</v>
      </c>
      <c r="I5754">
        <v>1</v>
      </c>
      <c r="J5754">
        <v>0</v>
      </c>
      <c r="K5754">
        <v>1</v>
      </c>
      <c r="L5754" s="32">
        <f>Tabela818[[#This Row],[COM CAF]]/Tabela818[[#This Row],[TOTAL SÓCIOS]]</f>
        <v>1</v>
      </c>
    </row>
    <row r="5755" spans="1:12">
      <c r="A5755" s="6" t="s">
        <v>5361</v>
      </c>
      <c r="B5755" s="6" t="s">
        <v>61</v>
      </c>
      <c r="C5755">
        <v>2211001</v>
      </c>
      <c r="D5755" t="s">
        <v>2601</v>
      </c>
      <c r="E5755" s="10" t="s">
        <v>8072</v>
      </c>
      <c r="F5755" t="s">
        <v>8073</v>
      </c>
      <c r="G5755">
        <v>29</v>
      </c>
      <c r="H5755">
        <v>3</v>
      </c>
      <c r="I5755">
        <v>32</v>
      </c>
      <c r="J5755">
        <v>13</v>
      </c>
      <c r="K5755">
        <v>16</v>
      </c>
      <c r="L5755" s="33">
        <f>Tabela818[[#This Row],[COM CAF]]/Tabela818[[#This Row],[TOTAL SÓCIOS]]</f>
        <v>0.90625</v>
      </c>
    </row>
    <row r="5756" spans="1:12">
      <c r="A5756" s="6" t="s">
        <v>5361</v>
      </c>
      <c r="B5756" s="6" t="s">
        <v>70</v>
      </c>
      <c r="C5756">
        <v>1100502</v>
      </c>
      <c r="D5756" t="s">
        <v>3152</v>
      </c>
      <c r="E5756" s="10" t="s">
        <v>30923</v>
      </c>
      <c r="F5756" t="s">
        <v>30924</v>
      </c>
      <c r="G5756">
        <v>18</v>
      </c>
      <c r="H5756">
        <v>12</v>
      </c>
      <c r="I5756">
        <v>30</v>
      </c>
      <c r="J5756">
        <v>1</v>
      </c>
      <c r="K5756">
        <v>17</v>
      </c>
      <c r="L5756" s="32">
        <f>Tabela818[[#This Row],[COM CAF]]/Tabela818[[#This Row],[TOTAL SÓCIOS]]</f>
        <v>0.6</v>
      </c>
    </row>
    <row r="5757" spans="1:12">
      <c r="A5757" s="6" t="s">
        <v>5361</v>
      </c>
      <c r="B5757" s="6" t="s">
        <v>80</v>
      </c>
      <c r="C5757">
        <v>3541307</v>
      </c>
      <c r="D5757" t="s">
        <v>3970</v>
      </c>
      <c r="E5757" s="10" t="s">
        <v>13603</v>
      </c>
      <c r="F5757" t="s">
        <v>13604</v>
      </c>
      <c r="G5757">
        <v>17</v>
      </c>
      <c r="H5757">
        <v>4</v>
      </c>
      <c r="I5757">
        <v>21</v>
      </c>
      <c r="J5757">
        <v>12</v>
      </c>
      <c r="K5757">
        <v>5</v>
      </c>
      <c r="L5757" s="32">
        <f>Tabela818[[#This Row],[COM CAF]]/Tabela818[[#This Row],[TOTAL SÓCIOS]]</f>
        <v>0.80952380952380953</v>
      </c>
    </row>
    <row r="5758" spans="1:12">
      <c r="A5758" s="6" t="s">
        <v>5361</v>
      </c>
      <c r="B5758" s="6" t="s">
        <v>31</v>
      </c>
      <c r="C5758">
        <v>2925758</v>
      </c>
      <c r="D5758" t="s">
        <v>552</v>
      </c>
      <c r="E5758" s="10" t="s">
        <v>11646</v>
      </c>
      <c r="F5758" t="s">
        <v>11647</v>
      </c>
      <c r="G5758">
        <v>9</v>
      </c>
      <c r="H5758">
        <v>0</v>
      </c>
      <c r="I5758">
        <v>9</v>
      </c>
      <c r="J5758">
        <v>4</v>
      </c>
      <c r="K5758">
        <v>5</v>
      </c>
      <c r="L5758" s="32">
        <f>Tabela818[[#This Row],[COM CAF]]/Tabela818[[#This Row],[TOTAL SÓCIOS]]</f>
        <v>1</v>
      </c>
    </row>
    <row r="5759" spans="1:12">
      <c r="A5759" s="6" t="s">
        <v>5361</v>
      </c>
      <c r="B5759" s="6" t="s">
        <v>44</v>
      </c>
      <c r="C5759">
        <v>2104651</v>
      </c>
      <c r="D5759" t="s">
        <v>1053</v>
      </c>
      <c r="E5759" s="10" t="s">
        <v>6755</v>
      </c>
      <c r="F5759" t="s">
        <v>6756</v>
      </c>
      <c r="G5759">
        <v>20</v>
      </c>
      <c r="H5759">
        <v>2</v>
      </c>
      <c r="I5759">
        <v>22</v>
      </c>
      <c r="J5759">
        <v>13</v>
      </c>
      <c r="K5759">
        <v>7</v>
      </c>
      <c r="L5759" s="32">
        <f>Tabela818[[#This Row],[COM CAF]]/Tabela818[[#This Row],[TOTAL SÓCIOS]]</f>
        <v>0.90909090909090906</v>
      </c>
    </row>
    <row r="5760" spans="1:12">
      <c r="A5760" s="6" t="s">
        <v>5361</v>
      </c>
      <c r="B5760" s="6" t="s">
        <v>22</v>
      </c>
      <c r="C5760">
        <v>2708006</v>
      </c>
      <c r="D5760" t="s">
        <v>145</v>
      </c>
      <c r="E5760" s="10" t="s">
        <v>9561</v>
      </c>
      <c r="F5760" t="s">
        <v>9562</v>
      </c>
      <c r="G5760">
        <v>21</v>
      </c>
      <c r="H5760">
        <v>17</v>
      </c>
      <c r="I5760">
        <v>38</v>
      </c>
      <c r="J5760">
        <v>14</v>
      </c>
      <c r="K5760">
        <v>7</v>
      </c>
      <c r="L5760" s="32">
        <f>Tabela818[[#This Row],[COM CAF]]/Tabela818[[#This Row],[TOTAL SÓCIOS]]</f>
        <v>0.55263157894736847</v>
      </c>
    </row>
    <row r="5761" spans="1:12">
      <c r="A5761" s="6" t="s">
        <v>15072</v>
      </c>
      <c r="B5761" s="6" t="s">
        <v>22</v>
      </c>
      <c r="C5761">
        <v>2708006</v>
      </c>
      <c r="D5761" t="s">
        <v>145</v>
      </c>
      <c r="E5761" s="10" t="s">
        <v>16344</v>
      </c>
      <c r="F5761" t="s">
        <v>16345</v>
      </c>
      <c r="G5761">
        <v>26</v>
      </c>
      <c r="H5761">
        <v>3</v>
      </c>
      <c r="I5761">
        <v>29</v>
      </c>
      <c r="J5761">
        <v>8</v>
      </c>
      <c r="K5761">
        <v>18</v>
      </c>
      <c r="L5761" s="32">
        <f>Tabela818[[#This Row],[COM CAF]]/Tabela818[[#This Row],[TOTAL SÓCIOS]]</f>
        <v>0.89655172413793105</v>
      </c>
    </row>
    <row r="5762" spans="1:12">
      <c r="A5762" s="6" t="s">
        <v>5361</v>
      </c>
      <c r="B5762" s="6" t="s">
        <v>31</v>
      </c>
      <c r="C5762">
        <v>2931509</v>
      </c>
      <c r="D5762" t="s">
        <v>627</v>
      </c>
      <c r="E5762" s="10" t="s">
        <v>12186</v>
      </c>
      <c r="F5762" t="s">
        <v>12187</v>
      </c>
      <c r="G5762">
        <v>21</v>
      </c>
      <c r="H5762">
        <v>1</v>
      </c>
      <c r="I5762">
        <v>22</v>
      </c>
      <c r="J5762">
        <v>19</v>
      </c>
      <c r="K5762">
        <v>2</v>
      </c>
      <c r="L5762" s="32">
        <f>Tabela818[[#This Row],[COM CAF]]/Tabela818[[#This Row],[TOTAL SÓCIOS]]</f>
        <v>0.95454545454545459</v>
      </c>
    </row>
    <row r="5763" spans="1:12">
      <c r="A5763" s="6" t="s">
        <v>5361</v>
      </c>
      <c r="B5763" s="6" t="s">
        <v>31</v>
      </c>
      <c r="C5763">
        <v>2908705</v>
      </c>
      <c r="D5763" t="s">
        <v>347</v>
      </c>
      <c r="E5763" s="10" t="s">
        <v>10458</v>
      </c>
      <c r="F5763" t="s">
        <v>10459</v>
      </c>
      <c r="G5763">
        <v>48</v>
      </c>
      <c r="H5763">
        <v>4</v>
      </c>
      <c r="I5763">
        <v>52</v>
      </c>
      <c r="J5763">
        <v>27</v>
      </c>
      <c r="K5763">
        <v>21</v>
      </c>
      <c r="L5763" s="33">
        <f>Tabela818[[#This Row],[COM CAF]]/Tabela818[[#This Row],[TOTAL SÓCIOS]]</f>
        <v>0.92307692307692313</v>
      </c>
    </row>
    <row r="5764" spans="1:12">
      <c r="A5764" s="6" t="s">
        <v>5361</v>
      </c>
      <c r="B5764" s="6" t="s">
        <v>64</v>
      </c>
      <c r="C5764">
        <v>4114351</v>
      </c>
      <c r="D5764" t="s">
        <v>4226</v>
      </c>
      <c r="E5764" s="10" t="s">
        <v>30178</v>
      </c>
      <c r="F5764" t="s">
        <v>30179</v>
      </c>
      <c r="G5764">
        <v>10</v>
      </c>
      <c r="H5764">
        <v>3</v>
      </c>
      <c r="I5764">
        <v>13</v>
      </c>
      <c r="J5764">
        <v>6</v>
      </c>
      <c r="K5764">
        <v>4</v>
      </c>
      <c r="L5764" s="32">
        <f>Tabela818[[#This Row],[COM CAF]]/Tabela818[[#This Row],[TOTAL SÓCIOS]]</f>
        <v>0.76923076923076927</v>
      </c>
    </row>
    <row r="5765" spans="1:12">
      <c r="A5765" s="6" t="s">
        <v>5361</v>
      </c>
      <c r="B5765" s="6" t="s">
        <v>22</v>
      </c>
      <c r="C5765">
        <v>2702900</v>
      </c>
      <c r="D5765" t="s">
        <v>99</v>
      </c>
      <c r="E5765" s="10" t="s">
        <v>29400</v>
      </c>
      <c r="F5765" t="s">
        <v>29401</v>
      </c>
      <c r="G5765">
        <v>71</v>
      </c>
      <c r="H5765">
        <v>5</v>
      </c>
      <c r="I5765">
        <v>76</v>
      </c>
      <c r="J5765">
        <v>34</v>
      </c>
      <c r="K5765">
        <v>37</v>
      </c>
      <c r="L5765" s="32">
        <f>Tabela818[[#This Row],[COM CAF]]/Tabela818[[#This Row],[TOTAL SÓCIOS]]</f>
        <v>0.93421052631578949</v>
      </c>
    </row>
    <row r="5766" spans="1:12">
      <c r="A5766" s="6" t="s">
        <v>18503</v>
      </c>
      <c r="B5766" s="6" t="s">
        <v>31</v>
      </c>
      <c r="C5766">
        <v>2921104</v>
      </c>
      <c r="D5766" t="s">
        <v>484</v>
      </c>
      <c r="E5766" s="10" t="s">
        <v>18704</v>
      </c>
      <c r="F5766" t="s">
        <v>18705</v>
      </c>
      <c r="G5766">
        <v>1</v>
      </c>
      <c r="H5766">
        <v>0</v>
      </c>
      <c r="I5766">
        <v>1</v>
      </c>
      <c r="J5766">
        <v>1</v>
      </c>
      <c r="K5766">
        <v>0</v>
      </c>
      <c r="L5766" s="32">
        <f>Tabela818[[#This Row],[COM CAF]]/Tabela818[[#This Row],[TOTAL SÓCIOS]]</f>
        <v>1</v>
      </c>
    </row>
    <row r="5767" spans="1:12">
      <c r="A5767" s="6" t="s">
        <v>5361</v>
      </c>
      <c r="B5767" s="6" t="s">
        <v>44</v>
      </c>
      <c r="C5767">
        <v>2100550</v>
      </c>
      <c r="D5767" t="s">
        <v>984</v>
      </c>
      <c r="E5767" s="10" t="s">
        <v>6484</v>
      </c>
      <c r="F5767" t="s">
        <v>6485</v>
      </c>
      <c r="G5767">
        <v>15</v>
      </c>
      <c r="H5767">
        <v>3</v>
      </c>
      <c r="I5767">
        <v>18</v>
      </c>
      <c r="J5767">
        <v>5</v>
      </c>
      <c r="K5767">
        <v>10</v>
      </c>
      <c r="L5767" s="33">
        <f>Tabela818[[#This Row],[COM CAF]]/Tabela818[[#This Row],[TOTAL SÓCIOS]]</f>
        <v>0.83333333333333337</v>
      </c>
    </row>
    <row r="5768" spans="1:12">
      <c r="A5768" s="6" t="s">
        <v>5361</v>
      </c>
      <c r="B5768" s="6" t="s">
        <v>31</v>
      </c>
      <c r="C5768">
        <v>2905305</v>
      </c>
      <c r="D5768" t="s">
        <v>312</v>
      </c>
      <c r="E5768" s="10" t="s">
        <v>10164</v>
      </c>
      <c r="F5768" t="s">
        <v>10165</v>
      </c>
      <c r="G5768">
        <v>10</v>
      </c>
      <c r="H5768">
        <v>3</v>
      </c>
      <c r="I5768">
        <v>13</v>
      </c>
      <c r="J5768">
        <v>4</v>
      </c>
      <c r="K5768">
        <v>6</v>
      </c>
      <c r="L5768" s="32">
        <f>Tabela818[[#This Row],[COM CAF]]/Tabela818[[#This Row],[TOTAL SÓCIOS]]</f>
        <v>0.76923076923076927</v>
      </c>
    </row>
    <row r="5769" spans="1:12">
      <c r="A5769" s="6" t="s">
        <v>5361</v>
      </c>
      <c r="B5769" s="6" t="s">
        <v>40</v>
      </c>
      <c r="C5769">
        <v>3201605</v>
      </c>
      <c r="D5769" t="s">
        <v>806</v>
      </c>
      <c r="E5769" s="10" t="s">
        <v>13083</v>
      </c>
      <c r="F5769" t="s">
        <v>13084</v>
      </c>
      <c r="G5769">
        <v>10</v>
      </c>
      <c r="H5769">
        <v>1</v>
      </c>
      <c r="I5769">
        <v>11</v>
      </c>
      <c r="J5769">
        <v>0</v>
      </c>
      <c r="K5769">
        <v>10</v>
      </c>
      <c r="L5769" s="32">
        <f>Tabela818[[#This Row],[COM CAF]]/Tabela818[[#This Row],[TOTAL SÓCIOS]]</f>
        <v>0.90909090909090906</v>
      </c>
    </row>
    <row r="5770" spans="1:12">
      <c r="A5770" s="6" t="s">
        <v>5361</v>
      </c>
      <c r="B5770" s="6" t="s">
        <v>61</v>
      </c>
      <c r="C5770">
        <v>2208650</v>
      </c>
      <c r="D5770" t="s">
        <v>2560</v>
      </c>
      <c r="E5770" s="10" t="s">
        <v>7894</v>
      </c>
      <c r="F5770" t="s">
        <v>7895</v>
      </c>
      <c r="G5770">
        <v>14</v>
      </c>
      <c r="H5770">
        <v>0</v>
      </c>
      <c r="I5770">
        <v>14</v>
      </c>
      <c r="J5770">
        <v>4</v>
      </c>
      <c r="K5770">
        <v>10</v>
      </c>
      <c r="L5770" s="32">
        <f>Tabela818[[#This Row],[COM CAF]]/Tabela818[[#This Row],[TOTAL SÓCIOS]]</f>
        <v>1</v>
      </c>
    </row>
    <row r="5771" spans="1:12">
      <c r="A5771" s="6" t="s">
        <v>5361</v>
      </c>
      <c r="B5771" s="6" t="s">
        <v>61</v>
      </c>
      <c r="C5771">
        <v>2208007</v>
      </c>
      <c r="D5771" t="s">
        <v>2551</v>
      </c>
      <c r="E5771" s="10" t="s">
        <v>7878</v>
      </c>
      <c r="F5771" t="s">
        <v>7879</v>
      </c>
      <c r="G5771">
        <v>66</v>
      </c>
      <c r="H5771">
        <v>2</v>
      </c>
      <c r="I5771">
        <v>68</v>
      </c>
      <c r="J5771">
        <v>36</v>
      </c>
      <c r="K5771">
        <v>30</v>
      </c>
      <c r="L5771" s="33">
        <f>Tabela818[[#This Row],[COM CAF]]/Tabela818[[#This Row],[TOTAL SÓCIOS]]</f>
        <v>0.97058823529411764</v>
      </c>
    </row>
    <row r="5772" spans="1:12">
      <c r="A5772" s="6" t="s">
        <v>5361</v>
      </c>
      <c r="B5772" s="6" t="s">
        <v>31</v>
      </c>
      <c r="C5772">
        <v>2911709</v>
      </c>
      <c r="D5772" t="s">
        <v>376</v>
      </c>
      <c r="E5772" s="10" t="s">
        <v>31129</v>
      </c>
      <c r="F5772" t="s">
        <v>31130</v>
      </c>
      <c r="G5772">
        <v>26</v>
      </c>
      <c r="H5772">
        <v>23</v>
      </c>
      <c r="I5772">
        <v>49</v>
      </c>
      <c r="J5772">
        <v>13</v>
      </c>
      <c r="K5772">
        <v>13</v>
      </c>
      <c r="L5772" s="32">
        <f>Tabela818[[#This Row],[COM CAF]]/Tabela818[[#This Row],[TOTAL SÓCIOS]]</f>
        <v>0.53061224489795922</v>
      </c>
    </row>
    <row r="5773" spans="1:12">
      <c r="A5773" s="6" t="s">
        <v>5361</v>
      </c>
      <c r="B5773" s="6" t="s">
        <v>31</v>
      </c>
      <c r="C5773">
        <v>2902906</v>
      </c>
      <c r="D5773" t="s">
        <v>279</v>
      </c>
      <c r="E5773" s="10" t="s">
        <v>9943</v>
      </c>
      <c r="F5773" t="s">
        <v>9944</v>
      </c>
      <c r="G5773">
        <v>4</v>
      </c>
      <c r="H5773">
        <v>5</v>
      </c>
      <c r="I5773">
        <v>9</v>
      </c>
      <c r="J5773">
        <v>1</v>
      </c>
      <c r="K5773">
        <v>3</v>
      </c>
      <c r="L5773" s="32">
        <f>Tabela818[[#This Row],[COM CAF]]/Tabela818[[#This Row],[TOTAL SÓCIOS]]</f>
        <v>0.44444444444444442</v>
      </c>
    </row>
    <row r="5774" spans="1:12">
      <c r="A5774" s="6" t="s">
        <v>5361</v>
      </c>
      <c r="B5774" s="6" t="s">
        <v>31</v>
      </c>
      <c r="C5774">
        <v>2928505</v>
      </c>
      <c r="D5774" t="s">
        <v>589</v>
      </c>
      <c r="E5774" s="10" t="s">
        <v>29966</v>
      </c>
      <c r="F5774" t="s">
        <v>29967</v>
      </c>
      <c r="G5774">
        <v>94</v>
      </c>
      <c r="H5774">
        <v>23</v>
      </c>
      <c r="I5774">
        <v>117</v>
      </c>
      <c r="J5774">
        <v>62</v>
      </c>
      <c r="K5774">
        <v>32</v>
      </c>
      <c r="L5774" s="32">
        <f>Tabela818[[#This Row],[COM CAF]]/Tabela818[[#This Row],[TOTAL SÓCIOS]]</f>
        <v>0.80341880341880345</v>
      </c>
    </row>
    <row r="5775" spans="1:12">
      <c r="A5775" s="6" t="s">
        <v>5361</v>
      </c>
      <c r="B5775" s="6" t="s">
        <v>44</v>
      </c>
      <c r="C5775">
        <v>2106201</v>
      </c>
      <c r="D5775" t="s">
        <v>1654</v>
      </c>
      <c r="E5775" s="10" t="s">
        <v>31927</v>
      </c>
      <c r="F5775" t="s">
        <v>31928</v>
      </c>
      <c r="G5775">
        <v>14</v>
      </c>
      <c r="H5775">
        <v>6</v>
      </c>
      <c r="I5775">
        <v>20</v>
      </c>
      <c r="J5775">
        <v>11</v>
      </c>
      <c r="K5775">
        <v>3</v>
      </c>
      <c r="L5775" s="32">
        <f>Tabela818[[#This Row],[COM CAF]]/Tabela818[[#This Row],[TOTAL SÓCIOS]]</f>
        <v>0.7</v>
      </c>
    </row>
    <row r="5776" spans="1:12">
      <c r="A5776" s="6" t="s">
        <v>15072</v>
      </c>
      <c r="B5776" s="6" t="s">
        <v>76</v>
      </c>
      <c r="C5776">
        <v>4209706</v>
      </c>
      <c r="D5776" t="s">
        <v>3635</v>
      </c>
      <c r="E5776" s="10" t="s">
        <v>17775</v>
      </c>
      <c r="F5776" t="s">
        <v>17776</v>
      </c>
      <c r="G5776">
        <v>79</v>
      </c>
      <c r="H5776">
        <v>18</v>
      </c>
      <c r="I5776">
        <v>97</v>
      </c>
      <c r="J5776">
        <v>38</v>
      </c>
      <c r="K5776">
        <v>41</v>
      </c>
      <c r="L5776" s="32">
        <f>Tabela818[[#This Row],[COM CAF]]/Tabela818[[#This Row],[TOTAL SÓCIOS]]</f>
        <v>0.81443298969072164</v>
      </c>
    </row>
    <row r="5777" spans="1:12">
      <c r="A5777" s="6" t="s">
        <v>15072</v>
      </c>
      <c r="B5777" s="6" t="s">
        <v>72</v>
      </c>
      <c r="C5777">
        <v>1400456</v>
      </c>
      <c r="D5777" t="s">
        <v>3172</v>
      </c>
      <c r="E5777" s="10" t="s">
        <v>15282</v>
      </c>
      <c r="F5777" t="s">
        <v>15283</v>
      </c>
      <c r="G5777">
        <v>286</v>
      </c>
      <c r="H5777">
        <v>13</v>
      </c>
      <c r="I5777">
        <v>299</v>
      </c>
      <c r="J5777">
        <v>149</v>
      </c>
      <c r="K5777">
        <v>137</v>
      </c>
      <c r="L5777" s="32">
        <f>Tabela818[[#This Row],[COM CAF]]/Tabela818[[#This Row],[TOTAL SÓCIOS]]</f>
        <v>0.95652173913043481</v>
      </c>
    </row>
    <row r="5778" spans="1:12">
      <c r="A5778" s="6" t="s">
        <v>15072</v>
      </c>
      <c r="B5778" s="6" t="s">
        <v>80</v>
      </c>
      <c r="C5778">
        <v>3537206</v>
      </c>
      <c r="D5778" t="s">
        <v>3948</v>
      </c>
      <c r="E5778" s="10" t="s">
        <v>17251</v>
      </c>
      <c r="F5778" t="s">
        <v>17252</v>
      </c>
      <c r="G5778">
        <v>21</v>
      </c>
      <c r="H5778">
        <v>5</v>
      </c>
      <c r="I5778">
        <v>26</v>
      </c>
      <c r="J5778">
        <v>3</v>
      </c>
      <c r="K5778">
        <v>18</v>
      </c>
      <c r="L5778" s="33">
        <f>Tabela818[[#This Row],[COM CAF]]/Tabela818[[#This Row],[TOTAL SÓCIOS]]</f>
        <v>0.80769230769230771</v>
      </c>
    </row>
    <row r="5779" spans="1:12">
      <c r="A5779" s="6" t="s">
        <v>5361</v>
      </c>
      <c r="B5779" s="6" t="s">
        <v>31</v>
      </c>
      <c r="C5779">
        <v>2933158</v>
      </c>
      <c r="D5779" t="s">
        <v>648</v>
      </c>
      <c r="E5779" s="10" t="s">
        <v>12318</v>
      </c>
      <c r="F5779" t="s">
        <v>12319</v>
      </c>
      <c r="G5779">
        <v>11</v>
      </c>
      <c r="H5779">
        <v>2</v>
      </c>
      <c r="I5779">
        <v>13</v>
      </c>
      <c r="J5779">
        <v>11</v>
      </c>
      <c r="K5779">
        <v>0</v>
      </c>
      <c r="L5779" s="32">
        <f>Tabela818[[#This Row],[COM CAF]]/Tabela818[[#This Row],[TOTAL SÓCIOS]]</f>
        <v>0.84615384615384615</v>
      </c>
    </row>
    <row r="5780" spans="1:12">
      <c r="A5780" s="6" t="s">
        <v>5361</v>
      </c>
      <c r="B5780" s="6" t="s">
        <v>80</v>
      </c>
      <c r="C5780">
        <v>3530201</v>
      </c>
      <c r="D5780" t="s">
        <v>3911</v>
      </c>
      <c r="E5780" s="10" t="s">
        <v>30135</v>
      </c>
      <c r="F5780" t="s">
        <v>30136</v>
      </c>
      <c r="G5780">
        <v>107</v>
      </c>
      <c r="H5780">
        <v>53</v>
      </c>
      <c r="I5780">
        <v>160</v>
      </c>
      <c r="J5780">
        <v>57</v>
      </c>
      <c r="K5780">
        <v>50</v>
      </c>
      <c r="L5780" s="32">
        <f>Tabela818[[#This Row],[COM CAF]]/Tabela818[[#This Row],[TOTAL SÓCIOS]]</f>
        <v>0.66874999999999996</v>
      </c>
    </row>
    <row r="5781" spans="1:12">
      <c r="A5781" s="6" t="s">
        <v>18503</v>
      </c>
      <c r="B5781" s="6" t="s">
        <v>74</v>
      </c>
      <c r="C5781">
        <v>4318499</v>
      </c>
      <c r="D5781" t="s">
        <v>3479</v>
      </c>
      <c r="E5781" s="10" t="s">
        <v>19594</v>
      </c>
      <c r="F5781" t="s">
        <v>19595</v>
      </c>
      <c r="G5781">
        <v>1</v>
      </c>
      <c r="H5781">
        <v>0</v>
      </c>
      <c r="I5781">
        <v>1</v>
      </c>
      <c r="J5781">
        <v>0</v>
      </c>
      <c r="K5781">
        <v>1</v>
      </c>
      <c r="L5781" s="32">
        <f>Tabela818[[#This Row],[COM CAF]]/Tabela818[[#This Row],[TOTAL SÓCIOS]]</f>
        <v>1</v>
      </c>
    </row>
    <row r="5782" spans="1:12">
      <c r="A5782" s="6" t="s">
        <v>5361</v>
      </c>
      <c r="B5782" s="6" t="s">
        <v>64</v>
      </c>
      <c r="C5782">
        <v>4127304</v>
      </c>
      <c r="D5782" t="s">
        <v>2949</v>
      </c>
      <c r="E5782" s="10" t="s">
        <v>30235</v>
      </c>
      <c r="F5782" t="s">
        <v>30236</v>
      </c>
      <c r="G5782">
        <v>36</v>
      </c>
      <c r="H5782">
        <v>5</v>
      </c>
      <c r="I5782">
        <v>41</v>
      </c>
      <c r="J5782">
        <v>15</v>
      </c>
      <c r="K5782">
        <v>21</v>
      </c>
      <c r="L5782" s="32">
        <f>Tabela818[[#This Row],[COM CAF]]/Tabela818[[#This Row],[TOTAL SÓCIOS]]</f>
        <v>0.87804878048780488</v>
      </c>
    </row>
    <row r="5783" spans="1:12">
      <c r="A5783" s="6" t="s">
        <v>5361</v>
      </c>
      <c r="B5783" s="6" t="s">
        <v>47</v>
      </c>
      <c r="C5783">
        <v>3157203</v>
      </c>
      <c r="D5783" t="s">
        <v>576</v>
      </c>
      <c r="E5783" s="10" t="s">
        <v>12888</v>
      </c>
      <c r="F5783" t="s">
        <v>12889</v>
      </c>
      <c r="G5783">
        <v>22</v>
      </c>
      <c r="H5783">
        <v>0</v>
      </c>
      <c r="I5783">
        <v>22</v>
      </c>
      <c r="J5783">
        <v>12</v>
      </c>
      <c r="K5783">
        <v>10</v>
      </c>
      <c r="L5783" s="32">
        <f>Tabela818[[#This Row],[COM CAF]]/Tabela818[[#This Row],[TOTAL SÓCIOS]]</f>
        <v>1</v>
      </c>
    </row>
    <row r="5784" spans="1:12">
      <c r="A5784" s="6" t="s">
        <v>5361</v>
      </c>
      <c r="B5784" s="6" t="s">
        <v>28</v>
      </c>
      <c r="C5784">
        <v>1600709</v>
      </c>
      <c r="D5784" t="s">
        <v>245</v>
      </c>
      <c r="E5784" s="10" t="s">
        <v>6366</v>
      </c>
      <c r="F5784" t="s">
        <v>6367</v>
      </c>
      <c r="G5784">
        <v>25</v>
      </c>
      <c r="H5784">
        <v>4</v>
      </c>
      <c r="I5784">
        <v>29</v>
      </c>
      <c r="J5784">
        <v>10</v>
      </c>
      <c r="K5784">
        <v>15</v>
      </c>
      <c r="L5784" s="32">
        <f>Tabela818[[#This Row],[COM CAF]]/Tabela818[[#This Row],[TOTAL SÓCIOS]]</f>
        <v>0.86206896551724133</v>
      </c>
    </row>
    <row r="5785" spans="1:12">
      <c r="A5785" s="6" t="s">
        <v>5361</v>
      </c>
      <c r="B5785" s="6" t="s">
        <v>47</v>
      </c>
      <c r="C5785">
        <v>3148103</v>
      </c>
      <c r="D5785" t="s">
        <v>1553</v>
      </c>
      <c r="E5785" s="10" t="s">
        <v>12825</v>
      </c>
      <c r="F5785" t="s">
        <v>12826</v>
      </c>
      <c r="G5785">
        <v>16</v>
      </c>
      <c r="H5785">
        <v>4</v>
      </c>
      <c r="I5785">
        <v>20</v>
      </c>
      <c r="J5785">
        <v>0</v>
      </c>
      <c r="K5785">
        <v>16</v>
      </c>
      <c r="L5785" s="32">
        <f>Tabela818[[#This Row],[COM CAF]]/Tabela818[[#This Row],[TOTAL SÓCIOS]]</f>
        <v>0.8</v>
      </c>
    </row>
    <row r="5786" spans="1:12">
      <c r="A5786" s="6" t="s">
        <v>5361</v>
      </c>
      <c r="B5786" s="6" t="s">
        <v>31</v>
      </c>
      <c r="C5786">
        <v>2902708</v>
      </c>
      <c r="D5786" t="s">
        <v>278</v>
      </c>
      <c r="E5786" s="10" t="s">
        <v>9923</v>
      </c>
      <c r="F5786" t="s">
        <v>9924</v>
      </c>
      <c r="G5786">
        <v>25</v>
      </c>
      <c r="H5786">
        <v>6</v>
      </c>
      <c r="I5786">
        <v>31</v>
      </c>
      <c r="J5786">
        <v>16</v>
      </c>
      <c r="K5786">
        <v>9</v>
      </c>
      <c r="L5786" s="32">
        <f>Tabela818[[#This Row],[COM CAF]]/Tabela818[[#This Row],[TOTAL SÓCIOS]]</f>
        <v>0.80645161290322576</v>
      </c>
    </row>
    <row r="5787" spans="1:12">
      <c r="A5787" s="6" t="s">
        <v>5361</v>
      </c>
      <c r="B5787" s="6" t="s">
        <v>31</v>
      </c>
      <c r="C5787">
        <v>2930808</v>
      </c>
      <c r="D5787" t="s">
        <v>619</v>
      </c>
      <c r="E5787" s="10" t="s">
        <v>12110</v>
      </c>
      <c r="F5787" t="s">
        <v>12111</v>
      </c>
      <c r="G5787">
        <v>14</v>
      </c>
      <c r="H5787">
        <v>6</v>
      </c>
      <c r="I5787">
        <v>20</v>
      </c>
      <c r="J5787">
        <v>14</v>
      </c>
      <c r="K5787">
        <v>0</v>
      </c>
      <c r="L5787" s="32">
        <f>Tabela818[[#This Row],[COM CAF]]/Tabela818[[#This Row],[TOTAL SÓCIOS]]</f>
        <v>0.7</v>
      </c>
    </row>
    <row r="5788" spans="1:12">
      <c r="A5788" s="6" t="s">
        <v>18503</v>
      </c>
      <c r="B5788" s="6" t="s">
        <v>74</v>
      </c>
      <c r="C5788">
        <v>4314001</v>
      </c>
      <c r="D5788" t="s">
        <v>3402</v>
      </c>
      <c r="E5788" s="10" t="s">
        <v>19455</v>
      </c>
      <c r="F5788" t="s">
        <v>19456</v>
      </c>
      <c r="G5788">
        <v>1</v>
      </c>
      <c r="H5788">
        <v>0</v>
      </c>
      <c r="I5788">
        <v>1</v>
      </c>
      <c r="J5788">
        <v>0</v>
      </c>
      <c r="K5788">
        <v>1</v>
      </c>
      <c r="L5788" s="32">
        <f>Tabela818[[#This Row],[COM CAF]]/Tabela818[[#This Row],[TOTAL SÓCIOS]]</f>
        <v>1</v>
      </c>
    </row>
    <row r="5789" spans="1:12">
      <c r="A5789" s="6" t="s">
        <v>15072</v>
      </c>
      <c r="B5789" s="6" t="s">
        <v>44</v>
      </c>
      <c r="C5789">
        <v>2105476</v>
      </c>
      <c r="D5789" t="s">
        <v>1067</v>
      </c>
      <c r="E5789" s="10" t="s">
        <v>15623</v>
      </c>
      <c r="F5789" t="s">
        <v>15624</v>
      </c>
      <c r="G5789">
        <v>94</v>
      </c>
      <c r="H5789">
        <v>6</v>
      </c>
      <c r="I5789">
        <v>100</v>
      </c>
      <c r="J5789">
        <v>54</v>
      </c>
      <c r="K5789">
        <v>40</v>
      </c>
      <c r="L5789" s="32">
        <f>Tabela818[[#This Row],[COM CAF]]/Tabela818[[#This Row],[TOTAL SÓCIOS]]</f>
        <v>0.94</v>
      </c>
    </row>
    <row r="5790" spans="1:12">
      <c r="A5790" s="6" t="s">
        <v>5361</v>
      </c>
      <c r="B5790" s="6" t="s">
        <v>31</v>
      </c>
      <c r="C5790">
        <v>2928109</v>
      </c>
      <c r="D5790" t="s">
        <v>586</v>
      </c>
      <c r="E5790" s="10" t="s">
        <v>29960</v>
      </c>
      <c r="F5790" t="s">
        <v>29961</v>
      </c>
      <c r="G5790">
        <v>29</v>
      </c>
      <c r="H5790">
        <v>3</v>
      </c>
      <c r="I5790">
        <v>32</v>
      </c>
      <c r="J5790">
        <v>19</v>
      </c>
      <c r="K5790">
        <v>10</v>
      </c>
      <c r="L5790" s="32">
        <f>Tabela818[[#This Row],[COM CAF]]/Tabela818[[#This Row],[TOTAL SÓCIOS]]</f>
        <v>0.90625</v>
      </c>
    </row>
    <row r="5791" spans="1:12">
      <c r="A5791" s="6" t="s">
        <v>5361</v>
      </c>
      <c r="B5791" s="6" t="s">
        <v>68</v>
      </c>
      <c r="C5791">
        <v>2400802</v>
      </c>
      <c r="D5791" t="s">
        <v>3043</v>
      </c>
      <c r="E5791" s="10" t="s">
        <v>8350</v>
      </c>
      <c r="F5791" t="s">
        <v>8351</v>
      </c>
      <c r="G5791">
        <v>35</v>
      </c>
      <c r="H5791">
        <v>8</v>
      </c>
      <c r="I5791">
        <v>43</v>
      </c>
      <c r="J5791">
        <v>21</v>
      </c>
      <c r="K5791">
        <v>14</v>
      </c>
      <c r="L5791" s="32">
        <f>Tabela818[[#This Row],[COM CAF]]/Tabela818[[#This Row],[TOTAL SÓCIOS]]</f>
        <v>0.81395348837209303</v>
      </c>
    </row>
    <row r="5792" spans="1:12">
      <c r="A5792" s="6" t="s">
        <v>5361</v>
      </c>
      <c r="B5792" s="6" t="s">
        <v>31</v>
      </c>
      <c r="C5792">
        <v>2923100</v>
      </c>
      <c r="D5792" t="s">
        <v>521</v>
      </c>
      <c r="E5792" s="10" t="s">
        <v>29851</v>
      </c>
      <c r="F5792" t="s">
        <v>29852</v>
      </c>
      <c r="G5792">
        <v>33</v>
      </c>
      <c r="H5792">
        <v>0</v>
      </c>
      <c r="I5792">
        <v>33</v>
      </c>
      <c r="J5792">
        <v>19</v>
      </c>
      <c r="K5792">
        <v>14</v>
      </c>
      <c r="L5792" s="32">
        <f>Tabela818[[#This Row],[COM CAF]]/Tabela818[[#This Row],[TOTAL SÓCIOS]]</f>
        <v>1</v>
      </c>
    </row>
    <row r="5793" spans="1:12">
      <c r="A5793" s="6" t="s">
        <v>5361</v>
      </c>
      <c r="B5793" s="6" t="s">
        <v>44</v>
      </c>
      <c r="C5793">
        <v>2105005</v>
      </c>
      <c r="D5793" t="s">
        <v>1058</v>
      </c>
      <c r="E5793" s="10" t="s">
        <v>6771</v>
      </c>
      <c r="F5793" t="s">
        <v>6772</v>
      </c>
      <c r="G5793">
        <v>14</v>
      </c>
      <c r="H5793">
        <v>1</v>
      </c>
      <c r="I5793">
        <v>15</v>
      </c>
      <c r="J5793">
        <v>10</v>
      </c>
      <c r="K5793">
        <v>4</v>
      </c>
      <c r="L5793" s="32">
        <f>Tabela818[[#This Row],[COM CAF]]/Tabela818[[#This Row],[TOTAL SÓCIOS]]</f>
        <v>0.93333333333333335</v>
      </c>
    </row>
    <row r="5794" spans="1:12">
      <c r="A5794" s="6" t="s">
        <v>5361</v>
      </c>
      <c r="B5794" s="6" t="s">
        <v>47</v>
      </c>
      <c r="C5794">
        <v>3164100</v>
      </c>
      <c r="D5794" t="s">
        <v>1635</v>
      </c>
      <c r="E5794" s="10" t="s">
        <v>12949</v>
      </c>
      <c r="F5794" t="s">
        <v>12950</v>
      </c>
      <c r="G5794">
        <v>15</v>
      </c>
      <c r="H5794">
        <v>3</v>
      </c>
      <c r="I5794">
        <v>18</v>
      </c>
      <c r="J5794">
        <v>7</v>
      </c>
      <c r="K5794">
        <v>8</v>
      </c>
      <c r="L5794" s="32">
        <f>Tabela818[[#This Row],[COM CAF]]/Tabela818[[#This Row],[TOTAL SÓCIOS]]</f>
        <v>0.83333333333333337</v>
      </c>
    </row>
    <row r="5795" spans="1:12">
      <c r="A5795" s="6" t="s">
        <v>15072</v>
      </c>
      <c r="B5795" s="6" t="s">
        <v>25</v>
      </c>
      <c r="C5795">
        <v>1304062</v>
      </c>
      <c r="D5795" t="s">
        <v>226</v>
      </c>
      <c r="E5795" s="10" t="s">
        <v>15262</v>
      </c>
      <c r="F5795" t="s">
        <v>15263</v>
      </c>
      <c r="G5795">
        <v>140</v>
      </c>
      <c r="H5795">
        <v>1</v>
      </c>
      <c r="I5795">
        <v>141</v>
      </c>
      <c r="J5795">
        <v>124</v>
      </c>
      <c r="K5795">
        <v>16</v>
      </c>
      <c r="L5795" s="32">
        <f>Tabela818[[#This Row],[COM CAF]]/Tabela818[[#This Row],[TOTAL SÓCIOS]]</f>
        <v>0.99290780141843971</v>
      </c>
    </row>
    <row r="5796" spans="1:12">
      <c r="A5796" s="6" t="s">
        <v>5361</v>
      </c>
      <c r="B5796" s="6" t="s">
        <v>51</v>
      </c>
      <c r="C5796">
        <v>5106505</v>
      </c>
      <c r="D5796" t="s">
        <v>1815</v>
      </c>
      <c r="E5796" s="10" t="s">
        <v>14758</v>
      </c>
      <c r="F5796" t="s">
        <v>14759</v>
      </c>
      <c r="G5796">
        <v>13</v>
      </c>
      <c r="H5796">
        <v>3</v>
      </c>
      <c r="I5796">
        <v>16</v>
      </c>
      <c r="J5796">
        <v>6</v>
      </c>
      <c r="K5796">
        <v>7</v>
      </c>
      <c r="L5796" s="32">
        <f>Tabela818[[#This Row],[COM CAF]]/Tabela818[[#This Row],[TOTAL SÓCIOS]]</f>
        <v>0.8125</v>
      </c>
    </row>
    <row r="5797" spans="1:12">
      <c r="A5797" s="6" t="s">
        <v>5361</v>
      </c>
      <c r="B5797" s="6" t="s">
        <v>44</v>
      </c>
      <c r="C5797">
        <v>2112803</v>
      </c>
      <c r="D5797" t="s">
        <v>864</v>
      </c>
      <c r="E5797" s="10" t="s">
        <v>7280</v>
      </c>
      <c r="F5797" t="s">
        <v>7281</v>
      </c>
      <c r="G5797">
        <v>20</v>
      </c>
      <c r="H5797">
        <v>14</v>
      </c>
      <c r="I5797">
        <v>34</v>
      </c>
      <c r="J5797">
        <v>10</v>
      </c>
      <c r="K5797">
        <v>10</v>
      </c>
      <c r="L5797" s="32">
        <f>Tabela818[[#This Row],[COM CAF]]/Tabela818[[#This Row],[TOTAL SÓCIOS]]</f>
        <v>0.58823529411764708</v>
      </c>
    </row>
    <row r="5798" spans="1:12">
      <c r="A5798" s="6" t="s">
        <v>5361</v>
      </c>
      <c r="B5798" s="6" t="s">
        <v>31</v>
      </c>
      <c r="C5798">
        <v>2915007</v>
      </c>
      <c r="D5798" t="s">
        <v>413</v>
      </c>
      <c r="E5798" s="10" t="s">
        <v>32593</v>
      </c>
      <c r="F5798" t="s">
        <v>32594</v>
      </c>
      <c r="G5798">
        <v>101</v>
      </c>
      <c r="H5798">
        <v>3</v>
      </c>
      <c r="I5798">
        <v>104</v>
      </c>
      <c r="J5798">
        <v>29</v>
      </c>
      <c r="K5798">
        <v>72</v>
      </c>
      <c r="L5798" s="32">
        <f>Tabela818[[#This Row],[COM CAF]]/Tabela818[[#This Row],[TOTAL SÓCIOS]]</f>
        <v>0.97115384615384615</v>
      </c>
    </row>
    <row r="5799" spans="1:12">
      <c r="A5799" s="6" t="s">
        <v>5361</v>
      </c>
      <c r="B5799" s="6" t="s">
        <v>25</v>
      </c>
      <c r="C5799">
        <v>1302801</v>
      </c>
      <c r="D5799" t="s">
        <v>211</v>
      </c>
      <c r="E5799" s="10" t="s">
        <v>32595</v>
      </c>
      <c r="F5799" t="s">
        <v>32596</v>
      </c>
      <c r="G5799">
        <v>75</v>
      </c>
      <c r="H5799">
        <v>6</v>
      </c>
      <c r="I5799">
        <v>81</v>
      </c>
      <c r="J5799">
        <v>30</v>
      </c>
      <c r="K5799">
        <v>45</v>
      </c>
      <c r="L5799" s="32">
        <f>Tabela818[[#This Row],[COM CAF]]/Tabela818[[#This Row],[TOTAL SÓCIOS]]</f>
        <v>0.92592592592592593</v>
      </c>
    </row>
    <row r="5800" spans="1:12">
      <c r="A5800" s="6" t="s">
        <v>18503</v>
      </c>
      <c r="B5800" s="6" t="s">
        <v>31</v>
      </c>
      <c r="C5800">
        <v>2932903</v>
      </c>
      <c r="D5800" t="s">
        <v>643</v>
      </c>
      <c r="E5800" s="10" t="s">
        <v>18722</v>
      </c>
      <c r="F5800" t="s">
        <v>18723</v>
      </c>
      <c r="G5800">
        <v>2</v>
      </c>
      <c r="H5800">
        <v>0</v>
      </c>
      <c r="I5800">
        <v>2</v>
      </c>
      <c r="J5800">
        <v>1</v>
      </c>
      <c r="K5800">
        <v>1</v>
      </c>
      <c r="L5800" s="32">
        <f>Tabela818[[#This Row],[COM CAF]]/Tabela818[[#This Row],[TOTAL SÓCIOS]]</f>
        <v>1</v>
      </c>
    </row>
    <row r="5801" spans="1:12">
      <c r="A5801" s="6" t="s">
        <v>15072</v>
      </c>
      <c r="B5801" s="6" t="s">
        <v>74</v>
      </c>
      <c r="C5801">
        <v>4309902</v>
      </c>
      <c r="D5801" t="s">
        <v>3320</v>
      </c>
      <c r="E5801" s="10" t="s">
        <v>18013</v>
      </c>
      <c r="F5801" t="s">
        <v>18014</v>
      </c>
      <c r="G5801">
        <v>2121</v>
      </c>
      <c r="H5801">
        <v>1759</v>
      </c>
      <c r="I5801">
        <v>3880</v>
      </c>
      <c r="J5801">
        <v>160</v>
      </c>
      <c r="K5801">
        <v>1961</v>
      </c>
      <c r="L5801" s="32">
        <f>Tabela818[[#This Row],[COM CAF]]/Tabela818[[#This Row],[TOTAL SÓCIOS]]</f>
        <v>0.54664948453608242</v>
      </c>
    </row>
    <row r="5802" spans="1:12">
      <c r="A5802" s="6" t="s">
        <v>5361</v>
      </c>
      <c r="B5802" s="6" t="s">
        <v>49</v>
      </c>
      <c r="C5802">
        <v>5004601</v>
      </c>
      <c r="D5802" t="s">
        <v>1708</v>
      </c>
      <c r="E5802" s="10" t="s">
        <v>14514</v>
      </c>
      <c r="F5802" t="s">
        <v>14515</v>
      </c>
      <c r="G5802">
        <v>19</v>
      </c>
      <c r="H5802">
        <v>0</v>
      </c>
      <c r="I5802">
        <v>19</v>
      </c>
      <c r="J5802">
        <v>19</v>
      </c>
      <c r="K5802">
        <v>0</v>
      </c>
      <c r="L5802" s="32">
        <f>Tabela818[[#This Row],[COM CAF]]/Tabela818[[#This Row],[TOTAL SÓCIOS]]</f>
        <v>1</v>
      </c>
    </row>
    <row r="5803" spans="1:12">
      <c r="A5803" s="6" t="s">
        <v>5361</v>
      </c>
      <c r="B5803" s="6" t="s">
        <v>68</v>
      </c>
      <c r="C5803">
        <v>2402600</v>
      </c>
      <c r="D5803" t="s">
        <v>3053</v>
      </c>
      <c r="E5803" s="10" t="s">
        <v>8372</v>
      </c>
      <c r="F5803" t="s">
        <v>8373</v>
      </c>
      <c r="G5803">
        <v>30</v>
      </c>
      <c r="H5803">
        <v>0</v>
      </c>
      <c r="I5803">
        <v>30</v>
      </c>
      <c r="J5803">
        <v>29</v>
      </c>
      <c r="K5803">
        <v>0</v>
      </c>
      <c r="L5803" s="32">
        <f>Tabela818[[#This Row],[COM CAF]]/Tabela818[[#This Row],[TOTAL SÓCIOS]]</f>
        <v>1</v>
      </c>
    </row>
    <row r="5804" spans="1:12">
      <c r="A5804" s="6" t="s">
        <v>5361</v>
      </c>
      <c r="B5804" s="6" t="s">
        <v>59</v>
      </c>
      <c r="C5804">
        <v>2614105</v>
      </c>
      <c r="D5804" t="s">
        <v>2366</v>
      </c>
      <c r="E5804" s="10" t="s">
        <v>9317</v>
      </c>
      <c r="F5804" t="s">
        <v>9318</v>
      </c>
      <c r="G5804">
        <v>59</v>
      </c>
      <c r="H5804">
        <v>24</v>
      </c>
      <c r="I5804">
        <v>83</v>
      </c>
      <c r="J5804">
        <v>50</v>
      </c>
      <c r="K5804">
        <v>9</v>
      </c>
      <c r="L5804" s="32">
        <f>Tabela818[[#This Row],[COM CAF]]/Tabela818[[#This Row],[TOTAL SÓCIOS]]</f>
        <v>0.71084337349397586</v>
      </c>
    </row>
    <row r="5805" spans="1:12">
      <c r="A5805" s="6" t="s">
        <v>5361</v>
      </c>
      <c r="B5805" s="6" t="s">
        <v>31</v>
      </c>
      <c r="C5805">
        <v>2902054</v>
      </c>
      <c r="D5805" t="s">
        <v>268</v>
      </c>
      <c r="E5805" s="10" t="s">
        <v>9863</v>
      </c>
      <c r="F5805" t="s">
        <v>9864</v>
      </c>
      <c r="G5805">
        <v>22</v>
      </c>
      <c r="H5805">
        <v>10</v>
      </c>
      <c r="I5805">
        <v>32</v>
      </c>
      <c r="J5805">
        <v>14</v>
      </c>
      <c r="K5805">
        <v>8</v>
      </c>
      <c r="L5805" s="33">
        <f>Tabela818[[#This Row],[COM CAF]]/Tabela818[[#This Row],[TOTAL SÓCIOS]]</f>
        <v>0.6875</v>
      </c>
    </row>
    <row r="5806" spans="1:12">
      <c r="A5806" s="6" t="s">
        <v>5361</v>
      </c>
      <c r="B5806" s="6" t="s">
        <v>74</v>
      </c>
      <c r="C5806">
        <v>4302402</v>
      </c>
      <c r="D5806" t="s">
        <v>4480</v>
      </c>
      <c r="E5806" s="10" t="s">
        <v>30249</v>
      </c>
      <c r="F5806" t="s">
        <v>30250</v>
      </c>
      <c r="G5806">
        <v>11</v>
      </c>
      <c r="H5806">
        <v>5</v>
      </c>
      <c r="I5806">
        <v>16</v>
      </c>
      <c r="J5806">
        <v>2</v>
      </c>
      <c r="K5806">
        <v>9</v>
      </c>
      <c r="L5806" s="32">
        <f>Tabela818[[#This Row],[COM CAF]]/Tabela818[[#This Row],[TOTAL SÓCIOS]]</f>
        <v>0.6875</v>
      </c>
    </row>
    <row r="5807" spans="1:12">
      <c r="A5807" s="6" t="s">
        <v>15072</v>
      </c>
      <c r="B5807" s="6" t="s">
        <v>74</v>
      </c>
      <c r="C5807">
        <v>4322103</v>
      </c>
      <c r="D5807" t="s">
        <v>3537</v>
      </c>
      <c r="E5807" s="10" t="s">
        <v>18205</v>
      </c>
      <c r="F5807" t="s">
        <v>18206</v>
      </c>
      <c r="G5807">
        <v>12</v>
      </c>
      <c r="H5807">
        <v>8</v>
      </c>
      <c r="I5807">
        <v>20</v>
      </c>
      <c r="J5807">
        <v>0</v>
      </c>
      <c r="K5807">
        <v>12</v>
      </c>
      <c r="L5807" s="33">
        <f>Tabela818[[#This Row],[COM CAF]]/Tabela818[[#This Row],[TOTAL SÓCIOS]]</f>
        <v>0.6</v>
      </c>
    </row>
    <row r="5808" spans="1:12">
      <c r="A5808" s="6" t="s">
        <v>5361</v>
      </c>
      <c r="B5808" s="6" t="s">
        <v>31</v>
      </c>
      <c r="C5808">
        <v>2907806</v>
      </c>
      <c r="D5808" t="s">
        <v>341</v>
      </c>
      <c r="E5808" s="10" t="s">
        <v>10424</v>
      </c>
      <c r="F5808" t="s">
        <v>10425</v>
      </c>
      <c r="G5808">
        <v>11</v>
      </c>
      <c r="H5808">
        <v>9</v>
      </c>
      <c r="I5808">
        <v>20</v>
      </c>
      <c r="J5808">
        <v>8</v>
      </c>
      <c r="K5808">
        <v>3</v>
      </c>
      <c r="L5808" s="32">
        <f>Tabela818[[#This Row],[COM CAF]]/Tabela818[[#This Row],[TOTAL SÓCIOS]]</f>
        <v>0.55000000000000004</v>
      </c>
    </row>
    <row r="5809" spans="1:12">
      <c r="A5809" s="6" t="s">
        <v>5361</v>
      </c>
      <c r="B5809" s="6" t="s">
        <v>68</v>
      </c>
      <c r="C5809">
        <v>2400901</v>
      </c>
      <c r="D5809" t="s">
        <v>3045</v>
      </c>
      <c r="E5809" s="10" t="s">
        <v>8352</v>
      </c>
      <c r="F5809" t="s">
        <v>8353</v>
      </c>
      <c r="G5809">
        <v>24</v>
      </c>
      <c r="H5809">
        <v>3</v>
      </c>
      <c r="I5809">
        <v>27</v>
      </c>
      <c r="J5809">
        <v>19</v>
      </c>
      <c r="K5809">
        <v>5</v>
      </c>
      <c r="L5809" s="33">
        <f>Tabela818[[#This Row],[COM CAF]]/Tabela818[[#This Row],[TOTAL SÓCIOS]]</f>
        <v>0.88888888888888884</v>
      </c>
    </row>
    <row r="5810" spans="1:12">
      <c r="A5810" s="6" t="s">
        <v>5361</v>
      </c>
      <c r="B5810" s="6" t="s">
        <v>47</v>
      </c>
      <c r="C5810">
        <v>3126752</v>
      </c>
      <c r="D5810" t="s">
        <v>1364</v>
      </c>
      <c r="E5810" s="10" t="s">
        <v>12532</v>
      </c>
      <c r="F5810" t="s">
        <v>12533</v>
      </c>
      <c r="G5810">
        <v>18</v>
      </c>
      <c r="H5810">
        <v>0</v>
      </c>
      <c r="I5810">
        <v>18</v>
      </c>
      <c r="J5810">
        <v>16</v>
      </c>
      <c r="K5810">
        <v>2</v>
      </c>
      <c r="L5810" s="33">
        <f>Tabela818[[#This Row],[COM CAF]]/Tabela818[[#This Row],[TOTAL SÓCIOS]]</f>
        <v>1</v>
      </c>
    </row>
    <row r="5811" spans="1:12">
      <c r="A5811" s="6" t="s">
        <v>15072</v>
      </c>
      <c r="B5811" s="6" t="s">
        <v>74</v>
      </c>
      <c r="C5811">
        <v>4318002</v>
      </c>
      <c r="D5811" t="s">
        <v>3471</v>
      </c>
      <c r="E5811" s="10" t="s">
        <v>18141</v>
      </c>
      <c r="F5811" t="s">
        <v>18142</v>
      </c>
      <c r="G5811">
        <v>107</v>
      </c>
      <c r="H5811">
        <v>11</v>
      </c>
      <c r="I5811">
        <v>118</v>
      </c>
      <c r="J5811">
        <v>38</v>
      </c>
      <c r="K5811">
        <v>69</v>
      </c>
      <c r="L5811" s="32">
        <f>Tabela818[[#This Row],[COM CAF]]/Tabela818[[#This Row],[TOTAL SÓCIOS]]</f>
        <v>0.90677966101694918</v>
      </c>
    </row>
    <row r="5812" spans="1:12">
      <c r="A5812" s="6" t="s">
        <v>15072</v>
      </c>
      <c r="B5812" s="6" t="s">
        <v>40</v>
      </c>
      <c r="C5812">
        <v>3203403</v>
      </c>
      <c r="D5812" t="s">
        <v>832</v>
      </c>
      <c r="E5812" s="10" t="s">
        <v>17028</v>
      </c>
      <c r="F5812" t="s">
        <v>17029</v>
      </c>
      <c r="G5812">
        <v>17</v>
      </c>
      <c r="H5812">
        <v>5</v>
      </c>
      <c r="I5812">
        <v>22</v>
      </c>
      <c r="J5812">
        <v>5</v>
      </c>
      <c r="K5812">
        <v>12</v>
      </c>
      <c r="L5812" s="33">
        <f>Tabela818[[#This Row],[COM CAF]]/Tabela818[[#This Row],[TOTAL SÓCIOS]]</f>
        <v>0.77272727272727271</v>
      </c>
    </row>
    <row r="5813" spans="1:12">
      <c r="A5813" s="6" t="s">
        <v>18503</v>
      </c>
      <c r="B5813" s="6" t="s">
        <v>47</v>
      </c>
      <c r="C5813">
        <v>3156809</v>
      </c>
      <c r="D5813" t="s">
        <v>1593</v>
      </c>
      <c r="E5813" s="10" t="s">
        <v>18856</v>
      </c>
      <c r="F5813" t="s">
        <v>18857</v>
      </c>
      <c r="G5813">
        <v>1</v>
      </c>
      <c r="H5813">
        <v>0</v>
      </c>
      <c r="I5813">
        <v>1</v>
      </c>
      <c r="J5813">
        <v>0</v>
      </c>
      <c r="K5813">
        <v>1</v>
      </c>
      <c r="L5813" s="32">
        <f>Tabela818[[#This Row],[COM CAF]]/Tabela818[[#This Row],[TOTAL SÓCIOS]]</f>
        <v>1</v>
      </c>
    </row>
    <row r="5814" spans="1:12">
      <c r="A5814" s="6" t="s">
        <v>15072</v>
      </c>
      <c r="B5814" s="6" t="s">
        <v>64</v>
      </c>
      <c r="C5814">
        <v>4127700</v>
      </c>
      <c r="D5814" t="s">
        <v>2954</v>
      </c>
      <c r="E5814" s="10" t="s">
        <v>17649</v>
      </c>
      <c r="F5814" t="s">
        <v>17650</v>
      </c>
      <c r="G5814">
        <v>145</v>
      </c>
      <c r="H5814">
        <v>104</v>
      </c>
      <c r="I5814">
        <v>249</v>
      </c>
      <c r="J5814">
        <v>38</v>
      </c>
      <c r="K5814">
        <v>107</v>
      </c>
      <c r="L5814" s="32">
        <f>Tabela818[[#This Row],[COM CAF]]/Tabela818[[#This Row],[TOTAL SÓCIOS]]</f>
        <v>0.58232931726907633</v>
      </c>
    </row>
    <row r="5815" spans="1:12">
      <c r="A5815" s="6" t="s">
        <v>5361</v>
      </c>
      <c r="B5815" s="6" t="s">
        <v>61</v>
      </c>
      <c r="C5815">
        <v>2201556</v>
      </c>
      <c r="D5815" t="s">
        <v>2426</v>
      </c>
      <c r="E5815" s="10" t="s">
        <v>7410</v>
      </c>
      <c r="F5815" t="s">
        <v>7411</v>
      </c>
      <c r="G5815">
        <v>47</v>
      </c>
      <c r="H5815">
        <v>7</v>
      </c>
      <c r="I5815">
        <v>54</v>
      </c>
      <c r="J5815">
        <v>30</v>
      </c>
      <c r="K5815">
        <v>17</v>
      </c>
      <c r="L5815" s="32">
        <f>Tabela818[[#This Row],[COM CAF]]/Tabela818[[#This Row],[TOTAL SÓCIOS]]</f>
        <v>0.87037037037037035</v>
      </c>
    </row>
    <row r="5816" spans="1:12">
      <c r="A5816" s="6" t="s">
        <v>5361</v>
      </c>
      <c r="B5816" s="6" t="s">
        <v>25</v>
      </c>
      <c r="C5816">
        <v>1301704</v>
      </c>
      <c r="D5816" t="s">
        <v>196</v>
      </c>
      <c r="E5816" s="10" t="s">
        <v>30937</v>
      </c>
      <c r="F5816" t="s">
        <v>30938</v>
      </c>
      <c r="G5816">
        <v>38</v>
      </c>
      <c r="H5816">
        <v>2</v>
      </c>
      <c r="I5816">
        <v>40</v>
      </c>
      <c r="J5816">
        <v>16</v>
      </c>
      <c r="K5816">
        <v>22</v>
      </c>
      <c r="L5816" s="32">
        <f>Tabela818[[#This Row],[COM CAF]]/Tabela818[[#This Row],[TOTAL SÓCIOS]]</f>
        <v>0.95</v>
      </c>
    </row>
    <row r="5817" spans="1:12">
      <c r="A5817" s="6" t="s">
        <v>5361</v>
      </c>
      <c r="B5817" s="6" t="s">
        <v>54</v>
      </c>
      <c r="C5817">
        <v>1505650</v>
      </c>
      <c r="D5817" t="s">
        <v>1954</v>
      </c>
      <c r="E5817" s="10" t="s">
        <v>6162</v>
      </c>
      <c r="F5817" t="s">
        <v>6163</v>
      </c>
      <c r="G5817">
        <v>14</v>
      </c>
      <c r="H5817">
        <v>3</v>
      </c>
      <c r="I5817">
        <v>17</v>
      </c>
      <c r="J5817">
        <v>7</v>
      </c>
      <c r="K5817">
        <v>7</v>
      </c>
      <c r="L5817" s="32">
        <f>Tabela818[[#This Row],[COM CAF]]/Tabela818[[#This Row],[TOTAL SÓCIOS]]</f>
        <v>0.82352941176470584</v>
      </c>
    </row>
    <row r="5818" spans="1:12">
      <c r="A5818" s="6" t="s">
        <v>5361</v>
      </c>
      <c r="B5818" s="6" t="s">
        <v>72</v>
      </c>
      <c r="C5818">
        <v>1400472</v>
      </c>
      <c r="D5818" t="s">
        <v>3174</v>
      </c>
      <c r="E5818" s="10" t="s">
        <v>5971</v>
      </c>
      <c r="F5818" t="s">
        <v>5972</v>
      </c>
      <c r="G5818">
        <v>22</v>
      </c>
      <c r="H5818">
        <v>1</v>
      </c>
      <c r="I5818">
        <v>23</v>
      </c>
      <c r="J5818">
        <v>12</v>
      </c>
      <c r="K5818">
        <v>10</v>
      </c>
      <c r="L5818" s="32">
        <f>Tabela818[[#This Row],[COM CAF]]/Tabela818[[#This Row],[TOTAL SÓCIOS]]</f>
        <v>0.95652173913043481</v>
      </c>
    </row>
    <row r="5819" spans="1:12">
      <c r="A5819" s="6" t="s">
        <v>18503</v>
      </c>
      <c r="B5819" s="6" t="s">
        <v>74</v>
      </c>
      <c r="C5819">
        <v>4320404</v>
      </c>
      <c r="D5819" t="s">
        <v>3507</v>
      </c>
      <c r="E5819" s="10" t="s">
        <v>19636</v>
      </c>
      <c r="F5819" t="s">
        <v>19637</v>
      </c>
      <c r="G5819">
        <v>3</v>
      </c>
      <c r="H5819">
        <v>0</v>
      </c>
      <c r="I5819">
        <v>3</v>
      </c>
      <c r="J5819">
        <v>0</v>
      </c>
      <c r="K5819">
        <v>3</v>
      </c>
      <c r="L5819" s="32">
        <f>Tabela818[[#This Row],[COM CAF]]/Tabela818[[#This Row],[TOTAL SÓCIOS]]</f>
        <v>1</v>
      </c>
    </row>
    <row r="5820" spans="1:12">
      <c r="A5820" s="6" t="s">
        <v>15072</v>
      </c>
      <c r="B5820" s="6" t="s">
        <v>61</v>
      </c>
      <c r="C5820">
        <v>2205003</v>
      </c>
      <c r="D5820" t="s">
        <v>2492</v>
      </c>
      <c r="E5820" s="10" t="s">
        <v>15687</v>
      </c>
      <c r="F5820" t="s">
        <v>15688</v>
      </c>
      <c r="G5820">
        <v>43</v>
      </c>
      <c r="H5820">
        <v>11</v>
      </c>
      <c r="I5820">
        <v>54</v>
      </c>
      <c r="J5820">
        <v>1</v>
      </c>
      <c r="K5820">
        <v>42</v>
      </c>
      <c r="L5820" s="33">
        <f>Tabela818[[#This Row],[COM CAF]]/Tabela818[[#This Row],[TOTAL SÓCIOS]]</f>
        <v>0.79629629629629628</v>
      </c>
    </row>
    <row r="5821" spans="1:12">
      <c r="A5821" s="6" t="s">
        <v>15072</v>
      </c>
      <c r="B5821" s="6" t="s">
        <v>31</v>
      </c>
      <c r="C5821">
        <v>2910057</v>
      </c>
      <c r="D5821" t="s">
        <v>357</v>
      </c>
      <c r="E5821" s="10" t="s">
        <v>16508</v>
      </c>
      <c r="F5821" t="s">
        <v>16509</v>
      </c>
      <c r="G5821">
        <v>31</v>
      </c>
      <c r="H5821">
        <v>2</v>
      </c>
      <c r="I5821">
        <v>33</v>
      </c>
      <c r="J5821">
        <v>33</v>
      </c>
      <c r="K5821">
        <v>7</v>
      </c>
      <c r="L5821" s="32">
        <f>Tabela818[[#This Row],[COM CAF]]/Tabela818[[#This Row],[TOTAL SÓCIOS]]</f>
        <v>0.93939393939393945</v>
      </c>
    </row>
    <row r="5822" spans="1:12">
      <c r="A5822" s="6" t="s">
        <v>15072</v>
      </c>
      <c r="B5822" s="6" t="s">
        <v>34</v>
      </c>
      <c r="C5822">
        <v>2309706</v>
      </c>
      <c r="D5822" t="s">
        <v>737</v>
      </c>
      <c r="E5822" s="10" t="s">
        <v>15886</v>
      </c>
      <c r="F5822" t="s">
        <v>15887</v>
      </c>
      <c r="G5822">
        <v>55</v>
      </c>
      <c r="H5822">
        <v>1</v>
      </c>
      <c r="I5822">
        <v>56</v>
      </c>
      <c r="J5822">
        <v>27</v>
      </c>
      <c r="K5822">
        <v>28</v>
      </c>
      <c r="L5822" s="32">
        <f>Tabela818[[#This Row],[COM CAF]]/Tabela818[[#This Row],[TOTAL SÓCIOS]]</f>
        <v>0.9821428571428571</v>
      </c>
    </row>
    <row r="5823" spans="1:12">
      <c r="A5823" s="6" t="s">
        <v>5361</v>
      </c>
      <c r="B5823" s="6" t="s">
        <v>64</v>
      </c>
      <c r="C5823">
        <v>4110201</v>
      </c>
      <c r="D5823" t="s">
        <v>2744</v>
      </c>
      <c r="E5823" s="10" t="s">
        <v>13864</v>
      </c>
      <c r="F5823" t="s">
        <v>13865</v>
      </c>
      <c r="G5823">
        <v>5</v>
      </c>
      <c r="H5823">
        <v>8</v>
      </c>
      <c r="I5823">
        <v>13</v>
      </c>
      <c r="J5823">
        <v>1</v>
      </c>
      <c r="K5823">
        <v>4</v>
      </c>
      <c r="L5823" s="32">
        <f>Tabela818[[#This Row],[COM CAF]]/Tabela818[[#This Row],[TOTAL SÓCIOS]]</f>
        <v>0.38461538461538464</v>
      </c>
    </row>
    <row r="5824" spans="1:12">
      <c r="A5824" s="6" t="s">
        <v>15072</v>
      </c>
      <c r="B5824" s="6" t="s">
        <v>74</v>
      </c>
      <c r="C5824">
        <v>4306007</v>
      </c>
      <c r="D5824" t="s">
        <v>3260</v>
      </c>
      <c r="E5824" s="10" t="s">
        <v>17961</v>
      </c>
      <c r="F5824" t="s">
        <v>17962</v>
      </c>
      <c r="G5824">
        <v>40</v>
      </c>
      <c r="H5824">
        <v>6</v>
      </c>
      <c r="I5824">
        <v>46</v>
      </c>
      <c r="J5824">
        <v>5</v>
      </c>
      <c r="K5824">
        <v>35</v>
      </c>
      <c r="L5824" s="32">
        <f>Tabela818[[#This Row],[COM CAF]]/Tabela818[[#This Row],[TOTAL SÓCIOS]]</f>
        <v>0.86956521739130432</v>
      </c>
    </row>
    <row r="5825" spans="1:12">
      <c r="A5825" s="6" t="s">
        <v>15072</v>
      </c>
      <c r="B5825" s="6" t="s">
        <v>31</v>
      </c>
      <c r="C5825">
        <v>2910602</v>
      </c>
      <c r="D5825" t="s">
        <v>364</v>
      </c>
      <c r="E5825" s="10" t="s">
        <v>16514</v>
      </c>
      <c r="F5825" t="s">
        <v>16515</v>
      </c>
      <c r="G5825">
        <v>52</v>
      </c>
      <c r="H5825">
        <v>12</v>
      </c>
      <c r="I5825">
        <v>64</v>
      </c>
      <c r="J5825">
        <v>28</v>
      </c>
      <c r="K5825">
        <v>24</v>
      </c>
      <c r="L5825" s="32">
        <f>Tabela818[[#This Row],[COM CAF]]/Tabela818[[#This Row],[TOTAL SÓCIOS]]</f>
        <v>0.8125</v>
      </c>
    </row>
    <row r="5826" spans="1:12">
      <c r="A5826" s="6" t="s">
        <v>5361</v>
      </c>
      <c r="B5826" s="6" t="s">
        <v>59</v>
      </c>
      <c r="C5826">
        <v>2612604</v>
      </c>
      <c r="D5826" t="s">
        <v>2352</v>
      </c>
      <c r="E5826" s="10" t="s">
        <v>9271</v>
      </c>
      <c r="F5826" t="s">
        <v>9272</v>
      </c>
      <c r="G5826">
        <v>12</v>
      </c>
      <c r="H5826">
        <v>4</v>
      </c>
      <c r="I5826">
        <v>16</v>
      </c>
      <c r="J5826">
        <v>7</v>
      </c>
      <c r="K5826">
        <v>5</v>
      </c>
      <c r="L5826" s="32">
        <f>Tabela818[[#This Row],[COM CAF]]/Tabela818[[#This Row],[TOTAL SÓCIOS]]</f>
        <v>0.75</v>
      </c>
    </row>
    <row r="5827" spans="1:12">
      <c r="A5827" s="6" t="s">
        <v>15072</v>
      </c>
      <c r="B5827" s="6" t="s">
        <v>47</v>
      </c>
      <c r="C5827">
        <v>3160454</v>
      </c>
      <c r="D5827" t="s">
        <v>1612</v>
      </c>
      <c r="E5827" s="10" t="s">
        <v>16960</v>
      </c>
      <c r="F5827" t="s">
        <v>16961</v>
      </c>
      <c r="G5827">
        <v>134</v>
      </c>
      <c r="H5827">
        <v>26</v>
      </c>
      <c r="I5827">
        <v>160</v>
      </c>
      <c r="J5827">
        <v>68</v>
      </c>
      <c r="K5827">
        <v>66</v>
      </c>
      <c r="L5827" s="32">
        <f>Tabela818[[#This Row],[COM CAF]]/Tabela818[[#This Row],[TOTAL SÓCIOS]]</f>
        <v>0.83750000000000002</v>
      </c>
    </row>
    <row r="5828" spans="1:12">
      <c r="A5828" s="6" t="s">
        <v>5361</v>
      </c>
      <c r="B5828" s="6" t="s">
        <v>28</v>
      </c>
      <c r="C5828">
        <v>1600303</v>
      </c>
      <c r="D5828" t="s">
        <v>239</v>
      </c>
      <c r="E5828" s="10" t="s">
        <v>6292</v>
      </c>
      <c r="F5828" t="s">
        <v>6293</v>
      </c>
      <c r="G5828">
        <v>40</v>
      </c>
      <c r="H5828">
        <v>4</v>
      </c>
      <c r="I5828">
        <v>44</v>
      </c>
      <c r="J5828">
        <v>20</v>
      </c>
      <c r="K5828">
        <v>20</v>
      </c>
      <c r="L5828" s="32">
        <f>Tabela818[[#This Row],[COM CAF]]/Tabela818[[#This Row],[TOTAL SÓCIOS]]</f>
        <v>0.90909090909090906</v>
      </c>
    </row>
    <row r="5829" spans="1:12">
      <c r="A5829" s="6" t="s">
        <v>5361</v>
      </c>
      <c r="B5829" s="6" t="s">
        <v>31</v>
      </c>
      <c r="C5829">
        <v>2914604</v>
      </c>
      <c r="D5829" t="s">
        <v>409</v>
      </c>
      <c r="E5829" s="10" t="s">
        <v>10864</v>
      </c>
      <c r="F5829" t="s">
        <v>10865</v>
      </c>
      <c r="G5829">
        <v>98</v>
      </c>
      <c r="H5829">
        <v>28</v>
      </c>
      <c r="I5829">
        <v>126</v>
      </c>
      <c r="J5829">
        <v>27</v>
      </c>
      <c r="K5829">
        <v>71</v>
      </c>
      <c r="L5829" s="32">
        <f>Tabela818[[#This Row],[COM CAF]]/Tabela818[[#This Row],[TOTAL SÓCIOS]]</f>
        <v>0.77777777777777779</v>
      </c>
    </row>
    <row r="5830" spans="1:12">
      <c r="A5830" s="6" t="s">
        <v>5361</v>
      </c>
      <c r="B5830" s="6" t="s">
        <v>74</v>
      </c>
      <c r="C5830">
        <v>4313060</v>
      </c>
      <c r="D5830" t="s">
        <v>3379</v>
      </c>
      <c r="E5830" s="10" t="s">
        <v>14264</v>
      </c>
      <c r="F5830" t="s">
        <v>14265</v>
      </c>
      <c r="G5830">
        <v>16</v>
      </c>
      <c r="H5830">
        <v>5</v>
      </c>
      <c r="I5830">
        <v>21</v>
      </c>
      <c r="J5830">
        <v>7</v>
      </c>
      <c r="K5830">
        <v>9</v>
      </c>
      <c r="L5830" s="33">
        <f>Tabela818[[#This Row],[COM CAF]]/Tabela818[[#This Row],[TOTAL SÓCIOS]]</f>
        <v>0.76190476190476186</v>
      </c>
    </row>
    <row r="5831" spans="1:12">
      <c r="A5831" s="6" t="s">
        <v>5361</v>
      </c>
      <c r="B5831" s="6" t="s">
        <v>83</v>
      </c>
      <c r="C5831">
        <v>1706506</v>
      </c>
      <c r="D5831" t="s">
        <v>4048</v>
      </c>
      <c r="E5831" s="10" t="s">
        <v>29174</v>
      </c>
      <c r="F5831" t="s">
        <v>29175</v>
      </c>
      <c r="G5831">
        <v>29</v>
      </c>
      <c r="H5831">
        <v>14</v>
      </c>
      <c r="I5831">
        <v>43</v>
      </c>
      <c r="J5831">
        <v>20</v>
      </c>
      <c r="K5831">
        <v>9</v>
      </c>
      <c r="L5831" s="32">
        <f>Tabela818[[#This Row],[COM CAF]]/Tabela818[[#This Row],[TOTAL SÓCIOS]]</f>
        <v>0.67441860465116277</v>
      </c>
    </row>
    <row r="5832" spans="1:12">
      <c r="A5832" s="6" t="s">
        <v>15072</v>
      </c>
      <c r="B5832" s="6" t="s">
        <v>31</v>
      </c>
      <c r="C5832">
        <v>2921807</v>
      </c>
      <c r="D5832" t="s">
        <v>494</v>
      </c>
      <c r="E5832" s="10" t="s">
        <v>16651</v>
      </c>
      <c r="F5832" t="s">
        <v>16652</v>
      </c>
      <c r="G5832">
        <v>34</v>
      </c>
      <c r="H5832">
        <v>23</v>
      </c>
      <c r="I5832">
        <v>57</v>
      </c>
      <c r="J5832">
        <v>10</v>
      </c>
      <c r="K5832">
        <v>24</v>
      </c>
      <c r="L5832" s="32">
        <f>Tabela818[[#This Row],[COM CAF]]/Tabela818[[#This Row],[TOTAL SÓCIOS]]</f>
        <v>0.59649122807017541</v>
      </c>
    </row>
    <row r="5833" spans="1:12">
      <c r="A5833" s="6" t="s">
        <v>5361</v>
      </c>
      <c r="B5833" s="6" t="s">
        <v>31</v>
      </c>
      <c r="C5833">
        <v>2918753</v>
      </c>
      <c r="D5833" t="s">
        <v>457</v>
      </c>
      <c r="E5833" s="10" t="s">
        <v>29757</v>
      </c>
      <c r="F5833" t="s">
        <v>29758</v>
      </c>
      <c r="G5833">
        <v>19</v>
      </c>
      <c r="H5833">
        <v>5</v>
      </c>
      <c r="I5833">
        <v>24</v>
      </c>
      <c r="J5833">
        <v>10</v>
      </c>
      <c r="K5833">
        <v>9</v>
      </c>
      <c r="L5833" s="32">
        <f>Tabela818[[#This Row],[COM CAF]]/Tabela818[[#This Row],[TOTAL SÓCIOS]]</f>
        <v>0.79166666666666663</v>
      </c>
    </row>
    <row r="5834" spans="1:12">
      <c r="A5834" s="6" t="s">
        <v>5361</v>
      </c>
      <c r="B5834" s="6" t="s">
        <v>57</v>
      </c>
      <c r="C5834">
        <v>2511400</v>
      </c>
      <c r="D5834" t="s">
        <v>2144</v>
      </c>
      <c r="E5834" s="10" t="s">
        <v>8716</v>
      </c>
      <c r="F5834" t="s">
        <v>8717</v>
      </c>
      <c r="G5834">
        <v>22</v>
      </c>
      <c r="H5834">
        <v>1</v>
      </c>
      <c r="I5834">
        <v>23</v>
      </c>
      <c r="J5834">
        <v>22</v>
      </c>
      <c r="K5834">
        <v>0</v>
      </c>
      <c r="L5834" s="32">
        <f>Tabela818[[#This Row],[COM CAF]]/Tabela818[[#This Row],[TOTAL SÓCIOS]]</f>
        <v>0.95652173913043481</v>
      </c>
    </row>
    <row r="5835" spans="1:12">
      <c r="A5835" s="6" t="s">
        <v>5361</v>
      </c>
      <c r="B5835" s="6" t="s">
        <v>31</v>
      </c>
      <c r="C5835">
        <v>2923506</v>
      </c>
      <c r="D5835" t="s">
        <v>528</v>
      </c>
      <c r="E5835" s="10" t="s">
        <v>29861</v>
      </c>
      <c r="F5835" t="s">
        <v>29862</v>
      </c>
      <c r="G5835">
        <v>32</v>
      </c>
      <c r="H5835">
        <v>23</v>
      </c>
      <c r="I5835">
        <v>55</v>
      </c>
      <c r="J5835">
        <v>16</v>
      </c>
      <c r="K5835">
        <v>16</v>
      </c>
      <c r="L5835" s="32">
        <f>Tabela818[[#This Row],[COM CAF]]/Tabela818[[#This Row],[TOTAL SÓCIOS]]</f>
        <v>0.58181818181818179</v>
      </c>
    </row>
    <row r="5836" spans="1:12">
      <c r="A5836" s="6" t="s">
        <v>18503</v>
      </c>
      <c r="B5836" s="6" t="s">
        <v>47</v>
      </c>
      <c r="C5836">
        <v>3151206</v>
      </c>
      <c r="D5836" t="s">
        <v>1569</v>
      </c>
      <c r="E5836" s="10" t="s">
        <v>18840</v>
      </c>
      <c r="F5836" t="s">
        <v>18841</v>
      </c>
      <c r="G5836">
        <v>9</v>
      </c>
      <c r="H5836">
        <v>0</v>
      </c>
      <c r="I5836">
        <v>9</v>
      </c>
      <c r="J5836">
        <v>4</v>
      </c>
      <c r="K5836">
        <v>5</v>
      </c>
      <c r="L5836" s="32">
        <f>Tabela818[[#This Row],[COM CAF]]/Tabela818[[#This Row],[TOTAL SÓCIOS]]</f>
        <v>1</v>
      </c>
    </row>
    <row r="5837" spans="1:12">
      <c r="A5837" s="6" t="s">
        <v>5361</v>
      </c>
      <c r="B5837" s="6" t="s">
        <v>25</v>
      </c>
      <c r="C5837">
        <v>1302603</v>
      </c>
      <c r="D5837" t="s">
        <v>209</v>
      </c>
      <c r="E5837" s="10" t="s">
        <v>5777</v>
      </c>
      <c r="F5837" t="s">
        <v>5778</v>
      </c>
      <c r="G5837">
        <v>22</v>
      </c>
      <c r="H5837">
        <v>1</v>
      </c>
      <c r="I5837">
        <v>23</v>
      </c>
      <c r="J5837">
        <v>12</v>
      </c>
      <c r="K5837">
        <v>10</v>
      </c>
      <c r="L5837" s="32">
        <f>Tabela818[[#This Row],[COM CAF]]/Tabela818[[#This Row],[TOTAL SÓCIOS]]</f>
        <v>0.95652173913043481</v>
      </c>
    </row>
    <row r="5838" spans="1:12">
      <c r="A5838" s="6" t="s">
        <v>5361</v>
      </c>
      <c r="B5838" s="6" t="s">
        <v>80</v>
      </c>
      <c r="C5838">
        <v>3508801</v>
      </c>
      <c r="D5838" t="s">
        <v>2644</v>
      </c>
      <c r="E5838" s="10" t="s">
        <v>13357</v>
      </c>
      <c r="F5838" t="s">
        <v>13358</v>
      </c>
      <c r="G5838">
        <v>17</v>
      </c>
      <c r="H5838">
        <v>2</v>
      </c>
      <c r="I5838">
        <v>19</v>
      </c>
      <c r="J5838">
        <v>13</v>
      </c>
      <c r="K5838">
        <v>4</v>
      </c>
      <c r="L5838" s="32">
        <f>Tabela818[[#This Row],[COM CAF]]/Tabela818[[#This Row],[TOTAL SÓCIOS]]</f>
        <v>0.89473684210526316</v>
      </c>
    </row>
    <row r="5839" spans="1:12">
      <c r="A5839" s="6" t="s">
        <v>5361</v>
      </c>
      <c r="B5839" s="6" t="s">
        <v>31</v>
      </c>
      <c r="C5839">
        <v>2930808</v>
      </c>
      <c r="D5839" t="s">
        <v>619</v>
      </c>
      <c r="E5839" s="10" t="s">
        <v>12106</v>
      </c>
      <c r="F5839" t="s">
        <v>12107</v>
      </c>
      <c r="G5839">
        <v>21</v>
      </c>
      <c r="H5839">
        <v>2</v>
      </c>
      <c r="I5839">
        <v>23</v>
      </c>
      <c r="J5839">
        <v>21</v>
      </c>
      <c r="K5839">
        <v>0</v>
      </c>
      <c r="L5839" s="33">
        <f>Tabela818[[#This Row],[COM CAF]]/Tabela818[[#This Row],[TOTAL SÓCIOS]]</f>
        <v>0.91304347826086951</v>
      </c>
    </row>
    <row r="5840" spans="1:12">
      <c r="A5840" s="6" t="s">
        <v>5361</v>
      </c>
      <c r="B5840" s="6" t="s">
        <v>59</v>
      </c>
      <c r="C5840">
        <v>2605152</v>
      </c>
      <c r="D5840" t="s">
        <v>2261</v>
      </c>
      <c r="E5840" s="10" t="s">
        <v>9001</v>
      </c>
      <c r="F5840" t="s">
        <v>9002</v>
      </c>
      <c r="G5840">
        <v>15</v>
      </c>
      <c r="H5840">
        <v>1</v>
      </c>
      <c r="I5840">
        <v>16</v>
      </c>
      <c r="J5840">
        <v>12</v>
      </c>
      <c r="K5840">
        <v>3</v>
      </c>
      <c r="L5840" s="33">
        <f>Tabela818[[#This Row],[COM CAF]]/Tabela818[[#This Row],[TOTAL SÓCIOS]]</f>
        <v>0.9375</v>
      </c>
    </row>
    <row r="5841" spans="1:12">
      <c r="A5841" s="6" t="s">
        <v>5361</v>
      </c>
      <c r="B5841" s="6" t="s">
        <v>22</v>
      </c>
      <c r="C5841">
        <v>2703700</v>
      </c>
      <c r="D5841" t="s">
        <v>108</v>
      </c>
      <c r="E5841" s="10" t="s">
        <v>9457</v>
      </c>
      <c r="F5841" t="s">
        <v>9458</v>
      </c>
      <c r="G5841">
        <v>1</v>
      </c>
      <c r="H5841">
        <v>0</v>
      </c>
      <c r="I5841">
        <v>1</v>
      </c>
      <c r="J5841">
        <v>0</v>
      </c>
      <c r="K5841">
        <v>1</v>
      </c>
      <c r="L5841" s="32">
        <f>Tabela818[[#This Row],[COM CAF]]/Tabela818[[#This Row],[TOTAL SÓCIOS]]</f>
        <v>1</v>
      </c>
    </row>
    <row r="5842" spans="1:12">
      <c r="A5842" s="6" t="s">
        <v>5361</v>
      </c>
      <c r="B5842" s="6" t="s">
        <v>40</v>
      </c>
      <c r="C5842">
        <v>3201605</v>
      </c>
      <c r="D5842" t="s">
        <v>806</v>
      </c>
      <c r="E5842" s="10" t="s">
        <v>32597</v>
      </c>
      <c r="F5842" t="s">
        <v>32598</v>
      </c>
      <c r="G5842">
        <v>15</v>
      </c>
      <c r="H5842">
        <v>14</v>
      </c>
      <c r="I5842">
        <v>29</v>
      </c>
      <c r="J5842">
        <v>9</v>
      </c>
      <c r="K5842">
        <v>6</v>
      </c>
      <c r="L5842" s="32">
        <f>Tabela818[[#This Row],[COM CAF]]/Tabela818[[#This Row],[TOTAL SÓCIOS]]</f>
        <v>0.51724137931034486</v>
      </c>
    </row>
    <row r="5843" spans="1:12">
      <c r="A5843" s="6" t="s">
        <v>5361</v>
      </c>
      <c r="B5843" s="6" t="s">
        <v>61</v>
      </c>
      <c r="C5843">
        <v>2205508</v>
      </c>
      <c r="D5843" t="s">
        <v>2504</v>
      </c>
      <c r="E5843" s="10" t="s">
        <v>7652</v>
      </c>
      <c r="F5843" t="s">
        <v>7653</v>
      </c>
      <c r="G5843">
        <v>13</v>
      </c>
      <c r="H5843">
        <v>9</v>
      </c>
      <c r="I5843">
        <v>22</v>
      </c>
      <c r="J5843">
        <v>8</v>
      </c>
      <c r="K5843">
        <v>5</v>
      </c>
      <c r="L5843" s="32">
        <f>Tabela818[[#This Row],[COM CAF]]/Tabela818[[#This Row],[TOTAL SÓCIOS]]</f>
        <v>0.59090909090909094</v>
      </c>
    </row>
    <row r="5844" spans="1:12">
      <c r="A5844" s="6" t="s">
        <v>5361</v>
      </c>
      <c r="B5844" s="6" t="s">
        <v>25</v>
      </c>
      <c r="C5844">
        <v>1304005</v>
      </c>
      <c r="D5844" t="s">
        <v>225</v>
      </c>
      <c r="E5844" s="10" t="s">
        <v>5883</v>
      </c>
      <c r="F5844" t="s">
        <v>5884</v>
      </c>
      <c r="G5844">
        <v>29</v>
      </c>
      <c r="H5844">
        <v>10</v>
      </c>
      <c r="I5844">
        <v>39</v>
      </c>
      <c r="J5844">
        <v>17</v>
      </c>
      <c r="K5844">
        <v>12</v>
      </c>
      <c r="L5844" s="33">
        <f>Tabela818[[#This Row],[COM CAF]]/Tabela818[[#This Row],[TOTAL SÓCIOS]]</f>
        <v>0.74358974358974361</v>
      </c>
    </row>
    <row r="5845" spans="1:12">
      <c r="A5845" s="6" t="s">
        <v>15072</v>
      </c>
      <c r="B5845" s="6" t="s">
        <v>49</v>
      </c>
      <c r="C5845">
        <v>5006606</v>
      </c>
      <c r="D5845" t="s">
        <v>1723</v>
      </c>
      <c r="E5845" s="10" t="s">
        <v>18253</v>
      </c>
      <c r="F5845" t="s">
        <v>18254</v>
      </c>
      <c r="G5845">
        <v>122</v>
      </c>
      <c r="H5845">
        <v>9</v>
      </c>
      <c r="I5845">
        <v>131</v>
      </c>
      <c r="J5845">
        <v>73</v>
      </c>
      <c r="K5845">
        <v>49</v>
      </c>
      <c r="L5845" s="32">
        <f>Tabela818[[#This Row],[COM CAF]]/Tabela818[[#This Row],[TOTAL SÓCIOS]]</f>
        <v>0.93129770992366412</v>
      </c>
    </row>
    <row r="5846" spans="1:12">
      <c r="A5846" s="6" t="s">
        <v>5361</v>
      </c>
      <c r="B5846" s="6" t="s">
        <v>57</v>
      </c>
      <c r="C5846">
        <v>2516151</v>
      </c>
      <c r="D5846" t="s">
        <v>3845</v>
      </c>
      <c r="E5846" s="10" t="s">
        <v>29348</v>
      </c>
      <c r="F5846" t="s">
        <v>29349</v>
      </c>
      <c r="G5846">
        <v>92</v>
      </c>
      <c r="H5846">
        <v>76</v>
      </c>
      <c r="I5846">
        <v>168</v>
      </c>
      <c r="J5846">
        <v>51</v>
      </c>
      <c r="K5846">
        <v>41</v>
      </c>
      <c r="L5846" s="33">
        <f>Tabela818[[#This Row],[COM CAF]]/Tabela818[[#This Row],[TOTAL SÓCIOS]]</f>
        <v>0.54761904761904767</v>
      </c>
    </row>
    <row r="5847" spans="1:12">
      <c r="A5847" s="6" t="s">
        <v>5361</v>
      </c>
      <c r="B5847" s="6" t="s">
        <v>59</v>
      </c>
      <c r="C5847">
        <v>2604106</v>
      </c>
      <c r="D5847" t="s">
        <v>2252</v>
      </c>
      <c r="E5847" s="10" t="s">
        <v>31054</v>
      </c>
      <c r="F5847" t="s">
        <v>31055</v>
      </c>
      <c r="G5847">
        <v>49</v>
      </c>
      <c r="H5847">
        <v>5</v>
      </c>
      <c r="I5847">
        <v>54</v>
      </c>
      <c r="J5847">
        <v>21</v>
      </c>
      <c r="K5847">
        <v>27</v>
      </c>
      <c r="L5847" s="32">
        <f>Tabela818[[#This Row],[COM CAF]]/Tabela818[[#This Row],[TOTAL SÓCIOS]]</f>
        <v>0.90740740740740744</v>
      </c>
    </row>
    <row r="5848" spans="1:12">
      <c r="A5848" s="6" t="s">
        <v>5361</v>
      </c>
      <c r="B5848" s="6" t="s">
        <v>61</v>
      </c>
      <c r="C5848">
        <v>2201002</v>
      </c>
      <c r="D5848" t="s">
        <v>2417</v>
      </c>
      <c r="E5848" s="10" t="s">
        <v>7376</v>
      </c>
      <c r="F5848" t="s">
        <v>7377</v>
      </c>
      <c r="G5848">
        <v>11</v>
      </c>
      <c r="H5848">
        <v>0</v>
      </c>
      <c r="I5848">
        <v>11</v>
      </c>
      <c r="J5848">
        <v>8</v>
      </c>
      <c r="K5848">
        <v>3</v>
      </c>
      <c r="L5848" s="32">
        <f>Tabela818[[#This Row],[COM CAF]]/Tabela818[[#This Row],[TOTAL SÓCIOS]]</f>
        <v>1</v>
      </c>
    </row>
    <row r="5849" spans="1:12">
      <c r="A5849" s="6" t="s">
        <v>15072</v>
      </c>
      <c r="B5849" s="6" t="s">
        <v>47</v>
      </c>
      <c r="C5849">
        <v>3123809</v>
      </c>
      <c r="D5849" t="s">
        <v>1344</v>
      </c>
      <c r="E5849" s="10" t="s">
        <v>16854</v>
      </c>
      <c r="F5849" t="s">
        <v>16855</v>
      </c>
      <c r="G5849">
        <v>22</v>
      </c>
      <c r="H5849">
        <v>12</v>
      </c>
      <c r="I5849">
        <v>34</v>
      </c>
      <c r="J5849">
        <v>4</v>
      </c>
      <c r="K5849">
        <v>18</v>
      </c>
      <c r="L5849" s="32">
        <f>Tabela818[[#This Row],[COM CAF]]/Tabela818[[#This Row],[TOTAL SÓCIOS]]</f>
        <v>0.6470588235294118</v>
      </c>
    </row>
    <row r="5850" spans="1:12">
      <c r="A5850" s="6" t="s">
        <v>5361</v>
      </c>
      <c r="B5850" s="6" t="s">
        <v>28</v>
      </c>
      <c r="C5850">
        <v>1600238</v>
      </c>
      <c r="D5850" t="s">
        <v>236</v>
      </c>
      <c r="E5850" s="10" t="s">
        <v>6274</v>
      </c>
      <c r="F5850" t="s">
        <v>6275</v>
      </c>
      <c r="G5850">
        <v>20</v>
      </c>
      <c r="H5850">
        <v>0</v>
      </c>
      <c r="I5850">
        <v>20</v>
      </c>
      <c r="J5850">
        <v>15</v>
      </c>
      <c r="K5850">
        <v>5</v>
      </c>
      <c r="L5850" s="32">
        <f>Tabela818[[#This Row],[COM CAF]]/Tabela818[[#This Row],[TOTAL SÓCIOS]]</f>
        <v>1</v>
      </c>
    </row>
    <row r="5851" spans="1:12">
      <c r="A5851" s="6" t="s">
        <v>5361</v>
      </c>
      <c r="B5851" s="6" t="s">
        <v>22</v>
      </c>
      <c r="C5851">
        <v>2708105</v>
      </c>
      <c r="D5851" t="s">
        <v>146</v>
      </c>
      <c r="E5851" s="10" t="s">
        <v>9565</v>
      </c>
      <c r="F5851" t="s">
        <v>9566</v>
      </c>
      <c r="G5851">
        <v>24</v>
      </c>
      <c r="H5851">
        <v>2</v>
      </c>
      <c r="I5851">
        <v>26</v>
      </c>
      <c r="J5851">
        <v>24</v>
      </c>
      <c r="K5851">
        <v>0</v>
      </c>
      <c r="L5851" s="33">
        <f>Tabela818[[#This Row],[COM CAF]]/Tabela818[[#This Row],[TOTAL SÓCIOS]]</f>
        <v>0.92307692307692313</v>
      </c>
    </row>
    <row r="5852" spans="1:12">
      <c r="A5852" s="6" t="s">
        <v>5361</v>
      </c>
      <c r="B5852" s="6" t="s">
        <v>44</v>
      </c>
      <c r="C5852">
        <v>2105401</v>
      </c>
      <c r="D5852" t="s">
        <v>1064</v>
      </c>
      <c r="E5852" s="10" t="s">
        <v>29218</v>
      </c>
      <c r="F5852" t="s">
        <v>29219</v>
      </c>
      <c r="G5852">
        <v>18</v>
      </c>
      <c r="H5852">
        <v>3</v>
      </c>
      <c r="I5852">
        <v>21</v>
      </c>
      <c r="J5852">
        <v>9</v>
      </c>
      <c r="K5852">
        <v>9</v>
      </c>
      <c r="L5852" s="33">
        <f>Tabela818[[#This Row],[COM CAF]]/Tabela818[[#This Row],[TOTAL SÓCIOS]]</f>
        <v>0.8571428571428571</v>
      </c>
    </row>
    <row r="5853" spans="1:12">
      <c r="A5853" s="6" t="s">
        <v>5361</v>
      </c>
      <c r="B5853" s="6" t="s">
        <v>44</v>
      </c>
      <c r="C5853">
        <v>2112902</v>
      </c>
      <c r="D5853" t="s">
        <v>1179</v>
      </c>
      <c r="E5853" s="10" t="s">
        <v>7294</v>
      </c>
      <c r="F5853" t="s">
        <v>7295</v>
      </c>
      <c r="G5853">
        <v>16</v>
      </c>
      <c r="H5853">
        <v>1</v>
      </c>
      <c r="I5853">
        <v>17</v>
      </c>
      <c r="J5853">
        <v>8</v>
      </c>
      <c r="K5853">
        <v>8</v>
      </c>
      <c r="L5853" s="33">
        <f>Tabela818[[#This Row],[COM CAF]]/Tabela818[[#This Row],[TOTAL SÓCIOS]]</f>
        <v>0.94117647058823528</v>
      </c>
    </row>
    <row r="5854" spans="1:12">
      <c r="A5854" s="6" t="s">
        <v>5361</v>
      </c>
      <c r="B5854" s="6" t="s">
        <v>74</v>
      </c>
      <c r="C5854">
        <v>4320800</v>
      </c>
      <c r="D5854" t="s">
        <v>2187</v>
      </c>
      <c r="E5854" s="10" t="s">
        <v>14382</v>
      </c>
      <c r="F5854" t="s">
        <v>14383</v>
      </c>
      <c r="G5854">
        <v>19</v>
      </c>
      <c r="H5854">
        <v>20</v>
      </c>
      <c r="I5854">
        <v>39</v>
      </c>
      <c r="J5854">
        <v>11</v>
      </c>
      <c r="K5854">
        <v>8</v>
      </c>
      <c r="L5854" s="32">
        <f>Tabela818[[#This Row],[COM CAF]]/Tabela818[[#This Row],[TOTAL SÓCIOS]]</f>
        <v>0.48717948717948717</v>
      </c>
    </row>
    <row r="5855" spans="1:12">
      <c r="A5855" s="6" t="s">
        <v>5361</v>
      </c>
      <c r="B5855" s="6" t="s">
        <v>59</v>
      </c>
      <c r="C5855">
        <v>2600807</v>
      </c>
      <c r="D5855" t="s">
        <v>2208</v>
      </c>
      <c r="E5855" s="10" t="s">
        <v>8841</v>
      </c>
      <c r="F5855" t="s">
        <v>8842</v>
      </c>
      <c r="G5855">
        <v>23</v>
      </c>
      <c r="H5855">
        <v>15</v>
      </c>
      <c r="I5855">
        <v>38</v>
      </c>
      <c r="J5855">
        <v>13</v>
      </c>
      <c r="K5855">
        <v>10</v>
      </c>
      <c r="L5855" s="32">
        <f>Tabela818[[#This Row],[COM CAF]]/Tabela818[[#This Row],[TOTAL SÓCIOS]]</f>
        <v>0.60526315789473684</v>
      </c>
    </row>
    <row r="5856" spans="1:12">
      <c r="A5856" s="6" t="s">
        <v>5361</v>
      </c>
      <c r="B5856" s="6" t="s">
        <v>59</v>
      </c>
      <c r="C5856">
        <v>2600906</v>
      </c>
      <c r="D5856" t="s">
        <v>2209</v>
      </c>
      <c r="E5856" s="10" t="s">
        <v>8847</v>
      </c>
      <c r="F5856" t="s">
        <v>8848</v>
      </c>
      <c r="G5856">
        <v>19</v>
      </c>
      <c r="H5856">
        <v>2</v>
      </c>
      <c r="I5856">
        <v>21</v>
      </c>
      <c r="J5856">
        <v>10</v>
      </c>
      <c r="K5856">
        <v>9</v>
      </c>
      <c r="L5856" s="32">
        <f>Tabela818[[#This Row],[COM CAF]]/Tabela818[[#This Row],[TOTAL SÓCIOS]]</f>
        <v>0.90476190476190477</v>
      </c>
    </row>
    <row r="5857" spans="1:12">
      <c r="A5857" s="6" t="s">
        <v>5361</v>
      </c>
      <c r="B5857" s="6" t="s">
        <v>22</v>
      </c>
      <c r="C5857">
        <v>2706703</v>
      </c>
      <c r="D5857" t="s">
        <v>137</v>
      </c>
      <c r="E5857" s="10" t="s">
        <v>9531</v>
      </c>
      <c r="F5857" t="s">
        <v>9532</v>
      </c>
      <c r="G5857">
        <v>9</v>
      </c>
      <c r="H5857">
        <v>4</v>
      </c>
      <c r="I5857">
        <v>13</v>
      </c>
      <c r="J5857">
        <v>3</v>
      </c>
      <c r="K5857">
        <v>6</v>
      </c>
      <c r="L5857" s="32">
        <f>Tabela818[[#This Row],[COM CAF]]/Tabela818[[#This Row],[TOTAL SÓCIOS]]</f>
        <v>0.69230769230769229</v>
      </c>
    </row>
    <row r="5858" spans="1:12">
      <c r="A5858" s="6" t="s">
        <v>15072</v>
      </c>
      <c r="B5858" s="6" t="s">
        <v>42</v>
      </c>
      <c r="C5858">
        <v>5215702</v>
      </c>
      <c r="D5858" t="s">
        <v>946</v>
      </c>
      <c r="E5858" s="10" t="s">
        <v>18461</v>
      </c>
      <c r="F5858" t="s">
        <v>18462</v>
      </c>
      <c r="G5858">
        <v>19</v>
      </c>
      <c r="H5858">
        <v>1</v>
      </c>
      <c r="I5858">
        <v>20</v>
      </c>
      <c r="J5858">
        <v>8</v>
      </c>
      <c r="K5858">
        <v>11</v>
      </c>
      <c r="L5858" s="32">
        <f>Tabela818[[#This Row],[COM CAF]]/Tabela818[[#This Row],[TOTAL SÓCIOS]]</f>
        <v>0.95</v>
      </c>
    </row>
    <row r="5859" spans="1:12">
      <c r="A5859" s="6" t="s">
        <v>5361</v>
      </c>
      <c r="B5859" s="6" t="s">
        <v>78</v>
      </c>
      <c r="C5859">
        <v>2801207</v>
      </c>
      <c r="D5859" t="s">
        <v>3735</v>
      </c>
      <c r="E5859" s="10" t="s">
        <v>9645</v>
      </c>
      <c r="F5859" t="s">
        <v>9646</v>
      </c>
      <c r="G5859">
        <v>30</v>
      </c>
      <c r="H5859">
        <v>1</v>
      </c>
      <c r="I5859">
        <v>31</v>
      </c>
      <c r="J5859">
        <v>29</v>
      </c>
      <c r="K5859">
        <v>1</v>
      </c>
      <c r="L5859" s="32">
        <f>Tabela818[[#This Row],[COM CAF]]/Tabela818[[#This Row],[TOTAL SÓCIOS]]</f>
        <v>0.967741935483871</v>
      </c>
    </row>
    <row r="5860" spans="1:12">
      <c r="A5860" s="6" t="s">
        <v>5361</v>
      </c>
      <c r="B5860" s="6" t="s">
        <v>34</v>
      </c>
      <c r="C5860">
        <v>2313807</v>
      </c>
      <c r="D5860" t="s">
        <v>783</v>
      </c>
      <c r="E5860" s="10" t="s">
        <v>8344</v>
      </c>
      <c r="F5860" t="s">
        <v>8345</v>
      </c>
      <c r="G5860">
        <v>32</v>
      </c>
      <c r="H5860">
        <v>2</v>
      </c>
      <c r="I5860">
        <v>34</v>
      </c>
      <c r="J5860">
        <v>17</v>
      </c>
      <c r="K5860">
        <v>15</v>
      </c>
      <c r="L5860" s="32">
        <f>Tabela818[[#This Row],[COM CAF]]/Tabela818[[#This Row],[TOTAL SÓCIOS]]</f>
        <v>0.94117647058823528</v>
      </c>
    </row>
    <row r="5861" spans="1:12">
      <c r="A5861" s="6" t="s">
        <v>18503</v>
      </c>
      <c r="B5861" s="6" t="s">
        <v>74</v>
      </c>
      <c r="C5861">
        <v>4311791</v>
      </c>
      <c r="D5861" t="s">
        <v>3360</v>
      </c>
      <c r="E5861" s="10" t="s">
        <v>19381</v>
      </c>
      <c r="F5861" t="s">
        <v>19382</v>
      </c>
      <c r="G5861">
        <v>3</v>
      </c>
      <c r="H5861">
        <v>0</v>
      </c>
      <c r="I5861">
        <v>3</v>
      </c>
      <c r="J5861">
        <v>2</v>
      </c>
      <c r="K5861">
        <v>1</v>
      </c>
      <c r="L5861" s="32">
        <f>Tabela818[[#This Row],[COM CAF]]/Tabela818[[#This Row],[TOTAL SÓCIOS]]</f>
        <v>1</v>
      </c>
    </row>
    <row r="5862" spans="1:12">
      <c r="A5862" s="6" t="s">
        <v>14987</v>
      </c>
      <c r="B5862" s="6" t="s">
        <v>61</v>
      </c>
      <c r="C5862">
        <v>2208007</v>
      </c>
      <c r="D5862" t="s">
        <v>2551</v>
      </c>
      <c r="E5862" s="10" t="s">
        <v>14998</v>
      </c>
      <c r="F5862" t="s">
        <v>14999</v>
      </c>
      <c r="G5862">
        <v>69</v>
      </c>
      <c r="H5862">
        <v>37</v>
      </c>
      <c r="I5862">
        <v>106</v>
      </c>
      <c r="J5862">
        <v>23</v>
      </c>
      <c r="K5862">
        <v>46</v>
      </c>
      <c r="L5862" s="33">
        <f>Tabela818[[#This Row],[COM CAF]]/Tabela818[[#This Row],[TOTAL SÓCIOS]]</f>
        <v>0.65094339622641506</v>
      </c>
    </row>
    <row r="5863" spans="1:12">
      <c r="A5863" s="6" t="s">
        <v>15072</v>
      </c>
      <c r="B5863" s="6" t="s">
        <v>25</v>
      </c>
      <c r="C5863">
        <v>1302504</v>
      </c>
      <c r="D5863" t="s">
        <v>207</v>
      </c>
      <c r="E5863" s="10" t="s">
        <v>15227</v>
      </c>
      <c r="F5863" t="s">
        <v>15228</v>
      </c>
      <c r="G5863">
        <v>76</v>
      </c>
      <c r="H5863">
        <v>0</v>
      </c>
      <c r="I5863">
        <v>76</v>
      </c>
      <c r="J5863">
        <v>40</v>
      </c>
      <c r="K5863">
        <v>35</v>
      </c>
      <c r="L5863" s="32">
        <f>Tabela818[[#This Row],[COM CAF]]/Tabela818[[#This Row],[TOTAL SÓCIOS]]</f>
        <v>1</v>
      </c>
    </row>
    <row r="5864" spans="1:12">
      <c r="A5864" s="6" t="s">
        <v>5361</v>
      </c>
      <c r="B5864" s="6" t="s">
        <v>31</v>
      </c>
      <c r="C5864">
        <v>2903003</v>
      </c>
      <c r="D5864" t="s">
        <v>280</v>
      </c>
      <c r="E5864" s="10" t="s">
        <v>9947</v>
      </c>
      <c r="F5864" t="s">
        <v>9948</v>
      </c>
      <c r="G5864">
        <v>14</v>
      </c>
      <c r="H5864">
        <v>5</v>
      </c>
      <c r="I5864">
        <v>19</v>
      </c>
      <c r="J5864">
        <v>2</v>
      </c>
      <c r="K5864">
        <v>12</v>
      </c>
      <c r="L5864" s="32">
        <f>Tabela818[[#This Row],[COM CAF]]/Tabela818[[#This Row],[TOTAL SÓCIOS]]</f>
        <v>0.73684210526315785</v>
      </c>
    </row>
    <row r="5865" spans="1:12">
      <c r="A5865" s="6" t="s">
        <v>15072</v>
      </c>
      <c r="B5865" s="6" t="s">
        <v>74</v>
      </c>
      <c r="C5865">
        <v>4311908</v>
      </c>
      <c r="D5865" t="s">
        <v>3363</v>
      </c>
      <c r="E5865" s="10" t="s">
        <v>18047</v>
      </c>
      <c r="F5865" t="s">
        <v>18048</v>
      </c>
      <c r="G5865">
        <v>37</v>
      </c>
      <c r="H5865">
        <v>3</v>
      </c>
      <c r="I5865">
        <v>40</v>
      </c>
      <c r="J5865">
        <v>17</v>
      </c>
      <c r="K5865">
        <v>20</v>
      </c>
      <c r="L5865" s="32">
        <f>Tabela818[[#This Row],[COM CAF]]/Tabela818[[#This Row],[TOTAL SÓCIOS]]</f>
        <v>0.92500000000000004</v>
      </c>
    </row>
    <row r="5866" spans="1:12">
      <c r="A5866" s="6" t="s">
        <v>5361</v>
      </c>
      <c r="B5866" s="6" t="s">
        <v>25</v>
      </c>
      <c r="C5866">
        <v>1302553</v>
      </c>
      <c r="D5866" t="s">
        <v>208</v>
      </c>
      <c r="E5866" s="10" t="s">
        <v>5741</v>
      </c>
      <c r="F5866" t="s">
        <v>5742</v>
      </c>
      <c r="G5866">
        <v>25</v>
      </c>
      <c r="H5866">
        <v>3</v>
      </c>
      <c r="I5866">
        <v>28</v>
      </c>
      <c r="J5866">
        <v>8</v>
      </c>
      <c r="K5866">
        <v>17</v>
      </c>
      <c r="L5866" s="33">
        <f>Tabela818[[#This Row],[COM CAF]]/Tabela818[[#This Row],[TOTAL SÓCIOS]]</f>
        <v>0.8928571428571429</v>
      </c>
    </row>
    <row r="5867" spans="1:12">
      <c r="A5867" s="6" t="s">
        <v>15072</v>
      </c>
      <c r="B5867" s="6" t="s">
        <v>22</v>
      </c>
      <c r="C5867">
        <v>2706802</v>
      </c>
      <c r="D5867" t="s">
        <v>139</v>
      </c>
      <c r="E5867" s="10" t="s">
        <v>16330</v>
      </c>
      <c r="F5867" t="s">
        <v>16331</v>
      </c>
      <c r="G5867">
        <v>29</v>
      </c>
      <c r="H5867">
        <v>0</v>
      </c>
      <c r="I5867">
        <v>29</v>
      </c>
      <c r="J5867">
        <v>10</v>
      </c>
      <c r="K5867">
        <v>19</v>
      </c>
      <c r="L5867" s="33">
        <f>Tabela818[[#This Row],[COM CAF]]/Tabela818[[#This Row],[TOTAL SÓCIOS]]</f>
        <v>1</v>
      </c>
    </row>
    <row r="5868" spans="1:12">
      <c r="A5868" s="6" t="s">
        <v>5361</v>
      </c>
      <c r="B5868" s="6" t="s">
        <v>44</v>
      </c>
      <c r="C5868">
        <v>2111748</v>
      </c>
      <c r="D5868" t="s">
        <v>1159</v>
      </c>
      <c r="E5868" s="10" t="s">
        <v>7222</v>
      </c>
      <c r="F5868" t="s">
        <v>7223</v>
      </c>
      <c r="G5868">
        <v>19</v>
      </c>
      <c r="H5868">
        <v>1</v>
      </c>
      <c r="I5868">
        <v>20</v>
      </c>
      <c r="J5868">
        <v>15</v>
      </c>
      <c r="K5868">
        <v>4</v>
      </c>
      <c r="L5868" s="32">
        <f>Tabela818[[#This Row],[COM CAF]]/Tabela818[[#This Row],[TOTAL SÓCIOS]]</f>
        <v>0.95</v>
      </c>
    </row>
    <row r="5869" spans="1:12">
      <c r="A5869" s="6" t="s">
        <v>5361</v>
      </c>
      <c r="B5869" s="6" t="s">
        <v>80</v>
      </c>
      <c r="C5869">
        <v>3537404</v>
      </c>
      <c r="D5869" t="s">
        <v>3949</v>
      </c>
      <c r="E5869" s="10" t="s">
        <v>13561</v>
      </c>
      <c r="F5869" t="s">
        <v>13562</v>
      </c>
      <c r="G5869">
        <v>24</v>
      </c>
      <c r="H5869">
        <v>0</v>
      </c>
      <c r="I5869">
        <v>24</v>
      </c>
      <c r="J5869">
        <v>23</v>
      </c>
      <c r="K5869">
        <v>1</v>
      </c>
      <c r="L5869" s="32">
        <f>Tabela818[[#This Row],[COM CAF]]/Tabela818[[#This Row],[TOTAL SÓCIOS]]</f>
        <v>1</v>
      </c>
    </row>
    <row r="5870" spans="1:12">
      <c r="A5870" s="6" t="s">
        <v>5361</v>
      </c>
      <c r="B5870" s="6" t="s">
        <v>31</v>
      </c>
      <c r="C5870">
        <v>2923704</v>
      </c>
      <c r="D5870" t="s">
        <v>532</v>
      </c>
      <c r="E5870" s="10" t="s">
        <v>11498</v>
      </c>
      <c r="F5870" t="s">
        <v>11499</v>
      </c>
      <c r="G5870">
        <v>22</v>
      </c>
      <c r="H5870">
        <v>0</v>
      </c>
      <c r="I5870">
        <v>22</v>
      </c>
      <c r="J5870">
        <v>20</v>
      </c>
      <c r="K5870">
        <v>2</v>
      </c>
      <c r="L5870" s="32">
        <f>Tabela818[[#This Row],[COM CAF]]/Tabela818[[#This Row],[TOTAL SÓCIOS]]</f>
        <v>1</v>
      </c>
    </row>
    <row r="5871" spans="1:12">
      <c r="A5871" s="6" t="s">
        <v>5361</v>
      </c>
      <c r="B5871" s="6" t="s">
        <v>31</v>
      </c>
      <c r="C5871">
        <v>2907202</v>
      </c>
      <c r="D5871" t="s">
        <v>336</v>
      </c>
      <c r="E5871" s="10" t="s">
        <v>10400</v>
      </c>
      <c r="F5871" t="s">
        <v>10401</v>
      </c>
      <c r="G5871">
        <v>20</v>
      </c>
      <c r="H5871">
        <v>3</v>
      </c>
      <c r="I5871">
        <v>23</v>
      </c>
      <c r="J5871">
        <v>5</v>
      </c>
      <c r="K5871">
        <v>14</v>
      </c>
      <c r="L5871" s="32">
        <f>Tabela818[[#This Row],[COM CAF]]/Tabela818[[#This Row],[TOTAL SÓCIOS]]</f>
        <v>0.86956521739130432</v>
      </c>
    </row>
    <row r="5872" spans="1:12">
      <c r="A5872" s="6" t="s">
        <v>5361</v>
      </c>
      <c r="B5872" s="6" t="s">
        <v>22</v>
      </c>
      <c r="C5872">
        <v>2704203</v>
      </c>
      <c r="D5872" t="s">
        <v>113</v>
      </c>
      <c r="E5872" s="10" t="s">
        <v>29402</v>
      </c>
      <c r="F5872" t="s">
        <v>29403</v>
      </c>
      <c r="G5872">
        <v>97</v>
      </c>
      <c r="H5872">
        <v>0</v>
      </c>
      <c r="I5872">
        <v>97</v>
      </c>
      <c r="J5872">
        <v>96</v>
      </c>
      <c r="K5872">
        <v>1</v>
      </c>
      <c r="L5872" s="32">
        <f>Tabela818[[#This Row],[COM CAF]]/Tabela818[[#This Row],[TOTAL SÓCIOS]]</f>
        <v>1</v>
      </c>
    </row>
    <row r="5873" spans="1:12">
      <c r="A5873" s="6" t="s">
        <v>5361</v>
      </c>
      <c r="B5873" s="6" t="s">
        <v>47</v>
      </c>
      <c r="C5873">
        <v>3142700</v>
      </c>
      <c r="D5873" t="s">
        <v>1502</v>
      </c>
      <c r="E5873" s="10" t="s">
        <v>12745</v>
      </c>
      <c r="F5873" t="s">
        <v>12746</v>
      </c>
      <c r="G5873">
        <v>10</v>
      </c>
      <c r="H5873">
        <v>7</v>
      </c>
      <c r="I5873">
        <v>17</v>
      </c>
      <c r="J5873">
        <v>3</v>
      </c>
      <c r="K5873">
        <v>7</v>
      </c>
      <c r="L5873" s="32">
        <f>Tabela818[[#This Row],[COM CAF]]/Tabela818[[#This Row],[TOTAL SÓCIOS]]</f>
        <v>0.58823529411764708</v>
      </c>
    </row>
    <row r="5874" spans="1:12">
      <c r="A5874" s="6" t="s">
        <v>5361</v>
      </c>
      <c r="B5874" s="6" t="s">
        <v>31</v>
      </c>
      <c r="C5874">
        <v>2926400</v>
      </c>
      <c r="D5874" t="s">
        <v>565</v>
      </c>
      <c r="E5874" s="10" t="s">
        <v>11746</v>
      </c>
      <c r="F5874" t="s">
        <v>11747</v>
      </c>
      <c r="G5874">
        <v>75</v>
      </c>
      <c r="H5874">
        <v>11</v>
      </c>
      <c r="I5874">
        <v>86</v>
      </c>
      <c r="J5874">
        <v>42</v>
      </c>
      <c r="K5874">
        <v>33</v>
      </c>
      <c r="L5874" s="32">
        <f>Tabela818[[#This Row],[COM CAF]]/Tabela818[[#This Row],[TOTAL SÓCIOS]]</f>
        <v>0.87209302325581395</v>
      </c>
    </row>
    <row r="5875" spans="1:12">
      <c r="A5875" s="6" t="s">
        <v>5361</v>
      </c>
      <c r="B5875" s="6" t="s">
        <v>31</v>
      </c>
      <c r="C5875">
        <v>2931004</v>
      </c>
      <c r="D5875" t="s">
        <v>621</v>
      </c>
      <c r="E5875" s="10" t="s">
        <v>12116</v>
      </c>
      <c r="F5875" t="s">
        <v>12117</v>
      </c>
      <c r="G5875">
        <v>77</v>
      </c>
      <c r="H5875">
        <v>42</v>
      </c>
      <c r="I5875">
        <v>119</v>
      </c>
      <c r="J5875">
        <v>52</v>
      </c>
      <c r="K5875">
        <v>25</v>
      </c>
      <c r="L5875" s="32">
        <f>Tabela818[[#This Row],[COM CAF]]/Tabela818[[#This Row],[TOTAL SÓCIOS]]</f>
        <v>0.6470588235294118</v>
      </c>
    </row>
    <row r="5876" spans="1:12">
      <c r="A5876" s="6" t="s">
        <v>5361</v>
      </c>
      <c r="B5876" s="6" t="s">
        <v>31</v>
      </c>
      <c r="C5876">
        <v>2901205</v>
      </c>
      <c r="D5876" t="s">
        <v>258</v>
      </c>
      <c r="E5876" s="10" t="s">
        <v>9809</v>
      </c>
      <c r="F5876" t="s">
        <v>9810</v>
      </c>
      <c r="G5876">
        <v>43</v>
      </c>
      <c r="H5876">
        <v>25</v>
      </c>
      <c r="I5876">
        <v>68</v>
      </c>
      <c r="J5876">
        <v>22</v>
      </c>
      <c r="K5876">
        <v>21</v>
      </c>
      <c r="L5876" s="32">
        <f>Tabela818[[#This Row],[COM CAF]]/Tabela818[[#This Row],[TOTAL SÓCIOS]]</f>
        <v>0.63235294117647056</v>
      </c>
    </row>
    <row r="5877" spans="1:12">
      <c r="A5877" s="6" t="s">
        <v>5361</v>
      </c>
      <c r="B5877" s="6" t="s">
        <v>31</v>
      </c>
      <c r="C5877">
        <v>2918407</v>
      </c>
      <c r="D5877" t="s">
        <v>451</v>
      </c>
      <c r="E5877" s="10" t="s">
        <v>11078</v>
      </c>
      <c r="F5877" t="s">
        <v>11079</v>
      </c>
      <c r="G5877">
        <v>18</v>
      </c>
      <c r="H5877">
        <v>1</v>
      </c>
      <c r="I5877">
        <v>19</v>
      </c>
      <c r="J5877">
        <v>8</v>
      </c>
      <c r="K5877">
        <v>10</v>
      </c>
      <c r="L5877" s="32">
        <f>Tabela818[[#This Row],[COM CAF]]/Tabela818[[#This Row],[TOTAL SÓCIOS]]</f>
        <v>0.94736842105263153</v>
      </c>
    </row>
    <row r="5878" spans="1:12">
      <c r="A5878" s="6" t="s">
        <v>5361</v>
      </c>
      <c r="B5878" s="6" t="s">
        <v>72</v>
      </c>
      <c r="C5878">
        <v>1400159</v>
      </c>
      <c r="D5878" t="s">
        <v>1926</v>
      </c>
      <c r="E5878" s="10" t="s">
        <v>5939</v>
      </c>
      <c r="F5878" t="s">
        <v>5940</v>
      </c>
      <c r="G5878">
        <v>17</v>
      </c>
      <c r="H5878">
        <v>0</v>
      </c>
      <c r="I5878">
        <v>17</v>
      </c>
      <c r="J5878">
        <v>10</v>
      </c>
      <c r="K5878">
        <v>7</v>
      </c>
      <c r="L5878" s="32">
        <f>Tabela818[[#This Row],[COM CAF]]/Tabela818[[#This Row],[TOTAL SÓCIOS]]</f>
        <v>1</v>
      </c>
    </row>
    <row r="5879" spans="1:12">
      <c r="A5879" s="6" t="s">
        <v>5361</v>
      </c>
      <c r="B5879" s="6" t="s">
        <v>28</v>
      </c>
      <c r="C5879">
        <v>1600105</v>
      </c>
      <c r="D5879" t="s">
        <v>232</v>
      </c>
      <c r="E5879" s="10" t="s">
        <v>6252</v>
      </c>
      <c r="F5879" t="s">
        <v>6253</v>
      </c>
      <c r="G5879">
        <v>20</v>
      </c>
      <c r="H5879">
        <v>5</v>
      </c>
      <c r="I5879">
        <v>25</v>
      </c>
      <c r="J5879">
        <v>10</v>
      </c>
      <c r="K5879">
        <v>10</v>
      </c>
      <c r="L5879" s="32">
        <f>Tabela818[[#This Row],[COM CAF]]/Tabela818[[#This Row],[TOTAL SÓCIOS]]</f>
        <v>0.8</v>
      </c>
    </row>
    <row r="5880" spans="1:12">
      <c r="A5880" s="6" t="s">
        <v>5361</v>
      </c>
      <c r="B5880" s="6" t="s">
        <v>47</v>
      </c>
      <c r="C5880">
        <v>3111002</v>
      </c>
      <c r="D5880" t="s">
        <v>82</v>
      </c>
      <c r="E5880" s="10" t="s">
        <v>12442</v>
      </c>
      <c r="F5880" t="s">
        <v>12443</v>
      </c>
      <c r="G5880">
        <v>26</v>
      </c>
      <c r="H5880">
        <v>2</v>
      </c>
      <c r="I5880">
        <v>28</v>
      </c>
      <c r="J5880">
        <v>18</v>
      </c>
      <c r="K5880">
        <v>8</v>
      </c>
      <c r="L5880" s="32">
        <f>Tabela818[[#This Row],[COM CAF]]/Tabela818[[#This Row],[TOTAL SÓCIOS]]</f>
        <v>0.9285714285714286</v>
      </c>
    </row>
    <row r="5881" spans="1:12">
      <c r="A5881" s="6" t="s">
        <v>5361</v>
      </c>
      <c r="B5881" s="6" t="s">
        <v>51</v>
      </c>
      <c r="C5881">
        <v>5106455</v>
      </c>
      <c r="D5881" t="s">
        <v>1814</v>
      </c>
      <c r="E5881" s="10" t="s">
        <v>14752</v>
      </c>
      <c r="F5881" t="s">
        <v>14753</v>
      </c>
      <c r="G5881">
        <v>22</v>
      </c>
      <c r="H5881">
        <v>6</v>
      </c>
      <c r="I5881">
        <v>28</v>
      </c>
      <c r="J5881">
        <v>7</v>
      </c>
      <c r="K5881">
        <v>15</v>
      </c>
      <c r="L5881" s="32">
        <f>Tabela818[[#This Row],[COM CAF]]/Tabela818[[#This Row],[TOTAL SÓCIOS]]</f>
        <v>0.7857142857142857</v>
      </c>
    </row>
    <row r="5882" spans="1:12">
      <c r="A5882" s="6" t="s">
        <v>15072</v>
      </c>
      <c r="B5882" s="6" t="s">
        <v>34</v>
      </c>
      <c r="C5882">
        <v>2307502</v>
      </c>
      <c r="D5882" t="s">
        <v>715</v>
      </c>
      <c r="E5882" s="10" t="s">
        <v>31279</v>
      </c>
      <c r="F5882" t="s">
        <v>31280</v>
      </c>
      <c r="G5882">
        <v>24</v>
      </c>
      <c r="H5882">
        <v>1</v>
      </c>
      <c r="I5882">
        <v>25</v>
      </c>
      <c r="J5882">
        <v>5</v>
      </c>
      <c r="K5882">
        <v>19</v>
      </c>
      <c r="L5882" s="32">
        <f>Tabela818[[#This Row],[COM CAF]]/Tabela818[[#This Row],[TOTAL SÓCIOS]]</f>
        <v>0.96</v>
      </c>
    </row>
    <row r="5883" spans="1:12">
      <c r="A5883" s="6" t="s">
        <v>5361</v>
      </c>
      <c r="B5883" s="6" t="s">
        <v>54</v>
      </c>
      <c r="C5883">
        <v>1501907</v>
      </c>
      <c r="D5883" t="s">
        <v>1881</v>
      </c>
      <c r="E5883" s="10" t="s">
        <v>6062</v>
      </c>
      <c r="F5883" t="s">
        <v>6063</v>
      </c>
      <c r="G5883">
        <v>91</v>
      </c>
      <c r="H5883">
        <v>11</v>
      </c>
      <c r="I5883">
        <v>102</v>
      </c>
      <c r="J5883">
        <v>51</v>
      </c>
      <c r="K5883">
        <v>40</v>
      </c>
      <c r="L5883" s="32">
        <f>Tabela818[[#This Row],[COM CAF]]/Tabela818[[#This Row],[TOTAL SÓCIOS]]</f>
        <v>0.89215686274509809</v>
      </c>
    </row>
    <row r="5884" spans="1:12">
      <c r="A5884" s="6" t="s">
        <v>5361</v>
      </c>
      <c r="B5884" s="6" t="s">
        <v>31</v>
      </c>
      <c r="C5884">
        <v>2926400</v>
      </c>
      <c r="D5884" t="s">
        <v>565</v>
      </c>
      <c r="E5884" s="10" t="s">
        <v>11732</v>
      </c>
      <c r="F5884" t="s">
        <v>11733</v>
      </c>
      <c r="G5884">
        <v>38</v>
      </c>
      <c r="H5884">
        <v>11</v>
      </c>
      <c r="I5884">
        <v>49</v>
      </c>
      <c r="J5884">
        <v>11</v>
      </c>
      <c r="K5884">
        <v>27</v>
      </c>
      <c r="L5884" s="33">
        <f>Tabela818[[#This Row],[COM CAF]]/Tabela818[[#This Row],[TOTAL SÓCIOS]]</f>
        <v>0.77551020408163263</v>
      </c>
    </row>
    <row r="5885" spans="1:12">
      <c r="A5885" s="6" t="s">
        <v>18503</v>
      </c>
      <c r="B5885" s="6" t="s">
        <v>74</v>
      </c>
      <c r="C5885">
        <v>4322806</v>
      </c>
      <c r="D5885" t="s">
        <v>3551</v>
      </c>
      <c r="E5885" s="10" t="s">
        <v>19708</v>
      </c>
      <c r="F5885" t="s">
        <v>19709</v>
      </c>
      <c r="G5885">
        <v>3</v>
      </c>
      <c r="H5885">
        <v>0</v>
      </c>
      <c r="I5885">
        <v>3</v>
      </c>
      <c r="J5885">
        <v>1</v>
      </c>
      <c r="K5885">
        <v>2</v>
      </c>
      <c r="L5885" s="32">
        <f>Tabela818[[#This Row],[COM CAF]]/Tabela818[[#This Row],[TOTAL SÓCIOS]]</f>
        <v>1</v>
      </c>
    </row>
    <row r="5886" spans="1:12">
      <c r="A5886" s="6" t="s">
        <v>5361</v>
      </c>
      <c r="B5886" s="6" t="s">
        <v>38</v>
      </c>
      <c r="C5886">
        <v>5300108</v>
      </c>
      <c r="D5886" t="s">
        <v>785</v>
      </c>
      <c r="E5886" s="10" t="s">
        <v>14963</v>
      </c>
      <c r="F5886" t="s">
        <v>14964</v>
      </c>
      <c r="G5886">
        <v>105</v>
      </c>
      <c r="H5886">
        <v>1</v>
      </c>
      <c r="I5886">
        <v>106</v>
      </c>
      <c r="J5886">
        <v>58</v>
      </c>
      <c r="K5886">
        <v>46</v>
      </c>
      <c r="L5886" s="32">
        <f>Tabela818[[#This Row],[COM CAF]]/Tabela818[[#This Row],[TOTAL SÓCIOS]]</f>
        <v>0.99056603773584906</v>
      </c>
    </row>
    <row r="5887" spans="1:12">
      <c r="A5887" s="6" t="s">
        <v>5361</v>
      </c>
      <c r="B5887" s="6" t="s">
        <v>57</v>
      </c>
      <c r="C5887">
        <v>2503704</v>
      </c>
      <c r="D5887" t="s">
        <v>2054</v>
      </c>
      <c r="E5887" s="10" t="s">
        <v>8554</v>
      </c>
      <c r="F5887" t="s">
        <v>8555</v>
      </c>
      <c r="G5887">
        <v>21</v>
      </c>
      <c r="H5887">
        <v>2</v>
      </c>
      <c r="I5887">
        <v>23</v>
      </c>
      <c r="J5887">
        <v>11</v>
      </c>
      <c r="K5887">
        <v>10</v>
      </c>
      <c r="L5887" s="32">
        <f>Tabela818[[#This Row],[COM CAF]]/Tabela818[[#This Row],[TOTAL SÓCIOS]]</f>
        <v>0.91304347826086951</v>
      </c>
    </row>
    <row r="5888" spans="1:12">
      <c r="A5888" s="6" t="s">
        <v>5361</v>
      </c>
      <c r="B5888" s="6" t="s">
        <v>80</v>
      </c>
      <c r="C5888">
        <v>3541307</v>
      </c>
      <c r="D5888" t="s">
        <v>3970</v>
      </c>
      <c r="E5888" s="10" t="s">
        <v>13595</v>
      </c>
      <c r="F5888" t="s">
        <v>13596</v>
      </c>
      <c r="G5888">
        <v>6</v>
      </c>
      <c r="H5888">
        <v>3</v>
      </c>
      <c r="I5888">
        <v>9</v>
      </c>
      <c r="J5888">
        <v>4</v>
      </c>
      <c r="K5888">
        <v>2</v>
      </c>
      <c r="L5888" s="32">
        <f>Tabela818[[#This Row],[COM CAF]]/Tabela818[[#This Row],[TOTAL SÓCIOS]]</f>
        <v>0.66666666666666663</v>
      </c>
    </row>
    <row r="5889" spans="1:12">
      <c r="A5889" s="6" t="s">
        <v>18503</v>
      </c>
      <c r="B5889" s="6" t="s">
        <v>74</v>
      </c>
      <c r="C5889">
        <v>4313300</v>
      </c>
      <c r="D5889" t="s">
        <v>4581</v>
      </c>
      <c r="E5889" s="10" t="s">
        <v>30789</v>
      </c>
      <c r="F5889" t="s">
        <v>30761</v>
      </c>
      <c r="G5889">
        <v>1</v>
      </c>
      <c r="H5889">
        <v>0</v>
      </c>
      <c r="I5889">
        <v>1</v>
      </c>
      <c r="J5889">
        <v>1</v>
      </c>
      <c r="K5889">
        <v>0</v>
      </c>
      <c r="L5889" s="32">
        <f>Tabela818[[#This Row],[COM CAF]]/Tabela818[[#This Row],[TOTAL SÓCIOS]]</f>
        <v>1</v>
      </c>
    </row>
    <row r="5890" spans="1:12">
      <c r="A5890" s="6" t="s">
        <v>15072</v>
      </c>
      <c r="B5890" s="6" t="s">
        <v>42</v>
      </c>
      <c r="C5890">
        <v>5209457</v>
      </c>
      <c r="D5890" t="s">
        <v>918</v>
      </c>
      <c r="E5890" s="10" t="s">
        <v>18429</v>
      </c>
      <c r="F5890" t="s">
        <v>18430</v>
      </c>
      <c r="G5890">
        <v>11</v>
      </c>
      <c r="H5890">
        <v>10</v>
      </c>
      <c r="I5890">
        <v>21</v>
      </c>
      <c r="J5890">
        <v>0</v>
      </c>
      <c r="K5890">
        <v>11</v>
      </c>
      <c r="L5890" s="33">
        <f>Tabela818[[#This Row],[COM CAF]]/Tabela818[[#This Row],[TOTAL SÓCIOS]]</f>
        <v>0.52380952380952384</v>
      </c>
    </row>
    <row r="5891" spans="1:12">
      <c r="A5891" s="6" t="s">
        <v>5361</v>
      </c>
      <c r="B5891" s="6" t="s">
        <v>80</v>
      </c>
      <c r="C5891">
        <v>3555406</v>
      </c>
      <c r="D5891" t="s">
        <v>4026</v>
      </c>
      <c r="E5891" s="10" t="s">
        <v>13711</v>
      </c>
      <c r="F5891" t="s">
        <v>13712</v>
      </c>
      <c r="G5891">
        <v>11</v>
      </c>
      <c r="H5891">
        <v>3</v>
      </c>
      <c r="I5891">
        <v>14</v>
      </c>
      <c r="J5891">
        <v>4</v>
      </c>
      <c r="K5891">
        <v>7</v>
      </c>
      <c r="L5891" s="32">
        <f>Tabela818[[#This Row],[COM CAF]]/Tabela818[[#This Row],[TOTAL SÓCIOS]]</f>
        <v>0.7857142857142857</v>
      </c>
    </row>
    <row r="5892" spans="1:12">
      <c r="A5892" s="6" t="s">
        <v>15072</v>
      </c>
      <c r="B5892" s="6" t="s">
        <v>44</v>
      </c>
      <c r="C5892">
        <v>2112506</v>
      </c>
      <c r="D5892" t="s">
        <v>1173</v>
      </c>
      <c r="E5892" s="10" t="s">
        <v>31271</v>
      </c>
      <c r="F5892" t="s">
        <v>31272</v>
      </c>
      <c r="G5892">
        <v>145</v>
      </c>
      <c r="H5892">
        <v>84</v>
      </c>
      <c r="I5892">
        <v>229</v>
      </c>
      <c r="J5892">
        <v>73</v>
      </c>
      <c r="K5892">
        <v>72</v>
      </c>
      <c r="L5892" s="32">
        <f>Tabela818[[#This Row],[COM CAF]]/Tabela818[[#This Row],[TOTAL SÓCIOS]]</f>
        <v>0.63318777292576423</v>
      </c>
    </row>
    <row r="5893" spans="1:12">
      <c r="A5893" s="6" t="s">
        <v>5361</v>
      </c>
      <c r="B5893" s="6" t="s">
        <v>47</v>
      </c>
      <c r="C5893">
        <v>3162401</v>
      </c>
      <c r="D5893" t="s">
        <v>1625</v>
      </c>
      <c r="E5893" s="10" t="s">
        <v>12929</v>
      </c>
      <c r="F5893" t="s">
        <v>12930</v>
      </c>
      <c r="G5893">
        <v>15</v>
      </c>
      <c r="H5893">
        <v>3</v>
      </c>
      <c r="I5893">
        <v>18</v>
      </c>
      <c r="J5893">
        <v>12</v>
      </c>
      <c r="K5893">
        <v>3</v>
      </c>
      <c r="L5893" s="32">
        <f>Tabela818[[#This Row],[COM CAF]]/Tabela818[[#This Row],[TOTAL SÓCIOS]]</f>
        <v>0.83333333333333337</v>
      </c>
    </row>
    <row r="5894" spans="1:12">
      <c r="A5894" s="6" t="s">
        <v>5361</v>
      </c>
      <c r="B5894" s="6" t="s">
        <v>64</v>
      </c>
      <c r="C5894">
        <v>4121901</v>
      </c>
      <c r="D5894" t="s">
        <v>2890</v>
      </c>
      <c r="E5894" s="10" t="s">
        <v>14022</v>
      </c>
      <c r="F5894" t="s">
        <v>14023</v>
      </c>
      <c r="G5894">
        <v>54</v>
      </c>
      <c r="H5894">
        <v>15</v>
      </c>
      <c r="I5894">
        <v>69</v>
      </c>
      <c r="J5894">
        <v>15</v>
      </c>
      <c r="K5894">
        <v>39</v>
      </c>
      <c r="L5894" s="33">
        <f>Tabela818[[#This Row],[COM CAF]]/Tabela818[[#This Row],[TOTAL SÓCIOS]]</f>
        <v>0.78260869565217395</v>
      </c>
    </row>
    <row r="5895" spans="1:12">
      <c r="A5895" s="6" t="s">
        <v>15072</v>
      </c>
      <c r="B5895" s="6" t="s">
        <v>49</v>
      </c>
      <c r="C5895">
        <v>5005707</v>
      </c>
      <c r="D5895" t="s">
        <v>1715</v>
      </c>
      <c r="E5895" s="10" t="s">
        <v>30684</v>
      </c>
      <c r="F5895" t="s">
        <v>30685</v>
      </c>
      <c r="G5895">
        <v>14</v>
      </c>
      <c r="H5895">
        <v>11</v>
      </c>
      <c r="I5895">
        <v>25</v>
      </c>
      <c r="J5895">
        <v>2</v>
      </c>
      <c r="K5895">
        <v>12</v>
      </c>
      <c r="L5895" s="33">
        <f>Tabela818[[#This Row],[COM CAF]]/Tabela818[[#This Row],[TOTAL SÓCIOS]]</f>
        <v>0.56000000000000005</v>
      </c>
    </row>
    <row r="5896" spans="1:12">
      <c r="A5896" s="6" t="s">
        <v>5361</v>
      </c>
      <c r="B5896" s="6" t="s">
        <v>59</v>
      </c>
      <c r="C5896">
        <v>2608404</v>
      </c>
      <c r="D5896" t="s">
        <v>2302</v>
      </c>
      <c r="E5896" s="10" t="s">
        <v>9161</v>
      </c>
      <c r="F5896" t="s">
        <v>9162</v>
      </c>
      <c r="G5896">
        <v>18</v>
      </c>
      <c r="H5896">
        <v>1</v>
      </c>
      <c r="I5896">
        <v>19</v>
      </c>
      <c r="J5896">
        <v>15</v>
      </c>
      <c r="K5896">
        <v>3</v>
      </c>
      <c r="L5896" s="33">
        <f>Tabela818[[#This Row],[COM CAF]]/Tabela818[[#This Row],[TOTAL SÓCIOS]]</f>
        <v>0.94736842105263153</v>
      </c>
    </row>
    <row r="5897" spans="1:12">
      <c r="A5897" s="6" t="s">
        <v>15072</v>
      </c>
      <c r="B5897" s="6" t="s">
        <v>76</v>
      </c>
      <c r="C5897">
        <v>4208203</v>
      </c>
      <c r="D5897" t="s">
        <v>3625</v>
      </c>
      <c r="E5897" s="10" t="s">
        <v>17761</v>
      </c>
      <c r="F5897" t="s">
        <v>17762</v>
      </c>
      <c r="G5897">
        <v>70</v>
      </c>
      <c r="H5897">
        <v>10</v>
      </c>
      <c r="I5897">
        <v>80</v>
      </c>
      <c r="J5897">
        <v>19</v>
      </c>
      <c r="K5897">
        <v>51</v>
      </c>
      <c r="L5897" s="32">
        <f>Tabela818[[#This Row],[COM CAF]]/Tabela818[[#This Row],[TOTAL SÓCIOS]]</f>
        <v>0.875</v>
      </c>
    </row>
    <row r="5898" spans="1:12">
      <c r="A5898" s="6" t="s">
        <v>18503</v>
      </c>
      <c r="B5898" s="6" t="s">
        <v>74</v>
      </c>
      <c r="C5898">
        <v>4312351</v>
      </c>
      <c r="D5898" t="s">
        <v>3369</v>
      </c>
      <c r="E5898" s="10" t="s">
        <v>19393</v>
      </c>
      <c r="F5898" t="s">
        <v>19394</v>
      </c>
      <c r="G5898">
        <v>1</v>
      </c>
      <c r="H5898">
        <v>0</v>
      </c>
      <c r="I5898">
        <v>1</v>
      </c>
      <c r="J5898">
        <v>1</v>
      </c>
      <c r="K5898">
        <v>0</v>
      </c>
      <c r="L5898" s="33">
        <f>Tabela818[[#This Row],[COM CAF]]/Tabela818[[#This Row],[TOTAL SÓCIOS]]</f>
        <v>1</v>
      </c>
    </row>
    <row r="5899" spans="1:12">
      <c r="A5899" s="6" t="s">
        <v>5361</v>
      </c>
      <c r="B5899" s="6" t="s">
        <v>31</v>
      </c>
      <c r="C5899">
        <v>2903003</v>
      </c>
      <c r="D5899" t="s">
        <v>280</v>
      </c>
      <c r="E5899" s="10" t="s">
        <v>31893</v>
      </c>
      <c r="F5899" t="s">
        <v>31894</v>
      </c>
      <c r="G5899">
        <v>33</v>
      </c>
      <c r="H5899">
        <v>1</v>
      </c>
      <c r="I5899">
        <v>34</v>
      </c>
      <c r="J5899">
        <v>17</v>
      </c>
      <c r="K5899">
        <v>16</v>
      </c>
      <c r="L5899" s="32">
        <f>Tabela818[[#This Row],[COM CAF]]/Tabela818[[#This Row],[TOTAL SÓCIOS]]</f>
        <v>0.97058823529411764</v>
      </c>
    </row>
    <row r="5900" spans="1:12">
      <c r="A5900" s="6" t="s">
        <v>15072</v>
      </c>
      <c r="B5900" s="6" t="s">
        <v>34</v>
      </c>
      <c r="C5900">
        <v>2308351</v>
      </c>
      <c r="D5900" t="s">
        <v>725</v>
      </c>
      <c r="E5900" s="10" t="s">
        <v>15866</v>
      </c>
      <c r="F5900" t="s">
        <v>15867</v>
      </c>
      <c r="G5900">
        <v>30</v>
      </c>
      <c r="H5900">
        <v>3</v>
      </c>
      <c r="I5900">
        <v>33</v>
      </c>
      <c r="J5900">
        <v>10</v>
      </c>
      <c r="K5900">
        <v>20</v>
      </c>
      <c r="L5900" s="32">
        <f>Tabela818[[#This Row],[COM CAF]]/Tabela818[[#This Row],[TOTAL SÓCIOS]]</f>
        <v>0.90909090909090906</v>
      </c>
    </row>
    <row r="5901" spans="1:12">
      <c r="A5901" s="6" t="s">
        <v>15072</v>
      </c>
      <c r="B5901" s="6" t="s">
        <v>68</v>
      </c>
      <c r="C5901">
        <v>2412302</v>
      </c>
      <c r="D5901" t="s">
        <v>3119</v>
      </c>
      <c r="E5901" s="10" t="s">
        <v>16022</v>
      </c>
      <c r="F5901" t="s">
        <v>16023</v>
      </c>
      <c r="G5901">
        <v>17</v>
      </c>
      <c r="H5901">
        <v>7</v>
      </c>
      <c r="I5901">
        <v>24</v>
      </c>
      <c r="J5901">
        <v>6</v>
      </c>
      <c r="K5901">
        <v>11</v>
      </c>
      <c r="L5901" s="32">
        <f>Tabela818[[#This Row],[COM CAF]]/Tabela818[[#This Row],[TOTAL SÓCIOS]]</f>
        <v>0.70833333333333337</v>
      </c>
    </row>
    <row r="5902" spans="1:12">
      <c r="A5902" s="6" t="s">
        <v>5361</v>
      </c>
      <c r="B5902" s="6" t="s">
        <v>61</v>
      </c>
      <c r="C5902">
        <v>2204204</v>
      </c>
      <c r="D5902" t="s">
        <v>2483</v>
      </c>
      <c r="E5902" s="10" t="s">
        <v>7602</v>
      </c>
      <c r="F5902" t="s">
        <v>7603</v>
      </c>
      <c r="G5902">
        <v>17</v>
      </c>
      <c r="H5902">
        <v>4</v>
      </c>
      <c r="I5902">
        <v>21</v>
      </c>
      <c r="J5902">
        <v>2</v>
      </c>
      <c r="K5902">
        <v>15</v>
      </c>
      <c r="L5902" s="32">
        <f>Tabela818[[#This Row],[COM CAF]]/Tabela818[[#This Row],[TOTAL SÓCIOS]]</f>
        <v>0.80952380952380953</v>
      </c>
    </row>
    <row r="5903" spans="1:12">
      <c r="A5903" s="6" t="s">
        <v>5361</v>
      </c>
      <c r="B5903" s="6" t="s">
        <v>42</v>
      </c>
      <c r="C5903">
        <v>5214606</v>
      </c>
      <c r="D5903" t="s">
        <v>937</v>
      </c>
      <c r="E5903" s="10" t="s">
        <v>14917</v>
      </c>
      <c r="F5903" t="s">
        <v>14918</v>
      </c>
      <c r="G5903">
        <v>14</v>
      </c>
      <c r="H5903">
        <v>7</v>
      </c>
      <c r="I5903">
        <v>21</v>
      </c>
      <c r="J5903">
        <v>3</v>
      </c>
      <c r="K5903">
        <v>11</v>
      </c>
      <c r="L5903" s="33">
        <f>Tabela818[[#This Row],[COM CAF]]/Tabela818[[#This Row],[TOTAL SÓCIOS]]</f>
        <v>0.66666666666666663</v>
      </c>
    </row>
    <row r="5904" spans="1:12">
      <c r="A5904" s="6" t="s">
        <v>5361</v>
      </c>
      <c r="B5904" s="6" t="s">
        <v>31</v>
      </c>
      <c r="C5904">
        <v>2921500</v>
      </c>
      <c r="D5904" t="s">
        <v>490</v>
      </c>
      <c r="E5904" s="10" t="s">
        <v>11316</v>
      </c>
      <c r="F5904" t="s">
        <v>11317</v>
      </c>
      <c r="G5904">
        <v>20</v>
      </c>
      <c r="H5904">
        <v>4</v>
      </c>
      <c r="I5904">
        <v>24</v>
      </c>
      <c r="J5904">
        <v>12</v>
      </c>
      <c r="K5904">
        <v>8</v>
      </c>
      <c r="L5904" s="32">
        <f>Tabela818[[#This Row],[COM CAF]]/Tabela818[[#This Row],[TOTAL SÓCIOS]]</f>
        <v>0.83333333333333337</v>
      </c>
    </row>
    <row r="5905" spans="1:12">
      <c r="A5905" s="6" t="s">
        <v>5361</v>
      </c>
      <c r="B5905" s="6" t="s">
        <v>61</v>
      </c>
      <c r="C5905">
        <v>2203602</v>
      </c>
      <c r="D5905" t="s">
        <v>2476</v>
      </c>
      <c r="E5905" s="10" t="s">
        <v>32011</v>
      </c>
      <c r="F5905" t="s">
        <v>32012</v>
      </c>
      <c r="G5905">
        <v>84</v>
      </c>
      <c r="H5905">
        <v>51</v>
      </c>
      <c r="I5905">
        <v>135</v>
      </c>
      <c r="J5905">
        <v>34</v>
      </c>
      <c r="K5905">
        <v>50</v>
      </c>
      <c r="L5905" s="33">
        <f>Tabela818[[#This Row],[COM CAF]]/Tabela818[[#This Row],[TOTAL SÓCIOS]]</f>
        <v>0.62222222222222223</v>
      </c>
    </row>
    <row r="5906" spans="1:12">
      <c r="A5906" s="6" t="s">
        <v>15072</v>
      </c>
      <c r="B5906" s="6" t="s">
        <v>57</v>
      </c>
      <c r="C5906">
        <v>2503902</v>
      </c>
      <c r="D5906" t="s">
        <v>2056</v>
      </c>
      <c r="E5906" s="10" t="s">
        <v>16058</v>
      </c>
      <c r="F5906" t="s">
        <v>16059</v>
      </c>
      <c r="G5906">
        <v>33</v>
      </c>
      <c r="H5906">
        <v>1</v>
      </c>
      <c r="I5906">
        <v>34</v>
      </c>
      <c r="J5906">
        <v>18</v>
      </c>
      <c r="K5906">
        <v>15</v>
      </c>
      <c r="L5906" s="32">
        <f>Tabela818[[#This Row],[COM CAF]]/Tabela818[[#This Row],[TOTAL SÓCIOS]]</f>
        <v>0.97058823529411764</v>
      </c>
    </row>
    <row r="5907" spans="1:12">
      <c r="A5907" s="6" t="s">
        <v>5361</v>
      </c>
      <c r="B5907" s="6" t="s">
        <v>31</v>
      </c>
      <c r="C5907">
        <v>2928950</v>
      </c>
      <c r="D5907" t="s">
        <v>595</v>
      </c>
      <c r="E5907" s="10" t="s">
        <v>11918</v>
      </c>
      <c r="F5907" t="s">
        <v>11919</v>
      </c>
      <c r="G5907">
        <v>25</v>
      </c>
      <c r="H5907">
        <v>11</v>
      </c>
      <c r="I5907">
        <v>36</v>
      </c>
      <c r="J5907">
        <v>23</v>
      </c>
      <c r="K5907">
        <v>2</v>
      </c>
      <c r="L5907" s="32">
        <f>Tabela818[[#This Row],[COM CAF]]/Tabela818[[#This Row],[TOTAL SÓCIOS]]</f>
        <v>0.69444444444444442</v>
      </c>
    </row>
    <row r="5908" spans="1:12">
      <c r="A5908" s="6" t="s">
        <v>15072</v>
      </c>
      <c r="B5908" s="6" t="s">
        <v>47</v>
      </c>
      <c r="C5908">
        <v>3111606</v>
      </c>
      <c r="D5908" t="s">
        <v>1267</v>
      </c>
      <c r="E5908" s="10" t="s">
        <v>30602</v>
      </c>
      <c r="F5908" t="s">
        <v>30603</v>
      </c>
      <c r="G5908">
        <v>853</v>
      </c>
      <c r="H5908">
        <v>588</v>
      </c>
      <c r="I5908">
        <v>1441</v>
      </c>
      <c r="J5908">
        <v>151</v>
      </c>
      <c r="K5908">
        <v>702</v>
      </c>
      <c r="L5908" s="32">
        <f>Tabela818[[#This Row],[COM CAF]]/Tabela818[[#This Row],[TOTAL SÓCIOS]]</f>
        <v>0.59195003469812635</v>
      </c>
    </row>
    <row r="5909" spans="1:12">
      <c r="A5909" s="6" t="s">
        <v>5361</v>
      </c>
      <c r="B5909" s="6" t="s">
        <v>22</v>
      </c>
      <c r="C5909">
        <v>2704401</v>
      </c>
      <c r="D5909" t="s">
        <v>116</v>
      </c>
      <c r="E5909" s="10" t="s">
        <v>9472</v>
      </c>
      <c r="F5909" t="s">
        <v>9473</v>
      </c>
      <c r="G5909">
        <v>17</v>
      </c>
      <c r="H5909">
        <v>5</v>
      </c>
      <c r="I5909">
        <v>22</v>
      </c>
      <c r="J5909">
        <v>11</v>
      </c>
      <c r="K5909">
        <v>6</v>
      </c>
      <c r="L5909" s="33">
        <f>Tabela818[[#This Row],[COM CAF]]/Tabela818[[#This Row],[TOTAL SÓCIOS]]</f>
        <v>0.77272727272727271</v>
      </c>
    </row>
    <row r="5910" spans="1:12">
      <c r="A5910" s="6" t="s">
        <v>5361</v>
      </c>
      <c r="B5910" s="6" t="s">
        <v>72</v>
      </c>
      <c r="C5910">
        <v>1400472</v>
      </c>
      <c r="D5910" t="s">
        <v>3174</v>
      </c>
      <c r="E5910" s="10" t="s">
        <v>5981</v>
      </c>
      <c r="F5910" t="s">
        <v>5980</v>
      </c>
      <c r="G5910">
        <v>13</v>
      </c>
      <c r="H5910">
        <v>0</v>
      </c>
      <c r="I5910">
        <v>13</v>
      </c>
      <c r="J5910">
        <v>5</v>
      </c>
      <c r="K5910">
        <v>8</v>
      </c>
      <c r="L5910" s="33">
        <f>Tabela818[[#This Row],[COM CAF]]/Tabela818[[#This Row],[TOTAL SÓCIOS]]</f>
        <v>1</v>
      </c>
    </row>
    <row r="5911" spans="1:12">
      <c r="A5911" s="6" t="s">
        <v>5361</v>
      </c>
      <c r="B5911" s="6" t="s">
        <v>34</v>
      </c>
      <c r="C5911">
        <v>2308302</v>
      </c>
      <c r="D5911" t="s">
        <v>486</v>
      </c>
      <c r="E5911" s="10" t="s">
        <v>8206</v>
      </c>
      <c r="F5911" t="s">
        <v>8207</v>
      </c>
      <c r="G5911">
        <v>13</v>
      </c>
      <c r="H5911">
        <v>1</v>
      </c>
      <c r="I5911">
        <v>14</v>
      </c>
      <c r="J5911">
        <v>9</v>
      </c>
      <c r="K5911">
        <v>4</v>
      </c>
      <c r="L5911" s="32">
        <f>Tabela818[[#This Row],[COM CAF]]/Tabela818[[#This Row],[TOTAL SÓCIOS]]</f>
        <v>0.9285714285714286</v>
      </c>
    </row>
    <row r="5912" spans="1:12">
      <c r="A5912" s="6" t="s">
        <v>15072</v>
      </c>
      <c r="B5912" s="6" t="s">
        <v>54</v>
      </c>
      <c r="C5912">
        <v>1502939</v>
      </c>
      <c r="D5912" t="s">
        <v>1899</v>
      </c>
      <c r="E5912" s="10" t="s">
        <v>30410</v>
      </c>
      <c r="F5912" t="s">
        <v>30411</v>
      </c>
      <c r="G5912">
        <v>16</v>
      </c>
      <c r="H5912">
        <v>5</v>
      </c>
      <c r="I5912">
        <v>21</v>
      </c>
      <c r="J5912">
        <v>4</v>
      </c>
      <c r="K5912">
        <v>12</v>
      </c>
      <c r="L5912" s="33">
        <f>Tabela818[[#This Row],[COM CAF]]/Tabela818[[#This Row],[TOTAL SÓCIOS]]</f>
        <v>0.76190476190476186</v>
      </c>
    </row>
    <row r="5913" spans="1:12">
      <c r="A5913" s="6" t="s">
        <v>5361</v>
      </c>
      <c r="B5913" s="6" t="s">
        <v>47</v>
      </c>
      <c r="C5913">
        <v>3152204</v>
      </c>
      <c r="D5913" t="s">
        <v>1575</v>
      </c>
      <c r="E5913" s="10" t="s">
        <v>12862</v>
      </c>
      <c r="F5913" t="s">
        <v>12863</v>
      </c>
      <c r="G5913">
        <v>13</v>
      </c>
      <c r="H5913">
        <v>10</v>
      </c>
      <c r="I5913">
        <v>23</v>
      </c>
      <c r="J5913">
        <v>2</v>
      </c>
      <c r="K5913">
        <v>11</v>
      </c>
      <c r="L5913" s="33">
        <f>Tabela818[[#This Row],[COM CAF]]/Tabela818[[#This Row],[TOTAL SÓCIOS]]</f>
        <v>0.56521739130434778</v>
      </c>
    </row>
    <row r="5914" spans="1:12">
      <c r="A5914" s="6" t="s">
        <v>5361</v>
      </c>
      <c r="B5914" s="6" t="s">
        <v>31</v>
      </c>
      <c r="C5914">
        <v>2920700</v>
      </c>
      <c r="D5914" t="s">
        <v>480</v>
      </c>
      <c r="E5914" s="10" t="s">
        <v>29807</v>
      </c>
      <c r="F5914" t="s">
        <v>29808</v>
      </c>
      <c r="G5914">
        <v>74</v>
      </c>
      <c r="H5914">
        <v>6</v>
      </c>
      <c r="I5914">
        <v>80</v>
      </c>
      <c r="J5914">
        <v>41</v>
      </c>
      <c r="K5914">
        <v>33</v>
      </c>
      <c r="L5914" s="32">
        <f>Tabela818[[#This Row],[COM CAF]]/Tabela818[[#This Row],[TOTAL SÓCIOS]]</f>
        <v>0.92500000000000004</v>
      </c>
    </row>
    <row r="5915" spans="1:12">
      <c r="A5915" s="6" t="s">
        <v>5361</v>
      </c>
      <c r="B5915" s="6" t="s">
        <v>68</v>
      </c>
      <c r="C5915">
        <v>2402006</v>
      </c>
      <c r="D5915" t="s">
        <v>3050</v>
      </c>
      <c r="E5915" s="10" t="s">
        <v>8366</v>
      </c>
      <c r="F5915" t="s">
        <v>8367</v>
      </c>
      <c r="G5915">
        <v>37</v>
      </c>
      <c r="H5915">
        <v>15</v>
      </c>
      <c r="I5915">
        <v>52</v>
      </c>
      <c r="J5915">
        <v>37</v>
      </c>
      <c r="K5915">
        <v>0</v>
      </c>
      <c r="L5915" s="32">
        <f>Tabela818[[#This Row],[COM CAF]]/Tabela818[[#This Row],[TOTAL SÓCIOS]]</f>
        <v>0.71153846153846156</v>
      </c>
    </row>
    <row r="5916" spans="1:12">
      <c r="A5916" s="6" t="s">
        <v>5361</v>
      </c>
      <c r="B5916" s="6" t="s">
        <v>31</v>
      </c>
      <c r="C5916">
        <v>2905008</v>
      </c>
      <c r="D5916" t="s">
        <v>309</v>
      </c>
      <c r="E5916" s="10" t="s">
        <v>10122</v>
      </c>
      <c r="F5916" t="s">
        <v>10123</v>
      </c>
      <c r="G5916">
        <v>23</v>
      </c>
      <c r="H5916">
        <v>2</v>
      </c>
      <c r="I5916">
        <v>25</v>
      </c>
      <c r="J5916">
        <v>16</v>
      </c>
      <c r="K5916">
        <v>7</v>
      </c>
      <c r="L5916" s="33">
        <f>Tabela818[[#This Row],[COM CAF]]/Tabela818[[#This Row],[TOTAL SÓCIOS]]</f>
        <v>0.92</v>
      </c>
    </row>
    <row r="5917" spans="1:12">
      <c r="A5917" s="6" t="s">
        <v>5361</v>
      </c>
      <c r="B5917" s="6" t="s">
        <v>44</v>
      </c>
      <c r="C5917">
        <v>2103604</v>
      </c>
      <c r="D5917" t="s">
        <v>1037</v>
      </c>
      <c r="E5917" s="10" t="s">
        <v>6723</v>
      </c>
      <c r="F5917" t="s">
        <v>6724</v>
      </c>
      <c r="G5917">
        <v>12</v>
      </c>
      <c r="H5917">
        <v>0</v>
      </c>
      <c r="I5917">
        <v>12</v>
      </c>
      <c r="J5917">
        <v>12</v>
      </c>
      <c r="K5917">
        <v>0</v>
      </c>
      <c r="L5917" s="33">
        <f>Tabela818[[#This Row],[COM CAF]]/Tabela818[[#This Row],[TOTAL SÓCIOS]]</f>
        <v>1</v>
      </c>
    </row>
    <row r="5918" spans="1:12">
      <c r="A5918" s="6" t="s">
        <v>5361</v>
      </c>
      <c r="B5918" s="6" t="s">
        <v>57</v>
      </c>
      <c r="C5918">
        <v>2502003</v>
      </c>
      <c r="D5918" t="s">
        <v>2041</v>
      </c>
      <c r="E5918" s="10" t="s">
        <v>8526</v>
      </c>
      <c r="F5918" t="s">
        <v>8527</v>
      </c>
      <c r="G5918">
        <v>21</v>
      </c>
      <c r="H5918">
        <v>1</v>
      </c>
      <c r="I5918">
        <v>22</v>
      </c>
      <c r="J5918">
        <v>12</v>
      </c>
      <c r="K5918">
        <v>9</v>
      </c>
      <c r="L5918" s="32">
        <f>Tabela818[[#This Row],[COM CAF]]/Tabela818[[#This Row],[TOTAL SÓCIOS]]</f>
        <v>0.95454545454545459</v>
      </c>
    </row>
    <row r="5919" spans="1:12">
      <c r="A5919" s="6" t="s">
        <v>5361</v>
      </c>
      <c r="B5919" s="6" t="s">
        <v>74</v>
      </c>
      <c r="C5919">
        <v>4321402</v>
      </c>
      <c r="D5919" t="s">
        <v>3521</v>
      </c>
      <c r="E5919" s="10" t="s">
        <v>14390</v>
      </c>
      <c r="F5919" t="s">
        <v>14391</v>
      </c>
      <c r="G5919">
        <v>190</v>
      </c>
      <c r="H5919">
        <v>53</v>
      </c>
      <c r="I5919">
        <v>243</v>
      </c>
      <c r="J5919">
        <v>23</v>
      </c>
      <c r="K5919">
        <v>167</v>
      </c>
      <c r="L5919" s="33">
        <f>Tabela818[[#This Row],[COM CAF]]/Tabela818[[#This Row],[TOTAL SÓCIOS]]</f>
        <v>0.78189300411522633</v>
      </c>
    </row>
    <row r="5920" spans="1:12">
      <c r="A5920" s="6" t="s">
        <v>15072</v>
      </c>
      <c r="B5920" s="6" t="s">
        <v>57</v>
      </c>
      <c r="C5920">
        <v>2511608</v>
      </c>
      <c r="D5920" t="s">
        <v>2147</v>
      </c>
      <c r="E5920" s="10" t="s">
        <v>16113</v>
      </c>
      <c r="F5920" t="s">
        <v>16114</v>
      </c>
      <c r="G5920">
        <v>18</v>
      </c>
      <c r="H5920">
        <v>12</v>
      </c>
      <c r="I5920">
        <v>30</v>
      </c>
      <c r="J5920">
        <v>16</v>
      </c>
      <c r="K5920">
        <v>2</v>
      </c>
      <c r="L5920" s="32">
        <f>Tabela818[[#This Row],[COM CAF]]/Tabela818[[#This Row],[TOTAL SÓCIOS]]</f>
        <v>0.6</v>
      </c>
    </row>
    <row r="5921" spans="1:12">
      <c r="A5921" s="6" t="s">
        <v>5361</v>
      </c>
      <c r="B5921" s="6" t="s">
        <v>22</v>
      </c>
      <c r="C5921">
        <v>2708956</v>
      </c>
      <c r="D5921" t="s">
        <v>155</v>
      </c>
      <c r="E5921" s="10" t="s">
        <v>9583</v>
      </c>
      <c r="F5921" t="s">
        <v>9584</v>
      </c>
      <c r="G5921">
        <v>17</v>
      </c>
      <c r="H5921">
        <v>7</v>
      </c>
      <c r="I5921">
        <v>24</v>
      </c>
      <c r="J5921">
        <v>12</v>
      </c>
      <c r="K5921">
        <v>5</v>
      </c>
      <c r="L5921" s="32">
        <f>Tabela818[[#This Row],[COM CAF]]/Tabela818[[#This Row],[TOTAL SÓCIOS]]</f>
        <v>0.70833333333333337</v>
      </c>
    </row>
    <row r="5922" spans="1:12">
      <c r="A5922" s="6" t="s">
        <v>5361</v>
      </c>
      <c r="B5922" s="6" t="s">
        <v>44</v>
      </c>
      <c r="C5922">
        <v>2105948</v>
      </c>
      <c r="D5922" t="s">
        <v>1077</v>
      </c>
      <c r="E5922" s="10" t="s">
        <v>6872</v>
      </c>
      <c r="F5922" t="s">
        <v>6873</v>
      </c>
      <c r="G5922">
        <v>11</v>
      </c>
      <c r="H5922">
        <v>2</v>
      </c>
      <c r="I5922">
        <v>13</v>
      </c>
      <c r="J5922">
        <v>5</v>
      </c>
      <c r="K5922">
        <v>6</v>
      </c>
      <c r="L5922" s="33">
        <f>Tabela818[[#This Row],[COM CAF]]/Tabela818[[#This Row],[TOTAL SÓCIOS]]</f>
        <v>0.84615384615384615</v>
      </c>
    </row>
    <row r="5923" spans="1:12">
      <c r="A5923" s="6" t="s">
        <v>5361</v>
      </c>
      <c r="B5923" s="6" t="s">
        <v>49</v>
      </c>
      <c r="C5923">
        <v>5007109</v>
      </c>
      <c r="D5923" t="s">
        <v>1724</v>
      </c>
      <c r="E5923" s="10" t="s">
        <v>14572</v>
      </c>
      <c r="F5923" t="s">
        <v>14573</v>
      </c>
      <c r="G5923">
        <v>34</v>
      </c>
      <c r="H5923">
        <v>0</v>
      </c>
      <c r="I5923">
        <v>34</v>
      </c>
      <c r="J5923">
        <v>22</v>
      </c>
      <c r="K5923">
        <v>12</v>
      </c>
      <c r="L5923" s="32">
        <f>Tabela818[[#This Row],[COM CAF]]/Tabela818[[#This Row],[TOTAL SÓCIOS]]</f>
        <v>1</v>
      </c>
    </row>
    <row r="5924" spans="1:12">
      <c r="A5924" s="6" t="s">
        <v>5361</v>
      </c>
      <c r="B5924" s="6" t="s">
        <v>25</v>
      </c>
      <c r="C5924">
        <v>1301852</v>
      </c>
      <c r="D5924" t="s">
        <v>197</v>
      </c>
      <c r="E5924" s="10" t="s">
        <v>5613</v>
      </c>
      <c r="F5924" t="s">
        <v>5614</v>
      </c>
      <c r="G5924">
        <v>20</v>
      </c>
      <c r="H5924">
        <v>7</v>
      </c>
      <c r="I5924">
        <v>27</v>
      </c>
      <c r="J5924">
        <v>10</v>
      </c>
      <c r="K5924">
        <v>10</v>
      </c>
      <c r="L5924" s="32">
        <f>Tabela818[[#This Row],[COM CAF]]/Tabela818[[#This Row],[TOTAL SÓCIOS]]</f>
        <v>0.7407407407407407</v>
      </c>
    </row>
    <row r="5925" spans="1:12">
      <c r="A5925" s="6" t="s">
        <v>5361</v>
      </c>
      <c r="B5925" s="6" t="s">
        <v>31</v>
      </c>
      <c r="C5925">
        <v>2902708</v>
      </c>
      <c r="D5925" t="s">
        <v>278</v>
      </c>
      <c r="E5925" s="10" t="s">
        <v>9935</v>
      </c>
      <c r="F5925" t="s">
        <v>9936</v>
      </c>
      <c r="G5925">
        <v>22</v>
      </c>
      <c r="H5925">
        <v>4</v>
      </c>
      <c r="I5925">
        <v>26</v>
      </c>
      <c r="J5925">
        <v>5</v>
      </c>
      <c r="K5925">
        <v>17</v>
      </c>
      <c r="L5925" s="32">
        <f>Tabela818[[#This Row],[COM CAF]]/Tabela818[[#This Row],[TOTAL SÓCIOS]]</f>
        <v>0.84615384615384615</v>
      </c>
    </row>
    <row r="5926" spans="1:12">
      <c r="A5926" s="6" t="s">
        <v>5361</v>
      </c>
      <c r="B5926" s="6" t="s">
        <v>22</v>
      </c>
      <c r="C5926">
        <v>2705705</v>
      </c>
      <c r="D5926" t="s">
        <v>128</v>
      </c>
      <c r="E5926" s="10" t="s">
        <v>9494</v>
      </c>
      <c r="F5926" t="s">
        <v>9495</v>
      </c>
      <c r="G5926">
        <v>33</v>
      </c>
      <c r="H5926">
        <v>8</v>
      </c>
      <c r="I5926">
        <v>41</v>
      </c>
      <c r="J5926">
        <v>29</v>
      </c>
      <c r="K5926">
        <v>4</v>
      </c>
      <c r="L5926" s="32">
        <f>Tabela818[[#This Row],[COM CAF]]/Tabela818[[#This Row],[TOTAL SÓCIOS]]</f>
        <v>0.80487804878048785</v>
      </c>
    </row>
    <row r="5927" spans="1:12">
      <c r="A5927" s="6" t="s">
        <v>5361</v>
      </c>
      <c r="B5927" s="6" t="s">
        <v>31</v>
      </c>
      <c r="C5927">
        <v>2931053</v>
      </c>
      <c r="D5927" t="s">
        <v>622</v>
      </c>
      <c r="E5927" s="10" t="s">
        <v>32599</v>
      </c>
      <c r="F5927" t="s">
        <v>32600</v>
      </c>
      <c r="G5927">
        <v>17</v>
      </c>
      <c r="H5927">
        <v>3</v>
      </c>
      <c r="I5927">
        <v>20</v>
      </c>
      <c r="J5927">
        <v>10</v>
      </c>
      <c r="K5927">
        <v>7</v>
      </c>
      <c r="L5927" s="32">
        <f>Tabela818[[#This Row],[COM CAF]]/Tabela818[[#This Row],[TOTAL SÓCIOS]]</f>
        <v>0.85</v>
      </c>
    </row>
    <row r="5928" spans="1:12">
      <c r="A5928" s="6" t="s">
        <v>5361</v>
      </c>
      <c r="B5928" s="6" t="s">
        <v>76</v>
      </c>
      <c r="C5928">
        <v>4204608</v>
      </c>
      <c r="D5928" t="s">
        <v>3589</v>
      </c>
      <c r="E5928" s="10" t="s">
        <v>14108</v>
      </c>
      <c r="F5928" t="s">
        <v>14109</v>
      </c>
      <c r="G5928">
        <v>23</v>
      </c>
      <c r="H5928">
        <v>6</v>
      </c>
      <c r="I5928">
        <v>29</v>
      </c>
      <c r="J5928">
        <v>7</v>
      </c>
      <c r="K5928">
        <v>16</v>
      </c>
      <c r="L5928" s="32">
        <f>Tabela818[[#This Row],[COM CAF]]/Tabela818[[#This Row],[TOTAL SÓCIOS]]</f>
        <v>0.7931034482758621</v>
      </c>
    </row>
    <row r="5929" spans="1:12">
      <c r="A5929" s="6" t="s">
        <v>15072</v>
      </c>
      <c r="B5929" s="6" t="s">
        <v>25</v>
      </c>
      <c r="C5929">
        <v>1302504</v>
      </c>
      <c r="D5929" t="s">
        <v>207</v>
      </c>
      <c r="E5929" s="10" t="s">
        <v>15229</v>
      </c>
      <c r="F5929" t="s">
        <v>15230</v>
      </c>
      <c r="G5929">
        <v>577</v>
      </c>
      <c r="H5929">
        <v>12</v>
      </c>
      <c r="I5929">
        <v>589</v>
      </c>
      <c r="J5929">
        <v>306</v>
      </c>
      <c r="K5929">
        <v>271</v>
      </c>
      <c r="L5929" s="32">
        <f>Tabela818[[#This Row],[COM CAF]]/Tabela818[[#This Row],[TOTAL SÓCIOS]]</f>
        <v>0.97962648556876064</v>
      </c>
    </row>
    <row r="5930" spans="1:12">
      <c r="A5930" s="6" t="s">
        <v>15072</v>
      </c>
      <c r="B5930" s="6" t="s">
        <v>66</v>
      </c>
      <c r="C5930">
        <v>3302403</v>
      </c>
      <c r="D5930" t="s">
        <v>3000</v>
      </c>
      <c r="E5930" s="10" t="s">
        <v>17076</v>
      </c>
      <c r="F5930" t="s">
        <v>17077</v>
      </c>
      <c r="G5930">
        <v>87</v>
      </c>
      <c r="H5930">
        <v>2</v>
      </c>
      <c r="I5930">
        <v>89</v>
      </c>
      <c r="J5930">
        <v>22</v>
      </c>
      <c r="K5930">
        <v>65</v>
      </c>
      <c r="L5930" s="33">
        <f>Tabela818[[#This Row],[COM CAF]]/Tabela818[[#This Row],[TOTAL SÓCIOS]]</f>
        <v>0.97752808988764039</v>
      </c>
    </row>
    <row r="5931" spans="1:12">
      <c r="A5931" s="6" t="s">
        <v>15072</v>
      </c>
      <c r="B5931" s="6" t="s">
        <v>64</v>
      </c>
      <c r="C5931">
        <v>4101655</v>
      </c>
      <c r="D5931" t="s">
        <v>2623</v>
      </c>
      <c r="E5931" s="10" t="s">
        <v>17370</v>
      </c>
      <c r="F5931" t="s">
        <v>17371</v>
      </c>
      <c r="G5931">
        <v>133</v>
      </c>
      <c r="H5931">
        <v>29</v>
      </c>
      <c r="I5931">
        <v>162</v>
      </c>
      <c r="J5931">
        <v>24</v>
      </c>
      <c r="K5931">
        <v>108</v>
      </c>
      <c r="L5931" s="32">
        <f>Tabela818[[#This Row],[COM CAF]]/Tabela818[[#This Row],[TOTAL SÓCIOS]]</f>
        <v>0.82098765432098764</v>
      </c>
    </row>
    <row r="5932" spans="1:12">
      <c r="A5932" s="6" t="s">
        <v>5361</v>
      </c>
      <c r="B5932" s="6" t="s">
        <v>22</v>
      </c>
      <c r="C5932">
        <v>2702306</v>
      </c>
      <c r="D5932" t="s">
        <v>92</v>
      </c>
      <c r="E5932" s="10" t="s">
        <v>9411</v>
      </c>
      <c r="F5932" t="s">
        <v>9412</v>
      </c>
      <c r="G5932">
        <v>159</v>
      </c>
      <c r="H5932">
        <v>83</v>
      </c>
      <c r="I5932">
        <v>242</v>
      </c>
      <c r="J5932">
        <v>65</v>
      </c>
      <c r="K5932">
        <v>94</v>
      </c>
      <c r="L5932" s="33">
        <f>Tabela818[[#This Row],[COM CAF]]/Tabela818[[#This Row],[TOTAL SÓCIOS]]</f>
        <v>0.65702479338842978</v>
      </c>
    </row>
    <row r="5933" spans="1:12">
      <c r="A5933" s="6" t="s">
        <v>5361</v>
      </c>
      <c r="B5933" s="6" t="s">
        <v>31</v>
      </c>
      <c r="C5933">
        <v>2904209</v>
      </c>
      <c r="D5933" t="s">
        <v>297</v>
      </c>
      <c r="E5933" s="10" t="s">
        <v>29526</v>
      </c>
      <c r="F5933" t="s">
        <v>29527</v>
      </c>
      <c r="G5933">
        <v>74</v>
      </c>
      <c r="H5933">
        <v>41</v>
      </c>
      <c r="I5933">
        <v>115</v>
      </c>
      <c r="J5933">
        <v>46</v>
      </c>
      <c r="K5933">
        <v>28</v>
      </c>
      <c r="L5933" s="33">
        <f>Tabela818[[#This Row],[COM CAF]]/Tabela818[[#This Row],[TOTAL SÓCIOS]]</f>
        <v>0.64347826086956517</v>
      </c>
    </row>
    <row r="5934" spans="1:12">
      <c r="A5934" s="6" t="s">
        <v>5361</v>
      </c>
      <c r="B5934" s="6" t="s">
        <v>31</v>
      </c>
      <c r="C5934">
        <v>2905800</v>
      </c>
      <c r="D5934" t="s">
        <v>317</v>
      </c>
      <c r="E5934" s="10" t="s">
        <v>10184</v>
      </c>
      <c r="F5934" t="s">
        <v>10185</v>
      </c>
      <c r="G5934">
        <v>27</v>
      </c>
      <c r="H5934">
        <v>3</v>
      </c>
      <c r="I5934">
        <v>30</v>
      </c>
      <c r="J5934">
        <v>7</v>
      </c>
      <c r="K5934">
        <v>20</v>
      </c>
      <c r="L5934" s="32">
        <f>Tabela818[[#This Row],[COM CAF]]/Tabela818[[#This Row],[TOTAL SÓCIOS]]</f>
        <v>0.9</v>
      </c>
    </row>
    <row r="5935" spans="1:12">
      <c r="A5935" s="6" t="s">
        <v>5361</v>
      </c>
      <c r="B5935" s="6" t="s">
        <v>64</v>
      </c>
      <c r="C5935">
        <v>4120903</v>
      </c>
      <c r="D5935" t="s">
        <v>2876</v>
      </c>
      <c r="E5935" s="10" t="s">
        <v>30218</v>
      </c>
      <c r="F5935" t="s">
        <v>30219</v>
      </c>
      <c r="G5935">
        <v>15</v>
      </c>
      <c r="H5935">
        <v>8</v>
      </c>
      <c r="I5935">
        <v>23</v>
      </c>
      <c r="J5935">
        <v>5</v>
      </c>
      <c r="K5935">
        <v>10</v>
      </c>
      <c r="L5935" s="32">
        <f>Tabela818[[#This Row],[COM CAF]]/Tabela818[[#This Row],[TOTAL SÓCIOS]]</f>
        <v>0.65217391304347827</v>
      </c>
    </row>
    <row r="5936" spans="1:12">
      <c r="A5936" s="6" t="s">
        <v>5361</v>
      </c>
      <c r="B5936" s="6" t="s">
        <v>47</v>
      </c>
      <c r="C5936">
        <v>3136553</v>
      </c>
      <c r="D5936" t="s">
        <v>1446</v>
      </c>
      <c r="E5936" s="10" t="s">
        <v>12682</v>
      </c>
      <c r="F5936" t="s">
        <v>12683</v>
      </c>
      <c r="G5936">
        <v>15</v>
      </c>
      <c r="H5936">
        <v>0</v>
      </c>
      <c r="I5936">
        <v>15</v>
      </c>
      <c r="J5936">
        <v>13</v>
      </c>
      <c r="K5936">
        <v>2</v>
      </c>
      <c r="L5936" s="32">
        <f>Tabela818[[#This Row],[COM CAF]]/Tabela818[[#This Row],[TOTAL SÓCIOS]]</f>
        <v>1</v>
      </c>
    </row>
    <row r="5937" spans="1:12">
      <c r="A5937" s="6" t="s">
        <v>5361</v>
      </c>
      <c r="B5937" s="6" t="s">
        <v>74</v>
      </c>
      <c r="C5937">
        <v>4314035</v>
      </c>
      <c r="D5937" t="s">
        <v>3403</v>
      </c>
      <c r="E5937" s="10" t="s">
        <v>14280</v>
      </c>
      <c r="F5937" t="s">
        <v>14281</v>
      </c>
      <c r="G5937">
        <v>7</v>
      </c>
      <c r="H5937">
        <v>0</v>
      </c>
      <c r="I5937">
        <v>7</v>
      </c>
      <c r="J5937">
        <v>0</v>
      </c>
      <c r="K5937">
        <v>7</v>
      </c>
      <c r="L5937" s="32">
        <f>Tabela818[[#This Row],[COM CAF]]/Tabela818[[#This Row],[TOTAL SÓCIOS]]</f>
        <v>1</v>
      </c>
    </row>
    <row r="5938" spans="1:12">
      <c r="A5938" s="6" t="s">
        <v>15072</v>
      </c>
      <c r="B5938" s="6" t="s">
        <v>64</v>
      </c>
      <c r="C5938">
        <v>4102109</v>
      </c>
      <c r="D5938" t="s">
        <v>2629</v>
      </c>
      <c r="E5938" s="10" t="s">
        <v>17374</v>
      </c>
      <c r="F5938" t="s">
        <v>17375</v>
      </c>
      <c r="G5938">
        <v>59</v>
      </c>
      <c r="H5938">
        <v>17</v>
      </c>
      <c r="I5938">
        <v>76</v>
      </c>
      <c r="J5938">
        <v>23</v>
      </c>
      <c r="K5938">
        <v>36</v>
      </c>
      <c r="L5938" s="33">
        <f>Tabela818[[#This Row],[COM CAF]]/Tabela818[[#This Row],[TOTAL SÓCIOS]]</f>
        <v>0.77631578947368418</v>
      </c>
    </row>
    <row r="5939" spans="1:12">
      <c r="A5939" s="6" t="s">
        <v>5361</v>
      </c>
      <c r="B5939" s="6" t="s">
        <v>34</v>
      </c>
      <c r="C5939">
        <v>2311702</v>
      </c>
      <c r="D5939" t="s">
        <v>757</v>
      </c>
      <c r="E5939" s="10" t="s">
        <v>8282</v>
      </c>
      <c r="F5939" t="s">
        <v>8283</v>
      </c>
      <c r="G5939">
        <v>31</v>
      </c>
      <c r="H5939">
        <v>1</v>
      </c>
      <c r="I5939">
        <v>32</v>
      </c>
      <c r="J5939">
        <v>23</v>
      </c>
      <c r="K5939">
        <v>8</v>
      </c>
      <c r="L5939" s="33">
        <f>Tabela818[[#This Row],[COM CAF]]/Tabela818[[#This Row],[TOTAL SÓCIOS]]</f>
        <v>0.96875</v>
      </c>
    </row>
    <row r="5940" spans="1:12">
      <c r="A5940" s="6" t="s">
        <v>15072</v>
      </c>
      <c r="B5940" s="6" t="s">
        <v>57</v>
      </c>
      <c r="C5940">
        <v>2507309</v>
      </c>
      <c r="D5940" t="s">
        <v>2103</v>
      </c>
      <c r="E5940" s="10" t="s">
        <v>16085</v>
      </c>
      <c r="F5940" t="s">
        <v>16086</v>
      </c>
      <c r="G5940">
        <v>14</v>
      </c>
      <c r="H5940">
        <v>6</v>
      </c>
      <c r="I5940">
        <v>20</v>
      </c>
      <c r="J5940">
        <v>5</v>
      </c>
      <c r="K5940">
        <v>9</v>
      </c>
      <c r="L5940" s="32">
        <f>Tabela818[[#This Row],[COM CAF]]/Tabela818[[#This Row],[TOTAL SÓCIOS]]</f>
        <v>0.7</v>
      </c>
    </row>
    <row r="5941" spans="1:12">
      <c r="A5941" s="6" t="s">
        <v>15072</v>
      </c>
      <c r="B5941" s="6" t="s">
        <v>42</v>
      </c>
      <c r="C5941">
        <v>5205109</v>
      </c>
      <c r="D5941" t="s">
        <v>902</v>
      </c>
      <c r="E5941" s="10" t="s">
        <v>18399</v>
      </c>
      <c r="F5941" t="s">
        <v>18400</v>
      </c>
      <c r="G5941">
        <v>55</v>
      </c>
      <c r="H5941">
        <v>22</v>
      </c>
      <c r="I5941">
        <v>77</v>
      </c>
      <c r="J5941">
        <v>21</v>
      </c>
      <c r="K5941">
        <v>34</v>
      </c>
      <c r="L5941" s="32">
        <f>Tabela818[[#This Row],[COM CAF]]/Tabela818[[#This Row],[TOTAL SÓCIOS]]</f>
        <v>0.7142857142857143</v>
      </c>
    </row>
    <row r="5942" spans="1:12">
      <c r="A5942" s="6" t="s">
        <v>5361</v>
      </c>
      <c r="B5942" s="6" t="s">
        <v>47</v>
      </c>
      <c r="C5942">
        <v>3135050</v>
      </c>
      <c r="D5942" t="s">
        <v>1428</v>
      </c>
      <c r="E5942" s="10" t="s">
        <v>12634</v>
      </c>
      <c r="F5942" t="s">
        <v>12635</v>
      </c>
      <c r="G5942">
        <v>39</v>
      </c>
      <c r="H5942">
        <v>10</v>
      </c>
      <c r="I5942">
        <v>49</v>
      </c>
      <c r="J5942">
        <v>28</v>
      </c>
      <c r="K5942">
        <v>11</v>
      </c>
      <c r="L5942" s="33">
        <f>Tabela818[[#This Row],[COM CAF]]/Tabela818[[#This Row],[TOTAL SÓCIOS]]</f>
        <v>0.79591836734693877</v>
      </c>
    </row>
    <row r="5943" spans="1:12">
      <c r="A5943" s="6" t="s">
        <v>18503</v>
      </c>
      <c r="B5943" s="6" t="s">
        <v>80</v>
      </c>
      <c r="C5943">
        <v>3529005</v>
      </c>
      <c r="D5943" t="s">
        <v>3906</v>
      </c>
      <c r="E5943" s="10" t="s">
        <v>18963</v>
      </c>
      <c r="F5943" t="s">
        <v>18964</v>
      </c>
      <c r="G5943">
        <v>1</v>
      </c>
      <c r="H5943">
        <v>0</v>
      </c>
      <c r="I5943">
        <v>1</v>
      </c>
      <c r="J5943">
        <v>0</v>
      </c>
      <c r="K5943">
        <v>1</v>
      </c>
      <c r="L5943" s="32">
        <f>Tabela818[[#This Row],[COM CAF]]/Tabela818[[#This Row],[TOTAL SÓCIOS]]</f>
        <v>1</v>
      </c>
    </row>
    <row r="5944" spans="1:12">
      <c r="A5944" s="6" t="s">
        <v>5361</v>
      </c>
      <c r="B5944" s="6" t="s">
        <v>22</v>
      </c>
      <c r="C5944">
        <v>2702553</v>
      </c>
      <c r="D5944" t="s">
        <v>95</v>
      </c>
      <c r="E5944" s="10" t="s">
        <v>9421</v>
      </c>
      <c r="F5944" t="s">
        <v>9422</v>
      </c>
      <c r="G5944">
        <v>62</v>
      </c>
      <c r="H5944">
        <v>15</v>
      </c>
      <c r="I5944">
        <v>77</v>
      </c>
      <c r="J5944">
        <v>35</v>
      </c>
      <c r="K5944">
        <v>27</v>
      </c>
      <c r="L5944" s="32">
        <f>Tabela818[[#This Row],[COM CAF]]/Tabela818[[#This Row],[TOTAL SÓCIOS]]</f>
        <v>0.80519480519480524</v>
      </c>
    </row>
    <row r="5945" spans="1:12">
      <c r="A5945" s="6" t="s">
        <v>5361</v>
      </c>
      <c r="B5945" s="6" t="s">
        <v>54</v>
      </c>
      <c r="C5945">
        <v>1504752</v>
      </c>
      <c r="D5945" t="s">
        <v>1933</v>
      </c>
      <c r="E5945" s="10" t="s">
        <v>29140</v>
      </c>
      <c r="F5945" t="s">
        <v>29141</v>
      </c>
      <c r="G5945">
        <v>37</v>
      </c>
      <c r="H5945">
        <v>5</v>
      </c>
      <c r="I5945">
        <v>42</v>
      </c>
      <c r="J5945">
        <v>12</v>
      </c>
      <c r="K5945">
        <v>25</v>
      </c>
      <c r="L5945" s="33">
        <f>Tabela818[[#This Row],[COM CAF]]/Tabela818[[#This Row],[TOTAL SÓCIOS]]</f>
        <v>0.88095238095238093</v>
      </c>
    </row>
    <row r="5946" spans="1:12">
      <c r="A5946" s="6" t="s">
        <v>5361</v>
      </c>
      <c r="B5946" s="6" t="s">
        <v>64</v>
      </c>
      <c r="C5946">
        <v>4103222</v>
      </c>
      <c r="D5946" t="s">
        <v>2640</v>
      </c>
      <c r="E5946" s="10" t="s">
        <v>30158</v>
      </c>
      <c r="F5946" t="s">
        <v>30159</v>
      </c>
      <c r="G5946">
        <v>27</v>
      </c>
      <c r="H5946">
        <v>3</v>
      </c>
      <c r="I5946">
        <v>30</v>
      </c>
      <c r="J5946">
        <v>11</v>
      </c>
      <c r="K5946">
        <v>16</v>
      </c>
      <c r="L5946" s="32">
        <f>Tabela818[[#This Row],[COM CAF]]/Tabela818[[#This Row],[TOTAL SÓCIOS]]</f>
        <v>0.9</v>
      </c>
    </row>
    <row r="5947" spans="1:12">
      <c r="A5947" s="6" t="s">
        <v>5361</v>
      </c>
      <c r="B5947" s="6" t="s">
        <v>31</v>
      </c>
      <c r="C5947">
        <v>2921500</v>
      </c>
      <c r="D5947" t="s">
        <v>490</v>
      </c>
      <c r="E5947" s="10" t="s">
        <v>11318</v>
      </c>
      <c r="F5947" t="s">
        <v>11319</v>
      </c>
      <c r="G5947">
        <v>36</v>
      </c>
      <c r="H5947">
        <v>12</v>
      </c>
      <c r="I5947">
        <v>48</v>
      </c>
      <c r="J5947">
        <v>22</v>
      </c>
      <c r="K5947">
        <v>14</v>
      </c>
      <c r="L5947" s="33">
        <f>Tabela818[[#This Row],[COM CAF]]/Tabela818[[#This Row],[TOTAL SÓCIOS]]</f>
        <v>0.75</v>
      </c>
    </row>
    <row r="5948" spans="1:12">
      <c r="A5948" s="6" t="s">
        <v>15072</v>
      </c>
      <c r="B5948" s="6" t="s">
        <v>31</v>
      </c>
      <c r="C5948">
        <v>2918407</v>
      </c>
      <c r="D5948" t="s">
        <v>451</v>
      </c>
      <c r="E5948" s="10" t="s">
        <v>16615</v>
      </c>
      <c r="F5948" t="s">
        <v>16616</v>
      </c>
      <c r="G5948">
        <v>53</v>
      </c>
      <c r="H5948">
        <v>13</v>
      </c>
      <c r="I5948">
        <v>66</v>
      </c>
      <c r="J5948">
        <v>28</v>
      </c>
      <c r="K5948">
        <v>25</v>
      </c>
      <c r="L5948" s="32">
        <f>Tabela818[[#This Row],[COM CAF]]/Tabela818[[#This Row],[TOTAL SÓCIOS]]</f>
        <v>0.80303030303030298</v>
      </c>
    </row>
    <row r="5949" spans="1:12">
      <c r="A5949" s="6" t="s">
        <v>18503</v>
      </c>
      <c r="B5949" s="6" t="s">
        <v>47</v>
      </c>
      <c r="C5949">
        <v>3154457</v>
      </c>
      <c r="D5949" t="s">
        <v>1583</v>
      </c>
      <c r="E5949" s="10" t="s">
        <v>18850</v>
      </c>
      <c r="F5949" t="s">
        <v>18851</v>
      </c>
      <c r="G5949">
        <v>1</v>
      </c>
      <c r="H5949">
        <v>0</v>
      </c>
      <c r="I5949">
        <v>1</v>
      </c>
      <c r="J5949">
        <v>1</v>
      </c>
      <c r="K5949">
        <v>0</v>
      </c>
      <c r="L5949" s="32">
        <f>Tabela818[[#This Row],[COM CAF]]/Tabela818[[#This Row],[TOTAL SÓCIOS]]</f>
        <v>1</v>
      </c>
    </row>
    <row r="5950" spans="1:12">
      <c r="A5950" s="6" t="s">
        <v>18503</v>
      </c>
      <c r="B5950" s="6" t="s">
        <v>47</v>
      </c>
      <c r="C5950">
        <v>3156700</v>
      </c>
      <c r="D5950" t="s">
        <v>1592</v>
      </c>
      <c r="E5950" s="10" t="s">
        <v>18854</v>
      </c>
      <c r="F5950" t="s">
        <v>18855</v>
      </c>
      <c r="G5950">
        <v>1</v>
      </c>
      <c r="H5950">
        <v>0</v>
      </c>
      <c r="I5950">
        <v>1</v>
      </c>
      <c r="J5950">
        <v>0</v>
      </c>
      <c r="K5950">
        <v>1</v>
      </c>
      <c r="L5950" s="33">
        <f>Tabela818[[#This Row],[COM CAF]]/Tabela818[[#This Row],[TOTAL SÓCIOS]]</f>
        <v>1</v>
      </c>
    </row>
    <row r="5951" spans="1:12">
      <c r="A5951" s="6" t="s">
        <v>18503</v>
      </c>
      <c r="B5951" s="6" t="s">
        <v>83</v>
      </c>
      <c r="C5951">
        <v>1702109</v>
      </c>
      <c r="D5951" t="s">
        <v>4037</v>
      </c>
      <c r="E5951" s="10" t="s">
        <v>18550</v>
      </c>
      <c r="F5951" t="s">
        <v>18551</v>
      </c>
      <c r="G5951">
        <v>1</v>
      </c>
      <c r="H5951">
        <v>0</v>
      </c>
      <c r="I5951">
        <v>1</v>
      </c>
      <c r="J5951">
        <v>0</v>
      </c>
      <c r="K5951">
        <v>1</v>
      </c>
      <c r="L5951" s="32">
        <f>Tabela818[[#This Row],[COM CAF]]/Tabela818[[#This Row],[TOTAL SÓCIOS]]</f>
        <v>1</v>
      </c>
    </row>
    <row r="5952" spans="1:12">
      <c r="A5952" s="6" t="s">
        <v>18503</v>
      </c>
      <c r="B5952" s="6" t="s">
        <v>80</v>
      </c>
      <c r="C5952">
        <v>3512100</v>
      </c>
      <c r="D5952" t="s">
        <v>3832</v>
      </c>
      <c r="E5952" s="10" t="s">
        <v>18957</v>
      </c>
      <c r="F5952" t="s">
        <v>18958</v>
      </c>
      <c r="G5952">
        <v>1</v>
      </c>
      <c r="H5952">
        <v>0</v>
      </c>
      <c r="I5952">
        <v>1</v>
      </c>
      <c r="J5952">
        <v>0</v>
      </c>
      <c r="K5952">
        <v>1</v>
      </c>
      <c r="L5952" s="33">
        <f>Tabela818[[#This Row],[COM CAF]]/Tabela818[[#This Row],[TOTAL SÓCIOS]]</f>
        <v>1</v>
      </c>
    </row>
    <row r="5953" spans="1:12">
      <c r="A5953" s="6" t="s">
        <v>5361</v>
      </c>
      <c r="B5953" s="6" t="s">
        <v>51</v>
      </c>
      <c r="C5953">
        <v>5106273</v>
      </c>
      <c r="D5953" t="s">
        <v>3311</v>
      </c>
      <c r="E5953" s="10" t="s">
        <v>30327</v>
      </c>
      <c r="F5953" t="s">
        <v>30328</v>
      </c>
      <c r="G5953">
        <v>28</v>
      </c>
      <c r="H5953">
        <v>0</v>
      </c>
      <c r="I5953">
        <v>28</v>
      </c>
      <c r="J5953">
        <v>6</v>
      </c>
      <c r="K5953">
        <v>22</v>
      </c>
      <c r="L5953" s="32">
        <f>Tabela818[[#This Row],[COM CAF]]/Tabela818[[#This Row],[TOTAL SÓCIOS]]</f>
        <v>1</v>
      </c>
    </row>
    <row r="5954" spans="1:12">
      <c r="A5954" s="6" t="s">
        <v>5361</v>
      </c>
      <c r="B5954" s="6" t="s">
        <v>59</v>
      </c>
      <c r="C5954">
        <v>2600401</v>
      </c>
      <c r="D5954" t="s">
        <v>2204</v>
      </c>
      <c r="E5954" s="10" t="s">
        <v>8831</v>
      </c>
      <c r="F5954" t="s">
        <v>8832</v>
      </c>
      <c r="G5954">
        <v>17</v>
      </c>
      <c r="H5954">
        <v>1</v>
      </c>
      <c r="I5954">
        <v>18</v>
      </c>
      <c r="J5954">
        <v>16</v>
      </c>
      <c r="K5954">
        <v>1</v>
      </c>
      <c r="L5954" s="32">
        <f>Tabela818[[#This Row],[COM CAF]]/Tabela818[[#This Row],[TOTAL SÓCIOS]]</f>
        <v>0.94444444444444442</v>
      </c>
    </row>
    <row r="5955" spans="1:12">
      <c r="A5955" s="6" t="s">
        <v>5361</v>
      </c>
      <c r="B5955" s="6" t="s">
        <v>74</v>
      </c>
      <c r="C5955">
        <v>4319711</v>
      </c>
      <c r="D5955" t="s">
        <v>3498</v>
      </c>
      <c r="E5955" s="10" t="s">
        <v>14376</v>
      </c>
      <c r="F5955" t="s">
        <v>14377</v>
      </c>
      <c r="G5955">
        <v>61</v>
      </c>
      <c r="H5955">
        <v>4</v>
      </c>
      <c r="I5955">
        <v>65</v>
      </c>
      <c r="J5955">
        <v>7</v>
      </c>
      <c r="K5955">
        <v>54</v>
      </c>
      <c r="L5955" s="32">
        <f>Tabela818[[#This Row],[COM CAF]]/Tabela818[[#This Row],[TOTAL SÓCIOS]]</f>
        <v>0.93846153846153846</v>
      </c>
    </row>
    <row r="5956" spans="1:12">
      <c r="A5956" s="6" t="s">
        <v>5361</v>
      </c>
      <c r="B5956" s="6" t="s">
        <v>44</v>
      </c>
      <c r="C5956">
        <v>2111300</v>
      </c>
      <c r="D5956" t="s">
        <v>1151</v>
      </c>
      <c r="E5956" s="10" t="s">
        <v>7196</v>
      </c>
      <c r="F5956" t="s">
        <v>7197</v>
      </c>
      <c r="G5956">
        <v>28</v>
      </c>
      <c r="H5956">
        <v>18</v>
      </c>
      <c r="I5956">
        <v>46</v>
      </c>
      <c r="J5956">
        <v>12</v>
      </c>
      <c r="K5956">
        <v>16</v>
      </c>
      <c r="L5956" s="32">
        <f>Tabela818[[#This Row],[COM CAF]]/Tabela818[[#This Row],[TOTAL SÓCIOS]]</f>
        <v>0.60869565217391308</v>
      </c>
    </row>
    <row r="5957" spans="1:12">
      <c r="A5957" s="6" t="s">
        <v>15072</v>
      </c>
      <c r="B5957" s="6" t="s">
        <v>34</v>
      </c>
      <c r="C5957">
        <v>2312304</v>
      </c>
      <c r="D5957" t="s">
        <v>764</v>
      </c>
      <c r="E5957" s="10" t="s">
        <v>15932</v>
      </c>
      <c r="F5957" t="s">
        <v>15933</v>
      </c>
      <c r="G5957">
        <v>68</v>
      </c>
      <c r="H5957">
        <v>0</v>
      </c>
      <c r="I5957">
        <v>68</v>
      </c>
      <c r="J5957">
        <v>68</v>
      </c>
      <c r="K5957">
        <v>0</v>
      </c>
      <c r="L5957" s="32">
        <f>Tabela818[[#This Row],[COM CAF]]/Tabela818[[#This Row],[TOTAL SÓCIOS]]</f>
        <v>1</v>
      </c>
    </row>
    <row r="5958" spans="1:12">
      <c r="A5958" s="6" t="s">
        <v>5361</v>
      </c>
      <c r="B5958" s="6" t="s">
        <v>31</v>
      </c>
      <c r="C5958">
        <v>2923209</v>
      </c>
      <c r="D5958" t="s">
        <v>522</v>
      </c>
      <c r="E5958" s="10" t="s">
        <v>11420</v>
      </c>
      <c r="F5958" t="s">
        <v>11421</v>
      </c>
      <c r="G5958">
        <v>14</v>
      </c>
      <c r="H5958">
        <v>8</v>
      </c>
      <c r="I5958">
        <v>22</v>
      </c>
      <c r="J5958">
        <v>7</v>
      </c>
      <c r="K5958">
        <v>7</v>
      </c>
      <c r="L5958" s="32">
        <f>Tabela818[[#This Row],[COM CAF]]/Tabela818[[#This Row],[TOTAL SÓCIOS]]</f>
        <v>0.63636363636363635</v>
      </c>
    </row>
    <row r="5959" spans="1:12">
      <c r="A5959" s="6" t="s">
        <v>5361</v>
      </c>
      <c r="B5959" s="6" t="s">
        <v>61</v>
      </c>
      <c r="C5959">
        <v>2209377</v>
      </c>
      <c r="D5959" t="s">
        <v>2569</v>
      </c>
      <c r="E5959" s="10" t="s">
        <v>7934</v>
      </c>
      <c r="F5959" t="s">
        <v>7935</v>
      </c>
      <c r="G5959">
        <v>7</v>
      </c>
      <c r="H5959">
        <v>6</v>
      </c>
      <c r="I5959">
        <v>13</v>
      </c>
      <c r="J5959">
        <v>5</v>
      </c>
      <c r="K5959">
        <v>2</v>
      </c>
      <c r="L5959" s="32">
        <f>Tabela818[[#This Row],[COM CAF]]/Tabela818[[#This Row],[TOTAL SÓCIOS]]</f>
        <v>0.53846153846153844</v>
      </c>
    </row>
    <row r="5960" spans="1:12">
      <c r="A5960" s="6" t="s">
        <v>18503</v>
      </c>
      <c r="B5960" s="6" t="s">
        <v>44</v>
      </c>
      <c r="C5960">
        <v>2101509</v>
      </c>
      <c r="D5960" t="s">
        <v>995</v>
      </c>
      <c r="E5960" s="10" t="s">
        <v>18572</v>
      </c>
      <c r="F5960" t="s">
        <v>18573</v>
      </c>
      <c r="G5960">
        <v>2</v>
      </c>
      <c r="H5960">
        <v>0</v>
      </c>
      <c r="I5960">
        <v>2</v>
      </c>
      <c r="J5960">
        <v>1</v>
      </c>
      <c r="K5960">
        <v>1</v>
      </c>
      <c r="L5960" s="32">
        <f>Tabela818[[#This Row],[COM CAF]]/Tabela818[[#This Row],[TOTAL SÓCIOS]]</f>
        <v>1</v>
      </c>
    </row>
    <row r="5961" spans="1:12">
      <c r="A5961" s="6" t="s">
        <v>18503</v>
      </c>
      <c r="B5961" s="6" t="s">
        <v>76</v>
      </c>
      <c r="C5961">
        <v>4215455</v>
      </c>
      <c r="D5961" t="s">
        <v>3678</v>
      </c>
      <c r="E5961" s="10" t="s">
        <v>19063</v>
      </c>
      <c r="F5961" t="s">
        <v>19064</v>
      </c>
      <c r="G5961">
        <v>4</v>
      </c>
      <c r="H5961">
        <v>0</v>
      </c>
      <c r="I5961">
        <v>4</v>
      </c>
      <c r="J5961">
        <v>2</v>
      </c>
      <c r="K5961">
        <v>2</v>
      </c>
      <c r="L5961" s="32">
        <f>Tabela818[[#This Row],[COM CAF]]/Tabela818[[#This Row],[TOTAL SÓCIOS]]</f>
        <v>1</v>
      </c>
    </row>
    <row r="5962" spans="1:12">
      <c r="A5962" s="6" t="s">
        <v>5361</v>
      </c>
      <c r="B5962" s="6" t="s">
        <v>31</v>
      </c>
      <c r="C5962">
        <v>2933109</v>
      </c>
      <c r="D5962" t="s">
        <v>646</v>
      </c>
      <c r="E5962" s="10" t="s">
        <v>12312</v>
      </c>
      <c r="F5962" t="s">
        <v>12313</v>
      </c>
      <c r="G5962">
        <v>26</v>
      </c>
      <c r="H5962">
        <v>2</v>
      </c>
      <c r="I5962">
        <v>28</v>
      </c>
      <c r="J5962">
        <v>17</v>
      </c>
      <c r="K5962">
        <v>9</v>
      </c>
      <c r="L5962" s="32">
        <f>Tabela818[[#This Row],[COM CAF]]/Tabela818[[#This Row],[TOTAL SÓCIOS]]</f>
        <v>0.9285714285714286</v>
      </c>
    </row>
    <row r="5963" spans="1:12">
      <c r="A5963" s="6" t="s">
        <v>15072</v>
      </c>
      <c r="B5963" s="6" t="s">
        <v>64</v>
      </c>
      <c r="C5963">
        <v>4100202</v>
      </c>
      <c r="D5963" t="s">
        <v>2610</v>
      </c>
      <c r="E5963" s="10" t="s">
        <v>17348</v>
      </c>
      <c r="F5963" t="s">
        <v>17349</v>
      </c>
      <c r="G5963">
        <v>104</v>
      </c>
      <c r="H5963">
        <v>27</v>
      </c>
      <c r="I5963">
        <v>131</v>
      </c>
      <c r="J5963">
        <v>61</v>
      </c>
      <c r="K5963">
        <v>43</v>
      </c>
      <c r="L5963" s="33">
        <f>Tabela818[[#This Row],[COM CAF]]/Tabela818[[#This Row],[TOTAL SÓCIOS]]</f>
        <v>0.79389312977099236</v>
      </c>
    </row>
    <row r="5964" spans="1:12">
      <c r="A5964" s="6" t="s">
        <v>15072</v>
      </c>
      <c r="B5964" s="6" t="s">
        <v>54</v>
      </c>
      <c r="C5964">
        <v>1500107</v>
      </c>
      <c r="D5964" t="s">
        <v>1855</v>
      </c>
      <c r="E5964" s="10" t="s">
        <v>15290</v>
      </c>
      <c r="F5964" t="s">
        <v>15291</v>
      </c>
      <c r="G5964">
        <v>32</v>
      </c>
      <c r="H5964">
        <v>7</v>
      </c>
      <c r="I5964">
        <v>39</v>
      </c>
      <c r="J5964">
        <v>26</v>
      </c>
      <c r="K5964">
        <v>6</v>
      </c>
      <c r="L5964" s="33">
        <f>Tabela818[[#This Row],[COM CAF]]/Tabela818[[#This Row],[TOTAL SÓCIOS]]</f>
        <v>0.82051282051282048</v>
      </c>
    </row>
    <row r="5965" spans="1:12">
      <c r="A5965" s="6" t="s">
        <v>5361</v>
      </c>
      <c r="B5965" s="6" t="s">
        <v>31</v>
      </c>
      <c r="C5965">
        <v>2920106</v>
      </c>
      <c r="D5965" t="s">
        <v>470</v>
      </c>
      <c r="E5965" s="10" t="s">
        <v>11178</v>
      </c>
      <c r="F5965" t="s">
        <v>11179</v>
      </c>
      <c r="G5965">
        <v>16</v>
      </c>
      <c r="H5965">
        <v>10</v>
      </c>
      <c r="I5965">
        <v>26</v>
      </c>
      <c r="J5965">
        <v>10</v>
      </c>
      <c r="K5965">
        <v>6</v>
      </c>
      <c r="L5965" s="33">
        <f>Tabela818[[#This Row],[COM CAF]]/Tabela818[[#This Row],[TOTAL SÓCIOS]]</f>
        <v>0.61538461538461542</v>
      </c>
    </row>
    <row r="5966" spans="1:12">
      <c r="A5966" s="6" t="s">
        <v>5361</v>
      </c>
      <c r="B5966" s="6" t="s">
        <v>31</v>
      </c>
      <c r="C5966">
        <v>2913606</v>
      </c>
      <c r="D5966" t="s">
        <v>397</v>
      </c>
      <c r="E5966" s="10" t="s">
        <v>29674</v>
      </c>
      <c r="F5966" t="s">
        <v>29675</v>
      </c>
      <c r="G5966">
        <v>45</v>
      </c>
      <c r="H5966">
        <v>20</v>
      </c>
      <c r="I5966">
        <v>65</v>
      </c>
      <c r="J5966">
        <v>45</v>
      </c>
      <c r="K5966">
        <v>0</v>
      </c>
      <c r="L5966" s="32">
        <f>Tabela818[[#This Row],[COM CAF]]/Tabela818[[#This Row],[TOTAL SÓCIOS]]</f>
        <v>0.69230769230769229</v>
      </c>
    </row>
    <row r="5967" spans="1:12">
      <c r="A5967" s="6" t="s">
        <v>15072</v>
      </c>
      <c r="B5967" s="6" t="s">
        <v>49</v>
      </c>
      <c r="C5967">
        <v>5006200</v>
      </c>
      <c r="D5967" t="s">
        <v>1720</v>
      </c>
      <c r="E5967" s="10" t="s">
        <v>18249</v>
      </c>
      <c r="F5967" t="s">
        <v>18250</v>
      </c>
      <c r="G5967">
        <v>90</v>
      </c>
      <c r="H5967">
        <v>6</v>
      </c>
      <c r="I5967">
        <v>96</v>
      </c>
      <c r="J5967">
        <v>39</v>
      </c>
      <c r="K5967">
        <v>51</v>
      </c>
      <c r="L5967" s="32">
        <f>Tabela818[[#This Row],[COM CAF]]/Tabela818[[#This Row],[TOTAL SÓCIOS]]</f>
        <v>0.9375</v>
      </c>
    </row>
    <row r="5968" spans="1:12">
      <c r="A5968" s="6" t="s">
        <v>15072</v>
      </c>
      <c r="B5968" s="6" t="s">
        <v>49</v>
      </c>
      <c r="C5968">
        <v>5002704</v>
      </c>
      <c r="D5968" t="s">
        <v>96</v>
      </c>
      <c r="E5968" s="10" t="s">
        <v>18239</v>
      </c>
      <c r="F5968" t="s">
        <v>18240</v>
      </c>
      <c r="G5968">
        <v>20</v>
      </c>
      <c r="H5968">
        <v>2</v>
      </c>
      <c r="I5968">
        <v>22</v>
      </c>
      <c r="J5968">
        <v>8</v>
      </c>
      <c r="K5968">
        <v>12</v>
      </c>
      <c r="L5968" s="32">
        <f>Tabela818[[#This Row],[COM CAF]]/Tabela818[[#This Row],[TOTAL SÓCIOS]]</f>
        <v>0.90909090909090906</v>
      </c>
    </row>
    <row r="5969" spans="1:12">
      <c r="A5969" s="6" t="s">
        <v>5361</v>
      </c>
      <c r="B5969" s="6" t="s">
        <v>31</v>
      </c>
      <c r="C5969">
        <v>2920403</v>
      </c>
      <c r="D5969" t="s">
        <v>475</v>
      </c>
      <c r="E5969" s="10" t="s">
        <v>11204</v>
      </c>
      <c r="F5969" t="s">
        <v>11205</v>
      </c>
      <c r="G5969">
        <v>28</v>
      </c>
      <c r="H5969">
        <v>6</v>
      </c>
      <c r="I5969">
        <v>34</v>
      </c>
      <c r="J5969">
        <v>9</v>
      </c>
      <c r="K5969">
        <v>19</v>
      </c>
      <c r="L5969" s="33">
        <f>Tabela818[[#This Row],[COM CAF]]/Tabela818[[#This Row],[TOTAL SÓCIOS]]</f>
        <v>0.82352941176470584</v>
      </c>
    </row>
    <row r="5970" spans="1:12">
      <c r="A5970" s="6" t="s">
        <v>18503</v>
      </c>
      <c r="B5970" s="6" t="s">
        <v>74</v>
      </c>
      <c r="C5970">
        <v>4320503</v>
      </c>
      <c r="D5970" t="s">
        <v>3510</v>
      </c>
      <c r="E5970" s="10" t="s">
        <v>19650</v>
      </c>
      <c r="F5970" t="s">
        <v>19651</v>
      </c>
      <c r="G5970">
        <v>1</v>
      </c>
      <c r="H5970">
        <v>0</v>
      </c>
      <c r="I5970">
        <v>1</v>
      </c>
      <c r="J5970">
        <v>0</v>
      </c>
      <c r="K5970">
        <v>1</v>
      </c>
      <c r="L5970" s="32">
        <f>Tabela818[[#This Row],[COM CAF]]/Tabela818[[#This Row],[TOTAL SÓCIOS]]</f>
        <v>1</v>
      </c>
    </row>
    <row r="5971" spans="1:12">
      <c r="A5971" s="6" t="s">
        <v>5361</v>
      </c>
      <c r="B5971" s="6" t="s">
        <v>31</v>
      </c>
      <c r="C5971">
        <v>2905008</v>
      </c>
      <c r="D5971" t="s">
        <v>309</v>
      </c>
      <c r="E5971" s="10" t="s">
        <v>10118</v>
      </c>
      <c r="F5971" t="s">
        <v>10119</v>
      </c>
      <c r="G5971">
        <v>20</v>
      </c>
      <c r="H5971">
        <v>9</v>
      </c>
      <c r="I5971">
        <v>29</v>
      </c>
      <c r="J5971">
        <v>4</v>
      </c>
      <c r="K5971">
        <v>16</v>
      </c>
      <c r="L5971" s="33">
        <f>Tabela818[[#This Row],[COM CAF]]/Tabela818[[#This Row],[TOTAL SÓCIOS]]</f>
        <v>0.68965517241379315</v>
      </c>
    </row>
    <row r="5972" spans="1:12">
      <c r="A5972" s="6" t="s">
        <v>15072</v>
      </c>
      <c r="B5972" s="6" t="s">
        <v>80</v>
      </c>
      <c r="C5972">
        <v>3506003</v>
      </c>
      <c r="D5972" t="s">
        <v>3803</v>
      </c>
      <c r="E5972" s="10" t="s">
        <v>17130</v>
      </c>
      <c r="F5972" t="s">
        <v>17131</v>
      </c>
      <c r="G5972">
        <v>48</v>
      </c>
      <c r="H5972">
        <v>3</v>
      </c>
      <c r="I5972">
        <v>51</v>
      </c>
      <c r="J5972">
        <v>42</v>
      </c>
      <c r="K5972">
        <v>6</v>
      </c>
      <c r="L5972" s="33">
        <f>Tabela818[[#This Row],[COM CAF]]/Tabela818[[#This Row],[TOTAL SÓCIOS]]</f>
        <v>0.94117647058823528</v>
      </c>
    </row>
    <row r="5973" spans="1:12">
      <c r="A5973" s="6" t="s">
        <v>5361</v>
      </c>
      <c r="B5973" s="6" t="s">
        <v>47</v>
      </c>
      <c r="C5973">
        <v>3106705</v>
      </c>
      <c r="D5973" t="s">
        <v>1231</v>
      </c>
      <c r="E5973" s="10" t="s">
        <v>12406</v>
      </c>
      <c r="F5973" t="s">
        <v>12407</v>
      </c>
      <c r="G5973">
        <v>513</v>
      </c>
      <c r="H5973">
        <v>15</v>
      </c>
      <c r="I5973">
        <v>528</v>
      </c>
      <c r="J5973">
        <v>420</v>
      </c>
      <c r="K5973">
        <v>93</v>
      </c>
      <c r="L5973" s="33">
        <f>Tabela818[[#This Row],[COM CAF]]/Tabela818[[#This Row],[TOTAL SÓCIOS]]</f>
        <v>0.97159090909090906</v>
      </c>
    </row>
    <row r="5974" spans="1:12">
      <c r="A5974" s="6" t="s">
        <v>5361</v>
      </c>
      <c r="B5974" s="6" t="s">
        <v>44</v>
      </c>
      <c r="C5974">
        <v>2103604</v>
      </c>
      <c r="D5974" t="s">
        <v>1037</v>
      </c>
      <c r="E5974" s="10" t="s">
        <v>6713</v>
      </c>
      <c r="F5974" t="s">
        <v>6714</v>
      </c>
      <c r="G5974">
        <v>19</v>
      </c>
      <c r="H5974">
        <v>2</v>
      </c>
      <c r="I5974">
        <v>21</v>
      </c>
      <c r="J5974">
        <v>12</v>
      </c>
      <c r="K5974">
        <v>7</v>
      </c>
      <c r="L5974" s="32">
        <f>Tabela818[[#This Row],[COM CAF]]/Tabela818[[#This Row],[TOTAL SÓCIOS]]</f>
        <v>0.90476190476190477</v>
      </c>
    </row>
    <row r="5975" spans="1:12">
      <c r="A5975" s="6" t="s">
        <v>5361</v>
      </c>
      <c r="B5975" s="6" t="s">
        <v>42</v>
      </c>
      <c r="C5975">
        <v>5208004</v>
      </c>
      <c r="D5975" t="s">
        <v>910</v>
      </c>
      <c r="E5975" s="10" t="s">
        <v>14879</v>
      </c>
      <c r="F5975" t="s">
        <v>14880</v>
      </c>
      <c r="G5975">
        <v>15</v>
      </c>
      <c r="H5975">
        <v>4</v>
      </c>
      <c r="I5975">
        <v>19</v>
      </c>
      <c r="J5975">
        <v>12</v>
      </c>
      <c r="K5975">
        <v>3</v>
      </c>
      <c r="L5975" s="32">
        <f>Tabela818[[#This Row],[COM CAF]]/Tabela818[[#This Row],[TOTAL SÓCIOS]]</f>
        <v>0.78947368421052633</v>
      </c>
    </row>
    <row r="5976" spans="1:12">
      <c r="A5976" s="6" t="s">
        <v>5361</v>
      </c>
      <c r="B5976" s="6" t="s">
        <v>31</v>
      </c>
      <c r="C5976">
        <v>2919157</v>
      </c>
      <c r="D5976" t="s">
        <v>461</v>
      </c>
      <c r="E5976" s="10" t="s">
        <v>29775</v>
      </c>
      <c r="F5976" t="s">
        <v>29776</v>
      </c>
      <c r="G5976">
        <v>8</v>
      </c>
      <c r="H5976">
        <v>0</v>
      </c>
      <c r="I5976">
        <v>8</v>
      </c>
      <c r="J5976">
        <v>4</v>
      </c>
      <c r="K5976">
        <v>4</v>
      </c>
      <c r="L5976" s="33">
        <f>Tabela818[[#This Row],[COM CAF]]/Tabela818[[#This Row],[TOTAL SÓCIOS]]</f>
        <v>1</v>
      </c>
    </row>
    <row r="5977" spans="1:12">
      <c r="A5977" s="6" t="s">
        <v>5361</v>
      </c>
      <c r="B5977" s="6" t="s">
        <v>31</v>
      </c>
      <c r="C5977">
        <v>2926608</v>
      </c>
      <c r="D5977" t="s">
        <v>567</v>
      </c>
      <c r="E5977" s="10" t="s">
        <v>11786</v>
      </c>
      <c r="F5977" t="s">
        <v>11787</v>
      </c>
      <c r="G5977">
        <v>12</v>
      </c>
      <c r="H5977">
        <v>6</v>
      </c>
      <c r="I5977">
        <v>18</v>
      </c>
      <c r="J5977">
        <v>9</v>
      </c>
      <c r="K5977">
        <v>3</v>
      </c>
      <c r="L5977" s="32">
        <f>Tabela818[[#This Row],[COM CAF]]/Tabela818[[#This Row],[TOTAL SÓCIOS]]</f>
        <v>0.66666666666666663</v>
      </c>
    </row>
    <row r="5978" spans="1:12">
      <c r="A5978" s="6" t="s">
        <v>18503</v>
      </c>
      <c r="B5978" s="6" t="s">
        <v>54</v>
      </c>
      <c r="C5978">
        <v>1501782</v>
      </c>
      <c r="D5978" t="s">
        <v>1877</v>
      </c>
      <c r="E5978" s="10" t="s">
        <v>30708</v>
      </c>
      <c r="F5978" t="s">
        <v>30709</v>
      </c>
      <c r="G5978">
        <v>3</v>
      </c>
      <c r="H5978">
        <v>0</v>
      </c>
      <c r="I5978">
        <v>3</v>
      </c>
      <c r="J5978">
        <v>2</v>
      </c>
      <c r="K5978">
        <v>1</v>
      </c>
      <c r="L5978" s="33">
        <f>Tabela818[[#This Row],[COM CAF]]/Tabela818[[#This Row],[TOTAL SÓCIOS]]</f>
        <v>1</v>
      </c>
    </row>
    <row r="5979" spans="1:12">
      <c r="A5979" s="6" t="s">
        <v>5361</v>
      </c>
      <c r="B5979" s="6" t="s">
        <v>47</v>
      </c>
      <c r="C5979">
        <v>3164704</v>
      </c>
      <c r="D5979" t="s">
        <v>1640</v>
      </c>
      <c r="E5979" s="10" t="s">
        <v>12973</v>
      </c>
      <c r="F5979" t="s">
        <v>12974</v>
      </c>
      <c r="G5979">
        <v>52</v>
      </c>
      <c r="H5979">
        <v>4</v>
      </c>
      <c r="I5979">
        <v>56</v>
      </c>
      <c r="J5979">
        <v>24</v>
      </c>
      <c r="K5979">
        <v>28</v>
      </c>
      <c r="L5979" s="32">
        <f>Tabela818[[#This Row],[COM CAF]]/Tabela818[[#This Row],[TOTAL SÓCIOS]]</f>
        <v>0.9285714285714286</v>
      </c>
    </row>
    <row r="5980" spans="1:12">
      <c r="A5980" s="6" t="s">
        <v>5361</v>
      </c>
      <c r="B5980" s="6" t="s">
        <v>59</v>
      </c>
      <c r="C5980">
        <v>2613701</v>
      </c>
      <c r="D5980" t="s">
        <v>2363</v>
      </c>
      <c r="E5980" s="10" t="s">
        <v>9299</v>
      </c>
      <c r="F5980" t="s">
        <v>9300</v>
      </c>
      <c r="G5980">
        <v>5</v>
      </c>
      <c r="H5980">
        <v>0</v>
      </c>
      <c r="I5980">
        <v>5</v>
      </c>
      <c r="J5980">
        <v>0</v>
      </c>
      <c r="K5980">
        <v>5</v>
      </c>
      <c r="L5980" s="33">
        <f>Tabela818[[#This Row],[COM CAF]]/Tabela818[[#This Row],[TOTAL SÓCIOS]]</f>
        <v>1</v>
      </c>
    </row>
    <row r="5981" spans="1:12">
      <c r="A5981" s="6" t="s">
        <v>15072</v>
      </c>
      <c r="B5981" s="6" t="s">
        <v>47</v>
      </c>
      <c r="C5981">
        <v>3162401</v>
      </c>
      <c r="D5981" t="s">
        <v>1625</v>
      </c>
      <c r="E5981" s="10" t="s">
        <v>30618</v>
      </c>
      <c r="F5981" t="s">
        <v>30619</v>
      </c>
      <c r="G5981">
        <v>20</v>
      </c>
      <c r="H5981">
        <v>1</v>
      </c>
      <c r="I5981">
        <v>21</v>
      </c>
      <c r="J5981">
        <v>20</v>
      </c>
      <c r="K5981">
        <v>0</v>
      </c>
      <c r="L5981" s="33">
        <f>Tabela818[[#This Row],[COM CAF]]/Tabela818[[#This Row],[TOTAL SÓCIOS]]</f>
        <v>0.95238095238095233</v>
      </c>
    </row>
    <row r="5982" spans="1:12">
      <c r="A5982" s="6" t="s">
        <v>15072</v>
      </c>
      <c r="B5982" s="6" t="s">
        <v>34</v>
      </c>
      <c r="C5982">
        <v>2303600</v>
      </c>
      <c r="D5982" t="s">
        <v>684</v>
      </c>
      <c r="E5982" s="10" t="s">
        <v>15770</v>
      </c>
      <c r="F5982" t="s">
        <v>15771</v>
      </c>
      <c r="G5982">
        <v>12</v>
      </c>
      <c r="H5982">
        <v>8</v>
      </c>
      <c r="I5982">
        <v>20</v>
      </c>
      <c r="J5982">
        <v>6</v>
      </c>
      <c r="K5982">
        <v>6</v>
      </c>
      <c r="L5982" s="32">
        <f>Tabela818[[#This Row],[COM CAF]]/Tabela818[[#This Row],[TOTAL SÓCIOS]]</f>
        <v>0.6</v>
      </c>
    </row>
    <row r="5983" spans="1:12">
      <c r="A5983" s="6" t="s">
        <v>14987</v>
      </c>
      <c r="B5983" s="6" t="s">
        <v>74</v>
      </c>
      <c r="C5983">
        <v>4316907</v>
      </c>
      <c r="D5983" t="s">
        <v>3458</v>
      </c>
      <c r="E5983" s="10" t="s">
        <v>15058</v>
      </c>
      <c r="F5983" t="s">
        <v>15059</v>
      </c>
      <c r="G5983">
        <v>3094</v>
      </c>
      <c r="H5983">
        <v>481</v>
      </c>
      <c r="I5983">
        <v>3575</v>
      </c>
      <c r="J5983">
        <v>979</v>
      </c>
      <c r="K5983">
        <v>2115</v>
      </c>
      <c r="L5983" s="32">
        <f>Tabela818[[#This Row],[COM CAF]]/Tabela818[[#This Row],[TOTAL SÓCIOS]]</f>
        <v>0.86545454545454548</v>
      </c>
    </row>
    <row r="5984" spans="1:12">
      <c r="A5984" s="6" t="s">
        <v>5361</v>
      </c>
      <c r="B5984" s="6" t="s">
        <v>47</v>
      </c>
      <c r="C5984">
        <v>3149903</v>
      </c>
      <c r="D5984" t="s">
        <v>2682</v>
      </c>
      <c r="E5984" s="10" t="s">
        <v>30080</v>
      </c>
      <c r="F5984" t="s">
        <v>30081</v>
      </c>
      <c r="G5984">
        <v>22</v>
      </c>
      <c r="H5984">
        <v>0</v>
      </c>
      <c r="I5984">
        <v>22</v>
      </c>
      <c r="J5984">
        <v>22</v>
      </c>
      <c r="K5984">
        <v>0</v>
      </c>
      <c r="L5984" s="32">
        <f>Tabela818[[#This Row],[COM CAF]]/Tabela818[[#This Row],[TOTAL SÓCIOS]]</f>
        <v>1</v>
      </c>
    </row>
    <row r="5985" spans="1:12">
      <c r="A5985" s="6" t="s">
        <v>5361</v>
      </c>
      <c r="B5985" s="6" t="s">
        <v>80</v>
      </c>
      <c r="C5985">
        <v>3514809</v>
      </c>
      <c r="D5985" t="s">
        <v>1704</v>
      </c>
      <c r="E5985" s="10" t="s">
        <v>13385</v>
      </c>
      <c r="F5985" t="s">
        <v>13386</v>
      </c>
      <c r="G5985">
        <v>55</v>
      </c>
      <c r="H5985">
        <v>29</v>
      </c>
      <c r="I5985">
        <v>84</v>
      </c>
      <c r="J5985">
        <v>24</v>
      </c>
      <c r="K5985">
        <v>31</v>
      </c>
      <c r="L5985" s="32">
        <f>Tabela818[[#This Row],[COM CAF]]/Tabela818[[#This Row],[TOTAL SÓCIOS]]</f>
        <v>0.65476190476190477</v>
      </c>
    </row>
    <row r="5986" spans="1:12">
      <c r="A5986" s="6" t="s">
        <v>5361</v>
      </c>
      <c r="B5986" s="6" t="s">
        <v>83</v>
      </c>
      <c r="C5986">
        <v>1711100</v>
      </c>
      <c r="D5986" t="s">
        <v>4052</v>
      </c>
      <c r="E5986" s="10" t="s">
        <v>6410</v>
      </c>
      <c r="F5986" t="s">
        <v>6411</v>
      </c>
      <c r="G5986">
        <v>2</v>
      </c>
      <c r="H5986">
        <v>1</v>
      </c>
      <c r="I5986">
        <v>3</v>
      </c>
      <c r="J5986">
        <v>1</v>
      </c>
      <c r="K5986">
        <v>1</v>
      </c>
      <c r="L5986" s="32">
        <f>Tabela818[[#This Row],[COM CAF]]/Tabela818[[#This Row],[TOTAL SÓCIOS]]</f>
        <v>0.66666666666666663</v>
      </c>
    </row>
    <row r="5987" spans="1:12">
      <c r="A5987" s="6" t="s">
        <v>18503</v>
      </c>
      <c r="B5987" s="6" t="s">
        <v>51</v>
      </c>
      <c r="C5987">
        <v>5108600</v>
      </c>
      <c r="D5987" t="s">
        <v>1854</v>
      </c>
      <c r="E5987" s="10" t="s">
        <v>31897</v>
      </c>
      <c r="F5987" t="s">
        <v>31898</v>
      </c>
      <c r="G5987">
        <v>2</v>
      </c>
      <c r="H5987">
        <v>0</v>
      </c>
      <c r="I5987">
        <v>2</v>
      </c>
      <c r="J5987">
        <v>1</v>
      </c>
      <c r="K5987">
        <v>1</v>
      </c>
      <c r="L5987" s="32">
        <f>Tabela818[[#This Row],[COM CAF]]/Tabela818[[#This Row],[TOTAL SÓCIOS]]</f>
        <v>1</v>
      </c>
    </row>
    <row r="5988" spans="1:12">
      <c r="A5988" s="6" t="s">
        <v>5361</v>
      </c>
      <c r="B5988" s="6" t="s">
        <v>74</v>
      </c>
      <c r="C5988">
        <v>4316451</v>
      </c>
      <c r="D5988" t="s">
        <v>3451</v>
      </c>
      <c r="E5988" s="10" t="s">
        <v>14324</v>
      </c>
      <c r="F5988" t="s">
        <v>14325</v>
      </c>
      <c r="G5988">
        <v>20</v>
      </c>
      <c r="H5988">
        <v>3</v>
      </c>
      <c r="I5988">
        <v>23</v>
      </c>
      <c r="J5988">
        <v>12</v>
      </c>
      <c r="K5988">
        <v>8</v>
      </c>
      <c r="L5988" s="33">
        <f>Tabela818[[#This Row],[COM CAF]]/Tabela818[[#This Row],[TOTAL SÓCIOS]]</f>
        <v>0.86956521739130432</v>
      </c>
    </row>
    <row r="5989" spans="1:12">
      <c r="A5989" s="6" t="s">
        <v>5361</v>
      </c>
      <c r="B5989" s="6" t="s">
        <v>59</v>
      </c>
      <c r="C5989">
        <v>2615607</v>
      </c>
      <c r="D5989" t="s">
        <v>968</v>
      </c>
      <c r="E5989" s="10" t="s">
        <v>9337</v>
      </c>
      <c r="F5989" t="s">
        <v>9338</v>
      </c>
      <c r="G5989">
        <v>9</v>
      </c>
      <c r="H5989">
        <v>5</v>
      </c>
      <c r="I5989">
        <v>14</v>
      </c>
      <c r="J5989">
        <v>9</v>
      </c>
      <c r="K5989">
        <v>0</v>
      </c>
      <c r="L5989" s="33">
        <f>Tabela818[[#This Row],[COM CAF]]/Tabela818[[#This Row],[TOTAL SÓCIOS]]</f>
        <v>0.6428571428571429</v>
      </c>
    </row>
    <row r="5990" spans="1:12">
      <c r="A5990" s="6" t="s">
        <v>5361</v>
      </c>
      <c r="B5990" s="6" t="s">
        <v>31</v>
      </c>
      <c r="C5990">
        <v>2901809</v>
      </c>
      <c r="D5990" t="s">
        <v>265</v>
      </c>
      <c r="E5990" s="10" t="s">
        <v>32601</v>
      </c>
      <c r="F5990" t="s">
        <v>32602</v>
      </c>
      <c r="G5990">
        <v>22</v>
      </c>
      <c r="H5990">
        <v>13</v>
      </c>
      <c r="I5990">
        <v>35</v>
      </c>
      <c r="J5990">
        <v>21</v>
      </c>
      <c r="K5990">
        <v>1</v>
      </c>
      <c r="L5990" s="33">
        <f>Tabela818[[#This Row],[COM CAF]]/Tabela818[[#This Row],[TOTAL SÓCIOS]]</f>
        <v>0.62857142857142856</v>
      </c>
    </row>
    <row r="5991" spans="1:12">
      <c r="A5991" s="6" t="s">
        <v>5361</v>
      </c>
      <c r="B5991" s="6" t="s">
        <v>22</v>
      </c>
      <c r="C5991">
        <v>2709301</v>
      </c>
      <c r="D5991" t="s">
        <v>160</v>
      </c>
      <c r="E5991" s="10" t="s">
        <v>9615</v>
      </c>
      <c r="F5991" t="s">
        <v>9616</v>
      </c>
      <c r="G5991">
        <v>333</v>
      </c>
      <c r="H5991">
        <v>1</v>
      </c>
      <c r="I5991">
        <v>334</v>
      </c>
      <c r="J5991">
        <v>333</v>
      </c>
      <c r="K5991">
        <v>0</v>
      </c>
      <c r="L5991" s="32">
        <f>Tabela818[[#This Row],[COM CAF]]/Tabela818[[#This Row],[TOTAL SÓCIOS]]</f>
        <v>0.99700598802395213</v>
      </c>
    </row>
    <row r="5992" spans="1:12">
      <c r="A5992" s="6" t="s">
        <v>15072</v>
      </c>
      <c r="B5992" s="6" t="s">
        <v>74</v>
      </c>
      <c r="C5992">
        <v>4314100</v>
      </c>
      <c r="D5992" t="s">
        <v>3406</v>
      </c>
      <c r="E5992" s="10" t="s">
        <v>18079</v>
      </c>
      <c r="F5992" t="s">
        <v>18080</v>
      </c>
      <c r="G5992">
        <v>22</v>
      </c>
      <c r="H5992">
        <v>8</v>
      </c>
      <c r="I5992">
        <v>30</v>
      </c>
      <c r="J5992">
        <v>10</v>
      </c>
      <c r="K5992">
        <v>12</v>
      </c>
      <c r="L5992" s="32">
        <f>Tabela818[[#This Row],[COM CAF]]/Tabela818[[#This Row],[TOTAL SÓCIOS]]</f>
        <v>0.73333333333333328</v>
      </c>
    </row>
    <row r="5993" spans="1:12">
      <c r="A5993" s="6" t="s">
        <v>5361</v>
      </c>
      <c r="B5993" s="6" t="s">
        <v>31</v>
      </c>
      <c r="C5993">
        <v>2921500</v>
      </c>
      <c r="D5993" t="s">
        <v>490</v>
      </c>
      <c r="E5993" s="10" t="s">
        <v>11306</v>
      </c>
      <c r="F5993" t="s">
        <v>11307</v>
      </c>
      <c r="G5993">
        <v>19</v>
      </c>
      <c r="H5993">
        <v>2</v>
      </c>
      <c r="I5993">
        <v>21</v>
      </c>
      <c r="J5993">
        <v>7</v>
      </c>
      <c r="K5993">
        <v>12</v>
      </c>
      <c r="L5993" s="32">
        <f>Tabela818[[#This Row],[COM CAF]]/Tabela818[[#This Row],[TOTAL SÓCIOS]]</f>
        <v>0.90476190476190477</v>
      </c>
    </row>
    <row r="5994" spans="1:12">
      <c r="A5994" s="6" t="s">
        <v>5361</v>
      </c>
      <c r="B5994" s="6" t="s">
        <v>31</v>
      </c>
      <c r="C5994">
        <v>2923407</v>
      </c>
      <c r="D5994" t="s">
        <v>526</v>
      </c>
      <c r="E5994" s="10" t="s">
        <v>11450</v>
      </c>
      <c r="F5994" t="s">
        <v>11451</v>
      </c>
      <c r="G5994">
        <v>33</v>
      </c>
      <c r="H5994">
        <v>6</v>
      </c>
      <c r="I5994">
        <v>39</v>
      </c>
      <c r="J5994">
        <v>15</v>
      </c>
      <c r="K5994">
        <v>18</v>
      </c>
      <c r="L5994" s="32">
        <f>Tabela818[[#This Row],[COM CAF]]/Tabela818[[#This Row],[TOTAL SÓCIOS]]</f>
        <v>0.84615384615384615</v>
      </c>
    </row>
    <row r="5995" spans="1:12">
      <c r="A5995" s="6" t="s">
        <v>5361</v>
      </c>
      <c r="B5995" s="6" t="s">
        <v>51</v>
      </c>
      <c r="C5995">
        <v>5107750</v>
      </c>
      <c r="D5995" t="s">
        <v>3348</v>
      </c>
      <c r="E5995" s="10" t="s">
        <v>30334</v>
      </c>
      <c r="F5995" t="s">
        <v>30335</v>
      </c>
      <c r="G5995">
        <v>24</v>
      </c>
      <c r="H5995">
        <v>5</v>
      </c>
      <c r="I5995">
        <v>29</v>
      </c>
      <c r="J5995">
        <v>24</v>
      </c>
      <c r="K5995">
        <v>0</v>
      </c>
      <c r="L5995" s="32">
        <f>Tabela818[[#This Row],[COM CAF]]/Tabela818[[#This Row],[TOTAL SÓCIOS]]</f>
        <v>0.82758620689655171</v>
      </c>
    </row>
    <row r="5996" spans="1:12">
      <c r="A5996" s="6" t="s">
        <v>5361</v>
      </c>
      <c r="B5996" s="6" t="s">
        <v>64</v>
      </c>
      <c r="C5996">
        <v>4108957</v>
      </c>
      <c r="D5996" t="s">
        <v>2727</v>
      </c>
      <c r="E5996" s="10" t="s">
        <v>13842</v>
      </c>
      <c r="F5996" t="s">
        <v>13843</v>
      </c>
      <c r="G5996">
        <v>51</v>
      </c>
      <c r="H5996">
        <v>2</v>
      </c>
      <c r="I5996">
        <v>53</v>
      </c>
      <c r="J5996">
        <v>24</v>
      </c>
      <c r="K5996">
        <v>27</v>
      </c>
      <c r="L5996" s="32">
        <f>Tabela818[[#This Row],[COM CAF]]/Tabela818[[#This Row],[TOTAL SÓCIOS]]</f>
        <v>0.96226415094339623</v>
      </c>
    </row>
    <row r="5997" spans="1:12">
      <c r="A5997" s="6" t="s">
        <v>15072</v>
      </c>
      <c r="B5997" s="6" t="s">
        <v>47</v>
      </c>
      <c r="C5997">
        <v>3103702</v>
      </c>
      <c r="D5997" t="s">
        <v>1209</v>
      </c>
      <c r="E5997" s="10" t="s">
        <v>16798</v>
      </c>
      <c r="F5997" t="s">
        <v>16799</v>
      </c>
      <c r="G5997">
        <v>31</v>
      </c>
      <c r="H5997">
        <v>3</v>
      </c>
      <c r="I5997">
        <v>34</v>
      </c>
      <c r="J5997">
        <v>12</v>
      </c>
      <c r="K5997">
        <v>19</v>
      </c>
      <c r="L5997" s="32">
        <f>Tabela818[[#This Row],[COM CAF]]/Tabela818[[#This Row],[TOTAL SÓCIOS]]</f>
        <v>0.91176470588235292</v>
      </c>
    </row>
    <row r="5998" spans="1:12">
      <c r="A5998" s="6" t="s">
        <v>15072</v>
      </c>
      <c r="B5998" s="6" t="s">
        <v>34</v>
      </c>
      <c r="C5998">
        <v>2301000</v>
      </c>
      <c r="D5998" t="s">
        <v>663</v>
      </c>
      <c r="E5998" s="10" t="s">
        <v>15723</v>
      </c>
      <c r="F5998" t="s">
        <v>15724</v>
      </c>
      <c r="G5998">
        <v>132</v>
      </c>
      <c r="H5998">
        <v>2</v>
      </c>
      <c r="I5998">
        <v>134</v>
      </c>
      <c r="J5998">
        <v>67</v>
      </c>
      <c r="K5998">
        <v>65</v>
      </c>
      <c r="L5998" s="33">
        <f>Tabela818[[#This Row],[COM CAF]]/Tabela818[[#This Row],[TOTAL SÓCIOS]]</f>
        <v>0.9850746268656716</v>
      </c>
    </row>
    <row r="5999" spans="1:12">
      <c r="A5999" s="6" t="s">
        <v>5361</v>
      </c>
      <c r="B5999" s="6" t="s">
        <v>31</v>
      </c>
      <c r="C5999">
        <v>2925808</v>
      </c>
      <c r="D5999" t="s">
        <v>553</v>
      </c>
      <c r="E5999" s="10" t="s">
        <v>11676</v>
      </c>
      <c r="F5999" t="s">
        <v>11677</v>
      </c>
      <c r="G5999">
        <v>39</v>
      </c>
      <c r="H5999">
        <v>32</v>
      </c>
      <c r="I5999">
        <v>71</v>
      </c>
      <c r="J5999">
        <v>15</v>
      </c>
      <c r="K5999">
        <v>24</v>
      </c>
      <c r="L5999" s="32">
        <f>Tabela818[[#This Row],[COM CAF]]/Tabela818[[#This Row],[TOTAL SÓCIOS]]</f>
        <v>0.54929577464788737</v>
      </c>
    </row>
    <row r="6000" spans="1:12">
      <c r="A6000" s="6" t="s">
        <v>5361</v>
      </c>
      <c r="B6000" s="6" t="s">
        <v>80</v>
      </c>
      <c r="C6000">
        <v>3510500</v>
      </c>
      <c r="D6000" t="s">
        <v>3827</v>
      </c>
      <c r="E6000" s="10" t="s">
        <v>13363</v>
      </c>
      <c r="F6000" t="s">
        <v>13364</v>
      </c>
      <c r="G6000">
        <v>21</v>
      </c>
      <c r="H6000">
        <v>3</v>
      </c>
      <c r="I6000">
        <v>24</v>
      </c>
      <c r="J6000">
        <v>6</v>
      </c>
      <c r="K6000">
        <v>15</v>
      </c>
      <c r="L6000" s="32">
        <f>Tabela818[[#This Row],[COM CAF]]/Tabela818[[#This Row],[TOTAL SÓCIOS]]</f>
        <v>0.875</v>
      </c>
    </row>
    <row r="6001" spans="1:12">
      <c r="A6001" s="6" t="s">
        <v>5361</v>
      </c>
      <c r="B6001" s="6" t="s">
        <v>22</v>
      </c>
      <c r="C6001">
        <v>2703809</v>
      </c>
      <c r="D6001" t="s">
        <v>109</v>
      </c>
      <c r="E6001" s="10" t="s">
        <v>32045</v>
      </c>
      <c r="F6001" t="s">
        <v>32046</v>
      </c>
      <c r="G6001">
        <v>5</v>
      </c>
      <c r="H6001">
        <v>2</v>
      </c>
      <c r="I6001">
        <v>7</v>
      </c>
      <c r="J6001">
        <v>4</v>
      </c>
      <c r="K6001">
        <v>1</v>
      </c>
      <c r="L6001" s="33">
        <f>Tabela818[[#This Row],[COM CAF]]/Tabela818[[#This Row],[TOTAL SÓCIOS]]</f>
        <v>0.7142857142857143</v>
      </c>
    </row>
    <row r="6002" spans="1:12">
      <c r="A6002" s="6" t="s">
        <v>5361</v>
      </c>
      <c r="B6002" s="6" t="s">
        <v>31</v>
      </c>
      <c r="C6002">
        <v>2928901</v>
      </c>
      <c r="D6002" t="s">
        <v>594</v>
      </c>
      <c r="E6002" s="10" t="s">
        <v>11910</v>
      </c>
      <c r="F6002" t="s">
        <v>11911</v>
      </c>
      <c r="G6002">
        <v>7</v>
      </c>
      <c r="H6002">
        <v>0</v>
      </c>
      <c r="I6002">
        <v>7</v>
      </c>
      <c r="J6002">
        <v>3</v>
      </c>
      <c r="K6002">
        <v>4</v>
      </c>
      <c r="L6002" s="32">
        <f>Tabela818[[#This Row],[COM CAF]]/Tabela818[[#This Row],[TOTAL SÓCIOS]]</f>
        <v>1</v>
      </c>
    </row>
    <row r="6003" spans="1:12">
      <c r="A6003" s="6" t="s">
        <v>5361</v>
      </c>
      <c r="B6003" s="6" t="s">
        <v>49</v>
      </c>
      <c r="C6003">
        <v>5007208</v>
      </c>
      <c r="D6003" t="s">
        <v>1725</v>
      </c>
      <c r="E6003" s="10" t="s">
        <v>14580</v>
      </c>
      <c r="F6003" t="s">
        <v>14581</v>
      </c>
      <c r="G6003">
        <v>44</v>
      </c>
      <c r="H6003">
        <v>8</v>
      </c>
      <c r="I6003">
        <v>52</v>
      </c>
      <c r="J6003">
        <v>34</v>
      </c>
      <c r="K6003">
        <v>10</v>
      </c>
      <c r="L6003" s="32">
        <f>Tabela818[[#This Row],[COM CAF]]/Tabela818[[#This Row],[TOTAL SÓCIOS]]</f>
        <v>0.84615384615384615</v>
      </c>
    </row>
    <row r="6004" spans="1:12">
      <c r="A6004" s="6" t="s">
        <v>5361</v>
      </c>
      <c r="B6004" s="6" t="s">
        <v>31</v>
      </c>
      <c r="C6004">
        <v>2908408</v>
      </c>
      <c r="D6004" t="s">
        <v>344</v>
      </c>
      <c r="E6004" s="10" t="s">
        <v>10444</v>
      </c>
      <c r="F6004" t="s">
        <v>10445</v>
      </c>
      <c r="G6004">
        <v>50</v>
      </c>
      <c r="H6004">
        <v>4</v>
      </c>
      <c r="I6004">
        <v>54</v>
      </c>
      <c r="J6004">
        <v>30</v>
      </c>
      <c r="K6004">
        <v>20</v>
      </c>
      <c r="L6004" s="32">
        <f>Tabela818[[#This Row],[COM CAF]]/Tabela818[[#This Row],[TOTAL SÓCIOS]]</f>
        <v>0.92592592592592593</v>
      </c>
    </row>
    <row r="6005" spans="1:12">
      <c r="A6005" s="6" t="s">
        <v>5361</v>
      </c>
      <c r="B6005" s="6" t="s">
        <v>44</v>
      </c>
      <c r="C6005">
        <v>2111789</v>
      </c>
      <c r="D6005" t="s">
        <v>1163</v>
      </c>
      <c r="E6005" s="10" t="s">
        <v>7234</v>
      </c>
      <c r="F6005" t="s">
        <v>7235</v>
      </c>
      <c r="G6005">
        <v>23</v>
      </c>
      <c r="H6005">
        <v>4</v>
      </c>
      <c r="I6005">
        <v>27</v>
      </c>
      <c r="J6005">
        <v>14</v>
      </c>
      <c r="K6005">
        <v>9</v>
      </c>
      <c r="L6005" s="32">
        <f>Tabela818[[#This Row],[COM CAF]]/Tabela818[[#This Row],[TOTAL SÓCIOS]]</f>
        <v>0.85185185185185186</v>
      </c>
    </row>
    <row r="6006" spans="1:12">
      <c r="A6006" s="6" t="s">
        <v>5361</v>
      </c>
      <c r="B6006" s="6" t="s">
        <v>28</v>
      </c>
      <c r="C6006">
        <v>1600402</v>
      </c>
      <c r="D6006" t="s">
        <v>240</v>
      </c>
      <c r="E6006" s="10" t="s">
        <v>6316</v>
      </c>
      <c r="F6006" t="s">
        <v>6317</v>
      </c>
      <c r="G6006">
        <v>38</v>
      </c>
      <c r="H6006">
        <v>11</v>
      </c>
      <c r="I6006">
        <v>49</v>
      </c>
      <c r="J6006">
        <v>18</v>
      </c>
      <c r="K6006">
        <v>20</v>
      </c>
      <c r="L6006" s="32">
        <f>Tabela818[[#This Row],[COM CAF]]/Tabela818[[#This Row],[TOTAL SÓCIOS]]</f>
        <v>0.77551020408163263</v>
      </c>
    </row>
    <row r="6007" spans="1:12">
      <c r="A6007" s="6" t="s">
        <v>5361</v>
      </c>
      <c r="B6007" s="6" t="s">
        <v>44</v>
      </c>
      <c r="C6007">
        <v>2111300</v>
      </c>
      <c r="D6007" t="s">
        <v>1151</v>
      </c>
      <c r="E6007" s="10" t="s">
        <v>7210</v>
      </c>
      <c r="F6007" t="s">
        <v>7211</v>
      </c>
      <c r="G6007">
        <v>15</v>
      </c>
      <c r="H6007">
        <v>1</v>
      </c>
      <c r="I6007">
        <v>16</v>
      </c>
      <c r="J6007">
        <v>8</v>
      </c>
      <c r="K6007">
        <v>7</v>
      </c>
      <c r="L6007" s="32">
        <f>Tabela818[[#This Row],[COM CAF]]/Tabela818[[#This Row],[TOTAL SÓCIOS]]</f>
        <v>0.9375</v>
      </c>
    </row>
    <row r="6008" spans="1:12">
      <c r="A6008" s="6" t="s">
        <v>5361</v>
      </c>
      <c r="B6008" s="6" t="s">
        <v>47</v>
      </c>
      <c r="C6008">
        <v>3104403</v>
      </c>
      <c r="D6008" t="s">
        <v>1211</v>
      </c>
      <c r="E6008" s="10" t="s">
        <v>12388</v>
      </c>
      <c r="F6008" t="s">
        <v>12389</v>
      </c>
      <c r="G6008">
        <v>47</v>
      </c>
      <c r="H6008">
        <v>20</v>
      </c>
      <c r="I6008">
        <v>67</v>
      </c>
      <c r="J6008">
        <v>25</v>
      </c>
      <c r="K6008">
        <v>22</v>
      </c>
      <c r="L6008" s="32">
        <f>Tabela818[[#This Row],[COM CAF]]/Tabela818[[#This Row],[TOTAL SÓCIOS]]</f>
        <v>0.70149253731343286</v>
      </c>
    </row>
    <row r="6009" spans="1:12">
      <c r="A6009" s="6" t="s">
        <v>5361</v>
      </c>
      <c r="B6009" s="6" t="s">
        <v>61</v>
      </c>
      <c r="C6009">
        <v>2206209</v>
      </c>
      <c r="D6009" t="s">
        <v>2519</v>
      </c>
      <c r="E6009" s="10" t="s">
        <v>7702</v>
      </c>
      <c r="F6009" t="s">
        <v>7703</v>
      </c>
      <c r="G6009">
        <v>17</v>
      </c>
      <c r="H6009">
        <v>1</v>
      </c>
      <c r="I6009">
        <v>18</v>
      </c>
      <c r="J6009">
        <v>8</v>
      </c>
      <c r="K6009">
        <v>9</v>
      </c>
      <c r="L6009" s="33">
        <f>Tabela818[[#This Row],[COM CAF]]/Tabela818[[#This Row],[TOTAL SÓCIOS]]</f>
        <v>0.94444444444444442</v>
      </c>
    </row>
    <row r="6010" spans="1:12">
      <c r="A6010" s="6" t="s">
        <v>15072</v>
      </c>
      <c r="B6010" s="6" t="s">
        <v>31</v>
      </c>
      <c r="C6010">
        <v>2930501</v>
      </c>
      <c r="D6010" t="s">
        <v>614</v>
      </c>
      <c r="E6010" s="10" t="s">
        <v>16766</v>
      </c>
      <c r="F6010" t="s">
        <v>16767</v>
      </c>
      <c r="G6010">
        <v>166</v>
      </c>
      <c r="H6010">
        <v>34</v>
      </c>
      <c r="I6010">
        <v>200</v>
      </c>
      <c r="J6010">
        <v>126</v>
      </c>
      <c r="K6010">
        <v>40</v>
      </c>
      <c r="L6010" s="32">
        <f>Tabela818[[#This Row],[COM CAF]]/Tabela818[[#This Row],[TOTAL SÓCIOS]]</f>
        <v>0.83</v>
      </c>
    </row>
    <row r="6011" spans="1:12">
      <c r="A6011" s="6" t="s">
        <v>5361</v>
      </c>
      <c r="B6011" s="6" t="s">
        <v>54</v>
      </c>
      <c r="C6011">
        <v>1502152</v>
      </c>
      <c r="D6011" t="s">
        <v>1886</v>
      </c>
      <c r="E6011" s="10" t="s">
        <v>6074</v>
      </c>
      <c r="F6011" t="s">
        <v>6075</v>
      </c>
      <c r="G6011">
        <v>13</v>
      </c>
      <c r="H6011">
        <v>3</v>
      </c>
      <c r="I6011">
        <v>16</v>
      </c>
      <c r="J6011">
        <v>3</v>
      </c>
      <c r="K6011">
        <v>10</v>
      </c>
      <c r="L6011" s="32">
        <f>Tabela818[[#This Row],[COM CAF]]/Tabela818[[#This Row],[TOTAL SÓCIOS]]</f>
        <v>0.8125</v>
      </c>
    </row>
    <row r="6012" spans="1:12">
      <c r="A6012" s="6" t="s">
        <v>5361</v>
      </c>
      <c r="B6012" s="6" t="s">
        <v>31</v>
      </c>
      <c r="C6012">
        <v>2922656</v>
      </c>
      <c r="D6012" t="s">
        <v>507</v>
      </c>
      <c r="E6012" s="10" t="s">
        <v>29845</v>
      </c>
      <c r="F6012" t="s">
        <v>29846</v>
      </c>
      <c r="G6012">
        <v>10</v>
      </c>
      <c r="H6012">
        <v>4</v>
      </c>
      <c r="I6012">
        <v>14</v>
      </c>
      <c r="J6012">
        <v>8</v>
      </c>
      <c r="K6012">
        <v>2</v>
      </c>
      <c r="L6012" s="32">
        <f>Tabela818[[#This Row],[COM CAF]]/Tabela818[[#This Row],[TOTAL SÓCIOS]]</f>
        <v>0.7142857142857143</v>
      </c>
    </row>
    <row r="6013" spans="1:12">
      <c r="A6013" s="6" t="s">
        <v>5361</v>
      </c>
      <c r="B6013" s="6" t="s">
        <v>80</v>
      </c>
      <c r="C6013">
        <v>3555000</v>
      </c>
      <c r="D6013" t="s">
        <v>4025</v>
      </c>
      <c r="E6013" s="10" t="s">
        <v>13709</v>
      </c>
      <c r="F6013" t="s">
        <v>13710</v>
      </c>
      <c r="G6013">
        <v>37</v>
      </c>
      <c r="H6013">
        <v>7</v>
      </c>
      <c r="I6013">
        <v>44</v>
      </c>
      <c r="J6013">
        <v>0</v>
      </c>
      <c r="K6013">
        <v>37</v>
      </c>
      <c r="L6013" s="32">
        <f>Tabela818[[#This Row],[COM CAF]]/Tabela818[[#This Row],[TOTAL SÓCIOS]]</f>
        <v>0.84090909090909094</v>
      </c>
    </row>
    <row r="6014" spans="1:12">
      <c r="A6014" s="6" t="s">
        <v>5361</v>
      </c>
      <c r="B6014" s="6" t="s">
        <v>64</v>
      </c>
      <c r="C6014">
        <v>4105409</v>
      </c>
      <c r="D6014" t="s">
        <v>2674</v>
      </c>
      <c r="E6014" s="10" t="s">
        <v>13788</v>
      </c>
      <c r="F6014" t="s">
        <v>13789</v>
      </c>
      <c r="G6014">
        <v>15</v>
      </c>
      <c r="H6014">
        <v>12</v>
      </c>
      <c r="I6014">
        <v>27</v>
      </c>
      <c r="J6014">
        <v>1</v>
      </c>
      <c r="K6014">
        <v>14</v>
      </c>
      <c r="L6014" s="32">
        <f>Tabela818[[#This Row],[COM CAF]]/Tabela818[[#This Row],[TOTAL SÓCIOS]]</f>
        <v>0.55555555555555558</v>
      </c>
    </row>
    <row r="6015" spans="1:12">
      <c r="A6015" s="6" t="s">
        <v>5361</v>
      </c>
      <c r="B6015" s="6" t="s">
        <v>47</v>
      </c>
      <c r="C6015">
        <v>3150158</v>
      </c>
      <c r="D6015" t="s">
        <v>1565</v>
      </c>
      <c r="E6015" s="10" t="s">
        <v>30082</v>
      </c>
      <c r="F6015" t="s">
        <v>30083</v>
      </c>
      <c r="G6015">
        <v>23</v>
      </c>
      <c r="H6015">
        <v>5</v>
      </c>
      <c r="I6015">
        <v>28</v>
      </c>
      <c r="J6015">
        <v>4</v>
      </c>
      <c r="K6015">
        <v>19</v>
      </c>
      <c r="L6015" s="32">
        <f>Tabela818[[#This Row],[COM CAF]]/Tabela818[[#This Row],[TOTAL SÓCIOS]]</f>
        <v>0.8214285714285714</v>
      </c>
    </row>
    <row r="6016" spans="1:12">
      <c r="A6016" s="6" t="s">
        <v>5361</v>
      </c>
      <c r="B6016" s="6" t="s">
        <v>51</v>
      </c>
      <c r="C6016">
        <v>5108808</v>
      </c>
      <c r="D6016" t="s">
        <v>1798</v>
      </c>
      <c r="E6016" s="10" t="s">
        <v>14825</v>
      </c>
      <c r="F6016" t="s">
        <v>14826</v>
      </c>
      <c r="G6016">
        <v>12</v>
      </c>
      <c r="H6016">
        <v>4</v>
      </c>
      <c r="I6016">
        <v>16</v>
      </c>
      <c r="J6016">
        <v>5</v>
      </c>
      <c r="K6016">
        <v>7</v>
      </c>
      <c r="L6016" s="32">
        <f>Tabela818[[#This Row],[COM CAF]]/Tabela818[[#This Row],[TOTAL SÓCIOS]]</f>
        <v>0.75</v>
      </c>
    </row>
    <row r="6017" spans="1:12">
      <c r="A6017" s="6" t="s">
        <v>5361</v>
      </c>
      <c r="B6017" s="6" t="s">
        <v>61</v>
      </c>
      <c r="C6017">
        <v>2200400</v>
      </c>
      <c r="D6017" t="s">
        <v>2409</v>
      </c>
      <c r="E6017" s="10" t="s">
        <v>7348</v>
      </c>
      <c r="F6017" t="s">
        <v>7349</v>
      </c>
      <c r="G6017">
        <v>9</v>
      </c>
      <c r="H6017">
        <v>0</v>
      </c>
      <c r="I6017">
        <v>9</v>
      </c>
      <c r="J6017">
        <v>9</v>
      </c>
      <c r="K6017">
        <v>0</v>
      </c>
      <c r="L6017" s="32">
        <f>Tabela818[[#This Row],[COM CAF]]/Tabela818[[#This Row],[TOTAL SÓCIOS]]</f>
        <v>1</v>
      </c>
    </row>
    <row r="6018" spans="1:12">
      <c r="A6018" s="6" t="s">
        <v>5361</v>
      </c>
      <c r="B6018" s="6" t="s">
        <v>64</v>
      </c>
      <c r="C6018">
        <v>4106605</v>
      </c>
      <c r="D6018" t="s">
        <v>2690</v>
      </c>
      <c r="E6018" s="10" t="s">
        <v>13804</v>
      </c>
      <c r="F6018" t="s">
        <v>13805</v>
      </c>
      <c r="G6018">
        <v>19</v>
      </c>
      <c r="H6018">
        <v>8</v>
      </c>
      <c r="I6018">
        <v>27</v>
      </c>
      <c r="J6018">
        <v>2</v>
      </c>
      <c r="K6018">
        <v>17</v>
      </c>
      <c r="L6018" s="32">
        <f>Tabela818[[#This Row],[COM CAF]]/Tabela818[[#This Row],[TOTAL SÓCIOS]]</f>
        <v>0.70370370370370372</v>
      </c>
    </row>
    <row r="6019" spans="1:12">
      <c r="A6019" s="6" t="s">
        <v>5361</v>
      </c>
      <c r="B6019" s="6" t="s">
        <v>31</v>
      </c>
      <c r="C6019">
        <v>2918704</v>
      </c>
      <c r="D6019" t="s">
        <v>456</v>
      </c>
      <c r="E6019" s="10" t="s">
        <v>29755</v>
      </c>
      <c r="F6019" t="s">
        <v>29756</v>
      </c>
      <c r="G6019">
        <v>30</v>
      </c>
      <c r="H6019">
        <v>6</v>
      </c>
      <c r="I6019">
        <v>36</v>
      </c>
      <c r="J6019">
        <v>13</v>
      </c>
      <c r="K6019">
        <v>17</v>
      </c>
      <c r="L6019" s="32">
        <f>Tabela818[[#This Row],[COM CAF]]/Tabela818[[#This Row],[TOTAL SÓCIOS]]</f>
        <v>0.83333333333333337</v>
      </c>
    </row>
    <row r="6020" spans="1:12">
      <c r="A6020" s="6" t="s">
        <v>5361</v>
      </c>
      <c r="B6020" s="6" t="s">
        <v>44</v>
      </c>
      <c r="C6020">
        <v>2105476</v>
      </c>
      <c r="D6020" t="s">
        <v>1067</v>
      </c>
      <c r="E6020" s="10" t="s">
        <v>6828</v>
      </c>
      <c r="F6020" t="s">
        <v>6829</v>
      </c>
      <c r="G6020">
        <v>16</v>
      </c>
      <c r="H6020">
        <v>14</v>
      </c>
      <c r="I6020">
        <v>30</v>
      </c>
      <c r="J6020">
        <v>12</v>
      </c>
      <c r="K6020">
        <v>4</v>
      </c>
      <c r="L6020" s="32">
        <f>Tabela818[[#This Row],[COM CAF]]/Tabela818[[#This Row],[TOTAL SÓCIOS]]</f>
        <v>0.53333333333333333</v>
      </c>
    </row>
    <row r="6021" spans="1:12">
      <c r="A6021" s="6" t="s">
        <v>15072</v>
      </c>
      <c r="B6021" s="6" t="s">
        <v>74</v>
      </c>
      <c r="C6021">
        <v>4304358</v>
      </c>
      <c r="D6021" t="s">
        <v>3235</v>
      </c>
      <c r="E6021" s="10" t="s">
        <v>17939</v>
      </c>
      <c r="F6021" t="s">
        <v>17940</v>
      </c>
      <c r="G6021">
        <v>92</v>
      </c>
      <c r="H6021">
        <v>14</v>
      </c>
      <c r="I6021">
        <v>106</v>
      </c>
      <c r="J6021">
        <v>43</v>
      </c>
      <c r="K6021">
        <v>49</v>
      </c>
      <c r="L6021" s="32">
        <f>Tabela818[[#This Row],[COM CAF]]/Tabela818[[#This Row],[TOTAL SÓCIOS]]</f>
        <v>0.86792452830188682</v>
      </c>
    </row>
    <row r="6022" spans="1:12">
      <c r="A6022" s="6" t="s">
        <v>15072</v>
      </c>
      <c r="B6022" s="6" t="s">
        <v>76</v>
      </c>
      <c r="C6022">
        <v>4209201</v>
      </c>
      <c r="D6022" t="s">
        <v>3632</v>
      </c>
      <c r="E6022" s="10" t="s">
        <v>17771</v>
      </c>
      <c r="F6022" t="s">
        <v>17772</v>
      </c>
      <c r="G6022">
        <v>223</v>
      </c>
      <c r="H6022">
        <v>85</v>
      </c>
      <c r="I6022">
        <v>308</v>
      </c>
      <c r="J6022">
        <v>29</v>
      </c>
      <c r="K6022">
        <v>194</v>
      </c>
      <c r="L6022" s="32">
        <f>Tabela818[[#This Row],[COM CAF]]/Tabela818[[#This Row],[TOTAL SÓCIOS]]</f>
        <v>0.72402597402597402</v>
      </c>
    </row>
    <row r="6023" spans="1:12">
      <c r="A6023" s="6" t="s">
        <v>5361</v>
      </c>
      <c r="B6023" s="6" t="s">
        <v>47</v>
      </c>
      <c r="C6023">
        <v>3152131</v>
      </c>
      <c r="D6023" t="s">
        <v>1574</v>
      </c>
      <c r="E6023" s="10" t="s">
        <v>12860</v>
      </c>
      <c r="F6023" t="s">
        <v>12861</v>
      </c>
      <c r="G6023">
        <v>11</v>
      </c>
      <c r="H6023">
        <v>5</v>
      </c>
      <c r="I6023">
        <v>16</v>
      </c>
      <c r="J6023">
        <v>9</v>
      </c>
      <c r="K6023">
        <v>2</v>
      </c>
      <c r="L6023" s="32">
        <f>Tabela818[[#This Row],[COM CAF]]/Tabela818[[#This Row],[TOTAL SÓCIOS]]</f>
        <v>0.6875</v>
      </c>
    </row>
    <row r="6024" spans="1:12">
      <c r="A6024" s="6" t="s">
        <v>5361</v>
      </c>
      <c r="B6024" s="6" t="s">
        <v>61</v>
      </c>
      <c r="C6024">
        <v>2207934</v>
      </c>
      <c r="D6024" t="s">
        <v>2549</v>
      </c>
      <c r="E6024" s="10" t="s">
        <v>7862</v>
      </c>
      <c r="F6024" t="s">
        <v>7863</v>
      </c>
      <c r="G6024">
        <v>28</v>
      </c>
      <c r="H6024">
        <v>12</v>
      </c>
      <c r="I6024">
        <v>40</v>
      </c>
      <c r="J6024">
        <v>14</v>
      </c>
      <c r="K6024">
        <v>14</v>
      </c>
      <c r="L6024" s="32">
        <f>Tabela818[[#This Row],[COM CAF]]/Tabela818[[#This Row],[TOTAL SÓCIOS]]</f>
        <v>0.7</v>
      </c>
    </row>
    <row r="6025" spans="1:12">
      <c r="A6025" s="6" t="s">
        <v>15072</v>
      </c>
      <c r="B6025" s="6" t="s">
        <v>51</v>
      </c>
      <c r="C6025">
        <v>5108006</v>
      </c>
      <c r="D6025" t="s">
        <v>1850</v>
      </c>
      <c r="E6025" s="10" t="s">
        <v>18352</v>
      </c>
      <c r="F6025" t="s">
        <v>18353</v>
      </c>
      <c r="G6025">
        <v>58</v>
      </c>
      <c r="H6025">
        <v>6</v>
      </c>
      <c r="I6025">
        <v>64</v>
      </c>
      <c r="J6025">
        <v>32</v>
      </c>
      <c r="K6025">
        <v>26</v>
      </c>
      <c r="L6025" s="32">
        <f>Tabela818[[#This Row],[COM CAF]]/Tabela818[[#This Row],[TOTAL SÓCIOS]]</f>
        <v>0.90625</v>
      </c>
    </row>
    <row r="6026" spans="1:12">
      <c r="A6026" s="6" t="s">
        <v>5361</v>
      </c>
      <c r="B6026" s="6" t="s">
        <v>47</v>
      </c>
      <c r="C6026">
        <v>3162450</v>
      </c>
      <c r="D6026" t="s">
        <v>1626</v>
      </c>
      <c r="E6026" s="10" t="s">
        <v>12933</v>
      </c>
      <c r="F6026" t="s">
        <v>12934</v>
      </c>
      <c r="G6026">
        <v>15</v>
      </c>
      <c r="H6026">
        <v>7</v>
      </c>
      <c r="I6026">
        <v>22</v>
      </c>
      <c r="J6026">
        <v>6</v>
      </c>
      <c r="K6026">
        <v>9</v>
      </c>
      <c r="L6026" s="32">
        <f>Tabela818[[#This Row],[COM CAF]]/Tabela818[[#This Row],[TOTAL SÓCIOS]]</f>
        <v>0.68181818181818177</v>
      </c>
    </row>
    <row r="6027" spans="1:12">
      <c r="A6027" s="6" t="s">
        <v>15072</v>
      </c>
      <c r="B6027" s="6" t="s">
        <v>31</v>
      </c>
      <c r="C6027">
        <v>2913200</v>
      </c>
      <c r="D6027" t="s">
        <v>390</v>
      </c>
      <c r="E6027" s="10" t="s">
        <v>16548</v>
      </c>
      <c r="F6027" t="s">
        <v>16549</v>
      </c>
      <c r="G6027">
        <v>113</v>
      </c>
      <c r="H6027">
        <v>23</v>
      </c>
      <c r="I6027">
        <v>136</v>
      </c>
      <c r="J6027">
        <v>25</v>
      </c>
      <c r="K6027">
        <v>88</v>
      </c>
      <c r="L6027" s="32">
        <f>Tabela818[[#This Row],[COM CAF]]/Tabela818[[#This Row],[TOTAL SÓCIOS]]</f>
        <v>0.83088235294117652</v>
      </c>
    </row>
    <row r="6028" spans="1:12">
      <c r="A6028" s="6" t="s">
        <v>15072</v>
      </c>
      <c r="B6028" s="6" t="s">
        <v>54</v>
      </c>
      <c r="C6028">
        <v>1502756</v>
      </c>
      <c r="D6028" t="s">
        <v>1894</v>
      </c>
      <c r="E6028" s="10" t="s">
        <v>15360</v>
      </c>
      <c r="F6028" t="s">
        <v>15361</v>
      </c>
      <c r="G6028">
        <v>25</v>
      </c>
      <c r="H6028">
        <v>2</v>
      </c>
      <c r="I6028">
        <v>27</v>
      </c>
      <c r="J6028">
        <v>8</v>
      </c>
      <c r="K6028">
        <v>17</v>
      </c>
      <c r="L6028" s="33">
        <f>Tabela818[[#This Row],[COM CAF]]/Tabela818[[#This Row],[TOTAL SÓCIOS]]</f>
        <v>0.92592592592592593</v>
      </c>
    </row>
    <row r="6029" spans="1:12">
      <c r="A6029" s="6" t="s">
        <v>15072</v>
      </c>
      <c r="B6029" s="6" t="s">
        <v>31</v>
      </c>
      <c r="C6029">
        <v>2922508</v>
      </c>
      <c r="D6029" t="s">
        <v>504</v>
      </c>
      <c r="E6029" s="10" t="s">
        <v>16659</v>
      </c>
      <c r="F6029" t="s">
        <v>16660</v>
      </c>
      <c r="G6029">
        <v>103</v>
      </c>
      <c r="H6029">
        <v>26</v>
      </c>
      <c r="I6029">
        <v>129</v>
      </c>
      <c r="J6029">
        <v>26</v>
      </c>
      <c r="K6029">
        <v>77</v>
      </c>
      <c r="L6029" s="32">
        <f>Tabela818[[#This Row],[COM CAF]]/Tabela818[[#This Row],[TOTAL SÓCIOS]]</f>
        <v>0.79844961240310075</v>
      </c>
    </row>
    <row r="6030" spans="1:12">
      <c r="A6030" s="6" t="s">
        <v>5361</v>
      </c>
      <c r="B6030" s="6" t="s">
        <v>57</v>
      </c>
      <c r="C6030">
        <v>2511905</v>
      </c>
      <c r="D6030" t="s">
        <v>2149</v>
      </c>
      <c r="E6030" s="10" t="s">
        <v>8725</v>
      </c>
      <c r="F6030" t="s">
        <v>8726</v>
      </c>
      <c r="G6030">
        <v>38</v>
      </c>
      <c r="H6030">
        <v>5</v>
      </c>
      <c r="I6030">
        <v>43</v>
      </c>
      <c r="J6030">
        <v>21</v>
      </c>
      <c r="K6030">
        <v>17</v>
      </c>
      <c r="L6030" s="32">
        <f>Tabela818[[#This Row],[COM CAF]]/Tabela818[[#This Row],[TOTAL SÓCIOS]]</f>
        <v>0.88372093023255816</v>
      </c>
    </row>
    <row r="6031" spans="1:12">
      <c r="A6031" s="6" t="s">
        <v>5361</v>
      </c>
      <c r="B6031" s="6" t="s">
        <v>31</v>
      </c>
      <c r="C6031">
        <v>2933000</v>
      </c>
      <c r="D6031" t="s">
        <v>644</v>
      </c>
      <c r="E6031" s="10" t="s">
        <v>30044</v>
      </c>
      <c r="F6031" t="s">
        <v>29927</v>
      </c>
      <c r="G6031">
        <v>13</v>
      </c>
      <c r="H6031">
        <v>6</v>
      </c>
      <c r="I6031">
        <v>19</v>
      </c>
      <c r="J6031">
        <v>6</v>
      </c>
      <c r="K6031">
        <v>7</v>
      </c>
      <c r="L6031" s="32">
        <f>Tabela818[[#This Row],[COM CAF]]/Tabela818[[#This Row],[TOTAL SÓCIOS]]</f>
        <v>0.68421052631578949</v>
      </c>
    </row>
    <row r="6032" spans="1:12">
      <c r="A6032" s="6" t="s">
        <v>5361</v>
      </c>
      <c r="B6032" s="6" t="s">
        <v>31</v>
      </c>
      <c r="C6032">
        <v>2910859</v>
      </c>
      <c r="D6032" t="s">
        <v>369</v>
      </c>
      <c r="E6032" s="10" t="s">
        <v>10609</v>
      </c>
      <c r="F6032" t="s">
        <v>10610</v>
      </c>
      <c r="G6032">
        <v>110</v>
      </c>
      <c r="H6032">
        <v>38</v>
      </c>
      <c r="I6032">
        <v>148</v>
      </c>
      <c r="J6032">
        <v>81</v>
      </c>
      <c r="K6032">
        <v>29</v>
      </c>
      <c r="L6032" s="33">
        <f>Tabela818[[#This Row],[COM CAF]]/Tabela818[[#This Row],[TOTAL SÓCIOS]]</f>
        <v>0.7432432432432432</v>
      </c>
    </row>
    <row r="6033" spans="1:12">
      <c r="A6033" s="6" t="s">
        <v>5361</v>
      </c>
      <c r="B6033" s="6" t="s">
        <v>47</v>
      </c>
      <c r="C6033">
        <v>3135050</v>
      </c>
      <c r="D6033" t="s">
        <v>1428</v>
      </c>
      <c r="E6033" s="10" t="s">
        <v>12652</v>
      </c>
      <c r="F6033" t="s">
        <v>12653</v>
      </c>
      <c r="G6033">
        <v>11</v>
      </c>
      <c r="H6033">
        <v>8</v>
      </c>
      <c r="I6033">
        <v>19</v>
      </c>
      <c r="J6033">
        <v>4</v>
      </c>
      <c r="K6033">
        <v>7</v>
      </c>
      <c r="L6033" s="32">
        <f>Tabela818[[#This Row],[COM CAF]]/Tabela818[[#This Row],[TOTAL SÓCIOS]]</f>
        <v>0.57894736842105265</v>
      </c>
    </row>
    <row r="6034" spans="1:12">
      <c r="A6034" s="6" t="s">
        <v>15072</v>
      </c>
      <c r="B6034" s="6" t="s">
        <v>54</v>
      </c>
      <c r="C6034">
        <v>1500859</v>
      </c>
      <c r="D6034" t="s">
        <v>1868</v>
      </c>
      <c r="E6034" s="10" t="s">
        <v>15302</v>
      </c>
      <c r="F6034" t="s">
        <v>15303</v>
      </c>
      <c r="G6034">
        <v>15</v>
      </c>
      <c r="H6034">
        <v>5</v>
      </c>
      <c r="I6034">
        <v>20</v>
      </c>
      <c r="J6034">
        <v>4</v>
      </c>
      <c r="K6034">
        <v>11</v>
      </c>
      <c r="L6034" s="33">
        <f>Tabela818[[#This Row],[COM CAF]]/Tabela818[[#This Row],[TOTAL SÓCIOS]]</f>
        <v>0.75</v>
      </c>
    </row>
    <row r="6035" spans="1:12">
      <c r="A6035" s="6" t="s">
        <v>5361</v>
      </c>
      <c r="B6035" s="6" t="s">
        <v>31</v>
      </c>
      <c r="C6035">
        <v>2903003</v>
      </c>
      <c r="D6035" t="s">
        <v>280</v>
      </c>
      <c r="E6035" s="10" t="s">
        <v>32603</v>
      </c>
      <c r="F6035" t="s">
        <v>32604</v>
      </c>
      <c r="G6035">
        <v>29</v>
      </c>
      <c r="H6035">
        <v>2</v>
      </c>
      <c r="I6035">
        <v>31</v>
      </c>
      <c r="J6035">
        <v>11</v>
      </c>
      <c r="K6035">
        <v>23</v>
      </c>
      <c r="L6035" s="33">
        <f>Tabela818[[#This Row],[COM CAF]]/Tabela818[[#This Row],[TOTAL SÓCIOS]]</f>
        <v>0.93548387096774188</v>
      </c>
    </row>
    <row r="6036" spans="1:12">
      <c r="A6036" s="6" t="s">
        <v>5361</v>
      </c>
      <c r="B6036" s="6" t="s">
        <v>31</v>
      </c>
      <c r="C6036">
        <v>2925501</v>
      </c>
      <c r="D6036" t="s">
        <v>550</v>
      </c>
      <c r="E6036" s="10" t="s">
        <v>29907</v>
      </c>
      <c r="F6036" t="s">
        <v>29908</v>
      </c>
      <c r="G6036">
        <v>23</v>
      </c>
      <c r="H6036">
        <v>10</v>
      </c>
      <c r="I6036">
        <v>33</v>
      </c>
      <c r="J6036">
        <v>13</v>
      </c>
      <c r="K6036">
        <v>10</v>
      </c>
      <c r="L6036" s="32">
        <f>Tabela818[[#This Row],[COM CAF]]/Tabela818[[#This Row],[TOTAL SÓCIOS]]</f>
        <v>0.69696969696969702</v>
      </c>
    </row>
    <row r="6037" spans="1:12">
      <c r="A6037" s="6" t="s">
        <v>14987</v>
      </c>
      <c r="B6037" s="6" t="s">
        <v>47</v>
      </c>
      <c r="C6037">
        <v>3106200</v>
      </c>
      <c r="D6037" t="s">
        <v>1225</v>
      </c>
      <c r="E6037" s="10" t="s">
        <v>15022</v>
      </c>
      <c r="F6037" t="s">
        <v>15023</v>
      </c>
      <c r="G6037">
        <v>1294</v>
      </c>
      <c r="H6037">
        <v>159</v>
      </c>
      <c r="I6037">
        <v>1453</v>
      </c>
      <c r="J6037">
        <v>476</v>
      </c>
      <c r="K6037">
        <v>816</v>
      </c>
      <c r="L6037" s="32">
        <f>Tabela818[[#This Row],[COM CAF]]/Tabela818[[#This Row],[TOTAL SÓCIOS]]</f>
        <v>0.89057123193392984</v>
      </c>
    </row>
    <row r="6038" spans="1:12">
      <c r="A6038" s="6" t="s">
        <v>5361</v>
      </c>
      <c r="B6038" s="6" t="s">
        <v>25</v>
      </c>
      <c r="C6038">
        <v>1303536</v>
      </c>
      <c r="D6038" t="s">
        <v>218</v>
      </c>
      <c r="E6038" s="10" t="s">
        <v>5855</v>
      </c>
      <c r="F6038" t="s">
        <v>5856</v>
      </c>
      <c r="G6038">
        <v>36</v>
      </c>
      <c r="H6038">
        <v>4</v>
      </c>
      <c r="I6038">
        <v>40</v>
      </c>
      <c r="J6038">
        <v>28</v>
      </c>
      <c r="K6038">
        <v>8</v>
      </c>
      <c r="L6038" s="33">
        <f>Tabela818[[#This Row],[COM CAF]]/Tabela818[[#This Row],[TOTAL SÓCIOS]]</f>
        <v>0.9</v>
      </c>
    </row>
    <row r="6039" spans="1:12">
      <c r="A6039" s="6" t="s">
        <v>5361</v>
      </c>
      <c r="B6039" s="6" t="s">
        <v>49</v>
      </c>
      <c r="C6039">
        <v>5008305</v>
      </c>
      <c r="D6039" t="s">
        <v>1731</v>
      </c>
      <c r="E6039" s="10" t="s">
        <v>14610</v>
      </c>
      <c r="F6039" t="s">
        <v>14611</v>
      </c>
      <c r="G6039">
        <v>14</v>
      </c>
      <c r="H6039">
        <v>0</v>
      </c>
      <c r="I6039">
        <v>14</v>
      </c>
      <c r="J6039">
        <v>13</v>
      </c>
      <c r="K6039">
        <v>1</v>
      </c>
      <c r="L6039" s="32">
        <f>Tabela818[[#This Row],[COM CAF]]/Tabela818[[#This Row],[TOTAL SÓCIOS]]</f>
        <v>1</v>
      </c>
    </row>
    <row r="6040" spans="1:12">
      <c r="A6040" s="6" t="s">
        <v>15072</v>
      </c>
      <c r="B6040" s="6" t="s">
        <v>76</v>
      </c>
      <c r="C6040">
        <v>4202305</v>
      </c>
      <c r="D6040" t="s">
        <v>3572</v>
      </c>
      <c r="E6040" s="10" t="s">
        <v>17681</v>
      </c>
      <c r="F6040" t="s">
        <v>17682</v>
      </c>
      <c r="G6040">
        <v>47</v>
      </c>
      <c r="H6040">
        <v>0</v>
      </c>
      <c r="I6040">
        <v>47</v>
      </c>
      <c r="J6040">
        <v>16</v>
      </c>
      <c r="K6040">
        <v>31</v>
      </c>
      <c r="L6040" s="33">
        <f>Tabela818[[#This Row],[COM CAF]]/Tabela818[[#This Row],[TOTAL SÓCIOS]]</f>
        <v>1</v>
      </c>
    </row>
    <row r="6041" spans="1:12">
      <c r="A6041" s="6" t="s">
        <v>5361</v>
      </c>
      <c r="B6041" s="6" t="s">
        <v>22</v>
      </c>
      <c r="C6041">
        <v>2707305</v>
      </c>
      <c r="D6041" t="s">
        <v>143</v>
      </c>
      <c r="E6041" s="10" t="s">
        <v>9553</v>
      </c>
      <c r="F6041" t="s">
        <v>9554</v>
      </c>
      <c r="G6041">
        <v>44</v>
      </c>
      <c r="H6041">
        <v>21</v>
      </c>
      <c r="I6041">
        <v>65</v>
      </c>
      <c r="J6041">
        <v>29</v>
      </c>
      <c r="K6041">
        <v>15</v>
      </c>
      <c r="L6041" s="32">
        <f>Tabela818[[#This Row],[COM CAF]]/Tabela818[[#This Row],[TOTAL SÓCIOS]]</f>
        <v>0.67692307692307696</v>
      </c>
    </row>
    <row r="6042" spans="1:12">
      <c r="A6042" s="6" t="s">
        <v>5361</v>
      </c>
      <c r="B6042" s="6" t="s">
        <v>31</v>
      </c>
      <c r="C6042">
        <v>2920452</v>
      </c>
      <c r="D6042" t="s">
        <v>476</v>
      </c>
      <c r="E6042" s="10" t="s">
        <v>11208</v>
      </c>
      <c r="F6042" t="s">
        <v>11209</v>
      </c>
      <c r="G6042">
        <v>8</v>
      </c>
      <c r="H6042">
        <v>2</v>
      </c>
      <c r="I6042">
        <v>10</v>
      </c>
      <c r="J6042">
        <v>1</v>
      </c>
      <c r="K6042">
        <v>7</v>
      </c>
      <c r="L6042" s="32">
        <f>Tabela818[[#This Row],[COM CAF]]/Tabela818[[#This Row],[TOTAL SÓCIOS]]</f>
        <v>0.8</v>
      </c>
    </row>
    <row r="6043" spans="1:12">
      <c r="A6043" s="6" t="s">
        <v>5361</v>
      </c>
      <c r="B6043" s="6" t="s">
        <v>34</v>
      </c>
      <c r="C6043">
        <v>2312304</v>
      </c>
      <c r="D6043" t="s">
        <v>764</v>
      </c>
      <c r="E6043" s="10" t="s">
        <v>31500</v>
      </c>
      <c r="F6043" t="s">
        <v>31501</v>
      </c>
      <c r="G6043">
        <v>25</v>
      </c>
      <c r="H6043">
        <v>1</v>
      </c>
      <c r="I6043">
        <v>26</v>
      </c>
      <c r="J6043">
        <v>25</v>
      </c>
      <c r="K6043">
        <v>0</v>
      </c>
      <c r="L6043" s="32">
        <f>Tabela818[[#This Row],[COM CAF]]/Tabela818[[#This Row],[TOTAL SÓCIOS]]</f>
        <v>0.96153846153846156</v>
      </c>
    </row>
    <row r="6044" spans="1:12">
      <c r="A6044" s="6" t="s">
        <v>15072</v>
      </c>
      <c r="B6044" s="6" t="s">
        <v>74</v>
      </c>
      <c r="C6044">
        <v>4316600</v>
      </c>
      <c r="D6044" t="s">
        <v>3454</v>
      </c>
      <c r="E6044" s="10" t="s">
        <v>18115</v>
      </c>
      <c r="F6044" t="s">
        <v>18116</v>
      </c>
      <c r="G6044">
        <v>594</v>
      </c>
      <c r="H6044">
        <v>327</v>
      </c>
      <c r="I6044">
        <v>921</v>
      </c>
      <c r="J6044">
        <v>19</v>
      </c>
      <c r="K6044">
        <v>574</v>
      </c>
      <c r="L6044" s="32">
        <f>Tabela818[[#This Row],[COM CAF]]/Tabela818[[#This Row],[TOTAL SÓCIOS]]</f>
        <v>0.64495114006514653</v>
      </c>
    </row>
    <row r="6045" spans="1:12">
      <c r="A6045" s="6" t="s">
        <v>15072</v>
      </c>
      <c r="B6045" s="6" t="s">
        <v>31</v>
      </c>
      <c r="C6045">
        <v>2933307</v>
      </c>
      <c r="D6045" t="s">
        <v>650</v>
      </c>
      <c r="E6045" s="10" t="s">
        <v>16790</v>
      </c>
      <c r="F6045" t="s">
        <v>16791</v>
      </c>
      <c r="G6045">
        <v>102</v>
      </c>
      <c r="H6045">
        <v>1</v>
      </c>
      <c r="I6045">
        <v>103</v>
      </c>
      <c r="J6045">
        <v>67</v>
      </c>
      <c r="K6045">
        <v>35</v>
      </c>
      <c r="L6045" s="32">
        <f>Tabela818[[#This Row],[COM CAF]]/Tabela818[[#This Row],[TOTAL SÓCIOS]]</f>
        <v>0.99029126213592233</v>
      </c>
    </row>
    <row r="6046" spans="1:12">
      <c r="A6046" s="6" t="s">
        <v>5361</v>
      </c>
      <c r="B6046" s="6" t="s">
        <v>31</v>
      </c>
      <c r="C6046">
        <v>2904803</v>
      </c>
      <c r="D6046" t="s">
        <v>306</v>
      </c>
      <c r="E6046" s="10" t="s">
        <v>10098</v>
      </c>
      <c r="F6046" t="s">
        <v>10099</v>
      </c>
      <c r="G6046">
        <v>42</v>
      </c>
      <c r="H6046">
        <v>9</v>
      </c>
      <c r="I6046">
        <v>51</v>
      </c>
      <c r="J6046">
        <v>14</v>
      </c>
      <c r="K6046">
        <v>28</v>
      </c>
      <c r="L6046" s="32">
        <f>Tabela818[[#This Row],[COM CAF]]/Tabela818[[#This Row],[TOTAL SÓCIOS]]</f>
        <v>0.82352941176470584</v>
      </c>
    </row>
    <row r="6047" spans="1:12">
      <c r="A6047" s="6" t="s">
        <v>5361</v>
      </c>
      <c r="B6047" s="6" t="s">
        <v>64</v>
      </c>
      <c r="C6047">
        <v>4113254</v>
      </c>
      <c r="D6047" t="s">
        <v>2461</v>
      </c>
      <c r="E6047" s="10" t="s">
        <v>13912</v>
      </c>
      <c r="F6047" t="s">
        <v>13913</v>
      </c>
      <c r="G6047">
        <v>5</v>
      </c>
      <c r="H6047">
        <v>0</v>
      </c>
      <c r="I6047">
        <v>5</v>
      </c>
      <c r="J6047">
        <v>1</v>
      </c>
      <c r="K6047">
        <v>4</v>
      </c>
      <c r="L6047" s="32">
        <f>Tabela818[[#This Row],[COM CAF]]/Tabela818[[#This Row],[TOTAL SÓCIOS]]</f>
        <v>1</v>
      </c>
    </row>
    <row r="6048" spans="1:12">
      <c r="A6048" s="6" t="s">
        <v>5361</v>
      </c>
      <c r="B6048" s="6" t="s">
        <v>44</v>
      </c>
      <c r="C6048">
        <v>2106409</v>
      </c>
      <c r="D6048" t="s">
        <v>1085</v>
      </c>
      <c r="E6048" s="10" t="s">
        <v>6890</v>
      </c>
      <c r="F6048" t="s">
        <v>6891</v>
      </c>
      <c r="G6048">
        <v>11</v>
      </c>
      <c r="H6048">
        <v>2</v>
      </c>
      <c r="I6048">
        <v>13</v>
      </c>
      <c r="J6048">
        <v>5</v>
      </c>
      <c r="K6048">
        <v>6</v>
      </c>
      <c r="L6048" s="33">
        <f>Tabela818[[#This Row],[COM CAF]]/Tabela818[[#This Row],[TOTAL SÓCIOS]]</f>
        <v>0.84615384615384615</v>
      </c>
    </row>
    <row r="6049" spans="1:12">
      <c r="A6049" s="6" t="s">
        <v>5361</v>
      </c>
      <c r="B6049" s="6" t="s">
        <v>44</v>
      </c>
      <c r="C6049">
        <v>2105401</v>
      </c>
      <c r="D6049" t="s">
        <v>1064</v>
      </c>
      <c r="E6049" s="10" t="s">
        <v>32605</v>
      </c>
      <c r="F6049" t="s">
        <v>32606</v>
      </c>
      <c r="G6049">
        <v>19</v>
      </c>
      <c r="H6049">
        <v>5</v>
      </c>
      <c r="I6049">
        <v>24</v>
      </c>
      <c r="J6049">
        <v>10</v>
      </c>
      <c r="K6049">
        <v>9</v>
      </c>
      <c r="L6049" s="32">
        <f>Tabela818[[#This Row],[COM CAF]]/Tabela818[[#This Row],[TOTAL SÓCIOS]]</f>
        <v>0.79166666666666663</v>
      </c>
    </row>
    <row r="6050" spans="1:12">
      <c r="A6050" s="6" t="s">
        <v>5361</v>
      </c>
      <c r="B6050" s="6" t="s">
        <v>44</v>
      </c>
      <c r="C6050">
        <v>2109601</v>
      </c>
      <c r="D6050" t="s">
        <v>1125</v>
      </c>
      <c r="E6050" s="10" t="s">
        <v>7110</v>
      </c>
      <c r="F6050" t="s">
        <v>7111</v>
      </c>
      <c r="G6050">
        <v>27</v>
      </c>
      <c r="H6050">
        <v>2</v>
      </c>
      <c r="I6050">
        <v>29</v>
      </c>
      <c r="J6050">
        <v>22</v>
      </c>
      <c r="K6050">
        <v>5</v>
      </c>
      <c r="L6050" s="32">
        <f>Tabela818[[#This Row],[COM CAF]]/Tabela818[[#This Row],[TOTAL SÓCIOS]]</f>
        <v>0.93103448275862066</v>
      </c>
    </row>
    <row r="6051" spans="1:12">
      <c r="A6051" s="6" t="s">
        <v>5361</v>
      </c>
      <c r="B6051" s="6" t="s">
        <v>59</v>
      </c>
      <c r="C6051">
        <v>2607703</v>
      </c>
      <c r="D6051" t="s">
        <v>2292</v>
      </c>
      <c r="E6051" s="10" t="s">
        <v>9111</v>
      </c>
      <c r="F6051" t="s">
        <v>9112</v>
      </c>
      <c r="G6051">
        <v>33</v>
      </c>
      <c r="H6051">
        <v>9</v>
      </c>
      <c r="I6051">
        <v>42</v>
      </c>
      <c r="J6051">
        <v>20</v>
      </c>
      <c r="K6051">
        <v>13</v>
      </c>
      <c r="L6051" s="32">
        <f>Tabela818[[#This Row],[COM CAF]]/Tabela818[[#This Row],[TOTAL SÓCIOS]]</f>
        <v>0.7857142857142857</v>
      </c>
    </row>
    <row r="6052" spans="1:12">
      <c r="A6052" s="6" t="s">
        <v>5361</v>
      </c>
      <c r="B6052" s="6" t="s">
        <v>31</v>
      </c>
      <c r="C6052">
        <v>2921708</v>
      </c>
      <c r="D6052" t="s">
        <v>493</v>
      </c>
      <c r="E6052" s="10" t="s">
        <v>31899</v>
      </c>
      <c r="F6052" t="s">
        <v>31900</v>
      </c>
      <c r="G6052">
        <v>26</v>
      </c>
      <c r="H6052">
        <v>8</v>
      </c>
      <c r="I6052">
        <v>34</v>
      </c>
      <c r="J6052">
        <v>17</v>
      </c>
      <c r="K6052">
        <v>9</v>
      </c>
      <c r="L6052" s="33">
        <f>Tabela818[[#This Row],[COM CAF]]/Tabela818[[#This Row],[TOTAL SÓCIOS]]</f>
        <v>0.76470588235294112</v>
      </c>
    </row>
    <row r="6053" spans="1:12">
      <c r="A6053" s="6" t="s">
        <v>15072</v>
      </c>
      <c r="B6053" s="6" t="s">
        <v>59</v>
      </c>
      <c r="C6053">
        <v>2611101</v>
      </c>
      <c r="D6053" t="s">
        <v>2332</v>
      </c>
      <c r="E6053" s="10" t="s">
        <v>16228</v>
      </c>
      <c r="F6053" t="s">
        <v>16229</v>
      </c>
      <c r="G6053">
        <v>55</v>
      </c>
      <c r="H6053">
        <v>0</v>
      </c>
      <c r="I6053">
        <v>55</v>
      </c>
      <c r="J6053">
        <v>31</v>
      </c>
      <c r="K6053">
        <v>24</v>
      </c>
      <c r="L6053" s="32">
        <f>Tabela818[[#This Row],[COM CAF]]/Tabela818[[#This Row],[TOTAL SÓCIOS]]</f>
        <v>1</v>
      </c>
    </row>
    <row r="6054" spans="1:12">
      <c r="A6054" s="6" t="s">
        <v>5361</v>
      </c>
      <c r="B6054" s="6" t="s">
        <v>54</v>
      </c>
      <c r="C6054">
        <v>1503200</v>
      </c>
      <c r="D6054" t="s">
        <v>1909</v>
      </c>
      <c r="E6054" s="10" t="s">
        <v>6114</v>
      </c>
      <c r="F6054" t="s">
        <v>6115</v>
      </c>
      <c r="G6054">
        <v>11</v>
      </c>
      <c r="H6054">
        <v>0</v>
      </c>
      <c r="I6054">
        <v>11</v>
      </c>
      <c r="J6054">
        <v>4</v>
      </c>
      <c r="K6054">
        <v>7</v>
      </c>
      <c r="L6054" s="32">
        <f>Tabela818[[#This Row],[COM CAF]]/Tabela818[[#This Row],[TOTAL SÓCIOS]]</f>
        <v>1</v>
      </c>
    </row>
    <row r="6055" spans="1:12">
      <c r="A6055" s="6" t="s">
        <v>5361</v>
      </c>
      <c r="B6055" s="6" t="s">
        <v>31</v>
      </c>
      <c r="C6055">
        <v>2921906</v>
      </c>
      <c r="D6055" t="s">
        <v>495</v>
      </c>
      <c r="E6055" s="10" t="s">
        <v>11354</v>
      </c>
      <c r="F6055" t="s">
        <v>11355</v>
      </c>
      <c r="G6055">
        <v>12</v>
      </c>
      <c r="H6055">
        <v>7</v>
      </c>
      <c r="I6055">
        <v>19</v>
      </c>
      <c r="J6055">
        <v>5</v>
      </c>
      <c r="K6055">
        <v>7</v>
      </c>
      <c r="L6055" s="32">
        <f>Tabela818[[#This Row],[COM CAF]]/Tabela818[[#This Row],[TOTAL SÓCIOS]]</f>
        <v>0.63157894736842102</v>
      </c>
    </row>
    <row r="6056" spans="1:12">
      <c r="A6056" s="6" t="s">
        <v>5361</v>
      </c>
      <c r="B6056" s="6" t="s">
        <v>40</v>
      </c>
      <c r="C6056">
        <v>3203809</v>
      </c>
      <c r="D6056" t="s">
        <v>838</v>
      </c>
      <c r="E6056" s="10" t="s">
        <v>31901</v>
      </c>
      <c r="F6056" t="s">
        <v>31902</v>
      </c>
      <c r="G6056">
        <v>9</v>
      </c>
      <c r="H6056">
        <v>1</v>
      </c>
      <c r="I6056">
        <v>10</v>
      </c>
      <c r="J6056">
        <v>4</v>
      </c>
      <c r="K6056">
        <v>5</v>
      </c>
      <c r="L6056" s="32">
        <f>Tabela818[[#This Row],[COM CAF]]/Tabela818[[#This Row],[TOTAL SÓCIOS]]</f>
        <v>0.9</v>
      </c>
    </row>
    <row r="6057" spans="1:12">
      <c r="A6057" s="6" t="s">
        <v>18503</v>
      </c>
      <c r="B6057" s="6" t="s">
        <v>76</v>
      </c>
      <c r="C6057">
        <v>4214805</v>
      </c>
      <c r="D6057" t="s">
        <v>3669</v>
      </c>
      <c r="E6057" s="10" t="s">
        <v>19057</v>
      </c>
      <c r="F6057" t="s">
        <v>19058</v>
      </c>
      <c r="G6057">
        <v>2</v>
      </c>
      <c r="H6057">
        <v>0</v>
      </c>
      <c r="I6057">
        <v>2</v>
      </c>
      <c r="J6057">
        <v>1</v>
      </c>
      <c r="K6057">
        <v>1</v>
      </c>
      <c r="L6057" s="32">
        <f>Tabela818[[#This Row],[COM CAF]]/Tabela818[[#This Row],[TOTAL SÓCIOS]]</f>
        <v>1</v>
      </c>
    </row>
    <row r="6058" spans="1:12">
      <c r="A6058" s="6" t="s">
        <v>5361</v>
      </c>
      <c r="B6058" s="6" t="s">
        <v>47</v>
      </c>
      <c r="C6058">
        <v>3115458</v>
      </c>
      <c r="D6058" t="s">
        <v>1291</v>
      </c>
      <c r="E6058" s="10" t="s">
        <v>12478</v>
      </c>
      <c r="F6058" t="s">
        <v>12479</v>
      </c>
      <c r="G6058">
        <v>22</v>
      </c>
      <c r="H6058">
        <v>7</v>
      </c>
      <c r="I6058">
        <v>29</v>
      </c>
      <c r="J6058">
        <v>14</v>
      </c>
      <c r="K6058">
        <v>8</v>
      </c>
      <c r="L6058" s="33">
        <f>Tabela818[[#This Row],[COM CAF]]/Tabela818[[#This Row],[TOTAL SÓCIOS]]</f>
        <v>0.75862068965517238</v>
      </c>
    </row>
    <row r="6059" spans="1:12">
      <c r="A6059" s="6" t="s">
        <v>18503</v>
      </c>
      <c r="B6059" s="6" t="s">
        <v>47</v>
      </c>
      <c r="C6059">
        <v>3154150</v>
      </c>
      <c r="D6059" t="s">
        <v>1581</v>
      </c>
      <c r="E6059" s="10" t="s">
        <v>18846</v>
      </c>
      <c r="F6059" t="s">
        <v>18847</v>
      </c>
      <c r="G6059">
        <v>1</v>
      </c>
      <c r="H6059">
        <v>0</v>
      </c>
      <c r="I6059">
        <v>1</v>
      </c>
      <c r="J6059">
        <v>0</v>
      </c>
      <c r="K6059">
        <v>1</v>
      </c>
      <c r="L6059" s="32">
        <f>Tabela818[[#This Row],[COM CAF]]/Tabela818[[#This Row],[TOTAL SÓCIOS]]</f>
        <v>1</v>
      </c>
    </row>
    <row r="6060" spans="1:12">
      <c r="A6060" s="6" t="s">
        <v>5361</v>
      </c>
      <c r="B6060" s="6" t="s">
        <v>80</v>
      </c>
      <c r="C6060">
        <v>3542701</v>
      </c>
      <c r="D6060" t="s">
        <v>3979</v>
      </c>
      <c r="E6060" s="10" t="s">
        <v>13639</v>
      </c>
      <c r="F6060" t="s">
        <v>13640</v>
      </c>
      <c r="G6060">
        <v>10</v>
      </c>
      <c r="H6060">
        <v>0</v>
      </c>
      <c r="I6060">
        <v>10</v>
      </c>
      <c r="J6060">
        <v>8</v>
      </c>
      <c r="K6060">
        <v>2</v>
      </c>
      <c r="L6060" s="32">
        <f>Tabela818[[#This Row],[COM CAF]]/Tabela818[[#This Row],[TOTAL SÓCIOS]]</f>
        <v>1</v>
      </c>
    </row>
    <row r="6061" spans="1:12">
      <c r="A6061" s="6" t="s">
        <v>18503</v>
      </c>
      <c r="B6061" s="6" t="s">
        <v>74</v>
      </c>
      <c r="C6061">
        <v>4319158</v>
      </c>
      <c r="D6061" t="s">
        <v>3490</v>
      </c>
      <c r="E6061" s="10" t="s">
        <v>19608</v>
      </c>
      <c r="F6061" t="s">
        <v>19609</v>
      </c>
      <c r="G6061">
        <v>1</v>
      </c>
      <c r="H6061">
        <v>0</v>
      </c>
      <c r="I6061">
        <v>1</v>
      </c>
      <c r="J6061">
        <v>1</v>
      </c>
      <c r="K6061">
        <v>0</v>
      </c>
      <c r="L6061" s="32">
        <f>Tabela818[[#This Row],[COM CAF]]/Tabela818[[#This Row],[TOTAL SÓCIOS]]</f>
        <v>1</v>
      </c>
    </row>
    <row r="6062" spans="1:12">
      <c r="A6062" s="6" t="s">
        <v>5361</v>
      </c>
      <c r="B6062" s="6" t="s">
        <v>64</v>
      </c>
      <c r="C6062">
        <v>4108304</v>
      </c>
      <c r="D6062" t="s">
        <v>2714</v>
      </c>
      <c r="E6062" s="10" t="s">
        <v>13818</v>
      </c>
      <c r="F6062" t="s">
        <v>13819</v>
      </c>
      <c r="G6062">
        <v>95</v>
      </c>
      <c r="H6062">
        <v>56</v>
      </c>
      <c r="I6062">
        <v>151</v>
      </c>
      <c r="J6062">
        <v>39</v>
      </c>
      <c r="K6062">
        <v>56</v>
      </c>
      <c r="L6062" s="32">
        <f>Tabela818[[#This Row],[COM CAF]]/Tabela818[[#This Row],[TOTAL SÓCIOS]]</f>
        <v>0.62913907284768211</v>
      </c>
    </row>
    <row r="6063" spans="1:12">
      <c r="A6063" s="6" t="s">
        <v>5361</v>
      </c>
      <c r="B6063" s="6" t="s">
        <v>31</v>
      </c>
      <c r="C6063">
        <v>2901353</v>
      </c>
      <c r="D6063" t="s">
        <v>259</v>
      </c>
      <c r="E6063" s="10" t="s">
        <v>9811</v>
      </c>
      <c r="F6063" t="s">
        <v>9812</v>
      </c>
      <c r="G6063">
        <v>11</v>
      </c>
      <c r="H6063">
        <v>6</v>
      </c>
      <c r="I6063">
        <v>17</v>
      </c>
      <c r="J6063">
        <v>3</v>
      </c>
      <c r="K6063">
        <v>8</v>
      </c>
      <c r="L6063" s="32">
        <f>Tabela818[[#This Row],[COM CAF]]/Tabela818[[#This Row],[TOTAL SÓCIOS]]</f>
        <v>0.6470588235294118</v>
      </c>
    </row>
    <row r="6064" spans="1:12">
      <c r="A6064" s="6" t="s">
        <v>5361</v>
      </c>
      <c r="B6064" s="6" t="s">
        <v>31</v>
      </c>
      <c r="C6064">
        <v>2921005</v>
      </c>
      <c r="D6064" t="s">
        <v>482</v>
      </c>
      <c r="E6064" s="10" t="s">
        <v>11268</v>
      </c>
      <c r="F6064" t="s">
        <v>11269</v>
      </c>
      <c r="G6064">
        <v>48</v>
      </c>
      <c r="H6064">
        <v>23</v>
      </c>
      <c r="I6064">
        <v>71</v>
      </c>
      <c r="J6064">
        <v>14</v>
      </c>
      <c r="K6064">
        <v>34</v>
      </c>
      <c r="L6064" s="32">
        <f>Tabela818[[#This Row],[COM CAF]]/Tabela818[[#This Row],[TOTAL SÓCIOS]]</f>
        <v>0.676056338028169</v>
      </c>
    </row>
    <row r="6065" spans="1:12">
      <c r="A6065" s="6" t="s">
        <v>5361</v>
      </c>
      <c r="B6065" s="6" t="s">
        <v>22</v>
      </c>
      <c r="C6065">
        <v>2708956</v>
      </c>
      <c r="D6065" t="s">
        <v>155</v>
      </c>
      <c r="E6065" s="10" t="s">
        <v>32607</v>
      </c>
      <c r="F6065" t="s">
        <v>32608</v>
      </c>
      <c r="G6065">
        <v>38</v>
      </c>
      <c r="H6065">
        <v>1</v>
      </c>
      <c r="I6065">
        <v>39</v>
      </c>
      <c r="J6065">
        <v>29</v>
      </c>
      <c r="K6065">
        <v>9</v>
      </c>
      <c r="L6065" s="32">
        <f>Tabela818[[#This Row],[COM CAF]]/Tabela818[[#This Row],[TOTAL SÓCIOS]]</f>
        <v>0.97435897435897434</v>
      </c>
    </row>
    <row r="6066" spans="1:12">
      <c r="A6066" s="6" t="s">
        <v>15072</v>
      </c>
      <c r="B6066" s="6" t="s">
        <v>80</v>
      </c>
      <c r="C6066">
        <v>3543006</v>
      </c>
      <c r="D6066" t="s">
        <v>3980</v>
      </c>
      <c r="E6066" s="10" t="s">
        <v>17288</v>
      </c>
      <c r="F6066" t="s">
        <v>17289</v>
      </c>
      <c r="G6066">
        <v>34</v>
      </c>
      <c r="H6066">
        <v>7</v>
      </c>
      <c r="I6066">
        <v>41</v>
      </c>
      <c r="J6066">
        <v>11</v>
      </c>
      <c r="K6066">
        <v>23</v>
      </c>
      <c r="L6066" s="32">
        <f>Tabela818[[#This Row],[COM CAF]]/Tabela818[[#This Row],[TOTAL SÓCIOS]]</f>
        <v>0.82926829268292679</v>
      </c>
    </row>
    <row r="6067" spans="1:12">
      <c r="A6067" s="6" t="s">
        <v>5361</v>
      </c>
      <c r="B6067" s="6" t="s">
        <v>59</v>
      </c>
      <c r="C6067">
        <v>2615706</v>
      </c>
      <c r="D6067" t="s">
        <v>2386</v>
      </c>
      <c r="E6067" s="10" t="s">
        <v>29386</v>
      </c>
      <c r="F6067" t="s">
        <v>29387</v>
      </c>
      <c r="G6067">
        <v>8</v>
      </c>
      <c r="H6067">
        <v>6</v>
      </c>
      <c r="I6067">
        <v>14</v>
      </c>
      <c r="J6067">
        <v>0</v>
      </c>
      <c r="K6067">
        <v>8</v>
      </c>
      <c r="L6067" s="33">
        <f>Tabela818[[#This Row],[COM CAF]]/Tabela818[[#This Row],[TOTAL SÓCIOS]]</f>
        <v>0.5714285714285714</v>
      </c>
    </row>
    <row r="6068" spans="1:12">
      <c r="A6068" s="6" t="s">
        <v>5361</v>
      </c>
      <c r="B6068" s="6" t="s">
        <v>61</v>
      </c>
      <c r="C6068">
        <v>2211100</v>
      </c>
      <c r="D6068" t="s">
        <v>2602</v>
      </c>
      <c r="E6068" s="10" t="s">
        <v>8088</v>
      </c>
      <c r="F6068" t="s">
        <v>8089</v>
      </c>
      <c r="G6068">
        <v>28</v>
      </c>
      <c r="H6068">
        <v>7</v>
      </c>
      <c r="I6068">
        <v>35</v>
      </c>
      <c r="J6068">
        <v>21</v>
      </c>
      <c r="K6068">
        <v>7</v>
      </c>
      <c r="L6068" s="32">
        <f>Tabela818[[#This Row],[COM CAF]]/Tabela818[[#This Row],[TOTAL SÓCIOS]]</f>
        <v>0.8</v>
      </c>
    </row>
    <row r="6069" spans="1:12">
      <c r="A6069" s="6" t="s">
        <v>5361</v>
      </c>
      <c r="B6069" s="6" t="s">
        <v>22</v>
      </c>
      <c r="C6069">
        <v>2700300</v>
      </c>
      <c r="D6069" t="s">
        <v>65</v>
      </c>
      <c r="E6069" s="10" t="s">
        <v>9369</v>
      </c>
      <c r="F6069" t="s">
        <v>9370</v>
      </c>
      <c r="G6069">
        <v>119</v>
      </c>
      <c r="H6069">
        <v>30</v>
      </c>
      <c r="I6069">
        <v>149</v>
      </c>
      <c r="J6069">
        <v>60</v>
      </c>
      <c r="K6069">
        <v>59</v>
      </c>
      <c r="L6069" s="32">
        <f>Tabela818[[#This Row],[COM CAF]]/Tabela818[[#This Row],[TOTAL SÓCIOS]]</f>
        <v>0.79865771812080533</v>
      </c>
    </row>
    <row r="6070" spans="1:12">
      <c r="A6070" s="6" t="s">
        <v>5361</v>
      </c>
      <c r="B6070" s="6" t="s">
        <v>28</v>
      </c>
      <c r="C6070">
        <v>1600709</v>
      </c>
      <c r="D6070" t="s">
        <v>245</v>
      </c>
      <c r="E6070" s="10" t="s">
        <v>6362</v>
      </c>
      <c r="F6070" t="s">
        <v>6363</v>
      </c>
      <c r="G6070">
        <v>25</v>
      </c>
      <c r="H6070">
        <v>9</v>
      </c>
      <c r="I6070">
        <v>34</v>
      </c>
      <c r="J6070">
        <v>16</v>
      </c>
      <c r="K6070">
        <v>9</v>
      </c>
      <c r="L6070" s="32">
        <f>Tabela818[[#This Row],[COM CAF]]/Tabela818[[#This Row],[TOTAL SÓCIOS]]</f>
        <v>0.73529411764705888</v>
      </c>
    </row>
    <row r="6071" spans="1:12">
      <c r="A6071" s="6" t="s">
        <v>5361</v>
      </c>
      <c r="B6071" s="6" t="s">
        <v>83</v>
      </c>
      <c r="C6071">
        <v>1718204</v>
      </c>
      <c r="D6071" t="s">
        <v>4062</v>
      </c>
      <c r="E6071" s="10" t="s">
        <v>6428</v>
      </c>
      <c r="F6071" t="s">
        <v>6429</v>
      </c>
      <c r="G6071">
        <v>17</v>
      </c>
      <c r="H6071">
        <v>2</v>
      </c>
      <c r="I6071">
        <v>19</v>
      </c>
      <c r="J6071">
        <v>3</v>
      </c>
      <c r="K6071">
        <v>14</v>
      </c>
      <c r="L6071" s="33">
        <f>Tabela818[[#This Row],[COM CAF]]/Tabela818[[#This Row],[TOTAL SÓCIOS]]</f>
        <v>0.89473684210526316</v>
      </c>
    </row>
    <row r="6072" spans="1:12">
      <c r="A6072" s="6" t="s">
        <v>5361</v>
      </c>
      <c r="B6072" s="6" t="s">
        <v>47</v>
      </c>
      <c r="C6072">
        <v>3142205</v>
      </c>
      <c r="D6072" t="s">
        <v>1496</v>
      </c>
      <c r="E6072" s="10" t="s">
        <v>12741</v>
      </c>
      <c r="F6072" t="s">
        <v>12742</v>
      </c>
      <c r="G6072">
        <v>19</v>
      </c>
      <c r="H6072">
        <v>1</v>
      </c>
      <c r="I6072">
        <v>20</v>
      </c>
      <c r="J6072">
        <v>4</v>
      </c>
      <c r="K6072">
        <v>15</v>
      </c>
      <c r="L6072" s="32">
        <f>Tabela818[[#This Row],[COM CAF]]/Tabela818[[#This Row],[TOTAL SÓCIOS]]</f>
        <v>0.95</v>
      </c>
    </row>
    <row r="6073" spans="1:12">
      <c r="A6073" s="6" t="s">
        <v>15072</v>
      </c>
      <c r="B6073" s="6" t="s">
        <v>54</v>
      </c>
      <c r="C6073">
        <v>1503903</v>
      </c>
      <c r="D6073" t="s">
        <v>3473</v>
      </c>
      <c r="E6073" s="10" t="s">
        <v>30418</v>
      </c>
      <c r="F6073" t="s">
        <v>30419</v>
      </c>
      <c r="G6073">
        <v>11</v>
      </c>
      <c r="H6073">
        <v>9</v>
      </c>
      <c r="I6073">
        <v>20</v>
      </c>
      <c r="J6073">
        <v>12</v>
      </c>
      <c r="K6073">
        <v>10</v>
      </c>
      <c r="L6073" s="32">
        <f>Tabela818[[#This Row],[COM CAF]]/Tabela818[[#This Row],[TOTAL SÓCIOS]]</f>
        <v>0.55000000000000004</v>
      </c>
    </row>
    <row r="6074" spans="1:12">
      <c r="A6074" s="6" t="s">
        <v>5361</v>
      </c>
      <c r="B6074" s="6" t="s">
        <v>72</v>
      </c>
      <c r="C6074">
        <v>1400605</v>
      </c>
      <c r="D6074" t="s">
        <v>3177</v>
      </c>
      <c r="E6074" s="10" t="s">
        <v>5990</v>
      </c>
      <c r="F6074" t="s">
        <v>5991</v>
      </c>
      <c r="G6074">
        <v>17</v>
      </c>
      <c r="H6074">
        <v>4</v>
      </c>
      <c r="I6074">
        <v>21</v>
      </c>
      <c r="J6074">
        <v>4</v>
      </c>
      <c r="K6074">
        <v>13</v>
      </c>
      <c r="L6074" s="33">
        <f>Tabela818[[#This Row],[COM CAF]]/Tabela818[[#This Row],[TOTAL SÓCIOS]]</f>
        <v>0.80952380952380953</v>
      </c>
    </row>
    <row r="6075" spans="1:12">
      <c r="A6075" s="6" t="s">
        <v>5361</v>
      </c>
      <c r="B6075" s="6" t="s">
        <v>47</v>
      </c>
      <c r="C6075">
        <v>3145455</v>
      </c>
      <c r="D6075" t="s">
        <v>1527</v>
      </c>
      <c r="E6075" s="10" t="s">
        <v>31903</v>
      </c>
      <c r="F6075" t="s">
        <v>31904</v>
      </c>
      <c r="G6075">
        <v>14</v>
      </c>
      <c r="H6075">
        <v>7</v>
      </c>
      <c r="I6075">
        <v>21</v>
      </c>
      <c r="J6075">
        <v>8</v>
      </c>
      <c r="K6075">
        <v>6</v>
      </c>
      <c r="L6075" s="32">
        <f>Tabela818[[#This Row],[COM CAF]]/Tabela818[[#This Row],[TOTAL SÓCIOS]]</f>
        <v>0.66666666666666663</v>
      </c>
    </row>
    <row r="6076" spans="1:12">
      <c r="A6076" s="6" t="s">
        <v>15072</v>
      </c>
      <c r="B6076" s="6" t="s">
        <v>47</v>
      </c>
      <c r="C6076">
        <v>3127701</v>
      </c>
      <c r="D6076" t="s">
        <v>1377</v>
      </c>
      <c r="E6076" s="10" t="s">
        <v>16942</v>
      </c>
      <c r="F6076" t="s">
        <v>16943</v>
      </c>
      <c r="G6076">
        <v>98</v>
      </c>
      <c r="H6076">
        <v>0</v>
      </c>
      <c r="I6076">
        <v>98</v>
      </c>
      <c r="J6076">
        <v>47</v>
      </c>
      <c r="K6076">
        <v>51</v>
      </c>
      <c r="L6076" s="33">
        <f>Tabela818[[#This Row],[COM CAF]]/Tabela818[[#This Row],[TOTAL SÓCIOS]]</f>
        <v>1</v>
      </c>
    </row>
    <row r="6077" spans="1:12">
      <c r="A6077" s="6" t="s">
        <v>18503</v>
      </c>
      <c r="B6077" s="6" t="s">
        <v>31</v>
      </c>
      <c r="C6077">
        <v>2931103</v>
      </c>
      <c r="D6077" t="s">
        <v>623</v>
      </c>
      <c r="E6077" s="10" t="s">
        <v>18720</v>
      </c>
      <c r="F6077" t="s">
        <v>18721</v>
      </c>
      <c r="G6077">
        <v>4</v>
      </c>
      <c r="H6077">
        <v>0</v>
      </c>
      <c r="I6077">
        <v>4</v>
      </c>
      <c r="J6077">
        <v>2</v>
      </c>
      <c r="K6077">
        <v>2</v>
      </c>
      <c r="L6077" s="32">
        <f>Tabela818[[#This Row],[COM CAF]]/Tabela818[[#This Row],[TOTAL SÓCIOS]]</f>
        <v>1</v>
      </c>
    </row>
    <row r="6078" spans="1:12">
      <c r="A6078" s="6" t="s">
        <v>5361</v>
      </c>
      <c r="B6078" s="6" t="s">
        <v>44</v>
      </c>
      <c r="C6078">
        <v>2105427</v>
      </c>
      <c r="D6078" t="s">
        <v>1066</v>
      </c>
      <c r="E6078" s="10" t="s">
        <v>6818</v>
      </c>
      <c r="F6078" t="s">
        <v>6819</v>
      </c>
      <c r="G6078">
        <v>39</v>
      </c>
      <c r="H6078">
        <v>3</v>
      </c>
      <c r="I6078">
        <v>42</v>
      </c>
      <c r="J6078">
        <v>12</v>
      </c>
      <c r="K6078">
        <v>27</v>
      </c>
      <c r="L6078" s="32">
        <f>Tabela818[[#This Row],[COM CAF]]/Tabela818[[#This Row],[TOTAL SÓCIOS]]</f>
        <v>0.9285714285714286</v>
      </c>
    </row>
    <row r="6079" spans="1:12">
      <c r="A6079" s="6" t="s">
        <v>15072</v>
      </c>
      <c r="B6079" s="6" t="s">
        <v>74</v>
      </c>
      <c r="C6079">
        <v>4321402</v>
      </c>
      <c r="D6079" t="s">
        <v>3521</v>
      </c>
      <c r="E6079" s="10" t="s">
        <v>18183</v>
      </c>
      <c r="F6079" t="s">
        <v>18184</v>
      </c>
      <c r="G6079">
        <v>201</v>
      </c>
      <c r="H6079">
        <v>54</v>
      </c>
      <c r="I6079">
        <v>255</v>
      </c>
      <c r="J6079">
        <v>102</v>
      </c>
      <c r="K6079">
        <v>99</v>
      </c>
      <c r="L6079" s="32">
        <f>Tabela818[[#This Row],[COM CAF]]/Tabela818[[#This Row],[TOTAL SÓCIOS]]</f>
        <v>0.78823529411764703</v>
      </c>
    </row>
    <row r="6080" spans="1:12">
      <c r="A6080" s="6" t="s">
        <v>5361</v>
      </c>
      <c r="B6080" s="6" t="s">
        <v>44</v>
      </c>
      <c r="C6080">
        <v>2110302</v>
      </c>
      <c r="D6080" t="s">
        <v>1137</v>
      </c>
      <c r="E6080" s="10" t="s">
        <v>7172</v>
      </c>
      <c r="F6080" t="s">
        <v>7173</v>
      </c>
      <c r="G6080">
        <v>63</v>
      </c>
      <c r="H6080">
        <v>8</v>
      </c>
      <c r="I6080">
        <v>71</v>
      </c>
      <c r="J6080">
        <v>31</v>
      </c>
      <c r="K6080">
        <v>31</v>
      </c>
      <c r="L6080" s="33">
        <f>Tabela818[[#This Row],[COM CAF]]/Tabela818[[#This Row],[TOTAL SÓCIOS]]</f>
        <v>0.88732394366197187</v>
      </c>
    </row>
    <row r="6081" spans="1:12">
      <c r="A6081" s="6" t="s">
        <v>15072</v>
      </c>
      <c r="B6081" s="6" t="s">
        <v>34</v>
      </c>
      <c r="C6081">
        <v>2313302</v>
      </c>
      <c r="D6081" t="s">
        <v>775</v>
      </c>
      <c r="E6081" s="10" t="s">
        <v>15958</v>
      </c>
      <c r="F6081" t="s">
        <v>15959</v>
      </c>
      <c r="G6081">
        <v>143</v>
      </c>
      <c r="H6081">
        <v>3</v>
      </c>
      <c r="I6081">
        <v>146</v>
      </c>
      <c r="J6081">
        <v>113</v>
      </c>
      <c r="K6081">
        <v>30</v>
      </c>
      <c r="L6081" s="32">
        <f>Tabela818[[#This Row],[COM CAF]]/Tabela818[[#This Row],[TOTAL SÓCIOS]]</f>
        <v>0.97945205479452058</v>
      </c>
    </row>
    <row r="6082" spans="1:12">
      <c r="A6082" s="6" t="s">
        <v>5361</v>
      </c>
      <c r="B6082" s="6" t="s">
        <v>25</v>
      </c>
      <c r="C6082">
        <v>1301100</v>
      </c>
      <c r="D6082" t="s">
        <v>186</v>
      </c>
      <c r="E6082" s="10" t="s">
        <v>5557</v>
      </c>
      <c r="F6082" t="s">
        <v>5558</v>
      </c>
      <c r="G6082">
        <v>14</v>
      </c>
      <c r="H6082">
        <v>5</v>
      </c>
      <c r="I6082">
        <v>19</v>
      </c>
      <c r="J6082">
        <v>7</v>
      </c>
      <c r="K6082">
        <v>7</v>
      </c>
      <c r="L6082" s="32">
        <f>Tabela818[[#This Row],[COM CAF]]/Tabela818[[#This Row],[TOTAL SÓCIOS]]</f>
        <v>0.73684210526315785</v>
      </c>
    </row>
    <row r="6083" spans="1:12">
      <c r="A6083" s="6" t="s">
        <v>5361</v>
      </c>
      <c r="B6083" s="6" t="s">
        <v>57</v>
      </c>
      <c r="C6083">
        <v>2515401</v>
      </c>
      <c r="D6083" t="s">
        <v>2182</v>
      </c>
      <c r="E6083" s="10" t="s">
        <v>8785</v>
      </c>
      <c r="F6083" t="s">
        <v>8786</v>
      </c>
      <c r="G6083">
        <v>11</v>
      </c>
      <c r="H6083">
        <v>6</v>
      </c>
      <c r="I6083">
        <v>17</v>
      </c>
      <c r="J6083">
        <v>5</v>
      </c>
      <c r="K6083">
        <v>6</v>
      </c>
      <c r="L6083" s="32">
        <f>Tabela818[[#This Row],[COM CAF]]/Tabela818[[#This Row],[TOTAL SÓCIOS]]</f>
        <v>0.6470588235294118</v>
      </c>
    </row>
    <row r="6084" spans="1:12">
      <c r="A6084" s="6" t="s">
        <v>5361</v>
      </c>
      <c r="B6084" s="6" t="s">
        <v>40</v>
      </c>
      <c r="C6084">
        <v>3202801</v>
      </c>
      <c r="D6084" t="s">
        <v>822</v>
      </c>
      <c r="E6084" s="10" t="s">
        <v>13137</v>
      </c>
      <c r="F6084" t="s">
        <v>13138</v>
      </c>
      <c r="G6084">
        <v>8</v>
      </c>
      <c r="H6084">
        <v>5</v>
      </c>
      <c r="I6084">
        <v>13</v>
      </c>
      <c r="J6084">
        <v>2</v>
      </c>
      <c r="K6084">
        <v>6</v>
      </c>
      <c r="L6084" s="33">
        <f>Tabela818[[#This Row],[COM CAF]]/Tabela818[[#This Row],[TOTAL SÓCIOS]]</f>
        <v>0.61538461538461542</v>
      </c>
    </row>
    <row r="6085" spans="1:12">
      <c r="A6085" s="6" t="s">
        <v>5361</v>
      </c>
      <c r="B6085" s="6" t="s">
        <v>31</v>
      </c>
      <c r="C6085">
        <v>2913200</v>
      </c>
      <c r="D6085" t="s">
        <v>390</v>
      </c>
      <c r="E6085" s="10" t="s">
        <v>10755</v>
      </c>
      <c r="F6085" t="s">
        <v>10756</v>
      </c>
      <c r="G6085">
        <v>11</v>
      </c>
      <c r="H6085">
        <v>7</v>
      </c>
      <c r="I6085">
        <v>18</v>
      </c>
      <c r="J6085">
        <v>7</v>
      </c>
      <c r="K6085">
        <v>4</v>
      </c>
      <c r="L6085" s="32">
        <f>Tabela818[[#This Row],[COM CAF]]/Tabela818[[#This Row],[TOTAL SÓCIOS]]</f>
        <v>0.61111111111111116</v>
      </c>
    </row>
    <row r="6086" spans="1:12">
      <c r="A6086" s="6" t="s">
        <v>5361</v>
      </c>
      <c r="B6086" s="6" t="s">
        <v>49</v>
      </c>
      <c r="C6086">
        <v>5007554</v>
      </c>
      <c r="D6086" t="s">
        <v>1726</v>
      </c>
      <c r="E6086" s="10" t="s">
        <v>14582</v>
      </c>
      <c r="F6086" t="s">
        <v>14583</v>
      </c>
      <c r="G6086">
        <v>10</v>
      </c>
      <c r="H6086">
        <v>5</v>
      </c>
      <c r="I6086">
        <v>15</v>
      </c>
      <c r="J6086">
        <v>3</v>
      </c>
      <c r="K6086">
        <v>7</v>
      </c>
      <c r="L6086" s="33">
        <f>Tabela818[[#This Row],[COM CAF]]/Tabela818[[#This Row],[TOTAL SÓCIOS]]</f>
        <v>0.66666666666666663</v>
      </c>
    </row>
    <row r="6087" spans="1:12">
      <c r="A6087" s="6" t="s">
        <v>5361</v>
      </c>
      <c r="B6087" s="6" t="s">
        <v>74</v>
      </c>
      <c r="C6087">
        <v>4307815</v>
      </c>
      <c r="D6087" t="s">
        <v>3290</v>
      </c>
      <c r="E6087" s="10" t="s">
        <v>14214</v>
      </c>
      <c r="F6087" t="s">
        <v>14215</v>
      </c>
      <c r="G6087">
        <v>28</v>
      </c>
      <c r="H6087">
        <v>23</v>
      </c>
      <c r="I6087">
        <v>51</v>
      </c>
      <c r="J6087">
        <v>1</v>
      </c>
      <c r="K6087">
        <v>27</v>
      </c>
      <c r="L6087" s="32">
        <f>Tabela818[[#This Row],[COM CAF]]/Tabela818[[#This Row],[TOTAL SÓCIOS]]</f>
        <v>0.5490196078431373</v>
      </c>
    </row>
    <row r="6088" spans="1:12">
      <c r="A6088" s="6" t="s">
        <v>5361</v>
      </c>
      <c r="B6088" s="6" t="s">
        <v>31</v>
      </c>
      <c r="C6088">
        <v>2925758</v>
      </c>
      <c r="D6088" t="s">
        <v>552</v>
      </c>
      <c r="E6088" s="10" t="s">
        <v>11652</v>
      </c>
      <c r="F6088" t="s">
        <v>11653</v>
      </c>
      <c r="G6088">
        <v>16</v>
      </c>
      <c r="H6088">
        <v>1</v>
      </c>
      <c r="I6088">
        <v>17</v>
      </c>
      <c r="J6088">
        <v>10</v>
      </c>
      <c r="K6088">
        <v>6</v>
      </c>
      <c r="L6088" s="32">
        <f>Tabela818[[#This Row],[COM CAF]]/Tabela818[[#This Row],[TOTAL SÓCIOS]]</f>
        <v>0.94117647058823528</v>
      </c>
    </row>
    <row r="6089" spans="1:12">
      <c r="A6089" s="6" t="s">
        <v>5361</v>
      </c>
      <c r="B6089" s="6" t="s">
        <v>40</v>
      </c>
      <c r="C6089">
        <v>3203908</v>
      </c>
      <c r="D6089" t="s">
        <v>840</v>
      </c>
      <c r="E6089" s="10" t="s">
        <v>13177</v>
      </c>
      <c r="F6089" t="s">
        <v>13178</v>
      </c>
      <c r="G6089">
        <v>15</v>
      </c>
      <c r="H6089">
        <v>2</v>
      </c>
      <c r="I6089">
        <v>17</v>
      </c>
      <c r="J6089">
        <v>11</v>
      </c>
      <c r="K6089">
        <v>4</v>
      </c>
      <c r="L6089" s="33">
        <f>Tabela818[[#This Row],[COM CAF]]/Tabela818[[#This Row],[TOTAL SÓCIOS]]</f>
        <v>0.88235294117647056</v>
      </c>
    </row>
    <row r="6090" spans="1:12">
      <c r="A6090" s="6" t="s">
        <v>5361</v>
      </c>
      <c r="B6090" s="6" t="s">
        <v>44</v>
      </c>
      <c r="C6090">
        <v>2109502</v>
      </c>
      <c r="D6090" t="s">
        <v>1123</v>
      </c>
      <c r="E6090" s="10" t="s">
        <v>7086</v>
      </c>
      <c r="F6090" t="s">
        <v>7087</v>
      </c>
      <c r="G6090">
        <v>25</v>
      </c>
      <c r="H6090">
        <v>3</v>
      </c>
      <c r="I6090">
        <v>28</v>
      </c>
      <c r="J6090">
        <v>12</v>
      </c>
      <c r="K6090">
        <v>13</v>
      </c>
      <c r="L6090" s="32">
        <f>Tabela818[[#This Row],[COM CAF]]/Tabela818[[#This Row],[TOTAL SÓCIOS]]</f>
        <v>0.8928571428571429</v>
      </c>
    </row>
    <row r="6091" spans="1:12">
      <c r="A6091" s="6" t="s">
        <v>18503</v>
      </c>
      <c r="B6091" s="6" t="s">
        <v>74</v>
      </c>
      <c r="C6091">
        <v>4313409</v>
      </c>
      <c r="D6091" t="s">
        <v>3393</v>
      </c>
      <c r="E6091" s="10" t="s">
        <v>19441</v>
      </c>
      <c r="F6091" t="s">
        <v>19442</v>
      </c>
      <c r="G6091">
        <v>1</v>
      </c>
      <c r="H6091">
        <v>0</v>
      </c>
      <c r="I6091">
        <v>1</v>
      </c>
      <c r="J6091">
        <v>1</v>
      </c>
      <c r="K6091">
        <v>0</v>
      </c>
      <c r="L6091" s="32">
        <f>Tabela818[[#This Row],[COM CAF]]/Tabela818[[#This Row],[TOTAL SÓCIOS]]</f>
        <v>1</v>
      </c>
    </row>
    <row r="6092" spans="1:12">
      <c r="A6092" s="6" t="s">
        <v>15072</v>
      </c>
      <c r="B6092" s="6" t="s">
        <v>74</v>
      </c>
      <c r="C6092">
        <v>4306601</v>
      </c>
      <c r="D6092" t="s">
        <v>3272</v>
      </c>
      <c r="E6092" s="10" t="s">
        <v>17973</v>
      </c>
      <c r="F6092" t="s">
        <v>17974</v>
      </c>
      <c r="G6092">
        <v>12</v>
      </c>
      <c r="H6092">
        <v>8</v>
      </c>
      <c r="I6092">
        <v>20</v>
      </c>
      <c r="J6092">
        <v>4</v>
      </c>
      <c r="K6092">
        <v>8</v>
      </c>
      <c r="L6092" s="33">
        <f>Tabela818[[#This Row],[COM CAF]]/Tabela818[[#This Row],[TOTAL SÓCIOS]]</f>
        <v>0.6</v>
      </c>
    </row>
    <row r="6093" spans="1:12">
      <c r="A6093" s="6" t="s">
        <v>15072</v>
      </c>
      <c r="B6093" s="6" t="s">
        <v>31</v>
      </c>
      <c r="C6093">
        <v>2923209</v>
      </c>
      <c r="D6093" t="s">
        <v>522</v>
      </c>
      <c r="E6093" s="10" t="s">
        <v>16673</v>
      </c>
      <c r="F6093" t="s">
        <v>16674</v>
      </c>
      <c r="G6093">
        <v>82</v>
      </c>
      <c r="H6093">
        <v>5</v>
      </c>
      <c r="I6093">
        <v>87</v>
      </c>
      <c r="J6093">
        <v>28</v>
      </c>
      <c r="K6093">
        <v>54</v>
      </c>
      <c r="L6093" s="33">
        <f>Tabela818[[#This Row],[COM CAF]]/Tabela818[[#This Row],[TOTAL SÓCIOS]]</f>
        <v>0.94252873563218387</v>
      </c>
    </row>
    <row r="6094" spans="1:12">
      <c r="A6094" s="6" t="s">
        <v>5361</v>
      </c>
      <c r="B6094" s="6" t="s">
        <v>25</v>
      </c>
      <c r="C6094">
        <v>1302504</v>
      </c>
      <c r="D6094" t="s">
        <v>207</v>
      </c>
      <c r="E6094" s="10" t="s">
        <v>5705</v>
      </c>
      <c r="F6094" t="s">
        <v>5706</v>
      </c>
      <c r="G6094">
        <v>57</v>
      </c>
      <c r="H6094">
        <v>10</v>
      </c>
      <c r="I6094">
        <v>67</v>
      </c>
      <c r="J6094">
        <v>29</v>
      </c>
      <c r="K6094">
        <v>28</v>
      </c>
      <c r="L6094" s="32">
        <f>Tabela818[[#This Row],[COM CAF]]/Tabela818[[#This Row],[TOTAL SÓCIOS]]</f>
        <v>0.85074626865671643</v>
      </c>
    </row>
    <row r="6095" spans="1:12">
      <c r="A6095" s="6" t="s">
        <v>15072</v>
      </c>
      <c r="B6095" s="6" t="s">
        <v>74</v>
      </c>
      <c r="C6095">
        <v>4313391</v>
      </c>
      <c r="D6095" t="s">
        <v>3392</v>
      </c>
      <c r="E6095" s="10" t="s">
        <v>18065</v>
      </c>
      <c r="F6095" t="s">
        <v>18066</v>
      </c>
      <c r="G6095">
        <v>48</v>
      </c>
      <c r="H6095">
        <v>23</v>
      </c>
      <c r="I6095">
        <v>71</v>
      </c>
      <c r="J6095">
        <v>25</v>
      </c>
      <c r="K6095">
        <v>23</v>
      </c>
      <c r="L6095" s="33">
        <f>Tabela818[[#This Row],[COM CAF]]/Tabela818[[#This Row],[TOTAL SÓCIOS]]</f>
        <v>0.676056338028169</v>
      </c>
    </row>
    <row r="6096" spans="1:12">
      <c r="A6096" s="6" t="s">
        <v>5361</v>
      </c>
      <c r="B6096" s="6" t="s">
        <v>40</v>
      </c>
      <c r="C6096">
        <v>3200201</v>
      </c>
      <c r="D6096" t="s">
        <v>791</v>
      </c>
      <c r="E6096" s="10" t="s">
        <v>13045</v>
      </c>
      <c r="F6096" t="s">
        <v>13046</v>
      </c>
      <c r="G6096">
        <v>7</v>
      </c>
      <c r="H6096">
        <v>5</v>
      </c>
      <c r="I6096">
        <v>12</v>
      </c>
      <c r="J6096">
        <v>0</v>
      </c>
      <c r="K6096">
        <v>7</v>
      </c>
      <c r="L6096" s="32">
        <f>Tabela818[[#This Row],[COM CAF]]/Tabela818[[#This Row],[TOTAL SÓCIOS]]</f>
        <v>0.58333333333333337</v>
      </c>
    </row>
    <row r="6097" spans="1:12">
      <c r="A6097" s="6" t="s">
        <v>15072</v>
      </c>
      <c r="B6097" s="6" t="s">
        <v>80</v>
      </c>
      <c r="C6097">
        <v>3502705</v>
      </c>
      <c r="D6097" t="s">
        <v>3790</v>
      </c>
      <c r="E6097" s="10" t="s">
        <v>17116</v>
      </c>
      <c r="F6097" t="s">
        <v>17117</v>
      </c>
      <c r="G6097">
        <v>18</v>
      </c>
      <c r="H6097">
        <v>17</v>
      </c>
      <c r="I6097">
        <v>35</v>
      </c>
      <c r="J6097">
        <v>6</v>
      </c>
      <c r="K6097">
        <v>12</v>
      </c>
      <c r="L6097" s="32">
        <f>Tabela818[[#This Row],[COM CAF]]/Tabela818[[#This Row],[TOTAL SÓCIOS]]</f>
        <v>0.51428571428571423</v>
      </c>
    </row>
    <row r="6098" spans="1:12">
      <c r="A6098" s="6" t="s">
        <v>5361</v>
      </c>
      <c r="B6098" s="6" t="s">
        <v>28</v>
      </c>
      <c r="C6098">
        <v>1600204</v>
      </c>
      <c r="D6098" t="s">
        <v>233</v>
      </c>
      <c r="E6098" s="10" t="s">
        <v>6270</v>
      </c>
      <c r="F6098" t="s">
        <v>6271</v>
      </c>
      <c r="G6098">
        <v>10</v>
      </c>
      <c r="H6098">
        <v>9</v>
      </c>
      <c r="I6098">
        <v>19</v>
      </c>
      <c r="J6098">
        <v>4</v>
      </c>
      <c r="K6098">
        <v>6</v>
      </c>
      <c r="L6098" s="32">
        <f>Tabela818[[#This Row],[COM CAF]]/Tabela818[[#This Row],[TOTAL SÓCIOS]]</f>
        <v>0.52631578947368418</v>
      </c>
    </row>
    <row r="6099" spans="1:12">
      <c r="A6099" s="6" t="s">
        <v>5361</v>
      </c>
      <c r="B6099" s="6" t="s">
        <v>64</v>
      </c>
      <c r="C6099">
        <v>4108403</v>
      </c>
      <c r="D6099" t="s">
        <v>2718</v>
      </c>
      <c r="E6099" s="10" t="s">
        <v>13820</v>
      </c>
      <c r="F6099" t="s">
        <v>13821</v>
      </c>
      <c r="G6099">
        <v>10</v>
      </c>
      <c r="H6099">
        <v>5</v>
      </c>
      <c r="I6099">
        <v>15</v>
      </c>
      <c r="J6099">
        <v>5</v>
      </c>
      <c r="K6099">
        <v>5</v>
      </c>
      <c r="L6099" s="32">
        <f>Tabela818[[#This Row],[COM CAF]]/Tabela818[[#This Row],[TOTAL SÓCIOS]]</f>
        <v>0.66666666666666663</v>
      </c>
    </row>
    <row r="6100" spans="1:12">
      <c r="A6100" s="6" t="s">
        <v>15072</v>
      </c>
      <c r="B6100" s="6" t="s">
        <v>44</v>
      </c>
      <c r="C6100">
        <v>2109601</v>
      </c>
      <c r="D6100" t="s">
        <v>1125</v>
      </c>
      <c r="E6100" s="10" t="s">
        <v>15643</v>
      </c>
      <c r="F6100" t="s">
        <v>15644</v>
      </c>
      <c r="G6100">
        <v>16</v>
      </c>
      <c r="H6100">
        <v>4</v>
      </c>
      <c r="I6100">
        <v>20</v>
      </c>
      <c r="J6100">
        <v>12</v>
      </c>
      <c r="K6100">
        <v>4</v>
      </c>
      <c r="L6100" s="32">
        <f>Tabela818[[#This Row],[COM CAF]]/Tabela818[[#This Row],[TOTAL SÓCIOS]]</f>
        <v>0.8</v>
      </c>
    </row>
    <row r="6101" spans="1:12">
      <c r="A6101" s="6" t="s">
        <v>18503</v>
      </c>
      <c r="B6101" s="6" t="s">
        <v>47</v>
      </c>
      <c r="C6101">
        <v>3122207</v>
      </c>
      <c r="D6101" t="s">
        <v>1330</v>
      </c>
      <c r="E6101" s="10" t="s">
        <v>18764</v>
      </c>
      <c r="F6101" t="s">
        <v>18765</v>
      </c>
      <c r="G6101">
        <v>1</v>
      </c>
      <c r="H6101">
        <v>0</v>
      </c>
      <c r="I6101">
        <v>1</v>
      </c>
      <c r="J6101">
        <v>1</v>
      </c>
      <c r="K6101">
        <v>0</v>
      </c>
      <c r="L6101" s="32">
        <f>Tabela818[[#This Row],[COM CAF]]/Tabela818[[#This Row],[TOTAL SÓCIOS]]</f>
        <v>1</v>
      </c>
    </row>
    <row r="6102" spans="1:12">
      <c r="A6102" s="6" t="s">
        <v>5361</v>
      </c>
      <c r="B6102" s="6" t="s">
        <v>31</v>
      </c>
      <c r="C6102">
        <v>2932457</v>
      </c>
      <c r="D6102" t="s">
        <v>638</v>
      </c>
      <c r="E6102" s="10" t="s">
        <v>12248</v>
      </c>
      <c r="F6102" t="s">
        <v>12249</v>
      </c>
      <c r="G6102">
        <v>22</v>
      </c>
      <c r="H6102">
        <v>6</v>
      </c>
      <c r="I6102">
        <v>28</v>
      </c>
      <c r="J6102">
        <v>16</v>
      </c>
      <c r="K6102">
        <v>6</v>
      </c>
      <c r="L6102" s="32">
        <f>Tabela818[[#This Row],[COM CAF]]/Tabela818[[#This Row],[TOTAL SÓCIOS]]</f>
        <v>0.7857142857142857</v>
      </c>
    </row>
    <row r="6103" spans="1:12">
      <c r="A6103" s="6" t="s">
        <v>18503</v>
      </c>
      <c r="B6103" s="6" t="s">
        <v>74</v>
      </c>
      <c r="C6103">
        <v>4308458</v>
      </c>
      <c r="D6103" t="s">
        <v>4534</v>
      </c>
      <c r="E6103" s="10" t="s">
        <v>31905</v>
      </c>
      <c r="F6103" t="s">
        <v>31906</v>
      </c>
      <c r="G6103">
        <v>1</v>
      </c>
      <c r="H6103">
        <v>0</v>
      </c>
      <c r="I6103">
        <v>1</v>
      </c>
      <c r="J6103">
        <v>0</v>
      </c>
      <c r="K6103">
        <v>1</v>
      </c>
      <c r="L6103" s="33">
        <f>Tabela818[[#This Row],[COM CAF]]/Tabela818[[#This Row],[TOTAL SÓCIOS]]</f>
        <v>1</v>
      </c>
    </row>
    <row r="6104" spans="1:12">
      <c r="A6104" s="6" t="s">
        <v>5361</v>
      </c>
      <c r="B6104" s="6" t="s">
        <v>64</v>
      </c>
      <c r="C6104">
        <v>4120606</v>
      </c>
      <c r="D6104" t="s">
        <v>2872</v>
      </c>
      <c r="E6104" s="10" t="s">
        <v>13992</v>
      </c>
      <c r="F6104" t="s">
        <v>13993</v>
      </c>
      <c r="G6104">
        <v>10</v>
      </c>
      <c r="H6104">
        <v>1</v>
      </c>
      <c r="I6104">
        <v>11</v>
      </c>
      <c r="J6104">
        <v>3</v>
      </c>
      <c r="K6104">
        <v>7</v>
      </c>
      <c r="L6104" s="32">
        <f>Tabela818[[#This Row],[COM CAF]]/Tabela818[[#This Row],[TOTAL SÓCIOS]]</f>
        <v>0.90909090909090906</v>
      </c>
    </row>
    <row r="6105" spans="1:12">
      <c r="A6105" s="6" t="s">
        <v>5361</v>
      </c>
      <c r="B6105" s="6" t="s">
        <v>44</v>
      </c>
      <c r="C6105">
        <v>2103307</v>
      </c>
      <c r="D6105" t="s">
        <v>1033</v>
      </c>
      <c r="E6105" s="10" t="s">
        <v>6669</v>
      </c>
      <c r="F6105" t="s">
        <v>6670</v>
      </c>
      <c r="G6105">
        <v>27</v>
      </c>
      <c r="H6105">
        <v>7</v>
      </c>
      <c r="I6105">
        <v>34</v>
      </c>
      <c r="J6105">
        <v>17</v>
      </c>
      <c r="K6105">
        <v>10</v>
      </c>
      <c r="L6105" s="33">
        <f>Tabela818[[#This Row],[COM CAF]]/Tabela818[[#This Row],[TOTAL SÓCIOS]]</f>
        <v>0.79411764705882348</v>
      </c>
    </row>
    <row r="6106" spans="1:12">
      <c r="A6106" s="6" t="s">
        <v>18503</v>
      </c>
      <c r="B6106" s="6" t="s">
        <v>47</v>
      </c>
      <c r="C6106">
        <v>3132800</v>
      </c>
      <c r="D6106" t="s">
        <v>1422</v>
      </c>
      <c r="E6106" s="10" t="s">
        <v>18788</v>
      </c>
      <c r="F6106" t="s">
        <v>18789</v>
      </c>
      <c r="G6106">
        <v>1</v>
      </c>
      <c r="H6106">
        <v>0</v>
      </c>
      <c r="I6106">
        <v>1</v>
      </c>
      <c r="J6106">
        <v>1</v>
      </c>
      <c r="K6106">
        <v>0</v>
      </c>
      <c r="L6106" s="33">
        <f>Tabela818[[#This Row],[COM CAF]]/Tabela818[[#This Row],[TOTAL SÓCIOS]]</f>
        <v>1</v>
      </c>
    </row>
    <row r="6107" spans="1:12">
      <c r="A6107" s="6" t="s">
        <v>15072</v>
      </c>
      <c r="B6107" s="6" t="s">
        <v>44</v>
      </c>
      <c r="C6107">
        <v>2112704</v>
      </c>
      <c r="D6107" t="s">
        <v>1174</v>
      </c>
      <c r="E6107" s="10" t="s">
        <v>30468</v>
      </c>
      <c r="F6107" t="s">
        <v>30469</v>
      </c>
      <c r="G6107">
        <v>43</v>
      </c>
      <c r="H6107">
        <v>7</v>
      </c>
      <c r="I6107">
        <v>50</v>
      </c>
      <c r="J6107">
        <v>23</v>
      </c>
      <c r="K6107">
        <v>20</v>
      </c>
      <c r="L6107" s="33">
        <f>Tabela818[[#This Row],[COM CAF]]/Tabela818[[#This Row],[TOTAL SÓCIOS]]</f>
        <v>0.86</v>
      </c>
    </row>
    <row r="6108" spans="1:12">
      <c r="A6108" s="6" t="s">
        <v>5361</v>
      </c>
      <c r="B6108" s="6" t="s">
        <v>64</v>
      </c>
      <c r="C6108">
        <v>4113304</v>
      </c>
      <c r="D6108" t="s">
        <v>2778</v>
      </c>
      <c r="E6108" s="10" t="s">
        <v>30174</v>
      </c>
      <c r="F6108" t="s">
        <v>30175</v>
      </c>
      <c r="G6108">
        <v>13</v>
      </c>
      <c r="H6108">
        <v>12</v>
      </c>
      <c r="I6108">
        <v>25</v>
      </c>
      <c r="J6108">
        <v>4</v>
      </c>
      <c r="K6108">
        <v>9</v>
      </c>
      <c r="L6108" s="32">
        <f>Tabela818[[#This Row],[COM CAF]]/Tabela818[[#This Row],[TOTAL SÓCIOS]]</f>
        <v>0.52</v>
      </c>
    </row>
    <row r="6109" spans="1:12">
      <c r="A6109" s="6" t="s">
        <v>18503</v>
      </c>
      <c r="B6109" s="6" t="s">
        <v>74</v>
      </c>
      <c r="C6109">
        <v>4315149</v>
      </c>
      <c r="D6109" t="s">
        <v>3432</v>
      </c>
      <c r="E6109" s="10" t="s">
        <v>19517</v>
      </c>
      <c r="F6109" t="s">
        <v>19518</v>
      </c>
      <c r="G6109">
        <v>2</v>
      </c>
      <c r="H6109">
        <v>0</v>
      </c>
      <c r="I6109">
        <v>2</v>
      </c>
      <c r="J6109">
        <v>1</v>
      </c>
      <c r="K6109">
        <v>1</v>
      </c>
      <c r="L6109" s="32">
        <f>Tabela818[[#This Row],[COM CAF]]/Tabela818[[#This Row],[TOTAL SÓCIOS]]</f>
        <v>1</v>
      </c>
    </row>
    <row r="6110" spans="1:12">
      <c r="A6110" s="6" t="s">
        <v>5361</v>
      </c>
      <c r="B6110" s="6" t="s">
        <v>83</v>
      </c>
      <c r="C6110">
        <v>1702158</v>
      </c>
      <c r="D6110" t="s">
        <v>987</v>
      </c>
      <c r="E6110" s="10" t="s">
        <v>6384</v>
      </c>
      <c r="F6110" t="s">
        <v>6385</v>
      </c>
      <c r="G6110">
        <v>37</v>
      </c>
      <c r="H6110">
        <v>3</v>
      </c>
      <c r="I6110">
        <v>40</v>
      </c>
      <c r="J6110">
        <v>21</v>
      </c>
      <c r="K6110">
        <v>16</v>
      </c>
      <c r="L6110" s="33">
        <f>Tabela818[[#This Row],[COM CAF]]/Tabela818[[#This Row],[TOTAL SÓCIOS]]</f>
        <v>0.92500000000000004</v>
      </c>
    </row>
    <row r="6111" spans="1:12">
      <c r="A6111" s="6" t="s">
        <v>5361</v>
      </c>
      <c r="B6111" s="6" t="s">
        <v>57</v>
      </c>
      <c r="C6111">
        <v>2502300</v>
      </c>
      <c r="D6111" t="s">
        <v>1924</v>
      </c>
      <c r="E6111" s="10" t="s">
        <v>8532</v>
      </c>
      <c r="F6111" t="s">
        <v>8533</v>
      </c>
      <c r="G6111">
        <v>28</v>
      </c>
      <c r="H6111">
        <v>3</v>
      </c>
      <c r="I6111">
        <v>31</v>
      </c>
      <c r="J6111">
        <v>12</v>
      </c>
      <c r="K6111">
        <v>16</v>
      </c>
      <c r="L6111" s="33">
        <f>Tabela818[[#This Row],[COM CAF]]/Tabela818[[#This Row],[TOTAL SÓCIOS]]</f>
        <v>0.90322580645161288</v>
      </c>
    </row>
    <row r="6112" spans="1:12">
      <c r="A6112" s="6" t="s">
        <v>15072</v>
      </c>
      <c r="B6112" s="6" t="s">
        <v>31</v>
      </c>
      <c r="C6112">
        <v>2900207</v>
      </c>
      <c r="D6112" t="s">
        <v>248</v>
      </c>
      <c r="E6112" s="10" t="s">
        <v>16416</v>
      </c>
      <c r="F6112" t="s">
        <v>16417</v>
      </c>
      <c r="G6112">
        <v>23</v>
      </c>
      <c r="H6112">
        <v>1</v>
      </c>
      <c r="I6112">
        <v>24</v>
      </c>
      <c r="J6112">
        <v>13</v>
      </c>
      <c r="K6112">
        <v>10</v>
      </c>
      <c r="L6112" s="32">
        <f>Tabela818[[#This Row],[COM CAF]]/Tabela818[[#This Row],[TOTAL SÓCIOS]]</f>
        <v>0.95833333333333337</v>
      </c>
    </row>
    <row r="6113" spans="1:12">
      <c r="A6113" s="6" t="s">
        <v>5361</v>
      </c>
      <c r="B6113" s="6" t="s">
        <v>31</v>
      </c>
      <c r="C6113">
        <v>2929701</v>
      </c>
      <c r="D6113" t="s">
        <v>716</v>
      </c>
      <c r="E6113" s="10" t="s">
        <v>29972</v>
      </c>
      <c r="F6113" t="s">
        <v>29973</v>
      </c>
      <c r="G6113">
        <v>14</v>
      </c>
      <c r="H6113">
        <v>1</v>
      </c>
      <c r="I6113">
        <v>15</v>
      </c>
      <c r="J6113">
        <v>6</v>
      </c>
      <c r="K6113">
        <v>8</v>
      </c>
      <c r="L6113" s="32">
        <f>Tabela818[[#This Row],[COM CAF]]/Tabela818[[#This Row],[TOTAL SÓCIOS]]</f>
        <v>0.93333333333333335</v>
      </c>
    </row>
    <row r="6114" spans="1:12">
      <c r="A6114" s="6" t="s">
        <v>5361</v>
      </c>
      <c r="B6114" s="6" t="s">
        <v>31</v>
      </c>
      <c r="C6114">
        <v>2904704</v>
      </c>
      <c r="D6114" t="s">
        <v>304</v>
      </c>
      <c r="E6114" s="10" t="s">
        <v>10074</v>
      </c>
      <c r="F6114" t="s">
        <v>10075</v>
      </c>
      <c r="G6114">
        <v>14</v>
      </c>
      <c r="H6114">
        <v>3</v>
      </c>
      <c r="I6114">
        <v>17</v>
      </c>
      <c r="J6114">
        <v>9</v>
      </c>
      <c r="K6114">
        <v>5</v>
      </c>
      <c r="L6114" s="32">
        <f>Tabela818[[#This Row],[COM CAF]]/Tabela818[[#This Row],[TOTAL SÓCIOS]]</f>
        <v>0.82352941176470584</v>
      </c>
    </row>
    <row r="6115" spans="1:12">
      <c r="A6115" s="6" t="s">
        <v>5361</v>
      </c>
      <c r="B6115" s="6" t="s">
        <v>44</v>
      </c>
      <c r="C6115">
        <v>2101202</v>
      </c>
      <c r="D6115" t="s">
        <v>990</v>
      </c>
      <c r="E6115" s="10" t="s">
        <v>6510</v>
      </c>
      <c r="F6115" t="s">
        <v>6511</v>
      </c>
      <c r="G6115">
        <v>28</v>
      </c>
      <c r="H6115">
        <v>4</v>
      </c>
      <c r="I6115">
        <v>32</v>
      </c>
      <c r="J6115">
        <v>10</v>
      </c>
      <c r="K6115">
        <v>18</v>
      </c>
      <c r="L6115" s="32">
        <f>Tabela818[[#This Row],[COM CAF]]/Tabela818[[#This Row],[TOTAL SÓCIOS]]</f>
        <v>0.875</v>
      </c>
    </row>
    <row r="6116" spans="1:12">
      <c r="A6116" s="6" t="s">
        <v>18503</v>
      </c>
      <c r="B6116" s="6" t="s">
        <v>74</v>
      </c>
      <c r="C6116">
        <v>4307807</v>
      </c>
      <c r="D6116" t="s">
        <v>3288</v>
      </c>
      <c r="E6116" s="10" t="s">
        <v>32609</v>
      </c>
      <c r="F6116" t="s">
        <v>32610</v>
      </c>
      <c r="G6116">
        <v>1</v>
      </c>
      <c r="H6116">
        <v>0</v>
      </c>
      <c r="I6116">
        <v>1</v>
      </c>
      <c r="J6116">
        <v>0</v>
      </c>
      <c r="K6116">
        <v>1</v>
      </c>
      <c r="L6116" s="32">
        <f>Tabela818[[#This Row],[COM CAF]]/Tabela818[[#This Row],[TOTAL SÓCIOS]]</f>
        <v>1</v>
      </c>
    </row>
    <row r="6117" spans="1:12">
      <c r="A6117" s="6" t="s">
        <v>5361</v>
      </c>
      <c r="B6117" s="6" t="s">
        <v>31</v>
      </c>
      <c r="C6117">
        <v>2929909</v>
      </c>
      <c r="D6117" t="s">
        <v>607</v>
      </c>
      <c r="E6117" s="10" t="s">
        <v>32611</v>
      </c>
      <c r="F6117" t="s">
        <v>32612</v>
      </c>
      <c r="G6117">
        <v>51</v>
      </c>
      <c r="H6117">
        <v>7</v>
      </c>
      <c r="I6117">
        <v>58</v>
      </c>
      <c r="J6117">
        <v>38</v>
      </c>
      <c r="K6117">
        <v>13</v>
      </c>
      <c r="L6117" s="32">
        <f>Tabela818[[#This Row],[COM CAF]]/Tabela818[[#This Row],[TOTAL SÓCIOS]]</f>
        <v>0.87931034482758619</v>
      </c>
    </row>
    <row r="6118" spans="1:12">
      <c r="A6118" s="6" t="s">
        <v>18503</v>
      </c>
      <c r="B6118" s="6" t="s">
        <v>64</v>
      </c>
      <c r="C6118">
        <v>4113304</v>
      </c>
      <c r="D6118" t="s">
        <v>2778</v>
      </c>
      <c r="E6118" s="10" t="s">
        <v>19007</v>
      </c>
      <c r="F6118" t="s">
        <v>19008</v>
      </c>
      <c r="G6118">
        <v>1</v>
      </c>
      <c r="H6118">
        <v>0</v>
      </c>
      <c r="I6118">
        <v>1</v>
      </c>
      <c r="J6118">
        <v>0</v>
      </c>
      <c r="K6118">
        <v>1</v>
      </c>
      <c r="L6118" s="32">
        <f>Tabela818[[#This Row],[COM CAF]]/Tabela818[[#This Row],[TOTAL SÓCIOS]]</f>
        <v>1</v>
      </c>
    </row>
    <row r="6119" spans="1:12">
      <c r="A6119" s="6" t="s">
        <v>5361</v>
      </c>
      <c r="B6119" s="6" t="s">
        <v>47</v>
      </c>
      <c r="C6119">
        <v>3160801</v>
      </c>
      <c r="D6119" t="s">
        <v>1615</v>
      </c>
      <c r="E6119" s="10" t="s">
        <v>12905</v>
      </c>
      <c r="F6119" t="s">
        <v>12906</v>
      </c>
      <c r="G6119">
        <v>19</v>
      </c>
      <c r="H6119">
        <v>2</v>
      </c>
      <c r="I6119">
        <v>21</v>
      </c>
      <c r="J6119">
        <v>9</v>
      </c>
      <c r="K6119">
        <v>10</v>
      </c>
      <c r="L6119" s="33">
        <f>Tabela818[[#This Row],[COM CAF]]/Tabela818[[#This Row],[TOTAL SÓCIOS]]</f>
        <v>0.90476190476190477</v>
      </c>
    </row>
    <row r="6120" spans="1:12">
      <c r="A6120" s="6" t="s">
        <v>5361</v>
      </c>
      <c r="B6120" s="6" t="s">
        <v>44</v>
      </c>
      <c r="C6120">
        <v>2111300</v>
      </c>
      <c r="D6120" t="s">
        <v>1151</v>
      </c>
      <c r="E6120" s="10" t="s">
        <v>7208</v>
      </c>
      <c r="F6120" t="s">
        <v>7209</v>
      </c>
      <c r="G6120">
        <v>38</v>
      </c>
      <c r="H6120">
        <v>1</v>
      </c>
      <c r="I6120">
        <v>39</v>
      </c>
      <c r="J6120">
        <v>38</v>
      </c>
      <c r="K6120">
        <v>0</v>
      </c>
      <c r="L6120" s="32">
        <f>Tabela818[[#This Row],[COM CAF]]/Tabela818[[#This Row],[TOTAL SÓCIOS]]</f>
        <v>0.97435897435897434</v>
      </c>
    </row>
    <row r="6121" spans="1:12">
      <c r="A6121" s="6" t="s">
        <v>15072</v>
      </c>
      <c r="B6121" s="6" t="s">
        <v>42</v>
      </c>
      <c r="C6121">
        <v>5206206</v>
      </c>
      <c r="D6121" t="s">
        <v>906</v>
      </c>
      <c r="E6121" s="10" t="s">
        <v>18405</v>
      </c>
      <c r="F6121" t="s">
        <v>18406</v>
      </c>
      <c r="G6121">
        <v>64</v>
      </c>
      <c r="H6121">
        <v>21</v>
      </c>
      <c r="I6121">
        <v>85</v>
      </c>
      <c r="J6121">
        <v>30</v>
      </c>
      <c r="K6121">
        <v>34</v>
      </c>
      <c r="L6121" s="32">
        <f>Tabela818[[#This Row],[COM CAF]]/Tabela818[[#This Row],[TOTAL SÓCIOS]]</f>
        <v>0.75294117647058822</v>
      </c>
    </row>
    <row r="6122" spans="1:12">
      <c r="A6122" s="6" t="s">
        <v>18503</v>
      </c>
      <c r="B6122" s="6" t="s">
        <v>51</v>
      </c>
      <c r="C6122">
        <v>5107925</v>
      </c>
      <c r="D6122" t="s">
        <v>1846</v>
      </c>
      <c r="E6122" s="10" t="s">
        <v>19784</v>
      </c>
      <c r="F6122" t="s">
        <v>19785</v>
      </c>
      <c r="G6122">
        <v>1</v>
      </c>
      <c r="H6122">
        <v>0</v>
      </c>
      <c r="I6122">
        <v>1</v>
      </c>
      <c r="J6122">
        <v>0</v>
      </c>
      <c r="K6122">
        <v>1</v>
      </c>
      <c r="L6122" s="32">
        <f>Tabela818[[#This Row],[COM CAF]]/Tabela818[[#This Row],[TOTAL SÓCIOS]]</f>
        <v>1</v>
      </c>
    </row>
    <row r="6123" spans="1:12">
      <c r="A6123" s="6" t="s">
        <v>15072</v>
      </c>
      <c r="B6123" s="6" t="s">
        <v>64</v>
      </c>
      <c r="C6123">
        <v>4105805</v>
      </c>
      <c r="D6123" t="s">
        <v>2680</v>
      </c>
      <c r="E6123" s="10" t="s">
        <v>17418</v>
      </c>
      <c r="F6123" t="s">
        <v>32613</v>
      </c>
      <c r="G6123">
        <v>176</v>
      </c>
      <c r="H6123">
        <v>0</v>
      </c>
      <c r="I6123">
        <v>176</v>
      </c>
      <c r="J6123">
        <v>35</v>
      </c>
      <c r="K6123">
        <v>141</v>
      </c>
      <c r="L6123" s="32">
        <f>Tabela818[[#This Row],[COM CAF]]/Tabela818[[#This Row],[TOTAL SÓCIOS]]</f>
        <v>1</v>
      </c>
    </row>
    <row r="6124" spans="1:12">
      <c r="A6124" s="6" t="s">
        <v>5361</v>
      </c>
      <c r="B6124" s="6" t="s">
        <v>31</v>
      </c>
      <c r="C6124">
        <v>2921500</v>
      </c>
      <c r="D6124" t="s">
        <v>490</v>
      </c>
      <c r="E6124" s="10" t="s">
        <v>29813</v>
      </c>
      <c r="F6124" t="s">
        <v>29814</v>
      </c>
      <c r="G6124">
        <v>24</v>
      </c>
      <c r="H6124">
        <v>7</v>
      </c>
      <c r="I6124">
        <v>31</v>
      </c>
      <c r="J6124">
        <v>14</v>
      </c>
      <c r="K6124">
        <v>10</v>
      </c>
      <c r="L6124" s="32">
        <f>Tabela818[[#This Row],[COM CAF]]/Tabela818[[#This Row],[TOTAL SÓCIOS]]</f>
        <v>0.77419354838709675</v>
      </c>
    </row>
    <row r="6125" spans="1:12">
      <c r="A6125" s="6" t="s">
        <v>5361</v>
      </c>
      <c r="B6125" s="6" t="s">
        <v>64</v>
      </c>
      <c r="C6125">
        <v>4124103</v>
      </c>
      <c r="D6125" t="s">
        <v>2911</v>
      </c>
      <c r="E6125" s="10" t="s">
        <v>14042</v>
      </c>
      <c r="F6125" t="s">
        <v>14043</v>
      </c>
      <c r="G6125">
        <v>66</v>
      </c>
      <c r="H6125">
        <v>17</v>
      </c>
      <c r="I6125">
        <v>83</v>
      </c>
      <c r="J6125">
        <v>31</v>
      </c>
      <c r="K6125">
        <v>35</v>
      </c>
      <c r="L6125" s="32">
        <f>Tabela818[[#This Row],[COM CAF]]/Tabela818[[#This Row],[TOTAL SÓCIOS]]</f>
        <v>0.79518072289156627</v>
      </c>
    </row>
    <row r="6126" spans="1:12">
      <c r="A6126" s="6" t="s">
        <v>5361</v>
      </c>
      <c r="B6126" s="6" t="s">
        <v>47</v>
      </c>
      <c r="C6126">
        <v>3144201</v>
      </c>
      <c r="D6126" t="s">
        <v>1516</v>
      </c>
      <c r="E6126" s="10" t="s">
        <v>12763</v>
      </c>
      <c r="F6126" t="s">
        <v>12764</v>
      </c>
      <c r="G6126">
        <v>3</v>
      </c>
      <c r="H6126">
        <v>6</v>
      </c>
      <c r="I6126">
        <v>9</v>
      </c>
      <c r="J6126">
        <v>2</v>
      </c>
      <c r="K6126">
        <v>1</v>
      </c>
      <c r="L6126" s="32">
        <f>Tabela818[[#This Row],[COM CAF]]/Tabela818[[#This Row],[TOTAL SÓCIOS]]</f>
        <v>0.33333333333333331</v>
      </c>
    </row>
    <row r="6127" spans="1:12">
      <c r="A6127" s="6" t="s">
        <v>15072</v>
      </c>
      <c r="B6127" s="6" t="s">
        <v>64</v>
      </c>
      <c r="C6127">
        <v>4117297</v>
      </c>
      <c r="D6127" t="s">
        <v>2829</v>
      </c>
      <c r="E6127" s="10" t="s">
        <v>17531</v>
      </c>
      <c r="F6127" t="s">
        <v>17532</v>
      </c>
      <c r="G6127">
        <v>129</v>
      </c>
      <c r="H6127">
        <v>45</v>
      </c>
      <c r="I6127">
        <v>174</v>
      </c>
      <c r="J6127">
        <v>27</v>
      </c>
      <c r="K6127">
        <v>102</v>
      </c>
      <c r="L6127" s="33">
        <f>Tabela818[[#This Row],[COM CAF]]/Tabela818[[#This Row],[TOTAL SÓCIOS]]</f>
        <v>0.74137931034482762</v>
      </c>
    </row>
    <row r="6128" spans="1:12">
      <c r="A6128" s="6" t="s">
        <v>5361</v>
      </c>
      <c r="B6128" s="6" t="s">
        <v>74</v>
      </c>
      <c r="C6128">
        <v>4313441</v>
      </c>
      <c r="D6128" t="s">
        <v>3394</v>
      </c>
      <c r="E6128" s="10" t="s">
        <v>14272</v>
      </c>
      <c r="F6128" t="s">
        <v>14273</v>
      </c>
      <c r="G6128">
        <v>21</v>
      </c>
      <c r="H6128">
        <v>15</v>
      </c>
      <c r="I6128">
        <v>36</v>
      </c>
      <c r="J6128">
        <v>1</v>
      </c>
      <c r="K6128">
        <v>20</v>
      </c>
      <c r="L6128" s="33">
        <f>Tabela818[[#This Row],[COM CAF]]/Tabela818[[#This Row],[TOTAL SÓCIOS]]</f>
        <v>0.58333333333333337</v>
      </c>
    </row>
    <row r="6129" spans="1:12">
      <c r="A6129" s="6" t="s">
        <v>5361</v>
      </c>
      <c r="B6129" s="6" t="s">
        <v>44</v>
      </c>
      <c r="C6129">
        <v>2103604</v>
      </c>
      <c r="D6129" t="s">
        <v>1037</v>
      </c>
      <c r="E6129" s="10" t="s">
        <v>6719</v>
      </c>
      <c r="F6129" t="s">
        <v>6720</v>
      </c>
      <c r="G6129">
        <v>5</v>
      </c>
      <c r="H6129">
        <v>2</v>
      </c>
      <c r="I6129">
        <v>7</v>
      </c>
      <c r="J6129">
        <v>1</v>
      </c>
      <c r="K6129">
        <v>4</v>
      </c>
      <c r="L6129" s="32">
        <f>Tabela818[[#This Row],[COM CAF]]/Tabela818[[#This Row],[TOTAL SÓCIOS]]</f>
        <v>0.7142857142857143</v>
      </c>
    </row>
    <row r="6130" spans="1:12">
      <c r="A6130" s="6" t="s">
        <v>5361</v>
      </c>
      <c r="B6130" s="6" t="s">
        <v>80</v>
      </c>
      <c r="C6130">
        <v>3541307</v>
      </c>
      <c r="D6130" t="s">
        <v>3970</v>
      </c>
      <c r="E6130" s="10" t="s">
        <v>13591</v>
      </c>
      <c r="F6130" t="s">
        <v>13592</v>
      </c>
      <c r="G6130">
        <v>21</v>
      </c>
      <c r="H6130">
        <v>0</v>
      </c>
      <c r="I6130">
        <v>21</v>
      </c>
      <c r="J6130">
        <v>17</v>
      </c>
      <c r="K6130">
        <v>4</v>
      </c>
      <c r="L6130" s="32">
        <f>Tabela818[[#This Row],[COM CAF]]/Tabela818[[#This Row],[TOTAL SÓCIOS]]</f>
        <v>1</v>
      </c>
    </row>
    <row r="6131" spans="1:12">
      <c r="A6131" s="6" t="s">
        <v>15072</v>
      </c>
      <c r="B6131" s="6" t="s">
        <v>76</v>
      </c>
      <c r="C6131">
        <v>4200408</v>
      </c>
      <c r="D6131" t="s">
        <v>3561</v>
      </c>
      <c r="E6131" s="10" t="s">
        <v>17669</v>
      </c>
      <c r="F6131" t="s">
        <v>17670</v>
      </c>
      <c r="G6131">
        <v>15</v>
      </c>
      <c r="H6131">
        <v>12</v>
      </c>
      <c r="I6131">
        <v>27</v>
      </c>
      <c r="J6131">
        <v>6</v>
      </c>
      <c r="K6131">
        <v>9</v>
      </c>
      <c r="L6131" s="32">
        <f>Tabela818[[#This Row],[COM CAF]]/Tabela818[[#This Row],[TOTAL SÓCIOS]]</f>
        <v>0.55555555555555558</v>
      </c>
    </row>
    <row r="6132" spans="1:12">
      <c r="A6132" s="6" t="s">
        <v>5361</v>
      </c>
      <c r="B6132" s="6" t="s">
        <v>61</v>
      </c>
      <c r="C6132">
        <v>2210706</v>
      </c>
      <c r="D6132" t="s">
        <v>2596</v>
      </c>
      <c r="E6132" s="10" t="s">
        <v>8022</v>
      </c>
      <c r="F6132" t="s">
        <v>8023</v>
      </c>
      <c r="G6132">
        <v>22</v>
      </c>
      <c r="H6132">
        <v>1</v>
      </c>
      <c r="I6132">
        <v>23</v>
      </c>
      <c r="J6132">
        <v>17</v>
      </c>
      <c r="K6132">
        <v>5</v>
      </c>
      <c r="L6132" s="32">
        <f>Tabela818[[#This Row],[COM CAF]]/Tabela818[[#This Row],[TOTAL SÓCIOS]]</f>
        <v>0.95652173913043481</v>
      </c>
    </row>
    <row r="6133" spans="1:12">
      <c r="A6133" s="6" t="s">
        <v>5361</v>
      </c>
      <c r="B6133" s="6" t="s">
        <v>31</v>
      </c>
      <c r="C6133">
        <v>2907202</v>
      </c>
      <c r="D6133" t="s">
        <v>336</v>
      </c>
      <c r="E6133" s="10" t="s">
        <v>10396</v>
      </c>
      <c r="F6133" t="s">
        <v>10397</v>
      </c>
      <c r="G6133">
        <v>3</v>
      </c>
      <c r="H6133">
        <v>0</v>
      </c>
      <c r="I6133">
        <v>3</v>
      </c>
      <c r="J6133">
        <v>1</v>
      </c>
      <c r="K6133">
        <v>2</v>
      </c>
      <c r="L6133" s="32">
        <f>Tabela818[[#This Row],[COM CAF]]/Tabela818[[#This Row],[TOTAL SÓCIOS]]</f>
        <v>1</v>
      </c>
    </row>
    <row r="6134" spans="1:12">
      <c r="A6134" s="6" t="s">
        <v>5361</v>
      </c>
      <c r="B6134" s="6" t="s">
        <v>80</v>
      </c>
      <c r="C6134">
        <v>3537404</v>
      </c>
      <c r="D6134" t="s">
        <v>3949</v>
      </c>
      <c r="E6134" s="10" t="s">
        <v>13559</v>
      </c>
      <c r="F6134" t="s">
        <v>13560</v>
      </c>
      <c r="G6134">
        <v>19</v>
      </c>
      <c r="H6134">
        <v>0</v>
      </c>
      <c r="I6134">
        <v>19</v>
      </c>
      <c r="J6134">
        <v>17</v>
      </c>
      <c r="K6134">
        <v>2</v>
      </c>
      <c r="L6134" s="32">
        <f>Tabela818[[#This Row],[COM CAF]]/Tabela818[[#This Row],[TOTAL SÓCIOS]]</f>
        <v>1</v>
      </c>
    </row>
    <row r="6135" spans="1:12">
      <c r="A6135" s="6" t="s">
        <v>5361</v>
      </c>
      <c r="B6135" s="6" t="s">
        <v>57</v>
      </c>
      <c r="C6135">
        <v>2511202</v>
      </c>
      <c r="D6135" t="s">
        <v>2141</v>
      </c>
      <c r="E6135" s="10" t="s">
        <v>8714</v>
      </c>
      <c r="F6135" t="s">
        <v>8715</v>
      </c>
      <c r="G6135">
        <v>12</v>
      </c>
      <c r="H6135">
        <v>5</v>
      </c>
      <c r="I6135">
        <v>17</v>
      </c>
      <c r="J6135">
        <v>11</v>
      </c>
      <c r="K6135">
        <v>1</v>
      </c>
      <c r="L6135" s="32">
        <f>Tabela818[[#This Row],[COM CAF]]/Tabela818[[#This Row],[TOTAL SÓCIOS]]</f>
        <v>0.70588235294117652</v>
      </c>
    </row>
    <row r="6136" spans="1:12">
      <c r="A6136" s="6" t="s">
        <v>15072</v>
      </c>
      <c r="B6136" s="6" t="s">
        <v>42</v>
      </c>
      <c r="C6136">
        <v>5215009</v>
      </c>
      <c r="D6136" t="s">
        <v>938</v>
      </c>
      <c r="E6136" s="10" t="s">
        <v>18455</v>
      </c>
      <c r="F6136" t="s">
        <v>18456</v>
      </c>
      <c r="G6136">
        <v>177</v>
      </c>
      <c r="H6136">
        <v>10</v>
      </c>
      <c r="I6136">
        <v>187</v>
      </c>
      <c r="J6136">
        <v>82</v>
      </c>
      <c r="K6136">
        <v>95</v>
      </c>
      <c r="L6136" s="33">
        <f>Tabela818[[#This Row],[COM CAF]]/Tabela818[[#This Row],[TOTAL SÓCIOS]]</f>
        <v>0.946524064171123</v>
      </c>
    </row>
    <row r="6137" spans="1:12">
      <c r="A6137" s="6" t="s">
        <v>5361</v>
      </c>
      <c r="B6137" s="6" t="s">
        <v>38</v>
      </c>
      <c r="C6137">
        <v>5300108</v>
      </c>
      <c r="D6137" t="s">
        <v>785</v>
      </c>
      <c r="E6137" s="10" t="s">
        <v>31245</v>
      </c>
      <c r="F6137" t="s">
        <v>31246</v>
      </c>
      <c r="G6137">
        <v>40</v>
      </c>
      <c r="H6137">
        <v>12</v>
      </c>
      <c r="I6137">
        <v>52</v>
      </c>
      <c r="J6137">
        <v>27</v>
      </c>
      <c r="K6137">
        <v>13</v>
      </c>
      <c r="L6137" s="33">
        <f>Tabela818[[#This Row],[COM CAF]]/Tabela818[[#This Row],[TOTAL SÓCIOS]]</f>
        <v>0.76923076923076927</v>
      </c>
    </row>
    <row r="6138" spans="1:12">
      <c r="A6138" s="6" t="s">
        <v>18503</v>
      </c>
      <c r="B6138" s="6" t="s">
        <v>31</v>
      </c>
      <c r="C6138">
        <v>2920809</v>
      </c>
      <c r="D6138" t="s">
        <v>481</v>
      </c>
      <c r="E6138" s="10" t="s">
        <v>18700</v>
      </c>
      <c r="F6138" t="s">
        <v>18701</v>
      </c>
      <c r="G6138">
        <v>1</v>
      </c>
      <c r="H6138">
        <v>0</v>
      </c>
      <c r="I6138">
        <v>1</v>
      </c>
      <c r="J6138">
        <v>0</v>
      </c>
      <c r="K6138">
        <v>1</v>
      </c>
      <c r="L6138" s="32">
        <f>Tabela818[[#This Row],[COM CAF]]/Tabela818[[#This Row],[TOTAL SÓCIOS]]</f>
        <v>1</v>
      </c>
    </row>
    <row r="6139" spans="1:12">
      <c r="A6139" s="6" t="s">
        <v>5361</v>
      </c>
      <c r="B6139" s="6" t="s">
        <v>61</v>
      </c>
      <c r="C6139">
        <v>2202208</v>
      </c>
      <c r="D6139" t="s">
        <v>2443</v>
      </c>
      <c r="E6139" s="10" t="s">
        <v>7490</v>
      </c>
      <c r="F6139" t="s">
        <v>7491</v>
      </c>
      <c r="G6139">
        <v>25</v>
      </c>
      <c r="H6139">
        <v>0</v>
      </c>
      <c r="I6139">
        <v>25</v>
      </c>
      <c r="J6139">
        <v>11</v>
      </c>
      <c r="K6139">
        <v>14</v>
      </c>
      <c r="L6139" s="32">
        <f>Tabela818[[#This Row],[COM CAF]]/Tabela818[[#This Row],[TOTAL SÓCIOS]]</f>
        <v>1</v>
      </c>
    </row>
    <row r="6140" spans="1:12">
      <c r="A6140" s="6" t="s">
        <v>5361</v>
      </c>
      <c r="B6140" s="6" t="s">
        <v>59</v>
      </c>
      <c r="C6140">
        <v>2604106</v>
      </c>
      <c r="D6140" t="s">
        <v>2252</v>
      </c>
      <c r="E6140" s="10" t="s">
        <v>8957</v>
      </c>
      <c r="F6140" t="s">
        <v>8958</v>
      </c>
      <c r="G6140">
        <v>24</v>
      </c>
      <c r="H6140">
        <v>3</v>
      </c>
      <c r="I6140">
        <v>27</v>
      </c>
      <c r="J6140">
        <v>14</v>
      </c>
      <c r="K6140">
        <v>10</v>
      </c>
      <c r="L6140" s="32">
        <f>Tabela818[[#This Row],[COM CAF]]/Tabela818[[#This Row],[TOTAL SÓCIOS]]</f>
        <v>0.88888888888888884</v>
      </c>
    </row>
    <row r="6141" spans="1:12">
      <c r="A6141" s="6" t="s">
        <v>5361</v>
      </c>
      <c r="B6141" s="6" t="s">
        <v>47</v>
      </c>
      <c r="C6141">
        <v>3139300</v>
      </c>
      <c r="D6141" t="s">
        <v>1470</v>
      </c>
      <c r="E6141" s="10" t="s">
        <v>12704</v>
      </c>
      <c r="F6141" t="s">
        <v>12705</v>
      </c>
      <c r="G6141">
        <v>11</v>
      </c>
      <c r="H6141">
        <v>0</v>
      </c>
      <c r="I6141">
        <v>11</v>
      </c>
      <c r="J6141">
        <v>11</v>
      </c>
      <c r="K6141">
        <v>0</v>
      </c>
      <c r="L6141" s="32">
        <f>Tabela818[[#This Row],[COM CAF]]/Tabela818[[#This Row],[TOTAL SÓCIOS]]</f>
        <v>1</v>
      </c>
    </row>
    <row r="6142" spans="1:12">
      <c r="A6142" s="6" t="s">
        <v>5361</v>
      </c>
      <c r="B6142" s="6" t="s">
        <v>31</v>
      </c>
      <c r="C6142">
        <v>2900801</v>
      </c>
      <c r="D6142" t="s">
        <v>253</v>
      </c>
      <c r="E6142" s="10" t="s">
        <v>29454</v>
      </c>
      <c r="F6142" t="s">
        <v>29455</v>
      </c>
      <c r="G6142">
        <v>17</v>
      </c>
      <c r="H6142">
        <v>3</v>
      </c>
      <c r="I6142">
        <v>20</v>
      </c>
      <c r="J6142">
        <v>9</v>
      </c>
      <c r="K6142">
        <v>8</v>
      </c>
      <c r="L6142" s="32">
        <f>Tabela818[[#This Row],[COM CAF]]/Tabela818[[#This Row],[TOTAL SÓCIOS]]</f>
        <v>0.85</v>
      </c>
    </row>
    <row r="6143" spans="1:12">
      <c r="A6143" s="6" t="s">
        <v>5361</v>
      </c>
      <c r="B6143" s="6" t="s">
        <v>59</v>
      </c>
      <c r="C6143">
        <v>2609808</v>
      </c>
      <c r="D6143" t="s">
        <v>2321</v>
      </c>
      <c r="E6143" s="10" t="s">
        <v>9179</v>
      </c>
      <c r="F6143" t="s">
        <v>9180</v>
      </c>
      <c r="G6143">
        <v>47</v>
      </c>
      <c r="H6143">
        <v>2</v>
      </c>
      <c r="I6143">
        <v>49</v>
      </c>
      <c r="J6143">
        <v>18</v>
      </c>
      <c r="K6143">
        <v>29</v>
      </c>
      <c r="L6143" s="32">
        <f>Tabela818[[#This Row],[COM CAF]]/Tabela818[[#This Row],[TOTAL SÓCIOS]]</f>
        <v>0.95918367346938771</v>
      </c>
    </row>
    <row r="6144" spans="1:12">
      <c r="A6144" s="6" t="s">
        <v>5361</v>
      </c>
      <c r="B6144" s="6" t="s">
        <v>25</v>
      </c>
      <c r="C6144">
        <v>1304203</v>
      </c>
      <c r="D6144" t="s">
        <v>228</v>
      </c>
      <c r="E6144" s="10" t="s">
        <v>5897</v>
      </c>
      <c r="F6144" t="s">
        <v>5898</v>
      </c>
      <c r="G6144">
        <v>44</v>
      </c>
      <c r="H6144">
        <v>4</v>
      </c>
      <c r="I6144">
        <v>48</v>
      </c>
      <c r="J6144">
        <v>23</v>
      </c>
      <c r="K6144">
        <v>21</v>
      </c>
      <c r="L6144" s="32">
        <f>Tabela818[[#This Row],[COM CAF]]/Tabela818[[#This Row],[TOTAL SÓCIOS]]</f>
        <v>0.91666666666666663</v>
      </c>
    </row>
    <row r="6145" spans="1:12">
      <c r="A6145" s="6" t="s">
        <v>15072</v>
      </c>
      <c r="B6145" s="6" t="s">
        <v>44</v>
      </c>
      <c r="C6145">
        <v>2104800</v>
      </c>
      <c r="D6145" t="s">
        <v>1056</v>
      </c>
      <c r="E6145" s="10" t="s">
        <v>15603</v>
      </c>
      <c r="F6145" t="s">
        <v>15604</v>
      </c>
      <c r="G6145">
        <v>21</v>
      </c>
      <c r="H6145">
        <v>8</v>
      </c>
      <c r="I6145">
        <v>29</v>
      </c>
      <c r="J6145">
        <v>10</v>
      </c>
      <c r="K6145">
        <v>11</v>
      </c>
      <c r="L6145" s="32">
        <f>Tabela818[[#This Row],[COM CAF]]/Tabela818[[#This Row],[TOTAL SÓCIOS]]</f>
        <v>0.72413793103448276</v>
      </c>
    </row>
    <row r="6146" spans="1:12">
      <c r="A6146" s="6" t="s">
        <v>15072</v>
      </c>
      <c r="B6146" s="6" t="s">
        <v>80</v>
      </c>
      <c r="C6146">
        <v>3522703</v>
      </c>
      <c r="D6146" t="s">
        <v>3884</v>
      </c>
      <c r="E6146" s="10" t="s">
        <v>17209</v>
      </c>
      <c r="F6146" t="s">
        <v>17210</v>
      </c>
      <c r="G6146">
        <v>58</v>
      </c>
      <c r="H6146">
        <v>15</v>
      </c>
      <c r="I6146">
        <v>73</v>
      </c>
      <c r="J6146">
        <v>5</v>
      </c>
      <c r="K6146">
        <v>53</v>
      </c>
      <c r="L6146" s="32">
        <f>Tabela818[[#This Row],[COM CAF]]/Tabela818[[#This Row],[TOTAL SÓCIOS]]</f>
        <v>0.79452054794520544</v>
      </c>
    </row>
    <row r="6147" spans="1:12">
      <c r="A6147" s="6" t="s">
        <v>15072</v>
      </c>
      <c r="B6147" s="6" t="s">
        <v>54</v>
      </c>
      <c r="C6147">
        <v>1500958</v>
      </c>
      <c r="D6147" t="s">
        <v>3410</v>
      </c>
      <c r="E6147" s="10" t="s">
        <v>30394</v>
      </c>
      <c r="F6147" t="s">
        <v>30395</v>
      </c>
      <c r="G6147">
        <v>20</v>
      </c>
      <c r="H6147">
        <v>0</v>
      </c>
      <c r="I6147">
        <v>20</v>
      </c>
      <c r="J6147">
        <v>6</v>
      </c>
      <c r="K6147">
        <v>14</v>
      </c>
      <c r="L6147" s="32">
        <f>Tabela818[[#This Row],[COM CAF]]/Tabela818[[#This Row],[TOTAL SÓCIOS]]</f>
        <v>1</v>
      </c>
    </row>
    <row r="6148" spans="1:12">
      <c r="A6148" s="6" t="s">
        <v>5361</v>
      </c>
      <c r="B6148" s="6" t="s">
        <v>59</v>
      </c>
      <c r="C6148">
        <v>2601904</v>
      </c>
      <c r="D6148" t="s">
        <v>2226</v>
      </c>
      <c r="E6148" s="10" t="s">
        <v>8895</v>
      </c>
      <c r="F6148" t="s">
        <v>8896</v>
      </c>
      <c r="G6148">
        <v>20</v>
      </c>
      <c r="H6148">
        <v>5</v>
      </c>
      <c r="I6148">
        <v>25</v>
      </c>
      <c r="J6148">
        <v>11</v>
      </c>
      <c r="K6148">
        <v>9</v>
      </c>
      <c r="L6148" s="32">
        <f>Tabela818[[#This Row],[COM CAF]]/Tabela818[[#This Row],[TOTAL SÓCIOS]]</f>
        <v>0.8</v>
      </c>
    </row>
    <row r="6149" spans="1:12">
      <c r="A6149" s="6" t="s">
        <v>5361</v>
      </c>
      <c r="B6149" s="6" t="s">
        <v>49</v>
      </c>
      <c r="C6149">
        <v>5007208</v>
      </c>
      <c r="D6149" t="s">
        <v>1725</v>
      </c>
      <c r="E6149" s="10" t="s">
        <v>31470</v>
      </c>
      <c r="F6149" t="s">
        <v>31471</v>
      </c>
      <c r="G6149">
        <v>47</v>
      </c>
      <c r="H6149">
        <v>13</v>
      </c>
      <c r="I6149">
        <v>60</v>
      </c>
      <c r="J6149">
        <v>16</v>
      </c>
      <c r="K6149">
        <v>31</v>
      </c>
      <c r="L6149" s="32">
        <f>Tabela818[[#This Row],[COM CAF]]/Tabela818[[#This Row],[TOTAL SÓCIOS]]</f>
        <v>0.78333333333333333</v>
      </c>
    </row>
    <row r="6150" spans="1:12">
      <c r="A6150" s="6" t="s">
        <v>5361</v>
      </c>
      <c r="B6150" s="6" t="s">
        <v>31</v>
      </c>
      <c r="C6150">
        <v>2903953</v>
      </c>
      <c r="D6150" t="s">
        <v>293</v>
      </c>
      <c r="E6150" s="10" t="s">
        <v>10002</v>
      </c>
      <c r="F6150" t="s">
        <v>10003</v>
      </c>
      <c r="G6150">
        <v>19</v>
      </c>
      <c r="H6150">
        <v>2</v>
      </c>
      <c r="I6150">
        <v>21</v>
      </c>
      <c r="J6150">
        <v>16</v>
      </c>
      <c r="K6150">
        <v>3</v>
      </c>
      <c r="L6150" s="33">
        <f>Tabela818[[#This Row],[COM CAF]]/Tabela818[[#This Row],[TOTAL SÓCIOS]]</f>
        <v>0.90476190476190477</v>
      </c>
    </row>
    <row r="6151" spans="1:12">
      <c r="A6151" s="6" t="s">
        <v>5361</v>
      </c>
      <c r="B6151" s="6" t="s">
        <v>31</v>
      </c>
      <c r="C6151">
        <v>2931202</v>
      </c>
      <c r="D6151" t="s">
        <v>624</v>
      </c>
      <c r="E6151" s="10" t="s">
        <v>32614</v>
      </c>
      <c r="F6151" t="s">
        <v>32615</v>
      </c>
      <c r="G6151">
        <v>17</v>
      </c>
      <c r="H6151">
        <v>11</v>
      </c>
      <c r="I6151">
        <v>28</v>
      </c>
      <c r="J6151">
        <v>14</v>
      </c>
      <c r="K6151">
        <v>3</v>
      </c>
      <c r="L6151" s="32">
        <f>Tabela818[[#This Row],[COM CAF]]/Tabela818[[#This Row],[TOTAL SÓCIOS]]</f>
        <v>0.6071428571428571</v>
      </c>
    </row>
    <row r="6152" spans="1:12">
      <c r="A6152" s="6" t="s">
        <v>5361</v>
      </c>
      <c r="B6152" s="6" t="s">
        <v>64</v>
      </c>
      <c r="C6152">
        <v>4118204</v>
      </c>
      <c r="D6152" t="s">
        <v>2845</v>
      </c>
      <c r="E6152" s="10" t="s">
        <v>13964</v>
      </c>
      <c r="F6152" t="s">
        <v>13965</v>
      </c>
      <c r="G6152">
        <v>38</v>
      </c>
      <c r="H6152">
        <v>4</v>
      </c>
      <c r="I6152">
        <v>42</v>
      </c>
      <c r="J6152">
        <v>6</v>
      </c>
      <c r="K6152">
        <v>32</v>
      </c>
      <c r="L6152" s="33">
        <f>Tabela818[[#This Row],[COM CAF]]/Tabela818[[#This Row],[TOTAL SÓCIOS]]</f>
        <v>0.90476190476190477</v>
      </c>
    </row>
    <row r="6153" spans="1:12">
      <c r="A6153" s="6" t="s">
        <v>5361</v>
      </c>
      <c r="B6153" s="6" t="s">
        <v>74</v>
      </c>
      <c r="C6153">
        <v>4322202</v>
      </c>
      <c r="D6153" t="s">
        <v>3540</v>
      </c>
      <c r="E6153" s="10" t="s">
        <v>14412</v>
      </c>
      <c r="F6153" t="s">
        <v>14413</v>
      </c>
      <c r="G6153">
        <v>9</v>
      </c>
      <c r="H6153">
        <v>8</v>
      </c>
      <c r="I6153">
        <v>17</v>
      </c>
      <c r="J6153">
        <v>1</v>
      </c>
      <c r="K6153">
        <v>8</v>
      </c>
      <c r="L6153" s="32">
        <f>Tabela818[[#This Row],[COM CAF]]/Tabela818[[#This Row],[TOTAL SÓCIOS]]</f>
        <v>0.52941176470588236</v>
      </c>
    </row>
    <row r="6154" spans="1:12">
      <c r="A6154" s="6" t="s">
        <v>15072</v>
      </c>
      <c r="B6154" s="6" t="s">
        <v>47</v>
      </c>
      <c r="C6154">
        <v>3101300</v>
      </c>
      <c r="D6154" t="s">
        <v>1196</v>
      </c>
      <c r="E6154" s="10" t="s">
        <v>16794</v>
      </c>
      <c r="F6154" t="s">
        <v>16795</v>
      </c>
      <c r="G6154">
        <v>28</v>
      </c>
      <c r="H6154">
        <v>13</v>
      </c>
      <c r="I6154">
        <v>41</v>
      </c>
      <c r="J6154">
        <v>1</v>
      </c>
      <c r="K6154">
        <v>27</v>
      </c>
      <c r="L6154" s="32">
        <f>Tabela818[[#This Row],[COM CAF]]/Tabela818[[#This Row],[TOTAL SÓCIOS]]</f>
        <v>0.68292682926829273</v>
      </c>
    </row>
    <row r="6155" spans="1:12">
      <c r="A6155" s="6" t="s">
        <v>5361</v>
      </c>
      <c r="B6155" s="6" t="s">
        <v>61</v>
      </c>
      <c r="C6155">
        <v>2203800</v>
      </c>
      <c r="D6155" t="s">
        <v>2479</v>
      </c>
      <c r="E6155" s="10" t="s">
        <v>7584</v>
      </c>
      <c r="F6155" t="s">
        <v>7585</v>
      </c>
      <c r="G6155">
        <v>18</v>
      </c>
      <c r="H6155">
        <v>0</v>
      </c>
      <c r="I6155">
        <v>18</v>
      </c>
      <c r="J6155">
        <v>8</v>
      </c>
      <c r="K6155">
        <v>10</v>
      </c>
      <c r="L6155" s="32">
        <f>Tabela818[[#This Row],[COM CAF]]/Tabela818[[#This Row],[TOTAL SÓCIOS]]</f>
        <v>1</v>
      </c>
    </row>
    <row r="6156" spans="1:12">
      <c r="A6156" s="6" t="s">
        <v>15072</v>
      </c>
      <c r="B6156" s="6" t="s">
        <v>54</v>
      </c>
      <c r="C6156">
        <v>1504901</v>
      </c>
      <c r="D6156" t="s">
        <v>1935</v>
      </c>
      <c r="E6156" s="10" t="s">
        <v>15430</v>
      </c>
      <c r="F6156" t="s">
        <v>15431</v>
      </c>
      <c r="G6156">
        <v>28</v>
      </c>
      <c r="H6156">
        <v>3</v>
      </c>
      <c r="I6156">
        <v>31</v>
      </c>
      <c r="J6156">
        <v>9</v>
      </c>
      <c r="K6156">
        <v>19</v>
      </c>
      <c r="L6156" s="33">
        <f>Tabela818[[#This Row],[COM CAF]]/Tabela818[[#This Row],[TOTAL SÓCIOS]]</f>
        <v>0.90322580645161288</v>
      </c>
    </row>
    <row r="6157" spans="1:12">
      <c r="A6157" s="6" t="s">
        <v>15072</v>
      </c>
      <c r="B6157" s="6" t="s">
        <v>42</v>
      </c>
      <c r="C6157">
        <v>5201702</v>
      </c>
      <c r="D6157" t="s">
        <v>884</v>
      </c>
      <c r="E6157" s="10" t="s">
        <v>18377</v>
      </c>
      <c r="F6157" t="s">
        <v>18378</v>
      </c>
      <c r="G6157">
        <v>24</v>
      </c>
      <c r="H6157">
        <v>10</v>
      </c>
      <c r="I6157">
        <v>34</v>
      </c>
      <c r="J6157">
        <v>11</v>
      </c>
      <c r="K6157">
        <v>13</v>
      </c>
      <c r="L6157" s="32">
        <f>Tabela818[[#This Row],[COM CAF]]/Tabela818[[#This Row],[TOTAL SÓCIOS]]</f>
        <v>0.70588235294117652</v>
      </c>
    </row>
    <row r="6158" spans="1:12">
      <c r="A6158" s="6" t="s">
        <v>5361</v>
      </c>
      <c r="B6158" s="6" t="s">
        <v>31</v>
      </c>
      <c r="C6158">
        <v>2918209</v>
      </c>
      <c r="D6158" t="s">
        <v>446</v>
      </c>
      <c r="E6158" s="10" t="s">
        <v>11060</v>
      </c>
      <c r="F6158" t="s">
        <v>11061</v>
      </c>
      <c r="G6158">
        <v>97</v>
      </c>
      <c r="H6158">
        <v>23</v>
      </c>
      <c r="I6158">
        <v>120</v>
      </c>
      <c r="J6158">
        <v>60</v>
      </c>
      <c r="K6158">
        <v>37</v>
      </c>
      <c r="L6158" s="32">
        <f>Tabela818[[#This Row],[COM CAF]]/Tabela818[[#This Row],[TOTAL SÓCIOS]]</f>
        <v>0.80833333333333335</v>
      </c>
    </row>
    <row r="6159" spans="1:12">
      <c r="A6159" s="6" t="s">
        <v>5361</v>
      </c>
      <c r="B6159" s="6" t="s">
        <v>61</v>
      </c>
      <c r="C6159">
        <v>2211001</v>
      </c>
      <c r="D6159" t="s">
        <v>2601</v>
      </c>
      <c r="E6159" s="10" t="s">
        <v>8048</v>
      </c>
      <c r="F6159" t="s">
        <v>8049</v>
      </c>
      <c r="G6159">
        <v>36</v>
      </c>
      <c r="H6159">
        <v>4</v>
      </c>
      <c r="I6159">
        <v>40</v>
      </c>
      <c r="J6159">
        <v>21</v>
      </c>
      <c r="K6159">
        <v>15</v>
      </c>
      <c r="L6159" s="33">
        <f>Tabela818[[#This Row],[COM CAF]]/Tabela818[[#This Row],[TOTAL SÓCIOS]]</f>
        <v>0.9</v>
      </c>
    </row>
    <row r="6160" spans="1:12">
      <c r="A6160" s="6" t="s">
        <v>5361</v>
      </c>
      <c r="B6160" s="6" t="s">
        <v>31</v>
      </c>
      <c r="C6160">
        <v>2921609</v>
      </c>
      <c r="D6160" t="s">
        <v>491</v>
      </c>
      <c r="E6160" s="10" t="s">
        <v>11328</v>
      </c>
      <c r="F6160" t="s">
        <v>11329</v>
      </c>
      <c r="G6160">
        <v>37</v>
      </c>
      <c r="H6160">
        <v>12</v>
      </c>
      <c r="I6160">
        <v>49</v>
      </c>
      <c r="J6160">
        <v>25</v>
      </c>
      <c r="K6160">
        <v>12</v>
      </c>
      <c r="L6160" s="32">
        <f>Tabela818[[#This Row],[COM CAF]]/Tabela818[[#This Row],[TOTAL SÓCIOS]]</f>
        <v>0.75510204081632648</v>
      </c>
    </row>
    <row r="6161" spans="1:12">
      <c r="A6161" s="6" t="s">
        <v>5361</v>
      </c>
      <c r="B6161" s="6" t="s">
        <v>47</v>
      </c>
      <c r="C6161">
        <v>3163508</v>
      </c>
      <c r="D6161" t="s">
        <v>1634</v>
      </c>
      <c r="E6161" s="10" t="s">
        <v>12943</v>
      </c>
      <c r="F6161" t="s">
        <v>12944</v>
      </c>
      <c r="G6161">
        <v>17</v>
      </c>
      <c r="H6161">
        <v>7</v>
      </c>
      <c r="I6161">
        <v>24</v>
      </c>
      <c r="J6161">
        <v>17</v>
      </c>
      <c r="K6161">
        <v>0</v>
      </c>
      <c r="L6161" s="33">
        <f>Tabela818[[#This Row],[COM CAF]]/Tabela818[[#This Row],[TOTAL SÓCIOS]]</f>
        <v>0.70833333333333337</v>
      </c>
    </row>
    <row r="6162" spans="1:12">
      <c r="A6162" s="6" t="s">
        <v>5361</v>
      </c>
      <c r="B6162" s="6" t="s">
        <v>31</v>
      </c>
      <c r="C6162">
        <v>2910404</v>
      </c>
      <c r="D6162" t="s">
        <v>360</v>
      </c>
      <c r="E6162" s="10" t="s">
        <v>10538</v>
      </c>
      <c r="F6162" t="s">
        <v>10539</v>
      </c>
      <c r="G6162">
        <v>99</v>
      </c>
      <c r="H6162">
        <v>10</v>
      </c>
      <c r="I6162">
        <v>109</v>
      </c>
      <c r="J6162">
        <v>46</v>
      </c>
      <c r="K6162">
        <v>53</v>
      </c>
      <c r="L6162" s="32">
        <f>Tabela818[[#This Row],[COM CAF]]/Tabela818[[#This Row],[TOTAL SÓCIOS]]</f>
        <v>0.90825688073394495</v>
      </c>
    </row>
    <row r="6163" spans="1:12">
      <c r="A6163" s="6" t="s">
        <v>15072</v>
      </c>
      <c r="B6163" s="6" t="s">
        <v>64</v>
      </c>
      <c r="C6163">
        <v>4124806</v>
      </c>
      <c r="D6163" t="s">
        <v>2357</v>
      </c>
      <c r="E6163" s="10" t="s">
        <v>17613</v>
      </c>
      <c r="F6163" t="s">
        <v>17614</v>
      </c>
      <c r="G6163">
        <v>13022</v>
      </c>
      <c r="H6163">
        <v>3719</v>
      </c>
      <c r="I6163">
        <v>16741</v>
      </c>
      <c r="J6163">
        <v>2939</v>
      </c>
      <c r="K6163">
        <v>10080</v>
      </c>
      <c r="L6163" s="32">
        <f>Tabela818[[#This Row],[COM CAF]]/Tabela818[[#This Row],[TOTAL SÓCIOS]]</f>
        <v>0.77785078549668474</v>
      </c>
    </row>
    <row r="6164" spans="1:12">
      <c r="A6164" s="6" t="s">
        <v>15072</v>
      </c>
      <c r="B6164" s="6" t="s">
        <v>80</v>
      </c>
      <c r="C6164">
        <v>3526001</v>
      </c>
      <c r="D6164" t="s">
        <v>3893</v>
      </c>
      <c r="E6164" s="10" t="s">
        <v>17219</v>
      </c>
      <c r="F6164" t="s">
        <v>17220</v>
      </c>
      <c r="G6164">
        <v>39</v>
      </c>
      <c r="H6164">
        <v>9</v>
      </c>
      <c r="I6164">
        <v>48</v>
      </c>
      <c r="J6164">
        <v>4</v>
      </c>
      <c r="K6164">
        <v>35</v>
      </c>
      <c r="L6164" s="32">
        <f>Tabela818[[#This Row],[COM CAF]]/Tabela818[[#This Row],[TOTAL SÓCIOS]]</f>
        <v>0.8125</v>
      </c>
    </row>
    <row r="6165" spans="1:12">
      <c r="A6165" s="6" t="s">
        <v>5361</v>
      </c>
      <c r="B6165" s="6" t="s">
        <v>51</v>
      </c>
      <c r="C6165">
        <v>5106190</v>
      </c>
      <c r="D6165" t="s">
        <v>1803</v>
      </c>
      <c r="E6165" s="10" t="s">
        <v>14732</v>
      </c>
      <c r="F6165" t="s">
        <v>14733</v>
      </c>
      <c r="G6165">
        <v>22</v>
      </c>
      <c r="H6165">
        <v>4</v>
      </c>
      <c r="I6165">
        <v>26</v>
      </c>
      <c r="J6165">
        <v>10</v>
      </c>
      <c r="K6165">
        <v>12</v>
      </c>
      <c r="L6165" s="32">
        <f>Tabela818[[#This Row],[COM CAF]]/Tabela818[[#This Row],[TOTAL SÓCIOS]]</f>
        <v>0.84615384615384615</v>
      </c>
    </row>
    <row r="6166" spans="1:12">
      <c r="A6166" s="6" t="s">
        <v>5361</v>
      </c>
      <c r="B6166" s="6" t="s">
        <v>47</v>
      </c>
      <c r="C6166">
        <v>3171808</v>
      </c>
      <c r="D6166" t="s">
        <v>1678</v>
      </c>
      <c r="E6166" s="10" t="s">
        <v>13021</v>
      </c>
      <c r="F6166" t="s">
        <v>13022</v>
      </c>
      <c r="G6166">
        <v>18</v>
      </c>
      <c r="H6166">
        <v>2</v>
      </c>
      <c r="I6166">
        <v>20</v>
      </c>
      <c r="J6166">
        <v>15</v>
      </c>
      <c r="K6166">
        <v>3</v>
      </c>
      <c r="L6166" s="32">
        <f>Tabela818[[#This Row],[COM CAF]]/Tabela818[[#This Row],[TOTAL SÓCIOS]]</f>
        <v>0.9</v>
      </c>
    </row>
    <row r="6167" spans="1:12">
      <c r="A6167" s="6" t="s">
        <v>5361</v>
      </c>
      <c r="B6167" s="6" t="s">
        <v>31</v>
      </c>
      <c r="C6167">
        <v>2924702</v>
      </c>
      <c r="D6167" t="s">
        <v>543</v>
      </c>
      <c r="E6167" s="10" t="s">
        <v>11576</v>
      </c>
      <c r="F6167" t="s">
        <v>11577</v>
      </c>
      <c r="G6167">
        <v>40</v>
      </c>
      <c r="H6167">
        <v>9</v>
      </c>
      <c r="I6167">
        <v>49</v>
      </c>
      <c r="J6167">
        <v>22</v>
      </c>
      <c r="K6167">
        <v>18</v>
      </c>
      <c r="L6167" s="32">
        <f>Tabela818[[#This Row],[COM CAF]]/Tabela818[[#This Row],[TOTAL SÓCIOS]]</f>
        <v>0.81632653061224492</v>
      </c>
    </row>
    <row r="6168" spans="1:12">
      <c r="A6168" s="6" t="s">
        <v>15072</v>
      </c>
      <c r="B6168" s="6" t="s">
        <v>34</v>
      </c>
      <c r="C6168">
        <v>2313203</v>
      </c>
      <c r="D6168" t="s">
        <v>772</v>
      </c>
      <c r="E6168" s="10" t="s">
        <v>15948</v>
      </c>
      <c r="F6168" t="s">
        <v>15949</v>
      </c>
      <c r="G6168">
        <v>88</v>
      </c>
      <c r="H6168">
        <v>6</v>
      </c>
      <c r="I6168">
        <v>94</v>
      </c>
      <c r="J6168">
        <v>47</v>
      </c>
      <c r="K6168">
        <v>41</v>
      </c>
      <c r="L6168" s="32">
        <f>Tabela818[[#This Row],[COM CAF]]/Tabela818[[#This Row],[TOTAL SÓCIOS]]</f>
        <v>0.93617021276595747</v>
      </c>
    </row>
    <row r="6169" spans="1:12">
      <c r="A6169" s="6" t="s">
        <v>18503</v>
      </c>
      <c r="B6169" s="6" t="s">
        <v>54</v>
      </c>
      <c r="C6169">
        <v>1505007</v>
      </c>
      <c r="D6169" t="s">
        <v>1940</v>
      </c>
      <c r="E6169" s="10" t="s">
        <v>18520</v>
      </c>
      <c r="F6169" t="s">
        <v>18521</v>
      </c>
      <c r="G6169">
        <v>1</v>
      </c>
      <c r="H6169">
        <v>0</v>
      </c>
      <c r="I6169">
        <v>1</v>
      </c>
      <c r="J6169">
        <v>0</v>
      </c>
      <c r="K6169">
        <v>1</v>
      </c>
      <c r="L6169" s="32">
        <f>Tabela818[[#This Row],[COM CAF]]/Tabela818[[#This Row],[TOTAL SÓCIOS]]</f>
        <v>1</v>
      </c>
    </row>
    <row r="6170" spans="1:12">
      <c r="A6170" s="6" t="s">
        <v>5361</v>
      </c>
      <c r="B6170" s="6" t="s">
        <v>22</v>
      </c>
      <c r="C6170">
        <v>2702355</v>
      </c>
      <c r="D6170" t="s">
        <v>93</v>
      </c>
      <c r="E6170" s="10" t="s">
        <v>9413</v>
      </c>
      <c r="F6170" t="s">
        <v>9414</v>
      </c>
      <c r="G6170">
        <v>25</v>
      </c>
      <c r="H6170">
        <v>8</v>
      </c>
      <c r="I6170">
        <v>33</v>
      </c>
      <c r="J6170">
        <v>19</v>
      </c>
      <c r="K6170">
        <v>6</v>
      </c>
      <c r="L6170" s="32">
        <f>Tabela818[[#This Row],[COM CAF]]/Tabela818[[#This Row],[TOTAL SÓCIOS]]</f>
        <v>0.75757575757575757</v>
      </c>
    </row>
    <row r="6171" spans="1:12">
      <c r="A6171" s="6" t="s">
        <v>5361</v>
      </c>
      <c r="B6171" s="6" t="s">
        <v>78</v>
      </c>
      <c r="C6171">
        <v>2804409</v>
      </c>
      <c r="D6171" t="s">
        <v>3757</v>
      </c>
      <c r="E6171" s="10" t="s">
        <v>9695</v>
      </c>
      <c r="F6171" t="s">
        <v>9696</v>
      </c>
      <c r="G6171">
        <v>27</v>
      </c>
      <c r="H6171">
        <v>11</v>
      </c>
      <c r="I6171">
        <v>38</v>
      </c>
      <c r="J6171">
        <v>16</v>
      </c>
      <c r="K6171">
        <v>11</v>
      </c>
      <c r="L6171" s="32">
        <f>Tabela818[[#This Row],[COM CAF]]/Tabela818[[#This Row],[TOTAL SÓCIOS]]</f>
        <v>0.71052631578947367</v>
      </c>
    </row>
    <row r="6172" spans="1:12">
      <c r="A6172" s="6" t="s">
        <v>15072</v>
      </c>
      <c r="B6172" s="6" t="s">
        <v>76</v>
      </c>
      <c r="C6172">
        <v>4203808</v>
      </c>
      <c r="D6172" t="s">
        <v>3580</v>
      </c>
      <c r="E6172" s="10" t="s">
        <v>17699</v>
      </c>
      <c r="F6172" t="s">
        <v>17700</v>
      </c>
      <c r="G6172">
        <v>17</v>
      </c>
      <c r="H6172">
        <v>3</v>
      </c>
      <c r="I6172">
        <v>20</v>
      </c>
      <c r="J6172">
        <v>3</v>
      </c>
      <c r="K6172">
        <v>14</v>
      </c>
      <c r="L6172" s="32">
        <f>Tabela818[[#This Row],[COM CAF]]/Tabela818[[#This Row],[TOTAL SÓCIOS]]</f>
        <v>0.85</v>
      </c>
    </row>
    <row r="6173" spans="1:12">
      <c r="A6173" s="6" t="s">
        <v>15072</v>
      </c>
      <c r="B6173" s="6" t="s">
        <v>74</v>
      </c>
      <c r="C6173">
        <v>4311304</v>
      </c>
      <c r="D6173" t="s">
        <v>3347</v>
      </c>
      <c r="E6173" s="10" t="s">
        <v>18037</v>
      </c>
      <c r="F6173" t="s">
        <v>18038</v>
      </c>
      <c r="G6173">
        <v>55</v>
      </c>
      <c r="H6173">
        <v>1</v>
      </c>
      <c r="I6173">
        <v>56</v>
      </c>
      <c r="J6173">
        <v>29</v>
      </c>
      <c r="K6173">
        <v>26</v>
      </c>
      <c r="L6173" s="32">
        <f>Tabela818[[#This Row],[COM CAF]]/Tabela818[[#This Row],[TOTAL SÓCIOS]]</f>
        <v>0.9821428571428571</v>
      </c>
    </row>
    <row r="6174" spans="1:12">
      <c r="A6174" s="6" t="s">
        <v>5361</v>
      </c>
      <c r="B6174" s="6" t="s">
        <v>61</v>
      </c>
      <c r="C6174">
        <v>2209302</v>
      </c>
      <c r="D6174" t="s">
        <v>2567</v>
      </c>
      <c r="E6174" s="10" t="s">
        <v>7924</v>
      </c>
      <c r="F6174" t="s">
        <v>7925</v>
      </c>
      <c r="G6174">
        <v>22</v>
      </c>
      <c r="H6174">
        <v>0</v>
      </c>
      <c r="I6174">
        <v>22</v>
      </c>
      <c r="J6174">
        <v>1</v>
      </c>
      <c r="K6174">
        <v>21</v>
      </c>
      <c r="L6174" s="32">
        <f>Tabela818[[#This Row],[COM CAF]]/Tabela818[[#This Row],[TOTAL SÓCIOS]]</f>
        <v>1</v>
      </c>
    </row>
    <row r="6175" spans="1:12">
      <c r="A6175" s="6" t="s">
        <v>5361</v>
      </c>
      <c r="B6175" s="6" t="s">
        <v>49</v>
      </c>
      <c r="C6175">
        <v>5004809</v>
      </c>
      <c r="D6175" t="s">
        <v>1710</v>
      </c>
      <c r="E6175" s="10" t="s">
        <v>14522</v>
      </c>
      <c r="F6175" t="s">
        <v>14523</v>
      </c>
      <c r="G6175">
        <v>13</v>
      </c>
      <c r="H6175">
        <v>9</v>
      </c>
      <c r="I6175">
        <v>22</v>
      </c>
      <c r="J6175">
        <v>5</v>
      </c>
      <c r="K6175">
        <v>8</v>
      </c>
      <c r="L6175" s="32">
        <f>Tabela818[[#This Row],[COM CAF]]/Tabela818[[#This Row],[TOTAL SÓCIOS]]</f>
        <v>0.59090909090909094</v>
      </c>
    </row>
    <row r="6176" spans="1:12">
      <c r="A6176" s="6" t="s">
        <v>18503</v>
      </c>
      <c r="B6176" s="6" t="s">
        <v>74</v>
      </c>
      <c r="C6176">
        <v>4321204</v>
      </c>
      <c r="D6176" t="s">
        <v>3519</v>
      </c>
      <c r="E6176" s="10" t="s">
        <v>19666</v>
      </c>
      <c r="F6176" t="s">
        <v>19667</v>
      </c>
      <c r="G6176">
        <v>2</v>
      </c>
      <c r="H6176">
        <v>0</v>
      </c>
      <c r="I6176">
        <v>2</v>
      </c>
      <c r="J6176">
        <v>1</v>
      </c>
      <c r="K6176">
        <v>1</v>
      </c>
      <c r="L6176" s="33">
        <f>Tabela818[[#This Row],[COM CAF]]/Tabela818[[#This Row],[TOTAL SÓCIOS]]</f>
        <v>1</v>
      </c>
    </row>
    <row r="6177" spans="1:12">
      <c r="A6177" s="6" t="s">
        <v>5361</v>
      </c>
      <c r="B6177" s="6" t="s">
        <v>40</v>
      </c>
      <c r="C6177">
        <v>3200136</v>
      </c>
      <c r="D6177" t="s">
        <v>790</v>
      </c>
      <c r="E6177" s="10" t="s">
        <v>13027</v>
      </c>
      <c r="F6177" t="s">
        <v>13028</v>
      </c>
      <c r="G6177">
        <v>141</v>
      </c>
      <c r="H6177">
        <v>104</v>
      </c>
      <c r="I6177">
        <v>245</v>
      </c>
      <c r="J6177">
        <v>68</v>
      </c>
      <c r="K6177">
        <v>73</v>
      </c>
      <c r="L6177" s="32">
        <f>Tabela818[[#This Row],[COM CAF]]/Tabela818[[#This Row],[TOTAL SÓCIOS]]</f>
        <v>0.57551020408163267</v>
      </c>
    </row>
    <row r="6178" spans="1:12">
      <c r="A6178" s="6" t="s">
        <v>15072</v>
      </c>
      <c r="B6178" s="6" t="s">
        <v>68</v>
      </c>
      <c r="C6178">
        <v>2405009</v>
      </c>
      <c r="D6178" t="s">
        <v>3077</v>
      </c>
      <c r="E6178" s="10" t="s">
        <v>16000</v>
      </c>
      <c r="F6178" t="s">
        <v>16001</v>
      </c>
      <c r="G6178">
        <v>72</v>
      </c>
      <c r="H6178">
        <v>14</v>
      </c>
      <c r="I6178">
        <v>86</v>
      </c>
      <c r="J6178">
        <v>32</v>
      </c>
      <c r="K6178">
        <v>40</v>
      </c>
      <c r="L6178" s="32">
        <f>Tabela818[[#This Row],[COM CAF]]/Tabela818[[#This Row],[TOTAL SÓCIOS]]</f>
        <v>0.83720930232558144</v>
      </c>
    </row>
    <row r="6179" spans="1:12">
      <c r="A6179" s="6" t="s">
        <v>15072</v>
      </c>
      <c r="B6179" s="6" t="s">
        <v>25</v>
      </c>
      <c r="C6179">
        <v>1301902</v>
      </c>
      <c r="D6179" t="s">
        <v>199</v>
      </c>
      <c r="E6179" s="10" t="s">
        <v>15215</v>
      </c>
      <c r="F6179" t="s">
        <v>15216</v>
      </c>
      <c r="G6179">
        <v>40</v>
      </c>
      <c r="H6179">
        <v>0</v>
      </c>
      <c r="I6179">
        <v>40</v>
      </c>
      <c r="J6179">
        <v>18</v>
      </c>
      <c r="K6179">
        <v>22</v>
      </c>
      <c r="L6179" s="33">
        <f>Tabela818[[#This Row],[COM CAF]]/Tabela818[[#This Row],[TOTAL SÓCIOS]]</f>
        <v>1</v>
      </c>
    </row>
    <row r="6180" spans="1:12">
      <c r="A6180" s="6" t="s">
        <v>5361</v>
      </c>
      <c r="B6180" s="6" t="s">
        <v>31</v>
      </c>
      <c r="C6180">
        <v>2912202</v>
      </c>
      <c r="D6180" t="s">
        <v>382</v>
      </c>
      <c r="E6180" s="10" t="s">
        <v>31133</v>
      </c>
      <c r="F6180" t="s">
        <v>31134</v>
      </c>
      <c r="G6180">
        <v>13</v>
      </c>
      <c r="H6180">
        <v>6</v>
      </c>
      <c r="I6180">
        <v>19</v>
      </c>
      <c r="J6180">
        <v>0</v>
      </c>
      <c r="K6180">
        <v>13</v>
      </c>
      <c r="L6180" s="32">
        <f>Tabela818[[#This Row],[COM CAF]]/Tabela818[[#This Row],[TOTAL SÓCIOS]]</f>
        <v>0.68421052631578949</v>
      </c>
    </row>
    <row r="6181" spans="1:12">
      <c r="A6181" s="6" t="s">
        <v>5361</v>
      </c>
      <c r="B6181" s="6" t="s">
        <v>64</v>
      </c>
      <c r="C6181">
        <v>4108809</v>
      </c>
      <c r="D6181" t="s">
        <v>2725</v>
      </c>
      <c r="E6181" s="10" t="s">
        <v>13836</v>
      </c>
      <c r="F6181" t="s">
        <v>13837</v>
      </c>
      <c r="G6181">
        <v>37</v>
      </c>
      <c r="H6181">
        <v>5</v>
      </c>
      <c r="I6181">
        <v>42</v>
      </c>
      <c r="J6181">
        <v>15</v>
      </c>
      <c r="K6181">
        <v>22</v>
      </c>
      <c r="L6181" s="32">
        <f>Tabela818[[#This Row],[COM CAF]]/Tabela818[[#This Row],[TOTAL SÓCIOS]]</f>
        <v>0.88095238095238093</v>
      </c>
    </row>
    <row r="6182" spans="1:12">
      <c r="A6182" s="6" t="s">
        <v>5361</v>
      </c>
      <c r="B6182" s="6" t="s">
        <v>31</v>
      </c>
      <c r="C6182">
        <v>2933505</v>
      </c>
      <c r="D6182" t="s">
        <v>652</v>
      </c>
      <c r="E6182" s="10" t="s">
        <v>30057</v>
      </c>
      <c r="F6182" t="s">
        <v>30058</v>
      </c>
      <c r="G6182">
        <v>39</v>
      </c>
      <c r="H6182">
        <v>1</v>
      </c>
      <c r="I6182">
        <v>40</v>
      </c>
      <c r="J6182">
        <v>31</v>
      </c>
      <c r="K6182">
        <v>8</v>
      </c>
      <c r="L6182" s="33">
        <f>Tabela818[[#This Row],[COM CAF]]/Tabela818[[#This Row],[TOTAL SÓCIOS]]</f>
        <v>0.97499999999999998</v>
      </c>
    </row>
    <row r="6183" spans="1:12">
      <c r="A6183" s="6" t="s">
        <v>5361</v>
      </c>
      <c r="B6183" s="6" t="s">
        <v>68</v>
      </c>
      <c r="C6183">
        <v>2403608</v>
      </c>
      <c r="D6183" t="s">
        <v>3064</v>
      </c>
      <c r="E6183" s="10" t="s">
        <v>8400</v>
      </c>
      <c r="F6183" t="s">
        <v>8401</v>
      </c>
      <c r="G6183">
        <v>69</v>
      </c>
      <c r="H6183">
        <v>0</v>
      </c>
      <c r="I6183">
        <v>69</v>
      </c>
      <c r="J6183">
        <v>69</v>
      </c>
      <c r="K6183">
        <v>0</v>
      </c>
      <c r="L6183" s="32">
        <f>Tabela818[[#This Row],[COM CAF]]/Tabela818[[#This Row],[TOTAL SÓCIOS]]</f>
        <v>1</v>
      </c>
    </row>
    <row r="6184" spans="1:12">
      <c r="A6184" s="6" t="s">
        <v>15072</v>
      </c>
      <c r="B6184" s="6" t="s">
        <v>42</v>
      </c>
      <c r="C6184">
        <v>5211909</v>
      </c>
      <c r="D6184" t="s">
        <v>930</v>
      </c>
      <c r="E6184" s="10" t="s">
        <v>32039</v>
      </c>
      <c r="F6184" t="s">
        <v>32040</v>
      </c>
      <c r="G6184">
        <v>221</v>
      </c>
      <c r="H6184">
        <v>49</v>
      </c>
      <c r="I6184">
        <v>270</v>
      </c>
      <c r="J6184">
        <v>51</v>
      </c>
      <c r="K6184">
        <v>170</v>
      </c>
      <c r="L6184" s="32">
        <f>Tabela818[[#This Row],[COM CAF]]/Tabela818[[#This Row],[TOTAL SÓCIOS]]</f>
        <v>0.81851851851851853</v>
      </c>
    </row>
    <row r="6185" spans="1:12">
      <c r="A6185" s="6" t="s">
        <v>5361</v>
      </c>
      <c r="B6185" s="6" t="s">
        <v>31</v>
      </c>
      <c r="C6185">
        <v>2930808</v>
      </c>
      <c r="D6185" t="s">
        <v>619</v>
      </c>
      <c r="E6185" s="10" t="s">
        <v>30010</v>
      </c>
      <c r="F6185" t="s">
        <v>30011</v>
      </c>
      <c r="G6185">
        <v>15</v>
      </c>
      <c r="H6185">
        <v>0</v>
      </c>
      <c r="I6185">
        <v>15</v>
      </c>
      <c r="J6185">
        <v>15</v>
      </c>
      <c r="K6185">
        <v>0</v>
      </c>
      <c r="L6185" s="32">
        <f>Tabela818[[#This Row],[COM CAF]]/Tabela818[[#This Row],[TOTAL SÓCIOS]]</f>
        <v>1</v>
      </c>
    </row>
    <row r="6186" spans="1:12">
      <c r="A6186" s="6" t="s">
        <v>15072</v>
      </c>
      <c r="B6186" s="6" t="s">
        <v>61</v>
      </c>
      <c r="C6186">
        <v>2202703</v>
      </c>
      <c r="D6186" t="s">
        <v>4094</v>
      </c>
      <c r="E6186" s="10" t="s">
        <v>30472</v>
      </c>
      <c r="F6186" t="s">
        <v>30473</v>
      </c>
      <c r="G6186">
        <v>29</v>
      </c>
      <c r="H6186">
        <v>19</v>
      </c>
      <c r="I6186">
        <v>48</v>
      </c>
      <c r="J6186">
        <v>3</v>
      </c>
      <c r="K6186">
        <v>26</v>
      </c>
      <c r="L6186" s="32">
        <f>Tabela818[[#This Row],[COM CAF]]/Tabela818[[#This Row],[TOTAL SÓCIOS]]</f>
        <v>0.60416666666666663</v>
      </c>
    </row>
    <row r="6187" spans="1:12">
      <c r="A6187" s="6" t="s">
        <v>5361</v>
      </c>
      <c r="B6187" s="6" t="s">
        <v>59</v>
      </c>
      <c r="C6187">
        <v>2608750</v>
      </c>
      <c r="D6187" t="s">
        <v>2307</v>
      </c>
      <c r="E6187" s="10" t="s">
        <v>9169</v>
      </c>
      <c r="F6187" t="s">
        <v>9170</v>
      </c>
      <c r="G6187">
        <v>29</v>
      </c>
      <c r="H6187">
        <v>4</v>
      </c>
      <c r="I6187">
        <v>33</v>
      </c>
      <c r="J6187">
        <v>18</v>
      </c>
      <c r="K6187">
        <v>11</v>
      </c>
      <c r="L6187" s="32">
        <f>Tabela818[[#This Row],[COM CAF]]/Tabela818[[#This Row],[TOTAL SÓCIOS]]</f>
        <v>0.87878787878787878</v>
      </c>
    </row>
    <row r="6188" spans="1:12">
      <c r="A6188" s="6" t="s">
        <v>5361</v>
      </c>
      <c r="B6188" s="6" t="s">
        <v>31</v>
      </c>
      <c r="C6188">
        <v>2916807</v>
      </c>
      <c r="D6188" t="s">
        <v>529</v>
      </c>
      <c r="E6188" s="10" t="s">
        <v>31907</v>
      </c>
      <c r="F6188" t="s">
        <v>31908</v>
      </c>
      <c r="G6188">
        <v>16</v>
      </c>
      <c r="H6188">
        <v>14</v>
      </c>
      <c r="I6188">
        <v>30</v>
      </c>
      <c r="J6188">
        <v>11</v>
      </c>
      <c r="K6188">
        <v>5</v>
      </c>
      <c r="L6188" s="32">
        <f>Tabela818[[#This Row],[COM CAF]]/Tabela818[[#This Row],[TOTAL SÓCIOS]]</f>
        <v>0.53333333333333333</v>
      </c>
    </row>
    <row r="6189" spans="1:12">
      <c r="A6189" s="6" t="s">
        <v>5361</v>
      </c>
      <c r="B6189" s="6" t="s">
        <v>54</v>
      </c>
      <c r="C6189">
        <v>1500859</v>
      </c>
      <c r="D6189" t="s">
        <v>1868</v>
      </c>
      <c r="E6189" s="10" t="s">
        <v>6026</v>
      </c>
      <c r="F6189" t="s">
        <v>6027</v>
      </c>
      <c r="G6189">
        <v>31</v>
      </c>
      <c r="H6189">
        <v>0</v>
      </c>
      <c r="I6189">
        <v>31</v>
      </c>
      <c r="J6189">
        <v>4</v>
      </c>
      <c r="K6189">
        <v>27</v>
      </c>
      <c r="L6189" s="33">
        <f>Tabela818[[#This Row],[COM CAF]]/Tabela818[[#This Row],[TOTAL SÓCIOS]]</f>
        <v>1</v>
      </c>
    </row>
    <row r="6190" spans="1:12">
      <c r="A6190" s="6" t="s">
        <v>15072</v>
      </c>
      <c r="B6190" s="6" t="s">
        <v>47</v>
      </c>
      <c r="C6190">
        <v>3151800</v>
      </c>
      <c r="D6190" t="s">
        <v>1572</v>
      </c>
      <c r="E6190" s="10" t="s">
        <v>16944</v>
      </c>
      <c r="F6190" t="s">
        <v>16945</v>
      </c>
      <c r="G6190">
        <v>58</v>
      </c>
      <c r="H6190">
        <v>8</v>
      </c>
      <c r="I6190">
        <v>66</v>
      </c>
      <c r="J6190">
        <v>8</v>
      </c>
      <c r="K6190">
        <v>50</v>
      </c>
      <c r="L6190" s="33">
        <f>Tabela818[[#This Row],[COM CAF]]/Tabela818[[#This Row],[TOTAL SÓCIOS]]</f>
        <v>0.87878787878787878</v>
      </c>
    </row>
    <row r="6191" spans="1:12">
      <c r="A6191" s="6" t="s">
        <v>5361</v>
      </c>
      <c r="B6191" s="6" t="s">
        <v>31</v>
      </c>
      <c r="C6191">
        <v>2931053</v>
      </c>
      <c r="D6191" t="s">
        <v>622</v>
      </c>
      <c r="E6191" s="10" t="s">
        <v>32616</v>
      </c>
      <c r="F6191" t="s">
        <v>32617</v>
      </c>
      <c r="G6191">
        <v>48</v>
      </c>
      <c r="H6191">
        <v>38</v>
      </c>
      <c r="I6191">
        <v>86</v>
      </c>
      <c r="J6191">
        <v>20</v>
      </c>
      <c r="K6191">
        <v>28</v>
      </c>
      <c r="L6191" s="33">
        <f>Tabela818[[#This Row],[COM CAF]]/Tabela818[[#This Row],[TOTAL SÓCIOS]]</f>
        <v>0.55813953488372092</v>
      </c>
    </row>
    <row r="6192" spans="1:12">
      <c r="A6192" s="6" t="s">
        <v>5361</v>
      </c>
      <c r="B6192" s="6" t="s">
        <v>57</v>
      </c>
      <c r="C6192">
        <v>2511905</v>
      </c>
      <c r="D6192" t="s">
        <v>2149</v>
      </c>
      <c r="E6192" s="10" t="s">
        <v>32618</v>
      </c>
      <c r="F6192" t="s">
        <v>32619</v>
      </c>
      <c r="G6192">
        <v>44</v>
      </c>
      <c r="H6192">
        <v>18</v>
      </c>
      <c r="I6192">
        <v>62</v>
      </c>
      <c r="J6192">
        <v>13</v>
      </c>
      <c r="K6192">
        <v>31</v>
      </c>
      <c r="L6192" s="32">
        <f>Tabela818[[#This Row],[COM CAF]]/Tabela818[[#This Row],[TOTAL SÓCIOS]]</f>
        <v>0.70967741935483875</v>
      </c>
    </row>
    <row r="6193" spans="1:12">
      <c r="A6193" s="6" t="s">
        <v>5361</v>
      </c>
      <c r="B6193" s="6" t="s">
        <v>31</v>
      </c>
      <c r="C6193">
        <v>2912004</v>
      </c>
      <c r="D6193" t="s">
        <v>380</v>
      </c>
      <c r="E6193" s="10" t="s">
        <v>10691</v>
      </c>
      <c r="F6193" t="s">
        <v>10692</v>
      </c>
      <c r="G6193">
        <v>43</v>
      </c>
      <c r="H6193">
        <v>3</v>
      </c>
      <c r="I6193">
        <v>46</v>
      </c>
      <c r="J6193">
        <v>17</v>
      </c>
      <c r="K6193">
        <v>26</v>
      </c>
      <c r="L6193" s="32">
        <f>Tabela818[[#This Row],[COM CAF]]/Tabela818[[#This Row],[TOTAL SÓCIOS]]</f>
        <v>0.93478260869565222</v>
      </c>
    </row>
    <row r="6194" spans="1:12">
      <c r="A6194" s="6" t="s">
        <v>5361</v>
      </c>
      <c r="B6194" s="6" t="s">
        <v>80</v>
      </c>
      <c r="C6194">
        <v>3502606</v>
      </c>
      <c r="D6194" t="s">
        <v>4848</v>
      </c>
      <c r="E6194" s="10" t="s">
        <v>31207</v>
      </c>
      <c r="F6194" t="s">
        <v>31208</v>
      </c>
      <c r="G6194">
        <v>31</v>
      </c>
      <c r="H6194">
        <v>2</v>
      </c>
      <c r="I6194">
        <v>33</v>
      </c>
      <c r="J6194">
        <v>22</v>
      </c>
      <c r="K6194">
        <v>9</v>
      </c>
      <c r="L6194" s="32">
        <f>Tabela818[[#This Row],[COM CAF]]/Tabela818[[#This Row],[TOTAL SÓCIOS]]</f>
        <v>0.93939393939393945</v>
      </c>
    </row>
    <row r="6195" spans="1:12">
      <c r="A6195" s="6" t="s">
        <v>15072</v>
      </c>
      <c r="B6195" s="6" t="s">
        <v>80</v>
      </c>
      <c r="C6195">
        <v>3537800</v>
      </c>
      <c r="D6195" t="s">
        <v>3952</v>
      </c>
      <c r="E6195" s="10" t="s">
        <v>17255</v>
      </c>
      <c r="F6195" t="s">
        <v>17256</v>
      </c>
      <c r="G6195">
        <v>40</v>
      </c>
      <c r="H6195">
        <v>3</v>
      </c>
      <c r="I6195">
        <v>43</v>
      </c>
      <c r="J6195">
        <v>16</v>
      </c>
      <c r="K6195">
        <v>24</v>
      </c>
      <c r="L6195" s="32">
        <f>Tabela818[[#This Row],[COM CAF]]/Tabela818[[#This Row],[TOTAL SÓCIOS]]</f>
        <v>0.93023255813953487</v>
      </c>
    </row>
    <row r="6196" spans="1:12">
      <c r="A6196" s="6" t="s">
        <v>5361</v>
      </c>
      <c r="B6196" s="6" t="s">
        <v>25</v>
      </c>
      <c r="C6196">
        <v>1301902</v>
      </c>
      <c r="D6196" t="s">
        <v>199</v>
      </c>
      <c r="E6196" s="10" t="s">
        <v>5631</v>
      </c>
      <c r="F6196" t="s">
        <v>5632</v>
      </c>
      <c r="G6196">
        <v>43</v>
      </c>
      <c r="H6196">
        <v>0</v>
      </c>
      <c r="I6196">
        <v>43</v>
      </c>
      <c r="J6196">
        <v>20</v>
      </c>
      <c r="K6196">
        <v>23</v>
      </c>
      <c r="L6196" s="32">
        <f>Tabela818[[#This Row],[COM CAF]]/Tabela818[[#This Row],[TOTAL SÓCIOS]]</f>
        <v>1</v>
      </c>
    </row>
    <row r="6197" spans="1:12">
      <c r="A6197" s="6" t="s">
        <v>15072</v>
      </c>
      <c r="B6197" s="6" t="s">
        <v>80</v>
      </c>
      <c r="C6197">
        <v>3510203</v>
      </c>
      <c r="D6197" t="s">
        <v>3823</v>
      </c>
      <c r="E6197" s="10" t="s">
        <v>17140</v>
      </c>
      <c r="F6197" t="s">
        <v>17141</v>
      </c>
      <c r="G6197">
        <v>172</v>
      </c>
      <c r="H6197">
        <v>14</v>
      </c>
      <c r="I6197">
        <v>186</v>
      </c>
      <c r="J6197">
        <v>66</v>
      </c>
      <c r="K6197">
        <v>106</v>
      </c>
      <c r="L6197" s="32">
        <f>Tabela818[[#This Row],[COM CAF]]/Tabela818[[#This Row],[TOTAL SÓCIOS]]</f>
        <v>0.92473118279569888</v>
      </c>
    </row>
    <row r="6198" spans="1:12">
      <c r="A6198" s="6" t="s">
        <v>5361</v>
      </c>
      <c r="B6198" s="6" t="s">
        <v>31</v>
      </c>
      <c r="C6198">
        <v>2905206</v>
      </c>
      <c r="D6198" t="s">
        <v>311</v>
      </c>
      <c r="E6198" s="10" t="s">
        <v>10156</v>
      </c>
      <c r="F6198" t="s">
        <v>10157</v>
      </c>
      <c r="G6198">
        <v>14</v>
      </c>
      <c r="H6198">
        <v>2</v>
      </c>
      <c r="I6198">
        <v>16</v>
      </c>
      <c r="J6198">
        <v>9</v>
      </c>
      <c r="K6198">
        <v>5</v>
      </c>
      <c r="L6198" s="33">
        <f>Tabela818[[#This Row],[COM CAF]]/Tabela818[[#This Row],[TOTAL SÓCIOS]]</f>
        <v>0.875</v>
      </c>
    </row>
    <row r="6199" spans="1:12">
      <c r="A6199" s="6" t="s">
        <v>15072</v>
      </c>
      <c r="B6199" s="6" t="s">
        <v>31</v>
      </c>
      <c r="C6199">
        <v>2912905</v>
      </c>
      <c r="D6199" t="s">
        <v>388</v>
      </c>
      <c r="E6199" s="10" t="s">
        <v>16544</v>
      </c>
      <c r="F6199" t="s">
        <v>16545</v>
      </c>
      <c r="G6199">
        <v>14</v>
      </c>
      <c r="H6199">
        <v>6</v>
      </c>
      <c r="I6199">
        <v>20</v>
      </c>
      <c r="J6199">
        <v>3</v>
      </c>
      <c r="K6199">
        <v>11</v>
      </c>
      <c r="L6199" s="33">
        <f>Tabela818[[#This Row],[COM CAF]]/Tabela818[[#This Row],[TOTAL SÓCIOS]]</f>
        <v>0.7</v>
      </c>
    </row>
    <row r="6200" spans="1:12">
      <c r="A6200" s="6" t="s">
        <v>5361</v>
      </c>
      <c r="B6200" s="6" t="s">
        <v>42</v>
      </c>
      <c r="C6200">
        <v>5204953</v>
      </c>
      <c r="D6200" t="s">
        <v>901</v>
      </c>
      <c r="E6200" s="10" t="s">
        <v>30340</v>
      </c>
      <c r="F6200" t="s">
        <v>30341</v>
      </c>
      <c r="G6200">
        <v>7</v>
      </c>
      <c r="H6200">
        <v>6</v>
      </c>
      <c r="I6200">
        <v>13</v>
      </c>
      <c r="J6200">
        <v>4</v>
      </c>
      <c r="K6200">
        <v>3</v>
      </c>
      <c r="L6200" s="32">
        <f>Tabela818[[#This Row],[COM CAF]]/Tabela818[[#This Row],[TOTAL SÓCIOS]]</f>
        <v>0.53846153846153844</v>
      </c>
    </row>
    <row r="6201" spans="1:12">
      <c r="A6201" s="6" t="s">
        <v>18503</v>
      </c>
      <c r="B6201" s="6" t="s">
        <v>74</v>
      </c>
      <c r="C6201">
        <v>4318424</v>
      </c>
      <c r="D6201" t="s">
        <v>3477</v>
      </c>
      <c r="E6201" s="10" t="s">
        <v>19590</v>
      </c>
      <c r="F6201" t="s">
        <v>19591</v>
      </c>
      <c r="G6201">
        <v>1</v>
      </c>
      <c r="H6201">
        <v>0</v>
      </c>
      <c r="I6201">
        <v>1</v>
      </c>
      <c r="J6201">
        <v>1</v>
      </c>
      <c r="K6201">
        <v>0</v>
      </c>
      <c r="L6201" s="32">
        <f>Tabela818[[#This Row],[COM CAF]]/Tabela818[[#This Row],[TOTAL SÓCIOS]]</f>
        <v>1</v>
      </c>
    </row>
    <row r="6202" spans="1:12">
      <c r="A6202" s="6" t="s">
        <v>18503</v>
      </c>
      <c r="B6202" s="6" t="s">
        <v>76</v>
      </c>
      <c r="C6202">
        <v>4206702</v>
      </c>
      <c r="D6202" t="s">
        <v>3610</v>
      </c>
      <c r="E6202" s="10" t="s">
        <v>30773</v>
      </c>
      <c r="F6202" t="s">
        <v>30745</v>
      </c>
      <c r="G6202">
        <v>1</v>
      </c>
      <c r="H6202">
        <v>0</v>
      </c>
      <c r="I6202">
        <v>1</v>
      </c>
      <c r="J6202">
        <v>0</v>
      </c>
      <c r="K6202">
        <v>1</v>
      </c>
      <c r="L6202" s="33">
        <f>Tabela818[[#This Row],[COM CAF]]/Tabela818[[#This Row],[TOTAL SÓCIOS]]</f>
        <v>1</v>
      </c>
    </row>
    <row r="6203" spans="1:12">
      <c r="A6203" s="6" t="s">
        <v>5361</v>
      </c>
      <c r="B6203" s="6" t="s">
        <v>64</v>
      </c>
      <c r="C6203">
        <v>4123501</v>
      </c>
      <c r="D6203" t="s">
        <v>1126</v>
      </c>
      <c r="E6203" s="10" t="s">
        <v>14034</v>
      </c>
      <c r="F6203" t="s">
        <v>14035</v>
      </c>
      <c r="G6203">
        <v>53</v>
      </c>
      <c r="H6203">
        <v>6</v>
      </c>
      <c r="I6203">
        <v>59</v>
      </c>
      <c r="J6203">
        <v>26</v>
      </c>
      <c r="K6203">
        <v>27</v>
      </c>
      <c r="L6203" s="32">
        <f>Tabela818[[#This Row],[COM CAF]]/Tabela818[[#This Row],[TOTAL SÓCIOS]]</f>
        <v>0.89830508474576276</v>
      </c>
    </row>
    <row r="6204" spans="1:12">
      <c r="A6204" s="6" t="s">
        <v>15072</v>
      </c>
      <c r="B6204" s="6" t="s">
        <v>80</v>
      </c>
      <c r="C6204">
        <v>3504008</v>
      </c>
      <c r="D6204" t="s">
        <v>3796</v>
      </c>
      <c r="E6204" s="10" t="s">
        <v>32620</v>
      </c>
      <c r="F6204" t="s">
        <v>32621</v>
      </c>
      <c r="G6204">
        <v>33</v>
      </c>
      <c r="H6204">
        <v>9</v>
      </c>
      <c r="I6204">
        <v>42</v>
      </c>
      <c r="J6204">
        <v>8</v>
      </c>
      <c r="K6204">
        <v>25</v>
      </c>
      <c r="L6204" s="32">
        <f>Tabela818[[#This Row],[COM CAF]]/Tabela818[[#This Row],[TOTAL SÓCIOS]]</f>
        <v>0.7857142857142857</v>
      </c>
    </row>
    <row r="6205" spans="1:12">
      <c r="A6205" s="6" t="s">
        <v>5361</v>
      </c>
      <c r="B6205" s="6" t="s">
        <v>47</v>
      </c>
      <c r="C6205">
        <v>3126901</v>
      </c>
      <c r="D6205" t="s">
        <v>1368</v>
      </c>
      <c r="E6205" s="10" t="s">
        <v>12534</v>
      </c>
      <c r="F6205" t="s">
        <v>12535</v>
      </c>
      <c r="G6205">
        <v>23</v>
      </c>
      <c r="H6205">
        <v>6</v>
      </c>
      <c r="I6205">
        <v>29</v>
      </c>
      <c r="J6205">
        <v>17</v>
      </c>
      <c r="K6205">
        <v>6</v>
      </c>
      <c r="L6205" s="32">
        <f>Tabela818[[#This Row],[COM CAF]]/Tabela818[[#This Row],[TOTAL SÓCIOS]]</f>
        <v>0.7931034482758621</v>
      </c>
    </row>
    <row r="6206" spans="1:12">
      <c r="A6206" s="6" t="s">
        <v>5361</v>
      </c>
      <c r="B6206" s="6" t="s">
        <v>25</v>
      </c>
      <c r="C6206">
        <v>1304104</v>
      </c>
      <c r="D6206" t="s">
        <v>227</v>
      </c>
      <c r="E6206" s="10" t="s">
        <v>5893</v>
      </c>
      <c r="F6206" t="s">
        <v>5894</v>
      </c>
      <c r="G6206">
        <v>35</v>
      </c>
      <c r="H6206">
        <v>0</v>
      </c>
      <c r="I6206">
        <v>35</v>
      </c>
      <c r="J6206">
        <v>9</v>
      </c>
      <c r="K6206">
        <v>26</v>
      </c>
      <c r="L6206" s="32">
        <f>Tabela818[[#This Row],[COM CAF]]/Tabela818[[#This Row],[TOTAL SÓCIOS]]</f>
        <v>1</v>
      </c>
    </row>
    <row r="6207" spans="1:12">
      <c r="A6207" s="6" t="s">
        <v>5361</v>
      </c>
      <c r="B6207" s="6" t="s">
        <v>25</v>
      </c>
      <c r="C6207">
        <v>1301605</v>
      </c>
      <c r="D6207" t="s">
        <v>193</v>
      </c>
      <c r="E6207" s="10" t="s">
        <v>5591</v>
      </c>
      <c r="F6207" t="s">
        <v>5592</v>
      </c>
      <c r="G6207">
        <v>174</v>
      </c>
      <c r="H6207">
        <v>11</v>
      </c>
      <c r="I6207">
        <v>185</v>
      </c>
      <c r="J6207">
        <v>49</v>
      </c>
      <c r="K6207">
        <v>125</v>
      </c>
      <c r="L6207" s="33">
        <f>Tabela818[[#This Row],[COM CAF]]/Tabela818[[#This Row],[TOTAL SÓCIOS]]</f>
        <v>0.94054054054054059</v>
      </c>
    </row>
    <row r="6208" spans="1:12">
      <c r="A6208" s="6" t="s">
        <v>5361</v>
      </c>
      <c r="B6208" s="6" t="s">
        <v>31</v>
      </c>
      <c r="C6208">
        <v>2907004</v>
      </c>
      <c r="D6208" t="s">
        <v>334</v>
      </c>
      <c r="E6208" s="10" t="s">
        <v>10336</v>
      </c>
      <c r="F6208" t="s">
        <v>10337</v>
      </c>
      <c r="G6208">
        <v>13</v>
      </c>
      <c r="H6208">
        <v>1</v>
      </c>
      <c r="I6208">
        <v>14</v>
      </c>
      <c r="J6208">
        <v>8</v>
      </c>
      <c r="K6208">
        <v>5</v>
      </c>
      <c r="L6208" s="32">
        <f>Tabela818[[#This Row],[COM CAF]]/Tabela818[[#This Row],[TOTAL SÓCIOS]]</f>
        <v>0.9285714285714286</v>
      </c>
    </row>
    <row r="6209" spans="1:12">
      <c r="A6209" s="6" t="s">
        <v>5361</v>
      </c>
      <c r="B6209" s="6" t="s">
        <v>44</v>
      </c>
      <c r="C6209">
        <v>2104651</v>
      </c>
      <c r="D6209" t="s">
        <v>1053</v>
      </c>
      <c r="E6209" s="10" t="s">
        <v>31001</v>
      </c>
      <c r="F6209" t="s">
        <v>31002</v>
      </c>
      <c r="G6209">
        <v>32</v>
      </c>
      <c r="H6209">
        <v>8</v>
      </c>
      <c r="I6209">
        <v>40</v>
      </c>
      <c r="J6209">
        <v>23</v>
      </c>
      <c r="K6209">
        <v>9</v>
      </c>
      <c r="L6209" s="32">
        <f>Tabela818[[#This Row],[COM CAF]]/Tabela818[[#This Row],[TOTAL SÓCIOS]]</f>
        <v>0.8</v>
      </c>
    </row>
    <row r="6210" spans="1:12">
      <c r="A6210" s="6" t="s">
        <v>5361</v>
      </c>
      <c r="B6210" s="6" t="s">
        <v>72</v>
      </c>
      <c r="C6210">
        <v>1400175</v>
      </c>
      <c r="D6210" t="s">
        <v>3165</v>
      </c>
      <c r="E6210" s="10" t="s">
        <v>5955</v>
      </c>
      <c r="F6210" t="s">
        <v>5956</v>
      </c>
      <c r="G6210">
        <v>15</v>
      </c>
      <c r="H6210">
        <v>0</v>
      </c>
      <c r="I6210">
        <v>15</v>
      </c>
      <c r="J6210">
        <v>7</v>
      </c>
      <c r="K6210">
        <v>8</v>
      </c>
      <c r="L6210" s="32">
        <f>Tabela818[[#This Row],[COM CAF]]/Tabela818[[#This Row],[TOTAL SÓCIOS]]</f>
        <v>1</v>
      </c>
    </row>
    <row r="6211" spans="1:12">
      <c r="A6211" s="6" t="s">
        <v>18503</v>
      </c>
      <c r="B6211" s="6" t="s">
        <v>80</v>
      </c>
      <c r="C6211">
        <v>3529005</v>
      </c>
      <c r="D6211" t="s">
        <v>3906</v>
      </c>
      <c r="E6211" s="10" t="s">
        <v>18965</v>
      </c>
      <c r="F6211" t="s">
        <v>18966</v>
      </c>
      <c r="G6211">
        <v>2</v>
      </c>
      <c r="H6211">
        <v>0</v>
      </c>
      <c r="I6211">
        <v>2</v>
      </c>
      <c r="J6211">
        <v>1</v>
      </c>
      <c r="K6211">
        <v>1</v>
      </c>
      <c r="L6211" s="32">
        <f>Tabela818[[#This Row],[COM CAF]]/Tabela818[[#This Row],[TOTAL SÓCIOS]]</f>
        <v>1</v>
      </c>
    </row>
    <row r="6212" spans="1:12">
      <c r="A6212" s="6" t="s">
        <v>5361</v>
      </c>
      <c r="B6212" s="6" t="s">
        <v>34</v>
      </c>
      <c r="C6212">
        <v>2305266</v>
      </c>
      <c r="D6212" t="s">
        <v>697</v>
      </c>
      <c r="E6212" s="10" t="s">
        <v>8160</v>
      </c>
      <c r="F6212" t="s">
        <v>8161</v>
      </c>
      <c r="G6212">
        <v>19</v>
      </c>
      <c r="H6212">
        <v>11</v>
      </c>
      <c r="I6212">
        <v>30</v>
      </c>
      <c r="J6212">
        <v>12</v>
      </c>
      <c r="K6212">
        <v>7</v>
      </c>
      <c r="L6212" s="32">
        <f>Tabela818[[#This Row],[COM CAF]]/Tabela818[[#This Row],[TOTAL SÓCIOS]]</f>
        <v>0.6333333333333333</v>
      </c>
    </row>
    <row r="6213" spans="1:12">
      <c r="A6213" s="6" t="s">
        <v>5361</v>
      </c>
      <c r="B6213" s="6" t="s">
        <v>31</v>
      </c>
      <c r="C6213">
        <v>2926103</v>
      </c>
      <c r="D6213" t="s">
        <v>560</v>
      </c>
      <c r="E6213" s="10" t="s">
        <v>11724</v>
      </c>
      <c r="F6213" t="s">
        <v>11725</v>
      </c>
      <c r="G6213">
        <v>23</v>
      </c>
      <c r="H6213">
        <v>8</v>
      </c>
      <c r="I6213">
        <v>31</v>
      </c>
      <c r="J6213">
        <v>16</v>
      </c>
      <c r="K6213">
        <v>7</v>
      </c>
      <c r="L6213" s="32">
        <f>Tabela818[[#This Row],[COM CAF]]/Tabela818[[#This Row],[TOTAL SÓCIOS]]</f>
        <v>0.74193548387096775</v>
      </c>
    </row>
    <row r="6214" spans="1:12">
      <c r="A6214" s="6" t="s">
        <v>5361</v>
      </c>
      <c r="B6214" s="6" t="s">
        <v>31</v>
      </c>
      <c r="C6214">
        <v>2903409</v>
      </c>
      <c r="D6214" t="s">
        <v>286</v>
      </c>
      <c r="E6214" s="10" t="s">
        <v>9969</v>
      </c>
      <c r="F6214" t="s">
        <v>9970</v>
      </c>
      <c r="G6214">
        <v>22</v>
      </c>
      <c r="H6214">
        <v>6</v>
      </c>
      <c r="I6214">
        <v>28</v>
      </c>
      <c r="J6214">
        <v>41</v>
      </c>
      <c r="K6214">
        <v>0</v>
      </c>
      <c r="L6214" s="32">
        <f>Tabela818[[#This Row],[COM CAF]]/Tabela818[[#This Row],[TOTAL SÓCIOS]]</f>
        <v>0.7857142857142857</v>
      </c>
    </row>
    <row r="6215" spans="1:12">
      <c r="A6215" s="6" t="s">
        <v>5361</v>
      </c>
      <c r="B6215" s="6" t="s">
        <v>31</v>
      </c>
      <c r="C6215">
        <v>2919801</v>
      </c>
      <c r="D6215" t="s">
        <v>468</v>
      </c>
      <c r="E6215" s="10" t="s">
        <v>11164</v>
      </c>
      <c r="F6215" t="s">
        <v>11165</v>
      </c>
      <c r="G6215">
        <v>31</v>
      </c>
      <c r="H6215">
        <v>2</v>
      </c>
      <c r="I6215">
        <v>33</v>
      </c>
      <c r="J6215">
        <v>14</v>
      </c>
      <c r="K6215">
        <v>17</v>
      </c>
      <c r="L6215" s="32">
        <f>Tabela818[[#This Row],[COM CAF]]/Tabela818[[#This Row],[TOTAL SÓCIOS]]</f>
        <v>0.93939393939393945</v>
      </c>
    </row>
    <row r="6216" spans="1:12">
      <c r="A6216" s="6" t="s">
        <v>5361</v>
      </c>
      <c r="B6216" s="6" t="s">
        <v>22</v>
      </c>
      <c r="C6216">
        <v>2704203</v>
      </c>
      <c r="D6216" t="s">
        <v>113</v>
      </c>
      <c r="E6216" s="10" t="s">
        <v>9466</v>
      </c>
      <c r="F6216" t="s">
        <v>9467</v>
      </c>
      <c r="G6216">
        <v>200</v>
      </c>
      <c r="H6216">
        <v>2</v>
      </c>
      <c r="I6216">
        <v>202</v>
      </c>
      <c r="J6216">
        <v>118</v>
      </c>
      <c r="K6216">
        <v>82</v>
      </c>
      <c r="L6216" s="33">
        <f>Tabela818[[#This Row],[COM CAF]]/Tabela818[[#This Row],[TOTAL SÓCIOS]]</f>
        <v>0.99009900990099009</v>
      </c>
    </row>
    <row r="6217" spans="1:12">
      <c r="A6217" s="6" t="s">
        <v>5361</v>
      </c>
      <c r="B6217" s="6" t="s">
        <v>31</v>
      </c>
      <c r="C6217">
        <v>2904753</v>
      </c>
      <c r="D6217" t="s">
        <v>305</v>
      </c>
      <c r="E6217" s="10" t="s">
        <v>10086</v>
      </c>
      <c r="F6217" t="s">
        <v>10087</v>
      </c>
      <c r="G6217">
        <v>24</v>
      </c>
      <c r="H6217">
        <v>5</v>
      </c>
      <c r="I6217">
        <v>29</v>
      </c>
      <c r="J6217">
        <v>15</v>
      </c>
      <c r="K6217">
        <v>9</v>
      </c>
      <c r="L6217" s="32">
        <f>Tabela818[[#This Row],[COM CAF]]/Tabela818[[#This Row],[TOTAL SÓCIOS]]</f>
        <v>0.82758620689655171</v>
      </c>
    </row>
    <row r="6218" spans="1:12">
      <c r="A6218" s="6" t="s">
        <v>5361</v>
      </c>
      <c r="B6218" s="6" t="s">
        <v>51</v>
      </c>
      <c r="C6218">
        <v>5103957</v>
      </c>
      <c r="D6218" t="s">
        <v>1775</v>
      </c>
      <c r="E6218" s="10" t="s">
        <v>14688</v>
      </c>
      <c r="F6218" t="s">
        <v>14689</v>
      </c>
      <c r="G6218">
        <v>19</v>
      </c>
      <c r="H6218">
        <v>4</v>
      </c>
      <c r="I6218">
        <v>23</v>
      </c>
      <c r="J6218">
        <v>8</v>
      </c>
      <c r="K6218">
        <v>11</v>
      </c>
      <c r="L6218" s="32">
        <f>Tabela818[[#This Row],[COM CAF]]/Tabela818[[#This Row],[TOTAL SÓCIOS]]</f>
        <v>0.82608695652173914</v>
      </c>
    </row>
    <row r="6219" spans="1:12">
      <c r="A6219" s="6" t="s">
        <v>15072</v>
      </c>
      <c r="B6219" s="6" t="s">
        <v>59</v>
      </c>
      <c r="C6219">
        <v>2607901</v>
      </c>
      <c r="D6219" t="s">
        <v>2295</v>
      </c>
      <c r="E6219" s="10" t="s">
        <v>16214</v>
      </c>
      <c r="F6219" t="s">
        <v>16215</v>
      </c>
      <c r="G6219">
        <v>272</v>
      </c>
      <c r="H6219">
        <v>3</v>
      </c>
      <c r="I6219">
        <v>275</v>
      </c>
      <c r="J6219">
        <v>172</v>
      </c>
      <c r="K6219">
        <v>100</v>
      </c>
      <c r="L6219" s="32">
        <f>Tabela818[[#This Row],[COM CAF]]/Tabela818[[#This Row],[TOTAL SÓCIOS]]</f>
        <v>0.98909090909090913</v>
      </c>
    </row>
    <row r="6220" spans="1:12">
      <c r="A6220" s="6" t="s">
        <v>5361</v>
      </c>
      <c r="B6220" s="6" t="s">
        <v>31</v>
      </c>
      <c r="C6220">
        <v>2911709</v>
      </c>
      <c r="D6220" t="s">
        <v>376</v>
      </c>
      <c r="E6220" s="10" t="s">
        <v>31127</v>
      </c>
      <c r="F6220" t="s">
        <v>31128</v>
      </c>
      <c r="G6220">
        <v>52</v>
      </c>
      <c r="H6220">
        <v>48</v>
      </c>
      <c r="I6220">
        <v>100</v>
      </c>
      <c r="J6220">
        <v>28</v>
      </c>
      <c r="K6220">
        <v>24</v>
      </c>
      <c r="L6220" s="32">
        <f>Tabela818[[#This Row],[COM CAF]]/Tabela818[[#This Row],[TOTAL SÓCIOS]]</f>
        <v>0.52</v>
      </c>
    </row>
    <row r="6221" spans="1:12">
      <c r="A6221" s="6" t="s">
        <v>5361</v>
      </c>
      <c r="B6221" s="6" t="s">
        <v>61</v>
      </c>
      <c r="C6221">
        <v>2207009</v>
      </c>
      <c r="D6221" t="s">
        <v>2534</v>
      </c>
      <c r="E6221" s="10" t="s">
        <v>7768</v>
      </c>
      <c r="F6221" t="s">
        <v>7769</v>
      </c>
      <c r="G6221">
        <v>13</v>
      </c>
      <c r="H6221">
        <v>1</v>
      </c>
      <c r="I6221">
        <v>14</v>
      </c>
      <c r="J6221">
        <v>6</v>
      </c>
      <c r="K6221">
        <v>7</v>
      </c>
      <c r="L6221" s="32">
        <f>Tabela818[[#This Row],[COM CAF]]/Tabela818[[#This Row],[TOTAL SÓCIOS]]</f>
        <v>0.9285714285714286</v>
      </c>
    </row>
    <row r="6222" spans="1:12">
      <c r="A6222" s="6" t="s">
        <v>5361</v>
      </c>
      <c r="B6222" s="6" t="s">
        <v>44</v>
      </c>
      <c r="C6222">
        <v>2102705</v>
      </c>
      <c r="D6222" t="s">
        <v>1020</v>
      </c>
      <c r="E6222" s="10" t="s">
        <v>6609</v>
      </c>
      <c r="F6222" t="s">
        <v>6610</v>
      </c>
      <c r="G6222">
        <v>9</v>
      </c>
      <c r="H6222">
        <v>2</v>
      </c>
      <c r="I6222">
        <v>11</v>
      </c>
      <c r="J6222">
        <v>9</v>
      </c>
      <c r="K6222">
        <v>0</v>
      </c>
      <c r="L6222" s="32">
        <f>Tabela818[[#This Row],[COM CAF]]/Tabela818[[#This Row],[TOTAL SÓCIOS]]</f>
        <v>0.81818181818181823</v>
      </c>
    </row>
    <row r="6223" spans="1:12">
      <c r="A6223" s="6" t="s">
        <v>18503</v>
      </c>
      <c r="B6223" s="6" t="s">
        <v>76</v>
      </c>
      <c r="C6223">
        <v>4210803</v>
      </c>
      <c r="D6223" t="s">
        <v>3641</v>
      </c>
      <c r="E6223" s="10" t="s">
        <v>19045</v>
      </c>
      <c r="F6223" t="s">
        <v>19046</v>
      </c>
      <c r="G6223">
        <v>1</v>
      </c>
      <c r="H6223">
        <v>0</v>
      </c>
      <c r="I6223">
        <v>1</v>
      </c>
      <c r="J6223">
        <v>0</v>
      </c>
      <c r="K6223">
        <v>1</v>
      </c>
      <c r="L6223" s="32">
        <f>Tabela818[[#This Row],[COM CAF]]/Tabela818[[#This Row],[TOTAL SÓCIOS]]</f>
        <v>1</v>
      </c>
    </row>
    <row r="6224" spans="1:12">
      <c r="A6224" s="6" t="s">
        <v>5361</v>
      </c>
      <c r="B6224" s="6" t="s">
        <v>44</v>
      </c>
      <c r="C6224">
        <v>2103208</v>
      </c>
      <c r="D6224" t="s">
        <v>1031</v>
      </c>
      <c r="E6224" s="10" t="s">
        <v>6637</v>
      </c>
      <c r="F6224" t="s">
        <v>6638</v>
      </c>
      <c r="G6224">
        <v>36</v>
      </c>
      <c r="H6224">
        <v>2</v>
      </c>
      <c r="I6224">
        <v>38</v>
      </c>
      <c r="J6224">
        <v>18</v>
      </c>
      <c r="K6224">
        <v>18</v>
      </c>
      <c r="L6224" s="33">
        <f>Tabela818[[#This Row],[COM CAF]]/Tabela818[[#This Row],[TOTAL SÓCIOS]]</f>
        <v>0.94736842105263153</v>
      </c>
    </row>
    <row r="6225" spans="1:12">
      <c r="A6225" s="6" t="s">
        <v>5361</v>
      </c>
      <c r="B6225" s="6" t="s">
        <v>61</v>
      </c>
      <c r="C6225">
        <v>2207009</v>
      </c>
      <c r="D6225" t="s">
        <v>2534</v>
      </c>
      <c r="E6225" s="10" t="s">
        <v>7756</v>
      </c>
      <c r="F6225" t="s">
        <v>7757</v>
      </c>
      <c r="G6225">
        <v>11</v>
      </c>
      <c r="H6225">
        <v>3</v>
      </c>
      <c r="I6225">
        <v>14</v>
      </c>
      <c r="J6225">
        <v>6</v>
      </c>
      <c r="K6225">
        <v>5</v>
      </c>
      <c r="L6225" s="32">
        <f>Tabela818[[#This Row],[COM CAF]]/Tabela818[[#This Row],[TOTAL SÓCIOS]]</f>
        <v>0.7857142857142857</v>
      </c>
    </row>
    <row r="6226" spans="1:12">
      <c r="A6226" s="6" t="s">
        <v>5361</v>
      </c>
      <c r="B6226" s="6" t="s">
        <v>25</v>
      </c>
      <c r="C6226">
        <v>1302603</v>
      </c>
      <c r="D6226" t="s">
        <v>209</v>
      </c>
      <c r="E6226" s="10" t="s">
        <v>5769</v>
      </c>
      <c r="F6226" t="s">
        <v>5770</v>
      </c>
      <c r="G6226">
        <v>158</v>
      </c>
      <c r="H6226">
        <v>0</v>
      </c>
      <c r="I6226">
        <v>158</v>
      </c>
      <c r="J6226">
        <v>127</v>
      </c>
      <c r="K6226">
        <v>31</v>
      </c>
      <c r="L6226" s="32">
        <f>Tabela818[[#This Row],[COM CAF]]/Tabela818[[#This Row],[TOTAL SÓCIOS]]</f>
        <v>1</v>
      </c>
    </row>
    <row r="6227" spans="1:12">
      <c r="A6227" s="6" t="s">
        <v>15072</v>
      </c>
      <c r="B6227" s="6" t="s">
        <v>74</v>
      </c>
      <c r="C6227">
        <v>4319901</v>
      </c>
      <c r="D6227" t="s">
        <v>3501</v>
      </c>
      <c r="E6227" s="10" t="s">
        <v>31353</v>
      </c>
      <c r="F6227" t="s">
        <v>31354</v>
      </c>
      <c r="G6227">
        <v>21</v>
      </c>
      <c r="H6227">
        <v>6</v>
      </c>
      <c r="I6227">
        <v>27</v>
      </c>
      <c r="J6227">
        <v>21</v>
      </c>
      <c r="K6227">
        <v>0</v>
      </c>
      <c r="L6227" s="32">
        <f>Tabela818[[#This Row],[COM CAF]]/Tabela818[[#This Row],[TOTAL SÓCIOS]]</f>
        <v>0.77777777777777779</v>
      </c>
    </row>
    <row r="6228" spans="1:12">
      <c r="A6228" s="6" t="s">
        <v>5361</v>
      </c>
      <c r="B6228" s="6" t="s">
        <v>47</v>
      </c>
      <c r="C6228">
        <v>3135050</v>
      </c>
      <c r="D6228" t="s">
        <v>1428</v>
      </c>
      <c r="E6228" s="10" t="s">
        <v>12640</v>
      </c>
      <c r="F6228" t="s">
        <v>12641</v>
      </c>
      <c r="G6228">
        <v>20</v>
      </c>
      <c r="H6228">
        <v>1</v>
      </c>
      <c r="I6228">
        <v>21</v>
      </c>
      <c r="J6228">
        <v>8</v>
      </c>
      <c r="K6228">
        <v>12</v>
      </c>
      <c r="L6228" s="32">
        <f>Tabela818[[#This Row],[COM CAF]]/Tabela818[[#This Row],[TOTAL SÓCIOS]]</f>
        <v>0.95238095238095233</v>
      </c>
    </row>
    <row r="6229" spans="1:12">
      <c r="A6229" s="6" t="s">
        <v>5361</v>
      </c>
      <c r="B6229" s="6" t="s">
        <v>64</v>
      </c>
      <c r="C6229">
        <v>4119202</v>
      </c>
      <c r="D6229" t="s">
        <v>2861</v>
      </c>
      <c r="E6229" s="10" t="s">
        <v>13972</v>
      </c>
      <c r="F6229" t="s">
        <v>13973</v>
      </c>
      <c r="G6229">
        <v>20</v>
      </c>
      <c r="H6229">
        <v>9</v>
      </c>
      <c r="I6229">
        <v>29</v>
      </c>
      <c r="J6229">
        <v>1</v>
      </c>
      <c r="K6229">
        <v>19</v>
      </c>
      <c r="L6229" s="33">
        <f>Tabela818[[#This Row],[COM CAF]]/Tabela818[[#This Row],[TOTAL SÓCIOS]]</f>
        <v>0.68965517241379315</v>
      </c>
    </row>
    <row r="6230" spans="1:12">
      <c r="A6230" s="6" t="s">
        <v>15072</v>
      </c>
      <c r="B6230" s="6" t="s">
        <v>42</v>
      </c>
      <c r="C6230">
        <v>5214606</v>
      </c>
      <c r="D6230" t="s">
        <v>937</v>
      </c>
      <c r="E6230" s="10" t="s">
        <v>18451</v>
      </c>
      <c r="F6230" t="s">
        <v>18452</v>
      </c>
      <c r="G6230">
        <v>26</v>
      </c>
      <c r="H6230">
        <v>2</v>
      </c>
      <c r="I6230">
        <v>28</v>
      </c>
      <c r="J6230">
        <v>10</v>
      </c>
      <c r="K6230">
        <v>16</v>
      </c>
      <c r="L6230" s="32">
        <f>Tabela818[[#This Row],[COM CAF]]/Tabela818[[#This Row],[TOTAL SÓCIOS]]</f>
        <v>0.9285714285714286</v>
      </c>
    </row>
    <row r="6231" spans="1:12">
      <c r="A6231" s="6" t="s">
        <v>5361</v>
      </c>
      <c r="B6231" s="6" t="s">
        <v>61</v>
      </c>
      <c r="C6231">
        <v>2209955</v>
      </c>
      <c r="D6231" t="s">
        <v>2577</v>
      </c>
      <c r="E6231" s="10" t="s">
        <v>7988</v>
      </c>
      <c r="F6231" t="s">
        <v>7989</v>
      </c>
      <c r="G6231">
        <v>28</v>
      </c>
      <c r="H6231">
        <v>15</v>
      </c>
      <c r="I6231">
        <v>43</v>
      </c>
      <c r="J6231">
        <v>22</v>
      </c>
      <c r="K6231">
        <v>6</v>
      </c>
      <c r="L6231" s="32">
        <f>Tabela818[[#This Row],[COM CAF]]/Tabela818[[#This Row],[TOTAL SÓCIOS]]</f>
        <v>0.65116279069767447</v>
      </c>
    </row>
    <row r="6232" spans="1:12">
      <c r="A6232" s="6" t="s">
        <v>5361</v>
      </c>
      <c r="B6232" s="6" t="s">
        <v>44</v>
      </c>
      <c r="C6232">
        <v>2101301</v>
      </c>
      <c r="D6232" t="s">
        <v>992</v>
      </c>
      <c r="E6232" s="10" t="s">
        <v>6524</v>
      </c>
      <c r="F6232" t="s">
        <v>6525</v>
      </c>
      <c r="G6232">
        <v>37</v>
      </c>
      <c r="H6232">
        <v>5</v>
      </c>
      <c r="I6232">
        <v>42</v>
      </c>
      <c r="J6232">
        <v>29</v>
      </c>
      <c r="K6232">
        <v>8</v>
      </c>
      <c r="L6232" s="33">
        <f>Tabela818[[#This Row],[COM CAF]]/Tabela818[[#This Row],[TOTAL SÓCIOS]]</f>
        <v>0.88095238095238093</v>
      </c>
    </row>
    <row r="6233" spans="1:12">
      <c r="A6233" s="6" t="s">
        <v>15072</v>
      </c>
      <c r="B6233" s="6" t="s">
        <v>76</v>
      </c>
      <c r="C6233">
        <v>4200101</v>
      </c>
      <c r="D6233" t="s">
        <v>3558</v>
      </c>
      <c r="E6233" s="10" t="s">
        <v>17665</v>
      </c>
      <c r="F6233" t="s">
        <v>17666</v>
      </c>
      <c r="G6233">
        <v>130</v>
      </c>
      <c r="H6233">
        <v>40</v>
      </c>
      <c r="I6233">
        <v>170</v>
      </c>
      <c r="J6233">
        <v>9</v>
      </c>
      <c r="K6233">
        <v>121</v>
      </c>
      <c r="L6233" s="32">
        <f>Tabela818[[#This Row],[COM CAF]]/Tabela818[[#This Row],[TOTAL SÓCIOS]]</f>
        <v>0.76470588235294112</v>
      </c>
    </row>
    <row r="6234" spans="1:12">
      <c r="A6234" s="6" t="s">
        <v>18503</v>
      </c>
      <c r="B6234" s="6" t="s">
        <v>74</v>
      </c>
      <c r="C6234">
        <v>4323200</v>
      </c>
      <c r="D6234" t="s">
        <v>3554</v>
      </c>
      <c r="E6234" s="10" t="s">
        <v>19716</v>
      </c>
      <c r="F6234" t="s">
        <v>19717</v>
      </c>
      <c r="G6234">
        <v>1</v>
      </c>
      <c r="H6234">
        <v>0</v>
      </c>
      <c r="I6234">
        <v>1</v>
      </c>
      <c r="J6234">
        <v>1</v>
      </c>
      <c r="K6234">
        <v>0</v>
      </c>
      <c r="L6234" s="32">
        <f>Tabela818[[#This Row],[COM CAF]]/Tabela818[[#This Row],[TOTAL SÓCIOS]]</f>
        <v>1</v>
      </c>
    </row>
    <row r="6235" spans="1:12">
      <c r="A6235" s="6" t="s">
        <v>5361</v>
      </c>
      <c r="B6235" s="6" t="s">
        <v>31</v>
      </c>
      <c r="C6235">
        <v>2925253</v>
      </c>
      <c r="D6235" t="s">
        <v>548</v>
      </c>
      <c r="E6235" s="10" t="s">
        <v>32622</v>
      </c>
      <c r="F6235" t="s">
        <v>32623</v>
      </c>
      <c r="G6235">
        <v>26</v>
      </c>
      <c r="H6235">
        <v>6</v>
      </c>
      <c r="I6235">
        <v>32</v>
      </c>
      <c r="J6235">
        <v>17</v>
      </c>
      <c r="K6235">
        <v>9</v>
      </c>
      <c r="L6235" s="33">
        <f>Tabela818[[#This Row],[COM CAF]]/Tabela818[[#This Row],[TOTAL SÓCIOS]]</f>
        <v>0.8125</v>
      </c>
    </row>
    <row r="6236" spans="1:12">
      <c r="A6236" s="6" t="s">
        <v>15072</v>
      </c>
      <c r="B6236" s="6" t="s">
        <v>31</v>
      </c>
      <c r="C6236">
        <v>2930006</v>
      </c>
      <c r="D6236" t="s">
        <v>608</v>
      </c>
      <c r="E6236" s="10" t="s">
        <v>30598</v>
      </c>
      <c r="F6236" t="s">
        <v>30599</v>
      </c>
      <c r="G6236">
        <v>60</v>
      </c>
      <c r="H6236">
        <v>22</v>
      </c>
      <c r="I6236">
        <v>82</v>
      </c>
      <c r="J6236">
        <v>7</v>
      </c>
      <c r="K6236">
        <v>53</v>
      </c>
      <c r="L6236" s="33">
        <f>Tabela818[[#This Row],[COM CAF]]/Tabela818[[#This Row],[TOTAL SÓCIOS]]</f>
        <v>0.73170731707317072</v>
      </c>
    </row>
    <row r="6237" spans="1:12">
      <c r="A6237" s="6" t="s">
        <v>18503</v>
      </c>
      <c r="B6237" s="6" t="s">
        <v>76</v>
      </c>
      <c r="C6237">
        <v>4209607</v>
      </c>
      <c r="D6237" t="s">
        <v>4731</v>
      </c>
      <c r="E6237" s="10" t="s">
        <v>30776</v>
      </c>
      <c r="F6237" t="s">
        <v>30748</v>
      </c>
      <c r="G6237">
        <v>1</v>
      </c>
      <c r="H6237">
        <v>0</v>
      </c>
      <c r="I6237">
        <v>1</v>
      </c>
      <c r="J6237">
        <v>0</v>
      </c>
      <c r="K6237">
        <v>1</v>
      </c>
      <c r="L6237" s="32">
        <f>Tabela818[[#This Row],[COM CAF]]/Tabela818[[#This Row],[TOTAL SÓCIOS]]</f>
        <v>1</v>
      </c>
    </row>
    <row r="6238" spans="1:12">
      <c r="A6238" s="6" t="s">
        <v>5361</v>
      </c>
      <c r="B6238" s="6" t="s">
        <v>64</v>
      </c>
      <c r="C6238">
        <v>4103305</v>
      </c>
      <c r="D6238" t="s">
        <v>2642</v>
      </c>
      <c r="E6238" s="10" t="s">
        <v>32021</v>
      </c>
      <c r="F6238" t="s">
        <v>32022</v>
      </c>
      <c r="G6238">
        <v>30</v>
      </c>
      <c r="H6238">
        <v>9</v>
      </c>
      <c r="I6238">
        <v>39</v>
      </c>
      <c r="J6238">
        <v>16</v>
      </c>
      <c r="K6238">
        <v>14</v>
      </c>
      <c r="L6238" s="33">
        <f>Tabela818[[#This Row],[COM CAF]]/Tabela818[[#This Row],[TOTAL SÓCIOS]]</f>
        <v>0.76923076923076927</v>
      </c>
    </row>
    <row r="6239" spans="1:12">
      <c r="A6239" s="6" t="s">
        <v>15072</v>
      </c>
      <c r="B6239" s="6" t="s">
        <v>31</v>
      </c>
      <c r="C6239">
        <v>2908002</v>
      </c>
      <c r="D6239" t="s">
        <v>343</v>
      </c>
      <c r="E6239" s="10" t="s">
        <v>30564</v>
      </c>
      <c r="F6239" t="s">
        <v>30565</v>
      </c>
      <c r="G6239">
        <v>31</v>
      </c>
      <c r="H6239">
        <v>10</v>
      </c>
      <c r="I6239">
        <v>41</v>
      </c>
      <c r="J6239">
        <v>8</v>
      </c>
      <c r="K6239">
        <v>23</v>
      </c>
      <c r="L6239" s="32">
        <f>Tabela818[[#This Row],[COM CAF]]/Tabela818[[#This Row],[TOTAL SÓCIOS]]</f>
        <v>0.75609756097560976</v>
      </c>
    </row>
    <row r="6240" spans="1:12">
      <c r="A6240" s="6" t="s">
        <v>5361</v>
      </c>
      <c r="B6240" s="6" t="s">
        <v>44</v>
      </c>
      <c r="C6240">
        <v>2106508</v>
      </c>
      <c r="D6240" t="s">
        <v>1086</v>
      </c>
      <c r="E6240" s="10" t="s">
        <v>6896</v>
      </c>
      <c r="F6240" t="s">
        <v>6897</v>
      </c>
      <c r="G6240">
        <v>41</v>
      </c>
      <c r="H6240">
        <v>5</v>
      </c>
      <c r="I6240">
        <v>46</v>
      </c>
      <c r="J6240">
        <v>23</v>
      </c>
      <c r="K6240">
        <v>18</v>
      </c>
      <c r="L6240" s="32">
        <f>Tabela818[[#This Row],[COM CAF]]/Tabela818[[#This Row],[TOTAL SÓCIOS]]</f>
        <v>0.89130434782608692</v>
      </c>
    </row>
    <row r="6241" spans="1:12">
      <c r="A6241" s="6" t="s">
        <v>15072</v>
      </c>
      <c r="B6241" s="6" t="s">
        <v>31</v>
      </c>
      <c r="C6241">
        <v>2910503</v>
      </c>
      <c r="D6241" t="s">
        <v>361</v>
      </c>
      <c r="E6241" s="10" t="s">
        <v>16512</v>
      </c>
      <c r="F6241" t="s">
        <v>16513</v>
      </c>
      <c r="G6241">
        <v>271</v>
      </c>
      <c r="H6241">
        <v>2</v>
      </c>
      <c r="I6241">
        <v>273</v>
      </c>
      <c r="J6241">
        <v>164</v>
      </c>
      <c r="K6241">
        <v>107</v>
      </c>
      <c r="L6241" s="32">
        <f>Tabela818[[#This Row],[COM CAF]]/Tabela818[[#This Row],[TOTAL SÓCIOS]]</f>
        <v>0.9926739926739927</v>
      </c>
    </row>
    <row r="6242" spans="1:12">
      <c r="A6242" s="6" t="s">
        <v>15072</v>
      </c>
      <c r="B6242" s="6" t="s">
        <v>25</v>
      </c>
      <c r="C6242">
        <v>1302504</v>
      </c>
      <c r="D6242" t="s">
        <v>207</v>
      </c>
      <c r="E6242" s="10" t="s">
        <v>15219</v>
      </c>
      <c r="F6242" t="s">
        <v>15220</v>
      </c>
      <c r="G6242">
        <v>50</v>
      </c>
      <c r="H6242">
        <v>2</v>
      </c>
      <c r="I6242">
        <v>52</v>
      </c>
      <c r="J6242">
        <v>24</v>
      </c>
      <c r="K6242">
        <v>26</v>
      </c>
      <c r="L6242" s="32">
        <f>Tabela818[[#This Row],[COM CAF]]/Tabela818[[#This Row],[TOTAL SÓCIOS]]</f>
        <v>0.96153846153846156</v>
      </c>
    </row>
    <row r="6243" spans="1:12">
      <c r="A6243" s="6" t="s">
        <v>15072</v>
      </c>
      <c r="B6243" s="6" t="s">
        <v>57</v>
      </c>
      <c r="C6243">
        <v>2500700</v>
      </c>
      <c r="D6243" t="s">
        <v>2171</v>
      </c>
      <c r="E6243" s="10" t="s">
        <v>16038</v>
      </c>
      <c r="F6243" t="s">
        <v>16039</v>
      </c>
      <c r="G6243">
        <v>129</v>
      </c>
      <c r="H6243">
        <v>11</v>
      </c>
      <c r="I6243">
        <v>140</v>
      </c>
      <c r="J6243">
        <v>83</v>
      </c>
      <c r="K6243">
        <v>46</v>
      </c>
      <c r="L6243" s="32">
        <f>Tabela818[[#This Row],[COM CAF]]/Tabela818[[#This Row],[TOTAL SÓCIOS]]</f>
        <v>0.92142857142857137</v>
      </c>
    </row>
    <row r="6244" spans="1:12">
      <c r="A6244" s="6" t="s">
        <v>5361</v>
      </c>
      <c r="B6244" s="6" t="s">
        <v>31</v>
      </c>
      <c r="C6244">
        <v>2917003</v>
      </c>
      <c r="D6244" t="s">
        <v>430</v>
      </c>
      <c r="E6244" s="10" t="s">
        <v>31137</v>
      </c>
      <c r="F6244" t="s">
        <v>31138</v>
      </c>
      <c r="G6244">
        <v>24</v>
      </c>
      <c r="H6244">
        <v>2</v>
      </c>
      <c r="I6244">
        <v>26</v>
      </c>
      <c r="J6244">
        <v>9</v>
      </c>
      <c r="K6244">
        <v>15</v>
      </c>
      <c r="L6244" s="32">
        <f>Tabela818[[#This Row],[COM CAF]]/Tabela818[[#This Row],[TOTAL SÓCIOS]]</f>
        <v>0.92307692307692313</v>
      </c>
    </row>
    <row r="6245" spans="1:12">
      <c r="A6245" s="6" t="s">
        <v>15072</v>
      </c>
      <c r="B6245" s="6" t="s">
        <v>34</v>
      </c>
      <c r="C6245">
        <v>2307809</v>
      </c>
      <c r="D6245" t="s">
        <v>721</v>
      </c>
      <c r="E6245" s="10" t="s">
        <v>15860</v>
      </c>
      <c r="F6245" t="s">
        <v>15861</v>
      </c>
      <c r="G6245">
        <v>71</v>
      </c>
      <c r="H6245">
        <v>7</v>
      </c>
      <c r="I6245">
        <v>78</v>
      </c>
      <c r="J6245">
        <v>37</v>
      </c>
      <c r="K6245">
        <v>34</v>
      </c>
      <c r="L6245" s="32">
        <f>Tabela818[[#This Row],[COM CAF]]/Tabela818[[#This Row],[TOTAL SÓCIOS]]</f>
        <v>0.91025641025641024</v>
      </c>
    </row>
    <row r="6246" spans="1:12">
      <c r="A6246" s="6" t="s">
        <v>5361</v>
      </c>
      <c r="B6246" s="6" t="s">
        <v>54</v>
      </c>
      <c r="C6246">
        <v>1500503</v>
      </c>
      <c r="D6246" t="s">
        <v>1861</v>
      </c>
      <c r="E6246" s="10" t="s">
        <v>6008</v>
      </c>
      <c r="F6246" t="s">
        <v>6009</v>
      </c>
      <c r="G6246">
        <v>9</v>
      </c>
      <c r="H6246">
        <v>0</v>
      </c>
      <c r="I6246">
        <v>9</v>
      </c>
      <c r="J6246">
        <v>0</v>
      </c>
      <c r="K6246">
        <v>9</v>
      </c>
      <c r="L6246" s="33">
        <f>Tabela818[[#This Row],[COM CAF]]/Tabela818[[#This Row],[TOTAL SÓCIOS]]</f>
        <v>1</v>
      </c>
    </row>
    <row r="6247" spans="1:12">
      <c r="A6247" s="6" t="s">
        <v>5361</v>
      </c>
      <c r="B6247" s="6" t="s">
        <v>61</v>
      </c>
      <c r="C6247">
        <v>2205276</v>
      </c>
      <c r="D6247" t="s">
        <v>2497</v>
      </c>
      <c r="E6247" s="10" t="s">
        <v>7638</v>
      </c>
      <c r="F6247" t="s">
        <v>7639</v>
      </c>
      <c r="G6247">
        <v>6</v>
      </c>
      <c r="H6247">
        <v>1</v>
      </c>
      <c r="I6247">
        <v>7</v>
      </c>
      <c r="J6247">
        <v>4</v>
      </c>
      <c r="K6247">
        <v>2</v>
      </c>
      <c r="L6247" s="32">
        <f>Tabela818[[#This Row],[COM CAF]]/Tabela818[[#This Row],[TOTAL SÓCIOS]]</f>
        <v>0.8571428571428571</v>
      </c>
    </row>
    <row r="6248" spans="1:12">
      <c r="A6248" s="6" t="s">
        <v>15072</v>
      </c>
      <c r="B6248" s="6" t="s">
        <v>42</v>
      </c>
      <c r="C6248">
        <v>5203302</v>
      </c>
      <c r="D6248" t="s">
        <v>888</v>
      </c>
      <c r="E6248" s="10" t="s">
        <v>18385</v>
      </c>
      <c r="F6248" t="s">
        <v>18386</v>
      </c>
      <c r="G6248">
        <v>36</v>
      </c>
      <c r="H6248">
        <v>10</v>
      </c>
      <c r="I6248">
        <v>46</v>
      </c>
      <c r="J6248">
        <v>36</v>
      </c>
      <c r="K6248">
        <v>0</v>
      </c>
      <c r="L6248" s="33">
        <f>Tabela818[[#This Row],[COM CAF]]/Tabela818[[#This Row],[TOTAL SÓCIOS]]</f>
        <v>0.78260869565217395</v>
      </c>
    </row>
    <row r="6249" spans="1:12">
      <c r="A6249" s="6" t="s">
        <v>15072</v>
      </c>
      <c r="B6249" s="6" t="s">
        <v>74</v>
      </c>
      <c r="C6249">
        <v>4313201</v>
      </c>
      <c r="D6249" t="s">
        <v>3383</v>
      </c>
      <c r="E6249" s="10" t="s">
        <v>18053</v>
      </c>
      <c r="F6249" t="s">
        <v>18054</v>
      </c>
      <c r="G6249">
        <v>2002</v>
      </c>
      <c r="H6249">
        <v>451</v>
      </c>
      <c r="I6249">
        <v>2453</v>
      </c>
      <c r="J6249">
        <v>268</v>
      </c>
      <c r="K6249">
        <v>1733</v>
      </c>
      <c r="L6249" s="32">
        <f>Tabela818[[#This Row],[COM CAF]]/Tabela818[[#This Row],[TOTAL SÓCIOS]]</f>
        <v>0.81614349775784756</v>
      </c>
    </row>
    <row r="6250" spans="1:12">
      <c r="A6250" s="6" t="s">
        <v>15072</v>
      </c>
      <c r="B6250" s="6" t="s">
        <v>74</v>
      </c>
      <c r="C6250">
        <v>4317400</v>
      </c>
      <c r="D6250" t="s">
        <v>3463</v>
      </c>
      <c r="E6250" s="10" t="s">
        <v>18137</v>
      </c>
      <c r="F6250" t="s">
        <v>18138</v>
      </c>
      <c r="G6250">
        <v>53</v>
      </c>
      <c r="H6250">
        <v>4</v>
      </c>
      <c r="I6250">
        <v>57</v>
      </c>
      <c r="J6250">
        <v>24</v>
      </c>
      <c r="K6250">
        <v>29</v>
      </c>
      <c r="L6250" s="32">
        <f>Tabela818[[#This Row],[COM CAF]]/Tabela818[[#This Row],[TOTAL SÓCIOS]]</f>
        <v>0.92982456140350878</v>
      </c>
    </row>
    <row r="6251" spans="1:12">
      <c r="A6251" s="6" t="s">
        <v>5361</v>
      </c>
      <c r="B6251" s="6" t="s">
        <v>57</v>
      </c>
      <c r="C6251">
        <v>2505006</v>
      </c>
      <c r="D6251" t="s">
        <v>2077</v>
      </c>
      <c r="E6251" s="10" t="s">
        <v>8604</v>
      </c>
      <c r="F6251" t="s">
        <v>8605</v>
      </c>
      <c r="G6251">
        <v>31</v>
      </c>
      <c r="H6251">
        <v>9</v>
      </c>
      <c r="I6251">
        <v>40</v>
      </c>
      <c r="J6251">
        <v>17</v>
      </c>
      <c r="K6251">
        <v>14</v>
      </c>
      <c r="L6251" s="32">
        <f>Tabela818[[#This Row],[COM CAF]]/Tabela818[[#This Row],[TOTAL SÓCIOS]]</f>
        <v>0.77500000000000002</v>
      </c>
    </row>
    <row r="6252" spans="1:12">
      <c r="A6252" s="6" t="s">
        <v>5361</v>
      </c>
      <c r="B6252" s="6" t="s">
        <v>64</v>
      </c>
      <c r="C6252">
        <v>4111407</v>
      </c>
      <c r="D6252" t="s">
        <v>2756</v>
      </c>
      <c r="E6252" s="10" t="s">
        <v>30168</v>
      </c>
      <c r="F6252" t="s">
        <v>30169</v>
      </c>
      <c r="G6252">
        <v>18</v>
      </c>
      <c r="H6252">
        <v>1</v>
      </c>
      <c r="I6252">
        <v>19</v>
      </c>
      <c r="J6252">
        <v>0</v>
      </c>
      <c r="K6252">
        <v>18</v>
      </c>
      <c r="L6252" s="32">
        <f>Tabela818[[#This Row],[COM CAF]]/Tabela818[[#This Row],[TOTAL SÓCIOS]]</f>
        <v>0.94736842105263153</v>
      </c>
    </row>
    <row r="6253" spans="1:12">
      <c r="A6253" s="6" t="s">
        <v>5361</v>
      </c>
      <c r="B6253" s="6" t="s">
        <v>31</v>
      </c>
      <c r="C6253">
        <v>2932507</v>
      </c>
      <c r="D6253" t="s">
        <v>639</v>
      </c>
      <c r="E6253" s="10" t="s">
        <v>12254</v>
      </c>
      <c r="F6253" t="s">
        <v>12255</v>
      </c>
      <c r="G6253">
        <v>37</v>
      </c>
      <c r="H6253">
        <v>2</v>
      </c>
      <c r="I6253">
        <v>39</v>
      </c>
      <c r="J6253">
        <v>17</v>
      </c>
      <c r="K6253">
        <v>20</v>
      </c>
      <c r="L6253" s="32">
        <f>Tabela818[[#This Row],[COM CAF]]/Tabela818[[#This Row],[TOTAL SÓCIOS]]</f>
        <v>0.94871794871794868</v>
      </c>
    </row>
    <row r="6254" spans="1:12">
      <c r="A6254" s="6" t="s">
        <v>15072</v>
      </c>
      <c r="B6254" s="6" t="s">
        <v>31</v>
      </c>
      <c r="C6254">
        <v>2904506</v>
      </c>
      <c r="D6254" t="s">
        <v>301</v>
      </c>
      <c r="E6254" s="10" t="s">
        <v>16450</v>
      </c>
      <c r="F6254" t="s">
        <v>16451</v>
      </c>
      <c r="G6254">
        <v>18</v>
      </c>
      <c r="H6254">
        <v>2</v>
      </c>
      <c r="I6254">
        <v>20</v>
      </c>
      <c r="J6254">
        <v>4</v>
      </c>
      <c r="K6254">
        <v>14</v>
      </c>
      <c r="L6254" s="32">
        <f>Tabela818[[#This Row],[COM CAF]]/Tabela818[[#This Row],[TOTAL SÓCIOS]]</f>
        <v>0.9</v>
      </c>
    </row>
    <row r="6255" spans="1:12">
      <c r="A6255" s="6" t="s">
        <v>5361</v>
      </c>
      <c r="B6255" s="6" t="s">
        <v>31</v>
      </c>
      <c r="C6255">
        <v>2917409</v>
      </c>
      <c r="D6255" t="s">
        <v>437</v>
      </c>
      <c r="E6255" s="10" t="s">
        <v>10998</v>
      </c>
      <c r="F6255" t="s">
        <v>10999</v>
      </c>
      <c r="G6255">
        <v>41</v>
      </c>
      <c r="H6255">
        <v>24</v>
      </c>
      <c r="I6255">
        <v>65</v>
      </c>
      <c r="J6255">
        <v>13</v>
      </c>
      <c r="K6255">
        <v>28</v>
      </c>
      <c r="L6255" s="33">
        <f>Tabela818[[#This Row],[COM CAF]]/Tabela818[[#This Row],[TOTAL SÓCIOS]]</f>
        <v>0.63076923076923075</v>
      </c>
    </row>
    <row r="6256" spans="1:12">
      <c r="A6256" s="6" t="s">
        <v>15072</v>
      </c>
      <c r="B6256" s="6" t="s">
        <v>59</v>
      </c>
      <c r="C6256">
        <v>2602902</v>
      </c>
      <c r="D6256" t="s">
        <v>2239</v>
      </c>
      <c r="E6256" s="10" t="s">
        <v>16172</v>
      </c>
      <c r="F6256" t="s">
        <v>16173</v>
      </c>
      <c r="G6256">
        <v>47</v>
      </c>
      <c r="H6256">
        <v>21</v>
      </c>
      <c r="I6256">
        <v>68</v>
      </c>
      <c r="J6256">
        <v>22</v>
      </c>
      <c r="K6256">
        <v>25</v>
      </c>
      <c r="L6256" s="32">
        <f>Tabela818[[#This Row],[COM CAF]]/Tabela818[[#This Row],[TOTAL SÓCIOS]]</f>
        <v>0.69117647058823528</v>
      </c>
    </row>
    <row r="6257" spans="1:12">
      <c r="A6257" s="6" t="s">
        <v>5361</v>
      </c>
      <c r="B6257" s="6" t="s">
        <v>47</v>
      </c>
      <c r="C6257">
        <v>3170206</v>
      </c>
      <c r="D6257" t="s">
        <v>1671</v>
      </c>
      <c r="E6257" s="10" t="s">
        <v>13013</v>
      </c>
      <c r="F6257" t="s">
        <v>13014</v>
      </c>
      <c r="G6257">
        <v>9</v>
      </c>
      <c r="H6257">
        <v>2</v>
      </c>
      <c r="I6257">
        <v>11</v>
      </c>
      <c r="J6257">
        <v>9</v>
      </c>
      <c r="K6257">
        <v>0</v>
      </c>
      <c r="L6257" s="32">
        <f>Tabela818[[#This Row],[COM CAF]]/Tabela818[[#This Row],[TOTAL SÓCIOS]]</f>
        <v>0.81818181818181823</v>
      </c>
    </row>
    <row r="6258" spans="1:12">
      <c r="A6258" s="6" t="s">
        <v>15072</v>
      </c>
      <c r="B6258" s="6" t="s">
        <v>74</v>
      </c>
      <c r="C6258">
        <v>4313409</v>
      </c>
      <c r="D6258" t="s">
        <v>3393</v>
      </c>
      <c r="E6258" s="10" t="s">
        <v>18069</v>
      </c>
      <c r="F6258" t="s">
        <v>18070</v>
      </c>
      <c r="G6258">
        <v>72</v>
      </c>
      <c r="H6258">
        <v>0</v>
      </c>
      <c r="I6258">
        <v>72</v>
      </c>
      <c r="J6258">
        <v>19</v>
      </c>
      <c r="K6258">
        <v>53</v>
      </c>
      <c r="L6258" s="33">
        <f>Tabela818[[#This Row],[COM CAF]]/Tabela818[[#This Row],[TOTAL SÓCIOS]]</f>
        <v>1</v>
      </c>
    </row>
    <row r="6259" spans="1:12">
      <c r="A6259" s="6" t="s">
        <v>18503</v>
      </c>
      <c r="B6259" s="6" t="s">
        <v>47</v>
      </c>
      <c r="C6259">
        <v>3146008</v>
      </c>
      <c r="D6259" t="s">
        <v>1534</v>
      </c>
      <c r="E6259" s="10" t="s">
        <v>18822</v>
      </c>
      <c r="F6259" t="s">
        <v>18823</v>
      </c>
      <c r="G6259">
        <v>1</v>
      </c>
      <c r="H6259">
        <v>0</v>
      </c>
      <c r="I6259">
        <v>1</v>
      </c>
      <c r="J6259">
        <v>1</v>
      </c>
      <c r="K6259">
        <v>0</v>
      </c>
      <c r="L6259" s="32">
        <f>Tabela818[[#This Row],[COM CAF]]/Tabela818[[#This Row],[TOTAL SÓCIOS]]</f>
        <v>1</v>
      </c>
    </row>
    <row r="6260" spans="1:12">
      <c r="A6260" s="6" t="s">
        <v>15072</v>
      </c>
      <c r="B6260" s="6" t="s">
        <v>59</v>
      </c>
      <c r="C6260">
        <v>2604205</v>
      </c>
      <c r="D6260" t="s">
        <v>2254</v>
      </c>
      <c r="E6260" s="10" t="s">
        <v>16186</v>
      </c>
      <c r="F6260" t="s">
        <v>16187</v>
      </c>
      <c r="G6260">
        <v>99</v>
      </c>
      <c r="H6260">
        <v>24</v>
      </c>
      <c r="I6260">
        <v>123</v>
      </c>
      <c r="J6260">
        <v>69</v>
      </c>
      <c r="K6260">
        <v>29</v>
      </c>
      <c r="L6260" s="32">
        <f>Tabela818[[#This Row],[COM CAF]]/Tabela818[[#This Row],[TOTAL SÓCIOS]]</f>
        <v>0.80487804878048785</v>
      </c>
    </row>
    <row r="6261" spans="1:12">
      <c r="A6261" s="6" t="s">
        <v>15072</v>
      </c>
      <c r="B6261" s="6" t="s">
        <v>59</v>
      </c>
      <c r="C6261">
        <v>2604007</v>
      </c>
      <c r="D6261" t="s">
        <v>3914</v>
      </c>
      <c r="E6261" s="10" t="s">
        <v>31716</v>
      </c>
      <c r="F6261" t="s">
        <v>31717</v>
      </c>
      <c r="G6261">
        <v>90</v>
      </c>
      <c r="H6261">
        <v>16</v>
      </c>
      <c r="I6261">
        <v>106</v>
      </c>
      <c r="J6261">
        <v>65</v>
      </c>
      <c r="K6261">
        <v>25</v>
      </c>
      <c r="L6261" s="32">
        <f>Tabela818[[#This Row],[COM CAF]]/Tabela818[[#This Row],[TOTAL SÓCIOS]]</f>
        <v>0.84905660377358494</v>
      </c>
    </row>
    <row r="6262" spans="1:12">
      <c r="A6262" s="6" t="s">
        <v>5361</v>
      </c>
      <c r="B6262" s="6" t="s">
        <v>80</v>
      </c>
      <c r="C6262">
        <v>3549102</v>
      </c>
      <c r="D6262" t="s">
        <v>3995</v>
      </c>
      <c r="E6262" s="10" t="s">
        <v>13675</v>
      </c>
      <c r="F6262" t="s">
        <v>13676</v>
      </c>
      <c r="G6262">
        <v>39</v>
      </c>
      <c r="H6262">
        <v>0</v>
      </c>
      <c r="I6262">
        <v>39</v>
      </c>
      <c r="J6262">
        <v>9</v>
      </c>
      <c r="K6262">
        <v>30</v>
      </c>
      <c r="L6262" s="32">
        <f>Tabela818[[#This Row],[COM CAF]]/Tabela818[[#This Row],[TOTAL SÓCIOS]]</f>
        <v>1</v>
      </c>
    </row>
    <row r="6263" spans="1:12">
      <c r="A6263" s="6" t="s">
        <v>5361</v>
      </c>
      <c r="B6263" s="6" t="s">
        <v>78</v>
      </c>
      <c r="C6263">
        <v>2802106</v>
      </c>
      <c r="D6263" t="s">
        <v>3742</v>
      </c>
      <c r="E6263" s="10" t="s">
        <v>9657</v>
      </c>
      <c r="F6263" t="s">
        <v>9658</v>
      </c>
      <c r="G6263">
        <v>27</v>
      </c>
      <c r="H6263">
        <v>12</v>
      </c>
      <c r="I6263">
        <v>39</v>
      </c>
      <c r="J6263">
        <v>18</v>
      </c>
      <c r="K6263">
        <v>9</v>
      </c>
      <c r="L6263" s="33">
        <f>Tabela818[[#This Row],[COM CAF]]/Tabela818[[#This Row],[TOTAL SÓCIOS]]</f>
        <v>0.69230769230769229</v>
      </c>
    </row>
    <row r="6264" spans="1:12">
      <c r="A6264" s="6" t="s">
        <v>18503</v>
      </c>
      <c r="B6264" s="6" t="s">
        <v>51</v>
      </c>
      <c r="C6264">
        <v>5102793</v>
      </c>
      <c r="D6264" t="s">
        <v>1757</v>
      </c>
      <c r="E6264" s="10" t="s">
        <v>19732</v>
      </c>
      <c r="F6264" t="s">
        <v>19733</v>
      </c>
      <c r="G6264">
        <v>1</v>
      </c>
      <c r="H6264">
        <v>0</v>
      </c>
      <c r="I6264">
        <v>1</v>
      </c>
      <c r="J6264">
        <v>1</v>
      </c>
      <c r="K6264">
        <v>0</v>
      </c>
      <c r="L6264" s="32">
        <f>Tabela818[[#This Row],[COM CAF]]/Tabela818[[#This Row],[TOTAL SÓCIOS]]</f>
        <v>1</v>
      </c>
    </row>
    <row r="6265" spans="1:12">
      <c r="A6265" s="6" t="s">
        <v>5361</v>
      </c>
      <c r="B6265" s="6" t="s">
        <v>31</v>
      </c>
      <c r="C6265">
        <v>2917607</v>
      </c>
      <c r="D6265" t="s">
        <v>439</v>
      </c>
      <c r="E6265" s="10" t="s">
        <v>11014</v>
      </c>
      <c r="F6265" t="s">
        <v>11015</v>
      </c>
      <c r="G6265">
        <v>18</v>
      </c>
      <c r="H6265">
        <v>8</v>
      </c>
      <c r="I6265">
        <v>26</v>
      </c>
      <c r="J6265">
        <v>9</v>
      </c>
      <c r="K6265">
        <v>9</v>
      </c>
      <c r="L6265" s="33">
        <f>Tabela818[[#This Row],[COM CAF]]/Tabela818[[#This Row],[TOTAL SÓCIOS]]</f>
        <v>0.69230769230769229</v>
      </c>
    </row>
    <row r="6266" spans="1:12">
      <c r="A6266" s="6" t="s">
        <v>5361</v>
      </c>
      <c r="B6266" s="6" t="s">
        <v>57</v>
      </c>
      <c r="C6266">
        <v>2509107</v>
      </c>
      <c r="D6266" t="s">
        <v>2118</v>
      </c>
      <c r="E6266" s="10" t="s">
        <v>8680</v>
      </c>
      <c r="F6266" t="s">
        <v>8681</v>
      </c>
      <c r="G6266">
        <v>54</v>
      </c>
      <c r="H6266">
        <v>12</v>
      </c>
      <c r="I6266">
        <v>66</v>
      </c>
      <c r="J6266">
        <v>36</v>
      </c>
      <c r="K6266">
        <v>18</v>
      </c>
      <c r="L6266" s="32">
        <f>Tabela818[[#This Row],[COM CAF]]/Tabela818[[#This Row],[TOTAL SÓCIOS]]</f>
        <v>0.81818181818181823</v>
      </c>
    </row>
    <row r="6267" spans="1:12">
      <c r="A6267" s="6" t="s">
        <v>5361</v>
      </c>
      <c r="B6267" s="6" t="s">
        <v>54</v>
      </c>
      <c r="C6267">
        <v>1507151</v>
      </c>
      <c r="D6267" t="s">
        <v>3539</v>
      </c>
      <c r="E6267" s="10" t="s">
        <v>29154</v>
      </c>
      <c r="F6267" t="s">
        <v>29155</v>
      </c>
      <c r="G6267">
        <v>40</v>
      </c>
      <c r="H6267">
        <v>0</v>
      </c>
      <c r="I6267">
        <v>40</v>
      </c>
      <c r="J6267">
        <v>16</v>
      </c>
      <c r="K6267">
        <v>24</v>
      </c>
      <c r="L6267" s="33">
        <f>Tabela818[[#This Row],[COM CAF]]/Tabela818[[#This Row],[TOTAL SÓCIOS]]</f>
        <v>1</v>
      </c>
    </row>
    <row r="6268" spans="1:12">
      <c r="A6268" s="6" t="s">
        <v>15072</v>
      </c>
      <c r="B6268" s="6" t="s">
        <v>40</v>
      </c>
      <c r="C6268">
        <v>3204906</v>
      </c>
      <c r="D6268" t="s">
        <v>857</v>
      </c>
      <c r="E6268" s="10" t="s">
        <v>32624</v>
      </c>
      <c r="F6268" t="s">
        <v>32625</v>
      </c>
      <c r="G6268">
        <v>28</v>
      </c>
      <c r="H6268">
        <v>15</v>
      </c>
      <c r="I6268">
        <v>43</v>
      </c>
      <c r="J6268">
        <v>10</v>
      </c>
      <c r="K6268">
        <v>18</v>
      </c>
      <c r="L6268" s="32">
        <f>Tabela818[[#This Row],[COM CAF]]/Tabela818[[#This Row],[TOTAL SÓCIOS]]</f>
        <v>0.65116279069767447</v>
      </c>
    </row>
    <row r="6269" spans="1:12">
      <c r="A6269" s="6" t="s">
        <v>15072</v>
      </c>
      <c r="B6269" s="6" t="s">
        <v>31</v>
      </c>
      <c r="C6269">
        <v>2908408</v>
      </c>
      <c r="D6269" t="s">
        <v>344</v>
      </c>
      <c r="E6269" s="10" t="s">
        <v>16490</v>
      </c>
      <c r="F6269" t="s">
        <v>16491</v>
      </c>
      <c r="G6269">
        <v>65</v>
      </c>
      <c r="H6269">
        <v>3</v>
      </c>
      <c r="I6269">
        <v>68</v>
      </c>
      <c r="J6269">
        <v>52</v>
      </c>
      <c r="K6269">
        <v>13</v>
      </c>
      <c r="L6269" s="32">
        <f>Tabela818[[#This Row],[COM CAF]]/Tabela818[[#This Row],[TOTAL SÓCIOS]]</f>
        <v>0.95588235294117652</v>
      </c>
    </row>
    <row r="6270" spans="1:12">
      <c r="A6270" s="6" t="s">
        <v>5361</v>
      </c>
      <c r="B6270" s="6" t="s">
        <v>49</v>
      </c>
      <c r="C6270">
        <v>5000856</v>
      </c>
      <c r="D6270" t="s">
        <v>1684</v>
      </c>
      <c r="E6270" s="10" t="s">
        <v>30291</v>
      </c>
      <c r="F6270" t="s">
        <v>30292</v>
      </c>
      <c r="G6270">
        <v>8</v>
      </c>
      <c r="H6270">
        <v>7</v>
      </c>
      <c r="I6270">
        <v>15</v>
      </c>
      <c r="J6270">
        <v>0</v>
      </c>
      <c r="K6270">
        <v>8</v>
      </c>
      <c r="L6270" s="33">
        <f>Tabela818[[#This Row],[COM CAF]]/Tabela818[[#This Row],[TOTAL SÓCIOS]]</f>
        <v>0.53333333333333333</v>
      </c>
    </row>
    <row r="6271" spans="1:12">
      <c r="A6271" s="6" t="s">
        <v>5361</v>
      </c>
      <c r="B6271" s="6" t="s">
        <v>31</v>
      </c>
      <c r="C6271">
        <v>2910602</v>
      </c>
      <c r="D6271" t="s">
        <v>364</v>
      </c>
      <c r="E6271" s="10" t="s">
        <v>10556</v>
      </c>
      <c r="F6271" t="s">
        <v>10557</v>
      </c>
      <c r="G6271">
        <v>16</v>
      </c>
      <c r="H6271">
        <v>7</v>
      </c>
      <c r="I6271">
        <v>23</v>
      </c>
      <c r="J6271">
        <v>9</v>
      </c>
      <c r="K6271">
        <v>7</v>
      </c>
      <c r="L6271" s="32">
        <f>Tabela818[[#This Row],[COM CAF]]/Tabela818[[#This Row],[TOTAL SÓCIOS]]</f>
        <v>0.69565217391304346</v>
      </c>
    </row>
    <row r="6272" spans="1:12">
      <c r="A6272" s="6" t="s">
        <v>5361</v>
      </c>
      <c r="B6272" s="6" t="s">
        <v>28</v>
      </c>
      <c r="C6272">
        <v>1600600</v>
      </c>
      <c r="D6272" t="s">
        <v>244</v>
      </c>
      <c r="E6272" s="10" t="s">
        <v>6344</v>
      </c>
      <c r="F6272" t="s">
        <v>6345</v>
      </c>
      <c r="G6272">
        <v>21</v>
      </c>
      <c r="H6272">
        <v>12</v>
      </c>
      <c r="I6272">
        <v>33</v>
      </c>
      <c r="J6272">
        <v>12</v>
      </c>
      <c r="K6272">
        <v>9</v>
      </c>
      <c r="L6272" s="32">
        <f>Tabela818[[#This Row],[COM CAF]]/Tabela818[[#This Row],[TOTAL SÓCIOS]]</f>
        <v>0.63636363636363635</v>
      </c>
    </row>
    <row r="6273" spans="1:12">
      <c r="A6273" s="6" t="s">
        <v>5361</v>
      </c>
      <c r="B6273" s="6" t="s">
        <v>47</v>
      </c>
      <c r="C6273">
        <v>3170057</v>
      </c>
      <c r="D6273" t="s">
        <v>1669</v>
      </c>
      <c r="E6273" s="10" t="s">
        <v>13007</v>
      </c>
      <c r="F6273" t="s">
        <v>13008</v>
      </c>
      <c r="G6273">
        <v>11</v>
      </c>
      <c r="H6273">
        <v>0</v>
      </c>
      <c r="I6273">
        <v>11</v>
      </c>
      <c r="J6273">
        <v>5</v>
      </c>
      <c r="K6273">
        <v>6</v>
      </c>
      <c r="L6273" s="33">
        <f>Tabela818[[#This Row],[COM CAF]]/Tabela818[[#This Row],[TOTAL SÓCIOS]]</f>
        <v>1</v>
      </c>
    </row>
    <row r="6274" spans="1:12">
      <c r="A6274" s="6" t="s">
        <v>15072</v>
      </c>
      <c r="B6274" s="6" t="s">
        <v>31</v>
      </c>
      <c r="C6274">
        <v>2910800</v>
      </c>
      <c r="D6274" t="s">
        <v>368</v>
      </c>
      <c r="E6274" s="10" t="s">
        <v>16522</v>
      </c>
      <c r="F6274" t="s">
        <v>16523</v>
      </c>
      <c r="G6274">
        <v>337</v>
      </c>
      <c r="H6274">
        <v>245</v>
      </c>
      <c r="I6274">
        <v>582</v>
      </c>
      <c r="J6274">
        <v>270</v>
      </c>
      <c r="K6274">
        <v>67</v>
      </c>
      <c r="L6274" s="32">
        <f>Tabela818[[#This Row],[COM CAF]]/Tabela818[[#This Row],[TOTAL SÓCIOS]]</f>
        <v>0.57903780068728528</v>
      </c>
    </row>
    <row r="6275" spans="1:12">
      <c r="A6275" s="6" t="s">
        <v>5361</v>
      </c>
      <c r="B6275" s="6" t="s">
        <v>47</v>
      </c>
      <c r="C6275">
        <v>3143302</v>
      </c>
      <c r="D6275" t="s">
        <v>1508</v>
      </c>
      <c r="E6275" s="10" t="s">
        <v>12755</v>
      </c>
      <c r="F6275" t="s">
        <v>12756</v>
      </c>
      <c r="G6275">
        <v>44</v>
      </c>
      <c r="H6275">
        <v>3</v>
      </c>
      <c r="I6275">
        <v>47</v>
      </c>
      <c r="J6275">
        <v>38</v>
      </c>
      <c r="K6275">
        <v>6</v>
      </c>
      <c r="L6275" s="33">
        <f>Tabela818[[#This Row],[COM CAF]]/Tabela818[[#This Row],[TOTAL SÓCIOS]]</f>
        <v>0.93617021276595747</v>
      </c>
    </row>
    <row r="6276" spans="1:12">
      <c r="A6276" s="6" t="s">
        <v>5361</v>
      </c>
      <c r="B6276" s="6" t="s">
        <v>57</v>
      </c>
      <c r="C6276">
        <v>2510600</v>
      </c>
      <c r="D6276" t="s">
        <v>2132</v>
      </c>
      <c r="E6276" s="10" t="s">
        <v>8704</v>
      </c>
      <c r="F6276" t="s">
        <v>8705</v>
      </c>
      <c r="G6276">
        <v>20</v>
      </c>
      <c r="H6276">
        <v>5</v>
      </c>
      <c r="I6276">
        <v>25</v>
      </c>
      <c r="J6276">
        <v>7</v>
      </c>
      <c r="K6276">
        <v>13</v>
      </c>
      <c r="L6276" s="32">
        <f>Tabela818[[#This Row],[COM CAF]]/Tabela818[[#This Row],[TOTAL SÓCIOS]]</f>
        <v>0.8</v>
      </c>
    </row>
    <row r="6277" spans="1:12">
      <c r="A6277" s="6" t="s">
        <v>5361</v>
      </c>
      <c r="B6277" s="6" t="s">
        <v>51</v>
      </c>
      <c r="C6277">
        <v>5103403</v>
      </c>
      <c r="D6277" t="s">
        <v>1768</v>
      </c>
      <c r="E6277" s="10" t="s">
        <v>14668</v>
      </c>
      <c r="F6277" t="s">
        <v>14669</v>
      </c>
      <c r="G6277">
        <v>30</v>
      </c>
      <c r="H6277">
        <v>3</v>
      </c>
      <c r="I6277">
        <v>33</v>
      </c>
      <c r="J6277">
        <v>13</v>
      </c>
      <c r="K6277">
        <v>17</v>
      </c>
      <c r="L6277" s="32">
        <f>Tabela818[[#This Row],[COM CAF]]/Tabela818[[#This Row],[TOTAL SÓCIOS]]</f>
        <v>0.90909090909090906</v>
      </c>
    </row>
    <row r="6278" spans="1:12">
      <c r="A6278" s="6" t="s">
        <v>5361</v>
      </c>
      <c r="B6278" s="6" t="s">
        <v>44</v>
      </c>
      <c r="C6278">
        <v>2111706</v>
      </c>
      <c r="D6278" t="s">
        <v>1158</v>
      </c>
      <c r="E6278" s="10" t="s">
        <v>29256</v>
      </c>
      <c r="F6278" t="s">
        <v>29257</v>
      </c>
      <c r="G6278">
        <v>20</v>
      </c>
      <c r="H6278">
        <v>14</v>
      </c>
      <c r="I6278">
        <v>34</v>
      </c>
      <c r="J6278">
        <v>13</v>
      </c>
      <c r="K6278">
        <v>7</v>
      </c>
      <c r="L6278" s="33">
        <f>Tabela818[[#This Row],[COM CAF]]/Tabela818[[#This Row],[TOTAL SÓCIOS]]</f>
        <v>0.58823529411764708</v>
      </c>
    </row>
    <row r="6279" spans="1:12">
      <c r="A6279" s="6" t="s">
        <v>5361</v>
      </c>
      <c r="B6279" s="6" t="s">
        <v>34</v>
      </c>
      <c r="C6279">
        <v>2304103</v>
      </c>
      <c r="D6279" t="s">
        <v>687</v>
      </c>
      <c r="E6279" s="10" t="s">
        <v>8140</v>
      </c>
      <c r="F6279" t="s">
        <v>8141</v>
      </c>
      <c r="G6279">
        <v>65</v>
      </c>
      <c r="H6279">
        <v>5</v>
      </c>
      <c r="I6279">
        <v>70</v>
      </c>
      <c r="J6279">
        <v>32</v>
      </c>
      <c r="K6279">
        <v>33</v>
      </c>
      <c r="L6279" s="32">
        <f>Tabela818[[#This Row],[COM CAF]]/Tabela818[[#This Row],[TOTAL SÓCIOS]]</f>
        <v>0.9285714285714286</v>
      </c>
    </row>
    <row r="6280" spans="1:12">
      <c r="A6280" s="6" t="s">
        <v>5361</v>
      </c>
      <c r="B6280" s="6" t="s">
        <v>31</v>
      </c>
      <c r="C6280">
        <v>2900207</v>
      </c>
      <c r="D6280" t="s">
        <v>248</v>
      </c>
      <c r="E6280" s="10" t="s">
        <v>9761</v>
      </c>
      <c r="F6280" t="s">
        <v>9762</v>
      </c>
      <c r="G6280">
        <v>27</v>
      </c>
      <c r="H6280">
        <v>1</v>
      </c>
      <c r="I6280">
        <v>28</v>
      </c>
      <c r="J6280">
        <v>10</v>
      </c>
      <c r="K6280">
        <v>17</v>
      </c>
      <c r="L6280" s="32">
        <f>Tabela818[[#This Row],[COM CAF]]/Tabela818[[#This Row],[TOTAL SÓCIOS]]</f>
        <v>0.9642857142857143</v>
      </c>
    </row>
    <row r="6281" spans="1:12">
      <c r="A6281" s="6" t="s">
        <v>15072</v>
      </c>
      <c r="B6281" s="6" t="s">
        <v>47</v>
      </c>
      <c r="C6281">
        <v>3146107</v>
      </c>
      <c r="D6281" t="s">
        <v>1535</v>
      </c>
      <c r="E6281" s="10" t="s">
        <v>16932</v>
      </c>
      <c r="F6281" t="s">
        <v>16933</v>
      </c>
      <c r="G6281">
        <v>65</v>
      </c>
      <c r="H6281">
        <v>3</v>
      </c>
      <c r="I6281">
        <v>68</v>
      </c>
      <c r="J6281">
        <v>29</v>
      </c>
      <c r="K6281">
        <v>36</v>
      </c>
      <c r="L6281" s="33">
        <f>Tabela818[[#This Row],[COM CAF]]/Tabela818[[#This Row],[TOTAL SÓCIOS]]</f>
        <v>0.95588235294117652</v>
      </c>
    </row>
    <row r="6282" spans="1:12">
      <c r="A6282" s="6" t="s">
        <v>5361</v>
      </c>
      <c r="B6282" s="6" t="s">
        <v>59</v>
      </c>
      <c r="C6282">
        <v>2607703</v>
      </c>
      <c r="D6282" t="s">
        <v>2292</v>
      </c>
      <c r="E6282" s="10" t="s">
        <v>9103</v>
      </c>
      <c r="F6282" t="s">
        <v>9104</v>
      </c>
      <c r="G6282">
        <v>26</v>
      </c>
      <c r="H6282">
        <v>8</v>
      </c>
      <c r="I6282">
        <v>34</v>
      </c>
      <c r="J6282">
        <v>25</v>
      </c>
      <c r="K6282">
        <v>1</v>
      </c>
      <c r="L6282" s="32">
        <f>Tabela818[[#This Row],[COM CAF]]/Tabela818[[#This Row],[TOTAL SÓCIOS]]</f>
        <v>0.76470588235294112</v>
      </c>
    </row>
    <row r="6283" spans="1:12">
      <c r="A6283" s="6" t="s">
        <v>15072</v>
      </c>
      <c r="B6283" s="6" t="s">
        <v>31</v>
      </c>
      <c r="C6283">
        <v>2901007</v>
      </c>
      <c r="D6283" t="s">
        <v>254</v>
      </c>
      <c r="E6283" s="10" t="s">
        <v>16422</v>
      </c>
      <c r="F6283" t="s">
        <v>16423</v>
      </c>
      <c r="G6283">
        <v>85</v>
      </c>
      <c r="H6283">
        <v>13</v>
      </c>
      <c r="I6283">
        <v>98</v>
      </c>
      <c r="J6283">
        <v>37</v>
      </c>
      <c r="K6283">
        <v>48</v>
      </c>
      <c r="L6283" s="32">
        <f>Tabela818[[#This Row],[COM CAF]]/Tabela818[[#This Row],[TOTAL SÓCIOS]]</f>
        <v>0.86734693877551017</v>
      </c>
    </row>
    <row r="6284" spans="1:12">
      <c r="A6284" s="6" t="s">
        <v>15072</v>
      </c>
      <c r="B6284" s="6" t="s">
        <v>59</v>
      </c>
      <c r="C6284">
        <v>2609303</v>
      </c>
      <c r="D6284" t="s">
        <v>2313</v>
      </c>
      <c r="E6284" s="10" t="s">
        <v>16218</v>
      </c>
      <c r="F6284" t="s">
        <v>16219</v>
      </c>
      <c r="G6284">
        <v>24</v>
      </c>
      <c r="H6284">
        <v>20</v>
      </c>
      <c r="I6284">
        <v>44</v>
      </c>
      <c r="J6284">
        <v>13</v>
      </c>
      <c r="K6284">
        <v>11</v>
      </c>
      <c r="L6284" s="32">
        <f>Tabela818[[#This Row],[COM CAF]]/Tabela818[[#This Row],[TOTAL SÓCIOS]]</f>
        <v>0.54545454545454541</v>
      </c>
    </row>
    <row r="6285" spans="1:12">
      <c r="A6285" s="6" t="s">
        <v>15072</v>
      </c>
      <c r="B6285" s="6" t="s">
        <v>76</v>
      </c>
      <c r="C6285">
        <v>4215802</v>
      </c>
      <c r="D6285" t="s">
        <v>3683</v>
      </c>
      <c r="E6285" s="10" t="s">
        <v>17833</v>
      </c>
      <c r="F6285" t="s">
        <v>17834</v>
      </c>
      <c r="G6285">
        <v>53</v>
      </c>
      <c r="H6285">
        <v>9</v>
      </c>
      <c r="I6285">
        <v>62</v>
      </c>
      <c r="J6285">
        <v>14</v>
      </c>
      <c r="K6285">
        <v>39</v>
      </c>
      <c r="L6285" s="33">
        <f>Tabela818[[#This Row],[COM CAF]]/Tabela818[[#This Row],[TOTAL SÓCIOS]]</f>
        <v>0.85483870967741937</v>
      </c>
    </row>
    <row r="6286" spans="1:12">
      <c r="A6286" s="6" t="s">
        <v>5361</v>
      </c>
      <c r="B6286" s="6" t="s">
        <v>64</v>
      </c>
      <c r="C6286">
        <v>4118451</v>
      </c>
      <c r="D6286" t="s">
        <v>2849</v>
      </c>
      <c r="E6286" s="10" t="s">
        <v>13966</v>
      </c>
      <c r="F6286" t="s">
        <v>13967</v>
      </c>
      <c r="G6286">
        <v>18</v>
      </c>
      <c r="H6286">
        <v>10</v>
      </c>
      <c r="I6286">
        <v>28</v>
      </c>
      <c r="J6286">
        <v>9</v>
      </c>
      <c r="K6286">
        <v>9</v>
      </c>
      <c r="L6286" s="32">
        <f>Tabela818[[#This Row],[COM CAF]]/Tabela818[[#This Row],[TOTAL SÓCIOS]]</f>
        <v>0.6428571428571429</v>
      </c>
    </row>
    <row r="6287" spans="1:12">
      <c r="A6287" s="6" t="s">
        <v>15072</v>
      </c>
      <c r="B6287" s="6" t="s">
        <v>57</v>
      </c>
      <c r="C6287">
        <v>2500700</v>
      </c>
      <c r="D6287" t="s">
        <v>2171</v>
      </c>
      <c r="E6287" s="10" t="s">
        <v>16036</v>
      </c>
      <c r="F6287" t="s">
        <v>16037</v>
      </c>
      <c r="G6287">
        <v>61</v>
      </c>
      <c r="H6287">
        <v>17</v>
      </c>
      <c r="I6287">
        <v>78</v>
      </c>
      <c r="J6287">
        <v>20</v>
      </c>
      <c r="K6287">
        <v>41</v>
      </c>
      <c r="L6287" s="32">
        <f>Tabela818[[#This Row],[COM CAF]]/Tabela818[[#This Row],[TOTAL SÓCIOS]]</f>
        <v>0.78205128205128205</v>
      </c>
    </row>
    <row r="6288" spans="1:12">
      <c r="A6288" s="6" t="s">
        <v>5361</v>
      </c>
      <c r="B6288" s="6" t="s">
        <v>61</v>
      </c>
      <c r="C6288">
        <v>2202752</v>
      </c>
      <c r="D6288" t="s">
        <v>2456</v>
      </c>
      <c r="E6288" s="10" t="s">
        <v>7532</v>
      </c>
      <c r="F6288" t="s">
        <v>7533</v>
      </c>
      <c r="G6288">
        <v>18</v>
      </c>
      <c r="H6288">
        <v>6</v>
      </c>
      <c r="I6288">
        <v>24</v>
      </c>
      <c r="J6288">
        <v>14</v>
      </c>
      <c r="K6288">
        <v>4</v>
      </c>
      <c r="L6288" s="32">
        <f>Tabela818[[#This Row],[COM CAF]]/Tabela818[[#This Row],[TOTAL SÓCIOS]]</f>
        <v>0.75</v>
      </c>
    </row>
    <row r="6289" spans="1:12">
      <c r="A6289" s="6" t="s">
        <v>5361</v>
      </c>
      <c r="B6289" s="6" t="s">
        <v>25</v>
      </c>
      <c r="C6289">
        <v>1302603</v>
      </c>
      <c r="D6289" t="s">
        <v>209</v>
      </c>
      <c r="E6289" s="10" t="s">
        <v>5787</v>
      </c>
      <c r="F6289" t="s">
        <v>5788</v>
      </c>
      <c r="G6289">
        <v>9</v>
      </c>
      <c r="H6289">
        <v>8</v>
      </c>
      <c r="I6289">
        <v>17</v>
      </c>
      <c r="J6289">
        <v>6</v>
      </c>
      <c r="K6289">
        <v>3</v>
      </c>
      <c r="L6289" s="32">
        <f>Tabela818[[#This Row],[COM CAF]]/Tabela818[[#This Row],[TOTAL SÓCIOS]]</f>
        <v>0.52941176470588236</v>
      </c>
    </row>
    <row r="6290" spans="1:12">
      <c r="A6290" s="6" t="s">
        <v>15072</v>
      </c>
      <c r="B6290" s="6" t="s">
        <v>25</v>
      </c>
      <c r="C6290">
        <v>1302504</v>
      </c>
      <c r="D6290" t="s">
        <v>207</v>
      </c>
      <c r="E6290" s="10" t="s">
        <v>15233</v>
      </c>
      <c r="F6290" t="s">
        <v>15232</v>
      </c>
      <c r="G6290">
        <v>22</v>
      </c>
      <c r="H6290">
        <v>6</v>
      </c>
      <c r="I6290">
        <v>28</v>
      </c>
      <c r="J6290">
        <v>11</v>
      </c>
      <c r="K6290">
        <v>11</v>
      </c>
      <c r="L6290" s="32">
        <f>Tabela818[[#This Row],[COM CAF]]/Tabela818[[#This Row],[TOTAL SÓCIOS]]</f>
        <v>0.7857142857142857</v>
      </c>
    </row>
    <row r="6291" spans="1:12">
      <c r="A6291" s="6" t="s">
        <v>5361</v>
      </c>
      <c r="B6291" s="6" t="s">
        <v>25</v>
      </c>
      <c r="C6291">
        <v>1301852</v>
      </c>
      <c r="D6291" t="s">
        <v>197</v>
      </c>
      <c r="E6291" s="10" t="s">
        <v>5605</v>
      </c>
      <c r="F6291" t="s">
        <v>5606</v>
      </c>
      <c r="G6291">
        <v>30</v>
      </c>
      <c r="H6291">
        <v>2</v>
      </c>
      <c r="I6291">
        <v>32</v>
      </c>
      <c r="J6291">
        <v>30</v>
      </c>
      <c r="K6291">
        <v>0</v>
      </c>
      <c r="L6291" s="32">
        <f>Tabela818[[#This Row],[COM CAF]]/Tabela818[[#This Row],[TOTAL SÓCIOS]]</f>
        <v>0.9375</v>
      </c>
    </row>
    <row r="6292" spans="1:12">
      <c r="A6292" s="6" t="s">
        <v>5361</v>
      </c>
      <c r="B6292" s="6" t="s">
        <v>68</v>
      </c>
      <c r="C6292">
        <v>2401305</v>
      </c>
      <c r="D6292" t="s">
        <v>96</v>
      </c>
      <c r="E6292" s="10" t="s">
        <v>31909</v>
      </c>
      <c r="F6292" t="s">
        <v>31910</v>
      </c>
      <c r="G6292">
        <v>1</v>
      </c>
      <c r="H6292">
        <v>0</v>
      </c>
      <c r="I6292">
        <v>1</v>
      </c>
      <c r="J6292">
        <v>1</v>
      </c>
      <c r="K6292">
        <v>0</v>
      </c>
      <c r="L6292" s="32">
        <f>Tabela818[[#This Row],[COM CAF]]/Tabela818[[#This Row],[TOTAL SÓCIOS]]</f>
        <v>1</v>
      </c>
    </row>
    <row r="6293" spans="1:12">
      <c r="A6293" s="6" t="s">
        <v>18503</v>
      </c>
      <c r="B6293" s="6" t="s">
        <v>80</v>
      </c>
      <c r="C6293">
        <v>3542701</v>
      </c>
      <c r="D6293" t="s">
        <v>3979</v>
      </c>
      <c r="E6293" s="10" t="s">
        <v>18989</v>
      </c>
      <c r="F6293" t="s">
        <v>18990</v>
      </c>
      <c r="G6293">
        <v>2</v>
      </c>
      <c r="H6293">
        <v>0</v>
      </c>
      <c r="I6293">
        <v>2</v>
      </c>
      <c r="J6293">
        <v>1</v>
      </c>
      <c r="K6293">
        <v>1</v>
      </c>
      <c r="L6293" s="32">
        <f>Tabela818[[#This Row],[COM CAF]]/Tabela818[[#This Row],[TOTAL SÓCIOS]]</f>
        <v>1</v>
      </c>
    </row>
    <row r="6294" spans="1:12">
      <c r="A6294" s="6" t="s">
        <v>5361</v>
      </c>
      <c r="B6294" s="6" t="s">
        <v>31</v>
      </c>
      <c r="C6294">
        <v>2905602</v>
      </c>
      <c r="D6294" t="s">
        <v>315</v>
      </c>
      <c r="E6294" s="10" t="s">
        <v>10172</v>
      </c>
      <c r="F6294" t="s">
        <v>10173</v>
      </c>
      <c r="G6294">
        <v>42</v>
      </c>
      <c r="H6294">
        <v>2</v>
      </c>
      <c r="I6294">
        <v>44</v>
      </c>
      <c r="J6294">
        <v>19</v>
      </c>
      <c r="K6294">
        <v>23</v>
      </c>
      <c r="L6294" s="33">
        <f>Tabela818[[#This Row],[COM CAF]]/Tabela818[[#This Row],[TOTAL SÓCIOS]]</f>
        <v>0.95454545454545459</v>
      </c>
    </row>
    <row r="6295" spans="1:12">
      <c r="A6295" s="6" t="s">
        <v>5361</v>
      </c>
      <c r="B6295" s="6" t="s">
        <v>59</v>
      </c>
      <c r="C6295">
        <v>2601706</v>
      </c>
      <c r="D6295" t="s">
        <v>2222</v>
      </c>
      <c r="E6295" s="10" t="s">
        <v>8891</v>
      </c>
      <c r="F6295" t="s">
        <v>8892</v>
      </c>
      <c r="G6295">
        <v>24</v>
      </c>
      <c r="H6295">
        <v>10</v>
      </c>
      <c r="I6295">
        <v>34</v>
      </c>
      <c r="J6295">
        <v>12</v>
      </c>
      <c r="K6295">
        <v>12</v>
      </c>
      <c r="L6295" s="32">
        <f>Tabela818[[#This Row],[COM CAF]]/Tabela818[[#This Row],[TOTAL SÓCIOS]]</f>
        <v>0.70588235294117652</v>
      </c>
    </row>
    <row r="6296" spans="1:12">
      <c r="A6296" s="6" t="s">
        <v>15072</v>
      </c>
      <c r="B6296" s="6" t="s">
        <v>34</v>
      </c>
      <c r="C6296">
        <v>2312908</v>
      </c>
      <c r="D6296" t="s">
        <v>769</v>
      </c>
      <c r="E6296" s="10" t="s">
        <v>15942</v>
      </c>
      <c r="F6296" t="s">
        <v>15943</v>
      </c>
      <c r="G6296">
        <v>32</v>
      </c>
      <c r="H6296">
        <v>0</v>
      </c>
      <c r="I6296">
        <v>32</v>
      </c>
      <c r="J6296">
        <v>23</v>
      </c>
      <c r="K6296">
        <v>9</v>
      </c>
      <c r="L6296" s="33">
        <f>Tabela818[[#This Row],[COM CAF]]/Tabela818[[#This Row],[TOTAL SÓCIOS]]</f>
        <v>1</v>
      </c>
    </row>
    <row r="6297" spans="1:12">
      <c r="A6297" s="6" t="s">
        <v>5361</v>
      </c>
      <c r="B6297" s="6" t="s">
        <v>47</v>
      </c>
      <c r="C6297">
        <v>3160959</v>
      </c>
      <c r="D6297" t="s">
        <v>1617</v>
      </c>
      <c r="E6297" s="10" t="s">
        <v>12911</v>
      </c>
      <c r="F6297" t="s">
        <v>12912</v>
      </c>
      <c r="G6297">
        <v>7</v>
      </c>
      <c r="H6297">
        <v>0</v>
      </c>
      <c r="I6297">
        <v>7</v>
      </c>
      <c r="J6297">
        <v>5</v>
      </c>
      <c r="K6297">
        <v>2</v>
      </c>
      <c r="L6297" s="32">
        <f>Tabela818[[#This Row],[COM CAF]]/Tabela818[[#This Row],[TOTAL SÓCIOS]]</f>
        <v>1</v>
      </c>
    </row>
    <row r="6298" spans="1:12">
      <c r="A6298" s="6" t="s">
        <v>5361</v>
      </c>
      <c r="B6298" s="6" t="s">
        <v>80</v>
      </c>
      <c r="C6298">
        <v>3518305</v>
      </c>
      <c r="D6298" t="s">
        <v>3866</v>
      </c>
      <c r="E6298" s="10" t="s">
        <v>13413</v>
      </c>
      <c r="F6298" t="s">
        <v>13414</v>
      </c>
      <c r="G6298">
        <v>16</v>
      </c>
      <c r="H6298">
        <v>2</v>
      </c>
      <c r="I6298">
        <v>18</v>
      </c>
      <c r="J6298">
        <v>6</v>
      </c>
      <c r="K6298">
        <v>10</v>
      </c>
      <c r="L6298" s="32">
        <f>Tabela818[[#This Row],[COM CAF]]/Tabela818[[#This Row],[TOTAL SÓCIOS]]</f>
        <v>0.88888888888888884</v>
      </c>
    </row>
    <row r="6299" spans="1:12">
      <c r="A6299" s="6" t="s">
        <v>5361</v>
      </c>
      <c r="B6299" s="6" t="s">
        <v>51</v>
      </c>
      <c r="C6299">
        <v>5106265</v>
      </c>
      <c r="D6299" t="s">
        <v>1808</v>
      </c>
      <c r="E6299" s="10" t="s">
        <v>14740</v>
      </c>
      <c r="F6299" t="s">
        <v>14741</v>
      </c>
      <c r="G6299">
        <v>11</v>
      </c>
      <c r="H6299">
        <v>0</v>
      </c>
      <c r="I6299">
        <v>11</v>
      </c>
      <c r="J6299">
        <v>11</v>
      </c>
      <c r="K6299">
        <v>0</v>
      </c>
      <c r="L6299" s="32">
        <f>Tabela818[[#This Row],[COM CAF]]/Tabela818[[#This Row],[TOTAL SÓCIOS]]</f>
        <v>1</v>
      </c>
    </row>
    <row r="6300" spans="1:12">
      <c r="A6300" s="6" t="s">
        <v>5361</v>
      </c>
      <c r="B6300" s="6" t="s">
        <v>83</v>
      </c>
      <c r="C6300">
        <v>1721000</v>
      </c>
      <c r="D6300" t="s">
        <v>2835</v>
      </c>
      <c r="E6300" s="10" t="s">
        <v>29186</v>
      </c>
      <c r="F6300" t="s">
        <v>29187</v>
      </c>
      <c r="G6300">
        <v>7</v>
      </c>
      <c r="H6300">
        <v>3</v>
      </c>
      <c r="I6300">
        <v>10</v>
      </c>
      <c r="J6300">
        <v>5</v>
      </c>
      <c r="K6300">
        <v>2</v>
      </c>
      <c r="L6300" s="32">
        <f>Tabela818[[#This Row],[COM CAF]]/Tabela818[[#This Row],[TOTAL SÓCIOS]]</f>
        <v>0.7</v>
      </c>
    </row>
    <row r="6301" spans="1:12">
      <c r="A6301" s="6" t="s">
        <v>5361</v>
      </c>
      <c r="B6301" s="6" t="s">
        <v>47</v>
      </c>
      <c r="C6301">
        <v>3122504</v>
      </c>
      <c r="D6301" t="s">
        <v>1335</v>
      </c>
      <c r="E6301" s="10" t="s">
        <v>12506</v>
      </c>
      <c r="F6301" t="s">
        <v>12507</v>
      </c>
      <c r="G6301">
        <v>30</v>
      </c>
      <c r="H6301">
        <v>6</v>
      </c>
      <c r="I6301">
        <v>36</v>
      </c>
      <c r="J6301">
        <v>25</v>
      </c>
      <c r="K6301">
        <v>5</v>
      </c>
      <c r="L6301" s="32">
        <f>Tabela818[[#This Row],[COM CAF]]/Tabela818[[#This Row],[TOTAL SÓCIOS]]</f>
        <v>0.83333333333333337</v>
      </c>
    </row>
    <row r="6302" spans="1:12">
      <c r="A6302" s="6" t="s">
        <v>15072</v>
      </c>
      <c r="B6302" s="6" t="s">
        <v>47</v>
      </c>
      <c r="C6302">
        <v>3160702</v>
      </c>
      <c r="D6302" t="s">
        <v>1614</v>
      </c>
      <c r="E6302" s="10" t="s">
        <v>32626</v>
      </c>
      <c r="F6302" t="s">
        <v>32627</v>
      </c>
      <c r="G6302">
        <v>23</v>
      </c>
      <c r="H6302">
        <v>1</v>
      </c>
      <c r="I6302">
        <v>24</v>
      </c>
      <c r="J6302">
        <v>5</v>
      </c>
      <c r="K6302">
        <v>18</v>
      </c>
      <c r="L6302" s="32">
        <f>Tabela818[[#This Row],[COM CAF]]/Tabela818[[#This Row],[TOTAL SÓCIOS]]</f>
        <v>0.95833333333333337</v>
      </c>
    </row>
    <row r="6303" spans="1:12">
      <c r="A6303" s="6" t="s">
        <v>5361</v>
      </c>
      <c r="B6303" s="6" t="s">
        <v>40</v>
      </c>
      <c r="C6303">
        <v>3204054</v>
      </c>
      <c r="D6303" t="s">
        <v>843</v>
      </c>
      <c r="E6303" s="10" t="s">
        <v>13197</v>
      </c>
      <c r="F6303" t="s">
        <v>13198</v>
      </c>
      <c r="G6303">
        <v>19</v>
      </c>
      <c r="H6303">
        <v>3</v>
      </c>
      <c r="I6303">
        <v>22</v>
      </c>
      <c r="J6303">
        <v>14</v>
      </c>
      <c r="K6303">
        <v>5</v>
      </c>
      <c r="L6303" s="32">
        <f>Tabela818[[#This Row],[COM CAF]]/Tabela818[[#This Row],[TOTAL SÓCIOS]]</f>
        <v>0.86363636363636365</v>
      </c>
    </row>
    <row r="6304" spans="1:12">
      <c r="A6304" s="6" t="s">
        <v>15072</v>
      </c>
      <c r="B6304" s="6" t="s">
        <v>74</v>
      </c>
      <c r="C6304">
        <v>4315107</v>
      </c>
      <c r="D6304" t="s">
        <v>3430</v>
      </c>
      <c r="E6304" s="10" t="s">
        <v>18101</v>
      </c>
      <c r="F6304" t="s">
        <v>18102</v>
      </c>
      <c r="G6304">
        <v>144</v>
      </c>
      <c r="H6304">
        <v>69</v>
      </c>
      <c r="I6304">
        <v>213</v>
      </c>
      <c r="J6304">
        <v>40</v>
      </c>
      <c r="K6304">
        <v>104</v>
      </c>
      <c r="L6304" s="32">
        <f>Tabela818[[#This Row],[COM CAF]]/Tabela818[[#This Row],[TOTAL SÓCIOS]]</f>
        <v>0.676056338028169</v>
      </c>
    </row>
    <row r="6305" spans="1:12">
      <c r="A6305" s="6" t="s">
        <v>5361</v>
      </c>
      <c r="B6305" s="6" t="s">
        <v>44</v>
      </c>
      <c r="C6305">
        <v>2108207</v>
      </c>
      <c r="D6305" t="s">
        <v>1103</v>
      </c>
      <c r="E6305" s="10" t="s">
        <v>7004</v>
      </c>
      <c r="F6305" t="s">
        <v>7005</v>
      </c>
      <c r="G6305">
        <v>7</v>
      </c>
      <c r="H6305">
        <v>2</v>
      </c>
      <c r="I6305">
        <v>9</v>
      </c>
      <c r="J6305">
        <v>3</v>
      </c>
      <c r="K6305">
        <v>4</v>
      </c>
      <c r="L6305" s="32">
        <f>Tabela818[[#This Row],[COM CAF]]/Tabela818[[#This Row],[TOTAL SÓCIOS]]</f>
        <v>0.77777777777777779</v>
      </c>
    </row>
    <row r="6306" spans="1:12">
      <c r="A6306" s="6" t="s">
        <v>15072</v>
      </c>
      <c r="B6306" s="6" t="s">
        <v>76</v>
      </c>
      <c r="C6306">
        <v>4219309</v>
      </c>
      <c r="D6306" t="s">
        <v>3723</v>
      </c>
      <c r="E6306" s="10" t="s">
        <v>17887</v>
      </c>
      <c r="F6306" t="s">
        <v>17888</v>
      </c>
      <c r="G6306">
        <v>778</v>
      </c>
      <c r="H6306">
        <v>222</v>
      </c>
      <c r="I6306">
        <v>1000</v>
      </c>
      <c r="J6306">
        <v>85</v>
      </c>
      <c r="K6306">
        <v>693</v>
      </c>
      <c r="L6306" s="33">
        <f>Tabela818[[#This Row],[COM CAF]]/Tabela818[[#This Row],[TOTAL SÓCIOS]]</f>
        <v>0.77800000000000002</v>
      </c>
    </row>
    <row r="6307" spans="1:12">
      <c r="A6307" s="6" t="s">
        <v>5361</v>
      </c>
      <c r="B6307" s="6" t="s">
        <v>31</v>
      </c>
      <c r="C6307">
        <v>2916500</v>
      </c>
      <c r="D6307" t="s">
        <v>428</v>
      </c>
      <c r="E6307" s="10" t="s">
        <v>31911</v>
      </c>
      <c r="F6307" t="s">
        <v>31912</v>
      </c>
      <c r="G6307">
        <v>17</v>
      </c>
      <c r="H6307">
        <v>4</v>
      </c>
      <c r="I6307">
        <v>21</v>
      </c>
      <c r="J6307">
        <v>2</v>
      </c>
      <c r="K6307">
        <v>15</v>
      </c>
      <c r="L6307" s="33">
        <f>Tabela818[[#This Row],[COM CAF]]/Tabela818[[#This Row],[TOTAL SÓCIOS]]</f>
        <v>0.80952380952380953</v>
      </c>
    </row>
    <row r="6308" spans="1:12">
      <c r="A6308" s="6" t="s">
        <v>5361</v>
      </c>
      <c r="B6308" s="6" t="s">
        <v>31</v>
      </c>
      <c r="C6308">
        <v>2909000</v>
      </c>
      <c r="D6308" t="s">
        <v>349</v>
      </c>
      <c r="E6308" s="10" t="s">
        <v>29610</v>
      </c>
      <c r="F6308" t="s">
        <v>29611</v>
      </c>
      <c r="G6308">
        <v>4</v>
      </c>
      <c r="H6308">
        <v>3</v>
      </c>
      <c r="I6308">
        <v>7</v>
      </c>
      <c r="J6308">
        <v>4</v>
      </c>
      <c r="K6308">
        <v>0</v>
      </c>
      <c r="L6308" s="32">
        <f>Tabela818[[#This Row],[COM CAF]]/Tabela818[[#This Row],[TOTAL SÓCIOS]]</f>
        <v>0.5714285714285714</v>
      </c>
    </row>
    <row r="6309" spans="1:12">
      <c r="A6309" s="6" t="s">
        <v>5361</v>
      </c>
      <c r="B6309" s="6" t="s">
        <v>61</v>
      </c>
      <c r="C6309">
        <v>2202307</v>
      </c>
      <c r="D6309" t="s">
        <v>2446</v>
      </c>
      <c r="E6309" s="10" t="s">
        <v>7494</v>
      </c>
      <c r="F6309" t="s">
        <v>7495</v>
      </c>
      <c r="G6309">
        <v>16</v>
      </c>
      <c r="H6309">
        <v>7</v>
      </c>
      <c r="I6309">
        <v>23</v>
      </c>
      <c r="J6309">
        <v>7</v>
      </c>
      <c r="K6309">
        <v>10</v>
      </c>
      <c r="L6309" s="32">
        <f>Tabela818[[#This Row],[COM CAF]]/Tabela818[[#This Row],[TOTAL SÓCIOS]]</f>
        <v>0.69565217391304346</v>
      </c>
    </row>
    <row r="6310" spans="1:12">
      <c r="A6310" s="6" t="s">
        <v>5361</v>
      </c>
      <c r="B6310" s="6" t="s">
        <v>44</v>
      </c>
      <c r="C6310">
        <v>2111250</v>
      </c>
      <c r="D6310" t="s">
        <v>1150</v>
      </c>
      <c r="E6310" s="10" t="s">
        <v>7194</v>
      </c>
      <c r="F6310" t="s">
        <v>7195</v>
      </c>
      <c r="G6310">
        <v>16</v>
      </c>
      <c r="H6310">
        <v>1</v>
      </c>
      <c r="I6310">
        <v>17</v>
      </c>
      <c r="J6310">
        <v>11</v>
      </c>
      <c r="K6310">
        <v>5</v>
      </c>
      <c r="L6310" s="32">
        <f>Tabela818[[#This Row],[COM CAF]]/Tabela818[[#This Row],[TOTAL SÓCIOS]]</f>
        <v>0.94117647058823528</v>
      </c>
    </row>
    <row r="6311" spans="1:12">
      <c r="A6311" s="6" t="s">
        <v>5361</v>
      </c>
      <c r="B6311" s="6" t="s">
        <v>31</v>
      </c>
      <c r="C6311">
        <v>2933505</v>
      </c>
      <c r="D6311" t="s">
        <v>652</v>
      </c>
      <c r="E6311" s="10" t="s">
        <v>12338</v>
      </c>
      <c r="F6311" t="s">
        <v>12339</v>
      </c>
      <c r="G6311">
        <v>8</v>
      </c>
      <c r="H6311">
        <v>2</v>
      </c>
      <c r="I6311">
        <v>10</v>
      </c>
      <c r="J6311">
        <v>3</v>
      </c>
      <c r="K6311">
        <v>5</v>
      </c>
      <c r="L6311" s="33">
        <f>Tabela818[[#This Row],[COM CAF]]/Tabela818[[#This Row],[TOTAL SÓCIOS]]</f>
        <v>0.8</v>
      </c>
    </row>
    <row r="6312" spans="1:12">
      <c r="A6312" s="6" t="s">
        <v>5361</v>
      </c>
      <c r="B6312" s="6" t="s">
        <v>49</v>
      </c>
      <c r="C6312">
        <v>5004809</v>
      </c>
      <c r="D6312" t="s">
        <v>1710</v>
      </c>
      <c r="E6312" s="10" t="s">
        <v>14524</v>
      </c>
      <c r="F6312" t="s">
        <v>14525</v>
      </c>
      <c r="G6312">
        <v>58</v>
      </c>
      <c r="H6312">
        <v>2</v>
      </c>
      <c r="I6312">
        <v>60</v>
      </c>
      <c r="J6312">
        <v>29</v>
      </c>
      <c r="K6312">
        <v>29</v>
      </c>
      <c r="L6312" s="32">
        <f>Tabela818[[#This Row],[COM CAF]]/Tabela818[[#This Row],[TOTAL SÓCIOS]]</f>
        <v>0.96666666666666667</v>
      </c>
    </row>
    <row r="6313" spans="1:12">
      <c r="A6313" s="6" t="s">
        <v>5361</v>
      </c>
      <c r="B6313" s="6" t="s">
        <v>25</v>
      </c>
      <c r="C6313">
        <v>1302702</v>
      </c>
      <c r="D6313" t="s">
        <v>210</v>
      </c>
      <c r="E6313" s="10" t="s">
        <v>5803</v>
      </c>
      <c r="F6313" t="s">
        <v>5804</v>
      </c>
      <c r="G6313">
        <v>26</v>
      </c>
      <c r="H6313">
        <v>3</v>
      </c>
      <c r="I6313">
        <v>29</v>
      </c>
      <c r="J6313">
        <v>1</v>
      </c>
      <c r="K6313">
        <v>25</v>
      </c>
      <c r="L6313" s="33">
        <f>Tabela818[[#This Row],[COM CAF]]/Tabela818[[#This Row],[TOTAL SÓCIOS]]</f>
        <v>0.89655172413793105</v>
      </c>
    </row>
    <row r="6314" spans="1:12">
      <c r="A6314" s="6" t="s">
        <v>5361</v>
      </c>
      <c r="B6314" s="6" t="s">
        <v>80</v>
      </c>
      <c r="C6314">
        <v>3500303</v>
      </c>
      <c r="D6314" t="s">
        <v>3782</v>
      </c>
      <c r="E6314" s="10" t="s">
        <v>13315</v>
      </c>
      <c r="F6314" t="s">
        <v>13316</v>
      </c>
      <c r="G6314">
        <v>20</v>
      </c>
      <c r="H6314">
        <v>0</v>
      </c>
      <c r="I6314">
        <v>20</v>
      </c>
      <c r="J6314">
        <v>4</v>
      </c>
      <c r="K6314">
        <v>16</v>
      </c>
      <c r="L6314" s="32">
        <f>Tabela818[[#This Row],[COM CAF]]/Tabela818[[#This Row],[TOTAL SÓCIOS]]</f>
        <v>1</v>
      </c>
    </row>
    <row r="6315" spans="1:12">
      <c r="A6315" s="6" t="s">
        <v>5361</v>
      </c>
      <c r="B6315" s="6" t="s">
        <v>61</v>
      </c>
      <c r="C6315">
        <v>2204402</v>
      </c>
      <c r="D6315" t="s">
        <v>2486</v>
      </c>
      <c r="E6315" s="10" t="s">
        <v>29266</v>
      </c>
      <c r="F6315" t="s">
        <v>29267</v>
      </c>
      <c r="G6315">
        <v>18</v>
      </c>
      <c r="H6315">
        <v>2</v>
      </c>
      <c r="I6315">
        <v>20</v>
      </c>
      <c r="J6315">
        <v>18</v>
      </c>
      <c r="K6315">
        <v>0</v>
      </c>
      <c r="L6315" s="33">
        <f>Tabela818[[#This Row],[COM CAF]]/Tabela818[[#This Row],[TOTAL SÓCIOS]]</f>
        <v>0.9</v>
      </c>
    </row>
    <row r="6316" spans="1:12">
      <c r="A6316" s="6" t="s">
        <v>15072</v>
      </c>
      <c r="B6316" s="6" t="s">
        <v>74</v>
      </c>
      <c r="C6316">
        <v>4317202</v>
      </c>
      <c r="D6316" t="s">
        <v>3460</v>
      </c>
      <c r="E6316" s="10" t="s">
        <v>18135</v>
      </c>
      <c r="F6316" t="s">
        <v>18136</v>
      </c>
      <c r="G6316">
        <v>3457</v>
      </c>
      <c r="H6316">
        <v>676</v>
      </c>
      <c r="I6316">
        <v>4133</v>
      </c>
      <c r="J6316">
        <v>625</v>
      </c>
      <c r="K6316">
        <v>2832</v>
      </c>
      <c r="L6316" s="32">
        <f>Tabela818[[#This Row],[COM CAF]]/Tabela818[[#This Row],[TOTAL SÓCIOS]]</f>
        <v>0.8364384224534237</v>
      </c>
    </row>
    <row r="6317" spans="1:12">
      <c r="A6317" s="6" t="s">
        <v>18503</v>
      </c>
      <c r="B6317" s="6" t="s">
        <v>74</v>
      </c>
      <c r="C6317">
        <v>4315909</v>
      </c>
      <c r="D6317" t="s">
        <v>3445</v>
      </c>
      <c r="E6317" s="10" t="s">
        <v>19535</v>
      </c>
      <c r="F6317" t="s">
        <v>19536</v>
      </c>
      <c r="G6317">
        <v>3</v>
      </c>
      <c r="H6317">
        <v>0</v>
      </c>
      <c r="I6317">
        <v>3</v>
      </c>
      <c r="J6317">
        <v>2</v>
      </c>
      <c r="K6317">
        <v>1</v>
      </c>
      <c r="L6317" s="32">
        <f>Tabela818[[#This Row],[COM CAF]]/Tabela818[[#This Row],[TOTAL SÓCIOS]]</f>
        <v>1</v>
      </c>
    </row>
    <row r="6318" spans="1:12">
      <c r="A6318" s="6" t="s">
        <v>5361</v>
      </c>
      <c r="B6318" s="6" t="s">
        <v>72</v>
      </c>
      <c r="C6318">
        <v>1400175</v>
      </c>
      <c r="D6318" t="s">
        <v>3165</v>
      </c>
      <c r="E6318" s="10" t="s">
        <v>29106</v>
      </c>
      <c r="F6318" t="s">
        <v>29107</v>
      </c>
      <c r="G6318">
        <v>18</v>
      </c>
      <c r="H6318">
        <v>2</v>
      </c>
      <c r="I6318">
        <v>20</v>
      </c>
      <c r="J6318">
        <v>7</v>
      </c>
      <c r="K6318">
        <v>11</v>
      </c>
      <c r="L6318" s="32">
        <f>Tabela818[[#This Row],[COM CAF]]/Tabela818[[#This Row],[TOTAL SÓCIOS]]</f>
        <v>0.9</v>
      </c>
    </row>
    <row r="6319" spans="1:12">
      <c r="A6319" s="6" t="s">
        <v>15072</v>
      </c>
      <c r="B6319" s="6" t="s">
        <v>76</v>
      </c>
      <c r="C6319">
        <v>4204905</v>
      </c>
      <c r="D6319" t="s">
        <v>3593</v>
      </c>
      <c r="E6319" s="10" t="s">
        <v>17723</v>
      </c>
      <c r="F6319" t="s">
        <v>17724</v>
      </c>
      <c r="G6319">
        <v>174</v>
      </c>
      <c r="H6319">
        <v>41</v>
      </c>
      <c r="I6319">
        <v>215</v>
      </c>
      <c r="J6319">
        <v>22</v>
      </c>
      <c r="K6319">
        <v>152</v>
      </c>
      <c r="L6319" s="32">
        <f>Tabela818[[#This Row],[COM CAF]]/Tabela818[[#This Row],[TOTAL SÓCIOS]]</f>
        <v>0.80930232558139537</v>
      </c>
    </row>
    <row r="6320" spans="1:12">
      <c r="A6320" s="6" t="s">
        <v>5361</v>
      </c>
      <c r="B6320" s="6" t="s">
        <v>31</v>
      </c>
      <c r="C6320">
        <v>2922052</v>
      </c>
      <c r="D6320" t="s">
        <v>497</v>
      </c>
      <c r="E6320" s="10" t="s">
        <v>11368</v>
      </c>
      <c r="F6320" t="s">
        <v>11369</v>
      </c>
      <c r="G6320">
        <v>20</v>
      </c>
      <c r="H6320">
        <v>3</v>
      </c>
      <c r="I6320">
        <v>23</v>
      </c>
      <c r="J6320">
        <v>11</v>
      </c>
      <c r="K6320">
        <v>9</v>
      </c>
      <c r="L6320" s="33">
        <f>Tabela818[[#This Row],[COM CAF]]/Tabela818[[#This Row],[TOTAL SÓCIOS]]</f>
        <v>0.86956521739130432</v>
      </c>
    </row>
    <row r="6321" spans="1:12">
      <c r="A6321" s="6" t="s">
        <v>5361</v>
      </c>
      <c r="B6321" s="6" t="s">
        <v>74</v>
      </c>
      <c r="C6321">
        <v>4303707</v>
      </c>
      <c r="D6321" t="s">
        <v>3228</v>
      </c>
      <c r="E6321" s="10" t="s">
        <v>14184</v>
      </c>
      <c r="F6321" t="s">
        <v>14185</v>
      </c>
      <c r="G6321">
        <v>10</v>
      </c>
      <c r="H6321">
        <v>8</v>
      </c>
      <c r="I6321">
        <v>18</v>
      </c>
      <c r="J6321">
        <v>0</v>
      </c>
      <c r="K6321">
        <v>10</v>
      </c>
      <c r="L6321" s="32">
        <f>Tabela818[[#This Row],[COM CAF]]/Tabela818[[#This Row],[TOTAL SÓCIOS]]</f>
        <v>0.55555555555555558</v>
      </c>
    </row>
    <row r="6322" spans="1:12">
      <c r="A6322" s="6" t="s">
        <v>5361</v>
      </c>
      <c r="B6322" s="6" t="s">
        <v>80</v>
      </c>
      <c r="C6322">
        <v>3512100</v>
      </c>
      <c r="D6322" t="s">
        <v>3832</v>
      </c>
      <c r="E6322" s="10" t="s">
        <v>13377</v>
      </c>
      <c r="F6322" t="s">
        <v>13378</v>
      </c>
      <c r="G6322">
        <v>21</v>
      </c>
      <c r="H6322">
        <v>0</v>
      </c>
      <c r="I6322">
        <v>21</v>
      </c>
      <c r="J6322">
        <v>6</v>
      </c>
      <c r="K6322">
        <v>15</v>
      </c>
      <c r="L6322" s="32">
        <f>Tabela818[[#This Row],[COM CAF]]/Tabela818[[#This Row],[TOTAL SÓCIOS]]</f>
        <v>1</v>
      </c>
    </row>
    <row r="6323" spans="1:12">
      <c r="A6323" s="6" t="s">
        <v>15072</v>
      </c>
      <c r="B6323" s="6" t="s">
        <v>42</v>
      </c>
      <c r="C6323">
        <v>5201108</v>
      </c>
      <c r="D6323" t="s">
        <v>880</v>
      </c>
      <c r="E6323" s="10" t="s">
        <v>30695</v>
      </c>
      <c r="F6323" t="s">
        <v>18371</v>
      </c>
      <c r="G6323">
        <v>37</v>
      </c>
      <c r="H6323">
        <v>0</v>
      </c>
      <c r="I6323">
        <v>37</v>
      </c>
      <c r="J6323">
        <v>32</v>
      </c>
      <c r="K6323">
        <v>5</v>
      </c>
      <c r="L6323" s="32">
        <f>Tabela818[[#This Row],[COM CAF]]/Tabela818[[#This Row],[TOTAL SÓCIOS]]</f>
        <v>1</v>
      </c>
    </row>
    <row r="6324" spans="1:12">
      <c r="A6324" s="6" t="s">
        <v>5361</v>
      </c>
      <c r="B6324" s="6" t="s">
        <v>47</v>
      </c>
      <c r="C6324">
        <v>3124302</v>
      </c>
      <c r="D6324" t="s">
        <v>1352</v>
      </c>
      <c r="E6324" s="10" t="s">
        <v>12522</v>
      </c>
      <c r="F6324" t="s">
        <v>12523</v>
      </c>
      <c r="G6324">
        <v>34</v>
      </c>
      <c r="H6324">
        <v>1</v>
      </c>
      <c r="I6324">
        <v>35</v>
      </c>
      <c r="J6324">
        <v>28</v>
      </c>
      <c r="K6324">
        <v>6</v>
      </c>
      <c r="L6324" s="32">
        <f>Tabela818[[#This Row],[COM CAF]]/Tabela818[[#This Row],[TOTAL SÓCIOS]]</f>
        <v>0.97142857142857142</v>
      </c>
    </row>
    <row r="6325" spans="1:12">
      <c r="A6325" s="6" t="s">
        <v>5361</v>
      </c>
      <c r="B6325" s="6" t="s">
        <v>61</v>
      </c>
      <c r="C6325">
        <v>2200400</v>
      </c>
      <c r="D6325" t="s">
        <v>2409</v>
      </c>
      <c r="E6325" s="10" t="s">
        <v>7352</v>
      </c>
      <c r="F6325" t="s">
        <v>7353</v>
      </c>
      <c r="G6325">
        <v>5</v>
      </c>
      <c r="H6325">
        <v>3</v>
      </c>
      <c r="I6325">
        <v>8</v>
      </c>
      <c r="J6325">
        <v>1</v>
      </c>
      <c r="K6325">
        <v>4</v>
      </c>
      <c r="L6325" s="32">
        <f>Tabela818[[#This Row],[COM CAF]]/Tabela818[[#This Row],[TOTAL SÓCIOS]]</f>
        <v>0.625</v>
      </c>
    </row>
    <row r="6326" spans="1:12">
      <c r="A6326" s="6" t="s">
        <v>18503</v>
      </c>
      <c r="B6326" s="6" t="s">
        <v>28</v>
      </c>
      <c r="C6326">
        <v>1600303</v>
      </c>
      <c r="D6326" t="s">
        <v>239</v>
      </c>
      <c r="E6326" s="10" t="s">
        <v>18546</v>
      </c>
      <c r="F6326" t="s">
        <v>18547</v>
      </c>
      <c r="G6326">
        <v>1</v>
      </c>
      <c r="H6326">
        <v>0</v>
      </c>
      <c r="I6326">
        <v>1</v>
      </c>
      <c r="J6326">
        <v>0</v>
      </c>
      <c r="K6326">
        <v>1</v>
      </c>
      <c r="L6326" s="32">
        <f>Tabela818[[#This Row],[COM CAF]]/Tabela818[[#This Row],[TOTAL SÓCIOS]]</f>
        <v>1</v>
      </c>
    </row>
    <row r="6327" spans="1:12">
      <c r="A6327" s="6" t="s">
        <v>5361</v>
      </c>
      <c r="B6327" s="6" t="s">
        <v>59</v>
      </c>
      <c r="C6327">
        <v>2615805</v>
      </c>
      <c r="D6327" t="s">
        <v>2388</v>
      </c>
      <c r="E6327" s="10" t="s">
        <v>9347</v>
      </c>
      <c r="F6327" t="s">
        <v>9348</v>
      </c>
      <c r="G6327">
        <v>4</v>
      </c>
      <c r="H6327">
        <v>0</v>
      </c>
      <c r="I6327">
        <v>4</v>
      </c>
      <c r="J6327">
        <v>3</v>
      </c>
      <c r="K6327">
        <v>1</v>
      </c>
      <c r="L6327" s="32">
        <f>Tabela818[[#This Row],[COM CAF]]/Tabela818[[#This Row],[TOTAL SÓCIOS]]</f>
        <v>1</v>
      </c>
    </row>
    <row r="6328" spans="1:12">
      <c r="A6328" s="6" t="s">
        <v>15072</v>
      </c>
      <c r="B6328" s="6" t="s">
        <v>17</v>
      </c>
      <c r="C6328">
        <v>1200450</v>
      </c>
      <c r="D6328" t="s">
        <v>50</v>
      </c>
      <c r="E6328" s="10" t="s">
        <v>15185</v>
      </c>
      <c r="F6328" t="s">
        <v>15186</v>
      </c>
      <c r="G6328">
        <v>114</v>
      </c>
      <c r="H6328">
        <v>14</v>
      </c>
      <c r="I6328">
        <v>128</v>
      </c>
      <c r="J6328">
        <v>28</v>
      </c>
      <c r="K6328">
        <v>86</v>
      </c>
      <c r="L6328" s="32">
        <f>Tabela818[[#This Row],[COM CAF]]/Tabela818[[#This Row],[TOTAL SÓCIOS]]</f>
        <v>0.890625</v>
      </c>
    </row>
    <row r="6329" spans="1:12">
      <c r="A6329" s="6" t="s">
        <v>5361</v>
      </c>
      <c r="B6329" s="6" t="s">
        <v>61</v>
      </c>
      <c r="C6329">
        <v>2210979</v>
      </c>
      <c r="D6329" t="s">
        <v>2600</v>
      </c>
      <c r="E6329" s="10" t="s">
        <v>8044</v>
      </c>
      <c r="F6329" t="s">
        <v>8045</v>
      </c>
      <c r="G6329">
        <v>5</v>
      </c>
      <c r="H6329">
        <v>0</v>
      </c>
      <c r="I6329">
        <v>5</v>
      </c>
      <c r="J6329">
        <v>4</v>
      </c>
      <c r="K6329">
        <v>1</v>
      </c>
      <c r="L6329" s="32">
        <f>Tabela818[[#This Row],[COM CAF]]/Tabela818[[#This Row],[TOTAL SÓCIOS]]</f>
        <v>1</v>
      </c>
    </row>
    <row r="6330" spans="1:12">
      <c r="A6330" s="6" t="s">
        <v>5361</v>
      </c>
      <c r="B6330" s="6" t="s">
        <v>47</v>
      </c>
      <c r="C6330">
        <v>3146008</v>
      </c>
      <c r="D6330" t="s">
        <v>1534</v>
      </c>
      <c r="E6330" s="10" t="s">
        <v>12789</v>
      </c>
      <c r="F6330" t="s">
        <v>12790</v>
      </c>
      <c r="G6330">
        <v>9</v>
      </c>
      <c r="H6330">
        <v>6</v>
      </c>
      <c r="I6330">
        <v>15</v>
      </c>
      <c r="J6330">
        <v>0</v>
      </c>
      <c r="K6330">
        <v>9</v>
      </c>
      <c r="L6330" s="32">
        <f>Tabela818[[#This Row],[COM CAF]]/Tabela818[[#This Row],[TOTAL SÓCIOS]]</f>
        <v>0.6</v>
      </c>
    </row>
    <row r="6331" spans="1:12">
      <c r="A6331" s="6" t="s">
        <v>5361</v>
      </c>
      <c r="B6331" s="6" t="s">
        <v>31</v>
      </c>
      <c r="C6331">
        <v>2923100</v>
      </c>
      <c r="D6331" t="s">
        <v>521</v>
      </c>
      <c r="E6331" s="10" t="s">
        <v>11416</v>
      </c>
      <c r="F6331" t="s">
        <v>11417</v>
      </c>
      <c r="G6331">
        <v>28</v>
      </c>
      <c r="H6331">
        <v>7</v>
      </c>
      <c r="I6331">
        <v>35</v>
      </c>
      <c r="J6331">
        <v>12</v>
      </c>
      <c r="K6331">
        <v>16</v>
      </c>
      <c r="L6331" s="32">
        <f>Tabela818[[#This Row],[COM CAF]]/Tabela818[[#This Row],[TOTAL SÓCIOS]]</f>
        <v>0.8</v>
      </c>
    </row>
    <row r="6332" spans="1:12">
      <c r="A6332" s="6" t="s">
        <v>5361</v>
      </c>
      <c r="B6332" s="6" t="s">
        <v>74</v>
      </c>
      <c r="C6332">
        <v>4314498</v>
      </c>
      <c r="D6332" t="s">
        <v>3418</v>
      </c>
      <c r="E6332" s="10" t="s">
        <v>14294</v>
      </c>
      <c r="F6332" t="s">
        <v>14295</v>
      </c>
      <c r="G6332">
        <v>36</v>
      </c>
      <c r="H6332">
        <v>9</v>
      </c>
      <c r="I6332">
        <v>45</v>
      </c>
      <c r="J6332">
        <v>16</v>
      </c>
      <c r="K6332">
        <v>20</v>
      </c>
      <c r="L6332" s="32">
        <f>Tabela818[[#This Row],[COM CAF]]/Tabela818[[#This Row],[TOTAL SÓCIOS]]</f>
        <v>0.8</v>
      </c>
    </row>
    <row r="6333" spans="1:12">
      <c r="A6333" s="6" t="s">
        <v>5361</v>
      </c>
      <c r="B6333" s="6" t="s">
        <v>31</v>
      </c>
      <c r="C6333">
        <v>2902658</v>
      </c>
      <c r="D6333" t="s">
        <v>277</v>
      </c>
      <c r="E6333" s="10" t="s">
        <v>29482</v>
      </c>
      <c r="F6333" t="s">
        <v>29483</v>
      </c>
      <c r="G6333">
        <v>37</v>
      </c>
      <c r="H6333">
        <v>5</v>
      </c>
      <c r="I6333">
        <v>42</v>
      </c>
      <c r="J6333">
        <v>27</v>
      </c>
      <c r="K6333">
        <v>10</v>
      </c>
      <c r="L6333" s="32">
        <f>Tabela818[[#This Row],[COM CAF]]/Tabela818[[#This Row],[TOTAL SÓCIOS]]</f>
        <v>0.88095238095238093</v>
      </c>
    </row>
    <row r="6334" spans="1:12">
      <c r="A6334" s="6" t="s">
        <v>5361</v>
      </c>
      <c r="B6334" s="6" t="s">
        <v>57</v>
      </c>
      <c r="C6334">
        <v>2506004</v>
      </c>
      <c r="D6334" t="s">
        <v>2087</v>
      </c>
      <c r="E6334" s="10" t="s">
        <v>8624</v>
      </c>
      <c r="F6334" t="s">
        <v>8625</v>
      </c>
      <c r="G6334">
        <v>18</v>
      </c>
      <c r="H6334">
        <v>7</v>
      </c>
      <c r="I6334">
        <v>25</v>
      </c>
      <c r="J6334">
        <v>15</v>
      </c>
      <c r="K6334">
        <v>3</v>
      </c>
      <c r="L6334" s="32">
        <f>Tabela818[[#This Row],[COM CAF]]/Tabela818[[#This Row],[TOTAL SÓCIOS]]</f>
        <v>0.72</v>
      </c>
    </row>
    <row r="6335" spans="1:12">
      <c r="A6335" s="6" t="s">
        <v>15072</v>
      </c>
      <c r="B6335" s="6" t="s">
        <v>76</v>
      </c>
      <c r="C6335">
        <v>4209003</v>
      </c>
      <c r="D6335" t="s">
        <v>3630</v>
      </c>
      <c r="E6335" s="10" t="s">
        <v>17769</v>
      </c>
      <c r="F6335" t="s">
        <v>17770</v>
      </c>
      <c r="G6335">
        <v>17</v>
      </c>
      <c r="H6335">
        <v>7</v>
      </c>
      <c r="I6335">
        <v>24</v>
      </c>
      <c r="J6335">
        <v>3</v>
      </c>
      <c r="K6335">
        <v>14</v>
      </c>
      <c r="L6335" s="32">
        <f>Tabela818[[#This Row],[COM CAF]]/Tabela818[[#This Row],[TOTAL SÓCIOS]]</f>
        <v>0.70833333333333337</v>
      </c>
    </row>
    <row r="6336" spans="1:12">
      <c r="A6336" s="6" t="s">
        <v>5361</v>
      </c>
      <c r="B6336" s="6" t="s">
        <v>59</v>
      </c>
      <c r="C6336">
        <v>2612455</v>
      </c>
      <c r="D6336" t="s">
        <v>2345</v>
      </c>
      <c r="E6336" s="10" t="s">
        <v>9259</v>
      </c>
      <c r="F6336" t="s">
        <v>9260</v>
      </c>
      <c r="G6336">
        <v>43</v>
      </c>
      <c r="H6336">
        <v>0</v>
      </c>
      <c r="I6336">
        <v>43</v>
      </c>
      <c r="J6336">
        <v>23</v>
      </c>
      <c r="K6336">
        <v>20</v>
      </c>
      <c r="L6336" s="33">
        <f>Tabela818[[#This Row],[COM CAF]]/Tabela818[[#This Row],[TOTAL SÓCIOS]]</f>
        <v>1</v>
      </c>
    </row>
    <row r="6337" spans="1:12">
      <c r="A6337" s="6" t="s">
        <v>5361</v>
      </c>
      <c r="B6337" s="6" t="s">
        <v>31</v>
      </c>
      <c r="C6337">
        <v>2928604</v>
      </c>
      <c r="D6337" t="s">
        <v>590</v>
      </c>
      <c r="E6337" s="10" t="s">
        <v>11890</v>
      </c>
      <c r="F6337" t="s">
        <v>11891</v>
      </c>
      <c r="G6337">
        <v>1</v>
      </c>
      <c r="H6337">
        <v>0</v>
      </c>
      <c r="I6337">
        <v>1</v>
      </c>
      <c r="J6337">
        <v>1</v>
      </c>
      <c r="K6337">
        <v>0</v>
      </c>
      <c r="L6337" s="32">
        <f>Tabela818[[#This Row],[COM CAF]]/Tabela818[[#This Row],[TOTAL SÓCIOS]]</f>
        <v>1</v>
      </c>
    </row>
    <row r="6338" spans="1:12">
      <c r="A6338" s="6" t="s">
        <v>5361</v>
      </c>
      <c r="B6338" s="6" t="s">
        <v>83</v>
      </c>
      <c r="C6338">
        <v>1705557</v>
      </c>
      <c r="D6338" t="s">
        <v>4044</v>
      </c>
      <c r="E6338" s="10" t="s">
        <v>6392</v>
      </c>
      <c r="F6338" t="s">
        <v>6393</v>
      </c>
      <c r="G6338">
        <v>14</v>
      </c>
      <c r="H6338">
        <v>15</v>
      </c>
      <c r="I6338">
        <v>29</v>
      </c>
      <c r="J6338">
        <v>0</v>
      </c>
      <c r="K6338">
        <v>14</v>
      </c>
      <c r="L6338" s="32">
        <f>Tabela818[[#This Row],[COM CAF]]/Tabela818[[#This Row],[TOTAL SÓCIOS]]</f>
        <v>0.48275862068965519</v>
      </c>
    </row>
    <row r="6339" spans="1:12">
      <c r="A6339" s="6" t="s">
        <v>18503</v>
      </c>
      <c r="B6339" s="6" t="s">
        <v>80</v>
      </c>
      <c r="C6339">
        <v>3505906</v>
      </c>
      <c r="D6339" t="s">
        <v>3802</v>
      </c>
      <c r="E6339" s="10" t="s">
        <v>18935</v>
      </c>
      <c r="F6339" t="s">
        <v>18936</v>
      </c>
      <c r="G6339">
        <v>2</v>
      </c>
      <c r="H6339">
        <v>0</v>
      </c>
      <c r="I6339">
        <v>2</v>
      </c>
      <c r="J6339">
        <v>1</v>
      </c>
      <c r="K6339">
        <v>1</v>
      </c>
      <c r="L6339" s="33">
        <f>Tabela818[[#This Row],[COM CAF]]/Tabela818[[#This Row],[TOTAL SÓCIOS]]</f>
        <v>1</v>
      </c>
    </row>
    <row r="6340" spans="1:12">
      <c r="A6340" s="6" t="s">
        <v>5361</v>
      </c>
      <c r="B6340" s="6" t="s">
        <v>83</v>
      </c>
      <c r="C6340">
        <v>1718865</v>
      </c>
      <c r="D6340" t="s">
        <v>5286</v>
      </c>
      <c r="E6340" s="10" t="s">
        <v>30991</v>
      </c>
      <c r="F6340" t="s">
        <v>30992</v>
      </c>
      <c r="G6340">
        <v>8</v>
      </c>
      <c r="H6340">
        <v>2</v>
      </c>
      <c r="I6340">
        <v>10</v>
      </c>
      <c r="J6340">
        <v>2</v>
      </c>
      <c r="K6340">
        <v>6</v>
      </c>
      <c r="L6340" s="32">
        <f>Tabela818[[#This Row],[COM CAF]]/Tabela818[[#This Row],[TOTAL SÓCIOS]]</f>
        <v>0.8</v>
      </c>
    </row>
    <row r="6341" spans="1:12">
      <c r="A6341" s="6" t="s">
        <v>5361</v>
      </c>
      <c r="B6341" s="6" t="s">
        <v>47</v>
      </c>
      <c r="C6341">
        <v>3160959</v>
      </c>
      <c r="D6341" t="s">
        <v>1617</v>
      </c>
      <c r="E6341" s="10" t="s">
        <v>12907</v>
      </c>
      <c r="F6341" t="s">
        <v>12908</v>
      </c>
      <c r="G6341">
        <v>6</v>
      </c>
      <c r="H6341">
        <v>0</v>
      </c>
      <c r="I6341">
        <v>6</v>
      </c>
      <c r="J6341">
        <v>5</v>
      </c>
      <c r="K6341">
        <v>1</v>
      </c>
      <c r="L6341" s="32">
        <f>Tabela818[[#This Row],[COM CAF]]/Tabela818[[#This Row],[TOTAL SÓCIOS]]</f>
        <v>1</v>
      </c>
    </row>
    <row r="6342" spans="1:12">
      <c r="A6342" s="6" t="s">
        <v>5361</v>
      </c>
      <c r="B6342" s="6" t="s">
        <v>64</v>
      </c>
      <c r="C6342">
        <v>4117602</v>
      </c>
      <c r="D6342" t="s">
        <v>2835</v>
      </c>
      <c r="E6342" s="10" t="s">
        <v>13960</v>
      </c>
      <c r="F6342" t="s">
        <v>13961</v>
      </c>
      <c r="G6342">
        <v>15</v>
      </c>
      <c r="H6342">
        <v>12</v>
      </c>
      <c r="I6342">
        <v>27</v>
      </c>
      <c r="J6342">
        <v>4</v>
      </c>
      <c r="K6342">
        <v>11</v>
      </c>
      <c r="L6342" s="32">
        <f>Tabela818[[#This Row],[COM CAF]]/Tabela818[[#This Row],[TOTAL SÓCIOS]]</f>
        <v>0.55555555555555558</v>
      </c>
    </row>
    <row r="6343" spans="1:12">
      <c r="A6343" s="6" t="s">
        <v>5361</v>
      </c>
      <c r="B6343" s="6" t="s">
        <v>54</v>
      </c>
      <c r="C6343">
        <v>1503200</v>
      </c>
      <c r="D6343" t="s">
        <v>1909</v>
      </c>
      <c r="E6343" s="10" t="s">
        <v>6112</v>
      </c>
      <c r="F6343" t="s">
        <v>6113</v>
      </c>
      <c r="G6343">
        <v>18</v>
      </c>
      <c r="H6343">
        <v>1</v>
      </c>
      <c r="I6343">
        <v>19</v>
      </c>
      <c r="J6343">
        <v>10</v>
      </c>
      <c r="K6343">
        <v>8</v>
      </c>
      <c r="L6343" s="32">
        <f>Tabela818[[#This Row],[COM CAF]]/Tabela818[[#This Row],[TOTAL SÓCIOS]]</f>
        <v>0.94736842105263153</v>
      </c>
    </row>
    <row r="6344" spans="1:12">
      <c r="A6344" s="6" t="s">
        <v>18503</v>
      </c>
      <c r="B6344" s="6" t="s">
        <v>34</v>
      </c>
      <c r="C6344">
        <v>2301703</v>
      </c>
      <c r="D6344" t="s">
        <v>803</v>
      </c>
      <c r="E6344" s="10" t="s">
        <v>30714</v>
      </c>
      <c r="F6344" t="s">
        <v>30715</v>
      </c>
      <c r="G6344">
        <v>2</v>
      </c>
      <c r="H6344">
        <v>0</v>
      </c>
      <c r="I6344">
        <v>2</v>
      </c>
      <c r="J6344">
        <v>1</v>
      </c>
      <c r="K6344">
        <v>1</v>
      </c>
      <c r="L6344" s="32">
        <f>Tabela818[[#This Row],[COM CAF]]/Tabela818[[#This Row],[TOTAL SÓCIOS]]</f>
        <v>1</v>
      </c>
    </row>
    <row r="6345" spans="1:12">
      <c r="A6345" s="6" t="s">
        <v>5361</v>
      </c>
      <c r="B6345" s="6" t="s">
        <v>47</v>
      </c>
      <c r="C6345">
        <v>3119401</v>
      </c>
      <c r="D6345" t="s">
        <v>1317</v>
      </c>
      <c r="E6345" s="10" t="s">
        <v>12492</v>
      </c>
      <c r="F6345" t="s">
        <v>12493</v>
      </c>
      <c r="G6345">
        <v>46</v>
      </c>
      <c r="H6345">
        <v>0</v>
      </c>
      <c r="I6345">
        <v>46</v>
      </c>
      <c r="J6345">
        <v>26</v>
      </c>
      <c r="K6345">
        <v>20</v>
      </c>
      <c r="L6345" s="33">
        <f>Tabela818[[#This Row],[COM CAF]]/Tabela818[[#This Row],[TOTAL SÓCIOS]]</f>
        <v>1</v>
      </c>
    </row>
    <row r="6346" spans="1:12">
      <c r="A6346" s="6" t="s">
        <v>5361</v>
      </c>
      <c r="B6346" s="6" t="s">
        <v>64</v>
      </c>
      <c r="C6346">
        <v>4125209</v>
      </c>
      <c r="D6346" t="s">
        <v>2918</v>
      </c>
      <c r="E6346" s="10" t="s">
        <v>30231</v>
      </c>
      <c r="F6346" t="s">
        <v>30232</v>
      </c>
      <c r="G6346">
        <v>13</v>
      </c>
      <c r="H6346">
        <v>0</v>
      </c>
      <c r="I6346">
        <v>13</v>
      </c>
      <c r="J6346">
        <v>8</v>
      </c>
      <c r="K6346">
        <v>5</v>
      </c>
      <c r="L6346" s="32">
        <f>Tabela818[[#This Row],[COM CAF]]/Tabela818[[#This Row],[TOTAL SÓCIOS]]</f>
        <v>1</v>
      </c>
    </row>
    <row r="6347" spans="1:12">
      <c r="A6347" s="6" t="s">
        <v>15072</v>
      </c>
      <c r="B6347" s="6" t="s">
        <v>80</v>
      </c>
      <c r="C6347">
        <v>3517802</v>
      </c>
      <c r="D6347" t="s">
        <v>3862</v>
      </c>
      <c r="E6347" s="10" t="s">
        <v>17175</v>
      </c>
      <c r="F6347" t="s">
        <v>17176</v>
      </c>
      <c r="G6347">
        <v>35</v>
      </c>
      <c r="H6347">
        <v>9</v>
      </c>
      <c r="I6347">
        <v>44</v>
      </c>
      <c r="J6347">
        <v>15</v>
      </c>
      <c r="K6347">
        <v>20</v>
      </c>
      <c r="L6347" s="32">
        <f>Tabela818[[#This Row],[COM CAF]]/Tabela818[[#This Row],[TOTAL SÓCIOS]]</f>
        <v>0.79545454545454541</v>
      </c>
    </row>
    <row r="6348" spans="1:12">
      <c r="A6348" s="6" t="s">
        <v>15072</v>
      </c>
      <c r="B6348" s="6" t="s">
        <v>17</v>
      </c>
      <c r="C6348">
        <v>1200401</v>
      </c>
      <c r="D6348" t="s">
        <v>46</v>
      </c>
      <c r="E6348" s="10" t="s">
        <v>15169</v>
      </c>
      <c r="F6348" t="s">
        <v>15170</v>
      </c>
      <c r="G6348">
        <v>49</v>
      </c>
      <c r="H6348">
        <v>9</v>
      </c>
      <c r="I6348">
        <v>58</v>
      </c>
      <c r="J6348">
        <v>29</v>
      </c>
      <c r="K6348">
        <v>20</v>
      </c>
      <c r="L6348" s="32">
        <f>Tabela818[[#This Row],[COM CAF]]/Tabela818[[#This Row],[TOTAL SÓCIOS]]</f>
        <v>0.84482758620689657</v>
      </c>
    </row>
    <row r="6349" spans="1:12">
      <c r="A6349" s="6" t="s">
        <v>5361</v>
      </c>
      <c r="B6349" s="6" t="s">
        <v>61</v>
      </c>
      <c r="C6349">
        <v>2202737</v>
      </c>
      <c r="D6349" t="s">
        <v>2455</v>
      </c>
      <c r="E6349" s="10" t="s">
        <v>7522</v>
      </c>
      <c r="F6349" t="s">
        <v>7523</v>
      </c>
      <c r="G6349">
        <v>18</v>
      </c>
      <c r="H6349">
        <v>1</v>
      </c>
      <c r="I6349">
        <v>19</v>
      </c>
      <c r="J6349">
        <v>10</v>
      </c>
      <c r="K6349">
        <v>8</v>
      </c>
      <c r="L6349" s="32">
        <f>Tabela818[[#This Row],[COM CAF]]/Tabela818[[#This Row],[TOTAL SÓCIOS]]</f>
        <v>0.94736842105263153</v>
      </c>
    </row>
    <row r="6350" spans="1:12">
      <c r="A6350" s="6" t="s">
        <v>15072</v>
      </c>
      <c r="B6350" s="6" t="s">
        <v>64</v>
      </c>
      <c r="C6350">
        <v>4127965</v>
      </c>
      <c r="D6350" t="s">
        <v>2962</v>
      </c>
      <c r="E6350" s="10" t="s">
        <v>17653</v>
      </c>
      <c r="F6350" t="s">
        <v>17654</v>
      </c>
      <c r="G6350">
        <v>19</v>
      </c>
      <c r="H6350">
        <v>5</v>
      </c>
      <c r="I6350">
        <v>24</v>
      </c>
      <c r="J6350">
        <v>5</v>
      </c>
      <c r="K6350">
        <v>14</v>
      </c>
      <c r="L6350" s="32">
        <f>Tabela818[[#This Row],[COM CAF]]/Tabela818[[#This Row],[TOTAL SÓCIOS]]</f>
        <v>0.79166666666666663</v>
      </c>
    </row>
    <row r="6351" spans="1:12">
      <c r="A6351" s="6" t="s">
        <v>5361</v>
      </c>
      <c r="B6351" s="6" t="s">
        <v>31</v>
      </c>
      <c r="C6351">
        <v>2906808</v>
      </c>
      <c r="D6351" t="s">
        <v>328</v>
      </c>
      <c r="E6351" s="10" t="s">
        <v>10306</v>
      </c>
      <c r="F6351" t="s">
        <v>10307</v>
      </c>
      <c r="G6351">
        <v>84</v>
      </c>
      <c r="H6351">
        <v>7</v>
      </c>
      <c r="I6351">
        <v>91</v>
      </c>
      <c r="J6351">
        <v>83</v>
      </c>
      <c r="K6351">
        <v>1</v>
      </c>
      <c r="L6351" s="33">
        <f>Tabela818[[#This Row],[COM CAF]]/Tabela818[[#This Row],[TOTAL SÓCIOS]]</f>
        <v>0.92307692307692313</v>
      </c>
    </row>
    <row r="6352" spans="1:12">
      <c r="A6352" s="6" t="s">
        <v>5361</v>
      </c>
      <c r="B6352" s="6" t="s">
        <v>64</v>
      </c>
      <c r="C6352">
        <v>4116109</v>
      </c>
      <c r="D6352" t="s">
        <v>2818</v>
      </c>
      <c r="E6352" s="10" t="s">
        <v>13948</v>
      </c>
      <c r="F6352" t="s">
        <v>13949</v>
      </c>
      <c r="G6352">
        <v>88</v>
      </c>
      <c r="H6352">
        <v>38</v>
      </c>
      <c r="I6352">
        <v>126</v>
      </c>
      <c r="J6352">
        <v>17</v>
      </c>
      <c r="K6352">
        <v>71</v>
      </c>
      <c r="L6352" s="32">
        <f>Tabela818[[#This Row],[COM CAF]]/Tabela818[[#This Row],[TOTAL SÓCIOS]]</f>
        <v>0.69841269841269837</v>
      </c>
    </row>
    <row r="6353" spans="1:12">
      <c r="A6353" s="6" t="s">
        <v>15072</v>
      </c>
      <c r="B6353" s="6" t="s">
        <v>74</v>
      </c>
      <c r="C6353">
        <v>4307005</v>
      </c>
      <c r="D6353" t="s">
        <v>3281</v>
      </c>
      <c r="E6353" s="10" t="s">
        <v>17979</v>
      </c>
      <c r="F6353" t="s">
        <v>17980</v>
      </c>
      <c r="G6353">
        <v>280</v>
      </c>
      <c r="H6353">
        <v>7</v>
      </c>
      <c r="I6353">
        <v>287</v>
      </c>
      <c r="J6353">
        <v>166</v>
      </c>
      <c r="K6353">
        <v>114</v>
      </c>
      <c r="L6353" s="32">
        <f>Tabela818[[#This Row],[COM CAF]]/Tabela818[[#This Row],[TOTAL SÓCIOS]]</f>
        <v>0.97560975609756095</v>
      </c>
    </row>
    <row r="6354" spans="1:12">
      <c r="A6354" s="6" t="s">
        <v>5361</v>
      </c>
      <c r="B6354" s="6" t="s">
        <v>61</v>
      </c>
      <c r="C6354">
        <v>2202174</v>
      </c>
      <c r="D6354" t="s">
        <v>2442</v>
      </c>
      <c r="E6354" s="10" t="s">
        <v>7478</v>
      </c>
      <c r="F6354" t="s">
        <v>7479</v>
      </c>
      <c r="G6354">
        <v>58</v>
      </c>
      <c r="H6354">
        <v>11</v>
      </c>
      <c r="I6354">
        <v>69</v>
      </c>
      <c r="J6354">
        <v>19</v>
      </c>
      <c r="K6354">
        <v>39</v>
      </c>
      <c r="L6354" s="32">
        <f>Tabela818[[#This Row],[COM CAF]]/Tabela818[[#This Row],[TOTAL SÓCIOS]]</f>
        <v>0.84057971014492749</v>
      </c>
    </row>
    <row r="6355" spans="1:12">
      <c r="A6355" s="6" t="s">
        <v>5361</v>
      </c>
      <c r="B6355" s="6" t="s">
        <v>31</v>
      </c>
      <c r="C6355">
        <v>2933307</v>
      </c>
      <c r="D6355" t="s">
        <v>650</v>
      </c>
      <c r="E6355" s="10" t="s">
        <v>12332</v>
      </c>
      <c r="F6355" t="s">
        <v>12333</v>
      </c>
      <c r="G6355">
        <v>59</v>
      </c>
      <c r="H6355">
        <v>0</v>
      </c>
      <c r="I6355">
        <v>59</v>
      </c>
      <c r="J6355">
        <v>44</v>
      </c>
      <c r="K6355">
        <v>15</v>
      </c>
      <c r="L6355" s="32">
        <f>Tabela818[[#This Row],[COM CAF]]/Tabela818[[#This Row],[TOTAL SÓCIOS]]</f>
        <v>1</v>
      </c>
    </row>
    <row r="6356" spans="1:12">
      <c r="A6356" s="6" t="s">
        <v>5361</v>
      </c>
      <c r="B6356" s="6" t="s">
        <v>44</v>
      </c>
      <c r="C6356">
        <v>2106375</v>
      </c>
      <c r="D6356" t="s">
        <v>1083</v>
      </c>
      <c r="E6356" s="10" t="s">
        <v>6886</v>
      </c>
      <c r="F6356" t="s">
        <v>6887</v>
      </c>
      <c r="G6356">
        <v>21</v>
      </c>
      <c r="H6356">
        <v>2</v>
      </c>
      <c r="I6356">
        <v>23</v>
      </c>
      <c r="J6356">
        <v>13</v>
      </c>
      <c r="K6356">
        <v>8</v>
      </c>
      <c r="L6356" s="32">
        <f>Tabela818[[#This Row],[COM CAF]]/Tabela818[[#This Row],[TOTAL SÓCIOS]]</f>
        <v>0.91304347826086951</v>
      </c>
    </row>
    <row r="6357" spans="1:12">
      <c r="A6357" s="6" t="s">
        <v>5361</v>
      </c>
      <c r="B6357" s="6" t="s">
        <v>28</v>
      </c>
      <c r="C6357">
        <v>1600402</v>
      </c>
      <c r="D6357" t="s">
        <v>240</v>
      </c>
      <c r="E6357" s="10" t="s">
        <v>31913</v>
      </c>
      <c r="F6357" t="s">
        <v>31914</v>
      </c>
      <c r="G6357">
        <v>26</v>
      </c>
      <c r="H6357">
        <v>8</v>
      </c>
      <c r="I6357">
        <v>34</v>
      </c>
      <c r="J6357">
        <v>16</v>
      </c>
      <c r="K6357">
        <v>10</v>
      </c>
      <c r="L6357" s="32">
        <f>Tabela818[[#This Row],[COM CAF]]/Tabela818[[#This Row],[TOTAL SÓCIOS]]</f>
        <v>0.76470588235294112</v>
      </c>
    </row>
    <row r="6358" spans="1:12">
      <c r="A6358" s="6" t="s">
        <v>15072</v>
      </c>
      <c r="B6358" s="6" t="s">
        <v>68</v>
      </c>
      <c r="C6358">
        <v>2404507</v>
      </c>
      <c r="D6358" t="s">
        <v>3071</v>
      </c>
      <c r="E6358" s="10" t="s">
        <v>15996</v>
      </c>
      <c r="F6358" t="s">
        <v>15997</v>
      </c>
      <c r="G6358">
        <v>49</v>
      </c>
      <c r="H6358">
        <v>6</v>
      </c>
      <c r="I6358">
        <v>55</v>
      </c>
      <c r="J6358">
        <v>24</v>
      </c>
      <c r="K6358">
        <v>25</v>
      </c>
      <c r="L6358" s="32">
        <f>Tabela818[[#This Row],[COM CAF]]/Tabela818[[#This Row],[TOTAL SÓCIOS]]</f>
        <v>0.89090909090909087</v>
      </c>
    </row>
    <row r="6359" spans="1:12">
      <c r="A6359" s="6" t="s">
        <v>5361</v>
      </c>
      <c r="B6359" s="6" t="s">
        <v>25</v>
      </c>
      <c r="C6359">
        <v>1300102</v>
      </c>
      <c r="D6359" t="s">
        <v>167</v>
      </c>
      <c r="E6359" s="10" t="s">
        <v>30927</v>
      </c>
      <c r="F6359" t="s">
        <v>30928</v>
      </c>
      <c r="G6359">
        <v>59</v>
      </c>
      <c r="H6359">
        <v>4</v>
      </c>
      <c r="I6359">
        <v>63</v>
      </c>
      <c r="J6359">
        <v>24</v>
      </c>
      <c r="K6359">
        <v>35</v>
      </c>
      <c r="L6359" s="32">
        <f>Tabela818[[#This Row],[COM CAF]]/Tabela818[[#This Row],[TOTAL SÓCIOS]]</f>
        <v>0.93650793650793651</v>
      </c>
    </row>
    <row r="6360" spans="1:12">
      <c r="A6360" s="6" t="s">
        <v>5361</v>
      </c>
      <c r="B6360" s="6" t="s">
        <v>57</v>
      </c>
      <c r="C6360">
        <v>2502151</v>
      </c>
      <c r="D6360" t="s">
        <v>2043</v>
      </c>
      <c r="E6360" s="10" t="s">
        <v>8530</v>
      </c>
      <c r="F6360" t="s">
        <v>8531</v>
      </c>
      <c r="G6360">
        <v>10</v>
      </c>
      <c r="H6360">
        <v>9</v>
      </c>
      <c r="I6360">
        <v>19</v>
      </c>
      <c r="J6360">
        <v>6</v>
      </c>
      <c r="K6360">
        <v>4</v>
      </c>
      <c r="L6360" s="32">
        <f>Tabela818[[#This Row],[COM CAF]]/Tabela818[[#This Row],[TOTAL SÓCIOS]]</f>
        <v>0.52631578947368418</v>
      </c>
    </row>
    <row r="6361" spans="1:12">
      <c r="A6361" s="6" t="s">
        <v>5361</v>
      </c>
      <c r="B6361" s="6" t="s">
        <v>31</v>
      </c>
      <c r="C6361">
        <v>2917201</v>
      </c>
      <c r="D6361" t="s">
        <v>432</v>
      </c>
      <c r="E6361" s="10" t="s">
        <v>10968</v>
      </c>
      <c r="F6361" t="s">
        <v>10969</v>
      </c>
      <c r="G6361">
        <v>20</v>
      </c>
      <c r="H6361">
        <v>18</v>
      </c>
      <c r="I6361">
        <v>38</v>
      </c>
      <c r="J6361">
        <v>8</v>
      </c>
      <c r="K6361">
        <v>12</v>
      </c>
      <c r="L6361" s="32">
        <f>Tabela818[[#This Row],[COM CAF]]/Tabela818[[#This Row],[TOTAL SÓCIOS]]</f>
        <v>0.52631578947368418</v>
      </c>
    </row>
    <row r="6362" spans="1:12">
      <c r="A6362" s="6" t="s">
        <v>5361</v>
      </c>
      <c r="B6362" s="6" t="s">
        <v>31</v>
      </c>
      <c r="C6362">
        <v>2932606</v>
      </c>
      <c r="D6362" t="s">
        <v>641</v>
      </c>
      <c r="E6362" s="10" t="s">
        <v>12258</v>
      </c>
      <c r="F6362" t="s">
        <v>12259</v>
      </c>
      <c r="G6362">
        <v>43</v>
      </c>
      <c r="H6362">
        <v>7</v>
      </c>
      <c r="I6362">
        <v>50</v>
      </c>
      <c r="J6362">
        <v>14</v>
      </c>
      <c r="K6362">
        <v>29</v>
      </c>
      <c r="L6362" s="33">
        <f>Tabela818[[#This Row],[COM CAF]]/Tabela818[[#This Row],[TOTAL SÓCIOS]]</f>
        <v>0.86</v>
      </c>
    </row>
    <row r="6363" spans="1:12">
      <c r="A6363" s="6" t="s">
        <v>15072</v>
      </c>
      <c r="B6363" s="6" t="s">
        <v>74</v>
      </c>
      <c r="C6363">
        <v>4300505</v>
      </c>
      <c r="D6363" t="s">
        <v>3185</v>
      </c>
      <c r="E6363" s="10" t="s">
        <v>17901</v>
      </c>
      <c r="F6363" t="s">
        <v>17902</v>
      </c>
      <c r="G6363">
        <v>30</v>
      </c>
      <c r="H6363">
        <v>11</v>
      </c>
      <c r="I6363">
        <v>41</v>
      </c>
      <c r="J6363">
        <v>13</v>
      </c>
      <c r="K6363">
        <v>17</v>
      </c>
      <c r="L6363" s="32">
        <f>Tabela818[[#This Row],[COM CAF]]/Tabela818[[#This Row],[TOTAL SÓCIOS]]</f>
        <v>0.73170731707317072</v>
      </c>
    </row>
    <row r="6364" spans="1:12">
      <c r="A6364" s="6" t="s">
        <v>5361</v>
      </c>
      <c r="B6364" s="6" t="s">
        <v>31</v>
      </c>
      <c r="C6364">
        <v>2900306</v>
      </c>
      <c r="D6364" t="s">
        <v>249</v>
      </c>
      <c r="E6364" s="10" t="s">
        <v>9777</v>
      </c>
      <c r="F6364" t="s">
        <v>9778</v>
      </c>
      <c r="G6364">
        <v>36</v>
      </c>
      <c r="H6364">
        <v>23</v>
      </c>
      <c r="I6364">
        <v>59</v>
      </c>
      <c r="J6364">
        <v>14</v>
      </c>
      <c r="K6364">
        <v>22</v>
      </c>
      <c r="L6364" s="32">
        <f>Tabela818[[#This Row],[COM CAF]]/Tabela818[[#This Row],[TOTAL SÓCIOS]]</f>
        <v>0.61016949152542377</v>
      </c>
    </row>
    <row r="6365" spans="1:12">
      <c r="A6365" s="6" t="s">
        <v>5361</v>
      </c>
      <c r="B6365" s="6" t="s">
        <v>47</v>
      </c>
      <c r="C6365">
        <v>3130903</v>
      </c>
      <c r="D6365" t="s">
        <v>1403</v>
      </c>
      <c r="E6365" s="10" t="s">
        <v>31915</v>
      </c>
      <c r="F6365" t="s">
        <v>31916</v>
      </c>
      <c r="G6365">
        <v>13</v>
      </c>
      <c r="H6365">
        <v>0</v>
      </c>
      <c r="I6365">
        <v>13</v>
      </c>
      <c r="J6365">
        <v>13</v>
      </c>
      <c r="K6365">
        <v>0</v>
      </c>
      <c r="L6365" s="32">
        <f>Tabela818[[#This Row],[COM CAF]]/Tabela818[[#This Row],[TOTAL SÓCIOS]]</f>
        <v>1</v>
      </c>
    </row>
    <row r="6366" spans="1:12">
      <c r="A6366" s="6" t="s">
        <v>5361</v>
      </c>
      <c r="B6366" s="6" t="s">
        <v>31</v>
      </c>
      <c r="C6366">
        <v>2920700</v>
      </c>
      <c r="D6366" t="s">
        <v>480</v>
      </c>
      <c r="E6366" s="10" t="s">
        <v>11256</v>
      </c>
      <c r="F6366" t="s">
        <v>11257</v>
      </c>
      <c r="G6366">
        <v>30</v>
      </c>
      <c r="H6366">
        <v>0</v>
      </c>
      <c r="I6366">
        <v>30</v>
      </c>
      <c r="J6366">
        <v>24</v>
      </c>
      <c r="K6366">
        <v>6</v>
      </c>
      <c r="L6366" s="33">
        <f>Tabela818[[#This Row],[COM CAF]]/Tabela818[[#This Row],[TOTAL SÓCIOS]]</f>
        <v>1</v>
      </c>
    </row>
    <row r="6367" spans="1:12">
      <c r="A6367" s="6" t="s">
        <v>5361</v>
      </c>
      <c r="B6367" s="6" t="s">
        <v>31</v>
      </c>
      <c r="C6367">
        <v>2906873</v>
      </c>
      <c r="D6367" t="s">
        <v>332</v>
      </c>
      <c r="E6367" s="10" t="s">
        <v>10312</v>
      </c>
      <c r="F6367" t="s">
        <v>10313</v>
      </c>
      <c r="G6367">
        <v>23</v>
      </c>
      <c r="H6367">
        <v>4</v>
      </c>
      <c r="I6367">
        <v>27</v>
      </c>
      <c r="J6367">
        <v>15</v>
      </c>
      <c r="K6367">
        <v>8</v>
      </c>
      <c r="L6367" s="33">
        <f>Tabela818[[#This Row],[COM CAF]]/Tabela818[[#This Row],[TOTAL SÓCIOS]]</f>
        <v>0.85185185185185186</v>
      </c>
    </row>
    <row r="6368" spans="1:12">
      <c r="A6368" s="6" t="s">
        <v>5361</v>
      </c>
      <c r="B6368" s="6" t="s">
        <v>47</v>
      </c>
      <c r="C6368">
        <v>3100609</v>
      </c>
      <c r="D6368" t="s">
        <v>1190</v>
      </c>
      <c r="E6368" s="10" t="s">
        <v>12366</v>
      </c>
      <c r="F6368" t="s">
        <v>12367</v>
      </c>
      <c r="G6368">
        <v>38</v>
      </c>
      <c r="H6368">
        <v>17</v>
      </c>
      <c r="I6368">
        <v>55</v>
      </c>
      <c r="J6368">
        <v>23</v>
      </c>
      <c r="K6368">
        <v>15</v>
      </c>
      <c r="L6368" s="32">
        <f>Tabela818[[#This Row],[COM CAF]]/Tabela818[[#This Row],[TOTAL SÓCIOS]]</f>
        <v>0.69090909090909092</v>
      </c>
    </row>
    <row r="6369" spans="1:12">
      <c r="A6369" s="6" t="s">
        <v>15072</v>
      </c>
      <c r="B6369" s="6" t="s">
        <v>54</v>
      </c>
      <c r="C6369">
        <v>1508100</v>
      </c>
      <c r="D6369" t="s">
        <v>2007</v>
      </c>
      <c r="E6369" s="10" t="s">
        <v>30448</v>
      </c>
      <c r="F6369" t="s">
        <v>30449</v>
      </c>
      <c r="G6369">
        <v>43</v>
      </c>
      <c r="H6369">
        <v>2</v>
      </c>
      <c r="I6369">
        <v>45</v>
      </c>
      <c r="J6369">
        <v>43</v>
      </c>
      <c r="K6369">
        <v>0</v>
      </c>
      <c r="L6369" s="32">
        <f>Tabela818[[#This Row],[COM CAF]]/Tabela818[[#This Row],[TOTAL SÓCIOS]]</f>
        <v>0.9555555555555556</v>
      </c>
    </row>
    <row r="6370" spans="1:12">
      <c r="A6370" s="6" t="s">
        <v>15072</v>
      </c>
      <c r="B6370" s="6" t="s">
        <v>72</v>
      </c>
      <c r="C6370">
        <v>1400100</v>
      </c>
      <c r="D6370" t="s">
        <v>2043</v>
      </c>
      <c r="E6370" s="10" t="s">
        <v>15278</v>
      </c>
      <c r="F6370" t="s">
        <v>15279</v>
      </c>
      <c r="G6370">
        <v>109</v>
      </c>
      <c r="H6370">
        <v>23</v>
      </c>
      <c r="I6370">
        <v>132</v>
      </c>
      <c r="J6370">
        <v>46</v>
      </c>
      <c r="K6370">
        <v>63</v>
      </c>
      <c r="L6370" s="32">
        <f>Tabela818[[#This Row],[COM CAF]]/Tabela818[[#This Row],[TOTAL SÓCIOS]]</f>
        <v>0.8257575757575758</v>
      </c>
    </row>
    <row r="6371" spans="1:12">
      <c r="A6371" s="6" t="s">
        <v>5361</v>
      </c>
      <c r="B6371" s="6" t="s">
        <v>44</v>
      </c>
      <c r="C6371">
        <v>2105401</v>
      </c>
      <c r="D6371" t="s">
        <v>1064</v>
      </c>
      <c r="E6371" s="10" t="s">
        <v>6807</v>
      </c>
      <c r="F6371" t="s">
        <v>6808</v>
      </c>
      <c r="G6371">
        <v>34</v>
      </c>
      <c r="H6371">
        <v>4</v>
      </c>
      <c r="I6371">
        <v>38</v>
      </c>
      <c r="J6371">
        <v>21</v>
      </c>
      <c r="K6371">
        <v>13</v>
      </c>
      <c r="L6371" s="32">
        <f>Tabela818[[#This Row],[COM CAF]]/Tabela818[[#This Row],[TOTAL SÓCIOS]]</f>
        <v>0.89473684210526316</v>
      </c>
    </row>
    <row r="6372" spans="1:12">
      <c r="A6372" s="6" t="s">
        <v>5361</v>
      </c>
      <c r="B6372" s="6" t="s">
        <v>44</v>
      </c>
      <c r="C6372">
        <v>2105302</v>
      </c>
      <c r="D6372" t="s">
        <v>1062</v>
      </c>
      <c r="E6372" s="10" t="s">
        <v>6777</v>
      </c>
      <c r="F6372" t="s">
        <v>6778</v>
      </c>
      <c r="G6372">
        <v>48</v>
      </c>
      <c r="H6372">
        <v>0</v>
      </c>
      <c r="I6372">
        <v>48</v>
      </c>
      <c r="J6372">
        <v>25</v>
      </c>
      <c r="K6372">
        <v>23</v>
      </c>
      <c r="L6372" s="32">
        <f>Tabela818[[#This Row],[COM CAF]]/Tabela818[[#This Row],[TOTAL SÓCIOS]]</f>
        <v>1</v>
      </c>
    </row>
    <row r="6373" spans="1:12">
      <c r="A6373" s="6" t="s">
        <v>15072</v>
      </c>
      <c r="B6373" s="6" t="s">
        <v>80</v>
      </c>
      <c r="C6373">
        <v>3502101</v>
      </c>
      <c r="D6373" t="s">
        <v>3787</v>
      </c>
      <c r="E6373" s="10" t="s">
        <v>17114</v>
      </c>
      <c r="F6373" t="s">
        <v>17115</v>
      </c>
      <c r="G6373">
        <v>862</v>
      </c>
      <c r="H6373">
        <v>10</v>
      </c>
      <c r="I6373">
        <v>872</v>
      </c>
      <c r="J6373">
        <v>501</v>
      </c>
      <c r="K6373">
        <v>361</v>
      </c>
      <c r="L6373" s="32">
        <f>Tabela818[[#This Row],[COM CAF]]/Tabela818[[#This Row],[TOTAL SÓCIOS]]</f>
        <v>0.98853211009174313</v>
      </c>
    </row>
    <row r="6374" spans="1:12">
      <c r="A6374" s="6" t="s">
        <v>15072</v>
      </c>
      <c r="B6374" s="6" t="s">
        <v>57</v>
      </c>
      <c r="C6374">
        <v>2514008</v>
      </c>
      <c r="D6374" t="s">
        <v>2169</v>
      </c>
      <c r="E6374" s="10" t="s">
        <v>16140</v>
      </c>
      <c r="F6374" t="s">
        <v>16141</v>
      </c>
      <c r="G6374">
        <v>15</v>
      </c>
      <c r="H6374">
        <v>5</v>
      </c>
      <c r="I6374">
        <v>20</v>
      </c>
      <c r="J6374">
        <v>9</v>
      </c>
      <c r="K6374">
        <v>6</v>
      </c>
      <c r="L6374" s="32">
        <f>Tabela818[[#This Row],[COM CAF]]/Tabela818[[#This Row],[TOTAL SÓCIOS]]</f>
        <v>0.75</v>
      </c>
    </row>
    <row r="6375" spans="1:12">
      <c r="A6375" s="6" t="s">
        <v>5361</v>
      </c>
      <c r="B6375" s="6" t="s">
        <v>31</v>
      </c>
      <c r="C6375">
        <v>2911709</v>
      </c>
      <c r="D6375" t="s">
        <v>376</v>
      </c>
      <c r="E6375" s="10" t="s">
        <v>32628</v>
      </c>
      <c r="F6375" t="s">
        <v>32629</v>
      </c>
      <c r="G6375">
        <v>25</v>
      </c>
      <c r="H6375">
        <v>17</v>
      </c>
      <c r="I6375">
        <v>42</v>
      </c>
      <c r="J6375">
        <v>20</v>
      </c>
      <c r="K6375">
        <v>5</v>
      </c>
      <c r="L6375" s="32">
        <f>Tabela818[[#This Row],[COM CAF]]/Tabela818[[#This Row],[TOTAL SÓCIOS]]</f>
        <v>0.59523809523809523</v>
      </c>
    </row>
    <row r="6376" spans="1:12">
      <c r="A6376" s="6" t="s">
        <v>5361</v>
      </c>
      <c r="B6376" s="6" t="s">
        <v>31</v>
      </c>
      <c r="C6376">
        <v>2927101</v>
      </c>
      <c r="D6376" t="s">
        <v>682</v>
      </c>
      <c r="E6376" s="10" t="s">
        <v>29946</v>
      </c>
      <c r="F6376" t="s">
        <v>29947</v>
      </c>
      <c r="G6376">
        <v>13</v>
      </c>
      <c r="H6376">
        <v>0</v>
      </c>
      <c r="I6376">
        <v>13</v>
      </c>
      <c r="J6376">
        <v>9</v>
      </c>
      <c r="K6376">
        <v>4</v>
      </c>
      <c r="L6376" s="32">
        <f>Tabela818[[#This Row],[COM CAF]]/Tabela818[[#This Row],[TOTAL SÓCIOS]]</f>
        <v>1</v>
      </c>
    </row>
    <row r="6377" spans="1:12">
      <c r="A6377" s="6" t="s">
        <v>5361</v>
      </c>
      <c r="B6377" s="6" t="s">
        <v>49</v>
      </c>
      <c r="C6377">
        <v>5003702</v>
      </c>
      <c r="D6377" t="s">
        <v>1702</v>
      </c>
      <c r="E6377" s="10" t="s">
        <v>14484</v>
      </c>
      <c r="F6377" t="s">
        <v>14485</v>
      </c>
      <c r="G6377">
        <v>37</v>
      </c>
      <c r="H6377">
        <v>21</v>
      </c>
      <c r="I6377">
        <v>58</v>
      </c>
      <c r="J6377">
        <v>12</v>
      </c>
      <c r="K6377">
        <v>25</v>
      </c>
      <c r="L6377" s="32">
        <f>Tabela818[[#This Row],[COM CAF]]/Tabela818[[#This Row],[TOTAL SÓCIOS]]</f>
        <v>0.63793103448275867</v>
      </c>
    </row>
    <row r="6378" spans="1:12">
      <c r="A6378" s="6" t="s">
        <v>5361</v>
      </c>
      <c r="B6378" s="6" t="s">
        <v>22</v>
      </c>
      <c r="C6378">
        <v>2705309</v>
      </c>
      <c r="D6378" t="s">
        <v>125</v>
      </c>
      <c r="E6378" s="10" t="s">
        <v>29410</v>
      </c>
      <c r="F6378" t="s">
        <v>29411</v>
      </c>
      <c r="G6378">
        <v>169</v>
      </c>
      <c r="H6378">
        <v>39</v>
      </c>
      <c r="I6378">
        <v>208</v>
      </c>
      <c r="J6378">
        <v>102</v>
      </c>
      <c r="K6378">
        <v>67</v>
      </c>
      <c r="L6378" s="33">
        <f>Tabela818[[#This Row],[COM CAF]]/Tabela818[[#This Row],[TOTAL SÓCIOS]]</f>
        <v>0.8125</v>
      </c>
    </row>
    <row r="6379" spans="1:12">
      <c r="A6379" s="6" t="s">
        <v>15072</v>
      </c>
      <c r="B6379" s="6" t="s">
        <v>51</v>
      </c>
      <c r="C6379">
        <v>5108402</v>
      </c>
      <c r="D6379" t="s">
        <v>1852</v>
      </c>
      <c r="E6379" s="10" t="s">
        <v>18356</v>
      </c>
      <c r="F6379" t="s">
        <v>18357</v>
      </c>
      <c r="G6379">
        <v>52</v>
      </c>
      <c r="H6379">
        <v>1</v>
      </c>
      <c r="I6379">
        <v>53</v>
      </c>
      <c r="J6379">
        <v>37</v>
      </c>
      <c r="K6379">
        <v>15</v>
      </c>
      <c r="L6379" s="32">
        <f>Tabela818[[#This Row],[COM CAF]]/Tabela818[[#This Row],[TOTAL SÓCIOS]]</f>
        <v>0.98113207547169812</v>
      </c>
    </row>
    <row r="6380" spans="1:12">
      <c r="A6380" s="6" t="s">
        <v>15072</v>
      </c>
      <c r="B6380" s="6" t="s">
        <v>74</v>
      </c>
      <c r="C6380">
        <v>4318903</v>
      </c>
      <c r="D6380" t="s">
        <v>3486</v>
      </c>
      <c r="E6380" s="10" t="s">
        <v>18151</v>
      </c>
      <c r="F6380" t="s">
        <v>18152</v>
      </c>
      <c r="G6380">
        <v>45</v>
      </c>
      <c r="H6380">
        <v>9</v>
      </c>
      <c r="I6380">
        <v>54</v>
      </c>
      <c r="J6380">
        <v>23</v>
      </c>
      <c r="K6380">
        <v>22</v>
      </c>
      <c r="L6380" s="32">
        <f>Tabela818[[#This Row],[COM CAF]]/Tabela818[[#This Row],[TOTAL SÓCIOS]]</f>
        <v>0.83333333333333337</v>
      </c>
    </row>
    <row r="6381" spans="1:12">
      <c r="A6381" s="6" t="s">
        <v>5361</v>
      </c>
      <c r="B6381" s="6" t="s">
        <v>44</v>
      </c>
      <c r="C6381">
        <v>2101301</v>
      </c>
      <c r="D6381" t="s">
        <v>992</v>
      </c>
      <c r="E6381" s="10" t="s">
        <v>6520</v>
      </c>
      <c r="F6381" t="s">
        <v>6521</v>
      </c>
      <c r="G6381">
        <v>23</v>
      </c>
      <c r="H6381">
        <v>0</v>
      </c>
      <c r="I6381">
        <v>23</v>
      </c>
      <c r="J6381">
        <v>21</v>
      </c>
      <c r="K6381">
        <v>2</v>
      </c>
      <c r="L6381" s="32">
        <f>Tabela818[[#This Row],[COM CAF]]/Tabela818[[#This Row],[TOTAL SÓCIOS]]</f>
        <v>1</v>
      </c>
    </row>
    <row r="6382" spans="1:12">
      <c r="A6382" s="6" t="s">
        <v>5361</v>
      </c>
      <c r="B6382" s="6" t="s">
        <v>31</v>
      </c>
      <c r="C6382">
        <v>2926806</v>
      </c>
      <c r="D6382" t="s">
        <v>569</v>
      </c>
      <c r="E6382" s="10" t="s">
        <v>31917</v>
      </c>
      <c r="F6382" t="s">
        <v>31918</v>
      </c>
      <c r="G6382">
        <v>41</v>
      </c>
      <c r="H6382">
        <v>8</v>
      </c>
      <c r="I6382">
        <v>49</v>
      </c>
      <c r="J6382">
        <v>14</v>
      </c>
      <c r="K6382">
        <v>27</v>
      </c>
      <c r="L6382" s="32">
        <f>Tabela818[[#This Row],[COM CAF]]/Tabela818[[#This Row],[TOTAL SÓCIOS]]</f>
        <v>0.83673469387755106</v>
      </c>
    </row>
    <row r="6383" spans="1:12">
      <c r="A6383" s="6" t="s">
        <v>18503</v>
      </c>
      <c r="B6383" s="6" t="s">
        <v>74</v>
      </c>
      <c r="C6383">
        <v>4317251</v>
      </c>
      <c r="D6383" t="s">
        <v>3461</v>
      </c>
      <c r="E6383" s="10" t="s">
        <v>19568</v>
      </c>
      <c r="F6383" t="s">
        <v>19569</v>
      </c>
      <c r="G6383">
        <v>1</v>
      </c>
      <c r="H6383">
        <v>0</v>
      </c>
      <c r="I6383">
        <v>1</v>
      </c>
      <c r="J6383">
        <v>0</v>
      </c>
      <c r="K6383">
        <v>1</v>
      </c>
      <c r="L6383" s="32">
        <f>Tabela818[[#This Row],[COM CAF]]/Tabela818[[#This Row],[TOTAL SÓCIOS]]</f>
        <v>1</v>
      </c>
    </row>
    <row r="6384" spans="1:12">
      <c r="A6384" s="6" t="s">
        <v>5361</v>
      </c>
      <c r="B6384" s="6" t="s">
        <v>59</v>
      </c>
      <c r="C6384">
        <v>2602100</v>
      </c>
      <c r="D6384" t="s">
        <v>2229</v>
      </c>
      <c r="E6384" s="10" t="s">
        <v>8899</v>
      </c>
      <c r="F6384" t="s">
        <v>8900</v>
      </c>
      <c r="G6384">
        <v>19</v>
      </c>
      <c r="H6384">
        <v>0</v>
      </c>
      <c r="I6384">
        <v>19</v>
      </c>
      <c r="J6384">
        <v>11</v>
      </c>
      <c r="K6384">
        <v>8</v>
      </c>
      <c r="L6384" s="32">
        <f>Tabela818[[#This Row],[COM CAF]]/Tabela818[[#This Row],[TOTAL SÓCIOS]]</f>
        <v>1</v>
      </c>
    </row>
    <row r="6385" spans="1:12">
      <c r="A6385" s="6" t="s">
        <v>15072</v>
      </c>
      <c r="B6385" s="6" t="s">
        <v>31</v>
      </c>
      <c r="C6385">
        <v>2907608</v>
      </c>
      <c r="D6385" t="s">
        <v>340</v>
      </c>
      <c r="E6385" s="10" t="s">
        <v>16486</v>
      </c>
      <c r="F6385" t="s">
        <v>16487</v>
      </c>
      <c r="G6385">
        <v>19</v>
      </c>
      <c r="H6385">
        <v>11</v>
      </c>
      <c r="I6385">
        <v>30</v>
      </c>
      <c r="J6385">
        <v>5</v>
      </c>
      <c r="K6385">
        <v>14</v>
      </c>
      <c r="L6385" s="32">
        <f>Tabela818[[#This Row],[COM CAF]]/Tabela818[[#This Row],[TOTAL SÓCIOS]]</f>
        <v>0.6333333333333333</v>
      </c>
    </row>
    <row r="6386" spans="1:12">
      <c r="A6386" s="6" t="s">
        <v>5361</v>
      </c>
      <c r="B6386" s="6" t="s">
        <v>31</v>
      </c>
      <c r="C6386">
        <v>2906808</v>
      </c>
      <c r="D6386" t="s">
        <v>328</v>
      </c>
      <c r="E6386" s="10" t="s">
        <v>10294</v>
      </c>
      <c r="F6386" t="s">
        <v>10295</v>
      </c>
      <c r="G6386">
        <v>23</v>
      </c>
      <c r="H6386">
        <v>7</v>
      </c>
      <c r="I6386">
        <v>30</v>
      </c>
      <c r="J6386">
        <v>23</v>
      </c>
      <c r="K6386">
        <v>0</v>
      </c>
      <c r="L6386" s="33">
        <f>Tabela818[[#This Row],[COM CAF]]/Tabela818[[#This Row],[TOTAL SÓCIOS]]</f>
        <v>0.76666666666666672</v>
      </c>
    </row>
    <row r="6387" spans="1:12">
      <c r="A6387" s="6" t="s">
        <v>5361</v>
      </c>
      <c r="B6387" s="6" t="s">
        <v>31</v>
      </c>
      <c r="C6387">
        <v>2910727</v>
      </c>
      <c r="D6387" t="s">
        <v>366</v>
      </c>
      <c r="E6387" s="10" t="s">
        <v>10571</v>
      </c>
      <c r="F6387" t="s">
        <v>10572</v>
      </c>
      <c r="G6387">
        <v>52</v>
      </c>
      <c r="H6387">
        <v>3</v>
      </c>
      <c r="I6387">
        <v>55</v>
      </c>
      <c r="J6387">
        <v>34</v>
      </c>
      <c r="K6387">
        <v>18</v>
      </c>
      <c r="L6387" s="32">
        <f>Tabela818[[#This Row],[COM CAF]]/Tabela818[[#This Row],[TOTAL SÓCIOS]]</f>
        <v>0.94545454545454544</v>
      </c>
    </row>
    <row r="6388" spans="1:12">
      <c r="A6388" s="6" t="s">
        <v>5361</v>
      </c>
      <c r="B6388" s="6" t="s">
        <v>47</v>
      </c>
      <c r="C6388">
        <v>3132602</v>
      </c>
      <c r="D6388" t="s">
        <v>1419</v>
      </c>
      <c r="E6388" s="10" t="s">
        <v>12620</v>
      </c>
      <c r="F6388" t="s">
        <v>12621</v>
      </c>
      <c r="G6388">
        <v>28</v>
      </c>
      <c r="H6388">
        <v>3</v>
      </c>
      <c r="I6388">
        <v>31</v>
      </c>
      <c r="J6388">
        <v>8</v>
      </c>
      <c r="K6388">
        <v>20</v>
      </c>
      <c r="L6388" s="32">
        <f>Tabela818[[#This Row],[COM CAF]]/Tabela818[[#This Row],[TOTAL SÓCIOS]]</f>
        <v>0.90322580645161288</v>
      </c>
    </row>
    <row r="6389" spans="1:12">
      <c r="A6389" s="6" t="s">
        <v>5361</v>
      </c>
      <c r="B6389" s="6" t="s">
        <v>64</v>
      </c>
      <c r="C6389">
        <v>4101705</v>
      </c>
      <c r="D6389" t="s">
        <v>2624</v>
      </c>
      <c r="E6389" s="10" t="s">
        <v>13726</v>
      </c>
      <c r="F6389" t="s">
        <v>13727</v>
      </c>
      <c r="G6389">
        <v>8</v>
      </c>
      <c r="H6389">
        <v>7</v>
      </c>
      <c r="I6389">
        <v>15</v>
      </c>
      <c r="J6389">
        <v>3</v>
      </c>
      <c r="K6389">
        <v>5</v>
      </c>
      <c r="L6389" s="32">
        <f>Tabela818[[#This Row],[COM CAF]]/Tabela818[[#This Row],[TOTAL SÓCIOS]]</f>
        <v>0.53333333333333333</v>
      </c>
    </row>
    <row r="6390" spans="1:12">
      <c r="A6390" s="6" t="s">
        <v>5361</v>
      </c>
      <c r="B6390" s="6" t="s">
        <v>31</v>
      </c>
      <c r="C6390">
        <v>2925253</v>
      </c>
      <c r="D6390" t="s">
        <v>548</v>
      </c>
      <c r="E6390" s="10" t="s">
        <v>31167</v>
      </c>
      <c r="F6390" t="s">
        <v>31168</v>
      </c>
      <c r="G6390">
        <v>44</v>
      </c>
      <c r="H6390">
        <v>7</v>
      </c>
      <c r="I6390">
        <v>51</v>
      </c>
      <c r="J6390">
        <v>32</v>
      </c>
      <c r="K6390">
        <v>12</v>
      </c>
      <c r="L6390" s="32">
        <f>Tabela818[[#This Row],[COM CAF]]/Tabela818[[#This Row],[TOTAL SÓCIOS]]</f>
        <v>0.86274509803921573</v>
      </c>
    </row>
    <row r="6391" spans="1:12">
      <c r="A6391" s="6" t="s">
        <v>15072</v>
      </c>
      <c r="B6391" s="6" t="s">
        <v>76</v>
      </c>
      <c r="C6391">
        <v>4217907</v>
      </c>
      <c r="D6391" t="s">
        <v>3709</v>
      </c>
      <c r="E6391" s="10" t="s">
        <v>17865</v>
      </c>
      <c r="F6391" t="s">
        <v>17866</v>
      </c>
      <c r="G6391">
        <v>448</v>
      </c>
      <c r="H6391">
        <v>221</v>
      </c>
      <c r="I6391">
        <v>669</v>
      </c>
      <c r="J6391">
        <v>8</v>
      </c>
      <c r="K6391">
        <v>439</v>
      </c>
      <c r="L6391" s="32">
        <f>Tabela818[[#This Row],[COM CAF]]/Tabela818[[#This Row],[TOTAL SÓCIOS]]</f>
        <v>0.66965620328849029</v>
      </c>
    </row>
    <row r="6392" spans="1:12">
      <c r="A6392" s="6" t="s">
        <v>18503</v>
      </c>
      <c r="B6392" s="6" t="s">
        <v>47</v>
      </c>
      <c r="C6392">
        <v>3146008</v>
      </c>
      <c r="D6392" t="s">
        <v>1534</v>
      </c>
      <c r="E6392" s="10" t="s">
        <v>18824</v>
      </c>
      <c r="F6392" t="s">
        <v>18825</v>
      </c>
      <c r="G6392">
        <v>1</v>
      </c>
      <c r="H6392">
        <v>0</v>
      </c>
      <c r="I6392">
        <v>1</v>
      </c>
      <c r="J6392">
        <v>1</v>
      </c>
      <c r="K6392">
        <v>0</v>
      </c>
      <c r="L6392" s="33">
        <f>Tabela818[[#This Row],[COM CAF]]/Tabela818[[#This Row],[TOTAL SÓCIOS]]</f>
        <v>1</v>
      </c>
    </row>
    <row r="6393" spans="1:12">
      <c r="A6393" s="6" t="s">
        <v>5361</v>
      </c>
      <c r="B6393" s="6" t="s">
        <v>31</v>
      </c>
      <c r="C6393">
        <v>2908507</v>
      </c>
      <c r="D6393" t="s">
        <v>345</v>
      </c>
      <c r="E6393" s="10" t="s">
        <v>10452</v>
      </c>
      <c r="F6393" t="s">
        <v>10453</v>
      </c>
      <c r="G6393">
        <v>196</v>
      </c>
      <c r="H6393">
        <v>23</v>
      </c>
      <c r="I6393">
        <v>219</v>
      </c>
      <c r="J6393">
        <v>121</v>
      </c>
      <c r="K6393">
        <v>75</v>
      </c>
      <c r="L6393" s="33">
        <f>Tabela818[[#This Row],[COM CAF]]/Tabela818[[#This Row],[TOTAL SÓCIOS]]</f>
        <v>0.89497716894977164</v>
      </c>
    </row>
    <row r="6394" spans="1:12">
      <c r="A6394" s="6" t="s">
        <v>5361</v>
      </c>
      <c r="B6394" s="6" t="s">
        <v>57</v>
      </c>
      <c r="C6394">
        <v>2514909</v>
      </c>
      <c r="D6394" t="s">
        <v>2179</v>
      </c>
      <c r="E6394" s="10" t="s">
        <v>8769</v>
      </c>
      <c r="F6394" t="s">
        <v>8770</v>
      </c>
      <c r="G6394">
        <v>56</v>
      </c>
      <c r="H6394">
        <v>0</v>
      </c>
      <c r="I6394">
        <v>56</v>
      </c>
      <c r="J6394">
        <v>29</v>
      </c>
      <c r="K6394">
        <v>27</v>
      </c>
      <c r="L6394" s="32">
        <f>Tabela818[[#This Row],[COM CAF]]/Tabela818[[#This Row],[TOTAL SÓCIOS]]</f>
        <v>1</v>
      </c>
    </row>
    <row r="6395" spans="1:12">
      <c r="A6395" s="6" t="s">
        <v>5361</v>
      </c>
      <c r="B6395" s="6" t="s">
        <v>78</v>
      </c>
      <c r="C6395">
        <v>2803500</v>
      </c>
      <c r="D6395" t="s">
        <v>3751</v>
      </c>
      <c r="E6395" s="10" t="s">
        <v>9687</v>
      </c>
      <c r="F6395" t="s">
        <v>9688</v>
      </c>
      <c r="G6395">
        <v>19</v>
      </c>
      <c r="H6395">
        <v>7</v>
      </c>
      <c r="I6395">
        <v>26</v>
      </c>
      <c r="J6395">
        <v>1</v>
      </c>
      <c r="K6395">
        <v>18</v>
      </c>
      <c r="L6395" s="33">
        <f>Tabela818[[#This Row],[COM CAF]]/Tabela818[[#This Row],[TOTAL SÓCIOS]]</f>
        <v>0.73076923076923073</v>
      </c>
    </row>
    <row r="6396" spans="1:12">
      <c r="A6396" s="6" t="s">
        <v>15072</v>
      </c>
      <c r="B6396" s="6" t="s">
        <v>54</v>
      </c>
      <c r="C6396">
        <v>1502400</v>
      </c>
      <c r="D6396" t="s">
        <v>1888</v>
      </c>
      <c r="E6396" s="10" t="s">
        <v>15356</v>
      </c>
      <c r="F6396" t="s">
        <v>15357</v>
      </c>
      <c r="G6396">
        <v>73</v>
      </c>
      <c r="H6396">
        <v>5</v>
      </c>
      <c r="I6396">
        <v>78</v>
      </c>
      <c r="J6396">
        <v>42</v>
      </c>
      <c r="K6396">
        <v>31</v>
      </c>
      <c r="L6396" s="32">
        <f>Tabela818[[#This Row],[COM CAF]]/Tabela818[[#This Row],[TOTAL SÓCIOS]]</f>
        <v>0.9358974358974359</v>
      </c>
    </row>
    <row r="6397" spans="1:12">
      <c r="A6397" s="6" t="s">
        <v>15072</v>
      </c>
      <c r="B6397" s="6" t="s">
        <v>47</v>
      </c>
      <c r="C6397">
        <v>3147204</v>
      </c>
      <c r="D6397" t="s">
        <v>1547</v>
      </c>
      <c r="E6397" s="10" t="s">
        <v>16940</v>
      </c>
      <c r="F6397" t="s">
        <v>16941</v>
      </c>
      <c r="G6397">
        <v>530</v>
      </c>
      <c r="H6397">
        <v>174</v>
      </c>
      <c r="I6397">
        <v>704</v>
      </c>
      <c r="J6397">
        <v>41</v>
      </c>
      <c r="K6397">
        <v>489</v>
      </c>
      <c r="L6397" s="32">
        <f>Tabela818[[#This Row],[COM CAF]]/Tabela818[[#This Row],[TOTAL SÓCIOS]]</f>
        <v>0.75284090909090906</v>
      </c>
    </row>
    <row r="6398" spans="1:12">
      <c r="A6398" s="6" t="s">
        <v>18503</v>
      </c>
      <c r="B6398" s="6" t="s">
        <v>74</v>
      </c>
      <c r="C6398">
        <v>4311403</v>
      </c>
      <c r="D6398" t="s">
        <v>3349</v>
      </c>
      <c r="E6398" s="10" t="s">
        <v>30786</v>
      </c>
      <c r="F6398" t="s">
        <v>30758</v>
      </c>
      <c r="G6398">
        <v>1</v>
      </c>
      <c r="H6398">
        <v>0</v>
      </c>
      <c r="I6398">
        <v>1</v>
      </c>
      <c r="J6398">
        <v>1</v>
      </c>
      <c r="K6398">
        <v>0</v>
      </c>
      <c r="L6398" s="33">
        <f>Tabela818[[#This Row],[COM CAF]]/Tabela818[[#This Row],[TOTAL SÓCIOS]]</f>
        <v>1</v>
      </c>
    </row>
    <row r="6399" spans="1:12">
      <c r="A6399" s="6" t="s">
        <v>15072</v>
      </c>
      <c r="B6399" s="6" t="s">
        <v>64</v>
      </c>
      <c r="C6399">
        <v>4114104</v>
      </c>
      <c r="D6399" t="s">
        <v>2789</v>
      </c>
      <c r="E6399" s="10" t="s">
        <v>17487</v>
      </c>
      <c r="F6399" t="s">
        <v>17488</v>
      </c>
      <c r="G6399">
        <v>86</v>
      </c>
      <c r="H6399">
        <v>71</v>
      </c>
      <c r="I6399">
        <v>157</v>
      </c>
      <c r="J6399">
        <v>24</v>
      </c>
      <c r="K6399">
        <v>62</v>
      </c>
      <c r="L6399" s="32">
        <f>Tabela818[[#This Row],[COM CAF]]/Tabela818[[#This Row],[TOTAL SÓCIOS]]</f>
        <v>0.54777070063694266</v>
      </c>
    </row>
    <row r="6400" spans="1:12">
      <c r="A6400" s="6" t="s">
        <v>15072</v>
      </c>
      <c r="B6400" s="6" t="s">
        <v>74</v>
      </c>
      <c r="C6400">
        <v>4314407</v>
      </c>
      <c r="D6400" t="s">
        <v>3413</v>
      </c>
      <c r="E6400" s="10" t="s">
        <v>18083</v>
      </c>
      <c r="F6400" t="s">
        <v>18084</v>
      </c>
      <c r="G6400">
        <v>38</v>
      </c>
      <c r="H6400">
        <v>22</v>
      </c>
      <c r="I6400">
        <v>60</v>
      </c>
      <c r="J6400">
        <v>11</v>
      </c>
      <c r="K6400">
        <v>27</v>
      </c>
      <c r="L6400" s="32">
        <f>Tabela818[[#This Row],[COM CAF]]/Tabela818[[#This Row],[TOTAL SÓCIOS]]</f>
        <v>0.6333333333333333</v>
      </c>
    </row>
    <row r="6401" spans="1:12">
      <c r="A6401" s="6" t="s">
        <v>5361</v>
      </c>
      <c r="B6401" s="6" t="s">
        <v>74</v>
      </c>
      <c r="C6401">
        <v>4314605</v>
      </c>
      <c r="D6401" t="s">
        <v>3422</v>
      </c>
      <c r="E6401" s="10" t="s">
        <v>14302</v>
      </c>
      <c r="F6401" t="s">
        <v>14303</v>
      </c>
      <c r="G6401">
        <v>10</v>
      </c>
      <c r="H6401">
        <v>2</v>
      </c>
      <c r="I6401">
        <v>12</v>
      </c>
      <c r="J6401">
        <v>4</v>
      </c>
      <c r="K6401">
        <v>6</v>
      </c>
      <c r="L6401" s="32">
        <f>Tabela818[[#This Row],[COM CAF]]/Tabela818[[#This Row],[TOTAL SÓCIOS]]</f>
        <v>0.83333333333333337</v>
      </c>
    </row>
    <row r="6402" spans="1:12">
      <c r="A6402" s="6" t="s">
        <v>18503</v>
      </c>
      <c r="B6402" s="6" t="s">
        <v>74</v>
      </c>
      <c r="C6402">
        <v>4322202</v>
      </c>
      <c r="D6402" t="s">
        <v>3540</v>
      </c>
      <c r="E6402" s="10" t="s">
        <v>19682</v>
      </c>
      <c r="F6402" t="s">
        <v>19683</v>
      </c>
      <c r="G6402">
        <v>1</v>
      </c>
      <c r="H6402">
        <v>0</v>
      </c>
      <c r="I6402">
        <v>1</v>
      </c>
      <c r="J6402">
        <v>1</v>
      </c>
      <c r="K6402">
        <v>0</v>
      </c>
      <c r="L6402" s="32">
        <f>Tabela818[[#This Row],[COM CAF]]/Tabela818[[#This Row],[TOTAL SÓCIOS]]</f>
        <v>1</v>
      </c>
    </row>
    <row r="6403" spans="1:12">
      <c r="A6403" s="6" t="s">
        <v>5361</v>
      </c>
      <c r="B6403" s="6" t="s">
        <v>57</v>
      </c>
      <c r="C6403">
        <v>2508505</v>
      </c>
      <c r="D6403" t="s">
        <v>2113</v>
      </c>
      <c r="E6403" s="10" t="s">
        <v>8668</v>
      </c>
      <c r="F6403" t="s">
        <v>8669</v>
      </c>
      <c r="G6403">
        <v>22</v>
      </c>
      <c r="H6403">
        <v>4</v>
      </c>
      <c r="I6403">
        <v>26</v>
      </c>
      <c r="J6403">
        <v>11</v>
      </c>
      <c r="K6403">
        <v>11</v>
      </c>
      <c r="L6403" s="32">
        <f>Tabela818[[#This Row],[COM CAF]]/Tabela818[[#This Row],[TOTAL SÓCIOS]]</f>
        <v>0.84615384615384615</v>
      </c>
    </row>
    <row r="6404" spans="1:12">
      <c r="A6404" s="6" t="s">
        <v>18503</v>
      </c>
      <c r="B6404" s="6" t="s">
        <v>74</v>
      </c>
      <c r="C6404">
        <v>4322202</v>
      </c>
      <c r="D6404" t="s">
        <v>3540</v>
      </c>
      <c r="E6404" s="10" t="s">
        <v>19684</v>
      </c>
      <c r="F6404" t="s">
        <v>19685</v>
      </c>
      <c r="G6404">
        <v>1</v>
      </c>
      <c r="H6404">
        <v>0</v>
      </c>
      <c r="I6404">
        <v>1</v>
      </c>
      <c r="J6404">
        <v>1</v>
      </c>
      <c r="K6404">
        <v>0</v>
      </c>
      <c r="L6404" s="32">
        <f>Tabela818[[#This Row],[COM CAF]]/Tabela818[[#This Row],[TOTAL SÓCIOS]]</f>
        <v>1</v>
      </c>
    </row>
    <row r="6405" spans="1:12">
      <c r="A6405" s="6" t="s">
        <v>5361</v>
      </c>
      <c r="B6405" s="6" t="s">
        <v>31</v>
      </c>
      <c r="C6405">
        <v>2901700</v>
      </c>
      <c r="D6405" t="s">
        <v>263</v>
      </c>
      <c r="E6405" s="10" t="s">
        <v>32630</v>
      </c>
      <c r="F6405" t="s">
        <v>32631</v>
      </c>
      <c r="G6405">
        <v>24</v>
      </c>
      <c r="H6405">
        <v>12</v>
      </c>
      <c r="I6405">
        <v>36</v>
      </c>
      <c r="J6405">
        <v>15</v>
      </c>
      <c r="K6405">
        <v>9</v>
      </c>
      <c r="L6405" s="32">
        <f>Tabela818[[#This Row],[COM CAF]]/Tabela818[[#This Row],[TOTAL SÓCIOS]]</f>
        <v>0.66666666666666663</v>
      </c>
    </row>
    <row r="6406" spans="1:12">
      <c r="A6406" s="6" t="s">
        <v>5361</v>
      </c>
      <c r="B6406" s="6" t="s">
        <v>44</v>
      </c>
      <c r="C6406">
        <v>2102754</v>
      </c>
      <c r="D6406" t="s">
        <v>1022</v>
      </c>
      <c r="E6406" s="10" t="s">
        <v>6615</v>
      </c>
      <c r="F6406" t="s">
        <v>6616</v>
      </c>
      <c r="G6406">
        <v>17</v>
      </c>
      <c r="H6406">
        <v>1</v>
      </c>
      <c r="I6406">
        <v>18</v>
      </c>
      <c r="J6406">
        <v>9</v>
      </c>
      <c r="K6406">
        <v>8</v>
      </c>
      <c r="L6406" s="32">
        <f>Tabela818[[#This Row],[COM CAF]]/Tabela818[[#This Row],[TOTAL SÓCIOS]]</f>
        <v>0.94444444444444442</v>
      </c>
    </row>
    <row r="6407" spans="1:12">
      <c r="A6407" s="6" t="s">
        <v>5361</v>
      </c>
      <c r="B6407" s="6" t="s">
        <v>31</v>
      </c>
      <c r="C6407">
        <v>2908101</v>
      </c>
      <c r="D6407" t="s">
        <v>403</v>
      </c>
      <c r="E6407" s="10" t="s">
        <v>31670</v>
      </c>
      <c r="F6407" t="s">
        <v>31671</v>
      </c>
      <c r="G6407">
        <v>15</v>
      </c>
      <c r="H6407">
        <v>11</v>
      </c>
      <c r="I6407">
        <v>26</v>
      </c>
      <c r="J6407">
        <v>8</v>
      </c>
      <c r="K6407">
        <v>7</v>
      </c>
      <c r="L6407" s="32">
        <f>Tabela818[[#This Row],[COM CAF]]/Tabela818[[#This Row],[TOTAL SÓCIOS]]</f>
        <v>0.57692307692307687</v>
      </c>
    </row>
    <row r="6408" spans="1:12">
      <c r="A6408" s="6" t="s">
        <v>5361</v>
      </c>
      <c r="B6408" s="6" t="s">
        <v>34</v>
      </c>
      <c r="C6408">
        <v>2313203</v>
      </c>
      <c r="D6408" t="s">
        <v>772</v>
      </c>
      <c r="E6408" s="10" t="s">
        <v>8334</v>
      </c>
      <c r="F6408" t="s">
        <v>8335</v>
      </c>
      <c r="G6408">
        <v>19</v>
      </c>
      <c r="H6408">
        <v>0</v>
      </c>
      <c r="I6408">
        <v>19</v>
      </c>
      <c r="J6408">
        <v>16</v>
      </c>
      <c r="K6408">
        <v>3</v>
      </c>
      <c r="L6408" s="32">
        <f>Tabela818[[#This Row],[COM CAF]]/Tabela818[[#This Row],[TOTAL SÓCIOS]]</f>
        <v>1</v>
      </c>
    </row>
    <row r="6409" spans="1:12">
      <c r="A6409" s="6" t="s">
        <v>18503</v>
      </c>
      <c r="B6409" s="6" t="s">
        <v>74</v>
      </c>
      <c r="C6409">
        <v>4317806</v>
      </c>
      <c r="D6409" t="s">
        <v>3468</v>
      </c>
      <c r="E6409" s="10" t="s">
        <v>19584</v>
      </c>
      <c r="F6409" t="s">
        <v>19585</v>
      </c>
      <c r="G6409">
        <v>2</v>
      </c>
      <c r="H6409">
        <v>0</v>
      </c>
      <c r="I6409">
        <v>2</v>
      </c>
      <c r="J6409">
        <v>1</v>
      </c>
      <c r="K6409">
        <v>1</v>
      </c>
      <c r="L6409" s="32">
        <f>Tabela818[[#This Row],[COM CAF]]/Tabela818[[#This Row],[TOTAL SÓCIOS]]</f>
        <v>1</v>
      </c>
    </row>
    <row r="6410" spans="1:12">
      <c r="A6410" s="6" t="s">
        <v>15072</v>
      </c>
      <c r="B6410" s="6" t="s">
        <v>64</v>
      </c>
      <c r="C6410">
        <v>4104451</v>
      </c>
      <c r="D6410" t="s">
        <v>1269</v>
      </c>
      <c r="E6410" s="10" t="s">
        <v>17396</v>
      </c>
      <c r="F6410" t="s">
        <v>17397</v>
      </c>
      <c r="G6410">
        <v>76</v>
      </c>
      <c r="H6410">
        <v>18</v>
      </c>
      <c r="I6410">
        <v>94</v>
      </c>
      <c r="J6410">
        <v>25</v>
      </c>
      <c r="K6410">
        <v>51</v>
      </c>
      <c r="L6410" s="32">
        <f>Tabela818[[#This Row],[COM CAF]]/Tabela818[[#This Row],[TOTAL SÓCIOS]]</f>
        <v>0.80851063829787229</v>
      </c>
    </row>
    <row r="6411" spans="1:12">
      <c r="A6411" s="6" t="s">
        <v>5361</v>
      </c>
      <c r="B6411" s="6" t="s">
        <v>31</v>
      </c>
      <c r="C6411">
        <v>2932705</v>
      </c>
      <c r="D6411" t="s">
        <v>642</v>
      </c>
      <c r="E6411" s="10" t="s">
        <v>12266</v>
      </c>
      <c r="F6411" t="s">
        <v>12267</v>
      </c>
      <c r="G6411">
        <v>40</v>
      </c>
      <c r="H6411">
        <v>6</v>
      </c>
      <c r="I6411">
        <v>46</v>
      </c>
      <c r="J6411">
        <v>21</v>
      </c>
      <c r="K6411">
        <v>18</v>
      </c>
      <c r="L6411" s="32">
        <f>Tabela818[[#This Row],[COM CAF]]/Tabela818[[#This Row],[TOTAL SÓCIOS]]</f>
        <v>0.86956521739130432</v>
      </c>
    </row>
    <row r="6412" spans="1:12">
      <c r="A6412" s="6" t="s">
        <v>5361</v>
      </c>
      <c r="B6412" s="6" t="s">
        <v>47</v>
      </c>
      <c r="C6412">
        <v>3117306</v>
      </c>
      <c r="D6412" t="s">
        <v>1304</v>
      </c>
      <c r="E6412" s="10" t="s">
        <v>12484</v>
      </c>
      <c r="F6412" t="s">
        <v>12485</v>
      </c>
      <c r="G6412">
        <v>27</v>
      </c>
      <c r="H6412">
        <v>8</v>
      </c>
      <c r="I6412">
        <v>35</v>
      </c>
      <c r="J6412">
        <v>8</v>
      </c>
      <c r="K6412">
        <v>19</v>
      </c>
      <c r="L6412" s="32">
        <f>Tabela818[[#This Row],[COM CAF]]/Tabela818[[#This Row],[TOTAL SÓCIOS]]</f>
        <v>0.77142857142857146</v>
      </c>
    </row>
    <row r="6413" spans="1:12">
      <c r="A6413" s="6" t="s">
        <v>15072</v>
      </c>
      <c r="B6413" s="6" t="s">
        <v>74</v>
      </c>
      <c r="C6413">
        <v>4305207</v>
      </c>
      <c r="D6413" t="s">
        <v>3249</v>
      </c>
      <c r="E6413" s="10" t="s">
        <v>17949</v>
      </c>
      <c r="F6413" t="s">
        <v>17950</v>
      </c>
      <c r="G6413">
        <v>53</v>
      </c>
      <c r="H6413">
        <v>25</v>
      </c>
      <c r="I6413">
        <v>78</v>
      </c>
      <c r="J6413">
        <v>22</v>
      </c>
      <c r="K6413">
        <v>31</v>
      </c>
      <c r="L6413" s="32">
        <f>Tabela818[[#This Row],[COM CAF]]/Tabela818[[#This Row],[TOTAL SÓCIOS]]</f>
        <v>0.67948717948717952</v>
      </c>
    </row>
    <row r="6414" spans="1:12">
      <c r="A6414" s="6" t="s">
        <v>5361</v>
      </c>
      <c r="B6414" s="6" t="s">
        <v>31</v>
      </c>
      <c r="C6414">
        <v>2930501</v>
      </c>
      <c r="D6414" t="s">
        <v>614</v>
      </c>
      <c r="E6414" s="10" t="s">
        <v>12054</v>
      </c>
      <c r="F6414" t="s">
        <v>12055</v>
      </c>
      <c r="G6414">
        <v>15</v>
      </c>
      <c r="H6414">
        <v>1</v>
      </c>
      <c r="I6414">
        <v>16</v>
      </c>
      <c r="J6414">
        <v>11</v>
      </c>
      <c r="K6414">
        <v>4</v>
      </c>
      <c r="L6414" s="32">
        <f>Tabela818[[#This Row],[COM CAF]]/Tabela818[[#This Row],[TOTAL SÓCIOS]]</f>
        <v>0.9375</v>
      </c>
    </row>
    <row r="6415" spans="1:12">
      <c r="A6415" s="6" t="s">
        <v>15072</v>
      </c>
      <c r="B6415" s="6" t="s">
        <v>74</v>
      </c>
      <c r="C6415">
        <v>4300059</v>
      </c>
      <c r="D6415" t="s">
        <v>3179</v>
      </c>
      <c r="E6415" s="10" t="s">
        <v>17897</v>
      </c>
      <c r="F6415" t="s">
        <v>17898</v>
      </c>
      <c r="G6415">
        <v>7164</v>
      </c>
      <c r="H6415">
        <v>2054</v>
      </c>
      <c r="I6415">
        <v>9218</v>
      </c>
      <c r="J6415">
        <v>1687</v>
      </c>
      <c r="K6415">
        <v>5474</v>
      </c>
      <c r="L6415" s="32">
        <f>Tabela818[[#This Row],[COM CAF]]/Tabela818[[#This Row],[TOTAL SÓCIOS]]</f>
        <v>0.77717509221089176</v>
      </c>
    </row>
    <row r="6416" spans="1:12">
      <c r="A6416" s="6" t="s">
        <v>15072</v>
      </c>
      <c r="B6416" s="6" t="s">
        <v>54</v>
      </c>
      <c r="C6416">
        <v>1501808</v>
      </c>
      <c r="D6416" t="s">
        <v>1879</v>
      </c>
      <c r="E6416" s="10" t="s">
        <v>15326</v>
      </c>
      <c r="F6416" t="s">
        <v>15327</v>
      </c>
      <c r="G6416">
        <v>23</v>
      </c>
      <c r="H6416">
        <v>4</v>
      </c>
      <c r="I6416">
        <v>27</v>
      </c>
      <c r="J6416">
        <v>9</v>
      </c>
      <c r="K6416">
        <v>14</v>
      </c>
      <c r="L6416" s="32">
        <f>Tabela818[[#This Row],[COM CAF]]/Tabela818[[#This Row],[TOTAL SÓCIOS]]</f>
        <v>0.85185185185185186</v>
      </c>
    </row>
    <row r="6417" spans="1:12">
      <c r="A6417" s="6" t="s">
        <v>5361</v>
      </c>
      <c r="B6417" s="6" t="s">
        <v>68</v>
      </c>
      <c r="C6417">
        <v>2402600</v>
      </c>
      <c r="D6417" t="s">
        <v>3053</v>
      </c>
      <c r="E6417" s="10" t="s">
        <v>8370</v>
      </c>
      <c r="F6417" t="s">
        <v>8371</v>
      </c>
      <c r="G6417">
        <v>40</v>
      </c>
      <c r="H6417">
        <v>1</v>
      </c>
      <c r="I6417">
        <v>41</v>
      </c>
      <c r="J6417">
        <v>22</v>
      </c>
      <c r="K6417">
        <v>18</v>
      </c>
      <c r="L6417" s="33">
        <f>Tabela818[[#This Row],[COM CAF]]/Tabela818[[#This Row],[TOTAL SÓCIOS]]</f>
        <v>0.97560975609756095</v>
      </c>
    </row>
    <row r="6418" spans="1:12">
      <c r="A6418" s="6" t="s">
        <v>15072</v>
      </c>
      <c r="B6418" s="6" t="s">
        <v>64</v>
      </c>
      <c r="C6418">
        <v>4121208</v>
      </c>
      <c r="D6418" t="s">
        <v>2880</v>
      </c>
      <c r="E6418" s="10" t="s">
        <v>17579</v>
      </c>
      <c r="F6418" t="s">
        <v>17580</v>
      </c>
      <c r="G6418">
        <v>22</v>
      </c>
      <c r="H6418">
        <v>15</v>
      </c>
      <c r="I6418">
        <v>37</v>
      </c>
      <c r="J6418">
        <v>10</v>
      </c>
      <c r="K6418">
        <v>12</v>
      </c>
      <c r="L6418" s="32">
        <f>Tabela818[[#This Row],[COM CAF]]/Tabela818[[#This Row],[TOTAL SÓCIOS]]</f>
        <v>0.59459459459459463</v>
      </c>
    </row>
    <row r="6419" spans="1:12">
      <c r="A6419" s="6" t="s">
        <v>5361</v>
      </c>
      <c r="B6419" s="6" t="s">
        <v>31</v>
      </c>
      <c r="C6419">
        <v>2911659</v>
      </c>
      <c r="D6419" t="s">
        <v>375</v>
      </c>
      <c r="E6419" s="10" t="s">
        <v>32632</v>
      </c>
      <c r="F6419" t="s">
        <v>32633</v>
      </c>
      <c r="G6419">
        <v>30</v>
      </c>
      <c r="H6419">
        <v>4</v>
      </c>
      <c r="I6419">
        <v>34</v>
      </c>
      <c r="J6419">
        <v>16</v>
      </c>
      <c r="K6419">
        <v>14</v>
      </c>
      <c r="L6419" s="32">
        <f>Tabela818[[#This Row],[COM CAF]]/Tabela818[[#This Row],[TOTAL SÓCIOS]]</f>
        <v>0.88235294117647056</v>
      </c>
    </row>
    <row r="6420" spans="1:12">
      <c r="A6420" s="6" t="s">
        <v>5361</v>
      </c>
      <c r="B6420" s="6" t="s">
        <v>31</v>
      </c>
      <c r="C6420">
        <v>2922250</v>
      </c>
      <c r="D6420" t="s">
        <v>501</v>
      </c>
      <c r="E6420" s="10" t="s">
        <v>11372</v>
      </c>
      <c r="F6420" t="s">
        <v>11373</v>
      </c>
      <c r="G6420">
        <v>23</v>
      </c>
      <c r="H6420">
        <v>5</v>
      </c>
      <c r="I6420">
        <v>28</v>
      </c>
      <c r="J6420">
        <v>16</v>
      </c>
      <c r="K6420">
        <v>7</v>
      </c>
      <c r="L6420" s="33">
        <f>Tabela818[[#This Row],[COM CAF]]/Tabela818[[#This Row],[TOTAL SÓCIOS]]</f>
        <v>0.8214285714285714</v>
      </c>
    </row>
    <row r="6421" spans="1:12">
      <c r="A6421" s="6" t="s">
        <v>5361</v>
      </c>
      <c r="B6421" s="6" t="s">
        <v>47</v>
      </c>
      <c r="C6421">
        <v>3108503</v>
      </c>
      <c r="D6421" t="s">
        <v>1244</v>
      </c>
      <c r="E6421" s="10" t="s">
        <v>12416</v>
      </c>
      <c r="F6421" t="s">
        <v>12417</v>
      </c>
      <c r="G6421">
        <v>34</v>
      </c>
      <c r="H6421">
        <v>18</v>
      </c>
      <c r="I6421">
        <v>52</v>
      </c>
      <c r="J6421">
        <v>16</v>
      </c>
      <c r="K6421">
        <v>18</v>
      </c>
      <c r="L6421" s="33">
        <f>Tabela818[[#This Row],[COM CAF]]/Tabela818[[#This Row],[TOTAL SÓCIOS]]</f>
        <v>0.65384615384615385</v>
      </c>
    </row>
    <row r="6422" spans="1:12">
      <c r="A6422" s="6" t="s">
        <v>15072</v>
      </c>
      <c r="B6422" s="6" t="s">
        <v>70</v>
      </c>
      <c r="C6422">
        <v>1100205</v>
      </c>
      <c r="D6422" t="s">
        <v>3153</v>
      </c>
      <c r="E6422" s="10" t="s">
        <v>15091</v>
      </c>
      <c r="F6422" t="s">
        <v>15092</v>
      </c>
      <c r="G6422">
        <v>30</v>
      </c>
      <c r="H6422">
        <v>8</v>
      </c>
      <c r="I6422">
        <v>38</v>
      </c>
      <c r="J6422">
        <v>8</v>
      </c>
      <c r="K6422">
        <v>22</v>
      </c>
      <c r="L6422" s="32">
        <f>Tabela818[[#This Row],[COM CAF]]/Tabela818[[#This Row],[TOTAL SÓCIOS]]</f>
        <v>0.78947368421052633</v>
      </c>
    </row>
    <row r="6423" spans="1:12">
      <c r="A6423" s="6" t="s">
        <v>5361</v>
      </c>
      <c r="B6423" s="6" t="s">
        <v>42</v>
      </c>
      <c r="C6423">
        <v>5208004</v>
      </c>
      <c r="D6423" t="s">
        <v>910</v>
      </c>
      <c r="E6423" s="10" t="s">
        <v>14887</v>
      </c>
      <c r="F6423" t="s">
        <v>14888</v>
      </c>
      <c r="G6423">
        <v>30</v>
      </c>
      <c r="H6423">
        <v>11</v>
      </c>
      <c r="I6423">
        <v>41</v>
      </c>
      <c r="J6423">
        <v>14</v>
      </c>
      <c r="K6423">
        <v>15</v>
      </c>
      <c r="L6423" s="32">
        <f>Tabela818[[#This Row],[COM CAF]]/Tabela818[[#This Row],[TOTAL SÓCIOS]]</f>
        <v>0.73170731707317072</v>
      </c>
    </row>
    <row r="6424" spans="1:12">
      <c r="A6424" s="6" t="s">
        <v>15072</v>
      </c>
      <c r="B6424" s="6" t="s">
        <v>17</v>
      </c>
      <c r="C6424">
        <v>1200401</v>
      </c>
      <c r="D6424" t="s">
        <v>46</v>
      </c>
      <c r="E6424" s="10" t="s">
        <v>15145</v>
      </c>
      <c r="F6424" t="s">
        <v>15146</v>
      </c>
      <c r="G6424">
        <v>40</v>
      </c>
      <c r="H6424">
        <v>3</v>
      </c>
      <c r="I6424">
        <v>43</v>
      </c>
      <c r="J6424">
        <v>25</v>
      </c>
      <c r="K6424">
        <v>15</v>
      </c>
      <c r="L6424" s="32">
        <f>Tabela818[[#This Row],[COM CAF]]/Tabela818[[#This Row],[TOTAL SÓCIOS]]</f>
        <v>0.93023255813953487</v>
      </c>
    </row>
    <row r="6425" spans="1:12">
      <c r="A6425" s="6" t="s">
        <v>5361</v>
      </c>
      <c r="B6425" s="6" t="s">
        <v>31</v>
      </c>
      <c r="C6425">
        <v>2912509</v>
      </c>
      <c r="D6425" t="s">
        <v>386</v>
      </c>
      <c r="E6425" s="10" t="s">
        <v>10725</v>
      </c>
      <c r="F6425" t="s">
        <v>10726</v>
      </c>
      <c r="G6425">
        <v>58</v>
      </c>
      <c r="H6425">
        <v>48</v>
      </c>
      <c r="I6425">
        <v>106</v>
      </c>
      <c r="J6425">
        <v>39</v>
      </c>
      <c r="K6425">
        <v>19</v>
      </c>
      <c r="L6425" s="32">
        <f>Tabela818[[#This Row],[COM CAF]]/Tabela818[[#This Row],[TOTAL SÓCIOS]]</f>
        <v>0.54716981132075471</v>
      </c>
    </row>
    <row r="6426" spans="1:12">
      <c r="A6426" s="6" t="s">
        <v>15072</v>
      </c>
      <c r="B6426" s="6" t="s">
        <v>64</v>
      </c>
      <c r="C6426">
        <v>4117701</v>
      </c>
      <c r="D6426" t="s">
        <v>2837</v>
      </c>
      <c r="E6426" s="10" t="s">
        <v>17537</v>
      </c>
      <c r="F6426" t="s">
        <v>17538</v>
      </c>
      <c r="G6426">
        <v>26</v>
      </c>
      <c r="H6426">
        <v>4</v>
      </c>
      <c r="I6426">
        <v>30</v>
      </c>
      <c r="J6426">
        <v>25</v>
      </c>
      <c r="K6426">
        <v>1</v>
      </c>
      <c r="L6426" s="32">
        <f>Tabela818[[#This Row],[COM CAF]]/Tabela818[[#This Row],[TOTAL SÓCIOS]]</f>
        <v>0.8666666666666667</v>
      </c>
    </row>
    <row r="6427" spans="1:12">
      <c r="A6427" s="6" t="s">
        <v>5361</v>
      </c>
      <c r="B6427" s="6" t="s">
        <v>31</v>
      </c>
      <c r="C6427">
        <v>2913606</v>
      </c>
      <c r="D6427" t="s">
        <v>397</v>
      </c>
      <c r="E6427" s="10" t="s">
        <v>10803</v>
      </c>
      <c r="F6427" t="s">
        <v>10804</v>
      </c>
      <c r="G6427">
        <v>74</v>
      </c>
      <c r="H6427">
        <v>12</v>
      </c>
      <c r="I6427">
        <v>86</v>
      </c>
      <c r="J6427">
        <v>56</v>
      </c>
      <c r="K6427">
        <v>18</v>
      </c>
      <c r="L6427" s="33">
        <f>Tabela818[[#This Row],[COM CAF]]/Tabela818[[#This Row],[TOTAL SÓCIOS]]</f>
        <v>0.86046511627906974</v>
      </c>
    </row>
    <row r="6428" spans="1:12">
      <c r="A6428" s="6" t="s">
        <v>5361</v>
      </c>
      <c r="B6428" s="6" t="s">
        <v>44</v>
      </c>
      <c r="C6428">
        <v>2112407</v>
      </c>
      <c r="D6428" t="s">
        <v>1171</v>
      </c>
      <c r="E6428" s="10" t="s">
        <v>31963</v>
      </c>
      <c r="F6428" t="s">
        <v>31964</v>
      </c>
      <c r="G6428">
        <v>32</v>
      </c>
      <c r="H6428">
        <v>17</v>
      </c>
      <c r="I6428">
        <v>49</v>
      </c>
      <c r="J6428">
        <v>13</v>
      </c>
      <c r="K6428">
        <v>19</v>
      </c>
      <c r="L6428" s="32">
        <f>Tabela818[[#This Row],[COM CAF]]/Tabela818[[#This Row],[TOTAL SÓCIOS]]</f>
        <v>0.65306122448979587</v>
      </c>
    </row>
    <row r="6429" spans="1:12">
      <c r="A6429" s="6" t="s">
        <v>15072</v>
      </c>
      <c r="B6429" s="6" t="s">
        <v>54</v>
      </c>
      <c r="C6429">
        <v>1500958</v>
      </c>
      <c r="D6429" t="s">
        <v>3410</v>
      </c>
      <c r="E6429" s="10" t="s">
        <v>30392</v>
      </c>
      <c r="F6429" t="s">
        <v>30393</v>
      </c>
      <c r="G6429">
        <v>20</v>
      </c>
      <c r="H6429">
        <v>0</v>
      </c>
      <c r="I6429">
        <v>20</v>
      </c>
      <c r="J6429">
        <v>6</v>
      </c>
      <c r="K6429">
        <v>14</v>
      </c>
      <c r="L6429" s="32">
        <f>Tabela818[[#This Row],[COM CAF]]/Tabela818[[#This Row],[TOTAL SÓCIOS]]</f>
        <v>1</v>
      </c>
    </row>
    <row r="6430" spans="1:12">
      <c r="A6430" s="6" t="s">
        <v>5361</v>
      </c>
      <c r="B6430" s="6" t="s">
        <v>64</v>
      </c>
      <c r="C6430">
        <v>4119954</v>
      </c>
      <c r="D6430" t="s">
        <v>4252</v>
      </c>
      <c r="E6430" s="10" t="s">
        <v>30214</v>
      </c>
      <c r="F6430" t="s">
        <v>30215</v>
      </c>
      <c r="G6430">
        <v>24</v>
      </c>
      <c r="H6430">
        <v>6</v>
      </c>
      <c r="I6430">
        <v>30</v>
      </c>
      <c r="J6430">
        <v>13</v>
      </c>
      <c r="K6430">
        <v>11</v>
      </c>
      <c r="L6430" s="32">
        <f>Tabela818[[#This Row],[COM CAF]]/Tabela818[[#This Row],[TOTAL SÓCIOS]]</f>
        <v>0.8</v>
      </c>
    </row>
    <row r="6431" spans="1:12">
      <c r="A6431" s="6" t="s">
        <v>5361</v>
      </c>
      <c r="B6431" s="6" t="s">
        <v>31</v>
      </c>
      <c r="C6431">
        <v>2925253</v>
      </c>
      <c r="D6431" t="s">
        <v>548</v>
      </c>
      <c r="E6431" s="10" t="s">
        <v>11610</v>
      </c>
      <c r="F6431" t="s">
        <v>11611</v>
      </c>
      <c r="G6431">
        <v>15</v>
      </c>
      <c r="H6431">
        <v>7</v>
      </c>
      <c r="I6431">
        <v>22</v>
      </c>
      <c r="J6431">
        <v>7</v>
      </c>
      <c r="K6431">
        <v>8</v>
      </c>
      <c r="L6431" s="32">
        <f>Tabela818[[#This Row],[COM CAF]]/Tabela818[[#This Row],[TOTAL SÓCIOS]]</f>
        <v>0.68181818181818177</v>
      </c>
    </row>
    <row r="6432" spans="1:12">
      <c r="A6432" s="6" t="s">
        <v>5361</v>
      </c>
      <c r="B6432" s="6" t="s">
        <v>49</v>
      </c>
      <c r="C6432">
        <v>5006200</v>
      </c>
      <c r="D6432" t="s">
        <v>1720</v>
      </c>
      <c r="E6432" s="10" t="s">
        <v>14560</v>
      </c>
      <c r="F6432" t="s">
        <v>14561</v>
      </c>
      <c r="G6432">
        <v>14</v>
      </c>
      <c r="H6432">
        <v>6</v>
      </c>
      <c r="I6432">
        <v>20</v>
      </c>
      <c r="J6432">
        <v>14</v>
      </c>
      <c r="K6432">
        <v>0</v>
      </c>
      <c r="L6432" s="32">
        <f>Tabela818[[#This Row],[COM CAF]]/Tabela818[[#This Row],[TOTAL SÓCIOS]]</f>
        <v>0.7</v>
      </c>
    </row>
    <row r="6433" spans="1:12">
      <c r="A6433" s="6" t="s">
        <v>15072</v>
      </c>
      <c r="B6433" s="6" t="s">
        <v>74</v>
      </c>
      <c r="C6433">
        <v>4322707</v>
      </c>
      <c r="D6433" t="s">
        <v>649</v>
      </c>
      <c r="E6433" s="10" t="s">
        <v>18219</v>
      </c>
      <c r="F6433" t="s">
        <v>18220</v>
      </c>
      <c r="G6433">
        <v>84</v>
      </c>
      <c r="H6433">
        <v>29</v>
      </c>
      <c r="I6433">
        <v>113</v>
      </c>
      <c r="J6433">
        <v>34</v>
      </c>
      <c r="K6433">
        <v>50</v>
      </c>
      <c r="L6433" s="32">
        <f>Tabela818[[#This Row],[COM CAF]]/Tabela818[[#This Row],[TOTAL SÓCIOS]]</f>
        <v>0.74336283185840712</v>
      </c>
    </row>
    <row r="6434" spans="1:12">
      <c r="A6434" s="6" t="s">
        <v>15072</v>
      </c>
      <c r="B6434" s="6" t="s">
        <v>61</v>
      </c>
      <c r="C6434">
        <v>2201200</v>
      </c>
      <c r="D6434" t="s">
        <v>2423</v>
      </c>
      <c r="E6434" s="10" t="s">
        <v>15667</v>
      </c>
      <c r="F6434" t="s">
        <v>15668</v>
      </c>
      <c r="G6434">
        <v>21</v>
      </c>
      <c r="H6434">
        <v>2</v>
      </c>
      <c r="I6434">
        <v>23</v>
      </c>
      <c r="J6434">
        <v>6</v>
      </c>
      <c r="K6434">
        <v>15</v>
      </c>
      <c r="L6434" s="32">
        <f>Tabela818[[#This Row],[COM CAF]]/Tabela818[[#This Row],[TOTAL SÓCIOS]]</f>
        <v>0.91304347826086951</v>
      </c>
    </row>
    <row r="6435" spans="1:12">
      <c r="A6435" s="6" t="s">
        <v>5361</v>
      </c>
      <c r="B6435" s="6" t="s">
        <v>47</v>
      </c>
      <c r="C6435">
        <v>3146552</v>
      </c>
      <c r="D6435" t="s">
        <v>1541</v>
      </c>
      <c r="E6435" s="10" t="s">
        <v>12799</v>
      </c>
      <c r="F6435" t="s">
        <v>12800</v>
      </c>
      <c r="G6435">
        <v>22</v>
      </c>
      <c r="H6435">
        <v>2</v>
      </c>
      <c r="I6435">
        <v>24</v>
      </c>
      <c r="J6435">
        <v>12</v>
      </c>
      <c r="K6435">
        <v>10</v>
      </c>
      <c r="L6435" s="33">
        <f>Tabela818[[#This Row],[COM CAF]]/Tabela818[[#This Row],[TOTAL SÓCIOS]]</f>
        <v>0.91666666666666663</v>
      </c>
    </row>
    <row r="6436" spans="1:12">
      <c r="A6436" s="6" t="s">
        <v>5361</v>
      </c>
      <c r="B6436" s="6" t="s">
        <v>78</v>
      </c>
      <c r="C6436">
        <v>2800308</v>
      </c>
      <c r="D6436" t="s">
        <v>4805</v>
      </c>
      <c r="E6436" s="10" t="s">
        <v>32634</v>
      </c>
      <c r="F6436" t="s">
        <v>32635</v>
      </c>
      <c r="G6436">
        <v>9</v>
      </c>
      <c r="H6436">
        <v>4</v>
      </c>
      <c r="I6436">
        <v>13</v>
      </c>
      <c r="J6436">
        <v>9</v>
      </c>
      <c r="K6436">
        <v>0</v>
      </c>
      <c r="L6436" s="32">
        <f>Tabela818[[#This Row],[COM CAF]]/Tabela818[[#This Row],[TOTAL SÓCIOS]]</f>
        <v>0.69230769230769229</v>
      </c>
    </row>
    <row r="6437" spans="1:12">
      <c r="A6437" s="6" t="s">
        <v>5361</v>
      </c>
      <c r="B6437" s="6" t="s">
        <v>83</v>
      </c>
      <c r="C6437">
        <v>1717909</v>
      </c>
      <c r="D6437" t="s">
        <v>4061</v>
      </c>
      <c r="E6437" s="10" t="s">
        <v>6424</v>
      </c>
      <c r="F6437" t="s">
        <v>6425</v>
      </c>
      <c r="G6437">
        <v>17</v>
      </c>
      <c r="H6437">
        <v>4</v>
      </c>
      <c r="I6437">
        <v>21</v>
      </c>
      <c r="J6437">
        <v>17</v>
      </c>
      <c r="K6437">
        <v>0</v>
      </c>
      <c r="L6437" s="32">
        <f>Tabela818[[#This Row],[COM CAF]]/Tabela818[[#This Row],[TOTAL SÓCIOS]]</f>
        <v>0.80952380952380953</v>
      </c>
    </row>
    <row r="6438" spans="1:12">
      <c r="A6438" s="6" t="s">
        <v>18503</v>
      </c>
      <c r="B6438" s="6" t="s">
        <v>31</v>
      </c>
      <c r="C6438">
        <v>2915809</v>
      </c>
      <c r="D6438" t="s">
        <v>424</v>
      </c>
      <c r="E6438" s="10" t="s">
        <v>32636</v>
      </c>
      <c r="F6438" t="s">
        <v>32637</v>
      </c>
      <c r="G6438">
        <v>3</v>
      </c>
      <c r="H6438">
        <v>0</v>
      </c>
      <c r="I6438">
        <v>3</v>
      </c>
      <c r="J6438">
        <v>1</v>
      </c>
      <c r="K6438">
        <v>2</v>
      </c>
      <c r="L6438" s="32">
        <f>Tabela818[[#This Row],[COM CAF]]/Tabela818[[#This Row],[TOTAL SÓCIOS]]</f>
        <v>1</v>
      </c>
    </row>
    <row r="6439" spans="1:12">
      <c r="A6439" s="6" t="s">
        <v>15072</v>
      </c>
      <c r="B6439" s="6" t="s">
        <v>42</v>
      </c>
      <c r="C6439">
        <v>5212808</v>
      </c>
      <c r="D6439" t="s">
        <v>933</v>
      </c>
      <c r="E6439" s="10" t="s">
        <v>18445</v>
      </c>
      <c r="F6439" t="s">
        <v>18446</v>
      </c>
      <c r="G6439">
        <v>17</v>
      </c>
      <c r="H6439">
        <v>14</v>
      </c>
      <c r="I6439">
        <v>31</v>
      </c>
      <c r="J6439">
        <v>2</v>
      </c>
      <c r="K6439">
        <v>15</v>
      </c>
      <c r="L6439" s="32">
        <f>Tabela818[[#This Row],[COM CAF]]/Tabela818[[#This Row],[TOTAL SÓCIOS]]</f>
        <v>0.54838709677419351</v>
      </c>
    </row>
    <row r="6440" spans="1:12">
      <c r="A6440" s="6" t="s">
        <v>5361</v>
      </c>
      <c r="B6440" s="6" t="s">
        <v>51</v>
      </c>
      <c r="C6440">
        <v>5106265</v>
      </c>
      <c r="D6440" t="s">
        <v>1808</v>
      </c>
      <c r="E6440" s="10" t="s">
        <v>30323</v>
      </c>
      <c r="F6440" t="s">
        <v>30324</v>
      </c>
      <c r="G6440">
        <v>13</v>
      </c>
      <c r="H6440">
        <v>6</v>
      </c>
      <c r="I6440">
        <v>19</v>
      </c>
      <c r="J6440">
        <v>2</v>
      </c>
      <c r="K6440">
        <v>11</v>
      </c>
      <c r="L6440" s="33">
        <f>Tabela818[[#This Row],[COM CAF]]/Tabela818[[#This Row],[TOTAL SÓCIOS]]</f>
        <v>0.68421052631578949</v>
      </c>
    </row>
    <row r="6441" spans="1:12">
      <c r="A6441" s="6" t="s">
        <v>18503</v>
      </c>
      <c r="B6441" s="6" t="s">
        <v>74</v>
      </c>
      <c r="C6441">
        <v>4309100</v>
      </c>
      <c r="D6441" t="s">
        <v>3309</v>
      </c>
      <c r="E6441" s="10" t="s">
        <v>19303</v>
      </c>
      <c r="F6441" t="s">
        <v>19304</v>
      </c>
      <c r="G6441">
        <v>1</v>
      </c>
      <c r="H6441">
        <v>0</v>
      </c>
      <c r="I6441">
        <v>1</v>
      </c>
      <c r="J6441">
        <v>1</v>
      </c>
      <c r="K6441">
        <v>0</v>
      </c>
      <c r="L6441" s="32">
        <f>Tabela818[[#This Row],[COM CAF]]/Tabela818[[#This Row],[TOTAL SÓCIOS]]</f>
        <v>1</v>
      </c>
    </row>
    <row r="6442" spans="1:12">
      <c r="A6442" s="6" t="s">
        <v>5361</v>
      </c>
      <c r="B6442" s="6" t="s">
        <v>80</v>
      </c>
      <c r="C6442">
        <v>3516705</v>
      </c>
      <c r="D6442" t="s">
        <v>3856</v>
      </c>
      <c r="E6442" s="10" t="s">
        <v>13399</v>
      </c>
      <c r="F6442" t="s">
        <v>13400</v>
      </c>
      <c r="G6442">
        <v>11</v>
      </c>
      <c r="H6442">
        <v>3</v>
      </c>
      <c r="I6442">
        <v>14</v>
      </c>
      <c r="J6442">
        <v>5</v>
      </c>
      <c r="K6442">
        <v>6</v>
      </c>
      <c r="L6442" s="32">
        <f>Tabela818[[#This Row],[COM CAF]]/Tabela818[[#This Row],[TOTAL SÓCIOS]]</f>
        <v>0.7857142857142857</v>
      </c>
    </row>
    <row r="6443" spans="1:12">
      <c r="A6443" s="6" t="s">
        <v>5361</v>
      </c>
      <c r="B6443" s="6" t="s">
        <v>31</v>
      </c>
      <c r="C6443">
        <v>2930154</v>
      </c>
      <c r="D6443" t="s">
        <v>611</v>
      </c>
      <c r="E6443" s="10" t="s">
        <v>12012</v>
      </c>
      <c r="F6443" t="s">
        <v>12013</v>
      </c>
      <c r="G6443">
        <v>37</v>
      </c>
      <c r="H6443">
        <v>4</v>
      </c>
      <c r="I6443">
        <v>41</v>
      </c>
      <c r="J6443">
        <v>20</v>
      </c>
      <c r="K6443">
        <v>17</v>
      </c>
      <c r="L6443" s="32">
        <f>Tabela818[[#This Row],[COM CAF]]/Tabela818[[#This Row],[TOTAL SÓCIOS]]</f>
        <v>0.90243902439024393</v>
      </c>
    </row>
    <row r="6444" spans="1:12">
      <c r="A6444" s="6" t="s">
        <v>5361</v>
      </c>
      <c r="B6444" s="6" t="s">
        <v>47</v>
      </c>
      <c r="C6444">
        <v>3119401</v>
      </c>
      <c r="D6444" t="s">
        <v>1317</v>
      </c>
      <c r="E6444" s="10" t="s">
        <v>12494</v>
      </c>
      <c r="F6444" t="s">
        <v>12495</v>
      </c>
      <c r="G6444">
        <v>82</v>
      </c>
      <c r="H6444">
        <v>0</v>
      </c>
      <c r="I6444">
        <v>82</v>
      </c>
      <c r="J6444">
        <v>52</v>
      </c>
      <c r="K6444">
        <v>30</v>
      </c>
      <c r="L6444" s="33">
        <f>Tabela818[[#This Row],[COM CAF]]/Tabela818[[#This Row],[TOTAL SÓCIOS]]</f>
        <v>1</v>
      </c>
    </row>
    <row r="6445" spans="1:12">
      <c r="A6445" s="6" t="s">
        <v>15072</v>
      </c>
      <c r="B6445" s="6" t="s">
        <v>64</v>
      </c>
      <c r="C6445">
        <v>4123006</v>
      </c>
      <c r="D6445" t="s">
        <v>2903</v>
      </c>
      <c r="E6445" s="10" t="s">
        <v>17599</v>
      </c>
      <c r="F6445" t="s">
        <v>17600</v>
      </c>
      <c r="G6445">
        <v>193</v>
      </c>
      <c r="H6445">
        <v>29</v>
      </c>
      <c r="I6445">
        <v>222</v>
      </c>
      <c r="J6445">
        <v>40</v>
      </c>
      <c r="K6445">
        <v>153</v>
      </c>
      <c r="L6445" s="32">
        <f>Tabela818[[#This Row],[COM CAF]]/Tabela818[[#This Row],[TOTAL SÓCIOS]]</f>
        <v>0.86936936936936937</v>
      </c>
    </row>
    <row r="6446" spans="1:12">
      <c r="A6446" s="6" t="s">
        <v>5361</v>
      </c>
      <c r="B6446" s="6" t="s">
        <v>47</v>
      </c>
      <c r="C6446">
        <v>3123858</v>
      </c>
      <c r="D6446" t="s">
        <v>1346</v>
      </c>
      <c r="E6446" s="10" t="s">
        <v>12514</v>
      </c>
      <c r="F6446" t="s">
        <v>12515</v>
      </c>
      <c r="G6446">
        <v>13</v>
      </c>
      <c r="H6446">
        <v>1</v>
      </c>
      <c r="I6446">
        <v>14</v>
      </c>
      <c r="J6446">
        <v>8</v>
      </c>
      <c r="K6446">
        <v>5</v>
      </c>
      <c r="L6446" s="32">
        <f>Tabela818[[#This Row],[COM CAF]]/Tabela818[[#This Row],[TOTAL SÓCIOS]]</f>
        <v>0.9285714285714286</v>
      </c>
    </row>
    <row r="6447" spans="1:12">
      <c r="A6447" s="6" t="s">
        <v>15072</v>
      </c>
      <c r="B6447" s="6" t="s">
        <v>47</v>
      </c>
      <c r="C6447">
        <v>3109303</v>
      </c>
      <c r="D6447" t="s">
        <v>1253</v>
      </c>
      <c r="E6447" s="10" t="s">
        <v>16818</v>
      </c>
      <c r="F6447" t="s">
        <v>16819</v>
      </c>
      <c r="G6447">
        <v>20</v>
      </c>
      <c r="H6447">
        <v>11</v>
      </c>
      <c r="I6447">
        <v>31</v>
      </c>
      <c r="J6447">
        <v>9</v>
      </c>
      <c r="K6447">
        <v>11</v>
      </c>
      <c r="L6447" s="32">
        <f>Tabela818[[#This Row],[COM CAF]]/Tabela818[[#This Row],[TOTAL SÓCIOS]]</f>
        <v>0.64516129032258063</v>
      </c>
    </row>
    <row r="6448" spans="1:12">
      <c r="A6448" s="6" t="s">
        <v>15072</v>
      </c>
      <c r="B6448" s="6" t="s">
        <v>74</v>
      </c>
      <c r="C6448">
        <v>4314605</v>
      </c>
      <c r="D6448" t="s">
        <v>3422</v>
      </c>
      <c r="E6448" s="10" t="s">
        <v>18095</v>
      </c>
      <c r="F6448" t="s">
        <v>18096</v>
      </c>
      <c r="G6448">
        <v>37</v>
      </c>
      <c r="H6448">
        <v>2</v>
      </c>
      <c r="I6448">
        <v>39</v>
      </c>
      <c r="J6448">
        <v>17</v>
      </c>
      <c r="K6448">
        <v>20</v>
      </c>
      <c r="L6448" s="32">
        <f>Tabela818[[#This Row],[COM CAF]]/Tabela818[[#This Row],[TOTAL SÓCIOS]]</f>
        <v>0.94871794871794868</v>
      </c>
    </row>
    <row r="6449" spans="1:12">
      <c r="A6449" s="6" t="s">
        <v>5361</v>
      </c>
      <c r="B6449" s="6" t="s">
        <v>44</v>
      </c>
      <c r="C6449">
        <v>2103307</v>
      </c>
      <c r="D6449" t="s">
        <v>1033</v>
      </c>
      <c r="E6449" s="10" t="s">
        <v>6663</v>
      </c>
      <c r="F6449" t="s">
        <v>6664</v>
      </c>
      <c r="G6449">
        <v>14</v>
      </c>
      <c r="H6449">
        <v>0</v>
      </c>
      <c r="I6449">
        <v>14</v>
      </c>
      <c r="J6449">
        <v>7</v>
      </c>
      <c r="K6449">
        <v>7</v>
      </c>
      <c r="L6449" s="32">
        <f>Tabela818[[#This Row],[COM CAF]]/Tabela818[[#This Row],[TOTAL SÓCIOS]]</f>
        <v>1</v>
      </c>
    </row>
    <row r="6450" spans="1:12">
      <c r="A6450" s="6" t="s">
        <v>5361</v>
      </c>
      <c r="B6450" s="6" t="s">
        <v>31</v>
      </c>
      <c r="C6450">
        <v>2905008</v>
      </c>
      <c r="D6450" t="s">
        <v>309</v>
      </c>
      <c r="E6450" s="10" t="s">
        <v>29542</v>
      </c>
      <c r="F6450" t="s">
        <v>29543</v>
      </c>
      <c r="G6450">
        <v>44</v>
      </c>
      <c r="H6450">
        <v>7</v>
      </c>
      <c r="I6450">
        <v>51</v>
      </c>
      <c r="J6450">
        <v>28</v>
      </c>
      <c r="K6450">
        <v>16</v>
      </c>
      <c r="L6450" s="32">
        <f>Tabela818[[#This Row],[COM CAF]]/Tabela818[[#This Row],[TOTAL SÓCIOS]]</f>
        <v>0.86274509803921573</v>
      </c>
    </row>
    <row r="6451" spans="1:12">
      <c r="A6451" s="6" t="s">
        <v>5361</v>
      </c>
      <c r="B6451" s="6" t="s">
        <v>31</v>
      </c>
      <c r="C6451">
        <v>2928000</v>
      </c>
      <c r="D6451" t="s">
        <v>584</v>
      </c>
      <c r="E6451" s="10" t="s">
        <v>11838</v>
      </c>
      <c r="F6451" t="s">
        <v>11839</v>
      </c>
      <c r="G6451">
        <v>15</v>
      </c>
      <c r="H6451">
        <v>3</v>
      </c>
      <c r="I6451">
        <v>18</v>
      </c>
      <c r="J6451">
        <v>5</v>
      </c>
      <c r="K6451">
        <v>10</v>
      </c>
      <c r="L6451" s="33">
        <f>Tabela818[[#This Row],[COM CAF]]/Tabela818[[#This Row],[TOTAL SÓCIOS]]</f>
        <v>0.83333333333333337</v>
      </c>
    </row>
    <row r="6452" spans="1:12">
      <c r="A6452" s="6" t="s">
        <v>15072</v>
      </c>
      <c r="B6452" s="6" t="s">
        <v>68</v>
      </c>
      <c r="C6452">
        <v>2401008</v>
      </c>
      <c r="D6452" t="s">
        <v>3046</v>
      </c>
      <c r="E6452" s="10" t="s">
        <v>15990</v>
      </c>
      <c r="F6452" t="s">
        <v>15991</v>
      </c>
      <c r="G6452">
        <v>90</v>
      </c>
      <c r="H6452">
        <v>16</v>
      </c>
      <c r="I6452">
        <v>106</v>
      </c>
      <c r="J6452">
        <v>27</v>
      </c>
      <c r="K6452">
        <v>63</v>
      </c>
      <c r="L6452" s="32">
        <f>Tabela818[[#This Row],[COM CAF]]/Tabela818[[#This Row],[TOTAL SÓCIOS]]</f>
        <v>0.84905660377358494</v>
      </c>
    </row>
    <row r="6453" spans="1:12">
      <c r="A6453" s="6" t="s">
        <v>5361</v>
      </c>
      <c r="B6453" s="6" t="s">
        <v>64</v>
      </c>
      <c r="C6453">
        <v>4114500</v>
      </c>
      <c r="D6453" t="s">
        <v>2797</v>
      </c>
      <c r="E6453" s="10" t="s">
        <v>13936</v>
      </c>
      <c r="F6453" t="s">
        <v>13937</v>
      </c>
      <c r="G6453">
        <v>40</v>
      </c>
      <c r="H6453">
        <v>2</v>
      </c>
      <c r="I6453">
        <v>42</v>
      </c>
      <c r="J6453">
        <v>3</v>
      </c>
      <c r="K6453">
        <v>37</v>
      </c>
      <c r="L6453" s="32">
        <f>Tabela818[[#This Row],[COM CAF]]/Tabela818[[#This Row],[TOTAL SÓCIOS]]</f>
        <v>0.95238095238095233</v>
      </c>
    </row>
    <row r="6454" spans="1:12">
      <c r="A6454" s="6" t="s">
        <v>18503</v>
      </c>
      <c r="B6454" s="6" t="s">
        <v>74</v>
      </c>
      <c r="C6454">
        <v>4319711</v>
      </c>
      <c r="D6454" t="s">
        <v>3498</v>
      </c>
      <c r="E6454" s="10" t="s">
        <v>19616</v>
      </c>
      <c r="F6454" t="s">
        <v>19617</v>
      </c>
      <c r="G6454">
        <v>1</v>
      </c>
      <c r="H6454">
        <v>0</v>
      </c>
      <c r="I6454">
        <v>1</v>
      </c>
      <c r="J6454">
        <v>0</v>
      </c>
      <c r="K6454">
        <v>1</v>
      </c>
      <c r="L6454" s="32">
        <f>Tabela818[[#This Row],[COM CAF]]/Tabela818[[#This Row],[TOTAL SÓCIOS]]</f>
        <v>1</v>
      </c>
    </row>
    <row r="6455" spans="1:12">
      <c r="A6455" s="6" t="s">
        <v>15072</v>
      </c>
      <c r="B6455" s="6" t="s">
        <v>64</v>
      </c>
      <c r="C6455">
        <v>4120903</v>
      </c>
      <c r="D6455" t="s">
        <v>2876</v>
      </c>
      <c r="E6455" s="10" t="s">
        <v>17573</v>
      </c>
      <c r="F6455" t="s">
        <v>17574</v>
      </c>
      <c r="G6455">
        <v>68</v>
      </c>
      <c r="H6455">
        <v>2</v>
      </c>
      <c r="I6455">
        <v>70</v>
      </c>
      <c r="J6455">
        <v>31</v>
      </c>
      <c r="K6455">
        <v>37</v>
      </c>
      <c r="L6455" s="32">
        <f>Tabela818[[#This Row],[COM CAF]]/Tabela818[[#This Row],[TOTAL SÓCIOS]]</f>
        <v>0.97142857142857142</v>
      </c>
    </row>
    <row r="6456" spans="1:12">
      <c r="A6456" s="6" t="s">
        <v>5361</v>
      </c>
      <c r="B6456" s="6" t="s">
        <v>47</v>
      </c>
      <c r="C6456">
        <v>3148608</v>
      </c>
      <c r="D6456" t="s">
        <v>1557</v>
      </c>
      <c r="E6456" s="10" t="s">
        <v>12837</v>
      </c>
      <c r="F6456" t="s">
        <v>12838</v>
      </c>
      <c r="G6456">
        <v>39</v>
      </c>
      <c r="H6456">
        <v>1</v>
      </c>
      <c r="I6456">
        <v>40</v>
      </c>
      <c r="J6456">
        <v>30</v>
      </c>
      <c r="K6456">
        <v>9</v>
      </c>
      <c r="L6456" s="32">
        <f>Tabela818[[#This Row],[COM CAF]]/Tabela818[[#This Row],[TOTAL SÓCIOS]]</f>
        <v>0.97499999999999998</v>
      </c>
    </row>
    <row r="6457" spans="1:12">
      <c r="A6457" s="6" t="s">
        <v>5361</v>
      </c>
      <c r="B6457" s="6" t="s">
        <v>31</v>
      </c>
      <c r="C6457">
        <v>2905206</v>
      </c>
      <c r="D6457" t="s">
        <v>311</v>
      </c>
      <c r="E6457" s="10" t="s">
        <v>29548</v>
      </c>
      <c r="F6457" t="s">
        <v>29549</v>
      </c>
      <c r="G6457">
        <v>82</v>
      </c>
      <c r="H6457">
        <v>13</v>
      </c>
      <c r="I6457">
        <v>95</v>
      </c>
      <c r="J6457">
        <v>50</v>
      </c>
      <c r="K6457">
        <v>32</v>
      </c>
      <c r="L6457" s="32">
        <f>Tabela818[[#This Row],[COM CAF]]/Tabela818[[#This Row],[TOTAL SÓCIOS]]</f>
        <v>0.86315789473684212</v>
      </c>
    </row>
    <row r="6458" spans="1:12">
      <c r="A6458" s="6" t="s">
        <v>15072</v>
      </c>
      <c r="B6458" s="6" t="s">
        <v>74</v>
      </c>
      <c r="C6458">
        <v>4320701</v>
      </c>
      <c r="D6458" t="s">
        <v>618</v>
      </c>
      <c r="E6458" s="10" t="s">
        <v>18167</v>
      </c>
      <c r="F6458" t="s">
        <v>18168</v>
      </c>
      <c r="G6458">
        <v>32</v>
      </c>
      <c r="H6458">
        <v>4</v>
      </c>
      <c r="I6458">
        <v>36</v>
      </c>
      <c r="J6458">
        <v>11</v>
      </c>
      <c r="K6458">
        <v>21</v>
      </c>
      <c r="L6458" s="32">
        <f>Tabela818[[#This Row],[COM CAF]]/Tabela818[[#This Row],[TOTAL SÓCIOS]]</f>
        <v>0.88888888888888884</v>
      </c>
    </row>
    <row r="6459" spans="1:12">
      <c r="A6459" s="6" t="s">
        <v>15072</v>
      </c>
      <c r="B6459" s="6" t="s">
        <v>47</v>
      </c>
      <c r="C6459">
        <v>3104452</v>
      </c>
      <c r="D6459" t="s">
        <v>1213</v>
      </c>
      <c r="E6459" s="10" t="s">
        <v>16800</v>
      </c>
      <c r="F6459" t="s">
        <v>16801</v>
      </c>
      <c r="G6459">
        <v>38</v>
      </c>
      <c r="H6459">
        <v>16</v>
      </c>
      <c r="I6459">
        <v>54</v>
      </c>
      <c r="J6459">
        <v>11</v>
      </c>
      <c r="K6459">
        <v>27</v>
      </c>
      <c r="L6459" s="32">
        <f>Tabela818[[#This Row],[COM CAF]]/Tabela818[[#This Row],[TOTAL SÓCIOS]]</f>
        <v>0.70370370370370372</v>
      </c>
    </row>
    <row r="6460" spans="1:12">
      <c r="A6460" s="6" t="s">
        <v>5361</v>
      </c>
      <c r="B6460" s="6" t="s">
        <v>31</v>
      </c>
      <c r="C6460">
        <v>2909604</v>
      </c>
      <c r="D6460" t="s">
        <v>352</v>
      </c>
      <c r="E6460" s="10" t="s">
        <v>10502</v>
      </c>
      <c r="F6460" t="s">
        <v>10503</v>
      </c>
      <c r="G6460">
        <v>25</v>
      </c>
      <c r="H6460">
        <v>4</v>
      </c>
      <c r="I6460">
        <v>29</v>
      </c>
      <c r="J6460">
        <v>7</v>
      </c>
      <c r="K6460">
        <v>18</v>
      </c>
      <c r="L6460" s="32">
        <f>Tabela818[[#This Row],[COM CAF]]/Tabela818[[#This Row],[TOTAL SÓCIOS]]</f>
        <v>0.86206896551724133</v>
      </c>
    </row>
    <row r="6461" spans="1:12">
      <c r="A6461" s="6" t="s">
        <v>14987</v>
      </c>
      <c r="B6461" s="6" t="s">
        <v>74</v>
      </c>
      <c r="C6461">
        <v>4306106</v>
      </c>
      <c r="D6461" t="s">
        <v>3265</v>
      </c>
      <c r="E6461" s="10" t="s">
        <v>15050</v>
      </c>
      <c r="F6461" t="s">
        <v>15051</v>
      </c>
      <c r="G6461">
        <v>50613</v>
      </c>
      <c r="H6461">
        <v>33318</v>
      </c>
      <c r="I6461">
        <v>83931</v>
      </c>
      <c r="J6461">
        <v>8127</v>
      </c>
      <c r="K6461">
        <v>42471</v>
      </c>
      <c r="L6461" s="32">
        <f>Tabela818[[#This Row],[COM CAF]]/Tabela818[[#This Row],[TOTAL SÓCIOS]]</f>
        <v>0.60303106122886652</v>
      </c>
    </row>
    <row r="6462" spans="1:12">
      <c r="A6462" s="6" t="s">
        <v>15072</v>
      </c>
      <c r="B6462" s="6" t="s">
        <v>31</v>
      </c>
      <c r="C6462">
        <v>2921708</v>
      </c>
      <c r="D6462" t="s">
        <v>493</v>
      </c>
      <c r="E6462" s="10" t="s">
        <v>16648</v>
      </c>
      <c r="F6462" t="s">
        <v>16649</v>
      </c>
      <c r="G6462">
        <v>23</v>
      </c>
      <c r="H6462">
        <v>3</v>
      </c>
      <c r="I6462">
        <v>26</v>
      </c>
      <c r="J6462">
        <v>10</v>
      </c>
      <c r="K6462">
        <v>13</v>
      </c>
      <c r="L6462" s="32">
        <f>Tabela818[[#This Row],[COM CAF]]/Tabela818[[#This Row],[TOTAL SÓCIOS]]</f>
        <v>0.88461538461538458</v>
      </c>
    </row>
    <row r="6463" spans="1:12">
      <c r="A6463" s="6" t="s">
        <v>18503</v>
      </c>
      <c r="B6463" s="6" t="s">
        <v>47</v>
      </c>
      <c r="C6463">
        <v>3100609</v>
      </c>
      <c r="D6463" t="s">
        <v>1190</v>
      </c>
      <c r="E6463" s="10" t="s">
        <v>18726</v>
      </c>
      <c r="F6463" t="s">
        <v>18727</v>
      </c>
      <c r="G6463">
        <v>1</v>
      </c>
      <c r="H6463">
        <v>0</v>
      </c>
      <c r="I6463">
        <v>1</v>
      </c>
      <c r="J6463">
        <v>1</v>
      </c>
      <c r="K6463">
        <v>0</v>
      </c>
      <c r="L6463" s="32">
        <f>Tabela818[[#This Row],[COM CAF]]/Tabela818[[#This Row],[TOTAL SÓCIOS]]</f>
        <v>1</v>
      </c>
    </row>
    <row r="6464" spans="1:12">
      <c r="A6464" s="6" t="s">
        <v>5361</v>
      </c>
      <c r="B6464" s="6" t="s">
        <v>61</v>
      </c>
      <c r="C6464">
        <v>2205532</v>
      </c>
      <c r="D6464" t="s">
        <v>2302</v>
      </c>
      <c r="E6464" s="10" t="s">
        <v>7664</v>
      </c>
      <c r="F6464" t="s">
        <v>7665</v>
      </c>
      <c r="G6464">
        <v>25</v>
      </c>
      <c r="H6464">
        <v>1</v>
      </c>
      <c r="I6464">
        <v>26</v>
      </c>
      <c r="J6464">
        <v>8</v>
      </c>
      <c r="K6464">
        <v>17</v>
      </c>
      <c r="L6464" s="33">
        <f>Tabela818[[#This Row],[COM CAF]]/Tabela818[[#This Row],[TOTAL SÓCIOS]]</f>
        <v>0.96153846153846156</v>
      </c>
    </row>
    <row r="6465" spans="1:12">
      <c r="A6465" s="6" t="s">
        <v>15072</v>
      </c>
      <c r="B6465" s="6" t="s">
        <v>44</v>
      </c>
      <c r="C6465">
        <v>2109601</v>
      </c>
      <c r="D6465" t="s">
        <v>1125</v>
      </c>
      <c r="E6465" s="10" t="s">
        <v>15641</v>
      </c>
      <c r="F6465" t="s">
        <v>15642</v>
      </c>
      <c r="G6465">
        <v>23</v>
      </c>
      <c r="H6465">
        <v>3</v>
      </c>
      <c r="I6465">
        <v>26</v>
      </c>
      <c r="J6465">
        <v>15</v>
      </c>
      <c r="K6465">
        <v>8</v>
      </c>
      <c r="L6465" s="32">
        <f>Tabela818[[#This Row],[COM CAF]]/Tabela818[[#This Row],[TOTAL SÓCIOS]]</f>
        <v>0.88461538461538458</v>
      </c>
    </row>
    <row r="6466" spans="1:12">
      <c r="A6466" s="6" t="s">
        <v>18503</v>
      </c>
      <c r="B6466" s="6" t="s">
        <v>31</v>
      </c>
      <c r="C6466">
        <v>2914703</v>
      </c>
      <c r="D6466" t="s">
        <v>410</v>
      </c>
      <c r="E6466" s="10" t="s">
        <v>18694</v>
      </c>
      <c r="F6466" t="s">
        <v>18695</v>
      </c>
      <c r="G6466">
        <v>2</v>
      </c>
      <c r="H6466">
        <v>0</v>
      </c>
      <c r="I6466">
        <v>2</v>
      </c>
      <c r="J6466">
        <v>1</v>
      </c>
      <c r="K6466">
        <v>1</v>
      </c>
      <c r="L6466" s="32">
        <f>Tabela818[[#This Row],[COM CAF]]/Tabela818[[#This Row],[TOTAL SÓCIOS]]</f>
        <v>1</v>
      </c>
    </row>
    <row r="6467" spans="1:12">
      <c r="A6467" s="6" t="s">
        <v>5361</v>
      </c>
      <c r="B6467" s="6" t="s">
        <v>31</v>
      </c>
      <c r="C6467">
        <v>2924009</v>
      </c>
      <c r="D6467" t="s">
        <v>534</v>
      </c>
      <c r="E6467" s="10" t="s">
        <v>32638</v>
      </c>
      <c r="F6467" t="s">
        <v>32639</v>
      </c>
      <c r="G6467">
        <v>18</v>
      </c>
      <c r="H6467">
        <v>13</v>
      </c>
      <c r="I6467">
        <v>31</v>
      </c>
      <c r="J6467">
        <v>5</v>
      </c>
      <c r="K6467">
        <v>13</v>
      </c>
      <c r="L6467" s="33">
        <f>Tabela818[[#This Row],[COM CAF]]/Tabela818[[#This Row],[TOTAL SÓCIOS]]</f>
        <v>0.58064516129032262</v>
      </c>
    </row>
    <row r="6468" spans="1:12">
      <c r="A6468" s="6" t="s">
        <v>5361</v>
      </c>
      <c r="B6468" s="6" t="s">
        <v>47</v>
      </c>
      <c r="C6468">
        <v>3119401</v>
      </c>
      <c r="D6468" t="s">
        <v>1317</v>
      </c>
      <c r="E6468" s="10" t="s">
        <v>30067</v>
      </c>
      <c r="F6468" t="s">
        <v>30068</v>
      </c>
      <c r="G6468">
        <v>9</v>
      </c>
      <c r="H6468">
        <v>0</v>
      </c>
      <c r="I6468">
        <v>9</v>
      </c>
      <c r="J6468">
        <v>9</v>
      </c>
      <c r="K6468">
        <v>0</v>
      </c>
      <c r="L6468" s="32">
        <f>Tabela818[[#This Row],[COM CAF]]/Tabela818[[#This Row],[TOTAL SÓCIOS]]</f>
        <v>1</v>
      </c>
    </row>
    <row r="6469" spans="1:12">
      <c r="A6469" s="6" t="s">
        <v>5361</v>
      </c>
      <c r="B6469" s="6" t="s">
        <v>47</v>
      </c>
      <c r="C6469">
        <v>3169307</v>
      </c>
      <c r="D6469" t="s">
        <v>1660</v>
      </c>
      <c r="E6469" s="10" t="s">
        <v>12991</v>
      </c>
      <c r="F6469" t="s">
        <v>12992</v>
      </c>
      <c r="G6469">
        <v>27</v>
      </c>
      <c r="H6469">
        <v>4</v>
      </c>
      <c r="I6469">
        <v>31</v>
      </c>
      <c r="J6469">
        <v>9</v>
      </c>
      <c r="K6469">
        <v>18</v>
      </c>
      <c r="L6469" s="32">
        <f>Tabela818[[#This Row],[COM CAF]]/Tabela818[[#This Row],[TOTAL SÓCIOS]]</f>
        <v>0.87096774193548387</v>
      </c>
    </row>
    <row r="6470" spans="1:12">
      <c r="A6470" s="6" t="s">
        <v>18503</v>
      </c>
      <c r="B6470" s="6" t="s">
        <v>34</v>
      </c>
      <c r="C6470">
        <v>2308104</v>
      </c>
      <c r="D6470" t="s">
        <v>723</v>
      </c>
      <c r="E6470" s="10" t="s">
        <v>18612</v>
      </c>
      <c r="F6470" t="s">
        <v>18613</v>
      </c>
      <c r="G6470">
        <v>1</v>
      </c>
      <c r="H6470">
        <v>0</v>
      </c>
      <c r="I6470">
        <v>1</v>
      </c>
      <c r="J6470">
        <v>0</v>
      </c>
      <c r="K6470">
        <v>1</v>
      </c>
      <c r="L6470" s="32">
        <f>Tabela818[[#This Row],[COM CAF]]/Tabela818[[#This Row],[TOTAL SÓCIOS]]</f>
        <v>1</v>
      </c>
    </row>
    <row r="6471" spans="1:12">
      <c r="A6471" s="6" t="s">
        <v>5361</v>
      </c>
      <c r="B6471" s="6" t="s">
        <v>31</v>
      </c>
      <c r="C6471">
        <v>2904902</v>
      </c>
      <c r="D6471" t="s">
        <v>307</v>
      </c>
      <c r="E6471" s="10" t="s">
        <v>29540</v>
      </c>
      <c r="F6471" t="s">
        <v>29541</v>
      </c>
      <c r="G6471">
        <v>99</v>
      </c>
      <c r="H6471">
        <v>63</v>
      </c>
      <c r="I6471">
        <v>162</v>
      </c>
      <c r="J6471">
        <v>49</v>
      </c>
      <c r="K6471">
        <v>50</v>
      </c>
      <c r="L6471" s="32">
        <f>Tabela818[[#This Row],[COM CAF]]/Tabela818[[#This Row],[TOTAL SÓCIOS]]</f>
        <v>0.61111111111111116</v>
      </c>
    </row>
    <row r="6472" spans="1:12">
      <c r="A6472" s="6" t="s">
        <v>14987</v>
      </c>
      <c r="B6472" s="6" t="s">
        <v>57</v>
      </c>
      <c r="C6472">
        <v>2507507</v>
      </c>
      <c r="D6472" t="s">
        <v>2104</v>
      </c>
      <c r="E6472" s="10" t="s">
        <v>15008</v>
      </c>
      <c r="F6472" t="s">
        <v>15009</v>
      </c>
      <c r="G6472">
        <v>258</v>
      </c>
      <c r="H6472">
        <v>35</v>
      </c>
      <c r="I6472">
        <v>293</v>
      </c>
      <c r="J6472">
        <v>135</v>
      </c>
      <c r="K6472">
        <v>123</v>
      </c>
      <c r="L6472" s="32">
        <f>Tabela818[[#This Row],[COM CAF]]/Tabela818[[#This Row],[TOTAL SÓCIOS]]</f>
        <v>0.88054607508532423</v>
      </c>
    </row>
    <row r="6473" spans="1:12">
      <c r="A6473" s="6" t="s">
        <v>5361</v>
      </c>
      <c r="B6473" s="6" t="s">
        <v>44</v>
      </c>
      <c r="C6473">
        <v>2109601</v>
      </c>
      <c r="D6473" t="s">
        <v>1125</v>
      </c>
      <c r="E6473" s="10" t="s">
        <v>7112</v>
      </c>
      <c r="F6473" t="s">
        <v>7113</v>
      </c>
      <c r="G6473">
        <v>47</v>
      </c>
      <c r="H6473">
        <v>6</v>
      </c>
      <c r="I6473">
        <v>53</v>
      </c>
      <c r="J6473">
        <v>38</v>
      </c>
      <c r="K6473">
        <v>9</v>
      </c>
      <c r="L6473" s="32">
        <f>Tabela818[[#This Row],[COM CAF]]/Tabela818[[#This Row],[TOTAL SÓCIOS]]</f>
        <v>0.8867924528301887</v>
      </c>
    </row>
    <row r="6474" spans="1:12">
      <c r="A6474" s="6" t="s">
        <v>18503</v>
      </c>
      <c r="B6474" s="6" t="s">
        <v>47</v>
      </c>
      <c r="C6474">
        <v>3156809</v>
      </c>
      <c r="D6474" t="s">
        <v>1593</v>
      </c>
      <c r="E6474" s="10" t="s">
        <v>18858</v>
      </c>
      <c r="F6474" t="s">
        <v>18859</v>
      </c>
      <c r="G6474">
        <v>1</v>
      </c>
      <c r="H6474">
        <v>0</v>
      </c>
      <c r="I6474">
        <v>1</v>
      </c>
      <c r="J6474">
        <v>0</v>
      </c>
      <c r="K6474">
        <v>1</v>
      </c>
      <c r="L6474" s="32">
        <f>Tabela818[[#This Row],[COM CAF]]/Tabela818[[#This Row],[TOTAL SÓCIOS]]</f>
        <v>1</v>
      </c>
    </row>
    <row r="6475" spans="1:12">
      <c r="A6475" s="6" t="s">
        <v>15072</v>
      </c>
      <c r="B6475" s="6" t="s">
        <v>54</v>
      </c>
      <c r="C6475">
        <v>1501402</v>
      </c>
      <c r="D6475" t="s">
        <v>71</v>
      </c>
      <c r="E6475" s="10" t="s">
        <v>32077</v>
      </c>
      <c r="F6475" t="s">
        <v>32078</v>
      </c>
      <c r="G6475">
        <v>509</v>
      </c>
      <c r="H6475">
        <v>8</v>
      </c>
      <c r="I6475">
        <v>517</v>
      </c>
      <c r="J6475">
        <v>320</v>
      </c>
      <c r="K6475">
        <v>189</v>
      </c>
      <c r="L6475" s="32">
        <f>Tabela818[[#This Row],[COM CAF]]/Tabela818[[#This Row],[TOTAL SÓCIOS]]</f>
        <v>0.98452611218568664</v>
      </c>
    </row>
    <row r="6476" spans="1:12">
      <c r="A6476" s="6" t="s">
        <v>15072</v>
      </c>
      <c r="B6476" s="6" t="s">
        <v>72</v>
      </c>
      <c r="C6476">
        <v>1400100</v>
      </c>
      <c r="D6476" t="s">
        <v>2043</v>
      </c>
      <c r="E6476" s="10" t="s">
        <v>15270</v>
      </c>
      <c r="F6476" t="s">
        <v>15271</v>
      </c>
      <c r="G6476">
        <v>404</v>
      </c>
      <c r="H6476">
        <v>76</v>
      </c>
      <c r="I6476">
        <v>480</v>
      </c>
      <c r="J6476">
        <v>183</v>
      </c>
      <c r="K6476">
        <v>221</v>
      </c>
      <c r="L6476" s="32">
        <f>Tabela818[[#This Row],[COM CAF]]/Tabela818[[#This Row],[TOTAL SÓCIOS]]</f>
        <v>0.84166666666666667</v>
      </c>
    </row>
    <row r="6477" spans="1:12">
      <c r="A6477" s="6" t="s">
        <v>5361</v>
      </c>
      <c r="B6477" s="6" t="s">
        <v>22</v>
      </c>
      <c r="C6477">
        <v>2706307</v>
      </c>
      <c r="D6477" t="s">
        <v>133</v>
      </c>
      <c r="E6477" s="10" t="s">
        <v>9513</v>
      </c>
      <c r="F6477" t="s">
        <v>9514</v>
      </c>
      <c r="G6477">
        <v>30</v>
      </c>
      <c r="H6477">
        <v>5</v>
      </c>
      <c r="I6477">
        <v>35</v>
      </c>
      <c r="J6477">
        <v>29</v>
      </c>
      <c r="K6477">
        <v>1</v>
      </c>
      <c r="L6477" s="32">
        <f>Tabela818[[#This Row],[COM CAF]]/Tabela818[[#This Row],[TOTAL SÓCIOS]]</f>
        <v>0.8571428571428571</v>
      </c>
    </row>
    <row r="6478" spans="1:12">
      <c r="A6478" s="6" t="s">
        <v>18503</v>
      </c>
      <c r="B6478" s="6" t="s">
        <v>47</v>
      </c>
      <c r="C6478">
        <v>3167202</v>
      </c>
      <c r="D6478" t="s">
        <v>1650</v>
      </c>
      <c r="E6478" s="10" t="s">
        <v>31386</v>
      </c>
      <c r="F6478" t="s">
        <v>31387</v>
      </c>
      <c r="G6478">
        <v>1</v>
      </c>
      <c r="H6478">
        <v>0</v>
      </c>
      <c r="I6478">
        <v>1</v>
      </c>
      <c r="J6478">
        <v>1</v>
      </c>
      <c r="K6478">
        <v>0</v>
      </c>
      <c r="L6478" s="33">
        <f>Tabela818[[#This Row],[COM CAF]]/Tabela818[[#This Row],[TOTAL SÓCIOS]]</f>
        <v>1</v>
      </c>
    </row>
    <row r="6479" spans="1:12">
      <c r="A6479" s="6" t="s">
        <v>5361</v>
      </c>
      <c r="B6479" s="6" t="s">
        <v>25</v>
      </c>
      <c r="C6479">
        <v>1301902</v>
      </c>
      <c r="D6479" t="s">
        <v>199</v>
      </c>
      <c r="E6479" s="10" t="s">
        <v>5627</v>
      </c>
      <c r="F6479" t="s">
        <v>5628</v>
      </c>
      <c r="G6479">
        <v>15</v>
      </c>
      <c r="H6479">
        <v>5</v>
      </c>
      <c r="I6479">
        <v>20</v>
      </c>
      <c r="J6479">
        <v>6</v>
      </c>
      <c r="K6479">
        <v>9</v>
      </c>
      <c r="L6479" s="32">
        <f>Tabela818[[#This Row],[COM CAF]]/Tabela818[[#This Row],[TOTAL SÓCIOS]]</f>
        <v>0.75</v>
      </c>
    </row>
    <row r="6480" spans="1:12">
      <c r="A6480" s="6" t="s">
        <v>5361</v>
      </c>
      <c r="B6480" s="6" t="s">
        <v>74</v>
      </c>
      <c r="C6480">
        <v>4307104</v>
      </c>
      <c r="D6480" t="s">
        <v>3314</v>
      </c>
      <c r="E6480" s="10" t="s">
        <v>14206</v>
      </c>
      <c r="F6480" t="s">
        <v>14207</v>
      </c>
      <c r="G6480">
        <v>26</v>
      </c>
      <c r="H6480">
        <v>1</v>
      </c>
      <c r="I6480">
        <v>27</v>
      </c>
      <c r="J6480">
        <v>5</v>
      </c>
      <c r="K6480">
        <v>21</v>
      </c>
      <c r="L6480" s="32">
        <f>Tabela818[[#This Row],[COM CAF]]/Tabela818[[#This Row],[TOTAL SÓCIOS]]</f>
        <v>0.96296296296296291</v>
      </c>
    </row>
    <row r="6481" spans="1:12">
      <c r="A6481" s="6" t="s">
        <v>15072</v>
      </c>
      <c r="B6481" s="6" t="s">
        <v>78</v>
      </c>
      <c r="C6481">
        <v>2806206</v>
      </c>
      <c r="D6481" t="s">
        <v>3771</v>
      </c>
      <c r="E6481" s="10" t="s">
        <v>16406</v>
      </c>
      <c r="F6481" t="s">
        <v>16407</v>
      </c>
      <c r="G6481">
        <v>75</v>
      </c>
      <c r="H6481">
        <v>11</v>
      </c>
      <c r="I6481">
        <v>86</v>
      </c>
      <c r="J6481">
        <v>88</v>
      </c>
      <c r="K6481">
        <v>79</v>
      </c>
      <c r="L6481" s="32">
        <f>Tabela818[[#This Row],[COM CAF]]/Tabela818[[#This Row],[TOTAL SÓCIOS]]</f>
        <v>0.87209302325581395</v>
      </c>
    </row>
    <row r="6482" spans="1:12">
      <c r="A6482" s="6" t="s">
        <v>5361</v>
      </c>
      <c r="B6482" s="6" t="s">
        <v>31</v>
      </c>
      <c r="C6482">
        <v>2905008</v>
      </c>
      <c r="D6482" t="s">
        <v>309</v>
      </c>
      <c r="E6482" s="10" t="s">
        <v>10120</v>
      </c>
      <c r="F6482" t="s">
        <v>10121</v>
      </c>
      <c r="G6482">
        <v>19</v>
      </c>
      <c r="H6482">
        <v>7</v>
      </c>
      <c r="I6482">
        <v>26</v>
      </c>
      <c r="J6482">
        <v>9</v>
      </c>
      <c r="K6482">
        <v>10</v>
      </c>
      <c r="L6482" s="32">
        <f>Tabela818[[#This Row],[COM CAF]]/Tabela818[[#This Row],[TOTAL SÓCIOS]]</f>
        <v>0.73076923076923073</v>
      </c>
    </row>
    <row r="6483" spans="1:12">
      <c r="A6483" s="6" t="s">
        <v>5361</v>
      </c>
      <c r="B6483" s="6" t="s">
        <v>28</v>
      </c>
      <c r="C6483">
        <v>1600303</v>
      </c>
      <c r="D6483" t="s">
        <v>239</v>
      </c>
      <c r="E6483" s="10" t="s">
        <v>29168</v>
      </c>
      <c r="F6483" t="s">
        <v>29169</v>
      </c>
      <c r="G6483">
        <v>31</v>
      </c>
      <c r="H6483">
        <v>2</v>
      </c>
      <c r="I6483">
        <v>33</v>
      </c>
      <c r="J6483">
        <v>15</v>
      </c>
      <c r="K6483">
        <v>16</v>
      </c>
      <c r="L6483" s="32">
        <f>Tabela818[[#This Row],[COM CAF]]/Tabela818[[#This Row],[TOTAL SÓCIOS]]</f>
        <v>0.93939393939393945</v>
      </c>
    </row>
    <row r="6484" spans="1:12">
      <c r="A6484" s="6" t="s">
        <v>5361</v>
      </c>
      <c r="B6484" s="6" t="s">
        <v>28</v>
      </c>
      <c r="C6484">
        <v>1600535</v>
      </c>
      <c r="D6484" t="s">
        <v>242</v>
      </c>
      <c r="E6484" s="10" t="s">
        <v>6336</v>
      </c>
      <c r="F6484" t="s">
        <v>6337</v>
      </c>
      <c r="G6484">
        <v>15</v>
      </c>
      <c r="H6484">
        <v>6</v>
      </c>
      <c r="I6484">
        <v>21</v>
      </c>
      <c r="J6484">
        <v>15</v>
      </c>
      <c r="K6484">
        <v>0</v>
      </c>
      <c r="L6484" s="32">
        <f>Tabela818[[#This Row],[COM CAF]]/Tabela818[[#This Row],[TOTAL SÓCIOS]]</f>
        <v>0.7142857142857143</v>
      </c>
    </row>
    <row r="6485" spans="1:12">
      <c r="A6485" s="6" t="s">
        <v>5361</v>
      </c>
      <c r="B6485" s="6" t="s">
        <v>17</v>
      </c>
      <c r="C6485">
        <v>1200351</v>
      </c>
      <c r="D6485" t="s">
        <v>41</v>
      </c>
      <c r="E6485" s="10" t="s">
        <v>30925</v>
      </c>
      <c r="F6485" t="s">
        <v>30926</v>
      </c>
      <c r="G6485">
        <v>92</v>
      </c>
      <c r="H6485">
        <v>0</v>
      </c>
      <c r="I6485">
        <v>92</v>
      </c>
      <c r="J6485">
        <v>71</v>
      </c>
      <c r="K6485">
        <v>21</v>
      </c>
      <c r="L6485" s="32">
        <f>Tabela818[[#This Row],[COM CAF]]/Tabela818[[#This Row],[TOTAL SÓCIOS]]</f>
        <v>1</v>
      </c>
    </row>
    <row r="6486" spans="1:12">
      <c r="A6486" s="6" t="s">
        <v>5361</v>
      </c>
      <c r="B6486" s="6" t="s">
        <v>25</v>
      </c>
      <c r="C6486">
        <v>1302801</v>
      </c>
      <c r="D6486" t="s">
        <v>211</v>
      </c>
      <c r="E6486" s="10" t="s">
        <v>30943</v>
      </c>
      <c r="F6486" t="s">
        <v>30944</v>
      </c>
      <c r="G6486">
        <v>34</v>
      </c>
      <c r="H6486">
        <v>0</v>
      </c>
      <c r="I6486">
        <v>34</v>
      </c>
      <c r="J6486">
        <v>16</v>
      </c>
      <c r="K6486">
        <v>18</v>
      </c>
      <c r="L6486" s="33">
        <f>Tabela818[[#This Row],[COM CAF]]/Tabela818[[#This Row],[TOTAL SÓCIOS]]</f>
        <v>1</v>
      </c>
    </row>
    <row r="6487" spans="1:12">
      <c r="A6487" s="6" t="s">
        <v>5361</v>
      </c>
      <c r="B6487" s="6" t="s">
        <v>61</v>
      </c>
      <c r="C6487">
        <v>2208502</v>
      </c>
      <c r="D6487" t="s">
        <v>2558</v>
      </c>
      <c r="E6487" s="10" t="s">
        <v>7892</v>
      </c>
      <c r="F6487" t="s">
        <v>7893</v>
      </c>
      <c r="G6487">
        <v>34</v>
      </c>
      <c r="H6487">
        <v>16</v>
      </c>
      <c r="I6487">
        <v>50</v>
      </c>
      <c r="J6487">
        <v>29</v>
      </c>
      <c r="K6487">
        <v>5</v>
      </c>
      <c r="L6487" s="33">
        <f>Tabela818[[#This Row],[COM CAF]]/Tabela818[[#This Row],[TOTAL SÓCIOS]]</f>
        <v>0.68</v>
      </c>
    </row>
    <row r="6488" spans="1:12">
      <c r="A6488" s="6" t="s">
        <v>5361</v>
      </c>
      <c r="B6488" s="6" t="s">
        <v>59</v>
      </c>
      <c r="C6488">
        <v>2604809</v>
      </c>
      <c r="D6488" t="s">
        <v>2258</v>
      </c>
      <c r="E6488" s="10" t="s">
        <v>8989</v>
      </c>
      <c r="F6488" t="s">
        <v>8990</v>
      </c>
      <c r="G6488">
        <v>40</v>
      </c>
      <c r="H6488">
        <v>21</v>
      </c>
      <c r="I6488">
        <v>61</v>
      </c>
      <c r="J6488">
        <v>20</v>
      </c>
      <c r="K6488">
        <v>20</v>
      </c>
      <c r="L6488" s="33">
        <f>Tabela818[[#This Row],[COM CAF]]/Tabela818[[#This Row],[TOTAL SÓCIOS]]</f>
        <v>0.65573770491803274</v>
      </c>
    </row>
    <row r="6489" spans="1:12">
      <c r="A6489" s="6" t="s">
        <v>5361</v>
      </c>
      <c r="B6489" s="6" t="s">
        <v>80</v>
      </c>
      <c r="C6489">
        <v>3502101</v>
      </c>
      <c r="D6489" t="s">
        <v>3787</v>
      </c>
      <c r="E6489" s="10" t="s">
        <v>13327</v>
      </c>
      <c r="F6489" t="s">
        <v>13328</v>
      </c>
      <c r="G6489">
        <v>47</v>
      </c>
      <c r="H6489">
        <v>1</v>
      </c>
      <c r="I6489">
        <v>48</v>
      </c>
      <c r="J6489">
        <v>20</v>
      </c>
      <c r="K6489">
        <v>27</v>
      </c>
      <c r="L6489" s="32">
        <f>Tabela818[[#This Row],[COM CAF]]/Tabela818[[#This Row],[TOTAL SÓCIOS]]</f>
        <v>0.97916666666666663</v>
      </c>
    </row>
    <row r="6490" spans="1:12">
      <c r="A6490" s="6" t="s">
        <v>15072</v>
      </c>
      <c r="B6490" s="6" t="s">
        <v>76</v>
      </c>
      <c r="C6490">
        <v>4204301</v>
      </c>
      <c r="D6490" t="s">
        <v>3586</v>
      </c>
      <c r="E6490" s="10" t="s">
        <v>31921</v>
      </c>
      <c r="F6490" t="s">
        <v>31922</v>
      </c>
      <c r="G6490">
        <v>92</v>
      </c>
      <c r="H6490">
        <v>7</v>
      </c>
      <c r="I6490">
        <v>99</v>
      </c>
      <c r="J6490">
        <v>28</v>
      </c>
      <c r="K6490">
        <v>64</v>
      </c>
      <c r="L6490" s="32">
        <f>Tabela818[[#This Row],[COM CAF]]/Tabela818[[#This Row],[TOTAL SÓCIOS]]</f>
        <v>0.92929292929292928</v>
      </c>
    </row>
    <row r="6491" spans="1:12">
      <c r="A6491" s="6" t="s">
        <v>15072</v>
      </c>
      <c r="B6491" s="6" t="s">
        <v>74</v>
      </c>
      <c r="C6491">
        <v>4317905</v>
      </c>
      <c r="D6491" t="s">
        <v>3469</v>
      </c>
      <c r="E6491" s="10" t="s">
        <v>18139</v>
      </c>
      <c r="F6491" t="s">
        <v>18140</v>
      </c>
      <c r="G6491">
        <v>119</v>
      </c>
      <c r="H6491">
        <v>9</v>
      </c>
      <c r="I6491">
        <v>128</v>
      </c>
      <c r="J6491">
        <v>26</v>
      </c>
      <c r="K6491">
        <v>93</v>
      </c>
      <c r="L6491" s="33">
        <f>Tabela818[[#This Row],[COM CAF]]/Tabela818[[#This Row],[TOTAL SÓCIOS]]</f>
        <v>0.9296875</v>
      </c>
    </row>
    <row r="6492" spans="1:12">
      <c r="A6492" s="6" t="s">
        <v>5361</v>
      </c>
      <c r="B6492" s="6" t="s">
        <v>47</v>
      </c>
      <c r="C6492">
        <v>3158953</v>
      </c>
      <c r="D6492" t="s">
        <v>1604</v>
      </c>
      <c r="E6492" s="10" t="s">
        <v>12902</v>
      </c>
      <c r="F6492" t="s">
        <v>30090</v>
      </c>
      <c r="G6492">
        <v>13</v>
      </c>
      <c r="H6492">
        <v>0</v>
      </c>
      <c r="I6492">
        <v>13</v>
      </c>
      <c r="J6492">
        <v>9</v>
      </c>
      <c r="K6492">
        <v>4</v>
      </c>
      <c r="L6492" s="32">
        <f>Tabela818[[#This Row],[COM CAF]]/Tabela818[[#This Row],[TOTAL SÓCIOS]]</f>
        <v>1</v>
      </c>
    </row>
    <row r="6493" spans="1:12">
      <c r="A6493" s="6" t="s">
        <v>5361</v>
      </c>
      <c r="B6493" s="6" t="s">
        <v>22</v>
      </c>
      <c r="C6493">
        <v>2709400</v>
      </c>
      <c r="D6493" t="s">
        <v>161</v>
      </c>
      <c r="E6493" s="10" t="s">
        <v>9623</v>
      </c>
      <c r="F6493" t="s">
        <v>9624</v>
      </c>
      <c r="G6493">
        <v>56</v>
      </c>
      <c r="H6493">
        <v>2</v>
      </c>
      <c r="I6493">
        <v>58</v>
      </c>
      <c r="J6493">
        <v>28</v>
      </c>
      <c r="K6493">
        <v>28</v>
      </c>
      <c r="L6493" s="32">
        <f>Tabela818[[#This Row],[COM CAF]]/Tabela818[[#This Row],[TOTAL SÓCIOS]]</f>
        <v>0.96551724137931039</v>
      </c>
    </row>
    <row r="6494" spans="1:12">
      <c r="A6494" s="6" t="s">
        <v>15072</v>
      </c>
      <c r="B6494" s="6" t="s">
        <v>80</v>
      </c>
      <c r="C6494">
        <v>3550308</v>
      </c>
      <c r="D6494" t="s">
        <v>4004</v>
      </c>
      <c r="E6494" s="10" t="s">
        <v>17316</v>
      </c>
      <c r="F6494" t="s">
        <v>17317</v>
      </c>
      <c r="G6494">
        <v>12</v>
      </c>
      <c r="H6494">
        <v>8</v>
      </c>
      <c r="I6494">
        <v>20</v>
      </c>
      <c r="J6494">
        <v>6</v>
      </c>
      <c r="K6494">
        <v>6</v>
      </c>
      <c r="L6494" s="32">
        <f>Tabela818[[#This Row],[COM CAF]]/Tabela818[[#This Row],[TOTAL SÓCIOS]]</f>
        <v>0.6</v>
      </c>
    </row>
    <row r="6495" spans="1:12">
      <c r="A6495" s="6" t="s">
        <v>5361</v>
      </c>
      <c r="B6495" s="6" t="s">
        <v>31</v>
      </c>
      <c r="C6495">
        <v>2906204</v>
      </c>
      <c r="D6495" t="s">
        <v>321</v>
      </c>
      <c r="E6495" s="10" t="s">
        <v>10250</v>
      </c>
      <c r="F6495" t="s">
        <v>10251</v>
      </c>
      <c r="G6495">
        <v>28</v>
      </c>
      <c r="H6495">
        <v>5</v>
      </c>
      <c r="I6495">
        <v>33</v>
      </c>
      <c r="J6495">
        <v>28</v>
      </c>
      <c r="K6495">
        <v>0</v>
      </c>
      <c r="L6495" s="32">
        <f>Tabela818[[#This Row],[COM CAF]]/Tabela818[[#This Row],[TOTAL SÓCIOS]]</f>
        <v>0.84848484848484851</v>
      </c>
    </row>
    <row r="6496" spans="1:12">
      <c r="A6496" s="6" t="s">
        <v>5361</v>
      </c>
      <c r="B6496" s="6" t="s">
        <v>34</v>
      </c>
      <c r="C6496">
        <v>2308104</v>
      </c>
      <c r="D6496" t="s">
        <v>723</v>
      </c>
      <c r="E6496" s="10" t="s">
        <v>8198</v>
      </c>
      <c r="F6496" t="s">
        <v>8199</v>
      </c>
      <c r="G6496">
        <v>39</v>
      </c>
      <c r="H6496">
        <v>3</v>
      </c>
      <c r="I6496">
        <v>42</v>
      </c>
      <c r="J6496">
        <v>21</v>
      </c>
      <c r="K6496">
        <v>18</v>
      </c>
      <c r="L6496" s="32">
        <f>Tabela818[[#This Row],[COM CAF]]/Tabela818[[#This Row],[TOTAL SÓCIOS]]</f>
        <v>0.9285714285714286</v>
      </c>
    </row>
    <row r="6497" spans="1:12">
      <c r="A6497" s="6" t="s">
        <v>15072</v>
      </c>
      <c r="B6497" s="6" t="s">
        <v>31</v>
      </c>
      <c r="C6497">
        <v>2912202</v>
      </c>
      <c r="D6497" t="s">
        <v>382</v>
      </c>
      <c r="E6497" s="10" t="s">
        <v>16542</v>
      </c>
      <c r="F6497" t="s">
        <v>16543</v>
      </c>
      <c r="G6497">
        <v>17</v>
      </c>
      <c r="H6497">
        <v>3</v>
      </c>
      <c r="I6497">
        <v>20</v>
      </c>
      <c r="J6497">
        <v>1</v>
      </c>
      <c r="K6497">
        <v>16</v>
      </c>
      <c r="L6497" s="32">
        <f>Tabela818[[#This Row],[COM CAF]]/Tabela818[[#This Row],[TOTAL SÓCIOS]]</f>
        <v>0.85</v>
      </c>
    </row>
    <row r="6498" spans="1:12">
      <c r="A6498" s="6" t="s">
        <v>5361</v>
      </c>
      <c r="B6498" s="6" t="s">
        <v>47</v>
      </c>
      <c r="C6498">
        <v>3108503</v>
      </c>
      <c r="D6498" t="s">
        <v>1244</v>
      </c>
      <c r="E6498" s="10" t="s">
        <v>12418</v>
      </c>
      <c r="F6498" t="s">
        <v>12419</v>
      </c>
      <c r="G6498">
        <v>31</v>
      </c>
      <c r="H6498">
        <v>15</v>
      </c>
      <c r="I6498">
        <v>46</v>
      </c>
      <c r="J6498">
        <v>19</v>
      </c>
      <c r="K6498">
        <v>12</v>
      </c>
      <c r="L6498" s="32">
        <f>Tabela818[[#This Row],[COM CAF]]/Tabela818[[#This Row],[TOTAL SÓCIOS]]</f>
        <v>0.67391304347826086</v>
      </c>
    </row>
    <row r="6499" spans="1:12">
      <c r="A6499" s="6" t="s">
        <v>15072</v>
      </c>
      <c r="B6499" s="6" t="s">
        <v>78</v>
      </c>
      <c r="C6499">
        <v>2806602</v>
      </c>
      <c r="D6499" t="s">
        <v>3773</v>
      </c>
      <c r="E6499" s="10" t="s">
        <v>16408</v>
      </c>
      <c r="F6499" t="s">
        <v>16409</v>
      </c>
      <c r="G6499">
        <v>19</v>
      </c>
      <c r="H6499">
        <v>3</v>
      </c>
      <c r="I6499">
        <v>22</v>
      </c>
      <c r="J6499">
        <v>7</v>
      </c>
      <c r="K6499">
        <v>12</v>
      </c>
      <c r="L6499" s="32">
        <f>Tabela818[[#This Row],[COM CAF]]/Tabela818[[#This Row],[TOTAL SÓCIOS]]</f>
        <v>0.86363636363636365</v>
      </c>
    </row>
    <row r="6500" spans="1:12">
      <c r="A6500" s="6" t="s">
        <v>5361</v>
      </c>
      <c r="B6500" s="6" t="s">
        <v>49</v>
      </c>
      <c r="C6500">
        <v>5007901</v>
      </c>
      <c r="D6500" t="s">
        <v>1728</v>
      </c>
      <c r="E6500" s="10" t="s">
        <v>14596</v>
      </c>
      <c r="F6500" t="s">
        <v>14597</v>
      </c>
      <c r="G6500">
        <v>34</v>
      </c>
      <c r="H6500">
        <v>2</v>
      </c>
      <c r="I6500">
        <v>36</v>
      </c>
      <c r="J6500">
        <v>17</v>
      </c>
      <c r="K6500">
        <v>17</v>
      </c>
      <c r="L6500" s="33">
        <f>Tabela818[[#This Row],[COM CAF]]/Tabela818[[#This Row],[TOTAL SÓCIOS]]</f>
        <v>0.94444444444444442</v>
      </c>
    </row>
    <row r="6501" spans="1:12">
      <c r="A6501" s="6" t="s">
        <v>5361</v>
      </c>
      <c r="B6501" s="6" t="s">
        <v>31</v>
      </c>
      <c r="C6501">
        <v>2901700</v>
      </c>
      <c r="D6501" t="s">
        <v>263</v>
      </c>
      <c r="E6501" s="10" t="s">
        <v>9831</v>
      </c>
      <c r="F6501" t="s">
        <v>9832</v>
      </c>
      <c r="G6501">
        <v>42</v>
      </c>
      <c r="H6501">
        <v>0</v>
      </c>
      <c r="I6501">
        <v>42</v>
      </c>
      <c r="J6501">
        <v>31</v>
      </c>
      <c r="K6501">
        <v>11</v>
      </c>
      <c r="L6501" s="32">
        <f>Tabela818[[#This Row],[COM CAF]]/Tabela818[[#This Row],[TOTAL SÓCIOS]]</f>
        <v>1</v>
      </c>
    </row>
    <row r="6502" spans="1:12">
      <c r="A6502" s="6" t="s">
        <v>5361</v>
      </c>
      <c r="B6502" s="6" t="s">
        <v>61</v>
      </c>
      <c r="C6502">
        <v>2207900</v>
      </c>
      <c r="D6502" t="s">
        <v>2547</v>
      </c>
      <c r="E6502" s="10" t="s">
        <v>7852</v>
      </c>
      <c r="F6502" t="s">
        <v>7853</v>
      </c>
      <c r="G6502">
        <v>11</v>
      </c>
      <c r="H6502">
        <v>2</v>
      </c>
      <c r="I6502">
        <v>13</v>
      </c>
      <c r="J6502">
        <v>7</v>
      </c>
      <c r="K6502">
        <v>4</v>
      </c>
      <c r="L6502" s="32">
        <f>Tabela818[[#This Row],[COM CAF]]/Tabela818[[#This Row],[TOTAL SÓCIOS]]</f>
        <v>0.84615384615384615</v>
      </c>
    </row>
    <row r="6503" spans="1:12">
      <c r="A6503" s="6" t="s">
        <v>15072</v>
      </c>
      <c r="B6503" s="6" t="s">
        <v>47</v>
      </c>
      <c r="C6503">
        <v>3107307</v>
      </c>
      <c r="D6503" t="s">
        <v>1234</v>
      </c>
      <c r="E6503" s="10" t="s">
        <v>16810</v>
      </c>
      <c r="F6503" t="s">
        <v>16811</v>
      </c>
      <c r="G6503">
        <v>148</v>
      </c>
      <c r="H6503">
        <v>33</v>
      </c>
      <c r="I6503">
        <v>181</v>
      </c>
      <c r="J6503">
        <v>41</v>
      </c>
      <c r="K6503">
        <v>107</v>
      </c>
      <c r="L6503" s="32">
        <f>Tabela818[[#This Row],[COM CAF]]/Tabela818[[#This Row],[TOTAL SÓCIOS]]</f>
        <v>0.81767955801104975</v>
      </c>
    </row>
    <row r="6504" spans="1:12">
      <c r="A6504" s="6" t="s">
        <v>5361</v>
      </c>
      <c r="B6504" s="6" t="s">
        <v>57</v>
      </c>
      <c r="C6504">
        <v>2513406</v>
      </c>
      <c r="D6504" t="s">
        <v>585</v>
      </c>
      <c r="E6504" s="10" t="s">
        <v>8753</v>
      </c>
      <c r="F6504" t="s">
        <v>8754</v>
      </c>
      <c r="G6504">
        <v>21</v>
      </c>
      <c r="H6504">
        <v>6</v>
      </c>
      <c r="I6504">
        <v>27</v>
      </c>
      <c r="J6504">
        <v>8</v>
      </c>
      <c r="K6504">
        <v>13</v>
      </c>
      <c r="L6504" s="32">
        <f>Tabela818[[#This Row],[COM CAF]]/Tabela818[[#This Row],[TOTAL SÓCIOS]]</f>
        <v>0.77777777777777779</v>
      </c>
    </row>
    <row r="6505" spans="1:12">
      <c r="A6505" s="6" t="s">
        <v>5361</v>
      </c>
      <c r="B6505" s="6" t="s">
        <v>44</v>
      </c>
      <c r="C6505">
        <v>2102705</v>
      </c>
      <c r="D6505" t="s">
        <v>1020</v>
      </c>
      <c r="E6505" s="10" t="s">
        <v>6611</v>
      </c>
      <c r="F6505" t="s">
        <v>6612</v>
      </c>
      <c r="G6505">
        <v>24</v>
      </c>
      <c r="H6505">
        <v>0</v>
      </c>
      <c r="I6505">
        <v>24</v>
      </c>
      <c r="J6505">
        <v>19</v>
      </c>
      <c r="K6505">
        <v>5</v>
      </c>
      <c r="L6505" s="32">
        <f>Tabela818[[#This Row],[COM CAF]]/Tabela818[[#This Row],[TOTAL SÓCIOS]]</f>
        <v>1</v>
      </c>
    </row>
    <row r="6506" spans="1:12">
      <c r="A6506" s="6" t="s">
        <v>5361</v>
      </c>
      <c r="B6506" s="6" t="s">
        <v>59</v>
      </c>
      <c r="C6506">
        <v>2604106</v>
      </c>
      <c r="D6506" t="s">
        <v>2252</v>
      </c>
      <c r="E6506" s="10" t="s">
        <v>8949</v>
      </c>
      <c r="F6506" t="s">
        <v>8950</v>
      </c>
      <c r="G6506">
        <v>25</v>
      </c>
      <c r="H6506">
        <v>5</v>
      </c>
      <c r="I6506">
        <v>30</v>
      </c>
      <c r="J6506">
        <v>15</v>
      </c>
      <c r="K6506">
        <v>10</v>
      </c>
      <c r="L6506" s="32">
        <f>Tabela818[[#This Row],[COM CAF]]/Tabela818[[#This Row],[TOTAL SÓCIOS]]</f>
        <v>0.83333333333333337</v>
      </c>
    </row>
    <row r="6507" spans="1:12">
      <c r="A6507" s="6" t="s">
        <v>5361</v>
      </c>
      <c r="B6507" s="6" t="s">
        <v>31</v>
      </c>
      <c r="C6507">
        <v>2923704</v>
      </c>
      <c r="D6507" t="s">
        <v>532</v>
      </c>
      <c r="E6507" s="10" t="s">
        <v>32640</v>
      </c>
      <c r="F6507" t="s">
        <v>32641</v>
      </c>
      <c r="G6507">
        <v>17</v>
      </c>
      <c r="H6507">
        <v>11</v>
      </c>
      <c r="I6507">
        <v>28</v>
      </c>
      <c r="J6507">
        <v>5</v>
      </c>
      <c r="K6507">
        <v>12</v>
      </c>
      <c r="L6507" s="32">
        <f>Tabela818[[#This Row],[COM CAF]]/Tabela818[[#This Row],[TOTAL SÓCIOS]]</f>
        <v>0.6071428571428571</v>
      </c>
    </row>
    <row r="6508" spans="1:12">
      <c r="A6508" s="6" t="s">
        <v>5361</v>
      </c>
      <c r="B6508" s="6" t="s">
        <v>38</v>
      </c>
      <c r="C6508">
        <v>5300108</v>
      </c>
      <c r="D6508" t="s">
        <v>785</v>
      </c>
      <c r="E6508" s="10" t="s">
        <v>30356</v>
      </c>
      <c r="F6508" t="s">
        <v>30357</v>
      </c>
      <c r="G6508">
        <v>11</v>
      </c>
      <c r="H6508">
        <v>9</v>
      </c>
      <c r="I6508">
        <v>20</v>
      </c>
      <c r="J6508">
        <v>6</v>
      </c>
      <c r="K6508">
        <v>5</v>
      </c>
      <c r="L6508" s="32">
        <f>Tabela818[[#This Row],[COM CAF]]/Tabela818[[#This Row],[TOTAL SÓCIOS]]</f>
        <v>0.55000000000000004</v>
      </c>
    </row>
    <row r="6509" spans="1:12">
      <c r="A6509" s="6" t="s">
        <v>5361</v>
      </c>
      <c r="B6509" s="6" t="s">
        <v>74</v>
      </c>
      <c r="C6509">
        <v>4300406</v>
      </c>
      <c r="D6509" t="s">
        <v>3184</v>
      </c>
      <c r="E6509" s="10" t="s">
        <v>14132</v>
      </c>
      <c r="F6509" t="s">
        <v>14133</v>
      </c>
      <c r="G6509">
        <v>14</v>
      </c>
      <c r="H6509">
        <v>0</v>
      </c>
      <c r="I6509">
        <v>14</v>
      </c>
      <c r="J6509">
        <v>5</v>
      </c>
      <c r="K6509">
        <v>9</v>
      </c>
      <c r="L6509" s="33">
        <f>Tabela818[[#This Row],[COM CAF]]/Tabela818[[#This Row],[TOTAL SÓCIOS]]</f>
        <v>1</v>
      </c>
    </row>
    <row r="6510" spans="1:12">
      <c r="A6510" s="6" t="s">
        <v>15072</v>
      </c>
      <c r="B6510" s="6" t="s">
        <v>22</v>
      </c>
      <c r="C6510">
        <v>2704203</v>
      </c>
      <c r="D6510" t="s">
        <v>113</v>
      </c>
      <c r="E6510" s="10" t="s">
        <v>31923</v>
      </c>
      <c r="F6510" t="s">
        <v>31924</v>
      </c>
      <c r="G6510">
        <v>19</v>
      </c>
      <c r="H6510">
        <v>1</v>
      </c>
      <c r="I6510">
        <v>20</v>
      </c>
      <c r="J6510">
        <v>8</v>
      </c>
      <c r="K6510">
        <v>11</v>
      </c>
      <c r="L6510" s="32">
        <f>Tabela818[[#This Row],[COM CAF]]/Tabela818[[#This Row],[TOTAL SÓCIOS]]</f>
        <v>0.95</v>
      </c>
    </row>
    <row r="6511" spans="1:12">
      <c r="A6511" s="6" t="s">
        <v>15072</v>
      </c>
      <c r="B6511" s="6" t="s">
        <v>47</v>
      </c>
      <c r="C6511">
        <v>3124104</v>
      </c>
      <c r="D6511" t="s">
        <v>1348</v>
      </c>
      <c r="E6511" s="10" t="s">
        <v>16856</v>
      </c>
      <c r="F6511" t="s">
        <v>16857</v>
      </c>
      <c r="G6511">
        <v>62</v>
      </c>
      <c r="H6511">
        <v>13</v>
      </c>
      <c r="I6511">
        <v>75</v>
      </c>
      <c r="J6511">
        <v>24</v>
      </c>
      <c r="K6511">
        <v>38</v>
      </c>
      <c r="L6511" s="33">
        <f>Tabela818[[#This Row],[COM CAF]]/Tabela818[[#This Row],[TOTAL SÓCIOS]]</f>
        <v>0.82666666666666666</v>
      </c>
    </row>
    <row r="6512" spans="1:12">
      <c r="A6512" s="6" t="s">
        <v>5361</v>
      </c>
      <c r="B6512" s="6" t="s">
        <v>59</v>
      </c>
      <c r="C6512">
        <v>2602100</v>
      </c>
      <c r="D6512" t="s">
        <v>2229</v>
      </c>
      <c r="E6512" s="10" t="s">
        <v>8903</v>
      </c>
      <c r="F6512" t="s">
        <v>8904</v>
      </c>
      <c r="G6512">
        <v>32</v>
      </c>
      <c r="H6512">
        <v>4</v>
      </c>
      <c r="I6512">
        <v>36</v>
      </c>
      <c r="J6512">
        <v>22</v>
      </c>
      <c r="K6512">
        <v>10</v>
      </c>
      <c r="L6512" s="32">
        <f>Tabela818[[#This Row],[COM CAF]]/Tabela818[[#This Row],[TOTAL SÓCIOS]]</f>
        <v>0.88888888888888884</v>
      </c>
    </row>
    <row r="6513" spans="1:12">
      <c r="A6513" s="6" t="s">
        <v>15072</v>
      </c>
      <c r="B6513" s="6" t="s">
        <v>59</v>
      </c>
      <c r="C6513">
        <v>2613701</v>
      </c>
      <c r="D6513" t="s">
        <v>2363</v>
      </c>
      <c r="E6513" s="10" t="s">
        <v>16244</v>
      </c>
      <c r="F6513" t="s">
        <v>16245</v>
      </c>
      <c r="G6513">
        <v>52</v>
      </c>
      <c r="H6513">
        <v>2</v>
      </c>
      <c r="I6513">
        <v>54</v>
      </c>
      <c r="J6513">
        <v>29</v>
      </c>
      <c r="K6513">
        <v>23</v>
      </c>
      <c r="L6513" s="32">
        <f>Tabela818[[#This Row],[COM CAF]]/Tabela818[[#This Row],[TOTAL SÓCIOS]]</f>
        <v>0.96296296296296291</v>
      </c>
    </row>
    <row r="6514" spans="1:12">
      <c r="A6514" s="6" t="s">
        <v>5361</v>
      </c>
      <c r="B6514" s="6" t="s">
        <v>76</v>
      </c>
      <c r="C6514">
        <v>4204178</v>
      </c>
      <c r="D6514" t="s">
        <v>4691</v>
      </c>
      <c r="E6514" s="10" t="s">
        <v>30241</v>
      </c>
      <c r="F6514" t="s">
        <v>30242</v>
      </c>
      <c r="G6514">
        <v>16</v>
      </c>
      <c r="H6514">
        <v>3</v>
      </c>
      <c r="I6514">
        <v>19</v>
      </c>
      <c r="J6514">
        <v>16</v>
      </c>
      <c r="K6514">
        <v>0</v>
      </c>
      <c r="L6514" s="32">
        <f>Tabela818[[#This Row],[COM CAF]]/Tabela818[[#This Row],[TOTAL SÓCIOS]]</f>
        <v>0.84210526315789469</v>
      </c>
    </row>
    <row r="6515" spans="1:12">
      <c r="A6515" s="6" t="s">
        <v>5361</v>
      </c>
      <c r="B6515" s="6" t="s">
        <v>61</v>
      </c>
      <c r="C6515">
        <v>2200509</v>
      </c>
      <c r="D6515" t="s">
        <v>2411</v>
      </c>
      <c r="E6515" s="10" t="s">
        <v>31925</v>
      </c>
      <c r="F6515" t="s">
        <v>31926</v>
      </c>
      <c r="G6515">
        <v>16</v>
      </c>
      <c r="H6515">
        <v>0</v>
      </c>
      <c r="I6515">
        <v>16</v>
      </c>
      <c r="J6515">
        <v>12</v>
      </c>
      <c r="K6515">
        <v>4</v>
      </c>
      <c r="L6515" s="32">
        <f>Tabela818[[#This Row],[COM CAF]]/Tabela818[[#This Row],[TOTAL SÓCIOS]]</f>
        <v>1</v>
      </c>
    </row>
    <row r="6516" spans="1:12">
      <c r="A6516" s="6" t="s">
        <v>5361</v>
      </c>
      <c r="B6516" s="6" t="s">
        <v>61</v>
      </c>
      <c r="C6516">
        <v>2211100</v>
      </c>
      <c r="D6516" t="s">
        <v>2602</v>
      </c>
      <c r="E6516" s="10" t="s">
        <v>8078</v>
      </c>
      <c r="F6516" t="s">
        <v>8079</v>
      </c>
      <c r="G6516">
        <v>10</v>
      </c>
      <c r="H6516">
        <v>0</v>
      </c>
      <c r="I6516">
        <v>10</v>
      </c>
      <c r="J6516">
        <v>7</v>
      </c>
      <c r="K6516">
        <v>3</v>
      </c>
      <c r="L6516" s="32">
        <f>Tabela818[[#This Row],[COM CAF]]/Tabela818[[#This Row],[TOTAL SÓCIOS]]</f>
        <v>1</v>
      </c>
    </row>
    <row r="6517" spans="1:12">
      <c r="A6517" s="6" t="s">
        <v>5361</v>
      </c>
      <c r="B6517" s="6" t="s">
        <v>74</v>
      </c>
      <c r="C6517">
        <v>4323754</v>
      </c>
      <c r="D6517" t="s">
        <v>3556</v>
      </c>
      <c r="E6517" s="10" t="s">
        <v>14424</v>
      </c>
      <c r="F6517" t="s">
        <v>14425</v>
      </c>
      <c r="G6517">
        <v>10</v>
      </c>
      <c r="H6517">
        <v>3</v>
      </c>
      <c r="I6517">
        <v>13</v>
      </c>
      <c r="J6517">
        <v>4</v>
      </c>
      <c r="K6517">
        <v>6</v>
      </c>
      <c r="L6517" s="32">
        <f>Tabela818[[#This Row],[COM CAF]]/Tabela818[[#This Row],[TOTAL SÓCIOS]]</f>
        <v>0.76923076923076927</v>
      </c>
    </row>
    <row r="6518" spans="1:12">
      <c r="A6518" s="6" t="s">
        <v>15072</v>
      </c>
      <c r="B6518" s="6" t="s">
        <v>57</v>
      </c>
      <c r="C6518">
        <v>2501500</v>
      </c>
      <c r="D6518" t="s">
        <v>2034</v>
      </c>
      <c r="E6518" s="10" t="s">
        <v>16048</v>
      </c>
      <c r="F6518" t="s">
        <v>16049</v>
      </c>
      <c r="G6518">
        <v>57</v>
      </c>
      <c r="H6518">
        <v>14</v>
      </c>
      <c r="I6518">
        <v>71</v>
      </c>
      <c r="J6518">
        <v>29</v>
      </c>
      <c r="K6518">
        <v>28</v>
      </c>
      <c r="L6518" s="32">
        <f>Tabela818[[#This Row],[COM CAF]]/Tabela818[[#This Row],[TOTAL SÓCIOS]]</f>
        <v>0.80281690140845074</v>
      </c>
    </row>
    <row r="6519" spans="1:12">
      <c r="A6519" s="6" t="s">
        <v>18503</v>
      </c>
      <c r="B6519" s="6" t="s">
        <v>74</v>
      </c>
      <c r="C6519">
        <v>4321857</v>
      </c>
      <c r="D6519" t="s">
        <v>3535</v>
      </c>
      <c r="E6519" s="10" t="s">
        <v>19676</v>
      </c>
      <c r="F6519" t="s">
        <v>19677</v>
      </c>
      <c r="G6519">
        <v>2</v>
      </c>
      <c r="H6519">
        <v>0</v>
      </c>
      <c r="I6519">
        <v>2</v>
      </c>
      <c r="J6519">
        <v>1</v>
      </c>
      <c r="K6519">
        <v>1</v>
      </c>
      <c r="L6519" s="33">
        <f>Tabela818[[#This Row],[COM CAF]]/Tabela818[[#This Row],[TOTAL SÓCIOS]]</f>
        <v>1</v>
      </c>
    </row>
    <row r="6520" spans="1:12">
      <c r="A6520" s="6" t="s">
        <v>5361</v>
      </c>
      <c r="B6520" s="6" t="s">
        <v>47</v>
      </c>
      <c r="C6520">
        <v>3142254</v>
      </c>
      <c r="D6520" t="s">
        <v>1497</v>
      </c>
      <c r="E6520" s="10" t="s">
        <v>12743</v>
      </c>
      <c r="F6520" t="s">
        <v>12744</v>
      </c>
      <c r="G6520">
        <v>95</v>
      </c>
      <c r="H6520">
        <v>42</v>
      </c>
      <c r="I6520">
        <v>137</v>
      </c>
      <c r="J6520">
        <v>39</v>
      </c>
      <c r="K6520">
        <v>56</v>
      </c>
      <c r="L6520" s="33">
        <f>Tabela818[[#This Row],[COM CAF]]/Tabela818[[#This Row],[TOTAL SÓCIOS]]</f>
        <v>0.69343065693430661</v>
      </c>
    </row>
    <row r="6521" spans="1:12">
      <c r="A6521" s="6" t="s">
        <v>5361</v>
      </c>
      <c r="B6521" s="6" t="s">
        <v>31</v>
      </c>
      <c r="C6521">
        <v>2902609</v>
      </c>
      <c r="D6521" t="s">
        <v>276</v>
      </c>
      <c r="E6521" s="10" t="s">
        <v>9911</v>
      </c>
      <c r="F6521" t="s">
        <v>9912</v>
      </c>
      <c r="G6521">
        <v>14</v>
      </c>
      <c r="H6521">
        <v>1</v>
      </c>
      <c r="I6521">
        <v>15</v>
      </c>
      <c r="J6521">
        <v>14</v>
      </c>
      <c r="K6521">
        <v>0</v>
      </c>
      <c r="L6521" s="32">
        <f>Tabela818[[#This Row],[COM CAF]]/Tabela818[[#This Row],[TOTAL SÓCIOS]]</f>
        <v>0.93333333333333335</v>
      </c>
    </row>
    <row r="6522" spans="1:12">
      <c r="A6522" s="6" t="s">
        <v>5361</v>
      </c>
      <c r="B6522" s="6" t="s">
        <v>64</v>
      </c>
      <c r="C6522">
        <v>4112504</v>
      </c>
      <c r="D6522" t="s">
        <v>2769</v>
      </c>
      <c r="E6522" s="10" t="s">
        <v>30170</v>
      </c>
      <c r="F6522" t="s">
        <v>30171</v>
      </c>
      <c r="G6522">
        <v>15</v>
      </c>
      <c r="H6522">
        <v>1</v>
      </c>
      <c r="I6522">
        <v>16</v>
      </c>
      <c r="J6522">
        <v>4</v>
      </c>
      <c r="K6522">
        <v>11</v>
      </c>
      <c r="L6522" s="32">
        <f>Tabela818[[#This Row],[COM CAF]]/Tabela818[[#This Row],[TOTAL SÓCIOS]]</f>
        <v>0.9375</v>
      </c>
    </row>
    <row r="6523" spans="1:12">
      <c r="A6523" s="6" t="s">
        <v>15072</v>
      </c>
      <c r="B6523" s="6" t="s">
        <v>64</v>
      </c>
      <c r="C6523">
        <v>4104808</v>
      </c>
      <c r="D6523" t="s">
        <v>683</v>
      </c>
      <c r="E6523" s="10" t="s">
        <v>30632</v>
      </c>
      <c r="F6523" t="s">
        <v>30633</v>
      </c>
      <c r="G6523">
        <v>54</v>
      </c>
      <c r="H6523">
        <v>12</v>
      </c>
      <c r="I6523">
        <v>66</v>
      </c>
      <c r="J6523">
        <v>26</v>
      </c>
      <c r="K6523">
        <v>28</v>
      </c>
      <c r="L6523" s="32">
        <f>Tabela818[[#This Row],[COM CAF]]/Tabela818[[#This Row],[TOTAL SÓCIOS]]</f>
        <v>0.81818181818181823</v>
      </c>
    </row>
    <row r="6524" spans="1:12">
      <c r="A6524" s="6" t="s">
        <v>5361</v>
      </c>
      <c r="B6524" s="6" t="s">
        <v>47</v>
      </c>
      <c r="C6524">
        <v>3170107</v>
      </c>
      <c r="D6524" t="s">
        <v>1670</v>
      </c>
      <c r="E6524" s="10" t="s">
        <v>13009</v>
      </c>
      <c r="F6524" t="s">
        <v>13010</v>
      </c>
      <c r="G6524">
        <v>73</v>
      </c>
      <c r="H6524">
        <v>17</v>
      </c>
      <c r="I6524">
        <v>90</v>
      </c>
      <c r="J6524">
        <v>35</v>
      </c>
      <c r="K6524">
        <v>38</v>
      </c>
      <c r="L6524" s="32">
        <f>Tabela818[[#This Row],[COM CAF]]/Tabela818[[#This Row],[TOTAL SÓCIOS]]</f>
        <v>0.81111111111111112</v>
      </c>
    </row>
    <row r="6525" spans="1:12">
      <c r="A6525" s="6" t="s">
        <v>15072</v>
      </c>
      <c r="B6525" s="6" t="s">
        <v>76</v>
      </c>
      <c r="C6525">
        <v>4216107</v>
      </c>
      <c r="D6525" t="s">
        <v>595</v>
      </c>
      <c r="E6525" s="10" t="s">
        <v>17835</v>
      </c>
      <c r="F6525" t="s">
        <v>17836</v>
      </c>
      <c r="G6525">
        <v>65</v>
      </c>
      <c r="H6525">
        <v>61</v>
      </c>
      <c r="I6525">
        <v>126</v>
      </c>
      <c r="J6525">
        <v>13</v>
      </c>
      <c r="K6525">
        <v>52</v>
      </c>
      <c r="L6525" s="33">
        <f>Tabela818[[#This Row],[COM CAF]]/Tabela818[[#This Row],[TOTAL SÓCIOS]]</f>
        <v>0.51587301587301593</v>
      </c>
    </row>
    <row r="6526" spans="1:12">
      <c r="A6526" s="6" t="s">
        <v>5361</v>
      </c>
      <c r="B6526" s="6" t="s">
        <v>64</v>
      </c>
      <c r="C6526">
        <v>4104808</v>
      </c>
      <c r="D6526" t="s">
        <v>683</v>
      </c>
      <c r="E6526" s="10" t="s">
        <v>30160</v>
      </c>
      <c r="F6526" t="s">
        <v>30161</v>
      </c>
      <c r="G6526">
        <v>138</v>
      </c>
      <c r="H6526">
        <v>55</v>
      </c>
      <c r="I6526">
        <v>193</v>
      </c>
      <c r="J6526">
        <v>63</v>
      </c>
      <c r="K6526">
        <v>75</v>
      </c>
      <c r="L6526" s="32">
        <f>Tabela818[[#This Row],[COM CAF]]/Tabela818[[#This Row],[TOTAL SÓCIOS]]</f>
        <v>0.71502590673575128</v>
      </c>
    </row>
    <row r="6527" spans="1:12">
      <c r="A6527" s="6" t="s">
        <v>5361</v>
      </c>
      <c r="B6527" s="6" t="s">
        <v>31</v>
      </c>
      <c r="C6527">
        <v>2919553</v>
      </c>
      <c r="D6527" t="s">
        <v>466</v>
      </c>
      <c r="E6527" s="10" t="s">
        <v>11154</v>
      </c>
      <c r="F6527" t="s">
        <v>11155</v>
      </c>
      <c r="G6527">
        <v>23</v>
      </c>
      <c r="H6527">
        <v>2</v>
      </c>
      <c r="I6527">
        <v>25</v>
      </c>
      <c r="J6527">
        <v>15</v>
      </c>
      <c r="K6527">
        <v>8</v>
      </c>
      <c r="L6527" s="33">
        <f>Tabela818[[#This Row],[COM CAF]]/Tabela818[[#This Row],[TOTAL SÓCIOS]]</f>
        <v>0.92</v>
      </c>
    </row>
    <row r="6528" spans="1:12">
      <c r="A6528" s="6" t="s">
        <v>5361</v>
      </c>
      <c r="B6528" s="6" t="s">
        <v>31</v>
      </c>
      <c r="C6528">
        <v>2923506</v>
      </c>
      <c r="D6528" t="s">
        <v>528</v>
      </c>
      <c r="E6528" s="10" t="s">
        <v>29863</v>
      </c>
      <c r="F6528" t="s">
        <v>29864</v>
      </c>
      <c r="G6528">
        <v>52</v>
      </c>
      <c r="H6528">
        <v>19</v>
      </c>
      <c r="I6528">
        <v>71</v>
      </c>
      <c r="J6528">
        <v>30</v>
      </c>
      <c r="K6528">
        <v>22</v>
      </c>
      <c r="L6528" s="32">
        <f>Tabela818[[#This Row],[COM CAF]]/Tabela818[[#This Row],[TOTAL SÓCIOS]]</f>
        <v>0.73239436619718312</v>
      </c>
    </row>
    <row r="6529" spans="1:12">
      <c r="A6529" s="6" t="s">
        <v>5361</v>
      </c>
      <c r="B6529" s="6" t="s">
        <v>47</v>
      </c>
      <c r="C6529">
        <v>3165552</v>
      </c>
      <c r="D6529" t="s">
        <v>1651</v>
      </c>
      <c r="E6529" s="10" t="s">
        <v>12979</v>
      </c>
      <c r="F6529" t="s">
        <v>12980</v>
      </c>
      <c r="G6529">
        <v>18</v>
      </c>
      <c r="H6529">
        <v>3</v>
      </c>
      <c r="I6529">
        <v>21</v>
      </c>
      <c r="J6529">
        <v>15</v>
      </c>
      <c r="K6529">
        <v>3</v>
      </c>
      <c r="L6529" s="32">
        <f>Tabela818[[#This Row],[COM CAF]]/Tabela818[[#This Row],[TOTAL SÓCIOS]]</f>
        <v>0.8571428571428571</v>
      </c>
    </row>
    <row r="6530" spans="1:12">
      <c r="A6530" s="6" t="s">
        <v>5361</v>
      </c>
      <c r="B6530" s="6" t="s">
        <v>25</v>
      </c>
      <c r="C6530">
        <v>1300060</v>
      </c>
      <c r="D6530" t="s">
        <v>164</v>
      </c>
      <c r="E6530" s="10" t="s">
        <v>5477</v>
      </c>
      <c r="F6530" t="s">
        <v>5478</v>
      </c>
      <c r="G6530">
        <v>43</v>
      </c>
      <c r="H6530">
        <v>19</v>
      </c>
      <c r="I6530">
        <v>62</v>
      </c>
      <c r="J6530">
        <v>25</v>
      </c>
      <c r="K6530">
        <v>18</v>
      </c>
      <c r="L6530" s="33">
        <f>Tabela818[[#This Row],[COM CAF]]/Tabela818[[#This Row],[TOTAL SÓCIOS]]</f>
        <v>0.69354838709677424</v>
      </c>
    </row>
    <row r="6531" spans="1:12">
      <c r="A6531" s="6" t="s">
        <v>5361</v>
      </c>
      <c r="B6531" s="6" t="s">
        <v>61</v>
      </c>
      <c r="C6531">
        <v>2208502</v>
      </c>
      <c r="D6531" t="s">
        <v>2558</v>
      </c>
      <c r="E6531" s="10" t="s">
        <v>7890</v>
      </c>
      <c r="F6531" t="s">
        <v>7891</v>
      </c>
      <c r="G6531">
        <v>25</v>
      </c>
      <c r="H6531">
        <v>4</v>
      </c>
      <c r="I6531">
        <v>29</v>
      </c>
      <c r="J6531">
        <v>14</v>
      </c>
      <c r="K6531">
        <v>11</v>
      </c>
      <c r="L6531" s="33">
        <f>Tabela818[[#This Row],[COM CAF]]/Tabela818[[#This Row],[TOTAL SÓCIOS]]</f>
        <v>0.86206896551724133</v>
      </c>
    </row>
    <row r="6532" spans="1:12">
      <c r="A6532" s="6" t="s">
        <v>15072</v>
      </c>
      <c r="B6532" s="6" t="s">
        <v>44</v>
      </c>
      <c r="C6532">
        <v>2100600</v>
      </c>
      <c r="D6532" t="s">
        <v>1536</v>
      </c>
      <c r="E6532" s="10" t="s">
        <v>30454</v>
      </c>
      <c r="F6532" t="s">
        <v>30455</v>
      </c>
      <c r="G6532">
        <v>27</v>
      </c>
      <c r="H6532">
        <v>8</v>
      </c>
      <c r="I6532">
        <v>35</v>
      </c>
      <c r="J6532">
        <v>4</v>
      </c>
      <c r="K6532">
        <v>23</v>
      </c>
      <c r="L6532" s="32">
        <f>Tabela818[[#This Row],[COM CAF]]/Tabela818[[#This Row],[TOTAL SÓCIOS]]</f>
        <v>0.77142857142857146</v>
      </c>
    </row>
    <row r="6533" spans="1:12">
      <c r="A6533" s="6" t="s">
        <v>5361</v>
      </c>
      <c r="B6533" s="6" t="s">
        <v>44</v>
      </c>
      <c r="C6533">
        <v>2104651</v>
      </c>
      <c r="D6533" t="s">
        <v>1053</v>
      </c>
      <c r="E6533" s="10" t="s">
        <v>6757</v>
      </c>
      <c r="F6533" t="s">
        <v>6758</v>
      </c>
      <c r="G6533">
        <v>169</v>
      </c>
      <c r="H6533">
        <v>49</v>
      </c>
      <c r="I6533">
        <v>218</v>
      </c>
      <c r="J6533">
        <v>116</v>
      </c>
      <c r="K6533">
        <v>53</v>
      </c>
      <c r="L6533" s="32">
        <f>Tabela818[[#This Row],[COM CAF]]/Tabela818[[#This Row],[TOTAL SÓCIOS]]</f>
        <v>0.77522935779816515</v>
      </c>
    </row>
    <row r="6534" spans="1:12">
      <c r="A6534" s="6" t="s">
        <v>5361</v>
      </c>
      <c r="B6534" s="6" t="s">
        <v>31</v>
      </c>
      <c r="C6534">
        <v>2926400</v>
      </c>
      <c r="D6534" t="s">
        <v>565</v>
      </c>
      <c r="E6534" s="10" t="s">
        <v>11766</v>
      </c>
      <c r="F6534" t="s">
        <v>11767</v>
      </c>
      <c r="G6534">
        <v>22</v>
      </c>
      <c r="H6534">
        <v>5</v>
      </c>
      <c r="I6534">
        <v>27</v>
      </c>
      <c r="J6534">
        <v>7</v>
      </c>
      <c r="K6534">
        <v>15</v>
      </c>
      <c r="L6534" s="32">
        <f>Tabela818[[#This Row],[COM CAF]]/Tabela818[[#This Row],[TOTAL SÓCIOS]]</f>
        <v>0.81481481481481477</v>
      </c>
    </row>
    <row r="6535" spans="1:12">
      <c r="A6535" s="6" t="s">
        <v>15072</v>
      </c>
      <c r="B6535" s="6" t="s">
        <v>17</v>
      </c>
      <c r="C6535">
        <v>1200385</v>
      </c>
      <c r="D6535" t="s">
        <v>43</v>
      </c>
      <c r="E6535" s="10" t="s">
        <v>15141</v>
      </c>
      <c r="F6535" t="s">
        <v>15142</v>
      </c>
      <c r="G6535">
        <v>24</v>
      </c>
      <c r="H6535">
        <v>6</v>
      </c>
      <c r="I6535">
        <v>30</v>
      </c>
      <c r="J6535">
        <v>9</v>
      </c>
      <c r="K6535">
        <v>15</v>
      </c>
      <c r="L6535" s="32">
        <f>Tabela818[[#This Row],[COM CAF]]/Tabela818[[#This Row],[TOTAL SÓCIOS]]</f>
        <v>0.8</v>
      </c>
    </row>
    <row r="6536" spans="1:12">
      <c r="A6536" s="6" t="s">
        <v>15072</v>
      </c>
      <c r="B6536" s="6" t="s">
        <v>34</v>
      </c>
      <c r="C6536">
        <v>2301000</v>
      </c>
      <c r="D6536" t="s">
        <v>663</v>
      </c>
      <c r="E6536" s="10" t="s">
        <v>15725</v>
      </c>
      <c r="F6536" t="s">
        <v>15726</v>
      </c>
      <c r="G6536">
        <v>48</v>
      </c>
      <c r="H6536">
        <v>5</v>
      </c>
      <c r="I6536">
        <v>53</v>
      </c>
      <c r="J6536">
        <v>21</v>
      </c>
      <c r="K6536">
        <v>27</v>
      </c>
      <c r="L6536" s="32">
        <f>Tabela818[[#This Row],[COM CAF]]/Tabela818[[#This Row],[TOTAL SÓCIOS]]</f>
        <v>0.90566037735849059</v>
      </c>
    </row>
    <row r="6537" spans="1:12">
      <c r="A6537" s="6" t="s">
        <v>5361</v>
      </c>
      <c r="B6537" s="6" t="s">
        <v>40</v>
      </c>
      <c r="C6537">
        <v>3205176</v>
      </c>
      <c r="D6537" t="s">
        <v>868</v>
      </c>
      <c r="E6537" s="10" t="s">
        <v>13237</v>
      </c>
      <c r="F6537" t="s">
        <v>13238</v>
      </c>
      <c r="G6537">
        <v>23</v>
      </c>
      <c r="H6537">
        <v>6</v>
      </c>
      <c r="I6537">
        <v>29</v>
      </c>
      <c r="J6537">
        <v>4</v>
      </c>
      <c r="K6537">
        <v>19</v>
      </c>
      <c r="L6537" s="32">
        <f>Tabela818[[#This Row],[COM CAF]]/Tabela818[[#This Row],[TOTAL SÓCIOS]]</f>
        <v>0.7931034482758621</v>
      </c>
    </row>
    <row r="6538" spans="1:12">
      <c r="A6538" s="6" t="s">
        <v>5361</v>
      </c>
      <c r="B6538" s="6" t="s">
        <v>74</v>
      </c>
      <c r="C6538">
        <v>4313805</v>
      </c>
      <c r="D6538" t="s">
        <v>3399</v>
      </c>
      <c r="E6538" s="10" t="s">
        <v>14276</v>
      </c>
      <c r="F6538" t="s">
        <v>14277</v>
      </c>
      <c r="G6538">
        <v>54</v>
      </c>
      <c r="H6538">
        <v>14</v>
      </c>
      <c r="I6538">
        <v>68</v>
      </c>
      <c r="J6538">
        <v>2</v>
      </c>
      <c r="K6538">
        <v>52</v>
      </c>
      <c r="L6538" s="32">
        <f>Tabela818[[#This Row],[COM CAF]]/Tabela818[[#This Row],[TOTAL SÓCIOS]]</f>
        <v>0.79411764705882348</v>
      </c>
    </row>
    <row r="6539" spans="1:12">
      <c r="A6539" s="6" t="s">
        <v>5361</v>
      </c>
      <c r="B6539" s="6" t="s">
        <v>59</v>
      </c>
      <c r="C6539">
        <v>2603801</v>
      </c>
      <c r="D6539" t="s">
        <v>2248</v>
      </c>
      <c r="E6539" s="10" t="s">
        <v>29358</v>
      </c>
      <c r="F6539" t="s">
        <v>29359</v>
      </c>
      <c r="G6539">
        <v>41</v>
      </c>
      <c r="H6539">
        <v>3</v>
      </c>
      <c r="I6539">
        <v>44</v>
      </c>
      <c r="J6539">
        <v>22</v>
      </c>
      <c r="K6539">
        <v>20</v>
      </c>
      <c r="L6539" s="32">
        <f>Tabela818[[#This Row],[COM CAF]]/Tabela818[[#This Row],[TOTAL SÓCIOS]]</f>
        <v>0.93181818181818177</v>
      </c>
    </row>
    <row r="6540" spans="1:12">
      <c r="A6540" s="6" t="s">
        <v>5361</v>
      </c>
      <c r="B6540" s="6" t="s">
        <v>59</v>
      </c>
      <c r="C6540">
        <v>2603900</v>
      </c>
      <c r="D6540" t="s">
        <v>2249</v>
      </c>
      <c r="E6540" s="10" t="s">
        <v>8935</v>
      </c>
      <c r="F6540" t="s">
        <v>8936</v>
      </c>
      <c r="G6540">
        <v>35</v>
      </c>
      <c r="H6540">
        <v>8</v>
      </c>
      <c r="I6540">
        <v>43</v>
      </c>
      <c r="J6540">
        <v>14</v>
      </c>
      <c r="K6540">
        <v>21</v>
      </c>
      <c r="L6540" s="32">
        <f>Tabela818[[#This Row],[COM CAF]]/Tabela818[[#This Row],[TOTAL SÓCIOS]]</f>
        <v>0.81395348837209303</v>
      </c>
    </row>
    <row r="6541" spans="1:12">
      <c r="A6541" s="6" t="s">
        <v>5361</v>
      </c>
      <c r="B6541" s="6" t="s">
        <v>47</v>
      </c>
      <c r="C6541">
        <v>3135209</v>
      </c>
      <c r="D6541" t="s">
        <v>1432</v>
      </c>
      <c r="E6541" s="10" t="s">
        <v>12660</v>
      </c>
      <c r="F6541" t="s">
        <v>12661</v>
      </c>
      <c r="G6541">
        <v>53</v>
      </c>
      <c r="H6541">
        <v>8</v>
      </c>
      <c r="I6541">
        <v>61</v>
      </c>
      <c r="J6541">
        <v>30</v>
      </c>
      <c r="K6541">
        <v>23</v>
      </c>
      <c r="L6541" s="32">
        <f>Tabela818[[#This Row],[COM CAF]]/Tabela818[[#This Row],[TOTAL SÓCIOS]]</f>
        <v>0.86885245901639341</v>
      </c>
    </row>
    <row r="6542" spans="1:12">
      <c r="A6542" s="6" t="s">
        <v>5361</v>
      </c>
      <c r="B6542" s="6" t="s">
        <v>25</v>
      </c>
      <c r="C6542">
        <v>1303007</v>
      </c>
      <c r="D6542" t="s">
        <v>213</v>
      </c>
      <c r="E6542" s="10" t="s">
        <v>5821</v>
      </c>
      <c r="F6542" t="s">
        <v>5822</v>
      </c>
      <c r="G6542">
        <v>37</v>
      </c>
      <c r="H6542">
        <v>3</v>
      </c>
      <c r="I6542">
        <v>40</v>
      </c>
      <c r="J6542">
        <v>26</v>
      </c>
      <c r="K6542">
        <v>11</v>
      </c>
      <c r="L6542" s="32">
        <f>Tabela818[[#This Row],[COM CAF]]/Tabela818[[#This Row],[TOTAL SÓCIOS]]</f>
        <v>0.92500000000000004</v>
      </c>
    </row>
    <row r="6543" spans="1:12">
      <c r="A6543" s="6" t="s">
        <v>5361</v>
      </c>
      <c r="B6543" s="6" t="s">
        <v>31</v>
      </c>
      <c r="C6543">
        <v>2911709</v>
      </c>
      <c r="D6543" t="s">
        <v>376</v>
      </c>
      <c r="E6543" s="10" t="s">
        <v>10661</v>
      </c>
      <c r="F6543" t="s">
        <v>10662</v>
      </c>
      <c r="G6543">
        <v>30</v>
      </c>
      <c r="H6543">
        <v>9</v>
      </c>
      <c r="I6543">
        <v>39</v>
      </c>
      <c r="J6543">
        <v>15</v>
      </c>
      <c r="K6543">
        <v>15</v>
      </c>
      <c r="L6543" s="33">
        <f>Tabela818[[#This Row],[COM CAF]]/Tabela818[[#This Row],[TOTAL SÓCIOS]]</f>
        <v>0.76923076923076927</v>
      </c>
    </row>
    <row r="6544" spans="1:12">
      <c r="A6544" s="6" t="s">
        <v>5361</v>
      </c>
      <c r="B6544" s="6" t="s">
        <v>72</v>
      </c>
      <c r="C6544">
        <v>1400175</v>
      </c>
      <c r="D6544" t="s">
        <v>3165</v>
      </c>
      <c r="E6544" s="10" t="s">
        <v>32642</v>
      </c>
      <c r="F6544" t="s">
        <v>32643</v>
      </c>
      <c r="G6544">
        <v>24</v>
      </c>
      <c r="H6544">
        <v>1</v>
      </c>
      <c r="I6544">
        <v>25</v>
      </c>
      <c r="J6544">
        <v>16</v>
      </c>
      <c r="K6544">
        <v>8</v>
      </c>
      <c r="L6544" s="33">
        <f>Tabela818[[#This Row],[COM CAF]]/Tabela818[[#This Row],[TOTAL SÓCIOS]]</f>
        <v>0.96</v>
      </c>
    </row>
    <row r="6545" spans="1:12">
      <c r="A6545" s="6" t="s">
        <v>15072</v>
      </c>
      <c r="B6545" s="6" t="s">
        <v>31</v>
      </c>
      <c r="C6545">
        <v>2904605</v>
      </c>
      <c r="D6545" t="s">
        <v>303</v>
      </c>
      <c r="E6545" s="10" t="s">
        <v>16452</v>
      </c>
      <c r="F6545" t="s">
        <v>16453</v>
      </c>
      <c r="G6545">
        <v>201</v>
      </c>
      <c r="H6545">
        <v>62</v>
      </c>
      <c r="I6545">
        <v>263</v>
      </c>
      <c r="J6545">
        <v>115</v>
      </c>
      <c r="K6545">
        <v>86</v>
      </c>
      <c r="L6545" s="32">
        <f>Tabela818[[#This Row],[COM CAF]]/Tabela818[[#This Row],[TOTAL SÓCIOS]]</f>
        <v>0.76425855513307983</v>
      </c>
    </row>
    <row r="6546" spans="1:12">
      <c r="A6546" s="6" t="s">
        <v>18503</v>
      </c>
      <c r="B6546" s="6" t="s">
        <v>74</v>
      </c>
      <c r="C6546">
        <v>4314076</v>
      </c>
      <c r="D6546" t="s">
        <v>3405</v>
      </c>
      <c r="E6546" s="10" t="s">
        <v>19465</v>
      </c>
      <c r="F6546" t="s">
        <v>19466</v>
      </c>
      <c r="G6546">
        <v>2</v>
      </c>
      <c r="H6546">
        <v>0</v>
      </c>
      <c r="I6546">
        <v>2</v>
      </c>
      <c r="J6546">
        <v>1</v>
      </c>
      <c r="K6546">
        <v>1</v>
      </c>
      <c r="L6546" s="33">
        <f>Tabela818[[#This Row],[COM CAF]]/Tabela818[[#This Row],[TOTAL SÓCIOS]]</f>
        <v>1</v>
      </c>
    </row>
    <row r="6547" spans="1:12">
      <c r="A6547" s="6" t="s">
        <v>5361</v>
      </c>
      <c r="B6547" s="6" t="s">
        <v>54</v>
      </c>
      <c r="C6547">
        <v>1502707</v>
      </c>
      <c r="D6547" t="s">
        <v>1892</v>
      </c>
      <c r="E6547" s="10" t="s">
        <v>6088</v>
      </c>
      <c r="F6547" t="s">
        <v>6089</v>
      </c>
      <c r="G6547">
        <v>13</v>
      </c>
      <c r="H6547">
        <v>1</v>
      </c>
      <c r="I6547">
        <v>14</v>
      </c>
      <c r="J6547">
        <v>8</v>
      </c>
      <c r="K6547">
        <v>5</v>
      </c>
      <c r="L6547" s="32">
        <f>Tabela818[[#This Row],[COM CAF]]/Tabela818[[#This Row],[TOTAL SÓCIOS]]</f>
        <v>0.9285714285714286</v>
      </c>
    </row>
    <row r="6548" spans="1:12">
      <c r="A6548" s="6" t="s">
        <v>18503</v>
      </c>
      <c r="B6548" s="6" t="s">
        <v>51</v>
      </c>
      <c r="C6548">
        <v>5105101</v>
      </c>
      <c r="D6548" t="s">
        <v>1785</v>
      </c>
      <c r="E6548" s="10" t="s">
        <v>19750</v>
      </c>
      <c r="F6548" t="s">
        <v>19751</v>
      </c>
      <c r="G6548">
        <v>1</v>
      </c>
      <c r="H6548">
        <v>0</v>
      </c>
      <c r="I6548">
        <v>1</v>
      </c>
      <c r="J6548">
        <v>1</v>
      </c>
      <c r="K6548">
        <v>0</v>
      </c>
      <c r="L6548" s="32">
        <f>Tabela818[[#This Row],[COM CAF]]/Tabela818[[#This Row],[TOTAL SÓCIOS]]</f>
        <v>1</v>
      </c>
    </row>
    <row r="6549" spans="1:12">
      <c r="A6549" s="6" t="s">
        <v>5361</v>
      </c>
      <c r="B6549" s="6" t="s">
        <v>49</v>
      </c>
      <c r="C6549">
        <v>5006259</v>
      </c>
      <c r="D6549" t="s">
        <v>1721</v>
      </c>
      <c r="E6549" s="10" t="s">
        <v>14562</v>
      </c>
      <c r="F6549" t="s">
        <v>14563</v>
      </c>
      <c r="G6549">
        <v>34</v>
      </c>
      <c r="H6549">
        <v>10</v>
      </c>
      <c r="I6549">
        <v>44</v>
      </c>
      <c r="J6549">
        <v>17</v>
      </c>
      <c r="K6549">
        <v>17</v>
      </c>
      <c r="L6549" s="32">
        <f>Tabela818[[#This Row],[COM CAF]]/Tabela818[[#This Row],[TOTAL SÓCIOS]]</f>
        <v>0.77272727272727271</v>
      </c>
    </row>
    <row r="6550" spans="1:12">
      <c r="A6550" s="6" t="s">
        <v>5361</v>
      </c>
      <c r="B6550" s="6" t="s">
        <v>31</v>
      </c>
      <c r="C6550">
        <v>2921807</v>
      </c>
      <c r="D6550" t="s">
        <v>494</v>
      </c>
      <c r="E6550" s="10" t="s">
        <v>32644</v>
      </c>
      <c r="F6550" t="s">
        <v>32645</v>
      </c>
      <c r="G6550">
        <v>22</v>
      </c>
      <c r="H6550">
        <v>8</v>
      </c>
      <c r="I6550">
        <v>30</v>
      </c>
      <c r="J6550">
        <v>4</v>
      </c>
      <c r="K6550">
        <v>18</v>
      </c>
      <c r="L6550" s="32">
        <f>Tabela818[[#This Row],[COM CAF]]/Tabela818[[#This Row],[TOTAL SÓCIOS]]</f>
        <v>0.73333333333333328</v>
      </c>
    </row>
    <row r="6551" spans="1:12">
      <c r="A6551" s="6" t="s">
        <v>5361</v>
      </c>
      <c r="B6551" s="6" t="s">
        <v>31</v>
      </c>
      <c r="C6551">
        <v>2928703</v>
      </c>
      <c r="D6551" t="s">
        <v>591</v>
      </c>
      <c r="E6551" s="10" t="s">
        <v>11902</v>
      </c>
      <c r="F6551" t="s">
        <v>11903</v>
      </c>
      <c r="G6551">
        <v>18</v>
      </c>
      <c r="H6551">
        <v>8</v>
      </c>
      <c r="I6551">
        <v>26</v>
      </c>
      <c r="J6551">
        <v>13</v>
      </c>
      <c r="K6551">
        <v>5</v>
      </c>
      <c r="L6551" s="32">
        <f>Tabela818[[#This Row],[COM CAF]]/Tabela818[[#This Row],[TOTAL SÓCIOS]]</f>
        <v>0.69230769230769229</v>
      </c>
    </row>
    <row r="6552" spans="1:12">
      <c r="A6552" s="6" t="s">
        <v>15072</v>
      </c>
      <c r="B6552" s="6" t="s">
        <v>25</v>
      </c>
      <c r="C6552">
        <v>1304302</v>
      </c>
      <c r="D6552" t="s">
        <v>231</v>
      </c>
      <c r="E6552" s="10" t="s">
        <v>15266</v>
      </c>
      <c r="F6552" t="s">
        <v>15267</v>
      </c>
      <c r="G6552">
        <v>41</v>
      </c>
      <c r="H6552">
        <v>19</v>
      </c>
      <c r="I6552">
        <v>60</v>
      </c>
      <c r="J6552">
        <v>6</v>
      </c>
      <c r="K6552">
        <v>35</v>
      </c>
      <c r="L6552" s="33">
        <f>Tabela818[[#This Row],[COM CAF]]/Tabela818[[#This Row],[TOTAL SÓCIOS]]</f>
        <v>0.68333333333333335</v>
      </c>
    </row>
    <row r="6553" spans="1:12">
      <c r="A6553" s="6" t="s">
        <v>18503</v>
      </c>
      <c r="B6553" s="6" t="s">
        <v>47</v>
      </c>
      <c r="C6553">
        <v>3160801</v>
      </c>
      <c r="D6553" t="s">
        <v>1615</v>
      </c>
      <c r="E6553" s="10" t="s">
        <v>18870</v>
      </c>
      <c r="F6553" t="s">
        <v>18871</v>
      </c>
      <c r="G6553">
        <v>1</v>
      </c>
      <c r="H6553">
        <v>0</v>
      </c>
      <c r="I6553">
        <v>1</v>
      </c>
      <c r="J6553">
        <v>0</v>
      </c>
      <c r="K6553">
        <v>1</v>
      </c>
      <c r="L6553" s="32">
        <f>Tabela818[[#This Row],[COM CAF]]/Tabela818[[#This Row],[TOTAL SÓCIOS]]</f>
        <v>1</v>
      </c>
    </row>
    <row r="6554" spans="1:12">
      <c r="A6554" s="6" t="s">
        <v>5361</v>
      </c>
      <c r="B6554" s="6" t="s">
        <v>51</v>
      </c>
      <c r="C6554">
        <v>5104906</v>
      </c>
      <c r="D6554" t="s">
        <v>1783</v>
      </c>
      <c r="E6554" s="10" t="s">
        <v>14698</v>
      </c>
      <c r="F6554" t="s">
        <v>14699</v>
      </c>
      <c r="G6554">
        <v>25</v>
      </c>
      <c r="H6554">
        <v>0</v>
      </c>
      <c r="I6554">
        <v>25</v>
      </c>
      <c r="J6554">
        <v>22</v>
      </c>
      <c r="K6554">
        <v>3</v>
      </c>
      <c r="L6554" s="32">
        <f>Tabela818[[#This Row],[COM CAF]]/Tabela818[[#This Row],[TOTAL SÓCIOS]]</f>
        <v>1</v>
      </c>
    </row>
    <row r="6555" spans="1:12">
      <c r="A6555" s="6" t="s">
        <v>15072</v>
      </c>
      <c r="B6555" s="6" t="s">
        <v>76</v>
      </c>
      <c r="C6555">
        <v>4217808</v>
      </c>
      <c r="D6555" t="s">
        <v>3707</v>
      </c>
      <c r="E6555" s="10" t="s">
        <v>17863</v>
      </c>
      <c r="F6555" t="s">
        <v>17864</v>
      </c>
      <c r="G6555">
        <v>60</v>
      </c>
      <c r="H6555">
        <v>1</v>
      </c>
      <c r="I6555">
        <v>61</v>
      </c>
      <c r="J6555">
        <v>31</v>
      </c>
      <c r="K6555">
        <v>29</v>
      </c>
      <c r="L6555" s="32">
        <f>Tabela818[[#This Row],[COM CAF]]/Tabela818[[#This Row],[TOTAL SÓCIOS]]</f>
        <v>0.98360655737704916</v>
      </c>
    </row>
    <row r="6556" spans="1:12">
      <c r="A6556" s="6" t="s">
        <v>15072</v>
      </c>
      <c r="B6556" s="6" t="s">
        <v>34</v>
      </c>
      <c r="C6556">
        <v>2313351</v>
      </c>
      <c r="D6556" t="s">
        <v>776</v>
      </c>
      <c r="E6556" s="10" t="s">
        <v>15962</v>
      </c>
      <c r="F6556" t="s">
        <v>15963</v>
      </c>
      <c r="G6556">
        <v>30</v>
      </c>
      <c r="H6556">
        <v>1</v>
      </c>
      <c r="I6556">
        <v>31</v>
      </c>
      <c r="J6556">
        <v>12</v>
      </c>
      <c r="K6556">
        <v>18</v>
      </c>
      <c r="L6556" s="33">
        <f>Tabela818[[#This Row],[COM CAF]]/Tabela818[[#This Row],[TOTAL SÓCIOS]]</f>
        <v>0.967741935483871</v>
      </c>
    </row>
    <row r="6557" spans="1:12">
      <c r="A6557" s="6" t="s">
        <v>5361</v>
      </c>
      <c r="B6557" s="6" t="s">
        <v>59</v>
      </c>
      <c r="C6557">
        <v>2601102</v>
      </c>
      <c r="D6557" t="s">
        <v>2213</v>
      </c>
      <c r="E6557" s="10" t="s">
        <v>8863</v>
      </c>
      <c r="F6557" t="s">
        <v>8864</v>
      </c>
      <c r="G6557">
        <v>24</v>
      </c>
      <c r="H6557">
        <v>1</v>
      </c>
      <c r="I6557">
        <v>25</v>
      </c>
      <c r="J6557">
        <v>19</v>
      </c>
      <c r="K6557">
        <v>5</v>
      </c>
      <c r="L6557" s="32">
        <f>Tabela818[[#This Row],[COM CAF]]/Tabela818[[#This Row],[TOTAL SÓCIOS]]</f>
        <v>0.96</v>
      </c>
    </row>
    <row r="6558" spans="1:12">
      <c r="A6558" s="6" t="s">
        <v>5361</v>
      </c>
      <c r="B6558" s="6" t="s">
        <v>59</v>
      </c>
      <c r="C6558">
        <v>2605400</v>
      </c>
      <c r="D6558" t="s">
        <v>2264</v>
      </c>
      <c r="E6558" s="10" t="s">
        <v>9007</v>
      </c>
      <c r="F6558" t="s">
        <v>9008</v>
      </c>
      <c r="G6558">
        <v>45</v>
      </c>
      <c r="H6558">
        <v>6</v>
      </c>
      <c r="I6558">
        <v>51</v>
      </c>
      <c r="J6558">
        <v>23</v>
      </c>
      <c r="K6558">
        <v>22</v>
      </c>
      <c r="L6558" s="32">
        <f>Tabela818[[#This Row],[COM CAF]]/Tabela818[[#This Row],[TOTAL SÓCIOS]]</f>
        <v>0.88235294117647056</v>
      </c>
    </row>
    <row r="6559" spans="1:12">
      <c r="A6559" s="6" t="s">
        <v>15072</v>
      </c>
      <c r="B6559" s="6" t="s">
        <v>31</v>
      </c>
      <c r="C6559">
        <v>2927705</v>
      </c>
      <c r="D6559" t="s">
        <v>578</v>
      </c>
      <c r="E6559" s="10" t="s">
        <v>16728</v>
      </c>
      <c r="F6559" t="s">
        <v>16729</v>
      </c>
      <c r="G6559">
        <v>17</v>
      </c>
      <c r="H6559">
        <v>13</v>
      </c>
      <c r="I6559">
        <v>30</v>
      </c>
      <c r="J6559">
        <v>4</v>
      </c>
      <c r="K6559">
        <v>13</v>
      </c>
      <c r="L6559" s="32">
        <f>Tabela818[[#This Row],[COM CAF]]/Tabela818[[#This Row],[TOTAL SÓCIOS]]</f>
        <v>0.56666666666666665</v>
      </c>
    </row>
    <row r="6560" spans="1:12">
      <c r="A6560" s="6" t="s">
        <v>15072</v>
      </c>
      <c r="B6560" s="6" t="s">
        <v>80</v>
      </c>
      <c r="C6560">
        <v>3541604</v>
      </c>
      <c r="D6560" t="s">
        <v>3973</v>
      </c>
      <c r="E6560" s="10" t="s">
        <v>17276</v>
      </c>
      <c r="F6560" t="s">
        <v>17277</v>
      </c>
      <c r="G6560">
        <v>62</v>
      </c>
      <c r="H6560">
        <v>9</v>
      </c>
      <c r="I6560">
        <v>71</v>
      </c>
      <c r="J6560">
        <v>38</v>
      </c>
      <c r="K6560">
        <v>24</v>
      </c>
      <c r="L6560" s="32">
        <f>Tabela818[[#This Row],[COM CAF]]/Tabela818[[#This Row],[TOTAL SÓCIOS]]</f>
        <v>0.87323943661971826</v>
      </c>
    </row>
    <row r="6561" spans="1:12">
      <c r="A6561" s="6" t="s">
        <v>5361</v>
      </c>
      <c r="B6561" s="6" t="s">
        <v>44</v>
      </c>
      <c r="C6561">
        <v>2112100</v>
      </c>
      <c r="D6561" t="s">
        <v>1166</v>
      </c>
      <c r="E6561" s="10" t="s">
        <v>7246</v>
      </c>
      <c r="F6561" t="s">
        <v>7247</v>
      </c>
      <c r="G6561">
        <v>14</v>
      </c>
      <c r="H6561">
        <v>2</v>
      </c>
      <c r="I6561">
        <v>16</v>
      </c>
      <c r="J6561">
        <v>7</v>
      </c>
      <c r="K6561">
        <v>7</v>
      </c>
      <c r="L6561" s="33">
        <f>Tabela818[[#This Row],[COM CAF]]/Tabela818[[#This Row],[TOTAL SÓCIOS]]</f>
        <v>0.875</v>
      </c>
    </row>
    <row r="6562" spans="1:12">
      <c r="A6562" s="6" t="s">
        <v>5361</v>
      </c>
      <c r="B6562" s="6" t="s">
        <v>57</v>
      </c>
      <c r="C6562">
        <v>2511400</v>
      </c>
      <c r="D6562" t="s">
        <v>2144</v>
      </c>
      <c r="E6562" s="10" t="s">
        <v>29334</v>
      </c>
      <c r="F6562" t="s">
        <v>29335</v>
      </c>
      <c r="G6562">
        <v>13</v>
      </c>
      <c r="H6562">
        <v>9</v>
      </c>
      <c r="I6562">
        <v>22</v>
      </c>
      <c r="J6562">
        <v>2</v>
      </c>
      <c r="K6562">
        <v>11</v>
      </c>
      <c r="L6562" s="33">
        <f>Tabela818[[#This Row],[COM CAF]]/Tabela818[[#This Row],[TOTAL SÓCIOS]]</f>
        <v>0.59090909090909094</v>
      </c>
    </row>
    <row r="6563" spans="1:12">
      <c r="A6563" s="6" t="s">
        <v>15072</v>
      </c>
      <c r="B6563" s="6" t="s">
        <v>49</v>
      </c>
      <c r="C6563">
        <v>5008008</v>
      </c>
      <c r="D6563" t="s">
        <v>1730</v>
      </c>
      <c r="E6563" s="10" t="s">
        <v>18274</v>
      </c>
      <c r="F6563" t="s">
        <v>18275</v>
      </c>
      <c r="G6563">
        <v>84</v>
      </c>
      <c r="H6563">
        <v>18</v>
      </c>
      <c r="I6563">
        <v>102</v>
      </c>
      <c r="J6563">
        <v>52</v>
      </c>
      <c r="K6563">
        <v>32</v>
      </c>
      <c r="L6563" s="32">
        <f>Tabela818[[#This Row],[COM CAF]]/Tabela818[[#This Row],[TOTAL SÓCIOS]]</f>
        <v>0.82352941176470584</v>
      </c>
    </row>
    <row r="6564" spans="1:12">
      <c r="A6564" s="6" t="s">
        <v>5361</v>
      </c>
      <c r="B6564" s="6" t="s">
        <v>31</v>
      </c>
      <c r="C6564">
        <v>2933000</v>
      </c>
      <c r="D6564" t="s">
        <v>644</v>
      </c>
      <c r="E6564" s="10" t="s">
        <v>12308</v>
      </c>
      <c r="F6564" t="s">
        <v>12309</v>
      </c>
      <c r="G6564">
        <v>9</v>
      </c>
      <c r="H6564">
        <v>0</v>
      </c>
      <c r="I6564">
        <v>9</v>
      </c>
      <c r="J6564">
        <v>6</v>
      </c>
      <c r="K6564">
        <v>3</v>
      </c>
      <c r="L6564" s="32">
        <f>Tabela818[[#This Row],[COM CAF]]/Tabela818[[#This Row],[TOTAL SÓCIOS]]</f>
        <v>1</v>
      </c>
    </row>
    <row r="6565" spans="1:12">
      <c r="A6565" s="6" t="s">
        <v>5361</v>
      </c>
      <c r="B6565" s="6" t="s">
        <v>31</v>
      </c>
      <c r="C6565">
        <v>2931509</v>
      </c>
      <c r="D6565" t="s">
        <v>627</v>
      </c>
      <c r="E6565" s="10" t="s">
        <v>12180</v>
      </c>
      <c r="F6565" t="s">
        <v>12181</v>
      </c>
      <c r="G6565">
        <v>37</v>
      </c>
      <c r="H6565">
        <v>11</v>
      </c>
      <c r="I6565">
        <v>48</v>
      </c>
      <c r="J6565">
        <v>34</v>
      </c>
      <c r="K6565">
        <v>3</v>
      </c>
      <c r="L6565" s="33">
        <f>Tabela818[[#This Row],[COM CAF]]/Tabela818[[#This Row],[TOTAL SÓCIOS]]</f>
        <v>0.77083333333333337</v>
      </c>
    </row>
    <row r="6566" spans="1:12">
      <c r="A6566" s="6" t="s">
        <v>5361</v>
      </c>
      <c r="B6566" s="6" t="s">
        <v>49</v>
      </c>
      <c r="C6566">
        <v>5000609</v>
      </c>
      <c r="D6566" t="s">
        <v>1681</v>
      </c>
      <c r="E6566" s="10" t="s">
        <v>14434</v>
      </c>
      <c r="F6566" t="s">
        <v>14435</v>
      </c>
      <c r="G6566">
        <v>8</v>
      </c>
      <c r="H6566">
        <v>4</v>
      </c>
      <c r="I6566">
        <v>12</v>
      </c>
      <c r="J6566">
        <v>5</v>
      </c>
      <c r="K6566">
        <v>3</v>
      </c>
      <c r="L6566" s="33">
        <f>Tabela818[[#This Row],[COM CAF]]/Tabela818[[#This Row],[TOTAL SÓCIOS]]</f>
        <v>0.66666666666666663</v>
      </c>
    </row>
    <row r="6567" spans="1:12">
      <c r="A6567" s="6" t="s">
        <v>5361</v>
      </c>
      <c r="B6567" s="6" t="s">
        <v>31</v>
      </c>
      <c r="C6567">
        <v>2926400</v>
      </c>
      <c r="D6567" t="s">
        <v>565</v>
      </c>
      <c r="E6567" s="10" t="s">
        <v>11770</v>
      </c>
      <c r="F6567" t="s">
        <v>11771</v>
      </c>
      <c r="G6567">
        <v>49</v>
      </c>
      <c r="H6567">
        <v>16</v>
      </c>
      <c r="I6567">
        <v>65</v>
      </c>
      <c r="J6567">
        <v>31</v>
      </c>
      <c r="K6567">
        <v>18</v>
      </c>
      <c r="L6567" s="32">
        <f>Tabela818[[#This Row],[COM CAF]]/Tabela818[[#This Row],[TOTAL SÓCIOS]]</f>
        <v>0.75384615384615383</v>
      </c>
    </row>
    <row r="6568" spans="1:12">
      <c r="A6568" s="6" t="s">
        <v>15072</v>
      </c>
      <c r="B6568" s="6" t="s">
        <v>64</v>
      </c>
      <c r="C6568">
        <v>4104006</v>
      </c>
      <c r="D6568" t="s">
        <v>2650</v>
      </c>
      <c r="E6568" s="10" t="s">
        <v>17384</v>
      </c>
      <c r="F6568" t="s">
        <v>17385</v>
      </c>
      <c r="G6568">
        <v>50</v>
      </c>
      <c r="H6568">
        <v>24</v>
      </c>
      <c r="I6568">
        <v>74</v>
      </c>
      <c r="J6568">
        <v>29</v>
      </c>
      <c r="K6568">
        <v>21</v>
      </c>
      <c r="L6568" s="32">
        <f>Tabela818[[#This Row],[COM CAF]]/Tabela818[[#This Row],[TOTAL SÓCIOS]]</f>
        <v>0.67567567567567566</v>
      </c>
    </row>
    <row r="6569" spans="1:12">
      <c r="A6569" s="6" t="s">
        <v>18503</v>
      </c>
      <c r="B6569" s="6" t="s">
        <v>74</v>
      </c>
      <c r="C6569">
        <v>4322202</v>
      </c>
      <c r="D6569" t="s">
        <v>3540</v>
      </c>
      <c r="E6569" s="10" t="s">
        <v>19680</v>
      </c>
      <c r="F6569" t="s">
        <v>19681</v>
      </c>
      <c r="G6569">
        <v>1</v>
      </c>
      <c r="H6569">
        <v>0</v>
      </c>
      <c r="I6569">
        <v>1</v>
      </c>
      <c r="J6569">
        <v>1</v>
      </c>
      <c r="K6569">
        <v>0</v>
      </c>
      <c r="L6569" s="33">
        <f>Tabela818[[#This Row],[COM CAF]]/Tabela818[[#This Row],[TOTAL SÓCIOS]]</f>
        <v>1</v>
      </c>
    </row>
    <row r="6570" spans="1:12">
      <c r="A6570" s="6" t="s">
        <v>5361</v>
      </c>
      <c r="B6570" s="6" t="s">
        <v>44</v>
      </c>
      <c r="C6570">
        <v>2107357</v>
      </c>
      <c r="D6570" t="s">
        <v>1096</v>
      </c>
      <c r="E6570" s="10" t="s">
        <v>6968</v>
      </c>
      <c r="F6570" t="s">
        <v>6969</v>
      </c>
      <c r="G6570">
        <v>12</v>
      </c>
      <c r="H6570">
        <v>8</v>
      </c>
      <c r="I6570">
        <v>20</v>
      </c>
      <c r="J6570">
        <v>4</v>
      </c>
      <c r="K6570">
        <v>8</v>
      </c>
      <c r="L6570" s="32">
        <f>Tabela818[[#This Row],[COM CAF]]/Tabela818[[#This Row],[TOTAL SÓCIOS]]</f>
        <v>0.6</v>
      </c>
    </row>
    <row r="6571" spans="1:12">
      <c r="A6571" s="6" t="s">
        <v>18503</v>
      </c>
      <c r="B6571" s="6" t="s">
        <v>74</v>
      </c>
      <c r="C6571">
        <v>4304903</v>
      </c>
      <c r="D6571" t="s">
        <v>3245</v>
      </c>
      <c r="E6571" s="10" t="s">
        <v>31929</v>
      </c>
      <c r="F6571" t="s">
        <v>31930</v>
      </c>
      <c r="G6571">
        <v>1</v>
      </c>
      <c r="H6571">
        <v>0</v>
      </c>
      <c r="I6571">
        <v>1</v>
      </c>
      <c r="J6571">
        <v>1</v>
      </c>
      <c r="K6571">
        <v>0</v>
      </c>
      <c r="L6571" s="32">
        <f>Tabela818[[#This Row],[COM CAF]]/Tabela818[[#This Row],[TOTAL SÓCIOS]]</f>
        <v>1</v>
      </c>
    </row>
    <row r="6572" spans="1:12">
      <c r="A6572" s="6" t="s">
        <v>5361</v>
      </c>
      <c r="B6572" s="6" t="s">
        <v>47</v>
      </c>
      <c r="C6572">
        <v>3132305</v>
      </c>
      <c r="D6572" t="s">
        <v>1413</v>
      </c>
      <c r="E6572" s="10" t="s">
        <v>12614</v>
      </c>
      <c r="F6572" t="s">
        <v>12615</v>
      </c>
      <c r="G6572">
        <v>9</v>
      </c>
      <c r="H6572">
        <v>6</v>
      </c>
      <c r="I6572">
        <v>15</v>
      </c>
      <c r="J6572">
        <v>1</v>
      </c>
      <c r="K6572">
        <v>8</v>
      </c>
      <c r="L6572" s="33">
        <f>Tabela818[[#This Row],[COM CAF]]/Tabela818[[#This Row],[TOTAL SÓCIOS]]</f>
        <v>0.6</v>
      </c>
    </row>
    <row r="6573" spans="1:12">
      <c r="A6573" s="6" t="s">
        <v>5361</v>
      </c>
      <c r="B6573" s="6" t="s">
        <v>61</v>
      </c>
      <c r="C6573">
        <v>2208106</v>
      </c>
      <c r="D6573" t="s">
        <v>2552</v>
      </c>
      <c r="E6573" s="10" t="s">
        <v>7884</v>
      </c>
      <c r="F6573" t="s">
        <v>7885</v>
      </c>
      <c r="G6573">
        <v>21</v>
      </c>
      <c r="H6573">
        <v>10</v>
      </c>
      <c r="I6573">
        <v>31</v>
      </c>
      <c r="J6573">
        <v>6</v>
      </c>
      <c r="K6573">
        <v>15</v>
      </c>
      <c r="L6573" s="33">
        <f>Tabela818[[#This Row],[COM CAF]]/Tabela818[[#This Row],[TOTAL SÓCIOS]]</f>
        <v>0.67741935483870963</v>
      </c>
    </row>
    <row r="6574" spans="1:12">
      <c r="A6574" s="6" t="s">
        <v>5361</v>
      </c>
      <c r="B6574" s="6" t="s">
        <v>57</v>
      </c>
      <c r="C6574">
        <v>2512101</v>
      </c>
      <c r="D6574" t="s">
        <v>2153</v>
      </c>
      <c r="E6574" s="10" t="s">
        <v>8739</v>
      </c>
      <c r="F6574" t="s">
        <v>8740</v>
      </c>
      <c r="G6574">
        <v>11</v>
      </c>
      <c r="H6574">
        <v>1</v>
      </c>
      <c r="I6574">
        <v>12</v>
      </c>
      <c r="J6574">
        <v>11</v>
      </c>
      <c r="K6574">
        <v>0</v>
      </c>
      <c r="L6574" s="32">
        <f>Tabela818[[#This Row],[COM CAF]]/Tabela818[[#This Row],[TOTAL SÓCIOS]]</f>
        <v>0.91666666666666663</v>
      </c>
    </row>
    <row r="6575" spans="1:12">
      <c r="A6575" s="6" t="s">
        <v>18503</v>
      </c>
      <c r="B6575" s="6" t="s">
        <v>74</v>
      </c>
      <c r="C6575">
        <v>4310306</v>
      </c>
      <c r="D6575" t="s">
        <v>3324</v>
      </c>
      <c r="E6575" s="10" t="s">
        <v>19343</v>
      </c>
      <c r="F6575" t="s">
        <v>19344</v>
      </c>
      <c r="G6575">
        <v>4</v>
      </c>
      <c r="H6575">
        <v>0</v>
      </c>
      <c r="I6575">
        <v>4</v>
      </c>
      <c r="J6575">
        <v>0</v>
      </c>
      <c r="K6575">
        <v>4</v>
      </c>
      <c r="L6575" s="33">
        <f>Tabela818[[#This Row],[COM CAF]]/Tabela818[[#This Row],[TOTAL SÓCIOS]]</f>
        <v>1</v>
      </c>
    </row>
    <row r="6576" spans="1:12">
      <c r="A6576" s="6" t="s">
        <v>5361</v>
      </c>
      <c r="B6576" s="6" t="s">
        <v>31</v>
      </c>
      <c r="C6576">
        <v>2930105</v>
      </c>
      <c r="D6576" t="s">
        <v>609</v>
      </c>
      <c r="E6576" s="10" t="s">
        <v>11996</v>
      </c>
      <c r="F6576" t="s">
        <v>11997</v>
      </c>
      <c r="G6576">
        <v>12</v>
      </c>
      <c r="H6576">
        <v>7</v>
      </c>
      <c r="I6576">
        <v>19</v>
      </c>
      <c r="J6576">
        <v>5</v>
      </c>
      <c r="K6576">
        <v>7</v>
      </c>
      <c r="L6576" s="32">
        <f>Tabela818[[#This Row],[COM CAF]]/Tabela818[[#This Row],[TOTAL SÓCIOS]]</f>
        <v>0.63157894736842102</v>
      </c>
    </row>
    <row r="6577" spans="1:12">
      <c r="A6577" s="6" t="s">
        <v>15072</v>
      </c>
      <c r="B6577" s="6" t="s">
        <v>74</v>
      </c>
      <c r="C6577">
        <v>4322202</v>
      </c>
      <c r="D6577" t="s">
        <v>3540</v>
      </c>
      <c r="E6577" s="10" t="s">
        <v>31355</v>
      </c>
      <c r="F6577" t="s">
        <v>31356</v>
      </c>
      <c r="G6577">
        <v>42</v>
      </c>
      <c r="H6577">
        <v>6</v>
      </c>
      <c r="I6577">
        <v>48</v>
      </c>
      <c r="J6577">
        <v>19</v>
      </c>
      <c r="K6577">
        <v>23</v>
      </c>
      <c r="L6577" s="32">
        <f>Tabela818[[#This Row],[COM CAF]]/Tabela818[[#This Row],[TOTAL SÓCIOS]]</f>
        <v>0.875</v>
      </c>
    </row>
    <row r="6578" spans="1:12">
      <c r="A6578" s="6" t="s">
        <v>15072</v>
      </c>
      <c r="B6578" s="6" t="s">
        <v>64</v>
      </c>
      <c r="C6578">
        <v>4127700</v>
      </c>
      <c r="D6578" t="s">
        <v>2954</v>
      </c>
      <c r="E6578" s="10" t="s">
        <v>17647</v>
      </c>
      <c r="F6578" t="s">
        <v>17648</v>
      </c>
      <c r="G6578">
        <v>2753</v>
      </c>
      <c r="H6578">
        <v>807</v>
      </c>
      <c r="I6578">
        <v>3560</v>
      </c>
      <c r="J6578">
        <v>452</v>
      </c>
      <c r="K6578">
        <v>2299</v>
      </c>
      <c r="L6578" s="32">
        <f>Tabela818[[#This Row],[COM CAF]]/Tabela818[[#This Row],[TOTAL SÓCIOS]]</f>
        <v>0.77331460674157304</v>
      </c>
    </row>
    <row r="6579" spans="1:12">
      <c r="A6579" s="6" t="s">
        <v>5361</v>
      </c>
      <c r="B6579" s="6" t="s">
        <v>59</v>
      </c>
      <c r="C6579">
        <v>2607505</v>
      </c>
      <c r="D6579" t="s">
        <v>2290</v>
      </c>
      <c r="E6579" s="10" t="s">
        <v>9097</v>
      </c>
      <c r="F6579" t="s">
        <v>9098</v>
      </c>
      <c r="G6579">
        <v>21</v>
      </c>
      <c r="H6579">
        <v>3</v>
      </c>
      <c r="I6579">
        <v>24</v>
      </c>
      <c r="J6579">
        <v>7</v>
      </c>
      <c r="K6579">
        <v>14</v>
      </c>
      <c r="L6579" s="32">
        <f>Tabela818[[#This Row],[COM CAF]]/Tabela818[[#This Row],[TOTAL SÓCIOS]]</f>
        <v>0.875</v>
      </c>
    </row>
    <row r="6580" spans="1:12">
      <c r="A6580" s="6" t="s">
        <v>5361</v>
      </c>
      <c r="B6580" s="6" t="s">
        <v>59</v>
      </c>
      <c r="C6580">
        <v>2607109</v>
      </c>
      <c r="D6580" t="s">
        <v>2285</v>
      </c>
      <c r="E6580" s="10" t="s">
        <v>9045</v>
      </c>
      <c r="F6580" t="s">
        <v>9046</v>
      </c>
      <c r="G6580">
        <v>34</v>
      </c>
      <c r="H6580">
        <v>7</v>
      </c>
      <c r="I6580">
        <v>41</v>
      </c>
      <c r="J6580">
        <v>16</v>
      </c>
      <c r="K6580">
        <v>18</v>
      </c>
      <c r="L6580" s="32">
        <f>Tabela818[[#This Row],[COM CAF]]/Tabela818[[#This Row],[TOTAL SÓCIOS]]</f>
        <v>0.82926829268292679</v>
      </c>
    </row>
    <row r="6581" spans="1:12">
      <c r="A6581" s="6" t="s">
        <v>5361</v>
      </c>
      <c r="B6581" s="6" t="s">
        <v>42</v>
      </c>
      <c r="C6581">
        <v>5210208</v>
      </c>
      <c r="D6581" t="s">
        <v>923</v>
      </c>
      <c r="E6581" s="10" t="s">
        <v>14901</v>
      </c>
      <c r="F6581" t="s">
        <v>14902</v>
      </c>
      <c r="G6581">
        <v>11</v>
      </c>
      <c r="H6581">
        <v>5</v>
      </c>
      <c r="I6581">
        <v>16</v>
      </c>
      <c r="J6581">
        <v>4</v>
      </c>
      <c r="K6581">
        <v>7</v>
      </c>
      <c r="L6581" s="32">
        <f>Tabela818[[#This Row],[COM CAF]]/Tabela818[[#This Row],[TOTAL SÓCIOS]]</f>
        <v>0.6875</v>
      </c>
    </row>
    <row r="6582" spans="1:12">
      <c r="A6582" s="6" t="s">
        <v>15072</v>
      </c>
      <c r="B6582" s="6" t="s">
        <v>72</v>
      </c>
      <c r="C6582">
        <v>1400100</v>
      </c>
      <c r="D6582" t="s">
        <v>2043</v>
      </c>
      <c r="E6582" s="10" t="s">
        <v>15274</v>
      </c>
      <c r="F6582" t="s">
        <v>15275</v>
      </c>
      <c r="G6582">
        <v>50</v>
      </c>
      <c r="H6582">
        <v>11</v>
      </c>
      <c r="I6582">
        <v>61</v>
      </c>
      <c r="J6582">
        <v>20</v>
      </c>
      <c r="K6582">
        <v>30</v>
      </c>
      <c r="L6582" s="32">
        <f>Tabela818[[#This Row],[COM CAF]]/Tabela818[[#This Row],[TOTAL SÓCIOS]]</f>
        <v>0.81967213114754101</v>
      </c>
    </row>
    <row r="6583" spans="1:12">
      <c r="A6583" s="6" t="s">
        <v>5361</v>
      </c>
      <c r="B6583" s="6" t="s">
        <v>61</v>
      </c>
      <c r="C6583">
        <v>2210607</v>
      </c>
      <c r="D6583" t="s">
        <v>2593</v>
      </c>
      <c r="E6583" s="10" t="s">
        <v>8008</v>
      </c>
      <c r="F6583" t="s">
        <v>8009</v>
      </c>
      <c r="G6583">
        <v>99</v>
      </c>
      <c r="H6583">
        <v>3</v>
      </c>
      <c r="I6583">
        <v>102</v>
      </c>
      <c r="J6583">
        <v>56</v>
      </c>
      <c r="K6583">
        <v>43</v>
      </c>
      <c r="L6583" s="33">
        <f>Tabela818[[#This Row],[COM CAF]]/Tabela818[[#This Row],[TOTAL SÓCIOS]]</f>
        <v>0.97058823529411764</v>
      </c>
    </row>
    <row r="6584" spans="1:12">
      <c r="A6584" s="6" t="s">
        <v>5361</v>
      </c>
      <c r="B6584" s="6" t="s">
        <v>31</v>
      </c>
      <c r="C6584">
        <v>2902906</v>
      </c>
      <c r="D6584" t="s">
        <v>279</v>
      </c>
      <c r="E6584" s="10" t="s">
        <v>29494</v>
      </c>
      <c r="F6584" t="s">
        <v>29495</v>
      </c>
      <c r="G6584">
        <v>13</v>
      </c>
      <c r="H6584">
        <v>8</v>
      </c>
      <c r="I6584">
        <v>21</v>
      </c>
      <c r="J6584">
        <v>8</v>
      </c>
      <c r="K6584">
        <v>5</v>
      </c>
      <c r="L6584" s="33">
        <f>Tabela818[[#This Row],[COM CAF]]/Tabela818[[#This Row],[TOTAL SÓCIOS]]</f>
        <v>0.61904761904761907</v>
      </c>
    </row>
    <row r="6585" spans="1:12">
      <c r="A6585" s="6" t="s">
        <v>15072</v>
      </c>
      <c r="B6585" s="6" t="s">
        <v>76</v>
      </c>
      <c r="C6585">
        <v>4218400</v>
      </c>
      <c r="D6585" t="s">
        <v>3714</v>
      </c>
      <c r="E6585" s="10" t="s">
        <v>17873</v>
      </c>
      <c r="F6585" t="s">
        <v>17874</v>
      </c>
      <c r="G6585">
        <v>37</v>
      </c>
      <c r="H6585">
        <v>0</v>
      </c>
      <c r="I6585">
        <v>37</v>
      </c>
      <c r="J6585">
        <v>19</v>
      </c>
      <c r="K6585">
        <v>18</v>
      </c>
      <c r="L6585" s="32">
        <f>Tabela818[[#This Row],[COM CAF]]/Tabela818[[#This Row],[TOTAL SÓCIOS]]</f>
        <v>1</v>
      </c>
    </row>
    <row r="6586" spans="1:12">
      <c r="A6586" s="6" t="s">
        <v>5361</v>
      </c>
      <c r="B6586" s="6" t="s">
        <v>59</v>
      </c>
      <c r="C6586">
        <v>2604106</v>
      </c>
      <c r="D6586" t="s">
        <v>2252</v>
      </c>
      <c r="E6586" s="10" t="s">
        <v>31056</v>
      </c>
      <c r="F6586" t="s">
        <v>31057</v>
      </c>
      <c r="G6586">
        <v>30</v>
      </c>
      <c r="H6586">
        <v>1</v>
      </c>
      <c r="I6586">
        <v>31</v>
      </c>
      <c r="J6586">
        <v>16</v>
      </c>
      <c r="K6586">
        <v>14</v>
      </c>
      <c r="L6586" s="33">
        <f>Tabela818[[#This Row],[COM CAF]]/Tabela818[[#This Row],[TOTAL SÓCIOS]]</f>
        <v>0.967741935483871</v>
      </c>
    </row>
    <row r="6587" spans="1:12">
      <c r="A6587" s="6" t="s">
        <v>15072</v>
      </c>
      <c r="B6587" s="6" t="s">
        <v>80</v>
      </c>
      <c r="C6587">
        <v>3506607</v>
      </c>
      <c r="D6587" t="s">
        <v>3806</v>
      </c>
      <c r="E6587" s="10" t="s">
        <v>17134</v>
      </c>
      <c r="F6587" t="s">
        <v>17135</v>
      </c>
      <c r="G6587">
        <v>13</v>
      </c>
      <c r="H6587">
        <v>8</v>
      </c>
      <c r="I6587">
        <v>21</v>
      </c>
      <c r="J6587">
        <v>3</v>
      </c>
      <c r="K6587">
        <v>10</v>
      </c>
      <c r="L6587" s="32">
        <f>Tabela818[[#This Row],[COM CAF]]/Tabela818[[#This Row],[TOTAL SÓCIOS]]</f>
        <v>0.61904761904761907</v>
      </c>
    </row>
    <row r="6588" spans="1:12">
      <c r="A6588" s="6" t="s">
        <v>15072</v>
      </c>
      <c r="B6588" s="6" t="s">
        <v>57</v>
      </c>
      <c r="C6588">
        <v>2511202</v>
      </c>
      <c r="D6588" t="s">
        <v>2141</v>
      </c>
      <c r="E6588" s="10" t="s">
        <v>16103</v>
      </c>
      <c r="F6588" t="s">
        <v>16104</v>
      </c>
      <c r="G6588">
        <v>46</v>
      </c>
      <c r="H6588">
        <v>25</v>
      </c>
      <c r="I6588">
        <v>71</v>
      </c>
      <c r="J6588">
        <v>21</v>
      </c>
      <c r="K6588">
        <v>25</v>
      </c>
      <c r="L6588" s="32">
        <f>Tabela818[[#This Row],[COM CAF]]/Tabela818[[#This Row],[TOTAL SÓCIOS]]</f>
        <v>0.647887323943662</v>
      </c>
    </row>
    <row r="6589" spans="1:12">
      <c r="A6589" s="6" t="s">
        <v>15072</v>
      </c>
      <c r="B6589" s="6" t="s">
        <v>76</v>
      </c>
      <c r="C6589">
        <v>4205100</v>
      </c>
      <c r="D6589" t="s">
        <v>3597</v>
      </c>
      <c r="E6589" s="10" t="s">
        <v>17727</v>
      </c>
      <c r="F6589" t="s">
        <v>17728</v>
      </c>
      <c r="G6589">
        <v>163</v>
      </c>
      <c r="H6589">
        <v>3</v>
      </c>
      <c r="I6589">
        <v>166</v>
      </c>
      <c r="J6589">
        <v>83</v>
      </c>
      <c r="K6589">
        <v>80</v>
      </c>
      <c r="L6589" s="32">
        <f>Tabela818[[#This Row],[COM CAF]]/Tabela818[[#This Row],[TOTAL SÓCIOS]]</f>
        <v>0.98192771084337349</v>
      </c>
    </row>
    <row r="6590" spans="1:12">
      <c r="A6590" s="6" t="s">
        <v>5361</v>
      </c>
      <c r="B6590" s="6" t="s">
        <v>22</v>
      </c>
      <c r="C6590">
        <v>2702355</v>
      </c>
      <c r="D6590" t="s">
        <v>93</v>
      </c>
      <c r="E6590" s="10" t="s">
        <v>9415</v>
      </c>
      <c r="F6590" t="s">
        <v>9416</v>
      </c>
      <c r="G6590">
        <v>34</v>
      </c>
      <c r="H6590">
        <v>28</v>
      </c>
      <c r="I6590">
        <v>62</v>
      </c>
      <c r="J6590">
        <v>19</v>
      </c>
      <c r="K6590">
        <v>15</v>
      </c>
      <c r="L6590" s="32">
        <f>Tabela818[[#This Row],[COM CAF]]/Tabela818[[#This Row],[TOTAL SÓCIOS]]</f>
        <v>0.54838709677419351</v>
      </c>
    </row>
    <row r="6591" spans="1:12">
      <c r="A6591" s="6" t="s">
        <v>5361</v>
      </c>
      <c r="B6591" s="6" t="s">
        <v>44</v>
      </c>
      <c r="C6591">
        <v>2108058</v>
      </c>
      <c r="D6591" t="s">
        <v>1102</v>
      </c>
      <c r="E6591" s="10" t="s">
        <v>6990</v>
      </c>
      <c r="F6591" t="s">
        <v>6991</v>
      </c>
      <c r="G6591">
        <v>34</v>
      </c>
      <c r="H6591">
        <v>14</v>
      </c>
      <c r="I6591">
        <v>48</v>
      </c>
      <c r="J6591">
        <v>17</v>
      </c>
      <c r="K6591">
        <v>17</v>
      </c>
      <c r="L6591" s="32">
        <f>Tabela818[[#This Row],[COM CAF]]/Tabela818[[#This Row],[TOTAL SÓCIOS]]</f>
        <v>0.70833333333333337</v>
      </c>
    </row>
    <row r="6592" spans="1:12">
      <c r="A6592" s="6" t="s">
        <v>5361</v>
      </c>
      <c r="B6592" s="6" t="s">
        <v>44</v>
      </c>
      <c r="C6592">
        <v>2101731</v>
      </c>
      <c r="D6592" t="s">
        <v>998</v>
      </c>
      <c r="E6592" s="10" t="s">
        <v>6571</v>
      </c>
      <c r="F6592" t="s">
        <v>6572</v>
      </c>
      <c r="G6592">
        <v>3</v>
      </c>
      <c r="H6592">
        <v>1</v>
      </c>
      <c r="I6592">
        <v>4</v>
      </c>
      <c r="J6592">
        <v>1</v>
      </c>
      <c r="K6592">
        <v>2</v>
      </c>
      <c r="L6592" s="33">
        <f>Tabela818[[#This Row],[COM CAF]]/Tabela818[[#This Row],[TOTAL SÓCIOS]]</f>
        <v>0.75</v>
      </c>
    </row>
    <row r="6593" spans="1:12">
      <c r="A6593" s="6" t="s">
        <v>5361</v>
      </c>
      <c r="B6593" s="6" t="s">
        <v>31</v>
      </c>
      <c r="C6593">
        <v>2904001</v>
      </c>
      <c r="D6593" t="s">
        <v>294</v>
      </c>
      <c r="E6593" s="10" t="s">
        <v>10006</v>
      </c>
      <c r="F6593" t="s">
        <v>10007</v>
      </c>
      <c r="G6593">
        <v>51</v>
      </c>
      <c r="H6593">
        <v>38</v>
      </c>
      <c r="I6593">
        <v>89</v>
      </c>
      <c r="J6593">
        <v>24</v>
      </c>
      <c r="K6593">
        <v>27</v>
      </c>
      <c r="L6593" s="33">
        <f>Tabela818[[#This Row],[COM CAF]]/Tabela818[[#This Row],[TOTAL SÓCIOS]]</f>
        <v>0.5730337078651685</v>
      </c>
    </row>
    <row r="6594" spans="1:12">
      <c r="A6594" s="6" t="s">
        <v>5361</v>
      </c>
      <c r="B6594" s="6" t="s">
        <v>47</v>
      </c>
      <c r="C6594">
        <v>3126307</v>
      </c>
      <c r="D6594" t="s">
        <v>1359</v>
      </c>
      <c r="E6594" s="10" t="s">
        <v>12526</v>
      </c>
      <c r="F6594" t="s">
        <v>12527</v>
      </c>
      <c r="G6594">
        <v>8</v>
      </c>
      <c r="H6594">
        <v>0</v>
      </c>
      <c r="I6594">
        <v>8</v>
      </c>
      <c r="J6594">
        <v>3</v>
      </c>
      <c r="K6594">
        <v>5</v>
      </c>
      <c r="L6594" s="32">
        <f>Tabela818[[#This Row],[COM CAF]]/Tabela818[[#This Row],[TOTAL SÓCIOS]]</f>
        <v>1</v>
      </c>
    </row>
    <row r="6595" spans="1:12">
      <c r="A6595" s="6" t="s">
        <v>18503</v>
      </c>
      <c r="B6595" s="6" t="s">
        <v>74</v>
      </c>
      <c r="C6595">
        <v>4317806</v>
      </c>
      <c r="D6595" t="s">
        <v>3468</v>
      </c>
      <c r="E6595" s="10" t="s">
        <v>19586</v>
      </c>
      <c r="F6595" t="s">
        <v>19587</v>
      </c>
      <c r="G6595">
        <v>1</v>
      </c>
      <c r="H6595">
        <v>0</v>
      </c>
      <c r="I6595">
        <v>1</v>
      </c>
      <c r="J6595">
        <v>0</v>
      </c>
      <c r="K6595">
        <v>1</v>
      </c>
      <c r="L6595" s="32">
        <f>Tabela818[[#This Row],[COM CAF]]/Tabela818[[#This Row],[TOTAL SÓCIOS]]</f>
        <v>1</v>
      </c>
    </row>
    <row r="6596" spans="1:12">
      <c r="A6596" s="6" t="s">
        <v>15072</v>
      </c>
      <c r="B6596" s="6" t="s">
        <v>54</v>
      </c>
      <c r="C6596">
        <v>1505536</v>
      </c>
      <c r="D6596" t="s">
        <v>1949</v>
      </c>
      <c r="E6596" s="10" t="s">
        <v>15448</v>
      </c>
      <c r="F6596" t="s">
        <v>15449</v>
      </c>
      <c r="G6596">
        <v>23</v>
      </c>
      <c r="H6596">
        <v>1</v>
      </c>
      <c r="I6596">
        <v>24</v>
      </c>
      <c r="J6596">
        <v>11</v>
      </c>
      <c r="K6596">
        <v>12</v>
      </c>
      <c r="L6596" s="32">
        <f>Tabela818[[#This Row],[COM CAF]]/Tabela818[[#This Row],[TOTAL SÓCIOS]]</f>
        <v>0.95833333333333337</v>
      </c>
    </row>
    <row r="6597" spans="1:12">
      <c r="A6597" s="6" t="s">
        <v>5361</v>
      </c>
      <c r="B6597" s="6" t="s">
        <v>31</v>
      </c>
      <c r="C6597">
        <v>2923704</v>
      </c>
      <c r="D6597" t="s">
        <v>532</v>
      </c>
      <c r="E6597" s="10" t="s">
        <v>11496</v>
      </c>
      <c r="F6597" t="s">
        <v>11497</v>
      </c>
      <c r="G6597">
        <v>23</v>
      </c>
      <c r="H6597">
        <v>0</v>
      </c>
      <c r="I6597">
        <v>23</v>
      </c>
      <c r="J6597">
        <v>14</v>
      </c>
      <c r="K6597">
        <v>9</v>
      </c>
      <c r="L6597" s="32">
        <f>Tabela818[[#This Row],[COM CAF]]/Tabela818[[#This Row],[TOTAL SÓCIOS]]</f>
        <v>1</v>
      </c>
    </row>
    <row r="6598" spans="1:12">
      <c r="A6598" s="6" t="s">
        <v>5361</v>
      </c>
      <c r="B6598" s="6" t="s">
        <v>57</v>
      </c>
      <c r="C6598">
        <v>2510600</v>
      </c>
      <c r="D6598" t="s">
        <v>2132</v>
      </c>
      <c r="E6598" s="10" t="s">
        <v>32646</v>
      </c>
      <c r="F6598" t="s">
        <v>32647</v>
      </c>
      <c r="G6598">
        <v>17</v>
      </c>
      <c r="H6598">
        <v>11</v>
      </c>
      <c r="I6598">
        <v>28</v>
      </c>
      <c r="J6598">
        <v>8</v>
      </c>
      <c r="K6598">
        <v>9</v>
      </c>
      <c r="L6598" s="32">
        <f>Tabela818[[#This Row],[COM CAF]]/Tabela818[[#This Row],[TOTAL SÓCIOS]]</f>
        <v>0.6071428571428571</v>
      </c>
    </row>
    <row r="6599" spans="1:12">
      <c r="A6599" s="6" t="s">
        <v>5361</v>
      </c>
      <c r="B6599" s="6" t="s">
        <v>76</v>
      </c>
      <c r="C6599">
        <v>4205456</v>
      </c>
      <c r="D6599" t="s">
        <v>3600</v>
      </c>
      <c r="E6599" s="10" t="s">
        <v>30243</v>
      </c>
      <c r="F6599" t="s">
        <v>30244</v>
      </c>
      <c r="G6599">
        <v>22</v>
      </c>
      <c r="H6599">
        <v>1</v>
      </c>
      <c r="I6599">
        <v>23</v>
      </c>
      <c r="J6599">
        <v>6</v>
      </c>
      <c r="K6599">
        <v>16</v>
      </c>
      <c r="L6599" s="32">
        <f>Tabela818[[#This Row],[COM CAF]]/Tabela818[[#This Row],[TOTAL SÓCIOS]]</f>
        <v>0.95652173913043481</v>
      </c>
    </row>
    <row r="6600" spans="1:12">
      <c r="A6600" s="6" t="s">
        <v>5361</v>
      </c>
      <c r="B6600" s="6" t="s">
        <v>57</v>
      </c>
      <c r="C6600">
        <v>2516201</v>
      </c>
      <c r="D6600" t="s">
        <v>2188</v>
      </c>
      <c r="E6600" s="10" t="s">
        <v>8805</v>
      </c>
      <c r="F6600" t="s">
        <v>8806</v>
      </c>
      <c r="G6600">
        <v>89</v>
      </c>
      <c r="H6600">
        <v>2</v>
      </c>
      <c r="I6600">
        <v>91</v>
      </c>
      <c r="J6600">
        <v>49</v>
      </c>
      <c r="K6600">
        <v>40</v>
      </c>
      <c r="L6600" s="33">
        <f>Tabela818[[#This Row],[COM CAF]]/Tabela818[[#This Row],[TOTAL SÓCIOS]]</f>
        <v>0.97802197802197799</v>
      </c>
    </row>
    <row r="6601" spans="1:12">
      <c r="A6601" s="6" t="s">
        <v>5361</v>
      </c>
      <c r="B6601" s="6" t="s">
        <v>31</v>
      </c>
      <c r="C6601">
        <v>2933000</v>
      </c>
      <c r="D6601" t="s">
        <v>644</v>
      </c>
      <c r="E6601" s="10" t="s">
        <v>12306</v>
      </c>
      <c r="F6601" t="s">
        <v>12307</v>
      </c>
      <c r="G6601">
        <v>17</v>
      </c>
      <c r="H6601">
        <v>8</v>
      </c>
      <c r="I6601">
        <v>25</v>
      </c>
      <c r="J6601">
        <v>8</v>
      </c>
      <c r="K6601">
        <v>9</v>
      </c>
      <c r="L6601" s="33">
        <f>Tabela818[[#This Row],[COM CAF]]/Tabela818[[#This Row],[TOTAL SÓCIOS]]</f>
        <v>0.68</v>
      </c>
    </row>
    <row r="6602" spans="1:12">
      <c r="A6602" s="6" t="s">
        <v>5361</v>
      </c>
      <c r="B6602" s="6" t="s">
        <v>31</v>
      </c>
      <c r="C6602">
        <v>2923308</v>
      </c>
      <c r="D6602" t="s">
        <v>523</v>
      </c>
      <c r="E6602" s="10" t="s">
        <v>31155</v>
      </c>
      <c r="F6602" t="s">
        <v>31156</v>
      </c>
      <c r="G6602">
        <v>41</v>
      </c>
      <c r="H6602">
        <v>1</v>
      </c>
      <c r="I6602">
        <v>42</v>
      </c>
      <c r="J6602">
        <v>28</v>
      </c>
      <c r="K6602">
        <v>13</v>
      </c>
      <c r="L6602" s="33">
        <f>Tabela818[[#This Row],[COM CAF]]/Tabela818[[#This Row],[TOTAL SÓCIOS]]</f>
        <v>0.97619047619047616</v>
      </c>
    </row>
    <row r="6603" spans="1:12">
      <c r="A6603" s="6" t="s">
        <v>5361</v>
      </c>
      <c r="B6603" s="6" t="s">
        <v>74</v>
      </c>
      <c r="C6603">
        <v>4303400</v>
      </c>
      <c r="D6603" t="s">
        <v>3223</v>
      </c>
      <c r="E6603" s="10" t="s">
        <v>14180</v>
      </c>
      <c r="F6603" t="s">
        <v>14181</v>
      </c>
      <c r="G6603">
        <v>95</v>
      </c>
      <c r="H6603">
        <v>40</v>
      </c>
      <c r="I6603">
        <v>135</v>
      </c>
      <c r="J6603">
        <v>4</v>
      </c>
      <c r="K6603">
        <v>91</v>
      </c>
      <c r="L6603" s="32">
        <f>Tabela818[[#This Row],[COM CAF]]/Tabela818[[#This Row],[TOTAL SÓCIOS]]</f>
        <v>0.70370370370370372</v>
      </c>
    </row>
    <row r="6604" spans="1:12">
      <c r="A6604" s="6" t="s">
        <v>5361</v>
      </c>
      <c r="B6604" s="6" t="s">
        <v>31</v>
      </c>
      <c r="C6604">
        <v>2932101</v>
      </c>
      <c r="D6604" t="s">
        <v>633</v>
      </c>
      <c r="E6604" s="10" t="s">
        <v>12214</v>
      </c>
      <c r="F6604" t="s">
        <v>12215</v>
      </c>
      <c r="G6604">
        <v>8</v>
      </c>
      <c r="H6604">
        <v>5</v>
      </c>
      <c r="I6604">
        <v>13</v>
      </c>
      <c r="J6604">
        <v>3</v>
      </c>
      <c r="K6604">
        <v>5</v>
      </c>
      <c r="L6604" s="32">
        <f>Tabela818[[#This Row],[COM CAF]]/Tabela818[[#This Row],[TOTAL SÓCIOS]]</f>
        <v>0.61538461538461542</v>
      </c>
    </row>
    <row r="6605" spans="1:12">
      <c r="A6605" s="6" t="s">
        <v>5361</v>
      </c>
      <c r="B6605" s="6" t="s">
        <v>59</v>
      </c>
      <c r="C6605">
        <v>2605152</v>
      </c>
      <c r="D6605" t="s">
        <v>2261</v>
      </c>
      <c r="E6605" s="10" t="s">
        <v>8995</v>
      </c>
      <c r="F6605" t="s">
        <v>8996</v>
      </c>
      <c r="G6605">
        <v>49</v>
      </c>
      <c r="H6605">
        <v>7</v>
      </c>
      <c r="I6605">
        <v>56</v>
      </c>
      <c r="J6605">
        <v>11</v>
      </c>
      <c r="K6605">
        <v>38</v>
      </c>
      <c r="L6605" s="33">
        <f>Tabela818[[#This Row],[COM CAF]]/Tabela818[[#This Row],[TOTAL SÓCIOS]]</f>
        <v>0.875</v>
      </c>
    </row>
    <row r="6606" spans="1:12">
      <c r="A6606" s="6" t="s">
        <v>5361</v>
      </c>
      <c r="B6606" s="6" t="s">
        <v>31</v>
      </c>
      <c r="C6606">
        <v>2918803</v>
      </c>
      <c r="D6606" t="s">
        <v>458</v>
      </c>
      <c r="E6606" s="10" t="s">
        <v>29763</v>
      </c>
      <c r="F6606" t="s">
        <v>29764</v>
      </c>
      <c r="G6606">
        <v>17</v>
      </c>
      <c r="H6606">
        <v>8</v>
      </c>
      <c r="I6606">
        <v>25</v>
      </c>
      <c r="J6606">
        <v>8</v>
      </c>
      <c r="K6606">
        <v>9</v>
      </c>
      <c r="L6606" s="32">
        <f>Tabela818[[#This Row],[COM CAF]]/Tabela818[[#This Row],[TOTAL SÓCIOS]]</f>
        <v>0.68</v>
      </c>
    </row>
    <row r="6607" spans="1:12">
      <c r="A6607" s="6" t="s">
        <v>5361</v>
      </c>
      <c r="B6607" s="6" t="s">
        <v>49</v>
      </c>
      <c r="C6607">
        <v>5007950</v>
      </c>
      <c r="D6607" t="s">
        <v>3192</v>
      </c>
      <c r="E6607" s="10" t="s">
        <v>30311</v>
      </c>
      <c r="F6607" t="s">
        <v>30312</v>
      </c>
      <c r="G6607">
        <v>48</v>
      </c>
      <c r="H6607">
        <v>2</v>
      </c>
      <c r="I6607">
        <v>50</v>
      </c>
      <c r="J6607">
        <v>29</v>
      </c>
      <c r="K6607">
        <v>19</v>
      </c>
      <c r="L6607" s="32">
        <f>Tabela818[[#This Row],[COM CAF]]/Tabela818[[#This Row],[TOTAL SÓCIOS]]</f>
        <v>0.96</v>
      </c>
    </row>
    <row r="6608" spans="1:12">
      <c r="A6608" s="6" t="s">
        <v>5361</v>
      </c>
      <c r="B6608" s="6" t="s">
        <v>83</v>
      </c>
      <c r="C6608">
        <v>1702109</v>
      </c>
      <c r="D6608" t="s">
        <v>4037</v>
      </c>
      <c r="E6608" s="10" t="s">
        <v>6376</v>
      </c>
      <c r="F6608" t="s">
        <v>6377</v>
      </c>
      <c r="G6608">
        <v>12</v>
      </c>
      <c r="H6608">
        <v>3</v>
      </c>
      <c r="I6608">
        <v>15</v>
      </c>
      <c r="J6608">
        <v>6</v>
      </c>
      <c r="K6608">
        <v>6</v>
      </c>
      <c r="L6608" s="32">
        <f>Tabela818[[#This Row],[COM CAF]]/Tabela818[[#This Row],[TOTAL SÓCIOS]]</f>
        <v>0.8</v>
      </c>
    </row>
    <row r="6609" spans="1:12">
      <c r="A6609" s="6" t="s">
        <v>18503</v>
      </c>
      <c r="B6609" s="6" t="s">
        <v>66</v>
      </c>
      <c r="C6609">
        <v>3303856</v>
      </c>
      <c r="D6609" t="s">
        <v>3017</v>
      </c>
      <c r="E6609" s="10" t="s">
        <v>18924</v>
      </c>
      <c r="F6609" t="s">
        <v>18925</v>
      </c>
      <c r="G6609">
        <v>1</v>
      </c>
      <c r="H6609">
        <v>0</v>
      </c>
      <c r="I6609">
        <v>1</v>
      </c>
      <c r="J6609">
        <v>1</v>
      </c>
      <c r="K6609">
        <v>0</v>
      </c>
      <c r="L6609" s="32">
        <f>Tabela818[[#This Row],[COM CAF]]/Tabela818[[#This Row],[TOTAL SÓCIOS]]</f>
        <v>1</v>
      </c>
    </row>
    <row r="6610" spans="1:12">
      <c r="A6610" s="6" t="s">
        <v>18503</v>
      </c>
      <c r="B6610" s="6" t="s">
        <v>74</v>
      </c>
      <c r="C6610">
        <v>4301651</v>
      </c>
      <c r="D6610" t="s">
        <v>3203</v>
      </c>
      <c r="E6610" s="10" t="s">
        <v>31398</v>
      </c>
      <c r="F6610" t="s">
        <v>31399</v>
      </c>
      <c r="G6610">
        <v>1</v>
      </c>
      <c r="H6610">
        <v>0</v>
      </c>
      <c r="I6610">
        <v>1</v>
      </c>
      <c r="J6610">
        <v>0</v>
      </c>
      <c r="K6610">
        <v>1</v>
      </c>
      <c r="L6610" s="32">
        <f>Tabela818[[#This Row],[COM CAF]]/Tabela818[[#This Row],[TOTAL SÓCIOS]]</f>
        <v>1</v>
      </c>
    </row>
    <row r="6611" spans="1:12">
      <c r="A6611" s="6" t="s">
        <v>5361</v>
      </c>
      <c r="B6611" s="6" t="s">
        <v>47</v>
      </c>
      <c r="C6611">
        <v>3161908</v>
      </c>
      <c r="D6611" t="s">
        <v>1623</v>
      </c>
      <c r="E6611" s="10" t="s">
        <v>12927</v>
      </c>
      <c r="F6611" t="s">
        <v>12928</v>
      </c>
      <c r="G6611">
        <v>16</v>
      </c>
      <c r="H6611">
        <v>4</v>
      </c>
      <c r="I6611">
        <v>20</v>
      </c>
      <c r="J6611">
        <v>2</v>
      </c>
      <c r="K6611">
        <v>14</v>
      </c>
      <c r="L6611" s="32">
        <f>Tabela818[[#This Row],[COM CAF]]/Tabela818[[#This Row],[TOTAL SÓCIOS]]</f>
        <v>0.8</v>
      </c>
    </row>
    <row r="6612" spans="1:12">
      <c r="A6612" s="6" t="s">
        <v>18503</v>
      </c>
      <c r="B6612" s="6" t="s">
        <v>74</v>
      </c>
      <c r="C6612">
        <v>4309407</v>
      </c>
      <c r="D6612" t="s">
        <v>3312</v>
      </c>
      <c r="E6612" s="10" t="s">
        <v>19331</v>
      </c>
      <c r="F6612" t="s">
        <v>19332</v>
      </c>
      <c r="G6612">
        <v>1</v>
      </c>
      <c r="H6612">
        <v>0</v>
      </c>
      <c r="I6612">
        <v>1</v>
      </c>
      <c r="J6612">
        <v>1</v>
      </c>
      <c r="K6612">
        <v>0</v>
      </c>
      <c r="L6612" s="32">
        <f>Tabela818[[#This Row],[COM CAF]]/Tabela818[[#This Row],[TOTAL SÓCIOS]]</f>
        <v>1</v>
      </c>
    </row>
    <row r="6613" spans="1:12">
      <c r="A6613" s="6" t="s">
        <v>5361</v>
      </c>
      <c r="B6613" s="6" t="s">
        <v>74</v>
      </c>
      <c r="C6613">
        <v>4318705</v>
      </c>
      <c r="D6613" t="s">
        <v>3484</v>
      </c>
      <c r="E6613" s="10" t="s">
        <v>14358</v>
      </c>
      <c r="F6613" t="s">
        <v>14359</v>
      </c>
      <c r="G6613">
        <v>28</v>
      </c>
      <c r="H6613">
        <v>2</v>
      </c>
      <c r="I6613">
        <v>30</v>
      </c>
      <c r="J6613">
        <v>5</v>
      </c>
      <c r="K6613">
        <v>23</v>
      </c>
      <c r="L6613" s="32">
        <f>Tabela818[[#This Row],[COM CAF]]/Tabela818[[#This Row],[TOTAL SÓCIOS]]</f>
        <v>0.93333333333333335</v>
      </c>
    </row>
    <row r="6614" spans="1:12">
      <c r="A6614" s="6" t="s">
        <v>15072</v>
      </c>
      <c r="B6614" s="6" t="s">
        <v>54</v>
      </c>
      <c r="C6614">
        <v>1503101</v>
      </c>
      <c r="D6614" t="s">
        <v>1907</v>
      </c>
      <c r="E6614" s="10" t="s">
        <v>30416</v>
      </c>
      <c r="F6614" t="s">
        <v>30417</v>
      </c>
      <c r="G6614">
        <v>31</v>
      </c>
      <c r="H6614">
        <v>3</v>
      </c>
      <c r="I6614">
        <v>34</v>
      </c>
      <c r="J6614">
        <v>12</v>
      </c>
      <c r="K6614">
        <v>18</v>
      </c>
      <c r="L6614" s="32">
        <f>Tabela818[[#This Row],[COM CAF]]/Tabela818[[#This Row],[TOTAL SÓCIOS]]</f>
        <v>0.91176470588235292</v>
      </c>
    </row>
    <row r="6615" spans="1:12">
      <c r="A6615" s="6" t="s">
        <v>5361</v>
      </c>
      <c r="B6615" s="6" t="s">
        <v>54</v>
      </c>
      <c r="C6615">
        <v>1505031</v>
      </c>
      <c r="D6615" t="s">
        <v>1941</v>
      </c>
      <c r="E6615" s="10" t="s">
        <v>6142</v>
      </c>
      <c r="F6615" t="s">
        <v>6143</v>
      </c>
      <c r="G6615">
        <v>32</v>
      </c>
      <c r="H6615">
        <v>0</v>
      </c>
      <c r="I6615">
        <v>32</v>
      </c>
      <c r="J6615">
        <v>16</v>
      </c>
      <c r="K6615">
        <v>16</v>
      </c>
      <c r="L6615" s="32">
        <f>Tabela818[[#This Row],[COM CAF]]/Tabela818[[#This Row],[TOTAL SÓCIOS]]</f>
        <v>1</v>
      </c>
    </row>
    <row r="6616" spans="1:12">
      <c r="A6616" s="6" t="s">
        <v>5361</v>
      </c>
      <c r="B6616" s="6" t="s">
        <v>74</v>
      </c>
      <c r="C6616">
        <v>4300109</v>
      </c>
      <c r="D6616" t="s">
        <v>3180</v>
      </c>
      <c r="E6616" s="10" t="s">
        <v>14128</v>
      </c>
      <c r="F6616" t="s">
        <v>14129</v>
      </c>
      <c r="G6616">
        <v>17</v>
      </c>
      <c r="H6616">
        <v>2</v>
      </c>
      <c r="I6616">
        <v>19</v>
      </c>
      <c r="J6616">
        <v>1</v>
      </c>
      <c r="K6616">
        <v>16</v>
      </c>
      <c r="L6616" s="32">
        <f>Tabela818[[#This Row],[COM CAF]]/Tabela818[[#This Row],[TOTAL SÓCIOS]]</f>
        <v>0.89473684210526316</v>
      </c>
    </row>
    <row r="6617" spans="1:12">
      <c r="A6617" s="6" t="s">
        <v>5361</v>
      </c>
      <c r="B6617" s="6" t="s">
        <v>80</v>
      </c>
      <c r="C6617">
        <v>3523206</v>
      </c>
      <c r="D6617" t="s">
        <v>3886</v>
      </c>
      <c r="E6617" s="10" t="s">
        <v>13449</v>
      </c>
      <c r="F6617" t="s">
        <v>13450</v>
      </c>
      <c r="G6617">
        <v>35</v>
      </c>
      <c r="H6617">
        <v>0</v>
      </c>
      <c r="I6617">
        <v>35</v>
      </c>
      <c r="J6617">
        <v>18</v>
      </c>
      <c r="K6617">
        <v>17</v>
      </c>
      <c r="L6617" s="32">
        <f>Tabela818[[#This Row],[COM CAF]]/Tabela818[[#This Row],[TOTAL SÓCIOS]]</f>
        <v>1</v>
      </c>
    </row>
    <row r="6618" spans="1:12">
      <c r="A6618" s="6" t="s">
        <v>5361</v>
      </c>
      <c r="B6618" s="6" t="s">
        <v>31</v>
      </c>
      <c r="C6618">
        <v>2906857</v>
      </c>
      <c r="D6618" t="s">
        <v>331</v>
      </c>
      <c r="E6618" s="10" t="s">
        <v>10310</v>
      </c>
      <c r="F6618" t="s">
        <v>10311</v>
      </c>
      <c r="G6618">
        <v>31</v>
      </c>
      <c r="H6618">
        <v>2</v>
      </c>
      <c r="I6618">
        <v>33</v>
      </c>
      <c r="J6618">
        <v>17</v>
      </c>
      <c r="K6618">
        <v>14</v>
      </c>
      <c r="L6618" s="32">
        <f>Tabela818[[#This Row],[COM CAF]]/Tabela818[[#This Row],[TOTAL SÓCIOS]]</f>
        <v>0.93939393939393945</v>
      </c>
    </row>
    <row r="6619" spans="1:12">
      <c r="A6619" s="6" t="s">
        <v>5361</v>
      </c>
      <c r="B6619" s="6" t="s">
        <v>74</v>
      </c>
      <c r="C6619">
        <v>4321626</v>
      </c>
      <c r="D6619" t="s">
        <v>3527</v>
      </c>
      <c r="E6619" s="10" t="s">
        <v>14404</v>
      </c>
      <c r="F6619" t="s">
        <v>14405</v>
      </c>
      <c r="G6619">
        <v>14</v>
      </c>
      <c r="H6619">
        <v>9</v>
      </c>
      <c r="I6619">
        <v>23</v>
      </c>
      <c r="J6619">
        <v>0</v>
      </c>
      <c r="K6619">
        <v>14</v>
      </c>
      <c r="L6619" s="32">
        <f>Tabela818[[#This Row],[COM CAF]]/Tabela818[[#This Row],[TOTAL SÓCIOS]]</f>
        <v>0.60869565217391308</v>
      </c>
    </row>
    <row r="6620" spans="1:12">
      <c r="A6620" s="6" t="s">
        <v>5361</v>
      </c>
      <c r="B6620" s="6" t="s">
        <v>25</v>
      </c>
      <c r="C6620">
        <v>1302702</v>
      </c>
      <c r="D6620" t="s">
        <v>210</v>
      </c>
      <c r="E6620" s="10" t="s">
        <v>29099</v>
      </c>
      <c r="F6620" t="s">
        <v>29100</v>
      </c>
      <c r="G6620">
        <v>22</v>
      </c>
      <c r="H6620">
        <v>16</v>
      </c>
      <c r="I6620">
        <v>38</v>
      </c>
      <c r="J6620">
        <v>7</v>
      </c>
      <c r="K6620">
        <v>15</v>
      </c>
      <c r="L6620" s="32">
        <f>Tabela818[[#This Row],[COM CAF]]/Tabela818[[#This Row],[TOTAL SÓCIOS]]</f>
        <v>0.57894736842105265</v>
      </c>
    </row>
    <row r="6621" spans="1:12">
      <c r="A6621" s="6" t="s">
        <v>18503</v>
      </c>
      <c r="B6621" s="6" t="s">
        <v>74</v>
      </c>
      <c r="C6621">
        <v>4310363</v>
      </c>
      <c r="D6621" t="s">
        <v>3326</v>
      </c>
      <c r="E6621" s="10" t="s">
        <v>19357</v>
      </c>
      <c r="F6621" t="s">
        <v>19358</v>
      </c>
      <c r="G6621">
        <v>2</v>
      </c>
      <c r="H6621">
        <v>0</v>
      </c>
      <c r="I6621">
        <v>2</v>
      </c>
      <c r="J6621">
        <v>1</v>
      </c>
      <c r="K6621">
        <v>1</v>
      </c>
      <c r="L6621" s="33">
        <f>Tabela818[[#This Row],[COM CAF]]/Tabela818[[#This Row],[TOTAL SÓCIOS]]</f>
        <v>1</v>
      </c>
    </row>
    <row r="6622" spans="1:12">
      <c r="A6622" s="6" t="s">
        <v>5361</v>
      </c>
      <c r="B6622" s="6" t="s">
        <v>57</v>
      </c>
      <c r="C6622">
        <v>2513703</v>
      </c>
      <c r="D6622" t="s">
        <v>1134</v>
      </c>
      <c r="E6622" s="10" t="s">
        <v>8755</v>
      </c>
      <c r="F6622" t="s">
        <v>8756</v>
      </c>
      <c r="G6622">
        <v>18</v>
      </c>
      <c r="H6622">
        <v>0</v>
      </c>
      <c r="I6622">
        <v>18</v>
      </c>
      <c r="J6622">
        <v>15</v>
      </c>
      <c r="K6622">
        <v>3</v>
      </c>
      <c r="L6622" s="32">
        <f>Tabela818[[#This Row],[COM CAF]]/Tabela818[[#This Row],[TOTAL SÓCIOS]]</f>
        <v>1</v>
      </c>
    </row>
    <row r="6623" spans="1:12">
      <c r="A6623" s="6" t="s">
        <v>5361</v>
      </c>
      <c r="B6623" s="6" t="s">
        <v>31</v>
      </c>
      <c r="C6623">
        <v>2904902</v>
      </c>
      <c r="D6623" t="s">
        <v>307</v>
      </c>
      <c r="E6623" s="10" t="s">
        <v>10108</v>
      </c>
      <c r="F6623" t="s">
        <v>10109</v>
      </c>
      <c r="G6623">
        <v>29</v>
      </c>
      <c r="H6623">
        <v>9</v>
      </c>
      <c r="I6623">
        <v>38</v>
      </c>
      <c r="J6623">
        <v>23</v>
      </c>
      <c r="K6623">
        <v>6</v>
      </c>
      <c r="L6623" s="32">
        <f>Tabela818[[#This Row],[COM CAF]]/Tabela818[[#This Row],[TOTAL SÓCIOS]]</f>
        <v>0.76315789473684215</v>
      </c>
    </row>
    <row r="6624" spans="1:12">
      <c r="A6624" s="6" t="s">
        <v>5361</v>
      </c>
      <c r="B6624" s="6" t="s">
        <v>61</v>
      </c>
      <c r="C6624">
        <v>2201200</v>
      </c>
      <c r="D6624" t="s">
        <v>2423</v>
      </c>
      <c r="E6624" s="10" t="s">
        <v>7386</v>
      </c>
      <c r="F6624" t="s">
        <v>7387</v>
      </c>
      <c r="G6624">
        <v>24</v>
      </c>
      <c r="H6624">
        <v>1</v>
      </c>
      <c r="I6624">
        <v>25</v>
      </c>
      <c r="J6624">
        <v>14</v>
      </c>
      <c r="K6624">
        <v>10</v>
      </c>
      <c r="L6624" s="32">
        <f>Tabela818[[#This Row],[COM CAF]]/Tabela818[[#This Row],[TOTAL SÓCIOS]]</f>
        <v>0.96</v>
      </c>
    </row>
    <row r="6625" spans="1:12">
      <c r="A6625" s="6" t="s">
        <v>5361</v>
      </c>
      <c r="B6625" s="6" t="s">
        <v>54</v>
      </c>
      <c r="C6625">
        <v>1501204</v>
      </c>
      <c r="D6625" t="s">
        <v>1869</v>
      </c>
      <c r="E6625" s="10" t="s">
        <v>29120</v>
      </c>
      <c r="F6625" t="s">
        <v>29121</v>
      </c>
      <c r="G6625">
        <v>94</v>
      </c>
      <c r="H6625">
        <v>6</v>
      </c>
      <c r="I6625">
        <v>100</v>
      </c>
      <c r="J6625">
        <v>49</v>
      </c>
      <c r="K6625">
        <v>45</v>
      </c>
      <c r="L6625" s="33">
        <f>Tabela818[[#This Row],[COM CAF]]/Tabela818[[#This Row],[TOTAL SÓCIOS]]</f>
        <v>0.94</v>
      </c>
    </row>
    <row r="6626" spans="1:12">
      <c r="A6626" s="6" t="s">
        <v>5361</v>
      </c>
      <c r="B6626" s="6" t="s">
        <v>61</v>
      </c>
      <c r="C6626">
        <v>2208007</v>
      </c>
      <c r="D6626" t="s">
        <v>2551</v>
      </c>
      <c r="E6626" s="10" t="s">
        <v>7882</v>
      </c>
      <c r="F6626" t="s">
        <v>7883</v>
      </c>
      <c r="G6626">
        <v>30</v>
      </c>
      <c r="H6626">
        <v>0</v>
      </c>
      <c r="I6626">
        <v>30</v>
      </c>
      <c r="J6626">
        <v>19</v>
      </c>
      <c r="K6626">
        <v>11</v>
      </c>
      <c r="L6626" s="32">
        <f>Tabela818[[#This Row],[COM CAF]]/Tabela818[[#This Row],[TOTAL SÓCIOS]]</f>
        <v>1</v>
      </c>
    </row>
    <row r="6627" spans="1:12">
      <c r="A6627" s="6" t="s">
        <v>15072</v>
      </c>
      <c r="B6627" s="6" t="s">
        <v>66</v>
      </c>
      <c r="C6627">
        <v>3303856</v>
      </c>
      <c r="D6627" t="s">
        <v>3017</v>
      </c>
      <c r="E6627" s="10" t="s">
        <v>17088</v>
      </c>
      <c r="F6627" t="s">
        <v>17089</v>
      </c>
      <c r="G6627">
        <v>38</v>
      </c>
      <c r="H6627">
        <v>2</v>
      </c>
      <c r="I6627">
        <v>40</v>
      </c>
      <c r="J6627">
        <v>10</v>
      </c>
      <c r="K6627">
        <v>28</v>
      </c>
      <c r="L6627" s="33">
        <f>Tabela818[[#This Row],[COM CAF]]/Tabela818[[#This Row],[TOTAL SÓCIOS]]</f>
        <v>0.95</v>
      </c>
    </row>
    <row r="6628" spans="1:12">
      <c r="A6628" s="6" t="s">
        <v>5361</v>
      </c>
      <c r="B6628" s="6" t="s">
        <v>31</v>
      </c>
      <c r="C6628">
        <v>2922854</v>
      </c>
      <c r="D6628" t="s">
        <v>513</v>
      </c>
      <c r="E6628" s="10" t="s">
        <v>32648</v>
      </c>
      <c r="F6628" t="s">
        <v>32649</v>
      </c>
      <c r="G6628">
        <v>69</v>
      </c>
      <c r="H6628">
        <v>0</v>
      </c>
      <c r="I6628">
        <v>69</v>
      </c>
      <c r="J6628">
        <v>36</v>
      </c>
      <c r="K6628">
        <v>33</v>
      </c>
      <c r="L6628" s="32">
        <f>Tabela818[[#This Row],[COM CAF]]/Tabela818[[#This Row],[TOTAL SÓCIOS]]</f>
        <v>1</v>
      </c>
    </row>
    <row r="6629" spans="1:12">
      <c r="A6629" s="6" t="s">
        <v>5361</v>
      </c>
      <c r="B6629" s="6" t="s">
        <v>31</v>
      </c>
      <c r="C6629">
        <v>2925758</v>
      </c>
      <c r="D6629" t="s">
        <v>552</v>
      </c>
      <c r="E6629" s="10" t="s">
        <v>11664</v>
      </c>
      <c r="F6629" t="s">
        <v>11665</v>
      </c>
      <c r="G6629">
        <v>14</v>
      </c>
      <c r="H6629">
        <v>0</v>
      </c>
      <c r="I6629">
        <v>14</v>
      </c>
      <c r="J6629">
        <v>8</v>
      </c>
      <c r="K6629">
        <v>6</v>
      </c>
      <c r="L6629" s="32">
        <f>Tabela818[[#This Row],[COM CAF]]/Tabela818[[#This Row],[TOTAL SÓCIOS]]</f>
        <v>1</v>
      </c>
    </row>
    <row r="6630" spans="1:12">
      <c r="A6630" s="6" t="s">
        <v>15072</v>
      </c>
      <c r="B6630" s="6" t="s">
        <v>59</v>
      </c>
      <c r="C6630">
        <v>2604700</v>
      </c>
      <c r="D6630" t="s">
        <v>2257</v>
      </c>
      <c r="E6630" s="10" t="s">
        <v>32650</v>
      </c>
      <c r="F6630" t="s">
        <v>32651</v>
      </c>
      <c r="G6630">
        <v>10</v>
      </c>
      <c r="H6630">
        <v>10</v>
      </c>
      <c r="I6630">
        <v>20</v>
      </c>
      <c r="J6630">
        <v>4</v>
      </c>
      <c r="K6630">
        <v>6</v>
      </c>
      <c r="L6630" s="32">
        <f>Tabela818[[#This Row],[COM CAF]]/Tabela818[[#This Row],[TOTAL SÓCIOS]]</f>
        <v>0.5</v>
      </c>
    </row>
    <row r="6631" spans="1:12">
      <c r="A6631" s="6" t="s">
        <v>15072</v>
      </c>
      <c r="B6631" s="6" t="s">
        <v>34</v>
      </c>
      <c r="C6631">
        <v>2303402</v>
      </c>
      <c r="D6631" t="s">
        <v>681</v>
      </c>
      <c r="E6631" s="10" t="s">
        <v>15762</v>
      </c>
      <c r="F6631" t="s">
        <v>15763</v>
      </c>
      <c r="G6631">
        <v>57</v>
      </c>
      <c r="H6631">
        <v>3</v>
      </c>
      <c r="I6631">
        <v>60</v>
      </c>
      <c r="J6631">
        <v>32</v>
      </c>
      <c r="K6631">
        <v>25</v>
      </c>
      <c r="L6631" s="32">
        <f>Tabela818[[#This Row],[COM CAF]]/Tabela818[[#This Row],[TOTAL SÓCIOS]]</f>
        <v>0.95</v>
      </c>
    </row>
    <row r="6632" spans="1:12">
      <c r="A6632" s="6" t="s">
        <v>5361</v>
      </c>
      <c r="B6632" s="6" t="s">
        <v>22</v>
      </c>
      <c r="C6632">
        <v>2709301</v>
      </c>
      <c r="D6632" t="s">
        <v>160</v>
      </c>
      <c r="E6632" s="10" t="s">
        <v>9613</v>
      </c>
      <c r="F6632" t="s">
        <v>9614</v>
      </c>
      <c r="G6632">
        <v>9</v>
      </c>
      <c r="H6632">
        <v>0</v>
      </c>
      <c r="I6632">
        <v>9</v>
      </c>
      <c r="J6632">
        <v>9</v>
      </c>
      <c r="K6632">
        <v>0</v>
      </c>
      <c r="L6632" s="32">
        <f>Tabela818[[#This Row],[COM CAF]]/Tabela818[[#This Row],[TOTAL SÓCIOS]]</f>
        <v>1</v>
      </c>
    </row>
    <row r="6633" spans="1:12">
      <c r="A6633" s="6" t="s">
        <v>5361</v>
      </c>
      <c r="B6633" s="6" t="s">
        <v>34</v>
      </c>
      <c r="C6633">
        <v>2303402</v>
      </c>
      <c r="D6633" t="s">
        <v>681</v>
      </c>
      <c r="E6633" s="10" t="s">
        <v>8134</v>
      </c>
      <c r="F6633" t="s">
        <v>8135</v>
      </c>
      <c r="G6633">
        <v>22</v>
      </c>
      <c r="H6633">
        <v>0</v>
      </c>
      <c r="I6633">
        <v>22</v>
      </c>
      <c r="J6633">
        <v>19</v>
      </c>
      <c r="K6633">
        <v>3</v>
      </c>
      <c r="L6633" s="33">
        <f>Tabela818[[#This Row],[COM CAF]]/Tabela818[[#This Row],[TOTAL SÓCIOS]]</f>
        <v>1</v>
      </c>
    </row>
    <row r="6634" spans="1:12">
      <c r="A6634" s="6" t="s">
        <v>5361</v>
      </c>
      <c r="B6634" s="6" t="s">
        <v>80</v>
      </c>
      <c r="C6634">
        <v>3541505</v>
      </c>
      <c r="D6634" t="s">
        <v>3972</v>
      </c>
      <c r="E6634" s="10" t="s">
        <v>13611</v>
      </c>
      <c r="F6634" t="s">
        <v>13612</v>
      </c>
      <c r="G6634">
        <v>100</v>
      </c>
      <c r="H6634">
        <v>9</v>
      </c>
      <c r="I6634">
        <v>109</v>
      </c>
      <c r="J6634">
        <v>58</v>
      </c>
      <c r="K6634">
        <v>42</v>
      </c>
      <c r="L6634" s="33">
        <f>Tabela818[[#This Row],[COM CAF]]/Tabela818[[#This Row],[TOTAL SÓCIOS]]</f>
        <v>0.91743119266055051</v>
      </c>
    </row>
    <row r="6635" spans="1:12">
      <c r="A6635" s="6" t="s">
        <v>15072</v>
      </c>
      <c r="B6635" s="6" t="s">
        <v>54</v>
      </c>
      <c r="C6635">
        <v>1502905</v>
      </c>
      <c r="D6635" t="s">
        <v>1898</v>
      </c>
      <c r="E6635" s="10" t="s">
        <v>15368</v>
      </c>
      <c r="F6635" t="s">
        <v>15369</v>
      </c>
      <c r="G6635">
        <v>34</v>
      </c>
      <c r="H6635">
        <v>3</v>
      </c>
      <c r="I6635">
        <v>37</v>
      </c>
      <c r="J6635">
        <v>16</v>
      </c>
      <c r="K6635">
        <v>18</v>
      </c>
      <c r="L6635" s="32">
        <f>Tabela818[[#This Row],[COM CAF]]/Tabela818[[#This Row],[TOTAL SÓCIOS]]</f>
        <v>0.91891891891891897</v>
      </c>
    </row>
    <row r="6636" spans="1:12">
      <c r="A6636" s="6" t="s">
        <v>5361</v>
      </c>
      <c r="B6636" s="6" t="s">
        <v>31</v>
      </c>
      <c r="C6636">
        <v>2923407</v>
      </c>
      <c r="D6636" t="s">
        <v>526</v>
      </c>
      <c r="E6636" s="10" t="s">
        <v>11452</v>
      </c>
      <c r="F6636" t="s">
        <v>11453</v>
      </c>
      <c r="G6636">
        <v>50</v>
      </c>
      <c r="H6636">
        <v>33</v>
      </c>
      <c r="I6636">
        <v>83</v>
      </c>
      <c r="J6636">
        <v>47</v>
      </c>
      <c r="K6636">
        <v>3</v>
      </c>
      <c r="L6636" s="32">
        <f>Tabela818[[#This Row],[COM CAF]]/Tabela818[[#This Row],[TOTAL SÓCIOS]]</f>
        <v>0.60240963855421692</v>
      </c>
    </row>
    <row r="6637" spans="1:12">
      <c r="A6637" s="6" t="s">
        <v>5361</v>
      </c>
      <c r="B6637" s="6" t="s">
        <v>61</v>
      </c>
      <c r="C6637">
        <v>2203271</v>
      </c>
      <c r="D6637" t="s">
        <v>2470</v>
      </c>
      <c r="E6637" s="10" t="s">
        <v>7566</v>
      </c>
      <c r="F6637" t="s">
        <v>7567</v>
      </c>
      <c r="G6637">
        <v>19</v>
      </c>
      <c r="H6637">
        <v>7</v>
      </c>
      <c r="I6637">
        <v>26</v>
      </c>
      <c r="J6637">
        <v>14</v>
      </c>
      <c r="K6637">
        <v>5</v>
      </c>
      <c r="L6637" s="32">
        <f>Tabela818[[#This Row],[COM CAF]]/Tabela818[[#This Row],[TOTAL SÓCIOS]]</f>
        <v>0.73076923076923073</v>
      </c>
    </row>
    <row r="6638" spans="1:12">
      <c r="A6638" s="6" t="s">
        <v>5361</v>
      </c>
      <c r="B6638" s="6" t="s">
        <v>68</v>
      </c>
      <c r="C6638">
        <v>2411056</v>
      </c>
      <c r="D6638" t="s">
        <v>3129</v>
      </c>
      <c r="E6638" s="10" t="s">
        <v>8450</v>
      </c>
      <c r="F6638" t="s">
        <v>8451</v>
      </c>
      <c r="G6638">
        <v>2</v>
      </c>
      <c r="H6638">
        <v>1</v>
      </c>
      <c r="I6638">
        <v>3</v>
      </c>
      <c r="J6638">
        <v>0</v>
      </c>
      <c r="K6638">
        <v>2</v>
      </c>
      <c r="L6638" s="32">
        <f>Tabela818[[#This Row],[COM CAF]]/Tabela818[[#This Row],[TOTAL SÓCIOS]]</f>
        <v>0.66666666666666663</v>
      </c>
    </row>
    <row r="6639" spans="1:12">
      <c r="A6639" s="6" t="s">
        <v>5361</v>
      </c>
      <c r="B6639" s="6" t="s">
        <v>40</v>
      </c>
      <c r="C6639">
        <v>3204005</v>
      </c>
      <c r="D6639" t="s">
        <v>842</v>
      </c>
      <c r="E6639" s="10" t="s">
        <v>13189</v>
      </c>
      <c r="F6639" t="s">
        <v>13190</v>
      </c>
      <c r="G6639">
        <v>14</v>
      </c>
      <c r="H6639">
        <v>2</v>
      </c>
      <c r="I6639">
        <v>16</v>
      </c>
      <c r="J6639">
        <v>6</v>
      </c>
      <c r="K6639">
        <v>8</v>
      </c>
      <c r="L6639" s="32">
        <f>Tabela818[[#This Row],[COM CAF]]/Tabela818[[#This Row],[TOTAL SÓCIOS]]</f>
        <v>0.875</v>
      </c>
    </row>
    <row r="6640" spans="1:12">
      <c r="A6640" s="6" t="s">
        <v>5361</v>
      </c>
      <c r="B6640" s="6" t="s">
        <v>49</v>
      </c>
      <c r="C6640">
        <v>5000708</v>
      </c>
      <c r="D6640" t="s">
        <v>1682</v>
      </c>
      <c r="E6640" s="10" t="s">
        <v>31931</v>
      </c>
      <c r="F6640" t="s">
        <v>31932</v>
      </c>
      <c r="G6640">
        <v>34</v>
      </c>
      <c r="H6640">
        <v>3</v>
      </c>
      <c r="I6640">
        <v>37</v>
      </c>
      <c r="J6640">
        <v>34</v>
      </c>
      <c r="K6640">
        <v>0</v>
      </c>
      <c r="L6640" s="32">
        <f>Tabela818[[#This Row],[COM CAF]]/Tabela818[[#This Row],[TOTAL SÓCIOS]]</f>
        <v>0.91891891891891897</v>
      </c>
    </row>
    <row r="6641" spans="1:12">
      <c r="A6641" s="6" t="s">
        <v>5361</v>
      </c>
      <c r="B6641" s="6" t="s">
        <v>61</v>
      </c>
      <c r="C6641">
        <v>2205102</v>
      </c>
      <c r="D6641" t="s">
        <v>2493</v>
      </c>
      <c r="E6641" s="10" t="s">
        <v>7614</v>
      </c>
      <c r="F6641" t="s">
        <v>7615</v>
      </c>
      <c r="G6641">
        <v>14</v>
      </c>
      <c r="H6641">
        <v>1</v>
      </c>
      <c r="I6641">
        <v>15</v>
      </c>
      <c r="J6641">
        <v>7</v>
      </c>
      <c r="K6641">
        <v>7</v>
      </c>
      <c r="L6641" s="32">
        <f>Tabela818[[#This Row],[COM CAF]]/Tabela818[[#This Row],[TOTAL SÓCIOS]]</f>
        <v>0.93333333333333335</v>
      </c>
    </row>
    <row r="6642" spans="1:12">
      <c r="A6642" s="6" t="s">
        <v>5361</v>
      </c>
      <c r="B6642" s="6" t="s">
        <v>31</v>
      </c>
      <c r="C6642">
        <v>2912202</v>
      </c>
      <c r="D6642" t="s">
        <v>382</v>
      </c>
      <c r="E6642" s="10" t="s">
        <v>10701</v>
      </c>
      <c r="F6642" t="s">
        <v>10702</v>
      </c>
      <c r="G6642">
        <v>6</v>
      </c>
      <c r="H6642">
        <v>3</v>
      </c>
      <c r="I6642">
        <v>9</v>
      </c>
      <c r="J6642">
        <v>2</v>
      </c>
      <c r="K6642">
        <v>4</v>
      </c>
      <c r="L6642" s="32">
        <f>Tabela818[[#This Row],[COM CAF]]/Tabela818[[#This Row],[TOTAL SÓCIOS]]</f>
        <v>0.66666666666666663</v>
      </c>
    </row>
    <row r="6643" spans="1:12">
      <c r="A6643" s="6" t="s">
        <v>5361</v>
      </c>
      <c r="B6643" s="6" t="s">
        <v>74</v>
      </c>
      <c r="C6643">
        <v>4315701</v>
      </c>
      <c r="D6643" t="s">
        <v>3442</v>
      </c>
      <c r="E6643" s="10" t="s">
        <v>14312</v>
      </c>
      <c r="F6643" t="s">
        <v>14313</v>
      </c>
      <c r="G6643">
        <v>4</v>
      </c>
      <c r="H6643">
        <v>2</v>
      </c>
      <c r="I6643">
        <v>6</v>
      </c>
      <c r="J6643">
        <v>1</v>
      </c>
      <c r="K6643">
        <v>3</v>
      </c>
      <c r="L6643" s="32">
        <f>Tabela818[[#This Row],[COM CAF]]/Tabela818[[#This Row],[TOTAL SÓCIOS]]</f>
        <v>0.66666666666666663</v>
      </c>
    </row>
    <row r="6644" spans="1:12">
      <c r="A6644" s="6" t="s">
        <v>5361</v>
      </c>
      <c r="B6644" s="6" t="s">
        <v>25</v>
      </c>
      <c r="C6644">
        <v>1302603</v>
      </c>
      <c r="D6644" t="s">
        <v>209</v>
      </c>
      <c r="E6644" s="10" t="s">
        <v>5775</v>
      </c>
      <c r="F6644" t="s">
        <v>5776</v>
      </c>
      <c r="G6644">
        <v>18</v>
      </c>
      <c r="H6644">
        <v>3</v>
      </c>
      <c r="I6644">
        <v>21</v>
      </c>
      <c r="J6644">
        <v>12</v>
      </c>
      <c r="K6644">
        <v>6</v>
      </c>
      <c r="L6644" s="32">
        <f>Tabela818[[#This Row],[COM CAF]]/Tabela818[[#This Row],[TOTAL SÓCIOS]]</f>
        <v>0.8571428571428571</v>
      </c>
    </row>
    <row r="6645" spans="1:12">
      <c r="A6645" s="6" t="s">
        <v>5361</v>
      </c>
      <c r="B6645" s="6" t="s">
        <v>44</v>
      </c>
      <c r="C6645">
        <v>2112704</v>
      </c>
      <c r="D6645" t="s">
        <v>1174</v>
      </c>
      <c r="E6645" s="10" t="s">
        <v>7274</v>
      </c>
      <c r="F6645" t="s">
        <v>7275</v>
      </c>
      <c r="G6645">
        <v>16</v>
      </c>
      <c r="H6645">
        <v>4</v>
      </c>
      <c r="I6645">
        <v>20</v>
      </c>
      <c r="J6645">
        <v>11</v>
      </c>
      <c r="K6645">
        <v>4</v>
      </c>
      <c r="L6645" s="32">
        <f>Tabela818[[#This Row],[COM CAF]]/Tabela818[[#This Row],[TOTAL SÓCIOS]]</f>
        <v>0.8</v>
      </c>
    </row>
    <row r="6646" spans="1:12">
      <c r="A6646" s="6" t="s">
        <v>15072</v>
      </c>
      <c r="B6646" s="6" t="s">
        <v>22</v>
      </c>
      <c r="C6646">
        <v>2701704</v>
      </c>
      <c r="D6646" t="s">
        <v>87</v>
      </c>
      <c r="E6646" s="10" t="s">
        <v>16280</v>
      </c>
      <c r="F6646" t="s">
        <v>16281</v>
      </c>
      <c r="G6646">
        <v>122</v>
      </c>
      <c r="H6646">
        <v>82</v>
      </c>
      <c r="I6646">
        <v>204</v>
      </c>
      <c r="J6646">
        <v>36</v>
      </c>
      <c r="K6646">
        <v>86</v>
      </c>
      <c r="L6646" s="33">
        <f>Tabela818[[#This Row],[COM CAF]]/Tabela818[[#This Row],[TOTAL SÓCIOS]]</f>
        <v>0.59803921568627449</v>
      </c>
    </row>
    <row r="6647" spans="1:12">
      <c r="A6647" s="6" t="s">
        <v>15072</v>
      </c>
      <c r="B6647" s="6" t="s">
        <v>44</v>
      </c>
      <c r="C6647">
        <v>2103307</v>
      </c>
      <c r="D6647" t="s">
        <v>1033</v>
      </c>
      <c r="E6647" s="10" t="s">
        <v>15597</v>
      </c>
      <c r="F6647" t="s">
        <v>15598</v>
      </c>
      <c r="G6647">
        <v>23</v>
      </c>
      <c r="H6647">
        <v>3</v>
      </c>
      <c r="I6647">
        <v>26</v>
      </c>
      <c r="J6647">
        <v>14</v>
      </c>
      <c r="K6647">
        <v>9</v>
      </c>
      <c r="L6647" s="32">
        <f>Tabela818[[#This Row],[COM CAF]]/Tabela818[[#This Row],[TOTAL SÓCIOS]]</f>
        <v>0.88461538461538458</v>
      </c>
    </row>
    <row r="6648" spans="1:12">
      <c r="A6648" s="6" t="s">
        <v>5361</v>
      </c>
      <c r="B6648" s="6" t="s">
        <v>31</v>
      </c>
      <c r="C6648">
        <v>2913606</v>
      </c>
      <c r="D6648" t="s">
        <v>397</v>
      </c>
      <c r="E6648" s="10" t="s">
        <v>32652</v>
      </c>
      <c r="F6648" t="s">
        <v>32653</v>
      </c>
      <c r="G6648">
        <v>21</v>
      </c>
      <c r="H6648">
        <v>11</v>
      </c>
      <c r="I6648">
        <v>32</v>
      </c>
      <c r="J6648">
        <v>12</v>
      </c>
      <c r="K6648">
        <v>9</v>
      </c>
      <c r="L6648" s="32">
        <f>Tabela818[[#This Row],[COM CAF]]/Tabela818[[#This Row],[TOTAL SÓCIOS]]</f>
        <v>0.65625</v>
      </c>
    </row>
    <row r="6649" spans="1:12">
      <c r="A6649" s="6" t="s">
        <v>15072</v>
      </c>
      <c r="B6649" s="6" t="s">
        <v>78</v>
      </c>
      <c r="C6649">
        <v>2803906</v>
      </c>
      <c r="D6649" t="s">
        <v>3752</v>
      </c>
      <c r="E6649" s="10" t="s">
        <v>16392</v>
      </c>
      <c r="F6649" t="s">
        <v>16393</v>
      </c>
      <c r="G6649">
        <v>65</v>
      </c>
      <c r="H6649">
        <v>14</v>
      </c>
      <c r="I6649">
        <v>79</v>
      </c>
      <c r="J6649">
        <v>30</v>
      </c>
      <c r="K6649">
        <v>35</v>
      </c>
      <c r="L6649" s="32">
        <f>Tabela818[[#This Row],[COM CAF]]/Tabela818[[#This Row],[TOTAL SÓCIOS]]</f>
        <v>0.82278481012658233</v>
      </c>
    </row>
    <row r="6650" spans="1:12">
      <c r="A6650" s="6" t="s">
        <v>5361</v>
      </c>
      <c r="B6650" s="6" t="s">
        <v>57</v>
      </c>
      <c r="C6650">
        <v>2504702</v>
      </c>
      <c r="D6650" t="s">
        <v>2075</v>
      </c>
      <c r="E6650" s="10" t="s">
        <v>8602</v>
      </c>
      <c r="F6650" t="s">
        <v>8603</v>
      </c>
      <c r="G6650">
        <v>93</v>
      </c>
      <c r="H6650">
        <v>16</v>
      </c>
      <c r="I6650">
        <v>109</v>
      </c>
      <c r="J6650">
        <v>42</v>
      </c>
      <c r="K6650">
        <v>51</v>
      </c>
      <c r="L6650" s="33">
        <f>Tabela818[[#This Row],[COM CAF]]/Tabela818[[#This Row],[TOTAL SÓCIOS]]</f>
        <v>0.85321100917431192</v>
      </c>
    </row>
    <row r="6651" spans="1:12">
      <c r="A6651" s="6" t="s">
        <v>5361</v>
      </c>
      <c r="B6651" s="6" t="s">
        <v>31</v>
      </c>
      <c r="C6651">
        <v>2907202</v>
      </c>
      <c r="D6651" t="s">
        <v>336</v>
      </c>
      <c r="E6651" s="10" t="s">
        <v>10394</v>
      </c>
      <c r="F6651" t="s">
        <v>10395</v>
      </c>
      <c r="G6651">
        <v>29</v>
      </c>
      <c r="H6651">
        <v>7</v>
      </c>
      <c r="I6651">
        <v>36</v>
      </c>
      <c r="J6651">
        <v>21</v>
      </c>
      <c r="K6651">
        <v>8</v>
      </c>
      <c r="L6651" s="32">
        <f>Tabela818[[#This Row],[COM CAF]]/Tabela818[[#This Row],[TOTAL SÓCIOS]]</f>
        <v>0.80555555555555558</v>
      </c>
    </row>
    <row r="6652" spans="1:12">
      <c r="A6652" s="6" t="s">
        <v>5361</v>
      </c>
      <c r="B6652" s="6" t="s">
        <v>64</v>
      </c>
      <c r="C6652">
        <v>4126405</v>
      </c>
      <c r="D6652" t="s">
        <v>2939</v>
      </c>
      <c r="E6652" s="10" t="s">
        <v>14066</v>
      </c>
      <c r="F6652" t="s">
        <v>14067</v>
      </c>
      <c r="G6652">
        <v>13</v>
      </c>
      <c r="H6652">
        <v>4</v>
      </c>
      <c r="I6652">
        <v>17</v>
      </c>
      <c r="J6652">
        <v>2</v>
      </c>
      <c r="K6652">
        <v>11</v>
      </c>
      <c r="L6652" s="32">
        <f>Tabela818[[#This Row],[COM CAF]]/Tabela818[[#This Row],[TOTAL SÓCIOS]]</f>
        <v>0.76470588235294112</v>
      </c>
    </row>
    <row r="6653" spans="1:12">
      <c r="A6653" s="6" t="s">
        <v>5361</v>
      </c>
      <c r="B6653" s="6" t="s">
        <v>31</v>
      </c>
      <c r="C6653">
        <v>2920700</v>
      </c>
      <c r="D6653" t="s">
        <v>480</v>
      </c>
      <c r="E6653" s="10" t="s">
        <v>11254</v>
      </c>
      <c r="F6653" t="s">
        <v>11255</v>
      </c>
      <c r="G6653">
        <v>32</v>
      </c>
      <c r="H6653">
        <v>4</v>
      </c>
      <c r="I6653">
        <v>36</v>
      </c>
      <c r="J6653">
        <v>32</v>
      </c>
      <c r="K6653">
        <v>0</v>
      </c>
      <c r="L6653" s="32">
        <f>Tabela818[[#This Row],[COM CAF]]/Tabela818[[#This Row],[TOTAL SÓCIOS]]</f>
        <v>0.88888888888888884</v>
      </c>
    </row>
    <row r="6654" spans="1:12">
      <c r="A6654" s="6" t="s">
        <v>15072</v>
      </c>
      <c r="B6654" s="6" t="s">
        <v>49</v>
      </c>
      <c r="C6654">
        <v>5006606</v>
      </c>
      <c r="D6654" t="s">
        <v>1723</v>
      </c>
      <c r="E6654" s="10" t="s">
        <v>30688</v>
      </c>
      <c r="F6654" t="s">
        <v>30689</v>
      </c>
      <c r="G6654">
        <v>292</v>
      </c>
      <c r="H6654">
        <v>13</v>
      </c>
      <c r="I6654">
        <v>305</v>
      </c>
      <c r="J6654">
        <v>152</v>
      </c>
      <c r="K6654">
        <v>140</v>
      </c>
      <c r="L6654" s="32">
        <f>Tabela818[[#This Row],[COM CAF]]/Tabela818[[#This Row],[TOTAL SÓCIOS]]</f>
        <v>0.95737704918032784</v>
      </c>
    </row>
    <row r="6655" spans="1:12">
      <c r="A6655" s="6" t="s">
        <v>5361</v>
      </c>
      <c r="B6655" s="6" t="s">
        <v>31</v>
      </c>
      <c r="C6655">
        <v>2901353</v>
      </c>
      <c r="D6655" t="s">
        <v>259</v>
      </c>
      <c r="E6655" s="10" t="s">
        <v>31096</v>
      </c>
      <c r="F6655" t="s">
        <v>31097</v>
      </c>
      <c r="G6655">
        <v>16</v>
      </c>
      <c r="H6655">
        <v>4</v>
      </c>
      <c r="I6655">
        <v>20</v>
      </c>
      <c r="J6655">
        <v>13</v>
      </c>
      <c r="K6655">
        <v>3</v>
      </c>
      <c r="L6655" s="32">
        <f>Tabela818[[#This Row],[COM CAF]]/Tabela818[[#This Row],[TOTAL SÓCIOS]]</f>
        <v>0.8</v>
      </c>
    </row>
    <row r="6656" spans="1:12">
      <c r="A6656" s="6" t="s">
        <v>5361</v>
      </c>
      <c r="B6656" s="6" t="s">
        <v>31</v>
      </c>
      <c r="C6656">
        <v>2930600</v>
      </c>
      <c r="D6656" t="s">
        <v>615</v>
      </c>
      <c r="E6656" s="10" t="s">
        <v>12072</v>
      </c>
      <c r="F6656" t="s">
        <v>12073</v>
      </c>
      <c r="G6656">
        <v>15</v>
      </c>
      <c r="H6656">
        <v>6</v>
      </c>
      <c r="I6656">
        <v>21</v>
      </c>
      <c r="J6656">
        <v>8</v>
      </c>
      <c r="K6656">
        <v>7</v>
      </c>
      <c r="L6656" s="32">
        <f>Tabela818[[#This Row],[COM CAF]]/Tabela818[[#This Row],[TOTAL SÓCIOS]]</f>
        <v>0.7142857142857143</v>
      </c>
    </row>
    <row r="6657" spans="1:12">
      <c r="A6657" s="6" t="s">
        <v>18503</v>
      </c>
      <c r="B6657" s="6" t="s">
        <v>74</v>
      </c>
      <c r="C6657">
        <v>4314407</v>
      </c>
      <c r="D6657" t="s">
        <v>3413</v>
      </c>
      <c r="E6657" s="10" t="s">
        <v>19475</v>
      </c>
      <c r="F6657" t="s">
        <v>19476</v>
      </c>
      <c r="G6657">
        <v>1</v>
      </c>
      <c r="H6657">
        <v>0</v>
      </c>
      <c r="I6657">
        <v>1</v>
      </c>
      <c r="J6657">
        <v>0</v>
      </c>
      <c r="K6657">
        <v>1</v>
      </c>
      <c r="L6657" s="32">
        <f>Tabela818[[#This Row],[COM CAF]]/Tabela818[[#This Row],[TOTAL SÓCIOS]]</f>
        <v>1</v>
      </c>
    </row>
    <row r="6658" spans="1:12">
      <c r="A6658" s="6" t="s">
        <v>5361</v>
      </c>
      <c r="B6658" s="6" t="s">
        <v>78</v>
      </c>
      <c r="C6658">
        <v>2805802</v>
      </c>
      <c r="D6658" t="s">
        <v>3768</v>
      </c>
      <c r="E6658" s="10" t="s">
        <v>9723</v>
      </c>
      <c r="F6658" t="s">
        <v>9724</v>
      </c>
      <c r="G6658">
        <v>27</v>
      </c>
      <c r="H6658">
        <v>5</v>
      </c>
      <c r="I6658">
        <v>32</v>
      </c>
      <c r="J6658">
        <v>15</v>
      </c>
      <c r="K6658">
        <v>12</v>
      </c>
      <c r="L6658" s="32">
        <f>Tabela818[[#This Row],[COM CAF]]/Tabela818[[#This Row],[TOTAL SÓCIOS]]</f>
        <v>0.84375</v>
      </c>
    </row>
    <row r="6659" spans="1:12">
      <c r="A6659" s="6" t="s">
        <v>5361</v>
      </c>
      <c r="B6659" s="6" t="s">
        <v>42</v>
      </c>
      <c r="C6659">
        <v>5201801</v>
      </c>
      <c r="D6659" t="s">
        <v>886</v>
      </c>
      <c r="E6659" s="10" t="s">
        <v>14839</v>
      </c>
      <c r="F6659" t="s">
        <v>14840</v>
      </c>
      <c r="G6659">
        <v>13</v>
      </c>
      <c r="H6659">
        <v>2</v>
      </c>
      <c r="I6659">
        <v>15</v>
      </c>
      <c r="J6659">
        <v>9</v>
      </c>
      <c r="K6659">
        <v>4</v>
      </c>
      <c r="L6659" s="33">
        <f>Tabela818[[#This Row],[COM CAF]]/Tabela818[[#This Row],[TOTAL SÓCIOS]]</f>
        <v>0.8666666666666667</v>
      </c>
    </row>
    <row r="6660" spans="1:12">
      <c r="A6660" s="6" t="s">
        <v>5361</v>
      </c>
      <c r="B6660" s="6" t="s">
        <v>31</v>
      </c>
      <c r="C6660">
        <v>2926301</v>
      </c>
      <c r="D6660" t="s">
        <v>563</v>
      </c>
      <c r="E6660" s="10" t="s">
        <v>11728</v>
      </c>
      <c r="F6660" t="s">
        <v>11729</v>
      </c>
      <c r="G6660">
        <v>45</v>
      </c>
      <c r="H6660">
        <v>1</v>
      </c>
      <c r="I6660">
        <v>46</v>
      </c>
      <c r="J6660">
        <v>41</v>
      </c>
      <c r="K6660">
        <v>4</v>
      </c>
      <c r="L6660" s="33">
        <f>Tabela818[[#This Row],[COM CAF]]/Tabela818[[#This Row],[TOTAL SÓCIOS]]</f>
        <v>0.97826086956521741</v>
      </c>
    </row>
    <row r="6661" spans="1:12">
      <c r="A6661" s="6" t="s">
        <v>5361</v>
      </c>
      <c r="B6661" s="6" t="s">
        <v>68</v>
      </c>
      <c r="C6661">
        <v>2411205</v>
      </c>
      <c r="D6661" t="s">
        <v>2345</v>
      </c>
      <c r="E6661" s="10" t="s">
        <v>32654</v>
      </c>
      <c r="F6661" t="s">
        <v>32655</v>
      </c>
      <c r="G6661">
        <v>33</v>
      </c>
      <c r="H6661">
        <v>0</v>
      </c>
      <c r="I6661">
        <v>33</v>
      </c>
      <c r="J6661">
        <v>25</v>
      </c>
      <c r="K6661">
        <v>11</v>
      </c>
      <c r="L6661" s="32">
        <f>Tabela818[[#This Row],[COM CAF]]/Tabela818[[#This Row],[TOTAL SÓCIOS]]</f>
        <v>1</v>
      </c>
    </row>
    <row r="6662" spans="1:12">
      <c r="A6662" s="6" t="s">
        <v>15072</v>
      </c>
      <c r="B6662" s="6" t="s">
        <v>80</v>
      </c>
      <c r="C6662">
        <v>3543907</v>
      </c>
      <c r="D6662" t="s">
        <v>3986</v>
      </c>
      <c r="E6662" s="10" t="s">
        <v>17296</v>
      </c>
      <c r="F6662" t="s">
        <v>17297</v>
      </c>
      <c r="G6662">
        <v>90</v>
      </c>
      <c r="H6662">
        <v>19</v>
      </c>
      <c r="I6662">
        <v>109</v>
      </c>
      <c r="J6662">
        <v>21</v>
      </c>
      <c r="K6662">
        <v>69</v>
      </c>
      <c r="L6662" s="32">
        <f>Tabela818[[#This Row],[COM CAF]]/Tabela818[[#This Row],[TOTAL SÓCIOS]]</f>
        <v>0.82568807339449546</v>
      </c>
    </row>
    <row r="6663" spans="1:12">
      <c r="A6663" s="6" t="s">
        <v>5361</v>
      </c>
      <c r="B6663" s="6" t="s">
        <v>57</v>
      </c>
      <c r="C6663">
        <v>2503308</v>
      </c>
      <c r="D6663" t="s">
        <v>2052</v>
      </c>
      <c r="E6663" s="10" t="s">
        <v>8546</v>
      </c>
      <c r="F6663" t="s">
        <v>8547</v>
      </c>
      <c r="G6663">
        <v>18</v>
      </c>
      <c r="H6663">
        <v>3</v>
      </c>
      <c r="I6663">
        <v>21</v>
      </c>
      <c r="J6663">
        <v>15</v>
      </c>
      <c r="K6663">
        <v>3</v>
      </c>
      <c r="L6663" s="32">
        <f>Tabela818[[#This Row],[COM CAF]]/Tabela818[[#This Row],[TOTAL SÓCIOS]]</f>
        <v>0.8571428571428571</v>
      </c>
    </row>
    <row r="6664" spans="1:12">
      <c r="A6664" s="6" t="s">
        <v>15072</v>
      </c>
      <c r="B6664" s="6" t="s">
        <v>64</v>
      </c>
      <c r="C6664">
        <v>4117701</v>
      </c>
      <c r="D6664" t="s">
        <v>2837</v>
      </c>
      <c r="E6664" s="10" t="s">
        <v>30638</v>
      </c>
      <c r="F6664" t="s">
        <v>30639</v>
      </c>
      <c r="G6664">
        <v>126</v>
      </c>
      <c r="H6664">
        <v>54</v>
      </c>
      <c r="I6664">
        <v>180</v>
      </c>
      <c r="J6664">
        <v>62</v>
      </c>
      <c r="K6664">
        <v>64</v>
      </c>
      <c r="L6664" s="32">
        <f>Tabela818[[#This Row],[COM CAF]]/Tabela818[[#This Row],[TOTAL SÓCIOS]]</f>
        <v>0.7</v>
      </c>
    </row>
    <row r="6665" spans="1:12">
      <c r="A6665" s="6" t="s">
        <v>15072</v>
      </c>
      <c r="B6665" s="6" t="s">
        <v>25</v>
      </c>
      <c r="C6665">
        <v>1302603</v>
      </c>
      <c r="D6665" t="s">
        <v>209</v>
      </c>
      <c r="E6665" s="10" t="s">
        <v>30386</v>
      </c>
      <c r="F6665" t="s">
        <v>30387</v>
      </c>
      <c r="G6665">
        <v>13</v>
      </c>
      <c r="H6665">
        <v>8</v>
      </c>
      <c r="I6665">
        <v>21</v>
      </c>
      <c r="J6665">
        <v>8</v>
      </c>
      <c r="K6665">
        <v>5</v>
      </c>
      <c r="L6665" s="32">
        <f>Tabela818[[#This Row],[COM CAF]]/Tabela818[[#This Row],[TOTAL SÓCIOS]]</f>
        <v>0.61904761904761907</v>
      </c>
    </row>
    <row r="6666" spans="1:12">
      <c r="A6666" s="6" t="s">
        <v>15072</v>
      </c>
      <c r="B6666" s="6" t="s">
        <v>64</v>
      </c>
      <c r="C6666">
        <v>4105102</v>
      </c>
      <c r="D6666" t="s">
        <v>2671</v>
      </c>
      <c r="E6666" s="10" t="s">
        <v>17410</v>
      </c>
      <c r="F6666" t="s">
        <v>17411</v>
      </c>
      <c r="G6666">
        <v>243</v>
      </c>
      <c r="H6666">
        <v>11</v>
      </c>
      <c r="I6666">
        <v>254</v>
      </c>
      <c r="J6666">
        <v>132</v>
      </c>
      <c r="K6666">
        <v>111</v>
      </c>
      <c r="L6666" s="32">
        <f>Tabela818[[#This Row],[COM CAF]]/Tabela818[[#This Row],[TOTAL SÓCIOS]]</f>
        <v>0.95669291338582674</v>
      </c>
    </row>
    <row r="6667" spans="1:12">
      <c r="A6667" s="6" t="s">
        <v>18503</v>
      </c>
      <c r="B6667" s="6" t="s">
        <v>74</v>
      </c>
      <c r="C6667">
        <v>4306106</v>
      </c>
      <c r="D6667" t="s">
        <v>3265</v>
      </c>
      <c r="E6667" s="10" t="s">
        <v>19225</v>
      </c>
      <c r="F6667" t="s">
        <v>19226</v>
      </c>
      <c r="G6667">
        <v>2</v>
      </c>
      <c r="H6667">
        <v>0</v>
      </c>
      <c r="I6667">
        <v>2</v>
      </c>
      <c r="J6667">
        <v>1</v>
      </c>
      <c r="K6667">
        <v>1</v>
      </c>
      <c r="L6667" s="33">
        <f>Tabela818[[#This Row],[COM CAF]]/Tabela818[[#This Row],[TOTAL SÓCIOS]]</f>
        <v>1</v>
      </c>
    </row>
    <row r="6668" spans="1:12">
      <c r="A6668" s="6" t="s">
        <v>5361</v>
      </c>
      <c r="B6668" s="6" t="s">
        <v>31</v>
      </c>
      <c r="C6668">
        <v>2930501</v>
      </c>
      <c r="D6668" t="s">
        <v>614</v>
      </c>
      <c r="E6668" s="10" t="s">
        <v>12048</v>
      </c>
      <c r="F6668" t="s">
        <v>12049</v>
      </c>
      <c r="G6668">
        <v>22</v>
      </c>
      <c r="H6668">
        <v>4</v>
      </c>
      <c r="I6668">
        <v>26</v>
      </c>
      <c r="J6668">
        <v>16</v>
      </c>
      <c r="K6668">
        <v>6</v>
      </c>
      <c r="L6668" s="32">
        <f>Tabela818[[#This Row],[COM CAF]]/Tabela818[[#This Row],[TOTAL SÓCIOS]]</f>
        <v>0.84615384615384615</v>
      </c>
    </row>
    <row r="6669" spans="1:12">
      <c r="A6669" s="6" t="s">
        <v>5361</v>
      </c>
      <c r="B6669" s="6" t="s">
        <v>31</v>
      </c>
      <c r="C6669">
        <v>2932903</v>
      </c>
      <c r="D6669" t="s">
        <v>643</v>
      </c>
      <c r="E6669" s="10" t="s">
        <v>12274</v>
      </c>
      <c r="F6669" t="s">
        <v>12275</v>
      </c>
      <c r="G6669">
        <v>8</v>
      </c>
      <c r="H6669">
        <v>3</v>
      </c>
      <c r="I6669">
        <v>11</v>
      </c>
      <c r="J6669">
        <v>4</v>
      </c>
      <c r="K6669">
        <v>4</v>
      </c>
      <c r="L6669" s="33">
        <f>Tabela818[[#This Row],[COM CAF]]/Tabela818[[#This Row],[TOTAL SÓCIOS]]</f>
        <v>0.72727272727272729</v>
      </c>
    </row>
    <row r="6670" spans="1:12">
      <c r="A6670" s="6" t="s">
        <v>5361</v>
      </c>
      <c r="B6670" s="6" t="s">
        <v>31</v>
      </c>
      <c r="C6670">
        <v>2910701</v>
      </c>
      <c r="D6670" t="s">
        <v>365</v>
      </c>
      <c r="E6670" s="10" t="s">
        <v>10565</v>
      </c>
      <c r="F6670" t="s">
        <v>10566</v>
      </c>
      <c r="G6670">
        <v>19</v>
      </c>
      <c r="H6670">
        <v>10</v>
      </c>
      <c r="I6670">
        <v>29</v>
      </c>
      <c r="J6670">
        <v>2</v>
      </c>
      <c r="K6670">
        <v>17</v>
      </c>
      <c r="L6670" s="32">
        <f>Tabela818[[#This Row],[COM CAF]]/Tabela818[[#This Row],[TOTAL SÓCIOS]]</f>
        <v>0.65517241379310343</v>
      </c>
    </row>
    <row r="6671" spans="1:12">
      <c r="A6671" s="6" t="s">
        <v>15072</v>
      </c>
      <c r="B6671" s="6" t="s">
        <v>76</v>
      </c>
      <c r="C6671">
        <v>4201307</v>
      </c>
      <c r="D6671" t="s">
        <v>3564</v>
      </c>
      <c r="E6671" s="10" t="s">
        <v>17675</v>
      </c>
      <c r="F6671" t="s">
        <v>17676</v>
      </c>
      <c r="G6671">
        <v>118</v>
      </c>
      <c r="H6671">
        <v>3</v>
      </c>
      <c r="I6671">
        <v>121</v>
      </c>
      <c r="J6671">
        <v>41</v>
      </c>
      <c r="K6671">
        <v>77</v>
      </c>
      <c r="L6671" s="33">
        <f>Tabela818[[#This Row],[COM CAF]]/Tabela818[[#This Row],[TOTAL SÓCIOS]]</f>
        <v>0.97520661157024791</v>
      </c>
    </row>
    <row r="6672" spans="1:12">
      <c r="A6672" s="6" t="s">
        <v>15072</v>
      </c>
      <c r="B6672" s="6" t="s">
        <v>74</v>
      </c>
      <c r="C6672">
        <v>4322608</v>
      </c>
      <c r="D6672" t="s">
        <v>3549</v>
      </c>
      <c r="E6672" s="10" t="s">
        <v>18217</v>
      </c>
      <c r="F6672" t="s">
        <v>18218</v>
      </c>
      <c r="G6672">
        <v>108</v>
      </c>
      <c r="H6672">
        <v>56</v>
      </c>
      <c r="I6672">
        <v>164</v>
      </c>
      <c r="J6672">
        <v>42</v>
      </c>
      <c r="K6672">
        <v>66</v>
      </c>
      <c r="L6672" s="32">
        <f>Tabela818[[#This Row],[COM CAF]]/Tabela818[[#This Row],[TOTAL SÓCIOS]]</f>
        <v>0.65853658536585369</v>
      </c>
    </row>
    <row r="6673" spans="1:12">
      <c r="A6673" s="6" t="s">
        <v>5361</v>
      </c>
      <c r="B6673" s="6" t="s">
        <v>61</v>
      </c>
      <c r="C6673">
        <v>2203909</v>
      </c>
      <c r="D6673" t="s">
        <v>2481</v>
      </c>
      <c r="E6673" s="10" t="s">
        <v>7586</v>
      </c>
      <c r="F6673" t="s">
        <v>7587</v>
      </c>
      <c r="G6673">
        <v>26</v>
      </c>
      <c r="H6673">
        <v>3</v>
      </c>
      <c r="I6673">
        <v>29</v>
      </c>
      <c r="J6673">
        <v>14</v>
      </c>
      <c r="K6673">
        <v>12</v>
      </c>
      <c r="L6673" s="33">
        <f>Tabela818[[#This Row],[COM CAF]]/Tabela818[[#This Row],[TOTAL SÓCIOS]]</f>
        <v>0.89655172413793105</v>
      </c>
    </row>
    <row r="6674" spans="1:12">
      <c r="A6674" s="6" t="s">
        <v>5361</v>
      </c>
      <c r="B6674" s="6" t="s">
        <v>66</v>
      </c>
      <c r="C6674">
        <v>3305505</v>
      </c>
      <c r="D6674" t="s">
        <v>3030</v>
      </c>
      <c r="E6674" s="10" t="s">
        <v>13305</v>
      </c>
      <c r="F6674" t="s">
        <v>13306</v>
      </c>
      <c r="G6674">
        <v>51</v>
      </c>
      <c r="H6674">
        <v>3</v>
      </c>
      <c r="I6674">
        <v>54</v>
      </c>
      <c r="J6674">
        <v>6</v>
      </c>
      <c r="K6674">
        <v>45</v>
      </c>
      <c r="L6674" s="33">
        <f>Tabela818[[#This Row],[COM CAF]]/Tabela818[[#This Row],[TOTAL SÓCIOS]]</f>
        <v>0.94444444444444442</v>
      </c>
    </row>
    <row r="6675" spans="1:12">
      <c r="A6675" s="6" t="s">
        <v>5361</v>
      </c>
      <c r="B6675" s="6" t="s">
        <v>31</v>
      </c>
      <c r="C6675">
        <v>2923407</v>
      </c>
      <c r="D6675" t="s">
        <v>526</v>
      </c>
      <c r="E6675" s="10" t="s">
        <v>32656</v>
      </c>
      <c r="F6675" t="s">
        <v>32657</v>
      </c>
      <c r="G6675">
        <v>31</v>
      </c>
      <c r="H6675">
        <v>5</v>
      </c>
      <c r="I6675">
        <v>36</v>
      </c>
      <c r="J6675">
        <v>18</v>
      </c>
      <c r="K6675">
        <v>13</v>
      </c>
      <c r="L6675" s="32">
        <f>Tabela818[[#This Row],[COM CAF]]/Tabela818[[#This Row],[TOTAL SÓCIOS]]</f>
        <v>0.86111111111111116</v>
      </c>
    </row>
    <row r="6676" spans="1:12">
      <c r="A6676" s="6" t="s">
        <v>5361</v>
      </c>
      <c r="B6676" s="6" t="s">
        <v>47</v>
      </c>
      <c r="C6676">
        <v>3162500</v>
      </c>
      <c r="D6676" t="s">
        <v>1627</v>
      </c>
      <c r="E6676" s="10" t="s">
        <v>12935</v>
      </c>
      <c r="F6676" t="s">
        <v>12936</v>
      </c>
      <c r="G6676">
        <v>28</v>
      </c>
      <c r="H6676">
        <v>8</v>
      </c>
      <c r="I6676">
        <v>36</v>
      </c>
      <c r="J6676">
        <v>18</v>
      </c>
      <c r="K6676">
        <v>10</v>
      </c>
      <c r="L6676" s="32">
        <f>Tabela818[[#This Row],[COM CAF]]/Tabela818[[#This Row],[TOTAL SÓCIOS]]</f>
        <v>0.77777777777777779</v>
      </c>
    </row>
    <row r="6677" spans="1:12">
      <c r="A6677" s="6" t="s">
        <v>18503</v>
      </c>
      <c r="B6677" s="6" t="s">
        <v>74</v>
      </c>
      <c r="C6677">
        <v>4322806</v>
      </c>
      <c r="D6677" t="s">
        <v>3551</v>
      </c>
      <c r="E6677" s="10" t="s">
        <v>31420</v>
      </c>
      <c r="F6677" t="s">
        <v>31421</v>
      </c>
      <c r="G6677">
        <v>2</v>
      </c>
      <c r="H6677">
        <v>0</v>
      </c>
      <c r="I6677">
        <v>2</v>
      </c>
      <c r="J6677">
        <v>0</v>
      </c>
      <c r="K6677">
        <v>2</v>
      </c>
      <c r="L6677" s="33">
        <f>Tabela818[[#This Row],[COM CAF]]/Tabela818[[#This Row],[TOTAL SÓCIOS]]</f>
        <v>1</v>
      </c>
    </row>
    <row r="6678" spans="1:12">
      <c r="A6678" s="6" t="s">
        <v>5361</v>
      </c>
      <c r="B6678" s="6" t="s">
        <v>47</v>
      </c>
      <c r="C6678">
        <v>3145455</v>
      </c>
      <c r="D6678" t="s">
        <v>1527</v>
      </c>
      <c r="E6678" s="10" t="s">
        <v>12771</v>
      </c>
      <c r="F6678" t="s">
        <v>12772</v>
      </c>
      <c r="G6678">
        <v>23</v>
      </c>
      <c r="H6678">
        <v>7</v>
      </c>
      <c r="I6678">
        <v>30</v>
      </c>
      <c r="J6678">
        <v>18</v>
      </c>
      <c r="K6678">
        <v>5</v>
      </c>
      <c r="L6678" s="32">
        <f>Tabela818[[#This Row],[COM CAF]]/Tabela818[[#This Row],[TOTAL SÓCIOS]]</f>
        <v>0.76666666666666672</v>
      </c>
    </row>
    <row r="6679" spans="1:12">
      <c r="A6679" s="6" t="s">
        <v>18503</v>
      </c>
      <c r="B6679" s="6" t="s">
        <v>74</v>
      </c>
      <c r="C6679">
        <v>4307906</v>
      </c>
      <c r="D6679" t="s">
        <v>3292</v>
      </c>
      <c r="E6679" s="10" t="s">
        <v>19251</v>
      </c>
      <c r="F6679" t="s">
        <v>19252</v>
      </c>
      <c r="G6679">
        <v>2</v>
      </c>
      <c r="H6679">
        <v>0</v>
      </c>
      <c r="I6679">
        <v>2</v>
      </c>
      <c r="J6679">
        <v>1</v>
      </c>
      <c r="K6679">
        <v>1</v>
      </c>
      <c r="L6679" s="32">
        <f>Tabela818[[#This Row],[COM CAF]]/Tabela818[[#This Row],[TOTAL SÓCIOS]]</f>
        <v>1</v>
      </c>
    </row>
    <row r="6680" spans="1:12">
      <c r="A6680" s="6" t="s">
        <v>5361</v>
      </c>
      <c r="B6680" s="6" t="s">
        <v>31</v>
      </c>
      <c r="C6680">
        <v>2921609</v>
      </c>
      <c r="D6680" t="s">
        <v>491</v>
      </c>
      <c r="E6680" s="10" t="s">
        <v>11332</v>
      </c>
      <c r="F6680" t="s">
        <v>11333</v>
      </c>
      <c r="G6680">
        <v>21</v>
      </c>
      <c r="H6680">
        <v>7</v>
      </c>
      <c r="I6680">
        <v>28</v>
      </c>
      <c r="J6680">
        <v>10</v>
      </c>
      <c r="K6680">
        <v>11</v>
      </c>
      <c r="L6680" s="32">
        <f>Tabela818[[#This Row],[COM CAF]]/Tabela818[[#This Row],[TOTAL SÓCIOS]]</f>
        <v>0.75</v>
      </c>
    </row>
    <row r="6681" spans="1:12">
      <c r="A6681" s="6" t="s">
        <v>15072</v>
      </c>
      <c r="B6681" s="6" t="s">
        <v>80</v>
      </c>
      <c r="C6681">
        <v>3505401</v>
      </c>
      <c r="D6681" t="s">
        <v>3798</v>
      </c>
      <c r="E6681" s="10" t="s">
        <v>30622</v>
      </c>
      <c r="F6681" t="s">
        <v>30623</v>
      </c>
      <c r="G6681">
        <v>53</v>
      </c>
      <c r="H6681">
        <v>33</v>
      </c>
      <c r="I6681">
        <v>86</v>
      </c>
      <c r="J6681">
        <v>24</v>
      </c>
      <c r="K6681">
        <v>29</v>
      </c>
      <c r="L6681" s="32">
        <f>Tabela818[[#This Row],[COM CAF]]/Tabela818[[#This Row],[TOTAL SÓCIOS]]</f>
        <v>0.61627906976744184</v>
      </c>
    </row>
    <row r="6682" spans="1:12">
      <c r="A6682" s="6" t="s">
        <v>5361</v>
      </c>
      <c r="B6682" s="6" t="s">
        <v>38</v>
      </c>
      <c r="C6682">
        <v>5300108</v>
      </c>
      <c r="D6682" t="s">
        <v>785</v>
      </c>
      <c r="E6682" s="10" t="s">
        <v>14953</v>
      </c>
      <c r="F6682" t="s">
        <v>14954</v>
      </c>
      <c r="G6682">
        <v>107</v>
      </c>
      <c r="H6682">
        <v>8</v>
      </c>
      <c r="I6682">
        <v>115</v>
      </c>
      <c r="J6682">
        <v>47</v>
      </c>
      <c r="K6682">
        <v>110</v>
      </c>
      <c r="L6682" s="32">
        <f>Tabela818[[#This Row],[COM CAF]]/Tabela818[[#This Row],[TOTAL SÓCIOS]]</f>
        <v>0.93043478260869561</v>
      </c>
    </row>
    <row r="6683" spans="1:12">
      <c r="A6683" s="6" t="s">
        <v>5361</v>
      </c>
      <c r="B6683" s="6" t="s">
        <v>44</v>
      </c>
      <c r="C6683">
        <v>2101731</v>
      </c>
      <c r="D6683" t="s">
        <v>998</v>
      </c>
      <c r="E6683" s="10" t="s">
        <v>31935</v>
      </c>
      <c r="F6683" t="s">
        <v>31936</v>
      </c>
      <c r="G6683">
        <v>25</v>
      </c>
      <c r="H6683">
        <v>16</v>
      </c>
      <c r="I6683">
        <v>41</v>
      </c>
      <c r="J6683">
        <v>10</v>
      </c>
      <c r="K6683">
        <v>15</v>
      </c>
      <c r="L6683" s="33">
        <f>Tabela818[[#This Row],[COM CAF]]/Tabela818[[#This Row],[TOTAL SÓCIOS]]</f>
        <v>0.6097560975609756</v>
      </c>
    </row>
    <row r="6684" spans="1:12">
      <c r="A6684" s="6" t="s">
        <v>5361</v>
      </c>
      <c r="B6684" s="6" t="s">
        <v>31</v>
      </c>
      <c r="C6684">
        <v>2931350</v>
      </c>
      <c r="D6684" t="s">
        <v>625</v>
      </c>
      <c r="E6684" s="10" t="s">
        <v>12162</v>
      </c>
      <c r="F6684" t="s">
        <v>12163</v>
      </c>
      <c r="G6684">
        <v>26</v>
      </c>
      <c r="H6684">
        <v>0</v>
      </c>
      <c r="I6684">
        <v>26</v>
      </c>
      <c r="J6684">
        <v>9</v>
      </c>
      <c r="K6684">
        <v>17</v>
      </c>
      <c r="L6684" s="33">
        <f>Tabela818[[#This Row],[COM CAF]]/Tabela818[[#This Row],[TOTAL SÓCIOS]]</f>
        <v>1</v>
      </c>
    </row>
    <row r="6685" spans="1:12">
      <c r="A6685" s="6" t="s">
        <v>5361</v>
      </c>
      <c r="B6685" s="6" t="s">
        <v>31</v>
      </c>
      <c r="C6685">
        <v>2931053</v>
      </c>
      <c r="D6685" t="s">
        <v>622</v>
      </c>
      <c r="E6685" s="10" t="s">
        <v>31187</v>
      </c>
      <c r="F6685" t="s">
        <v>31188</v>
      </c>
      <c r="G6685">
        <v>27</v>
      </c>
      <c r="H6685">
        <v>10</v>
      </c>
      <c r="I6685">
        <v>37</v>
      </c>
      <c r="J6685">
        <v>16</v>
      </c>
      <c r="K6685">
        <v>11</v>
      </c>
      <c r="L6685" s="33">
        <f>Tabela818[[#This Row],[COM CAF]]/Tabela818[[#This Row],[TOTAL SÓCIOS]]</f>
        <v>0.72972972972972971</v>
      </c>
    </row>
    <row r="6686" spans="1:12">
      <c r="A6686" s="6" t="s">
        <v>15072</v>
      </c>
      <c r="B6686" s="6" t="s">
        <v>51</v>
      </c>
      <c r="C6686">
        <v>5104807</v>
      </c>
      <c r="D6686" t="s">
        <v>1782</v>
      </c>
      <c r="E6686" s="10" t="s">
        <v>18310</v>
      </c>
      <c r="F6686" t="s">
        <v>18311</v>
      </c>
      <c r="G6686">
        <v>13</v>
      </c>
      <c r="H6686">
        <v>7</v>
      </c>
      <c r="I6686">
        <v>20</v>
      </c>
      <c r="J6686">
        <v>4</v>
      </c>
      <c r="K6686">
        <v>9</v>
      </c>
      <c r="L6686" s="33">
        <f>Tabela818[[#This Row],[COM CAF]]/Tabela818[[#This Row],[TOTAL SÓCIOS]]</f>
        <v>0.65</v>
      </c>
    </row>
    <row r="6687" spans="1:12">
      <c r="A6687" s="6" t="s">
        <v>15072</v>
      </c>
      <c r="B6687" s="6" t="s">
        <v>31</v>
      </c>
      <c r="C6687">
        <v>2917300</v>
      </c>
      <c r="D6687" t="s">
        <v>434</v>
      </c>
      <c r="E6687" s="10" t="s">
        <v>16597</v>
      </c>
      <c r="F6687" t="s">
        <v>16598</v>
      </c>
      <c r="G6687">
        <v>57</v>
      </c>
      <c r="H6687">
        <v>5</v>
      </c>
      <c r="I6687">
        <v>62</v>
      </c>
      <c r="J6687">
        <v>30</v>
      </c>
      <c r="K6687">
        <v>27</v>
      </c>
      <c r="L6687" s="32">
        <f>Tabela818[[#This Row],[COM CAF]]/Tabela818[[#This Row],[TOTAL SÓCIOS]]</f>
        <v>0.91935483870967738</v>
      </c>
    </row>
    <row r="6688" spans="1:12">
      <c r="A6688" s="6" t="s">
        <v>5361</v>
      </c>
      <c r="B6688" s="6" t="s">
        <v>22</v>
      </c>
      <c r="C6688">
        <v>2707602</v>
      </c>
      <c r="D6688" t="s">
        <v>144</v>
      </c>
      <c r="E6688" s="10" t="s">
        <v>9557</v>
      </c>
      <c r="F6688" t="s">
        <v>9558</v>
      </c>
      <c r="G6688">
        <v>18</v>
      </c>
      <c r="H6688">
        <v>10</v>
      </c>
      <c r="I6688">
        <v>28</v>
      </c>
      <c r="J6688">
        <v>7</v>
      </c>
      <c r="K6688">
        <v>11</v>
      </c>
      <c r="L6688" s="33">
        <f>Tabela818[[#This Row],[COM CAF]]/Tabela818[[#This Row],[TOTAL SÓCIOS]]</f>
        <v>0.6428571428571429</v>
      </c>
    </row>
    <row r="6689" spans="1:12">
      <c r="A6689" s="6" t="s">
        <v>5361</v>
      </c>
      <c r="B6689" s="6" t="s">
        <v>61</v>
      </c>
      <c r="C6689">
        <v>2211100</v>
      </c>
      <c r="D6689" t="s">
        <v>2602</v>
      </c>
      <c r="E6689" s="10" t="s">
        <v>8096</v>
      </c>
      <c r="F6689" t="s">
        <v>8097</v>
      </c>
      <c r="G6689">
        <v>19</v>
      </c>
      <c r="H6689">
        <v>17</v>
      </c>
      <c r="I6689">
        <v>36</v>
      </c>
      <c r="J6689">
        <v>12</v>
      </c>
      <c r="K6689">
        <v>7</v>
      </c>
      <c r="L6689" s="32">
        <f>Tabela818[[#This Row],[COM CAF]]/Tabela818[[#This Row],[TOTAL SÓCIOS]]</f>
        <v>0.52777777777777779</v>
      </c>
    </row>
    <row r="6690" spans="1:12">
      <c r="A6690" s="6" t="s">
        <v>15072</v>
      </c>
      <c r="B6690" s="6" t="s">
        <v>64</v>
      </c>
      <c r="C6690">
        <v>4108403</v>
      </c>
      <c r="D6690" t="s">
        <v>2718</v>
      </c>
      <c r="E6690" s="10" t="s">
        <v>17449</v>
      </c>
      <c r="F6690" t="s">
        <v>17450</v>
      </c>
      <c r="G6690">
        <v>34</v>
      </c>
      <c r="H6690">
        <v>5</v>
      </c>
      <c r="I6690">
        <v>39</v>
      </c>
      <c r="J6690">
        <v>13</v>
      </c>
      <c r="K6690">
        <v>21</v>
      </c>
      <c r="L6690" s="32">
        <f>Tabela818[[#This Row],[COM CAF]]/Tabela818[[#This Row],[TOTAL SÓCIOS]]</f>
        <v>0.87179487179487181</v>
      </c>
    </row>
    <row r="6691" spans="1:12">
      <c r="A6691" s="6" t="s">
        <v>5361</v>
      </c>
      <c r="B6691" s="6" t="s">
        <v>72</v>
      </c>
      <c r="C6691">
        <v>1400175</v>
      </c>
      <c r="D6691" t="s">
        <v>3165</v>
      </c>
      <c r="E6691" s="10" t="s">
        <v>5945</v>
      </c>
      <c r="F6691" t="s">
        <v>5946</v>
      </c>
      <c r="G6691">
        <v>42</v>
      </c>
      <c r="H6691">
        <v>7</v>
      </c>
      <c r="I6691">
        <v>49</v>
      </c>
      <c r="J6691">
        <v>41</v>
      </c>
      <c r="K6691">
        <v>1</v>
      </c>
      <c r="L6691" s="32">
        <f>Tabela818[[#This Row],[COM CAF]]/Tabela818[[#This Row],[TOTAL SÓCIOS]]</f>
        <v>0.8571428571428571</v>
      </c>
    </row>
    <row r="6692" spans="1:12">
      <c r="A6692" s="6" t="s">
        <v>5361</v>
      </c>
      <c r="B6692" s="6" t="s">
        <v>47</v>
      </c>
      <c r="C6692">
        <v>3164506</v>
      </c>
      <c r="D6692" t="s">
        <v>1639</v>
      </c>
      <c r="E6692" s="10" t="s">
        <v>30091</v>
      </c>
      <c r="F6692" t="s">
        <v>30092</v>
      </c>
      <c r="G6692">
        <v>34</v>
      </c>
      <c r="H6692">
        <v>8</v>
      </c>
      <c r="I6692">
        <v>42</v>
      </c>
      <c r="J6692">
        <v>19</v>
      </c>
      <c r="K6692">
        <v>15</v>
      </c>
      <c r="L6692" s="32">
        <f>Tabela818[[#This Row],[COM CAF]]/Tabela818[[#This Row],[TOTAL SÓCIOS]]</f>
        <v>0.80952380952380953</v>
      </c>
    </row>
    <row r="6693" spans="1:12">
      <c r="A6693" s="6" t="s">
        <v>5361</v>
      </c>
      <c r="B6693" s="6" t="s">
        <v>31</v>
      </c>
      <c r="C6693">
        <v>2931350</v>
      </c>
      <c r="D6693" t="s">
        <v>625</v>
      </c>
      <c r="E6693" s="10" t="s">
        <v>12152</v>
      </c>
      <c r="F6693" t="s">
        <v>12153</v>
      </c>
      <c r="G6693">
        <v>28</v>
      </c>
      <c r="H6693">
        <v>0</v>
      </c>
      <c r="I6693">
        <v>28</v>
      </c>
      <c r="J6693">
        <v>16</v>
      </c>
      <c r="K6693">
        <v>12</v>
      </c>
      <c r="L6693" s="32">
        <f>Tabela818[[#This Row],[COM CAF]]/Tabela818[[#This Row],[TOTAL SÓCIOS]]</f>
        <v>1</v>
      </c>
    </row>
    <row r="6694" spans="1:12">
      <c r="A6694" s="6" t="s">
        <v>5361</v>
      </c>
      <c r="B6694" s="6" t="s">
        <v>44</v>
      </c>
      <c r="C6694">
        <v>2104677</v>
      </c>
      <c r="D6694" t="s">
        <v>1054</v>
      </c>
      <c r="E6694" s="10" t="s">
        <v>6763</v>
      </c>
      <c r="F6694" t="s">
        <v>6764</v>
      </c>
      <c r="G6694">
        <v>38</v>
      </c>
      <c r="H6694">
        <v>2</v>
      </c>
      <c r="I6694">
        <v>40</v>
      </c>
      <c r="J6694">
        <v>15</v>
      </c>
      <c r="K6694">
        <v>23</v>
      </c>
      <c r="L6694" s="32">
        <f>Tabela818[[#This Row],[COM CAF]]/Tabela818[[#This Row],[TOTAL SÓCIOS]]</f>
        <v>0.95</v>
      </c>
    </row>
    <row r="6695" spans="1:12">
      <c r="A6695" s="6" t="s">
        <v>5361</v>
      </c>
      <c r="B6695" s="6" t="s">
        <v>59</v>
      </c>
      <c r="C6695">
        <v>2604106</v>
      </c>
      <c r="D6695" t="s">
        <v>2252</v>
      </c>
      <c r="E6695" s="10" t="s">
        <v>8973</v>
      </c>
      <c r="F6695" t="s">
        <v>8974</v>
      </c>
      <c r="G6695">
        <v>115</v>
      </c>
      <c r="H6695">
        <v>10</v>
      </c>
      <c r="I6695">
        <v>125</v>
      </c>
      <c r="J6695">
        <v>71</v>
      </c>
      <c r="K6695">
        <v>44</v>
      </c>
      <c r="L6695" s="33">
        <f>Tabela818[[#This Row],[COM CAF]]/Tabela818[[#This Row],[TOTAL SÓCIOS]]</f>
        <v>0.92</v>
      </c>
    </row>
    <row r="6696" spans="1:12">
      <c r="A6696" s="6" t="s">
        <v>5361</v>
      </c>
      <c r="B6696" s="6" t="s">
        <v>31</v>
      </c>
      <c r="C6696">
        <v>2918407</v>
      </c>
      <c r="D6696" t="s">
        <v>451</v>
      </c>
      <c r="E6696" s="10" t="s">
        <v>29751</v>
      </c>
      <c r="F6696" t="s">
        <v>29752</v>
      </c>
      <c r="G6696">
        <v>14</v>
      </c>
      <c r="H6696">
        <v>1</v>
      </c>
      <c r="I6696">
        <v>15</v>
      </c>
      <c r="J6696">
        <v>2</v>
      </c>
      <c r="K6696">
        <v>12</v>
      </c>
      <c r="L6696" s="33">
        <f>Tabela818[[#This Row],[COM CAF]]/Tabela818[[#This Row],[TOTAL SÓCIOS]]</f>
        <v>0.93333333333333335</v>
      </c>
    </row>
    <row r="6697" spans="1:12">
      <c r="A6697" s="6" t="s">
        <v>5361</v>
      </c>
      <c r="B6697" s="6" t="s">
        <v>83</v>
      </c>
      <c r="C6697">
        <v>1707009</v>
      </c>
      <c r="D6697" t="s">
        <v>4049</v>
      </c>
      <c r="E6697" s="10" t="s">
        <v>6404</v>
      </c>
      <c r="F6697" t="s">
        <v>6405</v>
      </c>
      <c r="G6697">
        <v>9</v>
      </c>
      <c r="H6697">
        <v>0</v>
      </c>
      <c r="I6697">
        <v>9</v>
      </c>
      <c r="J6697">
        <v>9</v>
      </c>
      <c r="K6697">
        <v>0</v>
      </c>
      <c r="L6697" s="32">
        <f>Tabela818[[#This Row],[COM CAF]]/Tabela818[[#This Row],[TOTAL SÓCIOS]]</f>
        <v>1</v>
      </c>
    </row>
    <row r="6698" spans="1:12">
      <c r="A6698" s="6" t="s">
        <v>5361</v>
      </c>
      <c r="B6698" s="6" t="s">
        <v>31</v>
      </c>
      <c r="C6698">
        <v>2901155</v>
      </c>
      <c r="D6698" t="s">
        <v>257</v>
      </c>
      <c r="E6698" s="10" t="s">
        <v>9805</v>
      </c>
      <c r="F6698" t="s">
        <v>9806</v>
      </c>
      <c r="G6698">
        <v>17</v>
      </c>
      <c r="H6698">
        <v>8</v>
      </c>
      <c r="I6698">
        <v>25</v>
      </c>
      <c r="J6698">
        <v>3</v>
      </c>
      <c r="K6698">
        <v>14</v>
      </c>
      <c r="L6698" s="32">
        <f>Tabela818[[#This Row],[COM CAF]]/Tabela818[[#This Row],[TOTAL SÓCIOS]]</f>
        <v>0.68</v>
      </c>
    </row>
    <row r="6699" spans="1:12">
      <c r="A6699" s="6" t="s">
        <v>15072</v>
      </c>
      <c r="B6699" s="6" t="s">
        <v>64</v>
      </c>
      <c r="C6699">
        <v>4123857</v>
      </c>
      <c r="D6699" t="s">
        <v>4277</v>
      </c>
      <c r="E6699" s="10" t="s">
        <v>32658</v>
      </c>
      <c r="F6699" t="s">
        <v>32659</v>
      </c>
      <c r="G6699">
        <v>130</v>
      </c>
      <c r="H6699">
        <v>73</v>
      </c>
      <c r="I6699">
        <v>203</v>
      </c>
      <c r="J6699">
        <v>48</v>
      </c>
      <c r="K6699">
        <v>82</v>
      </c>
      <c r="L6699" s="33">
        <f>Tabela818[[#This Row],[COM CAF]]/Tabela818[[#This Row],[TOTAL SÓCIOS]]</f>
        <v>0.64039408866995073</v>
      </c>
    </row>
    <row r="6700" spans="1:12">
      <c r="A6700" s="6" t="s">
        <v>15072</v>
      </c>
      <c r="B6700" s="6" t="s">
        <v>54</v>
      </c>
      <c r="C6700">
        <v>1500958</v>
      </c>
      <c r="D6700" t="s">
        <v>3410</v>
      </c>
      <c r="E6700" s="10" t="s">
        <v>30396</v>
      </c>
      <c r="F6700" t="s">
        <v>30397</v>
      </c>
      <c r="G6700">
        <v>12</v>
      </c>
      <c r="H6700">
        <v>8</v>
      </c>
      <c r="I6700">
        <v>20</v>
      </c>
      <c r="J6700">
        <v>3</v>
      </c>
      <c r="K6700">
        <v>9</v>
      </c>
      <c r="L6700" s="33">
        <f>Tabela818[[#This Row],[COM CAF]]/Tabela818[[#This Row],[TOTAL SÓCIOS]]</f>
        <v>0.6</v>
      </c>
    </row>
    <row r="6701" spans="1:12">
      <c r="A6701" s="6" t="s">
        <v>5361</v>
      </c>
      <c r="B6701" s="6" t="s">
        <v>49</v>
      </c>
      <c r="C6701">
        <v>5008305</v>
      </c>
      <c r="D6701" t="s">
        <v>1731</v>
      </c>
      <c r="E6701" s="10" t="s">
        <v>14618</v>
      </c>
      <c r="F6701" t="s">
        <v>14619</v>
      </c>
      <c r="G6701">
        <v>6</v>
      </c>
      <c r="H6701">
        <v>2</v>
      </c>
      <c r="I6701">
        <v>8</v>
      </c>
      <c r="J6701">
        <v>6</v>
      </c>
      <c r="K6701">
        <v>0</v>
      </c>
      <c r="L6701" s="33">
        <f>Tabela818[[#This Row],[COM CAF]]/Tabela818[[#This Row],[TOTAL SÓCIOS]]</f>
        <v>0.75</v>
      </c>
    </row>
    <row r="6702" spans="1:12">
      <c r="A6702" s="6" t="s">
        <v>5361</v>
      </c>
      <c r="B6702" s="6" t="s">
        <v>31</v>
      </c>
      <c r="C6702">
        <v>2908705</v>
      </c>
      <c r="D6702" t="s">
        <v>347</v>
      </c>
      <c r="E6702" s="10" t="s">
        <v>10472</v>
      </c>
      <c r="F6702" t="s">
        <v>10473</v>
      </c>
      <c r="G6702">
        <v>138</v>
      </c>
      <c r="H6702">
        <v>62</v>
      </c>
      <c r="I6702">
        <v>200</v>
      </c>
      <c r="J6702">
        <v>69</v>
      </c>
      <c r="K6702">
        <v>69</v>
      </c>
      <c r="L6702" s="32">
        <f>Tabela818[[#This Row],[COM CAF]]/Tabela818[[#This Row],[TOTAL SÓCIOS]]</f>
        <v>0.69</v>
      </c>
    </row>
    <row r="6703" spans="1:12">
      <c r="A6703" s="6" t="s">
        <v>5361</v>
      </c>
      <c r="B6703" s="6" t="s">
        <v>64</v>
      </c>
      <c r="C6703">
        <v>4127502</v>
      </c>
      <c r="D6703" t="s">
        <v>2951</v>
      </c>
      <c r="E6703" s="10" t="s">
        <v>14078</v>
      </c>
      <c r="F6703" t="s">
        <v>14079</v>
      </c>
      <c r="G6703">
        <v>8</v>
      </c>
      <c r="H6703">
        <v>7</v>
      </c>
      <c r="I6703">
        <v>15</v>
      </c>
      <c r="J6703">
        <v>7</v>
      </c>
      <c r="K6703">
        <v>1</v>
      </c>
      <c r="L6703" s="32">
        <f>Tabela818[[#This Row],[COM CAF]]/Tabela818[[#This Row],[TOTAL SÓCIOS]]</f>
        <v>0.53333333333333333</v>
      </c>
    </row>
    <row r="6704" spans="1:12">
      <c r="A6704" s="6" t="s">
        <v>15072</v>
      </c>
      <c r="B6704" s="6" t="s">
        <v>80</v>
      </c>
      <c r="C6704">
        <v>3541505</v>
      </c>
      <c r="D6704" t="s">
        <v>3972</v>
      </c>
      <c r="E6704" s="10" t="s">
        <v>17271</v>
      </c>
      <c r="F6704" t="s">
        <v>17272</v>
      </c>
      <c r="G6704">
        <v>31</v>
      </c>
      <c r="H6704">
        <v>3</v>
      </c>
      <c r="I6704">
        <v>34</v>
      </c>
      <c r="J6704">
        <v>15</v>
      </c>
      <c r="K6704">
        <v>16</v>
      </c>
      <c r="L6704" s="32">
        <f>Tabela818[[#This Row],[COM CAF]]/Tabela818[[#This Row],[TOTAL SÓCIOS]]</f>
        <v>0.91176470588235292</v>
      </c>
    </row>
    <row r="6705" spans="1:12">
      <c r="A6705" s="6" t="s">
        <v>5361</v>
      </c>
      <c r="B6705" s="6" t="s">
        <v>31</v>
      </c>
      <c r="C6705">
        <v>2917201</v>
      </c>
      <c r="D6705" t="s">
        <v>432</v>
      </c>
      <c r="E6705" s="10" t="s">
        <v>10976</v>
      </c>
      <c r="F6705" t="s">
        <v>10977</v>
      </c>
      <c r="G6705">
        <v>31</v>
      </c>
      <c r="H6705">
        <v>6</v>
      </c>
      <c r="I6705">
        <v>37</v>
      </c>
      <c r="J6705">
        <v>13</v>
      </c>
      <c r="K6705">
        <v>18</v>
      </c>
      <c r="L6705" s="32">
        <f>Tabela818[[#This Row],[COM CAF]]/Tabela818[[#This Row],[TOTAL SÓCIOS]]</f>
        <v>0.83783783783783783</v>
      </c>
    </row>
    <row r="6706" spans="1:12">
      <c r="A6706" s="6" t="s">
        <v>5361</v>
      </c>
      <c r="B6706" s="6" t="s">
        <v>40</v>
      </c>
      <c r="C6706">
        <v>3203502</v>
      </c>
      <c r="D6706" t="s">
        <v>833</v>
      </c>
      <c r="E6706" s="10" t="s">
        <v>13161</v>
      </c>
      <c r="F6706" t="s">
        <v>13162</v>
      </c>
      <c r="G6706">
        <v>7</v>
      </c>
      <c r="H6706">
        <v>3</v>
      </c>
      <c r="I6706">
        <v>10</v>
      </c>
      <c r="J6706">
        <v>5</v>
      </c>
      <c r="K6706">
        <v>2</v>
      </c>
      <c r="L6706" s="32">
        <f>Tabela818[[#This Row],[COM CAF]]/Tabela818[[#This Row],[TOTAL SÓCIOS]]</f>
        <v>0.7</v>
      </c>
    </row>
    <row r="6707" spans="1:12">
      <c r="A6707" s="6" t="s">
        <v>5361</v>
      </c>
      <c r="B6707" s="6" t="s">
        <v>25</v>
      </c>
      <c r="C6707">
        <v>1302702</v>
      </c>
      <c r="D6707" t="s">
        <v>210</v>
      </c>
      <c r="E6707" s="10" t="s">
        <v>5799</v>
      </c>
      <c r="F6707" t="s">
        <v>5800</v>
      </c>
      <c r="G6707">
        <v>24</v>
      </c>
      <c r="H6707">
        <v>0</v>
      </c>
      <c r="I6707">
        <v>24</v>
      </c>
      <c r="J6707">
        <v>1</v>
      </c>
      <c r="K6707">
        <v>23</v>
      </c>
      <c r="L6707" s="32">
        <f>Tabela818[[#This Row],[COM CAF]]/Tabela818[[#This Row],[TOTAL SÓCIOS]]</f>
        <v>1</v>
      </c>
    </row>
    <row r="6708" spans="1:12">
      <c r="A6708" s="6" t="s">
        <v>5361</v>
      </c>
      <c r="B6708" s="6" t="s">
        <v>25</v>
      </c>
      <c r="C6708">
        <v>1303205</v>
      </c>
      <c r="D6708" t="s">
        <v>215</v>
      </c>
      <c r="E6708" s="10" t="s">
        <v>31937</v>
      </c>
      <c r="F6708" t="s">
        <v>31938</v>
      </c>
      <c r="G6708">
        <v>9</v>
      </c>
      <c r="H6708">
        <v>1</v>
      </c>
      <c r="I6708">
        <v>10</v>
      </c>
      <c r="J6708">
        <v>4</v>
      </c>
      <c r="K6708">
        <v>5</v>
      </c>
      <c r="L6708" s="32">
        <f>Tabela818[[#This Row],[COM CAF]]/Tabela818[[#This Row],[TOTAL SÓCIOS]]</f>
        <v>0.9</v>
      </c>
    </row>
    <row r="6709" spans="1:12">
      <c r="A6709" s="6" t="s">
        <v>15072</v>
      </c>
      <c r="B6709" s="6" t="s">
        <v>34</v>
      </c>
      <c r="C6709">
        <v>2303105</v>
      </c>
      <c r="D6709" t="s">
        <v>679</v>
      </c>
      <c r="E6709" s="10" t="s">
        <v>15754</v>
      </c>
      <c r="F6709" t="s">
        <v>15755</v>
      </c>
      <c r="G6709">
        <v>19</v>
      </c>
      <c r="H6709">
        <v>8</v>
      </c>
      <c r="I6709">
        <v>27</v>
      </c>
      <c r="J6709">
        <v>7</v>
      </c>
      <c r="K6709">
        <v>12</v>
      </c>
      <c r="L6709" s="32">
        <f>Tabela818[[#This Row],[COM CAF]]/Tabela818[[#This Row],[TOTAL SÓCIOS]]</f>
        <v>0.70370370370370372</v>
      </c>
    </row>
    <row r="6710" spans="1:12">
      <c r="A6710" s="6" t="s">
        <v>5361</v>
      </c>
      <c r="B6710" s="6" t="s">
        <v>31</v>
      </c>
      <c r="C6710">
        <v>2907202</v>
      </c>
      <c r="D6710" t="s">
        <v>336</v>
      </c>
      <c r="E6710" s="10" t="s">
        <v>10386</v>
      </c>
      <c r="F6710" t="s">
        <v>10387</v>
      </c>
      <c r="G6710">
        <v>22</v>
      </c>
      <c r="H6710">
        <v>5</v>
      </c>
      <c r="I6710">
        <v>27</v>
      </c>
      <c r="J6710">
        <v>15</v>
      </c>
      <c r="K6710">
        <v>7</v>
      </c>
      <c r="L6710" s="32">
        <f>Tabela818[[#This Row],[COM CAF]]/Tabela818[[#This Row],[TOTAL SÓCIOS]]</f>
        <v>0.81481481481481477</v>
      </c>
    </row>
    <row r="6711" spans="1:12">
      <c r="A6711" s="6" t="s">
        <v>5361</v>
      </c>
      <c r="B6711" s="6" t="s">
        <v>40</v>
      </c>
      <c r="C6711">
        <v>3203908</v>
      </c>
      <c r="D6711" t="s">
        <v>840</v>
      </c>
      <c r="E6711" s="10" t="s">
        <v>13183</v>
      </c>
      <c r="F6711" t="s">
        <v>13184</v>
      </c>
      <c r="G6711">
        <v>2</v>
      </c>
      <c r="H6711">
        <v>0</v>
      </c>
      <c r="I6711">
        <v>2</v>
      </c>
      <c r="J6711">
        <v>1</v>
      </c>
      <c r="K6711">
        <v>1</v>
      </c>
      <c r="L6711" s="32">
        <f>Tabela818[[#This Row],[COM CAF]]/Tabela818[[#This Row],[TOTAL SÓCIOS]]</f>
        <v>1</v>
      </c>
    </row>
    <row r="6712" spans="1:12">
      <c r="A6712" s="6" t="s">
        <v>5361</v>
      </c>
      <c r="B6712" s="6" t="s">
        <v>61</v>
      </c>
      <c r="C6712">
        <v>2202752</v>
      </c>
      <c r="D6712" t="s">
        <v>2456</v>
      </c>
      <c r="E6712" s="10" t="s">
        <v>7530</v>
      </c>
      <c r="F6712" t="s">
        <v>7531</v>
      </c>
      <c r="G6712">
        <v>23</v>
      </c>
      <c r="H6712">
        <v>7</v>
      </c>
      <c r="I6712">
        <v>30</v>
      </c>
      <c r="J6712">
        <v>11</v>
      </c>
      <c r="K6712">
        <v>12</v>
      </c>
      <c r="L6712" s="32">
        <f>Tabela818[[#This Row],[COM CAF]]/Tabela818[[#This Row],[TOTAL SÓCIOS]]</f>
        <v>0.76666666666666672</v>
      </c>
    </row>
    <row r="6713" spans="1:12">
      <c r="A6713" s="6" t="s">
        <v>5361</v>
      </c>
      <c r="B6713" s="6" t="s">
        <v>31</v>
      </c>
      <c r="C6713">
        <v>2930105</v>
      </c>
      <c r="D6713" t="s">
        <v>609</v>
      </c>
      <c r="E6713" s="10" t="s">
        <v>11984</v>
      </c>
      <c r="F6713" t="s">
        <v>11985</v>
      </c>
      <c r="G6713">
        <v>18</v>
      </c>
      <c r="H6713">
        <v>6</v>
      </c>
      <c r="I6713">
        <v>24</v>
      </c>
      <c r="J6713">
        <v>13</v>
      </c>
      <c r="K6713">
        <v>5</v>
      </c>
      <c r="L6713" s="32">
        <f>Tabela818[[#This Row],[COM CAF]]/Tabela818[[#This Row],[TOTAL SÓCIOS]]</f>
        <v>0.75</v>
      </c>
    </row>
    <row r="6714" spans="1:12">
      <c r="A6714" s="6" t="s">
        <v>5361</v>
      </c>
      <c r="B6714" s="6" t="s">
        <v>31</v>
      </c>
      <c r="C6714">
        <v>2925105</v>
      </c>
      <c r="D6714" t="s">
        <v>546</v>
      </c>
      <c r="E6714" s="10" t="s">
        <v>11600</v>
      </c>
      <c r="F6714" t="s">
        <v>11601</v>
      </c>
      <c r="G6714">
        <v>19</v>
      </c>
      <c r="H6714">
        <v>8</v>
      </c>
      <c r="I6714">
        <v>27</v>
      </c>
      <c r="J6714">
        <v>9</v>
      </c>
      <c r="K6714">
        <v>10</v>
      </c>
      <c r="L6714" s="32">
        <f>Tabela818[[#This Row],[COM CAF]]/Tabela818[[#This Row],[TOTAL SÓCIOS]]</f>
        <v>0.70370370370370372</v>
      </c>
    </row>
    <row r="6715" spans="1:12">
      <c r="A6715" s="6" t="s">
        <v>5361</v>
      </c>
      <c r="B6715" s="6" t="s">
        <v>31</v>
      </c>
      <c r="C6715">
        <v>2926657</v>
      </c>
      <c r="D6715" t="s">
        <v>568</v>
      </c>
      <c r="E6715" s="10" t="s">
        <v>11798</v>
      </c>
      <c r="F6715" t="s">
        <v>11799</v>
      </c>
      <c r="G6715">
        <v>38</v>
      </c>
      <c r="H6715">
        <v>2</v>
      </c>
      <c r="I6715">
        <v>40</v>
      </c>
      <c r="J6715">
        <v>21</v>
      </c>
      <c r="K6715">
        <v>17</v>
      </c>
      <c r="L6715" s="32">
        <f>Tabela818[[#This Row],[COM CAF]]/Tabela818[[#This Row],[TOTAL SÓCIOS]]</f>
        <v>0.95</v>
      </c>
    </row>
    <row r="6716" spans="1:12">
      <c r="A6716" s="6" t="s">
        <v>5361</v>
      </c>
      <c r="B6716" s="6" t="s">
        <v>31</v>
      </c>
      <c r="C6716">
        <v>2930105</v>
      </c>
      <c r="D6716" t="s">
        <v>609</v>
      </c>
      <c r="E6716" s="10" t="s">
        <v>31183</v>
      </c>
      <c r="F6716" t="s">
        <v>31184</v>
      </c>
      <c r="G6716">
        <v>31</v>
      </c>
      <c r="H6716">
        <v>16</v>
      </c>
      <c r="I6716">
        <v>47</v>
      </c>
      <c r="J6716">
        <v>31</v>
      </c>
      <c r="K6716">
        <v>0</v>
      </c>
      <c r="L6716" s="32">
        <f>Tabela818[[#This Row],[COM CAF]]/Tabela818[[#This Row],[TOTAL SÓCIOS]]</f>
        <v>0.65957446808510634</v>
      </c>
    </row>
    <row r="6717" spans="1:12">
      <c r="A6717" s="6" t="s">
        <v>18503</v>
      </c>
      <c r="B6717" s="6" t="s">
        <v>74</v>
      </c>
      <c r="C6717">
        <v>4304804</v>
      </c>
      <c r="D6717" t="s">
        <v>3243</v>
      </c>
      <c r="E6717" s="10" t="s">
        <v>19175</v>
      </c>
      <c r="F6717" t="s">
        <v>19176</v>
      </c>
      <c r="G6717">
        <v>2</v>
      </c>
      <c r="H6717">
        <v>0</v>
      </c>
      <c r="I6717">
        <v>2</v>
      </c>
      <c r="J6717">
        <v>1</v>
      </c>
      <c r="K6717">
        <v>1</v>
      </c>
      <c r="L6717" s="32">
        <f>Tabela818[[#This Row],[COM CAF]]/Tabela818[[#This Row],[TOTAL SÓCIOS]]</f>
        <v>1</v>
      </c>
    </row>
    <row r="6718" spans="1:12">
      <c r="A6718" s="6" t="s">
        <v>15072</v>
      </c>
      <c r="B6718" s="6" t="s">
        <v>34</v>
      </c>
      <c r="C6718">
        <v>2311306</v>
      </c>
      <c r="D6718" t="s">
        <v>752</v>
      </c>
      <c r="E6718" s="10" t="s">
        <v>15902</v>
      </c>
      <c r="F6718" t="s">
        <v>15903</v>
      </c>
      <c r="G6718">
        <v>23</v>
      </c>
      <c r="H6718">
        <v>2</v>
      </c>
      <c r="I6718">
        <v>25</v>
      </c>
      <c r="J6718">
        <v>7</v>
      </c>
      <c r="K6718">
        <v>16</v>
      </c>
      <c r="L6718" s="33">
        <f>Tabela818[[#This Row],[COM CAF]]/Tabela818[[#This Row],[TOTAL SÓCIOS]]</f>
        <v>0.92</v>
      </c>
    </row>
    <row r="6719" spans="1:12">
      <c r="A6719" s="6" t="s">
        <v>5361</v>
      </c>
      <c r="B6719" s="6" t="s">
        <v>31</v>
      </c>
      <c r="C6719">
        <v>2908705</v>
      </c>
      <c r="D6719" t="s">
        <v>347</v>
      </c>
      <c r="E6719" s="10" t="s">
        <v>10470</v>
      </c>
      <c r="F6719" t="s">
        <v>10471</v>
      </c>
      <c r="G6719">
        <v>46</v>
      </c>
      <c r="H6719">
        <v>7</v>
      </c>
      <c r="I6719">
        <v>53</v>
      </c>
      <c r="J6719">
        <v>19</v>
      </c>
      <c r="K6719">
        <v>27</v>
      </c>
      <c r="L6719" s="33">
        <f>Tabela818[[#This Row],[COM CAF]]/Tabela818[[#This Row],[TOTAL SÓCIOS]]</f>
        <v>0.86792452830188682</v>
      </c>
    </row>
    <row r="6720" spans="1:12">
      <c r="A6720" s="6" t="s">
        <v>5361</v>
      </c>
      <c r="B6720" s="6" t="s">
        <v>61</v>
      </c>
      <c r="C6720">
        <v>2209104</v>
      </c>
      <c r="D6720" t="s">
        <v>2566</v>
      </c>
      <c r="E6720" s="10" t="s">
        <v>7920</v>
      </c>
      <c r="F6720" t="s">
        <v>7921</v>
      </c>
      <c r="G6720">
        <v>22</v>
      </c>
      <c r="H6720">
        <v>3</v>
      </c>
      <c r="I6720">
        <v>25</v>
      </c>
      <c r="J6720">
        <v>17</v>
      </c>
      <c r="K6720">
        <v>5</v>
      </c>
      <c r="L6720" s="33">
        <f>Tabela818[[#This Row],[COM CAF]]/Tabela818[[#This Row],[TOTAL SÓCIOS]]</f>
        <v>0.88</v>
      </c>
    </row>
    <row r="6721" spans="1:12">
      <c r="A6721" s="6" t="s">
        <v>15072</v>
      </c>
      <c r="B6721" s="6" t="s">
        <v>22</v>
      </c>
      <c r="C6721">
        <v>2705507</v>
      </c>
      <c r="D6721" t="s">
        <v>126</v>
      </c>
      <c r="E6721" s="10" t="s">
        <v>16318</v>
      </c>
      <c r="F6721" t="s">
        <v>16319</v>
      </c>
      <c r="G6721">
        <v>58</v>
      </c>
      <c r="H6721">
        <v>14</v>
      </c>
      <c r="I6721">
        <v>72</v>
      </c>
      <c r="J6721">
        <v>28</v>
      </c>
      <c r="K6721">
        <v>30</v>
      </c>
      <c r="L6721" s="33">
        <f>Tabela818[[#This Row],[COM CAF]]/Tabela818[[#This Row],[TOTAL SÓCIOS]]</f>
        <v>0.80555555555555558</v>
      </c>
    </row>
    <row r="6722" spans="1:12">
      <c r="A6722" s="6" t="s">
        <v>5361</v>
      </c>
      <c r="B6722" s="6" t="s">
        <v>31</v>
      </c>
      <c r="C6722">
        <v>2921500</v>
      </c>
      <c r="D6722" t="s">
        <v>490</v>
      </c>
      <c r="E6722" s="10" t="s">
        <v>11294</v>
      </c>
      <c r="F6722" t="s">
        <v>11295</v>
      </c>
      <c r="G6722">
        <v>26</v>
      </c>
      <c r="H6722">
        <v>2</v>
      </c>
      <c r="I6722">
        <v>28</v>
      </c>
      <c r="J6722">
        <v>16</v>
      </c>
      <c r="K6722">
        <v>10</v>
      </c>
      <c r="L6722" s="32">
        <f>Tabela818[[#This Row],[COM CAF]]/Tabela818[[#This Row],[TOTAL SÓCIOS]]</f>
        <v>0.9285714285714286</v>
      </c>
    </row>
    <row r="6723" spans="1:12">
      <c r="A6723" s="6" t="s">
        <v>5361</v>
      </c>
      <c r="B6723" s="6" t="s">
        <v>59</v>
      </c>
      <c r="C6723">
        <v>2609204</v>
      </c>
      <c r="D6723" t="s">
        <v>2311</v>
      </c>
      <c r="E6723" s="10" t="s">
        <v>9171</v>
      </c>
      <c r="F6723" t="s">
        <v>9172</v>
      </c>
      <c r="G6723">
        <v>12</v>
      </c>
      <c r="H6723">
        <v>2</v>
      </c>
      <c r="I6723">
        <v>14</v>
      </c>
      <c r="J6723">
        <v>6</v>
      </c>
      <c r="K6723">
        <v>6</v>
      </c>
      <c r="L6723" s="33">
        <f>Tabela818[[#This Row],[COM CAF]]/Tabela818[[#This Row],[TOTAL SÓCIOS]]</f>
        <v>0.8571428571428571</v>
      </c>
    </row>
    <row r="6724" spans="1:12">
      <c r="A6724" s="6" t="s">
        <v>15072</v>
      </c>
      <c r="B6724" s="6" t="s">
        <v>74</v>
      </c>
      <c r="C6724">
        <v>4320909</v>
      </c>
      <c r="D6724" t="s">
        <v>3515</v>
      </c>
      <c r="E6724" s="10" t="s">
        <v>18177</v>
      </c>
      <c r="F6724" t="s">
        <v>18178</v>
      </c>
      <c r="G6724">
        <v>1467</v>
      </c>
      <c r="H6724">
        <v>435</v>
      </c>
      <c r="I6724">
        <v>1902</v>
      </c>
      <c r="J6724">
        <v>184</v>
      </c>
      <c r="K6724">
        <v>1281</v>
      </c>
      <c r="L6724" s="32">
        <f>Tabela818[[#This Row],[COM CAF]]/Tabela818[[#This Row],[TOTAL SÓCIOS]]</f>
        <v>0.77129337539432175</v>
      </c>
    </row>
    <row r="6725" spans="1:12">
      <c r="A6725" s="6" t="s">
        <v>5361</v>
      </c>
      <c r="B6725" s="6" t="s">
        <v>80</v>
      </c>
      <c r="C6725">
        <v>3507506</v>
      </c>
      <c r="D6725" t="s">
        <v>3812</v>
      </c>
      <c r="E6725" s="10" t="s">
        <v>13349</v>
      </c>
      <c r="F6725" t="s">
        <v>13350</v>
      </c>
      <c r="G6725">
        <v>21</v>
      </c>
      <c r="H6725">
        <v>19</v>
      </c>
      <c r="I6725">
        <v>40</v>
      </c>
      <c r="J6725">
        <v>1</v>
      </c>
      <c r="K6725">
        <v>20</v>
      </c>
      <c r="L6725" s="32">
        <f>Tabela818[[#This Row],[COM CAF]]/Tabela818[[#This Row],[TOTAL SÓCIOS]]</f>
        <v>0.52500000000000002</v>
      </c>
    </row>
    <row r="6726" spans="1:12">
      <c r="A6726" s="6" t="s">
        <v>15072</v>
      </c>
      <c r="B6726" s="6" t="s">
        <v>42</v>
      </c>
      <c r="C6726">
        <v>5211206</v>
      </c>
      <c r="D6726" t="s">
        <v>925</v>
      </c>
      <c r="E6726" s="10" t="s">
        <v>18437</v>
      </c>
      <c r="F6726" t="s">
        <v>18438</v>
      </c>
      <c r="G6726">
        <v>78</v>
      </c>
      <c r="H6726">
        <v>21</v>
      </c>
      <c r="I6726">
        <v>99</v>
      </c>
      <c r="J6726">
        <v>16</v>
      </c>
      <c r="K6726">
        <v>62</v>
      </c>
      <c r="L6726" s="32">
        <f>Tabela818[[#This Row],[COM CAF]]/Tabela818[[#This Row],[TOTAL SÓCIOS]]</f>
        <v>0.78787878787878785</v>
      </c>
    </row>
    <row r="6727" spans="1:12">
      <c r="A6727" s="6" t="s">
        <v>5361</v>
      </c>
      <c r="B6727" s="6" t="s">
        <v>47</v>
      </c>
      <c r="C6727">
        <v>3112604</v>
      </c>
      <c r="D6727" t="s">
        <v>1273</v>
      </c>
      <c r="E6727" s="10" t="s">
        <v>12448</v>
      </c>
      <c r="F6727" t="s">
        <v>12449</v>
      </c>
      <c r="G6727">
        <v>9</v>
      </c>
      <c r="H6727">
        <v>1</v>
      </c>
      <c r="I6727">
        <v>10</v>
      </c>
      <c r="J6727">
        <v>3</v>
      </c>
      <c r="K6727">
        <v>6</v>
      </c>
      <c r="L6727" s="32">
        <f>Tabela818[[#This Row],[COM CAF]]/Tabela818[[#This Row],[TOTAL SÓCIOS]]</f>
        <v>0.9</v>
      </c>
    </row>
    <row r="6728" spans="1:12">
      <c r="A6728" s="6" t="s">
        <v>15072</v>
      </c>
      <c r="B6728" s="6" t="s">
        <v>31</v>
      </c>
      <c r="C6728">
        <v>2901205</v>
      </c>
      <c r="D6728" t="s">
        <v>258</v>
      </c>
      <c r="E6728" s="10" t="s">
        <v>16424</v>
      </c>
      <c r="F6728" t="s">
        <v>16425</v>
      </c>
      <c r="G6728">
        <v>29</v>
      </c>
      <c r="H6728">
        <v>5</v>
      </c>
      <c r="I6728">
        <v>34</v>
      </c>
      <c r="J6728">
        <v>17</v>
      </c>
      <c r="K6728">
        <v>12</v>
      </c>
      <c r="L6728" s="32">
        <f>Tabela818[[#This Row],[COM CAF]]/Tabela818[[#This Row],[TOTAL SÓCIOS]]</f>
        <v>0.8529411764705882</v>
      </c>
    </row>
    <row r="6729" spans="1:12">
      <c r="A6729" s="6" t="s">
        <v>5361</v>
      </c>
      <c r="B6729" s="6" t="s">
        <v>59</v>
      </c>
      <c r="C6729">
        <v>2610004</v>
      </c>
      <c r="D6729" t="s">
        <v>2324</v>
      </c>
      <c r="E6729" s="10" t="s">
        <v>9201</v>
      </c>
      <c r="F6729" t="s">
        <v>9202</v>
      </c>
      <c r="G6729">
        <v>11</v>
      </c>
      <c r="H6729">
        <v>0</v>
      </c>
      <c r="I6729">
        <v>11</v>
      </c>
      <c r="J6729">
        <v>7</v>
      </c>
      <c r="K6729">
        <v>4</v>
      </c>
      <c r="L6729" s="32">
        <f>Tabela818[[#This Row],[COM CAF]]/Tabela818[[#This Row],[TOTAL SÓCIOS]]</f>
        <v>1</v>
      </c>
    </row>
    <row r="6730" spans="1:12">
      <c r="A6730" s="6" t="s">
        <v>15072</v>
      </c>
      <c r="B6730" s="6" t="s">
        <v>31</v>
      </c>
      <c r="C6730">
        <v>2902658</v>
      </c>
      <c r="D6730" t="s">
        <v>277</v>
      </c>
      <c r="E6730" s="10" t="s">
        <v>16432</v>
      </c>
      <c r="F6730" t="s">
        <v>16433</v>
      </c>
      <c r="G6730">
        <v>163</v>
      </c>
      <c r="H6730">
        <v>17</v>
      </c>
      <c r="I6730">
        <v>180</v>
      </c>
      <c r="J6730">
        <v>123</v>
      </c>
      <c r="K6730">
        <v>40</v>
      </c>
      <c r="L6730" s="32">
        <f>Tabela818[[#This Row],[COM CAF]]/Tabela818[[#This Row],[TOTAL SÓCIOS]]</f>
        <v>0.90555555555555556</v>
      </c>
    </row>
    <row r="6731" spans="1:12">
      <c r="A6731" s="6" t="s">
        <v>5361</v>
      </c>
      <c r="B6731" s="6" t="s">
        <v>44</v>
      </c>
      <c r="C6731">
        <v>2108058</v>
      </c>
      <c r="D6731" t="s">
        <v>1102</v>
      </c>
      <c r="E6731" s="10" t="s">
        <v>6994</v>
      </c>
      <c r="F6731" t="s">
        <v>6995</v>
      </c>
      <c r="G6731">
        <v>17</v>
      </c>
      <c r="H6731">
        <v>0</v>
      </c>
      <c r="I6731">
        <v>17</v>
      </c>
      <c r="J6731">
        <v>12</v>
      </c>
      <c r="K6731">
        <v>5</v>
      </c>
      <c r="L6731" s="32">
        <f>Tabela818[[#This Row],[COM CAF]]/Tabela818[[#This Row],[TOTAL SÓCIOS]]</f>
        <v>1</v>
      </c>
    </row>
    <row r="6732" spans="1:12">
      <c r="A6732" s="6" t="s">
        <v>15072</v>
      </c>
      <c r="B6732" s="6" t="s">
        <v>49</v>
      </c>
      <c r="C6732">
        <v>5006606</v>
      </c>
      <c r="D6732" t="s">
        <v>1723</v>
      </c>
      <c r="E6732" s="10" t="s">
        <v>18266</v>
      </c>
      <c r="F6732" t="s">
        <v>18267</v>
      </c>
      <c r="G6732">
        <v>60</v>
      </c>
      <c r="H6732">
        <v>17</v>
      </c>
      <c r="I6732">
        <v>77</v>
      </c>
      <c r="J6732">
        <v>20</v>
      </c>
      <c r="K6732">
        <v>40</v>
      </c>
      <c r="L6732" s="32">
        <f>Tabela818[[#This Row],[COM CAF]]/Tabela818[[#This Row],[TOTAL SÓCIOS]]</f>
        <v>0.77922077922077926</v>
      </c>
    </row>
    <row r="6733" spans="1:12">
      <c r="A6733" s="6" t="s">
        <v>5361</v>
      </c>
      <c r="B6733" s="6" t="s">
        <v>80</v>
      </c>
      <c r="C6733">
        <v>3522406</v>
      </c>
      <c r="D6733" t="s">
        <v>2379</v>
      </c>
      <c r="E6733" s="10" t="s">
        <v>13443</v>
      </c>
      <c r="F6733" t="s">
        <v>13444</v>
      </c>
      <c r="G6733">
        <v>70</v>
      </c>
      <c r="H6733">
        <v>1</v>
      </c>
      <c r="I6733">
        <v>71</v>
      </c>
      <c r="J6733">
        <v>26</v>
      </c>
      <c r="K6733">
        <v>44</v>
      </c>
      <c r="L6733" s="32">
        <f>Tabela818[[#This Row],[COM CAF]]/Tabela818[[#This Row],[TOTAL SÓCIOS]]</f>
        <v>0.9859154929577465</v>
      </c>
    </row>
    <row r="6734" spans="1:12">
      <c r="A6734" s="6" t="s">
        <v>15072</v>
      </c>
      <c r="B6734" s="6" t="s">
        <v>42</v>
      </c>
      <c r="C6734">
        <v>5211909</v>
      </c>
      <c r="D6734" t="s">
        <v>930</v>
      </c>
      <c r="E6734" s="10" t="s">
        <v>18441</v>
      </c>
      <c r="F6734" t="s">
        <v>18442</v>
      </c>
      <c r="G6734">
        <v>111</v>
      </c>
      <c r="H6734">
        <v>76</v>
      </c>
      <c r="I6734">
        <v>187</v>
      </c>
      <c r="J6734">
        <v>61</v>
      </c>
      <c r="K6734">
        <v>50</v>
      </c>
      <c r="L6734" s="32">
        <f>Tabela818[[#This Row],[COM CAF]]/Tabela818[[#This Row],[TOTAL SÓCIOS]]</f>
        <v>0.5935828877005348</v>
      </c>
    </row>
    <row r="6735" spans="1:12">
      <c r="A6735" s="6" t="s">
        <v>18503</v>
      </c>
      <c r="B6735" s="6" t="s">
        <v>47</v>
      </c>
      <c r="C6735">
        <v>3104908</v>
      </c>
      <c r="D6735" t="s">
        <v>1218</v>
      </c>
      <c r="E6735" s="10" t="s">
        <v>18732</v>
      </c>
      <c r="F6735" t="s">
        <v>18733</v>
      </c>
      <c r="G6735">
        <v>1</v>
      </c>
      <c r="H6735">
        <v>0</v>
      </c>
      <c r="I6735">
        <v>1</v>
      </c>
      <c r="J6735">
        <v>0</v>
      </c>
      <c r="K6735">
        <v>1</v>
      </c>
      <c r="L6735" s="32">
        <f>Tabela818[[#This Row],[COM CAF]]/Tabela818[[#This Row],[TOTAL SÓCIOS]]</f>
        <v>1</v>
      </c>
    </row>
    <row r="6736" spans="1:12">
      <c r="A6736" s="6" t="s">
        <v>15072</v>
      </c>
      <c r="B6736" s="6" t="s">
        <v>74</v>
      </c>
      <c r="C6736">
        <v>4313375</v>
      </c>
      <c r="D6736" t="s">
        <v>3388</v>
      </c>
      <c r="E6736" s="10" t="s">
        <v>18057</v>
      </c>
      <c r="F6736" t="s">
        <v>18058</v>
      </c>
      <c r="G6736">
        <v>168</v>
      </c>
      <c r="H6736">
        <v>6</v>
      </c>
      <c r="I6736">
        <v>174</v>
      </c>
      <c r="J6736">
        <v>46</v>
      </c>
      <c r="K6736">
        <v>122</v>
      </c>
      <c r="L6736" s="32">
        <f>Tabela818[[#This Row],[COM CAF]]/Tabela818[[#This Row],[TOTAL SÓCIOS]]</f>
        <v>0.96551724137931039</v>
      </c>
    </row>
    <row r="6737" spans="1:12">
      <c r="A6737" s="6" t="s">
        <v>15072</v>
      </c>
      <c r="B6737" s="6" t="s">
        <v>74</v>
      </c>
      <c r="C6737">
        <v>4318804</v>
      </c>
      <c r="D6737" t="s">
        <v>3485</v>
      </c>
      <c r="E6737" s="10" t="s">
        <v>18149</v>
      </c>
      <c r="F6737" t="s">
        <v>18150</v>
      </c>
      <c r="G6737">
        <v>1529</v>
      </c>
      <c r="H6737">
        <v>316</v>
      </c>
      <c r="I6737">
        <v>1845</v>
      </c>
      <c r="J6737">
        <v>219</v>
      </c>
      <c r="K6737">
        <v>1310</v>
      </c>
      <c r="L6737" s="33">
        <f>Tabela818[[#This Row],[COM CAF]]/Tabela818[[#This Row],[TOTAL SÓCIOS]]</f>
        <v>0.82872628726287267</v>
      </c>
    </row>
    <row r="6738" spans="1:12">
      <c r="A6738" s="6" t="s">
        <v>5361</v>
      </c>
      <c r="B6738" s="6" t="s">
        <v>80</v>
      </c>
      <c r="C6738">
        <v>3530201</v>
      </c>
      <c r="D6738" t="s">
        <v>3911</v>
      </c>
      <c r="E6738" s="10" t="s">
        <v>32660</v>
      </c>
      <c r="F6738" t="s">
        <v>32661</v>
      </c>
      <c r="G6738">
        <v>16</v>
      </c>
      <c r="H6738">
        <v>0</v>
      </c>
      <c r="I6738">
        <v>16</v>
      </c>
      <c r="J6738">
        <v>10</v>
      </c>
      <c r="K6738">
        <v>6</v>
      </c>
      <c r="L6738" s="32">
        <f>Tabela818[[#This Row],[COM CAF]]/Tabela818[[#This Row],[TOTAL SÓCIOS]]</f>
        <v>1</v>
      </c>
    </row>
    <row r="6739" spans="1:12">
      <c r="A6739" s="6" t="s">
        <v>5361</v>
      </c>
      <c r="B6739" s="6" t="s">
        <v>80</v>
      </c>
      <c r="C6739">
        <v>3519907</v>
      </c>
      <c r="D6739" t="s">
        <v>4974</v>
      </c>
      <c r="E6739" s="10" t="s">
        <v>30131</v>
      </c>
      <c r="F6739" t="s">
        <v>30132</v>
      </c>
      <c r="G6739">
        <v>25</v>
      </c>
      <c r="H6739">
        <v>7</v>
      </c>
      <c r="I6739">
        <v>32</v>
      </c>
      <c r="J6739">
        <v>15</v>
      </c>
      <c r="K6739">
        <v>10</v>
      </c>
      <c r="L6739" s="32">
        <f>Tabela818[[#This Row],[COM CAF]]/Tabela818[[#This Row],[TOTAL SÓCIOS]]</f>
        <v>0.78125</v>
      </c>
    </row>
    <row r="6740" spans="1:12">
      <c r="A6740" s="6" t="s">
        <v>18503</v>
      </c>
      <c r="B6740" s="6" t="s">
        <v>47</v>
      </c>
      <c r="C6740">
        <v>3147204</v>
      </c>
      <c r="D6740" t="s">
        <v>1547</v>
      </c>
      <c r="E6740" s="10" t="s">
        <v>18826</v>
      </c>
      <c r="F6740" t="s">
        <v>18827</v>
      </c>
      <c r="G6740">
        <v>3</v>
      </c>
      <c r="H6740">
        <v>0</v>
      </c>
      <c r="I6740">
        <v>3</v>
      </c>
      <c r="J6740">
        <v>1</v>
      </c>
      <c r="K6740">
        <v>2</v>
      </c>
      <c r="L6740" s="32">
        <f>Tabela818[[#This Row],[COM CAF]]/Tabela818[[#This Row],[TOTAL SÓCIOS]]</f>
        <v>1</v>
      </c>
    </row>
    <row r="6741" spans="1:12">
      <c r="A6741" s="6" t="s">
        <v>15072</v>
      </c>
      <c r="B6741" s="6" t="s">
        <v>22</v>
      </c>
      <c r="C6741">
        <v>2704906</v>
      </c>
      <c r="D6741" t="s">
        <v>120</v>
      </c>
      <c r="E6741" s="10" t="s">
        <v>16310</v>
      </c>
      <c r="F6741" t="s">
        <v>16311</v>
      </c>
      <c r="G6741">
        <v>92</v>
      </c>
      <c r="H6741">
        <v>10</v>
      </c>
      <c r="I6741">
        <v>102</v>
      </c>
      <c r="J6741">
        <v>28</v>
      </c>
      <c r="K6741">
        <v>64</v>
      </c>
      <c r="L6741" s="33">
        <f>Tabela818[[#This Row],[COM CAF]]/Tabela818[[#This Row],[TOTAL SÓCIOS]]</f>
        <v>0.90196078431372551</v>
      </c>
    </row>
    <row r="6742" spans="1:12">
      <c r="A6742" s="6" t="s">
        <v>5361</v>
      </c>
      <c r="B6742" s="6" t="s">
        <v>47</v>
      </c>
      <c r="C6742">
        <v>3161007</v>
      </c>
      <c r="D6742" t="s">
        <v>1618</v>
      </c>
      <c r="E6742" s="10" t="s">
        <v>12917</v>
      </c>
      <c r="F6742" t="s">
        <v>12918</v>
      </c>
      <c r="G6742">
        <v>19</v>
      </c>
      <c r="H6742">
        <v>1</v>
      </c>
      <c r="I6742">
        <v>20</v>
      </c>
      <c r="J6742">
        <v>19</v>
      </c>
      <c r="K6742">
        <v>0</v>
      </c>
      <c r="L6742" s="32">
        <f>Tabela818[[#This Row],[COM CAF]]/Tabela818[[#This Row],[TOTAL SÓCIOS]]</f>
        <v>0.95</v>
      </c>
    </row>
    <row r="6743" spans="1:12">
      <c r="A6743" s="6" t="s">
        <v>5361</v>
      </c>
      <c r="B6743" s="6" t="s">
        <v>59</v>
      </c>
      <c r="C6743">
        <v>2608750</v>
      </c>
      <c r="D6743" t="s">
        <v>2307</v>
      </c>
      <c r="E6743" s="10" t="s">
        <v>9167</v>
      </c>
      <c r="F6743" t="s">
        <v>9168</v>
      </c>
      <c r="G6743">
        <v>36</v>
      </c>
      <c r="H6743">
        <v>0</v>
      </c>
      <c r="I6743">
        <v>36</v>
      </c>
      <c r="J6743">
        <v>29</v>
      </c>
      <c r="K6743">
        <v>7</v>
      </c>
      <c r="L6743" s="33">
        <f>Tabela818[[#This Row],[COM CAF]]/Tabela818[[#This Row],[TOTAL SÓCIOS]]</f>
        <v>1</v>
      </c>
    </row>
    <row r="6744" spans="1:12">
      <c r="A6744" s="6" t="s">
        <v>15072</v>
      </c>
      <c r="B6744" s="6" t="s">
        <v>64</v>
      </c>
      <c r="C6744">
        <v>4106506</v>
      </c>
      <c r="D6744" t="s">
        <v>2687</v>
      </c>
      <c r="E6744" s="10" t="s">
        <v>17425</v>
      </c>
      <c r="F6744" t="s">
        <v>17426</v>
      </c>
      <c r="G6744">
        <v>39</v>
      </c>
      <c r="H6744">
        <v>11</v>
      </c>
      <c r="I6744">
        <v>50</v>
      </c>
      <c r="J6744">
        <v>13</v>
      </c>
      <c r="K6744">
        <v>26</v>
      </c>
      <c r="L6744" s="32">
        <f>Tabela818[[#This Row],[COM CAF]]/Tabela818[[#This Row],[TOTAL SÓCIOS]]</f>
        <v>0.78</v>
      </c>
    </row>
    <row r="6745" spans="1:12">
      <c r="A6745" s="6" t="s">
        <v>14987</v>
      </c>
      <c r="B6745" s="6" t="s">
        <v>74</v>
      </c>
      <c r="C6745">
        <v>4304606</v>
      </c>
      <c r="D6745" t="s">
        <v>3240</v>
      </c>
      <c r="E6745" s="10" t="s">
        <v>15048</v>
      </c>
      <c r="F6745" t="s">
        <v>15049</v>
      </c>
      <c r="G6745">
        <v>3037</v>
      </c>
      <c r="H6745">
        <v>379</v>
      </c>
      <c r="I6745">
        <v>3416</v>
      </c>
      <c r="J6745">
        <v>941</v>
      </c>
      <c r="K6745">
        <v>2093</v>
      </c>
      <c r="L6745" s="32">
        <f>Tabela818[[#This Row],[COM CAF]]/Tabela818[[#This Row],[TOTAL SÓCIOS]]</f>
        <v>0.88905152224824358</v>
      </c>
    </row>
    <row r="6746" spans="1:12">
      <c r="A6746" s="6" t="s">
        <v>5361</v>
      </c>
      <c r="B6746" s="6" t="s">
        <v>31</v>
      </c>
      <c r="C6746">
        <v>2923902</v>
      </c>
      <c r="D6746" t="s">
        <v>533</v>
      </c>
      <c r="E6746" s="10" t="s">
        <v>29871</v>
      </c>
      <c r="F6746" t="s">
        <v>29872</v>
      </c>
      <c r="G6746">
        <v>28</v>
      </c>
      <c r="H6746">
        <v>19</v>
      </c>
      <c r="I6746">
        <v>47</v>
      </c>
      <c r="J6746">
        <v>15</v>
      </c>
      <c r="K6746">
        <v>13</v>
      </c>
      <c r="L6746" s="33">
        <f>Tabela818[[#This Row],[COM CAF]]/Tabela818[[#This Row],[TOTAL SÓCIOS]]</f>
        <v>0.5957446808510638</v>
      </c>
    </row>
    <row r="6747" spans="1:12">
      <c r="A6747" s="6" t="s">
        <v>5361</v>
      </c>
      <c r="B6747" s="6" t="s">
        <v>78</v>
      </c>
      <c r="C6747">
        <v>2800506</v>
      </c>
      <c r="D6747" t="s">
        <v>3730</v>
      </c>
      <c r="E6747" s="10" t="s">
        <v>9633</v>
      </c>
      <c r="F6747" t="s">
        <v>9634</v>
      </c>
      <c r="G6747">
        <v>36</v>
      </c>
      <c r="H6747">
        <v>27</v>
      </c>
      <c r="I6747">
        <v>63</v>
      </c>
      <c r="J6747">
        <v>19</v>
      </c>
      <c r="K6747">
        <v>17</v>
      </c>
      <c r="L6747" s="32">
        <f>Tabela818[[#This Row],[COM CAF]]/Tabela818[[#This Row],[TOTAL SÓCIOS]]</f>
        <v>0.5714285714285714</v>
      </c>
    </row>
    <row r="6748" spans="1:12">
      <c r="A6748" s="6" t="s">
        <v>5361</v>
      </c>
      <c r="B6748" s="6" t="s">
        <v>22</v>
      </c>
      <c r="C6748">
        <v>2701605</v>
      </c>
      <c r="D6748" t="s">
        <v>86</v>
      </c>
      <c r="E6748" s="10" t="s">
        <v>9403</v>
      </c>
      <c r="F6748" t="s">
        <v>9404</v>
      </c>
      <c r="G6748">
        <v>59</v>
      </c>
      <c r="H6748">
        <v>7</v>
      </c>
      <c r="I6748">
        <v>66</v>
      </c>
      <c r="J6748">
        <v>40</v>
      </c>
      <c r="K6748">
        <v>19</v>
      </c>
      <c r="L6748" s="32">
        <f>Tabela818[[#This Row],[COM CAF]]/Tabela818[[#This Row],[TOTAL SÓCIOS]]</f>
        <v>0.89393939393939392</v>
      </c>
    </row>
    <row r="6749" spans="1:12">
      <c r="A6749" s="6" t="s">
        <v>5361</v>
      </c>
      <c r="B6749" s="6" t="s">
        <v>31</v>
      </c>
      <c r="C6749">
        <v>2927606</v>
      </c>
      <c r="D6749" t="s">
        <v>577</v>
      </c>
      <c r="E6749" s="10" t="s">
        <v>32662</v>
      </c>
      <c r="F6749" t="s">
        <v>32663</v>
      </c>
      <c r="G6749">
        <v>14</v>
      </c>
      <c r="H6749">
        <v>10</v>
      </c>
      <c r="I6749">
        <v>24</v>
      </c>
      <c r="J6749">
        <v>14</v>
      </c>
      <c r="K6749">
        <v>0</v>
      </c>
      <c r="L6749" s="32">
        <f>Tabela818[[#This Row],[COM CAF]]/Tabela818[[#This Row],[TOTAL SÓCIOS]]</f>
        <v>0.58333333333333337</v>
      </c>
    </row>
    <row r="6750" spans="1:12">
      <c r="A6750" s="6" t="s">
        <v>5361</v>
      </c>
      <c r="B6750" s="6" t="s">
        <v>54</v>
      </c>
      <c r="C6750">
        <v>1502400</v>
      </c>
      <c r="D6750" t="s">
        <v>1888</v>
      </c>
      <c r="E6750" s="10" t="s">
        <v>6084</v>
      </c>
      <c r="F6750" t="s">
        <v>6085</v>
      </c>
      <c r="G6750">
        <v>29</v>
      </c>
      <c r="H6750">
        <v>3</v>
      </c>
      <c r="I6750">
        <v>32</v>
      </c>
      <c r="J6750">
        <v>19</v>
      </c>
      <c r="K6750">
        <v>10</v>
      </c>
      <c r="L6750" s="32">
        <f>Tabela818[[#This Row],[COM CAF]]/Tabela818[[#This Row],[TOTAL SÓCIOS]]</f>
        <v>0.90625</v>
      </c>
    </row>
    <row r="6751" spans="1:12">
      <c r="A6751" s="6" t="s">
        <v>5361</v>
      </c>
      <c r="B6751" s="6" t="s">
        <v>83</v>
      </c>
      <c r="C6751">
        <v>1710508</v>
      </c>
      <c r="D6751" t="s">
        <v>4051</v>
      </c>
      <c r="E6751" s="10" t="s">
        <v>6408</v>
      </c>
      <c r="F6751" t="s">
        <v>6409</v>
      </c>
      <c r="G6751">
        <v>22</v>
      </c>
      <c r="H6751">
        <v>7</v>
      </c>
      <c r="I6751">
        <v>29</v>
      </c>
      <c r="J6751">
        <v>9</v>
      </c>
      <c r="K6751">
        <v>13</v>
      </c>
      <c r="L6751" s="32">
        <f>Tabela818[[#This Row],[COM CAF]]/Tabela818[[#This Row],[TOTAL SÓCIOS]]</f>
        <v>0.75862068965517238</v>
      </c>
    </row>
    <row r="6752" spans="1:12">
      <c r="A6752" s="6" t="s">
        <v>5361</v>
      </c>
      <c r="B6752" s="6" t="s">
        <v>31</v>
      </c>
      <c r="C6752">
        <v>2902104</v>
      </c>
      <c r="D6752" t="s">
        <v>270</v>
      </c>
      <c r="E6752" s="10" t="s">
        <v>9871</v>
      </c>
      <c r="F6752" t="s">
        <v>9872</v>
      </c>
      <c r="G6752">
        <v>19</v>
      </c>
      <c r="H6752">
        <v>1</v>
      </c>
      <c r="I6752">
        <v>20</v>
      </c>
      <c r="J6752">
        <v>11</v>
      </c>
      <c r="K6752">
        <v>8</v>
      </c>
      <c r="L6752" s="33">
        <f>Tabela818[[#This Row],[COM CAF]]/Tabela818[[#This Row],[TOTAL SÓCIOS]]</f>
        <v>0.95</v>
      </c>
    </row>
    <row r="6753" spans="1:12">
      <c r="A6753" s="6" t="s">
        <v>5361</v>
      </c>
      <c r="B6753" s="6" t="s">
        <v>54</v>
      </c>
      <c r="C6753">
        <v>1508159</v>
      </c>
      <c r="D6753" t="s">
        <v>2011</v>
      </c>
      <c r="E6753" s="10" t="s">
        <v>30979</v>
      </c>
      <c r="F6753" t="s">
        <v>30980</v>
      </c>
      <c r="G6753">
        <v>57</v>
      </c>
      <c r="H6753">
        <v>2</v>
      </c>
      <c r="I6753">
        <v>59</v>
      </c>
      <c r="J6753">
        <v>57</v>
      </c>
      <c r="K6753">
        <v>0</v>
      </c>
      <c r="L6753" s="32">
        <f>Tabela818[[#This Row],[COM CAF]]/Tabela818[[#This Row],[TOTAL SÓCIOS]]</f>
        <v>0.96610169491525422</v>
      </c>
    </row>
    <row r="6754" spans="1:12">
      <c r="A6754" s="6" t="s">
        <v>5361</v>
      </c>
      <c r="B6754" s="6" t="s">
        <v>59</v>
      </c>
      <c r="C6754">
        <v>2602803</v>
      </c>
      <c r="D6754" t="s">
        <v>2237</v>
      </c>
      <c r="E6754" s="10" t="s">
        <v>8915</v>
      </c>
      <c r="F6754" t="s">
        <v>8916</v>
      </c>
      <c r="G6754">
        <v>45</v>
      </c>
      <c r="H6754">
        <v>1</v>
      </c>
      <c r="I6754">
        <v>46</v>
      </c>
      <c r="J6754">
        <v>30</v>
      </c>
      <c r="K6754">
        <v>15</v>
      </c>
      <c r="L6754" s="32">
        <f>Tabela818[[#This Row],[COM CAF]]/Tabela818[[#This Row],[TOTAL SÓCIOS]]</f>
        <v>0.97826086956521741</v>
      </c>
    </row>
    <row r="6755" spans="1:12">
      <c r="A6755" s="6" t="s">
        <v>5361</v>
      </c>
      <c r="B6755" s="6" t="s">
        <v>54</v>
      </c>
      <c r="C6755">
        <v>1505809</v>
      </c>
      <c r="D6755" t="s">
        <v>1956</v>
      </c>
      <c r="E6755" s="10" t="s">
        <v>32664</v>
      </c>
      <c r="F6755" t="s">
        <v>32665</v>
      </c>
      <c r="G6755">
        <v>22</v>
      </c>
      <c r="H6755">
        <v>0</v>
      </c>
      <c r="I6755">
        <v>22</v>
      </c>
      <c r="J6755">
        <v>20</v>
      </c>
      <c r="K6755">
        <v>2</v>
      </c>
      <c r="L6755" s="32">
        <f>Tabela818[[#This Row],[COM CAF]]/Tabela818[[#This Row],[TOTAL SÓCIOS]]</f>
        <v>1</v>
      </c>
    </row>
    <row r="6756" spans="1:12">
      <c r="A6756" s="6" t="s">
        <v>5361</v>
      </c>
      <c r="B6756" s="6" t="s">
        <v>31</v>
      </c>
      <c r="C6756">
        <v>2906204</v>
      </c>
      <c r="D6756" t="s">
        <v>321</v>
      </c>
      <c r="E6756" s="10" t="s">
        <v>10258</v>
      </c>
      <c r="F6756" t="s">
        <v>10259</v>
      </c>
      <c r="G6756">
        <v>50</v>
      </c>
      <c r="H6756">
        <v>20</v>
      </c>
      <c r="I6756">
        <v>70</v>
      </c>
      <c r="J6756">
        <v>33</v>
      </c>
      <c r="K6756">
        <v>17</v>
      </c>
      <c r="L6756" s="32">
        <f>Tabela818[[#This Row],[COM CAF]]/Tabela818[[#This Row],[TOTAL SÓCIOS]]</f>
        <v>0.7142857142857143</v>
      </c>
    </row>
    <row r="6757" spans="1:12">
      <c r="A6757" s="6" t="s">
        <v>5361</v>
      </c>
      <c r="B6757" s="6" t="s">
        <v>40</v>
      </c>
      <c r="C6757">
        <v>3204906</v>
      </c>
      <c r="D6757" t="s">
        <v>857</v>
      </c>
      <c r="E6757" s="10" t="s">
        <v>13219</v>
      </c>
      <c r="F6757" t="s">
        <v>13220</v>
      </c>
      <c r="G6757">
        <v>31</v>
      </c>
      <c r="H6757">
        <v>11</v>
      </c>
      <c r="I6757">
        <v>42</v>
      </c>
      <c r="J6757">
        <v>16</v>
      </c>
      <c r="K6757">
        <v>15</v>
      </c>
      <c r="L6757" s="33">
        <f>Tabela818[[#This Row],[COM CAF]]/Tabela818[[#This Row],[TOTAL SÓCIOS]]</f>
        <v>0.73809523809523814</v>
      </c>
    </row>
    <row r="6758" spans="1:12">
      <c r="A6758" s="6" t="s">
        <v>5361</v>
      </c>
      <c r="B6758" s="6" t="s">
        <v>61</v>
      </c>
      <c r="C6758">
        <v>2203909</v>
      </c>
      <c r="D6758" t="s">
        <v>2481</v>
      </c>
      <c r="E6758" s="10" t="s">
        <v>7590</v>
      </c>
      <c r="F6758" t="s">
        <v>7591</v>
      </c>
      <c r="G6758">
        <v>22</v>
      </c>
      <c r="H6758">
        <v>3</v>
      </c>
      <c r="I6758">
        <v>25</v>
      </c>
      <c r="J6758">
        <v>12</v>
      </c>
      <c r="K6758">
        <v>10</v>
      </c>
      <c r="L6758" s="32">
        <f>Tabela818[[#This Row],[COM CAF]]/Tabela818[[#This Row],[TOTAL SÓCIOS]]</f>
        <v>0.88</v>
      </c>
    </row>
    <row r="6759" spans="1:12">
      <c r="A6759" s="6" t="s">
        <v>5361</v>
      </c>
      <c r="B6759" s="6" t="s">
        <v>80</v>
      </c>
      <c r="C6759">
        <v>3522158</v>
      </c>
      <c r="D6759" t="s">
        <v>4989</v>
      </c>
      <c r="E6759" s="10" t="s">
        <v>32666</v>
      </c>
      <c r="F6759" t="s">
        <v>32667</v>
      </c>
      <c r="G6759">
        <v>16</v>
      </c>
      <c r="H6759">
        <v>6</v>
      </c>
      <c r="I6759">
        <v>22</v>
      </c>
      <c r="J6759">
        <v>9</v>
      </c>
      <c r="K6759">
        <v>7</v>
      </c>
      <c r="L6759" s="33">
        <f>Tabela818[[#This Row],[COM CAF]]/Tabela818[[#This Row],[TOTAL SÓCIOS]]</f>
        <v>0.72727272727272729</v>
      </c>
    </row>
    <row r="6760" spans="1:12">
      <c r="A6760" s="6" t="s">
        <v>5361</v>
      </c>
      <c r="B6760" s="6" t="s">
        <v>61</v>
      </c>
      <c r="C6760">
        <v>2204709</v>
      </c>
      <c r="D6760" t="s">
        <v>2489</v>
      </c>
      <c r="E6760" s="10" t="s">
        <v>7606</v>
      </c>
      <c r="F6760" t="s">
        <v>7607</v>
      </c>
      <c r="G6760">
        <v>46</v>
      </c>
      <c r="H6760">
        <v>23</v>
      </c>
      <c r="I6760">
        <v>69</v>
      </c>
      <c r="J6760">
        <v>13</v>
      </c>
      <c r="K6760">
        <v>33</v>
      </c>
      <c r="L6760" s="33">
        <f>Tabela818[[#This Row],[COM CAF]]/Tabela818[[#This Row],[TOTAL SÓCIOS]]</f>
        <v>0.66666666666666663</v>
      </c>
    </row>
    <row r="6761" spans="1:12">
      <c r="A6761" s="6" t="s">
        <v>5361</v>
      </c>
      <c r="B6761" s="6" t="s">
        <v>61</v>
      </c>
      <c r="C6761">
        <v>2208650</v>
      </c>
      <c r="D6761" t="s">
        <v>2560</v>
      </c>
      <c r="E6761" s="10" t="s">
        <v>7898</v>
      </c>
      <c r="F6761" t="s">
        <v>7899</v>
      </c>
      <c r="G6761">
        <v>18</v>
      </c>
      <c r="H6761">
        <v>8</v>
      </c>
      <c r="I6761">
        <v>26</v>
      </c>
      <c r="J6761">
        <v>10</v>
      </c>
      <c r="K6761">
        <v>8</v>
      </c>
      <c r="L6761" s="32">
        <f>Tabela818[[#This Row],[COM CAF]]/Tabela818[[#This Row],[TOTAL SÓCIOS]]</f>
        <v>0.69230769230769229</v>
      </c>
    </row>
    <row r="6762" spans="1:12">
      <c r="A6762" s="6" t="s">
        <v>5361</v>
      </c>
      <c r="B6762" s="6" t="s">
        <v>31</v>
      </c>
      <c r="C6762">
        <v>2907202</v>
      </c>
      <c r="D6762" t="s">
        <v>336</v>
      </c>
      <c r="E6762" s="10" t="s">
        <v>10382</v>
      </c>
      <c r="F6762" t="s">
        <v>10383</v>
      </c>
      <c r="G6762">
        <v>23</v>
      </c>
      <c r="H6762">
        <v>0</v>
      </c>
      <c r="I6762">
        <v>23</v>
      </c>
      <c r="J6762">
        <v>15</v>
      </c>
      <c r="K6762">
        <v>8</v>
      </c>
      <c r="L6762" s="32">
        <f>Tabela818[[#This Row],[COM CAF]]/Tabela818[[#This Row],[TOTAL SÓCIOS]]</f>
        <v>1</v>
      </c>
    </row>
    <row r="6763" spans="1:12">
      <c r="A6763" s="6" t="s">
        <v>18503</v>
      </c>
      <c r="B6763" s="6" t="s">
        <v>74</v>
      </c>
      <c r="C6763">
        <v>4313086</v>
      </c>
      <c r="D6763" t="s">
        <v>3381</v>
      </c>
      <c r="E6763" s="10" t="s">
        <v>19427</v>
      </c>
      <c r="F6763" t="s">
        <v>19428</v>
      </c>
      <c r="G6763">
        <v>1</v>
      </c>
      <c r="H6763">
        <v>0</v>
      </c>
      <c r="I6763">
        <v>1</v>
      </c>
      <c r="J6763">
        <v>0</v>
      </c>
      <c r="K6763">
        <v>1</v>
      </c>
      <c r="L6763" s="32">
        <f>Tabela818[[#This Row],[COM CAF]]/Tabela818[[#This Row],[TOTAL SÓCIOS]]</f>
        <v>1</v>
      </c>
    </row>
    <row r="6764" spans="1:12">
      <c r="A6764" s="6" t="s">
        <v>5361</v>
      </c>
      <c r="B6764" s="6" t="s">
        <v>80</v>
      </c>
      <c r="C6764">
        <v>3529906</v>
      </c>
      <c r="D6764" t="s">
        <v>3909</v>
      </c>
      <c r="E6764" s="10" t="s">
        <v>13481</v>
      </c>
      <c r="F6764" t="s">
        <v>13482</v>
      </c>
      <c r="G6764">
        <v>219</v>
      </c>
      <c r="H6764">
        <v>6</v>
      </c>
      <c r="I6764">
        <v>225</v>
      </c>
      <c r="J6764">
        <v>39</v>
      </c>
      <c r="K6764">
        <v>180</v>
      </c>
      <c r="L6764" s="32">
        <f>Tabela818[[#This Row],[COM CAF]]/Tabela818[[#This Row],[TOTAL SÓCIOS]]</f>
        <v>0.97333333333333338</v>
      </c>
    </row>
    <row r="6765" spans="1:12">
      <c r="A6765" s="6" t="s">
        <v>5361</v>
      </c>
      <c r="B6765" s="6" t="s">
        <v>74</v>
      </c>
      <c r="C6765">
        <v>4308508</v>
      </c>
      <c r="D6765" t="s">
        <v>3299</v>
      </c>
      <c r="E6765" s="10" t="s">
        <v>14216</v>
      </c>
      <c r="F6765" t="s">
        <v>14217</v>
      </c>
      <c r="G6765">
        <v>7</v>
      </c>
      <c r="H6765">
        <v>2</v>
      </c>
      <c r="I6765">
        <v>9</v>
      </c>
      <c r="J6765">
        <v>3</v>
      </c>
      <c r="K6765">
        <v>4</v>
      </c>
      <c r="L6765" s="32">
        <f>Tabela818[[#This Row],[COM CAF]]/Tabela818[[#This Row],[TOTAL SÓCIOS]]</f>
        <v>0.77777777777777779</v>
      </c>
    </row>
    <row r="6766" spans="1:12">
      <c r="A6766" s="6" t="s">
        <v>15072</v>
      </c>
      <c r="B6766" s="6" t="s">
        <v>66</v>
      </c>
      <c r="C6766">
        <v>3300100</v>
      </c>
      <c r="D6766" t="s">
        <v>2976</v>
      </c>
      <c r="E6766" s="10" t="s">
        <v>17056</v>
      </c>
      <c r="F6766" t="s">
        <v>17057</v>
      </c>
      <c r="G6766">
        <v>16</v>
      </c>
      <c r="H6766">
        <v>7</v>
      </c>
      <c r="I6766">
        <v>23</v>
      </c>
      <c r="J6766">
        <v>4</v>
      </c>
      <c r="K6766">
        <v>12</v>
      </c>
      <c r="L6766" s="32">
        <f>Tabela818[[#This Row],[COM CAF]]/Tabela818[[#This Row],[TOTAL SÓCIOS]]</f>
        <v>0.69565217391304346</v>
      </c>
    </row>
    <row r="6767" spans="1:12">
      <c r="A6767" s="6" t="s">
        <v>5361</v>
      </c>
      <c r="B6767" s="6" t="s">
        <v>34</v>
      </c>
      <c r="C6767">
        <v>2311207</v>
      </c>
      <c r="D6767" t="s">
        <v>750</v>
      </c>
      <c r="E6767" s="10" t="s">
        <v>8266</v>
      </c>
      <c r="F6767" t="s">
        <v>8267</v>
      </c>
      <c r="G6767">
        <v>42</v>
      </c>
      <c r="H6767">
        <v>1</v>
      </c>
      <c r="I6767">
        <v>43</v>
      </c>
      <c r="J6767">
        <v>42</v>
      </c>
      <c r="K6767">
        <v>0</v>
      </c>
      <c r="L6767" s="33">
        <f>Tabela818[[#This Row],[COM CAF]]/Tabela818[[#This Row],[TOTAL SÓCIOS]]</f>
        <v>0.97674418604651159</v>
      </c>
    </row>
    <row r="6768" spans="1:12">
      <c r="A6768" s="6" t="s">
        <v>5361</v>
      </c>
      <c r="B6768" s="6" t="s">
        <v>44</v>
      </c>
      <c r="C6768">
        <v>2101707</v>
      </c>
      <c r="D6768" t="s">
        <v>996</v>
      </c>
      <c r="E6768" s="10" t="s">
        <v>6555</v>
      </c>
      <c r="F6768" t="s">
        <v>6556</v>
      </c>
      <c r="G6768">
        <v>10</v>
      </c>
      <c r="H6768">
        <v>0</v>
      </c>
      <c r="I6768">
        <v>10</v>
      </c>
      <c r="J6768">
        <v>7</v>
      </c>
      <c r="K6768">
        <v>3</v>
      </c>
      <c r="L6768" s="33">
        <f>Tabela818[[#This Row],[COM CAF]]/Tabela818[[#This Row],[TOTAL SÓCIOS]]</f>
        <v>1</v>
      </c>
    </row>
    <row r="6769" spans="1:12">
      <c r="A6769" s="6" t="s">
        <v>5361</v>
      </c>
      <c r="B6769" s="6" t="s">
        <v>59</v>
      </c>
      <c r="C6769">
        <v>2606002</v>
      </c>
      <c r="D6769" t="s">
        <v>2269</v>
      </c>
      <c r="E6769" s="10" t="s">
        <v>9017</v>
      </c>
      <c r="F6769" t="s">
        <v>9018</v>
      </c>
      <c r="G6769">
        <v>3</v>
      </c>
      <c r="H6769">
        <v>1</v>
      </c>
      <c r="I6769">
        <v>4</v>
      </c>
      <c r="J6769">
        <v>3</v>
      </c>
      <c r="K6769">
        <v>0</v>
      </c>
      <c r="L6769" s="33">
        <f>Tabela818[[#This Row],[COM CAF]]/Tabela818[[#This Row],[TOTAL SÓCIOS]]</f>
        <v>0.75</v>
      </c>
    </row>
    <row r="6770" spans="1:12">
      <c r="A6770" s="6" t="s">
        <v>5361</v>
      </c>
      <c r="B6770" s="6" t="s">
        <v>80</v>
      </c>
      <c r="C6770">
        <v>3530201</v>
      </c>
      <c r="D6770" t="s">
        <v>3911</v>
      </c>
      <c r="E6770" s="10" t="s">
        <v>13503</v>
      </c>
      <c r="F6770" t="s">
        <v>13504</v>
      </c>
      <c r="G6770">
        <v>41</v>
      </c>
      <c r="H6770">
        <v>13</v>
      </c>
      <c r="I6770">
        <v>54</v>
      </c>
      <c r="J6770">
        <v>27</v>
      </c>
      <c r="K6770">
        <v>14</v>
      </c>
      <c r="L6770" s="32">
        <f>Tabela818[[#This Row],[COM CAF]]/Tabela818[[#This Row],[TOTAL SÓCIOS]]</f>
        <v>0.7592592592592593</v>
      </c>
    </row>
    <row r="6771" spans="1:12">
      <c r="A6771" s="6" t="s">
        <v>5361</v>
      </c>
      <c r="B6771" s="6" t="s">
        <v>31</v>
      </c>
      <c r="C6771">
        <v>2907202</v>
      </c>
      <c r="D6771" t="s">
        <v>336</v>
      </c>
      <c r="E6771" s="10" t="s">
        <v>10366</v>
      </c>
      <c r="F6771" t="s">
        <v>10367</v>
      </c>
      <c r="G6771">
        <v>11</v>
      </c>
      <c r="H6771">
        <v>10</v>
      </c>
      <c r="I6771">
        <v>21</v>
      </c>
      <c r="J6771">
        <v>7</v>
      </c>
      <c r="K6771">
        <v>4</v>
      </c>
      <c r="L6771" s="32">
        <f>Tabela818[[#This Row],[COM CAF]]/Tabela818[[#This Row],[TOTAL SÓCIOS]]</f>
        <v>0.52380952380952384</v>
      </c>
    </row>
    <row r="6772" spans="1:12">
      <c r="A6772" s="6" t="s">
        <v>18503</v>
      </c>
      <c r="B6772" s="6" t="s">
        <v>74</v>
      </c>
      <c r="C6772">
        <v>4313359</v>
      </c>
      <c r="D6772" t="s">
        <v>3387</v>
      </c>
      <c r="E6772" s="10" t="s">
        <v>19435</v>
      </c>
      <c r="F6772" t="s">
        <v>19436</v>
      </c>
      <c r="G6772">
        <v>2</v>
      </c>
      <c r="H6772">
        <v>0</v>
      </c>
      <c r="I6772">
        <v>2</v>
      </c>
      <c r="J6772">
        <v>0</v>
      </c>
      <c r="K6772">
        <v>2</v>
      </c>
      <c r="L6772" s="33">
        <f>Tabela818[[#This Row],[COM CAF]]/Tabela818[[#This Row],[TOTAL SÓCIOS]]</f>
        <v>1</v>
      </c>
    </row>
    <row r="6773" spans="1:12">
      <c r="A6773" s="6" t="s">
        <v>5361</v>
      </c>
      <c r="B6773" s="6" t="s">
        <v>54</v>
      </c>
      <c r="C6773">
        <v>1506351</v>
      </c>
      <c r="D6773" t="s">
        <v>1972</v>
      </c>
      <c r="E6773" s="10" t="s">
        <v>6178</v>
      </c>
      <c r="F6773" t="s">
        <v>6179</v>
      </c>
      <c r="G6773">
        <v>52</v>
      </c>
      <c r="H6773">
        <v>1</v>
      </c>
      <c r="I6773">
        <v>53</v>
      </c>
      <c r="J6773">
        <v>33</v>
      </c>
      <c r="K6773">
        <v>19</v>
      </c>
      <c r="L6773" s="32">
        <f>Tabela818[[#This Row],[COM CAF]]/Tabela818[[#This Row],[TOTAL SÓCIOS]]</f>
        <v>0.98113207547169812</v>
      </c>
    </row>
    <row r="6774" spans="1:12">
      <c r="A6774" s="6" t="s">
        <v>5361</v>
      </c>
      <c r="B6774" s="6" t="s">
        <v>31</v>
      </c>
      <c r="C6774">
        <v>2917003</v>
      </c>
      <c r="D6774" t="s">
        <v>430</v>
      </c>
      <c r="E6774" s="10" t="s">
        <v>10956</v>
      </c>
      <c r="F6774" t="s">
        <v>10957</v>
      </c>
      <c r="G6774">
        <v>27</v>
      </c>
      <c r="H6774">
        <v>6</v>
      </c>
      <c r="I6774">
        <v>33</v>
      </c>
      <c r="J6774">
        <v>16</v>
      </c>
      <c r="K6774">
        <v>11</v>
      </c>
      <c r="L6774" s="32">
        <f>Tabela818[[#This Row],[COM CAF]]/Tabela818[[#This Row],[TOTAL SÓCIOS]]</f>
        <v>0.81818181818181823</v>
      </c>
    </row>
    <row r="6775" spans="1:12">
      <c r="A6775" s="6" t="s">
        <v>5361</v>
      </c>
      <c r="B6775" s="6" t="s">
        <v>54</v>
      </c>
      <c r="C6775">
        <v>1504703</v>
      </c>
      <c r="D6775" t="s">
        <v>1932</v>
      </c>
      <c r="E6775" s="10" t="s">
        <v>30969</v>
      </c>
      <c r="F6775" t="s">
        <v>30970</v>
      </c>
      <c r="G6775">
        <v>15</v>
      </c>
      <c r="H6775">
        <v>3</v>
      </c>
      <c r="I6775">
        <v>18</v>
      </c>
      <c r="J6775">
        <v>1</v>
      </c>
      <c r="K6775">
        <v>14</v>
      </c>
      <c r="L6775" s="32">
        <f>Tabela818[[#This Row],[COM CAF]]/Tabela818[[#This Row],[TOTAL SÓCIOS]]</f>
        <v>0.83333333333333337</v>
      </c>
    </row>
    <row r="6776" spans="1:12">
      <c r="A6776" s="6" t="s">
        <v>15072</v>
      </c>
      <c r="B6776" s="6" t="s">
        <v>34</v>
      </c>
      <c r="C6776">
        <v>2301604</v>
      </c>
      <c r="D6776" t="s">
        <v>667</v>
      </c>
      <c r="E6776" s="10" t="s">
        <v>15730</v>
      </c>
      <c r="F6776" t="s">
        <v>15731</v>
      </c>
      <c r="G6776">
        <v>15</v>
      </c>
      <c r="H6776">
        <v>6</v>
      </c>
      <c r="I6776">
        <v>21</v>
      </c>
      <c r="J6776">
        <v>4</v>
      </c>
      <c r="K6776">
        <v>11</v>
      </c>
      <c r="L6776" s="32">
        <f>Tabela818[[#This Row],[COM CAF]]/Tabela818[[#This Row],[TOTAL SÓCIOS]]</f>
        <v>0.7142857142857143</v>
      </c>
    </row>
    <row r="6777" spans="1:12">
      <c r="A6777" s="6" t="s">
        <v>14987</v>
      </c>
      <c r="B6777" s="6" t="s">
        <v>64</v>
      </c>
      <c r="C6777">
        <v>4115200</v>
      </c>
      <c r="D6777" t="s">
        <v>2802</v>
      </c>
      <c r="E6777" s="10" t="s">
        <v>30368</v>
      </c>
      <c r="F6777" t="s">
        <v>30369</v>
      </c>
      <c r="G6777">
        <v>374</v>
      </c>
      <c r="H6777">
        <v>32</v>
      </c>
      <c r="I6777">
        <v>406</v>
      </c>
      <c r="J6777">
        <v>103</v>
      </c>
      <c r="K6777">
        <v>271</v>
      </c>
      <c r="L6777" s="32">
        <f>Tabela818[[#This Row],[COM CAF]]/Tabela818[[#This Row],[TOTAL SÓCIOS]]</f>
        <v>0.9211822660098522</v>
      </c>
    </row>
    <row r="6778" spans="1:12">
      <c r="A6778" s="6" t="s">
        <v>5361</v>
      </c>
      <c r="B6778" s="6" t="s">
        <v>61</v>
      </c>
      <c r="C6778">
        <v>2200459</v>
      </c>
      <c r="D6778" t="s">
        <v>2410</v>
      </c>
      <c r="E6778" s="10" t="s">
        <v>7362</v>
      </c>
      <c r="F6778" t="s">
        <v>7363</v>
      </c>
      <c r="G6778">
        <v>10</v>
      </c>
      <c r="H6778">
        <v>2</v>
      </c>
      <c r="I6778">
        <v>12</v>
      </c>
      <c r="J6778">
        <v>6</v>
      </c>
      <c r="K6778">
        <v>4</v>
      </c>
      <c r="L6778" s="32">
        <f>Tabela818[[#This Row],[COM CAF]]/Tabela818[[#This Row],[TOTAL SÓCIOS]]</f>
        <v>0.83333333333333337</v>
      </c>
    </row>
    <row r="6779" spans="1:12">
      <c r="A6779" s="6" t="s">
        <v>15072</v>
      </c>
      <c r="B6779" s="6" t="s">
        <v>74</v>
      </c>
      <c r="C6779">
        <v>4300802</v>
      </c>
      <c r="D6779" t="s">
        <v>3191</v>
      </c>
      <c r="E6779" s="10" t="s">
        <v>17905</v>
      </c>
      <c r="F6779" t="s">
        <v>17906</v>
      </c>
      <c r="G6779">
        <v>691</v>
      </c>
      <c r="H6779">
        <v>120</v>
      </c>
      <c r="I6779">
        <v>811</v>
      </c>
      <c r="J6779">
        <v>72</v>
      </c>
      <c r="K6779">
        <v>618</v>
      </c>
      <c r="L6779" s="32">
        <f>Tabela818[[#This Row],[COM CAF]]/Tabela818[[#This Row],[TOTAL SÓCIOS]]</f>
        <v>0.85203452527743528</v>
      </c>
    </row>
    <row r="6780" spans="1:12">
      <c r="A6780" s="6" t="s">
        <v>15072</v>
      </c>
      <c r="B6780" s="6" t="s">
        <v>22</v>
      </c>
      <c r="C6780">
        <v>2704203</v>
      </c>
      <c r="D6780" t="s">
        <v>113</v>
      </c>
      <c r="E6780" s="10" t="s">
        <v>16296</v>
      </c>
      <c r="F6780" t="s">
        <v>16297</v>
      </c>
      <c r="G6780">
        <v>97</v>
      </c>
      <c r="H6780">
        <v>2</v>
      </c>
      <c r="I6780">
        <v>99</v>
      </c>
      <c r="J6780">
        <v>57</v>
      </c>
      <c r="K6780">
        <v>40</v>
      </c>
      <c r="L6780" s="32">
        <f>Tabela818[[#This Row],[COM CAF]]/Tabela818[[#This Row],[TOTAL SÓCIOS]]</f>
        <v>0.97979797979797978</v>
      </c>
    </row>
    <row r="6781" spans="1:12">
      <c r="A6781" s="6" t="s">
        <v>5361</v>
      </c>
      <c r="B6781" s="6" t="s">
        <v>61</v>
      </c>
      <c r="C6781">
        <v>2207504</v>
      </c>
      <c r="D6781" t="s">
        <v>2542</v>
      </c>
      <c r="E6781" s="10" t="s">
        <v>7808</v>
      </c>
      <c r="F6781" t="s">
        <v>7809</v>
      </c>
      <c r="G6781">
        <v>18</v>
      </c>
      <c r="H6781">
        <v>0</v>
      </c>
      <c r="I6781">
        <v>18</v>
      </c>
      <c r="J6781">
        <v>10</v>
      </c>
      <c r="K6781">
        <v>8</v>
      </c>
      <c r="L6781" s="32">
        <f>Tabela818[[#This Row],[COM CAF]]/Tabela818[[#This Row],[TOTAL SÓCIOS]]</f>
        <v>1</v>
      </c>
    </row>
    <row r="6782" spans="1:12">
      <c r="A6782" s="6" t="s">
        <v>5361</v>
      </c>
      <c r="B6782" s="6" t="s">
        <v>34</v>
      </c>
      <c r="C6782">
        <v>2311405</v>
      </c>
      <c r="D6782" t="s">
        <v>754</v>
      </c>
      <c r="E6782" s="10" t="s">
        <v>8274</v>
      </c>
      <c r="F6782" t="s">
        <v>8275</v>
      </c>
      <c r="G6782">
        <v>22</v>
      </c>
      <c r="H6782">
        <v>12</v>
      </c>
      <c r="I6782">
        <v>34</v>
      </c>
      <c r="J6782">
        <v>9</v>
      </c>
      <c r="K6782">
        <v>13</v>
      </c>
      <c r="L6782" s="32">
        <f>Tabela818[[#This Row],[COM CAF]]/Tabela818[[#This Row],[TOTAL SÓCIOS]]</f>
        <v>0.6470588235294118</v>
      </c>
    </row>
    <row r="6783" spans="1:12">
      <c r="A6783" s="6" t="s">
        <v>5361</v>
      </c>
      <c r="B6783" s="6" t="s">
        <v>49</v>
      </c>
      <c r="C6783">
        <v>5004601</v>
      </c>
      <c r="D6783" t="s">
        <v>1708</v>
      </c>
      <c r="E6783" s="10" t="s">
        <v>30301</v>
      </c>
      <c r="F6783" t="s">
        <v>30302</v>
      </c>
      <c r="G6783">
        <v>35</v>
      </c>
      <c r="H6783">
        <v>1</v>
      </c>
      <c r="I6783">
        <v>36</v>
      </c>
      <c r="J6783">
        <v>10</v>
      </c>
      <c r="K6783">
        <v>25</v>
      </c>
      <c r="L6783" s="33">
        <f>Tabela818[[#This Row],[COM CAF]]/Tabela818[[#This Row],[TOTAL SÓCIOS]]</f>
        <v>0.97222222222222221</v>
      </c>
    </row>
    <row r="6784" spans="1:12">
      <c r="A6784" s="6" t="s">
        <v>15072</v>
      </c>
      <c r="B6784" s="6" t="s">
        <v>49</v>
      </c>
      <c r="C6784">
        <v>5007901</v>
      </c>
      <c r="D6784" t="s">
        <v>1728</v>
      </c>
      <c r="E6784" s="10" t="s">
        <v>18268</v>
      </c>
      <c r="F6784" t="s">
        <v>18269</v>
      </c>
      <c r="G6784">
        <v>48</v>
      </c>
      <c r="H6784">
        <v>8</v>
      </c>
      <c r="I6784">
        <v>56</v>
      </c>
      <c r="J6784">
        <v>25</v>
      </c>
      <c r="K6784">
        <v>23</v>
      </c>
      <c r="L6784" s="32">
        <f>Tabela818[[#This Row],[COM CAF]]/Tabela818[[#This Row],[TOTAL SÓCIOS]]</f>
        <v>0.8571428571428571</v>
      </c>
    </row>
    <row r="6785" spans="1:12">
      <c r="A6785" s="6" t="s">
        <v>5361</v>
      </c>
      <c r="B6785" s="6" t="s">
        <v>31</v>
      </c>
      <c r="C6785">
        <v>2925931</v>
      </c>
      <c r="D6785" t="s">
        <v>556</v>
      </c>
      <c r="E6785" s="10" t="s">
        <v>11688</v>
      </c>
      <c r="F6785" t="s">
        <v>11689</v>
      </c>
      <c r="G6785">
        <v>61</v>
      </c>
      <c r="H6785">
        <v>14</v>
      </c>
      <c r="I6785">
        <v>75</v>
      </c>
      <c r="J6785">
        <v>46</v>
      </c>
      <c r="K6785">
        <v>15</v>
      </c>
      <c r="L6785" s="33">
        <f>Tabela818[[#This Row],[COM CAF]]/Tabela818[[#This Row],[TOTAL SÓCIOS]]</f>
        <v>0.81333333333333335</v>
      </c>
    </row>
    <row r="6786" spans="1:12">
      <c r="A6786" s="6" t="s">
        <v>15072</v>
      </c>
      <c r="B6786" s="6" t="s">
        <v>34</v>
      </c>
      <c r="C6786">
        <v>2303709</v>
      </c>
      <c r="D6786" t="s">
        <v>685</v>
      </c>
      <c r="E6786" s="10" t="s">
        <v>15780</v>
      </c>
      <c r="F6786" t="s">
        <v>15781</v>
      </c>
      <c r="G6786">
        <v>54</v>
      </c>
      <c r="H6786">
        <v>6</v>
      </c>
      <c r="I6786">
        <v>60</v>
      </c>
      <c r="J6786">
        <v>42</v>
      </c>
      <c r="K6786">
        <v>12</v>
      </c>
      <c r="L6786" s="32">
        <f>Tabela818[[#This Row],[COM CAF]]/Tabela818[[#This Row],[TOTAL SÓCIOS]]</f>
        <v>0.9</v>
      </c>
    </row>
    <row r="6787" spans="1:12">
      <c r="A6787" s="6" t="s">
        <v>5361</v>
      </c>
      <c r="B6787" s="6" t="s">
        <v>31</v>
      </c>
      <c r="C6787">
        <v>2914505</v>
      </c>
      <c r="D6787" t="s">
        <v>408</v>
      </c>
      <c r="E6787" s="10" t="s">
        <v>10859</v>
      </c>
      <c r="F6787" t="s">
        <v>29686</v>
      </c>
      <c r="G6787">
        <v>48</v>
      </c>
      <c r="H6787">
        <v>9</v>
      </c>
      <c r="I6787">
        <v>57</v>
      </c>
      <c r="J6787">
        <v>32</v>
      </c>
      <c r="K6787">
        <v>16</v>
      </c>
      <c r="L6787" s="32">
        <f>Tabela818[[#This Row],[COM CAF]]/Tabela818[[#This Row],[TOTAL SÓCIOS]]</f>
        <v>0.84210526315789469</v>
      </c>
    </row>
    <row r="6788" spans="1:12">
      <c r="A6788" s="6" t="s">
        <v>15072</v>
      </c>
      <c r="B6788" s="6" t="s">
        <v>51</v>
      </c>
      <c r="C6788">
        <v>5106257</v>
      </c>
      <c r="D6788" t="s">
        <v>1807</v>
      </c>
      <c r="E6788" s="10" t="s">
        <v>18326</v>
      </c>
      <c r="F6788" t="s">
        <v>18327</v>
      </c>
      <c r="G6788">
        <v>23</v>
      </c>
      <c r="H6788">
        <v>2</v>
      </c>
      <c r="I6788">
        <v>25</v>
      </c>
      <c r="J6788">
        <v>7</v>
      </c>
      <c r="K6788">
        <v>16</v>
      </c>
      <c r="L6788" s="32">
        <f>Tabela818[[#This Row],[COM CAF]]/Tabela818[[#This Row],[TOTAL SÓCIOS]]</f>
        <v>0.92</v>
      </c>
    </row>
    <row r="6789" spans="1:12">
      <c r="A6789" s="6" t="s">
        <v>5361</v>
      </c>
      <c r="B6789" s="6" t="s">
        <v>64</v>
      </c>
      <c r="C6789">
        <v>4121000</v>
      </c>
      <c r="D6789" t="s">
        <v>2878</v>
      </c>
      <c r="E6789" s="10" t="s">
        <v>14008</v>
      </c>
      <c r="F6789" t="s">
        <v>14009</v>
      </c>
      <c r="G6789">
        <v>11</v>
      </c>
      <c r="H6789">
        <v>7</v>
      </c>
      <c r="I6789">
        <v>18</v>
      </c>
      <c r="J6789">
        <v>4</v>
      </c>
      <c r="K6789">
        <v>7</v>
      </c>
      <c r="L6789" s="32">
        <f>Tabela818[[#This Row],[COM CAF]]/Tabela818[[#This Row],[TOTAL SÓCIOS]]</f>
        <v>0.61111111111111116</v>
      </c>
    </row>
    <row r="6790" spans="1:12">
      <c r="A6790" s="6" t="s">
        <v>5361</v>
      </c>
      <c r="B6790" s="6" t="s">
        <v>59</v>
      </c>
      <c r="C6790">
        <v>2613800</v>
      </c>
      <c r="D6790" t="s">
        <v>2364</v>
      </c>
      <c r="E6790" s="10" t="s">
        <v>9303</v>
      </c>
      <c r="F6790" t="s">
        <v>9304</v>
      </c>
      <c r="G6790">
        <v>29</v>
      </c>
      <c r="H6790">
        <v>11</v>
      </c>
      <c r="I6790">
        <v>40</v>
      </c>
      <c r="J6790">
        <v>12</v>
      </c>
      <c r="K6790">
        <v>17</v>
      </c>
      <c r="L6790" s="32">
        <f>Tabela818[[#This Row],[COM CAF]]/Tabela818[[#This Row],[TOTAL SÓCIOS]]</f>
        <v>0.72499999999999998</v>
      </c>
    </row>
    <row r="6791" spans="1:12">
      <c r="A6791" s="6" t="s">
        <v>5361</v>
      </c>
      <c r="B6791" s="6" t="s">
        <v>34</v>
      </c>
      <c r="C6791">
        <v>2305803</v>
      </c>
      <c r="D6791" t="s">
        <v>700</v>
      </c>
      <c r="E6791" s="10" t="s">
        <v>8166</v>
      </c>
      <c r="F6791" t="s">
        <v>8167</v>
      </c>
      <c r="G6791">
        <v>19</v>
      </c>
      <c r="H6791">
        <v>1</v>
      </c>
      <c r="I6791">
        <v>20</v>
      </c>
      <c r="J6791">
        <v>10</v>
      </c>
      <c r="K6791">
        <v>9</v>
      </c>
      <c r="L6791" s="32">
        <f>Tabela818[[#This Row],[COM CAF]]/Tabela818[[#This Row],[TOTAL SÓCIOS]]</f>
        <v>0.95</v>
      </c>
    </row>
    <row r="6792" spans="1:12">
      <c r="A6792" s="6" t="s">
        <v>5361</v>
      </c>
      <c r="B6792" s="6" t="s">
        <v>64</v>
      </c>
      <c r="C6792">
        <v>4112900</v>
      </c>
      <c r="D6792" t="s">
        <v>2772</v>
      </c>
      <c r="E6792" s="10" t="s">
        <v>13904</v>
      </c>
      <c r="F6792" t="s">
        <v>13905</v>
      </c>
      <c r="G6792">
        <v>48</v>
      </c>
      <c r="H6792">
        <v>18</v>
      </c>
      <c r="I6792">
        <v>66</v>
      </c>
      <c r="J6792">
        <v>24</v>
      </c>
      <c r="K6792">
        <v>24</v>
      </c>
      <c r="L6792" s="32">
        <f>Tabela818[[#This Row],[COM CAF]]/Tabela818[[#This Row],[TOTAL SÓCIOS]]</f>
        <v>0.72727272727272729</v>
      </c>
    </row>
    <row r="6793" spans="1:12">
      <c r="A6793" s="6" t="s">
        <v>5361</v>
      </c>
      <c r="B6793" s="6" t="s">
        <v>80</v>
      </c>
      <c r="C6793">
        <v>3511102</v>
      </c>
      <c r="D6793" t="s">
        <v>3830</v>
      </c>
      <c r="E6793" s="10" t="s">
        <v>13373</v>
      </c>
      <c r="F6793" t="s">
        <v>13374</v>
      </c>
      <c r="G6793">
        <v>39</v>
      </c>
      <c r="H6793">
        <v>0</v>
      </c>
      <c r="I6793">
        <v>39</v>
      </c>
      <c r="J6793">
        <v>24</v>
      </c>
      <c r="K6793">
        <v>15</v>
      </c>
      <c r="L6793" s="32">
        <f>Tabela818[[#This Row],[COM CAF]]/Tabela818[[#This Row],[TOTAL SÓCIOS]]</f>
        <v>1</v>
      </c>
    </row>
    <row r="6794" spans="1:12">
      <c r="A6794" s="6" t="s">
        <v>5361</v>
      </c>
      <c r="B6794" s="6" t="s">
        <v>64</v>
      </c>
      <c r="C6794">
        <v>4126272</v>
      </c>
      <c r="D6794" t="s">
        <v>2937</v>
      </c>
      <c r="E6794" s="10" t="s">
        <v>14064</v>
      </c>
      <c r="F6794" t="s">
        <v>14065</v>
      </c>
      <c r="G6794">
        <v>14</v>
      </c>
      <c r="H6794">
        <v>11</v>
      </c>
      <c r="I6794">
        <v>25</v>
      </c>
      <c r="J6794">
        <v>0</v>
      </c>
      <c r="K6794">
        <v>14</v>
      </c>
      <c r="L6794" s="32">
        <f>Tabela818[[#This Row],[COM CAF]]/Tabela818[[#This Row],[TOTAL SÓCIOS]]</f>
        <v>0.56000000000000005</v>
      </c>
    </row>
    <row r="6795" spans="1:12">
      <c r="A6795" s="6" t="s">
        <v>15072</v>
      </c>
      <c r="B6795" s="6" t="s">
        <v>64</v>
      </c>
      <c r="C6795">
        <v>4125407</v>
      </c>
      <c r="D6795" t="s">
        <v>2922</v>
      </c>
      <c r="E6795" s="10" t="s">
        <v>17623</v>
      </c>
      <c r="F6795" t="s">
        <v>17624</v>
      </c>
      <c r="G6795">
        <v>147</v>
      </c>
      <c r="H6795">
        <v>52</v>
      </c>
      <c r="I6795">
        <v>199</v>
      </c>
      <c r="J6795">
        <v>24</v>
      </c>
      <c r="K6795">
        <v>123</v>
      </c>
      <c r="L6795" s="33">
        <f>Tabela818[[#This Row],[COM CAF]]/Tabela818[[#This Row],[TOTAL SÓCIOS]]</f>
        <v>0.7386934673366834</v>
      </c>
    </row>
    <row r="6796" spans="1:12">
      <c r="A6796" s="6" t="s">
        <v>15072</v>
      </c>
      <c r="B6796" s="6" t="s">
        <v>80</v>
      </c>
      <c r="C6796">
        <v>3521705</v>
      </c>
      <c r="D6796" t="s">
        <v>3879</v>
      </c>
      <c r="E6796" s="10" t="s">
        <v>17199</v>
      </c>
      <c r="F6796" t="s">
        <v>17200</v>
      </c>
      <c r="G6796">
        <v>18</v>
      </c>
      <c r="H6796">
        <v>2</v>
      </c>
      <c r="I6796">
        <v>20</v>
      </c>
      <c r="J6796">
        <v>17</v>
      </c>
      <c r="K6796">
        <v>1</v>
      </c>
      <c r="L6796" s="32">
        <f>Tabela818[[#This Row],[COM CAF]]/Tabela818[[#This Row],[TOTAL SÓCIOS]]</f>
        <v>0.9</v>
      </c>
    </row>
    <row r="6797" spans="1:12">
      <c r="A6797" s="6" t="s">
        <v>14987</v>
      </c>
      <c r="B6797" s="6" t="s">
        <v>34</v>
      </c>
      <c r="C6797">
        <v>2309607</v>
      </c>
      <c r="D6797" t="s">
        <v>736</v>
      </c>
      <c r="E6797" s="10" t="s">
        <v>15000</v>
      </c>
      <c r="F6797" t="s">
        <v>15001</v>
      </c>
      <c r="G6797">
        <v>147</v>
      </c>
      <c r="H6797">
        <v>1</v>
      </c>
      <c r="I6797">
        <v>148</v>
      </c>
      <c r="J6797">
        <v>60</v>
      </c>
      <c r="K6797">
        <v>88</v>
      </c>
      <c r="L6797" s="32">
        <f>Tabela818[[#This Row],[COM CAF]]/Tabela818[[#This Row],[TOTAL SÓCIOS]]</f>
        <v>0.9932432432432432</v>
      </c>
    </row>
    <row r="6798" spans="1:12">
      <c r="A6798" s="6" t="s">
        <v>5361</v>
      </c>
      <c r="B6798" s="6" t="s">
        <v>61</v>
      </c>
      <c r="C6798">
        <v>2201945</v>
      </c>
      <c r="D6798" t="s">
        <v>2433</v>
      </c>
      <c r="E6798" s="10" t="s">
        <v>7460</v>
      </c>
      <c r="F6798" t="s">
        <v>7461</v>
      </c>
      <c r="G6798">
        <v>27</v>
      </c>
      <c r="H6798">
        <v>12</v>
      </c>
      <c r="I6798">
        <v>39</v>
      </c>
      <c r="J6798">
        <v>25</v>
      </c>
      <c r="K6798">
        <v>2</v>
      </c>
      <c r="L6798" s="33">
        <f>Tabela818[[#This Row],[COM CAF]]/Tabela818[[#This Row],[TOTAL SÓCIOS]]</f>
        <v>0.69230769230769229</v>
      </c>
    </row>
    <row r="6799" spans="1:12">
      <c r="A6799" s="6" t="s">
        <v>5361</v>
      </c>
      <c r="B6799" s="6" t="s">
        <v>22</v>
      </c>
      <c r="C6799">
        <v>2701100</v>
      </c>
      <c r="D6799" t="s">
        <v>75</v>
      </c>
      <c r="E6799" s="10" t="s">
        <v>29388</v>
      </c>
      <c r="F6799" t="s">
        <v>29389</v>
      </c>
      <c r="G6799">
        <v>25</v>
      </c>
      <c r="H6799">
        <v>8</v>
      </c>
      <c r="I6799">
        <v>33</v>
      </c>
      <c r="J6799">
        <v>19</v>
      </c>
      <c r="K6799">
        <v>6</v>
      </c>
      <c r="L6799" s="32">
        <f>Tabela818[[#This Row],[COM CAF]]/Tabela818[[#This Row],[TOTAL SÓCIOS]]</f>
        <v>0.75757575757575757</v>
      </c>
    </row>
    <row r="6800" spans="1:12">
      <c r="A6800" s="6" t="s">
        <v>15072</v>
      </c>
      <c r="B6800" s="6" t="s">
        <v>76</v>
      </c>
      <c r="C6800">
        <v>4210605</v>
      </c>
      <c r="D6800" t="s">
        <v>3640</v>
      </c>
      <c r="E6800" s="10" t="s">
        <v>17785</v>
      </c>
      <c r="F6800" t="s">
        <v>17786</v>
      </c>
      <c r="G6800">
        <v>345</v>
      </c>
      <c r="H6800">
        <v>95</v>
      </c>
      <c r="I6800">
        <v>440</v>
      </c>
      <c r="J6800">
        <v>32</v>
      </c>
      <c r="K6800">
        <v>313</v>
      </c>
      <c r="L6800" s="32">
        <f>Tabela818[[#This Row],[COM CAF]]/Tabela818[[#This Row],[TOTAL SÓCIOS]]</f>
        <v>0.78409090909090906</v>
      </c>
    </row>
    <row r="6801" spans="1:12">
      <c r="A6801" s="6" t="s">
        <v>5361</v>
      </c>
      <c r="B6801" s="6" t="s">
        <v>54</v>
      </c>
      <c r="C6801">
        <v>1505064</v>
      </c>
      <c r="D6801" t="s">
        <v>1942</v>
      </c>
      <c r="E6801" s="10" t="s">
        <v>6146</v>
      </c>
      <c r="F6801" t="s">
        <v>6147</v>
      </c>
      <c r="G6801">
        <v>90</v>
      </c>
      <c r="H6801">
        <v>8</v>
      </c>
      <c r="I6801">
        <v>98</v>
      </c>
      <c r="J6801">
        <v>62</v>
      </c>
      <c r="K6801">
        <v>28</v>
      </c>
      <c r="L6801" s="32">
        <f>Tabela818[[#This Row],[COM CAF]]/Tabela818[[#This Row],[TOTAL SÓCIOS]]</f>
        <v>0.91836734693877553</v>
      </c>
    </row>
    <row r="6802" spans="1:12">
      <c r="A6802" s="6" t="s">
        <v>5361</v>
      </c>
      <c r="B6802" s="6" t="s">
        <v>31</v>
      </c>
      <c r="C6802">
        <v>2903805</v>
      </c>
      <c r="D6802" t="s">
        <v>291</v>
      </c>
      <c r="E6802" s="10" t="s">
        <v>32668</v>
      </c>
      <c r="F6802" t="s">
        <v>32669</v>
      </c>
      <c r="G6802">
        <v>16</v>
      </c>
      <c r="H6802">
        <v>6</v>
      </c>
      <c r="I6802">
        <v>22</v>
      </c>
      <c r="J6802">
        <v>9</v>
      </c>
      <c r="K6802">
        <v>7</v>
      </c>
      <c r="L6802" s="32">
        <f>Tabela818[[#This Row],[COM CAF]]/Tabela818[[#This Row],[TOTAL SÓCIOS]]</f>
        <v>0.72727272727272729</v>
      </c>
    </row>
    <row r="6803" spans="1:12">
      <c r="A6803" s="6" t="s">
        <v>5361</v>
      </c>
      <c r="B6803" s="6" t="s">
        <v>59</v>
      </c>
      <c r="C6803">
        <v>2607505</v>
      </c>
      <c r="D6803" t="s">
        <v>2290</v>
      </c>
      <c r="E6803" s="10" t="s">
        <v>9085</v>
      </c>
      <c r="F6803" t="s">
        <v>9086</v>
      </c>
      <c r="G6803">
        <v>59</v>
      </c>
      <c r="H6803">
        <v>5</v>
      </c>
      <c r="I6803">
        <v>64</v>
      </c>
      <c r="J6803">
        <v>39</v>
      </c>
      <c r="K6803">
        <v>20</v>
      </c>
      <c r="L6803" s="33">
        <f>Tabela818[[#This Row],[COM CAF]]/Tabela818[[#This Row],[TOTAL SÓCIOS]]</f>
        <v>0.921875</v>
      </c>
    </row>
    <row r="6804" spans="1:12">
      <c r="A6804" s="6" t="s">
        <v>5361</v>
      </c>
      <c r="B6804" s="6" t="s">
        <v>25</v>
      </c>
      <c r="C6804">
        <v>1300060</v>
      </c>
      <c r="D6804" t="s">
        <v>164</v>
      </c>
      <c r="E6804" s="10" t="s">
        <v>5475</v>
      </c>
      <c r="F6804" t="s">
        <v>5476</v>
      </c>
      <c r="G6804">
        <v>18</v>
      </c>
      <c r="H6804">
        <v>15</v>
      </c>
      <c r="I6804">
        <v>33</v>
      </c>
      <c r="J6804">
        <v>9</v>
      </c>
      <c r="K6804">
        <v>9</v>
      </c>
      <c r="L6804" s="32">
        <f>Tabela818[[#This Row],[COM CAF]]/Tabela818[[#This Row],[TOTAL SÓCIOS]]</f>
        <v>0.54545454545454541</v>
      </c>
    </row>
    <row r="6805" spans="1:12">
      <c r="A6805" s="6" t="s">
        <v>5361</v>
      </c>
      <c r="B6805" s="6" t="s">
        <v>31</v>
      </c>
      <c r="C6805">
        <v>2903805</v>
      </c>
      <c r="D6805" t="s">
        <v>291</v>
      </c>
      <c r="E6805" s="10" t="s">
        <v>9990</v>
      </c>
      <c r="F6805" t="s">
        <v>9991</v>
      </c>
      <c r="G6805">
        <v>20</v>
      </c>
      <c r="H6805">
        <v>2</v>
      </c>
      <c r="I6805">
        <v>22</v>
      </c>
      <c r="J6805">
        <v>11</v>
      </c>
      <c r="K6805">
        <v>9</v>
      </c>
      <c r="L6805" s="32">
        <f>Tabela818[[#This Row],[COM CAF]]/Tabela818[[#This Row],[TOTAL SÓCIOS]]</f>
        <v>0.90909090909090906</v>
      </c>
    </row>
    <row r="6806" spans="1:12">
      <c r="A6806" s="6" t="s">
        <v>15072</v>
      </c>
      <c r="B6806" s="6" t="s">
        <v>34</v>
      </c>
      <c r="C6806">
        <v>2310902</v>
      </c>
      <c r="D6806" t="s">
        <v>748</v>
      </c>
      <c r="E6806" s="10" t="s">
        <v>15898</v>
      </c>
      <c r="F6806" t="s">
        <v>15899</v>
      </c>
      <c r="G6806">
        <v>156</v>
      </c>
      <c r="H6806">
        <v>33</v>
      </c>
      <c r="I6806">
        <v>189</v>
      </c>
      <c r="J6806">
        <v>29</v>
      </c>
      <c r="K6806">
        <v>127</v>
      </c>
      <c r="L6806" s="32">
        <f>Tabela818[[#This Row],[COM CAF]]/Tabela818[[#This Row],[TOTAL SÓCIOS]]</f>
        <v>0.82539682539682535</v>
      </c>
    </row>
    <row r="6807" spans="1:12">
      <c r="A6807" s="6" t="s">
        <v>15072</v>
      </c>
      <c r="B6807" s="6" t="s">
        <v>34</v>
      </c>
      <c r="C6807">
        <v>2311264</v>
      </c>
      <c r="D6807" t="s">
        <v>751</v>
      </c>
      <c r="E6807" s="10" t="s">
        <v>15900</v>
      </c>
      <c r="F6807" t="s">
        <v>15901</v>
      </c>
      <c r="G6807">
        <v>64</v>
      </c>
      <c r="H6807">
        <v>10</v>
      </c>
      <c r="I6807">
        <v>74</v>
      </c>
      <c r="J6807">
        <v>22</v>
      </c>
      <c r="K6807">
        <v>42</v>
      </c>
      <c r="L6807" s="32">
        <f>Tabela818[[#This Row],[COM CAF]]/Tabela818[[#This Row],[TOTAL SÓCIOS]]</f>
        <v>0.86486486486486491</v>
      </c>
    </row>
    <row r="6808" spans="1:12">
      <c r="A6808" s="6" t="s">
        <v>5361</v>
      </c>
      <c r="B6808" s="6" t="s">
        <v>59</v>
      </c>
      <c r="C6808">
        <v>2615805</v>
      </c>
      <c r="D6808" t="s">
        <v>2388</v>
      </c>
      <c r="E6808" s="10" t="s">
        <v>9345</v>
      </c>
      <c r="F6808" t="s">
        <v>9346</v>
      </c>
      <c r="G6808">
        <v>18</v>
      </c>
      <c r="H6808">
        <v>5</v>
      </c>
      <c r="I6808">
        <v>23</v>
      </c>
      <c r="J6808">
        <v>16</v>
      </c>
      <c r="K6808">
        <v>2</v>
      </c>
      <c r="L6808" s="32">
        <f>Tabela818[[#This Row],[COM CAF]]/Tabela818[[#This Row],[TOTAL SÓCIOS]]</f>
        <v>0.78260869565217395</v>
      </c>
    </row>
    <row r="6809" spans="1:12">
      <c r="A6809" s="6" t="s">
        <v>5361</v>
      </c>
      <c r="B6809" s="6" t="s">
        <v>64</v>
      </c>
      <c r="C6809">
        <v>4104600</v>
      </c>
      <c r="D6809" t="s">
        <v>2661</v>
      </c>
      <c r="E6809" s="10" t="s">
        <v>13772</v>
      </c>
      <c r="F6809" t="s">
        <v>13773</v>
      </c>
      <c r="G6809">
        <v>25</v>
      </c>
      <c r="H6809">
        <v>9</v>
      </c>
      <c r="I6809">
        <v>34</v>
      </c>
      <c r="J6809">
        <v>12</v>
      </c>
      <c r="K6809">
        <v>13</v>
      </c>
      <c r="L6809" s="32">
        <f>Tabela818[[#This Row],[COM CAF]]/Tabela818[[#This Row],[TOTAL SÓCIOS]]</f>
        <v>0.73529411764705888</v>
      </c>
    </row>
    <row r="6810" spans="1:12">
      <c r="A6810" s="6" t="s">
        <v>18503</v>
      </c>
      <c r="B6810" s="6" t="s">
        <v>47</v>
      </c>
      <c r="C6810">
        <v>3111606</v>
      </c>
      <c r="D6810" t="s">
        <v>1267</v>
      </c>
      <c r="E6810" s="10" t="s">
        <v>18742</v>
      </c>
      <c r="F6810" t="s">
        <v>18743</v>
      </c>
      <c r="G6810">
        <v>2</v>
      </c>
      <c r="H6810">
        <v>0</v>
      </c>
      <c r="I6810">
        <v>2</v>
      </c>
      <c r="J6810">
        <v>1</v>
      </c>
      <c r="K6810">
        <v>1</v>
      </c>
      <c r="L6810" s="32">
        <f>Tabela818[[#This Row],[COM CAF]]/Tabela818[[#This Row],[TOTAL SÓCIOS]]</f>
        <v>1</v>
      </c>
    </row>
    <row r="6811" spans="1:12">
      <c r="A6811" s="6" t="s">
        <v>15072</v>
      </c>
      <c r="B6811" s="6" t="s">
        <v>61</v>
      </c>
      <c r="C6811">
        <v>2201770</v>
      </c>
      <c r="D6811" t="s">
        <v>2432</v>
      </c>
      <c r="E6811" s="10" t="s">
        <v>15671</v>
      </c>
      <c r="F6811" t="s">
        <v>15672</v>
      </c>
      <c r="G6811">
        <v>20</v>
      </c>
      <c r="H6811">
        <v>5</v>
      </c>
      <c r="I6811">
        <v>25</v>
      </c>
      <c r="J6811">
        <v>8</v>
      </c>
      <c r="K6811">
        <v>12</v>
      </c>
      <c r="L6811" s="32">
        <f>Tabela818[[#This Row],[COM CAF]]/Tabela818[[#This Row],[TOTAL SÓCIOS]]</f>
        <v>0.8</v>
      </c>
    </row>
    <row r="6812" spans="1:12">
      <c r="A6812" s="6" t="s">
        <v>18503</v>
      </c>
      <c r="B6812" s="6" t="s">
        <v>83</v>
      </c>
      <c r="C6812">
        <v>1716703</v>
      </c>
      <c r="D6812" t="s">
        <v>4043</v>
      </c>
      <c r="E6812" s="10" t="s">
        <v>18554</v>
      </c>
      <c r="F6812" t="s">
        <v>18555</v>
      </c>
      <c r="G6812">
        <v>1</v>
      </c>
      <c r="H6812">
        <v>0</v>
      </c>
      <c r="I6812">
        <v>1</v>
      </c>
      <c r="J6812">
        <v>0</v>
      </c>
      <c r="K6812">
        <v>1</v>
      </c>
      <c r="L6812" s="32">
        <f>Tabela818[[#This Row],[COM CAF]]/Tabela818[[#This Row],[TOTAL SÓCIOS]]</f>
        <v>1</v>
      </c>
    </row>
    <row r="6813" spans="1:12">
      <c r="A6813" s="6" t="s">
        <v>5361</v>
      </c>
      <c r="B6813" s="6" t="s">
        <v>31</v>
      </c>
      <c r="C6813">
        <v>2926400</v>
      </c>
      <c r="D6813" t="s">
        <v>565</v>
      </c>
      <c r="E6813" s="10" t="s">
        <v>11740</v>
      </c>
      <c r="F6813" t="s">
        <v>11741</v>
      </c>
      <c r="G6813">
        <v>18</v>
      </c>
      <c r="H6813">
        <v>4</v>
      </c>
      <c r="I6813">
        <v>22</v>
      </c>
      <c r="J6813">
        <v>7</v>
      </c>
      <c r="K6813">
        <v>11</v>
      </c>
      <c r="L6813" s="32">
        <f>Tabela818[[#This Row],[COM CAF]]/Tabela818[[#This Row],[TOTAL SÓCIOS]]</f>
        <v>0.81818181818181823</v>
      </c>
    </row>
    <row r="6814" spans="1:12">
      <c r="A6814" s="6" t="s">
        <v>15072</v>
      </c>
      <c r="B6814" s="6" t="s">
        <v>42</v>
      </c>
      <c r="C6814">
        <v>5218805</v>
      </c>
      <c r="D6814" t="s">
        <v>955</v>
      </c>
      <c r="E6814" s="10" t="s">
        <v>18473</v>
      </c>
      <c r="F6814" t="s">
        <v>18474</v>
      </c>
      <c r="G6814">
        <v>131</v>
      </c>
      <c r="H6814">
        <v>39</v>
      </c>
      <c r="I6814">
        <v>170</v>
      </c>
      <c r="J6814">
        <v>70</v>
      </c>
      <c r="K6814">
        <v>61</v>
      </c>
      <c r="L6814" s="33">
        <f>Tabela818[[#This Row],[COM CAF]]/Tabela818[[#This Row],[TOTAL SÓCIOS]]</f>
        <v>0.77058823529411768</v>
      </c>
    </row>
    <row r="6815" spans="1:12">
      <c r="A6815" s="6" t="s">
        <v>5361</v>
      </c>
      <c r="B6815" s="6" t="s">
        <v>28</v>
      </c>
      <c r="C6815">
        <v>1600600</v>
      </c>
      <c r="D6815" t="s">
        <v>244</v>
      </c>
      <c r="E6815" s="10" t="s">
        <v>6346</v>
      </c>
      <c r="F6815" t="s">
        <v>6347</v>
      </c>
      <c r="G6815">
        <v>95</v>
      </c>
      <c r="H6815">
        <v>33</v>
      </c>
      <c r="I6815">
        <v>128</v>
      </c>
      <c r="J6815">
        <v>92</v>
      </c>
      <c r="K6815">
        <v>3</v>
      </c>
      <c r="L6815" s="32">
        <f>Tabela818[[#This Row],[COM CAF]]/Tabela818[[#This Row],[TOTAL SÓCIOS]]</f>
        <v>0.7421875</v>
      </c>
    </row>
    <row r="6816" spans="1:12">
      <c r="A6816" s="6" t="s">
        <v>5361</v>
      </c>
      <c r="B6816" s="6" t="s">
        <v>31</v>
      </c>
      <c r="C6816">
        <v>2915601</v>
      </c>
      <c r="D6816" t="s">
        <v>422</v>
      </c>
      <c r="E6816" s="10" t="s">
        <v>10918</v>
      </c>
      <c r="F6816" t="s">
        <v>10919</v>
      </c>
      <c r="G6816">
        <v>10</v>
      </c>
      <c r="H6816">
        <v>0</v>
      </c>
      <c r="I6816">
        <v>10</v>
      </c>
      <c r="J6816">
        <v>6</v>
      </c>
      <c r="K6816">
        <v>4</v>
      </c>
      <c r="L6816" s="32">
        <f>Tabela818[[#This Row],[COM CAF]]/Tabela818[[#This Row],[TOTAL SÓCIOS]]</f>
        <v>1</v>
      </c>
    </row>
    <row r="6817" spans="1:12">
      <c r="A6817" s="6" t="s">
        <v>5361</v>
      </c>
      <c r="B6817" s="6" t="s">
        <v>31</v>
      </c>
      <c r="C6817">
        <v>2907905</v>
      </c>
      <c r="D6817" t="s">
        <v>342</v>
      </c>
      <c r="E6817" s="10" t="s">
        <v>29600</v>
      </c>
      <c r="F6817" t="s">
        <v>29601</v>
      </c>
      <c r="G6817">
        <v>48</v>
      </c>
      <c r="H6817">
        <v>14</v>
      </c>
      <c r="I6817">
        <v>62</v>
      </c>
      <c r="J6817">
        <v>30</v>
      </c>
      <c r="K6817">
        <v>18</v>
      </c>
      <c r="L6817" s="33">
        <f>Tabela818[[#This Row],[COM CAF]]/Tabela818[[#This Row],[TOTAL SÓCIOS]]</f>
        <v>0.77419354838709675</v>
      </c>
    </row>
    <row r="6818" spans="1:12">
      <c r="A6818" s="6" t="s">
        <v>15072</v>
      </c>
      <c r="B6818" s="6" t="s">
        <v>64</v>
      </c>
      <c r="C6818">
        <v>4101408</v>
      </c>
      <c r="D6818" t="s">
        <v>2621</v>
      </c>
      <c r="E6818" s="10" t="s">
        <v>17362</v>
      </c>
      <c r="F6818" t="s">
        <v>17363</v>
      </c>
      <c r="G6818">
        <v>120</v>
      </c>
      <c r="H6818">
        <v>51</v>
      </c>
      <c r="I6818">
        <v>171</v>
      </c>
      <c r="J6818">
        <v>48</v>
      </c>
      <c r="K6818">
        <v>72</v>
      </c>
      <c r="L6818" s="32">
        <f>Tabela818[[#This Row],[COM CAF]]/Tabela818[[#This Row],[TOTAL SÓCIOS]]</f>
        <v>0.70175438596491224</v>
      </c>
    </row>
    <row r="6819" spans="1:12">
      <c r="A6819" s="6" t="s">
        <v>5361</v>
      </c>
      <c r="B6819" s="6" t="s">
        <v>31</v>
      </c>
      <c r="C6819">
        <v>2907004</v>
      </c>
      <c r="D6819" t="s">
        <v>334</v>
      </c>
      <c r="E6819" s="10" t="s">
        <v>10330</v>
      </c>
      <c r="F6819" t="s">
        <v>10331</v>
      </c>
      <c r="G6819">
        <v>48</v>
      </c>
      <c r="H6819">
        <v>3</v>
      </c>
      <c r="I6819">
        <v>51</v>
      </c>
      <c r="J6819">
        <v>35</v>
      </c>
      <c r="K6819">
        <v>13</v>
      </c>
      <c r="L6819" s="32">
        <f>Tabela818[[#This Row],[COM CAF]]/Tabela818[[#This Row],[TOTAL SÓCIOS]]</f>
        <v>0.94117647058823528</v>
      </c>
    </row>
    <row r="6820" spans="1:12">
      <c r="A6820" s="6" t="s">
        <v>5361</v>
      </c>
      <c r="B6820" s="6" t="s">
        <v>44</v>
      </c>
      <c r="C6820">
        <v>2103307</v>
      </c>
      <c r="D6820" t="s">
        <v>1033</v>
      </c>
      <c r="E6820" s="10" t="s">
        <v>6687</v>
      </c>
      <c r="F6820" t="s">
        <v>6688</v>
      </c>
      <c r="G6820">
        <v>31</v>
      </c>
      <c r="H6820">
        <v>0</v>
      </c>
      <c r="I6820">
        <v>31</v>
      </c>
      <c r="J6820">
        <v>22</v>
      </c>
      <c r="K6820">
        <v>9</v>
      </c>
      <c r="L6820" s="32">
        <f>Tabela818[[#This Row],[COM CAF]]/Tabela818[[#This Row],[TOTAL SÓCIOS]]</f>
        <v>1</v>
      </c>
    </row>
    <row r="6821" spans="1:12">
      <c r="A6821" s="6" t="s">
        <v>18503</v>
      </c>
      <c r="B6821" s="6" t="s">
        <v>76</v>
      </c>
      <c r="C6821">
        <v>4215000</v>
      </c>
      <c r="D6821" t="s">
        <v>3671</v>
      </c>
      <c r="E6821" s="10" t="s">
        <v>19059</v>
      </c>
      <c r="F6821" t="s">
        <v>19060</v>
      </c>
      <c r="G6821">
        <v>1</v>
      </c>
      <c r="H6821">
        <v>0</v>
      </c>
      <c r="I6821">
        <v>1</v>
      </c>
      <c r="J6821">
        <v>1</v>
      </c>
      <c r="K6821">
        <v>0</v>
      </c>
      <c r="L6821" s="32">
        <f>Tabela818[[#This Row],[COM CAF]]/Tabela818[[#This Row],[TOTAL SÓCIOS]]</f>
        <v>1</v>
      </c>
    </row>
    <row r="6822" spans="1:12">
      <c r="A6822" s="6" t="s">
        <v>15072</v>
      </c>
      <c r="B6822" s="6" t="s">
        <v>25</v>
      </c>
      <c r="C6822">
        <v>1303205</v>
      </c>
      <c r="D6822" t="s">
        <v>215</v>
      </c>
      <c r="E6822" s="10" t="s">
        <v>31848</v>
      </c>
      <c r="F6822" t="s">
        <v>18244</v>
      </c>
      <c r="G6822">
        <v>109</v>
      </c>
      <c r="H6822">
        <v>10</v>
      </c>
      <c r="I6822">
        <v>119</v>
      </c>
      <c r="J6822">
        <v>62</v>
      </c>
      <c r="K6822">
        <v>47</v>
      </c>
      <c r="L6822" s="32">
        <f>Tabela818[[#This Row],[COM CAF]]/Tabela818[[#This Row],[TOTAL SÓCIOS]]</f>
        <v>0.91596638655462181</v>
      </c>
    </row>
    <row r="6823" spans="1:12">
      <c r="A6823" s="6" t="s">
        <v>18503</v>
      </c>
      <c r="B6823" s="6" t="s">
        <v>57</v>
      </c>
      <c r="C6823">
        <v>2504306</v>
      </c>
      <c r="D6823" t="s">
        <v>2068</v>
      </c>
      <c r="E6823" s="10" t="s">
        <v>18632</v>
      </c>
      <c r="F6823" t="s">
        <v>18633</v>
      </c>
      <c r="G6823">
        <v>1</v>
      </c>
      <c r="H6823">
        <v>0</v>
      </c>
      <c r="I6823">
        <v>1</v>
      </c>
      <c r="J6823">
        <v>0</v>
      </c>
      <c r="K6823">
        <v>1</v>
      </c>
      <c r="L6823" s="32">
        <f>Tabela818[[#This Row],[COM CAF]]/Tabela818[[#This Row],[TOTAL SÓCIOS]]</f>
        <v>1</v>
      </c>
    </row>
    <row r="6824" spans="1:12">
      <c r="A6824" s="6" t="s">
        <v>15072</v>
      </c>
      <c r="B6824" s="6" t="s">
        <v>49</v>
      </c>
      <c r="C6824">
        <v>5006606</v>
      </c>
      <c r="D6824" t="s">
        <v>1723</v>
      </c>
      <c r="E6824" s="10" t="s">
        <v>18264</v>
      </c>
      <c r="F6824" t="s">
        <v>18265</v>
      </c>
      <c r="G6824">
        <v>69</v>
      </c>
      <c r="H6824">
        <v>8</v>
      </c>
      <c r="I6824">
        <v>77</v>
      </c>
      <c r="J6824">
        <v>17</v>
      </c>
      <c r="K6824">
        <v>52</v>
      </c>
      <c r="L6824" s="32">
        <f>Tabela818[[#This Row],[COM CAF]]/Tabela818[[#This Row],[TOTAL SÓCIOS]]</f>
        <v>0.89610389610389607</v>
      </c>
    </row>
    <row r="6825" spans="1:12">
      <c r="A6825" s="6" t="s">
        <v>15072</v>
      </c>
      <c r="B6825" s="6" t="s">
        <v>47</v>
      </c>
      <c r="C6825">
        <v>3146206</v>
      </c>
      <c r="D6825" t="s">
        <v>1537</v>
      </c>
      <c r="E6825" s="10" t="s">
        <v>16934</v>
      </c>
      <c r="F6825" t="s">
        <v>16935</v>
      </c>
      <c r="G6825">
        <v>64</v>
      </c>
      <c r="H6825">
        <v>16</v>
      </c>
      <c r="I6825">
        <v>80</v>
      </c>
      <c r="J6825">
        <v>33</v>
      </c>
      <c r="K6825">
        <v>31</v>
      </c>
      <c r="L6825" s="32">
        <f>Tabela818[[#This Row],[COM CAF]]/Tabela818[[#This Row],[TOTAL SÓCIOS]]</f>
        <v>0.8</v>
      </c>
    </row>
    <row r="6826" spans="1:12">
      <c r="A6826" s="6" t="s">
        <v>5361</v>
      </c>
      <c r="B6826" s="6" t="s">
        <v>31</v>
      </c>
      <c r="C6826">
        <v>2917607</v>
      </c>
      <c r="D6826" t="s">
        <v>439</v>
      </c>
      <c r="E6826" s="10" t="s">
        <v>11008</v>
      </c>
      <c r="F6826" t="s">
        <v>11009</v>
      </c>
      <c r="G6826">
        <v>43</v>
      </c>
      <c r="H6826">
        <v>13</v>
      </c>
      <c r="I6826">
        <v>56</v>
      </c>
      <c r="J6826">
        <v>19</v>
      </c>
      <c r="K6826">
        <v>24</v>
      </c>
      <c r="L6826" s="33">
        <f>Tabela818[[#This Row],[COM CAF]]/Tabela818[[#This Row],[TOTAL SÓCIOS]]</f>
        <v>0.7678571428571429</v>
      </c>
    </row>
    <row r="6827" spans="1:12">
      <c r="A6827" s="6" t="s">
        <v>5361</v>
      </c>
      <c r="B6827" s="6" t="s">
        <v>80</v>
      </c>
      <c r="C6827">
        <v>3534609</v>
      </c>
      <c r="D6827" t="s">
        <v>3930</v>
      </c>
      <c r="E6827" s="10" t="s">
        <v>13535</v>
      </c>
      <c r="F6827" t="s">
        <v>13536</v>
      </c>
      <c r="G6827">
        <v>69</v>
      </c>
      <c r="H6827">
        <v>50</v>
      </c>
      <c r="I6827">
        <v>119</v>
      </c>
      <c r="J6827">
        <v>24</v>
      </c>
      <c r="K6827">
        <v>45</v>
      </c>
      <c r="L6827" s="32">
        <f>Tabela818[[#This Row],[COM CAF]]/Tabela818[[#This Row],[TOTAL SÓCIOS]]</f>
        <v>0.57983193277310929</v>
      </c>
    </row>
    <row r="6828" spans="1:12">
      <c r="A6828" s="6" t="s">
        <v>5361</v>
      </c>
      <c r="B6828" s="6" t="s">
        <v>59</v>
      </c>
      <c r="C6828">
        <v>2607703</v>
      </c>
      <c r="D6828" t="s">
        <v>2292</v>
      </c>
      <c r="E6828" s="10" t="s">
        <v>9105</v>
      </c>
      <c r="F6828" t="s">
        <v>9106</v>
      </c>
      <c r="G6828">
        <v>48</v>
      </c>
      <c r="H6828">
        <v>6</v>
      </c>
      <c r="I6828">
        <v>54</v>
      </c>
      <c r="J6828">
        <v>21</v>
      </c>
      <c r="K6828">
        <v>26</v>
      </c>
      <c r="L6828" s="33">
        <f>Tabela818[[#This Row],[COM CAF]]/Tabela818[[#This Row],[TOTAL SÓCIOS]]</f>
        <v>0.88888888888888884</v>
      </c>
    </row>
    <row r="6829" spans="1:12">
      <c r="A6829" s="6" t="s">
        <v>5361</v>
      </c>
      <c r="B6829" s="6" t="s">
        <v>44</v>
      </c>
      <c r="C6829">
        <v>2106805</v>
      </c>
      <c r="D6829" t="s">
        <v>1091</v>
      </c>
      <c r="E6829" s="10" t="s">
        <v>6928</v>
      </c>
      <c r="F6829" t="s">
        <v>6929</v>
      </c>
      <c r="G6829">
        <v>14</v>
      </c>
      <c r="H6829">
        <v>3</v>
      </c>
      <c r="I6829">
        <v>17</v>
      </c>
      <c r="J6829">
        <v>9</v>
      </c>
      <c r="K6829">
        <v>5</v>
      </c>
      <c r="L6829" s="33">
        <f>Tabela818[[#This Row],[COM CAF]]/Tabela818[[#This Row],[TOTAL SÓCIOS]]</f>
        <v>0.82352941176470584</v>
      </c>
    </row>
    <row r="6830" spans="1:12">
      <c r="A6830" s="6" t="s">
        <v>15072</v>
      </c>
      <c r="B6830" s="6" t="s">
        <v>74</v>
      </c>
      <c r="C6830">
        <v>4320107</v>
      </c>
      <c r="D6830" t="s">
        <v>2935</v>
      </c>
      <c r="E6830" s="10" t="s">
        <v>18159</v>
      </c>
      <c r="F6830" t="s">
        <v>18160</v>
      </c>
      <c r="G6830">
        <v>110</v>
      </c>
      <c r="H6830">
        <v>4</v>
      </c>
      <c r="I6830">
        <v>114</v>
      </c>
      <c r="J6830">
        <v>61</v>
      </c>
      <c r="K6830">
        <v>49</v>
      </c>
      <c r="L6830" s="33">
        <f>Tabela818[[#This Row],[COM CAF]]/Tabela818[[#This Row],[TOTAL SÓCIOS]]</f>
        <v>0.96491228070175439</v>
      </c>
    </row>
    <row r="6831" spans="1:12">
      <c r="A6831" s="6" t="s">
        <v>5361</v>
      </c>
      <c r="B6831" s="6" t="s">
        <v>44</v>
      </c>
      <c r="C6831">
        <v>2111201</v>
      </c>
      <c r="D6831" t="s">
        <v>1148</v>
      </c>
      <c r="E6831" s="10" t="s">
        <v>7190</v>
      </c>
      <c r="F6831" t="s">
        <v>7191</v>
      </c>
      <c r="G6831">
        <v>32</v>
      </c>
      <c r="H6831">
        <v>7</v>
      </c>
      <c r="I6831">
        <v>39</v>
      </c>
      <c r="J6831">
        <v>16</v>
      </c>
      <c r="K6831">
        <v>16</v>
      </c>
      <c r="L6831" s="32">
        <f>Tabela818[[#This Row],[COM CAF]]/Tabela818[[#This Row],[TOTAL SÓCIOS]]</f>
        <v>0.82051282051282048</v>
      </c>
    </row>
    <row r="6832" spans="1:12">
      <c r="A6832" s="6" t="s">
        <v>5361</v>
      </c>
      <c r="B6832" s="6" t="s">
        <v>59</v>
      </c>
      <c r="C6832">
        <v>2615607</v>
      </c>
      <c r="D6832" t="s">
        <v>968</v>
      </c>
      <c r="E6832" s="10" t="s">
        <v>31632</v>
      </c>
      <c r="F6832" t="s">
        <v>31633</v>
      </c>
      <c r="G6832">
        <v>12</v>
      </c>
      <c r="H6832">
        <v>1</v>
      </c>
      <c r="I6832">
        <v>13</v>
      </c>
      <c r="J6832">
        <v>2</v>
      </c>
      <c r="K6832">
        <v>10</v>
      </c>
      <c r="L6832" s="33">
        <f>Tabela818[[#This Row],[COM CAF]]/Tabela818[[#This Row],[TOTAL SÓCIOS]]</f>
        <v>0.92307692307692313</v>
      </c>
    </row>
    <row r="6833" spans="1:12">
      <c r="A6833" s="6" t="s">
        <v>5361</v>
      </c>
      <c r="B6833" s="6" t="s">
        <v>54</v>
      </c>
      <c r="C6833">
        <v>1503705</v>
      </c>
      <c r="D6833" t="s">
        <v>1918</v>
      </c>
      <c r="E6833" s="10" t="s">
        <v>6120</v>
      </c>
      <c r="F6833" t="s">
        <v>6121</v>
      </c>
      <c r="G6833">
        <v>25</v>
      </c>
      <c r="H6833">
        <v>2</v>
      </c>
      <c r="I6833">
        <v>27</v>
      </c>
      <c r="J6833">
        <v>18</v>
      </c>
      <c r="K6833">
        <v>7</v>
      </c>
      <c r="L6833" s="32">
        <f>Tabela818[[#This Row],[COM CAF]]/Tabela818[[#This Row],[TOTAL SÓCIOS]]</f>
        <v>0.92592592592592593</v>
      </c>
    </row>
    <row r="6834" spans="1:12">
      <c r="A6834" s="6" t="s">
        <v>5361</v>
      </c>
      <c r="B6834" s="6" t="s">
        <v>68</v>
      </c>
      <c r="C6834">
        <v>2414407</v>
      </c>
      <c r="D6834" t="s">
        <v>3130</v>
      </c>
      <c r="E6834" s="10" t="s">
        <v>8478</v>
      </c>
      <c r="F6834" t="s">
        <v>8479</v>
      </c>
      <c r="G6834">
        <v>7</v>
      </c>
      <c r="H6834">
        <v>0</v>
      </c>
      <c r="I6834">
        <v>7</v>
      </c>
      <c r="J6834">
        <v>7</v>
      </c>
      <c r="K6834">
        <v>0</v>
      </c>
      <c r="L6834" s="32">
        <f>Tabela818[[#This Row],[COM CAF]]/Tabela818[[#This Row],[TOTAL SÓCIOS]]</f>
        <v>1</v>
      </c>
    </row>
    <row r="6835" spans="1:12">
      <c r="A6835" s="6" t="s">
        <v>5361</v>
      </c>
      <c r="B6835" s="6" t="s">
        <v>47</v>
      </c>
      <c r="C6835">
        <v>3126901</v>
      </c>
      <c r="D6835" t="s">
        <v>1368</v>
      </c>
      <c r="E6835" s="10" t="s">
        <v>12536</v>
      </c>
      <c r="F6835" t="s">
        <v>12537</v>
      </c>
      <c r="G6835">
        <v>85</v>
      </c>
      <c r="H6835">
        <v>5</v>
      </c>
      <c r="I6835">
        <v>90</v>
      </c>
      <c r="J6835">
        <v>47</v>
      </c>
      <c r="K6835">
        <v>38</v>
      </c>
      <c r="L6835" s="32">
        <f>Tabela818[[#This Row],[COM CAF]]/Tabela818[[#This Row],[TOTAL SÓCIOS]]</f>
        <v>0.94444444444444442</v>
      </c>
    </row>
    <row r="6836" spans="1:12">
      <c r="A6836" s="6" t="s">
        <v>5361</v>
      </c>
      <c r="B6836" s="6" t="s">
        <v>59</v>
      </c>
      <c r="C6836">
        <v>2605152</v>
      </c>
      <c r="D6836" t="s">
        <v>2261</v>
      </c>
      <c r="E6836" s="10" t="s">
        <v>8997</v>
      </c>
      <c r="F6836" t="s">
        <v>8998</v>
      </c>
      <c r="G6836">
        <v>33</v>
      </c>
      <c r="H6836">
        <v>0</v>
      </c>
      <c r="I6836">
        <v>33</v>
      </c>
      <c r="J6836">
        <v>25</v>
      </c>
      <c r="K6836">
        <v>18</v>
      </c>
      <c r="L6836" s="32">
        <f>Tabela818[[#This Row],[COM CAF]]/Tabela818[[#This Row],[TOTAL SÓCIOS]]</f>
        <v>1</v>
      </c>
    </row>
    <row r="6837" spans="1:12">
      <c r="A6837" s="6" t="s">
        <v>15072</v>
      </c>
      <c r="B6837" s="6" t="s">
        <v>31</v>
      </c>
      <c r="C6837">
        <v>2926103</v>
      </c>
      <c r="D6837" t="s">
        <v>560</v>
      </c>
      <c r="E6837" s="10" t="s">
        <v>16709</v>
      </c>
      <c r="F6837" t="s">
        <v>16710</v>
      </c>
      <c r="G6837">
        <v>54</v>
      </c>
      <c r="H6837">
        <v>15</v>
      </c>
      <c r="I6837">
        <v>69</v>
      </c>
      <c r="J6837">
        <v>40</v>
      </c>
      <c r="K6837">
        <v>14</v>
      </c>
      <c r="L6837" s="32">
        <f>Tabela818[[#This Row],[COM CAF]]/Tabela818[[#This Row],[TOTAL SÓCIOS]]</f>
        <v>0.78260869565217395</v>
      </c>
    </row>
    <row r="6838" spans="1:12">
      <c r="A6838" s="6" t="s">
        <v>5361</v>
      </c>
      <c r="B6838" s="6" t="s">
        <v>17</v>
      </c>
      <c r="C6838">
        <v>1200401</v>
      </c>
      <c r="D6838" t="s">
        <v>46</v>
      </c>
      <c r="E6838" s="10" t="s">
        <v>5447</v>
      </c>
      <c r="F6838" t="s">
        <v>5448</v>
      </c>
      <c r="G6838">
        <v>32</v>
      </c>
      <c r="H6838">
        <v>2</v>
      </c>
      <c r="I6838">
        <v>34</v>
      </c>
      <c r="J6838">
        <v>24</v>
      </c>
      <c r="K6838">
        <v>8</v>
      </c>
      <c r="L6838" s="32">
        <f>Tabela818[[#This Row],[COM CAF]]/Tabela818[[#This Row],[TOTAL SÓCIOS]]</f>
        <v>0.94117647058823528</v>
      </c>
    </row>
    <row r="6839" spans="1:12">
      <c r="A6839" s="6" t="s">
        <v>5361</v>
      </c>
      <c r="B6839" s="6" t="s">
        <v>54</v>
      </c>
      <c r="C6839">
        <v>1507904</v>
      </c>
      <c r="D6839" t="s">
        <v>1996</v>
      </c>
      <c r="E6839" s="10" t="s">
        <v>6220</v>
      </c>
      <c r="F6839" t="s">
        <v>6221</v>
      </c>
      <c r="G6839">
        <v>10</v>
      </c>
      <c r="H6839">
        <v>7</v>
      </c>
      <c r="I6839">
        <v>17</v>
      </c>
      <c r="J6839">
        <v>6</v>
      </c>
      <c r="K6839">
        <v>4</v>
      </c>
      <c r="L6839" s="33">
        <f>Tabela818[[#This Row],[COM CAF]]/Tabela818[[#This Row],[TOTAL SÓCIOS]]</f>
        <v>0.58823529411764708</v>
      </c>
    </row>
    <row r="6840" spans="1:12">
      <c r="A6840" s="6" t="s">
        <v>5361</v>
      </c>
      <c r="B6840" s="6" t="s">
        <v>22</v>
      </c>
      <c r="C6840">
        <v>2709202</v>
      </c>
      <c r="D6840" t="s">
        <v>159</v>
      </c>
      <c r="E6840" s="10" t="s">
        <v>9603</v>
      </c>
      <c r="F6840" t="s">
        <v>9604</v>
      </c>
      <c r="G6840">
        <v>27</v>
      </c>
      <c r="H6840">
        <v>6</v>
      </c>
      <c r="I6840">
        <v>33</v>
      </c>
      <c r="J6840">
        <v>12</v>
      </c>
      <c r="K6840">
        <v>15</v>
      </c>
      <c r="L6840" s="32">
        <f>Tabela818[[#This Row],[COM CAF]]/Tabela818[[#This Row],[TOTAL SÓCIOS]]</f>
        <v>0.81818181818181823</v>
      </c>
    </row>
    <row r="6841" spans="1:12">
      <c r="A6841" s="6" t="s">
        <v>15072</v>
      </c>
      <c r="B6841" s="6" t="s">
        <v>28</v>
      </c>
      <c r="C6841">
        <v>1600709</v>
      </c>
      <c r="D6841" t="s">
        <v>245</v>
      </c>
      <c r="E6841" s="10" t="s">
        <v>15561</v>
      </c>
      <c r="F6841" t="s">
        <v>15562</v>
      </c>
      <c r="G6841">
        <v>33</v>
      </c>
      <c r="H6841">
        <v>3</v>
      </c>
      <c r="I6841">
        <v>36</v>
      </c>
      <c r="J6841">
        <v>16</v>
      </c>
      <c r="K6841">
        <v>17</v>
      </c>
      <c r="L6841" s="32">
        <f>Tabela818[[#This Row],[COM CAF]]/Tabela818[[#This Row],[TOTAL SÓCIOS]]</f>
        <v>0.91666666666666663</v>
      </c>
    </row>
    <row r="6842" spans="1:12">
      <c r="A6842" s="6" t="s">
        <v>5361</v>
      </c>
      <c r="B6842" s="6" t="s">
        <v>74</v>
      </c>
      <c r="C6842">
        <v>4317400</v>
      </c>
      <c r="D6842" t="s">
        <v>3463</v>
      </c>
      <c r="E6842" s="10" t="s">
        <v>14338</v>
      </c>
      <c r="F6842" t="s">
        <v>14339</v>
      </c>
      <c r="G6842">
        <v>23</v>
      </c>
      <c r="H6842">
        <v>7</v>
      </c>
      <c r="I6842">
        <v>30</v>
      </c>
      <c r="J6842">
        <v>3</v>
      </c>
      <c r="K6842">
        <v>20</v>
      </c>
      <c r="L6842" s="32">
        <f>Tabela818[[#This Row],[COM CAF]]/Tabela818[[#This Row],[TOTAL SÓCIOS]]</f>
        <v>0.76666666666666672</v>
      </c>
    </row>
    <row r="6843" spans="1:12">
      <c r="A6843" s="6" t="s">
        <v>5361</v>
      </c>
      <c r="B6843" s="6" t="s">
        <v>64</v>
      </c>
      <c r="C6843">
        <v>4117800</v>
      </c>
      <c r="D6843" t="s">
        <v>2839</v>
      </c>
      <c r="E6843" s="10" t="s">
        <v>30186</v>
      </c>
      <c r="F6843" t="s">
        <v>30187</v>
      </c>
      <c r="G6843">
        <v>9</v>
      </c>
      <c r="H6843">
        <v>6</v>
      </c>
      <c r="I6843">
        <v>15</v>
      </c>
      <c r="J6843">
        <v>0</v>
      </c>
      <c r="K6843">
        <v>9</v>
      </c>
      <c r="L6843" s="32">
        <f>Tabela818[[#This Row],[COM CAF]]/Tabela818[[#This Row],[TOTAL SÓCIOS]]</f>
        <v>0.6</v>
      </c>
    </row>
    <row r="6844" spans="1:12">
      <c r="A6844" s="6" t="s">
        <v>5361</v>
      </c>
      <c r="B6844" s="6" t="s">
        <v>44</v>
      </c>
      <c r="C6844">
        <v>2101707</v>
      </c>
      <c r="D6844" t="s">
        <v>996</v>
      </c>
      <c r="E6844" s="10" t="s">
        <v>6569</v>
      </c>
      <c r="F6844" t="s">
        <v>6570</v>
      </c>
      <c r="G6844">
        <v>7</v>
      </c>
      <c r="H6844">
        <v>4</v>
      </c>
      <c r="I6844">
        <v>11</v>
      </c>
      <c r="J6844">
        <v>7</v>
      </c>
      <c r="K6844">
        <v>0</v>
      </c>
      <c r="L6844" s="32">
        <f>Tabela818[[#This Row],[COM CAF]]/Tabela818[[#This Row],[TOTAL SÓCIOS]]</f>
        <v>0.63636363636363635</v>
      </c>
    </row>
    <row r="6845" spans="1:12">
      <c r="A6845" s="6" t="s">
        <v>5361</v>
      </c>
      <c r="B6845" s="6" t="s">
        <v>80</v>
      </c>
      <c r="C6845">
        <v>3536208</v>
      </c>
      <c r="D6845" t="s">
        <v>3944</v>
      </c>
      <c r="E6845" s="10" t="s">
        <v>13545</v>
      </c>
      <c r="F6845" t="s">
        <v>13546</v>
      </c>
      <c r="G6845">
        <v>8</v>
      </c>
      <c r="H6845">
        <v>0</v>
      </c>
      <c r="I6845">
        <v>8</v>
      </c>
      <c r="J6845">
        <v>4</v>
      </c>
      <c r="K6845">
        <v>4</v>
      </c>
      <c r="L6845" s="32">
        <f>Tabela818[[#This Row],[COM CAF]]/Tabela818[[#This Row],[TOTAL SÓCIOS]]</f>
        <v>1</v>
      </c>
    </row>
    <row r="6846" spans="1:12">
      <c r="A6846" s="6" t="s">
        <v>5361</v>
      </c>
      <c r="B6846" s="6" t="s">
        <v>80</v>
      </c>
      <c r="C6846">
        <v>3530706</v>
      </c>
      <c r="D6846" t="s">
        <v>3915</v>
      </c>
      <c r="E6846" s="10" t="s">
        <v>13517</v>
      </c>
      <c r="F6846" t="s">
        <v>13518</v>
      </c>
      <c r="G6846">
        <v>7</v>
      </c>
      <c r="H6846">
        <v>0</v>
      </c>
      <c r="I6846">
        <v>7</v>
      </c>
      <c r="J6846">
        <v>0</v>
      </c>
      <c r="K6846">
        <v>7</v>
      </c>
      <c r="L6846" s="33">
        <f>Tabela818[[#This Row],[COM CAF]]/Tabela818[[#This Row],[TOTAL SÓCIOS]]</f>
        <v>1</v>
      </c>
    </row>
    <row r="6847" spans="1:12">
      <c r="A6847" s="6" t="s">
        <v>5361</v>
      </c>
      <c r="B6847" s="6" t="s">
        <v>31</v>
      </c>
      <c r="C6847">
        <v>2901601</v>
      </c>
      <c r="D6847" t="s">
        <v>262</v>
      </c>
      <c r="E6847" s="10" t="s">
        <v>9823</v>
      </c>
      <c r="F6847" t="s">
        <v>9824</v>
      </c>
      <c r="G6847">
        <v>26</v>
      </c>
      <c r="H6847">
        <v>4</v>
      </c>
      <c r="I6847">
        <v>30</v>
      </c>
      <c r="J6847">
        <v>9</v>
      </c>
      <c r="K6847">
        <v>17</v>
      </c>
      <c r="L6847" s="32">
        <f>Tabela818[[#This Row],[COM CAF]]/Tabela818[[#This Row],[TOTAL SÓCIOS]]</f>
        <v>0.8666666666666667</v>
      </c>
    </row>
    <row r="6848" spans="1:12">
      <c r="A6848" s="6" t="s">
        <v>18503</v>
      </c>
      <c r="B6848" s="6" t="s">
        <v>54</v>
      </c>
      <c r="C6848">
        <v>1505007</v>
      </c>
      <c r="D6848" t="s">
        <v>1940</v>
      </c>
      <c r="E6848" s="10" t="s">
        <v>18522</v>
      </c>
      <c r="F6848" t="s">
        <v>18523</v>
      </c>
      <c r="G6848">
        <v>1</v>
      </c>
      <c r="H6848">
        <v>0</v>
      </c>
      <c r="I6848">
        <v>1</v>
      </c>
      <c r="J6848">
        <v>0</v>
      </c>
      <c r="K6848">
        <v>1</v>
      </c>
      <c r="L6848" s="32">
        <f>Tabela818[[#This Row],[COM CAF]]/Tabela818[[#This Row],[TOTAL SÓCIOS]]</f>
        <v>1</v>
      </c>
    </row>
    <row r="6849" spans="1:12">
      <c r="A6849" s="6" t="s">
        <v>5361</v>
      </c>
      <c r="B6849" s="6" t="s">
        <v>78</v>
      </c>
      <c r="C6849">
        <v>2805802</v>
      </c>
      <c r="D6849" t="s">
        <v>3768</v>
      </c>
      <c r="E6849" s="10" t="s">
        <v>9721</v>
      </c>
      <c r="F6849" t="s">
        <v>9722</v>
      </c>
      <c r="G6849">
        <v>90</v>
      </c>
      <c r="H6849">
        <v>20</v>
      </c>
      <c r="I6849">
        <v>110</v>
      </c>
      <c r="J6849">
        <v>50</v>
      </c>
      <c r="K6849">
        <v>40</v>
      </c>
      <c r="L6849" s="32">
        <f>Tabela818[[#This Row],[COM CAF]]/Tabela818[[#This Row],[TOTAL SÓCIOS]]</f>
        <v>0.81818181818181823</v>
      </c>
    </row>
    <row r="6850" spans="1:12">
      <c r="A6850" s="6" t="s">
        <v>15072</v>
      </c>
      <c r="B6850" s="6" t="s">
        <v>74</v>
      </c>
      <c r="C6850">
        <v>4323002</v>
      </c>
      <c r="D6850" t="s">
        <v>3553</v>
      </c>
      <c r="E6850" s="10" t="s">
        <v>18229</v>
      </c>
      <c r="F6850" t="s">
        <v>18230</v>
      </c>
      <c r="G6850">
        <v>16</v>
      </c>
      <c r="H6850">
        <v>5</v>
      </c>
      <c r="I6850">
        <v>21</v>
      </c>
      <c r="J6850">
        <v>6</v>
      </c>
      <c r="K6850">
        <v>10</v>
      </c>
      <c r="L6850" s="33">
        <f>Tabela818[[#This Row],[COM CAF]]/Tabela818[[#This Row],[TOTAL SÓCIOS]]</f>
        <v>0.76190476190476186</v>
      </c>
    </row>
    <row r="6851" spans="1:12">
      <c r="A6851" s="6" t="s">
        <v>18503</v>
      </c>
      <c r="B6851" s="6" t="s">
        <v>31</v>
      </c>
      <c r="C6851">
        <v>2914703</v>
      </c>
      <c r="D6851" t="s">
        <v>410</v>
      </c>
      <c r="E6851" s="10" t="s">
        <v>31943</v>
      </c>
      <c r="F6851" t="s">
        <v>31944</v>
      </c>
      <c r="G6851">
        <v>1</v>
      </c>
      <c r="H6851">
        <v>0</v>
      </c>
      <c r="I6851">
        <v>1</v>
      </c>
      <c r="J6851">
        <v>1</v>
      </c>
      <c r="K6851">
        <v>0</v>
      </c>
      <c r="L6851" s="33">
        <f>Tabela818[[#This Row],[COM CAF]]/Tabela818[[#This Row],[TOTAL SÓCIOS]]</f>
        <v>1</v>
      </c>
    </row>
    <row r="6852" spans="1:12">
      <c r="A6852" s="6" t="s">
        <v>5361</v>
      </c>
      <c r="B6852" s="6" t="s">
        <v>47</v>
      </c>
      <c r="C6852">
        <v>3113909</v>
      </c>
      <c r="D6852" t="s">
        <v>1285</v>
      </c>
      <c r="E6852" s="10" t="s">
        <v>12474</v>
      </c>
      <c r="F6852" t="s">
        <v>12475</v>
      </c>
      <c r="G6852">
        <v>20</v>
      </c>
      <c r="H6852">
        <v>13</v>
      </c>
      <c r="I6852">
        <v>33</v>
      </c>
      <c r="J6852">
        <v>8</v>
      </c>
      <c r="K6852">
        <v>12</v>
      </c>
      <c r="L6852" s="32">
        <f>Tabela818[[#This Row],[COM CAF]]/Tabela818[[#This Row],[TOTAL SÓCIOS]]</f>
        <v>0.60606060606060608</v>
      </c>
    </row>
    <row r="6853" spans="1:12">
      <c r="A6853" s="6" t="s">
        <v>5361</v>
      </c>
      <c r="B6853" s="6" t="s">
        <v>31</v>
      </c>
      <c r="C6853">
        <v>2933604</v>
      </c>
      <c r="D6853" t="s">
        <v>653</v>
      </c>
      <c r="E6853" s="10" t="s">
        <v>32670</v>
      </c>
      <c r="F6853" t="s">
        <v>32671</v>
      </c>
      <c r="G6853">
        <v>14</v>
      </c>
      <c r="H6853">
        <v>6</v>
      </c>
      <c r="I6853">
        <v>20</v>
      </c>
      <c r="J6853">
        <v>4</v>
      </c>
      <c r="K6853">
        <v>10</v>
      </c>
      <c r="L6853" s="32">
        <f>Tabela818[[#This Row],[COM CAF]]/Tabela818[[#This Row],[TOTAL SÓCIOS]]</f>
        <v>0.7</v>
      </c>
    </row>
    <row r="6854" spans="1:12">
      <c r="A6854" s="6" t="s">
        <v>5361</v>
      </c>
      <c r="B6854" s="6" t="s">
        <v>17</v>
      </c>
      <c r="C6854">
        <v>1200203</v>
      </c>
      <c r="D6854" t="s">
        <v>30</v>
      </c>
      <c r="E6854" s="10" t="s">
        <v>5408</v>
      </c>
      <c r="F6854" t="s">
        <v>5409</v>
      </c>
      <c r="G6854">
        <v>29</v>
      </c>
      <c r="H6854">
        <v>0</v>
      </c>
      <c r="I6854">
        <v>29</v>
      </c>
      <c r="J6854">
        <v>12</v>
      </c>
      <c r="K6854">
        <v>17</v>
      </c>
      <c r="L6854" s="32">
        <f>Tabela818[[#This Row],[COM CAF]]/Tabela818[[#This Row],[TOTAL SÓCIOS]]</f>
        <v>1</v>
      </c>
    </row>
    <row r="6855" spans="1:12">
      <c r="A6855" s="6" t="s">
        <v>5361</v>
      </c>
      <c r="B6855" s="6" t="s">
        <v>44</v>
      </c>
      <c r="C6855">
        <v>2109908</v>
      </c>
      <c r="D6855" t="s">
        <v>582</v>
      </c>
      <c r="E6855" s="10" t="s">
        <v>7144</v>
      </c>
      <c r="F6855" t="s">
        <v>7145</v>
      </c>
      <c r="G6855">
        <v>94</v>
      </c>
      <c r="H6855">
        <v>44</v>
      </c>
      <c r="I6855">
        <v>138</v>
      </c>
      <c r="J6855">
        <v>35</v>
      </c>
      <c r="K6855">
        <v>59</v>
      </c>
      <c r="L6855" s="32">
        <f>Tabela818[[#This Row],[COM CAF]]/Tabela818[[#This Row],[TOTAL SÓCIOS]]</f>
        <v>0.6811594202898551</v>
      </c>
    </row>
    <row r="6856" spans="1:12">
      <c r="A6856" s="6" t="s">
        <v>5361</v>
      </c>
      <c r="B6856" s="6" t="s">
        <v>22</v>
      </c>
      <c r="C6856">
        <v>2702405</v>
      </c>
      <c r="D6856" t="s">
        <v>94</v>
      </c>
      <c r="E6856" s="10" t="s">
        <v>32672</v>
      </c>
      <c r="F6856" t="s">
        <v>32673</v>
      </c>
      <c r="G6856">
        <v>36</v>
      </c>
      <c r="H6856">
        <v>4</v>
      </c>
      <c r="I6856">
        <v>40</v>
      </c>
      <c r="J6856">
        <v>36</v>
      </c>
      <c r="K6856">
        <v>0</v>
      </c>
      <c r="L6856" s="33">
        <f>Tabela818[[#This Row],[COM CAF]]/Tabela818[[#This Row],[TOTAL SÓCIOS]]</f>
        <v>0.9</v>
      </c>
    </row>
    <row r="6857" spans="1:12">
      <c r="A6857" s="6" t="s">
        <v>5361</v>
      </c>
      <c r="B6857" s="6" t="s">
        <v>31</v>
      </c>
      <c r="C6857">
        <v>2906907</v>
      </c>
      <c r="D6857" t="s">
        <v>333</v>
      </c>
      <c r="E6857" s="10" t="s">
        <v>29584</v>
      </c>
      <c r="F6857" t="s">
        <v>29585</v>
      </c>
      <c r="G6857">
        <v>30</v>
      </c>
      <c r="H6857">
        <v>1</v>
      </c>
      <c r="I6857">
        <v>31</v>
      </c>
      <c r="J6857">
        <v>13</v>
      </c>
      <c r="K6857">
        <v>17</v>
      </c>
      <c r="L6857" s="32">
        <f>Tabela818[[#This Row],[COM CAF]]/Tabela818[[#This Row],[TOTAL SÓCIOS]]</f>
        <v>0.967741935483871</v>
      </c>
    </row>
    <row r="6858" spans="1:12">
      <c r="A6858" s="6" t="s">
        <v>5361</v>
      </c>
      <c r="B6858" s="6" t="s">
        <v>31</v>
      </c>
      <c r="C6858">
        <v>2920304</v>
      </c>
      <c r="D6858" t="s">
        <v>473</v>
      </c>
      <c r="E6858" s="10" t="s">
        <v>32674</v>
      </c>
      <c r="F6858" t="s">
        <v>32675</v>
      </c>
      <c r="G6858">
        <v>20</v>
      </c>
      <c r="H6858">
        <v>1</v>
      </c>
      <c r="I6858">
        <v>21</v>
      </c>
      <c r="J6858">
        <v>5</v>
      </c>
      <c r="K6858">
        <v>15</v>
      </c>
      <c r="L6858" s="32">
        <f>Tabela818[[#This Row],[COM CAF]]/Tabela818[[#This Row],[TOTAL SÓCIOS]]</f>
        <v>0.95238095238095233</v>
      </c>
    </row>
    <row r="6859" spans="1:12">
      <c r="A6859" s="6" t="s">
        <v>5361</v>
      </c>
      <c r="B6859" s="6" t="s">
        <v>57</v>
      </c>
      <c r="C6859">
        <v>2500403</v>
      </c>
      <c r="D6859" t="s">
        <v>2018</v>
      </c>
      <c r="E6859" s="10" t="s">
        <v>8500</v>
      </c>
      <c r="F6859" t="s">
        <v>8501</v>
      </c>
      <c r="G6859">
        <v>39</v>
      </c>
      <c r="H6859">
        <v>18</v>
      </c>
      <c r="I6859">
        <v>57</v>
      </c>
      <c r="J6859">
        <v>24</v>
      </c>
      <c r="K6859">
        <v>15</v>
      </c>
      <c r="L6859" s="32">
        <f>Tabela818[[#This Row],[COM CAF]]/Tabela818[[#This Row],[TOTAL SÓCIOS]]</f>
        <v>0.68421052631578949</v>
      </c>
    </row>
    <row r="6860" spans="1:12">
      <c r="A6860" s="6" t="s">
        <v>5361</v>
      </c>
      <c r="B6860" s="6" t="s">
        <v>40</v>
      </c>
      <c r="C6860">
        <v>3200201</v>
      </c>
      <c r="D6860" t="s">
        <v>791</v>
      </c>
      <c r="E6860" s="10" t="s">
        <v>13035</v>
      </c>
      <c r="F6860" t="s">
        <v>13036</v>
      </c>
      <c r="G6860">
        <v>14</v>
      </c>
      <c r="H6860">
        <v>6</v>
      </c>
      <c r="I6860">
        <v>20</v>
      </c>
      <c r="J6860">
        <v>6</v>
      </c>
      <c r="K6860">
        <v>8</v>
      </c>
      <c r="L6860" s="32">
        <f>Tabela818[[#This Row],[COM CAF]]/Tabela818[[#This Row],[TOTAL SÓCIOS]]</f>
        <v>0.7</v>
      </c>
    </row>
    <row r="6861" spans="1:12">
      <c r="A6861" s="6" t="s">
        <v>18503</v>
      </c>
      <c r="B6861" s="6" t="s">
        <v>74</v>
      </c>
      <c r="C6861">
        <v>4314548</v>
      </c>
      <c r="D6861" t="s">
        <v>3420</v>
      </c>
      <c r="E6861" s="10" t="s">
        <v>19497</v>
      </c>
      <c r="F6861" t="s">
        <v>19498</v>
      </c>
      <c r="G6861">
        <v>1</v>
      </c>
      <c r="H6861">
        <v>0</v>
      </c>
      <c r="I6861">
        <v>1</v>
      </c>
      <c r="J6861">
        <v>0</v>
      </c>
      <c r="K6861">
        <v>1</v>
      </c>
      <c r="L6861" s="32">
        <f>Tabela818[[#This Row],[COM CAF]]/Tabela818[[#This Row],[TOTAL SÓCIOS]]</f>
        <v>1</v>
      </c>
    </row>
    <row r="6862" spans="1:12">
      <c r="A6862" s="6" t="s">
        <v>5361</v>
      </c>
      <c r="B6862" s="6" t="s">
        <v>74</v>
      </c>
      <c r="C6862">
        <v>4303202</v>
      </c>
      <c r="D6862" t="s">
        <v>3221</v>
      </c>
      <c r="E6862" s="10" t="s">
        <v>14176</v>
      </c>
      <c r="F6862" t="s">
        <v>14177</v>
      </c>
      <c r="G6862">
        <v>9</v>
      </c>
      <c r="H6862">
        <v>2</v>
      </c>
      <c r="I6862">
        <v>11</v>
      </c>
      <c r="J6862">
        <v>0</v>
      </c>
      <c r="K6862">
        <v>9</v>
      </c>
      <c r="L6862" s="33">
        <f>Tabela818[[#This Row],[COM CAF]]/Tabela818[[#This Row],[TOTAL SÓCIOS]]</f>
        <v>0.81818181818181823</v>
      </c>
    </row>
    <row r="6863" spans="1:12">
      <c r="A6863" s="6" t="s">
        <v>5361</v>
      </c>
      <c r="B6863" s="6" t="s">
        <v>47</v>
      </c>
      <c r="C6863">
        <v>3100609</v>
      </c>
      <c r="D6863" t="s">
        <v>1190</v>
      </c>
      <c r="E6863" s="10" t="s">
        <v>12368</v>
      </c>
      <c r="F6863" t="s">
        <v>12369</v>
      </c>
      <c r="G6863">
        <v>22</v>
      </c>
      <c r="H6863">
        <v>6</v>
      </c>
      <c r="I6863">
        <v>28</v>
      </c>
      <c r="J6863">
        <v>13</v>
      </c>
      <c r="K6863">
        <v>9</v>
      </c>
      <c r="L6863" s="32">
        <f>Tabela818[[#This Row],[COM CAF]]/Tabela818[[#This Row],[TOTAL SÓCIOS]]</f>
        <v>0.7857142857142857</v>
      </c>
    </row>
    <row r="6864" spans="1:12">
      <c r="A6864" s="6" t="s">
        <v>5361</v>
      </c>
      <c r="B6864" s="6" t="s">
        <v>22</v>
      </c>
      <c r="C6864">
        <v>2702900</v>
      </c>
      <c r="D6864" t="s">
        <v>99</v>
      </c>
      <c r="E6864" s="10" t="s">
        <v>9439</v>
      </c>
      <c r="F6864" t="s">
        <v>9440</v>
      </c>
      <c r="G6864">
        <v>49</v>
      </c>
      <c r="H6864">
        <v>1</v>
      </c>
      <c r="I6864">
        <v>50</v>
      </c>
      <c r="J6864">
        <v>23</v>
      </c>
      <c r="K6864">
        <v>26</v>
      </c>
      <c r="L6864" s="32">
        <f>Tabela818[[#This Row],[COM CAF]]/Tabela818[[#This Row],[TOTAL SÓCIOS]]</f>
        <v>0.98</v>
      </c>
    </row>
    <row r="6865" spans="1:12">
      <c r="A6865" s="6" t="s">
        <v>15072</v>
      </c>
      <c r="B6865" s="6" t="s">
        <v>80</v>
      </c>
      <c r="C6865">
        <v>3509205</v>
      </c>
      <c r="D6865" t="s">
        <v>3821</v>
      </c>
      <c r="E6865" s="10" t="s">
        <v>17138</v>
      </c>
      <c r="F6865" t="s">
        <v>17139</v>
      </c>
      <c r="G6865">
        <v>26</v>
      </c>
      <c r="H6865">
        <v>0</v>
      </c>
      <c r="I6865">
        <v>26</v>
      </c>
      <c r="J6865">
        <v>11</v>
      </c>
      <c r="K6865">
        <v>15</v>
      </c>
      <c r="L6865" s="32">
        <f>Tabela818[[#This Row],[COM CAF]]/Tabela818[[#This Row],[TOTAL SÓCIOS]]</f>
        <v>1</v>
      </c>
    </row>
    <row r="6866" spans="1:12">
      <c r="A6866" s="6" t="s">
        <v>5361</v>
      </c>
      <c r="B6866" s="6" t="s">
        <v>34</v>
      </c>
      <c r="C6866">
        <v>2304269</v>
      </c>
      <c r="D6866" t="s">
        <v>691</v>
      </c>
      <c r="E6866" s="10" t="s">
        <v>8154</v>
      </c>
      <c r="F6866" t="s">
        <v>8155</v>
      </c>
      <c r="G6866">
        <v>42</v>
      </c>
      <c r="H6866">
        <v>9</v>
      </c>
      <c r="I6866">
        <v>51</v>
      </c>
      <c r="J6866">
        <v>7</v>
      </c>
      <c r="K6866">
        <v>35</v>
      </c>
      <c r="L6866" s="32">
        <f>Tabela818[[#This Row],[COM CAF]]/Tabela818[[#This Row],[TOTAL SÓCIOS]]</f>
        <v>0.82352941176470584</v>
      </c>
    </row>
    <row r="6867" spans="1:12">
      <c r="A6867" s="6" t="s">
        <v>5361</v>
      </c>
      <c r="B6867" s="6" t="s">
        <v>54</v>
      </c>
      <c r="C6867">
        <v>1508035</v>
      </c>
      <c r="D6867" t="s">
        <v>2005</v>
      </c>
      <c r="E6867" s="10" t="s">
        <v>6234</v>
      </c>
      <c r="F6867" t="s">
        <v>6235</v>
      </c>
      <c r="G6867">
        <v>25</v>
      </c>
      <c r="H6867">
        <v>6</v>
      </c>
      <c r="I6867">
        <v>31</v>
      </c>
      <c r="J6867">
        <v>18</v>
      </c>
      <c r="K6867">
        <v>7</v>
      </c>
      <c r="L6867" s="32">
        <f>Tabela818[[#This Row],[COM CAF]]/Tabela818[[#This Row],[TOTAL SÓCIOS]]</f>
        <v>0.80645161290322576</v>
      </c>
    </row>
    <row r="6868" spans="1:12">
      <c r="A6868" s="6" t="s">
        <v>5361</v>
      </c>
      <c r="B6868" s="6" t="s">
        <v>59</v>
      </c>
      <c r="C6868">
        <v>2607505</v>
      </c>
      <c r="D6868" t="s">
        <v>2290</v>
      </c>
      <c r="E6868" s="10" t="s">
        <v>9067</v>
      </c>
      <c r="F6868" t="s">
        <v>9068</v>
      </c>
      <c r="G6868">
        <v>24</v>
      </c>
      <c r="H6868">
        <v>0</v>
      </c>
      <c r="I6868">
        <v>24</v>
      </c>
      <c r="J6868">
        <v>9</v>
      </c>
      <c r="K6868">
        <v>15</v>
      </c>
      <c r="L6868" s="33">
        <f>Tabela818[[#This Row],[COM CAF]]/Tabela818[[#This Row],[TOTAL SÓCIOS]]</f>
        <v>1</v>
      </c>
    </row>
    <row r="6869" spans="1:12">
      <c r="A6869" s="6" t="s">
        <v>5361</v>
      </c>
      <c r="B6869" s="6" t="s">
        <v>61</v>
      </c>
      <c r="C6869">
        <v>2201507</v>
      </c>
      <c r="D6869" t="s">
        <v>69</v>
      </c>
      <c r="E6869" s="10" t="s">
        <v>7394</v>
      </c>
      <c r="F6869" t="s">
        <v>7395</v>
      </c>
      <c r="G6869">
        <v>15</v>
      </c>
      <c r="H6869">
        <v>4</v>
      </c>
      <c r="I6869">
        <v>19</v>
      </c>
      <c r="J6869">
        <v>10</v>
      </c>
      <c r="K6869">
        <v>5</v>
      </c>
      <c r="L6869" s="32">
        <f>Tabela818[[#This Row],[COM CAF]]/Tabela818[[#This Row],[TOTAL SÓCIOS]]</f>
        <v>0.78947368421052633</v>
      </c>
    </row>
    <row r="6870" spans="1:12">
      <c r="A6870" s="6" t="s">
        <v>5361</v>
      </c>
      <c r="B6870" s="6" t="s">
        <v>31</v>
      </c>
      <c r="C6870">
        <v>2928406</v>
      </c>
      <c r="D6870" t="s">
        <v>588</v>
      </c>
      <c r="E6870" s="10" t="s">
        <v>11884</v>
      </c>
      <c r="F6870" t="s">
        <v>11885</v>
      </c>
      <c r="G6870">
        <v>3</v>
      </c>
      <c r="H6870">
        <v>1</v>
      </c>
      <c r="I6870">
        <v>4</v>
      </c>
      <c r="J6870">
        <v>2</v>
      </c>
      <c r="K6870">
        <v>1</v>
      </c>
      <c r="L6870" s="32">
        <f>Tabela818[[#This Row],[COM CAF]]/Tabela818[[#This Row],[TOTAL SÓCIOS]]</f>
        <v>0.75</v>
      </c>
    </row>
    <row r="6871" spans="1:12">
      <c r="A6871" s="6" t="s">
        <v>5361</v>
      </c>
      <c r="B6871" s="6" t="s">
        <v>83</v>
      </c>
      <c r="C6871">
        <v>1702109</v>
      </c>
      <c r="D6871" t="s">
        <v>4037</v>
      </c>
      <c r="E6871" s="10" t="s">
        <v>6378</v>
      </c>
      <c r="F6871" t="s">
        <v>6379</v>
      </c>
      <c r="G6871">
        <v>77</v>
      </c>
      <c r="H6871">
        <v>3</v>
      </c>
      <c r="I6871">
        <v>80</v>
      </c>
      <c r="J6871">
        <v>45</v>
      </c>
      <c r="K6871">
        <v>32</v>
      </c>
      <c r="L6871" s="32">
        <f>Tabela818[[#This Row],[COM CAF]]/Tabela818[[#This Row],[TOTAL SÓCIOS]]</f>
        <v>0.96250000000000002</v>
      </c>
    </row>
    <row r="6872" spans="1:12">
      <c r="A6872" s="6" t="s">
        <v>5361</v>
      </c>
      <c r="B6872" s="6" t="s">
        <v>47</v>
      </c>
      <c r="C6872">
        <v>3169406</v>
      </c>
      <c r="D6872" t="s">
        <v>1662</v>
      </c>
      <c r="E6872" s="10" t="s">
        <v>12997</v>
      </c>
      <c r="F6872" t="s">
        <v>12998</v>
      </c>
      <c r="G6872">
        <v>46</v>
      </c>
      <c r="H6872">
        <v>1</v>
      </c>
      <c r="I6872">
        <v>47</v>
      </c>
      <c r="J6872">
        <v>25</v>
      </c>
      <c r="K6872">
        <v>21</v>
      </c>
      <c r="L6872" s="32">
        <f>Tabela818[[#This Row],[COM CAF]]/Tabela818[[#This Row],[TOTAL SÓCIOS]]</f>
        <v>0.97872340425531912</v>
      </c>
    </row>
    <row r="6873" spans="1:12">
      <c r="A6873" s="6" t="s">
        <v>15072</v>
      </c>
      <c r="B6873" s="6" t="s">
        <v>76</v>
      </c>
      <c r="C6873">
        <v>4203006</v>
      </c>
      <c r="D6873" t="s">
        <v>3576</v>
      </c>
      <c r="E6873" s="10" t="s">
        <v>17687</v>
      </c>
      <c r="F6873" t="s">
        <v>17688</v>
      </c>
      <c r="G6873">
        <v>61</v>
      </c>
      <c r="H6873">
        <v>13</v>
      </c>
      <c r="I6873">
        <v>74</v>
      </c>
      <c r="J6873">
        <v>15</v>
      </c>
      <c r="K6873">
        <v>46</v>
      </c>
      <c r="L6873" s="32">
        <f>Tabela818[[#This Row],[COM CAF]]/Tabela818[[#This Row],[TOTAL SÓCIOS]]</f>
        <v>0.82432432432432434</v>
      </c>
    </row>
    <row r="6874" spans="1:12">
      <c r="A6874" s="6" t="s">
        <v>5361</v>
      </c>
      <c r="B6874" s="6" t="s">
        <v>31</v>
      </c>
      <c r="C6874">
        <v>2920809</v>
      </c>
      <c r="D6874" t="s">
        <v>481</v>
      </c>
      <c r="E6874" s="10" t="s">
        <v>32676</v>
      </c>
      <c r="F6874" t="s">
        <v>32677</v>
      </c>
      <c r="G6874">
        <v>32</v>
      </c>
      <c r="H6874">
        <v>6</v>
      </c>
      <c r="I6874">
        <v>38</v>
      </c>
      <c r="J6874">
        <v>14</v>
      </c>
      <c r="K6874">
        <v>18</v>
      </c>
      <c r="L6874" s="32">
        <f>Tabela818[[#This Row],[COM CAF]]/Tabela818[[#This Row],[TOTAL SÓCIOS]]</f>
        <v>0.84210526315789469</v>
      </c>
    </row>
    <row r="6875" spans="1:12">
      <c r="A6875" s="6" t="s">
        <v>5361</v>
      </c>
      <c r="B6875" s="6" t="s">
        <v>80</v>
      </c>
      <c r="C6875">
        <v>3540408</v>
      </c>
      <c r="D6875" t="s">
        <v>3962</v>
      </c>
      <c r="E6875" s="10" t="s">
        <v>13571</v>
      </c>
      <c r="F6875" t="s">
        <v>13572</v>
      </c>
      <c r="G6875">
        <v>28</v>
      </c>
      <c r="H6875">
        <v>1</v>
      </c>
      <c r="I6875">
        <v>29</v>
      </c>
      <c r="J6875">
        <v>26</v>
      </c>
      <c r="K6875">
        <v>2</v>
      </c>
      <c r="L6875" s="32">
        <f>Tabela818[[#This Row],[COM CAF]]/Tabela818[[#This Row],[TOTAL SÓCIOS]]</f>
        <v>0.96551724137931039</v>
      </c>
    </row>
    <row r="6876" spans="1:12">
      <c r="A6876" s="6" t="s">
        <v>5361</v>
      </c>
      <c r="B6876" s="6" t="s">
        <v>44</v>
      </c>
      <c r="C6876">
        <v>2103307</v>
      </c>
      <c r="D6876" t="s">
        <v>1033</v>
      </c>
      <c r="E6876" s="10" t="s">
        <v>6655</v>
      </c>
      <c r="F6876" t="s">
        <v>6656</v>
      </c>
      <c r="G6876">
        <v>9</v>
      </c>
      <c r="H6876">
        <v>0</v>
      </c>
      <c r="I6876">
        <v>9</v>
      </c>
      <c r="J6876">
        <v>7</v>
      </c>
      <c r="K6876">
        <v>2</v>
      </c>
      <c r="L6876" s="33">
        <f>Tabela818[[#This Row],[COM CAF]]/Tabela818[[#This Row],[TOTAL SÓCIOS]]</f>
        <v>1</v>
      </c>
    </row>
    <row r="6877" spans="1:12">
      <c r="A6877" s="6" t="s">
        <v>18503</v>
      </c>
      <c r="B6877" s="6" t="s">
        <v>76</v>
      </c>
      <c r="C6877">
        <v>4206702</v>
      </c>
      <c r="D6877" t="s">
        <v>3610</v>
      </c>
      <c r="E6877" s="10" t="s">
        <v>19027</v>
      </c>
      <c r="F6877" t="s">
        <v>19028</v>
      </c>
      <c r="G6877">
        <v>2</v>
      </c>
      <c r="H6877">
        <v>0</v>
      </c>
      <c r="I6877">
        <v>2</v>
      </c>
      <c r="J6877">
        <v>1</v>
      </c>
      <c r="K6877">
        <v>1</v>
      </c>
      <c r="L6877" s="32">
        <f>Tabela818[[#This Row],[COM CAF]]/Tabela818[[#This Row],[TOTAL SÓCIOS]]</f>
        <v>1</v>
      </c>
    </row>
    <row r="6878" spans="1:12">
      <c r="A6878" s="6" t="s">
        <v>5361</v>
      </c>
      <c r="B6878" s="6" t="s">
        <v>74</v>
      </c>
      <c r="C6878">
        <v>4320677</v>
      </c>
      <c r="D6878" t="s">
        <v>3514</v>
      </c>
      <c r="E6878" s="10" t="s">
        <v>14380</v>
      </c>
      <c r="F6878" t="s">
        <v>14381</v>
      </c>
      <c r="G6878">
        <v>10</v>
      </c>
      <c r="H6878">
        <v>0</v>
      </c>
      <c r="I6878">
        <v>10</v>
      </c>
      <c r="J6878">
        <v>0</v>
      </c>
      <c r="K6878">
        <v>10</v>
      </c>
      <c r="L6878" s="32">
        <f>Tabela818[[#This Row],[COM CAF]]/Tabela818[[#This Row],[TOTAL SÓCIOS]]</f>
        <v>1</v>
      </c>
    </row>
    <row r="6879" spans="1:12">
      <c r="A6879" s="6" t="s">
        <v>5361</v>
      </c>
      <c r="B6879" s="6" t="s">
        <v>31</v>
      </c>
      <c r="C6879">
        <v>2922003</v>
      </c>
      <c r="D6879" t="s">
        <v>496</v>
      </c>
      <c r="E6879" s="10" t="s">
        <v>11356</v>
      </c>
      <c r="F6879" t="s">
        <v>11357</v>
      </c>
      <c r="G6879">
        <v>14</v>
      </c>
      <c r="H6879">
        <v>8</v>
      </c>
      <c r="I6879">
        <v>22</v>
      </c>
      <c r="J6879">
        <v>8</v>
      </c>
      <c r="K6879">
        <v>6</v>
      </c>
      <c r="L6879" s="33">
        <f>Tabela818[[#This Row],[COM CAF]]/Tabela818[[#This Row],[TOTAL SÓCIOS]]</f>
        <v>0.63636363636363635</v>
      </c>
    </row>
    <row r="6880" spans="1:12">
      <c r="A6880" s="6" t="s">
        <v>5361</v>
      </c>
      <c r="B6880" s="6" t="s">
        <v>76</v>
      </c>
      <c r="C6880">
        <v>4201406</v>
      </c>
      <c r="D6880" t="s">
        <v>3565</v>
      </c>
      <c r="E6880" s="10" t="s">
        <v>14104</v>
      </c>
      <c r="F6880" t="s">
        <v>14105</v>
      </c>
      <c r="G6880">
        <v>29</v>
      </c>
      <c r="H6880">
        <v>0</v>
      </c>
      <c r="I6880">
        <v>29</v>
      </c>
      <c r="J6880">
        <v>17</v>
      </c>
      <c r="K6880">
        <v>12</v>
      </c>
      <c r="L6880" s="32">
        <f>Tabela818[[#This Row],[COM CAF]]/Tabela818[[#This Row],[TOTAL SÓCIOS]]</f>
        <v>1</v>
      </c>
    </row>
    <row r="6881" spans="1:12">
      <c r="A6881" s="6" t="s">
        <v>5361</v>
      </c>
      <c r="B6881" s="6" t="s">
        <v>57</v>
      </c>
      <c r="C6881">
        <v>2502508</v>
      </c>
      <c r="D6881" t="s">
        <v>2046</v>
      </c>
      <c r="E6881" s="10" t="s">
        <v>8536</v>
      </c>
      <c r="F6881" t="s">
        <v>8537</v>
      </c>
      <c r="G6881">
        <v>16</v>
      </c>
      <c r="H6881">
        <v>8</v>
      </c>
      <c r="I6881">
        <v>24</v>
      </c>
      <c r="J6881">
        <v>6</v>
      </c>
      <c r="K6881">
        <v>10</v>
      </c>
      <c r="L6881" s="32">
        <f>Tabela818[[#This Row],[COM CAF]]/Tabela818[[#This Row],[TOTAL SÓCIOS]]</f>
        <v>0.66666666666666663</v>
      </c>
    </row>
    <row r="6882" spans="1:12">
      <c r="A6882" s="6" t="s">
        <v>18503</v>
      </c>
      <c r="B6882" s="6" t="s">
        <v>54</v>
      </c>
      <c r="C6882">
        <v>1506161</v>
      </c>
      <c r="D6882" t="s">
        <v>1964</v>
      </c>
      <c r="E6882" s="10" t="s">
        <v>30710</v>
      </c>
      <c r="F6882" t="s">
        <v>30711</v>
      </c>
      <c r="G6882">
        <v>1</v>
      </c>
      <c r="H6882">
        <v>0</v>
      </c>
      <c r="I6882">
        <v>1</v>
      </c>
      <c r="J6882">
        <v>1</v>
      </c>
      <c r="K6882">
        <v>0</v>
      </c>
      <c r="L6882" s="33">
        <f>Tabela818[[#This Row],[COM CAF]]/Tabela818[[#This Row],[TOTAL SÓCIOS]]</f>
        <v>1</v>
      </c>
    </row>
    <row r="6883" spans="1:12">
      <c r="A6883" s="6" t="s">
        <v>5361</v>
      </c>
      <c r="B6883" s="6" t="s">
        <v>44</v>
      </c>
      <c r="C6883">
        <v>2111748</v>
      </c>
      <c r="D6883" t="s">
        <v>1159</v>
      </c>
      <c r="E6883" s="10" t="s">
        <v>7224</v>
      </c>
      <c r="F6883" t="s">
        <v>7225</v>
      </c>
      <c r="G6883">
        <v>6</v>
      </c>
      <c r="H6883">
        <v>0</v>
      </c>
      <c r="I6883">
        <v>6</v>
      </c>
      <c r="J6883">
        <v>3</v>
      </c>
      <c r="K6883">
        <v>3</v>
      </c>
      <c r="L6883" s="33">
        <f>Tabela818[[#This Row],[COM CAF]]/Tabela818[[#This Row],[TOTAL SÓCIOS]]</f>
        <v>1</v>
      </c>
    </row>
    <row r="6884" spans="1:12">
      <c r="A6884" s="6" t="s">
        <v>5361</v>
      </c>
      <c r="B6884" s="6" t="s">
        <v>25</v>
      </c>
      <c r="C6884">
        <v>1303809</v>
      </c>
      <c r="D6884" t="s">
        <v>223</v>
      </c>
      <c r="E6884" s="10" t="s">
        <v>30947</v>
      </c>
      <c r="F6884" t="s">
        <v>30948</v>
      </c>
      <c r="G6884">
        <v>64</v>
      </c>
      <c r="H6884">
        <v>55</v>
      </c>
      <c r="I6884">
        <v>119</v>
      </c>
      <c r="J6884">
        <v>32</v>
      </c>
      <c r="K6884">
        <v>32</v>
      </c>
      <c r="L6884" s="32">
        <f>Tabela818[[#This Row],[COM CAF]]/Tabela818[[#This Row],[TOTAL SÓCIOS]]</f>
        <v>0.53781512605042014</v>
      </c>
    </row>
    <row r="6885" spans="1:12">
      <c r="A6885" s="6" t="s">
        <v>5361</v>
      </c>
      <c r="B6885" s="6" t="s">
        <v>31</v>
      </c>
      <c r="C6885">
        <v>2903706</v>
      </c>
      <c r="D6885" t="s">
        <v>290</v>
      </c>
      <c r="E6885" s="10" t="s">
        <v>9981</v>
      </c>
      <c r="F6885" t="s">
        <v>9982</v>
      </c>
      <c r="G6885">
        <v>57</v>
      </c>
      <c r="H6885">
        <v>13</v>
      </c>
      <c r="I6885">
        <v>70</v>
      </c>
      <c r="J6885">
        <v>34</v>
      </c>
      <c r="K6885">
        <v>23</v>
      </c>
      <c r="L6885" s="32">
        <f>Tabela818[[#This Row],[COM CAF]]/Tabela818[[#This Row],[TOTAL SÓCIOS]]</f>
        <v>0.81428571428571428</v>
      </c>
    </row>
    <row r="6886" spans="1:12">
      <c r="A6886" s="6" t="s">
        <v>15072</v>
      </c>
      <c r="B6886" s="6" t="s">
        <v>74</v>
      </c>
      <c r="C6886">
        <v>4307005</v>
      </c>
      <c r="D6886" t="s">
        <v>3281</v>
      </c>
      <c r="E6886" s="10" t="s">
        <v>17981</v>
      </c>
      <c r="F6886" t="s">
        <v>17982</v>
      </c>
      <c r="G6886">
        <v>400</v>
      </c>
      <c r="H6886">
        <v>8</v>
      </c>
      <c r="I6886">
        <v>408</v>
      </c>
      <c r="J6886">
        <v>226</v>
      </c>
      <c r="K6886">
        <v>174</v>
      </c>
      <c r="L6886" s="32">
        <f>Tabela818[[#This Row],[COM CAF]]/Tabela818[[#This Row],[TOTAL SÓCIOS]]</f>
        <v>0.98039215686274506</v>
      </c>
    </row>
    <row r="6887" spans="1:12">
      <c r="A6887" s="6" t="s">
        <v>15072</v>
      </c>
      <c r="B6887" s="6" t="s">
        <v>54</v>
      </c>
      <c r="C6887">
        <v>1500503</v>
      </c>
      <c r="D6887" t="s">
        <v>1861</v>
      </c>
      <c r="E6887" s="10" t="s">
        <v>15298</v>
      </c>
      <c r="F6887" t="s">
        <v>15299</v>
      </c>
      <c r="G6887">
        <v>18</v>
      </c>
      <c r="H6887">
        <v>5</v>
      </c>
      <c r="I6887">
        <v>23</v>
      </c>
      <c r="J6887">
        <v>5</v>
      </c>
      <c r="K6887">
        <v>13</v>
      </c>
      <c r="L6887" s="32">
        <f>Tabela818[[#This Row],[COM CAF]]/Tabela818[[#This Row],[TOTAL SÓCIOS]]</f>
        <v>0.78260869565217395</v>
      </c>
    </row>
    <row r="6888" spans="1:12">
      <c r="A6888" s="6" t="s">
        <v>5361</v>
      </c>
      <c r="B6888" s="6" t="s">
        <v>61</v>
      </c>
      <c r="C6888">
        <v>2203230</v>
      </c>
      <c r="D6888" t="s">
        <v>2467</v>
      </c>
      <c r="E6888" s="10" t="s">
        <v>7556</v>
      </c>
      <c r="F6888" t="s">
        <v>7557</v>
      </c>
      <c r="G6888">
        <v>15</v>
      </c>
      <c r="H6888">
        <v>6</v>
      </c>
      <c r="I6888">
        <v>21</v>
      </c>
      <c r="J6888">
        <v>7</v>
      </c>
      <c r="K6888">
        <v>8</v>
      </c>
      <c r="L6888" s="32">
        <f>Tabela818[[#This Row],[COM CAF]]/Tabela818[[#This Row],[TOTAL SÓCIOS]]</f>
        <v>0.7142857142857143</v>
      </c>
    </row>
    <row r="6889" spans="1:12">
      <c r="A6889" s="6" t="s">
        <v>5361</v>
      </c>
      <c r="B6889" s="6" t="s">
        <v>40</v>
      </c>
      <c r="C6889">
        <v>3201209</v>
      </c>
      <c r="D6889" t="s">
        <v>799</v>
      </c>
      <c r="E6889" s="10" t="s">
        <v>30099</v>
      </c>
      <c r="F6889" t="s">
        <v>30100</v>
      </c>
      <c r="G6889">
        <v>29</v>
      </c>
      <c r="H6889">
        <v>18</v>
      </c>
      <c r="I6889">
        <v>47</v>
      </c>
      <c r="J6889">
        <v>13</v>
      </c>
      <c r="K6889">
        <v>16</v>
      </c>
      <c r="L6889" s="32">
        <f>Tabela818[[#This Row],[COM CAF]]/Tabela818[[#This Row],[TOTAL SÓCIOS]]</f>
        <v>0.61702127659574468</v>
      </c>
    </row>
    <row r="6890" spans="1:12">
      <c r="A6890" s="6" t="s">
        <v>15072</v>
      </c>
      <c r="B6890" s="6" t="s">
        <v>47</v>
      </c>
      <c r="C6890">
        <v>3142007</v>
      </c>
      <c r="D6890" t="s">
        <v>1492</v>
      </c>
      <c r="E6890" s="10" t="s">
        <v>30610</v>
      </c>
      <c r="F6890" t="s">
        <v>30611</v>
      </c>
      <c r="G6890">
        <v>15</v>
      </c>
      <c r="H6890">
        <v>6</v>
      </c>
      <c r="I6890">
        <v>21</v>
      </c>
      <c r="J6890">
        <v>7</v>
      </c>
      <c r="K6890">
        <v>8</v>
      </c>
      <c r="L6890" s="32">
        <f>Tabela818[[#This Row],[COM CAF]]/Tabela818[[#This Row],[TOTAL SÓCIOS]]</f>
        <v>0.7142857142857143</v>
      </c>
    </row>
    <row r="6891" spans="1:12">
      <c r="A6891" s="6" t="s">
        <v>5361</v>
      </c>
      <c r="B6891" s="6" t="s">
        <v>31</v>
      </c>
      <c r="C6891">
        <v>2917805</v>
      </c>
      <c r="D6891" t="s">
        <v>441</v>
      </c>
      <c r="E6891" s="10" t="s">
        <v>11020</v>
      </c>
      <c r="F6891" t="s">
        <v>11021</v>
      </c>
      <c r="G6891">
        <v>17</v>
      </c>
      <c r="H6891">
        <v>5</v>
      </c>
      <c r="I6891">
        <v>22</v>
      </c>
      <c r="J6891">
        <v>8</v>
      </c>
      <c r="K6891">
        <v>9</v>
      </c>
      <c r="L6891" s="33">
        <f>Tabela818[[#This Row],[COM CAF]]/Tabela818[[#This Row],[TOTAL SÓCIOS]]</f>
        <v>0.77272727272727271</v>
      </c>
    </row>
    <row r="6892" spans="1:12">
      <c r="A6892" s="6" t="s">
        <v>5361</v>
      </c>
      <c r="B6892" s="6" t="s">
        <v>57</v>
      </c>
      <c r="C6892">
        <v>2516102</v>
      </c>
      <c r="D6892" t="s">
        <v>2187</v>
      </c>
      <c r="E6892" s="10" t="s">
        <v>8799</v>
      </c>
      <c r="F6892" t="s">
        <v>8800</v>
      </c>
      <c r="G6892">
        <v>21</v>
      </c>
      <c r="H6892">
        <v>5</v>
      </c>
      <c r="I6892">
        <v>26</v>
      </c>
      <c r="J6892">
        <v>4</v>
      </c>
      <c r="K6892">
        <v>17</v>
      </c>
      <c r="L6892" s="32">
        <f>Tabela818[[#This Row],[COM CAF]]/Tabela818[[#This Row],[TOTAL SÓCIOS]]</f>
        <v>0.80769230769230771</v>
      </c>
    </row>
    <row r="6893" spans="1:12">
      <c r="A6893" s="6" t="s">
        <v>15072</v>
      </c>
      <c r="B6893" s="6" t="s">
        <v>64</v>
      </c>
      <c r="C6893">
        <v>4117271</v>
      </c>
      <c r="D6893" t="s">
        <v>2828</v>
      </c>
      <c r="E6893" s="10" t="s">
        <v>17529</v>
      </c>
      <c r="F6893" t="s">
        <v>17530</v>
      </c>
      <c r="G6893">
        <v>85</v>
      </c>
      <c r="H6893">
        <v>44</v>
      </c>
      <c r="I6893">
        <v>129</v>
      </c>
      <c r="J6893">
        <v>16</v>
      </c>
      <c r="K6893">
        <v>69</v>
      </c>
      <c r="L6893" s="32">
        <f>Tabela818[[#This Row],[COM CAF]]/Tabela818[[#This Row],[TOTAL SÓCIOS]]</f>
        <v>0.65891472868217049</v>
      </c>
    </row>
    <row r="6894" spans="1:12">
      <c r="A6894" s="6" t="s">
        <v>5361</v>
      </c>
      <c r="B6894" s="6" t="s">
        <v>72</v>
      </c>
      <c r="C6894">
        <v>1400175</v>
      </c>
      <c r="D6894" t="s">
        <v>3165</v>
      </c>
      <c r="E6894" s="10" t="s">
        <v>5949</v>
      </c>
      <c r="F6894" t="s">
        <v>5950</v>
      </c>
      <c r="G6894">
        <v>32</v>
      </c>
      <c r="H6894">
        <v>4</v>
      </c>
      <c r="I6894">
        <v>36</v>
      </c>
      <c r="J6894">
        <v>18</v>
      </c>
      <c r="K6894">
        <v>14</v>
      </c>
      <c r="L6894" s="32">
        <f>Tabela818[[#This Row],[COM CAF]]/Tabela818[[#This Row],[TOTAL SÓCIOS]]</f>
        <v>0.88888888888888884</v>
      </c>
    </row>
    <row r="6895" spans="1:12">
      <c r="A6895" s="6" t="s">
        <v>15072</v>
      </c>
      <c r="B6895" s="6" t="s">
        <v>59</v>
      </c>
      <c r="C6895">
        <v>2610509</v>
      </c>
      <c r="D6895" t="s">
        <v>2328</v>
      </c>
      <c r="E6895" s="10" t="s">
        <v>16224</v>
      </c>
      <c r="F6895" t="s">
        <v>16225</v>
      </c>
      <c r="G6895">
        <v>67</v>
      </c>
      <c r="H6895">
        <v>17</v>
      </c>
      <c r="I6895">
        <v>84</v>
      </c>
      <c r="J6895">
        <v>25</v>
      </c>
      <c r="K6895">
        <v>42</v>
      </c>
      <c r="L6895" s="32">
        <f>Tabela818[[#This Row],[COM CAF]]/Tabela818[[#This Row],[TOTAL SÓCIOS]]</f>
        <v>0.79761904761904767</v>
      </c>
    </row>
    <row r="6896" spans="1:12">
      <c r="A6896" s="6" t="s">
        <v>15072</v>
      </c>
      <c r="B6896" s="6" t="s">
        <v>64</v>
      </c>
      <c r="C6896">
        <v>4118501</v>
      </c>
      <c r="D6896" t="s">
        <v>2851</v>
      </c>
      <c r="E6896" s="10" t="s">
        <v>17549</v>
      </c>
      <c r="F6896" t="s">
        <v>17550</v>
      </c>
      <c r="G6896">
        <v>70</v>
      </c>
      <c r="H6896">
        <v>7</v>
      </c>
      <c r="I6896">
        <v>77</v>
      </c>
      <c r="J6896">
        <v>28</v>
      </c>
      <c r="K6896">
        <v>42</v>
      </c>
      <c r="L6896" s="32">
        <f>Tabela818[[#This Row],[COM CAF]]/Tabela818[[#This Row],[TOTAL SÓCIOS]]</f>
        <v>0.90909090909090906</v>
      </c>
    </row>
    <row r="6897" spans="1:12">
      <c r="A6897" s="6" t="s">
        <v>5361</v>
      </c>
      <c r="B6897" s="6" t="s">
        <v>70</v>
      </c>
      <c r="C6897">
        <v>1100015</v>
      </c>
      <c r="D6897" t="s">
        <v>3137</v>
      </c>
      <c r="E6897" s="10" t="s">
        <v>5364</v>
      </c>
      <c r="F6897" t="s">
        <v>5365</v>
      </c>
      <c r="G6897">
        <v>3</v>
      </c>
      <c r="H6897">
        <v>2</v>
      </c>
      <c r="I6897">
        <v>5</v>
      </c>
      <c r="J6897">
        <v>1</v>
      </c>
      <c r="K6897">
        <v>2</v>
      </c>
      <c r="L6897" s="32">
        <f>Tabela818[[#This Row],[COM CAF]]/Tabela818[[#This Row],[TOTAL SÓCIOS]]</f>
        <v>0.6</v>
      </c>
    </row>
    <row r="6898" spans="1:12">
      <c r="A6898" s="6" t="s">
        <v>5361</v>
      </c>
      <c r="B6898" s="6" t="s">
        <v>31</v>
      </c>
      <c r="C6898">
        <v>2925501</v>
      </c>
      <c r="D6898" t="s">
        <v>550</v>
      </c>
      <c r="E6898" s="10" t="s">
        <v>29905</v>
      </c>
      <c r="F6898" t="s">
        <v>29906</v>
      </c>
      <c r="G6898">
        <v>13</v>
      </c>
      <c r="H6898">
        <v>0</v>
      </c>
      <c r="I6898">
        <v>13</v>
      </c>
      <c r="J6898">
        <v>6</v>
      </c>
      <c r="K6898">
        <v>7</v>
      </c>
      <c r="L6898" s="32">
        <f>Tabela818[[#This Row],[COM CAF]]/Tabela818[[#This Row],[TOTAL SÓCIOS]]</f>
        <v>1</v>
      </c>
    </row>
    <row r="6899" spans="1:12">
      <c r="A6899" s="6" t="s">
        <v>15072</v>
      </c>
      <c r="B6899" s="6" t="s">
        <v>57</v>
      </c>
      <c r="C6899">
        <v>2506806</v>
      </c>
      <c r="D6899" t="s">
        <v>2095</v>
      </c>
      <c r="E6899" s="10" t="s">
        <v>31287</v>
      </c>
      <c r="F6899" t="s">
        <v>31288</v>
      </c>
      <c r="G6899">
        <v>24</v>
      </c>
      <c r="H6899">
        <v>4</v>
      </c>
      <c r="I6899">
        <v>28</v>
      </c>
      <c r="J6899">
        <v>13</v>
      </c>
      <c r="K6899">
        <v>11</v>
      </c>
      <c r="L6899" s="33">
        <f>Tabela818[[#This Row],[COM CAF]]/Tabela818[[#This Row],[TOTAL SÓCIOS]]</f>
        <v>0.8571428571428571</v>
      </c>
    </row>
    <row r="6900" spans="1:12">
      <c r="A6900" s="6" t="s">
        <v>15072</v>
      </c>
      <c r="B6900" s="6" t="s">
        <v>74</v>
      </c>
      <c r="C6900">
        <v>4322509</v>
      </c>
      <c r="D6900" t="s">
        <v>3546</v>
      </c>
      <c r="E6900" s="10" t="s">
        <v>31357</v>
      </c>
      <c r="F6900" t="s">
        <v>31358</v>
      </c>
      <c r="G6900">
        <v>39</v>
      </c>
      <c r="H6900">
        <v>7</v>
      </c>
      <c r="I6900">
        <v>46</v>
      </c>
      <c r="J6900">
        <v>21</v>
      </c>
      <c r="K6900">
        <v>18</v>
      </c>
      <c r="L6900" s="32">
        <f>Tabela818[[#This Row],[COM CAF]]/Tabela818[[#This Row],[TOTAL SÓCIOS]]</f>
        <v>0.84782608695652173</v>
      </c>
    </row>
    <row r="6901" spans="1:12">
      <c r="A6901" s="6" t="s">
        <v>5361</v>
      </c>
      <c r="B6901" s="6" t="s">
        <v>31</v>
      </c>
      <c r="C6901">
        <v>2927200</v>
      </c>
      <c r="D6901" t="s">
        <v>572</v>
      </c>
      <c r="E6901" s="10" t="s">
        <v>29952</v>
      </c>
      <c r="F6901" t="s">
        <v>29953</v>
      </c>
      <c r="G6901">
        <v>10</v>
      </c>
      <c r="H6901">
        <v>1</v>
      </c>
      <c r="I6901">
        <v>11</v>
      </c>
      <c r="J6901">
        <v>5</v>
      </c>
      <c r="K6901">
        <v>5</v>
      </c>
      <c r="L6901" s="32">
        <f>Tabela818[[#This Row],[COM CAF]]/Tabela818[[#This Row],[TOTAL SÓCIOS]]</f>
        <v>0.90909090909090906</v>
      </c>
    </row>
    <row r="6902" spans="1:12">
      <c r="A6902" s="6" t="s">
        <v>5361</v>
      </c>
      <c r="B6902" s="6" t="s">
        <v>31</v>
      </c>
      <c r="C6902">
        <v>2922508</v>
      </c>
      <c r="D6902" t="s">
        <v>504</v>
      </c>
      <c r="E6902" s="10" t="s">
        <v>29839</v>
      </c>
      <c r="F6902" t="s">
        <v>29840</v>
      </c>
      <c r="G6902">
        <v>17</v>
      </c>
      <c r="H6902">
        <v>12</v>
      </c>
      <c r="I6902">
        <v>29</v>
      </c>
      <c r="J6902">
        <v>9</v>
      </c>
      <c r="K6902">
        <v>8</v>
      </c>
      <c r="L6902" s="32">
        <f>Tabela818[[#This Row],[COM CAF]]/Tabela818[[#This Row],[TOTAL SÓCIOS]]</f>
        <v>0.58620689655172409</v>
      </c>
    </row>
    <row r="6903" spans="1:12">
      <c r="A6903" s="6" t="s">
        <v>5361</v>
      </c>
      <c r="B6903" s="6" t="s">
        <v>61</v>
      </c>
      <c r="C6903">
        <v>2206209</v>
      </c>
      <c r="D6903" t="s">
        <v>2519</v>
      </c>
      <c r="E6903" s="10" t="s">
        <v>7712</v>
      </c>
      <c r="F6903" t="s">
        <v>7713</v>
      </c>
      <c r="G6903">
        <v>35</v>
      </c>
      <c r="H6903">
        <v>5</v>
      </c>
      <c r="I6903">
        <v>40</v>
      </c>
      <c r="J6903">
        <v>30</v>
      </c>
      <c r="K6903">
        <v>5</v>
      </c>
      <c r="L6903" s="32">
        <f>Tabela818[[#This Row],[COM CAF]]/Tabela818[[#This Row],[TOTAL SÓCIOS]]</f>
        <v>0.875</v>
      </c>
    </row>
    <row r="6904" spans="1:12">
      <c r="A6904" s="6" t="s">
        <v>5361</v>
      </c>
      <c r="B6904" s="6" t="s">
        <v>40</v>
      </c>
      <c r="C6904">
        <v>3203163</v>
      </c>
      <c r="D6904" t="s">
        <v>827</v>
      </c>
      <c r="E6904" s="10" t="s">
        <v>13143</v>
      </c>
      <c r="F6904" t="s">
        <v>13144</v>
      </c>
      <c r="G6904">
        <v>17</v>
      </c>
      <c r="H6904">
        <v>10</v>
      </c>
      <c r="I6904">
        <v>27</v>
      </c>
      <c r="J6904">
        <v>8</v>
      </c>
      <c r="K6904">
        <v>9</v>
      </c>
      <c r="L6904" s="32">
        <f>Tabela818[[#This Row],[COM CAF]]/Tabela818[[#This Row],[TOTAL SÓCIOS]]</f>
        <v>0.62962962962962965</v>
      </c>
    </row>
    <row r="6905" spans="1:12">
      <c r="A6905" s="6" t="s">
        <v>5361</v>
      </c>
      <c r="B6905" s="6" t="s">
        <v>72</v>
      </c>
      <c r="C6905">
        <v>1400175</v>
      </c>
      <c r="D6905" t="s">
        <v>3165</v>
      </c>
      <c r="E6905" s="10" t="s">
        <v>5951</v>
      </c>
      <c r="F6905" t="s">
        <v>5952</v>
      </c>
      <c r="G6905">
        <v>15</v>
      </c>
      <c r="H6905">
        <v>3</v>
      </c>
      <c r="I6905">
        <v>18</v>
      </c>
      <c r="J6905">
        <v>7</v>
      </c>
      <c r="K6905">
        <v>8</v>
      </c>
      <c r="L6905" s="32">
        <f>Tabela818[[#This Row],[COM CAF]]/Tabela818[[#This Row],[TOTAL SÓCIOS]]</f>
        <v>0.83333333333333337</v>
      </c>
    </row>
    <row r="6906" spans="1:12">
      <c r="A6906" s="6" t="s">
        <v>5361</v>
      </c>
      <c r="B6906" s="6" t="s">
        <v>80</v>
      </c>
      <c r="C6906">
        <v>3500709</v>
      </c>
      <c r="D6906" t="s">
        <v>3784</v>
      </c>
      <c r="E6906" s="10" t="s">
        <v>13317</v>
      </c>
      <c r="F6906" t="s">
        <v>13318</v>
      </c>
      <c r="G6906">
        <v>22</v>
      </c>
      <c r="H6906">
        <v>0</v>
      </c>
      <c r="I6906">
        <v>22</v>
      </c>
      <c r="J6906">
        <v>20</v>
      </c>
      <c r="K6906">
        <v>2</v>
      </c>
      <c r="L6906" s="32">
        <f>Tabela818[[#This Row],[COM CAF]]/Tabela818[[#This Row],[TOTAL SÓCIOS]]</f>
        <v>1</v>
      </c>
    </row>
    <row r="6907" spans="1:12">
      <c r="A6907" s="6" t="s">
        <v>5361</v>
      </c>
      <c r="B6907" s="6" t="s">
        <v>22</v>
      </c>
      <c r="C6907">
        <v>2709152</v>
      </c>
      <c r="D6907" t="s">
        <v>157</v>
      </c>
      <c r="E6907" s="10" t="s">
        <v>9597</v>
      </c>
      <c r="F6907" t="s">
        <v>9598</v>
      </c>
      <c r="G6907">
        <v>20</v>
      </c>
      <c r="H6907">
        <v>1</v>
      </c>
      <c r="I6907">
        <v>21</v>
      </c>
      <c r="J6907">
        <v>7</v>
      </c>
      <c r="K6907">
        <v>13</v>
      </c>
      <c r="L6907" s="32">
        <f>Tabela818[[#This Row],[COM CAF]]/Tabela818[[#This Row],[TOTAL SÓCIOS]]</f>
        <v>0.95238095238095233</v>
      </c>
    </row>
    <row r="6908" spans="1:12">
      <c r="A6908" s="6" t="s">
        <v>15072</v>
      </c>
      <c r="B6908" s="6" t="s">
        <v>59</v>
      </c>
      <c r="C6908">
        <v>2614857</v>
      </c>
      <c r="D6908" t="s">
        <v>2376</v>
      </c>
      <c r="E6908" s="10" t="s">
        <v>16250</v>
      </c>
      <c r="F6908" t="s">
        <v>16251</v>
      </c>
      <c r="G6908">
        <v>20</v>
      </c>
      <c r="H6908">
        <v>6</v>
      </c>
      <c r="I6908">
        <v>26</v>
      </c>
      <c r="J6908">
        <v>8</v>
      </c>
      <c r="K6908">
        <v>12</v>
      </c>
      <c r="L6908" s="32">
        <f>Tabela818[[#This Row],[COM CAF]]/Tabela818[[#This Row],[TOTAL SÓCIOS]]</f>
        <v>0.76923076923076927</v>
      </c>
    </row>
    <row r="6909" spans="1:12">
      <c r="A6909" s="6" t="s">
        <v>5361</v>
      </c>
      <c r="B6909" s="6" t="s">
        <v>59</v>
      </c>
      <c r="C6909">
        <v>2606309</v>
      </c>
      <c r="D6909" t="s">
        <v>2275</v>
      </c>
      <c r="E6909" s="10" t="s">
        <v>9025</v>
      </c>
      <c r="F6909" t="s">
        <v>9026</v>
      </c>
      <c r="G6909">
        <v>15</v>
      </c>
      <c r="H6909">
        <v>3</v>
      </c>
      <c r="I6909">
        <v>18</v>
      </c>
      <c r="J6909">
        <v>0</v>
      </c>
      <c r="K6909">
        <v>15</v>
      </c>
      <c r="L6909" s="33">
        <f>Tabela818[[#This Row],[COM CAF]]/Tabela818[[#This Row],[TOTAL SÓCIOS]]</f>
        <v>0.83333333333333337</v>
      </c>
    </row>
    <row r="6910" spans="1:12">
      <c r="A6910" s="6" t="s">
        <v>15072</v>
      </c>
      <c r="B6910" s="6" t="s">
        <v>47</v>
      </c>
      <c r="C6910">
        <v>3130903</v>
      </c>
      <c r="D6910" t="s">
        <v>1403</v>
      </c>
      <c r="E6910" s="10" t="s">
        <v>16882</v>
      </c>
      <c r="F6910" t="s">
        <v>16883</v>
      </c>
      <c r="G6910">
        <v>22</v>
      </c>
      <c r="H6910">
        <v>0</v>
      </c>
      <c r="I6910">
        <v>22</v>
      </c>
      <c r="J6910">
        <v>17</v>
      </c>
      <c r="K6910">
        <v>5</v>
      </c>
      <c r="L6910" s="33">
        <f>Tabela818[[#This Row],[COM CAF]]/Tabela818[[#This Row],[TOTAL SÓCIOS]]</f>
        <v>1</v>
      </c>
    </row>
    <row r="6911" spans="1:12">
      <c r="A6911" s="6" t="s">
        <v>5361</v>
      </c>
      <c r="B6911" s="6" t="s">
        <v>54</v>
      </c>
      <c r="C6911">
        <v>1502202</v>
      </c>
      <c r="D6911" t="s">
        <v>1887</v>
      </c>
      <c r="E6911" s="10" t="s">
        <v>6080</v>
      </c>
      <c r="F6911" t="s">
        <v>6081</v>
      </c>
      <c r="G6911">
        <v>56</v>
      </c>
      <c r="H6911">
        <v>9</v>
      </c>
      <c r="I6911">
        <v>65</v>
      </c>
      <c r="J6911">
        <v>37</v>
      </c>
      <c r="K6911">
        <v>19</v>
      </c>
      <c r="L6911" s="32">
        <f>Tabela818[[#This Row],[COM CAF]]/Tabela818[[#This Row],[TOTAL SÓCIOS]]</f>
        <v>0.86153846153846159</v>
      </c>
    </row>
    <row r="6912" spans="1:12">
      <c r="A6912" s="6" t="s">
        <v>5361</v>
      </c>
      <c r="B6912" s="6" t="s">
        <v>76</v>
      </c>
      <c r="C6912">
        <v>4214805</v>
      </c>
      <c r="D6912" t="s">
        <v>3669</v>
      </c>
      <c r="E6912" s="10" t="s">
        <v>14122</v>
      </c>
      <c r="F6912" t="s">
        <v>14123</v>
      </c>
      <c r="G6912">
        <v>96</v>
      </c>
      <c r="H6912">
        <v>3</v>
      </c>
      <c r="I6912">
        <v>99</v>
      </c>
      <c r="J6912">
        <v>27</v>
      </c>
      <c r="K6912">
        <v>68</v>
      </c>
      <c r="L6912" s="32">
        <f>Tabela818[[#This Row],[COM CAF]]/Tabela818[[#This Row],[TOTAL SÓCIOS]]</f>
        <v>0.96969696969696972</v>
      </c>
    </row>
    <row r="6913" spans="1:12">
      <c r="A6913" s="6" t="s">
        <v>15072</v>
      </c>
      <c r="B6913" s="6" t="s">
        <v>80</v>
      </c>
      <c r="C6913">
        <v>3527306</v>
      </c>
      <c r="D6913" t="s">
        <v>5021</v>
      </c>
      <c r="E6913" s="10" t="s">
        <v>32678</v>
      </c>
      <c r="F6913" t="s">
        <v>32679</v>
      </c>
      <c r="G6913">
        <v>18</v>
      </c>
      <c r="H6913">
        <v>10</v>
      </c>
      <c r="I6913">
        <v>28</v>
      </c>
      <c r="J6913">
        <v>4</v>
      </c>
      <c r="K6913">
        <v>14</v>
      </c>
      <c r="L6913" s="32">
        <f>Tabela818[[#This Row],[COM CAF]]/Tabela818[[#This Row],[TOTAL SÓCIOS]]</f>
        <v>0.6428571428571429</v>
      </c>
    </row>
    <row r="6914" spans="1:12">
      <c r="A6914" s="6" t="s">
        <v>15072</v>
      </c>
      <c r="B6914" s="6" t="s">
        <v>74</v>
      </c>
      <c r="C6914">
        <v>4313375</v>
      </c>
      <c r="D6914" t="s">
        <v>3388</v>
      </c>
      <c r="E6914" s="10" t="s">
        <v>18059</v>
      </c>
      <c r="F6914" t="s">
        <v>18060</v>
      </c>
      <c r="G6914">
        <v>1010</v>
      </c>
      <c r="H6914">
        <v>127</v>
      </c>
      <c r="I6914">
        <v>1137</v>
      </c>
      <c r="J6914">
        <v>336</v>
      </c>
      <c r="K6914">
        <v>672</v>
      </c>
      <c r="L6914" s="33">
        <f>Tabela818[[#This Row],[COM CAF]]/Tabela818[[#This Row],[TOTAL SÓCIOS]]</f>
        <v>0.88830255057167984</v>
      </c>
    </row>
    <row r="6915" spans="1:12">
      <c r="A6915" s="6" t="s">
        <v>15072</v>
      </c>
      <c r="B6915" s="6" t="s">
        <v>40</v>
      </c>
      <c r="C6915">
        <v>3201209</v>
      </c>
      <c r="D6915" t="s">
        <v>799</v>
      </c>
      <c r="E6915" s="10" t="s">
        <v>17010</v>
      </c>
      <c r="F6915" t="s">
        <v>17011</v>
      </c>
      <c r="G6915">
        <v>715</v>
      </c>
      <c r="H6915">
        <v>293</v>
      </c>
      <c r="I6915">
        <v>1008</v>
      </c>
      <c r="J6915">
        <v>96</v>
      </c>
      <c r="K6915">
        <v>619</v>
      </c>
      <c r="L6915" s="33">
        <f>Tabela818[[#This Row],[COM CAF]]/Tabela818[[#This Row],[TOTAL SÓCIOS]]</f>
        <v>0.70932539682539686</v>
      </c>
    </row>
    <row r="6916" spans="1:12">
      <c r="A6916" s="6" t="s">
        <v>5361</v>
      </c>
      <c r="B6916" s="6" t="s">
        <v>57</v>
      </c>
      <c r="C6916">
        <v>2500809</v>
      </c>
      <c r="D6916" t="s">
        <v>2026</v>
      </c>
      <c r="E6916" s="10" t="s">
        <v>32680</v>
      </c>
      <c r="F6916" t="s">
        <v>32681</v>
      </c>
      <c r="G6916">
        <v>17</v>
      </c>
      <c r="H6916">
        <v>14</v>
      </c>
      <c r="I6916">
        <v>31</v>
      </c>
      <c r="J6916">
        <v>7</v>
      </c>
      <c r="K6916">
        <v>10</v>
      </c>
      <c r="L6916" s="32">
        <f>Tabela818[[#This Row],[COM CAF]]/Tabela818[[#This Row],[TOTAL SÓCIOS]]</f>
        <v>0.54838709677419351</v>
      </c>
    </row>
    <row r="6917" spans="1:12">
      <c r="A6917" s="6" t="s">
        <v>5361</v>
      </c>
      <c r="B6917" s="6" t="s">
        <v>61</v>
      </c>
      <c r="C6917">
        <v>2209658</v>
      </c>
      <c r="D6917" t="s">
        <v>2574</v>
      </c>
      <c r="E6917" s="10" t="s">
        <v>7964</v>
      </c>
      <c r="F6917" t="s">
        <v>7965</v>
      </c>
      <c r="G6917">
        <v>13</v>
      </c>
      <c r="H6917">
        <v>5</v>
      </c>
      <c r="I6917">
        <v>18</v>
      </c>
      <c r="J6917">
        <v>1</v>
      </c>
      <c r="K6917">
        <v>12</v>
      </c>
      <c r="L6917" s="32">
        <f>Tabela818[[#This Row],[COM CAF]]/Tabela818[[#This Row],[TOTAL SÓCIOS]]</f>
        <v>0.72222222222222221</v>
      </c>
    </row>
    <row r="6918" spans="1:12">
      <c r="A6918" s="6" t="s">
        <v>5361</v>
      </c>
      <c r="B6918" s="6" t="s">
        <v>44</v>
      </c>
      <c r="C6918">
        <v>2101301</v>
      </c>
      <c r="D6918" t="s">
        <v>992</v>
      </c>
      <c r="E6918" s="10" t="s">
        <v>6536</v>
      </c>
      <c r="F6918" t="s">
        <v>6537</v>
      </c>
      <c r="G6918">
        <v>18</v>
      </c>
      <c r="H6918">
        <v>5</v>
      </c>
      <c r="I6918">
        <v>23</v>
      </c>
      <c r="J6918">
        <v>16</v>
      </c>
      <c r="K6918">
        <v>2</v>
      </c>
      <c r="L6918" s="32">
        <f>Tabela818[[#This Row],[COM CAF]]/Tabela818[[#This Row],[TOTAL SÓCIOS]]</f>
        <v>0.78260869565217395</v>
      </c>
    </row>
    <row r="6919" spans="1:12">
      <c r="A6919" s="6" t="s">
        <v>5361</v>
      </c>
      <c r="B6919" s="6" t="s">
        <v>61</v>
      </c>
      <c r="C6919">
        <v>2205573</v>
      </c>
      <c r="D6919" t="s">
        <v>2507</v>
      </c>
      <c r="E6919" s="10" t="s">
        <v>7666</v>
      </c>
      <c r="F6919" t="s">
        <v>7667</v>
      </c>
      <c r="G6919">
        <v>20</v>
      </c>
      <c r="H6919">
        <v>6</v>
      </c>
      <c r="I6919">
        <v>26</v>
      </c>
      <c r="J6919">
        <v>16</v>
      </c>
      <c r="K6919">
        <v>4</v>
      </c>
      <c r="L6919" s="32">
        <f>Tabela818[[#This Row],[COM CAF]]/Tabela818[[#This Row],[TOTAL SÓCIOS]]</f>
        <v>0.76923076923076927</v>
      </c>
    </row>
    <row r="6920" spans="1:12">
      <c r="A6920" s="6" t="s">
        <v>15072</v>
      </c>
      <c r="B6920" s="6" t="s">
        <v>54</v>
      </c>
      <c r="C6920">
        <v>1504422</v>
      </c>
      <c r="D6920" t="s">
        <v>3481</v>
      </c>
      <c r="E6920" s="10" t="s">
        <v>30428</v>
      </c>
      <c r="F6920" t="s">
        <v>30429</v>
      </c>
      <c r="G6920">
        <v>128</v>
      </c>
      <c r="H6920">
        <v>3</v>
      </c>
      <c r="I6920">
        <v>131</v>
      </c>
      <c r="J6920">
        <v>96</v>
      </c>
      <c r="K6920">
        <v>32</v>
      </c>
      <c r="L6920" s="32">
        <f>Tabela818[[#This Row],[COM CAF]]/Tabela818[[#This Row],[TOTAL SÓCIOS]]</f>
        <v>0.97709923664122134</v>
      </c>
    </row>
    <row r="6921" spans="1:12">
      <c r="A6921" s="6" t="s">
        <v>5361</v>
      </c>
      <c r="B6921" s="6" t="s">
        <v>31</v>
      </c>
      <c r="C6921">
        <v>2915353</v>
      </c>
      <c r="D6921" t="s">
        <v>417</v>
      </c>
      <c r="E6921" s="10" t="s">
        <v>10906</v>
      </c>
      <c r="F6921" t="s">
        <v>10907</v>
      </c>
      <c r="G6921">
        <v>47</v>
      </c>
      <c r="H6921">
        <v>6</v>
      </c>
      <c r="I6921">
        <v>53</v>
      </c>
      <c r="J6921">
        <v>43</v>
      </c>
      <c r="K6921">
        <v>4</v>
      </c>
      <c r="L6921" s="32">
        <f>Tabela818[[#This Row],[COM CAF]]/Tabela818[[#This Row],[TOTAL SÓCIOS]]</f>
        <v>0.8867924528301887</v>
      </c>
    </row>
    <row r="6922" spans="1:12">
      <c r="A6922" s="6" t="s">
        <v>5361</v>
      </c>
      <c r="B6922" s="6" t="s">
        <v>59</v>
      </c>
      <c r="C6922">
        <v>2616506</v>
      </c>
      <c r="D6922" t="s">
        <v>2401</v>
      </c>
      <c r="E6922" s="10" t="s">
        <v>9357</v>
      </c>
      <c r="F6922" t="s">
        <v>9358</v>
      </c>
      <c r="G6922">
        <v>43</v>
      </c>
      <c r="H6922">
        <v>2</v>
      </c>
      <c r="I6922">
        <v>45</v>
      </c>
      <c r="J6922">
        <v>30</v>
      </c>
      <c r="K6922">
        <v>13</v>
      </c>
      <c r="L6922" s="32">
        <f>Tabela818[[#This Row],[COM CAF]]/Tabela818[[#This Row],[TOTAL SÓCIOS]]</f>
        <v>0.9555555555555556</v>
      </c>
    </row>
    <row r="6923" spans="1:12">
      <c r="A6923" s="6" t="s">
        <v>15072</v>
      </c>
      <c r="B6923" s="6" t="s">
        <v>31</v>
      </c>
      <c r="C6923">
        <v>2905701</v>
      </c>
      <c r="D6923" t="s">
        <v>316</v>
      </c>
      <c r="E6923" s="10" t="s">
        <v>16462</v>
      </c>
      <c r="F6923" t="s">
        <v>16463</v>
      </c>
      <c r="G6923">
        <v>76</v>
      </c>
      <c r="H6923">
        <v>9</v>
      </c>
      <c r="I6923">
        <v>85</v>
      </c>
      <c r="J6923">
        <v>65</v>
      </c>
      <c r="K6923">
        <v>11</v>
      </c>
      <c r="L6923" s="32">
        <f>Tabela818[[#This Row],[COM CAF]]/Tabela818[[#This Row],[TOTAL SÓCIOS]]</f>
        <v>0.89411764705882357</v>
      </c>
    </row>
    <row r="6924" spans="1:12">
      <c r="A6924" s="6" t="s">
        <v>5361</v>
      </c>
      <c r="B6924" s="6" t="s">
        <v>31</v>
      </c>
      <c r="C6924">
        <v>2917003</v>
      </c>
      <c r="D6924" t="s">
        <v>430</v>
      </c>
      <c r="E6924" s="10" t="s">
        <v>32682</v>
      </c>
      <c r="F6924" t="s">
        <v>32683</v>
      </c>
      <c r="G6924">
        <v>15</v>
      </c>
      <c r="H6924">
        <v>14</v>
      </c>
      <c r="I6924">
        <v>29</v>
      </c>
      <c r="J6924">
        <v>7</v>
      </c>
      <c r="K6924">
        <v>8</v>
      </c>
      <c r="L6924" s="32">
        <f>Tabela818[[#This Row],[COM CAF]]/Tabela818[[#This Row],[TOTAL SÓCIOS]]</f>
        <v>0.51724137931034486</v>
      </c>
    </row>
    <row r="6925" spans="1:12">
      <c r="A6925" s="6" t="s">
        <v>5361</v>
      </c>
      <c r="B6925" s="6" t="s">
        <v>31</v>
      </c>
      <c r="C6925">
        <v>2903508</v>
      </c>
      <c r="D6925" t="s">
        <v>287</v>
      </c>
      <c r="E6925" s="10" t="s">
        <v>9973</v>
      </c>
      <c r="F6925" t="s">
        <v>9974</v>
      </c>
      <c r="G6925">
        <v>22</v>
      </c>
      <c r="H6925">
        <v>7</v>
      </c>
      <c r="I6925">
        <v>29</v>
      </c>
      <c r="J6925">
        <v>12</v>
      </c>
      <c r="K6925">
        <v>10</v>
      </c>
      <c r="L6925" s="32">
        <f>Tabela818[[#This Row],[COM CAF]]/Tabela818[[#This Row],[TOTAL SÓCIOS]]</f>
        <v>0.75862068965517238</v>
      </c>
    </row>
    <row r="6926" spans="1:12">
      <c r="A6926" s="6" t="s">
        <v>5361</v>
      </c>
      <c r="B6926" s="6" t="s">
        <v>44</v>
      </c>
      <c r="C6926">
        <v>2107605</v>
      </c>
      <c r="D6926" t="s">
        <v>1099</v>
      </c>
      <c r="E6926" s="10" t="s">
        <v>31742</v>
      </c>
      <c r="F6926" t="s">
        <v>31743</v>
      </c>
      <c r="G6926">
        <v>343</v>
      </c>
      <c r="H6926">
        <v>284</v>
      </c>
      <c r="I6926">
        <v>627</v>
      </c>
      <c r="J6926">
        <v>245</v>
      </c>
      <c r="K6926">
        <v>98</v>
      </c>
      <c r="L6926" s="32">
        <f>Tabela818[[#This Row],[COM CAF]]/Tabela818[[#This Row],[TOTAL SÓCIOS]]</f>
        <v>0.5470494417862839</v>
      </c>
    </row>
    <row r="6927" spans="1:12">
      <c r="A6927" s="6" t="s">
        <v>5361</v>
      </c>
      <c r="B6927" s="6" t="s">
        <v>34</v>
      </c>
      <c r="C6927">
        <v>2306702</v>
      </c>
      <c r="D6927" t="s">
        <v>710</v>
      </c>
      <c r="E6927" s="10" t="s">
        <v>8182</v>
      </c>
      <c r="F6927" t="s">
        <v>8183</v>
      </c>
      <c r="G6927">
        <v>24</v>
      </c>
      <c r="H6927">
        <v>4</v>
      </c>
      <c r="I6927">
        <v>28</v>
      </c>
      <c r="J6927">
        <v>1</v>
      </c>
      <c r="K6927">
        <v>23</v>
      </c>
      <c r="L6927" s="32">
        <f>Tabela818[[#This Row],[COM CAF]]/Tabela818[[#This Row],[TOTAL SÓCIOS]]</f>
        <v>0.8571428571428571</v>
      </c>
    </row>
    <row r="6928" spans="1:12">
      <c r="A6928" s="6" t="s">
        <v>5361</v>
      </c>
      <c r="B6928" s="6" t="s">
        <v>61</v>
      </c>
      <c r="C6928">
        <v>2201507</v>
      </c>
      <c r="D6928" t="s">
        <v>69</v>
      </c>
      <c r="E6928" s="10" t="s">
        <v>7398</v>
      </c>
      <c r="F6928" t="s">
        <v>7399</v>
      </c>
      <c r="G6928">
        <v>34</v>
      </c>
      <c r="H6928">
        <v>0</v>
      </c>
      <c r="I6928">
        <v>34</v>
      </c>
      <c r="J6928">
        <v>18</v>
      </c>
      <c r="K6928">
        <v>16</v>
      </c>
      <c r="L6928" s="32">
        <f>Tabela818[[#This Row],[COM CAF]]/Tabela818[[#This Row],[TOTAL SÓCIOS]]</f>
        <v>1</v>
      </c>
    </row>
    <row r="6929" spans="1:12">
      <c r="A6929" s="6" t="s">
        <v>5361</v>
      </c>
      <c r="B6929" s="6" t="s">
        <v>31</v>
      </c>
      <c r="C6929">
        <v>2924678</v>
      </c>
      <c r="D6929" t="s">
        <v>647</v>
      </c>
      <c r="E6929" s="10" t="s">
        <v>29879</v>
      </c>
      <c r="F6929" t="s">
        <v>29880</v>
      </c>
      <c r="G6929">
        <v>19</v>
      </c>
      <c r="H6929">
        <v>5</v>
      </c>
      <c r="I6929">
        <v>24</v>
      </c>
      <c r="J6929">
        <v>3</v>
      </c>
      <c r="K6929">
        <v>16</v>
      </c>
      <c r="L6929" s="32">
        <f>Tabela818[[#This Row],[COM CAF]]/Tabela818[[#This Row],[TOTAL SÓCIOS]]</f>
        <v>0.79166666666666663</v>
      </c>
    </row>
    <row r="6930" spans="1:12">
      <c r="A6930" s="6" t="s">
        <v>5361</v>
      </c>
      <c r="B6930" s="6" t="s">
        <v>31</v>
      </c>
      <c r="C6930">
        <v>2912400</v>
      </c>
      <c r="D6930" t="s">
        <v>384</v>
      </c>
      <c r="E6930" s="10" t="s">
        <v>10719</v>
      </c>
      <c r="F6930" t="s">
        <v>10720</v>
      </c>
      <c r="G6930">
        <v>82</v>
      </c>
      <c r="H6930">
        <v>25</v>
      </c>
      <c r="I6930">
        <v>107</v>
      </c>
      <c r="J6930">
        <v>41</v>
      </c>
      <c r="K6930">
        <v>41</v>
      </c>
      <c r="L6930" s="32">
        <f>Tabela818[[#This Row],[COM CAF]]/Tabela818[[#This Row],[TOTAL SÓCIOS]]</f>
        <v>0.76635514018691586</v>
      </c>
    </row>
    <row r="6931" spans="1:12">
      <c r="A6931" s="6" t="s">
        <v>5361</v>
      </c>
      <c r="B6931" s="6" t="s">
        <v>25</v>
      </c>
      <c r="C6931">
        <v>1302603</v>
      </c>
      <c r="D6931" t="s">
        <v>209</v>
      </c>
      <c r="E6931" s="10" t="s">
        <v>5757</v>
      </c>
      <c r="F6931" t="s">
        <v>5758</v>
      </c>
      <c r="G6931">
        <v>21</v>
      </c>
      <c r="H6931">
        <v>4</v>
      </c>
      <c r="I6931">
        <v>25</v>
      </c>
      <c r="J6931">
        <v>8</v>
      </c>
      <c r="K6931">
        <v>13</v>
      </c>
      <c r="L6931" s="33">
        <f>Tabela818[[#This Row],[COM CAF]]/Tabela818[[#This Row],[TOTAL SÓCIOS]]</f>
        <v>0.84</v>
      </c>
    </row>
    <row r="6932" spans="1:12">
      <c r="A6932" s="6" t="s">
        <v>5361</v>
      </c>
      <c r="B6932" s="6" t="s">
        <v>31</v>
      </c>
      <c r="C6932">
        <v>2903201</v>
      </c>
      <c r="D6932" t="s">
        <v>282</v>
      </c>
      <c r="E6932" s="10" t="s">
        <v>32684</v>
      </c>
      <c r="F6932" t="s">
        <v>32685</v>
      </c>
      <c r="G6932">
        <v>32</v>
      </c>
      <c r="H6932">
        <v>4</v>
      </c>
      <c r="I6932">
        <v>36</v>
      </c>
      <c r="J6932">
        <v>16</v>
      </c>
      <c r="K6932">
        <v>16</v>
      </c>
      <c r="L6932" s="32">
        <f>Tabela818[[#This Row],[COM CAF]]/Tabela818[[#This Row],[TOTAL SÓCIOS]]</f>
        <v>0.88888888888888884</v>
      </c>
    </row>
    <row r="6933" spans="1:12">
      <c r="A6933" s="6" t="s">
        <v>15072</v>
      </c>
      <c r="B6933" s="6" t="s">
        <v>47</v>
      </c>
      <c r="C6933">
        <v>3100302</v>
      </c>
      <c r="D6933" t="s">
        <v>1187</v>
      </c>
      <c r="E6933" s="10" t="s">
        <v>31319</v>
      </c>
      <c r="F6933" t="s">
        <v>31320</v>
      </c>
      <c r="G6933">
        <v>22</v>
      </c>
      <c r="H6933">
        <v>7</v>
      </c>
      <c r="I6933">
        <v>29</v>
      </c>
      <c r="J6933">
        <v>0</v>
      </c>
      <c r="K6933">
        <v>22</v>
      </c>
      <c r="L6933" s="33">
        <f>Tabela818[[#This Row],[COM CAF]]/Tabela818[[#This Row],[TOTAL SÓCIOS]]</f>
        <v>0.75862068965517238</v>
      </c>
    </row>
    <row r="6934" spans="1:12">
      <c r="A6934" s="6" t="s">
        <v>5361</v>
      </c>
      <c r="B6934" s="6" t="s">
        <v>34</v>
      </c>
      <c r="C6934">
        <v>2311355</v>
      </c>
      <c r="D6934" t="s">
        <v>753</v>
      </c>
      <c r="E6934" s="10" t="s">
        <v>31947</v>
      </c>
      <c r="F6934" t="s">
        <v>31948</v>
      </c>
      <c r="G6934">
        <v>38</v>
      </c>
      <c r="H6934">
        <v>0</v>
      </c>
      <c r="I6934">
        <v>38</v>
      </c>
      <c r="J6934">
        <v>23</v>
      </c>
      <c r="K6934">
        <v>15</v>
      </c>
      <c r="L6934" s="33">
        <f>Tabela818[[#This Row],[COM CAF]]/Tabela818[[#This Row],[TOTAL SÓCIOS]]</f>
        <v>1</v>
      </c>
    </row>
    <row r="6935" spans="1:12">
      <c r="A6935" s="6" t="s">
        <v>5361</v>
      </c>
      <c r="B6935" s="6" t="s">
        <v>47</v>
      </c>
      <c r="C6935">
        <v>3152204</v>
      </c>
      <c r="D6935" t="s">
        <v>1575</v>
      </c>
      <c r="E6935" s="10" t="s">
        <v>12864</v>
      </c>
      <c r="F6935" t="s">
        <v>12865</v>
      </c>
      <c r="G6935">
        <v>26</v>
      </c>
      <c r="H6935">
        <v>15</v>
      </c>
      <c r="I6935">
        <v>41</v>
      </c>
      <c r="J6935">
        <v>9</v>
      </c>
      <c r="K6935">
        <v>17</v>
      </c>
      <c r="L6935" s="33">
        <f>Tabela818[[#This Row],[COM CAF]]/Tabela818[[#This Row],[TOTAL SÓCIOS]]</f>
        <v>0.63414634146341464</v>
      </c>
    </row>
    <row r="6936" spans="1:12">
      <c r="A6936" s="6" t="s">
        <v>18503</v>
      </c>
      <c r="B6936" s="6" t="s">
        <v>74</v>
      </c>
      <c r="C6936">
        <v>4316501</v>
      </c>
      <c r="D6936" t="s">
        <v>4607</v>
      </c>
      <c r="E6936" s="10" t="s">
        <v>31949</v>
      </c>
      <c r="F6936" t="s">
        <v>31950</v>
      </c>
      <c r="G6936">
        <v>2</v>
      </c>
      <c r="H6936">
        <v>0</v>
      </c>
      <c r="I6936">
        <v>2</v>
      </c>
      <c r="J6936">
        <v>2</v>
      </c>
      <c r="K6936">
        <v>0</v>
      </c>
      <c r="L6936" s="33">
        <f>Tabela818[[#This Row],[COM CAF]]/Tabela818[[#This Row],[TOTAL SÓCIOS]]</f>
        <v>1</v>
      </c>
    </row>
    <row r="6937" spans="1:12">
      <c r="A6937" s="6" t="s">
        <v>15072</v>
      </c>
      <c r="B6937" s="6" t="s">
        <v>64</v>
      </c>
      <c r="C6937">
        <v>4117800</v>
      </c>
      <c r="D6937" t="s">
        <v>2839</v>
      </c>
      <c r="E6937" s="10" t="s">
        <v>17539</v>
      </c>
      <c r="F6937" t="s">
        <v>17540</v>
      </c>
      <c r="G6937">
        <v>115</v>
      </c>
      <c r="H6937">
        <v>21</v>
      </c>
      <c r="I6937">
        <v>136</v>
      </c>
      <c r="J6937">
        <v>58</v>
      </c>
      <c r="K6937">
        <v>57</v>
      </c>
      <c r="L6937" s="32">
        <f>Tabela818[[#This Row],[COM CAF]]/Tabela818[[#This Row],[TOTAL SÓCIOS]]</f>
        <v>0.84558823529411764</v>
      </c>
    </row>
    <row r="6938" spans="1:12">
      <c r="A6938" s="6" t="s">
        <v>5361</v>
      </c>
      <c r="B6938" s="6" t="s">
        <v>31</v>
      </c>
      <c r="C6938">
        <v>2920700</v>
      </c>
      <c r="D6938" t="s">
        <v>480</v>
      </c>
      <c r="E6938" s="10" t="s">
        <v>31951</v>
      </c>
      <c r="F6938" t="s">
        <v>31952</v>
      </c>
      <c r="G6938">
        <v>2</v>
      </c>
      <c r="H6938">
        <v>1</v>
      </c>
      <c r="I6938">
        <v>3</v>
      </c>
      <c r="J6938">
        <v>1</v>
      </c>
      <c r="K6938">
        <v>1</v>
      </c>
      <c r="L6938" s="32">
        <f>Tabela818[[#This Row],[COM CAF]]/Tabela818[[#This Row],[TOTAL SÓCIOS]]</f>
        <v>0.66666666666666663</v>
      </c>
    </row>
    <row r="6939" spans="1:12">
      <c r="A6939" s="6" t="s">
        <v>5361</v>
      </c>
      <c r="B6939" s="6" t="s">
        <v>83</v>
      </c>
      <c r="C6939">
        <v>1713601</v>
      </c>
      <c r="D6939" t="s">
        <v>4053</v>
      </c>
      <c r="E6939" s="10" t="s">
        <v>6412</v>
      </c>
      <c r="F6939" t="s">
        <v>6413</v>
      </c>
      <c r="G6939">
        <v>9</v>
      </c>
      <c r="H6939">
        <v>2</v>
      </c>
      <c r="I6939">
        <v>11</v>
      </c>
      <c r="J6939">
        <v>1</v>
      </c>
      <c r="K6939">
        <v>8</v>
      </c>
      <c r="L6939" s="33">
        <f>Tabela818[[#This Row],[COM CAF]]/Tabela818[[#This Row],[TOTAL SÓCIOS]]</f>
        <v>0.81818181818181823</v>
      </c>
    </row>
    <row r="6940" spans="1:12">
      <c r="A6940" s="6" t="s">
        <v>5361</v>
      </c>
      <c r="B6940" s="6" t="s">
        <v>57</v>
      </c>
      <c r="C6940">
        <v>2511905</v>
      </c>
      <c r="D6940" t="s">
        <v>2149</v>
      </c>
      <c r="E6940" s="10" t="s">
        <v>8729</v>
      </c>
      <c r="F6940" t="s">
        <v>8730</v>
      </c>
      <c r="G6940">
        <v>37</v>
      </c>
      <c r="H6940">
        <v>11</v>
      </c>
      <c r="I6940">
        <v>48</v>
      </c>
      <c r="J6940">
        <v>23</v>
      </c>
      <c r="K6940">
        <v>14</v>
      </c>
      <c r="L6940" s="32">
        <f>Tabela818[[#This Row],[COM CAF]]/Tabela818[[#This Row],[TOTAL SÓCIOS]]</f>
        <v>0.77083333333333337</v>
      </c>
    </row>
    <row r="6941" spans="1:12">
      <c r="A6941" s="6" t="s">
        <v>5361</v>
      </c>
      <c r="B6941" s="6" t="s">
        <v>47</v>
      </c>
      <c r="C6941">
        <v>3101607</v>
      </c>
      <c r="D6941" t="s">
        <v>1197</v>
      </c>
      <c r="E6941" s="10" t="s">
        <v>12376</v>
      </c>
      <c r="F6941" t="s">
        <v>12377</v>
      </c>
      <c r="G6941">
        <v>14</v>
      </c>
      <c r="H6941">
        <v>5</v>
      </c>
      <c r="I6941">
        <v>19</v>
      </c>
      <c r="J6941">
        <v>1</v>
      </c>
      <c r="K6941">
        <v>13</v>
      </c>
      <c r="L6941" s="32">
        <f>Tabela818[[#This Row],[COM CAF]]/Tabela818[[#This Row],[TOTAL SÓCIOS]]</f>
        <v>0.73684210526315785</v>
      </c>
    </row>
    <row r="6942" spans="1:12">
      <c r="A6942" s="6" t="s">
        <v>5361</v>
      </c>
      <c r="B6942" s="6" t="s">
        <v>44</v>
      </c>
      <c r="C6942">
        <v>2107803</v>
      </c>
      <c r="D6942" t="s">
        <v>1100</v>
      </c>
      <c r="E6942" s="10" t="s">
        <v>6986</v>
      </c>
      <c r="F6942" t="s">
        <v>6987</v>
      </c>
      <c r="G6942">
        <v>23</v>
      </c>
      <c r="H6942">
        <v>15</v>
      </c>
      <c r="I6942">
        <v>38</v>
      </c>
      <c r="J6942">
        <v>23</v>
      </c>
      <c r="K6942">
        <v>0</v>
      </c>
      <c r="L6942" s="32">
        <f>Tabela818[[#This Row],[COM CAF]]/Tabela818[[#This Row],[TOTAL SÓCIOS]]</f>
        <v>0.60526315789473684</v>
      </c>
    </row>
    <row r="6943" spans="1:12">
      <c r="A6943" s="6" t="s">
        <v>18503</v>
      </c>
      <c r="B6943" s="6" t="s">
        <v>40</v>
      </c>
      <c r="C6943">
        <v>3205200</v>
      </c>
      <c r="D6943" t="s">
        <v>870</v>
      </c>
      <c r="E6943" s="10" t="s">
        <v>18918</v>
      </c>
      <c r="F6943" t="s">
        <v>18919</v>
      </c>
      <c r="G6943">
        <v>2</v>
      </c>
      <c r="H6943">
        <v>0</v>
      </c>
      <c r="I6943">
        <v>2</v>
      </c>
      <c r="J6943">
        <v>1</v>
      </c>
      <c r="K6943">
        <v>1</v>
      </c>
      <c r="L6943" s="32">
        <f>Tabela818[[#This Row],[COM CAF]]/Tabela818[[#This Row],[TOTAL SÓCIOS]]</f>
        <v>1</v>
      </c>
    </row>
    <row r="6944" spans="1:12">
      <c r="A6944" s="6" t="s">
        <v>5361</v>
      </c>
      <c r="B6944" s="6" t="s">
        <v>74</v>
      </c>
      <c r="C6944">
        <v>4323507</v>
      </c>
      <c r="D6944" t="s">
        <v>4651</v>
      </c>
      <c r="E6944" s="10" t="s">
        <v>30289</v>
      </c>
      <c r="F6944" t="s">
        <v>30290</v>
      </c>
      <c r="G6944">
        <v>25</v>
      </c>
      <c r="H6944">
        <v>3</v>
      </c>
      <c r="I6944">
        <v>28</v>
      </c>
      <c r="J6944">
        <v>5</v>
      </c>
      <c r="K6944">
        <v>20</v>
      </c>
      <c r="L6944" s="32">
        <f>Tabela818[[#This Row],[COM CAF]]/Tabela818[[#This Row],[TOTAL SÓCIOS]]</f>
        <v>0.8928571428571429</v>
      </c>
    </row>
    <row r="6945" spans="1:12">
      <c r="A6945" s="6" t="s">
        <v>5361</v>
      </c>
      <c r="B6945" s="6" t="s">
        <v>31</v>
      </c>
      <c r="C6945">
        <v>2923050</v>
      </c>
      <c r="D6945" t="s">
        <v>519</v>
      </c>
      <c r="E6945" s="10" t="s">
        <v>32686</v>
      </c>
      <c r="F6945" t="s">
        <v>32687</v>
      </c>
      <c r="G6945">
        <v>21</v>
      </c>
      <c r="H6945">
        <v>3</v>
      </c>
      <c r="I6945">
        <v>24</v>
      </c>
      <c r="J6945">
        <v>6</v>
      </c>
      <c r="K6945">
        <v>15</v>
      </c>
      <c r="L6945" s="32">
        <f>Tabela818[[#This Row],[COM CAF]]/Tabela818[[#This Row],[TOTAL SÓCIOS]]</f>
        <v>0.875</v>
      </c>
    </row>
    <row r="6946" spans="1:12">
      <c r="A6946" s="6" t="s">
        <v>5361</v>
      </c>
      <c r="B6946" s="6" t="s">
        <v>31</v>
      </c>
      <c r="C6946">
        <v>2910859</v>
      </c>
      <c r="D6946" t="s">
        <v>369</v>
      </c>
      <c r="E6946" s="10" t="s">
        <v>32688</v>
      </c>
      <c r="F6946" t="s">
        <v>32689</v>
      </c>
      <c r="G6946">
        <v>28</v>
      </c>
      <c r="H6946">
        <v>22</v>
      </c>
      <c r="I6946">
        <v>50</v>
      </c>
      <c r="J6946">
        <v>20</v>
      </c>
      <c r="K6946">
        <v>8</v>
      </c>
      <c r="L6946" s="32">
        <f>Tabela818[[#This Row],[COM CAF]]/Tabela818[[#This Row],[TOTAL SÓCIOS]]</f>
        <v>0.56000000000000005</v>
      </c>
    </row>
    <row r="6947" spans="1:12">
      <c r="A6947" s="6" t="s">
        <v>5361</v>
      </c>
      <c r="B6947" s="6" t="s">
        <v>47</v>
      </c>
      <c r="C6947">
        <v>3124203</v>
      </c>
      <c r="D6947" t="s">
        <v>1350</v>
      </c>
      <c r="E6947" s="10" t="s">
        <v>12520</v>
      </c>
      <c r="F6947" t="s">
        <v>12521</v>
      </c>
      <c r="G6947">
        <v>15</v>
      </c>
      <c r="H6947">
        <v>0</v>
      </c>
      <c r="I6947">
        <v>15</v>
      </c>
      <c r="J6947">
        <v>8</v>
      </c>
      <c r="K6947">
        <v>7</v>
      </c>
      <c r="L6947" s="32">
        <f>Tabela818[[#This Row],[COM CAF]]/Tabela818[[#This Row],[TOTAL SÓCIOS]]</f>
        <v>1</v>
      </c>
    </row>
    <row r="6948" spans="1:12">
      <c r="A6948" s="6" t="s">
        <v>15072</v>
      </c>
      <c r="B6948" s="6" t="s">
        <v>64</v>
      </c>
      <c r="C6948">
        <v>4102901</v>
      </c>
      <c r="D6948" t="s">
        <v>2636</v>
      </c>
      <c r="E6948" s="10" t="s">
        <v>17378</v>
      </c>
      <c r="F6948" t="s">
        <v>17379</v>
      </c>
      <c r="G6948">
        <v>100</v>
      </c>
      <c r="H6948">
        <v>12</v>
      </c>
      <c r="I6948">
        <v>112</v>
      </c>
      <c r="J6948">
        <v>47</v>
      </c>
      <c r="K6948">
        <v>53</v>
      </c>
      <c r="L6948" s="32">
        <f>Tabela818[[#This Row],[COM CAF]]/Tabela818[[#This Row],[TOTAL SÓCIOS]]</f>
        <v>0.8928571428571429</v>
      </c>
    </row>
    <row r="6949" spans="1:12">
      <c r="A6949" s="6" t="s">
        <v>5361</v>
      </c>
      <c r="B6949" s="6" t="s">
        <v>51</v>
      </c>
      <c r="C6949">
        <v>5107008</v>
      </c>
      <c r="D6949" t="s">
        <v>3333</v>
      </c>
      <c r="E6949" s="10" t="s">
        <v>30331</v>
      </c>
      <c r="F6949" t="s">
        <v>30332</v>
      </c>
      <c r="G6949">
        <v>42</v>
      </c>
      <c r="H6949">
        <v>16</v>
      </c>
      <c r="I6949">
        <v>58</v>
      </c>
      <c r="J6949">
        <v>17</v>
      </c>
      <c r="K6949">
        <v>25</v>
      </c>
      <c r="L6949" s="33">
        <f>Tabela818[[#This Row],[COM CAF]]/Tabela818[[#This Row],[TOTAL SÓCIOS]]</f>
        <v>0.72413793103448276</v>
      </c>
    </row>
    <row r="6950" spans="1:12">
      <c r="A6950" s="6" t="s">
        <v>15072</v>
      </c>
      <c r="B6950" s="6" t="s">
        <v>74</v>
      </c>
      <c r="C6950">
        <v>4316907</v>
      </c>
      <c r="D6950" t="s">
        <v>3458</v>
      </c>
      <c r="E6950" s="10" t="s">
        <v>18123</v>
      </c>
      <c r="F6950" t="s">
        <v>18124</v>
      </c>
      <c r="G6950">
        <v>87</v>
      </c>
      <c r="H6950">
        <v>30</v>
      </c>
      <c r="I6950">
        <v>117</v>
      </c>
      <c r="J6950">
        <v>31</v>
      </c>
      <c r="K6950">
        <v>56</v>
      </c>
      <c r="L6950" s="32">
        <f>Tabela818[[#This Row],[COM CAF]]/Tabela818[[#This Row],[TOTAL SÓCIOS]]</f>
        <v>0.74358974358974361</v>
      </c>
    </row>
    <row r="6951" spans="1:12">
      <c r="A6951" s="6" t="s">
        <v>5361</v>
      </c>
      <c r="B6951" s="6" t="s">
        <v>49</v>
      </c>
      <c r="C6951">
        <v>5000856</v>
      </c>
      <c r="D6951" t="s">
        <v>1684</v>
      </c>
      <c r="E6951" s="10" t="s">
        <v>14450</v>
      </c>
      <c r="F6951" t="s">
        <v>14451</v>
      </c>
      <c r="G6951">
        <v>14</v>
      </c>
      <c r="H6951">
        <v>3</v>
      </c>
      <c r="I6951">
        <v>17</v>
      </c>
      <c r="J6951">
        <v>14</v>
      </c>
      <c r="K6951">
        <v>0</v>
      </c>
      <c r="L6951" s="32">
        <f>Tabela818[[#This Row],[COM CAF]]/Tabela818[[#This Row],[TOTAL SÓCIOS]]</f>
        <v>0.82352941176470584</v>
      </c>
    </row>
    <row r="6952" spans="1:12">
      <c r="A6952" s="6" t="s">
        <v>5361</v>
      </c>
      <c r="B6952" s="6" t="s">
        <v>31</v>
      </c>
      <c r="C6952">
        <v>2930600</v>
      </c>
      <c r="D6952" t="s">
        <v>615</v>
      </c>
      <c r="E6952" s="10" t="s">
        <v>31953</v>
      </c>
      <c r="F6952" t="s">
        <v>31954</v>
      </c>
      <c r="G6952">
        <v>64</v>
      </c>
      <c r="H6952">
        <v>44</v>
      </c>
      <c r="I6952">
        <v>108</v>
      </c>
      <c r="J6952">
        <v>35</v>
      </c>
      <c r="K6952">
        <v>29</v>
      </c>
      <c r="L6952" s="32">
        <f>Tabela818[[#This Row],[COM CAF]]/Tabela818[[#This Row],[TOTAL SÓCIOS]]</f>
        <v>0.59259259259259256</v>
      </c>
    </row>
    <row r="6953" spans="1:12">
      <c r="A6953" s="6" t="s">
        <v>5361</v>
      </c>
      <c r="B6953" s="6" t="s">
        <v>74</v>
      </c>
      <c r="C6953">
        <v>4318002</v>
      </c>
      <c r="D6953" t="s">
        <v>3471</v>
      </c>
      <c r="E6953" s="10" t="s">
        <v>30285</v>
      </c>
      <c r="F6953" t="s">
        <v>30286</v>
      </c>
      <c r="G6953">
        <v>11</v>
      </c>
      <c r="H6953">
        <v>5</v>
      </c>
      <c r="I6953">
        <v>16</v>
      </c>
      <c r="J6953">
        <v>4</v>
      </c>
      <c r="K6953">
        <v>7</v>
      </c>
      <c r="L6953" s="32">
        <f>Tabela818[[#This Row],[COM CAF]]/Tabela818[[#This Row],[TOTAL SÓCIOS]]</f>
        <v>0.6875</v>
      </c>
    </row>
    <row r="6954" spans="1:12">
      <c r="A6954" s="6" t="s">
        <v>5361</v>
      </c>
      <c r="B6954" s="6" t="s">
        <v>68</v>
      </c>
      <c r="C6954">
        <v>2402600</v>
      </c>
      <c r="D6954" t="s">
        <v>3053</v>
      </c>
      <c r="E6954" s="10" t="s">
        <v>29310</v>
      </c>
      <c r="F6954" t="s">
        <v>29311</v>
      </c>
      <c r="G6954">
        <v>18</v>
      </c>
      <c r="H6954">
        <v>2</v>
      </c>
      <c r="I6954">
        <v>20</v>
      </c>
      <c r="J6954">
        <v>12</v>
      </c>
      <c r="K6954">
        <v>6</v>
      </c>
      <c r="L6954" s="33">
        <f>Tabela818[[#This Row],[COM CAF]]/Tabela818[[#This Row],[TOTAL SÓCIOS]]</f>
        <v>0.9</v>
      </c>
    </row>
    <row r="6955" spans="1:12">
      <c r="A6955" s="6" t="s">
        <v>5361</v>
      </c>
      <c r="B6955" s="6" t="s">
        <v>74</v>
      </c>
      <c r="C6955">
        <v>4300034</v>
      </c>
      <c r="D6955" t="s">
        <v>4458</v>
      </c>
      <c r="E6955" s="10" t="s">
        <v>30245</v>
      </c>
      <c r="F6955" t="s">
        <v>30246</v>
      </c>
      <c r="G6955">
        <v>19</v>
      </c>
      <c r="H6955">
        <v>0</v>
      </c>
      <c r="I6955">
        <v>19</v>
      </c>
      <c r="J6955">
        <v>9</v>
      </c>
      <c r="K6955">
        <v>10</v>
      </c>
      <c r="L6955" s="33">
        <f>Tabela818[[#This Row],[COM CAF]]/Tabela818[[#This Row],[TOTAL SÓCIOS]]</f>
        <v>1</v>
      </c>
    </row>
    <row r="6956" spans="1:12">
      <c r="A6956" s="6" t="s">
        <v>5361</v>
      </c>
      <c r="B6956" s="6" t="s">
        <v>59</v>
      </c>
      <c r="C6956">
        <v>2607950</v>
      </c>
      <c r="D6956" t="s">
        <v>2296</v>
      </c>
      <c r="E6956" s="10" t="s">
        <v>9149</v>
      </c>
      <c r="F6956" t="s">
        <v>9150</v>
      </c>
      <c r="G6956">
        <v>20</v>
      </c>
      <c r="H6956">
        <v>10</v>
      </c>
      <c r="I6956">
        <v>30</v>
      </c>
      <c r="J6956">
        <v>14</v>
      </c>
      <c r="K6956">
        <v>6</v>
      </c>
      <c r="L6956" s="33">
        <f>Tabela818[[#This Row],[COM CAF]]/Tabela818[[#This Row],[TOTAL SÓCIOS]]</f>
        <v>0.66666666666666663</v>
      </c>
    </row>
    <row r="6957" spans="1:12">
      <c r="A6957" s="6" t="s">
        <v>5361</v>
      </c>
      <c r="B6957" s="6" t="s">
        <v>34</v>
      </c>
      <c r="C6957">
        <v>2312908</v>
      </c>
      <c r="D6957" t="s">
        <v>769</v>
      </c>
      <c r="E6957" s="10" t="s">
        <v>8330</v>
      </c>
      <c r="F6957" t="s">
        <v>8331</v>
      </c>
      <c r="G6957">
        <v>8</v>
      </c>
      <c r="H6957">
        <v>4</v>
      </c>
      <c r="I6957">
        <v>12</v>
      </c>
      <c r="J6957">
        <v>8</v>
      </c>
      <c r="K6957">
        <v>0</v>
      </c>
      <c r="L6957" s="33">
        <f>Tabela818[[#This Row],[COM CAF]]/Tabela818[[#This Row],[TOTAL SÓCIOS]]</f>
        <v>0.66666666666666663</v>
      </c>
    </row>
    <row r="6958" spans="1:12">
      <c r="A6958" s="6" t="s">
        <v>5361</v>
      </c>
      <c r="B6958" s="6" t="s">
        <v>31</v>
      </c>
      <c r="C6958">
        <v>2904605</v>
      </c>
      <c r="D6958" t="s">
        <v>303</v>
      </c>
      <c r="E6958" s="10" t="s">
        <v>10058</v>
      </c>
      <c r="F6958" t="s">
        <v>10059</v>
      </c>
      <c r="G6958">
        <v>20</v>
      </c>
      <c r="H6958">
        <v>9</v>
      </c>
      <c r="I6958">
        <v>29</v>
      </c>
      <c r="J6958">
        <v>2</v>
      </c>
      <c r="K6958">
        <v>18</v>
      </c>
      <c r="L6958" s="32">
        <f>Tabela818[[#This Row],[COM CAF]]/Tabela818[[#This Row],[TOTAL SÓCIOS]]</f>
        <v>0.68965517241379315</v>
      </c>
    </row>
    <row r="6959" spans="1:12">
      <c r="A6959" s="6" t="s">
        <v>5361</v>
      </c>
      <c r="B6959" s="6" t="s">
        <v>34</v>
      </c>
      <c r="C6959">
        <v>2312304</v>
      </c>
      <c r="D6959" t="s">
        <v>764</v>
      </c>
      <c r="E6959" s="10" t="s">
        <v>31955</v>
      </c>
      <c r="F6959" t="s">
        <v>31956</v>
      </c>
      <c r="G6959">
        <v>12</v>
      </c>
      <c r="H6959">
        <v>0</v>
      </c>
      <c r="I6959">
        <v>12</v>
      </c>
      <c r="J6959">
        <v>12</v>
      </c>
      <c r="K6959">
        <v>0</v>
      </c>
      <c r="L6959" s="32">
        <f>Tabela818[[#This Row],[COM CAF]]/Tabela818[[#This Row],[TOTAL SÓCIOS]]</f>
        <v>1</v>
      </c>
    </row>
    <row r="6960" spans="1:12">
      <c r="A6960" s="6" t="s">
        <v>15072</v>
      </c>
      <c r="B6960" s="6" t="s">
        <v>31</v>
      </c>
      <c r="C6960">
        <v>2911204</v>
      </c>
      <c r="D6960" t="s">
        <v>371</v>
      </c>
      <c r="E6960" s="10" t="s">
        <v>16530</v>
      </c>
      <c r="F6960" t="s">
        <v>16531</v>
      </c>
      <c r="G6960">
        <v>13</v>
      </c>
      <c r="H6960">
        <v>9</v>
      </c>
      <c r="I6960">
        <v>22</v>
      </c>
      <c r="J6960">
        <v>0</v>
      </c>
      <c r="K6960">
        <v>13</v>
      </c>
      <c r="L6960" s="32">
        <f>Tabela818[[#This Row],[COM CAF]]/Tabela818[[#This Row],[TOTAL SÓCIOS]]</f>
        <v>0.59090909090909094</v>
      </c>
    </row>
    <row r="6961" spans="1:12">
      <c r="A6961" s="6" t="s">
        <v>15072</v>
      </c>
      <c r="B6961" s="6" t="s">
        <v>64</v>
      </c>
      <c r="C6961">
        <v>4105805</v>
      </c>
      <c r="D6961" t="s">
        <v>2680</v>
      </c>
      <c r="E6961" s="10" t="s">
        <v>17419</v>
      </c>
      <c r="F6961" t="s">
        <v>17420</v>
      </c>
      <c r="G6961">
        <v>19</v>
      </c>
      <c r="H6961">
        <v>2</v>
      </c>
      <c r="I6961">
        <v>21</v>
      </c>
      <c r="J6961">
        <v>9</v>
      </c>
      <c r="K6961">
        <v>10</v>
      </c>
      <c r="L6961" s="33">
        <f>Tabela818[[#This Row],[COM CAF]]/Tabela818[[#This Row],[TOTAL SÓCIOS]]</f>
        <v>0.90476190476190477</v>
      </c>
    </row>
    <row r="6962" spans="1:12">
      <c r="A6962" s="6" t="s">
        <v>5361</v>
      </c>
      <c r="B6962" s="6" t="s">
        <v>25</v>
      </c>
      <c r="C6962">
        <v>1301951</v>
      </c>
      <c r="D6962" t="s">
        <v>200</v>
      </c>
      <c r="E6962" s="10" t="s">
        <v>5653</v>
      </c>
      <c r="F6962" t="s">
        <v>5654</v>
      </c>
      <c r="G6962">
        <v>54</v>
      </c>
      <c r="H6962">
        <v>25</v>
      </c>
      <c r="I6962">
        <v>79</v>
      </c>
      <c r="J6962">
        <v>9</v>
      </c>
      <c r="K6962">
        <v>45</v>
      </c>
      <c r="L6962" s="32">
        <f>Tabela818[[#This Row],[COM CAF]]/Tabela818[[#This Row],[TOTAL SÓCIOS]]</f>
        <v>0.68354430379746833</v>
      </c>
    </row>
    <row r="6963" spans="1:12">
      <c r="A6963" s="6" t="s">
        <v>15072</v>
      </c>
      <c r="B6963" s="6" t="s">
        <v>40</v>
      </c>
      <c r="C6963">
        <v>3204203</v>
      </c>
      <c r="D6963" t="s">
        <v>846</v>
      </c>
      <c r="E6963" s="10" t="s">
        <v>17038</v>
      </c>
      <c r="F6963" t="s">
        <v>17039</v>
      </c>
      <c r="G6963">
        <v>60</v>
      </c>
      <c r="H6963">
        <v>0</v>
      </c>
      <c r="I6963">
        <v>60</v>
      </c>
      <c r="J6963">
        <v>30</v>
      </c>
      <c r="K6963">
        <v>29</v>
      </c>
      <c r="L6963" s="32">
        <f>Tabela818[[#This Row],[COM CAF]]/Tabela818[[#This Row],[TOTAL SÓCIOS]]</f>
        <v>1</v>
      </c>
    </row>
    <row r="6964" spans="1:12">
      <c r="A6964" s="6" t="s">
        <v>15072</v>
      </c>
      <c r="B6964" s="6" t="s">
        <v>54</v>
      </c>
      <c r="C6964">
        <v>1507102</v>
      </c>
      <c r="D6964" t="s">
        <v>1982</v>
      </c>
      <c r="E6964" s="10" t="s">
        <v>15498</v>
      </c>
      <c r="F6964" t="s">
        <v>15499</v>
      </c>
      <c r="G6964">
        <v>21</v>
      </c>
      <c r="H6964">
        <v>0</v>
      </c>
      <c r="I6964">
        <v>21</v>
      </c>
      <c r="J6964">
        <v>9</v>
      </c>
      <c r="K6964">
        <v>12</v>
      </c>
      <c r="L6964" s="32">
        <f>Tabela818[[#This Row],[COM CAF]]/Tabela818[[#This Row],[TOTAL SÓCIOS]]</f>
        <v>1</v>
      </c>
    </row>
    <row r="6965" spans="1:12">
      <c r="A6965" s="6" t="s">
        <v>5361</v>
      </c>
      <c r="B6965" s="6" t="s">
        <v>31</v>
      </c>
      <c r="C6965">
        <v>2916906</v>
      </c>
      <c r="D6965" t="s">
        <v>429</v>
      </c>
      <c r="E6965" s="10" t="s">
        <v>10944</v>
      </c>
      <c r="F6965" t="s">
        <v>10945</v>
      </c>
      <c r="G6965">
        <v>48</v>
      </c>
      <c r="H6965">
        <v>23</v>
      </c>
      <c r="I6965">
        <v>71</v>
      </c>
      <c r="J6965">
        <v>15</v>
      </c>
      <c r="K6965">
        <v>33</v>
      </c>
      <c r="L6965" s="32">
        <f>Tabela818[[#This Row],[COM CAF]]/Tabela818[[#This Row],[TOTAL SÓCIOS]]</f>
        <v>0.676056338028169</v>
      </c>
    </row>
    <row r="6966" spans="1:12">
      <c r="A6966" s="6" t="s">
        <v>5361</v>
      </c>
      <c r="B6966" s="6" t="s">
        <v>31</v>
      </c>
      <c r="C6966">
        <v>2929255</v>
      </c>
      <c r="D6966" t="s">
        <v>599</v>
      </c>
      <c r="E6966" s="10" t="s">
        <v>11934</v>
      </c>
      <c r="F6966" t="s">
        <v>11935</v>
      </c>
      <c r="G6966">
        <v>11</v>
      </c>
      <c r="H6966">
        <v>6</v>
      </c>
      <c r="I6966">
        <v>17</v>
      </c>
      <c r="J6966">
        <v>5</v>
      </c>
      <c r="K6966">
        <v>6</v>
      </c>
      <c r="L6966" s="32">
        <f>Tabela818[[#This Row],[COM CAF]]/Tabela818[[#This Row],[TOTAL SÓCIOS]]</f>
        <v>0.6470588235294118</v>
      </c>
    </row>
    <row r="6967" spans="1:12">
      <c r="A6967" s="6" t="s">
        <v>15072</v>
      </c>
      <c r="B6967" s="6" t="s">
        <v>61</v>
      </c>
      <c r="C6967">
        <v>2207702</v>
      </c>
      <c r="D6967" t="s">
        <v>4130</v>
      </c>
      <c r="E6967" s="10" t="s">
        <v>30474</v>
      </c>
      <c r="F6967" t="s">
        <v>30475</v>
      </c>
      <c r="G6967">
        <v>12</v>
      </c>
      <c r="H6967">
        <v>8</v>
      </c>
      <c r="I6967">
        <v>20</v>
      </c>
      <c r="J6967">
        <v>3</v>
      </c>
      <c r="K6967">
        <v>9</v>
      </c>
      <c r="L6967" s="32">
        <f>Tabela818[[#This Row],[COM CAF]]/Tabela818[[#This Row],[TOTAL SÓCIOS]]</f>
        <v>0.6</v>
      </c>
    </row>
    <row r="6968" spans="1:12">
      <c r="A6968" s="6" t="s">
        <v>5361</v>
      </c>
      <c r="B6968" s="6" t="s">
        <v>70</v>
      </c>
      <c r="C6968">
        <v>1100809</v>
      </c>
      <c r="D6968" t="s">
        <v>4431</v>
      </c>
      <c r="E6968" s="10" t="s">
        <v>32690</v>
      </c>
      <c r="F6968" t="s">
        <v>32691</v>
      </c>
      <c r="G6968">
        <v>29</v>
      </c>
      <c r="H6968">
        <v>0</v>
      </c>
      <c r="I6968">
        <v>29</v>
      </c>
      <c r="J6968">
        <v>18</v>
      </c>
      <c r="K6968">
        <v>11</v>
      </c>
      <c r="L6968" s="32">
        <f>Tabela818[[#This Row],[COM CAF]]/Tabela818[[#This Row],[TOTAL SÓCIOS]]</f>
        <v>1</v>
      </c>
    </row>
    <row r="6969" spans="1:12">
      <c r="A6969" s="6" t="s">
        <v>18503</v>
      </c>
      <c r="B6969" s="6" t="s">
        <v>47</v>
      </c>
      <c r="C6969">
        <v>3137205</v>
      </c>
      <c r="D6969" t="s">
        <v>1456</v>
      </c>
      <c r="E6969" s="10" t="s">
        <v>18796</v>
      </c>
      <c r="F6969" t="s">
        <v>18797</v>
      </c>
      <c r="G6969">
        <v>2</v>
      </c>
      <c r="H6969">
        <v>0</v>
      </c>
      <c r="I6969">
        <v>2</v>
      </c>
      <c r="J6969">
        <v>1</v>
      </c>
      <c r="K6969">
        <v>1</v>
      </c>
      <c r="L6969" s="32">
        <f>Tabela818[[#This Row],[COM CAF]]/Tabela818[[#This Row],[TOTAL SÓCIOS]]</f>
        <v>1</v>
      </c>
    </row>
    <row r="6970" spans="1:12">
      <c r="A6970" s="6" t="s">
        <v>5361</v>
      </c>
      <c r="B6970" s="6" t="s">
        <v>22</v>
      </c>
      <c r="C6970">
        <v>2700300</v>
      </c>
      <c r="D6970" t="s">
        <v>65</v>
      </c>
      <c r="E6970" s="10" t="s">
        <v>9377</v>
      </c>
      <c r="F6970" t="s">
        <v>9378</v>
      </c>
      <c r="G6970">
        <v>53</v>
      </c>
      <c r="H6970">
        <v>21</v>
      </c>
      <c r="I6970">
        <v>74</v>
      </c>
      <c r="J6970">
        <v>25</v>
      </c>
      <c r="K6970">
        <v>28</v>
      </c>
      <c r="L6970" s="32">
        <f>Tabela818[[#This Row],[COM CAF]]/Tabela818[[#This Row],[TOTAL SÓCIOS]]</f>
        <v>0.71621621621621623</v>
      </c>
    </row>
    <row r="6971" spans="1:12">
      <c r="A6971" s="6" t="s">
        <v>15072</v>
      </c>
      <c r="B6971" s="6" t="s">
        <v>47</v>
      </c>
      <c r="C6971">
        <v>3121001</v>
      </c>
      <c r="D6971" t="s">
        <v>1325</v>
      </c>
      <c r="E6971" s="10" t="s">
        <v>16844</v>
      </c>
      <c r="F6971" t="s">
        <v>16845</v>
      </c>
      <c r="G6971">
        <v>12</v>
      </c>
      <c r="H6971">
        <v>9</v>
      </c>
      <c r="I6971">
        <v>21</v>
      </c>
      <c r="J6971">
        <v>3</v>
      </c>
      <c r="K6971">
        <v>9</v>
      </c>
      <c r="L6971" s="33">
        <f>Tabela818[[#This Row],[COM CAF]]/Tabela818[[#This Row],[TOTAL SÓCIOS]]</f>
        <v>0.5714285714285714</v>
      </c>
    </row>
    <row r="6972" spans="1:12">
      <c r="A6972" s="6" t="s">
        <v>5361</v>
      </c>
      <c r="B6972" s="6" t="s">
        <v>22</v>
      </c>
      <c r="C6972">
        <v>2700300</v>
      </c>
      <c r="D6972" t="s">
        <v>65</v>
      </c>
      <c r="E6972" s="10" t="s">
        <v>9367</v>
      </c>
      <c r="F6972" t="s">
        <v>9368</v>
      </c>
      <c r="G6972">
        <v>10</v>
      </c>
      <c r="H6972">
        <v>2</v>
      </c>
      <c r="I6972">
        <v>12</v>
      </c>
      <c r="J6972">
        <v>3</v>
      </c>
      <c r="K6972">
        <v>7</v>
      </c>
      <c r="L6972" s="33">
        <f>Tabela818[[#This Row],[COM CAF]]/Tabela818[[#This Row],[TOTAL SÓCIOS]]</f>
        <v>0.83333333333333337</v>
      </c>
    </row>
    <row r="6973" spans="1:12">
      <c r="A6973" s="6" t="s">
        <v>18503</v>
      </c>
      <c r="B6973" s="6" t="s">
        <v>74</v>
      </c>
      <c r="C6973">
        <v>4304101</v>
      </c>
      <c r="D6973" t="s">
        <v>3232</v>
      </c>
      <c r="E6973" s="10" t="s">
        <v>19159</v>
      </c>
      <c r="F6973" t="s">
        <v>19160</v>
      </c>
      <c r="G6973">
        <v>2</v>
      </c>
      <c r="H6973">
        <v>0</v>
      </c>
      <c r="I6973">
        <v>2</v>
      </c>
      <c r="J6973">
        <v>1</v>
      </c>
      <c r="K6973">
        <v>1</v>
      </c>
      <c r="L6973" s="32">
        <f>Tabela818[[#This Row],[COM CAF]]/Tabela818[[#This Row],[TOTAL SÓCIOS]]</f>
        <v>1</v>
      </c>
    </row>
    <row r="6974" spans="1:12">
      <c r="A6974" s="6" t="s">
        <v>18503</v>
      </c>
      <c r="B6974" s="6" t="s">
        <v>74</v>
      </c>
      <c r="C6974">
        <v>4301701</v>
      </c>
      <c r="D6974" t="s">
        <v>3205</v>
      </c>
      <c r="E6974" s="10" t="s">
        <v>19115</v>
      </c>
      <c r="F6974" t="s">
        <v>19116</v>
      </c>
      <c r="G6974">
        <v>1</v>
      </c>
      <c r="H6974">
        <v>0</v>
      </c>
      <c r="I6974">
        <v>1</v>
      </c>
      <c r="J6974">
        <v>0</v>
      </c>
      <c r="K6974">
        <v>1</v>
      </c>
      <c r="L6974" s="32">
        <f>Tabela818[[#This Row],[COM CAF]]/Tabela818[[#This Row],[TOTAL SÓCIOS]]</f>
        <v>1</v>
      </c>
    </row>
    <row r="6975" spans="1:12">
      <c r="A6975" s="6" t="s">
        <v>5361</v>
      </c>
      <c r="B6975" s="6" t="s">
        <v>61</v>
      </c>
      <c r="C6975">
        <v>2201606</v>
      </c>
      <c r="D6975" t="s">
        <v>2429</v>
      </c>
      <c r="E6975" s="10" t="s">
        <v>7422</v>
      </c>
      <c r="F6975" t="s">
        <v>7423</v>
      </c>
      <c r="G6975">
        <v>18</v>
      </c>
      <c r="H6975">
        <v>6</v>
      </c>
      <c r="I6975">
        <v>24</v>
      </c>
      <c r="J6975">
        <v>13</v>
      </c>
      <c r="K6975">
        <v>5</v>
      </c>
      <c r="L6975" s="33">
        <f>Tabela818[[#This Row],[COM CAF]]/Tabela818[[#This Row],[TOTAL SÓCIOS]]</f>
        <v>0.75</v>
      </c>
    </row>
    <row r="6976" spans="1:12">
      <c r="A6976" s="6" t="s">
        <v>5361</v>
      </c>
      <c r="B6976" s="6" t="s">
        <v>40</v>
      </c>
      <c r="C6976">
        <v>3203809</v>
      </c>
      <c r="D6976" t="s">
        <v>838</v>
      </c>
      <c r="E6976" s="10" t="s">
        <v>32692</v>
      </c>
      <c r="F6976" t="s">
        <v>32693</v>
      </c>
      <c r="G6976">
        <v>6</v>
      </c>
      <c r="H6976">
        <v>5</v>
      </c>
      <c r="I6976">
        <v>11</v>
      </c>
      <c r="J6976">
        <v>3</v>
      </c>
      <c r="K6976">
        <v>3</v>
      </c>
      <c r="L6976" s="33">
        <f>Tabela818[[#This Row],[COM CAF]]/Tabela818[[#This Row],[TOTAL SÓCIOS]]</f>
        <v>0.54545454545454541</v>
      </c>
    </row>
    <row r="6977" spans="1:12">
      <c r="A6977" s="6" t="s">
        <v>5361</v>
      </c>
      <c r="B6977" s="6" t="s">
        <v>22</v>
      </c>
      <c r="C6977">
        <v>2700300</v>
      </c>
      <c r="D6977" t="s">
        <v>65</v>
      </c>
      <c r="E6977" s="10" t="s">
        <v>9363</v>
      </c>
      <c r="F6977" t="s">
        <v>9364</v>
      </c>
      <c r="G6977">
        <v>33</v>
      </c>
      <c r="H6977">
        <v>11</v>
      </c>
      <c r="I6977">
        <v>44</v>
      </c>
      <c r="J6977">
        <v>16</v>
      </c>
      <c r="K6977">
        <v>17</v>
      </c>
      <c r="L6977" s="33">
        <f>Tabela818[[#This Row],[COM CAF]]/Tabela818[[#This Row],[TOTAL SÓCIOS]]</f>
        <v>0.75</v>
      </c>
    </row>
    <row r="6978" spans="1:12">
      <c r="A6978" s="6" t="s">
        <v>18503</v>
      </c>
      <c r="B6978" s="6" t="s">
        <v>57</v>
      </c>
      <c r="C6978">
        <v>2512804</v>
      </c>
      <c r="D6978" t="s">
        <v>2161</v>
      </c>
      <c r="E6978" s="10" t="s">
        <v>18642</v>
      </c>
      <c r="F6978" t="s">
        <v>18643</v>
      </c>
      <c r="G6978">
        <v>1</v>
      </c>
      <c r="H6978">
        <v>0</v>
      </c>
      <c r="I6978">
        <v>1</v>
      </c>
      <c r="J6978">
        <v>0</v>
      </c>
      <c r="K6978">
        <v>1</v>
      </c>
      <c r="L6978" s="32">
        <f>Tabela818[[#This Row],[COM CAF]]/Tabela818[[#This Row],[TOTAL SÓCIOS]]</f>
        <v>1</v>
      </c>
    </row>
    <row r="6979" spans="1:12">
      <c r="A6979" s="6" t="s">
        <v>15072</v>
      </c>
      <c r="B6979" s="6" t="s">
        <v>78</v>
      </c>
      <c r="C6979">
        <v>2802809</v>
      </c>
      <c r="D6979" t="s">
        <v>3745</v>
      </c>
      <c r="E6979" s="10" t="s">
        <v>16380</v>
      </c>
      <c r="F6979" t="s">
        <v>16381</v>
      </c>
      <c r="G6979">
        <v>315</v>
      </c>
      <c r="H6979">
        <v>57</v>
      </c>
      <c r="I6979">
        <v>372</v>
      </c>
      <c r="J6979">
        <v>160</v>
      </c>
      <c r="K6979">
        <v>155</v>
      </c>
      <c r="L6979" s="32">
        <f>Tabela818[[#This Row],[COM CAF]]/Tabela818[[#This Row],[TOTAL SÓCIOS]]</f>
        <v>0.84677419354838712</v>
      </c>
    </row>
    <row r="6980" spans="1:12">
      <c r="A6980" s="6" t="s">
        <v>5361</v>
      </c>
      <c r="B6980" s="6" t="s">
        <v>78</v>
      </c>
      <c r="C6980">
        <v>2803302</v>
      </c>
      <c r="D6980" t="s">
        <v>3748</v>
      </c>
      <c r="E6980" s="10" t="s">
        <v>9675</v>
      </c>
      <c r="F6980" t="s">
        <v>9676</v>
      </c>
      <c r="G6980">
        <v>20</v>
      </c>
      <c r="H6980">
        <v>2</v>
      </c>
      <c r="I6980">
        <v>22</v>
      </c>
      <c r="J6980">
        <v>8</v>
      </c>
      <c r="K6980">
        <v>12</v>
      </c>
      <c r="L6980" s="32">
        <f>Tabela818[[#This Row],[COM CAF]]/Tabela818[[#This Row],[TOTAL SÓCIOS]]</f>
        <v>0.90909090909090906</v>
      </c>
    </row>
    <row r="6981" spans="1:12">
      <c r="A6981" s="6" t="s">
        <v>5361</v>
      </c>
      <c r="B6981" s="6" t="s">
        <v>31</v>
      </c>
      <c r="C6981">
        <v>2907202</v>
      </c>
      <c r="D6981" t="s">
        <v>336</v>
      </c>
      <c r="E6981" s="10" t="s">
        <v>10384</v>
      </c>
      <c r="F6981" t="s">
        <v>10385</v>
      </c>
      <c r="G6981">
        <v>13</v>
      </c>
      <c r="H6981">
        <v>6</v>
      </c>
      <c r="I6981">
        <v>19</v>
      </c>
      <c r="J6981">
        <v>6</v>
      </c>
      <c r="K6981">
        <v>7</v>
      </c>
      <c r="L6981" s="33">
        <f>Tabela818[[#This Row],[COM CAF]]/Tabela818[[#This Row],[TOTAL SÓCIOS]]</f>
        <v>0.68421052631578949</v>
      </c>
    </row>
    <row r="6982" spans="1:12">
      <c r="A6982" s="6" t="s">
        <v>5361</v>
      </c>
      <c r="B6982" s="6" t="s">
        <v>61</v>
      </c>
      <c r="C6982">
        <v>2210052</v>
      </c>
      <c r="D6982" t="s">
        <v>2582</v>
      </c>
      <c r="E6982" s="10" t="s">
        <v>29274</v>
      </c>
      <c r="F6982" t="s">
        <v>29275</v>
      </c>
      <c r="G6982">
        <v>7</v>
      </c>
      <c r="H6982">
        <v>3</v>
      </c>
      <c r="I6982">
        <v>10</v>
      </c>
      <c r="J6982">
        <v>4</v>
      </c>
      <c r="K6982">
        <v>3</v>
      </c>
      <c r="L6982" s="32">
        <f>Tabela818[[#This Row],[COM CAF]]/Tabela818[[#This Row],[TOTAL SÓCIOS]]</f>
        <v>0.7</v>
      </c>
    </row>
    <row r="6983" spans="1:12">
      <c r="A6983" s="6" t="s">
        <v>5361</v>
      </c>
      <c r="B6983" s="6" t="s">
        <v>68</v>
      </c>
      <c r="C6983">
        <v>2407807</v>
      </c>
      <c r="D6983" t="s">
        <v>3097</v>
      </c>
      <c r="E6983" s="10" t="s">
        <v>8436</v>
      </c>
      <c r="F6983" t="s">
        <v>8437</v>
      </c>
      <c r="G6983">
        <v>30</v>
      </c>
      <c r="H6983">
        <v>1</v>
      </c>
      <c r="I6983">
        <v>31</v>
      </c>
      <c r="J6983">
        <v>24</v>
      </c>
      <c r="K6983">
        <v>6</v>
      </c>
      <c r="L6983" s="32">
        <f>Tabela818[[#This Row],[COM CAF]]/Tabela818[[#This Row],[TOTAL SÓCIOS]]</f>
        <v>0.967741935483871</v>
      </c>
    </row>
    <row r="6984" spans="1:12">
      <c r="A6984" s="6" t="s">
        <v>5361</v>
      </c>
      <c r="B6984" s="6" t="s">
        <v>74</v>
      </c>
      <c r="C6984">
        <v>4311700</v>
      </c>
      <c r="D6984" t="s">
        <v>3356</v>
      </c>
      <c r="E6984" s="10" t="s">
        <v>14254</v>
      </c>
      <c r="F6984" t="s">
        <v>14255</v>
      </c>
      <c r="G6984">
        <v>59</v>
      </c>
      <c r="H6984">
        <v>17</v>
      </c>
      <c r="I6984">
        <v>76</v>
      </c>
      <c r="J6984">
        <v>10</v>
      </c>
      <c r="K6984">
        <v>49</v>
      </c>
      <c r="L6984" s="32">
        <f>Tabela818[[#This Row],[COM CAF]]/Tabela818[[#This Row],[TOTAL SÓCIOS]]</f>
        <v>0.77631578947368418</v>
      </c>
    </row>
    <row r="6985" spans="1:12">
      <c r="A6985" s="6" t="s">
        <v>15072</v>
      </c>
      <c r="B6985" s="6" t="s">
        <v>42</v>
      </c>
      <c r="C6985">
        <v>5207253</v>
      </c>
      <c r="D6985" t="s">
        <v>1252</v>
      </c>
      <c r="E6985" s="10" t="s">
        <v>30702</v>
      </c>
      <c r="F6985" t="s">
        <v>30703</v>
      </c>
      <c r="G6985">
        <v>100</v>
      </c>
      <c r="H6985">
        <v>30</v>
      </c>
      <c r="I6985">
        <v>130</v>
      </c>
      <c r="J6985">
        <v>37</v>
      </c>
      <c r="K6985">
        <v>63</v>
      </c>
      <c r="L6985" s="32">
        <f>Tabela818[[#This Row],[COM CAF]]/Tabela818[[#This Row],[TOTAL SÓCIOS]]</f>
        <v>0.76923076923076927</v>
      </c>
    </row>
    <row r="6986" spans="1:12">
      <c r="A6986" s="6" t="s">
        <v>15072</v>
      </c>
      <c r="B6986" s="6" t="s">
        <v>76</v>
      </c>
      <c r="C6986">
        <v>4204152</v>
      </c>
      <c r="D6986" t="s">
        <v>3583</v>
      </c>
      <c r="E6986" s="10" t="s">
        <v>17703</v>
      </c>
      <c r="F6986" t="s">
        <v>17704</v>
      </c>
      <c r="G6986">
        <v>24</v>
      </c>
      <c r="H6986">
        <v>8</v>
      </c>
      <c r="I6986">
        <v>32</v>
      </c>
      <c r="J6986">
        <v>1</v>
      </c>
      <c r="K6986">
        <v>23</v>
      </c>
      <c r="L6986" s="32">
        <f>Tabela818[[#This Row],[COM CAF]]/Tabela818[[#This Row],[TOTAL SÓCIOS]]</f>
        <v>0.75</v>
      </c>
    </row>
    <row r="6987" spans="1:12">
      <c r="A6987" s="6" t="s">
        <v>15072</v>
      </c>
      <c r="B6987" s="6" t="s">
        <v>64</v>
      </c>
      <c r="C6987">
        <v>4128104</v>
      </c>
      <c r="D6987" t="s">
        <v>2966</v>
      </c>
      <c r="E6987" s="10" t="s">
        <v>17659</v>
      </c>
      <c r="F6987" t="s">
        <v>17660</v>
      </c>
      <c r="G6987">
        <v>197</v>
      </c>
      <c r="H6987">
        <v>22</v>
      </c>
      <c r="I6987">
        <v>219</v>
      </c>
      <c r="J6987">
        <v>64</v>
      </c>
      <c r="K6987">
        <v>133</v>
      </c>
      <c r="L6987" s="32">
        <f>Tabela818[[#This Row],[COM CAF]]/Tabela818[[#This Row],[TOTAL SÓCIOS]]</f>
        <v>0.8995433789954338</v>
      </c>
    </row>
    <row r="6988" spans="1:12">
      <c r="A6988" s="6" t="s">
        <v>5361</v>
      </c>
      <c r="B6988" s="6" t="s">
        <v>61</v>
      </c>
      <c r="C6988">
        <v>2209971</v>
      </c>
      <c r="D6988" t="s">
        <v>2578</v>
      </c>
      <c r="E6988" s="10" t="s">
        <v>7994</v>
      </c>
      <c r="F6988" t="s">
        <v>7995</v>
      </c>
      <c r="G6988">
        <v>16</v>
      </c>
      <c r="H6988">
        <v>8</v>
      </c>
      <c r="I6988">
        <v>24</v>
      </c>
      <c r="J6988">
        <v>11</v>
      </c>
      <c r="K6988">
        <v>5</v>
      </c>
      <c r="L6988" s="33">
        <f>Tabela818[[#This Row],[COM CAF]]/Tabela818[[#This Row],[TOTAL SÓCIOS]]</f>
        <v>0.66666666666666663</v>
      </c>
    </row>
    <row r="6989" spans="1:12">
      <c r="A6989" s="6" t="s">
        <v>5361</v>
      </c>
      <c r="B6989" s="6" t="s">
        <v>80</v>
      </c>
      <c r="C6989">
        <v>3512100</v>
      </c>
      <c r="D6989" t="s">
        <v>3832</v>
      </c>
      <c r="E6989" s="10" t="s">
        <v>13375</v>
      </c>
      <c r="F6989" t="s">
        <v>13376</v>
      </c>
      <c r="G6989">
        <v>15</v>
      </c>
      <c r="H6989">
        <v>1</v>
      </c>
      <c r="I6989">
        <v>16</v>
      </c>
      <c r="J6989">
        <v>9</v>
      </c>
      <c r="K6989">
        <v>6</v>
      </c>
      <c r="L6989" s="32">
        <f>Tabela818[[#This Row],[COM CAF]]/Tabela818[[#This Row],[TOTAL SÓCIOS]]</f>
        <v>0.9375</v>
      </c>
    </row>
    <row r="6990" spans="1:12">
      <c r="A6990" s="6" t="s">
        <v>5361</v>
      </c>
      <c r="B6990" s="6" t="s">
        <v>31</v>
      </c>
      <c r="C6990">
        <v>2909109</v>
      </c>
      <c r="D6990" t="s">
        <v>350</v>
      </c>
      <c r="E6990" s="10" t="s">
        <v>10486</v>
      </c>
      <c r="F6990" t="s">
        <v>10487</v>
      </c>
      <c r="G6990">
        <v>22</v>
      </c>
      <c r="H6990">
        <v>4</v>
      </c>
      <c r="I6990">
        <v>26</v>
      </c>
      <c r="J6990">
        <v>10</v>
      </c>
      <c r="K6990">
        <v>12</v>
      </c>
      <c r="L6990" s="32">
        <f>Tabela818[[#This Row],[COM CAF]]/Tabela818[[#This Row],[TOTAL SÓCIOS]]</f>
        <v>0.84615384615384615</v>
      </c>
    </row>
    <row r="6991" spans="1:12">
      <c r="A6991" s="6" t="s">
        <v>5361</v>
      </c>
      <c r="B6991" s="6" t="s">
        <v>42</v>
      </c>
      <c r="C6991">
        <v>5203104</v>
      </c>
      <c r="D6991" t="s">
        <v>1169</v>
      </c>
      <c r="E6991" s="10" t="s">
        <v>30338</v>
      </c>
      <c r="F6991" t="s">
        <v>30339</v>
      </c>
      <c r="G6991">
        <v>9</v>
      </c>
      <c r="H6991">
        <v>6</v>
      </c>
      <c r="I6991">
        <v>15</v>
      </c>
      <c r="J6991">
        <v>4</v>
      </c>
      <c r="K6991">
        <v>5</v>
      </c>
      <c r="L6991" s="32">
        <f>Tabela818[[#This Row],[COM CAF]]/Tabela818[[#This Row],[TOTAL SÓCIOS]]</f>
        <v>0.6</v>
      </c>
    </row>
    <row r="6992" spans="1:12">
      <c r="A6992" s="6" t="s">
        <v>5361</v>
      </c>
      <c r="B6992" s="6" t="s">
        <v>72</v>
      </c>
      <c r="C6992">
        <v>1400175</v>
      </c>
      <c r="D6992" t="s">
        <v>3165</v>
      </c>
      <c r="E6992" s="10" t="s">
        <v>29108</v>
      </c>
      <c r="F6992" t="s">
        <v>29109</v>
      </c>
      <c r="G6992">
        <v>10</v>
      </c>
      <c r="H6992">
        <v>0</v>
      </c>
      <c r="I6992">
        <v>10</v>
      </c>
      <c r="J6992">
        <v>5</v>
      </c>
      <c r="K6992">
        <v>5</v>
      </c>
      <c r="L6992" s="32">
        <f>Tabela818[[#This Row],[COM CAF]]/Tabela818[[#This Row],[TOTAL SÓCIOS]]</f>
        <v>1</v>
      </c>
    </row>
    <row r="6993" spans="1:12">
      <c r="A6993" s="6" t="s">
        <v>18503</v>
      </c>
      <c r="B6993" s="6" t="s">
        <v>74</v>
      </c>
      <c r="C6993">
        <v>4309050</v>
      </c>
      <c r="D6993" t="s">
        <v>3308</v>
      </c>
      <c r="E6993" s="10" t="s">
        <v>19295</v>
      </c>
      <c r="F6993" t="s">
        <v>19296</v>
      </c>
      <c r="G6993">
        <v>2</v>
      </c>
      <c r="H6993">
        <v>0</v>
      </c>
      <c r="I6993">
        <v>2</v>
      </c>
      <c r="J6993">
        <v>1</v>
      </c>
      <c r="K6993">
        <v>1</v>
      </c>
      <c r="L6993" s="32">
        <f>Tabela818[[#This Row],[COM CAF]]/Tabela818[[#This Row],[TOTAL SÓCIOS]]</f>
        <v>1</v>
      </c>
    </row>
    <row r="6994" spans="1:12">
      <c r="A6994" s="6" t="s">
        <v>5361</v>
      </c>
      <c r="B6994" s="6" t="s">
        <v>31</v>
      </c>
      <c r="C6994">
        <v>2905800</v>
      </c>
      <c r="D6994" t="s">
        <v>317</v>
      </c>
      <c r="E6994" s="10" t="s">
        <v>32694</v>
      </c>
      <c r="F6994" t="s">
        <v>32695</v>
      </c>
      <c r="G6994">
        <v>30</v>
      </c>
      <c r="H6994">
        <v>23</v>
      </c>
      <c r="I6994">
        <v>53</v>
      </c>
      <c r="J6994">
        <v>16</v>
      </c>
      <c r="K6994">
        <v>14</v>
      </c>
      <c r="L6994" s="32">
        <f>Tabela818[[#This Row],[COM CAF]]/Tabela818[[#This Row],[TOTAL SÓCIOS]]</f>
        <v>0.56603773584905659</v>
      </c>
    </row>
    <row r="6995" spans="1:12">
      <c r="A6995" s="6" t="s">
        <v>5361</v>
      </c>
      <c r="B6995" s="6" t="s">
        <v>59</v>
      </c>
      <c r="C6995">
        <v>2609709</v>
      </c>
      <c r="D6995" t="s">
        <v>2320</v>
      </c>
      <c r="E6995" s="10" t="s">
        <v>9173</v>
      </c>
      <c r="F6995" t="s">
        <v>9174</v>
      </c>
      <c r="G6995">
        <v>24</v>
      </c>
      <c r="H6995">
        <v>1</v>
      </c>
      <c r="I6995">
        <v>25</v>
      </c>
      <c r="J6995">
        <v>16</v>
      </c>
      <c r="K6995">
        <v>8</v>
      </c>
      <c r="L6995" s="32">
        <f>Tabela818[[#This Row],[COM CAF]]/Tabela818[[#This Row],[TOTAL SÓCIOS]]</f>
        <v>0.96</v>
      </c>
    </row>
    <row r="6996" spans="1:12">
      <c r="A6996" s="6" t="s">
        <v>5361</v>
      </c>
      <c r="B6996" s="6" t="s">
        <v>34</v>
      </c>
      <c r="C6996">
        <v>2306405</v>
      </c>
      <c r="D6996" t="s">
        <v>705</v>
      </c>
      <c r="E6996" s="10" t="s">
        <v>8174</v>
      </c>
      <c r="F6996" t="s">
        <v>8175</v>
      </c>
      <c r="G6996">
        <v>28</v>
      </c>
      <c r="H6996">
        <v>12</v>
      </c>
      <c r="I6996">
        <v>40</v>
      </c>
      <c r="J6996">
        <v>26</v>
      </c>
      <c r="K6996">
        <v>2</v>
      </c>
      <c r="L6996" s="32">
        <f>Tabela818[[#This Row],[COM CAF]]/Tabela818[[#This Row],[TOTAL SÓCIOS]]</f>
        <v>0.7</v>
      </c>
    </row>
    <row r="6997" spans="1:12">
      <c r="A6997" s="6" t="s">
        <v>5361</v>
      </c>
      <c r="B6997" s="6" t="s">
        <v>80</v>
      </c>
      <c r="C6997">
        <v>3530201</v>
      </c>
      <c r="D6997" t="s">
        <v>3911</v>
      </c>
      <c r="E6997" s="10" t="s">
        <v>13507</v>
      </c>
      <c r="F6997" t="s">
        <v>13508</v>
      </c>
      <c r="G6997">
        <v>11</v>
      </c>
      <c r="H6997">
        <v>2</v>
      </c>
      <c r="I6997">
        <v>13</v>
      </c>
      <c r="J6997">
        <v>7</v>
      </c>
      <c r="K6997">
        <v>4</v>
      </c>
      <c r="L6997" s="32">
        <f>Tabela818[[#This Row],[COM CAF]]/Tabela818[[#This Row],[TOTAL SÓCIOS]]</f>
        <v>0.84615384615384615</v>
      </c>
    </row>
    <row r="6998" spans="1:12">
      <c r="A6998" s="6" t="s">
        <v>5361</v>
      </c>
      <c r="B6998" s="6" t="s">
        <v>34</v>
      </c>
      <c r="C6998">
        <v>2310803</v>
      </c>
      <c r="D6998" t="s">
        <v>747</v>
      </c>
      <c r="E6998" s="10" t="s">
        <v>8260</v>
      </c>
      <c r="F6998" t="s">
        <v>8261</v>
      </c>
      <c r="G6998">
        <v>9</v>
      </c>
      <c r="H6998">
        <v>0</v>
      </c>
      <c r="I6998">
        <v>9</v>
      </c>
      <c r="J6998">
        <v>3</v>
      </c>
      <c r="K6998">
        <v>6</v>
      </c>
      <c r="L6998" s="32">
        <f>Tabela818[[#This Row],[COM CAF]]/Tabela818[[#This Row],[TOTAL SÓCIOS]]</f>
        <v>1</v>
      </c>
    </row>
    <row r="6999" spans="1:12">
      <c r="A6999" s="6" t="s">
        <v>5361</v>
      </c>
      <c r="B6999" s="6" t="s">
        <v>64</v>
      </c>
      <c r="C6999">
        <v>4119806</v>
      </c>
      <c r="D6999" t="s">
        <v>545</v>
      </c>
      <c r="E6999" s="10" t="s">
        <v>30212</v>
      </c>
      <c r="F6999" t="s">
        <v>30213</v>
      </c>
      <c r="G6999">
        <v>31</v>
      </c>
      <c r="H6999">
        <v>2</v>
      </c>
      <c r="I6999">
        <v>33</v>
      </c>
      <c r="J6999">
        <v>6</v>
      </c>
      <c r="K6999">
        <v>25</v>
      </c>
      <c r="L6999" s="33">
        <f>Tabela818[[#This Row],[COM CAF]]/Tabela818[[#This Row],[TOTAL SÓCIOS]]</f>
        <v>0.93939393939393945</v>
      </c>
    </row>
    <row r="7000" spans="1:12">
      <c r="A7000" s="6" t="s">
        <v>18503</v>
      </c>
      <c r="B7000" s="6" t="s">
        <v>74</v>
      </c>
      <c r="C7000">
        <v>4303400</v>
      </c>
      <c r="D7000" t="s">
        <v>3223</v>
      </c>
      <c r="E7000" s="10" t="s">
        <v>19141</v>
      </c>
      <c r="F7000" t="s">
        <v>19142</v>
      </c>
      <c r="G7000">
        <v>2</v>
      </c>
      <c r="H7000">
        <v>0</v>
      </c>
      <c r="I7000">
        <v>2</v>
      </c>
      <c r="J7000">
        <v>1</v>
      </c>
      <c r="K7000">
        <v>1</v>
      </c>
      <c r="L7000" s="33">
        <f>Tabela818[[#This Row],[COM CAF]]/Tabela818[[#This Row],[TOTAL SÓCIOS]]</f>
        <v>1</v>
      </c>
    </row>
    <row r="7001" spans="1:12">
      <c r="A7001" s="6" t="s">
        <v>5361</v>
      </c>
      <c r="B7001" s="6" t="s">
        <v>78</v>
      </c>
      <c r="C7001">
        <v>2802106</v>
      </c>
      <c r="D7001" t="s">
        <v>3742</v>
      </c>
      <c r="E7001" s="10" t="s">
        <v>9665</v>
      </c>
      <c r="F7001" t="s">
        <v>9666</v>
      </c>
      <c r="G7001">
        <v>217</v>
      </c>
      <c r="H7001">
        <v>36</v>
      </c>
      <c r="I7001">
        <v>253</v>
      </c>
      <c r="J7001">
        <v>101</v>
      </c>
      <c r="K7001">
        <v>116</v>
      </c>
      <c r="L7001" s="33">
        <f>Tabela818[[#This Row],[COM CAF]]/Tabela818[[#This Row],[TOTAL SÓCIOS]]</f>
        <v>0.85770750988142297</v>
      </c>
    </row>
    <row r="7002" spans="1:12">
      <c r="A7002" s="6" t="s">
        <v>18503</v>
      </c>
      <c r="B7002" s="6" t="s">
        <v>74</v>
      </c>
      <c r="C7002">
        <v>4314100</v>
      </c>
      <c r="D7002" t="s">
        <v>3406</v>
      </c>
      <c r="E7002" s="10" t="s">
        <v>19469</v>
      </c>
      <c r="F7002" t="s">
        <v>19470</v>
      </c>
      <c r="G7002">
        <v>1</v>
      </c>
      <c r="H7002">
        <v>0</v>
      </c>
      <c r="I7002">
        <v>1</v>
      </c>
      <c r="J7002">
        <v>0</v>
      </c>
      <c r="K7002">
        <v>1</v>
      </c>
      <c r="L7002" s="32">
        <f>Tabela818[[#This Row],[COM CAF]]/Tabela818[[#This Row],[TOTAL SÓCIOS]]</f>
        <v>1</v>
      </c>
    </row>
    <row r="7003" spans="1:12">
      <c r="A7003" s="6" t="s">
        <v>5361</v>
      </c>
      <c r="B7003" s="6" t="s">
        <v>31</v>
      </c>
      <c r="C7003">
        <v>2922706</v>
      </c>
      <c r="D7003" t="s">
        <v>508</v>
      </c>
      <c r="E7003" s="10" t="s">
        <v>11392</v>
      </c>
      <c r="F7003" t="s">
        <v>11393</v>
      </c>
      <c r="G7003">
        <v>45</v>
      </c>
      <c r="H7003">
        <v>11</v>
      </c>
      <c r="I7003">
        <v>56</v>
      </c>
      <c r="J7003">
        <v>31</v>
      </c>
      <c r="K7003">
        <v>14</v>
      </c>
      <c r="L7003" s="32">
        <f>Tabela818[[#This Row],[COM CAF]]/Tabela818[[#This Row],[TOTAL SÓCIOS]]</f>
        <v>0.8035714285714286</v>
      </c>
    </row>
    <row r="7004" spans="1:12">
      <c r="A7004" s="6" t="s">
        <v>15072</v>
      </c>
      <c r="B7004" s="6" t="s">
        <v>34</v>
      </c>
      <c r="C7004">
        <v>2313609</v>
      </c>
      <c r="D7004" t="s">
        <v>782</v>
      </c>
      <c r="E7004" s="10" t="s">
        <v>15972</v>
      </c>
      <c r="F7004" t="s">
        <v>15973</v>
      </c>
      <c r="G7004">
        <v>19</v>
      </c>
      <c r="H7004">
        <v>2</v>
      </c>
      <c r="I7004">
        <v>21</v>
      </c>
      <c r="J7004">
        <v>8</v>
      </c>
      <c r="K7004">
        <v>11</v>
      </c>
      <c r="L7004" s="32">
        <f>Tabela818[[#This Row],[COM CAF]]/Tabela818[[#This Row],[TOTAL SÓCIOS]]</f>
        <v>0.90476190476190477</v>
      </c>
    </row>
    <row r="7005" spans="1:12">
      <c r="A7005" s="6" t="s">
        <v>5361</v>
      </c>
      <c r="B7005" s="6" t="s">
        <v>31</v>
      </c>
      <c r="C7005">
        <v>2918753</v>
      </c>
      <c r="D7005" t="s">
        <v>457</v>
      </c>
      <c r="E7005" s="10" t="s">
        <v>31957</v>
      </c>
      <c r="F7005" t="s">
        <v>31958</v>
      </c>
      <c r="G7005">
        <v>26</v>
      </c>
      <c r="H7005">
        <v>13</v>
      </c>
      <c r="I7005">
        <v>39</v>
      </c>
      <c r="J7005">
        <v>13</v>
      </c>
      <c r="K7005">
        <v>13</v>
      </c>
      <c r="L7005" s="32">
        <f>Tabela818[[#This Row],[COM CAF]]/Tabela818[[#This Row],[TOTAL SÓCIOS]]</f>
        <v>0.66666666666666663</v>
      </c>
    </row>
    <row r="7006" spans="1:12">
      <c r="A7006" s="6" t="s">
        <v>5361</v>
      </c>
      <c r="B7006" s="6" t="s">
        <v>44</v>
      </c>
      <c r="C7006">
        <v>2109601</v>
      </c>
      <c r="D7006" t="s">
        <v>1125</v>
      </c>
      <c r="E7006" s="10" t="s">
        <v>7128</v>
      </c>
      <c r="F7006" t="s">
        <v>7129</v>
      </c>
      <c r="G7006">
        <v>20</v>
      </c>
      <c r="H7006">
        <v>0</v>
      </c>
      <c r="I7006">
        <v>20</v>
      </c>
      <c r="J7006">
        <v>13</v>
      </c>
      <c r="K7006">
        <v>7</v>
      </c>
      <c r="L7006" s="32">
        <f>Tabela818[[#This Row],[COM CAF]]/Tabela818[[#This Row],[TOTAL SÓCIOS]]</f>
        <v>1</v>
      </c>
    </row>
    <row r="7007" spans="1:12">
      <c r="A7007" s="6" t="s">
        <v>5361</v>
      </c>
      <c r="B7007" s="6" t="s">
        <v>31</v>
      </c>
      <c r="C7007">
        <v>2928208</v>
      </c>
      <c r="D7007" t="s">
        <v>244</v>
      </c>
      <c r="E7007" s="10" t="s">
        <v>32696</v>
      </c>
      <c r="F7007" t="s">
        <v>32697</v>
      </c>
      <c r="G7007">
        <v>25</v>
      </c>
      <c r="H7007">
        <v>2</v>
      </c>
      <c r="I7007">
        <v>27</v>
      </c>
      <c r="J7007">
        <v>14</v>
      </c>
      <c r="K7007">
        <v>10</v>
      </c>
      <c r="L7007" s="32">
        <f>Tabela818[[#This Row],[COM CAF]]/Tabela818[[#This Row],[TOTAL SÓCIOS]]</f>
        <v>0.92592592592592593</v>
      </c>
    </row>
    <row r="7008" spans="1:12">
      <c r="A7008" s="6" t="s">
        <v>15072</v>
      </c>
      <c r="B7008" s="6" t="s">
        <v>40</v>
      </c>
      <c r="C7008">
        <v>3201209</v>
      </c>
      <c r="D7008" t="s">
        <v>799</v>
      </c>
      <c r="E7008" s="10" t="s">
        <v>17008</v>
      </c>
      <c r="F7008" t="s">
        <v>17009</v>
      </c>
      <c r="G7008">
        <v>121</v>
      </c>
      <c r="H7008">
        <v>40</v>
      </c>
      <c r="I7008">
        <v>161</v>
      </c>
      <c r="J7008">
        <v>43</v>
      </c>
      <c r="K7008">
        <v>78</v>
      </c>
      <c r="L7008" s="32">
        <f>Tabela818[[#This Row],[COM CAF]]/Tabela818[[#This Row],[TOTAL SÓCIOS]]</f>
        <v>0.75155279503105588</v>
      </c>
    </row>
    <row r="7009" spans="1:12">
      <c r="A7009" s="6" t="s">
        <v>18503</v>
      </c>
      <c r="B7009" s="6" t="s">
        <v>76</v>
      </c>
      <c r="C7009">
        <v>4212239</v>
      </c>
      <c r="D7009" t="s">
        <v>3650</v>
      </c>
      <c r="E7009" s="10" t="s">
        <v>19051</v>
      </c>
      <c r="F7009" t="s">
        <v>19052</v>
      </c>
      <c r="G7009">
        <v>1</v>
      </c>
      <c r="H7009">
        <v>0</v>
      </c>
      <c r="I7009">
        <v>1</v>
      </c>
      <c r="J7009">
        <v>1</v>
      </c>
      <c r="K7009">
        <v>0</v>
      </c>
      <c r="L7009" s="33">
        <f>Tabela818[[#This Row],[COM CAF]]/Tabela818[[#This Row],[TOTAL SÓCIOS]]</f>
        <v>1</v>
      </c>
    </row>
    <row r="7010" spans="1:12">
      <c r="A7010" s="6" t="s">
        <v>15072</v>
      </c>
      <c r="B7010" s="6" t="s">
        <v>44</v>
      </c>
      <c r="C7010">
        <v>2110237</v>
      </c>
      <c r="D7010" t="s">
        <v>1131</v>
      </c>
      <c r="E7010" s="10" t="s">
        <v>30464</v>
      </c>
      <c r="F7010" t="s">
        <v>30465</v>
      </c>
      <c r="G7010">
        <v>24</v>
      </c>
      <c r="H7010">
        <v>4</v>
      </c>
      <c r="I7010">
        <v>28</v>
      </c>
      <c r="J7010">
        <v>16</v>
      </c>
      <c r="K7010">
        <v>8</v>
      </c>
      <c r="L7010" s="32">
        <f>Tabela818[[#This Row],[COM CAF]]/Tabela818[[#This Row],[TOTAL SÓCIOS]]</f>
        <v>0.8571428571428571</v>
      </c>
    </row>
    <row r="7011" spans="1:12">
      <c r="A7011" s="6" t="s">
        <v>5361</v>
      </c>
      <c r="B7011" s="6" t="s">
        <v>31</v>
      </c>
      <c r="C7011">
        <v>2923506</v>
      </c>
      <c r="D7011" t="s">
        <v>528</v>
      </c>
      <c r="E7011" s="10" t="s">
        <v>32698</v>
      </c>
      <c r="F7011" t="s">
        <v>32699</v>
      </c>
      <c r="G7011">
        <v>5</v>
      </c>
      <c r="H7011">
        <v>2</v>
      </c>
      <c r="I7011">
        <v>7</v>
      </c>
      <c r="J7011">
        <v>2</v>
      </c>
      <c r="K7011">
        <v>3</v>
      </c>
      <c r="L7011" s="32">
        <f>Tabela818[[#This Row],[COM CAF]]/Tabela818[[#This Row],[TOTAL SÓCIOS]]</f>
        <v>0.7142857142857143</v>
      </c>
    </row>
    <row r="7012" spans="1:12">
      <c r="A7012" s="6" t="s">
        <v>15072</v>
      </c>
      <c r="B7012" s="6" t="s">
        <v>25</v>
      </c>
      <c r="C7012">
        <v>1303569</v>
      </c>
      <c r="D7012" t="s">
        <v>220</v>
      </c>
      <c r="E7012" s="10" t="s">
        <v>15258</v>
      </c>
      <c r="F7012" t="s">
        <v>15259</v>
      </c>
      <c r="G7012">
        <v>11</v>
      </c>
      <c r="H7012">
        <v>9</v>
      </c>
      <c r="I7012">
        <v>20</v>
      </c>
      <c r="J7012">
        <v>2</v>
      </c>
      <c r="K7012">
        <v>9</v>
      </c>
      <c r="L7012" s="33">
        <f>Tabela818[[#This Row],[COM CAF]]/Tabela818[[#This Row],[TOTAL SÓCIOS]]</f>
        <v>0.55000000000000004</v>
      </c>
    </row>
    <row r="7013" spans="1:12">
      <c r="A7013" s="6" t="s">
        <v>5361</v>
      </c>
      <c r="B7013" s="6" t="s">
        <v>31</v>
      </c>
      <c r="C7013">
        <v>2913457</v>
      </c>
      <c r="D7013" t="s">
        <v>395</v>
      </c>
      <c r="E7013" s="10" t="s">
        <v>10785</v>
      </c>
      <c r="F7013" t="s">
        <v>10786</v>
      </c>
      <c r="G7013">
        <v>16</v>
      </c>
      <c r="H7013">
        <v>9</v>
      </c>
      <c r="I7013">
        <v>25</v>
      </c>
      <c r="J7013">
        <v>7</v>
      </c>
      <c r="K7013">
        <v>9</v>
      </c>
      <c r="L7013" s="33">
        <f>Tabela818[[#This Row],[COM CAF]]/Tabela818[[#This Row],[TOTAL SÓCIOS]]</f>
        <v>0.64</v>
      </c>
    </row>
    <row r="7014" spans="1:12">
      <c r="A7014" s="6" t="s">
        <v>5361</v>
      </c>
      <c r="B7014" s="6" t="s">
        <v>59</v>
      </c>
      <c r="C7014">
        <v>2611101</v>
      </c>
      <c r="D7014" t="s">
        <v>2332</v>
      </c>
      <c r="E7014" s="10" t="s">
        <v>9225</v>
      </c>
      <c r="F7014" t="s">
        <v>9226</v>
      </c>
      <c r="G7014">
        <v>27</v>
      </c>
      <c r="H7014">
        <v>0</v>
      </c>
      <c r="I7014">
        <v>27</v>
      </c>
      <c r="J7014">
        <v>21</v>
      </c>
      <c r="K7014">
        <v>6</v>
      </c>
      <c r="L7014" s="32">
        <f>Tabela818[[#This Row],[COM CAF]]/Tabela818[[#This Row],[TOTAL SÓCIOS]]</f>
        <v>1</v>
      </c>
    </row>
    <row r="7015" spans="1:12">
      <c r="A7015" s="6" t="s">
        <v>5361</v>
      </c>
      <c r="B7015" s="6" t="s">
        <v>31</v>
      </c>
      <c r="C7015">
        <v>2910404</v>
      </c>
      <c r="D7015" t="s">
        <v>360</v>
      </c>
      <c r="E7015" s="10" t="s">
        <v>10532</v>
      </c>
      <c r="F7015" t="s">
        <v>10533</v>
      </c>
      <c r="G7015">
        <v>16</v>
      </c>
      <c r="H7015">
        <v>13</v>
      </c>
      <c r="I7015">
        <v>29</v>
      </c>
      <c r="J7015">
        <v>5</v>
      </c>
      <c r="K7015">
        <v>11</v>
      </c>
      <c r="L7015" s="32">
        <f>Tabela818[[#This Row],[COM CAF]]/Tabela818[[#This Row],[TOTAL SÓCIOS]]</f>
        <v>0.55172413793103448</v>
      </c>
    </row>
    <row r="7016" spans="1:12">
      <c r="A7016" s="6" t="s">
        <v>18503</v>
      </c>
      <c r="B7016" s="6" t="s">
        <v>74</v>
      </c>
      <c r="C7016">
        <v>4314035</v>
      </c>
      <c r="D7016" t="s">
        <v>3403</v>
      </c>
      <c r="E7016" s="10" t="s">
        <v>19459</v>
      </c>
      <c r="F7016" t="s">
        <v>19460</v>
      </c>
      <c r="G7016">
        <v>2</v>
      </c>
      <c r="H7016">
        <v>0</v>
      </c>
      <c r="I7016">
        <v>2</v>
      </c>
      <c r="J7016">
        <v>1</v>
      </c>
      <c r="K7016">
        <v>1</v>
      </c>
      <c r="L7016" s="32">
        <f>Tabela818[[#This Row],[COM CAF]]/Tabela818[[#This Row],[TOTAL SÓCIOS]]</f>
        <v>1</v>
      </c>
    </row>
    <row r="7017" spans="1:12">
      <c r="A7017" s="6" t="s">
        <v>15072</v>
      </c>
      <c r="B7017" s="6" t="s">
        <v>31</v>
      </c>
      <c r="C7017">
        <v>2922003</v>
      </c>
      <c r="D7017" t="s">
        <v>496</v>
      </c>
      <c r="E7017" s="10" t="s">
        <v>16655</v>
      </c>
      <c r="F7017" t="s">
        <v>16656</v>
      </c>
      <c r="G7017">
        <v>31</v>
      </c>
      <c r="H7017">
        <v>3</v>
      </c>
      <c r="I7017">
        <v>34</v>
      </c>
      <c r="J7017">
        <v>18</v>
      </c>
      <c r="K7017">
        <v>13</v>
      </c>
      <c r="L7017" s="33">
        <f>Tabela818[[#This Row],[COM CAF]]/Tabela818[[#This Row],[TOTAL SÓCIOS]]</f>
        <v>0.91176470588235292</v>
      </c>
    </row>
    <row r="7018" spans="1:12">
      <c r="A7018" s="6" t="s">
        <v>18503</v>
      </c>
      <c r="B7018" s="6" t="s">
        <v>47</v>
      </c>
      <c r="C7018">
        <v>3162807</v>
      </c>
      <c r="D7018" t="s">
        <v>1632</v>
      </c>
      <c r="E7018" s="10" t="s">
        <v>31384</v>
      </c>
      <c r="F7018" t="s">
        <v>31385</v>
      </c>
      <c r="G7018">
        <v>1</v>
      </c>
      <c r="H7018">
        <v>0</v>
      </c>
      <c r="I7018">
        <v>1</v>
      </c>
      <c r="J7018">
        <v>1</v>
      </c>
      <c r="K7018">
        <v>0</v>
      </c>
      <c r="L7018" s="32">
        <f>Tabela818[[#This Row],[COM CAF]]/Tabela818[[#This Row],[TOTAL SÓCIOS]]</f>
        <v>1</v>
      </c>
    </row>
    <row r="7019" spans="1:12">
      <c r="A7019" s="6" t="s">
        <v>5361</v>
      </c>
      <c r="B7019" s="6" t="s">
        <v>80</v>
      </c>
      <c r="C7019">
        <v>3502705</v>
      </c>
      <c r="D7019" t="s">
        <v>3790</v>
      </c>
      <c r="E7019" s="10" t="s">
        <v>13333</v>
      </c>
      <c r="F7019" t="s">
        <v>13334</v>
      </c>
      <c r="G7019">
        <v>24</v>
      </c>
      <c r="H7019">
        <v>0</v>
      </c>
      <c r="I7019">
        <v>24</v>
      </c>
      <c r="J7019">
        <v>18</v>
      </c>
      <c r="K7019">
        <v>6</v>
      </c>
      <c r="L7019" s="32">
        <f>Tabela818[[#This Row],[COM CAF]]/Tabela818[[#This Row],[TOTAL SÓCIOS]]</f>
        <v>1</v>
      </c>
    </row>
    <row r="7020" spans="1:12">
      <c r="A7020" s="6" t="s">
        <v>5361</v>
      </c>
      <c r="B7020" s="6" t="s">
        <v>59</v>
      </c>
      <c r="C7020">
        <v>2608008</v>
      </c>
      <c r="D7020" t="s">
        <v>2297</v>
      </c>
      <c r="E7020" s="10" t="s">
        <v>9151</v>
      </c>
      <c r="F7020" t="s">
        <v>9152</v>
      </c>
      <c r="G7020">
        <v>28</v>
      </c>
      <c r="H7020">
        <v>13</v>
      </c>
      <c r="I7020">
        <v>41</v>
      </c>
      <c r="J7020">
        <v>17</v>
      </c>
      <c r="K7020">
        <v>11</v>
      </c>
      <c r="L7020" s="32">
        <f>Tabela818[[#This Row],[COM CAF]]/Tabela818[[#This Row],[TOTAL SÓCIOS]]</f>
        <v>0.68292682926829273</v>
      </c>
    </row>
    <row r="7021" spans="1:12">
      <c r="A7021" s="6" t="s">
        <v>15072</v>
      </c>
      <c r="B7021" s="6" t="s">
        <v>22</v>
      </c>
      <c r="C7021">
        <v>2707107</v>
      </c>
      <c r="D7021" t="s">
        <v>141</v>
      </c>
      <c r="E7021" s="10" t="s">
        <v>16334</v>
      </c>
      <c r="F7021" t="s">
        <v>16335</v>
      </c>
      <c r="G7021">
        <v>125</v>
      </c>
      <c r="H7021">
        <v>7</v>
      </c>
      <c r="I7021">
        <v>132</v>
      </c>
      <c r="J7021">
        <v>52</v>
      </c>
      <c r="K7021">
        <v>73</v>
      </c>
      <c r="L7021" s="33">
        <f>Tabela818[[#This Row],[COM CAF]]/Tabela818[[#This Row],[TOTAL SÓCIOS]]</f>
        <v>0.94696969696969702</v>
      </c>
    </row>
    <row r="7022" spans="1:12">
      <c r="A7022" s="6" t="s">
        <v>5361</v>
      </c>
      <c r="B7022" s="6" t="s">
        <v>61</v>
      </c>
      <c r="C7022">
        <v>2210003</v>
      </c>
      <c r="D7022" t="s">
        <v>2580</v>
      </c>
      <c r="E7022" s="10" t="s">
        <v>7996</v>
      </c>
      <c r="F7022" t="s">
        <v>7997</v>
      </c>
      <c r="G7022">
        <v>18</v>
      </c>
      <c r="H7022">
        <v>2</v>
      </c>
      <c r="I7022">
        <v>20</v>
      </c>
      <c r="J7022">
        <v>10</v>
      </c>
      <c r="K7022">
        <v>8</v>
      </c>
      <c r="L7022" s="32">
        <f>Tabela818[[#This Row],[COM CAF]]/Tabela818[[#This Row],[TOTAL SÓCIOS]]</f>
        <v>0.9</v>
      </c>
    </row>
    <row r="7023" spans="1:12">
      <c r="A7023" s="6" t="s">
        <v>15072</v>
      </c>
      <c r="B7023" s="6" t="s">
        <v>54</v>
      </c>
      <c r="C7023">
        <v>1506187</v>
      </c>
      <c r="D7023" t="s">
        <v>1966</v>
      </c>
      <c r="E7023" s="10" t="s">
        <v>15466</v>
      </c>
      <c r="F7023" t="s">
        <v>15467</v>
      </c>
      <c r="G7023">
        <v>30</v>
      </c>
      <c r="H7023">
        <v>6</v>
      </c>
      <c r="I7023">
        <v>36</v>
      </c>
      <c r="J7023">
        <v>16</v>
      </c>
      <c r="K7023">
        <v>14</v>
      </c>
      <c r="L7023" s="32">
        <f>Tabela818[[#This Row],[COM CAF]]/Tabela818[[#This Row],[TOTAL SÓCIOS]]</f>
        <v>0.83333333333333337</v>
      </c>
    </row>
    <row r="7024" spans="1:12">
      <c r="A7024" s="6" t="s">
        <v>5361</v>
      </c>
      <c r="B7024" s="6" t="s">
        <v>31</v>
      </c>
      <c r="C7024">
        <v>2927903</v>
      </c>
      <c r="D7024" t="s">
        <v>582</v>
      </c>
      <c r="E7024" s="10" t="s">
        <v>11828</v>
      </c>
      <c r="F7024" t="s">
        <v>11829</v>
      </c>
      <c r="G7024">
        <v>24</v>
      </c>
      <c r="H7024">
        <v>10</v>
      </c>
      <c r="I7024">
        <v>34</v>
      </c>
      <c r="J7024">
        <v>12</v>
      </c>
      <c r="K7024">
        <v>12</v>
      </c>
      <c r="L7024" s="32">
        <f>Tabela818[[#This Row],[COM CAF]]/Tabela818[[#This Row],[TOTAL SÓCIOS]]</f>
        <v>0.70588235294117652</v>
      </c>
    </row>
    <row r="7025" spans="1:12">
      <c r="A7025" s="6" t="s">
        <v>15072</v>
      </c>
      <c r="B7025" s="6" t="s">
        <v>49</v>
      </c>
      <c r="C7025">
        <v>5002803</v>
      </c>
      <c r="D7025" t="s">
        <v>1697</v>
      </c>
      <c r="E7025" s="10" t="s">
        <v>18243</v>
      </c>
      <c r="F7025" t="s">
        <v>18244</v>
      </c>
      <c r="G7025">
        <v>13</v>
      </c>
      <c r="H7025">
        <v>8</v>
      </c>
      <c r="I7025">
        <v>21</v>
      </c>
      <c r="J7025">
        <v>1</v>
      </c>
      <c r="K7025">
        <v>12</v>
      </c>
      <c r="L7025" s="33">
        <f>Tabela818[[#This Row],[COM CAF]]/Tabela818[[#This Row],[TOTAL SÓCIOS]]</f>
        <v>0.61904761904761907</v>
      </c>
    </row>
    <row r="7026" spans="1:12">
      <c r="A7026" s="6" t="s">
        <v>5361</v>
      </c>
      <c r="B7026" s="6" t="s">
        <v>31</v>
      </c>
      <c r="C7026">
        <v>2914109</v>
      </c>
      <c r="D7026" t="s">
        <v>402</v>
      </c>
      <c r="E7026" s="10" t="s">
        <v>10835</v>
      </c>
      <c r="F7026" t="s">
        <v>10836</v>
      </c>
      <c r="G7026">
        <v>35</v>
      </c>
      <c r="H7026">
        <v>3</v>
      </c>
      <c r="I7026">
        <v>38</v>
      </c>
      <c r="J7026">
        <v>17</v>
      </c>
      <c r="K7026">
        <v>18</v>
      </c>
      <c r="L7026" s="32">
        <f>Tabela818[[#This Row],[COM CAF]]/Tabela818[[#This Row],[TOTAL SÓCIOS]]</f>
        <v>0.92105263157894735</v>
      </c>
    </row>
    <row r="7027" spans="1:12">
      <c r="A7027" s="6" t="s">
        <v>5361</v>
      </c>
      <c r="B7027" s="6" t="s">
        <v>44</v>
      </c>
      <c r="C7027">
        <v>2109270</v>
      </c>
      <c r="D7027" t="s">
        <v>1119</v>
      </c>
      <c r="E7027" s="10" t="s">
        <v>7068</v>
      </c>
      <c r="F7027" t="s">
        <v>7069</v>
      </c>
      <c r="G7027">
        <v>9</v>
      </c>
      <c r="H7027">
        <v>0</v>
      </c>
      <c r="I7027">
        <v>9</v>
      </c>
      <c r="J7027">
        <v>8</v>
      </c>
      <c r="K7027">
        <v>1</v>
      </c>
      <c r="L7027" s="33">
        <f>Tabela818[[#This Row],[COM CAF]]/Tabela818[[#This Row],[TOTAL SÓCIOS]]</f>
        <v>1</v>
      </c>
    </row>
    <row r="7028" spans="1:12">
      <c r="A7028" s="6" t="s">
        <v>5361</v>
      </c>
      <c r="B7028" s="6" t="s">
        <v>31</v>
      </c>
      <c r="C7028">
        <v>2903276</v>
      </c>
      <c r="D7028" t="s">
        <v>285</v>
      </c>
      <c r="E7028" s="10" t="s">
        <v>9965</v>
      </c>
      <c r="F7028" t="s">
        <v>9966</v>
      </c>
      <c r="G7028">
        <v>25</v>
      </c>
      <c r="H7028">
        <v>16</v>
      </c>
      <c r="I7028">
        <v>41</v>
      </c>
      <c r="J7028">
        <v>13</v>
      </c>
      <c r="K7028">
        <v>12</v>
      </c>
      <c r="L7028" s="32">
        <f>Tabela818[[#This Row],[COM CAF]]/Tabela818[[#This Row],[TOTAL SÓCIOS]]</f>
        <v>0.6097560975609756</v>
      </c>
    </row>
    <row r="7029" spans="1:12">
      <c r="A7029" s="6" t="s">
        <v>5361</v>
      </c>
      <c r="B7029" s="6" t="s">
        <v>31</v>
      </c>
      <c r="C7029">
        <v>2906600</v>
      </c>
      <c r="D7029" t="s">
        <v>326</v>
      </c>
      <c r="E7029" s="10" t="s">
        <v>10274</v>
      </c>
      <c r="F7029" t="s">
        <v>10275</v>
      </c>
      <c r="G7029">
        <v>13</v>
      </c>
      <c r="H7029">
        <v>3</v>
      </c>
      <c r="I7029">
        <v>16</v>
      </c>
      <c r="J7029">
        <v>12</v>
      </c>
      <c r="K7029">
        <v>1</v>
      </c>
      <c r="L7029" s="32">
        <f>Tabela818[[#This Row],[COM CAF]]/Tabela818[[#This Row],[TOTAL SÓCIOS]]</f>
        <v>0.8125</v>
      </c>
    </row>
    <row r="7030" spans="1:12">
      <c r="A7030" s="6" t="s">
        <v>5361</v>
      </c>
      <c r="B7030" s="6" t="s">
        <v>31</v>
      </c>
      <c r="C7030">
        <v>2911709</v>
      </c>
      <c r="D7030" t="s">
        <v>376</v>
      </c>
      <c r="E7030" s="10" t="s">
        <v>10651</v>
      </c>
      <c r="F7030" t="s">
        <v>10652</v>
      </c>
      <c r="G7030">
        <v>7</v>
      </c>
      <c r="H7030">
        <v>4</v>
      </c>
      <c r="I7030">
        <v>11</v>
      </c>
      <c r="J7030">
        <v>0</v>
      </c>
      <c r="K7030">
        <v>7</v>
      </c>
      <c r="L7030" s="32">
        <f>Tabela818[[#This Row],[COM CAF]]/Tabela818[[#This Row],[TOTAL SÓCIOS]]</f>
        <v>0.63636363636363635</v>
      </c>
    </row>
    <row r="7031" spans="1:12">
      <c r="A7031" s="6" t="s">
        <v>5361</v>
      </c>
      <c r="B7031" s="6" t="s">
        <v>31</v>
      </c>
      <c r="C7031">
        <v>2917003</v>
      </c>
      <c r="D7031" t="s">
        <v>430</v>
      </c>
      <c r="E7031" s="10" t="s">
        <v>10948</v>
      </c>
      <c r="F7031" t="s">
        <v>10949</v>
      </c>
      <c r="G7031">
        <v>34</v>
      </c>
      <c r="H7031">
        <v>4</v>
      </c>
      <c r="I7031">
        <v>38</v>
      </c>
      <c r="J7031">
        <v>10</v>
      </c>
      <c r="K7031">
        <v>24</v>
      </c>
      <c r="L7031" s="32">
        <f>Tabela818[[#This Row],[COM CAF]]/Tabela818[[#This Row],[TOTAL SÓCIOS]]</f>
        <v>0.89473684210526316</v>
      </c>
    </row>
    <row r="7032" spans="1:12">
      <c r="A7032" s="6" t="s">
        <v>5361</v>
      </c>
      <c r="B7032" s="6" t="s">
        <v>25</v>
      </c>
      <c r="C7032">
        <v>1301100</v>
      </c>
      <c r="D7032" t="s">
        <v>186</v>
      </c>
      <c r="E7032" s="10" t="s">
        <v>5555</v>
      </c>
      <c r="F7032" t="s">
        <v>5556</v>
      </c>
      <c r="G7032">
        <v>27</v>
      </c>
      <c r="H7032">
        <v>9</v>
      </c>
      <c r="I7032">
        <v>36</v>
      </c>
      <c r="J7032">
        <v>9</v>
      </c>
      <c r="K7032">
        <v>18</v>
      </c>
      <c r="L7032" s="33">
        <f>Tabela818[[#This Row],[COM CAF]]/Tabela818[[#This Row],[TOTAL SÓCIOS]]</f>
        <v>0.75</v>
      </c>
    </row>
    <row r="7033" spans="1:12">
      <c r="A7033" s="6" t="s">
        <v>5361</v>
      </c>
      <c r="B7033" s="6" t="s">
        <v>47</v>
      </c>
      <c r="C7033">
        <v>3158201</v>
      </c>
      <c r="D7033" t="s">
        <v>1600</v>
      </c>
      <c r="E7033" s="10" t="s">
        <v>12898</v>
      </c>
      <c r="F7033" t="s">
        <v>12899</v>
      </c>
      <c r="G7033">
        <v>17</v>
      </c>
      <c r="H7033">
        <v>4</v>
      </c>
      <c r="I7033">
        <v>21</v>
      </c>
      <c r="J7033">
        <v>8</v>
      </c>
      <c r="K7033">
        <v>9</v>
      </c>
      <c r="L7033" s="32">
        <f>Tabela818[[#This Row],[COM CAF]]/Tabela818[[#This Row],[TOTAL SÓCIOS]]</f>
        <v>0.80952380952380953</v>
      </c>
    </row>
    <row r="7034" spans="1:12">
      <c r="A7034" s="6" t="s">
        <v>5361</v>
      </c>
      <c r="B7034" s="6" t="s">
        <v>31</v>
      </c>
      <c r="C7034">
        <v>2916302</v>
      </c>
      <c r="D7034" t="s">
        <v>426</v>
      </c>
      <c r="E7034" s="10" t="s">
        <v>10936</v>
      </c>
      <c r="F7034" t="s">
        <v>10937</v>
      </c>
      <c r="G7034">
        <v>26</v>
      </c>
      <c r="H7034">
        <v>1</v>
      </c>
      <c r="I7034">
        <v>27</v>
      </c>
      <c r="J7034">
        <v>16</v>
      </c>
      <c r="K7034">
        <v>10</v>
      </c>
      <c r="L7034" s="32">
        <f>Tabela818[[#This Row],[COM CAF]]/Tabela818[[#This Row],[TOTAL SÓCIOS]]</f>
        <v>0.96296296296296291</v>
      </c>
    </row>
    <row r="7035" spans="1:12">
      <c r="A7035" s="6" t="s">
        <v>5361</v>
      </c>
      <c r="B7035" s="6" t="s">
        <v>51</v>
      </c>
      <c r="C7035">
        <v>5107701</v>
      </c>
      <c r="D7035" t="s">
        <v>1831</v>
      </c>
      <c r="E7035" s="10" t="s">
        <v>14805</v>
      </c>
      <c r="F7035" t="s">
        <v>14806</v>
      </c>
      <c r="G7035">
        <v>16</v>
      </c>
      <c r="H7035">
        <v>6</v>
      </c>
      <c r="I7035">
        <v>22</v>
      </c>
      <c r="J7035">
        <v>9</v>
      </c>
      <c r="K7035">
        <v>7</v>
      </c>
      <c r="L7035" s="32">
        <f>Tabela818[[#This Row],[COM CAF]]/Tabela818[[#This Row],[TOTAL SÓCIOS]]</f>
        <v>0.72727272727272729</v>
      </c>
    </row>
    <row r="7036" spans="1:12">
      <c r="A7036" s="6" t="s">
        <v>15072</v>
      </c>
      <c r="B7036" s="6" t="s">
        <v>74</v>
      </c>
      <c r="C7036">
        <v>4314407</v>
      </c>
      <c r="D7036" t="s">
        <v>3413</v>
      </c>
      <c r="E7036" s="10" t="s">
        <v>18085</v>
      </c>
      <c r="F7036" t="s">
        <v>18086</v>
      </c>
      <c r="G7036">
        <v>74</v>
      </c>
      <c r="H7036">
        <v>13</v>
      </c>
      <c r="I7036">
        <v>87</v>
      </c>
      <c r="J7036">
        <v>33</v>
      </c>
      <c r="K7036">
        <v>41</v>
      </c>
      <c r="L7036" s="32">
        <f>Tabela818[[#This Row],[COM CAF]]/Tabela818[[#This Row],[TOTAL SÓCIOS]]</f>
        <v>0.85057471264367812</v>
      </c>
    </row>
    <row r="7037" spans="1:12">
      <c r="A7037" s="6" t="s">
        <v>5361</v>
      </c>
      <c r="B7037" s="6" t="s">
        <v>31</v>
      </c>
      <c r="C7037">
        <v>2913101</v>
      </c>
      <c r="D7037" t="s">
        <v>389</v>
      </c>
      <c r="E7037" s="10" t="s">
        <v>10749</v>
      </c>
      <c r="F7037" t="s">
        <v>10750</v>
      </c>
      <c r="G7037">
        <v>145</v>
      </c>
      <c r="H7037">
        <v>7</v>
      </c>
      <c r="I7037">
        <v>152</v>
      </c>
      <c r="J7037">
        <v>54</v>
      </c>
      <c r="K7037">
        <v>91</v>
      </c>
      <c r="L7037" s="32">
        <f>Tabela818[[#This Row],[COM CAF]]/Tabela818[[#This Row],[TOTAL SÓCIOS]]</f>
        <v>0.95394736842105265</v>
      </c>
    </row>
    <row r="7038" spans="1:12">
      <c r="A7038" s="6" t="s">
        <v>5361</v>
      </c>
      <c r="B7038" s="6" t="s">
        <v>74</v>
      </c>
      <c r="C7038">
        <v>4314902</v>
      </c>
      <c r="D7038" t="s">
        <v>3428</v>
      </c>
      <c r="E7038" s="10" t="s">
        <v>14306</v>
      </c>
      <c r="F7038" t="s">
        <v>14307</v>
      </c>
      <c r="G7038">
        <v>40</v>
      </c>
      <c r="H7038">
        <v>5</v>
      </c>
      <c r="I7038">
        <v>45</v>
      </c>
      <c r="J7038">
        <v>9</v>
      </c>
      <c r="K7038">
        <v>31</v>
      </c>
      <c r="L7038" s="32">
        <f>Tabela818[[#This Row],[COM CAF]]/Tabela818[[#This Row],[TOTAL SÓCIOS]]</f>
        <v>0.88888888888888884</v>
      </c>
    </row>
    <row r="7039" spans="1:12">
      <c r="A7039" s="6" t="s">
        <v>15072</v>
      </c>
      <c r="B7039" s="6" t="s">
        <v>31</v>
      </c>
      <c r="C7039">
        <v>2903607</v>
      </c>
      <c r="D7039" t="s">
        <v>288</v>
      </c>
      <c r="E7039" s="10" t="s">
        <v>16444</v>
      </c>
      <c r="F7039" t="s">
        <v>16445</v>
      </c>
      <c r="G7039">
        <v>32</v>
      </c>
      <c r="H7039">
        <v>3</v>
      </c>
      <c r="I7039">
        <v>35</v>
      </c>
      <c r="J7039">
        <v>22</v>
      </c>
      <c r="K7039">
        <v>10</v>
      </c>
      <c r="L7039" s="32">
        <f>Tabela818[[#This Row],[COM CAF]]/Tabela818[[#This Row],[TOTAL SÓCIOS]]</f>
        <v>0.91428571428571426</v>
      </c>
    </row>
    <row r="7040" spans="1:12">
      <c r="A7040" s="6" t="s">
        <v>5361</v>
      </c>
      <c r="B7040" s="6" t="s">
        <v>31</v>
      </c>
      <c r="C7040">
        <v>2907004</v>
      </c>
      <c r="D7040" t="s">
        <v>334</v>
      </c>
      <c r="E7040" s="10" t="s">
        <v>29586</v>
      </c>
      <c r="F7040" t="s">
        <v>29587</v>
      </c>
      <c r="G7040">
        <v>10</v>
      </c>
      <c r="H7040">
        <v>1</v>
      </c>
      <c r="I7040">
        <v>11</v>
      </c>
      <c r="J7040">
        <v>5</v>
      </c>
      <c r="K7040">
        <v>5</v>
      </c>
      <c r="L7040" s="32">
        <f>Tabela818[[#This Row],[COM CAF]]/Tabela818[[#This Row],[TOTAL SÓCIOS]]</f>
        <v>0.90909090909090906</v>
      </c>
    </row>
    <row r="7041" spans="1:12">
      <c r="A7041" s="6" t="s">
        <v>5361</v>
      </c>
      <c r="B7041" s="6" t="s">
        <v>61</v>
      </c>
      <c r="C7041">
        <v>2206696</v>
      </c>
      <c r="D7041" t="s">
        <v>2525</v>
      </c>
      <c r="E7041" s="10" t="s">
        <v>7732</v>
      </c>
      <c r="F7041" t="s">
        <v>7733</v>
      </c>
      <c r="G7041">
        <v>16</v>
      </c>
      <c r="H7041">
        <v>4</v>
      </c>
      <c r="I7041">
        <v>20</v>
      </c>
      <c r="J7041">
        <v>10</v>
      </c>
      <c r="K7041">
        <v>6</v>
      </c>
      <c r="L7041" s="32">
        <f>Tabela818[[#This Row],[COM CAF]]/Tabela818[[#This Row],[TOTAL SÓCIOS]]</f>
        <v>0.8</v>
      </c>
    </row>
    <row r="7042" spans="1:12">
      <c r="A7042" s="6" t="s">
        <v>5361</v>
      </c>
      <c r="B7042" s="6" t="s">
        <v>51</v>
      </c>
      <c r="C7042">
        <v>5102793</v>
      </c>
      <c r="D7042" t="s">
        <v>1757</v>
      </c>
      <c r="E7042" s="10" t="s">
        <v>31237</v>
      </c>
      <c r="F7042" t="s">
        <v>31238</v>
      </c>
      <c r="G7042">
        <v>17</v>
      </c>
      <c r="H7042">
        <v>7</v>
      </c>
      <c r="I7042">
        <v>24</v>
      </c>
      <c r="J7042">
        <v>4</v>
      </c>
      <c r="K7042">
        <v>13</v>
      </c>
      <c r="L7042" s="32">
        <f>Tabela818[[#This Row],[COM CAF]]/Tabela818[[#This Row],[TOTAL SÓCIOS]]</f>
        <v>0.70833333333333337</v>
      </c>
    </row>
    <row r="7043" spans="1:12">
      <c r="A7043" s="6" t="s">
        <v>5361</v>
      </c>
      <c r="B7043" s="6" t="s">
        <v>31</v>
      </c>
      <c r="C7043">
        <v>2930154</v>
      </c>
      <c r="D7043" t="s">
        <v>611</v>
      </c>
      <c r="E7043" s="10" t="s">
        <v>12018</v>
      </c>
      <c r="F7043" t="s">
        <v>12019</v>
      </c>
      <c r="G7043">
        <v>33</v>
      </c>
      <c r="H7043">
        <v>8</v>
      </c>
      <c r="I7043">
        <v>41</v>
      </c>
      <c r="J7043">
        <v>12</v>
      </c>
      <c r="K7043">
        <v>21</v>
      </c>
      <c r="L7043" s="32">
        <f>Tabela818[[#This Row],[COM CAF]]/Tabela818[[#This Row],[TOTAL SÓCIOS]]</f>
        <v>0.80487804878048785</v>
      </c>
    </row>
    <row r="7044" spans="1:12">
      <c r="A7044" s="6" t="s">
        <v>5361</v>
      </c>
      <c r="B7044" s="6" t="s">
        <v>31</v>
      </c>
      <c r="C7044">
        <v>2906808</v>
      </c>
      <c r="D7044" t="s">
        <v>328</v>
      </c>
      <c r="E7044" s="10" t="s">
        <v>10296</v>
      </c>
      <c r="F7044" t="s">
        <v>10297</v>
      </c>
      <c r="G7044">
        <v>19</v>
      </c>
      <c r="H7044">
        <v>4</v>
      </c>
      <c r="I7044">
        <v>23</v>
      </c>
      <c r="J7044">
        <v>9</v>
      </c>
      <c r="K7044">
        <v>10</v>
      </c>
      <c r="L7044" s="32">
        <f>Tabela818[[#This Row],[COM CAF]]/Tabela818[[#This Row],[TOTAL SÓCIOS]]</f>
        <v>0.82608695652173914</v>
      </c>
    </row>
    <row r="7045" spans="1:12">
      <c r="A7045" s="6" t="s">
        <v>5361</v>
      </c>
      <c r="B7045" s="6" t="s">
        <v>31</v>
      </c>
      <c r="C7045">
        <v>2910859</v>
      </c>
      <c r="D7045" t="s">
        <v>369</v>
      </c>
      <c r="E7045" s="10" t="s">
        <v>10621</v>
      </c>
      <c r="F7045" t="s">
        <v>10622</v>
      </c>
      <c r="G7045">
        <v>29</v>
      </c>
      <c r="H7045">
        <v>3</v>
      </c>
      <c r="I7045">
        <v>32</v>
      </c>
      <c r="J7045">
        <v>17</v>
      </c>
      <c r="K7045">
        <v>12</v>
      </c>
      <c r="L7045" s="32">
        <f>Tabela818[[#This Row],[COM CAF]]/Tabela818[[#This Row],[TOTAL SÓCIOS]]</f>
        <v>0.90625</v>
      </c>
    </row>
    <row r="7046" spans="1:12">
      <c r="A7046" s="6" t="s">
        <v>5361</v>
      </c>
      <c r="B7046" s="6" t="s">
        <v>72</v>
      </c>
      <c r="C7046">
        <v>1400506</v>
      </c>
      <c r="D7046" t="s">
        <v>3175</v>
      </c>
      <c r="E7046" s="10" t="s">
        <v>5982</v>
      </c>
      <c r="F7046" t="s">
        <v>5983</v>
      </c>
      <c r="G7046">
        <v>19</v>
      </c>
      <c r="H7046">
        <v>0</v>
      </c>
      <c r="I7046">
        <v>19</v>
      </c>
      <c r="J7046">
        <v>8</v>
      </c>
      <c r="K7046">
        <v>11</v>
      </c>
      <c r="L7046" s="32">
        <f>Tabela818[[#This Row],[COM CAF]]/Tabela818[[#This Row],[TOTAL SÓCIOS]]</f>
        <v>1</v>
      </c>
    </row>
    <row r="7047" spans="1:12">
      <c r="A7047" s="6" t="s">
        <v>15072</v>
      </c>
      <c r="B7047" s="6" t="s">
        <v>76</v>
      </c>
      <c r="C7047">
        <v>4215455</v>
      </c>
      <c r="D7047" t="s">
        <v>3678</v>
      </c>
      <c r="E7047" s="10" t="s">
        <v>31959</v>
      </c>
      <c r="F7047" t="s">
        <v>31960</v>
      </c>
      <c r="G7047">
        <v>36</v>
      </c>
      <c r="H7047">
        <v>11</v>
      </c>
      <c r="I7047">
        <v>47</v>
      </c>
      <c r="J7047">
        <v>7</v>
      </c>
      <c r="K7047">
        <v>29</v>
      </c>
      <c r="L7047" s="32">
        <f>Tabela818[[#This Row],[COM CAF]]/Tabela818[[#This Row],[TOTAL SÓCIOS]]</f>
        <v>0.76595744680851063</v>
      </c>
    </row>
    <row r="7048" spans="1:12">
      <c r="A7048" s="6" t="s">
        <v>5361</v>
      </c>
      <c r="B7048" s="6" t="s">
        <v>47</v>
      </c>
      <c r="C7048">
        <v>3113404</v>
      </c>
      <c r="D7048" t="s">
        <v>1280</v>
      </c>
      <c r="E7048" s="10" t="s">
        <v>12466</v>
      </c>
      <c r="F7048" t="s">
        <v>12467</v>
      </c>
      <c r="G7048">
        <v>26</v>
      </c>
      <c r="H7048">
        <v>5</v>
      </c>
      <c r="I7048">
        <v>31</v>
      </c>
      <c r="J7048">
        <v>11</v>
      </c>
      <c r="K7048">
        <v>15</v>
      </c>
      <c r="L7048" s="32">
        <f>Tabela818[[#This Row],[COM CAF]]/Tabela818[[#This Row],[TOTAL SÓCIOS]]</f>
        <v>0.83870967741935487</v>
      </c>
    </row>
    <row r="7049" spans="1:12">
      <c r="A7049" s="6" t="s">
        <v>15072</v>
      </c>
      <c r="B7049" s="6" t="s">
        <v>80</v>
      </c>
      <c r="C7049">
        <v>3554102</v>
      </c>
      <c r="D7049" t="s">
        <v>4022</v>
      </c>
      <c r="E7049" s="10" t="s">
        <v>17336</v>
      </c>
      <c r="F7049" t="s">
        <v>17337</v>
      </c>
      <c r="G7049">
        <v>92</v>
      </c>
      <c r="H7049">
        <v>9</v>
      </c>
      <c r="I7049">
        <v>101</v>
      </c>
      <c r="J7049">
        <v>23</v>
      </c>
      <c r="K7049">
        <v>69</v>
      </c>
      <c r="L7049" s="33">
        <f>Tabela818[[#This Row],[COM CAF]]/Tabela818[[#This Row],[TOTAL SÓCIOS]]</f>
        <v>0.91089108910891092</v>
      </c>
    </row>
    <row r="7050" spans="1:12">
      <c r="A7050" s="6" t="s">
        <v>15072</v>
      </c>
      <c r="B7050" s="6" t="s">
        <v>64</v>
      </c>
      <c r="C7050">
        <v>4100905</v>
      </c>
      <c r="D7050" t="s">
        <v>2616</v>
      </c>
      <c r="E7050" s="10" t="s">
        <v>17356</v>
      </c>
      <c r="F7050" t="s">
        <v>17357</v>
      </c>
      <c r="G7050">
        <v>116</v>
      </c>
      <c r="H7050">
        <v>4</v>
      </c>
      <c r="I7050">
        <v>120</v>
      </c>
      <c r="J7050">
        <v>70</v>
      </c>
      <c r="K7050">
        <v>46</v>
      </c>
      <c r="L7050" s="33">
        <f>Tabela818[[#This Row],[COM CAF]]/Tabela818[[#This Row],[TOTAL SÓCIOS]]</f>
        <v>0.96666666666666667</v>
      </c>
    </row>
    <row r="7051" spans="1:12">
      <c r="A7051" s="6" t="s">
        <v>18503</v>
      </c>
      <c r="B7051" s="6" t="s">
        <v>34</v>
      </c>
      <c r="C7051">
        <v>2305506</v>
      </c>
      <c r="D7051" t="s">
        <v>699</v>
      </c>
      <c r="E7051" s="10" t="s">
        <v>18604</v>
      </c>
      <c r="F7051" t="s">
        <v>18605</v>
      </c>
      <c r="G7051">
        <v>1</v>
      </c>
      <c r="H7051">
        <v>0</v>
      </c>
      <c r="I7051">
        <v>1</v>
      </c>
      <c r="J7051">
        <v>1</v>
      </c>
      <c r="K7051">
        <v>0</v>
      </c>
      <c r="L7051" s="33">
        <f>Tabela818[[#This Row],[COM CAF]]/Tabela818[[#This Row],[TOTAL SÓCIOS]]</f>
        <v>1</v>
      </c>
    </row>
    <row r="7052" spans="1:12">
      <c r="A7052" s="6" t="s">
        <v>5361</v>
      </c>
      <c r="B7052" s="6" t="s">
        <v>47</v>
      </c>
      <c r="C7052">
        <v>3139409</v>
      </c>
      <c r="D7052" t="s">
        <v>1472</v>
      </c>
      <c r="E7052" s="10" t="s">
        <v>12708</v>
      </c>
      <c r="F7052" t="s">
        <v>12709</v>
      </c>
      <c r="G7052">
        <v>8</v>
      </c>
      <c r="H7052">
        <v>4</v>
      </c>
      <c r="I7052">
        <v>12</v>
      </c>
      <c r="J7052">
        <v>6</v>
      </c>
      <c r="K7052">
        <v>2</v>
      </c>
      <c r="L7052" s="32">
        <f>Tabela818[[#This Row],[COM CAF]]/Tabela818[[#This Row],[TOTAL SÓCIOS]]</f>
        <v>0.66666666666666663</v>
      </c>
    </row>
    <row r="7053" spans="1:12">
      <c r="A7053" s="6" t="s">
        <v>5361</v>
      </c>
      <c r="B7053" s="6" t="s">
        <v>31</v>
      </c>
      <c r="C7053">
        <v>2923704</v>
      </c>
      <c r="D7053" t="s">
        <v>532</v>
      </c>
      <c r="E7053" s="10" t="s">
        <v>11512</v>
      </c>
      <c r="F7053" t="s">
        <v>11513</v>
      </c>
      <c r="G7053">
        <v>27</v>
      </c>
      <c r="H7053">
        <v>1</v>
      </c>
      <c r="I7053">
        <v>28</v>
      </c>
      <c r="J7053">
        <v>17</v>
      </c>
      <c r="K7053">
        <v>10</v>
      </c>
      <c r="L7053" s="32">
        <f>Tabela818[[#This Row],[COM CAF]]/Tabela818[[#This Row],[TOTAL SÓCIOS]]</f>
        <v>0.9642857142857143</v>
      </c>
    </row>
    <row r="7054" spans="1:12">
      <c r="A7054" s="6" t="s">
        <v>5361</v>
      </c>
      <c r="B7054" s="6" t="s">
        <v>31</v>
      </c>
      <c r="C7054">
        <v>2901700</v>
      </c>
      <c r="D7054" t="s">
        <v>263</v>
      </c>
      <c r="E7054" s="10" t="s">
        <v>9833</v>
      </c>
      <c r="F7054" t="s">
        <v>9834</v>
      </c>
      <c r="G7054">
        <v>55</v>
      </c>
      <c r="H7054">
        <v>24</v>
      </c>
      <c r="I7054">
        <v>79</v>
      </c>
      <c r="J7054">
        <v>44</v>
      </c>
      <c r="K7054">
        <v>11</v>
      </c>
      <c r="L7054" s="33">
        <f>Tabela818[[#This Row],[COM CAF]]/Tabela818[[#This Row],[TOTAL SÓCIOS]]</f>
        <v>0.69620253164556967</v>
      </c>
    </row>
    <row r="7055" spans="1:12">
      <c r="A7055" s="6" t="s">
        <v>5361</v>
      </c>
      <c r="B7055" s="6" t="s">
        <v>44</v>
      </c>
      <c r="C7055">
        <v>2105906</v>
      </c>
      <c r="D7055" t="s">
        <v>1078</v>
      </c>
      <c r="E7055" s="10" t="s">
        <v>6860</v>
      </c>
      <c r="F7055" t="s">
        <v>6861</v>
      </c>
      <c r="G7055">
        <v>22</v>
      </c>
      <c r="H7055">
        <v>5</v>
      </c>
      <c r="I7055">
        <v>27</v>
      </c>
      <c r="J7055">
        <v>12</v>
      </c>
      <c r="K7055">
        <v>10</v>
      </c>
      <c r="L7055" s="32">
        <f>Tabela818[[#This Row],[COM CAF]]/Tabela818[[#This Row],[TOTAL SÓCIOS]]</f>
        <v>0.81481481481481477</v>
      </c>
    </row>
    <row r="7056" spans="1:12">
      <c r="A7056" s="6" t="s">
        <v>18503</v>
      </c>
      <c r="B7056" s="6" t="s">
        <v>74</v>
      </c>
      <c r="C7056">
        <v>4314548</v>
      </c>
      <c r="D7056" t="s">
        <v>3420</v>
      </c>
      <c r="E7056" s="10" t="s">
        <v>19499</v>
      </c>
      <c r="F7056" t="s">
        <v>19500</v>
      </c>
      <c r="G7056">
        <v>1</v>
      </c>
      <c r="H7056">
        <v>0</v>
      </c>
      <c r="I7056">
        <v>1</v>
      </c>
      <c r="J7056">
        <v>1</v>
      </c>
      <c r="K7056">
        <v>0</v>
      </c>
      <c r="L7056" s="32">
        <f>Tabela818[[#This Row],[COM CAF]]/Tabela818[[#This Row],[TOTAL SÓCIOS]]</f>
        <v>1</v>
      </c>
    </row>
    <row r="7057" spans="1:12">
      <c r="A7057" s="6" t="s">
        <v>5361</v>
      </c>
      <c r="B7057" s="6" t="s">
        <v>34</v>
      </c>
      <c r="C7057">
        <v>2313005</v>
      </c>
      <c r="D7057" t="s">
        <v>770</v>
      </c>
      <c r="E7057" s="10" t="s">
        <v>8332</v>
      </c>
      <c r="F7057" t="s">
        <v>8333</v>
      </c>
      <c r="G7057">
        <v>26</v>
      </c>
      <c r="H7057">
        <v>17</v>
      </c>
      <c r="I7057">
        <v>43</v>
      </c>
      <c r="J7057">
        <v>2</v>
      </c>
      <c r="K7057">
        <v>24</v>
      </c>
      <c r="L7057" s="33">
        <f>Tabela818[[#This Row],[COM CAF]]/Tabela818[[#This Row],[TOTAL SÓCIOS]]</f>
        <v>0.60465116279069764</v>
      </c>
    </row>
    <row r="7058" spans="1:12">
      <c r="A7058" s="6" t="s">
        <v>5361</v>
      </c>
      <c r="B7058" s="6" t="s">
        <v>80</v>
      </c>
      <c r="C7058">
        <v>3543006</v>
      </c>
      <c r="D7058" t="s">
        <v>3980</v>
      </c>
      <c r="E7058" s="10" t="s">
        <v>13657</v>
      </c>
      <c r="F7058" t="s">
        <v>13658</v>
      </c>
      <c r="G7058">
        <v>17</v>
      </c>
      <c r="H7058">
        <v>5</v>
      </c>
      <c r="I7058">
        <v>22</v>
      </c>
      <c r="J7058">
        <v>8</v>
      </c>
      <c r="K7058">
        <v>9</v>
      </c>
      <c r="L7058" s="32">
        <f>Tabela818[[#This Row],[COM CAF]]/Tabela818[[#This Row],[TOTAL SÓCIOS]]</f>
        <v>0.77272727272727271</v>
      </c>
    </row>
    <row r="7059" spans="1:12">
      <c r="A7059" s="6" t="s">
        <v>5361</v>
      </c>
      <c r="B7059" s="6" t="s">
        <v>57</v>
      </c>
      <c r="C7059">
        <v>2514206</v>
      </c>
      <c r="D7059" t="s">
        <v>2173</v>
      </c>
      <c r="E7059" s="10" t="s">
        <v>8761</v>
      </c>
      <c r="F7059" t="s">
        <v>8762</v>
      </c>
      <c r="G7059">
        <v>23</v>
      </c>
      <c r="H7059">
        <v>4</v>
      </c>
      <c r="I7059">
        <v>27</v>
      </c>
      <c r="J7059">
        <v>11</v>
      </c>
      <c r="K7059">
        <v>12</v>
      </c>
      <c r="L7059" s="33">
        <f>Tabela818[[#This Row],[COM CAF]]/Tabela818[[#This Row],[TOTAL SÓCIOS]]</f>
        <v>0.85185185185185186</v>
      </c>
    </row>
    <row r="7060" spans="1:12">
      <c r="A7060" s="6" t="s">
        <v>18503</v>
      </c>
      <c r="B7060" s="6" t="s">
        <v>47</v>
      </c>
      <c r="C7060">
        <v>3128501</v>
      </c>
      <c r="D7060" t="s">
        <v>1384</v>
      </c>
      <c r="E7060" s="10" t="s">
        <v>18778</v>
      </c>
      <c r="F7060" t="s">
        <v>18779</v>
      </c>
      <c r="G7060">
        <v>1</v>
      </c>
      <c r="H7060">
        <v>0</v>
      </c>
      <c r="I7060">
        <v>1</v>
      </c>
      <c r="J7060">
        <v>0</v>
      </c>
      <c r="K7060">
        <v>1</v>
      </c>
      <c r="L7060" s="32">
        <f>Tabela818[[#This Row],[COM CAF]]/Tabela818[[#This Row],[TOTAL SÓCIOS]]</f>
        <v>1</v>
      </c>
    </row>
    <row r="7061" spans="1:12">
      <c r="A7061" s="6" t="s">
        <v>15072</v>
      </c>
      <c r="B7061" s="6" t="s">
        <v>74</v>
      </c>
      <c r="C7061">
        <v>4322509</v>
      </c>
      <c r="D7061" t="s">
        <v>3546</v>
      </c>
      <c r="E7061" s="10" t="s">
        <v>18213</v>
      </c>
      <c r="F7061" t="s">
        <v>18214</v>
      </c>
      <c r="G7061">
        <v>18</v>
      </c>
      <c r="H7061">
        <v>14</v>
      </c>
      <c r="I7061">
        <v>32</v>
      </c>
      <c r="J7061">
        <v>0</v>
      </c>
      <c r="K7061">
        <v>18</v>
      </c>
      <c r="L7061" s="32">
        <f>Tabela818[[#This Row],[COM CAF]]/Tabela818[[#This Row],[TOTAL SÓCIOS]]</f>
        <v>0.5625</v>
      </c>
    </row>
    <row r="7062" spans="1:12">
      <c r="A7062" s="6" t="s">
        <v>5361</v>
      </c>
      <c r="B7062" s="6" t="s">
        <v>31</v>
      </c>
      <c r="C7062">
        <v>2921500</v>
      </c>
      <c r="D7062" t="s">
        <v>490</v>
      </c>
      <c r="E7062" s="10" t="s">
        <v>11314</v>
      </c>
      <c r="F7062" t="s">
        <v>11315</v>
      </c>
      <c r="G7062">
        <v>33</v>
      </c>
      <c r="H7062">
        <v>8</v>
      </c>
      <c r="I7062">
        <v>41</v>
      </c>
      <c r="J7062">
        <v>16</v>
      </c>
      <c r="K7062">
        <v>17</v>
      </c>
      <c r="L7062" s="33">
        <f>Tabela818[[#This Row],[COM CAF]]/Tabela818[[#This Row],[TOTAL SÓCIOS]]</f>
        <v>0.80487804878048785</v>
      </c>
    </row>
    <row r="7063" spans="1:12">
      <c r="A7063" s="6" t="s">
        <v>5361</v>
      </c>
      <c r="B7063" s="6" t="s">
        <v>31</v>
      </c>
      <c r="C7063">
        <v>2902252</v>
      </c>
      <c r="D7063" t="s">
        <v>272</v>
      </c>
      <c r="E7063" s="10" t="s">
        <v>32700</v>
      </c>
      <c r="F7063" t="s">
        <v>32701</v>
      </c>
      <c r="G7063">
        <v>31</v>
      </c>
      <c r="H7063">
        <v>26</v>
      </c>
      <c r="I7063">
        <v>57</v>
      </c>
      <c r="J7063">
        <v>11</v>
      </c>
      <c r="K7063">
        <v>20</v>
      </c>
      <c r="L7063" s="32">
        <f>Tabela818[[#This Row],[COM CAF]]/Tabela818[[#This Row],[TOTAL SÓCIOS]]</f>
        <v>0.54385964912280704</v>
      </c>
    </row>
    <row r="7064" spans="1:12">
      <c r="A7064" s="6" t="s">
        <v>15072</v>
      </c>
      <c r="B7064" s="6" t="s">
        <v>80</v>
      </c>
      <c r="C7064">
        <v>3514809</v>
      </c>
      <c r="D7064" t="s">
        <v>1704</v>
      </c>
      <c r="E7064" s="10" t="s">
        <v>17155</v>
      </c>
      <c r="F7064" t="s">
        <v>17156</v>
      </c>
      <c r="G7064">
        <v>120</v>
      </c>
      <c r="H7064">
        <v>22</v>
      </c>
      <c r="I7064">
        <v>142</v>
      </c>
      <c r="J7064">
        <v>57</v>
      </c>
      <c r="K7064">
        <v>63</v>
      </c>
      <c r="L7064" s="32">
        <f>Tabela818[[#This Row],[COM CAF]]/Tabela818[[#This Row],[TOTAL SÓCIOS]]</f>
        <v>0.84507042253521125</v>
      </c>
    </row>
    <row r="7065" spans="1:12">
      <c r="A7065" s="6" t="s">
        <v>15072</v>
      </c>
      <c r="B7065" s="6" t="s">
        <v>34</v>
      </c>
      <c r="C7065">
        <v>2302206</v>
      </c>
      <c r="D7065" t="s">
        <v>672</v>
      </c>
      <c r="E7065" s="10" t="s">
        <v>30481</v>
      </c>
      <c r="F7065" t="s">
        <v>30482</v>
      </c>
      <c r="G7065">
        <v>45</v>
      </c>
      <c r="H7065">
        <v>8</v>
      </c>
      <c r="I7065">
        <v>53</v>
      </c>
      <c r="J7065">
        <v>20</v>
      </c>
      <c r="K7065">
        <v>25</v>
      </c>
      <c r="L7065" s="32">
        <f>Tabela818[[#This Row],[COM CAF]]/Tabela818[[#This Row],[TOTAL SÓCIOS]]</f>
        <v>0.84905660377358494</v>
      </c>
    </row>
    <row r="7066" spans="1:12">
      <c r="A7066" s="6" t="s">
        <v>18503</v>
      </c>
      <c r="B7066" s="6" t="s">
        <v>47</v>
      </c>
      <c r="C7066">
        <v>3106705</v>
      </c>
      <c r="D7066" t="s">
        <v>1231</v>
      </c>
      <c r="E7066" s="10" t="s">
        <v>18738</v>
      </c>
      <c r="F7066" t="s">
        <v>18739</v>
      </c>
      <c r="G7066">
        <v>1</v>
      </c>
      <c r="H7066">
        <v>0</v>
      </c>
      <c r="I7066">
        <v>1</v>
      </c>
      <c r="J7066">
        <v>0</v>
      </c>
      <c r="K7066">
        <v>1</v>
      </c>
      <c r="L7066" s="32">
        <f>Tabela818[[#This Row],[COM CAF]]/Tabela818[[#This Row],[TOTAL SÓCIOS]]</f>
        <v>1</v>
      </c>
    </row>
    <row r="7067" spans="1:12">
      <c r="A7067" s="6" t="s">
        <v>15072</v>
      </c>
      <c r="B7067" s="6" t="s">
        <v>17</v>
      </c>
      <c r="C7067">
        <v>1200609</v>
      </c>
      <c r="D7067" t="s">
        <v>56</v>
      </c>
      <c r="E7067" s="10" t="s">
        <v>15195</v>
      </c>
      <c r="F7067" t="s">
        <v>15196</v>
      </c>
      <c r="G7067">
        <v>66</v>
      </c>
      <c r="H7067">
        <v>22</v>
      </c>
      <c r="I7067">
        <v>88</v>
      </c>
      <c r="J7067">
        <v>31</v>
      </c>
      <c r="K7067">
        <v>35</v>
      </c>
      <c r="L7067" s="32">
        <f>Tabela818[[#This Row],[COM CAF]]/Tabela818[[#This Row],[TOTAL SÓCIOS]]</f>
        <v>0.75</v>
      </c>
    </row>
    <row r="7068" spans="1:12">
      <c r="A7068" s="6" t="s">
        <v>5361</v>
      </c>
      <c r="B7068" s="6" t="s">
        <v>31</v>
      </c>
      <c r="C7068">
        <v>2910750</v>
      </c>
      <c r="D7068" t="s">
        <v>367</v>
      </c>
      <c r="E7068" s="10" t="s">
        <v>29622</v>
      </c>
      <c r="F7068" t="s">
        <v>29623</v>
      </c>
      <c r="G7068">
        <v>14</v>
      </c>
      <c r="H7068">
        <v>12</v>
      </c>
      <c r="I7068">
        <v>26</v>
      </c>
      <c r="J7068">
        <v>12</v>
      </c>
      <c r="K7068">
        <v>2</v>
      </c>
      <c r="L7068" s="32">
        <f>Tabela818[[#This Row],[COM CAF]]/Tabela818[[#This Row],[TOTAL SÓCIOS]]</f>
        <v>0.53846153846153844</v>
      </c>
    </row>
    <row r="7069" spans="1:12">
      <c r="A7069" s="6" t="s">
        <v>5361</v>
      </c>
      <c r="B7069" s="6" t="s">
        <v>40</v>
      </c>
      <c r="C7069">
        <v>3203205</v>
      </c>
      <c r="D7069" t="s">
        <v>828</v>
      </c>
      <c r="E7069" s="10" t="s">
        <v>32702</v>
      </c>
      <c r="F7069" t="s">
        <v>32703</v>
      </c>
      <c r="G7069">
        <v>39</v>
      </c>
      <c r="H7069">
        <v>1</v>
      </c>
      <c r="I7069">
        <v>40</v>
      </c>
      <c r="J7069">
        <v>18</v>
      </c>
      <c r="K7069">
        <v>21</v>
      </c>
      <c r="L7069" s="32">
        <f>Tabela818[[#This Row],[COM CAF]]/Tabela818[[#This Row],[TOTAL SÓCIOS]]</f>
        <v>0.97499999999999998</v>
      </c>
    </row>
    <row r="7070" spans="1:12">
      <c r="A7070" s="6" t="s">
        <v>18503</v>
      </c>
      <c r="B7070" s="6" t="s">
        <v>74</v>
      </c>
      <c r="C7070">
        <v>4301206</v>
      </c>
      <c r="D7070" t="s">
        <v>3197</v>
      </c>
      <c r="E7070" s="10" t="s">
        <v>19093</v>
      </c>
      <c r="F7070" t="s">
        <v>19094</v>
      </c>
      <c r="G7070">
        <v>1</v>
      </c>
      <c r="H7070">
        <v>0</v>
      </c>
      <c r="I7070">
        <v>1</v>
      </c>
      <c r="J7070">
        <v>0</v>
      </c>
      <c r="K7070">
        <v>1</v>
      </c>
      <c r="L7070" s="32">
        <f>Tabela818[[#This Row],[COM CAF]]/Tabela818[[#This Row],[TOTAL SÓCIOS]]</f>
        <v>1</v>
      </c>
    </row>
    <row r="7071" spans="1:12">
      <c r="A7071" s="6" t="s">
        <v>5361</v>
      </c>
      <c r="B7071" s="6" t="s">
        <v>47</v>
      </c>
      <c r="C7071">
        <v>3140001</v>
      </c>
      <c r="D7071" t="s">
        <v>1478</v>
      </c>
      <c r="E7071" s="10" t="s">
        <v>12715</v>
      </c>
      <c r="F7071" t="s">
        <v>12716</v>
      </c>
      <c r="G7071">
        <v>31</v>
      </c>
      <c r="H7071">
        <v>4</v>
      </c>
      <c r="I7071">
        <v>35</v>
      </c>
      <c r="J7071">
        <v>19</v>
      </c>
      <c r="K7071">
        <v>12</v>
      </c>
      <c r="L7071" s="32">
        <f>Tabela818[[#This Row],[COM CAF]]/Tabela818[[#This Row],[TOTAL SÓCIOS]]</f>
        <v>0.88571428571428568</v>
      </c>
    </row>
    <row r="7072" spans="1:12">
      <c r="A7072" s="6" t="s">
        <v>5361</v>
      </c>
      <c r="B7072" s="6" t="s">
        <v>22</v>
      </c>
      <c r="C7072">
        <v>2702900</v>
      </c>
      <c r="D7072" t="s">
        <v>99</v>
      </c>
      <c r="E7072" s="10" t="s">
        <v>9433</v>
      </c>
      <c r="F7072" t="s">
        <v>9434</v>
      </c>
      <c r="G7072">
        <v>62</v>
      </c>
      <c r="H7072">
        <v>23</v>
      </c>
      <c r="I7072">
        <v>85</v>
      </c>
      <c r="J7072">
        <v>35</v>
      </c>
      <c r="K7072">
        <v>27</v>
      </c>
      <c r="L7072" s="33">
        <f>Tabela818[[#This Row],[COM CAF]]/Tabela818[[#This Row],[TOTAL SÓCIOS]]</f>
        <v>0.72941176470588232</v>
      </c>
    </row>
    <row r="7073" spans="1:12">
      <c r="A7073" s="6" t="s">
        <v>5361</v>
      </c>
      <c r="B7073" s="6" t="s">
        <v>54</v>
      </c>
      <c r="C7073">
        <v>1506807</v>
      </c>
      <c r="D7073" t="s">
        <v>1978</v>
      </c>
      <c r="E7073" s="10" t="s">
        <v>29152</v>
      </c>
      <c r="F7073" t="s">
        <v>29153</v>
      </c>
      <c r="G7073">
        <v>116</v>
      </c>
      <c r="H7073">
        <v>91</v>
      </c>
      <c r="I7073">
        <v>207</v>
      </c>
      <c r="J7073">
        <v>35</v>
      </c>
      <c r="K7073">
        <v>81</v>
      </c>
      <c r="L7073" s="33">
        <f>Tabela818[[#This Row],[COM CAF]]/Tabela818[[#This Row],[TOTAL SÓCIOS]]</f>
        <v>0.56038647342995174</v>
      </c>
    </row>
    <row r="7074" spans="1:12">
      <c r="A7074" s="6" t="s">
        <v>5361</v>
      </c>
      <c r="B7074" s="6" t="s">
        <v>40</v>
      </c>
      <c r="C7074">
        <v>3200201</v>
      </c>
      <c r="D7074" t="s">
        <v>791</v>
      </c>
      <c r="E7074" s="10" t="s">
        <v>13051</v>
      </c>
      <c r="F7074" t="s">
        <v>13052</v>
      </c>
      <c r="G7074">
        <v>8</v>
      </c>
      <c r="H7074">
        <v>5</v>
      </c>
      <c r="I7074">
        <v>13</v>
      </c>
      <c r="J7074">
        <v>4</v>
      </c>
      <c r="K7074">
        <v>4</v>
      </c>
      <c r="L7074" s="33">
        <f>Tabela818[[#This Row],[COM CAF]]/Tabela818[[#This Row],[TOTAL SÓCIOS]]</f>
        <v>0.61538461538461542</v>
      </c>
    </row>
    <row r="7075" spans="1:12">
      <c r="A7075" s="6" t="s">
        <v>5361</v>
      </c>
      <c r="B7075" s="6" t="s">
        <v>25</v>
      </c>
      <c r="C7075">
        <v>1302504</v>
      </c>
      <c r="D7075" t="s">
        <v>207</v>
      </c>
      <c r="E7075" s="10" t="s">
        <v>5737</v>
      </c>
      <c r="F7075" t="s">
        <v>5738</v>
      </c>
      <c r="G7075">
        <v>10</v>
      </c>
      <c r="H7075">
        <v>0</v>
      </c>
      <c r="I7075">
        <v>10</v>
      </c>
      <c r="J7075">
        <v>4</v>
      </c>
      <c r="K7075">
        <v>6</v>
      </c>
      <c r="L7075" s="32">
        <f>Tabela818[[#This Row],[COM CAF]]/Tabela818[[#This Row],[TOTAL SÓCIOS]]</f>
        <v>1</v>
      </c>
    </row>
    <row r="7076" spans="1:12">
      <c r="A7076" s="6" t="s">
        <v>15072</v>
      </c>
      <c r="B7076" s="6" t="s">
        <v>80</v>
      </c>
      <c r="C7076">
        <v>3522307</v>
      </c>
      <c r="D7076" t="s">
        <v>3883</v>
      </c>
      <c r="E7076" s="10" t="s">
        <v>17203</v>
      </c>
      <c r="F7076" t="s">
        <v>17204</v>
      </c>
      <c r="G7076">
        <v>87</v>
      </c>
      <c r="H7076">
        <v>7</v>
      </c>
      <c r="I7076">
        <v>94</v>
      </c>
      <c r="J7076">
        <v>32</v>
      </c>
      <c r="K7076">
        <v>55</v>
      </c>
      <c r="L7076" s="32">
        <f>Tabela818[[#This Row],[COM CAF]]/Tabela818[[#This Row],[TOTAL SÓCIOS]]</f>
        <v>0.92553191489361697</v>
      </c>
    </row>
    <row r="7077" spans="1:12">
      <c r="A7077" s="6" t="s">
        <v>5361</v>
      </c>
      <c r="B7077" s="6" t="s">
        <v>34</v>
      </c>
      <c r="C7077">
        <v>2312700</v>
      </c>
      <c r="D7077" t="s">
        <v>767</v>
      </c>
      <c r="E7077" s="10" t="s">
        <v>8320</v>
      </c>
      <c r="F7077" t="s">
        <v>8321</v>
      </c>
      <c r="G7077">
        <v>38</v>
      </c>
      <c r="H7077">
        <v>20</v>
      </c>
      <c r="I7077">
        <v>58</v>
      </c>
      <c r="J7077">
        <v>16</v>
      </c>
      <c r="K7077">
        <v>22</v>
      </c>
      <c r="L7077" s="32">
        <f>Tabela818[[#This Row],[COM CAF]]/Tabela818[[#This Row],[TOTAL SÓCIOS]]</f>
        <v>0.65517241379310343</v>
      </c>
    </row>
    <row r="7078" spans="1:12">
      <c r="A7078" s="6" t="s">
        <v>18503</v>
      </c>
      <c r="B7078" s="6" t="s">
        <v>59</v>
      </c>
      <c r="C7078">
        <v>2614857</v>
      </c>
      <c r="D7078" t="s">
        <v>2376</v>
      </c>
      <c r="E7078" s="10" t="s">
        <v>18654</v>
      </c>
      <c r="F7078" t="s">
        <v>18655</v>
      </c>
      <c r="G7078">
        <v>1</v>
      </c>
      <c r="H7078">
        <v>0</v>
      </c>
      <c r="I7078">
        <v>1</v>
      </c>
      <c r="J7078">
        <v>0</v>
      </c>
      <c r="K7078">
        <v>1</v>
      </c>
      <c r="L7078" s="33">
        <f>Tabela818[[#This Row],[COM CAF]]/Tabela818[[#This Row],[TOTAL SÓCIOS]]</f>
        <v>1</v>
      </c>
    </row>
    <row r="7079" spans="1:12">
      <c r="A7079" s="6" t="s">
        <v>15072</v>
      </c>
      <c r="B7079" s="6" t="s">
        <v>64</v>
      </c>
      <c r="C7079">
        <v>4115101</v>
      </c>
      <c r="D7079" t="s">
        <v>2801</v>
      </c>
      <c r="E7079" s="10" t="s">
        <v>17503</v>
      </c>
      <c r="F7079" t="s">
        <v>17504</v>
      </c>
      <c r="G7079">
        <v>49</v>
      </c>
      <c r="H7079">
        <v>6</v>
      </c>
      <c r="I7079">
        <v>55</v>
      </c>
      <c r="J7079">
        <v>20</v>
      </c>
      <c r="K7079">
        <v>29</v>
      </c>
      <c r="L7079" s="32">
        <f>Tabela818[[#This Row],[COM CAF]]/Tabela818[[#This Row],[TOTAL SÓCIOS]]</f>
        <v>0.89090909090909087</v>
      </c>
    </row>
    <row r="7080" spans="1:12">
      <c r="A7080" s="6" t="s">
        <v>5361</v>
      </c>
      <c r="B7080" s="6" t="s">
        <v>31</v>
      </c>
      <c r="C7080">
        <v>2900405</v>
      </c>
      <c r="D7080" t="s">
        <v>251</v>
      </c>
      <c r="E7080" s="10" t="s">
        <v>9787</v>
      </c>
      <c r="F7080" t="s">
        <v>9788</v>
      </c>
      <c r="G7080">
        <v>65</v>
      </c>
      <c r="H7080">
        <v>13</v>
      </c>
      <c r="I7080">
        <v>78</v>
      </c>
      <c r="J7080">
        <v>46</v>
      </c>
      <c r="K7080">
        <v>19</v>
      </c>
      <c r="L7080" s="33">
        <f>Tabela818[[#This Row],[COM CAF]]/Tabela818[[#This Row],[TOTAL SÓCIOS]]</f>
        <v>0.83333333333333337</v>
      </c>
    </row>
    <row r="7081" spans="1:12">
      <c r="A7081" s="6" t="s">
        <v>5361</v>
      </c>
      <c r="B7081" s="6" t="s">
        <v>49</v>
      </c>
      <c r="C7081">
        <v>5006002</v>
      </c>
      <c r="D7081" t="s">
        <v>1718</v>
      </c>
      <c r="E7081" s="10" t="s">
        <v>14550</v>
      </c>
      <c r="F7081" t="s">
        <v>14551</v>
      </c>
      <c r="G7081">
        <v>16</v>
      </c>
      <c r="H7081">
        <v>6</v>
      </c>
      <c r="I7081">
        <v>22</v>
      </c>
      <c r="J7081">
        <v>13</v>
      </c>
      <c r="K7081">
        <v>3</v>
      </c>
      <c r="L7081" s="33">
        <f>Tabela818[[#This Row],[COM CAF]]/Tabela818[[#This Row],[TOTAL SÓCIOS]]</f>
        <v>0.72727272727272729</v>
      </c>
    </row>
    <row r="7082" spans="1:12">
      <c r="A7082" s="6" t="s">
        <v>15072</v>
      </c>
      <c r="B7082" s="6" t="s">
        <v>57</v>
      </c>
      <c r="C7082">
        <v>2508604</v>
      </c>
      <c r="D7082" t="s">
        <v>2115</v>
      </c>
      <c r="E7082" s="10" t="s">
        <v>32704</v>
      </c>
      <c r="F7082" t="s">
        <v>32705</v>
      </c>
      <c r="G7082">
        <v>50</v>
      </c>
      <c r="H7082">
        <v>1</v>
      </c>
      <c r="I7082">
        <v>51</v>
      </c>
      <c r="J7082">
        <v>50</v>
      </c>
      <c r="K7082">
        <v>0</v>
      </c>
      <c r="L7082" s="32">
        <f>Tabela818[[#This Row],[COM CAF]]/Tabela818[[#This Row],[TOTAL SÓCIOS]]</f>
        <v>0.98039215686274506</v>
      </c>
    </row>
    <row r="7083" spans="1:12">
      <c r="A7083" s="6" t="s">
        <v>5361</v>
      </c>
      <c r="B7083" s="6" t="s">
        <v>25</v>
      </c>
      <c r="C7083">
        <v>1303205</v>
      </c>
      <c r="D7083" t="s">
        <v>215</v>
      </c>
      <c r="E7083" s="10" t="s">
        <v>5837</v>
      </c>
      <c r="F7083" t="s">
        <v>5838</v>
      </c>
      <c r="G7083">
        <v>108</v>
      </c>
      <c r="H7083">
        <v>1</v>
      </c>
      <c r="I7083">
        <v>109</v>
      </c>
      <c r="J7083">
        <v>62</v>
      </c>
      <c r="K7083">
        <v>44</v>
      </c>
      <c r="L7083" s="33">
        <f>Tabela818[[#This Row],[COM CAF]]/Tabela818[[#This Row],[TOTAL SÓCIOS]]</f>
        <v>0.99082568807339455</v>
      </c>
    </row>
    <row r="7084" spans="1:12">
      <c r="A7084" s="6" t="s">
        <v>5361</v>
      </c>
      <c r="B7084" s="6" t="s">
        <v>70</v>
      </c>
      <c r="C7084">
        <v>1100122</v>
      </c>
      <c r="D7084" t="s">
        <v>3150</v>
      </c>
      <c r="E7084" s="10" t="s">
        <v>5374</v>
      </c>
      <c r="F7084" t="s">
        <v>5375</v>
      </c>
      <c r="G7084">
        <v>9</v>
      </c>
      <c r="H7084">
        <v>1</v>
      </c>
      <c r="I7084">
        <v>10</v>
      </c>
      <c r="J7084">
        <v>9</v>
      </c>
      <c r="K7084">
        <v>0</v>
      </c>
      <c r="L7084" s="32">
        <f>Tabela818[[#This Row],[COM CAF]]/Tabela818[[#This Row],[TOTAL SÓCIOS]]</f>
        <v>0.9</v>
      </c>
    </row>
    <row r="7085" spans="1:12">
      <c r="A7085" s="6" t="s">
        <v>5361</v>
      </c>
      <c r="B7085" s="6" t="s">
        <v>64</v>
      </c>
      <c r="C7085">
        <v>4106456</v>
      </c>
      <c r="D7085" t="s">
        <v>2685</v>
      </c>
      <c r="E7085" s="10" t="s">
        <v>13802</v>
      </c>
      <c r="F7085" t="s">
        <v>13803</v>
      </c>
      <c r="G7085">
        <v>24</v>
      </c>
      <c r="H7085">
        <v>4</v>
      </c>
      <c r="I7085">
        <v>28</v>
      </c>
      <c r="J7085">
        <v>12</v>
      </c>
      <c r="K7085">
        <v>12</v>
      </c>
      <c r="L7085" s="33">
        <f>Tabela818[[#This Row],[COM CAF]]/Tabela818[[#This Row],[TOTAL SÓCIOS]]</f>
        <v>0.8571428571428571</v>
      </c>
    </row>
    <row r="7086" spans="1:12">
      <c r="A7086" s="6" t="s">
        <v>5361</v>
      </c>
      <c r="B7086" s="6" t="s">
        <v>31</v>
      </c>
      <c r="C7086">
        <v>2928000</v>
      </c>
      <c r="D7086" t="s">
        <v>584</v>
      </c>
      <c r="E7086" s="10" t="s">
        <v>32706</v>
      </c>
      <c r="F7086" t="s">
        <v>32707</v>
      </c>
      <c r="G7086">
        <v>12</v>
      </c>
      <c r="H7086">
        <v>7</v>
      </c>
      <c r="I7086">
        <v>19</v>
      </c>
      <c r="J7086">
        <v>8</v>
      </c>
      <c r="K7086">
        <v>4</v>
      </c>
      <c r="L7086" s="32">
        <f>Tabela818[[#This Row],[COM CAF]]/Tabela818[[#This Row],[TOTAL SÓCIOS]]</f>
        <v>0.63157894736842102</v>
      </c>
    </row>
    <row r="7087" spans="1:12">
      <c r="A7087" s="6" t="s">
        <v>5361</v>
      </c>
      <c r="B7087" s="6" t="s">
        <v>31</v>
      </c>
      <c r="C7087">
        <v>2913457</v>
      </c>
      <c r="D7087" t="s">
        <v>395</v>
      </c>
      <c r="E7087" s="10" t="s">
        <v>32708</v>
      </c>
      <c r="F7087" t="s">
        <v>32709</v>
      </c>
      <c r="G7087">
        <v>11</v>
      </c>
      <c r="H7087">
        <v>10</v>
      </c>
      <c r="I7087">
        <v>21</v>
      </c>
      <c r="J7087">
        <v>10</v>
      </c>
      <c r="K7087">
        <v>1</v>
      </c>
      <c r="L7087" s="32">
        <f>Tabela818[[#This Row],[COM CAF]]/Tabela818[[#This Row],[TOTAL SÓCIOS]]</f>
        <v>0.52380952380952384</v>
      </c>
    </row>
    <row r="7088" spans="1:12">
      <c r="A7088" s="6" t="s">
        <v>5361</v>
      </c>
      <c r="B7088" s="6" t="s">
        <v>61</v>
      </c>
      <c r="C7088">
        <v>2211001</v>
      </c>
      <c r="D7088" t="s">
        <v>2601</v>
      </c>
      <c r="E7088" s="10" t="s">
        <v>8062</v>
      </c>
      <c r="F7088" t="s">
        <v>8063</v>
      </c>
      <c r="G7088">
        <v>27</v>
      </c>
      <c r="H7088">
        <v>12</v>
      </c>
      <c r="I7088">
        <v>39</v>
      </c>
      <c r="J7088">
        <v>16</v>
      </c>
      <c r="K7088">
        <v>11</v>
      </c>
      <c r="L7088" s="32">
        <f>Tabela818[[#This Row],[COM CAF]]/Tabela818[[#This Row],[TOTAL SÓCIOS]]</f>
        <v>0.69230769230769229</v>
      </c>
    </row>
    <row r="7089" spans="1:12">
      <c r="A7089" s="6" t="s">
        <v>18503</v>
      </c>
      <c r="B7089" s="6" t="s">
        <v>47</v>
      </c>
      <c r="C7089">
        <v>3136553</v>
      </c>
      <c r="D7089" t="s">
        <v>1446</v>
      </c>
      <c r="E7089" s="10" t="s">
        <v>18794</v>
      </c>
      <c r="F7089" t="s">
        <v>18795</v>
      </c>
      <c r="G7089">
        <v>1</v>
      </c>
      <c r="H7089">
        <v>0</v>
      </c>
      <c r="I7089">
        <v>1</v>
      </c>
      <c r="J7089">
        <v>1</v>
      </c>
      <c r="K7089">
        <v>0</v>
      </c>
      <c r="L7089" s="32">
        <f>Tabela818[[#This Row],[COM CAF]]/Tabela818[[#This Row],[TOTAL SÓCIOS]]</f>
        <v>1</v>
      </c>
    </row>
    <row r="7090" spans="1:12">
      <c r="A7090" s="6" t="s">
        <v>15072</v>
      </c>
      <c r="B7090" s="6" t="s">
        <v>31</v>
      </c>
      <c r="C7090">
        <v>2930501</v>
      </c>
      <c r="D7090" t="s">
        <v>614</v>
      </c>
      <c r="E7090" s="10" t="s">
        <v>16764</v>
      </c>
      <c r="F7090" t="s">
        <v>16765</v>
      </c>
      <c r="G7090">
        <v>121</v>
      </c>
      <c r="H7090">
        <v>15</v>
      </c>
      <c r="I7090">
        <v>136</v>
      </c>
      <c r="J7090">
        <v>97</v>
      </c>
      <c r="K7090">
        <v>24</v>
      </c>
      <c r="L7090" s="32">
        <f>Tabela818[[#This Row],[COM CAF]]/Tabela818[[#This Row],[TOTAL SÓCIOS]]</f>
        <v>0.88970588235294112</v>
      </c>
    </row>
    <row r="7091" spans="1:12">
      <c r="A7091" s="6" t="s">
        <v>18503</v>
      </c>
      <c r="B7091" s="6" t="s">
        <v>47</v>
      </c>
      <c r="C7091">
        <v>3123528</v>
      </c>
      <c r="D7091" t="s">
        <v>1341</v>
      </c>
      <c r="E7091" s="10" t="s">
        <v>18770</v>
      </c>
      <c r="F7091" t="s">
        <v>18771</v>
      </c>
      <c r="G7091">
        <v>1</v>
      </c>
      <c r="H7091">
        <v>0</v>
      </c>
      <c r="I7091">
        <v>1</v>
      </c>
      <c r="J7091">
        <v>0</v>
      </c>
      <c r="K7091">
        <v>1</v>
      </c>
      <c r="L7091" s="32">
        <f>Tabela818[[#This Row],[COM CAF]]/Tabela818[[#This Row],[TOTAL SÓCIOS]]</f>
        <v>1</v>
      </c>
    </row>
    <row r="7092" spans="1:12">
      <c r="A7092" s="6" t="s">
        <v>5361</v>
      </c>
      <c r="B7092" s="6" t="s">
        <v>31</v>
      </c>
      <c r="C7092">
        <v>2903706</v>
      </c>
      <c r="D7092" t="s">
        <v>290</v>
      </c>
      <c r="E7092" s="10" t="s">
        <v>9983</v>
      </c>
      <c r="F7092" t="s">
        <v>9984</v>
      </c>
      <c r="G7092">
        <v>26</v>
      </c>
      <c r="H7092">
        <v>5</v>
      </c>
      <c r="I7092">
        <v>31</v>
      </c>
      <c r="J7092">
        <v>16</v>
      </c>
      <c r="K7092">
        <v>10</v>
      </c>
      <c r="L7092" s="32">
        <f>Tabela818[[#This Row],[COM CAF]]/Tabela818[[#This Row],[TOTAL SÓCIOS]]</f>
        <v>0.83870967741935487</v>
      </c>
    </row>
    <row r="7093" spans="1:12">
      <c r="A7093" s="6" t="s">
        <v>15072</v>
      </c>
      <c r="B7093" s="6" t="s">
        <v>44</v>
      </c>
      <c r="C7093">
        <v>2104057</v>
      </c>
      <c r="D7093" t="s">
        <v>1044</v>
      </c>
      <c r="E7093" s="10" t="s">
        <v>30456</v>
      </c>
      <c r="F7093" t="s">
        <v>30457</v>
      </c>
      <c r="G7093">
        <v>11</v>
      </c>
      <c r="H7093">
        <v>10</v>
      </c>
      <c r="I7093">
        <v>21</v>
      </c>
      <c r="J7093">
        <v>7</v>
      </c>
      <c r="K7093">
        <v>4</v>
      </c>
      <c r="L7093" s="32">
        <f>Tabela818[[#This Row],[COM CAF]]/Tabela818[[#This Row],[TOTAL SÓCIOS]]</f>
        <v>0.52380952380952384</v>
      </c>
    </row>
    <row r="7094" spans="1:12">
      <c r="A7094" s="6" t="s">
        <v>5361</v>
      </c>
      <c r="B7094" s="6" t="s">
        <v>80</v>
      </c>
      <c r="C7094">
        <v>3521804</v>
      </c>
      <c r="D7094" t="s">
        <v>3880</v>
      </c>
      <c r="E7094" s="10" t="s">
        <v>13435</v>
      </c>
      <c r="F7094" t="s">
        <v>13436</v>
      </c>
      <c r="G7094">
        <v>24</v>
      </c>
      <c r="H7094">
        <v>1</v>
      </c>
      <c r="I7094">
        <v>25</v>
      </c>
      <c r="J7094">
        <v>6</v>
      </c>
      <c r="K7094">
        <v>18</v>
      </c>
      <c r="L7094" s="32">
        <f>Tabela818[[#This Row],[COM CAF]]/Tabela818[[#This Row],[TOTAL SÓCIOS]]</f>
        <v>0.96</v>
      </c>
    </row>
    <row r="7095" spans="1:12">
      <c r="A7095" s="6" t="s">
        <v>5361</v>
      </c>
      <c r="B7095" s="6" t="s">
        <v>61</v>
      </c>
      <c r="C7095">
        <v>2209658</v>
      </c>
      <c r="D7095" t="s">
        <v>2574</v>
      </c>
      <c r="E7095" s="10" t="s">
        <v>7970</v>
      </c>
      <c r="F7095" t="s">
        <v>7971</v>
      </c>
      <c r="G7095">
        <v>16</v>
      </c>
      <c r="H7095">
        <v>2</v>
      </c>
      <c r="I7095">
        <v>18</v>
      </c>
      <c r="J7095">
        <v>8</v>
      </c>
      <c r="K7095">
        <v>8</v>
      </c>
      <c r="L7095" s="33">
        <f>Tabela818[[#This Row],[COM CAF]]/Tabela818[[#This Row],[TOTAL SÓCIOS]]</f>
        <v>0.88888888888888884</v>
      </c>
    </row>
    <row r="7096" spans="1:12">
      <c r="A7096" s="6" t="s">
        <v>5361</v>
      </c>
      <c r="B7096" s="6" t="s">
        <v>57</v>
      </c>
      <c r="C7096">
        <v>2509107</v>
      </c>
      <c r="D7096" t="s">
        <v>2118</v>
      </c>
      <c r="E7096" s="10" t="s">
        <v>8678</v>
      </c>
      <c r="F7096" t="s">
        <v>8679</v>
      </c>
      <c r="G7096">
        <v>65</v>
      </c>
      <c r="H7096">
        <v>6</v>
      </c>
      <c r="I7096">
        <v>71</v>
      </c>
      <c r="J7096">
        <v>39</v>
      </c>
      <c r="K7096">
        <v>26</v>
      </c>
      <c r="L7096" s="32">
        <f>Tabela818[[#This Row],[COM CAF]]/Tabela818[[#This Row],[TOTAL SÓCIOS]]</f>
        <v>0.91549295774647887</v>
      </c>
    </row>
    <row r="7097" spans="1:12">
      <c r="A7097" s="6" t="s">
        <v>5361</v>
      </c>
      <c r="B7097" s="6" t="s">
        <v>22</v>
      </c>
      <c r="C7097">
        <v>2708105</v>
      </c>
      <c r="D7097" t="s">
        <v>146</v>
      </c>
      <c r="E7097" s="10" t="s">
        <v>31961</v>
      </c>
      <c r="F7097" t="s">
        <v>31962</v>
      </c>
      <c r="G7097">
        <v>15</v>
      </c>
      <c r="H7097">
        <v>0</v>
      </c>
      <c r="I7097">
        <v>15</v>
      </c>
      <c r="J7097">
        <v>6</v>
      </c>
      <c r="K7097">
        <v>9</v>
      </c>
      <c r="L7097" s="32">
        <f>Tabela818[[#This Row],[COM CAF]]/Tabela818[[#This Row],[TOTAL SÓCIOS]]</f>
        <v>1</v>
      </c>
    </row>
    <row r="7098" spans="1:12">
      <c r="A7098" s="6" t="s">
        <v>5361</v>
      </c>
      <c r="B7098" s="6" t="s">
        <v>40</v>
      </c>
      <c r="C7098">
        <v>3200169</v>
      </c>
      <c r="D7098" t="s">
        <v>788</v>
      </c>
      <c r="E7098" s="10" t="s">
        <v>13029</v>
      </c>
      <c r="F7098" t="s">
        <v>13030</v>
      </c>
      <c r="G7098">
        <v>25</v>
      </c>
      <c r="H7098">
        <v>11</v>
      </c>
      <c r="I7098">
        <v>36</v>
      </c>
      <c r="J7098">
        <v>9</v>
      </c>
      <c r="K7098">
        <v>16</v>
      </c>
      <c r="L7098" s="33">
        <f>Tabela818[[#This Row],[COM CAF]]/Tabela818[[#This Row],[TOTAL SÓCIOS]]</f>
        <v>0.69444444444444442</v>
      </c>
    </row>
    <row r="7099" spans="1:12">
      <c r="A7099" s="6" t="s">
        <v>5361</v>
      </c>
      <c r="B7099" s="6" t="s">
        <v>22</v>
      </c>
      <c r="C7099">
        <v>2706802</v>
      </c>
      <c r="D7099" t="s">
        <v>139</v>
      </c>
      <c r="E7099" s="10" t="s">
        <v>29412</v>
      </c>
      <c r="F7099" t="s">
        <v>29413</v>
      </c>
      <c r="G7099">
        <v>21</v>
      </c>
      <c r="H7099">
        <v>1</v>
      </c>
      <c r="I7099">
        <v>22</v>
      </c>
      <c r="J7099">
        <v>13</v>
      </c>
      <c r="K7099">
        <v>8</v>
      </c>
      <c r="L7099" s="32">
        <f>Tabela818[[#This Row],[COM CAF]]/Tabela818[[#This Row],[TOTAL SÓCIOS]]</f>
        <v>0.95454545454545459</v>
      </c>
    </row>
    <row r="7100" spans="1:12">
      <c r="A7100" s="6" t="s">
        <v>15072</v>
      </c>
      <c r="B7100" s="6" t="s">
        <v>74</v>
      </c>
      <c r="C7100">
        <v>4306353</v>
      </c>
      <c r="D7100" t="s">
        <v>3269</v>
      </c>
      <c r="E7100" s="10" t="s">
        <v>17967</v>
      </c>
      <c r="F7100" t="s">
        <v>17968</v>
      </c>
      <c r="G7100">
        <v>23</v>
      </c>
      <c r="H7100">
        <v>3</v>
      </c>
      <c r="I7100">
        <v>26</v>
      </c>
      <c r="J7100">
        <v>17</v>
      </c>
      <c r="K7100">
        <v>6</v>
      </c>
      <c r="L7100" s="33">
        <f>Tabela818[[#This Row],[COM CAF]]/Tabela818[[#This Row],[TOTAL SÓCIOS]]</f>
        <v>0.88461538461538458</v>
      </c>
    </row>
    <row r="7101" spans="1:12">
      <c r="A7101" s="6" t="s">
        <v>5361</v>
      </c>
      <c r="B7101" s="6" t="s">
        <v>68</v>
      </c>
      <c r="C7101">
        <v>2404705</v>
      </c>
      <c r="D7101" t="s">
        <v>3073</v>
      </c>
      <c r="E7101" s="10" t="s">
        <v>8410</v>
      </c>
      <c r="F7101" t="s">
        <v>8411</v>
      </c>
      <c r="G7101">
        <v>19</v>
      </c>
      <c r="H7101">
        <v>3</v>
      </c>
      <c r="I7101">
        <v>22</v>
      </c>
      <c r="J7101">
        <v>11</v>
      </c>
      <c r="K7101">
        <v>8</v>
      </c>
      <c r="L7101" s="32">
        <f>Tabela818[[#This Row],[COM CAF]]/Tabela818[[#This Row],[TOTAL SÓCIOS]]</f>
        <v>0.86363636363636365</v>
      </c>
    </row>
    <row r="7102" spans="1:12">
      <c r="A7102" s="6" t="s">
        <v>5361</v>
      </c>
      <c r="B7102" s="6" t="s">
        <v>64</v>
      </c>
      <c r="C7102">
        <v>4127403</v>
      </c>
      <c r="D7102" t="s">
        <v>2950</v>
      </c>
      <c r="E7102" s="10" t="s">
        <v>14076</v>
      </c>
      <c r="F7102" t="s">
        <v>14077</v>
      </c>
      <c r="G7102">
        <v>19</v>
      </c>
      <c r="H7102">
        <v>4</v>
      </c>
      <c r="I7102">
        <v>23</v>
      </c>
      <c r="J7102">
        <v>7</v>
      </c>
      <c r="K7102">
        <v>12</v>
      </c>
      <c r="L7102" s="32">
        <f>Tabela818[[#This Row],[COM CAF]]/Tabela818[[#This Row],[TOTAL SÓCIOS]]</f>
        <v>0.82608695652173914</v>
      </c>
    </row>
    <row r="7103" spans="1:12">
      <c r="A7103" s="6" t="s">
        <v>15072</v>
      </c>
      <c r="B7103" s="6" t="s">
        <v>44</v>
      </c>
      <c r="C7103">
        <v>2111607</v>
      </c>
      <c r="D7103" t="s">
        <v>1155</v>
      </c>
      <c r="E7103" s="10" t="s">
        <v>15655</v>
      </c>
      <c r="F7103" t="s">
        <v>15656</v>
      </c>
      <c r="G7103">
        <v>38</v>
      </c>
      <c r="H7103">
        <v>11</v>
      </c>
      <c r="I7103">
        <v>49</v>
      </c>
      <c r="J7103">
        <v>20</v>
      </c>
      <c r="K7103">
        <v>18</v>
      </c>
      <c r="L7103" s="33">
        <f>Tabela818[[#This Row],[COM CAF]]/Tabela818[[#This Row],[TOTAL SÓCIOS]]</f>
        <v>0.77551020408163263</v>
      </c>
    </row>
    <row r="7104" spans="1:12">
      <c r="A7104" s="6" t="s">
        <v>5361</v>
      </c>
      <c r="B7104" s="6" t="s">
        <v>31</v>
      </c>
      <c r="C7104">
        <v>2930774</v>
      </c>
      <c r="D7104" t="s">
        <v>618</v>
      </c>
      <c r="E7104" s="10" t="s">
        <v>32710</v>
      </c>
      <c r="F7104" t="s">
        <v>32711</v>
      </c>
      <c r="G7104">
        <v>12</v>
      </c>
      <c r="H7104">
        <v>1</v>
      </c>
      <c r="I7104">
        <v>13</v>
      </c>
      <c r="J7104">
        <v>7</v>
      </c>
      <c r="K7104">
        <v>5</v>
      </c>
      <c r="L7104" s="32">
        <f>Tabela818[[#This Row],[COM CAF]]/Tabela818[[#This Row],[TOTAL SÓCIOS]]</f>
        <v>0.92307692307692313</v>
      </c>
    </row>
    <row r="7105" spans="1:12">
      <c r="A7105" s="6" t="s">
        <v>5361</v>
      </c>
      <c r="B7105" s="6" t="s">
        <v>47</v>
      </c>
      <c r="C7105">
        <v>3164506</v>
      </c>
      <c r="D7105" t="s">
        <v>1639</v>
      </c>
      <c r="E7105" s="10" t="s">
        <v>12971</v>
      </c>
      <c r="F7105" t="s">
        <v>12972</v>
      </c>
      <c r="G7105">
        <v>14</v>
      </c>
      <c r="H7105">
        <v>11</v>
      </c>
      <c r="I7105">
        <v>25</v>
      </c>
      <c r="J7105">
        <v>9</v>
      </c>
      <c r="K7105">
        <v>5</v>
      </c>
      <c r="L7105" s="33">
        <f>Tabela818[[#This Row],[COM CAF]]/Tabela818[[#This Row],[TOTAL SÓCIOS]]</f>
        <v>0.56000000000000005</v>
      </c>
    </row>
    <row r="7106" spans="1:12">
      <c r="A7106" s="6" t="s">
        <v>5361</v>
      </c>
      <c r="B7106" s="6" t="s">
        <v>31</v>
      </c>
      <c r="C7106">
        <v>2926004</v>
      </c>
      <c r="D7106" t="s">
        <v>559</v>
      </c>
      <c r="E7106" s="10" t="s">
        <v>29919</v>
      </c>
      <c r="F7106" t="s">
        <v>14980</v>
      </c>
      <c r="G7106">
        <v>8</v>
      </c>
      <c r="H7106">
        <v>5</v>
      </c>
      <c r="I7106">
        <v>13</v>
      </c>
      <c r="J7106">
        <v>5</v>
      </c>
      <c r="K7106">
        <v>3</v>
      </c>
      <c r="L7106" s="32">
        <f>Tabela818[[#This Row],[COM CAF]]/Tabela818[[#This Row],[TOTAL SÓCIOS]]</f>
        <v>0.61538461538461542</v>
      </c>
    </row>
    <row r="7107" spans="1:12">
      <c r="A7107" s="6" t="s">
        <v>5361</v>
      </c>
      <c r="B7107" s="6" t="s">
        <v>57</v>
      </c>
      <c r="C7107">
        <v>2507705</v>
      </c>
      <c r="D7107" t="s">
        <v>2106</v>
      </c>
      <c r="E7107" s="10" t="s">
        <v>8652</v>
      </c>
      <c r="F7107" t="s">
        <v>8653</v>
      </c>
      <c r="G7107">
        <v>8</v>
      </c>
      <c r="H7107">
        <v>3</v>
      </c>
      <c r="I7107">
        <v>11</v>
      </c>
      <c r="J7107">
        <v>8</v>
      </c>
      <c r="K7107">
        <v>0</v>
      </c>
      <c r="L7107" s="32">
        <f>Tabela818[[#This Row],[COM CAF]]/Tabela818[[#This Row],[TOTAL SÓCIOS]]</f>
        <v>0.72727272727272729</v>
      </c>
    </row>
    <row r="7108" spans="1:12">
      <c r="A7108" s="6" t="s">
        <v>5361</v>
      </c>
      <c r="B7108" s="6" t="s">
        <v>54</v>
      </c>
      <c r="C7108">
        <v>1501600</v>
      </c>
      <c r="D7108" t="s">
        <v>295</v>
      </c>
      <c r="E7108" s="10" t="s">
        <v>6042</v>
      </c>
      <c r="F7108" t="s">
        <v>6043</v>
      </c>
      <c r="G7108">
        <v>33</v>
      </c>
      <c r="H7108">
        <v>1</v>
      </c>
      <c r="I7108">
        <v>34</v>
      </c>
      <c r="J7108">
        <v>15</v>
      </c>
      <c r="K7108">
        <v>18</v>
      </c>
      <c r="L7108" s="32">
        <f>Tabela818[[#This Row],[COM CAF]]/Tabela818[[#This Row],[TOTAL SÓCIOS]]</f>
        <v>0.97058823529411764</v>
      </c>
    </row>
    <row r="7109" spans="1:12">
      <c r="A7109" s="6" t="s">
        <v>5361</v>
      </c>
      <c r="B7109" s="6" t="s">
        <v>61</v>
      </c>
      <c r="C7109">
        <v>2203206</v>
      </c>
      <c r="D7109" t="s">
        <v>4097</v>
      </c>
      <c r="E7109" s="10" t="s">
        <v>31022</v>
      </c>
      <c r="F7109" t="s">
        <v>31023</v>
      </c>
      <c r="G7109">
        <v>15</v>
      </c>
      <c r="H7109">
        <v>0</v>
      </c>
      <c r="I7109">
        <v>15</v>
      </c>
      <c r="J7109">
        <v>12</v>
      </c>
      <c r="K7109">
        <v>3</v>
      </c>
      <c r="L7109" s="32">
        <f>Tabela818[[#This Row],[COM CAF]]/Tabela818[[#This Row],[TOTAL SÓCIOS]]</f>
        <v>1</v>
      </c>
    </row>
    <row r="7110" spans="1:12">
      <c r="A7110" s="6" t="s">
        <v>15072</v>
      </c>
      <c r="B7110" s="6" t="s">
        <v>17</v>
      </c>
      <c r="C7110">
        <v>1200450</v>
      </c>
      <c r="D7110" t="s">
        <v>50</v>
      </c>
      <c r="E7110" s="10" t="s">
        <v>30380</v>
      </c>
      <c r="F7110" t="s">
        <v>30381</v>
      </c>
      <c r="G7110">
        <v>26</v>
      </c>
      <c r="H7110">
        <v>10</v>
      </c>
      <c r="I7110">
        <v>36</v>
      </c>
      <c r="J7110">
        <v>6</v>
      </c>
      <c r="K7110">
        <v>20</v>
      </c>
      <c r="L7110" s="32">
        <f>Tabela818[[#This Row],[COM CAF]]/Tabela818[[#This Row],[TOTAL SÓCIOS]]</f>
        <v>0.72222222222222221</v>
      </c>
    </row>
    <row r="7111" spans="1:12">
      <c r="A7111" s="6" t="s">
        <v>5361</v>
      </c>
      <c r="B7111" s="6" t="s">
        <v>51</v>
      </c>
      <c r="C7111">
        <v>5106505</v>
      </c>
      <c r="D7111" t="s">
        <v>1815</v>
      </c>
      <c r="E7111" s="10" t="s">
        <v>14756</v>
      </c>
      <c r="F7111" t="s">
        <v>14757</v>
      </c>
      <c r="G7111">
        <v>15</v>
      </c>
      <c r="H7111">
        <v>0</v>
      </c>
      <c r="I7111">
        <v>15</v>
      </c>
      <c r="J7111">
        <v>12</v>
      </c>
      <c r="K7111">
        <v>3</v>
      </c>
      <c r="L7111" s="32">
        <f>Tabela818[[#This Row],[COM CAF]]/Tabela818[[#This Row],[TOTAL SÓCIOS]]</f>
        <v>1</v>
      </c>
    </row>
    <row r="7112" spans="1:12">
      <c r="A7112" s="6" t="s">
        <v>5361</v>
      </c>
      <c r="B7112" s="6" t="s">
        <v>31</v>
      </c>
      <c r="C7112">
        <v>2913705</v>
      </c>
      <c r="D7112" t="s">
        <v>399</v>
      </c>
      <c r="E7112" s="10" t="s">
        <v>10811</v>
      </c>
      <c r="F7112" t="s">
        <v>10812</v>
      </c>
      <c r="G7112">
        <v>22</v>
      </c>
      <c r="H7112">
        <v>6</v>
      </c>
      <c r="I7112">
        <v>28</v>
      </c>
      <c r="J7112">
        <v>9</v>
      </c>
      <c r="K7112">
        <v>13</v>
      </c>
      <c r="L7112" s="33">
        <f>Tabela818[[#This Row],[COM CAF]]/Tabela818[[#This Row],[TOTAL SÓCIOS]]</f>
        <v>0.7857142857142857</v>
      </c>
    </row>
    <row r="7113" spans="1:12">
      <c r="A7113" s="6" t="s">
        <v>5361</v>
      </c>
      <c r="B7113" s="6" t="s">
        <v>74</v>
      </c>
      <c r="C7113">
        <v>4311122</v>
      </c>
      <c r="D7113" t="s">
        <v>3340</v>
      </c>
      <c r="E7113" s="10" t="s">
        <v>14240</v>
      </c>
      <c r="F7113" t="s">
        <v>14241</v>
      </c>
      <c r="G7113">
        <v>9</v>
      </c>
      <c r="H7113">
        <v>9</v>
      </c>
      <c r="I7113">
        <v>18</v>
      </c>
      <c r="J7113">
        <v>4</v>
      </c>
      <c r="K7113">
        <v>5</v>
      </c>
      <c r="L7113" s="32">
        <f>Tabela818[[#This Row],[COM CAF]]/Tabela818[[#This Row],[TOTAL SÓCIOS]]</f>
        <v>0.5</v>
      </c>
    </row>
    <row r="7114" spans="1:12">
      <c r="A7114" s="6" t="s">
        <v>15072</v>
      </c>
      <c r="B7114" s="6" t="s">
        <v>68</v>
      </c>
      <c r="C7114">
        <v>2410256</v>
      </c>
      <c r="D7114" t="s">
        <v>4400</v>
      </c>
      <c r="E7114" s="10" t="s">
        <v>31285</v>
      </c>
      <c r="F7114" t="s">
        <v>31286</v>
      </c>
      <c r="G7114">
        <v>20</v>
      </c>
      <c r="H7114">
        <v>0</v>
      </c>
      <c r="I7114">
        <v>20</v>
      </c>
      <c r="J7114">
        <v>12</v>
      </c>
      <c r="K7114">
        <v>8</v>
      </c>
      <c r="L7114" s="33">
        <f>Tabela818[[#This Row],[COM CAF]]/Tabela818[[#This Row],[TOTAL SÓCIOS]]</f>
        <v>1</v>
      </c>
    </row>
    <row r="7115" spans="1:12">
      <c r="A7115" s="6" t="s">
        <v>18503</v>
      </c>
      <c r="B7115" s="6" t="s">
        <v>80</v>
      </c>
      <c r="C7115">
        <v>3512100</v>
      </c>
      <c r="D7115" t="s">
        <v>3832</v>
      </c>
      <c r="E7115" s="10" t="s">
        <v>18955</v>
      </c>
      <c r="F7115" t="s">
        <v>18956</v>
      </c>
      <c r="G7115">
        <v>1</v>
      </c>
      <c r="H7115">
        <v>0</v>
      </c>
      <c r="I7115">
        <v>1</v>
      </c>
      <c r="J7115">
        <v>0</v>
      </c>
      <c r="K7115">
        <v>1</v>
      </c>
      <c r="L7115" s="32">
        <f>Tabela818[[#This Row],[COM CAF]]/Tabela818[[#This Row],[TOTAL SÓCIOS]]</f>
        <v>1</v>
      </c>
    </row>
    <row r="7116" spans="1:12">
      <c r="A7116" s="6" t="s">
        <v>5361</v>
      </c>
      <c r="B7116" s="6" t="s">
        <v>80</v>
      </c>
      <c r="C7116">
        <v>3521705</v>
      </c>
      <c r="D7116" t="s">
        <v>3879</v>
      </c>
      <c r="E7116" s="10" t="s">
        <v>13433</v>
      </c>
      <c r="F7116" t="s">
        <v>13434</v>
      </c>
      <c r="G7116">
        <v>17</v>
      </c>
      <c r="H7116">
        <v>3</v>
      </c>
      <c r="I7116">
        <v>20</v>
      </c>
      <c r="J7116">
        <v>13</v>
      </c>
      <c r="K7116">
        <v>4</v>
      </c>
      <c r="L7116" s="32">
        <f>Tabela818[[#This Row],[COM CAF]]/Tabela818[[#This Row],[TOTAL SÓCIOS]]</f>
        <v>0.85</v>
      </c>
    </row>
    <row r="7117" spans="1:12">
      <c r="A7117" s="6" t="s">
        <v>5361</v>
      </c>
      <c r="B7117" s="6" t="s">
        <v>61</v>
      </c>
      <c r="C7117">
        <v>2211605</v>
      </c>
      <c r="D7117" t="s">
        <v>2606</v>
      </c>
      <c r="E7117" s="10" t="s">
        <v>8108</v>
      </c>
      <c r="F7117" t="s">
        <v>8109</v>
      </c>
      <c r="G7117">
        <v>25</v>
      </c>
      <c r="H7117">
        <v>5</v>
      </c>
      <c r="I7117">
        <v>30</v>
      </c>
      <c r="J7117">
        <v>10</v>
      </c>
      <c r="K7117">
        <v>15</v>
      </c>
      <c r="L7117" s="33">
        <f>Tabela818[[#This Row],[COM CAF]]/Tabela818[[#This Row],[TOTAL SÓCIOS]]</f>
        <v>0.83333333333333337</v>
      </c>
    </row>
    <row r="7118" spans="1:12">
      <c r="A7118" s="6" t="s">
        <v>5361</v>
      </c>
      <c r="B7118" s="6" t="s">
        <v>31</v>
      </c>
      <c r="C7118">
        <v>2902104</v>
      </c>
      <c r="D7118" t="s">
        <v>270</v>
      </c>
      <c r="E7118" s="10" t="s">
        <v>9873</v>
      </c>
      <c r="F7118" t="s">
        <v>9874</v>
      </c>
      <c r="G7118">
        <v>39</v>
      </c>
      <c r="H7118">
        <v>3</v>
      </c>
      <c r="I7118">
        <v>42</v>
      </c>
      <c r="J7118">
        <v>29</v>
      </c>
      <c r="K7118">
        <v>9</v>
      </c>
      <c r="L7118" s="32">
        <f>Tabela818[[#This Row],[COM CAF]]/Tabela818[[#This Row],[TOTAL SÓCIOS]]</f>
        <v>0.9285714285714286</v>
      </c>
    </row>
    <row r="7119" spans="1:12">
      <c r="A7119" s="6" t="s">
        <v>15072</v>
      </c>
      <c r="B7119" s="6" t="s">
        <v>25</v>
      </c>
      <c r="C7119">
        <v>1300805</v>
      </c>
      <c r="D7119" t="s">
        <v>179</v>
      </c>
      <c r="E7119" s="10" t="s">
        <v>15199</v>
      </c>
      <c r="F7119" t="s">
        <v>15200</v>
      </c>
      <c r="G7119">
        <v>112</v>
      </c>
      <c r="H7119">
        <v>32</v>
      </c>
      <c r="I7119">
        <v>144</v>
      </c>
      <c r="J7119">
        <v>46</v>
      </c>
      <c r="K7119">
        <v>66</v>
      </c>
      <c r="L7119" s="32">
        <f>Tabela818[[#This Row],[COM CAF]]/Tabela818[[#This Row],[TOTAL SÓCIOS]]</f>
        <v>0.77777777777777779</v>
      </c>
    </row>
    <row r="7120" spans="1:12">
      <c r="A7120" s="6" t="s">
        <v>5361</v>
      </c>
      <c r="B7120" s="6" t="s">
        <v>31</v>
      </c>
      <c r="C7120">
        <v>2911501</v>
      </c>
      <c r="D7120" t="s">
        <v>373</v>
      </c>
      <c r="E7120" s="10" t="s">
        <v>10635</v>
      </c>
      <c r="F7120" t="s">
        <v>10636</v>
      </c>
      <c r="G7120">
        <v>30</v>
      </c>
      <c r="H7120">
        <v>6</v>
      </c>
      <c r="I7120">
        <v>36</v>
      </c>
      <c r="J7120">
        <v>29</v>
      </c>
      <c r="K7120">
        <v>1</v>
      </c>
      <c r="L7120" s="32">
        <f>Tabela818[[#This Row],[COM CAF]]/Tabela818[[#This Row],[TOTAL SÓCIOS]]</f>
        <v>0.83333333333333337</v>
      </c>
    </row>
    <row r="7121" spans="1:12">
      <c r="A7121" s="6" t="s">
        <v>18503</v>
      </c>
      <c r="B7121" s="6" t="s">
        <v>74</v>
      </c>
      <c r="C7121">
        <v>4322376</v>
      </c>
      <c r="D7121" t="s">
        <v>3543</v>
      </c>
      <c r="E7121" s="10" t="s">
        <v>19690</v>
      </c>
      <c r="F7121" t="s">
        <v>19691</v>
      </c>
      <c r="G7121">
        <v>2</v>
      </c>
      <c r="H7121">
        <v>0</v>
      </c>
      <c r="I7121">
        <v>2</v>
      </c>
      <c r="J7121">
        <v>1</v>
      </c>
      <c r="K7121">
        <v>1</v>
      </c>
      <c r="L7121" s="32">
        <f>Tabela818[[#This Row],[COM CAF]]/Tabela818[[#This Row],[TOTAL SÓCIOS]]</f>
        <v>1</v>
      </c>
    </row>
    <row r="7122" spans="1:12">
      <c r="A7122" s="6" t="s">
        <v>5361</v>
      </c>
      <c r="B7122" s="6" t="s">
        <v>44</v>
      </c>
      <c r="C7122">
        <v>2103208</v>
      </c>
      <c r="D7122" t="s">
        <v>1031</v>
      </c>
      <c r="E7122" s="10" t="s">
        <v>6633</v>
      </c>
      <c r="F7122" t="s">
        <v>6634</v>
      </c>
      <c r="G7122">
        <v>31</v>
      </c>
      <c r="H7122">
        <v>6</v>
      </c>
      <c r="I7122">
        <v>37</v>
      </c>
      <c r="J7122">
        <v>17</v>
      </c>
      <c r="K7122">
        <v>14</v>
      </c>
      <c r="L7122" s="33">
        <f>Tabela818[[#This Row],[COM CAF]]/Tabela818[[#This Row],[TOTAL SÓCIOS]]</f>
        <v>0.83783783783783783</v>
      </c>
    </row>
    <row r="7123" spans="1:12">
      <c r="A7123" s="6" t="s">
        <v>15072</v>
      </c>
      <c r="B7123" s="6" t="s">
        <v>42</v>
      </c>
      <c r="C7123">
        <v>5208707</v>
      </c>
      <c r="D7123" t="s">
        <v>913</v>
      </c>
      <c r="E7123" s="10" t="s">
        <v>18423</v>
      </c>
      <c r="F7123" t="s">
        <v>16547</v>
      </c>
      <c r="G7123">
        <v>145</v>
      </c>
      <c r="H7123">
        <v>27</v>
      </c>
      <c r="I7123">
        <v>172</v>
      </c>
      <c r="J7123">
        <v>59</v>
      </c>
      <c r="K7123">
        <v>86</v>
      </c>
      <c r="L7123" s="33">
        <f>Tabela818[[#This Row],[COM CAF]]/Tabela818[[#This Row],[TOTAL SÓCIOS]]</f>
        <v>0.84302325581395354</v>
      </c>
    </row>
    <row r="7124" spans="1:12">
      <c r="A7124" s="6" t="s">
        <v>15072</v>
      </c>
      <c r="B7124" s="6" t="s">
        <v>80</v>
      </c>
      <c r="C7124">
        <v>3535507</v>
      </c>
      <c r="D7124" t="s">
        <v>3940</v>
      </c>
      <c r="E7124" s="10" t="s">
        <v>32712</v>
      </c>
      <c r="F7124" t="s">
        <v>32713</v>
      </c>
      <c r="G7124">
        <v>26</v>
      </c>
      <c r="H7124">
        <v>11</v>
      </c>
      <c r="I7124">
        <v>37</v>
      </c>
      <c r="J7124">
        <v>8</v>
      </c>
      <c r="K7124">
        <v>18</v>
      </c>
      <c r="L7124" s="32">
        <f>Tabela818[[#This Row],[COM CAF]]/Tabela818[[#This Row],[TOTAL SÓCIOS]]</f>
        <v>0.70270270270270274</v>
      </c>
    </row>
    <row r="7125" spans="1:12">
      <c r="A7125" s="6" t="s">
        <v>5361</v>
      </c>
      <c r="B7125" s="6" t="s">
        <v>31</v>
      </c>
      <c r="C7125">
        <v>2928109</v>
      </c>
      <c r="D7125" t="s">
        <v>586</v>
      </c>
      <c r="E7125" s="10" t="s">
        <v>11850</v>
      </c>
      <c r="F7125" t="s">
        <v>11851</v>
      </c>
      <c r="G7125">
        <v>15</v>
      </c>
      <c r="H7125">
        <v>4</v>
      </c>
      <c r="I7125">
        <v>19</v>
      </c>
      <c r="J7125">
        <v>6</v>
      </c>
      <c r="K7125">
        <v>9</v>
      </c>
      <c r="L7125" s="33">
        <f>Tabela818[[#This Row],[COM CAF]]/Tabela818[[#This Row],[TOTAL SÓCIOS]]</f>
        <v>0.78947368421052633</v>
      </c>
    </row>
    <row r="7126" spans="1:12">
      <c r="A7126" s="6" t="s">
        <v>5361</v>
      </c>
      <c r="B7126" s="6" t="s">
        <v>31</v>
      </c>
      <c r="C7126">
        <v>2924603</v>
      </c>
      <c r="D7126" t="s">
        <v>541</v>
      </c>
      <c r="E7126" s="10" t="s">
        <v>31161</v>
      </c>
      <c r="F7126" t="s">
        <v>31162</v>
      </c>
      <c r="G7126">
        <v>94</v>
      </c>
      <c r="H7126">
        <v>4</v>
      </c>
      <c r="I7126">
        <v>98</v>
      </c>
      <c r="J7126">
        <v>47</v>
      </c>
      <c r="K7126">
        <v>47</v>
      </c>
      <c r="L7126" s="32">
        <f>Tabela818[[#This Row],[COM CAF]]/Tabela818[[#This Row],[TOTAL SÓCIOS]]</f>
        <v>0.95918367346938771</v>
      </c>
    </row>
    <row r="7127" spans="1:12">
      <c r="A7127" s="6" t="s">
        <v>15072</v>
      </c>
      <c r="B7127" s="6" t="s">
        <v>78</v>
      </c>
      <c r="C7127">
        <v>2804409</v>
      </c>
      <c r="D7127" t="s">
        <v>3757</v>
      </c>
      <c r="E7127" s="10" t="s">
        <v>31977</v>
      </c>
      <c r="F7127" t="s">
        <v>31978</v>
      </c>
      <c r="G7127">
        <v>129</v>
      </c>
      <c r="H7127">
        <v>21</v>
      </c>
      <c r="I7127">
        <v>150</v>
      </c>
      <c r="J7127">
        <v>60</v>
      </c>
      <c r="K7127">
        <v>69</v>
      </c>
      <c r="L7127" s="32">
        <f>Tabela818[[#This Row],[COM CAF]]/Tabela818[[#This Row],[TOTAL SÓCIOS]]</f>
        <v>0.86</v>
      </c>
    </row>
    <row r="7128" spans="1:12">
      <c r="A7128" s="6" t="s">
        <v>15072</v>
      </c>
      <c r="B7128" s="6" t="s">
        <v>80</v>
      </c>
      <c r="C7128">
        <v>3550209</v>
      </c>
      <c r="D7128" t="s">
        <v>4003</v>
      </c>
      <c r="E7128" s="10" t="s">
        <v>17310</v>
      </c>
      <c r="F7128" t="s">
        <v>17311</v>
      </c>
      <c r="G7128">
        <v>25</v>
      </c>
      <c r="H7128">
        <v>23</v>
      </c>
      <c r="I7128">
        <v>48</v>
      </c>
      <c r="J7128">
        <v>1</v>
      </c>
      <c r="K7128">
        <v>24</v>
      </c>
      <c r="L7128" s="32">
        <f>Tabela818[[#This Row],[COM CAF]]/Tabela818[[#This Row],[TOTAL SÓCIOS]]</f>
        <v>0.52083333333333337</v>
      </c>
    </row>
    <row r="7129" spans="1:12">
      <c r="A7129" s="6" t="s">
        <v>15072</v>
      </c>
      <c r="B7129" s="6" t="s">
        <v>74</v>
      </c>
      <c r="C7129">
        <v>4304507</v>
      </c>
      <c r="D7129" t="s">
        <v>3239</v>
      </c>
      <c r="E7129" s="10" t="s">
        <v>17941</v>
      </c>
      <c r="F7129" t="s">
        <v>17942</v>
      </c>
      <c r="G7129">
        <v>25</v>
      </c>
      <c r="H7129">
        <v>6</v>
      </c>
      <c r="I7129">
        <v>31</v>
      </c>
      <c r="J7129">
        <v>17</v>
      </c>
      <c r="K7129">
        <v>8</v>
      </c>
      <c r="L7129" s="32">
        <f>Tabela818[[#This Row],[COM CAF]]/Tabela818[[#This Row],[TOTAL SÓCIOS]]</f>
        <v>0.80645161290322576</v>
      </c>
    </row>
    <row r="7130" spans="1:12">
      <c r="A7130" s="6" t="s">
        <v>5361</v>
      </c>
      <c r="B7130" s="6" t="s">
        <v>31</v>
      </c>
      <c r="C7130">
        <v>2916500</v>
      </c>
      <c r="D7130" t="s">
        <v>428</v>
      </c>
      <c r="E7130" s="10" t="s">
        <v>10942</v>
      </c>
      <c r="F7130" t="s">
        <v>10943</v>
      </c>
      <c r="G7130">
        <v>21</v>
      </c>
      <c r="H7130">
        <v>1</v>
      </c>
      <c r="I7130">
        <v>22</v>
      </c>
      <c r="J7130">
        <v>10</v>
      </c>
      <c r="K7130">
        <v>11</v>
      </c>
      <c r="L7130" s="32">
        <f>Tabela818[[#This Row],[COM CAF]]/Tabela818[[#This Row],[TOTAL SÓCIOS]]</f>
        <v>0.95454545454545459</v>
      </c>
    </row>
    <row r="7131" spans="1:12">
      <c r="A7131" s="6" t="s">
        <v>5361</v>
      </c>
      <c r="B7131" s="6" t="s">
        <v>49</v>
      </c>
      <c r="C7131">
        <v>5000807</v>
      </c>
      <c r="D7131" t="s">
        <v>1683</v>
      </c>
      <c r="E7131" s="10" t="s">
        <v>14446</v>
      </c>
      <c r="F7131" t="s">
        <v>14447</v>
      </c>
      <c r="G7131">
        <v>11</v>
      </c>
      <c r="H7131">
        <v>0</v>
      </c>
      <c r="I7131">
        <v>11</v>
      </c>
      <c r="J7131">
        <v>1</v>
      </c>
      <c r="K7131">
        <v>10</v>
      </c>
      <c r="L7131" s="33">
        <f>Tabela818[[#This Row],[COM CAF]]/Tabela818[[#This Row],[TOTAL SÓCIOS]]</f>
        <v>1</v>
      </c>
    </row>
    <row r="7132" spans="1:12">
      <c r="A7132" s="6" t="s">
        <v>14987</v>
      </c>
      <c r="B7132" s="6" t="s">
        <v>74</v>
      </c>
      <c r="C7132">
        <v>4307005</v>
      </c>
      <c r="D7132" t="s">
        <v>3281</v>
      </c>
      <c r="E7132" s="10" t="s">
        <v>15052</v>
      </c>
      <c r="F7132" t="s">
        <v>15053</v>
      </c>
      <c r="G7132">
        <v>16333</v>
      </c>
      <c r="H7132">
        <v>4361</v>
      </c>
      <c r="I7132">
        <v>20694</v>
      </c>
      <c r="J7132">
        <v>4013</v>
      </c>
      <c r="K7132">
        <v>12318</v>
      </c>
      <c r="L7132" s="32">
        <f>Tabela818[[#This Row],[COM CAF]]/Tabela818[[#This Row],[TOTAL SÓCIOS]]</f>
        <v>0.78926258818981343</v>
      </c>
    </row>
    <row r="7133" spans="1:12">
      <c r="A7133" s="6" t="s">
        <v>15072</v>
      </c>
      <c r="B7133" s="6" t="s">
        <v>47</v>
      </c>
      <c r="C7133">
        <v>3130101</v>
      </c>
      <c r="D7133" t="s">
        <v>1397</v>
      </c>
      <c r="E7133" s="10" t="s">
        <v>16878</v>
      </c>
      <c r="F7133" t="s">
        <v>16879</v>
      </c>
      <c r="G7133">
        <v>198</v>
      </c>
      <c r="H7133">
        <v>2</v>
      </c>
      <c r="I7133">
        <v>200</v>
      </c>
      <c r="J7133">
        <v>106</v>
      </c>
      <c r="K7133">
        <v>92</v>
      </c>
      <c r="L7133" s="32">
        <f>Tabela818[[#This Row],[COM CAF]]/Tabela818[[#This Row],[TOTAL SÓCIOS]]</f>
        <v>0.99</v>
      </c>
    </row>
    <row r="7134" spans="1:12">
      <c r="A7134" s="6" t="s">
        <v>5361</v>
      </c>
      <c r="B7134" s="6" t="s">
        <v>28</v>
      </c>
      <c r="C7134">
        <v>1600105</v>
      </c>
      <c r="D7134" t="s">
        <v>232</v>
      </c>
      <c r="E7134" s="10" t="s">
        <v>6260</v>
      </c>
      <c r="F7134" t="s">
        <v>6261</v>
      </c>
      <c r="G7134">
        <v>29</v>
      </c>
      <c r="H7134">
        <v>5</v>
      </c>
      <c r="I7134">
        <v>34</v>
      </c>
      <c r="J7134">
        <v>11</v>
      </c>
      <c r="K7134">
        <v>18</v>
      </c>
      <c r="L7134" s="33">
        <f>Tabela818[[#This Row],[COM CAF]]/Tabela818[[#This Row],[TOTAL SÓCIOS]]</f>
        <v>0.8529411764705882</v>
      </c>
    </row>
    <row r="7135" spans="1:12">
      <c r="A7135" s="6" t="s">
        <v>5361</v>
      </c>
      <c r="B7135" s="6" t="s">
        <v>31</v>
      </c>
      <c r="C7135">
        <v>2904605</v>
      </c>
      <c r="D7135" t="s">
        <v>303</v>
      </c>
      <c r="E7135" s="10" t="s">
        <v>10066</v>
      </c>
      <c r="F7135" t="s">
        <v>10067</v>
      </c>
      <c r="G7135">
        <v>11</v>
      </c>
      <c r="H7135">
        <v>10</v>
      </c>
      <c r="I7135">
        <v>21</v>
      </c>
      <c r="J7135">
        <v>6</v>
      </c>
      <c r="K7135">
        <v>5</v>
      </c>
      <c r="L7135" s="32">
        <f>Tabela818[[#This Row],[COM CAF]]/Tabela818[[#This Row],[TOTAL SÓCIOS]]</f>
        <v>0.52380952380952384</v>
      </c>
    </row>
    <row r="7136" spans="1:12">
      <c r="A7136" s="6" t="s">
        <v>5361</v>
      </c>
      <c r="B7136" s="6" t="s">
        <v>31</v>
      </c>
      <c r="C7136">
        <v>2921500</v>
      </c>
      <c r="D7136" t="s">
        <v>490</v>
      </c>
      <c r="E7136" s="10" t="s">
        <v>11312</v>
      </c>
      <c r="F7136" t="s">
        <v>11313</v>
      </c>
      <c r="G7136">
        <v>19</v>
      </c>
      <c r="H7136">
        <v>2</v>
      </c>
      <c r="I7136">
        <v>21</v>
      </c>
      <c r="J7136">
        <v>9</v>
      </c>
      <c r="K7136">
        <v>10</v>
      </c>
      <c r="L7136" s="32">
        <f>Tabela818[[#This Row],[COM CAF]]/Tabela818[[#This Row],[TOTAL SÓCIOS]]</f>
        <v>0.90476190476190477</v>
      </c>
    </row>
    <row r="7137" spans="1:12">
      <c r="A7137" s="6" t="s">
        <v>5361</v>
      </c>
      <c r="B7137" s="6" t="s">
        <v>80</v>
      </c>
      <c r="C7137">
        <v>3541604</v>
      </c>
      <c r="D7137" t="s">
        <v>3973</v>
      </c>
      <c r="E7137" s="10" t="s">
        <v>13613</v>
      </c>
      <c r="F7137" t="s">
        <v>13614</v>
      </c>
      <c r="G7137">
        <v>17</v>
      </c>
      <c r="H7137">
        <v>4</v>
      </c>
      <c r="I7137">
        <v>21</v>
      </c>
      <c r="J7137">
        <v>17</v>
      </c>
      <c r="K7137">
        <v>0</v>
      </c>
      <c r="L7137" s="32">
        <f>Tabela818[[#This Row],[COM CAF]]/Tabela818[[#This Row],[TOTAL SÓCIOS]]</f>
        <v>0.80952380952380953</v>
      </c>
    </row>
    <row r="7138" spans="1:12">
      <c r="A7138" s="6" t="s">
        <v>5361</v>
      </c>
      <c r="B7138" s="6" t="s">
        <v>17</v>
      </c>
      <c r="C7138">
        <v>1200401</v>
      </c>
      <c r="D7138" t="s">
        <v>46</v>
      </c>
      <c r="E7138" s="10" t="s">
        <v>5445</v>
      </c>
      <c r="F7138" t="s">
        <v>5446</v>
      </c>
      <c r="G7138">
        <v>14</v>
      </c>
      <c r="H7138">
        <v>2</v>
      </c>
      <c r="I7138">
        <v>16</v>
      </c>
      <c r="J7138">
        <v>7</v>
      </c>
      <c r="K7138">
        <v>7</v>
      </c>
      <c r="L7138" s="32">
        <f>Tabela818[[#This Row],[COM CAF]]/Tabela818[[#This Row],[TOTAL SÓCIOS]]</f>
        <v>0.875</v>
      </c>
    </row>
    <row r="7139" spans="1:12">
      <c r="A7139" s="6" t="s">
        <v>5361</v>
      </c>
      <c r="B7139" s="6" t="s">
        <v>83</v>
      </c>
      <c r="C7139">
        <v>1719004</v>
      </c>
      <c r="D7139" t="s">
        <v>4068</v>
      </c>
      <c r="E7139" s="10" t="s">
        <v>6440</v>
      </c>
      <c r="F7139" t="s">
        <v>6441</v>
      </c>
      <c r="G7139">
        <v>34</v>
      </c>
      <c r="H7139">
        <v>20</v>
      </c>
      <c r="I7139">
        <v>54</v>
      </c>
      <c r="J7139">
        <v>28</v>
      </c>
      <c r="K7139">
        <v>6</v>
      </c>
      <c r="L7139" s="32">
        <f>Tabela818[[#This Row],[COM CAF]]/Tabela818[[#This Row],[TOTAL SÓCIOS]]</f>
        <v>0.62962962962962965</v>
      </c>
    </row>
    <row r="7140" spans="1:12">
      <c r="A7140" s="6" t="s">
        <v>5361</v>
      </c>
      <c r="B7140" s="6" t="s">
        <v>76</v>
      </c>
      <c r="C7140">
        <v>4203402</v>
      </c>
      <c r="D7140" t="s">
        <v>3577</v>
      </c>
      <c r="E7140" s="10" t="s">
        <v>14106</v>
      </c>
      <c r="F7140" t="s">
        <v>14107</v>
      </c>
      <c r="G7140">
        <v>11</v>
      </c>
      <c r="H7140">
        <v>1</v>
      </c>
      <c r="I7140">
        <v>12</v>
      </c>
      <c r="J7140">
        <v>7</v>
      </c>
      <c r="K7140">
        <v>4</v>
      </c>
      <c r="L7140" s="33">
        <f>Tabela818[[#This Row],[COM CAF]]/Tabela818[[#This Row],[TOTAL SÓCIOS]]</f>
        <v>0.91666666666666663</v>
      </c>
    </row>
    <row r="7141" spans="1:12">
      <c r="A7141" s="6" t="s">
        <v>5361</v>
      </c>
      <c r="B7141" s="6" t="s">
        <v>49</v>
      </c>
      <c r="C7141">
        <v>5007695</v>
      </c>
      <c r="D7141" t="s">
        <v>1727</v>
      </c>
      <c r="E7141" s="10" t="s">
        <v>14588</v>
      </c>
      <c r="F7141" t="s">
        <v>14589</v>
      </c>
      <c r="G7141">
        <v>20</v>
      </c>
      <c r="H7141">
        <v>9</v>
      </c>
      <c r="I7141">
        <v>29</v>
      </c>
      <c r="J7141">
        <v>8</v>
      </c>
      <c r="K7141">
        <v>12</v>
      </c>
      <c r="L7141" s="32">
        <f>Tabela818[[#This Row],[COM CAF]]/Tabela818[[#This Row],[TOTAL SÓCIOS]]</f>
        <v>0.68965517241379315</v>
      </c>
    </row>
    <row r="7142" spans="1:12">
      <c r="A7142" s="6" t="s">
        <v>5361</v>
      </c>
      <c r="B7142" s="6" t="s">
        <v>31</v>
      </c>
      <c r="C7142">
        <v>2919405</v>
      </c>
      <c r="D7142" t="s">
        <v>464</v>
      </c>
      <c r="E7142" s="10" t="s">
        <v>11144</v>
      </c>
      <c r="F7142" t="s">
        <v>11145</v>
      </c>
      <c r="G7142">
        <v>33</v>
      </c>
      <c r="H7142">
        <v>8</v>
      </c>
      <c r="I7142">
        <v>41</v>
      </c>
      <c r="J7142">
        <v>20</v>
      </c>
      <c r="K7142">
        <v>13</v>
      </c>
      <c r="L7142" s="32">
        <f>Tabela818[[#This Row],[COM CAF]]/Tabela818[[#This Row],[TOTAL SÓCIOS]]</f>
        <v>0.80487804878048785</v>
      </c>
    </row>
    <row r="7143" spans="1:12">
      <c r="A7143" s="6" t="s">
        <v>5361</v>
      </c>
      <c r="B7143" s="6" t="s">
        <v>59</v>
      </c>
      <c r="C7143">
        <v>2601409</v>
      </c>
      <c r="D7143" t="s">
        <v>2216</v>
      </c>
      <c r="E7143" s="10" t="s">
        <v>8885</v>
      </c>
      <c r="F7143" t="s">
        <v>8886</v>
      </c>
      <c r="G7143">
        <v>33</v>
      </c>
      <c r="H7143">
        <v>6</v>
      </c>
      <c r="I7143">
        <v>39</v>
      </c>
      <c r="J7143">
        <v>19</v>
      </c>
      <c r="K7143">
        <v>14</v>
      </c>
      <c r="L7143" s="32">
        <f>Tabela818[[#This Row],[COM CAF]]/Tabela818[[#This Row],[TOTAL SÓCIOS]]</f>
        <v>0.84615384615384615</v>
      </c>
    </row>
    <row r="7144" spans="1:12">
      <c r="A7144" s="6" t="s">
        <v>5361</v>
      </c>
      <c r="B7144" s="6" t="s">
        <v>66</v>
      </c>
      <c r="C7144">
        <v>3303609</v>
      </c>
      <c r="D7144" t="s">
        <v>3013</v>
      </c>
      <c r="E7144" s="10" t="s">
        <v>13291</v>
      </c>
      <c r="F7144" t="s">
        <v>13292</v>
      </c>
      <c r="G7144">
        <v>44</v>
      </c>
      <c r="H7144">
        <v>3</v>
      </c>
      <c r="I7144">
        <v>47</v>
      </c>
      <c r="J7144">
        <v>19</v>
      </c>
      <c r="K7144">
        <v>25</v>
      </c>
      <c r="L7144" s="32">
        <f>Tabela818[[#This Row],[COM CAF]]/Tabela818[[#This Row],[TOTAL SÓCIOS]]</f>
        <v>0.93617021276595747</v>
      </c>
    </row>
    <row r="7145" spans="1:12">
      <c r="A7145" s="6" t="s">
        <v>5361</v>
      </c>
      <c r="B7145" s="6" t="s">
        <v>66</v>
      </c>
      <c r="C7145">
        <v>3300803</v>
      </c>
      <c r="D7145" t="s">
        <v>2984</v>
      </c>
      <c r="E7145" s="10" t="s">
        <v>13247</v>
      </c>
      <c r="F7145" t="s">
        <v>13248</v>
      </c>
      <c r="G7145">
        <v>30</v>
      </c>
      <c r="H7145">
        <v>0</v>
      </c>
      <c r="I7145">
        <v>30</v>
      </c>
      <c r="J7145">
        <v>3</v>
      </c>
      <c r="K7145">
        <v>27</v>
      </c>
      <c r="L7145" s="32">
        <f>Tabela818[[#This Row],[COM CAF]]/Tabela818[[#This Row],[TOTAL SÓCIOS]]</f>
        <v>1</v>
      </c>
    </row>
    <row r="7146" spans="1:12">
      <c r="A7146" s="6" t="s">
        <v>15072</v>
      </c>
      <c r="B7146" s="6" t="s">
        <v>74</v>
      </c>
      <c r="C7146">
        <v>4308607</v>
      </c>
      <c r="D7146" t="s">
        <v>3301</v>
      </c>
      <c r="E7146" s="10" t="s">
        <v>17995</v>
      </c>
      <c r="F7146" t="s">
        <v>17996</v>
      </c>
      <c r="G7146">
        <v>401</v>
      </c>
      <c r="H7146">
        <v>61</v>
      </c>
      <c r="I7146">
        <v>462</v>
      </c>
      <c r="J7146">
        <v>68</v>
      </c>
      <c r="K7146">
        <v>333</v>
      </c>
      <c r="L7146" s="32">
        <f>Tabela818[[#This Row],[COM CAF]]/Tabela818[[#This Row],[TOTAL SÓCIOS]]</f>
        <v>0.86796536796536794</v>
      </c>
    </row>
    <row r="7147" spans="1:12">
      <c r="A7147" s="6" t="s">
        <v>5361</v>
      </c>
      <c r="B7147" s="6" t="s">
        <v>47</v>
      </c>
      <c r="C7147">
        <v>3105400</v>
      </c>
      <c r="D7147" t="s">
        <v>1220</v>
      </c>
      <c r="E7147" s="10" t="s">
        <v>12392</v>
      </c>
      <c r="F7147" t="s">
        <v>12393</v>
      </c>
      <c r="G7147">
        <v>32</v>
      </c>
      <c r="H7147">
        <v>2</v>
      </c>
      <c r="I7147">
        <v>34</v>
      </c>
      <c r="J7147">
        <v>17</v>
      </c>
      <c r="K7147">
        <v>15</v>
      </c>
      <c r="L7147" s="32">
        <f>Tabela818[[#This Row],[COM CAF]]/Tabela818[[#This Row],[TOTAL SÓCIOS]]</f>
        <v>0.94117647058823528</v>
      </c>
    </row>
    <row r="7148" spans="1:12">
      <c r="A7148" s="6" t="s">
        <v>5361</v>
      </c>
      <c r="B7148" s="6" t="s">
        <v>22</v>
      </c>
      <c r="C7148">
        <v>2709301</v>
      </c>
      <c r="D7148" t="s">
        <v>160</v>
      </c>
      <c r="E7148" s="10" t="s">
        <v>9609</v>
      </c>
      <c r="F7148" t="s">
        <v>9610</v>
      </c>
      <c r="G7148">
        <v>101</v>
      </c>
      <c r="H7148">
        <v>0</v>
      </c>
      <c r="I7148">
        <v>101</v>
      </c>
      <c r="J7148">
        <v>101</v>
      </c>
      <c r="K7148">
        <v>0</v>
      </c>
      <c r="L7148" s="32">
        <f>Tabela818[[#This Row],[COM CAF]]/Tabela818[[#This Row],[TOTAL SÓCIOS]]</f>
        <v>1</v>
      </c>
    </row>
    <row r="7149" spans="1:12">
      <c r="A7149" s="6" t="s">
        <v>18503</v>
      </c>
      <c r="B7149" s="6" t="s">
        <v>34</v>
      </c>
      <c r="C7149">
        <v>2308302</v>
      </c>
      <c r="D7149" t="s">
        <v>486</v>
      </c>
      <c r="E7149" s="10" t="s">
        <v>18614</v>
      </c>
      <c r="F7149" t="s">
        <v>18615</v>
      </c>
      <c r="G7149">
        <v>1</v>
      </c>
      <c r="H7149">
        <v>0</v>
      </c>
      <c r="I7149">
        <v>1</v>
      </c>
      <c r="J7149">
        <v>0</v>
      </c>
      <c r="K7149">
        <v>1</v>
      </c>
      <c r="L7149" s="32">
        <f>Tabela818[[#This Row],[COM CAF]]/Tabela818[[#This Row],[TOTAL SÓCIOS]]</f>
        <v>1</v>
      </c>
    </row>
    <row r="7150" spans="1:12">
      <c r="A7150" s="6" t="s">
        <v>15072</v>
      </c>
      <c r="B7150" s="6" t="s">
        <v>31</v>
      </c>
      <c r="C7150">
        <v>2919157</v>
      </c>
      <c r="D7150" t="s">
        <v>461</v>
      </c>
      <c r="E7150" s="10" t="s">
        <v>16623</v>
      </c>
      <c r="F7150" t="s">
        <v>16624</v>
      </c>
      <c r="G7150">
        <v>40</v>
      </c>
      <c r="H7150">
        <v>7</v>
      </c>
      <c r="I7150">
        <v>47</v>
      </c>
      <c r="J7150">
        <v>11</v>
      </c>
      <c r="K7150">
        <v>29</v>
      </c>
      <c r="L7150" s="32">
        <f>Tabela818[[#This Row],[COM CAF]]/Tabela818[[#This Row],[TOTAL SÓCIOS]]</f>
        <v>0.85106382978723405</v>
      </c>
    </row>
    <row r="7151" spans="1:12">
      <c r="A7151" s="6" t="s">
        <v>5361</v>
      </c>
      <c r="B7151" s="6" t="s">
        <v>31</v>
      </c>
      <c r="C7151">
        <v>2932002</v>
      </c>
      <c r="D7151" t="s">
        <v>632</v>
      </c>
      <c r="E7151" s="10" t="s">
        <v>12210</v>
      </c>
      <c r="F7151" t="s">
        <v>12211</v>
      </c>
      <c r="G7151">
        <v>48</v>
      </c>
      <c r="H7151">
        <v>2</v>
      </c>
      <c r="I7151">
        <v>50</v>
      </c>
      <c r="J7151">
        <v>26</v>
      </c>
      <c r="K7151">
        <v>22</v>
      </c>
      <c r="L7151" s="33">
        <f>Tabela818[[#This Row],[COM CAF]]/Tabela818[[#This Row],[TOTAL SÓCIOS]]</f>
        <v>0.96</v>
      </c>
    </row>
    <row r="7152" spans="1:12">
      <c r="A7152" s="6" t="s">
        <v>15072</v>
      </c>
      <c r="B7152" s="6" t="s">
        <v>59</v>
      </c>
      <c r="C7152">
        <v>2609808</v>
      </c>
      <c r="D7152" t="s">
        <v>2321</v>
      </c>
      <c r="E7152" s="10" t="s">
        <v>31295</v>
      </c>
      <c r="F7152" t="s">
        <v>31296</v>
      </c>
      <c r="G7152">
        <v>431</v>
      </c>
      <c r="H7152">
        <v>33</v>
      </c>
      <c r="I7152">
        <v>464</v>
      </c>
      <c r="J7152">
        <v>268</v>
      </c>
      <c r="K7152">
        <v>163</v>
      </c>
      <c r="L7152" s="33">
        <f>Tabela818[[#This Row],[COM CAF]]/Tabela818[[#This Row],[TOTAL SÓCIOS]]</f>
        <v>0.92887931034482762</v>
      </c>
    </row>
    <row r="7153" spans="1:12">
      <c r="A7153" s="6" t="s">
        <v>15072</v>
      </c>
      <c r="B7153" s="6" t="s">
        <v>22</v>
      </c>
      <c r="C7153">
        <v>2704401</v>
      </c>
      <c r="D7153" t="s">
        <v>116</v>
      </c>
      <c r="E7153" s="10" t="s">
        <v>16300</v>
      </c>
      <c r="F7153" t="s">
        <v>16301</v>
      </c>
      <c r="G7153">
        <v>38</v>
      </c>
      <c r="H7153">
        <v>12</v>
      </c>
      <c r="I7153">
        <v>50</v>
      </c>
      <c r="J7153">
        <v>1</v>
      </c>
      <c r="K7153">
        <v>37</v>
      </c>
      <c r="L7153" s="32">
        <f>Tabela818[[#This Row],[COM CAF]]/Tabela818[[#This Row],[TOTAL SÓCIOS]]</f>
        <v>0.76</v>
      </c>
    </row>
    <row r="7154" spans="1:12">
      <c r="A7154" s="6" t="s">
        <v>5361</v>
      </c>
      <c r="B7154" s="6" t="s">
        <v>31</v>
      </c>
      <c r="C7154">
        <v>2923407</v>
      </c>
      <c r="D7154" t="s">
        <v>526</v>
      </c>
      <c r="E7154" s="10" t="s">
        <v>32714</v>
      </c>
      <c r="F7154" t="s">
        <v>32715</v>
      </c>
      <c r="G7154">
        <v>23</v>
      </c>
      <c r="H7154">
        <v>15</v>
      </c>
      <c r="I7154">
        <v>38</v>
      </c>
      <c r="J7154">
        <v>13</v>
      </c>
      <c r="K7154">
        <v>10</v>
      </c>
      <c r="L7154" s="32">
        <f>Tabela818[[#This Row],[COM CAF]]/Tabela818[[#This Row],[TOTAL SÓCIOS]]</f>
        <v>0.60526315789473684</v>
      </c>
    </row>
    <row r="7155" spans="1:12">
      <c r="A7155" s="6" t="s">
        <v>15072</v>
      </c>
      <c r="B7155" s="6" t="s">
        <v>38</v>
      </c>
      <c r="C7155">
        <v>5300108</v>
      </c>
      <c r="D7155" t="s">
        <v>785</v>
      </c>
      <c r="E7155" s="10" t="s">
        <v>18483</v>
      </c>
      <c r="F7155" t="s">
        <v>18484</v>
      </c>
      <c r="G7155">
        <v>17</v>
      </c>
      <c r="H7155">
        <v>11</v>
      </c>
      <c r="I7155">
        <v>28</v>
      </c>
      <c r="J7155">
        <v>6</v>
      </c>
      <c r="K7155">
        <v>11</v>
      </c>
      <c r="L7155" s="32">
        <f>Tabela818[[#This Row],[COM CAF]]/Tabela818[[#This Row],[TOTAL SÓCIOS]]</f>
        <v>0.6071428571428571</v>
      </c>
    </row>
    <row r="7156" spans="1:12">
      <c r="A7156" s="6" t="s">
        <v>5361</v>
      </c>
      <c r="B7156" s="6" t="s">
        <v>61</v>
      </c>
      <c r="C7156">
        <v>2206506</v>
      </c>
      <c r="D7156" t="s">
        <v>2522</v>
      </c>
      <c r="E7156" s="10" t="s">
        <v>7728</v>
      </c>
      <c r="F7156" t="s">
        <v>7729</v>
      </c>
      <c r="G7156">
        <v>17</v>
      </c>
      <c r="H7156">
        <v>2</v>
      </c>
      <c r="I7156">
        <v>19</v>
      </c>
      <c r="J7156">
        <v>16</v>
      </c>
      <c r="K7156">
        <v>1</v>
      </c>
      <c r="L7156" s="32">
        <f>Tabela818[[#This Row],[COM CAF]]/Tabela818[[#This Row],[TOTAL SÓCIOS]]</f>
        <v>0.89473684210526316</v>
      </c>
    </row>
    <row r="7157" spans="1:12">
      <c r="A7157" s="6" t="s">
        <v>5361</v>
      </c>
      <c r="B7157" s="6" t="s">
        <v>51</v>
      </c>
      <c r="C7157">
        <v>5105176</v>
      </c>
      <c r="D7157" t="s">
        <v>1787</v>
      </c>
      <c r="E7157" s="10" t="s">
        <v>14706</v>
      </c>
      <c r="F7157" t="s">
        <v>14707</v>
      </c>
      <c r="G7157">
        <v>9</v>
      </c>
      <c r="H7157">
        <v>1</v>
      </c>
      <c r="I7157">
        <v>10</v>
      </c>
      <c r="J7157">
        <v>8</v>
      </c>
      <c r="K7157">
        <v>1</v>
      </c>
      <c r="L7157" s="32">
        <f>Tabela818[[#This Row],[COM CAF]]/Tabela818[[#This Row],[TOTAL SÓCIOS]]</f>
        <v>0.9</v>
      </c>
    </row>
    <row r="7158" spans="1:12">
      <c r="A7158" s="6" t="s">
        <v>5361</v>
      </c>
      <c r="B7158" s="6" t="s">
        <v>31</v>
      </c>
      <c r="C7158">
        <v>2910750</v>
      </c>
      <c r="D7158" t="s">
        <v>367</v>
      </c>
      <c r="E7158" s="10" t="s">
        <v>10577</v>
      </c>
      <c r="F7158" t="s">
        <v>10578</v>
      </c>
      <c r="G7158">
        <v>28</v>
      </c>
      <c r="H7158">
        <v>5</v>
      </c>
      <c r="I7158">
        <v>33</v>
      </c>
      <c r="J7158">
        <v>13</v>
      </c>
      <c r="K7158">
        <v>15</v>
      </c>
      <c r="L7158" s="32">
        <f>Tabela818[[#This Row],[COM CAF]]/Tabela818[[#This Row],[TOTAL SÓCIOS]]</f>
        <v>0.84848484848484851</v>
      </c>
    </row>
    <row r="7159" spans="1:12">
      <c r="A7159" s="6" t="s">
        <v>18503</v>
      </c>
      <c r="B7159" s="6" t="s">
        <v>54</v>
      </c>
      <c r="C7159">
        <v>1505908</v>
      </c>
      <c r="D7159" t="s">
        <v>1958</v>
      </c>
      <c r="E7159" s="10" t="s">
        <v>18536</v>
      </c>
      <c r="F7159" t="s">
        <v>18537</v>
      </c>
      <c r="G7159">
        <v>1</v>
      </c>
      <c r="H7159">
        <v>0</v>
      </c>
      <c r="I7159">
        <v>1</v>
      </c>
      <c r="J7159">
        <v>0</v>
      </c>
      <c r="K7159">
        <v>1</v>
      </c>
      <c r="L7159" s="33">
        <f>Tabela818[[#This Row],[COM CAF]]/Tabela818[[#This Row],[TOTAL SÓCIOS]]</f>
        <v>1</v>
      </c>
    </row>
    <row r="7160" spans="1:12">
      <c r="A7160" s="6" t="s">
        <v>5361</v>
      </c>
      <c r="B7160" s="6" t="s">
        <v>47</v>
      </c>
      <c r="C7160">
        <v>3145059</v>
      </c>
      <c r="D7160" t="s">
        <v>1521</v>
      </c>
      <c r="E7160" s="10" t="s">
        <v>12765</v>
      </c>
      <c r="F7160" t="s">
        <v>12766</v>
      </c>
      <c r="G7160">
        <v>21</v>
      </c>
      <c r="H7160">
        <v>11</v>
      </c>
      <c r="I7160">
        <v>32</v>
      </c>
      <c r="J7160">
        <v>13</v>
      </c>
      <c r="K7160">
        <v>8</v>
      </c>
      <c r="L7160" s="33">
        <f>Tabela818[[#This Row],[COM CAF]]/Tabela818[[#This Row],[TOTAL SÓCIOS]]</f>
        <v>0.65625</v>
      </c>
    </row>
    <row r="7161" spans="1:12">
      <c r="A7161" s="6" t="s">
        <v>15072</v>
      </c>
      <c r="B7161" s="6" t="s">
        <v>31</v>
      </c>
      <c r="C7161">
        <v>2903201</v>
      </c>
      <c r="D7161" t="s">
        <v>282</v>
      </c>
      <c r="E7161" s="10" t="s">
        <v>16438</v>
      </c>
      <c r="F7161" t="s">
        <v>16439</v>
      </c>
      <c r="G7161">
        <v>30</v>
      </c>
      <c r="H7161">
        <v>22</v>
      </c>
      <c r="I7161">
        <v>52</v>
      </c>
      <c r="J7161">
        <v>4</v>
      </c>
      <c r="K7161">
        <v>26</v>
      </c>
      <c r="L7161" s="32">
        <f>Tabela818[[#This Row],[COM CAF]]/Tabela818[[#This Row],[TOTAL SÓCIOS]]</f>
        <v>0.57692307692307687</v>
      </c>
    </row>
    <row r="7162" spans="1:12">
      <c r="A7162" s="6" t="s">
        <v>18503</v>
      </c>
      <c r="B7162" s="6" t="s">
        <v>74</v>
      </c>
      <c r="C7162">
        <v>4312377</v>
      </c>
      <c r="D7162" t="s">
        <v>3371</v>
      </c>
      <c r="E7162" s="10" t="s">
        <v>19397</v>
      </c>
      <c r="F7162" t="s">
        <v>19398</v>
      </c>
      <c r="G7162">
        <v>2</v>
      </c>
      <c r="H7162">
        <v>0</v>
      </c>
      <c r="I7162">
        <v>2</v>
      </c>
      <c r="J7162">
        <v>1</v>
      </c>
      <c r="K7162">
        <v>1</v>
      </c>
      <c r="L7162" s="32">
        <f>Tabela818[[#This Row],[COM CAF]]/Tabela818[[#This Row],[TOTAL SÓCIOS]]</f>
        <v>1</v>
      </c>
    </row>
    <row r="7163" spans="1:12">
      <c r="A7163" s="6" t="s">
        <v>5361</v>
      </c>
      <c r="B7163" s="6" t="s">
        <v>34</v>
      </c>
      <c r="C7163">
        <v>2303402</v>
      </c>
      <c r="D7163" t="s">
        <v>681</v>
      </c>
      <c r="E7163" s="10" t="s">
        <v>8132</v>
      </c>
      <c r="F7163" t="s">
        <v>8133</v>
      </c>
      <c r="G7163">
        <v>11</v>
      </c>
      <c r="H7163">
        <v>1</v>
      </c>
      <c r="I7163">
        <v>12</v>
      </c>
      <c r="J7163">
        <v>6</v>
      </c>
      <c r="K7163">
        <v>5</v>
      </c>
      <c r="L7163" s="32">
        <f>Tabela818[[#This Row],[COM CAF]]/Tabela818[[#This Row],[TOTAL SÓCIOS]]</f>
        <v>0.91666666666666663</v>
      </c>
    </row>
    <row r="7164" spans="1:12">
      <c r="A7164" s="6" t="s">
        <v>5361</v>
      </c>
      <c r="B7164" s="6" t="s">
        <v>40</v>
      </c>
      <c r="C7164">
        <v>3200201</v>
      </c>
      <c r="D7164" t="s">
        <v>791</v>
      </c>
      <c r="E7164" s="10" t="s">
        <v>13037</v>
      </c>
      <c r="F7164" t="s">
        <v>13038</v>
      </c>
      <c r="G7164">
        <v>16</v>
      </c>
      <c r="H7164">
        <v>12</v>
      </c>
      <c r="I7164">
        <v>28</v>
      </c>
      <c r="J7164">
        <v>6</v>
      </c>
      <c r="K7164">
        <v>10</v>
      </c>
      <c r="L7164" s="32">
        <f>Tabela818[[#This Row],[COM CAF]]/Tabela818[[#This Row],[TOTAL SÓCIOS]]</f>
        <v>0.5714285714285714</v>
      </c>
    </row>
    <row r="7165" spans="1:12">
      <c r="A7165" s="6" t="s">
        <v>5361</v>
      </c>
      <c r="B7165" s="6" t="s">
        <v>51</v>
      </c>
      <c r="C7165">
        <v>5107107</v>
      </c>
      <c r="D7165" t="s">
        <v>1840</v>
      </c>
      <c r="E7165" s="10" t="s">
        <v>14784</v>
      </c>
      <c r="F7165" t="s">
        <v>14785</v>
      </c>
      <c r="G7165">
        <v>41</v>
      </c>
      <c r="H7165">
        <v>8</v>
      </c>
      <c r="I7165">
        <v>49</v>
      </c>
      <c r="J7165">
        <v>29</v>
      </c>
      <c r="K7165">
        <v>12</v>
      </c>
      <c r="L7165" s="33">
        <f>Tabela818[[#This Row],[COM CAF]]/Tabela818[[#This Row],[TOTAL SÓCIOS]]</f>
        <v>0.83673469387755106</v>
      </c>
    </row>
    <row r="7166" spans="1:12">
      <c r="A7166" s="6" t="s">
        <v>5361</v>
      </c>
      <c r="B7166" s="6" t="s">
        <v>54</v>
      </c>
      <c r="C7166">
        <v>1501402</v>
      </c>
      <c r="D7166" t="s">
        <v>71</v>
      </c>
      <c r="E7166" s="10" t="s">
        <v>31570</v>
      </c>
      <c r="F7166" t="s">
        <v>31571</v>
      </c>
      <c r="G7166">
        <v>97</v>
      </c>
      <c r="H7166">
        <v>39</v>
      </c>
      <c r="I7166">
        <v>136</v>
      </c>
      <c r="J7166">
        <v>75</v>
      </c>
      <c r="K7166">
        <v>22</v>
      </c>
      <c r="L7166" s="32">
        <f>Tabela818[[#This Row],[COM CAF]]/Tabela818[[#This Row],[TOTAL SÓCIOS]]</f>
        <v>0.71323529411764708</v>
      </c>
    </row>
    <row r="7167" spans="1:12">
      <c r="A7167" s="6" t="s">
        <v>5361</v>
      </c>
      <c r="B7167" s="6" t="s">
        <v>40</v>
      </c>
      <c r="C7167">
        <v>3205101</v>
      </c>
      <c r="D7167" t="s">
        <v>864</v>
      </c>
      <c r="E7167" s="10" t="s">
        <v>30121</v>
      </c>
      <c r="F7167" t="s">
        <v>30122</v>
      </c>
      <c r="G7167">
        <v>7</v>
      </c>
      <c r="H7167">
        <v>0</v>
      </c>
      <c r="I7167">
        <v>7</v>
      </c>
      <c r="J7167">
        <v>4</v>
      </c>
      <c r="K7167">
        <v>3</v>
      </c>
      <c r="L7167" s="32">
        <f>Tabela818[[#This Row],[COM CAF]]/Tabela818[[#This Row],[TOTAL SÓCIOS]]</f>
        <v>1</v>
      </c>
    </row>
    <row r="7168" spans="1:12">
      <c r="A7168" s="6" t="s">
        <v>5361</v>
      </c>
      <c r="B7168" s="6" t="s">
        <v>78</v>
      </c>
      <c r="C7168">
        <v>2807600</v>
      </c>
      <c r="D7168" t="s">
        <v>3778</v>
      </c>
      <c r="E7168" s="10" t="s">
        <v>9751</v>
      </c>
      <c r="F7168" t="s">
        <v>9752</v>
      </c>
      <c r="G7168">
        <v>24</v>
      </c>
      <c r="H7168">
        <v>7</v>
      </c>
      <c r="I7168">
        <v>31</v>
      </c>
      <c r="J7168">
        <v>22</v>
      </c>
      <c r="K7168">
        <v>2</v>
      </c>
      <c r="L7168" s="32">
        <f>Tabela818[[#This Row],[COM CAF]]/Tabela818[[#This Row],[TOTAL SÓCIOS]]</f>
        <v>0.77419354838709675</v>
      </c>
    </row>
    <row r="7169" spans="1:12">
      <c r="A7169" s="6" t="s">
        <v>15072</v>
      </c>
      <c r="B7169" s="6" t="s">
        <v>74</v>
      </c>
      <c r="C7169">
        <v>4308508</v>
      </c>
      <c r="D7169" t="s">
        <v>3299</v>
      </c>
      <c r="E7169" s="10" t="s">
        <v>17991</v>
      </c>
      <c r="F7169" t="s">
        <v>17992</v>
      </c>
      <c r="G7169">
        <v>73</v>
      </c>
      <c r="H7169">
        <v>20</v>
      </c>
      <c r="I7169">
        <v>93</v>
      </c>
      <c r="J7169">
        <v>22</v>
      </c>
      <c r="K7169">
        <v>51</v>
      </c>
      <c r="L7169" s="33">
        <f>Tabela818[[#This Row],[COM CAF]]/Tabela818[[#This Row],[TOTAL SÓCIOS]]</f>
        <v>0.78494623655913975</v>
      </c>
    </row>
    <row r="7170" spans="1:12">
      <c r="A7170" s="6" t="s">
        <v>15072</v>
      </c>
      <c r="B7170" s="6" t="s">
        <v>47</v>
      </c>
      <c r="C7170">
        <v>3132503</v>
      </c>
      <c r="D7170" t="s">
        <v>1417</v>
      </c>
      <c r="E7170" s="10" t="s">
        <v>16884</v>
      </c>
      <c r="F7170" t="s">
        <v>16885</v>
      </c>
      <c r="G7170">
        <v>66</v>
      </c>
      <c r="H7170">
        <v>2</v>
      </c>
      <c r="I7170">
        <v>68</v>
      </c>
      <c r="J7170">
        <v>23</v>
      </c>
      <c r="K7170">
        <v>43</v>
      </c>
      <c r="L7170" s="33">
        <f>Tabela818[[#This Row],[COM CAF]]/Tabela818[[#This Row],[TOTAL SÓCIOS]]</f>
        <v>0.97058823529411764</v>
      </c>
    </row>
    <row r="7171" spans="1:12">
      <c r="A7171" s="6" t="s">
        <v>15072</v>
      </c>
      <c r="B7171" s="6" t="s">
        <v>76</v>
      </c>
      <c r="C7171">
        <v>4208104</v>
      </c>
      <c r="D7171" t="s">
        <v>3624</v>
      </c>
      <c r="E7171" s="10" t="s">
        <v>17759</v>
      </c>
      <c r="F7171" t="s">
        <v>17760</v>
      </c>
      <c r="G7171">
        <v>22</v>
      </c>
      <c r="H7171">
        <v>11</v>
      </c>
      <c r="I7171">
        <v>33</v>
      </c>
      <c r="J7171">
        <v>8</v>
      </c>
      <c r="K7171">
        <v>14</v>
      </c>
      <c r="L7171" s="32">
        <f>Tabela818[[#This Row],[COM CAF]]/Tabela818[[#This Row],[TOTAL SÓCIOS]]</f>
        <v>0.66666666666666663</v>
      </c>
    </row>
    <row r="7172" spans="1:12">
      <c r="A7172" s="6" t="s">
        <v>5361</v>
      </c>
      <c r="B7172" s="6" t="s">
        <v>31</v>
      </c>
      <c r="C7172">
        <v>2927101</v>
      </c>
      <c r="D7172" t="s">
        <v>682</v>
      </c>
      <c r="E7172" s="10" t="s">
        <v>29948</v>
      </c>
      <c r="F7172" t="s">
        <v>29949</v>
      </c>
      <c r="G7172">
        <v>12</v>
      </c>
      <c r="H7172">
        <v>0</v>
      </c>
      <c r="I7172">
        <v>12</v>
      </c>
      <c r="J7172">
        <v>7</v>
      </c>
      <c r="K7172">
        <v>5</v>
      </c>
      <c r="L7172" s="32">
        <f>Tabela818[[#This Row],[COM CAF]]/Tabela818[[#This Row],[TOTAL SÓCIOS]]</f>
        <v>1</v>
      </c>
    </row>
    <row r="7173" spans="1:12">
      <c r="A7173" s="6" t="s">
        <v>5361</v>
      </c>
      <c r="B7173" s="6" t="s">
        <v>38</v>
      </c>
      <c r="C7173">
        <v>5300108</v>
      </c>
      <c r="D7173" t="s">
        <v>785</v>
      </c>
      <c r="E7173" s="10" t="s">
        <v>30354</v>
      </c>
      <c r="F7173" t="s">
        <v>30355</v>
      </c>
      <c r="G7173">
        <v>15</v>
      </c>
      <c r="H7173">
        <v>8</v>
      </c>
      <c r="I7173">
        <v>23</v>
      </c>
      <c r="J7173">
        <v>14</v>
      </c>
      <c r="K7173">
        <v>1</v>
      </c>
      <c r="L7173" s="33">
        <f>Tabela818[[#This Row],[COM CAF]]/Tabela818[[#This Row],[TOTAL SÓCIOS]]</f>
        <v>0.65217391304347827</v>
      </c>
    </row>
    <row r="7174" spans="1:12">
      <c r="A7174" s="6" t="s">
        <v>18503</v>
      </c>
      <c r="B7174" s="6" t="s">
        <v>80</v>
      </c>
      <c r="C7174">
        <v>3540903</v>
      </c>
      <c r="D7174" t="s">
        <v>3967</v>
      </c>
      <c r="E7174" s="10" t="s">
        <v>18979</v>
      </c>
      <c r="F7174" t="s">
        <v>18980</v>
      </c>
      <c r="G7174">
        <v>1</v>
      </c>
      <c r="H7174">
        <v>0</v>
      </c>
      <c r="I7174">
        <v>1</v>
      </c>
      <c r="J7174">
        <v>0</v>
      </c>
      <c r="K7174">
        <v>1</v>
      </c>
      <c r="L7174" s="32">
        <f>Tabela818[[#This Row],[COM CAF]]/Tabela818[[#This Row],[TOTAL SÓCIOS]]</f>
        <v>1</v>
      </c>
    </row>
    <row r="7175" spans="1:12">
      <c r="A7175" s="6" t="s">
        <v>5361</v>
      </c>
      <c r="B7175" s="6" t="s">
        <v>49</v>
      </c>
      <c r="C7175">
        <v>5005707</v>
      </c>
      <c r="D7175" t="s">
        <v>1715</v>
      </c>
      <c r="E7175" s="10" t="s">
        <v>14538</v>
      </c>
      <c r="F7175" t="s">
        <v>14539</v>
      </c>
      <c r="G7175">
        <v>32</v>
      </c>
      <c r="H7175">
        <v>8</v>
      </c>
      <c r="I7175">
        <v>40</v>
      </c>
      <c r="J7175">
        <v>9</v>
      </c>
      <c r="K7175">
        <v>23</v>
      </c>
      <c r="L7175" s="33">
        <f>Tabela818[[#This Row],[COM CAF]]/Tabela818[[#This Row],[TOTAL SÓCIOS]]</f>
        <v>0.8</v>
      </c>
    </row>
    <row r="7176" spans="1:12">
      <c r="A7176" s="6" t="s">
        <v>5361</v>
      </c>
      <c r="B7176" s="6" t="s">
        <v>49</v>
      </c>
      <c r="C7176">
        <v>5005152</v>
      </c>
      <c r="D7176" t="s">
        <v>1712</v>
      </c>
      <c r="E7176" s="10" t="s">
        <v>14530</v>
      </c>
      <c r="F7176" t="s">
        <v>14531</v>
      </c>
      <c r="G7176">
        <v>29</v>
      </c>
      <c r="H7176">
        <v>2</v>
      </c>
      <c r="I7176">
        <v>31</v>
      </c>
      <c r="J7176">
        <v>16</v>
      </c>
      <c r="K7176">
        <v>13</v>
      </c>
      <c r="L7176" s="32">
        <f>Tabela818[[#This Row],[COM CAF]]/Tabela818[[#This Row],[TOTAL SÓCIOS]]</f>
        <v>0.93548387096774188</v>
      </c>
    </row>
    <row r="7177" spans="1:12">
      <c r="A7177" s="6" t="s">
        <v>15072</v>
      </c>
      <c r="B7177" s="6" t="s">
        <v>25</v>
      </c>
      <c r="C7177">
        <v>1301654</v>
      </c>
      <c r="D7177" t="s">
        <v>194</v>
      </c>
      <c r="E7177" s="10" t="s">
        <v>15211</v>
      </c>
      <c r="F7177" t="s">
        <v>15212</v>
      </c>
      <c r="G7177">
        <v>14</v>
      </c>
      <c r="H7177">
        <v>6</v>
      </c>
      <c r="I7177">
        <v>20</v>
      </c>
      <c r="J7177">
        <v>4</v>
      </c>
      <c r="K7177">
        <v>10</v>
      </c>
      <c r="L7177" s="33">
        <f>Tabela818[[#This Row],[COM CAF]]/Tabela818[[#This Row],[TOTAL SÓCIOS]]</f>
        <v>0.7</v>
      </c>
    </row>
    <row r="7178" spans="1:12">
      <c r="A7178" s="6" t="s">
        <v>5361</v>
      </c>
      <c r="B7178" s="6" t="s">
        <v>34</v>
      </c>
      <c r="C7178">
        <v>2312304</v>
      </c>
      <c r="D7178" t="s">
        <v>764</v>
      </c>
      <c r="E7178" s="10" t="s">
        <v>8294</v>
      </c>
      <c r="F7178" t="s">
        <v>8295</v>
      </c>
      <c r="G7178">
        <v>17</v>
      </c>
      <c r="H7178">
        <v>0</v>
      </c>
      <c r="I7178">
        <v>17</v>
      </c>
      <c r="J7178">
        <v>17</v>
      </c>
      <c r="K7178">
        <v>0</v>
      </c>
      <c r="L7178" s="32">
        <f>Tabela818[[#This Row],[COM CAF]]/Tabela818[[#This Row],[TOTAL SÓCIOS]]</f>
        <v>1</v>
      </c>
    </row>
    <row r="7179" spans="1:12">
      <c r="A7179" s="6" t="s">
        <v>18503</v>
      </c>
      <c r="B7179" s="6" t="s">
        <v>74</v>
      </c>
      <c r="C7179">
        <v>4309407</v>
      </c>
      <c r="D7179" t="s">
        <v>3312</v>
      </c>
      <c r="E7179" s="10" t="s">
        <v>19327</v>
      </c>
      <c r="F7179" t="s">
        <v>19328</v>
      </c>
      <c r="G7179">
        <v>2</v>
      </c>
      <c r="H7179">
        <v>0</v>
      </c>
      <c r="I7179">
        <v>2</v>
      </c>
      <c r="J7179">
        <v>0</v>
      </c>
      <c r="K7179">
        <v>2</v>
      </c>
      <c r="L7179" s="33">
        <f>Tabela818[[#This Row],[COM CAF]]/Tabela818[[#This Row],[TOTAL SÓCIOS]]</f>
        <v>1</v>
      </c>
    </row>
    <row r="7180" spans="1:12">
      <c r="A7180" s="6" t="s">
        <v>5361</v>
      </c>
      <c r="B7180" s="6" t="s">
        <v>25</v>
      </c>
      <c r="C7180">
        <v>1301902</v>
      </c>
      <c r="D7180" t="s">
        <v>199</v>
      </c>
      <c r="E7180" s="10" t="s">
        <v>5623</v>
      </c>
      <c r="F7180" t="s">
        <v>5624</v>
      </c>
      <c r="G7180">
        <v>11</v>
      </c>
      <c r="H7180">
        <v>7</v>
      </c>
      <c r="I7180">
        <v>18</v>
      </c>
      <c r="J7180">
        <v>5</v>
      </c>
      <c r="K7180">
        <v>6</v>
      </c>
      <c r="L7180" s="32">
        <f>Tabela818[[#This Row],[COM CAF]]/Tabela818[[#This Row],[TOTAL SÓCIOS]]</f>
        <v>0.61111111111111116</v>
      </c>
    </row>
    <row r="7181" spans="1:12">
      <c r="A7181" s="6" t="s">
        <v>5361</v>
      </c>
      <c r="B7181" s="6" t="s">
        <v>34</v>
      </c>
      <c r="C7181">
        <v>2309201</v>
      </c>
      <c r="D7181" t="s">
        <v>947</v>
      </c>
      <c r="E7181" s="10" t="s">
        <v>29292</v>
      </c>
      <c r="F7181" t="s">
        <v>29293</v>
      </c>
      <c r="G7181">
        <v>13</v>
      </c>
      <c r="H7181">
        <v>4</v>
      </c>
      <c r="I7181">
        <v>17</v>
      </c>
      <c r="J7181">
        <v>4</v>
      </c>
      <c r="K7181">
        <v>9</v>
      </c>
      <c r="L7181" s="32">
        <f>Tabela818[[#This Row],[COM CAF]]/Tabela818[[#This Row],[TOTAL SÓCIOS]]</f>
        <v>0.76470588235294112</v>
      </c>
    </row>
    <row r="7182" spans="1:12">
      <c r="A7182" s="6" t="s">
        <v>5361</v>
      </c>
      <c r="B7182" s="6" t="s">
        <v>59</v>
      </c>
      <c r="C7182">
        <v>2602001</v>
      </c>
      <c r="D7182" t="s">
        <v>2227</v>
      </c>
      <c r="E7182" s="10" t="s">
        <v>32716</v>
      </c>
      <c r="F7182" t="s">
        <v>32717</v>
      </c>
      <c r="G7182">
        <v>60</v>
      </c>
      <c r="H7182">
        <v>20</v>
      </c>
      <c r="I7182">
        <v>80</v>
      </c>
      <c r="J7182">
        <v>31</v>
      </c>
      <c r="K7182">
        <v>29</v>
      </c>
      <c r="L7182" s="32">
        <f>Tabela818[[#This Row],[COM CAF]]/Tabela818[[#This Row],[TOTAL SÓCIOS]]</f>
        <v>0.75</v>
      </c>
    </row>
    <row r="7183" spans="1:12">
      <c r="A7183" s="6" t="s">
        <v>5361</v>
      </c>
      <c r="B7183" s="6" t="s">
        <v>25</v>
      </c>
      <c r="C7183">
        <v>1302504</v>
      </c>
      <c r="D7183" t="s">
        <v>207</v>
      </c>
      <c r="E7183" s="10" t="s">
        <v>5693</v>
      </c>
      <c r="F7183" t="s">
        <v>5694</v>
      </c>
      <c r="G7183">
        <v>62</v>
      </c>
      <c r="H7183">
        <v>0</v>
      </c>
      <c r="I7183">
        <v>62</v>
      </c>
      <c r="J7183">
        <v>33</v>
      </c>
      <c r="K7183">
        <v>29</v>
      </c>
      <c r="L7183" s="32">
        <f>Tabela818[[#This Row],[COM CAF]]/Tabela818[[#This Row],[TOTAL SÓCIOS]]</f>
        <v>1</v>
      </c>
    </row>
    <row r="7184" spans="1:12">
      <c r="A7184" s="6" t="s">
        <v>5361</v>
      </c>
      <c r="B7184" s="6" t="s">
        <v>44</v>
      </c>
      <c r="C7184">
        <v>2105427</v>
      </c>
      <c r="D7184" t="s">
        <v>1066</v>
      </c>
      <c r="E7184" s="10" t="s">
        <v>6814</v>
      </c>
      <c r="F7184" t="s">
        <v>6815</v>
      </c>
      <c r="G7184">
        <v>28</v>
      </c>
      <c r="H7184">
        <v>2</v>
      </c>
      <c r="I7184">
        <v>30</v>
      </c>
      <c r="J7184">
        <v>8</v>
      </c>
      <c r="K7184">
        <v>20</v>
      </c>
      <c r="L7184" s="32">
        <f>Tabela818[[#This Row],[COM CAF]]/Tabela818[[#This Row],[TOTAL SÓCIOS]]</f>
        <v>0.93333333333333335</v>
      </c>
    </row>
    <row r="7185" spans="1:12">
      <c r="A7185" s="6" t="s">
        <v>18503</v>
      </c>
      <c r="B7185" s="6" t="s">
        <v>74</v>
      </c>
      <c r="C7185">
        <v>4314548</v>
      </c>
      <c r="D7185" t="s">
        <v>3420</v>
      </c>
      <c r="E7185" s="10" t="s">
        <v>19493</v>
      </c>
      <c r="F7185" t="s">
        <v>19494</v>
      </c>
      <c r="G7185">
        <v>1</v>
      </c>
      <c r="H7185">
        <v>0</v>
      </c>
      <c r="I7185">
        <v>1</v>
      </c>
      <c r="J7185">
        <v>1</v>
      </c>
      <c r="K7185">
        <v>0</v>
      </c>
      <c r="L7185" s="32">
        <f>Tabela818[[#This Row],[COM CAF]]/Tabela818[[#This Row],[TOTAL SÓCIOS]]</f>
        <v>1</v>
      </c>
    </row>
    <row r="7186" spans="1:12">
      <c r="A7186" s="6" t="s">
        <v>5361</v>
      </c>
      <c r="B7186" s="6" t="s">
        <v>80</v>
      </c>
      <c r="C7186">
        <v>3500105</v>
      </c>
      <c r="D7186" t="s">
        <v>3780</v>
      </c>
      <c r="E7186" s="10" t="s">
        <v>30125</v>
      </c>
      <c r="F7186" t="s">
        <v>30126</v>
      </c>
      <c r="G7186">
        <v>10</v>
      </c>
      <c r="H7186">
        <v>9</v>
      </c>
      <c r="I7186">
        <v>19</v>
      </c>
      <c r="J7186">
        <v>0</v>
      </c>
      <c r="K7186">
        <v>10</v>
      </c>
      <c r="L7186" s="32">
        <f>Tabela818[[#This Row],[COM CAF]]/Tabela818[[#This Row],[TOTAL SÓCIOS]]</f>
        <v>0.52631578947368418</v>
      </c>
    </row>
    <row r="7187" spans="1:12">
      <c r="A7187" s="6" t="s">
        <v>5361</v>
      </c>
      <c r="B7187" s="6" t="s">
        <v>80</v>
      </c>
      <c r="C7187">
        <v>3522802</v>
      </c>
      <c r="D7187" t="s">
        <v>3680</v>
      </c>
      <c r="E7187" s="10" t="s">
        <v>31213</v>
      </c>
      <c r="F7187" t="s">
        <v>31214</v>
      </c>
      <c r="G7187">
        <v>16</v>
      </c>
      <c r="H7187">
        <v>1</v>
      </c>
      <c r="I7187">
        <v>17</v>
      </c>
      <c r="J7187">
        <v>1</v>
      </c>
      <c r="K7187">
        <v>15</v>
      </c>
      <c r="L7187" s="32">
        <f>Tabela818[[#This Row],[COM CAF]]/Tabela818[[#This Row],[TOTAL SÓCIOS]]</f>
        <v>0.94117647058823528</v>
      </c>
    </row>
    <row r="7188" spans="1:12">
      <c r="A7188" s="6" t="s">
        <v>5361</v>
      </c>
      <c r="B7188" s="6" t="s">
        <v>59</v>
      </c>
      <c r="C7188">
        <v>2601102</v>
      </c>
      <c r="D7188" t="s">
        <v>2213</v>
      </c>
      <c r="E7188" s="10" t="s">
        <v>8867</v>
      </c>
      <c r="F7188" t="s">
        <v>8868</v>
      </c>
      <c r="G7188">
        <v>46</v>
      </c>
      <c r="H7188">
        <v>3</v>
      </c>
      <c r="I7188">
        <v>49</v>
      </c>
      <c r="J7188">
        <v>42</v>
      </c>
      <c r="K7188">
        <v>4</v>
      </c>
      <c r="L7188" s="32">
        <f>Tabela818[[#This Row],[COM CAF]]/Tabela818[[#This Row],[TOTAL SÓCIOS]]</f>
        <v>0.93877551020408168</v>
      </c>
    </row>
    <row r="7189" spans="1:12">
      <c r="A7189" s="6" t="s">
        <v>5361</v>
      </c>
      <c r="B7189" s="6" t="s">
        <v>74</v>
      </c>
      <c r="C7189">
        <v>4319364</v>
      </c>
      <c r="D7189" t="s">
        <v>3493</v>
      </c>
      <c r="E7189" s="10" t="s">
        <v>14370</v>
      </c>
      <c r="F7189" t="s">
        <v>14371</v>
      </c>
      <c r="G7189">
        <v>13</v>
      </c>
      <c r="H7189">
        <v>1</v>
      </c>
      <c r="I7189">
        <v>14</v>
      </c>
      <c r="J7189">
        <v>0</v>
      </c>
      <c r="K7189">
        <v>13</v>
      </c>
      <c r="L7189" s="32">
        <f>Tabela818[[#This Row],[COM CAF]]/Tabela818[[#This Row],[TOTAL SÓCIOS]]</f>
        <v>0.9285714285714286</v>
      </c>
    </row>
    <row r="7190" spans="1:12">
      <c r="A7190" s="6" t="s">
        <v>5361</v>
      </c>
      <c r="B7190" s="6" t="s">
        <v>47</v>
      </c>
      <c r="C7190">
        <v>3147956</v>
      </c>
      <c r="D7190" t="s">
        <v>1551</v>
      </c>
      <c r="E7190" s="10" t="s">
        <v>12815</v>
      </c>
      <c r="F7190" t="s">
        <v>12816</v>
      </c>
      <c r="G7190">
        <v>19</v>
      </c>
      <c r="H7190">
        <v>1</v>
      </c>
      <c r="I7190">
        <v>20</v>
      </c>
      <c r="J7190">
        <v>19</v>
      </c>
      <c r="K7190">
        <v>0</v>
      </c>
      <c r="L7190" s="32">
        <f>Tabela818[[#This Row],[COM CAF]]/Tabela818[[#This Row],[TOTAL SÓCIOS]]</f>
        <v>0.95</v>
      </c>
    </row>
    <row r="7191" spans="1:12">
      <c r="A7191" s="6" t="s">
        <v>5361</v>
      </c>
      <c r="B7191" s="6" t="s">
        <v>78</v>
      </c>
      <c r="C7191">
        <v>2805505</v>
      </c>
      <c r="D7191" t="s">
        <v>3766</v>
      </c>
      <c r="E7191" s="10" t="s">
        <v>9717</v>
      </c>
      <c r="F7191" t="s">
        <v>9718</v>
      </c>
      <c r="G7191">
        <v>24</v>
      </c>
      <c r="H7191">
        <v>1</v>
      </c>
      <c r="I7191">
        <v>25</v>
      </c>
      <c r="J7191">
        <v>15</v>
      </c>
      <c r="K7191">
        <v>9</v>
      </c>
      <c r="L7191" s="32">
        <f>Tabela818[[#This Row],[COM CAF]]/Tabela818[[#This Row],[TOTAL SÓCIOS]]</f>
        <v>0.96</v>
      </c>
    </row>
    <row r="7192" spans="1:12">
      <c r="A7192" s="6" t="s">
        <v>5361</v>
      </c>
      <c r="B7192" s="6" t="s">
        <v>44</v>
      </c>
      <c r="C7192">
        <v>2106755</v>
      </c>
      <c r="D7192" t="s">
        <v>1090</v>
      </c>
      <c r="E7192" s="10" t="s">
        <v>6924</v>
      </c>
      <c r="F7192" t="s">
        <v>6925</v>
      </c>
      <c r="G7192">
        <v>10</v>
      </c>
      <c r="H7192">
        <v>0</v>
      </c>
      <c r="I7192">
        <v>10</v>
      </c>
      <c r="J7192">
        <v>4</v>
      </c>
      <c r="K7192">
        <v>6</v>
      </c>
      <c r="L7192" s="33">
        <f>Tabela818[[#This Row],[COM CAF]]/Tabela818[[#This Row],[TOTAL SÓCIOS]]</f>
        <v>1</v>
      </c>
    </row>
    <row r="7193" spans="1:12">
      <c r="A7193" s="6" t="s">
        <v>5361</v>
      </c>
      <c r="B7193" s="6" t="s">
        <v>80</v>
      </c>
      <c r="C7193">
        <v>3519253</v>
      </c>
      <c r="D7193" t="s">
        <v>3870</v>
      </c>
      <c r="E7193" s="10" t="s">
        <v>13415</v>
      </c>
      <c r="F7193" t="s">
        <v>13416</v>
      </c>
      <c r="G7193">
        <v>82</v>
      </c>
      <c r="H7193">
        <v>26</v>
      </c>
      <c r="I7193">
        <v>108</v>
      </c>
      <c r="J7193">
        <v>59</v>
      </c>
      <c r="K7193">
        <v>23</v>
      </c>
      <c r="L7193" s="32">
        <f>Tabela818[[#This Row],[COM CAF]]/Tabela818[[#This Row],[TOTAL SÓCIOS]]</f>
        <v>0.7592592592592593</v>
      </c>
    </row>
    <row r="7194" spans="1:12">
      <c r="A7194" s="6" t="s">
        <v>5361</v>
      </c>
      <c r="B7194" s="6" t="s">
        <v>64</v>
      </c>
      <c r="C7194">
        <v>4128401</v>
      </c>
      <c r="D7194" t="s">
        <v>2968</v>
      </c>
      <c r="E7194" s="10" t="s">
        <v>14096</v>
      </c>
      <c r="F7194" t="s">
        <v>14097</v>
      </c>
      <c r="G7194">
        <v>75</v>
      </c>
      <c r="H7194">
        <v>12</v>
      </c>
      <c r="I7194">
        <v>87</v>
      </c>
      <c r="J7194">
        <v>14</v>
      </c>
      <c r="K7194">
        <v>61</v>
      </c>
      <c r="L7194" s="32">
        <f>Tabela818[[#This Row],[COM CAF]]/Tabela818[[#This Row],[TOTAL SÓCIOS]]</f>
        <v>0.86206896551724133</v>
      </c>
    </row>
    <row r="7195" spans="1:12">
      <c r="A7195" s="6" t="s">
        <v>5361</v>
      </c>
      <c r="B7195" s="6" t="s">
        <v>61</v>
      </c>
      <c r="C7195">
        <v>2206209</v>
      </c>
      <c r="D7195" t="s">
        <v>2519</v>
      </c>
      <c r="E7195" s="10" t="s">
        <v>32718</v>
      </c>
      <c r="F7195" t="s">
        <v>32719</v>
      </c>
      <c r="G7195">
        <v>21</v>
      </c>
      <c r="H7195">
        <v>1</v>
      </c>
      <c r="I7195">
        <v>22</v>
      </c>
      <c r="J7195">
        <v>16</v>
      </c>
      <c r="K7195">
        <v>5</v>
      </c>
      <c r="L7195" s="32">
        <f>Tabela818[[#This Row],[COM CAF]]/Tabela818[[#This Row],[TOTAL SÓCIOS]]</f>
        <v>0.95454545454545459</v>
      </c>
    </row>
    <row r="7196" spans="1:12">
      <c r="A7196" s="6" t="s">
        <v>5361</v>
      </c>
      <c r="B7196" s="6" t="s">
        <v>28</v>
      </c>
      <c r="C7196">
        <v>1600402</v>
      </c>
      <c r="D7196" t="s">
        <v>240</v>
      </c>
      <c r="E7196" s="10" t="s">
        <v>6312</v>
      </c>
      <c r="F7196" t="s">
        <v>6313</v>
      </c>
      <c r="G7196">
        <v>52</v>
      </c>
      <c r="H7196">
        <v>9</v>
      </c>
      <c r="I7196">
        <v>61</v>
      </c>
      <c r="J7196">
        <v>50</v>
      </c>
      <c r="K7196">
        <v>2</v>
      </c>
      <c r="L7196" s="32">
        <f>Tabela818[[#This Row],[COM CAF]]/Tabela818[[#This Row],[TOTAL SÓCIOS]]</f>
        <v>0.85245901639344257</v>
      </c>
    </row>
    <row r="7197" spans="1:12">
      <c r="A7197" s="6" t="s">
        <v>15072</v>
      </c>
      <c r="B7197" s="6" t="s">
        <v>61</v>
      </c>
      <c r="C7197">
        <v>2211001</v>
      </c>
      <c r="D7197" t="s">
        <v>2601</v>
      </c>
      <c r="E7197" s="10" t="s">
        <v>15707</v>
      </c>
      <c r="F7197" t="s">
        <v>15708</v>
      </c>
      <c r="G7197">
        <v>17</v>
      </c>
      <c r="H7197">
        <v>3</v>
      </c>
      <c r="I7197">
        <v>20</v>
      </c>
      <c r="J7197">
        <v>4</v>
      </c>
      <c r="K7197">
        <v>13</v>
      </c>
      <c r="L7197" s="33">
        <f>Tabela818[[#This Row],[COM CAF]]/Tabela818[[#This Row],[TOTAL SÓCIOS]]</f>
        <v>0.85</v>
      </c>
    </row>
    <row r="7198" spans="1:12">
      <c r="A7198" s="6" t="s">
        <v>5361</v>
      </c>
      <c r="B7198" s="6" t="s">
        <v>40</v>
      </c>
      <c r="C7198">
        <v>3204104</v>
      </c>
      <c r="D7198" t="s">
        <v>845</v>
      </c>
      <c r="E7198" s="10" t="s">
        <v>30115</v>
      </c>
      <c r="F7198" t="s">
        <v>30116</v>
      </c>
      <c r="G7198">
        <v>18</v>
      </c>
      <c r="H7198">
        <v>5</v>
      </c>
      <c r="I7198">
        <v>23</v>
      </c>
      <c r="J7198">
        <v>6</v>
      </c>
      <c r="K7198">
        <v>12</v>
      </c>
      <c r="L7198" s="33">
        <f>Tabela818[[#This Row],[COM CAF]]/Tabela818[[#This Row],[TOTAL SÓCIOS]]</f>
        <v>0.78260869565217395</v>
      </c>
    </row>
    <row r="7199" spans="1:12">
      <c r="A7199" s="6" t="s">
        <v>5361</v>
      </c>
      <c r="B7199" s="6" t="s">
        <v>42</v>
      </c>
      <c r="C7199">
        <v>5210109</v>
      </c>
      <c r="D7199" t="s">
        <v>921</v>
      </c>
      <c r="E7199" s="10" t="s">
        <v>30346</v>
      </c>
      <c r="F7199" t="s">
        <v>30347</v>
      </c>
      <c r="G7199">
        <v>55</v>
      </c>
      <c r="H7199">
        <v>8</v>
      </c>
      <c r="I7199">
        <v>63</v>
      </c>
      <c r="J7199">
        <v>41</v>
      </c>
      <c r="K7199">
        <v>14</v>
      </c>
      <c r="L7199" s="32">
        <f>Tabela818[[#This Row],[COM CAF]]/Tabela818[[#This Row],[TOTAL SÓCIOS]]</f>
        <v>0.87301587301587302</v>
      </c>
    </row>
    <row r="7200" spans="1:12">
      <c r="A7200" s="6" t="s">
        <v>5361</v>
      </c>
      <c r="B7200" s="6" t="s">
        <v>61</v>
      </c>
      <c r="C7200">
        <v>2209377</v>
      </c>
      <c r="D7200" t="s">
        <v>2569</v>
      </c>
      <c r="E7200" s="10" t="s">
        <v>7928</v>
      </c>
      <c r="F7200" t="s">
        <v>7929</v>
      </c>
      <c r="G7200">
        <v>11</v>
      </c>
      <c r="H7200">
        <v>2</v>
      </c>
      <c r="I7200">
        <v>13</v>
      </c>
      <c r="J7200">
        <v>9</v>
      </c>
      <c r="K7200">
        <v>2</v>
      </c>
      <c r="L7200" s="33">
        <f>Tabela818[[#This Row],[COM CAF]]/Tabela818[[#This Row],[TOTAL SÓCIOS]]</f>
        <v>0.84615384615384615</v>
      </c>
    </row>
    <row r="7201" spans="1:12">
      <c r="A7201" s="6" t="s">
        <v>5361</v>
      </c>
      <c r="B7201" s="6" t="s">
        <v>31</v>
      </c>
      <c r="C7201">
        <v>2923803</v>
      </c>
      <c r="D7201" t="s">
        <v>634</v>
      </c>
      <c r="E7201" s="10" t="s">
        <v>29867</v>
      </c>
      <c r="F7201" t="s">
        <v>29868</v>
      </c>
      <c r="G7201">
        <v>47</v>
      </c>
      <c r="H7201">
        <v>12</v>
      </c>
      <c r="I7201">
        <v>59</v>
      </c>
      <c r="J7201">
        <v>16</v>
      </c>
      <c r="K7201">
        <v>31</v>
      </c>
      <c r="L7201" s="33">
        <f>Tabela818[[#This Row],[COM CAF]]/Tabela818[[#This Row],[TOTAL SÓCIOS]]</f>
        <v>0.79661016949152541</v>
      </c>
    </row>
    <row r="7202" spans="1:12">
      <c r="A7202" s="6" t="s">
        <v>5361</v>
      </c>
      <c r="B7202" s="6" t="s">
        <v>74</v>
      </c>
      <c r="C7202">
        <v>4301750</v>
      </c>
      <c r="D7202" t="s">
        <v>3206</v>
      </c>
      <c r="E7202" s="10" t="s">
        <v>14164</v>
      </c>
      <c r="F7202" t="s">
        <v>14165</v>
      </c>
      <c r="G7202">
        <v>27</v>
      </c>
      <c r="H7202">
        <v>12</v>
      </c>
      <c r="I7202">
        <v>39</v>
      </c>
      <c r="J7202">
        <v>0</v>
      </c>
      <c r="K7202">
        <v>27</v>
      </c>
      <c r="L7202" s="32">
        <f>Tabela818[[#This Row],[COM CAF]]/Tabela818[[#This Row],[TOTAL SÓCIOS]]</f>
        <v>0.69230769230769229</v>
      </c>
    </row>
    <row r="7203" spans="1:12">
      <c r="A7203" s="6" t="s">
        <v>5361</v>
      </c>
      <c r="B7203" s="6" t="s">
        <v>44</v>
      </c>
      <c r="C7203">
        <v>2109270</v>
      </c>
      <c r="D7203" t="s">
        <v>1119</v>
      </c>
      <c r="E7203" s="10" t="s">
        <v>7074</v>
      </c>
      <c r="F7203" t="s">
        <v>7075</v>
      </c>
      <c r="G7203">
        <v>10</v>
      </c>
      <c r="H7203">
        <v>0</v>
      </c>
      <c r="I7203">
        <v>10</v>
      </c>
      <c r="J7203">
        <v>10</v>
      </c>
      <c r="K7203">
        <v>0</v>
      </c>
      <c r="L7203" s="32">
        <f>Tabela818[[#This Row],[COM CAF]]/Tabela818[[#This Row],[TOTAL SÓCIOS]]</f>
        <v>1</v>
      </c>
    </row>
    <row r="7204" spans="1:12">
      <c r="A7204" s="6" t="s">
        <v>15072</v>
      </c>
      <c r="B7204" s="6" t="s">
        <v>47</v>
      </c>
      <c r="C7204">
        <v>3161403</v>
      </c>
      <c r="D7204" t="s">
        <v>1621</v>
      </c>
      <c r="E7204" s="10" t="s">
        <v>16968</v>
      </c>
      <c r="F7204" t="s">
        <v>16969</v>
      </c>
      <c r="G7204">
        <v>18</v>
      </c>
      <c r="H7204">
        <v>5</v>
      </c>
      <c r="I7204">
        <v>23</v>
      </c>
      <c r="J7204">
        <v>3</v>
      </c>
      <c r="K7204">
        <v>15</v>
      </c>
      <c r="L7204" s="32">
        <f>Tabela818[[#This Row],[COM CAF]]/Tabela818[[#This Row],[TOTAL SÓCIOS]]</f>
        <v>0.78260869565217395</v>
      </c>
    </row>
    <row r="7205" spans="1:12">
      <c r="A7205" s="6" t="s">
        <v>5361</v>
      </c>
      <c r="B7205" s="6" t="s">
        <v>22</v>
      </c>
      <c r="C7205">
        <v>2700300</v>
      </c>
      <c r="D7205" t="s">
        <v>65</v>
      </c>
      <c r="E7205" s="10" t="s">
        <v>31080</v>
      </c>
      <c r="F7205" t="s">
        <v>31081</v>
      </c>
      <c r="G7205">
        <v>17</v>
      </c>
      <c r="H7205">
        <v>10</v>
      </c>
      <c r="I7205">
        <v>27</v>
      </c>
      <c r="J7205">
        <v>8</v>
      </c>
      <c r="K7205">
        <v>9</v>
      </c>
      <c r="L7205" s="32">
        <f>Tabela818[[#This Row],[COM CAF]]/Tabela818[[#This Row],[TOTAL SÓCIOS]]</f>
        <v>0.62962962962962965</v>
      </c>
    </row>
    <row r="7206" spans="1:12">
      <c r="A7206" s="6" t="s">
        <v>5361</v>
      </c>
      <c r="B7206" s="6" t="s">
        <v>44</v>
      </c>
      <c r="C7206">
        <v>2108603</v>
      </c>
      <c r="D7206" t="s">
        <v>1109</v>
      </c>
      <c r="E7206" s="10" t="s">
        <v>7036</v>
      </c>
      <c r="F7206" t="s">
        <v>7037</v>
      </c>
      <c r="G7206">
        <v>16</v>
      </c>
      <c r="H7206">
        <v>3</v>
      </c>
      <c r="I7206">
        <v>19</v>
      </c>
      <c r="J7206">
        <v>6</v>
      </c>
      <c r="K7206">
        <v>10</v>
      </c>
      <c r="L7206" s="33">
        <f>Tabela818[[#This Row],[COM CAF]]/Tabela818[[#This Row],[TOTAL SÓCIOS]]</f>
        <v>0.84210526315789469</v>
      </c>
    </row>
    <row r="7207" spans="1:12">
      <c r="A7207" s="6" t="s">
        <v>5361</v>
      </c>
      <c r="B7207" s="6" t="s">
        <v>25</v>
      </c>
      <c r="C7207">
        <v>1303536</v>
      </c>
      <c r="D7207" t="s">
        <v>218</v>
      </c>
      <c r="E7207" s="10" t="s">
        <v>5857</v>
      </c>
      <c r="F7207" t="s">
        <v>5858</v>
      </c>
      <c r="G7207">
        <v>13</v>
      </c>
      <c r="H7207">
        <v>4</v>
      </c>
      <c r="I7207">
        <v>17</v>
      </c>
      <c r="J7207">
        <v>3</v>
      </c>
      <c r="K7207">
        <v>10</v>
      </c>
      <c r="L7207" s="32">
        <f>Tabela818[[#This Row],[COM CAF]]/Tabela818[[#This Row],[TOTAL SÓCIOS]]</f>
        <v>0.76470588235294112</v>
      </c>
    </row>
    <row r="7208" spans="1:12">
      <c r="A7208" s="6" t="s">
        <v>5361</v>
      </c>
      <c r="B7208" s="6" t="s">
        <v>61</v>
      </c>
      <c r="C7208">
        <v>2207934</v>
      </c>
      <c r="D7208" t="s">
        <v>2549</v>
      </c>
      <c r="E7208" s="10" t="s">
        <v>7866</v>
      </c>
      <c r="F7208" t="s">
        <v>7867</v>
      </c>
      <c r="G7208">
        <v>26</v>
      </c>
      <c r="H7208">
        <v>0</v>
      </c>
      <c r="I7208">
        <v>26</v>
      </c>
      <c r="J7208">
        <v>5</v>
      </c>
      <c r="K7208">
        <v>21</v>
      </c>
      <c r="L7208" s="32">
        <f>Tabela818[[#This Row],[COM CAF]]/Tabela818[[#This Row],[TOTAL SÓCIOS]]</f>
        <v>1</v>
      </c>
    </row>
    <row r="7209" spans="1:12">
      <c r="A7209" s="6" t="s">
        <v>18503</v>
      </c>
      <c r="B7209" s="6" t="s">
        <v>76</v>
      </c>
      <c r="C7209">
        <v>4205407</v>
      </c>
      <c r="D7209" t="s">
        <v>3599</v>
      </c>
      <c r="E7209" s="10" t="s">
        <v>19023</v>
      </c>
      <c r="F7209" t="s">
        <v>19024</v>
      </c>
      <c r="G7209">
        <v>1</v>
      </c>
      <c r="H7209">
        <v>0</v>
      </c>
      <c r="I7209">
        <v>1</v>
      </c>
      <c r="J7209">
        <v>1</v>
      </c>
      <c r="K7209">
        <v>0</v>
      </c>
      <c r="L7209" s="32">
        <f>Tabela818[[#This Row],[COM CAF]]/Tabela818[[#This Row],[TOTAL SÓCIOS]]</f>
        <v>1</v>
      </c>
    </row>
    <row r="7210" spans="1:12">
      <c r="A7210" s="6" t="s">
        <v>18503</v>
      </c>
      <c r="B7210" s="6" t="s">
        <v>74</v>
      </c>
      <c r="C7210">
        <v>4310603</v>
      </c>
      <c r="D7210" t="s">
        <v>3330</v>
      </c>
      <c r="E7210" s="10" t="s">
        <v>19359</v>
      </c>
      <c r="F7210" t="s">
        <v>19360</v>
      </c>
      <c r="G7210">
        <v>2</v>
      </c>
      <c r="H7210">
        <v>0</v>
      </c>
      <c r="I7210">
        <v>2</v>
      </c>
      <c r="J7210">
        <v>0</v>
      </c>
      <c r="K7210">
        <v>2</v>
      </c>
      <c r="L7210" s="32">
        <f>Tabela818[[#This Row],[COM CAF]]/Tabela818[[#This Row],[TOTAL SÓCIOS]]</f>
        <v>1</v>
      </c>
    </row>
    <row r="7211" spans="1:12">
      <c r="A7211" s="6" t="s">
        <v>15072</v>
      </c>
      <c r="B7211" s="6" t="s">
        <v>34</v>
      </c>
      <c r="C7211">
        <v>2313401</v>
      </c>
      <c r="D7211" t="s">
        <v>778</v>
      </c>
      <c r="E7211" s="10" t="s">
        <v>15964</v>
      </c>
      <c r="F7211" t="s">
        <v>15965</v>
      </c>
      <c r="G7211">
        <v>27</v>
      </c>
      <c r="H7211">
        <v>4</v>
      </c>
      <c r="I7211">
        <v>31</v>
      </c>
      <c r="J7211">
        <v>5</v>
      </c>
      <c r="K7211">
        <v>22</v>
      </c>
      <c r="L7211" s="33">
        <f>Tabela818[[#This Row],[COM CAF]]/Tabela818[[#This Row],[TOTAL SÓCIOS]]</f>
        <v>0.87096774193548387</v>
      </c>
    </row>
    <row r="7212" spans="1:12">
      <c r="A7212" s="6" t="s">
        <v>15072</v>
      </c>
      <c r="B7212" s="6" t="s">
        <v>31</v>
      </c>
      <c r="C7212">
        <v>2928307</v>
      </c>
      <c r="D7212" t="s">
        <v>587</v>
      </c>
      <c r="E7212" s="10" t="s">
        <v>16736</v>
      </c>
      <c r="F7212" t="s">
        <v>16737</v>
      </c>
      <c r="G7212">
        <v>46</v>
      </c>
      <c r="H7212">
        <v>4</v>
      </c>
      <c r="I7212">
        <v>50</v>
      </c>
      <c r="J7212">
        <v>31</v>
      </c>
      <c r="K7212">
        <v>15</v>
      </c>
      <c r="L7212" s="32">
        <f>Tabela818[[#This Row],[COM CAF]]/Tabela818[[#This Row],[TOTAL SÓCIOS]]</f>
        <v>0.92</v>
      </c>
    </row>
    <row r="7213" spans="1:12">
      <c r="A7213" s="6" t="s">
        <v>15072</v>
      </c>
      <c r="B7213" s="6" t="s">
        <v>42</v>
      </c>
      <c r="C7213">
        <v>5201405</v>
      </c>
      <c r="D7213" t="s">
        <v>882</v>
      </c>
      <c r="E7213" s="10" t="s">
        <v>18375</v>
      </c>
      <c r="F7213" t="s">
        <v>18376</v>
      </c>
      <c r="G7213">
        <v>71</v>
      </c>
      <c r="H7213">
        <v>21</v>
      </c>
      <c r="I7213">
        <v>92</v>
      </c>
      <c r="J7213">
        <v>26</v>
      </c>
      <c r="K7213">
        <v>45</v>
      </c>
      <c r="L7213" s="32">
        <f>Tabela818[[#This Row],[COM CAF]]/Tabela818[[#This Row],[TOTAL SÓCIOS]]</f>
        <v>0.77173913043478259</v>
      </c>
    </row>
    <row r="7214" spans="1:12">
      <c r="A7214" s="6" t="s">
        <v>5361</v>
      </c>
      <c r="B7214" s="6" t="s">
        <v>61</v>
      </c>
      <c r="C7214">
        <v>2202737</v>
      </c>
      <c r="D7214" t="s">
        <v>2455</v>
      </c>
      <c r="E7214" s="10" t="s">
        <v>7518</v>
      </c>
      <c r="F7214" t="s">
        <v>7519</v>
      </c>
      <c r="G7214">
        <v>17</v>
      </c>
      <c r="H7214">
        <v>3</v>
      </c>
      <c r="I7214">
        <v>20</v>
      </c>
      <c r="J7214">
        <v>15</v>
      </c>
      <c r="K7214">
        <v>2</v>
      </c>
      <c r="L7214" s="32">
        <f>Tabela818[[#This Row],[COM CAF]]/Tabela818[[#This Row],[TOTAL SÓCIOS]]</f>
        <v>0.85</v>
      </c>
    </row>
    <row r="7215" spans="1:12">
      <c r="A7215" s="6" t="s">
        <v>5361</v>
      </c>
      <c r="B7215" s="6" t="s">
        <v>68</v>
      </c>
      <c r="C7215">
        <v>2400208</v>
      </c>
      <c r="D7215" t="s">
        <v>3041</v>
      </c>
      <c r="E7215" s="10" t="s">
        <v>8346</v>
      </c>
      <c r="F7215" t="s">
        <v>8347</v>
      </c>
      <c r="G7215">
        <v>7</v>
      </c>
      <c r="H7215">
        <v>1</v>
      </c>
      <c r="I7215">
        <v>8</v>
      </c>
      <c r="J7215">
        <v>5</v>
      </c>
      <c r="K7215">
        <v>2</v>
      </c>
      <c r="L7215" s="32">
        <f>Tabela818[[#This Row],[COM CAF]]/Tabela818[[#This Row],[TOTAL SÓCIOS]]</f>
        <v>0.875</v>
      </c>
    </row>
    <row r="7216" spans="1:12">
      <c r="A7216" s="6" t="s">
        <v>15072</v>
      </c>
      <c r="B7216" s="6" t="s">
        <v>64</v>
      </c>
      <c r="C7216">
        <v>4104204</v>
      </c>
      <c r="D7216" t="s">
        <v>2653</v>
      </c>
      <c r="E7216" s="10" t="s">
        <v>17388</v>
      </c>
      <c r="F7216" t="s">
        <v>17389</v>
      </c>
      <c r="G7216">
        <v>126</v>
      </c>
      <c r="H7216">
        <v>28</v>
      </c>
      <c r="I7216">
        <v>154</v>
      </c>
      <c r="J7216">
        <v>39</v>
      </c>
      <c r="K7216">
        <v>87</v>
      </c>
      <c r="L7216" s="32">
        <f>Tabela818[[#This Row],[COM CAF]]/Tabela818[[#This Row],[TOTAL SÓCIOS]]</f>
        <v>0.81818181818181823</v>
      </c>
    </row>
    <row r="7217" spans="1:12">
      <c r="A7217" s="6" t="s">
        <v>5361</v>
      </c>
      <c r="B7217" s="6" t="s">
        <v>68</v>
      </c>
      <c r="C7217">
        <v>2412005</v>
      </c>
      <c r="D7217" t="s">
        <v>766</v>
      </c>
      <c r="E7217" s="10" t="s">
        <v>8454</v>
      </c>
      <c r="F7217" t="s">
        <v>8455</v>
      </c>
      <c r="G7217">
        <v>9</v>
      </c>
      <c r="H7217">
        <v>3</v>
      </c>
      <c r="I7217">
        <v>12</v>
      </c>
      <c r="J7217">
        <v>8</v>
      </c>
      <c r="K7217">
        <v>1</v>
      </c>
      <c r="L7217" s="32">
        <f>Tabela818[[#This Row],[COM CAF]]/Tabela818[[#This Row],[TOTAL SÓCIOS]]</f>
        <v>0.75</v>
      </c>
    </row>
    <row r="7218" spans="1:12">
      <c r="A7218" s="6" t="s">
        <v>5361</v>
      </c>
      <c r="B7218" s="6" t="s">
        <v>42</v>
      </c>
      <c r="C7218">
        <v>5208004</v>
      </c>
      <c r="D7218" t="s">
        <v>910</v>
      </c>
      <c r="E7218" s="10" t="s">
        <v>14875</v>
      </c>
      <c r="F7218" t="s">
        <v>14876</v>
      </c>
      <c r="G7218">
        <v>171</v>
      </c>
      <c r="H7218">
        <v>9</v>
      </c>
      <c r="I7218">
        <v>180</v>
      </c>
      <c r="J7218">
        <v>88</v>
      </c>
      <c r="K7218">
        <v>83</v>
      </c>
      <c r="L7218" s="32">
        <f>Tabela818[[#This Row],[COM CAF]]/Tabela818[[#This Row],[TOTAL SÓCIOS]]</f>
        <v>0.95</v>
      </c>
    </row>
    <row r="7219" spans="1:12">
      <c r="A7219" s="6" t="s">
        <v>5361</v>
      </c>
      <c r="B7219" s="6" t="s">
        <v>59</v>
      </c>
      <c r="C7219">
        <v>2605400</v>
      </c>
      <c r="D7219" t="s">
        <v>2264</v>
      </c>
      <c r="E7219" s="10" t="s">
        <v>9005</v>
      </c>
      <c r="F7219" t="s">
        <v>9006</v>
      </c>
      <c r="G7219">
        <v>40</v>
      </c>
      <c r="H7219">
        <v>1</v>
      </c>
      <c r="I7219">
        <v>41</v>
      </c>
      <c r="J7219">
        <v>8</v>
      </c>
      <c r="K7219">
        <v>32</v>
      </c>
      <c r="L7219" s="32">
        <f>Tabela818[[#This Row],[COM CAF]]/Tabela818[[#This Row],[TOTAL SÓCIOS]]</f>
        <v>0.97560975609756095</v>
      </c>
    </row>
    <row r="7220" spans="1:12">
      <c r="A7220" s="6" t="s">
        <v>5361</v>
      </c>
      <c r="B7220" s="6" t="s">
        <v>31</v>
      </c>
      <c r="C7220">
        <v>2906006</v>
      </c>
      <c r="D7220" t="s">
        <v>319</v>
      </c>
      <c r="E7220" s="10" t="s">
        <v>10224</v>
      </c>
      <c r="F7220" t="s">
        <v>10225</v>
      </c>
      <c r="G7220">
        <v>20</v>
      </c>
      <c r="H7220">
        <v>12</v>
      </c>
      <c r="I7220">
        <v>32</v>
      </c>
      <c r="J7220">
        <v>16</v>
      </c>
      <c r="K7220">
        <v>4</v>
      </c>
      <c r="L7220" s="32">
        <f>Tabela818[[#This Row],[COM CAF]]/Tabela818[[#This Row],[TOTAL SÓCIOS]]</f>
        <v>0.625</v>
      </c>
    </row>
    <row r="7221" spans="1:12">
      <c r="A7221" s="6" t="s">
        <v>5361</v>
      </c>
      <c r="B7221" s="6" t="s">
        <v>44</v>
      </c>
      <c r="C7221">
        <v>2104651</v>
      </c>
      <c r="D7221" t="s">
        <v>1053</v>
      </c>
      <c r="E7221" s="10" t="s">
        <v>6753</v>
      </c>
      <c r="F7221" t="s">
        <v>6754</v>
      </c>
      <c r="G7221">
        <v>95</v>
      </c>
      <c r="H7221">
        <v>7</v>
      </c>
      <c r="I7221">
        <v>102</v>
      </c>
      <c r="J7221">
        <v>82</v>
      </c>
      <c r="K7221">
        <v>13</v>
      </c>
      <c r="L7221" s="32">
        <f>Tabela818[[#This Row],[COM CAF]]/Tabela818[[#This Row],[TOTAL SÓCIOS]]</f>
        <v>0.93137254901960786</v>
      </c>
    </row>
    <row r="7222" spans="1:12">
      <c r="A7222" s="6" t="s">
        <v>5361</v>
      </c>
      <c r="B7222" s="6" t="s">
        <v>59</v>
      </c>
      <c r="C7222">
        <v>2607505</v>
      </c>
      <c r="D7222" t="s">
        <v>2290</v>
      </c>
      <c r="E7222" s="10" t="s">
        <v>9083</v>
      </c>
      <c r="F7222" t="s">
        <v>9084</v>
      </c>
      <c r="G7222">
        <v>21</v>
      </c>
      <c r="H7222">
        <v>4</v>
      </c>
      <c r="I7222">
        <v>25</v>
      </c>
      <c r="J7222">
        <v>9</v>
      </c>
      <c r="K7222">
        <v>12</v>
      </c>
      <c r="L7222" s="32">
        <f>Tabela818[[#This Row],[COM CAF]]/Tabela818[[#This Row],[TOTAL SÓCIOS]]</f>
        <v>0.84</v>
      </c>
    </row>
    <row r="7223" spans="1:12">
      <c r="A7223" s="6" t="s">
        <v>5361</v>
      </c>
      <c r="B7223" s="6" t="s">
        <v>68</v>
      </c>
      <c r="C7223">
        <v>2404200</v>
      </c>
      <c r="D7223" t="s">
        <v>3069</v>
      </c>
      <c r="E7223" s="10" t="s">
        <v>8404</v>
      </c>
      <c r="F7223" t="s">
        <v>8405</v>
      </c>
      <c r="G7223">
        <v>43</v>
      </c>
      <c r="H7223">
        <v>1</v>
      </c>
      <c r="I7223">
        <v>44</v>
      </c>
      <c r="J7223">
        <v>31</v>
      </c>
      <c r="K7223">
        <v>12</v>
      </c>
      <c r="L7223" s="32">
        <f>Tabela818[[#This Row],[COM CAF]]/Tabela818[[#This Row],[TOTAL SÓCIOS]]</f>
        <v>0.97727272727272729</v>
      </c>
    </row>
    <row r="7224" spans="1:12">
      <c r="A7224" s="6" t="s">
        <v>5361</v>
      </c>
      <c r="B7224" s="6" t="s">
        <v>31</v>
      </c>
      <c r="C7224">
        <v>2928059</v>
      </c>
      <c r="D7224" t="s">
        <v>585</v>
      </c>
      <c r="E7224" s="10" t="s">
        <v>11844</v>
      </c>
      <c r="F7224" t="s">
        <v>11845</v>
      </c>
      <c r="G7224">
        <v>9</v>
      </c>
      <c r="H7224">
        <v>0</v>
      </c>
      <c r="I7224">
        <v>9</v>
      </c>
      <c r="J7224">
        <v>7</v>
      </c>
      <c r="K7224">
        <v>2</v>
      </c>
      <c r="L7224" s="32">
        <f>Tabela818[[#This Row],[COM CAF]]/Tabela818[[#This Row],[TOTAL SÓCIOS]]</f>
        <v>1</v>
      </c>
    </row>
    <row r="7225" spans="1:12">
      <c r="A7225" s="6" t="s">
        <v>5361</v>
      </c>
      <c r="B7225" s="6" t="s">
        <v>22</v>
      </c>
      <c r="C7225">
        <v>2709152</v>
      </c>
      <c r="D7225" t="s">
        <v>157</v>
      </c>
      <c r="E7225" s="10" t="s">
        <v>29420</v>
      </c>
      <c r="F7225" t="s">
        <v>29421</v>
      </c>
      <c r="G7225">
        <v>6</v>
      </c>
      <c r="H7225">
        <v>3</v>
      </c>
      <c r="I7225">
        <v>9</v>
      </c>
      <c r="J7225">
        <v>3</v>
      </c>
      <c r="K7225">
        <v>3</v>
      </c>
      <c r="L7225" s="32">
        <f>Tabela818[[#This Row],[COM CAF]]/Tabela818[[#This Row],[TOTAL SÓCIOS]]</f>
        <v>0.66666666666666663</v>
      </c>
    </row>
    <row r="7226" spans="1:12">
      <c r="A7226" s="6" t="s">
        <v>5361</v>
      </c>
      <c r="B7226" s="6" t="s">
        <v>74</v>
      </c>
      <c r="C7226">
        <v>4314605</v>
      </c>
      <c r="D7226" t="s">
        <v>3422</v>
      </c>
      <c r="E7226" s="10" t="s">
        <v>14298</v>
      </c>
      <c r="F7226" t="s">
        <v>14299</v>
      </c>
      <c r="G7226">
        <v>27</v>
      </c>
      <c r="H7226">
        <v>1</v>
      </c>
      <c r="I7226">
        <v>28</v>
      </c>
      <c r="J7226">
        <v>10</v>
      </c>
      <c r="K7226">
        <v>17</v>
      </c>
      <c r="L7226" s="32">
        <f>Tabela818[[#This Row],[COM CAF]]/Tabela818[[#This Row],[TOTAL SÓCIOS]]</f>
        <v>0.9642857142857143</v>
      </c>
    </row>
    <row r="7227" spans="1:12">
      <c r="A7227" s="6" t="s">
        <v>15072</v>
      </c>
      <c r="B7227" s="6" t="s">
        <v>78</v>
      </c>
      <c r="C7227">
        <v>2807600</v>
      </c>
      <c r="D7227" t="s">
        <v>3778</v>
      </c>
      <c r="E7227" s="10" t="s">
        <v>16414</v>
      </c>
      <c r="F7227" t="s">
        <v>16415</v>
      </c>
      <c r="G7227">
        <v>65</v>
      </c>
      <c r="H7227">
        <v>9</v>
      </c>
      <c r="I7227">
        <v>74</v>
      </c>
      <c r="J7227">
        <v>44</v>
      </c>
      <c r="K7227">
        <v>21</v>
      </c>
      <c r="L7227" s="32">
        <f>Tabela818[[#This Row],[COM CAF]]/Tabela818[[#This Row],[TOTAL SÓCIOS]]</f>
        <v>0.8783783783783784</v>
      </c>
    </row>
    <row r="7228" spans="1:12">
      <c r="A7228" s="6" t="s">
        <v>15072</v>
      </c>
      <c r="B7228" s="6" t="s">
        <v>59</v>
      </c>
      <c r="C7228">
        <v>2604601</v>
      </c>
      <c r="D7228" t="s">
        <v>2072</v>
      </c>
      <c r="E7228" s="10" t="s">
        <v>30522</v>
      </c>
      <c r="F7228" t="s">
        <v>30523</v>
      </c>
      <c r="G7228">
        <v>17</v>
      </c>
      <c r="H7228">
        <v>7</v>
      </c>
      <c r="I7228">
        <v>24</v>
      </c>
      <c r="J7228">
        <v>5</v>
      </c>
      <c r="K7228">
        <v>12</v>
      </c>
      <c r="L7228" s="32">
        <f>Tabela818[[#This Row],[COM CAF]]/Tabela818[[#This Row],[TOTAL SÓCIOS]]</f>
        <v>0.70833333333333337</v>
      </c>
    </row>
    <row r="7229" spans="1:12">
      <c r="A7229" s="6" t="s">
        <v>5361</v>
      </c>
      <c r="B7229" s="6" t="s">
        <v>47</v>
      </c>
      <c r="C7229">
        <v>3135050</v>
      </c>
      <c r="D7229" t="s">
        <v>1428</v>
      </c>
      <c r="E7229" s="10" t="s">
        <v>12644</v>
      </c>
      <c r="F7229" t="s">
        <v>12645</v>
      </c>
      <c r="G7229">
        <v>21</v>
      </c>
      <c r="H7229">
        <v>0</v>
      </c>
      <c r="I7229">
        <v>21</v>
      </c>
      <c r="J7229">
        <v>21</v>
      </c>
      <c r="K7229">
        <v>0</v>
      </c>
      <c r="L7229" s="32">
        <f>Tabela818[[#This Row],[COM CAF]]/Tabela818[[#This Row],[TOTAL SÓCIOS]]</f>
        <v>1</v>
      </c>
    </row>
    <row r="7230" spans="1:12">
      <c r="A7230" s="6" t="s">
        <v>5361</v>
      </c>
      <c r="B7230" s="6" t="s">
        <v>47</v>
      </c>
      <c r="C7230">
        <v>3143302</v>
      </c>
      <c r="D7230" t="s">
        <v>1508</v>
      </c>
      <c r="E7230" s="10" t="s">
        <v>12751</v>
      </c>
      <c r="F7230" t="s">
        <v>12752</v>
      </c>
      <c r="G7230">
        <v>32</v>
      </c>
      <c r="H7230">
        <v>0</v>
      </c>
      <c r="I7230">
        <v>32</v>
      </c>
      <c r="J7230">
        <v>18</v>
      </c>
      <c r="K7230">
        <v>14</v>
      </c>
      <c r="L7230" s="32">
        <f>Tabela818[[#This Row],[COM CAF]]/Tabela818[[#This Row],[TOTAL SÓCIOS]]</f>
        <v>1</v>
      </c>
    </row>
    <row r="7231" spans="1:12">
      <c r="A7231" s="6" t="s">
        <v>5361</v>
      </c>
      <c r="B7231" s="6" t="s">
        <v>44</v>
      </c>
      <c r="C7231">
        <v>2106904</v>
      </c>
      <c r="D7231" t="s">
        <v>1092</v>
      </c>
      <c r="E7231" s="10" t="s">
        <v>6954</v>
      </c>
      <c r="F7231" t="s">
        <v>6955</v>
      </c>
      <c r="G7231">
        <v>78</v>
      </c>
      <c r="H7231">
        <v>0</v>
      </c>
      <c r="I7231">
        <v>78</v>
      </c>
      <c r="J7231">
        <v>77</v>
      </c>
      <c r="K7231">
        <v>1</v>
      </c>
      <c r="L7231" s="32">
        <f>Tabela818[[#This Row],[COM CAF]]/Tabela818[[#This Row],[TOTAL SÓCIOS]]</f>
        <v>1</v>
      </c>
    </row>
    <row r="7232" spans="1:12">
      <c r="A7232" s="6" t="s">
        <v>5361</v>
      </c>
      <c r="B7232" s="6" t="s">
        <v>54</v>
      </c>
      <c r="C7232">
        <v>1502939</v>
      </c>
      <c r="D7232" t="s">
        <v>1899</v>
      </c>
      <c r="E7232" s="10" t="s">
        <v>6098</v>
      </c>
      <c r="F7232" t="s">
        <v>6099</v>
      </c>
      <c r="G7232">
        <v>15</v>
      </c>
      <c r="H7232">
        <v>5</v>
      </c>
      <c r="I7232">
        <v>20</v>
      </c>
      <c r="J7232">
        <v>6</v>
      </c>
      <c r="K7232">
        <v>9</v>
      </c>
      <c r="L7232" s="32">
        <f>Tabela818[[#This Row],[COM CAF]]/Tabela818[[#This Row],[TOTAL SÓCIOS]]</f>
        <v>0.75</v>
      </c>
    </row>
    <row r="7233" spans="1:12">
      <c r="A7233" s="6" t="s">
        <v>5361</v>
      </c>
      <c r="B7233" s="6" t="s">
        <v>80</v>
      </c>
      <c r="C7233">
        <v>3530102</v>
      </c>
      <c r="D7233" t="s">
        <v>3910</v>
      </c>
      <c r="E7233" s="10" t="s">
        <v>13483</v>
      </c>
      <c r="F7233" t="s">
        <v>13484</v>
      </c>
      <c r="G7233">
        <v>37</v>
      </c>
      <c r="H7233">
        <v>2</v>
      </c>
      <c r="I7233">
        <v>39</v>
      </c>
      <c r="J7233">
        <v>31</v>
      </c>
      <c r="K7233">
        <v>6</v>
      </c>
      <c r="L7233" s="33">
        <f>Tabela818[[#This Row],[COM CAF]]/Tabela818[[#This Row],[TOTAL SÓCIOS]]</f>
        <v>0.94871794871794868</v>
      </c>
    </row>
    <row r="7234" spans="1:12">
      <c r="A7234" s="6" t="s">
        <v>5361</v>
      </c>
      <c r="B7234" s="6" t="s">
        <v>83</v>
      </c>
      <c r="C7234">
        <v>1716653</v>
      </c>
      <c r="D7234" t="s">
        <v>4060</v>
      </c>
      <c r="E7234" s="10" t="s">
        <v>29182</v>
      </c>
      <c r="F7234" t="s">
        <v>29183</v>
      </c>
      <c r="G7234">
        <v>12</v>
      </c>
      <c r="H7234">
        <v>9</v>
      </c>
      <c r="I7234">
        <v>21</v>
      </c>
      <c r="J7234">
        <v>2</v>
      </c>
      <c r="K7234">
        <v>10</v>
      </c>
      <c r="L7234" s="33">
        <f>Tabela818[[#This Row],[COM CAF]]/Tabela818[[#This Row],[TOTAL SÓCIOS]]</f>
        <v>0.5714285714285714</v>
      </c>
    </row>
    <row r="7235" spans="1:12">
      <c r="A7235" s="6" t="s">
        <v>5361</v>
      </c>
      <c r="B7235" s="6" t="s">
        <v>34</v>
      </c>
      <c r="C7235">
        <v>2312304</v>
      </c>
      <c r="D7235" t="s">
        <v>764</v>
      </c>
      <c r="E7235" s="10" t="s">
        <v>8304</v>
      </c>
      <c r="F7235" t="s">
        <v>8305</v>
      </c>
      <c r="G7235">
        <v>8</v>
      </c>
      <c r="H7235">
        <v>0</v>
      </c>
      <c r="I7235">
        <v>8</v>
      </c>
      <c r="J7235">
        <v>8</v>
      </c>
      <c r="K7235">
        <v>0</v>
      </c>
      <c r="L7235" s="32">
        <f>Tabela818[[#This Row],[COM CAF]]/Tabela818[[#This Row],[TOTAL SÓCIOS]]</f>
        <v>1</v>
      </c>
    </row>
    <row r="7236" spans="1:12">
      <c r="A7236" s="6" t="s">
        <v>5361</v>
      </c>
      <c r="B7236" s="6" t="s">
        <v>17</v>
      </c>
      <c r="C7236">
        <v>1200401</v>
      </c>
      <c r="D7236" t="s">
        <v>46</v>
      </c>
      <c r="E7236" s="10" t="s">
        <v>5453</v>
      </c>
      <c r="F7236" t="s">
        <v>5454</v>
      </c>
      <c r="G7236">
        <v>40</v>
      </c>
      <c r="H7236">
        <v>4</v>
      </c>
      <c r="I7236">
        <v>44</v>
      </c>
      <c r="J7236">
        <v>22</v>
      </c>
      <c r="K7236">
        <v>18</v>
      </c>
      <c r="L7236" s="32">
        <f>Tabela818[[#This Row],[COM CAF]]/Tabela818[[#This Row],[TOTAL SÓCIOS]]</f>
        <v>0.90909090909090906</v>
      </c>
    </row>
    <row r="7237" spans="1:12">
      <c r="A7237" s="6" t="s">
        <v>15072</v>
      </c>
      <c r="B7237" s="6" t="s">
        <v>57</v>
      </c>
      <c r="C7237">
        <v>2505709</v>
      </c>
      <c r="D7237" t="s">
        <v>2084</v>
      </c>
      <c r="E7237" s="10" t="s">
        <v>30507</v>
      </c>
      <c r="F7237" t="s">
        <v>30508</v>
      </c>
      <c r="G7237">
        <v>19</v>
      </c>
      <c r="H7237">
        <v>6</v>
      </c>
      <c r="I7237">
        <v>25</v>
      </c>
      <c r="J7237">
        <v>3</v>
      </c>
      <c r="K7237">
        <v>16</v>
      </c>
      <c r="L7237" s="32">
        <f>Tabela818[[#This Row],[COM CAF]]/Tabela818[[#This Row],[TOTAL SÓCIOS]]</f>
        <v>0.76</v>
      </c>
    </row>
    <row r="7238" spans="1:12">
      <c r="A7238" s="6" t="s">
        <v>18503</v>
      </c>
      <c r="B7238" s="6" t="s">
        <v>47</v>
      </c>
      <c r="C7238">
        <v>3143104</v>
      </c>
      <c r="D7238" t="s">
        <v>1506</v>
      </c>
      <c r="E7238" s="10" t="s">
        <v>18810</v>
      </c>
      <c r="F7238" t="s">
        <v>18811</v>
      </c>
      <c r="G7238">
        <v>2</v>
      </c>
      <c r="H7238">
        <v>0</v>
      </c>
      <c r="I7238">
        <v>2</v>
      </c>
      <c r="J7238">
        <v>0</v>
      </c>
      <c r="K7238">
        <v>2</v>
      </c>
      <c r="L7238" s="32">
        <f>Tabela818[[#This Row],[COM CAF]]/Tabela818[[#This Row],[TOTAL SÓCIOS]]</f>
        <v>1</v>
      </c>
    </row>
    <row r="7239" spans="1:12">
      <c r="A7239" s="6" t="s">
        <v>5361</v>
      </c>
      <c r="B7239" s="6" t="s">
        <v>61</v>
      </c>
      <c r="C7239">
        <v>2208700</v>
      </c>
      <c r="D7239" t="s">
        <v>2562</v>
      </c>
      <c r="E7239" s="10" t="s">
        <v>7904</v>
      </c>
      <c r="F7239" t="s">
        <v>7905</v>
      </c>
      <c r="G7239">
        <v>4</v>
      </c>
      <c r="H7239">
        <v>2</v>
      </c>
      <c r="I7239">
        <v>6</v>
      </c>
      <c r="J7239">
        <v>1</v>
      </c>
      <c r="K7239">
        <v>3</v>
      </c>
      <c r="L7239" s="32">
        <f>Tabela818[[#This Row],[COM CAF]]/Tabela818[[#This Row],[TOTAL SÓCIOS]]</f>
        <v>0.66666666666666663</v>
      </c>
    </row>
    <row r="7240" spans="1:12">
      <c r="A7240" s="6" t="s">
        <v>15072</v>
      </c>
      <c r="B7240" s="6" t="s">
        <v>80</v>
      </c>
      <c r="C7240">
        <v>3554102</v>
      </c>
      <c r="D7240" t="s">
        <v>4022</v>
      </c>
      <c r="E7240" s="10" t="s">
        <v>17338</v>
      </c>
      <c r="F7240" t="s">
        <v>17339</v>
      </c>
      <c r="G7240">
        <v>64</v>
      </c>
      <c r="H7240">
        <v>0</v>
      </c>
      <c r="I7240">
        <v>64</v>
      </c>
      <c r="J7240">
        <v>29</v>
      </c>
      <c r="K7240">
        <v>35</v>
      </c>
      <c r="L7240" s="32">
        <f>Tabela818[[#This Row],[COM CAF]]/Tabela818[[#This Row],[TOTAL SÓCIOS]]</f>
        <v>1</v>
      </c>
    </row>
    <row r="7241" spans="1:12">
      <c r="A7241" s="6" t="s">
        <v>5361</v>
      </c>
      <c r="B7241" s="6" t="s">
        <v>64</v>
      </c>
      <c r="C7241">
        <v>4110706</v>
      </c>
      <c r="D7241" t="s">
        <v>2747</v>
      </c>
      <c r="E7241" s="10" t="s">
        <v>13874</v>
      </c>
      <c r="F7241" t="s">
        <v>13875</v>
      </c>
      <c r="G7241">
        <v>75</v>
      </c>
      <c r="H7241">
        <v>12</v>
      </c>
      <c r="I7241">
        <v>87</v>
      </c>
      <c r="J7241">
        <v>40</v>
      </c>
      <c r="K7241">
        <v>35</v>
      </c>
      <c r="L7241" s="32">
        <f>Tabela818[[#This Row],[COM CAF]]/Tabela818[[#This Row],[TOTAL SÓCIOS]]</f>
        <v>0.86206896551724133</v>
      </c>
    </row>
    <row r="7242" spans="1:12">
      <c r="A7242" s="6" t="s">
        <v>15072</v>
      </c>
      <c r="B7242" s="6" t="s">
        <v>34</v>
      </c>
      <c r="C7242">
        <v>2306603</v>
      </c>
      <c r="D7242" t="s">
        <v>709</v>
      </c>
      <c r="E7242" s="10" t="s">
        <v>15836</v>
      </c>
      <c r="F7242" t="s">
        <v>15837</v>
      </c>
      <c r="G7242">
        <v>46</v>
      </c>
      <c r="H7242">
        <v>7</v>
      </c>
      <c r="I7242">
        <v>53</v>
      </c>
      <c r="J7242">
        <v>46</v>
      </c>
      <c r="K7242">
        <v>0</v>
      </c>
      <c r="L7242" s="32">
        <f>Tabela818[[#This Row],[COM CAF]]/Tabela818[[#This Row],[TOTAL SÓCIOS]]</f>
        <v>0.86792452830188682</v>
      </c>
    </row>
    <row r="7243" spans="1:12">
      <c r="A7243" s="6" t="s">
        <v>5361</v>
      </c>
      <c r="B7243" s="6" t="s">
        <v>31</v>
      </c>
      <c r="C7243">
        <v>2905701</v>
      </c>
      <c r="D7243" t="s">
        <v>316</v>
      </c>
      <c r="E7243" s="10" t="s">
        <v>10178</v>
      </c>
      <c r="F7243" t="s">
        <v>10179</v>
      </c>
      <c r="G7243">
        <v>68</v>
      </c>
      <c r="H7243">
        <v>3</v>
      </c>
      <c r="I7243">
        <v>71</v>
      </c>
      <c r="J7243">
        <v>42</v>
      </c>
      <c r="K7243">
        <v>26</v>
      </c>
      <c r="L7243" s="32">
        <f>Tabela818[[#This Row],[COM CAF]]/Tabela818[[#This Row],[TOTAL SÓCIOS]]</f>
        <v>0.95774647887323938</v>
      </c>
    </row>
    <row r="7244" spans="1:12">
      <c r="A7244" s="6" t="s">
        <v>15072</v>
      </c>
      <c r="B7244" s="6" t="s">
        <v>54</v>
      </c>
      <c r="C7244">
        <v>1502202</v>
      </c>
      <c r="D7244" t="s">
        <v>1887</v>
      </c>
      <c r="E7244" s="10" t="s">
        <v>15354</v>
      </c>
      <c r="F7244" t="s">
        <v>15355</v>
      </c>
      <c r="G7244">
        <v>40</v>
      </c>
      <c r="H7244">
        <v>7</v>
      </c>
      <c r="I7244">
        <v>47</v>
      </c>
      <c r="J7244">
        <v>26</v>
      </c>
      <c r="K7244">
        <v>14</v>
      </c>
      <c r="L7244" s="32">
        <f>Tabela818[[#This Row],[COM CAF]]/Tabela818[[#This Row],[TOTAL SÓCIOS]]</f>
        <v>0.85106382978723405</v>
      </c>
    </row>
    <row r="7245" spans="1:12">
      <c r="A7245" s="6" t="s">
        <v>5361</v>
      </c>
      <c r="B7245" s="6" t="s">
        <v>64</v>
      </c>
      <c r="C7245">
        <v>4110953</v>
      </c>
      <c r="D7245" t="s">
        <v>2751</v>
      </c>
      <c r="E7245" s="10" t="s">
        <v>13880</v>
      </c>
      <c r="F7245" t="s">
        <v>13881</v>
      </c>
      <c r="G7245">
        <v>12</v>
      </c>
      <c r="H7245">
        <v>3</v>
      </c>
      <c r="I7245">
        <v>15</v>
      </c>
      <c r="J7245">
        <v>7</v>
      </c>
      <c r="K7245">
        <v>5</v>
      </c>
      <c r="L7245" s="33">
        <f>Tabela818[[#This Row],[COM CAF]]/Tabela818[[#This Row],[TOTAL SÓCIOS]]</f>
        <v>0.8</v>
      </c>
    </row>
    <row r="7246" spans="1:12">
      <c r="A7246" s="6" t="s">
        <v>5361</v>
      </c>
      <c r="B7246" s="6" t="s">
        <v>31</v>
      </c>
      <c r="C7246">
        <v>2911600</v>
      </c>
      <c r="D7246" t="s">
        <v>374</v>
      </c>
      <c r="E7246" s="10" t="s">
        <v>10641</v>
      </c>
      <c r="F7246" t="s">
        <v>10642</v>
      </c>
      <c r="G7246">
        <v>33</v>
      </c>
      <c r="H7246">
        <v>7</v>
      </c>
      <c r="I7246">
        <v>40</v>
      </c>
      <c r="J7246">
        <v>29</v>
      </c>
      <c r="K7246">
        <v>4</v>
      </c>
      <c r="L7246" s="32">
        <f>Tabela818[[#This Row],[COM CAF]]/Tabela818[[#This Row],[TOTAL SÓCIOS]]</f>
        <v>0.82499999999999996</v>
      </c>
    </row>
    <row r="7247" spans="1:12">
      <c r="A7247" s="6" t="s">
        <v>15072</v>
      </c>
      <c r="B7247" s="6" t="s">
        <v>80</v>
      </c>
      <c r="C7247">
        <v>3530607</v>
      </c>
      <c r="D7247" t="s">
        <v>3913</v>
      </c>
      <c r="E7247" s="10" t="s">
        <v>17237</v>
      </c>
      <c r="F7247" t="s">
        <v>17238</v>
      </c>
      <c r="G7247">
        <v>52</v>
      </c>
      <c r="H7247">
        <v>1</v>
      </c>
      <c r="I7247">
        <v>53</v>
      </c>
      <c r="J7247">
        <v>26</v>
      </c>
      <c r="K7247">
        <v>26</v>
      </c>
      <c r="L7247" s="33">
        <f>Tabela818[[#This Row],[COM CAF]]/Tabela818[[#This Row],[TOTAL SÓCIOS]]</f>
        <v>0.98113207547169812</v>
      </c>
    </row>
    <row r="7248" spans="1:12">
      <c r="A7248" s="6" t="s">
        <v>5361</v>
      </c>
      <c r="B7248" s="6" t="s">
        <v>61</v>
      </c>
      <c r="C7248">
        <v>2207009</v>
      </c>
      <c r="D7248" t="s">
        <v>2534</v>
      </c>
      <c r="E7248" s="10" t="s">
        <v>7772</v>
      </c>
      <c r="F7248" t="s">
        <v>7773</v>
      </c>
      <c r="G7248">
        <v>30</v>
      </c>
      <c r="H7248">
        <v>5</v>
      </c>
      <c r="I7248">
        <v>35</v>
      </c>
      <c r="J7248">
        <v>13</v>
      </c>
      <c r="K7248">
        <v>17</v>
      </c>
      <c r="L7248" s="32">
        <f>Tabela818[[#This Row],[COM CAF]]/Tabela818[[#This Row],[TOTAL SÓCIOS]]</f>
        <v>0.8571428571428571</v>
      </c>
    </row>
    <row r="7249" spans="1:12">
      <c r="A7249" s="6" t="s">
        <v>5361</v>
      </c>
      <c r="B7249" s="6" t="s">
        <v>61</v>
      </c>
      <c r="C7249">
        <v>2205508</v>
      </c>
      <c r="D7249" t="s">
        <v>2504</v>
      </c>
      <c r="E7249" s="10" t="s">
        <v>7650</v>
      </c>
      <c r="F7249" t="s">
        <v>7651</v>
      </c>
      <c r="G7249">
        <v>7</v>
      </c>
      <c r="H7249">
        <v>0</v>
      </c>
      <c r="I7249">
        <v>7</v>
      </c>
      <c r="J7249">
        <v>6</v>
      </c>
      <c r="K7249">
        <v>1</v>
      </c>
      <c r="L7249" s="32">
        <f>Tabela818[[#This Row],[COM CAF]]/Tabela818[[#This Row],[TOTAL SÓCIOS]]</f>
        <v>1</v>
      </c>
    </row>
    <row r="7250" spans="1:12">
      <c r="A7250" s="6" t="s">
        <v>5361</v>
      </c>
      <c r="B7250" s="6" t="s">
        <v>59</v>
      </c>
      <c r="C7250">
        <v>2600500</v>
      </c>
      <c r="D7250" t="s">
        <v>2205</v>
      </c>
      <c r="E7250" s="10" t="s">
        <v>8837</v>
      </c>
      <c r="F7250" t="s">
        <v>8838</v>
      </c>
      <c r="G7250">
        <v>20</v>
      </c>
      <c r="H7250">
        <v>0</v>
      </c>
      <c r="I7250">
        <v>20</v>
      </c>
      <c r="J7250">
        <v>9</v>
      </c>
      <c r="K7250">
        <v>11</v>
      </c>
      <c r="L7250" s="32">
        <f>Tabela818[[#This Row],[COM CAF]]/Tabela818[[#This Row],[TOTAL SÓCIOS]]</f>
        <v>1</v>
      </c>
    </row>
    <row r="7251" spans="1:12">
      <c r="A7251" s="6" t="s">
        <v>5361</v>
      </c>
      <c r="B7251" s="6" t="s">
        <v>70</v>
      </c>
      <c r="C7251">
        <v>1100809</v>
      </c>
      <c r="D7251" t="s">
        <v>4431</v>
      </c>
      <c r="E7251" s="10" t="s">
        <v>29079</v>
      </c>
      <c r="F7251" t="s">
        <v>29080</v>
      </c>
      <c r="G7251">
        <v>31</v>
      </c>
      <c r="H7251">
        <v>14</v>
      </c>
      <c r="I7251">
        <v>45</v>
      </c>
      <c r="J7251">
        <v>6</v>
      </c>
      <c r="K7251">
        <v>25</v>
      </c>
      <c r="L7251" s="32">
        <f>Tabela818[[#This Row],[COM CAF]]/Tabela818[[#This Row],[TOTAL SÓCIOS]]</f>
        <v>0.68888888888888888</v>
      </c>
    </row>
    <row r="7252" spans="1:12">
      <c r="A7252" s="6" t="s">
        <v>5361</v>
      </c>
      <c r="B7252" s="6" t="s">
        <v>28</v>
      </c>
      <c r="C7252">
        <v>1600303</v>
      </c>
      <c r="D7252" t="s">
        <v>239</v>
      </c>
      <c r="E7252" s="10" t="s">
        <v>29166</v>
      </c>
      <c r="F7252" t="s">
        <v>29167</v>
      </c>
      <c r="G7252">
        <v>12</v>
      </c>
      <c r="H7252">
        <v>1</v>
      </c>
      <c r="I7252">
        <v>13</v>
      </c>
      <c r="J7252">
        <v>6</v>
      </c>
      <c r="K7252">
        <v>6</v>
      </c>
      <c r="L7252" s="32">
        <f>Tabela818[[#This Row],[COM CAF]]/Tabela818[[#This Row],[TOTAL SÓCIOS]]</f>
        <v>0.92307692307692313</v>
      </c>
    </row>
    <row r="7253" spans="1:12">
      <c r="A7253" s="6" t="s">
        <v>5361</v>
      </c>
      <c r="B7253" s="6" t="s">
        <v>47</v>
      </c>
      <c r="C7253">
        <v>3135050</v>
      </c>
      <c r="D7253" t="s">
        <v>1428</v>
      </c>
      <c r="E7253" s="10" t="s">
        <v>12648</v>
      </c>
      <c r="F7253" t="s">
        <v>12649</v>
      </c>
      <c r="G7253">
        <v>17</v>
      </c>
      <c r="H7253">
        <v>4</v>
      </c>
      <c r="I7253">
        <v>21</v>
      </c>
      <c r="J7253">
        <v>9</v>
      </c>
      <c r="K7253">
        <v>8</v>
      </c>
      <c r="L7253" s="32">
        <f>Tabela818[[#This Row],[COM CAF]]/Tabela818[[#This Row],[TOTAL SÓCIOS]]</f>
        <v>0.80952380952380953</v>
      </c>
    </row>
    <row r="7254" spans="1:12">
      <c r="A7254" s="6" t="s">
        <v>5361</v>
      </c>
      <c r="B7254" s="6" t="s">
        <v>31</v>
      </c>
      <c r="C7254">
        <v>2925931</v>
      </c>
      <c r="D7254" t="s">
        <v>556</v>
      </c>
      <c r="E7254" s="10" t="s">
        <v>11690</v>
      </c>
      <c r="F7254" t="s">
        <v>11691</v>
      </c>
      <c r="G7254">
        <v>57</v>
      </c>
      <c r="H7254">
        <v>15</v>
      </c>
      <c r="I7254">
        <v>72</v>
      </c>
      <c r="J7254">
        <v>27</v>
      </c>
      <c r="K7254">
        <v>30</v>
      </c>
      <c r="L7254" s="33">
        <f>Tabela818[[#This Row],[COM CAF]]/Tabela818[[#This Row],[TOTAL SÓCIOS]]</f>
        <v>0.79166666666666663</v>
      </c>
    </row>
    <row r="7255" spans="1:12">
      <c r="A7255" s="6" t="s">
        <v>5361</v>
      </c>
      <c r="B7255" s="6" t="s">
        <v>31</v>
      </c>
      <c r="C7255">
        <v>2917607</v>
      </c>
      <c r="D7255" t="s">
        <v>439</v>
      </c>
      <c r="E7255" s="10" t="s">
        <v>11006</v>
      </c>
      <c r="F7255" t="s">
        <v>11007</v>
      </c>
      <c r="G7255">
        <v>12</v>
      </c>
      <c r="H7255">
        <v>0</v>
      </c>
      <c r="I7255">
        <v>12</v>
      </c>
      <c r="J7255">
        <v>2</v>
      </c>
      <c r="K7255">
        <v>10</v>
      </c>
      <c r="L7255" s="32">
        <f>Tabela818[[#This Row],[COM CAF]]/Tabela818[[#This Row],[TOTAL SÓCIOS]]</f>
        <v>1</v>
      </c>
    </row>
    <row r="7256" spans="1:12">
      <c r="A7256" s="6" t="s">
        <v>15072</v>
      </c>
      <c r="B7256" s="6" t="s">
        <v>47</v>
      </c>
      <c r="C7256">
        <v>3106200</v>
      </c>
      <c r="D7256" t="s">
        <v>1225</v>
      </c>
      <c r="E7256" s="10" t="s">
        <v>16806</v>
      </c>
      <c r="F7256" t="s">
        <v>16807</v>
      </c>
      <c r="G7256">
        <v>28</v>
      </c>
      <c r="H7256">
        <v>4</v>
      </c>
      <c r="I7256">
        <v>32</v>
      </c>
      <c r="J7256">
        <v>18</v>
      </c>
      <c r="K7256">
        <v>10</v>
      </c>
      <c r="L7256" s="33">
        <f>Tabela818[[#This Row],[COM CAF]]/Tabela818[[#This Row],[TOTAL SÓCIOS]]</f>
        <v>0.875</v>
      </c>
    </row>
    <row r="7257" spans="1:12">
      <c r="A7257" s="6" t="s">
        <v>15072</v>
      </c>
      <c r="B7257" s="6" t="s">
        <v>34</v>
      </c>
      <c r="C7257">
        <v>2309607</v>
      </c>
      <c r="D7257" t="s">
        <v>736</v>
      </c>
      <c r="E7257" s="10" t="s">
        <v>15882</v>
      </c>
      <c r="F7257" t="s">
        <v>15883</v>
      </c>
      <c r="G7257">
        <v>86</v>
      </c>
      <c r="H7257">
        <v>1</v>
      </c>
      <c r="I7257">
        <v>87</v>
      </c>
      <c r="J7257">
        <v>86</v>
      </c>
      <c r="K7257">
        <v>0</v>
      </c>
      <c r="L7257" s="32">
        <f>Tabela818[[#This Row],[COM CAF]]/Tabela818[[#This Row],[TOTAL SÓCIOS]]</f>
        <v>0.9885057471264368</v>
      </c>
    </row>
    <row r="7258" spans="1:12">
      <c r="A7258" s="6" t="s">
        <v>5361</v>
      </c>
      <c r="B7258" s="6" t="s">
        <v>64</v>
      </c>
      <c r="C7258">
        <v>4119905</v>
      </c>
      <c r="D7258" t="s">
        <v>2868</v>
      </c>
      <c r="E7258" s="10" t="s">
        <v>13986</v>
      </c>
      <c r="F7258" t="s">
        <v>13987</v>
      </c>
      <c r="G7258">
        <v>40</v>
      </c>
      <c r="H7258">
        <v>32</v>
      </c>
      <c r="I7258">
        <v>72</v>
      </c>
      <c r="J7258">
        <v>16</v>
      </c>
      <c r="K7258">
        <v>24</v>
      </c>
      <c r="L7258" s="32">
        <f>Tabela818[[#This Row],[COM CAF]]/Tabela818[[#This Row],[TOTAL SÓCIOS]]</f>
        <v>0.55555555555555558</v>
      </c>
    </row>
    <row r="7259" spans="1:12">
      <c r="A7259" s="6" t="s">
        <v>5361</v>
      </c>
      <c r="B7259" s="6" t="s">
        <v>31</v>
      </c>
      <c r="C7259">
        <v>2920700</v>
      </c>
      <c r="D7259" t="s">
        <v>480</v>
      </c>
      <c r="E7259" s="10" t="s">
        <v>11248</v>
      </c>
      <c r="F7259" t="s">
        <v>11249</v>
      </c>
      <c r="G7259">
        <v>27</v>
      </c>
      <c r="H7259">
        <v>0</v>
      </c>
      <c r="I7259">
        <v>27</v>
      </c>
      <c r="J7259">
        <v>19</v>
      </c>
      <c r="K7259">
        <v>8</v>
      </c>
      <c r="L7259" s="32">
        <f>Tabela818[[#This Row],[COM CAF]]/Tabela818[[#This Row],[TOTAL SÓCIOS]]</f>
        <v>1</v>
      </c>
    </row>
    <row r="7260" spans="1:12">
      <c r="A7260" s="6" t="s">
        <v>5361</v>
      </c>
      <c r="B7260" s="6" t="s">
        <v>22</v>
      </c>
      <c r="C7260">
        <v>2708501</v>
      </c>
      <c r="D7260" t="s">
        <v>151</v>
      </c>
      <c r="E7260" s="10" t="s">
        <v>9575</v>
      </c>
      <c r="F7260" t="s">
        <v>9576</v>
      </c>
      <c r="G7260">
        <v>6</v>
      </c>
      <c r="H7260">
        <v>1</v>
      </c>
      <c r="I7260">
        <v>7</v>
      </c>
      <c r="J7260">
        <v>4</v>
      </c>
      <c r="K7260">
        <v>2</v>
      </c>
      <c r="L7260" s="33">
        <f>Tabela818[[#This Row],[COM CAF]]/Tabela818[[#This Row],[TOTAL SÓCIOS]]</f>
        <v>0.8571428571428571</v>
      </c>
    </row>
    <row r="7261" spans="1:12">
      <c r="A7261" s="6" t="s">
        <v>5361</v>
      </c>
      <c r="B7261" s="6" t="s">
        <v>44</v>
      </c>
      <c r="C7261">
        <v>2105476</v>
      </c>
      <c r="D7261" t="s">
        <v>1067</v>
      </c>
      <c r="E7261" s="10" t="s">
        <v>6824</v>
      </c>
      <c r="F7261" t="s">
        <v>6825</v>
      </c>
      <c r="G7261">
        <v>9</v>
      </c>
      <c r="H7261">
        <v>1</v>
      </c>
      <c r="I7261">
        <v>10</v>
      </c>
      <c r="J7261">
        <v>2</v>
      </c>
      <c r="K7261">
        <v>7</v>
      </c>
      <c r="L7261" s="33">
        <f>Tabela818[[#This Row],[COM CAF]]/Tabela818[[#This Row],[TOTAL SÓCIOS]]</f>
        <v>0.9</v>
      </c>
    </row>
    <row r="7262" spans="1:12">
      <c r="A7262" s="6" t="s">
        <v>5361</v>
      </c>
      <c r="B7262" s="6" t="s">
        <v>78</v>
      </c>
      <c r="C7262">
        <v>2804805</v>
      </c>
      <c r="D7262" t="s">
        <v>3762</v>
      </c>
      <c r="E7262" s="10" t="s">
        <v>29436</v>
      </c>
      <c r="F7262" t="s">
        <v>29437</v>
      </c>
      <c r="G7262">
        <v>21</v>
      </c>
      <c r="H7262">
        <v>3</v>
      </c>
      <c r="I7262">
        <v>24</v>
      </c>
      <c r="J7262">
        <v>12</v>
      </c>
      <c r="K7262">
        <v>9</v>
      </c>
      <c r="L7262" s="33">
        <f>Tabela818[[#This Row],[COM CAF]]/Tabela818[[#This Row],[TOTAL SÓCIOS]]</f>
        <v>0.875</v>
      </c>
    </row>
    <row r="7263" spans="1:12">
      <c r="A7263" s="6" t="s">
        <v>15072</v>
      </c>
      <c r="B7263" s="6" t="s">
        <v>22</v>
      </c>
      <c r="C7263">
        <v>2708808</v>
      </c>
      <c r="D7263" t="s">
        <v>153</v>
      </c>
      <c r="E7263" s="10" t="s">
        <v>16358</v>
      </c>
      <c r="F7263" t="s">
        <v>16359</v>
      </c>
      <c r="G7263">
        <v>151</v>
      </c>
      <c r="H7263">
        <v>74</v>
      </c>
      <c r="I7263">
        <v>225</v>
      </c>
      <c r="J7263">
        <v>84</v>
      </c>
      <c r="K7263">
        <v>67</v>
      </c>
      <c r="L7263" s="32">
        <f>Tabela818[[#This Row],[COM CAF]]/Tabela818[[#This Row],[TOTAL SÓCIOS]]</f>
        <v>0.6711111111111111</v>
      </c>
    </row>
    <row r="7264" spans="1:12">
      <c r="A7264" s="6" t="s">
        <v>18503</v>
      </c>
      <c r="B7264" s="6" t="s">
        <v>76</v>
      </c>
      <c r="C7264">
        <v>4210001</v>
      </c>
      <c r="D7264" t="s">
        <v>3637</v>
      </c>
      <c r="E7264" s="10" t="s">
        <v>19041</v>
      </c>
      <c r="F7264" t="s">
        <v>19042</v>
      </c>
      <c r="G7264">
        <v>1</v>
      </c>
      <c r="H7264">
        <v>0</v>
      </c>
      <c r="I7264">
        <v>1</v>
      </c>
      <c r="J7264">
        <v>0</v>
      </c>
      <c r="K7264">
        <v>1</v>
      </c>
      <c r="L7264" s="32">
        <f>Tabela818[[#This Row],[COM CAF]]/Tabela818[[#This Row],[TOTAL SÓCIOS]]</f>
        <v>1</v>
      </c>
    </row>
    <row r="7265" spans="1:12">
      <c r="A7265" s="6" t="s">
        <v>15072</v>
      </c>
      <c r="B7265" s="6" t="s">
        <v>31</v>
      </c>
      <c r="C7265">
        <v>2917508</v>
      </c>
      <c r="D7265" t="s">
        <v>438</v>
      </c>
      <c r="E7265" s="10" t="s">
        <v>16599</v>
      </c>
      <c r="F7265" t="s">
        <v>16600</v>
      </c>
      <c r="G7265">
        <v>110</v>
      </c>
      <c r="H7265">
        <v>12</v>
      </c>
      <c r="I7265">
        <v>122</v>
      </c>
      <c r="J7265">
        <v>101</v>
      </c>
      <c r="K7265">
        <v>9</v>
      </c>
      <c r="L7265" s="32">
        <f>Tabela818[[#This Row],[COM CAF]]/Tabela818[[#This Row],[TOTAL SÓCIOS]]</f>
        <v>0.90163934426229508</v>
      </c>
    </row>
    <row r="7266" spans="1:12">
      <c r="A7266" s="6" t="s">
        <v>5361</v>
      </c>
      <c r="B7266" s="6" t="s">
        <v>72</v>
      </c>
      <c r="C7266">
        <v>1400100</v>
      </c>
      <c r="D7266" t="s">
        <v>2043</v>
      </c>
      <c r="E7266" s="10" t="s">
        <v>5923</v>
      </c>
      <c r="F7266" t="s">
        <v>5924</v>
      </c>
      <c r="G7266">
        <v>59</v>
      </c>
      <c r="H7266">
        <v>14</v>
      </c>
      <c r="I7266">
        <v>73</v>
      </c>
      <c r="J7266">
        <v>40</v>
      </c>
      <c r="K7266">
        <v>19</v>
      </c>
      <c r="L7266" s="32">
        <f>Tabela818[[#This Row],[COM CAF]]/Tabela818[[#This Row],[TOTAL SÓCIOS]]</f>
        <v>0.80821917808219179</v>
      </c>
    </row>
    <row r="7267" spans="1:12">
      <c r="A7267" s="6" t="s">
        <v>18503</v>
      </c>
      <c r="B7267" s="6" t="s">
        <v>47</v>
      </c>
      <c r="C7267">
        <v>3120805</v>
      </c>
      <c r="D7267" t="s">
        <v>1322</v>
      </c>
      <c r="E7267" s="10" t="s">
        <v>18762</v>
      </c>
      <c r="F7267" t="s">
        <v>18763</v>
      </c>
      <c r="G7267">
        <v>1</v>
      </c>
      <c r="H7267">
        <v>0</v>
      </c>
      <c r="I7267">
        <v>1</v>
      </c>
      <c r="J7267">
        <v>0</v>
      </c>
      <c r="K7267">
        <v>1</v>
      </c>
      <c r="L7267" s="32">
        <f>Tabela818[[#This Row],[COM CAF]]/Tabela818[[#This Row],[TOTAL SÓCIOS]]</f>
        <v>1</v>
      </c>
    </row>
    <row r="7268" spans="1:12">
      <c r="A7268" s="6" t="s">
        <v>18503</v>
      </c>
      <c r="B7268" s="6" t="s">
        <v>44</v>
      </c>
      <c r="C7268">
        <v>2101400</v>
      </c>
      <c r="D7268" t="s">
        <v>994</v>
      </c>
      <c r="E7268" s="10" t="s">
        <v>18564</v>
      </c>
      <c r="F7268" t="s">
        <v>18565</v>
      </c>
      <c r="G7268">
        <v>6</v>
      </c>
      <c r="H7268">
        <v>0</v>
      </c>
      <c r="I7268">
        <v>6</v>
      </c>
      <c r="J7268">
        <v>3</v>
      </c>
      <c r="K7268">
        <v>3</v>
      </c>
      <c r="L7268" s="32">
        <f>Tabela818[[#This Row],[COM CAF]]/Tabela818[[#This Row],[TOTAL SÓCIOS]]</f>
        <v>1</v>
      </c>
    </row>
    <row r="7269" spans="1:12">
      <c r="A7269" s="6" t="s">
        <v>5361</v>
      </c>
      <c r="B7269" s="6" t="s">
        <v>31</v>
      </c>
      <c r="C7269">
        <v>2921500</v>
      </c>
      <c r="D7269" t="s">
        <v>490</v>
      </c>
      <c r="E7269" s="10" t="s">
        <v>29811</v>
      </c>
      <c r="F7269" t="s">
        <v>29812</v>
      </c>
      <c r="G7269">
        <v>66</v>
      </c>
      <c r="H7269">
        <v>17</v>
      </c>
      <c r="I7269">
        <v>83</v>
      </c>
      <c r="J7269">
        <v>34</v>
      </c>
      <c r="K7269">
        <v>32</v>
      </c>
      <c r="L7269" s="32">
        <f>Tabela818[[#This Row],[COM CAF]]/Tabela818[[#This Row],[TOTAL SÓCIOS]]</f>
        <v>0.79518072289156627</v>
      </c>
    </row>
    <row r="7270" spans="1:12">
      <c r="A7270" s="6" t="s">
        <v>5361</v>
      </c>
      <c r="B7270" s="6" t="s">
        <v>17</v>
      </c>
      <c r="C7270">
        <v>1200203</v>
      </c>
      <c r="D7270" t="s">
        <v>30</v>
      </c>
      <c r="E7270" s="10" t="s">
        <v>5414</v>
      </c>
      <c r="F7270" t="s">
        <v>5415</v>
      </c>
      <c r="G7270">
        <v>16</v>
      </c>
      <c r="H7270">
        <v>0</v>
      </c>
      <c r="I7270">
        <v>16</v>
      </c>
      <c r="J7270">
        <v>7</v>
      </c>
      <c r="K7270">
        <v>9</v>
      </c>
      <c r="L7270" s="32">
        <f>Tabela818[[#This Row],[COM CAF]]/Tabela818[[#This Row],[TOTAL SÓCIOS]]</f>
        <v>1</v>
      </c>
    </row>
    <row r="7271" spans="1:12">
      <c r="A7271" s="6" t="s">
        <v>15072</v>
      </c>
      <c r="B7271" s="6" t="s">
        <v>42</v>
      </c>
      <c r="C7271">
        <v>5200258</v>
      </c>
      <c r="D7271" t="s">
        <v>874</v>
      </c>
      <c r="E7271" s="10" t="s">
        <v>18364</v>
      </c>
      <c r="F7271" t="s">
        <v>18365</v>
      </c>
      <c r="G7271">
        <v>60</v>
      </c>
      <c r="H7271">
        <v>37</v>
      </c>
      <c r="I7271">
        <v>97</v>
      </c>
      <c r="J7271">
        <v>20</v>
      </c>
      <c r="K7271">
        <v>40</v>
      </c>
      <c r="L7271" s="32">
        <f>Tabela818[[#This Row],[COM CAF]]/Tabela818[[#This Row],[TOTAL SÓCIOS]]</f>
        <v>0.61855670103092786</v>
      </c>
    </row>
    <row r="7272" spans="1:12">
      <c r="A7272" s="6" t="s">
        <v>5361</v>
      </c>
      <c r="B7272" s="6" t="s">
        <v>31</v>
      </c>
      <c r="C7272">
        <v>2926657</v>
      </c>
      <c r="D7272" t="s">
        <v>568</v>
      </c>
      <c r="E7272" s="10" t="s">
        <v>11792</v>
      </c>
      <c r="F7272" t="s">
        <v>11793</v>
      </c>
      <c r="G7272">
        <v>28</v>
      </c>
      <c r="H7272">
        <v>1</v>
      </c>
      <c r="I7272">
        <v>29</v>
      </c>
      <c r="J7272">
        <v>8</v>
      </c>
      <c r="K7272">
        <v>20</v>
      </c>
      <c r="L7272" s="32">
        <f>Tabela818[[#This Row],[COM CAF]]/Tabela818[[#This Row],[TOTAL SÓCIOS]]</f>
        <v>0.96551724137931039</v>
      </c>
    </row>
    <row r="7273" spans="1:12">
      <c r="A7273" s="6" t="s">
        <v>5361</v>
      </c>
      <c r="B7273" s="6" t="s">
        <v>80</v>
      </c>
      <c r="C7273">
        <v>3509106</v>
      </c>
      <c r="D7273" t="s">
        <v>3820</v>
      </c>
      <c r="E7273" s="10" t="s">
        <v>32720</v>
      </c>
      <c r="F7273" t="s">
        <v>32721</v>
      </c>
      <c r="G7273">
        <v>25</v>
      </c>
      <c r="H7273">
        <v>2</v>
      </c>
      <c r="I7273">
        <v>27</v>
      </c>
      <c r="J7273">
        <v>16</v>
      </c>
      <c r="K7273">
        <v>9</v>
      </c>
      <c r="L7273" s="32">
        <f>Tabela818[[#This Row],[COM CAF]]/Tabela818[[#This Row],[TOTAL SÓCIOS]]</f>
        <v>0.92592592592592593</v>
      </c>
    </row>
    <row r="7274" spans="1:12">
      <c r="A7274" s="6" t="s">
        <v>15072</v>
      </c>
      <c r="B7274" s="6" t="s">
        <v>54</v>
      </c>
      <c r="C7274">
        <v>1503507</v>
      </c>
      <c r="D7274" t="s">
        <v>1914</v>
      </c>
      <c r="E7274" s="10" t="s">
        <v>15396</v>
      </c>
      <c r="F7274" t="s">
        <v>15397</v>
      </c>
      <c r="G7274">
        <v>20</v>
      </c>
      <c r="H7274">
        <v>0</v>
      </c>
      <c r="I7274">
        <v>20</v>
      </c>
      <c r="J7274">
        <v>6</v>
      </c>
      <c r="K7274">
        <v>14</v>
      </c>
      <c r="L7274" s="32">
        <f>Tabela818[[#This Row],[COM CAF]]/Tabela818[[#This Row],[TOTAL SÓCIOS]]</f>
        <v>1</v>
      </c>
    </row>
    <row r="7275" spans="1:12">
      <c r="A7275" s="6" t="s">
        <v>5361</v>
      </c>
      <c r="B7275" s="6" t="s">
        <v>44</v>
      </c>
      <c r="C7275">
        <v>2108603</v>
      </c>
      <c r="D7275" t="s">
        <v>1109</v>
      </c>
      <c r="E7275" s="10" t="s">
        <v>7040</v>
      </c>
      <c r="F7275" t="s">
        <v>7041</v>
      </c>
      <c r="G7275">
        <v>11</v>
      </c>
      <c r="H7275">
        <v>0</v>
      </c>
      <c r="I7275">
        <v>11</v>
      </c>
      <c r="J7275">
        <v>11</v>
      </c>
      <c r="K7275">
        <v>0</v>
      </c>
      <c r="L7275" s="32">
        <f>Tabela818[[#This Row],[COM CAF]]/Tabela818[[#This Row],[TOTAL SÓCIOS]]</f>
        <v>1</v>
      </c>
    </row>
    <row r="7276" spans="1:12">
      <c r="A7276" s="6" t="s">
        <v>15072</v>
      </c>
      <c r="B7276" s="6" t="s">
        <v>47</v>
      </c>
      <c r="C7276">
        <v>3113305</v>
      </c>
      <c r="D7276" t="s">
        <v>1279</v>
      </c>
      <c r="E7276" s="10" t="s">
        <v>16826</v>
      </c>
      <c r="F7276" t="s">
        <v>16827</v>
      </c>
      <c r="G7276">
        <v>34</v>
      </c>
      <c r="H7276">
        <v>16</v>
      </c>
      <c r="I7276">
        <v>50</v>
      </c>
      <c r="J7276">
        <v>34</v>
      </c>
      <c r="K7276">
        <v>0</v>
      </c>
      <c r="L7276" s="32">
        <f>Tabela818[[#This Row],[COM CAF]]/Tabela818[[#This Row],[TOTAL SÓCIOS]]</f>
        <v>0.68</v>
      </c>
    </row>
    <row r="7277" spans="1:12">
      <c r="A7277" s="6" t="s">
        <v>5361</v>
      </c>
      <c r="B7277" s="6" t="s">
        <v>51</v>
      </c>
      <c r="C7277">
        <v>5106455</v>
      </c>
      <c r="D7277" t="s">
        <v>1814</v>
      </c>
      <c r="E7277" s="10" t="s">
        <v>14754</v>
      </c>
      <c r="F7277" t="s">
        <v>14755</v>
      </c>
      <c r="G7277">
        <v>7</v>
      </c>
      <c r="H7277">
        <v>4</v>
      </c>
      <c r="I7277">
        <v>11</v>
      </c>
      <c r="J7277">
        <v>2</v>
      </c>
      <c r="K7277">
        <v>5</v>
      </c>
      <c r="L7277" s="32">
        <f>Tabela818[[#This Row],[COM CAF]]/Tabela818[[#This Row],[TOTAL SÓCIOS]]</f>
        <v>0.63636363636363635</v>
      </c>
    </row>
    <row r="7278" spans="1:12">
      <c r="A7278" s="6" t="s">
        <v>5361</v>
      </c>
      <c r="B7278" s="6" t="s">
        <v>61</v>
      </c>
      <c r="C7278">
        <v>2205508</v>
      </c>
      <c r="D7278" t="s">
        <v>2504</v>
      </c>
      <c r="E7278" s="10" t="s">
        <v>7662</v>
      </c>
      <c r="F7278" t="s">
        <v>7663</v>
      </c>
      <c r="G7278">
        <v>15</v>
      </c>
      <c r="H7278">
        <v>6</v>
      </c>
      <c r="I7278">
        <v>21</v>
      </c>
      <c r="J7278">
        <v>7</v>
      </c>
      <c r="K7278">
        <v>8</v>
      </c>
      <c r="L7278" s="32">
        <f>Tabela818[[#This Row],[COM CAF]]/Tabela818[[#This Row],[TOTAL SÓCIOS]]</f>
        <v>0.7142857142857143</v>
      </c>
    </row>
    <row r="7279" spans="1:12">
      <c r="A7279" s="6" t="s">
        <v>5361</v>
      </c>
      <c r="B7279" s="6" t="s">
        <v>38</v>
      </c>
      <c r="C7279">
        <v>5300108</v>
      </c>
      <c r="D7279" t="s">
        <v>785</v>
      </c>
      <c r="E7279" s="10" t="s">
        <v>14985</v>
      </c>
      <c r="F7279" t="s">
        <v>14986</v>
      </c>
      <c r="G7279">
        <v>38</v>
      </c>
      <c r="H7279">
        <v>17</v>
      </c>
      <c r="I7279">
        <v>55</v>
      </c>
      <c r="J7279">
        <v>27</v>
      </c>
      <c r="K7279">
        <v>11</v>
      </c>
      <c r="L7279" s="32">
        <f>Tabela818[[#This Row],[COM CAF]]/Tabela818[[#This Row],[TOTAL SÓCIOS]]</f>
        <v>0.69090909090909092</v>
      </c>
    </row>
    <row r="7280" spans="1:12">
      <c r="A7280" s="6" t="s">
        <v>5361</v>
      </c>
      <c r="B7280" s="6" t="s">
        <v>31</v>
      </c>
      <c r="C7280">
        <v>2902302</v>
      </c>
      <c r="D7280" t="s">
        <v>323</v>
      </c>
      <c r="E7280" s="10" t="s">
        <v>29478</v>
      </c>
      <c r="F7280" t="s">
        <v>29479</v>
      </c>
      <c r="G7280">
        <v>43</v>
      </c>
      <c r="H7280">
        <v>10</v>
      </c>
      <c r="I7280">
        <v>53</v>
      </c>
      <c r="J7280">
        <v>24</v>
      </c>
      <c r="K7280">
        <v>19</v>
      </c>
      <c r="L7280" s="33">
        <f>Tabela818[[#This Row],[COM CAF]]/Tabela818[[#This Row],[TOTAL SÓCIOS]]</f>
        <v>0.81132075471698117</v>
      </c>
    </row>
    <row r="7281" spans="1:12">
      <c r="A7281" s="6" t="s">
        <v>18503</v>
      </c>
      <c r="B7281" s="6" t="s">
        <v>74</v>
      </c>
      <c r="C7281">
        <v>4314456</v>
      </c>
      <c r="D7281" t="s">
        <v>3416</v>
      </c>
      <c r="E7281" s="10" t="s">
        <v>19481</v>
      </c>
      <c r="F7281" t="s">
        <v>19482</v>
      </c>
      <c r="G7281">
        <v>2</v>
      </c>
      <c r="H7281">
        <v>0</v>
      </c>
      <c r="I7281">
        <v>2</v>
      </c>
      <c r="J7281">
        <v>1</v>
      </c>
      <c r="K7281">
        <v>1</v>
      </c>
      <c r="L7281" s="32">
        <f>Tabela818[[#This Row],[COM CAF]]/Tabela818[[#This Row],[TOTAL SÓCIOS]]</f>
        <v>1</v>
      </c>
    </row>
    <row r="7282" spans="1:12">
      <c r="A7282" s="6" t="s">
        <v>5361</v>
      </c>
      <c r="B7282" s="6" t="s">
        <v>61</v>
      </c>
      <c r="C7282">
        <v>2209658</v>
      </c>
      <c r="D7282" t="s">
        <v>2574</v>
      </c>
      <c r="E7282" s="10" t="s">
        <v>31034</v>
      </c>
      <c r="F7282" t="s">
        <v>31035</v>
      </c>
      <c r="G7282">
        <v>55</v>
      </c>
      <c r="H7282">
        <v>1</v>
      </c>
      <c r="I7282">
        <v>56</v>
      </c>
      <c r="J7282">
        <v>18</v>
      </c>
      <c r="K7282">
        <v>37</v>
      </c>
      <c r="L7282" s="32">
        <f>Tabela818[[#This Row],[COM CAF]]/Tabela818[[#This Row],[TOTAL SÓCIOS]]</f>
        <v>0.9821428571428571</v>
      </c>
    </row>
    <row r="7283" spans="1:12">
      <c r="A7283" s="6" t="s">
        <v>5361</v>
      </c>
      <c r="B7283" s="6" t="s">
        <v>47</v>
      </c>
      <c r="C7283">
        <v>3128204</v>
      </c>
      <c r="D7283" t="s">
        <v>1380</v>
      </c>
      <c r="E7283" s="10" t="s">
        <v>12562</v>
      </c>
      <c r="F7283" t="s">
        <v>12563</v>
      </c>
      <c r="G7283">
        <v>18</v>
      </c>
      <c r="H7283">
        <v>10</v>
      </c>
      <c r="I7283">
        <v>28</v>
      </c>
      <c r="J7283">
        <v>12</v>
      </c>
      <c r="K7283">
        <v>6</v>
      </c>
      <c r="L7283" s="32">
        <f>Tabela818[[#This Row],[COM CAF]]/Tabela818[[#This Row],[TOTAL SÓCIOS]]</f>
        <v>0.6428571428571429</v>
      </c>
    </row>
    <row r="7284" spans="1:12">
      <c r="A7284" s="6" t="s">
        <v>5361</v>
      </c>
      <c r="B7284" s="6" t="s">
        <v>25</v>
      </c>
      <c r="C7284">
        <v>1302603</v>
      </c>
      <c r="D7284" t="s">
        <v>209</v>
      </c>
      <c r="E7284" s="10" t="s">
        <v>5761</v>
      </c>
      <c r="F7284" t="s">
        <v>5762</v>
      </c>
      <c r="G7284">
        <v>19</v>
      </c>
      <c r="H7284">
        <v>1</v>
      </c>
      <c r="I7284">
        <v>20</v>
      </c>
      <c r="J7284">
        <v>13</v>
      </c>
      <c r="K7284">
        <v>6</v>
      </c>
      <c r="L7284" s="32">
        <f>Tabela818[[#This Row],[COM CAF]]/Tabela818[[#This Row],[TOTAL SÓCIOS]]</f>
        <v>0.95</v>
      </c>
    </row>
    <row r="7285" spans="1:12">
      <c r="A7285" s="6" t="s">
        <v>5361</v>
      </c>
      <c r="B7285" s="6" t="s">
        <v>31</v>
      </c>
      <c r="C7285">
        <v>2918308</v>
      </c>
      <c r="D7285" t="s">
        <v>448</v>
      </c>
      <c r="E7285" s="10" t="s">
        <v>11066</v>
      </c>
      <c r="F7285" t="s">
        <v>11067</v>
      </c>
      <c r="G7285">
        <v>32</v>
      </c>
      <c r="H7285">
        <v>3</v>
      </c>
      <c r="I7285">
        <v>35</v>
      </c>
      <c r="J7285">
        <v>23</v>
      </c>
      <c r="K7285">
        <v>9</v>
      </c>
      <c r="L7285" s="33">
        <f>Tabela818[[#This Row],[COM CAF]]/Tabela818[[#This Row],[TOTAL SÓCIOS]]</f>
        <v>0.91428571428571426</v>
      </c>
    </row>
    <row r="7286" spans="1:12">
      <c r="A7286" s="6" t="s">
        <v>15072</v>
      </c>
      <c r="B7286" s="6" t="s">
        <v>57</v>
      </c>
      <c r="C7286">
        <v>2503001</v>
      </c>
      <c r="D7286" t="s">
        <v>2050</v>
      </c>
      <c r="E7286" s="10" t="s">
        <v>16054</v>
      </c>
      <c r="F7286" t="s">
        <v>16055</v>
      </c>
      <c r="G7286">
        <v>22</v>
      </c>
      <c r="H7286">
        <v>5</v>
      </c>
      <c r="I7286">
        <v>27</v>
      </c>
      <c r="J7286">
        <v>11</v>
      </c>
      <c r="K7286">
        <v>11</v>
      </c>
      <c r="L7286" s="33">
        <f>Tabela818[[#This Row],[COM CAF]]/Tabela818[[#This Row],[TOTAL SÓCIOS]]</f>
        <v>0.81481481481481477</v>
      </c>
    </row>
    <row r="7287" spans="1:12">
      <c r="A7287" s="6" t="s">
        <v>18503</v>
      </c>
      <c r="B7287" s="6" t="s">
        <v>74</v>
      </c>
      <c r="C7287">
        <v>4312450</v>
      </c>
      <c r="D7287" t="s">
        <v>3374</v>
      </c>
      <c r="E7287" s="10" t="s">
        <v>19409</v>
      </c>
      <c r="F7287" t="s">
        <v>19410</v>
      </c>
      <c r="G7287">
        <v>1</v>
      </c>
      <c r="H7287">
        <v>0</v>
      </c>
      <c r="I7287">
        <v>1</v>
      </c>
      <c r="J7287">
        <v>1</v>
      </c>
      <c r="K7287">
        <v>0</v>
      </c>
      <c r="L7287" s="32">
        <f>Tabela818[[#This Row],[COM CAF]]/Tabela818[[#This Row],[TOTAL SÓCIOS]]</f>
        <v>1</v>
      </c>
    </row>
    <row r="7288" spans="1:12">
      <c r="A7288" s="6" t="s">
        <v>5361</v>
      </c>
      <c r="B7288" s="6" t="s">
        <v>40</v>
      </c>
      <c r="C7288">
        <v>3202306</v>
      </c>
      <c r="D7288" t="s">
        <v>815</v>
      </c>
      <c r="E7288" s="10" t="s">
        <v>13125</v>
      </c>
      <c r="F7288" t="s">
        <v>13126</v>
      </c>
      <c r="G7288">
        <v>6</v>
      </c>
      <c r="H7288">
        <v>5</v>
      </c>
      <c r="I7288">
        <v>11</v>
      </c>
      <c r="J7288">
        <v>4</v>
      </c>
      <c r="K7288">
        <v>2</v>
      </c>
      <c r="L7288" s="32">
        <f>Tabela818[[#This Row],[COM CAF]]/Tabela818[[#This Row],[TOTAL SÓCIOS]]</f>
        <v>0.54545454545454541</v>
      </c>
    </row>
    <row r="7289" spans="1:12">
      <c r="A7289" s="6" t="s">
        <v>5361</v>
      </c>
      <c r="B7289" s="6" t="s">
        <v>31</v>
      </c>
      <c r="C7289">
        <v>2904852</v>
      </c>
      <c r="D7289" t="s">
        <v>358</v>
      </c>
      <c r="E7289" s="10" t="s">
        <v>32722</v>
      </c>
      <c r="F7289" t="s">
        <v>32723</v>
      </c>
      <c r="G7289">
        <v>10</v>
      </c>
      <c r="H7289">
        <v>0</v>
      </c>
      <c r="I7289">
        <v>10</v>
      </c>
      <c r="J7289">
        <v>10</v>
      </c>
      <c r="K7289">
        <v>0</v>
      </c>
      <c r="L7289" s="33">
        <f>Tabela818[[#This Row],[COM CAF]]/Tabela818[[#This Row],[TOTAL SÓCIOS]]</f>
        <v>1</v>
      </c>
    </row>
    <row r="7290" spans="1:12">
      <c r="A7290" s="6" t="s">
        <v>5361</v>
      </c>
      <c r="B7290" s="6" t="s">
        <v>51</v>
      </c>
      <c r="C7290">
        <v>5103858</v>
      </c>
      <c r="D7290" t="s">
        <v>1773</v>
      </c>
      <c r="E7290" s="10" t="s">
        <v>14684</v>
      </c>
      <c r="F7290" t="s">
        <v>14685</v>
      </c>
      <c r="G7290">
        <v>28</v>
      </c>
      <c r="H7290">
        <v>17</v>
      </c>
      <c r="I7290">
        <v>45</v>
      </c>
      <c r="J7290">
        <v>20</v>
      </c>
      <c r="K7290">
        <v>8</v>
      </c>
      <c r="L7290" s="32">
        <f>Tabela818[[#This Row],[COM CAF]]/Tabela818[[#This Row],[TOTAL SÓCIOS]]</f>
        <v>0.62222222222222223</v>
      </c>
    </row>
    <row r="7291" spans="1:12">
      <c r="A7291" s="6" t="s">
        <v>5361</v>
      </c>
      <c r="B7291" s="6" t="s">
        <v>61</v>
      </c>
      <c r="C7291">
        <v>2203271</v>
      </c>
      <c r="D7291" t="s">
        <v>2470</v>
      </c>
      <c r="E7291" s="10" t="s">
        <v>7568</v>
      </c>
      <c r="F7291" t="s">
        <v>7569</v>
      </c>
      <c r="G7291">
        <v>30</v>
      </c>
      <c r="H7291">
        <v>7</v>
      </c>
      <c r="I7291">
        <v>37</v>
      </c>
      <c r="J7291">
        <v>15</v>
      </c>
      <c r="K7291">
        <v>15</v>
      </c>
      <c r="L7291" s="33">
        <f>Tabela818[[#This Row],[COM CAF]]/Tabela818[[#This Row],[TOTAL SÓCIOS]]</f>
        <v>0.81081081081081086</v>
      </c>
    </row>
    <row r="7292" spans="1:12">
      <c r="A7292" s="6" t="s">
        <v>5361</v>
      </c>
      <c r="B7292" s="6" t="s">
        <v>25</v>
      </c>
      <c r="C7292">
        <v>1302603</v>
      </c>
      <c r="D7292" t="s">
        <v>209</v>
      </c>
      <c r="E7292" s="10" t="s">
        <v>5789</v>
      </c>
      <c r="F7292" t="s">
        <v>5790</v>
      </c>
      <c r="G7292">
        <v>123</v>
      </c>
      <c r="H7292">
        <v>0</v>
      </c>
      <c r="I7292">
        <v>123</v>
      </c>
      <c r="J7292">
        <v>82</v>
      </c>
      <c r="K7292">
        <v>41</v>
      </c>
      <c r="L7292" s="32">
        <f>Tabela818[[#This Row],[COM CAF]]/Tabela818[[#This Row],[TOTAL SÓCIOS]]</f>
        <v>1</v>
      </c>
    </row>
    <row r="7293" spans="1:12">
      <c r="A7293" s="6" t="s">
        <v>15072</v>
      </c>
      <c r="B7293" s="6" t="s">
        <v>42</v>
      </c>
      <c r="C7293">
        <v>5204409</v>
      </c>
      <c r="D7293" t="s">
        <v>895</v>
      </c>
      <c r="E7293" s="10" t="s">
        <v>18391</v>
      </c>
      <c r="F7293" t="s">
        <v>18392</v>
      </c>
      <c r="G7293">
        <v>40</v>
      </c>
      <c r="H7293">
        <v>7</v>
      </c>
      <c r="I7293">
        <v>47</v>
      </c>
      <c r="J7293">
        <v>20</v>
      </c>
      <c r="K7293">
        <v>20</v>
      </c>
      <c r="L7293" s="32">
        <f>Tabela818[[#This Row],[COM CAF]]/Tabela818[[#This Row],[TOTAL SÓCIOS]]</f>
        <v>0.85106382978723405</v>
      </c>
    </row>
    <row r="7294" spans="1:12">
      <c r="A7294" s="6" t="s">
        <v>5361</v>
      </c>
      <c r="B7294" s="6" t="s">
        <v>47</v>
      </c>
      <c r="C7294">
        <v>3126950</v>
      </c>
      <c r="D7294" t="s">
        <v>1370</v>
      </c>
      <c r="E7294" s="10" t="s">
        <v>12538</v>
      </c>
      <c r="F7294" t="s">
        <v>12539</v>
      </c>
      <c r="G7294">
        <v>29</v>
      </c>
      <c r="H7294">
        <v>10</v>
      </c>
      <c r="I7294">
        <v>39</v>
      </c>
      <c r="J7294">
        <v>24</v>
      </c>
      <c r="K7294">
        <v>5</v>
      </c>
      <c r="L7294" s="32">
        <f>Tabela818[[#This Row],[COM CAF]]/Tabela818[[#This Row],[TOTAL SÓCIOS]]</f>
        <v>0.74358974358974361</v>
      </c>
    </row>
    <row r="7295" spans="1:12">
      <c r="A7295" s="6" t="s">
        <v>5361</v>
      </c>
      <c r="B7295" s="6" t="s">
        <v>31</v>
      </c>
      <c r="C7295">
        <v>2926608</v>
      </c>
      <c r="D7295" t="s">
        <v>567</v>
      </c>
      <c r="E7295" s="10" t="s">
        <v>11784</v>
      </c>
      <c r="F7295" t="s">
        <v>11785</v>
      </c>
      <c r="G7295">
        <v>76</v>
      </c>
      <c r="H7295">
        <v>10</v>
      </c>
      <c r="I7295">
        <v>86</v>
      </c>
      <c r="J7295">
        <v>35</v>
      </c>
      <c r="K7295">
        <v>41</v>
      </c>
      <c r="L7295" s="32">
        <f>Tabela818[[#This Row],[COM CAF]]/Tabela818[[#This Row],[TOTAL SÓCIOS]]</f>
        <v>0.88372093023255816</v>
      </c>
    </row>
    <row r="7296" spans="1:12">
      <c r="A7296" s="6" t="s">
        <v>15072</v>
      </c>
      <c r="B7296" s="6" t="s">
        <v>76</v>
      </c>
      <c r="C7296">
        <v>4203808</v>
      </c>
      <c r="D7296" t="s">
        <v>3580</v>
      </c>
      <c r="E7296" s="10" t="s">
        <v>17697</v>
      </c>
      <c r="F7296" t="s">
        <v>17698</v>
      </c>
      <c r="G7296">
        <v>100</v>
      </c>
      <c r="H7296">
        <v>28</v>
      </c>
      <c r="I7296">
        <v>128</v>
      </c>
      <c r="J7296">
        <v>38</v>
      </c>
      <c r="K7296">
        <v>62</v>
      </c>
      <c r="L7296" s="32">
        <f>Tabela818[[#This Row],[COM CAF]]/Tabela818[[#This Row],[TOTAL SÓCIOS]]</f>
        <v>0.78125</v>
      </c>
    </row>
    <row r="7297" spans="1:12">
      <c r="A7297" s="6" t="s">
        <v>5361</v>
      </c>
      <c r="B7297" s="6" t="s">
        <v>61</v>
      </c>
      <c r="C7297">
        <v>2206209</v>
      </c>
      <c r="D7297" t="s">
        <v>2519</v>
      </c>
      <c r="E7297" s="10" t="s">
        <v>7706</v>
      </c>
      <c r="F7297" t="s">
        <v>7707</v>
      </c>
      <c r="G7297">
        <v>22</v>
      </c>
      <c r="H7297">
        <v>7</v>
      </c>
      <c r="I7297">
        <v>29</v>
      </c>
      <c r="J7297">
        <v>11</v>
      </c>
      <c r="K7297">
        <v>11</v>
      </c>
      <c r="L7297" s="32">
        <f>Tabela818[[#This Row],[COM CAF]]/Tabela818[[#This Row],[TOTAL SÓCIOS]]</f>
        <v>0.75862068965517238</v>
      </c>
    </row>
    <row r="7298" spans="1:12">
      <c r="A7298" s="6" t="s">
        <v>5361</v>
      </c>
      <c r="B7298" s="6" t="s">
        <v>61</v>
      </c>
      <c r="C7298">
        <v>2211704</v>
      </c>
      <c r="D7298" t="s">
        <v>2608</v>
      </c>
      <c r="E7298" s="10" t="s">
        <v>8112</v>
      </c>
      <c r="F7298" t="s">
        <v>8113</v>
      </c>
      <c r="G7298">
        <v>52</v>
      </c>
      <c r="H7298">
        <v>5</v>
      </c>
      <c r="I7298">
        <v>57</v>
      </c>
      <c r="J7298">
        <v>26</v>
      </c>
      <c r="K7298">
        <v>26</v>
      </c>
      <c r="L7298" s="32">
        <f>Tabela818[[#This Row],[COM CAF]]/Tabela818[[#This Row],[TOTAL SÓCIOS]]</f>
        <v>0.91228070175438591</v>
      </c>
    </row>
    <row r="7299" spans="1:12">
      <c r="A7299" s="6" t="s">
        <v>15072</v>
      </c>
      <c r="B7299" s="6" t="s">
        <v>49</v>
      </c>
      <c r="C7299">
        <v>5006200</v>
      </c>
      <c r="D7299" t="s">
        <v>1720</v>
      </c>
      <c r="E7299" s="10" t="s">
        <v>18251</v>
      </c>
      <c r="F7299" t="s">
        <v>18252</v>
      </c>
      <c r="G7299">
        <v>79</v>
      </c>
      <c r="H7299">
        <v>2</v>
      </c>
      <c r="I7299">
        <v>81</v>
      </c>
      <c r="J7299">
        <v>47</v>
      </c>
      <c r="K7299">
        <v>32</v>
      </c>
      <c r="L7299" s="32">
        <f>Tabela818[[#This Row],[COM CAF]]/Tabela818[[#This Row],[TOTAL SÓCIOS]]</f>
        <v>0.97530864197530864</v>
      </c>
    </row>
    <row r="7300" spans="1:12">
      <c r="A7300" s="6" t="s">
        <v>5361</v>
      </c>
      <c r="B7300" s="6" t="s">
        <v>31</v>
      </c>
      <c r="C7300">
        <v>2920502</v>
      </c>
      <c r="D7300" t="s">
        <v>478</v>
      </c>
      <c r="E7300" s="10" t="s">
        <v>11230</v>
      </c>
      <c r="F7300" t="s">
        <v>11231</v>
      </c>
      <c r="G7300">
        <v>28</v>
      </c>
      <c r="H7300">
        <v>7</v>
      </c>
      <c r="I7300">
        <v>35</v>
      </c>
      <c r="J7300">
        <v>14</v>
      </c>
      <c r="K7300">
        <v>14</v>
      </c>
      <c r="L7300" s="32">
        <f>Tabela818[[#This Row],[COM CAF]]/Tabela818[[#This Row],[TOTAL SÓCIOS]]</f>
        <v>0.8</v>
      </c>
    </row>
    <row r="7301" spans="1:12">
      <c r="A7301" s="6" t="s">
        <v>5361</v>
      </c>
      <c r="B7301" s="6" t="s">
        <v>51</v>
      </c>
      <c r="C7301">
        <v>5104807</v>
      </c>
      <c r="D7301" t="s">
        <v>1782</v>
      </c>
      <c r="E7301" s="10" t="s">
        <v>14696</v>
      </c>
      <c r="F7301" t="s">
        <v>14697</v>
      </c>
      <c r="G7301">
        <v>56</v>
      </c>
      <c r="H7301">
        <v>24</v>
      </c>
      <c r="I7301">
        <v>80</v>
      </c>
      <c r="J7301">
        <v>42</v>
      </c>
      <c r="K7301">
        <v>14</v>
      </c>
      <c r="L7301" s="33">
        <f>Tabela818[[#This Row],[COM CAF]]/Tabela818[[#This Row],[TOTAL SÓCIOS]]</f>
        <v>0.7</v>
      </c>
    </row>
    <row r="7302" spans="1:12">
      <c r="A7302" s="6" t="s">
        <v>15072</v>
      </c>
      <c r="B7302" s="6" t="s">
        <v>47</v>
      </c>
      <c r="C7302">
        <v>3120904</v>
      </c>
      <c r="D7302" t="s">
        <v>1323</v>
      </c>
      <c r="E7302" s="10" t="s">
        <v>16842</v>
      </c>
      <c r="F7302" t="s">
        <v>16843</v>
      </c>
      <c r="G7302">
        <v>14</v>
      </c>
      <c r="H7302">
        <v>12</v>
      </c>
      <c r="I7302">
        <v>26</v>
      </c>
      <c r="J7302">
        <v>4</v>
      </c>
      <c r="K7302">
        <v>10</v>
      </c>
      <c r="L7302" s="32">
        <f>Tabela818[[#This Row],[COM CAF]]/Tabela818[[#This Row],[TOTAL SÓCIOS]]</f>
        <v>0.53846153846153844</v>
      </c>
    </row>
    <row r="7303" spans="1:12">
      <c r="A7303" s="6" t="s">
        <v>5361</v>
      </c>
      <c r="B7303" s="6" t="s">
        <v>64</v>
      </c>
      <c r="C7303">
        <v>4102505</v>
      </c>
      <c r="D7303" t="s">
        <v>2631</v>
      </c>
      <c r="E7303" s="10" t="s">
        <v>13740</v>
      </c>
      <c r="F7303" t="s">
        <v>13741</v>
      </c>
      <c r="G7303">
        <v>15</v>
      </c>
      <c r="H7303">
        <v>8</v>
      </c>
      <c r="I7303">
        <v>23</v>
      </c>
      <c r="J7303">
        <v>10</v>
      </c>
      <c r="K7303">
        <v>5</v>
      </c>
      <c r="L7303" s="33">
        <f>Tabela818[[#This Row],[COM CAF]]/Tabela818[[#This Row],[TOTAL SÓCIOS]]</f>
        <v>0.65217391304347827</v>
      </c>
    </row>
    <row r="7304" spans="1:12">
      <c r="A7304" s="6" t="s">
        <v>5361</v>
      </c>
      <c r="B7304" s="6" t="s">
        <v>44</v>
      </c>
      <c r="C7304">
        <v>2111078</v>
      </c>
      <c r="D7304" t="s">
        <v>1147</v>
      </c>
      <c r="E7304" s="10" t="s">
        <v>7182</v>
      </c>
      <c r="F7304" t="s">
        <v>7183</v>
      </c>
      <c r="G7304">
        <v>83</v>
      </c>
      <c r="H7304">
        <v>13</v>
      </c>
      <c r="I7304">
        <v>96</v>
      </c>
      <c r="J7304">
        <v>59</v>
      </c>
      <c r="K7304">
        <v>24</v>
      </c>
      <c r="L7304" s="33">
        <f>Tabela818[[#This Row],[COM CAF]]/Tabela818[[#This Row],[TOTAL SÓCIOS]]</f>
        <v>0.86458333333333337</v>
      </c>
    </row>
    <row r="7305" spans="1:12">
      <c r="A7305" s="6" t="s">
        <v>5361</v>
      </c>
      <c r="B7305" s="6" t="s">
        <v>68</v>
      </c>
      <c r="C7305">
        <v>2414407</v>
      </c>
      <c r="D7305" t="s">
        <v>3130</v>
      </c>
      <c r="E7305" s="10" t="s">
        <v>8488</v>
      </c>
      <c r="F7305" t="s">
        <v>8489</v>
      </c>
      <c r="G7305">
        <v>13</v>
      </c>
      <c r="H7305">
        <v>1</v>
      </c>
      <c r="I7305">
        <v>14</v>
      </c>
      <c r="J7305">
        <v>13</v>
      </c>
      <c r="K7305">
        <v>0</v>
      </c>
      <c r="L7305" s="33">
        <f>Tabela818[[#This Row],[COM CAF]]/Tabela818[[#This Row],[TOTAL SÓCIOS]]</f>
        <v>0.9285714285714286</v>
      </c>
    </row>
    <row r="7306" spans="1:12">
      <c r="A7306" s="6" t="s">
        <v>5361</v>
      </c>
      <c r="B7306" s="6" t="s">
        <v>34</v>
      </c>
      <c r="C7306">
        <v>2305407</v>
      </c>
      <c r="D7306" t="s">
        <v>698</v>
      </c>
      <c r="E7306" s="10" t="s">
        <v>8162</v>
      </c>
      <c r="F7306" t="s">
        <v>8163</v>
      </c>
      <c r="G7306">
        <v>23</v>
      </c>
      <c r="H7306">
        <v>4</v>
      </c>
      <c r="I7306">
        <v>27</v>
      </c>
      <c r="J7306">
        <v>6</v>
      </c>
      <c r="K7306">
        <v>17</v>
      </c>
      <c r="L7306" s="33">
        <f>Tabela818[[#This Row],[COM CAF]]/Tabela818[[#This Row],[TOTAL SÓCIOS]]</f>
        <v>0.85185185185185186</v>
      </c>
    </row>
    <row r="7307" spans="1:12">
      <c r="A7307" s="6" t="s">
        <v>5361</v>
      </c>
      <c r="B7307" s="6" t="s">
        <v>70</v>
      </c>
      <c r="C7307">
        <v>1100346</v>
      </c>
      <c r="D7307" t="s">
        <v>3139</v>
      </c>
      <c r="E7307" s="10" t="s">
        <v>32055</v>
      </c>
      <c r="F7307" t="s">
        <v>32056</v>
      </c>
      <c r="G7307">
        <v>23</v>
      </c>
      <c r="H7307">
        <v>14</v>
      </c>
      <c r="I7307">
        <v>37</v>
      </c>
      <c r="J7307">
        <v>6</v>
      </c>
      <c r="K7307">
        <v>17</v>
      </c>
      <c r="L7307" s="32">
        <f>Tabela818[[#This Row],[COM CAF]]/Tabela818[[#This Row],[TOTAL SÓCIOS]]</f>
        <v>0.6216216216216216</v>
      </c>
    </row>
    <row r="7308" spans="1:12">
      <c r="A7308" s="6" t="s">
        <v>5361</v>
      </c>
      <c r="B7308" s="6" t="s">
        <v>80</v>
      </c>
      <c r="C7308">
        <v>3536406</v>
      </c>
      <c r="D7308" t="s">
        <v>3945</v>
      </c>
      <c r="E7308" s="10" t="s">
        <v>13547</v>
      </c>
      <c r="F7308" t="s">
        <v>13548</v>
      </c>
      <c r="G7308">
        <v>18</v>
      </c>
      <c r="H7308">
        <v>2</v>
      </c>
      <c r="I7308">
        <v>20</v>
      </c>
      <c r="J7308">
        <v>11</v>
      </c>
      <c r="K7308">
        <v>7</v>
      </c>
      <c r="L7308" s="32">
        <f>Tabela818[[#This Row],[COM CAF]]/Tabela818[[#This Row],[TOTAL SÓCIOS]]</f>
        <v>0.9</v>
      </c>
    </row>
    <row r="7309" spans="1:12">
      <c r="A7309" s="6" t="s">
        <v>5361</v>
      </c>
      <c r="B7309" s="6" t="s">
        <v>28</v>
      </c>
      <c r="C7309">
        <v>1600709</v>
      </c>
      <c r="D7309" t="s">
        <v>245</v>
      </c>
      <c r="E7309" s="10" t="s">
        <v>32724</v>
      </c>
      <c r="F7309" t="s">
        <v>32725</v>
      </c>
      <c r="G7309">
        <v>16</v>
      </c>
      <c r="H7309">
        <v>8</v>
      </c>
      <c r="I7309">
        <v>24</v>
      </c>
      <c r="J7309">
        <v>10</v>
      </c>
      <c r="K7309">
        <v>6</v>
      </c>
      <c r="L7309" s="32">
        <f>Tabela818[[#This Row],[COM CAF]]/Tabela818[[#This Row],[TOTAL SÓCIOS]]</f>
        <v>0.66666666666666663</v>
      </c>
    </row>
    <row r="7310" spans="1:12">
      <c r="A7310" s="6" t="s">
        <v>5361</v>
      </c>
      <c r="B7310" s="6" t="s">
        <v>47</v>
      </c>
      <c r="C7310">
        <v>3147204</v>
      </c>
      <c r="D7310" t="s">
        <v>1547</v>
      </c>
      <c r="E7310" s="10" t="s">
        <v>12809</v>
      </c>
      <c r="F7310" t="s">
        <v>12810</v>
      </c>
      <c r="G7310">
        <v>11</v>
      </c>
      <c r="H7310">
        <v>0</v>
      </c>
      <c r="I7310">
        <v>11</v>
      </c>
      <c r="J7310">
        <v>8</v>
      </c>
      <c r="K7310">
        <v>3</v>
      </c>
      <c r="L7310" s="33">
        <f>Tabela818[[#This Row],[COM CAF]]/Tabela818[[#This Row],[TOTAL SÓCIOS]]</f>
        <v>1</v>
      </c>
    </row>
    <row r="7311" spans="1:12">
      <c r="A7311" s="6" t="s">
        <v>5361</v>
      </c>
      <c r="B7311" s="6" t="s">
        <v>34</v>
      </c>
      <c r="C7311">
        <v>2311959</v>
      </c>
      <c r="D7311" t="s">
        <v>760</v>
      </c>
      <c r="E7311" s="10" t="s">
        <v>8286</v>
      </c>
      <c r="F7311" t="s">
        <v>8287</v>
      </c>
      <c r="G7311">
        <v>9</v>
      </c>
      <c r="H7311">
        <v>1</v>
      </c>
      <c r="I7311">
        <v>10</v>
      </c>
      <c r="J7311">
        <v>9</v>
      </c>
      <c r="K7311">
        <v>0</v>
      </c>
      <c r="L7311" s="32">
        <f>Tabela818[[#This Row],[COM CAF]]/Tabela818[[#This Row],[TOTAL SÓCIOS]]</f>
        <v>0.9</v>
      </c>
    </row>
    <row r="7312" spans="1:12">
      <c r="A7312" s="6" t="s">
        <v>5361</v>
      </c>
      <c r="B7312" s="6" t="s">
        <v>17</v>
      </c>
      <c r="C7312">
        <v>1200708</v>
      </c>
      <c r="D7312" t="s">
        <v>58</v>
      </c>
      <c r="E7312" s="10" t="s">
        <v>5473</v>
      </c>
      <c r="F7312" t="s">
        <v>5474</v>
      </c>
      <c r="G7312">
        <v>22</v>
      </c>
      <c r="H7312">
        <v>1</v>
      </c>
      <c r="I7312">
        <v>23</v>
      </c>
      <c r="J7312">
        <v>15</v>
      </c>
      <c r="K7312">
        <v>7</v>
      </c>
      <c r="L7312" s="32">
        <f>Tabela818[[#This Row],[COM CAF]]/Tabela818[[#This Row],[TOTAL SÓCIOS]]</f>
        <v>0.95652173913043481</v>
      </c>
    </row>
    <row r="7313" spans="1:12">
      <c r="A7313" s="6" t="s">
        <v>5361</v>
      </c>
      <c r="B7313" s="6" t="s">
        <v>22</v>
      </c>
      <c r="C7313">
        <v>2704401</v>
      </c>
      <c r="D7313" t="s">
        <v>116</v>
      </c>
      <c r="E7313" s="10" t="s">
        <v>9474</v>
      </c>
      <c r="F7313" t="s">
        <v>9475</v>
      </c>
      <c r="G7313">
        <v>15</v>
      </c>
      <c r="H7313">
        <v>4</v>
      </c>
      <c r="I7313">
        <v>19</v>
      </c>
      <c r="J7313">
        <v>7</v>
      </c>
      <c r="K7313">
        <v>8</v>
      </c>
      <c r="L7313" s="32">
        <f>Tabela818[[#This Row],[COM CAF]]/Tabela818[[#This Row],[TOTAL SÓCIOS]]</f>
        <v>0.78947368421052633</v>
      </c>
    </row>
    <row r="7314" spans="1:12">
      <c r="A7314" s="6" t="s">
        <v>5361</v>
      </c>
      <c r="B7314" s="6" t="s">
        <v>59</v>
      </c>
      <c r="C7314">
        <v>2614808</v>
      </c>
      <c r="D7314" t="s">
        <v>2374</v>
      </c>
      <c r="E7314" s="10" t="s">
        <v>9327</v>
      </c>
      <c r="F7314" t="s">
        <v>9328</v>
      </c>
      <c r="G7314">
        <v>20</v>
      </c>
      <c r="H7314">
        <v>4</v>
      </c>
      <c r="I7314">
        <v>24</v>
      </c>
      <c r="J7314">
        <v>12</v>
      </c>
      <c r="K7314">
        <v>8</v>
      </c>
      <c r="L7314" s="32">
        <f>Tabela818[[#This Row],[COM CAF]]/Tabela818[[#This Row],[TOTAL SÓCIOS]]</f>
        <v>0.83333333333333337</v>
      </c>
    </row>
    <row r="7315" spans="1:12">
      <c r="A7315" s="6" t="s">
        <v>15072</v>
      </c>
      <c r="B7315" s="6" t="s">
        <v>74</v>
      </c>
      <c r="C7315">
        <v>4306767</v>
      </c>
      <c r="D7315" t="s">
        <v>3275</v>
      </c>
      <c r="E7315" s="10" t="s">
        <v>31349</v>
      </c>
      <c r="F7315" t="s">
        <v>31350</v>
      </c>
      <c r="G7315">
        <v>15</v>
      </c>
      <c r="H7315">
        <v>5</v>
      </c>
      <c r="I7315">
        <v>20</v>
      </c>
      <c r="J7315">
        <v>5</v>
      </c>
      <c r="K7315">
        <v>10</v>
      </c>
      <c r="L7315" s="32">
        <f>Tabela818[[#This Row],[COM CAF]]/Tabela818[[#This Row],[TOTAL SÓCIOS]]</f>
        <v>0.75</v>
      </c>
    </row>
    <row r="7316" spans="1:12">
      <c r="A7316" s="6" t="s">
        <v>5361</v>
      </c>
      <c r="B7316" s="6" t="s">
        <v>47</v>
      </c>
      <c r="C7316">
        <v>3101706</v>
      </c>
      <c r="D7316" t="s">
        <v>1198</v>
      </c>
      <c r="E7316" s="10" t="s">
        <v>12378</v>
      </c>
      <c r="F7316" t="s">
        <v>12379</v>
      </c>
      <c r="G7316">
        <v>10</v>
      </c>
      <c r="H7316">
        <v>2</v>
      </c>
      <c r="I7316">
        <v>12</v>
      </c>
      <c r="J7316">
        <v>1</v>
      </c>
      <c r="K7316">
        <v>9</v>
      </c>
      <c r="L7316" s="32">
        <f>Tabela818[[#This Row],[COM CAF]]/Tabela818[[#This Row],[TOTAL SÓCIOS]]</f>
        <v>0.83333333333333337</v>
      </c>
    </row>
    <row r="7317" spans="1:12">
      <c r="A7317" s="6" t="s">
        <v>5361</v>
      </c>
      <c r="B7317" s="6" t="s">
        <v>44</v>
      </c>
      <c r="C7317">
        <v>2100907</v>
      </c>
      <c r="D7317" t="s">
        <v>988</v>
      </c>
      <c r="E7317" s="10" t="s">
        <v>6500</v>
      </c>
      <c r="F7317" t="s">
        <v>6501</v>
      </c>
      <c r="G7317">
        <v>61</v>
      </c>
      <c r="H7317">
        <v>0</v>
      </c>
      <c r="I7317">
        <v>61</v>
      </c>
      <c r="J7317">
        <v>51</v>
      </c>
      <c r="K7317">
        <v>10</v>
      </c>
      <c r="L7317" s="32">
        <f>Tabela818[[#This Row],[COM CAF]]/Tabela818[[#This Row],[TOTAL SÓCIOS]]</f>
        <v>1</v>
      </c>
    </row>
    <row r="7318" spans="1:12">
      <c r="A7318" s="6" t="s">
        <v>18503</v>
      </c>
      <c r="B7318" s="6" t="s">
        <v>74</v>
      </c>
      <c r="C7318">
        <v>4315206</v>
      </c>
      <c r="D7318" t="s">
        <v>3433</v>
      </c>
      <c r="E7318" s="10" t="s">
        <v>19525</v>
      </c>
      <c r="F7318" t="s">
        <v>19526</v>
      </c>
      <c r="G7318">
        <v>2</v>
      </c>
      <c r="H7318">
        <v>0</v>
      </c>
      <c r="I7318">
        <v>2</v>
      </c>
      <c r="J7318">
        <v>0</v>
      </c>
      <c r="K7318">
        <v>2</v>
      </c>
      <c r="L7318" s="32">
        <f>Tabela818[[#This Row],[COM CAF]]/Tabela818[[#This Row],[TOTAL SÓCIOS]]</f>
        <v>1</v>
      </c>
    </row>
    <row r="7319" spans="1:12">
      <c r="A7319" s="6" t="s">
        <v>18503</v>
      </c>
      <c r="B7319" s="6" t="s">
        <v>74</v>
      </c>
      <c r="C7319">
        <v>4308201</v>
      </c>
      <c r="D7319" t="s">
        <v>3296</v>
      </c>
      <c r="E7319" s="10" t="s">
        <v>19255</v>
      </c>
      <c r="F7319" t="s">
        <v>19256</v>
      </c>
      <c r="G7319">
        <v>2</v>
      </c>
      <c r="H7319">
        <v>0</v>
      </c>
      <c r="I7319">
        <v>2</v>
      </c>
      <c r="J7319">
        <v>0</v>
      </c>
      <c r="K7319">
        <v>2</v>
      </c>
      <c r="L7319" s="32">
        <f>Tabela818[[#This Row],[COM CAF]]/Tabela818[[#This Row],[TOTAL SÓCIOS]]</f>
        <v>1</v>
      </c>
    </row>
    <row r="7320" spans="1:12">
      <c r="A7320" s="6" t="s">
        <v>15072</v>
      </c>
      <c r="B7320" s="6" t="s">
        <v>74</v>
      </c>
      <c r="C7320">
        <v>4300208</v>
      </c>
      <c r="D7320" t="s">
        <v>4459</v>
      </c>
      <c r="E7320" s="10" t="s">
        <v>30664</v>
      </c>
      <c r="F7320" t="s">
        <v>30665</v>
      </c>
      <c r="G7320">
        <v>255</v>
      </c>
      <c r="H7320">
        <v>77</v>
      </c>
      <c r="I7320">
        <v>332</v>
      </c>
      <c r="J7320">
        <v>32</v>
      </c>
      <c r="K7320">
        <v>223</v>
      </c>
      <c r="L7320" s="32">
        <f>Tabela818[[#This Row],[COM CAF]]/Tabela818[[#This Row],[TOTAL SÓCIOS]]</f>
        <v>0.76807228915662651</v>
      </c>
    </row>
    <row r="7321" spans="1:12">
      <c r="A7321" s="6" t="s">
        <v>15072</v>
      </c>
      <c r="B7321" s="6" t="s">
        <v>80</v>
      </c>
      <c r="C7321">
        <v>3514809</v>
      </c>
      <c r="D7321" t="s">
        <v>1704</v>
      </c>
      <c r="E7321" s="10" t="s">
        <v>17159</v>
      </c>
      <c r="F7321" t="s">
        <v>17160</v>
      </c>
      <c r="G7321">
        <v>59</v>
      </c>
      <c r="H7321">
        <v>22</v>
      </c>
      <c r="I7321">
        <v>81</v>
      </c>
      <c r="J7321">
        <v>29</v>
      </c>
      <c r="K7321">
        <v>30</v>
      </c>
      <c r="L7321" s="32">
        <f>Tabela818[[#This Row],[COM CAF]]/Tabela818[[#This Row],[TOTAL SÓCIOS]]</f>
        <v>0.72839506172839508</v>
      </c>
    </row>
    <row r="7322" spans="1:12">
      <c r="A7322" s="6" t="s">
        <v>5361</v>
      </c>
      <c r="B7322" s="6" t="s">
        <v>61</v>
      </c>
      <c r="C7322">
        <v>2207009</v>
      </c>
      <c r="D7322" t="s">
        <v>2534</v>
      </c>
      <c r="E7322" s="10" t="s">
        <v>7770</v>
      </c>
      <c r="F7322" t="s">
        <v>7771</v>
      </c>
      <c r="G7322">
        <v>25</v>
      </c>
      <c r="H7322">
        <v>5</v>
      </c>
      <c r="I7322">
        <v>30</v>
      </c>
      <c r="J7322">
        <v>17</v>
      </c>
      <c r="K7322">
        <v>8</v>
      </c>
      <c r="L7322" s="32">
        <f>Tabela818[[#This Row],[COM CAF]]/Tabela818[[#This Row],[TOTAL SÓCIOS]]</f>
        <v>0.83333333333333337</v>
      </c>
    </row>
    <row r="7323" spans="1:12">
      <c r="A7323" s="6" t="s">
        <v>5361</v>
      </c>
      <c r="B7323" s="6" t="s">
        <v>74</v>
      </c>
      <c r="C7323">
        <v>4300034</v>
      </c>
      <c r="D7323" t="s">
        <v>4458</v>
      </c>
      <c r="E7323" s="10" t="s">
        <v>32726</v>
      </c>
      <c r="F7323" t="s">
        <v>32727</v>
      </c>
      <c r="G7323">
        <v>6</v>
      </c>
      <c r="H7323">
        <v>1</v>
      </c>
      <c r="I7323">
        <v>7</v>
      </c>
      <c r="J7323">
        <v>4</v>
      </c>
      <c r="K7323">
        <v>2</v>
      </c>
      <c r="L7323" s="32">
        <f>Tabela818[[#This Row],[COM CAF]]/Tabela818[[#This Row],[TOTAL SÓCIOS]]</f>
        <v>0.8571428571428571</v>
      </c>
    </row>
    <row r="7324" spans="1:12">
      <c r="A7324" s="6" t="s">
        <v>15072</v>
      </c>
      <c r="B7324" s="6" t="s">
        <v>54</v>
      </c>
      <c r="C7324">
        <v>1504703</v>
      </c>
      <c r="D7324" t="s">
        <v>1932</v>
      </c>
      <c r="E7324" s="10" t="s">
        <v>15426</v>
      </c>
      <c r="F7324" t="s">
        <v>15427</v>
      </c>
      <c r="G7324">
        <v>21</v>
      </c>
      <c r="H7324">
        <v>3</v>
      </c>
      <c r="I7324">
        <v>24</v>
      </c>
      <c r="J7324">
        <v>12</v>
      </c>
      <c r="K7324">
        <v>9</v>
      </c>
      <c r="L7324" s="32">
        <f>Tabela818[[#This Row],[COM CAF]]/Tabela818[[#This Row],[TOTAL SÓCIOS]]</f>
        <v>0.875</v>
      </c>
    </row>
    <row r="7325" spans="1:12">
      <c r="A7325" s="6" t="s">
        <v>5361</v>
      </c>
      <c r="B7325" s="6" t="s">
        <v>47</v>
      </c>
      <c r="C7325">
        <v>3170107</v>
      </c>
      <c r="D7325" t="s">
        <v>1670</v>
      </c>
      <c r="E7325" s="10" t="s">
        <v>13011</v>
      </c>
      <c r="F7325" t="s">
        <v>13012</v>
      </c>
      <c r="G7325">
        <v>68</v>
      </c>
      <c r="H7325">
        <v>38</v>
      </c>
      <c r="I7325">
        <v>106</v>
      </c>
      <c r="J7325">
        <v>26</v>
      </c>
      <c r="K7325">
        <v>42</v>
      </c>
      <c r="L7325" s="33">
        <f>Tabela818[[#This Row],[COM CAF]]/Tabela818[[#This Row],[TOTAL SÓCIOS]]</f>
        <v>0.64150943396226412</v>
      </c>
    </row>
    <row r="7326" spans="1:12">
      <c r="A7326" s="6" t="s">
        <v>5361</v>
      </c>
      <c r="B7326" s="6" t="s">
        <v>47</v>
      </c>
      <c r="C7326">
        <v>3112307</v>
      </c>
      <c r="D7326" t="s">
        <v>1271</v>
      </c>
      <c r="E7326" s="10" t="s">
        <v>12446</v>
      </c>
      <c r="F7326" t="s">
        <v>12447</v>
      </c>
      <c r="G7326">
        <v>32</v>
      </c>
      <c r="H7326">
        <v>15</v>
      </c>
      <c r="I7326">
        <v>47</v>
      </c>
      <c r="J7326">
        <v>32</v>
      </c>
      <c r="K7326">
        <v>0</v>
      </c>
      <c r="L7326" s="32">
        <f>Tabela818[[#This Row],[COM CAF]]/Tabela818[[#This Row],[TOTAL SÓCIOS]]</f>
        <v>0.68085106382978722</v>
      </c>
    </row>
    <row r="7327" spans="1:12">
      <c r="A7327" s="6" t="s">
        <v>15072</v>
      </c>
      <c r="B7327" s="6" t="s">
        <v>76</v>
      </c>
      <c r="C7327">
        <v>4217600</v>
      </c>
      <c r="D7327" t="s">
        <v>3702</v>
      </c>
      <c r="E7327" s="10" t="s">
        <v>17857</v>
      </c>
      <c r="F7327" t="s">
        <v>17858</v>
      </c>
      <c r="G7327">
        <v>25</v>
      </c>
      <c r="H7327">
        <v>16</v>
      </c>
      <c r="I7327">
        <v>41</v>
      </c>
      <c r="J7327">
        <v>6</v>
      </c>
      <c r="K7327">
        <v>19</v>
      </c>
      <c r="L7327" s="32">
        <f>Tabela818[[#This Row],[COM CAF]]/Tabela818[[#This Row],[TOTAL SÓCIOS]]</f>
        <v>0.6097560975609756</v>
      </c>
    </row>
    <row r="7328" spans="1:12">
      <c r="A7328" s="6" t="s">
        <v>5361</v>
      </c>
      <c r="B7328" s="6" t="s">
        <v>59</v>
      </c>
      <c r="C7328">
        <v>2606200</v>
      </c>
      <c r="D7328" t="s">
        <v>2273</v>
      </c>
      <c r="E7328" s="10" t="s">
        <v>9023</v>
      </c>
      <c r="F7328" t="s">
        <v>9024</v>
      </c>
      <c r="G7328">
        <v>79</v>
      </c>
      <c r="H7328">
        <v>4</v>
      </c>
      <c r="I7328">
        <v>83</v>
      </c>
      <c r="J7328">
        <v>34</v>
      </c>
      <c r="K7328">
        <v>45</v>
      </c>
      <c r="L7328" s="32">
        <f>Tabela818[[#This Row],[COM CAF]]/Tabela818[[#This Row],[TOTAL SÓCIOS]]</f>
        <v>0.95180722891566261</v>
      </c>
    </row>
    <row r="7329" spans="1:12">
      <c r="A7329" s="6" t="s">
        <v>5361</v>
      </c>
      <c r="B7329" s="6" t="s">
        <v>31</v>
      </c>
      <c r="C7329">
        <v>2912103</v>
      </c>
      <c r="D7329" t="s">
        <v>381</v>
      </c>
      <c r="E7329" s="10" t="s">
        <v>31131</v>
      </c>
      <c r="F7329" t="s">
        <v>31132</v>
      </c>
      <c r="G7329">
        <v>21</v>
      </c>
      <c r="H7329">
        <v>14</v>
      </c>
      <c r="I7329">
        <v>35</v>
      </c>
      <c r="J7329">
        <v>6</v>
      </c>
      <c r="K7329">
        <v>15</v>
      </c>
      <c r="L7329" s="32">
        <f>Tabela818[[#This Row],[COM CAF]]/Tabela818[[#This Row],[TOTAL SÓCIOS]]</f>
        <v>0.6</v>
      </c>
    </row>
    <row r="7330" spans="1:12">
      <c r="A7330" s="6" t="s">
        <v>15072</v>
      </c>
      <c r="B7330" s="6" t="s">
        <v>64</v>
      </c>
      <c r="C7330">
        <v>4119400</v>
      </c>
      <c r="D7330" t="s">
        <v>2864</v>
      </c>
      <c r="E7330" s="10" t="s">
        <v>17559</v>
      </c>
      <c r="F7330" t="s">
        <v>17560</v>
      </c>
      <c r="G7330">
        <v>26</v>
      </c>
      <c r="H7330">
        <v>5</v>
      </c>
      <c r="I7330">
        <v>31</v>
      </c>
      <c r="J7330">
        <v>18</v>
      </c>
      <c r="K7330">
        <v>8</v>
      </c>
      <c r="L7330" s="32">
        <f>Tabela818[[#This Row],[COM CAF]]/Tabela818[[#This Row],[TOTAL SÓCIOS]]</f>
        <v>0.83870967741935487</v>
      </c>
    </row>
    <row r="7331" spans="1:12">
      <c r="A7331" s="6" t="s">
        <v>15072</v>
      </c>
      <c r="B7331" s="6" t="s">
        <v>54</v>
      </c>
      <c r="C7331">
        <v>1505809</v>
      </c>
      <c r="D7331" t="s">
        <v>1956</v>
      </c>
      <c r="E7331" s="10" t="s">
        <v>30436</v>
      </c>
      <c r="F7331" t="s">
        <v>30437</v>
      </c>
      <c r="G7331">
        <v>25</v>
      </c>
      <c r="H7331">
        <v>4</v>
      </c>
      <c r="I7331">
        <v>29</v>
      </c>
      <c r="J7331">
        <v>25</v>
      </c>
      <c r="K7331">
        <v>0</v>
      </c>
      <c r="L7331" s="32">
        <f>Tabela818[[#This Row],[COM CAF]]/Tabela818[[#This Row],[TOTAL SÓCIOS]]</f>
        <v>0.86206896551724133</v>
      </c>
    </row>
    <row r="7332" spans="1:12">
      <c r="A7332" s="6" t="s">
        <v>5361</v>
      </c>
      <c r="B7332" s="6" t="s">
        <v>74</v>
      </c>
      <c r="C7332">
        <v>4303400</v>
      </c>
      <c r="D7332" t="s">
        <v>3223</v>
      </c>
      <c r="E7332" s="10" t="s">
        <v>14182</v>
      </c>
      <c r="F7332" t="s">
        <v>14183</v>
      </c>
      <c r="G7332">
        <v>44</v>
      </c>
      <c r="H7332">
        <v>0</v>
      </c>
      <c r="I7332">
        <v>44</v>
      </c>
      <c r="J7332">
        <v>19</v>
      </c>
      <c r="K7332">
        <v>25</v>
      </c>
      <c r="L7332" s="33">
        <f>Tabela818[[#This Row],[COM CAF]]/Tabela818[[#This Row],[TOTAL SÓCIOS]]</f>
        <v>1</v>
      </c>
    </row>
    <row r="7333" spans="1:12">
      <c r="A7333" s="6" t="s">
        <v>5361</v>
      </c>
      <c r="B7333" s="6" t="s">
        <v>31</v>
      </c>
      <c r="C7333">
        <v>2912707</v>
      </c>
      <c r="D7333" t="s">
        <v>387</v>
      </c>
      <c r="E7333" s="10" t="s">
        <v>10729</v>
      </c>
      <c r="F7333" t="s">
        <v>10730</v>
      </c>
      <c r="G7333">
        <v>20</v>
      </c>
      <c r="H7333">
        <v>6</v>
      </c>
      <c r="I7333">
        <v>26</v>
      </c>
      <c r="J7333">
        <v>7</v>
      </c>
      <c r="K7333">
        <v>13</v>
      </c>
      <c r="L7333" s="33">
        <f>Tabela818[[#This Row],[COM CAF]]/Tabela818[[#This Row],[TOTAL SÓCIOS]]</f>
        <v>0.76923076923076927</v>
      </c>
    </row>
    <row r="7334" spans="1:12">
      <c r="A7334" s="6" t="s">
        <v>5361</v>
      </c>
      <c r="B7334" s="6" t="s">
        <v>31</v>
      </c>
      <c r="C7334">
        <v>2925303</v>
      </c>
      <c r="D7334" t="s">
        <v>549</v>
      </c>
      <c r="E7334" s="10" t="s">
        <v>11622</v>
      </c>
      <c r="F7334" t="s">
        <v>11623</v>
      </c>
      <c r="G7334">
        <v>12</v>
      </c>
      <c r="H7334">
        <v>2</v>
      </c>
      <c r="I7334">
        <v>14</v>
      </c>
      <c r="J7334">
        <v>5</v>
      </c>
      <c r="K7334">
        <v>7</v>
      </c>
      <c r="L7334" s="32">
        <f>Tabela818[[#This Row],[COM CAF]]/Tabela818[[#This Row],[TOTAL SÓCIOS]]</f>
        <v>0.8571428571428571</v>
      </c>
    </row>
    <row r="7335" spans="1:12">
      <c r="A7335" s="6" t="s">
        <v>18503</v>
      </c>
      <c r="B7335" s="6" t="s">
        <v>74</v>
      </c>
      <c r="C7335">
        <v>4311809</v>
      </c>
      <c r="D7335" t="s">
        <v>3361</v>
      </c>
      <c r="E7335" s="10" t="s">
        <v>30788</v>
      </c>
      <c r="F7335" t="s">
        <v>30760</v>
      </c>
      <c r="G7335">
        <v>4</v>
      </c>
      <c r="H7335">
        <v>0</v>
      </c>
      <c r="I7335">
        <v>4</v>
      </c>
      <c r="J7335">
        <v>1</v>
      </c>
      <c r="K7335">
        <v>3</v>
      </c>
      <c r="L7335" s="32">
        <f>Tabela818[[#This Row],[COM CAF]]/Tabela818[[#This Row],[TOTAL SÓCIOS]]</f>
        <v>1</v>
      </c>
    </row>
    <row r="7336" spans="1:12">
      <c r="A7336" s="6" t="s">
        <v>5361</v>
      </c>
      <c r="B7336" s="6" t="s">
        <v>31</v>
      </c>
      <c r="C7336">
        <v>2908408</v>
      </c>
      <c r="D7336" t="s">
        <v>344</v>
      </c>
      <c r="E7336" s="10" t="s">
        <v>29604</v>
      </c>
      <c r="F7336" t="s">
        <v>29605</v>
      </c>
      <c r="G7336">
        <v>20</v>
      </c>
      <c r="H7336">
        <v>2</v>
      </c>
      <c r="I7336">
        <v>22</v>
      </c>
      <c r="J7336">
        <v>14</v>
      </c>
      <c r="K7336">
        <v>6</v>
      </c>
      <c r="L7336" s="33">
        <f>Tabela818[[#This Row],[COM CAF]]/Tabela818[[#This Row],[TOTAL SÓCIOS]]</f>
        <v>0.90909090909090906</v>
      </c>
    </row>
    <row r="7337" spans="1:12">
      <c r="A7337" s="6" t="s">
        <v>15072</v>
      </c>
      <c r="B7337" s="6" t="s">
        <v>51</v>
      </c>
      <c r="C7337">
        <v>5107065</v>
      </c>
      <c r="D7337" t="s">
        <v>1828</v>
      </c>
      <c r="E7337" s="10" t="s">
        <v>18338</v>
      </c>
      <c r="F7337" t="s">
        <v>18339</v>
      </c>
      <c r="G7337">
        <v>14</v>
      </c>
      <c r="H7337">
        <v>6</v>
      </c>
      <c r="I7337">
        <v>20</v>
      </c>
      <c r="J7337">
        <v>4</v>
      </c>
      <c r="K7337">
        <v>10</v>
      </c>
      <c r="L7337" s="32">
        <f>Tabela818[[#This Row],[COM CAF]]/Tabela818[[#This Row],[TOTAL SÓCIOS]]</f>
        <v>0.7</v>
      </c>
    </row>
    <row r="7338" spans="1:12">
      <c r="A7338" s="6" t="s">
        <v>15072</v>
      </c>
      <c r="B7338" s="6" t="s">
        <v>40</v>
      </c>
      <c r="C7338">
        <v>3204351</v>
      </c>
      <c r="D7338" t="s">
        <v>848</v>
      </c>
      <c r="E7338" s="10" t="s">
        <v>17040</v>
      </c>
      <c r="F7338" t="s">
        <v>17041</v>
      </c>
      <c r="G7338">
        <v>30</v>
      </c>
      <c r="H7338">
        <v>17</v>
      </c>
      <c r="I7338">
        <v>47</v>
      </c>
      <c r="J7338">
        <v>10</v>
      </c>
      <c r="K7338">
        <v>20</v>
      </c>
      <c r="L7338" s="33">
        <f>Tabela818[[#This Row],[COM CAF]]/Tabela818[[#This Row],[TOTAL SÓCIOS]]</f>
        <v>0.63829787234042556</v>
      </c>
    </row>
    <row r="7339" spans="1:12">
      <c r="A7339" s="6" t="s">
        <v>5361</v>
      </c>
      <c r="B7339" s="6" t="s">
        <v>74</v>
      </c>
      <c r="C7339">
        <v>4305405</v>
      </c>
      <c r="D7339" t="s">
        <v>3254</v>
      </c>
      <c r="E7339" s="10" t="s">
        <v>14194</v>
      </c>
      <c r="F7339" t="s">
        <v>14195</v>
      </c>
      <c r="G7339">
        <v>38</v>
      </c>
      <c r="H7339">
        <v>26</v>
      </c>
      <c r="I7339">
        <v>64</v>
      </c>
      <c r="J7339">
        <v>7</v>
      </c>
      <c r="K7339">
        <v>31</v>
      </c>
      <c r="L7339" s="32">
        <f>Tabela818[[#This Row],[COM CAF]]/Tabela818[[#This Row],[TOTAL SÓCIOS]]</f>
        <v>0.59375</v>
      </c>
    </row>
    <row r="7340" spans="1:12">
      <c r="A7340" s="6" t="s">
        <v>18503</v>
      </c>
      <c r="B7340" s="6" t="s">
        <v>74</v>
      </c>
      <c r="C7340">
        <v>4307054</v>
      </c>
      <c r="D7340" t="s">
        <v>4524</v>
      </c>
      <c r="E7340" s="10" t="s">
        <v>31408</v>
      </c>
      <c r="F7340" t="s">
        <v>31409</v>
      </c>
      <c r="G7340">
        <v>1</v>
      </c>
      <c r="H7340">
        <v>0</v>
      </c>
      <c r="I7340">
        <v>1</v>
      </c>
      <c r="J7340">
        <v>0</v>
      </c>
      <c r="K7340">
        <v>1</v>
      </c>
      <c r="L7340" s="33">
        <f>Tabela818[[#This Row],[COM CAF]]/Tabela818[[#This Row],[TOTAL SÓCIOS]]</f>
        <v>1</v>
      </c>
    </row>
    <row r="7341" spans="1:12">
      <c r="A7341" s="6" t="s">
        <v>5361</v>
      </c>
      <c r="B7341" s="6" t="s">
        <v>74</v>
      </c>
      <c r="C7341">
        <v>4314498</v>
      </c>
      <c r="D7341" t="s">
        <v>3418</v>
      </c>
      <c r="E7341" s="10" t="s">
        <v>30281</v>
      </c>
      <c r="F7341" t="s">
        <v>30282</v>
      </c>
      <c r="G7341">
        <v>23</v>
      </c>
      <c r="H7341">
        <v>5</v>
      </c>
      <c r="I7341">
        <v>28</v>
      </c>
      <c r="J7341">
        <v>10</v>
      </c>
      <c r="K7341">
        <v>13</v>
      </c>
      <c r="L7341" s="32">
        <f>Tabela818[[#This Row],[COM CAF]]/Tabela818[[#This Row],[TOTAL SÓCIOS]]</f>
        <v>0.8214285714285714</v>
      </c>
    </row>
    <row r="7342" spans="1:12">
      <c r="A7342" s="6" t="s">
        <v>5361</v>
      </c>
      <c r="B7342" s="6" t="s">
        <v>31</v>
      </c>
      <c r="C7342">
        <v>2930774</v>
      </c>
      <c r="D7342" t="s">
        <v>618</v>
      </c>
      <c r="E7342" s="10" t="s">
        <v>12100</v>
      </c>
      <c r="F7342" t="s">
        <v>12101</v>
      </c>
      <c r="G7342">
        <v>24</v>
      </c>
      <c r="H7342">
        <v>2</v>
      </c>
      <c r="I7342">
        <v>26</v>
      </c>
      <c r="J7342">
        <v>12</v>
      </c>
      <c r="K7342">
        <v>12</v>
      </c>
      <c r="L7342" s="32">
        <f>Tabela818[[#This Row],[COM CAF]]/Tabela818[[#This Row],[TOTAL SÓCIOS]]</f>
        <v>0.92307692307692313</v>
      </c>
    </row>
    <row r="7343" spans="1:12">
      <c r="A7343" s="6" t="s">
        <v>15072</v>
      </c>
      <c r="B7343" s="6" t="s">
        <v>31</v>
      </c>
      <c r="C7343">
        <v>2925931</v>
      </c>
      <c r="D7343" t="s">
        <v>556</v>
      </c>
      <c r="E7343" s="10" t="s">
        <v>16707</v>
      </c>
      <c r="F7343" t="s">
        <v>16708</v>
      </c>
      <c r="G7343">
        <v>20</v>
      </c>
      <c r="H7343">
        <v>4</v>
      </c>
      <c r="I7343">
        <v>24</v>
      </c>
      <c r="J7343">
        <v>12</v>
      </c>
      <c r="K7343">
        <v>8</v>
      </c>
      <c r="L7343" s="33">
        <f>Tabela818[[#This Row],[COM CAF]]/Tabela818[[#This Row],[TOTAL SÓCIOS]]</f>
        <v>0.83333333333333337</v>
      </c>
    </row>
    <row r="7344" spans="1:12">
      <c r="A7344" s="6" t="s">
        <v>5361</v>
      </c>
      <c r="B7344" s="6" t="s">
        <v>61</v>
      </c>
      <c r="C7344">
        <v>2207009</v>
      </c>
      <c r="D7344" t="s">
        <v>2534</v>
      </c>
      <c r="E7344" s="10" t="s">
        <v>7776</v>
      </c>
      <c r="F7344" t="s">
        <v>7777</v>
      </c>
      <c r="G7344">
        <v>51</v>
      </c>
      <c r="H7344">
        <v>3</v>
      </c>
      <c r="I7344">
        <v>54</v>
      </c>
      <c r="J7344">
        <v>27</v>
      </c>
      <c r="K7344">
        <v>24</v>
      </c>
      <c r="L7344" s="32">
        <f>Tabela818[[#This Row],[COM CAF]]/Tabela818[[#This Row],[TOTAL SÓCIOS]]</f>
        <v>0.94444444444444442</v>
      </c>
    </row>
    <row r="7345" spans="1:12">
      <c r="A7345" s="6" t="s">
        <v>15072</v>
      </c>
      <c r="B7345" s="6" t="s">
        <v>22</v>
      </c>
      <c r="C7345">
        <v>2707305</v>
      </c>
      <c r="D7345" t="s">
        <v>143</v>
      </c>
      <c r="E7345" s="10" t="s">
        <v>16338</v>
      </c>
      <c r="F7345" t="s">
        <v>16339</v>
      </c>
      <c r="G7345">
        <v>89</v>
      </c>
      <c r="H7345">
        <v>33</v>
      </c>
      <c r="I7345">
        <v>122</v>
      </c>
      <c r="J7345">
        <v>62</v>
      </c>
      <c r="K7345">
        <v>27</v>
      </c>
      <c r="L7345" s="33">
        <f>Tabela818[[#This Row],[COM CAF]]/Tabela818[[#This Row],[TOTAL SÓCIOS]]</f>
        <v>0.72950819672131151</v>
      </c>
    </row>
    <row r="7346" spans="1:12">
      <c r="A7346" s="6" t="s">
        <v>5361</v>
      </c>
      <c r="B7346" s="6" t="s">
        <v>17</v>
      </c>
      <c r="C7346">
        <v>1200500</v>
      </c>
      <c r="D7346" t="s">
        <v>53</v>
      </c>
      <c r="E7346" s="10" t="s">
        <v>5459</v>
      </c>
      <c r="F7346" t="s">
        <v>5460</v>
      </c>
      <c r="G7346">
        <v>19</v>
      </c>
      <c r="H7346">
        <v>2</v>
      </c>
      <c r="I7346">
        <v>21</v>
      </c>
      <c r="J7346">
        <v>8</v>
      </c>
      <c r="K7346">
        <v>11</v>
      </c>
      <c r="L7346" s="32">
        <f>Tabela818[[#This Row],[COM CAF]]/Tabela818[[#This Row],[TOTAL SÓCIOS]]</f>
        <v>0.90476190476190477</v>
      </c>
    </row>
    <row r="7347" spans="1:12">
      <c r="A7347" s="6" t="s">
        <v>15072</v>
      </c>
      <c r="B7347" s="6" t="s">
        <v>31</v>
      </c>
      <c r="C7347">
        <v>2924058</v>
      </c>
      <c r="D7347" t="s">
        <v>536</v>
      </c>
      <c r="E7347" s="10" t="s">
        <v>30580</v>
      </c>
      <c r="F7347" t="s">
        <v>30581</v>
      </c>
      <c r="G7347">
        <v>25</v>
      </c>
      <c r="H7347">
        <v>1</v>
      </c>
      <c r="I7347">
        <v>26</v>
      </c>
      <c r="J7347">
        <v>13</v>
      </c>
      <c r="K7347">
        <v>12</v>
      </c>
      <c r="L7347" s="32">
        <f>Tabela818[[#This Row],[COM CAF]]/Tabela818[[#This Row],[TOTAL SÓCIOS]]</f>
        <v>0.96153846153846156</v>
      </c>
    </row>
    <row r="7348" spans="1:12">
      <c r="A7348" s="6" t="s">
        <v>5361</v>
      </c>
      <c r="B7348" s="6" t="s">
        <v>59</v>
      </c>
      <c r="C7348">
        <v>2607505</v>
      </c>
      <c r="D7348" t="s">
        <v>2290</v>
      </c>
      <c r="E7348" s="10" t="s">
        <v>9063</v>
      </c>
      <c r="F7348" t="s">
        <v>9064</v>
      </c>
      <c r="G7348">
        <v>21</v>
      </c>
      <c r="H7348">
        <v>11</v>
      </c>
      <c r="I7348">
        <v>32</v>
      </c>
      <c r="J7348">
        <v>15</v>
      </c>
      <c r="K7348">
        <v>6</v>
      </c>
      <c r="L7348" s="33">
        <f>Tabela818[[#This Row],[COM CAF]]/Tabela818[[#This Row],[TOTAL SÓCIOS]]</f>
        <v>0.65625</v>
      </c>
    </row>
    <row r="7349" spans="1:12">
      <c r="A7349" s="6" t="s">
        <v>5361</v>
      </c>
      <c r="B7349" s="6" t="s">
        <v>22</v>
      </c>
      <c r="C7349">
        <v>2701605</v>
      </c>
      <c r="D7349" t="s">
        <v>86</v>
      </c>
      <c r="E7349" s="10" t="s">
        <v>31748</v>
      </c>
      <c r="F7349" t="s">
        <v>31749</v>
      </c>
      <c r="G7349">
        <v>84</v>
      </c>
      <c r="H7349">
        <v>30</v>
      </c>
      <c r="I7349">
        <v>114</v>
      </c>
      <c r="J7349">
        <v>51</v>
      </c>
      <c r="K7349">
        <v>33</v>
      </c>
      <c r="L7349" s="32">
        <f>Tabela818[[#This Row],[COM CAF]]/Tabela818[[#This Row],[TOTAL SÓCIOS]]</f>
        <v>0.73684210526315785</v>
      </c>
    </row>
    <row r="7350" spans="1:12">
      <c r="A7350" s="6" t="s">
        <v>15072</v>
      </c>
      <c r="B7350" s="6" t="s">
        <v>74</v>
      </c>
      <c r="C7350">
        <v>4317103</v>
      </c>
      <c r="D7350" t="s">
        <v>3459</v>
      </c>
      <c r="E7350" s="10" t="s">
        <v>18125</v>
      </c>
      <c r="F7350" t="s">
        <v>18126</v>
      </c>
      <c r="G7350">
        <v>785</v>
      </c>
      <c r="H7350">
        <v>136</v>
      </c>
      <c r="I7350">
        <v>921</v>
      </c>
      <c r="J7350">
        <v>290</v>
      </c>
      <c r="K7350">
        <v>495</v>
      </c>
      <c r="L7350" s="33">
        <f>Tabela818[[#This Row],[COM CAF]]/Tabela818[[#This Row],[TOTAL SÓCIOS]]</f>
        <v>0.85233441910966345</v>
      </c>
    </row>
    <row r="7351" spans="1:12">
      <c r="A7351" s="6" t="s">
        <v>15072</v>
      </c>
      <c r="B7351" s="6" t="s">
        <v>31</v>
      </c>
      <c r="C7351">
        <v>2927200</v>
      </c>
      <c r="D7351" t="s">
        <v>572</v>
      </c>
      <c r="E7351" s="10" t="s">
        <v>30592</v>
      </c>
      <c r="F7351" t="s">
        <v>30593</v>
      </c>
      <c r="G7351">
        <v>71</v>
      </c>
      <c r="H7351">
        <v>51</v>
      </c>
      <c r="I7351">
        <v>122</v>
      </c>
      <c r="J7351">
        <v>13</v>
      </c>
      <c r="K7351">
        <v>57</v>
      </c>
      <c r="L7351" s="33">
        <f>Tabela818[[#This Row],[COM CAF]]/Tabela818[[#This Row],[TOTAL SÓCIOS]]</f>
        <v>0.58196721311475408</v>
      </c>
    </row>
    <row r="7352" spans="1:12">
      <c r="A7352" s="6" t="s">
        <v>5361</v>
      </c>
      <c r="B7352" s="6" t="s">
        <v>31</v>
      </c>
      <c r="C7352">
        <v>2916807</v>
      </c>
      <c r="D7352" t="s">
        <v>529</v>
      </c>
      <c r="E7352" s="10" t="s">
        <v>32728</v>
      </c>
      <c r="F7352" t="s">
        <v>32729</v>
      </c>
      <c r="G7352">
        <v>20</v>
      </c>
      <c r="H7352">
        <v>0</v>
      </c>
      <c r="I7352">
        <v>20</v>
      </c>
      <c r="J7352">
        <v>8</v>
      </c>
      <c r="K7352">
        <v>12</v>
      </c>
      <c r="L7352" s="32">
        <f>Tabela818[[#This Row],[COM CAF]]/Tabela818[[#This Row],[TOTAL SÓCIOS]]</f>
        <v>1</v>
      </c>
    </row>
    <row r="7353" spans="1:12">
      <c r="A7353" s="6" t="s">
        <v>14987</v>
      </c>
      <c r="B7353" s="6" t="s">
        <v>68</v>
      </c>
      <c r="C7353">
        <v>2408102</v>
      </c>
      <c r="D7353" t="s">
        <v>3100</v>
      </c>
      <c r="E7353" s="10" t="s">
        <v>15002</v>
      </c>
      <c r="F7353" t="s">
        <v>15003</v>
      </c>
      <c r="G7353">
        <v>721</v>
      </c>
      <c r="H7353">
        <v>153</v>
      </c>
      <c r="I7353">
        <v>874</v>
      </c>
      <c r="J7353">
        <v>287</v>
      </c>
      <c r="K7353">
        <v>434</v>
      </c>
      <c r="L7353" s="32">
        <f>Tabela818[[#This Row],[COM CAF]]/Tabela818[[#This Row],[TOTAL SÓCIOS]]</f>
        <v>0.82494279176201368</v>
      </c>
    </row>
    <row r="7354" spans="1:12">
      <c r="A7354" s="6" t="s">
        <v>5361</v>
      </c>
      <c r="B7354" s="6" t="s">
        <v>31</v>
      </c>
      <c r="C7354">
        <v>2925105</v>
      </c>
      <c r="D7354" t="s">
        <v>546</v>
      </c>
      <c r="E7354" s="10" t="s">
        <v>11598</v>
      </c>
      <c r="F7354" t="s">
        <v>11599</v>
      </c>
      <c r="G7354">
        <v>20</v>
      </c>
      <c r="H7354">
        <v>14</v>
      </c>
      <c r="I7354">
        <v>34</v>
      </c>
      <c r="J7354">
        <v>12</v>
      </c>
      <c r="K7354">
        <v>8</v>
      </c>
      <c r="L7354" s="32">
        <f>Tabela818[[#This Row],[COM CAF]]/Tabela818[[#This Row],[TOTAL SÓCIOS]]</f>
        <v>0.58823529411764708</v>
      </c>
    </row>
    <row r="7355" spans="1:12">
      <c r="A7355" s="6" t="s">
        <v>5361</v>
      </c>
      <c r="B7355" s="6" t="s">
        <v>64</v>
      </c>
      <c r="C7355">
        <v>4123824</v>
      </c>
      <c r="D7355" t="s">
        <v>2908</v>
      </c>
      <c r="E7355" s="10" t="s">
        <v>30227</v>
      </c>
      <c r="F7355" t="s">
        <v>30228</v>
      </c>
      <c r="G7355">
        <v>10</v>
      </c>
      <c r="H7355">
        <v>9</v>
      </c>
      <c r="I7355">
        <v>19</v>
      </c>
      <c r="J7355">
        <v>0</v>
      </c>
      <c r="K7355">
        <v>10</v>
      </c>
      <c r="L7355" s="32">
        <f>Tabela818[[#This Row],[COM CAF]]/Tabela818[[#This Row],[TOTAL SÓCIOS]]</f>
        <v>0.52631578947368418</v>
      </c>
    </row>
    <row r="7356" spans="1:12">
      <c r="A7356" s="6" t="s">
        <v>5361</v>
      </c>
      <c r="B7356" s="6" t="s">
        <v>31</v>
      </c>
      <c r="C7356">
        <v>2917334</v>
      </c>
      <c r="D7356" t="s">
        <v>435</v>
      </c>
      <c r="E7356" s="10" t="s">
        <v>10980</v>
      </c>
      <c r="F7356" t="s">
        <v>10981</v>
      </c>
      <c r="G7356">
        <v>11</v>
      </c>
      <c r="H7356">
        <v>8</v>
      </c>
      <c r="I7356">
        <v>19</v>
      </c>
      <c r="J7356">
        <v>2</v>
      </c>
      <c r="K7356">
        <v>9</v>
      </c>
      <c r="L7356" s="32">
        <f>Tabela818[[#This Row],[COM CAF]]/Tabela818[[#This Row],[TOTAL SÓCIOS]]</f>
        <v>0.57894736842105265</v>
      </c>
    </row>
    <row r="7357" spans="1:12">
      <c r="A7357" s="6" t="s">
        <v>5361</v>
      </c>
      <c r="B7357" s="6" t="s">
        <v>31</v>
      </c>
      <c r="C7357">
        <v>2909901</v>
      </c>
      <c r="D7357" t="s">
        <v>355</v>
      </c>
      <c r="E7357" s="10" t="s">
        <v>32730</v>
      </c>
      <c r="F7357" t="s">
        <v>32731</v>
      </c>
      <c r="G7357">
        <v>10</v>
      </c>
      <c r="H7357">
        <v>9</v>
      </c>
      <c r="I7357">
        <v>19</v>
      </c>
      <c r="J7357">
        <v>3</v>
      </c>
      <c r="K7357">
        <v>7</v>
      </c>
      <c r="L7357" s="33">
        <f>Tabela818[[#This Row],[COM CAF]]/Tabela818[[#This Row],[TOTAL SÓCIOS]]</f>
        <v>0.52631578947368418</v>
      </c>
    </row>
    <row r="7358" spans="1:12">
      <c r="A7358" s="6" t="s">
        <v>5361</v>
      </c>
      <c r="B7358" s="6" t="s">
        <v>25</v>
      </c>
      <c r="C7358">
        <v>1301605</v>
      </c>
      <c r="D7358" t="s">
        <v>193</v>
      </c>
      <c r="E7358" s="10" t="s">
        <v>32051</v>
      </c>
      <c r="F7358" t="s">
        <v>32052</v>
      </c>
      <c r="G7358">
        <v>27</v>
      </c>
      <c r="H7358">
        <v>4</v>
      </c>
      <c r="I7358">
        <v>31</v>
      </c>
      <c r="J7358">
        <v>13</v>
      </c>
      <c r="K7358">
        <v>14</v>
      </c>
      <c r="L7358" s="32">
        <f>Tabela818[[#This Row],[COM CAF]]/Tabela818[[#This Row],[TOTAL SÓCIOS]]</f>
        <v>0.87096774193548387</v>
      </c>
    </row>
    <row r="7359" spans="1:12">
      <c r="A7359" s="6" t="s">
        <v>5361</v>
      </c>
      <c r="B7359" s="6" t="s">
        <v>44</v>
      </c>
      <c r="C7359">
        <v>2105401</v>
      </c>
      <c r="D7359" t="s">
        <v>1064</v>
      </c>
      <c r="E7359" s="10" t="s">
        <v>6797</v>
      </c>
      <c r="F7359" t="s">
        <v>6798</v>
      </c>
      <c r="G7359">
        <v>14</v>
      </c>
      <c r="H7359">
        <v>2</v>
      </c>
      <c r="I7359">
        <v>16</v>
      </c>
      <c r="J7359">
        <v>9</v>
      </c>
      <c r="K7359">
        <v>5</v>
      </c>
      <c r="L7359" s="33">
        <f>Tabela818[[#This Row],[COM CAF]]/Tabela818[[#This Row],[TOTAL SÓCIOS]]</f>
        <v>0.875</v>
      </c>
    </row>
    <row r="7360" spans="1:12">
      <c r="A7360" s="6" t="s">
        <v>5361</v>
      </c>
      <c r="B7360" s="6" t="s">
        <v>64</v>
      </c>
      <c r="C7360">
        <v>4114203</v>
      </c>
      <c r="D7360" t="s">
        <v>2791</v>
      </c>
      <c r="E7360" s="10" t="s">
        <v>13930</v>
      </c>
      <c r="F7360" t="s">
        <v>13931</v>
      </c>
      <c r="G7360">
        <v>32</v>
      </c>
      <c r="H7360">
        <v>14</v>
      </c>
      <c r="I7360">
        <v>46</v>
      </c>
      <c r="J7360">
        <v>2</v>
      </c>
      <c r="K7360">
        <v>30</v>
      </c>
      <c r="L7360" s="32">
        <f>Tabela818[[#This Row],[COM CAF]]/Tabela818[[#This Row],[TOTAL SÓCIOS]]</f>
        <v>0.69565217391304346</v>
      </c>
    </row>
    <row r="7361" spans="1:12">
      <c r="A7361" s="6" t="s">
        <v>5361</v>
      </c>
      <c r="B7361" s="6" t="s">
        <v>34</v>
      </c>
      <c r="C7361">
        <v>2301505</v>
      </c>
      <c r="D7361" t="s">
        <v>800</v>
      </c>
      <c r="E7361" s="10" t="s">
        <v>29280</v>
      </c>
      <c r="F7361" t="s">
        <v>29281</v>
      </c>
      <c r="G7361">
        <v>24</v>
      </c>
      <c r="H7361">
        <v>9</v>
      </c>
      <c r="I7361">
        <v>33</v>
      </c>
      <c r="J7361">
        <v>0</v>
      </c>
      <c r="K7361">
        <v>24</v>
      </c>
      <c r="L7361" s="32">
        <f>Tabela818[[#This Row],[COM CAF]]/Tabela818[[#This Row],[TOTAL SÓCIOS]]</f>
        <v>0.72727272727272729</v>
      </c>
    </row>
    <row r="7362" spans="1:12">
      <c r="A7362" s="6" t="s">
        <v>5361</v>
      </c>
      <c r="B7362" s="6" t="s">
        <v>31</v>
      </c>
      <c r="C7362">
        <v>2922854</v>
      </c>
      <c r="D7362" t="s">
        <v>513</v>
      </c>
      <c r="E7362" s="10" t="s">
        <v>11408</v>
      </c>
      <c r="F7362" t="s">
        <v>11409</v>
      </c>
      <c r="G7362">
        <v>28</v>
      </c>
      <c r="H7362">
        <v>2</v>
      </c>
      <c r="I7362">
        <v>30</v>
      </c>
      <c r="J7362">
        <v>7</v>
      </c>
      <c r="K7362">
        <v>21</v>
      </c>
      <c r="L7362" s="32">
        <f>Tabela818[[#This Row],[COM CAF]]/Tabela818[[#This Row],[TOTAL SÓCIOS]]</f>
        <v>0.93333333333333335</v>
      </c>
    </row>
    <row r="7363" spans="1:12">
      <c r="A7363" s="6" t="s">
        <v>5361</v>
      </c>
      <c r="B7363" s="6" t="s">
        <v>57</v>
      </c>
      <c r="C7363">
        <v>2504157</v>
      </c>
      <c r="D7363" t="s">
        <v>2064</v>
      </c>
      <c r="E7363" s="10" t="s">
        <v>8566</v>
      </c>
      <c r="F7363" t="s">
        <v>8567</v>
      </c>
      <c r="G7363">
        <v>13</v>
      </c>
      <c r="H7363">
        <v>0</v>
      </c>
      <c r="I7363">
        <v>13</v>
      </c>
      <c r="J7363">
        <v>8</v>
      </c>
      <c r="K7363">
        <v>5</v>
      </c>
      <c r="L7363" s="32">
        <f>Tabela818[[#This Row],[COM CAF]]/Tabela818[[#This Row],[TOTAL SÓCIOS]]</f>
        <v>1</v>
      </c>
    </row>
    <row r="7364" spans="1:12">
      <c r="A7364" s="6" t="s">
        <v>5361</v>
      </c>
      <c r="B7364" s="6" t="s">
        <v>76</v>
      </c>
      <c r="C7364">
        <v>4209102</v>
      </c>
      <c r="D7364" t="s">
        <v>3631</v>
      </c>
      <c r="E7364" s="10" t="s">
        <v>14114</v>
      </c>
      <c r="F7364" t="s">
        <v>14115</v>
      </c>
      <c r="G7364">
        <v>32</v>
      </c>
      <c r="H7364">
        <v>20</v>
      </c>
      <c r="I7364">
        <v>52</v>
      </c>
      <c r="J7364">
        <v>13</v>
      </c>
      <c r="K7364">
        <v>19</v>
      </c>
      <c r="L7364" s="32">
        <f>Tabela818[[#This Row],[COM CAF]]/Tabela818[[#This Row],[TOTAL SÓCIOS]]</f>
        <v>0.61538461538461542</v>
      </c>
    </row>
    <row r="7365" spans="1:12">
      <c r="A7365" s="6" t="s">
        <v>18503</v>
      </c>
      <c r="B7365" s="6" t="s">
        <v>31</v>
      </c>
      <c r="C7365">
        <v>2911808</v>
      </c>
      <c r="D7365" t="s">
        <v>377</v>
      </c>
      <c r="E7365" s="10" t="s">
        <v>18678</v>
      </c>
      <c r="F7365" t="s">
        <v>18679</v>
      </c>
      <c r="G7365">
        <v>1</v>
      </c>
      <c r="H7365">
        <v>0</v>
      </c>
      <c r="I7365">
        <v>1</v>
      </c>
      <c r="J7365">
        <v>0</v>
      </c>
      <c r="K7365">
        <v>1</v>
      </c>
      <c r="L7365" s="32">
        <f>Tabela818[[#This Row],[COM CAF]]/Tabela818[[#This Row],[TOTAL SÓCIOS]]</f>
        <v>1</v>
      </c>
    </row>
    <row r="7366" spans="1:12">
      <c r="A7366" s="6" t="s">
        <v>5361</v>
      </c>
      <c r="B7366" s="6" t="s">
        <v>34</v>
      </c>
      <c r="C7366">
        <v>2308203</v>
      </c>
      <c r="D7366" t="s">
        <v>724</v>
      </c>
      <c r="E7366" s="10" t="s">
        <v>8202</v>
      </c>
      <c r="F7366" t="s">
        <v>8203</v>
      </c>
      <c r="G7366">
        <v>43</v>
      </c>
      <c r="H7366">
        <v>2</v>
      </c>
      <c r="I7366">
        <v>45</v>
      </c>
      <c r="J7366">
        <v>27</v>
      </c>
      <c r="K7366">
        <v>16</v>
      </c>
      <c r="L7366" s="32">
        <f>Tabela818[[#This Row],[COM CAF]]/Tabela818[[#This Row],[TOTAL SÓCIOS]]</f>
        <v>0.9555555555555556</v>
      </c>
    </row>
    <row r="7367" spans="1:12">
      <c r="A7367" s="6" t="s">
        <v>15072</v>
      </c>
      <c r="B7367" s="6" t="s">
        <v>70</v>
      </c>
      <c r="C7367">
        <v>1100122</v>
      </c>
      <c r="D7367" t="s">
        <v>3150</v>
      </c>
      <c r="E7367" s="10" t="s">
        <v>30370</v>
      </c>
      <c r="F7367" t="s">
        <v>30371</v>
      </c>
      <c r="G7367">
        <v>66</v>
      </c>
      <c r="H7367">
        <v>1</v>
      </c>
      <c r="I7367">
        <v>67</v>
      </c>
      <c r="J7367">
        <v>38</v>
      </c>
      <c r="K7367">
        <v>28</v>
      </c>
      <c r="L7367" s="32">
        <f>Tabela818[[#This Row],[COM CAF]]/Tabela818[[#This Row],[TOTAL SÓCIOS]]</f>
        <v>0.9850746268656716</v>
      </c>
    </row>
    <row r="7368" spans="1:12">
      <c r="A7368" s="6" t="s">
        <v>5361</v>
      </c>
      <c r="B7368" s="6" t="s">
        <v>54</v>
      </c>
      <c r="C7368">
        <v>1501709</v>
      </c>
      <c r="D7368" t="s">
        <v>1874</v>
      </c>
      <c r="E7368" s="10" t="s">
        <v>6052</v>
      </c>
      <c r="F7368" t="s">
        <v>6053</v>
      </c>
      <c r="G7368">
        <v>12</v>
      </c>
      <c r="H7368">
        <v>0</v>
      </c>
      <c r="I7368">
        <v>12</v>
      </c>
      <c r="J7368">
        <v>1</v>
      </c>
      <c r="K7368">
        <v>11</v>
      </c>
      <c r="L7368" s="33">
        <f>Tabela818[[#This Row],[COM CAF]]/Tabela818[[#This Row],[TOTAL SÓCIOS]]</f>
        <v>1</v>
      </c>
    </row>
    <row r="7369" spans="1:12">
      <c r="A7369" s="6" t="s">
        <v>5361</v>
      </c>
      <c r="B7369" s="6" t="s">
        <v>61</v>
      </c>
      <c r="C7369">
        <v>2200459</v>
      </c>
      <c r="D7369" t="s">
        <v>2410</v>
      </c>
      <c r="E7369" s="10" t="s">
        <v>7360</v>
      </c>
      <c r="F7369" t="s">
        <v>7361</v>
      </c>
      <c r="G7369">
        <v>54</v>
      </c>
      <c r="H7369">
        <v>8</v>
      </c>
      <c r="I7369">
        <v>62</v>
      </c>
      <c r="J7369">
        <v>37</v>
      </c>
      <c r="K7369">
        <v>17</v>
      </c>
      <c r="L7369" s="32">
        <f>Tabela818[[#This Row],[COM CAF]]/Tabela818[[#This Row],[TOTAL SÓCIOS]]</f>
        <v>0.87096774193548387</v>
      </c>
    </row>
    <row r="7370" spans="1:12">
      <c r="A7370" s="6" t="s">
        <v>5361</v>
      </c>
      <c r="B7370" s="6" t="s">
        <v>25</v>
      </c>
      <c r="C7370">
        <v>1301159</v>
      </c>
      <c r="D7370" t="s">
        <v>187</v>
      </c>
      <c r="E7370" s="10" t="s">
        <v>5559</v>
      </c>
      <c r="F7370" t="s">
        <v>5560</v>
      </c>
      <c r="G7370">
        <v>38</v>
      </c>
      <c r="H7370">
        <v>16</v>
      </c>
      <c r="I7370">
        <v>54</v>
      </c>
      <c r="J7370">
        <v>20</v>
      </c>
      <c r="K7370">
        <v>18</v>
      </c>
      <c r="L7370" s="32">
        <f>Tabela818[[#This Row],[COM CAF]]/Tabela818[[#This Row],[TOTAL SÓCIOS]]</f>
        <v>0.70370370370370372</v>
      </c>
    </row>
    <row r="7371" spans="1:12">
      <c r="A7371" s="6" t="s">
        <v>5361</v>
      </c>
      <c r="B7371" s="6" t="s">
        <v>31</v>
      </c>
      <c r="C7371">
        <v>2901700</v>
      </c>
      <c r="D7371" t="s">
        <v>263</v>
      </c>
      <c r="E7371" s="10" t="s">
        <v>9829</v>
      </c>
      <c r="F7371" t="s">
        <v>9830</v>
      </c>
      <c r="G7371">
        <v>24</v>
      </c>
      <c r="H7371">
        <v>2</v>
      </c>
      <c r="I7371">
        <v>26</v>
      </c>
      <c r="J7371">
        <v>18</v>
      </c>
      <c r="K7371">
        <v>6</v>
      </c>
      <c r="L7371" s="32">
        <f>Tabela818[[#This Row],[COM CAF]]/Tabela818[[#This Row],[TOTAL SÓCIOS]]</f>
        <v>0.92307692307692313</v>
      </c>
    </row>
    <row r="7372" spans="1:12">
      <c r="A7372" s="6" t="s">
        <v>5361</v>
      </c>
      <c r="B7372" s="6" t="s">
        <v>64</v>
      </c>
      <c r="C7372">
        <v>4105201</v>
      </c>
      <c r="D7372" t="s">
        <v>2672</v>
      </c>
      <c r="E7372" s="10" t="s">
        <v>13786</v>
      </c>
      <c r="F7372" t="s">
        <v>13787</v>
      </c>
      <c r="G7372">
        <v>26</v>
      </c>
      <c r="H7372">
        <v>0</v>
      </c>
      <c r="I7372">
        <v>26</v>
      </c>
      <c r="J7372">
        <v>9</v>
      </c>
      <c r="K7372">
        <v>17</v>
      </c>
      <c r="L7372" s="32">
        <f>Tabela818[[#This Row],[COM CAF]]/Tabela818[[#This Row],[TOTAL SÓCIOS]]</f>
        <v>1</v>
      </c>
    </row>
    <row r="7373" spans="1:12">
      <c r="A7373" s="6" t="s">
        <v>15072</v>
      </c>
      <c r="B7373" s="6" t="s">
        <v>76</v>
      </c>
      <c r="C7373">
        <v>4217204</v>
      </c>
      <c r="D7373" t="s">
        <v>3697</v>
      </c>
      <c r="E7373" s="10" t="s">
        <v>17853</v>
      </c>
      <c r="F7373" t="s">
        <v>17854</v>
      </c>
      <c r="G7373">
        <v>19</v>
      </c>
      <c r="H7373">
        <v>10</v>
      </c>
      <c r="I7373">
        <v>29</v>
      </c>
      <c r="J7373">
        <v>4</v>
      </c>
      <c r="K7373">
        <v>15</v>
      </c>
      <c r="L7373" s="32">
        <f>Tabela818[[#This Row],[COM CAF]]/Tabela818[[#This Row],[TOTAL SÓCIOS]]</f>
        <v>0.65517241379310343</v>
      </c>
    </row>
    <row r="7374" spans="1:12">
      <c r="A7374" s="6" t="s">
        <v>18503</v>
      </c>
      <c r="B7374" s="6" t="s">
        <v>42</v>
      </c>
      <c r="C7374">
        <v>5200308</v>
      </c>
      <c r="D7374" t="s">
        <v>876</v>
      </c>
      <c r="E7374" s="10" t="s">
        <v>19798</v>
      </c>
      <c r="F7374" t="s">
        <v>19799</v>
      </c>
      <c r="G7374">
        <v>1</v>
      </c>
      <c r="H7374">
        <v>0</v>
      </c>
      <c r="I7374">
        <v>1</v>
      </c>
      <c r="J7374">
        <v>1</v>
      </c>
      <c r="K7374">
        <v>0</v>
      </c>
      <c r="L7374" s="32">
        <f>Tabela818[[#This Row],[COM CAF]]/Tabela818[[#This Row],[TOTAL SÓCIOS]]</f>
        <v>1</v>
      </c>
    </row>
    <row r="7375" spans="1:12">
      <c r="A7375" s="6" t="s">
        <v>5361</v>
      </c>
      <c r="B7375" s="6" t="s">
        <v>61</v>
      </c>
      <c r="C7375">
        <v>2205854</v>
      </c>
      <c r="D7375" t="s">
        <v>2513</v>
      </c>
      <c r="E7375" s="10" t="s">
        <v>7680</v>
      </c>
      <c r="F7375" t="s">
        <v>7681</v>
      </c>
      <c r="G7375">
        <v>34</v>
      </c>
      <c r="H7375">
        <v>0</v>
      </c>
      <c r="I7375">
        <v>34</v>
      </c>
      <c r="J7375">
        <v>27</v>
      </c>
      <c r="K7375">
        <v>7</v>
      </c>
      <c r="L7375" s="32">
        <f>Tabela818[[#This Row],[COM CAF]]/Tabela818[[#This Row],[TOTAL SÓCIOS]]</f>
        <v>1</v>
      </c>
    </row>
    <row r="7376" spans="1:12">
      <c r="A7376" s="6" t="s">
        <v>5361</v>
      </c>
      <c r="B7376" s="6" t="s">
        <v>57</v>
      </c>
      <c r="C7376">
        <v>2509701</v>
      </c>
      <c r="D7376" t="s">
        <v>2125</v>
      </c>
      <c r="E7376" s="10" t="s">
        <v>31969</v>
      </c>
      <c r="F7376" t="s">
        <v>31970</v>
      </c>
      <c r="G7376">
        <v>67</v>
      </c>
      <c r="H7376">
        <v>5</v>
      </c>
      <c r="I7376">
        <v>72</v>
      </c>
      <c r="J7376">
        <v>38</v>
      </c>
      <c r="K7376">
        <v>29</v>
      </c>
      <c r="L7376" s="33">
        <f>Tabela818[[#This Row],[COM CAF]]/Tabela818[[#This Row],[TOTAL SÓCIOS]]</f>
        <v>0.93055555555555558</v>
      </c>
    </row>
    <row r="7377" spans="1:12">
      <c r="A7377" s="6" t="s">
        <v>5361</v>
      </c>
      <c r="B7377" s="6" t="s">
        <v>34</v>
      </c>
      <c r="C7377">
        <v>2312106</v>
      </c>
      <c r="D7377" t="s">
        <v>762</v>
      </c>
      <c r="E7377" s="10" t="s">
        <v>8292</v>
      </c>
      <c r="F7377" t="s">
        <v>8293</v>
      </c>
      <c r="G7377">
        <v>9</v>
      </c>
      <c r="H7377">
        <v>8</v>
      </c>
      <c r="I7377">
        <v>17</v>
      </c>
      <c r="J7377">
        <v>8</v>
      </c>
      <c r="K7377">
        <v>1</v>
      </c>
      <c r="L7377" s="32">
        <f>Tabela818[[#This Row],[COM CAF]]/Tabela818[[#This Row],[TOTAL SÓCIOS]]</f>
        <v>0.52941176470588236</v>
      </c>
    </row>
    <row r="7378" spans="1:12">
      <c r="A7378" s="6" t="s">
        <v>15072</v>
      </c>
      <c r="B7378" s="6" t="s">
        <v>64</v>
      </c>
      <c r="C7378">
        <v>4109658</v>
      </c>
      <c r="D7378" t="s">
        <v>2734</v>
      </c>
      <c r="E7378" s="10" t="s">
        <v>17455</v>
      </c>
      <c r="F7378" t="s">
        <v>17456</v>
      </c>
      <c r="G7378">
        <v>130</v>
      </c>
      <c r="H7378">
        <v>24</v>
      </c>
      <c r="I7378">
        <v>154</v>
      </c>
      <c r="J7378">
        <v>46</v>
      </c>
      <c r="K7378">
        <v>84</v>
      </c>
      <c r="L7378" s="32">
        <f>Tabela818[[#This Row],[COM CAF]]/Tabela818[[#This Row],[TOTAL SÓCIOS]]</f>
        <v>0.8441558441558441</v>
      </c>
    </row>
    <row r="7379" spans="1:12">
      <c r="A7379" s="6" t="s">
        <v>5361</v>
      </c>
      <c r="B7379" s="6" t="s">
        <v>47</v>
      </c>
      <c r="C7379">
        <v>3162450</v>
      </c>
      <c r="D7379" t="s">
        <v>1626</v>
      </c>
      <c r="E7379" s="10" t="s">
        <v>12931</v>
      </c>
      <c r="F7379" t="s">
        <v>12932</v>
      </c>
      <c r="G7379">
        <v>23</v>
      </c>
      <c r="H7379">
        <v>9</v>
      </c>
      <c r="I7379">
        <v>32</v>
      </c>
      <c r="J7379">
        <v>15</v>
      </c>
      <c r="K7379">
        <v>8</v>
      </c>
      <c r="L7379" s="32">
        <f>Tabela818[[#This Row],[COM CAF]]/Tabela818[[#This Row],[TOTAL SÓCIOS]]</f>
        <v>0.71875</v>
      </c>
    </row>
    <row r="7380" spans="1:12">
      <c r="A7380" s="6" t="s">
        <v>5361</v>
      </c>
      <c r="B7380" s="6" t="s">
        <v>40</v>
      </c>
      <c r="C7380">
        <v>3203056</v>
      </c>
      <c r="D7380" t="s">
        <v>824</v>
      </c>
      <c r="E7380" s="10" t="s">
        <v>13141</v>
      </c>
      <c r="F7380" t="s">
        <v>13142</v>
      </c>
      <c r="G7380">
        <v>21</v>
      </c>
      <c r="H7380">
        <v>4</v>
      </c>
      <c r="I7380">
        <v>25</v>
      </c>
      <c r="J7380">
        <v>5</v>
      </c>
      <c r="K7380">
        <v>16</v>
      </c>
      <c r="L7380" s="32">
        <f>Tabela818[[#This Row],[COM CAF]]/Tabela818[[#This Row],[TOTAL SÓCIOS]]</f>
        <v>0.84</v>
      </c>
    </row>
    <row r="7381" spans="1:12">
      <c r="A7381" s="6" t="s">
        <v>5361</v>
      </c>
      <c r="B7381" s="6" t="s">
        <v>47</v>
      </c>
      <c r="C7381">
        <v>3142007</v>
      </c>
      <c r="D7381" t="s">
        <v>1492</v>
      </c>
      <c r="E7381" s="10" t="s">
        <v>12731</v>
      </c>
      <c r="F7381" t="s">
        <v>12732</v>
      </c>
      <c r="G7381">
        <v>15</v>
      </c>
      <c r="H7381">
        <v>3</v>
      </c>
      <c r="I7381">
        <v>18</v>
      </c>
      <c r="J7381">
        <v>10</v>
      </c>
      <c r="K7381">
        <v>5</v>
      </c>
      <c r="L7381" s="32">
        <f>Tabela818[[#This Row],[COM CAF]]/Tabela818[[#This Row],[TOTAL SÓCIOS]]</f>
        <v>0.83333333333333337</v>
      </c>
    </row>
    <row r="7382" spans="1:12">
      <c r="A7382" s="6" t="s">
        <v>5361</v>
      </c>
      <c r="B7382" s="6" t="s">
        <v>31</v>
      </c>
      <c r="C7382">
        <v>2904050</v>
      </c>
      <c r="D7382" t="s">
        <v>295</v>
      </c>
      <c r="E7382" s="10" t="s">
        <v>29518</v>
      </c>
      <c r="F7382" t="s">
        <v>29519</v>
      </c>
      <c r="G7382">
        <v>16</v>
      </c>
      <c r="H7382">
        <v>2</v>
      </c>
      <c r="I7382">
        <v>18</v>
      </c>
      <c r="J7382">
        <v>11</v>
      </c>
      <c r="K7382">
        <v>5</v>
      </c>
      <c r="L7382" s="33">
        <f>Tabela818[[#This Row],[COM CAF]]/Tabela818[[#This Row],[TOTAL SÓCIOS]]</f>
        <v>0.88888888888888884</v>
      </c>
    </row>
    <row r="7383" spans="1:12">
      <c r="A7383" s="6" t="s">
        <v>5361</v>
      </c>
      <c r="B7383" s="6" t="s">
        <v>47</v>
      </c>
      <c r="C7383">
        <v>3135050</v>
      </c>
      <c r="D7383" t="s">
        <v>1428</v>
      </c>
      <c r="E7383" s="10" t="s">
        <v>12650</v>
      </c>
      <c r="F7383" t="s">
        <v>12651</v>
      </c>
      <c r="G7383">
        <v>25</v>
      </c>
      <c r="H7383">
        <v>12</v>
      </c>
      <c r="I7383">
        <v>37</v>
      </c>
      <c r="J7383">
        <v>12</v>
      </c>
      <c r="K7383">
        <v>13</v>
      </c>
      <c r="L7383" s="32">
        <f>Tabela818[[#This Row],[COM CAF]]/Tabela818[[#This Row],[TOTAL SÓCIOS]]</f>
        <v>0.67567567567567566</v>
      </c>
    </row>
    <row r="7384" spans="1:12">
      <c r="A7384" s="6" t="s">
        <v>5361</v>
      </c>
      <c r="B7384" s="6" t="s">
        <v>80</v>
      </c>
      <c r="C7384">
        <v>3509254</v>
      </c>
      <c r="D7384" t="s">
        <v>3822</v>
      </c>
      <c r="E7384" s="10" t="s">
        <v>31211</v>
      </c>
      <c r="F7384" t="s">
        <v>31212</v>
      </c>
      <c r="G7384">
        <v>20</v>
      </c>
      <c r="H7384">
        <v>2</v>
      </c>
      <c r="I7384">
        <v>22</v>
      </c>
      <c r="J7384">
        <v>6</v>
      </c>
      <c r="K7384">
        <v>14</v>
      </c>
      <c r="L7384" s="32">
        <f>Tabela818[[#This Row],[COM CAF]]/Tabela818[[#This Row],[TOTAL SÓCIOS]]</f>
        <v>0.90909090909090906</v>
      </c>
    </row>
    <row r="7385" spans="1:12">
      <c r="A7385" s="6" t="s">
        <v>5361</v>
      </c>
      <c r="B7385" s="6" t="s">
        <v>47</v>
      </c>
      <c r="C7385">
        <v>3164506</v>
      </c>
      <c r="D7385" t="s">
        <v>1639</v>
      </c>
      <c r="E7385" s="10" t="s">
        <v>12963</v>
      </c>
      <c r="F7385" t="s">
        <v>12964</v>
      </c>
      <c r="G7385">
        <v>23</v>
      </c>
      <c r="H7385">
        <v>3</v>
      </c>
      <c r="I7385">
        <v>26</v>
      </c>
      <c r="J7385">
        <v>12</v>
      </c>
      <c r="K7385">
        <v>11</v>
      </c>
      <c r="L7385" s="32">
        <f>Tabela818[[#This Row],[COM CAF]]/Tabela818[[#This Row],[TOTAL SÓCIOS]]</f>
        <v>0.88461538461538458</v>
      </c>
    </row>
    <row r="7386" spans="1:12">
      <c r="A7386" s="6" t="s">
        <v>5361</v>
      </c>
      <c r="B7386" s="6" t="s">
        <v>61</v>
      </c>
      <c r="C7386">
        <v>2210805</v>
      </c>
      <c r="D7386" t="s">
        <v>2597</v>
      </c>
      <c r="E7386" s="10" t="s">
        <v>8030</v>
      </c>
      <c r="F7386" t="s">
        <v>8031</v>
      </c>
      <c r="G7386">
        <v>22</v>
      </c>
      <c r="H7386">
        <v>7</v>
      </c>
      <c r="I7386">
        <v>29</v>
      </c>
      <c r="J7386">
        <v>14</v>
      </c>
      <c r="K7386">
        <v>8</v>
      </c>
      <c r="L7386" s="32">
        <f>Tabela818[[#This Row],[COM CAF]]/Tabela818[[#This Row],[TOTAL SÓCIOS]]</f>
        <v>0.75862068965517238</v>
      </c>
    </row>
    <row r="7387" spans="1:12">
      <c r="A7387" s="6" t="s">
        <v>5361</v>
      </c>
      <c r="B7387" s="6" t="s">
        <v>47</v>
      </c>
      <c r="C7387">
        <v>3134202</v>
      </c>
      <c r="D7387" t="s">
        <v>1426</v>
      </c>
      <c r="E7387" s="10" t="s">
        <v>12630</v>
      </c>
      <c r="F7387" t="s">
        <v>12631</v>
      </c>
      <c r="G7387">
        <v>7</v>
      </c>
      <c r="H7387">
        <v>3</v>
      </c>
      <c r="I7387">
        <v>10</v>
      </c>
      <c r="J7387">
        <v>3</v>
      </c>
      <c r="K7387">
        <v>4</v>
      </c>
      <c r="L7387" s="32">
        <f>Tabela818[[#This Row],[COM CAF]]/Tabela818[[#This Row],[TOTAL SÓCIOS]]</f>
        <v>0.7</v>
      </c>
    </row>
    <row r="7388" spans="1:12">
      <c r="A7388" s="6" t="s">
        <v>5361</v>
      </c>
      <c r="B7388" s="6" t="s">
        <v>68</v>
      </c>
      <c r="C7388">
        <v>2408003</v>
      </c>
      <c r="D7388" t="s">
        <v>3098</v>
      </c>
      <c r="E7388" s="10" t="s">
        <v>8438</v>
      </c>
      <c r="F7388" t="s">
        <v>8439</v>
      </c>
      <c r="G7388">
        <v>40</v>
      </c>
      <c r="H7388">
        <v>2</v>
      </c>
      <c r="I7388">
        <v>42</v>
      </c>
      <c r="J7388">
        <v>28</v>
      </c>
      <c r="K7388">
        <v>12</v>
      </c>
      <c r="L7388" s="32">
        <f>Tabela818[[#This Row],[COM CAF]]/Tabela818[[#This Row],[TOTAL SÓCIOS]]</f>
        <v>0.95238095238095233</v>
      </c>
    </row>
    <row r="7389" spans="1:12">
      <c r="A7389" s="6" t="s">
        <v>5361</v>
      </c>
      <c r="B7389" s="6" t="s">
        <v>80</v>
      </c>
      <c r="C7389">
        <v>3541604</v>
      </c>
      <c r="D7389" t="s">
        <v>3973</v>
      </c>
      <c r="E7389" s="10" t="s">
        <v>13623</v>
      </c>
      <c r="F7389" t="s">
        <v>13624</v>
      </c>
      <c r="G7389">
        <v>20</v>
      </c>
      <c r="H7389">
        <v>0</v>
      </c>
      <c r="I7389">
        <v>20</v>
      </c>
      <c r="J7389">
        <v>20</v>
      </c>
      <c r="K7389">
        <v>0</v>
      </c>
      <c r="L7389" s="33">
        <f>Tabela818[[#This Row],[COM CAF]]/Tabela818[[#This Row],[TOTAL SÓCIOS]]</f>
        <v>1</v>
      </c>
    </row>
    <row r="7390" spans="1:12">
      <c r="A7390" s="6" t="s">
        <v>5361</v>
      </c>
      <c r="B7390" s="6" t="s">
        <v>31</v>
      </c>
      <c r="C7390">
        <v>2921500</v>
      </c>
      <c r="D7390" t="s">
        <v>490</v>
      </c>
      <c r="E7390" s="10" t="s">
        <v>29819</v>
      </c>
      <c r="F7390" t="s">
        <v>29820</v>
      </c>
      <c r="G7390">
        <v>42</v>
      </c>
      <c r="H7390">
        <v>13</v>
      </c>
      <c r="I7390">
        <v>55</v>
      </c>
      <c r="J7390">
        <v>21</v>
      </c>
      <c r="K7390">
        <v>21</v>
      </c>
      <c r="L7390" s="32">
        <f>Tabela818[[#This Row],[COM CAF]]/Tabela818[[#This Row],[TOTAL SÓCIOS]]</f>
        <v>0.76363636363636367</v>
      </c>
    </row>
    <row r="7391" spans="1:12">
      <c r="A7391" s="6" t="s">
        <v>15072</v>
      </c>
      <c r="B7391" s="6" t="s">
        <v>54</v>
      </c>
      <c r="C7391">
        <v>1503457</v>
      </c>
      <c r="D7391" t="s">
        <v>1913</v>
      </c>
      <c r="E7391" s="10" t="s">
        <v>15390</v>
      </c>
      <c r="F7391" t="s">
        <v>15391</v>
      </c>
      <c r="G7391">
        <v>57</v>
      </c>
      <c r="H7391">
        <v>6</v>
      </c>
      <c r="I7391">
        <v>63</v>
      </c>
      <c r="J7391">
        <v>22</v>
      </c>
      <c r="K7391">
        <v>35</v>
      </c>
      <c r="L7391" s="32">
        <f>Tabela818[[#This Row],[COM CAF]]/Tabela818[[#This Row],[TOTAL SÓCIOS]]</f>
        <v>0.90476190476190477</v>
      </c>
    </row>
    <row r="7392" spans="1:12">
      <c r="A7392" s="6" t="s">
        <v>5361</v>
      </c>
      <c r="B7392" s="6" t="s">
        <v>44</v>
      </c>
      <c r="C7392">
        <v>2104057</v>
      </c>
      <c r="D7392" t="s">
        <v>1044</v>
      </c>
      <c r="E7392" s="10" t="s">
        <v>6737</v>
      </c>
      <c r="F7392" t="s">
        <v>6738</v>
      </c>
      <c r="G7392">
        <v>35</v>
      </c>
      <c r="H7392">
        <v>8</v>
      </c>
      <c r="I7392">
        <v>43</v>
      </c>
      <c r="J7392">
        <v>19</v>
      </c>
      <c r="K7392">
        <v>16</v>
      </c>
      <c r="L7392" s="32">
        <f>Tabela818[[#This Row],[COM CAF]]/Tabela818[[#This Row],[TOTAL SÓCIOS]]</f>
        <v>0.81395348837209303</v>
      </c>
    </row>
    <row r="7393" spans="1:12">
      <c r="A7393" s="6" t="s">
        <v>15072</v>
      </c>
      <c r="B7393" s="6" t="s">
        <v>51</v>
      </c>
      <c r="C7393">
        <v>5103403</v>
      </c>
      <c r="D7393" t="s">
        <v>1768</v>
      </c>
      <c r="E7393" s="10" t="s">
        <v>30692</v>
      </c>
      <c r="F7393" t="s">
        <v>30693</v>
      </c>
      <c r="G7393">
        <v>17</v>
      </c>
      <c r="H7393">
        <v>5</v>
      </c>
      <c r="I7393">
        <v>22</v>
      </c>
      <c r="J7393">
        <v>3</v>
      </c>
      <c r="K7393">
        <v>14</v>
      </c>
      <c r="L7393" s="32">
        <f>Tabela818[[#This Row],[COM CAF]]/Tabela818[[#This Row],[TOTAL SÓCIOS]]</f>
        <v>0.77272727272727271</v>
      </c>
    </row>
    <row r="7394" spans="1:12">
      <c r="A7394" s="6" t="s">
        <v>5361</v>
      </c>
      <c r="B7394" s="6" t="s">
        <v>31</v>
      </c>
      <c r="C7394">
        <v>2930303</v>
      </c>
      <c r="D7394" t="s">
        <v>612</v>
      </c>
      <c r="E7394" s="10" t="s">
        <v>12040</v>
      </c>
      <c r="F7394" t="s">
        <v>12041</v>
      </c>
      <c r="G7394">
        <v>42</v>
      </c>
      <c r="H7394">
        <v>2</v>
      </c>
      <c r="I7394">
        <v>44</v>
      </c>
      <c r="J7394">
        <v>41</v>
      </c>
      <c r="K7394">
        <v>1</v>
      </c>
      <c r="L7394" s="32">
        <f>Tabela818[[#This Row],[COM CAF]]/Tabela818[[#This Row],[TOTAL SÓCIOS]]</f>
        <v>0.95454545454545459</v>
      </c>
    </row>
    <row r="7395" spans="1:12">
      <c r="A7395" s="6" t="s">
        <v>15072</v>
      </c>
      <c r="B7395" s="6" t="s">
        <v>44</v>
      </c>
      <c r="C7395">
        <v>2109304</v>
      </c>
      <c r="D7395" t="s">
        <v>1120</v>
      </c>
      <c r="E7395" s="10" t="s">
        <v>15637</v>
      </c>
      <c r="F7395" t="s">
        <v>15638</v>
      </c>
      <c r="G7395">
        <v>26</v>
      </c>
      <c r="H7395">
        <v>4</v>
      </c>
      <c r="I7395">
        <v>30</v>
      </c>
      <c r="J7395">
        <v>12</v>
      </c>
      <c r="K7395">
        <v>14</v>
      </c>
      <c r="L7395" s="32">
        <f>Tabela818[[#This Row],[COM CAF]]/Tabela818[[#This Row],[TOTAL SÓCIOS]]</f>
        <v>0.8666666666666667</v>
      </c>
    </row>
    <row r="7396" spans="1:12">
      <c r="A7396" s="6" t="s">
        <v>5361</v>
      </c>
      <c r="B7396" s="6" t="s">
        <v>44</v>
      </c>
      <c r="C7396">
        <v>2105401</v>
      </c>
      <c r="D7396" t="s">
        <v>1064</v>
      </c>
      <c r="E7396" s="10" t="s">
        <v>29214</v>
      </c>
      <c r="F7396" t="s">
        <v>29215</v>
      </c>
      <c r="G7396">
        <v>58</v>
      </c>
      <c r="H7396">
        <v>10</v>
      </c>
      <c r="I7396">
        <v>68</v>
      </c>
      <c r="J7396">
        <v>35</v>
      </c>
      <c r="K7396">
        <v>23</v>
      </c>
      <c r="L7396" s="33">
        <f>Tabela818[[#This Row],[COM CAF]]/Tabela818[[#This Row],[TOTAL SÓCIOS]]</f>
        <v>0.8529411764705882</v>
      </c>
    </row>
    <row r="7397" spans="1:12">
      <c r="A7397" s="6" t="s">
        <v>5361</v>
      </c>
      <c r="B7397" s="6" t="s">
        <v>31</v>
      </c>
      <c r="C7397">
        <v>2923357</v>
      </c>
      <c r="D7397" t="s">
        <v>524</v>
      </c>
      <c r="E7397" s="10" t="s">
        <v>11446</v>
      </c>
      <c r="F7397" t="s">
        <v>11447</v>
      </c>
      <c r="G7397">
        <v>127</v>
      </c>
      <c r="H7397">
        <v>2</v>
      </c>
      <c r="I7397">
        <v>129</v>
      </c>
      <c r="J7397">
        <v>73</v>
      </c>
      <c r="K7397">
        <v>54</v>
      </c>
      <c r="L7397" s="32">
        <f>Tabela818[[#This Row],[COM CAF]]/Tabela818[[#This Row],[TOTAL SÓCIOS]]</f>
        <v>0.98449612403100772</v>
      </c>
    </row>
    <row r="7398" spans="1:12">
      <c r="A7398" s="6" t="s">
        <v>5361</v>
      </c>
      <c r="B7398" s="6" t="s">
        <v>68</v>
      </c>
      <c r="C7398">
        <v>2403103</v>
      </c>
      <c r="D7398" t="s">
        <v>3058</v>
      </c>
      <c r="E7398" s="10" t="s">
        <v>8384</v>
      </c>
      <c r="F7398" t="s">
        <v>8385</v>
      </c>
      <c r="G7398">
        <v>14</v>
      </c>
      <c r="H7398">
        <v>11</v>
      </c>
      <c r="I7398">
        <v>25</v>
      </c>
      <c r="J7398">
        <v>8</v>
      </c>
      <c r="K7398">
        <v>6</v>
      </c>
      <c r="L7398" s="32">
        <f>Tabela818[[#This Row],[COM CAF]]/Tabela818[[#This Row],[TOTAL SÓCIOS]]</f>
        <v>0.56000000000000005</v>
      </c>
    </row>
    <row r="7399" spans="1:12">
      <c r="A7399" s="6" t="s">
        <v>18503</v>
      </c>
      <c r="B7399" s="6" t="s">
        <v>74</v>
      </c>
      <c r="C7399">
        <v>4313375</v>
      </c>
      <c r="D7399" t="s">
        <v>3388</v>
      </c>
      <c r="E7399" s="10" t="s">
        <v>19439</v>
      </c>
      <c r="F7399" t="s">
        <v>19440</v>
      </c>
      <c r="G7399">
        <v>1</v>
      </c>
      <c r="H7399">
        <v>0</v>
      </c>
      <c r="I7399">
        <v>1</v>
      </c>
      <c r="J7399">
        <v>0</v>
      </c>
      <c r="K7399">
        <v>1</v>
      </c>
      <c r="L7399" s="32">
        <f>Tabela818[[#This Row],[COM CAF]]/Tabela818[[#This Row],[TOTAL SÓCIOS]]</f>
        <v>1</v>
      </c>
    </row>
    <row r="7400" spans="1:12">
      <c r="A7400" s="6" t="s">
        <v>5361</v>
      </c>
      <c r="B7400" s="6" t="s">
        <v>31</v>
      </c>
      <c r="C7400">
        <v>2930501</v>
      </c>
      <c r="D7400" t="s">
        <v>614</v>
      </c>
      <c r="E7400" s="10" t="s">
        <v>12052</v>
      </c>
      <c r="F7400" t="s">
        <v>12053</v>
      </c>
      <c r="G7400">
        <v>42</v>
      </c>
      <c r="H7400">
        <v>25</v>
      </c>
      <c r="I7400">
        <v>67</v>
      </c>
      <c r="J7400">
        <v>28</v>
      </c>
      <c r="K7400">
        <v>14</v>
      </c>
      <c r="L7400" s="33">
        <f>Tabela818[[#This Row],[COM CAF]]/Tabela818[[#This Row],[TOTAL SÓCIOS]]</f>
        <v>0.62686567164179108</v>
      </c>
    </row>
    <row r="7401" spans="1:12">
      <c r="A7401" s="6" t="s">
        <v>15072</v>
      </c>
      <c r="B7401" s="6" t="s">
        <v>74</v>
      </c>
      <c r="C7401">
        <v>4310207</v>
      </c>
      <c r="D7401" t="s">
        <v>3323</v>
      </c>
      <c r="E7401" s="10" t="s">
        <v>30674</v>
      </c>
      <c r="F7401" t="s">
        <v>30675</v>
      </c>
      <c r="G7401">
        <v>34</v>
      </c>
      <c r="H7401">
        <v>12</v>
      </c>
      <c r="I7401">
        <v>46</v>
      </c>
      <c r="J7401">
        <v>14</v>
      </c>
      <c r="K7401">
        <v>20</v>
      </c>
      <c r="L7401" s="32">
        <f>Tabela818[[#This Row],[COM CAF]]/Tabela818[[#This Row],[TOTAL SÓCIOS]]</f>
        <v>0.73913043478260865</v>
      </c>
    </row>
    <row r="7402" spans="1:12">
      <c r="A7402" s="6" t="s">
        <v>5361</v>
      </c>
      <c r="B7402" s="6" t="s">
        <v>49</v>
      </c>
      <c r="C7402">
        <v>5006200</v>
      </c>
      <c r="D7402" t="s">
        <v>1720</v>
      </c>
      <c r="E7402" s="10" t="s">
        <v>14554</v>
      </c>
      <c r="F7402" t="s">
        <v>14555</v>
      </c>
      <c r="G7402">
        <v>25</v>
      </c>
      <c r="H7402">
        <v>2</v>
      </c>
      <c r="I7402">
        <v>27</v>
      </c>
      <c r="J7402">
        <v>8</v>
      </c>
      <c r="K7402">
        <v>17</v>
      </c>
      <c r="L7402" s="33">
        <f>Tabela818[[#This Row],[COM CAF]]/Tabela818[[#This Row],[TOTAL SÓCIOS]]</f>
        <v>0.92592592592592593</v>
      </c>
    </row>
    <row r="7403" spans="1:12">
      <c r="A7403" s="6" t="s">
        <v>5361</v>
      </c>
      <c r="B7403" s="6" t="s">
        <v>28</v>
      </c>
      <c r="C7403">
        <v>1600253</v>
      </c>
      <c r="D7403" t="s">
        <v>237</v>
      </c>
      <c r="E7403" s="10" t="s">
        <v>6278</v>
      </c>
      <c r="F7403" t="s">
        <v>6279</v>
      </c>
      <c r="G7403">
        <v>42</v>
      </c>
      <c r="H7403">
        <v>11</v>
      </c>
      <c r="I7403">
        <v>53</v>
      </c>
      <c r="J7403">
        <v>23</v>
      </c>
      <c r="K7403">
        <v>19</v>
      </c>
      <c r="L7403" s="32">
        <f>Tabela818[[#This Row],[COM CAF]]/Tabela818[[#This Row],[TOTAL SÓCIOS]]</f>
        <v>0.79245283018867929</v>
      </c>
    </row>
    <row r="7404" spans="1:12">
      <c r="A7404" s="6" t="s">
        <v>5361</v>
      </c>
      <c r="B7404" s="6" t="s">
        <v>31</v>
      </c>
      <c r="C7404">
        <v>2921104</v>
      </c>
      <c r="D7404" t="s">
        <v>484</v>
      </c>
      <c r="E7404" s="10" t="s">
        <v>32732</v>
      </c>
      <c r="F7404" t="s">
        <v>32733</v>
      </c>
      <c r="G7404">
        <v>12</v>
      </c>
      <c r="H7404">
        <v>0</v>
      </c>
      <c r="I7404">
        <v>12</v>
      </c>
      <c r="J7404">
        <v>6</v>
      </c>
      <c r="K7404">
        <v>6</v>
      </c>
      <c r="L7404" s="32">
        <f>Tabela818[[#This Row],[COM CAF]]/Tabela818[[#This Row],[TOTAL SÓCIOS]]</f>
        <v>1</v>
      </c>
    </row>
    <row r="7405" spans="1:12">
      <c r="A7405" s="6" t="s">
        <v>18503</v>
      </c>
      <c r="B7405" s="6" t="s">
        <v>74</v>
      </c>
      <c r="C7405">
        <v>4314753</v>
      </c>
      <c r="D7405" t="s">
        <v>3423</v>
      </c>
      <c r="E7405" s="10" t="s">
        <v>31971</v>
      </c>
      <c r="F7405" t="s">
        <v>31972</v>
      </c>
      <c r="G7405">
        <v>2</v>
      </c>
      <c r="H7405">
        <v>0</v>
      </c>
      <c r="I7405">
        <v>2</v>
      </c>
      <c r="J7405">
        <v>1</v>
      </c>
      <c r="K7405">
        <v>1</v>
      </c>
      <c r="L7405" s="33">
        <f>Tabela818[[#This Row],[COM CAF]]/Tabela818[[#This Row],[TOTAL SÓCIOS]]</f>
        <v>1</v>
      </c>
    </row>
    <row r="7406" spans="1:12">
      <c r="A7406" s="6" t="s">
        <v>5361</v>
      </c>
      <c r="B7406" s="6" t="s">
        <v>22</v>
      </c>
      <c r="C7406">
        <v>2706802</v>
      </c>
      <c r="D7406" t="s">
        <v>139</v>
      </c>
      <c r="E7406" s="10" t="s">
        <v>9543</v>
      </c>
      <c r="F7406" t="s">
        <v>9544</v>
      </c>
      <c r="G7406">
        <v>17</v>
      </c>
      <c r="H7406">
        <v>3</v>
      </c>
      <c r="I7406">
        <v>20</v>
      </c>
      <c r="J7406">
        <v>15</v>
      </c>
      <c r="K7406">
        <v>2</v>
      </c>
      <c r="L7406" s="33">
        <f>Tabela818[[#This Row],[COM CAF]]/Tabela818[[#This Row],[TOTAL SÓCIOS]]</f>
        <v>0.85</v>
      </c>
    </row>
    <row r="7407" spans="1:12">
      <c r="A7407" s="6" t="s">
        <v>15072</v>
      </c>
      <c r="B7407" s="6" t="s">
        <v>42</v>
      </c>
      <c r="C7407">
        <v>5203500</v>
      </c>
      <c r="D7407" t="s">
        <v>892</v>
      </c>
      <c r="E7407" s="10" t="s">
        <v>18387</v>
      </c>
      <c r="F7407" t="s">
        <v>18388</v>
      </c>
      <c r="G7407">
        <v>17</v>
      </c>
      <c r="H7407">
        <v>5</v>
      </c>
      <c r="I7407">
        <v>22</v>
      </c>
      <c r="J7407">
        <v>6</v>
      </c>
      <c r="K7407">
        <v>11</v>
      </c>
      <c r="L7407" s="32">
        <f>Tabela818[[#This Row],[COM CAF]]/Tabela818[[#This Row],[TOTAL SÓCIOS]]</f>
        <v>0.77272727272727271</v>
      </c>
    </row>
    <row r="7408" spans="1:12">
      <c r="A7408" s="6" t="s">
        <v>5361</v>
      </c>
      <c r="B7408" s="6" t="s">
        <v>49</v>
      </c>
      <c r="C7408">
        <v>5000609</v>
      </c>
      <c r="D7408" t="s">
        <v>1681</v>
      </c>
      <c r="E7408" s="10" t="s">
        <v>14438</v>
      </c>
      <c r="F7408" t="s">
        <v>14439</v>
      </c>
      <c r="G7408">
        <v>21</v>
      </c>
      <c r="H7408">
        <v>0</v>
      </c>
      <c r="I7408">
        <v>21</v>
      </c>
      <c r="J7408">
        <v>14</v>
      </c>
      <c r="K7408">
        <v>7</v>
      </c>
      <c r="L7408" s="33">
        <f>Tabela818[[#This Row],[COM CAF]]/Tabela818[[#This Row],[TOTAL SÓCIOS]]</f>
        <v>1</v>
      </c>
    </row>
    <row r="7409" spans="1:12">
      <c r="A7409" s="6" t="s">
        <v>18503</v>
      </c>
      <c r="B7409" s="6" t="s">
        <v>74</v>
      </c>
      <c r="C7409">
        <v>4309605</v>
      </c>
      <c r="D7409" t="s">
        <v>3316</v>
      </c>
      <c r="E7409" s="10" t="s">
        <v>19341</v>
      </c>
      <c r="F7409" t="s">
        <v>19342</v>
      </c>
      <c r="G7409">
        <v>3</v>
      </c>
      <c r="H7409">
        <v>0</v>
      </c>
      <c r="I7409">
        <v>3</v>
      </c>
      <c r="J7409">
        <v>1</v>
      </c>
      <c r="K7409">
        <v>2</v>
      </c>
      <c r="L7409" s="32">
        <f>Tabela818[[#This Row],[COM CAF]]/Tabela818[[#This Row],[TOTAL SÓCIOS]]</f>
        <v>1</v>
      </c>
    </row>
    <row r="7410" spans="1:12">
      <c r="A7410" s="6" t="s">
        <v>5361</v>
      </c>
      <c r="B7410" s="6" t="s">
        <v>31</v>
      </c>
      <c r="C7410">
        <v>2910859</v>
      </c>
      <c r="D7410" t="s">
        <v>369</v>
      </c>
      <c r="E7410" s="10" t="s">
        <v>29632</v>
      </c>
      <c r="F7410" t="s">
        <v>29633</v>
      </c>
      <c r="G7410">
        <v>85</v>
      </c>
      <c r="H7410">
        <v>28</v>
      </c>
      <c r="I7410">
        <v>113</v>
      </c>
      <c r="J7410">
        <v>49</v>
      </c>
      <c r="K7410">
        <v>36</v>
      </c>
      <c r="L7410" s="33">
        <f>Tabela818[[#This Row],[COM CAF]]/Tabela818[[#This Row],[TOTAL SÓCIOS]]</f>
        <v>0.75221238938053092</v>
      </c>
    </row>
    <row r="7411" spans="1:12">
      <c r="A7411" s="6" t="s">
        <v>5361</v>
      </c>
      <c r="B7411" s="6" t="s">
        <v>31</v>
      </c>
      <c r="C7411">
        <v>2904605</v>
      </c>
      <c r="D7411" t="s">
        <v>303</v>
      </c>
      <c r="E7411" s="10" t="s">
        <v>32734</v>
      </c>
      <c r="F7411" t="s">
        <v>32735</v>
      </c>
      <c r="G7411">
        <v>20</v>
      </c>
      <c r="H7411">
        <v>9</v>
      </c>
      <c r="I7411">
        <v>29</v>
      </c>
      <c r="J7411">
        <v>4</v>
      </c>
      <c r="K7411">
        <v>16</v>
      </c>
      <c r="L7411" s="32">
        <f>Tabela818[[#This Row],[COM CAF]]/Tabela818[[#This Row],[TOTAL SÓCIOS]]</f>
        <v>0.68965517241379315</v>
      </c>
    </row>
    <row r="7412" spans="1:12">
      <c r="A7412" s="6" t="s">
        <v>5361</v>
      </c>
      <c r="B7412" s="6" t="s">
        <v>31</v>
      </c>
      <c r="C7412">
        <v>2919504</v>
      </c>
      <c r="D7412" t="s">
        <v>465</v>
      </c>
      <c r="E7412" s="10" t="s">
        <v>29785</v>
      </c>
      <c r="F7412" t="s">
        <v>29786</v>
      </c>
      <c r="G7412">
        <v>29</v>
      </c>
      <c r="H7412">
        <v>1</v>
      </c>
      <c r="I7412">
        <v>30</v>
      </c>
      <c r="J7412">
        <v>7</v>
      </c>
      <c r="K7412">
        <v>22</v>
      </c>
      <c r="L7412" s="32">
        <f>Tabela818[[#This Row],[COM CAF]]/Tabela818[[#This Row],[TOTAL SÓCIOS]]</f>
        <v>0.96666666666666667</v>
      </c>
    </row>
    <row r="7413" spans="1:12">
      <c r="A7413" s="6" t="s">
        <v>15072</v>
      </c>
      <c r="B7413" s="6" t="s">
        <v>51</v>
      </c>
      <c r="C7413">
        <v>5107909</v>
      </c>
      <c r="D7413" t="s">
        <v>1844</v>
      </c>
      <c r="E7413" s="10" t="s">
        <v>18346</v>
      </c>
      <c r="F7413" t="s">
        <v>18347</v>
      </c>
      <c r="G7413">
        <v>76</v>
      </c>
      <c r="H7413">
        <v>15</v>
      </c>
      <c r="I7413">
        <v>91</v>
      </c>
      <c r="J7413">
        <v>41</v>
      </c>
      <c r="K7413">
        <v>35</v>
      </c>
      <c r="L7413" s="33">
        <f>Tabela818[[#This Row],[COM CAF]]/Tabela818[[#This Row],[TOTAL SÓCIOS]]</f>
        <v>0.8351648351648352</v>
      </c>
    </row>
    <row r="7414" spans="1:12">
      <c r="A7414" s="6" t="s">
        <v>5361</v>
      </c>
      <c r="B7414" s="6" t="s">
        <v>57</v>
      </c>
      <c r="C7414">
        <v>2504405</v>
      </c>
      <c r="D7414" t="s">
        <v>2071</v>
      </c>
      <c r="E7414" s="10" t="s">
        <v>8572</v>
      </c>
      <c r="F7414" t="s">
        <v>8573</v>
      </c>
      <c r="G7414">
        <v>26</v>
      </c>
      <c r="H7414">
        <v>15</v>
      </c>
      <c r="I7414">
        <v>41</v>
      </c>
      <c r="J7414">
        <v>20</v>
      </c>
      <c r="K7414">
        <v>6</v>
      </c>
      <c r="L7414" s="33">
        <f>Tabela818[[#This Row],[COM CAF]]/Tabela818[[#This Row],[TOTAL SÓCIOS]]</f>
        <v>0.63414634146341464</v>
      </c>
    </row>
    <row r="7415" spans="1:12">
      <c r="A7415" s="6" t="s">
        <v>5361</v>
      </c>
      <c r="B7415" s="6" t="s">
        <v>54</v>
      </c>
      <c r="C7415">
        <v>1502103</v>
      </c>
      <c r="D7415" t="s">
        <v>1884</v>
      </c>
      <c r="E7415" s="10" t="s">
        <v>6068</v>
      </c>
      <c r="F7415" t="s">
        <v>6069</v>
      </c>
      <c r="G7415">
        <v>2</v>
      </c>
      <c r="H7415">
        <v>6</v>
      </c>
      <c r="I7415">
        <v>8</v>
      </c>
      <c r="J7415">
        <v>2</v>
      </c>
      <c r="K7415">
        <v>0</v>
      </c>
      <c r="L7415" s="32">
        <f>Tabela818[[#This Row],[COM CAF]]/Tabela818[[#This Row],[TOTAL SÓCIOS]]</f>
        <v>0.25</v>
      </c>
    </row>
    <row r="7416" spans="1:12">
      <c r="A7416" s="6" t="s">
        <v>5361</v>
      </c>
      <c r="B7416" s="6" t="s">
        <v>25</v>
      </c>
      <c r="C7416">
        <v>1302108</v>
      </c>
      <c r="D7416" t="s">
        <v>203</v>
      </c>
      <c r="E7416" s="10" t="s">
        <v>5663</v>
      </c>
      <c r="F7416" t="s">
        <v>5664</v>
      </c>
      <c r="G7416">
        <v>22</v>
      </c>
      <c r="H7416">
        <v>0</v>
      </c>
      <c r="I7416">
        <v>22</v>
      </c>
      <c r="J7416">
        <v>9</v>
      </c>
      <c r="K7416">
        <v>13</v>
      </c>
      <c r="L7416" s="32">
        <f>Tabela818[[#This Row],[COM CAF]]/Tabela818[[#This Row],[TOTAL SÓCIOS]]</f>
        <v>1</v>
      </c>
    </row>
    <row r="7417" spans="1:12">
      <c r="A7417" s="6" t="s">
        <v>15072</v>
      </c>
      <c r="B7417" s="6" t="s">
        <v>25</v>
      </c>
      <c r="C7417">
        <v>1302603</v>
      </c>
      <c r="D7417" t="s">
        <v>209</v>
      </c>
      <c r="E7417" s="10" t="s">
        <v>15244</v>
      </c>
      <c r="F7417" t="s">
        <v>15245</v>
      </c>
      <c r="G7417">
        <v>17</v>
      </c>
      <c r="H7417">
        <v>14</v>
      </c>
      <c r="I7417">
        <v>31</v>
      </c>
      <c r="J7417">
        <v>7</v>
      </c>
      <c r="K7417">
        <v>10</v>
      </c>
      <c r="L7417" s="32">
        <f>Tabela818[[#This Row],[COM CAF]]/Tabela818[[#This Row],[TOTAL SÓCIOS]]</f>
        <v>0.54838709677419351</v>
      </c>
    </row>
    <row r="7418" spans="1:12">
      <c r="A7418" s="6" t="s">
        <v>5361</v>
      </c>
      <c r="B7418" s="6" t="s">
        <v>74</v>
      </c>
      <c r="C7418">
        <v>4314605</v>
      </c>
      <c r="D7418" t="s">
        <v>3422</v>
      </c>
      <c r="E7418" s="10" t="s">
        <v>14300</v>
      </c>
      <c r="F7418" t="s">
        <v>14301</v>
      </c>
      <c r="G7418">
        <v>7</v>
      </c>
      <c r="H7418">
        <v>2</v>
      </c>
      <c r="I7418">
        <v>9</v>
      </c>
      <c r="J7418">
        <v>2</v>
      </c>
      <c r="K7418">
        <v>5</v>
      </c>
      <c r="L7418" s="32">
        <f>Tabela818[[#This Row],[COM CAF]]/Tabela818[[#This Row],[TOTAL SÓCIOS]]</f>
        <v>0.77777777777777779</v>
      </c>
    </row>
    <row r="7419" spans="1:12">
      <c r="A7419" s="6" t="s">
        <v>5361</v>
      </c>
      <c r="B7419" s="6" t="s">
        <v>31</v>
      </c>
      <c r="C7419">
        <v>2905156</v>
      </c>
      <c r="D7419" t="s">
        <v>363</v>
      </c>
      <c r="E7419" s="10" t="s">
        <v>32736</v>
      </c>
      <c r="F7419" t="s">
        <v>32737</v>
      </c>
      <c r="G7419">
        <v>14</v>
      </c>
      <c r="H7419">
        <v>5</v>
      </c>
      <c r="I7419">
        <v>19</v>
      </c>
      <c r="J7419">
        <v>5</v>
      </c>
      <c r="K7419">
        <v>9</v>
      </c>
      <c r="L7419" s="33">
        <f>Tabela818[[#This Row],[COM CAF]]/Tabela818[[#This Row],[TOTAL SÓCIOS]]</f>
        <v>0.73684210526315785</v>
      </c>
    </row>
    <row r="7420" spans="1:12">
      <c r="A7420" s="6" t="s">
        <v>5361</v>
      </c>
      <c r="B7420" s="6" t="s">
        <v>17</v>
      </c>
      <c r="C7420">
        <v>1200450</v>
      </c>
      <c r="D7420" t="s">
        <v>50</v>
      </c>
      <c r="E7420" s="10" t="s">
        <v>5457</v>
      </c>
      <c r="F7420" t="s">
        <v>5458</v>
      </c>
      <c r="G7420">
        <v>21</v>
      </c>
      <c r="H7420">
        <v>5</v>
      </c>
      <c r="I7420">
        <v>26</v>
      </c>
      <c r="J7420">
        <v>13</v>
      </c>
      <c r="K7420">
        <v>8</v>
      </c>
      <c r="L7420" s="32">
        <f>Tabela818[[#This Row],[COM CAF]]/Tabela818[[#This Row],[TOTAL SÓCIOS]]</f>
        <v>0.80769230769230771</v>
      </c>
    </row>
    <row r="7421" spans="1:12">
      <c r="A7421" s="6" t="s">
        <v>5361</v>
      </c>
      <c r="B7421" s="6" t="s">
        <v>47</v>
      </c>
      <c r="C7421">
        <v>3148400</v>
      </c>
      <c r="D7421" t="s">
        <v>1555</v>
      </c>
      <c r="E7421" s="10" t="s">
        <v>12829</v>
      </c>
      <c r="F7421" t="s">
        <v>12830</v>
      </c>
      <c r="G7421">
        <v>8</v>
      </c>
      <c r="H7421">
        <v>4</v>
      </c>
      <c r="I7421">
        <v>12</v>
      </c>
      <c r="J7421">
        <v>7</v>
      </c>
      <c r="K7421">
        <v>1</v>
      </c>
      <c r="L7421" s="32">
        <f>Tabela818[[#This Row],[COM CAF]]/Tabela818[[#This Row],[TOTAL SÓCIOS]]</f>
        <v>0.66666666666666663</v>
      </c>
    </row>
    <row r="7422" spans="1:12">
      <c r="A7422" s="6" t="s">
        <v>15072</v>
      </c>
      <c r="B7422" s="6" t="s">
        <v>31</v>
      </c>
      <c r="C7422">
        <v>2926509</v>
      </c>
      <c r="D7422" t="s">
        <v>566</v>
      </c>
      <c r="E7422" s="10" t="s">
        <v>16713</v>
      </c>
      <c r="F7422" t="s">
        <v>16714</v>
      </c>
      <c r="G7422">
        <v>91</v>
      </c>
      <c r="H7422">
        <v>13</v>
      </c>
      <c r="I7422">
        <v>104</v>
      </c>
      <c r="J7422">
        <v>66</v>
      </c>
      <c r="K7422">
        <v>25</v>
      </c>
      <c r="L7422" s="32">
        <f>Tabela818[[#This Row],[COM CAF]]/Tabela818[[#This Row],[TOTAL SÓCIOS]]</f>
        <v>0.875</v>
      </c>
    </row>
    <row r="7423" spans="1:12">
      <c r="A7423" s="6" t="s">
        <v>5361</v>
      </c>
      <c r="B7423" s="6" t="s">
        <v>54</v>
      </c>
      <c r="C7423">
        <v>1501402</v>
      </c>
      <c r="D7423" t="s">
        <v>71</v>
      </c>
      <c r="E7423" s="10" t="s">
        <v>29124</v>
      </c>
      <c r="F7423" t="s">
        <v>29125</v>
      </c>
      <c r="G7423">
        <v>6</v>
      </c>
      <c r="H7423">
        <v>0</v>
      </c>
      <c r="I7423">
        <v>6</v>
      </c>
      <c r="J7423">
        <v>5</v>
      </c>
      <c r="K7423">
        <v>1</v>
      </c>
      <c r="L7423" s="32">
        <f>Tabela818[[#This Row],[COM CAF]]/Tabela818[[#This Row],[TOTAL SÓCIOS]]</f>
        <v>1</v>
      </c>
    </row>
    <row r="7424" spans="1:12">
      <c r="A7424" s="6" t="s">
        <v>5361</v>
      </c>
      <c r="B7424" s="6" t="s">
        <v>44</v>
      </c>
      <c r="C7424">
        <v>2109270</v>
      </c>
      <c r="D7424" t="s">
        <v>1119</v>
      </c>
      <c r="E7424" s="10" t="s">
        <v>7072</v>
      </c>
      <c r="F7424" t="s">
        <v>7073</v>
      </c>
      <c r="G7424">
        <v>10</v>
      </c>
      <c r="H7424">
        <v>0</v>
      </c>
      <c r="I7424">
        <v>10</v>
      </c>
      <c r="J7424">
        <v>10</v>
      </c>
      <c r="K7424">
        <v>0</v>
      </c>
      <c r="L7424" s="32">
        <f>Tabela818[[#This Row],[COM CAF]]/Tabela818[[#This Row],[TOTAL SÓCIOS]]</f>
        <v>1</v>
      </c>
    </row>
    <row r="7425" spans="1:12">
      <c r="A7425" s="6" t="s">
        <v>5361</v>
      </c>
      <c r="B7425" s="6" t="s">
        <v>83</v>
      </c>
      <c r="C7425">
        <v>1715754</v>
      </c>
      <c r="D7425" t="s">
        <v>4057</v>
      </c>
      <c r="E7425" s="10" t="s">
        <v>6418</v>
      </c>
      <c r="F7425" t="s">
        <v>6419</v>
      </c>
      <c r="G7425">
        <v>34</v>
      </c>
      <c r="H7425">
        <v>2</v>
      </c>
      <c r="I7425">
        <v>36</v>
      </c>
      <c r="J7425">
        <v>18</v>
      </c>
      <c r="K7425">
        <v>16</v>
      </c>
      <c r="L7425" s="32">
        <f>Tabela818[[#This Row],[COM CAF]]/Tabela818[[#This Row],[TOTAL SÓCIOS]]</f>
        <v>0.94444444444444442</v>
      </c>
    </row>
    <row r="7426" spans="1:12">
      <c r="A7426" s="6" t="s">
        <v>18503</v>
      </c>
      <c r="B7426" s="6" t="s">
        <v>74</v>
      </c>
      <c r="C7426">
        <v>4320800</v>
      </c>
      <c r="D7426" t="s">
        <v>2187</v>
      </c>
      <c r="E7426" s="10" t="s">
        <v>19660</v>
      </c>
      <c r="F7426" t="s">
        <v>19661</v>
      </c>
      <c r="G7426">
        <v>2</v>
      </c>
      <c r="H7426">
        <v>0</v>
      </c>
      <c r="I7426">
        <v>2</v>
      </c>
      <c r="J7426">
        <v>1</v>
      </c>
      <c r="K7426">
        <v>1</v>
      </c>
      <c r="L7426" s="33">
        <f>Tabela818[[#This Row],[COM CAF]]/Tabela818[[#This Row],[TOTAL SÓCIOS]]</f>
        <v>1</v>
      </c>
    </row>
    <row r="7427" spans="1:12">
      <c r="A7427" s="6" t="s">
        <v>5361</v>
      </c>
      <c r="B7427" s="6" t="s">
        <v>57</v>
      </c>
      <c r="C7427">
        <v>2508505</v>
      </c>
      <c r="D7427" t="s">
        <v>2113</v>
      </c>
      <c r="E7427" s="10" t="s">
        <v>8666</v>
      </c>
      <c r="F7427" t="s">
        <v>8667</v>
      </c>
      <c r="G7427">
        <v>15</v>
      </c>
      <c r="H7427">
        <v>6</v>
      </c>
      <c r="I7427">
        <v>21</v>
      </c>
      <c r="J7427">
        <v>4</v>
      </c>
      <c r="K7427">
        <v>11</v>
      </c>
      <c r="L7427" s="32">
        <f>Tabela818[[#This Row],[COM CAF]]/Tabela818[[#This Row],[TOTAL SÓCIOS]]</f>
        <v>0.7142857142857143</v>
      </c>
    </row>
    <row r="7428" spans="1:12">
      <c r="A7428" s="6" t="s">
        <v>5361</v>
      </c>
      <c r="B7428" s="6" t="s">
        <v>47</v>
      </c>
      <c r="C7428">
        <v>3123700</v>
      </c>
      <c r="D7428" t="s">
        <v>1343</v>
      </c>
      <c r="E7428" s="10" t="s">
        <v>12510</v>
      </c>
      <c r="F7428" t="s">
        <v>12511</v>
      </c>
      <c r="G7428">
        <v>14</v>
      </c>
      <c r="H7428">
        <v>0</v>
      </c>
      <c r="I7428">
        <v>14</v>
      </c>
      <c r="J7428">
        <v>8</v>
      </c>
      <c r="K7428">
        <v>6</v>
      </c>
      <c r="L7428" s="33">
        <f>Tabela818[[#This Row],[COM CAF]]/Tabela818[[#This Row],[TOTAL SÓCIOS]]</f>
        <v>1</v>
      </c>
    </row>
    <row r="7429" spans="1:12">
      <c r="A7429" s="6" t="s">
        <v>5361</v>
      </c>
      <c r="B7429" s="6" t="s">
        <v>31</v>
      </c>
      <c r="C7429">
        <v>2928505</v>
      </c>
      <c r="D7429" t="s">
        <v>589</v>
      </c>
      <c r="E7429" s="10" t="s">
        <v>11888</v>
      </c>
      <c r="F7429" t="s">
        <v>11889</v>
      </c>
      <c r="G7429">
        <v>25</v>
      </c>
      <c r="H7429">
        <v>10</v>
      </c>
      <c r="I7429">
        <v>35</v>
      </c>
      <c r="J7429">
        <v>1</v>
      </c>
      <c r="K7429">
        <v>24</v>
      </c>
      <c r="L7429" s="33">
        <f>Tabela818[[#This Row],[COM CAF]]/Tabela818[[#This Row],[TOTAL SÓCIOS]]</f>
        <v>0.7142857142857143</v>
      </c>
    </row>
    <row r="7430" spans="1:12">
      <c r="A7430" s="6" t="s">
        <v>15072</v>
      </c>
      <c r="B7430" s="6" t="s">
        <v>42</v>
      </c>
      <c r="C7430">
        <v>5222203</v>
      </c>
      <c r="D7430" t="s">
        <v>976</v>
      </c>
      <c r="E7430" s="10" t="s">
        <v>18479</v>
      </c>
      <c r="F7430" t="s">
        <v>18480</v>
      </c>
      <c r="G7430">
        <v>13</v>
      </c>
      <c r="H7430">
        <v>7</v>
      </c>
      <c r="I7430">
        <v>20</v>
      </c>
      <c r="J7430">
        <v>8</v>
      </c>
      <c r="K7430">
        <v>5</v>
      </c>
      <c r="L7430" s="33">
        <f>Tabela818[[#This Row],[COM CAF]]/Tabela818[[#This Row],[TOTAL SÓCIOS]]</f>
        <v>0.65</v>
      </c>
    </row>
    <row r="7431" spans="1:12">
      <c r="A7431" s="6" t="s">
        <v>5361</v>
      </c>
      <c r="B7431" s="6" t="s">
        <v>31</v>
      </c>
      <c r="C7431">
        <v>2923407</v>
      </c>
      <c r="D7431" t="s">
        <v>526</v>
      </c>
      <c r="E7431" s="10" t="s">
        <v>11472</v>
      </c>
      <c r="F7431" t="s">
        <v>11473</v>
      </c>
      <c r="G7431">
        <v>68</v>
      </c>
      <c r="H7431">
        <v>1</v>
      </c>
      <c r="I7431">
        <v>69</v>
      </c>
      <c r="J7431">
        <v>37</v>
      </c>
      <c r="K7431">
        <v>31</v>
      </c>
      <c r="L7431" s="32">
        <f>Tabela818[[#This Row],[COM CAF]]/Tabela818[[#This Row],[TOTAL SÓCIOS]]</f>
        <v>0.98550724637681164</v>
      </c>
    </row>
    <row r="7432" spans="1:12">
      <c r="A7432" s="6" t="s">
        <v>5361</v>
      </c>
      <c r="B7432" s="6" t="s">
        <v>31</v>
      </c>
      <c r="C7432">
        <v>2906006</v>
      </c>
      <c r="D7432" t="s">
        <v>319</v>
      </c>
      <c r="E7432" s="10" t="s">
        <v>10234</v>
      </c>
      <c r="F7432" t="s">
        <v>10235</v>
      </c>
      <c r="G7432">
        <v>36</v>
      </c>
      <c r="H7432">
        <v>8</v>
      </c>
      <c r="I7432">
        <v>44</v>
      </c>
      <c r="J7432">
        <v>32</v>
      </c>
      <c r="K7432">
        <v>4</v>
      </c>
      <c r="L7432" s="32">
        <f>Tabela818[[#This Row],[COM CAF]]/Tabela818[[#This Row],[TOTAL SÓCIOS]]</f>
        <v>0.81818181818181823</v>
      </c>
    </row>
    <row r="7433" spans="1:12">
      <c r="A7433" s="6" t="s">
        <v>15072</v>
      </c>
      <c r="B7433" s="6" t="s">
        <v>31</v>
      </c>
      <c r="C7433">
        <v>2927408</v>
      </c>
      <c r="D7433" t="s">
        <v>574</v>
      </c>
      <c r="E7433" s="10" t="s">
        <v>16721</v>
      </c>
      <c r="F7433" t="s">
        <v>16596</v>
      </c>
      <c r="G7433">
        <v>43</v>
      </c>
      <c r="H7433">
        <v>4</v>
      </c>
      <c r="I7433">
        <v>47</v>
      </c>
      <c r="J7433">
        <v>22</v>
      </c>
      <c r="K7433">
        <v>21</v>
      </c>
      <c r="L7433" s="33">
        <f>Tabela818[[#This Row],[COM CAF]]/Tabela818[[#This Row],[TOTAL SÓCIOS]]</f>
        <v>0.91489361702127658</v>
      </c>
    </row>
    <row r="7434" spans="1:12">
      <c r="A7434" s="6" t="s">
        <v>5361</v>
      </c>
      <c r="B7434" s="6" t="s">
        <v>25</v>
      </c>
      <c r="C7434">
        <v>1302603</v>
      </c>
      <c r="D7434" t="s">
        <v>209</v>
      </c>
      <c r="E7434" s="10" t="s">
        <v>5771</v>
      </c>
      <c r="F7434" t="s">
        <v>5772</v>
      </c>
      <c r="G7434">
        <v>60</v>
      </c>
      <c r="H7434">
        <v>0</v>
      </c>
      <c r="I7434">
        <v>60</v>
      </c>
      <c r="J7434">
        <v>34</v>
      </c>
      <c r="K7434">
        <v>26</v>
      </c>
      <c r="L7434" s="33">
        <f>Tabela818[[#This Row],[COM CAF]]/Tabela818[[#This Row],[TOTAL SÓCIOS]]</f>
        <v>1</v>
      </c>
    </row>
    <row r="7435" spans="1:12">
      <c r="A7435" s="6" t="s">
        <v>5361</v>
      </c>
      <c r="B7435" s="6" t="s">
        <v>47</v>
      </c>
      <c r="C7435">
        <v>3164100</v>
      </c>
      <c r="D7435" t="s">
        <v>1635</v>
      </c>
      <c r="E7435" s="10" t="s">
        <v>12947</v>
      </c>
      <c r="F7435" t="s">
        <v>12948</v>
      </c>
      <c r="G7435">
        <v>13</v>
      </c>
      <c r="H7435">
        <v>12</v>
      </c>
      <c r="I7435">
        <v>25</v>
      </c>
      <c r="J7435">
        <v>10</v>
      </c>
      <c r="K7435">
        <v>3</v>
      </c>
      <c r="L7435" s="32">
        <f>Tabela818[[#This Row],[COM CAF]]/Tabela818[[#This Row],[TOTAL SÓCIOS]]</f>
        <v>0.52</v>
      </c>
    </row>
    <row r="7436" spans="1:12">
      <c r="A7436" s="6" t="s">
        <v>15072</v>
      </c>
      <c r="B7436" s="6" t="s">
        <v>49</v>
      </c>
      <c r="C7436">
        <v>5002704</v>
      </c>
      <c r="D7436" t="s">
        <v>96</v>
      </c>
      <c r="E7436" s="10" t="s">
        <v>31359</v>
      </c>
      <c r="F7436" t="s">
        <v>31360</v>
      </c>
      <c r="G7436">
        <v>62</v>
      </c>
      <c r="H7436">
        <v>17</v>
      </c>
      <c r="I7436">
        <v>79</v>
      </c>
      <c r="J7436">
        <v>41</v>
      </c>
      <c r="K7436">
        <v>21</v>
      </c>
      <c r="L7436" s="32">
        <f>Tabela818[[#This Row],[COM CAF]]/Tabela818[[#This Row],[TOTAL SÓCIOS]]</f>
        <v>0.78481012658227844</v>
      </c>
    </row>
    <row r="7437" spans="1:12">
      <c r="A7437" s="6" t="s">
        <v>15072</v>
      </c>
      <c r="B7437" s="6" t="s">
        <v>64</v>
      </c>
      <c r="C7437">
        <v>4112108</v>
      </c>
      <c r="D7437" t="s">
        <v>2765</v>
      </c>
      <c r="E7437" s="10" t="s">
        <v>17475</v>
      </c>
      <c r="F7437" t="s">
        <v>17476</v>
      </c>
      <c r="G7437">
        <v>86</v>
      </c>
      <c r="H7437">
        <v>14</v>
      </c>
      <c r="I7437">
        <v>100</v>
      </c>
      <c r="J7437">
        <v>30</v>
      </c>
      <c r="K7437">
        <v>56</v>
      </c>
      <c r="L7437" s="33">
        <f>Tabela818[[#This Row],[COM CAF]]/Tabela818[[#This Row],[TOTAL SÓCIOS]]</f>
        <v>0.86</v>
      </c>
    </row>
    <row r="7438" spans="1:12">
      <c r="A7438" s="6" t="s">
        <v>5361</v>
      </c>
      <c r="B7438" s="6" t="s">
        <v>31</v>
      </c>
      <c r="C7438">
        <v>2920205</v>
      </c>
      <c r="D7438" t="s">
        <v>472</v>
      </c>
      <c r="E7438" s="10" t="s">
        <v>29799</v>
      </c>
      <c r="F7438" t="s">
        <v>29800</v>
      </c>
      <c r="G7438">
        <v>29</v>
      </c>
      <c r="H7438">
        <v>2</v>
      </c>
      <c r="I7438">
        <v>31</v>
      </c>
      <c r="J7438">
        <v>27</v>
      </c>
      <c r="K7438">
        <v>2</v>
      </c>
      <c r="L7438" s="32">
        <f>Tabela818[[#This Row],[COM CAF]]/Tabela818[[#This Row],[TOTAL SÓCIOS]]</f>
        <v>0.93548387096774188</v>
      </c>
    </row>
    <row r="7439" spans="1:12">
      <c r="A7439" s="6" t="s">
        <v>15072</v>
      </c>
      <c r="B7439" s="6" t="s">
        <v>59</v>
      </c>
      <c r="C7439">
        <v>2600104</v>
      </c>
      <c r="D7439" t="s">
        <v>2200</v>
      </c>
      <c r="E7439" s="10" t="s">
        <v>16152</v>
      </c>
      <c r="F7439" t="s">
        <v>16153</v>
      </c>
      <c r="G7439">
        <v>131</v>
      </c>
      <c r="H7439">
        <v>6</v>
      </c>
      <c r="I7439">
        <v>137</v>
      </c>
      <c r="J7439">
        <v>61</v>
      </c>
      <c r="K7439">
        <v>70</v>
      </c>
      <c r="L7439" s="32">
        <f>Tabela818[[#This Row],[COM CAF]]/Tabela818[[#This Row],[TOTAL SÓCIOS]]</f>
        <v>0.95620437956204385</v>
      </c>
    </row>
    <row r="7440" spans="1:12">
      <c r="A7440" s="6" t="s">
        <v>5361</v>
      </c>
      <c r="B7440" s="6" t="s">
        <v>80</v>
      </c>
      <c r="C7440">
        <v>3514403</v>
      </c>
      <c r="D7440" t="s">
        <v>3844</v>
      </c>
      <c r="E7440" s="10" t="s">
        <v>13383</v>
      </c>
      <c r="F7440" t="s">
        <v>13384</v>
      </c>
      <c r="G7440">
        <v>67</v>
      </c>
      <c r="H7440">
        <v>19</v>
      </c>
      <c r="I7440">
        <v>86</v>
      </c>
      <c r="J7440">
        <v>40</v>
      </c>
      <c r="K7440">
        <v>27</v>
      </c>
      <c r="L7440" s="33">
        <f>Tabela818[[#This Row],[COM CAF]]/Tabela818[[#This Row],[TOTAL SÓCIOS]]</f>
        <v>0.77906976744186052</v>
      </c>
    </row>
    <row r="7441" spans="1:12">
      <c r="A7441" s="6" t="s">
        <v>5361</v>
      </c>
      <c r="B7441" s="6" t="s">
        <v>31</v>
      </c>
      <c r="C7441">
        <v>2901908</v>
      </c>
      <c r="D7441" t="s">
        <v>266</v>
      </c>
      <c r="E7441" s="10" t="s">
        <v>9845</v>
      </c>
      <c r="F7441" t="s">
        <v>9846</v>
      </c>
      <c r="G7441">
        <v>21</v>
      </c>
      <c r="H7441">
        <v>1</v>
      </c>
      <c r="I7441">
        <v>22</v>
      </c>
      <c r="J7441">
        <v>8</v>
      </c>
      <c r="K7441">
        <v>13</v>
      </c>
      <c r="L7441" s="33">
        <f>Tabela818[[#This Row],[COM CAF]]/Tabela818[[#This Row],[TOTAL SÓCIOS]]</f>
        <v>0.95454545454545459</v>
      </c>
    </row>
    <row r="7442" spans="1:12">
      <c r="A7442" s="6" t="s">
        <v>15072</v>
      </c>
      <c r="B7442" s="6" t="s">
        <v>34</v>
      </c>
      <c r="C7442">
        <v>2302800</v>
      </c>
      <c r="D7442" t="s">
        <v>676</v>
      </c>
      <c r="E7442" s="10" t="s">
        <v>15746</v>
      </c>
      <c r="F7442" t="s">
        <v>15747</v>
      </c>
      <c r="G7442">
        <v>68</v>
      </c>
      <c r="H7442">
        <v>11</v>
      </c>
      <c r="I7442">
        <v>79</v>
      </c>
      <c r="J7442">
        <v>24</v>
      </c>
      <c r="K7442">
        <v>44</v>
      </c>
      <c r="L7442" s="32">
        <f>Tabela818[[#This Row],[COM CAF]]/Tabela818[[#This Row],[TOTAL SÓCIOS]]</f>
        <v>0.86075949367088611</v>
      </c>
    </row>
    <row r="7443" spans="1:12">
      <c r="A7443" s="6" t="s">
        <v>5361</v>
      </c>
      <c r="B7443" s="6" t="s">
        <v>59</v>
      </c>
      <c r="C7443">
        <v>2611804</v>
      </c>
      <c r="D7443" t="s">
        <v>2339</v>
      </c>
      <c r="E7443" s="10" t="s">
        <v>9251</v>
      </c>
      <c r="F7443" t="s">
        <v>9252</v>
      </c>
      <c r="G7443">
        <v>42</v>
      </c>
      <c r="H7443">
        <v>0</v>
      </c>
      <c r="I7443">
        <v>42</v>
      </c>
      <c r="J7443">
        <v>21</v>
      </c>
      <c r="K7443">
        <v>21</v>
      </c>
      <c r="L7443" s="33">
        <f>Tabela818[[#This Row],[COM CAF]]/Tabela818[[#This Row],[TOTAL SÓCIOS]]</f>
        <v>1</v>
      </c>
    </row>
    <row r="7444" spans="1:12">
      <c r="A7444" s="6" t="s">
        <v>5361</v>
      </c>
      <c r="B7444" s="6" t="s">
        <v>31</v>
      </c>
      <c r="C7444">
        <v>2923209</v>
      </c>
      <c r="D7444" t="s">
        <v>522</v>
      </c>
      <c r="E7444" s="10" t="s">
        <v>11434</v>
      </c>
      <c r="F7444" t="s">
        <v>11435</v>
      </c>
      <c r="G7444">
        <v>33</v>
      </c>
      <c r="H7444">
        <v>3</v>
      </c>
      <c r="I7444">
        <v>36</v>
      </c>
      <c r="J7444">
        <v>14</v>
      </c>
      <c r="K7444">
        <v>19</v>
      </c>
      <c r="L7444" s="32">
        <f>Tabela818[[#This Row],[COM CAF]]/Tabela818[[#This Row],[TOTAL SÓCIOS]]</f>
        <v>0.91666666666666663</v>
      </c>
    </row>
    <row r="7445" spans="1:12">
      <c r="A7445" s="6" t="s">
        <v>5361</v>
      </c>
      <c r="B7445" s="6" t="s">
        <v>25</v>
      </c>
      <c r="C7445">
        <v>1301407</v>
      </c>
      <c r="D7445" t="s">
        <v>191</v>
      </c>
      <c r="E7445" s="10" t="s">
        <v>5581</v>
      </c>
      <c r="F7445" t="s">
        <v>5582</v>
      </c>
      <c r="G7445">
        <v>45</v>
      </c>
      <c r="H7445">
        <v>36</v>
      </c>
      <c r="I7445">
        <v>81</v>
      </c>
      <c r="J7445">
        <v>20</v>
      </c>
      <c r="K7445">
        <v>25</v>
      </c>
      <c r="L7445" s="32">
        <f>Tabela818[[#This Row],[COM CAF]]/Tabela818[[#This Row],[TOTAL SÓCIOS]]</f>
        <v>0.55555555555555558</v>
      </c>
    </row>
    <row r="7446" spans="1:12">
      <c r="A7446" s="6" t="s">
        <v>5361</v>
      </c>
      <c r="B7446" s="6" t="s">
        <v>40</v>
      </c>
      <c r="C7446">
        <v>3200136</v>
      </c>
      <c r="D7446" t="s">
        <v>790</v>
      </c>
      <c r="E7446" s="10" t="s">
        <v>32738</v>
      </c>
      <c r="F7446" t="s">
        <v>32739</v>
      </c>
      <c r="G7446">
        <v>5</v>
      </c>
      <c r="H7446">
        <v>2</v>
      </c>
      <c r="I7446">
        <v>7</v>
      </c>
      <c r="J7446">
        <v>2</v>
      </c>
      <c r="K7446">
        <v>3</v>
      </c>
      <c r="L7446" s="32">
        <f>Tabela818[[#This Row],[COM CAF]]/Tabela818[[#This Row],[TOTAL SÓCIOS]]</f>
        <v>0.7142857142857143</v>
      </c>
    </row>
    <row r="7447" spans="1:12">
      <c r="A7447" s="6" t="s">
        <v>18503</v>
      </c>
      <c r="B7447" s="6" t="s">
        <v>74</v>
      </c>
      <c r="C7447">
        <v>4312658</v>
      </c>
      <c r="D7447" t="s">
        <v>3376</v>
      </c>
      <c r="E7447" s="10" t="s">
        <v>19413</v>
      </c>
      <c r="F7447" t="s">
        <v>19414</v>
      </c>
      <c r="G7447">
        <v>6</v>
      </c>
      <c r="H7447">
        <v>0</v>
      </c>
      <c r="I7447">
        <v>6</v>
      </c>
      <c r="J7447">
        <v>5</v>
      </c>
      <c r="K7447">
        <v>1</v>
      </c>
      <c r="L7447" s="33">
        <f>Tabela818[[#This Row],[COM CAF]]/Tabela818[[#This Row],[TOTAL SÓCIOS]]</f>
        <v>1</v>
      </c>
    </row>
    <row r="7448" spans="1:12">
      <c r="A7448" s="6" t="s">
        <v>5361</v>
      </c>
      <c r="B7448" s="6" t="s">
        <v>38</v>
      </c>
      <c r="C7448">
        <v>5300108</v>
      </c>
      <c r="D7448" t="s">
        <v>785</v>
      </c>
      <c r="E7448" s="10" t="s">
        <v>31243</v>
      </c>
      <c r="F7448" t="s">
        <v>31244</v>
      </c>
      <c r="G7448">
        <v>28</v>
      </c>
      <c r="H7448">
        <v>6</v>
      </c>
      <c r="I7448">
        <v>34</v>
      </c>
      <c r="J7448">
        <v>22</v>
      </c>
      <c r="K7448">
        <v>6</v>
      </c>
      <c r="L7448" s="32">
        <f>Tabela818[[#This Row],[COM CAF]]/Tabela818[[#This Row],[TOTAL SÓCIOS]]</f>
        <v>0.82352941176470584</v>
      </c>
    </row>
    <row r="7449" spans="1:12">
      <c r="A7449" s="6" t="s">
        <v>5361</v>
      </c>
      <c r="B7449" s="6" t="s">
        <v>44</v>
      </c>
      <c r="C7449">
        <v>2107456</v>
      </c>
      <c r="D7449" t="s">
        <v>1097</v>
      </c>
      <c r="E7449" s="10" t="s">
        <v>6970</v>
      </c>
      <c r="F7449" t="s">
        <v>6971</v>
      </c>
      <c r="G7449">
        <v>16</v>
      </c>
      <c r="H7449">
        <v>7</v>
      </c>
      <c r="I7449">
        <v>23</v>
      </c>
      <c r="J7449">
        <v>8</v>
      </c>
      <c r="K7449">
        <v>8</v>
      </c>
      <c r="L7449" s="32">
        <f>Tabela818[[#This Row],[COM CAF]]/Tabela818[[#This Row],[TOTAL SÓCIOS]]</f>
        <v>0.69565217391304346</v>
      </c>
    </row>
    <row r="7450" spans="1:12">
      <c r="A7450" s="6" t="s">
        <v>5361</v>
      </c>
      <c r="B7450" s="6" t="s">
        <v>31</v>
      </c>
      <c r="C7450">
        <v>2920502</v>
      </c>
      <c r="D7450" t="s">
        <v>478</v>
      </c>
      <c r="E7450" s="10" t="s">
        <v>11228</v>
      </c>
      <c r="F7450" t="s">
        <v>11229</v>
      </c>
      <c r="G7450">
        <v>29</v>
      </c>
      <c r="H7450">
        <v>16</v>
      </c>
      <c r="I7450">
        <v>45</v>
      </c>
      <c r="J7450">
        <v>18</v>
      </c>
      <c r="K7450">
        <v>11</v>
      </c>
      <c r="L7450" s="32">
        <f>Tabela818[[#This Row],[COM CAF]]/Tabela818[[#This Row],[TOTAL SÓCIOS]]</f>
        <v>0.64444444444444449</v>
      </c>
    </row>
    <row r="7451" spans="1:12">
      <c r="A7451" s="6" t="s">
        <v>5361</v>
      </c>
      <c r="B7451" s="6" t="s">
        <v>57</v>
      </c>
      <c r="C7451">
        <v>2505907</v>
      </c>
      <c r="D7451" t="s">
        <v>2086</v>
      </c>
      <c r="E7451" s="10" t="s">
        <v>8618</v>
      </c>
      <c r="F7451" t="s">
        <v>8619</v>
      </c>
      <c r="G7451">
        <v>25</v>
      </c>
      <c r="H7451">
        <v>0</v>
      </c>
      <c r="I7451">
        <v>25</v>
      </c>
      <c r="J7451">
        <v>12</v>
      </c>
      <c r="K7451">
        <v>13</v>
      </c>
      <c r="L7451" s="32">
        <f>Tabela818[[#This Row],[COM CAF]]/Tabela818[[#This Row],[TOTAL SÓCIOS]]</f>
        <v>1</v>
      </c>
    </row>
    <row r="7452" spans="1:12">
      <c r="A7452" s="6" t="s">
        <v>5361</v>
      </c>
      <c r="B7452" s="6" t="s">
        <v>47</v>
      </c>
      <c r="C7452">
        <v>3113404</v>
      </c>
      <c r="D7452" t="s">
        <v>1280</v>
      </c>
      <c r="E7452" s="10" t="s">
        <v>12458</v>
      </c>
      <c r="F7452" t="s">
        <v>12459</v>
      </c>
      <c r="G7452">
        <v>43</v>
      </c>
      <c r="H7452">
        <v>0</v>
      </c>
      <c r="I7452">
        <v>43</v>
      </c>
      <c r="J7452">
        <v>22</v>
      </c>
      <c r="K7452">
        <v>21</v>
      </c>
      <c r="L7452" s="32">
        <f>Tabela818[[#This Row],[COM CAF]]/Tabela818[[#This Row],[TOTAL SÓCIOS]]</f>
        <v>1</v>
      </c>
    </row>
    <row r="7453" spans="1:12">
      <c r="A7453" s="6" t="s">
        <v>5361</v>
      </c>
      <c r="B7453" s="6" t="s">
        <v>61</v>
      </c>
      <c r="C7453">
        <v>2202554</v>
      </c>
      <c r="D7453" t="s">
        <v>2451</v>
      </c>
      <c r="E7453" s="10" t="s">
        <v>7506</v>
      </c>
      <c r="F7453" t="s">
        <v>7507</v>
      </c>
      <c r="G7453">
        <v>16</v>
      </c>
      <c r="H7453">
        <v>11</v>
      </c>
      <c r="I7453">
        <v>27</v>
      </c>
      <c r="J7453">
        <v>6</v>
      </c>
      <c r="K7453">
        <v>10</v>
      </c>
      <c r="L7453" s="32">
        <f>Tabela818[[#This Row],[COM CAF]]/Tabela818[[#This Row],[TOTAL SÓCIOS]]</f>
        <v>0.59259259259259256</v>
      </c>
    </row>
    <row r="7454" spans="1:12">
      <c r="A7454" s="6" t="s">
        <v>5361</v>
      </c>
      <c r="B7454" s="6" t="s">
        <v>61</v>
      </c>
      <c r="C7454">
        <v>2201739</v>
      </c>
      <c r="D7454" t="s">
        <v>2431</v>
      </c>
      <c r="E7454" s="10" t="s">
        <v>7446</v>
      </c>
      <c r="F7454" t="s">
        <v>7447</v>
      </c>
      <c r="G7454">
        <v>41</v>
      </c>
      <c r="H7454">
        <v>1</v>
      </c>
      <c r="I7454">
        <v>42</v>
      </c>
      <c r="J7454">
        <v>41</v>
      </c>
      <c r="K7454">
        <v>0</v>
      </c>
      <c r="L7454" s="32">
        <f>Tabela818[[#This Row],[COM CAF]]/Tabela818[[#This Row],[TOTAL SÓCIOS]]</f>
        <v>0.97619047619047616</v>
      </c>
    </row>
    <row r="7455" spans="1:12">
      <c r="A7455" s="6" t="s">
        <v>5361</v>
      </c>
      <c r="B7455" s="6" t="s">
        <v>34</v>
      </c>
      <c r="C7455">
        <v>2312601</v>
      </c>
      <c r="D7455" t="s">
        <v>999</v>
      </c>
      <c r="E7455" s="10" t="s">
        <v>31973</v>
      </c>
      <c r="F7455" t="s">
        <v>31974</v>
      </c>
      <c r="G7455">
        <v>12</v>
      </c>
      <c r="H7455">
        <v>0</v>
      </c>
      <c r="I7455">
        <v>12</v>
      </c>
      <c r="J7455">
        <v>9</v>
      </c>
      <c r="K7455">
        <v>3</v>
      </c>
      <c r="L7455" s="32">
        <f>Tabela818[[#This Row],[COM CAF]]/Tabela818[[#This Row],[TOTAL SÓCIOS]]</f>
        <v>1</v>
      </c>
    </row>
    <row r="7456" spans="1:12">
      <c r="A7456" s="6" t="s">
        <v>5361</v>
      </c>
      <c r="B7456" s="6" t="s">
        <v>31</v>
      </c>
      <c r="C7456">
        <v>2927606</v>
      </c>
      <c r="D7456" t="s">
        <v>577</v>
      </c>
      <c r="E7456" s="10" t="s">
        <v>11818</v>
      </c>
      <c r="F7456" t="s">
        <v>11819</v>
      </c>
      <c r="G7456">
        <v>17</v>
      </c>
      <c r="H7456">
        <v>5</v>
      </c>
      <c r="I7456">
        <v>22</v>
      </c>
      <c r="J7456">
        <v>14</v>
      </c>
      <c r="K7456">
        <v>3</v>
      </c>
      <c r="L7456" s="32">
        <f>Tabela818[[#This Row],[COM CAF]]/Tabela818[[#This Row],[TOTAL SÓCIOS]]</f>
        <v>0.77272727272727271</v>
      </c>
    </row>
    <row r="7457" spans="1:12">
      <c r="A7457" s="6" t="s">
        <v>5361</v>
      </c>
      <c r="B7457" s="6" t="s">
        <v>74</v>
      </c>
      <c r="C7457">
        <v>4305306</v>
      </c>
      <c r="D7457" t="s">
        <v>3251</v>
      </c>
      <c r="E7457" s="10" t="s">
        <v>14192</v>
      </c>
      <c r="F7457" t="s">
        <v>14193</v>
      </c>
      <c r="G7457">
        <v>10</v>
      </c>
      <c r="H7457">
        <v>7</v>
      </c>
      <c r="I7457">
        <v>17</v>
      </c>
      <c r="J7457">
        <v>2</v>
      </c>
      <c r="K7457">
        <v>8</v>
      </c>
      <c r="L7457" s="32">
        <f>Tabela818[[#This Row],[COM CAF]]/Tabela818[[#This Row],[TOTAL SÓCIOS]]</f>
        <v>0.58823529411764708</v>
      </c>
    </row>
    <row r="7458" spans="1:12">
      <c r="A7458" s="6" t="s">
        <v>5361</v>
      </c>
      <c r="B7458" s="6" t="s">
        <v>44</v>
      </c>
      <c r="C7458">
        <v>2110203</v>
      </c>
      <c r="D7458" t="s">
        <v>1134</v>
      </c>
      <c r="E7458" s="10" t="s">
        <v>7154</v>
      </c>
      <c r="F7458" t="s">
        <v>7155</v>
      </c>
      <c r="G7458">
        <v>43</v>
      </c>
      <c r="H7458">
        <v>7</v>
      </c>
      <c r="I7458">
        <v>50</v>
      </c>
      <c r="J7458">
        <v>30</v>
      </c>
      <c r="K7458">
        <v>13</v>
      </c>
      <c r="L7458" s="32">
        <f>Tabela818[[#This Row],[COM CAF]]/Tabela818[[#This Row],[TOTAL SÓCIOS]]</f>
        <v>0.86</v>
      </c>
    </row>
    <row r="7459" spans="1:12">
      <c r="A7459" s="6" t="s">
        <v>18503</v>
      </c>
      <c r="B7459" s="6" t="s">
        <v>74</v>
      </c>
      <c r="C7459">
        <v>4316204</v>
      </c>
      <c r="D7459" t="s">
        <v>3449</v>
      </c>
      <c r="E7459" s="10" t="s">
        <v>19548</v>
      </c>
      <c r="F7459" t="s">
        <v>19549</v>
      </c>
      <c r="G7459">
        <v>2</v>
      </c>
      <c r="H7459">
        <v>0</v>
      </c>
      <c r="I7459">
        <v>2</v>
      </c>
      <c r="J7459">
        <v>0</v>
      </c>
      <c r="K7459">
        <v>2</v>
      </c>
      <c r="L7459" s="33">
        <f>Tabela818[[#This Row],[COM CAF]]/Tabela818[[#This Row],[TOTAL SÓCIOS]]</f>
        <v>1</v>
      </c>
    </row>
    <row r="7460" spans="1:12">
      <c r="A7460" s="6" t="s">
        <v>5361</v>
      </c>
      <c r="B7460" s="6" t="s">
        <v>80</v>
      </c>
      <c r="C7460">
        <v>3540804</v>
      </c>
      <c r="D7460" t="s">
        <v>3966</v>
      </c>
      <c r="E7460" s="10" t="s">
        <v>30139</v>
      </c>
      <c r="F7460" t="s">
        <v>30140</v>
      </c>
      <c r="G7460">
        <v>30</v>
      </c>
      <c r="H7460">
        <v>0</v>
      </c>
      <c r="I7460">
        <v>30</v>
      </c>
      <c r="J7460">
        <v>19</v>
      </c>
      <c r="K7460">
        <v>11</v>
      </c>
      <c r="L7460" s="32">
        <f>Tabela818[[#This Row],[COM CAF]]/Tabela818[[#This Row],[TOTAL SÓCIOS]]</f>
        <v>1</v>
      </c>
    </row>
    <row r="7461" spans="1:12">
      <c r="A7461" s="6" t="s">
        <v>5361</v>
      </c>
      <c r="B7461" s="6" t="s">
        <v>74</v>
      </c>
      <c r="C7461">
        <v>4307815</v>
      </c>
      <c r="D7461" t="s">
        <v>3290</v>
      </c>
      <c r="E7461" s="10" t="s">
        <v>30259</v>
      </c>
      <c r="F7461" t="s">
        <v>30260</v>
      </c>
      <c r="G7461">
        <v>42</v>
      </c>
      <c r="H7461">
        <v>10</v>
      </c>
      <c r="I7461">
        <v>52</v>
      </c>
      <c r="J7461">
        <v>4</v>
      </c>
      <c r="K7461">
        <v>38</v>
      </c>
      <c r="L7461" s="32">
        <f>Tabela818[[#This Row],[COM CAF]]/Tabela818[[#This Row],[TOTAL SÓCIOS]]</f>
        <v>0.80769230769230771</v>
      </c>
    </row>
    <row r="7462" spans="1:12">
      <c r="A7462" s="6" t="s">
        <v>5361</v>
      </c>
      <c r="B7462" s="6" t="s">
        <v>31</v>
      </c>
      <c r="C7462">
        <v>2924405</v>
      </c>
      <c r="D7462" t="s">
        <v>539</v>
      </c>
      <c r="E7462" s="10" t="s">
        <v>11544</v>
      </c>
      <c r="F7462" t="s">
        <v>11545</v>
      </c>
      <c r="G7462">
        <v>27</v>
      </c>
      <c r="H7462">
        <v>2</v>
      </c>
      <c r="I7462">
        <v>29</v>
      </c>
      <c r="J7462">
        <v>11</v>
      </c>
      <c r="K7462">
        <v>16</v>
      </c>
      <c r="L7462" s="32">
        <f>Tabela818[[#This Row],[COM CAF]]/Tabela818[[#This Row],[TOTAL SÓCIOS]]</f>
        <v>0.93103448275862066</v>
      </c>
    </row>
    <row r="7463" spans="1:12">
      <c r="A7463" s="6" t="s">
        <v>5361</v>
      </c>
      <c r="B7463" s="6" t="s">
        <v>80</v>
      </c>
      <c r="C7463">
        <v>3549201</v>
      </c>
      <c r="D7463" t="s">
        <v>3996</v>
      </c>
      <c r="E7463" s="10" t="s">
        <v>13677</v>
      </c>
      <c r="F7463" t="s">
        <v>13678</v>
      </c>
      <c r="G7463">
        <v>17</v>
      </c>
      <c r="H7463">
        <v>1</v>
      </c>
      <c r="I7463">
        <v>18</v>
      </c>
      <c r="J7463">
        <v>2</v>
      </c>
      <c r="K7463">
        <v>15</v>
      </c>
      <c r="L7463" s="32">
        <f>Tabela818[[#This Row],[COM CAF]]/Tabela818[[#This Row],[TOTAL SÓCIOS]]</f>
        <v>0.94444444444444442</v>
      </c>
    </row>
    <row r="7464" spans="1:12">
      <c r="A7464" s="6" t="s">
        <v>18503</v>
      </c>
      <c r="B7464" s="6" t="s">
        <v>76</v>
      </c>
      <c r="C7464">
        <v>4215109</v>
      </c>
      <c r="D7464" t="s">
        <v>3674</v>
      </c>
      <c r="E7464" s="10" t="s">
        <v>19061</v>
      </c>
      <c r="F7464" t="s">
        <v>19062</v>
      </c>
      <c r="G7464">
        <v>2</v>
      </c>
      <c r="H7464">
        <v>0</v>
      </c>
      <c r="I7464">
        <v>2</v>
      </c>
      <c r="J7464">
        <v>0</v>
      </c>
      <c r="K7464">
        <v>2</v>
      </c>
      <c r="L7464" s="32">
        <f>Tabela818[[#This Row],[COM CAF]]/Tabela818[[#This Row],[TOTAL SÓCIOS]]</f>
        <v>1</v>
      </c>
    </row>
    <row r="7465" spans="1:12">
      <c r="A7465" s="6" t="s">
        <v>5361</v>
      </c>
      <c r="B7465" s="6" t="s">
        <v>44</v>
      </c>
      <c r="C7465">
        <v>2111003</v>
      </c>
      <c r="D7465" t="s">
        <v>1145</v>
      </c>
      <c r="E7465" s="10" t="s">
        <v>31012</v>
      </c>
      <c r="F7465" t="s">
        <v>31013</v>
      </c>
      <c r="G7465">
        <v>31</v>
      </c>
      <c r="H7465">
        <v>10</v>
      </c>
      <c r="I7465">
        <v>41</v>
      </c>
      <c r="J7465">
        <v>20</v>
      </c>
      <c r="K7465">
        <v>11</v>
      </c>
      <c r="L7465" s="33">
        <f>Tabela818[[#This Row],[COM CAF]]/Tabela818[[#This Row],[TOTAL SÓCIOS]]</f>
        <v>0.75609756097560976</v>
      </c>
    </row>
    <row r="7466" spans="1:12">
      <c r="A7466" s="6" t="s">
        <v>18503</v>
      </c>
      <c r="B7466" s="6" t="s">
        <v>80</v>
      </c>
      <c r="C7466">
        <v>3541307</v>
      </c>
      <c r="D7466" t="s">
        <v>3970</v>
      </c>
      <c r="E7466" s="10" t="s">
        <v>18981</v>
      </c>
      <c r="F7466" t="s">
        <v>18982</v>
      </c>
      <c r="G7466">
        <v>2</v>
      </c>
      <c r="H7466">
        <v>0</v>
      </c>
      <c r="I7466">
        <v>2</v>
      </c>
      <c r="J7466">
        <v>1</v>
      </c>
      <c r="K7466">
        <v>1</v>
      </c>
      <c r="L7466" s="32">
        <f>Tabela818[[#This Row],[COM CAF]]/Tabela818[[#This Row],[TOTAL SÓCIOS]]</f>
        <v>1</v>
      </c>
    </row>
    <row r="7467" spans="1:12">
      <c r="A7467" s="6" t="s">
        <v>5361</v>
      </c>
      <c r="B7467" s="6" t="s">
        <v>54</v>
      </c>
      <c r="C7467">
        <v>1501303</v>
      </c>
      <c r="D7467" t="s">
        <v>1870</v>
      </c>
      <c r="E7467" s="10" t="s">
        <v>6038</v>
      </c>
      <c r="F7467" t="s">
        <v>6039</v>
      </c>
      <c r="G7467">
        <v>42</v>
      </c>
      <c r="H7467">
        <v>2</v>
      </c>
      <c r="I7467">
        <v>44</v>
      </c>
      <c r="J7467">
        <v>20</v>
      </c>
      <c r="K7467">
        <v>22</v>
      </c>
      <c r="L7467" s="33">
        <f>Tabela818[[#This Row],[COM CAF]]/Tabela818[[#This Row],[TOTAL SÓCIOS]]</f>
        <v>0.95454545454545459</v>
      </c>
    </row>
    <row r="7468" spans="1:12">
      <c r="A7468" s="6" t="s">
        <v>5361</v>
      </c>
      <c r="B7468" s="6" t="s">
        <v>57</v>
      </c>
      <c r="C7468">
        <v>2515500</v>
      </c>
      <c r="D7468" t="s">
        <v>2186</v>
      </c>
      <c r="E7468" s="10" t="s">
        <v>8791</v>
      </c>
      <c r="F7468" t="s">
        <v>8792</v>
      </c>
      <c r="G7468">
        <v>64</v>
      </c>
      <c r="H7468">
        <v>40</v>
      </c>
      <c r="I7468">
        <v>104</v>
      </c>
      <c r="J7468">
        <v>34</v>
      </c>
      <c r="K7468">
        <v>30</v>
      </c>
      <c r="L7468" s="32">
        <f>Tabela818[[#This Row],[COM CAF]]/Tabela818[[#This Row],[TOTAL SÓCIOS]]</f>
        <v>0.61538461538461542</v>
      </c>
    </row>
    <row r="7469" spans="1:12">
      <c r="A7469" s="6" t="s">
        <v>5361</v>
      </c>
      <c r="B7469" s="6" t="s">
        <v>47</v>
      </c>
      <c r="C7469">
        <v>3100609</v>
      </c>
      <c r="D7469" t="s">
        <v>1190</v>
      </c>
      <c r="E7469" s="10" t="s">
        <v>32740</v>
      </c>
      <c r="F7469" t="s">
        <v>32741</v>
      </c>
      <c r="G7469">
        <v>18</v>
      </c>
      <c r="H7469">
        <v>11</v>
      </c>
      <c r="I7469">
        <v>29</v>
      </c>
      <c r="J7469">
        <v>7</v>
      </c>
      <c r="K7469">
        <v>11</v>
      </c>
      <c r="L7469" s="32">
        <f>Tabela818[[#This Row],[COM CAF]]/Tabela818[[#This Row],[TOTAL SÓCIOS]]</f>
        <v>0.62068965517241381</v>
      </c>
    </row>
    <row r="7470" spans="1:12">
      <c r="A7470" s="6" t="s">
        <v>18503</v>
      </c>
      <c r="B7470" s="6" t="s">
        <v>74</v>
      </c>
      <c r="C7470">
        <v>4309100</v>
      </c>
      <c r="D7470" t="s">
        <v>3309</v>
      </c>
      <c r="E7470" s="10" t="s">
        <v>30784</v>
      </c>
      <c r="F7470" t="s">
        <v>30756</v>
      </c>
      <c r="G7470">
        <v>2</v>
      </c>
      <c r="H7470">
        <v>0</v>
      </c>
      <c r="I7470">
        <v>2</v>
      </c>
      <c r="J7470">
        <v>0</v>
      </c>
      <c r="K7470">
        <v>2</v>
      </c>
      <c r="L7470" s="33">
        <f>Tabela818[[#This Row],[COM CAF]]/Tabela818[[#This Row],[TOTAL SÓCIOS]]</f>
        <v>1</v>
      </c>
    </row>
    <row r="7471" spans="1:12">
      <c r="A7471" s="6" t="s">
        <v>5361</v>
      </c>
      <c r="B7471" s="6" t="s">
        <v>61</v>
      </c>
      <c r="C7471">
        <v>2202307</v>
      </c>
      <c r="D7471" t="s">
        <v>2446</v>
      </c>
      <c r="E7471" s="10" t="s">
        <v>7496</v>
      </c>
      <c r="F7471" t="s">
        <v>7497</v>
      </c>
      <c r="G7471">
        <v>21</v>
      </c>
      <c r="H7471">
        <v>9</v>
      </c>
      <c r="I7471">
        <v>30</v>
      </c>
      <c r="J7471">
        <v>10</v>
      </c>
      <c r="K7471">
        <v>11</v>
      </c>
      <c r="L7471" s="32">
        <f>Tabela818[[#This Row],[COM CAF]]/Tabela818[[#This Row],[TOTAL SÓCIOS]]</f>
        <v>0.7</v>
      </c>
    </row>
    <row r="7472" spans="1:12">
      <c r="A7472" s="6" t="s">
        <v>5361</v>
      </c>
      <c r="B7472" s="6" t="s">
        <v>64</v>
      </c>
      <c r="C7472">
        <v>4101507</v>
      </c>
      <c r="D7472" t="s">
        <v>2622</v>
      </c>
      <c r="E7472" s="10" t="s">
        <v>13722</v>
      </c>
      <c r="F7472" t="s">
        <v>13723</v>
      </c>
      <c r="G7472">
        <v>127</v>
      </c>
      <c r="H7472">
        <v>42</v>
      </c>
      <c r="I7472">
        <v>169</v>
      </c>
      <c r="J7472">
        <v>64</v>
      </c>
      <c r="K7472">
        <v>63</v>
      </c>
      <c r="L7472" s="32">
        <f>Tabela818[[#This Row],[COM CAF]]/Tabela818[[#This Row],[TOTAL SÓCIOS]]</f>
        <v>0.75147928994082835</v>
      </c>
    </row>
    <row r="7473" spans="1:12">
      <c r="A7473" s="6" t="s">
        <v>15072</v>
      </c>
      <c r="B7473" s="6" t="s">
        <v>17</v>
      </c>
      <c r="C7473">
        <v>1200401</v>
      </c>
      <c r="D7473" t="s">
        <v>46</v>
      </c>
      <c r="E7473" s="10" t="s">
        <v>15151</v>
      </c>
      <c r="F7473" t="s">
        <v>15152</v>
      </c>
      <c r="G7473">
        <v>31</v>
      </c>
      <c r="H7473">
        <v>6</v>
      </c>
      <c r="I7473">
        <v>37</v>
      </c>
      <c r="J7473">
        <v>24</v>
      </c>
      <c r="K7473">
        <v>7</v>
      </c>
      <c r="L7473" s="33">
        <f>Tabela818[[#This Row],[COM CAF]]/Tabela818[[#This Row],[TOTAL SÓCIOS]]</f>
        <v>0.83783783783783783</v>
      </c>
    </row>
    <row r="7474" spans="1:12">
      <c r="A7474" s="6" t="s">
        <v>5361</v>
      </c>
      <c r="B7474" s="6" t="s">
        <v>31</v>
      </c>
      <c r="C7474">
        <v>2903904</v>
      </c>
      <c r="D7474" t="s">
        <v>292</v>
      </c>
      <c r="E7474" s="10" t="s">
        <v>9992</v>
      </c>
      <c r="F7474" t="s">
        <v>9993</v>
      </c>
      <c r="G7474">
        <v>21</v>
      </c>
      <c r="H7474">
        <v>5</v>
      </c>
      <c r="I7474">
        <v>26</v>
      </c>
      <c r="J7474">
        <v>15</v>
      </c>
      <c r="K7474">
        <v>6</v>
      </c>
      <c r="L7474" s="32">
        <f>Tabela818[[#This Row],[COM CAF]]/Tabela818[[#This Row],[TOTAL SÓCIOS]]</f>
        <v>0.80769230769230771</v>
      </c>
    </row>
    <row r="7475" spans="1:12">
      <c r="A7475" s="6" t="s">
        <v>5361</v>
      </c>
      <c r="B7475" s="6" t="s">
        <v>74</v>
      </c>
      <c r="C7475">
        <v>4316758</v>
      </c>
      <c r="D7475" t="s">
        <v>3455</v>
      </c>
      <c r="E7475" s="10" t="s">
        <v>31229</v>
      </c>
      <c r="F7475" t="s">
        <v>31230</v>
      </c>
      <c r="G7475">
        <v>6</v>
      </c>
      <c r="H7475">
        <v>2</v>
      </c>
      <c r="I7475">
        <v>8</v>
      </c>
      <c r="J7475">
        <v>2</v>
      </c>
      <c r="K7475">
        <v>4</v>
      </c>
      <c r="L7475" s="32">
        <f>Tabela818[[#This Row],[COM CAF]]/Tabela818[[#This Row],[TOTAL SÓCIOS]]</f>
        <v>0.75</v>
      </c>
    </row>
    <row r="7476" spans="1:12">
      <c r="A7476" s="6" t="s">
        <v>5361</v>
      </c>
      <c r="B7476" s="6" t="s">
        <v>66</v>
      </c>
      <c r="C7476">
        <v>3302403</v>
      </c>
      <c r="D7476" t="s">
        <v>3000</v>
      </c>
      <c r="E7476" s="10" t="s">
        <v>13273</v>
      </c>
      <c r="F7476" t="s">
        <v>13274</v>
      </c>
      <c r="G7476">
        <v>48</v>
      </c>
      <c r="H7476">
        <v>0</v>
      </c>
      <c r="I7476">
        <v>48</v>
      </c>
      <c r="J7476">
        <v>33</v>
      </c>
      <c r="K7476">
        <v>15</v>
      </c>
      <c r="L7476" s="32">
        <f>Tabela818[[#This Row],[COM CAF]]/Tabela818[[#This Row],[TOTAL SÓCIOS]]</f>
        <v>1</v>
      </c>
    </row>
    <row r="7477" spans="1:12">
      <c r="A7477" s="6" t="s">
        <v>5361</v>
      </c>
      <c r="B7477" s="6" t="s">
        <v>74</v>
      </c>
      <c r="C7477">
        <v>4305801</v>
      </c>
      <c r="D7477" t="s">
        <v>3257</v>
      </c>
      <c r="E7477" s="10" t="s">
        <v>31875</v>
      </c>
      <c r="F7477" t="s">
        <v>31876</v>
      </c>
      <c r="G7477">
        <v>24</v>
      </c>
      <c r="H7477">
        <v>0</v>
      </c>
      <c r="I7477">
        <v>24</v>
      </c>
      <c r="J7477">
        <v>2</v>
      </c>
      <c r="K7477">
        <v>22</v>
      </c>
      <c r="L7477" s="32">
        <f>Tabela818[[#This Row],[COM CAF]]/Tabela818[[#This Row],[TOTAL SÓCIOS]]</f>
        <v>1</v>
      </c>
    </row>
    <row r="7478" spans="1:12">
      <c r="A7478" s="6" t="s">
        <v>5361</v>
      </c>
      <c r="B7478" s="6" t="s">
        <v>38</v>
      </c>
      <c r="C7478">
        <v>5300108</v>
      </c>
      <c r="D7478" t="s">
        <v>785</v>
      </c>
      <c r="E7478" s="10" t="s">
        <v>14977</v>
      </c>
      <c r="F7478" t="s">
        <v>14978</v>
      </c>
      <c r="G7478">
        <v>18</v>
      </c>
      <c r="H7478">
        <v>4</v>
      </c>
      <c r="I7478">
        <v>22</v>
      </c>
      <c r="J7478">
        <v>9</v>
      </c>
      <c r="K7478">
        <v>9</v>
      </c>
      <c r="L7478" s="32">
        <f>Tabela818[[#This Row],[COM CAF]]/Tabela818[[#This Row],[TOTAL SÓCIOS]]</f>
        <v>0.81818181818181823</v>
      </c>
    </row>
    <row r="7479" spans="1:12">
      <c r="A7479" s="6" t="s">
        <v>5361</v>
      </c>
      <c r="B7479" s="6" t="s">
        <v>59</v>
      </c>
      <c r="C7479">
        <v>2607703</v>
      </c>
      <c r="D7479" t="s">
        <v>2292</v>
      </c>
      <c r="E7479" s="10" t="s">
        <v>9117</v>
      </c>
      <c r="F7479" t="s">
        <v>9118</v>
      </c>
      <c r="G7479">
        <v>120</v>
      </c>
      <c r="H7479">
        <v>22</v>
      </c>
      <c r="I7479">
        <v>142</v>
      </c>
      <c r="J7479">
        <v>80</v>
      </c>
      <c r="K7479">
        <v>40</v>
      </c>
      <c r="L7479" s="32">
        <f>Tabela818[[#This Row],[COM CAF]]/Tabela818[[#This Row],[TOTAL SÓCIOS]]</f>
        <v>0.84507042253521125</v>
      </c>
    </row>
    <row r="7480" spans="1:12">
      <c r="A7480" s="6" t="s">
        <v>5361</v>
      </c>
      <c r="B7480" s="6" t="s">
        <v>80</v>
      </c>
      <c r="C7480">
        <v>3507753</v>
      </c>
      <c r="D7480" t="s">
        <v>3814</v>
      </c>
      <c r="E7480" s="10" t="s">
        <v>13353</v>
      </c>
      <c r="F7480" t="s">
        <v>13354</v>
      </c>
      <c r="G7480">
        <v>30</v>
      </c>
      <c r="H7480">
        <v>1</v>
      </c>
      <c r="I7480">
        <v>31</v>
      </c>
      <c r="J7480">
        <v>14</v>
      </c>
      <c r="K7480">
        <v>16</v>
      </c>
      <c r="L7480" s="32">
        <f>Tabela818[[#This Row],[COM CAF]]/Tabela818[[#This Row],[TOTAL SÓCIOS]]</f>
        <v>0.967741935483871</v>
      </c>
    </row>
    <row r="7481" spans="1:12">
      <c r="A7481" s="6" t="s">
        <v>15072</v>
      </c>
      <c r="B7481" s="6" t="s">
        <v>54</v>
      </c>
      <c r="C7481">
        <v>1502103</v>
      </c>
      <c r="D7481" t="s">
        <v>1884</v>
      </c>
      <c r="E7481" s="10" t="s">
        <v>15342</v>
      </c>
      <c r="F7481" t="s">
        <v>15343</v>
      </c>
      <c r="G7481">
        <v>16</v>
      </c>
      <c r="H7481">
        <v>7</v>
      </c>
      <c r="I7481">
        <v>23</v>
      </c>
      <c r="J7481">
        <v>7</v>
      </c>
      <c r="K7481">
        <v>9</v>
      </c>
      <c r="L7481" s="32">
        <f>Tabela818[[#This Row],[COM CAF]]/Tabela818[[#This Row],[TOTAL SÓCIOS]]</f>
        <v>0.69565217391304346</v>
      </c>
    </row>
    <row r="7482" spans="1:12">
      <c r="A7482" s="6" t="s">
        <v>5361</v>
      </c>
      <c r="B7482" s="6" t="s">
        <v>59</v>
      </c>
      <c r="C7482">
        <v>2609907</v>
      </c>
      <c r="D7482" t="s">
        <v>2322</v>
      </c>
      <c r="E7482" s="10" t="s">
        <v>9199</v>
      </c>
      <c r="F7482" t="s">
        <v>9200</v>
      </c>
      <c r="G7482">
        <v>82</v>
      </c>
      <c r="H7482">
        <v>9</v>
      </c>
      <c r="I7482">
        <v>91</v>
      </c>
      <c r="J7482">
        <v>36</v>
      </c>
      <c r="K7482">
        <v>46</v>
      </c>
      <c r="L7482" s="32">
        <f>Tabela818[[#This Row],[COM CAF]]/Tabela818[[#This Row],[TOTAL SÓCIOS]]</f>
        <v>0.90109890109890112</v>
      </c>
    </row>
    <row r="7483" spans="1:12">
      <c r="A7483" s="6" t="s">
        <v>5361</v>
      </c>
      <c r="B7483" s="6" t="s">
        <v>31</v>
      </c>
      <c r="C7483">
        <v>2918001</v>
      </c>
      <c r="D7483" t="s">
        <v>444</v>
      </c>
      <c r="E7483" s="10" t="s">
        <v>31939</v>
      </c>
      <c r="F7483" t="s">
        <v>31940</v>
      </c>
      <c r="G7483">
        <v>59</v>
      </c>
      <c r="H7483">
        <v>1</v>
      </c>
      <c r="I7483">
        <v>60</v>
      </c>
      <c r="J7483">
        <v>34</v>
      </c>
      <c r="K7483">
        <v>25</v>
      </c>
      <c r="L7483" s="32">
        <f>Tabela818[[#This Row],[COM CAF]]/Tabela818[[#This Row],[TOTAL SÓCIOS]]</f>
        <v>0.98333333333333328</v>
      </c>
    </row>
    <row r="7484" spans="1:12">
      <c r="A7484" s="6" t="s">
        <v>5361</v>
      </c>
      <c r="B7484" s="6" t="s">
        <v>40</v>
      </c>
      <c r="C7484">
        <v>3204054</v>
      </c>
      <c r="D7484" t="s">
        <v>843</v>
      </c>
      <c r="E7484" s="10" t="s">
        <v>13199</v>
      </c>
      <c r="F7484" t="s">
        <v>13200</v>
      </c>
      <c r="G7484">
        <v>14</v>
      </c>
      <c r="H7484">
        <v>1</v>
      </c>
      <c r="I7484">
        <v>15</v>
      </c>
      <c r="J7484">
        <v>9</v>
      </c>
      <c r="K7484">
        <v>5</v>
      </c>
      <c r="L7484" s="33">
        <f>Tabela818[[#This Row],[COM CAF]]/Tabela818[[#This Row],[TOTAL SÓCIOS]]</f>
        <v>0.93333333333333335</v>
      </c>
    </row>
    <row r="7485" spans="1:12">
      <c r="A7485" s="6" t="s">
        <v>5361</v>
      </c>
      <c r="B7485" s="6" t="s">
        <v>17</v>
      </c>
      <c r="C7485">
        <v>1200203</v>
      </c>
      <c r="D7485" t="s">
        <v>30</v>
      </c>
      <c r="E7485" s="10" t="s">
        <v>5410</v>
      </c>
      <c r="F7485" t="s">
        <v>5411</v>
      </c>
      <c r="G7485">
        <v>72</v>
      </c>
      <c r="H7485">
        <v>11</v>
      </c>
      <c r="I7485">
        <v>83</v>
      </c>
      <c r="J7485">
        <v>44</v>
      </c>
      <c r="K7485">
        <v>28</v>
      </c>
      <c r="L7485" s="32">
        <f>Tabela818[[#This Row],[COM CAF]]/Tabela818[[#This Row],[TOTAL SÓCIOS]]</f>
        <v>0.86746987951807231</v>
      </c>
    </row>
    <row r="7486" spans="1:12">
      <c r="A7486" s="6" t="s">
        <v>5361</v>
      </c>
      <c r="B7486" s="6" t="s">
        <v>44</v>
      </c>
      <c r="C7486">
        <v>2109007</v>
      </c>
      <c r="D7486" t="s">
        <v>1113</v>
      </c>
      <c r="E7486" s="10" t="s">
        <v>7054</v>
      </c>
      <c r="F7486" t="s">
        <v>7055</v>
      </c>
      <c r="G7486">
        <v>48</v>
      </c>
      <c r="H7486">
        <v>27</v>
      </c>
      <c r="I7486">
        <v>75</v>
      </c>
      <c r="J7486">
        <v>13</v>
      </c>
      <c r="K7486">
        <v>35</v>
      </c>
      <c r="L7486" s="32">
        <f>Tabela818[[#This Row],[COM CAF]]/Tabela818[[#This Row],[TOTAL SÓCIOS]]</f>
        <v>0.64</v>
      </c>
    </row>
    <row r="7487" spans="1:12">
      <c r="A7487" s="6" t="s">
        <v>5361</v>
      </c>
      <c r="B7487" s="6" t="s">
        <v>31</v>
      </c>
      <c r="C7487">
        <v>2910727</v>
      </c>
      <c r="D7487" t="s">
        <v>366</v>
      </c>
      <c r="E7487" s="10" t="s">
        <v>10575</v>
      </c>
      <c r="F7487" t="s">
        <v>10576</v>
      </c>
      <c r="G7487">
        <v>27</v>
      </c>
      <c r="H7487">
        <v>13</v>
      </c>
      <c r="I7487">
        <v>40</v>
      </c>
      <c r="J7487">
        <v>10</v>
      </c>
      <c r="K7487">
        <v>17</v>
      </c>
      <c r="L7487" s="32">
        <f>Tabela818[[#This Row],[COM CAF]]/Tabela818[[#This Row],[TOTAL SÓCIOS]]</f>
        <v>0.67500000000000004</v>
      </c>
    </row>
    <row r="7488" spans="1:12">
      <c r="A7488" s="6" t="s">
        <v>15072</v>
      </c>
      <c r="B7488" s="6" t="s">
        <v>80</v>
      </c>
      <c r="C7488">
        <v>3503307</v>
      </c>
      <c r="D7488" t="s">
        <v>3795</v>
      </c>
      <c r="E7488" s="10" t="s">
        <v>17122</v>
      </c>
      <c r="F7488" t="s">
        <v>17123</v>
      </c>
      <c r="G7488">
        <v>99</v>
      </c>
      <c r="H7488">
        <v>35</v>
      </c>
      <c r="I7488">
        <v>134</v>
      </c>
      <c r="J7488">
        <v>42</v>
      </c>
      <c r="K7488">
        <v>57</v>
      </c>
      <c r="L7488" s="33">
        <f>Tabela818[[#This Row],[COM CAF]]/Tabela818[[#This Row],[TOTAL SÓCIOS]]</f>
        <v>0.73880597014925375</v>
      </c>
    </row>
    <row r="7489" spans="1:12">
      <c r="A7489" s="6" t="s">
        <v>5361</v>
      </c>
      <c r="B7489" s="6" t="s">
        <v>59</v>
      </c>
      <c r="C7489">
        <v>2601102</v>
      </c>
      <c r="D7489" t="s">
        <v>2213</v>
      </c>
      <c r="E7489" s="10" t="s">
        <v>8857</v>
      </c>
      <c r="F7489" t="s">
        <v>8858</v>
      </c>
      <c r="G7489">
        <v>44</v>
      </c>
      <c r="H7489">
        <v>3</v>
      </c>
      <c r="I7489">
        <v>47</v>
      </c>
      <c r="J7489">
        <v>31</v>
      </c>
      <c r="K7489">
        <v>13</v>
      </c>
      <c r="L7489" s="33">
        <f>Tabela818[[#This Row],[COM CAF]]/Tabela818[[#This Row],[TOTAL SÓCIOS]]</f>
        <v>0.93617021276595747</v>
      </c>
    </row>
    <row r="7490" spans="1:12">
      <c r="A7490" s="6" t="s">
        <v>15072</v>
      </c>
      <c r="B7490" s="6" t="s">
        <v>25</v>
      </c>
      <c r="C7490">
        <v>1302900</v>
      </c>
      <c r="D7490" t="s">
        <v>212</v>
      </c>
      <c r="E7490" s="10" t="s">
        <v>32742</v>
      </c>
      <c r="F7490" t="s">
        <v>32743</v>
      </c>
      <c r="G7490">
        <v>26</v>
      </c>
      <c r="H7490">
        <v>19</v>
      </c>
      <c r="I7490">
        <v>45</v>
      </c>
      <c r="J7490">
        <v>10</v>
      </c>
      <c r="K7490">
        <v>16</v>
      </c>
      <c r="L7490" s="32">
        <f>Tabela818[[#This Row],[COM CAF]]/Tabela818[[#This Row],[TOTAL SÓCIOS]]</f>
        <v>0.57777777777777772</v>
      </c>
    </row>
    <row r="7491" spans="1:12">
      <c r="A7491" s="6" t="s">
        <v>5361</v>
      </c>
      <c r="B7491" s="6" t="s">
        <v>38</v>
      </c>
      <c r="C7491">
        <v>5300108</v>
      </c>
      <c r="D7491" t="s">
        <v>785</v>
      </c>
      <c r="E7491" s="10" t="s">
        <v>32744</v>
      </c>
      <c r="F7491" t="s">
        <v>32745</v>
      </c>
      <c r="G7491">
        <v>29</v>
      </c>
      <c r="H7491">
        <v>4</v>
      </c>
      <c r="I7491">
        <v>33</v>
      </c>
      <c r="J7491">
        <v>23</v>
      </c>
      <c r="K7491">
        <v>6</v>
      </c>
      <c r="L7491" s="32">
        <f>Tabela818[[#This Row],[COM CAF]]/Tabela818[[#This Row],[TOTAL SÓCIOS]]</f>
        <v>0.87878787878787878</v>
      </c>
    </row>
    <row r="7492" spans="1:12">
      <c r="A7492" s="6" t="s">
        <v>5361</v>
      </c>
      <c r="B7492" s="6" t="s">
        <v>59</v>
      </c>
      <c r="C7492">
        <v>2600104</v>
      </c>
      <c r="D7492" t="s">
        <v>2200</v>
      </c>
      <c r="E7492" s="10" t="s">
        <v>8827</v>
      </c>
      <c r="F7492" t="s">
        <v>8828</v>
      </c>
      <c r="G7492">
        <v>164</v>
      </c>
      <c r="H7492">
        <v>12</v>
      </c>
      <c r="I7492">
        <v>176</v>
      </c>
      <c r="J7492">
        <v>51</v>
      </c>
      <c r="K7492">
        <v>113</v>
      </c>
      <c r="L7492" s="32">
        <f>Tabela818[[#This Row],[COM CAF]]/Tabela818[[#This Row],[TOTAL SÓCIOS]]</f>
        <v>0.93181818181818177</v>
      </c>
    </row>
    <row r="7493" spans="1:12">
      <c r="A7493" s="6" t="s">
        <v>5361</v>
      </c>
      <c r="B7493" s="6" t="s">
        <v>31</v>
      </c>
      <c r="C7493">
        <v>2910859</v>
      </c>
      <c r="D7493" t="s">
        <v>369</v>
      </c>
      <c r="E7493" s="10" t="s">
        <v>29628</v>
      </c>
      <c r="F7493" t="s">
        <v>29629</v>
      </c>
      <c r="G7493">
        <v>19</v>
      </c>
      <c r="H7493">
        <v>5</v>
      </c>
      <c r="I7493">
        <v>24</v>
      </c>
      <c r="J7493">
        <v>10</v>
      </c>
      <c r="K7493">
        <v>9</v>
      </c>
      <c r="L7493" s="33">
        <f>Tabela818[[#This Row],[COM CAF]]/Tabela818[[#This Row],[TOTAL SÓCIOS]]</f>
        <v>0.79166666666666663</v>
      </c>
    </row>
    <row r="7494" spans="1:12">
      <c r="A7494" s="6" t="s">
        <v>15072</v>
      </c>
      <c r="B7494" s="6" t="s">
        <v>54</v>
      </c>
      <c r="C7494">
        <v>1501501</v>
      </c>
      <c r="D7494" t="s">
        <v>1872</v>
      </c>
      <c r="E7494" s="10" t="s">
        <v>15316</v>
      </c>
      <c r="F7494" t="s">
        <v>15317</v>
      </c>
      <c r="G7494">
        <v>20</v>
      </c>
      <c r="H7494">
        <v>4</v>
      </c>
      <c r="I7494">
        <v>24</v>
      </c>
      <c r="J7494">
        <v>15</v>
      </c>
      <c r="K7494">
        <v>5</v>
      </c>
      <c r="L7494" s="32">
        <f>Tabela818[[#This Row],[COM CAF]]/Tabela818[[#This Row],[TOTAL SÓCIOS]]</f>
        <v>0.83333333333333337</v>
      </c>
    </row>
    <row r="7495" spans="1:12">
      <c r="A7495" s="6" t="s">
        <v>5361</v>
      </c>
      <c r="B7495" s="6" t="s">
        <v>47</v>
      </c>
      <c r="C7495">
        <v>3135209</v>
      </c>
      <c r="D7495" t="s">
        <v>1432</v>
      </c>
      <c r="E7495" s="10" t="s">
        <v>12656</v>
      </c>
      <c r="F7495" t="s">
        <v>12657</v>
      </c>
      <c r="G7495">
        <v>18</v>
      </c>
      <c r="H7495">
        <v>12</v>
      </c>
      <c r="I7495">
        <v>30</v>
      </c>
      <c r="J7495">
        <v>10</v>
      </c>
      <c r="K7495">
        <v>8</v>
      </c>
      <c r="L7495" s="32">
        <f>Tabela818[[#This Row],[COM CAF]]/Tabela818[[#This Row],[TOTAL SÓCIOS]]</f>
        <v>0.6</v>
      </c>
    </row>
    <row r="7496" spans="1:12">
      <c r="A7496" s="6" t="s">
        <v>15072</v>
      </c>
      <c r="B7496" s="6" t="s">
        <v>80</v>
      </c>
      <c r="C7496">
        <v>3541604</v>
      </c>
      <c r="D7496" t="s">
        <v>3973</v>
      </c>
      <c r="E7496" s="10" t="s">
        <v>17273</v>
      </c>
      <c r="F7496" t="s">
        <v>17274</v>
      </c>
      <c r="G7496">
        <v>101</v>
      </c>
      <c r="H7496">
        <v>4</v>
      </c>
      <c r="I7496">
        <v>105</v>
      </c>
      <c r="J7496">
        <v>85</v>
      </c>
      <c r="K7496">
        <v>16</v>
      </c>
      <c r="L7496" s="33">
        <f>Tabela818[[#This Row],[COM CAF]]/Tabela818[[#This Row],[TOTAL SÓCIOS]]</f>
        <v>0.96190476190476193</v>
      </c>
    </row>
    <row r="7497" spans="1:12">
      <c r="A7497" s="6" t="s">
        <v>5361</v>
      </c>
      <c r="B7497" s="6" t="s">
        <v>42</v>
      </c>
      <c r="C7497">
        <v>5203500</v>
      </c>
      <c r="D7497" t="s">
        <v>892</v>
      </c>
      <c r="E7497" s="10" t="s">
        <v>14845</v>
      </c>
      <c r="F7497" t="s">
        <v>14846</v>
      </c>
      <c r="G7497">
        <v>8</v>
      </c>
      <c r="H7497">
        <v>2</v>
      </c>
      <c r="I7497">
        <v>10</v>
      </c>
      <c r="J7497">
        <v>3</v>
      </c>
      <c r="K7497">
        <v>5</v>
      </c>
      <c r="L7497" s="33">
        <f>Tabela818[[#This Row],[COM CAF]]/Tabela818[[#This Row],[TOTAL SÓCIOS]]</f>
        <v>0.8</v>
      </c>
    </row>
    <row r="7498" spans="1:12">
      <c r="A7498" s="6" t="s">
        <v>5361</v>
      </c>
      <c r="B7498" s="6" t="s">
        <v>61</v>
      </c>
      <c r="C7498">
        <v>2202406</v>
      </c>
      <c r="D7498" t="s">
        <v>2447</v>
      </c>
      <c r="E7498" s="10" t="s">
        <v>7498</v>
      </c>
      <c r="F7498" t="s">
        <v>7499</v>
      </c>
      <c r="G7498">
        <v>30</v>
      </c>
      <c r="H7498">
        <v>20</v>
      </c>
      <c r="I7498">
        <v>50</v>
      </c>
      <c r="J7498">
        <v>13</v>
      </c>
      <c r="K7498">
        <v>17</v>
      </c>
      <c r="L7498" s="32">
        <f>Tabela818[[#This Row],[COM CAF]]/Tabela818[[#This Row],[TOTAL SÓCIOS]]</f>
        <v>0.6</v>
      </c>
    </row>
    <row r="7499" spans="1:12">
      <c r="A7499" s="6" t="s">
        <v>5361</v>
      </c>
      <c r="B7499" s="6" t="s">
        <v>42</v>
      </c>
      <c r="C7499">
        <v>5222005</v>
      </c>
      <c r="D7499" t="s">
        <v>974</v>
      </c>
      <c r="E7499" s="10" t="s">
        <v>31975</v>
      </c>
      <c r="F7499" t="s">
        <v>31976</v>
      </c>
      <c r="G7499">
        <v>8</v>
      </c>
      <c r="H7499">
        <v>1</v>
      </c>
      <c r="I7499">
        <v>9</v>
      </c>
      <c r="J7499">
        <v>8</v>
      </c>
      <c r="K7499">
        <v>0</v>
      </c>
      <c r="L7499" s="32">
        <f>Tabela818[[#This Row],[COM CAF]]/Tabela818[[#This Row],[TOTAL SÓCIOS]]</f>
        <v>0.88888888888888884</v>
      </c>
    </row>
    <row r="7500" spans="1:12">
      <c r="A7500" s="6" t="s">
        <v>18503</v>
      </c>
      <c r="B7500" s="6" t="s">
        <v>74</v>
      </c>
      <c r="C7500">
        <v>4307005</v>
      </c>
      <c r="D7500" t="s">
        <v>3281</v>
      </c>
      <c r="E7500" s="10" t="s">
        <v>19239</v>
      </c>
      <c r="F7500" t="s">
        <v>19240</v>
      </c>
      <c r="G7500">
        <v>1</v>
      </c>
      <c r="H7500">
        <v>0</v>
      </c>
      <c r="I7500">
        <v>1</v>
      </c>
      <c r="J7500">
        <v>0</v>
      </c>
      <c r="K7500">
        <v>1</v>
      </c>
      <c r="L7500" s="33">
        <f>Tabela818[[#This Row],[COM CAF]]/Tabela818[[#This Row],[TOTAL SÓCIOS]]</f>
        <v>1</v>
      </c>
    </row>
    <row r="7501" spans="1:12">
      <c r="A7501" s="6" t="s">
        <v>5361</v>
      </c>
      <c r="B7501" s="6" t="s">
        <v>59</v>
      </c>
      <c r="C7501">
        <v>2605301</v>
      </c>
      <c r="D7501" t="s">
        <v>2263</v>
      </c>
      <c r="E7501" s="10" t="s">
        <v>9003</v>
      </c>
      <c r="F7501" t="s">
        <v>9004</v>
      </c>
      <c r="G7501">
        <v>14</v>
      </c>
      <c r="H7501">
        <v>1</v>
      </c>
      <c r="I7501">
        <v>15</v>
      </c>
      <c r="J7501">
        <v>8</v>
      </c>
      <c r="K7501">
        <v>6</v>
      </c>
      <c r="L7501" s="33">
        <f>Tabela818[[#This Row],[COM CAF]]/Tabela818[[#This Row],[TOTAL SÓCIOS]]</f>
        <v>0.93333333333333335</v>
      </c>
    </row>
    <row r="7502" spans="1:12">
      <c r="A7502" s="6" t="s">
        <v>5361</v>
      </c>
      <c r="B7502" s="6" t="s">
        <v>47</v>
      </c>
      <c r="C7502">
        <v>3111150</v>
      </c>
      <c r="D7502" t="s">
        <v>1263</v>
      </c>
      <c r="E7502" s="10" t="s">
        <v>12444</v>
      </c>
      <c r="F7502" t="s">
        <v>12445</v>
      </c>
      <c r="G7502">
        <v>13</v>
      </c>
      <c r="H7502">
        <v>4</v>
      </c>
      <c r="I7502">
        <v>17</v>
      </c>
      <c r="J7502">
        <v>2</v>
      </c>
      <c r="K7502">
        <v>11</v>
      </c>
      <c r="L7502" s="33">
        <f>Tabela818[[#This Row],[COM CAF]]/Tabela818[[#This Row],[TOTAL SÓCIOS]]</f>
        <v>0.76470588235294112</v>
      </c>
    </row>
    <row r="7503" spans="1:12">
      <c r="A7503" s="6" t="s">
        <v>5361</v>
      </c>
      <c r="B7503" s="6" t="s">
        <v>59</v>
      </c>
      <c r="C7503">
        <v>2607505</v>
      </c>
      <c r="D7503" t="s">
        <v>2290</v>
      </c>
      <c r="E7503" s="10" t="s">
        <v>9069</v>
      </c>
      <c r="F7503" t="s">
        <v>9070</v>
      </c>
      <c r="G7503">
        <v>10</v>
      </c>
      <c r="H7503">
        <v>3</v>
      </c>
      <c r="I7503">
        <v>13</v>
      </c>
      <c r="J7503">
        <v>2</v>
      </c>
      <c r="K7503">
        <v>8</v>
      </c>
      <c r="L7503" s="33">
        <f>Tabela818[[#This Row],[COM CAF]]/Tabela818[[#This Row],[TOTAL SÓCIOS]]</f>
        <v>0.76923076923076927</v>
      </c>
    </row>
    <row r="7504" spans="1:12">
      <c r="A7504" s="6" t="s">
        <v>15072</v>
      </c>
      <c r="B7504" s="6" t="s">
        <v>66</v>
      </c>
      <c r="C7504">
        <v>3303856</v>
      </c>
      <c r="D7504" t="s">
        <v>3017</v>
      </c>
      <c r="E7504" s="10" t="s">
        <v>17092</v>
      </c>
      <c r="F7504" t="s">
        <v>17093</v>
      </c>
      <c r="G7504">
        <v>28</v>
      </c>
      <c r="H7504">
        <v>2</v>
      </c>
      <c r="I7504">
        <v>30</v>
      </c>
      <c r="J7504">
        <v>6</v>
      </c>
      <c r="K7504">
        <v>22</v>
      </c>
      <c r="L7504" s="32">
        <f>Tabela818[[#This Row],[COM CAF]]/Tabela818[[#This Row],[TOTAL SÓCIOS]]</f>
        <v>0.93333333333333335</v>
      </c>
    </row>
    <row r="7505" spans="1:12">
      <c r="A7505" s="6" t="s">
        <v>18503</v>
      </c>
      <c r="B7505" s="6" t="s">
        <v>74</v>
      </c>
      <c r="C7505">
        <v>4309100</v>
      </c>
      <c r="D7505" t="s">
        <v>3309</v>
      </c>
      <c r="E7505" s="10" t="s">
        <v>19311</v>
      </c>
      <c r="F7505" t="s">
        <v>19312</v>
      </c>
      <c r="G7505">
        <v>1</v>
      </c>
      <c r="H7505">
        <v>0</v>
      </c>
      <c r="I7505">
        <v>1</v>
      </c>
      <c r="J7505">
        <v>0</v>
      </c>
      <c r="K7505">
        <v>1</v>
      </c>
      <c r="L7505" s="32">
        <f>Tabela818[[#This Row],[COM CAF]]/Tabela818[[#This Row],[TOTAL SÓCIOS]]</f>
        <v>1</v>
      </c>
    </row>
    <row r="7506" spans="1:12">
      <c r="A7506" s="6" t="s">
        <v>5361</v>
      </c>
      <c r="B7506" s="6" t="s">
        <v>31</v>
      </c>
      <c r="C7506">
        <v>2923407</v>
      </c>
      <c r="D7506" t="s">
        <v>526</v>
      </c>
      <c r="E7506" s="10" t="s">
        <v>11470</v>
      </c>
      <c r="F7506" t="s">
        <v>11471</v>
      </c>
      <c r="G7506">
        <v>13</v>
      </c>
      <c r="H7506">
        <v>6</v>
      </c>
      <c r="I7506">
        <v>19</v>
      </c>
      <c r="J7506">
        <v>8</v>
      </c>
      <c r="K7506">
        <v>5</v>
      </c>
      <c r="L7506" s="32">
        <f>Tabela818[[#This Row],[COM CAF]]/Tabela818[[#This Row],[TOTAL SÓCIOS]]</f>
        <v>0.68421052631578949</v>
      </c>
    </row>
    <row r="7507" spans="1:12">
      <c r="A7507" s="6" t="s">
        <v>5361</v>
      </c>
      <c r="B7507" s="6" t="s">
        <v>61</v>
      </c>
      <c r="C7507">
        <v>2207801</v>
      </c>
      <c r="D7507" t="s">
        <v>2546</v>
      </c>
      <c r="E7507" s="10" t="s">
        <v>7826</v>
      </c>
      <c r="F7507" t="s">
        <v>7827</v>
      </c>
      <c r="G7507">
        <v>46</v>
      </c>
      <c r="H7507">
        <v>15</v>
      </c>
      <c r="I7507">
        <v>61</v>
      </c>
      <c r="J7507">
        <v>27</v>
      </c>
      <c r="K7507">
        <v>19</v>
      </c>
      <c r="L7507" s="32">
        <f>Tabela818[[#This Row],[COM CAF]]/Tabela818[[#This Row],[TOTAL SÓCIOS]]</f>
        <v>0.75409836065573765</v>
      </c>
    </row>
    <row r="7508" spans="1:12">
      <c r="A7508" s="6" t="s">
        <v>15072</v>
      </c>
      <c r="B7508" s="6" t="s">
        <v>68</v>
      </c>
      <c r="C7508">
        <v>2414407</v>
      </c>
      <c r="D7508" t="s">
        <v>3130</v>
      </c>
      <c r="E7508" s="10" t="s">
        <v>16026</v>
      </c>
      <c r="F7508" t="s">
        <v>16027</v>
      </c>
      <c r="G7508">
        <v>45</v>
      </c>
      <c r="H7508">
        <v>8</v>
      </c>
      <c r="I7508">
        <v>53</v>
      </c>
      <c r="J7508">
        <v>27</v>
      </c>
      <c r="K7508">
        <v>18</v>
      </c>
      <c r="L7508" s="33">
        <f>Tabela818[[#This Row],[COM CAF]]/Tabela818[[#This Row],[TOTAL SÓCIOS]]</f>
        <v>0.84905660377358494</v>
      </c>
    </row>
    <row r="7509" spans="1:12">
      <c r="A7509" s="6" t="s">
        <v>15072</v>
      </c>
      <c r="B7509" s="6" t="s">
        <v>17</v>
      </c>
      <c r="C7509">
        <v>1200401</v>
      </c>
      <c r="D7509" t="s">
        <v>46</v>
      </c>
      <c r="E7509" s="10" t="s">
        <v>15161</v>
      </c>
      <c r="F7509" t="s">
        <v>15162</v>
      </c>
      <c r="G7509">
        <v>49</v>
      </c>
      <c r="H7509">
        <v>10</v>
      </c>
      <c r="I7509">
        <v>59</v>
      </c>
      <c r="J7509">
        <v>24</v>
      </c>
      <c r="K7509">
        <v>25</v>
      </c>
      <c r="L7509" s="32">
        <f>Tabela818[[#This Row],[COM CAF]]/Tabela818[[#This Row],[TOTAL SÓCIOS]]</f>
        <v>0.83050847457627119</v>
      </c>
    </row>
    <row r="7510" spans="1:12">
      <c r="A7510" s="6" t="s">
        <v>5361</v>
      </c>
      <c r="B7510" s="6" t="s">
        <v>31</v>
      </c>
      <c r="C7510">
        <v>2928950</v>
      </c>
      <c r="D7510" t="s">
        <v>595</v>
      </c>
      <c r="E7510" s="10" t="s">
        <v>11916</v>
      </c>
      <c r="F7510" t="s">
        <v>11917</v>
      </c>
      <c r="G7510">
        <v>36</v>
      </c>
      <c r="H7510">
        <v>8</v>
      </c>
      <c r="I7510">
        <v>44</v>
      </c>
      <c r="J7510">
        <v>18</v>
      </c>
      <c r="K7510">
        <v>18</v>
      </c>
      <c r="L7510" s="32">
        <f>Tabela818[[#This Row],[COM CAF]]/Tabela818[[#This Row],[TOTAL SÓCIOS]]</f>
        <v>0.81818181818181823</v>
      </c>
    </row>
    <row r="7511" spans="1:12">
      <c r="A7511" s="6" t="s">
        <v>5361</v>
      </c>
      <c r="B7511" s="6" t="s">
        <v>49</v>
      </c>
      <c r="C7511">
        <v>5004601</v>
      </c>
      <c r="D7511" t="s">
        <v>1708</v>
      </c>
      <c r="E7511" s="10" t="s">
        <v>14516</v>
      </c>
      <c r="F7511" t="s">
        <v>14517</v>
      </c>
      <c r="G7511">
        <v>31</v>
      </c>
      <c r="H7511">
        <v>4</v>
      </c>
      <c r="I7511">
        <v>35</v>
      </c>
      <c r="J7511">
        <v>15</v>
      </c>
      <c r="K7511">
        <v>16</v>
      </c>
      <c r="L7511" s="32">
        <f>Tabela818[[#This Row],[COM CAF]]/Tabela818[[#This Row],[TOTAL SÓCIOS]]</f>
        <v>0.88571428571428568</v>
      </c>
    </row>
    <row r="7512" spans="1:12">
      <c r="A7512" s="6" t="s">
        <v>5361</v>
      </c>
      <c r="B7512" s="6" t="s">
        <v>31</v>
      </c>
      <c r="C7512">
        <v>2920809</v>
      </c>
      <c r="D7512" t="s">
        <v>481</v>
      </c>
      <c r="E7512" s="10" t="s">
        <v>11266</v>
      </c>
      <c r="F7512" t="s">
        <v>11267</v>
      </c>
      <c r="G7512">
        <v>18</v>
      </c>
      <c r="H7512">
        <v>1</v>
      </c>
      <c r="I7512">
        <v>19</v>
      </c>
      <c r="J7512">
        <v>11</v>
      </c>
      <c r="K7512">
        <v>7</v>
      </c>
      <c r="L7512" s="32">
        <f>Tabela818[[#This Row],[COM CAF]]/Tabela818[[#This Row],[TOTAL SÓCIOS]]</f>
        <v>0.94736842105263153</v>
      </c>
    </row>
    <row r="7513" spans="1:12">
      <c r="A7513" s="6" t="s">
        <v>5361</v>
      </c>
      <c r="B7513" s="6" t="s">
        <v>40</v>
      </c>
      <c r="C7513">
        <v>3201902</v>
      </c>
      <c r="D7513" t="s">
        <v>810</v>
      </c>
      <c r="E7513" s="10" t="s">
        <v>13117</v>
      </c>
      <c r="F7513" t="s">
        <v>13118</v>
      </c>
      <c r="G7513">
        <v>51</v>
      </c>
      <c r="H7513">
        <v>14</v>
      </c>
      <c r="I7513">
        <v>65</v>
      </c>
      <c r="J7513">
        <v>26</v>
      </c>
      <c r="K7513">
        <v>25</v>
      </c>
      <c r="L7513" s="33">
        <f>Tabela818[[#This Row],[COM CAF]]/Tabela818[[#This Row],[TOTAL SÓCIOS]]</f>
        <v>0.7846153846153846</v>
      </c>
    </row>
    <row r="7514" spans="1:12">
      <c r="A7514" s="6" t="s">
        <v>5361</v>
      </c>
      <c r="B7514" s="6" t="s">
        <v>31</v>
      </c>
      <c r="C7514">
        <v>2930105</v>
      </c>
      <c r="D7514" t="s">
        <v>609</v>
      </c>
      <c r="E7514" s="10" t="s">
        <v>11988</v>
      </c>
      <c r="F7514" t="s">
        <v>11989</v>
      </c>
      <c r="G7514">
        <v>60</v>
      </c>
      <c r="H7514">
        <v>11</v>
      </c>
      <c r="I7514">
        <v>71</v>
      </c>
      <c r="J7514">
        <v>29</v>
      </c>
      <c r="K7514">
        <v>31</v>
      </c>
      <c r="L7514" s="32">
        <f>Tabela818[[#This Row],[COM CAF]]/Tabela818[[#This Row],[TOTAL SÓCIOS]]</f>
        <v>0.84507042253521125</v>
      </c>
    </row>
    <row r="7515" spans="1:12">
      <c r="A7515" s="6" t="s">
        <v>15072</v>
      </c>
      <c r="B7515" s="6" t="s">
        <v>34</v>
      </c>
      <c r="C7515">
        <v>2304202</v>
      </c>
      <c r="D7515" t="s">
        <v>688</v>
      </c>
      <c r="E7515" s="10" t="s">
        <v>15798</v>
      </c>
      <c r="F7515" t="s">
        <v>15799</v>
      </c>
      <c r="G7515">
        <v>140</v>
      </c>
      <c r="H7515">
        <v>12</v>
      </c>
      <c r="I7515">
        <v>152</v>
      </c>
      <c r="J7515">
        <v>101</v>
      </c>
      <c r="K7515">
        <v>87</v>
      </c>
      <c r="L7515" s="32">
        <f>Tabela818[[#This Row],[COM CAF]]/Tabela818[[#This Row],[TOTAL SÓCIOS]]</f>
        <v>0.92105263157894735</v>
      </c>
    </row>
    <row r="7516" spans="1:12">
      <c r="A7516" s="6" t="s">
        <v>15072</v>
      </c>
      <c r="B7516" s="6" t="s">
        <v>34</v>
      </c>
      <c r="C7516">
        <v>2306405</v>
      </c>
      <c r="D7516" t="s">
        <v>705</v>
      </c>
      <c r="E7516" s="10" t="s">
        <v>32746</v>
      </c>
      <c r="F7516" t="s">
        <v>32747</v>
      </c>
      <c r="G7516">
        <v>45</v>
      </c>
      <c r="H7516">
        <v>2</v>
      </c>
      <c r="I7516">
        <v>47</v>
      </c>
      <c r="J7516">
        <v>24</v>
      </c>
      <c r="K7516">
        <v>21</v>
      </c>
      <c r="L7516" s="33">
        <f>Tabela818[[#This Row],[COM CAF]]/Tabela818[[#This Row],[TOTAL SÓCIOS]]</f>
        <v>0.95744680851063835</v>
      </c>
    </row>
    <row r="7517" spans="1:12">
      <c r="A7517" s="6" t="s">
        <v>5361</v>
      </c>
      <c r="B7517" s="6" t="s">
        <v>74</v>
      </c>
      <c r="C7517">
        <v>4319109</v>
      </c>
      <c r="D7517" t="s">
        <v>3488</v>
      </c>
      <c r="E7517" s="10" t="s">
        <v>14362</v>
      </c>
      <c r="F7517" t="s">
        <v>14363</v>
      </c>
      <c r="G7517">
        <v>9</v>
      </c>
      <c r="H7517">
        <v>1</v>
      </c>
      <c r="I7517">
        <v>10</v>
      </c>
      <c r="J7517">
        <v>0</v>
      </c>
      <c r="K7517">
        <v>9</v>
      </c>
      <c r="L7517" s="32">
        <f>Tabela818[[#This Row],[COM CAF]]/Tabela818[[#This Row],[TOTAL SÓCIOS]]</f>
        <v>0.9</v>
      </c>
    </row>
    <row r="7518" spans="1:12">
      <c r="A7518" s="6" t="s">
        <v>18503</v>
      </c>
      <c r="B7518" s="6" t="s">
        <v>76</v>
      </c>
      <c r="C7518">
        <v>4217303</v>
      </c>
      <c r="D7518" t="s">
        <v>3698</v>
      </c>
      <c r="E7518" s="10" t="s">
        <v>19071</v>
      </c>
      <c r="F7518" t="s">
        <v>19072</v>
      </c>
      <c r="G7518">
        <v>1</v>
      </c>
      <c r="H7518">
        <v>0</v>
      </c>
      <c r="I7518">
        <v>1</v>
      </c>
      <c r="J7518">
        <v>1</v>
      </c>
      <c r="K7518">
        <v>0</v>
      </c>
      <c r="L7518" s="32">
        <f>Tabela818[[#This Row],[COM CAF]]/Tabela818[[#This Row],[TOTAL SÓCIOS]]</f>
        <v>1</v>
      </c>
    </row>
    <row r="7519" spans="1:12">
      <c r="A7519" s="6" t="s">
        <v>15072</v>
      </c>
      <c r="B7519" s="6" t="s">
        <v>40</v>
      </c>
      <c r="C7519">
        <v>3204500</v>
      </c>
      <c r="D7519" t="s">
        <v>850</v>
      </c>
      <c r="E7519" s="10" t="s">
        <v>17042</v>
      </c>
      <c r="F7519" t="s">
        <v>17043</v>
      </c>
      <c r="G7519">
        <v>168</v>
      </c>
      <c r="H7519">
        <v>47</v>
      </c>
      <c r="I7519">
        <v>215</v>
      </c>
      <c r="J7519">
        <v>38</v>
      </c>
      <c r="K7519">
        <v>130</v>
      </c>
      <c r="L7519" s="32">
        <f>Tabela818[[#This Row],[COM CAF]]/Tabela818[[#This Row],[TOTAL SÓCIOS]]</f>
        <v>0.78139534883720929</v>
      </c>
    </row>
    <row r="7520" spans="1:12">
      <c r="A7520" s="6" t="s">
        <v>5361</v>
      </c>
      <c r="B7520" s="6" t="s">
        <v>47</v>
      </c>
      <c r="C7520">
        <v>3140555</v>
      </c>
      <c r="D7520" t="s">
        <v>1483</v>
      </c>
      <c r="E7520" s="10" t="s">
        <v>30073</v>
      </c>
      <c r="F7520" t="s">
        <v>30074</v>
      </c>
      <c r="G7520">
        <v>24</v>
      </c>
      <c r="H7520">
        <v>5</v>
      </c>
      <c r="I7520">
        <v>29</v>
      </c>
      <c r="J7520">
        <v>15</v>
      </c>
      <c r="K7520">
        <v>9</v>
      </c>
      <c r="L7520" s="33">
        <f>Tabela818[[#This Row],[COM CAF]]/Tabela818[[#This Row],[TOTAL SÓCIOS]]</f>
        <v>0.82758620689655171</v>
      </c>
    </row>
    <row r="7521" spans="1:12">
      <c r="A7521" s="6" t="s">
        <v>5361</v>
      </c>
      <c r="B7521" s="6" t="s">
        <v>31</v>
      </c>
      <c r="C7521">
        <v>2925758</v>
      </c>
      <c r="D7521" t="s">
        <v>552</v>
      </c>
      <c r="E7521" s="10" t="s">
        <v>29913</v>
      </c>
      <c r="F7521" t="s">
        <v>29914</v>
      </c>
      <c r="G7521">
        <v>16</v>
      </c>
      <c r="H7521">
        <v>0</v>
      </c>
      <c r="I7521">
        <v>16</v>
      </c>
      <c r="J7521">
        <v>16</v>
      </c>
      <c r="K7521">
        <v>0</v>
      </c>
      <c r="L7521" s="32">
        <f>Tabela818[[#This Row],[COM CAF]]/Tabela818[[#This Row],[TOTAL SÓCIOS]]</f>
        <v>1</v>
      </c>
    </row>
    <row r="7522" spans="1:12">
      <c r="A7522" s="6" t="s">
        <v>15072</v>
      </c>
      <c r="B7522" s="6" t="s">
        <v>57</v>
      </c>
      <c r="C7522">
        <v>2506905</v>
      </c>
      <c r="D7522" t="s">
        <v>2097</v>
      </c>
      <c r="E7522" s="10" t="s">
        <v>16081</v>
      </c>
      <c r="F7522" t="s">
        <v>16082</v>
      </c>
      <c r="G7522">
        <v>14</v>
      </c>
      <c r="H7522">
        <v>14</v>
      </c>
      <c r="I7522">
        <v>28</v>
      </c>
      <c r="J7522">
        <v>5</v>
      </c>
      <c r="K7522">
        <v>9</v>
      </c>
      <c r="L7522" s="32">
        <f>Tabela818[[#This Row],[COM CAF]]/Tabela818[[#This Row],[TOTAL SÓCIOS]]</f>
        <v>0.5</v>
      </c>
    </row>
    <row r="7523" spans="1:12">
      <c r="A7523" s="6" t="s">
        <v>15072</v>
      </c>
      <c r="B7523" s="6" t="s">
        <v>51</v>
      </c>
      <c r="C7523">
        <v>5108402</v>
      </c>
      <c r="D7523" t="s">
        <v>1852</v>
      </c>
      <c r="E7523" s="10" t="s">
        <v>18358</v>
      </c>
      <c r="F7523" t="s">
        <v>18359</v>
      </c>
      <c r="G7523">
        <v>72</v>
      </c>
      <c r="H7523">
        <v>9</v>
      </c>
      <c r="I7523">
        <v>81</v>
      </c>
      <c r="J7523">
        <v>38</v>
      </c>
      <c r="K7523">
        <v>34</v>
      </c>
      <c r="L7523" s="32">
        <f>Tabela818[[#This Row],[COM CAF]]/Tabela818[[#This Row],[TOTAL SÓCIOS]]</f>
        <v>0.88888888888888884</v>
      </c>
    </row>
    <row r="7524" spans="1:12">
      <c r="A7524" s="6" t="s">
        <v>5361</v>
      </c>
      <c r="B7524" s="6" t="s">
        <v>61</v>
      </c>
      <c r="C7524">
        <v>2205151</v>
      </c>
      <c r="D7524" t="s">
        <v>2495</v>
      </c>
      <c r="E7524" s="10" t="s">
        <v>7624</v>
      </c>
      <c r="F7524" t="s">
        <v>7625</v>
      </c>
      <c r="G7524">
        <v>40</v>
      </c>
      <c r="H7524">
        <v>15</v>
      </c>
      <c r="I7524">
        <v>55</v>
      </c>
      <c r="J7524">
        <v>4</v>
      </c>
      <c r="K7524">
        <v>36</v>
      </c>
      <c r="L7524" s="33">
        <f>Tabela818[[#This Row],[COM CAF]]/Tabela818[[#This Row],[TOTAL SÓCIOS]]</f>
        <v>0.72727272727272729</v>
      </c>
    </row>
    <row r="7525" spans="1:12">
      <c r="A7525" s="6" t="s">
        <v>5361</v>
      </c>
      <c r="B7525" s="6" t="s">
        <v>47</v>
      </c>
      <c r="C7525">
        <v>3148004</v>
      </c>
      <c r="D7525" t="s">
        <v>1552</v>
      </c>
      <c r="E7525" s="10" t="s">
        <v>12821</v>
      </c>
      <c r="F7525" t="s">
        <v>12822</v>
      </c>
      <c r="G7525">
        <v>2</v>
      </c>
      <c r="H7525">
        <v>0</v>
      </c>
      <c r="I7525">
        <v>2</v>
      </c>
      <c r="J7525">
        <v>1</v>
      </c>
      <c r="K7525">
        <v>1</v>
      </c>
      <c r="L7525" s="32">
        <f>Tabela818[[#This Row],[COM CAF]]/Tabela818[[#This Row],[TOTAL SÓCIOS]]</f>
        <v>1</v>
      </c>
    </row>
    <row r="7526" spans="1:12">
      <c r="A7526" s="6" t="s">
        <v>5361</v>
      </c>
      <c r="B7526" s="6" t="s">
        <v>59</v>
      </c>
      <c r="C7526">
        <v>2601201</v>
      </c>
      <c r="D7526" t="s">
        <v>2214</v>
      </c>
      <c r="E7526" s="10" t="s">
        <v>8875</v>
      </c>
      <c r="F7526" t="s">
        <v>8876</v>
      </c>
      <c r="G7526">
        <v>40</v>
      </c>
      <c r="H7526">
        <v>16</v>
      </c>
      <c r="I7526">
        <v>56</v>
      </c>
      <c r="J7526">
        <v>19</v>
      </c>
      <c r="K7526">
        <v>21</v>
      </c>
      <c r="L7526" s="32">
        <f>Tabela818[[#This Row],[COM CAF]]/Tabela818[[#This Row],[TOTAL SÓCIOS]]</f>
        <v>0.7142857142857143</v>
      </c>
    </row>
    <row r="7527" spans="1:12">
      <c r="A7527" s="6" t="s">
        <v>5361</v>
      </c>
      <c r="B7527" s="6" t="s">
        <v>64</v>
      </c>
      <c r="C7527">
        <v>4107157</v>
      </c>
      <c r="D7527" t="s">
        <v>2696</v>
      </c>
      <c r="E7527" s="10" t="s">
        <v>13808</v>
      </c>
      <c r="F7527" t="s">
        <v>13809</v>
      </c>
      <c r="G7527">
        <v>17</v>
      </c>
      <c r="H7527">
        <v>1</v>
      </c>
      <c r="I7527">
        <v>18</v>
      </c>
      <c r="J7527">
        <v>9</v>
      </c>
      <c r="K7527">
        <v>8</v>
      </c>
      <c r="L7527" s="33">
        <f>Tabela818[[#This Row],[COM CAF]]/Tabela818[[#This Row],[TOTAL SÓCIOS]]</f>
        <v>0.94444444444444442</v>
      </c>
    </row>
    <row r="7528" spans="1:12">
      <c r="A7528" s="6" t="s">
        <v>15072</v>
      </c>
      <c r="B7528" s="6" t="s">
        <v>74</v>
      </c>
      <c r="C7528">
        <v>4316808</v>
      </c>
      <c r="D7528" t="s">
        <v>3456</v>
      </c>
      <c r="E7528" s="10" t="s">
        <v>18117</v>
      </c>
      <c r="F7528" t="s">
        <v>18118</v>
      </c>
      <c r="G7528">
        <v>37</v>
      </c>
      <c r="H7528">
        <v>15</v>
      </c>
      <c r="I7528">
        <v>52</v>
      </c>
      <c r="J7528">
        <v>10</v>
      </c>
      <c r="K7528">
        <v>27</v>
      </c>
      <c r="L7528" s="32">
        <f>Tabela818[[#This Row],[COM CAF]]/Tabela818[[#This Row],[TOTAL SÓCIOS]]</f>
        <v>0.71153846153846156</v>
      </c>
    </row>
    <row r="7529" spans="1:12">
      <c r="A7529" s="6" t="s">
        <v>5361</v>
      </c>
      <c r="B7529" s="6" t="s">
        <v>31</v>
      </c>
      <c r="C7529">
        <v>2923704</v>
      </c>
      <c r="D7529" t="s">
        <v>532</v>
      </c>
      <c r="E7529" s="10" t="s">
        <v>11486</v>
      </c>
      <c r="F7529" t="s">
        <v>11487</v>
      </c>
      <c r="G7529">
        <v>24</v>
      </c>
      <c r="H7529">
        <v>0</v>
      </c>
      <c r="I7529">
        <v>24</v>
      </c>
      <c r="J7529">
        <v>18</v>
      </c>
      <c r="K7529">
        <v>6</v>
      </c>
      <c r="L7529" s="32">
        <f>Tabela818[[#This Row],[COM CAF]]/Tabela818[[#This Row],[TOTAL SÓCIOS]]</f>
        <v>1</v>
      </c>
    </row>
    <row r="7530" spans="1:12">
      <c r="A7530" s="6" t="s">
        <v>15072</v>
      </c>
      <c r="B7530" s="6" t="s">
        <v>80</v>
      </c>
      <c r="C7530">
        <v>3530102</v>
      </c>
      <c r="D7530" t="s">
        <v>3910</v>
      </c>
      <c r="E7530" s="10" t="s">
        <v>17235</v>
      </c>
      <c r="F7530" t="s">
        <v>17236</v>
      </c>
      <c r="G7530">
        <v>26</v>
      </c>
      <c r="H7530">
        <v>21</v>
      </c>
      <c r="I7530">
        <v>47</v>
      </c>
      <c r="J7530">
        <v>2</v>
      </c>
      <c r="K7530">
        <v>24</v>
      </c>
      <c r="L7530" s="32">
        <f>Tabela818[[#This Row],[COM CAF]]/Tabela818[[#This Row],[TOTAL SÓCIOS]]</f>
        <v>0.55319148936170215</v>
      </c>
    </row>
    <row r="7531" spans="1:12">
      <c r="A7531" s="6" t="s">
        <v>5361</v>
      </c>
      <c r="B7531" s="6" t="s">
        <v>31</v>
      </c>
      <c r="C7531">
        <v>2919801</v>
      </c>
      <c r="D7531" t="s">
        <v>468</v>
      </c>
      <c r="E7531" s="10" t="s">
        <v>31141</v>
      </c>
      <c r="F7531" t="s">
        <v>31142</v>
      </c>
      <c r="G7531">
        <v>23</v>
      </c>
      <c r="H7531">
        <v>20</v>
      </c>
      <c r="I7531">
        <v>43</v>
      </c>
      <c r="J7531">
        <v>0</v>
      </c>
      <c r="K7531">
        <v>23</v>
      </c>
      <c r="L7531" s="32">
        <f>Tabela818[[#This Row],[COM CAF]]/Tabela818[[#This Row],[TOTAL SÓCIOS]]</f>
        <v>0.53488372093023251</v>
      </c>
    </row>
    <row r="7532" spans="1:12">
      <c r="A7532" s="6" t="s">
        <v>15072</v>
      </c>
      <c r="B7532" s="6" t="s">
        <v>57</v>
      </c>
      <c r="C7532">
        <v>2512507</v>
      </c>
      <c r="D7532" t="s">
        <v>553</v>
      </c>
      <c r="E7532" s="10" t="s">
        <v>16126</v>
      </c>
      <c r="F7532" t="s">
        <v>16127</v>
      </c>
      <c r="G7532">
        <v>31</v>
      </c>
      <c r="H7532">
        <v>9</v>
      </c>
      <c r="I7532">
        <v>40</v>
      </c>
      <c r="J7532">
        <v>14</v>
      </c>
      <c r="K7532">
        <v>17</v>
      </c>
      <c r="L7532" s="33">
        <f>Tabela818[[#This Row],[COM CAF]]/Tabela818[[#This Row],[TOTAL SÓCIOS]]</f>
        <v>0.77500000000000002</v>
      </c>
    </row>
    <row r="7533" spans="1:12">
      <c r="A7533" s="6" t="s">
        <v>5361</v>
      </c>
      <c r="B7533" s="6" t="s">
        <v>31</v>
      </c>
      <c r="C7533">
        <v>2901601</v>
      </c>
      <c r="D7533" t="s">
        <v>262</v>
      </c>
      <c r="E7533" s="10" t="s">
        <v>9825</v>
      </c>
      <c r="F7533" t="s">
        <v>9826</v>
      </c>
      <c r="G7533">
        <v>47</v>
      </c>
      <c r="H7533">
        <v>12</v>
      </c>
      <c r="I7533">
        <v>59</v>
      </c>
      <c r="J7533">
        <v>28</v>
      </c>
      <c r="K7533">
        <v>19</v>
      </c>
      <c r="L7533" s="32">
        <f>Tabela818[[#This Row],[COM CAF]]/Tabela818[[#This Row],[TOTAL SÓCIOS]]</f>
        <v>0.79661016949152541</v>
      </c>
    </row>
    <row r="7534" spans="1:12">
      <c r="A7534" s="6" t="s">
        <v>15072</v>
      </c>
      <c r="B7534" s="6" t="s">
        <v>74</v>
      </c>
      <c r="C7534">
        <v>4309803</v>
      </c>
      <c r="D7534" t="s">
        <v>3319</v>
      </c>
      <c r="E7534" s="10" t="s">
        <v>18009</v>
      </c>
      <c r="F7534" t="s">
        <v>18010</v>
      </c>
      <c r="G7534">
        <v>46</v>
      </c>
      <c r="H7534">
        <v>18</v>
      </c>
      <c r="I7534">
        <v>64</v>
      </c>
      <c r="J7534">
        <v>8</v>
      </c>
      <c r="K7534">
        <v>38</v>
      </c>
      <c r="L7534" s="33">
        <f>Tabela818[[#This Row],[COM CAF]]/Tabela818[[#This Row],[TOTAL SÓCIOS]]</f>
        <v>0.71875</v>
      </c>
    </row>
    <row r="7535" spans="1:12">
      <c r="A7535" s="6" t="s">
        <v>5361</v>
      </c>
      <c r="B7535" s="6" t="s">
        <v>59</v>
      </c>
      <c r="C7535">
        <v>2613701</v>
      </c>
      <c r="D7535" t="s">
        <v>2363</v>
      </c>
      <c r="E7535" s="10" t="s">
        <v>9301</v>
      </c>
      <c r="F7535" t="s">
        <v>9302</v>
      </c>
      <c r="G7535">
        <v>29</v>
      </c>
      <c r="H7535">
        <v>0</v>
      </c>
      <c r="I7535">
        <v>29</v>
      </c>
      <c r="J7535">
        <v>25</v>
      </c>
      <c r="K7535">
        <v>4</v>
      </c>
      <c r="L7535" s="33">
        <f>Tabela818[[#This Row],[COM CAF]]/Tabela818[[#This Row],[TOTAL SÓCIOS]]</f>
        <v>1</v>
      </c>
    </row>
    <row r="7536" spans="1:12">
      <c r="A7536" s="6" t="s">
        <v>15072</v>
      </c>
      <c r="B7536" s="6" t="s">
        <v>80</v>
      </c>
      <c r="C7536">
        <v>3529906</v>
      </c>
      <c r="D7536" t="s">
        <v>3909</v>
      </c>
      <c r="E7536" s="10" t="s">
        <v>17233</v>
      </c>
      <c r="F7536" t="s">
        <v>17234</v>
      </c>
      <c r="G7536">
        <v>66</v>
      </c>
      <c r="H7536">
        <v>1</v>
      </c>
      <c r="I7536">
        <v>67</v>
      </c>
      <c r="J7536">
        <v>8</v>
      </c>
      <c r="K7536">
        <v>58</v>
      </c>
      <c r="L7536" s="32">
        <f>Tabela818[[#This Row],[COM CAF]]/Tabela818[[#This Row],[TOTAL SÓCIOS]]</f>
        <v>0.9850746268656716</v>
      </c>
    </row>
    <row r="7537" spans="1:12">
      <c r="A7537" s="6" t="s">
        <v>5361</v>
      </c>
      <c r="B7537" s="6" t="s">
        <v>31</v>
      </c>
      <c r="C7537">
        <v>2915007</v>
      </c>
      <c r="D7537" t="s">
        <v>413</v>
      </c>
      <c r="E7537" s="10" t="s">
        <v>10890</v>
      </c>
      <c r="F7537" t="s">
        <v>10891</v>
      </c>
      <c r="G7537">
        <v>35</v>
      </c>
      <c r="H7537">
        <v>30</v>
      </c>
      <c r="I7537">
        <v>65</v>
      </c>
      <c r="J7537">
        <v>16</v>
      </c>
      <c r="K7537">
        <v>19</v>
      </c>
      <c r="L7537" s="33">
        <f>Tabela818[[#This Row],[COM CAF]]/Tabela818[[#This Row],[TOTAL SÓCIOS]]</f>
        <v>0.53846153846153844</v>
      </c>
    </row>
    <row r="7538" spans="1:12">
      <c r="A7538" s="6" t="s">
        <v>5361</v>
      </c>
      <c r="B7538" s="6" t="s">
        <v>47</v>
      </c>
      <c r="C7538">
        <v>3148103</v>
      </c>
      <c r="D7538" t="s">
        <v>1553</v>
      </c>
      <c r="E7538" s="10" t="s">
        <v>12827</v>
      </c>
      <c r="F7538" t="s">
        <v>12828</v>
      </c>
      <c r="G7538">
        <v>20</v>
      </c>
      <c r="H7538">
        <v>0</v>
      </c>
      <c r="I7538">
        <v>20</v>
      </c>
      <c r="J7538">
        <v>2</v>
      </c>
      <c r="K7538">
        <v>18</v>
      </c>
      <c r="L7538" s="32">
        <f>Tabela818[[#This Row],[COM CAF]]/Tabela818[[#This Row],[TOTAL SÓCIOS]]</f>
        <v>1</v>
      </c>
    </row>
    <row r="7539" spans="1:12">
      <c r="A7539" s="6" t="s">
        <v>15072</v>
      </c>
      <c r="B7539" s="6" t="s">
        <v>76</v>
      </c>
      <c r="C7539">
        <v>4213906</v>
      </c>
      <c r="D7539" t="s">
        <v>3665</v>
      </c>
      <c r="E7539" s="10" t="s">
        <v>17813</v>
      </c>
      <c r="F7539" t="s">
        <v>17814</v>
      </c>
      <c r="G7539">
        <v>25</v>
      </c>
      <c r="H7539">
        <v>14</v>
      </c>
      <c r="I7539">
        <v>39</v>
      </c>
      <c r="J7539">
        <v>9</v>
      </c>
      <c r="K7539">
        <v>16</v>
      </c>
      <c r="L7539" s="33">
        <f>Tabela818[[#This Row],[COM CAF]]/Tabela818[[#This Row],[TOTAL SÓCIOS]]</f>
        <v>0.64102564102564108</v>
      </c>
    </row>
    <row r="7540" spans="1:12">
      <c r="A7540" s="6" t="s">
        <v>5361</v>
      </c>
      <c r="B7540" s="6" t="s">
        <v>31</v>
      </c>
      <c r="C7540">
        <v>2925303</v>
      </c>
      <c r="D7540" t="s">
        <v>549</v>
      </c>
      <c r="E7540" s="10" t="s">
        <v>11616</v>
      </c>
      <c r="F7540" t="s">
        <v>11617</v>
      </c>
      <c r="G7540">
        <v>31</v>
      </c>
      <c r="H7540">
        <v>2</v>
      </c>
      <c r="I7540">
        <v>33</v>
      </c>
      <c r="J7540">
        <v>20</v>
      </c>
      <c r="K7540">
        <v>11</v>
      </c>
      <c r="L7540" s="32">
        <f>Tabela818[[#This Row],[COM CAF]]/Tabela818[[#This Row],[TOTAL SÓCIOS]]</f>
        <v>0.93939393939393945</v>
      </c>
    </row>
    <row r="7541" spans="1:12">
      <c r="A7541" s="6" t="s">
        <v>5361</v>
      </c>
      <c r="B7541" s="6" t="s">
        <v>31</v>
      </c>
      <c r="C7541">
        <v>2927200</v>
      </c>
      <c r="D7541" t="s">
        <v>572</v>
      </c>
      <c r="E7541" s="10" t="s">
        <v>11814</v>
      </c>
      <c r="F7541" t="s">
        <v>11815</v>
      </c>
      <c r="G7541">
        <v>24</v>
      </c>
      <c r="H7541">
        <v>2</v>
      </c>
      <c r="I7541">
        <v>26</v>
      </c>
      <c r="J7541">
        <v>16</v>
      </c>
      <c r="K7541">
        <v>8</v>
      </c>
      <c r="L7541" s="32">
        <f>Tabela818[[#This Row],[COM CAF]]/Tabela818[[#This Row],[TOTAL SÓCIOS]]</f>
        <v>0.92307692307692313</v>
      </c>
    </row>
    <row r="7542" spans="1:12">
      <c r="A7542" s="6" t="s">
        <v>5361</v>
      </c>
      <c r="B7542" s="6" t="s">
        <v>31</v>
      </c>
      <c r="C7542">
        <v>2925303</v>
      </c>
      <c r="D7542" t="s">
        <v>549</v>
      </c>
      <c r="E7542" s="10" t="s">
        <v>29903</v>
      </c>
      <c r="F7542" t="s">
        <v>29904</v>
      </c>
      <c r="G7542">
        <v>6</v>
      </c>
      <c r="H7542">
        <v>0</v>
      </c>
      <c r="I7542">
        <v>6</v>
      </c>
      <c r="J7542">
        <v>3</v>
      </c>
      <c r="K7542">
        <v>3</v>
      </c>
      <c r="L7542" s="33">
        <f>Tabela818[[#This Row],[COM CAF]]/Tabela818[[#This Row],[TOTAL SÓCIOS]]</f>
        <v>1</v>
      </c>
    </row>
    <row r="7543" spans="1:12">
      <c r="A7543" s="6" t="s">
        <v>18503</v>
      </c>
      <c r="B7543" s="6" t="s">
        <v>74</v>
      </c>
      <c r="C7543">
        <v>4301206</v>
      </c>
      <c r="D7543" t="s">
        <v>3197</v>
      </c>
      <c r="E7543" s="10" t="s">
        <v>19089</v>
      </c>
      <c r="F7543" t="s">
        <v>19090</v>
      </c>
      <c r="G7543">
        <v>1</v>
      </c>
      <c r="H7543">
        <v>0</v>
      </c>
      <c r="I7543">
        <v>1</v>
      </c>
      <c r="J7543">
        <v>0</v>
      </c>
      <c r="K7543">
        <v>1</v>
      </c>
      <c r="L7543" s="32">
        <f>Tabela818[[#This Row],[COM CAF]]/Tabela818[[#This Row],[TOTAL SÓCIOS]]</f>
        <v>1</v>
      </c>
    </row>
    <row r="7544" spans="1:12">
      <c r="A7544" s="6" t="s">
        <v>15072</v>
      </c>
      <c r="B7544" s="6" t="s">
        <v>34</v>
      </c>
      <c r="C7544">
        <v>2304202</v>
      </c>
      <c r="D7544" t="s">
        <v>688</v>
      </c>
      <c r="E7544" s="10" t="s">
        <v>15796</v>
      </c>
      <c r="F7544" t="s">
        <v>15797</v>
      </c>
      <c r="G7544">
        <v>40</v>
      </c>
      <c r="H7544">
        <v>7</v>
      </c>
      <c r="I7544">
        <v>47</v>
      </c>
      <c r="J7544">
        <v>16</v>
      </c>
      <c r="K7544">
        <v>24</v>
      </c>
      <c r="L7544" s="32">
        <f>Tabela818[[#This Row],[COM CAF]]/Tabela818[[#This Row],[TOTAL SÓCIOS]]</f>
        <v>0.85106382978723405</v>
      </c>
    </row>
    <row r="7545" spans="1:12">
      <c r="A7545" s="6" t="s">
        <v>5361</v>
      </c>
      <c r="B7545" s="6" t="s">
        <v>51</v>
      </c>
      <c r="C7545">
        <v>5104807</v>
      </c>
      <c r="D7545" t="s">
        <v>1782</v>
      </c>
      <c r="E7545" s="10" t="s">
        <v>30319</v>
      </c>
      <c r="F7545" t="s">
        <v>30320</v>
      </c>
      <c r="G7545">
        <v>133</v>
      </c>
      <c r="H7545">
        <v>1</v>
      </c>
      <c r="I7545">
        <v>134</v>
      </c>
      <c r="J7545">
        <v>132</v>
      </c>
      <c r="K7545">
        <v>1</v>
      </c>
      <c r="L7545" s="32">
        <f>Tabela818[[#This Row],[COM CAF]]/Tabela818[[#This Row],[TOTAL SÓCIOS]]</f>
        <v>0.9925373134328358</v>
      </c>
    </row>
    <row r="7546" spans="1:12">
      <c r="A7546" s="6" t="s">
        <v>5361</v>
      </c>
      <c r="B7546" s="6" t="s">
        <v>61</v>
      </c>
      <c r="C7546">
        <v>2201572</v>
      </c>
      <c r="D7546" t="s">
        <v>2428</v>
      </c>
      <c r="E7546" s="10" t="s">
        <v>7418</v>
      </c>
      <c r="F7546" t="s">
        <v>7419</v>
      </c>
      <c r="G7546">
        <v>8</v>
      </c>
      <c r="H7546">
        <v>5</v>
      </c>
      <c r="I7546">
        <v>13</v>
      </c>
      <c r="J7546">
        <v>4</v>
      </c>
      <c r="K7546">
        <v>4</v>
      </c>
      <c r="L7546" s="32">
        <f>Tabela818[[#This Row],[COM CAF]]/Tabela818[[#This Row],[TOTAL SÓCIOS]]</f>
        <v>0.61538461538461542</v>
      </c>
    </row>
    <row r="7547" spans="1:12">
      <c r="A7547" s="6" t="s">
        <v>5361</v>
      </c>
      <c r="B7547" s="6" t="s">
        <v>49</v>
      </c>
      <c r="C7547">
        <v>5006200</v>
      </c>
      <c r="D7547" t="s">
        <v>1720</v>
      </c>
      <c r="E7547" s="10" t="s">
        <v>14558</v>
      </c>
      <c r="F7547" t="s">
        <v>14559</v>
      </c>
      <c r="G7547">
        <v>16</v>
      </c>
      <c r="H7547">
        <v>5</v>
      </c>
      <c r="I7547">
        <v>21</v>
      </c>
      <c r="J7547">
        <v>3</v>
      </c>
      <c r="K7547">
        <v>13</v>
      </c>
      <c r="L7547" s="32">
        <f>Tabela818[[#This Row],[COM CAF]]/Tabela818[[#This Row],[TOTAL SÓCIOS]]</f>
        <v>0.76190476190476186</v>
      </c>
    </row>
    <row r="7548" spans="1:12">
      <c r="A7548" s="6" t="s">
        <v>5361</v>
      </c>
      <c r="B7548" s="6" t="s">
        <v>44</v>
      </c>
      <c r="C7548">
        <v>2105153</v>
      </c>
      <c r="D7548" t="s">
        <v>1060</v>
      </c>
      <c r="E7548" s="10" t="s">
        <v>31536</v>
      </c>
      <c r="F7548" t="s">
        <v>31537</v>
      </c>
      <c r="G7548">
        <v>77</v>
      </c>
      <c r="H7548">
        <v>3</v>
      </c>
      <c r="I7548">
        <v>80</v>
      </c>
      <c r="J7548">
        <v>77</v>
      </c>
      <c r="K7548">
        <v>0</v>
      </c>
      <c r="L7548" s="32">
        <f>Tabela818[[#This Row],[COM CAF]]/Tabela818[[#This Row],[TOTAL SÓCIOS]]</f>
        <v>0.96250000000000002</v>
      </c>
    </row>
    <row r="7549" spans="1:12">
      <c r="A7549" s="6" t="s">
        <v>5361</v>
      </c>
      <c r="B7549" s="6" t="s">
        <v>31</v>
      </c>
      <c r="C7549">
        <v>2925758</v>
      </c>
      <c r="D7549" t="s">
        <v>552</v>
      </c>
      <c r="E7549" s="10" t="s">
        <v>11662</v>
      </c>
      <c r="F7549" t="s">
        <v>11663</v>
      </c>
      <c r="G7549">
        <v>14</v>
      </c>
      <c r="H7549">
        <v>0</v>
      </c>
      <c r="I7549">
        <v>14</v>
      </c>
      <c r="J7549">
        <v>11</v>
      </c>
      <c r="K7549">
        <v>3</v>
      </c>
      <c r="L7549" s="32">
        <f>Tabela818[[#This Row],[COM CAF]]/Tabela818[[#This Row],[TOTAL SÓCIOS]]</f>
        <v>1</v>
      </c>
    </row>
    <row r="7550" spans="1:12">
      <c r="A7550" s="6" t="s">
        <v>18503</v>
      </c>
      <c r="B7550" s="6" t="s">
        <v>74</v>
      </c>
      <c r="C7550">
        <v>4313490</v>
      </c>
      <c r="D7550" t="s">
        <v>3390</v>
      </c>
      <c r="E7550" s="10" t="s">
        <v>19453</v>
      </c>
      <c r="F7550" t="s">
        <v>19454</v>
      </c>
      <c r="G7550">
        <v>1</v>
      </c>
      <c r="H7550">
        <v>0</v>
      </c>
      <c r="I7550">
        <v>1</v>
      </c>
      <c r="J7550">
        <v>0</v>
      </c>
      <c r="K7550">
        <v>1</v>
      </c>
      <c r="L7550" s="32">
        <f>Tabela818[[#This Row],[COM CAF]]/Tabela818[[#This Row],[TOTAL SÓCIOS]]</f>
        <v>1</v>
      </c>
    </row>
    <row r="7551" spans="1:12">
      <c r="A7551" s="6" t="s">
        <v>5361</v>
      </c>
      <c r="B7551" s="6" t="s">
        <v>44</v>
      </c>
      <c r="C7551">
        <v>2104701</v>
      </c>
      <c r="D7551" t="s">
        <v>1055</v>
      </c>
      <c r="E7551" s="10" t="s">
        <v>6767</v>
      </c>
      <c r="F7551" t="s">
        <v>6768</v>
      </c>
      <c r="G7551">
        <v>21</v>
      </c>
      <c r="H7551">
        <v>6</v>
      </c>
      <c r="I7551">
        <v>27</v>
      </c>
      <c r="J7551">
        <v>21</v>
      </c>
      <c r="K7551">
        <v>0</v>
      </c>
      <c r="L7551" s="32">
        <f>Tabela818[[#This Row],[COM CAF]]/Tabela818[[#This Row],[TOTAL SÓCIOS]]</f>
        <v>0.77777777777777779</v>
      </c>
    </row>
    <row r="7552" spans="1:12">
      <c r="A7552" s="6" t="s">
        <v>5361</v>
      </c>
      <c r="B7552" s="6" t="s">
        <v>83</v>
      </c>
      <c r="C7552">
        <v>1718204</v>
      </c>
      <c r="D7552" t="s">
        <v>4062</v>
      </c>
      <c r="E7552" s="10" t="s">
        <v>6426</v>
      </c>
      <c r="F7552" t="s">
        <v>6427</v>
      </c>
      <c r="G7552">
        <v>24</v>
      </c>
      <c r="H7552">
        <v>0</v>
      </c>
      <c r="I7552">
        <v>24</v>
      </c>
      <c r="J7552">
        <v>10</v>
      </c>
      <c r="K7552">
        <v>14</v>
      </c>
      <c r="L7552" s="32">
        <f>Tabela818[[#This Row],[COM CAF]]/Tabela818[[#This Row],[TOTAL SÓCIOS]]</f>
        <v>1</v>
      </c>
    </row>
    <row r="7553" spans="1:12">
      <c r="A7553" s="6" t="s">
        <v>5361</v>
      </c>
      <c r="B7553" s="6" t="s">
        <v>44</v>
      </c>
      <c r="C7553">
        <v>2110302</v>
      </c>
      <c r="D7553" t="s">
        <v>1137</v>
      </c>
      <c r="E7553" s="10" t="s">
        <v>29246</v>
      </c>
      <c r="F7553" t="s">
        <v>29247</v>
      </c>
      <c r="G7553">
        <v>37</v>
      </c>
      <c r="H7553">
        <v>3</v>
      </c>
      <c r="I7553">
        <v>40</v>
      </c>
      <c r="J7553">
        <v>16</v>
      </c>
      <c r="K7553">
        <v>21</v>
      </c>
      <c r="L7553" s="32">
        <f>Tabela818[[#This Row],[COM CAF]]/Tabela818[[#This Row],[TOTAL SÓCIOS]]</f>
        <v>0.92500000000000004</v>
      </c>
    </row>
    <row r="7554" spans="1:12">
      <c r="A7554" s="6" t="s">
        <v>5361</v>
      </c>
      <c r="B7554" s="6" t="s">
        <v>44</v>
      </c>
      <c r="C7554">
        <v>2101707</v>
      </c>
      <c r="D7554" t="s">
        <v>996</v>
      </c>
      <c r="E7554" s="10" t="s">
        <v>6552</v>
      </c>
      <c r="F7554" t="s">
        <v>6553</v>
      </c>
      <c r="G7554">
        <v>17</v>
      </c>
      <c r="H7554">
        <v>0</v>
      </c>
      <c r="I7554">
        <v>17</v>
      </c>
      <c r="J7554">
        <v>14</v>
      </c>
      <c r="K7554">
        <v>3</v>
      </c>
      <c r="L7554" s="32">
        <f>Tabela818[[#This Row],[COM CAF]]/Tabela818[[#This Row],[TOTAL SÓCIOS]]</f>
        <v>1</v>
      </c>
    </row>
    <row r="7555" spans="1:12">
      <c r="A7555" s="6" t="s">
        <v>5361</v>
      </c>
      <c r="B7555" s="6" t="s">
        <v>31</v>
      </c>
      <c r="C7555">
        <v>2930154</v>
      </c>
      <c r="D7555" t="s">
        <v>611</v>
      </c>
      <c r="E7555" s="10" t="s">
        <v>12020</v>
      </c>
      <c r="F7555" t="s">
        <v>12021</v>
      </c>
      <c r="G7555">
        <v>15</v>
      </c>
      <c r="H7555">
        <v>3</v>
      </c>
      <c r="I7555">
        <v>18</v>
      </c>
      <c r="J7555">
        <v>8</v>
      </c>
      <c r="K7555">
        <v>7</v>
      </c>
      <c r="L7555" s="33">
        <f>Tabela818[[#This Row],[COM CAF]]/Tabela818[[#This Row],[TOTAL SÓCIOS]]</f>
        <v>0.83333333333333337</v>
      </c>
    </row>
    <row r="7556" spans="1:12">
      <c r="A7556" s="6" t="s">
        <v>15072</v>
      </c>
      <c r="B7556" s="6" t="s">
        <v>76</v>
      </c>
      <c r="C7556">
        <v>4204202</v>
      </c>
      <c r="D7556" t="s">
        <v>3584</v>
      </c>
      <c r="E7556" s="10" t="s">
        <v>17707</v>
      </c>
      <c r="F7556" t="s">
        <v>17708</v>
      </c>
      <c r="G7556">
        <v>11538</v>
      </c>
      <c r="H7556">
        <v>7632</v>
      </c>
      <c r="I7556">
        <v>19170</v>
      </c>
      <c r="J7556">
        <v>913</v>
      </c>
      <c r="K7556">
        <v>10622</v>
      </c>
      <c r="L7556" s="33">
        <f>Tabela818[[#This Row],[COM CAF]]/Tabela818[[#This Row],[TOTAL SÓCIOS]]</f>
        <v>0.60187793427230052</v>
      </c>
    </row>
    <row r="7557" spans="1:12">
      <c r="A7557" s="6" t="s">
        <v>5361</v>
      </c>
      <c r="B7557" s="6" t="s">
        <v>47</v>
      </c>
      <c r="C7557">
        <v>3130556</v>
      </c>
      <c r="D7557" t="s">
        <v>1399</v>
      </c>
      <c r="E7557" s="10" t="s">
        <v>12586</v>
      </c>
      <c r="F7557" t="s">
        <v>12587</v>
      </c>
      <c r="G7557">
        <v>22</v>
      </c>
      <c r="H7557">
        <v>4</v>
      </c>
      <c r="I7557">
        <v>26</v>
      </c>
      <c r="J7557">
        <v>18</v>
      </c>
      <c r="K7557">
        <v>4</v>
      </c>
      <c r="L7557" s="32">
        <f>Tabela818[[#This Row],[COM CAF]]/Tabela818[[#This Row],[TOTAL SÓCIOS]]</f>
        <v>0.84615384615384615</v>
      </c>
    </row>
    <row r="7558" spans="1:12">
      <c r="A7558" s="6" t="s">
        <v>5361</v>
      </c>
      <c r="B7558" s="6" t="s">
        <v>51</v>
      </c>
      <c r="C7558">
        <v>5106372</v>
      </c>
      <c r="D7558" t="s">
        <v>1810</v>
      </c>
      <c r="E7558" s="10" t="s">
        <v>30329</v>
      </c>
      <c r="F7558" t="s">
        <v>30330</v>
      </c>
      <c r="G7558">
        <v>20</v>
      </c>
      <c r="H7558">
        <v>0</v>
      </c>
      <c r="I7558">
        <v>20</v>
      </c>
      <c r="J7558">
        <v>10</v>
      </c>
      <c r="K7558">
        <v>10</v>
      </c>
      <c r="L7558" s="32">
        <f>Tabela818[[#This Row],[COM CAF]]/Tabela818[[#This Row],[TOTAL SÓCIOS]]</f>
        <v>1</v>
      </c>
    </row>
    <row r="7559" spans="1:12">
      <c r="A7559" s="6" t="s">
        <v>15072</v>
      </c>
      <c r="B7559" s="6" t="s">
        <v>74</v>
      </c>
      <c r="C7559">
        <v>4302451</v>
      </c>
      <c r="D7559" t="s">
        <v>3215</v>
      </c>
      <c r="E7559" s="10" t="s">
        <v>17919</v>
      </c>
      <c r="F7559" t="s">
        <v>17920</v>
      </c>
      <c r="G7559">
        <v>25</v>
      </c>
      <c r="H7559">
        <v>4</v>
      </c>
      <c r="I7559">
        <v>29</v>
      </c>
      <c r="J7559">
        <v>13</v>
      </c>
      <c r="K7559">
        <v>12</v>
      </c>
      <c r="L7559" s="32">
        <f>Tabela818[[#This Row],[COM CAF]]/Tabela818[[#This Row],[TOTAL SÓCIOS]]</f>
        <v>0.86206896551724133</v>
      </c>
    </row>
    <row r="7560" spans="1:12">
      <c r="A7560" s="6" t="s">
        <v>15072</v>
      </c>
      <c r="B7560" s="6" t="s">
        <v>25</v>
      </c>
      <c r="C7560">
        <v>1301605</v>
      </c>
      <c r="D7560" t="s">
        <v>193</v>
      </c>
      <c r="E7560" s="10" t="s">
        <v>30384</v>
      </c>
      <c r="F7560" t="s">
        <v>30385</v>
      </c>
      <c r="G7560">
        <v>10</v>
      </c>
      <c r="H7560">
        <v>10</v>
      </c>
      <c r="I7560">
        <v>20</v>
      </c>
      <c r="J7560">
        <v>3</v>
      </c>
      <c r="K7560">
        <v>7</v>
      </c>
      <c r="L7560" s="32">
        <f>Tabela818[[#This Row],[COM CAF]]/Tabela818[[#This Row],[TOTAL SÓCIOS]]</f>
        <v>0.5</v>
      </c>
    </row>
    <row r="7561" spans="1:12">
      <c r="A7561" s="6" t="s">
        <v>5361</v>
      </c>
      <c r="B7561" s="6" t="s">
        <v>80</v>
      </c>
      <c r="C7561">
        <v>3539202</v>
      </c>
      <c r="D7561" t="s">
        <v>3958</v>
      </c>
      <c r="E7561" s="10" t="s">
        <v>13565</v>
      </c>
      <c r="F7561" t="s">
        <v>13566</v>
      </c>
      <c r="G7561">
        <v>49</v>
      </c>
      <c r="H7561">
        <v>10</v>
      </c>
      <c r="I7561">
        <v>59</v>
      </c>
      <c r="J7561">
        <v>18</v>
      </c>
      <c r="K7561">
        <v>31</v>
      </c>
      <c r="L7561" s="32">
        <f>Tabela818[[#This Row],[COM CAF]]/Tabela818[[#This Row],[TOTAL SÓCIOS]]</f>
        <v>0.83050847457627119</v>
      </c>
    </row>
    <row r="7562" spans="1:12">
      <c r="A7562" s="6" t="s">
        <v>5361</v>
      </c>
      <c r="B7562" s="6" t="s">
        <v>31</v>
      </c>
      <c r="C7562">
        <v>2906006</v>
      </c>
      <c r="D7562" t="s">
        <v>319</v>
      </c>
      <c r="E7562" s="10" t="s">
        <v>10226</v>
      </c>
      <c r="F7562" t="s">
        <v>10227</v>
      </c>
      <c r="G7562">
        <v>27</v>
      </c>
      <c r="H7562">
        <v>7</v>
      </c>
      <c r="I7562">
        <v>34</v>
      </c>
      <c r="J7562">
        <v>18</v>
      </c>
      <c r="K7562">
        <v>9</v>
      </c>
      <c r="L7562" s="33">
        <f>Tabela818[[#This Row],[COM CAF]]/Tabela818[[#This Row],[TOTAL SÓCIOS]]</f>
        <v>0.79411764705882348</v>
      </c>
    </row>
    <row r="7563" spans="1:12">
      <c r="A7563" s="6" t="s">
        <v>15072</v>
      </c>
      <c r="B7563" s="6" t="s">
        <v>59</v>
      </c>
      <c r="C7563">
        <v>2616308</v>
      </c>
      <c r="D7563" t="s">
        <v>2397</v>
      </c>
      <c r="E7563" s="10" t="s">
        <v>16260</v>
      </c>
      <c r="F7563" t="s">
        <v>16261</v>
      </c>
      <c r="G7563">
        <v>75</v>
      </c>
      <c r="H7563">
        <v>2</v>
      </c>
      <c r="I7563">
        <v>77</v>
      </c>
      <c r="J7563">
        <v>60</v>
      </c>
      <c r="K7563">
        <v>15</v>
      </c>
      <c r="L7563" s="32">
        <f>Tabela818[[#This Row],[COM CAF]]/Tabela818[[#This Row],[TOTAL SÓCIOS]]</f>
        <v>0.97402597402597402</v>
      </c>
    </row>
    <row r="7564" spans="1:12">
      <c r="A7564" s="6" t="s">
        <v>15072</v>
      </c>
      <c r="B7564" s="6" t="s">
        <v>76</v>
      </c>
      <c r="C7564">
        <v>4208609</v>
      </c>
      <c r="D7564" t="s">
        <v>3626</v>
      </c>
      <c r="E7564" s="10" t="s">
        <v>17765</v>
      </c>
      <c r="F7564" t="s">
        <v>17766</v>
      </c>
      <c r="G7564">
        <v>48</v>
      </c>
      <c r="H7564">
        <v>0</v>
      </c>
      <c r="I7564">
        <v>48</v>
      </c>
      <c r="J7564">
        <v>20</v>
      </c>
      <c r="K7564">
        <v>28</v>
      </c>
      <c r="L7564" s="32">
        <f>Tabela818[[#This Row],[COM CAF]]/Tabela818[[#This Row],[TOTAL SÓCIOS]]</f>
        <v>1</v>
      </c>
    </row>
    <row r="7565" spans="1:12">
      <c r="A7565" s="6" t="s">
        <v>15072</v>
      </c>
      <c r="B7565" s="6" t="s">
        <v>76</v>
      </c>
      <c r="C7565">
        <v>4212601</v>
      </c>
      <c r="D7565" t="s">
        <v>3653</v>
      </c>
      <c r="E7565" s="10" t="s">
        <v>17801</v>
      </c>
      <c r="F7565" t="s">
        <v>17802</v>
      </c>
      <c r="G7565">
        <v>13</v>
      </c>
      <c r="H7565">
        <v>7</v>
      </c>
      <c r="I7565">
        <v>20</v>
      </c>
      <c r="J7565">
        <v>2</v>
      </c>
      <c r="K7565">
        <v>11</v>
      </c>
      <c r="L7565" s="32">
        <f>Tabela818[[#This Row],[COM CAF]]/Tabela818[[#This Row],[TOTAL SÓCIOS]]</f>
        <v>0.65</v>
      </c>
    </row>
    <row r="7566" spans="1:12">
      <c r="A7566" s="6" t="s">
        <v>5361</v>
      </c>
      <c r="B7566" s="6" t="s">
        <v>31</v>
      </c>
      <c r="C7566">
        <v>2931806</v>
      </c>
      <c r="D7566" t="s">
        <v>630</v>
      </c>
      <c r="E7566" s="10" t="s">
        <v>12200</v>
      </c>
      <c r="F7566" t="s">
        <v>12201</v>
      </c>
      <c r="G7566">
        <v>32</v>
      </c>
      <c r="H7566">
        <v>24</v>
      </c>
      <c r="I7566">
        <v>56</v>
      </c>
      <c r="J7566">
        <v>22</v>
      </c>
      <c r="K7566">
        <v>10</v>
      </c>
      <c r="L7566" s="32">
        <f>Tabela818[[#This Row],[COM CAF]]/Tabela818[[#This Row],[TOTAL SÓCIOS]]</f>
        <v>0.5714285714285714</v>
      </c>
    </row>
    <row r="7567" spans="1:12">
      <c r="A7567" s="6" t="s">
        <v>5361</v>
      </c>
      <c r="B7567" s="6" t="s">
        <v>31</v>
      </c>
      <c r="C7567">
        <v>2901353</v>
      </c>
      <c r="D7567" t="s">
        <v>259</v>
      </c>
      <c r="E7567" s="10" t="s">
        <v>31092</v>
      </c>
      <c r="F7567" t="s">
        <v>31093</v>
      </c>
      <c r="G7567">
        <v>33</v>
      </c>
      <c r="H7567">
        <v>15</v>
      </c>
      <c r="I7567">
        <v>48</v>
      </c>
      <c r="J7567">
        <v>26</v>
      </c>
      <c r="K7567">
        <v>7</v>
      </c>
      <c r="L7567" s="32">
        <f>Tabela818[[#This Row],[COM CAF]]/Tabela818[[#This Row],[TOTAL SÓCIOS]]</f>
        <v>0.6875</v>
      </c>
    </row>
    <row r="7568" spans="1:12">
      <c r="A7568" s="6" t="s">
        <v>18503</v>
      </c>
      <c r="B7568" s="6" t="s">
        <v>47</v>
      </c>
      <c r="C7568">
        <v>3162609</v>
      </c>
      <c r="D7568" t="s">
        <v>1629</v>
      </c>
      <c r="E7568" s="10" t="s">
        <v>18884</v>
      </c>
      <c r="F7568" t="s">
        <v>18885</v>
      </c>
      <c r="G7568">
        <v>1</v>
      </c>
      <c r="H7568">
        <v>0</v>
      </c>
      <c r="I7568">
        <v>1</v>
      </c>
      <c r="J7568">
        <v>1</v>
      </c>
      <c r="K7568">
        <v>0</v>
      </c>
      <c r="L7568" s="32">
        <f>Tabela818[[#This Row],[COM CAF]]/Tabela818[[#This Row],[TOTAL SÓCIOS]]</f>
        <v>1</v>
      </c>
    </row>
    <row r="7569" spans="1:12">
      <c r="A7569" s="6" t="s">
        <v>15072</v>
      </c>
      <c r="B7569" s="6" t="s">
        <v>40</v>
      </c>
      <c r="C7569">
        <v>3203809</v>
      </c>
      <c r="D7569" t="s">
        <v>838</v>
      </c>
      <c r="E7569" s="10" t="s">
        <v>17034</v>
      </c>
      <c r="F7569" t="s">
        <v>17035</v>
      </c>
      <c r="G7569">
        <v>134</v>
      </c>
      <c r="H7569">
        <v>61</v>
      </c>
      <c r="I7569">
        <v>195</v>
      </c>
      <c r="J7569">
        <v>36</v>
      </c>
      <c r="K7569">
        <v>98</v>
      </c>
      <c r="L7569" s="32">
        <f>Tabela818[[#This Row],[COM CAF]]/Tabela818[[#This Row],[TOTAL SÓCIOS]]</f>
        <v>0.68717948717948718</v>
      </c>
    </row>
    <row r="7570" spans="1:12">
      <c r="A7570" s="6" t="s">
        <v>5361</v>
      </c>
      <c r="B7570" s="6" t="s">
        <v>64</v>
      </c>
      <c r="C7570">
        <v>4124020</v>
      </c>
      <c r="D7570" t="s">
        <v>2910</v>
      </c>
      <c r="E7570" s="10" t="s">
        <v>14040</v>
      </c>
      <c r="F7570" t="s">
        <v>14041</v>
      </c>
      <c r="G7570">
        <v>21</v>
      </c>
      <c r="H7570">
        <v>1</v>
      </c>
      <c r="I7570">
        <v>22</v>
      </c>
      <c r="J7570">
        <v>6</v>
      </c>
      <c r="K7570">
        <v>15</v>
      </c>
      <c r="L7570" s="32">
        <f>Tabela818[[#This Row],[COM CAF]]/Tabela818[[#This Row],[TOTAL SÓCIOS]]</f>
        <v>0.95454545454545459</v>
      </c>
    </row>
    <row r="7571" spans="1:12">
      <c r="A7571" s="6" t="s">
        <v>18503</v>
      </c>
      <c r="B7571" s="6" t="s">
        <v>74</v>
      </c>
      <c r="C7571">
        <v>4316477</v>
      </c>
      <c r="D7571" t="s">
        <v>3453</v>
      </c>
      <c r="E7571" s="10" t="s">
        <v>19554</v>
      </c>
      <c r="F7571" t="s">
        <v>19555</v>
      </c>
      <c r="G7571">
        <v>2</v>
      </c>
      <c r="H7571">
        <v>0</v>
      </c>
      <c r="I7571">
        <v>2</v>
      </c>
      <c r="J7571">
        <v>2</v>
      </c>
      <c r="K7571">
        <v>0</v>
      </c>
      <c r="L7571" s="32">
        <f>Tabela818[[#This Row],[COM CAF]]/Tabela818[[#This Row],[TOTAL SÓCIOS]]</f>
        <v>1</v>
      </c>
    </row>
    <row r="7572" spans="1:12">
      <c r="A7572" s="6" t="s">
        <v>15072</v>
      </c>
      <c r="B7572" s="6" t="s">
        <v>44</v>
      </c>
      <c r="C7572">
        <v>2111300</v>
      </c>
      <c r="D7572" t="s">
        <v>1151</v>
      </c>
      <c r="E7572" s="10" t="s">
        <v>15653</v>
      </c>
      <c r="F7572" t="s">
        <v>15654</v>
      </c>
      <c r="G7572">
        <v>69</v>
      </c>
      <c r="H7572">
        <v>0</v>
      </c>
      <c r="I7572">
        <v>69</v>
      </c>
      <c r="J7572">
        <v>38</v>
      </c>
      <c r="K7572">
        <v>31</v>
      </c>
      <c r="L7572" s="32">
        <f>Tabela818[[#This Row],[COM CAF]]/Tabela818[[#This Row],[TOTAL SÓCIOS]]</f>
        <v>1</v>
      </c>
    </row>
    <row r="7573" spans="1:12">
      <c r="A7573" s="6" t="s">
        <v>5361</v>
      </c>
      <c r="B7573" s="6" t="s">
        <v>59</v>
      </c>
      <c r="C7573">
        <v>2604106</v>
      </c>
      <c r="D7573" t="s">
        <v>2252</v>
      </c>
      <c r="E7573" s="10" t="s">
        <v>31050</v>
      </c>
      <c r="F7573" t="s">
        <v>31051</v>
      </c>
      <c r="G7573">
        <v>83</v>
      </c>
      <c r="H7573">
        <v>16</v>
      </c>
      <c r="I7573">
        <v>99</v>
      </c>
      <c r="J7573">
        <v>42</v>
      </c>
      <c r="K7573">
        <v>41</v>
      </c>
      <c r="L7573" s="32">
        <f>Tabela818[[#This Row],[COM CAF]]/Tabela818[[#This Row],[TOTAL SÓCIOS]]</f>
        <v>0.83838383838383834</v>
      </c>
    </row>
    <row r="7574" spans="1:12">
      <c r="A7574" s="6" t="s">
        <v>15072</v>
      </c>
      <c r="B7574" s="6" t="s">
        <v>64</v>
      </c>
      <c r="C7574">
        <v>4107207</v>
      </c>
      <c r="D7574" t="s">
        <v>2702</v>
      </c>
      <c r="E7574" s="10" t="s">
        <v>17441</v>
      </c>
      <c r="F7574" t="s">
        <v>17442</v>
      </c>
      <c r="G7574">
        <v>136</v>
      </c>
      <c r="H7574">
        <v>14</v>
      </c>
      <c r="I7574">
        <v>150</v>
      </c>
      <c r="J7574">
        <v>49</v>
      </c>
      <c r="K7574">
        <v>87</v>
      </c>
      <c r="L7574" s="32">
        <f>Tabela818[[#This Row],[COM CAF]]/Tabela818[[#This Row],[TOTAL SÓCIOS]]</f>
        <v>0.90666666666666662</v>
      </c>
    </row>
    <row r="7575" spans="1:12">
      <c r="A7575" s="6" t="s">
        <v>5361</v>
      </c>
      <c r="B7575" s="6" t="s">
        <v>59</v>
      </c>
      <c r="C7575">
        <v>2609808</v>
      </c>
      <c r="D7575" t="s">
        <v>2321</v>
      </c>
      <c r="E7575" s="10" t="s">
        <v>9183</v>
      </c>
      <c r="F7575" t="s">
        <v>9184</v>
      </c>
      <c r="G7575">
        <v>425</v>
      </c>
      <c r="H7575">
        <v>16</v>
      </c>
      <c r="I7575">
        <v>441</v>
      </c>
      <c r="J7575">
        <v>244</v>
      </c>
      <c r="K7575">
        <v>181</v>
      </c>
      <c r="L7575" s="33">
        <f>Tabela818[[#This Row],[COM CAF]]/Tabela818[[#This Row],[TOTAL SÓCIOS]]</f>
        <v>0.96371882086167804</v>
      </c>
    </row>
    <row r="7576" spans="1:12">
      <c r="A7576" s="6" t="s">
        <v>15072</v>
      </c>
      <c r="B7576" s="6" t="s">
        <v>57</v>
      </c>
      <c r="C7576">
        <v>2509107</v>
      </c>
      <c r="D7576" t="s">
        <v>2118</v>
      </c>
      <c r="E7576" s="10" t="s">
        <v>30515</v>
      </c>
      <c r="F7576" t="s">
        <v>30516</v>
      </c>
      <c r="G7576">
        <v>73</v>
      </c>
      <c r="H7576">
        <v>0</v>
      </c>
      <c r="I7576">
        <v>73</v>
      </c>
      <c r="J7576">
        <v>57</v>
      </c>
      <c r="K7576">
        <v>16</v>
      </c>
      <c r="L7576" s="32">
        <f>Tabela818[[#This Row],[COM CAF]]/Tabela818[[#This Row],[TOTAL SÓCIOS]]</f>
        <v>1</v>
      </c>
    </row>
    <row r="7577" spans="1:12">
      <c r="A7577" s="6" t="s">
        <v>5361</v>
      </c>
      <c r="B7577" s="6" t="s">
        <v>31</v>
      </c>
      <c r="C7577">
        <v>2928059</v>
      </c>
      <c r="D7577" t="s">
        <v>585</v>
      </c>
      <c r="E7577" s="10" t="s">
        <v>11848</v>
      </c>
      <c r="F7577" t="s">
        <v>11849</v>
      </c>
      <c r="G7577">
        <v>25</v>
      </c>
      <c r="H7577">
        <v>0</v>
      </c>
      <c r="I7577">
        <v>25</v>
      </c>
      <c r="J7577">
        <v>16</v>
      </c>
      <c r="K7577">
        <v>9</v>
      </c>
      <c r="L7577" s="32">
        <f>Tabela818[[#This Row],[COM CAF]]/Tabela818[[#This Row],[TOTAL SÓCIOS]]</f>
        <v>1</v>
      </c>
    </row>
    <row r="7578" spans="1:12">
      <c r="A7578" s="6" t="s">
        <v>5361</v>
      </c>
      <c r="B7578" s="6" t="s">
        <v>40</v>
      </c>
      <c r="C7578">
        <v>3201308</v>
      </c>
      <c r="D7578" t="s">
        <v>801</v>
      </c>
      <c r="E7578" s="10" t="s">
        <v>13069</v>
      </c>
      <c r="F7578" t="s">
        <v>13070</v>
      </c>
      <c r="G7578">
        <v>109</v>
      </c>
      <c r="H7578">
        <v>1</v>
      </c>
      <c r="I7578">
        <v>110</v>
      </c>
      <c r="J7578">
        <v>61</v>
      </c>
      <c r="K7578">
        <v>48</v>
      </c>
      <c r="L7578" s="32">
        <f>Tabela818[[#This Row],[COM CAF]]/Tabela818[[#This Row],[TOTAL SÓCIOS]]</f>
        <v>0.99090909090909096</v>
      </c>
    </row>
    <row r="7579" spans="1:12">
      <c r="A7579" s="6" t="s">
        <v>15072</v>
      </c>
      <c r="B7579" s="6" t="s">
        <v>28</v>
      </c>
      <c r="C7579">
        <v>1600105</v>
      </c>
      <c r="D7579" t="s">
        <v>232</v>
      </c>
      <c r="E7579" s="10" t="s">
        <v>15542</v>
      </c>
      <c r="F7579" t="s">
        <v>15543</v>
      </c>
      <c r="G7579">
        <v>107</v>
      </c>
      <c r="H7579">
        <v>12</v>
      </c>
      <c r="I7579">
        <v>119</v>
      </c>
      <c r="J7579">
        <v>19</v>
      </c>
      <c r="K7579">
        <v>88</v>
      </c>
      <c r="L7579" s="32">
        <f>Tabela818[[#This Row],[COM CAF]]/Tabela818[[#This Row],[TOTAL SÓCIOS]]</f>
        <v>0.89915966386554624</v>
      </c>
    </row>
    <row r="7580" spans="1:12">
      <c r="A7580" s="6" t="s">
        <v>5361</v>
      </c>
      <c r="B7580" s="6" t="s">
        <v>72</v>
      </c>
      <c r="C7580">
        <v>1400472</v>
      </c>
      <c r="D7580" t="s">
        <v>3174</v>
      </c>
      <c r="E7580" s="10" t="s">
        <v>5977</v>
      </c>
      <c r="F7580" t="s">
        <v>5978</v>
      </c>
      <c r="G7580">
        <v>17</v>
      </c>
      <c r="H7580">
        <v>1</v>
      </c>
      <c r="I7580">
        <v>18</v>
      </c>
      <c r="J7580">
        <v>4</v>
      </c>
      <c r="K7580">
        <v>13</v>
      </c>
      <c r="L7580" s="32">
        <f>Tabela818[[#This Row],[COM CAF]]/Tabela818[[#This Row],[TOTAL SÓCIOS]]</f>
        <v>0.94444444444444442</v>
      </c>
    </row>
    <row r="7581" spans="1:12">
      <c r="A7581" s="6" t="s">
        <v>5361</v>
      </c>
      <c r="B7581" s="6" t="s">
        <v>44</v>
      </c>
      <c r="C7581">
        <v>2105906</v>
      </c>
      <c r="D7581" t="s">
        <v>1078</v>
      </c>
      <c r="E7581" s="10" t="s">
        <v>20414</v>
      </c>
      <c r="F7581" t="s">
        <v>20415</v>
      </c>
      <c r="G7581">
        <v>239</v>
      </c>
      <c r="H7581">
        <v>201</v>
      </c>
      <c r="I7581">
        <v>440</v>
      </c>
      <c r="J7581">
        <v>130</v>
      </c>
      <c r="K7581">
        <v>109</v>
      </c>
      <c r="L7581" s="32">
        <f>Tabela818[[#This Row],[COM CAF]]/Tabela818[[#This Row],[TOTAL SÓCIOS]]</f>
        <v>0.54318181818181821</v>
      </c>
    </row>
    <row r="7582" spans="1:12">
      <c r="A7582" s="6" t="s">
        <v>5361</v>
      </c>
      <c r="B7582" s="6" t="s">
        <v>59</v>
      </c>
      <c r="C7582">
        <v>2609105</v>
      </c>
      <c r="D7582" t="s">
        <v>3992</v>
      </c>
      <c r="E7582" s="10" t="s">
        <v>32748</v>
      </c>
      <c r="F7582" t="s">
        <v>32749</v>
      </c>
      <c r="G7582">
        <v>64</v>
      </c>
      <c r="H7582">
        <v>1</v>
      </c>
      <c r="I7582">
        <v>65</v>
      </c>
      <c r="J7582">
        <v>40</v>
      </c>
      <c r="K7582">
        <v>24</v>
      </c>
      <c r="L7582" s="32">
        <f>Tabela818[[#This Row],[COM CAF]]/Tabela818[[#This Row],[TOTAL SÓCIOS]]</f>
        <v>0.98461538461538467</v>
      </c>
    </row>
    <row r="7583" spans="1:12">
      <c r="A7583" s="6" t="s">
        <v>18503</v>
      </c>
      <c r="B7583" s="6" t="s">
        <v>74</v>
      </c>
      <c r="C7583">
        <v>4314001</v>
      </c>
      <c r="D7583" t="s">
        <v>3402</v>
      </c>
      <c r="E7583" s="10" t="s">
        <v>30790</v>
      </c>
      <c r="F7583" t="s">
        <v>30762</v>
      </c>
      <c r="G7583">
        <v>2</v>
      </c>
      <c r="H7583">
        <v>0</v>
      </c>
      <c r="I7583">
        <v>2</v>
      </c>
      <c r="J7583">
        <v>1</v>
      </c>
      <c r="K7583">
        <v>1</v>
      </c>
      <c r="L7583" s="32">
        <f>Tabela818[[#This Row],[COM CAF]]/Tabela818[[#This Row],[TOTAL SÓCIOS]]</f>
        <v>1</v>
      </c>
    </row>
    <row r="7584" spans="1:12">
      <c r="A7584" s="6" t="s">
        <v>5361</v>
      </c>
      <c r="B7584" s="6" t="s">
        <v>31</v>
      </c>
      <c r="C7584">
        <v>2931608</v>
      </c>
      <c r="D7584" t="s">
        <v>628</v>
      </c>
      <c r="E7584" s="10" t="s">
        <v>30020</v>
      </c>
      <c r="F7584" t="s">
        <v>30021</v>
      </c>
      <c r="G7584">
        <v>30</v>
      </c>
      <c r="H7584">
        <v>3</v>
      </c>
      <c r="I7584">
        <v>33</v>
      </c>
      <c r="J7584">
        <v>16</v>
      </c>
      <c r="K7584">
        <v>14</v>
      </c>
      <c r="L7584" s="33">
        <f>Tabela818[[#This Row],[COM CAF]]/Tabela818[[#This Row],[TOTAL SÓCIOS]]</f>
        <v>0.90909090909090906</v>
      </c>
    </row>
    <row r="7585" spans="1:12">
      <c r="A7585" s="6" t="s">
        <v>5361</v>
      </c>
      <c r="B7585" s="6" t="s">
        <v>51</v>
      </c>
      <c r="C7585">
        <v>5107883</v>
      </c>
      <c r="D7585" t="s">
        <v>1842</v>
      </c>
      <c r="E7585" s="10" t="s">
        <v>14815</v>
      </c>
      <c r="F7585" t="s">
        <v>14816</v>
      </c>
      <c r="G7585">
        <v>2</v>
      </c>
      <c r="H7585">
        <v>0</v>
      </c>
      <c r="I7585">
        <v>2</v>
      </c>
      <c r="J7585">
        <v>2</v>
      </c>
      <c r="K7585">
        <v>0</v>
      </c>
      <c r="L7585" s="32">
        <f>Tabela818[[#This Row],[COM CAF]]/Tabela818[[#This Row],[TOTAL SÓCIOS]]</f>
        <v>1</v>
      </c>
    </row>
    <row r="7586" spans="1:12">
      <c r="A7586" s="6" t="s">
        <v>5361</v>
      </c>
      <c r="B7586" s="6" t="s">
        <v>49</v>
      </c>
      <c r="C7586">
        <v>5007109</v>
      </c>
      <c r="D7586" t="s">
        <v>1724</v>
      </c>
      <c r="E7586" s="10" t="s">
        <v>14574</v>
      </c>
      <c r="F7586" t="s">
        <v>14575</v>
      </c>
      <c r="G7586">
        <v>52</v>
      </c>
      <c r="H7586">
        <v>1</v>
      </c>
      <c r="I7586">
        <v>53</v>
      </c>
      <c r="J7586">
        <v>29</v>
      </c>
      <c r="K7586">
        <v>23</v>
      </c>
      <c r="L7586" s="32">
        <f>Tabela818[[#This Row],[COM CAF]]/Tabela818[[#This Row],[TOTAL SÓCIOS]]</f>
        <v>0.98113207547169812</v>
      </c>
    </row>
    <row r="7587" spans="1:12">
      <c r="A7587" s="6" t="s">
        <v>15072</v>
      </c>
      <c r="B7587" s="6" t="s">
        <v>66</v>
      </c>
      <c r="C7587">
        <v>3300803</v>
      </c>
      <c r="D7587" t="s">
        <v>2984</v>
      </c>
      <c r="E7587" s="10" t="s">
        <v>17066</v>
      </c>
      <c r="F7587" t="s">
        <v>17067</v>
      </c>
      <c r="G7587">
        <v>49</v>
      </c>
      <c r="H7587">
        <v>0</v>
      </c>
      <c r="I7587">
        <v>49</v>
      </c>
      <c r="J7587">
        <v>51</v>
      </c>
      <c r="K7587">
        <v>46</v>
      </c>
      <c r="L7587" s="32">
        <f>Tabela818[[#This Row],[COM CAF]]/Tabela818[[#This Row],[TOTAL SÓCIOS]]</f>
        <v>1</v>
      </c>
    </row>
    <row r="7588" spans="1:12">
      <c r="A7588" s="6" t="s">
        <v>5361</v>
      </c>
      <c r="B7588" s="6" t="s">
        <v>31</v>
      </c>
      <c r="C7588">
        <v>2927705</v>
      </c>
      <c r="D7588" t="s">
        <v>578</v>
      </c>
      <c r="E7588" s="10" t="s">
        <v>11822</v>
      </c>
      <c r="F7588" t="s">
        <v>11823</v>
      </c>
      <c r="G7588">
        <v>28</v>
      </c>
      <c r="H7588">
        <v>6</v>
      </c>
      <c r="I7588">
        <v>34</v>
      </c>
      <c r="J7588">
        <v>9</v>
      </c>
      <c r="K7588">
        <v>19</v>
      </c>
      <c r="L7588" s="32">
        <f>Tabela818[[#This Row],[COM CAF]]/Tabela818[[#This Row],[TOTAL SÓCIOS]]</f>
        <v>0.82352941176470584</v>
      </c>
    </row>
    <row r="7589" spans="1:12">
      <c r="A7589" s="6" t="s">
        <v>5361</v>
      </c>
      <c r="B7589" s="6" t="s">
        <v>59</v>
      </c>
      <c r="C7589">
        <v>2602209</v>
      </c>
      <c r="D7589" t="s">
        <v>1005</v>
      </c>
      <c r="E7589" s="10" t="s">
        <v>8909</v>
      </c>
      <c r="F7589" t="s">
        <v>8910</v>
      </c>
      <c r="G7589">
        <v>57</v>
      </c>
      <c r="H7589">
        <v>4</v>
      </c>
      <c r="I7589">
        <v>61</v>
      </c>
      <c r="J7589">
        <v>52</v>
      </c>
      <c r="K7589">
        <v>5</v>
      </c>
      <c r="L7589" s="32">
        <f>Tabela818[[#This Row],[COM CAF]]/Tabela818[[#This Row],[TOTAL SÓCIOS]]</f>
        <v>0.93442622950819676</v>
      </c>
    </row>
    <row r="7590" spans="1:12">
      <c r="A7590" s="6" t="s">
        <v>15072</v>
      </c>
      <c r="B7590" s="6" t="s">
        <v>34</v>
      </c>
      <c r="C7590">
        <v>2303956</v>
      </c>
      <c r="D7590" t="s">
        <v>686</v>
      </c>
      <c r="E7590" s="10" t="s">
        <v>31277</v>
      </c>
      <c r="F7590" t="s">
        <v>31278</v>
      </c>
      <c r="G7590">
        <v>76</v>
      </c>
      <c r="H7590">
        <v>9</v>
      </c>
      <c r="I7590">
        <v>85</v>
      </c>
      <c r="J7590">
        <v>29</v>
      </c>
      <c r="K7590">
        <v>47</v>
      </c>
      <c r="L7590" s="33">
        <f>Tabela818[[#This Row],[COM CAF]]/Tabela818[[#This Row],[TOTAL SÓCIOS]]</f>
        <v>0.89411764705882357</v>
      </c>
    </row>
    <row r="7591" spans="1:12">
      <c r="A7591" s="6" t="s">
        <v>15072</v>
      </c>
      <c r="B7591" s="6" t="s">
        <v>22</v>
      </c>
      <c r="C7591">
        <v>2708303</v>
      </c>
      <c r="D7591" t="s">
        <v>148</v>
      </c>
      <c r="E7591" s="10" t="s">
        <v>16348</v>
      </c>
      <c r="F7591" t="s">
        <v>16349</v>
      </c>
      <c r="G7591">
        <v>36</v>
      </c>
      <c r="H7591">
        <v>9</v>
      </c>
      <c r="I7591">
        <v>45</v>
      </c>
      <c r="J7591">
        <v>20</v>
      </c>
      <c r="K7591">
        <v>16</v>
      </c>
      <c r="L7591" s="32">
        <f>Tabela818[[#This Row],[COM CAF]]/Tabela818[[#This Row],[TOTAL SÓCIOS]]</f>
        <v>0.8</v>
      </c>
    </row>
    <row r="7592" spans="1:12">
      <c r="A7592" s="6" t="s">
        <v>5361</v>
      </c>
      <c r="B7592" s="6" t="s">
        <v>47</v>
      </c>
      <c r="C7592">
        <v>3118403</v>
      </c>
      <c r="D7592" t="s">
        <v>1309</v>
      </c>
      <c r="E7592" s="10" t="s">
        <v>12486</v>
      </c>
      <c r="F7592" t="s">
        <v>12487</v>
      </c>
      <c r="G7592">
        <v>12</v>
      </c>
      <c r="H7592">
        <v>4</v>
      </c>
      <c r="I7592">
        <v>16</v>
      </c>
      <c r="J7592">
        <v>1</v>
      </c>
      <c r="K7592">
        <v>11</v>
      </c>
      <c r="L7592" s="32">
        <f>Tabela818[[#This Row],[COM CAF]]/Tabela818[[#This Row],[TOTAL SÓCIOS]]</f>
        <v>0.75</v>
      </c>
    </row>
    <row r="7593" spans="1:12">
      <c r="A7593" s="6" t="s">
        <v>5361</v>
      </c>
      <c r="B7593" s="6" t="s">
        <v>54</v>
      </c>
      <c r="C7593">
        <v>1504059</v>
      </c>
      <c r="D7593" t="s">
        <v>1921</v>
      </c>
      <c r="E7593" s="10" t="s">
        <v>32750</v>
      </c>
      <c r="F7593" t="s">
        <v>32751</v>
      </c>
      <c r="G7593">
        <v>31</v>
      </c>
      <c r="H7593">
        <v>2</v>
      </c>
      <c r="I7593">
        <v>33</v>
      </c>
      <c r="J7593">
        <v>5</v>
      </c>
      <c r="K7593">
        <v>26</v>
      </c>
      <c r="L7593" s="32">
        <f>Tabela818[[#This Row],[COM CAF]]/Tabela818[[#This Row],[TOTAL SÓCIOS]]</f>
        <v>0.93939393939393945</v>
      </c>
    </row>
    <row r="7594" spans="1:12">
      <c r="A7594" s="6" t="s">
        <v>5361</v>
      </c>
      <c r="B7594" s="6" t="s">
        <v>31</v>
      </c>
      <c r="C7594">
        <v>2906402</v>
      </c>
      <c r="D7594" t="s">
        <v>324</v>
      </c>
      <c r="E7594" s="10" t="s">
        <v>10262</v>
      </c>
      <c r="F7594" t="s">
        <v>10263</v>
      </c>
      <c r="G7594">
        <v>69</v>
      </c>
      <c r="H7594">
        <v>33</v>
      </c>
      <c r="I7594">
        <v>102</v>
      </c>
      <c r="J7594">
        <v>51</v>
      </c>
      <c r="K7594">
        <v>18</v>
      </c>
      <c r="L7594" s="33">
        <f>Tabela818[[#This Row],[COM CAF]]/Tabela818[[#This Row],[TOTAL SÓCIOS]]</f>
        <v>0.67647058823529416</v>
      </c>
    </row>
    <row r="7595" spans="1:12">
      <c r="A7595" s="6" t="s">
        <v>5361</v>
      </c>
      <c r="B7595" s="6" t="s">
        <v>31</v>
      </c>
      <c r="C7595">
        <v>2928950</v>
      </c>
      <c r="D7595" t="s">
        <v>595</v>
      </c>
      <c r="E7595" s="10" t="s">
        <v>11914</v>
      </c>
      <c r="F7595" t="s">
        <v>11915</v>
      </c>
      <c r="G7595">
        <v>23</v>
      </c>
      <c r="H7595">
        <v>5</v>
      </c>
      <c r="I7595">
        <v>28</v>
      </c>
      <c r="J7595">
        <v>14</v>
      </c>
      <c r="K7595">
        <v>9</v>
      </c>
      <c r="L7595" s="33">
        <f>Tabela818[[#This Row],[COM CAF]]/Tabela818[[#This Row],[TOTAL SÓCIOS]]</f>
        <v>0.8214285714285714</v>
      </c>
    </row>
    <row r="7596" spans="1:12">
      <c r="A7596" s="6" t="s">
        <v>15072</v>
      </c>
      <c r="B7596" s="6" t="s">
        <v>54</v>
      </c>
      <c r="C7596">
        <v>1502756</v>
      </c>
      <c r="D7596" t="s">
        <v>1894</v>
      </c>
      <c r="E7596" s="10" t="s">
        <v>30408</v>
      </c>
      <c r="F7596" t="s">
        <v>30409</v>
      </c>
      <c r="G7596">
        <v>14</v>
      </c>
      <c r="H7596">
        <v>10</v>
      </c>
      <c r="I7596">
        <v>24</v>
      </c>
      <c r="J7596">
        <v>1</v>
      </c>
      <c r="K7596">
        <v>13</v>
      </c>
      <c r="L7596" s="33">
        <f>Tabela818[[#This Row],[COM CAF]]/Tabela818[[#This Row],[TOTAL SÓCIOS]]</f>
        <v>0.58333333333333337</v>
      </c>
    </row>
    <row r="7597" spans="1:12">
      <c r="A7597" s="6" t="s">
        <v>18503</v>
      </c>
      <c r="B7597" s="6" t="s">
        <v>57</v>
      </c>
      <c r="C7597">
        <v>2509339</v>
      </c>
      <c r="D7597" t="s">
        <v>2120</v>
      </c>
      <c r="E7597" s="10" t="s">
        <v>18638</v>
      </c>
      <c r="F7597" t="s">
        <v>18639</v>
      </c>
      <c r="G7597">
        <v>1</v>
      </c>
      <c r="H7597">
        <v>0</v>
      </c>
      <c r="I7597">
        <v>1</v>
      </c>
      <c r="J7597">
        <v>1</v>
      </c>
      <c r="K7597">
        <v>0</v>
      </c>
      <c r="L7597" s="32">
        <f>Tabela818[[#This Row],[COM CAF]]/Tabela818[[#This Row],[TOTAL SÓCIOS]]</f>
        <v>1</v>
      </c>
    </row>
    <row r="7598" spans="1:12">
      <c r="A7598" s="6" t="s">
        <v>5361</v>
      </c>
      <c r="B7598" s="6" t="s">
        <v>68</v>
      </c>
      <c r="C7598">
        <v>2414407</v>
      </c>
      <c r="D7598" t="s">
        <v>3130</v>
      </c>
      <c r="E7598" s="10" t="s">
        <v>8480</v>
      </c>
      <c r="F7598" t="s">
        <v>8481</v>
      </c>
      <c r="G7598">
        <v>10</v>
      </c>
      <c r="H7598">
        <v>2</v>
      </c>
      <c r="I7598">
        <v>12</v>
      </c>
      <c r="J7598">
        <v>4</v>
      </c>
      <c r="K7598">
        <v>6</v>
      </c>
      <c r="L7598" s="32">
        <f>Tabela818[[#This Row],[COM CAF]]/Tabela818[[#This Row],[TOTAL SÓCIOS]]</f>
        <v>0.83333333333333337</v>
      </c>
    </row>
    <row r="7599" spans="1:12">
      <c r="A7599" s="6" t="s">
        <v>18503</v>
      </c>
      <c r="B7599" s="6" t="s">
        <v>31</v>
      </c>
      <c r="C7599">
        <v>2930105</v>
      </c>
      <c r="D7599" t="s">
        <v>609</v>
      </c>
      <c r="E7599" s="10" t="s">
        <v>18716</v>
      </c>
      <c r="F7599" t="s">
        <v>18717</v>
      </c>
      <c r="G7599">
        <v>1</v>
      </c>
      <c r="H7599">
        <v>0</v>
      </c>
      <c r="I7599">
        <v>1</v>
      </c>
      <c r="J7599">
        <v>0</v>
      </c>
      <c r="K7599">
        <v>1</v>
      </c>
      <c r="L7599" s="32">
        <f>Tabela818[[#This Row],[COM CAF]]/Tabela818[[#This Row],[TOTAL SÓCIOS]]</f>
        <v>1</v>
      </c>
    </row>
    <row r="7600" spans="1:12">
      <c r="A7600" s="6" t="s">
        <v>15072</v>
      </c>
      <c r="B7600" s="6" t="s">
        <v>68</v>
      </c>
      <c r="C7600">
        <v>2412005</v>
      </c>
      <c r="D7600" t="s">
        <v>766</v>
      </c>
      <c r="E7600" s="10" t="s">
        <v>16018</v>
      </c>
      <c r="F7600" t="s">
        <v>16019</v>
      </c>
      <c r="G7600">
        <v>24</v>
      </c>
      <c r="H7600">
        <v>1</v>
      </c>
      <c r="I7600">
        <v>25</v>
      </c>
      <c r="J7600">
        <v>11</v>
      </c>
      <c r="K7600">
        <v>13</v>
      </c>
      <c r="L7600" s="32">
        <f>Tabela818[[#This Row],[COM CAF]]/Tabela818[[#This Row],[TOTAL SÓCIOS]]</f>
        <v>0.96</v>
      </c>
    </row>
    <row r="7601" spans="1:12">
      <c r="A7601" s="6" t="s">
        <v>5361</v>
      </c>
      <c r="B7601" s="6" t="s">
        <v>31</v>
      </c>
      <c r="C7601">
        <v>2918704</v>
      </c>
      <c r="D7601" t="s">
        <v>456</v>
      </c>
      <c r="E7601" s="10" t="s">
        <v>11098</v>
      </c>
      <c r="F7601" t="s">
        <v>11099</v>
      </c>
      <c r="G7601">
        <v>62</v>
      </c>
      <c r="H7601">
        <v>5</v>
      </c>
      <c r="I7601">
        <v>67</v>
      </c>
      <c r="J7601">
        <v>37</v>
      </c>
      <c r="K7601">
        <v>25</v>
      </c>
      <c r="L7601" s="32">
        <f>Tabela818[[#This Row],[COM CAF]]/Tabela818[[#This Row],[TOTAL SÓCIOS]]</f>
        <v>0.92537313432835822</v>
      </c>
    </row>
    <row r="7602" spans="1:12">
      <c r="A7602" s="6" t="s">
        <v>5361</v>
      </c>
      <c r="B7602" s="6" t="s">
        <v>61</v>
      </c>
      <c r="C7602">
        <v>2209377</v>
      </c>
      <c r="D7602" t="s">
        <v>2569</v>
      </c>
      <c r="E7602" s="10" t="s">
        <v>7942</v>
      </c>
      <c r="F7602" t="s">
        <v>7943</v>
      </c>
      <c r="G7602">
        <v>22</v>
      </c>
      <c r="H7602">
        <v>3</v>
      </c>
      <c r="I7602">
        <v>25</v>
      </c>
      <c r="J7602">
        <v>20</v>
      </c>
      <c r="K7602">
        <v>2</v>
      </c>
      <c r="L7602" s="32">
        <f>Tabela818[[#This Row],[COM CAF]]/Tabela818[[#This Row],[TOTAL SÓCIOS]]</f>
        <v>0.88</v>
      </c>
    </row>
    <row r="7603" spans="1:12">
      <c r="A7603" s="6" t="s">
        <v>15072</v>
      </c>
      <c r="B7603" s="6" t="s">
        <v>64</v>
      </c>
      <c r="C7603">
        <v>4114302</v>
      </c>
      <c r="D7603" t="s">
        <v>2793</v>
      </c>
      <c r="E7603" s="10" t="s">
        <v>17491</v>
      </c>
      <c r="F7603" t="s">
        <v>17492</v>
      </c>
      <c r="G7603">
        <v>38</v>
      </c>
      <c r="H7603">
        <v>22</v>
      </c>
      <c r="I7603">
        <v>60</v>
      </c>
      <c r="J7603">
        <v>14</v>
      </c>
      <c r="K7603">
        <v>24</v>
      </c>
      <c r="L7603" s="32">
        <f>Tabela818[[#This Row],[COM CAF]]/Tabela818[[#This Row],[TOTAL SÓCIOS]]</f>
        <v>0.6333333333333333</v>
      </c>
    </row>
    <row r="7604" spans="1:12">
      <c r="A7604" s="6" t="s">
        <v>5361</v>
      </c>
      <c r="B7604" s="6" t="s">
        <v>31</v>
      </c>
      <c r="C7604">
        <v>2904209</v>
      </c>
      <c r="D7604" t="s">
        <v>297</v>
      </c>
      <c r="E7604" s="10" t="s">
        <v>29528</v>
      </c>
      <c r="F7604" t="s">
        <v>29529</v>
      </c>
      <c r="G7604">
        <v>15</v>
      </c>
      <c r="H7604">
        <v>3</v>
      </c>
      <c r="I7604">
        <v>18</v>
      </c>
      <c r="J7604">
        <v>11</v>
      </c>
      <c r="K7604">
        <v>4</v>
      </c>
      <c r="L7604" s="32">
        <f>Tabela818[[#This Row],[COM CAF]]/Tabela818[[#This Row],[TOTAL SÓCIOS]]</f>
        <v>0.83333333333333337</v>
      </c>
    </row>
    <row r="7605" spans="1:12">
      <c r="A7605" s="6" t="s">
        <v>5361</v>
      </c>
      <c r="B7605" s="6" t="s">
        <v>31</v>
      </c>
      <c r="C7605">
        <v>2921054</v>
      </c>
      <c r="D7605" t="s">
        <v>483</v>
      </c>
      <c r="E7605" s="10" t="s">
        <v>32752</v>
      </c>
      <c r="F7605" t="s">
        <v>32753</v>
      </c>
      <c r="G7605">
        <v>27</v>
      </c>
      <c r="H7605">
        <v>4</v>
      </c>
      <c r="I7605">
        <v>31</v>
      </c>
      <c r="J7605">
        <v>26</v>
      </c>
      <c r="K7605">
        <v>1</v>
      </c>
      <c r="L7605" s="33">
        <f>Tabela818[[#This Row],[COM CAF]]/Tabela818[[#This Row],[TOTAL SÓCIOS]]</f>
        <v>0.87096774193548387</v>
      </c>
    </row>
    <row r="7606" spans="1:12">
      <c r="A7606" s="6" t="s">
        <v>5361</v>
      </c>
      <c r="B7606" s="6" t="s">
        <v>31</v>
      </c>
      <c r="C7606">
        <v>2906006</v>
      </c>
      <c r="D7606" t="s">
        <v>319</v>
      </c>
      <c r="E7606" s="10" t="s">
        <v>10220</v>
      </c>
      <c r="F7606" t="s">
        <v>10221</v>
      </c>
      <c r="G7606">
        <v>16</v>
      </c>
      <c r="H7606">
        <v>4</v>
      </c>
      <c r="I7606">
        <v>20</v>
      </c>
      <c r="J7606">
        <v>5</v>
      </c>
      <c r="K7606">
        <v>11</v>
      </c>
      <c r="L7606" s="32">
        <f>Tabela818[[#This Row],[COM CAF]]/Tabela818[[#This Row],[TOTAL SÓCIOS]]</f>
        <v>0.8</v>
      </c>
    </row>
    <row r="7607" spans="1:12">
      <c r="A7607" s="6" t="s">
        <v>5361</v>
      </c>
      <c r="B7607" s="6" t="s">
        <v>34</v>
      </c>
      <c r="C7607">
        <v>2308708</v>
      </c>
      <c r="D7607" t="s">
        <v>729</v>
      </c>
      <c r="E7607" s="10" t="s">
        <v>8232</v>
      </c>
      <c r="F7607" t="s">
        <v>8233</v>
      </c>
      <c r="G7607">
        <v>44</v>
      </c>
      <c r="H7607">
        <v>19</v>
      </c>
      <c r="I7607">
        <v>63</v>
      </c>
      <c r="J7607">
        <v>23</v>
      </c>
      <c r="K7607">
        <v>21</v>
      </c>
      <c r="L7607" s="32">
        <f>Tabela818[[#This Row],[COM CAF]]/Tabela818[[#This Row],[TOTAL SÓCIOS]]</f>
        <v>0.69841269841269837</v>
      </c>
    </row>
    <row r="7608" spans="1:12">
      <c r="A7608" s="6" t="s">
        <v>5361</v>
      </c>
      <c r="B7608" s="6" t="s">
        <v>61</v>
      </c>
      <c r="C7608">
        <v>2208007</v>
      </c>
      <c r="D7608" t="s">
        <v>2551</v>
      </c>
      <c r="E7608" s="10" t="s">
        <v>7876</v>
      </c>
      <c r="F7608" t="s">
        <v>7877</v>
      </c>
      <c r="G7608">
        <v>171</v>
      </c>
      <c r="H7608">
        <v>41</v>
      </c>
      <c r="I7608">
        <v>212</v>
      </c>
      <c r="J7608">
        <v>158</v>
      </c>
      <c r="K7608">
        <v>13</v>
      </c>
      <c r="L7608" s="32">
        <f>Tabela818[[#This Row],[COM CAF]]/Tabela818[[#This Row],[TOTAL SÓCIOS]]</f>
        <v>0.80660377358490565</v>
      </c>
    </row>
    <row r="7609" spans="1:12">
      <c r="A7609" s="6" t="s">
        <v>18503</v>
      </c>
      <c r="B7609" s="6" t="s">
        <v>74</v>
      </c>
      <c r="C7609">
        <v>4321402</v>
      </c>
      <c r="D7609" t="s">
        <v>3521</v>
      </c>
      <c r="E7609" s="10" t="s">
        <v>19670</v>
      </c>
      <c r="F7609" t="s">
        <v>19671</v>
      </c>
      <c r="G7609">
        <v>1</v>
      </c>
      <c r="H7609">
        <v>0</v>
      </c>
      <c r="I7609">
        <v>1</v>
      </c>
      <c r="J7609">
        <v>0</v>
      </c>
      <c r="K7609">
        <v>1</v>
      </c>
      <c r="L7609" s="33">
        <f>Tabela818[[#This Row],[COM CAF]]/Tabela818[[#This Row],[TOTAL SÓCIOS]]</f>
        <v>1</v>
      </c>
    </row>
    <row r="7610" spans="1:12">
      <c r="A7610" s="6" t="s">
        <v>5361</v>
      </c>
      <c r="B7610" s="6" t="s">
        <v>61</v>
      </c>
      <c r="C7610">
        <v>2207801</v>
      </c>
      <c r="D7610" t="s">
        <v>2546</v>
      </c>
      <c r="E7610" s="10" t="s">
        <v>7824</v>
      </c>
      <c r="F7610" t="s">
        <v>7825</v>
      </c>
      <c r="G7610">
        <v>18</v>
      </c>
      <c r="H7610">
        <v>3</v>
      </c>
      <c r="I7610">
        <v>21</v>
      </c>
      <c r="J7610">
        <v>12</v>
      </c>
      <c r="K7610">
        <v>6</v>
      </c>
      <c r="L7610" s="32">
        <f>Tabela818[[#This Row],[COM CAF]]/Tabela818[[#This Row],[TOTAL SÓCIOS]]</f>
        <v>0.8571428571428571</v>
      </c>
    </row>
    <row r="7611" spans="1:12">
      <c r="A7611" s="6" t="s">
        <v>5361</v>
      </c>
      <c r="B7611" s="6" t="s">
        <v>47</v>
      </c>
      <c r="C7611">
        <v>3168606</v>
      </c>
      <c r="D7611" t="s">
        <v>1656</v>
      </c>
      <c r="E7611" s="10" t="s">
        <v>12987</v>
      </c>
      <c r="F7611" t="s">
        <v>12988</v>
      </c>
      <c r="G7611">
        <v>14</v>
      </c>
      <c r="H7611">
        <v>12</v>
      </c>
      <c r="I7611">
        <v>26</v>
      </c>
      <c r="J7611">
        <v>6</v>
      </c>
      <c r="K7611">
        <v>8</v>
      </c>
      <c r="L7611" s="32">
        <f>Tabela818[[#This Row],[COM CAF]]/Tabela818[[#This Row],[TOTAL SÓCIOS]]</f>
        <v>0.53846153846153844</v>
      </c>
    </row>
    <row r="7612" spans="1:12">
      <c r="A7612" s="6" t="s">
        <v>5361</v>
      </c>
      <c r="B7612" s="6" t="s">
        <v>47</v>
      </c>
      <c r="C7612">
        <v>3106309</v>
      </c>
      <c r="D7612" t="s">
        <v>1226</v>
      </c>
      <c r="E7612" s="10" t="s">
        <v>12398</v>
      </c>
      <c r="F7612" t="s">
        <v>12399</v>
      </c>
      <c r="G7612">
        <v>56</v>
      </c>
      <c r="H7612">
        <v>0</v>
      </c>
      <c r="I7612">
        <v>56</v>
      </c>
      <c r="J7612">
        <v>19</v>
      </c>
      <c r="K7612">
        <v>37</v>
      </c>
      <c r="L7612" s="32">
        <f>Tabela818[[#This Row],[COM CAF]]/Tabela818[[#This Row],[TOTAL SÓCIOS]]</f>
        <v>1</v>
      </c>
    </row>
    <row r="7613" spans="1:12">
      <c r="A7613" s="6" t="s">
        <v>5361</v>
      </c>
      <c r="B7613" s="6" t="s">
        <v>31</v>
      </c>
      <c r="C7613">
        <v>2913408</v>
      </c>
      <c r="D7613" t="s">
        <v>393</v>
      </c>
      <c r="E7613" s="10" t="s">
        <v>10771</v>
      </c>
      <c r="F7613" t="s">
        <v>10772</v>
      </c>
      <c r="G7613">
        <v>44</v>
      </c>
      <c r="H7613">
        <v>11</v>
      </c>
      <c r="I7613">
        <v>55</v>
      </c>
      <c r="J7613">
        <v>23</v>
      </c>
      <c r="K7613">
        <v>21</v>
      </c>
      <c r="L7613" s="33">
        <f>Tabela818[[#This Row],[COM CAF]]/Tabela818[[#This Row],[TOTAL SÓCIOS]]</f>
        <v>0.8</v>
      </c>
    </row>
    <row r="7614" spans="1:12">
      <c r="A7614" s="6" t="s">
        <v>15072</v>
      </c>
      <c r="B7614" s="6" t="s">
        <v>74</v>
      </c>
      <c r="C7614">
        <v>4320909</v>
      </c>
      <c r="D7614" t="s">
        <v>3515</v>
      </c>
      <c r="E7614" s="10" t="s">
        <v>18173</v>
      </c>
      <c r="F7614" t="s">
        <v>18174</v>
      </c>
      <c r="G7614">
        <v>1605</v>
      </c>
      <c r="H7614">
        <v>432</v>
      </c>
      <c r="I7614">
        <v>2037</v>
      </c>
      <c r="J7614">
        <v>151</v>
      </c>
      <c r="K7614">
        <v>1454</v>
      </c>
      <c r="L7614" s="33">
        <f>Tabela818[[#This Row],[COM CAF]]/Tabela818[[#This Row],[TOTAL SÓCIOS]]</f>
        <v>0.78792341678939615</v>
      </c>
    </row>
    <row r="7615" spans="1:12">
      <c r="A7615" s="6" t="s">
        <v>5361</v>
      </c>
      <c r="B7615" s="6" t="s">
        <v>47</v>
      </c>
      <c r="C7615">
        <v>3131703</v>
      </c>
      <c r="D7615" t="s">
        <v>1407</v>
      </c>
      <c r="E7615" s="10" t="s">
        <v>12610</v>
      </c>
      <c r="F7615" t="s">
        <v>12611</v>
      </c>
      <c r="G7615">
        <v>44</v>
      </c>
      <c r="H7615">
        <v>1</v>
      </c>
      <c r="I7615">
        <v>45</v>
      </c>
      <c r="J7615">
        <v>23</v>
      </c>
      <c r="K7615">
        <v>21</v>
      </c>
      <c r="L7615" s="32">
        <f>Tabela818[[#This Row],[COM CAF]]/Tabela818[[#This Row],[TOTAL SÓCIOS]]</f>
        <v>0.97777777777777775</v>
      </c>
    </row>
    <row r="7616" spans="1:12">
      <c r="A7616" s="6" t="s">
        <v>5361</v>
      </c>
      <c r="B7616" s="6" t="s">
        <v>31</v>
      </c>
      <c r="C7616">
        <v>2920700</v>
      </c>
      <c r="D7616" t="s">
        <v>480</v>
      </c>
      <c r="E7616" s="10" t="s">
        <v>11252</v>
      </c>
      <c r="F7616" t="s">
        <v>11253</v>
      </c>
      <c r="G7616">
        <v>45</v>
      </c>
      <c r="H7616">
        <v>10</v>
      </c>
      <c r="I7616">
        <v>55</v>
      </c>
      <c r="J7616">
        <v>25</v>
      </c>
      <c r="K7616">
        <v>20</v>
      </c>
      <c r="L7616" s="32">
        <f>Tabela818[[#This Row],[COM CAF]]/Tabela818[[#This Row],[TOTAL SÓCIOS]]</f>
        <v>0.81818181818181823</v>
      </c>
    </row>
    <row r="7617" spans="1:12">
      <c r="A7617" s="6" t="s">
        <v>5361</v>
      </c>
      <c r="B7617" s="6" t="s">
        <v>38</v>
      </c>
      <c r="C7617">
        <v>5300108</v>
      </c>
      <c r="D7617" t="s">
        <v>785</v>
      </c>
      <c r="E7617" s="10" t="s">
        <v>32754</v>
      </c>
      <c r="F7617" t="s">
        <v>32755</v>
      </c>
      <c r="G7617">
        <v>526</v>
      </c>
      <c r="H7617">
        <v>18</v>
      </c>
      <c r="I7617">
        <v>544</v>
      </c>
      <c r="J7617">
        <v>232</v>
      </c>
      <c r="K7617">
        <v>294</v>
      </c>
      <c r="L7617" s="32">
        <f>Tabela818[[#This Row],[COM CAF]]/Tabela818[[#This Row],[TOTAL SÓCIOS]]</f>
        <v>0.96691176470588236</v>
      </c>
    </row>
    <row r="7618" spans="1:12">
      <c r="A7618" s="6" t="s">
        <v>5361</v>
      </c>
      <c r="B7618" s="6" t="s">
        <v>64</v>
      </c>
      <c r="C7618">
        <v>4100301</v>
      </c>
      <c r="D7618" t="s">
        <v>2611</v>
      </c>
      <c r="E7618" s="10" t="s">
        <v>32756</v>
      </c>
      <c r="F7618" t="s">
        <v>32757</v>
      </c>
      <c r="G7618">
        <v>10</v>
      </c>
      <c r="H7618">
        <v>7</v>
      </c>
      <c r="I7618">
        <v>17</v>
      </c>
      <c r="J7618">
        <v>1</v>
      </c>
      <c r="K7618">
        <v>9</v>
      </c>
      <c r="L7618" s="32">
        <f>Tabela818[[#This Row],[COM CAF]]/Tabela818[[#This Row],[TOTAL SÓCIOS]]</f>
        <v>0.58823529411764708</v>
      </c>
    </row>
    <row r="7619" spans="1:12">
      <c r="A7619" s="6" t="s">
        <v>5361</v>
      </c>
      <c r="B7619" s="6" t="s">
        <v>57</v>
      </c>
      <c r="C7619">
        <v>2503308</v>
      </c>
      <c r="D7619" t="s">
        <v>2052</v>
      </c>
      <c r="E7619" s="10" t="s">
        <v>8548</v>
      </c>
      <c r="F7619" t="s">
        <v>8549</v>
      </c>
      <c r="G7619">
        <v>3</v>
      </c>
      <c r="H7619">
        <v>1</v>
      </c>
      <c r="I7619">
        <v>4</v>
      </c>
      <c r="J7619">
        <v>2</v>
      </c>
      <c r="K7619">
        <v>1</v>
      </c>
      <c r="L7619" s="32">
        <f>Tabela818[[#This Row],[COM CAF]]/Tabela818[[#This Row],[TOTAL SÓCIOS]]</f>
        <v>0.75</v>
      </c>
    </row>
    <row r="7620" spans="1:12">
      <c r="A7620" s="6" t="s">
        <v>5361</v>
      </c>
      <c r="B7620" s="6" t="s">
        <v>57</v>
      </c>
      <c r="C7620">
        <v>2504603</v>
      </c>
      <c r="D7620" t="s">
        <v>346</v>
      </c>
      <c r="E7620" s="10" t="s">
        <v>8594</v>
      </c>
      <c r="F7620" t="s">
        <v>8595</v>
      </c>
      <c r="G7620">
        <v>10</v>
      </c>
      <c r="H7620">
        <v>0</v>
      </c>
      <c r="I7620">
        <v>10</v>
      </c>
      <c r="J7620">
        <v>9</v>
      </c>
      <c r="K7620">
        <v>1</v>
      </c>
      <c r="L7620" s="32">
        <f>Tabela818[[#This Row],[COM CAF]]/Tabela818[[#This Row],[TOTAL SÓCIOS]]</f>
        <v>1</v>
      </c>
    </row>
    <row r="7621" spans="1:12">
      <c r="A7621" s="6" t="s">
        <v>5361</v>
      </c>
      <c r="B7621" s="6" t="s">
        <v>22</v>
      </c>
      <c r="C7621">
        <v>2709400</v>
      </c>
      <c r="D7621" t="s">
        <v>161</v>
      </c>
      <c r="E7621" s="10" t="s">
        <v>9625</v>
      </c>
      <c r="F7621" t="s">
        <v>9626</v>
      </c>
      <c r="G7621">
        <v>55</v>
      </c>
      <c r="H7621">
        <v>4</v>
      </c>
      <c r="I7621">
        <v>59</v>
      </c>
      <c r="J7621">
        <v>28</v>
      </c>
      <c r="K7621">
        <v>27</v>
      </c>
      <c r="L7621" s="32">
        <f>Tabela818[[#This Row],[COM CAF]]/Tabela818[[#This Row],[TOTAL SÓCIOS]]</f>
        <v>0.93220338983050843</v>
      </c>
    </row>
    <row r="7622" spans="1:12">
      <c r="A7622" s="6" t="s">
        <v>5361</v>
      </c>
      <c r="B7622" s="6" t="s">
        <v>80</v>
      </c>
      <c r="C7622">
        <v>3543402</v>
      </c>
      <c r="D7622" t="s">
        <v>3984</v>
      </c>
      <c r="E7622" s="10" t="s">
        <v>13661</v>
      </c>
      <c r="F7622" t="s">
        <v>13662</v>
      </c>
      <c r="G7622">
        <v>12</v>
      </c>
      <c r="H7622">
        <v>0</v>
      </c>
      <c r="I7622">
        <v>12</v>
      </c>
      <c r="J7622">
        <v>7</v>
      </c>
      <c r="K7622">
        <v>5</v>
      </c>
      <c r="L7622" s="33">
        <f>Tabela818[[#This Row],[COM CAF]]/Tabela818[[#This Row],[TOTAL SÓCIOS]]</f>
        <v>1</v>
      </c>
    </row>
    <row r="7623" spans="1:12">
      <c r="A7623" s="6" t="s">
        <v>15072</v>
      </c>
      <c r="B7623" s="6" t="s">
        <v>31</v>
      </c>
      <c r="C7623">
        <v>2914000</v>
      </c>
      <c r="D7623" t="s">
        <v>401</v>
      </c>
      <c r="E7623" s="10" t="s">
        <v>32758</v>
      </c>
      <c r="F7623" t="s">
        <v>32759</v>
      </c>
      <c r="G7623">
        <v>18</v>
      </c>
      <c r="H7623">
        <v>2</v>
      </c>
      <c r="I7623">
        <v>20</v>
      </c>
      <c r="J7623">
        <v>15</v>
      </c>
      <c r="K7623">
        <v>3</v>
      </c>
      <c r="L7623" s="32">
        <f>Tabela818[[#This Row],[COM CAF]]/Tabela818[[#This Row],[TOTAL SÓCIOS]]</f>
        <v>0.9</v>
      </c>
    </row>
    <row r="7624" spans="1:12">
      <c r="A7624" s="6" t="s">
        <v>5361</v>
      </c>
      <c r="B7624" s="6" t="s">
        <v>57</v>
      </c>
      <c r="C7624">
        <v>2512200</v>
      </c>
      <c r="D7624" t="s">
        <v>2154</v>
      </c>
      <c r="E7624" s="10" t="s">
        <v>8745</v>
      </c>
      <c r="F7624" t="s">
        <v>8746</v>
      </c>
      <c r="G7624">
        <v>30</v>
      </c>
      <c r="H7624">
        <v>0</v>
      </c>
      <c r="I7624">
        <v>30</v>
      </c>
      <c r="J7624">
        <v>26</v>
      </c>
      <c r="K7624">
        <v>4</v>
      </c>
      <c r="L7624" s="32">
        <f>Tabela818[[#This Row],[COM CAF]]/Tabela818[[#This Row],[TOTAL SÓCIOS]]</f>
        <v>1</v>
      </c>
    </row>
    <row r="7625" spans="1:12">
      <c r="A7625" s="6" t="s">
        <v>15072</v>
      </c>
      <c r="B7625" s="6" t="s">
        <v>17</v>
      </c>
      <c r="C7625">
        <v>1200203</v>
      </c>
      <c r="D7625" t="s">
        <v>30</v>
      </c>
      <c r="E7625" s="10" t="s">
        <v>15127</v>
      </c>
      <c r="F7625" t="s">
        <v>15128</v>
      </c>
      <c r="G7625">
        <v>87</v>
      </c>
      <c r="H7625">
        <v>41</v>
      </c>
      <c r="I7625">
        <v>128</v>
      </c>
      <c r="J7625">
        <v>48</v>
      </c>
      <c r="K7625">
        <v>39</v>
      </c>
      <c r="L7625" s="32">
        <f>Tabela818[[#This Row],[COM CAF]]/Tabela818[[#This Row],[TOTAL SÓCIOS]]</f>
        <v>0.6796875</v>
      </c>
    </row>
    <row r="7626" spans="1:12">
      <c r="A7626" s="6" t="s">
        <v>5361</v>
      </c>
      <c r="B7626" s="6" t="s">
        <v>49</v>
      </c>
      <c r="C7626">
        <v>5004601</v>
      </c>
      <c r="D7626" t="s">
        <v>1708</v>
      </c>
      <c r="E7626" s="10" t="s">
        <v>14506</v>
      </c>
      <c r="F7626" t="s">
        <v>14507</v>
      </c>
      <c r="G7626">
        <v>16</v>
      </c>
      <c r="H7626">
        <v>0</v>
      </c>
      <c r="I7626">
        <v>16</v>
      </c>
      <c r="J7626">
        <v>8</v>
      </c>
      <c r="K7626">
        <v>8</v>
      </c>
      <c r="L7626" s="33">
        <f>Tabela818[[#This Row],[COM CAF]]/Tabela818[[#This Row],[TOTAL SÓCIOS]]</f>
        <v>1</v>
      </c>
    </row>
    <row r="7627" spans="1:12">
      <c r="A7627" s="6" t="s">
        <v>5361</v>
      </c>
      <c r="B7627" s="6" t="s">
        <v>31</v>
      </c>
      <c r="C7627">
        <v>2930501</v>
      </c>
      <c r="D7627" t="s">
        <v>614</v>
      </c>
      <c r="E7627" s="10" t="s">
        <v>12050</v>
      </c>
      <c r="F7627" t="s">
        <v>12051</v>
      </c>
      <c r="G7627">
        <v>28</v>
      </c>
      <c r="H7627">
        <v>10</v>
      </c>
      <c r="I7627">
        <v>38</v>
      </c>
      <c r="J7627">
        <v>17</v>
      </c>
      <c r="K7627">
        <v>11</v>
      </c>
      <c r="L7627" s="32">
        <f>Tabela818[[#This Row],[COM CAF]]/Tabela818[[#This Row],[TOTAL SÓCIOS]]</f>
        <v>0.73684210526315785</v>
      </c>
    </row>
    <row r="7628" spans="1:12">
      <c r="A7628" s="6" t="s">
        <v>5361</v>
      </c>
      <c r="B7628" s="6" t="s">
        <v>68</v>
      </c>
      <c r="C7628">
        <v>2402600</v>
      </c>
      <c r="D7628" t="s">
        <v>3053</v>
      </c>
      <c r="E7628" s="10" t="s">
        <v>8374</v>
      </c>
      <c r="F7628" t="s">
        <v>8375</v>
      </c>
      <c r="G7628">
        <v>37</v>
      </c>
      <c r="H7628">
        <v>3</v>
      </c>
      <c r="I7628">
        <v>40</v>
      </c>
      <c r="J7628">
        <v>37</v>
      </c>
      <c r="K7628">
        <v>0</v>
      </c>
      <c r="L7628" s="32">
        <f>Tabela818[[#This Row],[COM CAF]]/Tabela818[[#This Row],[TOTAL SÓCIOS]]</f>
        <v>0.92500000000000004</v>
      </c>
    </row>
    <row r="7629" spans="1:12">
      <c r="A7629" s="6" t="s">
        <v>15072</v>
      </c>
      <c r="B7629" s="6" t="s">
        <v>31</v>
      </c>
      <c r="C7629">
        <v>2903607</v>
      </c>
      <c r="D7629" t="s">
        <v>288</v>
      </c>
      <c r="E7629" s="10" t="s">
        <v>16446</v>
      </c>
      <c r="F7629" t="s">
        <v>16447</v>
      </c>
      <c r="G7629">
        <v>21</v>
      </c>
      <c r="H7629">
        <v>2</v>
      </c>
      <c r="I7629">
        <v>23</v>
      </c>
      <c r="J7629">
        <v>11</v>
      </c>
      <c r="K7629">
        <v>10</v>
      </c>
      <c r="L7629" s="32">
        <f>Tabela818[[#This Row],[COM CAF]]/Tabela818[[#This Row],[TOTAL SÓCIOS]]</f>
        <v>0.91304347826086951</v>
      </c>
    </row>
    <row r="7630" spans="1:12">
      <c r="A7630" s="6" t="s">
        <v>5361</v>
      </c>
      <c r="B7630" s="6" t="s">
        <v>31</v>
      </c>
      <c r="C7630">
        <v>2932408</v>
      </c>
      <c r="D7630" t="s">
        <v>637</v>
      </c>
      <c r="E7630" s="10" t="s">
        <v>12236</v>
      </c>
      <c r="F7630" t="s">
        <v>12237</v>
      </c>
      <c r="G7630">
        <v>28</v>
      </c>
      <c r="H7630">
        <v>13</v>
      </c>
      <c r="I7630">
        <v>41</v>
      </c>
      <c r="J7630">
        <v>28</v>
      </c>
      <c r="K7630">
        <v>0</v>
      </c>
      <c r="L7630" s="33">
        <f>Tabela818[[#This Row],[COM CAF]]/Tabela818[[#This Row],[TOTAL SÓCIOS]]</f>
        <v>0.68292682926829273</v>
      </c>
    </row>
    <row r="7631" spans="1:12">
      <c r="A7631" s="6" t="s">
        <v>5361</v>
      </c>
      <c r="B7631" s="6" t="s">
        <v>25</v>
      </c>
      <c r="C7631">
        <v>1302603</v>
      </c>
      <c r="D7631" t="s">
        <v>209</v>
      </c>
      <c r="E7631" s="10" t="s">
        <v>32760</v>
      </c>
      <c r="F7631" t="s">
        <v>32761</v>
      </c>
      <c r="G7631">
        <v>65</v>
      </c>
      <c r="H7631">
        <v>3</v>
      </c>
      <c r="I7631">
        <v>68</v>
      </c>
      <c r="J7631">
        <v>38</v>
      </c>
      <c r="K7631">
        <v>27</v>
      </c>
      <c r="L7631" s="32">
        <f>Tabela818[[#This Row],[COM CAF]]/Tabela818[[#This Row],[TOTAL SÓCIOS]]</f>
        <v>0.95588235294117652</v>
      </c>
    </row>
    <row r="7632" spans="1:12">
      <c r="A7632" s="6" t="s">
        <v>5361</v>
      </c>
      <c r="B7632" s="6" t="s">
        <v>25</v>
      </c>
      <c r="C7632">
        <v>1302405</v>
      </c>
      <c r="D7632" t="s">
        <v>206</v>
      </c>
      <c r="E7632" s="10" t="s">
        <v>31628</v>
      </c>
      <c r="F7632" t="s">
        <v>31629</v>
      </c>
      <c r="G7632">
        <v>203</v>
      </c>
      <c r="H7632">
        <v>41</v>
      </c>
      <c r="I7632">
        <v>244</v>
      </c>
      <c r="J7632">
        <v>59</v>
      </c>
      <c r="K7632">
        <v>144</v>
      </c>
      <c r="L7632" s="33">
        <f>Tabela818[[#This Row],[COM CAF]]/Tabela818[[#This Row],[TOTAL SÓCIOS]]</f>
        <v>0.83196721311475408</v>
      </c>
    </row>
    <row r="7633" spans="1:12">
      <c r="A7633" s="6" t="s">
        <v>5361</v>
      </c>
      <c r="B7633" s="6" t="s">
        <v>31</v>
      </c>
      <c r="C7633">
        <v>2922102</v>
      </c>
      <c r="D7633" t="s">
        <v>499</v>
      </c>
      <c r="E7633" s="10" t="s">
        <v>11370</v>
      </c>
      <c r="F7633" t="s">
        <v>11371</v>
      </c>
      <c r="G7633">
        <v>37</v>
      </c>
      <c r="H7633">
        <v>1</v>
      </c>
      <c r="I7633">
        <v>38</v>
      </c>
      <c r="J7633">
        <v>25</v>
      </c>
      <c r="K7633">
        <v>12</v>
      </c>
      <c r="L7633" s="33">
        <f>Tabela818[[#This Row],[COM CAF]]/Tabela818[[#This Row],[TOTAL SÓCIOS]]</f>
        <v>0.97368421052631582</v>
      </c>
    </row>
    <row r="7634" spans="1:12">
      <c r="A7634" s="6" t="s">
        <v>15072</v>
      </c>
      <c r="B7634" s="6" t="s">
        <v>54</v>
      </c>
      <c r="C7634">
        <v>1503101</v>
      </c>
      <c r="D7634" t="s">
        <v>1907</v>
      </c>
      <c r="E7634" s="10" t="s">
        <v>15376</v>
      </c>
      <c r="F7634" t="s">
        <v>15377</v>
      </c>
      <c r="G7634">
        <v>33</v>
      </c>
      <c r="H7634">
        <v>1</v>
      </c>
      <c r="I7634">
        <v>34</v>
      </c>
      <c r="J7634">
        <v>32</v>
      </c>
      <c r="K7634">
        <v>1</v>
      </c>
      <c r="L7634" s="32">
        <f>Tabela818[[#This Row],[COM CAF]]/Tabela818[[#This Row],[TOTAL SÓCIOS]]</f>
        <v>0.97058823529411764</v>
      </c>
    </row>
    <row r="7635" spans="1:12">
      <c r="A7635" s="6" t="s">
        <v>5361</v>
      </c>
      <c r="B7635" s="6" t="s">
        <v>59</v>
      </c>
      <c r="C7635">
        <v>2605400</v>
      </c>
      <c r="D7635" t="s">
        <v>2264</v>
      </c>
      <c r="E7635" s="10" t="s">
        <v>29364</v>
      </c>
      <c r="F7635" t="s">
        <v>29365</v>
      </c>
      <c r="G7635">
        <v>32</v>
      </c>
      <c r="H7635">
        <v>17</v>
      </c>
      <c r="I7635">
        <v>49</v>
      </c>
      <c r="J7635">
        <v>19</v>
      </c>
      <c r="K7635">
        <v>13</v>
      </c>
      <c r="L7635" s="32">
        <f>Tabela818[[#This Row],[COM CAF]]/Tabela818[[#This Row],[TOTAL SÓCIOS]]</f>
        <v>0.65306122448979587</v>
      </c>
    </row>
    <row r="7636" spans="1:12">
      <c r="A7636" s="6" t="s">
        <v>5361</v>
      </c>
      <c r="B7636" s="6" t="s">
        <v>61</v>
      </c>
      <c r="C7636">
        <v>2205805</v>
      </c>
      <c r="D7636" t="s">
        <v>2512</v>
      </c>
      <c r="E7636" s="10" t="s">
        <v>7672</v>
      </c>
      <c r="F7636" t="s">
        <v>7673</v>
      </c>
      <c r="G7636">
        <v>27</v>
      </c>
      <c r="H7636">
        <v>12</v>
      </c>
      <c r="I7636">
        <v>39</v>
      </c>
      <c r="J7636">
        <v>9</v>
      </c>
      <c r="K7636">
        <v>18</v>
      </c>
      <c r="L7636" s="32">
        <f>Tabela818[[#This Row],[COM CAF]]/Tabela818[[#This Row],[TOTAL SÓCIOS]]</f>
        <v>0.69230769230769229</v>
      </c>
    </row>
    <row r="7637" spans="1:12">
      <c r="A7637" s="6" t="s">
        <v>5361</v>
      </c>
      <c r="B7637" s="6" t="s">
        <v>31</v>
      </c>
      <c r="C7637">
        <v>2910859</v>
      </c>
      <c r="D7637" t="s">
        <v>369</v>
      </c>
      <c r="E7637" s="10" t="s">
        <v>10611</v>
      </c>
      <c r="F7637" t="s">
        <v>10612</v>
      </c>
      <c r="G7637">
        <v>28</v>
      </c>
      <c r="H7637">
        <v>3</v>
      </c>
      <c r="I7637">
        <v>31</v>
      </c>
      <c r="J7637">
        <v>19</v>
      </c>
      <c r="K7637">
        <v>9</v>
      </c>
      <c r="L7637" s="32">
        <f>Tabela818[[#This Row],[COM CAF]]/Tabela818[[#This Row],[TOTAL SÓCIOS]]</f>
        <v>0.90322580645161288</v>
      </c>
    </row>
    <row r="7638" spans="1:12">
      <c r="A7638" s="6" t="s">
        <v>5361</v>
      </c>
      <c r="B7638" s="6" t="s">
        <v>40</v>
      </c>
      <c r="C7638">
        <v>3203502</v>
      </c>
      <c r="D7638" t="s">
        <v>833</v>
      </c>
      <c r="E7638" s="10" t="s">
        <v>13167</v>
      </c>
      <c r="F7638" t="s">
        <v>13168</v>
      </c>
      <c r="G7638">
        <v>19</v>
      </c>
      <c r="H7638">
        <v>0</v>
      </c>
      <c r="I7638">
        <v>19</v>
      </c>
      <c r="J7638">
        <v>10</v>
      </c>
      <c r="K7638">
        <v>9</v>
      </c>
      <c r="L7638" s="32">
        <f>Tabela818[[#This Row],[COM CAF]]/Tabela818[[#This Row],[TOTAL SÓCIOS]]</f>
        <v>1</v>
      </c>
    </row>
    <row r="7639" spans="1:12">
      <c r="A7639" s="6" t="s">
        <v>5361</v>
      </c>
      <c r="B7639" s="6" t="s">
        <v>31</v>
      </c>
      <c r="C7639">
        <v>2920205</v>
      </c>
      <c r="D7639" t="s">
        <v>472</v>
      </c>
      <c r="E7639" s="10" t="s">
        <v>11190</v>
      </c>
      <c r="F7639" t="s">
        <v>11191</v>
      </c>
      <c r="G7639">
        <v>22</v>
      </c>
      <c r="H7639">
        <v>14</v>
      </c>
      <c r="I7639">
        <v>36</v>
      </c>
      <c r="J7639">
        <v>12</v>
      </c>
      <c r="K7639">
        <v>10</v>
      </c>
      <c r="L7639" s="32">
        <f>Tabela818[[#This Row],[COM CAF]]/Tabela818[[#This Row],[TOTAL SÓCIOS]]</f>
        <v>0.61111111111111116</v>
      </c>
    </row>
    <row r="7640" spans="1:12">
      <c r="A7640" s="6" t="s">
        <v>5361</v>
      </c>
      <c r="B7640" s="6" t="s">
        <v>61</v>
      </c>
      <c r="C7640">
        <v>2201770</v>
      </c>
      <c r="D7640" t="s">
        <v>2432</v>
      </c>
      <c r="E7640" s="10" t="s">
        <v>7452</v>
      </c>
      <c r="F7640" t="s">
        <v>7453</v>
      </c>
      <c r="G7640">
        <v>73</v>
      </c>
      <c r="H7640">
        <v>32</v>
      </c>
      <c r="I7640">
        <v>105</v>
      </c>
      <c r="J7640">
        <v>34</v>
      </c>
      <c r="K7640">
        <v>39</v>
      </c>
      <c r="L7640" s="32">
        <f>Tabela818[[#This Row],[COM CAF]]/Tabela818[[#This Row],[TOTAL SÓCIOS]]</f>
        <v>0.69523809523809521</v>
      </c>
    </row>
    <row r="7641" spans="1:12">
      <c r="A7641" s="6" t="s">
        <v>15072</v>
      </c>
      <c r="B7641" s="6" t="s">
        <v>64</v>
      </c>
      <c r="C7641">
        <v>4104808</v>
      </c>
      <c r="D7641" t="s">
        <v>683</v>
      </c>
      <c r="E7641" s="10" t="s">
        <v>17404</v>
      </c>
      <c r="F7641" t="s">
        <v>17405</v>
      </c>
      <c r="G7641">
        <v>125</v>
      </c>
      <c r="H7641">
        <v>21</v>
      </c>
      <c r="I7641">
        <v>146</v>
      </c>
      <c r="J7641">
        <v>69</v>
      </c>
      <c r="K7641">
        <v>56</v>
      </c>
      <c r="L7641" s="32">
        <f>Tabela818[[#This Row],[COM CAF]]/Tabela818[[#This Row],[TOTAL SÓCIOS]]</f>
        <v>0.85616438356164382</v>
      </c>
    </row>
    <row r="7642" spans="1:12">
      <c r="A7642" s="6" t="s">
        <v>5361</v>
      </c>
      <c r="B7642" s="6" t="s">
        <v>74</v>
      </c>
      <c r="C7642">
        <v>4306072</v>
      </c>
      <c r="D7642" t="s">
        <v>3263</v>
      </c>
      <c r="E7642" s="10" t="s">
        <v>14198</v>
      </c>
      <c r="F7642" t="s">
        <v>14199</v>
      </c>
      <c r="G7642">
        <v>20</v>
      </c>
      <c r="H7642">
        <v>10</v>
      </c>
      <c r="I7642">
        <v>30</v>
      </c>
      <c r="J7642">
        <v>2</v>
      </c>
      <c r="K7642">
        <v>18</v>
      </c>
      <c r="L7642" s="32">
        <f>Tabela818[[#This Row],[COM CAF]]/Tabela818[[#This Row],[TOTAL SÓCIOS]]</f>
        <v>0.66666666666666663</v>
      </c>
    </row>
    <row r="7643" spans="1:12">
      <c r="A7643" s="6" t="s">
        <v>5361</v>
      </c>
      <c r="B7643" s="6" t="s">
        <v>31</v>
      </c>
      <c r="C7643">
        <v>2910800</v>
      </c>
      <c r="D7643" t="s">
        <v>368</v>
      </c>
      <c r="E7643" s="10" t="s">
        <v>31496</v>
      </c>
      <c r="F7643" t="s">
        <v>31497</v>
      </c>
      <c r="G7643">
        <v>59</v>
      </c>
      <c r="H7643">
        <v>13</v>
      </c>
      <c r="I7643">
        <v>72</v>
      </c>
      <c r="J7643">
        <v>51</v>
      </c>
      <c r="K7643">
        <v>8</v>
      </c>
      <c r="L7643" s="33">
        <f>Tabela818[[#This Row],[COM CAF]]/Tabela818[[#This Row],[TOTAL SÓCIOS]]</f>
        <v>0.81944444444444442</v>
      </c>
    </row>
    <row r="7644" spans="1:12">
      <c r="A7644" s="6" t="s">
        <v>5361</v>
      </c>
      <c r="B7644" s="6" t="s">
        <v>31</v>
      </c>
      <c r="C7644">
        <v>2916302</v>
      </c>
      <c r="D7644" t="s">
        <v>426</v>
      </c>
      <c r="E7644" s="10" t="s">
        <v>10934</v>
      </c>
      <c r="F7644" t="s">
        <v>10935</v>
      </c>
      <c r="G7644">
        <v>35</v>
      </c>
      <c r="H7644">
        <v>20</v>
      </c>
      <c r="I7644">
        <v>55</v>
      </c>
      <c r="J7644">
        <v>20</v>
      </c>
      <c r="K7644">
        <v>15</v>
      </c>
      <c r="L7644" s="32">
        <f>Tabela818[[#This Row],[COM CAF]]/Tabela818[[#This Row],[TOTAL SÓCIOS]]</f>
        <v>0.63636363636363635</v>
      </c>
    </row>
    <row r="7645" spans="1:12">
      <c r="A7645" s="6" t="s">
        <v>5361</v>
      </c>
      <c r="B7645" s="6" t="s">
        <v>66</v>
      </c>
      <c r="C7645">
        <v>3305158</v>
      </c>
      <c r="D7645" t="s">
        <v>3028</v>
      </c>
      <c r="E7645" s="10" t="s">
        <v>13303</v>
      </c>
      <c r="F7645" t="s">
        <v>13304</v>
      </c>
      <c r="G7645">
        <v>33</v>
      </c>
      <c r="H7645">
        <v>12</v>
      </c>
      <c r="I7645">
        <v>45</v>
      </c>
      <c r="J7645">
        <v>13</v>
      </c>
      <c r="K7645">
        <v>20</v>
      </c>
      <c r="L7645" s="32">
        <f>Tabela818[[#This Row],[COM CAF]]/Tabela818[[#This Row],[TOTAL SÓCIOS]]</f>
        <v>0.73333333333333328</v>
      </c>
    </row>
    <row r="7646" spans="1:12">
      <c r="A7646" s="6" t="s">
        <v>5361</v>
      </c>
      <c r="B7646" s="6" t="s">
        <v>34</v>
      </c>
      <c r="C7646">
        <v>2311900</v>
      </c>
      <c r="D7646" t="s">
        <v>989</v>
      </c>
      <c r="E7646" s="10" t="s">
        <v>29294</v>
      </c>
      <c r="F7646" t="s">
        <v>29295</v>
      </c>
      <c r="G7646">
        <v>27</v>
      </c>
      <c r="H7646">
        <v>5</v>
      </c>
      <c r="I7646">
        <v>32</v>
      </c>
      <c r="J7646">
        <v>16</v>
      </c>
      <c r="K7646">
        <v>11</v>
      </c>
      <c r="L7646" s="32">
        <f>Tabela818[[#This Row],[COM CAF]]/Tabela818[[#This Row],[TOTAL SÓCIOS]]</f>
        <v>0.84375</v>
      </c>
    </row>
    <row r="7647" spans="1:12">
      <c r="A7647" s="6" t="s">
        <v>5361</v>
      </c>
      <c r="B7647" s="6" t="s">
        <v>40</v>
      </c>
      <c r="C7647">
        <v>3203908</v>
      </c>
      <c r="D7647" t="s">
        <v>840</v>
      </c>
      <c r="E7647" s="10" t="s">
        <v>13179</v>
      </c>
      <c r="F7647" t="s">
        <v>13180</v>
      </c>
      <c r="G7647">
        <v>12</v>
      </c>
      <c r="H7647">
        <v>11</v>
      </c>
      <c r="I7647">
        <v>23</v>
      </c>
      <c r="J7647">
        <v>8</v>
      </c>
      <c r="K7647">
        <v>4</v>
      </c>
      <c r="L7647" s="32">
        <f>Tabela818[[#This Row],[COM CAF]]/Tabela818[[#This Row],[TOTAL SÓCIOS]]</f>
        <v>0.52173913043478259</v>
      </c>
    </row>
    <row r="7648" spans="1:12">
      <c r="A7648" s="6" t="s">
        <v>5361</v>
      </c>
      <c r="B7648" s="6" t="s">
        <v>59</v>
      </c>
      <c r="C7648">
        <v>2600104</v>
      </c>
      <c r="D7648" t="s">
        <v>2200</v>
      </c>
      <c r="E7648" s="10" t="s">
        <v>32762</v>
      </c>
      <c r="F7648" t="s">
        <v>32763</v>
      </c>
      <c r="G7648">
        <v>91</v>
      </c>
      <c r="H7648">
        <v>21</v>
      </c>
      <c r="I7648">
        <v>112</v>
      </c>
      <c r="J7648">
        <v>52</v>
      </c>
      <c r="K7648">
        <v>39</v>
      </c>
      <c r="L7648" s="32">
        <f>Tabela818[[#This Row],[COM CAF]]/Tabela818[[#This Row],[TOTAL SÓCIOS]]</f>
        <v>0.8125</v>
      </c>
    </row>
    <row r="7649" spans="1:12">
      <c r="A7649" s="6" t="s">
        <v>15072</v>
      </c>
      <c r="B7649" s="6" t="s">
        <v>64</v>
      </c>
      <c r="C7649">
        <v>4105409</v>
      </c>
      <c r="D7649" t="s">
        <v>2674</v>
      </c>
      <c r="E7649" s="10" t="s">
        <v>17414</v>
      </c>
      <c r="F7649" t="s">
        <v>17415</v>
      </c>
      <c r="G7649">
        <v>184</v>
      </c>
      <c r="H7649">
        <v>11</v>
      </c>
      <c r="I7649">
        <v>195</v>
      </c>
      <c r="J7649">
        <v>45</v>
      </c>
      <c r="K7649">
        <v>139</v>
      </c>
      <c r="L7649" s="33">
        <f>Tabela818[[#This Row],[COM CAF]]/Tabela818[[#This Row],[TOTAL SÓCIOS]]</f>
        <v>0.94358974358974357</v>
      </c>
    </row>
    <row r="7650" spans="1:12">
      <c r="A7650" s="6" t="s">
        <v>18503</v>
      </c>
      <c r="B7650" s="6" t="s">
        <v>51</v>
      </c>
      <c r="C7650">
        <v>5103502</v>
      </c>
      <c r="D7650" t="s">
        <v>1772</v>
      </c>
      <c r="E7650" s="10" t="s">
        <v>19738</v>
      </c>
      <c r="F7650" t="s">
        <v>19739</v>
      </c>
      <c r="G7650">
        <v>1</v>
      </c>
      <c r="H7650">
        <v>0</v>
      </c>
      <c r="I7650">
        <v>1</v>
      </c>
      <c r="J7650">
        <v>1</v>
      </c>
      <c r="K7650">
        <v>0</v>
      </c>
      <c r="L7650" s="32">
        <f>Tabela818[[#This Row],[COM CAF]]/Tabela818[[#This Row],[TOTAL SÓCIOS]]</f>
        <v>1</v>
      </c>
    </row>
    <row r="7651" spans="1:12">
      <c r="A7651" s="6" t="s">
        <v>18503</v>
      </c>
      <c r="B7651" s="6" t="s">
        <v>80</v>
      </c>
      <c r="C7651">
        <v>3539509</v>
      </c>
      <c r="D7651" t="s">
        <v>3961</v>
      </c>
      <c r="E7651" s="10" t="s">
        <v>18975</v>
      </c>
      <c r="F7651" t="s">
        <v>18976</v>
      </c>
      <c r="G7651">
        <v>2</v>
      </c>
      <c r="H7651">
        <v>0</v>
      </c>
      <c r="I7651">
        <v>2</v>
      </c>
      <c r="J7651">
        <v>1</v>
      </c>
      <c r="K7651">
        <v>1</v>
      </c>
      <c r="L7651" s="32">
        <f>Tabela818[[#This Row],[COM CAF]]/Tabela818[[#This Row],[TOTAL SÓCIOS]]</f>
        <v>1</v>
      </c>
    </row>
    <row r="7652" spans="1:12">
      <c r="A7652" s="6" t="s">
        <v>5361</v>
      </c>
      <c r="B7652" s="6" t="s">
        <v>47</v>
      </c>
      <c r="C7652">
        <v>3155009</v>
      </c>
      <c r="D7652" t="s">
        <v>1585</v>
      </c>
      <c r="E7652" s="10" t="s">
        <v>12884</v>
      </c>
      <c r="F7652" t="s">
        <v>12885</v>
      </c>
      <c r="G7652">
        <v>18</v>
      </c>
      <c r="H7652">
        <v>3</v>
      </c>
      <c r="I7652">
        <v>21</v>
      </c>
      <c r="J7652">
        <v>9</v>
      </c>
      <c r="K7652">
        <v>9</v>
      </c>
      <c r="L7652" s="33">
        <f>Tabela818[[#This Row],[COM CAF]]/Tabela818[[#This Row],[TOTAL SÓCIOS]]</f>
        <v>0.8571428571428571</v>
      </c>
    </row>
    <row r="7653" spans="1:12">
      <c r="A7653" s="6" t="s">
        <v>5361</v>
      </c>
      <c r="B7653" s="6" t="s">
        <v>59</v>
      </c>
      <c r="C7653">
        <v>2611101</v>
      </c>
      <c r="D7653" t="s">
        <v>2332</v>
      </c>
      <c r="E7653" s="10" t="s">
        <v>9237</v>
      </c>
      <c r="F7653" t="s">
        <v>9238</v>
      </c>
      <c r="G7653">
        <v>17</v>
      </c>
      <c r="H7653">
        <v>2</v>
      </c>
      <c r="I7653">
        <v>19</v>
      </c>
      <c r="J7653">
        <v>8</v>
      </c>
      <c r="K7653">
        <v>9</v>
      </c>
      <c r="L7653" s="33">
        <f>Tabela818[[#This Row],[COM CAF]]/Tabela818[[#This Row],[TOTAL SÓCIOS]]</f>
        <v>0.89473684210526316</v>
      </c>
    </row>
    <row r="7654" spans="1:12">
      <c r="A7654" s="6" t="s">
        <v>5361</v>
      </c>
      <c r="B7654" s="6" t="s">
        <v>31</v>
      </c>
      <c r="C7654">
        <v>2911857</v>
      </c>
      <c r="D7654" t="s">
        <v>378</v>
      </c>
      <c r="E7654" s="10" t="s">
        <v>10675</v>
      </c>
      <c r="F7654" t="s">
        <v>10676</v>
      </c>
      <c r="G7654">
        <v>24</v>
      </c>
      <c r="H7654">
        <v>5</v>
      </c>
      <c r="I7654">
        <v>29</v>
      </c>
      <c r="J7654">
        <v>7</v>
      </c>
      <c r="K7654">
        <v>17</v>
      </c>
      <c r="L7654" s="32">
        <f>Tabela818[[#This Row],[COM CAF]]/Tabela818[[#This Row],[TOTAL SÓCIOS]]</f>
        <v>0.82758620689655171</v>
      </c>
    </row>
    <row r="7655" spans="1:12">
      <c r="A7655" s="6" t="s">
        <v>5361</v>
      </c>
      <c r="B7655" s="6" t="s">
        <v>31</v>
      </c>
      <c r="C7655">
        <v>2911857</v>
      </c>
      <c r="D7655" t="s">
        <v>378</v>
      </c>
      <c r="E7655" s="10" t="s">
        <v>10679</v>
      </c>
      <c r="F7655" t="s">
        <v>10680</v>
      </c>
      <c r="G7655">
        <v>20</v>
      </c>
      <c r="H7655">
        <v>5</v>
      </c>
      <c r="I7655">
        <v>25</v>
      </c>
      <c r="J7655">
        <v>1</v>
      </c>
      <c r="K7655">
        <v>19</v>
      </c>
      <c r="L7655" s="33">
        <f>Tabela818[[#This Row],[COM CAF]]/Tabela818[[#This Row],[TOTAL SÓCIOS]]</f>
        <v>0.8</v>
      </c>
    </row>
    <row r="7656" spans="1:12">
      <c r="A7656" s="6" t="s">
        <v>18503</v>
      </c>
      <c r="B7656" s="6" t="s">
        <v>83</v>
      </c>
      <c r="C7656">
        <v>1721000</v>
      </c>
      <c r="D7656" t="s">
        <v>2835</v>
      </c>
      <c r="E7656" s="10" t="s">
        <v>18560</v>
      </c>
      <c r="F7656" t="s">
        <v>18561</v>
      </c>
      <c r="G7656">
        <v>2</v>
      </c>
      <c r="H7656">
        <v>0</v>
      </c>
      <c r="I7656">
        <v>2</v>
      </c>
      <c r="J7656">
        <v>1</v>
      </c>
      <c r="K7656">
        <v>1</v>
      </c>
      <c r="L7656" s="32">
        <f>Tabela818[[#This Row],[COM CAF]]/Tabela818[[#This Row],[TOTAL SÓCIOS]]</f>
        <v>1</v>
      </c>
    </row>
    <row r="7657" spans="1:12">
      <c r="A7657" s="6" t="s">
        <v>5361</v>
      </c>
      <c r="B7657" s="6" t="s">
        <v>31</v>
      </c>
      <c r="C7657">
        <v>2903904</v>
      </c>
      <c r="D7657" t="s">
        <v>292</v>
      </c>
      <c r="E7657" s="10" t="s">
        <v>32764</v>
      </c>
      <c r="F7657" t="s">
        <v>32765</v>
      </c>
      <c r="G7657">
        <v>8</v>
      </c>
      <c r="H7657">
        <v>7</v>
      </c>
      <c r="I7657">
        <v>15</v>
      </c>
      <c r="J7657">
        <v>6</v>
      </c>
      <c r="K7657">
        <v>2</v>
      </c>
      <c r="L7657" s="32">
        <f>Tabela818[[#This Row],[COM CAF]]/Tabela818[[#This Row],[TOTAL SÓCIOS]]</f>
        <v>0.53333333333333333</v>
      </c>
    </row>
    <row r="7658" spans="1:12">
      <c r="A7658" s="6" t="s">
        <v>5361</v>
      </c>
      <c r="B7658" s="6" t="s">
        <v>49</v>
      </c>
      <c r="C7658">
        <v>5003207</v>
      </c>
      <c r="D7658" t="s">
        <v>1699</v>
      </c>
      <c r="E7658" s="10" t="s">
        <v>14474</v>
      </c>
      <c r="F7658" t="s">
        <v>14475</v>
      </c>
      <c r="G7658">
        <v>46</v>
      </c>
      <c r="H7658">
        <v>9</v>
      </c>
      <c r="I7658">
        <v>55</v>
      </c>
      <c r="J7658">
        <v>22</v>
      </c>
      <c r="K7658">
        <v>24</v>
      </c>
      <c r="L7658" s="32">
        <f>Tabela818[[#This Row],[COM CAF]]/Tabela818[[#This Row],[TOTAL SÓCIOS]]</f>
        <v>0.83636363636363631</v>
      </c>
    </row>
    <row r="7659" spans="1:12">
      <c r="A7659" s="6" t="s">
        <v>5361</v>
      </c>
      <c r="B7659" s="6" t="s">
        <v>34</v>
      </c>
      <c r="C7659">
        <v>2301109</v>
      </c>
      <c r="D7659" t="s">
        <v>664</v>
      </c>
      <c r="E7659" s="10" t="s">
        <v>8116</v>
      </c>
      <c r="F7659" t="s">
        <v>8117</v>
      </c>
      <c r="G7659">
        <v>19</v>
      </c>
      <c r="H7659">
        <v>1</v>
      </c>
      <c r="I7659">
        <v>20</v>
      </c>
      <c r="J7659">
        <v>10</v>
      </c>
      <c r="K7659">
        <v>9</v>
      </c>
      <c r="L7659" s="33">
        <f>Tabela818[[#This Row],[COM CAF]]/Tabela818[[#This Row],[TOTAL SÓCIOS]]</f>
        <v>0.95</v>
      </c>
    </row>
    <row r="7660" spans="1:12">
      <c r="A7660" s="6" t="s">
        <v>5361</v>
      </c>
      <c r="B7660" s="6" t="s">
        <v>51</v>
      </c>
      <c r="C7660">
        <v>5105176</v>
      </c>
      <c r="D7660" t="s">
        <v>1787</v>
      </c>
      <c r="E7660" s="10" t="s">
        <v>32766</v>
      </c>
      <c r="F7660" t="s">
        <v>32767</v>
      </c>
      <c r="G7660">
        <v>27</v>
      </c>
      <c r="H7660">
        <v>4</v>
      </c>
      <c r="I7660">
        <v>31</v>
      </c>
      <c r="J7660">
        <v>8</v>
      </c>
      <c r="K7660">
        <v>19</v>
      </c>
      <c r="L7660" s="32">
        <f>Tabela818[[#This Row],[COM CAF]]/Tabela818[[#This Row],[TOTAL SÓCIOS]]</f>
        <v>0.87096774193548387</v>
      </c>
    </row>
    <row r="7661" spans="1:12">
      <c r="A7661" s="6" t="s">
        <v>5361</v>
      </c>
      <c r="B7661" s="6" t="s">
        <v>25</v>
      </c>
      <c r="C7661">
        <v>1301951</v>
      </c>
      <c r="D7661" t="s">
        <v>200</v>
      </c>
      <c r="E7661" s="10" t="s">
        <v>5649</v>
      </c>
      <c r="F7661" t="s">
        <v>5650</v>
      </c>
      <c r="G7661">
        <v>29</v>
      </c>
      <c r="H7661">
        <v>14</v>
      </c>
      <c r="I7661">
        <v>43</v>
      </c>
      <c r="J7661">
        <v>8</v>
      </c>
      <c r="K7661">
        <v>21</v>
      </c>
      <c r="L7661" s="32">
        <f>Tabela818[[#This Row],[COM CAF]]/Tabela818[[#This Row],[TOTAL SÓCIOS]]</f>
        <v>0.67441860465116277</v>
      </c>
    </row>
    <row r="7662" spans="1:12">
      <c r="A7662" s="6" t="s">
        <v>5361</v>
      </c>
      <c r="B7662" s="6" t="s">
        <v>57</v>
      </c>
      <c r="C7662">
        <v>2512101</v>
      </c>
      <c r="D7662" t="s">
        <v>2153</v>
      </c>
      <c r="E7662" s="10" t="s">
        <v>8737</v>
      </c>
      <c r="F7662" t="s">
        <v>8738</v>
      </c>
      <c r="G7662">
        <v>29</v>
      </c>
      <c r="H7662">
        <v>2</v>
      </c>
      <c r="I7662">
        <v>31</v>
      </c>
      <c r="J7662">
        <v>16</v>
      </c>
      <c r="K7662">
        <v>13</v>
      </c>
      <c r="L7662" s="33">
        <f>Tabela818[[#This Row],[COM CAF]]/Tabela818[[#This Row],[TOTAL SÓCIOS]]</f>
        <v>0.93548387096774188</v>
      </c>
    </row>
    <row r="7663" spans="1:12">
      <c r="A7663" s="6" t="s">
        <v>5361</v>
      </c>
      <c r="B7663" s="6" t="s">
        <v>25</v>
      </c>
      <c r="C7663">
        <v>1302900</v>
      </c>
      <c r="D7663" t="s">
        <v>212</v>
      </c>
      <c r="E7663" s="10" t="s">
        <v>5815</v>
      </c>
      <c r="F7663" t="s">
        <v>5816</v>
      </c>
      <c r="G7663">
        <v>19</v>
      </c>
      <c r="H7663">
        <v>7</v>
      </c>
      <c r="I7663">
        <v>26</v>
      </c>
      <c r="J7663">
        <v>7</v>
      </c>
      <c r="K7663">
        <v>12</v>
      </c>
      <c r="L7663" s="32">
        <f>Tabela818[[#This Row],[COM CAF]]/Tabela818[[#This Row],[TOTAL SÓCIOS]]</f>
        <v>0.73076923076923073</v>
      </c>
    </row>
    <row r="7664" spans="1:12">
      <c r="A7664" s="6" t="s">
        <v>5361</v>
      </c>
      <c r="B7664" s="6" t="s">
        <v>47</v>
      </c>
      <c r="C7664">
        <v>3149309</v>
      </c>
      <c r="D7664" t="s">
        <v>1560</v>
      </c>
      <c r="E7664" s="10" t="s">
        <v>12842</v>
      </c>
      <c r="F7664" t="s">
        <v>12843</v>
      </c>
      <c r="G7664">
        <v>31</v>
      </c>
      <c r="H7664">
        <v>1</v>
      </c>
      <c r="I7664">
        <v>32</v>
      </c>
      <c r="J7664">
        <v>9</v>
      </c>
      <c r="K7664">
        <v>22</v>
      </c>
      <c r="L7664" s="32">
        <f>Tabela818[[#This Row],[COM CAF]]/Tabela818[[#This Row],[TOTAL SÓCIOS]]</f>
        <v>0.96875</v>
      </c>
    </row>
    <row r="7665" spans="1:12">
      <c r="A7665" s="6" t="s">
        <v>18503</v>
      </c>
      <c r="B7665" s="6" t="s">
        <v>34</v>
      </c>
      <c r="C7665">
        <v>2314102</v>
      </c>
      <c r="D7665" t="s">
        <v>784</v>
      </c>
      <c r="E7665" s="10" t="s">
        <v>18620</v>
      </c>
      <c r="F7665" t="s">
        <v>18621</v>
      </c>
      <c r="G7665">
        <v>1</v>
      </c>
      <c r="H7665">
        <v>0</v>
      </c>
      <c r="I7665">
        <v>1</v>
      </c>
      <c r="J7665">
        <v>0</v>
      </c>
      <c r="K7665">
        <v>1</v>
      </c>
      <c r="L7665" s="32">
        <f>Tabela818[[#This Row],[COM CAF]]/Tabela818[[#This Row],[TOTAL SÓCIOS]]</f>
        <v>1</v>
      </c>
    </row>
    <row r="7666" spans="1:12">
      <c r="A7666" s="6" t="s">
        <v>5361</v>
      </c>
      <c r="B7666" s="6" t="s">
        <v>31</v>
      </c>
      <c r="C7666">
        <v>2913507</v>
      </c>
      <c r="D7666" t="s">
        <v>396</v>
      </c>
      <c r="E7666" s="10" t="s">
        <v>29672</v>
      </c>
      <c r="F7666" t="s">
        <v>29673</v>
      </c>
      <c r="G7666">
        <v>15</v>
      </c>
      <c r="H7666">
        <v>0</v>
      </c>
      <c r="I7666">
        <v>15</v>
      </c>
      <c r="J7666">
        <v>9</v>
      </c>
      <c r="K7666">
        <v>6</v>
      </c>
      <c r="L7666" s="32">
        <f>Tabela818[[#This Row],[COM CAF]]/Tabela818[[#This Row],[TOTAL SÓCIOS]]</f>
        <v>1</v>
      </c>
    </row>
    <row r="7667" spans="1:12">
      <c r="A7667" s="6" t="s">
        <v>15072</v>
      </c>
      <c r="B7667" s="6" t="s">
        <v>54</v>
      </c>
      <c r="C7667">
        <v>1506351</v>
      </c>
      <c r="D7667" t="s">
        <v>1972</v>
      </c>
      <c r="E7667" s="10" t="s">
        <v>15478</v>
      </c>
      <c r="F7667" t="s">
        <v>15479</v>
      </c>
      <c r="G7667">
        <v>26</v>
      </c>
      <c r="H7667">
        <v>8</v>
      </c>
      <c r="I7667">
        <v>34</v>
      </c>
      <c r="J7667">
        <v>15</v>
      </c>
      <c r="K7667">
        <v>11</v>
      </c>
      <c r="L7667" s="32">
        <f>Tabela818[[#This Row],[COM CAF]]/Tabela818[[#This Row],[TOTAL SÓCIOS]]</f>
        <v>0.76470588235294112</v>
      </c>
    </row>
    <row r="7668" spans="1:12">
      <c r="A7668" s="6" t="s">
        <v>5361</v>
      </c>
      <c r="B7668" s="6" t="s">
        <v>49</v>
      </c>
      <c r="C7668">
        <v>5002704</v>
      </c>
      <c r="D7668" t="s">
        <v>96</v>
      </c>
      <c r="E7668" s="10" t="s">
        <v>14470</v>
      </c>
      <c r="F7668" t="s">
        <v>14471</v>
      </c>
      <c r="G7668">
        <v>26</v>
      </c>
      <c r="H7668">
        <v>1</v>
      </c>
      <c r="I7668">
        <v>27</v>
      </c>
      <c r="J7668">
        <v>18</v>
      </c>
      <c r="K7668">
        <v>8</v>
      </c>
      <c r="L7668" s="32">
        <f>Tabela818[[#This Row],[COM CAF]]/Tabela818[[#This Row],[TOTAL SÓCIOS]]</f>
        <v>0.96296296296296291</v>
      </c>
    </row>
    <row r="7669" spans="1:12">
      <c r="A7669" s="6" t="s">
        <v>5361</v>
      </c>
      <c r="B7669" s="6" t="s">
        <v>66</v>
      </c>
      <c r="C7669">
        <v>3302205</v>
      </c>
      <c r="D7669" t="s">
        <v>2998</v>
      </c>
      <c r="E7669" s="10" t="s">
        <v>13265</v>
      </c>
      <c r="F7669" t="s">
        <v>13266</v>
      </c>
      <c r="G7669">
        <v>22</v>
      </c>
      <c r="H7669">
        <v>7</v>
      </c>
      <c r="I7669">
        <v>29</v>
      </c>
      <c r="J7669">
        <v>3</v>
      </c>
      <c r="K7669">
        <v>19</v>
      </c>
      <c r="L7669" s="32">
        <f>Tabela818[[#This Row],[COM CAF]]/Tabela818[[#This Row],[TOTAL SÓCIOS]]</f>
        <v>0.75862068965517238</v>
      </c>
    </row>
    <row r="7670" spans="1:12">
      <c r="A7670" s="6" t="s">
        <v>5361</v>
      </c>
      <c r="B7670" s="6" t="s">
        <v>44</v>
      </c>
      <c r="C7670">
        <v>2101772</v>
      </c>
      <c r="D7670" t="s">
        <v>1000</v>
      </c>
      <c r="E7670" s="10" t="s">
        <v>6573</v>
      </c>
      <c r="F7670" t="s">
        <v>6574</v>
      </c>
      <c r="G7670">
        <v>21</v>
      </c>
      <c r="H7670">
        <v>5</v>
      </c>
      <c r="I7670">
        <v>26</v>
      </c>
      <c r="J7670">
        <v>21</v>
      </c>
      <c r="K7670">
        <v>0</v>
      </c>
      <c r="L7670" s="33">
        <f>Tabela818[[#This Row],[COM CAF]]/Tabela818[[#This Row],[TOTAL SÓCIOS]]</f>
        <v>0.80769230769230771</v>
      </c>
    </row>
    <row r="7671" spans="1:12">
      <c r="A7671" s="6" t="s">
        <v>5361</v>
      </c>
      <c r="B7671" s="6" t="s">
        <v>47</v>
      </c>
      <c r="C7671">
        <v>3158201</v>
      </c>
      <c r="D7671" t="s">
        <v>1600</v>
      </c>
      <c r="E7671" s="10" t="s">
        <v>12894</v>
      </c>
      <c r="F7671" t="s">
        <v>12895</v>
      </c>
      <c r="G7671">
        <v>19</v>
      </c>
      <c r="H7671">
        <v>3</v>
      </c>
      <c r="I7671">
        <v>22</v>
      </c>
      <c r="J7671">
        <v>15</v>
      </c>
      <c r="K7671">
        <v>4</v>
      </c>
      <c r="L7671" s="32">
        <f>Tabela818[[#This Row],[COM CAF]]/Tabela818[[#This Row],[TOTAL SÓCIOS]]</f>
        <v>0.86363636363636365</v>
      </c>
    </row>
    <row r="7672" spans="1:12">
      <c r="A7672" s="6" t="s">
        <v>5361</v>
      </c>
      <c r="B7672" s="6" t="s">
        <v>64</v>
      </c>
      <c r="C7672">
        <v>4109401</v>
      </c>
      <c r="D7672" t="s">
        <v>2729</v>
      </c>
      <c r="E7672" s="10" t="s">
        <v>32043</v>
      </c>
      <c r="F7672" t="s">
        <v>32044</v>
      </c>
      <c r="G7672">
        <v>276</v>
      </c>
      <c r="H7672">
        <v>26</v>
      </c>
      <c r="I7672">
        <v>302</v>
      </c>
      <c r="J7672">
        <v>75</v>
      </c>
      <c r="K7672">
        <v>201</v>
      </c>
      <c r="L7672" s="32">
        <f>Tabela818[[#This Row],[COM CAF]]/Tabela818[[#This Row],[TOTAL SÓCIOS]]</f>
        <v>0.91390728476821192</v>
      </c>
    </row>
    <row r="7673" spans="1:12">
      <c r="A7673" s="6" t="s">
        <v>18503</v>
      </c>
      <c r="B7673" s="6" t="s">
        <v>74</v>
      </c>
      <c r="C7673">
        <v>4310306</v>
      </c>
      <c r="D7673" t="s">
        <v>3324</v>
      </c>
      <c r="E7673" s="10" t="s">
        <v>19353</v>
      </c>
      <c r="F7673" t="s">
        <v>19354</v>
      </c>
      <c r="G7673">
        <v>2</v>
      </c>
      <c r="H7673">
        <v>0</v>
      </c>
      <c r="I7673">
        <v>2</v>
      </c>
      <c r="J7673">
        <v>0</v>
      </c>
      <c r="K7673">
        <v>2</v>
      </c>
      <c r="L7673" s="32">
        <f>Tabela818[[#This Row],[COM CAF]]/Tabela818[[#This Row],[TOTAL SÓCIOS]]</f>
        <v>1</v>
      </c>
    </row>
    <row r="7674" spans="1:12">
      <c r="A7674" s="6" t="s">
        <v>5361</v>
      </c>
      <c r="B7674" s="6" t="s">
        <v>31</v>
      </c>
      <c r="C7674">
        <v>2921708</v>
      </c>
      <c r="D7674" t="s">
        <v>493</v>
      </c>
      <c r="E7674" s="10" t="s">
        <v>11334</v>
      </c>
      <c r="F7674" t="s">
        <v>11335</v>
      </c>
      <c r="G7674">
        <v>31</v>
      </c>
      <c r="H7674">
        <v>8</v>
      </c>
      <c r="I7674">
        <v>39</v>
      </c>
      <c r="J7674">
        <v>16</v>
      </c>
      <c r="K7674">
        <v>15</v>
      </c>
      <c r="L7674" s="33">
        <f>Tabela818[[#This Row],[COM CAF]]/Tabela818[[#This Row],[TOTAL SÓCIOS]]</f>
        <v>0.79487179487179482</v>
      </c>
    </row>
    <row r="7675" spans="1:12">
      <c r="A7675" s="6" t="s">
        <v>5361</v>
      </c>
      <c r="B7675" s="6" t="s">
        <v>31</v>
      </c>
      <c r="C7675">
        <v>2932457</v>
      </c>
      <c r="D7675" t="s">
        <v>638</v>
      </c>
      <c r="E7675" s="10" t="s">
        <v>12246</v>
      </c>
      <c r="F7675" t="s">
        <v>12247</v>
      </c>
      <c r="G7675">
        <v>14</v>
      </c>
      <c r="H7675">
        <v>11</v>
      </c>
      <c r="I7675">
        <v>25</v>
      </c>
      <c r="J7675">
        <v>9</v>
      </c>
      <c r="K7675">
        <v>5</v>
      </c>
      <c r="L7675" s="32">
        <f>Tabela818[[#This Row],[COM CAF]]/Tabela818[[#This Row],[TOTAL SÓCIOS]]</f>
        <v>0.56000000000000005</v>
      </c>
    </row>
    <row r="7676" spans="1:12">
      <c r="A7676" s="6" t="s">
        <v>18503</v>
      </c>
      <c r="B7676" s="6" t="s">
        <v>74</v>
      </c>
      <c r="C7676">
        <v>4303400</v>
      </c>
      <c r="D7676" t="s">
        <v>3223</v>
      </c>
      <c r="E7676" s="10" t="s">
        <v>19143</v>
      </c>
      <c r="F7676" t="s">
        <v>19144</v>
      </c>
      <c r="G7676">
        <v>2</v>
      </c>
      <c r="H7676">
        <v>0</v>
      </c>
      <c r="I7676">
        <v>2</v>
      </c>
      <c r="J7676">
        <v>1</v>
      </c>
      <c r="K7676">
        <v>1</v>
      </c>
      <c r="L7676" s="32">
        <f>Tabela818[[#This Row],[COM CAF]]/Tabela818[[#This Row],[TOTAL SÓCIOS]]</f>
        <v>1</v>
      </c>
    </row>
    <row r="7677" spans="1:12">
      <c r="A7677" s="6" t="s">
        <v>5361</v>
      </c>
      <c r="B7677" s="6" t="s">
        <v>42</v>
      </c>
      <c r="C7677">
        <v>5208004</v>
      </c>
      <c r="D7677" t="s">
        <v>910</v>
      </c>
      <c r="E7677" s="10" t="s">
        <v>14889</v>
      </c>
      <c r="F7677" t="s">
        <v>14890</v>
      </c>
      <c r="G7677">
        <v>18</v>
      </c>
      <c r="H7677">
        <v>9</v>
      </c>
      <c r="I7677">
        <v>27</v>
      </c>
      <c r="J7677">
        <v>13</v>
      </c>
      <c r="K7677">
        <v>5</v>
      </c>
      <c r="L7677" s="32">
        <f>Tabela818[[#This Row],[COM CAF]]/Tabela818[[#This Row],[TOTAL SÓCIOS]]</f>
        <v>0.66666666666666663</v>
      </c>
    </row>
    <row r="7678" spans="1:12">
      <c r="A7678" s="6" t="s">
        <v>5361</v>
      </c>
      <c r="B7678" s="6" t="s">
        <v>42</v>
      </c>
      <c r="C7678">
        <v>5217609</v>
      </c>
      <c r="D7678" t="s">
        <v>950</v>
      </c>
      <c r="E7678" s="10" t="s">
        <v>14929</v>
      </c>
      <c r="F7678" t="s">
        <v>14930</v>
      </c>
      <c r="G7678">
        <v>14</v>
      </c>
      <c r="H7678">
        <v>1</v>
      </c>
      <c r="I7678">
        <v>15</v>
      </c>
      <c r="J7678">
        <v>6</v>
      </c>
      <c r="K7678">
        <v>8</v>
      </c>
      <c r="L7678" s="32">
        <f>Tabela818[[#This Row],[COM CAF]]/Tabela818[[#This Row],[TOTAL SÓCIOS]]</f>
        <v>0.93333333333333335</v>
      </c>
    </row>
    <row r="7679" spans="1:12">
      <c r="A7679" s="6" t="s">
        <v>5361</v>
      </c>
      <c r="B7679" s="6" t="s">
        <v>31</v>
      </c>
      <c r="C7679">
        <v>2905008</v>
      </c>
      <c r="D7679" t="s">
        <v>309</v>
      </c>
      <c r="E7679" s="10" t="s">
        <v>10126</v>
      </c>
      <c r="F7679" t="s">
        <v>10127</v>
      </c>
      <c r="G7679">
        <v>18</v>
      </c>
      <c r="H7679">
        <v>2</v>
      </c>
      <c r="I7679">
        <v>20</v>
      </c>
      <c r="J7679">
        <v>13</v>
      </c>
      <c r="K7679">
        <v>5</v>
      </c>
      <c r="L7679" s="33">
        <f>Tabela818[[#This Row],[COM CAF]]/Tabela818[[#This Row],[TOTAL SÓCIOS]]</f>
        <v>0.9</v>
      </c>
    </row>
    <row r="7680" spans="1:12">
      <c r="A7680" s="6" t="s">
        <v>5361</v>
      </c>
      <c r="B7680" s="6" t="s">
        <v>31</v>
      </c>
      <c r="C7680">
        <v>2909802</v>
      </c>
      <c r="D7680" t="s">
        <v>354</v>
      </c>
      <c r="E7680" s="10" t="s">
        <v>32768</v>
      </c>
      <c r="F7680" t="s">
        <v>32769</v>
      </c>
      <c r="G7680">
        <v>274</v>
      </c>
      <c r="H7680">
        <v>20</v>
      </c>
      <c r="I7680">
        <v>294</v>
      </c>
      <c r="J7680">
        <v>200</v>
      </c>
      <c r="K7680">
        <v>74</v>
      </c>
      <c r="L7680" s="32">
        <f>Tabela818[[#This Row],[COM CAF]]/Tabela818[[#This Row],[TOTAL SÓCIOS]]</f>
        <v>0.93197278911564629</v>
      </c>
    </row>
    <row r="7681" spans="1:12">
      <c r="A7681" s="6" t="s">
        <v>15072</v>
      </c>
      <c r="B7681" s="6" t="s">
        <v>80</v>
      </c>
      <c r="C7681">
        <v>3512407</v>
      </c>
      <c r="D7681" t="s">
        <v>3836</v>
      </c>
      <c r="E7681" s="10" t="s">
        <v>17149</v>
      </c>
      <c r="F7681" t="s">
        <v>17150</v>
      </c>
      <c r="G7681">
        <v>20</v>
      </c>
      <c r="H7681">
        <v>16</v>
      </c>
      <c r="I7681">
        <v>36</v>
      </c>
      <c r="J7681">
        <v>2</v>
      </c>
      <c r="K7681">
        <v>18</v>
      </c>
      <c r="L7681" s="32">
        <f>Tabela818[[#This Row],[COM CAF]]/Tabela818[[#This Row],[TOTAL SÓCIOS]]</f>
        <v>0.55555555555555558</v>
      </c>
    </row>
    <row r="7682" spans="1:12">
      <c r="A7682" s="6" t="s">
        <v>15072</v>
      </c>
      <c r="B7682" s="6" t="s">
        <v>74</v>
      </c>
      <c r="C7682">
        <v>4313508</v>
      </c>
      <c r="D7682" t="s">
        <v>4583</v>
      </c>
      <c r="E7682" s="10" t="s">
        <v>30914</v>
      </c>
      <c r="F7682" t="s">
        <v>30915</v>
      </c>
      <c r="G7682">
        <v>51</v>
      </c>
      <c r="H7682">
        <v>10</v>
      </c>
      <c r="I7682">
        <v>61</v>
      </c>
      <c r="J7682">
        <v>17</v>
      </c>
      <c r="K7682">
        <v>34</v>
      </c>
      <c r="L7682" s="33">
        <f>Tabela818[[#This Row],[COM CAF]]/Tabela818[[#This Row],[TOTAL SÓCIOS]]</f>
        <v>0.83606557377049184</v>
      </c>
    </row>
    <row r="7683" spans="1:12">
      <c r="A7683" s="6" t="s">
        <v>15072</v>
      </c>
      <c r="B7683" s="6" t="s">
        <v>80</v>
      </c>
      <c r="C7683">
        <v>3540606</v>
      </c>
      <c r="D7683" t="s">
        <v>3964</v>
      </c>
      <c r="E7683" s="10" t="s">
        <v>17263</v>
      </c>
      <c r="F7683" t="s">
        <v>17264</v>
      </c>
      <c r="G7683">
        <v>56</v>
      </c>
      <c r="H7683">
        <v>0</v>
      </c>
      <c r="I7683">
        <v>56</v>
      </c>
      <c r="J7683">
        <v>26</v>
      </c>
      <c r="K7683">
        <v>30</v>
      </c>
      <c r="L7683" s="32">
        <f>Tabela818[[#This Row],[COM CAF]]/Tabela818[[#This Row],[TOTAL SÓCIOS]]</f>
        <v>1</v>
      </c>
    </row>
    <row r="7684" spans="1:12">
      <c r="A7684" s="6" t="s">
        <v>5361</v>
      </c>
      <c r="B7684" s="6" t="s">
        <v>25</v>
      </c>
      <c r="C7684">
        <v>1302108</v>
      </c>
      <c r="D7684" t="s">
        <v>203</v>
      </c>
      <c r="E7684" s="10" t="s">
        <v>5659</v>
      </c>
      <c r="F7684" t="s">
        <v>5660</v>
      </c>
      <c r="G7684">
        <v>67</v>
      </c>
      <c r="H7684">
        <v>41</v>
      </c>
      <c r="I7684">
        <v>108</v>
      </c>
      <c r="J7684">
        <v>32</v>
      </c>
      <c r="K7684">
        <v>35</v>
      </c>
      <c r="L7684" s="32">
        <f>Tabela818[[#This Row],[COM CAF]]/Tabela818[[#This Row],[TOTAL SÓCIOS]]</f>
        <v>0.62037037037037035</v>
      </c>
    </row>
    <row r="7685" spans="1:12">
      <c r="A7685" s="6" t="s">
        <v>15072</v>
      </c>
      <c r="B7685" s="6" t="s">
        <v>54</v>
      </c>
      <c r="C7685">
        <v>1502152</v>
      </c>
      <c r="D7685" t="s">
        <v>1886</v>
      </c>
      <c r="E7685" s="10" t="s">
        <v>15350</v>
      </c>
      <c r="F7685" t="s">
        <v>15351</v>
      </c>
      <c r="G7685">
        <v>60</v>
      </c>
      <c r="H7685">
        <v>2</v>
      </c>
      <c r="I7685">
        <v>62</v>
      </c>
      <c r="J7685">
        <v>17</v>
      </c>
      <c r="K7685">
        <v>43</v>
      </c>
      <c r="L7685" s="33">
        <f>Tabela818[[#This Row],[COM CAF]]/Tabela818[[#This Row],[TOTAL SÓCIOS]]</f>
        <v>0.967741935483871</v>
      </c>
    </row>
    <row r="7686" spans="1:12">
      <c r="A7686" s="6" t="s">
        <v>5361</v>
      </c>
      <c r="B7686" s="6" t="s">
        <v>61</v>
      </c>
      <c r="C7686">
        <v>2210805</v>
      </c>
      <c r="D7686" t="s">
        <v>2597</v>
      </c>
      <c r="E7686" s="10" t="s">
        <v>8034</v>
      </c>
      <c r="F7686" t="s">
        <v>8035</v>
      </c>
      <c r="G7686">
        <v>54</v>
      </c>
      <c r="H7686">
        <v>8</v>
      </c>
      <c r="I7686">
        <v>62</v>
      </c>
      <c r="J7686">
        <v>9</v>
      </c>
      <c r="K7686">
        <v>45</v>
      </c>
      <c r="L7686" s="33">
        <f>Tabela818[[#This Row],[COM CAF]]/Tabela818[[#This Row],[TOTAL SÓCIOS]]</f>
        <v>0.87096774193548387</v>
      </c>
    </row>
    <row r="7687" spans="1:12">
      <c r="A7687" s="6" t="s">
        <v>5361</v>
      </c>
      <c r="B7687" s="6" t="s">
        <v>80</v>
      </c>
      <c r="C7687">
        <v>3537404</v>
      </c>
      <c r="D7687" t="s">
        <v>3949</v>
      </c>
      <c r="E7687" s="10" t="s">
        <v>13563</v>
      </c>
      <c r="F7687" t="s">
        <v>13564</v>
      </c>
      <c r="G7687">
        <v>28</v>
      </c>
      <c r="H7687">
        <v>0</v>
      </c>
      <c r="I7687">
        <v>28</v>
      </c>
      <c r="J7687">
        <v>23</v>
      </c>
      <c r="K7687">
        <v>5</v>
      </c>
      <c r="L7687" s="32">
        <f>Tabela818[[#This Row],[COM CAF]]/Tabela818[[#This Row],[TOTAL SÓCIOS]]</f>
        <v>1</v>
      </c>
    </row>
    <row r="7688" spans="1:12">
      <c r="A7688" s="6" t="s">
        <v>5361</v>
      </c>
      <c r="B7688" s="6" t="s">
        <v>64</v>
      </c>
      <c r="C7688">
        <v>4102208</v>
      </c>
      <c r="D7688" t="s">
        <v>67</v>
      </c>
      <c r="E7688" s="10" t="s">
        <v>13736</v>
      </c>
      <c r="F7688" t="s">
        <v>13737</v>
      </c>
      <c r="G7688">
        <v>63</v>
      </c>
      <c r="H7688">
        <v>47</v>
      </c>
      <c r="I7688">
        <v>110</v>
      </c>
      <c r="J7688">
        <v>4</v>
      </c>
      <c r="K7688">
        <v>59</v>
      </c>
      <c r="L7688" s="32">
        <f>Tabela818[[#This Row],[COM CAF]]/Tabela818[[#This Row],[TOTAL SÓCIOS]]</f>
        <v>0.57272727272727275</v>
      </c>
    </row>
    <row r="7689" spans="1:12">
      <c r="A7689" s="6" t="s">
        <v>5361</v>
      </c>
      <c r="B7689" s="6" t="s">
        <v>31</v>
      </c>
      <c r="C7689">
        <v>2922508</v>
      </c>
      <c r="D7689" t="s">
        <v>504</v>
      </c>
      <c r="E7689" s="10" t="s">
        <v>29841</v>
      </c>
      <c r="F7689" t="s">
        <v>29842</v>
      </c>
      <c r="G7689">
        <v>19</v>
      </c>
      <c r="H7689">
        <v>5</v>
      </c>
      <c r="I7689">
        <v>24</v>
      </c>
      <c r="J7689">
        <v>11</v>
      </c>
      <c r="K7689">
        <v>8</v>
      </c>
      <c r="L7689" s="32">
        <f>Tabela818[[#This Row],[COM CAF]]/Tabela818[[#This Row],[TOTAL SÓCIOS]]</f>
        <v>0.79166666666666663</v>
      </c>
    </row>
    <row r="7690" spans="1:12">
      <c r="A7690" s="6" t="s">
        <v>15072</v>
      </c>
      <c r="B7690" s="6" t="s">
        <v>31</v>
      </c>
      <c r="C7690">
        <v>2922409</v>
      </c>
      <c r="D7690" t="s">
        <v>503</v>
      </c>
      <c r="E7690" s="10" t="s">
        <v>16657</v>
      </c>
      <c r="F7690" t="s">
        <v>16658</v>
      </c>
      <c r="G7690">
        <v>111</v>
      </c>
      <c r="H7690">
        <v>11</v>
      </c>
      <c r="I7690">
        <v>122</v>
      </c>
      <c r="J7690">
        <v>79</v>
      </c>
      <c r="K7690">
        <v>32</v>
      </c>
      <c r="L7690" s="32">
        <f>Tabela818[[#This Row],[COM CAF]]/Tabela818[[#This Row],[TOTAL SÓCIOS]]</f>
        <v>0.9098360655737705</v>
      </c>
    </row>
    <row r="7691" spans="1:12">
      <c r="A7691" s="6" t="s">
        <v>15072</v>
      </c>
      <c r="B7691" s="6" t="s">
        <v>22</v>
      </c>
      <c r="C7691">
        <v>2705200</v>
      </c>
      <c r="D7691" t="s">
        <v>123</v>
      </c>
      <c r="E7691" s="10" t="s">
        <v>16316</v>
      </c>
      <c r="F7691" t="s">
        <v>16317</v>
      </c>
      <c r="G7691">
        <v>21</v>
      </c>
      <c r="H7691">
        <v>1</v>
      </c>
      <c r="I7691">
        <v>22</v>
      </c>
      <c r="J7691">
        <v>11</v>
      </c>
      <c r="K7691">
        <v>10</v>
      </c>
      <c r="L7691" s="33">
        <f>Tabela818[[#This Row],[COM CAF]]/Tabela818[[#This Row],[TOTAL SÓCIOS]]</f>
        <v>0.95454545454545459</v>
      </c>
    </row>
    <row r="7692" spans="1:12">
      <c r="A7692" s="6" t="s">
        <v>18503</v>
      </c>
      <c r="B7692" s="6" t="s">
        <v>34</v>
      </c>
      <c r="C7692">
        <v>2314102</v>
      </c>
      <c r="D7692" t="s">
        <v>784</v>
      </c>
      <c r="E7692" s="10" t="s">
        <v>18622</v>
      </c>
      <c r="F7692" t="s">
        <v>18623</v>
      </c>
      <c r="G7692">
        <v>2</v>
      </c>
      <c r="H7692">
        <v>0</v>
      </c>
      <c r="I7692">
        <v>2</v>
      </c>
      <c r="J7692">
        <v>1</v>
      </c>
      <c r="K7692">
        <v>1</v>
      </c>
      <c r="L7692" s="32">
        <f>Tabela818[[#This Row],[COM CAF]]/Tabela818[[#This Row],[TOTAL SÓCIOS]]</f>
        <v>1</v>
      </c>
    </row>
    <row r="7693" spans="1:12">
      <c r="A7693" s="6" t="s">
        <v>5361</v>
      </c>
      <c r="B7693" s="6" t="s">
        <v>31</v>
      </c>
      <c r="C7693">
        <v>2930758</v>
      </c>
      <c r="D7693" t="s">
        <v>617</v>
      </c>
      <c r="E7693" s="10" t="s">
        <v>12078</v>
      </c>
      <c r="F7693" t="s">
        <v>12079</v>
      </c>
      <c r="G7693">
        <v>33</v>
      </c>
      <c r="H7693">
        <v>5</v>
      </c>
      <c r="I7693">
        <v>38</v>
      </c>
      <c r="J7693">
        <v>14</v>
      </c>
      <c r="K7693">
        <v>19</v>
      </c>
      <c r="L7693" s="33">
        <f>Tabela818[[#This Row],[COM CAF]]/Tabela818[[#This Row],[TOTAL SÓCIOS]]</f>
        <v>0.86842105263157898</v>
      </c>
    </row>
    <row r="7694" spans="1:12">
      <c r="A7694" s="6" t="s">
        <v>15072</v>
      </c>
      <c r="B7694" s="6" t="s">
        <v>31</v>
      </c>
      <c r="C7694">
        <v>2911600</v>
      </c>
      <c r="D7694" t="s">
        <v>374</v>
      </c>
      <c r="E7694" s="10" t="s">
        <v>16538</v>
      </c>
      <c r="F7694" t="s">
        <v>16539</v>
      </c>
      <c r="G7694">
        <v>13</v>
      </c>
      <c r="H7694">
        <v>11</v>
      </c>
      <c r="I7694">
        <v>24</v>
      </c>
      <c r="J7694">
        <v>8</v>
      </c>
      <c r="K7694">
        <v>5</v>
      </c>
      <c r="L7694" s="32">
        <f>Tabela818[[#This Row],[COM CAF]]/Tabela818[[#This Row],[TOTAL SÓCIOS]]</f>
        <v>0.54166666666666663</v>
      </c>
    </row>
    <row r="7695" spans="1:12">
      <c r="A7695" s="6" t="s">
        <v>5361</v>
      </c>
      <c r="B7695" s="6" t="s">
        <v>61</v>
      </c>
      <c r="C7695">
        <v>2207801</v>
      </c>
      <c r="D7695" t="s">
        <v>2546</v>
      </c>
      <c r="E7695" s="10" t="s">
        <v>7834</v>
      </c>
      <c r="F7695" t="s">
        <v>7835</v>
      </c>
      <c r="G7695">
        <v>111</v>
      </c>
      <c r="H7695">
        <v>19</v>
      </c>
      <c r="I7695">
        <v>130</v>
      </c>
      <c r="J7695">
        <v>70</v>
      </c>
      <c r="K7695">
        <v>40</v>
      </c>
      <c r="L7695" s="32">
        <f>Tabela818[[#This Row],[COM CAF]]/Tabela818[[#This Row],[TOTAL SÓCIOS]]</f>
        <v>0.85384615384615381</v>
      </c>
    </row>
    <row r="7696" spans="1:12">
      <c r="A7696" s="6" t="s">
        <v>15072</v>
      </c>
      <c r="B7696" s="6" t="s">
        <v>54</v>
      </c>
      <c r="C7696">
        <v>1501808</v>
      </c>
      <c r="D7696" t="s">
        <v>1879</v>
      </c>
      <c r="E7696" s="10" t="s">
        <v>15330</v>
      </c>
      <c r="F7696" t="s">
        <v>15331</v>
      </c>
      <c r="G7696">
        <v>66</v>
      </c>
      <c r="H7696">
        <v>1</v>
      </c>
      <c r="I7696">
        <v>67</v>
      </c>
      <c r="J7696">
        <v>30</v>
      </c>
      <c r="K7696">
        <v>36</v>
      </c>
      <c r="L7696" s="32">
        <f>Tabela818[[#This Row],[COM CAF]]/Tabela818[[#This Row],[TOTAL SÓCIOS]]</f>
        <v>0.9850746268656716</v>
      </c>
    </row>
    <row r="7697" spans="1:12">
      <c r="A7697" s="6" t="s">
        <v>5361</v>
      </c>
      <c r="B7697" s="6" t="s">
        <v>51</v>
      </c>
      <c r="C7697">
        <v>5106109</v>
      </c>
      <c r="D7697" t="s">
        <v>1794</v>
      </c>
      <c r="E7697" s="10" t="s">
        <v>14726</v>
      </c>
      <c r="F7697" t="s">
        <v>14727</v>
      </c>
      <c r="G7697">
        <v>28</v>
      </c>
      <c r="H7697">
        <v>8</v>
      </c>
      <c r="I7697">
        <v>36</v>
      </c>
      <c r="J7697">
        <v>19</v>
      </c>
      <c r="K7697">
        <v>9</v>
      </c>
      <c r="L7697" s="32">
        <f>Tabela818[[#This Row],[COM CAF]]/Tabela818[[#This Row],[TOTAL SÓCIOS]]</f>
        <v>0.77777777777777779</v>
      </c>
    </row>
    <row r="7698" spans="1:12">
      <c r="A7698" s="6" t="s">
        <v>5361</v>
      </c>
      <c r="B7698" s="6" t="s">
        <v>22</v>
      </c>
      <c r="C7698">
        <v>2703502</v>
      </c>
      <c r="D7698" t="s">
        <v>107</v>
      </c>
      <c r="E7698" s="10" t="s">
        <v>9455</v>
      </c>
      <c r="F7698" t="s">
        <v>9456</v>
      </c>
      <c r="G7698">
        <v>18</v>
      </c>
      <c r="H7698">
        <v>4</v>
      </c>
      <c r="I7698">
        <v>22</v>
      </c>
      <c r="J7698">
        <v>10</v>
      </c>
      <c r="K7698">
        <v>8</v>
      </c>
      <c r="L7698" s="32">
        <f>Tabela818[[#This Row],[COM CAF]]/Tabela818[[#This Row],[TOTAL SÓCIOS]]</f>
        <v>0.81818181818181823</v>
      </c>
    </row>
    <row r="7699" spans="1:12">
      <c r="A7699" s="6" t="s">
        <v>5361</v>
      </c>
      <c r="B7699" s="6" t="s">
        <v>42</v>
      </c>
      <c r="C7699">
        <v>5205513</v>
      </c>
      <c r="D7699" t="s">
        <v>905</v>
      </c>
      <c r="E7699" s="10" t="s">
        <v>14859</v>
      </c>
      <c r="F7699" t="s">
        <v>14860</v>
      </c>
      <c r="G7699">
        <v>103</v>
      </c>
      <c r="H7699">
        <v>16</v>
      </c>
      <c r="I7699">
        <v>119</v>
      </c>
      <c r="J7699">
        <v>68</v>
      </c>
      <c r="K7699">
        <v>35</v>
      </c>
      <c r="L7699" s="32">
        <f>Tabela818[[#This Row],[COM CAF]]/Tabela818[[#This Row],[TOTAL SÓCIOS]]</f>
        <v>0.86554621848739499</v>
      </c>
    </row>
    <row r="7700" spans="1:12">
      <c r="A7700" s="6" t="s">
        <v>5361</v>
      </c>
      <c r="B7700" s="6" t="s">
        <v>47</v>
      </c>
      <c r="C7700">
        <v>3120151</v>
      </c>
      <c r="D7700" t="s">
        <v>1320</v>
      </c>
      <c r="E7700" s="10" t="s">
        <v>12502</v>
      </c>
      <c r="F7700" t="s">
        <v>12503</v>
      </c>
      <c r="G7700">
        <v>9</v>
      </c>
      <c r="H7700">
        <v>10</v>
      </c>
      <c r="I7700">
        <v>19</v>
      </c>
      <c r="J7700">
        <v>6</v>
      </c>
      <c r="K7700">
        <v>3</v>
      </c>
      <c r="L7700" s="33">
        <f>Tabela818[[#This Row],[COM CAF]]/Tabela818[[#This Row],[TOTAL SÓCIOS]]</f>
        <v>0.47368421052631576</v>
      </c>
    </row>
    <row r="7701" spans="1:12">
      <c r="A7701" s="6" t="s">
        <v>18503</v>
      </c>
      <c r="B7701" s="6" t="s">
        <v>47</v>
      </c>
      <c r="C7701">
        <v>3160801</v>
      </c>
      <c r="D7701" t="s">
        <v>1615</v>
      </c>
      <c r="E7701" s="10" t="s">
        <v>18872</v>
      </c>
      <c r="F7701" t="s">
        <v>18873</v>
      </c>
      <c r="G7701">
        <v>1</v>
      </c>
      <c r="H7701">
        <v>0</v>
      </c>
      <c r="I7701">
        <v>1</v>
      </c>
      <c r="J7701">
        <v>1</v>
      </c>
      <c r="K7701">
        <v>0</v>
      </c>
      <c r="L7701" s="32">
        <f>Tabela818[[#This Row],[COM CAF]]/Tabela818[[#This Row],[TOTAL SÓCIOS]]</f>
        <v>1</v>
      </c>
    </row>
    <row r="7702" spans="1:12">
      <c r="A7702" s="6" t="s">
        <v>15072</v>
      </c>
      <c r="B7702" s="6" t="s">
        <v>74</v>
      </c>
      <c r="C7702">
        <v>4310850</v>
      </c>
      <c r="D7702" t="s">
        <v>3335</v>
      </c>
      <c r="E7702" s="10" t="s">
        <v>18027</v>
      </c>
      <c r="F7702" t="s">
        <v>18028</v>
      </c>
      <c r="G7702">
        <v>390</v>
      </c>
      <c r="H7702">
        <v>106</v>
      </c>
      <c r="I7702">
        <v>496</v>
      </c>
      <c r="J7702">
        <v>65</v>
      </c>
      <c r="K7702">
        <v>325</v>
      </c>
      <c r="L7702" s="32">
        <f>Tabela818[[#This Row],[COM CAF]]/Tabela818[[#This Row],[TOTAL SÓCIOS]]</f>
        <v>0.78629032258064513</v>
      </c>
    </row>
    <row r="7703" spans="1:12">
      <c r="A7703" s="6" t="s">
        <v>15072</v>
      </c>
      <c r="B7703" s="6" t="s">
        <v>31</v>
      </c>
      <c r="C7703">
        <v>2925204</v>
      </c>
      <c r="D7703" t="s">
        <v>547</v>
      </c>
      <c r="E7703" s="10" t="s">
        <v>16695</v>
      </c>
      <c r="F7703" t="s">
        <v>16696</v>
      </c>
      <c r="G7703">
        <v>35</v>
      </c>
      <c r="H7703">
        <v>8</v>
      </c>
      <c r="I7703">
        <v>43</v>
      </c>
      <c r="J7703">
        <v>22</v>
      </c>
      <c r="K7703">
        <v>13</v>
      </c>
      <c r="L7703" s="32">
        <f>Tabela818[[#This Row],[COM CAF]]/Tabela818[[#This Row],[TOTAL SÓCIOS]]</f>
        <v>0.81395348837209303</v>
      </c>
    </row>
    <row r="7704" spans="1:12">
      <c r="A7704" s="6" t="s">
        <v>15072</v>
      </c>
      <c r="B7704" s="6" t="s">
        <v>42</v>
      </c>
      <c r="C7704">
        <v>5207907</v>
      </c>
      <c r="D7704" t="s">
        <v>909</v>
      </c>
      <c r="E7704" s="10" t="s">
        <v>18411</v>
      </c>
      <c r="F7704" t="s">
        <v>18412</v>
      </c>
      <c r="G7704">
        <v>22</v>
      </c>
      <c r="H7704">
        <v>4</v>
      </c>
      <c r="I7704">
        <v>26</v>
      </c>
      <c r="J7704">
        <v>10</v>
      </c>
      <c r="K7704">
        <v>12</v>
      </c>
      <c r="L7704" s="32">
        <f>Tabela818[[#This Row],[COM CAF]]/Tabela818[[#This Row],[TOTAL SÓCIOS]]</f>
        <v>0.84615384615384615</v>
      </c>
    </row>
    <row r="7705" spans="1:12">
      <c r="A7705" s="6" t="s">
        <v>5361</v>
      </c>
      <c r="B7705" s="6" t="s">
        <v>31</v>
      </c>
      <c r="C7705">
        <v>2902658</v>
      </c>
      <c r="D7705" t="s">
        <v>277</v>
      </c>
      <c r="E7705" s="10" t="s">
        <v>29484</v>
      </c>
      <c r="F7705" t="s">
        <v>29485</v>
      </c>
      <c r="G7705">
        <v>38</v>
      </c>
      <c r="H7705">
        <v>0</v>
      </c>
      <c r="I7705">
        <v>38</v>
      </c>
      <c r="J7705">
        <v>30</v>
      </c>
      <c r="K7705">
        <v>8</v>
      </c>
      <c r="L7705" s="32">
        <f>Tabela818[[#This Row],[COM CAF]]/Tabela818[[#This Row],[TOTAL SÓCIOS]]</f>
        <v>1</v>
      </c>
    </row>
    <row r="7706" spans="1:12">
      <c r="A7706" s="6" t="s">
        <v>5361</v>
      </c>
      <c r="B7706" s="6" t="s">
        <v>31</v>
      </c>
      <c r="C7706">
        <v>2909802</v>
      </c>
      <c r="D7706" t="s">
        <v>354</v>
      </c>
      <c r="E7706" s="10" t="s">
        <v>31979</v>
      </c>
      <c r="F7706" t="s">
        <v>31980</v>
      </c>
      <c r="G7706">
        <v>148</v>
      </c>
      <c r="H7706">
        <v>51</v>
      </c>
      <c r="I7706">
        <v>199</v>
      </c>
      <c r="J7706">
        <v>78</v>
      </c>
      <c r="K7706">
        <v>70</v>
      </c>
      <c r="L7706" s="32">
        <f>Tabela818[[#This Row],[COM CAF]]/Tabela818[[#This Row],[TOTAL SÓCIOS]]</f>
        <v>0.74371859296482412</v>
      </c>
    </row>
    <row r="7707" spans="1:12">
      <c r="A7707" s="6" t="s">
        <v>5361</v>
      </c>
      <c r="B7707" s="6" t="s">
        <v>31</v>
      </c>
      <c r="C7707">
        <v>2902500</v>
      </c>
      <c r="D7707" t="s">
        <v>275</v>
      </c>
      <c r="E7707" s="10" t="s">
        <v>9899</v>
      </c>
      <c r="F7707" t="s">
        <v>9900</v>
      </c>
      <c r="G7707">
        <v>19</v>
      </c>
      <c r="H7707">
        <v>2</v>
      </c>
      <c r="I7707">
        <v>21</v>
      </c>
      <c r="J7707">
        <v>14</v>
      </c>
      <c r="K7707">
        <v>5</v>
      </c>
      <c r="L7707" s="32">
        <f>Tabela818[[#This Row],[COM CAF]]/Tabela818[[#This Row],[TOTAL SÓCIOS]]</f>
        <v>0.90476190476190477</v>
      </c>
    </row>
    <row r="7708" spans="1:12">
      <c r="A7708" s="6" t="s">
        <v>15072</v>
      </c>
      <c r="B7708" s="6" t="s">
        <v>76</v>
      </c>
      <c r="C7708">
        <v>4217204</v>
      </c>
      <c r="D7708" t="s">
        <v>3697</v>
      </c>
      <c r="E7708" s="10" t="s">
        <v>17851</v>
      </c>
      <c r="F7708" t="s">
        <v>17852</v>
      </c>
      <c r="G7708">
        <v>1083</v>
      </c>
      <c r="H7708">
        <v>188</v>
      </c>
      <c r="I7708">
        <v>1271</v>
      </c>
      <c r="J7708">
        <v>192</v>
      </c>
      <c r="K7708">
        <v>891</v>
      </c>
      <c r="L7708" s="32">
        <f>Tabela818[[#This Row],[COM CAF]]/Tabela818[[#This Row],[TOTAL SÓCIOS]]</f>
        <v>0.85208497246262782</v>
      </c>
    </row>
    <row r="7709" spans="1:12">
      <c r="A7709" s="6" t="s">
        <v>5361</v>
      </c>
      <c r="B7709" s="6" t="s">
        <v>31</v>
      </c>
      <c r="C7709">
        <v>2932606</v>
      </c>
      <c r="D7709" t="s">
        <v>641</v>
      </c>
      <c r="E7709" s="10" t="s">
        <v>12262</v>
      </c>
      <c r="F7709" t="s">
        <v>12263</v>
      </c>
      <c r="G7709">
        <v>14</v>
      </c>
      <c r="H7709">
        <v>0</v>
      </c>
      <c r="I7709">
        <v>14</v>
      </c>
      <c r="J7709">
        <v>7</v>
      </c>
      <c r="K7709">
        <v>7</v>
      </c>
      <c r="L7709" s="32">
        <f>Tabela818[[#This Row],[COM CAF]]/Tabela818[[#This Row],[TOTAL SÓCIOS]]</f>
        <v>1</v>
      </c>
    </row>
    <row r="7710" spans="1:12">
      <c r="A7710" s="6" t="s">
        <v>5361</v>
      </c>
      <c r="B7710" s="6" t="s">
        <v>31</v>
      </c>
      <c r="C7710">
        <v>2932705</v>
      </c>
      <c r="D7710" t="s">
        <v>642</v>
      </c>
      <c r="E7710" s="10" t="s">
        <v>12270</v>
      </c>
      <c r="F7710" t="s">
        <v>12271</v>
      </c>
      <c r="G7710">
        <v>18</v>
      </c>
      <c r="H7710">
        <v>0</v>
      </c>
      <c r="I7710">
        <v>18</v>
      </c>
      <c r="J7710">
        <v>17</v>
      </c>
      <c r="K7710">
        <v>1</v>
      </c>
      <c r="L7710" s="32">
        <f>Tabela818[[#This Row],[COM CAF]]/Tabela818[[#This Row],[TOTAL SÓCIOS]]</f>
        <v>1</v>
      </c>
    </row>
    <row r="7711" spans="1:12">
      <c r="A7711" s="6" t="s">
        <v>18503</v>
      </c>
      <c r="B7711" s="6" t="s">
        <v>34</v>
      </c>
      <c r="C7711">
        <v>2314102</v>
      </c>
      <c r="D7711" t="s">
        <v>784</v>
      </c>
      <c r="E7711" s="10" t="s">
        <v>31374</v>
      </c>
      <c r="F7711" t="s">
        <v>31375</v>
      </c>
      <c r="G7711">
        <v>1</v>
      </c>
      <c r="H7711">
        <v>0</v>
      </c>
      <c r="I7711">
        <v>1</v>
      </c>
      <c r="J7711">
        <v>0</v>
      </c>
      <c r="K7711">
        <v>1</v>
      </c>
      <c r="L7711" s="33">
        <f>Tabela818[[#This Row],[COM CAF]]/Tabela818[[#This Row],[TOTAL SÓCIOS]]</f>
        <v>1</v>
      </c>
    </row>
    <row r="7712" spans="1:12">
      <c r="A7712" s="6" t="s">
        <v>5361</v>
      </c>
      <c r="B7712" s="6" t="s">
        <v>31</v>
      </c>
      <c r="C7712">
        <v>2907103</v>
      </c>
      <c r="D7712" t="s">
        <v>335</v>
      </c>
      <c r="E7712" s="10" t="s">
        <v>10342</v>
      </c>
      <c r="F7712" t="s">
        <v>10343</v>
      </c>
      <c r="G7712">
        <v>14</v>
      </c>
      <c r="H7712">
        <v>0</v>
      </c>
      <c r="I7712">
        <v>14</v>
      </c>
      <c r="J7712">
        <v>6</v>
      </c>
      <c r="K7712">
        <v>8</v>
      </c>
      <c r="L7712" s="33">
        <f>Tabela818[[#This Row],[COM CAF]]/Tabela818[[#This Row],[TOTAL SÓCIOS]]</f>
        <v>1</v>
      </c>
    </row>
    <row r="7713" spans="1:12">
      <c r="A7713" s="6" t="s">
        <v>5361</v>
      </c>
      <c r="B7713" s="6" t="s">
        <v>59</v>
      </c>
      <c r="C7713">
        <v>2607505</v>
      </c>
      <c r="D7713" t="s">
        <v>2290</v>
      </c>
      <c r="E7713" s="10" t="s">
        <v>9087</v>
      </c>
      <c r="F7713" t="s">
        <v>9088</v>
      </c>
      <c r="G7713">
        <v>43</v>
      </c>
      <c r="H7713">
        <v>4</v>
      </c>
      <c r="I7713">
        <v>47</v>
      </c>
      <c r="J7713">
        <v>25</v>
      </c>
      <c r="K7713">
        <v>18</v>
      </c>
      <c r="L7713" s="32">
        <f>Tabela818[[#This Row],[COM CAF]]/Tabela818[[#This Row],[TOTAL SÓCIOS]]</f>
        <v>0.91489361702127658</v>
      </c>
    </row>
    <row r="7714" spans="1:12">
      <c r="A7714" s="6" t="s">
        <v>18503</v>
      </c>
      <c r="B7714" s="6" t="s">
        <v>51</v>
      </c>
      <c r="C7714">
        <v>5105150</v>
      </c>
      <c r="D7714" t="s">
        <v>1786</v>
      </c>
      <c r="E7714" s="10" t="s">
        <v>19764</v>
      </c>
      <c r="F7714" t="s">
        <v>19765</v>
      </c>
      <c r="G7714">
        <v>1</v>
      </c>
      <c r="H7714">
        <v>0</v>
      </c>
      <c r="I7714">
        <v>1</v>
      </c>
      <c r="J7714">
        <v>1</v>
      </c>
      <c r="K7714">
        <v>0</v>
      </c>
      <c r="L7714" s="33">
        <f>Tabela818[[#This Row],[COM CAF]]/Tabela818[[#This Row],[TOTAL SÓCIOS]]</f>
        <v>1</v>
      </c>
    </row>
    <row r="7715" spans="1:12">
      <c r="A7715" s="6" t="s">
        <v>5361</v>
      </c>
      <c r="B7715" s="6" t="s">
        <v>59</v>
      </c>
      <c r="C7715">
        <v>2613206</v>
      </c>
      <c r="D7715" t="s">
        <v>2357</v>
      </c>
      <c r="E7715" s="10" t="s">
        <v>32770</v>
      </c>
      <c r="F7715" t="s">
        <v>32771</v>
      </c>
      <c r="G7715">
        <v>30</v>
      </c>
      <c r="H7715">
        <v>12</v>
      </c>
      <c r="I7715">
        <v>42</v>
      </c>
      <c r="J7715">
        <v>19</v>
      </c>
      <c r="K7715">
        <v>11</v>
      </c>
      <c r="L7715" s="32">
        <f>Tabela818[[#This Row],[COM CAF]]/Tabela818[[#This Row],[TOTAL SÓCIOS]]</f>
        <v>0.7142857142857143</v>
      </c>
    </row>
    <row r="7716" spans="1:12">
      <c r="A7716" s="6" t="s">
        <v>15072</v>
      </c>
      <c r="B7716" s="6" t="s">
        <v>34</v>
      </c>
      <c r="C7716">
        <v>2301109</v>
      </c>
      <c r="D7716" t="s">
        <v>664</v>
      </c>
      <c r="E7716" s="10" t="s">
        <v>15727</v>
      </c>
      <c r="F7716" t="s">
        <v>30478</v>
      </c>
      <c r="G7716">
        <v>52</v>
      </c>
      <c r="H7716">
        <v>29</v>
      </c>
      <c r="I7716">
        <v>81</v>
      </c>
      <c r="J7716">
        <v>26</v>
      </c>
      <c r="K7716">
        <v>26</v>
      </c>
      <c r="L7716" s="32">
        <f>Tabela818[[#This Row],[COM CAF]]/Tabela818[[#This Row],[TOTAL SÓCIOS]]</f>
        <v>0.64197530864197527</v>
      </c>
    </row>
    <row r="7717" spans="1:12">
      <c r="A7717" s="6" t="s">
        <v>5361</v>
      </c>
      <c r="B7717" s="6" t="s">
        <v>59</v>
      </c>
      <c r="C7717">
        <v>2607505</v>
      </c>
      <c r="D7717" t="s">
        <v>2290</v>
      </c>
      <c r="E7717" s="10" t="s">
        <v>9081</v>
      </c>
      <c r="F7717" t="s">
        <v>9082</v>
      </c>
      <c r="G7717">
        <v>31</v>
      </c>
      <c r="H7717">
        <v>12</v>
      </c>
      <c r="I7717">
        <v>43</v>
      </c>
      <c r="J7717">
        <v>19</v>
      </c>
      <c r="K7717">
        <v>12</v>
      </c>
      <c r="L7717" s="32">
        <f>Tabela818[[#This Row],[COM CAF]]/Tabela818[[#This Row],[TOTAL SÓCIOS]]</f>
        <v>0.72093023255813948</v>
      </c>
    </row>
    <row r="7718" spans="1:12">
      <c r="A7718" s="6" t="s">
        <v>15072</v>
      </c>
      <c r="B7718" s="6" t="s">
        <v>51</v>
      </c>
      <c r="C7718">
        <v>5103007</v>
      </c>
      <c r="D7718" t="s">
        <v>1760</v>
      </c>
      <c r="E7718" s="10" t="s">
        <v>18298</v>
      </c>
      <c r="F7718" t="s">
        <v>18299</v>
      </c>
      <c r="G7718">
        <v>122</v>
      </c>
      <c r="H7718">
        <v>3</v>
      </c>
      <c r="I7718">
        <v>125</v>
      </c>
      <c r="J7718">
        <v>59</v>
      </c>
      <c r="K7718">
        <v>63</v>
      </c>
      <c r="L7718" s="33">
        <f>Tabela818[[#This Row],[COM CAF]]/Tabela818[[#This Row],[TOTAL SÓCIOS]]</f>
        <v>0.97599999999999998</v>
      </c>
    </row>
    <row r="7719" spans="1:12">
      <c r="A7719" s="6" t="s">
        <v>5361</v>
      </c>
      <c r="B7719" s="6" t="s">
        <v>31</v>
      </c>
      <c r="C7719">
        <v>2931004</v>
      </c>
      <c r="D7719" t="s">
        <v>621</v>
      </c>
      <c r="E7719" s="10" t="s">
        <v>30014</v>
      </c>
      <c r="F7719" t="s">
        <v>30015</v>
      </c>
      <c r="G7719">
        <v>61</v>
      </c>
      <c r="H7719">
        <v>28</v>
      </c>
      <c r="I7719">
        <v>89</v>
      </c>
      <c r="J7719">
        <v>28</v>
      </c>
      <c r="K7719">
        <v>33</v>
      </c>
      <c r="L7719" s="32">
        <f>Tabela818[[#This Row],[COM CAF]]/Tabela818[[#This Row],[TOTAL SÓCIOS]]</f>
        <v>0.6853932584269663</v>
      </c>
    </row>
    <row r="7720" spans="1:12">
      <c r="A7720" s="6" t="s">
        <v>5361</v>
      </c>
      <c r="B7720" s="6" t="s">
        <v>28</v>
      </c>
      <c r="C7720">
        <v>1600600</v>
      </c>
      <c r="D7720" t="s">
        <v>244</v>
      </c>
      <c r="E7720" s="10" t="s">
        <v>6352</v>
      </c>
      <c r="F7720" t="s">
        <v>6353</v>
      </c>
      <c r="G7720">
        <v>23</v>
      </c>
      <c r="H7720">
        <v>10</v>
      </c>
      <c r="I7720">
        <v>33</v>
      </c>
      <c r="J7720">
        <v>14</v>
      </c>
      <c r="K7720">
        <v>9</v>
      </c>
      <c r="L7720" s="32">
        <f>Tabela818[[#This Row],[COM CAF]]/Tabela818[[#This Row],[TOTAL SÓCIOS]]</f>
        <v>0.69696969696969702</v>
      </c>
    </row>
    <row r="7721" spans="1:12">
      <c r="A7721" s="6" t="s">
        <v>5361</v>
      </c>
      <c r="B7721" s="6" t="s">
        <v>80</v>
      </c>
      <c r="C7721">
        <v>3515202</v>
      </c>
      <c r="D7721" t="s">
        <v>3848</v>
      </c>
      <c r="E7721" s="10" t="s">
        <v>13389</v>
      </c>
      <c r="F7721" t="s">
        <v>13390</v>
      </c>
      <c r="G7721">
        <v>13</v>
      </c>
      <c r="H7721">
        <v>0</v>
      </c>
      <c r="I7721">
        <v>13</v>
      </c>
      <c r="J7721">
        <v>13</v>
      </c>
      <c r="K7721">
        <v>0</v>
      </c>
      <c r="L7721" s="32">
        <f>Tabela818[[#This Row],[COM CAF]]/Tabela818[[#This Row],[TOTAL SÓCIOS]]</f>
        <v>1</v>
      </c>
    </row>
    <row r="7722" spans="1:12">
      <c r="A7722" s="6" t="s">
        <v>5361</v>
      </c>
      <c r="B7722" s="6" t="s">
        <v>44</v>
      </c>
      <c r="C7722">
        <v>2103307</v>
      </c>
      <c r="D7722" t="s">
        <v>1033</v>
      </c>
      <c r="E7722" s="10" t="s">
        <v>6709</v>
      </c>
      <c r="F7722" t="s">
        <v>6710</v>
      </c>
      <c r="G7722">
        <v>10</v>
      </c>
      <c r="H7722">
        <v>1</v>
      </c>
      <c r="I7722">
        <v>11</v>
      </c>
      <c r="J7722">
        <v>9</v>
      </c>
      <c r="K7722">
        <v>1</v>
      </c>
      <c r="L7722" s="32">
        <f>Tabela818[[#This Row],[COM CAF]]/Tabela818[[#This Row],[TOTAL SÓCIOS]]</f>
        <v>0.90909090909090906</v>
      </c>
    </row>
    <row r="7723" spans="1:12">
      <c r="A7723" s="6" t="s">
        <v>5361</v>
      </c>
      <c r="B7723" s="6" t="s">
        <v>80</v>
      </c>
      <c r="C7723">
        <v>3542701</v>
      </c>
      <c r="D7723" t="s">
        <v>3979</v>
      </c>
      <c r="E7723" s="10" t="s">
        <v>13647</v>
      </c>
      <c r="F7723" t="s">
        <v>13648</v>
      </c>
      <c r="G7723">
        <v>37</v>
      </c>
      <c r="H7723">
        <v>9</v>
      </c>
      <c r="I7723">
        <v>46</v>
      </c>
      <c r="J7723">
        <v>33</v>
      </c>
      <c r="K7723">
        <v>4</v>
      </c>
      <c r="L7723" s="32">
        <f>Tabela818[[#This Row],[COM CAF]]/Tabela818[[#This Row],[TOTAL SÓCIOS]]</f>
        <v>0.80434782608695654</v>
      </c>
    </row>
    <row r="7724" spans="1:12">
      <c r="A7724" s="6" t="s">
        <v>5361</v>
      </c>
      <c r="B7724" s="6" t="s">
        <v>59</v>
      </c>
      <c r="C7724">
        <v>2604106</v>
      </c>
      <c r="D7724" t="s">
        <v>2252</v>
      </c>
      <c r="E7724" s="10" t="s">
        <v>8953</v>
      </c>
      <c r="F7724" t="s">
        <v>8954</v>
      </c>
      <c r="G7724">
        <v>2</v>
      </c>
      <c r="H7724">
        <v>0</v>
      </c>
      <c r="I7724">
        <v>2</v>
      </c>
      <c r="J7724">
        <v>1</v>
      </c>
      <c r="K7724">
        <v>1</v>
      </c>
      <c r="L7724" s="32">
        <f>Tabela818[[#This Row],[COM CAF]]/Tabela818[[#This Row],[TOTAL SÓCIOS]]</f>
        <v>1</v>
      </c>
    </row>
    <row r="7725" spans="1:12">
      <c r="A7725" s="6" t="s">
        <v>5361</v>
      </c>
      <c r="B7725" s="6" t="s">
        <v>61</v>
      </c>
      <c r="C7725">
        <v>2200400</v>
      </c>
      <c r="D7725" t="s">
        <v>2409</v>
      </c>
      <c r="E7725" s="10" t="s">
        <v>7344</v>
      </c>
      <c r="F7725" t="s">
        <v>7345</v>
      </c>
      <c r="G7725">
        <v>30</v>
      </c>
      <c r="H7725">
        <v>1</v>
      </c>
      <c r="I7725">
        <v>31</v>
      </c>
      <c r="J7725">
        <v>30</v>
      </c>
      <c r="K7725">
        <v>0</v>
      </c>
      <c r="L7725" s="32">
        <f>Tabela818[[#This Row],[COM CAF]]/Tabela818[[#This Row],[TOTAL SÓCIOS]]</f>
        <v>0.967741935483871</v>
      </c>
    </row>
    <row r="7726" spans="1:12">
      <c r="A7726" s="6" t="s">
        <v>5361</v>
      </c>
      <c r="B7726" s="6" t="s">
        <v>44</v>
      </c>
      <c r="C7726">
        <v>2110237</v>
      </c>
      <c r="D7726" t="s">
        <v>1131</v>
      </c>
      <c r="E7726" s="10" t="s">
        <v>7162</v>
      </c>
      <c r="F7726" t="s">
        <v>7163</v>
      </c>
      <c r="G7726">
        <v>6</v>
      </c>
      <c r="H7726">
        <v>0</v>
      </c>
      <c r="I7726">
        <v>6</v>
      </c>
      <c r="J7726">
        <v>5</v>
      </c>
      <c r="K7726">
        <v>1</v>
      </c>
      <c r="L7726" s="32">
        <f>Tabela818[[#This Row],[COM CAF]]/Tabela818[[#This Row],[TOTAL SÓCIOS]]</f>
        <v>1</v>
      </c>
    </row>
    <row r="7727" spans="1:12">
      <c r="A7727" s="6" t="s">
        <v>5361</v>
      </c>
      <c r="B7727" s="6" t="s">
        <v>80</v>
      </c>
      <c r="C7727">
        <v>3502101</v>
      </c>
      <c r="D7727" t="s">
        <v>3787</v>
      </c>
      <c r="E7727" s="10" t="s">
        <v>13323</v>
      </c>
      <c r="F7727" t="s">
        <v>13324</v>
      </c>
      <c r="G7727">
        <v>9</v>
      </c>
      <c r="H7727">
        <v>1</v>
      </c>
      <c r="I7727">
        <v>10</v>
      </c>
      <c r="J7727">
        <v>0</v>
      </c>
      <c r="K7727">
        <v>9</v>
      </c>
      <c r="L7727" s="32">
        <f>Tabela818[[#This Row],[COM CAF]]/Tabela818[[#This Row],[TOTAL SÓCIOS]]</f>
        <v>0.9</v>
      </c>
    </row>
    <row r="7728" spans="1:12">
      <c r="A7728" s="6" t="s">
        <v>15072</v>
      </c>
      <c r="B7728" s="6" t="s">
        <v>31</v>
      </c>
      <c r="C7728">
        <v>2921450</v>
      </c>
      <c r="D7728" t="s">
        <v>489</v>
      </c>
      <c r="E7728" s="10" t="s">
        <v>30576</v>
      </c>
      <c r="F7728" t="s">
        <v>30577</v>
      </c>
      <c r="G7728">
        <v>17</v>
      </c>
      <c r="H7728">
        <v>3</v>
      </c>
      <c r="I7728">
        <v>20</v>
      </c>
      <c r="J7728">
        <v>10</v>
      </c>
      <c r="K7728">
        <v>7</v>
      </c>
      <c r="L7728" s="32">
        <f>Tabela818[[#This Row],[COM CAF]]/Tabela818[[#This Row],[TOTAL SÓCIOS]]</f>
        <v>0.85</v>
      </c>
    </row>
    <row r="7729" spans="1:12">
      <c r="A7729" s="6" t="s">
        <v>5361</v>
      </c>
      <c r="B7729" s="6" t="s">
        <v>44</v>
      </c>
      <c r="C7729">
        <v>2106508</v>
      </c>
      <c r="D7729" t="s">
        <v>1086</v>
      </c>
      <c r="E7729" s="10" t="s">
        <v>31981</v>
      </c>
      <c r="F7729" t="s">
        <v>31982</v>
      </c>
      <c r="G7729">
        <v>26</v>
      </c>
      <c r="H7729">
        <v>9</v>
      </c>
      <c r="I7729">
        <v>35</v>
      </c>
      <c r="J7729">
        <v>15</v>
      </c>
      <c r="K7729">
        <v>11</v>
      </c>
      <c r="L7729" s="32">
        <f>Tabela818[[#This Row],[COM CAF]]/Tabela818[[#This Row],[TOTAL SÓCIOS]]</f>
        <v>0.74285714285714288</v>
      </c>
    </row>
    <row r="7730" spans="1:12">
      <c r="A7730" s="6" t="s">
        <v>5361</v>
      </c>
      <c r="B7730" s="6" t="s">
        <v>31</v>
      </c>
      <c r="C7730">
        <v>2922656</v>
      </c>
      <c r="D7730" t="s">
        <v>507</v>
      </c>
      <c r="E7730" s="10" t="s">
        <v>11386</v>
      </c>
      <c r="F7730" t="s">
        <v>11387</v>
      </c>
      <c r="G7730">
        <v>21</v>
      </c>
      <c r="H7730">
        <v>18</v>
      </c>
      <c r="I7730">
        <v>39</v>
      </c>
      <c r="J7730">
        <v>14</v>
      </c>
      <c r="K7730">
        <v>7</v>
      </c>
      <c r="L7730" s="32">
        <f>Tabela818[[#This Row],[COM CAF]]/Tabela818[[#This Row],[TOTAL SÓCIOS]]</f>
        <v>0.53846153846153844</v>
      </c>
    </row>
    <row r="7731" spans="1:12">
      <c r="A7731" s="6" t="s">
        <v>18503</v>
      </c>
      <c r="B7731" s="6" t="s">
        <v>38</v>
      </c>
      <c r="C7731">
        <v>5300108</v>
      </c>
      <c r="D7731" t="s">
        <v>785</v>
      </c>
      <c r="E7731" s="10" t="s">
        <v>19814</v>
      </c>
      <c r="F7731" t="s">
        <v>19815</v>
      </c>
      <c r="G7731">
        <v>2</v>
      </c>
      <c r="H7731">
        <v>0</v>
      </c>
      <c r="I7731">
        <v>2</v>
      </c>
      <c r="J7731">
        <v>1</v>
      </c>
      <c r="K7731">
        <v>1</v>
      </c>
      <c r="L7731" s="32">
        <f>Tabela818[[#This Row],[COM CAF]]/Tabela818[[#This Row],[TOTAL SÓCIOS]]</f>
        <v>1</v>
      </c>
    </row>
    <row r="7732" spans="1:12">
      <c r="A7732" s="6" t="s">
        <v>15072</v>
      </c>
      <c r="B7732" s="6" t="s">
        <v>54</v>
      </c>
      <c r="C7732">
        <v>1505106</v>
      </c>
      <c r="D7732" t="s">
        <v>1944</v>
      </c>
      <c r="E7732" s="10" t="s">
        <v>15436</v>
      </c>
      <c r="F7732" t="s">
        <v>15437</v>
      </c>
      <c r="G7732">
        <v>18</v>
      </c>
      <c r="H7732">
        <v>3</v>
      </c>
      <c r="I7732">
        <v>21</v>
      </c>
      <c r="J7732">
        <v>4</v>
      </c>
      <c r="K7732">
        <v>14</v>
      </c>
      <c r="L7732" s="33">
        <f>Tabela818[[#This Row],[COM CAF]]/Tabela818[[#This Row],[TOTAL SÓCIOS]]</f>
        <v>0.8571428571428571</v>
      </c>
    </row>
    <row r="7733" spans="1:12">
      <c r="A7733" s="6" t="s">
        <v>15072</v>
      </c>
      <c r="B7733" s="6" t="s">
        <v>74</v>
      </c>
      <c r="C7733">
        <v>4303707</v>
      </c>
      <c r="D7733" t="s">
        <v>3228</v>
      </c>
      <c r="E7733" s="10" t="s">
        <v>17931</v>
      </c>
      <c r="F7733" t="s">
        <v>17932</v>
      </c>
      <c r="G7733">
        <v>68</v>
      </c>
      <c r="H7733">
        <v>42</v>
      </c>
      <c r="I7733">
        <v>110</v>
      </c>
      <c r="J7733">
        <v>21</v>
      </c>
      <c r="K7733">
        <v>47</v>
      </c>
      <c r="L7733" s="32">
        <f>Tabela818[[#This Row],[COM CAF]]/Tabela818[[#This Row],[TOTAL SÓCIOS]]</f>
        <v>0.61818181818181817</v>
      </c>
    </row>
    <row r="7734" spans="1:12">
      <c r="A7734" s="6" t="s">
        <v>5361</v>
      </c>
      <c r="B7734" s="6" t="s">
        <v>25</v>
      </c>
      <c r="C7734">
        <v>1302603</v>
      </c>
      <c r="D7734" t="s">
        <v>209</v>
      </c>
      <c r="E7734" s="10" t="s">
        <v>30941</v>
      </c>
      <c r="F7734" t="s">
        <v>30942</v>
      </c>
      <c r="G7734">
        <v>60</v>
      </c>
      <c r="H7734">
        <v>0</v>
      </c>
      <c r="I7734">
        <v>60</v>
      </c>
      <c r="J7734">
        <v>30</v>
      </c>
      <c r="K7734">
        <v>30</v>
      </c>
      <c r="L7734" s="32">
        <f>Tabela818[[#This Row],[COM CAF]]/Tabela818[[#This Row],[TOTAL SÓCIOS]]</f>
        <v>1</v>
      </c>
    </row>
    <row r="7735" spans="1:12">
      <c r="A7735" s="6" t="s">
        <v>15072</v>
      </c>
      <c r="B7735" s="6" t="s">
        <v>42</v>
      </c>
      <c r="C7735">
        <v>5210208</v>
      </c>
      <c r="D7735" t="s">
        <v>923</v>
      </c>
      <c r="E7735" s="10" t="s">
        <v>18433</v>
      </c>
      <c r="F7735" t="s">
        <v>18434</v>
      </c>
      <c r="G7735">
        <v>100</v>
      </c>
      <c r="H7735">
        <v>27</v>
      </c>
      <c r="I7735">
        <v>127</v>
      </c>
      <c r="J7735">
        <v>18</v>
      </c>
      <c r="K7735">
        <v>81</v>
      </c>
      <c r="L7735" s="32">
        <f>Tabela818[[#This Row],[COM CAF]]/Tabela818[[#This Row],[TOTAL SÓCIOS]]</f>
        <v>0.78740157480314965</v>
      </c>
    </row>
    <row r="7736" spans="1:12">
      <c r="A7736" s="6" t="s">
        <v>5361</v>
      </c>
      <c r="B7736" s="6" t="s">
        <v>44</v>
      </c>
      <c r="C7736">
        <v>2112456</v>
      </c>
      <c r="D7736" t="s">
        <v>1172</v>
      </c>
      <c r="E7736" s="10" t="s">
        <v>7268</v>
      </c>
      <c r="F7736" t="s">
        <v>7269</v>
      </c>
      <c r="G7736">
        <v>19</v>
      </c>
      <c r="H7736">
        <v>3</v>
      </c>
      <c r="I7736">
        <v>22</v>
      </c>
      <c r="J7736">
        <v>15</v>
      </c>
      <c r="K7736">
        <v>4</v>
      </c>
      <c r="L7736" s="32">
        <f>Tabela818[[#This Row],[COM CAF]]/Tabela818[[#This Row],[TOTAL SÓCIOS]]</f>
        <v>0.86363636363636365</v>
      </c>
    </row>
    <row r="7737" spans="1:12">
      <c r="A7737" s="6" t="s">
        <v>5361</v>
      </c>
      <c r="B7737" s="6" t="s">
        <v>59</v>
      </c>
      <c r="C7737">
        <v>2607703</v>
      </c>
      <c r="D7737" t="s">
        <v>2292</v>
      </c>
      <c r="E7737" s="10" t="s">
        <v>29370</v>
      </c>
      <c r="F7737" t="s">
        <v>29371</v>
      </c>
      <c r="G7737">
        <v>42</v>
      </c>
      <c r="H7737">
        <v>4</v>
      </c>
      <c r="I7737">
        <v>46</v>
      </c>
      <c r="J7737">
        <v>32</v>
      </c>
      <c r="K7737">
        <v>10</v>
      </c>
      <c r="L7737" s="33">
        <f>Tabela818[[#This Row],[COM CAF]]/Tabela818[[#This Row],[TOTAL SÓCIOS]]</f>
        <v>0.91304347826086951</v>
      </c>
    </row>
    <row r="7738" spans="1:12">
      <c r="A7738" s="6" t="s">
        <v>5361</v>
      </c>
      <c r="B7738" s="6" t="s">
        <v>25</v>
      </c>
      <c r="C7738">
        <v>1304062</v>
      </c>
      <c r="D7738" t="s">
        <v>226</v>
      </c>
      <c r="E7738" s="10" t="s">
        <v>30895</v>
      </c>
      <c r="F7738" t="s">
        <v>30896</v>
      </c>
      <c r="G7738">
        <v>29</v>
      </c>
      <c r="H7738">
        <v>1</v>
      </c>
      <c r="I7738">
        <v>30</v>
      </c>
      <c r="J7738">
        <v>18</v>
      </c>
      <c r="K7738">
        <v>11</v>
      </c>
      <c r="L7738" s="32">
        <f>Tabela818[[#This Row],[COM CAF]]/Tabela818[[#This Row],[TOTAL SÓCIOS]]</f>
        <v>0.96666666666666667</v>
      </c>
    </row>
    <row r="7739" spans="1:12">
      <c r="A7739" s="6" t="s">
        <v>5361</v>
      </c>
      <c r="B7739" s="6" t="s">
        <v>44</v>
      </c>
      <c r="C7739">
        <v>2109601</v>
      </c>
      <c r="D7739" t="s">
        <v>1125</v>
      </c>
      <c r="E7739" s="10" t="s">
        <v>29234</v>
      </c>
      <c r="F7739" t="s">
        <v>29235</v>
      </c>
      <c r="G7739">
        <v>4</v>
      </c>
      <c r="H7739">
        <v>1</v>
      </c>
      <c r="I7739">
        <v>5</v>
      </c>
      <c r="J7739">
        <v>4</v>
      </c>
      <c r="K7739">
        <v>0</v>
      </c>
      <c r="L7739" s="32">
        <f>Tabela818[[#This Row],[COM CAF]]/Tabela818[[#This Row],[TOTAL SÓCIOS]]</f>
        <v>0.8</v>
      </c>
    </row>
    <row r="7740" spans="1:12">
      <c r="A7740" s="6" t="s">
        <v>5361</v>
      </c>
      <c r="B7740" s="6" t="s">
        <v>61</v>
      </c>
      <c r="C7740">
        <v>2207009</v>
      </c>
      <c r="D7740" t="s">
        <v>2534</v>
      </c>
      <c r="E7740" s="10" t="s">
        <v>7774</v>
      </c>
      <c r="F7740" t="s">
        <v>7775</v>
      </c>
      <c r="G7740">
        <v>11</v>
      </c>
      <c r="H7740">
        <v>1</v>
      </c>
      <c r="I7740">
        <v>12</v>
      </c>
      <c r="J7740">
        <v>4</v>
      </c>
      <c r="K7740">
        <v>7</v>
      </c>
      <c r="L7740" s="32">
        <f>Tabela818[[#This Row],[COM CAF]]/Tabela818[[#This Row],[TOTAL SÓCIOS]]</f>
        <v>0.91666666666666663</v>
      </c>
    </row>
    <row r="7741" spans="1:12">
      <c r="A7741" s="6" t="s">
        <v>5361</v>
      </c>
      <c r="B7741" s="6" t="s">
        <v>80</v>
      </c>
      <c r="C7741">
        <v>3541406</v>
      </c>
      <c r="D7741" t="s">
        <v>3971</v>
      </c>
      <c r="E7741" s="10" t="s">
        <v>13607</v>
      </c>
      <c r="F7741" t="s">
        <v>13608</v>
      </c>
      <c r="G7741">
        <v>15</v>
      </c>
      <c r="H7741">
        <v>4</v>
      </c>
      <c r="I7741">
        <v>19</v>
      </c>
      <c r="J7741">
        <v>3</v>
      </c>
      <c r="K7741">
        <v>12</v>
      </c>
      <c r="L7741" s="32">
        <f>Tabela818[[#This Row],[COM CAF]]/Tabela818[[#This Row],[TOTAL SÓCIOS]]</f>
        <v>0.78947368421052633</v>
      </c>
    </row>
    <row r="7742" spans="1:12">
      <c r="A7742" s="6" t="s">
        <v>5361</v>
      </c>
      <c r="B7742" s="6" t="s">
        <v>44</v>
      </c>
      <c r="C7742">
        <v>2112407</v>
      </c>
      <c r="D7742" t="s">
        <v>1171</v>
      </c>
      <c r="E7742" s="10" t="s">
        <v>7258</v>
      </c>
      <c r="F7742" t="s">
        <v>7259</v>
      </c>
      <c r="G7742">
        <v>20</v>
      </c>
      <c r="H7742">
        <v>15</v>
      </c>
      <c r="I7742">
        <v>35</v>
      </c>
      <c r="J7742">
        <v>12</v>
      </c>
      <c r="K7742">
        <v>8</v>
      </c>
      <c r="L7742" s="33">
        <f>Tabela818[[#This Row],[COM CAF]]/Tabela818[[#This Row],[TOTAL SÓCIOS]]</f>
        <v>0.5714285714285714</v>
      </c>
    </row>
    <row r="7743" spans="1:12">
      <c r="A7743" s="6" t="s">
        <v>5361</v>
      </c>
      <c r="B7743" s="6" t="s">
        <v>31</v>
      </c>
      <c r="C7743">
        <v>2932903</v>
      </c>
      <c r="D7743" t="s">
        <v>643</v>
      </c>
      <c r="E7743" s="10" t="s">
        <v>12288</v>
      </c>
      <c r="F7743" t="s">
        <v>12289</v>
      </c>
      <c r="G7743">
        <v>9</v>
      </c>
      <c r="H7743">
        <v>0</v>
      </c>
      <c r="I7743">
        <v>9</v>
      </c>
      <c r="J7743">
        <v>6</v>
      </c>
      <c r="K7743">
        <v>3</v>
      </c>
      <c r="L7743" s="32">
        <f>Tabela818[[#This Row],[COM CAF]]/Tabela818[[#This Row],[TOTAL SÓCIOS]]</f>
        <v>1</v>
      </c>
    </row>
    <row r="7744" spans="1:12">
      <c r="A7744" s="6" t="s">
        <v>5361</v>
      </c>
      <c r="B7744" s="6" t="s">
        <v>57</v>
      </c>
      <c r="C7744">
        <v>2510006</v>
      </c>
      <c r="D7744" t="s">
        <v>2128</v>
      </c>
      <c r="E7744" s="10" t="s">
        <v>8698</v>
      </c>
      <c r="F7744" t="s">
        <v>8699</v>
      </c>
      <c r="G7744">
        <v>12</v>
      </c>
      <c r="H7744">
        <v>0</v>
      </c>
      <c r="I7744">
        <v>12</v>
      </c>
      <c r="J7744">
        <v>12</v>
      </c>
      <c r="K7744">
        <v>0</v>
      </c>
      <c r="L7744" s="32">
        <f>Tabela818[[#This Row],[COM CAF]]/Tabela818[[#This Row],[TOTAL SÓCIOS]]</f>
        <v>1</v>
      </c>
    </row>
    <row r="7745" spans="1:12">
      <c r="A7745" s="6" t="s">
        <v>5361</v>
      </c>
      <c r="B7745" s="6" t="s">
        <v>66</v>
      </c>
      <c r="C7745">
        <v>3304557</v>
      </c>
      <c r="D7745" t="s">
        <v>3025</v>
      </c>
      <c r="E7745" s="10" t="s">
        <v>13301</v>
      </c>
      <c r="F7745" t="s">
        <v>13302</v>
      </c>
      <c r="G7745">
        <v>282</v>
      </c>
      <c r="H7745">
        <v>23</v>
      </c>
      <c r="I7745">
        <v>305</v>
      </c>
      <c r="J7745">
        <v>108</v>
      </c>
      <c r="K7745">
        <v>174</v>
      </c>
      <c r="L7745" s="33">
        <f>Tabela818[[#This Row],[COM CAF]]/Tabela818[[#This Row],[TOTAL SÓCIOS]]</f>
        <v>0.92459016393442628</v>
      </c>
    </row>
    <row r="7746" spans="1:12">
      <c r="A7746" s="6" t="s">
        <v>5361</v>
      </c>
      <c r="B7746" s="6" t="s">
        <v>66</v>
      </c>
      <c r="C7746">
        <v>3301009</v>
      </c>
      <c r="D7746" t="s">
        <v>2986</v>
      </c>
      <c r="E7746" s="10" t="s">
        <v>13251</v>
      </c>
      <c r="F7746" t="s">
        <v>13252</v>
      </c>
      <c r="G7746">
        <v>44</v>
      </c>
      <c r="H7746">
        <v>24</v>
      </c>
      <c r="I7746">
        <v>68</v>
      </c>
      <c r="J7746">
        <v>8</v>
      </c>
      <c r="K7746">
        <v>36</v>
      </c>
      <c r="L7746" s="33">
        <f>Tabela818[[#This Row],[COM CAF]]/Tabela818[[#This Row],[TOTAL SÓCIOS]]</f>
        <v>0.6470588235294118</v>
      </c>
    </row>
    <row r="7747" spans="1:12">
      <c r="A7747" s="6" t="s">
        <v>5361</v>
      </c>
      <c r="B7747" s="6" t="s">
        <v>51</v>
      </c>
      <c r="C7747">
        <v>5108956</v>
      </c>
      <c r="D7747" t="s">
        <v>3302</v>
      </c>
      <c r="E7747" s="10" t="s">
        <v>30336</v>
      </c>
      <c r="F7747" t="s">
        <v>30337</v>
      </c>
      <c r="G7747">
        <v>20</v>
      </c>
      <c r="H7747">
        <v>10</v>
      </c>
      <c r="I7747">
        <v>30</v>
      </c>
      <c r="J7747">
        <v>19</v>
      </c>
      <c r="K7747">
        <v>1</v>
      </c>
      <c r="L7747" s="32">
        <f>Tabela818[[#This Row],[COM CAF]]/Tabela818[[#This Row],[TOTAL SÓCIOS]]</f>
        <v>0.66666666666666663</v>
      </c>
    </row>
    <row r="7748" spans="1:12">
      <c r="A7748" s="6" t="s">
        <v>18503</v>
      </c>
      <c r="B7748" s="6" t="s">
        <v>74</v>
      </c>
      <c r="C7748">
        <v>4322251</v>
      </c>
      <c r="D7748" t="s">
        <v>3541</v>
      </c>
      <c r="E7748" s="10" t="s">
        <v>19686</v>
      </c>
      <c r="F7748" t="s">
        <v>19687</v>
      </c>
      <c r="G7748">
        <v>2</v>
      </c>
      <c r="H7748">
        <v>0</v>
      </c>
      <c r="I7748">
        <v>2</v>
      </c>
      <c r="J7748">
        <v>1</v>
      </c>
      <c r="K7748">
        <v>1</v>
      </c>
      <c r="L7748" s="32">
        <f>Tabela818[[#This Row],[COM CAF]]/Tabela818[[#This Row],[TOTAL SÓCIOS]]</f>
        <v>1</v>
      </c>
    </row>
    <row r="7749" spans="1:12">
      <c r="A7749" s="6" t="s">
        <v>5361</v>
      </c>
      <c r="B7749" s="6" t="s">
        <v>47</v>
      </c>
      <c r="C7749">
        <v>3147105</v>
      </c>
      <c r="D7749" t="s">
        <v>1545</v>
      </c>
      <c r="E7749" s="10" t="s">
        <v>12805</v>
      </c>
      <c r="F7749" t="s">
        <v>12806</v>
      </c>
      <c r="G7749">
        <v>65</v>
      </c>
      <c r="H7749">
        <v>5</v>
      </c>
      <c r="I7749">
        <v>70</v>
      </c>
      <c r="J7749">
        <v>16</v>
      </c>
      <c r="K7749">
        <v>49</v>
      </c>
      <c r="L7749" s="32">
        <f>Tabela818[[#This Row],[COM CAF]]/Tabela818[[#This Row],[TOTAL SÓCIOS]]</f>
        <v>0.9285714285714286</v>
      </c>
    </row>
    <row r="7750" spans="1:12">
      <c r="A7750" s="6" t="s">
        <v>5361</v>
      </c>
      <c r="B7750" s="6" t="s">
        <v>25</v>
      </c>
      <c r="C7750">
        <v>1300144</v>
      </c>
      <c r="D7750" t="s">
        <v>168</v>
      </c>
      <c r="E7750" s="10" t="s">
        <v>5495</v>
      </c>
      <c r="F7750" t="s">
        <v>5496</v>
      </c>
      <c r="G7750">
        <v>16</v>
      </c>
      <c r="H7750">
        <v>7</v>
      </c>
      <c r="I7750">
        <v>23</v>
      </c>
      <c r="J7750">
        <v>6</v>
      </c>
      <c r="K7750">
        <v>10</v>
      </c>
      <c r="L7750" s="33">
        <f>Tabela818[[#This Row],[COM CAF]]/Tabela818[[#This Row],[TOTAL SÓCIOS]]</f>
        <v>0.69565217391304346</v>
      </c>
    </row>
    <row r="7751" spans="1:12">
      <c r="A7751" s="6" t="s">
        <v>5361</v>
      </c>
      <c r="B7751" s="6" t="s">
        <v>34</v>
      </c>
      <c r="C7751">
        <v>2308104</v>
      </c>
      <c r="D7751" t="s">
        <v>723</v>
      </c>
      <c r="E7751" s="10" t="s">
        <v>8194</v>
      </c>
      <c r="F7751" t="s">
        <v>8195</v>
      </c>
      <c r="G7751">
        <v>33</v>
      </c>
      <c r="H7751">
        <v>8</v>
      </c>
      <c r="I7751">
        <v>41</v>
      </c>
      <c r="J7751">
        <v>11</v>
      </c>
      <c r="K7751">
        <v>22</v>
      </c>
      <c r="L7751" s="33">
        <f>Tabela818[[#This Row],[COM CAF]]/Tabela818[[#This Row],[TOTAL SÓCIOS]]</f>
        <v>0.80487804878048785</v>
      </c>
    </row>
    <row r="7752" spans="1:12">
      <c r="A7752" s="6" t="s">
        <v>15072</v>
      </c>
      <c r="B7752" s="6" t="s">
        <v>57</v>
      </c>
      <c r="C7752">
        <v>2515500</v>
      </c>
      <c r="D7752" t="s">
        <v>2186</v>
      </c>
      <c r="E7752" s="10" t="s">
        <v>16148</v>
      </c>
      <c r="F7752" t="s">
        <v>16149</v>
      </c>
      <c r="G7752">
        <v>22</v>
      </c>
      <c r="H7752">
        <v>2</v>
      </c>
      <c r="I7752">
        <v>24</v>
      </c>
      <c r="J7752">
        <v>6</v>
      </c>
      <c r="K7752">
        <v>16</v>
      </c>
      <c r="L7752" s="33">
        <f>Tabela818[[#This Row],[COM CAF]]/Tabela818[[#This Row],[TOTAL SÓCIOS]]</f>
        <v>0.91666666666666663</v>
      </c>
    </row>
    <row r="7753" spans="1:12">
      <c r="A7753" s="6" t="s">
        <v>15072</v>
      </c>
      <c r="B7753" s="6" t="s">
        <v>54</v>
      </c>
      <c r="C7753">
        <v>1505601</v>
      </c>
      <c r="D7753" t="s">
        <v>3508</v>
      </c>
      <c r="E7753" s="10" t="s">
        <v>30434</v>
      </c>
      <c r="F7753" t="s">
        <v>30435</v>
      </c>
      <c r="G7753">
        <v>30</v>
      </c>
      <c r="H7753">
        <v>5</v>
      </c>
      <c r="I7753">
        <v>35</v>
      </c>
      <c r="J7753">
        <v>16</v>
      </c>
      <c r="K7753">
        <v>14</v>
      </c>
      <c r="L7753" s="32">
        <f>Tabela818[[#This Row],[COM CAF]]/Tabela818[[#This Row],[TOTAL SÓCIOS]]</f>
        <v>0.8571428571428571</v>
      </c>
    </row>
    <row r="7754" spans="1:12">
      <c r="A7754" s="6" t="s">
        <v>18503</v>
      </c>
      <c r="B7754" s="6" t="s">
        <v>74</v>
      </c>
      <c r="C7754">
        <v>4319752</v>
      </c>
      <c r="D7754" t="s">
        <v>3499</v>
      </c>
      <c r="E7754" s="10" t="s">
        <v>19618</v>
      </c>
      <c r="F7754" t="s">
        <v>19619</v>
      </c>
      <c r="G7754">
        <v>2</v>
      </c>
      <c r="H7754">
        <v>0</v>
      </c>
      <c r="I7754">
        <v>2</v>
      </c>
      <c r="J7754">
        <v>1</v>
      </c>
      <c r="K7754">
        <v>1</v>
      </c>
      <c r="L7754" s="32">
        <f>Tabela818[[#This Row],[COM CAF]]/Tabela818[[#This Row],[TOTAL SÓCIOS]]</f>
        <v>1</v>
      </c>
    </row>
    <row r="7755" spans="1:12">
      <c r="A7755" s="6" t="s">
        <v>5361</v>
      </c>
      <c r="B7755" s="6" t="s">
        <v>44</v>
      </c>
      <c r="C7755">
        <v>2103307</v>
      </c>
      <c r="D7755" t="s">
        <v>1033</v>
      </c>
      <c r="E7755" s="10" t="s">
        <v>6701</v>
      </c>
      <c r="F7755" t="s">
        <v>6702</v>
      </c>
      <c r="G7755">
        <v>10</v>
      </c>
      <c r="H7755">
        <v>7</v>
      </c>
      <c r="I7755">
        <v>17</v>
      </c>
      <c r="J7755">
        <v>9</v>
      </c>
      <c r="K7755">
        <v>1</v>
      </c>
      <c r="L7755" s="32">
        <f>Tabela818[[#This Row],[COM CAF]]/Tabela818[[#This Row],[TOTAL SÓCIOS]]</f>
        <v>0.58823529411764708</v>
      </c>
    </row>
    <row r="7756" spans="1:12">
      <c r="A7756" s="6" t="s">
        <v>15072</v>
      </c>
      <c r="B7756" s="6" t="s">
        <v>31</v>
      </c>
      <c r="C7756">
        <v>2914802</v>
      </c>
      <c r="D7756" t="s">
        <v>411</v>
      </c>
      <c r="E7756" s="10" t="s">
        <v>16580</v>
      </c>
      <c r="F7756" t="s">
        <v>16581</v>
      </c>
      <c r="G7756">
        <v>134</v>
      </c>
      <c r="H7756">
        <v>29</v>
      </c>
      <c r="I7756">
        <v>163</v>
      </c>
      <c r="J7756">
        <v>95</v>
      </c>
      <c r="K7756">
        <v>39</v>
      </c>
      <c r="L7756" s="32">
        <f>Tabela818[[#This Row],[COM CAF]]/Tabela818[[#This Row],[TOTAL SÓCIOS]]</f>
        <v>0.82208588957055218</v>
      </c>
    </row>
    <row r="7757" spans="1:12">
      <c r="A7757" s="6" t="s">
        <v>5361</v>
      </c>
      <c r="B7757" s="6" t="s">
        <v>31</v>
      </c>
      <c r="C7757">
        <v>2927903</v>
      </c>
      <c r="D7757" t="s">
        <v>582</v>
      </c>
      <c r="E7757" s="10" t="s">
        <v>11830</v>
      </c>
      <c r="F7757" t="s">
        <v>11831</v>
      </c>
      <c r="G7757">
        <v>18</v>
      </c>
      <c r="H7757">
        <v>9</v>
      </c>
      <c r="I7757">
        <v>27</v>
      </c>
      <c r="J7757">
        <v>7</v>
      </c>
      <c r="K7757">
        <v>11</v>
      </c>
      <c r="L7757" s="32">
        <f>Tabela818[[#This Row],[COM CAF]]/Tabela818[[#This Row],[TOTAL SÓCIOS]]</f>
        <v>0.66666666666666663</v>
      </c>
    </row>
    <row r="7758" spans="1:12">
      <c r="A7758" s="6" t="s">
        <v>5361</v>
      </c>
      <c r="B7758" s="6" t="s">
        <v>51</v>
      </c>
      <c r="C7758">
        <v>5102504</v>
      </c>
      <c r="D7758" t="s">
        <v>1752</v>
      </c>
      <c r="E7758" s="10" t="s">
        <v>14650</v>
      </c>
      <c r="F7758" t="s">
        <v>14651</v>
      </c>
      <c r="G7758">
        <v>37</v>
      </c>
      <c r="H7758">
        <v>0</v>
      </c>
      <c r="I7758">
        <v>37</v>
      </c>
      <c r="J7758">
        <v>37</v>
      </c>
      <c r="K7758">
        <v>0</v>
      </c>
      <c r="L7758" s="33">
        <f>Tabela818[[#This Row],[COM CAF]]/Tabela818[[#This Row],[TOTAL SÓCIOS]]</f>
        <v>1</v>
      </c>
    </row>
    <row r="7759" spans="1:12">
      <c r="A7759" s="6" t="s">
        <v>15072</v>
      </c>
      <c r="B7759" s="6" t="s">
        <v>64</v>
      </c>
      <c r="C7759">
        <v>4121109</v>
      </c>
      <c r="D7759" t="s">
        <v>2879</v>
      </c>
      <c r="E7759" s="10" t="s">
        <v>17577</v>
      </c>
      <c r="F7759" t="s">
        <v>17578</v>
      </c>
      <c r="G7759">
        <v>81</v>
      </c>
      <c r="H7759">
        <v>1</v>
      </c>
      <c r="I7759">
        <v>82</v>
      </c>
      <c r="J7759">
        <v>43</v>
      </c>
      <c r="K7759">
        <v>38</v>
      </c>
      <c r="L7759" s="33">
        <f>Tabela818[[#This Row],[COM CAF]]/Tabela818[[#This Row],[TOTAL SÓCIOS]]</f>
        <v>0.98780487804878048</v>
      </c>
    </row>
    <row r="7760" spans="1:12">
      <c r="A7760" s="6" t="s">
        <v>5361</v>
      </c>
      <c r="B7760" s="6" t="s">
        <v>80</v>
      </c>
      <c r="C7760">
        <v>3548906</v>
      </c>
      <c r="D7760" t="s">
        <v>3684</v>
      </c>
      <c r="E7760" s="10" t="s">
        <v>13673</v>
      </c>
      <c r="F7760" t="s">
        <v>13674</v>
      </c>
      <c r="G7760">
        <v>19</v>
      </c>
      <c r="H7760">
        <v>0</v>
      </c>
      <c r="I7760">
        <v>19</v>
      </c>
      <c r="J7760">
        <v>10</v>
      </c>
      <c r="K7760">
        <v>9</v>
      </c>
      <c r="L7760" s="32">
        <f>Tabela818[[#This Row],[COM CAF]]/Tabela818[[#This Row],[TOTAL SÓCIOS]]</f>
        <v>1</v>
      </c>
    </row>
    <row r="7761" spans="1:12">
      <c r="A7761" s="6" t="s">
        <v>18503</v>
      </c>
      <c r="B7761" s="6" t="s">
        <v>76</v>
      </c>
      <c r="C7761">
        <v>4217907</v>
      </c>
      <c r="D7761" t="s">
        <v>3709</v>
      </c>
      <c r="E7761" s="10" t="s">
        <v>19073</v>
      </c>
      <c r="F7761" t="s">
        <v>19074</v>
      </c>
      <c r="G7761">
        <v>2</v>
      </c>
      <c r="H7761">
        <v>0</v>
      </c>
      <c r="I7761">
        <v>2</v>
      </c>
      <c r="J7761">
        <v>1</v>
      </c>
      <c r="K7761">
        <v>1</v>
      </c>
      <c r="L7761" s="32">
        <f>Tabela818[[#This Row],[COM CAF]]/Tabela818[[#This Row],[TOTAL SÓCIOS]]</f>
        <v>1</v>
      </c>
    </row>
    <row r="7762" spans="1:12">
      <c r="A7762" s="6" t="s">
        <v>18503</v>
      </c>
      <c r="B7762" s="6" t="s">
        <v>74</v>
      </c>
      <c r="C7762">
        <v>4302105</v>
      </c>
      <c r="D7762" t="s">
        <v>3211</v>
      </c>
      <c r="E7762" s="10" t="s">
        <v>19135</v>
      </c>
      <c r="F7762" t="s">
        <v>19136</v>
      </c>
      <c r="G7762">
        <v>1</v>
      </c>
      <c r="H7762">
        <v>0</v>
      </c>
      <c r="I7762">
        <v>1</v>
      </c>
      <c r="J7762">
        <v>0</v>
      </c>
      <c r="K7762">
        <v>1</v>
      </c>
      <c r="L7762" s="32">
        <f>Tabela818[[#This Row],[COM CAF]]/Tabela818[[#This Row],[TOTAL SÓCIOS]]</f>
        <v>1</v>
      </c>
    </row>
    <row r="7763" spans="1:12">
      <c r="A7763" s="6" t="s">
        <v>5361</v>
      </c>
      <c r="B7763" s="6" t="s">
        <v>61</v>
      </c>
      <c r="C7763">
        <v>2202251</v>
      </c>
      <c r="D7763" t="s">
        <v>2444</v>
      </c>
      <c r="E7763" s="10" t="s">
        <v>7492</v>
      </c>
      <c r="F7763" t="s">
        <v>7493</v>
      </c>
      <c r="G7763">
        <v>35</v>
      </c>
      <c r="H7763">
        <v>3</v>
      </c>
      <c r="I7763">
        <v>38</v>
      </c>
      <c r="J7763">
        <v>11</v>
      </c>
      <c r="K7763">
        <v>24</v>
      </c>
      <c r="L7763" s="32">
        <f>Tabela818[[#This Row],[COM CAF]]/Tabela818[[#This Row],[TOTAL SÓCIOS]]</f>
        <v>0.92105263157894735</v>
      </c>
    </row>
    <row r="7764" spans="1:12">
      <c r="A7764" s="6" t="s">
        <v>5361</v>
      </c>
      <c r="B7764" s="6" t="s">
        <v>59</v>
      </c>
      <c r="C7764">
        <v>2613107</v>
      </c>
      <c r="D7764" t="s">
        <v>4046</v>
      </c>
      <c r="E7764" s="10" t="s">
        <v>29382</v>
      </c>
      <c r="F7764" t="s">
        <v>29383</v>
      </c>
      <c r="G7764">
        <v>13</v>
      </c>
      <c r="H7764">
        <v>7</v>
      </c>
      <c r="I7764">
        <v>20</v>
      </c>
      <c r="J7764">
        <v>9</v>
      </c>
      <c r="K7764">
        <v>4</v>
      </c>
      <c r="L7764" s="32">
        <f>Tabela818[[#This Row],[COM CAF]]/Tabela818[[#This Row],[TOTAL SÓCIOS]]</f>
        <v>0.65</v>
      </c>
    </row>
    <row r="7765" spans="1:12">
      <c r="A7765" s="6" t="s">
        <v>15072</v>
      </c>
      <c r="B7765" s="6" t="s">
        <v>74</v>
      </c>
      <c r="C7765">
        <v>4318101</v>
      </c>
      <c r="D7765" t="s">
        <v>3474</v>
      </c>
      <c r="E7765" s="10" t="s">
        <v>18145</v>
      </c>
      <c r="F7765" t="s">
        <v>18146</v>
      </c>
      <c r="G7765">
        <v>24</v>
      </c>
      <c r="H7765">
        <v>11</v>
      </c>
      <c r="I7765">
        <v>35</v>
      </c>
      <c r="J7765">
        <v>11</v>
      </c>
      <c r="K7765">
        <v>13</v>
      </c>
      <c r="L7765" s="32">
        <f>Tabela818[[#This Row],[COM CAF]]/Tabela818[[#This Row],[TOTAL SÓCIOS]]</f>
        <v>0.68571428571428572</v>
      </c>
    </row>
    <row r="7766" spans="1:12">
      <c r="A7766" s="6" t="s">
        <v>5361</v>
      </c>
      <c r="B7766" s="6" t="s">
        <v>31</v>
      </c>
      <c r="C7766">
        <v>2908705</v>
      </c>
      <c r="D7766" t="s">
        <v>347</v>
      </c>
      <c r="E7766" s="10" t="s">
        <v>10464</v>
      </c>
      <c r="F7766" t="s">
        <v>10465</v>
      </c>
      <c r="G7766">
        <v>27</v>
      </c>
      <c r="H7766">
        <v>4</v>
      </c>
      <c r="I7766">
        <v>31</v>
      </c>
      <c r="J7766">
        <v>9</v>
      </c>
      <c r="K7766">
        <v>18</v>
      </c>
      <c r="L7766" s="32">
        <f>Tabela818[[#This Row],[COM CAF]]/Tabela818[[#This Row],[TOTAL SÓCIOS]]</f>
        <v>0.87096774193548387</v>
      </c>
    </row>
    <row r="7767" spans="1:12">
      <c r="A7767" s="6" t="s">
        <v>5361</v>
      </c>
      <c r="B7767" s="6" t="s">
        <v>31</v>
      </c>
      <c r="C7767">
        <v>2931053</v>
      </c>
      <c r="D7767" t="s">
        <v>622</v>
      </c>
      <c r="E7767" s="10" t="s">
        <v>31965</v>
      </c>
      <c r="F7767" t="s">
        <v>31966</v>
      </c>
      <c r="G7767">
        <v>61</v>
      </c>
      <c r="H7767">
        <v>57</v>
      </c>
      <c r="I7767">
        <v>118</v>
      </c>
      <c r="J7767">
        <v>28</v>
      </c>
      <c r="K7767">
        <v>33</v>
      </c>
      <c r="L7767" s="32">
        <f>Tabela818[[#This Row],[COM CAF]]/Tabela818[[#This Row],[TOTAL SÓCIOS]]</f>
        <v>0.51694915254237284</v>
      </c>
    </row>
    <row r="7768" spans="1:12">
      <c r="A7768" s="6" t="s">
        <v>5361</v>
      </c>
      <c r="B7768" s="6" t="s">
        <v>54</v>
      </c>
      <c r="C7768">
        <v>1501782</v>
      </c>
      <c r="D7768" t="s">
        <v>1877</v>
      </c>
      <c r="E7768" s="10" t="s">
        <v>6058</v>
      </c>
      <c r="F7768" t="s">
        <v>6059</v>
      </c>
      <c r="G7768">
        <v>38</v>
      </c>
      <c r="H7768">
        <v>4</v>
      </c>
      <c r="I7768">
        <v>42</v>
      </c>
      <c r="J7768">
        <v>24</v>
      </c>
      <c r="K7768">
        <v>14</v>
      </c>
      <c r="L7768" s="33">
        <f>Tabela818[[#This Row],[COM CAF]]/Tabela818[[#This Row],[TOTAL SÓCIOS]]</f>
        <v>0.90476190476190477</v>
      </c>
    </row>
    <row r="7769" spans="1:12">
      <c r="A7769" s="6" t="s">
        <v>15072</v>
      </c>
      <c r="B7769" s="6" t="s">
        <v>34</v>
      </c>
      <c r="C7769">
        <v>2301109</v>
      </c>
      <c r="D7769" t="s">
        <v>664</v>
      </c>
      <c r="E7769" s="10" t="s">
        <v>15728</v>
      </c>
      <c r="F7769" t="s">
        <v>15729</v>
      </c>
      <c r="G7769">
        <v>142</v>
      </c>
      <c r="H7769">
        <v>10</v>
      </c>
      <c r="I7769">
        <v>152</v>
      </c>
      <c r="J7769">
        <v>102</v>
      </c>
      <c r="K7769">
        <v>40</v>
      </c>
      <c r="L7769" s="32">
        <f>Tabela818[[#This Row],[COM CAF]]/Tabela818[[#This Row],[TOTAL SÓCIOS]]</f>
        <v>0.93421052631578949</v>
      </c>
    </row>
    <row r="7770" spans="1:12">
      <c r="A7770" s="6" t="s">
        <v>15072</v>
      </c>
      <c r="B7770" s="6" t="s">
        <v>68</v>
      </c>
      <c r="C7770">
        <v>2408003</v>
      </c>
      <c r="D7770" t="s">
        <v>3098</v>
      </c>
      <c r="E7770" s="10" t="s">
        <v>16006</v>
      </c>
      <c r="F7770" t="s">
        <v>16007</v>
      </c>
      <c r="G7770">
        <v>29</v>
      </c>
      <c r="H7770">
        <v>0</v>
      </c>
      <c r="I7770">
        <v>29</v>
      </c>
      <c r="J7770">
        <v>12</v>
      </c>
      <c r="K7770">
        <v>17</v>
      </c>
      <c r="L7770" s="32">
        <f>Tabela818[[#This Row],[COM CAF]]/Tabela818[[#This Row],[TOTAL SÓCIOS]]</f>
        <v>1</v>
      </c>
    </row>
    <row r="7771" spans="1:12">
      <c r="A7771" s="6" t="s">
        <v>15072</v>
      </c>
      <c r="B7771" s="6" t="s">
        <v>57</v>
      </c>
      <c r="C7771">
        <v>2516102</v>
      </c>
      <c r="D7771" t="s">
        <v>2187</v>
      </c>
      <c r="E7771" s="10" t="s">
        <v>16150</v>
      </c>
      <c r="F7771" t="s">
        <v>16151</v>
      </c>
      <c r="G7771">
        <v>17</v>
      </c>
      <c r="H7771">
        <v>3</v>
      </c>
      <c r="I7771">
        <v>20</v>
      </c>
      <c r="J7771">
        <v>11</v>
      </c>
      <c r="K7771">
        <v>6</v>
      </c>
      <c r="L7771" s="33">
        <f>Tabela818[[#This Row],[COM CAF]]/Tabela818[[#This Row],[TOTAL SÓCIOS]]</f>
        <v>0.85</v>
      </c>
    </row>
    <row r="7772" spans="1:12">
      <c r="A7772" s="6" t="s">
        <v>5361</v>
      </c>
      <c r="B7772" s="6" t="s">
        <v>61</v>
      </c>
      <c r="C7772">
        <v>2207009</v>
      </c>
      <c r="D7772" t="s">
        <v>2534</v>
      </c>
      <c r="E7772" s="10" t="s">
        <v>7766</v>
      </c>
      <c r="F7772" t="s">
        <v>7767</v>
      </c>
      <c r="G7772">
        <v>29</v>
      </c>
      <c r="H7772">
        <v>3</v>
      </c>
      <c r="I7772">
        <v>32</v>
      </c>
      <c r="J7772">
        <v>19</v>
      </c>
      <c r="K7772">
        <v>10</v>
      </c>
      <c r="L7772" s="32">
        <f>Tabela818[[#This Row],[COM CAF]]/Tabela818[[#This Row],[TOTAL SÓCIOS]]</f>
        <v>0.90625</v>
      </c>
    </row>
    <row r="7773" spans="1:12">
      <c r="A7773" s="6" t="s">
        <v>15072</v>
      </c>
      <c r="B7773" s="6" t="s">
        <v>76</v>
      </c>
      <c r="C7773">
        <v>4204707</v>
      </c>
      <c r="D7773" t="s">
        <v>3591</v>
      </c>
      <c r="E7773" s="10" t="s">
        <v>17719</v>
      </c>
      <c r="F7773" t="s">
        <v>17720</v>
      </c>
      <c r="G7773">
        <v>3433</v>
      </c>
      <c r="H7773">
        <v>2217</v>
      </c>
      <c r="I7773">
        <v>5650</v>
      </c>
      <c r="J7773">
        <v>402</v>
      </c>
      <c r="K7773">
        <v>3030</v>
      </c>
      <c r="L7773" s="32">
        <f>Tabela818[[#This Row],[COM CAF]]/Tabela818[[#This Row],[TOTAL SÓCIOS]]</f>
        <v>0.6076106194690265</v>
      </c>
    </row>
    <row r="7774" spans="1:12">
      <c r="A7774" s="6" t="s">
        <v>5361</v>
      </c>
      <c r="B7774" s="6" t="s">
        <v>31</v>
      </c>
      <c r="C7774">
        <v>2925709</v>
      </c>
      <c r="D7774" t="s">
        <v>551</v>
      </c>
      <c r="E7774" s="10" t="s">
        <v>29909</v>
      </c>
      <c r="F7774" t="s">
        <v>29910</v>
      </c>
      <c r="G7774">
        <v>47</v>
      </c>
      <c r="H7774">
        <v>1</v>
      </c>
      <c r="I7774">
        <v>48</v>
      </c>
      <c r="J7774">
        <v>21</v>
      </c>
      <c r="K7774">
        <v>26</v>
      </c>
      <c r="L7774" s="32">
        <f>Tabela818[[#This Row],[COM CAF]]/Tabela818[[#This Row],[TOTAL SÓCIOS]]</f>
        <v>0.97916666666666663</v>
      </c>
    </row>
    <row r="7775" spans="1:12">
      <c r="A7775" s="6" t="s">
        <v>15072</v>
      </c>
      <c r="B7775" s="6" t="s">
        <v>64</v>
      </c>
      <c r="C7775">
        <v>4115804</v>
      </c>
      <c r="D7775" t="s">
        <v>2812</v>
      </c>
      <c r="E7775" s="10" t="s">
        <v>17517</v>
      </c>
      <c r="F7775" t="s">
        <v>17518</v>
      </c>
      <c r="G7775">
        <v>113</v>
      </c>
      <c r="H7775">
        <v>55</v>
      </c>
      <c r="I7775">
        <v>168</v>
      </c>
      <c r="J7775">
        <v>42</v>
      </c>
      <c r="K7775">
        <v>71</v>
      </c>
      <c r="L7775" s="33">
        <f>Tabela818[[#This Row],[COM CAF]]/Tabela818[[#This Row],[TOTAL SÓCIOS]]</f>
        <v>0.67261904761904767</v>
      </c>
    </row>
    <row r="7776" spans="1:12">
      <c r="A7776" s="6" t="s">
        <v>5361</v>
      </c>
      <c r="B7776" s="6" t="s">
        <v>31</v>
      </c>
      <c r="C7776">
        <v>2931806</v>
      </c>
      <c r="D7776" t="s">
        <v>630</v>
      </c>
      <c r="E7776" s="10" t="s">
        <v>12204</v>
      </c>
      <c r="F7776" t="s">
        <v>12205</v>
      </c>
      <c r="G7776">
        <v>28</v>
      </c>
      <c r="H7776">
        <v>8</v>
      </c>
      <c r="I7776">
        <v>36</v>
      </c>
      <c r="J7776">
        <v>15</v>
      </c>
      <c r="K7776">
        <v>13</v>
      </c>
      <c r="L7776" s="32">
        <f>Tabela818[[#This Row],[COM CAF]]/Tabela818[[#This Row],[TOTAL SÓCIOS]]</f>
        <v>0.77777777777777779</v>
      </c>
    </row>
    <row r="7777" spans="1:12">
      <c r="A7777" s="6" t="s">
        <v>15072</v>
      </c>
      <c r="B7777" s="6" t="s">
        <v>74</v>
      </c>
      <c r="C7777">
        <v>4311106</v>
      </c>
      <c r="D7777" t="s">
        <v>3338</v>
      </c>
      <c r="E7777" s="10" t="s">
        <v>18029</v>
      </c>
      <c r="F7777" t="s">
        <v>18030</v>
      </c>
      <c r="G7777">
        <v>577</v>
      </c>
      <c r="H7777">
        <v>533</v>
      </c>
      <c r="I7777">
        <v>1110</v>
      </c>
      <c r="J7777">
        <v>33</v>
      </c>
      <c r="K7777">
        <v>544</v>
      </c>
      <c r="L7777" s="33">
        <f>Tabela818[[#This Row],[COM CAF]]/Tabela818[[#This Row],[TOTAL SÓCIOS]]</f>
        <v>0.51981981981981984</v>
      </c>
    </row>
    <row r="7778" spans="1:12">
      <c r="A7778" s="6" t="s">
        <v>18503</v>
      </c>
      <c r="B7778" s="6" t="s">
        <v>74</v>
      </c>
      <c r="C7778">
        <v>4304903</v>
      </c>
      <c r="D7778" t="s">
        <v>3245</v>
      </c>
      <c r="E7778" s="10" t="s">
        <v>19183</v>
      </c>
      <c r="F7778" t="s">
        <v>19184</v>
      </c>
      <c r="G7778">
        <v>2</v>
      </c>
      <c r="H7778">
        <v>0</v>
      </c>
      <c r="I7778">
        <v>2</v>
      </c>
      <c r="J7778">
        <v>0</v>
      </c>
      <c r="K7778">
        <v>2</v>
      </c>
      <c r="L7778" s="32">
        <f>Tabela818[[#This Row],[COM CAF]]/Tabela818[[#This Row],[TOTAL SÓCIOS]]</f>
        <v>1</v>
      </c>
    </row>
    <row r="7779" spans="1:12">
      <c r="A7779" s="6" t="s">
        <v>15072</v>
      </c>
      <c r="B7779" s="6" t="s">
        <v>38</v>
      </c>
      <c r="C7779">
        <v>5300108</v>
      </c>
      <c r="D7779" t="s">
        <v>785</v>
      </c>
      <c r="E7779" s="10" t="s">
        <v>18493</v>
      </c>
      <c r="F7779" t="s">
        <v>18494</v>
      </c>
      <c r="G7779">
        <v>83</v>
      </c>
      <c r="H7779">
        <v>0</v>
      </c>
      <c r="I7779">
        <v>83</v>
      </c>
      <c r="J7779">
        <v>36</v>
      </c>
      <c r="K7779">
        <v>47</v>
      </c>
      <c r="L7779" s="32">
        <f>Tabela818[[#This Row],[COM CAF]]/Tabela818[[#This Row],[TOTAL SÓCIOS]]</f>
        <v>1</v>
      </c>
    </row>
    <row r="7780" spans="1:12">
      <c r="A7780" s="6" t="s">
        <v>15072</v>
      </c>
      <c r="B7780" s="6" t="s">
        <v>25</v>
      </c>
      <c r="C7780">
        <v>1302603</v>
      </c>
      <c r="D7780" t="s">
        <v>209</v>
      </c>
      <c r="E7780" s="10" t="s">
        <v>15236</v>
      </c>
      <c r="F7780" t="s">
        <v>15237</v>
      </c>
      <c r="G7780">
        <v>45</v>
      </c>
      <c r="H7780">
        <v>3</v>
      </c>
      <c r="I7780">
        <v>48</v>
      </c>
      <c r="J7780">
        <v>35</v>
      </c>
      <c r="K7780">
        <v>10</v>
      </c>
      <c r="L7780" s="32">
        <f>Tabela818[[#This Row],[COM CAF]]/Tabela818[[#This Row],[TOTAL SÓCIOS]]</f>
        <v>0.9375</v>
      </c>
    </row>
    <row r="7781" spans="1:12">
      <c r="A7781" s="6" t="s">
        <v>5361</v>
      </c>
      <c r="B7781" s="6" t="s">
        <v>31</v>
      </c>
      <c r="C7781">
        <v>2902104</v>
      </c>
      <c r="D7781" t="s">
        <v>270</v>
      </c>
      <c r="E7781" s="10" t="s">
        <v>9877</v>
      </c>
      <c r="F7781" t="s">
        <v>9878</v>
      </c>
      <c r="G7781">
        <v>14</v>
      </c>
      <c r="H7781">
        <v>5</v>
      </c>
      <c r="I7781">
        <v>19</v>
      </c>
      <c r="J7781">
        <v>9</v>
      </c>
      <c r="K7781">
        <v>5</v>
      </c>
      <c r="L7781" s="33">
        <f>Tabela818[[#This Row],[COM CAF]]/Tabela818[[#This Row],[TOTAL SÓCIOS]]</f>
        <v>0.73684210526315785</v>
      </c>
    </row>
    <row r="7782" spans="1:12">
      <c r="A7782" s="6" t="s">
        <v>15072</v>
      </c>
      <c r="B7782" s="6" t="s">
        <v>31</v>
      </c>
      <c r="C7782">
        <v>2932002</v>
      </c>
      <c r="D7782" t="s">
        <v>632</v>
      </c>
      <c r="E7782" s="10" t="s">
        <v>32772</v>
      </c>
      <c r="F7782" t="s">
        <v>32773</v>
      </c>
      <c r="G7782">
        <v>231</v>
      </c>
      <c r="H7782">
        <v>15</v>
      </c>
      <c r="I7782">
        <v>246</v>
      </c>
      <c r="J7782">
        <v>137</v>
      </c>
      <c r="K7782">
        <v>94</v>
      </c>
      <c r="L7782" s="32">
        <f>Tabela818[[#This Row],[COM CAF]]/Tabela818[[#This Row],[TOTAL SÓCIOS]]</f>
        <v>0.93902439024390238</v>
      </c>
    </row>
    <row r="7783" spans="1:12">
      <c r="A7783" s="6" t="s">
        <v>5361</v>
      </c>
      <c r="B7783" s="6" t="s">
        <v>61</v>
      </c>
      <c r="C7783">
        <v>2203909</v>
      </c>
      <c r="D7783" t="s">
        <v>2481</v>
      </c>
      <c r="E7783" s="10" t="s">
        <v>7588</v>
      </c>
      <c r="F7783" t="s">
        <v>7589</v>
      </c>
      <c r="G7783">
        <v>17</v>
      </c>
      <c r="H7783">
        <v>7</v>
      </c>
      <c r="I7783">
        <v>24</v>
      </c>
      <c r="J7783">
        <v>13</v>
      </c>
      <c r="K7783">
        <v>4</v>
      </c>
      <c r="L7783" s="33">
        <f>Tabela818[[#This Row],[COM CAF]]/Tabela818[[#This Row],[TOTAL SÓCIOS]]</f>
        <v>0.70833333333333337</v>
      </c>
    </row>
    <row r="7784" spans="1:12">
      <c r="A7784" s="6" t="s">
        <v>5361</v>
      </c>
      <c r="B7784" s="6" t="s">
        <v>31</v>
      </c>
      <c r="C7784">
        <v>2903276</v>
      </c>
      <c r="D7784" t="s">
        <v>285</v>
      </c>
      <c r="E7784" s="10" t="s">
        <v>9967</v>
      </c>
      <c r="F7784" t="s">
        <v>9968</v>
      </c>
      <c r="G7784">
        <v>19</v>
      </c>
      <c r="H7784">
        <v>12</v>
      </c>
      <c r="I7784">
        <v>31</v>
      </c>
      <c r="J7784">
        <v>15</v>
      </c>
      <c r="K7784">
        <v>4</v>
      </c>
      <c r="L7784" s="32">
        <f>Tabela818[[#This Row],[COM CAF]]/Tabela818[[#This Row],[TOTAL SÓCIOS]]</f>
        <v>0.61290322580645162</v>
      </c>
    </row>
    <row r="7785" spans="1:12">
      <c r="A7785" s="6" t="s">
        <v>5361</v>
      </c>
      <c r="B7785" s="6" t="s">
        <v>66</v>
      </c>
      <c r="C7785">
        <v>3302502</v>
      </c>
      <c r="D7785" t="s">
        <v>3001</v>
      </c>
      <c r="E7785" s="10" t="s">
        <v>13275</v>
      </c>
      <c r="F7785" t="s">
        <v>13276</v>
      </c>
      <c r="G7785">
        <v>28</v>
      </c>
      <c r="H7785">
        <v>0</v>
      </c>
      <c r="I7785">
        <v>28</v>
      </c>
      <c r="J7785">
        <v>10</v>
      </c>
      <c r="K7785">
        <v>18</v>
      </c>
      <c r="L7785" s="32">
        <f>Tabela818[[#This Row],[COM CAF]]/Tabela818[[#This Row],[TOTAL SÓCIOS]]</f>
        <v>1</v>
      </c>
    </row>
    <row r="7786" spans="1:12">
      <c r="A7786" s="6" t="s">
        <v>15072</v>
      </c>
      <c r="B7786" s="6" t="s">
        <v>74</v>
      </c>
      <c r="C7786">
        <v>4321667</v>
      </c>
      <c r="D7786" t="s">
        <v>3529</v>
      </c>
      <c r="E7786" s="10" t="s">
        <v>18193</v>
      </c>
      <c r="F7786" t="s">
        <v>18194</v>
      </c>
      <c r="G7786">
        <v>129</v>
      </c>
      <c r="H7786">
        <v>24</v>
      </c>
      <c r="I7786">
        <v>153</v>
      </c>
      <c r="J7786">
        <v>40</v>
      </c>
      <c r="K7786">
        <v>89</v>
      </c>
      <c r="L7786" s="32">
        <f>Tabela818[[#This Row],[COM CAF]]/Tabela818[[#This Row],[TOTAL SÓCIOS]]</f>
        <v>0.84313725490196079</v>
      </c>
    </row>
    <row r="7787" spans="1:12">
      <c r="A7787" s="6" t="s">
        <v>5361</v>
      </c>
      <c r="B7787" s="6" t="s">
        <v>31</v>
      </c>
      <c r="C7787">
        <v>2925709</v>
      </c>
      <c r="D7787" t="s">
        <v>551</v>
      </c>
      <c r="E7787" s="10" t="s">
        <v>11642</v>
      </c>
      <c r="F7787" t="s">
        <v>11643</v>
      </c>
      <c r="G7787">
        <v>22</v>
      </c>
      <c r="H7787">
        <v>15</v>
      </c>
      <c r="I7787">
        <v>37</v>
      </c>
      <c r="J7787">
        <v>12</v>
      </c>
      <c r="K7787">
        <v>10</v>
      </c>
      <c r="L7787" s="32">
        <f>Tabela818[[#This Row],[COM CAF]]/Tabela818[[#This Row],[TOTAL SÓCIOS]]</f>
        <v>0.59459459459459463</v>
      </c>
    </row>
    <row r="7788" spans="1:12">
      <c r="A7788" s="6" t="s">
        <v>15072</v>
      </c>
      <c r="B7788" s="6" t="s">
        <v>68</v>
      </c>
      <c r="C7788">
        <v>2408003</v>
      </c>
      <c r="D7788" t="s">
        <v>3098</v>
      </c>
      <c r="E7788" s="10" t="s">
        <v>16010</v>
      </c>
      <c r="F7788" t="s">
        <v>16011</v>
      </c>
      <c r="G7788">
        <v>108</v>
      </c>
      <c r="H7788">
        <v>28</v>
      </c>
      <c r="I7788">
        <v>136</v>
      </c>
      <c r="J7788">
        <v>48</v>
      </c>
      <c r="K7788">
        <v>60</v>
      </c>
      <c r="L7788" s="32">
        <f>Tabela818[[#This Row],[COM CAF]]/Tabela818[[#This Row],[TOTAL SÓCIOS]]</f>
        <v>0.79411764705882348</v>
      </c>
    </row>
    <row r="7789" spans="1:12">
      <c r="A7789" s="6" t="s">
        <v>5361</v>
      </c>
      <c r="B7789" s="6" t="s">
        <v>80</v>
      </c>
      <c r="C7789">
        <v>3540903</v>
      </c>
      <c r="D7789" t="s">
        <v>3967</v>
      </c>
      <c r="E7789" s="10" t="s">
        <v>31219</v>
      </c>
      <c r="F7789" t="s">
        <v>31220</v>
      </c>
      <c r="G7789">
        <v>8</v>
      </c>
      <c r="H7789">
        <v>0</v>
      </c>
      <c r="I7789">
        <v>8</v>
      </c>
      <c r="J7789">
        <v>5</v>
      </c>
      <c r="K7789">
        <v>3</v>
      </c>
      <c r="L7789" s="32">
        <f>Tabela818[[#This Row],[COM CAF]]/Tabela818[[#This Row],[TOTAL SÓCIOS]]</f>
        <v>1</v>
      </c>
    </row>
    <row r="7790" spans="1:12">
      <c r="A7790" s="6" t="s">
        <v>5361</v>
      </c>
      <c r="B7790" s="6" t="s">
        <v>31</v>
      </c>
      <c r="C7790">
        <v>2931509</v>
      </c>
      <c r="D7790" t="s">
        <v>627</v>
      </c>
      <c r="E7790" s="10" t="s">
        <v>12182</v>
      </c>
      <c r="F7790" t="s">
        <v>12183</v>
      </c>
      <c r="G7790">
        <v>7</v>
      </c>
      <c r="H7790">
        <v>5</v>
      </c>
      <c r="I7790">
        <v>12</v>
      </c>
      <c r="J7790">
        <v>5</v>
      </c>
      <c r="K7790">
        <v>2</v>
      </c>
      <c r="L7790" s="32">
        <f>Tabela818[[#This Row],[COM CAF]]/Tabela818[[#This Row],[TOTAL SÓCIOS]]</f>
        <v>0.58333333333333337</v>
      </c>
    </row>
    <row r="7791" spans="1:12">
      <c r="A7791" s="6" t="s">
        <v>5361</v>
      </c>
      <c r="B7791" s="6" t="s">
        <v>22</v>
      </c>
      <c r="C7791">
        <v>2707206</v>
      </c>
      <c r="D7791" t="s">
        <v>142</v>
      </c>
      <c r="E7791" s="10" t="s">
        <v>9547</v>
      </c>
      <c r="F7791" t="s">
        <v>9548</v>
      </c>
      <c r="G7791">
        <v>32</v>
      </c>
      <c r="H7791">
        <v>23</v>
      </c>
      <c r="I7791">
        <v>55</v>
      </c>
      <c r="J7791">
        <v>8</v>
      </c>
      <c r="K7791">
        <v>24</v>
      </c>
      <c r="L7791" s="32">
        <f>Tabela818[[#This Row],[COM CAF]]/Tabela818[[#This Row],[TOTAL SÓCIOS]]</f>
        <v>0.58181818181818179</v>
      </c>
    </row>
    <row r="7792" spans="1:12">
      <c r="A7792" s="6" t="s">
        <v>5361</v>
      </c>
      <c r="B7792" s="6" t="s">
        <v>31</v>
      </c>
      <c r="C7792">
        <v>2906204</v>
      </c>
      <c r="D7792" t="s">
        <v>321</v>
      </c>
      <c r="E7792" s="10" t="s">
        <v>10248</v>
      </c>
      <c r="F7792" t="s">
        <v>10249</v>
      </c>
      <c r="G7792">
        <v>41</v>
      </c>
      <c r="H7792">
        <v>20</v>
      </c>
      <c r="I7792">
        <v>61</v>
      </c>
      <c r="J7792">
        <v>28</v>
      </c>
      <c r="K7792">
        <v>13</v>
      </c>
      <c r="L7792" s="32">
        <f>Tabela818[[#This Row],[COM CAF]]/Tabela818[[#This Row],[TOTAL SÓCIOS]]</f>
        <v>0.67213114754098358</v>
      </c>
    </row>
    <row r="7793" spans="1:12">
      <c r="A7793" s="6" t="s">
        <v>5361</v>
      </c>
      <c r="B7793" s="6" t="s">
        <v>22</v>
      </c>
      <c r="C7793">
        <v>2706109</v>
      </c>
      <c r="D7793" t="s">
        <v>132</v>
      </c>
      <c r="E7793" s="10" t="s">
        <v>9503</v>
      </c>
      <c r="F7793" t="s">
        <v>9504</v>
      </c>
      <c r="G7793">
        <v>17</v>
      </c>
      <c r="H7793">
        <v>4</v>
      </c>
      <c r="I7793">
        <v>21</v>
      </c>
      <c r="J7793">
        <v>10</v>
      </c>
      <c r="K7793">
        <v>7</v>
      </c>
      <c r="L7793" s="33">
        <f>Tabela818[[#This Row],[COM CAF]]/Tabela818[[#This Row],[TOTAL SÓCIOS]]</f>
        <v>0.80952380952380953</v>
      </c>
    </row>
    <row r="7794" spans="1:12">
      <c r="A7794" s="6" t="s">
        <v>5361</v>
      </c>
      <c r="B7794" s="6" t="s">
        <v>51</v>
      </c>
      <c r="C7794">
        <v>5102793</v>
      </c>
      <c r="D7794" t="s">
        <v>1757</v>
      </c>
      <c r="E7794" s="10" t="s">
        <v>31235</v>
      </c>
      <c r="F7794" t="s">
        <v>31236</v>
      </c>
      <c r="G7794">
        <v>10</v>
      </c>
      <c r="H7794">
        <v>6</v>
      </c>
      <c r="I7794">
        <v>16</v>
      </c>
      <c r="J7794">
        <v>0</v>
      </c>
      <c r="K7794">
        <v>10</v>
      </c>
      <c r="L7794" s="33">
        <f>Tabela818[[#This Row],[COM CAF]]/Tabela818[[#This Row],[TOTAL SÓCIOS]]</f>
        <v>0.625</v>
      </c>
    </row>
    <row r="7795" spans="1:12">
      <c r="A7795" s="6" t="s">
        <v>5361</v>
      </c>
      <c r="B7795" s="6" t="s">
        <v>64</v>
      </c>
      <c r="C7795">
        <v>4117800</v>
      </c>
      <c r="D7795" t="s">
        <v>2839</v>
      </c>
      <c r="E7795" s="10" t="s">
        <v>30188</v>
      </c>
      <c r="F7795" t="s">
        <v>30189</v>
      </c>
      <c r="G7795">
        <v>10</v>
      </c>
      <c r="H7795">
        <v>5</v>
      </c>
      <c r="I7795">
        <v>15</v>
      </c>
      <c r="J7795">
        <v>3</v>
      </c>
      <c r="K7795">
        <v>7</v>
      </c>
      <c r="L7795" s="33">
        <f>Tabela818[[#This Row],[COM CAF]]/Tabela818[[#This Row],[TOTAL SÓCIOS]]</f>
        <v>0.66666666666666663</v>
      </c>
    </row>
    <row r="7796" spans="1:12">
      <c r="A7796" s="6" t="s">
        <v>5361</v>
      </c>
      <c r="B7796" s="6" t="s">
        <v>31</v>
      </c>
      <c r="C7796">
        <v>2926400</v>
      </c>
      <c r="D7796" t="s">
        <v>565</v>
      </c>
      <c r="E7796" s="10" t="s">
        <v>11760</v>
      </c>
      <c r="F7796" t="s">
        <v>11761</v>
      </c>
      <c r="G7796">
        <v>37</v>
      </c>
      <c r="H7796">
        <v>3</v>
      </c>
      <c r="I7796">
        <v>40</v>
      </c>
      <c r="J7796">
        <v>60</v>
      </c>
      <c r="K7796">
        <v>14</v>
      </c>
      <c r="L7796" s="33">
        <f>Tabela818[[#This Row],[COM CAF]]/Tabela818[[#This Row],[TOTAL SÓCIOS]]</f>
        <v>0.92500000000000004</v>
      </c>
    </row>
    <row r="7797" spans="1:12">
      <c r="A7797" s="6" t="s">
        <v>5361</v>
      </c>
      <c r="B7797" s="6" t="s">
        <v>31</v>
      </c>
      <c r="C7797">
        <v>2931004</v>
      </c>
      <c r="D7797" t="s">
        <v>621</v>
      </c>
      <c r="E7797" s="10" t="s">
        <v>12128</v>
      </c>
      <c r="F7797" t="s">
        <v>12129</v>
      </c>
      <c r="G7797">
        <v>45</v>
      </c>
      <c r="H7797">
        <v>3</v>
      </c>
      <c r="I7797">
        <v>48</v>
      </c>
      <c r="J7797">
        <v>14</v>
      </c>
      <c r="K7797">
        <v>31</v>
      </c>
      <c r="L7797" s="32">
        <f>Tabela818[[#This Row],[COM CAF]]/Tabela818[[#This Row],[TOTAL SÓCIOS]]</f>
        <v>0.9375</v>
      </c>
    </row>
    <row r="7798" spans="1:12">
      <c r="A7798" s="6" t="s">
        <v>5361</v>
      </c>
      <c r="B7798" s="6" t="s">
        <v>31</v>
      </c>
      <c r="C7798">
        <v>2910800</v>
      </c>
      <c r="D7798" t="s">
        <v>368</v>
      </c>
      <c r="E7798" s="10" t="s">
        <v>10595</v>
      </c>
      <c r="F7798" t="s">
        <v>10596</v>
      </c>
      <c r="G7798">
        <v>17</v>
      </c>
      <c r="H7798">
        <v>10</v>
      </c>
      <c r="I7798">
        <v>27</v>
      </c>
      <c r="J7798">
        <v>16</v>
      </c>
      <c r="K7798">
        <v>1</v>
      </c>
      <c r="L7798" s="32">
        <f>Tabela818[[#This Row],[COM CAF]]/Tabela818[[#This Row],[TOTAL SÓCIOS]]</f>
        <v>0.62962962962962965</v>
      </c>
    </row>
    <row r="7799" spans="1:12">
      <c r="A7799" s="6" t="s">
        <v>15072</v>
      </c>
      <c r="B7799" s="6" t="s">
        <v>42</v>
      </c>
      <c r="C7799">
        <v>5200050</v>
      </c>
      <c r="D7799" t="s">
        <v>872</v>
      </c>
      <c r="E7799" s="10" t="s">
        <v>18360</v>
      </c>
      <c r="F7799" t="s">
        <v>18361</v>
      </c>
      <c r="G7799">
        <v>16</v>
      </c>
      <c r="H7799">
        <v>4</v>
      </c>
      <c r="I7799">
        <v>20</v>
      </c>
      <c r="J7799">
        <v>1</v>
      </c>
      <c r="K7799">
        <v>15</v>
      </c>
      <c r="L7799" s="32">
        <f>Tabela818[[#This Row],[COM CAF]]/Tabela818[[#This Row],[TOTAL SÓCIOS]]</f>
        <v>0.8</v>
      </c>
    </row>
    <row r="7800" spans="1:12">
      <c r="A7800" s="6" t="s">
        <v>5361</v>
      </c>
      <c r="B7800" s="6" t="s">
        <v>78</v>
      </c>
      <c r="C7800">
        <v>2804904</v>
      </c>
      <c r="D7800" t="s">
        <v>737</v>
      </c>
      <c r="E7800" s="10" t="s">
        <v>9703</v>
      </c>
      <c r="F7800" t="s">
        <v>9704</v>
      </c>
      <c r="G7800">
        <v>21</v>
      </c>
      <c r="H7800">
        <v>2</v>
      </c>
      <c r="I7800">
        <v>23</v>
      </c>
      <c r="J7800">
        <v>18</v>
      </c>
      <c r="K7800">
        <v>3</v>
      </c>
      <c r="L7800" s="32">
        <f>Tabela818[[#This Row],[COM CAF]]/Tabela818[[#This Row],[TOTAL SÓCIOS]]</f>
        <v>0.91304347826086951</v>
      </c>
    </row>
    <row r="7801" spans="1:12">
      <c r="A7801" s="6" t="s">
        <v>18503</v>
      </c>
      <c r="B7801" s="6" t="s">
        <v>47</v>
      </c>
      <c r="C7801">
        <v>3153806</v>
      </c>
      <c r="D7801" t="s">
        <v>1579</v>
      </c>
      <c r="E7801" s="10" t="s">
        <v>18844</v>
      </c>
      <c r="F7801" t="s">
        <v>18845</v>
      </c>
      <c r="G7801">
        <v>1</v>
      </c>
      <c r="H7801">
        <v>0</v>
      </c>
      <c r="I7801">
        <v>1</v>
      </c>
      <c r="J7801">
        <v>0</v>
      </c>
      <c r="K7801">
        <v>1</v>
      </c>
      <c r="L7801" s="32">
        <f>Tabela818[[#This Row],[COM CAF]]/Tabela818[[#This Row],[TOTAL SÓCIOS]]</f>
        <v>1</v>
      </c>
    </row>
    <row r="7802" spans="1:12">
      <c r="A7802" s="6" t="s">
        <v>5361</v>
      </c>
      <c r="B7802" s="6" t="s">
        <v>44</v>
      </c>
      <c r="C7802">
        <v>2106300</v>
      </c>
      <c r="D7802" t="s">
        <v>1081</v>
      </c>
      <c r="E7802" s="10" t="s">
        <v>6880</v>
      </c>
      <c r="F7802" t="s">
        <v>6881</v>
      </c>
      <c r="G7802">
        <v>59</v>
      </c>
      <c r="H7802">
        <v>3</v>
      </c>
      <c r="I7802">
        <v>62</v>
      </c>
      <c r="J7802">
        <v>17</v>
      </c>
      <c r="K7802">
        <v>42</v>
      </c>
      <c r="L7802" s="33">
        <f>Tabela818[[#This Row],[COM CAF]]/Tabela818[[#This Row],[TOTAL SÓCIOS]]</f>
        <v>0.95161290322580649</v>
      </c>
    </row>
    <row r="7803" spans="1:12">
      <c r="A7803" s="6" t="s">
        <v>5361</v>
      </c>
      <c r="B7803" s="6" t="s">
        <v>31</v>
      </c>
      <c r="C7803">
        <v>2901007</v>
      </c>
      <c r="D7803" t="s">
        <v>254</v>
      </c>
      <c r="E7803" s="10" t="s">
        <v>9799</v>
      </c>
      <c r="F7803" t="s">
        <v>9800</v>
      </c>
      <c r="G7803">
        <v>18</v>
      </c>
      <c r="H7803">
        <v>2</v>
      </c>
      <c r="I7803">
        <v>20</v>
      </c>
      <c r="J7803">
        <v>18</v>
      </c>
      <c r="K7803">
        <v>0</v>
      </c>
      <c r="L7803" s="33">
        <f>Tabela818[[#This Row],[COM CAF]]/Tabela818[[#This Row],[TOTAL SÓCIOS]]</f>
        <v>0.9</v>
      </c>
    </row>
    <row r="7804" spans="1:12">
      <c r="A7804" s="6" t="s">
        <v>5361</v>
      </c>
      <c r="B7804" s="6" t="s">
        <v>25</v>
      </c>
      <c r="C7804">
        <v>1303536</v>
      </c>
      <c r="D7804" t="s">
        <v>218</v>
      </c>
      <c r="E7804" s="10" t="s">
        <v>5853</v>
      </c>
      <c r="F7804" t="s">
        <v>5854</v>
      </c>
      <c r="G7804">
        <v>30</v>
      </c>
      <c r="H7804">
        <v>14</v>
      </c>
      <c r="I7804">
        <v>44</v>
      </c>
      <c r="J7804">
        <v>14</v>
      </c>
      <c r="K7804">
        <v>16</v>
      </c>
      <c r="L7804" s="32">
        <f>Tabela818[[#This Row],[COM CAF]]/Tabela818[[#This Row],[TOTAL SÓCIOS]]</f>
        <v>0.68181818181818177</v>
      </c>
    </row>
    <row r="7805" spans="1:12">
      <c r="A7805" s="6" t="s">
        <v>5361</v>
      </c>
      <c r="B7805" s="6" t="s">
        <v>47</v>
      </c>
      <c r="C7805">
        <v>3167202</v>
      </c>
      <c r="D7805" t="s">
        <v>1650</v>
      </c>
      <c r="E7805" s="10" t="s">
        <v>12985</v>
      </c>
      <c r="F7805" t="s">
        <v>12986</v>
      </c>
      <c r="G7805">
        <v>19</v>
      </c>
      <c r="H7805">
        <v>0</v>
      </c>
      <c r="I7805">
        <v>19</v>
      </c>
      <c r="J7805">
        <v>14</v>
      </c>
      <c r="K7805">
        <v>5</v>
      </c>
      <c r="L7805" s="33">
        <f>Tabela818[[#This Row],[COM CAF]]/Tabela818[[#This Row],[TOTAL SÓCIOS]]</f>
        <v>1</v>
      </c>
    </row>
    <row r="7806" spans="1:12">
      <c r="A7806" s="6" t="s">
        <v>5361</v>
      </c>
      <c r="B7806" s="6" t="s">
        <v>31</v>
      </c>
      <c r="C7806">
        <v>2918100</v>
      </c>
      <c r="D7806" t="s">
        <v>445</v>
      </c>
      <c r="E7806" s="10" t="s">
        <v>11042</v>
      </c>
      <c r="F7806" t="s">
        <v>11043</v>
      </c>
      <c r="G7806">
        <v>12</v>
      </c>
      <c r="H7806">
        <v>11</v>
      </c>
      <c r="I7806">
        <v>23</v>
      </c>
      <c r="J7806">
        <v>1</v>
      </c>
      <c r="K7806">
        <v>11</v>
      </c>
      <c r="L7806" s="33">
        <f>Tabela818[[#This Row],[COM CAF]]/Tabela818[[#This Row],[TOTAL SÓCIOS]]</f>
        <v>0.52173913043478259</v>
      </c>
    </row>
    <row r="7807" spans="1:12">
      <c r="A7807" s="6" t="s">
        <v>5361</v>
      </c>
      <c r="B7807" s="6" t="s">
        <v>31</v>
      </c>
      <c r="C7807">
        <v>2915353</v>
      </c>
      <c r="D7807" t="s">
        <v>417</v>
      </c>
      <c r="E7807" s="10" t="s">
        <v>32774</v>
      </c>
      <c r="F7807" t="s">
        <v>32775</v>
      </c>
      <c r="G7807">
        <v>34</v>
      </c>
      <c r="H7807">
        <v>18</v>
      </c>
      <c r="I7807">
        <v>52</v>
      </c>
      <c r="J7807">
        <v>21</v>
      </c>
      <c r="K7807">
        <v>13</v>
      </c>
      <c r="L7807" s="32">
        <f>Tabela818[[#This Row],[COM CAF]]/Tabela818[[#This Row],[TOTAL SÓCIOS]]</f>
        <v>0.65384615384615385</v>
      </c>
    </row>
    <row r="7808" spans="1:12">
      <c r="A7808" s="6" t="s">
        <v>15072</v>
      </c>
      <c r="B7808" s="6" t="s">
        <v>22</v>
      </c>
      <c r="C7808">
        <v>2702306</v>
      </c>
      <c r="D7808" t="s">
        <v>92</v>
      </c>
      <c r="E7808" s="10" t="s">
        <v>16282</v>
      </c>
      <c r="F7808" t="s">
        <v>16283</v>
      </c>
      <c r="G7808">
        <v>293</v>
      </c>
      <c r="H7808">
        <v>57</v>
      </c>
      <c r="I7808">
        <v>350</v>
      </c>
      <c r="J7808">
        <v>95</v>
      </c>
      <c r="K7808">
        <v>198</v>
      </c>
      <c r="L7808" s="32">
        <f>Tabela818[[#This Row],[COM CAF]]/Tabela818[[#This Row],[TOTAL SÓCIOS]]</f>
        <v>0.83714285714285719</v>
      </c>
    </row>
    <row r="7809" spans="1:12">
      <c r="A7809" s="6" t="s">
        <v>18503</v>
      </c>
      <c r="B7809" s="6" t="s">
        <v>74</v>
      </c>
      <c r="C7809">
        <v>4314498</v>
      </c>
      <c r="D7809" t="s">
        <v>3418</v>
      </c>
      <c r="E7809" s="10" t="s">
        <v>19483</v>
      </c>
      <c r="F7809" t="s">
        <v>19484</v>
      </c>
      <c r="G7809">
        <v>1</v>
      </c>
      <c r="H7809">
        <v>0</v>
      </c>
      <c r="I7809">
        <v>1</v>
      </c>
      <c r="J7809">
        <v>1</v>
      </c>
      <c r="K7809">
        <v>0</v>
      </c>
      <c r="L7809" s="32">
        <f>Tabela818[[#This Row],[COM CAF]]/Tabela818[[#This Row],[TOTAL SÓCIOS]]</f>
        <v>1</v>
      </c>
    </row>
    <row r="7810" spans="1:12">
      <c r="A7810" s="6" t="s">
        <v>18503</v>
      </c>
      <c r="B7810" s="6" t="s">
        <v>54</v>
      </c>
      <c r="C7810">
        <v>1507102</v>
      </c>
      <c r="D7810" t="s">
        <v>1982</v>
      </c>
      <c r="E7810" s="10" t="s">
        <v>18540</v>
      </c>
      <c r="F7810" t="s">
        <v>18541</v>
      </c>
      <c r="G7810">
        <v>2</v>
      </c>
      <c r="H7810">
        <v>0</v>
      </c>
      <c r="I7810">
        <v>2</v>
      </c>
      <c r="J7810">
        <v>1</v>
      </c>
      <c r="K7810">
        <v>1</v>
      </c>
      <c r="L7810" s="32">
        <f>Tabela818[[#This Row],[COM CAF]]/Tabela818[[#This Row],[TOTAL SÓCIOS]]</f>
        <v>1</v>
      </c>
    </row>
    <row r="7811" spans="1:12">
      <c r="A7811" s="6" t="s">
        <v>18503</v>
      </c>
      <c r="B7811" s="6" t="s">
        <v>74</v>
      </c>
      <c r="C7811">
        <v>4314787</v>
      </c>
      <c r="D7811" t="s">
        <v>3426</v>
      </c>
      <c r="E7811" s="10" t="s">
        <v>19507</v>
      </c>
      <c r="F7811" t="s">
        <v>19508</v>
      </c>
      <c r="G7811">
        <v>1</v>
      </c>
      <c r="H7811">
        <v>0</v>
      </c>
      <c r="I7811">
        <v>1</v>
      </c>
      <c r="J7811">
        <v>1</v>
      </c>
      <c r="K7811">
        <v>0</v>
      </c>
      <c r="L7811" s="32">
        <f>Tabela818[[#This Row],[COM CAF]]/Tabela818[[#This Row],[TOTAL SÓCIOS]]</f>
        <v>1</v>
      </c>
    </row>
    <row r="7812" spans="1:12">
      <c r="A7812" s="6" t="s">
        <v>5361</v>
      </c>
      <c r="B7812" s="6" t="s">
        <v>17</v>
      </c>
      <c r="C7812">
        <v>1200500</v>
      </c>
      <c r="D7812" t="s">
        <v>53</v>
      </c>
      <c r="E7812" s="10" t="s">
        <v>5463</v>
      </c>
      <c r="F7812" t="s">
        <v>5464</v>
      </c>
      <c r="G7812">
        <v>28</v>
      </c>
      <c r="H7812">
        <v>6</v>
      </c>
      <c r="I7812">
        <v>34</v>
      </c>
      <c r="J7812">
        <v>12</v>
      </c>
      <c r="K7812">
        <v>16</v>
      </c>
      <c r="L7812" s="32">
        <f>Tabela818[[#This Row],[COM CAF]]/Tabela818[[#This Row],[TOTAL SÓCIOS]]</f>
        <v>0.82352941176470584</v>
      </c>
    </row>
    <row r="7813" spans="1:12">
      <c r="A7813" s="6" t="s">
        <v>15072</v>
      </c>
      <c r="B7813" s="6" t="s">
        <v>57</v>
      </c>
      <c r="C7813">
        <v>2515104</v>
      </c>
      <c r="D7813" t="s">
        <v>3824</v>
      </c>
      <c r="E7813" s="10" t="s">
        <v>30520</v>
      </c>
      <c r="F7813" t="s">
        <v>30521</v>
      </c>
      <c r="G7813">
        <v>61</v>
      </c>
      <c r="H7813">
        <v>23</v>
      </c>
      <c r="I7813">
        <v>84</v>
      </c>
      <c r="J7813">
        <v>26</v>
      </c>
      <c r="K7813">
        <v>35</v>
      </c>
      <c r="L7813" s="32">
        <f>Tabela818[[#This Row],[COM CAF]]/Tabela818[[#This Row],[TOTAL SÓCIOS]]</f>
        <v>0.72619047619047616</v>
      </c>
    </row>
    <row r="7814" spans="1:12">
      <c r="A7814" s="6" t="s">
        <v>5361</v>
      </c>
      <c r="B7814" s="6" t="s">
        <v>31</v>
      </c>
      <c r="C7814">
        <v>2927903</v>
      </c>
      <c r="D7814" t="s">
        <v>582</v>
      </c>
      <c r="E7814" s="10" t="s">
        <v>29958</v>
      </c>
      <c r="F7814" t="s">
        <v>29959</v>
      </c>
      <c r="G7814">
        <v>74</v>
      </c>
      <c r="H7814">
        <v>13</v>
      </c>
      <c r="I7814">
        <v>87</v>
      </c>
      <c r="J7814">
        <v>38</v>
      </c>
      <c r="K7814">
        <v>36</v>
      </c>
      <c r="L7814" s="32">
        <f>Tabela818[[#This Row],[COM CAF]]/Tabela818[[#This Row],[TOTAL SÓCIOS]]</f>
        <v>0.85057471264367812</v>
      </c>
    </row>
    <row r="7815" spans="1:12">
      <c r="A7815" s="6" t="s">
        <v>5361</v>
      </c>
      <c r="B7815" s="6" t="s">
        <v>44</v>
      </c>
      <c r="C7815">
        <v>2100808</v>
      </c>
      <c r="D7815" t="s">
        <v>985</v>
      </c>
      <c r="E7815" s="10" t="s">
        <v>6490</v>
      </c>
      <c r="F7815" t="s">
        <v>6491</v>
      </c>
      <c r="G7815">
        <v>30</v>
      </c>
      <c r="H7815">
        <v>28</v>
      </c>
      <c r="I7815">
        <v>58</v>
      </c>
      <c r="J7815">
        <v>18</v>
      </c>
      <c r="K7815">
        <v>12</v>
      </c>
      <c r="L7815" s="32">
        <f>Tabela818[[#This Row],[COM CAF]]/Tabela818[[#This Row],[TOTAL SÓCIOS]]</f>
        <v>0.51724137931034486</v>
      </c>
    </row>
    <row r="7816" spans="1:12">
      <c r="A7816" s="6" t="s">
        <v>5361</v>
      </c>
      <c r="B7816" s="6" t="s">
        <v>57</v>
      </c>
      <c r="C7816">
        <v>2505105</v>
      </c>
      <c r="D7816" t="s">
        <v>2078</v>
      </c>
      <c r="E7816" s="10" t="s">
        <v>8610</v>
      </c>
      <c r="F7816" t="s">
        <v>8611</v>
      </c>
      <c r="G7816">
        <v>81</v>
      </c>
      <c r="H7816">
        <v>0</v>
      </c>
      <c r="I7816">
        <v>81</v>
      </c>
      <c r="J7816">
        <v>41</v>
      </c>
      <c r="K7816">
        <v>40</v>
      </c>
      <c r="L7816" s="32">
        <f>Tabela818[[#This Row],[COM CAF]]/Tabela818[[#This Row],[TOTAL SÓCIOS]]</f>
        <v>1</v>
      </c>
    </row>
    <row r="7817" spans="1:12">
      <c r="A7817" s="6" t="s">
        <v>5361</v>
      </c>
      <c r="B7817" s="6" t="s">
        <v>49</v>
      </c>
      <c r="C7817">
        <v>5008305</v>
      </c>
      <c r="D7817" t="s">
        <v>1731</v>
      </c>
      <c r="E7817" s="10" t="s">
        <v>14608</v>
      </c>
      <c r="F7817" t="s">
        <v>14609</v>
      </c>
      <c r="G7817">
        <v>11</v>
      </c>
      <c r="H7817">
        <v>6</v>
      </c>
      <c r="I7817">
        <v>17</v>
      </c>
      <c r="J7817">
        <v>9</v>
      </c>
      <c r="K7817">
        <v>2</v>
      </c>
      <c r="L7817" s="32">
        <f>Tabela818[[#This Row],[COM CAF]]/Tabela818[[#This Row],[TOTAL SÓCIOS]]</f>
        <v>0.6470588235294118</v>
      </c>
    </row>
    <row r="7818" spans="1:12">
      <c r="A7818" s="6" t="s">
        <v>15072</v>
      </c>
      <c r="B7818" s="6" t="s">
        <v>31</v>
      </c>
      <c r="C7818">
        <v>2911709</v>
      </c>
      <c r="D7818" t="s">
        <v>376</v>
      </c>
      <c r="E7818" s="10" t="s">
        <v>16540</v>
      </c>
      <c r="F7818" t="s">
        <v>16541</v>
      </c>
      <c r="G7818">
        <v>42</v>
      </c>
      <c r="H7818">
        <v>35</v>
      </c>
      <c r="I7818">
        <v>77</v>
      </c>
      <c r="J7818">
        <v>6</v>
      </c>
      <c r="K7818">
        <v>36</v>
      </c>
      <c r="L7818" s="32">
        <f>Tabela818[[#This Row],[COM CAF]]/Tabela818[[#This Row],[TOTAL SÓCIOS]]</f>
        <v>0.54545454545454541</v>
      </c>
    </row>
    <row r="7819" spans="1:12">
      <c r="A7819" s="6" t="s">
        <v>15072</v>
      </c>
      <c r="B7819" s="6" t="s">
        <v>54</v>
      </c>
      <c r="C7819">
        <v>1508035</v>
      </c>
      <c r="D7819" t="s">
        <v>2005</v>
      </c>
      <c r="E7819" s="10" t="s">
        <v>30444</v>
      </c>
      <c r="F7819" t="s">
        <v>30445</v>
      </c>
      <c r="G7819">
        <v>78</v>
      </c>
      <c r="H7819">
        <v>7</v>
      </c>
      <c r="I7819">
        <v>85</v>
      </c>
      <c r="J7819">
        <v>53</v>
      </c>
      <c r="K7819">
        <v>25</v>
      </c>
      <c r="L7819" s="32">
        <f>Tabela818[[#This Row],[COM CAF]]/Tabela818[[#This Row],[TOTAL SÓCIOS]]</f>
        <v>0.91764705882352937</v>
      </c>
    </row>
    <row r="7820" spans="1:12">
      <c r="A7820" s="6" t="s">
        <v>5361</v>
      </c>
      <c r="B7820" s="6" t="s">
        <v>25</v>
      </c>
      <c r="C7820">
        <v>1302504</v>
      </c>
      <c r="D7820" t="s">
        <v>207</v>
      </c>
      <c r="E7820" s="10" t="s">
        <v>5733</v>
      </c>
      <c r="F7820" t="s">
        <v>5734</v>
      </c>
      <c r="G7820">
        <v>50</v>
      </c>
      <c r="H7820">
        <v>1</v>
      </c>
      <c r="I7820">
        <v>51</v>
      </c>
      <c r="J7820">
        <v>31</v>
      </c>
      <c r="K7820">
        <v>19</v>
      </c>
      <c r="L7820" s="32">
        <f>Tabela818[[#This Row],[COM CAF]]/Tabela818[[#This Row],[TOTAL SÓCIOS]]</f>
        <v>0.98039215686274506</v>
      </c>
    </row>
    <row r="7821" spans="1:12">
      <c r="A7821" s="6" t="s">
        <v>5361</v>
      </c>
      <c r="B7821" s="6" t="s">
        <v>80</v>
      </c>
      <c r="C7821">
        <v>3502804</v>
      </c>
      <c r="D7821" t="s">
        <v>3792</v>
      </c>
      <c r="E7821" s="10" t="s">
        <v>30901</v>
      </c>
      <c r="F7821" t="s">
        <v>30902</v>
      </c>
      <c r="G7821">
        <v>130</v>
      </c>
      <c r="H7821">
        <v>9</v>
      </c>
      <c r="I7821">
        <v>139</v>
      </c>
      <c r="J7821">
        <v>82</v>
      </c>
      <c r="K7821">
        <v>48</v>
      </c>
      <c r="L7821" s="32">
        <f>Tabela818[[#This Row],[COM CAF]]/Tabela818[[#This Row],[TOTAL SÓCIOS]]</f>
        <v>0.93525179856115104</v>
      </c>
    </row>
    <row r="7822" spans="1:12">
      <c r="A7822" s="6" t="s">
        <v>5361</v>
      </c>
      <c r="B7822" s="6" t="s">
        <v>78</v>
      </c>
      <c r="C7822">
        <v>2806701</v>
      </c>
      <c r="D7822" t="s">
        <v>3775</v>
      </c>
      <c r="E7822" s="10" t="s">
        <v>9731</v>
      </c>
      <c r="F7822" t="s">
        <v>9732</v>
      </c>
      <c r="G7822">
        <v>50</v>
      </c>
      <c r="H7822">
        <v>0</v>
      </c>
      <c r="I7822">
        <v>50</v>
      </c>
      <c r="J7822">
        <v>31</v>
      </c>
      <c r="K7822">
        <v>19</v>
      </c>
      <c r="L7822" s="32">
        <f>Tabela818[[#This Row],[COM CAF]]/Tabela818[[#This Row],[TOTAL SÓCIOS]]</f>
        <v>1</v>
      </c>
    </row>
    <row r="7823" spans="1:12">
      <c r="A7823" s="6" t="s">
        <v>5361</v>
      </c>
      <c r="B7823" s="6" t="s">
        <v>59</v>
      </c>
      <c r="C7823">
        <v>2607802</v>
      </c>
      <c r="D7823" t="s">
        <v>2294</v>
      </c>
      <c r="E7823" s="10" t="s">
        <v>9141</v>
      </c>
      <c r="F7823" t="s">
        <v>9142</v>
      </c>
      <c r="G7823">
        <v>25</v>
      </c>
      <c r="H7823">
        <v>1</v>
      </c>
      <c r="I7823">
        <v>26</v>
      </c>
      <c r="J7823">
        <v>11</v>
      </c>
      <c r="K7823">
        <v>14</v>
      </c>
      <c r="L7823" s="32">
        <f>Tabela818[[#This Row],[COM CAF]]/Tabela818[[#This Row],[TOTAL SÓCIOS]]</f>
        <v>0.96153846153846156</v>
      </c>
    </row>
    <row r="7824" spans="1:12">
      <c r="A7824" s="6" t="s">
        <v>5361</v>
      </c>
      <c r="B7824" s="6" t="s">
        <v>54</v>
      </c>
      <c r="C7824">
        <v>1500107</v>
      </c>
      <c r="D7824" t="s">
        <v>1855</v>
      </c>
      <c r="E7824" s="10" t="s">
        <v>29110</v>
      </c>
      <c r="F7824" t="s">
        <v>29111</v>
      </c>
      <c r="G7824">
        <v>16</v>
      </c>
      <c r="H7824">
        <v>0</v>
      </c>
      <c r="I7824">
        <v>16</v>
      </c>
      <c r="J7824">
        <v>16</v>
      </c>
      <c r="K7824">
        <v>0</v>
      </c>
      <c r="L7824" s="32">
        <f>Tabela818[[#This Row],[COM CAF]]/Tabela818[[#This Row],[TOTAL SÓCIOS]]</f>
        <v>1</v>
      </c>
    </row>
    <row r="7825" spans="1:12">
      <c r="A7825" s="6" t="s">
        <v>15072</v>
      </c>
      <c r="B7825" s="6" t="s">
        <v>54</v>
      </c>
      <c r="C7825">
        <v>1506807</v>
      </c>
      <c r="D7825" t="s">
        <v>1978</v>
      </c>
      <c r="E7825" s="10" t="s">
        <v>15492</v>
      </c>
      <c r="F7825" t="s">
        <v>15493</v>
      </c>
      <c r="G7825">
        <v>17</v>
      </c>
      <c r="H7825">
        <v>3</v>
      </c>
      <c r="I7825">
        <v>20</v>
      </c>
      <c r="J7825">
        <v>12</v>
      </c>
      <c r="K7825">
        <v>5</v>
      </c>
      <c r="L7825" s="32">
        <f>Tabela818[[#This Row],[COM CAF]]/Tabela818[[#This Row],[TOTAL SÓCIOS]]</f>
        <v>0.85</v>
      </c>
    </row>
    <row r="7826" spans="1:12">
      <c r="A7826" s="6" t="s">
        <v>5361</v>
      </c>
      <c r="B7826" s="6" t="s">
        <v>31</v>
      </c>
      <c r="C7826">
        <v>2929909</v>
      </c>
      <c r="D7826" t="s">
        <v>607</v>
      </c>
      <c r="E7826" s="10" t="s">
        <v>29978</v>
      </c>
      <c r="F7826" t="s">
        <v>29979</v>
      </c>
      <c r="G7826">
        <v>47</v>
      </c>
      <c r="H7826">
        <v>7</v>
      </c>
      <c r="I7826">
        <v>54</v>
      </c>
      <c r="J7826">
        <v>45</v>
      </c>
      <c r="K7826">
        <v>2</v>
      </c>
      <c r="L7826" s="32">
        <f>Tabela818[[#This Row],[COM CAF]]/Tabela818[[#This Row],[TOTAL SÓCIOS]]</f>
        <v>0.87037037037037035</v>
      </c>
    </row>
    <row r="7827" spans="1:12">
      <c r="A7827" s="6" t="s">
        <v>5361</v>
      </c>
      <c r="B7827" s="6" t="s">
        <v>57</v>
      </c>
      <c r="C7827">
        <v>2516201</v>
      </c>
      <c r="D7827" t="s">
        <v>2188</v>
      </c>
      <c r="E7827" s="10" t="s">
        <v>8801</v>
      </c>
      <c r="F7827" t="s">
        <v>8802</v>
      </c>
      <c r="G7827">
        <v>18</v>
      </c>
      <c r="H7827">
        <v>6</v>
      </c>
      <c r="I7827">
        <v>24</v>
      </c>
      <c r="J7827">
        <v>4</v>
      </c>
      <c r="K7827">
        <v>14</v>
      </c>
      <c r="L7827" s="32">
        <f>Tabela818[[#This Row],[COM CAF]]/Tabela818[[#This Row],[TOTAL SÓCIOS]]</f>
        <v>0.75</v>
      </c>
    </row>
    <row r="7828" spans="1:12">
      <c r="A7828" s="6" t="s">
        <v>5361</v>
      </c>
      <c r="B7828" s="6" t="s">
        <v>31</v>
      </c>
      <c r="C7828">
        <v>2925709</v>
      </c>
      <c r="D7828" t="s">
        <v>551</v>
      </c>
      <c r="E7828" s="10" t="s">
        <v>32776</v>
      </c>
      <c r="F7828" t="s">
        <v>32777</v>
      </c>
      <c r="G7828">
        <v>69</v>
      </c>
      <c r="H7828">
        <v>5</v>
      </c>
      <c r="I7828">
        <v>74</v>
      </c>
      <c r="J7828">
        <v>38</v>
      </c>
      <c r="K7828">
        <v>31</v>
      </c>
      <c r="L7828" s="33">
        <f>Tabela818[[#This Row],[COM CAF]]/Tabela818[[#This Row],[TOTAL SÓCIOS]]</f>
        <v>0.93243243243243246</v>
      </c>
    </row>
    <row r="7829" spans="1:12">
      <c r="A7829" s="6" t="s">
        <v>5361</v>
      </c>
      <c r="B7829" s="6" t="s">
        <v>31</v>
      </c>
      <c r="C7829">
        <v>2908002</v>
      </c>
      <c r="D7829" t="s">
        <v>343</v>
      </c>
      <c r="E7829" s="10" t="s">
        <v>10916</v>
      </c>
      <c r="F7829" t="s">
        <v>10917</v>
      </c>
      <c r="G7829">
        <v>85</v>
      </c>
      <c r="H7829">
        <v>11</v>
      </c>
      <c r="I7829">
        <v>96</v>
      </c>
      <c r="J7829">
        <v>23</v>
      </c>
      <c r="K7829">
        <v>62</v>
      </c>
      <c r="L7829" s="32">
        <f>Tabela818[[#This Row],[COM CAF]]/Tabela818[[#This Row],[TOTAL SÓCIOS]]</f>
        <v>0.88541666666666663</v>
      </c>
    </row>
    <row r="7830" spans="1:12">
      <c r="A7830" s="6" t="s">
        <v>18503</v>
      </c>
      <c r="B7830" s="6" t="s">
        <v>74</v>
      </c>
      <c r="C7830">
        <v>4305108</v>
      </c>
      <c r="D7830" t="s">
        <v>3247</v>
      </c>
      <c r="E7830" s="10" t="s">
        <v>19193</v>
      </c>
      <c r="F7830" t="s">
        <v>19194</v>
      </c>
      <c r="G7830">
        <v>1</v>
      </c>
      <c r="H7830">
        <v>0</v>
      </c>
      <c r="I7830">
        <v>1</v>
      </c>
      <c r="J7830">
        <v>0</v>
      </c>
      <c r="K7830">
        <v>1</v>
      </c>
      <c r="L7830" s="32">
        <f>Tabela818[[#This Row],[COM CAF]]/Tabela818[[#This Row],[TOTAL SÓCIOS]]</f>
        <v>1</v>
      </c>
    </row>
    <row r="7831" spans="1:12">
      <c r="A7831" s="6" t="s">
        <v>5361</v>
      </c>
      <c r="B7831" s="6" t="s">
        <v>68</v>
      </c>
      <c r="C7831">
        <v>2412203</v>
      </c>
      <c r="D7831" t="s">
        <v>3117</v>
      </c>
      <c r="E7831" s="10" t="s">
        <v>8462</v>
      </c>
      <c r="F7831" t="s">
        <v>8463</v>
      </c>
      <c r="G7831">
        <v>40</v>
      </c>
      <c r="H7831">
        <v>0</v>
      </c>
      <c r="I7831">
        <v>40</v>
      </c>
      <c r="J7831">
        <v>29</v>
      </c>
      <c r="K7831">
        <v>11</v>
      </c>
      <c r="L7831" s="32">
        <f>Tabela818[[#This Row],[COM CAF]]/Tabela818[[#This Row],[TOTAL SÓCIOS]]</f>
        <v>1</v>
      </c>
    </row>
    <row r="7832" spans="1:12">
      <c r="A7832" s="6" t="s">
        <v>18503</v>
      </c>
      <c r="B7832" s="6" t="s">
        <v>47</v>
      </c>
      <c r="C7832">
        <v>3139409</v>
      </c>
      <c r="D7832" t="s">
        <v>1472</v>
      </c>
      <c r="E7832" s="10" t="s">
        <v>18800</v>
      </c>
      <c r="F7832" t="s">
        <v>18801</v>
      </c>
      <c r="G7832">
        <v>1</v>
      </c>
      <c r="H7832">
        <v>0</v>
      </c>
      <c r="I7832">
        <v>1</v>
      </c>
      <c r="J7832">
        <v>1</v>
      </c>
      <c r="K7832">
        <v>0</v>
      </c>
      <c r="L7832" s="32">
        <f>Tabela818[[#This Row],[COM CAF]]/Tabela818[[#This Row],[TOTAL SÓCIOS]]</f>
        <v>1</v>
      </c>
    </row>
    <row r="7833" spans="1:12">
      <c r="A7833" s="6" t="s">
        <v>18503</v>
      </c>
      <c r="B7833" s="6" t="s">
        <v>31</v>
      </c>
      <c r="C7833">
        <v>2928208</v>
      </c>
      <c r="D7833" t="s">
        <v>244</v>
      </c>
      <c r="E7833" s="10" t="s">
        <v>30732</v>
      </c>
      <c r="F7833" t="s">
        <v>30733</v>
      </c>
      <c r="G7833">
        <v>1</v>
      </c>
      <c r="H7833">
        <v>0</v>
      </c>
      <c r="I7833">
        <v>1</v>
      </c>
      <c r="J7833">
        <v>0</v>
      </c>
      <c r="K7833">
        <v>1</v>
      </c>
      <c r="L7833" s="33">
        <f>Tabela818[[#This Row],[COM CAF]]/Tabela818[[#This Row],[TOTAL SÓCIOS]]</f>
        <v>1</v>
      </c>
    </row>
    <row r="7834" spans="1:12">
      <c r="A7834" s="6" t="s">
        <v>18503</v>
      </c>
      <c r="B7834" s="6" t="s">
        <v>74</v>
      </c>
      <c r="C7834">
        <v>4306759</v>
      </c>
      <c r="D7834" t="s">
        <v>4521</v>
      </c>
      <c r="E7834" s="10" t="s">
        <v>31404</v>
      </c>
      <c r="F7834" t="s">
        <v>31405</v>
      </c>
      <c r="G7834">
        <v>1</v>
      </c>
      <c r="H7834">
        <v>0</v>
      </c>
      <c r="I7834">
        <v>1</v>
      </c>
      <c r="J7834">
        <v>0</v>
      </c>
      <c r="K7834">
        <v>1</v>
      </c>
      <c r="L7834" s="32">
        <f>Tabela818[[#This Row],[COM CAF]]/Tabela818[[#This Row],[TOTAL SÓCIOS]]</f>
        <v>1</v>
      </c>
    </row>
    <row r="7835" spans="1:12">
      <c r="A7835" s="6" t="s">
        <v>5361</v>
      </c>
      <c r="B7835" s="6" t="s">
        <v>47</v>
      </c>
      <c r="C7835">
        <v>3116100</v>
      </c>
      <c r="D7835" t="s">
        <v>2067</v>
      </c>
      <c r="E7835" s="10" t="s">
        <v>30061</v>
      </c>
      <c r="F7835" t="s">
        <v>30062</v>
      </c>
      <c r="G7835">
        <v>7</v>
      </c>
      <c r="H7835">
        <v>2</v>
      </c>
      <c r="I7835">
        <v>9</v>
      </c>
      <c r="J7835">
        <v>5</v>
      </c>
      <c r="K7835">
        <v>2</v>
      </c>
      <c r="L7835" s="32">
        <f>Tabela818[[#This Row],[COM CAF]]/Tabela818[[#This Row],[TOTAL SÓCIOS]]</f>
        <v>0.77777777777777779</v>
      </c>
    </row>
    <row r="7836" spans="1:12">
      <c r="A7836" s="6" t="s">
        <v>15072</v>
      </c>
      <c r="B7836" s="6" t="s">
        <v>68</v>
      </c>
      <c r="C7836">
        <v>2400802</v>
      </c>
      <c r="D7836" t="s">
        <v>3043</v>
      </c>
      <c r="E7836" s="10" t="s">
        <v>32778</v>
      </c>
      <c r="F7836" t="s">
        <v>32779</v>
      </c>
      <c r="G7836">
        <v>77</v>
      </c>
      <c r="H7836">
        <v>35</v>
      </c>
      <c r="I7836">
        <v>112</v>
      </c>
      <c r="J7836">
        <v>9</v>
      </c>
      <c r="K7836">
        <v>68</v>
      </c>
      <c r="L7836" s="32">
        <f>Tabela818[[#This Row],[COM CAF]]/Tabela818[[#This Row],[TOTAL SÓCIOS]]</f>
        <v>0.6875</v>
      </c>
    </row>
    <row r="7837" spans="1:12">
      <c r="A7837" s="6" t="s">
        <v>5361</v>
      </c>
      <c r="B7837" s="6" t="s">
        <v>57</v>
      </c>
      <c r="C7837">
        <v>2501302</v>
      </c>
      <c r="D7837" t="s">
        <v>2030</v>
      </c>
      <c r="E7837" s="10" t="s">
        <v>8518</v>
      </c>
      <c r="F7837" t="s">
        <v>8519</v>
      </c>
      <c r="G7837">
        <v>52</v>
      </c>
      <c r="H7837">
        <v>31</v>
      </c>
      <c r="I7837">
        <v>83</v>
      </c>
      <c r="J7837">
        <v>29</v>
      </c>
      <c r="K7837">
        <v>23</v>
      </c>
      <c r="L7837" s="32">
        <f>Tabela818[[#This Row],[COM CAF]]/Tabela818[[#This Row],[TOTAL SÓCIOS]]</f>
        <v>0.62650602409638556</v>
      </c>
    </row>
    <row r="7838" spans="1:12">
      <c r="A7838" s="6" t="s">
        <v>5361</v>
      </c>
      <c r="B7838" s="6" t="s">
        <v>31</v>
      </c>
      <c r="C7838">
        <v>2911709</v>
      </c>
      <c r="D7838" t="s">
        <v>376</v>
      </c>
      <c r="E7838" s="10" t="s">
        <v>10671</v>
      </c>
      <c r="F7838" t="s">
        <v>10672</v>
      </c>
      <c r="G7838">
        <v>26</v>
      </c>
      <c r="H7838">
        <v>16</v>
      </c>
      <c r="I7838">
        <v>42</v>
      </c>
      <c r="J7838">
        <v>13</v>
      </c>
      <c r="K7838">
        <v>13</v>
      </c>
      <c r="L7838" s="32">
        <f>Tabela818[[#This Row],[COM CAF]]/Tabela818[[#This Row],[TOTAL SÓCIOS]]</f>
        <v>0.61904761904761907</v>
      </c>
    </row>
    <row r="7839" spans="1:12">
      <c r="A7839" s="6" t="s">
        <v>15072</v>
      </c>
      <c r="B7839" s="6" t="s">
        <v>80</v>
      </c>
      <c r="C7839">
        <v>3538006</v>
      </c>
      <c r="D7839" t="s">
        <v>3955</v>
      </c>
      <c r="E7839" s="10" t="s">
        <v>17261</v>
      </c>
      <c r="F7839" t="s">
        <v>17262</v>
      </c>
      <c r="G7839">
        <v>507</v>
      </c>
      <c r="H7839">
        <v>40</v>
      </c>
      <c r="I7839">
        <v>547</v>
      </c>
      <c r="J7839">
        <v>251</v>
      </c>
      <c r="K7839">
        <v>254</v>
      </c>
      <c r="L7839" s="32">
        <f>Tabela818[[#This Row],[COM CAF]]/Tabela818[[#This Row],[TOTAL SÓCIOS]]</f>
        <v>0.92687385740402195</v>
      </c>
    </row>
    <row r="7840" spans="1:12">
      <c r="A7840" s="6" t="s">
        <v>5361</v>
      </c>
      <c r="B7840" s="6" t="s">
        <v>31</v>
      </c>
      <c r="C7840">
        <v>2931707</v>
      </c>
      <c r="D7840" t="s">
        <v>629</v>
      </c>
      <c r="E7840" s="10" t="s">
        <v>12194</v>
      </c>
      <c r="F7840" t="s">
        <v>12195</v>
      </c>
      <c r="G7840">
        <v>7</v>
      </c>
      <c r="H7840">
        <v>0</v>
      </c>
      <c r="I7840">
        <v>7</v>
      </c>
      <c r="J7840">
        <v>6</v>
      </c>
      <c r="K7840">
        <v>1</v>
      </c>
      <c r="L7840" s="32">
        <f>Tabela818[[#This Row],[COM CAF]]/Tabela818[[#This Row],[TOTAL SÓCIOS]]</f>
        <v>1</v>
      </c>
    </row>
    <row r="7841" spans="1:12">
      <c r="A7841" s="6" t="s">
        <v>5361</v>
      </c>
      <c r="B7841" s="6" t="s">
        <v>34</v>
      </c>
      <c r="C7841">
        <v>2304251</v>
      </c>
      <c r="D7841" t="s">
        <v>690</v>
      </c>
      <c r="E7841" s="10" t="s">
        <v>8150</v>
      </c>
      <c r="F7841" t="s">
        <v>8151</v>
      </c>
      <c r="G7841">
        <v>18</v>
      </c>
      <c r="H7841">
        <v>3</v>
      </c>
      <c r="I7841">
        <v>21</v>
      </c>
      <c r="J7841">
        <v>6</v>
      </c>
      <c r="K7841">
        <v>12</v>
      </c>
      <c r="L7841" s="32">
        <f>Tabela818[[#This Row],[COM CAF]]/Tabela818[[#This Row],[TOTAL SÓCIOS]]</f>
        <v>0.8571428571428571</v>
      </c>
    </row>
    <row r="7842" spans="1:12">
      <c r="A7842" s="6" t="s">
        <v>5361</v>
      </c>
      <c r="B7842" s="6" t="s">
        <v>61</v>
      </c>
      <c r="C7842">
        <v>2202802</v>
      </c>
      <c r="D7842" t="s">
        <v>2460</v>
      </c>
      <c r="E7842" s="10" t="s">
        <v>7544</v>
      </c>
      <c r="F7842" t="s">
        <v>7545</v>
      </c>
      <c r="G7842">
        <v>13</v>
      </c>
      <c r="H7842">
        <v>5</v>
      </c>
      <c r="I7842">
        <v>18</v>
      </c>
      <c r="J7842">
        <v>6</v>
      </c>
      <c r="K7842">
        <v>7</v>
      </c>
      <c r="L7842" s="32">
        <f>Tabela818[[#This Row],[COM CAF]]/Tabela818[[#This Row],[TOTAL SÓCIOS]]</f>
        <v>0.72222222222222221</v>
      </c>
    </row>
    <row r="7843" spans="1:12">
      <c r="A7843" s="6" t="s">
        <v>5361</v>
      </c>
      <c r="B7843" s="6" t="s">
        <v>74</v>
      </c>
      <c r="C7843">
        <v>4309100</v>
      </c>
      <c r="D7843" t="s">
        <v>3309</v>
      </c>
      <c r="E7843" s="10" t="s">
        <v>14224</v>
      </c>
      <c r="F7843" t="s">
        <v>14225</v>
      </c>
      <c r="G7843">
        <v>83</v>
      </c>
      <c r="H7843">
        <v>66</v>
      </c>
      <c r="I7843">
        <v>149</v>
      </c>
      <c r="J7843">
        <v>46</v>
      </c>
      <c r="K7843">
        <v>37</v>
      </c>
      <c r="L7843" s="32">
        <f>Tabela818[[#This Row],[COM CAF]]/Tabela818[[#This Row],[TOTAL SÓCIOS]]</f>
        <v>0.55704697986577179</v>
      </c>
    </row>
    <row r="7844" spans="1:12">
      <c r="A7844" s="6" t="s">
        <v>15072</v>
      </c>
      <c r="B7844" s="6" t="s">
        <v>54</v>
      </c>
      <c r="C7844">
        <v>1508001</v>
      </c>
      <c r="D7844" t="s">
        <v>2003</v>
      </c>
      <c r="E7844" s="10" t="s">
        <v>15526</v>
      </c>
      <c r="F7844" t="s">
        <v>15527</v>
      </c>
      <c r="G7844">
        <v>46</v>
      </c>
      <c r="H7844">
        <v>3</v>
      </c>
      <c r="I7844">
        <v>49</v>
      </c>
      <c r="J7844">
        <v>12</v>
      </c>
      <c r="K7844">
        <v>34</v>
      </c>
      <c r="L7844" s="32">
        <f>Tabela818[[#This Row],[COM CAF]]/Tabela818[[#This Row],[TOTAL SÓCIOS]]</f>
        <v>0.93877551020408168</v>
      </c>
    </row>
    <row r="7845" spans="1:12">
      <c r="A7845" s="6" t="s">
        <v>15072</v>
      </c>
      <c r="B7845" s="6" t="s">
        <v>31</v>
      </c>
      <c r="C7845">
        <v>2916500</v>
      </c>
      <c r="D7845" t="s">
        <v>428</v>
      </c>
      <c r="E7845" s="10" t="s">
        <v>32780</v>
      </c>
      <c r="F7845" t="s">
        <v>32781</v>
      </c>
      <c r="G7845">
        <v>19</v>
      </c>
      <c r="H7845">
        <v>5</v>
      </c>
      <c r="I7845">
        <v>24</v>
      </c>
      <c r="J7845">
        <v>10</v>
      </c>
      <c r="K7845">
        <v>9</v>
      </c>
      <c r="L7845" s="32">
        <f>Tabela818[[#This Row],[COM CAF]]/Tabela818[[#This Row],[TOTAL SÓCIOS]]</f>
        <v>0.79166666666666663</v>
      </c>
    </row>
    <row r="7846" spans="1:12">
      <c r="A7846" s="6" t="s">
        <v>15072</v>
      </c>
      <c r="B7846" s="6" t="s">
        <v>44</v>
      </c>
      <c r="C7846">
        <v>2105401</v>
      </c>
      <c r="D7846" t="s">
        <v>1064</v>
      </c>
      <c r="E7846" s="10" t="s">
        <v>15615</v>
      </c>
      <c r="F7846" t="s">
        <v>15616</v>
      </c>
      <c r="G7846">
        <v>40</v>
      </c>
      <c r="H7846">
        <v>16</v>
      </c>
      <c r="I7846">
        <v>56</v>
      </c>
      <c r="J7846">
        <v>32</v>
      </c>
      <c r="K7846">
        <v>8</v>
      </c>
      <c r="L7846" s="32">
        <f>Tabela818[[#This Row],[COM CAF]]/Tabela818[[#This Row],[TOTAL SÓCIOS]]</f>
        <v>0.7142857142857143</v>
      </c>
    </row>
    <row r="7847" spans="1:12">
      <c r="A7847" s="6" t="s">
        <v>15072</v>
      </c>
      <c r="B7847" s="6" t="s">
        <v>40</v>
      </c>
      <c r="C7847">
        <v>3205010</v>
      </c>
      <c r="D7847" t="s">
        <v>860</v>
      </c>
      <c r="E7847" s="10" t="s">
        <v>17052</v>
      </c>
      <c r="F7847" t="s">
        <v>17053</v>
      </c>
      <c r="G7847">
        <v>27</v>
      </c>
      <c r="H7847">
        <v>7</v>
      </c>
      <c r="I7847">
        <v>34</v>
      </c>
      <c r="J7847">
        <v>8</v>
      </c>
      <c r="K7847">
        <v>19</v>
      </c>
      <c r="L7847" s="33">
        <f>Tabela818[[#This Row],[COM CAF]]/Tabela818[[#This Row],[TOTAL SÓCIOS]]</f>
        <v>0.79411764705882348</v>
      </c>
    </row>
    <row r="7848" spans="1:12">
      <c r="A7848" s="6" t="s">
        <v>5361</v>
      </c>
      <c r="B7848" s="6" t="s">
        <v>31</v>
      </c>
      <c r="C7848">
        <v>2905008</v>
      </c>
      <c r="D7848" t="s">
        <v>309</v>
      </c>
      <c r="E7848" s="10" t="s">
        <v>10130</v>
      </c>
      <c r="F7848" t="s">
        <v>10131</v>
      </c>
      <c r="G7848">
        <v>32</v>
      </c>
      <c r="H7848">
        <v>22</v>
      </c>
      <c r="I7848">
        <v>54</v>
      </c>
      <c r="J7848">
        <v>17</v>
      </c>
      <c r="K7848">
        <v>15</v>
      </c>
      <c r="L7848" s="33">
        <f>Tabela818[[#This Row],[COM CAF]]/Tabela818[[#This Row],[TOTAL SÓCIOS]]</f>
        <v>0.59259259259259256</v>
      </c>
    </row>
    <row r="7849" spans="1:12">
      <c r="A7849" s="6" t="s">
        <v>15072</v>
      </c>
      <c r="B7849" s="6" t="s">
        <v>57</v>
      </c>
      <c r="C7849">
        <v>2512762</v>
      </c>
      <c r="D7849" t="s">
        <v>2158</v>
      </c>
      <c r="E7849" s="10" t="s">
        <v>16130</v>
      </c>
      <c r="F7849" t="s">
        <v>16131</v>
      </c>
      <c r="G7849">
        <v>18</v>
      </c>
      <c r="H7849">
        <v>4</v>
      </c>
      <c r="I7849">
        <v>22</v>
      </c>
      <c r="J7849">
        <v>7</v>
      </c>
      <c r="K7849">
        <v>11</v>
      </c>
      <c r="L7849" s="32">
        <f>Tabela818[[#This Row],[COM CAF]]/Tabela818[[#This Row],[TOTAL SÓCIOS]]</f>
        <v>0.81818181818181823</v>
      </c>
    </row>
    <row r="7850" spans="1:12">
      <c r="A7850" s="6" t="s">
        <v>5361</v>
      </c>
      <c r="B7850" s="6" t="s">
        <v>51</v>
      </c>
      <c r="C7850">
        <v>5106752</v>
      </c>
      <c r="D7850" t="s">
        <v>1818</v>
      </c>
      <c r="E7850" s="10" t="s">
        <v>14776</v>
      </c>
      <c r="F7850" t="s">
        <v>14777</v>
      </c>
      <c r="G7850">
        <v>26</v>
      </c>
      <c r="H7850">
        <v>11</v>
      </c>
      <c r="I7850">
        <v>37</v>
      </c>
      <c r="J7850">
        <v>12</v>
      </c>
      <c r="K7850">
        <v>14</v>
      </c>
      <c r="L7850" s="32">
        <f>Tabela818[[#This Row],[COM CAF]]/Tabela818[[#This Row],[TOTAL SÓCIOS]]</f>
        <v>0.70270270270270274</v>
      </c>
    </row>
    <row r="7851" spans="1:12">
      <c r="A7851" s="6" t="s">
        <v>15072</v>
      </c>
      <c r="B7851" s="6" t="s">
        <v>34</v>
      </c>
      <c r="C7851">
        <v>2310704</v>
      </c>
      <c r="D7851" t="s">
        <v>746</v>
      </c>
      <c r="E7851" s="10" t="s">
        <v>15894</v>
      </c>
      <c r="F7851" t="s">
        <v>15895</v>
      </c>
      <c r="G7851">
        <v>30</v>
      </c>
      <c r="H7851">
        <v>16</v>
      </c>
      <c r="I7851">
        <v>46</v>
      </c>
      <c r="J7851">
        <v>4</v>
      </c>
      <c r="K7851">
        <v>26</v>
      </c>
      <c r="L7851" s="32">
        <f>Tabela818[[#This Row],[COM CAF]]/Tabela818[[#This Row],[TOTAL SÓCIOS]]</f>
        <v>0.65217391304347827</v>
      </c>
    </row>
    <row r="7852" spans="1:12">
      <c r="A7852" s="6" t="s">
        <v>5361</v>
      </c>
      <c r="B7852" s="6" t="s">
        <v>80</v>
      </c>
      <c r="C7852">
        <v>3541604</v>
      </c>
      <c r="D7852" t="s">
        <v>3973</v>
      </c>
      <c r="E7852" s="10" t="s">
        <v>13627</v>
      </c>
      <c r="F7852" t="s">
        <v>13628</v>
      </c>
      <c r="G7852">
        <v>23</v>
      </c>
      <c r="H7852">
        <v>0</v>
      </c>
      <c r="I7852">
        <v>23</v>
      </c>
      <c r="J7852">
        <v>22</v>
      </c>
      <c r="K7852">
        <v>1</v>
      </c>
      <c r="L7852" s="32">
        <f>Tabela818[[#This Row],[COM CAF]]/Tabela818[[#This Row],[TOTAL SÓCIOS]]</f>
        <v>1</v>
      </c>
    </row>
    <row r="7853" spans="1:12">
      <c r="A7853" s="6" t="s">
        <v>5361</v>
      </c>
      <c r="B7853" s="6" t="s">
        <v>47</v>
      </c>
      <c r="C7853">
        <v>3112653</v>
      </c>
      <c r="D7853" t="s">
        <v>1274</v>
      </c>
      <c r="E7853" s="10" t="s">
        <v>12450</v>
      </c>
      <c r="F7853" t="s">
        <v>12451</v>
      </c>
      <c r="G7853">
        <v>13</v>
      </c>
      <c r="H7853">
        <v>6</v>
      </c>
      <c r="I7853">
        <v>19</v>
      </c>
      <c r="J7853">
        <v>8</v>
      </c>
      <c r="K7853">
        <v>5</v>
      </c>
      <c r="L7853" s="32">
        <f>Tabela818[[#This Row],[COM CAF]]/Tabela818[[#This Row],[TOTAL SÓCIOS]]</f>
        <v>0.68421052631578949</v>
      </c>
    </row>
    <row r="7854" spans="1:12">
      <c r="A7854" s="6" t="s">
        <v>5361</v>
      </c>
      <c r="B7854" s="6" t="s">
        <v>34</v>
      </c>
      <c r="C7854">
        <v>2314102</v>
      </c>
      <c r="D7854" t="s">
        <v>784</v>
      </c>
      <c r="E7854" s="10" t="s">
        <v>29302</v>
      </c>
      <c r="F7854" t="s">
        <v>29303</v>
      </c>
      <c r="G7854">
        <v>117</v>
      </c>
      <c r="H7854">
        <v>19</v>
      </c>
      <c r="I7854">
        <v>136</v>
      </c>
      <c r="J7854">
        <v>75</v>
      </c>
      <c r="K7854">
        <v>42</v>
      </c>
      <c r="L7854" s="32">
        <f>Tabela818[[#This Row],[COM CAF]]/Tabela818[[#This Row],[TOTAL SÓCIOS]]</f>
        <v>0.86029411764705888</v>
      </c>
    </row>
    <row r="7855" spans="1:12">
      <c r="A7855" s="6" t="s">
        <v>5361</v>
      </c>
      <c r="B7855" s="6" t="s">
        <v>59</v>
      </c>
      <c r="C7855">
        <v>2609907</v>
      </c>
      <c r="D7855" t="s">
        <v>2322</v>
      </c>
      <c r="E7855" s="10" t="s">
        <v>29376</v>
      </c>
      <c r="F7855" t="s">
        <v>29377</v>
      </c>
      <c r="G7855">
        <v>18</v>
      </c>
      <c r="H7855">
        <v>3</v>
      </c>
      <c r="I7855">
        <v>21</v>
      </c>
      <c r="J7855">
        <v>10</v>
      </c>
      <c r="K7855">
        <v>8</v>
      </c>
      <c r="L7855" s="32">
        <f>Tabela818[[#This Row],[COM CAF]]/Tabela818[[#This Row],[TOTAL SÓCIOS]]</f>
        <v>0.8571428571428571</v>
      </c>
    </row>
    <row r="7856" spans="1:12">
      <c r="A7856" s="6" t="s">
        <v>15072</v>
      </c>
      <c r="B7856" s="6" t="s">
        <v>83</v>
      </c>
      <c r="C7856">
        <v>1702208</v>
      </c>
      <c r="D7856" t="s">
        <v>4038</v>
      </c>
      <c r="E7856" s="10" t="s">
        <v>15563</v>
      </c>
      <c r="F7856" t="s">
        <v>15564</v>
      </c>
      <c r="G7856">
        <v>26</v>
      </c>
      <c r="H7856">
        <v>4</v>
      </c>
      <c r="I7856">
        <v>30</v>
      </c>
      <c r="J7856">
        <v>13</v>
      </c>
      <c r="K7856">
        <v>13</v>
      </c>
      <c r="L7856" s="32">
        <f>Tabela818[[#This Row],[COM CAF]]/Tabela818[[#This Row],[TOTAL SÓCIOS]]</f>
        <v>0.8666666666666667</v>
      </c>
    </row>
    <row r="7857" spans="1:12">
      <c r="A7857" s="6" t="s">
        <v>18503</v>
      </c>
      <c r="B7857" s="6" t="s">
        <v>74</v>
      </c>
      <c r="C7857">
        <v>4312658</v>
      </c>
      <c r="D7857" t="s">
        <v>3376</v>
      </c>
      <c r="E7857" s="10" t="s">
        <v>19411</v>
      </c>
      <c r="F7857" t="s">
        <v>19412</v>
      </c>
      <c r="G7857">
        <v>3</v>
      </c>
      <c r="H7857">
        <v>0</v>
      </c>
      <c r="I7857">
        <v>3</v>
      </c>
      <c r="J7857">
        <v>1</v>
      </c>
      <c r="K7857">
        <v>2</v>
      </c>
      <c r="L7857" s="32">
        <f>Tabela818[[#This Row],[COM CAF]]/Tabela818[[#This Row],[TOTAL SÓCIOS]]</f>
        <v>1</v>
      </c>
    </row>
    <row r="7858" spans="1:12">
      <c r="A7858" s="6" t="s">
        <v>18503</v>
      </c>
      <c r="B7858" s="6" t="s">
        <v>74</v>
      </c>
      <c r="C7858">
        <v>4310603</v>
      </c>
      <c r="D7858" t="s">
        <v>3330</v>
      </c>
      <c r="E7858" s="10" t="s">
        <v>19361</v>
      </c>
      <c r="F7858" t="s">
        <v>19362</v>
      </c>
      <c r="G7858">
        <v>6</v>
      </c>
      <c r="H7858">
        <v>0</v>
      </c>
      <c r="I7858">
        <v>6</v>
      </c>
      <c r="J7858">
        <v>2</v>
      </c>
      <c r="K7858">
        <v>4</v>
      </c>
      <c r="L7858" s="32">
        <f>Tabela818[[#This Row],[COM CAF]]/Tabela818[[#This Row],[TOTAL SÓCIOS]]</f>
        <v>1</v>
      </c>
    </row>
    <row r="7859" spans="1:12">
      <c r="A7859" s="6" t="s">
        <v>5361</v>
      </c>
      <c r="B7859" s="6" t="s">
        <v>47</v>
      </c>
      <c r="C7859">
        <v>3164100</v>
      </c>
      <c r="D7859" t="s">
        <v>1635</v>
      </c>
      <c r="E7859" s="10" t="s">
        <v>31987</v>
      </c>
      <c r="F7859" t="s">
        <v>31988</v>
      </c>
      <c r="G7859">
        <v>14</v>
      </c>
      <c r="H7859">
        <v>4</v>
      </c>
      <c r="I7859">
        <v>18</v>
      </c>
      <c r="J7859">
        <v>8</v>
      </c>
      <c r="K7859">
        <v>6</v>
      </c>
      <c r="L7859" s="33">
        <f>Tabela818[[#This Row],[COM CAF]]/Tabela818[[#This Row],[TOTAL SÓCIOS]]</f>
        <v>0.77777777777777779</v>
      </c>
    </row>
    <row r="7860" spans="1:12">
      <c r="A7860" s="6" t="s">
        <v>5361</v>
      </c>
      <c r="B7860" s="6" t="s">
        <v>42</v>
      </c>
      <c r="C7860">
        <v>5207535</v>
      </c>
      <c r="D7860" t="s">
        <v>908</v>
      </c>
      <c r="E7860" s="10" t="s">
        <v>14865</v>
      </c>
      <c r="F7860" t="s">
        <v>14866</v>
      </c>
      <c r="G7860">
        <v>9</v>
      </c>
      <c r="H7860">
        <v>1</v>
      </c>
      <c r="I7860">
        <v>10</v>
      </c>
      <c r="J7860">
        <v>6</v>
      </c>
      <c r="K7860">
        <v>3</v>
      </c>
      <c r="L7860" s="32">
        <f>Tabela818[[#This Row],[COM CAF]]/Tabela818[[#This Row],[TOTAL SÓCIOS]]</f>
        <v>0.9</v>
      </c>
    </row>
    <row r="7861" spans="1:12">
      <c r="A7861" s="6" t="s">
        <v>18503</v>
      </c>
      <c r="B7861" s="6" t="s">
        <v>74</v>
      </c>
      <c r="C7861">
        <v>4307807</v>
      </c>
      <c r="D7861" t="s">
        <v>3288</v>
      </c>
      <c r="E7861" s="10" t="s">
        <v>19245</v>
      </c>
      <c r="F7861" t="s">
        <v>19246</v>
      </c>
      <c r="G7861">
        <v>2</v>
      </c>
      <c r="H7861">
        <v>0</v>
      </c>
      <c r="I7861">
        <v>2</v>
      </c>
      <c r="J7861">
        <v>0</v>
      </c>
      <c r="K7861">
        <v>2</v>
      </c>
      <c r="L7861" s="32">
        <f>Tabela818[[#This Row],[COM CAF]]/Tabela818[[#This Row],[TOTAL SÓCIOS]]</f>
        <v>1</v>
      </c>
    </row>
    <row r="7862" spans="1:12">
      <c r="A7862" s="6" t="s">
        <v>5361</v>
      </c>
      <c r="B7862" s="6" t="s">
        <v>74</v>
      </c>
      <c r="C7862">
        <v>4317103</v>
      </c>
      <c r="D7862" t="s">
        <v>3459</v>
      </c>
      <c r="E7862" s="10" t="s">
        <v>14332</v>
      </c>
      <c r="F7862" t="s">
        <v>14333</v>
      </c>
      <c r="G7862">
        <v>15</v>
      </c>
      <c r="H7862">
        <v>2</v>
      </c>
      <c r="I7862">
        <v>17</v>
      </c>
      <c r="J7862">
        <v>6</v>
      </c>
      <c r="K7862">
        <v>9</v>
      </c>
      <c r="L7862" s="32">
        <f>Tabela818[[#This Row],[COM CAF]]/Tabela818[[#This Row],[TOTAL SÓCIOS]]</f>
        <v>0.88235294117647056</v>
      </c>
    </row>
    <row r="7863" spans="1:12">
      <c r="A7863" s="6" t="s">
        <v>18503</v>
      </c>
      <c r="B7863" s="6" t="s">
        <v>74</v>
      </c>
      <c r="C7863">
        <v>4318432</v>
      </c>
      <c r="D7863" t="s">
        <v>3478</v>
      </c>
      <c r="E7863" s="10" t="s">
        <v>19592</v>
      </c>
      <c r="F7863" t="s">
        <v>19593</v>
      </c>
      <c r="G7863">
        <v>1</v>
      </c>
      <c r="H7863">
        <v>0</v>
      </c>
      <c r="I7863">
        <v>1</v>
      </c>
      <c r="J7863">
        <v>0</v>
      </c>
      <c r="K7863">
        <v>1</v>
      </c>
      <c r="L7863" s="32">
        <f>Tabela818[[#This Row],[COM CAF]]/Tabela818[[#This Row],[TOTAL SÓCIOS]]</f>
        <v>1</v>
      </c>
    </row>
    <row r="7864" spans="1:12">
      <c r="A7864" s="6" t="s">
        <v>5361</v>
      </c>
      <c r="B7864" s="6" t="s">
        <v>31</v>
      </c>
      <c r="C7864">
        <v>2932002</v>
      </c>
      <c r="D7864" t="s">
        <v>632</v>
      </c>
      <c r="E7864" s="10" t="s">
        <v>12212</v>
      </c>
      <c r="F7864" t="s">
        <v>12213</v>
      </c>
      <c r="G7864">
        <v>17</v>
      </c>
      <c r="H7864">
        <v>2</v>
      </c>
      <c r="I7864">
        <v>19</v>
      </c>
      <c r="J7864">
        <v>1</v>
      </c>
      <c r="K7864">
        <v>16</v>
      </c>
      <c r="L7864" s="32">
        <f>Tabela818[[#This Row],[COM CAF]]/Tabela818[[#This Row],[TOTAL SÓCIOS]]</f>
        <v>0.89473684210526316</v>
      </c>
    </row>
    <row r="7865" spans="1:12">
      <c r="A7865" s="6" t="s">
        <v>15072</v>
      </c>
      <c r="B7865" s="6" t="s">
        <v>31</v>
      </c>
      <c r="C7865">
        <v>2910602</v>
      </c>
      <c r="D7865" t="s">
        <v>364</v>
      </c>
      <c r="E7865" s="10" t="s">
        <v>16516</v>
      </c>
      <c r="F7865" t="s">
        <v>16517</v>
      </c>
      <c r="G7865">
        <v>20</v>
      </c>
      <c r="H7865">
        <v>0</v>
      </c>
      <c r="I7865">
        <v>20</v>
      </c>
      <c r="J7865">
        <v>11</v>
      </c>
      <c r="K7865">
        <v>9</v>
      </c>
      <c r="L7865" s="33">
        <f>Tabela818[[#This Row],[COM CAF]]/Tabela818[[#This Row],[TOTAL SÓCIOS]]</f>
        <v>1</v>
      </c>
    </row>
    <row r="7866" spans="1:12">
      <c r="A7866" s="6" t="s">
        <v>5361</v>
      </c>
      <c r="B7866" s="6" t="s">
        <v>31</v>
      </c>
      <c r="C7866">
        <v>2902658</v>
      </c>
      <c r="D7866" t="s">
        <v>277</v>
      </c>
      <c r="E7866" s="10" t="s">
        <v>9913</v>
      </c>
      <c r="F7866" t="s">
        <v>9914</v>
      </c>
      <c r="G7866">
        <v>27</v>
      </c>
      <c r="H7866">
        <v>5</v>
      </c>
      <c r="I7866">
        <v>32</v>
      </c>
      <c r="J7866">
        <v>4</v>
      </c>
      <c r="K7866">
        <v>23</v>
      </c>
      <c r="L7866" s="33">
        <f>Tabela818[[#This Row],[COM CAF]]/Tabela818[[#This Row],[TOTAL SÓCIOS]]</f>
        <v>0.84375</v>
      </c>
    </row>
    <row r="7867" spans="1:12">
      <c r="A7867" s="6" t="s">
        <v>5361</v>
      </c>
      <c r="B7867" s="6" t="s">
        <v>44</v>
      </c>
      <c r="C7867">
        <v>2112233</v>
      </c>
      <c r="D7867" t="s">
        <v>1170</v>
      </c>
      <c r="E7867" s="10" t="s">
        <v>31989</v>
      </c>
      <c r="F7867" t="s">
        <v>31990</v>
      </c>
      <c r="G7867">
        <v>28</v>
      </c>
      <c r="H7867">
        <v>0</v>
      </c>
      <c r="I7867">
        <v>28</v>
      </c>
      <c r="J7867">
        <v>18</v>
      </c>
      <c r="K7867">
        <v>10</v>
      </c>
      <c r="L7867" s="33">
        <f>Tabela818[[#This Row],[COM CAF]]/Tabela818[[#This Row],[TOTAL SÓCIOS]]</f>
        <v>1</v>
      </c>
    </row>
    <row r="7868" spans="1:12">
      <c r="A7868" s="6" t="s">
        <v>5361</v>
      </c>
      <c r="B7868" s="6" t="s">
        <v>40</v>
      </c>
      <c r="C7868">
        <v>3205150</v>
      </c>
      <c r="D7868" t="s">
        <v>866</v>
      </c>
      <c r="E7868" s="10" t="s">
        <v>32782</v>
      </c>
      <c r="F7868" t="s">
        <v>32783</v>
      </c>
      <c r="G7868">
        <v>58</v>
      </c>
      <c r="H7868">
        <v>30</v>
      </c>
      <c r="I7868">
        <v>88</v>
      </c>
      <c r="J7868">
        <v>54</v>
      </c>
      <c r="K7868">
        <v>53</v>
      </c>
      <c r="L7868" s="32">
        <f>Tabela818[[#This Row],[COM CAF]]/Tabela818[[#This Row],[TOTAL SÓCIOS]]</f>
        <v>0.65909090909090906</v>
      </c>
    </row>
    <row r="7869" spans="1:12">
      <c r="A7869" s="6" t="s">
        <v>5361</v>
      </c>
      <c r="B7869" s="6" t="s">
        <v>31</v>
      </c>
      <c r="C7869">
        <v>2932101</v>
      </c>
      <c r="D7869" t="s">
        <v>633</v>
      </c>
      <c r="E7869" s="10" t="s">
        <v>30026</v>
      </c>
      <c r="F7869" t="s">
        <v>30027</v>
      </c>
      <c r="G7869">
        <v>46</v>
      </c>
      <c r="H7869">
        <v>5</v>
      </c>
      <c r="I7869">
        <v>51</v>
      </c>
      <c r="J7869">
        <v>27</v>
      </c>
      <c r="K7869">
        <v>19</v>
      </c>
      <c r="L7869" s="32">
        <f>Tabela818[[#This Row],[COM CAF]]/Tabela818[[#This Row],[TOTAL SÓCIOS]]</f>
        <v>0.90196078431372551</v>
      </c>
    </row>
    <row r="7870" spans="1:12">
      <c r="A7870" s="6" t="s">
        <v>5361</v>
      </c>
      <c r="B7870" s="6" t="s">
        <v>28</v>
      </c>
      <c r="C7870">
        <v>1600279</v>
      </c>
      <c r="D7870" t="s">
        <v>238</v>
      </c>
      <c r="E7870" s="10" t="s">
        <v>30981</v>
      </c>
      <c r="F7870" t="s">
        <v>30982</v>
      </c>
      <c r="G7870">
        <v>37</v>
      </c>
      <c r="H7870">
        <v>19</v>
      </c>
      <c r="I7870">
        <v>56</v>
      </c>
      <c r="J7870">
        <v>20</v>
      </c>
      <c r="K7870">
        <v>17</v>
      </c>
      <c r="L7870" s="32">
        <f>Tabela818[[#This Row],[COM CAF]]/Tabela818[[#This Row],[TOTAL SÓCIOS]]</f>
        <v>0.6607142857142857</v>
      </c>
    </row>
    <row r="7871" spans="1:12">
      <c r="A7871" s="6" t="s">
        <v>5361</v>
      </c>
      <c r="B7871" s="6" t="s">
        <v>44</v>
      </c>
      <c r="C7871">
        <v>2112506</v>
      </c>
      <c r="D7871" t="s">
        <v>1173</v>
      </c>
      <c r="E7871" s="10" t="s">
        <v>7272</v>
      </c>
      <c r="F7871" t="s">
        <v>7273</v>
      </c>
      <c r="G7871">
        <v>243</v>
      </c>
      <c r="H7871">
        <v>114</v>
      </c>
      <c r="I7871">
        <v>357</v>
      </c>
      <c r="J7871">
        <v>137</v>
      </c>
      <c r="K7871">
        <v>106</v>
      </c>
      <c r="L7871" s="32">
        <f>Tabela818[[#This Row],[COM CAF]]/Tabela818[[#This Row],[TOTAL SÓCIOS]]</f>
        <v>0.68067226890756305</v>
      </c>
    </row>
    <row r="7872" spans="1:12">
      <c r="A7872" s="6" t="s">
        <v>5361</v>
      </c>
      <c r="B7872" s="6" t="s">
        <v>44</v>
      </c>
      <c r="C7872">
        <v>2103307</v>
      </c>
      <c r="D7872" t="s">
        <v>1033</v>
      </c>
      <c r="E7872" s="10" t="s">
        <v>6703</v>
      </c>
      <c r="F7872" t="s">
        <v>6704</v>
      </c>
      <c r="G7872">
        <v>11</v>
      </c>
      <c r="H7872">
        <v>0</v>
      </c>
      <c r="I7872">
        <v>11</v>
      </c>
      <c r="J7872">
        <v>10</v>
      </c>
      <c r="K7872">
        <v>1</v>
      </c>
      <c r="L7872" s="32">
        <f>Tabela818[[#This Row],[COM CAF]]/Tabela818[[#This Row],[TOTAL SÓCIOS]]</f>
        <v>1</v>
      </c>
    </row>
    <row r="7873" spans="1:12">
      <c r="A7873" s="6" t="s">
        <v>5361</v>
      </c>
      <c r="B7873" s="6" t="s">
        <v>44</v>
      </c>
      <c r="C7873">
        <v>2113009</v>
      </c>
      <c r="D7873" t="s">
        <v>1181</v>
      </c>
      <c r="E7873" s="10" t="s">
        <v>7300</v>
      </c>
      <c r="F7873" t="s">
        <v>7301</v>
      </c>
      <c r="G7873">
        <v>25</v>
      </c>
      <c r="H7873">
        <v>18</v>
      </c>
      <c r="I7873">
        <v>43</v>
      </c>
      <c r="J7873">
        <v>16</v>
      </c>
      <c r="K7873">
        <v>9</v>
      </c>
      <c r="L7873" s="33">
        <f>Tabela818[[#This Row],[COM CAF]]/Tabela818[[#This Row],[TOTAL SÓCIOS]]</f>
        <v>0.58139534883720934</v>
      </c>
    </row>
    <row r="7874" spans="1:12">
      <c r="A7874" s="6" t="s">
        <v>5361</v>
      </c>
      <c r="B7874" s="6" t="s">
        <v>31</v>
      </c>
      <c r="C7874">
        <v>2913408</v>
      </c>
      <c r="D7874" t="s">
        <v>393</v>
      </c>
      <c r="E7874" s="10" t="s">
        <v>10773</v>
      </c>
      <c r="F7874" t="s">
        <v>10774</v>
      </c>
      <c r="G7874">
        <v>33</v>
      </c>
      <c r="H7874">
        <v>7</v>
      </c>
      <c r="I7874">
        <v>40</v>
      </c>
      <c r="J7874">
        <v>18</v>
      </c>
      <c r="K7874">
        <v>15</v>
      </c>
      <c r="L7874" s="32">
        <f>Tabela818[[#This Row],[COM CAF]]/Tabela818[[#This Row],[TOTAL SÓCIOS]]</f>
        <v>0.82499999999999996</v>
      </c>
    </row>
    <row r="7875" spans="1:12">
      <c r="A7875" s="6" t="s">
        <v>18503</v>
      </c>
      <c r="B7875" s="6" t="s">
        <v>80</v>
      </c>
      <c r="C7875">
        <v>3542701</v>
      </c>
      <c r="D7875" t="s">
        <v>3979</v>
      </c>
      <c r="E7875" s="10" t="s">
        <v>18991</v>
      </c>
      <c r="F7875" t="s">
        <v>18992</v>
      </c>
      <c r="G7875">
        <v>1</v>
      </c>
      <c r="H7875">
        <v>0</v>
      </c>
      <c r="I7875">
        <v>1</v>
      </c>
      <c r="J7875">
        <v>0</v>
      </c>
      <c r="K7875">
        <v>1</v>
      </c>
      <c r="L7875" s="33">
        <f>Tabela818[[#This Row],[COM CAF]]/Tabela818[[#This Row],[TOTAL SÓCIOS]]</f>
        <v>1</v>
      </c>
    </row>
    <row r="7876" spans="1:12">
      <c r="A7876" s="6" t="s">
        <v>15072</v>
      </c>
      <c r="B7876" s="6" t="s">
        <v>31</v>
      </c>
      <c r="C7876">
        <v>2933000</v>
      </c>
      <c r="D7876" t="s">
        <v>644</v>
      </c>
      <c r="E7876" s="10" t="s">
        <v>16784</v>
      </c>
      <c r="F7876" t="s">
        <v>16785</v>
      </c>
      <c r="G7876">
        <v>16</v>
      </c>
      <c r="H7876">
        <v>4</v>
      </c>
      <c r="I7876">
        <v>20</v>
      </c>
      <c r="J7876">
        <v>15</v>
      </c>
      <c r="K7876">
        <v>1</v>
      </c>
      <c r="L7876" s="32">
        <f>Tabela818[[#This Row],[COM CAF]]/Tabela818[[#This Row],[TOTAL SÓCIOS]]</f>
        <v>0.8</v>
      </c>
    </row>
    <row r="7877" spans="1:12">
      <c r="A7877" s="6" t="s">
        <v>15072</v>
      </c>
      <c r="B7877" s="6" t="s">
        <v>74</v>
      </c>
      <c r="C7877">
        <v>4320800</v>
      </c>
      <c r="D7877" t="s">
        <v>2187</v>
      </c>
      <c r="E7877" s="10" t="s">
        <v>18169</v>
      </c>
      <c r="F7877" t="s">
        <v>18170</v>
      </c>
      <c r="G7877">
        <v>26</v>
      </c>
      <c r="H7877">
        <v>1</v>
      </c>
      <c r="I7877">
        <v>27</v>
      </c>
      <c r="J7877">
        <v>16</v>
      </c>
      <c r="K7877">
        <v>10</v>
      </c>
      <c r="L7877" s="33">
        <f>Tabela818[[#This Row],[COM CAF]]/Tabela818[[#This Row],[TOTAL SÓCIOS]]</f>
        <v>0.96296296296296291</v>
      </c>
    </row>
    <row r="7878" spans="1:12">
      <c r="A7878" s="6" t="s">
        <v>5361</v>
      </c>
      <c r="B7878" s="6" t="s">
        <v>68</v>
      </c>
      <c r="C7878">
        <v>2403103</v>
      </c>
      <c r="D7878" t="s">
        <v>3058</v>
      </c>
      <c r="E7878" s="10" t="s">
        <v>8388</v>
      </c>
      <c r="F7878" t="s">
        <v>8389</v>
      </c>
      <c r="G7878">
        <v>18</v>
      </c>
      <c r="H7878">
        <v>1</v>
      </c>
      <c r="I7878">
        <v>19</v>
      </c>
      <c r="J7878">
        <v>12</v>
      </c>
      <c r="K7878">
        <v>6</v>
      </c>
      <c r="L7878" s="33">
        <f>Tabela818[[#This Row],[COM CAF]]/Tabela818[[#This Row],[TOTAL SÓCIOS]]</f>
        <v>0.94736842105263153</v>
      </c>
    </row>
    <row r="7879" spans="1:12">
      <c r="A7879" s="6" t="s">
        <v>5361</v>
      </c>
      <c r="B7879" s="6" t="s">
        <v>54</v>
      </c>
      <c r="C7879">
        <v>1500206</v>
      </c>
      <c r="D7879" t="s">
        <v>1857</v>
      </c>
      <c r="E7879" s="10" t="s">
        <v>6004</v>
      </c>
      <c r="F7879" t="s">
        <v>6005</v>
      </c>
      <c r="G7879">
        <v>74</v>
      </c>
      <c r="H7879">
        <v>26</v>
      </c>
      <c r="I7879">
        <v>100</v>
      </c>
      <c r="J7879">
        <v>41</v>
      </c>
      <c r="K7879">
        <v>33</v>
      </c>
      <c r="L7879" s="32">
        <f>Tabela818[[#This Row],[COM CAF]]/Tabela818[[#This Row],[TOTAL SÓCIOS]]</f>
        <v>0.74</v>
      </c>
    </row>
    <row r="7880" spans="1:12">
      <c r="A7880" s="6" t="s">
        <v>5361</v>
      </c>
      <c r="B7880" s="6" t="s">
        <v>31</v>
      </c>
      <c r="C7880">
        <v>2901957</v>
      </c>
      <c r="D7880" t="s">
        <v>267</v>
      </c>
      <c r="E7880" s="10" t="s">
        <v>9847</v>
      </c>
      <c r="F7880" t="s">
        <v>9848</v>
      </c>
      <c r="G7880">
        <v>19</v>
      </c>
      <c r="H7880">
        <v>9</v>
      </c>
      <c r="I7880">
        <v>28</v>
      </c>
      <c r="J7880">
        <v>9</v>
      </c>
      <c r="K7880">
        <v>9</v>
      </c>
      <c r="L7880" s="32">
        <f>Tabela818[[#This Row],[COM CAF]]/Tabela818[[#This Row],[TOTAL SÓCIOS]]</f>
        <v>0.6785714285714286</v>
      </c>
    </row>
    <row r="7881" spans="1:12">
      <c r="A7881" s="6" t="s">
        <v>5361</v>
      </c>
      <c r="B7881" s="6" t="s">
        <v>31</v>
      </c>
      <c r="C7881">
        <v>2923704</v>
      </c>
      <c r="D7881" t="s">
        <v>532</v>
      </c>
      <c r="E7881" s="10" t="s">
        <v>11504</v>
      </c>
      <c r="F7881" t="s">
        <v>11505</v>
      </c>
      <c r="G7881">
        <v>28</v>
      </c>
      <c r="H7881">
        <v>1</v>
      </c>
      <c r="I7881">
        <v>29</v>
      </c>
      <c r="J7881">
        <v>24</v>
      </c>
      <c r="K7881">
        <v>4</v>
      </c>
      <c r="L7881" s="32">
        <f>Tabela818[[#This Row],[COM CAF]]/Tabela818[[#This Row],[TOTAL SÓCIOS]]</f>
        <v>0.96551724137931039</v>
      </c>
    </row>
    <row r="7882" spans="1:12">
      <c r="A7882" s="6" t="s">
        <v>15072</v>
      </c>
      <c r="B7882" s="6" t="s">
        <v>25</v>
      </c>
      <c r="C7882">
        <v>1300102</v>
      </c>
      <c r="D7882" t="s">
        <v>167</v>
      </c>
      <c r="E7882" s="10" t="s">
        <v>31251</v>
      </c>
      <c r="F7882" t="s">
        <v>31252</v>
      </c>
      <c r="G7882">
        <v>24</v>
      </c>
      <c r="H7882">
        <v>22</v>
      </c>
      <c r="I7882">
        <v>46</v>
      </c>
      <c r="J7882">
        <v>6</v>
      </c>
      <c r="K7882">
        <v>18</v>
      </c>
      <c r="L7882" s="32">
        <f>Tabela818[[#This Row],[COM CAF]]/Tabela818[[#This Row],[TOTAL SÓCIOS]]</f>
        <v>0.52173913043478259</v>
      </c>
    </row>
    <row r="7883" spans="1:12">
      <c r="A7883" s="6" t="s">
        <v>15072</v>
      </c>
      <c r="B7883" s="6" t="s">
        <v>54</v>
      </c>
      <c r="C7883">
        <v>1505650</v>
      </c>
      <c r="D7883" t="s">
        <v>1954</v>
      </c>
      <c r="E7883" s="10" t="s">
        <v>15456</v>
      </c>
      <c r="F7883" t="s">
        <v>15457</v>
      </c>
      <c r="G7883">
        <v>29</v>
      </c>
      <c r="H7883">
        <v>1</v>
      </c>
      <c r="I7883">
        <v>30</v>
      </c>
      <c r="J7883">
        <v>6</v>
      </c>
      <c r="K7883">
        <v>23</v>
      </c>
      <c r="L7883" s="32">
        <f>Tabela818[[#This Row],[COM CAF]]/Tabela818[[#This Row],[TOTAL SÓCIOS]]</f>
        <v>0.96666666666666667</v>
      </c>
    </row>
    <row r="7884" spans="1:12">
      <c r="A7884" s="6" t="s">
        <v>5361</v>
      </c>
      <c r="B7884" s="6" t="s">
        <v>44</v>
      </c>
      <c r="C7884">
        <v>2101905</v>
      </c>
      <c r="D7884" t="s">
        <v>1001</v>
      </c>
      <c r="E7884" s="10" t="s">
        <v>6581</v>
      </c>
      <c r="F7884" t="s">
        <v>6582</v>
      </c>
      <c r="G7884">
        <v>13</v>
      </c>
      <c r="H7884">
        <v>2</v>
      </c>
      <c r="I7884">
        <v>15</v>
      </c>
      <c r="J7884">
        <v>12</v>
      </c>
      <c r="K7884">
        <v>1</v>
      </c>
      <c r="L7884" s="32">
        <f>Tabela818[[#This Row],[COM CAF]]/Tabela818[[#This Row],[TOTAL SÓCIOS]]</f>
        <v>0.8666666666666667</v>
      </c>
    </row>
    <row r="7885" spans="1:12">
      <c r="A7885" s="6" t="s">
        <v>15072</v>
      </c>
      <c r="B7885" s="6" t="s">
        <v>57</v>
      </c>
      <c r="C7885">
        <v>2507507</v>
      </c>
      <c r="D7885" t="s">
        <v>2104</v>
      </c>
      <c r="E7885" s="10" t="s">
        <v>16089</v>
      </c>
      <c r="F7885" t="s">
        <v>16090</v>
      </c>
      <c r="G7885">
        <v>57</v>
      </c>
      <c r="H7885">
        <v>1</v>
      </c>
      <c r="I7885">
        <v>58</v>
      </c>
      <c r="J7885">
        <v>42</v>
      </c>
      <c r="K7885">
        <v>15</v>
      </c>
      <c r="L7885" s="33">
        <f>Tabela818[[#This Row],[COM CAF]]/Tabela818[[#This Row],[TOTAL SÓCIOS]]</f>
        <v>0.98275862068965514</v>
      </c>
    </row>
    <row r="7886" spans="1:12">
      <c r="A7886" s="6" t="s">
        <v>5361</v>
      </c>
      <c r="B7886" s="6" t="s">
        <v>31</v>
      </c>
      <c r="C7886">
        <v>2910859</v>
      </c>
      <c r="D7886" t="s">
        <v>369</v>
      </c>
      <c r="E7886" s="10" t="s">
        <v>10603</v>
      </c>
      <c r="F7886" t="s">
        <v>10604</v>
      </c>
      <c r="G7886">
        <v>20</v>
      </c>
      <c r="H7886">
        <v>2</v>
      </c>
      <c r="I7886">
        <v>22</v>
      </c>
      <c r="J7886">
        <v>13</v>
      </c>
      <c r="K7886">
        <v>7</v>
      </c>
      <c r="L7886" s="33">
        <f>Tabela818[[#This Row],[COM CAF]]/Tabela818[[#This Row],[TOTAL SÓCIOS]]</f>
        <v>0.90909090909090906</v>
      </c>
    </row>
    <row r="7887" spans="1:12">
      <c r="A7887" s="6" t="s">
        <v>5361</v>
      </c>
      <c r="B7887" s="6" t="s">
        <v>31</v>
      </c>
      <c r="C7887">
        <v>2920700</v>
      </c>
      <c r="D7887" t="s">
        <v>480</v>
      </c>
      <c r="E7887" s="10" t="s">
        <v>32784</v>
      </c>
      <c r="F7887" t="s">
        <v>32785</v>
      </c>
      <c r="G7887">
        <v>16</v>
      </c>
      <c r="H7887">
        <v>0</v>
      </c>
      <c r="I7887">
        <v>16</v>
      </c>
      <c r="J7887">
        <v>9</v>
      </c>
      <c r="K7887">
        <v>7</v>
      </c>
      <c r="L7887" s="32">
        <f>Tabela818[[#This Row],[COM CAF]]/Tabela818[[#This Row],[TOTAL SÓCIOS]]</f>
        <v>1</v>
      </c>
    </row>
    <row r="7888" spans="1:12">
      <c r="A7888" s="6" t="s">
        <v>5361</v>
      </c>
      <c r="B7888" s="6" t="s">
        <v>31</v>
      </c>
      <c r="C7888">
        <v>2926400</v>
      </c>
      <c r="D7888" t="s">
        <v>565</v>
      </c>
      <c r="E7888" s="10" t="s">
        <v>11774</v>
      </c>
      <c r="F7888" t="s">
        <v>11775</v>
      </c>
      <c r="G7888">
        <v>10</v>
      </c>
      <c r="H7888">
        <v>5</v>
      </c>
      <c r="I7888">
        <v>15</v>
      </c>
      <c r="J7888">
        <v>3</v>
      </c>
      <c r="K7888">
        <v>7</v>
      </c>
      <c r="L7888" s="32">
        <f>Tabela818[[#This Row],[COM CAF]]/Tabela818[[#This Row],[TOTAL SÓCIOS]]</f>
        <v>0.66666666666666663</v>
      </c>
    </row>
    <row r="7889" spans="1:12">
      <c r="A7889" s="6" t="s">
        <v>15072</v>
      </c>
      <c r="B7889" s="6" t="s">
        <v>34</v>
      </c>
      <c r="C7889">
        <v>2308203</v>
      </c>
      <c r="D7889" t="s">
        <v>724</v>
      </c>
      <c r="E7889" s="10" t="s">
        <v>15862</v>
      </c>
      <c r="F7889" t="s">
        <v>15863</v>
      </c>
      <c r="G7889">
        <v>89</v>
      </c>
      <c r="H7889">
        <v>2</v>
      </c>
      <c r="I7889">
        <v>91</v>
      </c>
      <c r="J7889">
        <v>51</v>
      </c>
      <c r="K7889">
        <v>38</v>
      </c>
      <c r="L7889" s="33">
        <f>Tabela818[[#This Row],[COM CAF]]/Tabela818[[#This Row],[TOTAL SÓCIOS]]</f>
        <v>0.97802197802197799</v>
      </c>
    </row>
    <row r="7890" spans="1:12">
      <c r="A7890" s="6" t="s">
        <v>15072</v>
      </c>
      <c r="B7890" s="6" t="s">
        <v>80</v>
      </c>
      <c r="C7890">
        <v>3535200</v>
      </c>
      <c r="D7890" t="s">
        <v>3936</v>
      </c>
      <c r="E7890" s="10" t="s">
        <v>31333</v>
      </c>
      <c r="F7890" t="s">
        <v>31334</v>
      </c>
      <c r="G7890">
        <v>18</v>
      </c>
      <c r="H7890">
        <v>7</v>
      </c>
      <c r="I7890">
        <v>25</v>
      </c>
      <c r="J7890">
        <v>2</v>
      </c>
      <c r="K7890">
        <v>16</v>
      </c>
      <c r="L7890" s="32">
        <f>Tabela818[[#This Row],[COM CAF]]/Tabela818[[#This Row],[TOTAL SÓCIOS]]</f>
        <v>0.72</v>
      </c>
    </row>
    <row r="7891" spans="1:12">
      <c r="A7891" s="6" t="s">
        <v>15072</v>
      </c>
      <c r="B7891" s="6" t="s">
        <v>66</v>
      </c>
      <c r="C7891">
        <v>3304557</v>
      </c>
      <c r="D7891" t="s">
        <v>3025</v>
      </c>
      <c r="E7891" s="10" t="s">
        <v>17094</v>
      </c>
      <c r="F7891" t="s">
        <v>17095</v>
      </c>
      <c r="G7891">
        <v>102</v>
      </c>
      <c r="H7891">
        <v>1</v>
      </c>
      <c r="I7891">
        <v>103</v>
      </c>
      <c r="J7891">
        <v>92</v>
      </c>
      <c r="K7891">
        <v>10</v>
      </c>
      <c r="L7891" s="32">
        <f>Tabela818[[#This Row],[COM CAF]]/Tabela818[[#This Row],[TOTAL SÓCIOS]]</f>
        <v>0.99029126213592233</v>
      </c>
    </row>
    <row r="7892" spans="1:12">
      <c r="A7892" s="6" t="s">
        <v>5361</v>
      </c>
      <c r="B7892" s="6" t="s">
        <v>44</v>
      </c>
      <c r="C7892">
        <v>2105401</v>
      </c>
      <c r="D7892" t="s">
        <v>1064</v>
      </c>
      <c r="E7892" s="10" t="s">
        <v>6793</v>
      </c>
      <c r="F7892" t="s">
        <v>6794</v>
      </c>
      <c r="G7892">
        <v>14</v>
      </c>
      <c r="H7892">
        <v>2</v>
      </c>
      <c r="I7892">
        <v>16</v>
      </c>
      <c r="J7892">
        <v>8</v>
      </c>
      <c r="K7892">
        <v>6</v>
      </c>
      <c r="L7892" s="32">
        <f>Tabela818[[#This Row],[COM CAF]]/Tabela818[[#This Row],[TOTAL SÓCIOS]]</f>
        <v>0.875</v>
      </c>
    </row>
    <row r="7893" spans="1:12">
      <c r="A7893" s="6" t="s">
        <v>5361</v>
      </c>
      <c r="B7893" s="6" t="s">
        <v>64</v>
      </c>
      <c r="C7893">
        <v>4127965</v>
      </c>
      <c r="D7893" t="s">
        <v>2962</v>
      </c>
      <c r="E7893" s="10" t="s">
        <v>14094</v>
      </c>
      <c r="F7893" t="s">
        <v>14095</v>
      </c>
      <c r="G7893">
        <v>63</v>
      </c>
      <c r="H7893">
        <v>45</v>
      </c>
      <c r="I7893">
        <v>108</v>
      </c>
      <c r="J7893">
        <v>29</v>
      </c>
      <c r="K7893">
        <v>34</v>
      </c>
      <c r="L7893" s="32">
        <f>Tabela818[[#This Row],[COM CAF]]/Tabela818[[#This Row],[TOTAL SÓCIOS]]</f>
        <v>0.58333333333333337</v>
      </c>
    </row>
    <row r="7894" spans="1:12">
      <c r="A7894" s="6" t="s">
        <v>5361</v>
      </c>
      <c r="B7894" s="6" t="s">
        <v>31</v>
      </c>
      <c r="C7894">
        <v>2923209</v>
      </c>
      <c r="D7894" t="s">
        <v>522</v>
      </c>
      <c r="E7894" s="10" t="s">
        <v>11424</v>
      </c>
      <c r="F7894" t="s">
        <v>11425</v>
      </c>
      <c r="G7894">
        <v>288</v>
      </c>
      <c r="H7894">
        <v>108</v>
      </c>
      <c r="I7894">
        <v>396</v>
      </c>
      <c r="J7894">
        <v>112</v>
      </c>
      <c r="K7894">
        <v>175</v>
      </c>
      <c r="L7894" s="32">
        <f>Tabela818[[#This Row],[COM CAF]]/Tabela818[[#This Row],[TOTAL SÓCIOS]]</f>
        <v>0.72727272727272729</v>
      </c>
    </row>
    <row r="7895" spans="1:12">
      <c r="A7895" s="6" t="s">
        <v>15072</v>
      </c>
      <c r="B7895" s="6" t="s">
        <v>42</v>
      </c>
      <c r="C7895">
        <v>5208608</v>
      </c>
      <c r="D7895" t="s">
        <v>911</v>
      </c>
      <c r="E7895" s="10" t="s">
        <v>18417</v>
      </c>
      <c r="F7895" t="s">
        <v>18418</v>
      </c>
      <c r="G7895">
        <v>51</v>
      </c>
      <c r="H7895">
        <v>28</v>
      </c>
      <c r="I7895">
        <v>79</v>
      </c>
      <c r="J7895">
        <v>17</v>
      </c>
      <c r="K7895">
        <v>34</v>
      </c>
      <c r="L7895" s="32">
        <f>Tabela818[[#This Row],[COM CAF]]/Tabela818[[#This Row],[TOTAL SÓCIOS]]</f>
        <v>0.64556962025316456</v>
      </c>
    </row>
    <row r="7896" spans="1:12">
      <c r="A7896" s="6" t="s">
        <v>5361</v>
      </c>
      <c r="B7896" s="6" t="s">
        <v>28</v>
      </c>
      <c r="C7896">
        <v>1600212</v>
      </c>
      <c r="D7896" t="s">
        <v>234</v>
      </c>
      <c r="E7896" s="10" t="s">
        <v>6272</v>
      </c>
      <c r="F7896" t="s">
        <v>6273</v>
      </c>
      <c r="G7896">
        <v>29</v>
      </c>
      <c r="H7896">
        <v>8</v>
      </c>
      <c r="I7896">
        <v>37</v>
      </c>
      <c r="J7896">
        <v>9</v>
      </c>
      <c r="K7896">
        <v>20</v>
      </c>
      <c r="L7896" s="32">
        <f>Tabela818[[#This Row],[COM CAF]]/Tabela818[[#This Row],[TOTAL SÓCIOS]]</f>
        <v>0.78378378378378377</v>
      </c>
    </row>
    <row r="7897" spans="1:12">
      <c r="A7897" s="6" t="s">
        <v>5361</v>
      </c>
      <c r="B7897" s="6" t="s">
        <v>57</v>
      </c>
      <c r="C7897">
        <v>2505006</v>
      </c>
      <c r="D7897" t="s">
        <v>2077</v>
      </c>
      <c r="E7897" s="10" t="s">
        <v>8606</v>
      </c>
      <c r="F7897" t="s">
        <v>8607</v>
      </c>
      <c r="G7897">
        <v>12</v>
      </c>
      <c r="H7897">
        <v>6</v>
      </c>
      <c r="I7897">
        <v>18</v>
      </c>
      <c r="J7897">
        <v>4</v>
      </c>
      <c r="K7897">
        <v>8</v>
      </c>
      <c r="L7897" s="33">
        <f>Tabela818[[#This Row],[COM CAF]]/Tabela818[[#This Row],[TOTAL SÓCIOS]]</f>
        <v>0.66666666666666663</v>
      </c>
    </row>
    <row r="7898" spans="1:12">
      <c r="A7898" s="6" t="s">
        <v>5361</v>
      </c>
      <c r="B7898" s="6" t="s">
        <v>57</v>
      </c>
      <c r="C7898">
        <v>2511905</v>
      </c>
      <c r="D7898" t="s">
        <v>2149</v>
      </c>
      <c r="E7898" s="10" t="s">
        <v>8727</v>
      </c>
      <c r="F7898" t="s">
        <v>8728</v>
      </c>
      <c r="G7898">
        <v>33</v>
      </c>
      <c r="H7898">
        <v>7</v>
      </c>
      <c r="I7898">
        <v>40</v>
      </c>
      <c r="J7898">
        <v>16</v>
      </c>
      <c r="K7898">
        <v>17</v>
      </c>
      <c r="L7898" s="32">
        <f>Tabela818[[#This Row],[COM CAF]]/Tabela818[[#This Row],[TOTAL SÓCIOS]]</f>
        <v>0.82499999999999996</v>
      </c>
    </row>
    <row r="7899" spans="1:12">
      <c r="A7899" s="6" t="s">
        <v>18503</v>
      </c>
      <c r="B7899" s="6" t="s">
        <v>80</v>
      </c>
      <c r="C7899">
        <v>3531209</v>
      </c>
      <c r="D7899" t="s">
        <v>3917</v>
      </c>
      <c r="E7899" s="10" t="s">
        <v>18967</v>
      </c>
      <c r="F7899" t="s">
        <v>18968</v>
      </c>
      <c r="G7899">
        <v>1</v>
      </c>
      <c r="H7899">
        <v>0</v>
      </c>
      <c r="I7899">
        <v>1</v>
      </c>
      <c r="J7899">
        <v>1</v>
      </c>
      <c r="K7899">
        <v>0</v>
      </c>
      <c r="L7899" s="32">
        <f>Tabela818[[#This Row],[COM CAF]]/Tabela818[[#This Row],[TOTAL SÓCIOS]]</f>
        <v>1</v>
      </c>
    </row>
    <row r="7900" spans="1:12">
      <c r="A7900" s="6" t="s">
        <v>18503</v>
      </c>
      <c r="B7900" s="6" t="s">
        <v>47</v>
      </c>
      <c r="C7900">
        <v>3143500</v>
      </c>
      <c r="D7900" t="s">
        <v>1512</v>
      </c>
      <c r="E7900" s="10" t="s">
        <v>18812</v>
      </c>
      <c r="F7900" t="s">
        <v>18813</v>
      </c>
      <c r="G7900">
        <v>2</v>
      </c>
      <c r="H7900">
        <v>0</v>
      </c>
      <c r="I7900">
        <v>2</v>
      </c>
      <c r="J7900">
        <v>1</v>
      </c>
      <c r="K7900">
        <v>1</v>
      </c>
      <c r="L7900" s="32">
        <f>Tabela818[[#This Row],[COM CAF]]/Tabela818[[#This Row],[TOTAL SÓCIOS]]</f>
        <v>1</v>
      </c>
    </row>
    <row r="7901" spans="1:12">
      <c r="A7901" s="6" t="s">
        <v>5361</v>
      </c>
      <c r="B7901" s="6" t="s">
        <v>40</v>
      </c>
      <c r="C7901">
        <v>3203908</v>
      </c>
      <c r="D7901" t="s">
        <v>840</v>
      </c>
      <c r="E7901" s="10" t="s">
        <v>13185</v>
      </c>
      <c r="F7901" t="s">
        <v>13186</v>
      </c>
      <c r="G7901">
        <v>22</v>
      </c>
      <c r="H7901">
        <v>18</v>
      </c>
      <c r="I7901">
        <v>40</v>
      </c>
      <c r="J7901">
        <v>6</v>
      </c>
      <c r="K7901">
        <v>16</v>
      </c>
      <c r="L7901" s="33">
        <f>Tabela818[[#This Row],[COM CAF]]/Tabela818[[#This Row],[TOTAL SÓCIOS]]</f>
        <v>0.55000000000000004</v>
      </c>
    </row>
    <row r="7902" spans="1:12">
      <c r="A7902" s="6" t="s">
        <v>15072</v>
      </c>
      <c r="B7902" s="6" t="s">
        <v>31</v>
      </c>
      <c r="C7902">
        <v>2902906</v>
      </c>
      <c r="D7902" t="s">
        <v>279</v>
      </c>
      <c r="E7902" s="10" t="s">
        <v>16434</v>
      </c>
      <c r="F7902" t="s">
        <v>16435</v>
      </c>
      <c r="G7902">
        <v>17</v>
      </c>
      <c r="H7902">
        <v>11</v>
      </c>
      <c r="I7902">
        <v>28</v>
      </c>
      <c r="J7902">
        <v>4</v>
      </c>
      <c r="K7902">
        <v>13</v>
      </c>
      <c r="L7902" s="32">
        <f>Tabela818[[#This Row],[COM CAF]]/Tabela818[[#This Row],[TOTAL SÓCIOS]]</f>
        <v>0.6071428571428571</v>
      </c>
    </row>
    <row r="7903" spans="1:12">
      <c r="A7903" s="6" t="s">
        <v>5361</v>
      </c>
      <c r="B7903" s="6" t="s">
        <v>47</v>
      </c>
      <c r="C7903">
        <v>3157252</v>
      </c>
      <c r="D7903" t="s">
        <v>1597</v>
      </c>
      <c r="E7903" s="10" t="s">
        <v>12890</v>
      </c>
      <c r="F7903" t="s">
        <v>12891</v>
      </c>
      <c r="G7903">
        <v>15</v>
      </c>
      <c r="H7903">
        <v>3</v>
      </c>
      <c r="I7903">
        <v>18</v>
      </c>
      <c r="J7903">
        <v>11</v>
      </c>
      <c r="K7903">
        <v>4</v>
      </c>
      <c r="L7903" s="32">
        <f>Tabela818[[#This Row],[COM CAF]]/Tabela818[[#This Row],[TOTAL SÓCIOS]]</f>
        <v>0.83333333333333337</v>
      </c>
    </row>
    <row r="7904" spans="1:12">
      <c r="A7904" s="6" t="s">
        <v>18503</v>
      </c>
      <c r="B7904" s="6" t="s">
        <v>47</v>
      </c>
      <c r="C7904">
        <v>3145307</v>
      </c>
      <c r="D7904" t="s">
        <v>1526</v>
      </c>
      <c r="E7904" s="10" t="s">
        <v>18820</v>
      </c>
      <c r="F7904" t="s">
        <v>18821</v>
      </c>
      <c r="G7904">
        <v>1</v>
      </c>
      <c r="H7904">
        <v>0</v>
      </c>
      <c r="I7904">
        <v>1</v>
      </c>
      <c r="J7904">
        <v>0</v>
      </c>
      <c r="K7904">
        <v>1</v>
      </c>
      <c r="L7904" s="32">
        <f>Tabela818[[#This Row],[COM CAF]]/Tabela818[[#This Row],[TOTAL SÓCIOS]]</f>
        <v>1</v>
      </c>
    </row>
    <row r="7905" spans="1:12">
      <c r="A7905" s="6" t="s">
        <v>5361</v>
      </c>
      <c r="B7905" s="6" t="s">
        <v>54</v>
      </c>
      <c r="C7905">
        <v>1504752</v>
      </c>
      <c r="D7905" t="s">
        <v>1933</v>
      </c>
      <c r="E7905" s="10" t="s">
        <v>6136</v>
      </c>
      <c r="F7905" t="s">
        <v>6137</v>
      </c>
      <c r="G7905">
        <v>30</v>
      </c>
      <c r="H7905">
        <v>7</v>
      </c>
      <c r="I7905">
        <v>37</v>
      </c>
      <c r="J7905">
        <v>30</v>
      </c>
      <c r="K7905">
        <v>0</v>
      </c>
      <c r="L7905" s="32">
        <f>Tabela818[[#This Row],[COM CAF]]/Tabela818[[#This Row],[TOTAL SÓCIOS]]</f>
        <v>0.81081081081081086</v>
      </c>
    </row>
    <row r="7906" spans="1:12">
      <c r="A7906" s="6" t="s">
        <v>15072</v>
      </c>
      <c r="B7906" s="6" t="s">
        <v>49</v>
      </c>
      <c r="C7906">
        <v>5007901</v>
      </c>
      <c r="D7906" t="s">
        <v>1728</v>
      </c>
      <c r="E7906" s="10" t="s">
        <v>32786</v>
      </c>
      <c r="F7906" t="s">
        <v>32787</v>
      </c>
      <c r="G7906">
        <v>25</v>
      </c>
      <c r="H7906">
        <v>5</v>
      </c>
      <c r="I7906">
        <v>30</v>
      </c>
      <c r="J7906">
        <v>13</v>
      </c>
      <c r="K7906">
        <v>12</v>
      </c>
      <c r="L7906" s="32">
        <f>Tabela818[[#This Row],[COM CAF]]/Tabela818[[#This Row],[TOTAL SÓCIOS]]</f>
        <v>0.83333333333333337</v>
      </c>
    </row>
    <row r="7907" spans="1:12">
      <c r="A7907" s="6" t="s">
        <v>5361</v>
      </c>
      <c r="B7907" s="6" t="s">
        <v>31</v>
      </c>
      <c r="C7907">
        <v>2922250</v>
      </c>
      <c r="D7907" t="s">
        <v>501</v>
      </c>
      <c r="E7907" s="10" t="s">
        <v>29833</v>
      </c>
      <c r="F7907" t="s">
        <v>29834</v>
      </c>
      <c r="G7907">
        <v>34</v>
      </c>
      <c r="H7907">
        <v>10</v>
      </c>
      <c r="I7907">
        <v>44</v>
      </c>
      <c r="J7907">
        <v>18</v>
      </c>
      <c r="K7907">
        <v>16</v>
      </c>
      <c r="L7907" s="32">
        <f>Tabela818[[#This Row],[COM CAF]]/Tabela818[[#This Row],[TOTAL SÓCIOS]]</f>
        <v>0.77272727272727271</v>
      </c>
    </row>
    <row r="7908" spans="1:12">
      <c r="A7908" s="6" t="s">
        <v>15072</v>
      </c>
      <c r="B7908" s="6" t="s">
        <v>64</v>
      </c>
      <c r="C7908">
        <v>4101804</v>
      </c>
      <c r="D7908" t="s">
        <v>2626</v>
      </c>
      <c r="E7908" s="10" t="s">
        <v>17372</v>
      </c>
      <c r="F7908" t="s">
        <v>17373</v>
      </c>
      <c r="G7908">
        <v>37</v>
      </c>
      <c r="H7908">
        <v>21</v>
      </c>
      <c r="I7908">
        <v>58</v>
      </c>
      <c r="J7908">
        <v>8</v>
      </c>
      <c r="K7908">
        <v>29</v>
      </c>
      <c r="L7908" s="32">
        <f>Tabela818[[#This Row],[COM CAF]]/Tabela818[[#This Row],[TOTAL SÓCIOS]]</f>
        <v>0.63793103448275867</v>
      </c>
    </row>
    <row r="7909" spans="1:12">
      <c r="A7909" s="6" t="s">
        <v>5361</v>
      </c>
      <c r="B7909" s="6" t="s">
        <v>51</v>
      </c>
      <c r="C7909">
        <v>5100300</v>
      </c>
      <c r="D7909" t="s">
        <v>1738</v>
      </c>
      <c r="E7909" s="10" t="s">
        <v>14632</v>
      </c>
      <c r="F7909" t="s">
        <v>14633</v>
      </c>
      <c r="G7909">
        <v>9</v>
      </c>
      <c r="H7909">
        <v>7</v>
      </c>
      <c r="I7909">
        <v>16</v>
      </c>
      <c r="J7909">
        <v>2</v>
      </c>
      <c r="K7909">
        <v>7</v>
      </c>
      <c r="L7909" s="33">
        <f>Tabela818[[#This Row],[COM CAF]]/Tabela818[[#This Row],[TOTAL SÓCIOS]]</f>
        <v>0.5625</v>
      </c>
    </row>
    <row r="7910" spans="1:12">
      <c r="A7910" s="6" t="s">
        <v>18503</v>
      </c>
      <c r="B7910" s="6" t="s">
        <v>28</v>
      </c>
      <c r="C7910">
        <v>1600303</v>
      </c>
      <c r="D7910" t="s">
        <v>239</v>
      </c>
      <c r="E7910" s="10" t="s">
        <v>18544</v>
      </c>
      <c r="F7910" t="s">
        <v>18545</v>
      </c>
      <c r="G7910">
        <v>1</v>
      </c>
      <c r="H7910">
        <v>0</v>
      </c>
      <c r="I7910">
        <v>1</v>
      </c>
      <c r="J7910">
        <v>0</v>
      </c>
      <c r="K7910">
        <v>1</v>
      </c>
      <c r="L7910" s="32">
        <f>Tabela818[[#This Row],[COM CAF]]/Tabela818[[#This Row],[TOTAL SÓCIOS]]</f>
        <v>1</v>
      </c>
    </row>
    <row r="7911" spans="1:12">
      <c r="A7911" s="6" t="s">
        <v>5361</v>
      </c>
      <c r="B7911" s="6" t="s">
        <v>25</v>
      </c>
      <c r="C7911">
        <v>1302603</v>
      </c>
      <c r="D7911" t="s">
        <v>209</v>
      </c>
      <c r="E7911" s="10" t="s">
        <v>5765</v>
      </c>
      <c r="F7911" t="s">
        <v>5766</v>
      </c>
      <c r="G7911">
        <v>33</v>
      </c>
      <c r="H7911">
        <v>1</v>
      </c>
      <c r="I7911">
        <v>34</v>
      </c>
      <c r="J7911">
        <v>19</v>
      </c>
      <c r="K7911">
        <v>14</v>
      </c>
      <c r="L7911" s="32">
        <f>Tabela818[[#This Row],[COM CAF]]/Tabela818[[#This Row],[TOTAL SÓCIOS]]</f>
        <v>0.97058823529411764</v>
      </c>
    </row>
    <row r="7912" spans="1:12">
      <c r="A7912" s="6" t="s">
        <v>18503</v>
      </c>
      <c r="B7912" s="6" t="s">
        <v>74</v>
      </c>
      <c r="C7912">
        <v>4320552</v>
      </c>
      <c r="D7912" t="s">
        <v>3511</v>
      </c>
      <c r="E7912" s="10" t="s">
        <v>31418</v>
      </c>
      <c r="F7912" t="s">
        <v>31419</v>
      </c>
      <c r="G7912">
        <v>1</v>
      </c>
      <c r="H7912">
        <v>0</v>
      </c>
      <c r="I7912">
        <v>1</v>
      </c>
      <c r="J7912">
        <v>0</v>
      </c>
      <c r="K7912">
        <v>1</v>
      </c>
      <c r="L7912" s="33">
        <f>Tabela818[[#This Row],[COM CAF]]/Tabela818[[#This Row],[TOTAL SÓCIOS]]</f>
        <v>1</v>
      </c>
    </row>
    <row r="7913" spans="1:12">
      <c r="A7913" s="6" t="s">
        <v>5361</v>
      </c>
      <c r="B7913" s="6" t="s">
        <v>31</v>
      </c>
      <c r="C7913">
        <v>2926103</v>
      </c>
      <c r="D7913" t="s">
        <v>560</v>
      </c>
      <c r="E7913" s="10" t="s">
        <v>11722</v>
      </c>
      <c r="F7913" t="s">
        <v>11723</v>
      </c>
      <c r="G7913">
        <v>7</v>
      </c>
      <c r="H7913">
        <v>2</v>
      </c>
      <c r="I7913">
        <v>9</v>
      </c>
      <c r="J7913">
        <v>4</v>
      </c>
      <c r="K7913">
        <v>3</v>
      </c>
      <c r="L7913" s="32">
        <f>Tabela818[[#This Row],[COM CAF]]/Tabela818[[#This Row],[TOTAL SÓCIOS]]</f>
        <v>0.77777777777777779</v>
      </c>
    </row>
    <row r="7914" spans="1:12">
      <c r="A7914" s="6" t="s">
        <v>5361</v>
      </c>
      <c r="B7914" s="6" t="s">
        <v>31</v>
      </c>
      <c r="C7914">
        <v>2901502</v>
      </c>
      <c r="D7914" t="s">
        <v>261</v>
      </c>
      <c r="E7914" s="10" t="s">
        <v>9819</v>
      </c>
      <c r="F7914" t="s">
        <v>9820</v>
      </c>
      <c r="G7914">
        <v>25</v>
      </c>
      <c r="H7914">
        <v>1</v>
      </c>
      <c r="I7914">
        <v>26</v>
      </c>
      <c r="J7914">
        <v>22</v>
      </c>
      <c r="K7914">
        <v>3</v>
      </c>
      <c r="L7914" s="32">
        <f>Tabela818[[#This Row],[COM CAF]]/Tabela818[[#This Row],[TOTAL SÓCIOS]]</f>
        <v>0.96153846153846156</v>
      </c>
    </row>
    <row r="7915" spans="1:12">
      <c r="A7915" s="6" t="s">
        <v>5361</v>
      </c>
      <c r="B7915" s="6" t="s">
        <v>44</v>
      </c>
      <c r="C7915">
        <v>2105104</v>
      </c>
      <c r="D7915" t="s">
        <v>1059</v>
      </c>
      <c r="E7915" s="10" t="s">
        <v>6775</v>
      </c>
      <c r="F7915" t="s">
        <v>6776</v>
      </c>
      <c r="G7915">
        <v>38</v>
      </c>
      <c r="H7915">
        <v>4</v>
      </c>
      <c r="I7915">
        <v>42</v>
      </c>
      <c r="J7915">
        <v>31</v>
      </c>
      <c r="K7915">
        <v>7</v>
      </c>
      <c r="L7915" s="32">
        <f>Tabela818[[#This Row],[COM CAF]]/Tabela818[[#This Row],[TOTAL SÓCIOS]]</f>
        <v>0.90476190476190477</v>
      </c>
    </row>
    <row r="7916" spans="1:12">
      <c r="A7916" s="6" t="s">
        <v>18503</v>
      </c>
      <c r="B7916" s="6" t="s">
        <v>74</v>
      </c>
      <c r="C7916">
        <v>4302105</v>
      </c>
      <c r="D7916" t="s">
        <v>3211</v>
      </c>
      <c r="E7916" s="10" t="s">
        <v>19123</v>
      </c>
      <c r="F7916" t="s">
        <v>19124</v>
      </c>
      <c r="G7916">
        <v>3</v>
      </c>
      <c r="H7916">
        <v>0</v>
      </c>
      <c r="I7916">
        <v>3</v>
      </c>
      <c r="J7916">
        <v>1</v>
      </c>
      <c r="K7916">
        <v>2</v>
      </c>
      <c r="L7916" s="32">
        <f>Tabela818[[#This Row],[COM CAF]]/Tabela818[[#This Row],[TOTAL SÓCIOS]]</f>
        <v>1</v>
      </c>
    </row>
    <row r="7917" spans="1:12">
      <c r="A7917" s="6" t="s">
        <v>15072</v>
      </c>
      <c r="B7917" s="6" t="s">
        <v>64</v>
      </c>
      <c r="C7917">
        <v>4123824</v>
      </c>
      <c r="D7917" t="s">
        <v>2908</v>
      </c>
      <c r="E7917" s="10" t="s">
        <v>17603</v>
      </c>
      <c r="F7917" t="s">
        <v>17604</v>
      </c>
      <c r="G7917">
        <v>248</v>
      </c>
      <c r="H7917">
        <v>48</v>
      </c>
      <c r="I7917">
        <v>296</v>
      </c>
      <c r="J7917">
        <v>43</v>
      </c>
      <c r="K7917">
        <v>205</v>
      </c>
      <c r="L7917" s="33">
        <f>Tabela818[[#This Row],[COM CAF]]/Tabela818[[#This Row],[TOTAL SÓCIOS]]</f>
        <v>0.83783783783783783</v>
      </c>
    </row>
    <row r="7918" spans="1:12">
      <c r="A7918" s="6" t="s">
        <v>5361</v>
      </c>
      <c r="B7918" s="6" t="s">
        <v>68</v>
      </c>
      <c r="C7918">
        <v>2412906</v>
      </c>
      <c r="D7918" t="s">
        <v>2933</v>
      </c>
      <c r="E7918" s="10" t="s">
        <v>8468</v>
      </c>
      <c r="F7918" t="s">
        <v>8469</v>
      </c>
      <c r="G7918">
        <v>16</v>
      </c>
      <c r="H7918">
        <v>2</v>
      </c>
      <c r="I7918">
        <v>18</v>
      </c>
      <c r="J7918">
        <v>10</v>
      </c>
      <c r="K7918">
        <v>6</v>
      </c>
      <c r="L7918" s="32">
        <f>Tabela818[[#This Row],[COM CAF]]/Tabela818[[#This Row],[TOTAL SÓCIOS]]</f>
        <v>0.88888888888888884</v>
      </c>
    </row>
    <row r="7919" spans="1:12">
      <c r="A7919" s="6" t="s">
        <v>5361</v>
      </c>
      <c r="B7919" s="6" t="s">
        <v>54</v>
      </c>
      <c r="C7919">
        <v>1508050</v>
      </c>
      <c r="D7919" t="s">
        <v>3559</v>
      </c>
      <c r="E7919" s="10" t="s">
        <v>29158</v>
      </c>
      <c r="F7919" t="s">
        <v>29159</v>
      </c>
      <c r="G7919">
        <v>53</v>
      </c>
      <c r="H7919">
        <v>8</v>
      </c>
      <c r="I7919">
        <v>61</v>
      </c>
      <c r="J7919">
        <v>26</v>
      </c>
      <c r="K7919">
        <v>27</v>
      </c>
      <c r="L7919" s="32">
        <f>Tabela818[[#This Row],[COM CAF]]/Tabela818[[#This Row],[TOTAL SÓCIOS]]</f>
        <v>0.86885245901639341</v>
      </c>
    </row>
    <row r="7920" spans="1:12">
      <c r="A7920" s="6" t="s">
        <v>5361</v>
      </c>
      <c r="B7920" s="6" t="s">
        <v>31</v>
      </c>
      <c r="C7920">
        <v>2918100</v>
      </c>
      <c r="D7920" t="s">
        <v>445</v>
      </c>
      <c r="E7920" s="10" t="s">
        <v>11048</v>
      </c>
      <c r="F7920" t="s">
        <v>11049</v>
      </c>
      <c r="G7920">
        <v>15</v>
      </c>
      <c r="H7920">
        <v>12</v>
      </c>
      <c r="I7920">
        <v>27</v>
      </c>
      <c r="J7920">
        <v>5</v>
      </c>
      <c r="K7920">
        <v>10</v>
      </c>
      <c r="L7920" s="33">
        <f>Tabela818[[#This Row],[COM CAF]]/Tabela818[[#This Row],[TOTAL SÓCIOS]]</f>
        <v>0.55555555555555558</v>
      </c>
    </row>
    <row r="7921" spans="1:12">
      <c r="A7921" s="6" t="s">
        <v>5361</v>
      </c>
      <c r="B7921" s="6" t="s">
        <v>25</v>
      </c>
      <c r="C7921">
        <v>1301902</v>
      </c>
      <c r="D7921" t="s">
        <v>199</v>
      </c>
      <c r="E7921" s="10" t="s">
        <v>5621</v>
      </c>
      <c r="F7921" t="s">
        <v>5622</v>
      </c>
      <c r="G7921">
        <v>25</v>
      </c>
      <c r="H7921">
        <v>2</v>
      </c>
      <c r="I7921">
        <v>27</v>
      </c>
      <c r="J7921">
        <v>10</v>
      </c>
      <c r="K7921">
        <v>15</v>
      </c>
      <c r="L7921" s="32">
        <f>Tabela818[[#This Row],[COM CAF]]/Tabela818[[#This Row],[TOTAL SÓCIOS]]</f>
        <v>0.92592592592592593</v>
      </c>
    </row>
    <row r="7922" spans="1:12">
      <c r="A7922" s="6" t="s">
        <v>5361</v>
      </c>
      <c r="B7922" s="6" t="s">
        <v>74</v>
      </c>
      <c r="C7922">
        <v>4319158</v>
      </c>
      <c r="D7922" t="s">
        <v>3490</v>
      </c>
      <c r="E7922" s="10" t="s">
        <v>14366</v>
      </c>
      <c r="F7922" t="s">
        <v>14367</v>
      </c>
      <c r="G7922">
        <v>16</v>
      </c>
      <c r="H7922">
        <v>8</v>
      </c>
      <c r="I7922">
        <v>24</v>
      </c>
      <c r="J7922">
        <v>1</v>
      </c>
      <c r="K7922">
        <v>15</v>
      </c>
      <c r="L7922" s="32">
        <f>Tabela818[[#This Row],[COM CAF]]/Tabela818[[#This Row],[TOTAL SÓCIOS]]</f>
        <v>0.66666666666666663</v>
      </c>
    </row>
    <row r="7923" spans="1:12">
      <c r="A7923" s="6" t="s">
        <v>5361</v>
      </c>
      <c r="B7923" s="6" t="s">
        <v>31</v>
      </c>
      <c r="C7923">
        <v>2900108</v>
      </c>
      <c r="D7923" t="s">
        <v>247</v>
      </c>
      <c r="E7923" s="10" t="s">
        <v>9753</v>
      </c>
      <c r="F7923" t="s">
        <v>9754</v>
      </c>
      <c r="G7923">
        <v>18</v>
      </c>
      <c r="H7923">
        <v>4</v>
      </c>
      <c r="I7923">
        <v>22</v>
      </c>
      <c r="J7923">
        <v>11</v>
      </c>
      <c r="K7923">
        <v>7</v>
      </c>
      <c r="L7923" s="32">
        <f>Tabela818[[#This Row],[COM CAF]]/Tabela818[[#This Row],[TOTAL SÓCIOS]]</f>
        <v>0.81818181818181823</v>
      </c>
    </row>
    <row r="7924" spans="1:12">
      <c r="A7924" s="6" t="s">
        <v>5361</v>
      </c>
      <c r="B7924" s="6" t="s">
        <v>44</v>
      </c>
      <c r="C7924">
        <v>2104404</v>
      </c>
      <c r="D7924" t="s">
        <v>1050</v>
      </c>
      <c r="E7924" s="10" t="s">
        <v>6745</v>
      </c>
      <c r="F7924" t="s">
        <v>6746</v>
      </c>
      <c r="G7924">
        <v>7</v>
      </c>
      <c r="H7924">
        <v>6</v>
      </c>
      <c r="I7924">
        <v>13</v>
      </c>
      <c r="J7924">
        <v>4</v>
      </c>
      <c r="K7924">
        <v>3</v>
      </c>
      <c r="L7924" s="32">
        <f>Tabela818[[#This Row],[COM CAF]]/Tabela818[[#This Row],[TOTAL SÓCIOS]]</f>
        <v>0.53846153846153844</v>
      </c>
    </row>
    <row r="7925" spans="1:12">
      <c r="A7925" s="6" t="s">
        <v>5361</v>
      </c>
      <c r="B7925" s="6" t="s">
        <v>31</v>
      </c>
      <c r="C7925">
        <v>2925956</v>
      </c>
      <c r="D7925" t="s">
        <v>558</v>
      </c>
      <c r="E7925" s="10" t="s">
        <v>11700</v>
      </c>
      <c r="F7925" t="s">
        <v>11701</v>
      </c>
      <c r="G7925">
        <v>17</v>
      </c>
      <c r="H7925">
        <v>4</v>
      </c>
      <c r="I7925">
        <v>21</v>
      </c>
      <c r="J7925">
        <v>13</v>
      </c>
      <c r="K7925">
        <v>4</v>
      </c>
      <c r="L7925" s="32">
        <f>Tabela818[[#This Row],[COM CAF]]/Tabela818[[#This Row],[TOTAL SÓCIOS]]</f>
        <v>0.80952380952380953</v>
      </c>
    </row>
    <row r="7926" spans="1:12">
      <c r="A7926" s="6" t="s">
        <v>5361</v>
      </c>
      <c r="B7926" s="6" t="s">
        <v>31</v>
      </c>
      <c r="C7926">
        <v>2924504</v>
      </c>
      <c r="D7926" t="s">
        <v>540</v>
      </c>
      <c r="E7926" s="10" t="s">
        <v>11560</v>
      </c>
      <c r="F7926" t="s">
        <v>11561</v>
      </c>
      <c r="G7926">
        <v>11</v>
      </c>
      <c r="H7926">
        <v>10</v>
      </c>
      <c r="I7926">
        <v>21</v>
      </c>
      <c r="J7926">
        <v>5</v>
      </c>
      <c r="K7926">
        <v>6</v>
      </c>
      <c r="L7926" s="32">
        <f>Tabela818[[#This Row],[COM CAF]]/Tabela818[[#This Row],[TOTAL SÓCIOS]]</f>
        <v>0.52380952380952384</v>
      </c>
    </row>
    <row r="7927" spans="1:12">
      <c r="A7927" s="6" t="s">
        <v>5361</v>
      </c>
      <c r="B7927" s="6" t="s">
        <v>40</v>
      </c>
      <c r="C7927">
        <v>3204906</v>
      </c>
      <c r="D7927" t="s">
        <v>857</v>
      </c>
      <c r="E7927" s="10" t="s">
        <v>13225</v>
      </c>
      <c r="F7927" t="s">
        <v>13226</v>
      </c>
      <c r="G7927">
        <v>40</v>
      </c>
      <c r="H7927">
        <v>6</v>
      </c>
      <c r="I7927">
        <v>46</v>
      </c>
      <c r="J7927">
        <v>20</v>
      </c>
      <c r="K7927">
        <v>20</v>
      </c>
      <c r="L7927" s="33">
        <f>Tabela818[[#This Row],[COM CAF]]/Tabela818[[#This Row],[TOTAL SÓCIOS]]</f>
        <v>0.86956521739130432</v>
      </c>
    </row>
    <row r="7928" spans="1:12">
      <c r="A7928" s="6" t="s">
        <v>5361</v>
      </c>
      <c r="B7928" s="6" t="s">
        <v>68</v>
      </c>
      <c r="C7928">
        <v>2411205</v>
      </c>
      <c r="D7928" t="s">
        <v>2345</v>
      </c>
      <c r="E7928" s="10" t="s">
        <v>8452</v>
      </c>
      <c r="F7928" t="s">
        <v>8453</v>
      </c>
      <c r="G7928">
        <v>1</v>
      </c>
      <c r="H7928">
        <v>0</v>
      </c>
      <c r="I7928">
        <v>1</v>
      </c>
      <c r="J7928">
        <v>1</v>
      </c>
      <c r="K7928">
        <v>0</v>
      </c>
      <c r="L7928" s="32">
        <f>Tabela818[[#This Row],[COM CAF]]/Tabela818[[#This Row],[TOTAL SÓCIOS]]</f>
        <v>1</v>
      </c>
    </row>
    <row r="7929" spans="1:12">
      <c r="A7929" s="6" t="s">
        <v>5361</v>
      </c>
      <c r="B7929" s="6" t="s">
        <v>61</v>
      </c>
      <c r="C7929">
        <v>2211100</v>
      </c>
      <c r="D7929" t="s">
        <v>2602</v>
      </c>
      <c r="E7929" s="10" t="s">
        <v>8090</v>
      </c>
      <c r="F7929" t="s">
        <v>8091</v>
      </c>
      <c r="G7929">
        <v>5</v>
      </c>
      <c r="H7929">
        <v>3</v>
      </c>
      <c r="I7929">
        <v>8</v>
      </c>
      <c r="J7929">
        <v>3</v>
      </c>
      <c r="K7929">
        <v>2</v>
      </c>
      <c r="L7929" s="32">
        <f>Tabela818[[#This Row],[COM CAF]]/Tabela818[[#This Row],[TOTAL SÓCIOS]]</f>
        <v>0.625</v>
      </c>
    </row>
    <row r="7930" spans="1:12">
      <c r="A7930" s="6" t="s">
        <v>5361</v>
      </c>
      <c r="B7930" s="6" t="s">
        <v>31</v>
      </c>
      <c r="C7930">
        <v>2910602</v>
      </c>
      <c r="D7930" t="s">
        <v>364</v>
      </c>
      <c r="E7930" s="10" t="s">
        <v>10558</v>
      </c>
      <c r="F7930" t="s">
        <v>10559</v>
      </c>
      <c r="G7930">
        <v>6</v>
      </c>
      <c r="H7930">
        <v>1</v>
      </c>
      <c r="I7930">
        <v>7</v>
      </c>
      <c r="J7930">
        <v>5</v>
      </c>
      <c r="K7930">
        <v>1</v>
      </c>
      <c r="L7930" s="32">
        <f>Tabela818[[#This Row],[COM CAF]]/Tabela818[[#This Row],[TOTAL SÓCIOS]]</f>
        <v>0.8571428571428571</v>
      </c>
    </row>
    <row r="7931" spans="1:12">
      <c r="A7931" s="6" t="s">
        <v>5361</v>
      </c>
      <c r="B7931" s="6" t="s">
        <v>25</v>
      </c>
      <c r="C7931">
        <v>1303908</v>
      </c>
      <c r="D7931" t="s">
        <v>224</v>
      </c>
      <c r="E7931" s="10" t="s">
        <v>5877</v>
      </c>
      <c r="F7931" t="s">
        <v>5878</v>
      </c>
      <c r="G7931">
        <v>75</v>
      </c>
      <c r="H7931">
        <v>2</v>
      </c>
      <c r="I7931">
        <v>77</v>
      </c>
      <c r="J7931">
        <v>39</v>
      </c>
      <c r="K7931">
        <v>36</v>
      </c>
      <c r="L7931" s="32">
        <f>Tabela818[[#This Row],[COM CAF]]/Tabela818[[#This Row],[TOTAL SÓCIOS]]</f>
        <v>0.97402597402597402</v>
      </c>
    </row>
    <row r="7932" spans="1:12">
      <c r="A7932" s="6" t="s">
        <v>5361</v>
      </c>
      <c r="B7932" s="6" t="s">
        <v>31</v>
      </c>
      <c r="C7932">
        <v>2905008</v>
      </c>
      <c r="D7932" t="s">
        <v>309</v>
      </c>
      <c r="E7932" s="10" t="s">
        <v>29544</v>
      </c>
      <c r="F7932" t="s">
        <v>29545</v>
      </c>
      <c r="G7932">
        <v>35</v>
      </c>
      <c r="H7932">
        <v>0</v>
      </c>
      <c r="I7932">
        <v>35</v>
      </c>
      <c r="J7932">
        <v>13</v>
      </c>
      <c r="K7932">
        <v>22</v>
      </c>
      <c r="L7932" s="33">
        <f>Tabela818[[#This Row],[COM CAF]]/Tabela818[[#This Row],[TOTAL SÓCIOS]]</f>
        <v>1</v>
      </c>
    </row>
    <row r="7933" spans="1:12">
      <c r="A7933" s="6" t="s">
        <v>15072</v>
      </c>
      <c r="B7933" s="6" t="s">
        <v>64</v>
      </c>
      <c r="C7933">
        <v>4120853</v>
      </c>
      <c r="D7933" t="s">
        <v>2875</v>
      </c>
      <c r="E7933" s="10" t="s">
        <v>17569</v>
      </c>
      <c r="F7933" t="s">
        <v>17570</v>
      </c>
      <c r="G7933">
        <v>136</v>
      </c>
      <c r="H7933">
        <v>69</v>
      </c>
      <c r="I7933">
        <v>205</v>
      </c>
      <c r="J7933">
        <v>52</v>
      </c>
      <c r="K7933">
        <v>84</v>
      </c>
      <c r="L7933" s="32">
        <f>Tabela818[[#This Row],[COM CAF]]/Tabela818[[#This Row],[TOTAL SÓCIOS]]</f>
        <v>0.6634146341463415</v>
      </c>
    </row>
    <row r="7934" spans="1:12">
      <c r="A7934" s="6" t="s">
        <v>5361</v>
      </c>
      <c r="B7934" s="6" t="s">
        <v>31</v>
      </c>
      <c r="C7934">
        <v>2905800</v>
      </c>
      <c r="D7934" t="s">
        <v>317</v>
      </c>
      <c r="E7934" s="10" t="s">
        <v>10196</v>
      </c>
      <c r="F7934" t="s">
        <v>10197</v>
      </c>
      <c r="G7934">
        <v>24</v>
      </c>
      <c r="H7934">
        <v>5</v>
      </c>
      <c r="I7934">
        <v>29</v>
      </c>
      <c r="J7934">
        <v>15</v>
      </c>
      <c r="K7934">
        <v>9</v>
      </c>
      <c r="L7934" s="33">
        <f>Tabela818[[#This Row],[COM CAF]]/Tabela818[[#This Row],[TOTAL SÓCIOS]]</f>
        <v>0.82758620689655171</v>
      </c>
    </row>
    <row r="7935" spans="1:12">
      <c r="A7935" s="6" t="s">
        <v>15072</v>
      </c>
      <c r="B7935" s="6" t="s">
        <v>74</v>
      </c>
      <c r="C7935">
        <v>4317103</v>
      </c>
      <c r="D7935" t="s">
        <v>3459</v>
      </c>
      <c r="E7935" s="10" t="s">
        <v>31351</v>
      </c>
      <c r="F7935" t="s">
        <v>31352</v>
      </c>
      <c r="G7935">
        <v>37</v>
      </c>
      <c r="H7935">
        <v>4</v>
      </c>
      <c r="I7935">
        <v>41</v>
      </c>
      <c r="J7935">
        <v>17</v>
      </c>
      <c r="K7935">
        <v>20</v>
      </c>
      <c r="L7935" s="32">
        <f>Tabela818[[#This Row],[COM CAF]]/Tabela818[[#This Row],[TOTAL SÓCIOS]]</f>
        <v>0.90243902439024393</v>
      </c>
    </row>
    <row r="7936" spans="1:12">
      <c r="A7936" s="6" t="s">
        <v>5361</v>
      </c>
      <c r="B7936" s="6" t="s">
        <v>64</v>
      </c>
      <c r="C7936">
        <v>4110508</v>
      </c>
      <c r="D7936" t="s">
        <v>2745</v>
      </c>
      <c r="E7936" s="10" t="s">
        <v>13870</v>
      </c>
      <c r="F7936" t="s">
        <v>13871</v>
      </c>
      <c r="G7936">
        <v>10</v>
      </c>
      <c r="H7936">
        <v>4</v>
      </c>
      <c r="I7936">
        <v>14</v>
      </c>
      <c r="J7936">
        <v>1</v>
      </c>
      <c r="K7936">
        <v>9</v>
      </c>
      <c r="L7936" s="32">
        <f>Tabela818[[#This Row],[COM CAF]]/Tabela818[[#This Row],[TOTAL SÓCIOS]]</f>
        <v>0.7142857142857143</v>
      </c>
    </row>
    <row r="7937" spans="1:12">
      <c r="A7937" s="6" t="s">
        <v>5361</v>
      </c>
      <c r="B7937" s="6" t="s">
        <v>31</v>
      </c>
      <c r="C7937">
        <v>2908705</v>
      </c>
      <c r="D7937" t="s">
        <v>347</v>
      </c>
      <c r="E7937" s="10" t="s">
        <v>10476</v>
      </c>
      <c r="F7937" t="s">
        <v>10477</v>
      </c>
      <c r="G7937">
        <v>25</v>
      </c>
      <c r="H7937">
        <v>11</v>
      </c>
      <c r="I7937">
        <v>36</v>
      </c>
      <c r="J7937">
        <v>16</v>
      </c>
      <c r="K7937">
        <v>9</v>
      </c>
      <c r="L7937" s="32">
        <f>Tabela818[[#This Row],[COM CAF]]/Tabela818[[#This Row],[TOTAL SÓCIOS]]</f>
        <v>0.69444444444444442</v>
      </c>
    </row>
    <row r="7938" spans="1:12">
      <c r="A7938" s="6" t="s">
        <v>5361</v>
      </c>
      <c r="B7938" s="6" t="s">
        <v>51</v>
      </c>
      <c r="C7938">
        <v>5105622</v>
      </c>
      <c r="D7938" t="s">
        <v>1791</v>
      </c>
      <c r="E7938" s="10" t="s">
        <v>14714</v>
      </c>
      <c r="F7938" t="s">
        <v>14715</v>
      </c>
      <c r="G7938">
        <v>40</v>
      </c>
      <c r="H7938">
        <v>6</v>
      </c>
      <c r="I7938">
        <v>46</v>
      </c>
      <c r="J7938">
        <v>14</v>
      </c>
      <c r="K7938">
        <v>26</v>
      </c>
      <c r="L7938" s="32">
        <f>Tabela818[[#This Row],[COM CAF]]/Tabela818[[#This Row],[TOTAL SÓCIOS]]</f>
        <v>0.86956521739130432</v>
      </c>
    </row>
    <row r="7939" spans="1:12">
      <c r="A7939" s="6" t="s">
        <v>5361</v>
      </c>
      <c r="B7939" s="6" t="s">
        <v>22</v>
      </c>
      <c r="C7939">
        <v>2705200</v>
      </c>
      <c r="D7939" t="s">
        <v>123</v>
      </c>
      <c r="E7939" s="10" t="s">
        <v>9486</v>
      </c>
      <c r="F7939" t="s">
        <v>9487</v>
      </c>
      <c r="G7939">
        <v>7</v>
      </c>
      <c r="H7939">
        <v>1</v>
      </c>
      <c r="I7939">
        <v>8</v>
      </c>
      <c r="J7939">
        <v>2</v>
      </c>
      <c r="K7939">
        <v>5</v>
      </c>
      <c r="L7939" s="32">
        <f>Tabela818[[#This Row],[COM CAF]]/Tabela818[[#This Row],[TOTAL SÓCIOS]]</f>
        <v>0.875</v>
      </c>
    </row>
    <row r="7940" spans="1:12">
      <c r="A7940" s="6" t="s">
        <v>15072</v>
      </c>
      <c r="B7940" s="6" t="s">
        <v>54</v>
      </c>
      <c r="C7940">
        <v>1507508</v>
      </c>
      <c r="D7940" t="s">
        <v>1991</v>
      </c>
      <c r="E7940" s="10" t="s">
        <v>15514</v>
      </c>
      <c r="F7940" t="s">
        <v>15515</v>
      </c>
      <c r="G7940">
        <v>29</v>
      </c>
      <c r="H7940">
        <v>3</v>
      </c>
      <c r="I7940">
        <v>32</v>
      </c>
      <c r="J7940">
        <v>15</v>
      </c>
      <c r="K7940">
        <v>14</v>
      </c>
      <c r="L7940" s="32">
        <f>Tabela818[[#This Row],[COM CAF]]/Tabela818[[#This Row],[TOTAL SÓCIOS]]</f>
        <v>0.90625</v>
      </c>
    </row>
    <row r="7941" spans="1:12">
      <c r="A7941" s="6" t="s">
        <v>5361</v>
      </c>
      <c r="B7941" s="6" t="s">
        <v>74</v>
      </c>
      <c r="C7941">
        <v>4320263</v>
      </c>
      <c r="D7941" t="s">
        <v>3505</v>
      </c>
      <c r="E7941" s="10" t="s">
        <v>14378</v>
      </c>
      <c r="F7941" t="s">
        <v>14379</v>
      </c>
      <c r="G7941">
        <v>7</v>
      </c>
      <c r="H7941">
        <v>1</v>
      </c>
      <c r="I7941">
        <v>8</v>
      </c>
      <c r="J7941">
        <v>7</v>
      </c>
      <c r="K7941">
        <v>0</v>
      </c>
      <c r="L7941" s="32">
        <f>Tabela818[[#This Row],[COM CAF]]/Tabela818[[#This Row],[TOTAL SÓCIOS]]</f>
        <v>0.875</v>
      </c>
    </row>
    <row r="7942" spans="1:12">
      <c r="A7942" s="6" t="s">
        <v>5361</v>
      </c>
      <c r="B7942" s="6" t="s">
        <v>47</v>
      </c>
      <c r="C7942">
        <v>3152105</v>
      </c>
      <c r="D7942" t="s">
        <v>1573</v>
      </c>
      <c r="E7942" s="10" t="s">
        <v>12854</v>
      </c>
      <c r="F7942" t="s">
        <v>12855</v>
      </c>
      <c r="G7942">
        <v>93</v>
      </c>
      <c r="H7942">
        <v>50</v>
      </c>
      <c r="I7942">
        <v>143</v>
      </c>
      <c r="J7942">
        <v>49</v>
      </c>
      <c r="K7942">
        <v>44</v>
      </c>
      <c r="L7942" s="32">
        <f>Tabela818[[#This Row],[COM CAF]]/Tabela818[[#This Row],[TOTAL SÓCIOS]]</f>
        <v>0.65034965034965031</v>
      </c>
    </row>
    <row r="7943" spans="1:12">
      <c r="A7943" s="6" t="s">
        <v>5361</v>
      </c>
      <c r="B7943" s="6" t="s">
        <v>25</v>
      </c>
      <c r="C7943">
        <v>1303106</v>
      </c>
      <c r="D7943" t="s">
        <v>214</v>
      </c>
      <c r="E7943" s="10" t="s">
        <v>5823</v>
      </c>
      <c r="F7943" t="s">
        <v>5824</v>
      </c>
      <c r="G7943">
        <v>10</v>
      </c>
      <c r="H7943">
        <v>7</v>
      </c>
      <c r="I7943">
        <v>17</v>
      </c>
      <c r="J7943">
        <v>4</v>
      </c>
      <c r="K7943">
        <v>6</v>
      </c>
      <c r="L7943" s="32">
        <f>Tabela818[[#This Row],[COM CAF]]/Tabela818[[#This Row],[TOTAL SÓCIOS]]</f>
        <v>0.58823529411764708</v>
      </c>
    </row>
    <row r="7944" spans="1:12">
      <c r="A7944" s="6" t="s">
        <v>15072</v>
      </c>
      <c r="B7944" s="6" t="s">
        <v>74</v>
      </c>
      <c r="C7944">
        <v>4309555</v>
      </c>
      <c r="D7944" t="s">
        <v>3313</v>
      </c>
      <c r="E7944" s="10" t="s">
        <v>18005</v>
      </c>
      <c r="F7944" t="s">
        <v>18006</v>
      </c>
      <c r="G7944">
        <v>533</v>
      </c>
      <c r="H7944">
        <v>82</v>
      </c>
      <c r="I7944">
        <v>615</v>
      </c>
      <c r="J7944">
        <v>37</v>
      </c>
      <c r="K7944">
        <v>496</v>
      </c>
      <c r="L7944" s="32">
        <f>Tabela818[[#This Row],[COM CAF]]/Tabela818[[#This Row],[TOTAL SÓCIOS]]</f>
        <v>0.8666666666666667</v>
      </c>
    </row>
    <row r="7945" spans="1:12">
      <c r="A7945" s="6" t="s">
        <v>5361</v>
      </c>
      <c r="B7945" s="6" t="s">
        <v>49</v>
      </c>
      <c r="C7945">
        <v>5008404</v>
      </c>
      <c r="D7945" t="s">
        <v>1732</v>
      </c>
      <c r="E7945" s="10" t="s">
        <v>14622</v>
      </c>
      <c r="F7945" t="s">
        <v>14623</v>
      </c>
      <c r="G7945">
        <v>9</v>
      </c>
      <c r="H7945">
        <v>2</v>
      </c>
      <c r="I7945">
        <v>11</v>
      </c>
      <c r="J7945">
        <v>4</v>
      </c>
      <c r="K7945">
        <v>5</v>
      </c>
      <c r="L7945" s="32">
        <f>Tabela818[[#This Row],[COM CAF]]/Tabela818[[#This Row],[TOTAL SÓCIOS]]</f>
        <v>0.81818181818181823</v>
      </c>
    </row>
    <row r="7946" spans="1:12">
      <c r="A7946" s="6" t="s">
        <v>5361</v>
      </c>
      <c r="B7946" s="6" t="s">
        <v>49</v>
      </c>
      <c r="C7946">
        <v>5004809</v>
      </c>
      <c r="D7946" t="s">
        <v>1710</v>
      </c>
      <c r="E7946" s="10" t="s">
        <v>14526</v>
      </c>
      <c r="F7946" t="s">
        <v>14527</v>
      </c>
      <c r="G7946">
        <v>26</v>
      </c>
      <c r="H7946">
        <v>7</v>
      </c>
      <c r="I7946">
        <v>33</v>
      </c>
      <c r="J7946">
        <v>14</v>
      </c>
      <c r="K7946">
        <v>12</v>
      </c>
      <c r="L7946" s="32">
        <f>Tabela818[[#This Row],[COM CAF]]/Tabela818[[#This Row],[TOTAL SÓCIOS]]</f>
        <v>0.78787878787878785</v>
      </c>
    </row>
    <row r="7947" spans="1:12">
      <c r="A7947" s="6" t="s">
        <v>5361</v>
      </c>
      <c r="B7947" s="6" t="s">
        <v>31</v>
      </c>
      <c r="C7947">
        <v>2905800</v>
      </c>
      <c r="D7947" t="s">
        <v>317</v>
      </c>
      <c r="E7947" s="10" t="s">
        <v>10200</v>
      </c>
      <c r="F7947" t="s">
        <v>10201</v>
      </c>
      <c r="G7947">
        <v>23</v>
      </c>
      <c r="H7947">
        <v>19</v>
      </c>
      <c r="I7947">
        <v>42</v>
      </c>
      <c r="J7947">
        <v>5</v>
      </c>
      <c r="K7947">
        <v>18</v>
      </c>
      <c r="L7947" s="32">
        <f>Tabela818[[#This Row],[COM CAF]]/Tabela818[[#This Row],[TOTAL SÓCIOS]]</f>
        <v>0.54761904761904767</v>
      </c>
    </row>
    <row r="7948" spans="1:12">
      <c r="A7948" s="6" t="s">
        <v>5361</v>
      </c>
      <c r="B7948" s="6" t="s">
        <v>61</v>
      </c>
      <c r="C7948">
        <v>2208700</v>
      </c>
      <c r="D7948" t="s">
        <v>2562</v>
      </c>
      <c r="E7948" s="10" t="s">
        <v>7910</v>
      </c>
      <c r="F7948" t="s">
        <v>7911</v>
      </c>
      <c r="G7948">
        <v>17</v>
      </c>
      <c r="H7948">
        <v>7</v>
      </c>
      <c r="I7948">
        <v>24</v>
      </c>
      <c r="J7948">
        <v>12</v>
      </c>
      <c r="K7948">
        <v>5</v>
      </c>
      <c r="L7948" s="33">
        <f>Tabela818[[#This Row],[COM CAF]]/Tabela818[[#This Row],[TOTAL SÓCIOS]]</f>
        <v>0.70833333333333337</v>
      </c>
    </row>
    <row r="7949" spans="1:12">
      <c r="A7949" s="6" t="s">
        <v>5361</v>
      </c>
      <c r="B7949" s="6" t="s">
        <v>31</v>
      </c>
      <c r="C7949">
        <v>2931350</v>
      </c>
      <c r="D7949" t="s">
        <v>625</v>
      </c>
      <c r="E7949" s="10" t="s">
        <v>31191</v>
      </c>
      <c r="F7949" t="s">
        <v>31192</v>
      </c>
      <c r="G7949">
        <v>9</v>
      </c>
      <c r="H7949">
        <v>0</v>
      </c>
      <c r="I7949">
        <v>9</v>
      </c>
      <c r="J7949">
        <v>9</v>
      </c>
      <c r="K7949">
        <v>0</v>
      </c>
      <c r="L7949" s="32">
        <f>Tabela818[[#This Row],[COM CAF]]/Tabela818[[#This Row],[TOTAL SÓCIOS]]</f>
        <v>1</v>
      </c>
    </row>
    <row r="7950" spans="1:12">
      <c r="A7950" s="6" t="s">
        <v>5361</v>
      </c>
      <c r="B7950" s="6" t="s">
        <v>25</v>
      </c>
      <c r="C7950">
        <v>1302504</v>
      </c>
      <c r="D7950" t="s">
        <v>207</v>
      </c>
      <c r="E7950" s="10" t="s">
        <v>5695</v>
      </c>
      <c r="F7950" t="s">
        <v>5696</v>
      </c>
      <c r="G7950">
        <v>48</v>
      </c>
      <c r="H7950">
        <v>0</v>
      </c>
      <c r="I7950">
        <v>48</v>
      </c>
      <c r="J7950">
        <v>30</v>
      </c>
      <c r="K7950">
        <v>18</v>
      </c>
      <c r="L7950" s="32">
        <f>Tabela818[[#This Row],[COM CAF]]/Tabela818[[#This Row],[TOTAL SÓCIOS]]</f>
        <v>1</v>
      </c>
    </row>
    <row r="7951" spans="1:12">
      <c r="A7951" s="6" t="s">
        <v>5361</v>
      </c>
      <c r="B7951" s="6" t="s">
        <v>25</v>
      </c>
      <c r="C7951">
        <v>1300086</v>
      </c>
      <c r="D7951" t="s">
        <v>165</v>
      </c>
      <c r="E7951" s="10" t="s">
        <v>5487</v>
      </c>
      <c r="F7951" t="s">
        <v>5488</v>
      </c>
      <c r="G7951">
        <v>11</v>
      </c>
      <c r="H7951">
        <v>0</v>
      </c>
      <c r="I7951">
        <v>11</v>
      </c>
      <c r="J7951">
        <v>6</v>
      </c>
      <c r="K7951">
        <v>5</v>
      </c>
      <c r="L7951" s="32">
        <f>Tabela818[[#This Row],[COM CAF]]/Tabela818[[#This Row],[TOTAL SÓCIOS]]</f>
        <v>1</v>
      </c>
    </row>
    <row r="7952" spans="1:12">
      <c r="A7952" s="6" t="s">
        <v>15072</v>
      </c>
      <c r="B7952" s="6" t="s">
        <v>51</v>
      </c>
      <c r="C7952">
        <v>5107925</v>
      </c>
      <c r="D7952" t="s">
        <v>1846</v>
      </c>
      <c r="E7952" s="10" t="s">
        <v>18348</v>
      </c>
      <c r="F7952" t="s">
        <v>18349</v>
      </c>
      <c r="G7952">
        <v>40</v>
      </c>
      <c r="H7952">
        <v>3</v>
      </c>
      <c r="I7952">
        <v>43</v>
      </c>
      <c r="J7952">
        <v>17</v>
      </c>
      <c r="K7952">
        <v>23</v>
      </c>
      <c r="L7952" s="32">
        <f>Tabela818[[#This Row],[COM CAF]]/Tabela818[[#This Row],[TOTAL SÓCIOS]]</f>
        <v>0.93023255813953487</v>
      </c>
    </row>
    <row r="7953" spans="1:12">
      <c r="A7953" s="6" t="s">
        <v>5361</v>
      </c>
      <c r="B7953" s="6" t="s">
        <v>57</v>
      </c>
      <c r="C7953">
        <v>2508000</v>
      </c>
      <c r="D7953" t="s">
        <v>2109</v>
      </c>
      <c r="E7953" s="10" t="s">
        <v>8660</v>
      </c>
      <c r="F7953" t="s">
        <v>8661</v>
      </c>
      <c r="G7953">
        <v>46</v>
      </c>
      <c r="H7953">
        <v>3</v>
      </c>
      <c r="I7953">
        <v>49</v>
      </c>
      <c r="J7953">
        <v>25</v>
      </c>
      <c r="K7953">
        <v>21</v>
      </c>
      <c r="L7953" s="32">
        <f>Tabela818[[#This Row],[COM CAF]]/Tabela818[[#This Row],[TOTAL SÓCIOS]]</f>
        <v>0.93877551020408168</v>
      </c>
    </row>
    <row r="7954" spans="1:12">
      <c r="A7954" s="6" t="s">
        <v>5361</v>
      </c>
      <c r="B7954" s="6" t="s">
        <v>31</v>
      </c>
      <c r="C7954">
        <v>2906600</v>
      </c>
      <c r="D7954" t="s">
        <v>326</v>
      </c>
      <c r="E7954" s="10" t="s">
        <v>10272</v>
      </c>
      <c r="F7954" t="s">
        <v>10273</v>
      </c>
      <c r="G7954">
        <v>16</v>
      </c>
      <c r="H7954">
        <v>12</v>
      </c>
      <c r="I7954">
        <v>28</v>
      </c>
      <c r="J7954">
        <v>7</v>
      </c>
      <c r="K7954">
        <v>9</v>
      </c>
      <c r="L7954" s="32">
        <f>Tabela818[[#This Row],[COM CAF]]/Tabela818[[#This Row],[TOTAL SÓCIOS]]</f>
        <v>0.5714285714285714</v>
      </c>
    </row>
    <row r="7955" spans="1:12">
      <c r="A7955" s="6" t="s">
        <v>15072</v>
      </c>
      <c r="B7955" s="6" t="s">
        <v>64</v>
      </c>
      <c r="C7955">
        <v>4106456</v>
      </c>
      <c r="D7955" t="s">
        <v>2685</v>
      </c>
      <c r="E7955" s="10" t="s">
        <v>17423</v>
      </c>
      <c r="F7955" t="s">
        <v>17424</v>
      </c>
      <c r="G7955">
        <v>29</v>
      </c>
      <c r="H7955">
        <v>3</v>
      </c>
      <c r="I7955">
        <v>32</v>
      </c>
      <c r="J7955">
        <v>15</v>
      </c>
      <c r="K7955">
        <v>14</v>
      </c>
      <c r="L7955" s="32">
        <f>Tabela818[[#This Row],[COM CAF]]/Tabela818[[#This Row],[TOTAL SÓCIOS]]</f>
        <v>0.90625</v>
      </c>
    </row>
    <row r="7956" spans="1:12">
      <c r="A7956" s="6" t="s">
        <v>5361</v>
      </c>
      <c r="B7956" s="6" t="s">
        <v>25</v>
      </c>
      <c r="C7956">
        <v>1304005</v>
      </c>
      <c r="D7956" t="s">
        <v>225</v>
      </c>
      <c r="E7956" s="10" t="s">
        <v>5885</v>
      </c>
      <c r="F7956" t="s">
        <v>5886</v>
      </c>
      <c r="G7956">
        <v>16</v>
      </c>
      <c r="H7956">
        <v>15</v>
      </c>
      <c r="I7956">
        <v>31</v>
      </c>
      <c r="J7956">
        <v>9</v>
      </c>
      <c r="K7956">
        <v>7</v>
      </c>
      <c r="L7956" s="33">
        <f>Tabela818[[#This Row],[COM CAF]]/Tabela818[[#This Row],[TOTAL SÓCIOS]]</f>
        <v>0.5161290322580645</v>
      </c>
    </row>
    <row r="7957" spans="1:12">
      <c r="A7957" s="6" t="s">
        <v>15072</v>
      </c>
      <c r="B7957" s="6" t="s">
        <v>74</v>
      </c>
      <c r="C7957">
        <v>4311502</v>
      </c>
      <c r="D7957" t="s">
        <v>3351</v>
      </c>
      <c r="E7957" s="10" t="s">
        <v>18041</v>
      </c>
      <c r="F7957" t="s">
        <v>18042</v>
      </c>
      <c r="G7957">
        <v>14</v>
      </c>
      <c r="H7957">
        <v>7</v>
      </c>
      <c r="I7957">
        <v>21</v>
      </c>
      <c r="J7957">
        <v>6</v>
      </c>
      <c r="K7957">
        <v>8</v>
      </c>
      <c r="L7957" s="32">
        <f>Tabela818[[#This Row],[COM CAF]]/Tabela818[[#This Row],[TOTAL SÓCIOS]]</f>
        <v>0.66666666666666663</v>
      </c>
    </row>
    <row r="7958" spans="1:12">
      <c r="A7958" s="6" t="s">
        <v>18503</v>
      </c>
      <c r="B7958" s="6" t="s">
        <v>47</v>
      </c>
      <c r="C7958">
        <v>3160801</v>
      </c>
      <c r="D7958" t="s">
        <v>1615</v>
      </c>
      <c r="E7958" s="10" t="s">
        <v>18880</v>
      </c>
      <c r="F7958" t="s">
        <v>18881</v>
      </c>
      <c r="G7958">
        <v>1</v>
      </c>
      <c r="H7958">
        <v>0</v>
      </c>
      <c r="I7958">
        <v>1</v>
      </c>
      <c r="J7958">
        <v>1</v>
      </c>
      <c r="K7958">
        <v>0</v>
      </c>
      <c r="L7958" s="32">
        <f>Tabela818[[#This Row],[COM CAF]]/Tabela818[[#This Row],[TOTAL SÓCIOS]]</f>
        <v>1</v>
      </c>
    </row>
    <row r="7959" spans="1:12">
      <c r="A7959" s="6" t="s">
        <v>5361</v>
      </c>
      <c r="B7959" s="6" t="s">
        <v>80</v>
      </c>
      <c r="C7959">
        <v>3541604</v>
      </c>
      <c r="D7959" t="s">
        <v>3973</v>
      </c>
      <c r="E7959" s="10" t="s">
        <v>13631</v>
      </c>
      <c r="F7959" t="s">
        <v>13632</v>
      </c>
      <c r="G7959">
        <v>50</v>
      </c>
      <c r="H7959">
        <v>2</v>
      </c>
      <c r="I7959">
        <v>52</v>
      </c>
      <c r="J7959">
        <v>47</v>
      </c>
      <c r="K7959">
        <v>3</v>
      </c>
      <c r="L7959" s="32">
        <f>Tabela818[[#This Row],[COM CAF]]/Tabela818[[#This Row],[TOTAL SÓCIOS]]</f>
        <v>0.96153846153846156</v>
      </c>
    </row>
    <row r="7960" spans="1:12">
      <c r="A7960" s="6" t="s">
        <v>5361</v>
      </c>
      <c r="B7960" s="6" t="s">
        <v>61</v>
      </c>
      <c r="C7960">
        <v>2206720</v>
      </c>
      <c r="D7960" t="s">
        <v>2528</v>
      </c>
      <c r="E7960" s="10" t="s">
        <v>7744</v>
      </c>
      <c r="F7960" t="s">
        <v>7745</v>
      </c>
      <c r="G7960">
        <v>12</v>
      </c>
      <c r="H7960">
        <v>7</v>
      </c>
      <c r="I7960">
        <v>19</v>
      </c>
      <c r="J7960">
        <v>4</v>
      </c>
      <c r="K7960">
        <v>8</v>
      </c>
      <c r="L7960" s="32">
        <f>Tabela818[[#This Row],[COM CAF]]/Tabela818[[#This Row],[TOTAL SÓCIOS]]</f>
        <v>0.63157894736842102</v>
      </c>
    </row>
    <row r="7961" spans="1:12">
      <c r="A7961" s="6" t="s">
        <v>5361</v>
      </c>
      <c r="B7961" s="6" t="s">
        <v>70</v>
      </c>
      <c r="C7961">
        <v>1101005</v>
      </c>
      <c r="D7961" t="s">
        <v>3146</v>
      </c>
      <c r="E7961" s="10" t="s">
        <v>5396</v>
      </c>
      <c r="F7961" t="s">
        <v>5397</v>
      </c>
      <c r="G7961">
        <v>7</v>
      </c>
      <c r="H7961">
        <v>4</v>
      </c>
      <c r="I7961">
        <v>11</v>
      </c>
      <c r="J7961">
        <v>0</v>
      </c>
      <c r="K7961">
        <v>7</v>
      </c>
      <c r="L7961" s="32">
        <f>Tabela818[[#This Row],[COM CAF]]/Tabela818[[#This Row],[TOTAL SÓCIOS]]</f>
        <v>0.63636363636363635</v>
      </c>
    </row>
    <row r="7962" spans="1:12">
      <c r="A7962" s="6" t="s">
        <v>15072</v>
      </c>
      <c r="B7962" s="6" t="s">
        <v>47</v>
      </c>
      <c r="C7962">
        <v>3103405</v>
      </c>
      <c r="D7962" t="s">
        <v>1205</v>
      </c>
      <c r="E7962" s="10" t="s">
        <v>16796</v>
      </c>
      <c r="F7962" t="s">
        <v>16797</v>
      </c>
      <c r="G7962">
        <v>14</v>
      </c>
      <c r="H7962">
        <v>11</v>
      </c>
      <c r="I7962">
        <v>25</v>
      </c>
      <c r="J7962">
        <v>1</v>
      </c>
      <c r="K7962">
        <v>13</v>
      </c>
      <c r="L7962" s="32">
        <f>Tabela818[[#This Row],[COM CAF]]/Tabela818[[#This Row],[TOTAL SÓCIOS]]</f>
        <v>0.56000000000000005</v>
      </c>
    </row>
    <row r="7963" spans="1:12">
      <c r="A7963" s="6" t="s">
        <v>5361</v>
      </c>
      <c r="B7963" s="6" t="s">
        <v>74</v>
      </c>
      <c r="C7963">
        <v>4314498</v>
      </c>
      <c r="D7963" t="s">
        <v>3418</v>
      </c>
      <c r="E7963" s="10" t="s">
        <v>14292</v>
      </c>
      <c r="F7963" t="s">
        <v>14293</v>
      </c>
      <c r="G7963">
        <v>24</v>
      </c>
      <c r="H7963">
        <v>10</v>
      </c>
      <c r="I7963">
        <v>34</v>
      </c>
      <c r="J7963">
        <v>1</v>
      </c>
      <c r="K7963">
        <v>23</v>
      </c>
      <c r="L7963" s="32">
        <f>Tabela818[[#This Row],[COM CAF]]/Tabela818[[#This Row],[TOTAL SÓCIOS]]</f>
        <v>0.70588235294117652</v>
      </c>
    </row>
    <row r="7964" spans="1:12">
      <c r="A7964" s="6" t="s">
        <v>5361</v>
      </c>
      <c r="B7964" s="6" t="s">
        <v>31</v>
      </c>
      <c r="C7964">
        <v>2902054</v>
      </c>
      <c r="D7964" t="s">
        <v>268</v>
      </c>
      <c r="E7964" s="10" t="s">
        <v>9865</v>
      </c>
      <c r="F7964" t="s">
        <v>9866</v>
      </c>
      <c r="G7964">
        <v>35</v>
      </c>
      <c r="H7964">
        <v>1</v>
      </c>
      <c r="I7964">
        <v>36</v>
      </c>
      <c r="J7964">
        <v>26</v>
      </c>
      <c r="K7964">
        <v>9</v>
      </c>
      <c r="L7964" s="32">
        <f>Tabela818[[#This Row],[COM CAF]]/Tabela818[[#This Row],[TOTAL SÓCIOS]]</f>
        <v>0.97222222222222221</v>
      </c>
    </row>
    <row r="7965" spans="1:12">
      <c r="A7965" s="6" t="s">
        <v>15072</v>
      </c>
      <c r="B7965" s="6" t="s">
        <v>34</v>
      </c>
      <c r="C7965">
        <v>2304608</v>
      </c>
      <c r="D7965" t="s">
        <v>863</v>
      </c>
      <c r="E7965" s="10" t="s">
        <v>30485</v>
      </c>
      <c r="F7965" t="s">
        <v>30486</v>
      </c>
      <c r="G7965">
        <v>13</v>
      </c>
      <c r="H7965">
        <v>7</v>
      </c>
      <c r="I7965">
        <v>20</v>
      </c>
      <c r="J7965">
        <v>4</v>
      </c>
      <c r="K7965">
        <v>9</v>
      </c>
      <c r="L7965" s="33">
        <f>Tabela818[[#This Row],[COM CAF]]/Tabela818[[#This Row],[TOTAL SÓCIOS]]</f>
        <v>0.65</v>
      </c>
    </row>
    <row r="7966" spans="1:12">
      <c r="A7966" s="6" t="s">
        <v>5361</v>
      </c>
      <c r="B7966" s="6" t="s">
        <v>72</v>
      </c>
      <c r="C7966">
        <v>1400233</v>
      </c>
      <c r="D7966" t="s">
        <v>3167</v>
      </c>
      <c r="E7966" s="10" t="s">
        <v>5961</v>
      </c>
      <c r="F7966" t="s">
        <v>5962</v>
      </c>
      <c r="G7966">
        <v>36</v>
      </c>
      <c r="H7966">
        <v>4</v>
      </c>
      <c r="I7966">
        <v>40</v>
      </c>
      <c r="J7966">
        <v>16</v>
      </c>
      <c r="K7966">
        <v>20</v>
      </c>
      <c r="L7966" s="32">
        <f>Tabela818[[#This Row],[COM CAF]]/Tabela818[[#This Row],[TOTAL SÓCIOS]]</f>
        <v>0.9</v>
      </c>
    </row>
    <row r="7967" spans="1:12">
      <c r="A7967" s="6" t="s">
        <v>5361</v>
      </c>
      <c r="B7967" s="6" t="s">
        <v>59</v>
      </c>
      <c r="C7967">
        <v>2615508</v>
      </c>
      <c r="D7967" t="s">
        <v>2384</v>
      </c>
      <c r="E7967" s="10" t="s">
        <v>9335</v>
      </c>
      <c r="F7967" t="s">
        <v>9336</v>
      </c>
      <c r="G7967">
        <v>128</v>
      </c>
      <c r="H7967">
        <v>20</v>
      </c>
      <c r="I7967">
        <v>148</v>
      </c>
      <c r="J7967">
        <v>69</v>
      </c>
      <c r="K7967">
        <v>58</v>
      </c>
      <c r="L7967" s="32">
        <f>Tabela818[[#This Row],[COM CAF]]/Tabela818[[#This Row],[TOTAL SÓCIOS]]</f>
        <v>0.86486486486486491</v>
      </c>
    </row>
    <row r="7968" spans="1:12">
      <c r="A7968" s="6" t="s">
        <v>5361</v>
      </c>
      <c r="B7968" s="6" t="s">
        <v>47</v>
      </c>
      <c r="C7968">
        <v>3102852</v>
      </c>
      <c r="D7968" t="s">
        <v>1203</v>
      </c>
      <c r="E7968" s="10" t="s">
        <v>12386</v>
      </c>
      <c r="F7968" t="s">
        <v>12387</v>
      </c>
      <c r="G7968">
        <v>17</v>
      </c>
      <c r="H7968">
        <v>7</v>
      </c>
      <c r="I7968">
        <v>24</v>
      </c>
      <c r="J7968">
        <v>4</v>
      </c>
      <c r="K7968">
        <v>13</v>
      </c>
      <c r="L7968" s="32">
        <f>Tabela818[[#This Row],[COM CAF]]/Tabela818[[#This Row],[TOTAL SÓCIOS]]</f>
        <v>0.70833333333333337</v>
      </c>
    </row>
    <row r="7969" spans="1:12">
      <c r="A7969" s="6" t="s">
        <v>5361</v>
      </c>
      <c r="B7969" s="6" t="s">
        <v>44</v>
      </c>
      <c r="C7969">
        <v>2110203</v>
      </c>
      <c r="D7969" t="s">
        <v>1134</v>
      </c>
      <c r="E7969" s="10" t="s">
        <v>7156</v>
      </c>
      <c r="F7969" t="s">
        <v>7157</v>
      </c>
      <c r="G7969">
        <v>4</v>
      </c>
      <c r="H7969">
        <v>3</v>
      </c>
      <c r="I7969">
        <v>7</v>
      </c>
      <c r="J7969">
        <v>2</v>
      </c>
      <c r="K7969">
        <v>2</v>
      </c>
      <c r="L7969" s="32">
        <f>Tabela818[[#This Row],[COM CAF]]/Tabela818[[#This Row],[TOTAL SÓCIOS]]</f>
        <v>0.5714285714285714</v>
      </c>
    </row>
    <row r="7970" spans="1:12">
      <c r="A7970" s="6" t="s">
        <v>5361</v>
      </c>
      <c r="B7970" s="6" t="s">
        <v>25</v>
      </c>
      <c r="C7970">
        <v>1302504</v>
      </c>
      <c r="D7970" t="s">
        <v>207</v>
      </c>
      <c r="E7970" s="10" t="s">
        <v>5711</v>
      </c>
      <c r="F7970" t="s">
        <v>5712</v>
      </c>
      <c r="G7970">
        <v>22</v>
      </c>
      <c r="H7970">
        <v>0</v>
      </c>
      <c r="I7970">
        <v>22</v>
      </c>
      <c r="J7970">
        <v>11</v>
      </c>
      <c r="K7970">
        <v>11</v>
      </c>
      <c r="L7970" s="32">
        <f>Tabela818[[#This Row],[COM CAF]]/Tabela818[[#This Row],[TOTAL SÓCIOS]]</f>
        <v>1</v>
      </c>
    </row>
    <row r="7971" spans="1:12">
      <c r="A7971" s="6" t="s">
        <v>5361</v>
      </c>
      <c r="B7971" s="6" t="s">
        <v>54</v>
      </c>
      <c r="C7971">
        <v>1506807</v>
      </c>
      <c r="D7971" t="s">
        <v>1978</v>
      </c>
      <c r="E7971" s="10" t="s">
        <v>6196</v>
      </c>
      <c r="F7971" t="s">
        <v>6197</v>
      </c>
      <c r="G7971">
        <v>22</v>
      </c>
      <c r="H7971">
        <v>4</v>
      </c>
      <c r="I7971">
        <v>26</v>
      </c>
      <c r="J7971">
        <v>11</v>
      </c>
      <c r="K7971">
        <v>11</v>
      </c>
      <c r="L7971" s="32">
        <f>Tabela818[[#This Row],[COM CAF]]/Tabela818[[#This Row],[TOTAL SÓCIOS]]</f>
        <v>0.84615384615384615</v>
      </c>
    </row>
    <row r="7972" spans="1:12">
      <c r="A7972" s="6" t="s">
        <v>15072</v>
      </c>
      <c r="B7972" s="6" t="s">
        <v>44</v>
      </c>
      <c r="C7972">
        <v>2109403</v>
      </c>
      <c r="D7972" t="s">
        <v>1121</v>
      </c>
      <c r="E7972" s="10" t="s">
        <v>15639</v>
      </c>
      <c r="F7972" t="s">
        <v>15640</v>
      </c>
      <c r="G7972">
        <v>12</v>
      </c>
      <c r="H7972">
        <v>9</v>
      </c>
      <c r="I7972">
        <v>21</v>
      </c>
      <c r="J7972">
        <v>7</v>
      </c>
      <c r="K7972">
        <v>5</v>
      </c>
      <c r="L7972" s="33">
        <f>Tabela818[[#This Row],[COM CAF]]/Tabela818[[#This Row],[TOTAL SÓCIOS]]</f>
        <v>0.5714285714285714</v>
      </c>
    </row>
    <row r="7973" spans="1:12">
      <c r="A7973" s="6" t="s">
        <v>5361</v>
      </c>
      <c r="B7973" s="6" t="s">
        <v>44</v>
      </c>
      <c r="C7973">
        <v>2103307</v>
      </c>
      <c r="D7973" t="s">
        <v>1033</v>
      </c>
      <c r="E7973" s="10" t="s">
        <v>29202</v>
      </c>
      <c r="F7973" t="s">
        <v>29203</v>
      </c>
      <c r="G7973">
        <v>16</v>
      </c>
      <c r="H7973">
        <v>5</v>
      </c>
      <c r="I7973">
        <v>21</v>
      </c>
      <c r="J7973">
        <v>12</v>
      </c>
      <c r="K7973">
        <v>4</v>
      </c>
      <c r="L7973" s="32">
        <f>Tabela818[[#This Row],[COM CAF]]/Tabela818[[#This Row],[TOTAL SÓCIOS]]</f>
        <v>0.76190476190476186</v>
      </c>
    </row>
    <row r="7974" spans="1:12">
      <c r="A7974" s="6" t="s">
        <v>5361</v>
      </c>
      <c r="B7974" s="6" t="s">
        <v>31</v>
      </c>
      <c r="C7974">
        <v>2924108</v>
      </c>
      <c r="D7974" t="s">
        <v>537</v>
      </c>
      <c r="E7974" s="10" t="s">
        <v>11538</v>
      </c>
      <c r="F7974" t="s">
        <v>11539</v>
      </c>
      <c r="G7974">
        <v>60</v>
      </c>
      <c r="H7974">
        <v>17</v>
      </c>
      <c r="I7974">
        <v>77</v>
      </c>
      <c r="J7974">
        <v>41</v>
      </c>
      <c r="K7974">
        <v>19</v>
      </c>
      <c r="L7974" s="32">
        <f>Tabela818[[#This Row],[COM CAF]]/Tabela818[[#This Row],[TOTAL SÓCIOS]]</f>
        <v>0.77922077922077926</v>
      </c>
    </row>
    <row r="7975" spans="1:12">
      <c r="A7975" s="6" t="s">
        <v>5361</v>
      </c>
      <c r="B7975" s="6" t="s">
        <v>54</v>
      </c>
      <c r="C7975">
        <v>1506906</v>
      </c>
      <c r="D7975" t="s">
        <v>1979</v>
      </c>
      <c r="E7975" s="10" t="s">
        <v>6202</v>
      </c>
      <c r="F7975" t="s">
        <v>6203</v>
      </c>
      <c r="G7975">
        <v>31</v>
      </c>
      <c r="H7975">
        <v>11</v>
      </c>
      <c r="I7975">
        <v>42</v>
      </c>
      <c r="J7975">
        <v>18</v>
      </c>
      <c r="K7975">
        <v>13</v>
      </c>
      <c r="L7975" s="32">
        <f>Tabela818[[#This Row],[COM CAF]]/Tabela818[[#This Row],[TOTAL SÓCIOS]]</f>
        <v>0.73809523809523814</v>
      </c>
    </row>
    <row r="7976" spans="1:12">
      <c r="A7976" s="6" t="s">
        <v>5361</v>
      </c>
      <c r="B7976" s="6" t="s">
        <v>31</v>
      </c>
      <c r="C7976">
        <v>2905800</v>
      </c>
      <c r="D7976" t="s">
        <v>317</v>
      </c>
      <c r="E7976" s="10" t="s">
        <v>29560</v>
      </c>
      <c r="F7976" t="s">
        <v>29561</v>
      </c>
      <c r="G7976">
        <v>19</v>
      </c>
      <c r="H7976">
        <v>1</v>
      </c>
      <c r="I7976">
        <v>20</v>
      </c>
      <c r="J7976">
        <v>4</v>
      </c>
      <c r="K7976">
        <v>15</v>
      </c>
      <c r="L7976" s="33">
        <f>Tabela818[[#This Row],[COM CAF]]/Tabela818[[#This Row],[TOTAL SÓCIOS]]</f>
        <v>0.95</v>
      </c>
    </row>
    <row r="7977" spans="1:12">
      <c r="A7977" s="6" t="s">
        <v>5361</v>
      </c>
      <c r="B7977" s="6" t="s">
        <v>31</v>
      </c>
      <c r="C7977">
        <v>2920601</v>
      </c>
      <c r="D7977" t="s">
        <v>479</v>
      </c>
      <c r="E7977" s="10" t="s">
        <v>11238</v>
      </c>
      <c r="F7977" t="s">
        <v>11239</v>
      </c>
      <c r="G7977">
        <v>23</v>
      </c>
      <c r="H7977">
        <v>1</v>
      </c>
      <c r="I7977">
        <v>24</v>
      </c>
      <c r="J7977">
        <v>14</v>
      </c>
      <c r="K7977">
        <v>9</v>
      </c>
      <c r="L7977" s="32">
        <f>Tabela818[[#This Row],[COM CAF]]/Tabela818[[#This Row],[TOTAL SÓCIOS]]</f>
        <v>0.95833333333333337</v>
      </c>
    </row>
    <row r="7978" spans="1:12">
      <c r="A7978" s="6" t="s">
        <v>18503</v>
      </c>
      <c r="B7978" s="6" t="s">
        <v>31</v>
      </c>
      <c r="C7978">
        <v>2929800</v>
      </c>
      <c r="D7978" t="s">
        <v>606</v>
      </c>
      <c r="E7978" s="10" t="s">
        <v>18714</v>
      </c>
      <c r="F7978" t="s">
        <v>18715</v>
      </c>
      <c r="G7978">
        <v>3</v>
      </c>
      <c r="H7978">
        <v>0</v>
      </c>
      <c r="I7978">
        <v>3</v>
      </c>
      <c r="J7978">
        <v>1</v>
      </c>
      <c r="K7978">
        <v>2</v>
      </c>
      <c r="L7978" s="32">
        <f>Tabela818[[#This Row],[COM CAF]]/Tabela818[[#This Row],[TOTAL SÓCIOS]]</f>
        <v>1</v>
      </c>
    </row>
    <row r="7979" spans="1:12">
      <c r="A7979" s="6" t="s">
        <v>18503</v>
      </c>
      <c r="B7979" s="6" t="s">
        <v>76</v>
      </c>
      <c r="C7979">
        <v>4215604</v>
      </c>
      <c r="D7979" t="s">
        <v>3679</v>
      </c>
      <c r="E7979" s="10" t="s">
        <v>19069</v>
      </c>
      <c r="F7979" t="s">
        <v>19070</v>
      </c>
      <c r="G7979">
        <v>1</v>
      </c>
      <c r="H7979">
        <v>0</v>
      </c>
      <c r="I7979">
        <v>1</v>
      </c>
      <c r="J7979">
        <v>0</v>
      </c>
      <c r="K7979">
        <v>1</v>
      </c>
      <c r="L7979" s="32">
        <f>Tabela818[[#This Row],[COM CAF]]/Tabela818[[#This Row],[TOTAL SÓCIOS]]</f>
        <v>1</v>
      </c>
    </row>
    <row r="7980" spans="1:12">
      <c r="A7980" s="6" t="s">
        <v>15072</v>
      </c>
      <c r="B7980" s="6" t="s">
        <v>54</v>
      </c>
      <c r="C7980">
        <v>1507607</v>
      </c>
      <c r="D7980" t="s">
        <v>1992</v>
      </c>
      <c r="E7980" s="10" t="s">
        <v>15516</v>
      </c>
      <c r="F7980" t="s">
        <v>15517</v>
      </c>
      <c r="G7980">
        <v>78</v>
      </c>
      <c r="H7980">
        <v>15</v>
      </c>
      <c r="I7980">
        <v>93</v>
      </c>
      <c r="J7980">
        <v>44</v>
      </c>
      <c r="K7980">
        <v>34</v>
      </c>
      <c r="L7980" s="33">
        <f>Tabela818[[#This Row],[COM CAF]]/Tabela818[[#This Row],[TOTAL SÓCIOS]]</f>
        <v>0.83870967741935487</v>
      </c>
    </row>
    <row r="7981" spans="1:12">
      <c r="A7981" s="6" t="s">
        <v>5361</v>
      </c>
      <c r="B7981" s="6" t="s">
        <v>25</v>
      </c>
      <c r="C7981">
        <v>1304104</v>
      </c>
      <c r="D7981" t="s">
        <v>227</v>
      </c>
      <c r="E7981" s="10" t="s">
        <v>5887</v>
      </c>
      <c r="F7981" t="s">
        <v>5888</v>
      </c>
      <c r="G7981">
        <v>12</v>
      </c>
      <c r="H7981">
        <v>8</v>
      </c>
      <c r="I7981">
        <v>20</v>
      </c>
      <c r="J7981">
        <v>1</v>
      </c>
      <c r="K7981">
        <v>11</v>
      </c>
      <c r="L7981" s="32">
        <f>Tabela818[[#This Row],[COM CAF]]/Tabela818[[#This Row],[TOTAL SÓCIOS]]</f>
        <v>0.6</v>
      </c>
    </row>
    <row r="7982" spans="1:12">
      <c r="A7982" s="6" t="s">
        <v>5361</v>
      </c>
      <c r="B7982" s="6" t="s">
        <v>47</v>
      </c>
      <c r="C7982">
        <v>3130903</v>
      </c>
      <c r="D7982" t="s">
        <v>1403</v>
      </c>
      <c r="E7982" s="10" t="s">
        <v>12592</v>
      </c>
      <c r="F7982" t="s">
        <v>12593</v>
      </c>
      <c r="G7982">
        <v>26</v>
      </c>
      <c r="H7982">
        <v>0</v>
      </c>
      <c r="I7982">
        <v>26</v>
      </c>
      <c r="J7982">
        <v>26</v>
      </c>
      <c r="K7982">
        <v>0</v>
      </c>
      <c r="L7982" s="32">
        <f>Tabela818[[#This Row],[COM CAF]]/Tabela818[[#This Row],[TOTAL SÓCIOS]]</f>
        <v>1</v>
      </c>
    </row>
    <row r="7983" spans="1:12">
      <c r="A7983" s="6" t="s">
        <v>5361</v>
      </c>
      <c r="B7983" s="6" t="s">
        <v>44</v>
      </c>
      <c r="C7983">
        <v>2106805</v>
      </c>
      <c r="D7983" t="s">
        <v>1091</v>
      </c>
      <c r="E7983" s="10" t="s">
        <v>29228</v>
      </c>
      <c r="F7983" t="s">
        <v>29229</v>
      </c>
      <c r="G7983">
        <v>25</v>
      </c>
      <c r="H7983">
        <v>3</v>
      </c>
      <c r="I7983">
        <v>28</v>
      </c>
      <c r="J7983">
        <v>17</v>
      </c>
      <c r="K7983">
        <v>8</v>
      </c>
      <c r="L7983" s="33">
        <f>Tabela818[[#This Row],[COM CAF]]/Tabela818[[#This Row],[TOTAL SÓCIOS]]</f>
        <v>0.8928571428571429</v>
      </c>
    </row>
    <row r="7984" spans="1:12">
      <c r="A7984" s="6" t="s">
        <v>5361</v>
      </c>
      <c r="B7984" s="6" t="s">
        <v>31</v>
      </c>
      <c r="C7984">
        <v>2926400</v>
      </c>
      <c r="D7984" t="s">
        <v>565</v>
      </c>
      <c r="E7984" s="10" t="s">
        <v>11758</v>
      </c>
      <c r="F7984" t="s">
        <v>11759</v>
      </c>
      <c r="G7984">
        <v>63</v>
      </c>
      <c r="H7984">
        <v>9</v>
      </c>
      <c r="I7984">
        <v>72</v>
      </c>
      <c r="J7984">
        <v>41</v>
      </c>
      <c r="K7984">
        <v>22</v>
      </c>
      <c r="L7984" s="32">
        <f>Tabela818[[#This Row],[COM CAF]]/Tabela818[[#This Row],[TOTAL SÓCIOS]]</f>
        <v>0.875</v>
      </c>
    </row>
    <row r="7985" spans="1:12">
      <c r="A7985" s="6" t="s">
        <v>15072</v>
      </c>
      <c r="B7985" s="6" t="s">
        <v>17</v>
      </c>
      <c r="C7985">
        <v>1200393</v>
      </c>
      <c r="D7985" t="s">
        <v>55</v>
      </c>
      <c r="E7985" s="10" t="s">
        <v>30378</v>
      </c>
      <c r="F7985" t="s">
        <v>30379</v>
      </c>
      <c r="G7985">
        <v>31</v>
      </c>
      <c r="H7985">
        <v>29</v>
      </c>
      <c r="I7985">
        <v>60</v>
      </c>
      <c r="J7985">
        <v>6</v>
      </c>
      <c r="K7985">
        <v>25</v>
      </c>
      <c r="L7985" s="32">
        <f>Tabela818[[#This Row],[COM CAF]]/Tabela818[[#This Row],[TOTAL SÓCIOS]]</f>
        <v>0.51666666666666672</v>
      </c>
    </row>
    <row r="7986" spans="1:12">
      <c r="A7986" s="6" t="s">
        <v>18503</v>
      </c>
      <c r="B7986" s="6" t="s">
        <v>51</v>
      </c>
      <c r="C7986">
        <v>5106802</v>
      </c>
      <c r="D7986" t="s">
        <v>1820</v>
      </c>
      <c r="E7986" s="10" t="s">
        <v>19770</v>
      </c>
      <c r="F7986" t="s">
        <v>19771</v>
      </c>
      <c r="G7986">
        <v>2</v>
      </c>
      <c r="H7986">
        <v>0</v>
      </c>
      <c r="I7986">
        <v>2</v>
      </c>
      <c r="J7986">
        <v>1</v>
      </c>
      <c r="K7986">
        <v>1</v>
      </c>
      <c r="L7986" s="32">
        <f>Tabela818[[#This Row],[COM CAF]]/Tabela818[[#This Row],[TOTAL SÓCIOS]]</f>
        <v>1</v>
      </c>
    </row>
    <row r="7987" spans="1:12">
      <c r="A7987" s="6" t="s">
        <v>15072</v>
      </c>
      <c r="B7987" s="6" t="s">
        <v>42</v>
      </c>
      <c r="C7987">
        <v>5218003</v>
      </c>
      <c r="D7987" t="s">
        <v>952</v>
      </c>
      <c r="E7987" s="10" t="s">
        <v>18471</v>
      </c>
      <c r="F7987" t="s">
        <v>18472</v>
      </c>
      <c r="G7987">
        <v>54</v>
      </c>
      <c r="H7987">
        <v>31</v>
      </c>
      <c r="I7987">
        <v>85</v>
      </c>
      <c r="J7987">
        <v>24</v>
      </c>
      <c r="K7987">
        <v>30</v>
      </c>
      <c r="L7987" s="32">
        <f>Tabela818[[#This Row],[COM CAF]]/Tabela818[[#This Row],[TOTAL SÓCIOS]]</f>
        <v>0.63529411764705879</v>
      </c>
    </row>
    <row r="7988" spans="1:12">
      <c r="A7988" s="6" t="s">
        <v>5361</v>
      </c>
      <c r="B7988" s="6" t="s">
        <v>31</v>
      </c>
      <c r="C7988">
        <v>2906600</v>
      </c>
      <c r="D7988" t="s">
        <v>326</v>
      </c>
      <c r="E7988" s="10" t="s">
        <v>32788</v>
      </c>
      <c r="F7988" t="s">
        <v>32789</v>
      </c>
      <c r="G7988">
        <v>63</v>
      </c>
      <c r="H7988">
        <v>4</v>
      </c>
      <c r="I7988">
        <v>67</v>
      </c>
      <c r="J7988">
        <v>56</v>
      </c>
      <c r="K7988">
        <v>7</v>
      </c>
      <c r="L7988" s="32">
        <f>Tabela818[[#This Row],[COM CAF]]/Tabela818[[#This Row],[TOTAL SÓCIOS]]</f>
        <v>0.94029850746268662</v>
      </c>
    </row>
    <row r="7989" spans="1:12">
      <c r="A7989" s="6" t="s">
        <v>15072</v>
      </c>
      <c r="B7989" s="6" t="s">
        <v>42</v>
      </c>
      <c r="C7989">
        <v>5205406</v>
      </c>
      <c r="D7989" t="s">
        <v>903</v>
      </c>
      <c r="E7989" s="10" t="s">
        <v>18401</v>
      </c>
      <c r="F7989" t="s">
        <v>18402</v>
      </c>
      <c r="G7989">
        <v>120</v>
      </c>
      <c r="H7989">
        <v>34</v>
      </c>
      <c r="I7989">
        <v>154</v>
      </c>
      <c r="J7989">
        <v>24</v>
      </c>
      <c r="K7989">
        <v>96</v>
      </c>
      <c r="L7989" s="32">
        <f>Tabela818[[#This Row],[COM CAF]]/Tabela818[[#This Row],[TOTAL SÓCIOS]]</f>
        <v>0.77922077922077926</v>
      </c>
    </row>
    <row r="7990" spans="1:12">
      <c r="A7990" s="6" t="s">
        <v>5361</v>
      </c>
      <c r="B7990" s="6" t="s">
        <v>31</v>
      </c>
      <c r="C7990">
        <v>2906907</v>
      </c>
      <c r="D7990" t="s">
        <v>333</v>
      </c>
      <c r="E7990" s="10" t="s">
        <v>10326</v>
      </c>
      <c r="F7990" t="s">
        <v>10327</v>
      </c>
      <c r="G7990">
        <v>9</v>
      </c>
      <c r="H7990">
        <v>0</v>
      </c>
      <c r="I7990">
        <v>9</v>
      </c>
      <c r="J7990">
        <v>7</v>
      </c>
      <c r="K7990">
        <v>2</v>
      </c>
      <c r="L7990" s="32">
        <f>Tabela818[[#This Row],[COM CAF]]/Tabela818[[#This Row],[TOTAL SÓCIOS]]</f>
        <v>1</v>
      </c>
    </row>
    <row r="7991" spans="1:12">
      <c r="A7991" s="6" t="s">
        <v>5361</v>
      </c>
      <c r="B7991" s="6" t="s">
        <v>80</v>
      </c>
      <c r="C7991">
        <v>3541604</v>
      </c>
      <c r="D7991" t="s">
        <v>3973</v>
      </c>
      <c r="E7991" s="10" t="s">
        <v>13625</v>
      </c>
      <c r="F7991" t="s">
        <v>13626</v>
      </c>
      <c r="G7991">
        <v>33</v>
      </c>
      <c r="H7991">
        <v>4</v>
      </c>
      <c r="I7991">
        <v>37</v>
      </c>
      <c r="J7991">
        <v>27</v>
      </c>
      <c r="K7991">
        <v>6</v>
      </c>
      <c r="L7991" s="32">
        <f>Tabela818[[#This Row],[COM CAF]]/Tabela818[[#This Row],[TOTAL SÓCIOS]]</f>
        <v>0.89189189189189189</v>
      </c>
    </row>
    <row r="7992" spans="1:12">
      <c r="A7992" s="6" t="s">
        <v>5361</v>
      </c>
      <c r="B7992" s="6" t="s">
        <v>31</v>
      </c>
      <c r="C7992">
        <v>2928208</v>
      </c>
      <c r="D7992" t="s">
        <v>244</v>
      </c>
      <c r="E7992" s="10" t="s">
        <v>11880</v>
      </c>
      <c r="F7992" t="s">
        <v>11881</v>
      </c>
      <c r="G7992">
        <v>9</v>
      </c>
      <c r="H7992">
        <v>7</v>
      </c>
      <c r="I7992">
        <v>16</v>
      </c>
      <c r="J7992">
        <v>2</v>
      </c>
      <c r="K7992">
        <v>7</v>
      </c>
      <c r="L7992" s="33">
        <f>Tabela818[[#This Row],[COM CAF]]/Tabela818[[#This Row],[TOTAL SÓCIOS]]</f>
        <v>0.5625</v>
      </c>
    </row>
    <row r="7993" spans="1:12">
      <c r="A7993" s="6" t="s">
        <v>18503</v>
      </c>
      <c r="B7993" s="6" t="s">
        <v>74</v>
      </c>
      <c r="C7993">
        <v>4312351</v>
      </c>
      <c r="D7993" t="s">
        <v>3369</v>
      </c>
      <c r="E7993" s="10" t="s">
        <v>19395</v>
      </c>
      <c r="F7993" t="s">
        <v>19396</v>
      </c>
      <c r="G7993">
        <v>1</v>
      </c>
      <c r="H7993">
        <v>0</v>
      </c>
      <c r="I7993">
        <v>1</v>
      </c>
      <c r="J7993">
        <v>1</v>
      </c>
      <c r="K7993">
        <v>0</v>
      </c>
      <c r="L7993" s="32">
        <f>Tabela818[[#This Row],[COM CAF]]/Tabela818[[#This Row],[TOTAL SÓCIOS]]</f>
        <v>1</v>
      </c>
    </row>
    <row r="7994" spans="1:12">
      <c r="A7994" s="6" t="s">
        <v>18503</v>
      </c>
      <c r="B7994" s="6" t="s">
        <v>74</v>
      </c>
      <c r="C7994">
        <v>4319752</v>
      </c>
      <c r="D7994" t="s">
        <v>3499</v>
      </c>
      <c r="E7994" s="10" t="s">
        <v>31993</v>
      </c>
      <c r="F7994" t="s">
        <v>31994</v>
      </c>
      <c r="G7994">
        <v>2</v>
      </c>
      <c r="H7994">
        <v>0</v>
      </c>
      <c r="I7994">
        <v>2</v>
      </c>
      <c r="J7994">
        <v>1</v>
      </c>
      <c r="K7994">
        <v>1</v>
      </c>
      <c r="L7994" s="33">
        <f>Tabela818[[#This Row],[COM CAF]]/Tabela818[[#This Row],[TOTAL SÓCIOS]]</f>
        <v>1</v>
      </c>
    </row>
    <row r="7995" spans="1:12">
      <c r="A7995" s="6" t="s">
        <v>15072</v>
      </c>
      <c r="B7995" s="6" t="s">
        <v>74</v>
      </c>
      <c r="C7995">
        <v>4316303</v>
      </c>
      <c r="D7995" t="s">
        <v>3450</v>
      </c>
      <c r="E7995" s="10" t="s">
        <v>18105</v>
      </c>
      <c r="F7995" t="s">
        <v>18106</v>
      </c>
      <c r="G7995">
        <v>97</v>
      </c>
      <c r="H7995">
        <v>46</v>
      </c>
      <c r="I7995">
        <v>143</v>
      </c>
      <c r="J7995">
        <v>25</v>
      </c>
      <c r="K7995">
        <v>72</v>
      </c>
      <c r="L7995" s="33">
        <f>Tabela818[[#This Row],[COM CAF]]/Tabela818[[#This Row],[TOTAL SÓCIOS]]</f>
        <v>0.67832167832167833</v>
      </c>
    </row>
    <row r="7996" spans="1:12">
      <c r="A7996" s="6" t="s">
        <v>18503</v>
      </c>
      <c r="B7996" s="6" t="s">
        <v>74</v>
      </c>
      <c r="C7996">
        <v>4314787</v>
      </c>
      <c r="D7996" t="s">
        <v>3426</v>
      </c>
      <c r="E7996" s="10" t="s">
        <v>31995</v>
      </c>
      <c r="F7996" t="s">
        <v>31996</v>
      </c>
      <c r="G7996">
        <v>2</v>
      </c>
      <c r="H7996">
        <v>0</v>
      </c>
      <c r="I7996">
        <v>2</v>
      </c>
      <c r="J7996">
        <v>1</v>
      </c>
      <c r="K7996">
        <v>1</v>
      </c>
      <c r="L7996" s="32">
        <f>Tabela818[[#This Row],[COM CAF]]/Tabela818[[#This Row],[TOTAL SÓCIOS]]</f>
        <v>1</v>
      </c>
    </row>
    <row r="7997" spans="1:12">
      <c r="A7997" s="6" t="s">
        <v>5361</v>
      </c>
      <c r="B7997" s="6" t="s">
        <v>38</v>
      </c>
      <c r="C7997">
        <v>5300108</v>
      </c>
      <c r="D7997" t="s">
        <v>785</v>
      </c>
      <c r="E7997" s="10" t="s">
        <v>14979</v>
      </c>
      <c r="F7997" t="s">
        <v>14980</v>
      </c>
      <c r="G7997">
        <v>61</v>
      </c>
      <c r="H7997">
        <v>2</v>
      </c>
      <c r="I7997">
        <v>63</v>
      </c>
      <c r="J7997">
        <v>20</v>
      </c>
      <c r="K7997">
        <v>41</v>
      </c>
      <c r="L7997" s="33">
        <f>Tabela818[[#This Row],[COM CAF]]/Tabela818[[#This Row],[TOTAL SÓCIOS]]</f>
        <v>0.96825396825396826</v>
      </c>
    </row>
    <row r="7998" spans="1:12">
      <c r="A7998" s="6" t="s">
        <v>15072</v>
      </c>
      <c r="B7998" s="6" t="s">
        <v>51</v>
      </c>
      <c r="C7998">
        <v>5105622</v>
      </c>
      <c r="D7998" t="s">
        <v>1791</v>
      </c>
      <c r="E7998" s="10" t="s">
        <v>18314</v>
      </c>
      <c r="F7998" t="s">
        <v>18315</v>
      </c>
      <c r="G7998">
        <v>23</v>
      </c>
      <c r="H7998">
        <v>4</v>
      </c>
      <c r="I7998">
        <v>27</v>
      </c>
      <c r="J7998">
        <v>8</v>
      </c>
      <c r="K7998">
        <v>15</v>
      </c>
      <c r="L7998" s="33">
        <f>Tabela818[[#This Row],[COM CAF]]/Tabela818[[#This Row],[TOTAL SÓCIOS]]</f>
        <v>0.85185185185185186</v>
      </c>
    </row>
    <row r="7999" spans="1:12">
      <c r="A7999" s="6" t="s">
        <v>5361</v>
      </c>
      <c r="B7999" s="6" t="s">
        <v>80</v>
      </c>
      <c r="C7999">
        <v>3557303</v>
      </c>
      <c r="D7999" t="s">
        <v>3847</v>
      </c>
      <c r="E7999" s="10" t="s">
        <v>13715</v>
      </c>
      <c r="F7999" t="s">
        <v>13716</v>
      </c>
      <c r="G7999">
        <v>5</v>
      </c>
      <c r="H7999">
        <v>0</v>
      </c>
      <c r="I7999">
        <v>5</v>
      </c>
      <c r="J7999">
        <v>0</v>
      </c>
      <c r="K7999">
        <v>5</v>
      </c>
      <c r="L7999" s="32">
        <f>Tabela818[[#This Row],[COM CAF]]/Tabela818[[#This Row],[TOTAL SÓCIOS]]</f>
        <v>1</v>
      </c>
    </row>
    <row r="8000" spans="1:12">
      <c r="A8000" s="6" t="s">
        <v>15072</v>
      </c>
      <c r="B8000" s="6" t="s">
        <v>74</v>
      </c>
      <c r="C8000">
        <v>4304804</v>
      </c>
      <c r="D8000" t="s">
        <v>3243</v>
      </c>
      <c r="E8000" s="10" t="s">
        <v>17947</v>
      </c>
      <c r="F8000" t="s">
        <v>17948</v>
      </c>
      <c r="G8000">
        <v>1909</v>
      </c>
      <c r="H8000">
        <v>409</v>
      </c>
      <c r="I8000">
        <v>2318</v>
      </c>
      <c r="J8000">
        <v>309</v>
      </c>
      <c r="K8000">
        <v>1598</v>
      </c>
      <c r="L8000" s="32">
        <f>Tabela818[[#This Row],[COM CAF]]/Tabela818[[#This Row],[TOTAL SÓCIOS]]</f>
        <v>0.82355478861087139</v>
      </c>
    </row>
    <row r="8001" spans="1:12">
      <c r="A8001" s="6" t="s">
        <v>5361</v>
      </c>
      <c r="B8001" s="6" t="s">
        <v>25</v>
      </c>
      <c r="C8001">
        <v>1302504</v>
      </c>
      <c r="D8001" t="s">
        <v>207</v>
      </c>
      <c r="E8001" s="10" t="s">
        <v>5721</v>
      </c>
      <c r="F8001" t="s">
        <v>5722</v>
      </c>
      <c r="G8001">
        <v>47</v>
      </c>
      <c r="H8001">
        <v>0</v>
      </c>
      <c r="I8001">
        <v>47</v>
      </c>
      <c r="J8001">
        <v>25</v>
      </c>
      <c r="K8001">
        <v>22</v>
      </c>
      <c r="L8001" s="32">
        <f>Tabela818[[#This Row],[COM CAF]]/Tabela818[[#This Row],[TOTAL SÓCIOS]]</f>
        <v>1</v>
      </c>
    </row>
    <row r="8002" spans="1:12">
      <c r="A8002" s="6" t="s">
        <v>5361</v>
      </c>
      <c r="B8002" s="6" t="s">
        <v>51</v>
      </c>
      <c r="C8002">
        <v>5106372</v>
      </c>
      <c r="D8002" t="s">
        <v>1810</v>
      </c>
      <c r="E8002" s="10" t="s">
        <v>14744</v>
      </c>
      <c r="F8002" t="s">
        <v>14745</v>
      </c>
      <c r="G8002">
        <v>6</v>
      </c>
      <c r="H8002">
        <v>0</v>
      </c>
      <c r="I8002">
        <v>6</v>
      </c>
      <c r="J8002">
        <v>5</v>
      </c>
      <c r="K8002">
        <v>1</v>
      </c>
      <c r="L8002" s="32">
        <f>Tabela818[[#This Row],[COM CAF]]/Tabela818[[#This Row],[TOTAL SÓCIOS]]</f>
        <v>1</v>
      </c>
    </row>
    <row r="8003" spans="1:12">
      <c r="A8003" s="6" t="s">
        <v>15072</v>
      </c>
      <c r="B8003" s="6" t="s">
        <v>54</v>
      </c>
      <c r="C8003">
        <v>1504752</v>
      </c>
      <c r="D8003" t="s">
        <v>1933</v>
      </c>
      <c r="E8003" s="10" t="s">
        <v>15428</v>
      </c>
      <c r="F8003" t="s">
        <v>15429</v>
      </c>
      <c r="G8003">
        <v>34</v>
      </c>
      <c r="H8003">
        <v>1</v>
      </c>
      <c r="I8003">
        <v>35</v>
      </c>
      <c r="J8003">
        <v>23</v>
      </c>
      <c r="K8003">
        <v>11</v>
      </c>
      <c r="L8003" s="32">
        <f>Tabela818[[#This Row],[COM CAF]]/Tabela818[[#This Row],[TOTAL SÓCIOS]]</f>
        <v>0.97142857142857142</v>
      </c>
    </row>
    <row r="8004" spans="1:12">
      <c r="A8004" s="6" t="s">
        <v>5361</v>
      </c>
      <c r="B8004" s="6" t="s">
        <v>31</v>
      </c>
      <c r="C8004">
        <v>2922300</v>
      </c>
      <c r="D8004" t="s">
        <v>502</v>
      </c>
      <c r="E8004" s="10" t="s">
        <v>11378</v>
      </c>
      <c r="F8004" t="s">
        <v>11379</v>
      </c>
      <c r="G8004">
        <v>98</v>
      </c>
      <c r="H8004">
        <v>60</v>
      </c>
      <c r="I8004">
        <v>158</v>
      </c>
      <c r="J8004">
        <v>78</v>
      </c>
      <c r="K8004">
        <v>20</v>
      </c>
      <c r="L8004" s="32">
        <f>Tabela818[[#This Row],[COM CAF]]/Tabela818[[#This Row],[TOTAL SÓCIOS]]</f>
        <v>0.620253164556962</v>
      </c>
    </row>
    <row r="8005" spans="1:12">
      <c r="A8005" s="6" t="s">
        <v>15072</v>
      </c>
      <c r="B8005" s="6" t="s">
        <v>25</v>
      </c>
      <c r="C8005">
        <v>1300300</v>
      </c>
      <c r="D8005" t="s">
        <v>170</v>
      </c>
      <c r="E8005" s="10" t="s">
        <v>15197</v>
      </c>
      <c r="F8005" t="s">
        <v>15198</v>
      </c>
      <c r="G8005">
        <v>23</v>
      </c>
      <c r="H8005">
        <v>8</v>
      </c>
      <c r="I8005">
        <v>31</v>
      </c>
      <c r="J8005">
        <v>13</v>
      </c>
      <c r="K8005">
        <v>10</v>
      </c>
      <c r="L8005" s="33">
        <f>Tabela818[[#This Row],[COM CAF]]/Tabela818[[#This Row],[TOTAL SÓCIOS]]</f>
        <v>0.74193548387096775</v>
      </c>
    </row>
    <row r="8006" spans="1:12">
      <c r="A8006" s="6" t="s">
        <v>15072</v>
      </c>
      <c r="B8006" s="6" t="s">
        <v>54</v>
      </c>
      <c r="C8006">
        <v>1505536</v>
      </c>
      <c r="D8006" t="s">
        <v>1949</v>
      </c>
      <c r="E8006" s="10" t="s">
        <v>15446</v>
      </c>
      <c r="F8006" t="s">
        <v>15447</v>
      </c>
      <c r="G8006">
        <v>124</v>
      </c>
      <c r="H8006">
        <v>9</v>
      </c>
      <c r="I8006">
        <v>133</v>
      </c>
      <c r="J8006">
        <v>47</v>
      </c>
      <c r="K8006">
        <v>77</v>
      </c>
      <c r="L8006" s="32">
        <f>Tabela818[[#This Row],[COM CAF]]/Tabela818[[#This Row],[TOTAL SÓCIOS]]</f>
        <v>0.93233082706766912</v>
      </c>
    </row>
    <row r="8007" spans="1:12">
      <c r="A8007" s="6" t="s">
        <v>5361</v>
      </c>
      <c r="B8007" s="6" t="s">
        <v>59</v>
      </c>
      <c r="C8007">
        <v>2614709</v>
      </c>
      <c r="D8007" t="s">
        <v>2372</v>
      </c>
      <c r="E8007" s="10" t="s">
        <v>9325</v>
      </c>
      <c r="F8007" t="s">
        <v>9326</v>
      </c>
      <c r="G8007">
        <v>79</v>
      </c>
      <c r="H8007">
        <v>30</v>
      </c>
      <c r="I8007">
        <v>109</v>
      </c>
      <c r="J8007">
        <v>43</v>
      </c>
      <c r="K8007">
        <v>36</v>
      </c>
      <c r="L8007" s="32">
        <f>Tabela818[[#This Row],[COM CAF]]/Tabela818[[#This Row],[TOTAL SÓCIOS]]</f>
        <v>0.72477064220183485</v>
      </c>
    </row>
    <row r="8008" spans="1:12">
      <c r="A8008" s="6" t="s">
        <v>5361</v>
      </c>
      <c r="B8008" s="6" t="s">
        <v>22</v>
      </c>
      <c r="C8008">
        <v>2703403</v>
      </c>
      <c r="D8008" t="s">
        <v>106</v>
      </c>
      <c r="E8008" s="10" t="s">
        <v>9453</v>
      </c>
      <c r="F8008" t="s">
        <v>9454</v>
      </c>
      <c r="G8008">
        <v>33</v>
      </c>
      <c r="H8008">
        <v>9</v>
      </c>
      <c r="I8008">
        <v>42</v>
      </c>
      <c r="J8008">
        <v>16</v>
      </c>
      <c r="K8008">
        <v>17</v>
      </c>
      <c r="L8008" s="32">
        <f>Tabela818[[#This Row],[COM CAF]]/Tabela818[[#This Row],[TOTAL SÓCIOS]]</f>
        <v>0.7857142857142857</v>
      </c>
    </row>
    <row r="8009" spans="1:12">
      <c r="A8009" s="6" t="s">
        <v>5361</v>
      </c>
      <c r="B8009" s="6" t="s">
        <v>47</v>
      </c>
      <c r="C8009">
        <v>3154606</v>
      </c>
      <c r="D8009" t="s">
        <v>1584</v>
      </c>
      <c r="E8009" s="10" t="s">
        <v>12878</v>
      </c>
      <c r="F8009" t="s">
        <v>12879</v>
      </c>
      <c r="G8009">
        <v>33</v>
      </c>
      <c r="H8009">
        <v>0</v>
      </c>
      <c r="I8009">
        <v>33</v>
      </c>
      <c r="J8009">
        <v>21</v>
      </c>
      <c r="K8009">
        <v>12</v>
      </c>
      <c r="L8009" s="32">
        <f>Tabela818[[#This Row],[COM CAF]]/Tabela818[[#This Row],[TOTAL SÓCIOS]]</f>
        <v>1</v>
      </c>
    </row>
    <row r="8010" spans="1:12">
      <c r="A8010" s="6" t="s">
        <v>15072</v>
      </c>
      <c r="B8010" s="6" t="s">
        <v>51</v>
      </c>
      <c r="C8010">
        <v>5102702</v>
      </c>
      <c r="D8010" t="s">
        <v>321</v>
      </c>
      <c r="E8010" s="10" t="s">
        <v>18296</v>
      </c>
      <c r="F8010" t="s">
        <v>18297</v>
      </c>
      <c r="G8010">
        <v>25</v>
      </c>
      <c r="H8010">
        <v>14</v>
      </c>
      <c r="I8010">
        <v>39</v>
      </c>
      <c r="J8010">
        <v>7</v>
      </c>
      <c r="K8010">
        <v>18</v>
      </c>
      <c r="L8010" s="32">
        <f>Tabela818[[#This Row],[COM CAF]]/Tabela818[[#This Row],[TOTAL SÓCIOS]]</f>
        <v>0.64102564102564108</v>
      </c>
    </row>
    <row r="8011" spans="1:12">
      <c r="A8011" s="6" t="s">
        <v>5361</v>
      </c>
      <c r="B8011" s="6" t="s">
        <v>80</v>
      </c>
      <c r="C8011">
        <v>3541307</v>
      </c>
      <c r="D8011" t="s">
        <v>3970</v>
      </c>
      <c r="E8011" s="10" t="s">
        <v>13581</v>
      </c>
      <c r="F8011" t="s">
        <v>13582</v>
      </c>
      <c r="G8011">
        <v>11</v>
      </c>
      <c r="H8011">
        <v>3</v>
      </c>
      <c r="I8011">
        <v>14</v>
      </c>
      <c r="J8011">
        <v>10</v>
      </c>
      <c r="K8011">
        <v>1</v>
      </c>
      <c r="L8011" s="32">
        <f>Tabela818[[#This Row],[COM CAF]]/Tabela818[[#This Row],[TOTAL SÓCIOS]]</f>
        <v>0.7857142857142857</v>
      </c>
    </row>
    <row r="8012" spans="1:12">
      <c r="A8012" s="6" t="s">
        <v>5361</v>
      </c>
      <c r="B8012" s="6" t="s">
        <v>64</v>
      </c>
      <c r="C8012">
        <v>4119251</v>
      </c>
      <c r="D8012" t="s">
        <v>4250</v>
      </c>
      <c r="E8012" s="10" t="s">
        <v>30208</v>
      </c>
      <c r="F8012" t="s">
        <v>30209</v>
      </c>
      <c r="G8012">
        <v>14</v>
      </c>
      <c r="H8012">
        <v>8</v>
      </c>
      <c r="I8012">
        <v>22</v>
      </c>
      <c r="J8012">
        <v>5</v>
      </c>
      <c r="K8012">
        <v>9</v>
      </c>
      <c r="L8012" s="32">
        <f>Tabela818[[#This Row],[COM CAF]]/Tabela818[[#This Row],[TOTAL SÓCIOS]]</f>
        <v>0.63636363636363635</v>
      </c>
    </row>
    <row r="8013" spans="1:12">
      <c r="A8013" s="6" t="s">
        <v>5361</v>
      </c>
      <c r="B8013" s="6" t="s">
        <v>57</v>
      </c>
      <c r="C8013">
        <v>2506004</v>
      </c>
      <c r="D8013" t="s">
        <v>2087</v>
      </c>
      <c r="E8013" s="10" t="s">
        <v>8626</v>
      </c>
      <c r="F8013" t="s">
        <v>8627</v>
      </c>
      <c r="G8013">
        <v>95</v>
      </c>
      <c r="H8013">
        <v>46</v>
      </c>
      <c r="I8013">
        <v>141</v>
      </c>
      <c r="J8013">
        <v>71</v>
      </c>
      <c r="K8013">
        <v>24</v>
      </c>
      <c r="L8013" s="33">
        <f>Tabela818[[#This Row],[COM CAF]]/Tabela818[[#This Row],[TOTAL SÓCIOS]]</f>
        <v>0.67375886524822692</v>
      </c>
    </row>
    <row r="8014" spans="1:12">
      <c r="A8014" s="6" t="s">
        <v>5361</v>
      </c>
      <c r="B8014" s="6" t="s">
        <v>57</v>
      </c>
      <c r="C8014">
        <v>2504405</v>
      </c>
      <c r="D8014" t="s">
        <v>2071</v>
      </c>
      <c r="E8014" s="10" t="s">
        <v>8576</v>
      </c>
      <c r="F8014" t="s">
        <v>8577</v>
      </c>
      <c r="G8014">
        <v>6</v>
      </c>
      <c r="H8014">
        <v>2</v>
      </c>
      <c r="I8014">
        <v>8</v>
      </c>
      <c r="J8014">
        <v>4</v>
      </c>
      <c r="K8014">
        <v>2</v>
      </c>
      <c r="L8014" s="32">
        <f>Tabela818[[#This Row],[COM CAF]]/Tabela818[[#This Row],[TOTAL SÓCIOS]]</f>
        <v>0.75</v>
      </c>
    </row>
    <row r="8015" spans="1:12">
      <c r="A8015" s="6" t="s">
        <v>5361</v>
      </c>
      <c r="B8015" s="6" t="s">
        <v>31</v>
      </c>
      <c r="C8015">
        <v>2909703</v>
      </c>
      <c r="D8015" t="s">
        <v>353</v>
      </c>
      <c r="E8015" s="10" t="s">
        <v>10508</v>
      </c>
      <c r="F8015" t="s">
        <v>10509</v>
      </c>
      <c r="G8015">
        <v>9</v>
      </c>
      <c r="H8015">
        <v>7</v>
      </c>
      <c r="I8015">
        <v>16</v>
      </c>
      <c r="J8015">
        <v>5</v>
      </c>
      <c r="K8015">
        <v>4</v>
      </c>
      <c r="L8015" s="32">
        <f>Tabela818[[#This Row],[COM CAF]]/Tabela818[[#This Row],[TOTAL SÓCIOS]]</f>
        <v>0.5625</v>
      </c>
    </row>
    <row r="8016" spans="1:12">
      <c r="A8016" s="6" t="s">
        <v>5361</v>
      </c>
      <c r="B8016" s="6" t="s">
        <v>31</v>
      </c>
      <c r="C8016">
        <v>2904209</v>
      </c>
      <c r="D8016" t="s">
        <v>297</v>
      </c>
      <c r="E8016" s="10" t="s">
        <v>29522</v>
      </c>
      <c r="F8016" t="s">
        <v>29523</v>
      </c>
      <c r="G8016">
        <v>60</v>
      </c>
      <c r="H8016">
        <v>20</v>
      </c>
      <c r="I8016">
        <v>80</v>
      </c>
      <c r="J8016">
        <v>33</v>
      </c>
      <c r="K8016">
        <v>27</v>
      </c>
      <c r="L8016" s="32">
        <f>Tabela818[[#This Row],[COM CAF]]/Tabela818[[#This Row],[TOTAL SÓCIOS]]</f>
        <v>0.75</v>
      </c>
    </row>
    <row r="8017" spans="1:12">
      <c r="A8017" s="6" t="s">
        <v>15072</v>
      </c>
      <c r="B8017" s="6" t="s">
        <v>42</v>
      </c>
      <c r="C8017">
        <v>5207907</v>
      </c>
      <c r="D8017" t="s">
        <v>909</v>
      </c>
      <c r="E8017" s="10" t="s">
        <v>30704</v>
      </c>
      <c r="F8017" t="s">
        <v>30705</v>
      </c>
      <c r="G8017">
        <v>77</v>
      </c>
      <c r="H8017">
        <v>21</v>
      </c>
      <c r="I8017">
        <v>98</v>
      </c>
      <c r="J8017">
        <v>34</v>
      </c>
      <c r="K8017">
        <v>43</v>
      </c>
      <c r="L8017" s="33">
        <f>Tabela818[[#This Row],[COM CAF]]/Tabela818[[#This Row],[TOTAL SÓCIOS]]</f>
        <v>0.7857142857142857</v>
      </c>
    </row>
    <row r="8018" spans="1:12">
      <c r="A8018" s="6" t="s">
        <v>5361</v>
      </c>
      <c r="B8018" s="6" t="s">
        <v>31</v>
      </c>
      <c r="C8018">
        <v>2931202</v>
      </c>
      <c r="D8018" t="s">
        <v>624</v>
      </c>
      <c r="E8018" s="10" t="s">
        <v>12148</v>
      </c>
      <c r="F8018" t="s">
        <v>12149</v>
      </c>
      <c r="G8018">
        <v>12</v>
      </c>
      <c r="H8018">
        <v>7</v>
      </c>
      <c r="I8018">
        <v>19</v>
      </c>
      <c r="J8018">
        <v>4</v>
      </c>
      <c r="K8018">
        <v>8</v>
      </c>
      <c r="L8018" s="33">
        <f>Tabela818[[#This Row],[COM CAF]]/Tabela818[[#This Row],[TOTAL SÓCIOS]]</f>
        <v>0.63157894736842102</v>
      </c>
    </row>
    <row r="8019" spans="1:12">
      <c r="A8019" s="6" t="s">
        <v>5361</v>
      </c>
      <c r="B8019" s="6" t="s">
        <v>31</v>
      </c>
      <c r="C8019">
        <v>2919157</v>
      </c>
      <c r="D8019" t="s">
        <v>461</v>
      </c>
      <c r="E8019" s="10" t="s">
        <v>32790</v>
      </c>
      <c r="F8019" t="s">
        <v>32791</v>
      </c>
      <c r="G8019">
        <v>12</v>
      </c>
      <c r="H8019">
        <v>0</v>
      </c>
      <c r="I8019">
        <v>12</v>
      </c>
      <c r="J8019">
        <v>7</v>
      </c>
      <c r="K8019">
        <v>5</v>
      </c>
      <c r="L8019" s="33">
        <f>Tabela818[[#This Row],[COM CAF]]/Tabela818[[#This Row],[TOTAL SÓCIOS]]</f>
        <v>1</v>
      </c>
    </row>
    <row r="8020" spans="1:12">
      <c r="A8020" s="6" t="s">
        <v>5361</v>
      </c>
      <c r="B8020" s="6" t="s">
        <v>51</v>
      </c>
      <c r="C8020">
        <v>5104542</v>
      </c>
      <c r="D8020" t="s">
        <v>1778</v>
      </c>
      <c r="E8020" s="10" t="s">
        <v>14692</v>
      </c>
      <c r="F8020" t="s">
        <v>14693</v>
      </c>
      <c r="G8020">
        <v>11</v>
      </c>
      <c r="H8020">
        <v>2</v>
      </c>
      <c r="I8020">
        <v>13</v>
      </c>
      <c r="J8020">
        <v>5</v>
      </c>
      <c r="K8020">
        <v>6</v>
      </c>
      <c r="L8020" s="33">
        <f>Tabela818[[#This Row],[COM CAF]]/Tabela818[[#This Row],[TOTAL SÓCIOS]]</f>
        <v>0.84615384615384615</v>
      </c>
    </row>
    <row r="8021" spans="1:12">
      <c r="A8021" s="6" t="s">
        <v>5361</v>
      </c>
      <c r="B8021" s="6" t="s">
        <v>31</v>
      </c>
      <c r="C8021">
        <v>2923001</v>
      </c>
      <c r="D8021" t="s">
        <v>516</v>
      </c>
      <c r="E8021" s="10" t="s">
        <v>11410</v>
      </c>
      <c r="F8021" t="s">
        <v>11411</v>
      </c>
      <c r="G8021">
        <v>25</v>
      </c>
      <c r="H8021">
        <v>11</v>
      </c>
      <c r="I8021">
        <v>36</v>
      </c>
      <c r="J8021">
        <v>10</v>
      </c>
      <c r="K8021">
        <v>15</v>
      </c>
      <c r="L8021" s="32">
        <f>Tabela818[[#This Row],[COM CAF]]/Tabela818[[#This Row],[TOTAL SÓCIOS]]</f>
        <v>0.69444444444444442</v>
      </c>
    </row>
    <row r="8022" spans="1:12">
      <c r="A8022" s="6" t="s">
        <v>18503</v>
      </c>
      <c r="B8022" s="6" t="s">
        <v>74</v>
      </c>
      <c r="C8022">
        <v>4310306</v>
      </c>
      <c r="D8022" t="s">
        <v>3324</v>
      </c>
      <c r="E8022" s="10" t="s">
        <v>19345</v>
      </c>
      <c r="F8022" t="s">
        <v>19346</v>
      </c>
      <c r="G8022">
        <v>1</v>
      </c>
      <c r="H8022">
        <v>0</v>
      </c>
      <c r="I8022">
        <v>1</v>
      </c>
      <c r="J8022">
        <v>0</v>
      </c>
      <c r="K8022">
        <v>1</v>
      </c>
      <c r="L8022" s="33">
        <f>Tabela818[[#This Row],[COM CAF]]/Tabela818[[#This Row],[TOTAL SÓCIOS]]</f>
        <v>1</v>
      </c>
    </row>
    <row r="8023" spans="1:12">
      <c r="A8023" s="6" t="s">
        <v>5361</v>
      </c>
      <c r="B8023" s="6" t="s">
        <v>31</v>
      </c>
      <c r="C8023">
        <v>2932309</v>
      </c>
      <c r="D8023" t="s">
        <v>636</v>
      </c>
      <c r="E8023" s="10" t="s">
        <v>12228</v>
      </c>
      <c r="F8023" t="s">
        <v>12229</v>
      </c>
      <c r="G8023">
        <v>33</v>
      </c>
      <c r="H8023">
        <v>7</v>
      </c>
      <c r="I8023">
        <v>40</v>
      </c>
      <c r="J8023">
        <v>22</v>
      </c>
      <c r="K8023">
        <v>11</v>
      </c>
      <c r="L8023" s="32">
        <f>Tabela818[[#This Row],[COM CAF]]/Tabela818[[#This Row],[TOTAL SÓCIOS]]</f>
        <v>0.82499999999999996</v>
      </c>
    </row>
    <row r="8024" spans="1:12">
      <c r="A8024" s="6" t="s">
        <v>5361</v>
      </c>
      <c r="B8024" s="6" t="s">
        <v>44</v>
      </c>
      <c r="C8024">
        <v>2112803</v>
      </c>
      <c r="D8024" t="s">
        <v>864</v>
      </c>
      <c r="E8024" s="10" t="s">
        <v>7282</v>
      </c>
      <c r="F8024" t="s">
        <v>7283</v>
      </c>
      <c r="G8024">
        <v>39</v>
      </c>
      <c r="H8024">
        <v>22</v>
      </c>
      <c r="I8024">
        <v>61</v>
      </c>
      <c r="J8024">
        <v>22</v>
      </c>
      <c r="K8024">
        <v>17</v>
      </c>
      <c r="L8024" s="32">
        <f>Tabela818[[#This Row],[COM CAF]]/Tabela818[[#This Row],[TOTAL SÓCIOS]]</f>
        <v>0.63934426229508201</v>
      </c>
    </row>
    <row r="8025" spans="1:12">
      <c r="A8025" s="6" t="s">
        <v>15072</v>
      </c>
      <c r="B8025" s="6" t="s">
        <v>40</v>
      </c>
      <c r="C8025">
        <v>3202900</v>
      </c>
      <c r="D8025" t="s">
        <v>823</v>
      </c>
      <c r="E8025" s="10" t="s">
        <v>17024</v>
      </c>
      <c r="F8025" t="s">
        <v>17025</v>
      </c>
      <c r="G8025">
        <v>550</v>
      </c>
      <c r="H8025">
        <v>113</v>
      </c>
      <c r="I8025">
        <v>663</v>
      </c>
      <c r="J8025">
        <v>69</v>
      </c>
      <c r="K8025">
        <v>480</v>
      </c>
      <c r="L8025" s="32">
        <f>Tabela818[[#This Row],[COM CAF]]/Tabela818[[#This Row],[TOTAL SÓCIOS]]</f>
        <v>0.82956259426847667</v>
      </c>
    </row>
    <row r="8026" spans="1:12">
      <c r="A8026" s="6" t="s">
        <v>5361</v>
      </c>
      <c r="B8026" s="6" t="s">
        <v>31</v>
      </c>
      <c r="C8026">
        <v>2906204</v>
      </c>
      <c r="D8026" t="s">
        <v>321</v>
      </c>
      <c r="E8026" s="10" t="s">
        <v>10260</v>
      </c>
      <c r="F8026" t="s">
        <v>10261</v>
      </c>
      <c r="G8026">
        <v>37</v>
      </c>
      <c r="H8026">
        <v>5</v>
      </c>
      <c r="I8026">
        <v>42</v>
      </c>
      <c r="J8026">
        <v>20</v>
      </c>
      <c r="K8026">
        <v>17</v>
      </c>
      <c r="L8026" s="33">
        <f>Tabela818[[#This Row],[COM CAF]]/Tabela818[[#This Row],[TOTAL SÓCIOS]]</f>
        <v>0.88095238095238093</v>
      </c>
    </row>
    <row r="8027" spans="1:12">
      <c r="A8027" s="6" t="s">
        <v>5361</v>
      </c>
      <c r="B8027" s="6" t="s">
        <v>31</v>
      </c>
      <c r="C8027">
        <v>2923407</v>
      </c>
      <c r="D8027" t="s">
        <v>526</v>
      </c>
      <c r="E8027" s="10" t="s">
        <v>31997</v>
      </c>
      <c r="F8027" t="s">
        <v>31998</v>
      </c>
      <c r="G8027">
        <v>24</v>
      </c>
      <c r="H8027">
        <v>17</v>
      </c>
      <c r="I8027">
        <v>41</v>
      </c>
      <c r="J8027">
        <v>17</v>
      </c>
      <c r="K8027">
        <v>7</v>
      </c>
      <c r="L8027" s="33">
        <f>Tabela818[[#This Row],[COM CAF]]/Tabela818[[#This Row],[TOTAL SÓCIOS]]</f>
        <v>0.58536585365853655</v>
      </c>
    </row>
    <row r="8028" spans="1:12">
      <c r="A8028" s="6" t="s">
        <v>15072</v>
      </c>
      <c r="B8028" s="6" t="s">
        <v>74</v>
      </c>
      <c r="C8028">
        <v>4308607</v>
      </c>
      <c r="D8028" t="s">
        <v>3301</v>
      </c>
      <c r="E8028" s="10" t="s">
        <v>17997</v>
      </c>
      <c r="F8028" t="s">
        <v>17998</v>
      </c>
      <c r="G8028">
        <v>400</v>
      </c>
      <c r="H8028">
        <v>201</v>
      </c>
      <c r="I8028">
        <v>601</v>
      </c>
      <c r="J8028">
        <v>32</v>
      </c>
      <c r="K8028">
        <v>368</v>
      </c>
      <c r="L8028" s="33">
        <f>Tabela818[[#This Row],[COM CAF]]/Tabela818[[#This Row],[TOTAL SÓCIOS]]</f>
        <v>0.66555740432612309</v>
      </c>
    </row>
    <row r="8029" spans="1:12">
      <c r="A8029" s="6" t="s">
        <v>15072</v>
      </c>
      <c r="B8029" s="6" t="s">
        <v>64</v>
      </c>
      <c r="C8029">
        <v>4106704</v>
      </c>
      <c r="D8029" t="s">
        <v>30</v>
      </c>
      <c r="E8029" s="10" t="s">
        <v>17429</v>
      </c>
      <c r="F8029" t="s">
        <v>17430</v>
      </c>
      <c r="G8029">
        <v>86</v>
      </c>
      <c r="H8029">
        <v>42</v>
      </c>
      <c r="I8029">
        <v>128</v>
      </c>
      <c r="J8029">
        <v>40</v>
      </c>
      <c r="K8029">
        <v>46</v>
      </c>
      <c r="L8029" s="32">
        <f>Tabela818[[#This Row],[COM CAF]]/Tabela818[[#This Row],[TOTAL SÓCIOS]]</f>
        <v>0.671875</v>
      </c>
    </row>
    <row r="8030" spans="1:12">
      <c r="A8030" s="6" t="s">
        <v>15072</v>
      </c>
      <c r="B8030" s="6" t="s">
        <v>31</v>
      </c>
      <c r="C8030">
        <v>2902252</v>
      </c>
      <c r="D8030" t="s">
        <v>272</v>
      </c>
      <c r="E8030" s="10" t="s">
        <v>32792</v>
      </c>
      <c r="F8030" t="s">
        <v>32793</v>
      </c>
      <c r="G8030">
        <v>43</v>
      </c>
      <c r="H8030">
        <v>2</v>
      </c>
      <c r="I8030">
        <v>45</v>
      </c>
      <c r="J8030">
        <v>26</v>
      </c>
      <c r="K8030">
        <v>17</v>
      </c>
      <c r="L8030" s="32">
        <f>Tabela818[[#This Row],[COM CAF]]/Tabela818[[#This Row],[TOTAL SÓCIOS]]</f>
        <v>0.9555555555555556</v>
      </c>
    </row>
    <row r="8031" spans="1:12">
      <c r="A8031" s="6" t="s">
        <v>5361</v>
      </c>
      <c r="B8031" s="6" t="s">
        <v>25</v>
      </c>
      <c r="C8031">
        <v>1301654</v>
      </c>
      <c r="D8031" t="s">
        <v>194</v>
      </c>
      <c r="E8031" s="10" t="s">
        <v>5593</v>
      </c>
      <c r="F8031" t="s">
        <v>5594</v>
      </c>
      <c r="G8031">
        <v>21</v>
      </c>
      <c r="H8031">
        <v>10</v>
      </c>
      <c r="I8031">
        <v>31</v>
      </c>
      <c r="J8031">
        <v>3</v>
      </c>
      <c r="K8031">
        <v>18</v>
      </c>
      <c r="L8031" s="32">
        <f>Tabela818[[#This Row],[COM CAF]]/Tabela818[[#This Row],[TOTAL SÓCIOS]]</f>
        <v>0.67741935483870963</v>
      </c>
    </row>
    <row r="8032" spans="1:12">
      <c r="A8032" s="6" t="s">
        <v>5361</v>
      </c>
      <c r="B8032" s="6" t="s">
        <v>34</v>
      </c>
      <c r="C8032">
        <v>2305001</v>
      </c>
      <c r="D8032" t="s">
        <v>695</v>
      </c>
      <c r="E8032" s="10" t="s">
        <v>8156</v>
      </c>
      <c r="F8032" t="s">
        <v>8157</v>
      </c>
      <c r="G8032">
        <v>17</v>
      </c>
      <c r="H8032">
        <v>10</v>
      </c>
      <c r="I8032">
        <v>27</v>
      </c>
      <c r="J8032">
        <v>11</v>
      </c>
      <c r="K8032">
        <v>6</v>
      </c>
      <c r="L8032" s="32">
        <f>Tabela818[[#This Row],[COM CAF]]/Tabela818[[#This Row],[TOTAL SÓCIOS]]</f>
        <v>0.62962962962962965</v>
      </c>
    </row>
    <row r="8033" spans="1:12">
      <c r="A8033" s="6" t="s">
        <v>5361</v>
      </c>
      <c r="B8033" s="6" t="s">
        <v>51</v>
      </c>
      <c r="C8033">
        <v>5108006</v>
      </c>
      <c r="D8033" t="s">
        <v>1850</v>
      </c>
      <c r="E8033" s="10" t="s">
        <v>14821</v>
      </c>
      <c r="F8033" t="s">
        <v>14822</v>
      </c>
      <c r="G8033">
        <v>9</v>
      </c>
      <c r="H8033">
        <v>1</v>
      </c>
      <c r="I8033">
        <v>10</v>
      </c>
      <c r="J8033">
        <v>5</v>
      </c>
      <c r="K8033">
        <v>4</v>
      </c>
      <c r="L8033" s="33">
        <f>Tabela818[[#This Row],[COM CAF]]/Tabela818[[#This Row],[TOTAL SÓCIOS]]</f>
        <v>0.9</v>
      </c>
    </row>
    <row r="8034" spans="1:12">
      <c r="A8034" s="6" t="s">
        <v>5361</v>
      </c>
      <c r="B8034" s="6" t="s">
        <v>64</v>
      </c>
      <c r="C8034">
        <v>4108650</v>
      </c>
      <c r="D8034" t="s">
        <v>2723</v>
      </c>
      <c r="E8034" s="10" t="s">
        <v>13830</v>
      </c>
      <c r="F8034" t="s">
        <v>13831</v>
      </c>
      <c r="G8034">
        <v>11</v>
      </c>
      <c r="H8034">
        <v>3</v>
      </c>
      <c r="I8034">
        <v>14</v>
      </c>
      <c r="J8034">
        <v>1</v>
      </c>
      <c r="K8034">
        <v>10</v>
      </c>
      <c r="L8034" s="32">
        <f>Tabela818[[#This Row],[COM CAF]]/Tabela818[[#This Row],[TOTAL SÓCIOS]]</f>
        <v>0.7857142857142857</v>
      </c>
    </row>
    <row r="8035" spans="1:12">
      <c r="A8035" s="6" t="s">
        <v>15072</v>
      </c>
      <c r="B8035" s="6" t="s">
        <v>42</v>
      </c>
      <c r="C8035">
        <v>5206206</v>
      </c>
      <c r="D8035" t="s">
        <v>906</v>
      </c>
      <c r="E8035" s="10" t="s">
        <v>18407</v>
      </c>
      <c r="F8035" t="s">
        <v>18408</v>
      </c>
      <c r="G8035">
        <v>16</v>
      </c>
      <c r="H8035">
        <v>4</v>
      </c>
      <c r="I8035">
        <v>20</v>
      </c>
      <c r="J8035">
        <v>9</v>
      </c>
      <c r="K8035">
        <v>7</v>
      </c>
      <c r="L8035" s="32">
        <f>Tabela818[[#This Row],[COM CAF]]/Tabela818[[#This Row],[TOTAL SÓCIOS]]</f>
        <v>0.8</v>
      </c>
    </row>
    <row r="8036" spans="1:12">
      <c r="A8036" s="6" t="s">
        <v>5361</v>
      </c>
      <c r="B8036" s="6" t="s">
        <v>57</v>
      </c>
      <c r="C8036">
        <v>2516201</v>
      </c>
      <c r="D8036" t="s">
        <v>2188</v>
      </c>
      <c r="E8036" s="10" t="s">
        <v>8811</v>
      </c>
      <c r="F8036" t="s">
        <v>8812</v>
      </c>
      <c r="G8036">
        <v>110</v>
      </c>
      <c r="H8036">
        <v>53</v>
      </c>
      <c r="I8036">
        <v>163</v>
      </c>
      <c r="J8036">
        <v>76</v>
      </c>
      <c r="K8036">
        <v>34</v>
      </c>
      <c r="L8036" s="32">
        <f>Tabela818[[#This Row],[COM CAF]]/Tabela818[[#This Row],[TOTAL SÓCIOS]]</f>
        <v>0.67484662576687116</v>
      </c>
    </row>
    <row r="8037" spans="1:12">
      <c r="A8037" s="6" t="s">
        <v>5361</v>
      </c>
      <c r="B8037" s="6" t="s">
        <v>25</v>
      </c>
      <c r="C8037">
        <v>1302405</v>
      </c>
      <c r="D8037" t="s">
        <v>206</v>
      </c>
      <c r="E8037" s="10" t="s">
        <v>5677</v>
      </c>
      <c r="F8037" t="s">
        <v>5678</v>
      </c>
      <c r="G8037">
        <v>29</v>
      </c>
      <c r="H8037">
        <v>2</v>
      </c>
      <c r="I8037">
        <v>31</v>
      </c>
      <c r="J8037">
        <v>17</v>
      </c>
      <c r="K8037">
        <v>12</v>
      </c>
      <c r="L8037" s="32">
        <f>Tabela818[[#This Row],[COM CAF]]/Tabela818[[#This Row],[TOTAL SÓCIOS]]</f>
        <v>0.93548387096774188</v>
      </c>
    </row>
    <row r="8038" spans="1:12">
      <c r="A8038" s="6" t="s">
        <v>18503</v>
      </c>
      <c r="B8038" s="6" t="s">
        <v>74</v>
      </c>
      <c r="C8038">
        <v>4320800</v>
      </c>
      <c r="D8038" t="s">
        <v>2187</v>
      </c>
      <c r="E8038" s="10" t="s">
        <v>19662</v>
      </c>
      <c r="F8038" t="s">
        <v>19663</v>
      </c>
      <c r="G8038">
        <v>2</v>
      </c>
      <c r="H8038">
        <v>0</v>
      </c>
      <c r="I8038">
        <v>2</v>
      </c>
      <c r="J8038">
        <v>1</v>
      </c>
      <c r="K8038">
        <v>1</v>
      </c>
      <c r="L8038" s="32">
        <f>Tabela818[[#This Row],[COM CAF]]/Tabela818[[#This Row],[TOTAL SÓCIOS]]</f>
        <v>1</v>
      </c>
    </row>
    <row r="8039" spans="1:12">
      <c r="A8039" s="6" t="s">
        <v>5361</v>
      </c>
      <c r="B8039" s="6" t="s">
        <v>74</v>
      </c>
      <c r="C8039">
        <v>4301206</v>
      </c>
      <c r="D8039" t="s">
        <v>3197</v>
      </c>
      <c r="E8039" s="10" t="s">
        <v>14156</v>
      </c>
      <c r="F8039" t="s">
        <v>14157</v>
      </c>
      <c r="G8039">
        <v>29</v>
      </c>
      <c r="H8039">
        <v>17</v>
      </c>
      <c r="I8039">
        <v>46</v>
      </c>
      <c r="J8039">
        <v>3</v>
      </c>
      <c r="K8039">
        <v>26</v>
      </c>
      <c r="L8039" s="32">
        <f>Tabela818[[#This Row],[COM CAF]]/Tabela818[[#This Row],[TOTAL SÓCIOS]]</f>
        <v>0.63043478260869568</v>
      </c>
    </row>
    <row r="8040" spans="1:12">
      <c r="A8040" s="6" t="s">
        <v>5361</v>
      </c>
      <c r="B8040" s="6" t="s">
        <v>31</v>
      </c>
      <c r="C8040">
        <v>2931350</v>
      </c>
      <c r="D8040" t="s">
        <v>625</v>
      </c>
      <c r="E8040" s="10" t="s">
        <v>12150</v>
      </c>
      <c r="F8040" t="s">
        <v>12151</v>
      </c>
      <c r="G8040">
        <v>20</v>
      </c>
      <c r="H8040">
        <v>3</v>
      </c>
      <c r="I8040">
        <v>23</v>
      </c>
      <c r="J8040">
        <v>8</v>
      </c>
      <c r="K8040">
        <v>12</v>
      </c>
      <c r="L8040" s="33">
        <f>Tabela818[[#This Row],[COM CAF]]/Tabela818[[#This Row],[TOTAL SÓCIOS]]</f>
        <v>0.86956521739130432</v>
      </c>
    </row>
    <row r="8041" spans="1:12">
      <c r="A8041" s="6" t="s">
        <v>5361</v>
      </c>
      <c r="B8041" s="6" t="s">
        <v>25</v>
      </c>
      <c r="C8041">
        <v>1303205</v>
      </c>
      <c r="D8041" t="s">
        <v>215</v>
      </c>
      <c r="E8041" s="10" t="s">
        <v>5833</v>
      </c>
      <c r="F8041" t="s">
        <v>5834</v>
      </c>
      <c r="G8041">
        <v>16</v>
      </c>
      <c r="H8041">
        <v>13</v>
      </c>
      <c r="I8041">
        <v>29</v>
      </c>
      <c r="J8041">
        <v>9</v>
      </c>
      <c r="K8041">
        <v>7</v>
      </c>
      <c r="L8041" s="32">
        <f>Tabela818[[#This Row],[COM CAF]]/Tabela818[[#This Row],[TOTAL SÓCIOS]]</f>
        <v>0.55172413793103448</v>
      </c>
    </row>
    <row r="8042" spans="1:12">
      <c r="A8042" s="6" t="s">
        <v>5361</v>
      </c>
      <c r="B8042" s="6" t="s">
        <v>25</v>
      </c>
      <c r="C8042">
        <v>1303205</v>
      </c>
      <c r="D8042" t="s">
        <v>215</v>
      </c>
      <c r="E8042" s="10" t="s">
        <v>5839</v>
      </c>
      <c r="F8042" t="s">
        <v>5840</v>
      </c>
      <c r="G8042">
        <v>24</v>
      </c>
      <c r="H8042">
        <v>9</v>
      </c>
      <c r="I8042">
        <v>33</v>
      </c>
      <c r="J8042">
        <v>13</v>
      </c>
      <c r="K8042">
        <v>11</v>
      </c>
      <c r="L8042" s="33">
        <f>Tabela818[[#This Row],[COM CAF]]/Tabela818[[#This Row],[TOTAL SÓCIOS]]</f>
        <v>0.72727272727272729</v>
      </c>
    </row>
    <row r="8043" spans="1:12">
      <c r="A8043" s="6" t="s">
        <v>15072</v>
      </c>
      <c r="B8043" s="6" t="s">
        <v>76</v>
      </c>
      <c r="C8043">
        <v>4218509</v>
      </c>
      <c r="D8043" t="s">
        <v>4794</v>
      </c>
      <c r="E8043" s="10" t="s">
        <v>30912</v>
      </c>
      <c r="F8043" t="s">
        <v>30913</v>
      </c>
      <c r="G8043">
        <v>16</v>
      </c>
      <c r="H8043">
        <v>12</v>
      </c>
      <c r="I8043">
        <v>28</v>
      </c>
      <c r="J8043">
        <v>8</v>
      </c>
      <c r="K8043">
        <v>8</v>
      </c>
      <c r="L8043" s="33">
        <f>Tabela818[[#This Row],[COM CAF]]/Tabela818[[#This Row],[TOTAL SÓCIOS]]</f>
        <v>0.5714285714285714</v>
      </c>
    </row>
    <row r="8044" spans="1:12">
      <c r="A8044" s="6" t="s">
        <v>5361</v>
      </c>
      <c r="B8044" s="6" t="s">
        <v>59</v>
      </c>
      <c r="C8044">
        <v>2607703</v>
      </c>
      <c r="D8044" t="s">
        <v>2292</v>
      </c>
      <c r="E8044" s="10" t="s">
        <v>9131</v>
      </c>
      <c r="F8044" t="s">
        <v>9132</v>
      </c>
      <c r="G8044">
        <v>18</v>
      </c>
      <c r="H8044">
        <v>2</v>
      </c>
      <c r="I8044">
        <v>20</v>
      </c>
      <c r="J8044">
        <v>18</v>
      </c>
      <c r="K8044">
        <v>0</v>
      </c>
      <c r="L8044" s="32">
        <f>Tabela818[[#This Row],[COM CAF]]/Tabela818[[#This Row],[TOTAL SÓCIOS]]</f>
        <v>0.9</v>
      </c>
    </row>
    <row r="8045" spans="1:12">
      <c r="A8045" s="6" t="s">
        <v>5361</v>
      </c>
      <c r="B8045" s="6" t="s">
        <v>80</v>
      </c>
      <c r="C8045">
        <v>3500907</v>
      </c>
      <c r="D8045" t="s">
        <v>3785</v>
      </c>
      <c r="E8045" s="10" t="s">
        <v>13321</v>
      </c>
      <c r="F8045" t="s">
        <v>13322</v>
      </c>
      <c r="G8045">
        <v>13</v>
      </c>
      <c r="H8045">
        <v>1</v>
      </c>
      <c r="I8045">
        <v>14</v>
      </c>
      <c r="J8045">
        <v>8</v>
      </c>
      <c r="K8045">
        <v>5</v>
      </c>
      <c r="L8045" s="33">
        <f>Tabela818[[#This Row],[COM CAF]]/Tabela818[[#This Row],[TOTAL SÓCIOS]]</f>
        <v>0.9285714285714286</v>
      </c>
    </row>
    <row r="8046" spans="1:12">
      <c r="A8046" s="6" t="s">
        <v>5361</v>
      </c>
      <c r="B8046" s="6" t="s">
        <v>57</v>
      </c>
      <c r="C8046">
        <v>2500403</v>
      </c>
      <c r="D8046" t="s">
        <v>2018</v>
      </c>
      <c r="E8046" s="10" t="s">
        <v>8502</v>
      </c>
      <c r="F8046" t="s">
        <v>8503</v>
      </c>
      <c r="G8046">
        <v>25</v>
      </c>
      <c r="H8046">
        <v>16</v>
      </c>
      <c r="I8046">
        <v>41</v>
      </c>
      <c r="J8046">
        <v>12</v>
      </c>
      <c r="K8046">
        <v>13</v>
      </c>
      <c r="L8046" s="33">
        <f>Tabela818[[#This Row],[COM CAF]]/Tabela818[[#This Row],[TOTAL SÓCIOS]]</f>
        <v>0.6097560975609756</v>
      </c>
    </row>
    <row r="8047" spans="1:12">
      <c r="A8047" s="6" t="s">
        <v>5361</v>
      </c>
      <c r="B8047" s="6" t="s">
        <v>31</v>
      </c>
      <c r="C8047">
        <v>2928000</v>
      </c>
      <c r="D8047" t="s">
        <v>584</v>
      </c>
      <c r="E8047" s="10" t="s">
        <v>11836</v>
      </c>
      <c r="F8047" t="s">
        <v>11837</v>
      </c>
      <c r="G8047">
        <v>19</v>
      </c>
      <c r="H8047">
        <v>6</v>
      </c>
      <c r="I8047">
        <v>25</v>
      </c>
      <c r="J8047">
        <v>14</v>
      </c>
      <c r="K8047">
        <v>5</v>
      </c>
      <c r="L8047" s="32">
        <f>Tabela818[[#This Row],[COM CAF]]/Tabela818[[#This Row],[TOTAL SÓCIOS]]</f>
        <v>0.76</v>
      </c>
    </row>
    <row r="8048" spans="1:12">
      <c r="A8048" s="6" t="s">
        <v>5361</v>
      </c>
      <c r="B8048" s="6" t="s">
        <v>44</v>
      </c>
      <c r="C8048">
        <v>2100204</v>
      </c>
      <c r="D8048" t="s">
        <v>981</v>
      </c>
      <c r="E8048" s="10" t="s">
        <v>6480</v>
      </c>
      <c r="F8048" t="s">
        <v>6481</v>
      </c>
      <c r="G8048">
        <v>23</v>
      </c>
      <c r="H8048">
        <v>0</v>
      </c>
      <c r="I8048">
        <v>23</v>
      </c>
      <c r="J8048">
        <v>13</v>
      </c>
      <c r="K8048">
        <v>10</v>
      </c>
      <c r="L8048" s="33">
        <f>Tabela818[[#This Row],[COM CAF]]/Tabela818[[#This Row],[TOTAL SÓCIOS]]</f>
        <v>1</v>
      </c>
    </row>
    <row r="8049" spans="1:12">
      <c r="A8049" s="6" t="s">
        <v>5361</v>
      </c>
      <c r="B8049" s="6" t="s">
        <v>31</v>
      </c>
      <c r="C8049">
        <v>2901908</v>
      </c>
      <c r="D8049" t="s">
        <v>266</v>
      </c>
      <c r="E8049" s="10" t="s">
        <v>32794</v>
      </c>
      <c r="F8049" t="s">
        <v>32795</v>
      </c>
      <c r="G8049">
        <v>12</v>
      </c>
      <c r="H8049">
        <v>7</v>
      </c>
      <c r="I8049">
        <v>19</v>
      </c>
      <c r="J8049">
        <v>6</v>
      </c>
      <c r="K8049">
        <v>6</v>
      </c>
      <c r="L8049" s="33">
        <f>Tabela818[[#This Row],[COM CAF]]/Tabela818[[#This Row],[TOTAL SÓCIOS]]</f>
        <v>0.63157894736842102</v>
      </c>
    </row>
    <row r="8050" spans="1:12">
      <c r="A8050" s="6" t="s">
        <v>5361</v>
      </c>
      <c r="B8050" s="6" t="s">
        <v>54</v>
      </c>
      <c r="C8050">
        <v>1505031</v>
      </c>
      <c r="D8050" t="s">
        <v>1941</v>
      </c>
      <c r="E8050" s="10" t="s">
        <v>6144</v>
      </c>
      <c r="F8050" t="s">
        <v>6145</v>
      </c>
      <c r="G8050">
        <v>50</v>
      </c>
      <c r="H8050">
        <v>1</v>
      </c>
      <c r="I8050">
        <v>51</v>
      </c>
      <c r="J8050">
        <v>25</v>
      </c>
      <c r="K8050">
        <v>25</v>
      </c>
      <c r="L8050" s="33">
        <f>Tabela818[[#This Row],[COM CAF]]/Tabela818[[#This Row],[TOTAL SÓCIOS]]</f>
        <v>0.98039215686274506</v>
      </c>
    </row>
    <row r="8051" spans="1:12">
      <c r="A8051" s="6" t="s">
        <v>5361</v>
      </c>
      <c r="B8051" s="6" t="s">
        <v>47</v>
      </c>
      <c r="C8051">
        <v>3112307</v>
      </c>
      <c r="D8051" t="s">
        <v>1271</v>
      </c>
      <c r="E8051" s="10" t="s">
        <v>32000</v>
      </c>
      <c r="F8051" t="s">
        <v>32001</v>
      </c>
      <c r="G8051">
        <v>80</v>
      </c>
      <c r="H8051">
        <v>10</v>
      </c>
      <c r="I8051">
        <v>90</v>
      </c>
      <c r="J8051">
        <v>68</v>
      </c>
      <c r="K8051">
        <v>12</v>
      </c>
      <c r="L8051" s="33">
        <f>Tabela818[[#This Row],[COM CAF]]/Tabela818[[#This Row],[TOTAL SÓCIOS]]</f>
        <v>0.88888888888888884</v>
      </c>
    </row>
    <row r="8052" spans="1:12">
      <c r="A8052" s="6" t="s">
        <v>15072</v>
      </c>
      <c r="B8052" s="6" t="s">
        <v>49</v>
      </c>
      <c r="C8052">
        <v>5008008</v>
      </c>
      <c r="D8052" t="s">
        <v>1730</v>
      </c>
      <c r="E8052" s="10" t="s">
        <v>18276</v>
      </c>
      <c r="F8052" t="s">
        <v>18277</v>
      </c>
      <c r="G8052">
        <v>183</v>
      </c>
      <c r="H8052">
        <v>36</v>
      </c>
      <c r="I8052">
        <v>219</v>
      </c>
      <c r="J8052">
        <v>79</v>
      </c>
      <c r="K8052">
        <v>104</v>
      </c>
      <c r="L8052" s="32">
        <f>Tabela818[[#This Row],[COM CAF]]/Tabela818[[#This Row],[TOTAL SÓCIOS]]</f>
        <v>0.83561643835616439</v>
      </c>
    </row>
    <row r="8053" spans="1:12">
      <c r="A8053" s="6" t="s">
        <v>15072</v>
      </c>
      <c r="B8053" s="6" t="s">
        <v>31</v>
      </c>
      <c r="C8053">
        <v>2918100</v>
      </c>
      <c r="D8053" t="s">
        <v>445</v>
      </c>
      <c r="E8053" s="10" t="s">
        <v>16609</v>
      </c>
      <c r="F8053" t="s">
        <v>16610</v>
      </c>
      <c r="G8053">
        <v>25</v>
      </c>
      <c r="H8053">
        <v>14</v>
      </c>
      <c r="I8053">
        <v>39</v>
      </c>
      <c r="J8053">
        <v>4</v>
      </c>
      <c r="K8053">
        <v>21</v>
      </c>
      <c r="L8053" s="32">
        <f>Tabela818[[#This Row],[COM CAF]]/Tabela818[[#This Row],[TOTAL SÓCIOS]]</f>
        <v>0.64102564102564108</v>
      </c>
    </row>
    <row r="8054" spans="1:12">
      <c r="A8054" s="6" t="s">
        <v>18503</v>
      </c>
      <c r="B8054" s="6" t="s">
        <v>51</v>
      </c>
      <c r="C8054">
        <v>5105150</v>
      </c>
      <c r="D8054" t="s">
        <v>1786</v>
      </c>
      <c r="E8054" s="10" t="s">
        <v>19758</v>
      </c>
      <c r="F8054" t="s">
        <v>19759</v>
      </c>
      <c r="G8054">
        <v>1</v>
      </c>
      <c r="H8054">
        <v>0</v>
      </c>
      <c r="I8054">
        <v>1</v>
      </c>
      <c r="J8054">
        <v>1</v>
      </c>
      <c r="K8054">
        <v>0</v>
      </c>
      <c r="L8054" s="32">
        <f>Tabela818[[#This Row],[COM CAF]]/Tabela818[[#This Row],[TOTAL SÓCIOS]]</f>
        <v>1</v>
      </c>
    </row>
    <row r="8055" spans="1:12">
      <c r="A8055" s="6" t="s">
        <v>5361</v>
      </c>
      <c r="B8055" s="6" t="s">
        <v>31</v>
      </c>
      <c r="C8055">
        <v>2928208</v>
      </c>
      <c r="D8055" t="s">
        <v>244</v>
      </c>
      <c r="E8055" s="10" t="s">
        <v>11872</v>
      </c>
      <c r="F8055" t="s">
        <v>11873</v>
      </c>
      <c r="G8055">
        <v>24</v>
      </c>
      <c r="H8055">
        <v>5</v>
      </c>
      <c r="I8055">
        <v>29</v>
      </c>
      <c r="J8055">
        <v>24</v>
      </c>
      <c r="K8055">
        <v>0</v>
      </c>
      <c r="L8055" s="32">
        <f>Tabela818[[#This Row],[COM CAF]]/Tabela818[[#This Row],[TOTAL SÓCIOS]]</f>
        <v>0.82758620689655171</v>
      </c>
    </row>
    <row r="8056" spans="1:12">
      <c r="A8056" s="6" t="s">
        <v>5361</v>
      </c>
      <c r="B8056" s="6" t="s">
        <v>44</v>
      </c>
      <c r="C8056">
        <v>2106904</v>
      </c>
      <c r="D8056" t="s">
        <v>1092</v>
      </c>
      <c r="E8056" s="10" t="s">
        <v>6944</v>
      </c>
      <c r="F8056" t="s">
        <v>6945</v>
      </c>
      <c r="G8056">
        <v>62</v>
      </c>
      <c r="H8056">
        <v>2</v>
      </c>
      <c r="I8056">
        <v>64</v>
      </c>
      <c r="J8056">
        <v>33</v>
      </c>
      <c r="K8056">
        <v>29</v>
      </c>
      <c r="L8056" s="32">
        <f>Tabela818[[#This Row],[COM CAF]]/Tabela818[[#This Row],[TOTAL SÓCIOS]]</f>
        <v>0.96875</v>
      </c>
    </row>
    <row r="8057" spans="1:12">
      <c r="A8057" s="6" t="s">
        <v>5361</v>
      </c>
      <c r="B8057" s="6" t="s">
        <v>44</v>
      </c>
      <c r="C8057">
        <v>2102903</v>
      </c>
      <c r="D8057" t="s">
        <v>1026</v>
      </c>
      <c r="E8057" s="10" t="s">
        <v>32004</v>
      </c>
      <c r="F8057" t="s">
        <v>11251</v>
      </c>
      <c r="G8057">
        <v>7</v>
      </c>
      <c r="H8057">
        <v>4</v>
      </c>
      <c r="I8057">
        <v>11</v>
      </c>
      <c r="J8057">
        <v>3</v>
      </c>
      <c r="K8057">
        <v>4</v>
      </c>
      <c r="L8057" s="32">
        <f>Tabela818[[#This Row],[COM CAF]]/Tabela818[[#This Row],[TOTAL SÓCIOS]]</f>
        <v>0.63636363636363635</v>
      </c>
    </row>
    <row r="8058" spans="1:12">
      <c r="A8058" s="6" t="s">
        <v>5361</v>
      </c>
      <c r="B8058" s="6" t="s">
        <v>57</v>
      </c>
      <c r="C8058">
        <v>2511202</v>
      </c>
      <c r="D8058" t="s">
        <v>2141</v>
      </c>
      <c r="E8058" s="10" t="s">
        <v>8712</v>
      </c>
      <c r="F8058" t="s">
        <v>8713</v>
      </c>
      <c r="G8058">
        <v>29</v>
      </c>
      <c r="H8058">
        <v>3</v>
      </c>
      <c r="I8058">
        <v>32</v>
      </c>
      <c r="J8058">
        <v>13</v>
      </c>
      <c r="K8058">
        <v>16</v>
      </c>
      <c r="L8058" s="32">
        <f>Tabela818[[#This Row],[COM CAF]]/Tabela818[[#This Row],[TOTAL SÓCIOS]]</f>
        <v>0.90625</v>
      </c>
    </row>
    <row r="8059" spans="1:12">
      <c r="A8059" s="6" t="s">
        <v>15072</v>
      </c>
      <c r="B8059" s="6" t="s">
        <v>54</v>
      </c>
      <c r="C8059">
        <v>1507409</v>
      </c>
      <c r="D8059" t="s">
        <v>1986</v>
      </c>
      <c r="E8059" s="10" t="s">
        <v>15506</v>
      </c>
      <c r="F8059" t="s">
        <v>15507</v>
      </c>
      <c r="G8059">
        <v>30</v>
      </c>
      <c r="H8059">
        <v>3</v>
      </c>
      <c r="I8059">
        <v>33</v>
      </c>
      <c r="J8059">
        <v>22</v>
      </c>
      <c r="K8059">
        <v>8</v>
      </c>
      <c r="L8059" s="32">
        <f>Tabela818[[#This Row],[COM CAF]]/Tabela818[[#This Row],[TOTAL SÓCIOS]]</f>
        <v>0.90909090909090906</v>
      </c>
    </row>
    <row r="8060" spans="1:12">
      <c r="A8060" s="6" t="s">
        <v>5361</v>
      </c>
      <c r="B8060" s="6" t="s">
        <v>31</v>
      </c>
      <c r="C8060">
        <v>2929255</v>
      </c>
      <c r="D8060" t="s">
        <v>599</v>
      </c>
      <c r="E8060" s="10" t="s">
        <v>11952</v>
      </c>
      <c r="F8060" t="s">
        <v>11953</v>
      </c>
      <c r="G8060">
        <v>17</v>
      </c>
      <c r="H8060">
        <v>10</v>
      </c>
      <c r="I8060">
        <v>27</v>
      </c>
      <c r="J8060">
        <v>8</v>
      </c>
      <c r="K8060">
        <v>9</v>
      </c>
      <c r="L8060" s="33">
        <f>Tabela818[[#This Row],[COM CAF]]/Tabela818[[#This Row],[TOTAL SÓCIOS]]</f>
        <v>0.62962962962962965</v>
      </c>
    </row>
    <row r="8061" spans="1:12">
      <c r="A8061" s="6" t="s">
        <v>18503</v>
      </c>
      <c r="B8061" s="6" t="s">
        <v>57</v>
      </c>
      <c r="C8061">
        <v>2506806</v>
      </c>
      <c r="D8061" t="s">
        <v>2095</v>
      </c>
      <c r="E8061" s="10" t="s">
        <v>18636</v>
      </c>
      <c r="F8061" t="s">
        <v>18637</v>
      </c>
      <c r="G8061">
        <v>1</v>
      </c>
      <c r="H8061">
        <v>0</v>
      </c>
      <c r="I8061">
        <v>1</v>
      </c>
      <c r="J8061">
        <v>1</v>
      </c>
      <c r="K8061">
        <v>0</v>
      </c>
      <c r="L8061" s="32">
        <f>Tabela818[[#This Row],[COM CAF]]/Tabela818[[#This Row],[TOTAL SÓCIOS]]</f>
        <v>1</v>
      </c>
    </row>
    <row r="8062" spans="1:12">
      <c r="A8062" s="6" t="s">
        <v>5361</v>
      </c>
      <c r="B8062" s="6" t="s">
        <v>31</v>
      </c>
      <c r="C8062">
        <v>2922052</v>
      </c>
      <c r="D8062" t="s">
        <v>497</v>
      </c>
      <c r="E8062" s="10" t="s">
        <v>11358</v>
      </c>
      <c r="F8062" t="s">
        <v>11359</v>
      </c>
      <c r="G8062">
        <v>40</v>
      </c>
      <c r="H8062">
        <v>10</v>
      </c>
      <c r="I8062">
        <v>50</v>
      </c>
      <c r="J8062">
        <v>30</v>
      </c>
      <c r="K8062">
        <v>10</v>
      </c>
      <c r="L8062" s="33">
        <f>Tabela818[[#This Row],[COM CAF]]/Tabela818[[#This Row],[TOTAL SÓCIOS]]</f>
        <v>0.8</v>
      </c>
    </row>
    <row r="8063" spans="1:12">
      <c r="A8063" s="6" t="s">
        <v>5361</v>
      </c>
      <c r="B8063" s="6" t="s">
        <v>47</v>
      </c>
      <c r="C8063">
        <v>3128501</v>
      </c>
      <c r="D8063" t="s">
        <v>1384</v>
      </c>
      <c r="E8063" s="10" t="s">
        <v>12568</v>
      </c>
      <c r="F8063" t="s">
        <v>12569</v>
      </c>
      <c r="G8063">
        <v>16</v>
      </c>
      <c r="H8063">
        <v>5</v>
      </c>
      <c r="I8063">
        <v>21</v>
      </c>
      <c r="J8063">
        <v>13</v>
      </c>
      <c r="K8063">
        <v>3</v>
      </c>
      <c r="L8063" s="32">
        <f>Tabela818[[#This Row],[COM CAF]]/Tabela818[[#This Row],[TOTAL SÓCIOS]]</f>
        <v>0.76190476190476186</v>
      </c>
    </row>
    <row r="8064" spans="1:12">
      <c r="A8064" s="6" t="s">
        <v>5361</v>
      </c>
      <c r="B8064" s="6" t="s">
        <v>47</v>
      </c>
      <c r="C8064">
        <v>3148608</v>
      </c>
      <c r="D8064" t="s">
        <v>1557</v>
      </c>
      <c r="E8064" s="10" t="s">
        <v>12831</v>
      </c>
      <c r="F8064" t="s">
        <v>12832</v>
      </c>
      <c r="G8064">
        <v>20</v>
      </c>
      <c r="H8064">
        <v>3</v>
      </c>
      <c r="I8064">
        <v>23</v>
      </c>
      <c r="J8064">
        <v>9</v>
      </c>
      <c r="K8064">
        <v>11</v>
      </c>
      <c r="L8064" s="32">
        <f>Tabela818[[#This Row],[COM CAF]]/Tabela818[[#This Row],[TOTAL SÓCIOS]]</f>
        <v>0.86956521739130432</v>
      </c>
    </row>
    <row r="8065" spans="1:12">
      <c r="A8065" s="6" t="s">
        <v>5361</v>
      </c>
      <c r="B8065" s="6" t="s">
        <v>61</v>
      </c>
      <c r="C8065">
        <v>2201556</v>
      </c>
      <c r="D8065" t="s">
        <v>2426</v>
      </c>
      <c r="E8065" s="10" t="s">
        <v>7404</v>
      </c>
      <c r="F8065" t="s">
        <v>7405</v>
      </c>
      <c r="G8065">
        <v>27</v>
      </c>
      <c r="H8065">
        <v>8</v>
      </c>
      <c r="I8065">
        <v>35</v>
      </c>
      <c r="J8065">
        <v>13</v>
      </c>
      <c r="K8065">
        <v>14</v>
      </c>
      <c r="L8065" s="32">
        <f>Tabela818[[#This Row],[COM CAF]]/Tabela818[[#This Row],[TOTAL SÓCIOS]]</f>
        <v>0.77142857142857146</v>
      </c>
    </row>
    <row r="8066" spans="1:12">
      <c r="A8066" s="6" t="s">
        <v>5361</v>
      </c>
      <c r="B8066" s="6" t="s">
        <v>68</v>
      </c>
      <c r="C8066">
        <v>2414407</v>
      </c>
      <c r="D8066" t="s">
        <v>3130</v>
      </c>
      <c r="E8066" s="10" t="s">
        <v>8476</v>
      </c>
      <c r="F8066" t="s">
        <v>8477</v>
      </c>
      <c r="G8066">
        <v>13</v>
      </c>
      <c r="H8066">
        <v>0</v>
      </c>
      <c r="I8066">
        <v>13</v>
      </c>
      <c r="J8066">
        <v>11</v>
      </c>
      <c r="K8066">
        <v>2</v>
      </c>
      <c r="L8066" s="33">
        <f>Tabela818[[#This Row],[COM CAF]]/Tabela818[[#This Row],[TOTAL SÓCIOS]]</f>
        <v>1</v>
      </c>
    </row>
    <row r="8067" spans="1:12">
      <c r="A8067" s="6" t="s">
        <v>5361</v>
      </c>
      <c r="B8067" s="6" t="s">
        <v>44</v>
      </c>
      <c r="C8067">
        <v>2109601</v>
      </c>
      <c r="D8067" t="s">
        <v>1125</v>
      </c>
      <c r="E8067" s="10" t="s">
        <v>7124</v>
      </c>
      <c r="F8067" t="s">
        <v>7125</v>
      </c>
      <c r="G8067">
        <v>17</v>
      </c>
      <c r="H8067">
        <v>1</v>
      </c>
      <c r="I8067">
        <v>18</v>
      </c>
      <c r="J8067">
        <v>17</v>
      </c>
      <c r="K8067">
        <v>0</v>
      </c>
      <c r="L8067" s="32">
        <f>Tabela818[[#This Row],[COM CAF]]/Tabela818[[#This Row],[TOTAL SÓCIOS]]</f>
        <v>0.94444444444444442</v>
      </c>
    </row>
    <row r="8068" spans="1:12">
      <c r="A8068" s="6" t="s">
        <v>5361</v>
      </c>
      <c r="B8068" s="6" t="s">
        <v>40</v>
      </c>
      <c r="C8068">
        <v>3203320</v>
      </c>
      <c r="D8068" t="s">
        <v>830</v>
      </c>
      <c r="E8068" s="10" t="s">
        <v>13157</v>
      </c>
      <c r="F8068" t="s">
        <v>13158</v>
      </c>
      <c r="G8068">
        <v>33</v>
      </c>
      <c r="H8068">
        <v>19</v>
      </c>
      <c r="I8068">
        <v>52</v>
      </c>
      <c r="J8068">
        <v>15</v>
      </c>
      <c r="K8068">
        <v>18</v>
      </c>
      <c r="L8068" s="33">
        <f>Tabela818[[#This Row],[COM CAF]]/Tabela818[[#This Row],[TOTAL SÓCIOS]]</f>
        <v>0.63461538461538458</v>
      </c>
    </row>
    <row r="8069" spans="1:12">
      <c r="A8069" s="6" t="s">
        <v>5361</v>
      </c>
      <c r="B8069" s="6" t="s">
        <v>44</v>
      </c>
      <c r="C8069">
        <v>2112456</v>
      </c>
      <c r="D8069" t="s">
        <v>1172</v>
      </c>
      <c r="E8069" s="10" t="s">
        <v>7260</v>
      </c>
      <c r="F8069" t="s">
        <v>7261</v>
      </c>
      <c r="G8069">
        <v>18</v>
      </c>
      <c r="H8069">
        <v>3</v>
      </c>
      <c r="I8069">
        <v>21</v>
      </c>
      <c r="J8069">
        <v>15</v>
      </c>
      <c r="K8069">
        <v>3</v>
      </c>
      <c r="L8069" s="32">
        <f>Tabela818[[#This Row],[COM CAF]]/Tabela818[[#This Row],[TOTAL SÓCIOS]]</f>
        <v>0.8571428571428571</v>
      </c>
    </row>
    <row r="8070" spans="1:12">
      <c r="A8070" s="6" t="s">
        <v>5361</v>
      </c>
      <c r="B8070" s="6" t="s">
        <v>49</v>
      </c>
      <c r="C8070">
        <v>5004908</v>
      </c>
      <c r="D8070" t="s">
        <v>1711</v>
      </c>
      <c r="E8070" s="10" t="s">
        <v>14528</v>
      </c>
      <c r="F8070" t="s">
        <v>14529</v>
      </c>
      <c r="G8070">
        <v>62</v>
      </c>
      <c r="H8070">
        <v>25</v>
      </c>
      <c r="I8070">
        <v>87</v>
      </c>
      <c r="J8070">
        <v>29</v>
      </c>
      <c r="K8070">
        <v>33</v>
      </c>
      <c r="L8070" s="33">
        <f>Tabela818[[#This Row],[COM CAF]]/Tabela818[[#This Row],[TOTAL SÓCIOS]]</f>
        <v>0.71264367816091956</v>
      </c>
    </row>
    <row r="8071" spans="1:12">
      <c r="A8071" s="6" t="s">
        <v>5361</v>
      </c>
      <c r="B8071" s="6" t="s">
        <v>57</v>
      </c>
      <c r="C8071">
        <v>2503753</v>
      </c>
      <c r="D8071" t="s">
        <v>2055</v>
      </c>
      <c r="E8071" s="10" t="s">
        <v>8560</v>
      </c>
      <c r="F8071" t="s">
        <v>8561</v>
      </c>
      <c r="G8071">
        <v>33</v>
      </c>
      <c r="H8071">
        <v>7</v>
      </c>
      <c r="I8071">
        <v>40</v>
      </c>
      <c r="J8071">
        <v>21</v>
      </c>
      <c r="K8071">
        <v>12</v>
      </c>
      <c r="L8071" s="33">
        <f>Tabela818[[#This Row],[COM CAF]]/Tabela818[[#This Row],[TOTAL SÓCIOS]]</f>
        <v>0.82499999999999996</v>
      </c>
    </row>
    <row r="8072" spans="1:12">
      <c r="A8072" s="6" t="s">
        <v>5361</v>
      </c>
      <c r="B8072" s="6" t="s">
        <v>51</v>
      </c>
      <c r="C8072">
        <v>5106109</v>
      </c>
      <c r="D8072" t="s">
        <v>1794</v>
      </c>
      <c r="E8072" s="10" t="s">
        <v>14724</v>
      </c>
      <c r="F8072" t="s">
        <v>14725</v>
      </c>
      <c r="G8072">
        <v>15</v>
      </c>
      <c r="H8072">
        <v>0</v>
      </c>
      <c r="I8072">
        <v>15</v>
      </c>
      <c r="J8072">
        <v>8</v>
      </c>
      <c r="K8072">
        <v>7</v>
      </c>
      <c r="L8072" s="32">
        <f>Tabela818[[#This Row],[COM CAF]]/Tabela818[[#This Row],[TOTAL SÓCIOS]]</f>
        <v>1</v>
      </c>
    </row>
    <row r="8073" spans="1:12">
      <c r="A8073" s="6" t="s">
        <v>5361</v>
      </c>
      <c r="B8073" s="6" t="s">
        <v>40</v>
      </c>
      <c r="C8073">
        <v>3200201</v>
      </c>
      <c r="D8073" t="s">
        <v>791</v>
      </c>
      <c r="E8073" s="10" t="s">
        <v>13033</v>
      </c>
      <c r="F8073" t="s">
        <v>13034</v>
      </c>
      <c r="G8073">
        <v>11</v>
      </c>
      <c r="H8073">
        <v>2</v>
      </c>
      <c r="I8073">
        <v>13</v>
      </c>
      <c r="J8073">
        <v>7</v>
      </c>
      <c r="K8073">
        <v>4</v>
      </c>
      <c r="L8073" s="32">
        <f>Tabela818[[#This Row],[COM CAF]]/Tabela818[[#This Row],[TOTAL SÓCIOS]]</f>
        <v>0.84615384615384615</v>
      </c>
    </row>
    <row r="8074" spans="1:12">
      <c r="A8074" s="6" t="s">
        <v>5361</v>
      </c>
      <c r="B8074" s="6" t="s">
        <v>31</v>
      </c>
      <c r="C8074">
        <v>2911808</v>
      </c>
      <c r="D8074" t="s">
        <v>377</v>
      </c>
      <c r="E8074" s="10" t="s">
        <v>29650</v>
      </c>
      <c r="F8074" t="s">
        <v>29651</v>
      </c>
      <c r="G8074">
        <v>21</v>
      </c>
      <c r="H8074">
        <v>3</v>
      </c>
      <c r="I8074">
        <v>24</v>
      </c>
      <c r="J8074">
        <v>9</v>
      </c>
      <c r="K8074">
        <v>12</v>
      </c>
      <c r="L8074" s="32">
        <f>Tabela818[[#This Row],[COM CAF]]/Tabela818[[#This Row],[TOTAL SÓCIOS]]</f>
        <v>0.875</v>
      </c>
    </row>
    <row r="8075" spans="1:12">
      <c r="A8075" s="6" t="s">
        <v>5361</v>
      </c>
      <c r="B8075" s="6" t="s">
        <v>22</v>
      </c>
      <c r="C8075">
        <v>2700201</v>
      </c>
      <c r="D8075" t="s">
        <v>63</v>
      </c>
      <c r="E8075" s="10" t="s">
        <v>9361</v>
      </c>
      <c r="F8075" t="s">
        <v>9362</v>
      </c>
      <c r="G8075">
        <v>27</v>
      </c>
      <c r="H8075">
        <v>2</v>
      </c>
      <c r="I8075">
        <v>29</v>
      </c>
      <c r="J8075">
        <v>14</v>
      </c>
      <c r="K8075">
        <v>13</v>
      </c>
      <c r="L8075" s="32">
        <f>Tabela818[[#This Row],[COM CAF]]/Tabela818[[#This Row],[TOTAL SÓCIOS]]</f>
        <v>0.93103448275862066</v>
      </c>
    </row>
    <row r="8076" spans="1:12">
      <c r="A8076" s="6" t="s">
        <v>5361</v>
      </c>
      <c r="B8076" s="6" t="s">
        <v>44</v>
      </c>
      <c r="C8076">
        <v>2103703</v>
      </c>
      <c r="D8076" t="s">
        <v>1038</v>
      </c>
      <c r="E8076" s="10" t="s">
        <v>6729</v>
      </c>
      <c r="F8076" t="s">
        <v>6730</v>
      </c>
      <c r="G8076">
        <v>22</v>
      </c>
      <c r="H8076">
        <v>1</v>
      </c>
      <c r="I8076">
        <v>23</v>
      </c>
      <c r="J8076">
        <v>11</v>
      </c>
      <c r="K8076">
        <v>11</v>
      </c>
      <c r="L8076" s="32">
        <f>Tabela818[[#This Row],[COM CAF]]/Tabela818[[#This Row],[TOTAL SÓCIOS]]</f>
        <v>0.95652173913043481</v>
      </c>
    </row>
    <row r="8077" spans="1:12">
      <c r="A8077" s="6" t="s">
        <v>5361</v>
      </c>
      <c r="B8077" s="6" t="s">
        <v>31</v>
      </c>
      <c r="C8077">
        <v>2913408</v>
      </c>
      <c r="D8077" t="s">
        <v>393</v>
      </c>
      <c r="E8077" s="10" t="s">
        <v>10769</v>
      </c>
      <c r="F8077" t="s">
        <v>10770</v>
      </c>
      <c r="G8077">
        <v>37</v>
      </c>
      <c r="H8077">
        <v>15</v>
      </c>
      <c r="I8077">
        <v>52</v>
      </c>
      <c r="J8077">
        <v>27</v>
      </c>
      <c r="K8077">
        <v>10</v>
      </c>
      <c r="L8077" s="33">
        <f>Tabela818[[#This Row],[COM CAF]]/Tabela818[[#This Row],[TOTAL SÓCIOS]]</f>
        <v>0.71153846153846156</v>
      </c>
    </row>
    <row r="8078" spans="1:12">
      <c r="A8078" s="6" t="s">
        <v>5361</v>
      </c>
      <c r="B8078" s="6" t="s">
        <v>44</v>
      </c>
      <c r="C8078">
        <v>2103307</v>
      </c>
      <c r="D8078" t="s">
        <v>1033</v>
      </c>
      <c r="E8078" s="10" t="s">
        <v>6647</v>
      </c>
      <c r="F8078" t="s">
        <v>6648</v>
      </c>
      <c r="G8078">
        <v>37</v>
      </c>
      <c r="H8078">
        <v>5</v>
      </c>
      <c r="I8078">
        <v>42</v>
      </c>
      <c r="J8078">
        <v>26</v>
      </c>
      <c r="K8078">
        <v>11</v>
      </c>
      <c r="L8078" s="32">
        <f>Tabela818[[#This Row],[COM CAF]]/Tabela818[[#This Row],[TOTAL SÓCIOS]]</f>
        <v>0.88095238095238093</v>
      </c>
    </row>
    <row r="8079" spans="1:12">
      <c r="A8079" s="6" t="s">
        <v>15072</v>
      </c>
      <c r="B8079" s="6" t="s">
        <v>40</v>
      </c>
      <c r="C8079">
        <v>3204906</v>
      </c>
      <c r="D8079" t="s">
        <v>857</v>
      </c>
      <c r="E8079" s="10" t="s">
        <v>32796</v>
      </c>
      <c r="F8079" t="s">
        <v>32797</v>
      </c>
      <c r="G8079">
        <v>157</v>
      </c>
      <c r="H8079">
        <v>45</v>
      </c>
      <c r="I8079">
        <v>202</v>
      </c>
      <c r="J8079">
        <v>52</v>
      </c>
      <c r="K8079">
        <v>105</v>
      </c>
      <c r="L8079" s="32">
        <f>Tabela818[[#This Row],[COM CAF]]/Tabela818[[#This Row],[TOTAL SÓCIOS]]</f>
        <v>0.77722772277227725</v>
      </c>
    </row>
    <row r="8080" spans="1:12">
      <c r="A8080" s="6" t="s">
        <v>5361</v>
      </c>
      <c r="B8080" s="6" t="s">
        <v>31</v>
      </c>
      <c r="C8080">
        <v>2909505</v>
      </c>
      <c r="D8080" t="s">
        <v>423</v>
      </c>
      <c r="E8080" s="10" t="s">
        <v>29616</v>
      </c>
      <c r="F8080" t="s">
        <v>29617</v>
      </c>
      <c r="G8080">
        <v>15</v>
      </c>
      <c r="H8080">
        <v>11</v>
      </c>
      <c r="I8080">
        <v>26</v>
      </c>
      <c r="J8080">
        <v>5</v>
      </c>
      <c r="K8080">
        <v>10</v>
      </c>
      <c r="L8080" s="32">
        <f>Tabela818[[#This Row],[COM CAF]]/Tabela818[[#This Row],[TOTAL SÓCIOS]]</f>
        <v>0.57692307692307687</v>
      </c>
    </row>
    <row r="8081" spans="1:12">
      <c r="A8081" s="6" t="s">
        <v>5361</v>
      </c>
      <c r="B8081" s="6" t="s">
        <v>59</v>
      </c>
      <c r="C8081">
        <v>2607505</v>
      </c>
      <c r="D8081" t="s">
        <v>2290</v>
      </c>
      <c r="E8081" s="10" t="s">
        <v>9075</v>
      </c>
      <c r="F8081" t="s">
        <v>9076</v>
      </c>
      <c r="G8081">
        <v>19</v>
      </c>
      <c r="H8081">
        <v>1</v>
      </c>
      <c r="I8081">
        <v>20</v>
      </c>
      <c r="J8081">
        <v>14</v>
      </c>
      <c r="K8081">
        <v>5</v>
      </c>
      <c r="L8081" s="32">
        <f>Tabela818[[#This Row],[COM CAF]]/Tabela818[[#This Row],[TOTAL SÓCIOS]]</f>
        <v>0.95</v>
      </c>
    </row>
    <row r="8082" spans="1:12">
      <c r="A8082" s="6" t="s">
        <v>5361</v>
      </c>
      <c r="B8082" s="6" t="s">
        <v>49</v>
      </c>
      <c r="C8082">
        <v>5007208</v>
      </c>
      <c r="D8082" t="s">
        <v>1725</v>
      </c>
      <c r="E8082" s="10" t="s">
        <v>14578</v>
      </c>
      <c r="F8082" t="s">
        <v>14579</v>
      </c>
      <c r="G8082">
        <v>22</v>
      </c>
      <c r="H8082">
        <v>6</v>
      </c>
      <c r="I8082">
        <v>28</v>
      </c>
      <c r="J8082">
        <v>9</v>
      </c>
      <c r="K8082">
        <v>13</v>
      </c>
      <c r="L8082" s="32">
        <f>Tabela818[[#This Row],[COM CAF]]/Tabela818[[#This Row],[TOTAL SÓCIOS]]</f>
        <v>0.7857142857142857</v>
      </c>
    </row>
    <row r="8083" spans="1:12">
      <c r="A8083" s="6" t="s">
        <v>5361</v>
      </c>
      <c r="B8083" s="6" t="s">
        <v>74</v>
      </c>
      <c r="C8083">
        <v>4318101</v>
      </c>
      <c r="D8083" t="s">
        <v>3474</v>
      </c>
      <c r="E8083" s="10" t="s">
        <v>14352</v>
      </c>
      <c r="F8083" t="s">
        <v>14353</v>
      </c>
      <c r="G8083">
        <v>5</v>
      </c>
      <c r="H8083">
        <v>2</v>
      </c>
      <c r="I8083">
        <v>7</v>
      </c>
      <c r="J8083">
        <v>2</v>
      </c>
      <c r="K8083">
        <v>3</v>
      </c>
      <c r="L8083" s="33">
        <f>Tabela818[[#This Row],[COM CAF]]/Tabela818[[#This Row],[TOTAL SÓCIOS]]</f>
        <v>0.7142857142857143</v>
      </c>
    </row>
    <row r="8084" spans="1:12">
      <c r="A8084" s="6" t="s">
        <v>15072</v>
      </c>
      <c r="B8084" s="6" t="s">
        <v>34</v>
      </c>
      <c r="C8084">
        <v>2303501</v>
      </c>
      <c r="D8084" t="s">
        <v>683</v>
      </c>
      <c r="E8084" s="10" t="s">
        <v>15766</v>
      </c>
      <c r="F8084" t="s">
        <v>15767</v>
      </c>
      <c r="G8084">
        <v>85</v>
      </c>
      <c r="H8084">
        <v>3</v>
      </c>
      <c r="I8084">
        <v>88</v>
      </c>
      <c r="J8084">
        <v>47</v>
      </c>
      <c r="K8084">
        <v>38</v>
      </c>
      <c r="L8084" s="32">
        <f>Tabela818[[#This Row],[COM CAF]]/Tabela818[[#This Row],[TOTAL SÓCIOS]]</f>
        <v>0.96590909090909094</v>
      </c>
    </row>
    <row r="8085" spans="1:12">
      <c r="A8085" s="6" t="s">
        <v>5361</v>
      </c>
      <c r="B8085" s="6" t="s">
        <v>31</v>
      </c>
      <c r="C8085">
        <v>2927705</v>
      </c>
      <c r="D8085" t="s">
        <v>578</v>
      </c>
      <c r="E8085" s="10" t="s">
        <v>11824</v>
      </c>
      <c r="F8085" t="s">
        <v>11825</v>
      </c>
      <c r="G8085">
        <v>15</v>
      </c>
      <c r="H8085">
        <v>11</v>
      </c>
      <c r="I8085">
        <v>26</v>
      </c>
      <c r="J8085">
        <v>10</v>
      </c>
      <c r="K8085">
        <v>5</v>
      </c>
      <c r="L8085" s="33">
        <f>Tabela818[[#This Row],[COM CAF]]/Tabela818[[#This Row],[TOTAL SÓCIOS]]</f>
        <v>0.57692307692307687</v>
      </c>
    </row>
    <row r="8086" spans="1:12">
      <c r="A8086" s="6" t="s">
        <v>15072</v>
      </c>
      <c r="B8086" s="6" t="s">
        <v>47</v>
      </c>
      <c r="C8086">
        <v>3157807</v>
      </c>
      <c r="D8086" t="s">
        <v>585</v>
      </c>
      <c r="E8086" s="10" t="s">
        <v>16956</v>
      </c>
      <c r="F8086" t="s">
        <v>16957</v>
      </c>
      <c r="G8086">
        <v>42</v>
      </c>
      <c r="H8086">
        <v>1</v>
      </c>
      <c r="I8086">
        <v>43</v>
      </c>
      <c r="J8086">
        <v>23</v>
      </c>
      <c r="K8086">
        <v>19</v>
      </c>
      <c r="L8086" s="32">
        <f>Tabela818[[#This Row],[COM CAF]]/Tabela818[[#This Row],[TOTAL SÓCIOS]]</f>
        <v>0.97674418604651159</v>
      </c>
    </row>
    <row r="8087" spans="1:12">
      <c r="A8087" s="6" t="s">
        <v>5361</v>
      </c>
      <c r="B8087" s="6" t="s">
        <v>44</v>
      </c>
      <c r="C8087">
        <v>2109502</v>
      </c>
      <c r="D8087" t="s">
        <v>1123</v>
      </c>
      <c r="E8087" s="10" t="s">
        <v>7088</v>
      </c>
      <c r="F8087" t="s">
        <v>7089</v>
      </c>
      <c r="G8087">
        <v>13</v>
      </c>
      <c r="H8087">
        <v>4</v>
      </c>
      <c r="I8087">
        <v>17</v>
      </c>
      <c r="J8087">
        <v>4</v>
      </c>
      <c r="K8087">
        <v>9</v>
      </c>
      <c r="L8087" s="32">
        <f>Tabela818[[#This Row],[COM CAF]]/Tabela818[[#This Row],[TOTAL SÓCIOS]]</f>
        <v>0.76470588235294112</v>
      </c>
    </row>
    <row r="8088" spans="1:12">
      <c r="A8088" s="6" t="s">
        <v>5361</v>
      </c>
      <c r="B8088" s="6" t="s">
        <v>22</v>
      </c>
      <c r="C8088">
        <v>2705002</v>
      </c>
      <c r="D8088" t="s">
        <v>121</v>
      </c>
      <c r="E8088" s="10" t="s">
        <v>9484</v>
      </c>
      <c r="F8088" t="s">
        <v>9485</v>
      </c>
      <c r="G8088">
        <v>25</v>
      </c>
      <c r="H8088">
        <v>1</v>
      </c>
      <c r="I8088">
        <v>26</v>
      </c>
      <c r="J8088">
        <v>25</v>
      </c>
      <c r="K8088">
        <v>0</v>
      </c>
      <c r="L8088" s="32">
        <f>Tabela818[[#This Row],[COM CAF]]/Tabela818[[#This Row],[TOTAL SÓCIOS]]</f>
        <v>0.96153846153846156</v>
      </c>
    </row>
    <row r="8089" spans="1:12">
      <c r="A8089" s="6" t="s">
        <v>15072</v>
      </c>
      <c r="B8089" s="6" t="s">
        <v>44</v>
      </c>
      <c r="C8089">
        <v>2105401</v>
      </c>
      <c r="D8089" t="s">
        <v>1064</v>
      </c>
      <c r="E8089" s="10" t="s">
        <v>15619</v>
      </c>
      <c r="F8089" t="s">
        <v>15620</v>
      </c>
      <c r="G8089">
        <v>17</v>
      </c>
      <c r="H8089">
        <v>3</v>
      </c>
      <c r="I8089">
        <v>20</v>
      </c>
      <c r="J8089">
        <v>7</v>
      </c>
      <c r="K8089">
        <v>10</v>
      </c>
      <c r="L8089" s="32">
        <f>Tabela818[[#This Row],[COM CAF]]/Tabela818[[#This Row],[TOTAL SÓCIOS]]</f>
        <v>0.85</v>
      </c>
    </row>
    <row r="8090" spans="1:12">
      <c r="A8090" s="6" t="s">
        <v>5361</v>
      </c>
      <c r="B8090" s="6" t="s">
        <v>31</v>
      </c>
      <c r="C8090">
        <v>2930204</v>
      </c>
      <c r="D8090" t="s">
        <v>610</v>
      </c>
      <c r="E8090" s="10" t="s">
        <v>12024</v>
      </c>
      <c r="F8090" t="s">
        <v>12025</v>
      </c>
      <c r="G8090">
        <v>12</v>
      </c>
      <c r="H8090">
        <v>3</v>
      </c>
      <c r="I8090">
        <v>15</v>
      </c>
      <c r="J8090">
        <v>6</v>
      </c>
      <c r="K8090">
        <v>6</v>
      </c>
      <c r="L8090" s="32">
        <f>Tabela818[[#This Row],[COM CAF]]/Tabela818[[#This Row],[TOTAL SÓCIOS]]</f>
        <v>0.8</v>
      </c>
    </row>
    <row r="8091" spans="1:12">
      <c r="A8091" s="6" t="s">
        <v>5361</v>
      </c>
      <c r="B8091" s="6" t="s">
        <v>54</v>
      </c>
      <c r="C8091">
        <v>1504950</v>
      </c>
      <c r="D8091" t="s">
        <v>1936</v>
      </c>
      <c r="E8091" s="10" t="s">
        <v>6138</v>
      </c>
      <c r="F8091" t="s">
        <v>6139</v>
      </c>
      <c r="G8091">
        <v>19</v>
      </c>
      <c r="H8091">
        <v>2</v>
      </c>
      <c r="I8091">
        <v>21</v>
      </c>
      <c r="J8091">
        <v>6</v>
      </c>
      <c r="K8091">
        <v>13</v>
      </c>
      <c r="L8091" s="32">
        <f>Tabela818[[#This Row],[COM CAF]]/Tabela818[[#This Row],[TOTAL SÓCIOS]]</f>
        <v>0.90476190476190477</v>
      </c>
    </row>
    <row r="8092" spans="1:12">
      <c r="A8092" s="6" t="s">
        <v>15072</v>
      </c>
      <c r="B8092" s="6" t="s">
        <v>64</v>
      </c>
      <c r="C8092">
        <v>4107108</v>
      </c>
      <c r="D8092" t="s">
        <v>2698</v>
      </c>
      <c r="E8092" s="10" t="s">
        <v>17435</v>
      </c>
      <c r="F8092" t="s">
        <v>17436</v>
      </c>
      <c r="G8092">
        <v>41</v>
      </c>
      <c r="H8092">
        <v>19</v>
      </c>
      <c r="I8092">
        <v>60</v>
      </c>
      <c r="J8092">
        <v>16</v>
      </c>
      <c r="K8092">
        <v>25</v>
      </c>
      <c r="L8092" s="32">
        <f>Tabela818[[#This Row],[COM CAF]]/Tabela818[[#This Row],[TOTAL SÓCIOS]]</f>
        <v>0.68333333333333335</v>
      </c>
    </row>
    <row r="8093" spans="1:12">
      <c r="A8093" s="6" t="s">
        <v>5361</v>
      </c>
      <c r="B8093" s="6" t="s">
        <v>68</v>
      </c>
      <c r="C8093">
        <v>2407203</v>
      </c>
      <c r="D8093" t="s">
        <v>3092</v>
      </c>
      <c r="E8093" s="10" t="s">
        <v>8428</v>
      </c>
      <c r="F8093" t="s">
        <v>8429</v>
      </c>
      <c r="G8093">
        <v>12</v>
      </c>
      <c r="H8093">
        <v>2</v>
      </c>
      <c r="I8093">
        <v>14</v>
      </c>
      <c r="J8093">
        <v>11</v>
      </c>
      <c r="K8093">
        <v>1</v>
      </c>
      <c r="L8093" s="32">
        <f>Tabela818[[#This Row],[COM CAF]]/Tabela818[[#This Row],[TOTAL SÓCIOS]]</f>
        <v>0.8571428571428571</v>
      </c>
    </row>
    <row r="8094" spans="1:12">
      <c r="A8094" s="6" t="s">
        <v>5361</v>
      </c>
      <c r="B8094" s="6" t="s">
        <v>47</v>
      </c>
      <c r="C8094">
        <v>3143302</v>
      </c>
      <c r="D8094" t="s">
        <v>1508</v>
      </c>
      <c r="E8094" s="10" t="s">
        <v>12757</v>
      </c>
      <c r="F8094" t="s">
        <v>12758</v>
      </c>
      <c r="G8094">
        <v>14</v>
      </c>
      <c r="H8094">
        <v>1</v>
      </c>
      <c r="I8094">
        <v>15</v>
      </c>
      <c r="J8094">
        <v>7</v>
      </c>
      <c r="K8094">
        <v>7</v>
      </c>
      <c r="L8094" s="32">
        <f>Tabela818[[#This Row],[COM CAF]]/Tabela818[[#This Row],[TOTAL SÓCIOS]]</f>
        <v>0.93333333333333335</v>
      </c>
    </row>
    <row r="8095" spans="1:12">
      <c r="A8095" s="6" t="s">
        <v>15072</v>
      </c>
      <c r="B8095" s="6" t="s">
        <v>34</v>
      </c>
      <c r="C8095">
        <v>2309458</v>
      </c>
      <c r="D8095" t="s">
        <v>734</v>
      </c>
      <c r="E8095" s="10" t="s">
        <v>15878</v>
      </c>
      <c r="F8095" t="s">
        <v>15879</v>
      </c>
      <c r="G8095">
        <v>24</v>
      </c>
      <c r="H8095">
        <v>3</v>
      </c>
      <c r="I8095">
        <v>27</v>
      </c>
      <c r="J8095">
        <v>15</v>
      </c>
      <c r="K8095">
        <v>9</v>
      </c>
      <c r="L8095" s="32">
        <f>Tabela818[[#This Row],[COM CAF]]/Tabela818[[#This Row],[TOTAL SÓCIOS]]</f>
        <v>0.88888888888888884</v>
      </c>
    </row>
    <row r="8096" spans="1:12">
      <c r="A8096" s="6" t="s">
        <v>5361</v>
      </c>
      <c r="B8096" s="6" t="s">
        <v>31</v>
      </c>
      <c r="C8096">
        <v>2917508</v>
      </c>
      <c r="D8096" t="s">
        <v>438</v>
      </c>
      <c r="E8096" s="10" t="s">
        <v>29727</v>
      </c>
      <c r="F8096" t="s">
        <v>29728</v>
      </c>
      <c r="G8096">
        <v>22</v>
      </c>
      <c r="H8096">
        <v>14</v>
      </c>
      <c r="I8096">
        <v>36</v>
      </c>
      <c r="J8096">
        <v>12</v>
      </c>
      <c r="K8096">
        <v>10</v>
      </c>
      <c r="L8096" s="32">
        <f>Tabela818[[#This Row],[COM CAF]]/Tabela818[[#This Row],[TOTAL SÓCIOS]]</f>
        <v>0.61111111111111116</v>
      </c>
    </row>
    <row r="8097" spans="1:12">
      <c r="A8097" s="6" t="s">
        <v>15072</v>
      </c>
      <c r="B8097" s="6" t="s">
        <v>74</v>
      </c>
      <c r="C8097">
        <v>4319307</v>
      </c>
      <c r="D8097" t="s">
        <v>3492</v>
      </c>
      <c r="E8097" s="10" t="s">
        <v>32798</v>
      </c>
      <c r="F8097" t="s">
        <v>32799</v>
      </c>
      <c r="G8097">
        <v>24</v>
      </c>
      <c r="H8097">
        <v>6</v>
      </c>
      <c r="I8097">
        <v>30</v>
      </c>
      <c r="J8097">
        <v>5</v>
      </c>
      <c r="K8097">
        <v>19</v>
      </c>
      <c r="L8097" s="32">
        <f>Tabela818[[#This Row],[COM CAF]]/Tabela818[[#This Row],[TOTAL SÓCIOS]]</f>
        <v>0.8</v>
      </c>
    </row>
    <row r="8098" spans="1:12">
      <c r="A8098" s="6" t="s">
        <v>15072</v>
      </c>
      <c r="B8098" s="6" t="s">
        <v>25</v>
      </c>
      <c r="C8098">
        <v>1302603</v>
      </c>
      <c r="D8098" t="s">
        <v>209</v>
      </c>
      <c r="E8098" s="10" t="s">
        <v>32007</v>
      </c>
      <c r="F8098" t="s">
        <v>32008</v>
      </c>
      <c r="G8098">
        <v>115</v>
      </c>
      <c r="H8098">
        <v>0</v>
      </c>
      <c r="I8098">
        <v>115</v>
      </c>
      <c r="J8098">
        <v>52</v>
      </c>
      <c r="K8098">
        <v>63</v>
      </c>
      <c r="L8098" s="32">
        <f>Tabela818[[#This Row],[COM CAF]]/Tabela818[[#This Row],[TOTAL SÓCIOS]]</f>
        <v>1</v>
      </c>
    </row>
    <row r="8099" spans="1:12">
      <c r="A8099" s="6" t="s">
        <v>15072</v>
      </c>
      <c r="B8099" s="6" t="s">
        <v>54</v>
      </c>
      <c r="C8099">
        <v>1505908</v>
      </c>
      <c r="D8099" t="s">
        <v>1958</v>
      </c>
      <c r="E8099" s="10" t="s">
        <v>30438</v>
      </c>
      <c r="F8099" t="s">
        <v>30439</v>
      </c>
      <c r="G8099">
        <v>54</v>
      </c>
      <c r="H8099">
        <v>0</v>
      </c>
      <c r="I8099">
        <v>54</v>
      </c>
      <c r="J8099">
        <v>34</v>
      </c>
      <c r="K8099">
        <v>20</v>
      </c>
      <c r="L8099" s="33">
        <f>Tabela818[[#This Row],[COM CAF]]/Tabela818[[#This Row],[TOTAL SÓCIOS]]</f>
        <v>1</v>
      </c>
    </row>
    <row r="8100" spans="1:12">
      <c r="A8100" s="6" t="s">
        <v>5361</v>
      </c>
      <c r="B8100" s="6" t="s">
        <v>31</v>
      </c>
      <c r="C8100">
        <v>2932903</v>
      </c>
      <c r="D8100" t="s">
        <v>643</v>
      </c>
      <c r="E8100" s="10" t="s">
        <v>12286</v>
      </c>
      <c r="F8100" t="s">
        <v>12287</v>
      </c>
      <c r="G8100">
        <v>20</v>
      </c>
      <c r="H8100">
        <v>7</v>
      </c>
      <c r="I8100">
        <v>27</v>
      </c>
      <c r="J8100">
        <v>10</v>
      </c>
      <c r="K8100">
        <v>10</v>
      </c>
      <c r="L8100" s="32">
        <f>Tabela818[[#This Row],[COM CAF]]/Tabela818[[#This Row],[TOTAL SÓCIOS]]</f>
        <v>0.7407407407407407</v>
      </c>
    </row>
    <row r="8101" spans="1:12">
      <c r="A8101" s="6" t="s">
        <v>15072</v>
      </c>
      <c r="B8101" s="6" t="s">
        <v>42</v>
      </c>
      <c r="C8101">
        <v>5213103</v>
      </c>
      <c r="D8101" t="s">
        <v>935</v>
      </c>
      <c r="E8101" s="10" t="s">
        <v>18447</v>
      </c>
      <c r="F8101" t="s">
        <v>18448</v>
      </c>
      <c r="G8101">
        <v>40</v>
      </c>
      <c r="H8101">
        <v>7</v>
      </c>
      <c r="I8101">
        <v>47</v>
      </c>
      <c r="J8101">
        <v>22</v>
      </c>
      <c r="K8101">
        <v>18</v>
      </c>
      <c r="L8101" s="32">
        <f>Tabela818[[#This Row],[COM CAF]]/Tabela818[[#This Row],[TOTAL SÓCIOS]]</f>
        <v>0.85106382978723405</v>
      </c>
    </row>
    <row r="8102" spans="1:12">
      <c r="A8102" s="6" t="s">
        <v>15072</v>
      </c>
      <c r="B8102" s="6" t="s">
        <v>34</v>
      </c>
      <c r="C8102">
        <v>2312106</v>
      </c>
      <c r="D8102" t="s">
        <v>762</v>
      </c>
      <c r="E8102" s="10" t="s">
        <v>15928</v>
      </c>
      <c r="F8102" t="s">
        <v>15929</v>
      </c>
      <c r="G8102">
        <v>24</v>
      </c>
      <c r="H8102">
        <v>10</v>
      </c>
      <c r="I8102">
        <v>34</v>
      </c>
      <c r="J8102">
        <v>3</v>
      </c>
      <c r="K8102">
        <v>21</v>
      </c>
      <c r="L8102" s="33">
        <f>Tabela818[[#This Row],[COM CAF]]/Tabela818[[#This Row],[TOTAL SÓCIOS]]</f>
        <v>0.70588235294117652</v>
      </c>
    </row>
    <row r="8103" spans="1:12">
      <c r="A8103" s="6" t="s">
        <v>5361</v>
      </c>
      <c r="B8103" s="6" t="s">
        <v>25</v>
      </c>
      <c r="C8103">
        <v>1302702</v>
      </c>
      <c r="D8103" t="s">
        <v>210</v>
      </c>
      <c r="E8103" s="10" t="s">
        <v>5807</v>
      </c>
      <c r="F8103" t="s">
        <v>5808</v>
      </c>
      <c r="G8103">
        <v>43</v>
      </c>
      <c r="H8103">
        <v>12</v>
      </c>
      <c r="I8103">
        <v>55</v>
      </c>
      <c r="J8103">
        <v>16</v>
      </c>
      <c r="K8103">
        <v>27</v>
      </c>
      <c r="L8103" s="32">
        <f>Tabela818[[#This Row],[COM CAF]]/Tabela818[[#This Row],[TOTAL SÓCIOS]]</f>
        <v>0.78181818181818186</v>
      </c>
    </row>
    <row r="8104" spans="1:12">
      <c r="A8104" s="6" t="s">
        <v>15072</v>
      </c>
      <c r="B8104" s="6" t="s">
        <v>31</v>
      </c>
      <c r="C8104">
        <v>2917003</v>
      </c>
      <c r="D8104" t="s">
        <v>430</v>
      </c>
      <c r="E8104" s="10" t="s">
        <v>16588</v>
      </c>
      <c r="F8104" t="s">
        <v>16589</v>
      </c>
      <c r="G8104">
        <v>18</v>
      </c>
      <c r="H8104">
        <v>8</v>
      </c>
      <c r="I8104">
        <v>26</v>
      </c>
      <c r="J8104">
        <v>10</v>
      </c>
      <c r="K8104">
        <v>8</v>
      </c>
      <c r="L8104" s="33">
        <f>Tabela818[[#This Row],[COM CAF]]/Tabela818[[#This Row],[TOTAL SÓCIOS]]</f>
        <v>0.69230769230769229</v>
      </c>
    </row>
    <row r="8105" spans="1:12">
      <c r="A8105" s="6" t="s">
        <v>5361</v>
      </c>
      <c r="B8105" s="6" t="s">
        <v>31</v>
      </c>
      <c r="C8105">
        <v>2915809</v>
      </c>
      <c r="D8105" t="s">
        <v>424</v>
      </c>
      <c r="E8105" s="10" t="s">
        <v>10928</v>
      </c>
      <c r="F8105" t="s">
        <v>10929</v>
      </c>
      <c r="G8105">
        <v>17</v>
      </c>
      <c r="H8105">
        <v>3</v>
      </c>
      <c r="I8105">
        <v>20</v>
      </c>
      <c r="J8105">
        <v>8</v>
      </c>
      <c r="K8105">
        <v>9</v>
      </c>
      <c r="L8105" s="32">
        <f>Tabela818[[#This Row],[COM CAF]]/Tabela818[[#This Row],[TOTAL SÓCIOS]]</f>
        <v>0.85</v>
      </c>
    </row>
    <row r="8106" spans="1:12">
      <c r="A8106" s="6" t="s">
        <v>5361</v>
      </c>
      <c r="B8106" s="6" t="s">
        <v>80</v>
      </c>
      <c r="C8106">
        <v>3541406</v>
      </c>
      <c r="D8106" t="s">
        <v>3971</v>
      </c>
      <c r="E8106" s="10" t="s">
        <v>13605</v>
      </c>
      <c r="F8106" t="s">
        <v>13606</v>
      </c>
      <c r="G8106">
        <v>9</v>
      </c>
      <c r="H8106">
        <v>3</v>
      </c>
      <c r="I8106">
        <v>12</v>
      </c>
      <c r="J8106">
        <v>3</v>
      </c>
      <c r="K8106">
        <v>6</v>
      </c>
      <c r="L8106" s="32">
        <f>Tabela818[[#This Row],[COM CAF]]/Tabela818[[#This Row],[TOTAL SÓCIOS]]</f>
        <v>0.75</v>
      </c>
    </row>
    <row r="8107" spans="1:12">
      <c r="A8107" s="6" t="s">
        <v>15072</v>
      </c>
      <c r="B8107" s="6" t="s">
        <v>59</v>
      </c>
      <c r="C8107">
        <v>2613206</v>
      </c>
      <c r="D8107" t="s">
        <v>2357</v>
      </c>
      <c r="E8107" s="10" t="s">
        <v>16242</v>
      </c>
      <c r="F8107" t="s">
        <v>16243</v>
      </c>
      <c r="G8107">
        <v>100</v>
      </c>
      <c r="H8107">
        <v>32</v>
      </c>
      <c r="I8107">
        <v>132</v>
      </c>
      <c r="J8107">
        <v>44</v>
      </c>
      <c r="K8107">
        <v>56</v>
      </c>
      <c r="L8107" s="32">
        <f>Tabela818[[#This Row],[COM CAF]]/Tabela818[[#This Row],[TOTAL SÓCIOS]]</f>
        <v>0.75757575757575757</v>
      </c>
    </row>
    <row r="8108" spans="1:12">
      <c r="A8108" s="6" t="s">
        <v>5361</v>
      </c>
      <c r="B8108" s="6" t="s">
        <v>57</v>
      </c>
      <c r="C8108">
        <v>2501807</v>
      </c>
      <c r="D8108" t="s">
        <v>2039</v>
      </c>
      <c r="E8108" s="10" t="s">
        <v>8524</v>
      </c>
      <c r="F8108" t="s">
        <v>8525</v>
      </c>
      <c r="G8108">
        <v>90</v>
      </c>
      <c r="H8108">
        <v>1</v>
      </c>
      <c r="I8108">
        <v>91</v>
      </c>
      <c r="J8108">
        <v>45</v>
      </c>
      <c r="K8108">
        <v>45</v>
      </c>
      <c r="L8108" s="32">
        <f>Tabela818[[#This Row],[COM CAF]]/Tabela818[[#This Row],[TOTAL SÓCIOS]]</f>
        <v>0.98901098901098905</v>
      </c>
    </row>
    <row r="8109" spans="1:12">
      <c r="A8109" s="6" t="s">
        <v>18503</v>
      </c>
      <c r="B8109" s="6" t="s">
        <v>74</v>
      </c>
      <c r="C8109">
        <v>4300703</v>
      </c>
      <c r="D8109" t="s">
        <v>3190</v>
      </c>
      <c r="E8109" s="10" t="s">
        <v>32009</v>
      </c>
      <c r="F8109" t="s">
        <v>32010</v>
      </c>
      <c r="G8109">
        <v>1</v>
      </c>
      <c r="H8109">
        <v>0</v>
      </c>
      <c r="I8109">
        <v>1</v>
      </c>
      <c r="J8109">
        <v>0</v>
      </c>
      <c r="K8109">
        <v>1</v>
      </c>
      <c r="L8109" s="32">
        <f>Tabela818[[#This Row],[COM CAF]]/Tabela818[[#This Row],[TOTAL SÓCIOS]]</f>
        <v>1</v>
      </c>
    </row>
    <row r="8110" spans="1:12">
      <c r="A8110" s="6" t="s">
        <v>15072</v>
      </c>
      <c r="B8110" s="6" t="s">
        <v>47</v>
      </c>
      <c r="C8110">
        <v>3139409</v>
      </c>
      <c r="D8110" t="s">
        <v>1472</v>
      </c>
      <c r="E8110" s="10" t="s">
        <v>16910</v>
      </c>
      <c r="F8110" t="s">
        <v>16911</v>
      </c>
      <c r="G8110">
        <v>61</v>
      </c>
      <c r="H8110">
        <v>5</v>
      </c>
      <c r="I8110">
        <v>66</v>
      </c>
      <c r="J8110">
        <v>26</v>
      </c>
      <c r="K8110">
        <v>35</v>
      </c>
      <c r="L8110" s="33">
        <f>Tabela818[[#This Row],[COM CAF]]/Tabela818[[#This Row],[TOTAL SÓCIOS]]</f>
        <v>0.9242424242424242</v>
      </c>
    </row>
    <row r="8111" spans="1:12">
      <c r="A8111" s="6" t="s">
        <v>18503</v>
      </c>
      <c r="B8111" s="6" t="s">
        <v>47</v>
      </c>
      <c r="C8111">
        <v>3164431</v>
      </c>
      <c r="D8111" t="s">
        <v>1637</v>
      </c>
      <c r="E8111" s="10" t="s">
        <v>18888</v>
      </c>
      <c r="F8111" t="s">
        <v>18889</v>
      </c>
      <c r="G8111">
        <v>1</v>
      </c>
      <c r="H8111">
        <v>0</v>
      </c>
      <c r="I8111">
        <v>1</v>
      </c>
      <c r="J8111">
        <v>0</v>
      </c>
      <c r="K8111">
        <v>1</v>
      </c>
      <c r="L8111" s="33">
        <f>Tabela818[[#This Row],[COM CAF]]/Tabela818[[#This Row],[TOTAL SÓCIOS]]</f>
        <v>1</v>
      </c>
    </row>
    <row r="8112" spans="1:12">
      <c r="A8112" s="6" t="s">
        <v>15072</v>
      </c>
      <c r="B8112" s="6" t="s">
        <v>70</v>
      </c>
      <c r="C8112">
        <v>1100205</v>
      </c>
      <c r="D8112" t="s">
        <v>3153</v>
      </c>
      <c r="E8112" s="10" t="s">
        <v>15095</v>
      </c>
      <c r="F8112" t="s">
        <v>15096</v>
      </c>
      <c r="G8112">
        <v>53</v>
      </c>
      <c r="H8112">
        <v>24</v>
      </c>
      <c r="I8112">
        <v>77</v>
      </c>
      <c r="J8112">
        <v>24</v>
      </c>
      <c r="K8112">
        <v>29</v>
      </c>
      <c r="L8112" s="33">
        <f>Tabela818[[#This Row],[COM CAF]]/Tabela818[[#This Row],[TOTAL SÓCIOS]]</f>
        <v>0.68831168831168832</v>
      </c>
    </row>
    <row r="8113" spans="1:12">
      <c r="A8113" s="6" t="s">
        <v>5361</v>
      </c>
      <c r="B8113" s="6" t="s">
        <v>80</v>
      </c>
      <c r="C8113">
        <v>3552205</v>
      </c>
      <c r="D8113" t="s">
        <v>4014</v>
      </c>
      <c r="E8113" s="10" t="s">
        <v>13699</v>
      </c>
      <c r="F8113" t="s">
        <v>13700</v>
      </c>
      <c r="G8113">
        <v>80</v>
      </c>
      <c r="H8113">
        <v>11</v>
      </c>
      <c r="I8113">
        <v>91</v>
      </c>
      <c r="J8113">
        <v>49</v>
      </c>
      <c r="K8113">
        <v>31</v>
      </c>
      <c r="L8113" s="32">
        <f>Tabela818[[#This Row],[COM CAF]]/Tabela818[[#This Row],[TOTAL SÓCIOS]]</f>
        <v>0.87912087912087911</v>
      </c>
    </row>
    <row r="8114" spans="1:12">
      <c r="A8114" s="6" t="s">
        <v>5361</v>
      </c>
      <c r="B8114" s="6" t="s">
        <v>47</v>
      </c>
      <c r="C8114">
        <v>3136504</v>
      </c>
      <c r="D8114" t="s">
        <v>1443</v>
      </c>
      <c r="E8114" s="10" t="s">
        <v>12672</v>
      </c>
      <c r="F8114" t="s">
        <v>12673</v>
      </c>
      <c r="G8114">
        <v>8</v>
      </c>
      <c r="H8114">
        <v>9</v>
      </c>
      <c r="I8114">
        <v>17</v>
      </c>
      <c r="J8114">
        <v>3</v>
      </c>
      <c r="K8114">
        <v>5</v>
      </c>
      <c r="L8114" s="32">
        <f>Tabela818[[#This Row],[COM CAF]]/Tabela818[[#This Row],[TOTAL SÓCIOS]]</f>
        <v>0.47058823529411764</v>
      </c>
    </row>
    <row r="8115" spans="1:12">
      <c r="A8115" s="6" t="s">
        <v>5361</v>
      </c>
      <c r="B8115" s="6" t="s">
        <v>59</v>
      </c>
      <c r="C8115">
        <v>2601102</v>
      </c>
      <c r="D8115" t="s">
        <v>2213</v>
      </c>
      <c r="E8115" s="10" t="s">
        <v>8861</v>
      </c>
      <c r="F8115" t="s">
        <v>8862</v>
      </c>
      <c r="G8115">
        <v>23</v>
      </c>
      <c r="H8115">
        <v>0</v>
      </c>
      <c r="I8115">
        <v>23</v>
      </c>
      <c r="J8115">
        <v>15</v>
      </c>
      <c r="K8115">
        <v>8</v>
      </c>
      <c r="L8115" s="32">
        <f>Tabela818[[#This Row],[COM CAF]]/Tabela818[[#This Row],[TOTAL SÓCIOS]]</f>
        <v>1</v>
      </c>
    </row>
    <row r="8116" spans="1:12">
      <c r="A8116" s="6" t="s">
        <v>5361</v>
      </c>
      <c r="B8116" s="6" t="s">
        <v>59</v>
      </c>
      <c r="C8116">
        <v>2611606</v>
      </c>
      <c r="D8116" t="s">
        <v>2337</v>
      </c>
      <c r="E8116" s="10" t="s">
        <v>9249</v>
      </c>
      <c r="F8116" t="s">
        <v>9250</v>
      </c>
      <c r="G8116">
        <v>324</v>
      </c>
      <c r="H8116">
        <v>53</v>
      </c>
      <c r="I8116">
        <v>377</v>
      </c>
      <c r="J8116">
        <v>211</v>
      </c>
      <c r="K8116">
        <v>113</v>
      </c>
      <c r="L8116" s="32">
        <f>Tabela818[[#This Row],[COM CAF]]/Tabela818[[#This Row],[TOTAL SÓCIOS]]</f>
        <v>0.85941644562334218</v>
      </c>
    </row>
    <row r="8117" spans="1:12">
      <c r="A8117" s="6" t="s">
        <v>5361</v>
      </c>
      <c r="B8117" s="6" t="s">
        <v>59</v>
      </c>
      <c r="C8117">
        <v>2604155</v>
      </c>
      <c r="D8117" t="s">
        <v>2253</v>
      </c>
      <c r="E8117" s="10" t="s">
        <v>8981</v>
      </c>
      <c r="F8117" t="s">
        <v>8982</v>
      </c>
      <c r="G8117">
        <v>63</v>
      </c>
      <c r="H8117">
        <v>33</v>
      </c>
      <c r="I8117">
        <v>96</v>
      </c>
      <c r="J8117">
        <v>50</v>
      </c>
      <c r="K8117">
        <v>13</v>
      </c>
      <c r="L8117" s="32">
        <f>Tabela818[[#This Row],[COM CAF]]/Tabela818[[#This Row],[TOTAL SÓCIOS]]</f>
        <v>0.65625</v>
      </c>
    </row>
    <row r="8118" spans="1:12">
      <c r="A8118" s="6" t="s">
        <v>5361</v>
      </c>
      <c r="B8118" s="6" t="s">
        <v>47</v>
      </c>
      <c r="C8118">
        <v>3157377</v>
      </c>
      <c r="D8118" t="s">
        <v>1598</v>
      </c>
      <c r="E8118" s="10" t="s">
        <v>12892</v>
      </c>
      <c r="F8118" t="s">
        <v>12893</v>
      </c>
      <c r="G8118">
        <v>31</v>
      </c>
      <c r="H8118">
        <v>1</v>
      </c>
      <c r="I8118">
        <v>32</v>
      </c>
      <c r="J8118">
        <v>17</v>
      </c>
      <c r="K8118">
        <v>13</v>
      </c>
      <c r="L8118" s="33">
        <f>Tabela818[[#This Row],[COM CAF]]/Tabela818[[#This Row],[TOTAL SÓCIOS]]</f>
        <v>0.96875</v>
      </c>
    </row>
    <row r="8119" spans="1:12">
      <c r="A8119" s="6" t="s">
        <v>5361</v>
      </c>
      <c r="B8119" s="6" t="s">
        <v>31</v>
      </c>
      <c r="C8119">
        <v>2933604</v>
      </c>
      <c r="D8119" t="s">
        <v>653</v>
      </c>
      <c r="E8119" s="10" t="s">
        <v>12350</v>
      </c>
      <c r="F8119" t="s">
        <v>12351</v>
      </c>
      <c r="G8119">
        <v>18</v>
      </c>
      <c r="H8119">
        <v>8</v>
      </c>
      <c r="I8119">
        <v>26</v>
      </c>
      <c r="J8119">
        <v>6</v>
      </c>
      <c r="K8119">
        <v>12</v>
      </c>
      <c r="L8119" s="32">
        <f>Tabela818[[#This Row],[COM CAF]]/Tabela818[[#This Row],[TOTAL SÓCIOS]]</f>
        <v>0.69230769230769229</v>
      </c>
    </row>
    <row r="8120" spans="1:12">
      <c r="A8120" s="6" t="s">
        <v>15072</v>
      </c>
      <c r="B8120" s="6" t="s">
        <v>76</v>
      </c>
      <c r="C8120">
        <v>4204202</v>
      </c>
      <c r="D8120" t="s">
        <v>3584</v>
      </c>
      <c r="E8120" s="10" t="s">
        <v>17705</v>
      </c>
      <c r="F8120" t="s">
        <v>17706</v>
      </c>
      <c r="G8120">
        <v>147</v>
      </c>
      <c r="H8120">
        <v>45</v>
      </c>
      <c r="I8120">
        <v>192</v>
      </c>
      <c r="J8120">
        <v>27</v>
      </c>
      <c r="K8120">
        <v>120</v>
      </c>
      <c r="L8120" s="33">
        <f>Tabela818[[#This Row],[COM CAF]]/Tabela818[[#This Row],[TOTAL SÓCIOS]]</f>
        <v>0.765625</v>
      </c>
    </row>
    <row r="8121" spans="1:12">
      <c r="A8121" s="6" t="s">
        <v>5361</v>
      </c>
      <c r="B8121" s="6" t="s">
        <v>47</v>
      </c>
      <c r="C8121">
        <v>3148004</v>
      </c>
      <c r="D8121" t="s">
        <v>1552</v>
      </c>
      <c r="E8121" s="10" t="s">
        <v>32800</v>
      </c>
      <c r="F8121" t="s">
        <v>32801</v>
      </c>
      <c r="G8121">
        <v>31</v>
      </c>
      <c r="H8121">
        <v>0</v>
      </c>
      <c r="I8121">
        <v>31</v>
      </c>
      <c r="J8121">
        <v>27</v>
      </c>
      <c r="K8121">
        <v>4</v>
      </c>
      <c r="L8121" s="32">
        <f>Tabela818[[#This Row],[COM CAF]]/Tabela818[[#This Row],[TOTAL SÓCIOS]]</f>
        <v>1</v>
      </c>
    </row>
    <row r="8122" spans="1:12">
      <c r="A8122" s="6" t="s">
        <v>5361</v>
      </c>
      <c r="B8122" s="6" t="s">
        <v>31</v>
      </c>
      <c r="C8122">
        <v>2910305</v>
      </c>
      <c r="D8122" t="s">
        <v>359</v>
      </c>
      <c r="E8122" s="10" t="s">
        <v>10526</v>
      </c>
      <c r="F8122" t="s">
        <v>10527</v>
      </c>
      <c r="G8122">
        <v>32</v>
      </c>
      <c r="H8122">
        <v>1</v>
      </c>
      <c r="I8122">
        <v>33</v>
      </c>
      <c r="J8122">
        <v>16</v>
      </c>
      <c r="K8122">
        <v>16</v>
      </c>
      <c r="L8122" s="32">
        <f>Tabela818[[#This Row],[COM CAF]]/Tabela818[[#This Row],[TOTAL SÓCIOS]]</f>
        <v>0.96969696969696972</v>
      </c>
    </row>
    <row r="8123" spans="1:12">
      <c r="A8123" s="6" t="s">
        <v>5361</v>
      </c>
      <c r="B8123" s="6" t="s">
        <v>31</v>
      </c>
      <c r="C8123">
        <v>2927408</v>
      </c>
      <c r="D8123" t="s">
        <v>574</v>
      </c>
      <c r="E8123" s="10" t="s">
        <v>32802</v>
      </c>
      <c r="F8123" t="s">
        <v>32803</v>
      </c>
      <c r="G8123">
        <v>30</v>
      </c>
      <c r="H8123">
        <v>0</v>
      </c>
      <c r="I8123">
        <v>30</v>
      </c>
      <c r="J8123">
        <v>29</v>
      </c>
      <c r="K8123">
        <v>1</v>
      </c>
      <c r="L8123" s="32">
        <f>Tabela818[[#This Row],[COM CAF]]/Tabela818[[#This Row],[TOTAL SÓCIOS]]</f>
        <v>1</v>
      </c>
    </row>
    <row r="8124" spans="1:12">
      <c r="A8124" s="6" t="s">
        <v>15072</v>
      </c>
      <c r="B8124" s="6" t="s">
        <v>80</v>
      </c>
      <c r="C8124">
        <v>3515350</v>
      </c>
      <c r="D8124" t="s">
        <v>3850</v>
      </c>
      <c r="E8124" s="10" t="s">
        <v>17167</v>
      </c>
      <c r="F8124" t="s">
        <v>17168</v>
      </c>
      <c r="G8124">
        <v>199</v>
      </c>
      <c r="H8124">
        <v>64</v>
      </c>
      <c r="I8124">
        <v>263</v>
      </c>
      <c r="J8124">
        <v>79</v>
      </c>
      <c r="K8124">
        <v>120</v>
      </c>
      <c r="L8124" s="32">
        <f>Tabela818[[#This Row],[COM CAF]]/Tabela818[[#This Row],[TOTAL SÓCIOS]]</f>
        <v>0.75665399239543729</v>
      </c>
    </row>
    <row r="8125" spans="1:12">
      <c r="A8125" s="6" t="s">
        <v>15072</v>
      </c>
      <c r="B8125" s="6" t="s">
        <v>80</v>
      </c>
      <c r="C8125">
        <v>3521002</v>
      </c>
      <c r="D8125" t="s">
        <v>3876</v>
      </c>
      <c r="E8125" s="10" t="s">
        <v>17185</v>
      </c>
      <c r="F8125" t="s">
        <v>17186</v>
      </c>
      <c r="G8125">
        <v>20</v>
      </c>
      <c r="H8125">
        <v>5</v>
      </c>
      <c r="I8125">
        <v>25</v>
      </c>
      <c r="J8125">
        <v>7</v>
      </c>
      <c r="K8125">
        <v>13</v>
      </c>
      <c r="L8125" s="32">
        <f>Tabela818[[#This Row],[COM CAF]]/Tabela818[[#This Row],[TOTAL SÓCIOS]]</f>
        <v>0.8</v>
      </c>
    </row>
    <row r="8126" spans="1:12">
      <c r="A8126" s="6" t="s">
        <v>15072</v>
      </c>
      <c r="B8126" s="6" t="s">
        <v>68</v>
      </c>
      <c r="C8126">
        <v>2400109</v>
      </c>
      <c r="D8126" t="s">
        <v>3040</v>
      </c>
      <c r="E8126" s="10" t="s">
        <v>15982</v>
      </c>
      <c r="F8126" t="s">
        <v>15983</v>
      </c>
      <c r="G8126">
        <v>19</v>
      </c>
      <c r="H8126">
        <v>3</v>
      </c>
      <c r="I8126">
        <v>22</v>
      </c>
      <c r="J8126">
        <v>9</v>
      </c>
      <c r="K8126">
        <v>10</v>
      </c>
      <c r="L8126" s="32">
        <f>Tabela818[[#This Row],[COM CAF]]/Tabela818[[#This Row],[TOTAL SÓCIOS]]</f>
        <v>0.86363636363636365</v>
      </c>
    </row>
    <row r="8127" spans="1:12">
      <c r="A8127" s="6" t="s">
        <v>5361</v>
      </c>
      <c r="B8127" s="6" t="s">
        <v>31</v>
      </c>
      <c r="C8127">
        <v>2912400</v>
      </c>
      <c r="D8127" t="s">
        <v>384</v>
      </c>
      <c r="E8127" s="10" t="s">
        <v>10723</v>
      </c>
      <c r="F8127" t="s">
        <v>10724</v>
      </c>
      <c r="G8127">
        <v>18</v>
      </c>
      <c r="H8127">
        <v>7</v>
      </c>
      <c r="I8127">
        <v>25</v>
      </c>
      <c r="J8127">
        <v>9</v>
      </c>
      <c r="K8127">
        <v>9</v>
      </c>
      <c r="L8127" s="32">
        <f>Tabela818[[#This Row],[COM CAF]]/Tabela818[[#This Row],[TOTAL SÓCIOS]]</f>
        <v>0.72</v>
      </c>
    </row>
    <row r="8128" spans="1:12">
      <c r="A8128" s="6" t="s">
        <v>5361</v>
      </c>
      <c r="B8128" s="6" t="s">
        <v>31</v>
      </c>
      <c r="C8128">
        <v>2928109</v>
      </c>
      <c r="D8128" t="s">
        <v>586</v>
      </c>
      <c r="E8128" s="10" t="s">
        <v>11866</v>
      </c>
      <c r="F8128" t="s">
        <v>11867</v>
      </c>
      <c r="G8128">
        <v>19</v>
      </c>
      <c r="H8128">
        <v>11</v>
      </c>
      <c r="I8128">
        <v>30</v>
      </c>
      <c r="J8128">
        <v>6</v>
      </c>
      <c r="K8128">
        <v>13</v>
      </c>
      <c r="L8128" s="32">
        <f>Tabela818[[#This Row],[COM CAF]]/Tabela818[[#This Row],[TOTAL SÓCIOS]]</f>
        <v>0.6333333333333333</v>
      </c>
    </row>
    <row r="8129" spans="1:12">
      <c r="A8129" s="6" t="s">
        <v>5361</v>
      </c>
      <c r="B8129" s="6" t="s">
        <v>61</v>
      </c>
      <c r="C8129">
        <v>2210656</v>
      </c>
      <c r="D8129" t="s">
        <v>2594</v>
      </c>
      <c r="E8129" s="10" t="s">
        <v>8014</v>
      </c>
      <c r="F8129" t="s">
        <v>8015</v>
      </c>
      <c r="G8129">
        <v>18</v>
      </c>
      <c r="H8129">
        <v>3</v>
      </c>
      <c r="I8129">
        <v>21</v>
      </c>
      <c r="J8129">
        <v>18</v>
      </c>
      <c r="K8129">
        <v>0</v>
      </c>
      <c r="L8129" s="32">
        <f>Tabela818[[#This Row],[COM CAF]]/Tabela818[[#This Row],[TOTAL SÓCIOS]]</f>
        <v>0.8571428571428571</v>
      </c>
    </row>
    <row r="8130" spans="1:12">
      <c r="A8130" s="6" t="s">
        <v>5361</v>
      </c>
      <c r="B8130" s="6" t="s">
        <v>74</v>
      </c>
      <c r="C8130">
        <v>4311700</v>
      </c>
      <c r="D8130" t="s">
        <v>3356</v>
      </c>
      <c r="E8130" s="10" t="s">
        <v>14256</v>
      </c>
      <c r="F8130" t="s">
        <v>14257</v>
      </c>
      <c r="G8130">
        <v>10</v>
      </c>
      <c r="H8130">
        <v>7</v>
      </c>
      <c r="I8130">
        <v>17</v>
      </c>
      <c r="J8130">
        <v>2</v>
      </c>
      <c r="K8130">
        <v>8</v>
      </c>
      <c r="L8130" s="33">
        <f>Tabela818[[#This Row],[COM CAF]]/Tabela818[[#This Row],[TOTAL SÓCIOS]]</f>
        <v>0.58823529411764708</v>
      </c>
    </row>
    <row r="8131" spans="1:12">
      <c r="A8131" s="6" t="s">
        <v>5361</v>
      </c>
      <c r="B8131" s="6" t="s">
        <v>25</v>
      </c>
      <c r="C8131">
        <v>1301902</v>
      </c>
      <c r="D8131" t="s">
        <v>199</v>
      </c>
      <c r="E8131" s="10" t="s">
        <v>5637</v>
      </c>
      <c r="F8131" t="s">
        <v>5638</v>
      </c>
      <c r="G8131">
        <v>11</v>
      </c>
      <c r="H8131">
        <v>8</v>
      </c>
      <c r="I8131">
        <v>19</v>
      </c>
      <c r="J8131">
        <v>3</v>
      </c>
      <c r="K8131">
        <v>8</v>
      </c>
      <c r="L8131" s="32">
        <f>Tabela818[[#This Row],[COM CAF]]/Tabela818[[#This Row],[TOTAL SÓCIOS]]</f>
        <v>0.57894736842105265</v>
      </c>
    </row>
    <row r="8132" spans="1:12">
      <c r="A8132" s="6" t="s">
        <v>5361</v>
      </c>
      <c r="B8132" s="6" t="s">
        <v>49</v>
      </c>
      <c r="C8132">
        <v>5007901</v>
      </c>
      <c r="D8132" t="s">
        <v>1728</v>
      </c>
      <c r="E8132" s="10" t="s">
        <v>14592</v>
      </c>
      <c r="F8132" t="s">
        <v>14593</v>
      </c>
      <c r="G8132">
        <v>23</v>
      </c>
      <c r="H8132">
        <v>3</v>
      </c>
      <c r="I8132">
        <v>26</v>
      </c>
      <c r="J8132">
        <v>11</v>
      </c>
      <c r="K8132">
        <v>12</v>
      </c>
      <c r="L8132" s="33">
        <f>Tabela818[[#This Row],[COM CAF]]/Tabela818[[#This Row],[TOTAL SÓCIOS]]</f>
        <v>0.88461538461538458</v>
      </c>
    </row>
    <row r="8133" spans="1:12">
      <c r="A8133" s="6" t="s">
        <v>5361</v>
      </c>
      <c r="B8133" s="6" t="s">
        <v>47</v>
      </c>
      <c r="C8133">
        <v>3116803</v>
      </c>
      <c r="D8133" t="s">
        <v>1303</v>
      </c>
      <c r="E8133" s="10" t="s">
        <v>12482</v>
      </c>
      <c r="F8133" t="s">
        <v>12483</v>
      </c>
      <c r="G8133">
        <v>25</v>
      </c>
      <c r="H8133">
        <v>2</v>
      </c>
      <c r="I8133">
        <v>27</v>
      </c>
      <c r="J8133">
        <v>21</v>
      </c>
      <c r="K8133">
        <v>4</v>
      </c>
      <c r="L8133" s="32">
        <f>Tabela818[[#This Row],[COM CAF]]/Tabela818[[#This Row],[TOTAL SÓCIOS]]</f>
        <v>0.92592592592592593</v>
      </c>
    </row>
    <row r="8134" spans="1:12">
      <c r="A8134" s="6" t="s">
        <v>15072</v>
      </c>
      <c r="B8134" s="6" t="s">
        <v>54</v>
      </c>
      <c r="C8134">
        <v>1504703</v>
      </c>
      <c r="D8134" t="s">
        <v>1932</v>
      </c>
      <c r="E8134" s="10" t="s">
        <v>15424</v>
      </c>
      <c r="F8134" t="s">
        <v>15425</v>
      </c>
      <c r="G8134">
        <v>74</v>
      </c>
      <c r="H8134">
        <v>52</v>
      </c>
      <c r="I8134">
        <v>126</v>
      </c>
      <c r="J8134">
        <v>11</v>
      </c>
      <c r="K8134">
        <v>63</v>
      </c>
      <c r="L8134" s="32">
        <f>Tabela818[[#This Row],[COM CAF]]/Tabela818[[#This Row],[TOTAL SÓCIOS]]</f>
        <v>0.58730158730158732</v>
      </c>
    </row>
    <row r="8135" spans="1:12">
      <c r="A8135" s="6" t="s">
        <v>5361</v>
      </c>
      <c r="B8135" s="6" t="s">
        <v>80</v>
      </c>
      <c r="C8135">
        <v>3550902</v>
      </c>
      <c r="D8135" t="s">
        <v>1486</v>
      </c>
      <c r="E8135" s="10" t="s">
        <v>13689</v>
      </c>
      <c r="F8135" t="s">
        <v>13690</v>
      </c>
      <c r="G8135">
        <v>10</v>
      </c>
      <c r="H8135">
        <v>1</v>
      </c>
      <c r="I8135">
        <v>11</v>
      </c>
      <c r="J8135">
        <v>3</v>
      </c>
      <c r="K8135">
        <v>7</v>
      </c>
      <c r="L8135" s="33">
        <f>Tabela818[[#This Row],[COM CAF]]/Tabela818[[#This Row],[TOTAL SÓCIOS]]</f>
        <v>0.90909090909090906</v>
      </c>
    </row>
    <row r="8136" spans="1:12">
      <c r="A8136" s="6" t="s">
        <v>5361</v>
      </c>
      <c r="B8136" s="6" t="s">
        <v>31</v>
      </c>
      <c r="C8136">
        <v>2907301</v>
      </c>
      <c r="D8136" t="s">
        <v>337</v>
      </c>
      <c r="E8136" s="10" t="s">
        <v>29594</v>
      </c>
      <c r="F8136" t="s">
        <v>29595</v>
      </c>
      <c r="G8136">
        <v>83</v>
      </c>
      <c r="H8136">
        <v>7</v>
      </c>
      <c r="I8136">
        <v>90</v>
      </c>
      <c r="J8136">
        <v>62</v>
      </c>
      <c r="K8136">
        <v>21</v>
      </c>
      <c r="L8136" s="32">
        <f>Tabela818[[#This Row],[COM CAF]]/Tabela818[[#This Row],[TOTAL SÓCIOS]]</f>
        <v>0.92222222222222228</v>
      </c>
    </row>
    <row r="8137" spans="1:12">
      <c r="A8137" s="6" t="s">
        <v>5361</v>
      </c>
      <c r="B8137" s="6" t="s">
        <v>25</v>
      </c>
      <c r="C8137">
        <v>1303403</v>
      </c>
      <c r="D8137" t="s">
        <v>217</v>
      </c>
      <c r="E8137" s="10" t="s">
        <v>5851</v>
      </c>
      <c r="F8137" t="s">
        <v>5852</v>
      </c>
      <c r="G8137">
        <v>369</v>
      </c>
      <c r="H8137">
        <v>9</v>
      </c>
      <c r="I8137">
        <v>378</v>
      </c>
      <c r="J8137">
        <v>130</v>
      </c>
      <c r="K8137">
        <v>239</v>
      </c>
      <c r="L8137" s="32">
        <f>Tabela818[[#This Row],[COM CAF]]/Tabela818[[#This Row],[TOTAL SÓCIOS]]</f>
        <v>0.97619047619047616</v>
      </c>
    </row>
    <row r="8138" spans="1:12">
      <c r="A8138" s="6" t="s">
        <v>5361</v>
      </c>
      <c r="B8138" s="6" t="s">
        <v>40</v>
      </c>
      <c r="C8138">
        <v>3203908</v>
      </c>
      <c r="D8138" t="s">
        <v>840</v>
      </c>
      <c r="E8138" s="10" t="s">
        <v>13175</v>
      </c>
      <c r="F8138" t="s">
        <v>13176</v>
      </c>
      <c r="G8138">
        <v>12</v>
      </c>
      <c r="H8138">
        <v>2</v>
      </c>
      <c r="I8138">
        <v>14</v>
      </c>
      <c r="J8138">
        <v>2</v>
      </c>
      <c r="K8138">
        <v>10</v>
      </c>
      <c r="L8138" s="33">
        <f>Tabela818[[#This Row],[COM CAF]]/Tabela818[[#This Row],[TOTAL SÓCIOS]]</f>
        <v>0.8571428571428571</v>
      </c>
    </row>
    <row r="8139" spans="1:12">
      <c r="A8139" s="6" t="s">
        <v>18503</v>
      </c>
      <c r="B8139" s="6" t="s">
        <v>59</v>
      </c>
      <c r="C8139">
        <v>2615003</v>
      </c>
      <c r="D8139" t="s">
        <v>2378</v>
      </c>
      <c r="E8139" s="10" t="s">
        <v>18656</v>
      </c>
      <c r="F8139" t="s">
        <v>18657</v>
      </c>
      <c r="G8139">
        <v>1</v>
      </c>
      <c r="H8139">
        <v>0</v>
      </c>
      <c r="I8139">
        <v>1</v>
      </c>
      <c r="J8139">
        <v>0</v>
      </c>
      <c r="K8139">
        <v>1</v>
      </c>
      <c r="L8139" s="33">
        <f>Tabela818[[#This Row],[COM CAF]]/Tabela818[[#This Row],[TOTAL SÓCIOS]]</f>
        <v>1</v>
      </c>
    </row>
    <row r="8140" spans="1:12">
      <c r="A8140" s="6" t="s">
        <v>15072</v>
      </c>
      <c r="B8140" s="6" t="s">
        <v>76</v>
      </c>
      <c r="C8140">
        <v>4206603</v>
      </c>
      <c r="D8140" t="s">
        <v>3607</v>
      </c>
      <c r="E8140" s="10" t="s">
        <v>17743</v>
      </c>
      <c r="F8140" t="s">
        <v>17744</v>
      </c>
      <c r="G8140">
        <v>72</v>
      </c>
      <c r="H8140">
        <v>42</v>
      </c>
      <c r="I8140">
        <v>114</v>
      </c>
      <c r="J8140">
        <v>8</v>
      </c>
      <c r="K8140">
        <v>64</v>
      </c>
      <c r="L8140" s="32">
        <f>Tabela818[[#This Row],[COM CAF]]/Tabela818[[#This Row],[TOTAL SÓCIOS]]</f>
        <v>0.63157894736842102</v>
      </c>
    </row>
    <row r="8141" spans="1:12">
      <c r="A8141" s="6" t="s">
        <v>5361</v>
      </c>
      <c r="B8141" s="6" t="s">
        <v>57</v>
      </c>
      <c r="C8141">
        <v>2512788</v>
      </c>
      <c r="D8141" t="s">
        <v>2159</v>
      </c>
      <c r="E8141" s="10" t="s">
        <v>8751</v>
      </c>
      <c r="F8141" t="s">
        <v>8752</v>
      </c>
      <c r="G8141">
        <v>16</v>
      </c>
      <c r="H8141">
        <v>0</v>
      </c>
      <c r="I8141">
        <v>16</v>
      </c>
      <c r="J8141">
        <v>13</v>
      </c>
      <c r="K8141">
        <v>3</v>
      </c>
      <c r="L8141" s="32">
        <f>Tabela818[[#This Row],[COM CAF]]/Tabela818[[#This Row],[TOTAL SÓCIOS]]</f>
        <v>1</v>
      </c>
    </row>
    <row r="8142" spans="1:12">
      <c r="A8142" s="6" t="s">
        <v>5361</v>
      </c>
      <c r="B8142" s="6" t="s">
        <v>44</v>
      </c>
      <c r="C8142">
        <v>2108058</v>
      </c>
      <c r="D8142" t="s">
        <v>1102</v>
      </c>
      <c r="E8142" s="10" t="s">
        <v>6988</v>
      </c>
      <c r="F8142" t="s">
        <v>6989</v>
      </c>
      <c r="G8142">
        <v>61</v>
      </c>
      <c r="H8142">
        <v>12</v>
      </c>
      <c r="I8142">
        <v>73</v>
      </c>
      <c r="J8142">
        <v>33</v>
      </c>
      <c r="K8142">
        <v>28</v>
      </c>
      <c r="L8142" s="32">
        <f>Tabela818[[#This Row],[COM CAF]]/Tabela818[[#This Row],[TOTAL SÓCIOS]]</f>
        <v>0.83561643835616439</v>
      </c>
    </row>
    <row r="8143" spans="1:12">
      <c r="A8143" s="6" t="s">
        <v>5361</v>
      </c>
      <c r="B8143" s="6" t="s">
        <v>47</v>
      </c>
      <c r="C8143">
        <v>3140852</v>
      </c>
      <c r="D8143" t="s">
        <v>1487</v>
      </c>
      <c r="E8143" s="10" t="s">
        <v>12723</v>
      </c>
      <c r="F8143" t="s">
        <v>12724</v>
      </c>
      <c r="G8143">
        <v>17</v>
      </c>
      <c r="H8143">
        <v>6</v>
      </c>
      <c r="I8143">
        <v>23</v>
      </c>
      <c r="J8143">
        <v>3</v>
      </c>
      <c r="K8143">
        <v>14</v>
      </c>
      <c r="L8143" s="32">
        <f>Tabela818[[#This Row],[COM CAF]]/Tabela818[[#This Row],[TOTAL SÓCIOS]]</f>
        <v>0.73913043478260865</v>
      </c>
    </row>
    <row r="8144" spans="1:12">
      <c r="A8144" s="6" t="s">
        <v>5361</v>
      </c>
      <c r="B8144" s="6" t="s">
        <v>22</v>
      </c>
      <c r="C8144">
        <v>2708303</v>
      </c>
      <c r="D8144" t="s">
        <v>148</v>
      </c>
      <c r="E8144" s="10" t="s">
        <v>9571</v>
      </c>
      <c r="F8144" t="s">
        <v>9572</v>
      </c>
      <c r="G8144">
        <v>47</v>
      </c>
      <c r="H8144">
        <v>3</v>
      </c>
      <c r="I8144">
        <v>50</v>
      </c>
      <c r="J8144">
        <v>47</v>
      </c>
      <c r="K8144">
        <v>0</v>
      </c>
      <c r="L8144" s="33">
        <f>Tabela818[[#This Row],[COM CAF]]/Tabela818[[#This Row],[TOTAL SÓCIOS]]</f>
        <v>0.94</v>
      </c>
    </row>
    <row r="8145" spans="1:12">
      <c r="A8145" s="6" t="s">
        <v>5361</v>
      </c>
      <c r="B8145" s="6" t="s">
        <v>74</v>
      </c>
      <c r="C8145">
        <v>4315321</v>
      </c>
      <c r="D8145" t="s">
        <v>3436</v>
      </c>
      <c r="E8145" s="10" t="s">
        <v>14310</v>
      </c>
      <c r="F8145" t="s">
        <v>14311</v>
      </c>
      <c r="G8145">
        <v>10</v>
      </c>
      <c r="H8145">
        <v>5</v>
      </c>
      <c r="I8145">
        <v>15</v>
      </c>
      <c r="J8145">
        <v>4</v>
      </c>
      <c r="K8145">
        <v>6</v>
      </c>
      <c r="L8145" s="32">
        <f>Tabela818[[#This Row],[COM CAF]]/Tabela818[[#This Row],[TOTAL SÓCIOS]]</f>
        <v>0.66666666666666663</v>
      </c>
    </row>
    <row r="8146" spans="1:12">
      <c r="A8146" s="6" t="s">
        <v>5361</v>
      </c>
      <c r="B8146" s="6" t="s">
        <v>44</v>
      </c>
      <c r="C8146">
        <v>2105104</v>
      </c>
      <c r="D8146" t="s">
        <v>1059</v>
      </c>
      <c r="E8146" s="10" t="s">
        <v>6773</v>
      </c>
      <c r="F8146" t="s">
        <v>6774</v>
      </c>
      <c r="G8146">
        <v>15</v>
      </c>
      <c r="H8146">
        <v>3</v>
      </c>
      <c r="I8146">
        <v>18</v>
      </c>
      <c r="J8146">
        <v>9</v>
      </c>
      <c r="K8146">
        <v>6</v>
      </c>
      <c r="L8146" s="32">
        <f>Tabela818[[#This Row],[COM CAF]]/Tabela818[[#This Row],[TOTAL SÓCIOS]]</f>
        <v>0.83333333333333337</v>
      </c>
    </row>
    <row r="8147" spans="1:12">
      <c r="A8147" s="6" t="s">
        <v>5361</v>
      </c>
      <c r="B8147" s="6" t="s">
        <v>68</v>
      </c>
      <c r="C8147">
        <v>2400901</v>
      </c>
      <c r="D8147" t="s">
        <v>3045</v>
      </c>
      <c r="E8147" s="10" t="s">
        <v>8354</v>
      </c>
      <c r="F8147" t="s">
        <v>8355</v>
      </c>
      <c r="G8147">
        <v>21</v>
      </c>
      <c r="H8147">
        <v>2</v>
      </c>
      <c r="I8147">
        <v>23</v>
      </c>
      <c r="J8147">
        <v>16</v>
      </c>
      <c r="K8147">
        <v>5</v>
      </c>
      <c r="L8147" s="32">
        <f>Tabela818[[#This Row],[COM CAF]]/Tabela818[[#This Row],[TOTAL SÓCIOS]]</f>
        <v>0.91304347826086951</v>
      </c>
    </row>
    <row r="8148" spans="1:12">
      <c r="A8148" s="6" t="s">
        <v>5361</v>
      </c>
      <c r="B8148" s="6" t="s">
        <v>57</v>
      </c>
      <c r="C8148">
        <v>2511905</v>
      </c>
      <c r="D8148" t="s">
        <v>2149</v>
      </c>
      <c r="E8148" s="10" t="s">
        <v>8724</v>
      </c>
      <c r="F8148" t="s">
        <v>31999</v>
      </c>
      <c r="G8148">
        <v>126</v>
      </c>
      <c r="H8148">
        <v>13</v>
      </c>
      <c r="I8148">
        <v>139</v>
      </c>
      <c r="J8148">
        <v>62</v>
      </c>
      <c r="K8148">
        <v>64</v>
      </c>
      <c r="L8148" s="32">
        <f>Tabela818[[#This Row],[COM CAF]]/Tabela818[[#This Row],[TOTAL SÓCIOS]]</f>
        <v>0.90647482014388492</v>
      </c>
    </row>
    <row r="8149" spans="1:12">
      <c r="A8149" s="6" t="s">
        <v>5361</v>
      </c>
      <c r="B8149" s="6" t="s">
        <v>40</v>
      </c>
      <c r="C8149">
        <v>3200508</v>
      </c>
      <c r="D8149" t="s">
        <v>794</v>
      </c>
      <c r="E8149" s="10" t="s">
        <v>13055</v>
      </c>
      <c r="F8149" t="s">
        <v>13056</v>
      </c>
      <c r="G8149">
        <v>13</v>
      </c>
      <c r="H8149">
        <v>11</v>
      </c>
      <c r="I8149">
        <v>24</v>
      </c>
      <c r="J8149">
        <v>2</v>
      </c>
      <c r="K8149">
        <v>11</v>
      </c>
      <c r="L8149" s="32">
        <f>Tabela818[[#This Row],[COM CAF]]/Tabela818[[#This Row],[TOTAL SÓCIOS]]</f>
        <v>0.54166666666666663</v>
      </c>
    </row>
    <row r="8150" spans="1:12">
      <c r="A8150" s="6" t="s">
        <v>5361</v>
      </c>
      <c r="B8150" s="6" t="s">
        <v>61</v>
      </c>
      <c r="C8150">
        <v>2205508</v>
      </c>
      <c r="D8150" t="s">
        <v>2504</v>
      </c>
      <c r="E8150" s="10" t="s">
        <v>7656</v>
      </c>
      <c r="F8150" t="s">
        <v>7657</v>
      </c>
      <c r="G8150">
        <v>7</v>
      </c>
      <c r="H8150">
        <v>4</v>
      </c>
      <c r="I8150">
        <v>11</v>
      </c>
      <c r="J8150">
        <v>7</v>
      </c>
      <c r="K8150">
        <v>0</v>
      </c>
      <c r="L8150" s="32">
        <f>Tabela818[[#This Row],[COM CAF]]/Tabela818[[#This Row],[TOTAL SÓCIOS]]</f>
        <v>0.63636363636363635</v>
      </c>
    </row>
    <row r="8151" spans="1:12">
      <c r="A8151" s="6" t="s">
        <v>5361</v>
      </c>
      <c r="B8151" s="6" t="s">
        <v>42</v>
      </c>
      <c r="C8151">
        <v>5210406</v>
      </c>
      <c r="D8151" t="s">
        <v>924</v>
      </c>
      <c r="E8151" s="10" t="s">
        <v>14905</v>
      </c>
      <c r="F8151" t="s">
        <v>14906</v>
      </c>
      <c r="G8151">
        <v>27</v>
      </c>
      <c r="H8151">
        <v>6</v>
      </c>
      <c r="I8151">
        <v>33</v>
      </c>
      <c r="J8151">
        <v>16</v>
      </c>
      <c r="K8151">
        <v>11</v>
      </c>
      <c r="L8151" s="33">
        <f>Tabela818[[#This Row],[COM CAF]]/Tabela818[[#This Row],[TOTAL SÓCIOS]]</f>
        <v>0.81818181818181823</v>
      </c>
    </row>
    <row r="8152" spans="1:12">
      <c r="A8152" s="6" t="s">
        <v>15072</v>
      </c>
      <c r="B8152" s="6" t="s">
        <v>31</v>
      </c>
      <c r="C8152">
        <v>2930709</v>
      </c>
      <c r="D8152" t="s">
        <v>616</v>
      </c>
      <c r="E8152" s="10" t="s">
        <v>31317</v>
      </c>
      <c r="F8152" t="s">
        <v>31318</v>
      </c>
      <c r="G8152">
        <v>83</v>
      </c>
      <c r="H8152">
        <v>13</v>
      </c>
      <c r="I8152">
        <v>96</v>
      </c>
      <c r="J8152">
        <v>52</v>
      </c>
      <c r="K8152">
        <v>31</v>
      </c>
      <c r="L8152" s="32">
        <f>Tabela818[[#This Row],[COM CAF]]/Tabela818[[#This Row],[TOTAL SÓCIOS]]</f>
        <v>0.86458333333333337</v>
      </c>
    </row>
    <row r="8153" spans="1:12">
      <c r="A8153" s="6" t="s">
        <v>15072</v>
      </c>
      <c r="B8153" s="6" t="s">
        <v>64</v>
      </c>
      <c r="C8153">
        <v>4118204</v>
      </c>
      <c r="D8153" t="s">
        <v>2845</v>
      </c>
      <c r="E8153" s="10" t="s">
        <v>17545</v>
      </c>
      <c r="F8153" t="s">
        <v>17546</v>
      </c>
      <c r="G8153">
        <v>52</v>
      </c>
      <c r="H8153">
        <v>8</v>
      </c>
      <c r="I8153">
        <v>60</v>
      </c>
      <c r="J8153">
        <v>20</v>
      </c>
      <c r="K8153">
        <v>32</v>
      </c>
      <c r="L8153" s="33">
        <f>Tabela818[[#This Row],[COM CAF]]/Tabela818[[#This Row],[TOTAL SÓCIOS]]</f>
        <v>0.8666666666666667</v>
      </c>
    </row>
    <row r="8154" spans="1:12">
      <c r="A8154" s="6" t="s">
        <v>5361</v>
      </c>
      <c r="B8154" s="6" t="s">
        <v>31</v>
      </c>
      <c r="C8154">
        <v>2909901</v>
      </c>
      <c r="D8154" t="s">
        <v>355</v>
      </c>
      <c r="E8154" s="10" t="s">
        <v>10520</v>
      </c>
      <c r="F8154" t="s">
        <v>10521</v>
      </c>
      <c r="G8154">
        <v>49</v>
      </c>
      <c r="H8154">
        <v>43</v>
      </c>
      <c r="I8154">
        <v>92</v>
      </c>
      <c r="J8154">
        <v>30</v>
      </c>
      <c r="K8154">
        <v>19</v>
      </c>
      <c r="L8154" s="33">
        <f>Tabela818[[#This Row],[COM CAF]]/Tabela818[[#This Row],[TOTAL SÓCIOS]]</f>
        <v>0.53260869565217395</v>
      </c>
    </row>
    <row r="8155" spans="1:12">
      <c r="A8155" s="6" t="s">
        <v>15072</v>
      </c>
      <c r="B8155" s="6" t="s">
        <v>74</v>
      </c>
      <c r="C8155">
        <v>4301800</v>
      </c>
      <c r="D8155" t="s">
        <v>2632</v>
      </c>
      <c r="E8155" s="10" t="s">
        <v>17913</v>
      </c>
      <c r="F8155" t="s">
        <v>17914</v>
      </c>
      <c r="G8155">
        <v>365</v>
      </c>
      <c r="H8155">
        <v>97</v>
      </c>
      <c r="I8155">
        <v>462</v>
      </c>
      <c r="J8155">
        <v>21</v>
      </c>
      <c r="K8155">
        <v>344</v>
      </c>
      <c r="L8155" s="33">
        <f>Tabela818[[#This Row],[COM CAF]]/Tabela818[[#This Row],[TOTAL SÓCIOS]]</f>
        <v>0.79004329004328999</v>
      </c>
    </row>
    <row r="8156" spans="1:12">
      <c r="A8156" s="6" t="s">
        <v>5361</v>
      </c>
      <c r="B8156" s="6" t="s">
        <v>31</v>
      </c>
      <c r="C8156">
        <v>2908705</v>
      </c>
      <c r="D8156" t="s">
        <v>347</v>
      </c>
      <c r="E8156" s="10" t="s">
        <v>10466</v>
      </c>
      <c r="F8156" t="s">
        <v>10467</v>
      </c>
      <c r="G8156">
        <v>28</v>
      </c>
      <c r="H8156">
        <v>9</v>
      </c>
      <c r="I8156">
        <v>37</v>
      </c>
      <c r="J8156">
        <v>15</v>
      </c>
      <c r="K8156">
        <v>13</v>
      </c>
      <c r="L8156" s="32">
        <f>Tabela818[[#This Row],[COM CAF]]/Tabela818[[#This Row],[TOTAL SÓCIOS]]</f>
        <v>0.7567567567567568</v>
      </c>
    </row>
    <row r="8157" spans="1:12">
      <c r="A8157" s="6" t="s">
        <v>5361</v>
      </c>
      <c r="B8157" s="6" t="s">
        <v>72</v>
      </c>
      <c r="C8157">
        <v>1400159</v>
      </c>
      <c r="D8157" t="s">
        <v>1926</v>
      </c>
      <c r="E8157" s="10" t="s">
        <v>5941</v>
      </c>
      <c r="F8157" t="s">
        <v>5942</v>
      </c>
      <c r="G8157">
        <v>14</v>
      </c>
      <c r="H8157">
        <v>1</v>
      </c>
      <c r="I8157">
        <v>15</v>
      </c>
      <c r="J8157">
        <v>8</v>
      </c>
      <c r="K8157">
        <v>6</v>
      </c>
      <c r="L8157" s="33">
        <f>Tabela818[[#This Row],[COM CAF]]/Tabela818[[#This Row],[TOTAL SÓCIOS]]</f>
        <v>0.93333333333333335</v>
      </c>
    </row>
    <row r="8158" spans="1:12">
      <c r="A8158" s="6" t="s">
        <v>5361</v>
      </c>
      <c r="B8158" s="6" t="s">
        <v>31</v>
      </c>
      <c r="C8158">
        <v>2918803</v>
      </c>
      <c r="D8158" t="s">
        <v>458</v>
      </c>
      <c r="E8158" s="10" t="s">
        <v>11102</v>
      </c>
      <c r="F8158" t="s">
        <v>11103</v>
      </c>
      <c r="G8158">
        <v>33</v>
      </c>
      <c r="H8158">
        <v>11</v>
      </c>
      <c r="I8158">
        <v>44</v>
      </c>
      <c r="J8158">
        <v>22</v>
      </c>
      <c r="K8158">
        <v>11</v>
      </c>
      <c r="L8158" s="32">
        <f>Tabela818[[#This Row],[COM CAF]]/Tabela818[[#This Row],[TOTAL SÓCIOS]]</f>
        <v>0.75</v>
      </c>
    </row>
    <row r="8159" spans="1:12">
      <c r="A8159" s="6" t="s">
        <v>15072</v>
      </c>
      <c r="B8159" s="6" t="s">
        <v>54</v>
      </c>
      <c r="C8159">
        <v>1502509</v>
      </c>
      <c r="D8159" t="s">
        <v>1890</v>
      </c>
      <c r="E8159" s="10" t="s">
        <v>30406</v>
      </c>
      <c r="F8159" t="s">
        <v>30407</v>
      </c>
      <c r="G8159">
        <v>31</v>
      </c>
      <c r="H8159">
        <v>0</v>
      </c>
      <c r="I8159">
        <v>31</v>
      </c>
      <c r="J8159">
        <v>14</v>
      </c>
      <c r="K8159">
        <v>17</v>
      </c>
      <c r="L8159" s="33">
        <f>Tabela818[[#This Row],[COM CAF]]/Tabela818[[#This Row],[TOTAL SÓCIOS]]</f>
        <v>1</v>
      </c>
    </row>
    <row r="8160" spans="1:12">
      <c r="A8160" s="6" t="s">
        <v>5361</v>
      </c>
      <c r="B8160" s="6" t="s">
        <v>31</v>
      </c>
      <c r="C8160">
        <v>2922656</v>
      </c>
      <c r="D8160" t="s">
        <v>507</v>
      </c>
      <c r="E8160" s="10" t="s">
        <v>29843</v>
      </c>
      <c r="F8160" t="s">
        <v>29844</v>
      </c>
      <c r="G8160">
        <v>16</v>
      </c>
      <c r="H8160">
        <v>13</v>
      </c>
      <c r="I8160">
        <v>29</v>
      </c>
      <c r="J8160">
        <v>2</v>
      </c>
      <c r="K8160">
        <v>14</v>
      </c>
      <c r="L8160" s="32">
        <f>Tabela818[[#This Row],[COM CAF]]/Tabela818[[#This Row],[TOTAL SÓCIOS]]</f>
        <v>0.55172413793103448</v>
      </c>
    </row>
    <row r="8161" spans="1:12">
      <c r="A8161" s="6" t="s">
        <v>5361</v>
      </c>
      <c r="B8161" s="6" t="s">
        <v>83</v>
      </c>
      <c r="C8161">
        <v>1714880</v>
      </c>
      <c r="D8161" t="s">
        <v>947</v>
      </c>
      <c r="E8161" s="10" t="s">
        <v>6416</v>
      </c>
      <c r="F8161" t="s">
        <v>6417</v>
      </c>
      <c r="G8161">
        <v>63</v>
      </c>
      <c r="H8161">
        <v>2</v>
      </c>
      <c r="I8161">
        <v>65</v>
      </c>
      <c r="J8161">
        <v>48</v>
      </c>
      <c r="K8161">
        <v>15</v>
      </c>
      <c r="L8161" s="32">
        <f>Tabela818[[#This Row],[COM CAF]]/Tabela818[[#This Row],[TOTAL SÓCIOS]]</f>
        <v>0.96923076923076923</v>
      </c>
    </row>
    <row r="8162" spans="1:12">
      <c r="A8162" s="6" t="s">
        <v>15072</v>
      </c>
      <c r="B8162" s="6" t="s">
        <v>25</v>
      </c>
      <c r="C8162">
        <v>1302504</v>
      </c>
      <c r="D8162" t="s">
        <v>207</v>
      </c>
      <c r="E8162" s="10" t="s">
        <v>15234</v>
      </c>
      <c r="F8162" t="s">
        <v>15235</v>
      </c>
      <c r="G8162">
        <v>157</v>
      </c>
      <c r="H8162">
        <v>13</v>
      </c>
      <c r="I8162">
        <v>170</v>
      </c>
      <c r="J8162">
        <v>96</v>
      </c>
      <c r="K8162">
        <v>61</v>
      </c>
      <c r="L8162" s="33">
        <f>Tabela818[[#This Row],[COM CAF]]/Tabela818[[#This Row],[TOTAL SÓCIOS]]</f>
        <v>0.92352941176470593</v>
      </c>
    </row>
    <row r="8163" spans="1:12">
      <c r="A8163" s="6" t="s">
        <v>5361</v>
      </c>
      <c r="B8163" s="6" t="s">
        <v>64</v>
      </c>
      <c r="C8163">
        <v>4102604</v>
      </c>
      <c r="D8163" t="s">
        <v>2632</v>
      </c>
      <c r="E8163" s="10" t="s">
        <v>13746</v>
      </c>
      <c r="F8163" t="s">
        <v>13747</v>
      </c>
      <c r="G8163">
        <v>62</v>
      </c>
      <c r="H8163">
        <v>19</v>
      </c>
      <c r="I8163">
        <v>81</v>
      </c>
      <c r="J8163">
        <v>11</v>
      </c>
      <c r="K8163">
        <v>51</v>
      </c>
      <c r="L8163" s="32">
        <f>Tabela818[[#This Row],[COM CAF]]/Tabela818[[#This Row],[TOTAL SÓCIOS]]</f>
        <v>0.76543209876543206</v>
      </c>
    </row>
    <row r="8164" spans="1:12">
      <c r="A8164" s="6" t="s">
        <v>5361</v>
      </c>
      <c r="B8164" s="6" t="s">
        <v>57</v>
      </c>
      <c r="C8164">
        <v>2502151</v>
      </c>
      <c r="D8164" t="s">
        <v>2043</v>
      </c>
      <c r="E8164" s="10" t="s">
        <v>8528</v>
      </c>
      <c r="F8164" t="s">
        <v>8529</v>
      </c>
      <c r="G8164">
        <v>15</v>
      </c>
      <c r="H8164">
        <v>9</v>
      </c>
      <c r="I8164">
        <v>24</v>
      </c>
      <c r="J8164">
        <v>8</v>
      </c>
      <c r="K8164">
        <v>7</v>
      </c>
      <c r="L8164" s="32">
        <f>Tabela818[[#This Row],[COM CAF]]/Tabela818[[#This Row],[TOTAL SÓCIOS]]</f>
        <v>0.625</v>
      </c>
    </row>
    <row r="8165" spans="1:12">
      <c r="A8165" s="6" t="s">
        <v>5361</v>
      </c>
      <c r="B8165" s="6" t="s">
        <v>40</v>
      </c>
      <c r="C8165">
        <v>3201605</v>
      </c>
      <c r="D8165" t="s">
        <v>806</v>
      </c>
      <c r="E8165" s="10" t="s">
        <v>13105</v>
      </c>
      <c r="F8165" t="s">
        <v>13106</v>
      </c>
      <c r="G8165">
        <v>14</v>
      </c>
      <c r="H8165">
        <v>6</v>
      </c>
      <c r="I8165">
        <v>20</v>
      </c>
      <c r="J8165">
        <v>9</v>
      </c>
      <c r="K8165">
        <v>5</v>
      </c>
      <c r="L8165" s="33">
        <f>Tabela818[[#This Row],[COM CAF]]/Tabela818[[#This Row],[TOTAL SÓCIOS]]</f>
        <v>0.7</v>
      </c>
    </row>
    <row r="8166" spans="1:12">
      <c r="A8166" s="6" t="s">
        <v>5361</v>
      </c>
      <c r="B8166" s="6" t="s">
        <v>25</v>
      </c>
      <c r="C8166">
        <v>1302702</v>
      </c>
      <c r="D8166" t="s">
        <v>210</v>
      </c>
      <c r="E8166" s="10" t="s">
        <v>5797</v>
      </c>
      <c r="F8166" t="s">
        <v>5798</v>
      </c>
      <c r="G8166">
        <v>50</v>
      </c>
      <c r="H8166">
        <v>3</v>
      </c>
      <c r="I8166">
        <v>53</v>
      </c>
      <c r="J8166">
        <v>7</v>
      </c>
      <c r="K8166">
        <v>43</v>
      </c>
      <c r="L8166" s="32">
        <f>Tabela818[[#This Row],[COM CAF]]/Tabela818[[#This Row],[TOTAL SÓCIOS]]</f>
        <v>0.94339622641509435</v>
      </c>
    </row>
    <row r="8167" spans="1:12">
      <c r="A8167" s="6" t="s">
        <v>5361</v>
      </c>
      <c r="B8167" s="6" t="s">
        <v>64</v>
      </c>
      <c r="C8167">
        <v>4106209</v>
      </c>
      <c r="D8167" t="s">
        <v>2683</v>
      </c>
      <c r="E8167" s="10" t="s">
        <v>13798</v>
      </c>
      <c r="F8167" t="s">
        <v>13799</v>
      </c>
      <c r="G8167">
        <v>13</v>
      </c>
      <c r="H8167">
        <v>1</v>
      </c>
      <c r="I8167">
        <v>14</v>
      </c>
      <c r="J8167">
        <v>6</v>
      </c>
      <c r="K8167">
        <v>7</v>
      </c>
      <c r="L8167" s="33">
        <f>Tabela818[[#This Row],[COM CAF]]/Tabela818[[#This Row],[TOTAL SÓCIOS]]</f>
        <v>0.9285714285714286</v>
      </c>
    </row>
    <row r="8168" spans="1:12">
      <c r="A8168" s="6" t="s">
        <v>5361</v>
      </c>
      <c r="B8168" s="6" t="s">
        <v>31</v>
      </c>
      <c r="C8168">
        <v>2925105</v>
      </c>
      <c r="D8168" t="s">
        <v>546</v>
      </c>
      <c r="E8168" s="10" t="s">
        <v>31165</v>
      </c>
      <c r="F8168" t="s">
        <v>31166</v>
      </c>
      <c r="G8168">
        <v>61</v>
      </c>
      <c r="H8168">
        <v>25</v>
      </c>
      <c r="I8168">
        <v>86</v>
      </c>
      <c r="J8168">
        <v>29</v>
      </c>
      <c r="K8168">
        <v>32</v>
      </c>
      <c r="L8168" s="32">
        <f>Tabela818[[#This Row],[COM CAF]]/Tabela818[[#This Row],[TOTAL SÓCIOS]]</f>
        <v>0.70930232558139539</v>
      </c>
    </row>
    <row r="8169" spans="1:12">
      <c r="A8169" s="6" t="s">
        <v>5361</v>
      </c>
      <c r="B8169" s="6" t="s">
        <v>64</v>
      </c>
      <c r="C8169">
        <v>4113304</v>
      </c>
      <c r="D8169" t="s">
        <v>2778</v>
      </c>
      <c r="E8169" s="10" t="s">
        <v>13916</v>
      </c>
      <c r="F8169" t="s">
        <v>13917</v>
      </c>
      <c r="G8169">
        <v>28</v>
      </c>
      <c r="H8169">
        <v>3</v>
      </c>
      <c r="I8169">
        <v>31</v>
      </c>
      <c r="J8169">
        <v>12</v>
      </c>
      <c r="K8169">
        <v>16</v>
      </c>
      <c r="L8169" s="32">
        <f>Tabela818[[#This Row],[COM CAF]]/Tabela818[[#This Row],[TOTAL SÓCIOS]]</f>
        <v>0.90322580645161288</v>
      </c>
    </row>
    <row r="8170" spans="1:12">
      <c r="A8170" s="6" t="s">
        <v>5361</v>
      </c>
      <c r="B8170" s="6" t="s">
        <v>64</v>
      </c>
      <c r="C8170">
        <v>4113700</v>
      </c>
      <c r="D8170" t="s">
        <v>2782</v>
      </c>
      <c r="E8170" s="10" t="s">
        <v>13924</v>
      </c>
      <c r="F8170" t="s">
        <v>13925</v>
      </c>
      <c r="G8170">
        <v>126</v>
      </c>
      <c r="H8170">
        <v>3</v>
      </c>
      <c r="I8170">
        <v>129</v>
      </c>
      <c r="J8170">
        <v>84</v>
      </c>
      <c r="K8170">
        <v>42</v>
      </c>
      <c r="L8170" s="32">
        <f>Tabela818[[#This Row],[COM CAF]]/Tabela818[[#This Row],[TOTAL SÓCIOS]]</f>
        <v>0.97674418604651159</v>
      </c>
    </row>
    <row r="8171" spans="1:12">
      <c r="A8171" s="6" t="s">
        <v>5361</v>
      </c>
      <c r="B8171" s="6" t="s">
        <v>31</v>
      </c>
      <c r="C8171">
        <v>2908408</v>
      </c>
      <c r="D8171" t="s">
        <v>344</v>
      </c>
      <c r="E8171" s="10" t="s">
        <v>32013</v>
      </c>
      <c r="F8171" t="s">
        <v>32014</v>
      </c>
      <c r="G8171">
        <v>19</v>
      </c>
      <c r="H8171">
        <v>5</v>
      </c>
      <c r="I8171">
        <v>24</v>
      </c>
      <c r="J8171">
        <v>19</v>
      </c>
      <c r="K8171">
        <v>0</v>
      </c>
      <c r="L8171" s="32">
        <f>Tabela818[[#This Row],[COM CAF]]/Tabela818[[#This Row],[TOTAL SÓCIOS]]</f>
        <v>0.79166666666666663</v>
      </c>
    </row>
    <row r="8172" spans="1:12">
      <c r="A8172" s="6" t="s">
        <v>5361</v>
      </c>
      <c r="B8172" s="6" t="s">
        <v>54</v>
      </c>
      <c r="C8172">
        <v>1504208</v>
      </c>
      <c r="D8172" t="s">
        <v>1923</v>
      </c>
      <c r="E8172" s="10" t="s">
        <v>6132</v>
      </c>
      <c r="F8172" t="s">
        <v>6133</v>
      </c>
      <c r="G8172">
        <v>18</v>
      </c>
      <c r="H8172">
        <v>0</v>
      </c>
      <c r="I8172">
        <v>18</v>
      </c>
      <c r="J8172">
        <v>8</v>
      </c>
      <c r="K8172">
        <v>10</v>
      </c>
      <c r="L8172" s="32">
        <f>Tabela818[[#This Row],[COM CAF]]/Tabela818[[#This Row],[TOTAL SÓCIOS]]</f>
        <v>1</v>
      </c>
    </row>
    <row r="8173" spans="1:12">
      <c r="A8173" s="6" t="s">
        <v>5361</v>
      </c>
      <c r="B8173" s="6" t="s">
        <v>40</v>
      </c>
      <c r="C8173">
        <v>3201605</v>
      </c>
      <c r="D8173" t="s">
        <v>806</v>
      </c>
      <c r="E8173" s="10" t="s">
        <v>13089</v>
      </c>
      <c r="F8173" t="s">
        <v>13090</v>
      </c>
      <c r="G8173">
        <v>22</v>
      </c>
      <c r="H8173">
        <v>11</v>
      </c>
      <c r="I8173">
        <v>33</v>
      </c>
      <c r="J8173">
        <v>9</v>
      </c>
      <c r="K8173">
        <v>13</v>
      </c>
      <c r="L8173" s="32">
        <f>Tabela818[[#This Row],[COM CAF]]/Tabela818[[#This Row],[TOTAL SÓCIOS]]</f>
        <v>0.66666666666666663</v>
      </c>
    </row>
    <row r="8174" spans="1:12">
      <c r="A8174" s="6" t="s">
        <v>15072</v>
      </c>
      <c r="B8174" s="6" t="s">
        <v>74</v>
      </c>
      <c r="C8174">
        <v>4310009</v>
      </c>
      <c r="D8174" t="s">
        <v>3321</v>
      </c>
      <c r="E8174" s="10" t="s">
        <v>18017</v>
      </c>
      <c r="F8174" t="s">
        <v>18018</v>
      </c>
      <c r="G8174">
        <v>6169</v>
      </c>
      <c r="H8174">
        <v>5415</v>
      </c>
      <c r="I8174">
        <v>11584</v>
      </c>
      <c r="J8174">
        <v>1126</v>
      </c>
      <c r="K8174">
        <v>5041</v>
      </c>
      <c r="L8174" s="32">
        <f>Tabela818[[#This Row],[COM CAF]]/Tabela818[[#This Row],[TOTAL SÓCIOS]]</f>
        <v>0.53254488950276246</v>
      </c>
    </row>
    <row r="8175" spans="1:12">
      <c r="A8175" s="6" t="s">
        <v>5361</v>
      </c>
      <c r="B8175" s="6" t="s">
        <v>80</v>
      </c>
      <c r="C8175">
        <v>3513603</v>
      </c>
      <c r="D8175" t="s">
        <v>3840</v>
      </c>
      <c r="E8175" s="10" t="s">
        <v>13381</v>
      </c>
      <c r="F8175" t="s">
        <v>13382</v>
      </c>
      <c r="G8175">
        <v>15</v>
      </c>
      <c r="H8175">
        <v>6</v>
      </c>
      <c r="I8175">
        <v>21</v>
      </c>
      <c r="J8175">
        <v>6</v>
      </c>
      <c r="K8175">
        <v>9</v>
      </c>
      <c r="L8175" s="32">
        <f>Tabela818[[#This Row],[COM CAF]]/Tabela818[[#This Row],[TOTAL SÓCIOS]]</f>
        <v>0.7142857142857143</v>
      </c>
    </row>
    <row r="8176" spans="1:12">
      <c r="A8176" s="6" t="s">
        <v>15072</v>
      </c>
      <c r="B8176" s="6" t="s">
        <v>54</v>
      </c>
      <c r="C8176">
        <v>1507201</v>
      </c>
      <c r="D8176" t="s">
        <v>1983</v>
      </c>
      <c r="E8176" s="10" t="s">
        <v>15502</v>
      </c>
      <c r="F8176" t="s">
        <v>15503</v>
      </c>
      <c r="G8176">
        <v>35</v>
      </c>
      <c r="H8176">
        <v>3</v>
      </c>
      <c r="I8176">
        <v>38</v>
      </c>
      <c r="J8176">
        <v>17</v>
      </c>
      <c r="K8176">
        <v>18</v>
      </c>
      <c r="L8176" s="32">
        <f>Tabela818[[#This Row],[COM CAF]]/Tabela818[[#This Row],[TOTAL SÓCIOS]]</f>
        <v>0.92105263157894735</v>
      </c>
    </row>
    <row r="8177" spans="1:12">
      <c r="A8177" s="6" t="s">
        <v>5361</v>
      </c>
      <c r="B8177" s="6" t="s">
        <v>31</v>
      </c>
      <c r="C8177">
        <v>2931350</v>
      </c>
      <c r="D8177" t="s">
        <v>625</v>
      </c>
      <c r="E8177" s="10" t="s">
        <v>12164</v>
      </c>
      <c r="F8177" t="s">
        <v>12165</v>
      </c>
      <c r="G8177">
        <v>12</v>
      </c>
      <c r="H8177">
        <v>0</v>
      </c>
      <c r="I8177">
        <v>12</v>
      </c>
      <c r="J8177">
        <v>6</v>
      </c>
      <c r="K8177">
        <v>6</v>
      </c>
      <c r="L8177" s="32">
        <f>Tabela818[[#This Row],[COM CAF]]/Tabela818[[#This Row],[TOTAL SÓCIOS]]</f>
        <v>1</v>
      </c>
    </row>
    <row r="8178" spans="1:12">
      <c r="A8178" s="6" t="s">
        <v>5361</v>
      </c>
      <c r="B8178" s="6" t="s">
        <v>31</v>
      </c>
      <c r="C8178">
        <v>2903201</v>
      </c>
      <c r="D8178" t="s">
        <v>282</v>
      </c>
      <c r="E8178" s="10" t="s">
        <v>32804</v>
      </c>
      <c r="F8178" t="s">
        <v>32805</v>
      </c>
      <c r="G8178">
        <v>16</v>
      </c>
      <c r="H8178">
        <v>8</v>
      </c>
      <c r="I8178">
        <v>24</v>
      </c>
      <c r="J8178">
        <v>14</v>
      </c>
      <c r="K8178">
        <v>2</v>
      </c>
      <c r="L8178" s="32">
        <f>Tabela818[[#This Row],[COM CAF]]/Tabela818[[#This Row],[TOTAL SÓCIOS]]</f>
        <v>0.66666666666666663</v>
      </c>
    </row>
    <row r="8179" spans="1:12">
      <c r="A8179" s="6" t="s">
        <v>18503</v>
      </c>
      <c r="B8179" s="6" t="s">
        <v>74</v>
      </c>
      <c r="C8179">
        <v>4319505</v>
      </c>
      <c r="D8179" t="s">
        <v>3494</v>
      </c>
      <c r="E8179" s="10" t="s">
        <v>19612</v>
      </c>
      <c r="F8179" t="s">
        <v>19613</v>
      </c>
      <c r="G8179">
        <v>1</v>
      </c>
      <c r="H8179">
        <v>0</v>
      </c>
      <c r="I8179">
        <v>1</v>
      </c>
      <c r="J8179">
        <v>0</v>
      </c>
      <c r="K8179">
        <v>1</v>
      </c>
      <c r="L8179" s="32">
        <f>Tabela818[[#This Row],[COM CAF]]/Tabela818[[#This Row],[TOTAL SÓCIOS]]</f>
        <v>1</v>
      </c>
    </row>
    <row r="8180" spans="1:12">
      <c r="A8180" s="6" t="s">
        <v>5361</v>
      </c>
      <c r="B8180" s="6" t="s">
        <v>31</v>
      </c>
      <c r="C8180">
        <v>2902658</v>
      </c>
      <c r="D8180" t="s">
        <v>277</v>
      </c>
      <c r="E8180" s="10" t="s">
        <v>9915</v>
      </c>
      <c r="F8180" t="s">
        <v>9916</v>
      </c>
      <c r="G8180">
        <v>65</v>
      </c>
      <c r="H8180">
        <v>12</v>
      </c>
      <c r="I8180">
        <v>77</v>
      </c>
      <c r="J8180">
        <v>17</v>
      </c>
      <c r="K8180">
        <v>48</v>
      </c>
      <c r="L8180" s="32">
        <f>Tabela818[[#This Row],[COM CAF]]/Tabela818[[#This Row],[TOTAL SÓCIOS]]</f>
        <v>0.8441558441558441</v>
      </c>
    </row>
    <row r="8181" spans="1:12">
      <c r="A8181" s="6" t="s">
        <v>15072</v>
      </c>
      <c r="B8181" s="6" t="s">
        <v>54</v>
      </c>
      <c r="C8181">
        <v>1502954</v>
      </c>
      <c r="D8181" t="s">
        <v>1900</v>
      </c>
      <c r="E8181" s="10" t="s">
        <v>32015</v>
      </c>
      <c r="F8181" t="s">
        <v>32016</v>
      </c>
      <c r="G8181">
        <v>72</v>
      </c>
      <c r="H8181">
        <v>28</v>
      </c>
      <c r="I8181">
        <v>100</v>
      </c>
      <c r="J8181">
        <v>28</v>
      </c>
      <c r="K8181">
        <v>44</v>
      </c>
      <c r="L8181" s="32">
        <f>Tabela818[[#This Row],[COM CAF]]/Tabela818[[#This Row],[TOTAL SÓCIOS]]</f>
        <v>0.72</v>
      </c>
    </row>
    <row r="8182" spans="1:12">
      <c r="A8182" s="6" t="s">
        <v>5361</v>
      </c>
      <c r="B8182" s="6" t="s">
        <v>31</v>
      </c>
      <c r="C8182">
        <v>2904803</v>
      </c>
      <c r="D8182" t="s">
        <v>306</v>
      </c>
      <c r="E8182" s="10" t="s">
        <v>10090</v>
      </c>
      <c r="F8182" t="s">
        <v>10091</v>
      </c>
      <c r="G8182">
        <v>25</v>
      </c>
      <c r="H8182">
        <v>3</v>
      </c>
      <c r="I8182">
        <v>28</v>
      </c>
      <c r="J8182">
        <v>7</v>
      </c>
      <c r="K8182">
        <v>18</v>
      </c>
      <c r="L8182" s="32">
        <f>Tabela818[[#This Row],[COM CAF]]/Tabela818[[#This Row],[TOTAL SÓCIOS]]</f>
        <v>0.8928571428571429</v>
      </c>
    </row>
    <row r="8183" spans="1:12">
      <c r="A8183" s="6" t="s">
        <v>5361</v>
      </c>
      <c r="B8183" s="6" t="s">
        <v>31</v>
      </c>
      <c r="C8183">
        <v>2922755</v>
      </c>
      <c r="D8183" t="s">
        <v>510</v>
      </c>
      <c r="E8183" s="10" t="s">
        <v>11402</v>
      </c>
      <c r="F8183" t="s">
        <v>11403</v>
      </c>
      <c r="G8183">
        <v>29</v>
      </c>
      <c r="H8183">
        <v>10</v>
      </c>
      <c r="I8183">
        <v>39</v>
      </c>
      <c r="J8183">
        <v>17</v>
      </c>
      <c r="K8183">
        <v>12</v>
      </c>
      <c r="L8183" s="32">
        <f>Tabela818[[#This Row],[COM CAF]]/Tabela818[[#This Row],[TOTAL SÓCIOS]]</f>
        <v>0.74358974358974361</v>
      </c>
    </row>
    <row r="8184" spans="1:12">
      <c r="A8184" s="6" t="s">
        <v>5361</v>
      </c>
      <c r="B8184" s="6" t="s">
        <v>22</v>
      </c>
      <c r="C8184">
        <v>2706703</v>
      </c>
      <c r="D8184" t="s">
        <v>137</v>
      </c>
      <c r="E8184" s="10" t="s">
        <v>9537</v>
      </c>
      <c r="F8184" t="s">
        <v>9538</v>
      </c>
      <c r="G8184">
        <v>35</v>
      </c>
      <c r="H8184">
        <v>2</v>
      </c>
      <c r="I8184">
        <v>37</v>
      </c>
      <c r="J8184">
        <v>13</v>
      </c>
      <c r="K8184">
        <v>22</v>
      </c>
      <c r="L8184" s="32">
        <f>Tabela818[[#This Row],[COM CAF]]/Tabela818[[#This Row],[TOTAL SÓCIOS]]</f>
        <v>0.94594594594594594</v>
      </c>
    </row>
    <row r="8185" spans="1:12">
      <c r="A8185" s="6" t="s">
        <v>15072</v>
      </c>
      <c r="B8185" s="6" t="s">
        <v>47</v>
      </c>
      <c r="C8185">
        <v>3116159</v>
      </c>
      <c r="D8185" t="s">
        <v>1297</v>
      </c>
      <c r="E8185" s="10" t="s">
        <v>16834</v>
      </c>
      <c r="F8185" t="s">
        <v>16835</v>
      </c>
      <c r="G8185">
        <v>86</v>
      </c>
      <c r="H8185">
        <v>30</v>
      </c>
      <c r="I8185">
        <v>116</v>
      </c>
      <c r="J8185">
        <v>30</v>
      </c>
      <c r="K8185">
        <v>56</v>
      </c>
      <c r="L8185" s="32">
        <f>Tabela818[[#This Row],[COM CAF]]/Tabela818[[#This Row],[TOTAL SÓCIOS]]</f>
        <v>0.74137931034482762</v>
      </c>
    </row>
    <row r="8186" spans="1:12">
      <c r="A8186" s="6" t="s">
        <v>5361</v>
      </c>
      <c r="B8186" s="6" t="s">
        <v>44</v>
      </c>
      <c r="C8186">
        <v>2103000</v>
      </c>
      <c r="D8186" t="s">
        <v>1027</v>
      </c>
      <c r="E8186" s="10" t="s">
        <v>6619</v>
      </c>
      <c r="F8186" t="s">
        <v>6620</v>
      </c>
      <c r="G8186">
        <v>19</v>
      </c>
      <c r="H8186">
        <v>3</v>
      </c>
      <c r="I8186">
        <v>22</v>
      </c>
      <c r="J8186">
        <v>18</v>
      </c>
      <c r="K8186">
        <v>1</v>
      </c>
      <c r="L8186" s="32">
        <f>Tabela818[[#This Row],[COM CAF]]/Tabela818[[#This Row],[TOTAL SÓCIOS]]</f>
        <v>0.86363636363636365</v>
      </c>
    </row>
    <row r="8187" spans="1:12">
      <c r="A8187" s="6" t="s">
        <v>5361</v>
      </c>
      <c r="B8187" s="6" t="s">
        <v>80</v>
      </c>
      <c r="C8187">
        <v>3524600</v>
      </c>
      <c r="D8187" t="s">
        <v>3890</v>
      </c>
      <c r="E8187" s="10" t="s">
        <v>13457</v>
      </c>
      <c r="F8187" t="s">
        <v>13458</v>
      </c>
      <c r="G8187">
        <v>37</v>
      </c>
      <c r="H8187">
        <v>1</v>
      </c>
      <c r="I8187">
        <v>38</v>
      </c>
      <c r="J8187">
        <v>22</v>
      </c>
      <c r="K8187">
        <v>15</v>
      </c>
      <c r="L8187" s="33">
        <f>Tabela818[[#This Row],[COM CAF]]/Tabela818[[#This Row],[TOTAL SÓCIOS]]</f>
        <v>0.97368421052631582</v>
      </c>
    </row>
    <row r="8188" spans="1:12">
      <c r="A8188" s="6" t="s">
        <v>18503</v>
      </c>
      <c r="B8188" s="6" t="s">
        <v>74</v>
      </c>
      <c r="C8188">
        <v>4304507</v>
      </c>
      <c r="D8188" t="s">
        <v>3239</v>
      </c>
      <c r="E8188" s="10" t="s">
        <v>19167</v>
      </c>
      <c r="F8188" t="s">
        <v>19168</v>
      </c>
      <c r="G8188">
        <v>1</v>
      </c>
      <c r="H8188">
        <v>0</v>
      </c>
      <c r="I8188">
        <v>1</v>
      </c>
      <c r="J8188">
        <v>0</v>
      </c>
      <c r="K8188">
        <v>1</v>
      </c>
      <c r="L8188" s="33">
        <f>Tabela818[[#This Row],[COM CAF]]/Tabela818[[#This Row],[TOTAL SÓCIOS]]</f>
        <v>1</v>
      </c>
    </row>
    <row r="8189" spans="1:12">
      <c r="A8189" s="6" t="s">
        <v>5361</v>
      </c>
      <c r="B8189" s="6" t="s">
        <v>51</v>
      </c>
      <c r="C8189">
        <v>5106158</v>
      </c>
      <c r="D8189" t="s">
        <v>1795</v>
      </c>
      <c r="E8189" s="10" t="s">
        <v>14730</v>
      </c>
      <c r="F8189" t="s">
        <v>14731</v>
      </c>
      <c r="G8189">
        <v>22</v>
      </c>
      <c r="H8189">
        <v>17</v>
      </c>
      <c r="I8189">
        <v>39</v>
      </c>
      <c r="J8189">
        <v>1</v>
      </c>
      <c r="K8189">
        <v>21</v>
      </c>
      <c r="L8189" s="32">
        <f>Tabela818[[#This Row],[COM CAF]]/Tabela818[[#This Row],[TOTAL SÓCIOS]]</f>
        <v>0.5641025641025641</v>
      </c>
    </row>
    <row r="8190" spans="1:12">
      <c r="A8190" s="6" t="s">
        <v>5361</v>
      </c>
      <c r="B8190" s="6" t="s">
        <v>31</v>
      </c>
      <c r="C8190">
        <v>2914505</v>
      </c>
      <c r="D8190" t="s">
        <v>408</v>
      </c>
      <c r="E8190" s="10" t="s">
        <v>32806</v>
      </c>
      <c r="F8190" t="s">
        <v>32807</v>
      </c>
      <c r="G8190">
        <v>75</v>
      </c>
      <c r="H8190">
        <v>37</v>
      </c>
      <c r="I8190">
        <v>112</v>
      </c>
      <c r="J8190">
        <v>49</v>
      </c>
      <c r="K8190">
        <v>26</v>
      </c>
      <c r="L8190" s="32">
        <f>Tabela818[[#This Row],[COM CAF]]/Tabela818[[#This Row],[TOTAL SÓCIOS]]</f>
        <v>0.6696428571428571</v>
      </c>
    </row>
    <row r="8191" spans="1:12">
      <c r="A8191" s="6" t="s">
        <v>5361</v>
      </c>
      <c r="B8191" s="6" t="s">
        <v>59</v>
      </c>
      <c r="C8191">
        <v>2609808</v>
      </c>
      <c r="D8191" t="s">
        <v>2321</v>
      </c>
      <c r="E8191" s="10" t="s">
        <v>9189</v>
      </c>
      <c r="F8191" t="s">
        <v>9190</v>
      </c>
      <c r="G8191">
        <v>48</v>
      </c>
      <c r="H8191">
        <v>2</v>
      </c>
      <c r="I8191">
        <v>50</v>
      </c>
      <c r="J8191">
        <v>28</v>
      </c>
      <c r="K8191">
        <v>20</v>
      </c>
      <c r="L8191" s="32">
        <f>Tabela818[[#This Row],[COM CAF]]/Tabela818[[#This Row],[TOTAL SÓCIOS]]</f>
        <v>0.96</v>
      </c>
    </row>
    <row r="8192" spans="1:12">
      <c r="A8192" s="6" t="s">
        <v>5361</v>
      </c>
      <c r="B8192" s="6" t="s">
        <v>47</v>
      </c>
      <c r="C8192">
        <v>3101607</v>
      </c>
      <c r="D8192" t="s">
        <v>1197</v>
      </c>
      <c r="E8192" s="10" t="s">
        <v>12374</v>
      </c>
      <c r="F8192" t="s">
        <v>12375</v>
      </c>
      <c r="G8192">
        <v>35</v>
      </c>
      <c r="H8192">
        <v>0</v>
      </c>
      <c r="I8192">
        <v>35</v>
      </c>
      <c r="J8192">
        <v>25</v>
      </c>
      <c r="K8192">
        <v>10</v>
      </c>
      <c r="L8192" s="32">
        <f>Tabela818[[#This Row],[COM CAF]]/Tabela818[[#This Row],[TOTAL SÓCIOS]]</f>
        <v>1</v>
      </c>
    </row>
    <row r="8193" spans="1:12">
      <c r="A8193" s="6" t="s">
        <v>18503</v>
      </c>
      <c r="B8193" s="6" t="s">
        <v>74</v>
      </c>
      <c r="C8193">
        <v>4320453</v>
      </c>
      <c r="D8193" t="s">
        <v>3509</v>
      </c>
      <c r="E8193" s="10" t="s">
        <v>19644</v>
      </c>
      <c r="F8193" t="s">
        <v>19645</v>
      </c>
      <c r="G8193">
        <v>1</v>
      </c>
      <c r="H8193">
        <v>0</v>
      </c>
      <c r="I8193">
        <v>1</v>
      </c>
      <c r="J8193">
        <v>1</v>
      </c>
      <c r="K8193">
        <v>0</v>
      </c>
      <c r="L8193" s="33">
        <f>Tabela818[[#This Row],[COM CAF]]/Tabela818[[#This Row],[TOTAL SÓCIOS]]</f>
        <v>1</v>
      </c>
    </row>
    <row r="8194" spans="1:12">
      <c r="A8194" s="6" t="s">
        <v>5361</v>
      </c>
      <c r="B8194" s="6" t="s">
        <v>61</v>
      </c>
      <c r="C8194">
        <v>2202737</v>
      </c>
      <c r="D8194" t="s">
        <v>2455</v>
      </c>
      <c r="E8194" s="10" t="s">
        <v>7520</v>
      </c>
      <c r="F8194" t="s">
        <v>7521</v>
      </c>
      <c r="G8194">
        <v>12</v>
      </c>
      <c r="H8194">
        <v>4</v>
      </c>
      <c r="I8194">
        <v>16</v>
      </c>
      <c r="J8194">
        <v>10</v>
      </c>
      <c r="K8194">
        <v>2</v>
      </c>
      <c r="L8194" s="32">
        <f>Tabela818[[#This Row],[COM CAF]]/Tabela818[[#This Row],[TOTAL SÓCIOS]]</f>
        <v>0.75</v>
      </c>
    </row>
    <row r="8195" spans="1:12">
      <c r="A8195" s="6" t="s">
        <v>15072</v>
      </c>
      <c r="B8195" s="6" t="s">
        <v>64</v>
      </c>
      <c r="C8195">
        <v>4114302</v>
      </c>
      <c r="D8195" t="s">
        <v>2793</v>
      </c>
      <c r="E8195" s="10" t="s">
        <v>17493</v>
      </c>
      <c r="F8195" t="s">
        <v>17494</v>
      </c>
      <c r="G8195">
        <v>57</v>
      </c>
      <c r="H8195">
        <v>4</v>
      </c>
      <c r="I8195">
        <v>61</v>
      </c>
      <c r="J8195">
        <v>37</v>
      </c>
      <c r="K8195">
        <v>20</v>
      </c>
      <c r="L8195" s="32">
        <f>Tabela818[[#This Row],[COM CAF]]/Tabela818[[#This Row],[TOTAL SÓCIOS]]</f>
        <v>0.93442622950819676</v>
      </c>
    </row>
    <row r="8196" spans="1:12">
      <c r="A8196" s="6" t="s">
        <v>5361</v>
      </c>
      <c r="B8196" s="6" t="s">
        <v>42</v>
      </c>
      <c r="C8196">
        <v>5205109</v>
      </c>
      <c r="D8196" t="s">
        <v>902</v>
      </c>
      <c r="E8196" s="10" t="s">
        <v>14853</v>
      </c>
      <c r="F8196" t="s">
        <v>14854</v>
      </c>
      <c r="G8196">
        <v>124</v>
      </c>
      <c r="H8196">
        <v>24</v>
      </c>
      <c r="I8196">
        <v>148</v>
      </c>
      <c r="J8196">
        <v>67</v>
      </c>
      <c r="K8196">
        <v>57</v>
      </c>
      <c r="L8196" s="33">
        <f>Tabela818[[#This Row],[COM CAF]]/Tabela818[[#This Row],[TOTAL SÓCIOS]]</f>
        <v>0.83783783783783783</v>
      </c>
    </row>
    <row r="8197" spans="1:12">
      <c r="A8197" s="6" t="s">
        <v>5361</v>
      </c>
      <c r="B8197" s="6" t="s">
        <v>44</v>
      </c>
      <c r="C8197">
        <v>2103307</v>
      </c>
      <c r="D8197" t="s">
        <v>1033</v>
      </c>
      <c r="E8197" s="10" t="s">
        <v>6653</v>
      </c>
      <c r="F8197" t="s">
        <v>6654</v>
      </c>
      <c r="G8197">
        <v>9</v>
      </c>
      <c r="H8197">
        <v>0</v>
      </c>
      <c r="I8197">
        <v>9</v>
      </c>
      <c r="J8197">
        <v>9</v>
      </c>
      <c r="K8197">
        <v>0</v>
      </c>
      <c r="L8197" s="32">
        <f>Tabela818[[#This Row],[COM CAF]]/Tabela818[[#This Row],[TOTAL SÓCIOS]]</f>
        <v>1</v>
      </c>
    </row>
    <row r="8198" spans="1:12">
      <c r="A8198" s="6" t="s">
        <v>18503</v>
      </c>
      <c r="B8198" s="6" t="s">
        <v>74</v>
      </c>
      <c r="C8198">
        <v>4312401</v>
      </c>
      <c r="D8198" t="s">
        <v>3373</v>
      </c>
      <c r="E8198" s="10" t="s">
        <v>19405</v>
      </c>
      <c r="F8198" t="s">
        <v>19406</v>
      </c>
      <c r="G8198">
        <v>5</v>
      </c>
      <c r="H8198">
        <v>0</v>
      </c>
      <c r="I8198">
        <v>5</v>
      </c>
      <c r="J8198">
        <v>3</v>
      </c>
      <c r="K8198">
        <v>2</v>
      </c>
      <c r="L8198" s="32">
        <f>Tabela818[[#This Row],[COM CAF]]/Tabela818[[#This Row],[TOTAL SÓCIOS]]</f>
        <v>1</v>
      </c>
    </row>
    <row r="8199" spans="1:12">
      <c r="A8199" s="6" t="s">
        <v>5361</v>
      </c>
      <c r="B8199" s="6" t="s">
        <v>49</v>
      </c>
      <c r="C8199">
        <v>5001508</v>
      </c>
      <c r="D8199" t="s">
        <v>1689</v>
      </c>
      <c r="E8199" s="10" t="s">
        <v>14454</v>
      </c>
      <c r="F8199" t="s">
        <v>14455</v>
      </c>
      <c r="G8199">
        <v>39</v>
      </c>
      <c r="H8199">
        <v>0</v>
      </c>
      <c r="I8199">
        <v>39</v>
      </c>
      <c r="J8199">
        <v>22</v>
      </c>
      <c r="K8199">
        <v>17</v>
      </c>
      <c r="L8199" s="32">
        <f>Tabela818[[#This Row],[COM CAF]]/Tabela818[[#This Row],[TOTAL SÓCIOS]]</f>
        <v>1</v>
      </c>
    </row>
    <row r="8200" spans="1:12">
      <c r="A8200" s="6" t="s">
        <v>15072</v>
      </c>
      <c r="B8200" s="6" t="s">
        <v>64</v>
      </c>
      <c r="C8200">
        <v>4109302</v>
      </c>
      <c r="D8200" t="s">
        <v>2728</v>
      </c>
      <c r="E8200" s="10" t="s">
        <v>30634</v>
      </c>
      <c r="F8200" t="s">
        <v>30635</v>
      </c>
      <c r="G8200">
        <v>72</v>
      </c>
      <c r="H8200">
        <v>16</v>
      </c>
      <c r="I8200">
        <v>88</v>
      </c>
      <c r="J8200">
        <v>41</v>
      </c>
      <c r="K8200">
        <v>30</v>
      </c>
      <c r="L8200" s="32">
        <f>Tabela818[[#This Row],[COM CAF]]/Tabela818[[#This Row],[TOTAL SÓCIOS]]</f>
        <v>0.81818181818181823</v>
      </c>
    </row>
    <row r="8201" spans="1:12">
      <c r="A8201" s="6" t="s">
        <v>5361</v>
      </c>
      <c r="B8201" s="6" t="s">
        <v>61</v>
      </c>
      <c r="C8201">
        <v>2203909</v>
      </c>
      <c r="D8201" t="s">
        <v>2481</v>
      </c>
      <c r="E8201" s="10" t="s">
        <v>7598</v>
      </c>
      <c r="F8201" t="s">
        <v>7599</v>
      </c>
      <c r="G8201">
        <v>18</v>
      </c>
      <c r="H8201">
        <v>0</v>
      </c>
      <c r="I8201">
        <v>18</v>
      </c>
      <c r="J8201">
        <v>13</v>
      </c>
      <c r="K8201">
        <v>5</v>
      </c>
      <c r="L8201" s="32">
        <f>Tabela818[[#This Row],[COM CAF]]/Tabela818[[#This Row],[TOTAL SÓCIOS]]</f>
        <v>1</v>
      </c>
    </row>
    <row r="8202" spans="1:12">
      <c r="A8202" s="6" t="s">
        <v>15072</v>
      </c>
      <c r="B8202" s="6" t="s">
        <v>64</v>
      </c>
      <c r="C8202">
        <v>4117271</v>
      </c>
      <c r="D8202" t="s">
        <v>2828</v>
      </c>
      <c r="E8202" s="10" t="s">
        <v>17527</v>
      </c>
      <c r="F8202" t="s">
        <v>17528</v>
      </c>
      <c r="G8202">
        <v>34</v>
      </c>
      <c r="H8202">
        <v>7</v>
      </c>
      <c r="I8202">
        <v>41</v>
      </c>
      <c r="J8202">
        <v>16</v>
      </c>
      <c r="K8202">
        <v>18</v>
      </c>
      <c r="L8202" s="32">
        <f>Tabela818[[#This Row],[COM CAF]]/Tabela818[[#This Row],[TOTAL SÓCIOS]]</f>
        <v>0.82926829268292679</v>
      </c>
    </row>
    <row r="8203" spans="1:12">
      <c r="A8203" s="6" t="s">
        <v>5361</v>
      </c>
      <c r="B8203" s="6" t="s">
        <v>44</v>
      </c>
      <c r="C8203">
        <v>2109056</v>
      </c>
      <c r="D8203" t="s">
        <v>1114</v>
      </c>
      <c r="E8203" s="10" t="s">
        <v>7056</v>
      </c>
      <c r="F8203" t="s">
        <v>7057</v>
      </c>
      <c r="G8203">
        <v>21</v>
      </c>
      <c r="H8203">
        <v>4</v>
      </c>
      <c r="I8203">
        <v>25</v>
      </c>
      <c r="J8203">
        <v>16</v>
      </c>
      <c r="K8203">
        <v>5</v>
      </c>
      <c r="L8203" s="32">
        <f>Tabela818[[#This Row],[COM CAF]]/Tabela818[[#This Row],[TOTAL SÓCIOS]]</f>
        <v>0.84</v>
      </c>
    </row>
    <row r="8204" spans="1:12">
      <c r="A8204" s="6" t="s">
        <v>5361</v>
      </c>
      <c r="B8204" s="6" t="s">
        <v>31</v>
      </c>
      <c r="C8204">
        <v>2903003</v>
      </c>
      <c r="D8204" t="s">
        <v>280</v>
      </c>
      <c r="E8204" s="10" t="s">
        <v>9951</v>
      </c>
      <c r="F8204" t="s">
        <v>9952</v>
      </c>
      <c r="G8204">
        <v>35</v>
      </c>
      <c r="H8204">
        <v>8</v>
      </c>
      <c r="I8204">
        <v>43</v>
      </c>
      <c r="J8204">
        <v>17</v>
      </c>
      <c r="K8204">
        <v>18</v>
      </c>
      <c r="L8204" s="33">
        <f>Tabela818[[#This Row],[COM CAF]]/Tabela818[[#This Row],[TOTAL SÓCIOS]]</f>
        <v>0.81395348837209303</v>
      </c>
    </row>
    <row r="8205" spans="1:12">
      <c r="A8205" s="6" t="s">
        <v>5361</v>
      </c>
      <c r="B8205" s="6" t="s">
        <v>31</v>
      </c>
      <c r="C8205">
        <v>2925303</v>
      </c>
      <c r="D8205" t="s">
        <v>549</v>
      </c>
      <c r="E8205" s="10" t="s">
        <v>11618</v>
      </c>
      <c r="F8205" t="s">
        <v>11619</v>
      </c>
      <c r="G8205">
        <v>87</v>
      </c>
      <c r="H8205">
        <v>34</v>
      </c>
      <c r="I8205">
        <v>121</v>
      </c>
      <c r="J8205">
        <v>47</v>
      </c>
      <c r="K8205">
        <v>40</v>
      </c>
      <c r="L8205" s="33">
        <f>Tabela818[[#This Row],[COM CAF]]/Tabela818[[#This Row],[TOTAL SÓCIOS]]</f>
        <v>0.71900826446280997</v>
      </c>
    </row>
    <row r="8206" spans="1:12">
      <c r="A8206" s="6" t="s">
        <v>15072</v>
      </c>
      <c r="B8206" s="6" t="s">
        <v>31</v>
      </c>
      <c r="C8206">
        <v>2914505</v>
      </c>
      <c r="D8206" t="s">
        <v>408</v>
      </c>
      <c r="E8206" s="10" t="s">
        <v>16562</v>
      </c>
      <c r="F8206" t="s">
        <v>16563</v>
      </c>
      <c r="G8206">
        <v>51</v>
      </c>
      <c r="H8206">
        <v>27</v>
      </c>
      <c r="I8206">
        <v>78</v>
      </c>
      <c r="J8206">
        <v>36</v>
      </c>
      <c r="K8206">
        <v>15</v>
      </c>
      <c r="L8206" s="32">
        <f>Tabela818[[#This Row],[COM CAF]]/Tabela818[[#This Row],[TOTAL SÓCIOS]]</f>
        <v>0.65384615384615385</v>
      </c>
    </row>
    <row r="8207" spans="1:12">
      <c r="A8207" s="6" t="s">
        <v>5361</v>
      </c>
      <c r="B8207" s="6" t="s">
        <v>64</v>
      </c>
      <c r="C8207">
        <v>4105508</v>
      </c>
      <c r="D8207" t="s">
        <v>2676</v>
      </c>
      <c r="E8207" s="10" t="s">
        <v>13796</v>
      </c>
      <c r="F8207" t="s">
        <v>13797</v>
      </c>
      <c r="G8207">
        <v>47</v>
      </c>
      <c r="H8207">
        <v>7</v>
      </c>
      <c r="I8207">
        <v>54</v>
      </c>
      <c r="J8207">
        <v>17</v>
      </c>
      <c r="K8207">
        <v>30</v>
      </c>
      <c r="L8207" s="32">
        <f>Tabela818[[#This Row],[COM CAF]]/Tabela818[[#This Row],[TOTAL SÓCIOS]]</f>
        <v>0.87037037037037035</v>
      </c>
    </row>
    <row r="8208" spans="1:12">
      <c r="A8208" s="6" t="s">
        <v>15072</v>
      </c>
      <c r="B8208" s="6" t="s">
        <v>80</v>
      </c>
      <c r="C8208">
        <v>3501608</v>
      </c>
      <c r="D8208" t="s">
        <v>3786</v>
      </c>
      <c r="E8208" s="10" t="s">
        <v>17112</v>
      </c>
      <c r="F8208" t="s">
        <v>17113</v>
      </c>
      <c r="G8208">
        <v>16</v>
      </c>
      <c r="H8208">
        <v>4</v>
      </c>
      <c r="I8208">
        <v>20</v>
      </c>
      <c r="J8208">
        <v>9</v>
      </c>
      <c r="K8208">
        <v>7</v>
      </c>
      <c r="L8208" s="32">
        <f>Tabela818[[#This Row],[COM CAF]]/Tabela818[[#This Row],[TOTAL SÓCIOS]]</f>
        <v>0.8</v>
      </c>
    </row>
    <row r="8209" spans="1:12">
      <c r="A8209" s="6" t="s">
        <v>15072</v>
      </c>
      <c r="B8209" s="6" t="s">
        <v>57</v>
      </c>
      <c r="C8209">
        <v>2502508</v>
      </c>
      <c r="D8209" t="s">
        <v>2046</v>
      </c>
      <c r="E8209" s="10" t="s">
        <v>16052</v>
      </c>
      <c r="F8209" t="s">
        <v>16053</v>
      </c>
      <c r="G8209">
        <v>23</v>
      </c>
      <c r="H8209">
        <v>2</v>
      </c>
      <c r="I8209">
        <v>25</v>
      </c>
      <c r="J8209">
        <v>23</v>
      </c>
      <c r="K8209">
        <v>0</v>
      </c>
      <c r="L8209" s="32">
        <f>Tabela818[[#This Row],[COM CAF]]/Tabela818[[#This Row],[TOTAL SÓCIOS]]</f>
        <v>0.92</v>
      </c>
    </row>
    <row r="8210" spans="1:12">
      <c r="A8210" s="6" t="s">
        <v>5361</v>
      </c>
      <c r="B8210" s="6" t="s">
        <v>31</v>
      </c>
      <c r="C8210">
        <v>2907202</v>
      </c>
      <c r="D8210" t="s">
        <v>336</v>
      </c>
      <c r="E8210" s="10" t="s">
        <v>10392</v>
      </c>
      <c r="F8210" t="s">
        <v>10393</v>
      </c>
      <c r="G8210">
        <v>51</v>
      </c>
      <c r="H8210">
        <v>6</v>
      </c>
      <c r="I8210">
        <v>57</v>
      </c>
      <c r="J8210">
        <v>26</v>
      </c>
      <c r="K8210">
        <v>25</v>
      </c>
      <c r="L8210" s="32">
        <f>Tabela818[[#This Row],[COM CAF]]/Tabela818[[#This Row],[TOTAL SÓCIOS]]</f>
        <v>0.89473684210526316</v>
      </c>
    </row>
    <row r="8211" spans="1:12">
      <c r="A8211" s="6" t="s">
        <v>5361</v>
      </c>
      <c r="B8211" s="6" t="s">
        <v>31</v>
      </c>
      <c r="C8211">
        <v>2925204</v>
      </c>
      <c r="D8211" t="s">
        <v>547</v>
      </c>
      <c r="E8211" s="10" t="s">
        <v>11604</v>
      </c>
      <c r="F8211" t="s">
        <v>11605</v>
      </c>
      <c r="G8211">
        <v>14</v>
      </c>
      <c r="H8211">
        <v>5</v>
      </c>
      <c r="I8211">
        <v>19</v>
      </c>
      <c r="J8211">
        <v>5</v>
      </c>
      <c r="K8211">
        <v>9</v>
      </c>
      <c r="L8211" s="32">
        <f>Tabela818[[#This Row],[COM CAF]]/Tabela818[[#This Row],[TOTAL SÓCIOS]]</f>
        <v>0.73684210526315785</v>
      </c>
    </row>
    <row r="8212" spans="1:12">
      <c r="A8212" s="6" t="s">
        <v>15072</v>
      </c>
      <c r="B8212" s="6" t="s">
        <v>34</v>
      </c>
      <c r="C8212">
        <v>2306553</v>
      </c>
      <c r="D8212" t="s">
        <v>708</v>
      </c>
      <c r="E8212" s="10" t="s">
        <v>15834</v>
      </c>
      <c r="F8212" t="s">
        <v>15835</v>
      </c>
      <c r="G8212">
        <v>64</v>
      </c>
      <c r="H8212">
        <v>10</v>
      </c>
      <c r="I8212">
        <v>74</v>
      </c>
      <c r="J8212">
        <v>12</v>
      </c>
      <c r="K8212">
        <v>52</v>
      </c>
      <c r="L8212" s="32">
        <f>Tabela818[[#This Row],[COM CAF]]/Tabela818[[#This Row],[TOTAL SÓCIOS]]</f>
        <v>0.86486486486486491</v>
      </c>
    </row>
    <row r="8213" spans="1:12">
      <c r="A8213" s="6" t="s">
        <v>15072</v>
      </c>
      <c r="B8213" s="6" t="s">
        <v>54</v>
      </c>
      <c r="C8213">
        <v>1502772</v>
      </c>
      <c r="D8213" t="s">
        <v>1895</v>
      </c>
      <c r="E8213" s="10" t="s">
        <v>15362</v>
      </c>
      <c r="F8213" t="s">
        <v>15363</v>
      </c>
      <c r="G8213">
        <v>69</v>
      </c>
      <c r="H8213">
        <v>17</v>
      </c>
      <c r="I8213">
        <v>86</v>
      </c>
      <c r="J8213">
        <v>30</v>
      </c>
      <c r="K8213">
        <v>39</v>
      </c>
      <c r="L8213" s="32">
        <f>Tabela818[[#This Row],[COM CAF]]/Tabela818[[#This Row],[TOTAL SÓCIOS]]</f>
        <v>0.80232558139534882</v>
      </c>
    </row>
    <row r="8214" spans="1:12">
      <c r="A8214" s="6" t="s">
        <v>5361</v>
      </c>
      <c r="B8214" s="6" t="s">
        <v>31</v>
      </c>
      <c r="C8214">
        <v>2926657</v>
      </c>
      <c r="D8214" t="s">
        <v>568</v>
      </c>
      <c r="E8214" s="10" t="s">
        <v>11794</v>
      </c>
      <c r="F8214" t="s">
        <v>11795</v>
      </c>
      <c r="G8214">
        <v>24</v>
      </c>
      <c r="H8214">
        <v>6</v>
      </c>
      <c r="I8214">
        <v>30</v>
      </c>
      <c r="J8214">
        <v>9</v>
      </c>
      <c r="K8214">
        <v>15</v>
      </c>
      <c r="L8214" s="32">
        <f>Tabela818[[#This Row],[COM CAF]]/Tabela818[[#This Row],[TOTAL SÓCIOS]]</f>
        <v>0.8</v>
      </c>
    </row>
    <row r="8215" spans="1:12">
      <c r="A8215" s="6" t="s">
        <v>5361</v>
      </c>
      <c r="B8215" s="6" t="s">
        <v>31</v>
      </c>
      <c r="C8215">
        <v>2923357</v>
      </c>
      <c r="D8215" t="s">
        <v>524</v>
      </c>
      <c r="E8215" s="10" t="s">
        <v>11444</v>
      </c>
      <c r="F8215" t="s">
        <v>11445</v>
      </c>
      <c r="G8215">
        <v>11</v>
      </c>
      <c r="H8215">
        <v>10</v>
      </c>
      <c r="I8215">
        <v>21</v>
      </c>
      <c r="J8215">
        <v>5</v>
      </c>
      <c r="K8215">
        <v>6</v>
      </c>
      <c r="L8215" s="32">
        <f>Tabela818[[#This Row],[COM CAF]]/Tabela818[[#This Row],[TOTAL SÓCIOS]]</f>
        <v>0.52380952380952384</v>
      </c>
    </row>
    <row r="8216" spans="1:12">
      <c r="A8216" s="6" t="s">
        <v>15072</v>
      </c>
      <c r="B8216" s="6" t="s">
        <v>66</v>
      </c>
      <c r="C8216">
        <v>3306206</v>
      </c>
      <c r="D8216" t="s">
        <v>3039</v>
      </c>
      <c r="E8216" s="10" t="s">
        <v>17106</v>
      </c>
      <c r="F8216" t="s">
        <v>17107</v>
      </c>
      <c r="G8216">
        <v>33</v>
      </c>
      <c r="H8216">
        <v>0</v>
      </c>
      <c r="I8216">
        <v>33</v>
      </c>
      <c r="J8216">
        <v>4</v>
      </c>
      <c r="K8216">
        <v>29</v>
      </c>
      <c r="L8216" s="32">
        <f>Tabela818[[#This Row],[COM CAF]]/Tabela818[[#This Row],[TOTAL SÓCIOS]]</f>
        <v>1</v>
      </c>
    </row>
    <row r="8217" spans="1:12">
      <c r="A8217" s="6" t="s">
        <v>5361</v>
      </c>
      <c r="B8217" s="6" t="s">
        <v>28</v>
      </c>
      <c r="C8217">
        <v>1600303</v>
      </c>
      <c r="D8217" t="s">
        <v>239</v>
      </c>
      <c r="E8217" s="10" t="s">
        <v>32808</v>
      </c>
      <c r="F8217" t="s">
        <v>32809</v>
      </c>
      <c r="G8217">
        <v>79</v>
      </c>
      <c r="H8217">
        <v>12</v>
      </c>
      <c r="I8217">
        <v>91</v>
      </c>
      <c r="J8217">
        <v>141</v>
      </c>
      <c r="K8217">
        <v>15</v>
      </c>
      <c r="L8217" s="32">
        <f>Tabela818[[#This Row],[COM CAF]]/Tabela818[[#This Row],[TOTAL SÓCIOS]]</f>
        <v>0.86813186813186816</v>
      </c>
    </row>
    <row r="8218" spans="1:12">
      <c r="A8218" s="6" t="s">
        <v>5361</v>
      </c>
      <c r="B8218" s="6" t="s">
        <v>31</v>
      </c>
      <c r="C8218">
        <v>2904605</v>
      </c>
      <c r="D8218" t="s">
        <v>303</v>
      </c>
      <c r="E8218" s="10" t="s">
        <v>32810</v>
      </c>
      <c r="F8218" t="s">
        <v>32811</v>
      </c>
      <c r="G8218">
        <v>31</v>
      </c>
      <c r="H8218">
        <v>0</v>
      </c>
      <c r="I8218">
        <v>31</v>
      </c>
      <c r="J8218">
        <v>21</v>
      </c>
      <c r="K8218">
        <v>10</v>
      </c>
      <c r="L8218" s="32">
        <f>Tabela818[[#This Row],[COM CAF]]/Tabela818[[#This Row],[TOTAL SÓCIOS]]</f>
        <v>1</v>
      </c>
    </row>
    <row r="8219" spans="1:12">
      <c r="A8219" s="6" t="s">
        <v>5361</v>
      </c>
      <c r="B8219" s="6" t="s">
        <v>54</v>
      </c>
      <c r="C8219">
        <v>1507607</v>
      </c>
      <c r="D8219" t="s">
        <v>1992</v>
      </c>
      <c r="E8219" s="10" t="s">
        <v>29156</v>
      </c>
      <c r="F8219" t="s">
        <v>29157</v>
      </c>
      <c r="G8219">
        <v>139</v>
      </c>
      <c r="H8219">
        <v>0</v>
      </c>
      <c r="I8219">
        <v>139</v>
      </c>
      <c r="J8219">
        <v>71</v>
      </c>
      <c r="K8219">
        <v>68</v>
      </c>
      <c r="L8219" s="32">
        <f>Tabela818[[#This Row],[COM CAF]]/Tabela818[[#This Row],[TOTAL SÓCIOS]]</f>
        <v>1</v>
      </c>
    </row>
    <row r="8220" spans="1:12">
      <c r="A8220" s="6" t="s">
        <v>5361</v>
      </c>
      <c r="B8220" s="6" t="s">
        <v>80</v>
      </c>
      <c r="C8220">
        <v>3502804</v>
      </c>
      <c r="D8220" t="s">
        <v>3792</v>
      </c>
      <c r="E8220" s="10" t="s">
        <v>30903</v>
      </c>
      <c r="F8220" t="s">
        <v>30904</v>
      </c>
      <c r="G8220">
        <v>130</v>
      </c>
      <c r="H8220">
        <v>9</v>
      </c>
      <c r="I8220">
        <v>139</v>
      </c>
      <c r="J8220">
        <v>82</v>
      </c>
      <c r="K8220">
        <v>48</v>
      </c>
      <c r="L8220" s="33">
        <f>Tabela818[[#This Row],[COM CAF]]/Tabela818[[#This Row],[TOTAL SÓCIOS]]</f>
        <v>0.93525179856115104</v>
      </c>
    </row>
    <row r="8221" spans="1:12">
      <c r="A8221" s="6" t="s">
        <v>15072</v>
      </c>
      <c r="B8221" s="6" t="s">
        <v>76</v>
      </c>
      <c r="C8221">
        <v>4213153</v>
      </c>
      <c r="D8221" t="s">
        <v>3658</v>
      </c>
      <c r="E8221" s="10" t="s">
        <v>17809</v>
      </c>
      <c r="F8221" t="s">
        <v>17810</v>
      </c>
      <c r="G8221">
        <v>80</v>
      </c>
      <c r="H8221">
        <v>26</v>
      </c>
      <c r="I8221">
        <v>106</v>
      </c>
      <c r="J8221">
        <v>14</v>
      </c>
      <c r="K8221">
        <v>66</v>
      </c>
      <c r="L8221" s="32">
        <f>Tabela818[[#This Row],[COM CAF]]/Tabela818[[#This Row],[TOTAL SÓCIOS]]</f>
        <v>0.75471698113207553</v>
      </c>
    </row>
    <row r="8222" spans="1:12">
      <c r="A8222" s="6" t="s">
        <v>5361</v>
      </c>
      <c r="B8222" s="6" t="s">
        <v>31</v>
      </c>
      <c r="C8222">
        <v>2925808</v>
      </c>
      <c r="D8222" t="s">
        <v>553</v>
      </c>
      <c r="E8222" s="10" t="s">
        <v>11682</v>
      </c>
      <c r="F8222" t="s">
        <v>11683</v>
      </c>
      <c r="G8222">
        <v>22</v>
      </c>
      <c r="H8222">
        <v>8</v>
      </c>
      <c r="I8222">
        <v>30</v>
      </c>
      <c r="J8222">
        <v>8</v>
      </c>
      <c r="K8222">
        <v>14</v>
      </c>
      <c r="L8222" s="33">
        <f>Tabela818[[#This Row],[COM CAF]]/Tabela818[[#This Row],[TOTAL SÓCIOS]]</f>
        <v>0.73333333333333328</v>
      </c>
    </row>
    <row r="8223" spans="1:12">
      <c r="A8223" s="6" t="s">
        <v>5361</v>
      </c>
      <c r="B8223" s="6" t="s">
        <v>31</v>
      </c>
      <c r="C8223">
        <v>2929008</v>
      </c>
      <c r="D8223" t="s">
        <v>597</v>
      </c>
      <c r="E8223" s="10" t="s">
        <v>11920</v>
      </c>
      <c r="F8223" t="s">
        <v>11921</v>
      </c>
      <c r="G8223">
        <v>26</v>
      </c>
      <c r="H8223">
        <v>3</v>
      </c>
      <c r="I8223">
        <v>29</v>
      </c>
      <c r="J8223">
        <v>21</v>
      </c>
      <c r="K8223">
        <v>5</v>
      </c>
      <c r="L8223" s="32">
        <f>Tabela818[[#This Row],[COM CAF]]/Tabela818[[#This Row],[TOTAL SÓCIOS]]</f>
        <v>0.89655172413793105</v>
      </c>
    </row>
    <row r="8224" spans="1:12">
      <c r="A8224" s="6" t="s">
        <v>15072</v>
      </c>
      <c r="B8224" s="6" t="s">
        <v>22</v>
      </c>
      <c r="C8224">
        <v>2706448</v>
      </c>
      <c r="D8224" t="s">
        <v>163</v>
      </c>
      <c r="E8224" s="10" t="s">
        <v>30542</v>
      </c>
      <c r="F8224" t="s">
        <v>30543</v>
      </c>
      <c r="G8224">
        <v>14</v>
      </c>
      <c r="H8224">
        <v>7</v>
      </c>
      <c r="I8224">
        <v>21</v>
      </c>
      <c r="J8224">
        <v>6</v>
      </c>
      <c r="K8224">
        <v>8</v>
      </c>
      <c r="L8224" s="32">
        <f>Tabela818[[#This Row],[COM CAF]]/Tabela818[[#This Row],[TOTAL SÓCIOS]]</f>
        <v>0.66666666666666663</v>
      </c>
    </row>
    <row r="8225" spans="1:12">
      <c r="A8225" s="6" t="s">
        <v>5361</v>
      </c>
      <c r="B8225" s="6" t="s">
        <v>59</v>
      </c>
      <c r="C8225">
        <v>2611606</v>
      </c>
      <c r="D8225" t="s">
        <v>2337</v>
      </c>
      <c r="E8225" s="10" t="s">
        <v>9247</v>
      </c>
      <c r="F8225" t="s">
        <v>9248</v>
      </c>
      <c r="G8225">
        <v>145</v>
      </c>
      <c r="H8225">
        <v>3</v>
      </c>
      <c r="I8225">
        <v>148</v>
      </c>
      <c r="J8225">
        <v>96</v>
      </c>
      <c r="K8225">
        <v>49</v>
      </c>
      <c r="L8225" s="33">
        <f>Tabela818[[#This Row],[COM CAF]]/Tabela818[[#This Row],[TOTAL SÓCIOS]]</f>
        <v>0.97972972972972971</v>
      </c>
    </row>
    <row r="8226" spans="1:12">
      <c r="A8226" s="6" t="s">
        <v>5361</v>
      </c>
      <c r="B8226" s="6" t="s">
        <v>31</v>
      </c>
      <c r="C8226">
        <v>2922052</v>
      </c>
      <c r="D8226" t="s">
        <v>497</v>
      </c>
      <c r="E8226" s="10" t="s">
        <v>11360</v>
      </c>
      <c r="F8226" t="s">
        <v>11361</v>
      </c>
      <c r="G8226">
        <v>25</v>
      </c>
      <c r="H8226">
        <v>2</v>
      </c>
      <c r="I8226">
        <v>27</v>
      </c>
      <c r="J8226">
        <v>23</v>
      </c>
      <c r="K8226">
        <v>2</v>
      </c>
      <c r="L8226" s="33">
        <f>Tabela818[[#This Row],[COM CAF]]/Tabela818[[#This Row],[TOTAL SÓCIOS]]</f>
        <v>0.92592592592592593</v>
      </c>
    </row>
    <row r="8227" spans="1:12">
      <c r="A8227" s="6" t="s">
        <v>5361</v>
      </c>
      <c r="B8227" s="6" t="s">
        <v>31</v>
      </c>
      <c r="C8227">
        <v>2913457</v>
      </c>
      <c r="D8227" t="s">
        <v>395</v>
      </c>
      <c r="E8227" s="10" t="s">
        <v>10783</v>
      </c>
      <c r="F8227" t="s">
        <v>10784</v>
      </c>
      <c r="G8227">
        <v>10</v>
      </c>
      <c r="H8227">
        <v>3</v>
      </c>
      <c r="I8227">
        <v>13</v>
      </c>
      <c r="J8227">
        <v>3</v>
      </c>
      <c r="K8227">
        <v>7</v>
      </c>
      <c r="L8227" s="32">
        <f>Tabela818[[#This Row],[COM CAF]]/Tabela818[[#This Row],[TOTAL SÓCIOS]]</f>
        <v>0.76923076923076927</v>
      </c>
    </row>
    <row r="8228" spans="1:12">
      <c r="A8228" s="6" t="s">
        <v>5361</v>
      </c>
      <c r="B8228" s="6" t="s">
        <v>40</v>
      </c>
      <c r="C8228">
        <v>3204054</v>
      </c>
      <c r="D8228" t="s">
        <v>843</v>
      </c>
      <c r="E8228" s="10" t="s">
        <v>30111</v>
      </c>
      <c r="F8228" t="s">
        <v>30112</v>
      </c>
      <c r="G8228">
        <v>16</v>
      </c>
      <c r="H8228">
        <v>2</v>
      </c>
      <c r="I8228">
        <v>18</v>
      </c>
      <c r="J8228">
        <v>10</v>
      </c>
      <c r="K8228">
        <v>6</v>
      </c>
      <c r="L8228" s="32">
        <f>Tabela818[[#This Row],[COM CAF]]/Tabela818[[#This Row],[TOTAL SÓCIOS]]</f>
        <v>0.88888888888888884</v>
      </c>
    </row>
    <row r="8229" spans="1:12">
      <c r="A8229" s="6" t="s">
        <v>5361</v>
      </c>
      <c r="B8229" s="6" t="s">
        <v>31</v>
      </c>
      <c r="C8229">
        <v>2920304</v>
      </c>
      <c r="D8229" t="s">
        <v>473</v>
      </c>
      <c r="E8229" s="10" t="s">
        <v>11202</v>
      </c>
      <c r="F8229" t="s">
        <v>11203</v>
      </c>
      <c r="G8229">
        <v>28</v>
      </c>
      <c r="H8229">
        <v>4</v>
      </c>
      <c r="I8229">
        <v>32</v>
      </c>
      <c r="J8229">
        <v>14</v>
      </c>
      <c r="K8229">
        <v>14</v>
      </c>
      <c r="L8229" s="33">
        <f>Tabela818[[#This Row],[COM CAF]]/Tabela818[[#This Row],[TOTAL SÓCIOS]]</f>
        <v>0.875</v>
      </c>
    </row>
    <row r="8230" spans="1:12">
      <c r="A8230" s="6" t="s">
        <v>18503</v>
      </c>
      <c r="B8230" s="6" t="s">
        <v>51</v>
      </c>
      <c r="C8230">
        <v>5103254</v>
      </c>
      <c r="D8230" t="s">
        <v>1764</v>
      </c>
      <c r="E8230" s="10" t="s">
        <v>19734</v>
      </c>
      <c r="F8230" t="s">
        <v>19735</v>
      </c>
      <c r="G8230">
        <v>2</v>
      </c>
      <c r="H8230">
        <v>0</v>
      </c>
      <c r="I8230">
        <v>2</v>
      </c>
      <c r="J8230">
        <v>1</v>
      </c>
      <c r="K8230">
        <v>1</v>
      </c>
      <c r="L8230" s="32">
        <f>Tabela818[[#This Row],[COM CAF]]/Tabela818[[#This Row],[TOTAL SÓCIOS]]</f>
        <v>1</v>
      </c>
    </row>
    <row r="8231" spans="1:12">
      <c r="A8231" s="6" t="s">
        <v>5361</v>
      </c>
      <c r="B8231" s="6" t="s">
        <v>31</v>
      </c>
      <c r="C8231">
        <v>2918803</v>
      </c>
      <c r="D8231" t="s">
        <v>458</v>
      </c>
      <c r="E8231" s="10" t="s">
        <v>29759</v>
      </c>
      <c r="F8231" t="s">
        <v>29760</v>
      </c>
      <c r="G8231">
        <v>66</v>
      </c>
      <c r="H8231">
        <v>23</v>
      </c>
      <c r="I8231">
        <v>89</v>
      </c>
      <c r="J8231">
        <v>34</v>
      </c>
      <c r="K8231">
        <v>32</v>
      </c>
      <c r="L8231" s="32">
        <f>Tabela818[[#This Row],[COM CAF]]/Tabela818[[#This Row],[TOTAL SÓCIOS]]</f>
        <v>0.7415730337078652</v>
      </c>
    </row>
    <row r="8232" spans="1:12">
      <c r="A8232" s="6" t="s">
        <v>5361</v>
      </c>
      <c r="B8232" s="6" t="s">
        <v>31</v>
      </c>
      <c r="C8232">
        <v>2900702</v>
      </c>
      <c r="D8232" t="s">
        <v>252</v>
      </c>
      <c r="E8232" s="10" t="s">
        <v>29452</v>
      </c>
      <c r="F8232" t="s">
        <v>29453</v>
      </c>
      <c r="G8232">
        <v>44</v>
      </c>
      <c r="H8232">
        <v>6</v>
      </c>
      <c r="I8232">
        <v>50</v>
      </c>
      <c r="J8232">
        <v>34</v>
      </c>
      <c r="K8232">
        <v>10</v>
      </c>
      <c r="L8232" s="32">
        <f>Tabela818[[#This Row],[COM CAF]]/Tabela818[[#This Row],[TOTAL SÓCIOS]]</f>
        <v>0.88</v>
      </c>
    </row>
    <row r="8233" spans="1:12">
      <c r="A8233" s="6" t="s">
        <v>15072</v>
      </c>
      <c r="B8233" s="6" t="s">
        <v>74</v>
      </c>
      <c r="C8233">
        <v>4302105</v>
      </c>
      <c r="D8233" t="s">
        <v>3211</v>
      </c>
      <c r="E8233" s="10" t="s">
        <v>17915</v>
      </c>
      <c r="F8233" t="s">
        <v>17916</v>
      </c>
      <c r="G8233">
        <v>49</v>
      </c>
      <c r="H8233">
        <v>2</v>
      </c>
      <c r="I8233">
        <v>51</v>
      </c>
      <c r="J8233">
        <v>16</v>
      </c>
      <c r="K8233">
        <v>33</v>
      </c>
      <c r="L8233" s="32">
        <f>Tabela818[[#This Row],[COM CAF]]/Tabela818[[#This Row],[TOTAL SÓCIOS]]</f>
        <v>0.96078431372549022</v>
      </c>
    </row>
    <row r="8234" spans="1:12">
      <c r="A8234" s="6" t="s">
        <v>5361</v>
      </c>
      <c r="B8234" s="6" t="s">
        <v>40</v>
      </c>
      <c r="C8234">
        <v>3204559</v>
      </c>
      <c r="D8234" t="s">
        <v>852</v>
      </c>
      <c r="E8234" s="10" t="s">
        <v>13213</v>
      </c>
      <c r="F8234" t="s">
        <v>13214</v>
      </c>
      <c r="G8234">
        <v>27</v>
      </c>
      <c r="H8234">
        <v>7</v>
      </c>
      <c r="I8234">
        <v>34</v>
      </c>
      <c r="J8234">
        <v>2</v>
      </c>
      <c r="K8234">
        <v>25</v>
      </c>
      <c r="L8234" s="33">
        <f>Tabela818[[#This Row],[COM CAF]]/Tabela818[[#This Row],[TOTAL SÓCIOS]]</f>
        <v>0.79411764705882348</v>
      </c>
    </row>
    <row r="8235" spans="1:12">
      <c r="A8235" s="6" t="s">
        <v>15072</v>
      </c>
      <c r="B8235" s="6" t="s">
        <v>64</v>
      </c>
      <c r="C8235">
        <v>4125209</v>
      </c>
      <c r="D8235" t="s">
        <v>2918</v>
      </c>
      <c r="E8235" s="10" t="s">
        <v>17617</v>
      </c>
      <c r="F8235" t="s">
        <v>17618</v>
      </c>
      <c r="G8235">
        <v>409</v>
      </c>
      <c r="H8235">
        <v>214</v>
      </c>
      <c r="I8235">
        <v>623</v>
      </c>
      <c r="J8235">
        <v>81</v>
      </c>
      <c r="K8235">
        <v>328</v>
      </c>
      <c r="L8235" s="32">
        <f>Tabela818[[#This Row],[COM CAF]]/Tabela818[[#This Row],[TOTAL SÓCIOS]]</f>
        <v>0.6565008025682183</v>
      </c>
    </row>
    <row r="8236" spans="1:12">
      <c r="A8236" s="6" t="s">
        <v>5361</v>
      </c>
      <c r="B8236" s="6" t="s">
        <v>31</v>
      </c>
      <c r="C8236">
        <v>2923100</v>
      </c>
      <c r="D8236" t="s">
        <v>521</v>
      </c>
      <c r="E8236" s="10" t="s">
        <v>11414</v>
      </c>
      <c r="F8236" t="s">
        <v>11415</v>
      </c>
      <c r="G8236">
        <v>20</v>
      </c>
      <c r="H8236">
        <v>7</v>
      </c>
      <c r="I8236">
        <v>27</v>
      </c>
      <c r="J8236">
        <v>10</v>
      </c>
      <c r="K8236">
        <v>10</v>
      </c>
      <c r="L8236" s="32">
        <f>Tabela818[[#This Row],[COM CAF]]/Tabela818[[#This Row],[TOTAL SÓCIOS]]</f>
        <v>0.7407407407407407</v>
      </c>
    </row>
    <row r="8237" spans="1:12">
      <c r="A8237" s="6" t="s">
        <v>15072</v>
      </c>
      <c r="B8237" s="6" t="s">
        <v>54</v>
      </c>
      <c r="C8237">
        <v>1504059</v>
      </c>
      <c r="D8237" t="s">
        <v>1921</v>
      </c>
      <c r="E8237" s="10" t="s">
        <v>15404</v>
      </c>
      <c r="F8237" t="s">
        <v>15405</v>
      </c>
      <c r="G8237">
        <v>41</v>
      </c>
      <c r="H8237">
        <v>11</v>
      </c>
      <c r="I8237">
        <v>52</v>
      </c>
      <c r="J8237">
        <v>31</v>
      </c>
      <c r="K8237">
        <v>10</v>
      </c>
      <c r="L8237" s="32">
        <f>Tabela818[[#This Row],[COM CAF]]/Tabela818[[#This Row],[TOTAL SÓCIOS]]</f>
        <v>0.78846153846153844</v>
      </c>
    </row>
    <row r="8238" spans="1:12">
      <c r="A8238" s="6" t="s">
        <v>5361</v>
      </c>
      <c r="B8238" s="6" t="s">
        <v>72</v>
      </c>
      <c r="C8238">
        <v>1400282</v>
      </c>
      <c r="D8238" t="s">
        <v>898</v>
      </c>
      <c r="E8238" s="10" t="s">
        <v>30955</v>
      </c>
      <c r="F8238" t="s">
        <v>30956</v>
      </c>
      <c r="G8238">
        <v>26</v>
      </c>
      <c r="H8238">
        <v>7</v>
      </c>
      <c r="I8238">
        <v>33</v>
      </c>
      <c r="J8238">
        <v>12</v>
      </c>
      <c r="K8238">
        <v>14</v>
      </c>
      <c r="L8238" s="32">
        <f>Tabela818[[#This Row],[COM CAF]]/Tabela818[[#This Row],[TOTAL SÓCIOS]]</f>
        <v>0.78787878787878785</v>
      </c>
    </row>
    <row r="8239" spans="1:12">
      <c r="A8239" s="6" t="s">
        <v>5361</v>
      </c>
      <c r="B8239" s="6" t="s">
        <v>72</v>
      </c>
      <c r="C8239">
        <v>1400175</v>
      </c>
      <c r="D8239" t="s">
        <v>3165</v>
      </c>
      <c r="E8239" s="10" t="s">
        <v>5957</v>
      </c>
      <c r="F8239" t="s">
        <v>5958</v>
      </c>
      <c r="G8239">
        <v>15</v>
      </c>
      <c r="H8239">
        <v>3</v>
      </c>
      <c r="I8239">
        <v>18</v>
      </c>
      <c r="J8239">
        <v>8</v>
      </c>
      <c r="K8239">
        <v>7</v>
      </c>
      <c r="L8239" s="32">
        <f>Tabela818[[#This Row],[COM CAF]]/Tabela818[[#This Row],[TOTAL SÓCIOS]]</f>
        <v>0.83333333333333337</v>
      </c>
    </row>
    <row r="8240" spans="1:12">
      <c r="A8240" s="6" t="s">
        <v>15072</v>
      </c>
      <c r="B8240" s="6" t="s">
        <v>54</v>
      </c>
      <c r="C8240">
        <v>1502103</v>
      </c>
      <c r="D8240" t="s">
        <v>1884</v>
      </c>
      <c r="E8240" s="10" t="s">
        <v>15346</v>
      </c>
      <c r="F8240" t="s">
        <v>15347</v>
      </c>
      <c r="G8240">
        <v>26</v>
      </c>
      <c r="H8240">
        <v>1</v>
      </c>
      <c r="I8240">
        <v>27</v>
      </c>
      <c r="J8240">
        <v>9</v>
      </c>
      <c r="K8240">
        <v>17</v>
      </c>
      <c r="L8240" s="33">
        <f>Tabela818[[#This Row],[COM CAF]]/Tabela818[[#This Row],[TOTAL SÓCIOS]]</f>
        <v>0.96296296296296291</v>
      </c>
    </row>
    <row r="8241" spans="1:12">
      <c r="A8241" s="6" t="s">
        <v>5361</v>
      </c>
      <c r="B8241" s="6" t="s">
        <v>51</v>
      </c>
      <c r="C8241">
        <v>5103437</v>
      </c>
      <c r="D8241" t="s">
        <v>1770</v>
      </c>
      <c r="E8241" s="10" t="s">
        <v>14680</v>
      </c>
      <c r="F8241" t="s">
        <v>14681</v>
      </c>
      <c r="G8241">
        <v>6</v>
      </c>
      <c r="H8241">
        <v>4</v>
      </c>
      <c r="I8241">
        <v>10</v>
      </c>
      <c r="J8241">
        <v>2</v>
      </c>
      <c r="K8241">
        <v>4</v>
      </c>
      <c r="L8241" s="32">
        <f>Tabela818[[#This Row],[COM CAF]]/Tabela818[[#This Row],[TOTAL SÓCIOS]]</f>
        <v>0.6</v>
      </c>
    </row>
    <row r="8242" spans="1:12">
      <c r="A8242" s="6" t="s">
        <v>15072</v>
      </c>
      <c r="B8242" s="6" t="s">
        <v>31</v>
      </c>
      <c r="C8242">
        <v>2924801</v>
      </c>
      <c r="D8242" t="s">
        <v>544</v>
      </c>
      <c r="E8242" s="10" t="s">
        <v>32812</v>
      </c>
      <c r="F8242" t="s">
        <v>32813</v>
      </c>
      <c r="G8242">
        <v>19</v>
      </c>
      <c r="H8242">
        <v>8</v>
      </c>
      <c r="I8242">
        <v>27</v>
      </c>
      <c r="J8242">
        <v>6</v>
      </c>
      <c r="K8242">
        <v>13</v>
      </c>
      <c r="L8242" s="32">
        <f>Tabela818[[#This Row],[COM CAF]]/Tabela818[[#This Row],[TOTAL SÓCIOS]]</f>
        <v>0.70370370370370372</v>
      </c>
    </row>
    <row r="8243" spans="1:12">
      <c r="A8243" s="6" t="s">
        <v>5361</v>
      </c>
      <c r="B8243" s="6" t="s">
        <v>44</v>
      </c>
      <c r="C8243">
        <v>2104107</v>
      </c>
      <c r="D8243" t="s">
        <v>1610</v>
      </c>
      <c r="E8243" s="10" t="s">
        <v>32019</v>
      </c>
      <c r="F8243" t="s">
        <v>32020</v>
      </c>
      <c r="G8243">
        <v>12</v>
      </c>
      <c r="H8243">
        <v>1</v>
      </c>
      <c r="I8243">
        <v>13</v>
      </c>
      <c r="J8243">
        <v>8</v>
      </c>
      <c r="K8243">
        <v>4</v>
      </c>
      <c r="L8243" s="32">
        <f>Tabela818[[#This Row],[COM CAF]]/Tabela818[[#This Row],[TOTAL SÓCIOS]]</f>
        <v>0.92307692307692313</v>
      </c>
    </row>
    <row r="8244" spans="1:12">
      <c r="A8244" s="6" t="s">
        <v>15072</v>
      </c>
      <c r="B8244" s="6" t="s">
        <v>74</v>
      </c>
      <c r="C8244">
        <v>4310652</v>
      </c>
      <c r="D8244" t="s">
        <v>3331</v>
      </c>
      <c r="E8244" s="10" t="s">
        <v>18023</v>
      </c>
      <c r="F8244" t="s">
        <v>18024</v>
      </c>
      <c r="G8244">
        <v>305</v>
      </c>
      <c r="H8244">
        <v>18</v>
      </c>
      <c r="I8244">
        <v>323</v>
      </c>
      <c r="J8244">
        <v>103</v>
      </c>
      <c r="K8244">
        <v>202</v>
      </c>
      <c r="L8244" s="32">
        <f>Tabela818[[#This Row],[COM CAF]]/Tabela818[[#This Row],[TOTAL SÓCIOS]]</f>
        <v>0.94427244582043346</v>
      </c>
    </row>
    <row r="8245" spans="1:12">
      <c r="A8245" s="6" t="s">
        <v>5361</v>
      </c>
      <c r="B8245" s="6" t="s">
        <v>44</v>
      </c>
      <c r="C8245">
        <v>2109502</v>
      </c>
      <c r="D8245" t="s">
        <v>1123</v>
      </c>
      <c r="E8245" s="10" t="s">
        <v>32814</v>
      </c>
      <c r="F8245" t="s">
        <v>32815</v>
      </c>
      <c r="G8245">
        <v>19</v>
      </c>
      <c r="H8245">
        <v>7</v>
      </c>
      <c r="I8245">
        <v>26</v>
      </c>
      <c r="J8245">
        <v>11</v>
      </c>
      <c r="K8245">
        <v>8</v>
      </c>
      <c r="L8245" s="33">
        <f>Tabela818[[#This Row],[COM CAF]]/Tabela818[[#This Row],[TOTAL SÓCIOS]]</f>
        <v>0.73076923076923073</v>
      </c>
    </row>
    <row r="8246" spans="1:12">
      <c r="A8246" s="6" t="s">
        <v>15072</v>
      </c>
      <c r="B8246" s="6" t="s">
        <v>59</v>
      </c>
      <c r="C8246">
        <v>2615607</v>
      </c>
      <c r="D8246" t="s">
        <v>968</v>
      </c>
      <c r="E8246" s="10" t="s">
        <v>16254</v>
      </c>
      <c r="F8246" t="s">
        <v>16255</v>
      </c>
      <c r="G8246">
        <v>46</v>
      </c>
      <c r="H8246">
        <v>4</v>
      </c>
      <c r="I8246">
        <v>50</v>
      </c>
      <c r="J8246">
        <v>46</v>
      </c>
      <c r="K8246">
        <v>0</v>
      </c>
      <c r="L8246" s="32">
        <f>Tabela818[[#This Row],[COM CAF]]/Tabela818[[#This Row],[TOTAL SÓCIOS]]</f>
        <v>0.92</v>
      </c>
    </row>
    <row r="8247" spans="1:12">
      <c r="A8247" s="6" t="s">
        <v>5361</v>
      </c>
      <c r="B8247" s="6" t="s">
        <v>25</v>
      </c>
      <c r="C8247">
        <v>1304302</v>
      </c>
      <c r="D8247" t="s">
        <v>231</v>
      </c>
      <c r="E8247" s="10" t="s">
        <v>5909</v>
      </c>
      <c r="F8247" t="s">
        <v>5910</v>
      </c>
      <c r="G8247">
        <v>24</v>
      </c>
      <c r="H8247">
        <v>14</v>
      </c>
      <c r="I8247">
        <v>38</v>
      </c>
      <c r="J8247">
        <v>20</v>
      </c>
      <c r="K8247">
        <v>4</v>
      </c>
      <c r="L8247" s="33">
        <f>Tabela818[[#This Row],[COM CAF]]/Tabela818[[#This Row],[TOTAL SÓCIOS]]</f>
        <v>0.63157894736842102</v>
      </c>
    </row>
    <row r="8248" spans="1:12">
      <c r="A8248" s="6" t="s">
        <v>5361</v>
      </c>
      <c r="B8248" s="6" t="s">
        <v>80</v>
      </c>
      <c r="C8248">
        <v>3507753</v>
      </c>
      <c r="D8248" t="s">
        <v>3814</v>
      </c>
      <c r="E8248" s="10" t="s">
        <v>13351</v>
      </c>
      <c r="F8248" t="s">
        <v>13352</v>
      </c>
      <c r="G8248">
        <v>18</v>
      </c>
      <c r="H8248">
        <v>3</v>
      </c>
      <c r="I8248">
        <v>21</v>
      </c>
      <c r="J8248">
        <v>14</v>
      </c>
      <c r="K8248">
        <v>4</v>
      </c>
      <c r="L8248" s="32">
        <f>Tabela818[[#This Row],[COM CAF]]/Tabela818[[#This Row],[TOTAL SÓCIOS]]</f>
        <v>0.8571428571428571</v>
      </c>
    </row>
    <row r="8249" spans="1:12">
      <c r="A8249" s="6" t="s">
        <v>5361</v>
      </c>
      <c r="B8249" s="6" t="s">
        <v>31</v>
      </c>
      <c r="C8249">
        <v>2932101</v>
      </c>
      <c r="D8249" t="s">
        <v>633</v>
      </c>
      <c r="E8249" s="10" t="s">
        <v>12216</v>
      </c>
      <c r="F8249" t="s">
        <v>12217</v>
      </c>
      <c r="G8249">
        <v>30</v>
      </c>
      <c r="H8249">
        <v>4</v>
      </c>
      <c r="I8249">
        <v>34</v>
      </c>
      <c r="J8249">
        <v>17</v>
      </c>
      <c r="K8249">
        <v>13</v>
      </c>
      <c r="L8249" s="32">
        <f>Tabela818[[#This Row],[COM CAF]]/Tabela818[[#This Row],[TOTAL SÓCIOS]]</f>
        <v>0.88235294117647056</v>
      </c>
    </row>
    <row r="8250" spans="1:12">
      <c r="A8250" s="6" t="s">
        <v>18503</v>
      </c>
      <c r="B8250" s="6" t="s">
        <v>74</v>
      </c>
      <c r="C8250">
        <v>4301404</v>
      </c>
      <c r="D8250" t="s">
        <v>3199</v>
      </c>
      <c r="E8250" s="10" t="s">
        <v>19101</v>
      </c>
      <c r="F8250" t="s">
        <v>19102</v>
      </c>
      <c r="G8250">
        <v>1</v>
      </c>
      <c r="H8250">
        <v>0</v>
      </c>
      <c r="I8250">
        <v>1</v>
      </c>
      <c r="J8250">
        <v>1</v>
      </c>
      <c r="K8250">
        <v>0</v>
      </c>
      <c r="L8250" s="33">
        <f>Tabela818[[#This Row],[COM CAF]]/Tabela818[[#This Row],[TOTAL SÓCIOS]]</f>
        <v>1</v>
      </c>
    </row>
    <row r="8251" spans="1:12">
      <c r="A8251" s="6" t="s">
        <v>15072</v>
      </c>
      <c r="B8251" s="6" t="s">
        <v>34</v>
      </c>
      <c r="C8251">
        <v>2310308</v>
      </c>
      <c r="D8251" t="s">
        <v>743</v>
      </c>
      <c r="E8251" s="10" t="s">
        <v>15892</v>
      </c>
      <c r="F8251" t="s">
        <v>15893</v>
      </c>
      <c r="G8251">
        <v>194</v>
      </c>
      <c r="H8251">
        <v>57</v>
      </c>
      <c r="I8251">
        <v>251</v>
      </c>
      <c r="J8251">
        <v>21</v>
      </c>
      <c r="K8251">
        <v>173</v>
      </c>
      <c r="L8251" s="32">
        <f>Tabela818[[#This Row],[COM CAF]]/Tabela818[[#This Row],[TOTAL SÓCIOS]]</f>
        <v>0.77290836653386452</v>
      </c>
    </row>
    <row r="8252" spans="1:12">
      <c r="A8252" s="6" t="s">
        <v>15072</v>
      </c>
      <c r="B8252" s="6" t="s">
        <v>74</v>
      </c>
      <c r="C8252">
        <v>4301651</v>
      </c>
      <c r="D8252" t="s">
        <v>3203</v>
      </c>
      <c r="E8252" s="10" t="s">
        <v>17911</v>
      </c>
      <c r="F8252" t="s">
        <v>17912</v>
      </c>
      <c r="G8252">
        <v>52</v>
      </c>
      <c r="H8252">
        <v>36</v>
      </c>
      <c r="I8252">
        <v>88</v>
      </c>
      <c r="J8252">
        <v>11</v>
      </c>
      <c r="K8252">
        <v>41</v>
      </c>
      <c r="L8252" s="33">
        <f>Tabela818[[#This Row],[COM CAF]]/Tabela818[[#This Row],[TOTAL SÓCIOS]]</f>
        <v>0.59090909090909094</v>
      </c>
    </row>
    <row r="8253" spans="1:12">
      <c r="A8253" s="6" t="s">
        <v>15072</v>
      </c>
      <c r="B8253" s="6" t="s">
        <v>74</v>
      </c>
      <c r="C8253">
        <v>4309209</v>
      </c>
      <c r="D8253" t="s">
        <v>3310</v>
      </c>
      <c r="E8253" s="10" t="s">
        <v>18001</v>
      </c>
      <c r="F8253" t="s">
        <v>18002</v>
      </c>
      <c r="G8253">
        <v>29</v>
      </c>
      <c r="H8253">
        <v>13</v>
      </c>
      <c r="I8253">
        <v>42</v>
      </c>
      <c r="J8253">
        <v>7</v>
      </c>
      <c r="K8253">
        <v>22</v>
      </c>
      <c r="L8253" s="32">
        <f>Tabela818[[#This Row],[COM CAF]]/Tabela818[[#This Row],[TOTAL SÓCIOS]]</f>
        <v>0.69047619047619047</v>
      </c>
    </row>
    <row r="8254" spans="1:12">
      <c r="A8254" s="6" t="s">
        <v>15072</v>
      </c>
      <c r="B8254" s="6" t="s">
        <v>68</v>
      </c>
      <c r="C8254">
        <v>2409803</v>
      </c>
      <c r="D8254" t="s">
        <v>3110</v>
      </c>
      <c r="E8254" s="10" t="s">
        <v>31283</v>
      </c>
      <c r="F8254" t="s">
        <v>31284</v>
      </c>
      <c r="G8254">
        <v>14</v>
      </c>
      <c r="H8254">
        <v>10</v>
      </c>
      <c r="I8254">
        <v>24</v>
      </c>
      <c r="J8254">
        <v>8</v>
      </c>
      <c r="K8254">
        <v>6</v>
      </c>
      <c r="L8254" s="33">
        <f>Tabela818[[#This Row],[COM CAF]]/Tabela818[[#This Row],[TOTAL SÓCIOS]]</f>
        <v>0.58333333333333337</v>
      </c>
    </row>
    <row r="8255" spans="1:12">
      <c r="A8255" s="6" t="s">
        <v>5361</v>
      </c>
      <c r="B8255" s="6" t="s">
        <v>44</v>
      </c>
      <c r="C8255">
        <v>2108207</v>
      </c>
      <c r="D8255" t="s">
        <v>1103</v>
      </c>
      <c r="E8255" s="10" t="s">
        <v>7002</v>
      </c>
      <c r="F8255" t="s">
        <v>7003</v>
      </c>
      <c r="G8255">
        <v>11</v>
      </c>
      <c r="H8255">
        <v>0</v>
      </c>
      <c r="I8255">
        <v>11</v>
      </c>
      <c r="J8255">
        <v>7</v>
      </c>
      <c r="K8255">
        <v>4</v>
      </c>
      <c r="L8255" s="33">
        <f>Tabela818[[#This Row],[COM CAF]]/Tabela818[[#This Row],[TOTAL SÓCIOS]]</f>
        <v>1</v>
      </c>
    </row>
    <row r="8256" spans="1:12">
      <c r="A8256" s="6" t="s">
        <v>18503</v>
      </c>
      <c r="B8256" s="6" t="s">
        <v>51</v>
      </c>
      <c r="C8256">
        <v>5106653</v>
      </c>
      <c r="D8256" t="s">
        <v>1817</v>
      </c>
      <c r="E8256" s="10" t="s">
        <v>19768</v>
      </c>
      <c r="F8256" t="s">
        <v>19769</v>
      </c>
      <c r="G8256">
        <v>1</v>
      </c>
      <c r="H8256">
        <v>0</v>
      </c>
      <c r="I8256">
        <v>1</v>
      </c>
      <c r="J8256">
        <v>0</v>
      </c>
      <c r="K8256">
        <v>1</v>
      </c>
      <c r="L8256" s="32">
        <f>Tabela818[[#This Row],[COM CAF]]/Tabela818[[#This Row],[TOTAL SÓCIOS]]</f>
        <v>1</v>
      </c>
    </row>
    <row r="8257" spans="1:12">
      <c r="A8257" s="6" t="s">
        <v>15072</v>
      </c>
      <c r="B8257" s="6" t="s">
        <v>51</v>
      </c>
      <c r="C8257">
        <v>5100250</v>
      </c>
      <c r="D8257" t="s">
        <v>1736</v>
      </c>
      <c r="E8257" s="10" t="s">
        <v>18284</v>
      </c>
      <c r="F8257" t="s">
        <v>18285</v>
      </c>
      <c r="G8257">
        <v>79</v>
      </c>
      <c r="H8257">
        <v>53</v>
      </c>
      <c r="I8257">
        <v>132</v>
      </c>
      <c r="J8257">
        <v>36</v>
      </c>
      <c r="K8257">
        <v>43</v>
      </c>
      <c r="L8257" s="32">
        <f>Tabela818[[#This Row],[COM CAF]]/Tabela818[[#This Row],[TOTAL SÓCIOS]]</f>
        <v>0.59848484848484851</v>
      </c>
    </row>
    <row r="8258" spans="1:12">
      <c r="A8258" s="6" t="s">
        <v>5361</v>
      </c>
      <c r="B8258" s="6" t="s">
        <v>31</v>
      </c>
      <c r="C8258">
        <v>2911709</v>
      </c>
      <c r="D8258" t="s">
        <v>376</v>
      </c>
      <c r="E8258" s="10" t="s">
        <v>10669</v>
      </c>
      <c r="F8258" t="s">
        <v>10670</v>
      </c>
      <c r="G8258">
        <v>28</v>
      </c>
      <c r="H8258">
        <v>3</v>
      </c>
      <c r="I8258">
        <v>31</v>
      </c>
      <c r="J8258">
        <v>16</v>
      </c>
      <c r="K8258">
        <v>12</v>
      </c>
      <c r="L8258" s="33">
        <f>Tabela818[[#This Row],[COM CAF]]/Tabela818[[#This Row],[TOTAL SÓCIOS]]</f>
        <v>0.90322580645161288</v>
      </c>
    </row>
    <row r="8259" spans="1:12">
      <c r="A8259" s="6" t="s">
        <v>5361</v>
      </c>
      <c r="B8259" s="6" t="s">
        <v>31</v>
      </c>
      <c r="C8259">
        <v>2906808</v>
      </c>
      <c r="D8259" t="s">
        <v>328</v>
      </c>
      <c r="E8259" s="10" t="s">
        <v>10304</v>
      </c>
      <c r="F8259" t="s">
        <v>10305</v>
      </c>
      <c r="G8259">
        <v>16</v>
      </c>
      <c r="H8259">
        <v>4</v>
      </c>
      <c r="I8259">
        <v>20</v>
      </c>
      <c r="J8259">
        <v>12</v>
      </c>
      <c r="K8259">
        <v>4</v>
      </c>
      <c r="L8259" s="33">
        <f>Tabela818[[#This Row],[COM CAF]]/Tabela818[[#This Row],[TOTAL SÓCIOS]]</f>
        <v>0.8</v>
      </c>
    </row>
    <row r="8260" spans="1:12">
      <c r="A8260" s="6" t="s">
        <v>5361</v>
      </c>
      <c r="B8260" s="6" t="s">
        <v>47</v>
      </c>
      <c r="C8260">
        <v>3164506</v>
      </c>
      <c r="D8260" t="s">
        <v>1639</v>
      </c>
      <c r="E8260" s="10" t="s">
        <v>12967</v>
      </c>
      <c r="F8260" t="s">
        <v>12968</v>
      </c>
      <c r="G8260">
        <v>29</v>
      </c>
      <c r="H8260">
        <v>2</v>
      </c>
      <c r="I8260">
        <v>31</v>
      </c>
      <c r="J8260">
        <v>15</v>
      </c>
      <c r="K8260">
        <v>14</v>
      </c>
      <c r="L8260" s="32">
        <f>Tabela818[[#This Row],[COM CAF]]/Tabela818[[#This Row],[TOTAL SÓCIOS]]</f>
        <v>0.93548387096774188</v>
      </c>
    </row>
    <row r="8261" spans="1:12">
      <c r="A8261" s="6" t="s">
        <v>5361</v>
      </c>
      <c r="B8261" s="6" t="s">
        <v>61</v>
      </c>
      <c r="C8261">
        <v>2210805</v>
      </c>
      <c r="D8261" t="s">
        <v>2597</v>
      </c>
      <c r="E8261" s="10" t="s">
        <v>8032</v>
      </c>
      <c r="F8261" t="s">
        <v>8033</v>
      </c>
      <c r="G8261">
        <v>55</v>
      </c>
      <c r="H8261">
        <v>8</v>
      </c>
      <c r="I8261">
        <v>63</v>
      </c>
      <c r="J8261">
        <v>18</v>
      </c>
      <c r="K8261">
        <v>37</v>
      </c>
      <c r="L8261" s="32">
        <f>Tabela818[[#This Row],[COM CAF]]/Tabela818[[#This Row],[TOTAL SÓCIOS]]</f>
        <v>0.87301587301587302</v>
      </c>
    </row>
    <row r="8262" spans="1:12">
      <c r="A8262" s="6" t="s">
        <v>15072</v>
      </c>
      <c r="B8262" s="6" t="s">
        <v>76</v>
      </c>
      <c r="C8262">
        <v>4207809</v>
      </c>
      <c r="D8262" t="s">
        <v>3619</v>
      </c>
      <c r="E8262" s="10" t="s">
        <v>17753</v>
      </c>
      <c r="F8262" t="s">
        <v>17754</v>
      </c>
      <c r="G8262">
        <v>17</v>
      </c>
      <c r="H8262">
        <v>12</v>
      </c>
      <c r="I8262">
        <v>29</v>
      </c>
      <c r="J8262">
        <v>5</v>
      </c>
      <c r="K8262">
        <v>12</v>
      </c>
      <c r="L8262" s="32">
        <f>Tabela818[[#This Row],[COM CAF]]/Tabela818[[#This Row],[TOTAL SÓCIOS]]</f>
        <v>0.58620689655172409</v>
      </c>
    </row>
    <row r="8263" spans="1:12">
      <c r="A8263" s="6" t="s">
        <v>5361</v>
      </c>
      <c r="B8263" s="6" t="s">
        <v>61</v>
      </c>
      <c r="C8263">
        <v>2209658</v>
      </c>
      <c r="D8263" t="s">
        <v>2574</v>
      </c>
      <c r="E8263" s="10" t="s">
        <v>7968</v>
      </c>
      <c r="F8263" t="s">
        <v>7969</v>
      </c>
      <c r="G8263">
        <v>16</v>
      </c>
      <c r="H8263">
        <v>4</v>
      </c>
      <c r="I8263">
        <v>20</v>
      </c>
      <c r="J8263">
        <v>6</v>
      </c>
      <c r="K8263">
        <v>10</v>
      </c>
      <c r="L8263" s="33">
        <f>Tabela818[[#This Row],[COM CAF]]/Tabela818[[#This Row],[TOTAL SÓCIOS]]</f>
        <v>0.8</v>
      </c>
    </row>
    <row r="8264" spans="1:12">
      <c r="A8264" s="6" t="s">
        <v>5361</v>
      </c>
      <c r="B8264" s="6" t="s">
        <v>31</v>
      </c>
      <c r="C8264">
        <v>2907202</v>
      </c>
      <c r="D8264" t="s">
        <v>336</v>
      </c>
      <c r="E8264" s="10" t="s">
        <v>10358</v>
      </c>
      <c r="F8264" t="s">
        <v>10359</v>
      </c>
      <c r="G8264">
        <v>46</v>
      </c>
      <c r="H8264">
        <v>5</v>
      </c>
      <c r="I8264">
        <v>51</v>
      </c>
      <c r="J8264">
        <v>21</v>
      </c>
      <c r="K8264">
        <v>25</v>
      </c>
      <c r="L8264" s="32">
        <f>Tabela818[[#This Row],[COM CAF]]/Tabela818[[#This Row],[TOTAL SÓCIOS]]</f>
        <v>0.90196078431372551</v>
      </c>
    </row>
    <row r="8265" spans="1:12">
      <c r="A8265" s="6" t="s">
        <v>5361</v>
      </c>
      <c r="B8265" s="6" t="s">
        <v>54</v>
      </c>
      <c r="C8265">
        <v>1502509</v>
      </c>
      <c r="D8265" t="s">
        <v>1890</v>
      </c>
      <c r="E8265" s="10" t="s">
        <v>6086</v>
      </c>
      <c r="F8265" t="s">
        <v>6087</v>
      </c>
      <c r="G8265">
        <v>15</v>
      </c>
      <c r="H8265">
        <v>0</v>
      </c>
      <c r="I8265">
        <v>15</v>
      </c>
      <c r="J8265">
        <v>6</v>
      </c>
      <c r="K8265">
        <v>9</v>
      </c>
      <c r="L8265" s="32">
        <f>Tabela818[[#This Row],[COM CAF]]/Tabela818[[#This Row],[TOTAL SÓCIOS]]</f>
        <v>1</v>
      </c>
    </row>
    <row r="8266" spans="1:12">
      <c r="A8266" s="6" t="s">
        <v>5361</v>
      </c>
      <c r="B8266" s="6" t="s">
        <v>51</v>
      </c>
      <c r="C8266">
        <v>5105150</v>
      </c>
      <c r="D8266" t="s">
        <v>1786</v>
      </c>
      <c r="E8266" s="10" t="s">
        <v>14700</v>
      </c>
      <c r="F8266" t="s">
        <v>14701</v>
      </c>
      <c r="G8266">
        <v>31</v>
      </c>
      <c r="H8266">
        <v>1</v>
      </c>
      <c r="I8266">
        <v>32</v>
      </c>
      <c r="J8266">
        <v>3</v>
      </c>
      <c r="K8266">
        <v>28</v>
      </c>
      <c r="L8266" s="32">
        <f>Tabela818[[#This Row],[COM CAF]]/Tabela818[[#This Row],[TOTAL SÓCIOS]]</f>
        <v>0.96875</v>
      </c>
    </row>
    <row r="8267" spans="1:12">
      <c r="A8267" s="6" t="s">
        <v>5361</v>
      </c>
      <c r="B8267" s="6" t="s">
        <v>31</v>
      </c>
      <c r="C8267">
        <v>2926004</v>
      </c>
      <c r="D8267" t="s">
        <v>559</v>
      </c>
      <c r="E8267" s="10" t="s">
        <v>11704</v>
      </c>
      <c r="F8267" t="s">
        <v>11705</v>
      </c>
      <c r="G8267">
        <v>42</v>
      </c>
      <c r="H8267">
        <v>0</v>
      </c>
      <c r="I8267">
        <v>42</v>
      </c>
      <c r="J8267">
        <v>31</v>
      </c>
      <c r="K8267">
        <v>11</v>
      </c>
      <c r="L8267" s="33">
        <f>Tabela818[[#This Row],[COM CAF]]/Tabela818[[#This Row],[TOTAL SÓCIOS]]</f>
        <v>1</v>
      </c>
    </row>
    <row r="8268" spans="1:12">
      <c r="A8268" s="6" t="s">
        <v>5361</v>
      </c>
      <c r="B8268" s="6" t="s">
        <v>64</v>
      </c>
      <c r="C8268">
        <v>4105201</v>
      </c>
      <c r="D8268" t="s">
        <v>2672</v>
      </c>
      <c r="E8268" s="10" t="s">
        <v>13784</v>
      </c>
      <c r="F8268" t="s">
        <v>13785</v>
      </c>
      <c r="G8268">
        <v>15</v>
      </c>
      <c r="H8268">
        <v>2</v>
      </c>
      <c r="I8268">
        <v>17</v>
      </c>
      <c r="J8268">
        <v>6</v>
      </c>
      <c r="K8268">
        <v>9</v>
      </c>
      <c r="L8268" s="32">
        <f>Tabela818[[#This Row],[COM CAF]]/Tabela818[[#This Row],[TOTAL SÓCIOS]]</f>
        <v>0.88235294117647056</v>
      </c>
    </row>
    <row r="8269" spans="1:12">
      <c r="A8269" s="6" t="s">
        <v>5361</v>
      </c>
      <c r="B8269" s="6" t="s">
        <v>31</v>
      </c>
      <c r="C8269">
        <v>2902203</v>
      </c>
      <c r="D8269" t="s">
        <v>271</v>
      </c>
      <c r="E8269" s="10" t="s">
        <v>9887</v>
      </c>
      <c r="F8269" t="s">
        <v>9888</v>
      </c>
      <c r="G8269">
        <v>16</v>
      </c>
      <c r="H8269">
        <v>14</v>
      </c>
      <c r="I8269">
        <v>30</v>
      </c>
      <c r="J8269">
        <v>13</v>
      </c>
      <c r="K8269">
        <v>3</v>
      </c>
      <c r="L8269" s="33">
        <f>Tabela818[[#This Row],[COM CAF]]/Tabela818[[#This Row],[TOTAL SÓCIOS]]</f>
        <v>0.53333333333333333</v>
      </c>
    </row>
    <row r="8270" spans="1:12">
      <c r="A8270" s="6" t="s">
        <v>15072</v>
      </c>
      <c r="B8270" s="6" t="s">
        <v>57</v>
      </c>
      <c r="C8270">
        <v>2511400</v>
      </c>
      <c r="D8270" t="s">
        <v>2144</v>
      </c>
      <c r="E8270" s="10" t="s">
        <v>16107</v>
      </c>
      <c r="F8270" t="s">
        <v>16108</v>
      </c>
      <c r="G8270">
        <v>30</v>
      </c>
      <c r="H8270">
        <v>11</v>
      </c>
      <c r="I8270">
        <v>41</v>
      </c>
      <c r="J8270">
        <v>8</v>
      </c>
      <c r="K8270">
        <v>22</v>
      </c>
      <c r="L8270" s="32">
        <f>Tabela818[[#This Row],[COM CAF]]/Tabela818[[#This Row],[TOTAL SÓCIOS]]</f>
        <v>0.73170731707317072</v>
      </c>
    </row>
    <row r="8271" spans="1:12">
      <c r="A8271" s="6" t="s">
        <v>15072</v>
      </c>
      <c r="B8271" s="6" t="s">
        <v>76</v>
      </c>
      <c r="C8271">
        <v>4205605</v>
      </c>
      <c r="D8271" t="s">
        <v>4704</v>
      </c>
      <c r="E8271" s="10" t="s">
        <v>30654</v>
      </c>
      <c r="F8271" t="s">
        <v>30655</v>
      </c>
      <c r="G8271">
        <v>26</v>
      </c>
      <c r="H8271">
        <v>0</v>
      </c>
      <c r="I8271">
        <v>26</v>
      </c>
      <c r="J8271">
        <v>9</v>
      </c>
      <c r="K8271">
        <v>17</v>
      </c>
      <c r="L8271" s="32">
        <f>Tabela818[[#This Row],[COM CAF]]/Tabela818[[#This Row],[TOTAL SÓCIOS]]</f>
        <v>1</v>
      </c>
    </row>
    <row r="8272" spans="1:12">
      <c r="A8272" s="6" t="s">
        <v>5361</v>
      </c>
      <c r="B8272" s="6" t="s">
        <v>22</v>
      </c>
      <c r="C8272">
        <v>2702405</v>
      </c>
      <c r="D8272" t="s">
        <v>94</v>
      </c>
      <c r="E8272" s="10" t="s">
        <v>9417</v>
      </c>
      <c r="F8272" t="s">
        <v>9418</v>
      </c>
      <c r="G8272">
        <v>30</v>
      </c>
      <c r="H8272">
        <v>7</v>
      </c>
      <c r="I8272">
        <v>37</v>
      </c>
      <c r="J8272">
        <v>13</v>
      </c>
      <c r="K8272">
        <v>17</v>
      </c>
      <c r="L8272" s="32">
        <f>Tabela818[[#This Row],[COM CAF]]/Tabela818[[#This Row],[TOTAL SÓCIOS]]</f>
        <v>0.81081081081081086</v>
      </c>
    </row>
    <row r="8273" spans="1:12">
      <c r="A8273" s="6" t="s">
        <v>15072</v>
      </c>
      <c r="B8273" s="6" t="s">
        <v>59</v>
      </c>
      <c r="C8273">
        <v>2602803</v>
      </c>
      <c r="D8273" t="s">
        <v>2237</v>
      </c>
      <c r="E8273" s="10" t="s">
        <v>31291</v>
      </c>
      <c r="F8273" t="s">
        <v>31292</v>
      </c>
      <c r="G8273">
        <v>287</v>
      </c>
      <c r="H8273">
        <v>106</v>
      </c>
      <c r="I8273">
        <v>393</v>
      </c>
      <c r="J8273">
        <v>122</v>
      </c>
      <c r="K8273">
        <v>165</v>
      </c>
      <c r="L8273" s="32">
        <f>Tabela818[[#This Row],[COM CAF]]/Tabela818[[#This Row],[TOTAL SÓCIOS]]</f>
        <v>0.73027989821882955</v>
      </c>
    </row>
    <row r="8274" spans="1:12">
      <c r="A8274" s="6" t="s">
        <v>15072</v>
      </c>
      <c r="B8274" s="6" t="s">
        <v>54</v>
      </c>
      <c r="C8274">
        <v>1503507</v>
      </c>
      <c r="D8274" t="s">
        <v>1914</v>
      </c>
      <c r="E8274" s="10" t="s">
        <v>15392</v>
      </c>
      <c r="F8274" t="s">
        <v>15393</v>
      </c>
      <c r="G8274">
        <v>40</v>
      </c>
      <c r="H8274">
        <v>4</v>
      </c>
      <c r="I8274">
        <v>44</v>
      </c>
      <c r="J8274">
        <v>19</v>
      </c>
      <c r="K8274">
        <v>21</v>
      </c>
      <c r="L8274" s="32">
        <f>Tabela818[[#This Row],[COM CAF]]/Tabela818[[#This Row],[TOTAL SÓCIOS]]</f>
        <v>0.90909090909090906</v>
      </c>
    </row>
    <row r="8275" spans="1:12">
      <c r="A8275" s="6" t="s">
        <v>5361</v>
      </c>
      <c r="B8275" s="6" t="s">
        <v>31</v>
      </c>
      <c r="C8275">
        <v>2913408</v>
      </c>
      <c r="D8275" t="s">
        <v>393</v>
      </c>
      <c r="E8275" s="10" t="s">
        <v>10767</v>
      </c>
      <c r="F8275" t="s">
        <v>10768</v>
      </c>
      <c r="G8275">
        <v>52</v>
      </c>
      <c r="H8275">
        <v>14</v>
      </c>
      <c r="I8275">
        <v>66</v>
      </c>
      <c r="J8275">
        <v>27</v>
      </c>
      <c r="K8275">
        <v>25</v>
      </c>
      <c r="L8275" s="33">
        <f>Tabela818[[#This Row],[COM CAF]]/Tabela818[[#This Row],[TOTAL SÓCIOS]]</f>
        <v>0.78787878787878785</v>
      </c>
    </row>
    <row r="8276" spans="1:12">
      <c r="A8276" s="6" t="s">
        <v>15072</v>
      </c>
      <c r="B8276" s="6" t="s">
        <v>64</v>
      </c>
      <c r="C8276">
        <v>4109609</v>
      </c>
      <c r="D8276" t="s">
        <v>2732</v>
      </c>
      <c r="E8276" s="10" t="s">
        <v>17453</v>
      </c>
      <c r="F8276" t="s">
        <v>17454</v>
      </c>
      <c r="G8276">
        <v>101</v>
      </c>
      <c r="H8276">
        <v>19</v>
      </c>
      <c r="I8276">
        <v>120</v>
      </c>
      <c r="J8276">
        <v>58</v>
      </c>
      <c r="K8276">
        <v>43</v>
      </c>
      <c r="L8276" s="32">
        <f>Tabela818[[#This Row],[COM CAF]]/Tabela818[[#This Row],[TOTAL SÓCIOS]]</f>
        <v>0.84166666666666667</v>
      </c>
    </row>
    <row r="8277" spans="1:12">
      <c r="A8277" s="6" t="s">
        <v>5361</v>
      </c>
      <c r="B8277" s="6" t="s">
        <v>31</v>
      </c>
      <c r="C8277">
        <v>2911659</v>
      </c>
      <c r="D8277" t="s">
        <v>375</v>
      </c>
      <c r="E8277" s="10" t="s">
        <v>10645</v>
      </c>
      <c r="F8277" t="s">
        <v>10646</v>
      </c>
      <c r="G8277">
        <v>39</v>
      </c>
      <c r="H8277">
        <v>2</v>
      </c>
      <c r="I8277">
        <v>41</v>
      </c>
      <c r="J8277">
        <v>12</v>
      </c>
      <c r="K8277">
        <v>27</v>
      </c>
      <c r="L8277" s="32">
        <f>Tabela818[[#This Row],[COM CAF]]/Tabela818[[#This Row],[TOTAL SÓCIOS]]</f>
        <v>0.95121951219512191</v>
      </c>
    </row>
    <row r="8278" spans="1:12">
      <c r="A8278" s="6" t="s">
        <v>18503</v>
      </c>
      <c r="B8278" s="6" t="s">
        <v>59</v>
      </c>
      <c r="C8278">
        <v>2609907</v>
      </c>
      <c r="D8278" t="s">
        <v>2322</v>
      </c>
      <c r="E8278" s="10" t="s">
        <v>18652</v>
      </c>
      <c r="F8278" t="s">
        <v>18653</v>
      </c>
      <c r="G8278">
        <v>1</v>
      </c>
      <c r="H8278">
        <v>0</v>
      </c>
      <c r="I8278">
        <v>1</v>
      </c>
      <c r="J8278">
        <v>0</v>
      </c>
      <c r="K8278">
        <v>1</v>
      </c>
      <c r="L8278" s="32">
        <f>Tabela818[[#This Row],[COM CAF]]/Tabela818[[#This Row],[TOTAL SÓCIOS]]</f>
        <v>1</v>
      </c>
    </row>
    <row r="8279" spans="1:12">
      <c r="A8279" s="6" t="s">
        <v>15072</v>
      </c>
      <c r="B8279" s="6" t="s">
        <v>54</v>
      </c>
      <c r="C8279">
        <v>1504059</v>
      </c>
      <c r="D8279" t="s">
        <v>1921</v>
      </c>
      <c r="E8279" s="10" t="s">
        <v>15408</v>
      </c>
      <c r="F8279" t="s">
        <v>15409</v>
      </c>
      <c r="G8279">
        <v>72</v>
      </c>
      <c r="H8279">
        <v>2</v>
      </c>
      <c r="I8279">
        <v>74</v>
      </c>
      <c r="J8279">
        <v>13</v>
      </c>
      <c r="K8279">
        <v>59</v>
      </c>
      <c r="L8279" s="33">
        <f>Tabela818[[#This Row],[COM CAF]]/Tabela818[[#This Row],[TOTAL SÓCIOS]]</f>
        <v>0.97297297297297303</v>
      </c>
    </row>
    <row r="8280" spans="1:12">
      <c r="A8280" s="6" t="s">
        <v>15072</v>
      </c>
      <c r="B8280" s="6" t="s">
        <v>64</v>
      </c>
      <c r="C8280">
        <v>4116307</v>
      </c>
      <c r="D8280" t="s">
        <v>2820</v>
      </c>
      <c r="E8280" s="10" t="s">
        <v>17523</v>
      </c>
      <c r="F8280" t="s">
        <v>17524</v>
      </c>
      <c r="G8280">
        <v>47</v>
      </c>
      <c r="H8280">
        <v>41</v>
      </c>
      <c r="I8280">
        <v>88</v>
      </c>
      <c r="J8280">
        <v>6</v>
      </c>
      <c r="K8280">
        <v>41</v>
      </c>
      <c r="L8280" s="32">
        <f>Tabela818[[#This Row],[COM CAF]]/Tabela818[[#This Row],[TOTAL SÓCIOS]]</f>
        <v>0.53409090909090906</v>
      </c>
    </row>
    <row r="8281" spans="1:12">
      <c r="A8281" s="6" t="s">
        <v>5361</v>
      </c>
      <c r="B8281" s="6" t="s">
        <v>61</v>
      </c>
      <c r="C8281">
        <v>2205508</v>
      </c>
      <c r="D8281" t="s">
        <v>2504</v>
      </c>
      <c r="E8281" s="10" t="s">
        <v>7646</v>
      </c>
      <c r="F8281" t="s">
        <v>7647</v>
      </c>
      <c r="G8281">
        <v>34</v>
      </c>
      <c r="H8281">
        <v>12</v>
      </c>
      <c r="I8281">
        <v>46</v>
      </c>
      <c r="J8281">
        <v>13</v>
      </c>
      <c r="K8281">
        <v>21</v>
      </c>
      <c r="L8281" s="32">
        <f>Tabela818[[#This Row],[COM CAF]]/Tabela818[[#This Row],[TOTAL SÓCIOS]]</f>
        <v>0.73913043478260865</v>
      </c>
    </row>
    <row r="8282" spans="1:12">
      <c r="A8282" s="6" t="s">
        <v>5361</v>
      </c>
      <c r="B8282" s="6" t="s">
        <v>31</v>
      </c>
      <c r="C8282">
        <v>2919058</v>
      </c>
      <c r="D8282" t="s">
        <v>459</v>
      </c>
      <c r="E8282" s="10" t="s">
        <v>11122</v>
      </c>
      <c r="F8282" t="s">
        <v>11123</v>
      </c>
      <c r="G8282">
        <v>23</v>
      </c>
      <c r="H8282">
        <v>2</v>
      </c>
      <c r="I8282">
        <v>25</v>
      </c>
      <c r="J8282">
        <v>13</v>
      </c>
      <c r="K8282">
        <v>10</v>
      </c>
      <c r="L8282" s="32">
        <f>Tabela818[[#This Row],[COM CAF]]/Tabela818[[#This Row],[TOTAL SÓCIOS]]</f>
        <v>0.92</v>
      </c>
    </row>
    <row r="8283" spans="1:12">
      <c r="A8283" s="6" t="s">
        <v>15072</v>
      </c>
      <c r="B8283" s="6" t="s">
        <v>22</v>
      </c>
      <c r="C8283">
        <v>2706703</v>
      </c>
      <c r="D8283" t="s">
        <v>137</v>
      </c>
      <c r="E8283" s="10" t="s">
        <v>16326</v>
      </c>
      <c r="F8283" t="s">
        <v>16327</v>
      </c>
      <c r="G8283">
        <v>20</v>
      </c>
      <c r="H8283">
        <v>11</v>
      </c>
      <c r="I8283">
        <v>31</v>
      </c>
      <c r="J8283">
        <v>10</v>
      </c>
      <c r="K8283">
        <v>10</v>
      </c>
      <c r="L8283" s="32">
        <f>Tabela818[[#This Row],[COM CAF]]/Tabela818[[#This Row],[TOTAL SÓCIOS]]</f>
        <v>0.64516129032258063</v>
      </c>
    </row>
    <row r="8284" spans="1:12">
      <c r="A8284" s="6" t="s">
        <v>5361</v>
      </c>
      <c r="B8284" s="6" t="s">
        <v>61</v>
      </c>
      <c r="C8284">
        <v>2201739</v>
      </c>
      <c r="D8284" t="s">
        <v>2431</v>
      </c>
      <c r="E8284" s="10" t="s">
        <v>7444</v>
      </c>
      <c r="F8284" t="s">
        <v>7445</v>
      </c>
      <c r="G8284">
        <v>30</v>
      </c>
      <c r="H8284">
        <v>2</v>
      </c>
      <c r="I8284">
        <v>32</v>
      </c>
      <c r="J8284">
        <v>8</v>
      </c>
      <c r="K8284">
        <v>22</v>
      </c>
      <c r="L8284" s="32">
        <f>Tabela818[[#This Row],[COM CAF]]/Tabela818[[#This Row],[TOTAL SÓCIOS]]</f>
        <v>0.9375</v>
      </c>
    </row>
    <row r="8285" spans="1:12">
      <c r="A8285" s="6" t="s">
        <v>5361</v>
      </c>
      <c r="B8285" s="6" t="s">
        <v>54</v>
      </c>
      <c r="C8285">
        <v>1502103</v>
      </c>
      <c r="D8285" t="s">
        <v>1884</v>
      </c>
      <c r="E8285" s="10" t="s">
        <v>6066</v>
      </c>
      <c r="F8285" t="s">
        <v>6067</v>
      </c>
      <c r="G8285">
        <v>18</v>
      </c>
      <c r="H8285">
        <v>0</v>
      </c>
      <c r="I8285">
        <v>18</v>
      </c>
      <c r="J8285">
        <v>17</v>
      </c>
      <c r="K8285">
        <v>1</v>
      </c>
      <c r="L8285" s="32">
        <f>Tabela818[[#This Row],[COM CAF]]/Tabela818[[#This Row],[TOTAL SÓCIOS]]</f>
        <v>1</v>
      </c>
    </row>
    <row r="8286" spans="1:12">
      <c r="A8286" s="6" t="s">
        <v>15072</v>
      </c>
      <c r="B8286" s="6" t="s">
        <v>31</v>
      </c>
      <c r="C8286">
        <v>2917300</v>
      </c>
      <c r="D8286" t="s">
        <v>434</v>
      </c>
      <c r="E8286" s="10" t="s">
        <v>30907</v>
      </c>
      <c r="F8286" t="s">
        <v>16596</v>
      </c>
      <c r="G8286">
        <v>110</v>
      </c>
      <c r="H8286">
        <v>6</v>
      </c>
      <c r="I8286">
        <v>116</v>
      </c>
      <c r="J8286">
        <v>53</v>
      </c>
      <c r="K8286">
        <v>57</v>
      </c>
      <c r="L8286" s="33">
        <f>Tabela818[[#This Row],[COM CAF]]/Tabela818[[#This Row],[TOTAL SÓCIOS]]</f>
        <v>0.94827586206896552</v>
      </c>
    </row>
    <row r="8287" spans="1:12">
      <c r="A8287" s="6" t="s">
        <v>5361</v>
      </c>
      <c r="B8287" s="6" t="s">
        <v>42</v>
      </c>
      <c r="C8287">
        <v>5217401</v>
      </c>
      <c r="D8287" t="s">
        <v>949</v>
      </c>
      <c r="E8287" s="10" t="s">
        <v>14927</v>
      </c>
      <c r="F8287" t="s">
        <v>14928</v>
      </c>
      <c r="G8287">
        <v>16</v>
      </c>
      <c r="H8287">
        <v>2</v>
      </c>
      <c r="I8287">
        <v>18</v>
      </c>
      <c r="J8287">
        <v>11</v>
      </c>
      <c r="K8287">
        <v>5</v>
      </c>
      <c r="L8287" s="32">
        <f>Tabela818[[#This Row],[COM CAF]]/Tabela818[[#This Row],[TOTAL SÓCIOS]]</f>
        <v>0.88888888888888884</v>
      </c>
    </row>
    <row r="8288" spans="1:12">
      <c r="A8288" s="6" t="s">
        <v>5361</v>
      </c>
      <c r="B8288" s="6" t="s">
        <v>47</v>
      </c>
      <c r="C8288">
        <v>3129301</v>
      </c>
      <c r="D8288" t="s">
        <v>1393</v>
      </c>
      <c r="E8288" s="10" t="s">
        <v>12574</v>
      </c>
      <c r="F8288" t="s">
        <v>12575</v>
      </c>
      <c r="G8288">
        <v>9</v>
      </c>
      <c r="H8288">
        <v>0</v>
      </c>
      <c r="I8288">
        <v>9</v>
      </c>
      <c r="J8288">
        <v>6</v>
      </c>
      <c r="K8288">
        <v>3</v>
      </c>
      <c r="L8288" s="32">
        <f>Tabela818[[#This Row],[COM CAF]]/Tabela818[[#This Row],[TOTAL SÓCIOS]]</f>
        <v>1</v>
      </c>
    </row>
    <row r="8289" spans="1:12">
      <c r="A8289" s="6" t="s">
        <v>5361</v>
      </c>
      <c r="B8289" s="6" t="s">
        <v>68</v>
      </c>
      <c r="C8289">
        <v>2404705</v>
      </c>
      <c r="D8289" t="s">
        <v>3073</v>
      </c>
      <c r="E8289" s="10" t="s">
        <v>8408</v>
      </c>
      <c r="F8289" t="s">
        <v>8409</v>
      </c>
      <c r="G8289">
        <v>13</v>
      </c>
      <c r="H8289">
        <v>3</v>
      </c>
      <c r="I8289">
        <v>16</v>
      </c>
      <c r="J8289">
        <v>10</v>
      </c>
      <c r="K8289">
        <v>3</v>
      </c>
      <c r="L8289" s="33">
        <f>Tabela818[[#This Row],[COM CAF]]/Tabela818[[#This Row],[TOTAL SÓCIOS]]</f>
        <v>0.8125</v>
      </c>
    </row>
    <row r="8290" spans="1:12">
      <c r="A8290" s="6" t="s">
        <v>5361</v>
      </c>
      <c r="B8290" s="6" t="s">
        <v>47</v>
      </c>
      <c r="C8290">
        <v>3130903</v>
      </c>
      <c r="D8290" t="s">
        <v>1403</v>
      </c>
      <c r="E8290" s="10" t="s">
        <v>32023</v>
      </c>
      <c r="F8290" t="s">
        <v>32024</v>
      </c>
      <c r="G8290">
        <v>13</v>
      </c>
      <c r="H8290">
        <v>1</v>
      </c>
      <c r="I8290">
        <v>14</v>
      </c>
      <c r="J8290">
        <v>13</v>
      </c>
      <c r="K8290">
        <v>0</v>
      </c>
      <c r="L8290" s="32">
        <f>Tabela818[[#This Row],[COM CAF]]/Tabela818[[#This Row],[TOTAL SÓCIOS]]</f>
        <v>0.9285714285714286</v>
      </c>
    </row>
    <row r="8291" spans="1:12">
      <c r="A8291" s="6" t="s">
        <v>5361</v>
      </c>
      <c r="B8291" s="6" t="s">
        <v>80</v>
      </c>
      <c r="C8291">
        <v>3541307</v>
      </c>
      <c r="D8291" t="s">
        <v>3970</v>
      </c>
      <c r="E8291" s="10" t="s">
        <v>13601</v>
      </c>
      <c r="F8291" t="s">
        <v>13602</v>
      </c>
      <c r="G8291">
        <v>15</v>
      </c>
      <c r="H8291">
        <v>2</v>
      </c>
      <c r="I8291">
        <v>17</v>
      </c>
      <c r="J8291">
        <v>12</v>
      </c>
      <c r="K8291">
        <v>3</v>
      </c>
      <c r="L8291" s="32">
        <f>Tabela818[[#This Row],[COM CAF]]/Tabela818[[#This Row],[TOTAL SÓCIOS]]</f>
        <v>0.88235294117647056</v>
      </c>
    </row>
    <row r="8292" spans="1:12">
      <c r="A8292" s="6" t="s">
        <v>5361</v>
      </c>
      <c r="B8292" s="6" t="s">
        <v>28</v>
      </c>
      <c r="C8292">
        <v>1600303</v>
      </c>
      <c r="D8292" t="s">
        <v>239</v>
      </c>
      <c r="E8292" s="10" t="s">
        <v>6298</v>
      </c>
      <c r="F8292" t="s">
        <v>6299</v>
      </c>
      <c r="G8292">
        <v>25</v>
      </c>
      <c r="H8292">
        <v>3</v>
      </c>
      <c r="I8292">
        <v>28</v>
      </c>
      <c r="J8292">
        <v>11</v>
      </c>
      <c r="K8292">
        <v>14</v>
      </c>
      <c r="L8292" s="32">
        <f>Tabela818[[#This Row],[COM CAF]]/Tabela818[[#This Row],[TOTAL SÓCIOS]]</f>
        <v>0.8928571428571429</v>
      </c>
    </row>
    <row r="8293" spans="1:12">
      <c r="A8293" s="6" t="s">
        <v>5361</v>
      </c>
      <c r="B8293" s="6" t="s">
        <v>44</v>
      </c>
      <c r="C8293">
        <v>2107456</v>
      </c>
      <c r="D8293" t="s">
        <v>1097</v>
      </c>
      <c r="E8293" s="10" t="s">
        <v>6972</v>
      </c>
      <c r="F8293" t="s">
        <v>6973</v>
      </c>
      <c r="G8293">
        <v>40</v>
      </c>
      <c r="H8293">
        <v>4</v>
      </c>
      <c r="I8293">
        <v>44</v>
      </c>
      <c r="J8293">
        <v>28</v>
      </c>
      <c r="K8293">
        <v>12</v>
      </c>
      <c r="L8293" s="32">
        <f>Tabela818[[#This Row],[COM CAF]]/Tabela818[[#This Row],[TOTAL SÓCIOS]]</f>
        <v>0.90909090909090906</v>
      </c>
    </row>
    <row r="8294" spans="1:12">
      <c r="A8294" s="6" t="s">
        <v>15072</v>
      </c>
      <c r="B8294" s="6" t="s">
        <v>22</v>
      </c>
      <c r="C8294">
        <v>2700300</v>
      </c>
      <c r="D8294" t="s">
        <v>65</v>
      </c>
      <c r="E8294" s="10" t="s">
        <v>16266</v>
      </c>
      <c r="F8294" t="s">
        <v>16267</v>
      </c>
      <c r="G8294">
        <v>287</v>
      </c>
      <c r="H8294">
        <v>68</v>
      </c>
      <c r="I8294">
        <v>355</v>
      </c>
      <c r="J8294">
        <v>147</v>
      </c>
      <c r="K8294">
        <v>140</v>
      </c>
      <c r="L8294" s="32">
        <f>Tabela818[[#This Row],[COM CAF]]/Tabela818[[#This Row],[TOTAL SÓCIOS]]</f>
        <v>0.80845070422535215</v>
      </c>
    </row>
    <row r="8295" spans="1:12">
      <c r="A8295" s="6" t="s">
        <v>18503</v>
      </c>
      <c r="B8295" s="6" t="s">
        <v>74</v>
      </c>
      <c r="C8295">
        <v>4309555</v>
      </c>
      <c r="D8295" t="s">
        <v>3313</v>
      </c>
      <c r="E8295" s="10" t="s">
        <v>19339</v>
      </c>
      <c r="F8295" t="s">
        <v>19340</v>
      </c>
      <c r="G8295">
        <v>1</v>
      </c>
      <c r="H8295">
        <v>0</v>
      </c>
      <c r="I8295">
        <v>1</v>
      </c>
      <c r="J8295">
        <v>1</v>
      </c>
      <c r="K8295">
        <v>0</v>
      </c>
      <c r="L8295" s="33">
        <f>Tabela818[[#This Row],[COM CAF]]/Tabela818[[#This Row],[TOTAL SÓCIOS]]</f>
        <v>1</v>
      </c>
    </row>
    <row r="8296" spans="1:12">
      <c r="A8296" s="6" t="s">
        <v>5361</v>
      </c>
      <c r="B8296" s="6" t="s">
        <v>31</v>
      </c>
      <c r="C8296">
        <v>2916005</v>
      </c>
      <c r="D8296" t="s">
        <v>425</v>
      </c>
      <c r="E8296" s="10" t="s">
        <v>29705</v>
      </c>
      <c r="F8296" t="s">
        <v>29706</v>
      </c>
      <c r="G8296">
        <v>84</v>
      </c>
      <c r="H8296">
        <v>11</v>
      </c>
      <c r="I8296">
        <v>95</v>
      </c>
      <c r="J8296">
        <v>38</v>
      </c>
      <c r="K8296">
        <v>46</v>
      </c>
      <c r="L8296" s="32">
        <f>Tabela818[[#This Row],[COM CAF]]/Tabela818[[#This Row],[TOTAL SÓCIOS]]</f>
        <v>0.88421052631578945</v>
      </c>
    </row>
    <row r="8297" spans="1:12">
      <c r="A8297" s="6" t="s">
        <v>5361</v>
      </c>
      <c r="B8297" s="6" t="s">
        <v>31</v>
      </c>
      <c r="C8297">
        <v>2922805</v>
      </c>
      <c r="D8297" t="s">
        <v>511</v>
      </c>
      <c r="E8297" s="10" t="s">
        <v>11404</v>
      </c>
      <c r="F8297" t="s">
        <v>11405</v>
      </c>
      <c r="G8297">
        <v>18</v>
      </c>
      <c r="H8297">
        <v>0</v>
      </c>
      <c r="I8297">
        <v>18</v>
      </c>
      <c r="J8297">
        <v>15</v>
      </c>
      <c r="K8297">
        <v>3</v>
      </c>
      <c r="L8297" s="32">
        <f>Tabela818[[#This Row],[COM CAF]]/Tabela818[[#This Row],[TOTAL SÓCIOS]]</f>
        <v>1</v>
      </c>
    </row>
    <row r="8298" spans="1:12">
      <c r="A8298" s="6" t="s">
        <v>5361</v>
      </c>
      <c r="B8298" s="6" t="s">
        <v>61</v>
      </c>
      <c r="C8298">
        <v>2211001</v>
      </c>
      <c r="D8298" t="s">
        <v>2601</v>
      </c>
      <c r="E8298" s="10" t="s">
        <v>8064</v>
      </c>
      <c r="F8298" t="s">
        <v>8065</v>
      </c>
      <c r="G8298">
        <v>32</v>
      </c>
      <c r="H8298">
        <v>1</v>
      </c>
      <c r="I8298">
        <v>33</v>
      </c>
      <c r="J8298">
        <v>27</v>
      </c>
      <c r="K8298">
        <v>5</v>
      </c>
      <c r="L8298" s="32">
        <f>Tabela818[[#This Row],[COM CAF]]/Tabela818[[#This Row],[TOTAL SÓCIOS]]</f>
        <v>0.96969696969696972</v>
      </c>
    </row>
    <row r="8299" spans="1:12">
      <c r="A8299" s="6" t="s">
        <v>5361</v>
      </c>
      <c r="B8299" s="6" t="s">
        <v>61</v>
      </c>
      <c r="C8299">
        <v>2202604</v>
      </c>
      <c r="D8299" t="s">
        <v>2453</v>
      </c>
      <c r="E8299" s="10" t="s">
        <v>7508</v>
      </c>
      <c r="F8299" t="s">
        <v>7509</v>
      </c>
      <c r="G8299">
        <v>16</v>
      </c>
      <c r="H8299">
        <v>11</v>
      </c>
      <c r="I8299">
        <v>27</v>
      </c>
      <c r="J8299">
        <v>5</v>
      </c>
      <c r="K8299">
        <v>11</v>
      </c>
      <c r="L8299" s="32">
        <f>Tabela818[[#This Row],[COM CAF]]/Tabela818[[#This Row],[TOTAL SÓCIOS]]</f>
        <v>0.59259259259259256</v>
      </c>
    </row>
    <row r="8300" spans="1:12">
      <c r="A8300" s="6" t="s">
        <v>15072</v>
      </c>
      <c r="B8300" s="6" t="s">
        <v>54</v>
      </c>
      <c r="C8300">
        <v>1503044</v>
      </c>
      <c r="D8300" t="s">
        <v>1902</v>
      </c>
      <c r="E8300" s="10" t="s">
        <v>15372</v>
      </c>
      <c r="F8300" t="s">
        <v>15373</v>
      </c>
      <c r="G8300">
        <v>19</v>
      </c>
      <c r="H8300">
        <v>1</v>
      </c>
      <c r="I8300">
        <v>20</v>
      </c>
      <c r="J8300">
        <v>7</v>
      </c>
      <c r="K8300">
        <v>12</v>
      </c>
      <c r="L8300" s="33">
        <f>Tabela818[[#This Row],[COM CAF]]/Tabela818[[#This Row],[TOTAL SÓCIOS]]</f>
        <v>0.95</v>
      </c>
    </row>
    <row r="8301" spans="1:12">
      <c r="A8301" s="6" t="s">
        <v>15072</v>
      </c>
      <c r="B8301" s="6" t="s">
        <v>57</v>
      </c>
      <c r="C8301">
        <v>2509107</v>
      </c>
      <c r="D8301" t="s">
        <v>2118</v>
      </c>
      <c r="E8301" s="10" t="s">
        <v>32025</v>
      </c>
      <c r="F8301" t="s">
        <v>32026</v>
      </c>
      <c r="G8301">
        <v>87</v>
      </c>
      <c r="H8301">
        <v>22</v>
      </c>
      <c r="I8301">
        <v>109</v>
      </c>
      <c r="J8301">
        <v>44</v>
      </c>
      <c r="K8301">
        <v>43</v>
      </c>
      <c r="L8301" s="32">
        <f>Tabela818[[#This Row],[COM CAF]]/Tabela818[[#This Row],[TOTAL SÓCIOS]]</f>
        <v>0.79816513761467889</v>
      </c>
    </row>
    <row r="8302" spans="1:12">
      <c r="A8302" s="6" t="s">
        <v>5361</v>
      </c>
      <c r="B8302" s="6" t="s">
        <v>31</v>
      </c>
      <c r="C8302">
        <v>2933505</v>
      </c>
      <c r="D8302" t="s">
        <v>652</v>
      </c>
      <c r="E8302" s="10" t="s">
        <v>12342</v>
      </c>
      <c r="F8302" t="s">
        <v>12343</v>
      </c>
      <c r="G8302">
        <v>12</v>
      </c>
      <c r="H8302">
        <v>1</v>
      </c>
      <c r="I8302">
        <v>13</v>
      </c>
      <c r="J8302">
        <v>2</v>
      </c>
      <c r="K8302">
        <v>10</v>
      </c>
      <c r="L8302" s="32">
        <f>Tabela818[[#This Row],[COM CAF]]/Tabela818[[#This Row],[TOTAL SÓCIOS]]</f>
        <v>0.92307692307692313</v>
      </c>
    </row>
    <row r="8303" spans="1:12">
      <c r="A8303" s="6" t="s">
        <v>5361</v>
      </c>
      <c r="B8303" s="6" t="s">
        <v>31</v>
      </c>
      <c r="C8303">
        <v>2918704</v>
      </c>
      <c r="D8303" t="s">
        <v>456</v>
      </c>
      <c r="E8303" s="10" t="s">
        <v>11094</v>
      </c>
      <c r="F8303" t="s">
        <v>11095</v>
      </c>
      <c r="G8303">
        <v>62</v>
      </c>
      <c r="H8303">
        <v>5</v>
      </c>
      <c r="I8303">
        <v>67</v>
      </c>
      <c r="J8303">
        <v>37</v>
      </c>
      <c r="K8303">
        <v>25</v>
      </c>
      <c r="L8303" s="33">
        <f>Tabela818[[#This Row],[COM CAF]]/Tabela818[[#This Row],[TOTAL SÓCIOS]]</f>
        <v>0.92537313432835822</v>
      </c>
    </row>
    <row r="8304" spans="1:12">
      <c r="A8304" s="6" t="s">
        <v>18503</v>
      </c>
      <c r="B8304" s="6" t="s">
        <v>74</v>
      </c>
      <c r="C8304">
        <v>4303673</v>
      </c>
      <c r="D8304" t="s">
        <v>3226</v>
      </c>
      <c r="E8304" s="10" t="s">
        <v>19147</v>
      </c>
      <c r="F8304" t="s">
        <v>19148</v>
      </c>
      <c r="G8304">
        <v>2</v>
      </c>
      <c r="H8304">
        <v>0</v>
      </c>
      <c r="I8304">
        <v>2</v>
      </c>
      <c r="J8304">
        <v>0</v>
      </c>
      <c r="K8304">
        <v>2</v>
      </c>
      <c r="L8304" s="33">
        <f>Tabela818[[#This Row],[COM CAF]]/Tabela818[[#This Row],[TOTAL SÓCIOS]]</f>
        <v>1</v>
      </c>
    </row>
    <row r="8305" spans="1:12">
      <c r="A8305" s="6" t="s">
        <v>15072</v>
      </c>
      <c r="B8305" s="6" t="s">
        <v>31</v>
      </c>
      <c r="C8305">
        <v>2933158</v>
      </c>
      <c r="D8305" t="s">
        <v>648</v>
      </c>
      <c r="E8305" s="10" t="s">
        <v>16786</v>
      </c>
      <c r="F8305" t="s">
        <v>16787</v>
      </c>
      <c r="G8305">
        <v>137</v>
      </c>
      <c r="H8305">
        <v>20</v>
      </c>
      <c r="I8305">
        <v>157</v>
      </c>
      <c r="J8305">
        <v>22</v>
      </c>
      <c r="K8305">
        <v>115</v>
      </c>
      <c r="L8305" s="33">
        <f>Tabela818[[#This Row],[COM CAF]]/Tabela818[[#This Row],[TOTAL SÓCIOS]]</f>
        <v>0.87261146496815289</v>
      </c>
    </row>
    <row r="8306" spans="1:12">
      <c r="A8306" s="6" t="s">
        <v>15072</v>
      </c>
      <c r="B8306" s="6" t="s">
        <v>61</v>
      </c>
      <c r="C8306">
        <v>2203602</v>
      </c>
      <c r="D8306" t="s">
        <v>2476</v>
      </c>
      <c r="E8306" s="10" t="s">
        <v>15681</v>
      </c>
      <c r="F8306" t="s">
        <v>15682</v>
      </c>
      <c r="G8306">
        <v>41</v>
      </c>
      <c r="H8306">
        <v>19</v>
      </c>
      <c r="I8306">
        <v>60</v>
      </c>
      <c r="J8306">
        <v>14</v>
      </c>
      <c r="K8306">
        <v>27</v>
      </c>
      <c r="L8306" s="32">
        <f>Tabela818[[#This Row],[COM CAF]]/Tabela818[[#This Row],[TOTAL SÓCIOS]]</f>
        <v>0.68333333333333335</v>
      </c>
    </row>
    <row r="8307" spans="1:12">
      <c r="A8307" s="6" t="s">
        <v>5361</v>
      </c>
      <c r="B8307" s="6" t="s">
        <v>22</v>
      </c>
      <c r="C8307">
        <v>2707305</v>
      </c>
      <c r="D8307" t="s">
        <v>143</v>
      </c>
      <c r="E8307" s="10" t="s">
        <v>29416</v>
      </c>
      <c r="F8307" t="s">
        <v>29417</v>
      </c>
      <c r="G8307">
        <v>43</v>
      </c>
      <c r="H8307">
        <v>0</v>
      </c>
      <c r="I8307">
        <v>43</v>
      </c>
      <c r="J8307">
        <v>42</v>
      </c>
      <c r="K8307">
        <v>1</v>
      </c>
      <c r="L8307" s="32">
        <f>Tabela818[[#This Row],[COM CAF]]/Tabela818[[#This Row],[TOTAL SÓCIOS]]</f>
        <v>1</v>
      </c>
    </row>
    <row r="8308" spans="1:12">
      <c r="A8308" s="6" t="s">
        <v>5361</v>
      </c>
      <c r="B8308" s="6" t="s">
        <v>25</v>
      </c>
      <c r="C8308">
        <v>1304237</v>
      </c>
      <c r="D8308" t="s">
        <v>229</v>
      </c>
      <c r="E8308" s="10" t="s">
        <v>5901</v>
      </c>
      <c r="F8308" t="s">
        <v>5902</v>
      </c>
      <c r="G8308">
        <v>20</v>
      </c>
      <c r="H8308">
        <v>10</v>
      </c>
      <c r="I8308">
        <v>30</v>
      </c>
      <c r="J8308">
        <v>10</v>
      </c>
      <c r="K8308">
        <v>10</v>
      </c>
      <c r="L8308" s="33">
        <f>Tabela818[[#This Row],[COM CAF]]/Tabela818[[#This Row],[TOTAL SÓCIOS]]</f>
        <v>0.66666666666666663</v>
      </c>
    </row>
    <row r="8309" spans="1:12">
      <c r="A8309" s="6" t="s">
        <v>5361</v>
      </c>
      <c r="B8309" s="6" t="s">
        <v>31</v>
      </c>
      <c r="C8309">
        <v>2920502</v>
      </c>
      <c r="D8309" t="s">
        <v>478</v>
      </c>
      <c r="E8309" s="10" t="s">
        <v>11216</v>
      </c>
      <c r="F8309" t="s">
        <v>11217</v>
      </c>
      <c r="G8309">
        <v>11</v>
      </c>
      <c r="H8309">
        <v>8</v>
      </c>
      <c r="I8309">
        <v>19</v>
      </c>
      <c r="J8309">
        <v>4</v>
      </c>
      <c r="K8309">
        <v>7</v>
      </c>
      <c r="L8309" s="32">
        <f>Tabela818[[#This Row],[COM CAF]]/Tabela818[[#This Row],[TOTAL SÓCIOS]]</f>
        <v>0.57894736842105265</v>
      </c>
    </row>
    <row r="8310" spans="1:12">
      <c r="A8310" s="6" t="s">
        <v>15072</v>
      </c>
      <c r="B8310" s="6" t="s">
        <v>76</v>
      </c>
      <c r="C8310">
        <v>4210852</v>
      </c>
      <c r="D8310" t="s">
        <v>3643</v>
      </c>
      <c r="E8310" s="10" t="s">
        <v>17789</v>
      </c>
      <c r="F8310" t="s">
        <v>17790</v>
      </c>
      <c r="G8310">
        <v>60</v>
      </c>
      <c r="H8310">
        <v>34</v>
      </c>
      <c r="I8310">
        <v>94</v>
      </c>
      <c r="J8310">
        <v>9</v>
      </c>
      <c r="K8310">
        <v>51</v>
      </c>
      <c r="L8310" s="33">
        <f>Tabela818[[#This Row],[COM CAF]]/Tabela818[[#This Row],[TOTAL SÓCIOS]]</f>
        <v>0.63829787234042556</v>
      </c>
    </row>
    <row r="8311" spans="1:12">
      <c r="A8311" s="6" t="s">
        <v>18503</v>
      </c>
      <c r="B8311" s="6" t="s">
        <v>74</v>
      </c>
      <c r="C8311">
        <v>4315008</v>
      </c>
      <c r="D8311" t="s">
        <v>4594</v>
      </c>
      <c r="E8311" s="10" t="s">
        <v>30792</v>
      </c>
      <c r="F8311" t="s">
        <v>30764</v>
      </c>
      <c r="G8311">
        <v>1</v>
      </c>
      <c r="H8311">
        <v>0</v>
      </c>
      <c r="I8311">
        <v>1</v>
      </c>
      <c r="J8311">
        <v>0</v>
      </c>
      <c r="K8311">
        <v>1</v>
      </c>
      <c r="L8311" s="32">
        <f>Tabela818[[#This Row],[COM CAF]]/Tabela818[[#This Row],[TOTAL SÓCIOS]]</f>
        <v>1</v>
      </c>
    </row>
    <row r="8312" spans="1:12">
      <c r="A8312" s="6" t="s">
        <v>5361</v>
      </c>
      <c r="B8312" s="6" t="s">
        <v>31</v>
      </c>
      <c r="C8312">
        <v>2905701</v>
      </c>
      <c r="D8312" t="s">
        <v>316</v>
      </c>
      <c r="E8312" s="10" t="s">
        <v>10180</v>
      </c>
      <c r="F8312" t="s">
        <v>10181</v>
      </c>
      <c r="G8312">
        <v>14</v>
      </c>
      <c r="H8312">
        <v>11</v>
      </c>
      <c r="I8312">
        <v>25</v>
      </c>
      <c r="J8312">
        <v>7</v>
      </c>
      <c r="K8312">
        <v>7</v>
      </c>
      <c r="L8312" s="33">
        <f>Tabela818[[#This Row],[COM CAF]]/Tabela818[[#This Row],[TOTAL SÓCIOS]]</f>
        <v>0.56000000000000005</v>
      </c>
    </row>
    <row r="8313" spans="1:12">
      <c r="A8313" s="6" t="s">
        <v>5361</v>
      </c>
      <c r="B8313" s="6" t="s">
        <v>22</v>
      </c>
      <c r="C8313">
        <v>2709152</v>
      </c>
      <c r="D8313" t="s">
        <v>157</v>
      </c>
      <c r="E8313" s="10" t="s">
        <v>9593</v>
      </c>
      <c r="F8313" t="s">
        <v>9594</v>
      </c>
      <c r="G8313">
        <v>18</v>
      </c>
      <c r="H8313">
        <v>12</v>
      </c>
      <c r="I8313">
        <v>30</v>
      </c>
      <c r="J8313">
        <v>18</v>
      </c>
      <c r="K8313">
        <v>0</v>
      </c>
      <c r="L8313" s="32">
        <f>Tabela818[[#This Row],[COM CAF]]/Tabela818[[#This Row],[TOTAL SÓCIOS]]</f>
        <v>0.6</v>
      </c>
    </row>
    <row r="8314" spans="1:12">
      <c r="A8314" s="6" t="s">
        <v>15072</v>
      </c>
      <c r="B8314" s="6" t="s">
        <v>54</v>
      </c>
      <c r="C8314">
        <v>1502954</v>
      </c>
      <c r="D8314" t="s">
        <v>1900</v>
      </c>
      <c r="E8314" s="10" t="s">
        <v>15370</v>
      </c>
      <c r="F8314" t="s">
        <v>15371</v>
      </c>
      <c r="G8314">
        <v>57</v>
      </c>
      <c r="H8314">
        <v>11</v>
      </c>
      <c r="I8314">
        <v>68</v>
      </c>
      <c r="J8314">
        <v>21</v>
      </c>
      <c r="K8314">
        <v>36</v>
      </c>
      <c r="L8314" s="32">
        <f>Tabela818[[#This Row],[COM CAF]]/Tabela818[[#This Row],[TOTAL SÓCIOS]]</f>
        <v>0.83823529411764708</v>
      </c>
    </row>
    <row r="8315" spans="1:12">
      <c r="A8315" s="6" t="s">
        <v>15072</v>
      </c>
      <c r="B8315" s="6" t="s">
        <v>34</v>
      </c>
      <c r="C8315">
        <v>2302305</v>
      </c>
      <c r="D8315" t="s">
        <v>673</v>
      </c>
      <c r="E8315" s="10" t="s">
        <v>15742</v>
      </c>
      <c r="F8315" t="s">
        <v>15743</v>
      </c>
      <c r="G8315">
        <v>38</v>
      </c>
      <c r="H8315">
        <v>5</v>
      </c>
      <c r="I8315">
        <v>43</v>
      </c>
      <c r="J8315">
        <v>13</v>
      </c>
      <c r="K8315">
        <v>25</v>
      </c>
      <c r="L8315" s="32">
        <f>Tabela818[[#This Row],[COM CAF]]/Tabela818[[#This Row],[TOTAL SÓCIOS]]</f>
        <v>0.88372093023255816</v>
      </c>
    </row>
    <row r="8316" spans="1:12">
      <c r="A8316" s="6" t="s">
        <v>5361</v>
      </c>
      <c r="B8316" s="6" t="s">
        <v>31</v>
      </c>
      <c r="C8316">
        <v>2918803</v>
      </c>
      <c r="D8316" t="s">
        <v>458</v>
      </c>
      <c r="E8316" s="10" t="s">
        <v>29761</v>
      </c>
      <c r="F8316" t="s">
        <v>29762</v>
      </c>
      <c r="G8316">
        <v>14</v>
      </c>
      <c r="H8316">
        <v>9</v>
      </c>
      <c r="I8316">
        <v>23</v>
      </c>
      <c r="J8316">
        <v>7</v>
      </c>
      <c r="K8316">
        <v>7</v>
      </c>
      <c r="L8316" s="32">
        <f>Tabela818[[#This Row],[COM CAF]]/Tabela818[[#This Row],[TOTAL SÓCIOS]]</f>
        <v>0.60869565217391308</v>
      </c>
    </row>
    <row r="8317" spans="1:12">
      <c r="A8317" s="6" t="s">
        <v>5361</v>
      </c>
      <c r="B8317" s="6" t="s">
        <v>34</v>
      </c>
      <c r="C8317">
        <v>2308708</v>
      </c>
      <c r="D8317" t="s">
        <v>729</v>
      </c>
      <c r="E8317" s="10" t="s">
        <v>8234</v>
      </c>
      <c r="F8317" t="s">
        <v>8235</v>
      </c>
      <c r="G8317">
        <v>34</v>
      </c>
      <c r="H8317">
        <v>9</v>
      </c>
      <c r="I8317">
        <v>43</v>
      </c>
      <c r="J8317">
        <v>15</v>
      </c>
      <c r="K8317">
        <v>19</v>
      </c>
      <c r="L8317" s="33">
        <f>Tabela818[[#This Row],[COM CAF]]/Tabela818[[#This Row],[TOTAL SÓCIOS]]</f>
        <v>0.79069767441860461</v>
      </c>
    </row>
    <row r="8318" spans="1:12">
      <c r="A8318" s="6" t="s">
        <v>5361</v>
      </c>
      <c r="B8318" s="6" t="s">
        <v>31</v>
      </c>
      <c r="C8318">
        <v>2900355</v>
      </c>
      <c r="D8318" t="s">
        <v>250</v>
      </c>
      <c r="E8318" s="10" t="s">
        <v>9779</v>
      </c>
      <c r="F8318" t="s">
        <v>9780</v>
      </c>
      <c r="G8318">
        <v>17</v>
      </c>
      <c r="H8318">
        <v>6</v>
      </c>
      <c r="I8318">
        <v>23</v>
      </c>
      <c r="J8318">
        <v>13</v>
      </c>
      <c r="K8318">
        <v>4</v>
      </c>
      <c r="L8318" s="32">
        <f>Tabela818[[#This Row],[COM CAF]]/Tabela818[[#This Row],[TOTAL SÓCIOS]]</f>
        <v>0.73913043478260865</v>
      </c>
    </row>
    <row r="8319" spans="1:12">
      <c r="A8319" s="6" t="s">
        <v>5361</v>
      </c>
      <c r="B8319" s="6" t="s">
        <v>28</v>
      </c>
      <c r="C8319">
        <v>1600303</v>
      </c>
      <c r="D8319" t="s">
        <v>239</v>
      </c>
      <c r="E8319" s="10" t="s">
        <v>29164</v>
      </c>
      <c r="F8319" t="s">
        <v>29165</v>
      </c>
      <c r="G8319">
        <v>38</v>
      </c>
      <c r="H8319">
        <v>1</v>
      </c>
      <c r="I8319">
        <v>39</v>
      </c>
      <c r="J8319">
        <v>18</v>
      </c>
      <c r="K8319">
        <v>20</v>
      </c>
      <c r="L8319" s="32">
        <f>Tabela818[[#This Row],[COM CAF]]/Tabela818[[#This Row],[TOTAL SÓCIOS]]</f>
        <v>0.97435897435897434</v>
      </c>
    </row>
    <row r="8320" spans="1:12">
      <c r="A8320" s="6" t="s">
        <v>15072</v>
      </c>
      <c r="B8320" s="6" t="s">
        <v>54</v>
      </c>
      <c r="C8320">
        <v>1507953</v>
      </c>
      <c r="D8320" t="s">
        <v>1998</v>
      </c>
      <c r="E8320" s="10" t="s">
        <v>32027</v>
      </c>
      <c r="F8320" t="s">
        <v>32028</v>
      </c>
      <c r="G8320">
        <v>14</v>
      </c>
      <c r="H8320">
        <v>7</v>
      </c>
      <c r="I8320">
        <v>21</v>
      </c>
      <c r="J8320">
        <v>7</v>
      </c>
      <c r="K8320">
        <v>7</v>
      </c>
      <c r="L8320" s="32">
        <f>Tabela818[[#This Row],[COM CAF]]/Tabela818[[#This Row],[TOTAL SÓCIOS]]</f>
        <v>0.66666666666666663</v>
      </c>
    </row>
    <row r="8321" spans="1:12">
      <c r="A8321" s="6" t="s">
        <v>5361</v>
      </c>
      <c r="B8321" s="6" t="s">
        <v>31</v>
      </c>
      <c r="C8321">
        <v>2906808</v>
      </c>
      <c r="D8321" t="s">
        <v>328</v>
      </c>
      <c r="E8321" s="10" t="s">
        <v>10290</v>
      </c>
      <c r="F8321" t="s">
        <v>10291</v>
      </c>
      <c r="G8321">
        <v>22</v>
      </c>
      <c r="H8321">
        <v>1</v>
      </c>
      <c r="I8321">
        <v>23</v>
      </c>
      <c r="J8321">
        <v>7</v>
      </c>
      <c r="K8321">
        <v>15</v>
      </c>
      <c r="L8321" s="32">
        <f>Tabela818[[#This Row],[COM CAF]]/Tabela818[[#This Row],[TOTAL SÓCIOS]]</f>
        <v>0.95652173913043481</v>
      </c>
    </row>
    <row r="8322" spans="1:12">
      <c r="A8322" s="6" t="s">
        <v>18503</v>
      </c>
      <c r="B8322" s="6" t="s">
        <v>74</v>
      </c>
      <c r="C8322">
        <v>4305306</v>
      </c>
      <c r="D8322" t="s">
        <v>3251</v>
      </c>
      <c r="E8322" s="10" t="s">
        <v>19203</v>
      </c>
      <c r="F8322" t="s">
        <v>19204</v>
      </c>
      <c r="G8322">
        <v>4</v>
      </c>
      <c r="H8322">
        <v>0</v>
      </c>
      <c r="I8322">
        <v>4</v>
      </c>
      <c r="J8322">
        <v>1</v>
      </c>
      <c r="K8322">
        <v>3</v>
      </c>
      <c r="L8322" s="32">
        <f>Tabela818[[#This Row],[COM CAF]]/Tabela818[[#This Row],[TOTAL SÓCIOS]]</f>
        <v>1</v>
      </c>
    </row>
    <row r="8323" spans="1:12">
      <c r="A8323" s="6" t="s">
        <v>5361</v>
      </c>
      <c r="B8323" s="6" t="s">
        <v>44</v>
      </c>
      <c r="C8323">
        <v>2107456</v>
      </c>
      <c r="D8323" t="s">
        <v>1097</v>
      </c>
      <c r="E8323" s="10" t="s">
        <v>6974</v>
      </c>
      <c r="F8323" t="s">
        <v>6975</v>
      </c>
      <c r="G8323">
        <v>22</v>
      </c>
      <c r="H8323">
        <v>1</v>
      </c>
      <c r="I8323">
        <v>23</v>
      </c>
      <c r="J8323">
        <v>15</v>
      </c>
      <c r="K8323">
        <v>7</v>
      </c>
      <c r="L8323" s="32">
        <f>Tabela818[[#This Row],[COM CAF]]/Tabela818[[#This Row],[TOTAL SÓCIOS]]</f>
        <v>0.95652173913043481</v>
      </c>
    </row>
    <row r="8324" spans="1:12">
      <c r="A8324" s="6" t="s">
        <v>5361</v>
      </c>
      <c r="B8324" s="6" t="s">
        <v>44</v>
      </c>
      <c r="C8324">
        <v>2101939</v>
      </c>
      <c r="D8324" t="s">
        <v>1003</v>
      </c>
      <c r="E8324" s="10" t="s">
        <v>6583</v>
      </c>
      <c r="F8324" t="s">
        <v>6584</v>
      </c>
      <c r="G8324">
        <v>19</v>
      </c>
      <c r="H8324">
        <v>2</v>
      </c>
      <c r="I8324">
        <v>21</v>
      </c>
      <c r="J8324">
        <v>5</v>
      </c>
      <c r="K8324">
        <v>14</v>
      </c>
      <c r="L8324" s="32">
        <f>Tabela818[[#This Row],[COM CAF]]/Tabela818[[#This Row],[TOTAL SÓCIOS]]</f>
        <v>0.90476190476190477</v>
      </c>
    </row>
    <row r="8325" spans="1:12">
      <c r="A8325" s="6" t="s">
        <v>5361</v>
      </c>
      <c r="B8325" s="6" t="s">
        <v>72</v>
      </c>
      <c r="C8325">
        <v>1400100</v>
      </c>
      <c r="D8325" t="s">
        <v>2043</v>
      </c>
      <c r="E8325" s="10" t="s">
        <v>5927</v>
      </c>
      <c r="F8325" t="s">
        <v>5928</v>
      </c>
      <c r="G8325">
        <v>52</v>
      </c>
      <c r="H8325">
        <v>30</v>
      </c>
      <c r="I8325">
        <v>82</v>
      </c>
      <c r="J8325">
        <v>28</v>
      </c>
      <c r="K8325">
        <v>24</v>
      </c>
      <c r="L8325" s="32">
        <f>Tabela818[[#This Row],[COM CAF]]/Tabela818[[#This Row],[TOTAL SÓCIOS]]</f>
        <v>0.63414634146341464</v>
      </c>
    </row>
    <row r="8326" spans="1:12">
      <c r="A8326" s="6" t="s">
        <v>5361</v>
      </c>
      <c r="B8326" s="6" t="s">
        <v>31</v>
      </c>
      <c r="C8326">
        <v>2910602</v>
      </c>
      <c r="D8326" t="s">
        <v>364</v>
      </c>
      <c r="E8326" s="10" t="s">
        <v>10560</v>
      </c>
      <c r="F8326" t="s">
        <v>10119</v>
      </c>
      <c r="G8326">
        <v>19</v>
      </c>
      <c r="H8326">
        <v>7</v>
      </c>
      <c r="I8326">
        <v>26</v>
      </c>
      <c r="J8326">
        <v>8</v>
      </c>
      <c r="K8326">
        <v>11</v>
      </c>
      <c r="L8326" s="32">
        <f>Tabela818[[#This Row],[COM CAF]]/Tabela818[[#This Row],[TOTAL SÓCIOS]]</f>
        <v>0.73076923076923073</v>
      </c>
    </row>
    <row r="8327" spans="1:12">
      <c r="A8327" s="6" t="s">
        <v>5361</v>
      </c>
      <c r="B8327" s="6" t="s">
        <v>61</v>
      </c>
      <c r="C8327">
        <v>2207900</v>
      </c>
      <c r="D8327" t="s">
        <v>2547</v>
      </c>
      <c r="E8327" s="10" t="s">
        <v>7856</v>
      </c>
      <c r="F8327" t="s">
        <v>7857</v>
      </c>
      <c r="G8327">
        <v>7</v>
      </c>
      <c r="H8327">
        <v>1</v>
      </c>
      <c r="I8327">
        <v>8</v>
      </c>
      <c r="J8327">
        <v>4</v>
      </c>
      <c r="K8327">
        <v>3</v>
      </c>
      <c r="L8327" s="32">
        <f>Tabela818[[#This Row],[COM CAF]]/Tabela818[[#This Row],[TOTAL SÓCIOS]]</f>
        <v>0.875</v>
      </c>
    </row>
    <row r="8328" spans="1:12">
      <c r="A8328" s="6" t="s">
        <v>5361</v>
      </c>
      <c r="B8328" s="6" t="s">
        <v>25</v>
      </c>
      <c r="C8328">
        <v>1302504</v>
      </c>
      <c r="D8328" t="s">
        <v>207</v>
      </c>
      <c r="E8328" s="10" t="s">
        <v>5685</v>
      </c>
      <c r="F8328" t="s">
        <v>5686</v>
      </c>
      <c r="G8328">
        <v>33</v>
      </c>
      <c r="H8328">
        <v>0</v>
      </c>
      <c r="I8328">
        <v>33</v>
      </c>
      <c r="J8328">
        <v>15</v>
      </c>
      <c r="K8328">
        <v>18</v>
      </c>
      <c r="L8328" s="32">
        <f>Tabela818[[#This Row],[COM CAF]]/Tabela818[[#This Row],[TOTAL SÓCIOS]]</f>
        <v>1</v>
      </c>
    </row>
    <row r="8329" spans="1:12">
      <c r="A8329" s="6" t="s">
        <v>18503</v>
      </c>
      <c r="B8329" s="6" t="s">
        <v>74</v>
      </c>
      <c r="C8329">
        <v>4305108</v>
      </c>
      <c r="D8329" t="s">
        <v>3247</v>
      </c>
      <c r="E8329" s="10" t="s">
        <v>19191</v>
      </c>
      <c r="F8329" t="s">
        <v>19192</v>
      </c>
      <c r="G8329">
        <v>1</v>
      </c>
      <c r="H8329">
        <v>0</v>
      </c>
      <c r="I8329">
        <v>1</v>
      </c>
      <c r="J8329">
        <v>1</v>
      </c>
      <c r="K8329">
        <v>0</v>
      </c>
      <c r="L8329" s="32">
        <f>Tabela818[[#This Row],[COM CAF]]/Tabela818[[#This Row],[TOTAL SÓCIOS]]</f>
        <v>1</v>
      </c>
    </row>
    <row r="8330" spans="1:12">
      <c r="A8330" s="6" t="s">
        <v>5361</v>
      </c>
      <c r="B8330" s="6" t="s">
        <v>74</v>
      </c>
      <c r="C8330">
        <v>4300901</v>
      </c>
      <c r="D8330" t="s">
        <v>3193</v>
      </c>
      <c r="E8330" s="10" t="s">
        <v>14136</v>
      </c>
      <c r="F8330" t="s">
        <v>14137</v>
      </c>
      <c r="G8330">
        <v>28</v>
      </c>
      <c r="H8330">
        <v>13</v>
      </c>
      <c r="I8330">
        <v>41</v>
      </c>
      <c r="J8330">
        <v>1</v>
      </c>
      <c r="K8330">
        <v>27</v>
      </c>
      <c r="L8330" s="32">
        <f>Tabela818[[#This Row],[COM CAF]]/Tabela818[[#This Row],[TOTAL SÓCIOS]]</f>
        <v>0.68292682926829273</v>
      </c>
    </row>
    <row r="8331" spans="1:12">
      <c r="A8331" s="6" t="s">
        <v>15072</v>
      </c>
      <c r="B8331" s="6" t="s">
        <v>80</v>
      </c>
      <c r="C8331">
        <v>3506003</v>
      </c>
      <c r="D8331" t="s">
        <v>3803</v>
      </c>
      <c r="E8331" s="10" t="s">
        <v>17128</v>
      </c>
      <c r="F8331" t="s">
        <v>17129</v>
      </c>
      <c r="G8331">
        <v>23</v>
      </c>
      <c r="H8331">
        <v>3</v>
      </c>
      <c r="I8331">
        <v>26</v>
      </c>
      <c r="J8331">
        <v>22</v>
      </c>
      <c r="K8331">
        <v>1</v>
      </c>
      <c r="L8331" s="33">
        <f>Tabela818[[#This Row],[COM CAF]]/Tabela818[[#This Row],[TOTAL SÓCIOS]]</f>
        <v>0.88461538461538458</v>
      </c>
    </row>
    <row r="8332" spans="1:12">
      <c r="A8332" s="6" t="s">
        <v>18503</v>
      </c>
      <c r="B8332" s="6" t="s">
        <v>76</v>
      </c>
      <c r="C8332">
        <v>4210100</v>
      </c>
      <c r="D8332" t="s">
        <v>3638</v>
      </c>
      <c r="E8332" s="10" t="s">
        <v>19043</v>
      </c>
      <c r="F8332" t="s">
        <v>19044</v>
      </c>
      <c r="G8332">
        <v>1</v>
      </c>
      <c r="H8332">
        <v>0</v>
      </c>
      <c r="I8332">
        <v>1</v>
      </c>
      <c r="J8332">
        <v>1</v>
      </c>
      <c r="K8332">
        <v>0</v>
      </c>
      <c r="L8332" s="32">
        <f>Tabela818[[#This Row],[COM CAF]]/Tabela818[[#This Row],[TOTAL SÓCIOS]]</f>
        <v>1</v>
      </c>
    </row>
    <row r="8333" spans="1:12">
      <c r="A8333" s="6" t="s">
        <v>15072</v>
      </c>
      <c r="B8333" s="6" t="s">
        <v>76</v>
      </c>
      <c r="C8333">
        <v>4215307</v>
      </c>
      <c r="D8333" t="s">
        <v>3676</v>
      </c>
      <c r="E8333" s="10" t="s">
        <v>31468</v>
      </c>
      <c r="F8333" t="s">
        <v>31469</v>
      </c>
      <c r="G8333">
        <v>116</v>
      </c>
      <c r="H8333">
        <v>33</v>
      </c>
      <c r="I8333">
        <v>149</v>
      </c>
      <c r="J8333">
        <v>23</v>
      </c>
      <c r="K8333">
        <v>93</v>
      </c>
      <c r="L8333" s="32">
        <f>Tabela818[[#This Row],[COM CAF]]/Tabela818[[#This Row],[TOTAL SÓCIOS]]</f>
        <v>0.77852348993288589</v>
      </c>
    </row>
    <row r="8334" spans="1:12">
      <c r="A8334" s="6" t="s">
        <v>5361</v>
      </c>
      <c r="B8334" s="6" t="s">
        <v>31</v>
      </c>
      <c r="C8334">
        <v>2905701</v>
      </c>
      <c r="D8334" t="s">
        <v>316</v>
      </c>
      <c r="E8334" s="10" t="s">
        <v>32816</v>
      </c>
      <c r="F8334" t="s">
        <v>32817</v>
      </c>
      <c r="G8334">
        <v>8</v>
      </c>
      <c r="H8334">
        <v>0</v>
      </c>
      <c r="I8334">
        <v>8</v>
      </c>
      <c r="J8334">
        <v>4</v>
      </c>
      <c r="K8334">
        <v>4</v>
      </c>
      <c r="L8334" s="32">
        <f>Tabela818[[#This Row],[COM CAF]]/Tabela818[[#This Row],[TOTAL SÓCIOS]]</f>
        <v>1</v>
      </c>
    </row>
    <row r="8335" spans="1:12">
      <c r="A8335" s="6" t="s">
        <v>5361</v>
      </c>
      <c r="B8335" s="6" t="s">
        <v>31</v>
      </c>
      <c r="C8335">
        <v>2926806</v>
      </c>
      <c r="D8335" t="s">
        <v>569</v>
      </c>
      <c r="E8335" s="10" t="s">
        <v>32085</v>
      </c>
      <c r="F8335" t="s">
        <v>32086</v>
      </c>
      <c r="G8335">
        <v>25</v>
      </c>
      <c r="H8335">
        <v>2</v>
      </c>
      <c r="I8335">
        <v>27</v>
      </c>
      <c r="J8335">
        <v>11</v>
      </c>
      <c r="K8335">
        <v>14</v>
      </c>
      <c r="L8335" s="32">
        <f>Tabela818[[#This Row],[COM CAF]]/Tabela818[[#This Row],[TOTAL SÓCIOS]]</f>
        <v>0.92592592592592593</v>
      </c>
    </row>
    <row r="8336" spans="1:12">
      <c r="A8336" s="6" t="s">
        <v>5361</v>
      </c>
      <c r="B8336" s="6" t="s">
        <v>59</v>
      </c>
      <c r="C8336">
        <v>2613008</v>
      </c>
      <c r="D8336" t="s">
        <v>2356</v>
      </c>
      <c r="E8336" s="10" t="s">
        <v>9285</v>
      </c>
      <c r="F8336" t="s">
        <v>9286</v>
      </c>
      <c r="G8336">
        <v>52</v>
      </c>
      <c r="H8336">
        <v>13</v>
      </c>
      <c r="I8336">
        <v>65</v>
      </c>
      <c r="J8336">
        <v>41</v>
      </c>
      <c r="K8336">
        <v>11</v>
      </c>
      <c r="L8336" s="32">
        <f>Tabela818[[#This Row],[COM CAF]]/Tabela818[[#This Row],[TOTAL SÓCIOS]]</f>
        <v>0.8</v>
      </c>
    </row>
    <row r="8337" spans="1:12">
      <c r="A8337" s="6" t="s">
        <v>5361</v>
      </c>
      <c r="B8337" s="6" t="s">
        <v>47</v>
      </c>
      <c r="C8337">
        <v>3143302</v>
      </c>
      <c r="D8337" t="s">
        <v>1508</v>
      </c>
      <c r="E8337" s="10" t="s">
        <v>12749</v>
      </c>
      <c r="F8337" t="s">
        <v>12750</v>
      </c>
      <c r="G8337">
        <v>16</v>
      </c>
      <c r="H8337">
        <v>0</v>
      </c>
      <c r="I8337">
        <v>16</v>
      </c>
      <c r="J8337">
        <v>10</v>
      </c>
      <c r="K8337">
        <v>6</v>
      </c>
      <c r="L8337" s="32">
        <f>Tabela818[[#This Row],[COM CAF]]/Tabela818[[#This Row],[TOTAL SÓCIOS]]</f>
        <v>1</v>
      </c>
    </row>
    <row r="8338" spans="1:12">
      <c r="A8338" s="6" t="s">
        <v>18503</v>
      </c>
      <c r="B8338" s="6" t="s">
        <v>47</v>
      </c>
      <c r="C8338">
        <v>3108206</v>
      </c>
      <c r="D8338" t="s">
        <v>1238</v>
      </c>
      <c r="E8338" s="10" t="s">
        <v>18740</v>
      </c>
      <c r="F8338" t="s">
        <v>18741</v>
      </c>
      <c r="G8338">
        <v>1</v>
      </c>
      <c r="H8338">
        <v>0</v>
      </c>
      <c r="I8338">
        <v>1</v>
      </c>
      <c r="J8338">
        <v>0</v>
      </c>
      <c r="K8338">
        <v>1</v>
      </c>
      <c r="L8338" s="32">
        <f>Tabela818[[#This Row],[COM CAF]]/Tabela818[[#This Row],[TOTAL SÓCIOS]]</f>
        <v>1</v>
      </c>
    </row>
    <row r="8339" spans="1:12">
      <c r="A8339" s="6" t="s">
        <v>5361</v>
      </c>
      <c r="B8339" s="6" t="s">
        <v>22</v>
      </c>
      <c r="C8339">
        <v>2703304</v>
      </c>
      <c r="D8339" t="s">
        <v>104</v>
      </c>
      <c r="E8339" s="10" t="s">
        <v>9451</v>
      </c>
      <c r="F8339" t="s">
        <v>9452</v>
      </c>
      <c r="G8339">
        <v>33</v>
      </c>
      <c r="H8339">
        <v>3</v>
      </c>
      <c r="I8339">
        <v>36</v>
      </c>
      <c r="J8339">
        <v>27</v>
      </c>
      <c r="K8339">
        <v>6</v>
      </c>
      <c r="L8339" s="32">
        <f>Tabela818[[#This Row],[COM CAF]]/Tabela818[[#This Row],[TOTAL SÓCIOS]]</f>
        <v>0.91666666666666663</v>
      </c>
    </row>
    <row r="8340" spans="1:12">
      <c r="A8340" s="6" t="s">
        <v>18503</v>
      </c>
      <c r="B8340" s="6" t="s">
        <v>74</v>
      </c>
      <c r="C8340">
        <v>4308607</v>
      </c>
      <c r="D8340" t="s">
        <v>3301</v>
      </c>
      <c r="E8340" s="10" t="s">
        <v>30783</v>
      </c>
      <c r="F8340" t="s">
        <v>30755</v>
      </c>
      <c r="G8340">
        <v>2</v>
      </c>
      <c r="H8340">
        <v>0</v>
      </c>
      <c r="I8340">
        <v>2</v>
      </c>
      <c r="J8340">
        <v>0</v>
      </c>
      <c r="K8340">
        <v>2</v>
      </c>
      <c r="L8340" s="32">
        <f>Tabela818[[#This Row],[COM CAF]]/Tabela818[[#This Row],[TOTAL SÓCIOS]]</f>
        <v>1</v>
      </c>
    </row>
    <row r="8341" spans="1:12">
      <c r="A8341" s="6" t="s">
        <v>5361</v>
      </c>
      <c r="B8341" s="6" t="s">
        <v>31</v>
      </c>
      <c r="C8341">
        <v>2905800</v>
      </c>
      <c r="D8341" t="s">
        <v>317</v>
      </c>
      <c r="E8341" s="10" t="s">
        <v>29558</v>
      </c>
      <c r="F8341" t="s">
        <v>29559</v>
      </c>
      <c r="G8341">
        <v>30</v>
      </c>
      <c r="H8341">
        <v>0</v>
      </c>
      <c r="I8341">
        <v>30</v>
      </c>
      <c r="J8341">
        <v>19</v>
      </c>
      <c r="K8341">
        <v>11</v>
      </c>
      <c r="L8341" s="32">
        <f>Tabela818[[#This Row],[COM CAF]]/Tabela818[[#This Row],[TOTAL SÓCIOS]]</f>
        <v>1</v>
      </c>
    </row>
    <row r="8342" spans="1:12">
      <c r="A8342" s="6" t="s">
        <v>18503</v>
      </c>
      <c r="B8342" s="6" t="s">
        <v>47</v>
      </c>
      <c r="C8342">
        <v>3160801</v>
      </c>
      <c r="D8342" t="s">
        <v>1615</v>
      </c>
      <c r="E8342" s="10" t="s">
        <v>18878</v>
      </c>
      <c r="F8342" t="s">
        <v>18879</v>
      </c>
      <c r="G8342">
        <v>1</v>
      </c>
      <c r="H8342">
        <v>0</v>
      </c>
      <c r="I8342">
        <v>1</v>
      </c>
      <c r="J8342">
        <v>1</v>
      </c>
      <c r="K8342">
        <v>0</v>
      </c>
      <c r="L8342" s="32">
        <f>Tabela818[[#This Row],[COM CAF]]/Tabela818[[#This Row],[TOTAL SÓCIOS]]</f>
        <v>1</v>
      </c>
    </row>
    <row r="8343" spans="1:12">
      <c r="A8343" s="6" t="s">
        <v>5361</v>
      </c>
      <c r="B8343" s="6" t="s">
        <v>44</v>
      </c>
      <c r="C8343">
        <v>2109601</v>
      </c>
      <c r="D8343" t="s">
        <v>1125</v>
      </c>
      <c r="E8343" s="10" t="s">
        <v>7136</v>
      </c>
      <c r="F8343" t="s">
        <v>7137</v>
      </c>
      <c r="G8343">
        <v>27</v>
      </c>
      <c r="H8343">
        <v>4</v>
      </c>
      <c r="I8343">
        <v>31</v>
      </c>
      <c r="J8343">
        <v>21</v>
      </c>
      <c r="K8343">
        <v>6</v>
      </c>
      <c r="L8343" s="32">
        <f>Tabela818[[#This Row],[COM CAF]]/Tabela818[[#This Row],[TOTAL SÓCIOS]]</f>
        <v>0.87096774193548387</v>
      </c>
    </row>
    <row r="8344" spans="1:12">
      <c r="A8344" s="6" t="s">
        <v>5361</v>
      </c>
      <c r="B8344" s="6" t="s">
        <v>64</v>
      </c>
      <c r="C8344">
        <v>4128609</v>
      </c>
      <c r="D8344" t="s">
        <v>2971</v>
      </c>
      <c r="E8344" s="10" t="s">
        <v>14102</v>
      </c>
      <c r="F8344" t="s">
        <v>14103</v>
      </c>
      <c r="G8344">
        <v>8</v>
      </c>
      <c r="H8344">
        <v>5</v>
      </c>
      <c r="I8344">
        <v>13</v>
      </c>
      <c r="J8344">
        <v>2</v>
      </c>
      <c r="K8344">
        <v>6</v>
      </c>
      <c r="L8344" s="32">
        <f>Tabela818[[#This Row],[COM CAF]]/Tabela818[[#This Row],[TOTAL SÓCIOS]]</f>
        <v>0.61538461538461542</v>
      </c>
    </row>
    <row r="8345" spans="1:12">
      <c r="A8345" s="6" t="s">
        <v>5361</v>
      </c>
      <c r="B8345" s="6" t="s">
        <v>64</v>
      </c>
      <c r="C8345">
        <v>4102505</v>
      </c>
      <c r="D8345" t="s">
        <v>2631</v>
      </c>
      <c r="E8345" s="10" t="s">
        <v>13738</v>
      </c>
      <c r="F8345" t="s">
        <v>13739</v>
      </c>
      <c r="G8345">
        <v>12</v>
      </c>
      <c r="H8345">
        <v>8</v>
      </c>
      <c r="I8345">
        <v>20</v>
      </c>
      <c r="J8345">
        <v>0</v>
      </c>
      <c r="K8345">
        <v>12</v>
      </c>
      <c r="L8345" s="32">
        <f>Tabela818[[#This Row],[COM CAF]]/Tabela818[[#This Row],[TOTAL SÓCIOS]]</f>
        <v>0.6</v>
      </c>
    </row>
    <row r="8346" spans="1:12">
      <c r="A8346" s="6" t="s">
        <v>5361</v>
      </c>
      <c r="B8346" s="6" t="s">
        <v>31</v>
      </c>
      <c r="C8346">
        <v>2905008</v>
      </c>
      <c r="D8346" t="s">
        <v>309</v>
      </c>
      <c r="E8346" s="10" t="s">
        <v>10128</v>
      </c>
      <c r="F8346" t="s">
        <v>10129</v>
      </c>
      <c r="G8346">
        <v>19</v>
      </c>
      <c r="H8346">
        <v>7</v>
      </c>
      <c r="I8346">
        <v>26</v>
      </c>
      <c r="J8346">
        <v>3</v>
      </c>
      <c r="K8346">
        <v>16</v>
      </c>
      <c r="L8346" s="32">
        <f>Tabela818[[#This Row],[COM CAF]]/Tabela818[[#This Row],[TOTAL SÓCIOS]]</f>
        <v>0.73076923076923073</v>
      </c>
    </row>
    <row r="8347" spans="1:12">
      <c r="A8347" s="6" t="s">
        <v>5361</v>
      </c>
      <c r="B8347" s="6" t="s">
        <v>31</v>
      </c>
      <c r="C8347">
        <v>2910701</v>
      </c>
      <c r="D8347" t="s">
        <v>365</v>
      </c>
      <c r="E8347" s="10" t="s">
        <v>10563</v>
      </c>
      <c r="F8347" t="s">
        <v>10564</v>
      </c>
      <c r="G8347">
        <v>26</v>
      </c>
      <c r="H8347">
        <v>1</v>
      </c>
      <c r="I8347">
        <v>27</v>
      </c>
      <c r="J8347">
        <v>13</v>
      </c>
      <c r="K8347">
        <v>13</v>
      </c>
      <c r="L8347" s="33">
        <f>Tabela818[[#This Row],[COM CAF]]/Tabela818[[#This Row],[TOTAL SÓCIOS]]</f>
        <v>0.96296296296296291</v>
      </c>
    </row>
    <row r="8348" spans="1:12">
      <c r="A8348" s="6" t="s">
        <v>5361</v>
      </c>
      <c r="B8348" s="6" t="s">
        <v>34</v>
      </c>
      <c r="C8348">
        <v>2312304</v>
      </c>
      <c r="D8348" t="s">
        <v>764</v>
      </c>
      <c r="E8348" s="10" t="s">
        <v>32031</v>
      </c>
      <c r="F8348" t="s">
        <v>32032</v>
      </c>
      <c r="G8348">
        <v>54</v>
      </c>
      <c r="H8348">
        <v>0</v>
      </c>
      <c r="I8348">
        <v>54</v>
      </c>
      <c r="J8348">
        <v>53</v>
      </c>
      <c r="K8348">
        <v>1</v>
      </c>
      <c r="L8348" s="32">
        <f>Tabela818[[#This Row],[COM CAF]]/Tabela818[[#This Row],[TOTAL SÓCIOS]]</f>
        <v>1</v>
      </c>
    </row>
    <row r="8349" spans="1:12">
      <c r="A8349" s="6" t="s">
        <v>18503</v>
      </c>
      <c r="B8349" s="6" t="s">
        <v>74</v>
      </c>
      <c r="C8349">
        <v>4308250</v>
      </c>
      <c r="D8349" t="s">
        <v>4531</v>
      </c>
      <c r="E8349" s="10" t="s">
        <v>30782</v>
      </c>
      <c r="F8349" t="s">
        <v>30754</v>
      </c>
      <c r="G8349">
        <v>1</v>
      </c>
      <c r="H8349">
        <v>0</v>
      </c>
      <c r="I8349">
        <v>1</v>
      </c>
      <c r="J8349">
        <v>0</v>
      </c>
      <c r="K8349">
        <v>1</v>
      </c>
      <c r="L8349" s="33">
        <f>Tabela818[[#This Row],[COM CAF]]/Tabela818[[#This Row],[TOTAL SÓCIOS]]</f>
        <v>1</v>
      </c>
    </row>
    <row r="8350" spans="1:12">
      <c r="A8350" s="6" t="s">
        <v>15072</v>
      </c>
      <c r="B8350" s="6" t="s">
        <v>59</v>
      </c>
      <c r="C8350">
        <v>2606002</v>
      </c>
      <c r="D8350" t="s">
        <v>2269</v>
      </c>
      <c r="E8350" s="10" t="s">
        <v>16194</v>
      </c>
      <c r="F8350" t="s">
        <v>16195</v>
      </c>
      <c r="G8350">
        <v>36</v>
      </c>
      <c r="H8350">
        <v>17</v>
      </c>
      <c r="I8350">
        <v>53</v>
      </c>
      <c r="J8350">
        <v>18</v>
      </c>
      <c r="K8350">
        <v>18</v>
      </c>
      <c r="L8350" s="33">
        <f>Tabela818[[#This Row],[COM CAF]]/Tabela818[[#This Row],[TOTAL SÓCIOS]]</f>
        <v>0.67924528301886788</v>
      </c>
    </row>
    <row r="8351" spans="1:12">
      <c r="A8351" s="6" t="s">
        <v>5361</v>
      </c>
      <c r="B8351" s="6" t="s">
        <v>31</v>
      </c>
      <c r="C8351">
        <v>2925956</v>
      </c>
      <c r="D8351" t="s">
        <v>558</v>
      </c>
      <c r="E8351" s="10" t="s">
        <v>32818</v>
      </c>
      <c r="F8351" t="s">
        <v>32819</v>
      </c>
      <c r="G8351">
        <v>30</v>
      </c>
      <c r="H8351">
        <v>0</v>
      </c>
      <c r="I8351">
        <v>30</v>
      </c>
      <c r="J8351">
        <v>23</v>
      </c>
      <c r="K8351">
        <v>7</v>
      </c>
      <c r="L8351" s="32">
        <f>Tabela818[[#This Row],[COM CAF]]/Tabela818[[#This Row],[TOTAL SÓCIOS]]</f>
        <v>1</v>
      </c>
    </row>
    <row r="8352" spans="1:12">
      <c r="A8352" s="6" t="s">
        <v>5361</v>
      </c>
      <c r="B8352" s="6" t="s">
        <v>51</v>
      </c>
      <c r="C8352">
        <v>5105176</v>
      </c>
      <c r="D8352" t="s">
        <v>1787</v>
      </c>
      <c r="E8352" s="10" t="s">
        <v>32820</v>
      </c>
      <c r="F8352" t="s">
        <v>32821</v>
      </c>
      <c r="G8352">
        <v>12</v>
      </c>
      <c r="H8352">
        <v>2</v>
      </c>
      <c r="I8352">
        <v>14</v>
      </c>
      <c r="J8352">
        <v>6</v>
      </c>
      <c r="K8352">
        <v>6</v>
      </c>
      <c r="L8352" s="32">
        <f>Tabela818[[#This Row],[COM CAF]]/Tabela818[[#This Row],[TOTAL SÓCIOS]]</f>
        <v>0.8571428571428571</v>
      </c>
    </row>
    <row r="8353" spans="1:12">
      <c r="A8353" s="6" t="s">
        <v>5361</v>
      </c>
      <c r="B8353" s="6" t="s">
        <v>31</v>
      </c>
      <c r="C8353">
        <v>2905206</v>
      </c>
      <c r="D8353" t="s">
        <v>311</v>
      </c>
      <c r="E8353" s="10" t="s">
        <v>10148</v>
      </c>
      <c r="F8353" t="s">
        <v>10149</v>
      </c>
      <c r="G8353">
        <v>23</v>
      </c>
      <c r="H8353">
        <v>8</v>
      </c>
      <c r="I8353">
        <v>31</v>
      </c>
      <c r="J8353">
        <v>23</v>
      </c>
      <c r="K8353">
        <v>0</v>
      </c>
      <c r="L8353" s="33">
        <f>Tabela818[[#This Row],[COM CAF]]/Tabela818[[#This Row],[TOTAL SÓCIOS]]</f>
        <v>0.74193548387096775</v>
      </c>
    </row>
    <row r="8354" spans="1:12">
      <c r="A8354" s="6" t="s">
        <v>5361</v>
      </c>
      <c r="B8354" s="6" t="s">
        <v>57</v>
      </c>
      <c r="C8354">
        <v>2508000</v>
      </c>
      <c r="D8354" t="s">
        <v>2109</v>
      </c>
      <c r="E8354" s="10" t="s">
        <v>8662</v>
      </c>
      <c r="F8354" t="s">
        <v>8663</v>
      </c>
      <c r="G8354">
        <v>48</v>
      </c>
      <c r="H8354">
        <v>29</v>
      </c>
      <c r="I8354">
        <v>77</v>
      </c>
      <c r="J8354">
        <v>31</v>
      </c>
      <c r="K8354">
        <v>17</v>
      </c>
      <c r="L8354" s="33">
        <f>Tabela818[[#This Row],[COM CAF]]/Tabela818[[#This Row],[TOTAL SÓCIOS]]</f>
        <v>0.62337662337662336</v>
      </c>
    </row>
    <row r="8355" spans="1:12">
      <c r="A8355" s="6" t="s">
        <v>5361</v>
      </c>
      <c r="B8355" s="6" t="s">
        <v>38</v>
      </c>
      <c r="C8355">
        <v>5300108</v>
      </c>
      <c r="D8355" t="s">
        <v>785</v>
      </c>
      <c r="E8355" s="10" t="s">
        <v>14961</v>
      </c>
      <c r="F8355" t="s">
        <v>14962</v>
      </c>
      <c r="G8355">
        <v>175</v>
      </c>
      <c r="H8355">
        <v>5</v>
      </c>
      <c r="I8355">
        <v>180</v>
      </c>
      <c r="J8355">
        <v>67</v>
      </c>
      <c r="K8355">
        <v>108</v>
      </c>
      <c r="L8355" s="32">
        <f>Tabela818[[#This Row],[COM CAF]]/Tabela818[[#This Row],[TOTAL SÓCIOS]]</f>
        <v>0.97222222222222221</v>
      </c>
    </row>
    <row r="8356" spans="1:12">
      <c r="A8356" s="6" t="s">
        <v>15072</v>
      </c>
      <c r="B8356" s="6" t="s">
        <v>68</v>
      </c>
      <c r="C8356">
        <v>2405801</v>
      </c>
      <c r="D8356" t="s">
        <v>3082</v>
      </c>
      <c r="E8356" s="10" t="s">
        <v>16002</v>
      </c>
      <c r="F8356" t="s">
        <v>16003</v>
      </c>
      <c r="G8356">
        <v>38</v>
      </c>
      <c r="H8356">
        <v>6</v>
      </c>
      <c r="I8356">
        <v>44</v>
      </c>
      <c r="J8356">
        <v>22</v>
      </c>
      <c r="K8356">
        <v>16</v>
      </c>
      <c r="L8356" s="32">
        <f>Tabela818[[#This Row],[COM CAF]]/Tabela818[[#This Row],[TOTAL SÓCIOS]]</f>
        <v>0.86363636363636365</v>
      </c>
    </row>
    <row r="8357" spans="1:12">
      <c r="A8357" s="6" t="s">
        <v>5361</v>
      </c>
      <c r="B8357" s="6" t="s">
        <v>57</v>
      </c>
      <c r="C8357">
        <v>2512507</v>
      </c>
      <c r="D8357" t="s">
        <v>553</v>
      </c>
      <c r="E8357" s="10" t="s">
        <v>29340</v>
      </c>
      <c r="F8357" t="s">
        <v>29341</v>
      </c>
      <c r="G8357">
        <v>12</v>
      </c>
      <c r="H8357">
        <v>5</v>
      </c>
      <c r="I8357">
        <v>17</v>
      </c>
      <c r="J8357">
        <v>8</v>
      </c>
      <c r="K8357">
        <v>4</v>
      </c>
      <c r="L8357" s="32">
        <f>Tabela818[[#This Row],[COM CAF]]/Tabela818[[#This Row],[TOTAL SÓCIOS]]</f>
        <v>0.70588235294117652</v>
      </c>
    </row>
    <row r="8358" spans="1:12">
      <c r="A8358" s="6" t="s">
        <v>5361</v>
      </c>
      <c r="B8358" s="6" t="s">
        <v>59</v>
      </c>
      <c r="C8358">
        <v>2616407</v>
      </c>
      <c r="D8358" t="s">
        <v>2399</v>
      </c>
      <c r="E8358" s="10" t="s">
        <v>9355</v>
      </c>
      <c r="F8358" t="s">
        <v>9356</v>
      </c>
      <c r="G8358">
        <v>13</v>
      </c>
      <c r="H8358">
        <v>5</v>
      </c>
      <c r="I8358">
        <v>18</v>
      </c>
      <c r="J8358">
        <v>5</v>
      </c>
      <c r="K8358">
        <v>8</v>
      </c>
      <c r="L8358" s="32">
        <f>Tabela818[[#This Row],[COM CAF]]/Tabela818[[#This Row],[TOTAL SÓCIOS]]</f>
        <v>0.72222222222222221</v>
      </c>
    </row>
    <row r="8359" spans="1:12">
      <c r="A8359" s="6" t="s">
        <v>5361</v>
      </c>
      <c r="B8359" s="6" t="s">
        <v>34</v>
      </c>
      <c r="C8359">
        <v>2308104</v>
      </c>
      <c r="D8359" t="s">
        <v>723</v>
      </c>
      <c r="E8359" s="10" t="s">
        <v>8200</v>
      </c>
      <c r="F8359" t="s">
        <v>8201</v>
      </c>
      <c r="G8359">
        <v>15</v>
      </c>
      <c r="H8359">
        <v>10</v>
      </c>
      <c r="I8359">
        <v>25</v>
      </c>
      <c r="J8359">
        <v>0</v>
      </c>
      <c r="K8359">
        <v>15</v>
      </c>
      <c r="L8359" s="32">
        <f>Tabela818[[#This Row],[COM CAF]]/Tabela818[[#This Row],[TOTAL SÓCIOS]]</f>
        <v>0.6</v>
      </c>
    </row>
    <row r="8360" spans="1:12">
      <c r="A8360" s="6" t="s">
        <v>15072</v>
      </c>
      <c r="B8360" s="6" t="s">
        <v>49</v>
      </c>
      <c r="C8360">
        <v>5008305</v>
      </c>
      <c r="D8360" t="s">
        <v>1731</v>
      </c>
      <c r="E8360" s="10" t="s">
        <v>18278</v>
      </c>
      <c r="F8360" t="s">
        <v>18279</v>
      </c>
      <c r="G8360">
        <v>15</v>
      </c>
      <c r="H8360">
        <v>7</v>
      </c>
      <c r="I8360">
        <v>22</v>
      </c>
      <c r="J8360">
        <v>5</v>
      </c>
      <c r="K8360">
        <v>9</v>
      </c>
      <c r="L8360" s="33">
        <f>Tabela818[[#This Row],[COM CAF]]/Tabela818[[#This Row],[TOTAL SÓCIOS]]</f>
        <v>0.68181818181818177</v>
      </c>
    </row>
    <row r="8361" spans="1:12">
      <c r="A8361" s="6" t="s">
        <v>15072</v>
      </c>
      <c r="B8361" s="6" t="s">
        <v>54</v>
      </c>
      <c r="C8361">
        <v>1502772</v>
      </c>
      <c r="D8361" t="s">
        <v>1895</v>
      </c>
      <c r="E8361" s="10" t="s">
        <v>15364</v>
      </c>
      <c r="F8361" t="s">
        <v>15365</v>
      </c>
      <c r="G8361">
        <v>11</v>
      </c>
      <c r="H8361">
        <v>9</v>
      </c>
      <c r="I8361">
        <v>20</v>
      </c>
      <c r="J8361">
        <v>0</v>
      </c>
      <c r="K8361">
        <v>11</v>
      </c>
      <c r="L8361" s="32">
        <f>Tabela818[[#This Row],[COM CAF]]/Tabela818[[#This Row],[TOTAL SÓCIOS]]</f>
        <v>0.55000000000000004</v>
      </c>
    </row>
    <row r="8362" spans="1:12">
      <c r="A8362" s="6" t="s">
        <v>15072</v>
      </c>
      <c r="B8362" s="6" t="s">
        <v>22</v>
      </c>
      <c r="C8362">
        <v>2706901</v>
      </c>
      <c r="D8362" t="s">
        <v>140</v>
      </c>
      <c r="E8362" s="10" t="s">
        <v>30544</v>
      </c>
      <c r="F8362" t="s">
        <v>30545</v>
      </c>
      <c r="G8362">
        <v>33</v>
      </c>
      <c r="H8362">
        <v>7</v>
      </c>
      <c r="I8362">
        <v>40</v>
      </c>
      <c r="J8362">
        <v>16</v>
      </c>
      <c r="K8362">
        <v>17</v>
      </c>
      <c r="L8362" s="32">
        <f>Tabela818[[#This Row],[COM CAF]]/Tabela818[[#This Row],[TOTAL SÓCIOS]]</f>
        <v>0.82499999999999996</v>
      </c>
    </row>
    <row r="8363" spans="1:12">
      <c r="A8363" s="6" t="s">
        <v>15072</v>
      </c>
      <c r="B8363" s="6" t="s">
        <v>80</v>
      </c>
      <c r="C8363">
        <v>3540606</v>
      </c>
      <c r="D8363" t="s">
        <v>3964</v>
      </c>
      <c r="E8363" s="10" t="s">
        <v>17265</v>
      </c>
      <c r="F8363" t="s">
        <v>17266</v>
      </c>
      <c r="G8363">
        <v>54</v>
      </c>
      <c r="H8363">
        <v>0</v>
      </c>
      <c r="I8363">
        <v>54</v>
      </c>
      <c r="J8363">
        <v>27</v>
      </c>
      <c r="K8363">
        <v>27</v>
      </c>
      <c r="L8363" s="32">
        <f>Tabela818[[#This Row],[COM CAF]]/Tabela818[[#This Row],[TOTAL SÓCIOS]]</f>
        <v>1</v>
      </c>
    </row>
    <row r="8364" spans="1:12">
      <c r="A8364" s="6" t="s">
        <v>18503</v>
      </c>
      <c r="B8364" s="6" t="s">
        <v>31</v>
      </c>
      <c r="C8364">
        <v>2913606</v>
      </c>
      <c r="D8364" t="s">
        <v>397</v>
      </c>
      <c r="E8364" s="10" t="s">
        <v>18690</v>
      </c>
      <c r="F8364" t="s">
        <v>18691</v>
      </c>
      <c r="G8364">
        <v>1</v>
      </c>
      <c r="H8364">
        <v>0</v>
      </c>
      <c r="I8364">
        <v>1</v>
      </c>
      <c r="J8364">
        <v>0</v>
      </c>
      <c r="K8364">
        <v>1</v>
      </c>
      <c r="L8364" s="32">
        <f>Tabela818[[#This Row],[COM CAF]]/Tabela818[[#This Row],[TOTAL SÓCIOS]]</f>
        <v>1</v>
      </c>
    </row>
    <row r="8365" spans="1:12">
      <c r="A8365" s="6" t="s">
        <v>5361</v>
      </c>
      <c r="B8365" s="6" t="s">
        <v>31</v>
      </c>
      <c r="C8365">
        <v>2906873</v>
      </c>
      <c r="D8365" t="s">
        <v>332</v>
      </c>
      <c r="E8365" s="10" t="s">
        <v>10314</v>
      </c>
      <c r="F8365" t="s">
        <v>10315</v>
      </c>
      <c r="G8365">
        <v>15</v>
      </c>
      <c r="H8365">
        <v>4</v>
      </c>
      <c r="I8365">
        <v>19</v>
      </c>
      <c r="J8365">
        <v>7</v>
      </c>
      <c r="K8365">
        <v>8</v>
      </c>
      <c r="L8365" s="32">
        <f>Tabela818[[#This Row],[COM CAF]]/Tabela818[[#This Row],[TOTAL SÓCIOS]]</f>
        <v>0.78947368421052633</v>
      </c>
    </row>
    <row r="8366" spans="1:12">
      <c r="A8366" s="6" t="s">
        <v>5361</v>
      </c>
      <c r="B8366" s="6" t="s">
        <v>74</v>
      </c>
      <c r="C8366">
        <v>4301008</v>
      </c>
      <c r="D8366" t="s">
        <v>3195</v>
      </c>
      <c r="E8366" s="10" t="s">
        <v>14144</v>
      </c>
      <c r="F8366" t="s">
        <v>14145</v>
      </c>
      <c r="G8366">
        <v>14</v>
      </c>
      <c r="H8366">
        <v>6</v>
      </c>
      <c r="I8366">
        <v>20</v>
      </c>
      <c r="J8366">
        <v>0</v>
      </c>
      <c r="K8366">
        <v>14</v>
      </c>
      <c r="L8366" s="33">
        <f>Tabela818[[#This Row],[COM CAF]]/Tabela818[[#This Row],[TOTAL SÓCIOS]]</f>
        <v>0.7</v>
      </c>
    </row>
    <row r="8367" spans="1:12">
      <c r="A8367" s="6" t="s">
        <v>15072</v>
      </c>
      <c r="B8367" s="6" t="s">
        <v>80</v>
      </c>
      <c r="C8367">
        <v>3554003</v>
      </c>
      <c r="D8367" t="s">
        <v>4021</v>
      </c>
      <c r="E8367" s="10" t="s">
        <v>17334</v>
      </c>
      <c r="F8367" t="s">
        <v>17335</v>
      </c>
      <c r="G8367">
        <v>41</v>
      </c>
      <c r="H8367">
        <v>26</v>
      </c>
      <c r="I8367">
        <v>67</v>
      </c>
      <c r="J8367">
        <v>7</v>
      </c>
      <c r="K8367">
        <v>34</v>
      </c>
      <c r="L8367" s="33">
        <f>Tabela818[[#This Row],[COM CAF]]/Tabela818[[#This Row],[TOTAL SÓCIOS]]</f>
        <v>0.61194029850746268</v>
      </c>
    </row>
    <row r="8368" spans="1:12">
      <c r="A8368" s="6" t="s">
        <v>5361</v>
      </c>
      <c r="B8368" s="6" t="s">
        <v>31</v>
      </c>
      <c r="C8368">
        <v>2930808</v>
      </c>
      <c r="D8368" t="s">
        <v>619</v>
      </c>
      <c r="E8368" s="10" t="s">
        <v>30008</v>
      </c>
      <c r="F8368" t="s">
        <v>30009</v>
      </c>
      <c r="G8368">
        <v>48</v>
      </c>
      <c r="H8368">
        <v>1</v>
      </c>
      <c r="I8368">
        <v>49</v>
      </c>
      <c r="J8368">
        <v>34</v>
      </c>
      <c r="K8368">
        <v>14</v>
      </c>
      <c r="L8368" s="33">
        <f>Tabela818[[#This Row],[COM CAF]]/Tabela818[[#This Row],[TOTAL SÓCIOS]]</f>
        <v>0.97959183673469385</v>
      </c>
    </row>
    <row r="8369" spans="1:12">
      <c r="A8369" s="6" t="s">
        <v>5361</v>
      </c>
      <c r="B8369" s="6" t="s">
        <v>31</v>
      </c>
      <c r="C8369">
        <v>2907707</v>
      </c>
      <c r="D8369" t="s">
        <v>398</v>
      </c>
      <c r="E8369" s="10" t="s">
        <v>31634</v>
      </c>
      <c r="F8369" t="s">
        <v>31635</v>
      </c>
      <c r="G8369">
        <v>46</v>
      </c>
      <c r="H8369">
        <v>8</v>
      </c>
      <c r="I8369">
        <v>54</v>
      </c>
      <c r="J8369">
        <v>25</v>
      </c>
      <c r="K8369">
        <v>21</v>
      </c>
      <c r="L8369" s="32">
        <f>Tabela818[[#This Row],[COM CAF]]/Tabela818[[#This Row],[TOTAL SÓCIOS]]</f>
        <v>0.85185185185185186</v>
      </c>
    </row>
    <row r="8370" spans="1:12">
      <c r="A8370" s="6" t="s">
        <v>5361</v>
      </c>
      <c r="B8370" s="6" t="s">
        <v>40</v>
      </c>
      <c r="C8370">
        <v>3200201</v>
      </c>
      <c r="D8370" t="s">
        <v>791</v>
      </c>
      <c r="E8370" s="10" t="s">
        <v>13043</v>
      </c>
      <c r="F8370" t="s">
        <v>13044</v>
      </c>
      <c r="G8370">
        <v>14</v>
      </c>
      <c r="H8370">
        <v>5</v>
      </c>
      <c r="I8370">
        <v>19</v>
      </c>
      <c r="J8370">
        <v>4</v>
      </c>
      <c r="K8370">
        <v>10</v>
      </c>
      <c r="L8370" s="32">
        <f>Tabela818[[#This Row],[COM CAF]]/Tabela818[[#This Row],[TOTAL SÓCIOS]]</f>
        <v>0.73684210526315785</v>
      </c>
    </row>
    <row r="8371" spans="1:12">
      <c r="A8371" s="6" t="s">
        <v>5361</v>
      </c>
      <c r="B8371" s="6" t="s">
        <v>61</v>
      </c>
      <c r="C8371">
        <v>2207207</v>
      </c>
      <c r="D8371" t="s">
        <v>2538</v>
      </c>
      <c r="E8371" s="10" t="s">
        <v>7798</v>
      </c>
      <c r="F8371" t="s">
        <v>7799</v>
      </c>
      <c r="G8371">
        <v>15</v>
      </c>
      <c r="H8371">
        <v>5</v>
      </c>
      <c r="I8371">
        <v>20</v>
      </c>
      <c r="J8371">
        <v>7</v>
      </c>
      <c r="K8371">
        <v>8</v>
      </c>
      <c r="L8371" s="33">
        <f>Tabela818[[#This Row],[COM CAF]]/Tabela818[[#This Row],[TOTAL SÓCIOS]]</f>
        <v>0.75</v>
      </c>
    </row>
    <row r="8372" spans="1:12">
      <c r="A8372" s="6" t="s">
        <v>5361</v>
      </c>
      <c r="B8372" s="6" t="s">
        <v>31</v>
      </c>
      <c r="C8372">
        <v>2906105</v>
      </c>
      <c r="D8372" t="s">
        <v>320</v>
      </c>
      <c r="E8372" s="10" t="s">
        <v>10242</v>
      </c>
      <c r="F8372" t="s">
        <v>10243</v>
      </c>
      <c r="G8372">
        <v>1</v>
      </c>
      <c r="H8372">
        <v>0</v>
      </c>
      <c r="I8372">
        <v>1</v>
      </c>
      <c r="J8372">
        <v>0</v>
      </c>
      <c r="K8372">
        <v>1</v>
      </c>
      <c r="L8372" s="32">
        <f>Tabela818[[#This Row],[COM CAF]]/Tabela818[[#This Row],[TOTAL SÓCIOS]]</f>
        <v>1</v>
      </c>
    </row>
    <row r="8373" spans="1:12">
      <c r="A8373" s="6" t="s">
        <v>5361</v>
      </c>
      <c r="B8373" s="6" t="s">
        <v>64</v>
      </c>
      <c r="C8373">
        <v>4119905</v>
      </c>
      <c r="D8373" t="s">
        <v>2868</v>
      </c>
      <c r="E8373" s="10" t="s">
        <v>13984</v>
      </c>
      <c r="F8373" t="s">
        <v>13985</v>
      </c>
      <c r="G8373">
        <v>25</v>
      </c>
      <c r="H8373">
        <v>0</v>
      </c>
      <c r="I8373">
        <v>25</v>
      </c>
      <c r="J8373">
        <v>25</v>
      </c>
      <c r="K8373">
        <v>0</v>
      </c>
      <c r="L8373" s="33">
        <f>Tabela818[[#This Row],[COM CAF]]/Tabela818[[#This Row],[TOTAL SÓCIOS]]</f>
        <v>1</v>
      </c>
    </row>
    <row r="8374" spans="1:12">
      <c r="A8374" s="6" t="s">
        <v>15072</v>
      </c>
      <c r="B8374" s="6" t="s">
        <v>78</v>
      </c>
      <c r="C8374">
        <v>2803401</v>
      </c>
      <c r="D8374" t="s">
        <v>3750</v>
      </c>
      <c r="E8374" s="10" t="s">
        <v>16388</v>
      </c>
      <c r="F8374" t="s">
        <v>16389</v>
      </c>
      <c r="G8374">
        <v>67</v>
      </c>
      <c r="H8374">
        <v>7</v>
      </c>
      <c r="I8374">
        <v>74</v>
      </c>
      <c r="J8374">
        <v>15</v>
      </c>
      <c r="K8374">
        <v>52</v>
      </c>
      <c r="L8374" s="33">
        <f>Tabela818[[#This Row],[COM CAF]]/Tabela818[[#This Row],[TOTAL SÓCIOS]]</f>
        <v>0.90540540540540537</v>
      </c>
    </row>
    <row r="8375" spans="1:12">
      <c r="A8375" s="6" t="s">
        <v>5361</v>
      </c>
      <c r="B8375" s="6" t="s">
        <v>31</v>
      </c>
      <c r="C8375">
        <v>2928059</v>
      </c>
      <c r="D8375" t="s">
        <v>585</v>
      </c>
      <c r="E8375" s="10" t="s">
        <v>11846</v>
      </c>
      <c r="F8375" t="s">
        <v>11847</v>
      </c>
      <c r="G8375">
        <v>52</v>
      </c>
      <c r="H8375">
        <v>14</v>
      </c>
      <c r="I8375">
        <v>66</v>
      </c>
      <c r="J8375">
        <v>23</v>
      </c>
      <c r="K8375">
        <v>29</v>
      </c>
      <c r="L8375" s="32">
        <f>Tabela818[[#This Row],[COM CAF]]/Tabela818[[#This Row],[TOTAL SÓCIOS]]</f>
        <v>0.78787878787878785</v>
      </c>
    </row>
    <row r="8376" spans="1:12">
      <c r="A8376" s="6" t="s">
        <v>15072</v>
      </c>
      <c r="B8376" s="6" t="s">
        <v>74</v>
      </c>
      <c r="C8376">
        <v>4319901</v>
      </c>
      <c r="D8376" t="s">
        <v>3501</v>
      </c>
      <c r="E8376" s="10" t="s">
        <v>32033</v>
      </c>
      <c r="F8376" t="s">
        <v>32034</v>
      </c>
      <c r="G8376">
        <v>75</v>
      </c>
      <c r="H8376">
        <v>21</v>
      </c>
      <c r="I8376">
        <v>96</v>
      </c>
      <c r="J8376">
        <v>20</v>
      </c>
      <c r="K8376">
        <v>55</v>
      </c>
      <c r="L8376" s="32">
        <f>Tabela818[[#This Row],[COM CAF]]/Tabela818[[#This Row],[TOTAL SÓCIOS]]</f>
        <v>0.78125</v>
      </c>
    </row>
    <row r="8377" spans="1:12">
      <c r="A8377" s="6" t="s">
        <v>5361</v>
      </c>
      <c r="B8377" s="6" t="s">
        <v>31</v>
      </c>
      <c r="C8377">
        <v>2912301</v>
      </c>
      <c r="D8377" t="s">
        <v>383</v>
      </c>
      <c r="E8377" s="10" t="s">
        <v>10713</v>
      </c>
      <c r="F8377" t="s">
        <v>10714</v>
      </c>
      <c r="G8377">
        <v>8</v>
      </c>
      <c r="H8377">
        <v>6</v>
      </c>
      <c r="I8377">
        <v>14</v>
      </c>
      <c r="J8377">
        <v>8</v>
      </c>
      <c r="K8377">
        <v>0</v>
      </c>
      <c r="L8377" s="32">
        <f>Tabela818[[#This Row],[COM CAF]]/Tabela818[[#This Row],[TOTAL SÓCIOS]]</f>
        <v>0.5714285714285714</v>
      </c>
    </row>
    <row r="8378" spans="1:12">
      <c r="A8378" s="6" t="s">
        <v>5361</v>
      </c>
      <c r="B8378" s="6" t="s">
        <v>31</v>
      </c>
      <c r="C8378">
        <v>2904605</v>
      </c>
      <c r="D8378" t="s">
        <v>303</v>
      </c>
      <c r="E8378" s="10" t="s">
        <v>31107</v>
      </c>
      <c r="F8378" t="s">
        <v>31108</v>
      </c>
      <c r="G8378">
        <v>19</v>
      </c>
      <c r="H8378">
        <v>9</v>
      </c>
      <c r="I8378">
        <v>28</v>
      </c>
      <c r="J8378">
        <v>14</v>
      </c>
      <c r="K8378">
        <v>5</v>
      </c>
      <c r="L8378" s="32">
        <f>Tabela818[[#This Row],[COM CAF]]/Tabela818[[#This Row],[TOTAL SÓCIOS]]</f>
        <v>0.6785714285714286</v>
      </c>
    </row>
    <row r="8379" spans="1:12">
      <c r="A8379" s="6" t="s">
        <v>5361</v>
      </c>
      <c r="B8379" s="6" t="s">
        <v>25</v>
      </c>
      <c r="C8379">
        <v>1300805</v>
      </c>
      <c r="D8379" t="s">
        <v>179</v>
      </c>
      <c r="E8379" s="10" t="s">
        <v>5515</v>
      </c>
      <c r="F8379" t="s">
        <v>5516</v>
      </c>
      <c r="G8379">
        <v>30</v>
      </c>
      <c r="H8379">
        <v>18</v>
      </c>
      <c r="I8379">
        <v>48</v>
      </c>
      <c r="J8379">
        <v>13</v>
      </c>
      <c r="K8379">
        <v>17</v>
      </c>
      <c r="L8379" s="32">
        <f>Tabela818[[#This Row],[COM CAF]]/Tabela818[[#This Row],[TOTAL SÓCIOS]]</f>
        <v>0.625</v>
      </c>
    </row>
    <row r="8380" spans="1:12">
      <c r="A8380" s="6" t="s">
        <v>5361</v>
      </c>
      <c r="B8380" s="6" t="s">
        <v>59</v>
      </c>
      <c r="C8380">
        <v>2600500</v>
      </c>
      <c r="D8380" t="s">
        <v>2205</v>
      </c>
      <c r="E8380" s="10" t="s">
        <v>8835</v>
      </c>
      <c r="F8380" t="s">
        <v>8836</v>
      </c>
      <c r="G8380">
        <v>17</v>
      </c>
      <c r="H8380">
        <v>4</v>
      </c>
      <c r="I8380">
        <v>21</v>
      </c>
      <c r="J8380">
        <v>12</v>
      </c>
      <c r="K8380">
        <v>5</v>
      </c>
      <c r="L8380" s="32">
        <f>Tabela818[[#This Row],[COM CAF]]/Tabela818[[#This Row],[TOTAL SÓCIOS]]</f>
        <v>0.80952380952380953</v>
      </c>
    </row>
    <row r="8381" spans="1:12">
      <c r="A8381" s="6" t="s">
        <v>15072</v>
      </c>
      <c r="B8381" s="6" t="s">
        <v>17</v>
      </c>
      <c r="C8381">
        <v>1200500</v>
      </c>
      <c r="D8381" t="s">
        <v>53</v>
      </c>
      <c r="E8381" s="10" t="s">
        <v>15189</v>
      </c>
      <c r="F8381" t="s">
        <v>15190</v>
      </c>
      <c r="G8381">
        <v>25</v>
      </c>
      <c r="H8381">
        <v>10</v>
      </c>
      <c r="I8381">
        <v>35</v>
      </c>
      <c r="J8381">
        <v>4</v>
      </c>
      <c r="K8381">
        <v>21</v>
      </c>
      <c r="L8381" s="32">
        <f>Tabela818[[#This Row],[COM CAF]]/Tabela818[[#This Row],[TOTAL SÓCIOS]]</f>
        <v>0.7142857142857143</v>
      </c>
    </row>
    <row r="8382" spans="1:12">
      <c r="A8382" s="6" t="s">
        <v>15072</v>
      </c>
      <c r="B8382" s="6" t="s">
        <v>42</v>
      </c>
      <c r="C8382">
        <v>5215009</v>
      </c>
      <c r="D8382" t="s">
        <v>938</v>
      </c>
      <c r="E8382" s="10" t="s">
        <v>18453</v>
      </c>
      <c r="F8382" t="s">
        <v>18454</v>
      </c>
      <c r="G8382">
        <v>92</v>
      </c>
      <c r="H8382">
        <v>6</v>
      </c>
      <c r="I8382">
        <v>98</v>
      </c>
      <c r="J8382">
        <v>41</v>
      </c>
      <c r="K8382">
        <v>51</v>
      </c>
      <c r="L8382" s="32">
        <f>Tabela818[[#This Row],[COM CAF]]/Tabela818[[#This Row],[TOTAL SÓCIOS]]</f>
        <v>0.93877551020408168</v>
      </c>
    </row>
    <row r="8383" spans="1:12">
      <c r="A8383" s="6" t="s">
        <v>5361</v>
      </c>
      <c r="B8383" s="6" t="s">
        <v>31</v>
      </c>
      <c r="C8383">
        <v>2921005</v>
      </c>
      <c r="D8383" t="s">
        <v>482</v>
      </c>
      <c r="E8383" s="10" t="s">
        <v>11272</v>
      </c>
      <c r="F8383" t="s">
        <v>11273</v>
      </c>
      <c r="G8383">
        <v>21</v>
      </c>
      <c r="H8383">
        <v>6</v>
      </c>
      <c r="I8383">
        <v>27</v>
      </c>
      <c r="J8383">
        <v>11</v>
      </c>
      <c r="K8383">
        <v>10</v>
      </c>
      <c r="L8383" s="33">
        <f>Tabela818[[#This Row],[COM CAF]]/Tabela818[[#This Row],[TOTAL SÓCIOS]]</f>
        <v>0.77777777777777779</v>
      </c>
    </row>
    <row r="8384" spans="1:12">
      <c r="A8384" s="6" t="s">
        <v>5361</v>
      </c>
      <c r="B8384" s="6" t="s">
        <v>57</v>
      </c>
      <c r="C8384">
        <v>2501104</v>
      </c>
      <c r="D8384" t="s">
        <v>2028</v>
      </c>
      <c r="E8384" s="10" t="s">
        <v>8516</v>
      </c>
      <c r="F8384" t="s">
        <v>8517</v>
      </c>
      <c r="G8384">
        <v>17</v>
      </c>
      <c r="H8384">
        <v>9</v>
      </c>
      <c r="I8384">
        <v>26</v>
      </c>
      <c r="J8384">
        <v>11</v>
      </c>
      <c r="K8384">
        <v>6</v>
      </c>
      <c r="L8384" s="32">
        <f>Tabela818[[#This Row],[COM CAF]]/Tabela818[[#This Row],[TOTAL SÓCIOS]]</f>
        <v>0.65384615384615385</v>
      </c>
    </row>
    <row r="8385" spans="1:12">
      <c r="A8385" s="6" t="s">
        <v>15072</v>
      </c>
      <c r="B8385" s="6" t="s">
        <v>44</v>
      </c>
      <c r="C8385">
        <v>2103000</v>
      </c>
      <c r="D8385" t="s">
        <v>1027</v>
      </c>
      <c r="E8385" s="10" t="s">
        <v>15581</v>
      </c>
      <c r="F8385" t="s">
        <v>15582</v>
      </c>
      <c r="G8385">
        <v>148</v>
      </c>
      <c r="H8385">
        <v>53</v>
      </c>
      <c r="I8385">
        <v>201</v>
      </c>
      <c r="J8385">
        <v>93</v>
      </c>
      <c r="K8385">
        <v>55</v>
      </c>
      <c r="L8385" s="32">
        <f>Tabela818[[#This Row],[COM CAF]]/Tabela818[[#This Row],[TOTAL SÓCIOS]]</f>
        <v>0.73631840796019898</v>
      </c>
    </row>
    <row r="8386" spans="1:12">
      <c r="A8386" s="6" t="s">
        <v>5361</v>
      </c>
      <c r="B8386" s="6" t="s">
        <v>31</v>
      </c>
      <c r="C8386">
        <v>2913606</v>
      </c>
      <c r="D8386" t="s">
        <v>397</v>
      </c>
      <c r="E8386" s="10" t="s">
        <v>32035</v>
      </c>
      <c r="F8386" t="s">
        <v>32036</v>
      </c>
      <c r="G8386">
        <v>21</v>
      </c>
      <c r="H8386">
        <v>7</v>
      </c>
      <c r="I8386">
        <v>28</v>
      </c>
      <c r="J8386">
        <v>9</v>
      </c>
      <c r="K8386">
        <v>12</v>
      </c>
      <c r="L8386" s="32">
        <f>Tabela818[[#This Row],[COM CAF]]/Tabela818[[#This Row],[TOTAL SÓCIOS]]</f>
        <v>0.75</v>
      </c>
    </row>
    <row r="8387" spans="1:12">
      <c r="A8387" s="6" t="s">
        <v>5361</v>
      </c>
      <c r="B8387" s="6" t="s">
        <v>31</v>
      </c>
      <c r="C8387">
        <v>2910404</v>
      </c>
      <c r="D8387" t="s">
        <v>360</v>
      </c>
      <c r="E8387" s="10" t="s">
        <v>10534</v>
      </c>
      <c r="F8387" t="s">
        <v>10535</v>
      </c>
      <c r="G8387">
        <v>22</v>
      </c>
      <c r="H8387">
        <v>0</v>
      </c>
      <c r="I8387">
        <v>22</v>
      </c>
      <c r="J8387">
        <v>8</v>
      </c>
      <c r="K8387">
        <v>14</v>
      </c>
      <c r="L8387" s="32">
        <f>Tabela818[[#This Row],[COM CAF]]/Tabela818[[#This Row],[TOTAL SÓCIOS]]</f>
        <v>1</v>
      </c>
    </row>
    <row r="8388" spans="1:12">
      <c r="A8388" s="6" t="s">
        <v>5361</v>
      </c>
      <c r="B8388" s="6" t="s">
        <v>31</v>
      </c>
      <c r="C8388">
        <v>2914802</v>
      </c>
      <c r="D8388" t="s">
        <v>411</v>
      </c>
      <c r="E8388" s="10" t="s">
        <v>10868</v>
      </c>
      <c r="F8388" t="s">
        <v>10869</v>
      </c>
      <c r="G8388">
        <v>20</v>
      </c>
      <c r="H8388">
        <v>2</v>
      </c>
      <c r="I8388">
        <v>22</v>
      </c>
      <c r="J8388">
        <v>3</v>
      </c>
      <c r="K8388">
        <v>17</v>
      </c>
      <c r="L8388" s="32">
        <f>Tabela818[[#This Row],[COM CAF]]/Tabela818[[#This Row],[TOTAL SÓCIOS]]</f>
        <v>0.90909090909090906</v>
      </c>
    </row>
    <row r="8389" spans="1:12">
      <c r="A8389" s="6" t="s">
        <v>18503</v>
      </c>
      <c r="B8389" s="6" t="s">
        <v>80</v>
      </c>
      <c r="C8389">
        <v>3529005</v>
      </c>
      <c r="D8389" t="s">
        <v>3906</v>
      </c>
      <c r="E8389" s="10" t="s">
        <v>18961</v>
      </c>
      <c r="F8389" t="s">
        <v>18962</v>
      </c>
      <c r="G8389">
        <v>2</v>
      </c>
      <c r="H8389">
        <v>0</v>
      </c>
      <c r="I8389">
        <v>2</v>
      </c>
      <c r="J8389">
        <v>1</v>
      </c>
      <c r="K8389">
        <v>1</v>
      </c>
      <c r="L8389" s="33">
        <f>Tabela818[[#This Row],[COM CAF]]/Tabela818[[#This Row],[TOTAL SÓCIOS]]</f>
        <v>1</v>
      </c>
    </row>
    <row r="8390" spans="1:12">
      <c r="A8390" s="6" t="s">
        <v>15072</v>
      </c>
      <c r="B8390" s="6" t="s">
        <v>57</v>
      </c>
      <c r="C8390">
        <v>2500809</v>
      </c>
      <c r="D8390" t="s">
        <v>2026</v>
      </c>
      <c r="E8390" s="10" t="s">
        <v>16044</v>
      </c>
      <c r="F8390" t="s">
        <v>16045</v>
      </c>
      <c r="G8390">
        <v>25</v>
      </c>
      <c r="H8390">
        <v>12</v>
      </c>
      <c r="I8390">
        <v>37</v>
      </c>
      <c r="J8390">
        <v>9</v>
      </c>
      <c r="K8390">
        <v>16</v>
      </c>
      <c r="L8390" s="32">
        <f>Tabela818[[#This Row],[COM CAF]]/Tabela818[[#This Row],[TOTAL SÓCIOS]]</f>
        <v>0.67567567567567566</v>
      </c>
    </row>
    <row r="8391" spans="1:12">
      <c r="A8391" s="6" t="s">
        <v>5361</v>
      </c>
      <c r="B8391" s="6" t="s">
        <v>61</v>
      </c>
      <c r="C8391">
        <v>2207009</v>
      </c>
      <c r="D8391" t="s">
        <v>2534</v>
      </c>
      <c r="E8391" s="10" t="s">
        <v>7778</v>
      </c>
      <c r="F8391" t="s">
        <v>7779</v>
      </c>
      <c r="G8391">
        <v>21</v>
      </c>
      <c r="H8391">
        <v>9</v>
      </c>
      <c r="I8391">
        <v>30</v>
      </c>
      <c r="J8391">
        <v>13</v>
      </c>
      <c r="K8391">
        <v>8</v>
      </c>
      <c r="L8391" s="32">
        <f>Tabela818[[#This Row],[COM CAF]]/Tabela818[[#This Row],[TOTAL SÓCIOS]]</f>
        <v>0.7</v>
      </c>
    </row>
    <row r="8392" spans="1:12">
      <c r="A8392" s="6" t="s">
        <v>5361</v>
      </c>
      <c r="B8392" s="6" t="s">
        <v>44</v>
      </c>
      <c r="C8392">
        <v>2100154</v>
      </c>
      <c r="D8392" t="s">
        <v>980</v>
      </c>
      <c r="E8392" s="10" t="s">
        <v>6476</v>
      </c>
      <c r="F8392" t="s">
        <v>6477</v>
      </c>
      <c r="G8392">
        <v>51</v>
      </c>
      <c r="H8392">
        <v>26</v>
      </c>
      <c r="I8392">
        <v>77</v>
      </c>
      <c r="J8392">
        <v>34</v>
      </c>
      <c r="K8392">
        <v>17</v>
      </c>
      <c r="L8392" s="32">
        <f>Tabela818[[#This Row],[COM CAF]]/Tabela818[[#This Row],[TOTAL SÓCIOS]]</f>
        <v>0.66233766233766234</v>
      </c>
    </row>
    <row r="8393" spans="1:12">
      <c r="A8393" s="6" t="s">
        <v>5361</v>
      </c>
      <c r="B8393" s="6" t="s">
        <v>31</v>
      </c>
      <c r="C8393">
        <v>2901809</v>
      </c>
      <c r="D8393" t="s">
        <v>265</v>
      </c>
      <c r="E8393" s="10" t="s">
        <v>32037</v>
      </c>
      <c r="F8393" t="s">
        <v>32038</v>
      </c>
      <c r="G8393">
        <v>48</v>
      </c>
      <c r="H8393">
        <v>38</v>
      </c>
      <c r="I8393">
        <v>86</v>
      </c>
      <c r="J8393">
        <v>39</v>
      </c>
      <c r="K8393">
        <v>9</v>
      </c>
      <c r="L8393" s="32">
        <f>Tabela818[[#This Row],[COM CAF]]/Tabela818[[#This Row],[TOTAL SÓCIOS]]</f>
        <v>0.55813953488372092</v>
      </c>
    </row>
    <row r="8394" spans="1:12">
      <c r="A8394" s="6" t="s">
        <v>18503</v>
      </c>
      <c r="B8394" s="6" t="s">
        <v>51</v>
      </c>
      <c r="C8394">
        <v>5107305</v>
      </c>
      <c r="D8394" t="s">
        <v>1839</v>
      </c>
      <c r="E8394" s="10" t="s">
        <v>30796</v>
      </c>
      <c r="F8394" t="s">
        <v>30768</v>
      </c>
      <c r="G8394">
        <v>1</v>
      </c>
      <c r="H8394">
        <v>0</v>
      </c>
      <c r="I8394">
        <v>1</v>
      </c>
      <c r="J8394">
        <v>1</v>
      </c>
      <c r="K8394">
        <v>0</v>
      </c>
      <c r="L8394" s="32">
        <f>Tabela818[[#This Row],[COM CAF]]/Tabela818[[#This Row],[TOTAL SÓCIOS]]</f>
        <v>1</v>
      </c>
    </row>
    <row r="8395" spans="1:12">
      <c r="A8395" s="6" t="s">
        <v>18503</v>
      </c>
      <c r="B8395" s="6" t="s">
        <v>54</v>
      </c>
      <c r="C8395">
        <v>1503457</v>
      </c>
      <c r="D8395" t="s">
        <v>1913</v>
      </c>
      <c r="E8395" s="10" t="s">
        <v>18518</v>
      </c>
      <c r="F8395" t="s">
        <v>18519</v>
      </c>
      <c r="G8395">
        <v>2</v>
      </c>
      <c r="H8395">
        <v>0</v>
      </c>
      <c r="I8395">
        <v>2</v>
      </c>
      <c r="J8395">
        <v>1</v>
      </c>
      <c r="K8395">
        <v>1</v>
      </c>
      <c r="L8395" s="33">
        <f>Tabela818[[#This Row],[COM CAF]]/Tabela818[[#This Row],[TOTAL SÓCIOS]]</f>
        <v>1</v>
      </c>
    </row>
    <row r="8396" spans="1:12">
      <c r="A8396" s="6" t="s">
        <v>5361</v>
      </c>
      <c r="B8396" s="6" t="s">
        <v>31</v>
      </c>
      <c r="C8396">
        <v>2920304</v>
      </c>
      <c r="D8396" t="s">
        <v>473</v>
      </c>
      <c r="E8396" s="10" t="s">
        <v>11196</v>
      </c>
      <c r="F8396" t="s">
        <v>11197</v>
      </c>
      <c r="G8396">
        <v>23</v>
      </c>
      <c r="H8396">
        <v>11</v>
      </c>
      <c r="I8396">
        <v>34</v>
      </c>
      <c r="J8396">
        <v>14</v>
      </c>
      <c r="K8396">
        <v>9</v>
      </c>
      <c r="L8396" s="33">
        <f>Tabela818[[#This Row],[COM CAF]]/Tabela818[[#This Row],[TOTAL SÓCIOS]]</f>
        <v>0.67647058823529416</v>
      </c>
    </row>
    <row r="8397" spans="1:12">
      <c r="A8397" s="6" t="s">
        <v>5361</v>
      </c>
      <c r="B8397" s="6" t="s">
        <v>47</v>
      </c>
      <c r="C8397">
        <v>3145455</v>
      </c>
      <c r="D8397" t="s">
        <v>1527</v>
      </c>
      <c r="E8397" s="10" t="s">
        <v>12777</v>
      </c>
      <c r="F8397" t="s">
        <v>12778</v>
      </c>
      <c r="G8397">
        <v>43</v>
      </c>
      <c r="H8397">
        <v>21</v>
      </c>
      <c r="I8397">
        <v>64</v>
      </c>
      <c r="J8397">
        <v>32</v>
      </c>
      <c r="K8397">
        <v>11</v>
      </c>
      <c r="L8397" s="32">
        <f>Tabela818[[#This Row],[COM CAF]]/Tabela818[[#This Row],[TOTAL SÓCIOS]]</f>
        <v>0.671875</v>
      </c>
    </row>
    <row r="8398" spans="1:12">
      <c r="A8398" s="6" t="s">
        <v>5361</v>
      </c>
      <c r="B8398" s="6" t="s">
        <v>31</v>
      </c>
      <c r="C8398">
        <v>2913200</v>
      </c>
      <c r="D8398" t="s">
        <v>390</v>
      </c>
      <c r="E8398" s="10" t="s">
        <v>10759</v>
      </c>
      <c r="F8398" t="s">
        <v>10760</v>
      </c>
      <c r="G8398">
        <v>4</v>
      </c>
      <c r="H8398">
        <v>3</v>
      </c>
      <c r="I8398">
        <v>7</v>
      </c>
      <c r="J8398">
        <v>1</v>
      </c>
      <c r="K8398">
        <v>3</v>
      </c>
      <c r="L8398" s="33">
        <f>Tabela818[[#This Row],[COM CAF]]/Tabela818[[#This Row],[TOTAL SÓCIOS]]</f>
        <v>0.5714285714285714</v>
      </c>
    </row>
    <row r="8399" spans="1:12">
      <c r="A8399" s="6" t="s">
        <v>5361</v>
      </c>
      <c r="B8399" s="6" t="s">
        <v>40</v>
      </c>
      <c r="C8399">
        <v>3204906</v>
      </c>
      <c r="D8399" t="s">
        <v>857</v>
      </c>
      <c r="E8399" s="10" t="s">
        <v>13227</v>
      </c>
      <c r="F8399" t="s">
        <v>13228</v>
      </c>
      <c r="G8399">
        <v>20</v>
      </c>
      <c r="H8399">
        <v>9</v>
      </c>
      <c r="I8399">
        <v>29</v>
      </c>
      <c r="J8399">
        <v>9</v>
      </c>
      <c r="K8399">
        <v>11</v>
      </c>
      <c r="L8399" s="33">
        <f>Tabela818[[#This Row],[COM CAF]]/Tabela818[[#This Row],[TOTAL SÓCIOS]]</f>
        <v>0.68965517241379315</v>
      </c>
    </row>
    <row r="8400" spans="1:12">
      <c r="A8400" s="6" t="s">
        <v>5361</v>
      </c>
      <c r="B8400" s="6" t="s">
        <v>59</v>
      </c>
      <c r="C8400">
        <v>2601102</v>
      </c>
      <c r="D8400" t="s">
        <v>2213</v>
      </c>
      <c r="E8400" s="10" t="s">
        <v>8873</v>
      </c>
      <c r="F8400" t="s">
        <v>8874</v>
      </c>
      <c r="G8400">
        <v>45</v>
      </c>
      <c r="H8400">
        <v>5</v>
      </c>
      <c r="I8400">
        <v>50</v>
      </c>
      <c r="J8400">
        <v>28</v>
      </c>
      <c r="K8400">
        <v>17</v>
      </c>
      <c r="L8400" s="32">
        <f>Tabela818[[#This Row],[COM CAF]]/Tabela818[[#This Row],[TOTAL SÓCIOS]]</f>
        <v>0.9</v>
      </c>
    </row>
    <row r="8401" spans="1:12">
      <c r="A8401" s="6" t="s">
        <v>15072</v>
      </c>
      <c r="B8401" s="6" t="s">
        <v>31</v>
      </c>
      <c r="C8401">
        <v>2929107</v>
      </c>
      <c r="D8401" t="s">
        <v>596</v>
      </c>
      <c r="E8401" s="10" t="s">
        <v>16746</v>
      </c>
      <c r="F8401" t="s">
        <v>16747</v>
      </c>
      <c r="G8401">
        <v>49</v>
      </c>
      <c r="H8401">
        <v>25</v>
      </c>
      <c r="I8401">
        <v>74</v>
      </c>
      <c r="J8401">
        <v>29</v>
      </c>
      <c r="K8401">
        <v>20</v>
      </c>
      <c r="L8401" s="32">
        <f>Tabela818[[#This Row],[COM CAF]]/Tabela818[[#This Row],[TOTAL SÓCIOS]]</f>
        <v>0.66216216216216217</v>
      </c>
    </row>
    <row r="8402" spans="1:12">
      <c r="A8402" s="6" t="s">
        <v>5361</v>
      </c>
      <c r="B8402" s="6" t="s">
        <v>68</v>
      </c>
      <c r="C8402">
        <v>2407500</v>
      </c>
      <c r="D8402" t="s">
        <v>3094</v>
      </c>
      <c r="E8402" s="10" t="s">
        <v>8432</v>
      </c>
      <c r="F8402" t="s">
        <v>8433</v>
      </c>
      <c r="G8402">
        <v>9</v>
      </c>
      <c r="H8402">
        <v>0</v>
      </c>
      <c r="I8402">
        <v>9</v>
      </c>
      <c r="J8402">
        <v>9</v>
      </c>
      <c r="K8402">
        <v>0</v>
      </c>
      <c r="L8402" s="32">
        <f>Tabela818[[#This Row],[COM CAF]]/Tabela818[[#This Row],[TOTAL SÓCIOS]]</f>
        <v>1</v>
      </c>
    </row>
    <row r="8403" spans="1:12">
      <c r="A8403" s="6" t="s">
        <v>5361</v>
      </c>
      <c r="B8403" s="6" t="s">
        <v>34</v>
      </c>
      <c r="C8403">
        <v>2308609</v>
      </c>
      <c r="D8403" t="s">
        <v>728</v>
      </c>
      <c r="E8403" s="10" t="s">
        <v>8218</v>
      </c>
      <c r="F8403" t="s">
        <v>8219</v>
      </c>
      <c r="G8403">
        <v>21</v>
      </c>
      <c r="H8403">
        <v>4</v>
      </c>
      <c r="I8403">
        <v>25</v>
      </c>
      <c r="J8403">
        <v>11</v>
      </c>
      <c r="K8403">
        <v>10</v>
      </c>
      <c r="L8403" s="32">
        <f>Tabela818[[#This Row],[COM CAF]]/Tabela818[[#This Row],[TOTAL SÓCIOS]]</f>
        <v>0.84</v>
      </c>
    </row>
    <row r="8404" spans="1:12">
      <c r="A8404" s="6" t="s">
        <v>18503</v>
      </c>
      <c r="B8404" s="6" t="s">
        <v>51</v>
      </c>
      <c r="C8404">
        <v>5108857</v>
      </c>
      <c r="D8404" t="s">
        <v>1799</v>
      </c>
      <c r="E8404" s="10" t="s">
        <v>19796</v>
      </c>
      <c r="F8404" t="s">
        <v>19797</v>
      </c>
      <c r="G8404">
        <v>1</v>
      </c>
      <c r="H8404">
        <v>0</v>
      </c>
      <c r="I8404">
        <v>1</v>
      </c>
      <c r="J8404">
        <v>1</v>
      </c>
      <c r="K8404">
        <v>0</v>
      </c>
      <c r="L8404" s="33">
        <f>Tabela818[[#This Row],[COM CAF]]/Tabela818[[#This Row],[TOTAL SÓCIOS]]</f>
        <v>1</v>
      </c>
    </row>
    <row r="8405" spans="1:12">
      <c r="A8405" s="6" t="s">
        <v>5361</v>
      </c>
      <c r="B8405" s="6" t="s">
        <v>31</v>
      </c>
      <c r="C8405">
        <v>2928505</v>
      </c>
      <c r="D8405" t="s">
        <v>589</v>
      </c>
      <c r="E8405" s="10" t="s">
        <v>11886</v>
      </c>
      <c r="F8405" t="s">
        <v>11887</v>
      </c>
      <c r="G8405">
        <v>42</v>
      </c>
      <c r="H8405">
        <v>5</v>
      </c>
      <c r="I8405">
        <v>47</v>
      </c>
      <c r="J8405">
        <v>24</v>
      </c>
      <c r="K8405">
        <v>18</v>
      </c>
      <c r="L8405" s="32">
        <f>Tabela818[[#This Row],[COM CAF]]/Tabela818[[#This Row],[TOTAL SÓCIOS]]</f>
        <v>0.8936170212765957</v>
      </c>
    </row>
    <row r="8406" spans="1:12">
      <c r="A8406" s="6" t="s">
        <v>5361</v>
      </c>
      <c r="B8406" s="6" t="s">
        <v>78</v>
      </c>
      <c r="C8406">
        <v>2802106</v>
      </c>
      <c r="D8406" t="s">
        <v>3742</v>
      </c>
      <c r="E8406" s="10" t="s">
        <v>29424</v>
      </c>
      <c r="F8406" t="s">
        <v>29425</v>
      </c>
      <c r="G8406">
        <v>30</v>
      </c>
      <c r="H8406">
        <v>20</v>
      </c>
      <c r="I8406">
        <v>50</v>
      </c>
      <c r="J8406">
        <v>11</v>
      </c>
      <c r="K8406">
        <v>19</v>
      </c>
      <c r="L8406" s="32">
        <f>Tabela818[[#This Row],[COM CAF]]/Tabela818[[#This Row],[TOTAL SÓCIOS]]</f>
        <v>0.6</v>
      </c>
    </row>
    <row r="8407" spans="1:12">
      <c r="A8407" s="6" t="s">
        <v>5361</v>
      </c>
      <c r="B8407" s="6" t="s">
        <v>31</v>
      </c>
      <c r="C8407">
        <v>2931350</v>
      </c>
      <c r="D8407" t="s">
        <v>625</v>
      </c>
      <c r="E8407" s="10" t="s">
        <v>12154</v>
      </c>
      <c r="F8407" t="s">
        <v>12155</v>
      </c>
      <c r="G8407">
        <v>36</v>
      </c>
      <c r="H8407">
        <v>2</v>
      </c>
      <c r="I8407">
        <v>38</v>
      </c>
      <c r="J8407">
        <v>15</v>
      </c>
      <c r="K8407">
        <v>21</v>
      </c>
      <c r="L8407" s="32">
        <f>Tabela818[[#This Row],[COM CAF]]/Tabela818[[#This Row],[TOTAL SÓCIOS]]</f>
        <v>0.94736842105263153</v>
      </c>
    </row>
    <row r="8408" spans="1:12">
      <c r="A8408" s="6" t="s">
        <v>5361</v>
      </c>
      <c r="B8408" s="6" t="s">
        <v>44</v>
      </c>
      <c r="C8408">
        <v>2108603</v>
      </c>
      <c r="D8408" t="s">
        <v>1109</v>
      </c>
      <c r="E8408" s="10" t="s">
        <v>7046</v>
      </c>
      <c r="F8408" t="s">
        <v>7047</v>
      </c>
      <c r="G8408">
        <v>21</v>
      </c>
      <c r="H8408">
        <v>0</v>
      </c>
      <c r="I8408">
        <v>21</v>
      </c>
      <c r="J8408">
        <v>16</v>
      </c>
      <c r="K8408">
        <v>5</v>
      </c>
      <c r="L8408" s="32">
        <f>Tabela818[[#This Row],[COM CAF]]/Tabela818[[#This Row],[TOTAL SÓCIOS]]</f>
        <v>1</v>
      </c>
    </row>
    <row r="8409" spans="1:12">
      <c r="A8409" s="6" t="s">
        <v>5361</v>
      </c>
      <c r="B8409" s="6" t="s">
        <v>31</v>
      </c>
      <c r="C8409">
        <v>2919801</v>
      </c>
      <c r="D8409" t="s">
        <v>468</v>
      </c>
      <c r="E8409" s="10" t="s">
        <v>11168</v>
      </c>
      <c r="F8409" t="s">
        <v>11169</v>
      </c>
      <c r="G8409">
        <v>23</v>
      </c>
      <c r="H8409">
        <v>4</v>
      </c>
      <c r="I8409">
        <v>27</v>
      </c>
      <c r="J8409">
        <v>14</v>
      </c>
      <c r="K8409">
        <v>9</v>
      </c>
      <c r="L8409" s="32">
        <f>Tabela818[[#This Row],[COM CAF]]/Tabela818[[#This Row],[TOTAL SÓCIOS]]</f>
        <v>0.85185185185185186</v>
      </c>
    </row>
    <row r="8410" spans="1:12">
      <c r="A8410" s="6" t="s">
        <v>15072</v>
      </c>
      <c r="B8410" s="6" t="s">
        <v>54</v>
      </c>
      <c r="C8410">
        <v>1506104</v>
      </c>
      <c r="D8410" t="s">
        <v>1961</v>
      </c>
      <c r="E8410" s="10" t="s">
        <v>15462</v>
      </c>
      <c r="F8410" t="s">
        <v>15463</v>
      </c>
      <c r="G8410">
        <v>96</v>
      </c>
      <c r="H8410">
        <v>17</v>
      </c>
      <c r="I8410">
        <v>113</v>
      </c>
      <c r="J8410">
        <v>65</v>
      </c>
      <c r="K8410">
        <v>31</v>
      </c>
      <c r="L8410" s="32">
        <f>Tabela818[[#This Row],[COM CAF]]/Tabela818[[#This Row],[TOTAL SÓCIOS]]</f>
        <v>0.84955752212389379</v>
      </c>
    </row>
    <row r="8411" spans="1:12">
      <c r="A8411" s="6" t="s">
        <v>15072</v>
      </c>
      <c r="B8411" s="6" t="s">
        <v>47</v>
      </c>
      <c r="C8411">
        <v>3111200</v>
      </c>
      <c r="D8411" t="s">
        <v>1264</v>
      </c>
      <c r="E8411" s="10" t="s">
        <v>16820</v>
      </c>
      <c r="F8411" t="s">
        <v>16821</v>
      </c>
      <c r="G8411">
        <v>20</v>
      </c>
      <c r="H8411">
        <v>16</v>
      </c>
      <c r="I8411">
        <v>36</v>
      </c>
      <c r="J8411">
        <v>2</v>
      </c>
      <c r="K8411">
        <v>18</v>
      </c>
      <c r="L8411" s="32">
        <f>Tabela818[[#This Row],[COM CAF]]/Tabela818[[#This Row],[TOTAL SÓCIOS]]</f>
        <v>0.55555555555555558</v>
      </c>
    </row>
    <row r="8412" spans="1:12">
      <c r="A8412" s="6" t="s">
        <v>5361</v>
      </c>
      <c r="B8412" s="6" t="s">
        <v>61</v>
      </c>
      <c r="C8412">
        <v>2209658</v>
      </c>
      <c r="D8412" t="s">
        <v>2574</v>
      </c>
      <c r="E8412" s="10" t="s">
        <v>7974</v>
      </c>
      <c r="F8412" t="s">
        <v>7975</v>
      </c>
      <c r="G8412">
        <v>43</v>
      </c>
      <c r="H8412">
        <v>10</v>
      </c>
      <c r="I8412">
        <v>53</v>
      </c>
      <c r="J8412">
        <v>7</v>
      </c>
      <c r="K8412">
        <v>36</v>
      </c>
      <c r="L8412" s="32">
        <f>Tabela818[[#This Row],[COM CAF]]/Tabela818[[#This Row],[TOTAL SÓCIOS]]</f>
        <v>0.81132075471698117</v>
      </c>
    </row>
    <row r="8413" spans="1:12">
      <c r="A8413" s="6" t="s">
        <v>5361</v>
      </c>
      <c r="B8413" s="6" t="s">
        <v>47</v>
      </c>
      <c r="C8413">
        <v>3152105</v>
      </c>
      <c r="D8413" t="s">
        <v>1573</v>
      </c>
      <c r="E8413" s="10" t="s">
        <v>12852</v>
      </c>
      <c r="F8413" t="s">
        <v>12853</v>
      </c>
      <c r="G8413">
        <v>16</v>
      </c>
      <c r="H8413">
        <v>7</v>
      </c>
      <c r="I8413">
        <v>23</v>
      </c>
      <c r="J8413">
        <v>7</v>
      </c>
      <c r="K8413">
        <v>9</v>
      </c>
      <c r="L8413" s="33">
        <f>Tabela818[[#This Row],[COM CAF]]/Tabela818[[#This Row],[TOTAL SÓCIOS]]</f>
        <v>0.69565217391304346</v>
      </c>
    </row>
    <row r="8414" spans="1:12">
      <c r="A8414" s="6" t="s">
        <v>15072</v>
      </c>
      <c r="B8414" s="6" t="s">
        <v>31</v>
      </c>
      <c r="C8414">
        <v>2924058</v>
      </c>
      <c r="D8414" t="s">
        <v>536</v>
      </c>
      <c r="E8414" s="10" t="s">
        <v>16681</v>
      </c>
      <c r="F8414" t="s">
        <v>16682</v>
      </c>
      <c r="G8414">
        <v>19</v>
      </c>
      <c r="H8414">
        <v>12</v>
      </c>
      <c r="I8414">
        <v>31</v>
      </c>
      <c r="J8414">
        <v>6</v>
      </c>
      <c r="K8414">
        <v>13</v>
      </c>
      <c r="L8414" s="32">
        <f>Tabela818[[#This Row],[COM CAF]]/Tabela818[[#This Row],[TOTAL SÓCIOS]]</f>
        <v>0.61290322580645162</v>
      </c>
    </row>
    <row r="8415" spans="1:12">
      <c r="A8415" s="6" t="s">
        <v>5361</v>
      </c>
      <c r="B8415" s="6" t="s">
        <v>74</v>
      </c>
      <c r="C8415">
        <v>4311304</v>
      </c>
      <c r="D8415" t="s">
        <v>3347</v>
      </c>
      <c r="E8415" s="10" t="s">
        <v>14244</v>
      </c>
      <c r="F8415" t="s">
        <v>14245</v>
      </c>
      <c r="G8415">
        <v>25</v>
      </c>
      <c r="H8415">
        <v>8</v>
      </c>
      <c r="I8415">
        <v>33</v>
      </c>
      <c r="J8415">
        <v>2</v>
      </c>
      <c r="K8415">
        <v>23</v>
      </c>
      <c r="L8415" s="33">
        <f>Tabela818[[#This Row],[COM CAF]]/Tabela818[[#This Row],[TOTAL SÓCIOS]]</f>
        <v>0.75757575757575757</v>
      </c>
    </row>
    <row r="8416" spans="1:12">
      <c r="A8416" s="6" t="s">
        <v>5361</v>
      </c>
      <c r="B8416" s="6" t="s">
        <v>57</v>
      </c>
      <c r="C8416">
        <v>2515302</v>
      </c>
      <c r="D8416" t="s">
        <v>2184</v>
      </c>
      <c r="E8416" s="10" t="s">
        <v>8775</v>
      </c>
      <c r="F8416" t="s">
        <v>8776</v>
      </c>
      <c r="G8416">
        <v>30</v>
      </c>
      <c r="H8416">
        <v>1</v>
      </c>
      <c r="I8416">
        <v>31</v>
      </c>
      <c r="J8416">
        <v>16</v>
      </c>
      <c r="K8416">
        <v>14</v>
      </c>
      <c r="L8416" s="32">
        <f>Tabela818[[#This Row],[COM CAF]]/Tabela818[[#This Row],[TOTAL SÓCIOS]]</f>
        <v>0.967741935483871</v>
      </c>
    </row>
    <row r="8417" spans="1:12">
      <c r="A8417" s="6" t="s">
        <v>15072</v>
      </c>
      <c r="B8417" s="6" t="s">
        <v>40</v>
      </c>
      <c r="C8417">
        <v>3202405</v>
      </c>
      <c r="D8417" t="s">
        <v>816</v>
      </c>
      <c r="E8417" s="10" t="s">
        <v>17022</v>
      </c>
      <c r="F8417" t="s">
        <v>17023</v>
      </c>
      <c r="G8417">
        <v>23</v>
      </c>
      <c r="H8417">
        <v>3</v>
      </c>
      <c r="I8417">
        <v>26</v>
      </c>
      <c r="J8417">
        <v>2</v>
      </c>
      <c r="K8417">
        <v>21</v>
      </c>
      <c r="L8417" s="32">
        <f>Tabela818[[#This Row],[COM CAF]]/Tabela818[[#This Row],[TOTAL SÓCIOS]]</f>
        <v>0.88461538461538458</v>
      </c>
    </row>
    <row r="8418" spans="1:12">
      <c r="A8418" s="6" t="s">
        <v>5361</v>
      </c>
      <c r="B8418" s="6" t="s">
        <v>17</v>
      </c>
      <c r="C8418">
        <v>1200450</v>
      </c>
      <c r="D8418" t="s">
        <v>50</v>
      </c>
      <c r="E8418" s="10" t="s">
        <v>31562</v>
      </c>
      <c r="F8418" t="s">
        <v>31563</v>
      </c>
      <c r="G8418">
        <v>42</v>
      </c>
      <c r="H8418">
        <v>4</v>
      </c>
      <c r="I8418">
        <v>46</v>
      </c>
      <c r="J8418">
        <v>30</v>
      </c>
      <c r="K8418">
        <v>12</v>
      </c>
      <c r="L8418" s="33">
        <f>Tabela818[[#This Row],[COM CAF]]/Tabela818[[#This Row],[TOTAL SÓCIOS]]</f>
        <v>0.91304347826086951</v>
      </c>
    </row>
    <row r="8419" spans="1:12">
      <c r="A8419" s="6" t="s">
        <v>5361</v>
      </c>
      <c r="B8419" s="6" t="s">
        <v>80</v>
      </c>
      <c r="C8419">
        <v>3530201</v>
      </c>
      <c r="D8419" t="s">
        <v>3911</v>
      </c>
      <c r="E8419" s="10" t="s">
        <v>13511</v>
      </c>
      <c r="F8419" t="s">
        <v>13512</v>
      </c>
      <c r="G8419">
        <v>14</v>
      </c>
      <c r="H8419">
        <v>1</v>
      </c>
      <c r="I8419">
        <v>15</v>
      </c>
      <c r="J8419">
        <v>11</v>
      </c>
      <c r="K8419">
        <v>3</v>
      </c>
      <c r="L8419" s="33">
        <f>Tabela818[[#This Row],[COM CAF]]/Tabela818[[#This Row],[TOTAL SÓCIOS]]</f>
        <v>0.93333333333333335</v>
      </c>
    </row>
    <row r="8420" spans="1:12">
      <c r="A8420" s="6" t="s">
        <v>18503</v>
      </c>
      <c r="B8420" s="6" t="s">
        <v>76</v>
      </c>
      <c r="C8420">
        <v>4207650</v>
      </c>
      <c r="D8420" t="s">
        <v>3616</v>
      </c>
      <c r="E8420" s="10" t="s">
        <v>19037</v>
      </c>
      <c r="F8420" t="s">
        <v>19038</v>
      </c>
      <c r="G8420">
        <v>2</v>
      </c>
      <c r="H8420">
        <v>0</v>
      </c>
      <c r="I8420">
        <v>2</v>
      </c>
      <c r="J8420">
        <v>1</v>
      </c>
      <c r="K8420">
        <v>1</v>
      </c>
      <c r="L8420" s="32">
        <f>Tabela818[[#This Row],[COM CAF]]/Tabela818[[#This Row],[TOTAL SÓCIOS]]</f>
        <v>1</v>
      </c>
    </row>
    <row r="8421" spans="1:12">
      <c r="A8421" s="6" t="s">
        <v>5361</v>
      </c>
      <c r="B8421" s="6" t="s">
        <v>31</v>
      </c>
      <c r="C8421">
        <v>2917904</v>
      </c>
      <c r="D8421" t="s">
        <v>442</v>
      </c>
      <c r="E8421" s="10" t="s">
        <v>11032</v>
      </c>
      <c r="F8421" t="s">
        <v>11033</v>
      </c>
      <c r="G8421">
        <v>21</v>
      </c>
      <c r="H8421">
        <v>2</v>
      </c>
      <c r="I8421">
        <v>23</v>
      </c>
      <c r="J8421">
        <v>3</v>
      </c>
      <c r="K8421">
        <v>18</v>
      </c>
      <c r="L8421" s="33">
        <f>Tabela818[[#This Row],[COM CAF]]/Tabela818[[#This Row],[TOTAL SÓCIOS]]</f>
        <v>0.91304347826086951</v>
      </c>
    </row>
    <row r="8422" spans="1:12">
      <c r="A8422" s="6" t="s">
        <v>5361</v>
      </c>
      <c r="B8422" s="6" t="s">
        <v>31</v>
      </c>
      <c r="C8422">
        <v>2917003</v>
      </c>
      <c r="D8422" t="s">
        <v>430</v>
      </c>
      <c r="E8422" s="10" t="s">
        <v>10952</v>
      </c>
      <c r="F8422" t="s">
        <v>10953</v>
      </c>
      <c r="G8422">
        <v>11</v>
      </c>
      <c r="H8422">
        <v>6</v>
      </c>
      <c r="I8422">
        <v>17</v>
      </c>
      <c r="J8422">
        <v>7</v>
      </c>
      <c r="K8422">
        <v>4</v>
      </c>
      <c r="L8422" s="32">
        <f>Tabela818[[#This Row],[COM CAF]]/Tabela818[[#This Row],[TOTAL SÓCIOS]]</f>
        <v>0.6470588235294118</v>
      </c>
    </row>
    <row r="8423" spans="1:12">
      <c r="A8423" s="6" t="s">
        <v>15072</v>
      </c>
      <c r="B8423" s="6" t="s">
        <v>47</v>
      </c>
      <c r="C8423">
        <v>3168606</v>
      </c>
      <c r="D8423" t="s">
        <v>1656</v>
      </c>
      <c r="E8423" s="10" t="s">
        <v>16984</v>
      </c>
      <c r="F8423" t="s">
        <v>16985</v>
      </c>
      <c r="G8423">
        <v>41</v>
      </c>
      <c r="H8423">
        <v>20</v>
      </c>
      <c r="I8423">
        <v>61</v>
      </c>
      <c r="J8423">
        <v>22</v>
      </c>
      <c r="K8423">
        <v>19</v>
      </c>
      <c r="L8423" s="32">
        <f>Tabela818[[#This Row],[COM CAF]]/Tabela818[[#This Row],[TOTAL SÓCIOS]]</f>
        <v>0.67213114754098358</v>
      </c>
    </row>
    <row r="8424" spans="1:12">
      <c r="A8424" s="6" t="s">
        <v>5361</v>
      </c>
      <c r="B8424" s="6" t="s">
        <v>22</v>
      </c>
      <c r="C8424">
        <v>2705002</v>
      </c>
      <c r="D8424" t="s">
        <v>121</v>
      </c>
      <c r="E8424" s="10" t="s">
        <v>32041</v>
      </c>
      <c r="F8424" t="s">
        <v>32042</v>
      </c>
      <c r="G8424">
        <v>59</v>
      </c>
      <c r="H8424">
        <v>13</v>
      </c>
      <c r="I8424">
        <v>72</v>
      </c>
      <c r="J8424">
        <v>52</v>
      </c>
      <c r="K8424">
        <v>7</v>
      </c>
      <c r="L8424" s="32">
        <f>Tabela818[[#This Row],[COM CAF]]/Tabela818[[#This Row],[TOTAL SÓCIOS]]</f>
        <v>0.81944444444444442</v>
      </c>
    </row>
    <row r="8425" spans="1:12">
      <c r="A8425" s="6" t="s">
        <v>5361</v>
      </c>
      <c r="B8425" s="6" t="s">
        <v>51</v>
      </c>
      <c r="C8425">
        <v>5105176</v>
      </c>
      <c r="D8425" t="s">
        <v>1787</v>
      </c>
      <c r="E8425" s="10" t="s">
        <v>14704</v>
      </c>
      <c r="F8425" t="s">
        <v>14705</v>
      </c>
      <c r="G8425">
        <v>14</v>
      </c>
      <c r="H8425">
        <v>5</v>
      </c>
      <c r="I8425">
        <v>19</v>
      </c>
      <c r="J8425">
        <v>3</v>
      </c>
      <c r="K8425">
        <v>11</v>
      </c>
      <c r="L8425" s="32">
        <f>Tabela818[[#This Row],[COM CAF]]/Tabela818[[#This Row],[TOTAL SÓCIOS]]</f>
        <v>0.73684210526315785</v>
      </c>
    </row>
    <row r="8426" spans="1:12">
      <c r="A8426" s="6" t="s">
        <v>5361</v>
      </c>
      <c r="B8426" s="6" t="s">
        <v>31</v>
      </c>
      <c r="C8426">
        <v>2928703</v>
      </c>
      <c r="D8426" t="s">
        <v>591</v>
      </c>
      <c r="E8426" s="10" t="s">
        <v>11894</v>
      </c>
      <c r="F8426" t="s">
        <v>11895</v>
      </c>
      <c r="G8426">
        <v>113</v>
      </c>
      <c r="H8426">
        <v>2</v>
      </c>
      <c r="I8426">
        <v>115</v>
      </c>
      <c r="J8426">
        <v>53</v>
      </c>
      <c r="K8426">
        <v>60</v>
      </c>
      <c r="L8426" s="32">
        <f>Tabela818[[#This Row],[COM CAF]]/Tabela818[[#This Row],[TOTAL SÓCIOS]]</f>
        <v>0.9826086956521739</v>
      </c>
    </row>
    <row r="8427" spans="1:12">
      <c r="A8427" s="6" t="s">
        <v>5361</v>
      </c>
      <c r="B8427" s="6" t="s">
        <v>80</v>
      </c>
      <c r="C8427">
        <v>3518107</v>
      </c>
      <c r="D8427" t="s">
        <v>3865</v>
      </c>
      <c r="E8427" s="10" t="s">
        <v>13407</v>
      </c>
      <c r="F8427" t="s">
        <v>13408</v>
      </c>
      <c r="G8427">
        <v>39</v>
      </c>
      <c r="H8427">
        <v>3</v>
      </c>
      <c r="I8427">
        <v>42</v>
      </c>
      <c r="J8427">
        <v>34</v>
      </c>
      <c r="K8427">
        <v>5</v>
      </c>
      <c r="L8427" s="33">
        <f>Tabela818[[#This Row],[COM CAF]]/Tabela818[[#This Row],[TOTAL SÓCIOS]]</f>
        <v>0.9285714285714286</v>
      </c>
    </row>
    <row r="8428" spans="1:12">
      <c r="A8428" s="6" t="s">
        <v>5361</v>
      </c>
      <c r="B8428" s="6" t="s">
        <v>31</v>
      </c>
      <c r="C8428">
        <v>2926004</v>
      </c>
      <c r="D8428" t="s">
        <v>559</v>
      </c>
      <c r="E8428" s="10" t="s">
        <v>11708</v>
      </c>
      <c r="F8428" t="s">
        <v>11709</v>
      </c>
      <c r="G8428">
        <v>10</v>
      </c>
      <c r="H8428">
        <v>0</v>
      </c>
      <c r="I8428">
        <v>10</v>
      </c>
      <c r="J8428">
        <v>10</v>
      </c>
      <c r="K8428">
        <v>0</v>
      </c>
      <c r="L8428" s="32">
        <f>Tabela818[[#This Row],[COM CAF]]/Tabela818[[#This Row],[TOTAL SÓCIOS]]</f>
        <v>1</v>
      </c>
    </row>
    <row r="8429" spans="1:12">
      <c r="A8429" s="6" t="s">
        <v>5361</v>
      </c>
      <c r="B8429" s="6" t="s">
        <v>80</v>
      </c>
      <c r="C8429">
        <v>3536000</v>
      </c>
      <c r="D8429" t="s">
        <v>3943</v>
      </c>
      <c r="E8429" s="10" t="s">
        <v>13543</v>
      </c>
      <c r="F8429" t="s">
        <v>13544</v>
      </c>
      <c r="G8429">
        <v>13</v>
      </c>
      <c r="H8429">
        <v>7</v>
      </c>
      <c r="I8429">
        <v>20</v>
      </c>
      <c r="J8429">
        <v>2</v>
      </c>
      <c r="K8429">
        <v>11</v>
      </c>
      <c r="L8429" s="32">
        <f>Tabela818[[#This Row],[COM CAF]]/Tabela818[[#This Row],[TOTAL SÓCIOS]]</f>
        <v>0.65</v>
      </c>
    </row>
    <row r="8430" spans="1:12">
      <c r="A8430" s="6" t="s">
        <v>5361</v>
      </c>
      <c r="B8430" s="6" t="s">
        <v>44</v>
      </c>
      <c r="C8430">
        <v>2114007</v>
      </c>
      <c r="D8430" t="s">
        <v>1183</v>
      </c>
      <c r="E8430" s="10" t="s">
        <v>7306</v>
      </c>
      <c r="F8430" t="s">
        <v>7307</v>
      </c>
      <c r="G8430">
        <v>8</v>
      </c>
      <c r="H8430">
        <v>2</v>
      </c>
      <c r="I8430">
        <v>10</v>
      </c>
      <c r="J8430">
        <v>7</v>
      </c>
      <c r="K8430">
        <v>1</v>
      </c>
      <c r="L8430" s="32">
        <f>Tabela818[[#This Row],[COM CAF]]/Tabela818[[#This Row],[TOTAL SÓCIOS]]</f>
        <v>0.8</v>
      </c>
    </row>
    <row r="8431" spans="1:12">
      <c r="A8431" s="6" t="s">
        <v>5361</v>
      </c>
      <c r="B8431" s="6" t="s">
        <v>38</v>
      </c>
      <c r="C8431">
        <v>5300108</v>
      </c>
      <c r="D8431" t="s">
        <v>785</v>
      </c>
      <c r="E8431" s="10" t="s">
        <v>14969</v>
      </c>
      <c r="F8431" t="s">
        <v>14970</v>
      </c>
      <c r="G8431">
        <v>16</v>
      </c>
      <c r="H8431">
        <v>10</v>
      </c>
      <c r="I8431">
        <v>26</v>
      </c>
      <c r="J8431">
        <v>7</v>
      </c>
      <c r="K8431">
        <v>9</v>
      </c>
      <c r="L8431" s="32">
        <f>Tabela818[[#This Row],[COM CAF]]/Tabela818[[#This Row],[TOTAL SÓCIOS]]</f>
        <v>0.61538461538461542</v>
      </c>
    </row>
    <row r="8432" spans="1:12">
      <c r="A8432" s="6" t="s">
        <v>15072</v>
      </c>
      <c r="B8432" s="6" t="s">
        <v>31</v>
      </c>
      <c r="C8432">
        <v>2924652</v>
      </c>
      <c r="D8432" t="s">
        <v>542</v>
      </c>
      <c r="E8432" s="10" t="s">
        <v>16691</v>
      </c>
      <c r="F8432" t="s">
        <v>16692</v>
      </c>
      <c r="G8432">
        <v>28</v>
      </c>
      <c r="H8432">
        <v>7</v>
      </c>
      <c r="I8432">
        <v>35</v>
      </c>
      <c r="J8432">
        <v>6</v>
      </c>
      <c r="K8432">
        <v>22</v>
      </c>
      <c r="L8432" s="33">
        <f>Tabela818[[#This Row],[COM CAF]]/Tabela818[[#This Row],[TOTAL SÓCIOS]]</f>
        <v>0.8</v>
      </c>
    </row>
    <row r="8433" spans="1:12">
      <c r="A8433" s="6" t="s">
        <v>5361</v>
      </c>
      <c r="B8433" s="6" t="s">
        <v>78</v>
      </c>
      <c r="C8433">
        <v>2803302</v>
      </c>
      <c r="D8433" t="s">
        <v>3748</v>
      </c>
      <c r="E8433" s="10" t="s">
        <v>9669</v>
      </c>
      <c r="F8433" t="s">
        <v>9670</v>
      </c>
      <c r="G8433">
        <v>19</v>
      </c>
      <c r="H8433">
        <v>1</v>
      </c>
      <c r="I8433">
        <v>20</v>
      </c>
      <c r="J8433">
        <v>8</v>
      </c>
      <c r="K8433">
        <v>11</v>
      </c>
      <c r="L8433" s="32">
        <f>Tabela818[[#This Row],[COM CAF]]/Tabela818[[#This Row],[TOTAL SÓCIOS]]</f>
        <v>0.95</v>
      </c>
    </row>
    <row r="8434" spans="1:12">
      <c r="A8434" s="6" t="s">
        <v>5361</v>
      </c>
      <c r="B8434" s="6" t="s">
        <v>31</v>
      </c>
      <c r="C8434">
        <v>2907202</v>
      </c>
      <c r="D8434" t="s">
        <v>336</v>
      </c>
      <c r="E8434" s="10" t="s">
        <v>10388</v>
      </c>
      <c r="F8434" t="s">
        <v>10389</v>
      </c>
      <c r="G8434">
        <v>33</v>
      </c>
      <c r="H8434">
        <v>10</v>
      </c>
      <c r="I8434">
        <v>43</v>
      </c>
      <c r="J8434">
        <v>16</v>
      </c>
      <c r="K8434">
        <v>17</v>
      </c>
      <c r="L8434" s="32">
        <f>Tabela818[[#This Row],[COM CAF]]/Tabela818[[#This Row],[TOTAL SÓCIOS]]</f>
        <v>0.76744186046511631</v>
      </c>
    </row>
    <row r="8435" spans="1:12">
      <c r="A8435" s="6" t="s">
        <v>18503</v>
      </c>
      <c r="B8435" s="6" t="s">
        <v>74</v>
      </c>
      <c r="C8435">
        <v>4300877</v>
      </c>
      <c r="D8435" t="s">
        <v>4466</v>
      </c>
      <c r="E8435" s="10" t="s">
        <v>30777</v>
      </c>
      <c r="F8435" t="s">
        <v>30749</v>
      </c>
      <c r="G8435">
        <v>2</v>
      </c>
      <c r="H8435">
        <v>0</v>
      </c>
      <c r="I8435">
        <v>2</v>
      </c>
      <c r="J8435">
        <v>1</v>
      </c>
      <c r="K8435">
        <v>1</v>
      </c>
      <c r="L8435" s="32">
        <f>Tabela818[[#This Row],[COM CAF]]/Tabela818[[#This Row],[TOTAL SÓCIOS]]</f>
        <v>1</v>
      </c>
    </row>
    <row r="8436" spans="1:12">
      <c r="A8436" s="6" t="s">
        <v>5361</v>
      </c>
      <c r="B8436" s="6" t="s">
        <v>31</v>
      </c>
      <c r="C8436">
        <v>2906006</v>
      </c>
      <c r="D8436" t="s">
        <v>319</v>
      </c>
      <c r="E8436" s="10" t="s">
        <v>10216</v>
      </c>
      <c r="F8436" t="s">
        <v>10217</v>
      </c>
      <c r="G8436">
        <v>11</v>
      </c>
      <c r="H8436">
        <v>5</v>
      </c>
      <c r="I8436">
        <v>16</v>
      </c>
      <c r="J8436">
        <v>9</v>
      </c>
      <c r="K8436">
        <v>2</v>
      </c>
      <c r="L8436" s="32">
        <f>Tabela818[[#This Row],[COM CAF]]/Tabela818[[#This Row],[TOTAL SÓCIOS]]</f>
        <v>0.6875</v>
      </c>
    </row>
    <row r="8437" spans="1:12">
      <c r="A8437" s="6" t="s">
        <v>15072</v>
      </c>
      <c r="B8437" s="6" t="s">
        <v>74</v>
      </c>
      <c r="C8437">
        <v>4321451</v>
      </c>
      <c r="D8437" t="s">
        <v>3523</v>
      </c>
      <c r="E8437" s="10" t="s">
        <v>18185</v>
      </c>
      <c r="F8437" t="s">
        <v>18186</v>
      </c>
      <c r="G8437">
        <v>451</v>
      </c>
      <c r="H8437">
        <v>83</v>
      </c>
      <c r="I8437">
        <v>534</v>
      </c>
      <c r="J8437">
        <v>76</v>
      </c>
      <c r="K8437">
        <v>375</v>
      </c>
      <c r="L8437" s="32">
        <f>Tabela818[[#This Row],[COM CAF]]/Tabela818[[#This Row],[TOTAL SÓCIOS]]</f>
        <v>0.84456928838951306</v>
      </c>
    </row>
    <row r="8438" spans="1:12">
      <c r="A8438" s="6" t="s">
        <v>15072</v>
      </c>
      <c r="B8438" s="6" t="s">
        <v>22</v>
      </c>
      <c r="C8438">
        <v>2708105</v>
      </c>
      <c r="D8438" t="s">
        <v>146</v>
      </c>
      <c r="E8438" s="10" t="s">
        <v>16346</v>
      </c>
      <c r="F8438" t="s">
        <v>16347</v>
      </c>
      <c r="G8438">
        <v>87</v>
      </c>
      <c r="H8438">
        <v>0</v>
      </c>
      <c r="I8438">
        <v>87</v>
      </c>
      <c r="J8438">
        <v>49</v>
      </c>
      <c r="K8438">
        <v>38</v>
      </c>
      <c r="L8438" s="32">
        <f>Tabela818[[#This Row],[COM CAF]]/Tabela818[[#This Row],[TOTAL SÓCIOS]]</f>
        <v>1</v>
      </c>
    </row>
    <row r="8439" spans="1:12">
      <c r="A8439" s="6" t="s">
        <v>15072</v>
      </c>
      <c r="B8439" s="6" t="s">
        <v>68</v>
      </c>
      <c r="C8439">
        <v>2402204</v>
      </c>
      <c r="D8439" t="s">
        <v>3051</v>
      </c>
      <c r="E8439" s="10" t="s">
        <v>15992</v>
      </c>
      <c r="F8439" t="s">
        <v>15993</v>
      </c>
      <c r="G8439">
        <v>58</v>
      </c>
      <c r="H8439">
        <v>14</v>
      </c>
      <c r="I8439">
        <v>72</v>
      </c>
      <c r="J8439">
        <v>39</v>
      </c>
      <c r="K8439">
        <v>19</v>
      </c>
      <c r="L8439" s="33">
        <f>Tabela818[[#This Row],[COM CAF]]/Tabela818[[#This Row],[TOTAL SÓCIOS]]</f>
        <v>0.80555555555555558</v>
      </c>
    </row>
    <row r="8440" spans="1:12">
      <c r="A8440" s="6" t="s">
        <v>5361</v>
      </c>
      <c r="B8440" s="6" t="s">
        <v>31</v>
      </c>
      <c r="C8440">
        <v>2917334</v>
      </c>
      <c r="D8440" t="s">
        <v>435</v>
      </c>
      <c r="E8440" s="10" t="s">
        <v>10986</v>
      </c>
      <c r="F8440" t="s">
        <v>10987</v>
      </c>
      <c r="G8440">
        <v>15</v>
      </c>
      <c r="H8440">
        <v>1</v>
      </c>
      <c r="I8440">
        <v>16</v>
      </c>
      <c r="J8440">
        <v>8</v>
      </c>
      <c r="K8440">
        <v>7</v>
      </c>
      <c r="L8440" s="32">
        <f>Tabela818[[#This Row],[COM CAF]]/Tabela818[[#This Row],[TOTAL SÓCIOS]]</f>
        <v>0.9375</v>
      </c>
    </row>
    <row r="8441" spans="1:12">
      <c r="A8441" s="6" t="s">
        <v>5361</v>
      </c>
      <c r="B8441" s="6" t="s">
        <v>47</v>
      </c>
      <c r="C8441">
        <v>3161007</v>
      </c>
      <c r="D8441" t="s">
        <v>1618</v>
      </c>
      <c r="E8441" s="10" t="s">
        <v>12919</v>
      </c>
      <c r="F8441" t="s">
        <v>12920</v>
      </c>
      <c r="G8441">
        <v>16</v>
      </c>
      <c r="H8441">
        <v>0</v>
      </c>
      <c r="I8441">
        <v>16</v>
      </c>
      <c r="J8441">
        <v>16</v>
      </c>
      <c r="K8441">
        <v>0</v>
      </c>
      <c r="L8441" s="33">
        <f>Tabela818[[#This Row],[COM CAF]]/Tabela818[[#This Row],[TOTAL SÓCIOS]]</f>
        <v>1</v>
      </c>
    </row>
    <row r="8442" spans="1:12">
      <c r="A8442" s="6" t="s">
        <v>15072</v>
      </c>
      <c r="B8442" s="6" t="s">
        <v>64</v>
      </c>
      <c r="C8442">
        <v>4119152</v>
      </c>
      <c r="D8442" t="s">
        <v>2859</v>
      </c>
      <c r="E8442" s="10" t="s">
        <v>17553</v>
      </c>
      <c r="F8442" t="s">
        <v>17554</v>
      </c>
      <c r="G8442">
        <v>91</v>
      </c>
      <c r="H8442">
        <v>0</v>
      </c>
      <c r="I8442">
        <v>91</v>
      </c>
      <c r="J8442">
        <v>65</v>
      </c>
      <c r="K8442">
        <v>26</v>
      </c>
      <c r="L8442" s="32">
        <f>Tabela818[[#This Row],[COM CAF]]/Tabela818[[#This Row],[TOTAL SÓCIOS]]</f>
        <v>1</v>
      </c>
    </row>
    <row r="8443" spans="1:12">
      <c r="A8443" s="6" t="s">
        <v>5361</v>
      </c>
      <c r="B8443" s="6" t="s">
        <v>61</v>
      </c>
      <c r="C8443">
        <v>2206050</v>
      </c>
      <c r="D8443" t="s">
        <v>2517</v>
      </c>
      <c r="E8443" s="10" t="s">
        <v>7698</v>
      </c>
      <c r="F8443" t="s">
        <v>7699</v>
      </c>
      <c r="G8443">
        <v>16</v>
      </c>
      <c r="H8443">
        <v>7</v>
      </c>
      <c r="I8443">
        <v>23</v>
      </c>
      <c r="J8443">
        <v>1</v>
      </c>
      <c r="K8443">
        <v>15</v>
      </c>
      <c r="L8443" s="33">
        <f>Tabela818[[#This Row],[COM CAF]]/Tabela818[[#This Row],[TOTAL SÓCIOS]]</f>
        <v>0.69565217391304346</v>
      </c>
    </row>
    <row r="8444" spans="1:12">
      <c r="A8444" s="6" t="s">
        <v>5361</v>
      </c>
      <c r="B8444" s="6" t="s">
        <v>31</v>
      </c>
      <c r="C8444">
        <v>2906600</v>
      </c>
      <c r="D8444" t="s">
        <v>326</v>
      </c>
      <c r="E8444" s="10" t="s">
        <v>10282</v>
      </c>
      <c r="F8444" t="s">
        <v>10283</v>
      </c>
      <c r="G8444">
        <v>22</v>
      </c>
      <c r="H8444">
        <v>14</v>
      </c>
      <c r="I8444">
        <v>36</v>
      </c>
      <c r="J8444">
        <v>14</v>
      </c>
      <c r="K8444">
        <v>8</v>
      </c>
      <c r="L8444" s="32">
        <f>Tabela818[[#This Row],[COM CAF]]/Tabela818[[#This Row],[TOTAL SÓCIOS]]</f>
        <v>0.61111111111111116</v>
      </c>
    </row>
    <row r="8445" spans="1:12">
      <c r="A8445" s="6" t="s">
        <v>15072</v>
      </c>
      <c r="B8445" s="6" t="s">
        <v>51</v>
      </c>
      <c r="C8445">
        <v>5106109</v>
      </c>
      <c r="D8445" t="s">
        <v>1794</v>
      </c>
      <c r="E8445" s="10" t="s">
        <v>18318</v>
      </c>
      <c r="F8445" t="s">
        <v>18319</v>
      </c>
      <c r="G8445">
        <v>95</v>
      </c>
      <c r="H8445">
        <v>28</v>
      </c>
      <c r="I8445">
        <v>123</v>
      </c>
      <c r="J8445">
        <v>58</v>
      </c>
      <c r="K8445">
        <v>37</v>
      </c>
      <c r="L8445" s="33">
        <f>Tabela818[[#This Row],[COM CAF]]/Tabela818[[#This Row],[TOTAL SÓCIOS]]</f>
        <v>0.77235772357723576</v>
      </c>
    </row>
    <row r="8446" spans="1:12">
      <c r="A8446" s="6" t="s">
        <v>15072</v>
      </c>
      <c r="B8446" s="6" t="s">
        <v>51</v>
      </c>
      <c r="C8446">
        <v>5102793</v>
      </c>
      <c r="D8446" t="s">
        <v>1757</v>
      </c>
      <c r="E8446" s="10" t="s">
        <v>31361</v>
      </c>
      <c r="F8446" t="s">
        <v>31362</v>
      </c>
      <c r="G8446">
        <v>44</v>
      </c>
      <c r="H8446">
        <v>30</v>
      </c>
      <c r="I8446">
        <v>74</v>
      </c>
      <c r="J8446">
        <v>12</v>
      </c>
      <c r="K8446">
        <v>32</v>
      </c>
      <c r="L8446" s="33">
        <f>Tabela818[[#This Row],[COM CAF]]/Tabela818[[#This Row],[TOTAL SÓCIOS]]</f>
        <v>0.59459459459459463</v>
      </c>
    </row>
    <row r="8447" spans="1:12">
      <c r="A8447" s="6" t="s">
        <v>5361</v>
      </c>
      <c r="B8447" s="6" t="s">
        <v>28</v>
      </c>
      <c r="C8447">
        <v>1600105</v>
      </c>
      <c r="D8447" t="s">
        <v>232</v>
      </c>
      <c r="E8447" s="10" t="s">
        <v>6254</v>
      </c>
      <c r="F8447" t="s">
        <v>6255</v>
      </c>
      <c r="G8447">
        <v>11</v>
      </c>
      <c r="H8447">
        <v>1</v>
      </c>
      <c r="I8447">
        <v>12</v>
      </c>
      <c r="J8447">
        <v>9</v>
      </c>
      <c r="K8447">
        <v>2</v>
      </c>
      <c r="L8447" s="32">
        <f>Tabela818[[#This Row],[COM CAF]]/Tabela818[[#This Row],[TOTAL SÓCIOS]]</f>
        <v>0.91666666666666663</v>
      </c>
    </row>
    <row r="8448" spans="1:12">
      <c r="A8448" s="6" t="s">
        <v>18503</v>
      </c>
      <c r="B8448" s="6" t="s">
        <v>47</v>
      </c>
      <c r="C8448">
        <v>3150901</v>
      </c>
      <c r="D8448" t="s">
        <v>1567</v>
      </c>
      <c r="E8448" s="10" t="s">
        <v>18838</v>
      </c>
      <c r="F8448" t="s">
        <v>18839</v>
      </c>
      <c r="G8448">
        <v>1</v>
      </c>
      <c r="H8448">
        <v>0</v>
      </c>
      <c r="I8448">
        <v>1</v>
      </c>
      <c r="J8448">
        <v>1</v>
      </c>
      <c r="K8448">
        <v>0</v>
      </c>
      <c r="L8448" s="32">
        <f>Tabela818[[#This Row],[COM CAF]]/Tabela818[[#This Row],[TOTAL SÓCIOS]]</f>
        <v>1</v>
      </c>
    </row>
    <row r="8449" spans="1:12">
      <c r="A8449" s="6" t="s">
        <v>5361</v>
      </c>
      <c r="B8449" s="6" t="s">
        <v>40</v>
      </c>
      <c r="C8449">
        <v>3200201</v>
      </c>
      <c r="D8449" t="s">
        <v>791</v>
      </c>
      <c r="E8449" s="10" t="s">
        <v>13041</v>
      </c>
      <c r="F8449" t="s">
        <v>13042</v>
      </c>
      <c r="G8449">
        <v>8</v>
      </c>
      <c r="H8449">
        <v>7</v>
      </c>
      <c r="I8449">
        <v>15</v>
      </c>
      <c r="J8449">
        <v>0</v>
      </c>
      <c r="K8449">
        <v>8</v>
      </c>
      <c r="L8449" s="33">
        <f>Tabela818[[#This Row],[COM CAF]]/Tabela818[[#This Row],[TOTAL SÓCIOS]]</f>
        <v>0.53333333333333333</v>
      </c>
    </row>
    <row r="8450" spans="1:12">
      <c r="A8450" s="6" t="s">
        <v>5361</v>
      </c>
      <c r="B8450" s="6" t="s">
        <v>61</v>
      </c>
      <c r="C8450">
        <v>2202802</v>
      </c>
      <c r="D8450" t="s">
        <v>2460</v>
      </c>
      <c r="E8450" s="10" t="s">
        <v>7546</v>
      </c>
      <c r="F8450" t="s">
        <v>7547</v>
      </c>
      <c r="G8450">
        <v>18</v>
      </c>
      <c r="H8450">
        <v>11</v>
      </c>
      <c r="I8450">
        <v>29</v>
      </c>
      <c r="J8450">
        <v>3</v>
      </c>
      <c r="K8450">
        <v>15</v>
      </c>
      <c r="L8450" s="32">
        <f>Tabela818[[#This Row],[COM CAF]]/Tabela818[[#This Row],[TOTAL SÓCIOS]]</f>
        <v>0.62068965517241381</v>
      </c>
    </row>
    <row r="8451" spans="1:12">
      <c r="A8451" s="6" t="s">
        <v>15072</v>
      </c>
      <c r="B8451" s="6" t="s">
        <v>22</v>
      </c>
      <c r="C8451">
        <v>2702900</v>
      </c>
      <c r="D8451" t="s">
        <v>99</v>
      </c>
      <c r="E8451" s="10" t="s">
        <v>30536</v>
      </c>
      <c r="F8451" t="s">
        <v>30537</v>
      </c>
      <c r="G8451">
        <v>48</v>
      </c>
      <c r="H8451">
        <v>5</v>
      </c>
      <c r="I8451">
        <v>53</v>
      </c>
      <c r="J8451">
        <v>23</v>
      </c>
      <c r="K8451">
        <v>25</v>
      </c>
      <c r="L8451" s="32">
        <f>Tabela818[[#This Row],[COM CAF]]/Tabela818[[#This Row],[TOTAL SÓCIOS]]</f>
        <v>0.90566037735849059</v>
      </c>
    </row>
    <row r="8452" spans="1:12">
      <c r="A8452" s="6" t="s">
        <v>5361</v>
      </c>
      <c r="B8452" s="6" t="s">
        <v>42</v>
      </c>
      <c r="C8452">
        <v>5208004</v>
      </c>
      <c r="D8452" t="s">
        <v>910</v>
      </c>
      <c r="E8452" s="10" t="s">
        <v>30344</v>
      </c>
      <c r="F8452" t="s">
        <v>30345</v>
      </c>
      <c r="G8452">
        <v>46</v>
      </c>
      <c r="H8452">
        <v>0</v>
      </c>
      <c r="I8452">
        <v>46</v>
      </c>
      <c r="J8452">
        <v>37</v>
      </c>
      <c r="K8452">
        <v>9</v>
      </c>
      <c r="L8452" s="32">
        <f>Tabela818[[#This Row],[COM CAF]]/Tabela818[[#This Row],[TOTAL SÓCIOS]]</f>
        <v>1</v>
      </c>
    </row>
    <row r="8453" spans="1:12">
      <c r="A8453" s="6" t="s">
        <v>5361</v>
      </c>
      <c r="B8453" s="6" t="s">
        <v>22</v>
      </c>
      <c r="C8453">
        <v>2703304</v>
      </c>
      <c r="D8453" t="s">
        <v>104</v>
      </c>
      <c r="E8453" s="10" t="s">
        <v>31082</v>
      </c>
      <c r="F8453" t="s">
        <v>31083</v>
      </c>
      <c r="G8453">
        <v>19</v>
      </c>
      <c r="H8453">
        <v>13</v>
      </c>
      <c r="I8453">
        <v>32</v>
      </c>
      <c r="J8453">
        <v>5</v>
      </c>
      <c r="K8453">
        <v>14</v>
      </c>
      <c r="L8453" s="32">
        <f>Tabela818[[#This Row],[COM CAF]]/Tabela818[[#This Row],[TOTAL SÓCIOS]]</f>
        <v>0.59375</v>
      </c>
    </row>
    <row r="8454" spans="1:12">
      <c r="A8454" s="6" t="s">
        <v>5361</v>
      </c>
      <c r="B8454" s="6" t="s">
        <v>31</v>
      </c>
      <c r="C8454">
        <v>2925758</v>
      </c>
      <c r="D8454" t="s">
        <v>552</v>
      </c>
      <c r="E8454" s="10" t="s">
        <v>11650</v>
      </c>
      <c r="F8454" t="s">
        <v>11651</v>
      </c>
      <c r="G8454">
        <v>13</v>
      </c>
      <c r="H8454">
        <v>0</v>
      </c>
      <c r="I8454">
        <v>13</v>
      </c>
      <c r="J8454">
        <v>9</v>
      </c>
      <c r="K8454">
        <v>4</v>
      </c>
      <c r="L8454" s="32">
        <f>Tabela818[[#This Row],[COM CAF]]/Tabela818[[#This Row],[TOTAL SÓCIOS]]</f>
        <v>1</v>
      </c>
    </row>
    <row r="8455" spans="1:12">
      <c r="A8455" s="6" t="s">
        <v>5361</v>
      </c>
      <c r="B8455" s="6" t="s">
        <v>51</v>
      </c>
      <c r="C8455">
        <v>5103403</v>
      </c>
      <c r="D8455" t="s">
        <v>1768</v>
      </c>
      <c r="E8455" s="10" t="s">
        <v>30317</v>
      </c>
      <c r="F8455" t="s">
        <v>30318</v>
      </c>
      <c r="G8455">
        <v>26</v>
      </c>
      <c r="H8455">
        <v>0</v>
      </c>
      <c r="I8455">
        <v>26</v>
      </c>
      <c r="J8455">
        <v>14</v>
      </c>
      <c r="K8455">
        <v>12</v>
      </c>
      <c r="L8455" s="32">
        <f>Tabela818[[#This Row],[COM CAF]]/Tabela818[[#This Row],[TOTAL SÓCIOS]]</f>
        <v>1</v>
      </c>
    </row>
    <row r="8456" spans="1:12">
      <c r="A8456" s="6" t="s">
        <v>5361</v>
      </c>
      <c r="B8456" s="6" t="s">
        <v>44</v>
      </c>
      <c r="C8456">
        <v>2105708</v>
      </c>
      <c r="D8456" t="s">
        <v>1074</v>
      </c>
      <c r="E8456" s="10" t="s">
        <v>6854</v>
      </c>
      <c r="F8456" t="s">
        <v>6855</v>
      </c>
      <c r="G8456">
        <v>18</v>
      </c>
      <c r="H8456">
        <v>11</v>
      </c>
      <c r="I8456">
        <v>29</v>
      </c>
      <c r="J8456">
        <v>8</v>
      </c>
      <c r="K8456">
        <v>10</v>
      </c>
      <c r="L8456" s="33">
        <f>Tabela818[[#This Row],[COM CAF]]/Tabela818[[#This Row],[TOTAL SÓCIOS]]</f>
        <v>0.62068965517241381</v>
      </c>
    </row>
    <row r="8457" spans="1:12">
      <c r="A8457" s="6" t="s">
        <v>5361</v>
      </c>
      <c r="B8457" s="6" t="s">
        <v>31</v>
      </c>
      <c r="C8457">
        <v>2907103</v>
      </c>
      <c r="D8457" t="s">
        <v>335</v>
      </c>
      <c r="E8457" s="10" t="s">
        <v>10344</v>
      </c>
      <c r="F8457" t="s">
        <v>10345</v>
      </c>
      <c r="G8457">
        <v>14</v>
      </c>
      <c r="H8457">
        <v>1</v>
      </c>
      <c r="I8457">
        <v>15</v>
      </c>
      <c r="J8457">
        <v>7</v>
      </c>
      <c r="K8457">
        <v>7</v>
      </c>
      <c r="L8457" s="32">
        <f>Tabela818[[#This Row],[COM CAF]]/Tabela818[[#This Row],[TOTAL SÓCIOS]]</f>
        <v>0.93333333333333335</v>
      </c>
    </row>
    <row r="8458" spans="1:12">
      <c r="A8458" s="6" t="s">
        <v>5361</v>
      </c>
      <c r="B8458" s="6" t="s">
        <v>49</v>
      </c>
      <c r="C8458">
        <v>5003900</v>
      </c>
      <c r="D8458" t="s">
        <v>1705</v>
      </c>
      <c r="E8458" s="10" t="s">
        <v>14490</v>
      </c>
      <c r="F8458" t="s">
        <v>14491</v>
      </c>
      <c r="G8458">
        <v>31</v>
      </c>
      <c r="H8458">
        <v>0</v>
      </c>
      <c r="I8458">
        <v>31</v>
      </c>
      <c r="J8458">
        <v>17</v>
      </c>
      <c r="K8458">
        <v>14</v>
      </c>
      <c r="L8458" s="32">
        <f>Tabela818[[#This Row],[COM CAF]]/Tabela818[[#This Row],[TOTAL SÓCIOS]]</f>
        <v>1</v>
      </c>
    </row>
    <row r="8459" spans="1:12">
      <c r="A8459" s="6" t="s">
        <v>5361</v>
      </c>
      <c r="B8459" s="6" t="s">
        <v>28</v>
      </c>
      <c r="C8459">
        <v>1600535</v>
      </c>
      <c r="D8459" t="s">
        <v>242</v>
      </c>
      <c r="E8459" s="10" t="s">
        <v>30985</v>
      </c>
      <c r="F8459" t="s">
        <v>30986</v>
      </c>
      <c r="G8459">
        <v>46</v>
      </c>
      <c r="H8459">
        <v>0</v>
      </c>
      <c r="I8459">
        <v>46</v>
      </c>
      <c r="J8459">
        <v>21</v>
      </c>
      <c r="K8459">
        <v>25</v>
      </c>
      <c r="L8459" s="32">
        <f>Tabela818[[#This Row],[COM CAF]]/Tabela818[[#This Row],[TOTAL SÓCIOS]]</f>
        <v>1</v>
      </c>
    </row>
    <row r="8460" spans="1:12">
      <c r="A8460" s="6" t="s">
        <v>5361</v>
      </c>
      <c r="B8460" s="6" t="s">
        <v>31</v>
      </c>
      <c r="C8460">
        <v>2912202</v>
      </c>
      <c r="D8460" t="s">
        <v>382</v>
      </c>
      <c r="E8460" s="10" t="s">
        <v>10703</v>
      </c>
      <c r="F8460" t="s">
        <v>10704</v>
      </c>
      <c r="G8460">
        <v>25</v>
      </c>
      <c r="H8460">
        <v>8</v>
      </c>
      <c r="I8460">
        <v>33</v>
      </c>
      <c r="J8460">
        <v>5</v>
      </c>
      <c r="K8460">
        <v>20</v>
      </c>
      <c r="L8460" s="32">
        <f>Tabela818[[#This Row],[COM CAF]]/Tabela818[[#This Row],[TOTAL SÓCIOS]]</f>
        <v>0.75757575757575757</v>
      </c>
    </row>
    <row r="8461" spans="1:12">
      <c r="A8461" s="6" t="s">
        <v>15072</v>
      </c>
      <c r="B8461" s="6" t="s">
        <v>80</v>
      </c>
      <c r="C8461">
        <v>3521002</v>
      </c>
      <c r="D8461" t="s">
        <v>3876</v>
      </c>
      <c r="E8461" s="10" t="s">
        <v>17191</v>
      </c>
      <c r="F8461" t="s">
        <v>17192</v>
      </c>
      <c r="G8461">
        <v>31</v>
      </c>
      <c r="H8461">
        <v>0</v>
      </c>
      <c r="I8461">
        <v>31</v>
      </c>
      <c r="J8461">
        <v>16</v>
      </c>
      <c r="K8461">
        <v>15</v>
      </c>
      <c r="L8461" s="32">
        <f>Tabela818[[#This Row],[COM CAF]]/Tabela818[[#This Row],[TOTAL SÓCIOS]]</f>
        <v>1</v>
      </c>
    </row>
    <row r="8462" spans="1:12">
      <c r="A8462" s="6" t="s">
        <v>5361</v>
      </c>
      <c r="B8462" s="6" t="s">
        <v>31</v>
      </c>
      <c r="C8462">
        <v>2906006</v>
      </c>
      <c r="D8462" t="s">
        <v>319</v>
      </c>
      <c r="E8462" s="10" t="s">
        <v>29564</v>
      </c>
      <c r="F8462" t="s">
        <v>29565</v>
      </c>
      <c r="G8462">
        <v>23</v>
      </c>
      <c r="H8462">
        <v>6</v>
      </c>
      <c r="I8462">
        <v>29</v>
      </c>
      <c r="J8462">
        <v>3</v>
      </c>
      <c r="K8462">
        <v>20</v>
      </c>
      <c r="L8462" s="32">
        <f>Tabela818[[#This Row],[COM CAF]]/Tabela818[[#This Row],[TOTAL SÓCIOS]]</f>
        <v>0.7931034482758621</v>
      </c>
    </row>
    <row r="8463" spans="1:12">
      <c r="A8463" s="6" t="s">
        <v>5361</v>
      </c>
      <c r="B8463" s="6" t="s">
        <v>51</v>
      </c>
      <c r="C8463">
        <v>5106505</v>
      </c>
      <c r="D8463" t="s">
        <v>1815</v>
      </c>
      <c r="E8463" s="10" t="s">
        <v>14772</v>
      </c>
      <c r="F8463" t="s">
        <v>14773</v>
      </c>
      <c r="G8463">
        <v>67</v>
      </c>
      <c r="H8463">
        <v>15</v>
      </c>
      <c r="I8463">
        <v>82</v>
      </c>
      <c r="J8463">
        <v>23</v>
      </c>
      <c r="K8463">
        <v>44</v>
      </c>
      <c r="L8463" s="33">
        <f>Tabela818[[#This Row],[COM CAF]]/Tabela818[[#This Row],[TOTAL SÓCIOS]]</f>
        <v>0.81707317073170727</v>
      </c>
    </row>
    <row r="8464" spans="1:12">
      <c r="A8464" s="6" t="s">
        <v>15072</v>
      </c>
      <c r="B8464" s="6" t="s">
        <v>28</v>
      </c>
      <c r="C8464">
        <v>1600600</v>
      </c>
      <c r="D8464" t="s">
        <v>244</v>
      </c>
      <c r="E8464" s="10" t="s">
        <v>32822</v>
      </c>
      <c r="F8464" t="s">
        <v>32823</v>
      </c>
      <c r="G8464">
        <v>34</v>
      </c>
      <c r="H8464">
        <v>6</v>
      </c>
      <c r="I8464">
        <v>40</v>
      </c>
      <c r="J8464">
        <v>15</v>
      </c>
      <c r="K8464">
        <v>19</v>
      </c>
      <c r="L8464" s="33">
        <f>Tabela818[[#This Row],[COM CAF]]/Tabela818[[#This Row],[TOTAL SÓCIOS]]</f>
        <v>0.85</v>
      </c>
    </row>
    <row r="8465" spans="1:12">
      <c r="A8465" s="6" t="s">
        <v>5361</v>
      </c>
      <c r="B8465" s="6" t="s">
        <v>51</v>
      </c>
      <c r="C8465">
        <v>5106158</v>
      </c>
      <c r="D8465" t="s">
        <v>1795</v>
      </c>
      <c r="E8465" s="10" t="s">
        <v>14728</v>
      </c>
      <c r="F8465" t="s">
        <v>14729</v>
      </c>
      <c r="G8465">
        <v>64</v>
      </c>
      <c r="H8465">
        <v>16</v>
      </c>
      <c r="I8465">
        <v>80</v>
      </c>
      <c r="J8465">
        <v>18</v>
      </c>
      <c r="K8465">
        <v>46</v>
      </c>
      <c r="L8465" s="32">
        <f>Tabela818[[#This Row],[COM CAF]]/Tabela818[[#This Row],[TOTAL SÓCIOS]]</f>
        <v>0.8</v>
      </c>
    </row>
    <row r="8466" spans="1:12">
      <c r="A8466" s="6" t="s">
        <v>5361</v>
      </c>
      <c r="B8466" s="6" t="s">
        <v>31</v>
      </c>
      <c r="C8466">
        <v>2918555</v>
      </c>
      <c r="D8466" t="s">
        <v>454</v>
      </c>
      <c r="E8466" s="10" t="s">
        <v>11090</v>
      </c>
      <c r="F8466" t="s">
        <v>11091</v>
      </c>
      <c r="G8466">
        <v>8</v>
      </c>
      <c r="H8466">
        <v>1</v>
      </c>
      <c r="I8466">
        <v>9</v>
      </c>
      <c r="J8466">
        <v>8</v>
      </c>
      <c r="K8466">
        <v>0</v>
      </c>
      <c r="L8466" s="32">
        <f>Tabela818[[#This Row],[COM CAF]]/Tabela818[[#This Row],[TOTAL SÓCIOS]]</f>
        <v>0.88888888888888884</v>
      </c>
    </row>
    <row r="8467" spans="1:12">
      <c r="A8467" s="6" t="s">
        <v>5361</v>
      </c>
      <c r="B8467" s="6" t="s">
        <v>25</v>
      </c>
      <c r="C8467">
        <v>1300904</v>
      </c>
      <c r="D8467" t="s">
        <v>182</v>
      </c>
      <c r="E8467" s="10" t="s">
        <v>5527</v>
      </c>
      <c r="F8467" t="s">
        <v>5528</v>
      </c>
      <c r="G8467">
        <v>44</v>
      </c>
      <c r="H8467">
        <v>16</v>
      </c>
      <c r="I8467">
        <v>60</v>
      </c>
      <c r="J8467">
        <v>24</v>
      </c>
      <c r="K8467">
        <v>20</v>
      </c>
      <c r="L8467" s="32">
        <f>Tabela818[[#This Row],[COM CAF]]/Tabela818[[#This Row],[TOTAL SÓCIOS]]</f>
        <v>0.73333333333333328</v>
      </c>
    </row>
    <row r="8468" spans="1:12">
      <c r="A8468" s="6" t="s">
        <v>15072</v>
      </c>
      <c r="B8468" s="6" t="s">
        <v>31</v>
      </c>
      <c r="C8468">
        <v>2910057</v>
      </c>
      <c r="D8468" t="s">
        <v>357</v>
      </c>
      <c r="E8468" s="10" t="s">
        <v>31307</v>
      </c>
      <c r="F8468" t="s">
        <v>31308</v>
      </c>
      <c r="G8468">
        <v>11</v>
      </c>
      <c r="H8468">
        <v>9</v>
      </c>
      <c r="I8468">
        <v>20</v>
      </c>
      <c r="J8468">
        <v>11</v>
      </c>
      <c r="K8468">
        <v>0</v>
      </c>
      <c r="L8468" s="32">
        <f>Tabela818[[#This Row],[COM CAF]]/Tabela818[[#This Row],[TOTAL SÓCIOS]]</f>
        <v>0.55000000000000004</v>
      </c>
    </row>
    <row r="8469" spans="1:12">
      <c r="A8469" s="6" t="s">
        <v>15072</v>
      </c>
      <c r="B8469" s="6" t="s">
        <v>68</v>
      </c>
      <c r="C8469">
        <v>2412104</v>
      </c>
      <c r="D8469" t="s">
        <v>3116</v>
      </c>
      <c r="E8469" s="10" t="s">
        <v>16020</v>
      </c>
      <c r="F8469" t="s">
        <v>16021</v>
      </c>
      <c r="G8469">
        <v>64</v>
      </c>
      <c r="H8469">
        <v>10</v>
      </c>
      <c r="I8469">
        <v>74</v>
      </c>
      <c r="J8469">
        <v>37</v>
      </c>
      <c r="K8469">
        <v>27</v>
      </c>
      <c r="L8469" s="32">
        <f>Tabela818[[#This Row],[COM CAF]]/Tabela818[[#This Row],[TOTAL SÓCIOS]]</f>
        <v>0.86486486486486491</v>
      </c>
    </row>
    <row r="8470" spans="1:12">
      <c r="A8470" s="6" t="s">
        <v>5361</v>
      </c>
      <c r="B8470" s="6" t="s">
        <v>40</v>
      </c>
      <c r="C8470">
        <v>3200409</v>
      </c>
      <c r="D8470" t="s">
        <v>793</v>
      </c>
      <c r="E8470" s="10" t="s">
        <v>13053</v>
      </c>
      <c r="F8470" t="s">
        <v>13054</v>
      </c>
      <c r="G8470">
        <v>45</v>
      </c>
      <c r="H8470">
        <v>3</v>
      </c>
      <c r="I8470">
        <v>48</v>
      </c>
      <c r="J8470">
        <v>19</v>
      </c>
      <c r="K8470">
        <v>26</v>
      </c>
      <c r="L8470" s="32">
        <f>Tabela818[[#This Row],[COM CAF]]/Tabela818[[#This Row],[TOTAL SÓCIOS]]</f>
        <v>0.9375</v>
      </c>
    </row>
    <row r="8471" spans="1:12">
      <c r="A8471" s="6" t="s">
        <v>5361</v>
      </c>
      <c r="B8471" s="6" t="s">
        <v>40</v>
      </c>
      <c r="C8471">
        <v>3204054</v>
      </c>
      <c r="D8471" t="s">
        <v>843</v>
      </c>
      <c r="E8471" s="10" t="s">
        <v>13195</v>
      </c>
      <c r="F8471" t="s">
        <v>13196</v>
      </c>
      <c r="G8471">
        <v>12</v>
      </c>
      <c r="H8471">
        <v>6</v>
      </c>
      <c r="I8471">
        <v>18</v>
      </c>
      <c r="J8471">
        <v>6</v>
      </c>
      <c r="K8471">
        <v>6</v>
      </c>
      <c r="L8471" s="32">
        <f>Tabela818[[#This Row],[COM CAF]]/Tabela818[[#This Row],[TOTAL SÓCIOS]]</f>
        <v>0.66666666666666663</v>
      </c>
    </row>
    <row r="8472" spans="1:12">
      <c r="A8472" s="6" t="s">
        <v>5361</v>
      </c>
      <c r="B8472" s="6" t="s">
        <v>25</v>
      </c>
      <c r="C8472">
        <v>1301902</v>
      </c>
      <c r="D8472" t="s">
        <v>199</v>
      </c>
      <c r="E8472" s="10" t="s">
        <v>5633</v>
      </c>
      <c r="F8472" t="s">
        <v>5634</v>
      </c>
      <c r="G8472">
        <v>37</v>
      </c>
      <c r="H8472">
        <v>0</v>
      </c>
      <c r="I8472">
        <v>37</v>
      </c>
      <c r="J8472">
        <v>20</v>
      </c>
      <c r="K8472">
        <v>32</v>
      </c>
      <c r="L8472" s="32">
        <f>Tabela818[[#This Row],[COM CAF]]/Tabela818[[#This Row],[TOTAL SÓCIOS]]</f>
        <v>1</v>
      </c>
    </row>
    <row r="8473" spans="1:12">
      <c r="A8473" s="6" t="s">
        <v>5361</v>
      </c>
      <c r="B8473" s="6" t="s">
        <v>59</v>
      </c>
      <c r="C8473">
        <v>2602209</v>
      </c>
      <c r="D8473" t="s">
        <v>1005</v>
      </c>
      <c r="E8473" s="10" t="s">
        <v>8911</v>
      </c>
      <c r="F8473" t="s">
        <v>8912</v>
      </c>
      <c r="G8473">
        <v>23</v>
      </c>
      <c r="H8473">
        <v>2</v>
      </c>
      <c r="I8473">
        <v>25</v>
      </c>
      <c r="J8473">
        <v>14</v>
      </c>
      <c r="K8473">
        <v>9</v>
      </c>
      <c r="L8473" s="33">
        <f>Tabela818[[#This Row],[COM CAF]]/Tabela818[[#This Row],[TOTAL SÓCIOS]]</f>
        <v>0.92</v>
      </c>
    </row>
    <row r="8474" spans="1:12">
      <c r="A8474" s="6" t="s">
        <v>5361</v>
      </c>
      <c r="B8474" s="6" t="s">
        <v>42</v>
      </c>
      <c r="C8474">
        <v>5200803</v>
      </c>
      <c r="D8474" t="s">
        <v>879</v>
      </c>
      <c r="E8474" s="10" t="s">
        <v>14835</v>
      </c>
      <c r="F8474" t="s">
        <v>14836</v>
      </c>
      <c r="G8474">
        <v>27</v>
      </c>
      <c r="H8474">
        <v>3</v>
      </c>
      <c r="I8474">
        <v>30</v>
      </c>
      <c r="J8474">
        <v>21</v>
      </c>
      <c r="K8474">
        <v>6</v>
      </c>
      <c r="L8474" s="32">
        <f>Tabela818[[#This Row],[COM CAF]]/Tabela818[[#This Row],[TOTAL SÓCIOS]]</f>
        <v>0.9</v>
      </c>
    </row>
    <row r="8475" spans="1:12">
      <c r="A8475" s="6" t="s">
        <v>5361</v>
      </c>
      <c r="B8475" s="6" t="s">
        <v>31</v>
      </c>
      <c r="C8475">
        <v>2926004</v>
      </c>
      <c r="D8475" t="s">
        <v>559</v>
      </c>
      <c r="E8475" s="10" t="s">
        <v>11714</v>
      </c>
      <c r="F8475" t="s">
        <v>11715</v>
      </c>
      <c r="G8475">
        <v>32</v>
      </c>
      <c r="H8475">
        <v>17</v>
      </c>
      <c r="I8475">
        <v>49</v>
      </c>
      <c r="J8475">
        <v>17</v>
      </c>
      <c r="K8475">
        <v>15</v>
      </c>
      <c r="L8475" s="33">
        <f>Tabela818[[#This Row],[COM CAF]]/Tabela818[[#This Row],[TOTAL SÓCIOS]]</f>
        <v>0.65306122448979587</v>
      </c>
    </row>
    <row r="8476" spans="1:12">
      <c r="A8476" s="6" t="s">
        <v>5361</v>
      </c>
      <c r="B8476" s="6" t="s">
        <v>54</v>
      </c>
      <c r="C8476">
        <v>1505205</v>
      </c>
      <c r="D8476" t="s">
        <v>1946</v>
      </c>
      <c r="E8476" s="10" t="s">
        <v>6150</v>
      </c>
      <c r="F8476" t="s">
        <v>6151</v>
      </c>
      <c r="G8476">
        <v>70</v>
      </c>
      <c r="H8476">
        <v>39</v>
      </c>
      <c r="I8476">
        <v>109</v>
      </c>
      <c r="J8476">
        <v>47</v>
      </c>
      <c r="K8476">
        <v>23</v>
      </c>
      <c r="L8476" s="32">
        <f>Tabela818[[#This Row],[COM CAF]]/Tabela818[[#This Row],[TOTAL SÓCIOS]]</f>
        <v>0.64220183486238536</v>
      </c>
    </row>
    <row r="8477" spans="1:12">
      <c r="A8477" s="6" t="s">
        <v>5361</v>
      </c>
      <c r="B8477" s="6" t="s">
        <v>59</v>
      </c>
      <c r="C8477">
        <v>2607505</v>
      </c>
      <c r="D8477" t="s">
        <v>2290</v>
      </c>
      <c r="E8477" s="10" t="s">
        <v>9091</v>
      </c>
      <c r="F8477" t="s">
        <v>9092</v>
      </c>
      <c r="G8477">
        <v>30</v>
      </c>
      <c r="H8477">
        <v>8</v>
      </c>
      <c r="I8477">
        <v>38</v>
      </c>
      <c r="J8477">
        <v>29</v>
      </c>
      <c r="K8477">
        <v>1</v>
      </c>
      <c r="L8477" s="32">
        <f>Tabela818[[#This Row],[COM CAF]]/Tabela818[[#This Row],[TOTAL SÓCIOS]]</f>
        <v>0.78947368421052633</v>
      </c>
    </row>
    <row r="8478" spans="1:12">
      <c r="A8478" s="6" t="s">
        <v>5361</v>
      </c>
      <c r="B8478" s="6" t="s">
        <v>74</v>
      </c>
      <c r="C8478">
        <v>4309001</v>
      </c>
      <c r="D8478" t="s">
        <v>3307</v>
      </c>
      <c r="E8478" s="10" t="s">
        <v>14222</v>
      </c>
      <c r="F8478" t="s">
        <v>14223</v>
      </c>
      <c r="G8478">
        <v>9</v>
      </c>
      <c r="H8478">
        <v>7</v>
      </c>
      <c r="I8478">
        <v>16</v>
      </c>
      <c r="J8478">
        <v>1</v>
      </c>
      <c r="K8478">
        <v>8</v>
      </c>
      <c r="L8478" s="33">
        <f>Tabela818[[#This Row],[COM CAF]]/Tabela818[[#This Row],[TOTAL SÓCIOS]]</f>
        <v>0.5625</v>
      </c>
    </row>
    <row r="8479" spans="1:12">
      <c r="A8479" s="6" t="s">
        <v>18503</v>
      </c>
      <c r="B8479" s="6" t="s">
        <v>31</v>
      </c>
      <c r="C8479">
        <v>2917805</v>
      </c>
      <c r="D8479" t="s">
        <v>441</v>
      </c>
      <c r="E8479" s="10" t="s">
        <v>30728</v>
      </c>
      <c r="F8479" t="s">
        <v>30729</v>
      </c>
      <c r="G8479">
        <v>1</v>
      </c>
      <c r="H8479">
        <v>0</v>
      </c>
      <c r="I8479">
        <v>1</v>
      </c>
      <c r="J8479">
        <v>0</v>
      </c>
      <c r="K8479">
        <v>1</v>
      </c>
      <c r="L8479" s="32">
        <f>Tabela818[[#This Row],[COM CAF]]/Tabela818[[#This Row],[TOTAL SÓCIOS]]</f>
        <v>1</v>
      </c>
    </row>
    <row r="8480" spans="1:12">
      <c r="A8480" s="6" t="s">
        <v>5361</v>
      </c>
      <c r="B8480" s="6" t="s">
        <v>44</v>
      </c>
      <c r="C8480">
        <v>2103307</v>
      </c>
      <c r="D8480" t="s">
        <v>1033</v>
      </c>
      <c r="E8480" s="10" t="s">
        <v>6677</v>
      </c>
      <c r="F8480" t="s">
        <v>6678</v>
      </c>
      <c r="G8480">
        <v>18</v>
      </c>
      <c r="H8480">
        <v>7</v>
      </c>
      <c r="I8480">
        <v>25</v>
      </c>
      <c r="J8480">
        <v>13</v>
      </c>
      <c r="K8480">
        <v>5</v>
      </c>
      <c r="L8480" s="33">
        <f>Tabela818[[#This Row],[COM CAF]]/Tabela818[[#This Row],[TOTAL SÓCIOS]]</f>
        <v>0.72</v>
      </c>
    </row>
    <row r="8481" spans="1:12">
      <c r="A8481" s="6" t="s">
        <v>5361</v>
      </c>
      <c r="B8481" s="6" t="s">
        <v>42</v>
      </c>
      <c r="C8481">
        <v>5211503</v>
      </c>
      <c r="D8481" t="s">
        <v>926</v>
      </c>
      <c r="E8481" s="10" t="s">
        <v>14907</v>
      </c>
      <c r="F8481" t="s">
        <v>14908</v>
      </c>
      <c r="G8481">
        <v>19</v>
      </c>
      <c r="H8481">
        <v>0</v>
      </c>
      <c r="I8481">
        <v>19</v>
      </c>
      <c r="J8481">
        <v>7</v>
      </c>
      <c r="K8481">
        <v>12</v>
      </c>
      <c r="L8481" s="33">
        <f>Tabela818[[#This Row],[COM CAF]]/Tabela818[[#This Row],[TOTAL SÓCIOS]]</f>
        <v>1</v>
      </c>
    </row>
    <row r="8482" spans="1:12">
      <c r="A8482" s="6" t="s">
        <v>5361</v>
      </c>
      <c r="B8482" s="6" t="s">
        <v>31</v>
      </c>
      <c r="C8482">
        <v>2933307</v>
      </c>
      <c r="D8482" t="s">
        <v>650</v>
      </c>
      <c r="E8482" s="10" t="s">
        <v>30049</v>
      </c>
      <c r="F8482" t="s">
        <v>30050</v>
      </c>
      <c r="G8482">
        <v>34</v>
      </c>
      <c r="H8482">
        <v>6</v>
      </c>
      <c r="I8482">
        <v>40</v>
      </c>
      <c r="J8482">
        <v>33</v>
      </c>
      <c r="K8482">
        <v>1</v>
      </c>
      <c r="L8482" s="32">
        <f>Tabela818[[#This Row],[COM CAF]]/Tabela818[[#This Row],[TOTAL SÓCIOS]]</f>
        <v>0.85</v>
      </c>
    </row>
    <row r="8483" spans="1:12">
      <c r="A8483" s="6" t="s">
        <v>15072</v>
      </c>
      <c r="B8483" s="6" t="s">
        <v>40</v>
      </c>
      <c r="C8483">
        <v>3201902</v>
      </c>
      <c r="D8483" t="s">
        <v>810</v>
      </c>
      <c r="E8483" s="10" t="s">
        <v>17020</v>
      </c>
      <c r="F8483" t="s">
        <v>17021</v>
      </c>
      <c r="G8483">
        <v>398</v>
      </c>
      <c r="H8483">
        <v>21</v>
      </c>
      <c r="I8483">
        <v>419</v>
      </c>
      <c r="J8483">
        <v>52</v>
      </c>
      <c r="K8483">
        <v>346</v>
      </c>
      <c r="L8483" s="32">
        <f>Tabela818[[#This Row],[COM CAF]]/Tabela818[[#This Row],[TOTAL SÓCIOS]]</f>
        <v>0.94988066825775652</v>
      </c>
    </row>
    <row r="8484" spans="1:12">
      <c r="A8484" s="6" t="s">
        <v>5361</v>
      </c>
      <c r="B8484" s="6" t="s">
        <v>25</v>
      </c>
      <c r="C8484">
        <v>1301159</v>
      </c>
      <c r="D8484" t="s">
        <v>187</v>
      </c>
      <c r="E8484" s="10" t="s">
        <v>5571</v>
      </c>
      <c r="F8484" t="s">
        <v>5572</v>
      </c>
      <c r="G8484">
        <v>18</v>
      </c>
      <c r="H8484">
        <v>14</v>
      </c>
      <c r="I8484">
        <v>32</v>
      </c>
      <c r="J8484">
        <v>7</v>
      </c>
      <c r="K8484">
        <v>11</v>
      </c>
      <c r="L8484" s="33">
        <f>Tabela818[[#This Row],[COM CAF]]/Tabela818[[#This Row],[TOTAL SÓCIOS]]</f>
        <v>0.5625</v>
      </c>
    </row>
    <row r="8485" spans="1:12">
      <c r="A8485" s="6" t="s">
        <v>5361</v>
      </c>
      <c r="B8485" s="6" t="s">
        <v>80</v>
      </c>
      <c r="C8485">
        <v>3551801</v>
      </c>
      <c r="D8485" t="s">
        <v>4012</v>
      </c>
      <c r="E8485" s="10" t="s">
        <v>13697</v>
      </c>
      <c r="F8485" t="s">
        <v>13698</v>
      </c>
      <c r="G8485">
        <v>62</v>
      </c>
      <c r="H8485">
        <v>2</v>
      </c>
      <c r="I8485">
        <v>64</v>
      </c>
      <c r="J8485">
        <v>5</v>
      </c>
      <c r="K8485">
        <v>57</v>
      </c>
      <c r="L8485" s="32">
        <f>Tabela818[[#This Row],[COM CAF]]/Tabela818[[#This Row],[TOTAL SÓCIOS]]</f>
        <v>0.96875</v>
      </c>
    </row>
    <row r="8486" spans="1:12">
      <c r="A8486" s="6" t="s">
        <v>5361</v>
      </c>
      <c r="B8486" s="6" t="s">
        <v>68</v>
      </c>
      <c r="C8486">
        <v>2413359</v>
      </c>
      <c r="D8486" t="s">
        <v>3124</v>
      </c>
      <c r="E8486" s="10" t="s">
        <v>8472</v>
      </c>
      <c r="F8486" t="s">
        <v>8473</v>
      </c>
      <c r="G8486">
        <v>22</v>
      </c>
      <c r="H8486">
        <v>5</v>
      </c>
      <c r="I8486">
        <v>27</v>
      </c>
      <c r="J8486">
        <v>22</v>
      </c>
      <c r="K8486">
        <v>0</v>
      </c>
      <c r="L8486" s="33">
        <f>Tabela818[[#This Row],[COM CAF]]/Tabela818[[#This Row],[TOTAL SÓCIOS]]</f>
        <v>0.81481481481481477</v>
      </c>
    </row>
    <row r="8487" spans="1:12">
      <c r="A8487" s="6" t="s">
        <v>15072</v>
      </c>
      <c r="B8487" s="6" t="s">
        <v>61</v>
      </c>
      <c r="C8487">
        <v>2201051</v>
      </c>
      <c r="D8487" t="s">
        <v>2419</v>
      </c>
      <c r="E8487" s="10" t="s">
        <v>15665</v>
      </c>
      <c r="F8487" t="s">
        <v>15666</v>
      </c>
      <c r="G8487">
        <v>105</v>
      </c>
      <c r="H8487">
        <v>23</v>
      </c>
      <c r="I8487">
        <v>128</v>
      </c>
      <c r="J8487">
        <v>31</v>
      </c>
      <c r="K8487">
        <v>74</v>
      </c>
      <c r="L8487" s="32">
        <f>Tabela818[[#This Row],[COM CAF]]/Tabela818[[#This Row],[TOTAL SÓCIOS]]</f>
        <v>0.8203125</v>
      </c>
    </row>
    <row r="8488" spans="1:12">
      <c r="A8488" s="6" t="s">
        <v>5361</v>
      </c>
      <c r="B8488" s="6" t="s">
        <v>25</v>
      </c>
      <c r="C8488">
        <v>1302801</v>
      </c>
      <c r="D8488" t="s">
        <v>211</v>
      </c>
      <c r="E8488" s="10" t="s">
        <v>5809</v>
      </c>
      <c r="F8488" t="s">
        <v>5810</v>
      </c>
      <c r="G8488">
        <v>15</v>
      </c>
      <c r="H8488">
        <v>1</v>
      </c>
      <c r="I8488">
        <v>16</v>
      </c>
      <c r="J8488">
        <v>0</v>
      </c>
      <c r="K8488">
        <v>15</v>
      </c>
      <c r="L8488" s="32">
        <f>Tabela818[[#This Row],[COM CAF]]/Tabela818[[#This Row],[TOTAL SÓCIOS]]</f>
        <v>0.9375</v>
      </c>
    </row>
    <row r="8489" spans="1:12">
      <c r="A8489" s="6" t="s">
        <v>5361</v>
      </c>
      <c r="B8489" s="6" t="s">
        <v>83</v>
      </c>
      <c r="C8489">
        <v>1702208</v>
      </c>
      <c r="D8489" t="s">
        <v>4038</v>
      </c>
      <c r="E8489" s="10" t="s">
        <v>6386</v>
      </c>
      <c r="F8489" t="s">
        <v>6387</v>
      </c>
      <c r="G8489">
        <v>6</v>
      </c>
      <c r="H8489">
        <v>4</v>
      </c>
      <c r="I8489">
        <v>10</v>
      </c>
      <c r="J8489">
        <v>2</v>
      </c>
      <c r="K8489">
        <v>4</v>
      </c>
      <c r="L8489" s="33">
        <f>Tabela818[[#This Row],[COM CAF]]/Tabela818[[#This Row],[TOTAL SÓCIOS]]</f>
        <v>0.6</v>
      </c>
    </row>
    <row r="8490" spans="1:12">
      <c r="A8490" s="6" t="s">
        <v>5361</v>
      </c>
      <c r="B8490" s="6" t="s">
        <v>83</v>
      </c>
      <c r="C8490">
        <v>1702109</v>
      </c>
      <c r="D8490" t="s">
        <v>4037</v>
      </c>
      <c r="E8490" s="10" t="s">
        <v>6380</v>
      </c>
      <c r="F8490" t="s">
        <v>6381</v>
      </c>
      <c r="G8490">
        <v>82</v>
      </c>
      <c r="H8490">
        <v>10</v>
      </c>
      <c r="I8490">
        <v>92</v>
      </c>
      <c r="J8490">
        <v>45</v>
      </c>
      <c r="K8490">
        <v>37</v>
      </c>
      <c r="L8490" s="32">
        <f>Tabela818[[#This Row],[COM CAF]]/Tabela818[[#This Row],[TOTAL SÓCIOS]]</f>
        <v>0.89130434782608692</v>
      </c>
    </row>
    <row r="8491" spans="1:12">
      <c r="A8491" s="6" t="s">
        <v>15072</v>
      </c>
      <c r="B8491" s="6" t="s">
        <v>74</v>
      </c>
      <c r="C8491">
        <v>4306502</v>
      </c>
      <c r="D8491" t="s">
        <v>3271</v>
      </c>
      <c r="E8491" s="10" t="s">
        <v>17969</v>
      </c>
      <c r="F8491" t="s">
        <v>17970</v>
      </c>
      <c r="G8491">
        <v>146</v>
      </c>
      <c r="H8491">
        <v>78</v>
      </c>
      <c r="I8491">
        <v>224</v>
      </c>
      <c r="J8491">
        <v>41</v>
      </c>
      <c r="K8491">
        <v>105</v>
      </c>
      <c r="L8491" s="33">
        <f>Tabela818[[#This Row],[COM CAF]]/Tabela818[[#This Row],[TOTAL SÓCIOS]]</f>
        <v>0.6517857142857143</v>
      </c>
    </row>
    <row r="8492" spans="1:12">
      <c r="A8492" s="6" t="s">
        <v>5361</v>
      </c>
      <c r="B8492" s="6" t="s">
        <v>54</v>
      </c>
      <c r="C8492">
        <v>1503101</v>
      </c>
      <c r="D8492" t="s">
        <v>1907</v>
      </c>
      <c r="E8492" s="10" t="s">
        <v>30961</v>
      </c>
      <c r="F8492" t="s">
        <v>30962</v>
      </c>
      <c r="G8492">
        <v>20</v>
      </c>
      <c r="H8492">
        <v>0</v>
      </c>
      <c r="I8492">
        <v>20</v>
      </c>
      <c r="J8492">
        <v>14</v>
      </c>
      <c r="K8492">
        <v>6</v>
      </c>
      <c r="L8492" s="32">
        <f>Tabela818[[#This Row],[COM CAF]]/Tabela818[[#This Row],[TOTAL SÓCIOS]]</f>
        <v>1</v>
      </c>
    </row>
    <row r="8493" spans="1:12">
      <c r="A8493" s="6" t="s">
        <v>5361</v>
      </c>
      <c r="B8493" s="6" t="s">
        <v>59</v>
      </c>
      <c r="C8493">
        <v>2611101</v>
      </c>
      <c r="D8493" t="s">
        <v>2332</v>
      </c>
      <c r="E8493" s="10" t="s">
        <v>31076</v>
      </c>
      <c r="F8493" t="s">
        <v>31077</v>
      </c>
      <c r="G8493">
        <v>131</v>
      </c>
      <c r="H8493">
        <v>18</v>
      </c>
      <c r="I8493">
        <v>149</v>
      </c>
      <c r="J8493">
        <v>71</v>
      </c>
      <c r="K8493">
        <v>60</v>
      </c>
      <c r="L8493" s="32">
        <f>Tabela818[[#This Row],[COM CAF]]/Tabela818[[#This Row],[TOTAL SÓCIOS]]</f>
        <v>0.87919463087248317</v>
      </c>
    </row>
    <row r="8494" spans="1:12">
      <c r="A8494" s="6" t="s">
        <v>5361</v>
      </c>
      <c r="B8494" s="6" t="s">
        <v>44</v>
      </c>
      <c r="C8494">
        <v>2105401</v>
      </c>
      <c r="D8494" t="s">
        <v>1064</v>
      </c>
      <c r="E8494" s="10" t="s">
        <v>29222</v>
      </c>
      <c r="F8494" t="s">
        <v>29223</v>
      </c>
      <c r="G8494">
        <v>33</v>
      </c>
      <c r="H8494">
        <v>3</v>
      </c>
      <c r="I8494">
        <v>36</v>
      </c>
      <c r="J8494">
        <v>33</v>
      </c>
      <c r="K8494">
        <v>0</v>
      </c>
      <c r="L8494" s="32">
        <f>Tabela818[[#This Row],[COM CAF]]/Tabela818[[#This Row],[TOTAL SÓCIOS]]</f>
        <v>0.91666666666666663</v>
      </c>
    </row>
    <row r="8495" spans="1:12">
      <c r="A8495" s="6" t="s">
        <v>5361</v>
      </c>
      <c r="B8495" s="6" t="s">
        <v>25</v>
      </c>
      <c r="C8495">
        <v>1302504</v>
      </c>
      <c r="D8495" t="s">
        <v>207</v>
      </c>
      <c r="E8495" s="10" t="s">
        <v>5729</v>
      </c>
      <c r="F8495" t="s">
        <v>5730</v>
      </c>
      <c r="G8495">
        <v>10</v>
      </c>
      <c r="H8495">
        <v>4</v>
      </c>
      <c r="I8495">
        <v>14</v>
      </c>
      <c r="J8495">
        <v>8</v>
      </c>
      <c r="K8495">
        <v>2</v>
      </c>
      <c r="L8495" s="33">
        <f>Tabela818[[#This Row],[COM CAF]]/Tabela818[[#This Row],[TOTAL SÓCIOS]]</f>
        <v>0.7142857142857143</v>
      </c>
    </row>
    <row r="8496" spans="1:12">
      <c r="A8496" s="6" t="s">
        <v>18503</v>
      </c>
      <c r="B8496" s="6" t="s">
        <v>74</v>
      </c>
      <c r="C8496">
        <v>4301958</v>
      </c>
      <c r="D8496" t="s">
        <v>3207</v>
      </c>
      <c r="E8496" s="10" t="s">
        <v>19119</v>
      </c>
      <c r="F8496" t="s">
        <v>19120</v>
      </c>
      <c r="G8496">
        <v>1</v>
      </c>
      <c r="H8496">
        <v>0</v>
      </c>
      <c r="I8496">
        <v>1</v>
      </c>
      <c r="J8496">
        <v>0</v>
      </c>
      <c r="K8496">
        <v>1</v>
      </c>
      <c r="L8496" s="32">
        <f>Tabela818[[#This Row],[COM CAF]]/Tabela818[[#This Row],[TOTAL SÓCIOS]]</f>
        <v>1</v>
      </c>
    </row>
    <row r="8497" spans="1:12">
      <c r="A8497" s="6" t="s">
        <v>5361</v>
      </c>
      <c r="B8497" s="6" t="s">
        <v>57</v>
      </c>
      <c r="C8497">
        <v>2507200</v>
      </c>
      <c r="D8497" t="s">
        <v>2101</v>
      </c>
      <c r="E8497" s="10" t="s">
        <v>8640</v>
      </c>
      <c r="F8497" t="s">
        <v>8641</v>
      </c>
      <c r="G8497">
        <v>30</v>
      </c>
      <c r="H8497">
        <v>0</v>
      </c>
      <c r="I8497">
        <v>30</v>
      </c>
      <c r="J8497">
        <v>17</v>
      </c>
      <c r="K8497">
        <v>13</v>
      </c>
      <c r="L8497" s="32">
        <f>Tabela818[[#This Row],[COM CAF]]/Tabela818[[#This Row],[TOTAL SÓCIOS]]</f>
        <v>1</v>
      </c>
    </row>
    <row r="8498" spans="1:12">
      <c r="A8498" s="6" t="s">
        <v>5361</v>
      </c>
      <c r="B8498" s="6" t="s">
        <v>31</v>
      </c>
      <c r="C8498">
        <v>2918209</v>
      </c>
      <c r="D8498" t="s">
        <v>446</v>
      </c>
      <c r="E8498" s="10" t="s">
        <v>32824</v>
      </c>
      <c r="F8498" t="s">
        <v>32825</v>
      </c>
      <c r="G8498">
        <v>41</v>
      </c>
      <c r="H8498">
        <v>5</v>
      </c>
      <c r="I8498">
        <v>46</v>
      </c>
      <c r="J8498">
        <v>20</v>
      </c>
      <c r="K8498">
        <v>21</v>
      </c>
      <c r="L8498" s="32">
        <f>Tabela818[[#This Row],[COM CAF]]/Tabela818[[#This Row],[TOTAL SÓCIOS]]</f>
        <v>0.89130434782608692</v>
      </c>
    </row>
    <row r="8499" spans="1:12">
      <c r="A8499" s="6" t="s">
        <v>15072</v>
      </c>
      <c r="B8499" s="6" t="s">
        <v>57</v>
      </c>
      <c r="C8499">
        <v>2512721</v>
      </c>
      <c r="D8499" t="s">
        <v>2142</v>
      </c>
      <c r="E8499" s="10" t="s">
        <v>16128</v>
      </c>
      <c r="F8499" t="s">
        <v>16129</v>
      </c>
      <c r="G8499">
        <v>24</v>
      </c>
      <c r="H8499">
        <v>3</v>
      </c>
      <c r="I8499">
        <v>27</v>
      </c>
      <c r="J8499">
        <v>15</v>
      </c>
      <c r="K8499">
        <v>9</v>
      </c>
      <c r="L8499" s="33">
        <f>Tabela818[[#This Row],[COM CAF]]/Tabela818[[#This Row],[TOTAL SÓCIOS]]</f>
        <v>0.88888888888888884</v>
      </c>
    </row>
    <row r="8500" spans="1:12">
      <c r="A8500" s="6" t="s">
        <v>5361</v>
      </c>
      <c r="B8500" s="6" t="s">
        <v>31</v>
      </c>
      <c r="C8500">
        <v>2923001</v>
      </c>
      <c r="D8500" t="s">
        <v>516</v>
      </c>
      <c r="E8500" s="10" t="s">
        <v>32826</v>
      </c>
      <c r="F8500" t="s">
        <v>32827</v>
      </c>
      <c r="G8500">
        <v>45</v>
      </c>
      <c r="H8500">
        <v>0</v>
      </c>
      <c r="I8500">
        <v>45</v>
      </c>
      <c r="J8500">
        <v>38</v>
      </c>
      <c r="K8500">
        <v>7</v>
      </c>
      <c r="L8500" s="33">
        <f>Tabela818[[#This Row],[COM CAF]]/Tabela818[[#This Row],[TOTAL SÓCIOS]]</f>
        <v>1</v>
      </c>
    </row>
    <row r="8501" spans="1:12">
      <c r="A8501" s="6" t="s">
        <v>5361</v>
      </c>
      <c r="B8501" s="6" t="s">
        <v>61</v>
      </c>
      <c r="C8501">
        <v>2207801</v>
      </c>
      <c r="D8501" t="s">
        <v>2546</v>
      </c>
      <c r="E8501" s="10" t="s">
        <v>7842</v>
      </c>
      <c r="F8501" t="s">
        <v>7843</v>
      </c>
      <c r="G8501">
        <v>27</v>
      </c>
      <c r="H8501">
        <v>3</v>
      </c>
      <c r="I8501">
        <v>30</v>
      </c>
      <c r="J8501">
        <v>15</v>
      </c>
      <c r="K8501">
        <v>12</v>
      </c>
      <c r="L8501" s="32">
        <f>Tabela818[[#This Row],[COM CAF]]/Tabela818[[#This Row],[TOTAL SÓCIOS]]</f>
        <v>0.9</v>
      </c>
    </row>
    <row r="8502" spans="1:12">
      <c r="A8502" s="6" t="s">
        <v>5361</v>
      </c>
      <c r="B8502" s="6" t="s">
        <v>40</v>
      </c>
      <c r="C8502">
        <v>3203163</v>
      </c>
      <c r="D8502" t="s">
        <v>827</v>
      </c>
      <c r="E8502" s="10" t="s">
        <v>13145</v>
      </c>
      <c r="F8502" t="s">
        <v>13146</v>
      </c>
      <c r="G8502">
        <v>27</v>
      </c>
      <c r="H8502">
        <v>21</v>
      </c>
      <c r="I8502">
        <v>48</v>
      </c>
      <c r="J8502">
        <v>3</v>
      </c>
      <c r="K8502">
        <v>24</v>
      </c>
      <c r="L8502" s="32">
        <f>Tabela818[[#This Row],[COM CAF]]/Tabela818[[#This Row],[TOTAL SÓCIOS]]</f>
        <v>0.5625</v>
      </c>
    </row>
    <row r="8503" spans="1:12">
      <c r="A8503" s="6" t="s">
        <v>5361</v>
      </c>
      <c r="B8503" s="6" t="s">
        <v>31</v>
      </c>
      <c r="C8503">
        <v>2929255</v>
      </c>
      <c r="D8503" t="s">
        <v>599</v>
      </c>
      <c r="E8503" s="10" t="s">
        <v>11928</v>
      </c>
      <c r="F8503" t="s">
        <v>11929</v>
      </c>
      <c r="G8503">
        <v>13</v>
      </c>
      <c r="H8503">
        <v>8</v>
      </c>
      <c r="I8503">
        <v>21</v>
      </c>
      <c r="J8503">
        <v>3</v>
      </c>
      <c r="K8503">
        <v>10</v>
      </c>
      <c r="L8503" s="32">
        <f>Tabela818[[#This Row],[COM CAF]]/Tabela818[[#This Row],[TOTAL SÓCIOS]]</f>
        <v>0.61904761904761907</v>
      </c>
    </row>
    <row r="8504" spans="1:12">
      <c r="A8504" s="6" t="s">
        <v>5361</v>
      </c>
      <c r="B8504" s="6" t="s">
        <v>64</v>
      </c>
      <c r="C8504">
        <v>4109500</v>
      </c>
      <c r="D8504" t="s">
        <v>2731</v>
      </c>
      <c r="E8504" s="10" t="s">
        <v>13850</v>
      </c>
      <c r="F8504" t="s">
        <v>13851</v>
      </c>
      <c r="G8504">
        <v>15</v>
      </c>
      <c r="H8504">
        <v>13</v>
      </c>
      <c r="I8504">
        <v>28</v>
      </c>
      <c r="J8504">
        <v>7</v>
      </c>
      <c r="K8504">
        <v>8</v>
      </c>
      <c r="L8504" s="33">
        <f>Tabela818[[#This Row],[COM CAF]]/Tabela818[[#This Row],[TOTAL SÓCIOS]]</f>
        <v>0.5357142857142857</v>
      </c>
    </row>
    <row r="8505" spans="1:12">
      <c r="A8505" s="6" t="s">
        <v>5361</v>
      </c>
      <c r="B8505" s="6" t="s">
        <v>49</v>
      </c>
      <c r="C8505">
        <v>5007901</v>
      </c>
      <c r="D8505" t="s">
        <v>1728</v>
      </c>
      <c r="E8505" s="10" t="s">
        <v>14602</v>
      </c>
      <c r="F8505" t="s">
        <v>14603</v>
      </c>
      <c r="G8505">
        <v>44</v>
      </c>
      <c r="H8505">
        <v>5</v>
      </c>
      <c r="I8505">
        <v>49</v>
      </c>
      <c r="J8505">
        <v>20</v>
      </c>
      <c r="K8505">
        <v>24</v>
      </c>
      <c r="L8505" s="32">
        <f>Tabela818[[#This Row],[COM CAF]]/Tabela818[[#This Row],[TOTAL SÓCIOS]]</f>
        <v>0.89795918367346939</v>
      </c>
    </row>
    <row r="8506" spans="1:12">
      <c r="A8506" s="6" t="s">
        <v>5361</v>
      </c>
      <c r="B8506" s="6" t="s">
        <v>31</v>
      </c>
      <c r="C8506">
        <v>2930204</v>
      </c>
      <c r="D8506" t="s">
        <v>610</v>
      </c>
      <c r="E8506" s="10" t="s">
        <v>31185</v>
      </c>
      <c r="F8506" t="s">
        <v>31186</v>
      </c>
      <c r="G8506">
        <v>52</v>
      </c>
      <c r="H8506">
        <v>7</v>
      </c>
      <c r="I8506">
        <v>59</v>
      </c>
      <c r="J8506">
        <v>25</v>
      </c>
      <c r="K8506">
        <v>27</v>
      </c>
      <c r="L8506" s="32">
        <f>Tabela818[[#This Row],[COM CAF]]/Tabela818[[#This Row],[TOTAL SÓCIOS]]</f>
        <v>0.88135593220338981</v>
      </c>
    </row>
    <row r="8507" spans="1:12">
      <c r="A8507" s="6" t="s">
        <v>15072</v>
      </c>
      <c r="B8507" s="6" t="s">
        <v>42</v>
      </c>
      <c r="C8507">
        <v>5215603</v>
      </c>
      <c r="D8507" t="s">
        <v>1400</v>
      </c>
      <c r="E8507" s="10" t="s">
        <v>31366</v>
      </c>
      <c r="F8507" t="s">
        <v>31367</v>
      </c>
      <c r="G8507">
        <v>32</v>
      </c>
      <c r="H8507">
        <v>4</v>
      </c>
      <c r="I8507">
        <v>36</v>
      </c>
      <c r="J8507">
        <v>20</v>
      </c>
      <c r="K8507">
        <v>12</v>
      </c>
      <c r="L8507" s="32">
        <f>Tabela818[[#This Row],[COM CAF]]/Tabela818[[#This Row],[TOTAL SÓCIOS]]</f>
        <v>0.88888888888888884</v>
      </c>
    </row>
    <row r="8508" spans="1:12">
      <c r="A8508" s="6" t="s">
        <v>15072</v>
      </c>
      <c r="B8508" s="6" t="s">
        <v>22</v>
      </c>
      <c r="C8508">
        <v>2708600</v>
      </c>
      <c r="D8508" t="s">
        <v>152</v>
      </c>
      <c r="E8508" s="10" t="s">
        <v>16356</v>
      </c>
      <c r="F8508" t="s">
        <v>16357</v>
      </c>
      <c r="G8508">
        <v>14</v>
      </c>
      <c r="H8508">
        <v>11</v>
      </c>
      <c r="I8508">
        <v>25</v>
      </c>
      <c r="J8508">
        <v>4</v>
      </c>
      <c r="K8508">
        <v>10</v>
      </c>
      <c r="L8508" s="32">
        <f>Tabela818[[#This Row],[COM CAF]]/Tabela818[[#This Row],[TOTAL SÓCIOS]]</f>
        <v>0.56000000000000005</v>
      </c>
    </row>
    <row r="8509" spans="1:12">
      <c r="A8509" s="6" t="s">
        <v>5361</v>
      </c>
      <c r="B8509" s="6" t="s">
        <v>80</v>
      </c>
      <c r="C8509">
        <v>3530201</v>
      </c>
      <c r="D8509" t="s">
        <v>3911</v>
      </c>
      <c r="E8509" s="10" t="s">
        <v>13495</v>
      </c>
      <c r="F8509" t="s">
        <v>13496</v>
      </c>
      <c r="G8509">
        <v>11</v>
      </c>
      <c r="H8509">
        <v>4</v>
      </c>
      <c r="I8509">
        <v>15</v>
      </c>
      <c r="J8509">
        <v>10</v>
      </c>
      <c r="K8509">
        <v>1</v>
      </c>
      <c r="L8509" s="32">
        <f>Tabela818[[#This Row],[COM CAF]]/Tabela818[[#This Row],[TOTAL SÓCIOS]]</f>
        <v>0.73333333333333328</v>
      </c>
    </row>
    <row r="8510" spans="1:12">
      <c r="A8510" s="6" t="s">
        <v>5361</v>
      </c>
      <c r="B8510" s="6" t="s">
        <v>25</v>
      </c>
      <c r="C8510">
        <v>1301704</v>
      </c>
      <c r="D8510" t="s">
        <v>196</v>
      </c>
      <c r="E8510" s="10" t="s">
        <v>5595</v>
      </c>
      <c r="F8510" t="s">
        <v>5596</v>
      </c>
      <c r="G8510">
        <v>28</v>
      </c>
      <c r="H8510">
        <v>14</v>
      </c>
      <c r="I8510">
        <v>42</v>
      </c>
      <c r="J8510">
        <v>16</v>
      </c>
      <c r="K8510">
        <v>12</v>
      </c>
      <c r="L8510" s="32">
        <f>Tabela818[[#This Row],[COM CAF]]/Tabela818[[#This Row],[TOTAL SÓCIOS]]</f>
        <v>0.66666666666666663</v>
      </c>
    </row>
    <row r="8511" spans="1:12">
      <c r="A8511" s="6" t="s">
        <v>5361</v>
      </c>
      <c r="B8511" s="6" t="s">
        <v>31</v>
      </c>
      <c r="C8511">
        <v>2906857</v>
      </c>
      <c r="D8511" t="s">
        <v>331</v>
      </c>
      <c r="E8511" s="10" t="s">
        <v>31516</v>
      </c>
      <c r="F8511" t="s">
        <v>31517</v>
      </c>
      <c r="G8511">
        <v>40</v>
      </c>
      <c r="H8511">
        <v>20</v>
      </c>
      <c r="I8511">
        <v>60</v>
      </c>
      <c r="J8511">
        <v>11</v>
      </c>
      <c r="K8511">
        <v>29</v>
      </c>
      <c r="L8511" s="32">
        <f>Tabela818[[#This Row],[COM CAF]]/Tabela818[[#This Row],[TOTAL SÓCIOS]]</f>
        <v>0.66666666666666663</v>
      </c>
    </row>
    <row r="8512" spans="1:12">
      <c r="A8512" s="6" t="s">
        <v>5361</v>
      </c>
      <c r="B8512" s="6" t="s">
        <v>54</v>
      </c>
      <c r="C8512">
        <v>1508209</v>
      </c>
      <c r="D8512" t="s">
        <v>2013</v>
      </c>
      <c r="E8512" s="10" t="s">
        <v>6244</v>
      </c>
      <c r="F8512" t="s">
        <v>6245</v>
      </c>
      <c r="G8512">
        <v>18</v>
      </c>
      <c r="H8512">
        <v>0</v>
      </c>
      <c r="I8512">
        <v>18</v>
      </c>
      <c r="J8512">
        <v>5</v>
      </c>
      <c r="K8512">
        <v>13</v>
      </c>
      <c r="L8512" s="32">
        <f>Tabela818[[#This Row],[COM CAF]]/Tabela818[[#This Row],[TOTAL SÓCIOS]]</f>
        <v>1</v>
      </c>
    </row>
    <row r="8513" spans="1:12">
      <c r="A8513" s="6" t="s">
        <v>5361</v>
      </c>
      <c r="B8513" s="6" t="s">
        <v>59</v>
      </c>
      <c r="C8513">
        <v>2609402</v>
      </c>
      <c r="D8513" t="s">
        <v>3998</v>
      </c>
      <c r="E8513" s="10" t="s">
        <v>29374</v>
      </c>
      <c r="F8513" t="s">
        <v>29375</v>
      </c>
      <c r="G8513">
        <v>11</v>
      </c>
      <c r="H8513">
        <v>0</v>
      </c>
      <c r="I8513">
        <v>11</v>
      </c>
      <c r="J8513">
        <v>6</v>
      </c>
      <c r="K8513">
        <v>5</v>
      </c>
      <c r="L8513" s="32">
        <f>Tabela818[[#This Row],[COM CAF]]/Tabela818[[#This Row],[TOTAL SÓCIOS]]</f>
        <v>1</v>
      </c>
    </row>
    <row r="8514" spans="1:12">
      <c r="A8514" s="6" t="s">
        <v>5361</v>
      </c>
      <c r="B8514" s="6" t="s">
        <v>83</v>
      </c>
      <c r="C8514">
        <v>1721208</v>
      </c>
      <c r="D8514" t="s">
        <v>4074</v>
      </c>
      <c r="E8514" s="10" t="s">
        <v>6462</v>
      </c>
      <c r="F8514" t="s">
        <v>6463</v>
      </c>
      <c r="G8514">
        <v>20</v>
      </c>
      <c r="H8514">
        <v>0</v>
      </c>
      <c r="I8514">
        <v>20</v>
      </c>
      <c r="J8514">
        <v>9</v>
      </c>
      <c r="K8514">
        <v>11</v>
      </c>
      <c r="L8514" s="32">
        <f>Tabela818[[#This Row],[COM CAF]]/Tabela818[[#This Row],[TOTAL SÓCIOS]]</f>
        <v>1</v>
      </c>
    </row>
    <row r="8515" spans="1:12">
      <c r="A8515" s="6" t="s">
        <v>5361</v>
      </c>
      <c r="B8515" s="6" t="s">
        <v>61</v>
      </c>
      <c r="C8515">
        <v>2201739</v>
      </c>
      <c r="D8515" t="s">
        <v>2431</v>
      </c>
      <c r="E8515" s="10" t="s">
        <v>31020</v>
      </c>
      <c r="F8515" t="s">
        <v>31021</v>
      </c>
      <c r="G8515">
        <v>22</v>
      </c>
      <c r="H8515">
        <v>3</v>
      </c>
      <c r="I8515">
        <v>25</v>
      </c>
      <c r="J8515">
        <v>5</v>
      </c>
      <c r="K8515">
        <v>17</v>
      </c>
      <c r="L8515" s="32">
        <f>Tabela818[[#This Row],[COM CAF]]/Tabela818[[#This Row],[TOTAL SÓCIOS]]</f>
        <v>0.88</v>
      </c>
    </row>
    <row r="8516" spans="1:12">
      <c r="A8516" s="6" t="s">
        <v>5361</v>
      </c>
      <c r="B8516" s="6" t="s">
        <v>25</v>
      </c>
      <c r="C8516">
        <v>1302405</v>
      </c>
      <c r="D8516" t="s">
        <v>206</v>
      </c>
      <c r="E8516" s="10" t="s">
        <v>5683</v>
      </c>
      <c r="F8516" t="s">
        <v>5684</v>
      </c>
      <c r="G8516">
        <v>73</v>
      </c>
      <c r="H8516">
        <v>24</v>
      </c>
      <c r="I8516">
        <v>97</v>
      </c>
      <c r="J8516">
        <v>28</v>
      </c>
      <c r="K8516">
        <v>45</v>
      </c>
      <c r="L8516" s="32">
        <f>Tabela818[[#This Row],[COM CAF]]/Tabela818[[#This Row],[TOTAL SÓCIOS]]</f>
        <v>0.75257731958762886</v>
      </c>
    </row>
    <row r="8517" spans="1:12">
      <c r="A8517" s="6" t="s">
        <v>5361</v>
      </c>
      <c r="B8517" s="6" t="s">
        <v>40</v>
      </c>
      <c r="C8517">
        <v>3200201</v>
      </c>
      <c r="D8517" t="s">
        <v>791</v>
      </c>
      <c r="E8517" s="10" t="s">
        <v>13031</v>
      </c>
      <c r="F8517" t="s">
        <v>13032</v>
      </c>
      <c r="G8517">
        <v>28</v>
      </c>
      <c r="H8517">
        <v>15</v>
      </c>
      <c r="I8517">
        <v>43</v>
      </c>
      <c r="J8517">
        <v>12</v>
      </c>
      <c r="K8517">
        <v>16</v>
      </c>
      <c r="L8517" s="32">
        <f>Tabela818[[#This Row],[COM CAF]]/Tabela818[[#This Row],[TOTAL SÓCIOS]]</f>
        <v>0.65116279069767447</v>
      </c>
    </row>
    <row r="8518" spans="1:12">
      <c r="A8518" s="6" t="s">
        <v>5361</v>
      </c>
      <c r="B8518" s="6" t="s">
        <v>31</v>
      </c>
      <c r="C8518">
        <v>2925501</v>
      </c>
      <c r="D8518" t="s">
        <v>550</v>
      </c>
      <c r="E8518" s="10" t="s">
        <v>11636</v>
      </c>
      <c r="F8518" t="s">
        <v>11637</v>
      </c>
      <c r="G8518">
        <v>19</v>
      </c>
      <c r="H8518">
        <v>12</v>
      </c>
      <c r="I8518">
        <v>31</v>
      </c>
      <c r="J8518">
        <v>9</v>
      </c>
      <c r="K8518">
        <v>10</v>
      </c>
      <c r="L8518" s="32">
        <f>Tabela818[[#This Row],[COM CAF]]/Tabela818[[#This Row],[TOTAL SÓCIOS]]</f>
        <v>0.61290322580645162</v>
      </c>
    </row>
    <row r="8519" spans="1:12">
      <c r="A8519" s="6" t="s">
        <v>5361</v>
      </c>
      <c r="B8519" s="6" t="s">
        <v>57</v>
      </c>
      <c r="C8519">
        <v>2505105</v>
      </c>
      <c r="D8519" t="s">
        <v>2078</v>
      </c>
      <c r="E8519" s="10" t="s">
        <v>8608</v>
      </c>
      <c r="F8519" t="s">
        <v>8609</v>
      </c>
      <c r="G8519">
        <v>17</v>
      </c>
      <c r="H8519">
        <v>0</v>
      </c>
      <c r="I8519">
        <v>17</v>
      </c>
      <c r="J8519">
        <v>7</v>
      </c>
      <c r="K8519">
        <v>10</v>
      </c>
      <c r="L8519" s="32">
        <f>Tabela818[[#This Row],[COM CAF]]/Tabela818[[#This Row],[TOTAL SÓCIOS]]</f>
        <v>1</v>
      </c>
    </row>
    <row r="8520" spans="1:12">
      <c r="A8520" s="6" t="s">
        <v>15072</v>
      </c>
      <c r="B8520" s="6" t="s">
        <v>64</v>
      </c>
      <c r="C8520">
        <v>4109401</v>
      </c>
      <c r="D8520" t="s">
        <v>2729</v>
      </c>
      <c r="E8520" s="10" t="s">
        <v>17451</v>
      </c>
      <c r="F8520" t="s">
        <v>17452</v>
      </c>
      <c r="G8520">
        <v>404</v>
      </c>
      <c r="H8520">
        <v>272</v>
      </c>
      <c r="I8520">
        <v>676</v>
      </c>
      <c r="J8520">
        <v>88</v>
      </c>
      <c r="K8520">
        <v>316</v>
      </c>
      <c r="L8520" s="32">
        <f>Tabela818[[#This Row],[COM CAF]]/Tabela818[[#This Row],[TOTAL SÓCIOS]]</f>
        <v>0.59763313609467461</v>
      </c>
    </row>
    <row r="8521" spans="1:12">
      <c r="A8521" s="6" t="s">
        <v>5361</v>
      </c>
      <c r="B8521" s="6" t="s">
        <v>31</v>
      </c>
      <c r="C8521">
        <v>2933604</v>
      </c>
      <c r="D8521" t="s">
        <v>653</v>
      </c>
      <c r="E8521" s="10" t="s">
        <v>12352</v>
      </c>
      <c r="F8521" t="s">
        <v>12353</v>
      </c>
      <c r="G8521">
        <v>1310</v>
      </c>
      <c r="H8521">
        <v>723</v>
      </c>
      <c r="I8521">
        <v>2033</v>
      </c>
      <c r="J8521">
        <v>738</v>
      </c>
      <c r="K8521">
        <v>572</v>
      </c>
      <c r="L8521" s="32">
        <f>Tabela818[[#This Row],[COM CAF]]/Tabela818[[#This Row],[TOTAL SÓCIOS]]</f>
        <v>0.64436792916871621</v>
      </c>
    </row>
    <row r="8522" spans="1:12">
      <c r="A8522" s="6" t="s">
        <v>5361</v>
      </c>
      <c r="B8522" s="6" t="s">
        <v>31</v>
      </c>
      <c r="C8522">
        <v>2915353</v>
      </c>
      <c r="D8522" t="s">
        <v>417</v>
      </c>
      <c r="E8522" s="10" t="s">
        <v>10904</v>
      </c>
      <c r="F8522" t="s">
        <v>10905</v>
      </c>
      <c r="G8522">
        <v>23</v>
      </c>
      <c r="H8522">
        <v>0</v>
      </c>
      <c r="I8522">
        <v>23</v>
      </c>
      <c r="J8522">
        <v>22</v>
      </c>
      <c r="K8522">
        <v>1</v>
      </c>
      <c r="L8522" s="33">
        <f>Tabela818[[#This Row],[COM CAF]]/Tabela818[[#This Row],[TOTAL SÓCIOS]]</f>
        <v>1</v>
      </c>
    </row>
    <row r="8523" spans="1:12">
      <c r="A8523" s="6" t="s">
        <v>15072</v>
      </c>
      <c r="B8523" s="6" t="s">
        <v>57</v>
      </c>
      <c r="C8523">
        <v>2511905</v>
      </c>
      <c r="D8523" t="s">
        <v>2149</v>
      </c>
      <c r="E8523" s="10" t="s">
        <v>16115</v>
      </c>
      <c r="F8523" t="s">
        <v>16116</v>
      </c>
      <c r="G8523">
        <v>59</v>
      </c>
      <c r="H8523">
        <v>28</v>
      </c>
      <c r="I8523">
        <v>87</v>
      </c>
      <c r="J8523">
        <v>35</v>
      </c>
      <c r="K8523">
        <v>24</v>
      </c>
      <c r="L8523" s="32">
        <f>Tabela818[[#This Row],[COM CAF]]/Tabela818[[#This Row],[TOTAL SÓCIOS]]</f>
        <v>0.67816091954022983</v>
      </c>
    </row>
    <row r="8524" spans="1:12">
      <c r="A8524" s="6" t="s">
        <v>5361</v>
      </c>
      <c r="B8524" s="6" t="s">
        <v>31</v>
      </c>
      <c r="C8524">
        <v>2900801</v>
      </c>
      <c r="D8524" t="s">
        <v>253</v>
      </c>
      <c r="E8524" s="10" t="s">
        <v>9795</v>
      </c>
      <c r="F8524" t="s">
        <v>9796</v>
      </c>
      <c r="G8524">
        <v>20</v>
      </c>
      <c r="H8524">
        <v>0</v>
      </c>
      <c r="I8524">
        <v>20</v>
      </c>
      <c r="J8524">
        <v>10</v>
      </c>
      <c r="K8524">
        <v>10</v>
      </c>
      <c r="L8524" s="32">
        <f>Tabela818[[#This Row],[COM CAF]]/Tabela818[[#This Row],[TOTAL SÓCIOS]]</f>
        <v>1</v>
      </c>
    </row>
    <row r="8525" spans="1:12">
      <c r="A8525" s="6" t="s">
        <v>5361</v>
      </c>
      <c r="B8525" s="6" t="s">
        <v>61</v>
      </c>
      <c r="C8525">
        <v>2207405</v>
      </c>
      <c r="D8525" t="s">
        <v>2541</v>
      </c>
      <c r="E8525" s="10" t="s">
        <v>7802</v>
      </c>
      <c r="F8525" t="s">
        <v>7803</v>
      </c>
      <c r="G8525">
        <v>5</v>
      </c>
      <c r="H8525">
        <v>4</v>
      </c>
      <c r="I8525">
        <v>9</v>
      </c>
      <c r="J8525">
        <v>3</v>
      </c>
      <c r="K8525">
        <v>2</v>
      </c>
      <c r="L8525" s="32">
        <f>Tabela818[[#This Row],[COM CAF]]/Tabela818[[#This Row],[TOTAL SÓCIOS]]</f>
        <v>0.55555555555555558</v>
      </c>
    </row>
    <row r="8526" spans="1:12">
      <c r="A8526" s="6" t="s">
        <v>18503</v>
      </c>
      <c r="B8526" s="6" t="s">
        <v>74</v>
      </c>
      <c r="C8526">
        <v>4302105</v>
      </c>
      <c r="D8526" t="s">
        <v>3211</v>
      </c>
      <c r="E8526" s="10" t="s">
        <v>19131</v>
      </c>
      <c r="F8526" t="s">
        <v>19132</v>
      </c>
      <c r="G8526">
        <v>2</v>
      </c>
      <c r="H8526">
        <v>0</v>
      </c>
      <c r="I8526">
        <v>2</v>
      </c>
      <c r="J8526">
        <v>1</v>
      </c>
      <c r="K8526">
        <v>1</v>
      </c>
      <c r="L8526" s="32">
        <f>Tabela818[[#This Row],[COM CAF]]/Tabela818[[#This Row],[TOTAL SÓCIOS]]</f>
        <v>1</v>
      </c>
    </row>
    <row r="8527" spans="1:12">
      <c r="A8527" s="6" t="s">
        <v>5361</v>
      </c>
      <c r="B8527" s="6" t="s">
        <v>59</v>
      </c>
      <c r="C8527">
        <v>2610509</v>
      </c>
      <c r="D8527" t="s">
        <v>2328</v>
      </c>
      <c r="E8527" s="10" t="s">
        <v>9219</v>
      </c>
      <c r="F8527" t="s">
        <v>9220</v>
      </c>
      <c r="G8527">
        <v>16</v>
      </c>
      <c r="H8527">
        <v>6</v>
      </c>
      <c r="I8527">
        <v>22</v>
      </c>
      <c r="J8527">
        <v>10</v>
      </c>
      <c r="K8527">
        <v>6</v>
      </c>
      <c r="L8527" s="32">
        <f>Tabela818[[#This Row],[COM CAF]]/Tabela818[[#This Row],[TOTAL SÓCIOS]]</f>
        <v>0.72727272727272729</v>
      </c>
    </row>
    <row r="8528" spans="1:12">
      <c r="A8528" s="6" t="s">
        <v>5361</v>
      </c>
      <c r="B8528" s="6" t="s">
        <v>49</v>
      </c>
      <c r="C8528">
        <v>5005681</v>
      </c>
      <c r="D8528" t="s">
        <v>499</v>
      </c>
      <c r="E8528" s="10" t="s">
        <v>14536</v>
      </c>
      <c r="F8528" t="s">
        <v>14537</v>
      </c>
      <c r="G8528">
        <v>14</v>
      </c>
      <c r="H8528">
        <v>4</v>
      </c>
      <c r="I8528">
        <v>18</v>
      </c>
      <c r="J8528">
        <v>11</v>
      </c>
      <c r="K8528">
        <v>3</v>
      </c>
      <c r="L8528" s="32">
        <f>Tabela818[[#This Row],[COM CAF]]/Tabela818[[#This Row],[TOTAL SÓCIOS]]</f>
        <v>0.77777777777777779</v>
      </c>
    </row>
    <row r="8529" spans="1:12">
      <c r="A8529" s="6" t="s">
        <v>15072</v>
      </c>
      <c r="B8529" s="6" t="s">
        <v>76</v>
      </c>
      <c r="C8529">
        <v>4205308</v>
      </c>
      <c r="D8529" t="s">
        <v>3598</v>
      </c>
      <c r="E8529" s="10" t="s">
        <v>17731</v>
      </c>
      <c r="F8529" t="s">
        <v>17732</v>
      </c>
      <c r="G8529">
        <v>163</v>
      </c>
      <c r="H8529">
        <v>39</v>
      </c>
      <c r="I8529">
        <v>202</v>
      </c>
      <c r="J8529">
        <v>25</v>
      </c>
      <c r="K8529">
        <v>138</v>
      </c>
      <c r="L8529" s="32">
        <f>Tabela818[[#This Row],[COM CAF]]/Tabela818[[#This Row],[TOTAL SÓCIOS]]</f>
        <v>0.80693069306930698</v>
      </c>
    </row>
    <row r="8530" spans="1:12">
      <c r="A8530" s="6" t="s">
        <v>5361</v>
      </c>
      <c r="B8530" s="6" t="s">
        <v>31</v>
      </c>
      <c r="C8530">
        <v>2925253</v>
      </c>
      <c r="D8530" t="s">
        <v>548</v>
      </c>
      <c r="E8530" s="10" t="s">
        <v>29891</v>
      </c>
      <c r="F8530" t="s">
        <v>29892</v>
      </c>
      <c r="G8530">
        <v>48</v>
      </c>
      <c r="H8530">
        <v>23</v>
      </c>
      <c r="I8530">
        <v>71</v>
      </c>
      <c r="J8530">
        <v>22</v>
      </c>
      <c r="K8530">
        <v>26</v>
      </c>
      <c r="L8530" s="32">
        <f>Tabela818[[#This Row],[COM CAF]]/Tabela818[[#This Row],[TOTAL SÓCIOS]]</f>
        <v>0.676056338028169</v>
      </c>
    </row>
    <row r="8531" spans="1:12">
      <c r="A8531" s="6" t="s">
        <v>5361</v>
      </c>
      <c r="B8531" s="6" t="s">
        <v>59</v>
      </c>
      <c r="C8531">
        <v>2607109</v>
      </c>
      <c r="D8531" t="s">
        <v>2285</v>
      </c>
      <c r="E8531" s="10" t="s">
        <v>9049</v>
      </c>
      <c r="F8531" t="s">
        <v>9050</v>
      </c>
      <c r="G8531">
        <v>39</v>
      </c>
      <c r="H8531">
        <v>7</v>
      </c>
      <c r="I8531">
        <v>46</v>
      </c>
      <c r="J8531">
        <v>19</v>
      </c>
      <c r="K8531">
        <v>20</v>
      </c>
      <c r="L8531" s="33">
        <f>Tabela818[[#This Row],[COM CAF]]/Tabela818[[#This Row],[TOTAL SÓCIOS]]</f>
        <v>0.84782608695652173</v>
      </c>
    </row>
    <row r="8532" spans="1:12">
      <c r="A8532" s="6" t="s">
        <v>5361</v>
      </c>
      <c r="B8532" s="6" t="s">
        <v>34</v>
      </c>
      <c r="C8532">
        <v>2308609</v>
      </c>
      <c r="D8532" t="s">
        <v>728</v>
      </c>
      <c r="E8532" s="10" t="s">
        <v>8214</v>
      </c>
      <c r="F8532" t="s">
        <v>8215</v>
      </c>
      <c r="G8532">
        <v>83</v>
      </c>
      <c r="H8532">
        <v>26</v>
      </c>
      <c r="I8532">
        <v>109</v>
      </c>
      <c r="J8532">
        <v>42</v>
      </c>
      <c r="K8532">
        <v>41</v>
      </c>
      <c r="L8532" s="32">
        <f>Tabela818[[#This Row],[COM CAF]]/Tabela818[[#This Row],[TOTAL SÓCIOS]]</f>
        <v>0.76146788990825687</v>
      </c>
    </row>
    <row r="8533" spans="1:12">
      <c r="A8533" s="6" t="s">
        <v>5361</v>
      </c>
      <c r="B8533" s="6" t="s">
        <v>25</v>
      </c>
      <c r="C8533">
        <v>1300508</v>
      </c>
      <c r="D8533" t="s">
        <v>173</v>
      </c>
      <c r="E8533" s="10" t="s">
        <v>5501</v>
      </c>
      <c r="F8533" t="s">
        <v>5502</v>
      </c>
      <c r="G8533">
        <v>32</v>
      </c>
      <c r="H8533">
        <v>14</v>
      </c>
      <c r="I8533">
        <v>46</v>
      </c>
      <c r="J8533">
        <v>13</v>
      </c>
      <c r="K8533">
        <v>19</v>
      </c>
      <c r="L8533" s="32">
        <f>Tabela818[[#This Row],[COM CAF]]/Tabela818[[#This Row],[TOTAL SÓCIOS]]</f>
        <v>0.69565217391304346</v>
      </c>
    </row>
    <row r="8534" spans="1:12">
      <c r="A8534" s="6" t="s">
        <v>5361</v>
      </c>
      <c r="B8534" s="6" t="s">
        <v>31</v>
      </c>
      <c r="C8534">
        <v>2918001</v>
      </c>
      <c r="D8534" t="s">
        <v>444</v>
      </c>
      <c r="E8534" s="10" t="s">
        <v>11040</v>
      </c>
      <c r="F8534" t="s">
        <v>11041</v>
      </c>
      <c r="G8534">
        <v>79</v>
      </c>
      <c r="H8534">
        <v>4</v>
      </c>
      <c r="I8534">
        <v>83</v>
      </c>
      <c r="J8534">
        <v>44</v>
      </c>
      <c r="K8534">
        <v>35</v>
      </c>
      <c r="L8534" s="32">
        <f>Tabela818[[#This Row],[COM CAF]]/Tabela818[[#This Row],[TOTAL SÓCIOS]]</f>
        <v>0.95180722891566261</v>
      </c>
    </row>
    <row r="8535" spans="1:12">
      <c r="A8535" s="6" t="s">
        <v>5361</v>
      </c>
      <c r="B8535" s="6" t="s">
        <v>80</v>
      </c>
      <c r="C8535">
        <v>3537206</v>
      </c>
      <c r="D8535" t="s">
        <v>3948</v>
      </c>
      <c r="E8535" s="10" t="s">
        <v>13557</v>
      </c>
      <c r="F8535" t="s">
        <v>13558</v>
      </c>
      <c r="G8535">
        <v>24</v>
      </c>
      <c r="H8535">
        <v>0</v>
      </c>
      <c r="I8535">
        <v>24</v>
      </c>
      <c r="J8535">
        <v>5</v>
      </c>
      <c r="K8535">
        <v>19</v>
      </c>
      <c r="L8535" s="33">
        <f>Tabela818[[#This Row],[COM CAF]]/Tabela818[[#This Row],[TOTAL SÓCIOS]]</f>
        <v>1</v>
      </c>
    </row>
    <row r="8536" spans="1:12">
      <c r="A8536" s="6" t="s">
        <v>15072</v>
      </c>
      <c r="B8536" s="6" t="s">
        <v>42</v>
      </c>
      <c r="C8536">
        <v>5212501</v>
      </c>
      <c r="D8536" t="s">
        <v>931</v>
      </c>
      <c r="E8536" s="10" t="s">
        <v>18443</v>
      </c>
      <c r="F8536" t="s">
        <v>18444</v>
      </c>
      <c r="G8536">
        <v>393</v>
      </c>
      <c r="H8536">
        <v>34</v>
      </c>
      <c r="I8536">
        <v>427</v>
      </c>
      <c r="J8536">
        <v>124</v>
      </c>
      <c r="K8536">
        <v>269</v>
      </c>
      <c r="L8536" s="32">
        <f>Tabela818[[#This Row],[COM CAF]]/Tabela818[[#This Row],[TOTAL SÓCIOS]]</f>
        <v>0.92037470725995318</v>
      </c>
    </row>
    <row r="8537" spans="1:12">
      <c r="A8537" s="6" t="s">
        <v>5361</v>
      </c>
      <c r="B8537" s="6" t="s">
        <v>74</v>
      </c>
      <c r="C8537">
        <v>4304358</v>
      </c>
      <c r="D8537" t="s">
        <v>3235</v>
      </c>
      <c r="E8537" s="10" t="s">
        <v>31225</v>
      </c>
      <c r="F8537" t="s">
        <v>31226</v>
      </c>
      <c r="G8537">
        <v>5</v>
      </c>
      <c r="H8537">
        <v>2</v>
      </c>
      <c r="I8537">
        <v>7</v>
      </c>
      <c r="J8537">
        <v>2</v>
      </c>
      <c r="K8537">
        <v>3</v>
      </c>
      <c r="L8537" s="32">
        <f>Tabela818[[#This Row],[COM CAF]]/Tabela818[[#This Row],[TOTAL SÓCIOS]]</f>
        <v>0.7142857142857143</v>
      </c>
    </row>
    <row r="8538" spans="1:12">
      <c r="A8538" s="6" t="s">
        <v>5361</v>
      </c>
      <c r="B8538" s="6" t="s">
        <v>40</v>
      </c>
      <c r="C8538">
        <v>3205069</v>
      </c>
      <c r="D8538" t="s">
        <v>862</v>
      </c>
      <c r="E8538" s="10" t="s">
        <v>13235</v>
      </c>
      <c r="F8538" t="s">
        <v>13236</v>
      </c>
      <c r="G8538">
        <v>29</v>
      </c>
      <c r="H8538">
        <v>3</v>
      </c>
      <c r="I8538">
        <v>32</v>
      </c>
      <c r="J8538">
        <v>14</v>
      </c>
      <c r="K8538">
        <v>15</v>
      </c>
      <c r="L8538" s="32">
        <f>Tabela818[[#This Row],[COM CAF]]/Tabela818[[#This Row],[TOTAL SÓCIOS]]</f>
        <v>0.90625</v>
      </c>
    </row>
    <row r="8539" spans="1:12">
      <c r="A8539" s="6" t="s">
        <v>5361</v>
      </c>
      <c r="B8539" s="6" t="s">
        <v>31</v>
      </c>
      <c r="C8539">
        <v>2911709</v>
      </c>
      <c r="D8539" t="s">
        <v>376</v>
      </c>
      <c r="E8539" s="10" t="s">
        <v>32049</v>
      </c>
      <c r="F8539" t="s">
        <v>32050</v>
      </c>
      <c r="G8539">
        <v>26</v>
      </c>
      <c r="H8539">
        <v>0</v>
      </c>
      <c r="I8539">
        <v>26</v>
      </c>
      <c r="J8539">
        <v>18</v>
      </c>
      <c r="K8539">
        <v>8</v>
      </c>
      <c r="L8539" s="33">
        <f>Tabela818[[#This Row],[COM CAF]]/Tabela818[[#This Row],[TOTAL SÓCIOS]]</f>
        <v>1</v>
      </c>
    </row>
    <row r="8540" spans="1:12">
      <c r="A8540" s="6" t="s">
        <v>5361</v>
      </c>
      <c r="B8540" s="6" t="s">
        <v>31</v>
      </c>
      <c r="C8540">
        <v>2931509</v>
      </c>
      <c r="D8540" t="s">
        <v>627</v>
      </c>
      <c r="E8540" s="10" t="s">
        <v>12174</v>
      </c>
      <c r="F8540" t="s">
        <v>12175</v>
      </c>
      <c r="G8540">
        <v>30</v>
      </c>
      <c r="H8540">
        <v>2</v>
      </c>
      <c r="I8540">
        <v>32</v>
      </c>
      <c r="J8540">
        <v>24</v>
      </c>
      <c r="K8540">
        <v>6</v>
      </c>
      <c r="L8540" s="32">
        <f>Tabela818[[#This Row],[COM CAF]]/Tabela818[[#This Row],[TOTAL SÓCIOS]]</f>
        <v>0.9375</v>
      </c>
    </row>
    <row r="8541" spans="1:12">
      <c r="A8541" s="6" t="s">
        <v>5361</v>
      </c>
      <c r="B8541" s="6" t="s">
        <v>44</v>
      </c>
      <c r="C8541">
        <v>2106904</v>
      </c>
      <c r="D8541" t="s">
        <v>1092</v>
      </c>
      <c r="E8541" s="10" t="s">
        <v>6934</v>
      </c>
      <c r="F8541" t="s">
        <v>6935</v>
      </c>
      <c r="G8541">
        <v>33</v>
      </c>
      <c r="H8541">
        <v>0</v>
      </c>
      <c r="I8541">
        <v>33</v>
      </c>
      <c r="J8541">
        <v>30</v>
      </c>
      <c r="K8541">
        <v>3</v>
      </c>
      <c r="L8541" s="32">
        <f>Tabela818[[#This Row],[COM CAF]]/Tabela818[[#This Row],[TOTAL SÓCIOS]]</f>
        <v>1</v>
      </c>
    </row>
    <row r="8542" spans="1:12">
      <c r="A8542" s="6" t="s">
        <v>5361</v>
      </c>
      <c r="B8542" s="6" t="s">
        <v>64</v>
      </c>
      <c r="C8542">
        <v>4112801</v>
      </c>
      <c r="D8542" t="s">
        <v>2770</v>
      </c>
      <c r="E8542" s="10" t="s">
        <v>13902</v>
      </c>
      <c r="F8542" t="s">
        <v>13903</v>
      </c>
      <c r="G8542">
        <v>21</v>
      </c>
      <c r="H8542">
        <v>20</v>
      </c>
      <c r="I8542">
        <v>41</v>
      </c>
      <c r="J8542">
        <v>4</v>
      </c>
      <c r="K8542">
        <v>17</v>
      </c>
      <c r="L8542" s="33">
        <f>Tabela818[[#This Row],[COM CAF]]/Tabela818[[#This Row],[TOTAL SÓCIOS]]</f>
        <v>0.51219512195121952</v>
      </c>
    </row>
    <row r="8543" spans="1:12">
      <c r="A8543" s="6" t="s">
        <v>5361</v>
      </c>
      <c r="B8543" s="6" t="s">
        <v>34</v>
      </c>
      <c r="C8543">
        <v>2306553</v>
      </c>
      <c r="D8543" t="s">
        <v>708</v>
      </c>
      <c r="E8543" s="10" t="s">
        <v>8180</v>
      </c>
      <c r="F8543" t="s">
        <v>8181</v>
      </c>
      <c r="G8543">
        <v>13</v>
      </c>
      <c r="H8543">
        <v>0</v>
      </c>
      <c r="I8543">
        <v>13</v>
      </c>
      <c r="J8543">
        <v>3</v>
      </c>
      <c r="K8543">
        <v>10</v>
      </c>
      <c r="L8543" s="33">
        <f>Tabela818[[#This Row],[COM CAF]]/Tabela818[[#This Row],[TOTAL SÓCIOS]]</f>
        <v>1</v>
      </c>
    </row>
    <row r="8544" spans="1:12">
      <c r="A8544" s="6" t="s">
        <v>5361</v>
      </c>
      <c r="B8544" s="6" t="s">
        <v>22</v>
      </c>
      <c r="C8544">
        <v>2706802</v>
      </c>
      <c r="D8544" t="s">
        <v>139</v>
      </c>
      <c r="E8544" s="10" t="s">
        <v>9539</v>
      </c>
      <c r="F8544" t="s">
        <v>9540</v>
      </c>
      <c r="G8544">
        <v>20</v>
      </c>
      <c r="H8544">
        <v>10</v>
      </c>
      <c r="I8544">
        <v>30</v>
      </c>
      <c r="J8544">
        <v>5</v>
      </c>
      <c r="K8544">
        <v>15</v>
      </c>
      <c r="L8544" s="32">
        <f>Tabela818[[#This Row],[COM CAF]]/Tabela818[[#This Row],[TOTAL SÓCIOS]]</f>
        <v>0.66666666666666663</v>
      </c>
    </row>
    <row r="8545" spans="1:12">
      <c r="A8545" s="6" t="s">
        <v>18503</v>
      </c>
      <c r="B8545" s="6" t="s">
        <v>74</v>
      </c>
      <c r="C8545">
        <v>4300570</v>
      </c>
      <c r="D8545" t="s">
        <v>3187</v>
      </c>
      <c r="E8545" s="10" t="s">
        <v>19083</v>
      </c>
      <c r="F8545" t="s">
        <v>19084</v>
      </c>
      <c r="G8545">
        <v>1</v>
      </c>
      <c r="H8545">
        <v>0</v>
      </c>
      <c r="I8545">
        <v>1</v>
      </c>
      <c r="J8545">
        <v>0</v>
      </c>
      <c r="K8545">
        <v>1</v>
      </c>
      <c r="L8545" s="32">
        <f>Tabela818[[#This Row],[COM CAF]]/Tabela818[[#This Row],[TOTAL SÓCIOS]]</f>
        <v>1</v>
      </c>
    </row>
    <row r="8546" spans="1:12">
      <c r="A8546" s="6" t="s">
        <v>15072</v>
      </c>
      <c r="B8546" s="6" t="s">
        <v>74</v>
      </c>
      <c r="C8546">
        <v>4315503</v>
      </c>
      <c r="D8546" t="s">
        <v>3439</v>
      </c>
      <c r="E8546" s="10" t="s">
        <v>18103</v>
      </c>
      <c r="F8546" t="s">
        <v>18104</v>
      </c>
      <c r="G8546">
        <v>39</v>
      </c>
      <c r="H8546">
        <v>11</v>
      </c>
      <c r="I8546">
        <v>50</v>
      </c>
      <c r="J8546">
        <v>10</v>
      </c>
      <c r="K8546">
        <v>29</v>
      </c>
      <c r="L8546" s="33">
        <f>Tabela818[[#This Row],[COM CAF]]/Tabela818[[#This Row],[TOTAL SÓCIOS]]</f>
        <v>0.78</v>
      </c>
    </row>
    <row r="8547" spans="1:12">
      <c r="A8547" s="6" t="s">
        <v>5361</v>
      </c>
      <c r="B8547" s="6" t="s">
        <v>49</v>
      </c>
      <c r="C8547">
        <v>5005806</v>
      </c>
      <c r="D8547" t="s">
        <v>1716</v>
      </c>
      <c r="E8547" s="10" t="s">
        <v>14544</v>
      </c>
      <c r="F8547" t="s">
        <v>14545</v>
      </c>
      <c r="G8547">
        <v>30</v>
      </c>
      <c r="H8547">
        <v>8</v>
      </c>
      <c r="I8547">
        <v>38</v>
      </c>
      <c r="J8547">
        <v>18</v>
      </c>
      <c r="K8547">
        <v>12</v>
      </c>
      <c r="L8547" s="32">
        <f>Tabela818[[#This Row],[COM CAF]]/Tabela818[[#This Row],[TOTAL SÓCIOS]]</f>
        <v>0.78947368421052633</v>
      </c>
    </row>
    <row r="8548" spans="1:12">
      <c r="A8548" s="6" t="s">
        <v>5361</v>
      </c>
      <c r="B8548" s="6" t="s">
        <v>61</v>
      </c>
      <c r="C8548">
        <v>2200400</v>
      </c>
      <c r="D8548" t="s">
        <v>2409</v>
      </c>
      <c r="E8548" s="10" t="s">
        <v>7354</v>
      </c>
      <c r="F8548" t="s">
        <v>7355</v>
      </c>
      <c r="G8548">
        <v>6</v>
      </c>
      <c r="H8548">
        <v>0</v>
      </c>
      <c r="I8548">
        <v>6</v>
      </c>
      <c r="J8548">
        <v>6</v>
      </c>
      <c r="K8548">
        <v>0</v>
      </c>
      <c r="L8548" s="32">
        <f>Tabela818[[#This Row],[COM CAF]]/Tabela818[[#This Row],[TOTAL SÓCIOS]]</f>
        <v>1</v>
      </c>
    </row>
    <row r="8549" spans="1:12">
      <c r="A8549" s="6" t="s">
        <v>5361</v>
      </c>
      <c r="B8549" s="6" t="s">
        <v>44</v>
      </c>
      <c r="C8549">
        <v>2103604</v>
      </c>
      <c r="D8549" t="s">
        <v>1037</v>
      </c>
      <c r="E8549" s="10" t="s">
        <v>6717</v>
      </c>
      <c r="F8549" t="s">
        <v>6718</v>
      </c>
      <c r="G8549">
        <v>4</v>
      </c>
      <c r="H8549">
        <v>2</v>
      </c>
      <c r="I8549">
        <v>6</v>
      </c>
      <c r="J8549">
        <v>3</v>
      </c>
      <c r="K8549">
        <v>1</v>
      </c>
      <c r="L8549" s="32">
        <f>Tabela818[[#This Row],[COM CAF]]/Tabela818[[#This Row],[TOTAL SÓCIOS]]</f>
        <v>0.66666666666666663</v>
      </c>
    </row>
    <row r="8550" spans="1:12">
      <c r="A8550" s="6" t="s">
        <v>18503</v>
      </c>
      <c r="B8550" s="6" t="s">
        <v>76</v>
      </c>
      <c r="C8550">
        <v>4206702</v>
      </c>
      <c r="D8550" t="s">
        <v>3610</v>
      </c>
      <c r="E8550" s="10" t="s">
        <v>19025</v>
      </c>
      <c r="F8550" t="s">
        <v>19026</v>
      </c>
      <c r="G8550">
        <v>1</v>
      </c>
      <c r="H8550">
        <v>0</v>
      </c>
      <c r="I8550">
        <v>1</v>
      </c>
      <c r="J8550">
        <v>0</v>
      </c>
      <c r="K8550">
        <v>1</v>
      </c>
      <c r="L8550" s="32">
        <f>Tabela818[[#This Row],[COM CAF]]/Tabela818[[#This Row],[TOTAL SÓCIOS]]</f>
        <v>1</v>
      </c>
    </row>
    <row r="8551" spans="1:12">
      <c r="A8551" s="6" t="s">
        <v>15072</v>
      </c>
      <c r="B8551" s="6" t="s">
        <v>42</v>
      </c>
      <c r="C8551">
        <v>5201108</v>
      </c>
      <c r="D8551" t="s">
        <v>880</v>
      </c>
      <c r="E8551" s="10" t="s">
        <v>18370</v>
      </c>
      <c r="F8551" t="s">
        <v>18371</v>
      </c>
      <c r="G8551">
        <v>182</v>
      </c>
      <c r="H8551">
        <v>4</v>
      </c>
      <c r="I8551">
        <v>186</v>
      </c>
      <c r="J8551">
        <v>93</v>
      </c>
      <c r="K8551">
        <v>89</v>
      </c>
      <c r="L8551" s="32">
        <f>Tabela818[[#This Row],[COM CAF]]/Tabela818[[#This Row],[TOTAL SÓCIOS]]</f>
        <v>0.978494623655914</v>
      </c>
    </row>
    <row r="8552" spans="1:12">
      <c r="A8552" s="6" t="s">
        <v>5361</v>
      </c>
      <c r="B8552" s="6" t="s">
        <v>61</v>
      </c>
      <c r="C8552">
        <v>2209971</v>
      </c>
      <c r="D8552" t="s">
        <v>2578</v>
      </c>
      <c r="E8552" s="10" t="s">
        <v>7990</v>
      </c>
      <c r="F8552" t="s">
        <v>7991</v>
      </c>
      <c r="G8552">
        <v>11</v>
      </c>
      <c r="H8552">
        <v>0</v>
      </c>
      <c r="I8552">
        <v>11</v>
      </c>
      <c r="J8552">
        <v>9</v>
      </c>
      <c r="K8552">
        <v>2</v>
      </c>
      <c r="L8552" s="32">
        <f>Tabela818[[#This Row],[COM CAF]]/Tabela818[[#This Row],[TOTAL SÓCIOS]]</f>
        <v>1</v>
      </c>
    </row>
    <row r="8553" spans="1:12">
      <c r="A8553" s="6" t="s">
        <v>5361</v>
      </c>
      <c r="B8553" s="6" t="s">
        <v>61</v>
      </c>
      <c r="C8553">
        <v>2207009</v>
      </c>
      <c r="D8553" t="s">
        <v>2534</v>
      </c>
      <c r="E8553" s="10" t="s">
        <v>7782</v>
      </c>
      <c r="F8553" t="s">
        <v>7783</v>
      </c>
      <c r="G8553">
        <v>19</v>
      </c>
      <c r="H8553">
        <v>2</v>
      </c>
      <c r="I8553">
        <v>21</v>
      </c>
      <c r="J8553">
        <v>11</v>
      </c>
      <c r="K8553">
        <v>8</v>
      </c>
      <c r="L8553" s="32">
        <f>Tabela818[[#This Row],[COM CAF]]/Tabela818[[#This Row],[TOTAL SÓCIOS]]</f>
        <v>0.90476190476190477</v>
      </c>
    </row>
    <row r="8554" spans="1:12">
      <c r="A8554" s="6" t="s">
        <v>15072</v>
      </c>
      <c r="B8554" s="6" t="s">
        <v>80</v>
      </c>
      <c r="C8554">
        <v>3526100</v>
      </c>
      <c r="D8554" t="s">
        <v>3895</v>
      </c>
      <c r="E8554" s="10" t="s">
        <v>17221</v>
      </c>
      <c r="F8554" t="s">
        <v>17222</v>
      </c>
      <c r="G8554">
        <v>118</v>
      </c>
      <c r="H8554">
        <v>6</v>
      </c>
      <c r="I8554">
        <v>124</v>
      </c>
      <c r="J8554">
        <v>33</v>
      </c>
      <c r="K8554">
        <v>85</v>
      </c>
      <c r="L8554" s="32">
        <f>Tabela818[[#This Row],[COM CAF]]/Tabela818[[#This Row],[TOTAL SÓCIOS]]</f>
        <v>0.95161290322580649</v>
      </c>
    </row>
    <row r="8555" spans="1:12">
      <c r="A8555" s="6" t="s">
        <v>5361</v>
      </c>
      <c r="B8555" s="6" t="s">
        <v>31</v>
      </c>
      <c r="C8555">
        <v>2921500</v>
      </c>
      <c r="D8555" t="s">
        <v>490</v>
      </c>
      <c r="E8555" s="10" t="s">
        <v>11310</v>
      </c>
      <c r="F8555" t="s">
        <v>11311</v>
      </c>
      <c r="G8555">
        <v>153</v>
      </c>
      <c r="H8555">
        <v>27</v>
      </c>
      <c r="I8555">
        <v>180</v>
      </c>
      <c r="J8555">
        <v>63</v>
      </c>
      <c r="K8555">
        <v>90</v>
      </c>
      <c r="L8555" s="33">
        <f>Tabela818[[#This Row],[COM CAF]]/Tabela818[[#This Row],[TOTAL SÓCIOS]]</f>
        <v>0.85</v>
      </c>
    </row>
    <row r="8556" spans="1:12">
      <c r="A8556" s="6" t="s">
        <v>5361</v>
      </c>
      <c r="B8556" s="6" t="s">
        <v>61</v>
      </c>
      <c r="C8556">
        <v>2205102</v>
      </c>
      <c r="D8556" t="s">
        <v>2493</v>
      </c>
      <c r="E8556" s="10" t="s">
        <v>7612</v>
      </c>
      <c r="F8556" t="s">
        <v>7613</v>
      </c>
      <c r="G8556">
        <v>17</v>
      </c>
      <c r="H8556">
        <v>5</v>
      </c>
      <c r="I8556">
        <v>22</v>
      </c>
      <c r="J8556">
        <v>7</v>
      </c>
      <c r="K8556">
        <v>10</v>
      </c>
      <c r="L8556" s="33">
        <f>Tabela818[[#This Row],[COM CAF]]/Tabela818[[#This Row],[TOTAL SÓCIOS]]</f>
        <v>0.77272727272727271</v>
      </c>
    </row>
    <row r="8557" spans="1:12">
      <c r="A8557" s="6" t="s">
        <v>5361</v>
      </c>
      <c r="B8557" s="6" t="s">
        <v>64</v>
      </c>
      <c r="C8557">
        <v>4103057</v>
      </c>
      <c r="D8557" t="s">
        <v>2637</v>
      </c>
      <c r="E8557" s="10" t="s">
        <v>13750</v>
      </c>
      <c r="F8557" t="s">
        <v>13751</v>
      </c>
      <c r="G8557">
        <v>19</v>
      </c>
      <c r="H8557">
        <v>1</v>
      </c>
      <c r="I8557">
        <v>20</v>
      </c>
      <c r="J8557">
        <v>7</v>
      </c>
      <c r="K8557">
        <v>12</v>
      </c>
      <c r="L8557" s="32">
        <f>Tabela818[[#This Row],[COM CAF]]/Tabela818[[#This Row],[TOTAL SÓCIOS]]</f>
        <v>0.95</v>
      </c>
    </row>
    <row r="8558" spans="1:12">
      <c r="A8558" s="6" t="s">
        <v>5361</v>
      </c>
      <c r="B8558" s="6" t="s">
        <v>44</v>
      </c>
      <c r="C8558">
        <v>2111789</v>
      </c>
      <c r="D8558" t="s">
        <v>1163</v>
      </c>
      <c r="E8558" s="10" t="s">
        <v>7236</v>
      </c>
      <c r="F8558" t="s">
        <v>7237</v>
      </c>
      <c r="G8558">
        <v>28</v>
      </c>
      <c r="H8558">
        <v>4</v>
      </c>
      <c r="I8558">
        <v>32</v>
      </c>
      <c r="J8558">
        <v>15</v>
      </c>
      <c r="K8558">
        <v>13</v>
      </c>
      <c r="L8558" s="32">
        <f>Tabela818[[#This Row],[COM CAF]]/Tabela818[[#This Row],[TOTAL SÓCIOS]]</f>
        <v>0.875</v>
      </c>
    </row>
    <row r="8559" spans="1:12">
      <c r="A8559" s="6" t="s">
        <v>5361</v>
      </c>
      <c r="B8559" s="6" t="s">
        <v>31</v>
      </c>
      <c r="C8559">
        <v>2932903</v>
      </c>
      <c r="D8559" t="s">
        <v>643</v>
      </c>
      <c r="E8559" s="10" t="s">
        <v>12278</v>
      </c>
      <c r="F8559" t="s">
        <v>12279</v>
      </c>
      <c r="G8559">
        <v>35</v>
      </c>
      <c r="H8559">
        <v>6</v>
      </c>
      <c r="I8559">
        <v>41</v>
      </c>
      <c r="J8559">
        <v>9</v>
      </c>
      <c r="K8559">
        <v>26</v>
      </c>
      <c r="L8559" s="32">
        <f>Tabela818[[#This Row],[COM CAF]]/Tabela818[[#This Row],[TOTAL SÓCIOS]]</f>
        <v>0.85365853658536583</v>
      </c>
    </row>
    <row r="8560" spans="1:12">
      <c r="A8560" s="6" t="s">
        <v>5361</v>
      </c>
      <c r="B8560" s="6" t="s">
        <v>57</v>
      </c>
      <c r="C8560">
        <v>2506103</v>
      </c>
      <c r="D8560" t="s">
        <v>3664</v>
      </c>
      <c r="E8560" s="10" t="s">
        <v>32828</v>
      </c>
      <c r="F8560" t="s">
        <v>32829</v>
      </c>
      <c r="G8560">
        <v>10</v>
      </c>
      <c r="H8560">
        <v>9</v>
      </c>
      <c r="I8560">
        <v>19</v>
      </c>
      <c r="J8560">
        <v>6</v>
      </c>
      <c r="K8560">
        <v>4</v>
      </c>
      <c r="L8560" s="33">
        <f>Tabela818[[#This Row],[COM CAF]]/Tabela818[[#This Row],[TOTAL SÓCIOS]]</f>
        <v>0.52631578947368418</v>
      </c>
    </row>
    <row r="8561" spans="1:12">
      <c r="A8561" s="6" t="s">
        <v>18503</v>
      </c>
      <c r="B8561" s="6" t="s">
        <v>74</v>
      </c>
      <c r="C8561">
        <v>4303905</v>
      </c>
      <c r="D8561" t="s">
        <v>3229</v>
      </c>
      <c r="E8561" s="10" t="s">
        <v>19155</v>
      </c>
      <c r="F8561" t="s">
        <v>19156</v>
      </c>
      <c r="G8561">
        <v>1</v>
      </c>
      <c r="H8561">
        <v>0</v>
      </c>
      <c r="I8561">
        <v>1</v>
      </c>
      <c r="J8561">
        <v>1</v>
      </c>
      <c r="K8561">
        <v>0</v>
      </c>
      <c r="L8561" s="32">
        <f>Tabela818[[#This Row],[COM CAF]]/Tabela818[[#This Row],[TOTAL SÓCIOS]]</f>
        <v>1</v>
      </c>
    </row>
    <row r="8562" spans="1:12">
      <c r="A8562" s="6" t="s">
        <v>5361</v>
      </c>
      <c r="B8562" s="6" t="s">
        <v>61</v>
      </c>
      <c r="C8562">
        <v>2201770</v>
      </c>
      <c r="D8562" t="s">
        <v>2432</v>
      </c>
      <c r="E8562" s="10" t="s">
        <v>7454</v>
      </c>
      <c r="F8562" t="s">
        <v>7455</v>
      </c>
      <c r="G8562">
        <v>44</v>
      </c>
      <c r="H8562">
        <v>11</v>
      </c>
      <c r="I8562">
        <v>55</v>
      </c>
      <c r="J8562">
        <v>29</v>
      </c>
      <c r="K8562">
        <v>15</v>
      </c>
      <c r="L8562" s="32">
        <f>Tabela818[[#This Row],[COM CAF]]/Tabela818[[#This Row],[TOTAL SÓCIOS]]</f>
        <v>0.8</v>
      </c>
    </row>
    <row r="8563" spans="1:12">
      <c r="A8563" s="6" t="s">
        <v>15072</v>
      </c>
      <c r="B8563" s="6" t="s">
        <v>74</v>
      </c>
      <c r="C8563">
        <v>4313904</v>
      </c>
      <c r="D8563" t="s">
        <v>3401</v>
      </c>
      <c r="E8563" s="10" t="s">
        <v>18075</v>
      </c>
      <c r="F8563" t="s">
        <v>18076</v>
      </c>
      <c r="G8563">
        <v>3404</v>
      </c>
      <c r="H8563">
        <v>2929</v>
      </c>
      <c r="I8563">
        <v>6333</v>
      </c>
      <c r="J8563">
        <v>658</v>
      </c>
      <c r="K8563">
        <v>2740</v>
      </c>
      <c r="L8563" s="32">
        <f>Tabela818[[#This Row],[COM CAF]]/Tabela818[[#This Row],[TOTAL SÓCIOS]]</f>
        <v>0.53750197378809406</v>
      </c>
    </row>
    <row r="8564" spans="1:12">
      <c r="A8564" s="6" t="s">
        <v>5361</v>
      </c>
      <c r="B8564" s="6" t="s">
        <v>31</v>
      </c>
      <c r="C8564">
        <v>2909109</v>
      </c>
      <c r="D8564" t="s">
        <v>350</v>
      </c>
      <c r="E8564" s="10" t="s">
        <v>29614</v>
      </c>
      <c r="F8564" t="s">
        <v>29615</v>
      </c>
      <c r="G8564">
        <v>84</v>
      </c>
      <c r="H8564">
        <v>3</v>
      </c>
      <c r="I8564">
        <v>87</v>
      </c>
      <c r="J8564">
        <v>18</v>
      </c>
      <c r="K8564">
        <v>66</v>
      </c>
      <c r="L8564" s="33">
        <f>Tabela818[[#This Row],[COM CAF]]/Tabela818[[#This Row],[TOTAL SÓCIOS]]</f>
        <v>0.96551724137931039</v>
      </c>
    </row>
    <row r="8565" spans="1:12">
      <c r="A8565" s="6" t="s">
        <v>5361</v>
      </c>
      <c r="B8565" s="6" t="s">
        <v>44</v>
      </c>
      <c r="C8565">
        <v>2109601</v>
      </c>
      <c r="D8565" t="s">
        <v>1125</v>
      </c>
      <c r="E8565" s="10" t="s">
        <v>7096</v>
      </c>
      <c r="F8565" t="s">
        <v>7097</v>
      </c>
      <c r="G8565">
        <v>24</v>
      </c>
      <c r="H8565">
        <v>2</v>
      </c>
      <c r="I8565">
        <v>26</v>
      </c>
      <c r="J8565">
        <v>18</v>
      </c>
      <c r="K8565">
        <v>6</v>
      </c>
      <c r="L8565" s="32">
        <f>Tabela818[[#This Row],[COM CAF]]/Tabela818[[#This Row],[TOTAL SÓCIOS]]</f>
        <v>0.92307692307692313</v>
      </c>
    </row>
    <row r="8566" spans="1:12">
      <c r="A8566" s="6" t="s">
        <v>5361</v>
      </c>
      <c r="B8566" s="6" t="s">
        <v>80</v>
      </c>
      <c r="C8566">
        <v>3518107</v>
      </c>
      <c r="D8566" t="s">
        <v>3865</v>
      </c>
      <c r="E8566" s="10" t="s">
        <v>13411</v>
      </c>
      <c r="F8566" t="s">
        <v>13412</v>
      </c>
      <c r="G8566">
        <v>18</v>
      </c>
      <c r="H8566">
        <v>0</v>
      </c>
      <c r="I8566">
        <v>18</v>
      </c>
      <c r="J8566">
        <v>16</v>
      </c>
      <c r="K8566">
        <v>2</v>
      </c>
      <c r="L8566" s="32">
        <f>Tabela818[[#This Row],[COM CAF]]/Tabela818[[#This Row],[TOTAL SÓCIOS]]</f>
        <v>1</v>
      </c>
    </row>
    <row r="8567" spans="1:12">
      <c r="A8567" s="6" t="s">
        <v>15072</v>
      </c>
      <c r="B8567" s="6" t="s">
        <v>34</v>
      </c>
      <c r="C8567">
        <v>2307635</v>
      </c>
      <c r="D8567" t="s">
        <v>717</v>
      </c>
      <c r="E8567" s="10" t="s">
        <v>15844</v>
      </c>
      <c r="F8567" t="s">
        <v>15845</v>
      </c>
      <c r="G8567">
        <v>23</v>
      </c>
      <c r="H8567">
        <v>3</v>
      </c>
      <c r="I8567">
        <v>26</v>
      </c>
      <c r="J8567">
        <v>7</v>
      </c>
      <c r="K8567">
        <v>16</v>
      </c>
      <c r="L8567" s="32">
        <f>Tabela818[[#This Row],[COM CAF]]/Tabela818[[#This Row],[TOTAL SÓCIOS]]</f>
        <v>0.88461538461538458</v>
      </c>
    </row>
    <row r="8568" spans="1:12">
      <c r="A8568" s="6" t="s">
        <v>5361</v>
      </c>
      <c r="B8568" s="6" t="s">
        <v>61</v>
      </c>
      <c r="C8568">
        <v>2206506</v>
      </c>
      <c r="D8568" t="s">
        <v>2522</v>
      </c>
      <c r="E8568" s="10" t="s">
        <v>7726</v>
      </c>
      <c r="F8568" t="s">
        <v>7727</v>
      </c>
      <c r="G8568">
        <v>18</v>
      </c>
      <c r="H8568">
        <v>0</v>
      </c>
      <c r="I8568">
        <v>18</v>
      </c>
      <c r="J8568">
        <v>8</v>
      </c>
      <c r="K8568">
        <v>10</v>
      </c>
      <c r="L8568" s="33">
        <f>Tabela818[[#This Row],[COM CAF]]/Tabela818[[#This Row],[TOTAL SÓCIOS]]</f>
        <v>1</v>
      </c>
    </row>
    <row r="8569" spans="1:12">
      <c r="A8569" s="6" t="s">
        <v>15072</v>
      </c>
      <c r="B8569" s="6" t="s">
        <v>57</v>
      </c>
      <c r="C8569">
        <v>2501500</v>
      </c>
      <c r="D8569" t="s">
        <v>2034</v>
      </c>
      <c r="E8569" s="10" t="s">
        <v>32830</v>
      </c>
      <c r="F8569" t="s">
        <v>32831</v>
      </c>
      <c r="G8569">
        <v>15</v>
      </c>
      <c r="H8569">
        <v>8</v>
      </c>
      <c r="I8569">
        <v>23</v>
      </c>
      <c r="J8569">
        <v>1</v>
      </c>
      <c r="K8569">
        <v>14</v>
      </c>
      <c r="L8569" s="32">
        <f>Tabela818[[#This Row],[COM CAF]]/Tabela818[[#This Row],[TOTAL SÓCIOS]]</f>
        <v>0.65217391304347827</v>
      </c>
    </row>
    <row r="8570" spans="1:12">
      <c r="A8570" s="6" t="s">
        <v>15072</v>
      </c>
      <c r="B8570" s="6" t="s">
        <v>74</v>
      </c>
      <c r="C8570">
        <v>4323002</v>
      </c>
      <c r="D8570" t="s">
        <v>3553</v>
      </c>
      <c r="E8570" s="10" t="s">
        <v>18227</v>
      </c>
      <c r="F8570" t="s">
        <v>18228</v>
      </c>
      <c r="G8570">
        <v>14</v>
      </c>
      <c r="H8570">
        <v>6</v>
      </c>
      <c r="I8570">
        <v>20</v>
      </c>
      <c r="J8570">
        <v>9</v>
      </c>
      <c r="K8570">
        <v>5</v>
      </c>
      <c r="L8570" s="32">
        <f>Tabela818[[#This Row],[COM CAF]]/Tabela818[[#This Row],[TOTAL SÓCIOS]]</f>
        <v>0.7</v>
      </c>
    </row>
    <row r="8571" spans="1:12">
      <c r="A8571" s="6" t="s">
        <v>15072</v>
      </c>
      <c r="B8571" s="6" t="s">
        <v>54</v>
      </c>
      <c r="C8571">
        <v>1503093</v>
      </c>
      <c r="D8571" t="s">
        <v>1905</v>
      </c>
      <c r="E8571" s="10" t="s">
        <v>15374</v>
      </c>
      <c r="F8571" t="s">
        <v>15375</v>
      </c>
      <c r="G8571">
        <v>83</v>
      </c>
      <c r="H8571">
        <v>21</v>
      </c>
      <c r="I8571">
        <v>104</v>
      </c>
      <c r="J8571">
        <v>47</v>
      </c>
      <c r="K8571">
        <v>36</v>
      </c>
      <c r="L8571" s="32">
        <f>Tabela818[[#This Row],[COM CAF]]/Tabela818[[#This Row],[TOTAL SÓCIOS]]</f>
        <v>0.79807692307692313</v>
      </c>
    </row>
    <row r="8572" spans="1:12">
      <c r="A8572" s="6" t="s">
        <v>5361</v>
      </c>
      <c r="B8572" s="6" t="s">
        <v>31</v>
      </c>
      <c r="C8572">
        <v>2932309</v>
      </c>
      <c r="D8572" t="s">
        <v>636</v>
      </c>
      <c r="E8572" s="10" t="s">
        <v>12226</v>
      </c>
      <c r="F8572" t="s">
        <v>12227</v>
      </c>
      <c r="G8572">
        <v>10</v>
      </c>
      <c r="H8572">
        <v>9</v>
      </c>
      <c r="I8572">
        <v>19</v>
      </c>
      <c r="J8572">
        <v>3</v>
      </c>
      <c r="K8572">
        <v>7</v>
      </c>
      <c r="L8572" s="32">
        <f>Tabela818[[#This Row],[COM CAF]]/Tabela818[[#This Row],[TOTAL SÓCIOS]]</f>
        <v>0.52631578947368418</v>
      </c>
    </row>
    <row r="8573" spans="1:12">
      <c r="A8573" s="6" t="s">
        <v>5361</v>
      </c>
      <c r="B8573" s="6" t="s">
        <v>22</v>
      </c>
      <c r="C8573">
        <v>2702900</v>
      </c>
      <c r="D8573" t="s">
        <v>99</v>
      </c>
      <c r="E8573" s="10" t="s">
        <v>9437</v>
      </c>
      <c r="F8573" t="s">
        <v>9438</v>
      </c>
      <c r="G8573">
        <v>14</v>
      </c>
      <c r="H8573">
        <v>1</v>
      </c>
      <c r="I8573">
        <v>15</v>
      </c>
      <c r="J8573">
        <v>14</v>
      </c>
      <c r="K8573">
        <v>0</v>
      </c>
      <c r="L8573" s="33">
        <f>Tabela818[[#This Row],[COM CAF]]/Tabela818[[#This Row],[TOTAL SÓCIOS]]</f>
        <v>0.93333333333333335</v>
      </c>
    </row>
    <row r="8574" spans="1:12">
      <c r="A8574" s="6" t="s">
        <v>5361</v>
      </c>
      <c r="B8574" s="6" t="s">
        <v>66</v>
      </c>
      <c r="C8574">
        <v>3302056</v>
      </c>
      <c r="D8574" t="s">
        <v>2996</v>
      </c>
      <c r="E8574" s="10" t="s">
        <v>13263</v>
      </c>
      <c r="F8574" t="s">
        <v>13264</v>
      </c>
      <c r="G8574">
        <v>66</v>
      </c>
      <c r="H8574">
        <v>2</v>
      </c>
      <c r="I8574">
        <v>68</v>
      </c>
      <c r="J8574">
        <v>28</v>
      </c>
      <c r="K8574">
        <v>38</v>
      </c>
      <c r="L8574" s="32">
        <f>Tabela818[[#This Row],[COM CAF]]/Tabela818[[#This Row],[TOTAL SÓCIOS]]</f>
        <v>0.97058823529411764</v>
      </c>
    </row>
    <row r="8575" spans="1:12">
      <c r="A8575" s="6" t="s">
        <v>5361</v>
      </c>
      <c r="B8575" s="6" t="s">
        <v>64</v>
      </c>
      <c r="C8575">
        <v>4107538</v>
      </c>
      <c r="D8575" t="s">
        <v>2707</v>
      </c>
      <c r="E8575" s="10" t="s">
        <v>13812</v>
      </c>
      <c r="F8575" t="s">
        <v>13813</v>
      </c>
      <c r="G8575">
        <v>21</v>
      </c>
      <c r="H8575">
        <v>9</v>
      </c>
      <c r="I8575">
        <v>30</v>
      </c>
      <c r="J8575">
        <v>10</v>
      </c>
      <c r="K8575">
        <v>11</v>
      </c>
      <c r="L8575" s="32">
        <f>Tabela818[[#This Row],[COM CAF]]/Tabela818[[#This Row],[TOTAL SÓCIOS]]</f>
        <v>0.7</v>
      </c>
    </row>
    <row r="8576" spans="1:12">
      <c r="A8576" s="6" t="s">
        <v>15072</v>
      </c>
      <c r="B8576" s="6" t="s">
        <v>34</v>
      </c>
      <c r="C8576">
        <v>2303105</v>
      </c>
      <c r="D8576" t="s">
        <v>679</v>
      </c>
      <c r="E8576" s="10" t="s">
        <v>15756</v>
      </c>
      <c r="F8576" t="s">
        <v>15757</v>
      </c>
      <c r="G8576">
        <v>36</v>
      </c>
      <c r="H8576">
        <v>10</v>
      </c>
      <c r="I8576">
        <v>46</v>
      </c>
      <c r="J8576">
        <v>22</v>
      </c>
      <c r="K8576">
        <v>14</v>
      </c>
      <c r="L8576" s="33">
        <f>Tabela818[[#This Row],[COM CAF]]/Tabela818[[#This Row],[TOTAL SÓCIOS]]</f>
        <v>0.78260869565217395</v>
      </c>
    </row>
    <row r="8577" spans="1:12">
      <c r="A8577" s="6" t="s">
        <v>18503</v>
      </c>
      <c r="B8577" s="6" t="s">
        <v>74</v>
      </c>
      <c r="C8577">
        <v>4316477</v>
      </c>
      <c r="D8577" t="s">
        <v>3453</v>
      </c>
      <c r="E8577" s="10" t="s">
        <v>19552</v>
      </c>
      <c r="F8577" t="s">
        <v>19553</v>
      </c>
      <c r="G8577">
        <v>3</v>
      </c>
      <c r="H8577">
        <v>0</v>
      </c>
      <c r="I8577">
        <v>3</v>
      </c>
      <c r="J8577">
        <v>2</v>
      </c>
      <c r="K8577">
        <v>1</v>
      </c>
      <c r="L8577" s="33">
        <f>Tabela818[[#This Row],[COM CAF]]/Tabela818[[#This Row],[TOTAL SÓCIOS]]</f>
        <v>1</v>
      </c>
    </row>
    <row r="8578" spans="1:12">
      <c r="A8578" s="6" t="s">
        <v>5361</v>
      </c>
      <c r="B8578" s="6" t="s">
        <v>54</v>
      </c>
      <c r="C8578">
        <v>1501808</v>
      </c>
      <c r="D8578" t="s">
        <v>1879</v>
      </c>
      <c r="E8578" s="10" t="s">
        <v>6060</v>
      </c>
      <c r="F8578" t="s">
        <v>6061</v>
      </c>
      <c r="G8578">
        <v>7</v>
      </c>
      <c r="H8578">
        <v>3</v>
      </c>
      <c r="I8578">
        <v>10</v>
      </c>
      <c r="J8578">
        <v>5</v>
      </c>
      <c r="K8578">
        <v>2</v>
      </c>
      <c r="L8578" s="32">
        <f>Tabela818[[#This Row],[COM CAF]]/Tabela818[[#This Row],[TOTAL SÓCIOS]]</f>
        <v>0.7</v>
      </c>
    </row>
    <row r="8579" spans="1:12">
      <c r="A8579" s="6" t="s">
        <v>15072</v>
      </c>
      <c r="B8579" s="6" t="s">
        <v>70</v>
      </c>
      <c r="C8579">
        <v>1100205</v>
      </c>
      <c r="D8579" t="s">
        <v>3153</v>
      </c>
      <c r="E8579" s="10" t="s">
        <v>15093</v>
      </c>
      <c r="F8579" t="s">
        <v>15094</v>
      </c>
      <c r="G8579">
        <v>69</v>
      </c>
      <c r="H8579">
        <v>10</v>
      </c>
      <c r="I8579">
        <v>79</v>
      </c>
      <c r="J8579">
        <v>31</v>
      </c>
      <c r="K8579">
        <v>38</v>
      </c>
      <c r="L8579" s="33">
        <f>Tabela818[[#This Row],[COM CAF]]/Tabela818[[#This Row],[TOTAL SÓCIOS]]</f>
        <v>0.87341772151898733</v>
      </c>
    </row>
    <row r="8580" spans="1:12">
      <c r="A8580" s="6" t="s">
        <v>5361</v>
      </c>
      <c r="B8580" s="6" t="s">
        <v>31</v>
      </c>
      <c r="C8580">
        <v>2930808</v>
      </c>
      <c r="D8580" t="s">
        <v>619</v>
      </c>
      <c r="E8580" s="10" t="s">
        <v>32832</v>
      </c>
      <c r="F8580" t="s">
        <v>32833</v>
      </c>
      <c r="G8580">
        <v>34</v>
      </c>
      <c r="H8580">
        <v>1</v>
      </c>
      <c r="I8580">
        <v>35</v>
      </c>
      <c r="J8580">
        <v>20</v>
      </c>
      <c r="K8580">
        <v>14</v>
      </c>
      <c r="L8580" s="32">
        <f>Tabela818[[#This Row],[COM CAF]]/Tabela818[[#This Row],[TOTAL SÓCIOS]]</f>
        <v>0.97142857142857142</v>
      </c>
    </row>
    <row r="8581" spans="1:12">
      <c r="A8581" s="6" t="s">
        <v>5361</v>
      </c>
      <c r="B8581" s="6" t="s">
        <v>25</v>
      </c>
      <c r="C8581">
        <v>1303809</v>
      </c>
      <c r="D8581" t="s">
        <v>223</v>
      </c>
      <c r="E8581" s="10" t="s">
        <v>30949</v>
      </c>
      <c r="F8581" t="s">
        <v>30950</v>
      </c>
      <c r="G8581">
        <v>24</v>
      </c>
      <c r="H8581">
        <v>9</v>
      </c>
      <c r="I8581">
        <v>33</v>
      </c>
      <c r="J8581">
        <v>13</v>
      </c>
      <c r="K8581">
        <v>11</v>
      </c>
      <c r="L8581" s="33">
        <f>Tabela818[[#This Row],[COM CAF]]/Tabela818[[#This Row],[TOTAL SÓCIOS]]</f>
        <v>0.72727272727272729</v>
      </c>
    </row>
    <row r="8582" spans="1:12">
      <c r="A8582" s="6" t="s">
        <v>5361</v>
      </c>
      <c r="B8582" s="6" t="s">
        <v>22</v>
      </c>
      <c r="C8582">
        <v>2701001</v>
      </c>
      <c r="D8582" t="s">
        <v>73</v>
      </c>
      <c r="E8582" s="10" t="s">
        <v>9385</v>
      </c>
      <c r="F8582" t="s">
        <v>9386</v>
      </c>
      <c r="G8582">
        <v>8</v>
      </c>
      <c r="H8582">
        <v>4</v>
      </c>
      <c r="I8582">
        <v>12</v>
      </c>
      <c r="J8582">
        <v>4</v>
      </c>
      <c r="K8582">
        <v>4</v>
      </c>
      <c r="L8582" s="32">
        <f>Tabela818[[#This Row],[COM CAF]]/Tabela818[[#This Row],[TOTAL SÓCIOS]]</f>
        <v>0.66666666666666663</v>
      </c>
    </row>
    <row r="8583" spans="1:12">
      <c r="A8583" s="6" t="s">
        <v>5361</v>
      </c>
      <c r="B8583" s="6" t="s">
        <v>31</v>
      </c>
      <c r="C8583">
        <v>2924702</v>
      </c>
      <c r="D8583" t="s">
        <v>543</v>
      </c>
      <c r="E8583" s="10" t="s">
        <v>11580</v>
      </c>
      <c r="F8583" t="s">
        <v>11581</v>
      </c>
      <c r="G8583">
        <v>33</v>
      </c>
      <c r="H8583">
        <v>4</v>
      </c>
      <c r="I8583">
        <v>37</v>
      </c>
      <c r="J8583">
        <v>16</v>
      </c>
      <c r="K8583">
        <v>17</v>
      </c>
      <c r="L8583" s="32">
        <f>Tabela818[[#This Row],[COM CAF]]/Tabela818[[#This Row],[TOTAL SÓCIOS]]</f>
        <v>0.89189189189189189</v>
      </c>
    </row>
    <row r="8584" spans="1:12">
      <c r="A8584" s="6" t="s">
        <v>15072</v>
      </c>
      <c r="B8584" s="6" t="s">
        <v>74</v>
      </c>
      <c r="C8584">
        <v>4318051</v>
      </c>
      <c r="D8584" t="s">
        <v>3472</v>
      </c>
      <c r="E8584" s="10" t="s">
        <v>18143</v>
      </c>
      <c r="F8584" t="s">
        <v>18144</v>
      </c>
      <c r="G8584">
        <v>25</v>
      </c>
      <c r="H8584">
        <v>0</v>
      </c>
      <c r="I8584">
        <v>25</v>
      </c>
      <c r="J8584">
        <v>8</v>
      </c>
      <c r="K8584">
        <v>17</v>
      </c>
      <c r="L8584" s="32">
        <f>Tabela818[[#This Row],[COM CAF]]/Tabela818[[#This Row],[TOTAL SÓCIOS]]</f>
        <v>1</v>
      </c>
    </row>
    <row r="8585" spans="1:12">
      <c r="A8585" s="6" t="s">
        <v>5361</v>
      </c>
      <c r="B8585" s="6" t="s">
        <v>64</v>
      </c>
      <c r="C8585">
        <v>4101200</v>
      </c>
      <c r="D8585" t="s">
        <v>2620</v>
      </c>
      <c r="E8585" s="10" t="s">
        <v>13721</v>
      </c>
      <c r="F8585" t="s">
        <v>30149</v>
      </c>
      <c r="G8585">
        <v>60</v>
      </c>
      <c r="H8585">
        <v>4</v>
      </c>
      <c r="I8585">
        <v>64</v>
      </c>
      <c r="J8585">
        <v>32</v>
      </c>
      <c r="K8585">
        <v>28</v>
      </c>
      <c r="L8585" s="33">
        <f>Tabela818[[#This Row],[COM CAF]]/Tabela818[[#This Row],[TOTAL SÓCIOS]]</f>
        <v>0.9375</v>
      </c>
    </row>
    <row r="8586" spans="1:12">
      <c r="A8586" s="6" t="s">
        <v>15072</v>
      </c>
      <c r="B8586" s="6" t="s">
        <v>80</v>
      </c>
      <c r="C8586">
        <v>3540903</v>
      </c>
      <c r="D8586" t="s">
        <v>3967</v>
      </c>
      <c r="E8586" s="10" t="s">
        <v>17267</v>
      </c>
      <c r="F8586" t="s">
        <v>17268</v>
      </c>
      <c r="G8586">
        <v>45</v>
      </c>
      <c r="H8586">
        <v>4</v>
      </c>
      <c r="I8586">
        <v>49</v>
      </c>
      <c r="J8586">
        <v>42</v>
      </c>
      <c r="K8586">
        <v>3</v>
      </c>
      <c r="L8586" s="33">
        <f>Tabela818[[#This Row],[COM CAF]]/Tabela818[[#This Row],[TOTAL SÓCIOS]]</f>
        <v>0.91836734693877553</v>
      </c>
    </row>
    <row r="8587" spans="1:12">
      <c r="A8587" s="6" t="s">
        <v>5361</v>
      </c>
      <c r="B8587" s="6" t="s">
        <v>31</v>
      </c>
      <c r="C8587">
        <v>2902708</v>
      </c>
      <c r="D8587" t="s">
        <v>278</v>
      </c>
      <c r="E8587" s="10" t="s">
        <v>9931</v>
      </c>
      <c r="F8587" t="s">
        <v>9932</v>
      </c>
      <c r="G8587">
        <v>20</v>
      </c>
      <c r="H8587">
        <v>5</v>
      </c>
      <c r="I8587">
        <v>25</v>
      </c>
      <c r="J8587">
        <v>8</v>
      </c>
      <c r="K8587">
        <v>12</v>
      </c>
      <c r="L8587" s="32">
        <f>Tabela818[[#This Row],[COM CAF]]/Tabela818[[#This Row],[TOTAL SÓCIOS]]</f>
        <v>0.8</v>
      </c>
    </row>
    <row r="8588" spans="1:12">
      <c r="A8588" s="6" t="s">
        <v>5361</v>
      </c>
      <c r="B8588" s="6" t="s">
        <v>44</v>
      </c>
      <c r="C8588">
        <v>2107100</v>
      </c>
      <c r="D8588" t="s">
        <v>1094</v>
      </c>
      <c r="E8588" s="10" t="s">
        <v>6964</v>
      </c>
      <c r="F8588" t="s">
        <v>6965</v>
      </c>
      <c r="G8588">
        <v>34</v>
      </c>
      <c r="H8588">
        <v>6</v>
      </c>
      <c r="I8588">
        <v>40</v>
      </c>
      <c r="J8588">
        <v>32</v>
      </c>
      <c r="K8588">
        <v>2</v>
      </c>
      <c r="L8588" s="33">
        <f>Tabela818[[#This Row],[COM CAF]]/Tabela818[[#This Row],[TOTAL SÓCIOS]]</f>
        <v>0.85</v>
      </c>
    </row>
    <row r="8589" spans="1:12">
      <c r="A8589" s="6" t="s">
        <v>5361</v>
      </c>
      <c r="B8589" s="6" t="s">
        <v>42</v>
      </c>
      <c r="C8589">
        <v>5206206</v>
      </c>
      <c r="D8589" t="s">
        <v>906</v>
      </c>
      <c r="E8589" s="10" t="s">
        <v>14861</v>
      </c>
      <c r="F8589" t="s">
        <v>14862</v>
      </c>
      <c r="G8589">
        <v>43</v>
      </c>
      <c r="H8589">
        <v>9</v>
      </c>
      <c r="I8589">
        <v>52</v>
      </c>
      <c r="J8589">
        <v>22</v>
      </c>
      <c r="K8589">
        <v>21</v>
      </c>
      <c r="L8589" s="32">
        <f>Tabela818[[#This Row],[COM CAF]]/Tabela818[[#This Row],[TOTAL SÓCIOS]]</f>
        <v>0.82692307692307687</v>
      </c>
    </row>
    <row r="8590" spans="1:12">
      <c r="A8590" s="6" t="s">
        <v>5361</v>
      </c>
      <c r="B8590" s="6" t="s">
        <v>64</v>
      </c>
      <c r="C8590">
        <v>4101705</v>
      </c>
      <c r="D8590" t="s">
        <v>2624</v>
      </c>
      <c r="E8590" s="10" t="s">
        <v>13724</v>
      </c>
      <c r="F8590" t="s">
        <v>13725</v>
      </c>
      <c r="G8590">
        <v>10</v>
      </c>
      <c r="H8590">
        <v>8</v>
      </c>
      <c r="I8590">
        <v>18</v>
      </c>
      <c r="J8590">
        <v>1</v>
      </c>
      <c r="K8590">
        <v>9</v>
      </c>
      <c r="L8590" s="32">
        <f>Tabela818[[#This Row],[COM CAF]]/Tabela818[[#This Row],[TOTAL SÓCIOS]]</f>
        <v>0.55555555555555558</v>
      </c>
    </row>
    <row r="8591" spans="1:12">
      <c r="A8591" s="6" t="s">
        <v>5361</v>
      </c>
      <c r="B8591" s="6" t="s">
        <v>44</v>
      </c>
      <c r="C8591">
        <v>2106904</v>
      </c>
      <c r="D8591" t="s">
        <v>1092</v>
      </c>
      <c r="E8591" s="10" t="s">
        <v>6956</v>
      </c>
      <c r="F8591" t="s">
        <v>6957</v>
      </c>
      <c r="G8591">
        <v>36</v>
      </c>
      <c r="H8591">
        <v>0</v>
      </c>
      <c r="I8591">
        <v>36</v>
      </c>
      <c r="J8591">
        <v>36</v>
      </c>
      <c r="K8591">
        <v>0</v>
      </c>
      <c r="L8591" s="32">
        <f>Tabela818[[#This Row],[COM CAF]]/Tabela818[[#This Row],[TOTAL SÓCIOS]]</f>
        <v>1</v>
      </c>
    </row>
    <row r="8592" spans="1:12">
      <c r="A8592" s="6" t="s">
        <v>5361</v>
      </c>
      <c r="B8592" s="6" t="s">
        <v>25</v>
      </c>
      <c r="C8592">
        <v>1302801</v>
      </c>
      <c r="D8592" t="s">
        <v>211</v>
      </c>
      <c r="E8592" s="10" t="s">
        <v>5811</v>
      </c>
      <c r="F8592" t="s">
        <v>5812</v>
      </c>
      <c r="G8592">
        <v>206</v>
      </c>
      <c r="H8592">
        <v>1</v>
      </c>
      <c r="I8592">
        <v>207</v>
      </c>
      <c r="J8592">
        <v>102</v>
      </c>
      <c r="K8592">
        <v>104</v>
      </c>
      <c r="L8592" s="32">
        <f>Tabela818[[#This Row],[COM CAF]]/Tabela818[[#This Row],[TOTAL SÓCIOS]]</f>
        <v>0.99516908212560384</v>
      </c>
    </row>
    <row r="8593" spans="1:12">
      <c r="A8593" s="6" t="s">
        <v>15072</v>
      </c>
      <c r="B8593" s="6" t="s">
        <v>64</v>
      </c>
      <c r="C8593">
        <v>4119608</v>
      </c>
      <c r="D8593" t="s">
        <v>2867</v>
      </c>
      <c r="E8593" s="10" t="s">
        <v>17563</v>
      </c>
      <c r="F8593" t="s">
        <v>17564</v>
      </c>
      <c r="G8593">
        <v>69</v>
      </c>
      <c r="H8593">
        <v>1</v>
      </c>
      <c r="I8593">
        <v>70</v>
      </c>
      <c r="J8593">
        <v>20</v>
      </c>
      <c r="K8593">
        <v>49</v>
      </c>
      <c r="L8593" s="32">
        <f>Tabela818[[#This Row],[COM CAF]]/Tabela818[[#This Row],[TOTAL SÓCIOS]]</f>
        <v>0.98571428571428577</v>
      </c>
    </row>
    <row r="8594" spans="1:12">
      <c r="A8594" s="6" t="s">
        <v>15072</v>
      </c>
      <c r="B8594" s="6" t="s">
        <v>17</v>
      </c>
      <c r="C8594">
        <v>1200179</v>
      </c>
      <c r="D8594" t="s">
        <v>27</v>
      </c>
      <c r="E8594" s="10" t="s">
        <v>15123</v>
      </c>
      <c r="F8594" t="s">
        <v>15124</v>
      </c>
      <c r="G8594">
        <v>19</v>
      </c>
      <c r="H8594">
        <v>6</v>
      </c>
      <c r="I8594">
        <v>25</v>
      </c>
      <c r="J8594">
        <v>9</v>
      </c>
      <c r="K8594">
        <v>10</v>
      </c>
      <c r="L8594" s="32">
        <f>Tabela818[[#This Row],[COM CAF]]/Tabela818[[#This Row],[TOTAL SÓCIOS]]</f>
        <v>0.76</v>
      </c>
    </row>
    <row r="8595" spans="1:12">
      <c r="A8595" s="6" t="s">
        <v>5361</v>
      </c>
      <c r="B8595" s="6" t="s">
        <v>31</v>
      </c>
      <c r="C8595">
        <v>2923704</v>
      </c>
      <c r="D8595" t="s">
        <v>532</v>
      </c>
      <c r="E8595" s="10" t="s">
        <v>11502</v>
      </c>
      <c r="F8595" t="s">
        <v>11503</v>
      </c>
      <c r="G8595">
        <v>20</v>
      </c>
      <c r="H8595">
        <v>1</v>
      </c>
      <c r="I8595">
        <v>21</v>
      </c>
      <c r="J8595">
        <v>20</v>
      </c>
      <c r="K8595">
        <v>0</v>
      </c>
      <c r="L8595" s="32">
        <f>Tabela818[[#This Row],[COM CAF]]/Tabela818[[#This Row],[TOTAL SÓCIOS]]</f>
        <v>0.95238095238095233</v>
      </c>
    </row>
    <row r="8596" spans="1:12">
      <c r="A8596" s="6" t="s">
        <v>15072</v>
      </c>
      <c r="B8596" s="6" t="s">
        <v>47</v>
      </c>
      <c r="C8596">
        <v>3132701</v>
      </c>
      <c r="D8596" t="s">
        <v>1421</v>
      </c>
      <c r="E8596" s="10" t="s">
        <v>16886</v>
      </c>
      <c r="F8596" t="s">
        <v>16887</v>
      </c>
      <c r="G8596">
        <v>43</v>
      </c>
      <c r="H8596">
        <v>30</v>
      </c>
      <c r="I8596">
        <v>73</v>
      </c>
      <c r="J8596">
        <v>26</v>
      </c>
      <c r="K8596">
        <v>17</v>
      </c>
      <c r="L8596" s="32">
        <f>Tabela818[[#This Row],[COM CAF]]/Tabela818[[#This Row],[TOTAL SÓCIOS]]</f>
        <v>0.58904109589041098</v>
      </c>
    </row>
    <row r="8597" spans="1:12">
      <c r="A8597" s="6" t="s">
        <v>5361</v>
      </c>
      <c r="B8597" s="6" t="s">
        <v>64</v>
      </c>
      <c r="C8597">
        <v>4119905</v>
      </c>
      <c r="D8597" t="s">
        <v>2868</v>
      </c>
      <c r="E8597" s="10" t="s">
        <v>13982</v>
      </c>
      <c r="F8597" t="s">
        <v>13983</v>
      </c>
      <c r="G8597">
        <v>28</v>
      </c>
      <c r="H8597">
        <v>2</v>
      </c>
      <c r="I8597">
        <v>30</v>
      </c>
      <c r="J8597">
        <v>15</v>
      </c>
      <c r="K8597">
        <v>13</v>
      </c>
      <c r="L8597" s="32">
        <f>Tabela818[[#This Row],[COM CAF]]/Tabela818[[#This Row],[TOTAL SÓCIOS]]</f>
        <v>0.93333333333333335</v>
      </c>
    </row>
    <row r="8598" spans="1:12">
      <c r="A8598" s="6" t="s">
        <v>5361</v>
      </c>
      <c r="B8598" s="6" t="s">
        <v>57</v>
      </c>
      <c r="C8598">
        <v>2510303</v>
      </c>
      <c r="D8598" t="s">
        <v>3734</v>
      </c>
      <c r="E8598" s="10" t="s">
        <v>29330</v>
      </c>
      <c r="F8598" t="s">
        <v>29331</v>
      </c>
      <c r="G8598">
        <v>31</v>
      </c>
      <c r="H8598">
        <v>4</v>
      </c>
      <c r="I8598">
        <v>35</v>
      </c>
      <c r="J8598">
        <v>18</v>
      </c>
      <c r="K8598">
        <v>13</v>
      </c>
      <c r="L8598" s="32">
        <f>Tabela818[[#This Row],[COM CAF]]/Tabela818[[#This Row],[TOTAL SÓCIOS]]</f>
        <v>0.88571428571428568</v>
      </c>
    </row>
    <row r="8599" spans="1:12">
      <c r="A8599" s="6" t="s">
        <v>5361</v>
      </c>
      <c r="B8599" s="6" t="s">
        <v>44</v>
      </c>
      <c r="C8599">
        <v>2106904</v>
      </c>
      <c r="D8599" t="s">
        <v>1092</v>
      </c>
      <c r="E8599" s="10" t="s">
        <v>6950</v>
      </c>
      <c r="F8599" t="s">
        <v>6951</v>
      </c>
      <c r="G8599">
        <v>107</v>
      </c>
      <c r="H8599">
        <v>2</v>
      </c>
      <c r="I8599">
        <v>109</v>
      </c>
      <c r="J8599">
        <v>102</v>
      </c>
      <c r="K8599">
        <v>5</v>
      </c>
      <c r="L8599" s="32">
        <f>Tabela818[[#This Row],[COM CAF]]/Tabela818[[#This Row],[TOTAL SÓCIOS]]</f>
        <v>0.98165137614678899</v>
      </c>
    </row>
    <row r="8600" spans="1:12">
      <c r="A8600" s="6" t="s">
        <v>5361</v>
      </c>
      <c r="B8600" s="6" t="s">
        <v>44</v>
      </c>
      <c r="C8600">
        <v>2109601</v>
      </c>
      <c r="D8600" t="s">
        <v>1125</v>
      </c>
      <c r="E8600" s="10" t="s">
        <v>7118</v>
      </c>
      <c r="F8600" t="s">
        <v>7119</v>
      </c>
      <c r="G8600">
        <v>12</v>
      </c>
      <c r="H8600">
        <v>0</v>
      </c>
      <c r="I8600">
        <v>12</v>
      </c>
      <c r="J8600">
        <v>11</v>
      </c>
      <c r="K8600">
        <v>1</v>
      </c>
      <c r="L8600" s="32">
        <f>Tabela818[[#This Row],[COM CAF]]/Tabela818[[#This Row],[TOTAL SÓCIOS]]</f>
        <v>1</v>
      </c>
    </row>
    <row r="8601" spans="1:12">
      <c r="A8601" s="6" t="s">
        <v>5361</v>
      </c>
      <c r="B8601" s="6" t="s">
        <v>44</v>
      </c>
      <c r="C8601">
        <v>2112902</v>
      </c>
      <c r="D8601" t="s">
        <v>1179</v>
      </c>
      <c r="E8601" s="10" t="s">
        <v>32053</v>
      </c>
      <c r="F8601" t="s">
        <v>32054</v>
      </c>
      <c r="G8601">
        <v>172</v>
      </c>
      <c r="H8601">
        <v>20</v>
      </c>
      <c r="I8601">
        <v>192</v>
      </c>
      <c r="J8601">
        <v>126</v>
      </c>
      <c r="K8601">
        <v>46</v>
      </c>
      <c r="L8601" s="32">
        <f>Tabela818[[#This Row],[COM CAF]]/Tabela818[[#This Row],[TOTAL SÓCIOS]]</f>
        <v>0.89583333333333337</v>
      </c>
    </row>
    <row r="8602" spans="1:12">
      <c r="A8602" s="6" t="s">
        <v>5361</v>
      </c>
      <c r="B8602" s="6" t="s">
        <v>68</v>
      </c>
      <c r="C8602">
        <v>2414407</v>
      </c>
      <c r="D8602" t="s">
        <v>3130</v>
      </c>
      <c r="E8602" s="10" t="s">
        <v>8486</v>
      </c>
      <c r="F8602" t="s">
        <v>8487</v>
      </c>
      <c r="G8602">
        <v>27</v>
      </c>
      <c r="H8602">
        <v>9</v>
      </c>
      <c r="I8602">
        <v>36</v>
      </c>
      <c r="J8602">
        <v>20</v>
      </c>
      <c r="K8602">
        <v>7</v>
      </c>
      <c r="L8602" s="33">
        <f>Tabela818[[#This Row],[COM CAF]]/Tabela818[[#This Row],[TOTAL SÓCIOS]]</f>
        <v>0.75</v>
      </c>
    </row>
    <row r="8603" spans="1:12">
      <c r="A8603" s="6" t="s">
        <v>5361</v>
      </c>
      <c r="B8603" s="6" t="s">
        <v>31</v>
      </c>
      <c r="C8603">
        <v>2910800</v>
      </c>
      <c r="D8603" t="s">
        <v>368</v>
      </c>
      <c r="E8603" s="10" t="s">
        <v>10585</v>
      </c>
      <c r="F8603" t="s">
        <v>10586</v>
      </c>
      <c r="G8603">
        <v>33</v>
      </c>
      <c r="H8603">
        <v>16</v>
      </c>
      <c r="I8603">
        <v>49</v>
      </c>
      <c r="J8603">
        <v>30</v>
      </c>
      <c r="K8603">
        <v>3</v>
      </c>
      <c r="L8603" s="32">
        <f>Tabela818[[#This Row],[COM CAF]]/Tabela818[[#This Row],[TOTAL SÓCIOS]]</f>
        <v>0.67346938775510201</v>
      </c>
    </row>
    <row r="8604" spans="1:12">
      <c r="A8604" s="6" t="s">
        <v>5361</v>
      </c>
      <c r="B8604" s="6" t="s">
        <v>51</v>
      </c>
      <c r="C8604">
        <v>5102793</v>
      </c>
      <c r="D8604" t="s">
        <v>1757</v>
      </c>
      <c r="E8604" s="10" t="s">
        <v>14656</v>
      </c>
      <c r="F8604" t="s">
        <v>14657</v>
      </c>
      <c r="G8604">
        <v>15</v>
      </c>
      <c r="H8604">
        <v>4</v>
      </c>
      <c r="I8604">
        <v>19</v>
      </c>
      <c r="J8604">
        <v>11</v>
      </c>
      <c r="K8604">
        <v>4</v>
      </c>
      <c r="L8604" s="32">
        <f>Tabela818[[#This Row],[COM CAF]]/Tabela818[[#This Row],[TOTAL SÓCIOS]]</f>
        <v>0.78947368421052633</v>
      </c>
    </row>
    <row r="8605" spans="1:12">
      <c r="A8605" s="6" t="s">
        <v>15072</v>
      </c>
      <c r="B8605" s="6" t="s">
        <v>22</v>
      </c>
      <c r="C8605">
        <v>2708105</v>
      </c>
      <c r="D8605" t="s">
        <v>146</v>
      </c>
      <c r="E8605" s="10" t="s">
        <v>32834</v>
      </c>
      <c r="F8605" t="s">
        <v>32835</v>
      </c>
      <c r="G8605">
        <v>57</v>
      </c>
      <c r="H8605">
        <v>1</v>
      </c>
      <c r="I8605">
        <v>58</v>
      </c>
      <c r="J8605">
        <v>46</v>
      </c>
      <c r="K8605">
        <v>11</v>
      </c>
      <c r="L8605" s="32">
        <f>Tabela818[[#This Row],[COM CAF]]/Tabela818[[#This Row],[TOTAL SÓCIOS]]</f>
        <v>0.98275862068965514</v>
      </c>
    </row>
    <row r="8606" spans="1:12">
      <c r="A8606" s="6" t="s">
        <v>5361</v>
      </c>
      <c r="B8606" s="6" t="s">
        <v>31</v>
      </c>
      <c r="C8606">
        <v>2924108</v>
      </c>
      <c r="D8606" t="s">
        <v>537</v>
      </c>
      <c r="E8606" s="10" t="s">
        <v>11536</v>
      </c>
      <c r="F8606" t="s">
        <v>11537</v>
      </c>
      <c r="G8606">
        <v>33</v>
      </c>
      <c r="H8606">
        <v>32</v>
      </c>
      <c r="I8606">
        <v>65</v>
      </c>
      <c r="J8606">
        <v>22</v>
      </c>
      <c r="K8606">
        <v>11</v>
      </c>
      <c r="L8606" s="32">
        <f>Tabela818[[#This Row],[COM CAF]]/Tabela818[[#This Row],[TOTAL SÓCIOS]]</f>
        <v>0.50769230769230766</v>
      </c>
    </row>
    <row r="8607" spans="1:12">
      <c r="A8607" s="6" t="s">
        <v>5361</v>
      </c>
      <c r="B8607" s="6" t="s">
        <v>31</v>
      </c>
      <c r="C8607">
        <v>2906006</v>
      </c>
      <c r="D8607" t="s">
        <v>319</v>
      </c>
      <c r="E8607" s="10" t="s">
        <v>10218</v>
      </c>
      <c r="F8607" t="s">
        <v>10219</v>
      </c>
      <c r="G8607">
        <v>11</v>
      </c>
      <c r="H8607">
        <v>1</v>
      </c>
      <c r="I8607">
        <v>12</v>
      </c>
      <c r="J8607">
        <v>7</v>
      </c>
      <c r="K8607">
        <v>4</v>
      </c>
      <c r="L8607" s="32">
        <f>Tabela818[[#This Row],[COM CAF]]/Tabela818[[#This Row],[TOTAL SÓCIOS]]</f>
        <v>0.91666666666666663</v>
      </c>
    </row>
    <row r="8608" spans="1:12">
      <c r="A8608" s="6" t="s">
        <v>15072</v>
      </c>
      <c r="B8608" s="6" t="s">
        <v>80</v>
      </c>
      <c r="C8608">
        <v>3543402</v>
      </c>
      <c r="D8608" t="s">
        <v>3984</v>
      </c>
      <c r="E8608" s="10" t="s">
        <v>17294</v>
      </c>
      <c r="F8608" t="s">
        <v>17295</v>
      </c>
      <c r="G8608">
        <v>23</v>
      </c>
      <c r="H8608">
        <v>8</v>
      </c>
      <c r="I8608">
        <v>31</v>
      </c>
      <c r="J8608">
        <v>13</v>
      </c>
      <c r="K8608">
        <v>10</v>
      </c>
      <c r="L8608" s="32">
        <f>Tabela818[[#This Row],[COM CAF]]/Tabela818[[#This Row],[TOTAL SÓCIOS]]</f>
        <v>0.74193548387096775</v>
      </c>
    </row>
    <row r="8609" spans="1:12">
      <c r="A8609" s="6" t="s">
        <v>15072</v>
      </c>
      <c r="B8609" s="6" t="s">
        <v>51</v>
      </c>
      <c r="C8609">
        <v>5100250</v>
      </c>
      <c r="D8609" t="s">
        <v>1736</v>
      </c>
      <c r="E8609" s="10" t="s">
        <v>18282</v>
      </c>
      <c r="F8609" t="s">
        <v>18283</v>
      </c>
      <c r="G8609">
        <v>81</v>
      </c>
      <c r="H8609">
        <v>18</v>
      </c>
      <c r="I8609">
        <v>99</v>
      </c>
      <c r="J8609">
        <v>17</v>
      </c>
      <c r="K8609">
        <v>64</v>
      </c>
      <c r="L8609" s="33">
        <f>Tabela818[[#This Row],[COM CAF]]/Tabela818[[#This Row],[TOTAL SÓCIOS]]</f>
        <v>0.81818181818181823</v>
      </c>
    </row>
    <row r="8610" spans="1:12">
      <c r="A8610" s="6" t="s">
        <v>18503</v>
      </c>
      <c r="B8610" s="6" t="s">
        <v>57</v>
      </c>
      <c r="C8610">
        <v>2514909</v>
      </c>
      <c r="D8610" t="s">
        <v>2179</v>
      </c>
      <c r="E8610" s="10" t="s">
        <v>18644</v>
      </c>
      <c r="F8610" t="s">
        <v>18645</v>
      </c>
      <c r="G8610">
        <v>1</v>
      </c>
      <c r="H8610">
        <v>0</v>
      </c>
      <c r="I8610">
        <v>1</v>
      </c>
      <c r="J8610">
        <v>0</v>
      </c>
      <c r="K8610">
        <v>1</v>
      </c>
      <c r="L8610" s="32">
        <f>Tabela818[[#This Row],[COM CAF]]/Tabela818[[#This Row],[TOTAL SÓCIOS]]</f>
        <v>1</v>
      </c>
    </row>
    <row r="8611" spans="1:12">
      <c r="A8611" s="6" t="s">
        <v>5361</v>
      </c>
      <c r="B8611" s="6" t="s">
        <v>54</v>
      </c>
      <c r="C8611">
        <v>1504703</v>
      </c>
      <c r="D8611" t="s">
        <v>1932</v>
      </c>
      <c r="E8611" s="10" t="s">
        <v>30967</v>
      </c>
      <c r="F8611" t="s">
        <v>30968</v>
      </c>
      <c r="G8611">
        <v>17</v>
      </c>
      <c r="H8611">
        <v>12</v>
      </c>
      <c r="I8611">
        <v>29</v>
      </c>
      <c r="J8611">
        <v>9</v>
      </c>
      <c r="K8611">
        <v>8</v>
      </c>
      <c r="L8611" s="32">
        <f>Tabela818[[#This Row],[COM CAF]]/Tabela818[[#This Row],[TOTAL SÓCIOS]]</f>
        <v>0.58620689655172409</v>
      </c>
    </row>
    <row r="8612" spans="1:12">
      <c r="A8612" s="6" t="s">
        <v>5361</v>
      </c>
      <c r="B8612" s="6" t="s">
        <v>31</v>
      </c>
      <c r="C8612">
        <v>2925956</v>
      </c>
      <c r="D8612" t="s">
        <v>558</v>
      </c>
      <c r="E8612" s="10" t="s">
        <v>11692</v>
      </c>
      <c r="F8612" t="s">
        <v>11693</v>
      </c>
      <c r="G8612">
        <v>37</v>
      </c>
      <c r="H8612">
        <v>1</v>
      </c>
      <c r="I8612">
        <v>38</v>
      </c>
      <c r="J8612">
        <v>27</v>
      </c>
      <c r="K8612">
        <v>10</v>
      </c>
      <c r="L8612" s="33">
        <f>Tabela818[[#This Row],[COM CAF]]/Tabela818[[#This Row],[TOTAL SÓCIOS]]</f>
        <v>0.97368421052631582</v>
      </c>
    </row>
    <row r="8613" spans="1:12">
      <c r="A8613" s="6" t="s">
        <v>15072</v>
      </c>
      <c r="B8613" s="6" t="s">
        <v>54</v>
      </c>
      <c r="C8613">
        <v>1506302</v>
      </c>
      <c r="D8613" t="s">
        <v>1970</v>
      </c>
      <c r="E8613" s="10" t="s">
        <v>15476</v>
      </c>
      <c r="F8613" t="s">
        <v>15477</v>
      </c>
      <c r="G8613">
        <v>22</v>
      </c>
      <c r="H8613">
        <v>10</v>
      </c>
      <c r="I8613">
        <v>32</v>
      </c>
      <c r="J8613">
        <v>7</v>
      </c>
      <c r="K8613">
        <v>15</v>
      </c>
      <c r="L8613" s="32">
        <f>Tabela818[[#This Row],[COM CAF]]/Tabela818[[#This Row],[TOTAL SÓCIOS]]</f>
        <v>0.6875</v>
      </c>
    </row>
    <row r="8614" spans="1:12">
      <c r="A8614" s="6" t="s">
        <v>5361</v>
      </c>
      <c r="B8614" s="6" t="s">
        <v>22</v>
      </c>
      <c r="C8614">
        <v>2702553</v>
      </c>
      <c r="D8614" t="s">
        <v>95</v>
      </c>
      <c r="E8614" s="10" t="s">
        <v>9423</v>
      </c>
      <c r="F8614" t="s">
        <v>9424</v>
      </c>
      <c r="G8614">
        <v>87</v>
      </c>
      <c r="H8614">
        <v>18</v>
      </c>
      <c r="I8614">
        <v>105</v>
      </c>
      <c r="J8614">
        <v>52</v>
      </c>
      <c r="K8614">
        <v>35</v>
      </c>
      <c r="L8614" s="32">
        <f>Tabela818[[#This Row],[COM CAF]]/Tabela818[[#This Row],[TOTAL SÓCIOS]]</f>
        <v>0.82857142857142863</v>
      </c>
    </row>
    <row r="8615" spans="1:12">
      <c r="A8615" s="6" t="s">
        <v>15072</v>
      </c>
      <c r="B8615" s="6" t="s">
        <v>47</v>
      </c>
      <c r="C8615">
        <v>3137007</v>
      </c>
      <c r="D8615" t="s">
        <v>1454</v>
      </c>
      <c r="E8615" s="10" t="s">
        <v>16904</v>
      </c>
      <c r="F8615" t="s">
        <v>16905</v>
      </c>
      <c r="G8615">
        <v>30</v>
      </c>
      <c r="H8615">
        <v>1</v>
      </c>
      <c r="I8615">
        <v>31</v>
      </c>
      <c r="J8615">
        <v>14</v>
      </c>
      <c r="K8615">
        <v>16</v>
      </c>
      <c r="L8615" s="32">
        <f>Tabela818[[#This Row],[COM CAF]]/Tabela818[[#This Row],[TOTAL SÓCIOS]]</f>
        <v>0.967741935483871</v>
      </c>
    </row>
    <row r="8616" spans="1:12">
      <c r="A8616" s="6" t="s">
        <v>5361</v>
      </c>
      <c r="B8616" s="6" t="s">
        <v>59</v>
      </c>
      <c r="C8616">
        <v>2601409</v>
      </c>
      <c r="D8616" t="s">
        <v>2216</v>
      </c>
      <c r="E8616" s="10" t="s">
        <v>8881</v>
      </c>
      <c r="F8616" t="s">
        <v>8882</v>
      </c>
      <c r="G8616">
        <v>41</v>
      </c>
      <c r="H8616">
        <v>1</v>
      </c>
      <c r="I8616">
        <v>42</v>
      </c>
      <c r="J8616">
        <v>36</v>
      </c>
      <c r="K8616">
        <v>5</v>
      </c>
      <c r="L8616" s="32">
        <f>Tabela818[[#This Row],[COM CAF]]/Tabela818[[#This Row],[TOTAL SÓCIOS]]</f>
        <v>0.97619047619047616</v>
      </c>
    </row>
    <row r="8617" spans="1:12">
      <c r="A8617" s="6" t="s">
        <v>5361</v>
      </c>
      <c r="B8617" s="6" t="s">
        <v>31</v>
      </c>
      <c r="C8617">
        <v>2917003</v>
      </c>
      <c r="D8617" t="s">
        <v>430</v>
      </c>
      <c r="E8617" s="10" t="s">
        <v>32057</v>
      </c>
      <c r="F8617" t="s">
        <v>32058</v>
      </c>
      <c r="G8617">
        <v>34</v>
      </c>
      <c r="H8617">
        <v>11</v>
      </c>
      <c r="I8617">
        <v>45</v>
      </c>
      <c r="J8617">
        <v>17</v>
      </c>
      <c r="K8617">
        <v>17</v>
      </c>
      <c r="L8617" s="32">
        <f>Tabela818[[#This Row],[COM CAF]]/Tabela818[[#This Row],[TOTAL SÓCIOS]]</f>
        <v>0.75555555555555554</v>
      </c>
    </row>
    <row r="8618" spans="1:12">
      <c r="A8618" s="6" t="s">
        <v>5361</v>
      </c>
      <c r="B8618" s="6" t="s">
        <v>31</v>
      </c>
      <c r="C8618">
        <v>2919108</v>
      </c>
      <c r="D8618" t="s">
        <v>460</v>
      </c>
      <c r="E8618" s="10" t="s">
        <v>11126</v>
      </c>
      <c r="F8618" t="s">
        <v>11127</v>
      </c>
      <c r="G8618">
        <v>28</v>
      </c>
      <c r="H8618">
        <v>3</v>
      </c>
      <c r="I8618">
        <v>31</v>
      </c>
      <c r="J8618">
        <v>24</v>
      </c>
      <c r="K8618">
        <v>4</v>
      </c>
      <c r="L8618" s="32">
        <f>Tabela818[[#This Row],[COM CAF]]/Tabela818[[#This Row],[TOTAL SÓCIOS]]</f>
        <v>0.90322580645161288</v>
      </c>
    </row>
    <row r="8619" spans="1:12">
      <c r="A8619" s="6" t="s">
        <v>15072</v>
      </c>
      <c r="B8619" s="6" t="s">
        <v>76</v>
      </c>
      <c r="C8619">
        <v>4217006</v>
      </c>
      <c r="D8619" t="s">
        <v>3695</v>
      </c>
      <c r="E8619" s="10" t="s">
        <v>17849</v>
      </c>
      <c r="F8619" t="s">
        <v>17850</v>
      </c>
      <c r="G8619">
        <v>13</v>
      </c>
      <c r="H8619">
        <v>8</v>
      </c>
      <c r="I8619">
        <v>21</v>
      </c>
      <c r="J8619">
        <v>8</v>
      </c>
      <c r="K8619">
        <v>5</v>
      </c>
      <c r="L8619" s="32">
        <f>Tabela818[[#This Row],[COM CAF]]/Tabela818[[#This Row],[TOTAL SÓCIOS]]</f>
        <v>0.61904761904761907</v>
      </c>
    </row>
    <row r="8620" spans="1:12">
      <c r="A8620" s="6" t="s">
        <v>15072</v>
      </c>
      <c r="B8620" s="6" t="s">
        <v>57</v>
      </c>
      <c r="C8620">
        <v>2512200</v>
      </c>
      <c r="D8620" t="s">
        <v>2154</v>
      </c>
      <c r="E8620" s="10" t="s">
        <v>16124</v>
      </c>
      <c r="F8620" t="s">
        <v>16125</v>
      </c>
      <c r="G8620">
        <v>22</v>
      </c>
      <c r="H8620">
        <v>1</v>
      </c>
      <c r="I8620">
        <v>23</v>
      </c>
      <c r="J8620">
        <v>7</v>
      </c>
      <c r="K8620">
        <v>15</v>
      </c>
      <c r="L8620" s="32">
        <f>Tabela818[[#This Row],[COM CAF]]/Tabela818[[#This Row],[TOTAL SÓCIOS]]</f>
        <v>0.95652173913043481</v>
      </c>
    </row>
    <row r="8621" spans="1:12">
      <c r="A8621" s="6" t="s">
        <v>5361</v>
      </c>
      <c r="B8621" s="6" t="s">
        <v>64</v>
      </c>
      <c r="C8621">
        <v>4104659</v>
      </c>
      <c r="D8621" t="s">
        <v>2663</v>
      </c>
      <c r="E8621" s="10" t="s">
        <v>13774</v>
      </c>
      <c r="F8621" t="s">
        <v>13775</v>
      </c>
      <c r="G8621">
        <v>18</v>
      </c>
      <c r="H8621">
        <v>2</v>
      </c>
      <c r="I8621">
        <v>20</v>
      </c>
      <c r="J8621">
        <v>8</v>
      </c>
      <c r="K8621">
        <v>10</v>
      </c>
      <c r="L8621" s="32">
        <f>Tabela818[[#This Row],[COM CAF]]/Tabela818[[#This Row],[TOTAL SÓCIOS]]</f>
        <v>0.9</v>
      </c>
    </row>
    <row r="8622" spans="1:12">
      <c r="A8622" s="6" t="s">
        <v>15072</v>
      </c>
      <c r="B8622" s="6" t="s">
        <v>74</v>
      </c>
      <c r="C8622">
        <v>4300307</v>
      </c>
      <c r="D8622" t="s">
        <v>3182</v>
      </c>
      <c r="E8622" s="10" t="s">
        <v>30666</v>
      </c>
      <c r="F8622" t="s">
        <v>30667</v>
      </c>
      <c r="G8622">
        <v>124</v>
      </c>
      <c r="H8622">
        <v>30</v>
      </c>
      <c r="I8622">
        <v>154</v>
      </c>
      <c r="J8622">
        <v>9</v>
      </c>
      <c r="K8622">
        <v>115</v>
      </c>
      <c r="L8622" s="32">
        <f>Tabela818[[#This Row],[COM CAF]]/Tabela818[[#This Row],[TOTAL SÓCIOS]]</f>
        <v>0.80519480519480524</v>
      </c>
    </row>
    <row r="8623" spans="1:12">
      <c r="A8623" s="6" t="s">
        <v>5361</v>
      </c>
      <c r="B8623" s="6" t="s">
        <v>83</v>
      </c>
      <c r="C8623">
        <v>1720259</v>
      </c>
      <c r="D8623" t="s">
        <v>4072</v>
      </c>
      <c r="E8623" s="10" t="s">
        <v>6446</v>
      </c>
      <c r="F8623" t="s">
        <v>6447</v>
      </c>
      <c r="G8623">
        <v>16</v>
      </c>
      <c r="H8623">
        <v>3</v>
      </c>
      <c r="I8623">
        <v>19</v>
      </c>
      <c r="J8623">
        <v>9</v>
      </c>
      <c r="K8623">
        <v>7</v>
      </c>
      <c r="L8623" s="32">
        <f>Tabela818[[#This Row],[COM CAF]]/Tabela818[[#This Row],[TOTAL SÓCIOS]]</f>
        <v>0.84210526315789469</v>
      </c>
    </row>
    <row r="8624" spans="1:12">
      <c r="A8624" s="6" t="s">
        <v>18503</v>
      </c>
      <c r="B8624" s="6" t="s">
        <v>76</v>
      </c>
      <c r="C8624">
        <v>4206702</v>
      </c>
      <c r="D8624" t="s">
        <v>3610</v>
      </c>
      <c r="E8624" s="10" t="s">
        <v>30774</v>
      </c>
      <c r="F8624" t="s">
        <v>30746</v>
      </c>
      <c r="G8624">
        <v>2</v>
      </c>
      <c r="H8624">
        <v>0</v>
      </c>
      <c r="I8624">
        <v>2</v>
      </c>
      <c r="J8624">
        <v>1</v>
      </c>
      <c r="K8624">
        <v>1</v>
      </c>
      <c r="L8624" s="32">
        <f>Tabela818[[#This Row],[COM CAF]]/Tabela818[[#This Row],[TOTAL SÓCIOS]]</f>
        <v>1</v>
      </c>
    </row>
    <row r="8625" spans="1:12">
      <c r="A8625" s="6" t="s">
        <v>5361</v>
      </c>
      <c r="B8625" s="6" t="s">
        <v>61</v>
      </c>
      <c r="C8625">
        <v>2207009</v>
      </c>
      <c r="D8625" t="s">
        <v>2534</v>
      </c>
      <c r="E8625" s="10" t="s">
        <v>7788</v>
      </c>
      <c r="F8625" t="s">
        <v>7789</v>
      </c>
      <c r="G8625">
        <v>4</v>
      </c>
      <c r="H8625">
        <v>1</v>
      </c>
      <c r="I8625">
        <v>5</v>
      </c>
      <c r="J8625">
        <v>4</v>
      </c>
      <c r="K8625">
        <v>0</v>
      </c>
      <c r="L8625" s="32">
        <f>Tabela818[[#This Row],[COM CAF]]/Tabela818[[#This Row],[TOTAL SÓCIOS]]</f>
        <v>0.8</v>
      </c>
    </row>
    <row r="8626" spans="1:12">
      <c r="A8626" s="6" t="s">
        <v>5361</v>
      </c>
      <c r="B8626" s="6" t="s">
        <v>78</v>
      </c>
      <c r="C8626">
        <v>2800670</v>
      </c>
      <c r="D8626" t="s">
        <v>3731</v>
      </c>
      <c r="E8626" s="10" t="s">
        <v>9639</v>
      </c>
      <c r="F8626" t="s">
        <v>9640</v>
      </c>
      <c r="G8626">
        <v>96</v>
      </c>
      <c r="H8626">
        <v>26</v>
      </c>
      <c r="I8626">
        <v>122</v>
      </c>
      <c r="J8626">
        <v>46</v>
      </c>
      <c r="K8626">
        <v>50</v>
      </c>
      <c r="L8626" s="32">
        <f>Tabela818[[#This Row],[COM CAF]]/Tabela818[[#This Row],[TOTAL SÓCIOS]]</f>
        <v>0.78688524590163933</v>
      </c>
    </row>
    <row r="8627" spans="1:12">
      <c r="A8627" s="6" t="s">
        <v>5361</v>
      </c>
      <c r="B8627" s="6" t="s">
        <v>59</v>
      </c>
      <c r="C8627">
        <v>2612802</v>
      </c>
      <c r="D8627" t="s">
        <v>589</v>
      </c>
      <c r="E8627" s="10" t="s">
        <v>9277</v>
      </c>
      <c r="F8627" t="s">
        <v>9278</v>
      </c>
      <c r="G8627">
        <v>23</v>
      </c>
      <c r="H8627">
        <v>1</v>
      </c>
      <c r="I8627">
        <v>24</v>
      </c>
      <c r="J8627">
        <v>14</v>
      </c>
      <c r="K8627">
        <v>9</v>
      </c>
      <c r="L8627" s="33">
        <f>Tabela818[[#This Row],[COM CAF]]/Tabela818[[#This Row],[TOTAL SÓCIOS]]</f>
        <v>0.95833333333333337</v>
      </c>
    </row>
    <row r="8628" spans="1:12">
      <c r="A8628" s="6" t="s">
        <v>5361</v>
      </c>
      <c r="B8628" s="6" t="s">
        <v>61</v>
      </c>
      <c r="C8628">
        <v>2206720</v>
      </c>
      <c r="D8628" t="s">
        <v>2528</v>
      </c>
      <c r="E8628" s="10" t="s">
        <v>7746</v>
      </c>
      <c r="F8628" t="s">
        <v>7747</v>
      </c>
      <c r="G8628">
        <v>12</v>
      </c>
      <c r="H8628">
        <v>3</v>
      </c>
      <c r="I8628">
        <v>15</v>
      </c>
      <c r="J8628">
        <v>6</v>
      </c>
      <c r="K8628">
        <v>6</v>
      </c>
      <c r="L8628" s="33">
        <f>Tabela818[[#This Row],[COM CAF]]/Tabela818[[#This Row],[TOTAL SÓCIOS]]</f>
        <v>0.8</v>
      </c>
    </row>
    <row r="8629" spans="1:12">
      <c r="A8629" s="6" t="s">
        <v>15072</v>
      </c>
      <c r="B8629" s="6" t="s">
        <v>76</v>
      </c>
      <c r="C8629">
        <v>4207700</v>
      </c>
      <c r="D8629" t="s">
        <v>4720</v>
      </c>
      <c r="E8629" s="10" t="s">
        <v>30656</v>
      </c>
      <c r="F8629" t="s">
        <v>30657</v>
      </c>
      <c r="G8629">
        <v>15</v>
      </c>
      <c r="H8629">
        <v>9</v>
      </c>
      <c r="I8629">
        <v>24</v>
      </c>
      <c r="J8629">
        <v>5</v>
      </c>
      <c r="K8629">
        <v>10</v>
      </c>
      <c r="L8629" s="32">
        <f>Tabela818[[#This Row],[COM CAF]]/Tabela818[[#This Row],[TOTAL SÓCIOS]]</f>
        <v>0.625</v>
      </c>
    </row>
    <row r="8630" spans="1:12">
      <c r="A8630" s="6" t="s">
        <v>5361</v>
      </c>
      <c r="B8630" s="6" t="s">
        <v>38</v>
      </c>
      <c r="C8630">
        <v>5300108</v>
      </c>
      <c r="D8630" t="s">
        <v>785</v>
      </c>
      <c r="E8630" s="10" t="s">
        <v>14971</v>
      </c>
      <c r="F8630" t="s">
        <v>14972</v>
      </c>
      <c r="G8630">
        <v>6</v>
      </c>
      <c r="H8630">
        <v>1</v>
      </c>
      <c r="I8630">
        <v>7</v>
      </c>
      <c r="J8630">
        <v>2</v>
      </c>
      <c r="K8630">
        <v>4</v>
      </c>
      <c r="L8630" s="32">
        <f>Tabela818[[#This Row],[COM CAF]]/Tabela818[[#This Row],[TOTAL SÓCIOS]]</f>
        <v>0.8571428571428571</v>
      </c>
    </row>
    <row r="8631" spans="1:12">
      <c r="A8631" s="6" t="s">
        <v>15072</v>
      </c>
      <c r="B8631" s="6" t="s">
        <v>17</v>
      </c>
      <c r="C8631">
        <v>1200401</v>
      </c>
      <c r="D8631" t="s">
        <v>46</v>
      </c>
      <c r="E8631" s="10" t="s">
        <v>15173</v>
      </c>
      <c r="F8631" t="s">
        <v>15174</v>
      </c>
      <c r="G8631">
        <v>68</v>
      </c>
      <c r="H8631">
        <v>12</v>
      </c>
      <c r="I8631">
        <v>80</v>
      </c>
      <c r="J8631">
        <v>15</v>
      </c>
      <c r="K8631">
        <v>53</v>
      </c>
      <c r="L8631" s="32">
        <f>Tabela818[[#This Row],[COM CAF]]/Tabela818[[#This Row],[TOTAL SÓCIOS]]</f>
        <v>0.85</v>
      </c>
    </row>
    <row r="8632" spans="1:12">
      <c r="A8632" s="6" t="s">
        <v>15072</v>
      </c>
      <c r="B8632" s="6" t="s">
        <v>70</v>
      </c>
      <c r="C8632">
        <v>1100049</v>
      </c>
      <c r="D8632" t="s">
        <v>3142</v>
      </c>
      <c r="E8632" s="10" t="s">
        <v>15081</v>
      </c>
      <c r="F8632" t="s">
        <v>15082</v>
      </c>
      <c r="G8632">
        <v>14</v>
      </c>
      <c r="H8632">
        <v>7</v>
      </c>
      <c r="I8632">
        <v>21</v>
      </c>
      <c r="J8632">
        <v>3</v>
      </c>
      <c r="K8632">
        <v>11</v>
      </c>
      <c r="L8632" s="32">
        <f>Tabela818[[#This Row],[COM CAF]]/Tabela818[[#This Row],[TOTAL SÓCIOS]]</f>
        <v>0.66666666666666663</v>
      </c>
    </row>
    <row r="8633" spans="1:12">
      <c r="A8633" s="6" t="s">
        <v>5361</v>
      </c>
      <c r="B8633" s="6" t="s">
        <v>25</v>
      </c>
      <c r="C8633">
        <v>1301100</v>
      </c>
      <c r="D8633" t="s">
        <v>186</v>
      </c>
      <c r="E8633" s="10" t="s">
        <v>5547</v>
      </c>
      <c r="F8633" t="s">
        <v>5548</v>
      </c>
      <c r="G8633">
        <v>29</v>
      </c>
      <c r="H8633">
        <v>20</v>
      </c>
      <c r="I8633">
        <v>49</v>
      </c>
      <c r="J8633">
        <v>15</v>
      </c>
      <c r="K8633">
        <v>14</v>
      </c>
      <c r="L8633" s="32">
        <f>Tabela818[[#This Row],[COM CAF]]/Tabela818[[#This Row],[TOTAL SÓCIOS]]</f>
        <v>0.59183673469387754</v>
      </c>
    </row>
    <row r="8634" spans="1:12">
      <c r="A8634" s="6" t="s">
        <v>5361</v>
      </c>
      <c r="B8634" s="6" t="s">
        <v>31</v>
      </c>
      <c r="C8634">
        <v>2923704</v>
      </c>
      <c r="D8634" t="s">
        <v>532</v>
      </c>
      <c r="E8634" s="10" t="s">
        <v>11510</v>
      </c>
      <c r="F8634" t="s">
        <v>11511</v>
      </c>
      <c r="G8634">
        <v>45</v>
      </c>
      <c r="H8634">
        <v>18</v>
      </c>
      <c r="I8634">
        <v>63</v>
      </c>
      <c r="J8634">
        <v>25</v>
      </c>
      <c r="K8634">
        <v>20</v>
      </c>
      <c r="L8634" s="32">
        <f>Tabela818[[#This Row],[COM CAF]]/Tabela818[[#This Row],[TOTAL SÓCIOS]]</f>
        <v>0.7142857142857143</v>
      </c>
    </row>
    <row r="8635" spans="1:12">
      <c r="A8635" s="6" t="s">
        <v>5361</v>
      </c>
      <c r="B8635" s="6" t="s">
        <v>44</v>
      </c>
      <c r="C8635">
        <v>2104404</v>
      </c>
      <c r="D8635" t="s">
        <v>1050</v>
      </c>
      <c r="E8635" s="10" t="s">
        <v>6741</v>
      </c>
      <c r="F8635" t="s">
        <v>6742</v>
      </c>
      <c r="G8635">
        <v>14</v>
      </c>
      <c r="H8635">
        <v>2</v>
      </c>
      <c r="I8635">
        <v>16</v>
      </c>
      <c r="J8635">
        <v>1</v>
      </c>
      <c r="K8635">
        <v>13</v>
      </c>
      <c r="L8635" s="32">
        <f>Tabela818[[#This Row],[COM CAF]]/Tabela818[[#This Row],[TOTAL SÓCIOS]]</f>
        <v>0.875</v>
      </c>
    </row>
    <row r="8636" spans="1:12">
      <c r="A8636" s="6" t="s">
        <v>5361</v>
      </c>
      <c r="B8636" s="6" t="s">
        <v>31</v>
      </c>
      <c r="C8636">
        <v>2918753</v>
      </c>
      <c r="D8636" t="s">
        <v>457</v>
      </c>
      <c r="E8636" s="10" t="s">
        <v>11100</v>
      </c>
      <c r="F8636" t="s">
        <v>11101</v>
      </c>
      <c r="G8636">
        <v>47</v>
      </c>
      <c r="H8636">
        <v>3</v>
      </c>
      <c r="I8636">
        <v>50</v>
      </c>
      <c r="J8636">
        <v>26</v>
      </c>
      <c r="K8636">
        <v>21</v>
      </c>
      <c r="L8636" s="32">
        <f>Tabela818[[#This Row],[COM CAF]]/Tabela818[[#This Row],[TOTAL SÓCIOS]]</f>
        <v>0.94</v>
      </c>
    </row>
    <row r="8637" spans="1:12">
      <c r="A8637" s="6" t="s">
        <v>5361</v>
      </c>
      <c r="B8637" s="6" t="s">
        <v>49</v>
      </c>
      <c r="C8637">
        <v>5003504</v>
      </c>
      <c r="D8637" t="s">
        <v>1701</v>
      </c>
      <c r="E8637" s="10" t="s">
        <v>14480</v>
      </c>
      <c r="F8637" t="s">
        <v>14481</v>
      </c>
      <c r="G8637">
        <v>24</v>
      </c>
      <c r="H8637">
        <v>0</v>
      </c>
      <c r="I8637">
        <v>24</v>
      </c>
      <c r="J8637">
        <v>13</v>
      </c>
      <c r="K8637">
        <v>11</v>
      </c>
      <c r="L8637" s="32">
        <f>Tabela818[[#This Row],[COM CAF]]/Tabela818[[#This Row],[TOTAL SÓCIOS]]</f>
        <v>1</v>
      </c>
    </row>
    <row r="8638" spans="1:12">
      <c r="A8638" s="6" t="s">
        <v>5361</v>
      </c>
      <c r="B8638" s="6" t="s">
        <v>31</v>
      </c>
      <c r="C8638">
        <v>2921054</v>
      </c>
      <c r="D8638" t="s">
        <v>483</v>
      </c>
      <c r="E8638" s="10" t="s">
        <v>11282</v>
      </c>
      <c r="F8638" t="s">
        <v>11283</v>
      </c>
      <c r="G8638">
        <v>39</v>
      </c>
      <c r="H8638">
        <v>20</v>
      </c>
      <c r="I8638">
        <v>59</v>
      </c>
      <c r="J8638">
        <v>17</v>
      </c>
      <c r="K8638">
        <v>22</v>
      </c>
      <c r="L8638" s="33">
        <f>Tabela818[[#This Row],[COM CAF]]/Tabela818[[#This Row],[TOTAL SÓCIOS]]</f>
        <v>0.66101694915254239</v>
      </c>
    </row>
    <row r="8639" spans="1:12">
      <c r="A8639" s="6" t="s">
        <v>5361</v>
      </c>
      <c r="B8639" s="6" t="s">
        <v>22</v>
      </c>
      <c r="C8639">
        <v>2702306</v>
      </c>
      <c r="D8639" t="s">
        <v>92</v>
      </c>
      <c r="E8639" s="10" t="s">
        <v>29390</v>
      </c>
      <c r="F8639" t="s">
        <v>29391</v>
      </c>
      <c r="G8639">
        <v>94</v>
      </c>
      <c r="H8639">
        <v>77</v>
      </c>
      <c r="I8639">
        <v>171</v>
      </c>
      <c r="J8639">
        <v>39</v>
      </c>
      <c r="K8639">
        <v>55</v>
      </c>
      <c r="L8639" s="32">
        <f>Tabela818[[#This Row],[COM CAF]]/Tabela818[[#This Row],[TOTAL SÓCIOS]]</f>
        <v>0.54970760233918126</v>
      </c>
    </row>
    <row r="8640" spans="1:12">
      <c r="A8640" s="6" t="s">
        <v>5361</v>
      </c>
      <c r="B8640" s="6" t="s">
        <v>54</v>
      </c>
      <c r="C8640">
        <v>1501501</v>
      </c>
      <c r="D8640" t="s">
        <v>1872</v>
      </c>
      <c r="E8640" s="10" t="s">
        <v>29126</v>
      </c>
      <c r="F8640" t="s">
        <v>29127</v>
      </c>
      <c r="G8640">
        <v>15</v>
      </c>
      <c r="H8640">
        <v>6</v>
      </c>
      <c r="I8640">
        <v>21</v>
      </c>
      <c r="J8640">
        <v>8</v>
      </c>
      <c r="K8640">
        <v>7</v>
      </c>
      <c r="L8640" s="32">
        <f>Tabela818[[#This Row],[COM CAF]]/Tabela818[[#This Row],[TOTAL SÓCIOS]]</f>
        <v>0.7142857142857143</v>
      </c>
    </row>
    <row r="8641" spans="1:12">
      <c r="A8641" s="6" t="s">
        <v>5361</v>
      </c>
      <c r="B8641" s="6" t="s">
        <v>31</v>
      </c>
      <c r="C8641">
        <v>2907202</v>
      </c>
      <c r="D8641" t="s">
        <v>336</v>
      </c>
      <c r="E8641" s="10" t="s">
        <v>10370</v>
      </c>
      <c r="F8641" t="s">
        <v>10371</v>
      </c>
      <c r="G8641">
        <v>10</v>
      </c>
      <c r="H8641">
        <v>1</v>
      </c>
      <c r="I8641">
        <v>11</v>
      </c>
      <c r="J8641">
        <v>4</v>
      </c>
      <c r="K8641">
        <v>6</v>
      </c>
      <c r="L8641" s="32">
        <f>Tabela818[[#This Row],[COM CAF]]/Tabela818[[#This Row],[TOTAL SÓCIOS]]</f>
        <v>0.90909090909090906</v>
      </c>
    </row>
    <row r="8642" spans="1:12">
      <c r="A8642" s="6" t="s">
        <v>5361</v>
      </c>
      <c r="B8642" s="6" t="s">
        <v>51</v>
      </c>
      <c r="C8642">
        <v>5107263</v>
      </c>
      <c r="D8642" t="s">
        <v>1833</v>
      </c>
      <c r="E8642" s="10" t="s">
        <v>14794</v>
      </c>
      <c r="F8642" t="s">
        <v>14795</v>
      </c>
      <c r="G8642">
        <v>10</v>
      </c>
      <c r="H8642">
        <v>5</v>
      </c>
      <c r="I8642">
        <v>15</v>
      </c>
      <c r="J8642">
        <v>2</v>
      </c>
      <c r="K8642">
        <v>8</v>
      </c>
      <c r="L8642" s="33">
        <f>Tabela818[[#This Row],[COM CAF]]/Tabela818[[#This Row],[TOTAL SÓCIOS]]</f>
        <v>0.66666666666666663</v>
      </c>
    </row>
    <row r="8643" spans="1:12">
      <c r="A8643" s="6" t="s">
        <v>15072</v>
      </c>
      <c r="B8643" s="6" t="s">
        <v>42</v>
      </c>
      <c r="C8643">
        <v>5215231</v>
      </c>
      <c r="D8643" t="s">
        <v>939</v>
      </c>
      <c r="E8643" s="10" t="s">
        <v>18457</v>
      </c>
      <c r="F8643" t="s">
        <v>18458</v>
      </c>
      <c r="G8643">
        <v>26</v>
      </c>
      <c r="H8643">
        <v>16</v>
      </c>
      <c r="I8643">
        <v>42</v>
      </c>
      <c r="J8643">
        <v>13</v>
      </c>
      <c r="K8643">
        <v>13</v>
      </c>
      <c r="L8643" s="32">
        <f>Tabela818[[#This Row],[COM CAF]]/Tabela818[[#This Row],[TOTAL SÓCIOS]]</f>
        <v>0.61904761904761907</v>
      </c>
    </row>
    <row r="8644" spans="1:12">
      <c r="A8644" s="6" t="s">
        <v>5361</v>
      </c>
      <c r="B8644" s="6" t="s">
        <v>51</v>
      </c>
      <c r="C8644">
        <v>5106224</v>
      </c>
      <c r="D8644" t="s">
        <v>1801</v>
      </c>
      <c r="E8644" s="10" t="s">
        <v>14736</v>
      </c>
      <c r="F8644" t="s">
        <v>14737</v>
      </c>
      <c r="G8644">
        <v>26</v>
      </c>
      <c r="H8644">
        <v>2</v>
      </c>
      <c r="I8644">
        <v>28</v>
      </c>
      <c r="J8644">
        <v>4</v>
      </c>
      <c r="K8644">
        <v>22</v>
      </c>
      <c r="L8644" s="32">
        <f>Tabela818[[#This Row],[COM CAF]]/Tabela818[[#This Row],[TOTAL SÓCIOS]]</f>
        <v>0.9285714285714286</v>
      </c>
    </row>
    <row r="8645" spans="1:12">
      <c r="A8645" s="6" t="s">
        <v>5361</v>
      </c>
      <c r="B8645" s="6" t="s">
        <v>68</v>
      </c>
      <c r="C8645">
        <v>2414753</v>
      </c>
      <c r="D8645" t="s">
        <v>3135</v>
      </c>
      <c r="E8645" s="10" t="s">
        <v>8498</v>
      </c>
      <c r="F8645" t="s">
        <v>8499</v>
      </c>
      <c r="G8645">
        <v>17</v>
      </c>
      <c r="H8645">
        <v>3</v>
      </c>
      <c r="I8645">
        <v>20</v>
      </c>
      <c r="J8645">
        <v>11</v>
      </c>
      <c r="K8645">
        <v>6</v>
      </c>
      <c r="L8645" s="32">
        <f>Tabela818[[#This Row],[COM CAF]]/Tabela818[[#This Row],[TOTAL SÓCIOS]]</f>
        <v>0.85</v>
      </c>
    </row>
    <row r="8646" spans="1:12">
      <c r="A8646" s="6" t="s">
        <v>5361</v>
      </c>
      <c r="B8646" s="6" t="s">
        <v>80</v>
      </c>
      <c r="C8646">
        <v>3525201</v>
      </c>
      <c r="D8646" t="s">
        <v>3891</v>
      </c>
      <c r="E8646" s="10" t="s">
        <v>13461</v>
      </c>
      <c r="F8646" t="s">
        <v>13462</v>
      </c>
      <c r="G8646">
        <v>29</v>
      </c>
      <c r="H8646">
        <v>0</v>
      </c>
      <c r="I8646">
        <v>29</v>
      </c>
      <c r="J8646">
        <v>10</v>
      </c>
      <c r="K8646">
        <v>19</v>
      </c>
      <c r="L8646" s="32">
        <f>Tabela818[[#This Row],[COM CAF]]/Tabela818[[#This Row],[TOTAL SÓCIOS]]</f>
        <v>1</v>
      </c>
    </row>
    <row r="8647" spans="1:12">
      <c r="A8647" s="6" t="s">
        <v>18503</v>
      </c>
      <c r="B8647" s="6" t="s">
        <v>74</v>
      </c>
      <c r="C8647">
        <v>4320453</v>
      </c>
      <c r="D8647" t="s">
        <v>3509</v>
      </c>
      <c r="E8647" s="10" t="s">
        <v>19646</v>
      </c>
      <c r="F8647" t="s">
        <v>19647</v>
      </c>
      <c r="G8647">
        <v>1</v>
      </c>
      <c r="H8647">
        <v>0</v>
      </c>
      <c r="I8647">
        <v>1</v>
      </c>
      <c r="J8647">
        <v>0</v>
      </c>
      <c r="K8647">
        <v>1</v>
      </c>
      <c r="L8647" s="32">
        <f>Tabela818[[#This Row],[COM CAF]]/Tabela818[[#This Row],[TOTAL SÓCIOS]]</f>
        <v>1</v>
      </c>
    </row>
    <row r="8648" spans="1:12">
      <c r="A8648" s="6" t="s">
        <v>5361</v>
      </c>
      <c r="B8648" s="6" t="s">
        <v>44</v>
      </c>
      <c r="C8648">
        <v>2102036</v>
      </c>
      <c r="D8648" t="s">
        <v>1007</v>
      </c>
      <c r="E8648" s="10" t="s">
        <v>30995</v>
      </c>
      <c r="F8648" t="s">
        <v>30996</v>
      </c>
      <c r="G8648">
        <v>20</v>
      </c>
      <c r="H8648">
        <v>7</v>
      </c>
      <c r="I8648">
        <v>27</v>
      </c>
      <c r="J8648">
        <v>9</v>
      </c>
      <c r="K8648">
        <v>11</v>
      </c>
      <c r="L8648" s="32">
        <f>Tabela818[[#This Row],[COM CAF]]/Tabela818[[#This Row],[TOTAL SÓCIOS]]</f>
        <v>0.7407407407407407</v>
      </c>
    </row>
    <row r="8649" spans="1:12">
      <c r="A8649" s="6" t="s">
        <v>5361</v>
      </c>
      <c r="B8649" s="6" t="s">
        <v>42</v>
      </c>
      <c r="C8649">
        <v>5200803</v>
      </c>
      <c r="D8649" t="s">
        <v>879</v>
      </c>
      <c r="E8649" s="10" t="s">
        <v>14833</v>
      </c>
      <c r="F8649" t="s">
        <v>14834</v>
      </c>
      <c r="G8649">
        <v>18</v>
      </c>
      <c r="H8649">
        <v>3</v>
      </c>
      <c r="I8649">
        <v>21</v>
      </c>
      <c r="J8649">
        <v>12</v>
      </c>
      <c r="K8649">
        <v>6</v>
      </c>
      <c r="L8649" s="32">
        <f>Tabela818[[#This Row],[COM CAF]]/Tabela818[[#This Row],[TOTAL SÓCIOS]]</f>
        <v>0.8571428571428571</v>
      </c>
    </row>
    <row r="8650" spans="1:12">
      <c r="A8650" s="6" t="s">
        <v>15072</v>
      </c>
      <c r="B8650" s="6" t="s">
        <v>64</v>
      </c>
      <c r="C8650">
        <v>4116604</v>
      </c>
      <c r="D8650" t="s">
        <v>2822</v>
      </c>
      <c r="E8650" s="10" t="s">
        <v>17525</v>
      </c>
      <c r="F8650" t="s">
        <v>17526</v>
      </c>
      <c r="G8650">
        <v>42</v>
      </c>
      <c r="H8650">
        <v>31</v>
      </c>
      <c r="I8650">
        <v>73</v>
      </c>
      <c r="J8650">
        <v>4</v>
      </c>
      <c r="K8650">
        <v>38</v>
      </c>
      <c r="L8650" s="32">
        <f>Tabela818[[#This Row],[COM CAF]]/Tabela818[[#This Row],[TOTAL SÓCIOS]]</f>
        <v>0.57534246575342463</v>
      </c>
    </row>
    <row r="8651" spans="1:12">
      <c r="A8651" s="6" t="s">
        <v>15072</v>
      </c>
      <c r="B8651" s="6" t="s">
        <v>76</v>
      </c>
      <c r="C8651">
        <v>4210506</v>
      </c>
      <c r="D8651" t="s">
        <v>138</v>
      </c>
      <c r="E8651" s="10" t="s">
        <v>17781</v>
      </c>
      <c r="F8651" t="s">
        <v>17782</v>
      </c>
      <c r="G8651">
        <v>51</v>
      </c>
      <c r="H8651">
        <v>8</v>
      </c>
      <c r="I8651">
        <v>59</v>
      </c>
      <c r="J8651">
        <v>17</v>
      </c>
      <c r="K8651">
        <v>34</v>
      </c>
      <c r="L8651" s="33">
        <f>Tabela818[[#This Row],[COM CAF]]/Tabela818[[#This Row],[TOTAL SÓCIOS]]</f>
        <v>0.86440677966101698</v>
      </c>
    </row>
    <row r="8652" spans="1:12">
      <c r="A8652" s="6" t="s">
        <v>5361</v>
      </c>
      <c r="B8652" s="6" t="s">
        <v>40</v>
      </c>
      <c r="C8652">
        <v>3201605</v>
      </c>
      <c r="D8652" t="s">
        <v>806</v>
      </c>
      <c r="E8652" s="10" t="s">
        <v>13115</v>
      </c>
      <c r="F8652" t="s">
        <v>13116</v>
      </c>
      <c r="G8652">
        <v>18</v>
      </c>
      <c r="H8652">
        <v>3</v>
      </c>
      <c r="I8652">
        <v>21</v>
      </c>
      <c r="J8652">
        <v>17</v>
      </c>
      <c r="K8652">
        <v>1</v>
      </c>
      <c r="L8652" s="32">
        <f>Tabela818[[#This Row],[COM CAF]]/Tabela818[[#This Row],[TOTAL SÓCIOS]]</f>
        <v>0.8571428571428571</v>
      </c>
    </row>
    <row r="8653" spans="1:12">
      <c r="A8653" s="6" t="s">
        <v>5361</v>
      </c>
      <c r="B8653" s="6" t="s">
        <v>42</v>
      </c>
      <c r="C8653">
        <v>5200134</v>
      </c>
      <c r="D8653" t="s">
        <v>873</v>
      </c>
      <c r="E8653" s="10" t="s">
        <v>14827</v>
      </c>
      <c r="F8653" t="s">
        <v>14828</v>
      </c>
      <c r="G8653">
        <v>22</v>
      </c>
      <c r="H8653">
        <v>1</v>
      </c>
      <c r="I8653">
        <v>23</v>
      </c>
      <c r="J8653">
        <v>14</v>
      </c>
      <c r="K8653">
        <v>8</v>
      </c>
      <c r="L8653" s="32">
        <f>Tabela818[[#This Row],[COM CAF]]/Tabela818[[#This Row],[TOTAL SÓCIOS]]</f>
        <v>0.95652173913043481</v>
      </c>
    </row>
    <row r="8654" spans="1:12">
      <c r="A8654" s="6" t="s">
        <v>5361</v>
      </c>
      <c r="B8654" s="6" t="s">
        <v>70</v>
      </c>
      <c r="C8654">
        <v>1100254</v>
      </c>
      <c r="D8654" t="s">
        <v>1118</v>
      </c>
      <c r="E8654" s="10" t="s">
        <v>5384</v>
      </c>
      <c r="F8654" t="s">
        <v>5385</v>
      </c>
      <c r="G8654">
        <v>16</v>
      </c>
      <c r="H8654">
        <v>2</v>
      </c>
      <c r="I8654">
        <v>18</v>
      </c>
      <c r="J8654">
        <v>9</v>
      </c>
      <c r="K8654">
        <v>7</v>
      </c>
      <c r="L8654" s="32">
        <f>Tabela818[[#This Row],[COM CAF]]/Tabela818[[#This Row],[TOTAL SÓCIOS]]</f>
        <v>0.88888888888888884</v>
      </c>
    </row>
    <row r="8655" spans="1:12">
      <c r="A8655" s="6" t="s">
        <v>5361</v>
      </c>
      <c r="B8655" s="6" t="s">
        <v>31</v>
      </c>
      <c r="C8655">
        <v>2907202</v>
      </c>
      <c r="D8655" t="s">
        <v>336</v>
      </c>
      <c r="E8655" s="10" t="s">
        <v>10362</v>
      </c>
      <c r="F8655" t="s">
        <v>10363</v>
      </c>
      <c r="G8655">
        <v>18</v>
      </c>
      <c r="H8655">
        <v>2</v>
      </c>
      <c r="I8655">
        <v>20</v>
      </c>
      <c r="J8655">
        <v>12</v>
      </c>
      <c r="K8655">
        <v>6</v>
      </c>
      <c r="L8655" s="32">
        <f>Tabela818[[#This Row],[COM CAF]]/Tabela818[[#This Row],[TOTAL SÓCIOS]]</f>
        <v>0.9</v>
      </c>
    </row>
    <row r="8656" spans="1:12">
      <c r="A8656" s="6" t="s">
        <v>5361</v>
      </c>
      <c r="B8656" s="6" t="s">
        <v>31</v>
      </c>
      <c r="C8656">
        <v>2919058</v>
      </c>
      <c r="D8656" t="s">
        <v>459</v>
      </c>
      <c r="E8656" s="10" t="s">
        <v>11120</v>
      </c>
      <c r="F8656" t="s">
        <v>11121</v>
      </c>
      <c r="G8656">
        <v>25</v>
      </c>
      <c r="H8656">
        <v>0</v>
      </c>
      <c r="I8656">
        <v>25</v>
      </c>
      <c r="J8656">
        <v>12</v>
      </c>
      <c r="K8656">
        <v>13</v>
      </c>
      <c r="L8656" s="32">
        <f>Tabela818[[#This Row],[COM CAF]]/Tabela818[[#This Row],[TOTAL SÓCIOS]]</f>
        <v>1</v>
      </c>
    </row>
    <row r="8657" spans="1:12">
      <c r="A8657" s="6" t="s">
        <v>15072</v>
      </c>
      <c r="B8657" s="6" t="s">
        <v>47</v>
      </c>
      <c r="C8657">
        <v>3136702</v>
      </c>
      <c r="D8657" t="s">
        <v>1448</v>
      </c>
      <c r="E8657" s="10" t="s">
        <v>16900</v>
      </c>
      <c r="F8657" t="s">
        <v>16901</v>
      </c>
      <c r="G8657">
        <v>35</v>
      </c>
      <c r="H8657">
        <v>24</v>
      </c>
      <c r="I8657">
        <v>59</v>
      </c>
      <c r="J8657">
        <v>7</v>
      </c>
      <c r="K8657">
        <v>28</v>
      </c>
      <c r="L8657" s="32">
        <f>Tabela818[[#This Row],[COM CAF]]/Tabela818[[#This Row],[TOTAL SÓCIOS]]</f>
        <v>0.59322033898305082</v>
      </c>
    </row>
    <row r="8658" spans="1:12">
      <c r="A8658" s="6" t="s">
        <v>5361</v>
      </c>
      <c r="B8658" s="6" t="s">
        <v>78</v>
      </c>
      <c r="C8658">
        <v>2802106</v>
      </c>
      <c r="D8658" t="s">
        <v>3742</v>
      </c>
      <c r="E8658" s="10" t="s">
        <v>32059</v>
      </c>
      <c r="F8658" t="s">
        <v>32060</v>
      </c>
      <c r="G8658">
        <v>47</v>
      </c>
      <c r="H8658">
        <v>4</v>
      </c>
      <c r="I8658">
        <v>51</v>
      </c>
      <c r="J8658">
        <v>41</v>
      </c>
      <c r="K8658">
        <v>6</v>
      </c>
      <c r="L8658" s="32">
        <f>Tabela818[[#This Row],[COM CAF]]/Tabela818[[#This Row],[TOTAL SÓCIOS]]</f>
        <v>0.92156862745098034</v>
      </c>
    </row>
    <row r="8659" spans="1:12">
      <c r="A8659" s="6" t="s">
        <v>5361</v>
      </c>
      <c r="B8659" s="6" t="s">
        <v>68</v>
      </c>
      <c r="C8659">
        <v>2403806</v>
      </c>
      <c r="D8659" t="s">
        <v>3068</v>
      </c>
      <c r="E8659" s="10" t="s">
        <v>8402</v>
      </c>
      <c r="F8659" t="s">
        <v>8403</v>
      </c>
      <c r="G8659">
        <v>42</v>
      </c>
      <c r="H8659">
        <v>2</v>
      </c>
      <c r="I8659">
        <v>44</v>
      </c>
      <c r="J8659">
        <v>36</v>
      </c>
      <c r="K8659">
        <v>6</v>
      </c>
      <c r="L8659" s="32">
        <f>Tabela818[[#This Row],[COM CAF]]/Tabela818[[#This Row],[TOTAL SÓCIOS]]</f>
        <v>0.95454545454545459</v>
      </c>
    </row>
    <row r="8660" spans="1:12">
      <c r="A8660" s="6" t="s">
        <v>5361</v>
      </c>
      <c r="B8660" s="6" t="s">
        <v>59</v>
      </c>
      <c r="C8660">
        <v>2608750</v>
      </c>
      <c r="D8660" t="s">
        <v>2307</v>
      </c>
      <c r="E8660" s="10" t="s">
        <v>9165</v>
      </c>
      <c r="F8660" t="s">
        <v>9166</v>
      </c>
      <c r="G8660">
        <v>57</v>
      </c>
      <c r="H8660">
        <v>0</v>
      </c>
      <c r="I8660">
        <v>57</v>
      </c>
      <c r="J8660">
        <v>45</v>
      </c>
      <c r="K8660">
        <v>12</v>
      </c>
      <c r="L8660" s="32">
        <f>Tabela818[[#This Row],[COM CAF]]/Tabela818[[#This Row],[TOTAL SÓCIOS]]</f>
        <v>1</v>
      </c>
    </row>
    <row r="8661" spans="1:12">
      <c r="A8661" s="6" t="s">
        <v>5361</v>
      </c>
      <c r="B8661" s="6" t="s">
        <v>49</v>
      </c>
      <c r="C8661">
        <v>5008008</v>
      </c>
      <c r="D8661" t="s">
        <v>1730</v>
      </c>
      <c r="E8661" s="10" t="s">
        <v>14606</v>
      </c>
      <c r="F8661" t="s">
        <v>14607</v>
      </c>
      <c r="G8661">
        <v>44</v>
      </c>
      <c r="H8661">
        <v>5</v>
      </c>
      <c r="I8661">
        <v>49</v>
      </c>
      <c r="J8661">
        <v>19</v>
      </c>
      <c r="K8661">
        <v>25</v>
      </c>
      <c r="L8661" s="32">
        <f>Tabela818[[#This Row],[COM CAF]]/Tabela818[[#This Row],[TOTAL SÓCIOS]]</f>
        <v>0.89795918367346939</v>
      </c>
    </row>
    <row r="8662" spans="1:12">
      <c r="A8662" s="6" t="s">
        <v>5361</v>
      </c>
      <c r="B8662" s="6" t="s">
        <v>59</v>
      </c>
      <c r="C8662">
        <v>2607505</v>
      </c>
      <c r="D8662" t="s">
        <v>2290</v>
      </c>
      <c r="E8662" s="10" t="s">
        <v>9055</v>
      </c>
      <c r="F8662" t="s">
        <v>9056</v>
      </c>
      <c r="G8662">
        <v>27</v>
      </c>
      <c r="H8662">
        <v>3</v>
      </c>
      <c r="I8662">
        <v>30</v>
      </c>
      <c r="J8662">
        <v>11</v>
      </c>
      <c r="K8662">
        <v>16</v>
      </c>
      <c r="L8662" s="32">
        <f>Tabela818[[#This Row],[COM CAF]]/Tabela818[[#This Row],[TOTAL SÓCIOS]]</f>
        <v>0.9</v>
      </c>
    </row>
    <row r="8663" spans="1:12">
      <c r="A8663" s="6" t="s">
        <v>5361</v>
      </c>
      <c r="B8663" s="6" t="s">
        <v>31</v>
      </c>
      <c r="C8663">
        <v>2904308</v>
      </c>
      <c r="D8663" t="s">
        <v>299</v>
      </c>
      <c r="E8663" s="10" t="s">
        <v>10026</v>
      </c>
      <c r="F8663" t="s">
        <v>10027</v>
      </c>
      <c r="G8663">
        <v>18</v>
      </c>
      <c r="H8663">
        <v>2</v>
      </c>
      <c r="I8663">
        <v>20</v>
      </c>
      <c r="J8663">
        <v>11</v>
      </c>
      <c r="K8663">
        <v>7</v>
      </c>
      <c r="L8663" s="32">
        <f>Tabela818[[#This Row],[COM CAF]]/Tabela818[[#This Row],[TOTAL SÓCIOS]]</f>
        <v>0.9</v>
      </c>
    </row>
    <row r="8664" spans="1:12">
      <c r="A8664" s="6" t="s">
        <v>18503</v>
      </c>
      <c r="B8664" s="6" t="s">
        <v>74</v>
      </c>
      <c r="C8664">
        <v>4314407</v>
      </c>
      <c r="D8664" t="s">
        <v>3413</v>
      </c>
      <c r="E8664" s="10" t="s">
        <v>31416</v>
      </c>
      <c r="F8664" t="s">
        <v>31417</v>
      </c>
      <c r="G8664">
        <v>1</v>
      </c>
      <c r="H8664">
        <v>0</v>
      </c>
      <c r="I8664">
        <v>1</v>
      </c>
      <c r="J8664">
        <v>1</v>
      </c>
      <c r="K8664">
        <v>0</v>
      </c>
      <c r="L8664" s="32">
        <f>Tabela818[[#This Row],[COM CAF]]/Tabela818[[#This Row],[TOTAL SÓCIOS]]</f>
        <v>1</v>
      </c>
    </row>
    <row r="8665" spans="1:12">
      <c r="A8665" s="6" t="s">
        <v>18503</v>
      </c>
      <c r="B8665" s="6" t="s">
        <v>80</v>
      </c>
      <c r="C8665">
        <v>3532306</v>
      </c>
      <c r="D8665" t="s">
        <v>3923</v>
      </c>
      <c r="E8665" s="10" t="s">
        <v>18971</v>
      </c>
      <c r="F8665" t="s">
        <v>18972</v>
      </c>
      <c r="G8665">
        <v>2</v>
      </c>
      <c r="H8665">
        <v>0</v>
      </c>
      <c r="I8665">
        <v>2</v>
      </c>
      <c r="J8665">
        <v>1</v>
      </c>
      <c r="K8665">
        <v>1</v>
      </c>
      <c r="L8665" s="33">
        <f>Tabela818[[#This Row],[COM CAF]]/Tabela818[[#This Row],[TOTAL SÓCIOS]]</f>
        <v>1</v>
      </c>
    </row>
    <row r="8666" spans="1:12">
      <c r="A8666" s="6" t="s">
        <v>5361</v>
      </c>
      <c r="B8666" s="6" t="s">
        <v>51</v>
      </c>
      <c r="C8666">
        <v>5107107</v>
      </c>
      <c r="D8666" t="s">
        <v>1840</v>
      </c>
      <c r="E8666" s="10" t="s">
        <v>14786</v>
      </c>
      <c r="F8666" t="s">
        <v>14787</v>
      </c>
      <c r="G8666">
        <v>30</v>
      </c>
      <c r="H8666">
        <v>16</v>
      </c>
      <c r="I8666">
        <v>46</v>
      </c>
      <c r="J8666">
        <v>11</v>
      </c>
      <c r="K8666">
        <v>19</v>
      </c>
      <c r="L8666" s="32">
        <f>Tabela818[[#This Row],[COM CAF]]/Tabela818[[#This Row],[TOTAL SÓCIOS]]</f>
        <v>0.65217391304347827</v>
      </c>
    </row>
    <row r="8667" spans="1:12">
      <c r="A8667" s="6" t="s">
        <v>5361</v>
      </c>
      <c r="B8667" s="6" t="s">
        <v>59</v>
      </c>
      <c r="C8667">
        <v>2607703</v>
      </c>
      <c r="D8667" t="s">
        <v>2292</v>
      </c>
      <c r="E8667" s="10" t="s">
        <v>9109</v>
      </c>
      <c r="F8667" t="s">
        <v>9110</v>
      </c>
      <c r="G8667">
        <v>61</v>
      </c>
      <c r="H8667">
        <v>3</v>
      </c>
      <c r="I8667">
        <v>64</v>
      </c>
      <c r="J8667">
        <v>36</v>
      </c>
      <c r="K8667">
        <v>25</v>
      </c>
      <c r="L8667" s="32">
        <f>Tabela818[[#This Row],[COM CAF]]/Tabela818[[#This Row],[TOTAL SÓCIOS]]</f>
        <v>0.953125</v>
      </c>
    </row>
    <row r="8668" spans="1:12">
      <c r="A8668" s="6" t="s">
        <v>5361</v>
      </c>
      <c r="B8668" s="6" t="s">
        <v>31</v>
      </c>
      <c r="C8668">
        <v>2923704</v>
      </c>
      <c r="D8668" t="s">
        <v>532</v>
      </c>
      <c r="E8668" s="10" t="s">
        <v>11492</v>
      </c>
      <c r="F8668" t="s">
        <v>11493</v>
      </c>
      <c r="G8668">
        <v>19</v>
      </c>
      <c r="H8668">
        <v>2</v>
      </c>
      <c r="I8668">
        <v>21</v>
      </c>
      <c r="J8668">
        <v>4</v>
      </c>
      <c r="K8668">
        <v>15</v>
      </c>
      <c r="L8668" s="32">
        <f>Tabela818[[#This Row],[COM CAF]]/Tabela818[[#This Row],[TOTAL SÓCIOS]]</f>
        <v>0.90476190476190477</v>
      </c>
    </row>
    <row r="8669" spans="1:12">
      <c r="A8669" s="6" t="s">
        <v>5361</v>
      </c>
      <c r="B8669" s="6" t="s">
        <v>44</v>
      </c>
      <c r="C8669">
        <v>2104677</v>
      </c>
      <c r="D8669" t="s">
        <v>1054</v>
      </c>
      <c r="E8669" s="10" t="s">
        <v>6759</v>
      </c>
      <c r="F8669" t="s">
        <v>6760</v>
      </c>
      <c r="G8669">
        <v>12</v>
      </c>
      <c r="H8669">
        <v>4</v>
      </c>
      <c r="I8669">
        <v>16</v>
      </c>
      <c r="J8669">
        <v>8</v>
      </c>
      <c r="K8669">
        <v>4</v>
      </c>
      <c r="L8669" s="32">
        <f>Tabela818[[#This Row],[COM CAF]]/Tabela818[[#This Row],[TOTAL SÓCIOS]]</f>
        <v>0.75</v>
      </c>
    </row>
    <row r="8670" spans="1:12">
      <c r="A8670" s="6" t="s">
        <v>5361</v>
      </c>
      <c r="B8670" s="6" t="s">
        <v>66</v>
      </c>
      <c r="C8670">
        <v>3302601</v>
      </c>
      <c r="D8670" t="s">
        <v>3002</v>
      </c>
      <c r="E8670" s="10" t="s">
        <v>13277</v>
      </c>
      <c r="F8670" t="s">
        <v>13278</v>
      </c>
      <c r="G8670">
        <v>26</v>
      </c>
      <c r="H8670">
        <v>4</v>
      </c>
      <c r="I8670">
        <v>30</v>
      </c>
      <c r="J8670">
        <v>8</v>
      </c>
      <c r="K8670">
        <v>18</v>
      </c>
      <c r="L8670" s="33">
        <f>Tabela818[[#This Row],[COM CAF]]/Tabela818[[#This Row],[TOTAL SÓCIOS]]</f>
        <v>0.8666666666666667</v>
      </c>
    </row>
    <row r="8671" spans="1:12">
      <c r="A8671" s="6" t="s">
        <v>5361</v>
      </c>
      <c r="B8671" s="6" t="s">
        <v>74</v>
      </c>
      <c r="C8671">
        <v>4303400</v>
      </c>
      <c r="D8671" t="s">
        <v>3223</v>
      </c>
      <c r="E8671" s="10" t="s">
        <v>14178</v>
      </c>
      <c r="F8671" t="s">
        <v>14179</v>
      </c>
      <c r="G8671">
        <v>35</v>
      </c>
      <c r="H8671">
        <v>20</v>
      </c>
      <c r="I8671">
        <v>55</v>
      </c>
      <c r="J8671">
        <v>2</v>
      </c>
      <c r="K8671">
        <v>33</v>
      </c>
      <c r="L8671" s="32">
        <f>Tabela818[[#This Row],[COM CAF]]/Tabela818[[#This Row],[TOTAL SÓCIOS]]</f>
        <v>0.63636363636363635</v>
      </c>
    </row>
    <row r="8672" spans="1:12">
      <c r="A8672" s="6" t="s">
        <v>5361</v>
      </c>
      <c r="B8672" s="6" t="s">
        <v>47</v>
      </c>
      <c r="C8672">
        <v>3152204</v>
      </c>
      <c r="D8672" t="s">
        <v>1575</v>
      </c>
      <c r="E8672" s="10" t="s">
        <v>12868</v>
      </c>
      <c r="F8672" t="s">
        <v>12869</v>
      </c>
      <c r="G8672">
        <v>11</v>
      </c>
      <c r="H8672">
        <v>8</v>
      </c>
      <c r="I8672">
        <v>19</v>
      </c>
      <c r="J8672">
        <v>4</v>
      </c>
      <c r="K8672">
        <v>7</v>
      </c>
      <c r="L8672" s="32">
        <f>Tabela818[[#This Row],[COM CAF]]/Tabela818[[#This Row],[TOTAL SÓCIOS]]</f>
        <v>0.57894736842105265</v>
      </c>
    </row>
    <row r="8673" spans="1:12">
      <c r="A8673" s="6" t="s">
        <v>5361</v>
      </c>
      <c r="B8673" s="6" t="s">
        <v>44</v>
      </c>
      <c r="C8673">
        <v>2103307</v>
      </c>
      <c r="D8673" t="s">
        <v>1033</v>
      </c>
      <c r="E8673" s="10" t="s">
        <v>29208</v>
      </c>
      <c r="F8673" t="s">
        <v>29209</v>
      </c>
      <c r="G8673">
        <v>16</v>
      </c>
      <c r="H8673">
        <v>0</v>
      </c>
      <c r="I8673">
        <v>16</v>
      </c>
      <c r="J8673">
        <v>16</v>
      </c>
      <c r="K8673">
        <v>0</v>
      </c>
      <c r="L8673" s="32">
        <f>Tabela818[[#This Row],[COM CAF]]/Tabela818[[#This Row],[TOTAL SÓCIOS]]</f>
        <v>1</v>
      </c>
    </row>
    <row r="8674" spans="1:12">
      <c r="A8674" s="6" t="s">
        <v>5361</v>
      </c>
      <c r="B8674" s="6" t="s">
        <v>31</v>
      </c>
      <c r="C8674">
        <v>2903276</v>
      </c>
      <c r="D8674" t="s">
        <v>285</v>
      </c>
      <c r="E8674" s="10" t="s">
        <v>9961</v>
      </c>
      <c r="F8674" t="s">
        <v>9962</v>
      </c>
      <c r="G8674">
        <v>20</v>
      </c>
      <c r="H8674">
        <v>6</v>
      </c>
      <c r="I8674">
        <v>26</v>
      </c>
      <c r="J8674">
        <v>11</v>
      </c>
      <c r="K8674">
        <v>9</v>
      </c>
      <c r="L8674" s="32">
        <f>Tabela818[[#This Row],[COM CAF]]/Tabela818[[#This Row],[TOTAL SÓCIOS]]</f>
        <v>0.76923076923076927</v>
      </c>
    </row>
    <row r="8675" spans="1:12">
      <c r="A8675" s="6" t="s">
        <v>5361</v>
      </c>
      <c r="B8675" s="6" t="s">
        <v>54</v>
      </c>
      <c r="C8675">
        <v>1506302</v>
      </c>
      <c r="D8675" t="s">
        <v>1970</v>
      </c>
      <c r="E8675" s="10" t="s">
        <v>29150</v>
      </c>
      <c r="F8675" t="s">
        <v>29151</v>
      </c>
      <c r="G8675">
        <v>9</v>
      </c>
      <c r="H8675">
        <v>3</v>
      </c>
      <c r="I8675">
        <v>12</v>
      </c>
      <c r="J8675">
        <v>3</v>
      </c>
      <c r="K8675">
        <v>6</v>
      </c>
      <c r="L8675" s="32">
        <f>Tabela818[[#This Row],[COM CAF]]/Tabela818[[#This Row],[TOTAL SÓCIOS]]</f>
        <v>0.75</v>
      </c>
    </row>
    <row r="8676" spans="1:12">
      <c r="A8676" s="6" t="s">
        <v>18503</v>
      </c>
      <c r="B8676" s="6" t="s">
        <v>51</v>
      </c>
      <c r="C8676">
        <v>5107859</v>
      </c>
      <c r="D8676" t="s">
        <v>1837</v>
      </c>
      <c r="E8676" s="10" t="s">
        <v>19778</v>
      </c>
      <c r="F8676" t="s">
        <v>19779</v>
      </c>
      <c r="G8676">
        <v>1</v>
      </c>
      <c r="H8676">
        <v>0</v>
      </c>
      <c r="I8676">
        <v>1</v>
      </c>
      <c r="J8676">
        <v>0</v>
      </c>
      <c r="K8676">
        <v>1</v>
      </c>
      <c r="L8676" s="32">
        <f>Tabela818[[#This Row],[COM CAF]]/Tabela818[[#This Row],[TOTAL SÓCIOS]]</f>
        <v>1</v>
      </c>
    </row>
    <row r="8677" spans="1:12">
      <c r="A8677" s="6" t="s">
        <v>5361</v>
      </c>
      <c r="B8677" s="6" t="s">
        <v>31</v>
      </c>
      <c r="C8677">
        <v>2920700</v>
      </c>
      <c r="D8677" t="s">
        <v>480</v>
      </c>
      <c r="E8677" s="10" t="s">
        <v>11240</v>
      </c>
      <c r="F8677" t="s">
        <v>11241</v>
      </c>
      <c r="G8677">
        <v>37</v>
      </c>
      <c r="H8677">
        <v>5</v>
      </c>
      <c r="I8677">
        <v>42</v>
      </c>
      <c r="J8677">
        <v>16</v>
      </c>
      <c r="K8677">
        <v>21</v>
      </c>
      <c r="L8677" s="32">
        <f>Tabela818[[#This Row],[COM CAF]]/Tabela818[[#This Row],[TOTAL SÓCIOS]]</f>
        <v>0.88095238095238093</v>
      </c>
    </row>
    <row r="8678" spans="1:12">
      <c r="A8678" s="6" t="s">
        <v>15072</v>
      </c>
      <c r="B8678" s="6" t="s">
        <v>66</v>
      </c>
      <c r="C8678">
        <v>3301702</v>
      </c>
      <c r="D8678" t="s">
        <v>2992</v>
      </c>
      <c r="E8678" s="10" t="s">
        <v>17070</v>
      </c>
      <c r="F8678" t="s">
        <v>17071</v>
      </c>
      <c r="G8678">
        <v>46</v>
      </c>
      <c r="H8678">
        <v>1</v>
      </c>
      <c r="I8678">
        <v>47</v>
      </c>
      <c r="J8678">
        <v>24</v>
      </c>
      <c r="K8678">
        <v>22</v>
      </c>
      <c r="L8678" s="32">
        <f>Tabela818[[#This Row],[COM CAF]]/Tabela818[[#This Row],[TOTAL SÓCIOS]]</f>
        <v>0.97872340425531912</v>
      </c>
    </row>
    <row r="8679" spans="1:12">
      <c r="A8679" s="6" t="s">
        <v>5361</v>
      </c>
      <c r="B8679" s="6" t="s">
        <v>25</v>
      </c>
      <c r="C8679">
        <v>1303601</v>
      </c>
      <c r="D8679" t="s">
        <v>221</v>
      </c>
      <c r="E8679" s="10" t="s">
        <v>5869</v>
      </c>
      <c r="F8679" t="s">
        <v>5870</v>
      </c>
      <c r="G8679">
        <v>11</v>
      </c>
      <c r="H8679">
        <v>1</v>
      </c>
      <c r="I8679">
        <v>12</v>
      </c>
      <c r="J8679">
        <v>5</v>
      </c>
      <c r="K8679">
        <v>6</v>
      </c>
      <c r="L8679" s="32">
        <f>Tabela818[[#This Row],[COM CAF]]/Tabela818[[#This Row],[TOTAL SÓCIOS]]</f>
        <v>0.91666666666666663</v>
      </c>
    </row>
    <row r="8680" spans="1:12">
      <c r="A8680" s="6" t="s">
        <v>15072</v>
      </c>
      <c r="B8680" s="6" t="s">
        <v>54</v>
      </c>
      <c r="C8680">
        <v>1505536</v>
      </c>
      <c r="D8680" t="s">
        <v>1949</v>
      </c>
      <c r="E8680" s="10" t="s">
        <v>15450</v>
      </c>
      <c r="F8680" t="s">
        <v>15451</v>
      </c>
      <c r="G8680">
        <v>24</v>
      </c>
      <c r="H8680">
        <v>3</v>
      </c>
      <c r="I8680">
        <v>27</v>
      </c>
      <c r="J8680">
        <v>16</v>
      </c>
      <c r="K8680">
        <v>8</v>
      </c>
      <c r="L8680" s="32">
        <f>Tabela818[[#This Row],[COM CAF]]/Tabela818[[#This Row],[TOTAL SÓCIOS]]</f>
        <v>0.88888888888888884</v>
      </c>
    </row>
    <row r="8681" spans="1:12">
      <c r="A8681" s="6" t="s">
        <v>5361</v>
      </c>
      <c r="B8681" s="6" t="s">
        <v>40</v>
      </c>
      <c r="C8681">
        <v>3200607</v>
      </c>
      <c r="D8681" t="s">
        <v>796</v>
      </c>
      <c r="E8681" s="10" t="s">
        <v>13063</v>
      </c>
      <c r="F8681" t="s">
        <v>13064</v>
      </c>
      <c r="G8681">
        <v>15</v>
      </c>
      <c r="H8681">
        <v>12</v>
      </c>
      <c r="I8681">
        <v>27</v>
      </c>
      <c r="J8681">
        <v>7</v>
      </c>
      <c r="K8681">
        <v>8</v>
      </c>
      <c r="L8681" s="32">
        <f>Tabela818[[#This Row],[COM CAF]]/Tabela818[[#This Row],[TOTAL SÓCIOS]]</f>
        <v>0.55555555555555558</v>
      </c>
    </row>
    <row r="8682" spans="1:12">
      <c r="A8682" s="6" t="s">
        <v>5361</v>
      </c>
      <c r="B8682" s="6" t="s">
        <v>59</v>
      </c>
      <c r="C8682">
        <v>2600906</v>
      </c>
      <c r="D8682" t="s">
        <v>2209</v>
      </c>
      <c r="E8682" s="10" t="s">
        <v>8849</v>
      </c>
      <c r="F8682" t="s">
        <v>8850</v>
      </c>
      <c r="G8682">
        <v>12</v>
      </c>
      <c r="H8682">
        <v>11</v>
      </c>
      <c r="I8682">
        <v>23</v>
      </c>
      <c r="J8682">
        <v>6</v>
      </c>
      <c r="K8682">
        <v>6</v>
      </c>
      <c r="L8682" s="32">
        <f>Tabela818[[#This Row],[COM CAF]]/Tabela818[[#This Row],[TOTAL SÓCIOS]]</f>
        <v>0.52173913043478259</v>
      </c>
    </row>
    <row r="8683" spans="1:12">
      <c r="A8683" s="6" t="s">
        <v>5361</v>
      </c>
      <c r="B8683" s="6" t="s">
        <v>49</v>
      </c>
      <c r="C8683">
        <v>5004304</v>
      </c>
      <c r="D8683" t="s">
        <v>1707</v>
      </c>
      <c r="E8683" s="10" t="s">
        <v>14494</v>
      </c>
      <c r="F8683" t="s">
        <v>14495</v>
      </c>
      <c r="G8683">
        <v>19</v>
      </c>
      <c r="H8683">
        <v>6</v>
      </c>
      <c r="I8683">
        <v>25</v>
      </c>
      <c r="J8683">
        <v>4</v>
      </c>
      <c r="K8683">
        <v>15</v>
      </c>
      <c r="L8683" s="32">
        <f>Tabela818[[#This Row],[COM CAF]]/Tabela818[[#This Row],[TOTAL SÓCIOS]]</f>
        <v>0.76</v>
      </c>
    </row>
    <row r="8684" spans="1:12">
      <c r="A8684" s="6" t="s">
        <v>5361</v>
      </c>
      <c r="B8684" s="6" t="s">
        <v>31</v>
      </c>
      <c r="C8684">
        <v>2923407</v>
      </c>
      <c r="D8684" t="s">
        <v>526</v>
      </c>
      <c r="E8684" s="10" t="s">
        <v>11448</v>
      </c>
      <c r="F8684" t="s">
        <v>11449</v>
      </c>
      <c r="G8684">
        <v>74</v>
      </c>
      <c r="H8684">
        <v>36</v>
      </c>
      <c r="I8684">
        <v>110</v>
      </c>
      <c r="J8684">
        <v>41</v>
      </c>
      <c r="K8684">
        <v>33</v>
      </c>
      <c r="L8684" s="32">
        <f>Tabela818[[#This Row],[COM CAF]]/Tabela818[[#This Row],[TOTAL SÓCIOS]]</f>
        <v>0.67272727272727273</v>
      </c>
    </row>
    <row r="8685" spans="1:12">
      <c r="A8685" s="6" t="s">
        <v>15072</v>
      </c>
      <c r="B8685" s="6" t="s">
        <v>22</v>
      </c>
      <c r="C8685">
        <v>2708600</v>
      </c>
      <c r="D8685" t="s">
        <v>152</v>
      </c>
      <c r="E8685" s="10" t="s">
        <v>31301</v>
      </c>
      <c r="F8685" t="s">
        <v>31302</v>
      </c>
      <c r="G8685">
        <v>18</v>
      </c>
      <c r="H8685">
        <v>2</v>
      </c>
      <c r="I8685">
        <v>20</v>
      </c>
      <c r="J8685">
        <v>6</v>
      </c>
      <c r="K8685">
        <v>12</v>
      </c>
      <c r="L8685" s="32">
        <f>Tabela818[[#This Row],[COM CAF]]/Tabela818[[#This Row],[TOTAL SÓCIOS]]</f>
        <v>0.9</v>
      </c>
    </row>
    <row r="8686" spans="1:12">
      <c r="A8686" s="6" t="s">
        <v>5361</v>
      </c>
      <c r="B8686" s="6" t="s">
        <v>31</v>
      </c>
      <c r="C8686">
        <v>2928109</v>
      </c>
      <c r="D8686" t="s">
        <v>586</v>
      </c>
      <c r="E8686" s="10" t="s">
        <v>11862</v>
      </c>
      <c r="F8686" t="s">
        <v>11863</v>
      </c>
      <c r="G8686">
        <v>11</v>
      </c>
      <c r="H8686">
        <v>6</v>
      </c>
      <c r="I8686">
        <v>17</v>
      </c>
      <c r="J8686">
        <v>11</v>
      </c>
      <c r="K8686">
        <v>0</v>
      </c>
      <c r="L8686" s="32">
        <f>Tabela818[[#This Row],[COM CAF]]/Tabela818[[#This Row],[TOTAL SÓCIOS]]</f>
        <v>0.6470588235294118</v>
      </c>
    </row>
    <row r="8687" spans="1:12">
      <c r="A8687" s="6" t="s">
        <v>5361</v>
      </c>
      <c r="B8687" s="6" t="s">
        <v>72</v>
      </c>
      <c r="C8687">
        <v>1400506</v>
      </c>
      <c r="D8687" t="s">
        <v>3175</v>
      </c>
      <c r="E8687" s="10" t="s">
        <v>5984</v>
      </c>
      <c r="F8687" t="s">
        <v>5985</v>
      </c>
      <c r="G8687">
        <v>22</v>
      </c>
      <c r="H8687">
        <v>3</v>
      </c>
      <c r="I8687">
        <v>25</v>
      </c>
      <c r="J8687">
        <v>6</v>
      </c>
      <c r="K8687">
        <v>16</v>
      </c>
      <c r="L8687" s="32">
        <f>Tabela818[[#This Row],[COM CAF]]/Tabela818[[#This Row],[TOTAL SÓCIOS]]</f>
        <v>0.88</v>
      </c>
    </row>
    <row r="8688" spans="1:12">
      <c r="A8688" s="6" t="s">
        <v>5361</v>
      </c>
      <c r="B8688" s="6" t="s">
        <v>31</v>
      </c>
      <c r="C8688">
        <v>2921708</v>
      </c>
      <c r="D8688" t="s">
        <v>493</v>
      </c>
      <c r="E8688" s="10" t="s">
        <v>11344</v>
      </c>
      <c r="F8688" t="s">
        <v>11345</v>
      </c>
      <c r="G8688">
        <v>12</v>
      </c>
      <c r="H8688">
        <v>4</v>
      </c>
      <c r="I8688">
        <v>16</v>
      </c>
      <c r="J8688">
        <v>8</v>
      </c>
      <c r="K8688">
        <v>4</v>
      </c>
      <c r="L8688" s="32">
        <f>Tabela818[[#This Row],[COM CAF]]/Tabela818[[#This Row],[TOTAL SÓCIOS]]</f>
        <v>0.75</v>
      </c>
    </row>
    <row r="8689" spans="1:12">
      <c r="A8689" s="6" t="s">
        <v>15072</v>
      </c>
      <c r="B8689" s="6" t="s">
        <v>54</v>
      </c>
      <c r="C8689">
        <v>1503606</v>
      </c>
      <c r="D8689" t="s">
        <v>1916</v>
      </c>
      <c r="E8689" s="10" t="s">
        <v>15398</v>
      </c>
      <c r="F8689" t="s">
        <v>15399</v>
      </c>
      <c r="G8689">
        <v>30</v>
      </c>
      <c r="H8689">
        <v>4</v>
      </c>
      <c r="I8689">
        <v>34</v>
      </c>
      <c r="J8689">
        <v>11</v>
      </c>
      <c r="K8689">
        <v>19</v>
      </c>
      <c r="L8689" s="32">
        <f>Tabela818[[#This Row],[COM CAF]]/Tabela818[[#This Row],[TOTAL SÓCIOS]]</f>
        <v>0.88235294117647056</v>
      </c>
    </row>
    <row r="8690" spans="1:12">
      <c r="A8690" s="6" t="s">
        <v>5361</v>
      </c>
      <c r="B8690" s="6" t="s">
        <v>25</v>
      </c>
      <c r="C8690">
        <v>1300409</v>
      </c>
      <c r="D8690" t="s">
        <v>172</v>
      </c>
      <c r="E8690" s="10" t="s">
        <v>5499</v>
      </c>
      <c r="F8690" t="s">
        <v>5500</v>
      </c>
      <c r="G8690">
        <v>26</v>
      </c>
      <c r="H8690">
        <v>6</v>
      </c>
      <c r="I8690">
        <v>32</v>
      </c>
      <c r="J8690">
        <v>16</v>
      </c>
      <c r="K8690">
        <v>10</v>
      </c>
      <c r="L8690" s="33">
        <f>Tabela818[[#This Row],[COM CAF]]/Tabela818[[#This Row],[TOTAL SÓCIOS]]</f>
        <v>0.8125</v>
      </c>
    </row>
    <row r="8691" spans="1:12">
      <c r="A8691" s="6" t="s">
        <v>5361</v>
      </c>
      <c r="B8691" s="6" t="s">
        <v>31</v>
      </c>
      <c r="C8691">
        <v>2925501</v>
      </c>
      <c r="D8691" t="s">
        <v>550</v>
      </c>
      <c r="E8691" s="10" t="s">
        <v>31169</v>
      </c>
      <c r="F8691" t="s">
        <v>31170</v>
      </c>
      <c r="G8691">
        <v>38</v>
      </c>
      <c r="H8691">
        <v>0</v>
      </c>
      <c r="I8691">
        <v>38</v>
      </c>
      <c r="J8691">
        <v>32</v>
      </c>
      <c r="K8691">
        <v>6</v>
      </c>
      <c r="L8691" s="32">
        <f>Tabela818[[#This Row],[COM CAF]]/Tabela818[[#This Row],[TOTAL SÓCIOS]]</f>
        <v>1</v>
      </c>
    </row>
    <row r="8692" spans="1:12">
      <c r="A8692" s="6" t="s">
        <v>5361</v>
      </c>
      <c r="B8692" s="6" t="s">
        <v>51</v>
      </c>
      <c r="C8692">
        <v>5106372</v>
      </c>
      <c r="D8692" t="s">
        <v>1810</v>
      </c>
      <c r="E8692" s="10" t="s">
        <v>14748</v>
      </c>
      <c r="F8692" t="s">
        <v>14749</v>
      </c>
      <c r="G8692">
        <v>5</v>
      </c>
      <c r="H8692">
        <v>0</v>
      </c>
      <c r="I8692">
        <v>5</v>
      </c>
      <c r="J8692">
        <v>4</v>
      </c>
      <c r="K8692">
        <v>1</v>
      </c>
      <c r="L8692" s="32">
        <f>Tabela818[[#This Row],[COM CAF]]/Tabela818[[#This Row],[TOTAL SÓCIOS]]</f>
        <v>1</v>
      </c>
    </row>
    <row r="8693" spans="1:12">
      <c r="A8693" s="6" t="s">
        <v>5361</v>
      </c>
      <c r="B8693" s="6" t="s">
        <v>47</v>
      </c>
      <c r="C8693">
        <v>3146503</v>
      </c>
      <c r="D8693" t="s">
        <v>1540</v>
      </c>
      <c r="E8693" s="10" t="s">
        <v>12797</v>
      </c>
      <c r="F8693" t="s">
        <v>12798</v>
      </c>
      <c r="G8693">
        <v>14</v>
      </c>
      <c r="H8693">
        <v>4</v>
      </c>
      <c r="I8693">
        <v>18</v>
      </c>
      <c r="J8693">
        <v>5</v>
      </c>
      <c r="K8693">
        <v>9</v>
      </c>
      <c r="L8693" s="33">
        <f>Tabela818[[#This Row],[COM CAF]]/Tabela818[[#This Row],[TOTAL SÓCIOS]]</f>
        <v>0.77777777777777779</v>
      </c>
    </row>
    <row r="8694" spans="1:12">
      <c r="A8694" s="6" t="s">
        <v>15072</v>
      </c>
      <c r="B8694" s="6" t="s">
        <v>34</v>
      </c>
      <c r="C8694">
        <v>2311603</v>
      </c>
      <c r="D8694" t="s">
        <v>756</v>
      </c>
      <c r="E8694" s="10" t="s">
        <v>15920</v>
      </c>
      <c r="F8694" t="s">
        <v>15921</v>
      </c>
      <c r="G8694">
        <v>31</v>
      </c>
      <c r="H8694">
        <v>0</v>
      </c>
      <c r="I8694">
        <v>31</v>
      </c>
      <c r="J8694">
        <v>3</v>
      </c>
      <c r="K8694">
        <v>28</v>
      </c>
      <c r="L8694" s="32">
        <f>Tabela818[[#This Row],[COM CAF]]/Tabela818[[#This Row],[TOTAL SÓCIOS]]</f>
        <v>1</v>
      </c>
    </row>
    <row r="8695" spans="1:12">
      <c r="A8695" s="6" t="s">
        <v>14987</v>
      </c>
      <c r="B8695" s="6" t="s">
        <v>76</v>
      </c>
      <c r="C8695">
        <v>4204202</v>
      </c>
      <c r="D8695" t="s">
        <v>3584</v>
      </c>
      <c r="E8695" s="10" t="s">
        <v>15042</v>
      </c>
      <c r="F8695" t="s">
        <v>15043</v>
      </c>
      <c r="G8695">
        <v>4593</v>
      </c>
      <c r="H8695">
        <v>1107</v>
      </c>
      <c r="I8695">
        <v>5700</v>
      </c>
      <c r="J8695">
        <v>1428</v>
      </c>
      <c r="K8695">
        <v>3170</v>
      </c>
      <c r="L8695" s="32">
        <f>Tabela818[[#This Row],[COM CAF]]/Tabela818[[#This Row],[TOTAL SÓCIOS]]</f>
        <v>0.8057894736842105</v>
      </c>
    </row>
    <row r="8696" spans="1:12">
      <c r="A8696" s="6" t="s">
        <v>18503</v>
      </c>
      <c r="B8696" s="6" t="s">
        <v>47</v>
      </c>
      <c r="C8696">
        <v>3100203</v>
      </c>
      <c r="D8696" t="s">
        <v>1185</v>
      </c>
      <c r="E8696" s="10" t="s">
        <v>18724</v>
      </c>
      <c r="F8696" t="s">
        <v>18725</v>
      </c>
      <c r="G8696">
        <v>1</v>
      </c>
      <c r="H8696">
        <v>0</v>
      </c>
      <c r="I8696">
        <v>1</v>
      </c>
      <c r="J8696">
        <v>0</v>
      </c>
      <c r="K8696">
        <v>1</v>
      </c>
      <c r="L8696" s="32">
        <f>Tabela818[[#This Row],[COM CAF]]/Tabela818[[#This Row],[TOTAL SÓCIOS]]</f>
        <v>1</v>
      </c>
    </row>
    <row r="8697" spans="1:12">
      <c r="A8697" s="6" t="s">
        <v>5361</v>
      </c>
      <c r="B8697" s="6" t="s">
        <v>57</v>
      </c>
      <c r="C8697">
        <v>2507507</v>
      </c>
      <c r="D8697" t="s">
        <v>2104</v>
      </c>
      <c r="E8697" s="10" t="s">
        <v>8642</v>
      </c>
      <c r="F8697" t="s">
        <v>8643</v>
      </c>
      <c r="G8697">
        <v>9</v>
      </c>
      <c r="H8697">
        <v>4</v>
      </c>
      <c r="I8697">
        <v>13</v>
      </c>
      <c r="J8697">
        <v>2</v>
      </c>
      <c r="K8697">
        <v>7</v>
      </c>
      <c r="L8697" s="32">
        <f>Tabela818[[#This Row],[COM CAF]]/Tabela818[[#This Row],[TOTAL SÓCIOS]]</f>
        <v>0.69230769230769229</v>
      </c>
    </row>
    <row r="8698" spans="1:12">
      <c r="A8698" s="6" t="s">
        <v>5361</v>
      </c>
      <c r="B8698" s="6" t="s">
        <v>25</v>
      </c>
      <c r="C8698">
        <v>1303403</v>
      </c>
      <c r="D8698" t="s">
        <v>217</v>
      </c>
      <c r="E8698" s="10" t="s">
        <v>5847</v>
      </c>
      <c r="F8698" t="s">
        <v>5848</v>
      </c>
      <c r="G8698">
        <v>237</v>
      </c>
      <c r="H8698">
        <v>2</v>
      </c>
      <c r="I8698">
        <v>239</v>
      </c>
      <c r="J8698">
        <v>125</v>
      </c>
      <c r="K8698">
        <v>112</v>
      </c>
      <c r="L8698" s="32">
        <f>Tabela818[[#This Row],[COM CAF]]/Tabela818[[#This Row],[TOTAL SÓCIOS]]</f>
        <v>0.99163179916317989</v>
      </c>
    </row>
    <row r="8699" spans="1:12">
      <c r="A8699" s="6" t="s">
        <v>5361</v>
      </c>
      <c r="B8699" s="6" t="s">
        <v>51</v>
      </c>
      <c r="C8699">
        <v>5106505</v>
      </c>
      <c r="D8699" t="s">
        <v>1815</v>
      </c>
      <c r="E8699" s="10" t="s">
        <v>14774</v>
      </c>
      <c r="F8699" t="s">
        <v>14775</v>
      </c>
      <c r="G8699">
        <v>15</v>
      </c>
      <c r="H8699">
        <v>3</v>
      </c>
      <c r="I8699">
        <v>18</v>
      </c>
      <c r="J8699">
        <v>15</v>
      </c>
      <c r="K8699">
        <v>0</v>
      </c>
      <c r="L8699" s="32">
        <f>Tabela818[[#This Row],[COM CAF]]/Tabela818[[#This Row],[TOTAL SÓCIOS]]</f>
        <v>0.83333333333333337</v>
      </c>
    </row>
    <row r="8700" spans="1:12">
      <c r="A8700" s="6" t="s">
        <v>5361</v>
      </c>
      <c r="B8700" s="6" t="s">
        <v>31</v>
      </c>
      <c r="C8700">
        <v>2918803</v>
      </c>
      <c r="D8700" t="s">
        <v>458</v>
      </c>
      <c r="E8700" s="10" t="s">
        <v>32836</v>
      </c>
      <c r="F8700" t="s">
        <v>32837</v>
      </c>
      <c r="G8700">
        <v>17</v>
      </c>
      <c r="H8700">
        <v>6</v>
      </c>
      <c r="I8700">
        <v>23</v>
      </c>
      <c r="J8700">
        <v>10</v>
      </c>
      <c r="K8700">
        <v>7</v>
      </c>
      <c r="L8700" s="33">
        <f>Tabela818[[#This Row],[COM CAF]]/Tabela818[[#This Row],[TOTAL SÓCIOS]]</f>
        <v>0.73913043478260865</v>
      </c>
    </row>
    <row r="8701" spans="1:12">
      <c r="A8701" s="6" t="s">
        <v>15072</v>
      </c>
      <c r="B8701" s="6" t="s">
        <v>76</v>
      </c>
      <c r="C8701">
        <v>4212106</v>
      </c>
      <c r="D8701" t="s">
        <v>3648</v>
      </c>
      <c r="E8701" s="10" t="s">
        <v>17797</v>
      </c>
      <c r="F8701" t="s">
        <v>17798</v>
      </c>
      <c r="G8701">
        <v>7251</v>
      </c>
      <c r="H8701">
        <v>2008</v>
      </c>
      <c r="I8701">
        <v>9259</v>
      </c>
      <c r="J8701">
        <v>983</v>
      </c>
      <c r="K8701">
        <v>6266</v>
      </c>
      <c r="L8701" s="32">
        <f>Tabela818[[#This Row],[COM CAF]]/Tabela818[[#This Row],[TOTAL SÓCIOS]]</f>
        <v>0.78312992763797384</v>
      </c>
    </row>
    <row r="8702" spans="1:12">
      <c r="A8702" s="6" t="s">
        <v>18503</v>
      </c>
      <c r="B8702" s="6" t="s">
        <v>74</v>
      </c>
      <c r="C8702">
        <v>4304408</v>
      </c>
      <c r="D8702" t="s">
        <v>3237</v>
      </c>
      <c r="E8702" s="10" t="s">
        <v>19163</v>
      </c>
      <c r="F8702" t="s">
        <v>19164</v>
      </c>
      <c r="G8702">
        <v>1</v>
      </c>
      <c r="H8702">
        <v>0</v>
      </c>
      <c r="I8702">
        <v>1</v>
      </c>
      <c r="J8702">
        <v>0</v>
      </c>
      <c r="K8702">
        <v>1</v>
      </c>
      <c r="L8702" s="32">
        <f>Tabela818[[#This Row],[COM CAF]]/Tabela818[[#This Row],[TOTAL SÓCIOS]]</f>
        <v>1</v>
      </c>
    </row>
    <row r="8703" spans="1:12">
      <c r="A8703" s="6" t="s">
        <v>15072</v>
      </c>
      <c r="B8703" s="6" t="s">
        <v>80</v>
      </c>
      <c r="C8703">
        <v>3522406</v>
      </c>
      <c r="D8703" t="s">
        <v>2379</v>
      </c>
      <c r="E8703" s="10" t="s">
        <v>17205</v>
      </c>
      <c r="F8703" t="s">
        <v>17206</v>
      </c>
      <c r="G8703">
        <v>35</v>
      </c>
      <c r="H8703">
        <v>10</v>
      </c>
      <c r="I8703">
        <v>45</v>
      </c>
      <c r="J8703">
        <v>21</v>
      </c>
      <c r="K8703">
        <v>14</v>
      </c>
      <c r="L8703" s="33">
        <f>Tabela818[[#This Row],[COM CAF]]/Tabela818[[#This Row],[TOTAL SÓCIOS]]</f>
        <v>0.77777777777777779</v>
      </c>
    </row>
    <row r="8704" spans="1:12">
      <c r="A8704" s="6" t="s">
        <v>15072</v>
      </c>
      <c r="B8704" s="6" t="s">
        <v>25</v>
      </c>
      <c r="C8704">
        <v>1303569</v>
      </c>
      <c r="D8704" t="s">
        <v>220</v>
      </c>
      <c r="E8704" s="10" t="s">
        <v>15256</v>
      </c>
      <c r="F8704" t="s">
        <v>15257</v>
      </c>
      <c r="G8704">
        <v>45</v>
      </c>
      <c r="H8704">
        <v>10</v>
      </c>
      <c r="I8704">
        <v>55</v>
      </c>
      <c r="J8704">
        <v>17</v>
      </c>
      <c r="K8704">
        <v>28</v>
      </c>
      <c r="L8704" s="32">
        <f>Tabela818[[#This Row],[COM CAF]]/Tabela818[[#This Row],[TOTAL SÓCIOS]]</f>
        <v>0.81818181818181823</v>
      </c>
    </row>
    <row r="8705" spans="1:12">
      <c r="A8705" s="6" t="s">
        <v>18503</v>
      </c>
      <c r="B8705" s="6" t="s">
        <v>74</v>
      </c>
      <c r="C8705">
        <v>4322707</v>
      </c>
      <c r="D8705" t="s">
        <v>649</v>
      </c>
      <c r="E8705" s="10" t="s">
        <v>19702</v>
      </c>
      <c r="F8705" t="s">
        <v>19703</v>
      </c>
      <c r="G8705">
        <v>1</v>
      </c>
      <c r="H8705">
        <v>0</v>
      </c>
      <c r="I8705">
        <v>1</v>
      </c>
      <c r="J8705">
        <v>1</v>
      </c>
      <c r="K8705">
        <v>0</v>
      </c>
      <c r="L8705" s="32">
        <f>Tabela818[[#This Row],[COM CAF]]/Tabela818[[#This Row],[TOTAL SÓCIOS]]</f>
        <v>1</v>
      </c>
    </row>
    <row r="8706" spans="1:12">
      <c r="A8706" s="6" t="s">
        <v>5361</v>
      </c>
      <c r="B8706" s="6" t="s">
        <v>31</v>
      </c>
      <c r="C8706">
        <v>2925253</v>
      </c>
      <c r="D8706" t="s">
        <v>548</v>
      </c>
      <c r="E8706" s="10" t="s">
        <v>29893</v>
      </c>
      <c r="F8706" t="s">
        <v>29894</v>
      </c>
      <c r="G8706">
        <v>44</v>
      </c>
      <c r="H8706">
        <v>2</v>
      </c>
      <c r="I8706">
        <v>46</v>
      </c>
      <c r="J8706">
        <v>40</v>
      </c>
      <c r="K8706">
        <v>4</v>
      </c>
      <c r="L8706" s="33">
        <f>Tabela818[[#This Row],[COM CAF]]/Tabela818[[#This Row],[TOTAL SÓCIOS]]</f>
        <v>0.95652173913043481</v>
      </c>
    </row>
    <row r="8707" spans="1:12">
      <c r="A8707" s="6" t="s">
        <v>5361</v>
      </c>
      <c r="B8707" s="6" t="s">
        <v>59</v>
      </c>
      <c r="C8707">
        <v>2605707</v>
      </c>
      <c r="D8707" t="s">
        <v>2266</v>
      </c>
      <c r="E8707" s="10" t="s">
        <v>9013</v>
      </c>
      <c r="F8707" t="s">
        <v>9014</v>
      </c>
      <c r="G8707">
        <v>11</v>
      </c>
      <c r="H8707">
        <v>1</v>
      </c>
      <c r="I8707">
        <v>12</v>
      </c>
      <c r="J8707">
        <v>4</v>
      </c>
      <c r="K8707">
        <v>7</v>
      </c>
      <c r="L8707" s="32">
        <f>Tabela818[[#This Row],[COM CAF]]/Tabela818[[#This Row],[TOTAL SÓCIOS]]</f>
        <v>0.91666666666666663</v>
      </c>
    </row>
    <row r="8708" spans="1:12">
      <c r="A8708" s="6" t="s">
        <v>15072</v>
      </c>
      <c r="B8708" s="6" t="s">
        <v>54</v>
      </c>
      <c r="C8708">
        <v>1508308</v>
      </c>
      <c r="D8708" t="s">
        <v>2014</v>
      </c>
      <c r="E8708" s="10" t="s">
        <v>15540</v>
      </c>
      <c r="F8708" t="s">
        <v>15541</v>
      </c>
      <c r="G8708">
        <v>29</v>
      </c>
      <c r="H8708">
        <v>2</v>
      </c>
      <c r="I8708">
        <v>31</v>
      </c>
      <c r="J8708">
        <v>7</v>
      </c>
      <c r="K8708">
        <v>22</v>
      </c>
      <c r="L8708" s="33">
        <f>Tabela818[[#This Row],[COM CAF]]/Tabela818[[#This Row],[TOTAL SÓCIOS]]</f>
        <v>0.93548387096774188</v>
      </c>
    </row>
    <row r="8709" spans="1:12">
      <c r="A8709" s="6" t="s">
        <v>5361</v>
      </c>
      <c r="B8709" s="6" t="s">
        <v>31</v>
      </c>
      <c r="C8709">
        <v>2928703</v>
      </c>
      <c r="D8709" t="s">
        <v>591</v>
      </c>
      <c r="E8709" s="10" t="s">
        <v>11898</v>
      </c>
      <c r="F8709" t="s">
        <v>11899</v>
      </c>
      <c r="G8709">
        <v>127</v>
      </c>
      <c r="H8709">
        <v>0</v>
      </c>
      <c r="I8709">
        <v>127</v>
      </c>
      <c r="J8709">
        <v>68</v>
      </c>
      <c r="K8709">
        <v>59</v>
      </c>
      <c r="L8709" s="32">
        <f>Tabela818[[#This Row],[COM CAF]]/Tabela818[[#This Row],[TOTAL SÓCIOS]]</f>
        <v>1</v>
      </c>
    </row>
    <row r="8710" spans="1:12">
      <c r="A8710" s="6" t="s">
        <v>15072</v>
      </c>
      <c r="B8710" s="6" t="s">
        <v>70</v>
      </c>
      <c r="C8710">
        <v>1100205</v>
      </c>
      <c r="D8710" t="s">
        <v>3153</v>
      </c>
      <c r="E8710" s="10" t="s">
        <v>15097</v>
      </c>
      <c r="F8710" t="s">
        <v>15098</v>
      </c>
      <c r="G8710">
        <v>381</v>
      </c>
      <c r="H8710">
        <v>58</v>
      </c>
      <c r="I8710">
        <v>439</v>
      </c>
      <c r="J8710">
        <v>159</v>
      </c>
      <c r="K8710">
        <v>222</v>
      </c>
      <c r="L8710" s="32">
        <f>Tabela818[[#This Row],[COM CAF]]/Tabela818[[#This Row],[TOTAL SÓCIOS]]</f>
        <v>0.86788154897494307</v>
      </c>
    </row>
    <row r="8711" spans="1:12">
      <c r="A8711" s="6" t="s">
        <v>18503</v>
      </c>
      <c r="B8711" s="6" t="s">
        <v>74</v>
      </c>
      <c r="C8711">
        <v>4314548</v>
      </c>
      <c r="D8711" t="s">
        <v>3420</v>
      </c>
      <c r="E8711" s="10" t="s">
        <v>19491</v>
      </c>
      <c r="F8711" t="s">
        <v>19492</v>
      </c>
      <c r="G8711">
        <v>1</v>
      </c>
      <c r="H8711">
        <v>0</v>
      </c>
      <c r="I8711">
        <v>1</v>
      </c>
      <c r="J8711">
        <v>0</v>
      </c>
      <c r="K8711">
        <v>1</v>
      </c>
      <c r="L8711" s="33">
        <f>Tabela818[[#This Row],[COM CAF]]/Tabela818[[#This Row],[TOTAL SÓCIOS]]</f>
        <v>1</v>
      </c>
    </row>
    <row r="8712" spans="1:12">
      <c r="A8712" s="6" t="s">
        <v>5361</v>
      </c>
      <c r="B8712" s="6" t="s">
        <v>34</v>
      </c>
      <c r="C8712">
        <v>2313401</v>
      </c>
      <c r="D8712" t="s">
        <v>778</v>
      </c>
      <c r="E8712" s="10" t="s">
        <v>8340</v>
      </c>
      <c r="F8712" t="s">
        <v>8341</v>
      </c>
      <c r="G8712">
        <v>14</v>
      </c>
      <c r="H8712">
        <v>6</v>
      </c>
      <c r="I8712">
        <v>20</v>
      </c>
      <c r="J8712">
        <v>5</v>
      </c>
      <c r="K8712">
        <v>9</v>
      </c>
      <c r="L8712" s="32">
        <f>Tabela818[[#This Row],[COM CAF]]/Tabela818[[#This Row],[TOTAL SÓCIOS]]</f>
        <v>0.7</v>
      </c>
    </row>
    <row r="8713" spans="1:12">
      <c r="A8713" s="6" t="s">
        <v>5361</v>
      </c>
      <c r="B8713" s="6" t="s">
        <v>59</v>
      </c>
      <c r="C8713">
        <v>2607505</v>
      </c>
      <c r="D8713" t="s">
        <v>2290</v>
      </c>
      <c r="E8713" s="10" t="s">
        <v>9065</v>
      </c>
      <c r="F8713" t="s">
        <v>9066</v>
      </c>
      <c r="G8713">
        <v>21</v>
      </c>
      <c r="H8713">
        <v>11</v>
      </c>
      <c r="I8713">
        <v>32</v>
      </c>
      <c r="J8713">
        <v>7</v>
      </c>
      <c r="K8713">
        <v>14</v>
      </c>
      <c r="L8713" s="32">
        <f>Tabela818[[#This Row],[COM CAF]]/Tabela818[[#This Row],[TOTAL SÓCIOS]]</f>
        <v>0.65625</v>
      </c>
    </row>
    <row r="8714" spans="1:12">
      <c r="A8714" s="6" t="s">
        <v>15072</v>
      </c>
      <c r="B8714" s="6" t="s">
        <v>61</v>
      </c>
      <c r="C8714">
        <v>2206506</v>
      </c>
      <c r="D8714" t="s">
        <v>2522</v>
      </c>
      <c r="E8714" s="10" t="s">
        <v>15693</v>
      </c>
      <c r="F8714" t="s">
        <v>15694</v>
      </c>
      <c r="G8714">
        <v>43</v>
      </c>
      <c r="H8714">
        <v>9</v>
      </c>
      <c r="I8714">
        <v>52</v>
      </c>
      <c r="J8714">
        <v>16</v>
      </c>
      <c r="K8714">
        <v>27</v>
      </c>
      <c r="L8714" s="32">
        <f>Tabela818[[#This Row],[COM CAF]]/Tabela818[[#This Row],[TOTAL SÓCIOS]]</f>
        <v>0.82692307692307687</v>
      </c>
    </row>
    <row r="8715" spans="1:12">
      <c r="A8715" s="6" t="s">
        <v>14987</v>
      </c>
      <c r="B8715" s="6" t="s">
        <v>38</v>
      </c>
      <c r="C8715">
        <v>5300108</v>
      </c>
      <c r="D8715" t="s">
        <v>785</v>
      </c>
      <c r="E8715" s="10" t="s">
        <v>15068</v>
      </c>
      <c r="F8715" t="s">
        <v>15069</v>
      </c>
      <c r="G8715">
        <v>44673</v>
      </c>
      <c r="H8715">
        <v>11883</v>
      </c>
      <c r="I8715">
        <v>56556</v>
      </c>
      <c r="J8715">
        <v>14475</v>
      </c>
      <c r="K8715">
        <v>30261</v>
      </c>
      <c r="L8715" s="32">
        <f>Tabela818[[#This Row],[COM CAF]]/Tabela818[[#This Row],[TOTAL SÓCIOS]]</f>
        <v>0.78988966687884576</v>
      </c>
    </row>
    <row r="8716" spans="1:12">
      <c r="A8716" s="6" t="s">
        <v>18503</v>
      </c>
      <c r="B8716" s="6" t="s">
        <v>74</v>
      </c>
      <c r="C8716">
        <v>4301750</v>
      </c>
      <c r="D8716" t="s">
        <v>3206</v>
      </c>
      <c r="E8716" s="10" t="s">
        <v>30778</v>
      </c>
      <c r="F8716" t="s">
        <v>30750</v>
      </c>
      <c r="G8716">
        <v>2</v>
      </c>
      <c r="H8716">
        <v>0</v>
      </c>
      <c r="I8716">
        <v>2</v>
      </c>
      <c r="J8716">
        <v>1</v>
      </c>
      <c r="K8716">
        <v>1</v>
      </c>
      <c r="L8716" s="33">
        <f>Tabela818[[#This Row],[COM CAF]]/Tabela818[[#This Row],[TOTAL SÓCIOS]]</f>
        <v>1</v>
      </c>
    </row>
    <row r="8717" spans="1:12">
      <c r="A8717" s="6" t="s">
        <v>5361</v>
      </c>
      <c r="B8717" s="6" t="s">
        <v>61</v>
      </c>
      <c r="C8717">
        <v>2201150</v>
      </c>
      <c r="D8717" t="s">
        <v>4081</v>
      </c>
      <c r="E8717" s="10" t="s">
        <v>31018</v>
      </c>
      <c r="F8717" t="s">
        <v>31019</v>
      </c>
      <c r="G8717">
        <v>26</v>
      </c>
      <c r="H8717">
        <v>4</v>
      </c>
      <c r="I8717">
        <v>30</v>
      </c>
      <c r="J8717">
        <v>12</v>
      </c>
      <c r="K8717">
        <v>14</v>
      </c>
      <c r="L8717" s="32">
        <f>Tabela818[[#This Row],[COM CAF]]/Tabela818[[#This Row],[TOTAL SÓCIOS]]</f>
        <v>0.8666666666666667</v>
      </c>
    </row>
    <row r="8718" spans="1:12">
      <c r="A8718" s="6" t="s">
        <v>5361</v>
      </c>
      <c r="B8718" s="6" t="s">
        <v>44</v>
      </c>
      <c r="C8718">
        <v>2108504</v>
      </c>
      <c r="D8718" t="s">
        <v>1107</v>
      </c>
      <c r="E8718" s="10" t="s">
        <v>7026</v>
      </c>
      <c r="F8718" t="s">
        <v>7027</v>
      </c>
      <c r="G8718">
        <v>14</v>
      </c>
      <c r="H8718">
        <v>1</v>
      </c>
      <c r="I8718">
        <v>15</v>
      </c>
      <c r="J8718">
        <v>6</v>
      </c>
      <c r="K8718">
        <v>8</v>
      </c>
      <c r="L8718" s="32">
        <f>Tabela818[[#This Row],[COM CAF]]/Tabela818[[#This Row],[TOTAL SÓCIOS]]</f>
        <v>0.93333333333333335</v>
      </c>
    </row>
    <row r="8719" spans="1:12">
      <c r="A8719" s="6" t="s">
        <v>18503</v>
      </c>
      <c r="B8719" s="6" t="s">
        <v>68</v>
      </c>
      <c r="C8719">
        <v>2402600</v>
      </c>
      <c r="D8719" t="s">
        <v>3053</v>
      </c>
      <c r="E8719" s="10" t="s">
        <v>18624</v>
      </c>
      <c r="F8719" t="s">
        <v>18625</v>
      </c>
      <c r="G8719">
        <v>2</v>
      </c>
      <c r="H8719">
        <v>0</v>
      </c>
      <c r="I8719">
        <v>2</v>
      </c>
      <c r="J8719">
        <v>1</v>
      </c>
      <c r="K8719">
        <v>1</v>
      </c>
      <c r="L8719" s="32">
        <f>Tabela818[[#This Row],[COM CAF]]/Tabela818[[#This Row],[TOTAL SÓCIOS]]</f>
        <v>1</v>
      </c>
    </row>
    <row r="8720" spans="1:12">
      <c r="A8720" s="6" t="s">
        <v>5361</v>
      </c>
      <c r="B8720" s="6" t="s">
        <v>31</v>
      </c>
      <c r="C8720">
        <v>2933158</v>
      </c>
      <c r="D8720" t="s">
        <v>648</v>
      </c>
      <c r="E8720" s="10" t="s">
        <v>12316</v>
      </c>
      <c r="F8720" t="s">
        <v>12317</v>
      </c>
      <c r="G8720">
        <v>17</v>
      </c>
      <c r="H8720">
        <v>10</v>
      </c>
      <c r="I8720">
        <v>27</v>
      </c>
      <c r="J8720">
        <v>8</v>
      </c>
      <c r="K8720">
        <v>9</v>
      </c>
      <c r="L8720" s="32">
        <f>Tabela818[[#This Row],[COM CAF]]/Tabela818[[#This Row],[TOTAL SÓCIOS]]</f>
        <v>0.62962962962962965</v>
      </c>
    </row>
    <row r="8721" spans="1:12">
      <c r="A8721" s="6" t="s">
        <v>15072</v>
      </c>
      <c r="B8721" s="6" t="s">
        <v>51</v>
      </c>
      <c r="C8721">
        <v>5106505</v>
      </c>
      <c r="D8721" t="s">
        <v>1815</v>
      </c>
      <c r="E8721" s="10" t="s">
        <v>18330</v>
      </c>
      <c r="F8721" t="s">
        <v>18331</v>
      </c>
      <c r="G8721">
        <v>18</v>
      </c>
      <c r="H8721">
        <v>15</v>
      </c>
      <c r="I8721">
        <v>33</v>
      </c>
      <c r="J8721">
        <v>11</v>
      </c>
      <c r="K8721">
        <v>7</v>
      </c>
      <c r="L8721" s="32">
        <f>Tabela818[[#This Row],[COM CAF]]/Tabela818[[#This Row],[TOTAL SÓCIOS]]</f>
        <v>0.54545454545454541</v>
      </c>
    </row>
    <row r="8722" spans="1:12">
      <c r="A8722" s="6" t="s">
        <v>5361</v>
      </c>
      <c r="B8722" s="6" t="s">
        <v>25</v>
      </c>
      <c r="C8722">
        <v>1302405</v>
      </c>
      <c r="D8722" t="s">
        <v>206</v>
      </c>
      <c r="E8722" s="10" t="s">
        <v>5681</v>
      </c>
      <c r="F8722" t="s">
        <v>5682</v>
      </c>
      <c r="G8722">
        <v>288</v>
      </c>
      <c r="H8722">
        <v>131</v>
      </c>
      <c r="I8722">
        <v>419</v>
      </c>
      <c r="J8722">
        <v>79</v>
      </c>
      <c r="K8722">
        <v>209</v>
      </c>
      <c r="L8722" s="32">
        <f>Tabela818[[#This Row],[COM CAF]]/Tabela818[[#This Row],[TOTAL SÓCIOS]]</f>
        <v>0.68735083532219565</v>
      </c>
    </row>
    <row r="8723" spans="1:12">
      <c r="A8723" s="6" t="s">
        <v>15072</v>
      </c>
      <c r="B8723" s="6" t="s">
        <v>74</v>
      </c>
      <c r="C8723">
        <v>4311106</v>
      </c>
      <c r="D8723" t="s">
        <v>3338</v>
      </c>
      <c r="E8723" s="10" t="s">
        <v>18031</v>
      </c>
      <c r="F8723" t="s">
        <v>18032</v>
      </c>
      <c r="G8723">
        <v>27</v>
      </c>
      <c r="H8723">
        <v>8</v>
      </c>
      <c r="I8723">
        <v>35</v>
      </c>
      <c r="J8723">
        <v>1</v>
      </c>
      <c r="K8723">
        <v>26</v>
      </c>
      <c r="L8723" s="32">
        <f>Tabela818[[#This Row],[COM CAF]]/Tabela818[[#This Row],[TOTAL SÓCIOS]]</f>
        <v>0.77142857142857146</v>
      </c>
    </row>
    <row r="8724" spans="1:12">
      <c r="A8724" s="6" t="s">
        <v>15072</v>
      </c>
      <c r="B8724" s="6" t="s">
        <v>57</v>
      </c>
      <c r="C8724">
        <v>2511509</v>
      </c>
      <c r="D8724" t="s">
        <v>140</v>
      </c>
      <c r="E8724" s="10" t="s">
        <v>16111</v>
      </c>
      <c r="F8724" t="s">
        <v>16112</v>
      </c>
      <c r="G8724">
        <v>95</v>
      </c>
      <c r="H8724">
        <v>11</v>
      </c>
      <c r="I8724">
        <v>106</v>
      </c>
      <c r="J8724">
        <v>75</v>
      </c>
      <c r="K8724">
        <v>20</v>
      </c>
      <c r="L8724" s="32">
        <f>Tabela818[[#This Row],[COM CAF]]/Tabela818[[#This Row],[TOTAL SÓCIOS]]</f>
        <v>0.89622641509433965</v>
      </c>
    </row>
    <row r="8725" spans="1:12">
      <c r="A8725" s="6" t="s">
        <v>18503</v>
      </c>
      <c r="B8725" s="6" t="s">
        <v>22</v>
      </c>
      <c r="C8725">
        <v>2709301</v>
      </c>
      <c r="D8725" t="s">
        <v>160</v>
      </c>
      <c r="E8725" s="10" t="s">
        <v>18660</v>
      </c>
      <c r="F8725" t="s">
        <v>18661</v>
      </c>
      <c r="G8725">
        <v>2</v>
      </c>
      <c r="H8725">
        <v>0</v>
      </c>
      <c r="I8725">
        <v>2</v>
      </c>
      <c r="J8725">
        <v>0</v>
      </c>
      <c r="K8725">
        <v>2</v>
      </c>
      <c r="L8725" s="32">
        <f>Tabela818[[#This Row],[COM CAF]]/Tabela818[[#This Row],[TOTAL SÓCIOS]]</f>
        <v>1</v>
      </c>
    </row>
    <row r="8726" spans="1:12">
      <c r="A8726" s="6" t="s">
        <v>5361</v>
      </c>
      <c r="B8726" s="6" t="s">
        <v>64</v>
      </c>
      <c r="C8726">
        <v>4111407</v>
      </c>
      <c r="D8726" t="s">
        <v>2756</v>
      </c>
      <c r="E8726" s="10" t="s">
        <v>13886</v>
      </c>
      <c r="F8726" t="s">
        <v>13887</v>
      </c>
      <c r="G8726">
        <v>11</v>
      </c>
      <c r="H8726">
        <v>8</v>
      </c>
      <c r="I8726">
        <v>19</v>
      </c>
      <c r="J8726">
        <v>1</v>
      </c>
      <c r="K8726">
        <v>10</v>
      </c>
      <c r="L8726" s="32">
        <f>Tabela818[[#This Row],[COM CAF]]/Tabela818[[#This Row],[TOTAL SÓCIOS]]</f>
        <v>0.57894736842105265</v>
      </c>
    </row>
    <row r="8727" spans="1:12">
      <c r="A8727" s="6" t="s">
        <v>5361</v>
      </c>
      <c r="B8727" s="6" t="s">
        <v>17</v>
      </c>
      <c r="C8727">
        <v>1200500</v>
      </c>
      <c r="D8727" t="s">
        <v>53</v>
      </c>
      <c r="E8727" s="10" t="s">
        <v>32063</v>
      </c>
      <c r="F8727" t="s">
        <v>32064</v>
      </c>
      <c r="G8727">
        <v>20</v>
      </c>
      <c r="H8727">
        <v>3</v>
      </c>
      <c r="I8727">
        <v>23</v>
      </c>
      <c r="J8727">
        <v>8</v>
      </c>
      <c r="K8727">
        <v>12</v>
      </c>
      <c r="L8727" s="33">
        <f>Tabela818[[#This Row],[COM CAF]]/Tabela818[[#This Row],[TOTAL SÓCIOS]]</f>
        <v>0.86956521739130432</v>
      </c>
    </row>
    <row r="8728" spans="1:12">
      <c r="A8728" s="6" t="s">
        <v>18503</v>
      </c>
      <c r="B8728" s="6" t="s">
        <v>74</v>
      </c>
      <c r="C8728">
        <v>4309100</v>
      </c>
      <c r="D8728" t="s">
        <v>3309</v>
      </c>
      <c r="E8728" s="10" t="s">
        <v>19319</v>
      </c>
      <c r="F8728" t="s">
        <v>19320</v>
      </c>
      <c r="G8728">
        <v>1</v>
      </c>
      <c r="H8728">
        <v>0</v>
      </c>
      <c r="I8728">
        <v>1</v>
      </c>
      <c r="J8728">
        <v>1</v>
      </c>
      <c r="K8728">
        <v>0</v>
      </c>
      <c r="L8728" s="33">
        <f>Tabela818[[#This Row],[COM CAF]]/Tabela818[[#This Row],[TOTAL SÓCIOS]]</f>
        <v>1</v>
      </c>
    </row>
    <row r="8729" spans="1:12">
      <c r="A8729" s="6" t="s">
        <v>5361</v>
      </c>
      <c r="B8729" s="6" t="s">
        <v>31</v>
      </c>
      <c r="C8729">
        <v>2900207</v>
      </c>
      <c r="D8729" t="s">
        <v>248</v>
      </c>
      <c r="E8729" s="10" t="s">
        <v>32838</v>
      </c>
      <c r="F8729" t="s">
        <v>32839</v>
      </c>
      <c r="G8729">
        <v>91</v>
      </c>
      <c r="H8729">
        <v>8</v>
      </c>
      <c r="I8729">
        <v>99</v>
      </c>
      <c r="J8729">
        <v>89</v>
      </c>
      <c r="K8729">
        <v>2</v>
      </c>
      <c r="L8729" s="32">
        <f>Tabela818[[#This Row],[COM CAF]]/Tabela818[[#This Row],[TOTAL SÓCIOS]]</f>
        <v>0.91919191919191923</v>
      </c>
    </row>
    <row r="8730" spans="1:12">
      <c r="A8730" s="6" t="s">
        <v>5361</v>
      </c>
      <c r="B8730" s="6" t="s">
        <v>66</v>
      </c>
      <c r="C8730">
        <v>3303401</v>
      </c>
      <c r="D8730" t="s">
        <v>3009</v>
      </c>
      <c r="E8730" s="10" t="s">
        <v>13285</v>
      </c>
      <c r="F8730" t="s">
        <v>13286</v>
      </c>
      <c r="G8730">
        <v>121</v>
      </c>
      <c r="H8730">
        <v>1</v>
      </c>
      <c r="I8730">
        <v>122</v>
      </c>
      <c r="J8730">
        <v>51</v>
      </c>
      <c r="K8730">
        <v>70</v>
      </c>
      <c r="L8730" s="32">
        <f>Tabela818[[#This Row],[COM CAF]]/Tabela818[[#This Row],[TOTAL SÓCIOS]]</f>
        <v>0.99180327868852458</v>
      </c>
    </row>
    <row r="8731" spans="1:12">
      <c r="A8731" s="6" t="s">
        <v>15072</v>
      </c>
      <c r="B8731" s="6" t="s">
        <v>42</v>
      </c>
      <c r="C8731">
        <v>5204508</v>
      </c>
      <c r="D8731" t="s">
        <v>897</v>
      </c>
      <c r="E8731" s="10" t="s">
        <v>18393</v>
      </c>
      <c r="F8731" t="s">
        <v>18394</v>
      </c>
      <c r="G8731">
        <v>94</v>
      </c>
      <c r="H8731">
        <v>7</v>
      </c>
      <c r="I8731">
        <v>101</v>
      </c>
      <c r="J8731">
        <v>62</v>
      </c>
      <c r="K8731">
        <v>32</v>
      </c>
      <c r="L8731" s="32">
        <f>Tabela818[[#This Row],[COM CAF]]/Tabela818[[#This Row],[TOTAL SÓCIOS]]</f>
        <v>0.93069306930693074</v>
      </c>
    </row>
    <row r="8732" spans="1:12">
      <c r="A8732" s="6" t="s">
        <v>5361</v>
      </c>
      <c r="B8732" s="6" t="s">
        <v>31</v>
      </c>
      <c r="C8732">
        <v>2915809</v>
      </c>
      <c r="D8732" t="s">
        <v>424</v>
      </c>
      <c r="E8732" s="10" t="s">
        <v>10926</v>
      </c>
      <c r="F8732" t="s">
        <v>10927</v>
      </c>
      <c r="G8732">
        <v>19</v>
      </c>
      <c r="H8732">
        <v>6</v>
      </c>
      <c r="I8732">
        <v>25</v>
      </c>
      <c r="J8732">
        <v>10</v>
      </c>
      <c r="K8732">
        <v>9</v>
      </c>
      <c r="L8732" s="32">
        <f>Tabela818[[#This Row],[COM CAF]]/Tabela818[[#This Row],[TOTAL SÓCIOS]]</f>
        <v>0.76</v>
      </c>
    </row>
    <row r="8733" spans="1:12">
      <c r="A8733" s="6" t="s">
        <v>15072</v>
      </c>
      <c r="B8733" s="6" t="s">
        <v>51</v>
      </c>
      <c r="C8733">
        <v>5101258</v>
      </c>
      <c r="D8733" t="s">
        <v>1745</v>
      </c>
      <c r="E8733" s="10" t="s">
        <v>18288</v>
      </c>
      <c r="F8733" t="s">
        <v>18289</v>
      </c>
      <c r="G8733">
        <v>212</v>
      </c>
      <c r="H8733">
        <v>93</v>
      </c>
      <c r="I8733">
        <v>305</v>
      </c>
      <c r="J8733">
        <v>36</v>
      </c>
      <c r="K8733">
        <v>176</v>
      </c>
      <c r="L8733" s="32">
        <f>Tabela818[[#This Row],[COM CAF]]/Tabela818[[#This Row],[TOTAL SÓCIOS]]</f>
        <v>0.69508196721311477</v>
      </c>
    </row>
    <row r="8734" spans="1:12">
      <c r="A8734" s="6" t="s">
        <v>15072</v>
      </c>
      <c r="B8734" s="6" t="s">
        <v>59</v>
      </c>
      <c r="C8734">
        <v>2602100</v>
      </c>
      <c r="D8734" t="s">
        <v>2229</v>
      </c>
      <c r="E8734" s="10" t="s">
        <v>16168</v>
      </c>
      <c r="F8734" t="s">
        <v>16169</v>
      </c>
      <c r="G8734">
        <v>47</v>
      </c>
      <c r="H8734">
        <v>3</v>
      </c>
      <c r="I8734">
        <v>50</v>
      </c>
      <c r="J8734">
        <v>46</v>
      </c>
      <c r="K8734">
        <v>1</v>
      </c>
      <c r="L8734" s="32">
        <f>Tabela818[[#This Row],[COM CAF]]/Tabela818[[#This Row],[TOTAL SÓCIOS]]</f>
        <v>0.94</v>
      </c>
    </row>
    <row r="8735" spans="1:12">
      <c r="A8735" s="6" t="s">
        <v>5361</v>
      </c>
      <c r="B8735" s="6" t="s">
        <v>47</v>
      </c>
      <c r="C8735">
        <v>3117836</v>
      </c>
      <c r="D8735" t="s">
        <v>2100</v>
      </c>
      <c r="E8735" s="10" t="s">
        <v>30063</v>
      </c>
      <c r="F8735" t="s">
        <v>30064</v>
      </c>
      <c r="G8735">
        <v>4</v>
      </c>
      <c r="H8735">
        <v>0</v>
      </c>
      <c r="I8735">
        <v>4</v>
      </c>
      <c r="J8735">
        <v>2</v>
      </c>
      <c r="K8735">
        <v>2</v>
      </c>
      <c r="L8735" s="33">
        <f>Tabela818[[#This Row],[COM CAF]]/Tabela818[[#This Row],[TOTAL SÓCIOS]]</f>
        <v>1</v>
      </c>
    </row>
    <row r="8736" spans="1:12">
      <c r="A8736" s="6" t="s">
        <v>5361</v>
      </c>
      <c r="B8736" s="6" t="s">
        <v>59</v>
      </c>
      <c r="C8736">
        <v>2601102</v>
      </c>
      <c r="D8736" t="s">
        <v>2213</v>
      </c>
      <c r="E8736" s="10" t="s">
        <v>8869</v>
      </c>
      <c r="F8736" t="s">
        <v>8870</v>
      </c>
      <c r="G8736">
        <v>30</v>
      </c>
      <c r="H8736">
        <v>1</v>
      </c>
      <c r="I8736">
        <v>31</v>
      </c>
      <c r="J8736">
        <v>28</v>
      </c>
      <c r="K8736">
        <v>2</v>
      </c>
      <c r="L8736" s="32">
        <f>Tabela818[[#This Row],[COM CAF]]/Tabela818[[#This Row],[TOTAL SÓCIOS]]</f>
        <v>0.967741935483871</v>
      </c>
    </row>
    <row r="8737" spans="1:12">
      <c r="A8737" s="6" t="s">
        <v>15072</v>
      </c>
      <c r="B8737" s="6" t="s">
        <v>31</v>
      </c>
      <c r="C8737">
        <v>2925709</v>
      </c>
      <c r="D8737" t="s">
        <v>551</v>
      </c>
      <c r="E8737" s="10" t="s">
        <v>16699</v>
      </c>
      <c r="F8737" t="s">
        <v>16700</v>
      </c>
      <c r="G8737">
        <v>35</v>
      </c>
      <c r="H8737">
        <v>9</v>
      </c>
      <c r="I8737">
        <v>44</v>
      </c>
      <c r="J8737">
        <v>19</v>
      </c>
      <c r="K8737">
        <v>16</v>
      </c>
      <c r="L8737" s="32">
        <f>Tabela818[[#This Row],[COM CAF]]/Tabela818[[#This Row],[TOTAL SÓCIOS]]</f>
        <v>0.79545454545454541</v>
      </c>
    </row>
    <row r="8738" spans="1:12">
      <c r="A8738" s="6" t="s">
        <v>15072</v>
      </c>
      <c r="B8738" s="6" t="s">
        <v>31</v>
      </c>
      <c r="C8738">
        <v>2932507</v>
      </c>
      <c r="D8738" t="s">
        <v>639</v>
      </c>
      <c r="E8738" s="10" t="s">
        <v>16780</v>
      </c>
      <c r="F8738" t="s">
        <v>16781</v>
      </c>
      <c r="G8738">
        <v>95</v>
      </c>
      <c r="H8738">
        <v>17</v>
      </c>
      <c r="I8738">
        <v>112</v>
      </c>
      <c r="J8738">
        <v>59</v>
      </c>
      <c r="K8738">
        <v>36</v>
      </c>
      <c r="L8738" s="32">
        <f>Tabela818[[#This Row],[COM CAF]]/Tabela818[[#This Row],[TOTAL SÓCIOS]]</f>
        <v>0.8482142857142857</v>
      </c>
    </row>
    <row r="8739" spans="1:12">
      <c r="A8739" s="6" t="s">
        <v>5361</v>
      </c>
      <c r="B8739" s="6" t="s">
        <v>44</v>
      </c>
      <c r="C8739">
        <v>2101301</v>
      </c>
      <c r="D8739" t="s">
        <v>992</v>
      </c>
      <c r="E8739" s="10" t="s">
        <v>6534</v>
      </c>
      <c r="F8739" t="s">
        <v>6535</v>
      </c>
      <c r="G8739">
        <v>29</v>
      </c>
      <c r="H8739">
        <v>3</v>
      </c>
      <c r="I8739">
        <v>32</v>
      </c>
      <c r="J8739">
        <v>22</v>
      </c>
      <c r="K8739">
        <v>7</v>
      </c>
      <c r="L8739" s="33">
        <f>Tabela818[[#This Row],[COM CAF]]/Tabela818[[#This Row],[TOTAL SÓCIOS]]</f>
        <v>0.90625</v>
      </c>
    </row>
    <row r="8740" spans="1:12">
      <c r="A8740" s="6" t="s">
        <v>5361</v>
      </c>
      <c r="B8740" s="6" t="s">
        <v>31</v>
      </c>
      <c r="C8740">
        <v>2921708</v>
      </c>
      <c r="D8740" t="s">
        <v>493</v>
      </c>
      <c r="E8740" s="10" t="s">
        <v>11336</v>
      </c>
      <c r="F8740" t="s">
        <v>11337</v>
      </c>
      <c r="G8740">
        <v>21</v>
      </c>
      <c r="H8740">
        <v>10</v>
      </c>
      <c r="I8740">
        <v>31</v>
      </c>
      <c r="J8740">
        <v>17</v>
      </c>
      <c r="K8740">
        <v>4</v>
      </c>
      <c r="L8740" s="32">
        <f>Tabela818[[#This Row],[COM CAF]]/Tabela818[[#This Row],[TOTAL SÓCIOS]]</f>
        <v>0.67741935483870963</v>
      </c>
    </row>
    <row r="8741" spans="1:12">
      <c r="A8741" s="6" t="s">
        <v>18503</v>
      </c>
      <c r="B8741" s="6" t="s">
        <v>74</v>
      </c>
      <c r="C8741">
        <v>4312955</v>
      </c>
      <c r="D8741" t="s">
        <v>3378</v>
      </c>
      <c r="E8741" s="10" t="s">
        <v>19425</v>
      </c>
      <c r="F8741" t="s">
        <v>19426</v>
      </c>
      <c r="G8741">
        <v>1</v>
      </c>
      <c r="H8741">
        <v>0</v>
      </c>
      <c r="I8741">
        <v>1</v>
      </c>
      <c r="J8741">
        <v>1</v>
      </c>
      <c r="K8741">
        <v>0</v>
      </c>
      <c r="L8741" s="32">
        <f>Tabela818[[#This Row],[COM CAF]]/Tabela818[[#This Row],[TOTAL SÓCIOS]]</f>
        <v>1</v>
      </c>
    </row>
    <row r="8742" spans="1:12">
      <c r="A8742" s="6" t="s">
        <v>15072</v>
      </c>
      <c r="B8742" s="6" t="s">
        <v>74</v>
      </c>
      <c r="C8742">
        <v>4303509</v>
      </c>
      <c r="D8742" t="s">
        <v>3224</v>
      </c>
      <c r="E8742" s="10" t="s">
        <v>17927</v>
      </c>
      <c r="F8742" t="s">
        <v>17928</v>
      </c>
      <c r="G8742">
        <v>51</v>
      </c>
      <c r="H8742">
        <v>18</v>
      </c>
      <c r="I8742">
        <v>69</v>
      </c>
      <c r="J8742">
        <v>29</v>
      </c>
      <c r="K8742">
        <v>22</v>
      </c>
      <c r="L8742" s="33">
        <f>Tabela818[[#This Row],[COM CAF]]/Tabela818[[#This Row],[TOTAL SÓCIOS]]</f>
        <v>0.73913043478260865</v>
      </c>
    </row>
    <row r="8743" spans="1:12">
      <c r="A8743" s="6" t="s">
        <v>5361</v>
      </c>
      <c r="B8743" s="6" t="s">
        <v>25</v>
      </c>
      <c r="C8743">
        <v>1300607</v>
      </c>
      <c r="D8743" t="s">
        <v>174</v>
      </c>
      <c r="E8743" s="10" t="s">
        <v>5509</v>
      </c>
      <c r="F8743" t="s">
        <v>5510</v>
      </c>
      <c r="G8743">
        <v>16</v>
      </c>
      <c r="H8743">
        <v>9</v>
      </c>
      <c r="I8743">
        <v>25</v>
      </c>
      <c r="J8743">
        <v>9</v>
      </c>
      <c r="K8743">
        <v>7</v>
      </c>
      <c r="L8743" s="33">
        <f>Tabela818[[#This Row],[COM CAF]]/Tabela818[[#This Row],[TOTAL SÓCIOS]]</f>
        <v>0.64</v>
      </c>
    </row>
    <row r="8744" spans="1:12">
      <c r="A8744" s="6" t="s">
        <v>18503</v>
      </c>
      <c r="B8744" s="6" t="s">
        <v>74</v>
      </c>
      <c r="C8744">
        <v>4305959</v>
      </c>
      <c r="D8744" t="s">
        <v>3259</v>
      </c>
      <c r="E8744" s="10" t="s">
        <v>19213</v>
      </c>
      <c r="F8744" t="s">
        <v>19214</v>
      </c>
      <c r="G8744">
        <v>3</v>
      </c>
      <c r="H8744">
        <v>0</v>
      </c>
      <c r="I8744">
        <v>3</v>
      </c>
      <c r="J8744">
        <v>0</v>
      </c>
      <c r="K8744">
        <v>3</v>
      </c>
      <c r="L8744" s="32">
        <f>Tabela818[[#This Row],[COM CAF]]/Tabela818[[#This Row],[TOTAL SÓCIOS]]</f>
        <v>1</v>
      </c>
    </row>
    <row r="8745" spans="1:12">
      <c r="A8745" s="6" t="s">
        <v>15072</v>
      </c>
      <c r="B8745" s="6" t="s">
        <v>74</v>
      </c>
      <c r="C8745">
        <v>4316808</v>
      </c>
      <c r="D8745" t="s">
        <v>3456</v>
      </c>
      <c r="E8745" s="10" t="s">
        <v>18119</v>
      </c>
      <c r="F8745" t="s">
        <v>18120</v>
      </c>
      <c r="G8745">
        <v>149</v>
      </c>
      <c r="H8745">
        <v>37</v>
      </c>
      <c r="I8745">
        <v>186</v>
      </c>
      <c r="J8745">
        <v>63</v>
      </c>
      <c r="K8745">
        <v>86</v>
      </c>
      <c r="L8745" s="32">
        <f>Tabela818[[#This Row],[COM CAF]]/Tabela818[[#This Row],[TOTAL SÓCIOS]]</f>
        <v>0.80107526881720426</v>
      </c>
    </row>
    <row r="8746" spans="1:12">
      <c r="A8746" s="6" t="s">
        <v>5361</v>
      </c>
      <c r="B8746" s="6" t="s">
        <v>31</v>
      </c>
      <c r="C8746">
        <v>2925105</v>
      </c>
      <c r="D8746" t="s">
        <v>546</v>
      </c>
      <c r="E8746" s="10" t="s">
        <v>11596</v>
      </c>
      <c r="F8746" t="s">
        <v>11597</v>
      </c>
      <c r="G8746">
        <v>19</v>
      </c>
      <c r="H8746">
        <v>6</v>
      </c>
      <c r="I8746">
        <v>25</v>
      </c>
      <c r="J8746">
        <v>12</v>
      </c>
      <c r="K8746">
        <v>7</v>
      </c>
      <c r="L8746" s="32">
        <f>Tabela818[[#This Row],[COM CAF]]/Tabela818[[#This Row],[TOTAL SÓCIOS]]</f>
        <v>0.76</v>
      </c>
    </row>
    <row r="8747" spans="1:12">
      <c r="A8747" s="6" t="s">
        <v>5361</v>
      </c>
      <c r="B8747" s="6" t="s">
        <v>74</v>
      </c>
      <c r="C8747">
        <v>4306809</v>
      </c>
      <c r="D8747" t="s">
        <v>3276</v>
      </c>
      <c r="E8747" s="10" t="s">
        <v>14202</v>
      </c>
      <c r="F8747" t="s">
        <v>14203</v>
      </c>
      <c r="G8747">
        <v>7</v>
      </c>
      <c r="H8747">
        <v>1</v>
      </c>
      <c r="I8747">
        <v>8</v>
      </c>
      <c r="J8747">
        <v>0</v>
      </c>
      <c r="K8747">
        <v>7</v>
      </c>
      <c r="L8747" s="32">
        <f>Tabela818[[#This Row],[COM CAF]]/Tabela818[[#This Row],[TOTAL SÓCIOS]]</f>
        <v>0.875</v>
      </c>
    </row>
    <row r="8748" spans="1:12">
      <c r="A8748" s="6" t="s">
        <v>5361</v>
      </c>
      <c r="B8748" s="6" t="s">
        <v>47</v>
      </c>
      <c r="C8748">
        <v>3126604</v>
      </c>
      <c r="D8748" t="s">
        <v>1363</v>
      </c>
      <c r="E8748" s="10" t="s">
        <v>12530</v>
      </c>
      <c r="F8748" t="s">
        <v>12531</v>
      </c>
      <c r="G8748">
        <v>38</v>
      </c>
      <c r="H8748">
        <v>3</v>
      </c>
      <c r="I8748">
        <v>41</v>
      </c>
      <c r="J8748">
        <v>37</v>
      </c>
      <c r="K8748">
        <v>1</v>
      </c>
      <c r="L8748" s="32">
        <f>Tabela818[[#This Row],[COM CAF]]/Tabela818[[#This Row],[TOTAL SÓCIOS]]</f>
        <v>0.92682926829268297</v>
      </c>
    </row>
    <row r="8749" spans="1:12">
      <c r="A8749" s="6" t="s">
        <v>18503</v>
      </c>
      <c r="B8749" s="6" t="s">
        <v>74</v>
      </c>
      <c r="C8749">
        <v>4305108</v>
      </c>
      <c r="D8749" t="s">
        <v>3247</v>
      </c>
      <c r="E8749" s="10" t="s">
        <v>19195</v>
      </c>
      <c r="F8749" t="s">
        <v>19196</v>
      </c>
      <c r="G8749">
        <v>1</v>
      </c>
      <c r="H8749">
        <v>0</v>
      </c>
      <c r="I8749">
        <v>1</v>
      </c>
      <c r="J8749">
        <v>1</v>
      </c>
      <c r="K8749">
        <v>0</v>
      </c>
      <c r="L8749" s="33">
        <f>Tabela818[[#This Row],[COM CAF]]/Tabela818[[#This Row],[TOTAL SÓCIOS]]</f>
        <v>1</v>
      </c>
    </row>
    <row r="8750" spans="1:12">
      <c r="A8750" s="6" t="s">
        <v>5361</v>
      </c>
      <c r="B8750" s="6" t="s">
        <v>31</v>
      </c>
      <c r="C8750">
        <v>2933505</v>
      </c>
      <c r="D8750" t="s">
        <v>652</v>
      </c>
      <c r="E8750" s="10" t="s">
        <v>30055</v>
      </c>
      <c r="F8750" t="s">
        <v>30056</v>
      </c>
      <c r="G8750">
        <v>25</v>
      </c>
      <c r="H8750">
        <v>2</v>
      </c>
      <c r="I8750">
        <v>27</v>
      </c>
      <c r="J8750">
        <v>22</v>
      </c>
      <c r="K8750">
        <v>3</v>
      </c>
      <c r="L8750" s="32">
        <f>Tabela818[[#This Row],[COM CAF]]/Tabela818[[#This Row],[TOTAL SÓCIOS]]</f>
        <v>0.92592592592592593</v>
      </c>
    </row>
    <row r="8751" spans="1:12">
      <c r="A8751" s="6" t="s">
        <v>15072</v>
      </c>
      <c r="B8751" s="6" t="s">
        <v>44</v>
      </c>
      <c r="C8751">
        <v>2105302</v>
      </c>
      <c r="D8751" t="s">
        <v>1062</v>
      </c>
      <c r="E8751" s="10" t="s">
        <v>15605</v>
      </c>
      <c r="F8751" t="s">
        <v>15606</v>
      </c>
      <c r="G8751">
        <v>57</v>
      </c>
      <c r="H8751">
        <v>32</v>
      </c>
      <c r="I8751">
        <v>89</v>
      </c>
      <c r="J8751">
        <v>27</v>
      </c>
      <c r="K8751">
        <v>30</v>
      </c>
      <c r="L8751" s="32">
        <f>Tabela818[[#This Row],[COM CAF]]/Tabela818[[#This Row],[TOTAL SÓCIOS]]</f>
        <v>0.6404494382022472</v>
      </c>
    </row>
    <row r="8752" spans="1:12">
      <c r="A8752" s="6" t="s">
        <v>5361</v>
      </c>
      <c r="B8752" s="6" t="s">
        <v>31</v>
      </c>
      <c r="C8752">
        <v>2932200</v>
      </c>
      <c r="D8752" t="s">
        <v>635</v>
      </c>
      <c r="E8752" s="10" t="s">
        <v>30028</v>
      </c>
      <c r="F8752" t="s">
        <v>30029</v>
      </c>
      <c r="G8752">
        <v>30</v>
      </c>
      <c r="H8752">
        <v>0</v>
      </c>
      <c r="I8752">
        <v>30</v>
      </c>
      <c r="J8752">
        <v>17</v>
      </c>
      <c r="K8752">
        <v>13</v>
      </c>
      <c r="L8752" s="32">
        <f>Tabela818[[#This Row],[COM CAF]]/Tabela818[[#This Row],[TOTAL SÓCIOS]]</f>
        <v>1</v>
      </c>
    </row>
    <row r="8753" spans="1:12">
      <c r="A8753" s="6" t="s">
        <v>5361</v>
      </c>
      <c r="B8753" s="6" t="s">
        <v>31</v>
      </c>
      <c r="C8753">
        <v>2931004</v>
      </c>
      <c r="D8753" t="s">
        <v>621</v>
      </c>
      <c r="E8753" s="10" t="s">
        <v>12122</v>
      </c>
      <c r="F8753" t="s">
        <v>12123</v>
      </c>
      <c r="G8753">
        <v>31</v>
      </c>
      <c r="H8753">
        <v>2</v>
      </c>
      <c r="I8753">
        <v>33</v>
      </c>
      <c r="J8753">
        <v>9</v>
      </c>
      <c r="K8753">
        <v>22</v>
      </c>
      <c r="L8753" s="32">
        <f>Tabela818[[#This Row],[COM CAF]]/Tabela818[[#This Row],[TOTAL SÓCIOS]]</f>
        <v>0.93939393939393945</v>
      </c>
    </row>
    <row r="8754" spans="1:12">
      <c r="A8754" s="6" t="s">
        <v>5361</v>
      </c>
      <c r="B8754" s="6" t="s">
        <v>80</v>
      </c>
      <c r="C8754">
        <v>3541604</v>
      </c>
      <c r="D8754" t="s">
        <v>3973</v>
      </c>
      <c r="E8754" s="10" t="s">
        <v>13621</v>
      </c>
      <c r="F8754" t="s">
        <v>13622</v>
      </c>
      <c r="G8754">
        <v>67</v>
      </c>
      <c r="H8754">
        <v>4</v>
      </c>
      <c r="I8754">
        <v>71</v>
      </c>
      <c r="J8754">
        <v>40</v>
      </c>
      <c r="K8754">
        <v>27</v>
      </c>
      <c r="L8754" s="33">
        <f>Tabela818[[#This Row],[COM CAF]]/Tabela818[[#This Row],[TOTAL SÓCIOS]]</f>
        <v>0.94366197183098588</v>
      </c>
    </row>
    <row r="8755" spans="1:12">
      <c r="A8755" s="6" t="s">
        <v>5361</v>
      </c>
      <c r="B8755" s="6" t="s">
        <v>57</v>
      </c>
      <c r="C8755">
        <v>2510709</v>
      </c>
      <c r="D8755" t="s">
        <v>2134</v>
      </c>
      <c r="E8755" s="10" t="s">
        <v>29332</v>
      </c>
      <c r="F8755" t="s">
        <v>29333</v>
      </c>
      <c r="G8755">
        <v>6</v>
      </c>
      <c r="H8755">
        <v>1</v>
      </c>
      <c r="I8755">
        <v>7</v>
      </c>
      <c r="J8755">
        <v>2</v>
      </c>
      <c r="K8755">
        <v>4</v>
      </c>
      <c r="L8755" s="32">
        <f>Tabela818[[#This Row],[COM CAF]]/Tabela818[[#This Row],[TOTAL SÓCIOS]]</f>
        <v>0.8571428571428571</v>
      </c>
    </row>
    <row r="8756" spans="1:12">
      <c r="A8756" s="6" t="s">
        <v>15072</v>
      </c>
      <c r="B8756" s="6" t="s">
        <v>64</v>
      </c>
      <c r="C8756">
        <v>4126678</v>
      </c>
      <c r="D8756" t="s">
        <v>2944</v>
      </c>
      <c r="E8756" s="10" t="s">
        <v>17637</v>
      </c>
      <c r="F8756" t="s">
        <v>17638</v>
      </c>
      <c r="G8756">
        <v>82</v>
      </c>
      <c r="H8756">
        <v>6</v>
      </c>
      <c r="I8756">
        <v>88</v>
      </c>
      <c r="J8756">
        <v>72</v>
      </c>
      <c r="K8756">
        <v>10</v>
      </c>
      <c r="L8756" s="32">
        <f>Tabela818[[#This Row],[COM CAF]]/Tabela818[[#This Row],[TOTAL SÓCIOS]]</f>
        <v>0.93181818181818177</v>
      </c>
    </row>
    <row r="8757" spans="1:12">
      <c r="A8757" s="6" t="s">
        <v>5361</v>
      </c>
      <c r="B8757" s="6" t="s">
        <v>44</v>
      </c>
      <c r="C8757">
        <v>2109601</v>
      </c>
      <c r="D8757" t="s">
        <v>1125</v>
      </c>
      <c r="E8757" s="10" t="s">
        <v>7130</v>
      </c>
      <c r="F8757" t="s">
        <v>7131</v>
      </c>
      <c r="G8757">
        <v>15</v>
      </c>
      <c r="H8757">
        <v>2</v>
      </c>
      <c r="I8757">
        <v>17</v>
      </c>
      <c r="J8757">
        <v>15</v>
      </c>
      <c r="K8757">
        <v>0</v>
      </c>
      <c r="L8757" s="32">
        <f>Tabela818[[#This Row],[COM CAF]]/Tabela818[[#This Row],[TOTAL SÓCIOS]]</f>
        <v>0.88235294117647056</v>
      </c>
    </row>
    <row r="8758" spans="1:12">
      <c r="A8758" s="6" t="s">
        <v>5361</v>
      </c>
      <c r="B8758" s="6" t="s">
        <v>68</v>
      </c>
      <c r="C8758">
        <v>2413508</v>
      </c>
      <c r="D8758" t="s">
        <v>614</v>
      </c>
      <c r="E8758" s="10" t="s">
        <v>29322</v>
      </c>
      <c r="F8758" t="s">
        <v>29323</v>
      </c>
      <c r="G8758">
        <v>16</v>
      </c>
      <c r="H8758">
        <v>1</v>
      </c>
      <c r="I8758">
        <v>17</v>
      </c>
      <c r="J8758">
        <v>10</v>
      </c>
      <c r="K8758">
        <v>6</v>
      </c>
      <c r="L8758" s="32">
        <f>Tabela818[[#This Row],[COM CAF]]/Tabela818[[#This Row],[TOTAL SÓCIOS]]</f>
        <v>0.94117647058823528</v>
      </c>
    </row>
    <row r="8759" spans="1:12">
      <c r="A8759" s="6" t="s">
        <v>5361</v>
      </c>
      <c r="B8759" s="6" t="s">
        <v>59</v>
      </c>
      <c r="C8759">
        <v>2611408</v>
      </c>
      <c r="D8759" t="s">
        <v>1961</v>
      </c>
      <c r="E8759" s="10" t="s">
        <v>9245</v>
      </c>
      <c r="F8759" t="s">
        <v>9246</v>
      </c>
      <c r="G8759">
        <v>21</v>
      </c>
      <c r="H8759">
        <v>5</v>
      </c>
      <c r="I8759">
        <v>26</v>
      </c>
      <c r="J8759">
        <v>17</v>
      </c>
      <c r="K8759">
        <v>4</v>
      </c>
      <c r="L8759" s="33">
        <f>Tabela818[[#This Row],[COM CAF]]/Tabela818[[#This Row],[TOTAL SÓCIOS]]</f>
        <v>0.80769230769230771</v>
      </c>
    </row>
    <row r="8760" spans="1:12">
      <c r="A8760" s="6" t="s">
        <v>5361</v>
      </c>
      <c r="B8760" s="6" t="s">
        <v>25</v>
      </c>
      <c r="C8760">
        <v>1303908</v>
      </c>
      <c r="D8760" t="s">
        <v>224</v>
      </c>
      <c r="E8760" s="10" t="s">
        <v>5879</v>
      </c>
      <c r="F8760" t="s">
        <v>5880</v>
      </c>
      <c r="G8760">
        <v>27</v>
      </c>
      <c r="H8760">
        <v>4</v>
      </c>
      <c r="I8760">
        <v>31</v>
      </c>
      <c r="J8760">
        <v>14</v>
      </c>
      <c r="K8760">
        <v>13</v>
      </c>
      <c r="L8760" s="32">
        <f>Tabela818[[#This Row],[COM CAF]]/Tabela818[[#This Row],[TOTAL SÓCIOS]]</f>
        <v>0.87096774193548387</v>
      </c>
    </row>
    <row r="8761" spans="1:12">
      <c r="A8761" s="6" t="s">
        <v>5361</v>
      </c>
      <c r="B8761" s="6" t="s">
        <v>44</v>
      </c>
      <c r="C8761">
        <v>2106904</v>
      </c>
      <c r="D8761" t="s">
        <v>1092</v>
      </c>
      <c r="E8761" s="10" t="s">
        <v>6940</v>
      </c>
      <c r="F8761" t="s">
        <v>6941</v>
      </c>
      <c r="G8761">
        <v>23</v>
      </c>
      <c r="H8761">
        <v>4</v>
      </c>
      <c r="I8761">
        <v>27</v>
      </c>
      <c r="J8761">
        <v>15</v>
      </c>
      <c r="K8761">
        <v>8</v>
      </c>
      <c r="L8761" s="32">
        <f>Tabela818[[#This Row],[COM CAF]]/Tabela818[[#This Row],[TOTAL SÓCIOS]]</f>
        <v>0.85185185185185186</v>
      </c>
    </row>
    <row r="8762" spans="1:12">
      <c r="A8762" s="6" t="s">
        <v>15072</v>
      </c>
      <c r="B8762" s="6" t="s">
        <v>76</v>
      </c>
      <c r="C8762">
        <v>4209854</v>
      </c>
      <c r="D8762" t="s">
        <v>3636</v>
      </c>
      <c r="E8762" s="10" t="s">
        <v>17777</v>
      </c>
      <c r="F8762" t="s">
        <v>17778</v>
      </c>
      <c r="G8762">
        <v>87</v>
      </c>
      <c r="H8762">
        <v>63</v>
      </c>
      <c r="I8762">
        <v>150</v>
      </c>
      <c r="J8762">
        <v>24</v>
      </c>
      <c r="K8762">
        <v>63</v>
      </c>
      <c r="L8762" s="32">
        <f>Tabela818[[#This Row],[COM CAF]]/Tabela818[[#This Row],[TOTAL SÓCIOS]]</f>
        <v>0.57999999999999996</v>
      </c>
    </row>
    <row r="8763" spans="1:12">
      <c r="A8763" s="6" t="s">
        <v>5361</v>
      </c>
      <c r="B8763" s="6" t="s">
        <v>31</v>
      </c>
      <c r="C8763">
        <v>2931004</v>
      </c>
      <c r="D8763" t="s">
        <v>621</v>
      </c>
      <c r="E8763" s="10" t="s">
        <v>12124</v>
      </c>
      <c r="F8763" t="s">
        <v>12125</v>
      </c>
      <c r="G8763">
        <v>99</v>
      </c>
      <c r="H8763">
        <v>26</v>
      </c>
      <c r="I8763">
        <v>125</v>
      </c>
      <c r="J8763">
        <v>66</v>
      </c>
      <c r="K8763">
        <v>33</v>
      </c>
      <c r="L8763" s="32">
        <f>Tabela818[[#This Row],[COM CAF]]/Tabela818[[#This Row],[TOTAL SÓCIOS]]</f>
        <v>0.79200000000000004</v>
      </c>
    </row>
    <row r="8764" spans="1:12">
      <c r="A8764" s="6" t="s">
        <v>5361</v>
      </c>
      <c r="B8764" s="6" t="s">
        <v>31</v>
      </c>
      <c r="C8764">
        <v>2930303</v>
      </c>
      <c r="D8764" t="s">
        <v>612</v>
      </c>
      <c r="E8764" s="10" t="s">
        <v>12038</v>
      </c>
      <c r="F8764" t="s">
        <v>12039</v>
      </c>
      <c r="G8764">
        <v>20</v>
      </c>
      <c r="H8764">
        <v>2</v>
      </c>
      <c r="I8764">
        <v>22</v>
      </c>
      <c r="J8764">
        <v>20</v>
      </c>
      <c r="K8764">
        <v>0</v>
      </c>
      <c r="L8764" s="32">
        <f>Tabela818[[#This Row],[COM CAF]]/Tabela818[[#This Row],[TOTAL SÓCIOS]]</f>
        <v>0.90909090909090906</v>
      </c>
    </row>
    <row r="8765" spans="1:12">
      <c r="A8765" s="6" t="s">
        <v>15072</v>
      </c>
      <c r="B8765" s="6" t="s">
        <v>54</v>
      </c>
      <c r="C8765">
        <v>1501709</v>
      </c>
      <c r="D8765" t="s">
        <v>1874</v>
      </c>
      <c r="E8765" s="10" t="s">
        <v>15322</v>
      </c>
      <c r="F8765" t="s">
        <v>15323</v>
      </c>
      <c r="G8765">
        <v>20</v>
      </c>
      <c r="H8765">
        <v>2</v>
      </c>
      <c r="I8765">
        <v>22</v>
      </c>
      <c r="J8765">
        <v>6</v>
      </c>
      <c r="K8765">
        <v>14</v>
      </c>
      <c r="L8765" s="33">
        <f>Tabela818[[#This Row],[COM CAF]]/Tabela818[[#This Row],[TOTAL SÓCIOS]]</f>
        <v>0.90909090909090906</v>
      </c>
    </row>
    <row r="8766" spans="1:12">
      <c r="A8766" s="6" t="s">
        <v>15072</v>
      </c>
      <c r="B8766" s="6" t="s">
        <v>74</v>
      </c>
      <c r="C8766">
        <v>4309803</v>
      </c>
      <c r="D8766" t="s">
        <v>3319</v>
      </c>
      <c r="E8766" s="10" t="s">
        <v>18011</v>
      </c>
      <c r="F8766" t="s">
        <v>18012</v>
      </c>
      <c r="G8766">
        <v>387</v>
      </c>
      <c r="H8766">
        <v>251</v>
      </c>
      <c r="I8766">
        <v>638</v>
      </c>
      <c r="J8766">
        <v>53</v>
      </c>
      <c r="K8766">
        <v>333</v>
      </c>
      <c r="L8766" s="32">
        <f>Tabela818[[#This Row],[COM CAF]]/Tabela818[[#This Row],[TOTAL SÓCIOS]]</f>
        <v>0.60658307210031348</v>
      </c>
    </row>
    <row r="8767" spans="1:12">
      <c r="A8767" s="6" t="s">
        <v>5361</v>
      </c>
      <c r="B8767" s="6" t="s">
        <v>31</v>
      </c>
      <c r="C8767">
        <v>2923704</v>
      </c>
      <c r="D8767" t="s">
        <v>532</v>
      </c>
      <c r="E8767" s="10" t="s">
        <v>11518</v>
      </c>
      <c r="F8767" t="s">
        <v>11519</v>
      </c>
      <c r="G8767">
        <v>41</v>
      </c>
      <c r="H8767">
        <v>7</v>
      </c>
      <c r="I8767">
        <v>48</v>
      </c>
      <c r="J8767">
        <v>17</v>
      </c>
      <c r="K8767">
        <v>24</v>
      </c>
      <c r="L8767" s="32">
        <f>Tabela818[[#This Row],[COM CAF]]/Tabela818[[#This Row],[TOTAL SÓCIOS]]</f>
        <v>0.85416666666666663</v>
      </c>
    </row>
    <row r="8768" spans="1:12">
      <c r="A8768" s="6" t="s">
        <v>15072</v>
      </c>
      <c r="B8768" s="6" t="s">
        <v>31</v>
      </c>
      <c r="C8768">
        <v>2924504</v>
      </c>
      <c r="D8768" t="s">
        <v>540</v>
      </c>
      <c r="E8768" s="10" t="s">
        <v>16683</v>
      </c>
      <c r="F8768" t="s">
        <v>16684</v>
      </c>
      <c r="G8768">
        <v>19</v>
      </c>
      <c r="H8768">
        <v>3</v>
      </c>
      <c r="I8768">
        <v>22</v>
      </c>
      <c r="J8768">
        <v>8</v>
      </c>
      <c r="K8768">
        <v>11</v>
      </c>
      <c r="L8768" s="32">
        <f>Tabela818[[#This Row],[COM CAF]]/Tabela818[[#This Row],[TOTAL SÓCIOS]]</f>
        <v>0.86363636363636365</v>
      </c>
    </row>
    <row r="8769" spans="1:12">
      <c r="A8769" s="6" t="s">
        <v>5361</v>
      </c>
      <c r="B8769" s="6" t="s">
        <v>44</v>
      </c>
      <c r="C8769">
        <v>2100873</v>
      </c>
      <c r="D8769" t="s">
        <v>987</v>
      </c>
      <c r="E8769" s="10" t="s">
        <v>6498</v>
      </c>
      <c r="F8769" t="s">
        <v>6499</v>
      </c>
      <c r="G8769">
        <v>12</v>
      </c>
      <c r="H8769">
        <v>3</v>
      </c>
      <c r="I8769">
        <v>15</v>
      </c>
      <c r="J8769">
        <v>8</v>
      </c>
      <c r="K8769">
        <v>4</v>
      </c>
      <c r="L8769" s="33">
        <f>Tabela818[[#This Row],[COM CAF]]/Tabela818[[#This Row],[TOTAL SÓCIOS]]</f>
        <v>0.8</v>
      </c>
    </row>
    <row r="8770" spans="1:12">
      <c r="A8770" s="6" t="s">
        <v>18503</v>
      </c>
      <c r="B8770" s="6" t="s">
        <v>74</v>
      </c>
      <c r="C8770">
        <v>4306502</v>
      </c>
      <c r="D8770" t="s">
        <v>3271</v>
      </c>
      <c r="E8770" s="10" t="s">
        <v>31402</v>
      </c>
      <c r="F8770" t="s">
        <v>31403</v>
      </c>
      <c r="G8770">
        <v>1</v>
      </c>
      <c r="H8770">
        <v>0</v>
      </c>
      <c r="I8770">
        <v>1</v>
      </c>
      <c r="J8770">
        <v>1</v>
      </c>
      <c r="K8770">
        <v>0</v>
      </c>
      <c r="L8770" s="32">
        <f>Tabela818[[#This Row],[COM CAF]]/Tabela818[[#This Row],[TOTAL SÓCIOS]]</f>
        <v>1</v>
      </c>
    </row>
    <row r="8771" spans="1:12">
      <c r="A8771" s="6" t="s">
        <v>5361</v>
      </c>
      <c r="B8771" s="6" t="s">
        <v>31</v>
      </c>
      <c r="C8771">
        <v>2931202</v>
      </c>
      <c r="D8771" t="s">
        <v>624</v>
      </c>
      <c r="E8771" s="10" t="s">
        <v>12142</v>
      </c>
      <c r="F8771" t="s">
        <v>12143</v>
      </c>
      <c r="G8771">
        <v>15</v>
      </c>
      <c r="H8771">
        <v>9</v>
      </c>
      <c r="I8771">
        <v>24</v>
      </c>
      <c r="J8771">
        <v>12</v>
      </c>
      <c r="K8771">
        <v>3</v>
      </c>
      <c r="L8771" s="33">
        <f>Tabela818[[#This Row],[COM CAF]]/Tabela818[[#This Row],[TOTAL SÓCIOS]]</f>
        <v>0.625</v>
      </c>
    </row>
    <row r="8772" spans="1:12">
      <c r="A8772" s="6" t="s">
        <v>5361</v>
      </c>
      <c r="B8772" s="6" t="s">
        <v>34</v>
      </c>
      <c r="C8772">
        <v>2308005</v>
      </c>
      <c r="D8772" t="s">
        <v>722</v>
      </c>
      <c r="E8772" s="10" t="s">
        <v>8190</v>
      </c>
      <c r="F8772" t="s">
        <v>8191</v>
      </c>
      <c r="G8772">
        <v>30</v>
      </c>
      <c r="H8772">
        <v>0</v>
      </c>
      <c r="I8772">
        <v>30</v>
      </c>
      <c r="J8772">
        <v>21</v>
      </c>
      <c r="K8772">
        <v>9</v>
      </c>
      <c r="L8772" s="33">
        <f>Tabela818[[#This Row],[COM CAF]]/Tabela818[[#This Row],[TOTAL SÓCIOS]]</f>
        <v>1</v>
      </c>
    </row>
    <row r="8773" spans="1:12">
      <c r="A8773" s="6" t="s">
        <v>5361</v>
      </c>
      <c r="B8773" s="6" t="s">
        <v>57</v>
      </c>
      <c r="C8773">
        <v>2511004</v>
      </c>
      <c r="D8773" t="s">
        <v>745</v>
      </c>
      <c r="E8773" s="10" t="s">
        <v>32840</v>
      </c>
      <c r="F8773" t="s">
        <v>32841</v>
      </c>
      <c r="G8773">
        <v>17</v>
      </c>
      <c r="H8773">
        <v>5</v>
      </c>
      <c r="I8773">
        <v>22</v>
      </c>
      <c r="J8773">
        <v>7</v>
      </c>
      <c r="K8773">
        <v>10</v>
      </c>
      <c r="L8773" s="32">
        <f>Tabela818[[#This Row],[COM CAF]]/Tabela818[[#This Row],[TOTAL SÓCIOS]]</f>
        <v>0.77272727272727271</v>
      </c>
    </row>
    <row r="8774" spans="1:12">
      <c r="A8774" s="6" t="s">
        <v>15072</v>
      </c>
      <c r="B8774" s="6" t="s">
        <v>80</v>
      </c>
      <c r="C8774">
        <v>3535507</v>
      </c>
      <c r="D8774" t="s">
        <v>3940</v>
      </c>
      <c r="E8774" s="10" t="s">
        <v>30630</v>
      </c>
      <c r="F8774" t="s">
        <v>30631</v>
      </c>
      <c r="G8774">
        <v>61</v>
      </c>
      <c r="H8774">
        <v>16</v>
      </c>
      <c r="I8774">
        <v>77</v>
      </c>
      <c r="J8774">
        <v>30</v>
      </c>
      <c r="K8774">
        <v>31</v>
      </c>
      <c r="L8774" s="32">
        <f>Tabela818[[#This Row],[COM CAF]]/Tabela818[[#This Row],[TOTAL SÓCIOS]]</f>
        <v>0.79220779220779225</v>
      </c>
    </row>
    <row r="8775" spans="1:12">
      <c r="A8775" s="6" t="s">
        <v>5361</v>
      </c>
      <c r="B8775" s="6" t="s">
        <v>74</v>
      </c>
      <c r="C8775">
        <v>4311007</v>
      </c>
      <c r="D8775" t="s">
        <v>3336</v>
      </c>
      <c r="E8775" s="10" t="s">
        <v>30265</v>
      </c>
      <c r="F8775" t="s">
        <v>30266</v>
      </c>
      <c r="G8775">
        <v>20</v>
      </c>
      <c r="H8775">
        <v>12</v>
      </c>
      <c r="I8775">
        <v>32</v>
      </c>
      <c r="J8775">
        <v>4</v>
      </c>
      <c r="K8775">
        <v>16</v>
      </c>
      <c r="L8775" s="32">
        <f>Tabela818[[#This Row],[COM CAF]]/Tabela818[[#This Row],[TOTAL SÓCIOS]]</f>
        <v>0.625</v>
      </c>
    </row>
    <row r="8776" spans="1:12">
      <c r="A8776" s="6" t="s">
        <v>15072</v>
      </c>
      <c r="B8776" s="6" t="s">
        <v>80</v>
      </c>
      <c r="C8776">
        <v>3525706</v>
      </c>
      <c r="D8776" t="s">
        <v>3892</v>
      </c>
      <c r="E8776" s="10" t="s">
        <v>17217</v>
      </c>
      <c r="F8776" t="s">
        <v>17218</v>
      </c>
      <c r="G8776">
        <v>13</v>
      </c>
      <c r="H8776">
        <v>7</v>
      </c>
      <c r="I8776">
        <v>20</v>
      </c>
      <c r="J8776">
        <v>8</v>
      </c>
      <c r="K8776">
        <v>5</v>
      </c>
      <c r="L8776" s="32">
        <f>Tabela818[[#This Row],[COM CAF]]/Tabela818[[#This Row],[TOTAL SÓCIOS]]</f>
        <v>0.65</v>
      </c>
    </row>
    <row r="8777" spans="1:12">
      <c r="A8777" s="6" t="s">
        <v>15072</v>
      </c>
      <c r="B8777" s="6" t="s">
        <v>64</v>
      </c>
      <c r="C8777">
        <v>4102406</v>
      </c>
      <c r="D8777" t="s">
        <v>1689</v>
      </c>
      <c r="E8777" s="10" t="s">
        <v>17376</v>
      </c>
      <c r="F8777" t="s">
        <v>17377</v>
      </c>
      <c r="G8777">
        <v>56</v>
      </c>
      <c r="H8777">
        <v>22</v>
      </c>
      <c r="I8777">
        <v>78</v>
      </c>
      <c r="J8777">
        <v>8</v>
      </c>
      <c r="K8777">
        <v>48</v>
      </c>
      <c r="L8777" s="32">
        <f>Tabela818[[#This Row],[COM CAF]]/Tabela818[[#This Row],[TOTAL SÓCIOS]]</f>
        <v>0.71794871794871795</v>
      </c>
    </row>
    <row r="8778" spans="1:12">
      <c r="A8778" s="6" t="s">
        <v>5361</v>
      </c>
      <c r="B8778" s="6" t="s">
        <v>31</v>
      </c>
      <c r="C8778">
        <v>2924009</v>
      </c>
      <c r="D8778" t="s">
        <v>534</v>
      </c>
      <c r="E8778" s="10" t="s">
        <v>11526</v>
      </c>
      <c r="F8778" t="s">
        <v>11527</v>
      </c>
      <c r="G8778">
        <v>20</v>
      </c>
      <c r="H8778">
        <v>1</v>
      </c>
      <c r="I8778">
        <v>21</v>
      </c>
      <c r="J8778">
        <v>12</v>
      </c>
      <c r="K8778">
        <v>8</v>
      </c>
      <c r="L8778" s="32">
        <f>Tabela818[[#This Row],[COM CAF]]/Tabela818[[#This Row],[TOTAL SÓCIOS]]</f>
        <v>0.95238095238095233</v>
      </c>
    </row>
    <row r="8779" spans="1:12">
      <c r="A8779" s="6" t="s">
        <v>5361</v>
      </c>
      <c r="B8779" s="6" t="s">
        <v>31</v>
      </c>
      <c r="C8779">
        <v>2921500</v>
      </c>
      <c r="D8779" t="s">
        <v>490</v>
      </c>
      <c r="E8779" s="10" t="s">
        <v>11308</v>
      </c>
      <c r="F8779" t="s">
        <v>11309</v>
      </c>
      <c r="G8779">
        <v>23</v>
      </c>
      <c r="H8779">
        <v>2</v>
      </c>
      <c r="I8779">
        <v>25</v>
      </c>
      <c r="J8779">
        <v>8</v>
      </c>
      <c r="K8779">
        <v>15</v>
      </c>
      <c r="L8779" s="33">
        <f>Tabela818[[#This Row],[COM CAF]]/Tabela818[[#This Row],[TOTAL SÓCIOS]]</f>
        <v>0.92</v>
      </c>
    </row>
    <row r="8780" spans="1:12">
      <c r="A8780" s="6" t="s">
        <v>5361</v>
      </c>
      <c r="B8780" s="6" t="s">
        <v>61</v>
      </c>
      <c r="C8780">
        <v>2209955</v>
      </c>
      <c r="D8780" t="s">
        <v>2577</v>
      </c>
      <c r="E8780" s="10" t="s">
        <v>7982</v>
      </c>
      <c r="F8780" t="s">
        <v>7983</v>
      </c>
      <c r="G8780">
        <v>9</v>
      </c>
      <c r="H8780">
        <v>5</v>
      </c>
      <c r="I8780">
        <v>14</v>
      </c>
      <c r="J8780">
        <v>5</v>
      </c>
      <c r="K8780">
        <v>4</v>
      </c>
      <c r="L8780" s="32">
        <f>Tabela818[[#This Row],[COM CAF]]/Tabela818[[#This Row],[TOTAL SÓCIOS]]</f>
        <v>0.6428571428571429</v>
      </c>
    </row>
    <row r="8781" spans="1:12">
      <c r="A8781" s="6" t="s">
        <v>18503</v>
      </c>
      <c r="B8781" s="6" t="s">
        <v>74</v>
      </c>
      <c r="C8781">
        <v>4311601</v>
      </c>
      <c r="D8781" t="s">
        <v>3353</v>
      </c>
      <c r="E8781" s="10" t="s">
        <v>30787</v>
      </c>
      <c r="F8781" t="s">
        <v>30759</v>
      </c>
      <c r="G8781">
        <v>1</v>
      </c>
      <c r="H8781">
        <v>0</v>
      </c>
      <c r="I8781">
        <v>1</v>
      </c>
      <c r="J8781">
        <v>0</v>
      </c>
      <c r="K8781">
        <v>1</v>
      </c>
      <c r="L8781" s="33">
        <f>Tabela818[[#This Row],[COM CAF]]/Tabela818[[#This Row],[TOTAL SÓCIOS]]</f>
        <v>1</v>
      </c>
    </row>
    <row r="8782" spans="1:12">
      <c r="A8782" s="6" t="s">
        <v>15072</v>
      </c>
      <c r="B8782" s="6" t="s">
        <v>80</v>
      </c>
      <c r="C8782">
        <v>3506102</v>
      </c>
      <c r="D8782" t="s">
        <v>3804</v>
      </c>
      <c r="E8782" s="10" t="s">
        <v>17132</v>
      </c>
      <c r="F8782" t="s">
        <v>17133</v>
      </c>
      <c r="G8782">
        <v>52</v>
      </c>
      <c r="H8782">
        <v>29</v>
      </c>
      <c r="I8782">
        <v>81</v>
      </c>
      <c r="J8782">
        <v>3</v>
      </c>
      <c r="K8782">
        <v>49</v>
      </c>
      <c r="L8782" s="32">
        <f>Tabela818[[#This Row],[COM CAF]]/Tabela818[[#This Row],[TOTAL SÓCIOS]]</f>
        <v>0.64197530864197527</v>
      </c>
    </row>
    <row r="8783" spans="1:12">
      <c r="A8783" s="6" t="s">
        <v>5361</v>
      </c>
      <c r="B8783" s="6" t="s">
        <v>59</v>
      </c>
      <c r="C8783">
        <v>2604106</v>
      </c>
      <c r="D8783" t="s">
        <v>2252</v>
      </c>
      <c r="E8783" s="10" t="s">
        <v>31062</v>
      </c>
      <c r="F8783" t="s">
        <v>31063</v>
      </c>
      <c r="G8783">
        <v>22</v>
      </c>
      <c r="H8783">
        <v>1</v>
      </c>
      <c r="I8783">
        <v>23</v>
      </c>
      <c r="J8783">
        <v>11</v>
      </c>
      <c r="K8783">
        <v>11</v>
      </c>
      <c r="L8783" s="32">
        <f>Tabela818[[#This Row],[COM CAF]]/Tabela818[[#This Row],[TOTAL SÓCIOS]]</f>
        <v>0.95652173913043481</v>
      </c>
    </row>
    <row r="8784" spans="1:12">
      <c r="A8784" s="6" t="s">
        <v>5361</v>
      </c>
      <c r="B8784" s="6" t="s">
        <v>31</v>
      </c>
      <c r="C8784">
        <v>2904050</v>
      </c>
      <c r="D8784" t="s">
        <v>295</v>
      </c>
      <c r="E8784" s="10" t="s">
        <v>29520</v>
      </c>
      <c r="F8784" t="s">
        <v>29521</v>
      </c>
      <c r="G8784">
        <v>35</v>
      </c>
      <c r="H8784">
        <v>0</v>
      </c>
      <c r="I8784">
        <v>35</v>
      </c>
      <c r="J8784">
        <v>18</v>
      </c>
      <c r="K8784">
        <v>17</v>
      </c>
      <c r="L8784" s="32">
        <f>Tabela818[[#This Row],[COM CAF]]/Tabela818[[#This Row],[TOTAL SÓCIOS]]</f>
        <v>1</v>
      </c>
    </row>
    <row r="8785" spans="1:12">
      <c r="A8785" s="6" t="s">
        <v>15072</v>
      </c>
      <c r="B8785" s="6" t="s">
        <v>57</v>
      </c>
      <c r="C8785">
        <v>2506004</v>
      </c>
      <c r="D8785" t="s">
        <v>2087</v>
      </c>
      <c r="E8785" s="10" t="s">
        <v>30509</v>
      </c>
      <c r="F8785" t="s">
        <v>30510</v>
      </c>
      <c r="G8785">
        <v>20</v>
      </c>
      <c r="H8785">
        <v>4</v>
      </c>
      <c r="I8785">
        <v>24</v>
      </c>
      <c r="J8785">
        <v>5</v>
      </c>
      <c r="K8785">
        <v>15</v>
      </c>
      <c r="L8785" s="32">
        <f>Tabela818[[#This Row],[COM CAF]]/Tabela818[[#This Row],[TOTAL SÓCIOS]]</f>
        <v>0.83333333333333337</v>
      </c>
    </row>
    <row r="8786" spans="1:12">
      <c r="A8786" s="6" t="s">
        <v>5361</v>
      </c>
      <c r="B8786" s="6" t="s">
        <v>40</v>
      </c>
      <c r="C8786">
        <v>3204906</v>
      </c>
      <c r="D8786" t="s">
        <v>857</v>
      </c>
      <c r="E8786" s="10" t="s">
        <v>13223</v>
      </c>
      <c r="F8786" t="s">
        <v>13224</v>
      </c>
      <c r="G8786">
        <v>47</v>
      </c>
      <c r="H8786">
        <v>16</v>
      </c>
      <c r="I8786">
        <v>63</v>
      </c>
      <c r="J8786">
        <v>21</v>
      </c>
      <c r="K8786">
        <v>26</v>
      </c>
      <c r="L8786" s="33">
        <f>Tabela818[[#This Row],[COM CAF]]/Tabela818[[#This Row],[TOTAL SÓCIOS]]</f>
        <v>0.74603174603174605</v>
      </c>
    </row>
    <row r="8787" spans="1:12">
      <c r="A8787" s="6" t="s">
        <v>5361</v>
      </c>
      <c r="B8787" s="6" t="s">
        <v>31</v>
      </c>
      <c r="C8787">
        <v>2910503</v>
      </c>
      <c r="D8787" t="s">
        <v>361</v>
      </c>
      <c r="E8787" s="10" t="s">
        <v>29620</v>
      </c>
      <c r="F8787" t="s">
        <v>29621</v>
      </c>
      <c r="G8787">
        <v>8</v>
      </c>
      <c r="H8787">
        <v>0</v>
      </c>
      <c r="I8787">
        <v>8</v>
      </c>
      <c r="J8787">
        <v>4</v>
      </c>
      <c r="K8787">
        <v>4</v>
      </c>
      <c r="L8787" s="32">
        <f>Tabela818[[#This Row],[COM CAF]]/Tabela818[[#This Row],[TOTAL SÓCIOS]]</f>
        <v>1</v>
      </c>
    </row>
    <row r="8788" spans="1:12">
      <c r="A8788" s="6" t="s">
        <v>15072</v>
      </c>
      <c r="B8788" s="6" t="s">
        <v>47</v>
      </c>
      <c r="C8788">
        <v>3139706</v>
      </c>
      <c r="D8788" t="s">
        <v>1476</v>
      </c>
      <c r="E8788" s="10" t="s">
        <v>16912</v>
      </c>
      <c r="F8788" t="s">
        <v>16913</v>
      </c>
      <c r="G8788">
        <v>23</v>
      </c>
      <c r="H8788">
        <v>4</v>
      </c>
      <c r="I8788">
        <v>27</v>
      </c>
      <c r="J8788">
        <v>11</v>
      </c>
      <c r="K8788">
        <v>12</v>
      </c>
      <c r="L8788" s="33">
        <f>Tabela818[[#This Row],[COM CAF]]/Tabela818[[#This Row],[TOTAL SÓCIOS]]</f>
        <v>0.85185185185185186</v>
      </c>
    </row>
    <row r="8789" spans="1:12">
      <c r="A8789" s="6" t="s">
        <v>18503</v>
      </c>
      <c r="B8789" s="6" t="s">
        <v>74</v>
      </c>
      <c r="C8789">
        <v>4322905</v>
      </c>
      <c r="D8789" t="s">
        <v>3552</v>
      </c>
      <c r="E8789" s="10" t="s">
        <v>19714</v>
      </c>
      <c r="F8789" t="s">
        <v>19715</v>
      </c>
      <c r="G8789">
        <v>1</v>
      </c>
      <c r="H8789">
        <v>0</v>
      </c>
      <c r="I8789">
        <v>1</v>
      </c>
      <c r="J8789">
        <v>1</v>
      </c>
      <c r="K8789">
        <v>0</v>
      </c>
      <c r="L8789" s="32">
        <f>Tabela818[[#This Row],[COM CAF]]/Tabela818[[#This Row],[TOTAL SÓCIOS]]</f>
        <v>1</v>
      </c>
    </row>
    <row r="8790" spans="1:12">
      <c r="A8790" s="6" t="s">
        <v>18503</v>
      </c>
      <c r="B8790" s="6" t="s">
        <v>74</v>
      </c>
      <c r="C8790">
        <v>4313359</v>
      </c>
      <c r="D8790" t="s">
        <v>3387</v>
      </c>
      <c r="E8790" s="10" t="s">
        <v>31414</v>
      </c>
      <c r="F8790" t="s">
        <v>31415</v>
      </c>
      <c r="G8790">
        <v>2</v>
      </c>
      <c r="H8790">
        <v>0</v>
      </c>
      <c r="I8790">
        <v>2</v>
      </c>
      <c r="J8790">
        <v>2</v>
      </c>
      <c r="K8790">
        <v>0</v>
      </c>
      <c r="L8790" s="32">
        <f>Tabela818[[#This Row],[COM CAF]]/Tabela818[[#This Row],[TOTAL SÓCIOS]]</f>
        <v>1</v>
      </c>
    </row>
    <row r="8791" spans="1:12">
      <c r="A8791" s="6" t="s">
        <v>5361</v>
      </c>
      <c r="B8791" s="6" t="s">
        <v>25</v>
      </c>
      <c r="C8791">
        <v>1300508</v>
      </c>
      <c r="D8791" t="s">
        <v>173</v>
      </c>
      <c r="E8791" s="10" t="s">
        <v>5503</v>
      </c>
      <c r="F8791" t="s">
        <v>5504</v>
      </c>
      <c r="G8791">
        <v>27</v>
      </c>
      <c r="H8791">
        <v>25</v>
      </c>
      <c r="I8791">
        <v>52</v>
      </c>
      <c r="J8791">
        <v>14</v>
      </c>
      <c r="K8791">
        <v>13</v>
      </c>
      <c r="L8791" s="32">
        <f>Tabela818[[#This Row],[COM CAF]]/Tabela818[[#This Row],[TOTAL SÓCIOS]]</f>
        <v>0.51923076923076927</v>
      </c>
    </row>
    <row r="8792" spans="1:12">
      <c r="A8792" s="6" t="s">
        <v>5361</v>
      </c>
      <c r="B8792" s="6" t="s">
        <v>74</v>
      </c>
      <c r="C8792">
        <v>4301206</v>
      </c>
      <c r="D8792" t="s">
        <v>3197</v>
      </c>
      <c r="E8792" s="10" t="s">
        <v>14152</v>
      </c>
      <c r="F8792" t="s">
        <v>14153</v>
      </c>
      <c r="G8792">
        <v>28</v>
      </c>
      <c r="H8792">
        <v>0</v>
      </c>
      <c r="I8792">
        <v>28</v>
      </c>
      <c r="J8792">
        <v>12</v>
      </c>
      <c r="K8792">
        <v>16</v>
      </c>
      <c r="L8792" s="32">
        <f>Tabela818[[#This Row],[COM CAF]]/Tabela818[[#This Row],[TOTAL SÓCIOS]]</f>
        <v>1</v>
      </c>
    </row>
    <row r="8793" spans="1:12">
      <c r="A8793" s="6" t="s">
        <v>5361</v>
      </c>
      <c r="B8793" s="6" t="s">
        <v>64</v>
      </c>
      <c r="C8793">
        <v>4121000</v>
      </c>
      <c r="D8793" t="s">
        <v>2878</v>
      </c>
      <c r="E8793" s="10" t="s">
        <v>14002</v>
      </c>
      <c r="F8793" t="s">
        <v>14003</v>
      </c>
      <c r="G8793">
        <v>12</v>
      </c>
      <c r="H8793">
        <v>2</v>
      </c>
      <c r="I8793">
        <v>14</v>
      </c>
      <c r="J8793">
        <v>5</v>
      </c>
      <c r="K8793">
        <v>7</v>
      </c>
      <c r="L8793" s="32">
        <f>Tabela818[[#This Row],[COM CAF]]/Tabela818[[#This Row],[TOTAL SÓCIOS]]</f>
        <v>0.8571428571428571</v>
      </c>
    </row>
    <row r="8794" spans="1:12">
      <c r="A8794" s="6" t="s">
        <v>15072</v>
      </c>
      <c r="B8794" s="6" t="s">
        <v>31</v>
      </c>
      <c r="C8794">
        <v>2931905</v>
      </c>
      <c r="D8794" t="s">
        <v>631</v>
      </c>
      <c r="E8794" s="10" t="s">
        <v>16774</v>
      </c>
      <c r="F8794" t="s">
        <v>16775</v>
      </c>
      <c r="G8794">
        <v>84</v>
      </c>
      <c r="H8794">
        <v>76</v>
      </c>
      <c r="I8794">
        <v>160</v>
      </c>
      <c r="J8794">
        <v>6</v>
      </c>
      <c r="K8794">
        <v>78</v>
      </c>
      <c r="L8794" s="32">
        <f>Tabela818[[#This Row],[COM CAF]]/Tabela818[[#This Row],[TOTAL SÓCIOS]]</f>
        <v>0.52500000000000002</v>
      </c>
    </row>
    <row r="8795" spans="1:12">
      <c r="A8795" s="6" t="s">
        <v>5361</v>
      </c>
      <c r="B8795" s="6" t="s">
        <v>78</v>
      </c>
      <c r="C8795">
        <v>2805802</v>
      </c>
      <c r="D8795" t="s">
        <v>3768</v>
      </c>
      <c r="E8795" s="10" t="s">
        <v>29438</v>
      </c>
      <c r="F8795" t="s">
        <v>29439</v>
      </c>
      <c r="G8795">
        <v>165</v>
      </c>
      <c r="H8795">
        <v>11</v>
      </c>
      <c r="I8795">
        <v>176</v>
      </c>
      <c r="J8795">
        <v>99</v>
      </c>
      <c r="K8795">
        <v>66</v>
      </c>
      <c r="L8795" s="33">
        <f>Tabela818[[#This Row],[COM CAF]]/Tabela818[[#This Row],[TOTAL SÓCIOS]]</f>
        <v>0.9375</v>
      </c>
    </row>
    <row r="8796" spans="1:12">
      <c r="A8796" s="6" t="s">
        <v>5361</v>
      </c>
      <c r="B8796" s="6" t="s">
        <v>25</v>
      </c>
      <c r="C8796">
        <v>1301100</v>
      </c>
      <c r="D8796" t="s">
        <v>186</v>
      </c>
      <c r="E8796" s="10" t="s">
        <v>5549</v>
      </c>
      <c r="F8796" t="s">
        <v>5550</v>
      </c>
      <c r="G8796">
        <v>22</v>
      </c>
      <c r="H8796">
        <v>5</v>
      </c>
      <c r="I8796">
        <v>27</v>
      </c>
      <c r="J8796">
        <v>8</v>
      </c>
      <c r="K8796">
        <v>14</v>
      </c>
      <c r="L8796" s="33">
        <f>Tabela818[[#This Row],[COM CAF]]/Tabela818[[#This Row],[TOTAL SÓCIOS]]</f>
        <v>0.81481481481481477</v>
      </c>
    </row>
    <row r="8797" spans="1:12">
      <c r="A8797" s="6" t="s">
        <v>5361</v>
      </c>
      <c r="B8797" s="6" t="s">
        <v>31</v>
      </c>
      <c r="C8797">
        <v>2910404</v>
      </c>
      <c r="D8797" t="s">
        <v>360</v>
      </c>
      <c r="E8797" s="10" t="s">
        <v>10530</v>
      </c>
      <c r="F8797" t="s">
        <v>10531</v>
      </c>
      <c r="G8797">
        <v>26</v>
      </c>
      <c r="H8797">
        <v>1</v>
      </c>
      <c r="I8797">
        <v>27</v>
      </c>
      <c r="J8797">
        <v>14</v>
      </c>
      <c r="K8797">
        <v>12</v>
      </c>
      <c r="L8797" s="33">
        <f>Tabela818[[#This Row],[COM CAF]]/Tabela818[[#This Row],[TOTAL SÓCIOS]]</f>
        <v>0.96296296296296291</v>
      </c>
    </row>
    <row r="8798" spans="1:12">
      <c r="A8798" s="6" t="s">
        <v>5361</v>
      </c>
      <c r="B8798" s="6" t="s">
        <v>31</v>
      </c>
      <c r="C8798">
        <v>2911501</v>
      </c>
      <c r="D8798" t="s">
        <v>373</v>
      </c>
      <c r="E8798" s="10" t="s">
        <v>10637</v>
      </c>
      <c r="F8798" t="s">
        <v>10638</v>
      </c>
      <c r="G8798">
        <v>13</v>
      </c>
      <c r="H8798">
        <v>0</v>
      </c>
      <c r="I8798">
        <v>13</v>
      </c>
      <c r="J8798">
        <v>7</v>
      </c>
      <c r="K8798">
        <v>6</v>
      </c>
      <c r="L8798" s="33">
        <f>Tabela818[[#This Row],[COM CAF]]/Tabela818[[#This Row],[TOTAL SÓCIOS]]</f>
        <v>1</v>
      </c>
    </row>
    <row r="8799" spans="1:12">
      <c r="A8799" s="6" t="s">
        <v>15072</v>
      </c>
      <c r="B8799" s="6" t="s">
        <v>80</v>
      </c>
      <c r="C8799">
        <v>3542602</v>
      </c>
      <c r="D8799" t="s">
        <v>3977</v>
      </c>
      <c r="E8799" s="10" t="s">
        <v>17284</v>
      </c>
      <c r="F8799" t="s">
        <v>17285</v>
      </c>
      <c r="G8799">
        <v>119</v>
      </c>
      <c r="H8799">
        <v>6</v>
      </c>
      <c r="I8799">
        <v>125</v>
      </c>
      <c r="J8799">
        <v>25</v>
      </c>
      <c r="K8799">
        <v>93</v>
      </c>
      <c r="L8799" s="32">
        <f>Tabela818[[#This Row],[COM CAF]]/Tabela818[[#This Row],[TOTAL SÓCIOS]]</f>
        <v>0.95199999999999996</v>
      </c>
    </row>
    <row r="8800" spans="1:12">
      <c r="A8800" s="6" t="s">
        <v>15072</v>
      </c>
      <c r="B8800" s="6" t="s">
        <v>68</v>
      </c>
      <c r="C8800">
        <v>2412609</v>
      </c>
      <c r="D8800" t="s">
        <v>3122</v>
      </c>
      <c r="E8800" s="10" t="s">
        <v>16024</v>
      </c>
      <c r="F8800" t="s">
        <v>16025</v>
      </c>
      <c r="G8800">
        <v>180</v>
      </c>
      <c r="H8800">
        <v>24</v>
      </c>
      <c r="I8800">
        <v>204</v>
      </c>
      <c r="J8800">
        <v>75</v>
      </c>
      <c r="K8800">
        <v>105</v>
      </c>
      <c r="L8800" s="32">
        <f>Tabela818[[#This Row],[COM CAF]]/Tabela818[[#This Row],[TOTAL SÓCIOS]]</f>
        <v>0.88235294117647056</v>
      </c>
    </row>
    <row r="8801" spans="1:12">
      <c r="A8801" s="6" t="s">
        <v>15072</v>
      </c>
      <c r="B8801" s="6" t="s">
        <v>34</v>
      </c>
      <c r="C8801">
        <v>2303709</v>
      </c>
      <c r="D8801" t="s">
        <v>685</v>
      </c>
      <c r="E8801" s="10" t="s">
        <v>32842</v>
      </c>
      <c r="F8801" t="s">
        <v>32843</v>
      </c>
      <c r="G8801">
        <v>15</v>
      </c>
      <c r="H8801">
        <v>12</v>
      </c>
      <c r="I8801">
        <v>27</v>
      </c>
      <c r="J8801">
        <v>10</v>
      </c>
      <c r="K8801">
        <v>5</v>
      </c>
      <c r="L8801" s="32">
        <f>Tabela818[[#This Row],[COM CAF]]/Tabela818[[#This Row],[TOTAL SÓCIOS]]</f>
        <v>0.55555555555555558</v>
      </c>
    </row>
    <row r="8802" spans="1:12">
      <c r="A8802" s="6" t="s">
        <v>5361</v>
      </c>
      <c r="B8802" s="6" t="s">
        <v>59</v>
      </c>
      <c r="C8802">
        <v>2604106</v>
      </c>
      <c r="D8802" t="s">
        <v>2252</v>
      </c>
      <c r="E8802" s="10" t="s">
        <v>31058</v>
      </c>
      <c r="F8802" t="s">
        <v>31059</v>
      </c>
      <c r="G8802">
        <v>27</v>
      </c>
      <c r="H8802">
        <v>3</v>
      </c>
      <c r="I8802">
        <v>30</v>
      </c>
      <c r="J8802">
        <v>15</v>
      </c>
      <c r="K8802">
        <v>12</v>
      </c>
      <c r="L8802" s="32">
        <f>Tabela818[[#This Row],[COM CAF]]/Tabela818[[#This Row],[TOTAL SÓCIOS]]</f>
        <v>0.9</v>
      </c>
    </row>
    <row r="8803" spans="1:12">
      <c r="A8803" s="6" t="s">
        <v>5361</v>
      </c>
      <c r="B8803" s="6" t="s">
        <v>42</v>
      </c>
      <c r="C8803">
        <v>5215231</v>
      </c>
      <c r="D8803" t="s">
        <v>939</v>
      </c>
      <c r="E8803" s="10" t="s">
        <v>14919</v>
      </c>
      <c r="F8803" t="s">
        <v>14920</v>
      </c>
      <c r="G8803">
        <v>27</v>
      </c>
      <c r="H8803">
        <v>12</v>
      </c>
      <c r="I8803">
        <v>39</v>
      </c>
      <c r="J8803">
        <v>12</v>
      </c>
      <c r="K8803">
        <v>15</v>
      </c>
      <c r="L8803" s="32">
        <f>Tabela818[[#This Row],[COM CAF]]/Tabela818[[#This Row],[TOTAL SÓCIOS]]</f>
        <v>0.69230769230769229</v>
      </c>
    </row>
    <row r="8804" spans="1:12">
      <c r="A8804" s="6" t="s">
        <v>15072</v>
      </c>
      <c r="B8804" s="6" t="s">
        <v>31</v>
      </c>
      <c r="C8804">
        <v>2909901</v>
      </c>
      <c r="D8804" t="s">
        <v>355</v>
      </c>
      <c r="E8804" s="10" t="s">
        <v>32844</v>
      </c>
      <c r="F8804" t="s">
        <v>32845</v>
      </c>
      <c r="G8804">
        <v>23</v>
      </c>
      <c r="H8804">
        <v>19</v>
      </c>
      <c r="I8804">
        <v>42</v>
      </c>
      <c r="J8804">
        <v>9</v>
      </c>
      <c r="K8804">
        <v>14</v>
      </c>
      <c r="L8804" s="32">
        <f>Tabela818[[#This Row],[COM CAF]]/Tabela818[[#This Row],[TOTAL SÓCIOS]]</f>
        <v>0.54761904761904767</v>
      </c>
    </row>
    <row r="8805" spans="1:12">
      <c r="A8805" s="6" t="s">
        <v>15072</v>
      </c>
      <c r="B8805" s="6" t="s">
        <v>17</v>
      </c>
      <c r="C8805">
        <v>1200609</v>
      </c>
      <c r="D8805" t="s">
        <v>56</v>
      </c>
      <c r="E8805" s="10" t="s">
        <v>32846</v>
      </c>
      <c r="F8805" t="s">
        <v>32847</v>
      </c>
      <c r="G8805">
        <v>41</v>
      </c>
      <c r="H8805">
        <v>0</v>
      </c>
      <c r="I8805">
        <v>41</v>
      </c>
      <c r="J8805">
        <v>33</v>
      </c>
      <c r="K8805">
        <v>8</v>
      </c>
      <c r="L8805" s="32">
        <f>Tabela818[[#This Row],[COM CAF]]/Tabela818[[#This Row],[TOTAL SÓCIOS]]</f>
        <v>1</v>
      </c>
    </row>
    <row r="8806" spans="1:12">
      <c r="A8806" s="6" t="s">
        <v>5361</v>
      </c>
      <c r="B8806" s="6" t="s">
        <v>31</v>
      </c>
      <c r="C8806">
        <v>2903607</v>
      </c>
      <c r="D8806" t="s">
        <v>288</v>
      </c>
      <c r="E8806" s="10" t="s">
        <v>29504</v>
      </c>
      <c r="F8806" t="s">
        <v>29505</v>
      </c>
      <c r="G8806">
        <v>18</v>
      </c>
      <c r="H8806">
        <v>6</v>
      </c>
      <c r="I8806">
        <v>24</v>
      </c>
      <c r="J8806">
        <v>11</v>
      </c>
      <c r="K8806">
        <v>7</v>
      </c>
      <c r="L8806" s="32">
        <f>Tabela818[[#This Row],[COM CAF]]/Tabela818[[#This Row],[TOTAL SÓCIOS]]</f>
        <v>0.75</v>
      </c>
    </row>
    <row r="8807" spans="1:12">
      <c r="A8807" s="6" t="s">
        <v>5361</v>
      </c>
      <c r="B8807" s="6" t="s">
        <v>31</v>
      </c>
      <c r="C8807">
        <v>2902708</v>
      </c>
      <c r="D8807" t="s">
        <v>278</v>
      </c>
      <c r="E8807" s="10" t="s">
        <v>9937</v>
      </c>
      <c r="F8807" t="s">
        <v>9938</v>
      </c>
      <c r="G8807">
        <v>34</v>
      </c>
      <c r="H8807">
        <v>1</v>
      </c>
      <c r="I8807">
        <v>35</v>
      </c>
      <c r="J8807">
        <v>32</v>
      </c>
      <c r="K8807">
        <v>2</v>
      </c>
      <c r="L8807" s="32">
        <f>Tabela818[[#This Row],[COM CAF]]/Tabela818[[#This Row],[TOTAL SÓCIOS]]</f>
        <v>0.97142857142857142</v>
      </c>
    </row>
    <row r="8808" spans="1:12">
      <c r="A8808" s="6" t="s">
        <v>15072</v>
      </c>
      <c r="B8808" s="6" t="s">
        <v>25</v>
      </c>
      <c r="C8808">
        <v>1301209</v>
      </c>
      <c r="D8808" t="s">
        <v>188</v>
      </c>
      <c r="E8808" s="10" t="s">
        <v>15207</v>
      </c>
      <c r="F8808" t="s">
        <v>15208</v>
      </c>
      <c r="G8808">
        <v>184</v>
      </c>
      <c r="H8808">
        <v>174</v>
      </c>
      <c r="I8808">
        <v>358</v>
      </c>
      <c r="J8808">
        <v>94</v>
      </c>
      <c r="K8808">
        <v>90</v>
      </c>
      <c r="L8808" s="32">
        <f>Tabela818[[#This Row],[COM CAF]]/Tabela818[[#This Row],[TOTAL SÓCIOS]]</f>
        <v>0.51396648044692739</v>
      </c>
    </row>
    <row r="8809" spans="1:12">
      <c r="A8809" s="6" t="s">
        <v>15072</v>
      </c>
      <c r="B8809" s="6" t="s">
        <v>74</v>
      </c>
      <c r="C8809">
        <v>4303673</v>
      </c>
      <c r="D8809" t="s">
        <v>3226</v>
      </c>
      <c r="E8809" s="10" t="s">
        <v>17929</v>
      </c>
      <c r="F8809" t="s">
        <v>17930</v>
      </c>
      <c r="G8809">
        <v>24</v>
      </c>
      <c r="H8809">
        <v>1</v>
      </c>
      <c r="I8809">
        <v>25</v>
      </c>
      <c r="J8809">
        <v>1</v>
      </c>
      <c r="K8809">
        <v>23</v>
      </c>
      <c r="L8809" s="33">
        <f>Tabela818[[#This Row],[COM CAF]]/Tabela818[[#This Row],[TOTAL SÓCIOS]]</f>
        <v>0.96</v>
      </c>
    </row>
    <row r="8810" spans="1:12">
      <c r="A8810" s="6" t="s">
        <v>5361</v>
      </c>
      <c r="B8810" s="6" t="s">
        <v>31</v>
      </c>
      <c r="C8810">
        <v>2930154</v>
      </c>
      <c r="D8810" t="s">
        <v>611</v>
      </c>
      <c r="E8810" s="10" t="s">
        <v>29990</v>
      </c>
      <c r="F8810" t="s">
        <v>29991</v>
      </c>
      <c r="G8810">
        <v>8</v>
      </c>
      <c r="H8810">
        <v>2</v>
      </c>
      <c r="I8810">
        <v>10</v>
      </c>
      <c r="J8810">
        <v>3</v>
      </c>
      <c r="K8810">
        <v>5</v>
      </c>
      <c r="L8810" s="32">
        <f>Tabela818[[#This Row],[COM CAF]]/Tabela818[[#This Row],[TOTAL SÓCIOS]]</f>
        <v>0.8</v>
      </c>
    </row>
    <row r="8811" spans="1:12">
      <c r="A8811" s="6" t="s">
        <v>15072</v>
      </c>
      <c r="B8811" s="6" t="s">
        <v>59</v>
      </c>
      <c r="C8811">
        <v>2600609</v>
      </c>
      <c r="D8811" t="s">
        <v>2019</v>
      </c>
      <c r="E8811" s="10" t="s">
        <v>16156</v>
      </c>
      <c r="F8811" t="s">
        <v>16157</v>
      </c>
      <c r="G8811">
        <v>15</v>
      </c>
      <c r="H8811">
        <v>5</v>
      </c>
      <c r="I8811">
        <v>20</v>
      </c>
      <c r="J8811">
        <v>8</v>
      </c>
      <c r="K8811">
        <v>7</v>
      </c>
      <c r="L8811" s="33">
        <f>Tabela818[[#This Row],[COM CAF]]/Tabela818[[#This Row],[TOTAL SÓCIOS]]</f>
        <v>0.75</v>
      </c>
    </row>
    <row r="8812" spans="1:12">
      <c r="A8812" s="6" t="s">
        <v>15072</v>
      </c>
      <c r="B8812" s="6" t="s">
        <v>22</v>
      </c>
      <c r="C8812">
        <v>2706406</v>
      </c>
      <c r="D8812" t="s">
        <v>134</v>
      </c>
      <c r="E8812" s="10" t="s">
        <v>16324</v>
      </c>
      <c r="F8812" t="s">
        <v>16325</v>
      </c>
      <c r="G8812">
        <v>45</v>
      </c>
      <c r="H8812">
        <v>15</v>
      </c>
      <c r="I8812">
        <v>60</v>
      </c>
      <c r="J8812">
        <v>21</v>
      </c>
      <c r="K8812">
        <v>24</v>
      </c>
      <c r="L8812" s="32">
        <f>Tabela818[[#This Row],[COM CAF]]/Tabela818[[#This Row],[TOTAL SÓCIOS]]</f>
        <v>0.75</v>
      </c>
    </row>
    <row r="8813" spans="1:12">
      <c r="A8813" s="6" t="s">
        <v>5361</v>
      </c>
      <c r="B8813" s="6" t="s">
        <v>44</v>
      </c>
      <c r="C8813">
        <v>2107258</v>
      </c>
      <c r="D8813" t="s">
        <v>1095</v>
      </c>
      <c r="E8813" s="10" t="s">
        <v>6966</v>
      </c>
      <c r="F8813" t="s">
        <v>6967</v>
      </c>
      <c r="G8813">
        <v>29</v>
      </c>
      <c r="H8813">
        <v>2</v>
      </c>
      <c r="I8813">
        <v>31</v>
      </c>
      <c r="J8813">
        <v>14</v>
      </c>
      <c r="K8813">
        <v>15</v>
      </c>
      <c r="L8813" s="32">
        <f>Tabela818[[#This Row],[COM CAF]]/Tabela818[[#This Row],[TOTAL SÓCIOS]]</f>
        <v>0.93548387096774188</v>
      </c>
    </row>
    <row r="8814" spans="1:12">
      <c r="A8814" s="6" t="s">
        <v>15072</v>
      </c>
      <c r="B8814" s="6" t="s">
        <v>64</v>
      </c>
      <c r="C8814">
        <v>4115457</v>
      </c>
      <c r="D8814" t="s">
        <v>2806</v>
      </c>
      <c r="E8814" s="10" t="s">
        <v>17509</v>
      </c>
      <c r="F8814" t="s">
        <v>17510</v>
      </c>
      <c r="G8814">
        <v>32</v>
      </c>
      <c r="H8814">
        <v>15</v>
      </c>
      <c r="I8814">
        <v>47</v>
      </c>
      <c r="J8814">
        <v>10</v>
      </c>
      <c r="K8814">
        <v>22</v>
      </c>
      <c r="L8814" s="33">
        <f>Tabela818[[#This Row],[COM CAF]]/Tabela818[[#This Row],[TOTAL SÓCIOS]]</f>
        <v>0.68085106382978722</v>
      </c>
    </row>
    <row r="8815" spans="1:12">
      <c r="A8815" s="6" t="s">
        <v>5361</v>
      </c>
      <c r="B8815" s="6" t="s">
        <v>47</v>
      </c>
      <c r="C8815">
        <v>3145208</v>
      </c>
      <c r="D8815" t="s">
        <v>1523</v>
      </c>
      <c r="E8815" s="10" t="s">
        <v>12767</v>
      </c>
      <c r="F8815" t="s">
        <v>12768</v>
      </c>
      <c r="G8815">
        <v>18</v>
      </c>
      <c r="H8815">
        <v>0</v>
      </c>
      <c r="I8815">
        <v>18</v>
      </c>
      <c r="J8815">
        <v>2</v>
      </c>
      <c r="K8815">
        <v>16</v>
      </c>
      <c r="L8815" s="33">
        <f>Tabela818[[#This Row],[COM CAF]]/Tabela818[[#This Row],[TOTAL SÓCIOS]]</f>
        <v>1</v>
      </c>
    </row>
    <row r="8816" spans="1:12">
      <c r="A8816" s="6" t="s">
        <v>15072</v>
      </c>
      <c r="B8816" s="6" t="s">
        <v>74</v>
      </c>
      <c r="C8816">
        <v>4304507</v>
      </c>
      <c r="D8816" t="s">
        <v>3239</v>
      </c>
      <c r="E8816" s="10" t="s">
        <v>17945</v>
      </c>
      <c r="F8816" t="s">
        <v>17946</v>
      </c>
      <c r="G8816">
        <v>54</v>
      </c>
      <c r="H8816">
        <v>7</v>
      </c>
      <c r="I8816">
        <v>61</v>
      </c>
      <c r="J8816">
        <v>44</v>
      </c>
      <c r="K8816">
        <v>9</v>
      </c>
      <c r="L8816" s="32">
        <f>Tabela818[[#This Row],[COM CAF]]/Tabela818[[#This Row],[TOTAL SÓCIOS]]</f>
        <v>0.88524590163934425</v>
      </c>
    </row>
    <row r="8817" spans="1:12">
      <c r="A8817" s="6" t="s">
        <v>5361</v>
      </c>
      <c r="B8817" s="6" t="s">
        <v>22</v>
      </c>
      <c r="C8817">
        <v>2706505</v>
      </c>
      <c r="D8817" t="s">
        <v>136</v>
      </c>
      <c r="E8817" s="10" t="s">
        <v>9527</v>
      </c>
      <c r="F8817" t="s">
        <v>9528</v>
      </c>
      <c r="G8817">
        <v>40</v>
      </c>
      <c r="H8817">
        <v>14</v>
      </c>
      <c r="I8817">
        <v>54</v>
      </c>
      <c r="J8817">
        <v>23</v>
      </c>
      <c r="K8817">
        <v>17</v>
      </c>
      <c r="L8817" s="32">
        <f>Tabela818[[#This Row],[COM CAF]]/Tabela818[[#This Row],[TOTAL SÓCIOS]]</f>
        <v>0.7407407407407407</v>
      </c>
    </row>
    <row r="8818" spans="1:12">
      <c r="A8818" s="6" t="s">
        <v>18503</v>
      </c>
      <c r="B8818" s="6" t="s">
        <v>61</v>
      </c>
      <c r="C8818">
        <v>2202901</v>
      </c>
      <c r="D8818" t="s">
        <v>2462</v>
      </c>
      <c r="E8818" s="10" t="s">
        <v>18586</v>
      </c>
      <c r="F8818" t="s">
        <v>18587</v>
      </c>
      <c r="G8818">
        <v>1</v>
      </c>
      <c r="H8818">
        <v>0</v>
      </c>
      <c r="I8818">
        <v>1</v>
      </c>
      <c r="J8818">
        <v>1</v>
      </c>
      <c r="K8818">
        <v>0</v>
      </c>
      <c r="L8818" s="33">
        <f>Tabela818[[#This Row],[COM CAF]]/Tabela818[[#This Row],[TOTAL SÓCIOS]]</f>
        <v>1</v>
      </c>
    </row>
    <row r="8819" spans="1:12">
      <c r="A8819" s="6" t="s">
        <v>5361</v>
      </c>
      <c r="B8819" s="6" t="s">
        <v>31</v>
      </c>
      <c r="C8819">
        <v>2917805</v>
      </c>
      <c r="D8819" t="s">
        <v>441</v>
      </c>
      <c r="E8819" s="10" t="s">
        <v>11018</v>
      </c>
      <c r="F8819" t="s">
        <v>11019</v>
      </c>
      <c r="G8819">
        <v>11</v>
      </c>
      <c r="H8819">
        <v>0</v>
      </c>
      <c r="I8819">
        <v>11</v>
      </c>
      <c r="J8819">
        <v>5</v>
      </c>
      <c r="K8819">
        <v>6</v>
      </c>
      <c r="L8819" s="32">
        <f>Tabela818[[#This Row],[COM CAF]]/Tabela818[[#This Row],[TOTAL SÓCIOS]]</f>
        <v>1</v>
      </c>
    </row>
    <row r="8820" spans="1:12">
      <c r="A8820" s="6" t="s">
        <v>5361</v>
      </c>
      <c r="B8820" s="6" t="s">
        <v>61</v>
      </c>
      <c r="C8820">
        <v>2201002</v>
      </c>
      <c r="D8820" t="s">
        <v>2417</v>
      </c>
      <c r="E8820" s="10" t="s">
        <v>7382</v>
      </c>
      <c r="F8820" t="s">
        <v>7383</v>
      </c>
      <c r="G8820">
        <v>21</v>
      </c>
      <c r="H8820">
        <v>0</v>
      </c>
      <c r="I8820">
        <v>21</v>
      </c>
      <c r="J8820">
        <v>21</v>
      </c>
      <c r="K8820">
        <v>0</v>
      </c>
      <c r="L8820" s="32">
        <f>Tabela818[[#This Row],[COM CAF]]/Tabela818[[#This Row],[TOTAL SÓCIOS]]</f>
        <v>1</v>
      </c>
    </row>
    <row r="8821" spans="1:12">
      <c r="A8821" s="6" t="s">
        <v>5361</v>
      </c>
      <c r="B8821" s="6" t="s">
        <v>25</v>
      </c>
      <c r="C8821">
        <v>1302207</v>
      </c>
      <c r="D8821" t="s">
        <v>204</v>
      </c>
      <c r="E8821" s="10" t="s">
        <v>5669</v>
      </c>
      <c r="F8821" t="s">
        <v>5670</v>
      </c>
      <c r="G8821">
        <v>63</v>
      </c>
      <c r="H8821">
        <v>22</v>
      </c>
      <c r="I8821">
        <v>85</v>
      </c>
      <c r="J8821">
        <v>29</v>
      </c>
      <c r="K8821">
        <v>34</v>
      </c>
      <c r="L8821" s="33">
        <f>Tabela818[[#This Row],[COM CAF]]/Tabela818[[#This Row],[TOTAL SÓCIOS]]</f>
        <v>0.74117647058823533</v>
      </c>
    </row>
    <row r="8822" spans="1:12">
      <c r="A8822" s="6" t="s">
        <v>5361</v>
      </c>
      <c r="B8822" s="6" t="s">
        <v>31</v>
      </c>
      <c r="C8822">
        <v>2920502</v>
      </c>
      <c r="D8822" t="s">
        <v>478</v>
      </c>
      <c r="E8822" s="10" t="s">
        <v>11224</v>
      </c>
      <c r="F8822" t="s">
        <v>11225</v>
      </c>
      <c r="G8822">
        <v>65</v>
      </c>
      <c r="H8822">
        <v>4</v>
      </c>
      <c r="I8822">
        <v>69</v>
      </c>
      <c r="J8822">
        <v>35</v>
      </c>
      <c r="K8822">
        <v>30</v>
      </c>
      <c r="L8822" s="32">
        <f>Tabela818[[#This Row],[COM CAF]]/Tabela818[[#This Row],[TOTAL SÓCIOS]]</f>
        <v>0.94202898550724634</v>
      </c>
    </row>
    <row r="8823" spans="1:12">
      <c r="A8823" s="6" t="s">
        <v>5361</v>
      </c>
      <c r="B8823" s="6" t="s">
        <v>64</v>
      </c>
      <c r="C8823">
        <v>4124707</v>
      </c>
      <c r="D8823" t="s">
        <v>2915</v>
      </c>
      <c r="E8823" s="10" t="s">
        <v>14052</v>
      </c>
      <c r="F8823" t="s">
        <v>14053</v>
      </c>
      <c r="G8823">
        <v>34</v>
      </c>
      <c r="H8823">
        <v>0</v>
      </c>
      <c r="I8823">
        <v>34</v>
      </c>
      <c r="J8823">
        <v>23</v>
      </c>
      <c r="K8823">
        <v>11</v>
      </c>
      <c r="L8823" s="33">
        <f>Tabela818[[#This Row],[COM CAF]]/Tabela818[[#This Row],[TOTAL SÓCIOS]]</f>
        <v>1</v>
      </c>
    </row>
    <row r="8824" spans="1:12">
      <c r="A8824" s="6" t="s">
        <v>15072</v>
      </c>
      <c r="B8824" s="6" t="s">
        <v>76</v>
      </c>
      <c r="C8824">
        <v>4210605</v>
      </c>
      <c r="D8824" t="s">
        <v>3640</v>
      </c>
      <c r="E8824" s="10" t="s">
        <v>17783</v>
      </c>
      <c r="F8824" t="s">
        <v>17784</v>
      </c>
      <c r="G8824">
        <v>35</v>
      </c>
      <c r="H8824">
        <v>11</v>
      </c>
      <c r="I8824">
        <v>46</v>
      </c>
      <c r="J8824">
        <v>4</v>
      </c>
      <c r="K8824">
        <v>31</v>
      </c>
      <c r="L8824" s="32">
        <f>Tabela818[[#This Row],[COM CAF]]/Tabela818[[#This Row],[TOTAL SÓCIOS]]</f>
        <v>0.76086956521739135</v>
      </c>
    </row>
    <row r="8825" spans="1:12">
      <c r="A8825" s="6" t="s">
        <v>5361</v>
      </c>
      <c r="B8825" s="6" t="s">
        <v>78</v>
      </c>
      <c r="C8825">
        <v>2804607</v>
      </c>
      <c r="D8825" t="s">
        <v>3760</v>
      </c>
      <c r="E8825" s="10" t="s">
        <v>9699</v>
      </c>
      <c r="F8825" t="s">
        <v>9700</v>
      </c>
      <c r="G8825">
        <v>6</v>
      </c>
      <c r="H8825">
        <v>1</v>
      </c>
      <c r="I8825">
        <v>7</v>
      </c>
      <c r="J8825">
        <v>5</v>
      </c>
      <c r="K8825">
        <v>1</v>
      </c>
      <c r="L8825" s="32">
        <f>Tabela818[[#This Row],[COM CAF]]/Tabela818[[#This Row],[TOTAL SÓCIOS]]</f>
        <v>0.8571428571428571</v>
      </c>
    </row>
    <row r="8826" spans="1:12">
      <c r="A8826" s="6" t="s">
        <v>5361</v>
      </c>
      <c r="B8826" s="6" t="s">
        <v>64</v>
      </c>
      <c r="C8826">
        <v>4114500</v>
      </c>
      <c r="D8826" t="s">
        <v>2797</v>
      </c>
      <c r="E8826" s="10" t="s">
        <v>13934</v>
      </c>
      <c r="F8826" t="s">
        <v>13935</v>
      </c>
      <c r="G8826">
        <v>5</v>
      </c>
      <c r="H8826">
        <v>2</v>
      </c>
      <c r="I8826">
        <v>7</v>
      </c>
      <c r="J8826">
        <v>2</v>
      </c>
      <c r="K8826">
        <v>3</v>
      </c>
      <c r="L8826" s="32">
        <f>Tabela818[[#This Row],[COM CAF]]/Tabela818[[#This Row],[TOTAL SÓCIOS]]</f>
        <v>0.7142857142857143</v>
      </c>
    </row>
    <row r="8827" spans="1:12">
      <c r="A8827" s="6" t="s">
        <v>18503</v>
      </c>
      <c r="B8827" s="6" t="s">
        <v>74</v>
      </c>
      <c r="C8827">
        <v>4310306</v>
      </c>
      <c r="D8827" t="s">
        <v>3324</v>
      </c>
      <c r="E8827" s="10" t="s">
        <v>19349</v>
      </c>
      <c r="F8827" t="s">
        <v>19350</v>
      </c>
      <c r="G8827">
        <v>2</v>
      </c>
      <c r="H8827">
        <v>0</v>
      </c>
      <c r="I8827">
        <v>2</v>
      </c>
      <c r="J8827">
        <v>1</v>
      </c>
      <c r="K8827">
        <v>1</v>
      </c>
      <c r="L8827" s="32">
        <f>Tabela818[[#This Row],[COM CAF]]/Tabela818[[#This Row],[TOTAL SÓCIOS]]</f>
        <v>1</v>
      </c>
    </row>
    <row r="8828" spans="1:12">
      <c r="A8828" s="6" t="s">
        <v>15072</v>
      </c>
      <c r="B8828" s="6" t="s">
        <v>74</v>
      </c>
      <c r="C8828">
        <v>4311403</v>
      </c>
      <c r="D8828" t="s">
        <v>3349</v>
      </c>
      <c r="E8828" s="10" t="s">
        <v>18039</v>
      </c>
      <c r="F8828" t="s">
        <v>18040</v>
      </c>
      <c r="G8828">
        <v>1620</v>
      </c>
      <c r="H8828">
        <v>621</v>
      </c>
      <c r="I8828">
        <v>2241</v>
      </c>
      <c r="J8828">
        <v>208</v>
      </c>
      <c r="K8828">
        <v>1411</v>
      </c>
      <c r="L8828" s="32">
        <f>Tabela818[[#This Row],[COM CAF]]/Tabela818[[#This Row],[TOTAL SÓCIOS]]</f>
        <v>0.72289156626506024</v>
      </c>
    </row>
    <row r="8829" spans="1:12">
      <c r="A8829" s="6" t="s">
        <v>5361</v>
      </c>
      <c r="B8829" s="6" t="s">
        <v>22</v>
      </c>
      <c r="C8829">
        <v>2706109</v>
      </c>
      <c r="D8829" t="s">
        <v>132</v>
      </c>
      <c r="E8829" s="10" t="s">
        <v>9505</v>
      </c>
      <c r="F8829" t="s">
        <v>9506</v>
      </c>
      <c r="G8829">
        <v>16</v>
      </c>
      <c r="H8829">
        <v>12</v>
      </c>
      <c r="I8829">
        <v>28</v>
      </c>
      <c r="J8829">
        <v>8</v>
      </c>
      <c r="K8829">
        <v>8</v>
      </c>
      <c r="L8829" s="32">
        <f>Tabela818[[#This Row],[COM CAF]]/Tabela818[[#This Row],[TOTAL SÓCIOS]]</f>
        <v>0.5714285714285714</v>
      </c>
    </row>
    <row r="8830" spans="1:12">
      <c r="A8830" s="6" t="s">
        <v>5361</v>
      </c>
      <c r="B8830" s="6" t="s">
        <v>51</v>
      </c>
      <c r="C8830">
        <v>5107602</v>
      </c>
      <c r="D8830" t="s">
        <v>1830</v>
      </c>
      <c r="E8830" s="10" t="s">
        <v>14800</v>
      </c>
      <c r="F8830" t="s">
        <v>14801</v>
      </c>
      <c r="G8830">
        <v>28</v>
      </c>
      <c r="H8830">
        <v>1</v>
      </c>
      <c r="I8830">
        <v>29</v>
      </c>
      <c r="J8830">
        <v>23</v>
      </c>
      <c r="K8830">
        <v>5</v>
      </c>
      <c r="L8830" s="32">
        <f>Tabela818[[#This Row],[COM CAF]]/Tabela818[[#This Row],[TOTAL SÓCIOS]]</f>
        <v>0.96551724137931039</v>
      </c>
    </row>
    <row r="8831" spans="1:12">
      <c r="A8831" s="6" t="s">
        <v>15072</v>
      </c>
      <c r="B8831" s="6" t="s">
        <v>76</v>
      </c>
      <c r="C8831">
        <v>4203907</v>
      </c>
      <c r="D8831" t="s">
        <v>3582</v>
      </c>
      <c r="E8831" s="10" t="s">
        <v>17701</v>
      </c>
      <c r="F8831" t="s">
        <v>17702</v>
      </c>
      <c r="G8831">
        <v>22</v>
      </c>
      <c r="H8831">
        <v>7</v>
      </c>
      <c r="I8831">
        <v>29</v>
      </c>
      <c r="J8831">
        <v>9</v>
      </c>
      <c r="K8831">
        <v>13</v>
      </c>
      <c r="L8831" s="32">
        <f>Tabela818[[#This Row],[COM CAF]]/Tabela818[[#This Row],[TOTAL SÓCIOS]]</f>
        <v>0.75862068965517238</v>
      </c>
    </row>
    <row r="8832" spans="1:12">
      <c r="A8832" s="6" t="s">
        <v>15072</v>
      </c>
      <c r="B8832" s="6" t="s">
        <v>74</v>
      </c>
      <c r="C8832">
        <v>4308607</v>
      </c>
      <c r="D8832" t="s">
        <v>3301</v>
      </c>
      <c r="E8832" s="10" t="s">
        <v>30670</v>
      </c>
      <c r="F8832" t="s">
        <v>30671</v>
      </c>
      <c r="G8832">
        <v>33</v>
      </c>
      <c r="H8832">
        <v>15</v>
      </c>
      <c r="I8832">
        <v>48</v>
      </c>
      <c r="J8832">
        <v>8</v>
      </c>
      <c r="K8832">
        <v>25</v>
      </c>
      <c r="L8832" s="32">
        <f>Tabela818[[#This Row],[COM CAF]]/Tabela818[[#This Row],[TOTAL SÓCIOS]]</f>
        <v>0.6875</v>
      </c>
    </row>
    <row r="8833" spans="1:12">
      <c r="A8833" s="6" t="s">
        <v>5361</v>
      </c>
      <c r="B8833" s="6" t="s">
        <v>28</v>
      </c>
      <c r="C8833">
        <v>1600303</v>
      </c>
      <c r="D8833" t="s">
        <v>239</v>
      </c>
      <c r="E8833" s="10" t="s">
        <v>29162</v>
      </c>
      <c r="F8833" t="s">
        <v>29163</v>
      </c>
      <c r="G8833">
        <v>66</v>
      </c>
      <c r="H8833">
        <v>1</v>
      </c>
      <c r="I8833">
        <v>67</v>
      </c>
      <c r="J8833">
        <v>33</v>
      </c>
      <c r="K8833">
        <v>33</v>
      </c>
      <c r="L8833" s="32">
        <f>Tabela818[[#This Row],[COM CAF]]/Tabela818[[#This Row],[TOTAL SÓCIOS]]</f>
        <v>0.9850746268656716</v>
      </c>
    </row>
    <row r="8834" spans="1:12">
      <c r="A8834" s="6" t="s">
        <v>18503</v>
      </c>
      <c r="B8834" s="6" t="s">
        <v>61</v>
      </c>
      <c r="C8834">
        <v>2205565</v>
      </c>
      <c r="D8834" t="s">
        <v>2509</v>
      </c>
      <c r="E8834" s="10" t="s">
        <v>18594</v>
      </c>
      <c r="F8834" t="s">
        <v>18595</v>
      </c>
      <c r="G8834">
        <v>1</v>
      </c>
      <c r="H8834">
        <v>0</v>
      </c>
      <c r="I8834">
        <v>1</v>
      </c>
      <c r="J8834">
        <v>1</v>
      </c>
      <c r="K8834">
        <v>0</v>
      </c>
      <c r="L8834" s="32">
        <f>Tabela818[[#This Row],[COM CAF]]/Tabela818[[#This Row],[TOTAL SÓCIOS]]</f>
        <v>1</v>
      </c>
    </row>
    <row r="8835" spans="1:12">
      <c r="A8835" s="6" t="s">
        <v>18503</v>
      </c>
      <c r="B8835" s="6" t="s">
        <v>34</v>
      </c>
      <c r="C8835">
        <v>2314102</v>
      </c>
      <c r="D8835" t="s">
        <v>784</v>
      </c>
      <c r="E8835" s="10" t="s">
        <v>30720</v>
      </c>
      <c r="F8835" t="s">
        <v>30721</v>
      </c>
      <c r="G8835">
        <v>1</v>
      </c>
      <c r="H8835">
        <v>0</v>
      </c>
      <c r="I8835">
        <v>1</v>
      </c>
      <c r="J8835">
        <v>0</v>
      </c>
      <c r="K8835">
        <v>1</v>
      </c>
      <c r="L8835" s="32">
        <f>Tabela818[[#This Row],[COM CAF]]/Tabela818[[#This Row],[TOTAL SÓCIOS]]</f>
        <v>1</v>
      </c>
    </row>
    <row r="8836" spans="1:12">
      <c r="A8836" s="6" t="s">
        <v>5361</v>
      </c>
      <c r="B8836" s="6" t="s">
        <v>47</v>
      </c>
      <c r="C8836">
        <v>3126406</v>
      </c>
      <c r="D8836" t="s">
        <v>1361</v>
      </c>
      <c r="E8836" s="10" t="s">
        <v>12528</v>
      </c>
      <c r="F8836" t="s">
        <v>12529</v>
      </c>
      <c r="G8836">
        <v>12</v>
      </c>
      <c r="H8836">
        <v>7</v>
      </c>
      <c r="I8836">
        <v>19</v>
      </c>
      <c r="J8836">
        <v>5</v>
      </c>
      <c r="K8836">
        <v>7</v>
      </c>
      <c r="L8836" s="32">
        <f>Tabela818[[#This Row],[COM CAF]]/Tabela818[[#This Row],[TOTAL SÓCIOS]]</f>
        <v>0.63157894736842102</v>
      </c>
    </row>
    <row r="8837" spans="1:12">
      <c r="A8837" s="6" t="s">
        <v>5361</v>
      </c>
      <c r="B8837" s="6" t="s">
        <v>66</v>
      </c>
      <c r="C8837">
        <v>3304300</v>
      </c>
      <c r="D8837" t="s">
        <v>3023</v>
      </c>
      <c r="E8837" s="10" t="s">
        <v>13299</v>
      </c>
      <c r="F8837" t="s">
        <v>13300</v>
      </c>
      <c r="G8837">
        <v>13</v>
      </c>
      <c r="H8837">
        <v>0</v>
      </c>
      <c r="I8837">
        <v>13</v>
      </c>
      <c r="J8837">
        <v>4</v>
      </c>
      <c r="K8837">
        <v>9</v>
      </c>
      <c r="L8837" s="32">
        <f>Tabela818[[#This Row],[COM CAF]]/Tabela818[[#This Row],[TOTAL SÓCIOS]]</f>
        <v>1</v>
      </c>
    </row>
    <row r="8838" spans="1:12">
      <c r="A8838" s="6" t="s">
        <v>5361</v>
      </c>
      <c r="B8838" s="6" t="s">
        <v>28</v>
      </c>
      <c r="C8838">
        <v>1600303</v>
      </c>
      <c r="D8838" t="s">
        <v>239</v>
      </c>
      <c r="E8838" s="10" t="s">
        <v>6296</v>
      </c>
      <c r="F8838" t="s">
        <v>6297</v>
      </c>
      <c r="G8838">
        <v>33</v>
      </c>
      <c r="H8838">
        <v>12</v>
      </c>
      <c r="I8838">
        <v>45</v>
      </c>
      <c r="J8838">
        <v>15</v>
      </c>
      <c r="K8838">
        <v>18</v>
      </c>
      <c r="L8838" s="32">
        <f>Tabela818[[#This Row],[COM CAF]]/Tabela818[[#This Row],[TOTAL SÓCIOS]]</f>
        <v>0.73333333333333328</v>
      </c>
    </row>
    <row r="8839" spans="1:12">
      <c r="A8839" s="6" t="s">
        <v>15072</v>
      </c>
      <c r="B8839" s="6" t="s">
        <v>47</v>
      </c>
      <c r="C8839">
        <v>3162005</v>
      </c>
      <c r="D8839" t="s">
        <v>1624</v>
      </c>
      <c r="E8839" s="10" t="s">
        <v>30616</v>
      </c>
      <c r="F8839" t="s">
        <v>30617</v>
      </c>
      <c r="G8839">
        <v>18</v>
      </c>
      <c r="H8839">
        <v>7</v>
      </c>
      <c r="I8839">
        <v>25</v>
      </c>
      <c r="J8839">
        <v>6</v>
      </c>
      <c r="K8839">
        <v>12</v>
      </c>
      <c r="L8839" s="32">
        <f>Tabela818[[#This Row],[COM CAF]]/Tabela818[[#This Row],[TOTAL SÓCIOS]]</f>
        <v>0.72</v>
      </c>
    </row>
    <row r="8840" spans="1:12">
      <c r="A8840" s="6" t="s">
        <v>5361</v>
      </c>
      <c r="B8840" s="6" t="s">
        <v>31</v>
      </c>
      <c r="C8840">
        <v>2909604</v>
      </c>
      <c r="D8840" t="s">
        <v>352</v>
      </c>
      <c r="E8840" s="10" t="s">
        <v>10506</v>
      </c>
      <c r="F8840" t="s">
        <v>10507</v>
      </c>
      <c r="G8840">
        <v>20</v>
      </c>
      <c r="H8840">
        <v>3</v>
      </c>
      <c r="I8840">
        <v>23</v>
      </c>
      <c r="J8840">
        <v>8</v>
      </c>
      <c r="K8840">
        <v>12</v>
      </c>
      <c r="L8840" s="32">
        <f>Tabela818[[#This Row],[COM CAF]]/Tabela818[[#This Row],[TOTAL SÓCIOS]]</f>
        <v>0.86956521739130432</v>
      </c>
    </row>
    <row r="8841" spans="1:12">
      <c r="A8841" s="6" t="s">
        <v>15072</v>
      </c>
      <c r="B8841" s="6" t="s">
        <v>34</v>
      </c>
      <c r="C8841">
        <v>2306405</v>
      </c>
      <c r="D8841" t="s">
        <v>705</v>
      </c>
      <c r="E8841" s="10" t="s">
        <v>15828</v>
      </c>
      <c r="F8841" t="s">
        <v>15829</v>
      </c>
      <c r="G8841">
        <v>73</v>
      </c>
      <c r="H8841">
        <v>17</v>
      </c>
      <c r="I8841">
        <v>90</v>
      </c>
      <c r="J8841">
        <v>24</v>
      </c>
      <c r="K8841">
        <v>49</v>
      </c>
      <c r="L8841" s="32">
        <f>Tabela818[[#This Row],[COM CAF]]/Tabela818[[#This Row],[TOTAL SÓCIOS]]</f>
        <v>0.81111111111111112</v>
      </c>
    </row>
    <row r="8842" spans="1:12">
      <c r="A8842" s="6" t="s">
        <v>5361</v>
      </c>
      <c r="B8842" s="6" t="s">
        <v>59</v>
      </c>
      <c r="C8842">
        <v>2612554</v>
      </c>
      <c r="D8842" t="s">
        <v>2351</v>
      </c>
      <c r="E8842" s="10" t="s">
        <v>9265</v>
      </c>
      <c r="F8842" t="s">
        <v>9266</v>
      </c>
      <c r="G8842">
        <v>30</v>
      </c>
      <c r="H8842">
        <v>0</v>
      </c>
      <c r="I8842">
        <v>30</v>
      </c>
      <c r="J8842">
        <v>11</v>
      </c>
      <c r="K8842">
        <v>19</v>
      </c>
      <c r="L8842" s="33">
        <f>Tabela818[[#This Row],[COM CAF]]/Tabela818[[#This Row],[TOTAL SÓCIOS]]</f>
        <v>1</v>
      </c>
    </row>
    <row r="8843" spans="1:12">
      <c r="A8843" s="6" t="s">
        <v>5361</v>
      </c>
      <c r="B8843" s="6" t="s">
        <v>31</v>
      </c>
      <c r="C8843">
        <v>2913903</v>
      </c>
      <c r="D8843" t="s">
        <v>400</v>
      </c>
      <c r="E8843" s="10" t="s">
        <v>10823</v>
      </c>
      <c r="F8843" t="s">
        <v>10824</v>
      </c>
      <c r="G8843">
        <v>39</v>
      </c>
      <c r="H8843">
        <v>9</v>
      </c>
      <c r="I8843">
        <v>48</v>
      </c>
      <c r="J8843">
        <v>20</v>
      </c>
      <c r="K8843">
        <v>19</v>
      </c>
      <c r="L8843" s="32">
        <f>Tabela818[[#This Row],[COM CAF]]/Tabela818[[#This Row],[TOTAL SÓCIOS]]</f>
        <v>0.8125</v>
      </c>
    </row>
    <row r="8844" spans="1:12">
      <c r="A8844" s="6" t="s">
        <v>5361</v>
      </c>
      <c r="B8844" s="6" t="s">
        <v>44</v>
      </c>
      <c r="C8844">
        <v>2110203</v>
      </c>
      <c r="D8844" t="s">
        <v>1134</v>
      </c>
      <c r="E8844" s="10" t="s">
        <v>7160</v>
      </c>
      <c r="F8844" t="s">
        <v>7161</v>
      </c>
      <c r="G8844">
        <v>12</v>
      </c>
      <c r="H8844">
        <v>0</v>
      </c>
      <c r="I8844">
        <v>12</v>
      </c>
      <c r="J8844">
        <v>12</v>
      </c>
      <c r="K8844">
        <v>0</v>
      </c>
      <c r="L8844" s="32">
        <f>Tabela818[[#This Row],[COM CAF]]/Tabela818[[#This Row],[TOTAL SÓCIOS]]</f>
        <v>1</v>
      </c>
    </row>
    <row r="8845" spans="1:12">
      <c r="A8845" s="6" t="s">
        <v>5361</v>
      </c>
      <c r="B8845" s="6" t="s">
        <v>44</v>
      </c>
      <c r="C8845">
        <v>2106607</v>
      </c>
      <c r="D8845" t="s">
        <v>1088</v>
      </c>
      <c r="E8845" s="10" t="s">
        <v>6916</v>
      </c>
      <c r="F8845" t="s">
        <v>6917</v>
      </c>
      <c r="G8845">
        <v>22</v>
      </c>
      <c r="H8845">
        <v>2</v>
      </c>
      <c r="I8845">
        <v>24</v>
      </c>
      <c r="J8845">
        <v>22</v>
      </c>
      <c r="K8845">
        <v>0</v>
      </c>
      <c r="L8845" s="33">
        <f>Tabela818[[#This Row],[COM CAF]]/Tabela818[[#This Row],[TOTAL SÓCIOS]]</f>
        <v>0.91666666666666663</v>
      </c>
    </row>
    <row r="8846" spans="1:12">
      <c r="A8846" s="6" t="s">
        <v>15072</v>
      </c>
      <c r="B8846" s="6" t="s">
        <v>80</v>
      </c>
      <c r="C8846">
        <v>3510302</v>
      </c>
      <c r="D8846" t="s">
        <v>3825</v>
      </c>
      <c r="E8846" s="10" t="s">
        <v>17144</v>
      </c>
      <c r="F8846" t="s">
        <v>17145</v>
      </c>
      <c r="G8846">
        <v>40</v>
      </c>
      <c r="H8846">
        <v>0</v>
      </c>
      <c r="I8846">
        <v>40</v>
      </c>
      <c r="J8846">
        <v>16</v>
      </c>
      <c r="K8846">
        <v>59</v>
      </c>
      <c r="L8846" s="32">
        <f>Tabela818[[#This Row],[COM CAF]]/Tabela818[[#This Row],[TOTAL SÓCIOS]]</f>
        <v>1</v>
      </c>
    </row>
    <row r="8847" spans="1:12">
      <c r="A8847" s="6" t="s">
        <v>18503</v>
      </c>
      <c r="B8847" s="6" t="s">
        <v>74</v>
      </c>
      <c r="C8847">
        <v>4304903</v>
      </c>
      <c r="D8847" t="s">
        <v>3245</v>
      </c>
      <c r="E8847" s="10" t="s">
        <v>19185</v>
      </c>
      <c r="F8847" t="s">
        <v>19186</v>
      </c>
      <c r="G8847">
        <v>3</v>
      </c>
      <c r="H8847">
        <v>0</v>
      </c>
      <c r="I8847">
        <v>3</v>
      </c>
      <c r="J8847">
        <v>0</v>
      </c>
      <c r="K8847">
        <v>3</v>
      </c>
      <c r="L8847" s="32">
        <f>Tabela818[[#This Row],[COM CAF]]/Tabela818[[#This Row],[TOTAL SÓCIOS]]</f>
        <v>1</v>
      </c>
    </row>
    <row r="8848" spans="1:12">
      <c r="A8848" s="6" t="s">
        <v>5361</v>
      </c>
      <c r="B8848" s="6" t="s">
        <v>31</v>
      </c>
      <c r="C8848">
        <v>2913606</v>
      </c>
      <c r="D8848" t="s">
        <v>397</v>
      </c>
      <c r="E8848" s="10" t="s">
        <v>32069</v>
      </c>
      <c r="F8848" t="s">
        <v>32070</v>
      </c>
      <c r="G8848">
        <v>44</v>
      </c>
      <c r="H8848">
        <v>2</v>
      </c>
      <c r="I8848">
        <v>46</v>
      </c>
      <c r="J8848">
        <v>25</v>
      </c>
      <c r="K8848">
        <v>19</v>
      </c>
      <c r="L8848" s="33">
        <f>Tabela818[[#This Row],[COM CAF]]/Tabela818[[#This Row],[TOTAL SÓCIOS]]</f>
        <v>0.95652173913043481</v>
      </c>
    </row>
    <row r="8849" spans="1:12">
      <c r="A8849" s="6" t="s">
        <v>5361</v>
      </c>
      <c r="B8849" s="6" t="s">
        <v>47</v>
      </c>
      <c r="C8849">
        <v>3100609</v>
      </c>
      <c r="D8849" t="s">
        <v>1190</v>
      </c>
      <c r="E8849" s="10" t="s">
        <v>12364</v>
      </c>
      <c r="F8849" t="s">
        <v>12365</v>
      </c>
      <c r="G8849">
        <v>18</v>
      </c>
      <c r="H8849">
        <v>7</v>
      </c>
      <c r="I8849">
        <v>25</v>
      </c>
      <c r="J8849">
        <v>9</v>
      </c>
      <c r="K8849">
        <v>9</v>
      </c>
      <c r="L8849" s="33">
        <f>Tabela818[[#This Row],[COM CAF]]/Tabela818[[#This Row],[TOTAL SÓCIOS]]</f>
        <v>0.72</v>
      </c>
    </row>
    <row r="8850" spans="1:12">
      <c r="A8850" s="6" t="s">
        <v>5361</v>
      </c>
      <c r="B8850" s="6" t="s">
        <v>17</v>
      </c>
      <c r="C8850">
        <v>1200401</v>
      </c>
      <c r="D8850" t="s">
        <v>46</v>
      </c>
      <c r="E8850" s="10" t="s">
        <v>5439</v>
      </c>
      <c r="F8850" t="s">
        <v>5440</v>
      </c>
      <c r="G8850">
        <v>17</v>
      </c>
      <c r="H8850">
        <v>0</v>
      </c>
      <c r="I8850">
        <v>17</v>
      </c>
      <c r="J8850">
        <v>7</v>
      </c>
      <c r="K8850">
        <v>10</v>
      </c>
      <c r="L8850" s="32">
        <f>Tabela818[[#This Row],[COM CAF]]/Tabela818[[#This Row],[TOTAL SÓCIOS]]</f>
        <v>1</v>
      </c>
    </row>
    <row r="8851" spans="1:12">
      <c r="A8851" s="6" t="s">
        <v>15072</v>
      </c>
      <c r="B8851" s="6" t="s">
        <v>17</v>
      </c>
      <c r="C8851">
        <v>1200104</v>
      </c>
      <c r="D8851" t="s">
        <v>21</v>
      </c>
      <c r="E8851" s="10" t="s">
        <v>15115</v>
      </c>
      <c r="F8851" t="s">
        <v>15116</v>
      </c>
      <c r="G8851">
        <v>31</v>
      </c>
      <c r="H8851">
        <v>2</v>
      </c>
      <c r="I8851">
        <v>33</v>
      </c>
      <c r="J8851">
        <v>14</v>
      </c>
      <c r="K8851">
        <v>17</v>
      </c>
      <c r="L8851" s="33">
        <f>Tabela818[[#This Row],[COM CAF]]/Tabela818[[#This Row],[TOTAL SÓCIOS]]</f>
        <v>0.93939393939393945</v>
      </c>
    </row>
    <row r="8852" spans="1:12">
      <c r="A8852" s="6" t="s">
        <v>5361</v>
      </c>
      <c r="B8852" s="6" t="s">
        <v>59</v>
      </c>
      <c r="C8852">
        <v>2609808</v>
      </c>
      <c r="D8852" t="s">
        <v>2321</v>
      </c>
      <c r="E8852" s="10" t="s">
        <v>9177</v>
      </c>
      <c r="F8852" t="s">
        <v>9178</v>
      </c>
      <c r="G8852">
        <v>22</v>
      </c>
      <c r="H8852">
        <v>3</v>
      </c>
      <c r="I8852">
        <v>25</v>
      </c>
      <c r="J8852">
        <v>10</v>
      </c>
      <c r="K8852">
        <v>12</v>
      </c>
      <c r="L8852" s="33">
        <f>Tabela818[[#This Row],[COM CAF]]/Tabela818[[#This Row],[TOTAL SÓCIOS]]</f>
        <v>0.88</v>
      </c>
    </row>
    <row r="8853" spans="1:12">
      <c r="A8853" s="6" t="s">
        <v>5361</v>
      </c>
      <c r="B8853" s="6" t="s">
        <v>72</v>
      </c>
      <c r="C8853">
        <v>1400050</v>
      </c>
      <c r="D8853" t="s">
        <v>3164</v>
      </c>
      <c r="E8853" s="10" t="s">
        <v>5911</v>
      </c>
      <c r="F8853" t="s">
        <v>5912</v>
      </c>
      <c r="G8853">
        <v>7</v>
      </c>
      <c r="H8853">
        <v>4</v>
      </c>
      <c r="I8853">
        <v>11</v>
      </c>
      <c r="J8853">
        <v>2</v>
      </c>
      <c r="K8853">
        <v>5</v>
      </c>
      <c r="L8853" s="32">
        <f>Tabela818[[#This Row],[COM CAF]]/Tabela818[[#This Row],[TOTAL SÓCIOS]]</f>
        <v>0.63636363636363635</v>
      </c>
    </row>
    <row r="8854" spans="1:12">
      <c r="A8854" s="6" t="s">
        <v>14987</v>
      </c>
      <c r="B8854" s="6" t="s">
        <v>31</v>
      </c>
      <c r="C8854">
        <v>2927408</v>
      </c>
      <c r="D8854" t="s">
        <v>574</v>
      </c>
      <c r="E8854" s="10" t="s">
        <v>15020</v>
      </c>
      <c r="F8854" t="s">
        <v>15021</v>
      </c>
      <c r="G8854">
        <v>7117</v>
      </c>
      <c r="H8854">
        <v>2508</v>
      </c>
      <c r="I8854">
        <v>9625</v>
      </c>
      <c r="J8854">
        <v>3182</v>
      </c>
      <c r="K8854">
        <v>3975</v>
      </c>
      <c r="L8854" s="32">
        <f>Tabela818[[#This Row],[COM CAF]]/Tabela818[[#This Row],[TOTAL SÓCIOS]]</f>
        <v>0.73942857142857144</v>
      </c>
    </row>
    <row r="8855" spans="1:12">
      <c r="A8855" s="6" t="s">
        <v>15072</v>
      </c>
      <c r="B8855" s="6" t="s">
        <v>42</v>
      </c>
      <c r="C8855">
        <v>5210406</v>
      </c>
      <c r="D8855" t="s">
        <v>924</v>
      </c>
      <c r="E8855" s="10" t="s">
        <v>18435</v>
      </c>
      <c r="F8855" t="s">
        <v>18436</v>
      </c>
      <c r="G8855">
        <v>76</v>
      </c>
      <c r="H8855">
        <v>10</v>
      </c>
      <c r="I8855">
        <v>86</v>
      </c>
      <c r="J8855">
        <v>39</v>
      </c>
      <c r="K8855">
        <v>37</v>
      </c>
      <c r="L8855" s="33">
        <f>Tabela818[[#This Row],[COM CAF]]/Tabela818[[#This Row],[TOTAL SÓCIOS]]</f>
        <v>0.88372093023255816</v>
      </c>
    </row>
    <row r="8856" spans="1:12">
      <c r="A8856" s="6" t="s">
        <v>5361</v>
      </c>
      <c r="B8856" s="6" t="s">
        <v>47</v>
      </c>
      <c r="C8856">
        <v>3135308</v>
      </c>
      <c r="D8856" t="s">
        <v>1434</v>
      </c>
      <c r="E8856" s="10" t="s">
        <v>12664</v>
      </c>
      <c r="F8856" t="s">
        <v>12665</v>
      </c>
      <c r="G8856">
        <v>20</v>
      </c>
      <c r="H8856">
        <v>2</v>
      </c>
      <c r="I8856">
        <v>22</v>
      </c>
      <c r="J8856">
        <v>7</v>
      </c>
      <c r="K8856">
        <v>13</v>
      </c>
      <c r="L8856" s="32">
        <f>Tabela818[[#This Row],[COM CAF]]/Tabela818[[#This Row],[TOTAL SÓCIOS]]</f>
        <v>0.90909090909090906</v>
      </c>
    </row>
    <row r="8857" spans="1:12">
      <c r="A8857" s="6" t="s">
        <v>5361</v>
      </c>
      <c r="B8857" s="6" t="s">
        <v>44</v>
      </c>
      <c r="C8857">
        <v>2108603</v>
      </c>
      <c r="D8857" t="s">
        <v>1109</v>
      </c>
      <c r="E8857" s="10" t="s">
        <v>7042</v>
      </c>
      <c r="F8857" t="s">
        <v>7043</v>
      </c>
      <c r="G8857">
        <v>29</v>
      </c>
      <c r="H8857">
        <v>17</v>
      </c>
      <c r="I8857">
        <v>46</v>
      </c>
      <c r="J8857">
        <v>20</v>
      </c>
      <c r="K8857">
        <v>9</v>
      </c>
      <c r="L8857" s="32">
        <f>Tabela818[[#This Row],[COM CAF]]/Tabela818[[#This Row],[TOTAL SÓCIOS]]</f>
        <v>0.63043478260869568</v>
      </c>
    </row>
    <row r="8858" spans="1:12">
      <c r="A8858" s="6" t="s">
        <v>15072</v>
      </c>
      <c r="B8858" s="6" t="s">
        <v>47</v>
      </c>
      <c r="C8858">
        <v>3136702</v>
      </c>
      <c r="D8858" t="s">
        <v>1448</v>
      </c>
      <c r="E8858" s="10" t="s">
        <v>16896</v>
      </c>
      <c r="F8858" t="s">
        <v>16897</v>
      </c>
      <c r="G8858">
        <v>55</v>
      </c>
      <c r="H8858">
        <v>7</v>
      </c>
      <c r="I8858">
        <v>62</v>
      </c>
      <c r="J8858">
        <v>15</v>
      </c>
      <c r="K8858">
        <v>40</v>
      </c>
      <c r="L8858" s="33">
        <f>Tabela818[[#This Row],[COM CAF]]/Tabela818[[#This Row],[TOTAL SÓCIOS]]</f>
        <v>0.88709677419354838</v>
      </c>
    </row>
    <row r="8859" spans="1:12">
      <c r="A8859" s="6" t="s">
        <v>5361</v>
      </c>
      <c r="B8859" s="6" t="s">
        <v>17</v>
      </c>
      <c r="C8859">
        <v>1200203</v>
      </c>
      <c r="D8859" t="s">
        <v>30</v>
      </c>
      <c r="E8859" s="10" t="s">
        <v>5416</v>
      </c>
      <c r="F8859" t="s">
        <v>5417</v>
      </c>
      <c r="G8859">
        <v>81</v>
      </c>
      <c r="H8859">
        <v>11</v>
      </c>
      <c r="I8859">
        <v>92</v>
      </c>
      <c r="J8859">
        <v>39</v>
      </c>
      <c r="K8859">
        <v>42</v>
      </c>
      <c r="L8859" s="32">
        <f>Tabela818[[#This Row],[COM CAF]]/Tabela818[[#This Row],[TOTAL SÓCIOS]]</f>
        <v>0.88043478260869568</v>
      </c>
    </row>
    <row r="8860" spans="1:12">
      <c r="A8860" s="6" t="s">
        <v>18503</v>
      </c>
      <c r="B8860" s="6" t="s">
        <v>74</v>
      </c>
      <c r="C8860">
        <v>4306007</v>
      </c>
      <c r="D8860" t="s">
        <v>3260</v>
      </c>
      <c r="E8860" s="10" t="s">
        <v>19219</v>
      </c>
      <c r="F8860" t="s">
        <v>19220</v>
      </c>
      <c r="G8860">
        <v>1</v>
      </c>
      <c r="H8860">
        <v>0</v>
      </c>
      <c r="I8860">
        <v>1</v>
      </c>
      <c r="J8860">
        <v>0</v>
      </c>
      <c r="K8860">
        <v>1</v>
      </c>
      <c r="L8860" s="32">
        <f>Tabela818[[#This Row],[COM CAF]]/Tabela818[[#This Row],[TOTAL SÓCIOS]]</f>
        <v>1</v>
      </c>
    </row>
    <row r="8861" spans="1:12">
      <c r="A8861" s="6" t="s">
        <v>5361</v>
      </c>
      <c r="B8861" s="6" t="s">
        <v>68</v>
      </c>
      <c r="C8861">
        <v>2414407</v>
      </c>
      <c r="D8861" t="s">
        <v>3130</v>
      </c>
      <c r="E8861" s="10" t="s">
        <v>8490</v>
      </c>
      <c r="F8861" t="s">
        <v>8491</v>
      </c>
      <c r="G8861">
        <v>16</v>
      </c>
      <c r="H8861">
        <v>0</v>
      </c>
      <c r="I8861">
        <v>16</v>
      </c>
      <c r="J8861">
        <v>16</v>
      </c>
      <c r="K8861">
        <v>0</v>
      </c>
      <c r="L8861" s="32">
        <f>Tabela818[[#This Row],[COM CAF]]/Tabela818[[#This Row],[TOTAL SÓCIOS]]</f>
        <v>1</v>
      </c>
    </row>
    <row r="8862" spans="1:12">
      <c r="A8862" s="6" t="s">
        <v>5361</v>
      </c>
      <c r="B8862" s="6" t="s">
        <v>66</v>
      </c>
      <c r="C8862">
        <v>3300704</v>
      </c>
      <c r="D8862" t="s">
        <v>2982</v>
      </c>
      <c r="E8862" s="10" t="s">
        <v>13245</v>
      </c>
      <c r="F8862" t="s">
        <v>13246</v>
      </c>
      <c r="G8862">
        <v>39</v>
      </c>
      <c r="H8862">
        <v>0</v>
      </c>
      <c r="I8862">
        <v>39</v>
      </c>
      <c r="J8862">
        <v>39</v>
      </c>
      <c r="K8862">
        <v>0</v>
      </c>
      <c r="L8862" s="32">
        <f>Tabela818[[#This Row],[COM CAF]]/Tabela818[[#This Row],[TOTAL SÓCIOS]]</f>
        <v>1</v>
      </c>
    </row>
    <row r="8863" spans="1:12">
      <c r="A8863" s="6" t="s">
        <v>15072</v>
      </c>
      <c r="B8863" s="6" t="s">
        <v>83</v>
      </c>
      <c r="C8863">
        <v>1707405</v>
      </c>
      <c r="D8863" t="s">
        <v>2477</v>
      </c>
      <c r="E8863" s="10" t="s">
        <v>15569</v>
      </c>
      <c r="F8863" t="s">
        <v>15570</v>
      </c>
      <c r="G8863">
        <v>26</v>
      </c>
      <c r="H8863">
        <v>10</v>
      </c>
      <c r="I8863">
        <v>36</v>
      </c>
      <c r="J8863">
        <v>16</v>
      </c>
      <c r="K8863">
        <v>10</v>
      </c>
      <c r="L8863" s="32">
        <f>Tabela818[[#This Row],[COM CAF]]/Tabela818[[#This Row],[TOTAL SÓCIOS]]</f>
        <v>0.72222222222222221</v>
      </c>
    </row>
    <row r="8864" spans="1:12">
      <c r="A8864" s="6" t="s">
        <v>5361</v>
      </c>
      <c r="B8864" s="6" t="s">
        <v>31</v>
      </c>
      <c r="C8864">
        <v>2918803</v>
      </c>
      <c r="D8864" t="s">
        <v>458</v>
      </c>
      <c r="E8864" s="10" t="s">
        <v>11114</v>
      </c>
      <c r="F8864" t="s">
        <v>11115</v>
      </c>
      <c r="G8864">
        <v>12</v>
      </c>
      <c r="H8864">
        <v>3</v>
      </c>
      <c r="I8864">
        <v>15</v>
      </c>
      <c r="J8864">
        <v>8</v>
      </c>
      <c r="K8864">
        <v>4</v>
      </c>
      <c r="L8864" s="33">
        <f>Tabela818[[#This Row],[COM CAF]]/Tabela818[[#This Row],[TOTAL SÓCIOS]]</f>
        <v>0.8</v>
      </c>
    </row>
    <row r="8865" spans="1:12">
      <c r="A8865" s="6" t="s">
        <v>5361</v>
      </c>
      <c r="B8865" s="6" t="s">
        <v>44</v>
      </c>
      <c r="C8865">
        <v>2103307</v>
      </c>
      <c r="D8865" t="s">
        <v>1033</v>
      </c>
      <c r="E8865" s="10" t="s">
        <v>6679</v>
      </c>
      <c r="F8865" t="s">
        <v>6680</v>
      </c>
      <c r="G8865">
        <v>9</v>
      </c>
      <c r="H8865">
        <v>2</v>
      </c>
      <c r="I8865">
        <v>11</v>
      </c>
      <c r="J8865">
        <v>9</v>
      </c>
      <c r="K8865">
        <v>0</v>
      </c>
      <c r="L8865" s="33">
        <f>Tabela818[[#This Row],[COM CAF]]/Tabela818[[#This Row],[TOTAL SÓCIOS]]</f>
        <v>0.81818181818181823</v>
      </c>
    </row>
    <row r="8866" spans="1:12">
      <c r="A8866" s="6" t="s">
        <v>15072</v>
      </c>
      <c r="B8866" s="6" t="s">
        <v>76</v>
      </c>
      <c r="C8866">
        <v>4217907</v>
      </c>
      <c r="D8866" t="s">
        <v>3709</v>
      </c>
      <c r="E8866" s="10" t="s">
        <v>17867</v>
      </c>
      <c r="F8866" t="s">
        <v>17868</v>
      </c>
      <c r="G8866">
        <v>910</v>
      </c>
      <c r="H8866">
        <v>220</v>
      </c>
      <c r="I8866">
        <v>1130</v>
      </c>
      <c r="J8866">
        <v>105</v>
      </c>
      <c r="K8866">
        <v>804</v>
      </c>
      <c r="L8866" s="32">
        <f>Tabela818[[#This Row],[COM CAF]]/Tabela818[[#This Row],[TOTAL SÓCIOS]]</f>
        <v>0.80530973451327437</v>
      </c>
    </row>
    <row r="8867" spans="1:12">
      <c r="A8867" s="6" t="s">
        <v>5361</v>
      </c>
      <c r="B8867" s="6" t="s">
        <v>31</v>
      </c>
      <c r="C8867">
        <v>2919157</v>
      </c>
      <c r="D8867" t="s">
        <v>461</v>
      </c>
      <c r="E8867" s="10" t="s">
        <v>11130</v>
      </c>
      <c r="F8867" t="s">
        <v>11131</v>
      </c>
      <c r="G8867">
        <v>16</v>
      </c>
      <c r="H8867">
        <v>2</v>
      </c>
      <c r="I8867">
        <v>18</v>
      </c>
      <c r="J8867">
        <v>15</v>
      </c>
      <c r="K8867">
        <v>1</v>
      </c>
      <c r="L8867" s="32">
        <f>Tabela818[[#This Row],[COM CAF]]/Tabela818[[#This Row],[TOTAL SÓCIOS]]</f>
        <v>0.88888888888888884</v>
      </c>
    </row>
    <row r="8868" spans="1:12">
      <c r="A8868" s="6" t="s">
        <v>5361</v>
      </c>
      <c r="B8868" s="6" t="s">
        <v>40</v>
      </c>
      <c r="C8868">
        <v>3203056</v>
      </c>
      <c r="D8868" t="s">
        <v>824</v>
      </c>
      <c r="E8868" s="10" t="s">
        <v>13139</v>
      </c>
      <c r="F8868" t="s">
        <v>13140</v>
      </c>
      <c r="G8868">
        <v>11</v>
      </c>
      <c r="H8868">
        <v>4</v>
      </c>
      <c r="I8868">
        <v>15</v>
      </c>
      <c r="J8868">
        <v>3</v>
      </c>
      <c r="K8868">
        <v>8</v>
      </c>
      <c r="L8868" s="33">
        <f>Tabela818[[#This Row],[COM CAF]]/Tabela818[[#This Row],[TOTAL SÓCIOS]]</f>
        <v>0.73333333333333328</v>
      </c>
    </row>
    <row r="8869" spans="1:12">
      <c r="A8869" s="6" t="s">
        <v>5361</v>
      </c>
      <c r="B8869" s="6" t="s">
        <v>59</v>
      </c>
      <c r="C8869">
        <v>2609907</v>
      </c>
      <c r="D8869" t="s">
        <v>2322</v>
      </c>
      <c r="E8869" s="10" t="s">
        <v>9195</v>
      </c>
      <c r="F8869" t="s">
        <v>9196</v>
      </c>
      <c r="G8869">
        <v>24</v>
      </c>
      <c r="H8869">
        <v>8</v>
      </c>
      <c r="I8869">
        <v>32</v>
      </c>
      <c r="J8869">
        <v>18</v>
      </c>
      <c r="K8869">
        <v>6</v>
      </c>
      <c r="L8869" s="33">
        <f>Tabela818[[#This Row],[COM CAF]]/Tabela818[[#This Row],[TOTAL SÓCIOS]]</f>
        <v>0.75</v>
      </c>
    </row>
    <row r="8870" spans="1:12">
      <c r="A8870" s="6" t="s">
        <v>5361</v>
      </c>
      <c r="B8870" s="6" t="s">
        <v>54</v>
      </c>
      <c r="C8870">
        <v>1502202</v>
      </c>
      <c r="D8870" t="s">
        <v>1887</v>
      </c>
      <c r="E8870" s="10" t="s">
        <v>6082</v>
      </c>
      <c r="F8870" t="s">
        <v>6083</v>
      </c>
      <c r="G8870">
        <v>26</v>
      </c>
      <c r="H8870">
        <v>19</v>
      </c>
      <c r="I8870">
        <v>45</v>
      </c>
      <c r="J8870">
        <v>18</v>
      </c>
      <c r="K8870">
        <v>8</v>
      </c>
      <c r="L8870" s="33">
        <f>Tabela818[[#This Row],[COM CAF]]/Tabela818[[#This Row],[TOTAL SÓCIOS]]</f>
        <v>0.57777777777777772</v>
      </c>
    </row>
    <row r="8871" spans="1:12">
      <c r="A8871" s="6" t="s">
        <v>5361</v>
      </c>
      <c r="B8871" s="6" t="s">
        <v>54</v>
      </c>
      <c r="C8871">
        <v>1503077</v>
      </c>
      <c r="D8871" t="s">
        <v>1903</v>
      </c>
      <c r="E8871" s="10" t="s">
        <v>6108</v>
      </c>
      <c r="F8871" t="s">
        <v>6109</v>
      </c>
      <c r="G8871">
        <v>16</v>
      </c>
      <c r="H8871">
        <v>2</v>
      </c>
      <c r="I8871">
        <v>18</v>
      </c>
      <c r="J8871">
        <v>7</v>
      </c>
      <c r="K8871">
        <v>9</v>
      </c>
      <c r="L8871" s="32">
        <f>Tabela818[[#This Row],[COM CAF]]/Tabela818[[#This Row],[TOTAL SÓCIOS]]</f>
        <v>0.88888888888888884</v>
      </c>
    </row>
    <row r="8872" spans="1:12">
      <c r="A8872" s="6" t="s">
        <v>15072</v>
      </c>
      <c r="B8872" s="6" t="s">
        <v>64</v>
      </c>
      <c r="C8872">
        <v>4119301</v>
      </c>
      <c r="D8872" t="s">
        <v>2863</v>
      </c>
      <c r="E8872" s="10" t="s">
        <v>17557</v>
      </c>
      <c r="F8872" t="s">
        <v>17558</v>
      </c>
      <c r="G8872">
        <v>145</v>
      </c>
      <c r="H8872">
        <v>13</v>
      </c>
      <c r="I8872">
        <v>158</v>
      </c>
      <c r="J8872">
        <v>82</v>
      </c>
      <c r="K8872">
        <v>63</v>
      </c>
      <c r="L8872" s="32">
        <f>Tabela818[[#This Row],[COM CAF]]/Tabela818[[#This Row],[TOTAL SÓCIOS]]</f>
        <v>0.91772151898734178</v>
      </c>
    </row>
    <row r="8873" spans="1:12">
      <c r="A8873" s="6" t="s">
        <v>15072</v>
      </c>
      <c r="B8873" s="6" t="s">
        <v>57</v>
      </c>
      <c r="C8873">
        <v>2515302</v>
      </c>
      <c r="D8873" t="s">
        <v>2184</v>
      </c>
      <c r="E8873" s="10" t="s">
        <v>16146</v>
      </c>
      <c r="F8873" t="s">
        <v>16147</v>
      </c>
      <c r="G8873">
        <v>85</v>
      </c>
      <c r="H8873">
        <v>5</v>
      </c>
      <c r="I8873">
        <v>90</v>
      </c>
      <c r="J8873">
        <v>50</v>
      </c>
      <c r="K8873">
        <v>35</v>
      </c>
      <c r="L8873" s="33">
        <f>Tabela818[[#This Row],[COM CAF]]/Tabela818[[#This Row],[TOTAL SÓCIOS]]</f>
        <v>0.94444444444444442</v>
      </c>
    </row>
    <row r="8874" spans="1:12">
      <c r="A8874" s="6" t="s">
        <v>5361</v>
      </c>
      <c r="B8874" s="6" t="s">
        <v>31</v>
      </c>
      <c r="C8874">
        <v>2925253</v>
      </c>
      <c r="D8874" t="s">
        <v>548</v>
      </c>
      <c r="E8874" s="10" t="s">
        <v>29897</v>
      </c>
      <c r="F8874" t="s">
        <v>29898</v>
      </c>
      <c r="G8874">
        <v>11</v>
      </c>
      <c r="H8874">
        <v>5</v>
      </c>
      <c r="I8874">
        <v>16</v>
      </c>
      <c r="J8874">
        <v>6</v>
      </c>
      <c r="K8874">
        <v>5</v>
      </c>
      <c r="L8874" s="32">
        <f>Tabela818[[#This Row],[COM CAF]]/Tabela818[[#This Row],[TOTAL SÓCIOS]]</f>
        <v>0.6875</v>
      </c>
    </row>
    <row r="8875" spans="1:12">
      <c r="A8875" s="6" t="s">
        <v>15072</v>
      </c>
      <c r="B8875" s="6" t="s">
        <v>54</v>
      </c>
      <c r="C8875">
        <v>1500602</v>
      </c>
      <c r="D8875" t="s">
        <v>1863</v>
      </c>
      <c r="E8875" s="10" t="s">
        <v>15300</v>
      </c>
      <c r="F8875" t="s">
        <v>15301</v>
      </c>
      <c r="G8875">
        <v>13</v>
      </c>
      <c r="H8875">
        <v>7</v>
      </c>
      <c r="I8875">
        <v>20</v>
      </c>
      <c r="J8875">
        <v>5</v>
      </c>
      <c r="K8875">
        <v>8</v>
      </c>
      <c r="L8875" s="32">
        <f>Tabela818[[#This Row],[COM CAF]]/Tabela818[[#This Row],[TOTAL SÓCIOS]]</f>
        <v>0.65</v>
      </c>
    </row>
    <row r="8876" spans="1:12">
      <c r="A8876" s="6" t="s">
        <v>15072</v>
      </c>
      <c r="B8876" s="6" t="s">
        <v>59</v>
      </c>
      <c r="C8876">
        <v>2603926</v>
      </c>
      <c r="D8876" t="s">
        <v>2250</v>
      </c>
      <c r="E8876" s="10" t="s">
        <v>16184</v>
      </c>
      <c r="F8876" t="s">
        <v>16185</v>
      </c>
      <c r="G8876">
        <v>62</v>
      </c>
      <c r="H8876">
        <v>13</v>
      </c>
      <c r="I8876">
        <v>75</v>
      </c>
      <c r="J8876">
        <v>28</v>
      </c>
      <c r="K8876">
        <v>34</v>
      </c>
      <c r="L8876" s="32">
        <f>Tabela818[[#This Row],[COM CAF]]/Tabela818[[#This Row],[TOTAL SÓCIOS]]</f>
        <v>0.82666666666666666</v>
      </c>
    </row>
    <row r="8877" spans="1:12">
      <c r="A8877" s="6" t="s">
        <v>5361</v>
      </c>
      <c r="B8877" s="6" t="s">
        <v>31</v>
      </c>
      <c r="C8877">
        <v>2904753</v>
      </c>
      <c r="D8877" t="s">
        <v>305</v>
      </c>
      <c r="E8877" s="10" t="s">
        <v>10084</v>
      </c>
      <c r="F8877" t="s">
        <v>10085</v>
      </c>
      <c r="G8877">
        <v>26</v>
      </c>
      <c r="H8877">
        <v>0</v>
      </c>
      <c r="I8877">
        <v>26</v>
      </c>
      <c r="J8877">
        <v>12</v>
      </c>
      <c r="K8877">
        <v>14</v>
      </c>
      <c r="L8877" s="32">
        <f>Tabela818[[#This Row],[COM CAF]]/Tabela818[[#This Row],[TOTAL SÓCIOS]]</f>
        <v>1</v>
      </c>
    </row>
    <row r="8878" spans="1:12">
      <c r="A8878" s="6" t="s">
        <v>15072</v>
      </c>
      <c r="B8878" s="6" t="s">
        <v>42</v>
      </c>
      <c r="C8878">
        <v>5222302</v>
      </c>
      <c r="D8878" t="s">
        <v>977</v>
      </c>
      <c r="E8878" s="10" t="s">
        <v>18481</v>
      </c>
      <c r="F8878" t="s">
        <v>18482</v>
      </c>
      <c r="G8878">
        <v>20</v>
      </c>
      <c r="H8878">
        <v>1</v>
      </c>
      <c r="I8878">
        <v>21</v>
      </c>
      <c r="J8878">
        <v>3</v>
      </c>
      <c r="K8878">
        <v>17</v>
      </c>
      <c r="L8878" s="33">
        <f>Tabela818[[#This Row],[COM CAF]]/Tabela818[[#This Row],[TOTAL SÓCIOS]]</f>
        <v>0.95238095238095233</v>
      </c>
    </row>
    <row r="8879" spans="1:12">
      <c r="A8879" s="6" t="s">
        <v>15072</v>
      </c>
      <c r="B8879" s="6" t="s">
        <v>17</v>
      </c>
      <c r="C8879">
        <v>1200328</v>
      </c>
      <c r="D8879" t="s">
        <v>37</v>
      </c>
      <c r="E8879" s="10" t="s">
        <v>15135</v>
      </c>
      <c r="F8879" t="s">
        <v>15136</v>
      </c>
      <c r="G8879">
        <v>20</v>
      </c>
      <c r="H8879">
        <v>1</v>
      </c>
      <c r="I8879">
        <v>21</v>
      </c>
      <c r="J8879">
        <v>6</v>
      </c>
      <c r="K8879">
        <v>14</v>
      </c>
      <c r="L8879" s="33">
        <f>Tabela818[[#This Row],[COM CAF]]/Tabela818[[#This Row],[TOTAL SÓCIOS]]</f>
        <v>0.95238095238095233</v>
      </c>
    </row>
    <row r="8880" spans="1:12">
      <c r="A8880" s="6" t="s">
        <v>5361</v>
      </c>
      <c r="B8880" s="6" t="s">
        <v>80</v>
      </c>
      <c r="C8880">
        <v>3536703</v>
      </c>
      <c r="D8880" t="s">
        <v>3947</v>
      </c>
      <c r="E8880" s="10" t="s">
        <v>13555</v>
      </c>
      <c r="F8880" t="s">
        <v>13556</v>
      </c>
      <c r="G8880">
        <v>17</v>
      </c>
      <c r="H8880">
        <v>5</v>
      </c>
      <c r="I8880">
        <v>22</v>
      </c>
      <c r="J8880">
        <v>10</v>
      </c>
      <c r="K8880">
        <v>7</v>
      </c>
      <c r="L8880" s="32">
        <f>Tabela818[[#This Row],[COM CAF]]/Tabela818[[#This Row],[TOTAL SÓCIOS]]</f>
        <v>0.77272727272727271</v>
      </c>
    </row>
    <row r="8881" spans="1:12">
      <c r="A8881" s="6" t="s">
        <v>5361</v>
      </c>
      <c r="B8881" s="6" t="s">
        <v>44</v>
      </c>
      <c r="C8881">
        <v>2106508</v>
      </c>
      <c r="D8881" t="s">
        <v>1086</v>
      </c>
      <c r="E8881" s="10" t="s">
        <v>6902</v>
      </c>
      <c r="F8881" t="s">
        <v>6903</v>
      </c>
      <c r="G8881">
        <v>56</v>
      </c>
      <c r="H8881">
        <v>8</v>
      </c>
      <c r="I8881">
        <v>64</v>
      </c>
      <c r="J8881">
        <v>36</v>
      </c>
      <c r="K8881">
        <v>20</v>
      </c>
      <c r="L8881" s="33">
        <f>Tabela818[[#This Row],[COM CAF]]/Tabela818[[#This Row],[TOTAL SÓCIOS]]</f>
        <v>0.875</v>
      </c>
    </row>
    <row r="8882" spans="1:12">
      <c r="A8882" s="6" t="s">
        <v>5361</v>
      </c>
      <c r="B8882" s="6" t="s">
        <v>31</v>
      </c>
      <c r="C8882">
        <v>2929370</v>
      </c>
      <c r="D8882" t="s">
        <v>602</v>
      </c>
      <c r="E8882" s="10" t="s">
        <v>31181</v>
      </c>
      <c r="F8882" t="s">
        <v>31182</v>
      </c>
      <c r="G8882">
        <v>25</v>
      </c>
      <c r="H8882">
        <v>1</v>
      </c>
      <c r="I8882">
        <v>26</v>
      </c>
      <c r="J8882">
        <v>12</v>
      </c>
      <c r="K8882">
        <v>13</v>
      </c>
      <c r="L8882" s="32">
        <f>Tabela818[[#This Row],[COM CAF]]/Tabela818[[#This Row],[TOTAL SÓCIOS]]</f>
        <v>0.96153846153846156</v>
      </c>
    </row>
    <row r="8883" spans="1:12">
      <c r="A8883" s="6" t="s">
        <v>5361</v>
      </c>
      <c r="B8883" s="6" t="s">
        <v>31</v>
      </c>
      <c r="C8883">
        <v>2909000</v>
      </c>
      <c r="D8883" t="s">
        <v>349</v>
      </c>
      <c r="E8883" s="10" t="s">
        <v>10482</v>
      </c>
      <c r="F8883" t="s">
        <v>10483</v>
      </c>
      <c r="G8883">
        <v>23</v>
      </c>
      <c r="H8883">
        <v>0</v>
      </c>
      <c r="I8883">
        <v>23</v>
      </c>
      <c r="J8883">
        <v>14</v>
      </c>
      <c r="K8883">
        <v>9</v>
      </c>
      <c r="L8883" s="32">
        <f>Tabela818[[#This Row],[COM CAF]]/Tabela818[[#This Row],[TOTAL SÓCIOS]]</f>
        <v>1</v>
      </c>
    </row>
    <row r="8884" spans="1:12">
      <c r="A8884" s="6" t="s">
        <v>5361</v>
      </c>
      <c r="B8884" s="6" t="s">
        <v>31</v>
      </c>
      <c r="C8884">
        <v>2907608</v>
      </c>
      <c r="D8884" t="s">
        <v>340</v>
      </c>
      <c r="E8884" s="10" t="s">
        <v>10420</v>
      </c>
      <c r="F8884" t="s">
        <v>10421</v>
      </c>
      <c r="G8884">
        <v>27</v>
      </c>
      <c r="H8884">
        <v>13</v>
      </c>
      <c r="I8884">
        <v>40</v>
      </c>
      <c r="J8884">
        <v>16</v>
      </c>
      <c r="K8884">
        <v>11</v>
      </c>
      <c r="L8884" s="33">
        <f>Tabela818[[#This Row],[COM CAF]]/Tabela818[[#This Row],[TOTAL SÓCIOS]]</f>
        <v>0.67500000000000004</v>
      </c>
    </row>
    <row r="8885" spans="1:12">
      <c r="A8885" s="6" t="s">
        <v>15072</v>
      </c>
      <c r="B8885" s="6" t="s">
        <v>44</v>
      </c>
      <c r="C8885">
        <v>2105401</v>
      </c>
      <c r="D8885" t="s">
        <v>1064</v>
      </c>
      <c r="E8885" s="10" t="s">
        <v>30458</v>
      </c>
      <c r="F8885" t="s">
        <v>30459</v>
      </c>
      <c r="G8885">
        <v>39</v>
      </c>
      <c r="H8885">
        <v>14</v>
      </c>
      <c r="I8885">
        <v>53</v>
      </c>
      <c r="J8885">
        <v>30</v>
      </c>
      <c r="K8885">
        <v>9</v>
      </c>
      <c r="L8885" s="32">
        <f>Tabela818[[#This Row],[COM CAF]]/Tabela818[[#This Row],[TOTAL SÓCIOS]]</f>
        <v>0.73584905660377353</v>
      </c>
    </row>
    <row r="8886" spans="1:12">
      <c r="A8886" s="6" t="s">
        <v>5361</v>
      </c>
      <c r="B8886" s="6" t="s">
        <v>31</v>
      </c>
      <c r="C8886">
        <v>2909901</v>
      </c>
      <c r="D8886" t="s">
        <v>355</v>
      </c>
      <c r="E8886" s="10" t="s">
        <v>32848</v>
      </c>
      <c r="F8886" t="s">
        <v>32849</v>
      </c>
      <c r="G8886">
        <v>10</v>
      </c>
      <c r="H8886">
        <v>6</v>
      </c>
      <c r="I8886">
        <v>16</v>
      </c>
      <c r="J8886">
        <v>3</v>
      </c>
      <c r="K8886">
        <v>7</v>
      </c>
      <c r="L8886" s="32">
        <f>Tabela818[[#This Row],[COM CAF]]/Tabela818[[#This Row],[TOTAL SÓCIOS]]</f>
        <v>0.625</v>
      </c>
    </row>
    <row r="8887" spans="1:12">
      <c r="A8887" s="6" t="s">
        <v>5361</v>
      </c>
      <c r="B8887" s="6" t="s">
        <v>61</v>
      </c>
      <c r="C8887">
        <v>2205003</v>
      </c>
      <c r="D8887" t="s">
        <v>2492</v>
      </c>
      <c r="E8887" s="10" t="s">
        <v>7608</v>
      </c>
      <c r="F8887" t="s">
        <v>7609</v>
      </c>
      <c r="G8887">
        <v>29</v>
      </c>
      <c r="H8887">
        <v>8</v>
      </c>
      <c r="I8887">
        <v>37</v>
      </c>
      <c r="J8887">
        <v>29</v>
      </c>
      <c r="K8887">
        <v>0</v>
      </c>
      <c r="L8887" s="32">
        <f>Tabela818[[#This Row],[COM CAF]]/Tabela818[[#This Row],[TOTAL SÓCIOS]]</f>
        <v>0.78378378378378377</v>
      </c>
    </row>
    <row r="8888" spans="1:12">
      <c r="A8888" s="6" t="s">
        <v>15072</v>
      </c>
      <c r="B8888" s="6" t="s">
        <v>76</v>
      </c>
      <c r="C8888">
        <v>4201000</v>
      </c>
      <c r="D8888" t="s">
        <v>4661</v>
      </c>
      <c r="E8888" s="10" t="s">
        <v>30646</v>
      </c>
      <c r="F8888" t="s">
        <v>30647</v>
      </c>
      <c r="G8888">
        <v>53</v>
      </c>
      <c r="H8888">
        <v>10</v>
      </c>
      <c r="I8888">
        <v>63</v>
      </c>
      <c r="J8888">
        <v>31</v>
      </c>
      <c r="K8888">
        <v>22</v>
      </c>
      <c r="L8888" s="32">
        <f>Tabela818[[#This Row],[COM CAF]]/Tabela818[[#This Row],[TOTAL SÓCIOS]]</f>
        <v>0.84126984126984128</v>
      </c>
    </row>
    <row r="8889" spans="1:12">
      <c r="A8889" s="6" t="s">
        <v>5361</v>
      </c>
      <c r="B8889" s="6" t="s">
        <v>74</v>
      </c>
      <c r="C8889">
        <v>4318002</v>
      </c>
      <c r="D8889" t="s">
        <v>3471</v>
      </c>
      <c r="E8889" s="10" t="s">
        <v>14350</v>
      </c>
      <c r="F8889" t="s">
        <v>14351</v>
      </c>
      <c r="G8889">
        <v>11</v>
      </c>
      <c r="H8889">
        <v>1</v>
      </c>
      <c r="I8889">
        <v>12</v>
      </c>
      <c r="J8889">
        <v>4</v>
      </c>
      <c r="K8889">
        <v>7</v>
      </c>
      <c r="L8889" s="32">
        <f>Tabela818[[#This Row],[COM CAF]]/Tabela818[[#This Row],[TOTAL SÓCIOS]]</f>
        <v>0.91666666666666663</v>
      </c>
    </row>
    <row r="8890" spans="1:12">
      <c r="A8890" s="6" t="s">
        <v>5361</v>
      </c>
      <c r="B8890" s="6" t="s">
        <v>31</v>
      </c>
      <c r="C8890">
        <v>2906907</v>
      </c>
      <c r="D8890" t="s">
        <v>333</v>
      </c>
      <c r="E8890" s="10" t="s">
        <v>10324</v>
      </c>
      <c r="F8890" t="s">
        <v>10325</v>
      </c>
      <c r="G8890">
        <v>14</v>
      </c>
      <c r="H8890">
        <v>13</v>
      </c>
      <c r="I8890">
        <v>27</v>
      </c>
      <c r="J8890">
        <v>9</v>
      </c>
      <c r="K8890">
        <v>5</v>
      </c>
      <c r="L8890" s="32">
        <f>Tabela818[[#This Row],[COM CAF]]/Tabela818[[#This Row],[TOTAL SÓCIOS]]</f>
        <v>0.51851851851851849</v>
      </c>
    </row>
    <row r="8891" spans="1:12">
      <c r="A8891" s="6" t="s">
        <v>18503</v>
      </c>
      <c r="B8891" s="6" t="s">
        <v>51</v>
      </c>
      <c r="C8891">
        <v>5108600</v>
      </c>
      <c r="D8891" t="s">
        <v>1854</v>
      </c>
      <c r="E8891" s="10" t="s">
        <v>19794</v>
      </c>
      <c r="F8891" t="s">
        <v>19795</v>
      </c>
      <c r="G8891">
        <v>2</v>
      </c>
      <c r="H8891">
        <v>0</v>
      </c>
      <c r="I8891">
        <v>2</v>
      </c>
      <c r="J8891">
        <v>1</v>
      </c>
      <c r="K8891">
        <v>1</v>
      </c>
      <c r="L8891" s="32">
        <f>Tabela818[[#This Row],[COM CAF]]/Tabela818[[#This Row],[TOTAL SÓCIOS]]</f>
        <v>1</v>
      </c>
    </row>
    <row r="8892" spans="1:12">
      <c r="A8892" s="6" t="s">
        <v>5361</v>
      </c>
      <c r="B8892" s="6" t="s">
        <v>80</v>
      </c>
      <c r="C8892">
        <v>3542701</v>
      </c>
      <c r="D8892" t="s">
        <v>3979</v>
      </c>
      <c r="E8892" s="10" t="s">
        <v>13643</v>
      </c>
      <c r="F8892" t="s">
        <v>13644</v>
      </c>
      <c r="G8892">
        <v>12</v>
      </c>
      <c r="H8892">
        <v>1</v>
      </c>
      <c r="I8892">
        <v>13</v>
      </c>
      <c r="J8892">
        <v>9</v>
      </c>
      <c r="K8892">
        <v>3</v>
      </c>
      <c r="L8892" s="32">
        <f>Tabela818[[#This Row],[COM CAF]]/Tabela818[[#This Row],[TOTAL SÓCIOS]]</f>
        <v>0.92307692307692313</v>
      </c>
    </row>
    <row r="8893" spans="1:12">
      <c r="A8893" s="6" t="s">
        <v>18503</v>
      </c>
      <c r="B8893" s="6" t="s">
        <v>74</v>
      </c>
      <c r="C8893">
        <v>4304200</v>
      </c>
      <c r="D8893" t="s">
        <v>3233</v>
      </c>
      <c r="E8893" s="10" t="s">
        <v>19161</v>
      </c>
      <c r="F8893" t="s">
        <v>19162</v>
      </c>
      <c r="G8893">
        <v>1</v>
      </c>
      <c r="H8893">
        <v>0</v>
      </c>
      <c r="I8893">
        <v>1</v>
      </c>
      <c r="J8893">
        <v>0</v>
      </c>
      <c r="K8893">
        <v>1</v>
      </c>
      <c r="L8893" s="32">
        <f>Tabela818[[#This Row],[COM CAF]]/Tabela818[[#This Row],[TOTAL SÓCIOS]]</f>
        <v>1</v>
      </c>
    </row>
    <row r="8894" spans="1:12">
      <c r="A8894" s="6" t="s">
        <v>5361</v>
      </c>
      <c r="B8894" s="6" t="s">
        <v>31</v>
      </c>
      <c r="C8894">
        <v>2902708</v>
      </c>
      <c r="D8894" t="s">
        <v>278</v>
      </c>
      <c r="E8894" s="10" t="s">
        <v>9919</v>
      </c>
      <c r="F8894" t="s">
        <v>9920</v>
      </c>
      <c r="G8894">
        <v>16</v>
      </c>
      <c r="H8894">
        <v>3</v>
      </c>
      <c r="I8894">
        <v>19</v>
      </c>
      <c r="J8894">
        <v>11</v>
      </c>
      <c r="K8894">
        <v>5</v>
      </c>
      <c r="L8894" s="33">
        <f>Tabela818[[#This Row],[COM CAF]]/Tabela818[[#This Row],[TOTAL SÓCIOS]]</f>
        <v>0.84210526315789469</v>
      </c>
    </row>
    <row r="8895" spans="1:12">
      <c r="A8895" s="6" t="s">
        <v>5361</v>
      </c>
      <c r="B8895" s="6" t="s">
        <v>59</v>
      </c>
      <c r="C8895">
        <v>2606002</v>
      </c>
      <c r="D8895" t="s">
        <v>2269</v>
      </c>
      <c r="E8895" s="10" t="s">
        <v>9015</v>
      </c>
      <c r="F8895" t="s">
        <v>9016</v>
      </c>
      <c r="G8895">
        <v>29</v>
      </c>
      <c r="H8895">
        <v>13</v>
      </c>
      <c r="I8895">
        <v>42</v>
      </c>
      <c r="J8895">
        <v>24</v>
      </c>
      <c r="K8895">
        <v>5</v>
      </c>
      <c r="L8895" s="32">
        <f>Tabela818[[#This Row],[COM CAF]]/Tabela818[[#This Row],[TOTAL SÓCIOS]]</f>
        <v>0.69047619047619047</v>
      </c>
    </row>
    <row r="8896" spans="1:12">
      <c r="A8896" s="6" t="s">
        <v>15072</v>
      </c>
      <c r="B8896" s="6" t="s">
        <v>47</v>
      </c>
      <c r="C8896">
        <v>3143302</v>
      </c>
      <c r="D8896" t="s">
        <v>1508</v>
      </c>
      <c r="E8896" s="10" t="s">
        <v>31490</v>
      </c>
      <c r="F8896" t="s">
        <v>31491</v>
      </c>
      <c r="G8896">
        <v>58</v>
      </c>
      <c r="H8896">
        <v>2</v>
      </c>
      <c r="I8896">
        <v>60</v>
      </c>
      <c r="J8896">
        <v>36</v>
      </c>
      <c r="K8896">
        <v>22</v>
      </c>
      <c r="L8896" s="32">
        <f>Tabela818[[#This Row],[COM CAF]]/Tabela818[[#This Row],[TOTAL SÓCIOS]]</f>
        <v>0.96666666666666667</v>
      </c>
    </row>
    <row r="8897" spans="1:12">
      <c r="A8897" s="6" t="s">
        <v>5361</v>
      </c>
      <c r="B8897" s="6" t="s">
        <v>72</v>
      </c>
      <c r="C8897">
        <v>1400050</v>
      </c>
      <c r="D8897" t="s">
        <v>3164</v>
      </c>
      <c r="E8897" s="10" t="s">
        <v>5913</v>
      </c>
      <c r="F8897" t="s">
        <v>5914</v>
      </c>
      <c r="G8897">
        <v>8</v>
      </c>
      <c r="H8897">
        <v>4</v>
      </c>
      <c r="I8897">
        <v>12</v>
      </c>
      <c r="J8897">
        <v>3</v>
      </c>
      <c r="K8897">
        <v>5</v>
      </c>
      <c r="L8897" s="32">
        <f>Tabela818[[#This Row],[COM CAF]]/Tabela818[[#This Row],[TOTAL SÓCIOS]]</f>
        <v>0.66666666666666663</v>
      </c>
    </row>
    <row r="8898" spans="1:12">
      <c r="A8898" s="6" t="s">
        <v>5361</v>
      </c>
      <c r="B8898" s="6" t="s">
        <v>64</v>
      </c>
      <c r="C8898">
        <v>4119202</v>
      </c>
      <c r="D8898" t="s">
        <v>2861</v>
      </c>
      <c r="E8898" s="10" t="s">
        <v>13974</v>
      </c>
      <c r="F8898" t="s">
        <v>13975</v>
      </c>
      <c r="G8898">
        <v>22</v>
      </c>
      <c r="H8898">
        <v>2</v>
      </c>
      <c r="I8898">
        <v>24</v>
      </c>
      <c r="J8898">
        <v>0</v>
      </c>
      <c r="K8898">
        <v>22</v>
      </c>
      <c r="L8898" s="33">
        <f>Tabela818[[#This Row],[COM CAF]]/Tabela818[[#This Row],[TOTAL SÓCIOS]]</f>
        <v>0.91666666666666663</v>
      </c>
    </row>
    <row r="8899" spans="1:12">
      <c r="A8899" s="6" t="s">
        <v>15072</v>
      </c>
      <c r="B8899" s="6" t="s">
        <v>76</v>
      </c>
      <c r="C8899">
        <v>4219200</v>
      </c>
      <c r="D8899" t="s">
        <v>3722</v>
      </c>
      <c r="E8899" s="10" t="s">
        <v>17885</v>
      </c>
      <c r="F8899" t="s">
        <v>17886</v>
      </c>
      <c r="G8899">
        <v>13</v>
      </c>
      <c r="H8899">
        <v>7</v>
      </c>
      <c r="I8899">
        <v>20</v>
      </c>
      <c r="J8899">
        <v>7</v>
      </c>
      <c r="K8899">
        <v>6</v>
      </c>
      <c r="L8899" s="32">
        <f>Tabela818[[#This Row],[COM CAF]]/Tabela818[[#This Row],[TOTAL SÓCIOS]]</f>
        <v>0.65</v>
      </c>
    </row>
    <row r="8900" spans="1:12">
      <c r="A8900" s="6" t="s">
        <v>5361</v>
      </c>
      <c r="B8900" s="6" t="s">
        <v>31</v>
      </c>
      <c r="C8900">
        <v>2920403</v>
      </c>
      <c r="D8900" t="s">
        <v>475</v>
      </c>
      <c r="E8900" s="10" t="s">
        <v>31145</v>
      </c>
      <c r="F8900" t="s">
        <v>31146</v>
      </c>
      <c r="G8900">
        <v>19</v>
      </c>
      <c r="H8900">
        <v>0</v>
      </c>
      <c r="I8900">
        <v>19</v>
      </c>
      <c r="J8900">
        <v>15</v>
      </c>
      <c r="K8900">
        <v>4</v>
      </c>
      <c r="L8900" s="32">
        <f>Tabela818[[#This Row],[COM CAF]]/Tabela818[[#This Row],[TOTAL SÓCIOS]]</f>
        <v>1</v>
      </c>
    </row>
    <row r="8901" spans="1:12">
      <c r="A8901" s="6" t="s">
        <v>18503</v>
      </c>
      <c r="B8901" s="6" t="s">
        <v>83</v>
      </c>
      <c r="C8901">
        <v>1718204</v>
      </c>
      <c r="D8901" t="s">
        <v>4062</v>
      </c>
      <c r="E8901" s="10" t="s">
        <v>32850</v>
      </c>
      <c r="F8901" t="s">
        <v>32851</v>
      </c>
      <c r="G8901">
        <v>5</v>
      </c>
      <c r="H8901">
        <v>0</v>
      </c>
      <c r="I8901">
        <v>5</v>
      </c>
      <c r="J8901">
        <v>0</v>
      </c>
      <c r="K8901">
        <v>5</v>
      </c>
      <c r="L8901" s="32">
        <f>Tabela818[[#This Row],[COM CAF]]/Tabela818[[#This Row],[TOTAL SÓCIOS]]</f>
        <v>1</v>
      </c>
    </row>
    <row r="8902" spans="1:12">
      <c r="A8902" s="6" t="s">
        <v>15072</v>
      </c>
      <c r="B8902" s="6" t="s">
        <v>34</v>
      </c>
      <c r="C8902">
        <v>2306405</v>
      </c>
      <c r="D8902" t="s">
        <v>705</v>
      </c>
      <c r="E8902" s="10" t="s">
        <v>15830</v>
      </c>
      <c r="F8902" t="s">
        <v>15831</v>
      </c>
      <c r="G8902">
        <v>66</v>
      </c>
      <c r="H8902">
        <v>0</v>
      </c>
      <c r="I8902">
        <v>66</v>
      </c>
      <c r="J8902">
        <v>36</v>
      </c>
      <c r="K8902">
        <v>30</v>
      </c>
      <c r="L8902" s="32">
        <f>Tabela818[[#This Row],[COM CAF]]/Tabela818[[#This Row],[TOTAL SÓCIOS]]</f>
        <v>1</v>
      </c>
    </row>
    <row r="8903" spans="1:12">
      <c r="A8903" s="6" t="s">
        <v>5361</v>
      </c>
      <c r="B8903" s="6" t="s">
        <v>31</v>
      </c>
      <c r="C8903">
        <v>2902906</v>
      </c>
      <c r="D8903" t="s">
        <v>279</v>
      </c>
      <c r="E8903" s="10" t="s">
        <v>32071</v>
      </c>
      <c r="F8903" t="s">
        <v>32072</v>
      </c>
      <c r="G8903">
        <v>17</v>
      </c>
      <c r="H8903">
        <v>6</v>
      </c>
      <c r="I8903">
        <v>23</v>
      </c>
      <c r="J8903">
        <v>7</v>
      </c>
      <c r="K8903">
        <v>10</v>
      </c>
      <c r="L8903" s="32">
        <f>Tabela818[[#This Row],[COM CAF]]/Tabela818[[#This Row],[TOTAL SÓCIOS]]</f>
        <v>0.73913043478260865</v>
      </c>
    </row>
    <row r="8904" spans="1:12">
      <c r="A8904" s="6" t="s">
        <v>5361</v>
      </c>
      <c r="B8904" s="6" t="s">
        <v>68</v>
      </c>
      <c r="C8904">
        <v>2414605</v>
      </c>
      <c r="D8904" t="s">
        <v>3133</v>
      </c>
      <c r="E8904" s="10" t="s">
        <v>8496</v>
      </c>
      <c r="F8904" t="s">
        <v>8497</v>
      </c>
      <c r="G8904">
        <v>12</v>
      </c>
      <c r="H8904">
        <v>1</v>
      </c>
      <c r="I8904">
        <v>13</v>
      </c>
      <c r="J8904">
        <v>5</v>
      </c>
      <c r="K8904">
        <v>7</v>
      </c>
      <c r="L8904" s="33">
        <f>Tabela818[[#This Row],[COM CAF]]/Tabela818[[#This Row],[TOTAL SÓCIOS]]</f>
        <v>0.92307692307692313</v>
      </c>
    </row>
    <row r="8905" spans="1:12">
      <c r="A8905" s="6" t="s">
        <v>5361</v>
      </c>
      <c r="B8905" s="6" t="s">
        <v>80</v>
      </c>
      <c r="C8905">
        <v>3529005</v>
      </c>
      <c r="D8905" t="s">
        <v>3906</v>
      </c>
      <c r="E8905" s="10" t="s">
        <v>13477</v>
      </c>
      <c r="F8905" t="s">
        <v>13478</v>
      </c>
      <c r="G8905">
        <v>23</v>
      </c>
      <c r="H8905">
        <v>5</v>
      </c>
      <c r="I8905">
        <v>28</v>
      </c>
      <c r="J8905">
        <v>13</v>
      </c>
      <c r="K8905">
        <v>10</v>
      </c>
      <c r="L8905" s="32">
        <f>Tabela818[[#This Row],[COM CAF]]/Tabela818[[#This Row],[TOTAL SÓCIOS]]</f>
        <v>0.8214285714285714</v>
      </c>
    </row>
    <row r="8906" spans="1:12">
      <c r="A8906" s="6" t="s">
        <v>5361</v>
      </c>
      <c r="B8906" s="6" t="s">
        <v>59</v>
      </c>
      <c r="C8906">
        <v>2603926</v>
      </c>
      <c r="D8906" t="s">
        <v>2250</v>
      </c>
      <c r="E8906" s="10" t="s">
        <v>8937</v>
      </c>
      <c r="F8906" t="s">
        <v>8938</v>
      </c>
      <c r="G8906">
        <v>46</v>
      </c>
      <c r="H8906">
        <v>2</v>
      </c>
      <c r="I8906">
        <v>48</v>
      </c>
      <c r="J8906">
        <v>23</v>
      </c>
      <c r="K8906">
        <v>23</v>
      </c>
      <c r="L8906" s="32">
        <f>Tabela818[[#This Row],[COM CAF]]/Tabela818[[#This Row],[TOTAL SÓCIOS]]</f>
        <v>0.95833333333333337</v>
      </c>
    </row>
    <row r="8907" spans="1:12">
      <c r="A8907" s="6" t="s">
        <v>5361</v>
      </c>
      <c r="B8907" s="6" t="s">
        <v>74</v>
      </c>
      <c r="C8907">
        <v>4319307</v>
      </c>
      <c r="D8907" t="s">
        <v>3492</v>
      </c>
      <c r="E8907" s="10" t="s">
        <v>30287</v>
      </c>
      <c r="F8907" t="s">
        <v>30288</v>
      </c>
      <c r="G8907">
        <v>111</v>
      </c>
      <c r="H8907">
        <v>24</v>
      </c>
      <c r="I8907">
        <v>135</v>
      </c>
      <c r="J8907">
        <v>1</v>
      </c>
      <c r="K8907">
        <v>110</v>
      </c>
      <c r="L8907" s="32">
        <f>Tabela818[[#This Row],[COM CAF]]/Tabela818[[#This Row],[TOTAL SÓCIOS]]</f>
        <v>0.82222222222222219</v>
      </c>
    </row>
    <row r="8908" spans="1:12">
      <c r="A8908" s="6" t="s">
        <v>5361</v>
      </c>
      <c r="B8908" s="6" t="s">
        <v>31</v>
      </c>
      <c r="C8908">
        <v>2902500</v>
      </c>
      <c r="D8908" t="s">
        <v>275</v>
      </c>
      <c r="E8908" s="10" t="s">
        <v>9897</v>
      </c>
      <c r="F8908" t="s">
        <v>9898</v>
      </c>
      <c r="G8908">
        <v>39</v>
      </c>
      <c r="H8908">
        <v>13</v>
      </c>
      <c r="I8908">
        <v>52</v>
      </c>
      <c r="J8908">
        <v>20</v>
      </c>
      <c r="K8908">
        <v>19</v>
      </c>
      <c r="L8908" s="32">
        <f>Tabela818[[#This Row],[COM CAF]]/Tabela818[[#This Row],[TOTAL SÓCIOS]]</f>
        <v>0.75</v>
      </c>
    </row>
    <row r="8909" spans="1:12">
      <c r="A8909" s="6" t="s">
        <v>5361</v>
      </c>
      <c r="B8909" s="6" t="s">
        <v>31</v>
      </c>
      <c r="C8909">
        <v>2933307</v>
      </c>
      <c r="D8909" t="s">
        <v>650</v>
      </c>
      <c r="E8909" s="10" t="s">
        <v>12336</v>
      </c>
      <c r="F8909" t="s">
        <v>12337</v>
      </c>
      <c r="G8909">
        <v>25</v>
      </c>
      <c r="H8909">
        <v>2</v>
      </c>
      <c r="I8909">
        <v>27</v>
      </c>
      <c r="J8909">
        <v>25</v>
      </c>
      <c r="K8909">
        <v>0</v>
      </c>
      <c r="L8909" s="33">
        <f>Tabela818[[#This Row],[COM CAF]]/Tabela818[[#This Row],[TOTAL SÓCIOS]]</f>
        <v>0.92592592592592593</v>
      </c>
    </row>
    <row r="8910" spans="1:12">
      <c r="A8910" s="6" t="s">
        <v>5361</v>
      </c>
      <c r="B8910" s="6" t="s">
        <v>64</v>
      </c>
      <c r="C8910">
        <v>4119905</v>
      </c>
      <c r="D8910" t="s">
        <v>2868</v>
      </c>
      <c r="E8910" s="10" t="s">
        <v>13980</v>
      </c>
      <c r="F8910" t="s">
        <v>13981</v>
      </c>
      <c r="G8910">
        <v>25</v>
      </c>
      <c r="H8910">
        <v>3</v>
      </c>
      <c r="I8910">
        <v>28</v>
      </c>
      <c r="J8910">
        <v>12</v>
      </c>
      <c r="K8910">
        <v>13</v>
      </c>
      <c r="L8910" s="32">
        <f>Tabela818[[#This Row],[COM CAF]]/Tabela818[[#This Row],[TOTAL SÓCIOS]]</f>
        <v>0.8928571428571429</v>
      </c>
    </row>
    <row r="8911" spans="1:12">
      <c r="A8911" s="6" t="s">
        <v>5361</v>
      </c>
      <c r="B8911" s="6" t="s">
        <v>40</v>
      </c>
      <c r="C8911">
        <v>3202108</v>
      </c>
      <c r="D8911" t="s">
        <v>813</v>
      </c>
      <c r="E8911" s="10" t="s">
        <v>13119</v>
      </c>
      <c r="F8911" t="s">
        <v>13120</v>
      </c>
      <c r="G8911">
        <v>49</v>
      </c>
      <c r="H8911">
        <v>0</v>
      </c>
      <c r="I8911">
        <v>49</v>
      </c>
      <c r="J8911">
        <v>27</v>
      </c>
      <c r="K8911">
        <v>22</v>
      </c>
      <c r="L8911" s="33">
        <f>Tabela818[[#This Row],[COM CAF]]/Tabela818[[#This Row],[TOTAL SÓCIOS]]</f>
        <v>1</v>
      </c>
    </row>
    <row r="8912" spans="1:12">
      <c r="A8912" s="6" t="s">
        <v>5361</v>
      </c>
      <c r="B8912" s="6" t="s">
        <v>44</v>
      </c>
      <c r="C8912">
        <v>2101707</v>
      </c>
      <c r="D8912" t="s">
        <v>996</v>
      </c>
      <c r="E8912" s="10" t="s">
        <v>6559</v>
      </c>
      <c r="F8912" t="s">
        <v>6560</v>
      </c>
      <c r="G8912">
        <v>23</v>
      </c>
      <c r="H8912">
        <v>0</v>
      </c>
      <c r="I8912">
        <v>23</v>
      </c>
      <c r="J8912">
        <v>23</v>
      </c>
      <c r="K8912">
        <v>0</v>
      </c>
      <c r="L8912" s="32">
        <f>Tabela818[[#This Row],[COM CAF]]/Tabela818[[#This Row],[TOTAL SÓCIOS]]</f>
        <v>1</v>
      </c>
    </row>
    <row r="8913" spans="1:12">
      <c r="A8913" s="6" t="s">
        <v>18503</v>
      </c>
      <c r="B8913" s="6" t="s">
        <v>74</v>
      </c>
      <c r="C8913">
        <v>4314548</v>
      </c>
      <c r="D8913" t="s">
        <v>3420</v>
      </c>
      <c r="E8913" s="10" t="s">
        <v>19489</v>
      </c>
      <c r="F8913" t="s">
        <v>19490</v>
      </c>
      <c r="G8913">
        <v>4</v>
      </c>
      <c r="H8913">
        <v>0</v>
      </c>
      <c r="I8913">
        <v>4</v>
      </c>
      <c r="J8913">
        <v>1</v>
      </c>
      <c r="K8913">
        <v>3</v>
      </c>
      <c r="L8913" s="32">
        <f>Tabela818[[#This Row],[COM CAF]]/Tabela818[[#This Row],[TOTAL SÓCIOS]]</f>
        <v>1</v>
      </c>
    </row>
    <row r="8914" spans="1:12">
      <c r="A8914" s="6" t="s">
        <v>15072</v>
      </c>
      <c r="B8914" s="6" t="s">
        <v>47</v>
      </c>
      <c r="C8914">
        <v>3116407</v>
      </c>
      <c r="D8914" t="s">
        <v>2073</v>
      </c>
      <c r="E8914" s="10" t="s">
        <v>30606</v>
      </c>
      <c r="F8914" t="s">
        <v>30607</v>
      </c>
      <c r="G8914">
        <v>16</v>
      </c>
      <c r="H8914">
        <v>14</v>
      </c>
      <c r="I8914">
        <v>30</v>
      </c>
      <c r="J8914">
        <v>6</v>
      </c>
      <c r="K8914">
        <v>10</v>
      </c>
      <c r="L8914" s="32">
        <f>Tabela818[[#This Row],[COM CAF]]/Tabela818[[#This Row],[TOTAL SÓCIOS]]</f>
        <v>0.53333333333333333</v>
      </c>
    </row>
    <row r="8915" spans="1:12">
      <c r="A8915" s="6" t="s">
        <v>5361</v>
      </c>
      <c r="B8915" s="6" t="s">
        <v>31</v>
      </c>
      <c r="C8915">
        <v>2931053</v>
      </c>
      <c r="D8915" t="s">
        <v>622</v>
      </c>
      <c r="E8915" s="10" t="s">
        <v>32852</v>
      </c>
      <c r="F8915" t="s">
        <v>32853</v>
      </c>
      <c r="G8915">
        <v>18</v>
      </c>
      <c r="H8915">
        <v>2</v>
      </c>
      <c r="I8915">
        <v>20</v>
      </c>
      <c r="J8915">
        <v>10</v>
      </c>
      <c r="K8915">
        <v>8</v>
      </c>
      <c r="L8915" s="33">
        <f>Tabela818[[#This Row],[COM CAF]]/Tabela818[[#This Row],[TOTAL SÓCIOS]]</f>
        <v>0.9</v>
      </c>
    </row>
    <row r="8916" spans="1:12">
      <c r="A8916" s="6" t="s">
        <v>18503</v>
      </c>
      <c r="B8916" s="6" t="s">
        <v>31</v>
      </c>
      <c r="C8916">
        <v>2917904</v>
      </c>
      <c r="D8916" t="s">
        <v>442</v>
      </c>
      <c r="E8916" s="10" t="s">
        <v>18698</v>
      </c>
      <c r="F8916" t="s">
        <v>18699</v>
      </c>
      <c r="G8916">
        <v>1</v>
      </c>
      <c r="H8916">
        <v>0</v>
      </c>
      <c r="I8916">
        <v>1</v>
      </c>
      <c r="J8916">
        <v>0</v>
      </c>
      <c r="K8916">
        <v>1</v>
      </c>
      <c r="L8916" s="32">
        <f>Tabela818[[#This Row],[COM CAF]]/Tabela818[[#This Row],[TOTAL SÓCIOS]]</f>
        <v>1</v>
      </c>
    </row>
    <row r="8917" spans="1:12">
      <c r="A8917" s="6" t="s">
        <v>5361</v>
      </c>
      <c r="B8917" s="6" t="s">
        <v>22</v>
      </c>
      <c r="C8917">
        <v>2704708</v>
      </c>
      <c r="D8917" t="s">
        <v>118</v>
      </c>
      <c r="E8917" s="10" t="s">
        <v>9478</v>
      </c>
      <c r="F8917" t="s">
        <v>9479</v>
      </c>
      <c r="G8917">
        <v>58</v>
      </c>
      <c r="H8917">
        <v>0</v>
      </c>
      <c r="I8917">
        <v>58</v>
      </c>
      <c r="J8917">
        <v>25</v>
      </c>
      <c r="K8917">
        <v>33</v>
      </c>
      <c r="L8917" s="33">
        <f>Tabela818[[#This Row],[COM CAF]]/Tabela818[[#This Row],[TOTAL SÓCIOS]]</f>
        <v>1</v>
      </c>
    </row>
    <row r="8918" spans="1:12">
      <c r="A8918" s="6" t="s">
        <v>5361</v>
      </c>
      <c r="B8918" s="6" t="s">
        <v>61</v>
      </c>
      <c r="C8918">
        <v>2205953</v>
      </c>
      <c r="D8918" t="s">
        <v>2516</v>
      </c>
      <c r="E8918" s="10" t="s">
        <v>7690</v>
      </c>
      <c r="F8918" t="s">
        <v>7691</v>
      </c>
      <c r="G8918">
        <v>13</v>
      </c>
      <c r="H8918">
        <v>7</v>
      </c>
      <c r="I8918">
        <v>20</v>
      </c>
      <c r="J8918">
        <v>8</v>
      </c>
      <c r="K8918">
        <v>5</v>
      </c>
      <c r="L8918" s="33">
        <f>Tabela818[[#This Row],[COM CAF]]/Tabela818[[#This Row],[TOTAL SÓCIOS]]</f>
        <v>0.65</v>
      </c>
    </row>
    <row r="8919" spans="1:12">
      <c r="A8919" s="6" t="s">
        <v>18503</v>
      </c>
      <c r="B8919" s="6" t="s">
        <v>74</v>
      </c>
      <c r="C8919">
        <v>4301305</v>
      </c>
      <c r="D8919" t="s">
        <v>3198</v>
      </c>
      <c r="E8919" s="10" t="s">
        <v>32075</v>
      </c>
      <c r="F8919" t="s">
        <v>32076</v>
      </c>
      <c r="G8919">
        <v>1</v>
      </c>
      <c r="H8919">
        <v>0</v>
      </c>
      <c r="I8919">
        <v>1</v>
      </c>
      <c r="J8919">
        <v>1</v>
      </c>
      <c r="K8919">
        <v>0</v>
      </c>
      <c r="L8919" s="33">
        <f>Tabela818[[#This Row],[COM CAF]]/Tabela818[[#This Row],[TOTAL SÓCIOS]]</f>
        <v>1</v>
      </c>
    </row>
    <row r="8920" spans="1:12">
      <c r="A8920" s="6" t="s">
        <v>18503</v>
      </c>
      <c r="B8920" s="6" t="s">
        <v>80</v>
      </c>
      <c r="C8920">
        <v>3506102</v>
      </c>
      <c r="D8920" t="s">
        <v>3804</v>
      </c>
      <c r="E8920" s="10" t="s">
        <v>18947</v>
      </c>
      <c r="F8920" t="s">
        <v>18948</v>
      </c>
      <c r="G8920">
        <v>1</v>
      </c>
      <c r="H8920">
        <v>0</v>
      </c>
      <c r="I8920">
        <v>1</v>
      </c>
      <c r="J8920">
        <v>1</v>
      </c>
      <c r="K8920">
        <v>0</v>
      </c>
      <c r="L8920" s="32">
        <f>Tabela818[[#This Row],[COM CAF]]/Tabela818[[#This Row],[TOTAL SÓCIOS]]</f>
        <v>1</v>
      </c>
    </row>
    <row r="8921" spans="1:12">
      <c r="A8921" s="6" t="s">
        <v>15072</v>
      </c>
      <c r="B8921" s="6" t="s">
        <v>54</v>
      </c>
      <c r="C8921">
        <v>1504422</v>
      </c>
      <c r="D8921" t="s">
        <v>3481</v>
      </c>
      <c r="E8921" s="10" t="s">
        <v>30426</v>
      </c>
      <c r="F8921" t="s">
        <v>30427</v>
      </c>
      <c r="G8921">
        <v>51</v>
      </c>
      <c r="H8921">
        <v>4</v>
      </c>
      <c r="I8921">
        <v>55</v>
      </c>
      <c r="J8921">
        <v>25</v>
      </c>
      <c r="K8921">
        <v>26</v>
      </c>
      <c r="L8921" s="33">
        <f>Tabela818[[#This Row],[COM CAF]]/Tabela818[[#This Row],[TOTAL SÓCIOS]]</f>
        <v>0.92727272727272725</v>
      </c>
    </row>
    <row r="8922" spans="1:12">
      <c r="A8922" s="6" t="s">
        <v>18503</v>
      </c>
      <c r="B8922" s="6" t="s">
        <v>74</v>
      </c>
      <c r="C8922">
        <v>4315206</v>
      </c>
      <c r="D8922" t="s">
        <v>3433</v>
      </c>
      <c r="E8922" s="10" t="s">
        <v>19523</v>
      </c>
      <c r="F8922" t="s">
        <v>19524</v>
      </c>
      <c r="G8922">
        <v>1</v>
      </c>
      <c r="H8922">
        <v>0</v>
      </c>
      <c r="I8922">
        <v>1</v>
      </c>
      <c r="J8922">
        <v>0</v>
      </c>
      <c r="K8922">
        <v>1</v>
      </c>
      <c r="L8922" s="32">
        <f>Tabela818[[#This Row],[COM CAF]]/Tabela818[[#This Row],[TOTAL SÓCIOS]]</f>
        <v>1</v>
      </c>
    </row>
    <row r="8923" spans="1:12">
      <c r="A8923" s="6" t="s">
        <v>5361</v>
      </c>
      <c r="B8923" s="6" t="s">
        <v>44</v>
      </c>
      <c r="C8923">
        <v>2103307</v>
      </c>
      <c r="D8923" t="s">
        <v>1033</v>
      </c>
      <c r="E8923" s="10" t="s">
        <v>6661</v>
      </c>
      <c r="F8923" t="s">
        <v>6662</v>
      </c>
      <c r="G8923">
        <v>35</v>
      </c>
      <c r="H8923">
        <v>1</v>
      </c>
      <c r="I8923">
        <v>36</v>
      </c>
      <c r="J8923">
        <v>25</v>
      </c>
      <c r="K8923">
        <v>10</v>
      </c>
      <c r="L8923" s="33">
        <f>Tabela818[[#This Row],[COM CAF]]/Tabela818[[#This Row],[TOTAL SÓCIOS]]</f>
        <v>0.97222222222222221</v>
      </c>
    </row>
    <row r="8924" spans="1:12">
      <c r="A8924" s="6" t="s">
        <v>15072</v>
      </c>
      <c r="B8924" s="6" t="s">
        <v>68</v>
      </c>
      <c r="C8924">
        <v>2407807</v>
      </c>
      <c r="D8924" t="s">
        <v>3097</v>
      </c>
      <c r="E8924" s="10" t="s">
        <v>16004</v>
      </c>
      <c r="F8924" t="s">
        <v>16005</v>
      </c>
      <c r="G8924">
        <v>27</v>
      </c>
      <c r="H8924">
        <v>17</v>
      </c>
      <c r="I8924">
        <v>44</v>
      </c>
      <c r="J8924">
        <v>9</v>
      </c>
      <c r="K8924">
        <v>18</v>
      </c>
      <c r="L8924" s="32">
        <f>Tabela818[[#This Row],[COM CAF]]/Tabela818[[#This Row],[TOTAL SÓCIOS]]</f>
        <v>0.61363636363636365</v>
      </c>
    </row>
    <row r="8925" spans="1:12">
      <c r="A8925" s="6" t="s">
        <v>5361</v>
      </c>
      <c r="B8925" s="6" t="s">
        <v>31</v>
      </c>
      <c r="C8925">
        <v>2920601</v>
      </c>
      <c r="D8925" t="s">
        <v>479</v>
      </c>
      <c r="E8925" s="10" t="s">
        <v>29805</v>
      </c>
      <c r="F8925" t="s">
        <v>29806</v>
      </c>
      <c r="G8925">
        <v>22</v>
      </c>
      <c r="H8925">
        <v>3</v>
      </c>
      <c r="I8925">
        <v>25</v>
      </c>
      <c r="J8925">
        <v>18</v>
      </c>
      <c r="K8925">
        <v>4</v>
      </c>
      <c r="L8925" s="32">
        <f>Tabela818[[#This Row],[COM CAF]]/Tabela818[[#This Row],[TOTAL SÓCIOS]]</f>
        <v>0.88</v>
      </c>
    </row>
    <row r="8926" spans="1:12">
      <c r="A8926" s="6" t="s">
        <v>15072</v>
      </c>
      <c r="B8926" s="6" t="s">
        <v>66</v>
      </c>
      <c r="C8926">
        <v>3300803</v>
      </c>
      <c r="D8926" t="s">
        <v>2984</v>
      </c>
      <c r="E8926" s="10" t="s">
        <v>17068</v>
      </c>
      <c r="F8926" t="s">
        <v>17069</v>
      </c>
      <c r="G8926">
        <v>41</v>
      </c>
      <c r="H8926">
        <v>1</v>
      </c>
      <c r="I8926">
        <v>42</v>
      </c>
      <c r="J8926">
        <v>16</v>
      </c>
      <c r="K8926">
        <v>25</v>
      </c>
      <c r="L8926" s="32">
        <f>Tabela818[[#This Row],[COM CAF]]/Tabela818[[#This Row],[TOTAL SÓCIOS]]</f>
        <v>0.97619047619047616</v>
      </c>
    </row>
    <row r="8927" spans="1:12">
      <c r="A8927" s="6" t="s">
        <v>5361</v>
      </c>
      <c r="B8927" s="6" t="s">
        <v>25</v>
      </c>
      <c r="C8927">
        <v>1302603</v>
      </c>
      <c r="D8927" t="s">
        <v>209</v>
      </c>
      <c r="E8927" s="10" t="s">
        <v>5763</v>
      </c>
      <c r="F8927" t="s">
        <v>5764</v>
      </c>
      <c r="G8927">
        <v>117</v>
      </c>
      <c r="H8927">
        <v>37</v>
      </c>
      <c r="I8927">
        <v>154</v>
      </c>
      <c r="J8927">
        <v>64</v>
      </c>
      <c r="K8927">
        <v>53</v>
      </c>
      <c r="L8927" s="33">
        <f>Tabela818[[#This Row],[COM CAF]]/Tabela818[[#This Row],[TOTAL SÓCIOS]]</f>
        <v>0.75974025974025972</v>
      </c>
    </row>
    <row r="8928" spans="1:12">
      <c r="A8928" s="6" t="s">
        <v>15072</v>
      </c>
      <c r="B8928" s="6" t="s">
        <v>76</v>
      </c>
      <c r="C8928">
        <v>4204806</v>
      </c>
      <c r="D8928" t="s">
        <v>3592</v>
      </c>
      <c r="E8928" s="10" t="s">
        <v>30650</v>
      </c>
      <c r="F8928" t="s">
        <v>30651</v>
      </c>
      <c r="G8928">
        <v>30</v>
      </c>
      <c r="H8928">
        <v>24</v>
      </c>
      <c r="I8928">
        <v>54</v>
      </c>
      <c r="J8928">
        <v>16</v>
      </c>
      <c r="K8928">
        <v>14</v>
      </c>
      <c r="L8928" s="32">
        <f>Tabela818[[#This Row],[COM CAF]]/Tabela818[[#This Row],[TOTAL SÓCIOS]]</f>
        <v>0.55555555555555558</v>
      </c>
    </row>
    <row r="8929" spans="1:12">
      <c r="A8929" s="6" t="s">
        <v>18503</v>
      </c>
      <c r="B8929" s="6" t="s">
        <v>61</v>
      </c>
      <c r="C8929">
        <v>2211100</v>
      </c>
      <c r="D8929" t="s">
        <v>2602</v>
      </c>
      <c r="E8929" s="10" t="s">
        <v>18600</v>
      </c>
      <c r="F8929" t="s">
        <v>18601</v>
      </c>
      <c r="G8929">
        <v>1</v>
      </c>
      <c r="H8929">
        <v>0</v>
      </c>
      <c r="I8929">
        <v>1</v>
      </c>
      <c r="J8929">
        <v>0</v>
      </c>
      <c r="K8929">
        <v>1</v>
      </c>
      <c r="L8929" s="33">
        <f>Tabela818[[#This Row],[COM CAF]]/Tabela818[[#This Row],[TOTAL SÓCIOS]]</f>
        <v>1</v>
      </c>
    </row>
    <row r="8930" spans="1:12">
      <c r="A8930" s="6" t="s">
        <v>5361</v>
      </c>
      <c r="B8930" s="6" t="s">
        <v>78</v>
      </c>
      <c r="C8930">
        <v>2807600</v>
      </c>
      <c r="D8930" t="s">
        <v>3778</v>
      </c>
      <c r="E8930" s="10" t="s">
        <v>9749</v>
      </c>
      <c r="F8930" t="s">
        <v>9750</v>
      </c>
      <c r="G8930">
        <v>38</v>
      </c>
      <c r="H8930">
        <v>9</v>
      </c>
      <c r="I8930">
        <v>47</v>
      </c>
      <c r="J8930">
        <v>30</v>
      </c>
      <c r="K8930">
        <v>8</v>
      </c>
      <c r="L8930" s="33">
        <f>Tabela818[[#This Row],[COM CAF]]/Tabela818[[#This Row],[TOTAL SÓCIOS]]</f>
        <v>0.80851063829787229</v>
      </c>
    </row>
    <row r="8931" spans="1:12">
      <c r="A8931" s="6" t="s">
        <v>15072</v>
      </c>
      <c r="B8931" s="6" t="s">
        <v>49</v>
      </c>
      <c r="C8931">
        <v>5006606</v>
      </c>
      <c r="D8931" t="s">
        <v>1723</v>
      </c>
      <c r="E8931" s="10" t="s">
        <v>18257</v>
      </c>
      <c r="F8931" t="s">
        <v>18258</v>
      </c>
      <c r="G8931">
        <v>14</v>
      </c>
      <c r="H8931">
        <v>7</v>
      </c>
      <c r="I8931">
        <v>21</v>
      </c>
      <c r="J8931">
        <v>2</v>
      </c>
      <c r="K8931">
        <v>12</v>
      </c>
      <c r="L8931" s="32">
        <f>Tabela818[[#This Row],[COM CAF]]/Tabela818[[#This Row],[TOTAL SÓCIOS]]</f>
        <v>0.66666666666666663</v>
      </c>
    </row>
    <row r="8932" spans="1:12">
      <c r="A8932" s="6" t="s">
        <v>15072</v>
      </c>
      <c r="B8932" s="6" t="s">
        <v>78</v>
      </c>
      <c r="C8932">
        <v>2807105</v>
      </c>
      <c r="D8932" t="s">
        <v>3776</v>
      </c>
      <c r="E8932" s="10" t="s">
        <v>16410</v>
      </c>
      <c r="F8932" t="s">
        <v>16411</v>
      </c>
      <c r="G8932">
        <v>23</v>
      </c>
      <c r="H8932">
        <v>2</v>
      </c>
      <c r="I8932">
        <v>25</v>
      </c>
      <c r="J8932">
        <v>7</v>
      </c>
      <c r="K8932">
        <v>16</v>
      </c>
      <c r="L8932" s="32">
        <f>Tabela818[[#This Row],[COM CAF]]/Tabela818[[#This Row],[TOTAL SÓCIOS]]</f>
        <v>0.92</v>
      </c>
    </row>
    <row r="8933" spans="1:12">
      <c r="A8933" s="6" t="s">
        <v>5361</v>
      </c>
      <c r="B8933" s="6" t="s">
        <v>83</v>
      </c>
      <c r="C8933">
        <v>1721000</v>
      </c>
      <c r="D8933" t="s">
        <v>2835</v>
      </c>
      <c r="E8933" s="10" t="s">
        <v>30899</v>
      </c>
      <c r="F8933" t="s">
        <v>30900</v>
      </c>
      <c r="G8933">
        <v>58</v>
      </c>
      <c r="H8933">
        <v>21</v>
      </c>
      <c r="I8933">
        <v>79</v>
      </c>
      <c r="J8933">
        <v>22</v>
      </c>
      <c r="K8933">
        <v>36</v>
      </c>
      <c r="L8933" s="32">
        <f>Tabela818[[#This Row],[COM CAF]]/Tabela818[[#This Row],[TOTAL SÓCIOS]]</f>
        <v>0.73417721518987344</v>
      </c>
    </row>
    <row r="8934" spans="1:12">
      <c r="A8934" s="6" t="s">
        <v>5361</v>
      </c>
      <c r="B8934" s="6" t="s">
        <v>44</v>
      </c>
      <c r="C8934">
        <v>2105609</v>
      </c>
      <c r="D8934" t="s">
        <v>1069</v>
      </c>
      <c r="E8934" s="10" t="s">
        <v>6846</v>
      </c>
      <c r="F8934" t="s">
        <v>6847</v>
      </c>
      <c r="G8934">
        <v>74</v>
      </c>
      <c r="H8934">
        <v>18</v>
      </c>
      <c r="I8934">
        <v>92</v>
      </c>
      <c r="J8934">
        <v>47</v>
      </c>
      <c r="K8934">
        <v>27</v>
      </c>
      <c r="L8934" s="32">
        <f>Tabela818[[#This Row],[COM CAF]]/Tabela818[[#This Row],[TOTAL SÓCIOS]]</f>
        <v>0.80434782608695654</v>
      </c>
    </row>
    <row r="8935" spans="1:12">
      <c r="A8935" s="6" t="s">
        <v>5361</v>
      </c>
      <c r="B8935" s="6" t="s">
        <v>80</v>
      </c>
      <c r="C8935">
        <v>3502200</v>
      </c>
      <c r="D8935" t="s">
        <v>3788</v>
      </c>
      <c r="E8935" s="10" t="s">
        <v>13331</v>
      </c>
      <c r="F8935" t="s">
        <v>13332</v>
      </c>
      <c r="G8935">
        <v>5</v>
      </c>
      <c r="H8935">
        <v>3</v>
      </c>
      <c r="I8935">
        <v>8</v>
      </c>
      <c r="J8935">
        <v>2</v>
      </c>
      <c r="K8935">
        <v>3</v>
      </c>
      <c r="L8935" s="33">
        <f>Tabela818[[#This Row],[COM CAF]]/Tabela818[[#This Row],[TOTAL SÓCIOS]]</f>
        <v>0.625</v>
      </c>
    </row>
    <row r="8936" spans="1:12">
      <c r="A8936" s="6" t="s">
        <v>18503</v>
      </c>
      <c r="B8936" s="6" t="s">
        <v>74</v>
      </c>
      <c r="C8936">
        <v>4311601</v>
      </c>
      <c r="D8936" t="s">
        <v>3353</v>
      </c>
      <c r="E8936" s="10" t="s">
        <v>19371</v>
      </c>
      <c r="F8936" t="s">
        <v>19372</v>
      </c>
      <c r="G8936">
        <v>1</v>
      </c>
      <c r="H8936">
        <v>0</v>
      </c>
      <c r="I8936">
        <v>1</v>
      </c>
      <c r="J8936">
        <v>0</v>
      </c>
      <c r="K8936">
        <v>1</v>
      </c>
      <c r="L8936" s="33">
        <f>Tabela818[[#This Row],[COM CAF]]/Tabela818[[#This Row],[TOTAL SÓCIOS]]</f>
        <v>1</v>
      </c>
    </row>
    <row r="8937" spans="1:12">
      <c r="A8937" s="6" t="s">
        <v>5361</v>
      </c>
      <c r="B8937" s="6" t="s">
        <v>83</v>
      </c>
      <c r="C8937">
        <v>1716307</v>
      </c>
      <c r="D8937" t="s">
        <v>1951</v>
      </c>
      <c r="E8937" s="10" t="s">
        <v>30989</v>
      </c>
      <c r="F8937" t="s">
        <v>30990</v>
      </c>
      <c r="G8937">
        <v>27</v>
      </c>
      <c r="H8937">
        <v>15</v>
      </c>
      <c r="I8937">
        <v>42</v>
      </c>
      <c r="J8937">
        <v>12</v>
      </c>
      <c r="K8937">
        <v>15</v>
      </c>
      <c r="L8937" s="33">
        <f>Tabela818[[#This Row],[COM CAF]]/Tabela818[[#This Row],[TOTAL SÓCIOS]]</f>
        <v>0.6428571428571429</v>
      </c>
    </row>
    <row r="8938" spans="1:12">
      <c r="A8938" s="6" t="s">
        <v>5361</v>
      </c>
      <c r="B8938" s="6" t="s">
        <v>54</v>
      </c>
      <c r="C8938">
        <v>1500206</v>
      </c>
      <c r="D8938" t="s">
        <v>1857</v>
      </c>
      <c r="E8938" s="10" t="s">
        <v>32854</v>
      </c>
      <c r="F8938" t="s">
        <v>32855</v>
      </c>
      <c r="G8938">
        <v>75</v>
      </c>
      <c r="H8938">
        <v>17</v>
      </c>
      <c r="I8938">
        <v>92</v>
      </c>
      <c r="J8938">
        <v>21</v>
      </c>
      <c r="K8938">
        <v>54</v>
      </c>
      <c r="L8938" s="32">
        <f>Tabela818[[#This Row],[COM CAF]]/Tabela818[[#This Row],[TOTAL SÓCIOS]]</f>
        <v>0.81521739130434778</v>
      </c>
    </row>
    <row r="8939" spans="1:12">
      <c r="A8939" s="6" t="s">
        <v>15072</v>
      </c>
      <c r="B8939" s="6" t="s">
        <v>34</v>
      </c>
      <c r="C8939">
        <v>2302503</v>
      </c>
      <c r="D8939" t="s">
        <v>674</v>
      </c>
      <c r="E8939" s="10" t="s">
        <v>32856</v>
      </c>
      <c r="F8939" t="s">
        <v>32857</v>
      </c>
      <c r="G8939">
        <v>29</v>
      </c>
      <c r="H8939">
        <v>1</v>
      </c>
      <c r="I8939">
        <v>30</v>
      </c>
      <c r="J8939">
        <v>8</v>
      </c>
      <c r="K8939">
        <v>21</v>
      </c>
      <c r="L8939" s="32">
        <f>Tabela818[[#This Row],[COM CAF]]/Tabela818[[#This Row],[TOTAL SÓCIOS]]</f>
        <v>0.96666666666666667</v>
      </c>
    </row>
    <row r="8940" spans="1:12">
      <c r="A8940" s="6" t="s">
        <v>5361</v>
      </c>
      <c r="B8940" s="6" t="s">
        <v>61</v>
      </c>
      <c r="C8940">
        <v>2206704</v>
      </c>
      <c r="D8940" t="s">
        <v>2526</v>
      </c>
      <c r="E8940" s="10" t="s">
        <v>7740</v>
      </c>
      <c r="F8940" t="s">
        <v>7741</v>
      </c>
      <c r="G8940">
        <v>33</v>
      </c>
      <c r="H8940">
        <v>12</v>
      </c>
      <c r="I8940">
        <v>45</v>
      </c>
      <c r="J8940">
        <v>3</v>
      </c>
      <c r="K8940">
        <v>30</v>
      </c>
      <c r="L8940" s="32">
        <f>Tabela818[[#This Row],[COM CAF]]/Tabela818[[#This Row],[TOTAL SÓCIOS]]</f>
        <v>0.73333333333333328</v>
      </c>
    </row>
    <row r="8941" spans="1:12">
      <c r="A8941" s="6" t="s">
        <v>5361</v>
      </c>
      <c r="B8941" s="6" t="s">
        <v>80</v>
      </c>
      <c r="C8941">
        <v>3526506</v>
      </c>
      <c r="D8941" t="s">
        <v>3897</v>
      </c>
      <c r="E8941" s="10" t="s">
        <v>13467</v>
      </c>
      <c r="F8941" t="s">
        <v>13468</v>
      </c>
      <c r="G8941">
        <v>20</v>
      </c>
      <c r="H8941">
        <v>5</v>
      </c>
      <c r="I8941">
        <v>25</v>
      </c>
      <c r="J8941">
        <v>15</v>
      </c>
      <c r="K8941">
        <v>5</v>
      </c>
      <c r="L8941" s="33">
        <f>Tabela818[[#This Row],[COM CAF]]/Tabela818[[#This Row],[TOTAL SÓCIOS]]</f>
        <v>0.8</v>
      </c>
    </row>
    <row r="8942" spans="1:12">
      <c r="A8942" s="6" t="s">
        <v>15072</v>
      </c>
      <c r="B8942" s="6" t="s">
        <v>47</v>
      </c>
      <c r="C8942">
        <v>3136702</v>
      </c>
      <c r="D8942" t="s">
        <v>1448</v>
      </c>
      <c r="E8942" s="10" t="s">
        <v>16898</v>
      </c>
      <c r="F8942" t="s">
        <v>16899</v>
      </c>
      <c r="G8942">
        <v>97</v>
      </c>
      <c r="H8942">
        <v>0</v>
      </c>
      <c r="I8942">
        <v>97</v>
      </c>
      <c r="J8942">
        <v>51</v>
      </c>
      <c r="K8942">
        <v>46</v>
      </c>
      <c r="L8942" s="32">
        <f>Tabela818[[#This Row],[COM CAF]]/Tabela818[[#This Row],[TOTAL SÓCIOS]]</f>
        <v>1</v>
      </c>
    </row>
    <row r="8943" spans="1:12">
      <c r="A8943" s="6" t="s">
        <v>15072</v>
      </c>
      <c r="B8943" s="6" t="s">
        <v>17</v>
      </c>
      <c r="C8943">
        <v>1200500</v>
      </c>
      <c r="D8943" t="s">
        <v>53</v>
      </c>
      <c r="E8943" s="10" t="s">
        <v>15187</v>
      </c>
      <c r="F8943" t="s">
        <v>15188</v>
      </c>
      <c r="G8943">
        <v>18</v>
      </c>
      <c r="H8943">
        <v>4</v>
      </c>
      <c r="I8943">
        <v>22</v>
      </c>
      <c r="J8943">
        <v>2</v>
      </c>
      <c r="K8943">
        <v>16</v>
      </c>
      <c r="L8943" s="33">
        <f>Tabela818[[#This Row],[COM CAF]]/Tabela818[[#This Row],[TOTAL SÓCIOS]]</f>
        <v>0.81818181818181823</v>
      </c>
    </row>
    <row r="8944" spans="1:12">
      <c r="A8944" s="6" t="s">
        <v>5361</v>
      </c>
      <c r="B8944" s="6" t="s">
        <v>31</v>
      </c>
      <c r="C8944">
        <v>2905800</v>
      </c>
      <c r="D8944" t="s">
        <v>317</v>
      </c>
      <c r="E8944" s="10" t="s">
        <v>29562</v>
      </c>
      <c r="F8944" t="s">
        <v>29563</v>
      </c>
      <c r="G8944">
        <v>12</v>
      </c>
      <c r="H8944">
        <v>1</v>
      </c>
      <c r="I8944">
        <v>13</v>
      </c>
      <c r="J8944">
        <v>7</v>
      </c>
      <c r="K8944">
        <v>5</v>
      </c>
      <c r="L8944" s="32">
        <f>Tabela818[[#This Row],[COM CAF]]/Tabela818[[#This Row],[TOTAL SÓCIOS]]</f>
        <v>0.92307692307692313</v>
      </c>
    </row>
    <row r="8945" spans="1:12">
      <c r="A8945" s="6" t="s">
        <v>5361</v>
      </c>
      <c r="B8945" s="6" t="s">
        <v>31</v>
      </c>
      <c r="C8945">
        <v>2907905</v>
      </c>
      <c r="D8945" t="s">
        <v>342</v>
      </c>
      <c r="E8945" s="10" t="s">
        <v>29598</v>
      </c>
      <c r="F8945" t="s">
        <v>29599</v>
      </c>
      <c r="G8945">
        <v>12</v>
      </c>
      <c r="H8945">
        <v>9</v>
      </c>
      <c r="I8945">
        <v>21</v>
      </c>
      <c r="J8945">
        <v>9</v>
      </c>
      <c r="K8945">
        <v>3</v>
      </c>
      <c r="L8945" s="33">
        <f>Tabela818[[#This Row],[COM CAF]]/Tabela818[[#This Row],[TOTAL SÓCIOS]]</f>
        <v>0.5714285714285714</v>
      </c>
    </row>
    <row r="8946" spans="1:12">
      <c r="A8946" s="6" t="s">
        <v>5361</v>
      </c>
      <c r="B8946" s="6" t="s">
        <v>61</v>
      </c>
      <c r="C8946">
        <v>2200608</v>
      </c>
      <c r="D8946" t="s">
        <v>2412</v>
      </c>
      <c r="E8946" s="10" t="s">
        <v>7370</v>
      </c>
      <c r="F8946" t="s">
        <v>7371</v>
      </c>
      <c r="G8946">
        <v>6</v>
      </c>
      <c r="H8946">
        <v>5</v>
      </c>
      <c r="I8946">
        <v>11</v>
      </c>
      <c r="J8946">
        <v>4</v>
      </c>
      <c r="K8946">
        <v>2</v>
      </c>
      <c r="L8946" s="32">
        <f>Tabela818[[#This Row],[COM CAF]]/Tabela818[[#This Row],[TOTAL SÓCIOS]]</f>
        <v>0.54545454545454541</v>
      </c>
    </row>
    <row r="8947" spans="1:12">
      <c r="A8947" s="6" t="s">
        <v>18503</v>
      </c>
      <c r="B8947" s="6" t="s">
        <v>51</v>
      </c>
      <c r="C8947">
        <v>5101308</v>
      </c>
      <c r="D8947" t="s">
        <v>1747</v>
      </c>
      <c r="E8947" s="10" t="s">
        <v>19728</v>
      </c>
      <c r="F8947" t="s">
        <v>19729</v>
      </c>
      <c r="G8947">
        <v>1</v>
      </c>
      <c r="H8947">
        <v>0</v>
      </c>
      <c r="I8947">
        <v>1</v>
      </c>
      <c r="J8947">
        <v>1</v>
      </c>
      <c r="K8947">
        <v>0</v>
      </c>
      <c r="L8947" s="32">
        <f>Tabela818[[#This Row],[COM CAF]]/Tabela818[[#This Row],[TOTAL SÓCIOS]]</f>
        <v>1</v>
      </c>
    </row>
    <row r="8948" spans="1:12">
      <c r="A8948" s="6" t="s">
        <v>5361</v>
      </c>
      <c r="B8948" s="6" t="s">
        <v>59</v>
      </c>
      <c r="C8948">
        <v>2613909</v>
      </c>
      <c r="D8948" t="s">
        <v>2365</v>
      </c>
      <c r="E8948" s="10" t="s">
        <v>9305</v>
      </c>
      <c r="F8948" t="s">
        <v>9306</v>
      </c>
      <c r="G8948">
        <v>105</v>
      </c>
      <c r="H8948">
        <v>10</v>
      </c>
      <c r="I8948">
        <v>115</v>
      </c>
      <c r="J8948">
        <v>81</v>
      </c>
      <c r="K8948">
        <v>24</v>
      </c>
      <c r="L8948" s="32">
        <f>Tabela818[[#This Row],[COM CAF]]/Tabela818[[#This Row],[TOTAL SÓCIOS]]</f>
        <v>0.91304347826086951</v>
      </c>
    </row>
    <row r="8949" spans="1:12">
      <c r="A8949" s="6" t="s">
        <v>5361</v>
      </c>
      <c r="B8949" s="6" t="s">
        <v>22</v>
      </c>
      <c r="C8949">
        <v>2701308</v>
      </c>
      <c r="D8949" t="s">
        <v>79</v>
      </c>
      <c r="E8949" s="10" t="s">
        <v>9393</v>
      </c>
      <c r="F8949" t="s">
        <v>9394</v>
      </c>
      <c r="G8949">
        <v>21</v>
      </c>
      <c r="H8949">
        <v>0</v>
      </c>
      <c r="I8949">
        <v>21</v>
      </c>
      <c r="J8949">
        <v>10</v>
      </c>
      <c r="K8949">
        <v>11</v>
      </c>
      <c r="L8949" s="32">
        <f>Tabela818[[#This Row],[COM CAF]]/Tabela818[[#This Row],[TOTAL SÓCIOS]]</f>
        <v>1</v>
      </c>
    </row>
    <row r="8950" spans="1:12">
      <c r="A8950" s="6" t="s">
        <v>5361</v>
      </c>
      <c r="B8950" s="6" t="s">
        <v>31</v>
      </c>
      <c r="C8950">
        <v>2909604</v>
      </c>
      <c r="D8950" t="s">
        <v>352</v>
      </c>
      <c r="E8950" s="10" t="s">
        <v>10504</v>
      </c>
      <c r="F8950" t="s">
        <v>10505</v>
      </c>
      <c r="G8950">
        <v>17</v>
      </c>
      <c r="H8950">
        <v>1</v>
      </c>
      <c r="I8950">
        <v>18</v>
      </c>
      <c r="J8950">
        <v>14</v>
      </c>
      <c r="K8950">
        <v>3</v>
      </c>
      <c r="L8950" s="32">
        <f>Tabela818[[#This Row],[COM CAF]]/Tabela818[[#This Row],[TOTAL SÓCIOS]]</f>
        <v>0.94444444444444442</v>
      </c>
    </row>
    <row r="8951" spans="1:12">
      <c r="A8951" s="6" t="s">
        <v>15072</v>
      </c>
      <c r="B8951" s="6" t="s">
        <v>59</v>
      </c>
      <c r="C8951">
        <v>2610608</v>
      </c>
      <c r="D8951" t="s">
        <v>2329</v>
      </c>
      <c r="E8951" s="10" t="s">
        <v>16226</v>
      </c>
      <c r="F8951" t="s">
        <v>16227</v>
      </c>
      <c r="G8951">
        <v>19</v>
      </c>
      <c r="H8951">
        <v>1</v>
      </c>
      <c r="I8951">
        <v>20</v>
      </c>
      <c r="J8951">
        <v>10</v>
      </c>
      <c r="K8951">
        <v>9</v>
      </c>
      <c r="L8951" s="33">
        <f>Tabela818[[#This Row],[COM CAF]]/Tabela818[[#This Row],[TOTAL SÓCIOS]]</f>
        <v>0.95</v>
      </c>
    </row>
    <row r="8952" spans="1:12">
      <c r="A8952" s="6" t="s">
        <v>15072</v>
      </c>
      <c r="B8952" s="6" t="s">
        <v>38</v>
      </c>
      <c r="C8952">
        <v>5300108</v>
      </c>
      <c r="D8952" t="s">
        <v>785</v>
      </c>
      <c r="E8952" s="10" t="s">
        <v>18485</v>
      </c>
      <c r="F8952" t="s">
        <v>18486</v>
      </c>
      <c r="G8952">
        <v>309</v>
      </c>
      <c r="H8952">
        <v>80</v>
      </c>
      <c r="I8952">
        <v>389</v>
      </c>
      <c r="J8952">
        <v>167</v>
      </c>
      <c r="K8952">
        <v>142</v>
      </c>
      <c r="L8952" s="32">
        <f>Tabela818[[#This Row],[COM CAF]]/Tabela818[[#This Row],[TOTAL SÓCIOS]]</f>
        <v>0.79434447300771205</v>
      </c>
    </row>
    <row r="8953" spans="1:12">
      <c r="A8953" s="6" t="s">
        <v>5361</v>
      </c>
      <c r="B8953" s="6" t="s">
        <v>74</v>
      </c>
      <c r="C8953">
        <v>4321832</v>
      </c>
      <c r="D8953" t="s">
        <v>3534</v>
      </c>
      <c r="E8953" s="10" t="s">
        <v>14408</v>
      </c>
      <c r="F8953" t="s">
        <v>14409</v>
      </c>
      <c r="G8953">
        <v>3</v>
      </c>
      <c r="H8953">
        <v>0</v>
      </c>
      <c r="I8953">
        <v>3</v>
      </c>
      <c r="J8953">
        <v>3</v>
      </c>
      <c r="K8953">
        <v>0</v>
      </c>
      <c r="L8953" s="32">
        <f>Tabela818[[#This Row],[COM CAF]]/Tabela818[[#This Row],[TOTAL SÓCIOS]]</f>
        <v>1</v>
      </c>
    </row>
    <row r="8954" spans="1:12">
      <c r="A8954" s="6" t="s">
        <v>5361</v>
      </c>
      <c r="B8954" s="6" t="s">
        <v>61</v>
      </c>
      <c r="C8954">
        <v>2207553</v>
      </c>
      <c r="D8954" t="s">
        <v>2543</v>
      </c>
      <c r="E8954" s="10" t="s">
        <v>7812</v>
      </c>
      <c r="F8954" t="s">
        <v>7813</v>
      </c>
      <c r="G8954">
        <v>53</v>
      </c>
      <c r="H8954">
        <v>32</v>
      </c>
      <c r="I8954">
        <v>85</v>
      </c>
      <c r="J8954">
        <v>35</v>
      </c>
      <c r="K8954">
        <v>18</v>
      </c>
      <c r="L8954" s="33">
        <f>Tabela818[[#This Row],[COM CAF]]/Tabela818[[#This Row],[TOTAL SÓCIOS]]</f>
        <v>0.62352941176470589</v>
      </c>
    </row>
    <row r="8955" spans="1:12">
      <c r="A8955" s="6" t="s">
        <v>15072</v>
      </c>
      <c r="B8955" s="6" t="s">
        <v>44</v>
      </c>
      <c r="C8955">
        <v>2106300</v>
      </c>
      <c r="D8955" t="s">
        <v>1081</v>
      </c>
      <c r="E8955" s="10" t="s">
        <v>15629</v>
      </c>
      <c r="F8955" t="s">
        <v>15630</v>
      </c>
      <c r="G8955">
        <v>11</v>
      </c>
      <c r="H8955">
        <v>9</v>
      </c>
      <c r="I8955">
        <v>20</v>
      </c>
      <c r="J8955">
        <v>2</v>
      </c>
      <c r="K8955">
        <v>9</v>
      </c>
      <c r="L8955" s="32">
        <f>Tabela818[[#This Row],[COM CAF]]/Tabela818[[#This Row],[TOTAL SÓCIOS]]</f>
        <v>0.55000000000000004</v>
      </c>
    </row>
    <row r="8956" spans="1:12">
      <c r="A8956" s="6" t="s">
        <v>5361</v>
      </c>
      <c r="B8956" s="6" t="s">
        <v>31</v>
      </c>
      <c r="C8956">
        <v>2926400</v>
      </c>
      <c r="D8956" t="s">
        <v>565</v>
      </c>
      <c r="E8956" s="10" t="s">
        <v>29924</v>
      </c>
      <c r="F8956" t="s">
        <v>29925</v>
      </c>
      <c r="G8956">
        <v>96</v>
      </c>
      <c r="H8956">
        <v>34</v>
      </c>
      <c r="I8956">
        <v>130</v>
      </c>
      <c r="J8956">
        <v>69</v>
      </c>
      <c r="K8956">
        <v>27</v>
      </c>
      <c r="L8956" s="32">
        <f>Tabela818[[#This Row],[COM CAF]]/Tabela818[[#This Row],[TOTAL SÓCIOS]]</f>
        <v>0.7384615384615385</v>
      </c>
    </row>
    <row r="8957" spans="1:12">
      <c r="A8957" s="6" t="s">
        <v>5361</v>
      </c>
      <c r="B8957" s="6" t="s">
        <v>61</v>
      </c>
      <c r="C8957">
        <v>2210607</v>
      </c>
      <c r="D8957" t="s">
        <v>2593</v>
      </c>
      <c r="E8957" s="10" t="s">
        <v>8010</v>
      </c>
      <c r="F8957" t="s">
        <v>8011</v>
      </c>
      <c r="G8957">
        <v>70</v>
      </c>
      <c r="H8957">
        <v>19</v>
      </c>
      <c r="I8957">
        <v>89</v>
      </c>
      <c r="J8957">
        <v>42</v>
      </c>
      <c r="K8957">
        <v>28</v>
      </c>
      <c r="L8957" s="32">
        <f>Tabela818[[#This Row],[COM CAF]]/Tabela818[[#This Row],[TOTAL SÓCIOS]]</f>
        <v>0.7865168539325843</v>
      </c>
    </row>
    <row r="8958" spans="1:12">
      <c r="A8958" s="6" t="s">
        <v>18503</v>
      </c>
      <c r="B8958" s="6" t="s">
        <v>74</v>
      </c>
      <c r="C8958">
        <v>4313359</v>
      </c>
      <c r="D8958" t="s">
        <v>3387</v>
      </c>
      <c r="E8958" s="10" t="s">
        <v>19433</v>
      </c>
      <c r="F8958" t="s">
        <v>19434</v>
      </c>
      <c r="G8958">
        <v>2</v>
      </c>
      <c r="H8958">
        <v>0</v>
      </c>
      <c r="I8958">
        <v>2</v>
      </c>
      <c r="J8958">
        <v>0</v>
      </c>
      <c r="K8958">
        <v>2</v>
      </c>
      <c r="L8958" s="32">
        <f>Tabela818[[#This Row],[COM CAF]]/Tabela818[[#This Row],[TOTAL SÓCIOS]]</f>
        <v>1</v>
      </c>
    </row>
    <row r="8959" spans="1:12">
      <c r="A8959" s="6" t="s">
        <v>5361</v>
      </c>
      <c r="B8959" s="6" t="s">
        <v>31</v>
      </c>
      <c r="C8959">
        <v>2930774</v>
      </c>
      <c r="D8959" t="s">
        <v>618</v>
      </c>
      <c r="E8959" s="10" t="s">
        <v>32079</v>
      </c>
      <c r="F8959" t="s">
        <v>32080</v>
      </c>
      <c r="G8959">
        <v>15</v>
      </c>
      <c r="H8959">
        <v>4</v>
      </c>
      <c r="I8959">
        <v>19</v>
      </c>
      <c r="J8959">
        <v>5</v>
      </c>
      <c r="K8959">
        <v>10</v>
      </c>
      <c r="L8959" s="33">
        <f>Tabela818[[#This Row],[COM CAF]]/Tabela818[[#This Row],[TOTAL SÓCIOS]]</f>
        <v>0.78947368421052633</v>
      </c>
    </row>
    <row r="8960" spans="1:12">
      <c r="A8960" s="6" t="s">
        <v>15072</v>
      </c>
      <c r="B8960" s="6" t="s">
        <v>22</v>
      </c>
      <c r="C8960">
        <v>2703809</v>
      </c>
      <c r="D8960" t="s">
        <v>109</v>
      </c>
      <c r="E8960" s="10" t="s">
        <v>32858</v>
      </c>
      <c r="F8960" t="s">
        <v>32859</v>
      </c>
      <c r="G8960">
        <v>38</v>
      </c>
      <c r="H8960">
        <v>14</v>
      </c>
      <c r="I8960">
        <v>52</v>
      </c>
      <c r="J8960">
        <v>30</v>
      </c>
      <c r="K8960">
        <v>8</v>
      </c>
      <c r="L8960" s="32">
        <f>Tabela818[[#This Row],[COM CAF]]/Tabela818[[#This Row],[TOTAL SÓCIOS]]</f>
        <v>0.73076923076923073</v>
      </c>
    </row>
    <row r="8961" spans="1:12">
      <c r="A8961" s="6" t="s">
        <v>15072</v>
      </c>
      <c r="B8961" s="6" t="s">
        <v>34</v>
      </c>
      <c r="C8961">
        <v>2311405</v>
      </c>
      <c r="D8961" t="s">
        <v>754</v>
      </c>
      <c r="E8961" s="10" t="s">
        <v>15912</v>
      </c>
      <c r="F8961" t="s">
        <v>15913</v>
      </c>
      <c r="G8961">
        <v>69</v>
      </c>
      <c r="H8961">
        <v>4</v>
      </c>
      <c r="I8961">
        <v>73</v>
      </c>
      <c r="J8961">
        <v>45</v>
      </c>
      <c r="K8961">
        <v>23</v>
      </c>
      <c r="L8961" s="32">
        <f>Tabela818[[#This Row],[COM CAF]]/Tabela818[[#This Row],[TOTAL SÓCIOS]]</f>
        <v>0.9452054794520548</v>
      </c>
    </row>
    <row r="8962" spans="1:12">
      <c r="A8962" s="6" t="s">
        <v>15072</v>
      </c>
      <c r="B8962" s="6" t="s">
        <v>47</v>
      </c>
      <c r="C8962">
        <v>3118601</v>
      </c>
      <c r="D8962" t="s">
        <v>1311</v>
      </c>
      <c r="E8962" s="10" t="s">
        <v>16836</v>
      </c>
      <c r="F8962" t="s">
        <v>16837</v>
      </c>
      <c r="G8962">
        <v>88</v>
      </c>
      <c r="H8962">
        <v>12</v>
      </c>
      <c r="I8962">
        <v>100</v>
      </c>
      <c r="J8962">
        <v>50</v>
      </c>
      <c r="K8962">
        <v>38</v>
      </c>
      <c r="L8962" s="33">
        <f>Tabela818[[#This Row],[COM CAF]]/Tabela818[[#This Row],[TOTAL SÓCIOS]]</f>
        <v>0.88</v>
      </c>
    </row>
    <row r="8963" spans="1:12">
      <c r="A8963" s="6" t="s">
        <v>5361</v>
      </c>
      <c r="B8963" s="6" t="s">
        <v>31</v>
      </c>
      <c r="C8963">
        <v>2910859</v>
      </c>
      <c r="D8963" t="s">
        <v>369</v>
      </c>
      <c r="E8963" s="10" t="s">
        <v>31125</v>
      </c>
      <c r="F8963" t="s">
        <v>31126</v>
      </c>
      <c r="G8963">
        <v>37</v>
      </c>
      <c r="H8963">
        <v>28</v>
      </c>
      <c r="I8963">
        <v>65</v>
      </c>
      <c r="J8963">
        <v>9</v>
      </c>
      <c r="K8963">
        <v>28</v>
      </c>
      <c r="L8963" s="32">
        <f>Tabela818[[#This Row],[COM CAF]]/Tabela818[[#This Row],[TOTAL SÓCIOS]]</f>
        <v>0.56923076923076921</v>
      </c>
    </row>
    <row r="8964" spans="1:12">
      <c r="A8964" s="6" t="s">
        <v>15072</v>
      </c>
      <c r="B8964" s="6" t="s">
        <v>31</v>
      </c>
      <c r="C8964">
        <v>2906857</v>
      </c>
      <c r="D8964" t="s">
        <v>331</v>
      </c>
      <c r="E8964" s="10" t="s">
        <v>16480</v>
      </c>
      <c r="F8964" t="s">
        <v>16481</v>
      </c>
      <c r="G8964">
        <v>32</v>
      </c>
      <c r="H8964">
        <v>3</v>
      </c>
      <c r="I8964">
        <v>35</v>
      </c>
      <c r="J8964">
        <v>6</v>
      </c>
      <c r="K8964">
        <v>26</v>
      </c>
      <c r="L8964" s="33">
        <f>Tabela818[[#This Row],[COM CAF]]/Tabela818[[#This Row],[TOTAL SÓCIOS]]</f>
        <v>0.91428571428571426</v>
      </c>
    </row>
    <row r="8965" spans="1:12">
      <c r="A8965" s="6" t="s">
        <v>5361</v>
      </c>
      <c r="B8965" s="6" t="s">
        <v>74</v>
      </c>
      <c r="C8965">
        <v>4322905</v>
      </c>
      <c r="D8965" t="s">
        <v>3552</v>
      </c>
      <c r="E8965" s="10" t="s">
        <v>14418</v>
      </c>
      <c r="F8965" t="s">
        <v>14419</v>
      </c>
      <c r="G8965">
        <v>15</v>
      </c>
      <c r="H8965">
        <v>4</v>
      </c>
      <c r="I8965">
        <v>19</v>
      </c>
      <c r="J8965">
        <v>2</v>
      </c>
      <c r="K8965">
        <v>13</v>
      </c>
      <c r="L8965" s="32">
        <f>Tabela818[[#This Row],[COM CAF]]/Tabela818[[#This Row],[TOTAL SÓCIOS]]</f>
        <v>0.78947368421052633</v>
      </c>
    </row>
    <row r="8966" spans="1:12">
      <c r="A8966" s="6" t="s">
        <v>5361</v>
      </c>
      <c r="B8966" s="6" t="s">
        <v>25</v>
      </c>
      <c r="C8966">
        <v>1302504</v>
      </c>
      <c r="D8966" t="s">
        <v>207</v>
      </c>
      <c r="E8966" s="10" t="s">
        <v>5725</v>
      </c>
      <c r="F8966" t="s">
        <v>5726</v>
      </c>
      <c r="G8966">
        <v>20</v>
      </c>
      <c r="H8966">
        <v>0</v>
      </c>
      <c r="I8966">
        <v>20</v>
      </c>
      <c r="J8966">
        <v>11</v>
      </c>
      <c r="K8966">
        <v>9</v>
      </c>
      <c r="L8966" s="32">
        <f>Tabela818[[#This Row],[COM CAF]]/Tabela818[[#This Row],[TOTAL SÓCIOS]]</f>
        <v>1</v>
      </c>
    </row>
    <row r="8967" spans="1:12">
      <c r="A8967" s="6" t="s">
        <v>5361</v>
      </c>
      <c r="B8967" s="6" t="s">
        <v>34</v>
      </c>
      <c r="C8967">
        <v>2307502</v>
      </c>
      <c r="D8967" t="s">
        <v>715</v>
      </c>
      <c r="E8967" s="10" t="s">
        <v>8186</v>
      </c>
      <c r="F8967" t="s">
        <v>8187</v>
      </c>
      <c r="G8967">
        <v>29</v>
      </c>
      <c r="H8967">
        <v>8</v>
      </c>
      <c r="I8967">
        <v>37</v>
      </c>
      <c r="J8967">
        <v>17</v>
      </c>
      <c r="K8967">
        <v>12</v>
      </c>
      <c r="L8967" s="32">
        <f>Tabela818[[#This Row],[COM CAF]]/Tabela818[[#This Row],[TOTAL SÓCIOS]]</f>
        <v>0.78378378378378377</v>
      </c>
    </row>
    <row r="8968" spans="1:12">
      <c r="A8968" s="6" t="s">
        <v>5361</v>
      </c>
      <c r="B8968" s="6" t="s">
        <v>25</v>
      </c>
      <c r="C8968">
        <v>1302504</v>
      </c>
      <c r="D8968" t="s">
        <v>207</v>
      </c>
      <c r="E8968" s="10" t="s">
        <v>5697</v>
      </c>
      <c r="F8968" t="s">
        <v>5698</v>
      </c>
      <c r="G8968">
        <v>93</v>
      </c>
      <c r="H8968">
        <v>6</v>
      </c>
      <c r="I8968">
        <v>99</v>
      </c>
      <c r="J8968">
        <v>58</v>
      </c>
      <c r="K8968">
        <v>35</v>
      </c>
      <c r="L8968" s="33">
        <f>Tabela818[[#This Row],[COM CAF]]/Tabela818[[#This Row],[TOTAL SÓCIOS]]</f>
        <v>0.93939393939393945</v>
      </c>
    </row>
    <row r="8969" spans="1:12">
      <c r="A8969" s="6" t="s">
        <v>5361</v>
      </c>
      <c r="B8969" s="6" t="s">
        <v>28</v>
      </c>
      <c r="C8969">
        <v>1600709</v>
      </c>
      <c r="D8969" t="s">
        <v>245</v>
      </c>
      <c r="E8969" s="10" t="s">
        <v>6354</v>
      </c>
      <c r="F8969" t="s">
        <v>6355</v>
      </c>
      <c r="G8969">
        <v>30</v>
      </c>
      <c r="H8969">
        <v>1</v>
      </c>
      <c r="I8969">
        <v>31</v>
      </c>
      <c r="J8969">
        <v>19</v>
      </c>
      <c r="K8969">
        <v>11</v>
      </c>
      <c r="L8969" s="32">
        <f>Tabela818[[#This Row],[COM CAF]]/Tabela818[[#This Row],[TOTAL SÓCIOS]]</f>
        <v>0.967741935483871</v>
      </c>
    </row>
    <row r="8970" spans="1:12">
      <c r="A8970" s="6" t="s">
        <v>15072</v>
      </c>
      <c r="B8970" s="6" t="s">
        <v>59</v>
      </c>
      <c r="C8970">
        <v>2611309</v>
      </c>
      <c r="D8970" t="s">
        <v>2336</v>
      </c>
      <c r="E8970" s="10" t="s">
        <v>16236</v>
      </c>
      <c r="F8970" t="s">
        <v>16237</v>
      </c>
      <c r="G8970">
        <v>45</v>
      </c>
      <c r="H8970">
        <v>2</v>
      </c>
      <c r="I8970">
        <v>47</v>
      </c>
      <c r="J8970">
        <v>26</v>
      </c>
      <c r="K8970">
        <v>19</v>
      </c>
      <c r="L8970" s="32">
        <f>Tabela818[[#This Row],[COM CAF]]/Tabela818[[#This Row],[TOTAL SÓCIOS]]</f>
        <v>0.95744680851063835</v>
      </c>
    </row>
    <row r="8971" spans="1:12">
      <c r="A8971" s="6" t="s">
        <v>18503</v>
      </c>
      <c r="B8971" s="6" t="s">
        <v>74</v>
      </c>
      <c r="C8971">
        <v>4309100</v>
      </c>
      <c r="D8971" t="s">
        <v>3309</v>
      </c>
      <c r="E8971" s="10" t="s">
        <v>19299</v>
      </c>
      <c r="F8971" t="s">
        <v>19300</v>
      </c>
      <c r="G8971">
        <v>1</v>
      </c>
      <c r="H8971">
        <v>0</v>
      </c>
      <c r="I8971">
        <v>1</v>
      </c>
      <c r="J8971">
        <v>1</v>
      </c>
      <c r="K8971">
        <v>0</v>
      </c>
      <c r="L8971" s="33">
        <f>Tabela818[[#This Row],[COM CAF]]/Tabela818[[#This Row],[TOTAL SÓCIOS]]</f>
        <v>1</v>
      </c>
    </row>
    <row r="8972" spans="1:12">
      <c r="A8972" s="6" t="s">
        <v>5361</v>
      </c>
      <c r="B8972" s="6" t="s">
        <v>31</v>
      </c>
      <c r="C8972">
        <v>2919801</v>
      </c>
      <c r="D8972" t="s">
        <v>468</v>
      </c>
      <c r="E8972" s="10" t="s">
        <v>29787</v>
      </c>
      <c r="F8972" t="s">
        <v>29788</v>
      </c>
      <c r="G8972">
        <v>35</v>
      </c>
      <c r="H8972">
        <v>23</v>
      </c>
      <c r="I8972">
        <v>58</v>
      </c>
      <c r="J8972">
        <v>12</v>
      </c>
      <c r="K8972">
        <v>23</v>
      </c>
      <c r="L8972" s="32">
        <f>Tabela818[[#This Row],[COM CAF]]/Tabela818[[#This Row],[TOTAL SÓCIOS]]</f>
        <v>0.60344827586206895</v>
      </c>
    </row>
    <row r="8973" spans="1:12">
      <c r="A8973" s="6" t="s">
        <v>15072</v>
      </c>
      <c r="B8973" s="6" t="s">
        <v>57</v>
      </c>
      <c r="C8973">
        <v>2510006</v>
      </c>
      <c r="D8973" t="s">
        <v>2128</v>
      </c>
      <c r="E8973" s="10" t="s">
        <v>16101</v>
      </c>
      <c r="F8973" t="s">
        <v>16102</v>
      </c>
      <c r="G8973">
        <v>21</v>
      </c>
      <c r="H8973">
        <v>1</v>
      </c>
      <c r="I8973">
        <v>22</v>
      </c>
      <c r="J8973">
        <v>15</v>
      </c>
      <c r="K8973">
        <v>6</v>
      </c>
      <c r="L8973" s="32">
        <f>Tabela818[[#This Row],[COM CAF]]/Tabela818[[#This Row],[TOTAL SÓCIOS]]</f>
        <v>0.95454545454545459</v>
      </c>
    </row>
    <row r="8974" spans="1:12">
      <c r="A8974" s="6" t="s">
        <v>15072</v>
      </c>
      <c r="B8974" s="6" t="s">
        <v>76</v>
      </c>
      <c r="C8974">
        <v>4216503</v>
      </c>
      <c r="D8974" t="s">
        <v>3690</v>
      </c>
      <c r="E8974" s="10" t="s">
        <v>31857</v>
      </c>
      <c r="F8974" t="s">
        <v>31858</v>
      </c>
      <c r="G8974">
        <v>46</v>
      </c>
      <c r="H8974">
        <v>14</v>
      </c>
      <c r="I8974">
        <v>60</v>
      </c>
      <c r="J8974">
        <v>14</v>
      </c>
      <c r="K8974">
        <v>32</v>
      </c>
      <c r="L8974" s="32">
        <f>Tabela818[[#This Row],[COM CAF]]/Tabela818[[#This Row],[TOTAL SÓCIOS]]</f>
        <v>0.76666666666666672</v>
      </c>
    </row>
    <row r="8975" spans="1:12">
      <c r="A8975" s="6" t="s">
        <v>5361</v>
      </c>
      <c r="B8975" s="6" t="s">
        <v>25</v>
      </c>
      <c r="C8975">
        <v>1301100</v>
      </c>
      <c r="D8975" t="s">
        <v>186</v>
      </c>
      <c r="E8975" s="10" t="s">
        <v>5543</v>
      </c>
      <c r="F8975" t="s">
        <v>5544</v>
      </c>
      <c r="G8975">
        <v>13</v>
      </c>
      <c r="H8975">
        <v>3</v>
      </c>
      <c r="I8975">
        <v>16</v>
      </c>
      <c r="J8975">
        <v>5</v>
      </c>
      <c r="K8975">
        <v>8</v>
      </c>
      <c r="L8975" s="32">
        <f>Tabela818[[#This Row],[COM CAF]]/Tabela818[[#This Row],[TOTAL SÓCIOS]]</f>
        <v>0.8125</v>
      </c>
    </row>
    <row r="8976" spans="1:12">
      <c r="A8976" s="6" t="s">
        <v>5361</v>
      </c>
      <c r="B8976" s="6" t="s">
        <v>25</v>
      </c>
      <c r="C8976">
        <v>1304203</v>
      </c>
      <c r="D8976" t="s">
        <v>228</v>
      </c>
      <c r="E8976" s="10" t="s">
        <v>5899</v>
      </c>
      <c r="F8976" t="s">
        <v>5900</v>
      </c>
      <c r="G8976">
        <v>22</v>
      </c>
      <c r="H8976">
        <v>7</v>
      </c>
      <c r="I8976">
        <v>29</v>
      </c>
      <c r="J8976">
        <v>12</v>
      </c>
      <c r="K8976">
        <v>10</v>
      </c>
      <c r="L8976" s="32">
        <f>Tabela818[[#This Row],[COM CAF]]/Tabela818[[#This Row],[TOTAL SÓCIOS]]</f>
        <v>0.75862068965517238</v>
      </c>
    </row>
    <row r="8977" spans="1:12">
      <c r="A8977" s="6" t="s">
        <v>5361</v>
      </c>
      <c r="B8977" s="6" t="s">
        <v>31</v>
      </c>
      <c r="C8977">
        <v>2902708</v>
      </c>
      <c r="D8977" t="s">
        <v>278</v>
      </c>
      <c r="E8977" s="10" t="s">
        <v>9933</v>
      </c>
      <c r="F8977" t="s">
        <v>9934</v>
      </c>
      <c r="G8977">
        <v>21</v>
      </c>
      <c r="H8977">
        <v>6</v>
      </c>
      <c r="I8977">
        <v>27</v>
      </c>
      <c r="J8977">
        <v>3</v>
      </c>
      <c r="K8977">
        <v>18</v>
      </c>
      <c r="L8977" s="32">
        <f>Tabela818[[#This Row],[COM CAF]]/Tabela818[[#This Row],[TOTAL SÓCIOS]]</f>
        <v>0.77777777777777779</v>
      </c>
    </row>
    <row r="8978" spans="1:12">
      <c r="A8978" s="6" t="s">
        <v>5361</v>
      </c>
      <c r="B8978" s="6" t="s">
        <v>22</v>
      </c>
      <c r="C8978">
        <v>2701902</v>
      </c>
      <c r="D8978" t="s">
        <v>89</v>
      </c>
      <c r="E8978" s="10" t="s">
        <v>9409</v>
      </c>
      <c r="F8978" t="s">
        <v>9410</v>
      </c>
      <c r="G8978">
        <v>17</v>
      </c>
      <c r="H8978">
        <v>3</v>
      </c>
      <c r="I8978">
        <v>20</v>
      </c>
      <c r="J8978">
        <v>8</v>
      </c>
      <c r="K8978">
        <v>9</v>
      </c>
      <c r="L8978" s="32">
        <f>Tabela818[[#This Row],[COM CAF]]/Tabela818[[#This Row],[TOTAL SÓCIOS]]</f>
        <v>0.85</v>
      </c>
    </row>
    <row r="8979" spans="1:12">
      <c r="A8979" s="6" t="s">
        <v>5361</v>
      </c>
      <c r="B8979" s="6" t="s">
        <v>31</v>
      </c>
      <c r="C8979">
        <v>2928109</v>
      </c>
      <c r="D8979" t="s">
        <v>586</v>
      </c>
      <c r="E8979" s="10" t="s">
        <v>29962</v>
      </c>
      <c r="F8979" t="s">
        <v>29963</v>
      </c>
      <c r="G8979">
        <v>38</v>
      </c>
      <c r="H8979">
        <v>5</v>
      </c>
      <c r="I8979">
        <v>43</v>
      </c>
      <c r="J8979">
        <v>21</v>
      </c>
      <c r="K8979">
        <v>17</v>
      </c>
      <c r="L8979" s="32">
        <f>Tabela818[[#This Row],[COM CAF]]/Tabela818[[#This Row],[TOTAL SÓCIOS]]</f>
        <v>0.88372093023255816</v>
      </c>
    </row>
    <row r="8980" spans="1:12">
      <c r="A8980" s="6" t="s">
        <v>5361</v>
      </c>
      <c r="B8980" s="6" t="s">
        <v>54</v>
      </c>
      <c r="C8980">
        <v>1500347</v>
      </c>
      <c r="D8980" t="s">
        <v>3400</v>
      </c>
      <c r="E8980" s="10" t="s">
        <v>29112</v>
      </c>
      <c r="F8980" t="s">
        <v>29113</v>
      </c>
      <c r="G8980">
        <v>15</v>
      </c>
      <c r="H8980">
        <v>9</v>
      </c>
      <c r="I8980">
        <v>24</v>
      </c>
      <c r="J8980">
        <v>10</v>
      </c>
      <c r="K8980">
        <v>5</v>
      </c>
      <c r="L8980" s="32">
        <f>Tabela818[[#This Row],[COM CAF]]/Tabela818[[#This Row],[TOTAL SÓCIOS]]</f>
        <v>0.625</v>
      </c>
    </row>
    <row r="8981" spans="1:12">
      <c r="A8981" s="6" t="s">
        <v>5361</v>
      </c>
      <c r="B8981" s="6" t="s">
        <v>57</v>
      </c>
      <c r="C8981">
        <v>2512507</v>
      </c>
      <c r="D8981" t="s">
        <v>553</v>
      </c>
      <c r="E8981" s="10" t="s">
        <v>31933</v>
      </c>
      <c r="F8981" t="s">
        <v>31934</v>
      </c>
      <c r="G8981">
        <v>49</v>
      </c>
      <c r="H8981">
        <v>31</v>
      </c>
      <c r="I8981">
        <v>80</v>
      </c>
      <c r="J8981">
        <v>38</v>
      </c>
      <c r="K8981">
        <v>11</v>
      </c>
      <c r="L8981" s="32">
        <f>Tabela818[[#This Row],[COM CAF]]/Tabela818[[#This Row],[TOTAL SÓCIOS]]</f>
        <v>0.61250000000000004</v>
      </c>
    </row>
    <row r="8982" spans="1:12">
      <c r="A8982" s="6" t="s">
        <v>5361</v>
      </c>
      <c r="B8982" s="6" t="s">
        <v>61</v>
      </c>
      <c r="C8982">
        <v>2201507</v>
      </c>
      <c r="D8982" t="s">
        <v>69</v>
      </c>
      <c r="E8982" s="10" t="s">
        <v>32860</v>
      </c>
      <c r="F8982" t="s">
        <v>32861</v>
      </c>
      <c r="G8982">
        <v>29</v>
      </c>
      <c r="H8982">
        <v>5</v>
      </c>
      <c r="I8982">
        <v>34</v>
      </c>
      <c r="J8982">
        <v>15</v>
      </c>
      <c r="K8982">
        <v>14</v>
      </c>
      <c r="L8982" s="32">
        <f>Tabela818[[#This Row],[COM CAF]]/Tabela818[[#This Row],[TOTAL SÓCIOS]]</f>
        <v>0.8529411764705882</v>
      </c>
    </row>
    <row r="8983" spans="1:12">
      <c r="A8983" s="6" t="s">
        <v>15072</v>
      </c>
      <c r="B8983" s="6" t="s">
        <v>76</v>
      </c>
      <c r="C8983">
        <v>4213104</v>
      </c>
      <c r="D8983" t="s">
        <v>3656</v>
      </c>
      <c r="E8983" s="10" t="s">
        <v>17807</v>
      </c>
      <c r="F8983" t="s">
        <v>17808</v>
      </c>
      <c r="G8983">
        <v>37</v>
      </c>
      <c r="H8983">
        <v>22</v>
      </c>
      <c r="I8983">
        <v>59</v>
      </c>
      <c r="J8983">
        <v>6</v>
      </c>
      <c r="K8983">
        <v>31</v>
      </c>
      <c r="L8983" s="33">
        <f>Tabela818[[#This Row],[COM CAF]]/Tabela818[[#This Row],[TOTAL SÓCIOS]]</f>
        <v>0.6271186440677966</v>
      </c>
    </row>
    <row r="8984" spans="1:12">
      <c r="A8984" s="6" t="s">
        <v>5361</v>
      </c>
      <c r="B8984" s="6" t="s">
        <v>61</v>
      </c>
      <c r="C8984">
        <v>2206209</v>
      </c>
      <c r="D8984" t="s">
        <v>2519</v>
      </c>
      <c r="E8984" s="10" t="s">
        <v>7714</v>
      </c>
      <c r="F8984" t="s">
        <v>7715</v>
      </c>
      <c r="G8984">
        <v>15</v>
      </c>
      <c r="H8984">
        <v>1</v>
      </c>
      <c r="I8984">
        <v>16</v>
      </c>
      <c r="J8984">
        <v>12</v>
      </c>
      <c r="K8984">
        <v>3</v>
      </c>
      <c r="L8984" s="32">
        <f>Tabela818[[#This Row],[COM CAF]]/Tabela818[[#This Row],[TOTAL SÓCIOS]]</f>
        <v>0.9375</v>
      </c>
    </row>
    <row r="8985" spans="1:12">
      <c r="A8985" s="6" t="s">
        <v>15072</v>
      </c>
      <c r="B8985" s="6" t="s">
        <v>47</v>
      </c>
      <c r="C8985">
        <v>3170206</v>
      </c>
      <c r="D8985" t="s">
        <v>1671</v>
      </c>
      <c r="E8985" s="10" t="s">
        <v>16994</v>
      </c>
      <c r="F8985" t="s">
        <v>16995</v>
      </c>
      <c r="G8985">
        <v>50</v>
      </c>
      <c r="H8985">
        <v>5</v>
      </c>
      <c r="I8985">
        <v>55</v>
      </c>
      <c r="J8985">
        <v>28</v>
      </c>
      <c r="K8985">
        <v>22</v>
      </c>
      <c r="L8985" s="32">
        <f>Tabela818[[#This Row],[COM CAF]]/Tabela818[[#This Row],[TOTAL SÓCIOS]]</f>
        <v>0.90909090909090906</v>
      </c>
    </row>
    <row r="8986" spans="1:12">
      <c r="A8986" s="6" t="s">
        <v>5361</v>
      </c>
      <c r="B8986" s="6" t="s">
        <v>31</v>
      </c>
      <c r="C8986">
        <v>2911402</v>
      </c>
      <c r="D8986" t="s">
        <v>372</v>
      </c>
      <c r="E8986" s="10" t="s">
        <v>32081</v>
      </c>
      <c r="F8986" t="s">
        <v>32082</v>
      </c>
      <c r="G8986">
        <v>28</v>
      </c>
      <c r="H8986">
        <v>11</v>
      </c>
      <c r="I8986">
        <v>39</v>
      </c>
      <c r="J8986">
        <v>15</v>
      </c>
      <c r="K8986">
        <v>13</v>
      </c>
      <c r="L8986" s="32">
        <f>Tabela818[[#This Row],[COM CAF]]/Tabela818[[#This Row],[TOTAL SÓCIOS]]</f>
        <v>0.71794871794871795</v>
      </c>
    </row>
    <row r="8987" spans="1:12">
      <c r="A8987" s="6" t="s">
        <v>5361</v>
      </c>
      <c r="B8987" s="6" t="s">
        <v>40</v>
      </c>
      <c r="C8987">
        <v>3204500</v>
      </c>
      <c r="D8987" t="s">
        <v>850</v>
      </c>
      <c r="E8987" s="10" t="s">
        <v>32862</v>
      </c>
      <c r="F8987" t="s">
        <v>32863</v>
      </c>
      <c r="G8987">
        <v>17</v>
      </c>
      <c r="H8987">
        <v>16</v>
      </c>
      <c r="I8987">
        <v>33</v>
      </c>
      <c r="J8987">
        <v>8</v>
      </c>
      <c r="K8987">
        <v>9</v>
      </c>
      <c r="L8987" s="33">
        <f>Tabela818[[#This Row],[COM CAF]]/Tabela818[[#This Row],[TOTAL SÓCIOS]]</f>
        <v>0.51515151515151514</v>
      </c>
    </row>
    <row r="8988" spans="1:12">
      <c r="A8988" s="6" t="s">
        <v>5361</v>
      </c>
      <c r="B8988" s="6" t="s">
        <v>31</v>
      </c>
      <c r="C8988">
        <v>2914901</v>
      </c>
      <c r="D8988" t="s">
        <v>412</v>
      </c>
      <c r="E8988" s="10" t="s">
        <v>10888</v>
      </c>
      <c r="F8988" t="s">
        <v>10889</v>
      </c>
      <c r="G8988">
        <v>11</v>
      </c>
      <c r="H8988">
        <v>2</v>
      </c>
      <c r="I8988">
        <v>13</v>
      </c>
      <c r="J8988">
        <v>4</v>
      </c>
      <c r="K8988">
        <v>7</v>
      </c>
      <c r="L8988" s="32">
        <f>Tabela818[[#This Row],[COM CAF]]/Tabela818[[#This Row],[TOTAL SÓCIOS]]</f>
        <v>0.84615384615384615</v>
      </c>
    </row>
    <row r="8989" spans="1:12">
      <c r="A8989" s="6" t="s">
        <v>5361</v>
      </c>
      <c r="B8989" s="6" t="s">
        <v>49</v>
      </c>
      <c r="C8989">
        <v>5004601</v>
      </c>
      <c r="D8989" t="s">
        <v>1708</v>
      </c>
      <c r="E8989" s="10" t="s">
        <v>14512</v>
      </c>
      <c r="F8989" t="s">
        <v>14513</v>
      </c>
      <c r="G8989">
        <v>12</v>
      </c>
      <c r="H8989">
        <v>1</v>
      </c>
      <c r="I8989">
        <v>13</v>
      </c>
      <c r="J8989">
        <v>9</v>
      </c>
      <c r="K8989">
        <v>3</v>
      </c>
      <c r="L8989" s="32">
        <f>Tabela818[[#This Row],[COM CAF]]/Tabela818[[#This Row],[TOTAL SÓCIOS]]</f>
        <v>0.92307692307692313</v>
      </c>
    </row>
    <row r="8990" spans="1:12">
      <c r="A8990" s="6" t="s">
        <v>5361</v>
      </c>
      <c r="B8990" s="6" t="s">
        <v>80</v>
      </c>
      <c r="C8990">
        <v>3533700</v>
      </c>
      <c r="D8990" t="s">
        <v>3928</v>
      </c>
      <c r="E8990" s="10" t="s">
        <v>13531</v>
      </c>
      <c r="F8990" t="s">
        <v>13532</v>
      </c>
      <c r="G8990">
        <v>11</v>
      </c>
      <c r="H8990">
        <v>6</v>
      </c>
      <c r="I8990">
        <v>17</v>
      </c>
      <c r="J8990">
        <v>0</v>
      </c>
      <c r="K8990">
        <v>11</v>
      </c>
      <c r="L8990" s="32">
        <f>Tabela818[[#This Row],[COM CAF]]/Tabela818[[#This Row],[TOTAL SÓCIOS]]</f>
        <v>0.6470588235294118</v>
      </c>
    </row>
    <row r="8991" spans="1:12">
      <c r="A8991" s="6" t="s">
        <v>5361</v>
      </c>
      <c r="B8991" s="6" t="s">
        <v>83</v>
      </c>
      <c r="C8991">
        <v>1721000</v>
      </c>
      <c r="D8991" t="s">
        <v>2835</v>
      </c>
      <c r="E8991" s="10" t="s">
        <v>6458</v>
      </c>
      <c r="F8991" t="s">
        <v>6459</v>
      </c>
      <c r="G8991">
        <v>16</v>
      </c>
      <c r="H8991">
        <v>4</v>
      </c>
      <c r="I8991">
        <v>20</v>
      </c>
      <c r="J8991">
        <v>16</v>
      </c>
      <c r="K8991">
        <v>0</v>
      </c>
      <c r="L8991" s="32">
        <f>Tabela818[[#This Row],[COM CAF]]/Tabela818[[#This Row],[TOTAL SÓCIOS]]</f>
        <v>0.8</v>
      </c>
    </row>
    <row r="8992" spans="1:12">
      <c r="A8992" s="6" t="s">
        <v>5361</v>
      </c>
      <c r="B8992" s="6" t="s">
        <v>31</v>
      </c>
      <c r="C8992">
        <v>2912905</v>
      </c>
      <c r="D8992" t="s">
        <v>388</v>
      </c>
      <c r="E8992" s="10" t="s">
        <v>29662</v>
      </c>
      <c r="F8992" t="s">
        <v>29663</v>
      </c>
      <c r="G8992">
        <v>24</v>
      </c>
      <c r="H8992">
        <v>18</v>
      </c>
      <c r="I8992">
        <v>42</v>
      </c>
      <c r="J8992">
        <v>8</v>
      </c>
      <c r="K8992">
        <v>16</v>
      </c>
      <c r="L8992" s="32">
        <f>Tabela818[[#This Row],[COM CAF]]/Tabela818[[#This Row],[TOTAL SÓCIOS]]</f>
        <v>0.5714285714285714</v>
      </c>
    </row>
    <row r="8993" spans="1:12">
      <c r="A8993" s="6" t="s">
        <v>5361</v>
      </c>
      <c r="B8993" s="6" t="s">
        <v>31</v>
      </c>
      <c r="C8993">
        <v>2921500</v>
      </c>
      <c r="D8993" t="s">
        <v>490</v>
      </c>
      <c r="E8993" s="10" t="s">
        <v>11298</v>
      </c>
      <c r="F8993" t="s">
        <v>11299</v>
      </c>
      <c r="G8993">
        <v>31</v>
      </c>
      <c r="H8993">
        <v>8</v>
      </c>
      <c r="I8993">
        <v>39</v>
      </c>
      <c r="J8993">
        <v>24</v>
      </c>
      <c r="K8993">
        <v>7</v>
      </c>
      <c r="L8993" s="32">
        <f>Tabela818[[#This Row],[COM CAF]]/Tabela818[[#This Row],[TOTAL SÓCIOS]]</f>
        <v>0.79487179487179482</v>
      </c>
    </row>
    <row r="8994" spans="1:12">
      <c r="A8994" s="6" t="s">
        <v>5361</v>
      </c>
      <c r="B8994" s="6" t="s">
        <v>61</v>
      </c>
      <c r="C8994">
        <v>2209377</v>
      </c>
      <c r="D8994" t="s">
        <v>2569</v>
      </c>
      <c r="E8994" s="10" t="s">
        <v>7948</v>
      </c>
      <c r="F8994" t="s">
        <v>7949</v>
      </c>
      <c r="G8994">
        <v>15</v>
      </c>
      <c r="H8994">
        <v>5</v>
      </c>
      <c r="I8994">
        <v>20</v>
      </c>
      <c r="J8994">
        <v>9</v>
      </c>
      <c r="K8994">
        <v>6</v>
      </c>
      <c r="L8994" s="33">
        <f>Tabela818[[#This Row],[COM CAF]]/Tabela818[[#This Row],[TOTAL SÓCIOS]]</f>
        <v>0.75</v>
      </c>
    </row>
    <row r="8995" spans="1:12">
      <c r="A8995" s="6" t="s">
        <v>5361</v>
      </c>
      <c r="B8995" s="6" t="s">
        <v>31</v>
      </c>
      <c r="C8995">
        <v>2906105</v>
      </c>
      <c r="D8995" t="s">
        <v>320</v>
      </c>
      <c r="E8995" s="10" t="s">
        <v>32864</v>
      </c>
      <c r="F8995" t="s">
        <v>32865</v>
      </c>
      <c r="G8995">
        <v>21</v>
      </c>
      <c r="H8995">
        <v>5</v>
      </c>
      <c r="I8995">
        <v>26</v>
      </c>
      <c r="J8995">
        <v>13</v>
      </c>
      <c r="K8995">
        <v>8</v>
      </c>
      <c r="L8995" s="33">
        <f>Tabela818[[#This Row],[COM CAF]]/Tabela818[[#This Row],[TOTAL SÓCIOS]]</f>
        <v>0.80769230769230771</v>
      </c>
    </row>
    <row r="8996" spans="1:12">
      <c r="A8996" s="6" t="s">
        <v>5361</v>
      </c>
      <c r="B8996" s="6" t="s">
        <v>38</v>
      </c>
      <c r="C8996">
        <v>5300108</v>
      </c>
      <c r="D8996" t="s">
        <v>785</v>
      </c>
      <c r="E8996" s="10" t="s">
        <v>14983</v>
      </c>
      <c r="F8996" t="s">
        <v>14984</v>
      </c>
      <c r="G8996">
        <v>72</v>
      </c>
      <c r="H8996">
        <v>0</v>
      </c>
      <c r="I8996">
        <v>72</v>
      </c>
      <c r="J8996">
        <v>43</v>
      </c>
      <c r="K8996">
        <v>29</v>
      </c>
      <c r="L8996" s="33">
        <f>Tabela818[[#This Row],[COM CAF]]/Tabela818[[#This Row],[TOTAL SÓCIOS]]</f>
        <v>1</v>
      </c>
    </row>
    <row r="8997" spans="1:12">
      <c r="A8997" s="6" t="s">
        <v>5361</v>
      </c>
      <c r="B8997" s="6" t="s">
        <v>61</v>
      </c>
      <c r="C8997">
        <v>2207793</v>
      </c>
      <c r="D8997" t="s">
        <v>2545</v>
      </c>
      <c r="E8997" s="10" t="s">
        <v>7820</v>
      </c>
      <c r="F8997" t="s">
        <v>7821</v>
      </c>
      <c r="G8997">
        <v>15</v>
      </c>
      <c r="H8997">
        <v>3</v>
      </c>
      <c r="I8997">
        <v>18</v>
      </c>
      <c r="J8997">
        <v>8</v>
      </c>
      <c r="K8997">
        <v>7</v>
      </c>
      <c r="L8997" s="33">
        <f>Tabela818[[#This Row],[COM CAF]]/Tabela818[[#This Row],[TOTAL SÓCIOS]]</f>
        <v>0.83333333333333337</v>
      </c>
    </row>
    <row r="8998" spans="1:12">
      <c r="A8998" s="6" t="s">
        <v>15072</v>
      </c>
      <c r="B8998" s="6" t="s">
        <v>78</v>
      </c>
      <c r="C8998">
        <v>2802106</v>
      </c>
      <c r="D8998" t="s">
        <v>3742</v>
      </c>
      <c r="E8998" s="10" t="s">
        <v>16376</v>
      </c>
      <c r="F8998" t="s">
        <v>16377</v>
      </c>
      <c r="G8998">
        <v>55</v>
      </c>
      <c r="H8998">
        <v>1</v>
      </c>
      <c r="I8998">
        <v>56</v>
      </c>
      <c r="J8998">
        <v>38</v>
      </c>
      <c r="K8998">
        <v>17</v>
      </c>
      <c r="L8998" s="32">
        <f>Tabela818[[#This Row],[COM CAF]]/Tabela818[[#This Row],[TOTAL SÓCIOS]]</f>
        <v>0.9821428571428571</v>
      </c>
    </row>
    <row r="8999" spans="1:12">
      <c r="A8999" s="6" t="s">
        <v>15072</v>
      </c>
      <c r="B8999" s="6" t="s">
        <v>34</v>
      </c>
      <c r="C8999">
        <v>2305001</v>
      </c>
      <c r="D8999" t="s">
        <v>695</v>
      </c>
      <c r="E8999" s="10" t="s">
        <v>15808</v>
      </c>
      <c r="F8999" t="s">
        <v>15809</v>
      </c>
      <c r="G8999">
        <v>57</v>
      </c>
      <c r="H8999">
        <v>4</v>
      </c>
      <c r="I8999">
        <v>61</v>
      </c>
      <c r="J8999">
        <v>34</v>
      </c>
      <c r="K8999">
        <v>23</v>
      </c>
      <c r="L8999" s="33">
        <f>Tabela818[[#This Row],[COM CAF]]/Tabela818[[#This Row],[TOTAL SÓCIOS]]</f>
        <v>0.93442622950819676</v>
      </c>
    </row>
    <row r="9000" spans="1:12">
      <c r="A9000" s="6" t="s">
        <v>5361</v>
      </c>
      <c r="B9000" s="6" t="s">
        <v>57</v>
      </c>
      <c r="C9000">
        <v>2506509</v>
      </c>
      <c r="D9000" t="s">
        <v>2093</v>
      </c>
      <c r="E9000" s="10" t="s">
        <v>8630</v>
      </c>
      <c r="F9000" t="s">
        <v>8631</v>
      </c>
      <c r="G9000">
        <v>21</v>
      </c>
      <c r="H9000">
        <v>1</v>
      </c>
      <c r="I9000">
        <v>22</v>
      </c>
      <c r="J9000">
        <v>1</v>
      </c>
      <c r="K9000">
        <v>20</v>
      </c>
      <c r="L9000" s="32">
        <f>Tabela818[[#This Row],[COM CAF]]/Tabela818[[#This Row],[TOTAL SÓCIOS]]</f>
        <v>0.95454545454545459</v>
      </c>
    </row>
    <row r="9001" spans="1:12">
      <c r="A9001" s="6" t="s">
        <v>5361</v>
      </c>
      <c r="B9001" s="6" t="s">
        <v>47</v>
      </c>
      <c r="C9001">
        <v>3164431</v>
      </c>
      <c r="D9001" t="s">
        <v>1637</v>
      </c>
      <c r="E9001" s="10" t="s">
        <v>12953</v>
      </c>
      <c r="F9001" t="s">
        <v>12954</v>
      </c>
      <c r="G9001">
        <v>33</v>
      </c>
      <c r="H9001">
        <v>5</v>
      </c>
      <c r="I9001">
        <v>38</v>
      </c>
      <c r="J9001">
        <v>13</v>
      </c>
      <c r="K9001">
        <v>20</v>
      </c>
      <c r="L9001" s="32">
        <f>Tabela818[[#This Row],[COM CAF]]/Tabela818[[#This Row],[TOTAL SÓCIOS]]</f>
        <v>0.86842105263157898</v>
      </c>
    </row>
    <row r="9002" spans="1:12">
      <c r="A9002" s="6" t="s">
        <v>15072</v>
      </c>
      <c r="B9002" s="6" t="s">
        <v>74</v>
      </c>
      <c r="C9002">
        <v>4321477</v>
      </c>
      <c r="D9002" t="s">
        <v>3525</v>
      </c>
      <c r="E9002" s="10" t="s">
        <v>18191</v>
      </c>
      <c r="F9002" t="s">
        <v>18192</v>
      </c>
      <c r="G9002">
        <v>19</v>
      </c>
      <c r="H9002">
        <v>9</v>
      </c>
      <c r="I9002">
        <v>28</v>
      </c>
      <c r="J9002">
        <v>7</v>
      </c>
      <c r="K9002">
        <v>12</v>
      </c>
      <c r="L9002" s="32">
        <f>Tabela818[[#This Row],[COM CAF]]/Tabela818[[#This Row],[TOTAL SÓCIOS]]</f>
        <v>0.6785714285714286</v>
      </c>
    </row>
    <row r="9003" spans="1:12">
      <c r="A9003" s="6" t="s">
        <v>5361</v>
      </c>
      <c r="B9003" s="6" t="s">
        <v>40</v>
      </c>
      <c r="C9003">
        <v>3201605</v>
      </c>
      <c r="D9003" t="s">
        <v>806</v>
      </c>
      <c r="E9003" s="10" t="s">
        <v>13099</v>
      </c>
      <c r="F9003" t="s">
        <v>13100</v>
      </c>
      <c r="G9003">
        <v>21</v>
      </c>
      <c r="H9003">
        <v>11</v>
      </c>
      <c r="I9003">
        <v>32</v>
      </c>
      <c r="J9003">
        <v>9</v>
      </c>
      <c r="K9003">
        <v>12</v>
      </c>
      <c r="L9003" s="32">
        <f>Tabela818[[#This Row],[COM CAF]]/Tabela818[[#This Row],[TOTAL SÓCIOS]]</f>
        <v>0.65625</v>
      </c>
    </row>
    <row r="9004" spans="1:12">
      <c r="A9004" s="6" t="s">
        <v>5361</v>
      </c>
      <c r="B9004" s="6" t="s">
        <v>59</v>
      </c>
      <c r="C9004">
        <v>2608206</v>
      </c>
      <c r="D9004" t="s">
        <v>2300</v>
      </c>
      <c r="E9004" s="10" t="s">
        <v>9159</v>
      </c>
      <c r="F9004" t="s">
        <v>9160</v>
      </c>
      <c r="G9004">
        <v>20</v>
      </c>
      <c r="H9004">
        <v>4</v>
      </c>
      <c r="I9004">
        <v>24</v>
      </c>
      <c r="J9004">
        <v>20</v>
      </c>
      <c r="K9004">
        <v>0</v>
      </c>
      <c r="L9004" s="32">
        <f>Tabela818[[#This Row],[COM CAF]]/Tabela818[[#This Row],[TOTAL SÓCIOS]]</f>
        <v>0.83333333333333337</v>
      </c>
    </row>
    <row r="9005" spans="1:12">
      <c r="A9005" s="6" t="s">
        <v>5361</v>
      </c>
      <c r="B9005" s="6" t="s">
        <v>47</v>
      </c>
      <c r="C9005">
        <v>3142007</v>
      </c>
      <c r="D9005" t="s">
        <v>1492</v>
      </c>
      <c r="E9005" s="10" t="s">
        <v>12733</v>
      </c>
      <c r="F9005" t="s">
        <v>12734</v>
      </c>
      <c r="G9005">
        <v>33</v>
      </c>
      <c r="H9005">
        <v>1</v>
      </c>
      <c r="I9005">
        <v>34</v>
      </c>
      <c r="J9005">
        <v>32</v>
      </c>
      <c r="K9005">
        <v>1</v>
      </c>
      <c r="L9005" s="32">
        <f>Tabela818[[#This Row],[COM CAF]]/Tabela818[[#This Row],[TOTAL SÓCIOS]]</f>
        <v>0.97058823529411764</v>
      </c>
    </row>
    <row r="9006" spans="1:12">
      <c r="A9006" s="6" t="s">
        <v>5361</v>
      </c>
      <c r="B9006" s="6" t="s">
        <v>25</v>
      </c>
      <c r="C9006">
        <v>1301407</v>
      </c>
      <c r="D9006" t="s">
        <v>191</v>
      </c>
      <c r="E9006" s="10" t="s">
        <v>5587</v>
      </c>
      <c r="F9006" t="s">
        <v>5588</v>
      </c>
      <c r="G9006">
        <v>25</v>
      </c>
      <c r="H9006">
        <v>19</v>
      </c>
      <c r="I9006">
        <v>44</v>
      </c>
      <c r="J9006">
        <v>6</v>
      </c>
      <c r="K9006">
        <v>19</v>
      </c>
      <c r="L9006" s="32">
        <f>Tabela818[[#This Row],[COM CAF]]/Tabela818[[#This Row],[TOTAL SÓCIOS]]</f>
        <v>0.56818181818181823</v>
      </c>
    </row>
    <row r="9007" spans="1:12">
      <c r="A9007" s="6" t="s">
        <v>5361</v>
      </c>
      <c r="B9007" s="6" t="s">
        <v>31</v>
      </c>
      <c r="C9007">
        <v>2925105</v>
      </c>
      <c r="D9007" t="s">
        <v>546</v>
      </c>
      <c r="E9007" s="10" t="s">
        <v>31163</v>
      </c>
      <c r="F9007" t="s">
        <v>31164</v>
      </c>
      <c r="G9007">
        <v>40</v>
      </c>
      <c r="H9007">
        <v>10</v>
      </c>
      <c r="I9007">
        <v>50</v>
      </c>
      <c r="J9007">
        <v>21</v>
      </c>
      <c r="K9007">
        <v>19</v>
      </c>
      <c r="L9007" s="32">
        <f>Tabela818[[#This Row],[COM CAF]]/Tabela818[[#This Row],[TOTAL SÓCIOS]]</f>
        <v>0.8</v>
      </c>
    </row>
    <row r="9008" spans="1:12">
      <c r="A9008" s="6" t="s">
        <v>5361</v>
      </c>
      <c r="B9008" s="6" t="s">
        <v>31</v>
      </c>
      <c r="C9008">
        <v>2906907</v>
      </c>
      <c r="D9008" t="s">
        <v>333</v>
      </c>
      <c r="E9008" s="10" t="s">
        <v>10320</v>
      </c>
      <c r="F9008" t="s">
        <v>10321</v>
      </c>
      <c r="G9008">
        <v>10</v>
      </c>
      <c r="H9008">
        <v>5</v>
      </c>
      <c r="I9008">
        <v>15</v>
      </c>
      <c r="J9008">
        <v>7</v>
      </c>
      <c r="K9008">
        <v>3</v>
      </c>
      <c r="L9008" s="33">
        <f>Tabela818[[#This Row],[COM CAF]]/Tabela818[[#This Row],[TOTAL SÓCIOS]]</f>
        <v>0.66666666666666663</v>
      </c>
    </row>
    <row r="9009" spans="1:12">
      <c r="A9009" s="6" t="s">
        <v>5361</v>
      </c>
      <c r="B9009" s="6" t="s">
        <v>74</v>
      </c>
      <c r="C9009">
        <v>4301503</v>
      </c>
      <c r="D9009" t="s">
        <v>3200</v>
      </c>
      <c r="E9009" s="10" t="s">
        <v>14160</v>
      </c>
      <c r="F9009" t="s">
        <v>14161</v>
      </c>
      <c r="G9009">
        <v>16</v>
      </c>
      <c r="H9009">
        <v>1</v>
      </c>
      <c r="I9009">
        <v>17</v>
      </c>
      <c r="J9009">
        <v>4</v>
      </c>
      <c r="K9009">
        <v>12</v>
      </c>
      <c r="L9009" s="32">
        <f>Tabela818[[#This Row],[COM CAF]]/Tabela818[[#This Row],[TOTAL SÓCIOS]]</f>
        <v>0.94117647058823528</v>
      </c>
    </row>
    <row r="9010" spans="1:12">
      <c r="A9010" s="6" t="s">
        <v>5361</v>
      </c>
      <c r="B9010" s="6" t="s">
        <v>66</v>
      </c>
      <c r="C9010">
        <v>3300704</v>
      </c>
      <c r="D9010" t="s">
        <v>2982</v>
      </c>
      <c r="E9010" s="10" t="s">
        <v>13243</v>
      </c>
      <c r="F9010" t="s">
        <v>13244</v>
      </c>
      <c r="G9010">
        <v>69</v>
      </c>
      <c r="H9010">
        <v>1</v>
      </c>
      <c r="I9010">
        <v>70</v>
      </c>
      <c r="J9010">
        <v>44</v>
      </c>
      <c r="K9010">
        <v>25</v>
      </c>
      <c r="L9010" s="32">
        <f>Tabela818[[#This Row],[COM CAF]]/Tabela818[[#This Row],[TOTAL SÓCIOS]]</f>
        <v>0.98571428571428577</v>
      </c>
    </row>
    <row r="9011" spans="1:12">
      <c r="A9011" s="6" t="s">
        <v>5361</v>
      </c>
      <c r="B9011" s="6" t="s">
        <v>64</v>
      </c>
      <c r="C9011">
        <v>4114609</v>
      </c>
      <c r="D9011" t="s">
        <v>2798</v>
      </c>
      <c r="E9011" s="10" t="s">
        <v>13938</v>
      </c>
      <c r="F9011" t="s">
        <v>13939</v>
      </c>
      <c r="G9011">
        <v>50</v>
      </c>
      <c r="H9011">
        <v>24</v>
      </c>
      <c r="I9011">
        <v>74</v>
      </c>
      <c r="J9011">
        <v>22</v>
      </c>
      <c r="K9011">
        <v>28</v>
      </c>
      <c r="L9011" s="32">
        <f>Tabela818[[#This Row],[COM CAF]]/Tabela818[[#This Row],[TOTAL SÓCIOS]]</f>
        <v>0.67567567567567566</v>
      </c>
    </row>
    <row r="9012" spans="1:12">
      <c r="A9012" s="6" t="s">
        <v>18503</v>
      </c>
      <c r="B9012" s="6" t="s">
        <v>74</v>
      </c>
      <c r="C9012">
        <v>4309100</v>
      </c>
      <c r="D9012" t="s">
        <v>3309</v>
      </c>
      <c r="E9012" s="10" t="s">
        <v>19297</v>
      </c>
      <c r="F9012" t="s">
        <v>19298</v>
      </c>
      <c r="G9012">
        <v>2</v>
      </c>
      <c r="H9012">
        <v>0</v>
      </c>
      <c r="I9012">
        <v>2</v>
      </c>
      <c r="J9012">
        <v>2</v>
      </c>
      <c r="K9012">
        <v>0</v>
      </c>
      <c r="L9012" s="32">
        <f>Tabela818[[#This Row],[COM CAF]]/Tabela818[[#This Row],[TOTAL SÓCIOS]]</f>
        <v>1</v>
      </c>
    </row>
    <row r="9013" spans="1:12">
      <c r="A9013" s="6" t="s">
        <v>15072</v>
      </c>
      <c r="B9013" s="6" t="s">
        <v>74</v>
      </c>
      <c r="C9013">
        <v>4318507</v>
      </c>
      <c r="D9013" t="s">
        <v>3480</v>
      </c>
      <c r="E9013" s="10" t="s">
        <v>18147</v>
      </c>
      <c r="F9013" t="s">
        <v>18148</v>
      </c>
      <c r="G9013">
        <v>86</v>
      </c>
      <c r="H9013">
        <v>41</v>
      </c>
      <c r="I9013">
        <v>127</v>
      </c>
      <c r="J9013">
        <v>28</v>
      </c>
      <c r="K9013">
        <v>58</v>
      </c>
      <c r="L9013" s="33">
        <f>Tabela818[[#This Row],[COM CAF]]/Tabela818[[#This Row],[TOTAL SÓCIOS]]</f>
        <v>0.67716535433070868</v>
      </c>
    </row>
    <row r="9014" spans="1:12">
      <c r="A9014" s="6" t="s">
        <v>15072</v>
      </c>
      <c r="B9014" s="6" t="s">
        <v>31</v>
      </c>
      <c r="C9014">
        <v>2920403</v>
      </c>
      <c r="D9014" t="s">
        <v>475</v>
      </c>
      <c r="E9014" s="10" t="s">
        <v>16629</v>
      </c>
      <c r="F9014" t="s">
        <v>16630</v>
      </c>
      <c r="G9014">
        <v>33</v>
      </c>
      <c r="H9014">
        <v>1</v>
      </c>
      <c r="I9014">
        <v>34</v>
      </c>
      <c r="J9014">
        <v>21</v>
      </c>
      <c r="K9014">
        <v>12</v>
      </c>
      <c r="L9014" s="32">
        <f>Tabela818[[#This Row],[COM CAF]]/Tabela818[[#This Row],[TOTAL SÓCIOS]]</f>
        <v>0.97058823529411764</v>
      </c>
    </row>
    <row r="9015" spans="1:12">
      <c r="A9015" s="6" t="s">
        <v>5361</v>
      </c>
      <c r="B9015" s="6" t="s">
        <v>78</v>
      </c>
      <c r="C9015">
        <v>2807105</v>
      </c>
      <c r="D9015" t="s">
        <v>3776</v>
      </c>
      <c r="E9015" s="10" t="s">
        <v>9739</v>
      </c>
      <c r="F9015" t="s">
        <v>9740</v>
      </c>
      <c r="G9015">
        <v>18</v>
      </c>
      <c r="H9015">
        <v>3</v>
      </c>
      <c r="I9015">
        <v>21</v>
      </c>
      <c r="J9015">
        <v>4</v>
      </c>
      <c r="K9015">
        <v>14</v>
      </c>
      <c r="L9015" s="32">
        <f>Tabela818[[#This Row],[COM CAF]]/Tabela818[[#This Row],[TOTAL SÓCIOS]]</f>
        <v>0.8571428571428571</v>
      </c>
    </row>
    <row r="9016" spans="1:12">
      <c r="A9016" s="6" t="s">
        <v>15072</v>
      </c>
      <c r="B9016" s="6" t="s">
        <v>34</v>
      </c>
      <c r="C9016">
        <v>2307700</v>
      </c>
      <c r="D9016" t="s">
        <v>720</v>
      </c>
      <c r="E9016" s="10" t="s">
        <v>15854</v>
      </c>
      <c r="F9016" t="s">
        <v>15855</v>
      </c>
      <c r="G9016">
        <v>40</v>
      </c>
      <c r="H9016">
        <v>3</v>
      </c>
      <c r="I9016">
        <v>43</v>
      </c>
      <c r="J9016">
        <v>30</v>
      </c>
      <c r="K9016">
        <v>10</v>
      </c>
      <c r="L9016" s="33">
        <f>Tabela818[[#This Row],[COM CAF]]/Tabela818[[#This Row],[TOTAL SÓCIOS]]</f>
        <v>0.93023255813953487</v>
      </c>
    </row>
    <row r="9017" spans="1:12">
      <c r="A9017" s="6" t="s">
        <v>5361</v>
      </c>
      <c r="B9017" s="6" t="s">
        <v>72</v>
      </c>
      <c r="C9017">
        <v>1400605</v>
      </c>
      <c r="D9017" t="s">
        <v>3177</v>
      </c>
      <c r="E9017" s="10" t="s">
        <v>5988</v>
      </c>
      <c r="F9017" t="s">
        <v>5989</v>
      </c>
      <c r="G9017">
        <v>32</v>
      </c>
      <c r="H9017">
        <v>2</v>
      </c>
      <c r="I9017">
        <v>34</v>
      </c>
      <c r="J9017">
        <v>18</v>
      </c>
      <c r="K9017">
        <v>14</v>
      </c>
      <c r="L9017" s="33">
        <f>Tabela818[[#This Row],[COM CAF]]/Tabela818[[#This Row],[TOTAL SÓCIOS]]</f>
        <v>0.94117647058823528</v>
      </c>
    </row>
    <row r="9018" spans="1:12">
      <c r="A9018" s="6" t="s">
        <v>5361</v>
      </c>
      <c r="B9018" s="6" t="s">
        <v>31</v>
      </c>
      <c r="C9018">
        <v>2927903</v>
      </c>
      <c r="D9018" t="s">
        <v>582</v>
      </c>
      <c r="E9018" s="10" t="s">
        <v>11832</v>
      </c>
      <c r="F9018" t="s">
        <v>11833</v>
      </c>
      <c r="G9018">
        <v>23</v>
      </c>
      <c r="H9018">
        <v>12</v>
      </c>
      <c r="I9018">
        <v>35</v>
      </c>
      <c r="J9018">
        <v>14</v>
      </c>
      <c r="K9018">
        <v>9</v>
      </c>
      <c r="L9018" s="32">
        <f>Tabela818[[#This Row],[COM CAF]]/Tabela818[[#This Row],[TOTAL SÓCIOS]]</f>
        <v>0.65714285714285714</v>
      </c>
    </row>
    <row r="9019" spans="1:12">
      <c r="A9019" s="6" t="s">
        <v>5361</v>
      </c>
      <c r="B9019" s="6" t="s">
        <v>59</v>
      </c>
      <c r="C9019">
        <v>2615102</v>
      </c>
      <c r="D9019" t="s">
        <v>2380</v>
      </c>
      <c r="E9019" s="10" t="s">
        <v>9329</v>
      </c>
      <c r="F9019" t="s">
        <v>9330</v>
      </c>
      <c r="G9019">
        <v>21</v>
      </c>
      <c r="H9019">
        <v>7</v>
      </c>
      <c r="I9019">
        <v>28</v>
      </c>
      <c r="J9019">
        <v>12</v>
      </c>
      <c r="K9019">
        <v>9</v>
      </c>
      <c r="L9019" s="32">
        <f>Tabela818[[#This Row],[COM CAF]]/Tabela818[[#This Row],[TOTAL SÓCIOS]]</f>
        <v>0.75</v>
      </c>
    </row>
    <row r="9020" spans="1:12">
      <c r="A9020" s="6" t="s">
        <v>5361</v>
      </c>
      <c r="B9020" s="6" t="s">
        <v>47</v>
      </c>
      <c r="C9020">
        <v>3128204</v>
      </c>
      <c r="D9020" t="s">
        <v>1380</v>
      </c>
      <c r="E9020" s="10" t="s">
        <v>12560</v>
      </c>
      <c r="F9020" t="s">
        <v>12561</v>
      </c>
      <c r="G9020">
        <v>36</v>
      </c>
      <c r="H9020">
        <v>25</v>
      </c>
      <c r="I9020">
        <v>61</v>
      </c>
      <c r="J9020">
        <v>11</v>
      </c>
      <c r="K9020">
        <v>25</v>
      </c>
      <c r="L9020" s="32">
        <f>Tabela818[[#This Row],[COM CAF]]/Tabela818[[#This Row],[TOTAL SÓCIOS]]</f>
        <v>0.5901639344262295</v>
      </c>
    </row>
    <row r="9021" spans="1:12">
      <c r="A9021" s="6" t="s">
        <v>5361</v>
      </c>
      <c r="B9021" s="6" t="s">
        <v>31</v>
      </c>
      <c r="C9021">
        <v>2916856</v>
      </c>
      <c r="D9021" t="s">
        <v>531</v>
      </c>
      <c r="E9021" s="10" t="s">
        <v>29709</v>
      </c>
      <c r="F9021" t="s">
        <v>29710</v>
      </c>
      <c r="G9021">
        <v>30</v>
      </c>
      <c r="H9021">
        <v>0</v>
      </c>
      <c r="I9021">
        <v>30</v>
      </c>
      <c r="J9021">
        <v>13</v>
      </c>
      <c r="K9021">
        <v>17</v>
      </c>
      <c r="L9021" s="32">
        <f>Tabela818[[#This Row],[COM CAF]]/Tabela818[[#This Row],[TOTAL SÓCIOS]]</f>
        <v>1</v>
      </c>
    </row>
    <row r="9022" spans="1:12">
      <c r="A9022" s="6" t="s">
        <v>5361</v>
      </c>
      <c r="B9022" s="6" t="s">
        <v>31</v>
      </c>
      <c r="C9022">
        <v>2921500</v>
      </c>
      <c r="D9022" t="s">
        <v>490</v>
      </c>
      <c r="E9022" s="10" t="s">
        <v>29817</v>
      </c>
      <c r="F9022" t="s">
        <v>29818</v>
      </c>
      <c r="G9022">
        <v>21</v>
      </c>
      <c r="H9022">
        <v>12</v>
      </c>
      <c r="I9022">
        <v>33</v>
      </c>
      <c r="J9022">
        <v>5</v>
      </c>
      <c r="K9022">
        <v>16</v>
      </c>
      <c r="L9022" s="32">
        <f>Tabela818[[#This Row],[COM CAF]]/Tabela818[[#This Row],[TOTAL SÓCIOS]]</f>
        <v>0.63636363636363635</v>
      </c>
    </row>
    <row r="9023" spans="1:12">
      <c r="A9023" s="6" t="s">
        <v>14987</v>
      </c>
      <c r="B9023" s="6" t="s">
        <v>76</v>
      </c>
      <c r="C9023">
        <v>4204202</v>
      </c>
      <c r="D9023" t="s">
        <v>3584</v>
      </c>
      <c r="E9023" s="10" t="s">
        <v>15046</v>
      </c>
      <c r="F9023" t="s">
        <v>15047</v>
      </c>
      <c r="G9023">
        <v>1792</v>
      </c>
      <c r="H9023">
        <v>353</v>
      </c>
      <c r="I9023">
        <v>2145</v>
      </c>
      <c r="J9023">
        <v>474</v>
      </c>
      <c r="K9023">
        <v>1318</v>
      </c>
      <c r="L9023" s="32">
        <f>Tabela818[[#This Row],[COM CAF]]/Tabela818[[#This Row],[TOTAL SÓCIOS]]</f>
        <v>0.83543123543123543</v>
      </c>
    </row>
    <row r="9024" spans="1:12">
      <c r="A9024" s="6" t="s">
        <v>5361</v>
      </c>
      <c r="B9024" s="6" t="s">
        <v>31</v>
      </c>
      <c r="C9024">
        <v>2913705</v>
      </c>
      <c r="D9024" t="s">
        <v>399</v>
      </c>
      <c r="E9024" s="10" t="s">
        <v>10807</v>
      </c>
      <c r="F9024" t="s">
        <v>10808</v>
      </c>
      <c r="G9024">
        <v>36</v>
      </c>
      <c r="H9024">
        <v>1</v>
      </c>
      <c r="I9024">
        <v>37</v>
      </c>
      <c r="J9024">
        <v>29</v>
      </c>
      <c r="K9024">
        <v>7</v>
      </c>
      <c r="L9024" s="32">
        <f>Tabela818[[#This Row],[COM CAF]]/Tabela818[[#This Row],[TOTAL SÓCIOS]]</f>
        <v>0.97297297297297303</v>
      </c>
    </row>
    <row r="9025" spans="1:12">
      <c r="A9025" s="6" t="s">
        <v>15072</v>
      </c>
      <c r="B9025" s="6" t="s">
        <v>66</v>
      </c>
      <c r="C9025">
        <v>3303401</v>
      </c>
      <c r="D9025" t="s">
        <v>3009</v>
      </c>
      <c r="E9025" s="10" t="s">
        <v>17082</v>
      </c>
      <c r="F9025" t="s">
        <v>17083</v>
      </c>
      <c r="G9025">
        <v>46</v>
      </c>
      <c r="H9025">
        <v>1</v>
      </c>
      <c r="I9025">
        <v>47</v>
      </c>
      <c r="J9025">
        <v>46</v>
      </c>
      <c r="K9025">
        <v>0</v>
      </c>
      <c r="L9025" s="32">
        <f>Tabela818[[#This Row],[COM CAF]]/Tabela818[[#This Row],[TOTAL SÓCIOS]]</f>
        <v>0.97872340425531912</v>
      </c>
    </row>
    <row r="9026" spans="1:12">
      <c r="A9026" s="6" t="s">
        <v>5361</v>
      </c>
      <c r="B9026" s="6" t="s">
        <v>61</v>
      </c>
      <c r="C9026">
        <v>2205904</v>
      </c>
      <c r="D9026" t="s">
        <v>2514</v>
      </c>
      <c r="E9026" s="10" t="s">
        <v>7686</v>
      </c>
      <c r="F9026" t="s">
        <v>7687</v>
      </c>
      <c r="G9026">
        <v>23</v>
      </c>
      <c r="H9026">
        <v>5</v>
      </c>
      <c r="I9026">
        <v>28</v>
      </c>
      <c r="J9026">
        <v>9</v>
      </c>
      <c r="K9026">
        <v>14</v>
      </c>
      <c r="L9026" s="32">
        <f>Tabela818[[#This Row],[COM CAF]]/Tabela818[[#This Row],[TOTAL SÓCIOS]]</f>
        <v>0.8214285714285714</v>
      </c>
    </row>
    <row r="9027" spans="1:12">
      <c r="A9027" s="6" t="s">
        <v>15072</v>
      </c>
      <c r="B9027" s="6" t="s">
        <v>76</v>
      </c>
      <c r="C9027">
        <v>4205803</v>
      </c>
      <c r="D9027" t="s">
        <v>3606</v>
      </c>
      <c r="E9027" s="10" t="s">
        <v>17739</v>
      </c>
      <c r="F9027" t="s">
        <v>17740</v>
      </c>
      <c r="G9027">
        <v>21</v>
      </c>
      <c r="H9027">
        <v>2</v>
      </c>
      <c r="I9027">
        <v>23</v>
      </c>
      <c r="J9027">
        <v>8</v>
      </c>
      <c r="K9027">
        <v>13</v>
      </c>
      <c r="L9027" s="33">
        <f>Tabela818[[#This Row],[COM CAF]]/Tabela818[[#This Row],[TOTAL SÓCIOS]]</f>
        <v>0.91304347826086951</v>
      </c>
    </row>
    <row r="9028" spans="1:12">
      <c r="A9028" s="6" t="s">
        <v>5361</v>
      </c>
      <c r="B9028" s="6" t="s">
        <v>64</v>
      </c>
      <c r="C9028">
        <v>4122800</v>
      </c>
      <c r="D9028" t="s">
        <v>2901</v>
      </c>
      <c r="E9028" s="10" t="s">
        <v>14032</v>
      </c>
      <c r="F9028" t="s">
        <v>14033</v>
      </c>
      <c r="G9028">
        <v>47</v>
      </c>
      <c r="H9028">
        <v>8</v>
      </c>
      <c r="I9028">
        <v>55</v>
      </c>
      <c r="J9028">
        <v>15</v>
      </c>
      <c r="K9028">
        <v>32</v>
      </c>
      <c r="L9028" s="32">
        <f>Tabela818[[#This Row],[COM CAF]]/Tabela818[[#This Row],[TOTAL SÓCIOS]]</f>
        <v>0.8545454545454545</v>
      </c>
    </row>
    <row r="9029" spans="1:12">
      <c r="A9029" s="6" t="s">
        <v>5361</v>
      </c>
      <c r="B9029" s="6" t="s">
        <v>59</v>
      </c>
      <c r="C9029">
        <v>2615300</v>
      </c>
      <c r="D9029" t="s">
        <v>2382</v>
      </c>
      <c r="E9029" s="10" t="s">
        <v>9331</v>
      </c>
      <c r="F9029" t="s">
        <v>9332</v>
      </c>
      <c r="G9029">
        <v>31</v>
      </c>
      <c r="H9029">
        <v>0</v>
      </c>
      <c r="I9029">
        <v>31</v>
      </c>
      <c r="J9029">
        <v>21</v>
      </c>
      <c r="K9029">
        <v>10</v>
      </c>
      <c r="L9029" s="32">
        <f>Tabela818[[#This Row],[COM CAF]]/Tabela818[[#This Row],[TOTAL SÓCIOS]]</f>
        <v>1</v>
      </c>
    </row>
    <row r="9030" spans="1:12">
      <c r="A9030" s="6" t="s">
        <v>5361</v>
      </c>
      <c r="B9030" s="6" t="s">
        <v>31</v>
      </c>
      <c r="C9030">
        <v>2928000</v>
      </c>
      <c r="D9030" t="s">
        <v>584</v>
      </c>
      <c r="E9030" s="10" t="s">
        <v>11840</v>
      </c>
      <c r="F9030" t="s">
        <v>11841</v>
      </c>
      <c r="G9030">
        <v>30</v>
      </c>
      <c r="H9030">
        <v>6</v>
      </c>
      <c r="I9030">
        <v>36</v>
      </c>
      <c r="J9030">
        <v>17</v>
      </c>
      <c r="K9030">
        <v>13</v>
      </c>
      <c r="L9030" s="32">
        <f>Tabela818[[#This Row],[COM CAF]]/Tabela818[[#This Row],[TOTAL SÓCIOS]]</f>
        <v>0.83333333333333337</v>
      </c>
    </row>
    <row r="9031" spans="1:12">
      <c r="A9031" s="6" t="s">
        <v>5361</v>
      </c>
      <c r="B9031" s="6" t="s">
        <v>61</v>
      </c>
      <c r="C9031">
        <v>2209377</v>
      </c>
      <c r="D9031" t="s">
        <v>2569</v>
      </c>
      <c r="E9031" s="10" t="s">
        <v>7932</v>
      </c>
      <c r="F9031" t="s">
        <v>7933</v>
      </c>
      <c r="G9031">
        <v>7</v>
      </c>
      <c r="H9031">
        <v>5</v>
      </c>
      <c r="I9031">
        <v>12</v>
      </c>
      <c r="J9031">
        <v>5</v>
      </c>
      <c r="K9031">
        <v>2</v>
      </c>
      <c r="L9031" s="33">
        <f>Tabela818[[#This Row],[COM CAF]]/Tabela818[[#This Row],[TOTAL SÓCIOS]]</f>
        <v>0.58333333333333337</v>
      </c>
    </row>
    <row r="9032" spans="1:12">
      <c r="A9032" s="6"/>
      <c r="B9032" s="6"/>
      <c r="E9032" s="10"/>
      <c r="L9032" s="32"/>
    </row>
    <row r="9033" spans="1:12">
      <c r="A9033" s="6"/>
      <c r="B9033" s="6"/>
      <c r="E9033" s="10"/>
      <c r="L9033" s="32"/>
    </row>
    <row r="9034" spans="1:12">
      <c r="A9034" s="6"/>
      <c r="B9034" s="6"/>
      <c r="E9034" s="10"/>
      <c r="L9034" s="32"/>
    </row>
    <row r="9035" spans="1:12">
      <c r="A9035" s="6"/>
      <c r="B9035" s="6"/>
      <c r="E9035" s="10"/>
      <c r="L9035" s="33"/>
    </row>
    <row r="9036" spans="1:12">
      <c r="A9036" s="6"/>
      <c r="B9036" s="6"/>
      <c r="E9036" s="10"/>
      <c r="L9036" s="32"/>
    </row>
    <row r="9037" spans="1:12">
      <c r="A9037" s="6"/>
      <c r="B9037" s="6"/>
      <c r="E9037" s="10"/>
      <c r="L9037" s="32"/>
    </row>
    <row r="9038" spans="1:12">
      <c r="A9038" s="6"/>
      <c r="B9038" s="6"/>
      <c r="E9038" s="10"/>
      <c r="L9038" s="33"/>
    </row>
    <row r="9039" spans="1:12">
      <c r="A9039" s="6"/>
      <c r="B9039" s="6"/>
      <c r="E9039" s="10"/>
      <c r="L9039" s="33"/>
    </row>
    <row r="9040" spans="1:12">
      <c r="A9040" s="6"/>
      <c r="B9040" s="6"/>
      <c r="E9040" s="10"/>
      <c r="L9040" s="32"/>
    </row>
    <row r="9041" spans="1:12">
      <c r="A9041" s="6"/>
      <c r="B9041" s="6"/>
      <c r="E9041" s="10"/>
      <c r="L9041" s="33"/>
    </row>
    <row r="9042" spans="1:12">
      <c r="A9042" s="6"/>
      <c r="B9042" s="6"/>
      <c r="E9042" s="10"/>
      <c r="L9042" s="32"/>
    </row>
    <row r="9043" spans="1:12">
      <c r="A9043" s="6"/>
      <c r="B9043" s="6"/>
      <c r="E9043" s="10"/>
      <c r="L9043" s="32"/>
    </row>
    <row r="9044" spans="1:12">
      <c r="A9044" s="6"/>
      <c r="B9044" s="6"/>
      <c r="E9044" s="10"/>
      <c r="L9044" s="32"/>
    </row>
    <row r="9045" spans="1:12">
      <c r="A9045" s="6"/>
      <c r="B9045" s="6"/>
      <c r="E9045" s="10"/>
      <c r="L9045" s="33"/>
    </row>
    <row r="9046" spans="1:12">
      <c r="A9046" s="6"/>
      <c r="B9046" s="6"/>
      <c r="E9046" s="10"/>
      <c r="L9046" s="32"/>
    </row>
    <row r="9047" spans="1:12">
      <c r="A9047" s="6"/>
      <c r="B9047" s="6"/>
      <c r="E9047" s="10"/>
      <c r="L9047" s="33"/>
    </row>
    <row r="9048" spans="1:12">
      <c r="A9048" s="6"/>
      <c r="B9048" s="6"/>
      <c r="E9048" s="10"/>
      <c r="L9048" s="32"/>
    </row>
    <row r="9049" spans="1:12">
      <c r="A9049" s="6"/>
      <c r="B9049" s="6"/>
      <c r="E9049" s="10"/>
      <c r="L9049" s="32"/>
    </row>
    <row r="9050" spans="1:12">
      <c r="A9050" s="6"/>
      <c r="B9050" s="6"/>
      <c r="E9050" s="10"/>
      <c r="L9050" s="33"/>
    </row>
    <row r="9051" spans="1:12">
      <c r="A9051" s="6"/>
      <c r="B9051" s="6"/>
      <c r="E9051" s="10"/>
      <c r="L9051" s="32"/>
    </row>
    <row r="9052" spans="1:12">
      <c r="A9052" s="6"/>
      <c r="B9052" s="6"/>
      <c r="E9052" s="10"/>
      <c r="L9052" s="33"/>
    </row>
    <row r="9053" spans="1:12">
      <c r="A9053" s="6"/>
      <c r="B9053" s="6"/>
      <c r="E9053" s="10"/>
      <c r="L9053" s="33"/>
    </row>
    <row r="9054" spans="1:12">
      <c r="A9054" s="6"/>
      <c r="B9054" s="6"/>
      <c r="E9054" s="10"/>
      <c r="L9054" s="33"/>
    </row>
    <row r="9055" spans="1:12">
      <c r="A9055" s="6"/>
      <c r="B9055" s="6"/>
      <c r="E9055" s="10"/>
      <c r="L9055" s="32"/>
    </row>
    <row r="9056" spans="1:12">
      <c r="A9056" s="6"/>
      <c r="B9056" s="6"/>
      <c r="E9056" s="10"/>
      <c r="L9056" s="33"/>
    </row>
    <row r="9057" spans="1:12">
      <c r="A9057" s="6"/>
      <c r="B9057" s="6"/>
      <c r="E9057" s="10"/>
      <c r="L9057" s="32"/>
    </row>
    <row r="9058" spans="1:12">
      <c r="A9058" s="6"/>
      <c r="B9058" s="6"/>
      <c r="E9058" s="10"/>
      <c r="L9058" s="32"/>
    </row>
    <row r="9059" spans="1:12">
      <c r="A9059" s="6"/>
      <c r="B9059" s="6"/>
      <c r="E9059" s="10"/>
      <c r="L9059" s="32"/>
    </row>
    <row r="9060" spans="1:12">
      <c r="A9060" s="6"/>
      <c r="B9060" s="6"/>
      <c r="E9060" s="10"/>
      <c r="L9060" s="32"/>
    </row>
    <row r="9061" spans="1:12">
      <c r="A9061" s="6"/>
      <c r="B9061" s="6"/>
      <c r="E9061" s="10"/>
      <c r="L9061" s="32"/>
    </row>
    <row r="9062" spans="1:12">
      <c r="A9062" s="6"/>
      <c r="B9062" s="6"/>
      <c r="E9062" s="10"/>
      <c r="L9062" s="32"/>
    </row>
    <row r="9063" spans="1:12">
      <c r="A9063" s="6"/>
      <c r="B9063" s="6"/>
      <c r="E9063" s="10"/>
      <c r="L9063" s="32"/>
    </row>
    <row r="9064" spans="1:12">
      <c r="A9064" s="6"/>
      <c r="B9064" s="6"/>
      <c r="E9064" s="10"/>
      <c r="L9064" s="33"/>
    </row>
    <row r="9065" spans="1:12">
      <c r="A9065" s="6"/>
      <c r="B9065" s="6"/>
      <c r="E9065" s="10"/>
      <c r="L9065" s="32"/>
    </row>
    <row r="9066" spans="1:12">
      <c r="A9066" s="6"/>
      <c r="B9066" s="6"/>
      <c r="E9066" s="10"/>
      <c r="L9066" s="32"/>
    </row>
    <row r="9067" spans="1:12">
      <c r="A9067" s="6"/>
      <c r="B9067" s="6"/>
      <c r="E9067" s="10"/>
      <c r="L9067" s="32"/>
    </row>
    <row r="9068" spans="1:12">
      <c r="A9068" s="6"/>
      <c r="B9068" s="6"/>
      <c r="E9068" s="10"/>
      <c r="L9068" s="33"/>
    </row>
    <row r="9069" spans="1:12">
      <c r="A9069" s="6"/>
      <c r="B9069" s="6"/>
      <c r="E9069" s="10"/>
      <c r="L9069" s="32"/>
    </row>
    <row r="9070" spans="1:12">
      <c r="A9070" s="6"/>
      <c r="B9070" s="6"/>
      <c r="E9070" s="10"/>
      <c r="L9070" s="33"/>
    </row>
    <row r="9071" spans="1:12">
      <c r="A9071" s="6"/>
      <c r="B9071" s="6"/>
      <c r="E9071" s="10"/>
      <c r="L9071" s="32"/>
    </row>
    <row r="9072" spans="1:12">
      <c r="A9072" s="6"/>
      <c r="B9072" s="6"/>
      <c r="E9072" s="10"/>
      <c r="L9072" s="32"/>
    </row>
    <row r="9073" spans="1:12">
      <c r="A9073" s="6"/>
      <c r="B9073" s="6"/>
      <c r="E9073" s="10"/>
      <c r="L9073" s="32"/>
    </row>
    <row r="9074" spans="1:12">
      <c r="A9074" s="6"/>
      <c r="B9074" s="6"/>
      <c r="E9074" s="10"/>
      <c r="L9074" s="32"/>
    </row>
    <row r="9075" spans="1:12">
      <c r="A9075" s="6"/>
      <c r="B9075" s="6"/>
      <c r="E9075" s="10"/>
      <c r="L9075" s="32"/>
    </row>
    <row r="9076" spans="1:12">
      <c r="A9076" s="6"/>
      <c r="B9076" s="6"/>
      <c r="E9076" s="10"/>
      <c r="L9076" s="33"/>
    </row>
    <row r="9077" spans="1:12">
      <c r="A9077" s="6"/>
      <c r="B9077" s="6"/>
      <c r="E9077" s="10"/>
      <c r="L9077" s="33"/>
    </row>
    <row r="9078" spans="1:12">
      <c r="A9078" s="6"/>
      <c r="B9078" s="6"/>
      <c r="E9078" s="10"/>
      <c r="L9078" s="33"/>
    </row>
    <row r="9079" spans="1:12">
      <c r="A9079" s="6"/>
      <c r="B9079" s="6"/>
      <c r="E9079" s="10"/>
      <c r="L9079" s="32"/>
    </row>
    <row r="9080" spans="1:12">
      <c r="A9080" s="6"/>
      <c r="B9080" s="6"/>
      <c r="E9080" s="10"/>
      <c r="L9080" s="32"/>
    </row>
    <row r="9081" spans="1:12">
      <c r="A9081" s="6"/>
      <c r="B9081" s="6"/>
      <c r="E9081" s="10"/>
      <c r="L9081" s="32"/>
    </row>
    <row r="9082" spans="1:12">
      <c r="A9082" s="6"/>
      <c r="B9082" s="6"/>
      <c r="E9082" s="10"/>
      <c r="L9082" s="32"/>
    </row>
    <row r="9083" spans="1:12">
      <c r="A9083" s="6"/>
      <c r="B9083" s="6"/>
      <c r="E9083" s="10"/>
      <c r="L9083" s="33"/>
    </row>
    <row r="9084" spans="1:12">
      <c r="A9084" s="6"/>
      <c r="B9084" s="6"/>
      <c r="E9084" s="10"/>
      <c r="L9084" s="32"/>
    </row>
    <row r="9085" spans="1:12">
      <c r="A9085" s="6"/>
      <c r="B9085" s="6"/>
      <c r="E9085" s="10"/>
      <c r="L9085" s="32"/>
    </row>
    <row r="9086" spans="1:12">
      <c r="A9086" s="6"/>
      <c r="B9086" s="6"/>
      <c r="E9086" s="10"/>
      <c r="L9086" s="32"/>
    </row>
    <row r="9087" spans="1:12">
      <c r="A9087" s="6"/>
      <c r="B9087" s="6"/>
      <c r="E9087" s="10"/>
      <c r="L9087" s="32"/>
    </row>
    <row r="9088" spans="1:12">
      <c r="A9088" s="6"/>
      <c r="B9088" s="6"/>
      <c r="E9088" s="10"/>
      <c r="L9088" s="32"/>
    </row>
    <row r="9089" spans="1:12">
      <c r="A9089" s="6"/>
      <c r="B9089" s="6"/>
      <c r="E9089" s="10"/>
      <c r="L9089" s="32"/>
    </row>
    <row r="9090" spans="1:12">
      <c r="A9090" s="6"/>
      <c r="B9090" s="6"/>
      <c r="E9090" s="10"/>
      <c r="L9090" s="32"/>
    </row>
    <row r="9091" spans="1:12">
      <c r="A9091" s="6"/>
      <c r="B9091" s="6"/>
      <c r="E9091" s="10"/>
      <c r="L9091" s="32"/>
    </row>
    <row r="9092" spans="1:12">
      <c r="A9092" s="6"/>
      <c r="B9092" s="6"/>
      <c r="E9092" s="10"/>
      <c r="L9092" s="32"/>
    </row>
    <row r="9093" spans="1:12">
      <c r="A9093" s="6"/>
      <c r="B9093" s="6"/>
      <c r="E9093" s="10"/>
      <c r="L9093" s="33"/>
    </row>
    <row r="9094" spans="1:12">
      <c r="A9094" s="6"/>
      <c r="B9094" s="6"/>
      <c r="E9094" s="10"/>
      <c r="L9094" s="33"/>
    </row>
    <row r="9095" spans="1:12">
      <c r="A9095" s="6"/>
      <c r="B9095" s="6"/>
      <c r="E9095" s="10"/>
      <c r="L9095" s="32"/>
    </row>
    <row r="9096" spans="1:12">
      <c r="A9096" s="6"/>
      <c r="B9096" s="6"/>
      <c r="E9096" s="10"/>
      <c r="L9096" s="32"/>
    </row>
    <row r="9097" spans="1:12">
      <c r="A9097" s="6"/>
      <c r="B9097" s="6"/>
      <c r="E9097" s="10"/>
      <c r="L9097" s="32"/>
    </row>
    <row r="9098" spans="1:12">
      <c r="A9098" s="6"/>
      <c r="B9098" s="6"/>
      <c r="E9098" s="10"/>
      <c r="L9098" s="33"/>
    </row>
    <row r="9099" spans="1:12">
      <c r="A9099" s="6"/>
      <c r="B9099" s="6"/>
      <c r="E9099" s="10"/>
      <c r="L9099" s="32"/>
    </row>
    <row r="9100" spans="1:12">
      <c r="A9100" s="6"/>
      <c r="B9100" s="6"/>
      <c r="E9100" s="10"/>
      <c r="L9100" s="33"/>
    </row>
    <row r="9101" spans="1:12">
      <c r="A9101" s="6"/>
      <c r="B9101" s="6"/>
      <c r="E9101" s="10"/>
      <c r="L9101" s="32"/>
    </row>
    <row r="9102" spans="1:12">
      <c r="A9102" s="6"/>
      <c r="B9102" s="6"/>
      <c r="E9102" s="10"/>
      <c r="L9102" s="33"/>
    </row>
    <row r="9103" spans="1:12">
      <c r="A9103" s="6"/>
      <c r="B9103" s="6"/>
      <c r="E9103" s="10"/>
      <c r="L9103" s="33"/>
    </row>
    <row r="9104" spans="1:12">
      <c r="A9104" s="6"/>
      <c r="B9104" s="6"/>
      <c r="E9104" s="10"/>
      <c r="L9104" s="32"/>
    </row>
    <row r="9105" spans="1:12">
      <c r="A9105" s="6"/>
      <c r="B9105" s="6"/>
      <c r="E9105" s="10"/>
      <c r="L9105" s="32"/>
    </row>
    <row r="9106" spans="1:12">
      <c r="A9106" s="6"/>
      <c r="B9106" s="6"/>
      <c r="E9106" s="10"/>
      <c r="L9106" s="32"/>
    </row>
    <row r="9107" spans="1:12">
      <c r="A9107" s="6"/>
      <c r="B9107" s="6"/>
      <c r="E9107" s="10"/>
      <c r="L9107" s="32"/>
    </row>
    <row r="9108" spans="1:12">
      <c r="A9108" s="6"/>
      <c r="B9108" s="6"/>
      <c r="E9108" s="10"/>
      <c r="L9108" s="32"/>
    </row>
    <row r="9109" spans="1:12">
      <c r="A9109" s="6"/>
      <c r="B9109" s="6"/>
      <c r="E9109" s="10"/>
      <c r="L9109" s="32"/>
    </row>
    <row r="9110" spans="1:12">
      <c r="A9110" s="6"/>
      <c r="B9110" s="6"/>
      <c r="E9110" s="10"/>
      <c r="L9110" s="32"/>
    </row>
    <row r="9111" spans="1:12">
      <c r="A9111" s="6"/>
      <c r="B9111" s="6"/>
      <c r="E9111" s="10"/>
      <c r="L9111" s="32"/>
    </row>
    <row r="9112" spans="1:12">
      <c r="A9112" s="6"/>
      <c r="B9112" s="6"/>
      <c r="E9112" s="10"/>
      <c r="L9112" s="33"/>
    </row>
    <row r="9113" spans="1:12">
      <c r="A9113" s="6"/>
      <c r="B9113" s="6"/>
      <c r="E9113" s="10"/>
      <c r="L9113" s="32"/>
    </row>
    <row r="9114" spans="1:12">
      <c r="A9114" s="6"/>
      <c r="B9114" s="6"/>
      <c r="E9114" s="10"/>
      <c r="L9114" s="33"/>
    </row>
    <row r="9115" spans="1:12">
      <c r="A9115" s="6"/>
      <c r="B9115" s="6"/>
      <c r="E9115" s="10"/>
      <c r="L9115" s="33"/>
    </row>
    <row r="9116" spans="1:12">
      <c r="A9116" s="6"/>
      <c r="B9116" s="6"/>
      <c r="E9116" s="10"/>
      <c r="L9116" s="32"/>
    </row>
    <row r="9117" spans="1:12">
      <c r="A9117" s="6"/>
      <c r="B9117" s="6"/>
      <c r="E9117" s="10"/>
      <c r="L9117" s="33"/>
    </row>
    <row r="9118" spans="1:12">
      <c r="A9118" s="6"/>
      <c r="B9118" s="6"/>
      <c r="E9118" s="10"/>
      <c r="L9118" s="32"/>
    </row>
    <row r="9119" spans="1:12">
      <c r="A9119" s="6"/>
      <c r="B9119" s="6"/>
      <c r="E9119" s="10"/>
      <c r="L9119" s="32"/>
    </row>
    <row r="9120" spans="1:12">
      <c r="A9120" s="6"/>
      <c r="B9120" s="6"/>
      <c r="E9120" s="10"/>
      <c r="L9120" s="32"/>
    </row>
    <row r="9121" spans="1:12">
      <c r="A9121" s="6"/>
      <c r="E9121" s="10"/>
      <c r="L9121" s="33"/>
    </row>
  </sheetData>
  <sheetProtection algorithmName="SHA-512" hashValue="K95i/st2XF7EssvYeGDo8K/DqWmTkSz9UMZcMKPtsu4b6N0QPSm7x1ZZUHFjYBorkYR/vQpB5/0m8lsorIv1mw==" saltValue="KCFmZevtH6En5lmJAr1tIg==" spinCount="100000" sheet="1" sort="0" autoFilter="0" pivotTables="0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3992-F451-4876-84AF-66F454800EFD}">
  <dimension ref="A1:E4997"/>
  <sheetViews>
    <sheetView workbookViewId="0">
      <selection activeCell="A2" sqref="A2"/>
    </sheetView>
  </sheetViews>
  <sheetFormatPr defaultRowHeight="15"/>
  <cols>
    <col min="1" max="1" width="8.7109375" style="10" customWidth="1"/>
    <col min="2" max="2" width="16.140625" style="10" customWidth="1"/>
    <col min="3" max="3" width="162.28515625" bestFit="1" customWidth="1"/>
    <col min="4" max="4" width="12.7109375" customWidth="1"/>
    <col min="5" max="5" width="12.5703125" customWidth="1"/>
    <col min="6" max="6" width="9.85546875" customWidth="1"/>
    <col min="7" max="7" width="29.28515625" customWidth="1"/>
    <col min="8" max="8" width="9.5703125" bestFit="1" customWidth="1"/>
    <col min="10" max="10" width="12.85546875" bestFit="1" customWidth="1"/>
    <col min="11" max="11" width="10.85546875" bestFit="1" customWidth="1"/>
    <col min="12" max="13" width="12.7109375" bestFit="1" customWidth="1"/>
    <col min="15" max="15" width="17.85546875" bestFit="1" customWidth="1"/>
    <col min="17" max="17" width="11.7109375" bestFit="1" customWidth="1"/>
  </cols>
  <sheetData>
    <row r="1" spans="1:5" s="1" customFormat="1" ht="96.75" customHeight="1">
      <c r="A1" s="34"/>
      <c r="B1" s="77"/>
      <c r="C1" s="36" t="s">
        <v>0</v>
      </c>
    </row>
    <row r="2" spans="1:5" ht="21" customHeight="1">
      <c r="A2" s="35" t="s">
        <v>32906</v>
      </c>
    </row>
    <row r="3" spans="1:5" ht="15.75">
      <c r="A3" s="5" t="s">
        <v>19816</v>
      </c>
      <c r="B3" s="74"/>
      <c r="C3" s="8"/>
      <c r="D3" s="8"/>
      <c r="E3" s="8"/>
    </row>
    <row r="4" spans="1:5">
      <c r="A4" s="37" t="s">
        <v>6</v>
      </c>
      <c r="B4" s="37" t="s">
        <v>5355</v>
      </c>
      <c r="C4" s="23" t="s">
        <v>19817</v>
      </c>
      <c r="D4" s="2" t="s">
        <v>19818</v>
      </c>
      <c r="E4" s="2" t="s">
        <v>19819</v>
      </c>
    </row>
    <row r="5" spans="1:5">
      <c r="A5" s="75" t="s">
        <v>17</v>
      </c>
      <c r="B5" s="10" t="s">
        <v>20036</v>
      </c>
      <c r="C5" s="72" t="s">
        <v>20037</v>
      </c>
      <c r="D5" s="78">
        <v>3724</v>
      </c>
      <c r="E5" s="78">
        <v>17</v>
      </c>
    </row>
    <row r="6" spans="1:5">
      <c r="A6" s="75" t="s">
        <v>17</v>
      </c>
      <c r="B6" s="10" t="s">
        <v>20048</v>
      </c>
      <c r="C6" s="72" t="s">
        <v>20049</v>
      </c>
      <c r="D6" s="78">
        <v>568</v>
      </c>
      <c r="E6" s="78">
        <v>9</v>
      </c>
    </row>
    <row r="7" spans="1:5">
      <c r="A7" s="75" t="s">
        <v>17</v>
      </c>
      <c r="B7" s="10" t="s">
        <v>20062</v>
      </c>
      <c r="C7" s="72" t="s">
        <v>20063</v>
      </c>
      <c r="D7" s="78">
        <v>36</v>
      </c>
      <c r="E7" s="78">
        <v>2</v>
      </c>
    </row>
    <row r="8" spans="1:5">
      <c r="A8" s="75" t="s">
        <v>17</v>
      </c>
      <c r="B8" s="10" t="s">
        <v>20076</v>
      </c>
      <c r="C8" s="72" t="s">
        <v>20077</v>
      </c>
      <c r="D8" s="78">
        <v>22</v>
      </c>
      <c r="E8" s="78">
        <v>2</v>
      </c>
    </row>
    <row r="9" spans="1:5">
      <c r="A9" s="75" t="s">
        <v>17</v>
      </c>
      <c r="B9" s="10" t="s">
        <v>20094</v>
      </c>
      <c r="C9" s="72" t="s">
        <v>20095</v>
      </c>
      <c r="D9" s="78">
        <v>83</v>
      </c>
      <c r="E9" s="78">
        <v>2</v>
      </c>
    </row>
    <row r="10" spans="1:5">
      <c r="A10" s="75" t="s">
        <v>17</v>
      </c>
      <c r="B10" s="10" t="s">
        <v>20220</v>
      </c>
      <c r="C10" s="72" t="s">
        <v>20221</v>
      </c>
      <c r="D10" s="78">
        <v>610</v>
      </c>
      <c r="E10" s="78">
        <v>10</v>
      </c>
    </row>
    <row r="11" spans="1:5">
      <c r="A11" s="75" t="s">
        <v>17</v>
      </c>
      <c r="B11" s="10" t="s">
        <v>20289</v>
      </c>
      <c r="C11" s="72" t="s">
        <v>20290</v>
      </c>
      <c r="D11" s="78">
        <v>202</v>
      </c>
      <c r="E11" s="78">
        <v>7</v>
      </c>
    </row>
    <row r="12" spans="1:5">
      <c r="A12" s="75" t="s">
        <v>17</v>
      </c>
      <c r="B12" s="10" t="s">
        <v>20327</v>
      </c>
      <c r="C12" s="72" t="s">
        <v>20328</v>
      </c>
      <c r="D12" s="78">
        <v>35</v>
      </c>
      <c r="E12" s="78">
        <v>0</v>
      </c>
    </row>
    <row r="13" spans="1:5">
      <c r="A13" s="75" t="s">
        <v>17</v>
      </c>
      <c r="B13" s="10" t="s">
        <v>20360</v>
      </c>
      <c r="C13" s="72" t="s">
        <v>20361</v>
      </c>
      <c r="D13" s="78">
        <v>376</v>
      </c>
      <c r="E13" s="78">
        <v>7</v>
      </c>
    </row>
    <row r="14" spans="1:5">
      <c r="A14" s="75" t="s">
        <v>17</v>
      </c>
      <c r="B14" s="10" t="s">
        <v>20407</v>
      </c>
      <c r="C14" s="72" t="s">
        <v>20408</v>
      </c>
      <c r="D14" s="78">
        <v>182</v>
      </c>
      <c r="E14" s="78">
        <v>9</v>
      </c>
    </row>
    <row r="15" spans="1:5">
      <c r="A15" s="75" t="s">
        <v>17</v>
      </c>
      <c r="B15" s="10" t="s">
        <v>20435</v>
      </c>
      <c r="C15" s="85" t="s">
        <v>20436</v>
      </c>
      <c r="D15" s="78">
        <v>36</v>
      </c>
      <c r="E15" s="78">
        <v>0</v>
      </c>
    </row>
    <row r="16" spans="1:5">
      <c r="A16" s="75" t="s">
        <v>17</v>
      </c>
      <c r="B16" s="10" t="s">
        <v>20471</v>
      </c>
      <c r="C16" s="85" t="s">
        <v>20472</v>
      </c>
      <c r="D16" s="78">
        <v>76</v>
      </c>
      <c r="E16" s="78">
        <v>1</v>
      </c>
    </row>
    <row r="17" spans="1:5">
      <c r="A17" s="75" t="s">
        <v>17</v>
      </c>
      <c r="B17" s="10" t="s">
        <v>20505</v>
      </c>
      <c r="C17" s="72" t="s">
        <v>20506</v>
      </c>
      <c r="D17" s="78">
        <v>9169</v>
      </c>
      <c r="E17" s="78">
        <v>895</v>
      </c>
    </row>
    <row r="18" spans="1:5">
      <c r="A18" s="75" t="s">
        <v>17</v>
      </c>
      <c r="B18" s="10" t="s">
        <v>20539</v>
      </c>
      <c r="C18" s="72" t="s">
        <v>20540</v>
      </c>
      <c r="D18" s="78">
        <v>295</v>
      </c>
      <c r="E18" s="78">
        <v>3</v>
      </c>
    </row>
    <row r="19" spans="1:5">
      <c r="A19" s="75" t="s">
        <v>17</v>
      </c>
      <c r="B19" s="10" t="s">
        <v>20551</v>
      </c>
      <c r="C19" s="72" t="s">
        <v>20552</v>
      </c>
      <c r="D19" s="78">
        <v>0</v>
      </c>
      <c r="E19" s="78">
        <v>1</v>
      </c>
    </row>
    <row r="20" spans="1:5">
      <c r="A20" s="75" t="s">
        <v>17</v>
      </c>
      <c r="B20" s="10" t="s">
        <v>20565</v>
      </c>
      <c r="C20" s="72" t="s">
        <v>20566</v>
      </c>
      <c r="D20" s="78">
        <v>6104</v>
      </c>
      <c r="E20" s="78">
        <v>584</v>
      </c>
    </row>
    <row r="21" spans="1:5">
      <c r="A21" s="75" t="s">
        <v>17</v>
      </c>
      <c r="B21" s="10" t="s">
        <v>20572</v>
      </c>
      <c r="C21" s="72" t="s">
        <v>20566</v>
      </c>
      <c r="D21" s="78">
        <v>42</v>
      </c>
      <c r="E21" s="78">
        <v>0</v>
      </c>
    </row>
    <row r="22" spans="1:5">
      <c r="A22" s="75" t="s">
        <v>17</v>
      </c>
      <c r="B22" s="10" t="s">
        <v>21214</v>
      </c>
      <c r="C22" s="72" t="s">
        <v>21215</v>
      </c>
      <c r="D22" s="78">
        <v>761</v>
      </c>
      <c r="E22" s="78">
        <v>32</v>
      </c>
    </row>
    <row r="23" spans="1:5">
      <c r="A23" s="75" t="s">
        <v>17</v>
      </c>
      <c r="B23" s="10" t="s">
        <v>21843</v>
      </c>
      <c r="C23" s="72" t="s">
        <v>21844</v>
      </c>
      <c r="D23" s="78">
        <v>1565</v>
      </c>
      <c r="E23" s="78">
        <v>24</v>
      </c>
    </row>
    <row r="24" spans="1:5">
      <c r="A24" s="75" t="s">
        <v>17</v>
      </c>
      <c r="B24" s="10" t="s">
        <v>22632</v>
      </c>
      <c r="C24" s="72" t="s">
        <v>22633</v>
      </c>
      <c r="D24" s="78">
        <v>396</v>
      </c>
      <c r="E24" s="78">
        <v>4</v>
      </c>
    </row>
    <row r="25" spans="1:5">
      <c r="A25" s="75" t="s">
        <v>17</v>
      </c>
      <c r="B25" s="10" t="s">
        <v>22934</v>
      </c>
      <c r="C25" s="72" t="s">
        <v>22935</v>
      </c>
      <c r="D25" s="78">
        <v>4519</v>
      </c>
      <c r="E25" s="78">
        <v>416</v>
      </c>
    </row>
    <row r="26" spans="1:5">
      <c r="A26" s="75" t="s">
        <v>17</v>
      </c>
      <c r="B26" s="10" t="s">
        <v>23146</v>
      </c>
      <c r="C26" s="72" t="s">
        <v>23147</v>
      </c>
      <c r="D26" s="78">
        <v>893</v>
      </c>
      <c r="E26" s="78">
        <v>59</v>
      </c>
    </row>
    <row r="27" spans="1:5">
      <c r="A27" s="75" t="s">
        <v>17</v>
      </c>
      <c r="B27" s="10" t="s">
        <v>23322</v>
      </c>
      <c r="C27" s="85" t="s">
        <v>23323</v>
      </c>
      <c r="D27" s="78">
        <v>277</v>
      </c>
      <c r="E27" s="78">
        <v>9</v>
      </c>
    </row>
    <row r="28" spans="1:5">
      <c r="A28" s="75" t="s">
        <v>17</v>
      </c>
      <c r="B28" s="10" t="s">
        <v>23360</v>
      </c>
      <c r="C28" s="72" t="s">
        <v>23361</v>
      </c>
      <c r="D28" s="78">
        <v>377</v>
      </c>
      <c r="E28" s="78">
        <v>7</v>
      </c>
    </row>
    <row r="29" spans="1:5">
      <c r="A29" s="75" t="s">
        <v>17</v>
      </c>
      <c r="B29" s="10" t="s">
        <v>24328</v>
      </c>
      <c r="C29" s="72" t="s">
        <v>24329</v>
      </c>
      <c r="D29" s="78">
        <v>488</v>
      </c>
      <c r="E29" s="78">
        <v>30</v>
      </c>
    </row>
    <row r="30" spans="1:5">
      <c r="A30" s="75" t="s">
        <v>17</v>
      </c>
      <c r="B30" s="10" t="s">
        <v>24336</v>
      </c>
      <c r="C30" s="85" t="s">
        <v>24337</v>
      </c>
      <c r="D30" s="78">
        <v>101</v>
      </c>
      <c r="E30" s="78">
        <v>28</v>
      </c>
    </row>
    <row r="31" spans="1:5">
      <c r="A31" s="75" t="s">
        <v>17</v>
      </c>
      <c r="B31" s="10" t="s">
        <v>24845</v>
      </c>
      <c r="C31" s="72" t="s">
        <v>24846</v>
      </c>
      <c r="D31" s="78">
        <v>0</v>
      </c>
      <c r="E31" s="78">
        <v>1</v>
      </c>
    </row>
    <row r="32" spans="1:5">
      <c r="A32" s="75" t="s">
        <v>17</v>
      </c>
      <c r="B32" s="10" t="s">
        <v>32130</v>
      </c>
      <c r="C32" s="72" t="s">
        <v>32131</v>
      </c>
      <c r="D32" s="78">
        <v>25</v>
      </c>
      <c r="E32" s="78">
        <v>0</v>
      </c>
    </row>
    <row r="33" spans="1:5">
      <c r="A33" s="75" t="s">
        <v>17</v>
      </c>
      <c r="B33" s="10" t="s">
        <v>25223</v>
      </c>
      <c r="C33" s="72" t="s">
        <v>25224</v>
      </c>
      <c r="D33" s="78">
        <v>405</v>
      </c>
      <c r="E33" s="78">
        <v>82</v>
      </c>
    </row>
    <row r="34" spans="1:5">
      <c r="A34" s="75" t="s">
        <v>17</v>
      </c>
      <c r="B34" s="10" t="s">
        <v>25689</v>
      </c>
      <c r="C34" s="72" t="s">
        <v>25690</v>
      </c>
      <c r="D34" s="78">
        <v>9</v>
      </c>
      <c r="E34" s="78">
        <v>15</v>
      </c>
    </row>
    <row r="35" spans="1:5">
      <c r="A35" s="75" t="s">
        <v>17</v>
      </c>
      <c r="B35" s="10" t="s">
        <v>26397</v>
      </c>
      <c r="C35" s="72" t="s">
        <v>26398</v>
      </c>
      <c r="D35" s="78">
        <v>53</v>
      </c>
      <c r="E35" s="78">
        <v>0</v>
      </c>
    </row>
    <row r="36" spans="1:5">
      <c r="A36" s="75" t="s">
        <v>17</v>
      </c>
      <c r="B36" s="10" t="s">
        <v>26405</v>
      </c>
      <c r="C36" s="72" t="s">
        <v>26406</v>
      </c>
      <c r="D36" s="78">
        <v>124</v>
      </c>
      <c r="E36" s="78">
        <v>21</v>
      </c>
    </row>
    <row r="37" spans="1:5">
      <c r="A37" s="75" t="s">
        <v>17</v>
      </c>
      <c r="B37" s="10" t="s">
        <v>26495</v>
      </c>
      <c r="C37" s="72" t="s">
        <v>26496</v>
      </c>
      <c r="D37" s="78">
        <v>76</v>
      </c>
      <c r="E37" s="78">
        <v>2</v>
      </c>
    </row>
    <row r="38" spans="1:5">
      <c r="A38" s="75" t="s">
        <v>17</v>
      </c>
      <c r="B38" s="10" t="s">
        <v>26631</v>
      </c>
      <c r="C38" s="72" t="s">
        <v>26632</v>
      </c>
      <c r="D38" s="78">
        <v>922</v>
      </c>
      <c r="E38" s="78">
        <v>410</v>
      </c>
    </row>
    <row r="39" spans="1:5">
      <c r="A39" s="75" t="s">
        <v>17</v>
      </c>
      <c r="B39" s="10" t="s">
        <v>26641</v>
      </c>
      <c r="C39" s="85" t="s">
        <v>26642</v>
      </c>
      <c r="D39" s="78">
        <v>25</v>
      </c>
      <c r="E39" s="78">
        <v>1</v>
      </c>
    </row>
    <row r="40" spans="1:5">
      <c r="A40" s="75" t="s">
        <v>17</v>
      </c>
      <c r="B40" s="10" t="s">
        <v>26709</v>
      </c>
      <c r="C40" s="72" t="s">
        <v>26710</v>
      </c>
      <c r="D40" s="78">
        <v>290</v>
      </c>
      <c r="E40" s="78">
        <v>40</v>
      </c>
    </row>
    <row r="41" spans="1:5">
      <c r="A41" s="75" t="s">
        <v>17</v>
      </c>
      <c r="B41" s="10" t="s">
        <v>26751</v>
      </c>
      <c r="C41" s="72" t="s">
        <v>26752</v>
      </c>
      <c r="D41" s="78">
        <v>85</v>
      </c>
      <c r="E41" s="78">
        <v>1</v>
      </c>
    </row>
    <row r="42" spans="1:5">
      <c r="A42" s="75" t="s">
        <v>17</v>
      </c>
      <c r="B42" s="10" t="s">
        <v>27078</v>
      </c>
      <c r="C42" s="85" t="s">
        <v>27079</v>
      </c>
      <c r="D42" s="78">
        <v>466</v>
      </c>
      <c r="E42" s="78">
        <v>42</v>
      </c>
    </row>
    <row r="43" spans="1:5">
      <c r="A43" s="75" t="s">
        <v>17</v>
      </c>
      <c r="B43" s="10" t="s">
        <v>27843</v>
      </c>
      <c r="C43" s="72" t="s">
        <v>27844</v>
      </c>
      <c r="D43" s="78">
        <v>141</v>
      </c>
      <c r="E43" s="78">
        <v>9</v>
      </c>
    </row>
    <row r="44" spans="1:5">
      <c r="A44" s="76" t="s">
        <v>17</v>
      </c>
      <c r="B44" s="10" t="s">
        <v>28640</v>
      </c>
      <c r="C44" s="72" t="s">
        <v>28641</v>
      </c>
      <c r="D44" s="78">
        <v>304</v>
      </c>
      <c r="E44" s="78">
        <v>23</v>
      </c>
    </row>
    <row r="45" spans="1:5">
      <c r="A45" s="76" t="s">
        <v>17</v>
      </c>
      <c r="B45" s="10" t="s">
        <v>28658</v>
      </c>
      <c r="C45" s="72" t="s">
        <v>28659</v>
      </c>
      <c r="D45" s="78">
        <v>163</v>
      </c>
      <c r="E45" s="78">
        <v>13</v>
      </c>
    </row>
    <row r="46" spans="1:5">
      <c r="A46" s="75" t="s">
        <v>17</v>
      </c>
      <c r="B46" s="10" t="s">
        <v>28854</v>
      </c>
      <c r="C46" s="86" t="s">
        <v>28855</v>
      </c>
      <c r="D46" s="73">
        <v>41</v>
      </c>
      <c r="E46" s="78">
        <v>8</v>
      </c>
    </row>
    <row r="47" spans="1:5">
      <c r="A47" s="75" t="s">
        <v>17</v>
      </c>
      <c r="B47" s="10" t="s">
        <v>28890</v>
      </c>
      <c r="C47" s="86" t="s">
        <v>28891</v>
      </c>
      <c r="D47" s="73">
        <v>75</v>
      </c>
      <c r="E47" s="78">
        <v>11</v>
      </c>
    </row>
    <row r="48" spans="1:5">
      <c r="A48" s="75" t="s">
        <v>17</v>
      </c>
      <c r="B48" s="10" t="s">
        <v>28908</v>
      </c>
      <c r="C48" s="86" t="s">
        <v>28909</v>
      </c>
      <c r="D48" s="73">
        <v>155</v>
      </c>
      <c r="E48" s="78">
        <v>91</v>
      </c>
    </row>
    <row r="49" spans="1:5">
      <c r="A49" s="75" t="s">
        <v>17</v>
      </c>
      <c r="B49" s="10" t="s">
        <v>28940</v>
      </c>
      <c r="C49" s="86" t="s">
        <v>28941</v>
      </c>
      <c r="D49" s="73">
        <v>26</v>
      </c>
      <c r="E49" s="78">
        <v>2</v>
      </c>
    </row>
    <row r="50" spans="1:5">
      <c r="A50" s="75" t="s">
        <v>22</v>
      </c>
      <c r="B50" s="10" t="s">
        <v>19904</v>
      </c>
      <c r="C50" s="72" t="s">
        <v>19905</v>
      </c>
      <c r="D50" s="78">
        <v>289</v>
      </c>
      <c r="E50" s="78">
        <v>11</v>
      </c>
    </row>
    <row r="51" spans="1:5">
      <c r="A51" s="75" t="s">
        <v>22</v>
      </c>
      <c r="B51" s="10" t="s">
        <v>32089</v>
      </c>
      <c r="C51" s="72" t="s">
        <v>32090</v>
      </c>
      <c r="D51" s="78">
        <v>139</v>
      </c>
      <c r="E51" s="78">
        <v>4</v>
      </c>
    </row>
    <row r="52" spans="1:5">
      <c r="A52" s="75" t="s">
        <v>22</v>
      </c>
      <c r="B52" s="10" t="s">
        <v>19950</v>
      </c>
      <c r="C52" s="72" t="s">
        <v>19951</v>
      </c>
      <c r="D52" s="78">
        <v>1040</v>
      </c>
      <c r="E52" s="78">
        <v>7</v>
      </c>
    </row>
    <row r="53" spans="1:5">
      <c r="A53" s="75" t="s">
        <v>22</v>
      </c>
      <c r="B53" s="10" t="s">
        <v>19956</v>
      </c>
      <c r="C53" s="72" t="s">
        <v>19957</v>
      </c>
      <c r="D53" s="78">
        <v>8</v>
      </c>
      <c r="E53" s="78">
        <v>2</v>
      </c>
    </row>
    <row r="54" spans="1:5">
      <c r="A54" s="75" t="s">
        <v>22</v>
      </c>
      <c r="B54" s="10" t="s">
        <v>19980</v>
      </c>
      <c r="C54" s="72" t="s">
        <v>19981</v>
      </c>
      <c r="D54" s="78">
        <v>53</v>
      </c>
      <c r="E54" s="78">
        <v>1</v>
      </c>
    </row>
    <row r="55" spans="1:5">
      <c r="A55" s="75" t="s">
        <v>22</v>
      </c>
      <c r="B55" s="10" t="s">
        <v>19992</v>
      </c>
      <c r="C55" s="72" t="s">
        <v>19993</v>
      </c>
      <c r="D55" s="78">
        <v>142</v>
      </c>
      <c r="E55" s="78">
        <v>6</v>
      </c>
    </row>
    <row r="56" spans="1:5">
      <c r="A56" s="75" t="s">
        <v>22</v>
      </c>
      <c r="B56" s="10" t="s">
        <v>20166</v>
      </c>
      <c r="C56" s="72" t="s">
        <v>20167</v>
      </c>
      <c r="D56" s="78">
        <v>21</v>
      </c>
      <c r="E56" s="78">
        <v>1</v>
      </c>
    </row>
    <row r="57" spans="1:5">
      <c r="A57" s="75" t="s">
        <v>22</v>
      </c>
      <c r="B57" s="10" t="s">
        <v>20226</v>
      </c>
      <c r="C57" s="72" t="s">
        <v>20227</v>
      </c>
      <c r="D57" s="78">
        <v>429</v>
      </c>
      <c r="E57" s="78">
        <v>40</v>
      </c>
    </row>
    <row r="58" spans="1:5">
      <c r="A58" s="75" t="s">
        <v>22</v>
      </c>
      <c r="B58" s="10" t="s">
        <v>20246</v>
      </c>
      <c r="C58" s="72" t="s">
        <v>20247</v>
      </c>
      <c r="D58" s="78">
        <v>87</v>
      </c>
      <c r="E58" s="78">
        <v>2</v>
      </c>
    </row>
    <row r="59" spans="1:5">
      <c r="A59" s="75" t="s">
        <v>22</v>
      </c>
      <c r="B59" s="10" t="s">
        <v>20266</v>
      </c>
      <c r="C59" s="72" t="s">
        <v>20267</v>
      </c>
      <c r="D59" s="78">
        <v>42</v>
      </c>
      <c r="E59" s="78">
        <v>2</v>
      </c>
    </row>
    <row r="60" spans="1:5">
      <c r="A60" s="75" t="s">
        <v>22</v>
      </c>
      <c r="B60" s="10" t="s">
        <v>20276</v>
      </c>
      <c r="C60" s="72" t="s">
        <v>20275</v>
      </c>
      <c r="D60" s="78">
        <v>56</v>
      </c>
      <c r="E60" s="78">
        <v>4</v>
      </c>
    </row>
    <row r="61" spans="1:5">
      <c r="A61" s="75" t="s">
        <v>22</v>
      </c>
      <c r="B61" s="10" t="s">
        <v>20281</v>
      </c>
      <c r="C61" s="72" t="s">
        <v>20282</v>
      </c>
      <c r="D61" s="78">
        <v>458</v>
      </c>
      <c r="E61" s="78">
        <v>3</v>
      </c>
    </row>
    <row r="62" spans="1:5">
      <c r="A62" s="75" t="s">
        <v>22</v>
      </c>
      <c r="B62" s="10" t="s">
        <v>20285</v>
      </c>
      <c r="C62" s="72" t="s">
        <v>20286</v>
      </c>
      <c r="D62" s="78">
        <v>3</v>
      </c>
      <c r="E62" s="78">
        <v>0</v>
      </c>
    </row>
    <row r="63" spans="1:5">
      <c r="A63" s="75" t="s">
        <v>22</v>
      </c>
      <c r="B63" s="10" t="s">
        <v>20293</v>
      </c>
      <c r="C63" s="72" t="s">
        <v>20294</v>
      </c>
      <c r="D63" s="78">
        <v>2</v>
      </c>
      <c r="E63" s="78">
        <v>1</v>
      </c>
    </row>
    <row r="64" spans="1:5">
      <c r="A64" s="75" t="s">
        <v>22</v>
      </c>
      <c r="B64" s="10" t="s">
        <v>20295</v>
      </c>
      <c r="C64" s="72" t="s">
        <v>20296</v>
      </c>
      <c r="D64" s="78">
        <v>72</v>
      </c>
      <c r="E64" s="78">
        <v>3</v>
      </c>
    </row>
    <row r="65" spans="1:5">
      <c r="A65" s="75" t="s">
        <v>22</v>
      </c>
      <c r="B65" s="10" t="s">
        <v>20301</v>
      </c>
      <c r="C65" s="72" t="s">
        <v>20302</v>
      </c>
      <c r="D65" s="78">
        <v>41</v>
      </c>
      <c r="E65" s="78">
        <v>1</v>
      </c>
    </row>
    <row r="66" spans="1:5">
      <c r="A66" s="75" t="s">
        <v>22</v>
      </c>
      <c r="B66" s="10" t="s">
        <v>20344</v>
      </c>
      <c r="C66" s="72" t="s">
        <v>20345</v>
      </c>
      <c r="D66" s="78">
        <v>206</v>
      </c>
      <c r="E66" s="78">
        <v>12</v>
      </c>
    </row>
    <row r="67" spans="1:5">
      <c r="A67" s="75" t="s">
        <v>22</v>
      </c>
      <c r="B67" s="10" t="s">
        <v>20350</v>
      </c>
      <c r="C67" s="72" t="s">
        <v>20351</v>
      </c>
      <c r="D67" s="78">
        <v>1511</v>
      </c>
      <c r="E67" s="78">
        <v>50</v>
      </c>
    </row>
    <row r="68" spans="1:5">
      <c r="A68" s="75" t="s">
        <v>22</v>
      </c>
      <c r="B68" s="10" t="s">
        <v>20362</v>
      </c>
      <c r="C68" s="72" t="s">
        <v>20363</v>
      </c>
      <c r="D68" s="78">
        <v>211</v>
      </c>
      <c r="E68" s="78">
        <v>5</v>
      </c>
    </row>
    <row r="69" spans="1:5">
      <c r="A69" s="75" t="s">
        <v>22</v>
      </c>
      <c r="B69" s="10" t="s">
        <v>20376</v>
      </c>
      <c r="C69" s="72" t="s">
        <v>20377</v>
      </c>
      <c r="D69" s="78">
        <v>44</v>
      </c>
      <c r="E69" s="78">
        <v>1</v>
      </c>
    </row>
    <row r="70" spans="1:5">
      <c r="A70" s="75" t="s">
        <v>22</v>
      </c>
      <c r="B70" s="10" t="s">
        <v>20397</v>
      </c>
      <c r="C70" s="72" t="s">
        <v>20398</v>
      </c>
      <c r="D70" s="78">
        <v>97</v>
      </c>
      <c r="E70" s="78">
        <v>3</v>
      </c>
    </row>
    <row r="71" spans="1:5">
      <c r="A71" s="75" t="s">
        <v>22</v>
      </c>
      <c r="B71" s="10" t="s">
        <v>20426</v>
      </c>
      <c r="C71" s="72" t="s">
        <v>20425</v>
      </c>
      <c r="D71" s="78">
        <v>20</v>
      </c>
      <c r="E71" s="78">
        <v>2</v>
      </c>
    </row>
    <row r="72" spans="1:5">
      <c r="A72" s="75" t="s">
        <v>22</v>
      </c>
      <c r="B72" s="10" t="s">
        <v>20503</v>
      </c>
      <c r="C72" s="72" t="s">
        <v>20504</v>
      </c>
      <c r="D72" s="78">
        <v>571</v>
      </c>
      <c r="E72" s="78">
        <v>15</v>
      </c>
    </row>
    <row r="73" spans="1:5">
      <c r="A73" s="75" t="s">
        <v>22</v>
      </c>
      <c r="B73" s="10" t="s">
        <v>20515</v>
      </c>
      <c r="C73" s="72" t="s">
        <v>20516</v>
      </c>
      <c r="D73" s="78">
        <v>75</v>
      </c>
      <c r="E73" s="78">
        <v>1</v>
      </c>
    </row>
    <row r="74" spans="1:5">
      <c r="A74" s="75" t="s">
        <v>22</v>
      </c>
      <c r="B74" s="10" t="s">
        <v>20535</v>
      </c>
      <c r="C74" s="72" t="s">
        <v>20536</v>
      </c>
      <c r="D74" s="78">
        <v>1</v>
      </c>
      <c r="E74" s="78">
        <v>0</v>
      </c>
    </row>
    <row r="75" spans="1:5">
      <c r="A75" s="75" t="s">
        <v>22</v>
      </c>
      <c r="B75" s="10" t="s">
        <v>20559</v>
      </c>
      <c r="C75" s="72" t="s">
        <v>20560</v>
      </c>
      <c r="D75" s="78">
        <v>54407</v>
      </c>
      <c r="E75" s="78">
        <v>6434</v>
      </c>
    </row>
    <row r="76" spans="1:5">
      <c r="A76" s="75" t="s">
        <v>22</v>
      </c>
      <c r="B76" s="10" t="s">
        <v>20561</v>
      </c>
      <c r="C76" s="72" t="s">
        <v>20562</v>
      </c>
      <c r="D76" s="78">
        <v>24</v>
      </c>
      <c r="E76" s="78">
        <v>3</v>
      </c>
    </row>
    <row r="77" spans="1:5">
      <c r="A77" s="75" t="s">
        <v>22</v>
      </c>
      <c r="B77" s="10" t="s">
        <v>20565</v>
      </c>
      <c r="C77" s="72" t="s">
        <v>20566</v>
      </c>
      <c r="D77" s="78">
        <v>2522</v>
      </c>
      <c r="E77" s="78">
        <v>563</v>
      </c>
    </row>
    <row r="78" spans="1:5">
      <c r="A78" s="75" t="s">
        <v>22</v>
      </c>
      <c r="B78" s="10" t="s">
        <v>20569</v>
      </c>
      <c r="C78" s="72" t="s">
        <v>20566</v>
      </c>
      <c r="D78" s="78">
        <v>1074</v>
      </c>
      <c r="E78" s="78">
        <v>66</v>
      </c>
    </row>
    <row r="79" spans="1:5">
      <c r="A79" s="75" t="s">
        <v>22</v>
      </c>
      <c r="B79" s="10" t="s">
        <v>20633</v>
      </c>
      <c r="C79" s="72" t="s">
        <v>20632</v>
      </c>
      <c r="D79" s="78">
        <v>293</v>
      </c>
      <c r="E79" s="78">
        <v>2</v>
      </c>
    </row>
    <row r="80" spans="1:5">
      <c r="A80" s="75" t="s">
        <v>22</v>
      </c>
      <c r="B80" s="10" t="s">
        <v>20682</v>
      </c>
      <c r="C80" s="72" t="s">
        <v>20683</v>
      </c>
      <c r="D80" s="78">
        <v>30</v>
      </c>
      <c r="E80" s="78">
        <v>0</v>
      </c>
    </row>
    <row r="81" spans="1:5">
      <c r="A81" s="75" t="s">
        <v>22</v>
      </c>
      <c r="B81" s="10" t="s">
        <v>20700</v>
      </c>
      <c r="C81" s="72" t="s">
        <v>20701</v>
      </c>
      <c r="D81" s="78">
        <v>2</v>
      </c>
      <c r="E81" s="78">
        <v>0</v>
      </c>
    </row>
    <row r="82" spans="1:5">
      <c r="A82" s="75" t="s">
        <v>22</v>
      </c>
      <c r="B82" s="10" t="s">
        <v>21146</v>
      </c>
      <c r="C82" s="72" t="s">
        <v>21147</v>
      </c>
      <c r="D82" s="78">
        <v>66</v>
      </c>
      <c r="E82" s="78">
        <v>0</v>
      </c>
    </row>
    <row r="83" spans="1:5">
      <c r="A83" s="75" t="s">
        <v>22</v>
      </c>
      <c r="B83" s="10" t="s">
        <v>32098</v>
      </c>
      <c r="C83" s="72" t="s">
        <v>32099</v>
      </c>
      <c r="D83" s="78">
        <v>7</v>
      </c>
      <c r="E83" s="78">
        <v>0</v>
      </c>
    </row>
    <row r="84" spans="1:5">
      <c r="A84" s="75" t="s">
        <v>22</v>
      </c>
      <c r="B84" s="10" t="s">
        <v>21234</v>
      </c>
      <c r="C84" s="72" t="s">
        <v>21235</v>
      </c>
      <c r="D84" s="78">
        <v>42</v>
      </c>
      <c r="E84" s="78">
        <v>3</v>
      </c>
    </row>
    <row r="85" spans="1:5">
      <c r="A85" s="75" t="s">
        <v>22</v>
      </c>
      <c r="B85" s="10" t="s">
        <v>21302</v>
      </c>
      <c r="C85" s="72" t="s">
        <v>21303</v>
      </c>
      <c r="D85" s="78">
        <v>295</v>
      </c>
      <c r="E85" s="78">
        <v>1</v>
      </c>
    </row>
    <row r="86" spans="1:5">
      <c r="A86" s="75" t="s">
        <v>22</v>
      </c>
      <c r="B86" s="10" t="s">
        <v>21629</v>
      </c>
      <c r="C86" s="72" t="s">
        <v>21630</v>
      </c>
      <c r="D86" s="78">
        <v>298</v>
      </c>
      <c r="E86" s="78">
        <v>5</v>
      </c>
    </row>
    <row r="87" spans="1:5">
      <c r="A87" s="75" t="s">
        <v>22</v>
      </c>
      <c r="B87" s="10" t="s">
        <v>21685</v>
      </c>
      <c r="C87" s="72" t="s">
        <v>21686</v>
      </c>
      <c r="D87" s="78">
        <v>231</v>
      </c>
      <c r="E87" s="78">
        <v>8</v>
      </c>
    </row>
    <row r="88" spans="1:5">
      <c r="A88" s="75" t="s">
        <v>22</v>
      </c>
      <c r="B88" s="10" t="s">
        <v>21707</v>
      </c>
      <c r="C88" s="72" t="s">
        <v>21708</v>
      </c>
      <c r="D88" s="78">
        <v>9</v>
      </c>
      <c r="E88" s="78">
        <v>0</v>
      </c>
    </row>
    <row r="89" spans="1:5">
      <c r="A89" s="75" t="s">
        <v>22</v>
      </c>
      <c r="B89" s="10" t="s">
        <v>21725</v>
      </c>
      <c r="C89" s="85" t="s">
        <v>21726</v>
      </c>
      <c r="D89" s="78">
        <v>29</v>
      </c>
      <c r="E89" s="78">
        <v>0</v>
      </c>
    </row>
    <row r="90" spans="1:5">
      <c r="A90" s="75" t="s">
        <v>22</v>
      </c>
      <c r="B90" s="10" t="s">
        <v>21831</v>
      </c>
      <c r="C90" s="72" t="s">
        <v>21832</v>
      </c>
      <c r="D90" s="78">
        <v>631</v>
      </c>
      <c r="E90" s="78">
        <v>23</v>
      </c>
    </row>
    <row r="91" spans="1:5">
      <c r="A91" s="75" t="s">
        <v>22</v>
      </c>
      <c r="B91" s="10" t="s">
        <v>22011</v>
      </c>
      <c r="C91" s="72" t="s">
        <v>22012</v>
      </c>
      <c r="D91" s="78">
        <v>110</v>
      </c>
      <c r="E91" s="78">
        <v>0</v>
      </c>
    </row>
    <row r="92" spans="1:5">
      <c r="A92" s="75" t="s">
        <v>22</v>
      </c>
      <c r="B92" s="10" t="s">
        <v>22089</v>
      </c>
      <c r="C92" s="72" t="s">
        <v>22090</v>
      </c>
      <c r="D92" s="78">
        <v>433</v>
      </c>
      <c r="E92" s="78">
        <v>2</v>
      </c>
    </row>
    <row r="93" spans="1:5">
      <c r="A93" s="75" t="s">
        <v>22</v>
      </c>
      <c r="B93" s="10" t="s">
        <v>22245</v>
      </c>
      <c r="C93" s="72" t="s">
        <v>22246</v>
      </c>
      <c r="D93" s="78">
        <v>912</v>
      </c>
      <c r="E93" s="78">
        <v>17</v>
      </c>
    </row>
    <row r="94" spans="1:5">
      <c r="A94" s="75" t="s">
        <v>22</v>
      </c>
      <c r="B94" s="10" t="s">
        <v>22363</v>
      </c>
      <c r="C94" s="72" t="s">
        <v>22364</v>
      </c>
      <c r="D94" s="78">
        <v>25</v>
      </c>
      <c r="E94" s="78">
        <v>0</v>
      </c>
    </row>
    <row r="95" spans="1:5">
      <c r="A95" s="75" t="s">
        <v>22</v>
      </c>
      <c r="B95" s="10" t="s">
        <v>22597</v>
      </c>
      <c r="C95" s="85" t="s">
        <v>22598</v>
      </c>
      <c r="D95" s="78">
        <v>919</v>
      </c>
      <c r="E95" s="78">
        <v>23</v>
      </c>
    </row>
    <row r="96" spans="1:5">
      <c r="A96" s="75" t="s">
        <v>22</v>
      </c>
      <c r="B96" s="10" t="s">
        <v>22722</v>
      </c>
      <c r="C96" s="72" t="s">
        <v>22723</v>
      </c>
      <c r="D96" s="78">
        <v>8</v>
      </c>
      <c r="E96" s="78">
        <v>0</v>
      </c>
    </row>
    <row r="97" spans="1:5">
      <c r="A97" s="75" t="s">
        <v>22</v>
      </c>
      <c r="B97" s="10" t="s">
        <v>22926</v>
      </c>
      <c r="C97" s="72" t="s">
        <v>22927</v>
      </c>
      <c r="D97" s="78">
        <v>1</v>
      </c>
      <c r="E97" s="78">
        <v>0</v>
      </c>
    </row>
    <row r="98" spans="1:5">
      <c r="A98" s="75" t="s">
        <v>22</v>
      </c>
      <c r="B98" s="10" t="s">
        <v>22974</v>
      </c>
      <c r="C98" s="72" t="s">
        <v>22975</v>
      </c>
      <c r="D98" s="78">
        <v>639</v>
      </c>
      <c r="E98" s="78">
        <v>4</v>
      </c>
    </row>
    <row r="99" spans="1:5">
      <c r="A99" s="75" t="s">
        <v>22</v>
      </c>
      <c r="B99" s="10" t="s">
        <v>22980</v>
      </c>
      <c r="C99" s="72" t="s">
        <v>22981</v>
      </c>
      <c r="D99" s="78">
        <v>92</v>
      </c>
      <c r="E99" s="78">
        <v>2</v>
      </c>
    </row>
    <row r="100" spans="1:5">
      <c r="A100" s="75" t="s">
        <v>22</v>
      </c>
      <c r="B100" s="10" t="s">
        <v>22982</v>
      </c>
      <c r="C100" s="72" t="s">
        <v>22983</v>
      </c>
      <c r="D100" s="78">
        <v>2392</v>
      </c>
      <c r="E100" s="78">
        <v>30</v>
      </c>
    </row>
    <row r="101" spans="1:5">
      <c r="A101" s="75" t="s">
        <v>22</v>
      </c>
      <c r="B101" s="10" t="s">
        <v>23166</v>
      </c>
      <c r="C101" s="72" t="s">
        <v>23167</v>
      </c>
      <c r="D101" s="78">
        <v>10</v>
      </c>
      <c r="E101" s="78">
        <v>0</v>
      </c>
    </row>
    <row r="102" spans="1:5">
      <c r="A102" s="75" t="s">
        <v>22</v>
      </c>
      <c r="B102" s="10" t="s">
        <v>23212</v>
      </c>
      <c r="C102" s="72" t="s">
        <v>23213</v>
      </c>
      <c r="D102" s="78">
        <v>262</v>
      </c>
      <c r="E102" s="78">
        <v>22</v>
      </c>
    </row>
    <row r="103" spans="1:5">
      <c r="A103" s="75" t="s">
        <v>22</v>
      </c>
      <c r="B103" s="10" t="s">
        <v>23216</v>
      </c>
      <c r="C103" s="72" t="s">
        <v>23217</v>
      </c>
      <c r="D103" s="78">
        <v>188</v>
      </c>
      <c r="E103" s="78">
        <v>4</v>
      </c>
    </row>
    <row r="104" spans="1:5">
      <c r="A104" s="75" t="s">
        <v>22</v>
      </c>
      <c r="B104" s="10" t="s">
        <v>23260</v>
      </c>
      <c r="C104" s="72" t="s">
        <v>23261</v>
      </c>
      <c r="D104" s="78">
        <v>203</v>
      </c>
      <c r="E104" s="78">
        <v>7</v>
      </c>
    </row>
    <row r="105" spans="1:5">
      <c r="A105" s="75" t="s">
        <v>22</v>
      </c>
      <c r="B105" s="10" t="s">
        <v>23344</v>
      </c>
      <c r="C105" s="72" t="s">
        <v>23345</v>
      </c>
      <c r="D105" s="78">
        <v>1</v>
      </c>
      <c r="E105" s="78">
        <v>0</v>
      </c>
    </row>
    <row r="106" spans="1:5">
      <c r="A106" s="75" t="s">
        <v>22</v>
      </c>
      <c r="B106" s="10" t="s">
        <v>24040</v>
      </c>
      <c r="C106" s="72" t="s">
        <v>24041</v>
      </c>
      <c r="D106" s="78">
        <v>130</v>
      </c>
      <c r="E106" s="78">
        <v>6</v>
      </c>
    </row>
    <row r="107" spans="1:5">
      <c r="A107" s="75" t="s">
        <v>22</v>
      </c>
      <c r="B107" s="10" t="s">
        <v>24072</v>
      </c>
      <c r="C107" s="85" t="s">
        <v>24073</v>
      </c>
      <c r="D107" s="78">
        <v>23</v>
      </c>
      <c r="E107" s="78">
        <v>10</v>
      </c>
    </row>
    <row r="108" spans="1:5">
      <c r="A108" s="75" t="s">
        <v>22</v>
      </c>
      <c r="B108" s="10" t="s">
        <v>24110</v>
      </c>
      <c r="C108" s="72" t="s">
        <v>24111</v>
      </c>
      <c r="D108" s="78">
        <v>238</v>
      </c>
      <c r="E108" s="78">
        <v>13</v>
      </c>
    </row>
    <row r="109" spans="1:5">
      <c r="A109" s="75" t="s">
        <v>22</v>
      </c>
      <c r="B109" s="10" t="s">
        <v>24124</v>
      </c>
      <c r="C109" s="72" t="s">
        <v>24125</v>
      </c>
      <c r="D109" s="78">
        <v>255</v>
      </c>
      <c r="E109" s="78">
        <v>5</v>
      </c>
    </row>
    <row r="110" spans="1:5">
      <c r="A110" s="75" t="s">
        <v>22</v>
      </c>
      <c r="B110" s="10" t="s">
        <v>24156</v>
      </c>
      <c r="C110" s="72" t="s">
        <v>24157</v>
      </c>
      <c r="D110" s="78">
        <v>354</v>
      </c>
      <c r="E110" s="78">
        <v>51</v>
      </c>
    </row>
    <row r="111" spans="1:5">
      <c r="A111" s="75" t="s">
        <v>22</v>
      </c>
      <c r="B111" s="10" t="s">
        <v>24164</v>
      </c>
      <c r="C111" s="72" t="s">
        <v>24165</v>
      </c>
      <c r="D111" s="78">
        <v>3</v>
      </c>
      <c r="E111" s="78">
        <v>0</v>
      </c>
    </row>
    <row r="112" spans="1:5">
      <c r="A112" s="75" t="s">
        <v>22</v>
      </c>
      <c r="B112" s="10" t="s">
        <v>24214</v>
      </c>
      <c r="C112" s="72" t="s">
        <v>24215</v>
      </c>
      <c r="D112" s="78">
        <v>1233</v>
      </c>
      <c r="E112" s="78">
        <v>130</v>
      </c>
    </row>
    <row r="113" spans="1:5">
      <c r="A113" s="75" t="s">
        <v>22</v>
      </c>
      <c r="B113" s="10" t="s">
        <v>24216</v>
      </c>
      <c r="C113" s="85" t="s">
        <v>24217</v>
      </c>
      <c r="D113" s="78">
        <v>248</v>
      </c>
      <c r="E113" s="78">
        <v>9</v>
      </c>
    </row>
    <row r="114" spans="1:5">
      <c r="A114" s="75" t="s">
        <v>22</v>
      </c>
      <c r="B114" s="10" t="s">
        <v>24238</v>
      </c>
      <c r="C114" s="72" t="s">
        <v>24239</v>
      </c>
      <c r="D114" s="78">
        <v>23</v>
      </c>
      <c r="E114" s="78">
        <v>10</v>
      </c>
    </row>
    <row r="115" spans="1:5">
      <c r="A115" s="75" t="s">
        <v>22</v>
      </c>
      <c r="B115" s="10" t="s">
        <v>24240</v>
      </c>
      <c r="C115" s="72" t="s">
        <v>24241</v>
      </c>
      <c r="D115" s="78">
        <v>702</v>
      </c>
      <c r="E115" s="78">
        <v>116</v>
      </c>
    </row>
    <row r="116" spans="1:5">
      <c r="A116" s="75" t="s">
        <v>22</v>
      </c>
      <c r="B116" s="10" t="s">
        <v>24320</v>
      </c>
      <c r="C116" s="85" t="s">
        <v>24321</v>
      </c>
      <c r="D116" s="78">
        <v>624</v>
      </c>
      <c r="E116" s="78">
        <v>67</v>
      </c>
    </row>
    <row r="117" spans="1:5">
      <c r="A117" s="75" t="s">
        <v>22</v>
      </c>
      <c r="B117" s="10" t="s">
        <v>24565</v>
      </c>
      <c r="C117" s="72" t="s">
        <v>24566</v>
      </c>
      <c r="D117" s="78">
        <v>464</v>
      </c>
      <c r="E117" s="78">
        <v>74</v>
      </c>
    </row>
    <row r="118" spans="1:5">
      <c r="A118" s="75" t="s">
        <v>22</v>
      </c>
      <c r="B118" s="10" t="s">
        <v>24575</v>
      </c>
      <c r="C118" s="72" t="s">
        <v>24576</v>
      </c>
      <c r="D118" s="78">
        <v>0</v>
      </c>
      <c r="E118" s="78">
        <v>4</v>
      </c>
    </row>
    <row r="119" spans="1:5">
      <c r="A119" s="75" t="s">
        <v>22</v>
      </c>
      <c r="B119" s="10" t="s">
        <v>24693</v>
      </c>
      <c r="C119" s="72" t="s">
        <v>24694</v>
      </c>
      <c r="D119" s="78">
        <v>1516</v>
      </c>
      <c r="E119" s="78">
        <v>196</v>
      </c>
    </row>
    <row r="120" spans="1:5">
      <c r="A120" s="75" t="s">
        <v>22</v>
      </c>
      <c r="B120" s="10" t="s">
        <v>24885</v>
      </c>
      <c r="C120" s="72" t="s">
        <v>24886</v>
      </c>
      <c r="D120" s="78">
        <v>1</v>
      </c>
      <c r="E120" s="78">
        <v>0</v>
      </c>
    </row>
    <row r="121" spans="1:5">
      <c r="A121" s="75" t="s">
        <v>22</v>
      </c>
      <c r="B121" s="10" t="s">
        <v>24925</v>
      </c>
      <c r="C121" s="72" t="s">
        <v>24926</v>
      </c>
      <c r="D121" s="78">
        <v>27</v>
      </c>
      <c r="E121" s="78">
        <v>1</v>
      </c>
    </row>
    <row r="122" spans="1:5">
      <c r="A122" s="75" t="s">
        <v>22</v>
      </c>
      <c r="B122" s="10" t="s">
        <v>24959</v>
      </c>
      <c r="C122" s="72" t="s">
        <v>24960</v>
      </c>
      <c r="D122" s="78">
        <v>70</v>
      </c>
      <c r="E122" s="78">
        <v>0</v>
      </c>
    </row>
    <row r="123" spans="1:5">
      <c r="A123" s="75" t="s">
        <v>22</v>
      </c>
      <c r="B123" s="10" t="s">
        <v>25111</v>
      </c>
      <c r="C123" s="72" t="s">
        <v>25112</v>
      </c>
      <c r="D123" s="78">
        <v>858</v>
      </c>
      <c r="E123" s="78">
        <v>65</v>
      </c>
    </row>
    <row r="124" spans="1:5">
      <c r="A124" s="75" t="s">
        <v>22</v>
      </c>
      <c r="B124" s="10" t="s">
        <v>25169</v>
      </c>
      <c r="C124" s="72" t="s">
        <v>25170</v>
      </c>
      <c r="D124" s="78">
        <v>145</v>
      </c>
      <c r="E124" s="78">
        <v>19</v>
      </c>
    </row>
    <row r="125" spans="1:5">
      <c r="A125" s="75" t="s">
        <v>22</v>
      </c>
      <c r="B125" s="10" t="s">
        <v>25207</v>
      </c>
      <c r="C125" s="72" t="s">
        <v>25208</v>
      </c>
      <c r="D125" s="78">
        <v>464</v>
      </c>
      <c r="E125" s="78">
        <v>34</v>
      </c>
    </row>
    <row r="126" spans="1:5">
      <c r="A126" s="75" t="s">
        <v>22</v>
      </c>
      <c r="B126" s="10" t="s">
        <v>25225</v>
      </c>
      <c r="C126" s="72" t="s">
        <v>25226</v>
      </c>
      <c r="D126" s="78">
        <v>1506</v>
      </c>
      <c r="E126" s="78">
        <v>171</v>
      </c>
    </row>
    <row r="127" spans="1:5">
      <c r="A127" s="75" t="s">
        <v>22</v>
      </c>
      <c r="B127" s="10" t="s">
        <v>25333</v>
      </c>
      <c r="C127" s="72" t="s">
        <v>25334</v>
      </c>
      <c r="D127" s="78">
        <v>11</v>
      </c>
      <c r="E127" s="78">
        <v>2</v>
      </c>
    </row>
    <row r="128" spans="1:5">
      <c r="A128" s="75" t="s">
        <v>22</v>
      </c>
      <c r="B128" s="10" t="s">
        <v>25363</v>
      </c>
      <c r="C128" s="72" t="s">
        <v>25364</v>
      </c>
      <c r="D128" s="78">
        <v>267</v>
      </c>
      <c r="E128" s="78">
        <v>63</v>
      </c>
    </row>
    <row r="129" spans="1:5">
      <c r="A129" s="75" t="s">
        <v>22</v>
      </c>
      <c r="B129" s="10" t="s">
        <v>25383</v>
      </c>
      <c r="C129" s="72" t="s">
        <v>25384</v>
      </c>
      <c r="D129" s="78">
        <v>579</v>
      </c>
      <c r="E129" s="78">
        <v>62</v>
      </c>
    </row>
    <row r="130" spans="1:5">
      <c r="A130" s="75" t="s">
        <v>22</v>
      </c>
      <c r="B130" s="10" t="s">
        <v>25481</v>
      </c>
      <c r="C130" s="72" t="s">
        <v>25482</v>
      </c>
      <c r="D130" s="78">
        <v>91</v>
      </c>
      <c r="E130" s="78">
        <v>5</v>
      </c>
    </row>
    <row r="131" spans="1:5">
      <c r="A131" s="75" t="s">
        <v>22</v>
      </c>
      <c r="B131" s="10" t="s">
        <v>25555</v>
      </c>
      <c r="C131" s="72" t="s">
        <v>25556</v>
      </c>
      <c r="D131" s="78">
        <v>334</v>
      </c>
      <c r="E131" s="78">
        <v>30</v>
      </c>
    </row>
    <row r="132" spans="1:5">
      <c r="A132" s="75" t="s">
        <v>22</v>
      </c>
      <c r="B132" s="10" t="s">
        <v>25577</v>
      </c>
      <c r="C132" s="72" t="s">
        <v>25578</v>
      </c>
      <c r="D132" s="78">
        <v>345</v>
      </c>
      <c r="E132" s="78">
        <v>32</v>
      </c>
    </row>
    <row r="133" spans="1:5">
      <c r="A133" s="75" t="s">
        <v>22</v>
      </c>
      <c r="B133" s="10" t="s">
        <v>25669</v>
      </c>
      <c r="C133" s="85" t="s">
        <v>25670</v>
      </c>
      <c r="D133" s="78">
        <v>571</v>
      </c>
      <c r="E133" s="78">
        <v>53</v>
      </c>
    </row>
    <row r="134" spans="1:5">
      <c r="A134" s="75" t="s">
        <v>22</v>
      </c>
      <c r="B134" s="10" t="s">
        <v>25715</v>
      </c>
      <c r="C134" s="72" t="s">
        <v>25716</v>
      </c>
      <c r="D134" s="78">
        <v>27</v>
      </c>
      <c r="E134" s="78">
        <v>7</v>
      </c>
    </row>
    <row r="135" spans="1:5">
      <c r="A135" s="75" t="s">
        <v>22</v>
      </c>
      <c r="B135" s="10" t="s">
        <v>25797</v>
      </c>
      <c r="C135" s="72" t="s">
        <v>25798</v>
      </c>
      <c r="D135" s="78">
        <v>304</v>
      </c>
      <c r="E135" s="78">
        <v>36</v>
      </c>
    </row>
    <row r="136" spans="1:5">
      <c r="A136" s="75" t="s">
        <v>22</v>
      </c>
      <c r="B136" s="10" t="s">
        <v>25891</v>
      </c>
      <c r="C136" s="72" t="s">
        <v>25892</v>
      </c>
      <c r="D136" s="78">
        <v>650</v>
      </c>
      <c r="E136" s="78">
        <v>57</v>
      </c>
    </row>
    <row r="137" spans="1:5">
      <c r="A137" s="75" t="s">
        <v>22</v>
      </c>
      <c r="B137" s="10" t="s">
        <v>25909</v>
      </c>
      <c r="C137" s="72" t="s">
        <v>25910</v>
      </c>
      <c r="D137" s="78">
        <v>164</v>
      </c>
      <c r="E137" s="78">
        <v>1</v>
      </c>
    </row>
    <row r="138" spans="1:5">
      <c r="A138" s="75" t="s">
        <v>22</v>
      </c>
      <c r="B138" s="10" t="s">
        <v>25913</v>
      </c>
      <c r="C138" s="72" t="s">
        <v>25914</v>
      </c>
      <c r="D138" s="78">
        <v>1120</v>
      </c>
      <c r="E138" s="78">
        <v>97</v>
      </c>
    </row>
    <row r="139" spans="1:5">
      <c r="A139" s="75" t="s">
        <v>22</v>
      </c>
      <c r="B139" s="10" t="s">
        <v>25927</v>
      </c>
      <c r="C139" s="72" t="s">
        <v>25928</v>
      </c>
      <c r="D139" s="78">
        <v>581</v>
      </c>
      <c r="E139" s="78">
        <v>57</v>
      </c>
    </row>
    <row r="140" spans="1:5">
      <c r="A140" s="75" t="s">
        <v>22</v>
      </c>
      <c r="B140" s="10" t="s">
        <v>25979</v>
      </c>
      <c r="C140" s="72" t="s">
        <v>25980</v>
      </c>
      <c r="D140" s="78">
        <v>9</v>
      </c>
      <c r="E140" s="78">
        <v>0</v>
      </c>
    </row>
    <row r="141" spans="1:5">
      <c r="A141" s="75" t="s">
        <v>22</v>
      </c>
      <c r="B141" s="10" t="s">
        <v>26029</v>
      </c>
      <c r="C141" s="72" t="s">
        <v>26030</v>
      </c>
      <c r="D141" s="78">
        <v>19</v>
      </c>
      <c r="E141" s="78">
        <v>2</v>
      </c>
    </row>
    <row r="142" spans="1:5">
      <c r="A142" s="75" t="s">
        <v>22</v>
      </c>
      <c r="B142" s="10" t="s">
        <v>26047</v>
      </c>
      <c r="C142" s="72" t="s">
        <v>26048</v>
      </c>
      <c r="D142" s="78">
        <v>1102</v>
      </c>
      <c r="E142" s="78">
        <v>41</v>
      </c>
    </row>
    <row r="143" spans="1:5">
      <c r="A143" s="75" t="s">
        <v>22</v>
      </c>
      <c r="B143" s="10" t="s">
        <v>26065</v>
      </c>
      <c r="C143" s="72" t="s">
        <v>26066</v>
      </c>
      <c r="D143" s="78">
        <v>37</v>
      </c>
      <c r="E143" s="78">
        <v>4</v>
      </c>
    </row>
    <row r="144" spans="1:5">
      <c r="A144" s="75" t="s">
        <v>22</v>
      </c>
      <c r="B144" s="10" t="s">
        <v>26085</v>
      </c>
      <c r="C144" s="72" t="s">
        <v>26086</v>
      </c>
      <c r="D144" s="78">
        <v>482</v>
      </c>
      <c r="E144" s="78">
        <v>21</v>
      </c>
    </row>
    <row r="145" spans="1:5">
      <c r="A145" s="75" t="s">
        <v>22</v>
      </c>
      <c r="B145" s="10" t="s">
        <v>26091</v>
      </c>
      <c r="C145" s="72" t="s">
        <v>26092</v>
      </c>
      <c r="D145" s="78">
        <v>234</v>
      </c>
      <c r="E145" s="78">
        <v>11</v>
      </c>
    </row>
    <row r="146" spans="1:5">
      <c r="A146" s="75" t="s">
        <v>22</v>
      </c>
      <c r="B146" s="10" t="s">
        <v>26123</v>
      </c>
      <c r="C146" s="72" t="s">
        <v>26124</v>
      </c>
      <c r="D146" s="78">
        <v>52</v>
      </c>
      <c r="E146" s="78">
        <v>11</v>
      </c>
    </row>
    <row r="147" spans="1:5">
      <c r="A147" s="75" t="s">
        <v>22</v>
      </c>
      <c r="B147" s="10" t="s">
        <v>26217</v>
      </c>
      <c r="C147" s="72" t="s">
        <v>26218</v>
      </c>
      <c r="D147" s="78">
        <v>868</v>
      </c>
      <c r="E147" s="78">
        <v>86</v>
      </c>
    </row>
    <row r="148" spans="1:5">
      <c r="A148" s="75" t="s">
        <v>22</v>
      </c>
      <c r="B148" s="10" t="s">
        <v>26219</v>
      </c>
      <c r="C148" s="72" t="s">
        <v>26220</v>
      </c>
      <c r="D148" s="78">
        <v>59</v>
      </c>
      <c r="E148" s="78">
        <v>2</v>
      </c>
    </row>
    <row r="149" spans="1:5">
      <c r="A149" s="75" t="s">
        <v>22</v>
      </c>
      <c r="B149" s="10" t="s">
        <v>26309</v>
      </c>
      <c r="C149" s="72" t="s">
        <v>26310</v>
      </c>
      <c r="D149" s="78">
        <v>105</v>
      </c>
      <c r="E149" s="78">
        <v>2</v>
      </c>
    </row>
    <row r="150" spans="1:5">
      <c r="A150" s="75" t="s">
        <v>22</v>
      </c>
      <c r="B150" s="10" t="s">
        <v>26311</v>
      </c>
      <c r="C150" s="85" t="s">
        <v>26312</v>
      </c>
      <c r="D150" s="78">
        <v>478</v>
      </c>
      <c r="E150" s="78">
        <v>44</v>
      </c>
    </row>
    <row r="151" spans="1:5">
      <c r="A151" s="75" t="s">
        <v>22</v>
      </c>
      <c r="B151" s="10" t="s">
        <v>26349</v>
      </c>
      <c r="C151" s="72" t="s">
        <v>26350</v>
      </c>
      <c r="D151" s="78">
        <v>71</v>
      </c>
      <c r="E151" s="78">
        <v>0</v>
      </c>
    </row>
    <row r="152" spans="1:5">
      <c r="A152" s="75" t="s">
        <v>22</v>
      </c>
      <c r="B152" s="10" t="s">
        <v>26379</v>
      </c>
      <c r="C152" s="72" t="s">
        <v>26380</v>
      </c>
      <c r="D152" s="78">
        <v>1484</v>
      </c>
      <c r="E152" s="78">
        <v>31</v>
      </c>
    </row>
    <row r="153" spans="1:5">
      <c r="A153" s="75" t="s">
        <v>22</v>
      </c>
      <c r="B153" s="10" t="s">
        <v>26401</v>
      </c>
      <c r="C153" s="72" t="s">
        <v>26402</v>
      </c>
      <c r="D153" s="78">
        <v>273</v>
      </c>
      <c r="E153" s="78">
        <v>20</v>
      </c>
    </row>
    <row r="154" spans="1:5">
      <c r="A154" s="75" t="s">
        <v>22</v>
      </c>
      <c r="B154" s="10" t="s">
        <v>26491</v>
      </c>
      <c r="C154" s="72" t="s">
        <v>26492</v>
      </c>
      <c r="D154" s="78">
        <v>2</v>
      </c>
      <c r="E154" s="78">
        <v>0</v>
      </c>
    </row>
    <row r="155" spans="1:5">
      <c r="A155" s="75" t="s">
        <v>22</v>
      </c>
      <c r="B155" s="10" t="s">
        <v>26559</v>
      </c>
      <c r="C155" s="72" t="s">
        <v>26560</v>
      </c>
      <c r="D155" s="78">
        <v>44</v>
      </c>
      <c r="E155" s="78">
        <v>7</v>
      </c>
    </row>
    <row r="156" spans="1:5">
      <c r="A156" s="75" t="s">
        <v>22</v>
      </c>
      <c r="B156" s="10" t="s">
        <v>26946</v>
      </c>
      <c r="C156" s="72" t="s">
        <v>26947</v>
      </c>
      <c r="D156" s="78">
        <v>248</v>
      </c>
      <c r="E156" s="78">
        <v>48</v>
      </c>
    </row>
    <row r="157" spans="1:5">
      <c r="A157" s="75" t="s">
        <v>22</v>
      </c>
      <c r="B157" s="10" t="s">
        <v>27026</v>
      </c>
      <c r="C157" s="72" t="s">
        <v>27027</v>
      </c>
      <c r="D157" s="78">
        <v>254</v>
      </c>
      <c r="E157" s="78">
        <v>42</v>
      </c>
    </row>
    <row r="158" spans="1:5">
      <c r="A158" s="75" t="s">
        <v>22</v>
      </c>
      <c r="B158" s="10" t="s">
        <v>27144</v>
      </c>
      <c r="C158" s="72" t="s">
        <v>27145</v>
      </c>
      <c r="D158" s="78">
        <v>1061</v>
      </c>
      <c r="E158" s="78">
        <v>123</v>
      </c>
    </row>
    <row r="159" spans="1:5">
      <c r="A159" s="75" t="s">
        <v>22</v>
      </c>
      <c r="B159" s="10" t="s">
        <v>27581</v>
      </c>
      <c r="C159" s="72" t="s">
        <v>27582</v>
      </c>
      <c r="D159" s="78">
        <v>56</v>
      </c>
      <c r="E159" s="78">
        <v>16</v>
      </c>
    </row>
    <row r="160" spans="1:5">
      <c r="A160" s="76" t="s">
        <v>22</v>
      </c>
      <c r="B160" s="10" t="s">
        <v>28242</v>
      </c>
      <c r="C160" s="72" t="s">
        <v>28243</v>
      </c>
      <c r="D160" s="78">
        <v>33</v>
      </c>
      <c r="E160" s="78">
        <v>3</v>
      </c>
    </row>
    <row r="161" spans="1:5">
      <c r="A161" s="76" t="s">
        <v>22</v>
      </c>
      <c r="B161" s="10" t="s">
        <v>28366</v>
      </c>
      <c r="C161" s="72" t="s">
        <v>28367</v>
      </c>
      <c r="D161" s="78">
        <v>23</v>
      </c>
      <c r="E161" s="78">
        <v>20</v>
      </c>
    </row>
    <row r="162" spans="1:5">
      <c r="A162" s="76" t="s">
        <v>22</v>
      </c>
      <c r="B162" s="10" t="s">
        <v>28452</v>
      </c>
      <c r="C162" s="72" t="s">
        <v>28453</v>
      </c>
      <c r="D162" s="78">
        <v>34</v>
      </c>
      <c r="E162" s="78">
        <v>14</v>
      </c>
    </row>
    <row r="163" spans="1:5">
      <c r="A163" s="75" t="s">
        <v>25</v>
      </c>
      <c r="B163" s="10" t="s">
        <v>19830</v>
      </c>
      <c r="C163" s="72" t="s">
        <v>19831</v>
      </c>
      <c r="D163" s="78">
        <v>38</v>
      </c>
      <c r="E163" s="78">
        <v>0</v>
      </c>
    </row>
    <row r="164" spans="1:5">
      <c r="A164" s="75" t="s">
        <v>25</v>
      </c>
      <c r="B164" s="10" t="s">
        <v>19836</v>
      </c>
      <c r="C164" s="72" t="s">
        <v>19837</v>
      </c>
      <c r="D164" s="78">
        <v>44</v>
      </c>
      <c r="E164" s="78">
        <v>0</v>
      </c>
    </row>
    <row r="165" spans="1:5">
      <c r="A165" s="75" t="s">
        <v>25</v>
      </c>
      <c r="B165" s="10" t="s">
        <v>19850</v>
      </c>
      <c r="C165" s="72" t="s">
        <v>19851</v>
      </c>
      <c r="D165" s="78">
        <v>212</v>
      </c>
      <c r="E165" s="78">
        <v>2</v>
      </c>
    </row>
    <row r="166" spans="1:5">
      <c r="A166" s="75" t="s">
        <v>25</v>
      </c>
      <c r="B166" s="10" t="s">
        <v>19868</v>
      </c>
      <c r="C166" s="72" t="s">
        <v>19869</v>
      </c>
      <c r="D166" s="78">
        <v>59</v>
      </c>
      <c r="E166" s="78">
        <v>1</v>
      </c>
    </row>
    <row r="167" spans="1:5">
      <c r="A167" s="75" t="s">
        <v>25</v>
      </c>
      <c r="B167" s="10" t="s">
        <v>19876</v>
      </c>
      <c r="C167" s="72" t="s">
        <v>19877</v>
      </c>
      <c r="D167" s="78">
        <v>96</v>
      </c>
      <c r="E167" s="78">
        <v>4</v>
      </c>
    </row>
    <row r="168" spans="1:5">
      <c r="A168" s="75" t="s">
        <v>25</v>
      </c>
      <c r="B168" s="10" t="s">
        <v>19878</v>
      </c>
      <c r="C168" s="72" t="s">
        <v>19879</v>
      </c>
      <c r="D168" s="78">
        <v>217</v>
      </c>
      <c r="E168" s="78">
        <v>3</v>
      </c>
    </row>
    <row r="169" spans="1:5">
      <c r="A169" s="75" t="s">
        <v>25</v>
      </c>
      <c r="B169" s="10" t="s">
        <v>19886</v>
      </c>
      <c r="C169" s="72" t="s">
        <v>19887</v>
      </c>
      <c r="D169" s="78">
        <v>1380</v>
      </c>
      <c r="E169" s="78">
        <v>9</v>
      </c>
    </row>
    <row r="170" spans="1:5">
      <c r="A170" s="75" t="s">
        <v>25</v>
      </c>
      <c r="B170" s="10" t="s">
        <v>5577</v>
      </c>
      <c r="C170" s="72" t="s">
        <v>5578</v>
      </c>
      <c r="D170" s="78">
        <v>280</v>
      </c>
      <c r="E170" s="78">
        <v>4</v>
      </c>
    </row>
    <row r="171" spans="1:5">
      <c r="A171" s="75" t="s">
        <v>25</v>
      </c>
      <c r="B171" s="10" t="s">
        <v>19930</v>
      </c>
      <c r="C171" s="72" t="s">
        <v>19931</v>
      </c>
      <c r="D171" s="78">
        <v>521</v>
      </c>
      <c r="E171" s="78">
        <v>2</v>
      </c>
    </row>
    <row r="172" spans="1:5">
      <c r="A172" s="75" t="s">
        <v>25</v>
      </c>
      <c r="B172" s="10" t="s">
        <v>19932</v>
      </c>
      <c r="C172" s="72" t="s">
        <v>19933</v>
      </c>
      <c r="D172" s="78">
        <v>771</v>
      </c>
      <c r="E172" s="78">
        <v>194</v>
      </c>
    </row>
    <row r="173" spans="1:5">
      <c r="A173" s="75" t="s">
        <v>25</v>
      </c>
      <c r="B173" s="10" t="s">
        <v>19934</v>
      </c>
      <c r="C173" s="72" t="s">
        <v>19935</v>
      </c>
      <c r="D173" s="78">
        <v>197</v>
      </c>
      <c r="E173" s="78">
        <v>14</v>
      </c>
    </row>
    <row r="174" spans="1:5">
      <c r="A174" s="75" t="s">
        <v>25</v>
      </c>
      <c r="B174" s="10" t="s">
        <v>19940</v>
      </c>
      <c r="C174" s="85" t="s">
        <v>19941</v>
      </c>
      <c r="D174" s="78">
        <v>794</v>
      </c>
      <c r="E174" s="78">
        <v>2</v>
      </c>
    </row>
    <row r="175" spans="1:5">
      <c r="A175" s="75" t="s">
        <v>25</v>
      </c>
      <c r="B175" s="10" t="s">
        <v>5579</v>
      </c>
      <c r="C175" s="72" t="s">
        <v>5580</v>
      </c>
      <c r="D175" s="78">
        <v>27</v>
      </c>
      <c r="E175" s="78">
        <v>1</v>
      </c>
    </row>
    <row r="176" spans="1:5">
      <c r="A176" s="75" t="s">
        <v>25</v>
      </c>
      <c r="B176" s="10" t="s">
        <v>5855</v>
      </c>
      <c r="C176" s="72" t="s">
        <v>5856</v>
      </c>
      <c r="D176" s="78">
        <v>47</v>
      </c>
      <c r="E176" s="78">
        <v>2</v>
      </c>
    </row>
    <row r="177" spans="1:5">
      <c r="A177" s="75" t="s">
        <v>25</v>
      </c>
      <c r="B177" s="10" t="s">
        <v>5851</v>
      </c>
      <c r="C177" s="72" t="s">
        <v>5852</v>
      </c>
      <c r="D177" s="78">
        <v>6</v>
      </c>
      <c r="E177" s="78">
        <v>0</v>
      </c>
    </row>
    <row r="178" spans="1:5">
      <c r="A178" s="75" t="s">
        <v>25</v>
      </c>
      <c r="B178" s="10" t="s">
        <v>19984</v>
      </c>
      <c r="C178" s="72" t="s">
        <v>19985</v>
      </c>
      <c r="D178" s="78">
        <v>123</v>
      </c>
      <c r="E178" s="78">
        <v>0</v>
      </c>
    </row>
    <row r="179" spans="1:5">
      <c r="A179" s="75" t="s">
        <v>25</v>
      </c>
      <c r="B179" s="10" t="s">
        <v>19986</v>
      </c>
      <c r="C179" s="72" t="s">
        <v>19987</v>
      </c>
      <c r="D179" s="78">
        <v>1</v>
      </c>
      <c r="E179" s="78">
        <v>0</v>
      </c>
    </row>
    <row r="180" spans="1:5">
      <c r="A180" s="75" t="s">
        <v>25</v>
      </c>
      <c r="B180" s="10" t="s">
        <v>19990</v>
      </c>
      <c r="C180" s="72" t="s">
        <v>19991</v>
      </c>
      <c r="D180" s="78">
        <v>10</v>
      </c>
      <c r="E180" s="78">
        <v>0</v>
      </c>
    </row>
    <row r="181" spans="1:5">
      <c r="A181" s="75" t="s">
        <v>25</v>
      </c>
      <c r="B181" s="10" t="s">
        <v>20010</v>
      </c>
      <c r="C181" s="72" t="s">
        <v>20011</v>
      </c>
      <c r="D181" s="78">
        <v>21</v>
      </c>
      <c r="E181" s="78">
        <v>0</v>
      </c>
    </row>
    <row r="182" spans="1:5">
      <c r="A182" s="75" t="s">
        <v>25</v>
      </c>
      <c r="B182" s="10" t="s">
        <v>20012</v>
      </c>
      <c r="C182" s="72" t="s">
        <v>20013</v>
      </c>
      <c r="D182" s="78">
        <v>28</v>
      </c>
      <c r="E182" s="78">
        <v>0</v>
      </c>
    </row>
    <row r="183" spans="1:5">
      <c r="A183" s="75" t="s">
        <v>25</v>
      </c>
      <c r="B183" s="10" t="s">
        <v>20016</v>
      </c>
      <c r="C183" s="72" t="s">
        <v>20017</v>
      </c>
      <c r="D183" s="78">
        <v>3</v>
      </c>
      <c r="E183" s="78">
        <v>1</v>
      </c>
    </row>
    <row r="184" spans="1:5">
      <c r="A184" s="75" t="s">
        <v>25</v>
      </c>
      <c r="B184" s="10" t="s">
        <v>20022</v>
      </c>
      <c r="C184" s="72" t="s">
        <v>20023</v>
      </c>
      <c r="D184" s="78">
        <v>1142</v>
      </c>
      <c r="E184" s="78">
        <v>22</v>
      </c>
    </row>
    <row r="185" spans="1:5">
      <c r="A185" s="75" t="s">
        <v>25</v>
      </c>
      <c r="B185" s="10" t="s">
        <v>20026</v>
      </c>
      <c r="C185" s="72" t="s">
        <v>20027</v>
      </c>
      <c r="D185" s="78">
        <v>11</v>
      </c>
      <c r="E185" s="78">
        <v>1</v>
      </c>
    </row>
    <row r="186" spans="1:5">
      <c r="A186" s="75" t="s">
        <v>25</v>
      </c>
      <c r="B186" s="10" t="s">
        <v>20028</v>
      </c>
      <c r="C186" s="72" t="s">
        <v>20029</v>
      </c>
      <c r="D186" s="78">
        <v>11</v>
      </c>
      <c r="E186" s="78">
        <v>1</v>
      </c>
    </row>
    <row r="187" spans="1:5">
      <c r="A187" s="75" t="s">
        <v>25</v>
      </c>
      <c r="B187" s="10" t="s">
        <v>20218</v>
      </c>
      <c r="C187" s="72" t="s">
        <v>20219</v>
      </c>
      <c r="D187" s="78">
        <v>150</v>
      </c>
      <c r="E187" s="78">
        <v>7</v>
      </c>
    </row>
    <row r="188" spans="1:5">
      <c r="A188" s="75" t="s">
        <v>25</v>
      </c>
      <c r="B188" s="10" t="s">
        <v>20248</v>
      </c>
      <c r="C188" s="72" t="s">
        <v>20249</v>
      </c>
      <c r="D188" s="78">
        <v>1720</v>
      </c>
      <c r="E188" s="78">
        <v>139</v>
      </c>
    </row>
    <row r="189" spans="1:5">
      <c r="A189" s="75" t="s">
        <v>25</v>
      </c>
      <c r="B189" s="10" t="s">
        <v>20262</v>
      </c>
      <c r="C189" s="72" t="s">
        <v>20263</v>
      </c>
      <c r="D189" s="78">
        <v>39</v>
      </c>
      <c r="E189" s="78">
        <v>0</v>
      </c>
    </row>
    <row r="190" spans="1:5">
      <c r="A190" s="75" t="s">
        <v>25</v>
      </c>
      <c r="B190" s="10" t="s">
        <v>5845</v>
      </c>
      <c r="C190" s="72" t="s">
        <v>5846</v>
      </c>
      <c r="D190" s="78">
        <v>503</v>
      </c>
      <c r="E190" s="78">
        <v>1</v>
      </c>
    </row>
    <row r="191" spans="1:5">
      <c r="A191" s="75" t="s">
        <v>25</v>
      </c>
      <c r="B191" s="10" t="s">
        <v>20274</v>
      </c>
      <c r="C191" s="72" t="s">
        <v>20275</v>
      </c>
      <c r="D191" s="78">
        <v>76</v>
      </c>
      <c r="E191" s="78">
        <v>1</v>
      </c>
    </row>
    <row r="192" spans="1:5">
      <c r="A192" s="75" t="s">
        <v>25</v>
      </c>
      <c r="B192" s="10" t="s">
        <v>20283</v>
      </c>
      <c r="C192" s="72" t="s">
        <v>20284</v>
      </c>
      <c r="D192" s="78">
        <v>57</v>
      </c>
      <c r="E192" s="78">
        <v>2</v>
      </c>
    </row>
    <row r="193" spans="1:5">
      <c r="A193" s="75" t="s">
        <v>25</v>
      </c>
      <c r="B193" s="10" t="s">
        <v>20305</v>
      </c>
      <c r="C193" s="72" t="s">
        <v>20306</v>
      </c>
      <c r="D193" s="78">
        <v>102</v>
      </c>
      <c r="E193" s="78">
        <v>2</v>
      </c>
    </row>
    <row r="194" spans="1:5">
      <c r="A194" s="75" t="s">
        <v>25</v>
      </c>
      <c r="B194" s="10" t="s">
        <v>20315</v>
      </c>
      <c r="C194" s="72" t="s">
        <v>20316</v>
      </c>
      <c r="D194" s="78">
        <v>435</v>
      </c>
      <c r="E194" s="78">
        <v>111</v>
      </c>
    </row>
    <row r="195" spans="1:5">
      <c r="A195" s="75" t="s">
        <v>25</v>
      </c>
      <c r="B195" s="10" t="s">
        <v>20368</v>
      </c>
      <c r="C195" s="72" t="s">
        <v>20369</v>
      </c>
      <c r="D195" s="78">
        <v>98</v>
      </c>
      <c r="E195" s="78">
        <v>2</v>
      </c>
    </row>
    <row r="196" spans="1:5">
      <c r="A196" s="75" t="s">
        <v>25</v>
      </c>
      <c r="B196" s="10" t="s">
        <v>20374</v>
      </c>
      <c r="C196" s="72" t="s">
        <v>20375</v>
      </c>
      <c r="D196" s="78">
        <v>521</v>
      </c>
      <c r="E196" s="78">
        <v>17</v>
      </c>
    </row>
    <row r="197" spans="1:5">
      <c r="A197" s="75" t="s">
        <v>25</v>
      </c>
      <c r="B197" s="10" t="s">
        <v>5691</v>
      </c>
      <c r="C197" s="85" t="s">
        <v>5692</v>
      </c>
      <c r="D197" s="78">
        <v>115</v>
      </c>
      <c r="E197" s="78">
        <v>2</v>
      </c>
    </row>
    <row r="198" spans="1:5">
      <c r="A198" s="75" t="s">
        <v>25</v>
      </c>
      <c r="B198" s="10" t="s">
        <v>20447</v>
      </c>
      <c r="C198" s="85" t="s">
        <v>20448</v>
      </c>
      <c r="D198" s="78">
        <v>433</v>
      </c>
      <c r="E198" s="78">
        <v>24</v>
      </c>
    </row>
    <row r="199" spans="1:5">
      <c r="A199" s="75" t="s">
        <v>25</v>
      </c>
      <c r="B199" s="10" t="s">
        <v>5535</v>
      </c>
      <c r="C199" s="85" t="s">
        <v>5536</v>
      </c>
      <c r="D199" s="78">
        <v>116</v>
      </c>
      <c r="E199" s="78">
        <v>45</v>
      </c>
    </row>
    <row r="200" spans="1:5">
      <c r="A200" s="75" t="s">
        <v>25</v>
      </c>
      <c r="B200" s="10" t="s">
        <v>20467</v>
      </c>
      <c r="C200" s="85" t="s">
        <v>20468</v>
      </c>
      <c r="D200" s="78">
        <v>392</v>
      </c>
      <c r="E200" s="78">
        <v>1</v>
      </c>
    </row>
    <row r="201" spans="1:5">
      <c r="A201" s="75" t="s">
        <v>25</v>
      </c>
      <c r="B201" s="10" t="s">
        <v>20477</v>
      </c>
      <c r="C201" s="85" t="s">
        <v>20478</v>
      </c>
      <c r="D201" s="78">
        <v>139</v>
      </c>
      <c r="E201" s="78">
        <v>25</v>
      </c>
    </row>
    <row r="202" spans="1:5">
      <c r="A202" s="75" t="s">
        <v>25</v>
      </c>
      <c r="B202" s="10" t="s">
        <v>20487</v>
      </c>
      <c r="C202" s="72" t="s">
        <v>20488</v>
      </c>
      <c r="D202" s="78">
        <v>926</v>
      </c>
      <c r="E202" s="78">
        <v>4</v>
      </c>
    </row>
    <row r="203" spans="1:5">
      <c r="A203" s="75" t="s">
        <v>25</v>
      </c>
      <c r="B203" s="10" t="s">
        <v>20539</v>
      </c>
      <c r="C203" s="72" t="s">
        <v>20540</v>
      </c>
      <c r="D203" s="78">
        <v>1530</v>
      </c>
      <c r="E203" s="78">
        <v>26</v>
      </c>
    </row>
    <row r="204" spans="1:5">
      <c r="A204" s="75" t="s">
        <v>25</v>
      </c>
      <c r="B204" s="10" t="s">
        <v>20551</v>
      </c>
      <c r="C204" s="72" t="s">
        <v>20552</v>
      </c>
      <c r="D204" s="78">
        <v>30646</v>
      </c>
      <c r="E204" s="78">
        <v>2042</v>
      </c>
    </row>
    <row r="205" spans="1:5">
      <c r="A205" s="75" t="s">
        <v>25</v>
      </c>
      <c r="B205" s="10" t="s">
        <v>20565</v>
      </c>
      <c r="C205" s="72" t="s">
        <v>20566</v>
      </c>
      <c r="D205" s="78">
        <v>11335</v>
      </c>
      <c r="E205" s="78">
        <v>1138</v>
      </c>
    </row>
    <row r="206" spans="1:5">
      <c r="A206" s="75" t="s">
        <v>25</v>
      </c>
      <c r="B206" s="10" t="s">
        <v>20575</v>
      </c>
      <c r="C206" s="72" t="s">
        <v>20566</v>
      </c>
      <c r="D206" s="78">
        <v>99</v>
      </c>
      <c r="E206" s="78">
        <v>7</v>
      </c>
    </row>
    <row r="207" spans="1:5">
      <c r="A207" s="75" t="s">
        <v>25</v>
      </c>
      <c r="B207" s="10" t="s">
        <v>20690</v>
      </c>
      <c r="C207" s="85" t="s">
        <v>20691</v>
      </c>
      <c r="D207" s="78">
        <v>45</v>
      </c>
      <c r="E207" s="78">
        <v>0</v>
      </c>
    </row>
    <row r="208" spans="1:5">
      <c r="A208" s="75" t="s">
        <v>25</v>
      </c>
      <c r="B208" s="10" t="s">
        <v>20718</v>
      </c>
      <c r="C208" s="72" t="s">
        <v>20719</v>
      </c>
      <c r="D208" s="78">
        <v>217</v>
      </c>
      <c r="E208" s="78">
        <v>1</v>
      </c>
    </row>
    <row r="209" spans="1:5">
      <c r="A209" s="75" t="s">
        <v>25</v>
      </c>
      <c r="B209" s="10" t="s">
        <v>20773</v>
      </c>
      <c r="C209" s="72" t="s">
        <v>20774</v>
      </c>
      <c r="D209" s="78">
        <v>14</v>
      </c>
      <c r="E209" s="78">
        <v>0</v>
      </c>
    </row>
    <row r="210" spans="1:5">
      <c r="A210" s="75" t="s">
        <v>25</v>
      </c>
      <c r="B210" s="10" t="s">
        <v>20851</v>
      </c>
      <c r="C210" s="72" t="s">
        <v>20852</v>
      </c>
      <c r="D210" s="78">
        <v>3</v>
      </c>
      <c r="E210" s="78">
        <v>0</v>
      </c>
    </row>
    <row r="211" spans="1:5">
      <c r="A211" s="75" t="s">
        <v>25</v>
      </c>
      <c r="B211" s="10" t="s">
        <v>20873</v>
      </c>
      <c r="C211" s="72" t="s">
        <v>20874</v>
      </c>
      <c r="D211" s="78">
        <v>184</v>
      </c>
      <c r="E211" s="78">
        <v>5</v>
      </c>
    </row>
    <row r="212" spans="1:5">
      <c r="A212" s="75" t="s">
        <v>25</v>
      </c>
      <c r="B212" s="10" t="s">
        <v>20897</v>
      </c>
      <c r="C212" s="72" t="s">
        <v>20898</v>
      </c>
      <c r="D212" s="78">
        <v>13</v>
      </c>
      <c r="E212" s="78">
        <v>1</v>
      </c>
    </row>
    <row r="213" spans="1:5">
      <c r="A213" s="75" t="s">
        <v>25</v>
      </c>
      <c r="B213" s="10" t="s">
        <v>21024</v>
      </c>
      <c r="C213" s="72" t="s">
        <v>21025</v>
      </c>
      <c r="D213" s="78">
        <v>518</v>
      </c>
      <c r="E213" s="78">
        <v>9</v>
      </c>
    </row>
    <row r="214" spans="1:5">
      <c r="A214" s="75" t="s">
        <v>25</v>
      </c>
      <c r="B214" s="10" t="s">
        <v>21056</v>
      </c>
      <c r="C214" s="85" t="s">
        <v>21057</v>
      </c>
      <c r="D214" s="78">
        <v>914</v>
      </c>
      <c r="E214" s="78">
        <v>24</v>
      </c>
    </row>
    <row r="215" spans="1:5">
      <c r="A215" s="75" t="s">
        <v>25</v>
      </c>
      <c r="B215" s="10" t="s">
        <v>21058</v>
      </c>
      <c r="C215" s="72" t="s">
        <v>21059</v>
      </c>
      <c r="D215" s="78">
        <v>420</v>
      </c>
      <c r="E215" s="78">
        <v>2</v>
      </c>
    </row>
    <row r="216" spans="1:5">
      <c r="A216" s="75" t="s">
        <v>25</v>
      </c>
      <c r="B216" s="10" t="s">
        <v>21130</v>
      </c>
      <c r="C216" s="72" t="s">
        <v>21131</v>
      </c>
      <c r="D216" s="78">
        <v>801</v>
      </c>
      <c r="E216" s="78">
        <v>32</v>
      </c>
    </row>
    <row r="217" spans="1:5">
      <c r="A217" s="75" t="s">
        <v>25</v>
      </c>
      <c r="B217" s="10" t="s">
        <v>21549</v>
      </c>
      <c r="C217" s="72" t="s">
        <v>21550</v>
      </c>
      <c r="D217" s="78">
        <v>521</v>
      </c>
      <c r="E217" s="78">
        <v>7</v>
      </c>
    </row>
    <row r="218" spans="1:5">
      <c r="A218" s="75" t="s">
        <v>25</v>
      </c>
      <c r="B218" s="10" t="s">
        <v>21717</v>
      </c>
      <c r="C218" s="72" t="s">
        <v>21718</v>
      </c>
      <c r="D218" s="78">
        <v>915</v>
      </c>
      <c r="E218" s="78">
        <v>3</v>
      </c>
    </row>
    <row r="219" spans="1:5">
      <c r="A219" s="75" t="s">
        <v>25</v>
      </c>
      <c r="B219" s="10" t="s">
        <v>21813</v>
      </c>
      <c r="C219" s="72" t="s">
        <v>21814</v>
      </c>
      <c r="D219" s="78">
        <v>534</v>
      </c>
      <c r="E219" s="78">
        <v>48</v>
      </c>
    </row>
    <row r="220" spans="1:5">
      <c r="A220" s="75" t="s">
        <v>25</v>
      </c>
      <c r="B220" s="10" t="s">
        <v>21817</v>
      </c>
      <c r="C220" s="72" t="s">
        <v>21818</v>
      </c>
      <c r="D220" s="78">
        <v>19</v>
      </c>
      <c r="E220" s="78">
        <v>3</v>
      </c>
    </row>
    <row r="221" spans="1:5">
      <c r="A221" s="75" t="s">
        <v>25</v>
      </c>
      <c r="B221" s="10" t="s">
        <v>21821</v>
      </c>
      <c r="C221" s="72" t="s">
        <v>21822</v>
      </c>
      <c r="D221" s="78">
        <v>547</v>
      </c>
      <c r="E221" s="78">
        <v>4</v>
      </c>
    </row>
    <row r="222" spans="1:5">
      <c r="A222" s="75" t="s">
        <v>25</v>
      </c>
      <c r="B222" s="10" t="s">
        <v>21867</v>
      </c>
      <c r="C222" s="85" t="s">
        <v>21868</v>
      </c>
      <c r="D222" s="78">
        <v>518</v>
      </c>
      <c r="E222" s="78">
        <v>6</v>
      </c>
    </row>
    <row r="223" spans="1:5">
      <c r="A223" s="75" t="s">
        <v>25</v>
      </c>
      <c r="B223" s="10" t="s">
        <v>21961</v>
      </c>
      <c r="C223" s="72" t="s">
        <v>21962</v>
      </c>
      <c r="D223" s="78">
        <v>190</v>
      </c>
      <c r="E223" s="78">
        <v>6</v>
      </c>
    </row>
    <row r="224" spans="1:5">
      <c r="A224" s="75" t="s">
        <v>25</v>
      </c>
      <c r="B224" s="10" t="s">
        <v>22005</v>
      </c>
      <c r="C224" s="72" t="s">
        <v>22006</v>
      </c>
      <c r="D224" s="78">
        <v>352</v>
      </c>
      <c r="E224" s="78">
        <v>10</v>
      </c>
    </row>
    <row r="225" spans="1:5">
      <c r="A225" s="75" t="s">
        <v>25</v>
      </c>
      <c r="B225" s="10" t="s">
        <v>22091</v>
      </c>
      <c r="C225" s="72" t="s">
        <v>22092</v>
      </c>
      <c r="D225" s="78">
        <v>426</v>
      </c>
      <c r="E225" s="78">
        <v>23</v>
      </c>
    </row>
    <row r="226" spans="1:5">
      <c r="A226" s="75" t="s">
        <v>25</v>
      </c>
      <c r="B226" s="10" t="s">
        <v>22263</v>
      </c>
      <c r="C226" s="72" t="s">
        <v>22264</v>
      </c>
      <c r="D226" s="78">
        <v>133</v>
      </c>
      <c r="E226" s="78">
        <v>3</v>
      </c>
    </row>
    <row r="227" spans="1:5">
      <c r="A227" s="75" t="s">
        <v>25</v>
      </c>
      <c r="B227" s="10" t="s">
        <v>22473</v>
      </c>
      <c r="C227" s="72" t="s">
        <v>22474</v>
      </c>
      <c r="D227" s="78">
        <v>248</v>
      </c>
      <c r="E227" s="78">
        <v>16</v>
      </c>
    </row>
    <row r="228" spans="1:5">
      <c r="A228" s="75" t="s">
        <v>25</v>
      </c>
      <c r="B228" s="10" t="s">
        <v>22511</v>
      </c>
      <c r="C228" s="72" t="s">
        <v>22512</v>
      </c>
      <c r="D228" s="78">
        <v>897</v>
      </c>
      <c r="E228" s="78">
        <v>15</v>
      </c>
    </row>
    <row r="229" spans="1:5">
      <c r="A229" s="75" t="s">
        <v>25</v>
      </c>
      <c r="B229" s="10" t="s">
        <v>22740</v>
      </c>
      <c r="C229" s="72" t="s">
        <v>22741</v>
      </c>
      <c r="D229" s="78">
        <v>7</v>
      </c>
      <c r="E229" s="78">
        <v>0</v>
      </c>
    </row>
    <row r="230" spans="1:5">
      <c r="A230" s="75" t="s">
        <v>25</v>
      </c>
      <c r="B230" s="10" t="s">
        <v>22775</v>
      </c>
      <c r="C230" s="72" t="s">
        <v>22776</v>
      </c>
      <c r="D230" s="78">
        <v>87</v>
      </c>
      <c r="E230" s="78">
        <v>4</v>
      </c>
    </row>
    <row r="231" spans="1:5">
      <c r="A231" s="75" t="s">
        <v>25</v>
      </c>
      <c r="B231" s="10" t="s">
        <v>22934</v>
      </c>
      <c r="C231" s="72" t="s">
        <v>22935</v>
      </c>
      <c r="D231" s="78">
        <v>1</v>
      </c>
      <c r="E231" s="78">
        <v>0</v>
      </c>
    </row>
    <row r="232" spans="1:5">
      <c r="A232" s="75" t="s">
        <v>25</v>
      </c>
      <c r="B232" s="10" t="s">
        <v>23366</v>
      </c>
      <c r="C232" s="85" t="s">
        <v>23367</v>
      </c>
      <c r="D232" s="78">
        <v>292</v>
      </c>
      <c r="E232" s="78">
        <v>3</v>
      </c>
    </row>
    <row r="233" spans="1:5">
      <c r="A233" s="75" t="s">
        <v>25</v>
      </c>
      <c r="B233" s="10" t="s">
        <v>23518</v>
      </c>
      <c r="C233" s="72" t="s">
        <v>23519</v>
      </c>
      <c r="D233" s="78">
        <v>136</v>
      </c>
      <c r="E233" s="78">
        <v>1</v>
      </c>
    </row>
    <row r="234" spans="1:5">
      <c r="A234" s="75" t="s">
        <v>25</v>
      </c>
      <c r="B234" s="10" t="s">
        <v>23636</v>
      </c>
      <c r="C234" s="72" t="s">
        <v>23637</v>
      </c>
      <c r="D234" s="78">
        <v>26</v>
      </c>
      <c r="E234" s="78">
        <v>2</v>
      </c>
    </row>
    <row r="235" spans="1:5">
      <c r="A235" s="75" t="s">
        <v>25</v>
      </c>
      <c r="B235" s="10" t="s">
        <v>24050</v>
      </c>
      <c r="C235" s="72" t="s">
        <v>24051</v>
      </c>
      <c r="D235" s="78">
        <v>1</v>
      </c>
      <c r="E235" s="78">
        <v>0</v>
      </c>
    </row>
    <row r="236" spans="1:5">
      <c r="A236" s="75" t="s">
        <v>25</v>
      </c>
      <c r="B236" s="10" t="s">
        <v>24100</v>
      </c>
      <c r="C236" s="72" t="s">
        <v>24101</v>
      </c>
      <c r="D236" s="78">
        <v>153</v>
      </c>
      <c r="E236" s="78">
        <v>3</v>
      </c>
    </row>
    <row r="237" spans="1:5">
      <c r="A237" s="75" t="s">
        <v>25</v>
      </c>
      <c r="B237" s="10" t="s">
        <v>24112</v>
      </c>
      <c r="C237" s="85" t="s">
        <v>24113</v>
      </c>
      <c r="D237" s="78">
        <v>0</v>
      </c>
      <c r="E237" s="78">
        <v>1</v>
      </c>
    </row>
    <row r="238" spans="1:5">
      <c r="A238" s="75" t="s">
        <v>25</v>
      </c>
      <c r="B238" s="10" t="s">
        <v>24186</v>
      </c>
      <c r="C238" s="72" t="s">
        <v>24187</v>
      </c>
      <c r="D238" s="78">
        <v>536</v>
      </c>
      <c r="E238" s="78">
        <v>20</v>
      </c>
    </row>
    <row r="239" spans="1:5">
      <c r="A239" s="75" t="s">
        <v>25</v>
      </c>
      <c r="B239" s="10" t="s">
        <v>24336</v>
      </c>
      <c r="C239" s="72" t="s">
        <v>24337</v>
      </c>
      <c r="D239" s="78">
        <v>0</v>
      </c>
      <c r="E239" s="78">
        <v>3</v>
      </c>
    </row>
    <row r="240" spans="1:5">
      <c r="A240" s="75" t="s">
        <v>25</v>
      </c>
      <c r="B240" s="10" t="s">
        <v>24340</v>
      </c>
      <c r="C240" s="85" t="s">
        <v>24341</v>
      </c>
      <c r="D240" s="78">
        <v>13</v>
      </c>
      <c r="E240" s="78">
        <v>0</v>
      </c>
    </row>
    <row r="241" spans="1:5">
      <c r="A241" s="75" t="s">
        <v>25</v>
      </c>
      <c r="B241" s="10" t="s">
        <v>24352</v>
      </c>
      <c r="C241" s="72" t="s">
        <v>24353</v>
      </c>
      <c r="D241" s="78">
        <v>640</v>
      </c>
      <c r="E241" s="78">
        <v>121</v>
      </c>
    </row>
    <row r="242" spans="1:5">
      <c r="A242" s="75" t="s">
        <v>25</v>
      </c>
      <c r="B242" s="10" t="s">
        <v>24358</v>
      </c>
      <c r="C242" s="72" t="s">
        <v>24359</v>
      </c>
      <c r="D242" s="78">
        <v>32</v>
      </c>
      <c r="E242" s="78">
        <v>5</v>
      </c>
    </row>
    <row r="243" spans="1:5">
      <c r="A243" s="75" t="s">
        <v>25</v>
      </c>
      <c r="B243" s="10" t="s">
        <v>24655</v>
      </c>
      <c r="C243" s="72" t="s">
        <v>24656</v>
      </c>
      <c r="D243" s="78">
        <v>19</v>
      </c>
      <c r="E243" s="78">
        <v>30</v>
      </c>
    </row>
    <row r="244" spans="1:5">
      <c r="A244" s="75" t="s">
        <v>25</v>
      </c>
      <c r="B244" s="10" t="s">
        <v>24845</v>
      </c>
      <c r="C244" s="72" t="s">
        <v>24846</v>
      </c>
      <c r="D244" s="78">
        <v>234</v>
      </c>
      <c r="E244" s="78">
        <v>86</v>
      </c>
    </row>
    <row r="245" spans="1:5">
      <c r="A245" s="75" t="s">
        <v>25</v>
      </c>
      <c r="B245" s="10" t="s">
        <v>24877</v>
      </c>
      <c r="C245" s="72" t="s">
        <v>24878</v>
      </c>
      <c r="D245" s="78">
        <v>97</v>
      </c>
      <c r="E245" s="78">
        <v>8</v>
      </c>
    </row>
    <row r="246" spans="1:5">
      <c r="A246" s="75" t="s">
        <v>25</v>
      </c>
      <c r="B246" s="10" t="s">
        <v>25007</v>
      </c>
      <c r="C246" s="72" t="s">
        <v>25008</v>
      </c>
      <c r="D246" s="78">
        <v>3</v>
      </c>
      <c r="E246" s="78">
        <v>0</v>
      </c>
    </row>
    <row r="247" spans="1:5">
      <c r="A247" s="75" t="s">
        <v>25</v>
      </c>
      <c r="B247" s="10" t="s">
        <v>25223</v>
      </c>
      <c r="C247" s="72" t="s">
        <v>25224</v>
      </c>
      <c r="D247" s="78">
        <v>1</v>
      </c>
      <c r="E247" s="78">
        <v>0</v>
      </c>
    </row>
    <row r="248" spans="1:5">
      <c r="A248" s="75" t="s">
        <v>25</v>
      </c>
      <c r="B248" s="10" t="s">
        <v>25425</v>
      </c>
      <c r="C248" s="72" t="s">
        <v>25426</v>
      </c>
      <c r="D248" s="78">
        <v>184</v>
      </c>
      <c r="E248" s="78">
        <v>16</v>
      </c>
    </row>
    <row r="249" spans="1:5">
      <c r="A249" s="75" t="s">
        <v>25</v>
      </c>
      <c r="B249" s="10" t="s">
        <v>25451</v>
      </c>
      <c r="C249" s="72" t="s">
        <v>25452</v>
      </c>
      <c r="D249" s="78">
        <v>11</v>
      </c>
      <c r="E249" s="78">
        <v>1</v>
      </c>
    </row>
    <row r="250" spans="1:5">
      <c r="A250" s="75" t="s">
        <v>25</v>
      </c>
      <c r="B250" s="10" t="s">
        <v>25563</v>
      </c>
      <c r="C250" s="72" t="s">
        <v>25564</v>
      </c>
      <c r="D250" s="78">
        <v>4</v>
      </c>
      <c r="E250" s="78">
        <v>0</v>
      </c>
    </row>
    <row r="251" spans="1:5">
      <c r="A251" s="75" t="s">
        <v>25</v>
      </c>
      <c r="B251" s="10" t="s">
        <v>25569</v>
      </c>
      <c r="C251" s="85" t="s">
        <v>25570</v>
      </c>
      <c r="D251" s="78">
        <v>31</v>
      </c>
      <c r="E251" s="78">
        <v>0</v>
      </c>
    </row>
    <row r="252" spans="1:5">
      <c r="A252" s="75" t="s">
        <v>25</v>
      </c>
      <c r="B252" s="10" t="s">
        <v>25683</v>
      </c>
      <c r="C252" s="72" t="s">
        <v>25684</v>
      </c>
      <c r="D252" s="78">
        <v>11</v>
      </c>
      <c r="E252" s="78">
        <v>1</v>
      </c>
    </row>
    <row r="253" spans="1:5">
      <c r="A253" s="75" t="s">
        <v>25</v>
      </c>
      <c r="B253" s="10" t="s">
        <v>25687</v>
      </c>
      <c r="C253" s="72" t="s">
        <v>25688</v>
      </c>
      <c r="D253" s="78">
        <v>1803</v>
      </c>
      <c r="E253" s="78">
        <v>98</v>
      </c>
    </row>
    <row r="254" spans="1:5">
      <c r="A254" s="75" t="s">
        <v>25</v>
      </c>
      <c r="B254" s="10" t="s">
        <v>25737</v>
      </c>
      <c r="C254" s="72" t="s">
        <v>25738</v>
      </c>
      <c r="D254" s="78">
        <v>394</v>
      </c>
      <c r="E254" s="78">
        <v>21</v>
      </c>
    </row>
    <row r="255" spans="1:5">
      <c r="A255" s="75" t="s">
        <v>25</v>
      </c>
      <c r="B255" s="10" t="s">
        <v>25833</v>
      </c>
      <c r="C255" s="72" t="s">
        <v>25834</v>
      </c>
      <c r="D255" s="78">
        <v>92</v>
      </c>
      <c r="E255" s="78">
        <v>35</v>
      </c>
    </row>
    <row r="256" spans="1:5">
      <c r="A256" s="75" t="s">
        <v>25</v>
      </c>
      <c r="B256" s="10" t="s">
        <v>25865</v>
      </c>
      <c r="C256" s="72" t="s">
        <v>25866</v>
      </c>
      <c r="D256" s="78">
        <v>40</v>
      </c>
      <c r="E256" s="78">
        <v>1</v>
      </c>
    </row>
    <row r="257" spans="1:5">
      <c r="A257" s="75" t="s">
        <v>25</v>
      </c>
      <c r="B257" s="10" t="s">
        <v>26103</v>
      </c>
      <c r="C257" s="72" t="s">
        <v>26104</v>
      </c>
      <c r="D257" s="78">
        <v>12</v>
      </c>
      <c r="E257" s="78">
        <v>0</v>
      </c>
    </row>
    <row r="258" spans="1:5">
      <c r="A258" s="75" t="s">
        <v>25</v>
      </c>
      <c r="B258" s="10" t="s">
        <v>26245</v>
      </c>
      <c r="C258" s="72" t="s">
        <v>26246</v>
      </c>
      <c r="D258" s="78">
        <v>8</v>
      </c>
      <c r="E258" s="78">
        <v>0</v>
      </c>
    </row>
    <row r="259" spans="1:5">
      <c r="A259" s="75" t="s">
        <v>25</v>
      </c>
      <c r="B259" s="10" t="s">
        <v>26435</v>
      </c>
      <c r="C259" s="72" t="s">
        <v>26436</v>
      </c>
      <c r="D259" s="78">
        <v>3</v>
      </c>
      <c r="E259" s="78">
        <v>2</v>
      </c>
    </row>
    <row r="260" spans="1:5">
      <c r="A260" s="75" t="s">
        <v>25</v>
      </c>
      <c r="B260" s="10" t="s">
        <v>26503</v>
      </c>
      <c r="C260" s="72" t="s">
        <v>26504</v>
      </c>
      <c r="D260" s="78">
        <v>284</v>
      </c>
      <c r="E260" s="78">
        <v>16</v>
      </c>
    </row>
    <row r="261" spans="1:5">
      <c r="A261" s="75" t="s">
        <v>25</v>
      </c>
      <c r="B261" s="10" t="s">
        <v>26545</v>
      </c>
      <c r="C261" s="72" t="s">
        <v>26546</v>
      </c>
      <c r="D261" s="78">
        <v>7</v>
      </c>
      <c r="E261" s="78">
        <v>1</v>
      </c>
    </row>
    <row r="262" spans="1:5">
      <c r="A262" s="75" t="s">
        <v>25</v>
      </c>
      <c r="B262" s="10" t="s">
        <v>26571</v>
      </c>
      <c r="C262" s="72" t="s">
        <v>26572</v>
      </c>
      <c r="D262" s="78">
        <v>2</v>
      </c>
      <c r="E262" s="78">
        <v>1</v>
      </c>
    </row>
    <row r="263" spans="1:5">
      <c r="A263" s="75" t="s">
        <v>25</v>
      </c>
      <c r="B263" s="10" t="s">
        <v>26631</v>
      </c>
      <c r="C263" s="72" t="s">
        <v>26632</v>
      </c>
      <c r="D263" s="78">
        <v>0</v>
      </c>
      <c r="E263" s="78">
        <v>1</v>
      </c>
    </row>
    <row r="264" spans="1:5">
      <c r="A264" s="75" t="s">
        <v>25</v>
      </c>
      <c r="B264" s="10" t="s">
        <v>26817</v>
      </c>
      <c r="C264" s="72" t="s">
        <v>26818</v>
      </c>
      <c r="D264" s="78">
        <v>180</v>
      </c>
      <c r="E264" s="78">
        <v>72</v>
      </c>
    </row>
    <row r="265" spans="1:5">
      <c r="A265" s="75" t="s">
        <v>25</v>
      </c>
      <c r="B265" s="10" t="s">
        <v>26893</v>
      </c>
      <c r="C265" s="72" t="s">
        <v>26894</v>
      </c>
      <c r="D265" s="78">
        <v>169</v>
      </c>
      <c r="E265" s="78">
        <v>0</v>
      </c>
    </row>
    <row r="266" spans="1:5">
      <c r="A266" s="75" t="s">
        <v>25</v>
      </c>
      <c r="B266" s="10" t="s">
        <v>27403</v>
      </c>
      <c r="C266" s="72" t="s">
        <v>27404</v>
      </c>
      <c r="D266" s="78">
        <v>94</v>
      </c>
      <c r="E266" s="78">
        <v>1</v>
      </c>
    </row>
    <row r="267" spans="1:5">
      <c r="A267" s="76" t="s">
        <v>25</v>
      </c>
      <c r="B267" s="10" t="s">
        <v>28280</v>
      </c>
      <c r="C267" s="72" t="s">
        <v>28281</v>
      </c>
      <c r="D267" s="78">
        <v>2</v>
      </c>
      <c r="E267" s="78">
        <v>2</v>
      </c>
    </row>
    <row r="268" spans="1:5">
      <c r="A268" s="76" t="s">
        <v>25</v>
      </c>
      <c r="B268" s="10" t="s">
        <v>28284</v>
      </c>
      <c r="C268" s="72" t="s">
        <v>28285</v>
      </c>
      <c r="D268" s="78">
        <v>12</v>
      </c>
      <c r="E268" s="78">
        <v>0</v>
      </c>
    </row>
    <row r="269" spans="1:5">
      <c r="A269" s="76" t="s">
        <v>25</v>
      </c>
      <c r="B269" s="10" t="s">
        <v>28358</v>
      </c>
      <c r="C269" s="72" t="s">
        <v>28359</v>
      </c>
      <c r="D269" s="78">
        <v>305</v>
      </c>
      <c r="E269" s="78">
        <v>66</v>
      </c>
    </row>
    <row r="270" spans="1:5">
      <c r="A270" s="76" t="s">
        <v>25</v>
      </c>
      <c r="B270" s="10" t="s">
        <v>28462</v>
      </c>
      <c r="C270" s="72" t="s">
        <v>28463</v>
      </c>
      <c r="D270" s="78">
        <v>127</v>
      </c>
      <c r="E270" s="78">
        <v>1</v>
      </c>
    </row>
    <row r="271" spans="1:5">
      <c r="A271" s="76" t="s">
        <v>25</v>
      </c>
      <c r="B271" s="10" t="s">
        <v>28534</v>
      </c>
      <c r="C271" s="72" t="s">
        <v>28535</v>
      </c>
      <c r="D271" s="78">
        <v>16</v>
      </c>
      <c r="E271" s="78">
        <v>2</v>
      </c>
    </row>
    <row r="272" spans="1:5">
      <c r="A272" s="76" t="s">
        <v>25</v>
      </c>
      <c r="B272" s="10" t="s">
        <v>28558</v>
      </c>
      <c r="C272" s="72" t="s">
        <v>28559</v>
      </c>
      <c r="D272" s="78">
        <v>256</v>
      </c>
      <c r="E272" s="78">
        <v>10</v>
      </c>
    </row>
    <row r="273" spans="1:5">
      <c r="A273" s="76" t="s">
        <v>25</v>
      </c>
      <c r="B273" s="10" t="s">
        <v>28628</v>
      </c>
      <c r="C273" s="72" t="s">
        <v>28629</v>
      </c>
      <c r="D273" s="78">
        <v>2</v>
      </c>
      <c r="E273" s="78">
        <v>0</v>
      </c>
    </row>
    <row r="274" spans="1:5">
      <c r="A274" s="75" t="s">
        <v>25</v>
      </c>
      <c r="B274" s="10" t="s">
        <v>28788</v>
      </c>
      <c r="C274" s="86" t="s">
        <v>28789</v>
      </c>
      <c r="D274" s="73">
        <v>0</v>
      </c>
      <c r="E274" s="78">
        <v>1</v>
      </c>
    </row>
    <row r="275" spans="1:5">
      <c r="A275" s="75" t="s">
        <v>25</v>
      </c>
      <c r="B275" s="10" t="s">
        <v>32904</v>
      </c>
      <c r="C275" s="86" t="s">
        <v>32905</v>
      </c>
      <c r="D275" s="73">
        <v>1</v>
      </c>
      <c r="E275" s="78">
        <v>0</v>
      </c>
    </row>
    <row r="276" spans="1:5">
      <c r="A276" s="75" t="s">
        <v>28</v>
      </c>
      <c r="B276" s="10" t="s">
        <v>19910</v>
      </c>
      <c r="C276" s="72" t="s">
        <v>19911</v>
      </c>
      <c r="D276" s="78">
        <v>363</v>
      </c>
      <c r="E276" s="78">
        <v>0</v>
      </c>
    </row>
    <row r="277" spans="1:5">
      <c r="A277" s="75" t="s">
        <v>28</v>
      </c>
      <c r="B277" s="10" t="s">
        <v>19912</v>
      </c>
      <c r="C277" s="72" t="s">
        <v>19913</v>
      </c>
      <c r="D277" s="78">
        <v>27</v>
      </c>
      <c r="E277" s="78">
        <v>0</v>
      </c>
    </row>
    <row r="278" spans="1:5">
      <c r="A278" s="75" t="s">
        <v>28</v>
      </c>
      <c r="B278" s="10" t="s">
        <v>19938</v>
      </c>
      <c r="C278" s="72" t="s">
        <v>19939</v>
      </c>
      <c r="D278" s="78">
        <v>52</v>
      </c>
      <c r="E278" s="78">
        <v>2</v>
      </c>
    </row>
    <row r="279" spans="1:5">
      <c r="A279" s="75" t="s">
        <v>28</v>
      </c>
      <c r="B279" s="10" t="s">
        <v>20092</v>
      </c>
      <c r="C279" s="72" t="s">
        <v>20093</v>
      </c>
      <c r="D279" s="78">
        <v>70</v>
      </c>
      <c r="E279" s="78">
        <v>0</v>
      </c>
    </row>
    <row r="280" spans="1:5">
      <c r="A280" s="75" t="s">
        <v>28</v>
      </c>
      <c r="B280" s="10" t="s">
        <v>20138</v>
      </c>
      <c r="C280" s="72" t="s">
        <v>20139</v>
      </c>
      <c r="D280" s="78">
        <v>595</v>
      </c>
      <c r="E280" s="78">
        <v>183</v>
      </c>
    </row>
    <row r="281" spans="1:5">
      <c r="A281" s="75" t="s">
        <v>28</v>
      </c>
      <c r="B281" s="10" t="s">
        <v>20250</v>
      </c>
      <c r="C281" s="72" t="s">
        <v>20251</v>
      </c>
      <c r="D281" s="78">
        <v>93</v>
      </c>
      <c r="E281" s="78">
        <v>8</v>
      </c>
    </row>
    <row r="282" spans="1:5">
      <c r="A282" s="75" t="s">
        <v>28</v>
      </c>
      <c r="B282" s="10" t="s">
        <v>20252</v>
      </c>
      <c r="C282" s="72" t="s">
        <v>20253</v>
      </c>
      <c r="D282" s="78">
        <v>58</v>
      </c>
      <c r="E282" s="78">
        <v>2</v>
      </c>
    </row>
    <row r="283" spans="1:5">
      <c r="A283" s="75" t="s">
        <v>28</v>
      </c>
      <c r="B283" s="10" t="s">
        <v>20256</v>
      </c>
      <c r="C283" s="72" t="s">
        <v>20257</v>
      </c>
      <c r="D283" s="78">
        <v>307</v>
      </c>
      <c r="E283" s="78">
        <v>4</v>
      </c>
    </row>
    <row r="284" spans="1:5">
      <c r="A284" s="75" t="s">
        <v>28</v>
      </c>
      <c r="B284" s="10" t="s">
        <v>20291</v>
      </c>
      <c r="C284" s="72" t="s">
        <v>20292</v>
      </c>
      <c r="D284" s="78">
        <v>262</v>
      </c>
      <c r="E284" s="78">
        <v>8</v>
      </c>
    </row>
    <row r="285" spans="1:5">
      <c r="A285" s="75" t="s">
        <v>28</v>
      </c>
      <c r="B285" s="10" t="s">
        <v>20323</v>
      </c>
      <c r="C285" s="72" t="s">
        <v>20324</v>
      </c>
      <c r="D285" s="78">
        <v>228</v>
      </c>
      <c r="E285" s="78">
        <v>5</v>
      </c>
    </row>
    <row r="286" spans="1:5">
      <c r="A286" s="75" t="s">
        <v>28</v>
      </c>
      <c r="B286" s="10" t="s">
        <v>20411</v>
      </c>
      <c r="C286" s="72" t="s">
        <v>6461</v>
      </c>
      <c r="D286" s="78">
        <v>157</v>
      </c>
      <c r="E286" s="78">
        <v>22</v>
      </c>
    </row>
    <row r="287" spans="1:5">
      <c r="A287" s="75" t="s">
        <v>28</v>
      </c>
      <c r="B287" s="10" t="s">
        <v>20431</v>
      </c>
      <c r="C287" s="72" t="s">
        <v>20432</v>
      </c>
      <c r="D287" s="78">
        <v>493</v>
      </c>
      <c r="E287" s="78">
        <v>5</v>
      </c>
    </row>
    <row r="288" spans="1:5">
      <c r="A288" s="75" t="s">
        <v>28</v>
      </c>
      <c r="B288" s="10" t="s">
        <v>20437</v>
      </c>
      <c r="C288" s="85" t="s">
        <v>20438</v>
      </c>
      <c r="D288" s="78">
        <v>165</v>
      </c>
      <c r="E288" s="78">
        <v>0</v>
      </c>
    </row>
    <row r="289" spans="1:5">
      <c r="A289" s="75" t="s">
        <v>28</v>
      </c>
      <c r="B289" s="10" t="s">
        <v>20439</v>
      </c>
      <c r="C289" s="85" t="s">
        <v>20440</v>
      </c>
      <c r="D289" s="78">
        <v>1</v>
      </c>
      <c r="E289" s="78">
        <v>0</v>
      </c>
    </row>
    <row r="290" spans="1:5">
      <c r="A290" s="75" t="s">
        <v>28</v>
      </c>
      <c r="B290" s="10" t="s">
        <v>20441</v>
      </c>
      <c r="C290" s="85" t="s">
        <v>20442</v>
      </c>
      <c r="D290" s="78">
        <v>38</v>
      </c>
      <c r="E290" s="78">
        <v>1</v>
      </c>
    </row>
    <row r="291" spans="1:5">
      <c r="A291" s="75" t="s">
        <v>28</v>
      </c>
      <c r="B291" s="10" t="s">
        <v>20473</v>
      </c>
      <c r="C291" s="72" t="s">
        <v>20474</v>
      </c>
      <c r="D291" s="78">
        <v>166</v>
      </c>
      <c r="E291" s="78">
        <v>0</v>
      </c>
    </row>
    <row r="292" spans="1:5">
      <c r="A292" s="75" t="s">
        <v>28</v>
      </c>
      <c r="B292" s="10" t="s">
        <v>20513</v>
      </c>
      <c r="C292" s="85" t="s">
        <v>20514</v>
      </c>
      <c r="D292" s="78">
        <v>1</v>
      </c>
      <c r="E292" s="78">
        <v>0</v>
      </c>
    </row>
    <row r="293" spans="1:5">
      <c r="A293" s="75" t="s">
        <v>28</v>
      </c>
      <c r="B293" s="10" t="s">
        <v>30814</v>
      </c>
      <c r="C293" s="72" t="s">
        <v>30815</v>
      </c>
      <c r="D293" s="78">
        <v>5</v>
      </c>
      <c r="E293" s="78">
        <v>0</v>
      </c>
    </row>
    <row r="294" spans="1:5">
      <c r="A294" s="75" t="s">
        <v>28</v>
      </c>
      <c r="B294" s="10" t="s">
        <v>20557</v>
      </c>
      <c r="C294" s="85" t="s">
        <v>20558</v>
      </c>
      <c r="D294" s="78">
        <v>12980</v>
      </c>
      <c r="E294" s="78">
        <v>690</v>
      </c>
    </row>
    <row r="295" spans="1:5">
      <c r="A295" s="75" t="s">
        <v>28</v>
      </c>
      <c r="B295" s="10" t="s">
        <v>20565</v>
      </c>
      <c r="C295" s="72" t="s">
        <v>20566</v>
      </c>
      <c r="D295" s="78">
        <v>1488</v>
      </c>
      <c r="E295" s="78">
        <v>256</v>
      </c>
    </row>
    <row r="296" spans="1:5">
      <c r="A296" s="75" t="s">
        <v>28</v>
      </c>
      <c r="B296" s="10" t="s">
        <v>20586</v>
      </c>
      <c r="C296" s="72" t="s">
        <v>20566</v>
      </c>
      <c r="D296" s="78">
        <v>2877</v>
      </c>
      <c r="E296" s="78">
        <v>69</v>
      </c>
    </row>
    <row r="297" spans="1:5">
      <c r="A297" s="75" t="s">
        <v>28</v>
      </c>
      <c r="B297" s="10" t="s">
        <v>21757</v>
      </c>
      <c r="C297" s="85" t="s">
        <v>21758</v>
      </c>
      <c r="D297" s="78">
        <v>11</v>
      </c>
      <c r="E297" s="78">
        <v>0</v>
      </c>
    </row>
    <row r="298" spans="1:5">
      <c r="A298" s="75" t="s">
        <v>28</v>
      </c>
      <c r="B298" s="10" t="s">
        <v>21785</v>
      </c>
      <c r="C298" s="72" t="s">
        <v>21786</v>
      </c>
      <c r="D298" s="78">
        <v>455</v>
      </c>
      <c r="E298" s="78">
        <v>2</v>
      </c>
    </row>
    <row r="299" spans="1:5">
      <c r="A299" s="75" t="s">
        <v>28</v>
      </c>
      <c r="B299" s="10" t="s">
        <v>21871</v>
      </c>
      <c r="C299" s="85" t="s">
        <v>21872</v>
      </c>
      <c r="D299" s="78">
        <v>1308</v>
      </c>
      <c r="E299" s="78">
        <v>10</v>
      </c>
    </row>
    <row r="300" spans="1:5">
      <c r="A300" s="75" t="s">
        <v>28</v>
      </c>
      <c r="B300" s="10" t="s">
        <v>22117</v>
      </c>
      <c r="C300" s="72" t="s">
        <v>22118</v>
      </c>
      <c r="D300" s="78">
        <v>148</v>
      </c>
      <c r="E300" s="78">
        <v>5</v>
      </c>
    </row>
    <row r="301" spans="1:5">
      <c r="A301" s="75" t="s">
        <v>28</v>
      </c>
      <c r="B301" s="10" t="s">
        <v>22241</v>
      </c>
      <c r="C301" s="72" t="s">
        <v>22242</v>
      </c>
      <c r="D301" s="78">
        <v>97</v>
      </c>
      <c r="E301" s="78">
        <v>2</v>
      </c>
    </row>
    <row r="302" spans="1:5">
      <c r="A302" s="75" t="s">
        <v>28</v>
      </c>
      <c r="B302" s="10" t="s">
        <v>23364</v>
      </c>
      <c r="C302" s="85" t="s">
        <v>23365</v>
      </c>
      <c r="D302" s="78">
        <v>1</v>
      </c>
      <c r="E302" s="78">
        <v>1</v>
      </c>
    </row>
    <row r="303" spans="1:5">
      <c r="A303" s="75" t="s">
        <v>28</v>
      </c>
      <c r="B303" s="10" t="s">
        <v>26633</v>
      </c>
      <c r="C303" s="85" t="s">
        <v>26634</v>
      </c>
      <c r="D303" s="78">
        <v>0</v>
      </c>
      <c r="E303" s="78">
        <v>1</v>
      </c>
    </row>
    <row r="304" spans="1:5">
      <c r="A304" s="75" t="s">
        <v>28</v>
      </c>
      <c r="B304" s="10" t="s">
        <v>26791</v>
      </c>
      <c r="C304" s="72" t="s">
        <v>26792</v>
      </c>
      <c r="D304" s="78">
        <v>6</v>
      </c>
      <c r="E304" s="78">
        <v>0</v>
      </c>
    </row>
    <row r="305" spans="1:5">
      <c r="A305" s="76" t="s">
        <v>28</v>
      </c>
      <c r="B305" s="10" t="s">
        <v>28510</v>
      </c>
      <c r="C305" s="72" t="s">
        <v>28511</v>
      </c>
      <c r="D305" s="78">
        <v>15</v>
      </c>
      <c r="E305" s="78">
        <v>0</v>
      </c>
    </row>
    <row r="306" spans="1:5">
      <c r="A306" s="76" t="s">
        <v>28</v>
      </c>
      <c r="B306" s="10" t="s">
        <v>28660</v>
      </c>
      <c r="C306" s="72" t="s">
        <v>28661</v>
      </c>
      <c r="D306" s="78">
        <v>14</v>
      </c>
      <c r="E306" s="78">
        <v>1</v>
      </c>
    </row>
    <row r="307" spans="1:5">
      <c r="A307" s="76" t="s">
        <v>28</v>
      </c>
      <c r="B307" s="10" t="s">
        <v>32898</v>
      </c>
      <c r="C307" s="72" t="s">
        <v>32899</v>
      </c>
      <c r="D307" s="78">
        <v>0</v>
      </c>
      <c r="E307" s="78">
        <v>1</v>
      </c>
    </row>
    <row r="308" spans="1:5">
      <c r="A308" s="75" t="s">
        <v>28</v>
      </c>
      <c r="B308" s="10" t="s">
        <v>28790</v>
      </c>
      <c r="C308" s="86" t="s">
        <v>28791</v>
      </c>
      <c r="D308" s="73">
        <v>25</v>
      </c>
      <c r="E308" s="78">
        <v>0</v>
      </c>
    </row>
    <row r="309" spans="1:5">
      <c r="A309" s="75" t="s">
        <v>28</v>
      </c>
      <c r="B309" s="10" t="s">
        <v>28804</v>
      </c>
      <c r="C309" s="86" t="s">
        <v>28805</v>
      </c>
      <c r="D309" s="73">
        <v>107</v>
      </c>
      <c r="E309" s="78">
        <v>31</v>
      </c>
    </row>
    <row r="310" spans="1:5">
      <c r="A310" s="75" t="s">
        <v>28</v>
      </c>
      <c r="B310" s="10" t="s">
        <v>28832</v>
      </c>
      <c r="C310" s="86" t="s">
        <v>28833</v>
      </c>
      <c r="D310" s="73">
        <v>81</v>
      </c>
      <c r="E310" s="78">
        <v>10</v>
      </c>
    </row>
    <row r="311" spans="1:5">
      <c r="A311" s="75" t="s">
        <v>31</v>
      </c>
      <c r="B311" s="10" t="s">
        <v>19866</v>
      </c>
      <c r="C311" s="72" t="s">
        <v>19867</v>
      </c>
      <c r="D311" s="78">
        <v>1145</v>
      </c>
      <c r="E311" s="78">
        <v>10</v>
      </c>
    </row>
    <row r="312" spans="1:5">
      <c r="A312" s="75" t="s">
        <v>31</v>
      </c>
      <c r="B312" s="10" t="s">
        <v>32866</v>
      </c>
      <c r="C312" s="72" t="s">
        <v>32867</v>
      </c>
      <c r="D312" s="78">
        <v>1</v>
      </c>
      <c r="E312" s="78">
        <v>0</v>
      </c>
    </row>
    <row r="313" spans="1:5">
      <c r="A313" s="75" t="s">
        <v>31</v>
      </c>
      <c r="B313" s="10" t="s">
        <v>19882</v>
      </c>
      <c r="C313" s="72" t="s">
        <v>19883</v>
      </c>
      <c r="D313" s="78">
        <v>171</v>
      </c>
      <c r="E313" s="78">
        <v>0</v>
      </c>
    </row>
    <row r="314" spans="1:5">
      <c r="A314" s="75" t="s">
        <v>31</v>
      </c>
      <c r="B314" s="10" t="s">
        <v>11816</v>
      </c>
      <c r="C314" s="72" t="s">
        <v>11817</v>
      </c>
      <c r="D314" s="78">
        <v>2</v>
      </c>
      <c r="E314" s="78">
        <v>0</v>
      </c>
    </row>
    <row r="315" spans="1:5">
      <c r="A315" s="75" t="s">
        <v>31</v>
      </c>
      <c r="B315" s="10" t="s">
        <v>19972</v>
      </c>
      <c r="C315" s="72" t="s">
        <v>19973</v>
      </c>
      <c r="D315" s="78">
        <v>7558</v>
      </c>
      <c r="E315" s="78">
        <v>113</v>
      </c>
    </row>
    <row r="316" spans="1:5">
      <c r="A316" s="75" t="s">
        <v>31</v>
      </c>
      <c r="B316" s="10" t="s">
        <v>20082</v>
      </c>
      <c r="C316" s="72" t="s">
        <v>20083</v>
      </c>
      <c r="D316" s="78">
        <v>101</v>
      </c>
      <c r="E316" s="78">
        <v>48</v>
      </c>
    </row>
    <row r="317" spans="1:5">
      <c r="A317" s="75" t="s">
        <v>31</v>
      </c>
      <c r="B317" s="10" t="s">
        <v>20088</v>
      </c>
      <c r="C317" s="72" t="s">
        <v>20089</v>
      </c>
      <c r="D317" s="78">
        <v>216</v>
      </c>
      <c r="E317" s="78">
        <v>2</v>
      </c>
    </row>
    <row r="318" spans="1:5">
      <c r="A318" s="75" t="s">
        <v>31</v>
      </c>
      <c r="B318" s="10" t="s">
        <v>20090</v>
      </c>
      <c r="C318" s="72" t="s">
        <v>20091</v>
      </c>
      <c r="D318" s="78">
        <v>32</v>
      </c>
      <c r="E318" s="78">
        <v>0</v>
      </c>
    </row>
    <row r="319" spans="1:5">
      <c r="A319" s="75" t="s">
        <v>31</v>
      </c>
      <c r="B319" s="10" t="s">
        <v>20096</v>
      </c>
      <c r="C319" s="72" t="s">
        <v>20097</v>
      </c>
      <c r="D319" s="78">
        <v>62</v>
      </c>
      <c r="E319" s="78">
        <v>0</v>
      </c>
    </row>
    <row r="320" spans="1:5">
      <c r="A320" s="75" t="s">
        <v>31</v>
      </c>
      <c r="B320" s="10" t="s">
        <v>20104</v>
      </c>
      <c r="C320" s="72" t="s">
        <v>20105</v>
      </c>
      <c r="D320" s="78">
        <v>257</v>
      </c>
      <c r="E320" s="78">
        <v>4</v>
      </c>
    </row>
    <row r="321" spans="1:5">
      <c r="A321" s="75" t="s">
        <v>31</v>
      </c>
      <c r="B321" s="10" t="s">
        <v>20108</v>
      </c>
      <c r="C321" s="72" t="s">
        <v>20109</v>
      </c>
      <c r="D321" s="78">
        <v>1</v>
      </c>
      <c r="E321" s="78">
        <v>0</v>
      </c>
    </row>
    <row r="322" spans="1:5">
      <c r="A322" s="75" t="s">
        <v>31</v>
      </c>
      <c r="B322" s="10" t="s">
        <v>11018</v>
      </c>
      <c r="C322" s="72" t="s">
        <v>11019</v>
      </c>
      <c r="D322" s="78">
        <v>94</v>
      </c>
      <c r="E322" s="78">
        <v>0</v>
      </c>
    </row>
    <row r="323" spans="1:5">
      <c r="A323" s="75" t="s">
        <v>31</v>
      </c>
      <c r="B323" s="10" t="s">
        <v>20114</v>
      </c>
      <c r="C323" s="72" t="s">
        <v>20115</v>
      </c>
      <c r="D323" s="78">
        <v>170</v>
      </c>
      <c r="E323" s="78">
        <v>0</v>
      </c>
    </row>
    <row r="324" spans="1:5">
      <c r="A324" s="75" t="s">
        <v>31</v>
      </c>
      <c r="B324" s="10" t="s">
        <v>20122</v>
      </c>
      <c r="C324" s="72" t="s">
        <v>20123</v>
      </c>
      <c r="D324" s="78">
        <v>1</v>
      </c>
      <c r="E324" s="78">
        <v>0</v>
      </c>
    </row>
    <row r="325" spans="1:5">
      <c r="A325" s="75" t="s">
        <v>31</v>
      </c>
      <c r="B325" s="10" t="s">
        <v>20126</v>
      </c>
      <c r="C325" s="72" t="s">
        <v>20127</v>
      </c>
      <c r="D325" s="78">
        <v>1</v>
      </c>
      <c r="E325" s="78">
        <v>0</v>
      </c>
    </row>
    <row r="326" spans="1:5">
      <c r="A326" s="75" t="s">
        <v>31</v>
      </c>
      <c r="B326" s="10" t="s">
        <v>20154</v>
      </c>
      <c r="C326" s="72" t="s">
        <v>20155</v>
      </c>
      <c r="D326" s="78">
        <v>56</v>
      </c>
      <c r="E326" s="78">
        <v>1</v>
      </c>
    </row>
    <row r="327" spans="1:5">
      <c r="A327" s="75" t="s">
        <v>31</v>
      </c>
      <c r="B327" s="10" t="s">
        <v>20156</v>
      </c>
      <c r="C327" s="72" t="s">
        <v>20157</v>
      </c>
      <c r="D327" s="78">
        <v>3</v>
      </c>
      <c r="E327" s="78">
        <v>0</v>
      </c>
    </row>
    <row r="328" spans="1:5">
      <c r="A328" s="75" t="s">
        <v>31</v>
      </c>
      <c r="B328" s="10" t="s">
        <v>20174</v>
      </c>
      <c r="C328" s="72" t="s">
        <v>20175</v>
      </c>
      <c r="D328" s="78">
        <v>198</v>
      </c>
      <c r="E328" s="78">
        <v>5</v>
      </c>
    </row>
    <row r="329" spans="1:5">
      <c r="A329" s="75" t="s">
        <v>31</v>
      </c>
      <c r="B329" s="10" t="s">
        <v>20321</v>
      </c>
      <c r="C329" s="72" t="s">
        <v>20322</v>
      </c>
      <c r="D329" s="78">
        <v>50</v>
      </c>
      <c r="E329" s="78">
        <v>0</v>
      </c>
    </row>
    <row r="330" spans="1:5">
      <c r="A330" s="75" t="s">
        <v>31</v>
      </c>
      <c r="B330" s="10" t="s">
        <v>20335</v>
      </c>
      <c r="C330" s="72" t="s">
        <v>20334</v>
      </c>
      <c r="D330" s="78">
        <v>298</v>
      </c>
      <c r="E330" s="78">
        <v>1</v>
      </c>
    </row>
    <row r="331" spans="1:5">
      <c r="A331" s="75" t="s">
        <v>31</v>
      </c>
      <c r="B331" s="10" t="s">
        <v>20416</v>
      </c>
      <c r="C331" s="72" t="s">
        <v>20417</v>
      </c>
      <c r="D331" s="78">
        <v>80</v>
      </c>
      <c r="E331" s="78">
        <v>2</v>
      </c>
    </row>
    <row r="332" spans="1:5">
      <c r="A332" s="75" t="s">
        <v>31</v>
      </c>
      <c r="B332" s="10" t="s">
        <v>20459</v>
      </c>
      <c r="C332" s="85" t="s">
        <v>20460</v>
      </c>
      <c r="D332" s="78">
        <v>101</v>
      </c>
      <c r="E332" s="78">
        <v>0</v>
      </c>
    </row>
    <row r="333" spans="1:5">
      <c r="A333" s="75" t="s">
        <v>31</v>
      </c>
      <c r="B333" s="10" t="s">
        <v>20509</v>
      </c>
      <c r="C333" s="85" t="s">
        <v>20510</v>
      </c>
      <c r="D333" s="78">
        <v>4</v>
      </c>
      <c r="E333" s="78">
        <v>1</v>
      </c>
    </row>
    <row r="334" spans="1:5">
      <c r="A334" s="75" t="s">
        <v>31</v>
      </c>
      <c r="B334" s="10" t="s">
        <v>20515</v>
      </c>
      <c r="C334" s="72" t="s">
        <v>20516</v>
      </c>
      <c r="D334" s="78">
        <v>23</v>
      </c>
      <c r="E334" s="78">
        <v>2</v>
      </c>
    </row>
    <row r="335" spans="1:5">
      <c r="A335" s="75" t="s">
        <v>31</v>
      </c>
      <c r="B335" s="10" t="s">
        <v>20517</v>
      </c>
      <c r="C335" s="72" t="s">
        <v>20518</v>
      </c>
      <c r="D335" s="78">
        <v>0</v>
      </c>
      <c r="E335" s="78">
        <v>1</v>
      </c>
    </row>
    <row r="336" spans="1:5">
      <c r="A336" s="75" t="s">
        <v>31</v>
      </c>
      <c r="B336" s="10" t="s">
        <v>20535</v>
      </c>
      <c r="C336" s="72" t="s">
        <v>20536</v>
      </c>
      <c r="D336" s="78">
        <v>0</v>
      </c>
      <c r="E336" s="78">
        <v>1</v>
      </c>
    </row>
    <row r="337" spans="1:5">
      <c r="A337" s="75" t="s">
        <v>31</v>
      </c>
      <c r="B337" s="10" t="s">
        <v>20537</v>
      </c>
      <c r="C337" s="72" t="s">
        <v>20538</v>
      </c>
      <c r="D337" s="78">
        <v>0</v>
      </c>
      <c r="E337" s="78">
        <v>1</v>
      </c>
    </row>
    <row r="338" spans="1:5">
      <c r="A338" s="75" t="s">
        <v>31</v>
      </c>
      <c r="B338" s="10" t="s">
        <v>20539</v>
      </c>
      <c r="C338" s="85" t="s">
        <v>20540</v>
      </c>
      <c r="D338" s="78">
        <v>40</v>
      </c>
      <c r="E338" s="78">
        <v>1</v>
      </c>
    </row>
    <row r="339" spans="1:5">
      <c r="A339" s="75" t="s">
        <v>31</v>
      </c>
      <c r="B339" s="10" t="s">
        <v>20565</v>
      </c>
      <c r="C339" s="72" t="s">
        <v>20566</v>
      </c>
      <c r="D339" s="78">
        <v>12184</v>
      </c>
      <c r="E339" s="78">
        <v>963</v>
      </c>
    </row>
    <row r="340" spans="1:5">
      <c r="A340" s="75" t="s">
        <v>31</v>
      </c>
      <c r="B340" s="10" t="s">
        <v>20584</v>
      </c>
      <c r="C340" s="72" t="s">
        <v>20566</v>
      </c>
      <c r="D340" s="78">
        <v>151</v>
      </c>
      <c r="E340" s="78">
        <v>8</v>
      </c>
    </row>
    <row r="341" spans="1:5">
      <c r="A341" s="75" t="s">
        <v>31</v>
      </c>
      <c r="B341" s="10" t="s">
        <v>20578</v>
      </c>
      <c r="C341" s="85" t="s">
        <v>20566</v>
      </c>
      <c r="D341" s="78">
        <v>42</v>
      </c>
      <c r="E341" s="78">
        <v>0</v>
      </c>
    </row>
    <row r="342" spans="1:5">
      <c r="A342" s="75" t="s">
        <v>31</v>
      </c>
      <c r="B342" s="10" t="s">
        <v>20596</v>
      </c>
      <c r="C342" s="72" t="s">
        <v>20597</v>
      </c>
      <c r="D342" s="78">
        <v>7081</v>
      </c>
      <c r="E342" s="78">
        <v>1183</v>
      </c>
    </row>
    <row r="343" spans="1:5">
      <c r="A343" s="75" t="s">
        <v>31</v>
      </c>
      <c r="B343" s="10" t="s">
        <v>20605</v>
      </c>
      <c r="C343" s="85" t="s">
        <v>20606</v>
      </c>
      <c r="D343" s="78">
        <v>1045</v>
      </c>
      <c r="E343" s="78">
        <v>4</v>
      </c>
    </row>
    <row r="344" spans="1:5">
      <c r="A344" s="75" t="s">
        <v>31</v>
      </c>
      <c r="B344" s="10" t="s">
        <v>20613</v>
      </c>
      <c r="C344" s="72" t="s">
        <v>20614</v>
      </c>
      <c r="D344" s="78">
        <v>78</v>
      </c>
      <c r="E344" s="78">
        <v>0</v>
      </c>
    </row>
    <row r="345" spans="1:5">
      <c r="A345" s="75" t="s">
        <v>31</v>
      </c>
      <c r="B345" s="10" t="s">
        <v>20621</v>
      </c>
      <c r="C345" s="72" t="s">
        <v>20622</v>
      </c>
      <c r="D345" s="78">
        <v>1270</v>
      </c>
      <c r="E345" s="78">
        <v>11</v>
      </c>
    </row>
    <row r="346" spans="1:5">
      <c r="A346" s="75" t="s">
        <v>31</v>
      </c>
      <c r="B346" s="10" t="s">
        <v>20634</v>
      </c>
      <c r="C346" s="85" t="s">
        <v>20635</v>
      </c>
      <c r="D346" s="78">
        <v>2105</v>
      </c>
      <c r="E346" s="78">
        <v>138</v>
      </c>
    </row>
    <row r="347" spans="1:5">
      <c r="A347" s="75" t="s">
        <v>31</v>
      </c>
      <c r="B347" s="10" t="s">
        <v>20648</v>
      </c>
      <c r="C347" s="85" t="s">
        <v>20649</v>
      </c>
      <c r="D347" s="78">
        <v>1160</v>
      </c>
      <c r="E347" s="78">
        <v>33</v>
      </c>
    </row>
    <row r="348" spans="1:5">
      <c r="A348" s="75" t="s">
        <v>31</v>
      </c>
      <c r="B348" s="10" t="s">
        <v>20652</v>
      </c>
      <c r="C348" s="72" t="s">
        <v>20653</v>
      </c>
      <c r="D348" s="78">
        <v>589</v>
      </c>
      <c r="E348" s="78">
        <v>8</v>
      </c>
    </row>
    <row r="349" spans="1:5">
      <c r="A349" s="75" t="s">
        <v>31</v>
      </c>
      <c r="B349" s="10" t="s">
        <v>20656</v>
      </c>
      <c r="C349" s="72" t="s">
        <v>20657</v>
      </c>
      <c r="D349" s="78">
        <v>27</v>
      </c>
      <c r="E349" s="78">
        <v>1</v>
      </c>
    </row>
    <row r="350" spans="1:5">
      <c r="A350" s="75" t="s">
        <v>31</v>
      </c>
      <c r="B350" s="10" t="s">
        <v>20676</v>
      </c>
      <c r="C350" s="72" t="s">
        <v>20677</v>
      </c>
      <c r="D350" s="78">
        <v>183</v>
      </c>
      <c r="E350" s="78">
        <v>8</v>
      </c>
    </row>
    <row r="351" spans="1:5">
      <c r="A351" s="75" t="s">
        <v>31</v>
      </c>
      <c r="B351" s="10" t="s">
        <v>20678</v>
      </c>
      <c r="C351" s="85" t="s">
        <v>20679</v>
      </c>
      <c r="D351" s="78">
        <v>105</v>
      </c>
      <c r="E351" s="78">
        <v>0</v>
      </c>
    </row>
    <row r="352" spans="1:5">
      <c r="A352" s="75" t="s">
        <v>31</v>
      </c>
      <c r="B352" s="10" t="s">
        <v>20684</v>
      </c>
      <c r="C352" s="72" t="s">
        <v>20685</v>
      </c>
      <c r="D352" s="78">
        <v>1625</v>
      </c>
      <c r="E352" s="78">
        <v>4</v>
      </c>
    </row>
    <row r="353" spans="1:5">
      <c r="A353" s="75" t="s">
        <v>31</v>
      </c>
      <c r="B353" s="10" t="s">
        <v>20696</v>
      </c>
      <c r="C353" s="72" t="s">
        <v>20697</v>
      </c>
      <c r="D353" s="78">
        <v>1424</v>
      </c>
      <c r="E353" s="78">
        <v>21</v>
      </c>
    </row>
    <row r="354" spans="1:5">
      <c r="A354" s="75" t="s">
        <v>31</v>
      </c>
      <c r="B354" s="10" t="s">
        <v>20698</v>
      </c>
      <c r="C354" s="72" t="s">
        <v>20699</v>
      </c>
      <c r="D354" s="78">
        <v>222</v>
      </c>
      <c r="E354" s="78">
        <v>5</v>
      </c>
    </row>
    <row r="355" spans="1:5">
      <c r="A355" s="75" t="s">
        <v>31</v>
      </c>
      <c r="B355" s="10" t="s">
        <v>20700</v>
      </c>
      <c r="C355" s="72" t="s">
        <v>20701</v>
      </c>
      <c r="D355" s="78">
        <v>984</v>
      </c>
      <c r="E355" s="78">
        <v>7</v>
      </c>
    </row>
    <row r="356" spans="1:5">
      <c r="A356" s="75" t="s">
        <v>31</v>
      </c>
      <c r="B356" s="10" t="s">
        <v>20704</v>
      </c>
      <c r="C356" s="72" t="s">
        <v>20705</v>
      </c>
      <c r="D356" s="78">
        <v>931</v>
      </c>
      <c r="E356" s="78">
        <v>4</v>
      </c>
    </row>
    <row r="357" spans="1:5">
      <c r="A357" s="75" t="s">
        <v>31</v>
      </c>
      <c r="B357" s="10" t="s">
        <v>20706</v>
      </c>
      <c r="C357" s="72" t="s">
        <v>20707</v>
      </c>
      <c r="D357" s="78">
        <v>626</v>
      </c>
      <c r="E357" s="78">
        <v>5</v>
      </c>
    </row>
    <row r="358" spans="1:5">
      <c r="A358" s="75" t="s">
        <v>31</v>
      </c>
      <c r="B358" s="10" t="s">
        <v>20714</v>
      </c>
      <c r="C358" s="85" t="s">
        <v>20715</v>
      </c>
      <c r="D358" s="78">
        <v>715</v>
      </c>
      <c r="E358" s="78">
        <v>6</v>
      </c>
    </row>
    <row r="359" spans="1:5">
      <c r="A359" s="75" t="s">
        <v>31</v>
      </c>
      <c r="B359" s="10" t="s">
        <v>20716</v>
      </c>
      <c r="C359" s="72" t="s">
        <v>20717</v>
      </c>
      <c r="D359" s="78">
        <v>54</v>
      </c>
      <c r="E359" s="78">
        <v>0</v>
      </c>
    </row>
    <row r="360" spans="1:5">
      <c r="A360" s="75" t="s">
        <v>31</v>
      </c>
      <c r="B360" s="10" t="s">
        <v>20724</v>
      </c>
      <c r="C360" s="72" t="s">
        <v>20725</v>
      </c>
      <c r="D360" s="78">
        <v>76</v>
      </c>
      <c r="E360" s="78">
        <v>1</v>
      </c>
    </row>
    <row r="361" spans="1:5">
      <c r="A361" s="75" t="s">
        <v>31</v>
      </c>
      <c r="B361" s="10" t="s">
        <v>20726</v>
      </c>
      <c r="C361" s="72" t="s">
        <v>20727</v>
      </c>
      <c r="D361" s="78">
        <v>1914</v>
      </c>
      <c r="E361" s="78">
        <v>4</v>
      </c>
    </row>
    <row r="362" spans="1:5">
      <c r="A362" s="75" t="s">
        <v>31</v>
      </c>
      <c r="B362" s="10" t="s">
        <v>20728</v>
      </c>
      <c r="C362" s="72" t="s">
        <v>20729</v>
      </c>
      <c r="D362" s="78">
        <v>6612</v>
      </c>
      <c r="E362" s="78">
        <v>412</v>
      </c>
    </row>
    <row r="363" spans="1:5">
      <c r="A363" s="75" t="s">
        <v>31</v>
      </c>
      <c r="B363" s="10" t="s">
        <v>20739</v>
      </c>
      <c r="C363" s="85" t="s">
        <v>20740</v>
      </c>
      <c r="D363" s="78">
        <v>7</v>
      </c>
      <c r="E363" s="78">
        <v>1</v>
      </c>
    </row>
    <row r="364" spans="1:5">
      <c r="A364" s="75" t="s">
        <v>31</v>
      </c>
      <c r="B364" s="10" t="s">
        <v>20745</v>
      </c>
      <c r="C364" s="72" t="s">
        <v>20746</v>
      </c>
      <c r="D364" s="78">
        <v>218</v>
      </c>
      <c r="E364" s="78">
        <v>3</v>
      </c>
    </row>
    <row r="365" spans="1:5">
      <c r="A365" s="75" t="s">
        <v>31</v>
      </c>
      <c r="B365" s="10" t="s">
        <v>20747</v>
      </c>
      <c r="C365" s="72" t="s">
        <v>20748</v>
      </c>
      <c r="D365" s="78">
        <v>398</v>
      </c>
      <c r="E365" s="78">
        <v>4</v>
      </c>
    </row>
    <row r="366" spans="1:5">
      <c r="A366" s="75" t="s">
        <v>31</v>
      </c>
      <c r="B366" s="10" t="s">
        <v>20775</v>
      </c>
      <c r="C366" s="72" t="s">
        <v>20776</v>
      </c>
      <c r="D366" s="78">
        <v>271</v>
      </c>
      <c r="E366" s="78">
        <v>9</v>
      </c>
    </row>
    <row r="367" spans="1:5">
      <c r="A367" s="75" t="s">
        <v>31</v>
      </c>
      <c r="B367" s="10" t="s">
        <v>20785</v>
      </c>
      <c r="C367" s="72" t="s">
        <v>20786</v>
      </c>
      <c r="D367" s="78">
        <v>42</v>
      </c>
      <c r="E367" s="78">
        <v>1</v>
      </c>
    </row>
    <row r="368" spans="1:5">
      <c r="A368" s="75" t="s">
        <v>31</v>
      </c>
      <c r="B368" s="10" t="s">
        <v>20787</v>
      </c>
      <c r="C368" s="85" t="s">
        <v>20788</v>
      </c>
      <c r="D368" s="78">
        <v>11</v>
      </c>
      <c r="E368" s="78">
        <v>0</v>
      </c>
    </row>
    <row r="369" spans="1:5">
      <c r="A369" s="75" t="s">
        <v>31</v>
      </c>
      <c r="B369" s="10" t="s">
        <v>20797</v>
      </c>
      <c r="C369" s="85" t="s">
        <v>20798</v>
      </c>
      <c r="D369" s="78">
        <v>107</v>
      </c>
      <c r="E369" s="78">
        <v>0</v>
      </c>
    </row>
    <row r="370" spans="1:5">
      <c r="A370" s="75" t="s">
        <v>31</v>
      </c>
      <c r="B370" s="10" t="s">
        <v>20805</v>
      </c>
      <c r="C370" s="72" t="s">
        <v>20806</v>
      </c>
      <c r="D370" s="78">
        <v>2259</v>
      </c>
      <c r="E370" s="78">
        <v>71</v>
      </c>
    </row>
    <row r="371" spans="1:5">
      <c r="A371" s="75" t="s">
        <v>31</v>
      </c>
      <c r="B371" s="10" t="s">
        <v>20807</v>
      </c>
      <c r="C371" s="72" t="s">
        <v>20808</v>
      </c>
      <c r="D371" s="78">
        <v>1316</v>
      </c>
      <c r="E371" s="78">
        <v>6</v>
      </c>
    </row>
    <row r="372" spans="1:5">
      <c r="A372" s="75" t="s">
        <v>31</v>
      </c>
      <c r="B372" s="10" t="s">
        <v>20815</v>
      </c>
      <c r="C372" s="72" t="s">
        <v>20816</v>
      </c>
      <c r="D372" s="78">
        <v>74</v>
      </c>
      <c r="E372" s="78">
        <v>0</v>
      </c>
    </row>
    <row r="373" spans="1:5">
      <c r="A373" s="75" t="s">
        <v>31</v>
      </c>
      <c r="B373" s="10" t="s">
        <v>20817</v>
      </c>
      <c r="C373" s="72" t="s">
        <v>20818</v>
      </c>
      <c r="D373" s="78">
        <v>2221</v>
      </c>
      <c r="E373" s="78">
        <v>16</v>
      </c>
    </row>
    <row r="374" spans="1:5">
      <c r="A374" s="75" t="s">
        <v>31</v>
      </c>
      <c r="B374" s="10" t="s">
        <v>20819</v>
      </c>
      <c r="C374" s="85" t="s">
        <v>20820</v>
      </c>
      <c r="D374" s="78">
        <v>12</v>
      </c>
      <c r="E374" s="78">
        <v>0</v>
      </c>
    </row>
    <row r="375" spans="1:5">
      <c r="A375" s="75" t="s">
        <v>31</v>
      </c>
      <c r="B375" s="10" t="s">
        <v>20827</v>
      </c>
      <c r="C375" s="72" t="s">
        <v>20828</v>
      </c>
      <c r="D375" s="78">
        <v>62</v>
      </c>
      <c r="E375" s="78">
        <v>0</v>
      </c>
    </row>
    <row r="376" spans="1:5">
      <c r="A376" s="75" t="s">
        <v>31</v>
      </c>
      <c r="B376" s="10" t="s">
        <v>20829</v>
      </c>
      <c r="C376" s="72" t="s">
        <v>20830</v>
      </c>
      <c r="D376" s="78">
        <v>584</v>
      </c>
      <c r="E376" s="78">
        <v>3</v>
      </c>
    </row>
    <row r="377" spans="1:5">
      <c r="A377" s="75" t="s">
        <v>31</v>
      </c>
      <c r="B377" s="10" t="s">
        <v>20831</v>
      </c>
      <c r="C377" s="72" t="s">
        <v>20832</v>
      </c>
      <c r="D377" s="78">
        <v>314</v>
      </c>
      <c r="E377" s="78">
        <v>7</v>
      </c>
    </row>
    <row r="378" spans="1:5">
      <c r="A378" s="75" t="s">
        <v>31</v>
      </c>
      <c r="B378" s="10" t="s">
        <v>20833</v>
      </c>
      <c r="C378" s="72" t="s">
        <v>20834</v>
      </c>
      <c r="D378" s="78">
        <v>233</v>
      </c>
      <c r="E378" s="78">
        <v>9</v>
      </c>
    </row>
    <row r="379" spans="1:5">
      <c r="A379" s="75" t="s">
        <v>31</v>
      </c>
      <c r="B379" s="10" t="s">
        <v>20847</v>
      </c>
      <c r="C379" s="72" t="s">
        <v>20848</v>
      </c>
      <c r="D379" s="78">
        <v>58</v>
      </c>
      <c r="E379" s="78">
        <v>0</v>
      </c>
    </row>
    <row r="380" spans="1:5">
      <c r="A380" s="75" t="s">
        <v>31</v>
      </c>
      <c r="B380" s="10" t="s">
        <v>20863</v>
      </c>
      <c r="C380" s="85" t="s">
        <v>20864</v>
      </c>
      <c r="D380" s="78">
        <v>1498</v>
      </c>
      <c r="E380" s="78">
        <v>32</v>
      </c>
    </row>
    <row r="381" spans="1:5">
      <c r="A381" s="75" t="s">
        <v>31</v>
      </c>
      <c r="B381" s="10" t="s">
        <v>20865</v>
      </c>
      <c r="C381" s="85" t="s">
        <v>20866</v>
      </c>
      <c r="D381" s="78">
        <v>248</v>
      </c>
      <c r="E381" s="78">
        <v>7</v>
      </c>
    </row>
    <row r="382" spans="1:5">
      <c r="A382" s="75" t="s">
        <v>31</v>
      </c>
      <c r="B382" s="10" t="s">
        <v>20875</v>
      </c>
      <c r="C382" s="72" t="s">
        <v>20876</v>
      </c>
      <c r="D382" s="78">
        <v>962</v>
      </c>
      <c r="E382" s="78">
        <v>9</v>
      </c>
    </row>
    <row r="383" spans="1:5">
      <c r="A383" s="75" t="s">
        <v>31</v>
      </c>
      <c r="B383" s="10" t="s">
        <v>20877</v>
      </c>
      <c r="C383" s="72" t="s">
        <v>20878</v>
      </c>
      <c r="D383" s="78">
        <v>102</v>
      </c>
      <c r="E383" s="78">
        <v>1</v>
      </c>
    </row>
    <row r="384" spans="1:5">
      <c r="A384" s="75" t="s">
        <v>31</v>
      </c>
      <c r="B384" s="10" t="s">
        <v>20889</v>
      </c>
      <c r="C384" s="72" t="s">
        <v>20890</v>
      </c>
      <c r="D384" s="78">
        <v>2127</v>
      </c>
      <c r="E384" s="78">
        <v>33</v>
      </c>
    </row>
    <row r="385" spans="1:5">
      <c r="A385" s="75" t="s">
        <v>31</v>
      </c>
      <c r="B385" s="10" t="s">
        <v>20891</v>
      </c>
      <c r="C385" s="72" t="s">
        <v>20892</v>
      </c>
      <c r="D385" s="78">
        <v>608</v>
      </c>
      <c r="E385" s="78">
        <v>8</v>
      </c>
    </row>
    <row r="386" spans="1:5">
      <c r="A386" s="75" t="s">
        <v>31</v>
      </c>
      <c r="B386" s="10" t="s">
        <v>20895</v>
      </c>
      <c r="C386" s="72" t="s">
        <v>20896</v>
      </c>
      <c r="D386" s="78">
        <v>2241</v>
      </c>
      <c r="E386" s="78">
        <v>9</v>
      </c>
    </row>
    <row r="387" spans="1:5">
      <c r="A387" s="75" t="s">
        <v>31</v>
      </c>
      <c r="B387" s="10" t="s">
        <v>20912</v>
      </c>
      <c r="C387" s="72" t="s">
        <v>20913</v>
      </c>
      <c r="D387" s="78">
        <v>96</v>
      </c>
      <c r="E387" s="78">
        <v>0</v>
      </c>
    </row>
    <row r="388" spans="1:5">
      <c r="A388" s="75" t="s">
        <v>31</v>
      </c>
      <c r="B388" s="10" t="s">
        <v>20914</v>
      </c>
      <c r="C388" s="72" t="s">
        <v>20915</v>
      </c>
      <c r="D388" s="78">
        <v>123</v>
      </c>
      <c r="E388" s="78">
        <v>3</v>
      </c>
    </row>
    <row r="389" spans="1:5">
      <c r="A389" s="75" t="s">
        <v>31</v>
      </c>
      <c r="B389" s="10" t="s">
        <v>20916</v>
      </c>
      <c r="C389" s="72" t="s">
        <v>20917</v>
      </c>
      <c r="D389" s="78">
        <v>1197</v>
      </c>
      <c r="E389" s="78">
        <v>3</v>
      </c>
    </row>
    <row r="390" spans="1:5">
      <c r="A390" s="75" t="s">
        <v>31</v>
      </c>
      <c r="B390" s="10" t="s">
        <v>20918</v>
      </c>
      <c r="C390" s="85" t="s">
        <v>20919</v>
      </c>
      <c r="D390" s="78">
        <v>1031</v>
      </c>
      <c r="E390" s="78">
        <v>5</v>
      </c>
    </row>
    <row r="391" spans="1:5">
      <c r="A391" s="75" t="s">
        <v>31</v>
      </c>
      <c r="B391" s="10" t="s">
        <v>20920</v>
      </c>
      <c r="C391" s="72" t="s">
        <v>20921</v>
      </c>
      <c r="D391" s="78">
        <v>247</v>
      </c>
      <c r="E391" s="78">
        <v>6</v>
      </c>
    </row>
    <row r="392" spans="1:5">
      <c r="A392" s="75" t="s">
        <v>31</v>
      </c>
      <c r="B392" s="10" t="s">
        <v>20930</v>
      </c>
      <c r="C392" s="72" t="s">
        <v>20931</v>
      </c>
      <c r="D392" s="78">
        <v>1325</v>
      </c>
      <c r="E392" s="78">
        <v>57</v>
      </c>
    </row>
    <row r="393" spans="1:5">
      <c r="A393" s="75" t="s">
        <v>31</v>
      </c>
      <c r="B393" s="10" t="s">
        <v>20934</v>
      </c>
      <c r="C393" s="72" t="s">
        <v>20935</v>
      </c>
      <c r="D393" s="78">
        <v>2093</v>
      </c>
      <c r="E393" s="78">
        <v>6</v>
      </c>
    </row>
    <row r="394" spans="1:5">
      <c r="A394" s="75" t="s">
        <v>31</v>
      </c>
      <c r="B394" s="10" t="s">
        <v>20938</v>
      </c>
      <c r="C394" s="72" t="s">
        <v>20939</v>
      </c>
      <c r="D394" s="78">
        <v>1481</v>
      </c>
      <c r="E394" s="78">
        <v>21</v>
      </c>
    </row>
    <row r="395" spans="1:5">
      <c r="A395" s="75" t="s">
        <v>31</v>
      </c>
      <c r="B395" s="10" t="s">
        <v>20944</v>
      </c>
      <c r="C395" s="72" t="s">
        <v>20945</v>
      </c>
      <c r="D395" s="78">
        <v>1196</v>
      </c>
      <c r="E395" s="78">
        <v>29</v>
      </c>
    </row>
    <row r="396" spans="1:5">
      <c r="A396" s="75" t="s">
        <v>31</v>
      </c>
      <c r="B396" s="10" t="s">
        <v>20946</v>
      </c>
      <c r="C396" s="72" t="s">
        <v>20947</v>
      </c>
      <c r="D396" s="78">
        <v>635</v>
      </c>
      <c r="E396" s="78">
        <v>3</v>
      </c>
    </row>
    <row r="397" spans="1:5">
      <c r="A397" s="75" t="s">
        <v>31</v>
      </c>
      <c r="B397" s="10" t="s">
        <v>20950</v>
      </c>
      <c r="C397" s="72" t="s">
        <v>20951</v>
      </c>
      <c r="D397" s="78">
        <v>49</v>
      </c>
      <c r="E397" s="78">
        <v>1</v>
      </c>
    </row>
    <row r="398" spans="1:5">
      <c r="A398" s="75" t="s">
        <v>31</v>
      </c>
      <c r="B398" s="10" t="s">
        <v>20958</v>
      </c>
      <c r="C398" s="72" t="s">
        <v>20959</v>
      </c>
      <c r="D398" s="78">
        <v>1666</v>
      </c>
      <c r="E398" s="78">
        <v>284</v>
      </c>
    </row>
    <row r="399" spans="1:5">
      <c r="A399" s="75" t="s">
        <v>31</v>
      </c>
      <c r="B399" s="10" t="s">
        <v>20960</v>
      </c>
      <c r="C399" s="72" t="s">
        <v>20961</v>
      </c>
      <c r="D399" s="78">
        <v>453</v>
      </c>
      <c r="E399" s="78">
        <v>79</v>
      </c>
    </row>
    <row r="400" spans="1:5">
      <c r="A400" s="75" t="s">
        <v>31</v>
      </c>
      <c r="B400" s="10" t="s">
        <v>20962</v>
      </c>
      <c r="C400" s="72" t="s">
        <v>20963</v>
      </c>
      <c r="D400" s="78">
        <v>148</v>
      </c>
      <c r="E400" s="78">
        <v>4</v>
      </c>
    </row>
    <row r="401" spans="1:5">
      <c r="A401" s="75" t="s">
        <v>31</v>
      </c>
      <c r="B401" s="10" t="s">
        <v>20972</v>
      </c>
      <c r="C401" s="72" t="s">
        <v>20973</v>
      </c>
      <c r="D401" s="78">
        <v>5843</v>
      </c>
      <c r="E401" s="78">
        <v>16</v>
      </c>
    </row>
    <row r="402" spans="1:5">
      <c r="A402" s="75" t="s">
        <v>31</v>
      </c>
      <c r="B402" s="10" t="s">
        <v>20976</v>
      </c>
      <c r="C402" s="72" t="s">
        <v>20977</v>
      </c>
      <c r="D402" s="78">
        <v>1334</v>
      </c>
      <c r="E402" s="78">
        <v>8</v>
      </c>
    </row>
    <row r="403" spans="1:5">
      <c r="A403" s="75" t="s">
        <v>31</v>
      </c>
      <c r="B403" s="10" t="s">
        <v>20992</v>
      </c>
      <c r="C403" s="72" t="s">
        <v>20993</v>
      </c>
      <c r="D403" s="78">
        <v>1715</v>
      </c>
      <c r="E403" s="78">
        <v>6</v>
      </c>
    </row>
    <row r="404" spans="1:5">
      <c r="A404" s="75" t="s">
        <v>31</v>
      </c>
      <c r="B404" s="10" t="s">
        <v>20996</v>
      </c>
      <c r="C404" s="72" t="s">
        <v>20997</v>
      </c>
      <c r="D404" s="78">
        <v>362</v>
      </c>
      <c r="E404" s="78">
        <v>6</v>
      </c>
    </row>
    <row r="405" spans="1:5">
      <c r="A405" s="75" t="s">
        <v>31</v>
      </c>
      <c r="B405" s="10" t="s">
        <v>20998</v>
      </c>
      <c r="C405" s="72" t="s">
        <v>20999</v>
      </c>
      <c r="D405" s="78">
        <v>307</v>
      </c>
      <c r="E405" s="78">
        <v>2</v>
      </c>
    </row>
    <row r="406" spans="1:5">
      <c r="A406" s="75" t="s">
        <v>31</v>
      </c>
      <c r="B406" s="10" t="s">
        <v>21000</v>
      </c>
      <c r="C406" s="72" t="s">
        <v>21001</v>
      </c>
      <c r="D406" s="78">
        <v>130</v>
      </c>
      <c r="E406" s="78">
        <v>0</v>
      </c>
    </row>
    <row r="407" spans="1:5">
      <c r="A407" s="75" t="s">
        <v>31</v>
      </c>
      <c r="B407" s="10" t="s">
        <v>21002</v>
      </c>
      <c r="C407" s="72" t="s">
        <v>21003</v>
      </c>
      <c r="D407" s="78">
        <v>839</v>
      </c>
      <c r="E407" s="78">
        <v>4</v>
      </c>
    </row>
    <row r="408" spans="1:5">
      <c r="A408" s="75" t="s">
        <v>31</v>
      </c>
      <c r="B408" s="10" t="s">
        <v>21006</v>
      </c>
      <c r="C408" s="72" t="s">
        <v>21007</v>
      </c>
      <c r="D408" s="78">
        <v>550</v>
      </c>
      <c r="E408" s="78">
        <v>12</v>
      </c>
    </row>
    <row r="409" spans="1:5">
      <c r="A409" s="75" t="s">
        <v>31</v>
      </c>
      <c r="B409" s="10" t="s">
        <v>21016</v>
      </c>
      <c r="C409" s="72" t="s">
        <v>21017</v>
      </c>
      <c r="D409" s="78">
        <v>2890</v>
      </c>
      <c r="E409" s="78">
        <v>272</v>
      </c>
    </row>
    <row r="410" spans="1:5">
      <c r="A410" s="75" t="s">
        <v>31</v>
      </c>
      <c r="B410" s="10" t="s">
        <v>21022</v>
      </c>
      <c r="C410" s="72" t="s">
        <v>21023</v>
      </c>
      <c r="D410" s="78">
        <v>522</v>
      </c>
      <c r="E410" s="78">
        <v>4</v>
      </c>
    </row>
    <row r="411" spans="1:5">
      <c r="A411" s="75" t="s">
        <v>31</v>
      </c>
      <c r="B411" s="10" t="s">
        <v>21028</v>
      </c>
      <c r="C411" s="72" t="s">
        <v>21029</v>
      </c>
      <c r="D411" s="78">
        <v>455</v>
      </c>
      <c r="E411" s="78">
        <v>3</v>
      </c>
    </row>
    <row r="412" spans="1:5">
      <c r="A412" s="75" t="s">
        <v>31</v>
      </c>
      <c r="B412" s="10" t="s">
        <v>21030</v>
      </c>
      <c r="C412" s="72" t="s">
        <v>21031</v>
      </c>
      <c r="D412" s="78">
        <v>175</v>
      </c>
      <c r="E412" s="78">
        <v>2</v>
      </c>
    </row>
    <row r="413" spans="1:5">
      <c r="A413" s="75" t="s">
        <v>31</v>
      </c>
      <c r="B413" s="10" t="s">
        <v>21044</v>
      </c>
      <c r="C413" s="72" t="s">
        <v>21045</v>
      </c>
      <c r="D413" s="78">
        <v>966</v>
      </c>
      <c r="E413" s="78">
        <v>12</v>
      </c>
    </row>
    <row r="414" spans="1:5">
      <c r="A414" s="75" t="s">
        <v>31</v>
      </c>
      <c r="B414" s="10" t="s">
        <v>21050</v>
      </c>
      <c r="C414" s="72" t="s">
        <v>21051</v>
      </c>
      <c r="D414" s="78">
        <v>252</v>
      </c>
      <c r="E414" s="78">
        <v>9</v>
      </c>
    </row>
    <row r="415" spans="1:5">
      <c r="A415" s="75" t="s">
        <v>31</v>
      </c>
      <c r="B415" s="10" t="s">
        <v>21052</v>
      </c>
      <c r="C415" s="72" t="s">
        <v>21053</v>
      </c>
      <c r="D415" s="78">
        <v>108</v>
      </c>
      <c r="E415" s="78">
        <v>5</v>
      </c>
    </row>
    <row r="416" spans="1:5">
      <c r="A416" s="75" t="s">
        <v>31</v>
      </c>
      <c r="B416" s="10" t="s">
        <v>21062</v>
      </c>
      <c r="C416" s="72" t="s">
        <v>21063</v>
      </c>
      <c r="D416" s="78">
        <v>1386</v>
      </c>
      <c r="E416" s="78">
        <v>44</v>
      </c>
    </row>
    <row r="417" spans="1:5">
      <c r="A417" s="75" t="s">
        <v>31</v>
      </c>
      <c r="B417" s="10" t="s">
        <v>21076</v>
      </c>
      <c r="C417" s="85" t="s">
        <v>21077</v>
      </c>
      <c r="D417" s="78">
        <v>3675</v>
      </c>
      <c r="E417" s="78">
        <v>15</v>
      </c>
    </row>
    <row r="418" spans="1:5">
      <c r="A418" s="75" t="s">
        <v>31</v>
      </c>
      <c r="B418" s="10" t="s">
        <v>21086</v>
      </c>
      <c r="C418" s="72" t="s">
        <v>21087</v>
      </c>
      <c r="D418" s="78">
        <v>400</v>
      </c>
      <c r="E418" s="78">
        <v>14</v>
      </c>
    </row>
    <row r="419" spans="1:5">
      <c r="A419" s="75" t="s">
        <v>31</v>
      </c>
      <c r="B419" s="10" t="s">
        <v>21094</v>
      </c>
      <c r="C419" s="72" t="s">
        <v>21095</v>
      </c>
      <c r="D419" s="78">
        <v>109</v>
      </c>
      <c r="E419" s="78">
        <v>5</v>
      </c>
    </row>
    <row r="420" spans="1:5">
      <c r="A420" s="75" t="s">
        <v>31</v>
      </c>
      <c r="B420" s="10" t="s">
        <v>21106</v>
      </c>
      <c r="C420" s="72" t="s">
        <v>21107</v>
      </c>
      <c r="D420" s="78">
        <v>1869</v>
      </c>
      <c r="E420" s="78">
        <v>7</v>
      </c>
    </row>
    <row r="421" spans="1:5">
      <c r="A421" s="75" t="s">
        <v>31</v>
      </c>
      <c r="B421" s="10" t="s">
        <v>21120</v>
      </c>
      <c r="C421" s="72" t="s">
        <v>21121</v>
      </c>
      <c r="D421" s="78">
        <v>1666</v>
      </c>
      <c r="E421" s="78">
        <v>29</v>
      </c>
    </row>
    <row r="422" spans="1:5">
      <c r="A422" s="75" t="s">
        <v>31</v>
      </c>
      <c r="B422" s="10" t="s">
        <v>21124</v>
      </c>
      <c r="C422" s="72" t="s">
        <v>21125</v>
      </c>
      <c r="D422" s="78">
        <v>1197</v>
      </c>
      <c r="E422" s="78">
        <v>10</v>
      </c>
    </row>
    <row r="423" spans="1:5">
      <c r="A423" s="75" t="s">
        <v>31</v>
      </c>
      <c r="B423" s="10" t="s">
        <v>21126</v>
      </c>
      <c r="C423" s="72" t="s">
        <v>21127</v>
      </c>
      <c r="D423" s="78">
        <v>944</v>
      </c>
      <c r="E423" s="78">
        <v>27</v>
      </c>
    </row>
    <row r="424" spans="1:5">
      <c r="A424" s="75" t="s">
        <v>31</v>
      </c>
      <c r="B424" s="10" t="s">
        <v>21134</v>
      </c>
      <c r="C424" s="85" t="s">
        <v>21135</v>
      </c>
      <c r="D424" s="78">
        <v>890</v>
      </c>
      <c r="E424" s="78">
        <v>14</v>
      </c>
    </row>
    <row r="425" spans="1:5">
      <c r="A425" s="75" t="s">
        <v>31</v>
      </c>
      <c r="B425" s="10" t="s">
        <v>21150</v>
      </c>
      <c r="C425" s="72" t="s">
        <v>21151</v>
      </c>
      <c r="D425" s="78">
        <v>473</v>
      </c>
      <c r="E425" s="78">
        <v>8</v>
      </c>
    </row>
    <row r="426" spans="1:5">
      <c r="A426" s="75" t="s">
        <v>31</v>
      </c>
      <c r="B426" s="10" t="s">
        <v>21154</v>
      </c>
      <c r="C426" s="72" t="s">
        <v>21155</v>
      </c>
      <c r="D426" s="78">
        <v>3983</v>
      </c>
      <c r="E426" s="78">
        <v>84</v>
      </c>
    </row>
    <row r="427" spans="1:5">
      <c r="A427" s="75" t="s">
        <v>31</v>
      </c>
      <c r="B427" s="10" t="s">
        <v>21156</v>
      </c>
      <c r="C427" s="72" t="s">
        <v>21157</v>
      </c>
      <c r="D427" s="78">
        <v>28</v>
      </c>
      <c r="E427" s="78">
        <v>1</v>
      </c>
    </row>
    <row r="428" spans="1:5">
      <c r="A428" s="75" t="s">
        <v>31</v>
      </c>
      <c r="B428" s="10" t="s">
        <v>21164</v>
      </c>
      <c r="C428" s="72" t="s">
        <v>21165</v>
      </c>
      <c r="D428" s="78">
        <v>792</v>
      </c>
      <c r="E428" s="78">
        <v>20</v>
      </c>
    </row>
    <row r="429" spans="1:5">
      <c r="A429" s="75" t="s">
        <v>31</v>
      </c>
      <c r="B429" s="10" t="s">
        <v>21166</v>
      </c>
      <c r="C429" s="72" t="s">
        <v>21167</v>
      </c>
      <c r="D429" s="78">
        <v>1058</v>
      </c>
      <c r="E429" s="78">
        <v>4</v>
      </c>
    </row>
    <row r="430" spans="1:5">
      <c r="A430" s="75" t="s">
        <v>31</v>
      </c>
      <c r="B430" s="10" t="s">
        <v>21174</v>
      </c>
      <c r="C430" s="85" t="s">
        <v>21175</v>
      </c>
      <c r="D430" s="78">
        <v>314</v>
      </c>
      <c r="E430" s="78">
        <v>5</v>
      </c>
    </row>
    <row r="431" spans="1:5">
      <c r="A431" s="75" t="s">
        <v>31</v>
      </c>
      <c r="B431" s="10" t="s">
        <v>21176</v>
      </c>
      <c r="C431" s="72" t="s">
        <v>21177</v>
      </c>
      <c r="D431" s="78">
        <v>1325</v>
      </c>
      <c r="E431" s="78">
        <v>82</v>
      </c>
    </row>
    <row r="432" spans="1:5">
      <c r="A432" s="75" t="s">
        <v>31</v>
      </c>
      <c r="B432" s="10" t="s">
        <v>21178</v>
      </c>
      <c r="C432" s="72" t="s">
        <v>21179</v>
      </c>
      <c r="D432" s="78">
        <v>631</v>
      </c>
      <c r="E432" s="78">
        <v>2</v>
      </c>
    </row>
    <row r="433" spans="1:5">
      <c r="A433" s="75" t="s">
        <v>31</v>
      </c>
      <c r="B433" s="10" t="s">
        <v>21182</v>
      </c>
      <c r="C433" s="72" t="s">
        <v>21183</v>
      </c>
      <c r="D433" s="78">
        <v>2201</v>
      </c>
      <c r="E433" s="78">
        <v>275</v>
      </c>
    </row>
    <row r="434" spans="1:5">
      <c r="A434" s="75" t="s">
        <v>31</v>
      </c>
      <c r="B434" s="10" t="s">
        <v>21186</v>
      </c>
      <c r="C434" s="72" t="s">
        <v>21187</v>
      </c>
      <c r="D434" s="78">
        <v>1931</v>
      </c>
      <c r="E434" s="78">
        <v>16</v>
      </c>
    </row>
    <row r="435" spans="1:5">
      <c r="A435" s="75" t="s">
        <v>31</v>
      </c>
      <c r="B435" s="10" t="s">
        <v>21196</v>
      </c>
      <c r="C435" s="72" t="s">
        <v>21197</v>
      </c>
      <c r="D435" s="78">
        <v>204</v>
      </c>
      <c r="E435" s="78">
        <v>6</v>
      </c>
    </row>
    <row r="436" spans="1:5">
      <c r="A436" s="75" t="s">
        <v>31</v>
      </c>
      <c r="B436" s="10" t="s">
        <v>21200</v>
      </c>
      <c r="C436" s="72" t="s">
        <v>21201</v>
      </c>
      <c r="D436" s="78">
        <v>263</v>
      </c>
      <c r="E436" s="78">
        <v>29</v>
      </c>
    </row>
    <row r="437" spans="1:5">
      <c r="A437" s="75" t="s">
        <v>31</v>
      </c>
      <c r="B437" s="10" t="s">
        <v>21202</v>
      </c>
      <c r="C437" s="72" t="s">
        <v>21203</v>
      </c>
      <c r="D437" s="78">
        <v>1983</v>
      </c>
      <c r="E437" s="78">
        <v>179</v>
      </c>
    </row>
    <row r="438" spans="1:5">
      <c r="A438" s="75" t="s">
        <v>31</v>
      </c>
      <c r="B438" s="10" t="s">
        <v>21208</v>
      </c>
      <c r="C438" s="72" t="s">
        <v>21209</v>
      </c>
      <c r="D438" s="78">
        <v>810</v>
      </c>
      <c r="E438" s="78">
        <v>113</v>
      </c>
    </row>
    <row r="439" spans="1:5">
      <c r="A439" s="75" t="s">
        <v>31</v>
      </c>
      <c r="B439" s="10" t="s">
        <v>21212</v>
      </c>
      <c r="C439" s="72" t="s">
        <v>21213</v>
      </c>
      <c r="D439" s="78">
        <v>17</v>
      </c>
      <c r="E439" s="78">
        <v>1</v>
      </c>
    </row>
    <row r="440" spans="1:5">
      <c r="A440" s="75" t="s">
        <v>31</v>
      </c>
      <c r="B440" s="10" t="s">
        <v>21224</v>
      </c>
      <c r="C440" s="72" t="s">
        <v>21225</v>
      </c>
      <c r="D440" s="78">
        <v>2044</v>
      </c>
      <c r="E440" s="78">
        <v>75</v>
      </c>
    </row>
    <row r="441" spans="1:5">
      <c r="A441" s="75" t="s">
        <v>31</v>
      </c>
      <c r="B441" s="10" t="s">
        <v>21230</v>
      </c>
      <c r="C441" s="72" t="s">
        <v>21231</v>
      </c>
      <c r="D441" s="78">
        <v>174</v>
      </c>
      <c r="E441" s="78">
        <v>1</v>
      </c>
    </row>
    <row r="442" spans="1:5">
      <c r="A442" s="75" t="s">
        <v>31</v>
      </c>
      <c r="B442" s="10" t="s">
        <v>21248</v>
      </c>
      <c r="C442" s="72" t="s">
        <v>21249</v>
      </c>
      <c r="D442" s="78">
        <v>1676</v>
      </c>
      <c r="E442" s="78">
        <v>40</v>
      </c>
    </row>
    <row r="443" spans="1:5">
      <c r="A443" s="75" t="s">
        <v>31</v>
      </c>
      <c r="B443" s="10" t="s">
        <v>21256</v>
      </c>
      <c r="C443" s="72" t="s">
        <v>21257</v>
      </c>
      <c r="D443" s="78">
        <v>50</v>
      </c>
      <c r="E443" s="78">
        <v>3</v>
      </c>
    </row>
    <row r="444" spans="1:5">
      <c r="A444" s="75" t="s">
        <v>31</v>
      </c>
      <c r="B444" s="10" t="s">
        <v>21278</v>
      </c>
      <c r="C444" s="72" t="s">
        <v>21279</v>
      </c>
      <c r="D444" s="78">
        <v>265</v>
      </c>
      <c r="E444" s="78">
        <v>3</v>
      </c>
    </row>
    <row r="445" spans="1:5">
      <c r="A445" s="75" t="s">
        <v>31</v>
      </c>
      <c r="B445" s="10" t="s">
        <v>21284</v>
      </c>
      <c r="C445" s="72" t="s">
        <v>21285</v>
      </c>
      <c r="D445" s="78">
        <v>197</v>
      </c>
      <c r="E445" s="78">
        <v>5</v>
      </c>
    </row>
    <row r="446" spans="1:5">
      <c r="A446" s="75" t="s">
        <v>31</v>
      </c>
      <c r="B446" s="10" t="s">
        <v>21288</v>
      </c>
      <c r="C446" s="72" t="s">
        <v>21289</v>
      </c>
      <c r="D446" s="78">
        <v>649</v>
      </c>
      <c r="E446" s="78">
        <v>7</v>
      </c>
    </row>
    <row r="447" spans="1:5">
      <c r="A447" s="75" t="s">
        <v>31</v>
      </c>
      <c r="B447" s="10" t="s">
        <v>21296</v>
      </c>
      <c r="C447" s="85" t="s">
        <v>21297</v>
      </c>
      <c r="D447" s="78">
        <v>877</v>
      </c>
      <c r="E447" s="78">
        <v>30</v>
      </c>
    </row>
    <row r="448" spans="1:5">
      <c r="A448" s="75" t="s">
        <v>31</v>
      </c>
      <c r="B448" s="10" t="s">
        <v>21304</v>
      </c>
      <c r="C448" s="72" t="s">
        <v>21305</v>
      </c>
      <c r="D448" s="78">
        <v>3331</v>
      </c>
      <c r="E448" s="78">
        <v>12</v>
      </c>
    </row>
    <row r="449" spans="1:5">
      <c r="A449" s="75" t="s">
        <v>31</v>
      </c>
      <c r="B449" s="10" t="s">
        <v>21312</v>
      </c>
      <c r="C449" s="72" t="s">
        <v>21313</v>
      </c>
      <c r="D449" s="78">
        <v>1053</v>
      </c>
      <c r="E449" s="78">
        <v>11</v>
      </c>
    </row>
    <row r="450" spans="1:5">
      <c r="A450" s="75" t="s">
        <v>31</v>
      </c>
      <c r="B450" s="10" t="s">
        <v>21314</v>
      </c>
      <c r="C450" s="72" t="s">
        <v>21315</v>
      </c>
      <c r="D450" s="78">
        <v>1008</v>
      </c>
      <c r="E450" s="78">
        <v>15</v>
      </c>
    </row>
    <row r="451" spans="1:5">
      <c r="A451" s="75" t="s">
        <v>31</v>
      </c>
      <c r="B451" s="10" t="s">
        <v>21316</v>
      </c>
      <c r="C451" s="72" t="s">
        <v>21317</v>
      </c>
      <c r="D451" s="78">
        <v>212</v>
      </c>
      <c r="E451" s="78">
        <v>1</v>
      </c>
    </row>
    <row r="452" spans="1:5">
      <c r="A452" s="75" t="s">
        <v>31</v>
      </c>
      <c r="B452" s="10" t="s">
        <v>21332</v>
      </c>
      <c r="C452" s="72" t="s">
        <v>21333</v>
      </c>
      <c r="D452" s="78">
        <v>2148</v>
      </c>
      <c r="E452" s="78">
        <v>9</v>
      </c>
    </row>
    <row r="453" spans="1:5">
      <c r="A453" s="75" t="s">
        <v>31</v>
      </c>
      <c r="B453" s="10" t="s">
        <v>21338</v>
      </c>
      <c r="C453" s="72" t="s">
        <v>21339</v>
      </c>
      <c r="D453" s="78">
        <v>279</v>
      </c>
      <c r="E453" s="78">
        <v>16</v>
      </c>
    </row>
    <row r="454" spans="1:5">
      <c r="A454" s="75" t="s">
        <v>31</v>
      </c>
      <c r="B454" s="10" t="s">
        <v>31432</v>
      </c>
      <c r="C454" s="72" t="s">
        <v>31433</v>
      </c>
      <c r="D454" s="78">
        <v>5</v>
      </c>
      <c r="E454" s="78">
        <v>0</v>
      </c>
    </row>
    <row r="455" spans="1:5">
      <c r="A455" s="75" t="s">
        <v>31</v>
      </c>
      <c r="B455" s="10" t="s">
        <v>21364</v>
      </c>
      <c r="C455" s="72" t="s">
        <v>21365</v>
      </c>
      <c r="D455" s="78">
        <v>261</v>
      </c>
      <c r="E455" s="78">
        <v>3</v>
      </c>
    </row>
    <row r="456" spans="1:5">
      <c r="A456" s="75" t="s">
        <v>31</v>
      </c>
      <c r="B456" s="10" t="s">
        <v>21366</v>
      </c>
      <c r="C456" s="72" t="s">
        <v>21367</v>
      </c>
      <c r="D456" s="78">
        <v>651</v>
      </c>
      <c r="E456" s="78">
        <v>11</v>
      </c>
    </row>
    <row r="457" spans="1:5">
      <c r="A457" s="75" t="s">
        <v>31</v>
      </c>
      <c r="B457" s="10" t="s">
        <v>21372</v>
      </c>
      <c r="C457" s="85" t="s">
        <v>21373</v>
      </c>
      <c r="D457" s="78">
        <v>763</v>
      </c>
      <c r="E457" s="78">
        <v>13</v>
      </c>
    </row>
    <row r="458" spans="1:5">
      <c r="A458" s="75" t="s">
        <v>31</v>
      </c>
      <c r="B458" s="10" t="s">
        <v>21382</v>
      </c>
      <c r="C458" s="72" t="s">
        <v>21383</v>
      </c>
      <c r="D458" s="78">
        <v>93</v>
      </c>
      <c r="E458" s="78">
        <v>0</v>
      </c>
    </row>
    <row r="459" spans="1:5">
      <c r="A459" s="75" t="s">
        <v>31</v>
      </c>
      <c r="B459" s="10" t="s">
        <v>21388</v>
      </c>
      <c r="C459" s="85" t="s">
        <v>21389</v>
      </c>
      <c r="D459" s="78">
        <v>666</v>
      </c>
      <c r="E459" s="78">
        <v>9</v>
      </c>
    </row>
    <row r="460" spans="1:5">
      <c r="A460" s="75" t="s">
        <v>31</v>
      </c>
      <c r="B460" s="10" t="s">
        <v>21404</v>
      </c>
      <c r="C460" s="72" t="s">
        <v>21405</v>
      </c>
      <c r="D460" s="78">
        <v>1560</v>
      </c>
      <c r="E460" s="78">
        <v>5</v>
      </c>
    </row>
    <row r="461" spans="1:5">
      <c r="A461" s="75" t="s">
        <v>31</v>
      </c>
      <c r="B461" s="10" t="s">
        <v>21408</v>
      </c>
      <c r="C461" s="85" t="s">
        <v>21409</v>
      </c>
      <c r="D461" s="78">
        <v>1810</v>
      </c>
      <c r="E461" s="78">
        <v>24</v>
      </c>
    </row>
    <row r="462" spans="1:5">
      <c r="A462" s="75" t="s">
        <v>31</v>
      </c>
      <c r="B462" s="10" t="s">
        <v>21424</v>
      </c>
      <c r="C462" s="72" t="s">
        <v>21425</v>
      </c>
      <c r="D462" s="78">
        <v>60</v>
      </c>
      <c r="E462" s="78">
        <v>0</v>
      </c>
    </row>
    <row r="463" spans="1:5">
      <c r="A463" s="75" t="s">
        <v>31</v>
      </c>
      <c r="B463" s="10" t="s">
        <v>21432</v>
      </c>
      <c r="C463" s="72" t="s">
        <v>21433</v>
      </c>
      <c r="D463" s="78">
        <v>1532</v>
      </c>
      <c r="E463" s="78">
        <v>88</v>
      </c>
    </row>
    <row r="464" spans="1:5">
      <c r="A464" s="75" t="s">
        <v>31</v>
      </c>
      <c r="B464" s="10" t="s">
        <v>21440</v>
      </c>
      <c r="C464" s="72" t="s">
        <v>21441</v>
      </c>
      <c r="D464" s="78">
        <v>1367</v>
      </c>
      <c r="E464" s="78">
        <v>33</v>
      </c>
    </row>
    <row r="465" spans="1:5">
      <c r="A465" s="75" t="s">
        <v>31</v>
      </c>
      <c r="B465" s="10" t="s">
        <v>21442</v>
      </c>
      <c r="C465" s="72" t="s">
        <v>21443</v>
      </c>
      <c r="D465" s="78">
        <v>338</v>
      </c>
      <c r="E465" s="78">
        <v>41</v>
      </c>
    </row>
    <row r="466" spans="1:5">
      <c r="A466" s="75" t="s">
        <v>31</v>
      </c>
      <c r="B466" s="10" t="s">
        <v>21444</v>
      </c>
      <c r="C466" s="72" t="s">
        <v>21445</v>
      </c>
      <c r="D466" s="78">
        <v>225</v>
      </c>
      <c r="E466" s="78">
        <v>6</v>
      </c>
    </row>
    <row r="467" spans="1:5">
      <c r="A467" s="75" t="s">
        <v>31</v>
      </c>
      <c r="B467" s="10" t="s">
        <v>21446</v>
      </c>
      <c r="C467" s="85" t="s">
        <v>21447</v>
      </c>
      <c r="D467" s="78">
        <v>44</v>
      </c>
      <c r="E467" s="78">
        <v>0</v>
      </c>
    </row>
    <row r="468" spans="1:5">
      <c r="A468" s="75" t="s">
        <v>31</v>
      </c>
      <c r="B468" s="10" t="s">
        <v>21450</v>
      </c>
      <c r="C468" s="72" t="s">
        <v>21451</v>
      </c>
      <c r="D468" s="78">
        <v>2098</v>
      </c>
      <c r="E468" s="78">
        <v>31</v>
      </c>
    </row>
    <row r="469" spans="1:5">
      <c r="A469" s="75" t="s">
        <v>31</v>
      </c>
      <c r="B469" s="10" t="s">
        <v>21452</v>
      </c>
      <c r="C469" s="72" t="s">
        <v>21453</v>
      </c>
      <c r="D469" s="78">
        <v>244</v>
      </c>
      <c r="E469" s="78">
        <v>0</v>
      </c>
    </row>
    <row r="470" spans="1:5">
      <c r="A470" s="75" t="s">
        <v>31</v>
      </c>
      <c r="B470" s="10" t="s">
        <v>21454</v>
      </c>
      <c r="C470" s="85" t="s">
        <v>21455</v>
      </c>
      <c r="D470" s="78">
        <v>277</v>
      </c>
      <c r="E470" s="78">
        <v>7</v>
      </c>
    </row>
    <row r="471" spans="1:5">
      <c r="A471" s="75" t="s">
        <v>31</v>
      </c>
      <c r="B471" s="10" t="s">
        <v>21456</v>
      </c>
      <c r="C471" s="85" t="s">
        <v>21457</v>
      </c>
      <c r="D471" s="78">
        <v>273</v>
      </c>
      <c r="E471" s="78">
        <v>27</v>
      </c>
    </row>
    <row r="472" spans="1:5">
      <c r="A472" s="75" t="s">
        <v>31</v>
      </c>
      <c r="B472" s="10" t="s">
        <v>21458</v>
      </c>
      <c r="C472" s="72" t="s">
        <v>21459</v>
      </c>
      <c r="D472" s="78">
        <v>409</v>
      </c>
      <c r="E472" s="78">
        <v>1</v>
      </c>
    </row>
    <row r="473" spans="1:5">
      <c r="A473" s="75" t="s">
        <v>31</v>
      </c>
      <c r="B473" s="10" t="s">
        <v>21460</v>
      </c>
      <c r="C473" s="72" t="s">
        <v>21461</v>
      </c>
      <c r="D473" s="78">
        <v>1825</v>
      </c>
      <c r="E473" s="78">
        <v>7</v>
      </c>
    </row>
    <row r="474" spans="1:5">
      <c r="A474" s="75" t="s">
        <v>31</v>
      </c>
      <c r="B474" s="10" t="s">
        <v>21464</v>
      </c>
      <c r="C474" s="72" t="s">
        <v>21465</v>
      </c>
      <c r="D474" s="78">
        <v>840</v>
      </c>
      <c r="E474" s="78">
        <v>11</v>
      </c>
    </row>
    <row r="475" spans="1:5">
      <c r="A475" s="75" t="s">
        <v>31</v>
      </c>
      <c r="B475" s="10" t="s">
        <v>21474</v>
      </c>
      <c r="C475" s="85" t="s">
        <v>21475</v>
      </c>
      <c r="D475" s="78">
        <v>1023</v>
      </c>
      <c r="E475" s="78">
        <v>7</v>
      </c>
    </row>
    <row r="476" spans="1:5">
      <c r="A476" s="75" t="s">
        <v>31</v>
      </c>
      <c r="B476" s="10" t="s">
        <v>21484</v>
      </c>
      <c r="C476" s="72" t="s">
        <v>21485</v>
      </c>
      <c r="D476" s="78">
        <v>335</v>
      </c>
      <c r="E476" s="78">
        <v>12</v>
      </c>
    </row>
    <row r="477" spans="1:5">
      <c r="A477" s="75" t="s">
        <v>31</v>
      </c>
      <c r="B477" s="10" t="s">
        <v>21486</v>
      </c>
      <c r="C477" s="72" t="s">
        <v>21487</v>
      </c>
      <c r="D477" s="78">
        <v>298</v>
      </c>
      <c r="E477" s="78">
        <v>3</v>
      </c>
    </row>
    <row r="478" spans="1:5">
      <c r="A478" s="75" t="s">
        <v>31</v>
      </c>
      <c r="B478" s="10" t="s">
        <v>21493</v>
      </c>
      <c r="C478" s="72" t="s">
        <v>21494</v>
      </c>
      <c r="D478" s="78">
        <v>1938</v>
      </c>
      <c r="E478" s="78">
        <v>86</v>
      </c>
    </row>
    <row r="479" spans="1:5">
      <c r="A479" s="75" t="s">
        <v>31</v>
      </c>
      <c r="B479" s="10" t="s">
        <v>21503</v>
      </c>
      <c r="C479" s="85" t="s">
        <v>21504</v>
      </c>
      <c r="D479" s="78">
        <v>1030</v>
      </c>
      <c r="E479" s="78">
        <v>159</v>
      </c>
    </row>
    <row r="480" spans="1:5">
      <c r="A480" s="75" t="s">
        <v>31</v>
      </c>
      <c r="B480" s="10" t="s">
        <v>21519</v>
      </c>
      <c r="C480" s="72" t="s">
        <v>21520</v>
      </c>
      <c r="D480" s="78">
        <v>1316</v>
      </c>
      <c r="E480" s="78">
        <v>17</v>
      </c>
    </row>
    <row r="481" spans="1:5">
      <c r="A481" s="75" t="s">
        <v>31</v>
      </c>
      <c r="B481" s="10" t="s">
        <v>21523</v>
      </c>
      <c r="C481" s="72" t="s">
        <v>21524</v>
      </c>
      <c r="D481" s="78">
        <v>128</v>
      </c>
      <c r="E481" s="78">
        <v>3</v>
      </c>
    </row>
    <row r="482" spans="1:5">
      <c r="A482" s="75" t="s">
        <v>31</v>
      </c>
      <c r="B482" s="10" t="s">
        <v>21525</v>
      </c>
      <c r="C482" s="72" t="s">
        <v>21526</v>
      </c>
      <c r="D482" s="78">
        <v>230</v>
      </c>
      <c r="E482" s="78">
        <v>3</v>
      </c>
    </row>
    <row r="483" spans="1:5">
      <c r="A483" s="75" t="s">
        <v>31</v>
      </c>
      <c r="B483" s="10" t="s">
        <v>21529</v>
      </c>
      <c r="C483" s="85" t="s">
        <v>21530</v>
      </c>
      <c r="D483" s="78">
        <v>171</v>
      </c>
      <c r="E483" s="78">
        <v>1</v>
      </c>
    </row>
    <row r="484" spans="1:5">
      <c r="A484" s="75" t="s">
        <v>31</v>
      </c>
      <c r="B484" s="10" t="s">
        <v>21531</v>
      </c>
      <c r="C484" s="72" t="s">
        <v>21532</v>
      </c>
      <c r="D484" s="78">
        <v>2259</v>
      </c>
      <c r="E484" s="78">
        <v>92</v>
      </c>
    </row>
    <row r="485" spans="1:5">
      <c r="A485" s="75" t="s">
        <v>31</v>
      </c>
      <c r="B485" s="10" t="s">
        <v>21535</v>
      </c>
      <c r="C485" s="72" t="s">
        <v>21536</v>
      </c>
      <c r="D485" s="78">
        <v>155</v>
      </c>
      <c r="E485" s="78">
        <v>1</v>
      </c>
    </row>
    <row r="486" spans="1:5">
      <c r="A486" s="75" t="s">
        <v>31</v>
      </c>
      <c r="B486" s="10" t="s">
        <v>21541</v>
      </c>
      <c r="C486" s="72" t="s">
        <v>21542</v>
      </c>
      <c r="D486" s="78">
        <v>13</v>
      </c>
      <c r="E486" s="78">
        <v>1</v>
      </c>
    </row>
    <row r="487" spans="1:5">
      <c r="A487" s="75" t="s">
        <v>31</v>
      </c>
      <c r="B487" s="10" t="s">
        <v>21543</v>
      </c>
      <c r="C487" s="72" t="s">
        <v>21544</v>
      </c>
      <c r="D487" s="78">
        <v>715</v>
      </c>
      <c r="E487" s="78">
        <v>7</v>
      </c>
    </row>
    <row r="488" spans="1:5">
      <c r="A488" s="75" t="s">
        <v>31</v>
      </c>
      <c r="B488" s="10" t="s">
        <v>21547</v>
      </c>
      <c r="C488" s="72" t="s">
        <v>21548</v>
      </c>
      <c r="D488" s="78">
        <v>916</v>
      </c>
      <c r="E488" s="78">
        <v>14</v>
      </c>
    </row>
    <row r="489" spans="1:5">
      <c r="A489" s="75" t="s">
        <v>31</v>
      </c>
      <c r="B489" s="10" t="s">
        <v>21551</v>
      </c>
      <c r="C489" s="85" t="s">
        <v>21552</v>
      </c>
      <c r="D489" s="78">
        <v>1582</v>
      </c>
      <c r="E489" s="78">
        <v>49</v>
      </c>
    </row>
    <row r="490" spans="1:5">
      <c r="A490" s="75" t="s">
        <v>31</v>
      </c>
      <c r="B490" s="10" t="s">
        <v>21553</v>
      </c>
      <c r="C490" s="72" t="s">
        <v>21554</v>
      </c>
      <c r="D490" s="78">
        <v>577</v>
      </c>
      <c r="E490" s="78">
        <v>47</v>
      </c>
    </row>
    <row r="491" spans="1:5">
      <c r="A491" s="75" t="s">
        <v>31</v>
      </c>
      <c r="B491" s="10" t="s">
        <v>21555</v>
      </c>
      <c r="C491" s="72" t="s">
        <v>21556</v>
      </c>
      <c r="D491" s="78">
        <v>17</v>
      </c>
      <c r="E491" s="78">
        <v>1</v>
      </c>
    </row>
    <row r="492" spans="1:5">
      <c r="A492" s="75" t="s">
        <v>31</v>
      </c>
      <c r="B492" s="10" t="s">
        <v>21565</v>
      </c>
      <c r="C492" s="72" t="s">
        <v>21566</v>
      </c>
      <c r="D492" s="78">
        <v>238</v>
      </c>
      <c r="E492" s="78">
        <v>4</v>
      </c>
    </row>
    <row r="493" spans="1:5">
      <c r="A493" s="75" t="s">
        <v>31</v>
      </c>
      <c r="B493" s="10" t="s">
        <v>21567</v>
      </c>
      <c r="C493" s="72" t="s">
        <v>21568</v>
      </c>
      <c r="D493" s="78">
        <v>408</v>
      </c>
      <c r="E493" s="78">
        <v>18</v>
      </c>
    </row>
    <row r="494" spans="1:5">
      <c r="A494" s="75" t="s">
        <v>31</v>
      </c>
      <c r="B494" s="10" t="s">
        <v>21571</v>
      </c>
      <c r="C494" s="72" t="s">
        <v>21572</v>
      </c>
      <c r="D494" s="78">
        <v>112</v>
      </c>
      <c r="E494" s="78">
        <v>2</v>
      </c>
    </row>
    <row r="495" spans="1:5">
      <c r="A495" s="75" t="s">
        <v>31</v>
      </c>
      <c r="B495" s="10" t="s">
        <v>21573</v>
      </c>
      <c r="C495" s="72" t="s">
        <v>21574</v>
      </c>
      <c r="D495" s="78">
        <v>465</v>
      </c>
      <c r="E495" s="78">
        <v>11</v>
      </c>
    </row>
    <row r="496" spans="1:5">
      <c r="A496" s="75" t="s">
        <v>31</v>
      </c>
      <c r="B496" s="10" t="s">
        <v>21575</v>
      </c>
      <c r="C496" s="72" t="s">
        <v>21576</v>
      </c>
      <c r="D496" s="78">
        <v>1774</v>
      </c>
      <c r="E496" s="78">
        <v>45</v>
      </c>
    </row>
    <row r="497" spans="1:5">
      <c r="A497" s="75" t="s">
        <v>31</v>
      </c>
      <c r="B497" s="10" t="s">
        <v>21581</v>
      </c>
      <c r="C497" s="72" t="s">
        <v>21582</v>
      </c>
      <c r="D497" s="78">
        <v>520</v>
      </c>
      <c r="E497" s="78">
        <v>5</v>
      </c>
    </row>
    <row r="498" spans="1:5">
      <c r="A498" s="75" t="s">
        <v>31</v>
      </c>
      <c r="B498" s="10" t="s">
        <v>21583</v>
      </c>
      <c r="C498" s="72" t="s">
        <v>21584</v>
      </c>
      <c r="D498" s="78">
        <v>242</v>
      </c>
      <c r="E498" s="78">
        <v>10</v>
      </c>
    </row>
    <row r="499" spans="1:5">
      <c r="A499" s="75" t="s">
        <v>31</v>
      </c>
      <c r="B499" s="10" t="s">
        <v>21595</v>
      </c>
      <c r="C499" s="72" t="s">
        <v>21596</v>
      </c>
      <c r="D499" s="78">
        <v>1065</v>
      </c>
      <c r="E499" s="78">
        <v>10</v>
      </c>
    </row>
    <row r="500" spans="1:5">
      <c r="A500" s="75" t="s">
        <v>31</v>
      </c>
      <c r="B500" s="10" t="s">
        <v>21603</v>
      </c>
      <c r="C500" s="72" t="s">
        <v>21604</v>
      </c>
      <c r="D500" s="78">
        <v>411</v>
      </c>
      <c r="E500" s="78">
        <v>13</v>
      </c>
    </row>
    <row r="501" spans="1:5">
      <c r="A501" s="75" t="s">
        <v>31</v>
      </c>
      <c r="B501" s="10" t="s">
        <v>21605</v>
      </c>
      <c r="C501" s="72" t="s">
        <v>21606</v>
      </c>
      <c r="D501" s="78">
        <v>2130</v>
      </c>
      <c r="E501" s="78">
        <v>76</v>
      </c>
    </row>
    <row r="502" spans="1:5">
      <c r="A502" s="75" t="s">
        <v>31</v>
      </c>
      <c r="B502" s="10" t="s">
        <v>21607</v>
      </c>
      <c r="C502" s="72" t="s">
        <v>21608</v>
      </c>
      <c r="D502" s="78">
        <v>187</v>
      </c>
      <c r="E502" s="78">
        <v>6</v>
      </c>
    </row>
    <row r="503" spans="1:5">
      <c r="A503" s="75" t="s">
        <v>31</v>
      </c>
      <c r="B503" s="10" t="s">
        <v>21609</v>
      </c>
      <c r="C503" s="72" t="s">
        <v>21610</v>
      </c>
      <c r="D503" s="78">
        <v>1128</v>
      </c>
      <c r="E503" s="78">
        <v>6</v>
      </c>
    </row>
    <row r="504" spans="1:5">
      <c r="A504" s="75" t="s">
        <v>31</v>
      </c>
      <c r="B504" s="10" t="s">
        <v>21611</v>
      </c>
      <c r="C504" s="72" t="s">
        <v>21612</v>
      </c>
      <c r="D504" s="78">
        <v>1072</v>
      </c>
      <c r="E504" s="78">
        <v>6</v>
      </c>
    </row>
    <row r="505" spans="1:5">
      <c r="A505" s="75" t="s">
        <v>31</v>
      </c>
      <c r="B505" s="10" t="s">
        <v>21617</v>
      </c>
      <c r="C505" s="85" t="s">
        <v>21618</v>
      </c>
      <c r="D505" s="78">
        <v>358</v>
      </c>
      <c r="E505" s="78">
        <v>1</v>
      </c>
    </row>
    <row r="506" spans="1:5">
      <c r="A506" s="75" t="s">
        <v>31</v>
      </c>
      <c r="B506" s="10" t="s">
        <v>21621</v>
      </c>
      <c r="C506" s="72" t="s">
        <v>21622</v>
      </c>
      <c r="D506" s="78">
        <v>526</v>
      </c>
      <c r="E506" s="78">
        <v>12</v>
      </c>
    </row>
    <row r="507" spans="1:5">
      <c r="A507" s="75" t="s">
        <v>31</v>
      </c>
      <c r="B507" s="10" t="s">
        <v>21625</v>
      </c>
      <c r="C507" s="85" t="s">
        <v>21626</v>
      </c>
      <c r="D507" s="78">
        <v>462</v>
      </c>
      <c r="E507" s="78">
        <v>4</v>
      </c>
    </row>
    <row r="508" spans="1:5">
      <c r="A508" s="75" t="s">
        <v>31</v>
      </c>
      <c r="B508" s="10" t="s">
        <v>21633</v>
      </c>
      <c r="C508" s="72" t="s">
        <v>21634</v>
      </c>
      <c r="D508" s="78">
        <v>627</v>
      </c>
      <c r="E508" s="78">
        <v>1</v>
      </c>
    </row>
    <row r="509" spans="1:5">
      <c r="A509" s="75" t="s">
        <v>31</v>
      </c>
      <c r="B509" s="10" t="s">
        <v>21635</v>
      </c>
      <c r="C509" s="85" t="s">
        <v>21636</v>
      </c>
      <c r="D509" s="78">
        <v>708</v>
      </c>
      <c r="E509" s="78">
        <v>59</v>
      </c>
    </row>
    <row r="510" spans="1:5">
      <c r="A510" s="75" t="s">
        <v>31</v>
      </c>
      <c r="B510" s="10" t="s">
        <v>21637</v>
      </c>
      <c r="C510" s="72" t="s">
        <v>21638</v>
      </c>
      <c r="D510" s="78">
        <v>1250</v>
      </c>
      <c r="E510" s="78">
        <v>4</v>
      </c>
    </row>
    <row r="511" spans="1:5">
      <c r="A511" s="75" t="s">
        <v>31</v>
      </c>
      <c r="B511" s="10" t="s">
        <v>21645</v>
      </c>
      <c r="C511" s="72" t="s">
        <v>21646</v>
      </c>
      <c r="D511" s="78">
        <v>242</v>
      </c>
      <c r="E511" s="78">
        <v>0</v>
      </c>
    </row>
    <row r="512" spans="1:5">
      <c r="A512" s="75" t="s">
        <v>31</v>
      </c>
      <c r="B512" s="10" t="s">
        <v>21651</v>
      </c>
      <c r="C512" s="72" t="s">
        <v>21652</v>
      </c>
      <c r="D512" s="78">
        <v>325</v>
      </c>
      <c r="E512" s="78">
        <v>3</v>
      </c>
    </row>
    <row r="513" spans="1:5">
      <c r="A513" s="75" t="s">
        <v>31</v>
      </c>
      <c r="B513" s="10" t="s">
        <v>21665</v>
      </c>
      <c r="C513" s="72" t="s">
        <v>21666</v>
      </c>
      <c r="D513" s="78">
        <v>51</v>
      </c>
      <c r="E513" s="78">
        <v>0</v>
      </c>
    </row>
    <row r="514" spans="1:5">
      <c r="A514" s="75" t="s">
        <v>31</v>
      </c>
      <c r="B514" s="10" t="s">
        <v>21667</v>
      </c>
      <c r="C514" s="72" t="s">
        <v>21668</v>
      </c>
      <c r="D514" s="78">
        <v>3588</v>
      </c>
      <c r="E514" s="78">
        <v>18</v>
      </c>
    </row>
    <row r="515" spans="1:5">
      <c r="A515" s="75" t="s">
        <v>31</v>
      </c>
      <c r="B515" s="10" t="s">
        <v>21671</v>
      </c>
      <c r="C515" s="72" t="s">
        <v>21672</v>
      </c>
      <c r="D515" s="78">
        <v>715</v>
      </c>
      <c r="E515" s="78">
        <v>16</v>
      </c>
    </row>
    <row r="516" spans="1:5">
      <c r="A516" s="75" t="s">
        <v>31</v>
      </c>
      <c r="B516" s="10" t="s">
        <v>21673</v>
      </c>
      <c r="C516" s="85" t="s">
        <v>21674</v>
      </c>
      <c r="D516" s="78">
        <v>250</v>
      </c>
      <c r="E516" s="78">
        <v>2</v>
      </c>
    </row>
    <row r="517" spans="1:5">
      <c r="A517" s="75" t="s">
        <v>31</v>
      </c>
      <c r="B517" s="10" t="s">
        <v>21679</v>
      </c>
      <c r="C517" s="72" t="s">
        <v>21680</v>
      </c>
      <c r="D517" s="78">
        <v>208</v>
      </c>
      <c r="E517" s="78">
        <v>0</v>
      </c>
    </row>
    <row r="518" spans="1:5">
      <c r="A518" s="75" t="s">
        <v>31</v>
      </c>
      <c r="B518" s="10" t="s">
        <v>21703</v>
      </c>
      <c r="C518" s="72" t="s">
        <v>21704</v>
      </c>
      <c r="D518" s="78">
        <v>583</v>
      </c>
      <c r="E518" s="78">
        <v>3</v>
      </c>
    </row>
    <row r="519" spans="1:5">
      <c r="A519" s="75" t="s">
        <v>31</v>
      </c>
      <c r="B519" s="10" t="s">
        <v>21713</v>
      </c>
      <c r="C519" s="72" t="s">
        <v>21714</v>
      </c>
      <c r="D519" s="78">
        <v>420</v>
      </c>
      <c r="E519" s="78">
        <v>3</v>
      </c>
    </row>
    <row r="520" spans="1:5">
      <c r="A520" s="75" t="s">
        <v>31</v>
      </c>
      <c r="B520" s="10" t="s">
        <v>21715</v>
      </c>
      <c r="C520" s="72" t="s">
        <v>21716</v>
      </c>
      <c r="D520" s="78">
        <v>1372</v>
      </c>
      <c r="E520" s="78">
        <v>28</v>
      </c>
    </row>
    <row r="521" spans="1:5">
      <c r="A521" s="75" t="s">
        <v>31</v>
      </c>
      <c r="B521" s="10" t="s">
        <v>21721</v>
      </c>
      <c r="C521" s="72" t="s">
        <v>21722</v>
      </c>
      <c r="D521" s="78">
        <v>279</v>
      </c>
      <c r="E521" s="78">
        <v>2</v>
      </c>
    </row>
    <row r="522" spans="1:5">
      <c r="A522" s="75" t="s">
        <v>31</v>
      </c>
      <c r="B522" s="10" t="s">
        <v>21723</v>
      </c>
      <c r="C522" s="72" t="s">
        <v>21724</v>
      </c>
      <c r="D522" s="78">
        <v>458</v>
      </c>
      <c r="E522" s="78">
        <v>8</v>
      </c>
    </row>
    <row r="523" spans="1:5">
      <c r="A523" s="75" t="s">
        <v>31</v>
      </c>
      <c r="B523" s="10" t="s">
        <v>21749</v>
      </c>
      <c r="C523" s="72" t="s">
        <v>21750</v>
      </c>
      <c r="D523" s="78">
        <v>592</v>
      </c>
      <c r="E523" s="78">
        <v>4</v>
      </c>
    </row>
    <row r="524" spans="1:5">
      <c r="A524" s="75" t="s">
        <v>31</v>
      </c>
      <c r="B524" s="10" t="s">
        <v>21751</v>
      </c>
      <c r="C524" s="85" t="s">
        <v>21752</v>
      </c>
      <c r="D524" s="78">
        <v>1485</v>
      </c>
      <c r="E524" s="78">
        <v>21</v>
      </c>
    </row>
    <row r="525" spans="1:5">
      <c r="A525" s="75" t="s">
        <v>31</v>
      </c>
      <c r="B525" s="10" t="s">
        <v>21759</v>
      </c>
      <c r="C525" s="85" t="s">
        <v>21760</v>
      </c>
      <c r="D525" s="78">
        <v>148</v>
      </c>
      <c r="E525" s="78">
        <v>0</v>
      </c>
    </row>
    <row r="526" spans="1:5">
      <c r="A526" s="75" t="s">
        <v>31</v>
      </c>
      <c r="B526" s="10" t="s">
        <v>21761</v>
      </c>
      <c r="C526" s="72" t="s">
        <v>21762</v>
      </c>
      <c r="D526" s="78">
        <v>776</v>
      </c>
      <c r="E526" s="78">
        <v>4</v>
      </c>
    </row>
    <row r="527" spans="1:5">
      <c r="A527" s="75" t="s">
        <v>31</v>
      </c>
      <c r="B527" s="10" t="s">
        <v>21769</v>
      </c>
      <c r="C527" s="72" t="s">
        <v>21770</v>
      </c>
      <c r="D527" s="78">
        <v>3435</v>
      </c>
      <c r="E527" s="78">
        <v>30</v>
      </c>
    </row>
    <row r="528" spans="1:5">
      <c r="A528" s="75" t="s">
        <v>31</v>
      </c>
      <c r="B528" s="10" t="s">
        <v>21773</v>
      </c>
      <c r="C528" s="85" t="s">
        <v>21774</v>
      </c>
      <c r="D528" s="78">
        <v>56</v>
      </c>
      <c r="E528" s="78">
        <v>4</v>
      </c>
    </row>
    <row r="529" spans="1:5">
      <c r="A529" s="75" t="s">
        <v>31</v>
      </c>
      <c r="B529" s="10" t="s">
        <v>21783</v>
      </c>
      <c r="C529" s="72" t="s">
        <v>21784</v>
      </c>
      <c r="D529" s="78">
        <v>692</v>
      </c>
      <c r="E529" s="78">
        <v>7</v>
      </c>
    </row>
    <row r="530" spans="1:5">
      <c r="A530" s="75" t="s">
        <v>31</v>
      </c>
      <c r="B530" s="10" t="s">
        <v>21789</v>
      </c>
      <c r="C530" s="72" t="s">
        <v>21790</v>
      </c>
      <c r="D530" s="78">
        <v>1668</v>
      </c>
      <c r="E530" s="78">
        <v>15</v>
      </c>
    </row>
    <row r="531" spans="1:5">
      <c r="A531" s="75" t="s">
        <v>31</v>
      </c>
      <c r="B531" s="10" t="s">
        <v>21795</v>
      </c>
      <c r="C531" s="72" t="s">
        <v>21796</v>
      </c>
      <c r="D531" s="78">
        <v>1308</v>
      </c>
      <c r="E531" s="78">
        <v>3</v>
      </c>
    </row>
    <row r="532" spans="1:5">
      <c r="A532" s="75" t="s">
        <v>31</v>
      </c>
      <c r="B532" s="10" t="s">
        <v>30838</v>
      </c>
      <c r="C532" s="72" t="s">
        <v>30839</v>
      </c>
      <c r="D532" s="78">
        <v>50</v>
      </c>
      <c r="E532" s="78">
        <v>1</v>
      </c>
    </row>
    <row r="533" spans="1:5">
      <c r="A533" s="75" t="s">
        <v>31</v>
      </c>
      <c r="B533" s="10" t="s">
        <v>21799</v>
      </c>
      <c r="C533" s="72" t="s">
        <v>21800</v>
      </c>
      <c r="D533" s="78">
        <v>1330</v>
      </c>
      <c r="E533" s="78">
        <v>44</v>
      </c>
    </row>
    <row r="534" spans="1:5">
      <c r="A534" s="75" t="s">
        <v>31</v>
      </c>
      <c r="B534" s="10" t="s">
        <v>30840</v>
      </c>
      <c r="C534" s="72" t="s">
        <v>30841</v>
      </c>
      <c r="D534" s="78">
        <v>7</v>
      </c>
      <c r="E534" s="78">
        <v>0</v>
      </c>
    </row>
    <row r="535" spans="1:5">
      <c r="A535" s="75" t="s">
        <v>31</v>
      </c>
      <c r="B535" s="10" t="s">
        <v>21803</v>
      </c>
      <c r="C535" s="72" t="s">
        <v>21804</v>
      </c>
      <c r="D535" s="78">
        <v>2485</v>
      </c>
      <c r="E535" s="78">
        <v>192</v>
      </c>
    </row>
    <row r="536" spans="1:5">
      <c r="A536" s="75" t="s">
        <v>31</v>
      </c>
      <c r="B536" s="10" t="s">
        <v>21805</v>
      </c>
      <c r="C536" s="85" t="s">
        <v>21806</v>
      </c>
      <c r="D536" s="78">
        <v>519</v>
      </c>
      <c r="E536" s="78">
        <v>4</v>
      </c>
    </row>
    <row r="537" spans="1:5">
      <c r="A537" s="75" t="s">
        <v>31</v>
      </c>
      <c r="B537" s="10" t="s">
        <v>21807</v>
      </c>
      <c r="C537" s="72" t="s">
        <v>21808</v>
      </c>
      <c r="D537" s="78">
        <v>1927</v>
      </c>
      <c r="E537" s="78">
        <v>12</v>
      </c>
    </row>
    <row r="538" spans="1:5">
      <c r="A538" s="75" t="s">
        <v>31</v>
      </c>
      <c r="B538" s="10" t="s">
        <v>21823</v>
      </c>
      <c r="C538" s="72" t="s">
        <v>21824</v>
      </c>
      <c r="D538" s="78">
        <v>761</v>
      </c>
      <c r="E538" s="78">
        <v>7</v>
      </c>
    </row>
    <row r="539" spans="1:5">
      <c r="A539" s="75" t="s">
        <v>31</v>
      </c>
      <c r="B539" s="10" t="s">
        <v>21825</v>
      </c>
      <c r="C539" s="72" t="s">
        <v>21826</v>
      </c>
      <c r="D539" s="78">
        <v>535</v>
      </c>
      <c r="E539" s="78">
        <v>5</v>
      </c>
    </row>
    <row r="540" spans="1:5">
      <c r="A540" s="75" t="s">
        <v>31</v>
      </c>
      <c r="B540" s="10" t="s">
        <v>21829</v>
      </c>
      <c r="C540" s="72" t="s">
        <v>21830</v>
      </c>
      <c r="D540" s="78">
        <v>206</v>
      </c>
      <c r="E540" s="78">
        <v>2</v>
      </c>
    </row>
    <row r="541" spans="1:5">
      <c r="A541" s="75" t="s">
        <v>31</v>
      </c>
      <c r="B541" s="10" t="s">
        <v>21833</v>
      </c>
      <c r="C541" s="72" t="s">
        <v>21834</v>
      </c>
      <c r="D541" s="78">
        <v>2174</v>
      </c>
      <c r="E541" s="78">
        <v>35</v>
      </c>
    </row>
    <row r="542" spans="1:5">
      <c r="A542" s="75" t="s">
        <v>31</v>
      </c>
      <c r="B542" s="10" t="s">
        <v>21837</v>
      </c>
      <c r="C542" s="72" t="s">
        <v>21838</v>
      </c>
      <c r="D542" s="78">
        <v>1295</v>
      </c>
      <c r="E542" s="78">
        <v>20</v>
      </c>
    </row>
    <row r="543" spans="1:5">
      <c r="A543" s="75" t="s">
        <v>31</v>
      </c>
      <c r="B543" s="10" t="s">
        <v>21841</v>
      </c>
      <c r="C543" s="72" t="s">
        <v>21842</v>
      </c>
      <c r="D543" s="78">
        <v>1684</v>
      </c>
      <c r="E543" s="78">
        <v>40</v>
      </c>
    </row>
    <row r="544" spans="1:5">
      <c r="A544" s="75" t="s">
        <v>31</v>
      </c>
      <c r="B544" s="10" t="s">
        <v>21849</v>
      </c>
      <c r="C544" s="72" t="s">
        <v>21850</v>
      </c>
      <c r="D544" s="78">
        <v>293</v>
      </c>
      <c r="E544" s="78">
        <v>3</v>
      </c>
    </row>
    <row r="545" spans="1:5">
      <c r="A545" s="75" t="s">
        <v>31</v>
      </c>
      <c r="B545" s="10" t="s">
        <v>21853</v>
      </c>
      <c r="C545" s="72" t="s">
        <v>21854</v>
      </c>
      <c r="D545" s="78">
        <v>430</v>
      </c>
      <c r="E545" s="78">
        <v>12</v>
      </c>
    </row>
    <row r="546" spans="1:5">
      <c r="A546" s="75" t="s">
        <v>31</v>
      </c>
      <c r="B546" s="10" t="s">
        <v>21859</v>
      </c>
      <c r="C546" s="72" t="s">
        <v>21860</v>
      </c>
      <c r="D546" s="78">
        <v>1712</v>
      </c>
      <c r="E546" s="78">
        <v>3</v>
      </c>
    </row>
    <row r="547" spans="1:5">
      <c r="A547" s="75" t="s">
        <v>31</v>
      </c>
      <c r="B547" s="10" t="s">
        <v>21873</v>
      </c>
      <c r="C547" s="72" t="s">
        <v>21874</v>
      </c>
      <c r="D547" s="78">
        <v>328</v>
      </c>
      <c r="E547" s="78">
        <v>85</v>
      </c>
    </row>
    <row r="548" spans="1:5">
      <c r="A548" s="75" t="s">
        <v>31</v>
      </c>
      <c r="B548" s="10" t="s">
        <v>21881</v>
      </c>
      <c r="C548" s="85" t="s">
        <v>21882</v>
      </c>
      <c r="D548" s="78">
        <v>842</v>
      </c>
      <c r="E548" s="78">
        <v>8</v>
      </c>
    </row>
    <row r="549" spans="1:5">
      <c r="A549" s="75" t="s">
        <v>31</v>
      </c>
      <c r="B549" s="10" t="s">
        <v>21883</v>
      </c>
      <c r="C549" s="72" t="s">
        <v>21884</v>
      </c>
      <c r="D549" s="78">
        <v>187</v>
      </c>
      <c r="E549" s="78">
        <v>0</v>
      </c>
    </row>
    <row r="550" spans="1:5">
      <c r="A550" s="75" t="s">
        <v>31</v>
      </c>
      <c r="B550" s="10" t="s">
        <v>21893</v>
      </c>
      <c r="C550" s="85" t="s">
        <v>21894</v>
      </c>
      <c r="D550" s="78">
        <v>1677</v>
      </c>
      <c r="E550" s="78">
        <v>4</v>
      </c>
    </row>
    <row r="551" spans="1:5">
      <c r="A551" s="75" t="s">
        <v>31</v>
      </c>
      <c r="B551" s="10" t="s">
        <v>21895</v>
      </c>
      <c r="C551" s="72" t="s">
        <v>21896</v>
      </c>
      <c r="D551" s="78">
        <v>737</v>
      </c>
      <c r="E551" s="78">
        <v>3</v>
      </c>
    </row>
    <row r="552" spans="1:5">
      <c r="A552" s="75" t="s">
        <v>31</v>
      </c>
      <c r="B552" s="10" t="s">
        <v>21919</v>
      </c>
      <c r="C552" s="72" t="s">
        <v>21920</v>
      </c>
      <c r="D552" s="78">
        <v>6935</v>
      </c>
      <c r="E552" s="78">
        <v>601</v>
      </c>
    </row>
    <row r="553" spans="1:5">
      <c r="A553" s="75" t="s">
        <v>31</v>
      </c>
      <c r="B553" s="10" t="s">
        <v>21925</v>
      </c>
      <c r="C553" s="72" t="s">
        <v>21926</v>
      </c>
      <c r="D553" s="78">
        <v>1084</v>
      </c>
      <c r="E553" s="78">
        <v>15</v>
      </c>
    </row>
    <row r="554" spans="1:5">
      <c r="A554" s="75" t="s">
        <v>31</v>
      </c>
      <c r="B554" s="10" t="s">
        <v>21929</v>
      </c>
      <c r="C554" s="72" t="s">
        <v>21930</v>
      </c>
      <c r="D554" s="78">
        <v>1515</v>
      </c>
      <c r="E554" s="78">
        <v>9</v>
      </c>
    </row>
    <row r="555" spans="1:5">
      <c r="A555" s="75" t="s">
        <v>31</v>
      </c>
      <c r="B555" s="10" t="s">
        <v>21939</v>
      </c>
      <c r="C555" s="72" t="s">
        <v>21940</v>
      </c>
      <c r="D555" s="78">
        <v>987</v>
      </c>
      <c r="E555" s="78">
        <v>61</v>
      </c>
    </row>
    <row r="556" spans="1:5">
      <c r="A556" s="75" t="s">
        <v>31</v>
      </c>
      <c r="B556" s="10" t="s">
        <v>21941</v>
      </c>
      <c r="C556" s="72" t="s">
        <v>21942</v>
      </c>
      <c r="D556" s="78">
        <v>63</v>
      </c>
      <c r="E556" s="78">
        <v>0</v>
      </c>
    </row>
    <row r="557" spans="1:5">
      <c r="A557" s="75" t="s">
        <v>31</v>
      </c>
      <c r="B557" s="10" t="s">
        <v>21943</v>
      </c>
      <c r="C557" s="72" t="s">
        <v>21944</v>
      </c>
      <c r="D557" s="78">
        <v>1450</v>
      </c>
      <c r="E557" s="78">
        <v>18</v>
      </c>
    </row>
    <row r="558" spans="1:5">
      <c r="A558" s="75" t="s">
        <v>31</v>
      </c>
      <c r="B558" s="10" t="s">
        <v>21945</v>
      </c>
      <c r="C558" s="72" t="s">
        <v>21946</v>
      </c>
      <c r="D558" s="78">
        <v>96</v>
      </c>
      <c r="E558" s="78">
        <v>3</v>
      </c>
    </row>
    <row r="559" spans="1:5">
      <c r="A559" s="75" t="s">
        <v>31</v>
      </c>
      <c r="B559" s="10" t="s">
        <v>21947</v>
      </c>
      <c r="C559" s="85" t="s">
        <v>21948</v>
      </c>
      <c r="D559" s="78">
        <v>594</v>
      </c>
      <c r="E559" s="78">
        <v>8</v>
      </c>
    </row>
    <row r="560" spans="1:5">
      <c r="A560" s="75" t="s">
        <v>31</v>
      </c>
      <c r="B560" s="10" t="s">
        <v>21951</v>
      </c>
      <c r="C560" s="72" t="s">
        <v>21952</v>
      </c>
      <c r="D560" s="78">
        <v>441</v>
      </c>
      <c r="E560" s="78">
        <v>4</v>
      </c>
    </row>
    <row r="561" spans="1:5">
      <c r="A561" s="75" t="s">
        <v>31</v>
      </c>
      <c r="B561" s="10" t="s">
        <v>21953</v>
      </c>
      <c r="C561" s="72" t="s">
        <v>21954</v>
      </c>
      <c r="D561" s="78">
        <v>401</v>
      </c>
      <c r="E561" s="78">
        <v>4</v>
      </c>
    </row>
    <row r="562" spans="1:5">
      <c r="A562" s="75" t="s">
        <v>31</v>
      </c>
      <c r="B562" s="10" t="s">
        <v>21955</v>
      </c>
      <c r="C562" s="72" t="s">
        <v>21956</v>
      </c>
      <c r="D562" s="78">
        <v>540</v>
      </c>
      <c r="E562" s="78">
        <v>4</v>
      </c>
    </row>
    <row r="563" spans="1:5">
      <c r="A563" s="75" t="s">
        <v>31</v>
      </c>
      <c r="B563" s="10" t="s">
        <v>21963</v>
      </c>
      <c r="C563" s="72" t="s">
        <v>21964</v>
      </c>
      <c r="D563" s="78">
        <v>665</v>
      </c>
      <c r="E563" s="78">
        <v>15</v>
      </c>
    </row>
    <row r="564" spans="1:5">
      <c r="A564" s="75" t="s">
        <v>31</v>
      </c>
      <c r="B564" s="10" t="s">
        <v>21969</v>
      </c>
      <c r="C564" s="72" t="s">
        <v>21970</v>
      </c>
      <c r="D564" s="78">
        <v>256</v>
      </c>
      <c r="E564" s="78">
        <v>2</v>
      </c>
    </row>
    <row r="565" spans="1:5">
      <c r="A565" s="75" t="s">
        <v>31</v>
      </c>
      <c r="B565" s="10" t="s">
        <v>21985</v>
      </c>
      <c r="C565" s="85" t="s">
        <v>21986</v>
      </c>
      <c r="D565" s="78">
        <v>905</v>
      </c>
      <c r="E565" s="78">
        <v>11</v>
      </c>
    </row>
    <row r="566" spans="1:5">
      <c r="A566" s="75" t="s">
        <v>31</v>
      </c>
      <c r="B566" s="10" t="s">
        <v>21991</v>
      </c>
      <c r="C566" s="85" t="s">
        <v>21992</v>
      </c>
      <c r="D566" s="78">
        <v>354</v>
      </c>
      <c r="E566" s="78">
        <v>5</v>
      </c>
    </row>
    <row r="567" spans="1:5">
      <c r="A567" s="75" t="s">
        <v>31</v>
      </c>
      <c r="B567" s="10" t="s">
        <v>21997</v>
      </c>
      <c r="C567" s="72" t="s">
        <v>21998</v>
      </c>
      <c r="D567" s="78">
        <v>162</v>
      </c>
      <c r="E567" s="78">
        <v>0</v>
      </c>
    </row>
    <row r="568" spans="1:5">
      <c r="A568" s="75" t="s">
        <v>31</v>
      </c>
      <c r="B568" s="10" t="s">
        <v>22001</v>
      </c>
      <c r="C568" s="85" t="s">
        <v>22002</v>
      </c>
      <c r="D568" s="78">
        <v>722</v>
      </c>
      <c r="E568" s="78">
        <v>74</v>
      </c>
    </row>
    <row r="569" spans="1:5">
      <c r="A569" s="75" t="s">
        <v>31</v>
      </c>
      <c r="B569" s="10" t="s">
        <v>22009</v>
      </c>
      <c r="C569" s="85" t="s">
        <v>22010</v>
      </c>
      <c r="D569" s="78">
        <v>510</v>
      </c>
      <c r="E569" s="78">
        <v>25</v>
      </c>
    </row>
    <row r="570" spans="1:5">
      <c r="A570" s="75" t="s">
        <v>31</v>
      </c>
      <c r="B570" s="10" t="s">
        <v>22029</v>
      </c>
      <c r="C570" s="72" t="s">
        <v>22030</v>
      </c>
      <c r="D570" s="78">
        <v>2673</v>
      </c>
      <c r="E570" s="78">
        <v>243</v>
      </c>
    </row>
    <row r="571" spans="1:5">
      <c r="A571" s="75" t="s">
        <v>31</v>
      </c>
      <c r="B571" s="10" t="s">
        <v>22033</v>
      </c>
      <c r="C571" s="72" t="s">
        <v>22034</v>
      </c>
      <c r="D571" s="78">
        <v>1514</v>
      </c>
      <c r="E571" s="78">
        <v>25</v>
      </c>
    </row>
    <row r="572" spans="1:5">
      <c r="A572" s="75" t="s">
        <v>31</v>
      </c>
      <c r="B572" s="10" t="s">
        <v>22041</v>
      </c>
      <c r="C572" s="72" t="s">
        <v>22042</v>
      </c>
      <c r="D572" s="78">
        <v>609</v>
      </c>
      <c r="E572" s="78">
        <v>17</v>
      </c>
    </row>
    <row r="573" spans="1:5">
      <c r="A573" s="75" t="s">
        <v>31</v>
      </c>
      <c r="B573" s="10" t="s">
        <v>22047</v>
      </c>
      <c r="C573" s="72" t="s">
        <v>22048</v>
      </c>
      <c r="D573" s="78">
        <v>371</v>
      </c>
      <c r="E573" s="78">
        <v>4</v>
      </c>
    </row>
    <row r="574" spans="1:5">
      <c r="A574" s="75" t="s">
        <v>31</v>
      </c>
      <c r="B574" s="10" t="s">
        <v>22059</v>
      </c>
      <c r="C574" s="72" t="s">
        <v>22060</v>
      </c>
      <c r="D574" s="78">
        <v>1215</v>
      </c>
      <c r="E574" s="78">
        <v>64</v>
      </c>
    </row>
    <row r="575" spans="1:5">
      <c r="A575" s="75" t="s">
        <v>31</v>
      </c>
      <c r="B575" s="10" t="s">
        <v>22061</v>
      </c>
      <c r="C575" s="72" t="s">
        <v>22062</v>
      </c>
      <c r="D575" s="78">
        <v>197</v>
      </c>
      <c r="E575" s="78">
        <v>1</v>
      </c>
    </row>
    <row r="576" spans="1:5">
      <c r="A576" s="75" t="s">
        <v>31</v>
      </c>
      <c r="B576" s="10" t="s">
        <v>22077</v>
      </c>
      <c r="C576" s="72" t="s">
        <v>22078</v>
      </c>
      <c r="D576" s="78">
        <v>968</v>
      </c>
      <c r="E576" s="78">
        <v>14</v>
      </c>
    </row>
    <row r="577" spans="1:5">
      <c r="A577" s="75" t="s">
        <v>31</v>
      </c>
      <c r="B577" s="10" t="s">
        <v>22085</v>
      </c>
      <c r="C577" s="72" t="s">
        <v>22086</v>
      </c>
      <c r="D577" s="78">
        <v>2476</v>
      </c>
      <c r="E577" s="78">
        <v>21</v>
      </c>
    </row>
    <row r="578" spans="1:5">
      <c r="A578" s="75" t="s">
        <v>31</v>
      </c>
      <c r="B578" s="10" t="s">
        <v>22093</v>
      </c>
      <c r="C578" s="72" t="s">
        <v>22094</v>
      </c>
      <c r="D578" s="78">
        <v>565</v>
      </c>
      <c r="E578" s="78">
        <v>2</v>
      </c>
    </row>
    <row r="579" spans="1:5">
      <c r="A579" s="75" t="s">
        <v>31</v>
      </c>
      <c r="B579" s="10" t="s">
        <v>22101</v>
      </c>
      <c r="C579" s="72" t="s">
        <v>22102</v>
      </c>
      <c r="D579" s="78">
        <v>244</v>
      </c>
      <c r="E579" s="78">
        <v>3</v>
      </c>
    </row>
    <row r="580" spans="1:5">
      <c r="A580" s="75" t="s">
        <v>31</v>
      </c>
      <c r="B580" s="10" t="s">
        <v>22109</v>
      </c>
      <c r="C580" s="72" t="s">
        <v>22110</v>
      </c>
      <c r="D580" s="78">
        <v>400</v>
      </c>
      <c r="E580" s="78">
        <v>41</v>
      </c>
    </row>
    <row r="581" spans="1:5">
      <c r="A581" s="75" t="s">
        <v>31</v>
      </c>
      <c r="B581" s="10" t="s">
        <v>22115</v>
      </c>
      <c r="C581" s="72" t="s">
        <v>22116</v>
      </c>
      <c r="D581" s="78">
        <v>497</v>
      </c>
      <c r="E581" s="78">
        <v>4</v>
      </c>
    </row>
    <row r="582" spans="1:5">
      <c r="A582" s="75" t="s">
        <v>31</v>
      </c>
      <c r="B582" s="10" t="s">
        <v>22159</v>
      </c>
      <c r="C582" s="72" t="s">
        <v>22160</v>
      </c>
      <c r="D582" s="78">
        <v>5667</v>
      </c>
      <c r="E582" s="78">
        <v>54</v>
      </c>
    </row>
    <row r="583" spans="1:5">
      <c r="A583" s="75" t="s">
        <v>31</v>
      </c>
      <c r="B583" s="10" t="s">
        <v>22167</v>
      </c>
      <c r="C583" s="72" t="s">
        <v>22168</v>
      </c>
      <c r="D583" s="78">
        <v>888</v>
      </c>
      <c r="E583" s="78">
        <v>75</v>
      </c>
    </row>
    <row r="584" spans="1:5">
      <c r="A584" s="75" t="s">
        <v>31</v>
      </c>
      <c r="B584" s="10" t="s">
        <v>22173</v>
      </c>
      <c r="C584" s="72" t="s">
        <v>22174</v>
      </c>
      <c r="D584" s="78">
        <v>1014</v>
      </c>
      <c r="E584" s="78">
        <v>4</v>
      </c>
    </row>
    <row r="585" spans="1:5">
      <c r="A585" s="75" t="s">
        <v>31</v>
      </c>
      <c r="B585" s="10" t="s">
        <v>22187</v>
      </c>
      <c r="C585" s="72" t="s">
        <v>22188</v>
      </c>
      <c r="D585" s="78">
        <v>708</v>
      </c>
      <c r="E585" s="78">
        <v>12</v>
      </c>
    </row>
    <row r="586" spans="1:5">
      <c r="A586" s="75" t="s">
        <v>31</v>
      </c>
      <c r="B586" s="10" t="s">
        <v>22193</v>
      </c>
      <c r="C586" s="72" t="s">
        <v>22194</v>
      </c>
      <c r="D586" s="78">
        <v>407</v>
      </c>
      <c r="E586" s="78">
        <v>5</v>
      </c>
    </row>
    <row r="587" spans="1:5">
      <c r="A587" s="75" t="s">
        <v>31</v>
      </c>
      <c r="B587" s="10" t="s">
        <v>22195</v>
      </c>
      <c r="C587" s="72" t="s">
        <v>22196</v>
      </c>
      <c r="D587" s="78">
        <v>145</v>
      </c>
      <c r="E587" s="78">
        <v>2</v>
      </c>
    </row>
    <row r="588" spans="1:5">
      <c r="A588" s="75" t="s">
        <v>31</v>
      </c>
      <c r="B588" s="10" t="s">
        <v>22203</v>
      </c>
      <c r="C588" s="72" t="s">
        <v>22204</v>
      </c>
      <c r="D588" s="78">
        <v>352</v>
      </c>
      <c r="E588" s="78">
        <v>1</v>
      </c>
    </row>
    <row r="589" spans="1:5">
      <c r="A589" s="75" t="s">
        <v>31</v>
      </c>
      <c r="B589" s="10" t="s">
        <v>22211</v>
      </c>
      <c r="C589" s="72" t="s">
        <v>22212</v>
      </c>
      <c r="D589" s="78">
        <v>1589</v>
      </c>
      <c r="E589" s="78">
        <v>60</v>
      </c>
    </row>
    <row r="590" spans="1:5">
      <c r="A590" s="75" t="s">
        <v>31</v>
      </c>
      <c r="B590" s="10" t="s">
        <v>22215</v>
      </c>
      <c r="C590" s="72" t="s">
        <v>22216</v>
      </c>
      <c r="D590" s="78">
        <v>85</v>
      </c>
      <c r="E590" s="78">
        <v>3</v>
      </c>
    </row>
    <row r="591" spans="1:5">
      <c r="A591" s="75" t="s">
        <v>31</v>
      </c>
      <c r="B591" s="10" t="s">
        <v>22223</v>
      </c>
      <c r="C591" s="72" t="s">
        <v>22224</v>
      </c>
      <c r="D591" s="78">
        <v>1405</v>
      </c>
      <c r="E591" s="78">
        <v>82</v>
      </c>
    </row>
    <row r="592" spans="1:5">
      <c r="A592" s="75" t="s">
        <v>31</v>
      </c>
      <c r="B592" s="10" t="s">
        <v>22247</v>
      </c>
      <c r="C592" s="85" t="s">
        <v>22248</v>
      </c>
      <c r="D592" s="78">
        <v>1172</v>
      </c>
      <c r="E592" s="78">
        <v>26</v>
      </c>
    </row>
    <row r="593" spans="1:5">
      <c r="A593" s="75" t="s">
        <v>31</v>
      </c>
      <c r="B593" s="10" t="s">
        <v>22255</v>
      </c>
      <c r="C593" s="72" t="s">
        <v>22256</v>
      </c>
      <c r="D593" s="78">
        <v>34</v>
      </c>
      <c r="E593" s="78">
        <v>5</v>
      </c>
    </row>
    <row r="594" spans="1:5">
      <c r="A594" s="75" t="s">
        <v>31</v>
      </c>
      <c r="B594" s="10" t="s">
        <v>22259</v>
      </c>
      <c r="C594" s="72" t="s">
        <v>22260</v>
      </c>
      <c r="D594" s="78">
        <v>582</v>
      </c>
      <c r="E594" s="78">
        <v>12</v>
      </c>
    </row>
    <row r="595" spans="1:5">
      <c r="A595" s="75" t="s">
        <v>31</v>
      </c>
      <c r="B595" s="10" t="s">
        <v>22265</v>
      </c>
      <c r="C595" s="72" t="s">
        <v>22266</v>
      </c>
      <c r="D595" s="78">
        <v>226</v>
      </c>
      <c r="E595" s="78">
        <v>2</v>
      </c>
    </row>
    <row r="596" spans="1:5">
      <c r="A596" s="75" t="s">
        <v>31</v>
      </c>
      <c r="B596" s="10" t="s">
        <v>22269</v>
      </c>
      <c r="C596" s="72" t="s">
        <v>22270</v>
      </c>
      <c r="D596" s="78">
        <v>1540</v>
      </c>
      <c r="E596" s="78">
        <v>31</v>
      </c>
    </row>
    <row r="597" spans="1:5">
      <c r="A597" s="75" t="s">
        <v>31</v>
      </c>
      <c r="B597" s="10" t="s">
        <v>22281</v>
      </c>
      <c r="C597" s="72" t="s">
        <v>22282</v>
      </c>
      <c r="D597" s="78">
        <v>451</v>
      </c>
      <c r="E597" s="78">
        <v>14</v>
      </c>
    </row>
    <row r="598" spans="1:5">
      <c r="A598" s="75" t="s">
        <v>31</v>
      </c>
      <c r="B598" s="10" t="s">
        <v>22283</v>
      </c>
      <c r="C598" s="72" t="s">
        <v>22284</v>
      </c>
      <c r="D598" s="78">
        <v>3060</v>
      </c>
      <c r="E598" s="78">
        <v>16</v>
      </c>
    </row>
    <row r="599" spans="1:5">
      <c r="A599" s="75" t="s">
        <v>31</v>
      </c>
      <c r="B599" s="10" t="s">
        <v>22293</v>
      </c>
      <c r="C599" s="72" t="s">
        <v>22294</v>
      </c>
      <c r="D599" s="78">
        <v>479</v>
      </c>
      <c r="E599" s="78">
        <v>1</v>
      </c>
    </row>
    <row r="600" spans="1:5">
      <c r="A600" s="75" t="s">
        <v>31</v>
      </c>
      <c r="B600" s="10" t="s">
        <v>22303</v>
      </c>
      <c r="C600" s="72" t="s">
        <v>22304</v>
      </c>
      <c r="D600" s="78">
        <v>1400</v>
      </c>
      <c r="E600" s="78">
        <v>50</v>
      </c>
    </row>
    <row r="601" spans="1:5">
      <c r="A601" s="75" t="s">
        <v>31</v>
      </c>
      <c r="B601" s="10" t="s">
        <v>22319</v>
      </c>
      <c r="C601" s="72" t="s">
        <v>22320</v>
      </c>
      <c r="D601" s="78">
        <v>463</v>
      </c>
      <c r="E601" s="78">
        <v>7</v>
      </c>
    </row>
    <row r="602" spans="1:5">
      <c r="A602" s="75" t="s">
        <v>31</v>
      </c>
      <c r="B602" s="10" t="s">
        <v>22323</v>
      </c>
      <c r="C602" s="85" t="s">
        <v>22324</v>
      </c>
      <c r="D602" s="78">
        <v>351</v>
      </c>
      <c r="E602" s="78">
        <v>40</v>
      </c>
    </row>
    <row r="603" spans="1:5">
      <c r="A603" s="75" t="s">
        <v>31</v>
      </c>
      <c r="B603" s="10" t="s">
        <v>22329</v>
      </c>
      <c r="C603" s="72" t="s">
        <v>22330</v>
      </c>
      <c r="D603" s="78">
        <v>3631</v>
      </c>
      <c r="E603" s="78">
        <v>193</v>
      </c>
    </row>
    <row r="604" spans="1:5">
      <c r="A604" s="75" t="s">
        <v>31</v>
      </c>
      <c r="B604" s="10" t="s">
        <v>22335</v>
      </c>
      <c r="C604" s="72" t="s">
        <v>22336</v>
      </c>
      <c r="D604" s="78">
        <v>712</v>
      </c>
      <c r="E604" s="78">
        <v>7</v>
      </c>
    </row>
    <row r="605" spans="1:5">
      <c r="A605" s="75" t="s">
        <v>31</v>
      </c>
      <c r="B605" s="10" t="s">
        <v>22337</v>
      </c>
      <c r="C605" s="72" t="s">
        <v>22338</v>
      </c>
      <c r="D605" s="78">
        <v>1250</v>
      </c>
      <c r="E605" s="78">
        <v>7</v>
      </c>
    </row>
    <row r="606" spans="1:5">
      <c r="A606" s="75" t="s">
        <v>31</v>
      </c>
      <c r="B606" s="10" t="s">
        <v>22343</v>
      </c>
      <c r="C606" s="72" t="s">
        <v>22344</v>
      </c>
      <c r="D606" s="78">
        <v>117</v>
      </c>
      <c r="E606" s="78">
        <v>18</v>
      </c>
    </row>
    <row r="607" spans="1:5">
      <c r="A607" s="75" t="s">
        <v>31</v>
      </c>
      <c r="B607" s="10" t="s">
        <v>22345</v>
      </c>
      <c r="C607" s="72" t="s">
        <v>22346</v>
      </c>
      <c r="D607" s="78">
        <v>2</v>
      </c>
      <c r="E607" s="78">
        <v>0</v>
      </c>
    </row>
    <row r="608" spans="1:5">
      <c r="A608" s="75" t="s">
        <v>31</v>
      </c>
      <c r="B608" s="10" t="s">
        <v>22349</v>
      </c>
      <c r="C608" s="72" t="s">
        <v>22350</v>
      </c>
      <c r="D608" s="78">
        <v>605</v>
      </c>
      <c r="E608" s="78">
        <v>6</v>
      </c>
    </row>
    <row r="609" spans="1:5">
      <c r="A609" s="75" t="s">
        <v>31</v>
      </c>
      <c r="B609" s="10" t="s">
        <v>22353</v>
      </c>
      <c r="C609" s="72" t="s">
        <v>22354</v>
      </c>
      <c r="D609" s="78">
        <v>2272</v>
      </c>
      <c r="E609" s="78">
        <v>68</v>
      </c>
    </row>
    <row r="610" spans="1:5">
      <c r="A610" s="75" t="s">
        <v>31</v>
      </c>
      <c r="B610" s="10" t="s">
        <v>22357</v>
      </c>
      <c r="C610" s="72" t="s">
        <v>22358</v>
      </c>
      <c r="D610" s="78">
        <v>415</v>
      </c>
      <c r="E610" s="78">
        <v>1</v>
      </c>
    </row>
    <row r="611" spans="1:5">
      <c r="A611" s="75" t="s">
        <v>31</v>
      </c>
      <c r="B611" s="10" t="s">
        <v>22367</v>
      </c>
      <c r="C611" s="72" t="s">
        <v>22368</v>
      </c>
      <c r="D611" s="78">
        <v>1447</v>
      </c>
      <c r="E611" s="78">
        <v>14</v>
      </c>
    </row>
    <row r="612" spans="1:5">
      <c r="A612" s="75" t="s">
        <v>31</v>
      </c>
      <c r="B612" s="10" t="s">
        <v>22375</v>
      </c>
      <c r="C612" s="72" t="s">
        <v>22376</v>
      </c>
      <c r="D612" s="78">
        <v>1327</v>
      </c>
      <c r="E612" s="78">
        <v>7</v>
      </c>
    </row>
    <row r="613" spans="1:5">
      <c r="A613" s="75" t="s">
        <v>31</v>
      </c>
      <c r="B613" s="10" t="s">
        <v>22384</v>
      </c>
      <c r="C613" s="72" t="s">
        <v>22385</v>
      </c>
      <c r="D613" s="78">
        <v>831</v>
      </c>
      <c r="E613" s="78">
        <v>9</v>
      </c>
    </row>
    <row r="614" spans="1:5">
      <c r="A614" s="75" t="s">
        <v>31</v>
      </c>
      <c r="B614" s="10" t="s">
        <v>22390</v>
      </c>
      <c r="C614" s="72" t="s">
        <v>22391</v>
      </c>
      <c r="D614" s="78">
        <v>3128</v>
      </c>
      <c r="E614" s="78">
        <v>38</v>
      </c>
    </row>
    <row r="615" spans="1:5">
      <c r="A615" s="75" t="s">
        <v>31</v>
      </c>
      <c r="B615" s="10" t="s">
        <v>22408</v>
      </c>
      <c r="C615" s="72" t="s">
        <v>22409</v>
      </c>
      <c r="D615" s="78">
        <v>284</v>
      </c>
      <c r="E615" s="78">
        <v>18</v>
      </c>
    </row>
    <row r="616" spans="1:5">
      <c r="A616" s="75" t="s">
        <v>31</v>
      </c>
      <c r="B616" s="10" t="s">
        <v>22415</v>
      </c>
      <c r="C616" s="85" t="s">
        <v>22416</v>
      </c>
      <c r="D616" s="78">
        <v>1627</v>
      </c>
      <c r="E616" s="78">
        <v>17</v>
      </c>
    </row>
    <row r="617" spans="1:5">
      <c r="A617" s="75" t="s">
        <v>31</v>
      </c>
      <c r="B617" s="10" t="s">
        <v>22417</v>
      </c>
      <c r="C617" s="72" t="s">
        <v>22418</v>
      </c>
      <c r="D617" s="78">
        <v>711</v>
      </c>
      <c r="E617" s="78">
        <v>68</v>
      </c>
    </row>
    <row r="618" spans="1:5">
      <c r="A618" s="75" t="s">
        <v>31</v>
      </c>
      <c r="B618" s="10" t="s">
        <v>22425</v>
      </c>
      <c r="C618" s="72" t="s">
        <v>22426</v>
      </c>
      <c r="D618" s="78">
        <v>1190</v>
      </c>
      <c r="E618" s="78">
        <v>26</v>
      </c>
    </row>
    <row r="619" spans="1:5">
      <c r="A619" s="75" t="s">
        <v>31</v>
      </c>
      <c r="B619" s="10" t="s">
        <v>22431</v>
      </c>
      <c r="C619" s="72" t="s">
        <v>22432</v>
      </c>
      <c r="D619" s="78">
        <v>1947</v>
      </c>
      <c r="E619" s="78">
        <v>25</v>
      </c>
    </row>
    <row r="620" spans="1:5">
      <c r="A620" s="75" t="s">
        <v>31</v>
      </c>
      <c r="B620" s="10" t="s">
        <v>22443</v>
      </c>
      <c r="C620" s="72" t="s">
        <v>22444</v>
      </c>
      <c r="D620" s="78">
        <v>1209</v>
      </c>
      <c r="E620" s="78">
        <v>117</v>
      </c>
    </row>
    <row r="621" spans="1:5">
      <c r="A621" s="75" t="s">
        <v>31</v>
      </c>
      <c r="B621" s="10" t="s">
        <v>22453</v>
      </c>
      <c r="C621" s="72" t="s">
        <v>22454</v>
      </c>
      <c r="D621" s="78">
        <v>112</v>
      </c>
      <c r="E621" s="78">
        <v>1</v>
      </c>
    </row>
    <row r="622" spans="1:5">
      <c r="A622" s="75" t="s">
        <v>31</v>
      </c>
      <c r="B622" s="10" t="s">
        <v>22459</v>
      </c>
      <c r="C622" s="72" t="s">
        <v>22460</v>
      </c>
      <c r="D622" s="78">
        <v>1496</v>
      </c>
      <c r="E622" s="78">
        <v>22</v>
      </c>
    </row>
    <row r="623" spans="1:5">
      <c r="A623" s="75" t="s">
        <v>31</v>
      </c>
      <c r="B623" s="10" t="s">
        <v>22461</v>
      </c>
      <c r="C623" s="72" t="s">
        <v>22462</v>
      </c>
      <c r="D623" s="78">
        <v>562</v>
      </c>
      <c r="E623" s="78">
        <v>4</v>
      </c>
    </row>
    <row r="624" spans="1:5">
      <c r="A624" s="75" t="s">
        <v>31</v>
      </c>
      <c r="B624" s="10" t="s">
        <v>22467</v>
      </c>
      <c r="C624" s="72" t="s">
        <v>22468</v>
      </c>
      <c r="D624" s="78">
        <v>480</v>
      </c>
      <c r="E624" s="78">
        <v>10</v>
      </c>
    </row>
    <row r="625" spans="1:5">
      <c r="A625" s="75" t="s">
        <v>31</v>
      </c>
      <c r="B625" s="10" t="s">
        <v>22481</v>
      </c>
      <c r="C625" s="72" t="s">
        <v>22482</v>
      </c>
      <c r="D625" s="78">
        <v>819</v>
      </c>
      <c r="E625" s="78">
        <v>4</v>
      </c>
    </row>
    <row r="626" spans="1:5">
      <c r="A626" s="75" t="s">
        <v>31</v>
      </c>
      <c r="B626" s="10" t="s">
        <v>22495</v>
      </c>
      <c r="C626" s="72" t="s">
        <v>22496</v>
      </c>
      <c r="D626" s="78">
        <v>108</v>
      </c>
      <c r="E626" s="78">
        <v>1</v>
      </c>
    </row>
    <row r="627" spans="1:5">
      <c r="A627" s="75" t="s">
        <v>31</v>
      </c>
      <c r="B627" s="10" t="s">
        <v>22497</v>
      </c>
      <c r="C627" s="72" t="s">
        <v>22498</v>
      </c>
      <c r="D627" s="78">
        <v>225</v>
      </c>
      <c r="E627" s="78">
        <v>1</v>
      </c>
    </row>
    <row r="628" spans="1:5">
      <c r="A628" s="75" t="s">
        <v>31</v>
      </c>
      <c r="B628" s="10" t="s">
        <v>22499</v>
      </c>
      <c r="C628" s="72" t="s">
        <v>22500</v>
      </c>
      <c r="D628" s="78">
        <v>186</v>
      </c>
      <c r="E628" s="78">
        <v>4</v>
      </c>
    </row>
    <row r="629" spans="1:5">
      <c r="A629" s="75" t="s">
        <v>31</v>
      </c>
      <c r="B629" s="10" t="s">
        <v>22509</v>
      </c>
      <c r="C629" s="72" t="s">
        <v>22510</v>
      </c>
      <c r="D629" s="78">
        <v>1108</v>
      </c>
      <c r="E629" s="78">
        <v>1</v>
      </c>
    </row>
    <row r="630" spans="1:5">
      <c r="A630" s="75" t="s">
        <v>31</v>
      </c>
      <c r="B630" s="10" t="s">
        <v>22519</v>
      </c>
      <c r="C630" s="72" t="s">
        <v>22520</v>
      </c>
      <c r="D630" s="78">
        <v>187</v>
      </c>
      <c r="E630" s="78">
        <v>6</v>
      </c>
    </row>
    <row r="631" spans="1:5">
      <c r="A631" s="75" t="s">
        <v>31</v>
      </c>
      <c r="B631" s="10" t="s">
        <v>32120</v>
      </c>
      <c r="C631" s="72" t="s">
        <v>32121</v>
      </c>
      <c r="D631" s="78">
        <v>7</v>
      </c>
      <c r="E631" s="78">
        <v>0</v>
      </c>
    </row>
    <row r="632" spans="1:5">
      <c r="A632" s="75" t="s">
        <v>31</v>
      </c>
      <c r="B632" s="10" t="s">
        <v>22561</v>
      </c>
      <c r="C632" s="72" t="s">
        <v>22562</v>
      </c>
      <c r="D632" s="78">
        <v>364</v>
      </c>
      <c r="E632" s="78">
        <v>1</v>
      </c>
    </row>
    <row r="633" spans="1:5">
      <c r="A633" s="75" t="s">
        <v>31</v>
      </c>
      <c r="B633" s="10" t="s">
        <v>22575</v>
      </c>
      <c r="C633" s="72" t="s">
        <v>22576</v>
      </c>
      <c r="D633" s="78">
        <v>696</v>
      </c>
      <c r="E633" s="78">
        <v>29</v>
      </c>
    </row>
    <row r="634" spans="1:5">
      <c r="A634" s="75" t="s">
        <v>31</v>
      </c>
      <c r="B634" s="10" t="s">
        <v>22603</v>
      </c>
      <c r="C634" s="72" t="s">
        <v>22604</v>
      </c>
      <c r="D634" s="78">
        <v>225</v>
      </c>
      <c r="E634" s="78">
        <v>7</v>
      </c>
    </row>
    <row r="635" spans="1:5">
      <c r="A635" s="75" t="s">
        <v>31</v>
      </c>
      <c r="B635" s="10" t="s">
        <v>22612</v>
      </c>
      <c r="C635" s="72" t="s">
        <v>22613</v>
      </c>
      <c r="D635" s="78">
        <v>259</v>
      </c>
      <c r="E635" s="78">
        <v>59</v>
      </c>
    </row>
    <row r="636" spans="1:5">
      <c r="A636" s="75" t="s">
        <v>31</v>
      </c>
      <c r="B636" s="10" t="s">
        <v>22614</v>
      </c>
      <c r="C636" s="85" t="s">
        <v>22615</v>
      </c>
      <c r="D636" s="78">
        <v>494</v>
      </c>
      <c r="E636" s="78">
        <v>7</v>
      </c>
    </row>
    <row r="637" spans="1:5">
      <c r="A637" s="75" t="s">
        <v>31</v>
      </c>
      <c r="B637" s="10" t="s">
        <v>22618</v>
      </c>
      <c r="C637" s="72" t="s">
        <v>22619</v>
      </c>
      <c r="D637" s="78">
        <v>2145</v>
      </c>
      <c r="E637" s="78">
        <v>33</v>
      </c>
    </row>
    <row r="638" spans="1:5">
      <c r="A638" s="75" t="s">
        <v>31</v>
      </c>
      <c r="B638" s="10" t="s">
        <v>22620</v>
      </c>
      <c r="C638" s="72" t="s">
        <v>22621</v>
      </c>
      <c r="D638" s="78">
        <v>43</v>
      </c>
      <c r="E638" s="78">
        <v>0</v>
      </c>
    </row>
    <row r="639" spans="1:5">
      <c r="A639" s="75" t="s">
        <v>31</v>
      </c>
      <c r="B639" s="10" t="s">
        <v>22634</v>
      </c>
      <c r="C639" s="85" t="s">
        <v>22635</v>
      </c>
      <c r="D639" s="78">
        <v>1761</v>
      </c>
      <c r="E639" s="78">
        <v>109</v>
      </c>
    </row>
    <row r="640" spans="1:5">
      <c r="A640" s="75" t="s">
        <v>31</v>
      </c>
      <c r="B640" s="10" t="s">
        <v>22636</v>
      </c>
      <c r="C640" s="72" t="s">
        <v>22637</v>
      </c>
      <c r="D640" s="78">
        <v>1254</v>
      </c>
      <c r="E640" s="78">
        <v>9</v>
      </c>
    </row>
    <row r="641" spans="1:5">
      <c r="A641" s="75" t="s">
        <v>31</v>
      </c>
      <c r="B641" s="10" t="s">
        <v>22644</v>
      </c>
      <c r="C641" s="72" t="s">
        <v>22645</v>
      </c>
      <c r="D641" s="78">
        <v>4055</v>
      </c>
      <c r="E641" s="78">
        <v>233</v>
      </c>
    </row>
    <row r="642" spans="1:5">
      <c r="A642" s="75" t="s">
        <v>31</v>
      </c>
      <c r="B642" s="10" t="s">
        <v>22646</v>
      </c>
      <c r="C642" s="72" t="s">
        <v>22647</v>
      </c>
      <c r="D642" s="78">
        <v>817</v>
      </c>
      <c r="E642" s="78">
        <v>6</v>
      </c>
    </row>
    <row r="643" spans="1:5">
      <c r="A643" s="75" t="s">
        <v>31</v>
      </c>
      <c r="B643" s="10" t="s">
        <v>22652</v>
      </c>
      <c r="C643" s="72" t="s">
        <v>22653</v>
      </c>
      <c r="D643" s="78">
        <v>920</v>
      </c>
      <c r="E643" s="78">
        <v>7</v>
      </c>
    </row>
    <row r="644" spans="1:5">
      <c r="A644" s="75" t="s">
        <v>31</v>
      </c>
      <c r="B644" s="10" t="s">
        <v>22656</v>
      </c>
      <c r="C644" s="72" t="s">
        <v>22657</v>
      </c>
      <c r="D644" s="78">
        <v>1173</v>
      </c>
      <c r="E644" s="78">
        <v>7</v>
      </c>
    </row>
    <row r="645" spans="1:5">
      <c r="A645" s="75" t="s">
        <v>31</v>
      </c>
      <c r="B645" s="10" t="s">
        <v>22660</v>
      </c>
      <c r="C645" s="72" t="s">
        <v>22661</v>
      </c>
      <c r="D645" s="78">
        <v>478</v>
      </c>
      <c r="E645" s="78">
        <v>8</v>
      </c>
    </row>
    <row r="646" spans="1:5">
      <c r="A646" s="75" t="s">
        <v>31</v>
      </c>
      <c r="B646" s="10" t="s">
        <v>22674</v>
      </c>
      <c r="C646" s="72" t="s">
        <v>22675</v>
      </c>
      <c r="D646" s="78">
        <v>693</v>
      </c>
      <c r="E646" s="78">
        <v>8</v>
      </c>
    </row>
    <row r="647" spans="1:5">
      <c r="A647" s="75" t="s">
        <v>31</v>
      </c>
      <c r="B647" s="10" t="s">
        <v>22676</v>
      </c>
      <c r="C647" s="72" t="s">
        <v>22677</v>
      </c>
      <c r="D647" s="78">
        <v>1144</v>
      </c>
      <c r="E647" s="78">
        <v>2</v>
      </c>
    </row>
    <row r="648" spans="1:5">
      <c r="A648" s="75" t="s">
        <v>31</v>
      </c>
      <c r="B648" s="10" t="s">
        <v>22680</v>
      </c>
      <c r="C648" s="85" t="s">
        <v>22681</v>
      </c>
      <c r="D648" s="78">
        <v>898</v>
      </c>
      <c r="E648" s="78">
        <v>11</v>
      </c>
    </row>
    <row r="649" spans="1:5">
      <c r="A649" s="75" t="s">
        <v>31</v>
      </c>
      <c r="B649" s="10" t="s">
        <v>22694</v>
      </c>
      <c r="C649" s="72" t="s">
        <v>22695</v>
      </c>
      <c r="D649" s="78">
        <v>1904</v>
      </c>
      <c r="E649" s="78">
        <v>41</v>
      </c>
    </row>
    <row r="650" spans="1:5">
      <c r="A650" s="75" t="s">
        <v>31</v>
      </c>
      <c r="B650" s="10" t="s">
        <v>22708</v>
      </c>
      <c r="C650" s="72" t="s">
        <v>22709</v>
      </c>
      <c r="D650" s="78">
        <v>1122</v>
      </c>
      <c r="E650" s="78">
        <v>4</v>
      </c>
    </row>
    <row r="651" spans="1:5">
      <c r="A651" s="75" t="s">
        <v>31</v>
      </c>
      <c r="B651" s="10" t="s">
        <v>22720</v>
      </c>
      <c r="C651" s="85" t="s">
        <v>22721</v>
      </c>
      <c r="D651" s="78">
        <v>2041</v>
      </c>
      <c r="E651" s="78">
        <v>10</v>
      </c>
    </row>
    <row r="652" spans="1:5">
      <c r="A652" s="75" t="s">
        <v>31</v>
      </c>
      <c r="B652" s="10" t="s">
        <v>22726</v>
      </c>
      <c r="C652" s="72" t="s">
        <v>22727</v>
      </c>
      <c r="D652" s="78">
        <v>2357</v>
      </c>
      <c r="E652" s="78">
        <v>124</v>
      </c>
    </row>
    <row r="653" spans="1:5">
      <c r="A653" s="75" t="s">
        <v>31</v>
      </c>
      <c r="B653" s="10" t="s">
        <v>22728</v>
      </c>
      <c r="C653" s="72" t="s">
        <v>22729</v>
      </c>
      <c r="D653" s="78">
        <v>357</v>
      </c>
      <c r="E653" s="78">
        <v>4</v>
      </c>
    </row>
    <row r="654" spans="1:5">
      <c r="A654" s="75" t="s">
        <v>31</v>
      </c>
      <c r="B654" s="10" t="s">
        <v>22730</v>
      </c>
      <c r="C654" s="85" t="s">
        <v>22731</v>
      </c>
      <c r="D654" s="78">
        <v>41</v>
      </c>
      <c r="E654" s="78">
        <v>0</v>
      </c>
    </row>
    <row r="655" spans="1:5">
      <c r="A655" s="75" t="s">
        <v>31</v>
      </c>
      <c r="B655" s="10" t="s">
        <v>22744</v>
      </c>
      <c r="C655" s="72" t="s">
        <v>22745</v>
      </c>
      <c r="D655" s="78">
        <v>26</v>
      </c>
      <c r="E655" s="78">
        <v>0</v>
      </c>
    </row>
    <row r="656" spans="1:5">
      <c r="A656" s="75" t="s">
        <v>31</v>
      </c>
      <c r="B656" s="10" t="s">
        <v>22748</v>
      </c>
      <c r="C656" s="72" t="s">
        <v>22749</v>
      </c>
      <c r="D656" s="78">
        <v>190</v>
      </c>
      <c r="E656" s="78">
        <v>2</v>
      </c>
    </row>
    <row r="657" spans="1:5">
      <c r="A657" s="75" t="s">
        <v>31</v>
      </c>
      <c r="B657" s="10" t="s">
        <v>22750</v>
      </c>
      <c r="C657" s="72" t="s">
        <v>22751</v>
      </c>
      <c r="D657" s="78">
        <v>564</v>
      </c>
      <c r="E657" s="78">
        <v>4</v>
      </c>
    </row>
    <row r="658" spans="1:5">
      <c r="A658" s="75" t="s">
        <v>31</v>
      </c>
      <c r="B658" s="10" t="s">
        <v>22752</v>
      </c>
      <c r="C658" s="72" t="s">
        <v>22753</v>
      </c>
      <c r="D658" s="78">
        <v>651</v>
      </c>
      <c r="E658" s="78">
        <v>4</v>
      </c>
    </row>
    <row r="659" spans="1:5">
      <c r="A659" s="75" t="s">
        <v>31</v>
      </c>
      <c r="B659" s="10" t="s">
        <v>22758</v>
      </c>
      <c r="C659" s="72" t="s">
        <v>22757</v>
      </c>
      <c r="D659" s="78">
        <v>40</v>
      </c>
      <c r="E659" s="78">
        <v>41</v>
      </c>
    </row>
    <row r="660" spans="1:5">
      <c r="A660" s="75" t="s">
        <v>31</v>
      </c>
      <c r="B660" s="10" t="s">
        <v>22779</v>
      </c>
      <c r="C660" s="72" t="s">
        <v>22780</v>
      </c>
      <c r="D660" s="78">
        <v>1911</v>
      </c>
      <c r="E660" s="78">
        <v>9</v>
      </c>
    </row>
    <row r="661" spans="1:5">
      <c r="A661" s="75" t="s">
        <v>31</v>
      </c>
      <c r="B661" s="10" t="s">
        <v>22784</v>
      </c>
      <c r="C661" s="72" t="s">
        <v>22785</v>
      </c>
      <c r="D661" s="78">
        <v>3403</v>
      </c>
      <c r="E661" s="78">
        <v>23</v>
      </c>
    </row>
    <row r="662" spans="1:5">
      <c r="A662" s="75" t="s">
        <v>31</v>
      </c>
      <c r="B662" s="10" t="s">
        <v>22800</v>
      </c>
      <c r="C662" s="72" t="s">
        <v>22801</v>
      </c>
      <c r="D662" s="78">
        <v>5171</v>
      </c>
      <c r="E662" s="78">
        <v>27</v>
      </c>
    </row>
    <row r="663" spans="1:5">
      <c r="A663" s="75" t="s">
        <v>31</v>
      </c>
      <c r="B663" s="10" t="s">
        <v>22802</v>
      </c>
      <c r="C663" s="72" t="s">
        <v>22803</v>
      </c>
      <c r="D663" s="78">
        <v>291</v>
      </c>
      <c r="E663" s="78">
        <v>5</v>
      </c>
    </row>
    <row r="664" spans="1:5">
      <c r="A664" s="75" t="s">
        <v>31</v>
      </c>
      <c r="B664" s="10" t="s">
        <v>22804</v>
      </c>
      <c r="C664" s="72" t="s">
        <v>22805</v>
      </c>
      <c r="D664" s="78">
        <v>123</v>
      </c>
      <c r="E664" s="78">
        <v>2</v>
      </c>
    </row>
    <row r="665" spans="1:5">
      <c r="A665" s="75" t="s">
        <v>31</v>
      </c>
      <c r="B665" s="10" t="s">
        <v>22810</v>
      </c>
      <c r="C665" s="72" t="s">
        <v>22811</v>
      </c>
      <c r="D665" s="78">
        <v>106</v>
      </c>
      <c r="E665" s="78">
        <v>2</v>
      </c>
    </row>
    <row r="666" spans="1:5">
      <c r="A666" s="75" t="s">
        <v>31</v>
      </c>
      <c r="B666" s="10" t="s">
        <v>22812</v>
      </c>
      <c r="C666" s="72" t="s">
        <v>22813</v>
      </c>
      <c r="D666" s="78">
        <v>992</v>
      </c>
      <c r="E666" s="78">
        <v>8</v>
      </c>
    </row>
    <row r="667" spans="1:5">
      <c r="A667" s="75" t="s">
        <v>31</v>
      </c>
      <c r="B667" s="10" t="s">
        <v>22824</v>
      </c>
      <c r="C667" s="72" t="s">
        <v>22825</v>
      </c>
      <c r="D667" s="78">
        <v>1307</v>
      </c>
      <c r="E667" s="78">
        <v>6</v>
      </c>
    </row>
    <row r="668" spans="1:5">
      <c r="A668" s="75" t="s">
        <v>31</v>
      </c>
      <c r="B668" s="10" t="s">
        <v>22828</v>
      </c>
      <c r="C668" s="72" t="s">
        <v>22829</v>
      </c>
      <c r="D668" s="78">
        <v>62</v>
      </c>
      <c r="E668" s="78">
        <v>7</v>
      </c>
    </row>
    <row r="669" spans="1:5">
      <c r="A669" s="75" t="s">
        <v>31</v>
      </c>
      <c r="B669" s="10" t="s">
        <v>22834</v>
      </c>
      <c r="C669" s="72" t="s">
        <v>22835</v>
      </c>
      <c r="D669" s="78">
        <v>900</v>
      </c>
      <c r="E669" s="78">
        <v>8</v>
      </c>
    </row>
    <row r="670" spans="1:5">
      <c r="A670" s="75" t="s">
        <v>31</v>
      </c>
      <c r="B670" s="10" t="s">
        <v>22838</v>
      </c>
      <c r="C670" s="72" t="s">
        <v>22839</v>
      </c>
      <c r="D670" s="78">
        <v>324</v>
      </c>
      <c r="E670" s="78">
        <v>5</v>
      </c>
    </row>
    <row r="671" spans="1:5">
      <c r="A671" s="75" t="s">
        <v>31</v>
      </c>
      <c r="B671" s="10" t="s">
        <v>22842</v>
      </c>
      <c r="C671" s="72" t="s">
        <v>22843</v>
      </c>
      <c r="D671" s="78">
        <v>444</v>
      </c>
      <c r="E671" s="78">
        <v>10</v>
      </c>
    </row>
    <row r="672" spans="1:5">
      <c r="A672" s="75" t="s">
        <v>31</v>
      </c>
      <c r="B672" s="10" t="s">
        <v>22846</v>
      </c>
      <c r="C672" s="72" t="s">
        <v>22847</v>
      </c>
      <c r="D672" s="78">
        <v>889</v>
      </c>
      <c r="E672" s="78">
        <v>14</v>
      </c>
    </row>
    <row r="673" spans="1:5">
      <c r="A673" s="75" t="s">
        <v>31</v>
      </c>
      <c r="B673" s="10" t="s">
        <v>22848</v>
      </c>
      <c r="C673" s="72" t="s">
        <v>22849</v>
      </c>
      <c r="D673" s="78">
        <v>726</v>
      </c>
      <c r="E673" s="78">
        <v>3</v>
      </c>
    </row>
    <row r="674" spans="1:5">
      <c r="A674" s="75" t="s">
        <v>31</v>
      </c>
      <c r="B674" s="10" t="s">
        <v>22860</v>
      </c>
      <c r="C674" s="72" t="s">
        <v>22861</v>
      </c>
      <c r="D674" s="78">
        <v>147</v>
      </c>
      <c r="E674" s="78">
        <v>1</v>
      </c>
    </row>
    <row r="675" spans="1:5">
      <c r="A675" s="75" t="s">
        <v>31</v>
      </c>
      <c r="B675" s="10" t="s">
        <v>22864</v>
      </c>
      <c r="C675" s="72" t="s">
        <v>22865</v>
      </c>
      <c r="D675" s="78">
        <v>1922</v>
      </c>
      <c r="E675" s="78">
        <v>80</v>
      </c>
    </row>
    <row r="676" spans="1:5">
      <c r="A676" s="75" t="s">
        <v>31</v>
      </c>
      <c r="B676" s="10" t="s">
        <v>31453</v>
      </c>
      <c r="C676" s="72" t="s">
        <v>31454</v>
      </c>
      <c r="D676" s="78">
        <v>43</v>
      </c>
      <c r="E676" s="78">
        <v>0</v>
      </c>
    </row>
    <row r="677" spans="1:5">
      <c r="A677" s="75" t="s">
        <v>31</v>
      </c>
      <c r="B677" s="10" t="s">
        <v>22886</v>
      </c>
      <c r="C677" s="72" t="s">
        <v>22887</v>
      </c>
      <c r="D677" s="78">
        <v>1498</v>
      </c>
      <c r="E677" s="78">
        <v>18</v>
      </c>
    </row>
    <row r="678" spans="1:5">
      <c r="A678" s="75" t="s">
        <v>31</v>
      </c>
      <c r="B678" s="10" t="s">
        <v>22892</v>
      </c>
      <c r="C678" s="72" t="s">
        <v>22893</v>
      </c>
      <c r="D678" s="78">
        <v>580</v>
      </c>
      <c r="E678" s="78">
        <v>33</v>
      </c>
    </row>
    <row r="679" spans="1:5">
      <c r="A679" s="75" t="s">
        <v>31</v>
      </c>
      <c r="B679" s="10" t="s">
        <v>22894</v>
      </c>
      <c r="C679" s="72" t="s">
        <v>22895</v>
      </c>
      <c r="D679" s="78">
        <v>86</v>
      </c>
      <c r="E679" s="78">
        <v>0</v>
      </c>
    </row>
    <row r="680" spans="1:5">
      <c r="A680" s="75" t="s">
        <v>31</v>
      </c>
      <c r="B680" s="10" t="s">
        <v>22896</v>
      </c>
      <c r="C680" s="72" t="s">
        <v>22897</v>
      </c>
      <c r="D680" s="78">
        <v>440</v>
      </c>
      <c r="E680" s="78">
        <v>10</v>
      </c>
    </row>
    <row r="681" spans="1:5">
      <c r="A681" s="75" t="s">
        <v>31</v>
      </c>
      <c r="B681" s="10" t="s">
        <v>22898</v>
      </c>
      <c r="C681" s="72" t="s">
        <v>22899</v>
      </c>
      <c r="D681" s="78">
        <v>2462</v>
      </c>
      <c r="E681" s="78">
        <v>82</v>
      </c>
    </row>
    <row r="682" spans="1:5">
      <c r="A682" s="75" t="s">
        <v>31</v>
      </c>
      <c r="B682" s="10" t="s">
        <v>22912</v>
      </c>
      <c r="C682" s="72" t="s">
        <v>22913</v>
      </c>
      <c r="D682" s="78">
        <v>25</v>
      </c>
      <c r="E682" s="78">
        <v>1</v>
      </c>
    </row>
    <row r="683" spans="1:5">
      <c r="A683" s="75" t="s">
        <v>31</v>
      </c>
      <c r="B683" s="10" t="s">
        <v>22916</v>
      </c>
      <c r="C683" s="85" t="s">
        <v>22917</v>
      </c>
      <c r="D683" s="78">
        <v>9</v>
      </c>
      <c r="E683" s="78">
        <v>0</v>
      </c>
    </row>
    <row r="684" spans="1:5">
      <c r="A684" s="75" t="s">
        <v>31</v>
      </c>
      <c r="B684" s="10" t="s">
        <v>22918</v>
      </c>
      <c r="C684" s="72" t="s">
        <v>22919</v>
      </c>
      <c r="D684" s="78">
        <v>160</v>
      </c>
      <c r="E684" s="78">
        <v>3</v>
      </c>
    </row>
    <row r="685" spans="1:5">
      <c r="A685" s="75" t="s">
        <v>31</v>
      </c>
      <c r="B685" s="10" t="s">
        <v>22922</v>
      </c>
      <c r="C685" s="72" t="s">
        <v>22923</v>
      </c>
      <c r="D685" s="78">
        <v>0</v>
      </c>
      <c r="E685" s="78">
        <v>1</v>
      </c>
    </row>
    <row r="686" spans="1:5">
      <c r="A686" s="75" t="s">
        <v>31</v>
      </c>
      <c r="B686" s="10" t="s">
        <v>22926</v>
      </c>
      <c r="C686" s="72" t="s">
        <v>22927</v>
      </c>
      <c r="D686" s="78">
        <v>191258</v>
      </c>
      <c r="E686" s="78">
        <v>13289</v>
      </c>
    </row>
    <row r="687" spans="1:5">
      <c r="A687" s="75" t="s">
        <v>31</v>
      </c>
      <c r="B687" s="10" t="s">
        <v>22938</v>
      </c>
      <c r="C687" s="72" t="s">
        <v>22939</v>
      </c>
      <c r="D687" s="78">
        <v>349</v>
      </c>
      <c r="E687" s="78">
        <v>9</v>
      </c>
    </row>
    <row r="688" spans="1:5">
      <c r="A688" s="75" t="s">
        <v>31</v>
      </c>
      <c r="B688" s="10" t="s">
        <v>22976</v>
      </c>
      <c r="C688" s="72" t="s">
        <v>22977</v>
      </c>
      <c r="D688" s="78">
        <v>1248</v>
      </c>
      <c r="E688" s="78">
        <v>129</v>
      </c>
    </row>
    <row r="689" spans="1:5">
      <c r="A689" s="75" t="s">
        <v>31</v>
      </c>
      <c r="B689" s="10" t="s">
        <v>22998</v>
      </c>
      <c r="C689" s="72" t="s">
        <v>22999</v>
      </c>
      <c r="D689" s="78">
        <v>614</v>
      </c>
      <c r="E689" s="78">
        <v>7</v>
      </c>
    </row>
    <row r="690" spans="1:5">
      <c r="A690" s="75" t="s">
        <v>31</v>
      </c>
      <c r="B690" s="10" t="s">
        <v>23016</v>
      </c>
      <c r="C690" s="72" t="s">
        <v>23017</v>
      </c>
      <c r="D690" s="78">
        <v>25</v>
      </c>
      <c r="E690" s="78">
        <v>2</v>
      </c>
    </row>
    <row r="691" spans="1:5">
      <c r="A691" s="75" t="s">
        <v>31</v>
      </c>
      <c r="B691" s="10" t="s">
        <v>23020</v>
      </c>
      <c r="C691" s="72" t="s">
        <v>23021</v>
      </c>
      <c r="D691" s="78">
        <v>31</v>
      </c>
      <c r="E691" s="78">
        <v>2</v>
      </c>
    </row>
    <row r="692" spans="1:5">
      <c r="A692" s="75" t="s">
        <v>31</v>
      </c>
      <c r="B692" s="10" t="s">
        <v>23024</v>
      </c>
      <c r="C692" s="85" t="s">
        <v>23025</v>
      </c>
      <c r="D692" s="78">
        <v>693</v>
      </c>
      <c r="E692" s="78">
        <v>52</v>
      </c>
    </row>
    <row r="693" spans="1:5">
      <c r="A693" s="75" t="s">
        <v>31</v>
      </c>
      <c r="B693" s="10" t="s">
        <v>23028</v>
      </c>
      <c r="C693" s="72" t="s">
        <v>23029</v>
      </c>
      <c r="D693" s="78">
        <v>609</v>
      </c>
      <c r="E693" s="78">
        <v>65</v>
      </c>
    </row>
    <row r="694" spans="1:5">
      <c r="A694" s="75" t="s">
        <v>31</v>
      </c>
      <c r="B694" s="10" t="s">
        <v>23030</v>
      </c>
      <c r="C694" s="72" t="s">
        <v>23031</v>
      </c>
      <c r="D694" s="78">
        <v>195</v>
      </c>
      <c r="E694" s="78">
        <v>41</v>
      </c>
    </row>
    <row r="695" spans="1:5">
      <c r="A695" s="75" t="s">
        <v>31</v>
      </c>
      <c r="B695" s="10" t="s">
        <v>23042</v>
      </c>
      <c r="C695" s="85" t="s">
        <v>23043</v>
      </c>
      <c r="D695" s="78">
        <v>17</v>
      </c>
      <c r="E695" s="78">
        <v>4</v>
      </c>
    </row>
    <row r="696" spans="1:5">
      <c r="A696" s="75" t="s">
        <v>31</v>
      </c>
      <c r="B696" s="10" t="s">
        <v>23044</v>
      </c>
      <c r="C696" s="72" t="s">
        <v>23045</v>
      </c>
      <c r="D696" s="78">
        <v>471</v>
      </c>
      <c r="E696" s="78">
        <v>25</v>
      </c>
    </row>
    <row r="697" spans="1:5">
      <c r="A697" s="75" t="s">
        <v>31</v>
      </c>
      <c r="B697" s="10" t="s">
        <v>23046</v>
      </c>
      <c r="C697" s="72" t="s">
        <v>23047</v>
      </c>
      <c r="D697" s="78">
        <v>96</v>
      </c>
      <c r="E697" s="78">
        <v>5</v>
      </c>
    </row>
    <row r="698" spans="1:5">
      <c r="A698" s="75" t="s">
        <v>31</v>
      </c>
      <c r="B698" s="10" t="s">
        <v>23048</v>
      </c>
      <c r="C698" s="72" t="s">
        <v>23049</v>
      </c>
      <c r="D698" s="78">
        <v>52</v>
      </c>
      <c r="E698" s="78">
        <v>1</v>
      </c>
    </row>
    <row r="699" spans="1:5">
      <c r="A699" s="75" t="s">
        <v>31</v>
      </c>
      <c r="B699" s="10" t="s">
        <v>23062</v>
      </c>
      <c r="C699" s="72" t="s">
        <v>23063</v>
      </c>
      <c r="D699" s="78">
        <v>821</v>
      </c>
      <c r="E699" s="78">
        <v>11</v>
      </c>
    </row>
    <row r="700" spans="1:5">
      <c r="A700" s="75" t="s">
        <v>31</v>
      </c>
      <c r="B700" s="10" t="s">
        <v>23140</v>
      </c>
      <c r="C700" s="72" t="s">
        <v>23141</v>
      </c>
      <c r="D700" s="78">
        <v>692</v>
      </c>
      <c r="E700" s="78">
        <v>133</v>
      </c>
    </row>
    <row r="701" spans="1:5">
      <c r="A701" s="75" t="s">
        <v>31</v>
      </c>
      <c r="B701" s="10" t="s">
        <v>23142</v>
      </c>
      <c r="C701" s="72" t="s">
        <v>23143</v>
      </c>
      <c r="D701" s="78">
        <v>871</v>
      </c>
      <c r="E701" s="78">
        <v>98</v>
      </c>
    </row>
    <row r="702" spans="1:5">
      <c r="A702" s="75" t="s">
        <v>31</v>
      </c>
      <c r="B702" s="10" t="s">
        <v>23178</v>
      </c>
      <c r="C702" s="72" t="s">
        <v>23179</v>
      </c>
      <c r="D702" s="78">
        <v>676</v>
      </c>
      <c r="E702" s="78">
        <v>255</v>
      </c>
    </row>
    <row r="703" spans="1:5">
      <c r="A703" s="75" t="s">
        <v>31</v>
      </c>
      <c r="B703" s="10" t="s">
        <v>23206</v>
      </c>
      <c r="C703" s="72" t="s">
        <v>23207</v>
      </c>
      <c r="D703" s="78">
        <v>60</v>
      </c>
      <c r="E703" s="78">
        <v>17</v>
      </c>
    </row>
    <row r="704" spans="1:5">
      <c r="A704" s="75" t="s">
        <v>31</v>
      </c>
      <c r="B704" s="10" t="s">
        <v>23218</v>
      </c>
      <c r="C704" s="72" t="s">
        <v>23219</v>
      </c>
      <c r="D704" s="78">
        <v>1557</v>
      </c>
      <c r="E704" s="78">
        <v>194</v>
      </c>
    </row>
    <row r="705" spans="1:5">
      <c r="A705" s="75" t="s">
        <v>31</v>
      </c>
      <c r="B705" s="10" t="s">
        <v>23262</v>
      </c>
      <c r="C705" s="72" t="s">
        <v>23263</v>
      </c>
      <c r="D705" s="78">
        <v>279</v>
      </c>
      <c r="E705" s="78">
        <v>27</v>
      </c>
    </row>
    <row r="706" spans="1:5">
      <c r="A706" s="75" t="s">
        <v>31</v>
      </c>
      <c r="B706" s="10" t="s">
        <v>23268</v>
      </c>
      <c r="C706" s="72" t="s">
        <v>23269</v>
      </c>
      <c r="D706" s="78">
        <v>225</v>
      </c>
      <c r="E706" s="78">
        <v>69</v>
      </c>
    </row>
    <row r="707" spans="1:5">
      <c r="A707" s="75" t="s">
        <v>31</v>
      </c>
      <c r="B707" s="10" t="s">
        <v>23272</v>
      </c>
      <c r="C707" s="72" t="s">
        <v>23273</v>
      </c>
      <c r="D707" s="78">
        <v>396</v>
      </c>
      <c r="E707" s="78">
        <v>32</v>
      </c>
    </row>
    <row r="708" spans="1:5">
      <c r="A708" s="75" t="s">
        <v>31</v>
      </c>
      <c r="B708" s="10" t="s">
        <v>23274</v>
      </c>
      <c r="C708" s="72" t="s">
        <v>23275</v>
      </c>
      <c r="D708" s="78">
        <v>295</v>
      </c>
      <c r="E708" s="78">
        <v>5</v>
      </c>
    </row>
    <row r="709" spans="1:5">
      <c r="A709" s="75" t="s">
        <v>31</v>
      </c>
      <c r="B709" s="10" t="s">
        <v>23278</v>
      </c>
      <c r="C709" s="72" t="s">
        <v>23279</v>
      </c>
      <c r="D709" s="78">
        <v>460</v>
      </c>
      <c r="E709" s="78">
        <v>37</v>
      </c>
    </row>
    <row r="710" spans="1:5">
      <c r="A710" s="75" t="s">
        <v>31</v>
      </c>
      <c r="B710" s="10" t="s">
        <v>23300</v>
      </c>
      <c r="C710" s="72" t="s">
        <v>23301</v>
      </c>
      <c r="D710" s="78">
        <v>347</v>
      </c>
      <c r="E710" s="78">
        <v>0</v>
      </c>
    </row>
    <row r="711" spans="1:5">
      <c r="A711" s="75" t="s">
        <v>31</v>
      </c>
      <c r="B711" s="10" t="s">
        <v>23304</v>
      </c>
      <c r="C711" s="72" t="s">
        <v>23305</v>
      </c>
      <c r="D711" s="78">
        <v>548</v>
      </c>
      <c r="E711" s="78">
        <v>146</v>
      </c>
    </row>
    <row r="712" spans="1:5">
      <c r="A712" s="75" t="s">
        <v>31</v>
      </c>
      <c r="B712" s="10" t="s">
        <v>23312</v>
      </c>
      <c r="C712" s="72" t="s">
        <v>23313</v>
      </c>
      <c r="D712" s="78">
        <v>38</v>
      </c>
      <c r="E712" s="78">
        <v>0</v>
      </c>
    </row>
    <row r="713" spans="1:5">
      <c r="A713" s="75" t="s">
        <v>31</v>
      </c>
      <c r="B713" s="10" t="s">
        <v>23328</v>
      </c>
      <c r="C713" s="72" t="s">
        <v>23329</v>
      </c>
      <c r="D713" s="78">
        <v>1117</v>
      </c>
      <c r="E713" s="78">
        <v>22</v>
      </c>
    </row>
    <row r="714" spans="1:5">
      <c r="A714" s="75" t="s">
        <v>31</v>
      </c>
      <c r="B714" s="10" t="s">
        <v>23330</v>
      </c>
      <c r="C714" s="72" t="s">
        <v>23331</v>
      </c>
      <c r="D714" s="78">
        <v>76</v>
      </c>
      <c r="E714" s="78">
        <v>6</v>
      </c>
    </row>
    <row r="715" spans="1:5">
      <c r="A715" s="75" t="s">
        <v>31</v>
      </c>
      <c r="B715" s="10" t="s">
        <v>23332</v>
      </c>
      <c r="C715" s="72" t="s">
        <v>23333</v>
      </c>
      <c r="D715" s="78">
        <v>144</v>
      </c>
      <c r="E715" s="78">
        <v>3</v>
      </c>
    </row>
    <row r="716" spans="1:5">
      <c r="A716" s="75" t="s">
        <v>31</v>
      </c>
      <c r="B716" s="10" t="s">
        <v>23334</v>
      </c>
      <c r="C716" s="72" t="s">
        <v>23335</v>
      </c>
      <c r="D716" s="78">
        <v>1220</v>
      </c>
      <c r="E716" s="78">
        <v>8</v>
      </c>
    </row>
    <row r="717" spans="1:5">
      <c r="A717" s="75" t="s">
        <v>31</v>
      </c>
      <c r="B717" s="10" t="s">
        <v>23336</v>
      </c>
      <c r="C717" s="72" t="s">
        <v>23337</v>
      </c>
      <c r="D717" s="78">
        <v>652</v>
      </c>
      <c r="E717" s="78">
        <v>7</v>
      </c>
    </row>
    <row r="718" spans="1:5">
      <c r="A718" s="75" t="s">
        <v>31</v>
      </c>
      <c r="B718" s="10" t="s">
        <v>23338</v>
      </c>
      <c r="C718" s="72" t="s">
        <v>23339</v>
      </c>
      <c r="D718" s="78">
        <v>347</v>
      </c>
      <c r="E718" s="78">
        <v>15</v>
      </c>
    </row>
    <row r="719" spans="1:5">
      <c r="A719" s="75" t="s">
        <v>31</v>
      </c>
      <c r="B719" s="10" t="s">
        <v>23342</v>
      </c>
      <c r="C719" s="72" t="s">
        <v>23343</v>
      </c>
      <c r="D719" s="78">
        <v>178</v>
      </c>
      <c r="E719" s="78">
        <v>0</v>
      </c>
    </row>
    <row r="720" spans="1:5">
      <c r="A720" s="75" t="s">
        <v>31</v>
      </c>
      <c r="B720" s="10" t="s">
        <v>23346</v>
      </c>
      <c r="C720" s="72" t="s">
        <v>23347</v>
      </c>
      <c r="D720" s="78">
        <v>548</v>
      </c>
      <c r="E720" s="78">
        <v>13</v>
      </c>
    </row>
    <row r="721" spans="1:5">
      <c r="A721" s="75" t="s">
        <v>31</v>
      </c>
      <c r="B721" s="10" t="s">
        <v>23408</v>
      </c>
      <c r="C721" s="85" t="s">
        <v>23409</v>
      </c>
      <c r="D721" s="78">
        <v>2</v>
      </c>
      <c r="E721" s="78">
        <v>0</v>
      </c>
    </row>
    <row r="722" spans="1:5">
      <c r="A722" s="75" t="s">
        <v>31</v>
      </c>
      <c r="B722" s="10" t="s">
        <v>23412</v>
      </c>
      <c r="C722" s="72" t="s">
        <v>23413</v>
      </c>
      <c r="D722" s="78">
        <v>172</v>
      </c>
      <c r="E722" s="78">
        <v>7</v>
      </c>
    </row>
    <row r="723" spans="1:5">
      <c r="A723" s="75" t="s">
        <v>31</v>
      </c>
      <c r="B723" s="10" t="s">
        <v>23530</v>
      </c>
      <c r="C723" s="85" t="s">
        <v>23531</v>
      </c>
      <c r="D723" s="78">
        <v>158</v>
      </c>
      <c r="E723" s="78">
        <v>21</v>
      </c>
    </row>
    <row r="724" spans="1:5">
      <c r="A724" s="75" t="s">
        <v>31</v>
      </c>
      <c r="B724" s="10" t="s">
        <v>23542</v>
      </c>
      <c r="C724" s="72" t="s">
        <v>23543</v>
      </c>
      <c r="D724" s="78">
        <v>399</v>
      </c>
      <c r="E724" s="78">
        <v>70</v>
      </c>
    </row>
    <row r="725" spans="1:5">
      <c r="A725" s="75" t="s">
        <v>31</v>
      </c>
      <c r="B725" s="10" t="s">
        <v>23638</v>
      </c>
      <c r="C725" s="72" t="s">
        <v>23639</v>
      </c>
      <c r="D725" s="78">
        <v>753</v>
      </c>
      <c r="E725" s="78">
        <v>48</v>
      </c>
    </row>
    <row r="726" spans="1:5">
      <c r="A726" s="75" t="s">
        <v>31</v>
      </c>
      <c r="B726" s="10" t="s">
        <v>23648</v>
      </c>
      <c r="C726" s="72" t="s">
        <v>23649</v>
      </c>
      <c r="D726" s="78">
        <v>368</v>
      </c>
      <c r="E726" s="78">
        <v>15</v>
      </c>
    </row>
    <row r="727" spans="1:5">
      <c r="A727" s="75" t="s">
        <v>31</v>
      </c>
      <c r="B727" s="10" t="s">
        <v>23662</v>
      </c>
      <c r="C727" s="85" t="s">
        <v>23663</v>
      </c>
      <c r="D727" s="78">
        <v>203</v>
      </c>
      <c r="E727" s="78">
        <v>49</v>
      </c>
    </row>
    <row r="728" spans="1:5">
      <c r="A728" s="75" t="s">
        <v>31</v>
      </c>
      <c r="B728" s="10" t="s">
        <v>23666</v>
      </c>
      <c r="C728" s="72" t="s">
        <v>23667</v>
      </c>
      <c r="D728" s="78">
        <v>96</v>
      </c>
      <c r="E728" s="78">
        <v>1</v>
      </c>
    </row>
    <row r="729" spans="1:5">
      <c r="A729" s="75" t="s">
        <v>31</v>
      </c>
      <c r="B729" s="10" t="s">
        <v>23696</v>
      </c>
      <c r="C729" s="72" t="s">
        <v>23697</v>
      </c>
      <c r="D729" s="78">
        <v>596</v>
      </c>
      <c r="E729" s="78">
        <v>85</v>
      </c>
    </row>
    <row r="730" spans="1:5">
      <c r="A730" s="75" t="s">
        <v>31</v>
      </c>
      <c r="B730" s="10" t="s">
        <v>23698</v>
      </c>
      <c r="C730" s="85" t="s">
        <v>23699</v>
      </c>
      <c r="D730" s="78">
        <v>494</v>
      </c>
      <c r="E730" s="78">
        <v>18</v>
      </c>
    </row>
    <row r="731" spans="1:5">
      <c r="A731" s="75" t="s">
        <v>31</v>
      </c>
      <c r="B731" s="10" t="s">
        <v>23702</v>
      </c>
      <c r="C731" s="72" t="s">
        <v>23703</v>
      </c>
      <c r="D731" s="78">
        <v>1110</v>
      </c>
      <c r="E731" s="78">
        <v>37</v>
      </c>
    </row>
    <row r="732" spans="1:5">
      <c r="A732" s="75" t="s">
        <v>31</v>
      </c>
      <c r="B732" s="10" t="s">
        <v>23706</v>
      </c>
      <c r="C732" s="72" t="s">
        <v>23707</v>
      </c>
      <c r="D732" s="78">
        <v>26</v>
      </c>
      <c r="E732" s="78">
        <v>2</v>
      </c>
    </row>
    <row r="733" spans="1:5">
      <c r="A733" s="75" t="s">
        <v>31</v>
      </c>
      <c r="B733" s="10" t="s">
        <v>23720</v>
      </c>
      <c r="C733" s="85" t="s">
        <v>23721</v>
      </c>
      <c r="D733" s="78">
        <v>2</v>
      </c>
      <c r="E733" s="78">
        <v>0</v>
      </c>
    </row>
    <row r="734" spans="1:5">
      <c r="A734" s="75" t="s">
        <v>31</v>
      </c>
      <c r="B734" s="10" t="s">
        <v>23762</v>
      </c>
      <c r="C734" s="85" t="s">
        <v>23763</v>
      </c>
      <c r="D734" s="78">
        <v>244</v>
      </c>
      <c r="E734" s="78">
        <v>13</v>
      </c>
    </row>
    <row r="735" spans="1:5">
      <c r="A735" s="75" t="s">
        <v>31</v>
      </c>
      <c r="B735" s="10" t="s">
        <v>23774</v>
      </c>
      <c r="C735" s="72" t="s">
        <v>23775</v>
      </c>
      <c r="D735" s="78">
        <v>543</v>
      </c>
      <c r="E735" s="78">
        <v>36</v>
      </c>
    </row>
    <row r="736" spans="1:5">
      <c r="A736" s="75" t="s">
        <v>31</v>
      </c>
      <c r="B736" s="10" t="s">
        <v>23802</v>
      </c>
      <c r="C736" s="72" t="s">
        <v>23803</v>
      </c>
      <c r="D736" s="78">
        <v>35</v>
      </c>
      <c r="E736" s="78">
        <v>1</v>
      </c>
    </row>
    <row r="737" spans="1:5">
      <c r="A737" s="75" t="s">
        <v>31</v>
      </c>
      <c r="B737" s="10" t="s">
        <v>23810</v>
      </c>
      <c r="C737" s="72" t="s">
        <v>23811</v>
      </c>
      <c r="D737" s="78">
        <v>156</v>
      </c>
      <c r="E737" s="78">
        <v>1</v>
      </c>
    </row>
    <row r="738" spans="1:5">
      <c r="A738" s="75" t="s">
        <v>31</v>
      </c>
      <c r="B738" s="10" t="s">
        <v>23876</v>
      </c>
      <c r="C738" s="85" t="s">
        <v>23877</v>
      </c>
      <c r="D738" s="78">
        <v>219</v>
      </c>
      <c r="E738" s="78">
        <v>12</v>
      </c>
    </row>
    <row r="739" spans="1:5">
      <c r="A739" s="75" t="s">
        <v>31</v>
      </c>
      <c r="B739" s="10" t="s">
        <v>23912</v>
      </c>
      <c r="C739" s="72" t="s">
        <v>23913</v>
      </c>
      <c r="D739" s="78">
        <v>254</v>
      </c>
      <c r="E739" s="78">
        <v>10</v>
      </c>
    </row>
    <row r="740" spans="1:5">
      <c r="A740" s="75" t="s">
        <v>31</v>
      </c>
      <c r="B740" s="10" t="s">
        <v>23922</v>
      </c>
      <c r="C740" s="72" t="s">
        <v>23923</v>
      </c>
      <c r="D740" s="78">
        <v>138</v>
      </c>
      <c r="E740" s="78">
        <v>4</v>
      </c>
    </row>
    <row r="741" spans="1:5">
      <c r="A741" s="75" t="s">
        <v>31</v>
      </c>
      <c r="B741" s="10" t="s">
        <v>23930</v>
      </c>
      <c r="C741" s="72" t="s">
        <v>23931</v>
      </c>
      <c r="D741" s="78">
        <v>487</v>
      </c>
      <c r="E741" s="78">
        <v>16</v>
      </c>
    </row>
    <row r="742" spans="1:5">
      <c r="A742" s="75" t="s">
        <v>31</v>
      </c>
      <c r="B742" s="10" t="s">
        <v>23932</v>
      </c>
      <c r="C742" s="85" t="s">
        <v>23933</v>
      </c>
      <c r="D742" s="78">
        <v>1774</v>
      </c>
      <c r="E742" s="78">
        <v>67</v>
      </c>
    </row>
    <row r="743" spans="1:5">
      <c r="A743" s="75" t="s">
        <v>31</v>
      </c>
      <c r="B743" s="10" t="s">
        <v>23934</v>
      </c>
      <c r="C743" s="72" t="s">
        <v>23935</v>
      </c>
      <c r="D743" s="78">
        <v>482</v>
      </c>
      <c r="E743" s="78">
        <v>101</v>
      </c>
    </row>
    <row r="744" spans="1:5">
      <c r="A744" s="75" t="s">
        <v>31</v>
      </c>
      <c r="B744" s="10" t="s">
        <v>23944</v>
      </c>
      <c r="C744" s="72" t="s">
        <v>23945</v>
      </c>
      <c r="D744" s="78">
        <v>98</v>
      </c>
      <c r="E744" s="78">
        <v>8</v>
      </c>
    </row>
    <row r="745" spans="1:5">
      <c r="A745" s="75" t="s">
        <v>31</v>
      </c>
      <c r="B745" s="10" t="s">
        <v>23946</v>
      </c>
      <c r="C745" s="72" t="s">
        <v>23947</v>
      </c>
      <c r="D745" s="78">
        <v>204</v>
      </c>
      <c r="E745" s="78">
        <v>8</v>
      </c>
    </row>
    <row r="746" spans="1:5">
      <c r="A746" s="75" t="s">
        <v>31</v>
      </c>
      <c r="B746" s="10" t="s">
        <v>23950</v>
      </c>
      <c r="C746" s="72" t="s">
        <v>23951</v>
      </c>
      <c r="D746" s="78">
        <v>222</v>
      </c>
      <c r="E746" s="78">
        <v>30</v>
      </c>
    </row>
    <row r="747" spans="1:5">
      <c r="A747" s="75" t="s">
        <v>31</v>
      </c>
      <c r="B747" s="10" t="s">
        <v>23960</v>
      </c>
      <c r="C747" s="72" t="s">
        <v>23961</v>
      </c>
      <c r="D747" s="78">
        <v>506</v>
      </c>
      <c r="E747" s="78">
        <v>6</v>
      </c>
    </row>
    <row r="748" spans="1:5">
      <c r="A748" s="75" t="s">
        <v>31</v>
      </c>
      <c r="B748" s="10" t="s">
        <v>23962</v>
      </c>
      <c r="C748" s="72" t="s">
        <v>23963</v>
      </c>
      <c r="D748" s="78">
        <v>567</v>
      </c>
      <c r="E748" s="78">
        <v>97</v>
      </c>
    </row>
    <row r="749" spans="1:5">
      <c r="A749" s="75" t="s">
        <v>31</v>
      </c>
      <c r="B749" s="10" t="s">
        <v>23964</v>
      </c>
      <c r="C749" s="72" t="s">
        <v>23965</v>
      </c>
      <c r="D749" s="78">
        <v>322</v>
      </c>
      <c r="E749" s="78">
        <v>8</v>
      </c>
    </row>
    <row r="750" spans="1:5">
      <c r="A750" s="75" t="s">
        <v>31</v>
      </c>
      <c r="B750" s="10" t="s">
        <v>23968</v>
      </c>
      <c r="C750" s="72" t="s">
        <v>23969</v>
      </c>
      <c r="D750" s="78">
        <v>719</v>
      </c>
      <c r="E750" s="78">
        <v>22</v>
      </c>
    </row>
    <row r="751" spans="1:5">
      <c r="A751" s="75" t="s">
        <v>31</v>
      </c>
      <c r="B751" s="10" t="s">
        <v>23974</v>
      </c>
      <c r="C751" s="72" t="s">
        <v>23975</v>
      </c>
      <c r="D751" s="78">
        <v>5</v>
      </c>
      <c r="E751" s="78">
        <v>2</v>
      </c>
    </row>
    <row r="752" spans="1:5">
      <c r="A752" s="75" t="s">
        <v>31</v>
      </c>
      <c r="B752" s="10" t="s">
        <v>23976</v>
      </c>
      <c r="C752" s="72" t="s">
        <v>23977</v>
      </c>
      <c r="D752" s="78">
        <v>118</v>
      </c>
      <c r="E752" s="78">
        <v>6</v>
      </c>
    </row>
    <row r="753" spans="1:5">
      <c r="A753" s="75" t="s">
        <v>31</v>
      </c>
      <c r="B753" s="10" t="s">
        <v>23988</v>
      </c>
      <c r="C753" s="72" t="s">
        <v>23989</v>
      </c>
      <c r="D753" s="78">
        <v>112</v>
      </c>
      <c r="E753" s="78">
        <v>1</v>
      </c>
    </row>
    <row r="754" spans="1:5">
      <c r="A754" s="75" t="s">
        <v>31</v>
      </c>
      <c r="B754" s="10" t="s">
        <v>23990</v>
      </c>
      <c r="C754" s="72" t="s">
        <v>23991</v>
      </c>
      <c r="D754" s="78">
        <v>786</v>
      </c>
      <c r="E754" s="78">
        <v>21</v>
      </c>
    </row>
    <row r="755" spans="1:5">
      <c r="A755" s="75" t="s">
        <v>31</v>
      </c>
      <c r="B755" s="10" t="s">
        <v>23992</v>
      </c>
      <c r="C755" s="85" t="s">
        <v>23993</v>
      </c>
      <c r="D755" s="78">
        <v>221</v>
      </c>
      <c r="E755" s="78">
        <v>3</v>
      </c>
    </row>
    <row r="756" spans="1:5">
      <c r="A756" s="75" t="s">
        <v>31</v>
      </c>
      <c r="B756" s="10" t="s">
        <v>23994</v>
      </c>
      <c r="C756" s="85" t="s">
        <v>23995</v>
      </c>
      <c r="D756" s="78">
        <v>568</v>
      </c>
      <c r="E756" s="78">
        <v>12</v>
      </c>
    </row>
    <row r="757" spans="1:5">
      <c r="A757" s="75" t="s">
        <v>31</v>
      </c>
      <c r="B757" s="10" t="s">
        <v>23996</v>
      </c>
      <c r="C757" s="72" t="s">
        <v>23997</v>
      </c>
      <c r="D757" s="78">
        <v>259</v>
      </c>
      <c r="E757" s="78">
        <v>33</v>
      </c>
    </row>
    <row r="758" spans="1:5">
      <c r="A758" s="75" t="s">
        <v>31</v>
      </c>
      <c r="B758" s="10" t="s">
        <v>23998</v>
      </c>
      <c r="C758" s="72" t="s">
        <v>23999</v>
      </c>
      <c r="D758" s="78">
        <v>900</v>
      </c>
      <c r="E758" s="78">
        <v>34</v>
      </c>
    </row>
    <row r="759" spans="1:5">
      <c r="A759" s="75" t="s">
        <v>31</v>
      </c>
      <c r="B759" s="10" t="s">
        <v>24000</v>
      </c>
      <c r="C759" s="72" t="s">
        <v>24001</v>
      </c>
      <c r="D759" s="78">
        <v>1055</v>
      </c>
      <c r="E759" s="78">
        <v>83</v>
      </c>
    </row>
    <row r="760" spans="1:5">
      <c r="A760" s="75" t="s">
        <v>31</v>
      </c>
      <c r="B760" s="10" t="s">
        <v>24002</v>
      </c>
      <c r="C760" s="72" t="s">
        <v>24003</v>
      </c>
      <c r="D760" s="78">
        <v>115</v>
      </c>
      <c r="E760" s="78">
        <v>7</v>
      </c>
    </row>
    <row r="761" spans="1:5">
      <c r="A761" s="75" t="s">
        <v>31</v>
      </c>
      <c r="B761" s="10" t="s">
        <v>24004</v>
      </c>
      <c r="C761" s="72" t="s">
        <v>24005</v>
      </c>
      <c r="D761" s="78">
        <v>178</v>
      </c>
      <c r="E761" s="78">
        <v>4</v>
      </c>
    </row>
    <row r="762" spans="1:5">
      <c r="A762" s="75" t="s">
        <v>31</v>
      </c>
      <c r="B762" s="10" t="s">
        <v>24006</v>
      </c>
      <c r="C762" s="72" t="s">
        <v>24007</v>
      </c>
      <c r="D762" s="78">
        <v>690</v>
      </c>
      <c r="E762" s="78">
        <v>13</v>
      </c>
    </row>
    <row r="763" spans="1:5">
      <c r="A763" s="75" t="s">
        <v>31</v>
      </c>
      <c r="B763" s="10" t="s">
        <v>24008</v>
      </c>
      <c r="C763" s="72" t="s">
        <v>24009</v>
      </c>
      <c r="D763" s="78">
        <v>256</v>
      </c>
      <c r="E763" s="78">
        <v>32</v>
      </c>
    </row>
    <row r="764" spans="1:5">
      <c r="A764" s="75" t="s">
        <v>31</v>
      </c>
      <c r="B764" s="10" t="s">
        <v>24056</v>
      </c>
      <c r="C764" s="72" t="s">
        <v>24057</v>
      </c>
      <c r="D764" s="78">
        <v>116</v>
      </c>
      <c r="E764" s="78">
        <v>3</v>
      </c>
    </row>
    <row r="765" spans="1:5">
      <c r="A765" s="75" t="s">
        <v>31</v>
      </c>
      <c r="B765" s="10" t="s">
        <v>24066</v>
      </c>
      <c r="C765" s="72" t="s">
        <v>24067</v>
      </c>
      <c r="D765" s="78">
        <v>77</v>
      </c>
      <c r="E765" s="78">
        <v>2</v>
      </c>
    </row>
    <row r="766" spans="1:5">
      <c r="A766" s="75" t="s">
        <v>31</v>
      </c>
      <c r="B766" s="10" t="s">
        <v>24070</v>
      </c>
      <c r="C766" s="72" t="s">
        <v>24071</v>
      </c>
      <c r="D766" s="78">
        <v>1158</v>
      </c>
      <c r="E766" s="78">
        <v>98</v>
      </c>
    </row>
    <row r="767" spans="1:5">
      <c r="A767" s="75" t="s">
        <v>31</v>
      </c>
      <c r="B767" s="10" t="s">
        <v>24090</v>
      </c>
      <c r="C767" s="72" t="s">
        <v>24091</v>
      </c>
      <c r="D767" s="78">
        <v>1734</v>
      </c>
      <c r="E767" s="78">
        <v>91</v>
      </c>
    </row>
    <row r="768" spans="1:5">
      <c r="A768" s="75" t="s">
        <v>31</v>
      </c>
      <c r="B768" s="10" t="s">
        <v>24132</v>
      </c>
      <c r="C768" s="72" t="s">
        <v>24133</v>
      </c>
      <c r="D768" s="78">
        <v>717</v>
      </c>
      <c r="E768" s="78">
        <v>12</v>
      </c>
    </row>
    <row r="769" spans="1:5">
      <c r="A769" s="75" t="s">
        <v>31</v>
      </c>
      <c r="B769" s="10" t="s">
        <v>24152</v>
      </c>
      <c r="C769" s="72" t="s">
        <v>24153</v>
      </c>
      <c r="D769" s="78">
        <v>7</v>
      </c>
      <c r="E769" s="78">
        <v>0</v>
      </c>
    </row>
    <row r="770" spans="1:5">
      <c r="A770" s="75" t="s">
        <v>31</v>
      </c>
      <c r="B770" s="10" t="s">
        <v>24162</v>
      </c>
      <c r="C770" s="72" t="s">
        <v>24163</v>
      </c>
      <c r="D770" s="78">
        <v>102</v>
      </c>
      <c r="E770" s="78">
        <v>1</v>
      </c>
    </row>
    <row r="771" spans="1:5">
      <c r="A771" s="75" t="s">
        <v>31</v>
      </c>
      <c r="B771" s="10" t="s">
        <v>24164</v>
      </c>
      <c r="C771" s="72" t="s">
        <v>24165</v>
      </c>
      <c r="D771" s="78">
        <v>1473</v>
      </c>
      <c r="E771" s="78">
        <v>393</v>
      </c>
    </row>
    <row r="772" spans="1:5">
      <c r="A772" s="75" t="s">
        <v>31</v>
      </c>
      <c r="B772" s="10" t="s">
        <v>24300</v>
      </c>
      <c r="C772" s="72" t="s">
        <v>24301</v>
      </c>
      <c r="D772" s="78">
        <v>359</v>
      </c>
      <c r="E772" s="78">
        <v>4</v>
      </c>
    </row>
    <row r="773" spans="1:5">
      <c r="A773" s="75" t="s">
        <v>31</v>
      </c>
      <c r="B773" s="10" t="s">
        <v>24322</v>
      </c>
      <c r="C773" s="72" t="s">
        <v>24323</v>
      </c>
      <c r="D773" s="78">
        <v>576</v>
      </c>
      <c r="E773" s="78">
        <v>54</v>
      </c>
    </row>
    <row r="774" spans="1:5">
      <c r="A774" s="75" t="s">
        <v>31</v>
      </c>
      <c r="B774" s="10" t="s">
        <v>24356</v>
      </c>
      <c r="C774" s="85" t="s">
        <v>24357</v>
      </c>
      <c r="D774" s="78">
        <v>1424</v>
      </c>
      <c r="E774" s="78">
        <v>68</v>
      </c>
    </row>
    <row r="775" spans="1:5">
      <c r="A775" s="75" t="s">
        <v>31</v>
      </c>
      <c r="B775" s="10" t="s">
        <v>24428</v>
      </c>
      <c r="C775" s="72" t="s">
        <v>24429</v>
      </c>
      <c r="D775" s="78">
        <v>1146</v>
      </c>
      <c r="E775" s="78">
        <v>68</v>
      </c>
    </row>
    <row r="776" spans="1:5">
      <c r="A776" s="75" t="s">
        <v>31</v>
      </c>
      <c r="B776" s="10" t="s">
        <v>24434</v>
      </c>
      <c r="C776" s="72" t="s">
        <v>24435</v>
      </c>
      <c r="D776" s="78">
        <v>833</v>
      </c>
      <c r="E776" s="78">
        <v>55</v>
      </c>
    </row>
    <row r="777" spans="1:5">
      <c r="A777" s="75" t="s">
        <v>31</v>
      </c>
      <c r="B777" s="10" t="s">
        <v>24501</v>
      </c>
      <c r="C777" s="85" t="s">
        <v>24497</v>
      </c>
      <c r="D777" s="78">
        <v>347</v>
      </c>
      <c r="E777" s="78">
        <v>17</v>
      </c>
    </row>
    <row r="778" spans="1:5">
      <c r="A778" s="75" t="s">
        <v>31</v>
      </c>
      <c r="B778" s="10" t="s">
        <v>24505</v>
      </c>
      <c r="C778" s="72" t="s">
        <v>24506</v>
      </c>
      <c r="D778" s="78">
        <v>458</v>
      </c>
      <c r="E778" s="78">
        <v>54</v>
      </c>
    </row>
    <row r="779" spans="1:5">
      <c r="A779" s="75" t="s">
        <v>31</v>
      </c>
      <c r="B779" s="10" t="s">
        <v>24529</v>
      </c>
      <c r="C779" s="85" t="s">
        <v>24530</v>
      </c>
      <c r="D779" s="78">
        <v>140</v>
      </c>
      <c r="E779" s="78">
        <v>22</v>
      </c>
    </row>
    <row r="780" spans="1:5">
      <c r="A780" s="75" t="s">
        <v>31</v>
      </c>
      <c r="B780" s="10" t="s">
        <v>24535</v>
      </c>
      <c r="C780" s="85" t="s">
        <v>24536</v>
      </c>
      <c r="D780" s="78">
        <v>49</v>
      </c>
      <c r="E780" s="78">
        <v>10</v>
      </c>
    </row>
    <row r="781" spans="1:5">
      <c r="A781" s="75" t="s">
        <v>31</v>
      </c>
      <c r="B781" s="10" t="s">
        <v>24537</v>
      </c>
      <c r="C781" s="72" t="s">
        <v>24538</v>
      </c>
      <c r="D781" s="78">
        <v>300</v>
      </c>
      <c r="E781" s="78">
        <v>1</v>
      </c>
    </row>
    <row r="782" spans="1:5">
      <c r="A782" s="75" t="s">
        <v>31</v>
      </c>
      <c r="B782" s="10" t="s">
        <v>24573</v>
      </c>
      <c r="C782" s="72" t="s">
        <v>24574</v>
      </c>
      <c r="D782" s="78">
        <v>1178</v>
      </c>
      <c r="E782" s="78">
        <v>8</v>
      </c>
    </row>
    <row r="783" spans="1:5">
      <c r="A783" s="75" t="s">
        <v>31</v>
      </c>
      <c r="B783" s="10" t="s">
        <v>24635</v>
      </c>
      <c r="C783" s="72" t="s">
        <v>24636</v>
      </c>
      <c r="D783" s="78">
        <v>704</v>
      </c>
      <c r="E783" s="78">
        <v>82</v>
      </c>
    </row>
    <row r="784" spans="1:5">
      <c r="A784" s="75" t="s">
        <v>31</v>
      </c>
      <c r="B784" s="10" t="s">
        <v>24637</v>
      </c>
      <c r="C784" s="72" t="s">
        <v>24638</v>
      </c>
      <c r="D784" s="78">
        <v>1633</v>
      </c>
      <c r="E784" s="78">
        <v>37</v>
      </c>
    </row>
    <row r="785" spans="1:5">
      <c r="A785" s="75" t="s">
        <v>31</v>
      </c>
      <c r="B785" s="10" t="s">
        <v>24659</v>
      </c>
      <c r="C785" s="72" t="s">
        <v>24660</v>
      </c>
      <c r="D785" s="78">
        <v>136</v>
      </c>
      <c r="E785" s="78">
        <v>42</v>
      </c>
    </row>
    <row r="786" spans="1:5">
      <c r="A786" s="75" t="s">
        <v>31</v>
      </c>
      <c r="B786" s="10" t="s">
        <v>24665</v>
      </c>
      <c r="C786" s="72" t="s">
        <v>24666</v>
      </c>
      <c r="D786" s="78">
        <v>4</v>
      </c>
      <c r="E786" s="78">
        <v>0</v>
      </c>
    </row>
    <row r="787" spans="1:5">
      <c r="A787" s="75" t="s">
        <v>31</v>
      </c>
      <c r="B787" s="10" t="s">
        <v>24667</v>
      </c>
      <c r="C787" s="72" t="s">
        <v>24668</v>
      </c>
      <c r="D787" s="78">
        <v>184</v>
      </c>
      <c r="E787" s="78">
        <v>31</v>
      </c>
    </row>
    <row r="788" spans="1:5">
      <c r="A788" s="75" t="s">
        <v>31</v>
      </c>
      <c r="B788" s="10" t="s">
        <v>24675</v>
      </c>
      <c r="C788" s="72" t="s">
        <v>24676</v>
      </c>
      <c r="D788" s="78">
        <v>95</v>
      </c>
      <c r="E788" s="78">
        <v>15</v>
      </c>
    </row>
    <row r="789" spans="1:5">
      <c r="A789" s="75" t="s">
        <v>31</v>
      </c>
      <c r="B789" s="10" t="s">
        <v>24679</v>
      </c>
      <c r="C789" s="72" t="s">
        <v>24680</v>
      </c>
      <c r="D789" s="78">
        <v>804</v>
      </c>
      <c r="E789" s="78">
        <v>8</v>
      </c>
    </row>
    <row r="790" spans="1:5">
      <c r="A790" s="75" t="s">
        <v>31</v>
      </c>
      <c r="B790" s="10" t="s">
        <v>24711</v>
      </c>
      <c r="C790" s="72" t="s">
        <v>24712</v>
      </c>
      <c r="D790" s="78">
        <v>0</v>
      </c>
      <c r="E790" s="78">
        <v>1</v>
      </c>
    </row>
    <row r="791" spans="1:5">
      <c r="A791" s="75" t="s">
        <v>31</v>
      </c>
      <c r="B791" s="10" t="s">
        <v>24747</v>
      </c>
      <c r="C791" s="72" t="s">
        <v>24748</v>
      </c>
      <c r="D791" s="78">
        <v>1132</v>
      </c>
      <c r="E791" s="78">
        <v>77</v>
      </c>
    </row>
    <row r="792" spans="1:5">
      <c r="A792" s="75" t="s">
        <v>31</v>
      </c>
      <c r="B792" s="10" t="s">
        <v>24759</v>
      </c>
      <c r="C792" s="72" t="s">
        <v>24760</v>
      </c>
      <c r="D792" s="78">
        <v>2870</v>
      </c>
      <c r="E792" s="78">
        <v>218</v>
      </c>
    </row>
    <row r="793" spans="1:5">
      <c r="A793" s="75" t="s">
        <v>31</v>
      </c>
      <c r="B793" s="10" t="s">
        <v>24761</v>
      </c>
      <c r="C793" s="72" t="s">
        <v>24762</v>
      </c>
      <c r="D793" s="78">
        <v>378</v>
      </c>
      <c r="E793" s="78">
        <v>96</v>
      </c>
    </row>
    <row r="794" spans="1:5">
      <c r="A794" s="75" t="s">
        <v>31</v>
      </c>
      <c r="B794" s="10" t="s">
        <v>24771</v>
      </c>
      <c r="C794" s="72" t="s">
        <v>24772</v>
      </c>
      <c r="D794" s="78">
        <v>441</v>
      </c>
      <c r="E794" s="78">
        <v>41</v>
      </c>
    </row>
    <row r="795" spans="1:5">
      <c r="A795" s="75" t="s">
        <v>31</v>
      </c>
      <c r="B795" s="10" t="s">
        <v>24777</v>
      </c>
      <c r="C795" s="72" t="s">
        <v>24778</v>
      </c>
      <c r="D795" s="78">
        <v>172</v>
      </c>
      <c r="E795" s="78">
        <v>23</v>
      </c>
    </row>
    <row r="796" spans="1:5">
      <c r="A796" s="75" t="s">
        <v>31</v>
      </c>
      <c r="B796" s="10" t="s">
        <v>24787</v>
      </c>
      <c r="C796" s="72" t="s">
        <v>24788</v>
      </c>
      <c r="D796" s="78">
        <v>893</v>
      </c>
      <c r="E796" s="78">
        <v>52</v>
      </c>
    </row>
    <row r="797" spans="1:5">
      <c r="A797" s="75" t="s">
        <v>31</v>
      </c>
      <c r="B797" s="10" t="s">
        <v>24843</v>
      </c>
      <c r="C797" s="72" t="s">
        <v>24844</v>
      </c>
      <c r="D797" s="78">
        <v>131</v>
      </c>
      <c r="E797" s="78">
        <v>8</v>
      </c>
    </row>
    <row r="798" spans="1:5">
      <c r="A798" s="75" t="s">
        <v>31</v>
      </c>
      <c r="B798" s="10" t="s">
        <v>24867</v>
      </c>
      <c r="C798" s="72" t="s">
        <v>24868</v>
      </c>
      <c r="D798" s="78">
        <v>312</v>
      </c>
      <c r="E798" s="78">
        <v>46</v>
      </c>
    </row>
    <row r="799" spans="1:5">
      <c r="A799" s="75" t="s">
        <v>31</v>
      </c>
      <c r="B799" s="10" t="s">
        <v>24875</v>
      </c>
      <c r="C799" s="85" t="s">
        <v>24876</v>
      </c>
      <c r="D799" s="78">
        <v>413</v>
      </c>
      <c r="E799" s="78">
        <v>19</v>
      </c>
    </row>
    <row r="800" spans="1:5">
      <c r="A800" s="75" t="s">
        <v>31</v>
      </c>
      <c r="B800" s="10" t="s">
        <v>24881</v>
      </c>
      <c r="C800" s="72" t="s">
        <v>24882</v>
      </c>
      <c r="D800" s="78">
        <v>689</v>
      </c>
      <c r="E800" s="78">
        <v>17</v>
      </c>
    </row>
    <row r="801" spans="1:5">
      <c r="A801" s="75" t="s">
        <v>31</v>
      </c>
      <c r="B801" s="10" t="s">
        <v>24897</v>
      </c>
      <c r="C801" s="72" t="s">
        <v>24898</v>
      </c>
      <c r="D801" s="78">
        <v>1396</v>
      </c>
      <c r="E801" s="78">
        <v>132</v>
      </c>
    </row>
    <row r="802" spans="1:5">
      <c r="A802" s="75" t="s">
        <v>31</v>
      </c>
      <c r="B802" s="10" t="s">
        <v>24903</v>
      </c>
      <c r="C802" s="72" t="s">
        <v>24904</v>
      </c>
      <c r="D802" s="78">
        <v>734</v>
      </c>
      <c r="E802" s="78">
        <v>63</v>
      </c>
    </row>
    <row r="803" spans="1:5">
      <c r="A803" s="75" t="s">
        <v>31</v>
      </c>
      <c r="B803" s="10" t="s">
        <v>24915</v>
      </c>
      <c r="C803" s="85" t="s">
        <v>24916</v>
      </c>
      <c r="D803" s="78">
        <v>805</v>
      </c>
      <c r="E803" s="78">
        <v>20</v>
      </c>
    </row>
    <row r="804" spans="1:5">
      <c r="A804" s="75" t="s">
        <v>31</v>
      </c>
      <c r="B804" s="10" t="s">
        <v>24973</v>
      </c>
      <c r="C804" s="72" t="s">
        <v>24974</v>
      </c>
      <c r="D804" s="78">
        <v>1330</v>
      </c>
      <c r="E804" s="78">
        <v>10</v>
      </c>
    </row>
    <row r="805" spans="1:5">
      <c r="A805" s="75" t="s">
        <v>31</v>
      </c>
      <c r="B805" s="10" t="s">
        <v>24975</v>
      </c>
      <c r="C805" s="72" t="s">
        <v>24976</v>
      </c>
      <c r="D805" s="78">
        <v>781</v>
      </c>
      <c r="E805" s="78">
        <v>72</v>
      </c>
    </row>
    <row r="806" spans="1:5">
      <c r="A806" s="75" t="s">
        <v>31</v>
      </c>
      <c r="B806" s="10" t="s">
        <v>24985</v>
      </c>
      <c r="C806" s="72" t="s">
        <v>24986</v>
      </c>
      <c r="D806" s="78">
        <v>476</v>
      </c>
      <c r="E806" s="78">
        <v>28</v>
      </c>
    </row>
    <row r="807" spans="1:5">
      <c r="A807" s="75" t="s">
        <v>31</v>
      </c>
      <c r="B807" s="10" t="s">
        <v>24991</v>
      </c>
      <c r="C807" s="72" t="s">
        <v>24992</v>
      </c>
      <c r="D807" s="78">
        <v>538</v>
      </c>
      <c r="E807" s="78">
        <v>81</v>
      </c>
    </row>
    <row r="808" spans="1:5">
      <c r="A808" s="75" t="s">
        <v>31</v>
      </c>
      <c r="B808" s="10" t="s">
        <v>25013</v>
      </c>
      <c r="C808" s="72" t="s">
        <v>25014</v>
      </c>
      <c r="D808" s="78">
        <v>1362</v>
      </c>
      <c r="E808" s="78">
        <v>109</v>
      </c>
    </row>
    <row r="809" spans="1:5">
      <c r="A809" s="75" t="s">
        <v>31</v>
      </c>
      <c r="B809" s="10" t="s">
        <v>25039</v>
      </c>
      <c r="C809" s="72" t="s">
        <v>25040</v>
      </c>
      <c r="D809" s="78">
        <v>400</v>
      </c>
      <c r="E809" s="78">
        <v>31</v>
      </c>
    </row>
    <row r="810" spans="1:5">
      <c r="A810" s="75" t="s">
        <v>31</v>
      </c>
      <c r="B810" s="10" t="s">
        <v>25071</v>
      </c>
      <c r="C810" s="72" t="s">
        <v>25072</v>
      </c>
      <c r="D810" s="78">
        <v>244</v>
      </c>
      <c r="E810" s="78">
        <v>40</v>
      </c>
    </row>
    <row r="811" spans="1:5">
      <c r="A811" s="75" t="s">
        <v>31</v>
      </c>
      <c r="B811" s="10" t="s">
        <v>25085</v>
      </c>
      <c r="C811" s="72" t="s">
        <v>25086</v>
      </c>
      <c r="D811" s="78">
        <v>206</v>
      </c>
      <c r="E811" s="78">
        <v>12</v>
      </c>
    </row>
    <row r="812" spans="1:5">
      <c r="A812" s="75" t="s">
        <v>31</v>
      </c>
      <c r="B812" s="10" t="s">
        <v>25091</v>
      </c>
      <c r="C812" s="72" t="s">
        <v>25092</v>
      </c>
      <c r="D812" s="78">
        <v>732</v>
      </c>
      <c r="E812" s="78">
        <v>7</v>
      </c>
    </row>
    <row r="813" spans="1:5">
      <c r="A813" s="75" t="s">
        <v>31</v>
      </c>
      <c r="B813" s="10" t="s">
        <v>25097</v>
      </c>
      <c r="C813" s="72" t="s">
        <v>25098</v>
      </c>
      <c r="D813" s="78">
        <v>482</v>
      </c>
      <c r="E813" s="78">
        <v>13</v>
      </c>
    </row>
    <row r="814" spans="1:5">
      <c r="A814" s="75" t="s">
        <v>31</v>
      </c>
      <c r="B814" s="10" t="s">
        <v>25103</v>
      </c>
      <c r="C814" s="72" t="s">
        <v>25104</v>
      </c>
      <c r="D814" s="78">
        <v>151</v>
      </c>
      <c r="E814" s="78">
        <v>30</v>
      </c>
    </row>
    <row r="815" spans="1:5">
      <c r="A815" s="75" t="s">
        <v>31</v>
      </c>
      <c r="B815" s="10" t="s">
        <v>25117</v>
      </c>
      <c r="C815" s="72" t="s">
        <v>25118</v>
      </c>
      <c r="D815" s="78">
        <v>95</v>
      </c>
      <c r="E815" s="78">
        <v>7</v>
      </c>
    </row>
    <row r="816" spans="1:5">
      <c r="A816" s="75" t="s">
        <v>31</v>
      </c>
      <c r="B816" s="10" t="s">
        <v>25125</v>
      </c>
      <c r="C816" s="72" t="s">
        <v>25126</v>
      </c>
      <c r="D816" s="78">
        <v>80</v>
      </c>
      <c r="E816" s="78">
        <v>23</v>
      </c>
    </row>
    <row r="817" spans="1:5">
      <c r="A817" s="75" t="s">
        <v>31</v>
      </c>
      <c r="B817" s="10" t="s">
        <v>25171</v>
      </c>
      <c r="C817" s="72" t="s">
        <v>25172</v>
      </c>
      <c r="D817" s="78">
        <v>353</v>
      </c>
      <c r="E817" s="78">
        <v>44</v>
      </c>
    </row>
    <row r="818" spans="1:5">
      <c r="A818" s="75" t="s">
        <v>31</v>
      </c>
      <c r="B818" s="10" t="s">
        <v>25173</v>
      </c>
      <c r="C818" s="72" t="s">
        <v>25174</v>
      </c>
      <c r="D818" s="78">
        <v>64</v>
      </c>
      <c r="E818" s="78">
        <v>14</v>
      </c>
    </row>
    <row r="819" spans="1:5">
      <c r="A819" s="75" t="s">
        <v>31</v>
      </c>
      <c r="B819" s="10" t="s">
        <v>25187</v>
      </c>
      <c r="C819" s="85" t="s">
        <v>25188</v>
      </c>
      <c r="D819" s="78">
        <v>380</v>
      </c>
      <c r="E819" s="78">
        <v>36</v>
      </c>
    </row>
    <row r="820" spans="1:5">
      <c r="A820" s="75" t="s">
        <v>31</v>
      </c>
      <c r="B820" s="10" t="s">
        <v>25197</v>
      </c>
      <c r="C820" s="85" t="s">
        <v>25198</v>
      </c>
      <c r="D820" s="78">
        <v>4</v>
      </c>
      <c r="E820" s="78">
        <v>0</v>
      </c>
    </row>
    <row r="821" spans="1:5">
      <c r="A821" s="75" t="s">
        <v>31</v>
      </c>
      <c r="B821" s="10" t="s">
        <v>25209</v>
      </c>
      <c r="C821" s="85" t="s">
        <v>25210</v>
      </c>
      <c r="D821" s="78">
        <v>939</v>
      </c>
      <c r="E821" s="78">
        <v>269</v>
      </c>
    </row>
    <row r="822" spans="1:5">
      <c r="A822" s="75" t="s">
        <v>31</v>
      </c>
      <c r="B822" s="10" t="s">
        <v>25217</v>
      </c>
      <c r="C822" s="85" t="s">
        <v>25218</v>
      </c>
      <c r="D822" s="78">
        <v>298</v>
      </c>
      <c r="E822" s="78">
        <v>9</v>
      </c>
    </row>
    <row r="823" spans="1:5">
      <c r="A823" s="75" t="s">
        <v>31</v>
      </c>
      <c r="B823" s="10" t="s">
        <v>25237</v>
      </c>
      <c r="C823" s="85" t="s">
        <v>25238</v>
      </c>
      <c r="D823" s="78">
        <v>579</v>
      </c>
      <c r="E823" s="78">
        <v>84</v>
      </c>
    </row>
    <row r="824" spans="1:5">
      <c r="A824" s="75" t="s">
        <v>31</v>
      </c>
      <c r="B824" s="10" t="s">
        <v>25251</v>
      </c>
      <c r="C824" s="85" t="s">
        <v>25252</v>
      </c>
      <c r="D824" s="78">
        <v>1284</v>
      </c>
      <c r="E824" s="78">
        <v>35</v>
      </c>
    </row>
    <row r="825" spans="1:5">
      <c r="A825" s="75" t="s">
        <v>31</v>
      </c>
      <c r="B825" s="10" t="s">
        <v>25279</v>
      </c>
      <c r="C825" s="72" t="s">
        <v>25280</v>
      </c>
      <c r="D825" s="78">
        <v>906</v>
      </c>
      <c r="E825" s="78">
        <v>36</v>
      </c>
    </row>
    <row r="826" spans="1:5">
      <c r="A826" s="75" t="s">
        <v>31</v>
      </c>
      <c r="B826" s="10" t="s">
        <v>25317</v>
      </c>
      <c r="C826" s="72" t="s">
        <v>25318</v>
      </c>
      <c r="D826" s="78">
        <v>2332</v>
      </c>
      <c r="E826" s="78">
        <v>118</v>
      </c>
    </row>
    <row r="827" spans="1:5">
      <c r="A827" s="75" t="s">
        <v>31</v>
      </c>
      <c r="B827" s="10" t="s">
        <v>25331</v>
      </c>
      <c r="C827" s="72" t="s">
        <v>25332</v>
      </c>
      <c r="D827" s="78">
        <v>377</v>
      </c>
      <c r="E827" s="78">
        <v>11</v>
      </c>
    </row>
    <row r="828" spans="1:5">
      <c r="A828" s="75" t="s">
        <v>31</v>
      </c>
      <c r="B828" s="10" t="s">
        <v>25343</v>
      </c>
      <c r="C828" s="72" t="s">
        <v>25344</v>
      </c>
      <c r="D828" s="78">
        <v>627</v>
      </c>
      <c r="E828" s="78">
        <v>64</v>
      </c>
    </row>
    <row r="829" spans="1:5">
      <c r="A829" s="75" t="s">
        <v>31</v>
      </c>
      <c r="B829" s="10" t="s">
        <v>25345</v>
      </c>
      <c r="C829" s="72" t="s">
        <v>25346</v>
      </c>
      <c r="D829" s="78">
        <v>1034</v>
      </c>
      <c r="E829" s="78">
        <v>111</v>
      </c>
    </row>
    <row r="830" spans="1:5">
      <c r="A830" s="75" t="s">
        <v>31</v>
      </c>
      <c r="B830" s="10" t="s">
        <v>25347</v>
      </c>
      <c r="C830" s="85" t="s">
        <v>25348</v>
      </c>
      <c r="D830" s="78">
        <v>212</v>
      </c>
      <c r="E830" s="78">
        <v>10</v>
      </c>
    </row>
    <row r="831" spans="1:5">
      <c r="A831" s="75" t="s">
        <v>31</v>
      </c>
      <c r="B831" s="10" t="s">
        <v>25351</v>
      </c>
      <c r="C831" s="72" t="s">
        <v>25352</v>
      </c>
      <c r="D831" s="78">
        <v>1571</v>
      </c>
      <c r="E831" s="78">
        <v>39</v>
      </c>
    </row>
    <row r="832" spans="1:5">
      <c r="A832" s="75" t="s">
        <v>31</v>
      </c>
      <c r="B832" s="10" t="s">
        <v>25353</v>
      </c>
      <c r="C832" s="72" t="s">
        <v>25354</v>
      </c>
      <c r="D832" s="78">
        <v>0</v>
      </c>
      <c r="E832" s="78">
        <v>1</v>
      </c>
    </row>
    <row r="833" spans="1:5">
      <c r="A833" s="75" t="s">
        <v>31</v>
      </c>
      <c r="B833" s="10" t="s">
        <v>25355</v>
      </c>
      <c r="C833" s="72" t="s">
        <v>25356</v>
      </c>
      <c r="D833" s="78">
        <v>384</v>
      </c>
      <c r="E833" s="78">
        <v>21</v>
      </c>
    </row>
    <row r="834" spans="1:5">
      <c r="A834" s="75" t="s">
        <v>31</v>
      </c>
      <c r="B834" s="10" t="s">
        <v>25361</v>
      </c>
      <c r="C834" s="72" t="s">
        <v>25362</v>
      </c>
      <c r="D834" s="78">
        <v>238</v>
      </c>
      <c r="E834" s="78">
        <v>3</v>
      </c>
    </row>
    <row r="835" spans="1:5">
      <c r="A835" s="75" t="s">
        <v>31</v>
      </c>
      <c r="B835" s="10" t="s">
        <v>25391</v>
      </c>
      <c r="C835" s="72" t="s">
        <v>25392</v>
      </c>
      <c r="D835" s="78">
        <v>703</v>
      </c>
      <c r="E835" s="78">
        <v>17</v>
      </c>
    </row>
    <row r="836" spans="1:5">
      <c r="A836" s="75" t="s">
        <v>31</v>
      </c>
      <c r="B836" s="10" t="s">
        <v>25407</v>
      </c>
      <c r="C836" s="72" t="s">
        <v>25408</v>
      </c>
      <c r="D836" s="78">
        <v>280</v>
      </c>
      <c r="E836" s="78">
        <v>15</v>
      </c>
    </row>
    <row r="837" spans="1:5">
      <c r="A837" s="75" t="s">
        <v>31</v>
      </c>
      <c r="B837" s="10" t="s">
        <v>25411</v>
      </c>
      <c r="C837" s="72" t="s">
        <v>25412</v>
      </c>
      <c r="D837" s="78">
        <v>263</v>
      </c>
      <c r="E837" s="78">
        <v>19</v>
      </c>
    </row>
    <row r="838" spans="1:5">
      <c r="A838" s="75" t="s">
        <v>31</v>
      </c>
      <c r="B838" s="10" t="s">
        <v>25413</v>
      </c>
      <c r="C838" s="72" t="s">
        <v>25414</v>
      </c>
      <c r="D838" s="78">
        <v>2327</v>
      </c>
      <c r="E838" s="78">
        <v>100</v>
      </c>
    </row>
    <row r="839" spans="1:5">
      <c r="A839" s="75" t="s">
        <v>31</v>
      </c>
      <c r="B839" s="10" t="s">
        <v>25417</v>
      </c>
      <c r="C839" s="85" t="s">
        <v>25418</v>
      </c>
      <c r="D839" s="78">
        <v>51</v>
      </c>
      <c r="E839" s="78">
        <v>3</v>
      </c>
    </row>
    <row r="840" spans="1:5">
      <c r="A840" s="75" t="s">
        <v>31</v>
      </c>
      <c r="B840" s="10" t="s">
        <v>25423</v>
      </c>
      <c r="C840" s="72" t="s">
        <v>25424</v>
      </c>
      <c r="D840" s="78">
        <v>1338</v>
      </c>
      <c r="E840" s="78">
        <v>58</v>
      </c>
    </row>
    <row r="841" spans="1:5">
      <c r="A841" s="75" t="s">
        <v>31</v>
      </c>
      <c r="B841" s="10" t="s">
        <v>25429</v>
      </c>
      <c r="C841" s="72" t="s">
        <v>25430</v>
      </c>
      <c r="D841" s="78">
        <v>139</v>
      </c>
      <c r="E841" s="78">
        <v>7</v>
      </c>
    </row>
    <row r="842" spans="1:5">
      <c r="A842" s="75" t="s">
        <v>31</v>
      </c>
      <c r="B842" s="10" t="s">
        <v>25439</v>
      </c>
      <c r="C842" s="72" t="s">
        <v>25440</v>
      </c>
      <c r="D842" s="78">
        <v>94</v>
      </c>
      <c r="E842" s="78">
        <v>3</v>
      </c>
    </row>
    <row r="843" spans="1:5">
      <c r="A843" s="75" t="s">
        <v>31</v>
      </c>
      <c r="B843" s="10" t="s">
        <v>25447</v>
      </c>
      <c r="C843" s="72" t="s">
        <v>25448</v>
      </c>
      <c r="D843" s="78">
        <v>1278</v>
      </c>
      <c r="E843" s="78">
        <v>196</v>
      </c>
    </row>
    <row r="844" spans="1:5">
      <c r="A844" s="75" t="s">
        <v>31</v>
      </c>
      <c r="B844" s="10" t="s">
        <v>25475</v>
      </c>
      <c r="C844" s="72" t="s">
        <v>25476</v>
      </c>
      <c r="D844" s="78">
        <v>875</v>
      </c>
      <c r="E844" s="78">
        <v>159</v>
      </c>
    </row>
    <row r="845" spans="1:5">
      <c r="A845" s="75" t="s">
        <v>31</v>
      </c>
      <c r="B845" s="10" t="s">
        <v>25477</v>
      </c>
      <c r="C845" s="72" t="s">
        <v>25478</v>
      </c>
      <c r="D845" s="78">
        <v>1738</v>
      </c>
      <c r="E845" s="78">
        <v>158</v>
      </c>
    </row>
    <row r="846" spans="1:5">
      <c r="A846" s="75" t="s">
        <v>31</v>
      </c>
      <c r="B846" s="10" t="s">
        <v>25491</v>
      </c>
      <c r="C846" s="72" t="s">
        <v>25492</v>
      </c>
      <c r="D846" s="78">
        <v>740</v>
      </c>
      <c r="E846" s="78">
        <v>55</v>
      </c>
    </row>
    <row r="847" spans="1:5">
      <c r="A847" s="75" t="s">
        <v>31</v>
      </c>
      <c r="B847" s="10" t="s">
        <v>25545</v>
      </c>
      <c r="C847" s="85" t="s">
        <v>25546</v>
      </c>
      <c r="D847" s="78">
        <v>2930</v>
      </c>
      <c r="E847" s="78">
        <v>130</v>
      </c>
    </row>
    <row r="848" spans="1:5">
      <c r="A848" s="75" t="s">
        <v>31</v>
      </c>
      <c r="B848" s="10" t="s">
        <v>25565</v>
      </c>
      <c r="C848" s="72" t="s">
        <v>25566</v>
      </c>
      <c r="D848" s="78">
        <v>1033</v>
      </c>
      <c r="E848" s="78">
        <v>8</v>
      </c>
    </row>
    <row r="849" spans="1:5">
      <c r="A849" s="75" t="s">
        <v>31</v>
      </c>
      <c r="B849" s="10" t="s">
        <v>25571</v>
      </c>
      <c r="C849" s="72" t="s">
        <v>25572</v>
      </c>
      <c r="D849" s="78">
        <v>80</v>
      </c>
      <c r="E849" s="78">
        <v>9</v>
      </c>
    </row>
    <row r="850" spans="1:5">
      <c r="A850" s="75" t="s">
        <v>31</v>
      </c>
      <c r="B850" s="10" t="s">
        <v>25603</v>
      </c>
      <c r="C850" s="72" t="s">
        <v>25604</v>
      </c>
      <c r="D850" s="78">
        <v>2431</v>
      </c>
      <c r="E850" s="78">
        <v>61</v>
      </c>
    </row>
    <row r="851" spans="1:5">
      <c r="A851" s="75" t="s">
        <v>31</v>
      </c>
      <c r="B851" s="10" t="s">
        <v>25617</v>
      </c>
      <c r="C851" s="72" t="s">
        <v>25618</v>
      </c>
      <c r="D851" s="78">
        <v>138</v>
      </c>
      <c r="E851" s="78">
        <v>18</v>
      </c>
    </row>
    <row r="852" spans="1:5">
      <c r="A852" s="75" t="s">
        <v>31</v>
      </c>
      <c r="B852" s="10" t="s">
        <v>25619</v>
      </c>
      <c r="C852" s="72" t="s">
        <v>25620</v>
      </c>
      <c r="D852" s="78">
        <v>252</v>
      </c>
      <c r="E852" s="78">
        <v>62</v>
      </c>
    </row>
    <row r="853" spans="1:5">
      <c r="A853" s="75" t="s">
        <v>31</v>
      </c>
      <c r="B853" s="10" t="s">
        <v>25655</v>
      </c>
      <c r="C853" s="85" t="s">
        <v>25656</v>
      </c>
      <c r="D853" s="78">
        <v>85</v>
      </c>
      <c r="E853" s="78">
        <v>10</v>
      </c>
    </row>
    <row r="854" spans="1:5">
      <c r="A854" s="75" t="s">
        <v>31</v>
      </c>
      <c r="B854" s="10" t="s">
        <v>25657</v>
      </c>
      <c r="C854" s="72" t="s">
        <v>25658</v>
      </c>
      <c r="D854" s="78">
        <v>462</v>
      </c>
      <c r="E854" s="78">
        <v>5</v>
      </c>
    </row>
    <row r="855" spans="1:5">
      <c r="A855" s="75" t="s">
        <v>31</v>
      </c>
      <c r="B855" s="10" t="s">
        <v>25667</v>
      </c>
      <c r="C855" s="72" t="s">
        <v>25668</v>
      </c>
      <c r="D855" s="78">
        <v>57</v>
      </c>
      <c r="E855" s="78">
        <v>0</v>
      </c>
    </row>
    <row r="856" spans="1:5">
      <c r="A856" s="75" t="s">
        <v>31</v>
      </c>
      <c r="B856" s="10" t="s">
        <v>25673</v>
      </c>
      <c r="C856" s="72" t="s">
        <v>25674</v>
      </c>
      <c r="D856" s="78">
        <v>1479</v>
      </c>
      <c r="E856" s="78">
        <v>115</v>
      </c>
    </row>
    <row r="857" spans="1:5">
      <c r="A857" s="75" t="s">
        <v>31</v>
      </c>
      <c r="B857" s="10" t="s">
        <v>25675</v>
      </c>
      <c r="C857" s="72" t="s">
        <v>25676</v>
      </c>
      <c r="D857" s="78">
        <v>2</v>
      </c>
      <c r="E857" s="78">
        <v>0</v>
      </c>
    </row>
    <row r="858" spans="1:5">
      <c r="A858" s="75" t="s">
        <v>31</v>
      </c>
      <c r="B858" s="10" t="s">
        <v>25693</v>
      </c>
      <c r="C858" s="72" t="s">
        <v>25694</v>
      </c>
      <c r="D858" s="78">
        <v>294</v>
      </c>
      <c r="E858" s="78">
        <v>1</v>
      </c>
    </row>
    <row r="859" spans="1:5">
      <c r="A859" s="75" t="s">
        <v>31</v>
      </c>
      <c r="B859" s="10" t="s">
        <v>25695</v>
      </c>
      <c r="C859" s="72" t="s">
        <v>25696</v>
      </c>
      <c r="D859" s="78">
        <v>689</v>
      </c>
      <c r="E859" s="78">
        <v>11</v>
      </c>
    </row>
    <row r="860" spans="1:5">
      <c r="A860" s="75" t="s">
        <v>31</v>
      </c>
      <c r="B860" s="10" t="s">
        <v>25699</v>
      </c>
      <c r="C860" s="72" t="s">
        <v>25700</v>
      </c>
      <c r="D860" s="78">
        <v>349</v>
      </c>
      <c r="E860" s="78">
        <v>42</v>
      </c>
    </row>
    <row r="861" spans="1:5">
      <c r="A861" s="75" t="s">
        <v>31</v>
      </c>
      <c r="B861" s="10" t="s">
        <v>25707</v>
      </c>
      <c r="C861" s="72" t="s">
        <v>25708</v>
      </c>
      <c r="D861" s="78">
        <v>1</v>
      </c>
      <c r="E861" s="78">
        <v>0</v>
      </c>
    </row>
    <row r="862" spans="1:5">
      <c r="A862" s="75" t="s">
        <v>31</v>
      </c>
      <c r="B862" s="10" t="s">
        <v>25731</v>
      </c>
      <c r="C862" s="72" t="s">
        <v>25732</v>
      </c>
      <c r="D862" s="78">
        <v>129</v>
      </c>
      <c r="E862" s="78">
        <v>3</v>
      </c>
    </row>
    <row r="863" spans="1:5">
      <c r="A863" s="75" t="s">
        <v>31</v>
      </c>
      <c r="B863" s="10" t="s">
        <v>25749</v>
      </c>
      <c r="C863" s="85" t="s">
        <v>25750</v>
      </c>
      <c r="D863" s="78">
        <v>446</v>
      </c>
      <c r="E863" s="78">
        <v>80</v>
      </c>
    </row>
    <row r="864" spans="1:5">
      <c r="A864" s="75" t="s">
        <v>31</v>
      </c>
      <c r="B864" s="10" t="s">
        <v>25751</v>
      </c>
      <c r="C864" s="85" t="s">
        <v>25752</v>
      </c>
      <c r="D864" s="78">
        <v>433</v>
      </c>
      <c r="E864" s="78">
        <v>66</v>
      </c>
    </row>
    <row r="865" spans="1:5">
      <c r="A865" s="75" t="s">
        <v>31</v>
      </c>
      <c r="B865" s="10" t="s">
        <v>25763</v>
      </c>
      <c r="C865" s="72" t="s">
        <v>25764</v>
      </c>
      <c r="D865" s="78">
        <v>75</v>
      </c>
      <c r="E865" s="78">
        <v>2</v>
      </c>
    </row>
    <row r="866" spans="1:5">
      <c r="A866" s="75" t="s">
        <v>31</v>
      </c>
      <c r="B866" s="10" t="s">
        <v>25811</v>
      </c>
      <c r="C866" s="72" t="s">
        <v>25812</v>
      </c>
      <c r="D866" s="78">
        <v>2121</v>
      </c>
      <c r="E866" s="78">
        <v>113</v>
      </c>
    </row>
    <row r="867" spans="1:5">
      <c r="A867" s="75" t="s">
        <v>31</v>
      </c>
      <c r="B867" s="10" t="s">
        <v>25817</v>
      </c>
      <c r="C867" s="85" t="s">
        <v>25818</v>
      </c>
      <c r="D867" s="78">
        <v>19</v>
      </c>
      <c r="E867" s="78">
        <v>1</v>
      </c>
    </row>
    <row r="868" spans="1:5">
      <c r="A868" s="75" t="s">
        <v>31</v>
      </c>
      <c r="B868" s="10" t="s">
        <v>25823</v>
      </c>
      <c r="C868" s="72" t="s">
        <v>25824</v>
      </c>
      <c r="D868" s="78">
        <v>519</v>
      </c>
      <c r="E868" s="78">
        <v>144</v>
      </c>
    </row>
    <row r="869" spans="1:5">
      <c r="A869" s="75" t="s">
        <v>31</v>
      </c>
      <c r="B869" s="10" t="s">
        <v>25825</v>
      </c>
      <c r="C869" s="72" t="s">
        <v>25826</v>
      </c>
      <c r="D869" s="78">
        <v>152</v>
      </c>
      <c r="E869" s="78">
        <v>14</v>
      </c>
    </row>
    <row r="870" spans="1:5">
      <c r="A870" s="75" t="s">
        <v>31</v>
      </c>
      <c r="B870" s="10" t="s">
        <v>25849</v>
      </c>
      <c r="C870" s="72" t="s">
        <v>25850</v>
      </c>
      <c r="D870" s="78">
        <v>306</v>
      </c>
      <c r="E870" s="78">
        <v>24</v>
      </c>
    </row>
    <row r="871" spans="1:5">
      <c r="A871" s="75" t="s">
        <v>31</v>
      </c>
      <c r="B871" s="10" t="s">
        <v>25855</v>
      </c>
      <c r="C871" s="72" t="s">
        <v>25856</v>
      </c>
      <c r="D871" s="78">
        <v>568</v>
      </c>
      <c r="E871" s="78">
        <v>17</v>
      </c>
    </row>
    <row r="872" spans="1:5">
      <c r="A872" s="75" t="s">
        <v>31</v>
      </c>
      <c r="B872" s="10" t="s">
        <v>25867</v>
      </c>
      <c r="C872" s="72" t="s">
        <v>25868</v>
      </c>
      <c r="D872" s="78">
        <v>881</v>
      </c>
      <c r="E872" s="78">
        <v>128</v>
      </c>
    </row>
    <row r="873" spans="1:5">
      <c r="A873" s="75" t="s">
        <v>31</v>
      </c>
      <c r="B873" s="10" t="s">
        <v>25875</v>
      </c>
      <c r="C873" s="72" t="s">
        <v>25876</v>
      </c>
      <c r="D873" s="78">
        <v>124</v>
      </c>
      <c r="E873" s="78">
        <v>5</v>
      </c>
    </row>
    <row r="874" spans="1:5">
      <c r="A874" s="75" t="s">
        <v>31</v>
      </c>
      <c r="B874" s="10" t="s">
        <v>25885</v>
      </c>
      <c r="C874" s="72" t="s">
        <v>25886</v>
      </c>
      <c r="D874" s="78">
        <v>1</v>
      </c>
      <c r="E874" s="78">
        <v>0</v>
      </c>
    </row>
    <row r="875" spans="1:5">
      <c r="A875" s="75" t="s">
        <v>31</v>
      </c>
      <c r="B875" s="10" t="s">
        <v>25895</v>
      </c>
      <c r="C875" s="72" t="s">
        <v>25896</v>
      </c>
      <c r="D875" s="78">
        <v>1125</v>
      </c>
      <c r="E875" s="78">
        <v>45</v>
      </c>
    </row>
    <row r="876" spans="1:5">
      <c r="A876" s="75" t="s">
        <v>31</v>
      </c>
      <c r="B876" s="10" t="s">
        <v>25911</v>
      </c>
      <c r="C876" s="72" t="s">
        <v>25912</v>
      </c>
      <c r="D876" s="78">
        <v>2277</v>
      </c>
      <c r="E876" s="78">
        <v>64</v>
      </c>
    </row>
    <row r="877" spans="1:5">
      <c r="A877" s="75" t="s">
        <v>31</v>
      </c>
      <c r="B877" s="10" t="s">
        <v>25919</v>
      </c>
      <c r="C877" s="72" t="s">
        <v>25920</v>
      </c>
      <c r="D877" s="78">
        <v>220</v>
      </c>
      <c r="E877" s="78">
        <v>6</v>
      </c>
    </row>
    <row r="878" spans="1:5">
      <c r="A878" s="75" t="s">
        <v>31</v>
      </c>
      <c r="B878" s="10" t="s">
        <v>25943</v>
      </c>
      <c r="C878" s="72" t="s">
        <v>25944</v>
      </c>
      <c r="D878" s="78">
        <v>1631</v>
      </c>
      <c r="E878" s="78">
        <v>61</v>
      </c>
    </row>
    <row r="879" spans="1:5">
      <c r="A879" s="75" t="s">
        <v>31</v>
      </c>
      <c r="B879" s="10" t="s">
        <v>25949</v>
      </c>
      <c r="C879" s="85" t="s">
        <v>25950</v>
      </c>
      <c r="D879" s="78">
        <v>2346</v>
      </c>
      <c r="E879" s="78">
        <v>234</v>
      </c>
    </row>
    <row r="880" spans="1:5">
      <c r="A880" s="75" t="s">
        <v>31</v>
      </c>
      <c r="B880" s="10" t="s">
        <v>26015</v>
      </c>
      <c r="C880" s="72" t="s">
        <v>26016</v>
      </c>
      <c r="D880" s="78">
        <v>2691</v>
      </c>
      <c r="E880" s="78">
        <v>102</v>
      </c>
    </row>
    <row r="881" spans="1:5">
      <c r="A881" s="75" t="s">
        <v>31</v>
      </c>
      <c r="B881" s="10" t="s">
        <v>26021</v>
      </c>
      <c r="C881" s="72" t="s">
        <v>26022</v>
      </c>
      <c r="D881" s="78">
        <v>388</v>
      </c>
      <c r="E881" s="78">
        <v>13</v>
      </c>
    </row>
    <row r="882" spans="1:5">
      <c r="A882" s="75" t="s">
        <v>31</v>
      </c>
      <c r="B882" s="10" t="s">
        <v>26035</v>
      </c>
      <c r="C882" s="72" t="s">
        <v>26036</v>
      </c>
      <c r="D882" s="78">
        <v>198</v>
      </c>
      <c r="E882" s="78">
        <v>3</v>
      </c>
    </row>
    <row r="883" spans="1:5">
      <c r="A883" s="75" t="s">
        <v>31</v>
      </c>
      <c r="B883" s="10" t="s">
        <v>26053</v>
      </c>
      <c r="C883" s="72" t="s">
        <v>26054</v>
      </c>
      <c r="D883" s="78">
        <v>819</v>
      </c>
      <c r="E883" s="78">
        <v>51</v>
      </c>
    </row>
    <row r="884" spans="1:5">
      <c r="A884" s="75" t="s">
        <v>31</v>
      </c>
      <c r="B884" s="10" t="s">
        <v>26057</v>
      </c>
      <c r="C884" s="72" t="s">
        <v>26058</v>
      </c>
      <c r="D884" s="78">
        <v>651</v>
      </c>
      <c r="E884" s="78">
        <v>89</v>
      </c>
    </row>
    <row r="885" spans="1:5">
      <c r="A885" s="75" t="s">
        <v>31</v>
      </c>
      <c r="B885" s="10" t="s">
        <v>26061</v>
      </c>
      <c r="C885" s="72" t="s">
        <v>26062</v>
      </c>
      <c r="D885" s="78">
        <v>488</v>
      </c>
      <c r="E885" s="78">
        <v>29</v>
      </c>
    </row>
    <row r="886" spans="1:5">
      <c r="A886" s="75" t="s">
        <v>31</v>
      </c>
      <c r="B886" s="10" t="s">
        <v>26069</v>
      </c>
      <c r="C886" s="72" t="s">
        <v>26070</v>
      </c>
      <c r="D886" s="78">
        <v>1</v>
      </c>
      <c r="E886" s="78">
        <v>0</v>
      </c>
    </row>
    <row r="887" spans="1:5">
      <c r="A887" s="75" t="s">
        <v>31</v>
      </c>
      <c r="B887" s="10" t="s">
        <v>26099</v>
      </c>
      <c r="C887" s="85" t="s">
        <v>26100</v>
      </c>
      <c r="D887" s="78">
        <v>3160</v>
      </c>
      <c r="E887" s="78">
        <v>131</v>
      </c>
    </row>
    <row r="888" spans="1:5">
      <c r="A888" s="75" t="s">
        <v>31</v>
      </c>
      <c r="B888" s="10" t="s">
        <v>26143</v>
      </c>
      <c r="C888" s="72" t="s">
        <v>26144</v>
      </c>
      <c r="D888" s="78">
        <v>899</v>
      </c>
      <c r="E888" s="78">
        <v>131</v>
      </c>
    </row>
    <row r="889" spans="1:5">
      <c r="A889" s="75" t="s">
        <v>31</v>
      </c>
      <c r="B889" s="10" t="s">
        <v>26145</v>
      </c>
      <c r="C889" s="72" t="s">
        <v>26146</v>
      </c>
      <c r="D889" s="78">
        <v>9</v>
      </c>
      <c r="E889" s="78">
        <v>5</v>
      </c>
    </row>
    <row r="890" spans="1:5">
      <c r="A890" s="75" t="s">
        <v>31</v>
      </c>
      <c r="B890" s="10" t="s">
        <v>26155</v>
      </c>
      <c r="C890" s="72" t="s">
        <v>26156</v>
      </c>
      <c r="D890" s="78">
        <v>1</v>
      </c>
      <c r="E890" s="78">
        <v>0</v>
      </c>
    </row>
    <row r="891" spans="1:5">
      <c r="A891" s="75" t="s">
        <v>31</v>
      </c>
      <c r="B891" s="10" t="s">
        <v>26167</v>
      </c>
      <c r="C891" s="72" t="s">
        <v>26168</v>
      </c>
      <c r="D891" s="78">
        <v>293</v>
      </c>
      <c r="E891" s="78">
        <v>6</v>
      </c>
    </row>
    <row r="892" spans="1:5">
      <c r="A892" s="75" t="s">
        <v>31</v>
      </c>
      <c r="B892" s="10" t="s">
        <v>26241</v>
      </c>
      <c r="C892" s="72" t="s">
        <v>26242</v>
      </c>
      <c r="D892" s="78">
        <v>893</v>
      </c>
      <c r="E892" s="78">
        <v>157</v>
      </c>
    </row>
    <row r="893" spans="1:5">
      <c r="A893" s="75" t="s">
        <v>31</v>
      </c>
      <c r="B893" s="10" t="s">
        <v>26269</v>
      </c>
      <c r="C893" s="85" t="s">
        <v>26270</v>
      </c>
      <c r="D893" s="78">
        <v>581</v>
      </c>
      <c r="E893" s="78">
        <v>92</v>
      </c>
    </row>
    <row r="894" spans="1:5">
      <c r="A894" s="75" t="s">
        <v>31</v>
      </c>
      <c r="B894" s="10" t="s">
        <v>26283</v>
      </c>
      <c r="C894" s="85" t="s">
        <v>26284</v>
      </c>
      <c r="D894" s="78">
        <v>1028</v>
      </c>
      <c r="E894" s="78">
        <v>28</v>
      </c>
    </row>
    <row r="895" spans="1:5">
      <c r="A895" s="75" t="s">
        <v>31</v>
      </c>
      <c r="B895" s="10" t="s">
        <v>26325</v>
      </c>
      <c r="C895" s="72" t="s">
        <v>26326</v>
      </c>
      <c r="D895" s="78">
        <v>266</v>
      </c>
      <c r="E895" s="78">
        <v>39</v>
      </c>
    </row>
    <row r="896" spans="1:5">
      <c r="A896" s="75" t="s">
        <v>31</v>
      </c>
      <c r="B896" s="10" t="s">
        <v>26383</v>
      </c>
      <c r="C896" s="72" t="s">
        <v>26384</v>
      </c>
      <c r="D896" s="78">
        <v>183</v>
      </c>
      <c r="E896" s="78">
        <v>26</v>
      </c>
    </row>
    <row r="897" spans="1:5">
      <c r="A897" s="75" t="s">
        <v>31</v>
      </c>
      <c r="B897" s="10" t="s">
        <v>26385</v>
      </c>
      <c r="C897" s="72" t="s">
        <v>26386</v>
      </c>
      <c r="D897" s="78">
        <v>177</v>
      </c>
      <c r="E897" s="78">
        <v>7</v>
      </c>
    </row>
    <row r="898" spans="1:5">
      <c r="A898" s="75" t="s">
        <v>31</v>
      </c>
      <c r="B898" s="10" t="s">
        <v>26389</v>
      </c>
      <c r="C898" s="72" t="s">
        <v>26390</v>
      </c>
      <c r="D898" s="78">
        <v>388</v>
      </c>
      <c r="E898" s="78">
        <v>22</v>
      </c>
    </row>
    <row r="899" spans="1:5">
      <c r="A899" s="75" t="s">
        <v>31</v>
      </c>
      <c r="B899" s="10" t="s">
        <v>26391</v>
      </c>
      <c r="C899" s="72" t="s">
        <v>26392</v>
      </c>
      <c r="D899" s="78">
        <v>2206</v>
      </c>
      <c r="E899" s="78">
        <v>102</v>
      </c>
    </row>
    <row r="900" spans="1:5">
      <c r="A900" s="75" t="s">
        <v>31</v>
      </c>
      <c r="B900" s="10" t="s">
        <v>26413</v>
      </c>
      <c r="C900" s="72" t="s">
        <v>26414</v>
      </c>
      <c r="D900" s="78">
        <v>1188</v>
      </c>
      <c r="E900" s="78">
        <v>41</v>
      </c>
    </row>
    <row r="901" spans="1:5">
      <c r="A901" s="75" t="s">
        <v>31</v>
      </c>
      <c r="B901" s="10" t="s">
        <v>26465</v>
      </c>
      <c r="C901" s="85" t="s">
        <v>26466</v>
      </c>
      <c r="D901" s="78">
        <v>616</v>
      </c>
      <c r="E901" s="78">
        <v>10</v>
      </c>
    </row>
    <row r="902" spans="1:5">
      <c r="A902" s="75" t="s">
        <v>31</v>
      </c>
      <c r="B902" s="10" t="s">
        <v>26489</v>
      </c>
      <c r="C902" s="85" t="s">
        <v>26490</v>
      </c>
      <c r="D902" s="78">
        <v>467</v>
      </c>
      <c r="E902" s="78">
        <v>37</v>
      </c>
    </row>
    <row r="903" spans="1:5">
      <c r="A903" s="75" t="s">
        <v>31</v>
      </c>
      <c r="B903" s="10" t="s">
        <v>26509</v>
      </c>
      <c r="C903" s="72" t="s">
        <v>26510</v>
      </c>
      <c r="D903" s="78">
        <v>253</v>
      </c>
      <c r="E903" s="78">
        <v>35</v>
      </c>
    </row>
    <row r="904" spans="1:5">
      <c r="A904" s="75" t="s">
        <v>31</v>
      </c>
      <c r="B904" s="10" t="s">
        <v>26549</v>
      </c>
      <c r="C904" s="72" t="s">
        <v>26550</v>
      </c>
      <c r="D904" s="78">
        <v>453</v>
      </c>
      <c r="E904" s="78">
        <v>68</v>
      </c>
    </row>
    <row r="905" spans="1:5">
      <c r="A905" s="75" t="s">
        <v>31</v>
      </c>
      <c r="B905" s="10" t="s">
        <v>26565</v>
      </c>
      <c r="C905" s="72" t="s">
        <v>26566</v>
      </c>
      <c r="D905" s="78">
        <v>373</v>
      </c>
      <c r="E905" s="78">
        <v>17</v>
      </c>
    </row>
    <row r="906" spans="1:5">
      <c r="A906" s="75" t="s">
        <v>31</v>
      </c>
      <c r="B906" s="10" t="s">
        <v>26577</v>
      </c>
      <c r="C906" s="72" t="s">
        <v>26578</v>
      </c>
      <c r="D906" s="78">
        <v>800</v>
      </c>
      <c r="E906" s="78">
        <v>67</v>
      </c>
    </row>
    <row r="907" spans="1:5">
      <c r="A907" s="75" t="s">
        <v>31</v>
      </c>
      <c r="B907" s="10" t="s">
        <v>26593</v>
      </c>
      <c r="C907" s="85" t="s">
        <v>26594</v>
      </c>
      <c r="D907" s="78">
        <v>987</v>
      </c>
      <c r="E907" s="78">
        <v>139</v>
      </c>
    </row>
    <row r="908" spans="1:5">
      <c r="A908" s="75" t="s">
        <v>31</v>
      </c>
      <c r="B908" s="10" t="s">
        <v>26595</v>
      </c>
      <c r="C908" s="72" t="s">
        <v>26596</v>
      </c>
      <c r="D908" s="78">
        <v>755</v>
      </c>
      <c r="E908" s="78">
        <v>78</v>
      </c>
    </row>
    <row r="909" spans="1:5">
      <c r="A909" s="75" t="s">
        <v>31</v>
      </c>
      <c r="B909" s="10" t="s">
        <v>26623</v>
      </c>
      <c r="C909" s="72" t="s">
        <v>26624</v>
      </c>
      <c r="D909" s="78">
        <v>5</v>
      </c>
      <c r="E909" s="78">
        <v>1</v>
      </c>
    </row>
    <row r="910" spans="1:5">
      <c r="A910" s="75" t="s">
        <v>31</v>
      </c>
      <c r="B910" s="10" t="s">
        <v>26629</v>
      </c>
      <c r="C910" s="72" t="s">
        <v>26630</v>
      </c>
      <c r="D910" s="78">
        <v>432</v>
      </c>
      <c r="E910" s="78">
        <v>44</v>
      </c>
    </row>
    <row r="911" spans="1:5">
      <c r="A911" s="75" t="s">
        <v>31</v>
      </c>
      <c r="B911" s="10" t="s">
        <v>26639</v>
      </c>
      <c r="C911" s="72" t="s">
        <v>26640</v>
      </c>
      <c r="D911" s="78">
        <v>200</v>
      </c>
      <c r="E911" s="78">
        <v>14</v>
      </c>
    </row>
    <row r="912" spans="1:5">
      <c r="A912" s="75" t="s">
        <v>31</v>
      </c>
      <c r="B912" s="10" t="s">
        <v>26651</v>
      </c>
      <c r="C912" s="72" t="s">
        <v>26652</v>
      </c>
      <c r="D912" s="78">
        <v>1480</v>
      </c>
      <c r="E912" s="78">
        <v>57</v>
      </c>
    </row>
    <row r="913" spans="1:5">
      <c r="A913" s="75" t="s">
        <v>31</v>
      </c>
      <c r="B913" s="10" t="s">
        <v>26657</v>
      </c>
      <c r="C913" s="72" t="s">
        <v>26658</v>
      </c>
      <c r="D913" s="78">
        <v>53</v>
      </c>
      <c r="E913" s="78">
        <v>2</v>
      </c>
    </row>
    <row r="914" spans="1:5">
      <c r="A914" s="75" t="s">
        <v>31</v>
      </c>
      <c r="B914" s="10" t="s">
        <v>26659</v>
      </c>
      <c r="C914" s="72" t="s">
        <v>26660</v>
      </c>
      <c r="D914" s="78">
        <v>3030</v>
      </c>
      <c r="E914" s="78">
        <v>192</v>
      </c>
    </row>
    <row r="915" spans="1:5">
      <c r="A915" s="75" t="s">
        <v>31</v>
      </c>
      <c r="B915" s="10" t="s">
        <v>26661</v>
      </c>
      <c r="C915" s="72" t="s">
        <v>26662</v>
      </c>
      <c r="D915" s="78">
        <v>481</v>
      </c>
      <c r="E915" s="78">
        <v>30</v>
      </c>
    </row>
    <row r="916" spans="1:5">
      <c r="A916" s="75" t="s">
        <v>31</v>
      </c>
      <c r="B916" s="10" t="s">
        <v>26663</v>
      </c>
      <c r="C916" s="72" t="s">
        <v>26664</v>
      </c>
      <c r="D916" s="78">
        <v>657</v>
      </c>
      <c r="E916" s="78">
        <v>96</v>
      </c>
    </row>
    <row r="917" spans="1:5">
      <c r="A917" s="75" t="s">
        <v>31</v>
      </c>
      <c r="B917" s="10" t="s">
        <v>26671</v>
      </c>
      <c r="C917" s="72" t="s">
        <v>26672</v>
      </c>
      <c r="D917" s="78">
        <v>962</v>
      </c>
      <c r="E917" s="78">
        <v>21</v>
      </c>
    </row>
    <row r="918" spans="1:5">
      <c r="A918" s="75" t="s">
        <v>31</v>
      </c>
      <c r="B918" s="10" t="s">
        <v>26673</v>
      </c>
      <c r="C918" s="72" t="s">
        <v>26674</v>
      </c>
      <c r="D918" s="78">
        <v>230</v>
      </c>
      <c r="E918" s="78">
        <v>24</v>
      </c>
    </row>
    <row r="919" spans="1:5">
      <c r="A919" s="75" t="s">
        <v>31</v>
      </c>
      <c r="B919" s="10" t="s">
        <v>26685</v>
      </c>
      <c r="C919" s="72" t="s">
        <v>26686</v>
      </c>
      <c r="D919" s="78">
        <v>101</v>
      </c>
      <c r="E919" s="78">
        <v>22</v>
      </c>
    </row>
    <row r="920" spans="1:5">
      <c r="A920" s="75" t="s">
        <v>31</v>
      </c>
      <c r="B920" s="10" t="s">
        <v>26689</v>
      </c>
      <c r="C920" s="72" t="s">
        <v>26690</v>
      </c>
      <c r="D920" s="78">
        <v>95</v>
      </c>
      <c r="E920" s="78">
        <v>0</v>
      </c>
    </row>
    <row r="921" spans="1:5">
      <c r="A921" s="75" t="s">
        <v>31</v>
      </c>
      <c r="B921" s="10" t="s">
        <v>26691</v>
      </c>
      <c r="C921" s="72" t="s">
        <v>26692</v>
      </c>
      <c r="D921" s="78">
        <v>998</v>
      </c>
      <c r="E921" s="78">
        <v>57</v>
      </c>
    </row>
    <row r="922" spans="1:5">
      <c r="A922" s="75" t="s">
        <v>31</v>
      </c>
      <c r="B922" s="10" t="s">
        <v>26693</v>
      </c>
      <c r="C922" s="72" t="s">
        <v>26694</v>
      </c>
      <c r="D922" s="78">
        <v>29</v>
      </c>
      <c r="E922" s="78">
        <v>7</v>
      </c>
    </row>
    <row r="923" spans="1:5">
      <c r="A923" s="75" t="s">
        <v>31</v>
      </c>
      <c r="B923" s="10" t="s">
        <v>26699</v>
      </c>
      <c r="C923" s="72" t="s">
        <v>26700</v>
      </c>
      <c r="D923" s="78">
        <v>910</v>
      </c>
      <c r="E923" s="78">
        <v>44</v>
      </c>
    </row>
    <row r="924" spans="1:5">
      <c r="A924" s="75" t="s">
        <v>31</v>
      </c>
      <c r="B924" s="10" t="s">
        <v>26701</v>
      </c>
      <c r="C924" s="72" t="s">
        <v>26702</v>
      </c>
      <c r="D924" s="78">
        <v>398</v>
      </c>
      <c r="E924" s="78">
        <v>16</v>
      </c>
    </row>
    <row r="925" spans="1:5">
      <c r="A925" s="75" t="s">
        <v>31</v>
      </c>
      <c r="B925" s="10" t="s">
        <v>26721</v>
      </c>
      <c r="C925" s="72" t="s">
        <v>26722</v>
      </c>
      <c r="D925" s="78">
        <v>655</v>
      </c>
      <c r="E925" s="78">
        <v>7</v>
      </c>
    </row>
    <row r="926" spans="1:5">
      <c r="A926" s="75" t="s">
        <v>31</v>
      </c>
      <c r="B926" s="10" t="s">
        <v>26723</v>
      </c>
      <c r="C926" s="72" t="s">
        <v>26724</v>
      </c>
      <c r="D926" s="78">
        <v>179</v>
      </c>
      <c r="E926" s="78">
        <v>21</v>
      </c>
    </row>
    <row r="927" spans="1:5">
      <c r="A927" s="75" t="s">
        <v>31</v>
      </c>
      <c r="B927" s="10" t="s">
        <v>26733</v>
      </c>
      <c r="C927" s="72" t="s">
        <v>26734</v>
      </c>
      <c r="D927" s="78">
        <v>1069</v>
      </c>
      <c r="E927" s="78">
        <v>82</v>
      </c>
    </row>
    <row r="928" spans="1:5">
      <c r="A928" s="75" t="s">
        <v>31</v>
      </c>
      <c r="B928" s="10" t="s">
        <v>26735</v>
      </c>
      <c r="C928" s="72" t="s">
        <v>26736</v>
      </c>
      <c r="D928" s="78">
        <v>859</v>
      </c>
      <c r="E928" s="78">
        <v>81</v>
      </c>
    </row>
    <row r="929" spans="1:5">
      <c r="A929" s="75" t="s">
        <v>31</v>
      </c>
      <c r="B929" s="10" t="s">
        <v>26737</v>
      </c>
      <c r="C929" s="72" t="s">
        <v>26738</v>
      </c>
      <c r="D929" s="78">
        <v>1188</v>
      </c>
      <c r="E929" s="78">
        <v>65</v>
      </c>
    </row>
    <row r="930" spans="1:5">
      <c r="A930" s="75" t="s">
        <v>31</v>
      </c>
      <c r="B930" s="10" t="s">
        <v>26739</v>
      </c>
      <c r="C930" s="72" t="s">
        <v>26740</v>
      </c>
      <c r="D930" s="78">
        <v>2380</v>
      </c>
      <c r="E930" s="78">
        <v>119</v>
      </c>
    </row>
    <row r="931" spans="1:5">
      <c r="A931" s="75" t="s">
        <v>31</v>
      </c>
      <c r="B931" s="10" t="s">
        <v>26741</v>
      </c>
      <c r="C931" s="72" t="s">
        <v>26742</v>
      </c>
      <c r="D931" s="78">
        <v>33</v>
      </c>
      <c r="E931" s="78">
        <v>0</v>
      </c>
    </row>
    <row r="932" spans="1:5">
      <c r="A932" s="75" t="s">
        <v>31</v>
      </c>
      <c r="B932" s="10" t="s">
        <v>26743</v>
      </c>
      <c r="C932" s="72" t="s">
        <v>26744</v>
      </c>
      <c r="D932" s="78">
        <v>751</v>
      </c>
      <c r="E932" s="78">
        <v>118</v>
      </c>
    </row>
    <row r="933" spans="1:5">
      <c r="A933" s="75" t="s">
        <v>31</v>
      </c>
      <c r="B933" s="10" t="s">
        <v>26745</v>
      </c>
      <c r="C933" s="72" t="s">
        <v>26746</v>
      </c>
      <c r="D933" s="78">
        <v>256</v>
      </c>
      <c r="E933" s="78">
        <v>33</v>
      </c>
    </row>
    <row r="934" spans="1:5">
      <c r="A934" s="75" t="s">
        <v>31</v>
      </c>
      <c r="B934" s="10" t="s">
        <v>26747</v>
      </c>
      <c r="C934" s="72" t="s">
        <v>26748</v>
      </c>
      <c r="D934" s="78">
        <v>47</v>
      </c>
      <c r="E934" s="78">
        <v>3</v>
      </c>
    </row>
    <row r="935" spans="1:5">
      <c r="A935" s="75" t="s">
        <v>31</v>
      </c>
      <c r="B935" s="10" t="s">
        <v>26749</v>
      </c>
      <c r="C935" s="72" t="s">
        <v>26750</v>
      </c>
      <c r="D935" s="78">
        <v>200</v>
      </c>
      <c r="E935" s="78">
        <v>56</v>
      </c>
    </row>
    <row r="936" spans="1:5">
      <c r="A936" s="75" t="s">
        <v>31</v>
      </c>
      <c r="B936" s="10" t="s">
        <v>26761</v>
      </c>
      <c r="C936" s="72" t="s">
        <v>26762</v>
      </c>
      <c r="D936" s="78">
        <v>1132</v>
      </c>
      <c r="E936" s="78">
        <v>39</v>
      </c>
    </row>
    <row r="937" spans="1:5">
      <c r="A937" s="75" t="s">
        <v>31</v>
      </c>
      <c r="B937" s="10" t="s">
        <v>26769</v>
      </c>
      <c r="C937" s="72" t="s">
        <v>26770</v>
      </c>
      <c r="D937" s="78">
        <v>1146</v>
      </c>
      <c r="E937" s="78">
        <v>79</v>
      </c>
    </row>
    <row r="938" spans="1:5">
      <c r="A938" s="75" t="s">
        <v>31</v>
      </c>
      <c r="B938" s="10" t="s">
        <v>26779</v>
      </c>
      <c r="C938" s="72" t="s">
        <v>26780</v>
      </c>
      <c r="D938" s="78">
        <v>1615</v>
      </c>
      <c r="E938" s="78">
        <v>54</v>
      </c>
    </row>
    <row r="939" spans="1:5">
      <c r="A939" s="75" t="s">
        <v>31</v>
      </c>
      <c r="B939" s="10" t="s">
        <v>26781</v>
      </c>
      <c r="C939" s="72" t="s">
        <v>26782</v>
      </c>
      <c r="D939" s="78">
        <v>293</v>
      </c>
      <c r="E939" s="78">
        <v>27</v>
      </c>
    </row>
    <row r="940" spans="1:5">
      <c r="A940" s="75" t="s">
        <v>31</v>
      </c>
      <c r="B940" s="10" t="s">
        <v>26783</v>
      </c>
      <c r="C940" s="72" t="s">
        <v>26784</v>
      </c>
      <c r="D940" s="78">
        <v>15</v>
      </c>
      <c r="E940" s="78">
        <v>0</v>
      </c>
    </row>
    <row r="941" spans="1:5">
      <c r="A941" s="75" t="s">
        <v>31</v>
      </c>
      <c r="B941" s="10" t="s">
        <v>26785</v>
      </c>
      <c r="C941" s="72" t="s">
        <v>26786</v>
      </c>
      <c r="D941" s="78">
        <v>517</v>
      </c>
      <c r="E941" s="78">
        <v>4</v>
      </c>
    </row>
    <row r="942" spans="1:5">
      <c r="A942" s="75" t="s">
        <v>31</v>
      </c>
      <c r="B942" s="10" t="s">
        <v>26789</v>
      </c>
      <c r="C942" s="72" t="s">
        <v>26790</v>
      </c>
      <c r="D942" s="78">
        <v>516</v>
      </c>
      <c r="E942" s="78">
        <v>7</v>
      </c>
    </row>
    <row r="943" spans="1:5">
      <c r="A943" s="75" t="s">
        <v>31</v>
      </c>
      <c r="B943" s="10" t="s">
        <v>26805</v>
      </c>
      <c r="C943" s="72" t="s">
        <v>26806</v>
      </c>
      <c r="D943" s="78">
        <v>146</v>
      </c>
      <c r="E943" s="78">
        <v>12</v>
      </c>
    </row>
    <row r="944" spans="1:5">
      <c r="A944" s="75" t="s">
        <v>31</v>
      </c>
      <c r="B944" s="10" t="s">
        <v>26819</v>
      </c>
      <c r="C944" s="72" t="s">
        <v>26820</v>
      </c>
      <c r="D944" s="78">
        <v>479</v>
      </c>
      <c r="E944" s="78">
        <v>1</v>
      </c>
    </row>
    <row r="945" spans="1:5">
      <c r="A945" s="75" t="s">
        <v>31</v>
      </c>
      <c r="B945" s="10" t="s">
        <v>26879</v>
      </c>
      <c r="C945" s="72" t="s">
        <v>26880</v>
      </c>
      <c r="D945" s="78">
        <v>74</v>
      </c>
      <c r="E945" s="78">
        <v>1</v>
      </c>
    </row>
    <row r="946" spans="1:5">
      <c r="A946" s="75" t="s">
        <v>31</v>
      </c>
      <c r="B946" s="10" t="s">
        <v>26891</v>
      </c>
      <c r="C946" s="72" t="s">
        <v>26892</v>
      </c>
      <c r="D946" s="78">
        <v>1376</v>
      </c>
      <c r="E946" s="78">
        <v>207</v>
      </c>
    </row>
    <row r="947" spans="1:5">
      <c r="A947" s="75" t="s">
        <v>31</v>
      </c>
      <c r="B947" s="10" t="s">
        <v>26948</v>
      </c>
      <c r="C947" s="72" t="s">
        <v>26949</v>
      </c>
      <c r="D947" s="78">
        <v>270</v>
      </c>
      <c r="E947" s="78">
        <v>2</v>
      </c>
    </row>
    <row r="948" spans="1:5">
      <c r="A948" s="75" t="s">
        <v>31</v>
      </c>
      <c r="B948" s="10" t="s">
        <v>26956</v>
      </c>
      <c r="C948" s="72" t="s">
        <v>26957</v>
      </c>
      <c r="D948" s="78">
        <v>299</v>
      </c>
      <c r="E948" s="78">
        <v>24</v>
      </c>
    </row>
    <row r="949" spans="1:5">
      <c r="A949" s="75" t="s">
        <v>31</v>
      </c>
      <c r="B949" s="10" t="s">
        <v>27024</v>
      </c>
      <c r="C949" s="72" t="s">
        <v>27025</v>
      </c>
      <c r="D949" s="78">
        <v>439</v>
      </c>
      <c r="E949" s="78">
        <v>49</v>
      </c>
    </row>
    <row r="950" spans="1:5">
      <c r="A950" s="75" t="s">
        <v>31</v>
      </c>
      <c r="B950" s="10" t="s">
        <v>27032</v>
      </c>
      <c r="C950" s="72" t="s">
        <v>27033</v>
      </c>
      <c r="D950" s="78">
        <v>28</v>
      </c>
      <c r="E950" s="78">
        <v>3</v>
      </c>
    </row>
    <row r="951" spans="1:5">
      <c r="A951" s="75" t="s">
        <v>31</v>
      </c>
      <c r="B951" s="10" t="s">
        <v>27082</v>
      </c>
      <c r="C951" s="72" t="s">
        <v>27083</v>
      </c>
      <c r="D951" s="78">
        <v>852</v>
      </c>
      <c r="E951" s="78">
        <v>60</v>
      </c>
    </row>
    <row r="952" spans="1:5">
      <c r="A952" s="75" t="s">
        <v>31</v>
      </c>
      <c r="B952" s="10" t="s">
        <v>27110</v>
      </c>
      <c r="C952" s="72" t="s">
        <v>27111</v>
      </c>
      <c r="D952" s="78">
        <v>1186</v>
      </c>
      <c r="E952" s="78">
        <v>21</v>
      </c>
    </row>
    <row r="953" spans="1:5">
      <c r="A953" s="75" t="s">
        <v>31</v>
      </c>
      <c r="B953" s="10" t="s">
        <v>27112</v>
      </c>
      <c r="C953" s="72" t="s">
        <v>27113</v>
      </c>
      <c r="D953" s="78">
        <v>4045</v>
      </c>
      <c r="E953" s="78">
        <v>125</v>
      </c>
    </row>
    <row r="954" spans="1:5">
      <c r="A954" s="75" t="s">
        <v>31</v>
      </c>
      <c r="B954" s="10" t="s">
        <v>27124</v>
      </c>
      <c r="C954" s="72" t="s">
        <v>27125</v>
      </c>
      <c r="D954" s="78">
        <v>96</v>
      </c>
      <c r="E954" s="78">
        <v>90</v>
      </c>
    </row>
    <row r="955" spans="1:5">
      <c r="A955" s="75" t="s">
        <v>31</v>
      </c>
      <c r="B955" s="10" t="s">
        <v>27126</v>
      </c>
      <c r="C955" s="72" t="s">
        <v>27127</v>
      </c>
      <c r="D955" s="78">
        <v>3</v>
      </c>
      <c r="E955" s="78">
        <v>0</v>
      </c>
    </row>
    <row r="956" spans="1:5">
      <c r="A956" s="75" t="s">
        <v>31</v>
      </c>
      <c r="B956" s="10" t="s">
        <v>27154</v>
      </c>
      <c r="C956" s="72" t="s">
        <v>27155</v>
      </c>
      <c r="D956" s="78">
        <v>128</v>
      </c>
      <c r="E956" s="78">
        <v>11</v>
      </c>
    </row>
    <row r="957" spans="1:5">
      <c r="A957" s="75" t="s">
        <v>31</v>
      </c>
      <c r="B957" s="10" t="s">
        <v>27162</v>
      </c>
      <c r="C957" s="72" t="s">
        <v>27163</v>
      </c>
      <c r="D957" s="78">
        <v>853</v>
      </c>
      <c r="E957" s="78">
        <v>49</v>
      </c>
    </row>
    <row r="958" spans="1:5">
      <c r="A958" s="75" t="s">
        <v>31</v>
      </c>
      <c r="B958" s="10" t="s">
        <v>27176</v>
      </c>
      <c r="C958" s="72" t="s">
        <v>27177</v>
      </c>
      <c r="D958" s="78">
        <v>79</v>
      </c>
      <c r="E958" s="78">
        <v>3</v>
      </c>
    </row>
    <row r="959" spans="1:5">
      <c r="A959" s="75" t="s">
        <v>31</v>
      </c>
      <c r="B959" s="10" t="s">
        <v>27180</v>
      </c>
      <c r="C959" s="72" t="s">
        <v>27181</v>
      </c>
      <c r="D959" s="78">
        <v>550</v>
      </c>
      <c r="E959" s="78">
        <v>63</v>
      </c>
    </row>
    <row r="960" spans="1:5">
      <c r="A960" s="75" t="s">
        <v>31</v>
      </c>
      <c r="B960" s="10" t="s">
        <v>27206</v>
      </c>
      <c r="C960" s="72" t="s">
        <v>27207</v>
      </c>
      <c r="D960" s="78">
        <v>207</v>
      </c>
      <c r="E960" s="78">
        <v>5</v>
      </c>
    </row>
    <row r="961" spans="1:5">
      <c r="A961" s="75" t="s">
        <v>31</v>
      </c>
      <c r="B961" s="10" t="s">
        <v>27259</v>
      </c>
      <c r="C961" s="72" t="s">
        <v>27260</v>
      </c>
      <c r="D961" s="78">
        <v>2061</v>
      </c>
      <c r="E961" s="78">
        <v>130</v>
      </c>
    </row>
    <row r="962" spans="1:5">
      <c r="A962" s="75" t="s">
        <v>31</v>
      </c>
      <c r="B962" s="10" t="s">
        <v>27275</v>
      </c>
      <c r="C962" s="72" t="s">
        <v>27276</v>
      </c>
      <c r="D962" s="78">
        <v>179</v>
      </c>
      <c r="E962" s="78">
        <v>12</v>
      </c>
    </row>
    <row r="963" spans="1:5">
      <c r="A963" s="75" t="s">
        <v>31</v>
      </c>
      <c r="B963" s="10" t="s">
        <v>27287</v>
      </c>
      <c r="C963" s="72" t="s">
        <v>27288</v>
      </c>
      <c r="D963" s="78">
        <v>2127</v>
      </c>
      <c r="E963" s="78">
        <v>95</v>
      </c>
    </row>
    <row r="964" spans="1:5">
      <c r="A964" s="75" t="s">
        <v>31</v>
      </c>
      <c r="B964" s="10" t="s">
        <v>27317</v>
      </c>
      <c r="C964" s="72" t="s">
        <v>27318</v>
      </c>
      <c r="D964" s="78">
        <v>54</v>
      </c>
      <c r="E964" s="78">
        <v>2</v>
      </c>
    </row>
    <row r="965" spans="1:5">
      <c r="A965" s="75" t="s">
        <v>31</v>
      </c>
      <c r="B965" s="10" t="s">
        <v>27337</v>
      </c>
      <c r="C965" s="72" t="s">
        <v>27338</v>
      </c>
      <c r="D965" s="78">
        <v>254</v>
      </c>
      <c r="E965" s="78">
        <v>15</v>
      </c>
    </row>
    <row r="966" spans="1:5">
      <c r="A966" s="75" t="s">
        <v>31</v>
      </c>
      <c r="B966" s="10" t="s">
        <v>27389</v>
      </c>
      <c r="C966" s="72" t="s">
        <v>27390</v>
      </c>
      <c r="D966" s="78">
        <v>66</v>
      </c>
      <c r="E966" s="78">
        <v>0</v>
      </c>
    </row>
    <row r="967" spans="1:5">
      <c r="A967" s="75" t="s">
        <v>31</v>
      </c>
      <c r="B967" s="10" t="s">
        <v>27413</v>
      </c>
      <c r="C967" s="72" t="s">
        <v>27414</v>
      </c>
      <c r="D967" s="78">
        <v>497</v>
      </c>
      <c r="E967" s="78">
        <v>20</v>
      </c>
    </row>
    <row r="968" spans="1:5">
      <c r="A968" s="75" t="s">
        <v>31</v>
      </c>
      <c r="B968" s="10" t="s">
        <v>27415</v>
      </c>
      <c r="C968" s="85" t="s">
        <v>27416</v>
      </c>
      <c r="D968" s="78">
        <v>360</v>
      </c>
      <c r="E968" s="78">
        <v>38</v>
      </c>
    </row>
    <row r="969" spans="1:5">
      <c r="A969" s="75" t="s">
        <v>31</v>
      </c>
      <c r="B969" s="10" t="s">
        <v>27445</v>
      </c>
      <c r="C969" s="72" t="s">
        <v>27446</v>
      </c>
      <c r="D969" s="78">
        <v>199</v>
      </c>
      <c r="E969" s="78">
        <v>26</v>
      </c>
    </row>
    <row r="970" spans="1:5">
      <c r="A970" s="75" t="s">
        <v>31</v>
      </c>
      <c r="B970" s="10" t="s">
        <v>27461</v>
      </c>
      <c r="C970" s="72" t="s">
        <v>27462</v>
      </c>
      <c r="D970" s="78">
        <v>171</v>
      </c>
      <c r="E970" s="78">
        <v>6</v>
      </c>
    </row>
    <row r="971" spans="1:5">
      <c r="A971" s="75" t="s">
        <v>31</v>
      </c>
      <c r="B971" s="10" t="s">
        <v>27469</v>
      </c>
      <c r="C971" s="72" t="s">
        <v>27470</v>
      </c>
      <c r="D971" s="78">
        <v>16</v>
      </c>
      <c r="E971" s="78">
        <v>1</v>
      </c>
    </row>
    <row r="972" spans="1:5">
      <c r="A972" s="75" t="s">
        <v>31</v>
      </c>
      <c r="B972" s="10" t="s">
        <v>27477</v>
      </c>
      <c r="C972" s="72" t="s">
        <v>27478</v>
      </c>
      <c r="D972" s="78">
        <v>718</v>
      </c>
      <c r="E972" s="78">
        <v>141</v>
      </c>
    </row>
    <row r="973" spans="1:5">
      <c r="A973" s="75" t="s">
        <v>31</v>
      </c>
      <c r="B973" s="10" t="s">
        <v>27507</v>
      </c>
      <c r="C973" s="85" t="s">
        <v>27508</v>
      </c>
      <c r="D973" s="78">
        <v>414</v>
      </c>
      <c r="E973" s="78">
        <v>38</v>
      </c>
    </row>
    <row r="974" spans="1:5">
      <c r="A974" s="75" t="s">
        <v>31</v>
      </c>
      <c r="B974" s="10" t="s">
        <v>27587</v>
      </c>
      <c r="C974" s="72" t="s">
        <v>27588</v>
      </c>
      <c r="D974" s="78">
        <v>188</v>
      </c>
      <c r="E974" s="78">
        <v>5</v>
      </c>
    </row>
    <row r="975" spans="1:5">
      <c r="A975" s="75" t="s">
        <v>31</v>
      </c>
      <c r="B975" s="10" t="s">
        <v>27593</v>
      </c>
      <c r="C975" s="72" t="s">
        <v>27594</v>
      </c>
      <c r="D975" s="78">
        <v>498</v>
      </c>
      <c r="E975" s="78">
        <v>3</v>
      </c>
    </row>
    <row r="976" spans="1:5">
      <c r="A976" s="75" t="s">
        <v>31</v>
      </c>
      <c r="B976" s="10" t="s">
        <v>27619</v>
      </c>
      <c r="C976" s="72" t="s">
        <v>27620</v>
      </c>
      <c r="D976" s="78">
        <v>197</v>
      </c>
      <c r="E976" s="78">
        <v>10</v>
      </c>
    </row>
    <row r="977" spans="1:5">
      <c r="A977" s="75" t="s">
        <v>31</v>
      </c>
      <c r="B977" s="10" t="s">
        <v>27713</v>
      </c>
      <c r="C977" s="72" t="s">
        <v>27714</v>
      </c>
      <c r="D977" s="78">
        <v>42</v>
      </c>
      <c r="E977" s="78">
        <v>2</v>
      </c>
    </row>
    <row r="978" spans="1:5">
      <c r="A978" s="75" t="s">
        <v>31</v>
      </c>
      <c r="B978" s="10" t="s">
        <v>27719</v>
      </c>
      <c r="C978" s="72" t="s">
        <v>27720</v>
      </c>
      <c r="D978" s="78">
        <v>265</v>
      </c>
      <c r="E978" s="78">
        <v>11</v>
      </c>
    </row>
    <row r="979" spans="1:5">
      <c r="A979" s="75" t="s">
        <v>31</v>
      </c>
      <c r="B979" s="10" t="s">
        <v>27733</v>
      </c>
      <c r="C979" s="72" t="s">
        <v>27734</v>
      </c>
      <c r="D979" s="78">
        <v>76</v>
      </c>
      <c r="E979" s="78">
        <v>2</v>
      </c>
    </row>
    <row r="980" spans="1:5">
      <c r="A980" s="75" t="s">
        <v>31</v>
      </c>
      <c r="B980" s="10" t="s">
        <v>27739</v>
      </c>
      <c r="C980" s="72" t="s">
        <v>27740</v>
      </c>
      <c r="D980" s="78">
        <v>360</v>
      </c>
      <c r="E980" s="78">
        <v>36</v>
      </c>
    </row>
    <row r="981" spans="1:5">
      <c r="A981" s="75" t="s">
        <v>31</v>
      </c>
      <c r="B981" s="10" t="s">
        <v>27821</v>
      </c>
      <c r="C981" s="72" t="s">
        <v>27822</v>
      </c>
      <c r="D981" s="78">
        <v>197</v>
      </c>
      <c r="E981" s="78">
        <v>18</v>
      </c>
    </row>
    <row r="982" spans="1:5">
      <c r="A982" s="75" t="s">
        <v>31</v>
      </c>
      <c r="B982" s="10" t="s">
        <v>27896</v>
      </c>
      <c r="C982" s="72" t="s">
        <v>27897</v>
      </c>
      <c r="D982" s="78">
        <v>725</v>
      </c>
      <c r="E982" s="78">
        <v>13</v>
      </c>
    </row>
    <row r="983" spans="1:5">
      <c r="A983" s="75" t="s">
        <v>31</v>
      </c>
      <c r="B983" s="10" t="s">
        <v>27914</v>
      </c>
      <c r="C983" s="72" t="s">
        <v>27915</v>
      </c>
      <c r="D983" s="78">
        <v>1208</v>
      </c>
      <c r="E983" s="78">
        <v>5</v>
      </c>
    </row>
    <row r="984" spans="1:5">
      <c r="A984" s="75" t="s">
        <v>31</v>
      </c>
      <c r="B984" s="10" t="s">
        <v>27966</v>
      </c>
      <c r="C984" s="72" t="s">
        <v>27967</v>
      </c>
      <c r="D984" s="78">
        <v>295</v>
      </c>
      <c r="E984" s="78">
        <v>5</v>
      </c>
    </row>
    <row r="985" spans="1:5">
      <c r="A985" s="75" t="s">
        <v>31</v>
      </c>
      <c r="B985" s="10" t="s">
        <v>27968</v>
      </c>
      <c r="C985" s="72" t="s">
        <v>27969</v>
      </c>
      <c r="D985" s="78">
        <v>475</v>
      </c>
      <c r="E985" s="78">
        <v>10</v>
      </c>
    </row>
    <row r="986" spans="1:5">
      <c r="A986" s="75" t="s">
        <v>31</v>
      </c>
      <c r="B986" s="10" t="s">
        <v>27988</v>
      </c>
      <c r="C986" s="72" t="s">
        <v>27989</v>
      </c>
      <c r="D986" s="78">
        <v>54</v>
      </c>
      <c r="E986" s="78">
        <v>1</v>
      </c>
    </row>
    <row r="987" spans="1:5">
      <c r="A987" s="75" t="s">
        <v>31</v>
      </c>
      <c r="B987" s="10" t="s">
        <v>28148</v>
      </c>
      <c r="C987" s="86" t="s">
        <v>28149</v>
      </c>
      <c r="D987" s="73">
        <v>139</v>
      </c>
      <c r="E987" s="73">
        <v>1</v>
      </c>
    </row>
    <row r="988" spans="1:5">
      <c r="A988" s="75" t="s">
        <v>31</v>
      </c>
      <c r="B988" s="10" t="s">
        <v>28164</v>
      </c>
      <c r="C988" s="86" t="s">
        <v>28165</v>
      </c>
      <c r="D988" s="73">
        <v>47</v>
      </c>
      <c r="E988" s="73">
        <v>0</v>
      </c>
    </row>
    <row r="989" spans="1:5">
      <c r="A989" s="76" t="s">
        <v>31</v>
      </c>
      <c r="B989" s="10" t="s">
        <v>28260</v>
      </c>
      <c r="C989" s="72" t="s">
        <v>28261</v>
      </c>
      <c r="D989" s="78">
        <v>607</v>
      </c>
      <c r="E989" s="78">
        <v>43</v>
      </c>
    </row>
    <row r="990" spans="1:5">
      <c r="A990" s="76" t="s">
        <v>31</v>
      </c>
      <c r="B990" s="10" t="s">
        <v>28272</v>
      </c>
      <c r="C990" s="72" t="s">
        <v>28273</v>
      </c>
      <c r="D990" s="78">
        <v>2510</v>
      </c>
      <c r="E990" s="78">
        <v>174</v>
      </c>
    </row>
    <row r="991" spans="1:5">
      <c r="A991" s="76" t="s">
        <v>31</v>
      </c>
      <c r="B991" s="10" t="s">
        <v>28276</v>
      </c>
      <c r="C991" s="72" t="s">
        <v>28277</v>
      </c>
      <c r="D991" s="78">
        <v>1568</v>
      </c>
      <c r="E991" s="78">
        <v>54</v>
      </c>
    </row>
    <row r="992" spans="1:5">
      <c r="A992" s="76" t="s">
        <v>31</v>
      </c>
      <c r="B992" s="10" t="s">
        <v>28282</v>
      </c>
      <c r="C992" s="72" t="s">
        <v>28283</v>
      </c>
      <c r="D992" s="78">
        <v>1440</v>
      </c>
      <c r="E992" s="78">
        <v>52</v>
      </c>
    </row>
    <row r="993" spans="1:5">
      <c r="A993" s="76" t="s">
        <v>31</v>
      </c>
      <c r="B993" s="10" t="s">
        <v>28286</v>
      </c>
      <c r="C993" s="72" t="s">
        <v>28287</v>
      </c>
      <c r="D993" s="78">
        <v>807</v>
      </c>
      <c r="E993" s="78">
        <v>39</v>
      </c>
    </row>
    <row r="994" spans="1:5">
      <c r="A994" s="76" t="s">
        <v>31</v>
      </c>
      <c r="B994" s="10" t="s">
        <v>28290</v>
      </c>
      <c r="C994" s="72" t="s">
        <v>28291</v>
      </c>
      <c r="D994" s="78">
        <v>685</v>
      </c>
      <c r="E994" s="78">
        <v>5</v>
      </c>
    </row>
    <row r="995" spans="1:5">
      <c r="A995" s="76" t="s">
        <v>31</v>
      </c>
      <c r="B995" s="10" t="s">
        <v>28294</v>
      </c>
      <c r="C995" s="72" t="s">
        <v>28295</v>
      </c>
      <c r="D995" s="78">
        <v>50</v>
      </c>
      <c r="E995" s="78">
        <v>2</v>
      </c>
    </row>
    <row r="996" spans="1:5">
      <c r="A996" s="76" t="s">
        <v>31</v>
      </c>
      <c r="B996" s="10" t="s">
        <v>28296</v>
      </c>
      <c r="C996" s="72" t="s">
        <v>28297</v>
      </c>
      <c r="D996" s="78">
        <v>467</v>
      </c>
      <c r="E996" s="78">
        <v>20</v>
      </c>
    </row>
    <row r="997" spans="1:5">
      <c r="A997" s="76" t="s">
        <v>31</v>
      </c>
      <c r="B997" s="10" t="s">
        <v>28298</v>
      </c>
      <c r="C997" s="72" t="s">
        <v>28299</v>
      </c>
      <c r="D997" s="78">
        <v>1481</v>
      </c>
      <c r="E997" s="78">
        <v>244</v>
      </c>
    </row>
    <row r="998" spans="1:5">
      <c r="A998" s="76" t="s">
        <v>31</v>
      </c>
      <c r="B998" s="10" t="s">
        <v>28300</v>
      </c>
      <c r="C998" s="72" t="s">
        <v>28301</v>
      </c>
      <c r="D998" s="78">
        <v>740</v>
      </c>
      <c r="E998" s="78">
        <v>58</v>
      </c>
    </row>
    <row r="999" spans="1:5">
      <c r="A999" s="76" t="s">
        <v>31</v>
      </c>
      <c r="B999" s="10" t="s">
        <v>28302</v>
      </c>
      <c r="C999" s="72" t="s">
        <v>28303</v>
      </c>
      <c r="D999" s="78">
        <v>4</v>
      </c>
      <c r="E999" s="78">
        <v>1</v>
      </c>
    </row>
    <row r="1000" spans="1:5">
      <c r="A1000" s="76" t="s">
        <v>31</v>
      </c>
      <c r="B1000" s="10" t="s">
        <v>28304</v>
      </c>
      <c r="C1000" s="72" t="s">
        <v>28305</v>
      </c>
      <c r="D1000" s="78">
        <v>646</v>
      </c>
      <c r="E1000" s="78">
        <v>65</v>
      </c>
    </row>
    <row r="1001" spans="1:5">
      <c r="A1001" s="76" t="s">
        <v>31</v>
      </c>
      <c r="B1001" s="10" t="s">
        <v>28344</v>
      </c>
      <c r="C1001" s="72" t="s">
        <v>28345</v>
      </c>
      <c r="D1001" s="78">
        <v>324</v>
      </c>
      <c r="E1001" s="78">
        <v>9</v>
      </c>
    </row>
    <row r="1002" spans="1:5">
      <c r="A1002" s="76" t="s">
        <v>31</v>
      </c>
      <c r="B1002" s="10" t="s">
        <v>28348</v>
      </c>
      <c r="C1002" s="72" t="s">
        <v>28349</v>
      </c>
      <c r="D1002" s="78">
        <v>185</v>
      </c>
      <c r="E1002" s="78">
        <v>40</v>
      </c>
    </row>
    <row r="1003" spans="1:5">
      <c r="A1003" s="76" t="s">
        <v>31</v>
      </c>
      <c r="B1003" s="10" t="s">
        <v>28354</v>
      </c>
      <c r="C1003" s="72" t="s">
        <v>28355</v>
      </c>
      <c r="D1003" s="78">
        <v>1194</v>
      </c>
      <c r="E1003" s="78">
        <v>52</v>
      </c>
    </row>
    <row r="1004" spans="1:5">
      <c r="A1004" s="76" t="s">
        <v>31</v>
      </c>
      <c r="B1004" s="10" t="s">
        <v>28356</v>
      </c>
      <c r="C1004" s="72" t="s">
        <v>28357</v>
      </c>
      <c r="D1004" s="78">
        <v>326</v>
      </c>
      <c r="E1004" s="78">
        <v>16</v>
      </c>
    </row>
    <row r="1005" spans="1:5">
      <c r="A1005" s="76" t="s">
        <v>31</v>
      </c>
      <c r="B1005" s="10" t="s">
        <v>28364</v>
      </c>
      <c r="C1005" s="72" t="s">
        <v>28365</v>
      </c>
      <c r="D1005" s="78">
        <v>385</v>
      </c>
      <c r="E1005" s="78">
        <v>19</v>
      </c>
    </row>
    <row r="1006" spans="1:5">
      <c r="A1006" s="76" t="s">
        <v>31</v>
      </c>
      <c r="B1006" s="10" t="s">
        <v>28372</v>
      </c>
      <c r="C1006" s="72" t="s">
        <v>28373</v>
      </c>
      <c r="D1006" s="78">
        <v>2253</v>
      </c>
      <c r="E1006" s="78">
        <v>133</v>
      </c>
    </row>
    <row r="1007" spans="1:5">
      <c r="A1007" s="76" t="s">
        <v>31</v>
      </c>
      <c r="B1007" s="10" t="s">
        <v>28406</v>
      </c>
      <c r="C1007" s="72" t="s">
        <v>28407</v>
      </c>
      <c r="D1007" s="78">
        <v>0</v>
      </c>
      <c r="E1007" s="78">
        <v>1</v>
      </c>
    </row>
    <row r="1008" spans="1:5">
      <c r="A1008" s="76" t="s">
        <v>31</v>
      </c>
      <c r="B1008" s="10" t="s">
        <v>9765</v>
      </c>
      <c r="C1008" s="72" t="s">
        <v>9766</v>
      </c>
      <c r="D1008" s="78">
        <v>749</v>
      </c>
      <c r="E1008" s="78">
        <v>9</v>
      </c>
    </row>
    <row r="1009" spans="1:5">
      <c r="A1009" s="76" t="s">
        <v>31</v>
      </c>
      <c r="B1009" s="10" t="s">
        <v>28536</v>
      </c>
      <c r="C1009" s="72" t="s">
        <v>28537</v>
      </c>
      <c r="D1009" s="78">
        <v>116</v>
      </c>
      <c r="E1009" s="78">
        <v>2</v>
      </c>
    </row>
    <row r="1010" spans="1:5">
      <c r="A1010" s="76" t="s">
        <v>31</v>
      </c>
      <c r="B1010" s="10" t="s">
        <v>28550</v>
      </c>
      <c r="C1010" s="72" t="s">
        <v>28551</v>
      </c>
      <c r="D1010" s="78">
        <v>1</v>
      </c>
      <c r="E1010" s="78">
        <v>0</v>
      </c>
    </row>
    <row r="1011" spans="1:5">
      <c r="A1011" s="76" t="s">
        <v>31</v>
      </c>
      <c r="B1011" s="10" t="s">
        <v>28632</v>
      </c>
      <c r="C1011" s="72" t="s">
        <v>28633</v>
      </c>
      <c r="D1011" s="78">
        <v>19</v>
      </c>
      <c r="E1011" s="78">
        <v>316</v>
      </c>
    </row>
    <row r="1012" spans="1:5">
      <c r="A1012" s="76" t="s">
        <v>31</v>
      </c>
      <c r="B1012" s="10" t="s">
        <v>28668</v>
      </c>
      <c r="C1012" s="72" t="s">
        <v>28669</v>
      </c>
      <c r="D1012" s="78">
        <v>2</v>
      </c>
      <c r="E1012" s="78">
        <v>0</v>
      </c>
    </row>
    <row r="1013" spans="1:5">
      <c r="A1013" s="76" t="s">
        <v>31</v>
      </c>
      <c r="B1013" s="10" t="s">
        <v>28680</v>
      </c>
      <c r="C1013" s="72" t="s">
        <v>28681</v>
      </c>
      <c r="D1013" s="78">
        <v>249</v>
      </c>
      <c r="E1013" s="78">
        <v>6</v>
      </c>
    </row>
    <row r="1014" spans="1:5">
      <c r="A1014" s="76" t="s">
        <v>31</v>
      </c>
      <c r="B1014" s="10" t="s">
        <v>28702</v>
      </c>
      <c r="C1014" s="72" t="s">
        <v>28703</v>
      </c>
      <c r="D1014" s="78">
        <v>131</v>
      </c>
      <c r="E1014" s="78">
        <v>2</v>
      </c>
    </row>
    <row r="1015" spans="1:5">
      <c r="A1015" s="76" t="s">
        <v>31</v>
      </c>
      <c r="B1015" s="10" t="s">
        <v>28716</v>
      </c>
      <c r="C1015" s="72" t="s">
        <v>28717</v>
      </c>
      <c r="D1015" s="78">
        <v>224</v>
      </c>
      <c r="E1015" s="78">
        <v>16</v>
      </c>
    </row>
    <row r="1016" spans="1:5">
      <c r="A1016" s="75" t="s">
        <v>31</v>
      </c>
      <c r="B1016" s="10" t="s">
        <v>28722</v>
      </c>
      <c r="C1016" s="86" t="s">
        <v>28723</v>
      </c>
      <c r="D1016" s="73">
        <v>75</v>
      </c>
      <c r="E1016" s="78">
        <v>2</v>
      </c>
    </row>
    <row r="1017" spans="1:5">
      <c r="A1017" s="75" t="s">
        <v>31</v>
      </c>
      <c r="B1017" s="10" t="s">
        <v>28750</v>
      </c>
      <c r="C1017" s="86" t="s">
        <v>28751</v>
      </c>
      <c r="D1017" s="73">
        <v>2</v>
      </c>
      <c r="E1017" s="78">
        <v>0</v>
      </c>
    </row>
    <row r="1018" spans="1:5">
      <c r="A1018" s="75" t="s">
        <v>31</v>
      </c>
      <c r="B1018" s="10" t="s">
        <v>28770</v>
      </c>
      <c r="C1018" s="86" t="s">
        <v>28771</v>
      </c>
      <c r="D1018" s="73">
        <v>102</v>
      </c>
      <c r="E1018" s="78">
        <v>1</v>
      </c>
    </row>
    <row r="1019" spans="1:5">
      <c r="A1019" s="75" t="s">
        <v>31</v>
      </c>
      <c r="B1019" s="10" t="s">
        <v>28774</v>
      </c>
      <c r="C1019" s="86" t="s">
        <v>28775</v>
      </c>
      <c r="D1019" s="73">
        <v>10</v>
      </c>
      <c r="E1019" s="78">
        <v>0</v>
      </c>
    </row>
    <row r="1020" spans="1:5">
      <c r="A1020" s="75" t="s">
        <v>31</v>
      </c>
      <c r="B1020" s="10" t="s">
        <v>28846</v>
      </c>
      <c r="C1020" s="86" t="s">
        <v>28847</v>
      </c>
      <c r="D1020" s="73">
        <v>1528</v>
      </c>
      <c r="E1020" s="78">
        <v>24</v>
      </c>
    </row>
    <row r="1021" spans="1:5">
      <c r="A1021" s="75" t="s">
        <v>31</v>
      </c>
      <c r="B1021" s="10" t="s">
        <v>28938</v>
      </c>
      <c r="C1021" s="86" t="s">
        <v>28939</v>
      </c>
      <c r="D1021" s="73">
        <v>275</v>
      </c>
      <c r="E1021" s="78">
        <v>1</v>
      </c>
    </row>
    <row r="1022" spans="1:5">
      <c r="A1022" s="75" t="s">
        <v>31</v>
      </c>
      <c r="B1022" s="10" t="s">
        <v>28958</v>
      </c>
      <c r="C1022" s="86" t="s">
        <v>28959</v>
      </c>
      <c r="D1022" s="73">
        <v>312</v>
      </c>
      <c r="E1022" s="78">
        <v>7</v>
      </c>
    </row>
    <row r="1023" spans="1:5">
      <c r="A1023" s="75" t="s">
        <v>34</v>
      </c>
      <c r="B1023" s="10" t="s">
        <v>19826</v>
      </c>
      <c r="C1023" s="72" t="s">
        <v>19827</v>
      </c>
      <c r="D1023" s="78">
        <v>1429</v>
      </c>
      <c r="E1023" s="78">
        <v>11</v>
      </c>
    </row>
    <row r="1024" spans="1:5">
      <c r="A1024" s="75" t="s">
        <v>34</v>
      </c>
      <c r="B1024" s="10" t="s">
        <v>19838</v>
      </c>
      <c r="C1024" s="72" t="s">
        <v>19839</v>
      </c>
      <c r="D1024" s="78">
        <v>19</v>
      </c>
      <c r="E1024" s="78">
        <v>0</v>
      </c>
    </row>
    <row r="1025" spans="1:5">
      <c r="A1025" s="75" t="s">
        <v>34</v>
      </c>
      <c r="B1025" s="10" t="s">
        <v>19842</v>
      </c>
      <c r="C1025" s="72" t="s">
        <v>19843</v>
      </c>
      <c r="D1025" s="78">
        <v>532</v>
      </c>
      <c r="E1025" s="78">
        <v>10</v>
      </c>
    </row>
    <row r="1026" spans="1:5">
      <c r="A1026" s="75" t="s">
        <v>34</v>
      </c>
      <c r="B1026" s="10" t="s">
        <v>19854</v>
      </c>
      <c r="C1026" s="72" t="s">
        <v>19855</v>
      </c>
      <c r="D1026" s="78">
        <v>356</v>
      </c>
      <c r="E1026" s="78">
        <v>0</v>
      </c>
    </row>
    <row r="1027" spans="1:5">
      <c r="A1027" s="75" t="s">
        <v>34</v>
      </c>
      <c r="B1027" s="10" t="s">
        <v>19942</v>
      </c>
      <c r="C1027" s="85" t="s">
        <v>19943</v>
      </c>
      <c r="D1027" s="78">
        <v>1</v>
      </c>
      <c r="E1027" s="78">
        <v>0</v>
      </c>
    </row>
    <row r="1028" spans="1:5">
      <c r="A1028" s="75" t="s">
        <v>34</v>
      </c>
      <c r="B1028" s="10" t="s">
        <v>19944</v>
      </c>
      <c r="C1028" s="72" t="s">
        <v>19945</v>
      </c>
      <c r="D1028" s="78">
        <v>808</v>
      </c>
      <c r="E1028" s="78">
        <v>3</v>
      </c>
    </row>
    <row r="1029" spans="1:5">
      <c r="A1029" s="75" t="s">
        <v>34</v>
      </c>
      <c r="B1029" s="10" t="s">
        <v>19948</v>
      </c>
      <c r="C1029" s="72" t="s">
        <v>19949</v>
      </c>
      <c r="D1029" s="78">
        <v>16</v>
      </c>
      <c r="E1029" s="78">
        <v>0</v>
      </c>
    </row>
    <row r="1030" spans="1:5">
      <c r="A1030" s="75" t="s">
        <v>34</v>
      </c>
      <c r="B1030" s="10" t="s">
        <v>19960</v>
      </c>
      <c r="C1030" s="72" t="s">
        <v>19961</v>
      </c>
      <c r="D1030" s="78">
        <v>2</v>
      </c>
      <c r="E1030" s="78">
        <v>28</v>
      </c>
    </row>
    <row r="1031" spans="1:5">
      <c r="A1031" s="75" t="s">
        <v>34</v>
      </c>
      <c r="B1031" s="10" t="s">
        <v>19962</v>
      </c>
      <c r="C1031" s="72" t="s">
        <v>19963</v>
      </c>
      <c r="D1031" s="78">
        <v>980</v>
      </c>
      <c r="E1031" s="78">
        <v>34</v>
      </c>
    </row>
    <row r="1032" spans="1:5">
      <c r="A1032" s="75" t="s">
        <v>34</v>
      </c>
      <c r="B1032" s="10" t="s">
        <v>20004</v>
      </c>
      <c r="C1032" s="72" t="s">
        <v>20005</v>
      </c>
      <c r="D1032" s="78">
        <v>156</v>
      </c>
      <c r="E1032" s="78">
        <v>0</v>
      </c>
    </row>
    <row r="1033" spans="1:5">
      <c r="A1033" s="75" t="s">
        <v>34</v>
      </c>
      <c r="B1033" s="10" t="s">
        <v>20006</v>
      </c>
      <c r="C1033" s="72" t="s">
        <v>20007</v>
      </c>
      <c r="D1033" s="78">
        <v>105</v>
      </c>
      <c r="E1033" s="78">
        <v>1</v>
      </c>
    </row>
    <row r="1034" spans="1:5">
      <c r="A1034" s="75" t="s">
        <v>34</v>
      </c>
      <c r="B1034" s="10" t="s">
        <v>20184</v>
      </c>
      <c r="C1034" s="72" t="s">
        <v>20185</v>
      </c>
      <c r="D1034" s="78">
        <v>17</v>
      </c>
      <c r="E1034" s="78">
        <v>0</v>
      </c>
    </row>
    <row r="1035" spans="1:5">
      <c r="A1035" s="75" t="s">
        <v>34</v>
      </c>
      <c r="B1035" s="10" t="s">
        <v>20190</v>
      </c>
      <c r="C1035" s="72" t="s">
        <v>20191</v>
      </c>
      <c r="D1035" s="78">
        <v>1</v>
      </c>
      <c r="E1035" s="78">
        <v>0</v>
      </c>
    </row>
    <row r="1036" spans="1:5">
      <c r="A1036" s="75" t="s">
        <v>34</v>
      </c>
      <c r="B1036" s="10" t="s">
        <v>20192</v>
      </c>
      <c r="C1036" s="85" t="s">
        <v>20193</v>
      </c>
      <c r="D1036" s="78">
        <v>211</v>
      </c>
      <c r="E1036" s="78">
        <v>6</v>
      </c>
    </row>
    <row r="1037" spans="1:5">
      <c r="A1037" s="75" t="s">
        <v>34</v>
      </c>
      <c r="B1037" s="10" t="s">
        <v>20194</v>
      </c>
      <c r="C1037" s="72" t="s">
        <v>20195</v>
      </c>
      <c r="D1037" s="78">
        <v>84</v>
      </c>
      <c r="E1037" s="78">
        <v>4</v>
      </c>
    </row>
    <row r="1038" spans="1:5">
      <c r="A1038" s="75" t="s">
        <v>34</v>
      </c>
      <c r="B1038" s="10" t="s">
        <v>20196</v>
      </c>
      <c r="C1038" s="72" t="s">
        <v>20197</v>
      </c>
      <c r="D1038" s="78">
        <v>17</v>
      </c>
      <c r="E1038" s="78">
        <v>2</v>
      </c>
    </row>
    <row r="1039" spans="1:5">
      <c r="A1039" s="75" t="s">
        <v>34</v>
      </c>
      <c r="B1039" s="10" t="s">
        <v>20198</v>
      </c>
      <c r="C1039" s="72" t="s">
        <v>20199</v>
      </c>
      <c r="D1039" s="78">
        <v>20</v>
      </c>
      <c r="E1039" s="78">
        <v>0</v>
      </c>
    </row>
    <row r="1040" spans="1:5">
      <c r="A1040" s="75" t="s">
        <v>34</v>
      </c>
      <c r="B1040" s="10" t="s">
        <v>20200</v>
      </c>
      <c r="C1040" s="72" t="s">
        <v>20201</v>
      </c>
      <c r="D1040" s="78">
        <v>4</v>
      </c>
      <c r="E1040" s="78">
        <v>6</v>
      </c>
    </row>
    <row r="1041" spans="1:5">
      <c r="A1041" s="75" t="s">
        <v>34</v>
      </c>
      <c r="B1041" s="10" t="s">
        <v>20202</v>
      </c>
      <c r="C1041" s="72" t="s">
        <v>20203</v>
      </c>
      <c r="D1041" s="78">
        <v>0</v>
      </c>
      <c r="E1041" s="78">
        <v>1</v>
      </c>
    </row>
    <row r="1042" spans="1:5">
      <c r="A1042" s="75" t="s">
        <v>34</v>
      </c>
      <c r="B1042" s="10" t="s">
        <v>20204</v>
      </c>
      <c r="C1042" s="72" t="s">
        <v>20205</v>
      </c>
      <c r="D1042" s="78">
        <v>23</v>
      </c>
      <c r="E1042" s="78">
        <v>0</v>
      </c>
    </row>
    <row r="1043" spans="1:5">
      <c r="A1043" s="75" t="s">
        <v>34</v>
      </c>
      <c r="B1043" s="10" t="s">
        <v>20206</v>
      </c>
      <c r="C1043" s="72" t="s">
        <v>20207</v>
      </c>
      <c r="D1043" s="78">
        <v>78</v>
      </c>
      <c r="E1043" s="78">
        <v>16</v>
      </c>
    </row>
    <row r="1044" spans="1:5">
      <c r="A1044" s="75" t="s">
        <v>34</v>
      </c>
      <c r="B1044" s="10" t="s">
        <v>20208</v>
      </c>
      <c r="C1044" s="72" t="s">
        <v>20209</v>
      </c>
      <c r="D1044" s="78">
        <v>32</v>
      </c>
      <c r="E1044" s="78">
        <v>0</v>
      </c>
    </row>
    <row r="1045" spans="1:5">
      <c r="A1045" s="75" t="s">
        <v>34</v>
      </c>
      <c r="B1045" s="10" t="s">
        <v>20210</v>
      </c>
      <c r="C1045" s="72" t="s">
        <v>20211</v>
      </c>
      <c r="D1045" s="78">
        <v>93</v>
      </c>
      <c r="E1045" s="78">
        <v>10</v>
      </c>
    </row>
    <row r="1046" spans="1:5">
      <c r="A1046" s="75" t="s">
        <v>34</v>
      </c>
      <c r="B1046" s="10" t="s">
        <v>20212</v>
      </c>
      <c r="C1046" s="72" t="s">
        <v>20213</v>
      </c>
      <c r="D1046" s="78">
        <v>1</v>
      </c>
      <c r="E1046" s="78">
        <v>0</v>
      </c>
    </row>
    <row r="1047" spans="1:5">
      <c r="A1047" s="75" t="s">
        <v>34</v>
      </c>
      <c r="B1047" s="10" t="s">
        <v>20264</v>
      </c>
      <c r="C1047" s="72" t="s">
        <v>20265</v>
      </c>
      <c r="D1047" s="78">
        <v>183</v>
      </c>
      <c r="E1047" s="78">
        <v>10</v>
      </c>
    </row>
    <row r="1048" spans="1:5">
      <c r="A1048" s="75" t="s">
        <v>34</v>
      </c>
      <c r="B1048" s="10" t="s">
        <v>20325</v>
      </c>
      <c r="C1048" s="72" t="s">
        <v>20326</v>
      </c>
      <c r="D1048" s="78">
        <v>241</v>
      </c>
      <c r="E1048" s="78">
        <v>18</v>
      </c>
    </row>
    <row r="1049" spans="1:5">
      <c r="A1049" s="75" t="s">
        <v>34</v>
      </c>
      <c r="B1049" s="10" t="s">
        <v>20449</v>
      </c>
      <c r="C1049" s="72" t="s">
        <v>20450</v>
      </c>
      <c r="D1049" s="78">
        <v>54</v>
      </c>
      <c r="E1049" s="78">
        <v>2</v>
      </c>
    </row>
    <row r="1050" spans="1:5">
      <c r="A1050" s="75" t="s">
        <v>34</v>
      </c>
      <c r="B1050" s="10" t="s">
        <v>20455</v>
      </c>
      <c r="C1050" s="72" t="s">
        <v>20456</v>
      </c>
      <c r="D1050" s="78">
        <v>74</v>
      </c>
      <c r="E1050" s="78">
        <v>2</v>
      </c>
    </row>
    <row r="1051" spans="1:5">
      <c r="A1051" s="75" t="s">
        <v>34</v>
      </c>
      <c r="B1051" s="10" t="s">
        <v>20475</v>
      </c>
      <c r="C1051" s="85" t="s">
        <v>20476</v>
      </c>
      <c r="D1051" s="78">
        <v>172</v>
      </c>
      <c r="E1051" s="78">
        <v>22</v>
      </c>
    </row>
    <row r="1052" spans="1:5">
      <c r="A1052" s="75" t="s">
        <v>34</v>
      </c>
      <c r="B1052" s="10" t="s">
        <v>20485</v>
      </c>
      <c r="C1052" s="72" t="s">
        <v>20486</v>
      </c>
      <c r="D1052" s="78">
        <v>263</v>
      </c>
      <c r="E1052" s="78">
        <v>5</v>
      </c>
    </row>
    <row r="1053" spans="1:5">
      <c r="A1053" s="75" t="s">
        <v>34</v>
      </c>
      <c r="B1053" s="10" t="s">
        <v>20501</v>
      </c>
      <c r="C1053" s="85" t="s">
        <v>20502</v>
      </c>
      <c r="D1053" s="78">
        <v>177539</v>
      </c>
      <c r="E1053" s="78">
        <v>13312</v>
      </c>
    </row>
    <row r="1054" spans="1:5">
      <c r="A1054" s="75" t="s">
        <v>34</v>
      </c>
      <c r="B1054" s="10" t="s">
        <v>20521</v>
      </c>
      <c r="C1054" s="72" t="s">
        <v>20522</v>
      </c>
      <c r="D1054" s="78">
        <v>2</v>
      </c>
      <c r="E1054" s="78">
        <v>2</v>
      </c>
    </row>
    <row r="1055" spans="1:5">
      <c r="A1055" s="75" t="s">
        <v>34</v>
      </c>
      <c r="B1055" s="10" t="s">
        <v>20535</v>
      </c>
      <c r="C1055" s="72" t="s">
        <v>20536</v>
      </c>
      <c r="D1055" s="78">
        <v>2</v>
      </c>
      <c r="E1055" s="78">
        <v>0</v>
      </c>
    </row>
    <row r="1056" spans="1:5">
      <c r="A1056" s="75" t="s">
        <v>34</v>
      </c>
      <c r="B1056" s="10" t="s">
        <v>20549</v>
      </c>
      <c r="C1056" s="85" t="s">
        <v>20550</v>
      </c>
      <c r="D1056" s="78">
        <v>1255</v>
      </c>
      <c r="E1056" s="78">
        <v>51</v>
      </c>
    </row>
    <row r="1057" spans="1:5">
      <c r="A1057" s="75" t="s">
        <v>34</v>
      </c>
      <c r="B1057" s="10" t="s">
        <v>20565</v>
      </c>
      <c r="C1057" s="72" t="s">
        <v>20566</v>
      </c>
      <c r="D1057" s="78">
        <v>6268</v>
      </c>
      <c r="E1057" s="78">
        <v>716</v>
      </c>
    </row>
    <row r="1058" spans="1:5">
      <c r="A1058" s="75" t="s">
        <v>34</v>
      </c>
      <c r="B1058" s="10" t="s">
        <v>20581</v>
      </c>
      <c r="C1058" s="72" t="s">
        <v>20566</v>
      </c>
      <c r="D1058" s="78">
        <v>3337</v>
      </c>
      <c r="E1058" s="78">
        <v>220</v>
      </c>
    </row>
    <row r="1059" spans="1:5">
      <c r="A1059" s="75" t="s">
        <v>34</v>
      </c>
      <c r="B1059" s="10" t="s">
        <v>20603</v>
      </c>
      <c r="C1059" s="72" t="s">
        <v>20604</v>
      </c>
      <c r="D1059" s="78">
        <v>424</v>
      </c>
      <c r="E1059" s="78">
        <v>8</v>
      </c>
    </row>
    <row r="1060" spans="1:5">
      <c r="A1060" s="75" t="s">
        <v>34</v>
      </c>
      <c r="B1060" s="10" t="s">
        <v>20617</v>
      </c>
      <c r="C1060" s="72" t="s">
        <v>20618</v>
      </c>
      <c r="D1060" s="78">
        <v>212</v>
      </c>
      <c r="E1060" s="78">
        <v>4</v>
      </c>
    </row>
    <row r="1061" spans="1:5">
      <c r="A1061" s="75" t="s">
        <v>34</v>
      </c>
      <c r="B1061" s="10" t="s">
        <v>20619</v>
      </c>
      <c r="C1061" s="72" t="s">
        <v>20620</v>
      </c>
      <c r="D1061" s="78">
        <v>1507</v>
      </c>
      <c r="E1061" s="78">
        <v>35</v>
      </c>
    </row>
    <row r="1062" spans="1:5">
      <c r="A1062" s="75" t="s">
        <v>34</v>
      </c>
      <c r="B1062" s="10" t="s">
        <v>20642</v>
      </c>
      <c r="C1062" s="85" t="s">
        <v>20643</v>
      </c>
      <c r="D1062" s="78">
        <v>137</v>
      </c>
      <c r="E1062" s="78">
        <v>0</v>
      </c>
    </row>
    <row r="1063" spans="1:5">
      <c r="A1063" s="75" t="s">
        <v>34</v>
      </c>
      <c r="B1063" s="10" t="s">
        <v>20662</v>
      </c>
      <c r="C1063" s="72" t="s">
        <v>20663</v>
      </c>
      <c r="D1063" s="78">
        <v>508</v>
      </c>
      <c r="E1063" s="78">
        <v>9</v>
      </c>
    </row>
    <row r="1064" spans="1:5">
      <c r="A1064" s="75" t="s">
        <v>34</v>
      </c>
      <c r="B1064" s="10" t="s">
        <v>20674</v>
      </c>
      <c r="C1064" s="85" t="s">
        <v>20675</v>
      </c>
      <c r="D1064" s="78">
        <v>226</v>
      </c>
      <c r="E1064" s="78">
        <v>9</v>
      </c>
    </row>
    <row r="1065" spans="1:5">
      <c r="A1065" s="75" t="s">
        <v>34</v>
      </c>
      <c r="B1065" s="10" t="s">
        <v>20720</v>
      </c>
      <c r="C1065" s="72" t="s">
        <v>20721</v>
      </c>
      <c r="D1065" s="78">
        <v>896</v>
      </c>
      <c r="E1065" s="78">
        <v>4</v>
      </c>
    </row>
    <row r="1066" spans="1:5">
      <c r="A1066" s="75" t="s">
        <v>34</v>
      </c>
      <c r="B1066" s="10" t="s">
        <v>20730</v>
      </c>
      <c r="C1066" s="72" t="s">
        <v>20731</v>
      </c>
      <c r="D1066" s="78">
        <v>193</v>
      </c>
      <c r="E1066" s="78">
        <v>1</v>
      </c>
    </row>
    <row r="1067" spans="1:5">
      <c r="A1067" s="75" t="s">
        <v>34</v>
      </c>
      <c r="B1067" s="10" t="s">
        <v>20761</v>
      </c>
      <c r="C1067" s="72" t="s">
        <v>20762</v>
      </c>
      <c r="D1067" s="78">
        <v>437</v>
      </c>
      <c r="E1067" s="78">
        <v>1</v>
      </c>
    </row>
    <row r="1068" spans="1:5">
      <c r="A1068" s="75" t="s">
        <v>34</v>
      </c>
      <c r="B1068" s="10" t="s">
        <v>20789</v>
      </c>
      <c r="C1068" s="72" t="s">
        <v>20790</v>
      </c>
      <c r="D1068" s="78">
        <v>149</v>
      </c>
      <c r="E1068" s="78">
        <v>8</v>
      </c>
    </row>
    <row r="1069" spans="1:5">
      <c r="A1069" s="75" t="s">
        <v>34</v>
      </c>
      <c r="B1069" s="10" t="s">
        <v>20825</v>
      </c>
      <c r="C1069" s="72" t="s">
        <v>20826</v>
      </c>
      <c r="D1069" s="78">
        <v>609</v>
      </c>
      <c r="E1069" s="78">
        <v>10</v>
      </c>
    </row>
    <row r="1070" spans="1:5">
      <c r="A1070" s="75" t="s">
        <v>34</v>
      </c>
      <c r="B1070" s="10" t="s">
        <v>20835</v>
      </c>
      <c r="C1070" s="72" t="s">
        <v>20836</v>
      </c>
      <c r="D1070" s="78">
        <v>218</v>
      </c>
      <c r="E1070" s="78">
        <v>1</v>
      </c>
    </row>
    <row r="1071" spans="1:5">
      <c r="A1071" s="75" t="s">
        <v>34</v>
      </c>
      <c r="B1071" s="10" t="s">
        <v>20837</v>
      </c>
      <c r="C1071" s="85" t="s">
        <v>20838</v>
      </c>
      <c r="D1071" s="78">
        <v>1149</v>
      </c>
      <c r="E1071" s="78">
        <v>7</v>
      </c>
    </row>
    <row r="1072" spans="1:5">
      <c r="A1072" s="75" t="s">
        <v>34</v>
      </c>
      <c r="B1072" s="10" t="s">
        <v>20839</v>
      </c>
      <c r="C1072" s="72" t="s">
        <v>20840</v>
      </c>
      <c r="D1072" s="78">
        <v>78</v>
      </c>
      <c r="E1072" s="78">
        <v>0</v>
      </c>
    </row>
    <row r="1073" spans="1:5">
      <c r="A1073" s="75" t="s">
        <v>34</v>
      </c>
      <c r="B1073" s="10" t="s">
        <v>20867</v>
      </c>
      <c r="C1073" s="72" t="s">
        <v>20868</v>
      </c>
      <c r="D1073" s="78">
        <v>370</v>
      </c>
      <c r="E1073" s="78">
        <v>3</v>
      </c>
    </row>
    <row r="1074" spans="1:5">
      <c r="A1074" s="75" t="s">
        <v>34</v>
      </c>
      <c r="B1074" s="10" t="s">
        <v>30824</v>
      </c>
      <c r="C1074" s="72" t="s">
        <v>30825</v>
      </c>
      <c r="D1074" s="78">
        <v>235</v>
      </c>
      <c r="E1074" s="78">
        <v>0</v>
      </c>
    </row>
    <row r="1075" spans="1:5">
      <c r="A1075" s="75" t="s">
        <v>34</v>
      </c>
      <c r="B1075" s="10" t="s">
        <v>20966</v>
      </c>
      <c r="C1075" s="72" t="s">
        <v>20967</v>
      </c>
      <c r="D1075" s="78">
        <v>913</v>
      </c>
      <c r="E1075" s="78">
        <v>46</v>
      </c>
    </row>
    <row r="1076" spans="1:5">
      <c r="A1076" s="75" t="s">
        <v>34</v>
      </c>
      <c r="B1076" s="10" t="s">
        <v>20988</v>
      </c>
      <c r="C1076" s="85" t="s">
        <v>20989</v>
      </c>
      <c r="D1076" s="78">
        <v>1604</v>
      </c>
      <c r="E1076" s="78">
        <v>43</v>
      </c>
    </row>
    <row r="1077" spans="1:5">
      <c r="A1077" s="75" t="s">
        <v>34</v>
      </c>
      <c r="B1077" s="10" t="s">
        <v>21012</v>
      </c>
      <c r="C1077" s="72" t="s">
        <v>21013</v>
      </c>
      <c r="D1077" s="78">
        <v>1547</v>
      </c>
      <c r="E1077" s="78">
        <v>10</v>
      </c>
    </row>
    <row r="1078" spans="1:5">
      <c r="A1078" s="75" t="s">
        <v>34</v>
      </c>
      <c r="B1078" s="10" t="s">
        <v>21034</v>
      </c>
      <c r="C1078" s="72" t="s">
        <v>21035</v>
      </c>
      <c r="D1078" s="78">
        <v>2293</v>
      </c>
      <c r="E1078" s="78">
        <v>25</v>
      </c>
    </row>
    <row r="1079" spans="1:5">
      <c r="A1079" s="75" t="s">
        <v>34</v>
      </c>
      <c r="B1079" s="10" t="s">
        <v>21060</v>
      </c>
      <c r="C1079" s="85" t="s">
        <v>21061</v>
      </c>
      <c r="D1079" s="78">
        <v>252</v>
      </c>
      <c r="E1079" s="78">
        <v>3</v>
      </c>
    </row>
    <row r="1080" spans="1:5">
      <c r="A1080" s="75" t="s">
        <v>34</v>
      </c>
      <c r="B1080" s="10" t="s">
        <v>21064</v>
      </c>
      <c r="C1080" s="72" t="s">
        <v>21065</v>
      </c>
      <c r="D1080" s="78">
        <v>51</v>
      </c>
      <c r="E1080" s="78">
        <v>0</v>
      </c>
    </row>
    <row r="1081" spans="1:5">
      <c r="A1081" s="75" t="s">
        <v>34</v>
      </c>
      <c r="B1081" s="10" t="s">
        <v>21078</v>
      </c>
      <c r="C1081" s="72" t="s">
        <v>21079</v>
      </c>
      <c r="D1081" s="78">
        <v>409</v>
      </c>
      <c r="E1081" s="78">
        <v>2</v>
      </c>
    </row>
    <row r="1082" spans="1:5">
      <c r="A1082" s="75" t="s">
        <v>34</v>
      </c>
      <c r="B1082" s="10" t="s">
        <v>21092</v>
      </c>
      <c r="C1082" s="72" t="s">
        <v>21093</v>
      </c>
      <c r="D1082" s="78">
        <v>943</v>
      </c>
      <c r="E1082" s="78">
        <v>8</v>
      </c>
    </row>
    <row r="1083" spans="1:5">
      <c r="A1083" s="75" t="s">
        <v>34</v>
      </c>
      <c r="B1083" s="10" t="s">
        <v>21096</v>
      </c>
      <c r="C1083" s="72" t="s">
        <v>21097</v>
      </c>
      <c r="D1083" s="78">
        <v>664</v>
      </c>
      <c r="E1083" s="78">
        <v>1</v>
      </c>
    </row>
    <row r="1084" spans="1:5">
      <c r="A1084" s="75" t="s">
        <v>34</v>
      </c>
      <c r="B1084" s="10" t="s">
        <v>21098</v>
      </c>
      <c r="C1084" s="85" t="s">
        <v>21099</v>
      </c>
      <c r="D1084" s="78">
        <v>71</v>
      </c>
      <c r="E1084" s="78">
        <v>0</v>
      </c>
    </row>
    <row r="1085" spans="1:5">
      <c r="A1085" s="75" t="s">
        <v>34</v>
      </c>
      <c r="B1085" s="10" t="s">
        <v>21116</v>
      </c>
      <c r="C1085" s="72" t="s">
        <v>21117</v>
      </c>
      <c r="D1085" s="78">
        <v>10</v>
      </c>
      <c r="E1085" s="78">
        <v>0</v>
      </c>
    </row>
    <row r="1086" spans="1:5">
      <c r="A1086" s="75" t="s">
        <v>34</v>
      </c>
      <c r="B1086" s="10" t="s">
        <v>32096</v>
      </c>
      <c r="C1086" s="72" t="s">
        <v>32097</v>
      </c>
      <c r="D1086" s="78">
        <v>34</v>
      </c>
      <c r="E1086" s="78">
        <v>0</v>
      </c>
    </row>
    <row r="1087" spans="1:5">
      <c r="A1087" s="75" t="s">
        <v>34</v>
      </c>
      <c r="B1087" s="10" t="s">
        <v>21180</v>
      </c>
      <c r="C1087" s="72" t="s">
        <v>21181</v>
      </c>
      <c r="D1087" s="78">
        <v>779</v>
      </c>
      <c r="E1087" s="78">
        <v>3</v>
      </c>
    </row>
    <row r="1088" spans="1:5">
      <c r="A1088" s="75" t="s">
        <v>34</v>
      </c>
      <c r="B1088" s="10" t="s">
        <v>21238</v>
      </c>
      <c r="C1088" s="72" t="s">
        <v>21239</v>
      </c>
      <c r="D1088" s="78">
        <v>293</v>
      </c>
      <c r="E1088" s="78">
        <v>1</v>
      </c>
    </row>
    <row r="1089" spans="1:5">
      <c r="A1089" s="75" t="s">
        <v>34</v>
      </c>
      <c r="B1089" s="10" t="s">
        <v>21286</v>
      </c>
      <c r="C1089" s="72" t="s">
        <v>21287</v>
      </c>
      <c r="D1089" s="78">
        <v>348</v>
      </c>
      <c r="E1089" s="78">
        <v>2</v>
      </c>
    </row>
    <row r="1090" spans="1:5">
      <c r="A1090" s="75" t="s">
        <v>34</v>
      </c>
      <c r="B1090" s="10" t="s">
        <v>21354</v>
      </c>
      <c r="C1090" s="72" t="s">
        <v>21355</v>
      </c>
      <c r="D1090" s="78">
        <v>213</v>
      </c>
      <c r="E1090" s="78">
        <v>0</v>
      </c>
    </row>
    <row r="1091" spans="1:5">
      <c r="A1091" s="75" t="s">
        <v>34</v>
      </c>
      <c r="B1091" s="10" t="s">
        <v>21370</v>
      </c>
      <c r="C1091" s="72" t="s">
        <v>21371</v>
      </c>
      <c r="D1091" s="78">
        <v>373</v>
      </c>
      <c r="E1091" s="78">
        <v>6</v>
      </c>
    </row>
    <row r="1092" spans="1:5">
      <c r="A1092" s="75" t="s">
        <v>34</v>
      </c>
      <c r="B1092" s="10" t="s">
        <v>21396</v>
      </c>
      <c r="C1092" s="72" t="s">
        <v>21397</v>
      </c>
      <c r="D1092" s="78">
        <v>1529</v>
      </c>
      <c r="E1092" s="78">
        <v>17</v>
      </c>
    </row>
    <row r="1093" spans="1:5">
      <c r="A1093" s="75" t="s">
        <v>34</v>
      </c>
      <c r="B1093" s="10" t="s">
        <v>21428</v>
      </c>
      <c r="C1093" s="85" t="s">
        <v>21429</v>
      </c>
      <c r="D1093" s="78">
        <v>1943</v>
      </c>
      <c r="E1093" s="78">
        <v>32</v>
      </c>
    </row>
    <row r="1094" spans="1:5">
      <c r="A1094" s="75" t="s">
        <v>34</v>
      </c>
      <c r="B1094" s="10" t="s">
        <v>21466</v>
      </c>
      <c r="C1094" s="72" t="s">
        <v>21467</v>
      </c>
      <c r="D1094" s="78">
        <v>970</v>
      </c>
      <c r="E1094" s="78">
        <v>17</v>
      </c>
    </row>
    <row r="1095" spans="1:5">
      <c r="A1095" s="75" t="s">
        <v>34</v>
      </c>
      <c r="B1095" s="10" t="s">
        <v>21470</v>
      </c>
      <c r="C1095" s="72" t="s">
        <v>21471</v>
      </c>
      <c r="D1095" s="78">
        <v>707</v>
      </c>
      <c r="E1095" s="78">
        <v>8</v>
      </c>
    </row>
    <row r="1096" spans="1:5">
      <c r="A1096" s="75" t="s">
        <v>34</v>
      </c>
      <c r="B1096" s="10" t="s">
        <v>21492</v>
      </c>
      <c r="C1096" s="72" t="s">
        <v>21491</v>
      </c>
      <c r="D1096" s="78">
        <v>1173</v>
      </c>
      <c r="E1096" s="78">
        <v>16</v>
      </c>
    </row>
    <row r="1097" spans="1:5">
      <c r="A1097" s="75" t="s">
        <v>34</v>
      </c>
      <c r="B1097" s="10" t="s">
        <v>21507</v>
      </c>
      <c r="C1097" s="85" t="s">
        <v>21508</v>
      </c>
      <c r="D1097" s="78">
        <v>280</v>
      </c>
      <c r="E1097" s="78">
        <v>1</v>
      </c>
    </row>
    <row r="1098" spans="1:5">
      <c r="A1098" s="75" t="s">
        <v>34</v>
      </c>
      <c r="B1098" s="10" t="s">
        <v>21509</v>
      </c>
      <c r="C1098" s="72" t="s">
        <v>21510</v>
      </c>
      <c r="D1098" s="78">
        <v>403</v>
      </c>
      <c r="E1098" s="78">
        <v>1</v>
      </c>
    </row>
    <row r="1099" spans="1:5">
      <c r="A1099" s="75" t="s">
        <v>34</v>
      </c>
      <c r="B1099" s="10" t="s">
        <v>21517</v>
      </c>
      <c r="C1099" s="72" t="s">
        <v>21518</v>
      </c>
      <c r="D1099" s="78">
        <v>789</v>
      </c>
      <c r="E1099" s="78">
        <v>2</v>
      </c>
    </row>
    <row r="1100" spans="1:5">
      <c r="A1100" s="75" t="s">
        <v>34</v>
      </c>
      <c r="B1100" s="10" t="s">
        <v>21521</v>
      </c>
      <c r="C1100" s="72" t="s">
        <v>21522</v>
      </c>
      <c r="D1100" s="78">
        <v>583</v>
      </c>
      <c r="E1100" s="78">
        <v>2</v>
      </c>
    </row>
    <row r="1101" spans="1:5">
      <c r="A1101" s="75" t="s">
        <v>34</v>
      </c>
      <c r="B1101" s="10" t="s">
        <v>21533</v>
      </c>
      <c r="C1101" s="85" t="s">
        <v>21534</v>
      </c>
      <c r="D1101" s="78">
        <v>1664</v>
      </c>
      <c r="E1101" s="78">
        <v>10</v>
      </c>
    </row>
    <row r="1102" spans="1:5">
      <c r="A1102" s="75" t="s">
        <v>34</v>
      </c>
      <c r="B1102" s="10" t="s">
        <v>21585</v>
      </c>
      <c r="C1102" s="72" t="s">
        <v>21586</v>
      </c>
      <c r="D1102" s="78">
        <v>1527</v>
      </c>
      <c r="E1102" s="78">
        <v>14</v>
      </c>
    </row>
    <row r="1103" spans="1:5">
      <c r="A1103" s="75" t="s">
        <v>34</v>
      </c>
      <c r="B1103" s="10" t="s">
        <v>21639</v>
      </c>
      <c r="C1103" s="72" t="s">
        <v>21640</v>
      </c>
      <c r="D1103" s="78">
        <v>1513</v>
      </c>
      <c r="E1103" s="78">
        <v>8</v>
      </c>
    </row>
    <row r="1104" spans="1:5">
      <c r="A1104" s="75" t="s">
        <v>34</v>
      </c>
      <c r="B1104" s="10" t="s">
        <v>21641</v>
      </c>
      <c r="C1104" s="72" t="s">
        <v>21642</v>
      </c>
      <c r="D1104" s="78">
        <v>97</v>
      </c>
      <c r="E1104" s="78">
        <v>4</v>
      </c>
    </row>
    <row r="1105" spans="1:5">
      <c r="A1105" s="75" t="s">
        <v>34</v>
      </c>
      <c r="B1105" s="10" t="s">
        <v>21643</v>
      </c>
      <c r="C1105" s="72" t="s">
        <v>21644</v>
      </c>
      <c r="D1105" s="78">
        <v>1940</v>
      </c>
      <c r="E1105" s="78">
        <v>31</v>
      </c>
    </row>
    <row r="1106" spans="1:5">
      <c r="A1106" s="75" t="s">
        <v>34</v>
      </c>
      <c r="B1106" s="10" t="s">
        <v>21647</v>
      </c>
      <c r="C1106" s="72" t="s">
        <v>21648</v>
      </c>
      <c r="D1106" s="78">
        <v>1098</v>
      </c>
      <c r="E1106" s="78">
        <v>2</v>
      </c>
    </row>
    <row r="1107" spans="1:5">
      <c r="A1107" s="75" t="s">
        <v>34</v>
      </c>
      <c r="B1107" s="10" t="s">
        <v>21669</v>
      </c>
      <c r="C1107" s="72" t="s">
        <v>21670</v>
      </c>
      <c r="D1107" s="78">
        <v>185</v>
      </c>
      <c r="E1107" s="78">
        <v>5</v>
      </c>
    </row>
    <row r="1108" spans="1:5">
      <c r="A1108" s="75" t="s">
        <v>34</v>
      </c>
      <c r="B1108" s="10" t="s">
        <v>21767</v>
      </c>
      <c r="C1108" s="72" t="s">
        <v>21768</v>
      </c>
      <c r="D1108" s="78">
        <v>476</v>
      </c>
      <c r="E1108" s="78">
        <v>0</v>
      </c>
    </row>
    <row r="1109" spans="1:5">
      <c r="A1109" s="75" t="s">
        <v>34</v>
      </c>
      <c r="B1109" s="10" t="s">
        <v>21797</v>
      </c>
      <c r="C1109" s="85" t="s">
        <v>21798</v>
      </c>
      <c r="D1109" s="78">
        <v>2439</v>
      </c>
      <c r="E1109" s="78">
        <v>11</v>
      </c>
    </row>
    <row r="1110" spans="1:5">
      <c r="A1110" s="75" t="s">
        <v>34</v>
      </c>
      <c r="B1110" s="10" t="s">
        <v>32878</v>
      </c>
      <c r="C1110" s="72" t="s">
        <v>32879</v>
      </c>
      <c r="D1110" s="78">
        <v>1</v>
      </c>
      <c r="E1110" s="78">
        <v>0</v>
      </c>
    </row>
    <row r="1111" spans="1:5">
      <c r="A1111" s="75" t="s">
        <v>34</v>
      </c>
      <c r="B1111" s="10" t="s">
        <v>21869</v>
      </c>
      <c r="C1111" s="72" t="s">
        <v>21870</v>
      </c>
      <c r="D1111" s="78">
        <v>66</v>
      </c>
      <c r="E1111" s="78">
        <v>4</v>
      </c>
    </row>
    <row r="1112" spans="1:5">
      <c r="A1112" s="75" t="s">
        <v>34</v>
      </c>
      <c r="B1112" s="10" t="s">
        <v>21887</v>
      </c>
      <c r="C1112" s="72" t="s">
        <v>21888</v>
      </c>
      <c r="D1112" s="78">
        <v>470</v>
      </c>
      <c r="E1112" s="78">
        <v>40</v>
      </c>
    </row>
    <row r="1113" spans="1:5">
      <c r="A1113" s="75" t="s">
        <v>34</v>
      </c>
      <c r="B1113" s="10" t="s">
        <v>21897</v>
      </c>
      <c r="C1113" s="72" t="s">
        <v>21898</v>
      </c>
      <c r="D1113" s="78">
        <v>1276</v>
      </c>
      <c r="E1113" s="78">
        <v>27</v>
      </c>
    </row>
    <row r="1114" spans="1:5">
      <c r="A1114" s="75" t="s">
        <v>34</v>
      </c>
      <c r="B1114" s="10" t="s">
        <v>21907</v>
      </c>
      <c r="C1114" s="72" t="s">
        <v>21908</v>
      </c>
      <c r="D1114" s="78">
        <v>1918</v>
      </c>
      <c r="E1114" s="78">
        <v>12</v>
      </c>
    </row>
    <row r="1115" spans="1:5">
      <c r="A1115" s="75" t="s">
        <v>34</v>
      </c>
      <c r="B1115" s="10" t="s">
        <v>21921</v>
      </c>
      <c r="C1115" s="72" t="s">
        <v>21922</v>
      </c>
      <c r="D1115" s="78">
        <v>3137</v>
      </c>
      <c r="E1115" s="78">
        <v>39</v>
      </c>
    </row>
    <row r="1116" spans="1:5">
      <c r="A1116" s="75" t="s">
        <v>34</v>
      </c>
      <c r="B1116" s="10" t="s">
        <v>21927</v>
      </c>
      <c r="C1116" s="85" t="s">
        <v>21928</v>
      </c>
      <c r="D1116" s="78">
        <v>562</v>
      </c>
      <c r="E1116" s="78">
        <v>7</v>
      </c>
    </row>
    <row r="1117" spans="1:5">
      <c r="A1117" s="75" t="s">
        <v>34</v>
      </c>
      <c r="B1117" s="10" t="s">
        <v>22013</v>
      </c>
      <c r="C1117" s="72" t="s">
        <v>22014</v>
      </c>
      <c r="D1117" s="78">
        <v>2203</v>
      </c>
      <c r="E1117" s="78">
        <v>15</v>
      </c>
    </row>
    <row r="1118" spans="1:5">
      <c r="A1118" s="75" t="s">
        <v>34</v>
      </c>
      <c r="B1118" s="10" t="s">
        <v>22021</v>
      </c>
      <c r="C1118" s="72" t="s">
        <v>22022</v>
      </c>
      <c r="D1118" s="78">
        <v>1694</v>
      </c>
      <c r="E1118" s="78">
        <v>20</v>
      </c>
    </row>
    <row r="1119" spans="1:5">
      <c r="A1119" s="75" t="s">
        <v>34</v>
      </c>
      <c r="B1119" s="10" t="s">
        <v>22039</v>
      </c>
      <c r="C1119" s="72" t="s">
        <v>22040</v>
      </c>
      <c r="D1119" s="78">
        <v>709</v>
      </c>
      <c r="E1119" s="78">
        <v>5</v>
      </c>
    </row>
    <row r="1120" spans="1:5">
      <c r="A1120" s="75" t="s">
        <v>34</v>
      </c>
      <c r="B1120" s="10" t="s">
        <v>22055</v>
      </c>
      <c r="C1120" s="72" t="s">
        <v>22056</v>
      </c>
      <c r="D1120" s="78">
        <v>407</v>
      </c>
      <c r="E1120" s="78">
        <v>3</v>
      </c>
    </row>
    <row r="1121" spans="1:5">
      <c r="A1121" s="75" t="s">
        <v>34</v>
      </c>
      <c r="B1121" s="10" t="s">
        <v>22071</v>
      </c>
      <c r="C1121" s="85" t="s">
        <v>22072</v>
      </c>
      <c r="D1121" s="78">
        <v>623</v>
      </c>
      <c r="E1121" s="78">
        <v>12</v>
      </c>
    </row>
    <row r="1122" spans="1:5">
      <c r="A1122" s="75" t="s">
        <v>34</v>
      </c>
      <c r="B1122" s="10" t="s">
        <v>22075</v>
      </c>
      <c r="C1122" s="85" t="s">
        <v>22076</v>
      </c>
      <c r="D1122" s="78">
        <v>1468</v>
      </c>
      <c r="E1122" s="78">
        <v>59</v>
      </c>
    </row>
    <row r="1123" spans="1:5">
      <c r="A1123" s="75" t="s">
        <v>34</v>
      </c>
      <c r="B1123" s="10" t="s">
        <v>30844</v>
      </c>
      <c r="C1123" s="72" t="s">
        <v>30845</v>
      </c>
      <c r="D1123" s="78">
        <v>26</v>
      </c>
      <c r="E1123" s="78">
        <v>0</v>
      </c>
    </row>
    <row r="1124" spans="1:5">
      <c r="A1124" s="75" t="s">
        <v>34</v>
      </c>
      <c r="B1124" s="10" t="s">
        <v>22137</v>
      </c>
      <c r="C1124" s="72" t="s">
        <v>22138</v>
      </c>
      <c r="D1124" s="78">
        <v>698</v>
      </c>
      <c r="E1124" s="78">
        <v>0</v>
      </c>
    </row>
    <row r="1125" spans="1:5">
      <c r="A1125" s="75" t="s">
        <v>34</v>
      </c>
      <c r="B1125" s="10" t="s">
        <v>22183</v>
      </c>
      <c r="C1125" s="72" t="s">
        <v>22184</v>
      </c>
      <c r="D1125" s="78">
        <v>2254</v>
      </c>
      <c r="E1125" s="78">
        <v>20</v>
      </c>
    </row>
    <row r="1126" spans="1:5">
      <c r="A1126" s="75" t="s">
        <v>34</v>
      </c>
      <c r="B1126" s="10" t="s">
        <v>22225</v>
      </c>
      <c r="C1126" s="85" t="s">
        <v>22226</v>
      </c>
      <c r="D1126" s="78">
        <v>86</v>
      </c>
      <c r="E1126" s="78">
        <v>0</v>
      </c>
    </row>
    <row r="1127" spans="1:5">
      <c r="A1127" s="75" t="s">
        <v>34</v>
      </c>
      <c r="B1127" s="10" t="s">
        <v>22229</v>
      </c>
      <c r="C1127" s="72" t="s">
        <v>22230</v>
      </c>
      <c r="D1127" s="78">
        <v>958</v>
      </c>
      <c r="E1127" s="78">
        <v>61</v>
      </c>
    </row>
    <row r="1128" spans="1:5">
      <c r="A1128" s="75" t="s">
        <v>34</v>
      </c>
      <c r="B1128" s="10" t="s">
        <v>22253</v>
      </c>
      <c r="C1128" s="72" t="s">
        <v>22254</v>
      </c>
      <c r="D1128" s="78">
        <v>285</v>
      </c>
      <c r="E1128" s="78">
        <v>5</v>
      </c>
    </row>
    <row r="1129" spans="1:5">
      <c r="A1129" s="75" t="s">
        <v>34</v>
      </c>
      <c r="B1129" s="10" t="s">
        <v>22289</v>
      </c>
      <c r="C1129" s="72" t="s">
        <v>22290</v>
      </c>
      <c r="D1129" s="78">
        <v>326</v>
      </c>
      <c r="E1129" s="78">
        <v>7</v>
      </c>
    </row>
    <row r="1130" spans="1:5">
      <c r="A1130" s="75" t="s">
        <v>34</v>
      </c>
      <c r="B1130" s="10" t="s">
        <v>22295</v>
      </c>
      <c r="C1130" s="72" t="s">
        <v>22296</v>
      </c>
      <c r="D1130" s="78">
        <v>1712</v>
      </c>
      <c r="E1130" s="78">
        <v>11</v>
      </c>
    </row>
    <row r="1131" spans="1:5">
      <c r="A1131" s="75" t="s">
        <v>34</v>
      </c>
      <c r="B1131" s="10" t="s">
        <v>22297</v>
      </c>
      <c r="C1131" s="72" t="s">
        <v>22298</v>
      </c>
      <c r="D1131" s="78">
        <v>297</v>
      </c>
      <c r="E1131" s="78">
        <v>8</v>
      </c>
    </row>
    <row r="1132" spans="1:5">
      <c r="A1132" s="75" t="s">
        <v>34</v>
      </c>
      <c r="B1132" s="10" t="s">
        <v>30848</v>
      </c>
      <c r="C1132" s="72" t="s">
        <v>30849</v>
      </c>
      <c r="D1132" s="78">
        <v>47</v>
      </c>
      <c r="E1132" s="78">
        <v>0</v>
      </c>
    </row>
    <row r="1133" spans="1:5">
      <c r="A1133" s="75" t="s">
        <v>34</v>
      </c>
      <c r="B1133" s="10" t="s">
        <v>22299</v>
      </c>
      <c r="C1133" s="72" t="s">
        <v>22300</v>
      </c>
      <c r="D1133" s="78">
        <v>1341</v>
      </c>
      <c r="E1133" s="78">
        <v>4</v>
      </c>
    </row>
    <row r="1134" spans="1:5">
      <c r="A1134" s="75" t="s">
        <v>34</v>
      </c>
      <c r="B1134" s="10" t="s">
        <v>22309</v>
      </c>
      <c r="C1134" s="72" t="s">
        <v>22310</v>
      </c>
      <c r="D1134" s="78">
        <v>1317</v>
      </c>
      <c r="E1134" s="78">
        <v>4</v>
      </c>
    </row>
    <row r="1135" spans="1:5">
      <c r="A1135" s="75" t="s">
        <v>34</v>
      </c>
      <c r="B1135" s="10" t="s">
        <v>22373</v>
      </c>
      <c r="C1135" s="72" t="s">
        <v>22374</v>
      </c>
      <c r="D1135" s="78">
        <v>1351</v>
      </c>
      <c r="E1135" s="78">
        <v>11</v>
      </c>
    </row>
    <row r="1136" spans="1:5">
      <c r="A1136" s="75" t="s">
        <v>34</v>
      </c>
      <c r="B1136" s="10" t="s">
        <v>22378</v>
      </c>
      <c r="C1136" s="72" t="s">
        <v>22379</v>
      </c>
      <c r="D1136" s="78">
        <v>1064</v>
      </c>
      <c r="E1136" s="78">
        <v>7</v>
      </c>
    </row>
    <row r="1137" spans="1:5">
      <c r="A1137" s="75" t="s">
        <v>34</v>
      </c>
      <c r="B1137" s="10" t="s">
        <v>22435</v>
      </c>
      <c r="C1137" s="72" t="s">
        <v>22436</v>
      </c>
      <c r="D1137" s="78">
        <v>708</v>
      </c>
      <c r="E1137" s="78">
        <v>2</v>
      </c>
    </row>
    <row r="1138" spans="1:5">
      <c r="A1138" s="75" t="s">
        <v>34</v>
      </c>
      <c r="B1138" s="10" t="s">
        <v>22445</v>
      </c>
      <c r="C1138" s="72" t="s">
        <v>22446</v>
      </c>
      <c r="D1138" s="78">
        <v>573</v>
      </c>
      <c r="E1138" s="78">
        <v>6</v>
      </c>
    </row>
    <row r="1139" spans="1:5">
      <c r="A1139" s="75" t="s">
        <v>34</v>
      </c>
      <c r="B1139" s="10" t="s">
        <v>22517</v>
      </c>
      <c r="C1139" s="72" t="s">
        <v>22518</v>
      </c>
      <c r="D1139" s="78">
        <v>178</v>
      </c>
      <c r="E1139" s="78">
        <v>1</v>
      </c>
    </row>
    <row r="1140" spans="1:5">
      <c r="A1140" s="75" t="s">
        <v>34</v>
      </c>
      <c r="B1140" s="10" t="s">
        <v>22535</v>
      </c>
      <c r="C1140" s="72" t="s">
        <v>22536</v>
      </c>
      <c r="D1140" s="78">
        <v>613</v>
      </c>
      <c r="E1140" s="78">
        <v>1</v>
      </c>
    </row>
    <row r="1141" spans="1:5">
      <c r="A1141" s="75" t="s">
        <v>34</v>
      </c>
      <c r="B1141" s="10" t="s">
        <v>22630</v>
      </c>
      <c r="C1141" s="85" t="s">
        <v>22631</v>
      </c>
      <c r="D1141" s="78">
        <v>505</v>
      </c>
      <c r="E1141" s="78">
        <v>2</v>
      </c>
    </row>
    <row r="1142" spans="1:5">
      <c r="A1142" s="75" t="s">
        <v>34</v>
      </c>
      <c r="B1142" s="10" t="s">
        <v>22682</v>
      </c>
      <c r="C1142" s="72" t="s">
        <v>22683</v>
      </c>
      <c r="D1142" s="78">
        <v>54</v>
      </c>
      <c r="E1142" s="78">
        <v>2</v>
      </c>
    </row>
    <row r="1143" spans="1:5">
      <c r="A1143" s="75" t="s">
        <v>34</v>
      </c>
      <c r="B1143" s="10" t="s">
        <v>22686</v>
      </c>
      <c r="C1143" s="72" t="s">
        <v>22687</v>
      </c>
      <c r="D1143" s="78">
        <v>1588</v>
      </c>
      <c r="E1143" s="78">
        <v>24</v>
      </c>
    </row>
    <row r="1144" spans="1:5">
      <c r="A1144" s="75" t="s">
        <v>34</v>
      </c>
      <c r="B1144" s="10" t="s">
        <v>22710</v>
      </c>
      <c r="C1144" s="72" t="s">
        <v>22711</v>
      </c>
      <c r="D1144" s="78">
        <v>208</v>
      </c>
      <c r="E1144" s="78">
        <v>0</v>
      </c>
    </row>
    <row r="1145" spans="1:5">
      <c r="A1145" s="75" t="s">
        <v>34</v>
      </c>
      <c r="B1145" s="10" t="s">
        <v>22806</v>
      </c>
      <c r="C1145" s="72" t="s">
        <v>22807</v>
      </c>
      <c r="D1145" s="78">
        <v>5</v>
      </c>
      <c r="E1145" s="78">
        <v>0</v>
      </c>
    </row>
    <row r="1146" spans="1:5">
      <c r="A1146" s="75" t="s">
        <v>34</v>
      </c>
      <c r="B1146" s="10" t="s">
        <v>22818</v>
      </c>
      <c r="C1146" s="72" t="s">
        <v>22819</v>
      </c>
      <c r="D1146" s="78">
        <v>801</v>
      </c>
      <c r="E1146" s="78">
        <v>10</v>
      </c>
    </row>
    <row r="1147" spans="1:5">
      <c r="A1147" s="75" t="s">
        <v>34</v>
      </c>
      <c r="B1147" s="10" t="s">
        <v>22856</v>
      </c>
      <c r="C1147" s="72" t="s">
        <v>22857</v>
      </c>
      <c r="D1147" s="78">
        <v>376</v>
      </c>
      <c r="E1147" s="78">
        <v>0</v>
      </c>
    </row>
    <row r="1148" spans="1:5">
      <c r="A1148" s="75" t="s">
        <v>34</v>
      </c>
      <c r="B1148" s="10" t="s">
        <v>22876</v>
      </c>
      <c r="C1148" s="72" t="s">
        <v>22877</v>
      </c>
      <c r="D1148" s="78">
        <v>2757</v>
      </c>
      <c r="E1148" s="78">
        <v>305</v>
      </c>
    </row>
    <row r="1149" spans="1:5">
      <c r="A1149" s="75" t="s">
        <v>34</v>
      </c>
      <c r="B1149" s="10" t="s">
        <v>22952</v>
      </c>
      <c r="C1149" s="72" t="s">
        <v>22953</v>
      </c>
      <c r="D1149" s="78">
        <v>461</v>
      </c>
      <c r="E1149" s="78">
        <v>68</v>
      </c>
    </row>
    <row r="1150" spans="1:5">
      <c r="A1150" s="75" t="s">
        <v>34</v>
      </c>
      <c r="B1150" s="10" t="s">
        <v>23054</v>
      </c>
      <c r="C1150" s="72" t="s">
        <v>23055</v>
      </c>
      <c r="D1150" s="78">
        <v>6</v>
      </c>
      <c r="E1150" s="78">
        <v>0</v>
      </c>
    </row>
    <row r="1151" spans="1:5">
      <c r="A1151" s="75" t="s">
        <v>34</v>
      </c>
      <c r="B1151" s="10" t="s">
        <v>23086</v>
      </c>
      <c r="C1151" s="72" t="s">
        <v>23087</v>
      </c>
      <c r="D1151" s="78">
        <v>1673</v>
      </c>
      <c r="E1151" s="78">
        <v>156</v>
      </c>
    </row>
    <row r="1152" spans="1:5">
      <c r="A1152" s="75" t="s">
        <v>34</v>
      </c>
      <c r="B1152" s="10" t="s">
        <v>23108</v>
      </c>
      <c r="C1152" s="72" t="s">
        <v>23109</v>
      </c>
      <c r="D1152" s="78">
        <v>74</v>
      </c>
      <c r="E1152" s="78">
        <v>4</v>
      </c>
    </row>
    <row r="1153" spans="1:5">
      <c r="A1153" s="75" t="s">
        <v>34</v>
      </c>
      <c r="B1153" s="10" t="s">
        <v>23160</v>
      </c>
      <c r="C1153" s="72" t="s">
        <v>23161</v>
      </c>
      <c r="D1153" s="78">
        <v>51</v>
      </c>
      <c r="E1153" s="78">
        <v>3</v>
      </c>
    </row>
    <row r="1154" spans="1:5">
      <c r="A1154" s="75" t="s">
        <v>34</v>
      </c>
      <c r="B1154" s="10" t="s">
        <v>23176</v>
      </c>
      <c r="C1154" s="72" t="s">
        <v>23177</v>
      </c>
      <c r="D1154" s="78">
        <v>455</v>
      </c>
      <c r="E1154" s="78">
        <v>96</v>
      </c>
    </row>
    <row r="1155" spans="1:5">
      <c r="A1155" s="75" t="s">
        <v>34</v>
      </c>
      <c r="B1155" s="10" t="s">
        <v>23324</v>
      </c>
      <c r="C1155" s="72" t="s">
        <v>23325</v>
      </c>
      <c r="D1155" s="78">
        <v>205</v>
      </c>
      <c r="E1155" s="78">
        <v>4</v>
      </c>
    </row>
    <row r="1156" spans="1:5">
      <c r="A1156" s="75" t="s">
        <v>34</v>
      </c>
      <c r="B1156" s="10" t="s">
        <v>23326</v>
      </c>
      <c r="C1156" s="72" t="s">
        <v>23327</v>
      </c>
      <c r="D1156" s="78">
        <v>357</v>
      </c>
      <c r="E1156" s="78">
        <v>2</v>
      </c>
    </row>
    <row r="1157" spans="1:5">
      <c r="A1157" s="75" t="s">
        <v>34</v>
      </c>
      <c r="B1157" s="10" t="s">
        <v>23340</v>
      </c>
      <c r="C1157" s="72" t="s">
        <v>23341</v>
      </c>
      <c r="D1157" s="78">
        <v>5</v>
      </c>
      <c r="E1157" s="78">
        <v>0</v>
      </c>
    </row>
    <row r="1158" spans="1:5">
      <c r="A1158" s="75" t="s">
        <v>34</v>
      </c>
      <c r="B1158" s="10" t="s">
        <v>23544</v>
      </c>
      <c r="C1158" s="72" t="s">
        <v>23545</v>
      </c>
      <c r="D1158" s="78">
        <v>282</v>
      </c>
      <c r="E1158" s="78">
        <v>6</v>
      </c>
    </row>
    <row r="1159" spans="1:5">
      <c r="A1159" s="75" t="s">
        <v>34</v>
      </c>
      <c r="B1159" s="10" t="s">
        <v>23644</v>
      </c>
      <c r="C1159" s="72" t="s">
        <v>23645</v>
      </c>
      <c r="D1159" s="78">
        <v>124</v>
      </c>
      <c r="E1159" s="78">
        <v>0</v>
      </c>
    </row>
    <row r="1160" spans="1:5">
      <c r="A1160" s="75" t="s">
        <v>34</v>
      </c>
      <c r="B1160" s="10" t="s">
        <v>23646</v>
      </c>
      <c r="C1160" s="72" t="s">
        <v>23647</v>
      </c>
      <c r="D1160" s="78">
        <v>5533</v>
      </c>
      <c r="E1160" s="78">
        <v>224</v>
      </c>
    </row>
    <row r="1161" spans="1:5">
      <c r="A1161" s="75" t="s">
        <v>34</v>
      </c>
      <c r="B1161" s="10" t="s">
        <v>23652</v>
      </c>
      <c r="C1161" s="72" t="s">
        <v>23653</v>
      </c>
      <c r="D1161" s="78">
        <v>862</v>
      </c>
      <c r="E1161" s="78">
        <v>82</v>
      </c>
    </row>
    <row r="1162" spans="1:5">
      <c r="A1162" s="75" t="s">
        <v>34</v>
      </c>
      <c r="B1162" s="10" t="s">
        <v>23668</v>
      </c>
      <c r="C1162" s="72" t="s">
        <v>23669</v>
      </c>
      <c r="D1162" s="78">
        <v>1043</v>
      </c>
      <c r="E1162" s="78">
        <v>28</v>
      </c>
    </row>
    <row r="1163" spans="1:5">
      <c r="A1163" s="75" t="s">
        <v>34</v>
      </c>
      <c r="B1163" s="10" t="s">
        <v>23680</v>
      </c>
      <c r="C1163" s="72" t="s">
        <v>23681</v>
      </c>
      <c r="D1163" s="78">
        <v>283</v>
      </c>
      <c r="E1163" s="78">
        <v>16</v>
      </c>
    </row>
    <row r="1164" spans="1:5">
      <c r="A1164" s="75" t="s">
        <v>34</v>
      </c>
      <c r="B1164" s="10" t="s">
        <v>23682</v>
      </c>
      <c r="C1164" s="72" t="s">
        <v>23683</v>
      </c>
      <c r="D1164" s="78">
        <v>468</v>
      </c>
      <c r="E1164" s="78">
        <v>14</v>
      </c>
    </row>
    <row r="1165" spans="1:5">
      <c r="A1165" s="75" t="s">
        <v>34</v>
      </c>
      <c r="B1165" s="10" t="s">
        <v>23684</v>
      </c>
      <c r="C1165" s="72" t="s">
        <v>23685</v>
      </c>
      <c r="D1165" s="78">
        <v>1285</v>
      </c>
      <c r="E1165" s="78">
        <v>15</v>
      </c>
    </row>
    <row r="1166" spans="1:5">
      <c r="A1166" s="75" t="s">
        <v>34</v>
      </c>
      <c r="B1166" s="10" t="s">
        <v>23686</v>
      </c>
      <c r="C1166" s="72" t="s">
        <v>23687</v>
      </c>
      <c r="D1166" s="78">
        <v>9</v>
      </c>
      <c r="E1166" s="78">
        <v>3</v>
      </c>
    </row>
    <row r="1167" spans="1:5">
      <c r="A1167" s="75" t="s">
        <v>34</v>
      </c>
      <c r="B1167" s="10" t="s">
        <v>23690</v>
      </c>
      <c r="C1167" s="72" t="s">
        <v>23691</v>
      </c>
      <c r="D1167" s="78">
        <v>55</v>
      </c>
      <c r="E1167" s="78">
        <v>2</v>
      </c>
    </row>
    <row r="1168" spans="1:5">
      <c r="A1168" s="75" t="s">
        <v>34</v>
      </c>
      <c r="B1168" s="10" t="s">
        <v>23694</v>
      </c>
      <c r="C1168" s="72" t="s">
        <v>23695</v>
      </c>
      <c r="D1168" s="78">
        <v>1080</v>
      </c>
      <c r="E1168" s="78">
        <v>7</v>
      </c>
    </row>
    <row r="1169" spans="1:5">
      <c r="A1169" s="75" t="s">
        <v>34</v>
      </c>
      <c r="B1169" s="10" t="s">
        <v>23700</v>
      </c>
      <c r="C1169" s="72" t="s">
        <v>23701</v>
      </c>
      <c r="D1169" s="78">
        <v>87</v>
      </c>
      <c r="E1169" s="78">
        <v>11</v>
      </c>
    </row>
    <row r="1170" spans="1:5">
      <c r="A1170" s="75" t="s">
        <v>34</v>
      </c>
      <c r="B1170" s="10" t="s">
        <v>23704</v>
      </c>
      <c r="C1170" s="72" t="s">
        <v>23705</v>
      </c>
      <c r="D1170" s="78">
        <v>233</v>
      </c>
      <c r="E1170" s="78">
        <v>6</v>
      </c>
    </row>
    <row r="1171" spans="1:5">
      <c r="A1171" s="75" t="s">
        <v>34</v>
      </c>
      <c r="B1171" s="10" t="s">
        <v>23714</v>
      </c>
      <c r="C1171" s="72" t="s">
        <v>23715</v>
      </c>
      <c r="D1171" s="78">
        <v>714</v>
      </c>
      <c r="E1171" s="78">
        <v>9</v>
      </c>
    </row>
    <row r="1172" spans="1:5">
      <c r="A1172" s="75" t="s">
        <v>34</v>
      </c>
      <c r="B1172" s="10" t="s">
        <v>23722</v>
      </c>
      <c r="C1172" s="72" t="s">
        <v>23723</v>
      </c>
      <c r="D1172" s="78">
        <v>1317</v>
      </c>
      <c r="E1172" s="78">
        <v>13</v>
      </c>
    </row>
    <row r="1173" spans="1:5">
      <c r="A1173" s="75" t="s">
        <v>34</v>
      </c>
      <c r="B1173" s="10" t="s">
        <v>23724</v>
      </c>
      <c r="C1173" s="72" t="s">
        <v>23725</v>
      </c>
      <c r="D1173" s="78">
        <v>20</v>
      </c>
      <c r="E1173" s="78">
        <v>1</v>
      </c>
    </row>
    <row r="1174" spans="1:5">
      <c r="A1174" s="75" t="s">
        <v>34</v>
      </c>
      <c r="B1174" s="10" t="s">
        <v>23726</v>
      </c>
      <c r="C1174" s="72" t="s">
        <v>23727</v>
      </c>
      <c r="D1174" s="78">
        <v>1346</v>
      </c>
      <c r="E1174" s="78">
        <v>136</v>
      </c>
    </row>
    <row r="1175" spans="1:5">
      <c r="A1175" s="75" t="s">
        <v>34</v>
      </c>
      <c r="B1175" s="10" t="s">
        <v>23744</v>
      </c>
      <c r="C1175" s="72" t="s">
        <v>23745</v>
      </c>
      <c r="D1175" s="78">
        <v>1</v>
      </c>
      <c r="E1175" s="78">
        <v>12</v>
      </c>
    </row>
    <row r="1176" spans="1:5">
      <c r="A1176" s="75" t="s">
        <v>34</v>
      </c>
      <c r="B1176" s="10" t="s">
        <v>23758</v>
      </c>
      <c r="C1176" s="72" t="s">
        <v>23759</v>
      </c>
      <c r="D1176" s="78">
        <v>820</v>
      </c>
      <c r="E1176" s="78">
        <v>47</v>
      </c>
    </row>
    <row r="1177" spans="1:5">
      <c r="A1177" s="75" t="s">
        <v>34</v>
      </c>
      <c r="B1177" s="10" t="s">
        <v>23764</v>
      </c>
      <c r="C1177" s="72" t="s">
        <v>23765</v>
      </c>
      <c r="D1177" s="78">
        <v>979</v>
      </c>
      <c r="E1177" s="78">
        <v>82</v>
      </c>
    </row>
    <row r="1178" spans="1:5">
      <c r="A1178" s="75" t="s">
        <v>34</v>
      </c>
      <c r="B1178" s="10" t="s">
        <v>23766</v>
      </c>
      <c r="C1178" s="72" t="s">
        <v>23767</v>
      </c>
      <c r="D1178" s="78">
        <v>1355</v>
      </c>
      <c r="E1178" s="78">
        <v>114</v>
      </c>
    </row>
    <row r="1179" spans="1:5">
      <c r="A1179" s="75" t="s">
        <v>34</v>
      </c>
      <c r="B1179" s="10" t="s">
        <v>23770</v>
      </c>
      <c r="C1179" s="72" t="s">
        <v>23771</v>
      </c>
      <c r="D1179" s="78">
        <v>578</v>
      </c>
      <c r="E1179" s="78">
        <v>27</v>
      </c>
    </row>
    <row r="1180" spans="1:5">
      <c r="A1180" s="75" t="s">
        <v>34</v>
      </c>
      <c r="B1180" s="10" t="s">
        <v>23798</v>
      </c>
      <c r="C1180" s="72" t="s">
        <v>23799</v>
      </c>
      <c r="D1180" s="78">
        <v>186</v>
      </c>
      <c r="E1180" s="78">
        <v>16</v>
      </c>
    </row>
    <row r="1181" spans="1:5">
      <c r="A1181" s="75" t="s">
        <v>34</v>
      </c>
      <c r="B1181" s="10" t="s">
        <v>23800</v>
      </c>
      <c r="C1181" s="72" t="s">
        <v>23801</v>
      </c>
      <c r="D1181" s="78">
        <v>580</v>
      </c>
      <c r="E1181" s="78">
        <v>28</v>
      </c>
    </row>
    <row r="1182" spans="1:5">
      <c r="A1182" s="75" t="s">
        <v>34</v>
      </c>
      <c r="B1182" s="10" t="s">
        <v>23806</v>
      </c>
      <c r="C1182" s="72" t="s">
        <v>23807</v>
      </c>
      <c r="D1182" s="78">
        <v>97</v>
      </c>
      <c r="E1182" s="78">
        <v>1</v>
      </c>
    </row>
    <row r="1183" spans="1:5">
      <c r="A1183" s="75" t="s">
        <v>34</v>
      </c>
      <c r="B1183" s="10" t="s">
        <v>23808</v>
      </c>
      <c r="C1183" s="72" t="s">
        <v>23809</v>
      </c>
      <c r="D1183" s="78">
        <v>365</v>
      </c>
      <c r="E1183" s="78">
        <v>254</v>
      </c>
    </row>
    <row r="1184" spans="1:5">
      <c r="A1184" s="75" t="s">
        <v>34</v>
      </c>
      <c r="B1184" s="10" t="s">
        <v>23812</v>
      </c>
      <c r="C1184" s="72" t="s">
        <v>23813</v>
      </c>
      <c r="D1184" s="78">
        <v>354</v>
      </c>
      <c r="E1184" s="78">
        <v>53</v>
      </c>
    </row>
    <row r="1185" spans="1:5">
      <c r="A1185" s="75" t="s">
        <v>34</v>
      </c>
      <c r="B1185" s="10" t="s">
        <v>23820</v>
      </c>
      <c r="C1185" s="72" t="s">
        <v>23821</v>
      </c>
      <c r="D1185" s="78">
        <v>1389</v>
      </c>
      <c r="E1185" s="78">
        <v>142</v>
      </c>
    </row>
    <row r="1186" spans="1:5">
      <c r="A1186" s="75" t="s">
        <v>34</v>
      </c>
      <c r="B1186" s="10" t="s">
        <v>23836</v>
      </c>
      <c r="C1186" s="72" t="s">
        <v>23837</v>
      </c>
      <c r="D1186" s="78">
        <v>32</v>
      </c>
      <c r="E1186" s="78">
        <v>0</v>
      </c>
    </row>
    <row r="1187" spans="1:5">
      <c r="A1187" s="75" t="s">
        <v>34</v>
      </c>
      <c r="B1187" s="10" t="s">
        <v>23838</v>
      </c>
      <c r="C1187" s="72" t="s">
        <v>23839</v>
      </c>
      <c r="D1187" s="78">
        <v>529</v>
      </c>
      <c r="E1187" s="78">
        <v>17</v>
      </c>
    </row>
    <row r="1188" spans="1:5">
      <c r="A1188" s="75" t="s">
        <v>34</v>
      </c>
      <c r="B1188" s="10" t="s">
        <v>23846</v>
      </c>
      <c r="C1188" s="72" t="s">
        <v>23847</v>
      </c>
      <c r="D1188" s="78">
        <v>1149</v>
      </c>
      <c r="E1188" s="78">
        <v>56</v>
      </c>
    </row>
    <row r="1189" spans="1:5">
      <c r="A1189" s="75" t="s">
        <v>34</v>
      </c>
      <c r="B1189" s="10" t="s">
        <v>23870</v>
      </c>
      <c r="C1189" s="72" t="s">
        <v>23871</v>
      </c>
      <c r="D1189" s="78">
        <v>246</v>
      </c>
      <c r="E1189" s="78">
        <v>30</v>
      </c>
    </row>
    <row r="1190" spans="1:5">
      <c r="A1190" s="75" t="s">
        <v>34</v>
      </c>
      <c r="B1190" s="10" t="s">
        <v>23888</v>
      </c>
      <c r="C1190" s="72" t="s">
        <v>23889</v>
      </c>
      <c r="D1190" s="78">
        <v>613</v>
      </c>
      <c r="E1190" s="78">
        <v>81</v>
      </c>
    </row>
    <row r="1191" spans="1:5">
      <c r="A1191" s="75" t="s">
        <v>34</v>
      </c>
      <c r="B1191" s="10" t="s">
        <v>23896</v>
      </c>
      <c r="C1191" s="72" t="s">
        <v>23897</v>
      </c>
      <c r="D1191" s="78">
        <v>260</v>
      </c>
      <c r="E1191" s="78">
        <v>10</v>
      </c>
    </row>
    <row r="1192" spans="1:5">
      <c r="A1192" s="75" t="s">
        <v>34</v>
      </c>
      <c r="B1192" s="10" t="s">
        <v>23898</v>
      </c>
      <c r="C1192" s="72" t="s">
        <v>23899</v>
      </c>
      <c r="D1192" s="78">
        <v>28</v>
      </c>
      <c r="E1192" s="78">
        <v>1</v>
      </c>
    </row>
    <row r="1193" spans="1:5">
      <c r="A1193" s="75" t="s">
        <v>34</v>
      </c>
      <c r="B1193" s="10" t="s">
        <v>23902</v>
      </c>
      <c r="C1193" s="72" t="s">
        <v>23903</v>
      </c>
      <c r="D1193" s="78">
        <v>1724</v>
      </c>
      <c r="E1193" s="78">
        <v>153</v>
      </c>
    </row>
    <row r="1194" spans="1:5">
      <c r="A1194" s="75" t="s">
        <v>34</v>
      </c>
      <c r="B1194" s="10" t="s">
        <v>23918</v>
      </c>
      <c r="C1194" s="72" t="s">
        <v>23919</v>
      </c>
      <c r="D1194" s="78">
        <v>182</v>
      </c>
      <c r="E1194" s="78">
        <v>3</v>
      </c>
    </row>
    <row r="1195" spans="1:5">
      <c r="A1195" s="75" t="s">
        <v>34</v>
      </c>
      <c r="B1195" s="10" t="s">
        <v>23936</v>
      </c>
      <c r="C1195" s="72" t="s">
        <v>23937</v>
      </c>
      <c r="D1195" s="78">
        <v>16</v>
      </c>
      <c r="E1195" s="78">
        <v>0</v>
      </c>
    </row>
    <row r="1196" spans="1:5">
      <c r="A1196" s="75" t="s">
        <v>34</v>
      </c>
      <c r="B1196" s="10" t="s">
        <v>23942</v>
      </c>
      <c r="C1196" s="72" t="s">
        <v>23943</v>
      </c>
      <c r="D1196" s="78">
        <v>126</v>
      </c>
      <c r="E1196" s="78">
        <v>1</v>
      </c>
    </row>
    <row r="1197" spans="1:5">
      <c r="A1197" s="75" t="s">
        <v>34</v>
      </c>
      <c r="B1197" s="10" t="s">
        <v>24028</v>
      </c>
      <c r="C1197" s="72" t="s">
        <v>24029</v>
      </c>
      <c r="D1197" s="78">
        <v>1026</v>
      </c>
      <c r="E1197" s="78">
        <v>81</v>
      </c>
    </row>
    <row r="1198" spans="1:5">
      <c r="A1198" s="75" t="s">
        <v>34</v>
      </c>
      <c r="B1198" s="10" t="s">
        <v>24042</v>
      </c>
      <c r="C1198" s="72" t="s">
        <v>24043</v>
      </c>
      <c r="D1198" s="78">
        <v>1427</v>
      </c>
      <c r="E1198" s="78">
        <v>42</v>
      </c>
    </row>
    <row r="1199" spans="1:5">
      <c r="A1199" s="75" t="s">
        <v>34</v>
      </c>
      <c r="B1199" s="10" t="s">
        <v>24134</v>
      </c>
      <c r="C1199" s="72" t="s">
        <v>24135</v>
      </c>
      <c r="D1199" s="78">
        <v>767</v>
      </c>
      <c r="E1199" s="78">
        <v>35</v>
      </c>
    </row>
    <row r="1200" spans="1:5">
      <c r="A1200" s="75" t="s">
        <v>34</v>
      </c>
      <c r="B1200" s="10" t="s">
        <v>24196</v>
      </c>
      <c r="C1200" s="85" t="s">
        <v>24197</v>
      </c>
      <c r="D1200" s="78">
        <v>68</v>
      </c>
      <c r="E1200" s="78">
        <v>1</v>
      </c>
    </row>
    <row r="1201" spans="1:5">
      <c r="A1201" s="75" t="s">
        <v>34</v>
      </c>
      <c r="B1201" s="10" t="s">
        <v>24250</v>
      </c>
      <c r="C1201" s="72" t="s">
        <v>24251</v>
      </c>
      <c r="D1201" s="78">
        <v>696</v>
      </c>
      <c r="E1201" s="78">
        <v>4</v>
      </c>
    </row>
    <row r="1202" spans="1:5">
      <c r="A1202" s="75" t="s">
        <v>34</v>
      </c>
      <c r="B1202" s="10" t="s">
        <v>24302</v>
      </c>
      <c r="C1202" s="85" t="s">
        <v>24303</v>
      </c>
      <c r="D1202" s="78">
        <v>531</v>
      </c>
      <c r="E1202" s="78">
        <v>25</v>
      </c>
    </row>
    <row r="1203" spans="1:5">
      <c r="A1203" s="75" t="s">
        <v>34</v>
      </c>
      <c r="B1203" s="10" t="s">
        <v>24370</v>
      </c>
      <c r="C1203" s="85" t="s">
        <v>24371</v>
      </c>
      <c r="D1203" s="78">
        <v>116</v>
      </c>
      <c r="E1203" s="78">
        <v>2</v>
      </c>
    </row>
    <row r="1204" spans="1:5">
      <c r="A1204" s="75" t="s">
        <v>34</v>
      </c>
      <c r="B1204" s="10" t="s">
        <v>24490</v>
      </c>
      <c r="C1204" s="72" t="s">
        <v>24491</v>
      </c>
      <c r="D1204" s="78">
        <v>1066</v>
      </c>
      <c r="E1204" s="78">
        <v>109</v>
      </c>
    </row>
    <row r="1205" spans="1:5">
      <c r="A1205" s="75" t="s">
        <v>34</v>
      </c>
      <c r="B1205" s="10" t="s">
        <v>24509</v>
      </c>
      <c r="C1205" s="72" t="s">
        <v>24510</v>
      </c>
      <c r="D1205" s="78">
        <v>35</v>
      </c>
      <c r="E1205" s="78">
        <v>7</v>
      </c>
    </row>
    <row r="1206" spans="1:5">
      <c r="A1206" s="75" t="s">
        <v>34</v>
      </c>
      <c r="B1206" s="10" t="s">
        <v>24523</v>
      </c>
      <c r="C1206" s="72" t="s">
        <v>24524</v>
      </c>
      <c r="D1206" s="78">
        <v>1318</v>
      </c>
      <c r="E1206" s="78">
        <v>95</v>
      </c>
    </row>
    <row r="1207" spans="1:5">
      <c r="A1207" s="75" t="s">
        <v>34</v>
      </c>
      <c r="B1207" s="10" t="s">
        <v>24531</v>
      </c>
      <c r="C1207" s="72" t="s">
        <v>24532</v>
      </c>
      <c r="D1207" s="78">
        <v>665</v>
      </c>
      <c r="E1207" s="78">
        <v>17</v>
      </c>
    </row>
    <row r="1208" spans="1:5">
      <c r="A1208" s="75" t="s">
        <v>34</v>
      </c>
      <c r="B1208" s="10" t="s">
        <v>24533</v>
      </c>
      <c r="C1208" s="72" t="s">
        <v>24534</v>
      </c>
      <c r="D1208" s="78">
        <v>196</v>
      </c>
      <c r="E1208" s="78">
        <v>2</v>
      </c>
    </row>
    <row r="1209" spans="1:5">
      <c r="A1209" s="75" t="s">
        <v>34</v>
      </c>
      <c r="B1209" s="10" t="s">
        <v>24545</v>
      </c>
      <c r="C1209" s="72" t="s">
        <v>24546</v>
      </c>
      <c r="D1209" s="78">
        <v>237</v>
      </c>
      <c r="E1209" s="78">
        <v>28</v>
      </c>
    </row>
    <row r="1210" spans="1:5">
      <c r="A1210" s="75" t="s">
        <v>34</v>
      </c>
      <c r="B1210" s="10" t="s">
        <v>24591</v>
      </c>
      <c r="C1210" s="72" t="s">
        <v>24592</v>
      </c>
      <c r="D1210" s="78">
        <v>265</v>
      </c>
      <c r="E1210" s="78">
        <v>31</v>
      </c>
    </row>
    <row r="1211" spans="1:5">
      <c r="A1211" s="75" t="s">
        <v>34</v>
      </c>
      <c r="B1211" s="10" t="s">
        <v>24621</v>
      </c>
      <c r="C1211" s="85" t="s">
        <v>24622</v>
      </c>
      <c r="D1211" s="78">
        <v>286</v>
      </c>
      <c r="E1211" s="78">
        <v>33</v>
      </c>
    </row>
    <row r="1212" spans="1:5">
      <c r="A1212" s="75" t="s">
        <v>34</v>
      </c>
      <c r="B1212" s="10" t="s">
        <v>24669</v>
      </c>
      <c r="C1212" s="72" t="s">
        <v>24670</v>
      </c>
      <c r="D1212" s="78">
        <v>596</v>
      </c>
      <c r="E1212" s="78">
        <v>30</v>
      </c>
    </row>
    <row r="1213" spans="1:5">
      <c r="A1213" s="75" t="s">
        <v>34</v>
      </c>
      <c r="B1213" s="10" t="s">
        <v>24673</v>
      </c>
      <c r="C1213" s="72" t="s">
        <v>24674</v>
      </c>
      <c r="D1213" s="78">
        <v>155</v>
      </c>
      <c r="E1213" s="78">
        <v>17</v>
      </c>
    </row>
    <row r="1214" spans="1:5">
      <c r="A1214" s="75" t="s">
        <v>34</v>
      </c>
      <c r="B1214" s="10" t="s">
        <v>24677</v>
      </c>
      <c r="C1214" s="72" t="s">
        <v>24678</v>
      </c>
      <c r="D1214" s="78">
        <v>356</v>
      </c>
      <c r="E1214" s="78">
        <v>0</v>
      </c>
    </row>
    <row r="1215" spans="1:5">
      <c r="A1215" s="75" t="s">
        <v>34</v>
      </c>
      <c r="B1215" s="10" t="s">
        <v>24681</v>
      </c>
      <c r="C1215" s="85" t="s">
        <v>24682</v>
      </c>
      <c r="D1215" s="78">
        <v>935</v>
      </c>
      <c r="E1215" s="78">
        <v>34</v>
      </c>
    </row>
    <row r="1216" spans="1:5">
      <c r="A1216" s="75" t="s">
        <v>34</v>
      </c>
      <c r="B1216" s="10" t="s">
        <v>24697</v>
      </c>
      <c r="C1216" s="72" t="s">
        <v>24698</v>
      </c>
      <c r="D1216" s="78">
        <v>229</v>
      </c>
      <c r="E1216" s="78">
        <v>8</v>
      </c>
    </row>
    <row r="1217" spans="1:5">
      <c r="A1217" s="75" t="s">
        <v>34</v>
      </c>
      <c r="B1217" s="10" t="s">
        <v>24701</v>
      </c>
      <c r="C1217" s="72" t="s">
        <v>24702</v>
      </c>
      <c r="D1217" s="78">
        <v>264</v>
      </c>
      <c r="E1217" s="78">
        <v>15</v>
      </c>
    </row>
    <row r="1218" spans="1:5">
      <c r="A1218" s="75" t="s">
        <v>34</v>
      </c>
      <c r="B1218" s="10" t="s">
        <v>24707</v>
      </c>
      <c r="C1218" s="72" t="s">
        <v>24708</v>
      </c>
      <c r="D1218" s="78">
        <v>209</v>
      </c>
      <c r="E1218" s="78">
        <v>30</v>
      </c>
    </row>
    <row r="1219" spans="1:5">
      <c r="A1219" s="75" t="s">
        <v>34</v>
      </c>
      <c r="B1219" s="10" t="s">
        <v>24713</v>
      </c>
      <c r="C1219" s="72" t="s">
        <v>24714</v>
      </c>
      <c r="D1219" s="78">
        <v>284</v>
      </c>
      <c r="E1219" s="78">
        <v>11</v>
      </c>
    </row>
    <row r="1220" spans="1:5">
      <c r="A1220" s="75" t="s">
        <v>34</v>
      </c>
      <c r="B1220" s="10" t="s">
        <v>24719</v>
      </c>
      <c r="C1220" s="85" t="s">
        <v>24720</v>
      </c>
      <c r="D1220" s="78">
        <v>252</v>
      </c>
      <c r="E1220" s="78">
        <v>47</v>
      </c>
    </row>
    <row r="1221" spans="1:5">
      <c r="A1221" s="75" t="s">
        <v>34</v>
      </c>
      <c r="B1221" s="10" t="s">
        <v>24727</v>
      </c>
      <c r="C1221" s="72" t="s">
        <v>24728</v>
      </c>
      <c r="D1221" s="78">
        <v>433</v>
      </c>
      <c r="E1221" s="78">
        <v>22</v>
      </c>
    </row>
    <row r="1222" spans="1:5">
      <c r="A1222" s="75" t="s">
        <v>34</v>
      </c>
      <c r="B1222" s="10" t="s">
        <v>24753</v>
      </c>
      <c r="C1222" s="72" t="s">
        <v>24754</v>
      </c>
      <c r="D1222" s="78">
        <v>1279</v>
      </c>
      <c r="E1222" s="78">
        <v>121</v>
      </c>
    </row>
    <row r="1223" spans="1:5">
      <c r="A1223" s="75" t="s">
        <v>34</v>
      </c>
      <c r="B1223" s="10" t="s">
        <v>24775</v>
      </c>
      <c r="C1223" s="72" t="s">
        <v>24776</v>
      </c>
      <c r="D1223" s="78">
        <v>7</v>
      </c>
      <c r="E1223" s="78">
        <v>1</v>
      </c>
    </row>
    <row r="1224" spans="1:5">
      <c r="A1224" s="75" t="s">
        <v>34</v>
      </c>
      <c r="B1224" s="10" t="s">
        <v>24785</v>
      </c>
      <c r="C1224" s="72" t="s">
        <v>24786</v>
      </c>
      <c r="D1224" s="78">
        <v>592</v>
      </c>
      <c r="E1224" s="78">
        <v>76</v>
      </c>
    </row>
    <row r="1225" spans="1:5">
      <c r="A1225" s="75" t="s">
        <v>34</v>
      </c>
      <c r="B1225" s="10" t="s">
        <v>24791</v>
      </c>
      <c r="C1225" s="85" t="s">
        <v>24792</v>
      </c>
      <c r="D1225" s="78">
        <v>398</v>
      </c>
      <c r="E1225" s="78">
        <v>38</v>
      </c>
    </row>
    <row r="1226" spans="1:5">
      <c r="A1226" s="75" t="s">
        <v>34</v>
      </c>
      <c r="B1226" s="10" t="s">
        <v>24795</v>
      </c>
      <c r="C1226" s="72" t="s">
        <v>24796</v>
      </c>
      <c r="D1226" s="78">
        <v>1341</v>
      </c>
      <c r="E1226" s="78">
        <v>68</v>
      </c>
    </row>
    <row r="1227" spans="1:5">
      <c r="A1227" s="75" t="s">
        <v>34</v>
      </c>
      <c r="B1227" s="10" t="s">
        <v>24797</v>
      </c>
      <c r="C1227" s="72" t="s">
        <v>24798</v>
      </c>
      <c r="D1227" s="78">
        <v>942</v>
      </c>
      <c r="E1227" s="78">
        <v>26</v>
      </c>
    </row>
    <row r="1228" spans="1:5">
      <c r="A1228" s="75" t="s">
        <v>34</v>
      </c>
      <c r="B1228" s="10" t="s">
        <v>24799</v>
      </c>
      <c r="C1228" s="72" t="s">
        <v>24800</v>
      </c>
      <c r="D1228" s="78">
        <v>939</v>
      </c>
      <c r="E1228" s="78">
        <v>62</v>
      </c>
    </row>
    <row r="1229" spans="1:5">
      <c r="A1229" s="75" t="s">
        <v>34</v>
      </c>
      <c r="B1229" s="10" t="s">
        <v>24839</v>
      </c>
      <c r="C1229" s="85" t="s">
        <v>24840</v>
      </c>
      <c r="D1229" s="78">
        <v>4568</v>
      </c>
      <c r="E1229" s="78">
        <v>156</v>
      </c>
    </row>
    <row r="1230" spans="1:5">
      <c r="A1230" s="75" t="s">
        <v>34</v>
      </c>
      <c r="B1230" s="10" t="s">
        <v>24949</v>
      </c>
      <c r="C1230" s="72" t="s">
        <v>24950</v>
      </c>
      <c r="D1230" s="78">
        <v>529</v>
      </c>
      <c r="E1230" s="78">
        <v>55</v>
      </c>
    </row>
    <row r="1231" spans="1:5">
      <c r="A1231" s="75" t="s">
        <v>34</v>
      </c>
      <c r="B1231" s="10" t="s">
        <v>24971</v>
      </c>
      <c r="C1231" s="72" t="s">
        <v>24972</v>
      </c>
      <c r="D1231" s="78">
        <v>175</v>
      </c>
      <c r="E1231" s="78">
        <v>1</v>
      </c>
    </row>
    <row r="1232" spans="1:5">
      <c r="A1232" s="75" t="s">
        <v>34</v>
      </c>
      <c r="B1232" s="10" t="s">
        <v>24981</v>
      </c>
      <c r="C1232" s="72" t="s">
        <v>24982</v>
      </c>
      <c r="D1232" s="78">
        <v>1669</v>
      </c>
      <c r="E1232" s="78">
        <v>37</v>
      </c>
    </row>
    <row r="1233" spans="1:5">
      <c r="A1233" s="75" t="s">
        <v>34</v>
      </c>
      <c r="B1233" s="10" t="s">
        <v>24993</v>
      </c>
      <c r="C1233" s="72" t="s">
        <v>24994</v>
      </c>
      <c r="D1233" s="78">
        <v>205</v>
      </c>
      <c r="E1233" s="78">
        <v>9</v>
      </c>
    </row>
    <row r="1234" spans="1:5">
      <c r="A1234" s="75" t="s">
        <v>34</v>
      </c>
      <c r="B1234" s="10" t="s">
        <v>25009</v>
      </c>
      <c r="C1234" s="72" t="s">
        <v>25010</v>
      </c>
      <c r="D1234" s="78">
        <v>210</v>
      </c>
      <c r="E1234" s="78">
        <v>2</v>
      </c>
    </row>
    <row r="1235" spans="1:5">
      <c r="A1235" s="75" t="s">
        <v>34</v>
      </c>
      <c r="B1235" s="10" t="s">
        <v>25015</v>
      </c>
      <c r="C1235" s="72" t="s">
        <v>25016</v>
      </c>
      <c r="D1235" s="78">
        <v>624</v>
      </c>
      <c r="E1235" s="78">
        <v>64</v>
      </c>
    </row>
    <row r="1236" spans="1:5">
      <c r="A1236" s="75" t="s">
        <v>34</v>
      </c>
      <c r="B1236" s="10" t="s">
        <v>25023</v>
      </c>
      <c r="C1236" s="72" t="s">
        <v>25024</v>
      </c>
      <c r="D1236" s="78">
        <v>293</v>
      </c>
      <c r="E1236" s="78">
        <v>6</v>
      </c>
    </row>
    <row r="1237" spans="1:5">
      <c r="A1237" s="75" t="s">
        <v>34</v>
      </c>
      <c r="B1237" s="10" t="s">
        <v>25043</v>
      </c>
      <c r="C1237" s="85" t="s">
        <v>25044</v>
      </c>
      <c r="D1237" s="78">
        <v>386</v>
      </c>
      <c r="E1237" s="78">
        <v>45</v>
      </c>
    </row>
    <row r="1238" spans="1:5">
      <c r="A1238" s="75" t="s">
        <v>34</v>
      </c>
      <c r="B1238" s="10" t="s">
        <v>25045</v>
      </c>
      <c r="C1238" s="72" t="s">
        <v>25046</v>
      </c>
      <c r="D1238" s="78">
        <v>1536</v>
      </c>
      <c r="E1238" s="78">
        <v>85</v>
      </c>
    </row>
    <row r="1239" spans="1:5">
      <c r="A1239" s="75" t="s">
        <v>34</v>
      </c>
      <c r="B1239" s="10" t="s">
        <v>25051</v>
      </c>
      <c r="C1239" s="72" t="s">
        <v>25052</v>
      </c>
      <c r="D1239" s="78">
        <v>643</v>
      </c>
      <c r="E1239" s="78">
        <v>51</v>
      </c>
    </row>
    <row r="1240" spans="1:5">
      <c r="A1240" s="75" t="s">
        <v>34</v>
      </c>
      <c r="B1240" s="10" t="s">
        <v>25065</v>
      </c>
      <c r="C1240" s="72" t="s">
        <v>25066</v>
      </c>
      <c r="D1240" s="78">
        <v>256</v>
      </c>
      <c r="E1240" s="78">
        <v>7</v>
      </c>
    </row>
    <row r="1241" spans="1:5">
      <c r="A1241" s="75" t="s">
        <v>34</v>
      </c>
      <c r="B1241" s="10" t="s">
        <v>25095</v>
      </c>
      <c r="C1241" s="72" t="s">
        <v>25096</v>
      </c>
      <c r="D1241" s="78">
        <v>774</v>
      </c>
      <c r="E1241" s="78">
        <v>49</v>
      </c>
    </row>
    <row r="1242" spans="1:5">
      <c r="A1242" s="75" t="s">
        <v>34</v>
      </c>
      <c r="B1242" s="10" t="s">
        <v>25113</v>
      </c>
      <c r="C1242" s="72" t="s">
        <v>25114</v>
      </c>
      <c r="D1242" s="78">
        <v>2775</v>
      </c>
      <c r="E1242" s="78">
        <v>221</v>
      </c>
    </row>
    <row r="1243" spans="1:5">
      <c r="A1243" s="75" t="s">
        <v>34</v>
      </c>
      <c r="B1243" s="10" t="s">
        <v>25127</v>
      </c>
      <c r="C1243" s="72" t="s">
        <v>25128</v>
      </c>
      <c r="D1243" s="78">
        <v>511</v>
      </c>
      <c r="E1243" s="78">
        <v>12</v>
      </c>
    </row>
    <row r="1244" spans="1:5">
      <c r="A1244" s="75" t="s">
        <v>34</v>
      </c>
      <c r="B1244" s="10" t="s">
        <v>25129</v>
      </c>
      <c r="C1244" s="72" t="s">
        <v>25130</v>
      </c>
      <c r="D1244" s="78">
        <v>1111</v>
      </c>
      <c r="E1244" s="78">
        <v>162</v>
      </c>
    </row>
    <row r="1245" spans="1:5">
      <c r="A1245" s="75" t="s">
        <v>34</v>
      </c>
      <c r="B1245" s="10" t="s">
        <v>25163</v>
      </c>
      <c r="C1245" s="72" t="s">
        <v>25164</v>
      </c>
      <c r="D1245" s="78">
        <v>67</v>
      </c>
      <c r="E1245" s="78">
        <v>2</v>
      </c>
    </row>
    <row r="1246" spans="1:5">
      <c r="A1246" s="75" t="s">
        <v>34</v>
      </c>
      <c r="B1246" s="10" t="s">
        <v>25179</v>
      </c>
      <c r="C1246" s="72" t="s">
        <v>25180</v>
      </c>
      <c r="D1246" s="78">
        <v>0</v>
      </c>
      <c r="E1246" s="78">
        <v>1</v>
      </c>
    </row>
    <row r="1247" spans="1:5">
      <c r="A1247" s="75" t="s">
        <v>34</v>
      </c>
      <c r="B1247" s="10" t="s">
        <v>25193</v>
      </c>
      <c r="C1247" s="72" t="s">
        <v>25194</v>
      </c>
      <c r="D1247" s="78">
        <v>43</v>
      </c>
      <c r="E1247" s="78">
        <v>18</v>
      </c>
    </row>
    <row r="1248" spans="1:5">
      <c r="A1248" s="75" t="s">
        <v>34</v>
      </c>
      <c r="B1248" s="10" t="s">
        <v>25253</v>
      </c>
      <c r="C1248" s="85" t="s">
        <v>25254</v>
      </c>
      <c r="D1248" s="78">
        <v>813</v>
      </c>
      <c r="E1248" s="78">
        <v>69</v>
      </c>
    </row>
    <row r="1249" spans="1:5">
      <c r="A1249" s="75" t="s">
        <v>34</v>
      </c>
      <c r="B1249" s="10" t="s">
        <v>25259</v>
      </c>
      <c r="C1249" s="72" t="s">
        <v>25260</v>
      </c>
      <c r="D1249" s="78">
        <v>74</v>
      </c>
      <c r="E1249" s="78">
        <v>1</v>
      </c>
    </row>
    <row r="1250" spans="1:5">
      <c r="A1250" s="75" t="s">
        <v>34</v>
      </c>
      <c r="B1250" s="10" t="s">
        <v>25265</v>
      </c>
      <c r="C1250" s="85" t="s">
        <v>25266</v>
      </c>
      <c r="D1250" s="78">
        <v>435</v>
      </c>
      <c r="E1250" s="78">
        <v>3</v>
      </c>
    </row>
    <row r="1251" spans="1:5">
      <c r="A1251" s="75" t="s">
        <v>34</v>
      </c>
      <c r="B1251" s="10" t="s">
        <v>25277</v>
      </c>
      <c r="C1251" s="72" t="s">
        <v>25278</v>
      </c>
      <c r="D1251" s="78">
        <v>206</v>
      </c>
      <c r="E1251" s="78">
        <v>4</v>
      </c>
    </row>
    <row r="1252" spans="1:5">
      <c r="A1252" s="75" t="s">
        <v>34</v>
      </c>
      <c r="B1252" s="10" t="s">
        <v>25299</v>
      </c>
      <c r="C1252" s="72" t="s">
        <v>25300</v>
      </c>
      <c r="D1252" s="78">
        <v>441</v>
      </c>
      <c r="E1252" s="78">
        <v>46</v>
      </c>
    </row>
    <row r="1253" spans="1:5">
      <c r="A1253" s="75" t="s">
        <v>34</v>
      </c>
      <c r="B1253" s="10" t="s">
        <v>25307</v>
      </c>
      <c r="C1253" s="72" t="s">
        <v>25308</v>
      </c>
      <c r="D1253" s="78">
        <v>1786</v>
      </c>
      <c r="E1253" s="78">
        <v>96</v>
      </c>
    </row>
    <row r="1254" spans="1:5">
      <c r="A1254" s="75" t="s">
        <v>34</v>
      </c>
      <c r="B1254" s="10" t="s">
        <v>25309</v>
      </c>
      <c r="C1254" s="72" t="s">
        <v>25310</v>
      </c>
      <c r="D1254" s="78">
        <v>451</v>
      </c>
      <c r="E1254" s="78">
        <v>42</v>
      </c>
    </row>
    <row r="1255" spans="1:5">
      <c r="A1255" s="75" t="s">
        <v>34</v>
      </c>
      <c r="B1255" s="10" t="s">
        <v>25313</v>
      </c>
      <c r="C1255" s="72" t="s">
        <v>25314</v>
      </c>
      <c r="D1255" s="78">
        <v>641</v>
      </c>
      <c r="E1255" s="78">
        <v>61</v>
      </c>
    </row>
    <row r="1256" spans="1:5">
      <c r="A1256" s="75" t="s">
        <v>34</v>
      </c>
      <c r="B1256" s="10" t="s">
        <v>25321</v>
      </c>
      <c r="C1256" s="72" t="s">
        <v>25322</v>
      </c>
      <c r="D1256" s="78">
        <v>2004</v>
      </c>
      <c r="E1256" s="78">
        <v>121</v>
      </c>
    </row>
    <row r="1257" spans="1:5">
      <c r="A1257" s="75" t="s">
        <v>34</v>
      </c>
      <c r="B1257" s="10" t="s">
        <v>25337</v>
      </c>
      <c r="C1257" s="72" t="s">
        <v>25338</v>
      </c>
      <c r="D1257" s="78">
        <v>527</v>
      </c>
      <c r="E1257" s="78">
        <v>31</v>
      </c>
    </row>
    <row r="1258" spans="1:5">
      <c r="A1258" s="75" t="s">
        <v>34</v>
      </c>
      <c r="B1258" s="10" t="s">
        <v>25339</v>
      </c>
      <c r="C1258" s="72" t="s">
        <v>25340</v>
      </c>
      <c r="D1258" s="78">
        <v>330</v>
      </c>
      <c r="E1258" s="78">
        <v>11</v>
      </c>
    </row>
    <row r="1259" spans="1:5">
      <c r="A1259" s="75" t="s">
        <v>34</v>
      </c>
      <c r="B1259" s="10" t="s">
        <v>25353</v>
      </c>
      <c r="C1259" s="72" t="s">
        <v>25354</v>
      </c>
      <c r="D1259" s="78">
        <v>4759</v>
      </c>
      <c r="E1259" s="78">
        <v>334</v>
      </c>
    </row>
    <row r="1260" spans="1:5">
      <c r="A1260" s="75" t="s">
        <v>34</v>
      </c>
      <c r="B1260" s="10" t="s">
        <v>25365</v>
      </c>
      <c r="C1260" s="72" t="s">
        <v>25366</v>
      </c>
      <c r="D1260" s="78">
        <v>734</v>
      </c>
      <c r="E1260" s="78">
        <v>56</v>
      </c>
    </row>
    <row r="1261" spans="1:5">
      <c r="A1261" s="75" t="s">
        <v>34</v>
      </c>
      <c r="B1261" s="10" t="s">
        <v>25375</v>
      </c>
      <c r="C1261" s="72" t="s">
        <v>25376</v>
      </c>
      <c r="D1261" s="78">
        <v>3215</v>
      </c>
      <c r="E1261" s="78">
        <v>190</v>
      </c>
    </row>
    <row r="1262" spans="1:5">
      <c r="A1262" s="75" t="s">
        <v>34</v>
      </c>
      <c r="B1262" s="10" t="s">
        <v>25387</v>
      </c>
      <c r="C1262" s="72" t="s">
        <v>25388</v>
      </c>
      <c r="D1262" s="78">
        <v>483</v>
      </c>
      <c r="E1262" s="78">
        <v>71</v>
      </c>
    </row>
    <row r="1263" spans="1:5">
      <c r="A1263" s="75" t="s">
        <v>34</v>
      </c>
      <c r="B1263" s="10" t="s">
        <v>25389</v>
      </c>
      <c r="C1263" s="72" t="s">
        <v>25390</v>
      </c>
      <c r="D1263" s="78">
        <v>513</v>
      </c>
      <c r="E1263" s="78">
        <v>58</v>
      </c>
    </row>
    <row r="1264" spans="1:5">
      <c r="A1264" s="75" t="s">
        <v>34</v>
      </c>
      <c r="B1264" s="10" t="s">
        <v>25401</v>
      </c>
      <c r="C1264" s="72" t="s">
        <v>25402</v>
      </c>
      <c r="D1264" s="78">
        <v>1000</v>
      </c>
      <c r="E1264" s="78">
        <v>51</v>
      </c>
    </row>
    <row r="1265" spans="1:5">
      <c r="A1265" s="75" t="s">
        <v>34</v>
      </c>
      <c r="B1265" s="10" t="s">
        <v>25405</v>
      </c>
      <c r="C1265" s="72" t="s">
        <v>25406</v>
      </c>
      <c r="D1265" s="78">
        <v>1301</v>
      </c>
      <c r="E1265" s="78">
        <v>31</v>
      </c>
    </row>
    <row r="1266" spans="1:5">
      <c r="A1266" s="75" t="s">
        <v>34</v>
      </c>
      <c r="B1266" s="10" t="s">
        <v>25409</v>
      </c>
      <c r="C1266" s="72" t="s">
        <v>25410</v>
      </c>
      <c r="D1266" s="78">
        <v>135</v>
      </c>
      <c r="E1266" s="78">
        <v>12</v>
      </c>
    </row>
    <row r="1267" spans="1:5">
      <c r="A1267" s="75" t="s">
        <v>34</v>
      </c>
      <c r="B1267" s="10" t="s">
        <v>25415</v>
      </c>
      <c r="C1267" s="72" t="s">
        <v>25416</v>
      </c>
      <c r="D1267" s="78">
        <v>615</v>
      </c>
      <c r="E1267" s="78">
        <v>10</v>
      </c>
    </row>
    <row r="1268" spans="1:5">
      <c r="A1268" s="75" t="s">
        <v>34</v>
      </c>
      <c r="B1268" s="10" t="s">
        <v>25437</v>
      </c>
      <c r="C1268" s="72" t="s">
        <v>25438</v>
      </c>
      <c r="D1268" s="78">
        <v>132</v>
      </c>
      <c r="E1268" s="78">
        <v>4</v>
      </c>
    </row>
    <row r="1269" spans="1:5">
      <c r="A1269" s="75" t="s">
        <v>34</v>
      </c>
      <c r="B1269" s="10" t="s">
        <v>25441</v>
      </c>
      <c r="C1269" s="72" t="s">
        <v>25442</v>
      </c>
      <c r="D1269" s="78">
        <v>268</v>
      </c>
      <c r="E1269" s="78">
        <v>13</v>
      </c>
    </row>
    <row r="1270" spans="1:5">
      <c r="A1270" s="75" t="s">
        <v>34</v>
      </c>
      <c r="B1270" s="10" t="s">
        <v>25449</v>
      </c>
      <c r="C1270" s="72" t="s">
        <v>25450</v>
      </c>
      <c r="D1270" s="78">
        <v>2020</v>
      </c>
      <c r="E1270" s="78">
        <v>140</v>
      </c>
    </row>
    <row r="1271" spans="1:5">
      <c r="A1271" s="75" t="s">
        <v>34</v>
      </c>
      <c r="B1271" s="10" t="s">
        <v>25455</v>
      </c>
      <c r="C1271" s="72" t="s">
        <v>25456</v>
      </c>
      <c r="D1271" s="78">
        <v>748</v>
      </c>
      <c r="E1271" s="78">
        <v>64</v>
      </c>
    </row>
    <row r="1272" spans="1:5">
      <c r="A1272" s="75" t="s">
        <v>34</v>
      </c>
      <c r="B1272" s="10" t="s">
        <v>25463</v>
      </c>
      <c r="C1272" s="72" t="s">
        <v>25464</v>
      </c>
      <c r="D1272" s="78">
        <v>1826</v>
      </c>
      <c r="E1272" s="78">
        <v>48</v>
      </c>
    </row>
    <row r="1273" spans="1:5">
      <c r="A1273" s="75" t="s">
        <v>34</v>
      </c>
      <c r="B1273" s="10" t="s">
        <v>25487</v>
      </c>
      <c r="C1273" s="72" t="s">
        <v>25488</v>
      </c>
      <c r="D1273" s="78">
        <v>119</v>
      </c>
      <c r="E1273" s="78">
        <v>6</v>
      </c>
    </row>
    <row r="1274" spans="1:5">
      <c r="A1274" s="75" t="s">
        <v>34</v>
      </c>
      <c r="B1274" s="10" t="s">
        <v>25489</v>
      </c>
      <c r="C1274" s="72" t="s">
        <v>25490</v>
      </c>
      <c r="D1274" s="78">
        <v>874</v>
      </c>
      <c r="E1274" s="78">
        <v>15</v>
      </c>
    </row>
    <row r="1275" spans="1:5">
      <c r="A1275" s="75" t="s">
        <v>34</v>
      </c>
      <c r="B1275" s="10" t="s">
        <v>25493</v>
      </c>
      <c r="C1275" s="72" t="s">
        <v>25494</v>
      </c>
      <c r="D1275" s="78">
        <v>227</v>
      </c>
      <c r="E1275" s="78">
        <v>17</v>
      </c>
    </row>
    <row r="1276" spans="1:5">
      <c r="A1276" s="75" t="s">
        <v>34</v>
      </c>
      <c r="B1276" s="10" t="s">
        <v>25505</v>
      </c>
      <c r="C1276" s="72" t="s">
        <v>25506</v>
      </c>
      <c r="D1276" s="78">
        <v>1471</v>
      </c>
      <c r="E1276" s="78">
        <v>92</v>
      </c>
    </row>
    <row r="1277" spans="1:5">
      <c r="A1277" s="75" t="s">
        <v>34</v>
      </c>
      <c r="B1277" s="10" t="s">
        <v>25515</v>
      </c>
      <c r="C1277" s="72" t="s">
        <v>25516</v>
      </c>
      <c r="D1277" s="78">
        <v>1263</v>
      </c>
      <c r="E1277" s="78">
        <v>63</v>
      </c>
    </row>
    <row r="1278" spans="1:5">
      <c r="A1278" s="75" t="s">
        <v>34</v>
      </c>
      <c r="B1278" s="10" t="s">
        <v>25523</v>
      </c>
      <c r="C1278" s="72" t="s">
        <v>25524</v>
      </c>
      <c r="D1278" s="78">
        <v>402</v>
      </c>
      <c r="E1278" s="78">
        <v>70</v>
      </c>
    </row>
    <row r="1279" spans="1:5">
      <c r="A1279" s="75" t="s">
        <v>34</v>
      </c>
      <c r="B1279" s="10" t="s">
        <v>25547</v>
      </c>
      <c r="C1279" s="72" t="s">
        <v>25548</v>
      </c>
      <c r="D1279" s="78">
        <v>171</v>
      </c>
      <c r="E1279" s="78">
        <v>0</v>
      </c>
    </row>
    <row r="1280" spans="1:5">
      <c r="A1280" s="75" t="s">
        <v>34</v>
      </c>
      <c r="B1280" s="10" t="s">
        <v>25631</v>
      </c>
      <c r="C1280" s="72" t="s">
        <v>25632</v>
      </c>
      <c r="D1280" s="78">
        <v>557</v>
      </c>
      <c r="E1280" s="78">
        <v>39</v>
      </c>
    </row>
    <row r="1281" spans="1:5">
      <c r="A1281" s="75" t="s">
        <v>34</v>
      </c>
      <c r="B1281" s="10" t="s">
        <v>25659</v>
      </c>
      <c r="C1281" s="72" t="s">
        <v>25660</v>
      </c>
      <c r="D1281" s="78">
        <v>371</v>
      </c>
      <c r="E1281" s="78">
        <v>22</v>
      </c>
    </row>
    <row r="1282" spans="1:5">
      <c r="A1282" s="75" t="s">
        <v>34</v>
      </c>
      <c r="B1282" s="10" t="s">
        <v>25709</v>
      </c>
      <c r="C1282" s="85" t="s">
        <v>25710</v>
      </c>
      <c r="D1282" s="78">
        <v>260</v>
      </c>
      <c r="E1282" s="78">
        <v>45</v>
      </c>
    </row>
    <row r="1283" spans="1:5">
      <c r="A1283" s="75" t="s">
        <v>34</v>
      </c>
      <c r="B1283" s="10" t="s">
        <v>25717</v>
      </c>
      <c r="C1283" s="72" t="s">
        <v>25718</v>
      </c>
      <c r="D1283" s="78">
        <v>508</v>
      </c>
      <c r="E1283" s="78">
        <v>25</v>
      </c>
    </row>
    <row r="1284" spans="1:5">
      <c r="A1284" s="75" t="s">
        <v>34</v>
      </c>
      <c r="B1284" s="10" t="s">
        <v>25721</v>
      </c>
      <c r="C1284" s="72" t="s">
        <v>25722</v>
      </c>
      <c r="D1284" s="78">
        <v>1452</v>
      </c>
      <c r="E1284" s="78">
        <v>95</v>
      </c>
    </row>
    <row r="1285" spans="1:5">
      <c r="A1285" s="75" t="s">
        <v>34</v>
      </c>
      <c r="B1285" s="10" t="s">
        <v>25739</v>
      </c>
      <c r="C1285" s="72" t="s">
        <v>25740</v>
      </c>
      <c r="D1285" s="78">
        <v>253</v>
      </c>
      <c r="E1285" s="78">
        <v>17</v>
      </c>
    </row>
    <row r="1286" spans="1:5">
      <c r="A1286" s="75" t="s">
        <v>34</v>
      </c>
      <c r="B1286" s="10" t="s">
        <v>25745</v>
      </c>
      <c r="C1286" s="85" t="s">
        <v>25746</v>
      </c>
      <c r="D1286" s="78">
        <v>617</v>
      </c>
      <c r="E1286" s="78">
        <v>29</v>
      </c>
    </row>
    <row r="1287" spans="1:5">
      <c r="A1287" s="75" t="s">
        <v>34</v>
      </c>
      <c r="B1287" s="10" t="s">
        <v>25753</v>
      </c>
      <c r="C1287" s="72" t="s">
        <v>25754</v>
      </c>
      <c r="D1287" s="78">
        <v>452</v>
      </c>
      <c r="E1287" s="78">
        <v>67</v>
      </c>
    </row>
    <row r="1288" spans="1:5">
      <c r="A1288" s="75" t="s">
        <v>34</v>
      </c>
      <c r="B1288" s="10" t="s">
        <v>25767</v>
      </c>
      <c r="C1288" s="72" t="s">
        <v>25768</v>
      </c>
      <c r="D1288" s="78">
        <v>2968</v>
      </c>
      <c r="E1288" s="78">
        <v>226</v>
      </c>
    </row>
    <row r="1289" spans="1:5">
      <c r="A1289" s="75" t="s">
        <v>34</v>
      </c>
      <c r="B1289" s="10" t="s">
        <v>25773</v>
      </c>
      <c r="C1289" s="72" t="s">
        <v>25774</v>
      </c>
      <c r="D1289" s="78">
        <v>153</v>
      </c>
      <c r="E1289" s="78">
        <v>3</v>
      </c>
    </row>
    <row r="1290" spans="1:5">
      <c r="A1290" s="75" t="s">
        <v>34</v>
      </c>
      <c r="B1290" s="10" t="s">
        <v>25779</v>
      </c>
      <c r="C1290" s="72" t="s">
        <v>25780</v>
      </c>
      <c r="D1290" s="78">
        <v>1732</v>
      </c>
      <c r="E1290" s="78">
        <v>129</v>
      </c>
    </row>
    <row r="1291" spans="1:5">
      <c r="A1291" s="75" t="s">
        <v>34</v>
      </c>
      <c r="B1291" s="10" t="s">
        <v>25801</v>
      </c>
      <c r="C1291" s="72" t="s">
        <v>25802</v>
      </c>
      <c r="D1291" s="78">
        <v>179</v>
      </c>
      <c r="E1291" s="78">
        <v>3</v>
      </c>
    </row>
    <row r="1292" spans="1:5">
      <c r="A1292" s="75" t="s">
        <v>34</v>
      </c>
      <c r="B1292" s="10" t="s">
        <v>25805</v>
      </c>
      <c r="C1292" s="72" t="s">
        <v>25806</v>
      </c>
      <c r="D1292" s="78">
        <v>703</v>
      </c>
      <c r="E1292" s="78">
        <v>78</v>
      </c>
    </row>
    <row r="1293" spans="1:5">
      <c r="A1293" s="75" t="s">
        <v>34</v>
      </c>
      <c r="B1293" s="10" t="s">
        <v>25815</v>
      </c>
      <c r="C1293" s="72" t="s">
        <v>25816</v>
      </c>
      <c r="D1293" s="78">
        <v>790</v>
      </c>
      <c r="E1293" s="78">
        <v>16</v>
      </c>
    </row>
    <row r="1294" spans="1:5">
      <c r="A1294" s="75" t="s">
        <v>34</v>
      </c>
      <c r="B1294" s="10" t="s">
        <v>25819</v>
      </c>
      <c r="C1294" s="85" t="s">
        <v>25820</v>
      </c>
      <c r="D1294" s="78">
        <v>317</v>
      </c>
      <c r="E1294" s="78">
        <v>32</v>
      </c>
    </row>
    <row r="1295" spans="1:5">
      <c r="A1295" s="75" t="s">
        <v>34</v>
      </c>
      <c r="B1295" s="10" t="s">
        <v>25853</v>
      </c>
      <c r="C1295" s="72" t="s">
        <v>25854</v>
      </c>
      <c r="D1295" s="78">
        <v>97</v>
      </c>
      <c r="E1295" s="78">
        <v>27</v>
      </c>
    </row>
    <row r="1296" spans="1:5">
      <c r="A1296" s="75" t="s">
        <v>34</v>
      </c>
      <c r="B1296" s="10" t="s">
        <v>25857</v>
      </c>
      <c r="C1296" s="72" t="s">
        <v>25858</v>
      </c>
      <c r="D1296" s="78">
        <v>610</v>
      </c>
      <c r="E1296" s="78">
        <v>40</v>
      </c>
    </row>
    <row r="1297" spans="1:5">
      <c r="A1297" s="75" t="s">
        <v>34</v>
      </c>
      <c r="B1297" s="10" t="s">
        <v>25869</v>
      </c>
      <c r="C1297" s="72" t="s">
        <v>25870</v>
      </c>
      <c r="D1297" s="78">
        <v>862</v>
      </c>
      <c r="E1297" s="78">
        <v>68</v>
      </c>
    </row>
    <row r="1298" spans="1:5">
      <c r="A1298" s="75" t="s">
        <v>34</v>
      </c>
      <c r="B1298" s="10" t="s">
        <v>25887</v>
      </c>
      <c r="C1298" s="72" t="s">
        <v>25888</v>
      </c>
      <c r="D1298" s="78">
        <v>1478</v>
      </c>
      <c r="E1298" s="78">
        <v>114</v>
      </c>
    </row>
    <row r="1299" spans="1:5">
      <c r="A1299" s="75" t="s">
        <v>34</v>
      </c>
      <c r="B1299" s="10" t="s">
        <v>25897</v>
      </c>
      <c r="C1299" s="72" t="s">
        <v>25898</v>
      </c>
      <c r="D1299" s="78">
        <v>486</v>
      </c>
      <c r="E1299" s="78">
        <v>8</v>
      </c>
    </row>
    <row r="1300" spans="1:5">
      <c r="A1300" s="75" t="s">
        <v>34</v>
      </c>
      <c r="B1300" s="10" t="s">
        <v>25899</v>
      </c>
      <c r="C1300" s="72" t="s">
        <v>25900</v>
      </c>
      <c r="D1300" s="78">
        <v>289</v>
      </c>
      <c r="E1300" s="78">
        <v>11</v>
      </c>
    </row>
    <row r="1301" spans="1:5">
      <c r="A1301" s="75" t="s">
        <v>34</v>
      </c>
      <c r="B1301" s="10" t="s">
        <v>25905</v>
      </c>
      <c r="C1301" s="72" t="s">
        <v>25906</v>
      </c>
      <c r="D1301" s="78">
        <v>150</v>
      </c>
      <c r="E1301" s="78">
        <v>4</v>
      </c>
    </row>
    <row r="1302" spans="1:5">
      <c r="A1302" s="75" t="s">
        <v>34</v>
      </c>
      <c r="B1302" s="10" t="s">
        <v>25931</v>
      </c>
      <c r="C1302" s="72" t="s">
        <v>25932</v>
      </c>
      <c r="D1302" s="78">
        <v>157</v>
      </c>
      <c r="E1302" s="78">
        <v>13</v>
      </c>
    </row>
    <row r="1303" spans="1:5">
      <c r="A1303" s="75" t="s">
        <v>34</v>
      </c>
      <c r="B1303" s="10" t="s">
        <v>25935</v>
      </c>
      <c r="C1303" s="72" t="s">
        <v>25936</v>
      </c>
      <c r="D1303" s="78">
        <v>76</v>
      </c>
      <c r="E1303" s="78">
        <v>7</v>
      </c>
    </row>
    <row r="1304" spans="1:5">
      <c r="A1304" s="75" t="s">
        <v>34</v>
      </c>
      <c r="B1304" s="10" t="s">
        <v>25937</v>
      </c>
      <c r="C1304" s="72" t="s">
        <v>25938</v>
      </c>
      <c r="D1304" s="78">
        <v>3424</v>
      </c>
      <c r="E1304" s="78">
        <v>317</v>
      </c>
    </row>
    <row r="1305" spans="1:5">
      <c r="A1305" s="75" t="s">
        <v>34</v>
      </c>
      <c r="B1305" s="10" t="s">
        <v>25939</v>
      </c>
      <c r="C1305" s="72" t="s">
        <v>25940</v>
      </c>
      <c r="D1305" s="78">
        <v>478</v>
      </c>
      <c r="E1305" s="78">
        <v>59</v>
      </c>
    </row>
    <row r="1306" spans="1:5">
      <c r="A1306" s="75" t="s">
        <v>34</v>
      </c>
      <c r="B1306" s="10" t="s">
        <v>25985</v>
      </c>
      <c r="C1306" s="72" t="s">
        <v>25986</v>
      </c>
      <c r="D1306" s="78">
        <v>2260</v>
      </c>
      <c r="E1306" s="78">
        <v>85</v>
      </c>
    </row>
    <row r="1307" spans="1:5">
      <c r="A1307" s="75" t="s">
        <v>34</v>
      </c>
      <c r="B1307" s="10" t="s">
        <v>25999</v>
      </c>
      <c r="C1307" s="72" t="s">
        <v>26000</v>
      </c>
      <c r="D1307" s="78">
        <v>561</v>
      </c>
      <c r="E1307" s="78">
        <v>30</v>
      </c>
    </row>
    <row r="1308" spans="1:5">
      <c r="A1308" s="75" t="s">
        <v>34</v>
      </c>
      <c r="B1308" s="10" t="s">
        <v>26003</v>
      </c>
      <c r="C1308" s="72" t="s">
        <v>26004</v>
      </c>
      <c r="D1308" s="78">
        <v>1515</v>
      </c>
      <c r="E1308" s="78">
        <v>203</v>
      </c>
    </row>
    <row r="1309" spans="1:5">
      <c r="A1309" s="75" t="s">
        <v>34</v>
      </c>
      <c r="B1309" s="10" t="s">
        <v>26027</v>
      </c>
      <c r="C1309" s="72" t="s">
        <v>26028</v>
      </c>
      <c r="D1309" s="78">
        <v>2</v>
      </c>
      <c r="E1309" s="78">
        <v>0</v>
      </c>
    </row>
    <row r="1310" spans="1:5">
      <c r="A1310" s="75" t="s">
        <v>34</v>
      </c>
      <c r="B1310" s="10" t="s">
        <v>26051</v>
      </c>
      <c r="C1310" s="72" t="s">
        <v>26052</v>
      </c>
      <c r="D1310" s="78">
        <v>144</v>
      </c>
      <c r="E1310" s="78">
        <v>6</v>
      </c>
    </row>
    <row r="1311" spans="1:5">
      <c r="A1311" s="75" t="s">
        <v>34</v>
      </c>
      <c r="B1311" s="10" t="s">
        <v>26077</v>
      </c>
      <c r="C1311" s="72" t="s">
        <v>26078</v>
      </c>
      <c r="D1311" s="78">
        <v>699</v>
      </c>
      <c r="E1311" s="78">
        <v>24</v>
      </c>
    </row>
    <row r="1312" spans="1:5">
      <c r="A1312" s="75" t="s">
        <v>34</v>
      </c>
      <c r="B1312" s="10" t="s">
        <v>26081</v>
      </c>
      <c r="C1312" s="72" t="s">
        <v>26082</v>
      </c>
      <c r="D1312" s="78">
        <v>265</v>
      </c>
      <c r="E1312" s="78">
        <v>10</v>
      </c>
    </row>
    <row r="1313" spans="1:5">
      <c r="A1313" s="75" t="s">
        <v>34</v>
      </c>
      <c r="B1313" s="10" t="s">
        <v>26095</v>
      </c>
      <c r="C1313" s="72" t="s">
        <v>26096</v>
      </c>
      <c r="D1313" s="78">
        <v>203</v>
      </c>
      <c r="E1313" s="78">
        <v>24</v>
      </c>
    </row>
    <row r="1314" spans="1:5">
      <c r="A1314" s="75" t="s">
        <v>34</v>
      </c>
      <c r="B1314" s="10" t="s">
        <v>26127</v>
      </c>
      <c r="C1314" s="72" t="s">
        <v>26128</v>
      </c>
      <c r="D1314" s="78">
        <v>1288</v>
      </c>
      <c r="E1314" s="78">
        <v>60</v>
      </c>
    </row>
    <row r="1315" spans="1:5">
      <c r="A1315" s="75" t="s">
        <v>34</v>
      </c>
      <c r="B1315" s="10" t="s">
        <v>26131</v>
      </c>
      <c r="C1315" s="72" t="s">
        <v>26132</v>
      </c>
      <c r="D1315" s="78">
        <v>424</v>
      </c>
      <c r="E1315" s="78">
        <v>33</v>
      </c>
    </row>
    <row r="1316" spans="1:5">
      <c r="A1316" s="75" t="s">
        <v>34</v>
      </c>
      <c r="B1316" s="10" t="s">
        <v>26133</v>
      </c>
      <c r="C1316" s="72" t="s">
        <v>26134</v>
      </c>
      <c r="D1316" s="78">
        <v>2436</v>
      </c>
      <c r="E1316" s="78">
        <v>136</v>
      </c>
    </row>
    <row r="1317" spans="1:5">
      <c r="A1317" s="75" t="s">
        <v>34</v>
      </c>
      <c r="B1317" s="10" t="s">
        <v>26139</v>
      </c>
      <c r="C1317" s="72" t="s">
        <v>26140</v>
      </c>
      <c r="D1317" s="78">
        <v>6</v>
      </c>
      <c r="E1317" s="78">
        <v>0</v>
      </c>
    </row>
    <row r="1318" spans="1:5">
      <c r="A1318" s="75" t="s">
        <v>34</v>
      </c>
      <c r="B1318" s="10" t="s">
        <v>26141</v>
      </c>
      <c r="C1318" s="72" t="s">
        <v>26142</v>
      </c>
      <c r="D1318" s="78">
        <v>605</v>
      </c>
      <c r="E1318" s="78">
        <v>43</v>
      </c>
    </row>
    <row r="1319" spans="1:5">
      <c r="A1319" s="75" t="s">
        <v>34</v>
      </c>
      <c r="B1319" s="10" t="s">
        <v>26165</v>
      </c>
      <c r="C1319" s="72" t="s">
        <v>26166</v>
      </c>
      <c r="D1319" s="78">
        <v>313</v>
      </c>
      <c r="E1319" s="78">
        <v>38</v>
      </c>
    </row>
    <row r="1320" spans="1:5">
      <c r="A1320" s="75" t="s">
        <v>34</v>
      </c>
      <c r="B1320" s="10" t="s">
        <v>26169</v>
      </c>
      <c r="C1320" s="72" t="s">
        <v>26170</v>
      </c>
      <c r="D1320" s="78">
        <v>439</v>
      </c>
      <c r="E1320" s="78">
        <v>31</v>
      </c>
    </row>
    <row r="1321" spans="1:5">
      <c r="A1321" s="75" t="s">
        <v>34</v>
      </c>
      <c r="B1321" s="10" t="s">
        <v>26179</v>
      </c>
      <c r="C1321" s="72" t="s">
        <v>26180</v>
      </c>
      <c r="D1321" s="78">
        <v>2667</v>
      </c>
      <c r="E1321" s="78">
        <v>92</v>
      </c>
    </row>
    <row r="1322" spans="1:5">
      <c r="A1322" s="75" t="s">
        <v>34</v>
      </c>
      <c r="B1322" s="10" t="s">
        <v>26213</v>
      </c>
      <c r="C1322" s="72" t="s">
        <v>26214</v>
      </c>
      <c r="D1322" s="78">
        <v>1111</v>
      </c>
      <c r="E1322" s="78">
        <v>44</v>
      </c>
    </row>
    <row r="1323" spans="1:5">
      <c r="A1323" s="75" t="s">
        <v>34</v>
      </c>
      <c r="B1323" s="10" t="s">
        <v>26215</v>
      </c>
      <c r="C1323" s="72" t="s">
        <v>26216</v>
      </c>
      <c r="D1323" s="78">
        <v>61</v>
      </c>
      <c r="E1323" s="78">
        <v>0</v>
      </c>
    </row>
    <row r="1324" spans="1:5">
      <c r="A1324" s="75" t="s">
        <v>34</v>
      </c>
      <c r="B1324" s="10" t="s">
        <v>26225</v>
      </c>
      <c r="C1324" s="72" t="s">
        <v>26226</v>
      </c>
      <c r="D1324" s="78">
        <v>1863</v>
      </c>
      <c r="E1324" s="78">
        <v>141</v>
      </c>
    </row>
    <row r="1325" spans="1:5">
      <c r="A1325" s="75" t="s">
        <v>34</v>
      </c>
      <c r="B1325" s="10" t="s">
        <v>26285</v>
      </c>
      <c r="C1325" s="72" t="s">
        <v>26286</v>
      </c>
      <c r="D1325" s="78">
        <v>341</v>
      </c>
      <c r="E1325" s="78">
        <v>31</v>
      </c>
    </row>
    <row r="1326" spans="1:5">
      <c r="A1326" s="75" t="s">
        <v>34</v>
      </c>
      <c r="B1326" s="10" t="s">
        <v>26295</v>
      </c>
      <c r="C1326" s="72" t="s">
        <v>26296</v>
      </c>
      <c r="D1326" s="78">
        <v>278</v>
      </c>
      <c r="E1326" s="78">
        <v>10</v>
      </c>
    </row>
    <row r="1327" spans="1:5">
      <c r="A1327" s="75" t="s">
        <v>34</v>
      </c>
      <c r="B1327" s="10" t="s">
        <v>26403</v>
      </c>
      <c r="C1327" s="72" t="s">
        <v>26404</v>
      </c>
      <c r="D1327" s="78">
        <v>817</v>
      </c>
      <c r="E1327" s="78">
        <v>19</v>
      </c>
    </row>
    <row r="1328" spans="1:5">
      <c r="A1328" s="75" t="s">
        <v>34</v>
      </c>
      <c r="B1328" s="10" t="s">
        <v>26453</v>
      </c>
      <c r="C1328" s="72" t="s">
        <v>26454</v>
      </c>
      <c r="D1328" s="78">
        <v>2513</v>
      </c>
      <c r="E1328" s="78">
        <v>124</v>
      </c>
    </row>
    <row r="1329" spans="1:5">
      <c r="A1329" s="75" t="s">
        <v>34</v>
      </c>
      <c r="B1329" s="10" t="s">
        <v>26459</v>
      </c>
      <c r="C1329" s="72" t="s">
        <v>26460</v>
      </c>
      <c r="D1329" s="78">
        <v>100</v>
      </c>
      <c r="E1329" s="78">
        <v>9</v>
      </c>
    </row>
    <row r="1330" spans="1:5">
      <c r="A1330" s="75" t="s">
        <v>34</v>
      </c>
      <c r="B1330" s="10" t="s">
        <v>26483</v>
      </c>
      <c r="C1330" s="72" t="s">
        <v>26484</v>
      </c>
      <c r="D1330" s="78">
        <v>1417</v>
      </c>
      <c r="E1330" s="78">
        <v>84</v>
      </c>
    </row>
    <row r="1331" spans="1:5">
      <c r="A1331" s="75" t="s">
        <v>34</v>
      </c>
      <c r="B1331" s="10" t="s">
        <v>26497</v>
      </c>
      <c r="C1331" s="72" t="s">
        <v>26498</v>
      </c>
      <c r="D1331" s="78">
        <v>216</v>
      </c>
      <c r="E1331" s="78">
        <v>29</v>
      </c>
    </row>
    <row r="1332" spans="1:5">
      <c r="A1332" s="75" t="s">
        <v>34</v>
      </c>
      <c r="B1332" s="10" t="s">
        <v>26501</v>
      </c>
      <c r="C1332" s="72" t="s">
        <v>26502</v>
      </c>
      <c r="D1332" s="78">
        <v>1340</v>
      </c>
      <c r="E1332" s="78">
        <v>74</v>
      </c>
    </row>
    <row r="1333" spans="1:5">
      <c r="A1333" s="75" t="s">
        <v>34</v>
      </c>
      <c r="B1333" s="10" t="s">
        <v>26505</v>
      </c>
      <c r="C1333" s="72" t="s">
        <v>26506</v>
      </c>
      <c r="D1333" s="78">
        <v>980</v>
      </c>
      <c r="E1333" s="78">
        <v>235</v>
      </c>
    </row>
    <row r="1334" spans="1:5">
      <c r="A1334" s="75" t="s">
        <v>34</v>
      </c>
      <c r="B1334" s="10" t="s">
        <v>26517</v>
      </c>
      <c r="C1334" s="72" t="s">
        <v>26518</v>
      </c>
      <c r="D1334" s="78">
        <v>1163</v>
      </c>
      <c r="E1334" s="78">
        <v>70</v>
      </c>
    </row>
    <row r="1335" spans="1:5">
      <c r="A1335" s="75" t="s">
        <v>34</v>
      </c>
      <c r="B1335" s="10" t="s">
        <v>26541</v>
      </c>
      <c r="C1335" s="72" t="s">
        <v>26542</v>
      </c>
      <c r="D1335" s="78">
        <v>687</v>
      </c>
      <c r="E1335" s="78">
        <v>59</v>
      </c>
    </row>
    <row r="1336" spans="1:5">
      <c r="A1336" s="75" t="s">
        <v>34</v>
      </c>
      <c r="B1336" s="10" t="s">
        <v>26547</v>
      </c>
      <c r="C1336" s="72" t="s">
        <v>26548</v>
      </c>
      <c r="D1336" s="78">
        <v>1590</v>
      </c>
      <c r="E1336" s="78">
        <v>125</v>
      </c>
    </row>
    <row r="1337" spans="1:5">
      <c r="A1337" s="75" t="s">
        <v>34</v>
      </c>
      <c r="B1337" s="10" t="s">
        <v>26557</v>
      </c>
      <c r="C1337" s="72" t="s">
        <v>26558</v>
      </c>
      <c r="D1337" s="78">
        <v>943</v>
      </c>
      <c r="E1337" s="78">
        <v>123</v>
      </c>
    </row>
    <row r="1338" spans="1:5">
      <c r="A1338" s="75" t="s">
        <v>34</v>
      </c>
      <c r="B1338" s="10" t="s">
        <v>26569</v>
      </c>
      <c r="C1338" s="72" t="s">
        <v>26570</v>
      </c>
      <c r="D1338" s="78">
        <v>481</v>
      </c>
      <c r="E1338" s="78">
        <v>34</v>
      </c>
    </row>
    <row r="1339" spans="1:5">
      <c r="A1339" s="75" t="s">
        <v>34</v>
      </c>
      <c r="B1339" s="10" t="s">
        <v>26575</v>
      </c>
      <c r="C1339" s="72" t="s">
        <v>26576</v>
      </c>
      <c r="D1339" s="78">
        <v>200</v>
      </c>
      <c r="E1339" s="78">
        <v>1</v>
      </c>
    </row>
    <row r="1340" spans="1:5">
      <c r="A1340" s="75" t="s">
        <v>34</v>
      </c>
      <c r="B1340" s="10" t="s">
        <v>26587</v>
      </c>
      <c r="C1340" s="72" t="s">
        <v>26588</v>
      </c>
      <c r="D1340" s="78">
        <v>336</v>
      </c>
      <c r="E1340" s="78">
        <v>32</v>
      </c>
    </row>
    <row r="1341" spans="1:5">
      <c r="A1341" s="75" t="s">
        <v>34</v>
      </c>
      <c r="B1341" s="10" t="s">
        <v>26589</v>
      </c>
      <c r="C1341" s="72" t="s">
        <v>26590</v>
      </c>
      <c r="D1341" s="78">
        <v>2395</v>
      </c>
      <c r="E1341" s="78">
        <v>186</v>
      </c>
    </row>
    <row r="1342" spans="1:5">
      <c r="A1342" s="75" t="s">
        <v>34</v>
      </c>
      <c r="B1342" s="10" t="s">
        <v>26611</v>
      </c>
      <c r="C1342" s="72" t="s">
        <v>26612</v>
      </c>
      <c r="D1342" s="78">
        <v>1612</v>
      </c>
      <c r="E1342" s="78">
        <v>128</v>
      </c>
    </row>
    <row r="1343" spans="1:5">
      <c r="A1343" s="75" t="s">
        <v>34</v>
      </c>
      <c r="B1343" s="10" t="s">
        <v>26910</v>
      </c>
      <c r="C1343" s="72" t="s">
        <v>26911</v>
      </c>
      <c r="D1343" s="78">
        <v>7</v>
      </c>
      <c r="E1343" s="78">
        <v>0</v>
      </c>
    </row>
    <row r="1344" spans="1:5">
      <c r="A1344" s="75" t="s">
        <v>34</v>
      </c>
      <c r="B1344" s="10" t="s">
        <v>26960</v>
      </c>
      <c r="C1344" s="72" t="s">
        <v>26961</v>
      </c>
      <c r="D1344" s="78">
        <v>511</v>
      </c>
      <c r="E1344" s="78">
        <v>20</v>
      </c>
    </row>
    <row r="1345" spans="1:5">
      <c r="A1345" s="75" t="s">
        <v>34</v>
      </c>
      <c r="B1345" s="10" t="s">
        <v>27012</v>
      </c>
      <c r="C1345" s="72" t="s">
        <v>27013</v>
      </c>
      <c r="D1345" s="78">
        <v>779</v>
      </c>
      <c r="E1345" s="78">
        <v>42</v>
      </c>
    </row>
    <row r="1346" spans="1:5">
      <c r="A1346" s="75" t="s">
        <v>34</v>
      </c>
      <c r="B1346" s="10" t="s">
        <v>27184</v>
      </c>
      <c r="C1346" s="72" t="s">
        <v>27185</v>
      </c>
      <c r="D1346" s="78">
        <v>367</v>
      </c>
      <c r="E1346" s="78">
        <v>29</v>
      </c>
    </row>
    <row r="1347" spans="1:5">
      <c r="A1347" s="75" t="s">
        <v>34</v>
      </c>
      <c r="B1347" s="10" t="s">
        <v>27263</v>
      </c>
      <c r="C1347" s="72" t="s">
        <v>27264</v>
      </c>
      <c r="D1347" s="78">
        <v>1263</v>
      </c>
      <c r="E1347" s="78">
        <v>123</v>
      </c>
    </row>
    <row r="1348" spans="1:5">
      <c r="A1348" s="75" t="s">
        <v>34</v>
      </c>
      <c r="B1348" s="10" t="s">
        <v>27397</v>
      </c>
      <c r="C1348" s="72" t="s">
        <v>27398</v>
      </c>
      <c r="D1348" s="78">
        <v>557</v>
      </c>
      <c r="E1348" s="78">
        <v>31</v>
      </c>
    </row>
    <row r="1349" spans="1:5">
      <c r="A1349" s="75" t="s">
        <v>34</v>
      </c>
      <c r="B1349" s="10" t="s">
        <v>27491</v>
      </c>
      <c r="C1349" s="72" t="s">
        <v>27492</v>
      </c>
      <c r="D1349" s="78">
        <v>440</v>
      </c>
      <c r="E1349" s="78">
        <v>38</v>
      </c>
    </row>
    <row r="1350" spans="1:5">
      <c r="A1350" s="75" t="s">
        <v>34</v>
      </c>
      <c r="B1350" s="10" t="s">
        <v>27511</v>
      </c>
      <c r="C1350" s="72" t="s">
        <v>27512</v>
      </c>
      <c r="D1350" s="78">
        <v>232</v>
      </c>
      <c r="E1350" s="78">
        <v>32</v>
      </c>
    </row>
    <row r="1351" spans="1:5">
      <c r="A1351" s="75" t="s">
        <v>34</v>
      </c>
      <c r="B1351" s="10" t="s">
        <v>27811</v>
      </c>
      <c r="C1351" s="72" t="s">
        <v>27812</v>
      </c>
      <c r="D1351" s="78">
        <v>1430</v>
      </c>
      <c r="E1351" s="78">
        <v>49</v>
      </c>
    </row>
    <row r="1352" spans="1:5">
      <c r="A1352" s="75" t="s">
        <v>34</v>
      </c>
      <c r="B1352" s="10" t="s">
        <v>27894</v>
      </c>
      <c r="C1352" s="72" t="s">
        <v>27895</v>
      </c>
      <c r="D1352" s="78">
        <v>2240</v>
      </c>
      <c r="E1352" s="78">
        <v>98</v>
      </c>
    </row>
    <row r="1353" spans="1:5">
      <c r="A1353" s="75" t="s">
        <v>34</v>
      </c>
      <c r="B1353" s="10" t="s">
        <v>28004</v>
      </c>
      <c r="C1353" s="72" t="s">
        <v>28005</v>
      </c>
      <c r="D1353" s="78">
        <v>1121</v>
      </c>
      <c r="E1353" s="78">
        <v>86</v>
      </c>
    </row>
    <row r="1354" spans="1:5">
      <c r="A1354" s="75" t="s">
        <v>34</v>
      </c>
      <c r="B1354" s="10" t="s">
        <v>28134</v>
      </c>
      <c r="C1354" s="86" t="s">
        <v>28135</v>
      </c>
      <c r="D1354" s="73">
        <v>463</v>
      </c>
      <c r="E1354" s="73">
        <v>5</v>
      </c>
    </row>
    <row r="1355" spans="1:5">
      <c r="A1355" s="76" t="s">
        <v>34</v>
      </c>
      <c r="B1355" s="10" t="s">
        <v>28352</v>
      </c>
      <c r="C1355" s="72" t="s">
        <v>28353</v>
      </c>
      <c r="D1355" s="78">
        <v>1482</v>
      </c>
      <c r="E1355" s="78">
        <v>171</v>
      </c>
    </row>
    <row r="1356" spans="1:5">
      <c r="A1356" s="76" t="s">
        <v>34</v>
      </c>
      <c r="B1356" s="10" t="s">
        <v>28398</v>
      </c>
      <c r="C1356" s="72" t="s">
        <v>28399</v>
      </c>
      <c r="D1356" s="78">
        <v>57</v>
      </c>
      <c r="E1356" s="78">
        <v>0</v>
      </c>
    </row>
    <row r="1357" spans="1:5">
      <c r="A1357" s="76" t="s">
        <v>34</v>
      </c>
      <c r="B1357" s="10" t="s">
        <v>28458</v>
      </c>
      <c r="C1357" s="72" t="s">
        <v>28459</v>
      </c>
      <c r="D1357" s="78">
        <v>88</v>
      </c>
      <c r="E1357" s="78">
        <v>1</v>
      </c>
    </row>
    <row r="1358" spans="1:5">
      <c r="A1358" s="76" t="s">
        <v>34</v>
      </c>
      <c r="B1358" s="10" t="s">
        <v>28468</v>
      </c>
      <c r="C1358" s="72" t="s">
        <v>28469</v>
      </c>
      <c r="D1358" s="78">
        <v>440</v>
      </c>
      <c r="E1358" s="78">
        <v>8</v>
      </c>
    </row>
    <row r="1359" spans="1:5">
      <c r="A1359" s="76" t="s">
        <v>34</v>
      </c>
      <c r="B1359" s="10" t="s">
        <v>28470</v>
      </c>
      <c r="C1359" s="72" t="s">
        <v>28471</v>
      </c>
      <c r="D1359" s="78">
        <v>120</v>
      </c>
      <c r="E1359" s="78">
        <v>3</v>
      </c>
    </row>
    <row r="1360" spans="1:5">
      <c r="A1360" s="76" t="s">
        <v>34</v>
      </c>
      <c r="B1360" s="10" t="s">
        <v>28518</v>
      </c>
      <c r="C1360" s="72" t="s">
        <v>28519</v>
      </c>
      <c r="D1360" s="78">
        <v>22</v>
      </c>
      <c r="E1360" s="78">
        <v>1</v>
      </c>
    </row>
    <row r="1361" spans="1:5">
      <c r="A1361" s="76" t="s">
        <v>34</v>
      </c>
      <c r="B1361" s="10" t="s">
        <v>32142</v>
      </c>
      <c r="C1361" s="72" t="s">
        <v>32143</v>
      </c>
      <c r="D1361" s="78">
        <v>3</v>
      </c>
      <c r="E1361" s="78">
        <v>0</v>
      </c>
    </row>
    <row r="1362" spans="1:5">
      <c r="A1362" s="76" t="s">
        <v>34</v>
      </c>
      <c r="B1362" s="10" t="s">
        <v>28684</v>
      </c>
      <c r="C1362" s="72" t="s">
        <v>28685</v>
      </c>
      <c r="D1362" s="78">
        <v>24</v>
      </c>
      <c r="E1362" s="78">
        <v>0</v>
      </c>
    </row>
    <row r="1363" spans="1:5">
      <c r="A1363" s="75" t="s">
        <v>34</v>
      </c>
      <c r="B1363" s="10" t="s">
        <v>28902</v>
      </c>
      <c r="C1363" s="86" t="s">
        <v>28903</v>
      </c>
      <c r="D1363" s="73">
        <v>113</v>
      </c>
      <c r="E1363" s="78">
        <v>2</v>
      </c>
    </row>
    <row r="1364" spans="1:5">
      <c r="A1364" s="75" t="s">
        <v>34</v>
      </c>
      <c r="B1364" s="10" t="s">
        <v>28920</v>
      </c>
      <c r="C1364" s="86" t="s">
        <v>28921</v>
      </c>
      <c r="D1364" s="73">
        <v>92</v>
      </c>
      <c r="E1364" s="78">
        <v>1</v>
      </c>
    </row>
    <row r="1365" spans="1:5">
      <c r="A1365" s="75" t="s">
        <v>34</v>
      </c>
      <c r="B1365" s="10" t="s">
        <v>28936</v>
      </c>
      <c r="C1365" s="86" t="s">
        <v>28937</v>
      </c>
      <c r="D1365" s="73">
        <v>164</v>
      </c>
      <c r="E1365" s="78">
        <v>9</v>
      </c>
    </row>
    <row r="1366" spans="1:5">
      <c r="A1366" s="75" t="s">
        <v>34</v>
      </c>
      <c r="B1366" s="10" t="s">
        <v>28990</v>
      </c>
      <c r="C1366" s="86" t="s">
        <v>28991</v>
      </c>
      <c r="D1366" s="73">
        <v>681</v>
      </c>
      <c r="E1366" s="78">
        <v>106</v>
      </c>
    </row>
    <row r="1367" spans="1:5">
      <c r="A1367" s="75" t="s">
        <v>34</v>
      </c>
      <c r="B1367" s="10" t="s">
        <v>29002</v>
      </c>
      <c r="C1367" s="86" t="s">
        <v>29003</v>
      </c>
      <c r="D1367" s="73">
        <v>392</v>
      </c>
      <c r="E1367" s="78">
        <v>0</v>
      </c>
    </row>
    <row r="1368" spans="1:5">
      <c r="A1368" s="75" t="s">
        <v>38</v>
      </c>
      <c r="B1368" s="10" t="s">
        <v>20507</v>
      </c>
      <c r="C1368" s="72" t="s">
        <v>20508</v>
      </c>
      <c r="D1368" s="78">
        <v>3031</v>
      </c>
      <c r="E1368" s="78">
        <v>276</v>
      </c>
    </row>
    <row r="1369" spans="1:5">
      <c r="A1369" s="75" t="s">
        <v>38</v>
      </c>
      <c r="B1369" s="10" t="s">
        <v>20539</v>
      </c>
      <c r="C1369" s="72" t="s">
        <v>20540</v>
      </c>
      <c r="D1369" s="78">
        <v>24</v>
      </c>
      <c r="E1369" s="78">
        <v>0</v>
      </c>
    </row>
    <row r="1370" spans="1:5">
      <c r="A1370" s="75" t="s">
        <v>38</v>
      </c>
      <c r="B1370" s="10" t="s">
        <v>20565</v>
      </c>
      <c r="C1370" s="72" t="s">
        <v>20566</v>
      </c>
      <c r="D1370" s="78">
        <v>52</v>
      </c>
      <c r="E1370" s="78">
        <v>4</v>
      </c>
    </row>
    <row r="1371" spans="1:5">
      <c r="A1371" s="75" t="s">
        <v>38</v>
      </c>
      <c r="B1371" s="10" t="s">
        <v>22906</v>
      </c>
      <c r="C1371" s="72" t="s">
        <v>22907</v>
      </c>
      <c r="D1371" s="78">
        <v>0</v>
      </c>
      <c r="E1371" s="78">
        <v>1</v>
      </c>
    </row>
    <row r="1372" spans="1:5">
      <c r="A1372" s="75" t="s">
        <v>38</v>
      </c>
      <c r="B1372" s="10" t="s">
        <v>23138</v>
      </c>
      <c r="C1372" s="72" t="s">
        <v>23139</v>
      </c>
      <c r="D1372" s="78">
        <v>197</v>
      </c>
      <c r="E1372" s="78">
        <v>3</v>
      </c>
    </row>
    <row r="1373" spans="1:5">
      <c r="A1373" s="75" t="s">
        <v>38</v>
      </c>
      <c r="B1373" s="10" t="s">
        <v>23254</v>
      </c>
      <c r="C1373" s="72" t="s">
        <v>23255</v>
      </c>
      <c r="D1373" s="78">
        <v>1</v>
      </c>
      <c r="E1373" s="78">
        <v>0</v>
      </c>
    </row>
    <row r="1374" spans="1:5">
      <c r="A1374" s="76" t="s">
        <v>38</v>
      </c>
      <c r="B1374" s="10" t="s">
        <v>28450</v>
      </c>
      <c r="C1374" s="72" t="s">
        <v>28451</v>
      </c>
      <c r="D1374" s="78">
        <v>13</v>
      </c>
      <c r="E1374" s="78">
        <v>0</v>
      </c>
    </row>
    <row r="1375" spans="1:5">
      <c r="A1375" s="75" t="s">
        <v>38</v>
      </c>
      <c r="B1375" s="10" t="s">
        <v>29010</v>
      </c>
      <c r="C1375" s="86" t="s">
        <v>29011</v>
      </c>
      <c r="D1375" s="73">
        <v>1105</v>
      </c>
      <c r="E1375" s="78">
        <v>11</v>
      </c>
    </row>
    <row r="1376" spans="1:5">
      <c r="A1376" s="75" t="s">
        <v>40</v>
      </c>
      <c r="B1376" s="10" t="s">
        <v>19860</v>
      </c>
      <c r="C1376" s="72" t="s">
        <v>19861</v>
      </c>
      <c r="D1376" s="78">
        <v>1057</v>
      </c>
      <c r="E1376" s="78">
        <v>21</v>
      </c>
    </row>
    <row r="1377" spans="1:5">
      <c r="A1377" s="75" t="s">
        <v>40</v>
      </c>
      <c r="B1377" s="10" t="s">
        <v>20509</v>
      </c>
      <c r="C1377" s="72" t="s">
        <v>20510</v>
      </c>
      <c r="D1377" s="78">
        <v>5</v>
      </c>
      <c r="E1377" s="78">
        <v>2</v>
      </c>
    </row>
    <row r="1378" spans="1:5">
      <c r="A1378" s="75" t="s">
        <v>40</v>
      </c>
      <c r="B1378" s="10" t="s">
        <v>20511</v>
      </c>
      <c r="C1378" s="72" t="s">
        <v>20512</v>
      </c>
      <c r="D1378" s="78">
        <v>1</v>
      </c>
      <c r="E1378" s="78">
        <v>0</v>
      </c>
    </row>
    <row r="1379" spans="1:5">
      <c r="A1379" s="75" t="s">
        <v>40</v>
      </c>
      <c r="B1379" s="10" t="s">
        <v>20537</v>
      </c>
      <c r="C1379" s="72" t="s">
        <v>20538</v>
      </c>
      <c r="D1379" s="78">
        <v>34911</v>
      </c>
      <c r="E1379" s="78">
        <v>3324</v>
      </c>
    </row>
    <row r="1380" spans="1:5">
      <c r="A1380" s="75" t="s">
        <v>40</v>
      </c>
      <c r="B1380" s="10" t="s">
        <v>20565</v>
      </c>
      <c r="C1380" s="72" t="s">
        <v>20566</v>
      </c>
      <c r="D1380" s="78">
        <v>1278</v>
      </c>
      <c r="E1380" s="78">
        <v>118</v>
      </c>
    </row>
    <row r="1381" spans="1:5">
      <c r="A1381" s="75" t="s">
        <v>40</v>
      </c>
      <c r="B1381" s="10" t="s">
        <v>20571</v>
      </c>
      <c r="C1381" s="72" t="s">
        <v>20566</v>
      </c>
      <c r="D1381" s="78">
        <v>113</v>
      </c>
      <c r="E1381" s="78">
        <v>6</v>
      </c>
    </row>
    <row r="1382" spans="1:5">
      <c r="A1382" s="75" t="s">
        <v>40</v>
      </c>
      <c r="B1382" s="10" t="s">
        <v>21418</v>
      </c>
      <c r="C1382" s="72" t="s">
        <v>21419</v>
      </c>
      <c r="D1382" s="78">
        <v>130</v>
      </c>
      <c r="E1382" s="78">
        <v>1</v>
      </c>
    </row>
    <row r="1383" spans="1:5">
      <c r="A1383" s="75" t="s">
        <v>40</v>
      </c>
      <c r="B1383" s="10" t="s">
        <v>21579</v>
      </c>
      <c r="C1383" s="72" t="s">
        <v>21580</v>
      </c>
      <c r="D1383" s="78">
        <v>20</v>
      </c>
      <c r="E1383" s="78">
        <v>5</v>
      </c>
    </row>
    <row r="1384" spans="1:5">
      <c r="A1384" s="75" t="s">
        <v>40</v>
      </c>
      <c r="B1384" s="10" t="s">
        <v>30842</v>
      </c>
      <c r="C1384" s="72" t="s">
        <v>30843</v>
      </c>
      <c r="D1384" s="78">
        <v>8</v>
      </c>
      <c r="E1384" s="78">
        <v>0</v>
      </c>
    </row>
    <row r="1385" spans="1:5">
      <c r="A1385" s="75" t="s">
        <v>40</v>
      </c>
      <c r="B1385" s="10" t="s">
        <v>22065</v>
      </c>
      <c r="C1385" s="72" t="s">
        <v>22066</v>
      </c>
      <c r="D1385" s="78">
        <v>168</v>
      </c>
      <c r="E1385" s="78">
        <v>1</v>
      </c>
    </row>
    <row r="1386" spans="1:5">
      <c r="A1386" s="75" t="s">
        <v>40</v>
      </c>
      <c r="B1386" s="10" t="s">
        <v>22127</v>
      </c>
      <c r="C1386" s="72" t="s">
        <v>22128</v>
      </c>
      <c r="D1386" s="78">
        <v>132</v>
      </c>
      <c r="E1386" s="78">
        <v>1</v>
      </c>
    </row>
    <row r="1387" spans="1:5">
      <c r="A1387" s="75" t="s">
        <v>40</v>
      </c>
      <c r="B1387" s="10" t="s">
        <v>22247</v>
      </c>
      <c r="C1387" s="72" t="s">
        <v>22248</v>
      </c>
      <c r="D1387" s="78">
        <v>1</v>
      </c>
      <c r="E1387" s="78">
        <v>0</v>
      </c>
    </row>
    <row r="1388" spans="1:5">
      <c r="A1388" s="75" t="s">
        <v>40</v>
      </c>
      <c r="B1388" s="10" t="s">
        <v>22345</v>
      </c>
      <c r="C1388" s="85" t="s">
        <v>22346</v>
      </c>
      <c r="D1388" s="78">
        <v>694</v>
      </c>
      <c r="E1388" s="78">
        <v>7</v>
      </c>
    </row>
    <row r="1389" spans="1:5">
      <c r="A1389" s="75" t="s">
        <v>40</v>
      </c>
      <c r="B1389" s="10" t="s">
        <v>22427</v>
      </c>
      <c r="C1389" s="72" t="s">
        <v>22428</v>
      </c>
      <c r="D1389" s="78">
        <v>129</v>
      </c>
      <c r="E1389" s="78">
        <v>1</v>
      </c>
    </row>
    <row r="1390" spans="1:5">
      <c r="A1390" s="75" t="s">
        <v>40</v>
      </c>
      <c r="B1390" s="10" t="s">
        <v>22688</v>
      </c>
      <c r="C1390" s="72" t="s">
        <v>22689</v>
      </c>
      <c r="D1390" s="78">
        <v>269</v>
      </c>
      <c r="E1390" s="78">
        <v>6</v>
      </c>
    </row>
    <row r="1391" spans="1:5">
      <c r="A1391" s="75" t="s">
        <v>40</v>
      </c>
      <c r="B1391" s="10" t="s">
        <v>22926</v>
      </c>
      <c r="C1391" s="72" t="s">
        <v>22927</v>
      </c>
      <c r="D1391" s="78">
        <v>1</v>
      </c>
      <c r="E1391" s="78">
        <v>1</v>
      </c>
    </row>
    <row r="1392" spans="1:5">
      <c r="A1392" s="75" t="s">
        <v>40</v>
      </c>
      <c r="B1392" s="10" t="s">
        <v>22956</v>
      </c>
      <c r="C1392" s="72" t="s">
        <v>22957</v>
      </c>
      <c r="D1392" s="78">
        <v>107</v>
      </c>
      <c r="E1392" s="78">
        <v>1</v>
      </c>
    </row>
    <row r="1393" spans="1:5">
      <c r="A1393" s="75" t="s">
        <v>40</v>
      </c>
      <c r="B1393" s="10" t="s">
        <v>23136</v>
      </c>
      <c r="C1393" s="72" t="s">
        <v>23137</v>
      </c>
      <c r="D1393" s="78">
        <v>158</v>
      </c>
      <c r="E1393" s="78">
        <v>52</v>
      </c>
    </row>
    <row r="1394" spans="1:5">
      <c r="A1394" s="75" t="s">
        <v>40</v>
      </c>
      <c r="B1394" s="10" t="s">
        <v>24172</v>
      </c>
      <c r="C1394" s="72" t="s">
        <v>24173</v>
      </c>
      <c r="D1394" s="78">
        <v>1</v>
      </c>
      <c r="E1394" s="78">
        <v>0</v>
      </c>
    </row>
    <row r="1395" spans="1:5">
      <c r="A1395" s="75" t="s">
        <v>40</v>
      </c>
      <c r="B1395" s="10" t="s">
        <v>24188</v>
      </c>
      <c r="C1395" s="85" t="s">
        <v>24189</v>
      </c>
      <c r="D1395" s="78">
        <v>1</v>
      </c>
      <c r="E1395" s="78">
        <v>0</v>
      </c>
    </row>
    <row r="1396" spans="1:5">
      <c r="A1396" s="75" t="s">
        <v>40</v>
      </c>
      <c r="B1396" s="10" t="s">
        <v>24555</v>
      </c>
      <c r="C1396" s="72" t="s">
        <v>24556</v>
      </c>
      <c r="D1396" s="78">
        <v>2056</v>
      </c>
      <c r="E1396" s="78">
        <v>360</v>
      </c>
    </row>
    <row r="1397" spans="1:5">
      <c r="A1397" s="75" t="s">
        <v>40</v>
      </c>
      <c r="B1397" s="10" t="s">
        <v>24571</v>
      </c>
      <c r="C1397" s="72" t="s">
        <v>24572</v>
      </c>
      <c r="D1397" s="78">
        <v>39</v>
      </c>
      <c r="E1397" s="78">
        <v>7</v>
      </c>
    </row>
    <row r="1398" spans="1:5">
      <c r="A1398" s="75" t="s">
        <v>40</v>
      </c>
      <c r="B1398" s="10" t="s">
        <v>24579</v>
      </c>
      <c r="C1398" s="72" t="s">
        <v>24580</v>
      </c>
      <c r="D1398" s="78">
        <v>329</v>
      </c>
      <c r="E1398" s="78">
        <v>25</v>
      </c>
    </row>
    <row r="1399" spans="1:5">
      <c r="A1399" s="75" t="s">
        <v>40</v>
      </c>
      <c r="B1399" s="10" t="s">
        <v>24603</v>
      </c>
      <c r="C1399" s="72" t="s">
        <v>24604</v>
      </c>
      <c r="D1399" s="78">
        <v>253</v>
      </c>
      <c r="E1399" s="78">
        <v>23</v>
      </c>
    </row>
    <row r="1400" spans="1:5">
      <c r="A1400" s="75" t="s">
        <v>40</v>
      </c>
      <c r="B1400" s="10" t="s">
        <v>24619</v>
      </c>
      <c r="C1400" s="72" t="s">
        <v>24620</v>
      </c>
      <c r="D1400" s="78">
        <v>160</v>
      </c>
      <c r="E1400" s="78">
        <v>22</v>
      </c>
    </row>
    <row r="1401" spans="1:5">
      <c r="A1401" s="75" t="s">
        <v>40</v>
      </c>
      <c r="B1401" s="10" t="s">
        <v>24643</v>
      </c>
      <c r="C1401" s="72" t="s">
        <v>24644</v>
      </c>
      <c r="D1401" s="78">
        <v>0</v>
      </c>
      <c r="E1401" s="78">
        <v>1</v>
      </c>
    </row>
    <row r="1402" spans="1:5">
      <c r="A1402" s="75" t="s">
        <v>40</v>
      </c>
      <c r="B1402" s="10" t="s">
        <v>24683</v>
      </c>
      <c r="C1402" s="72" t="s">
        <v>24684</v>
      </c>
      <c r="D1402" s="78">
        <v>50</v>
      </c>
      <c r="E1402" s="78">
        <v>1</v>
      </c>
    </row>
    <row r="1403" spans="1:5">
      <c r="A1403" s="75" t="s">
        <v>40</v>
      </c>
      <c r="B1403" s="10" t="s">
        <v>24749</v>
      </c>
      <c r="C1403" s="72" t="s">
        <v>24750</v>
      </c>
      <c r="D1403" s="78">
        <v>225</v>
      </c>
      <c r="E1403" s="78">
        <v>23</v>
      </c>
    </row>
    <row r="1404" spans="1:5">
      <c r="A1404" s="75" t="s">
        <v>40</v>
      </c>
      <c r="B1404" s="10" t="s">
        <v>24767</v>
      </c>
      <c r="C1404" s="72" t="s">
        <v>24768</v>
      </c>
      <c r="D1404" s="78">
        <v>137</v>
      </c>
      <c r="E1404" s="78">
        <v>8</v>
      </c>
    </row>
    <row r="1405" spans="1:5">
      <c r="A1405" s="75" t="s">
        <v>40</v>
      </c>
      <c r="B1405" s="10" t="s">
        <v>24835</v>
      </c>
      <c r="C1405" s="72" t="s">
        <v>24836</v>
      </c>
      <c r="D1405" s="78">
        <v>290</v>
      </c>
      <c r="E1405" s="78">
        <v>25</v>
      </c>
    </row>
    <row r="1406" spans="1:5">
      <c r="A1406" s="75" t="s">
        <v>40</v>
      </c>
      <c r="B1406" s="10" t="s">
        <v>24921</v>
      </c>
      <c r="C1406" s="72" t="s">
        <v>24922</v>
      </c>
      <c r="D1406" s="78">
        <v>19</v>
      </c>
      <c r="E1406" s="78">
        <v>13</v>
      </c>
    </row>
    <row r="1407" spans="1:5">
      <c r="A1407" s="75" t="s">
        <v>40</v>
      </c>
      <c r="B1407" s="10" t="s">
        <v>25037</v>
      </c>
      <c r="C1407" s="72" t="s">
        <v>25038</v>
      </c>
      <c r="D1407" s="78">
        <v>97</v>
      </c>
      <c r="E1407" s="78">
        <v>11</v>
      </c>
    </row>
    <row r="1408" spans="1:5">
      <c r="A1408" s="75" t="s">
        <v>40</v>
      </c>
      <c r="B1408" s="10" t="s">
        <v>25077</v>
      </c>
      <c r="C1408" s="72" t="s">
        <v>25078</v>
      </c>
      <c r="D1408" s="78">
        <v>1696</v>
      </c>
      <c r="E1408" s="78">
        <v>175</v>
      </c>
    </row>
    <row r="1409" spans="1:5">
      <c r="A1409" s="75" t="s">
        <v>40</v>
      </c>
      <c r="B1409" s="10" t="s">
        <v>25087</v>
      </c>
      <c r="C1409" s="72" t="s">
        <v>25088</v>
      </c>
      <c r="D1409" s="78">
        <v>2</v>
      </c>
      <c r="E1409" s="78">
        <v>0</v>
      </c>
    </row>
    <row r="1410" spans="1:5">
      <c r="A1410" s="75" t="s">
        <v>40</v>
      </c>
      <c r="B1410" s="10" t="s">
        <v>25183</v>
      </c>
      <c r="C1410" s="72" t="s">
        <v>25184</v>
      </c>
      <c r="D1410" s="78">
        <v>85</v>
      </c>
      <c r="E1410" s="78">
        <v>10</v>
      </c>
    </row>
    <row r="1411" spans="1:5">
      <c r="A1411" s="75" t="s">
        <v>40</v>
      </c>
      <c r="B1411" s="10" t="s">
        <v>25315</v>
      </c>
      <c r="C1411" s="72" t="s">
        <v>25316</v>
      </c>
      <c r="D1411" s="78">
        <v>16</v>
      </c>
      <c r="E1411" s="78">
        <v>0</v>
      </c>
    </row>
    <row r="1412" spans="1:5">
      <c r="A1412" s="75" t="s">
        <v>40</v>
      </c>
      <c r="B1412" s="10" t="s">
        <v>25323</v>
      </c>
      <c r="C1412" s="72" t="s">
        <v>25324</v>
      </c>
      <c r="D1412" s="78">
        <v>135</v>
      </c>
      <c r="E1412" s="78">
        <v>14</v>
      </c>
    </row>
    <row r="1413" spans="1:5">
      <c r="A1413" s="75" t="s">
        <v>40</v>
      </c>
      <c r="B1413" s="10" t="s">
        <v>25335</v>
      </c>
      <c r="C1413" s="72" t="s">
        <v>25336</v>
      </c>
      <c r="D1413" s="78">
        <v>115</v>
      </c>
      <c r="E1413" s="78">
        <v>8</v>
      </c>
    </row>
    <row r="1414" spans="1:5">
      <c r="A1414" s="75" t="s">
        <v>40</v>
      </c>
      <c r="B1414" s="10" t="s">
        <v>25471</v>
      </c>
      <c r="C1414" s="72" t="s">
        <v>25472</v>
      </c>
      <c r="D1414" s="78">
        <v>730</v>
      </c>
      <c r="E1414" s="78">
        <v>63</v>
      </c>
    </row>
    <row r="1415" spans="1:5">
      <c r="A1415" s="75" t="s">
        <v>40</v>
      </c>
      <c r="B1415" s="10" t="s">
        <v>25485</v>
      </c>
      <c r="C1415" s="72" t="s">
        <v>25486</v>
      </c>
      <c r="D1415" s="78">
        <v>143</v>
      </c>
      <c r="E1415" s="78">
        <v>12</v>
      </c>
    </row>
    <row r="1416" spans="1:5">
      <c r="A1416" s="75" t="s">
        <v>40</v>
      </c>
      <c r="B1416" s="10" t="s">
        <v>25635</v>
      </c>
      <c r="C1416" s="72" t="s">
        <v>25636</v>
      </c>
      <c r="D1416" s="78">
        <v>912</v>
      </c>
      <c r="E1416" s="78">
        <v>69</v>
      </c>
    </row>
    <row r="1417" spans="1:5">
      <c r="A1417" s="75" t="s">
        <v>40</v>
      </c>
      <c r="B1417" s="10" t="s">
        <v>25697</v>
      </c>
      <c r="C1417" s="85" t="s">
        <v>25698</v>
      </c>
      <c r="D1417" s="78">
        <v>519</v>
      </c>
      <c r="E1417" s="78">
        <v>41</v>
      </c>
    </row>
    <row r="1418" spans="1:5">
      <c r="A1418" s="75" t="s">
        <v>40</v>
      </c>
      <c r="B1418" s="10" t="s">
        <v>25783</v>
      </c>
      <c r="C1418" s="72" t="s">
        <v>25784</v>
      </c>
      <c r="D1418" s="78">
        <v>2</v>
      </c>
      <c r="E1418" s="78">
        <v>0</v>
      </c>
    </row>
    <row r="1419" spans="1:5">
      <c r="A1419" s="75" t="s">
        <v>40</v>
      </c>
      <c r="B1419" s="10" t="s">
        <v>25827</v>
      </c>
      <c r="C1419" s="72" t="s">
        <v>25828</v>
      </c>
      <c r="D1419" s="78">
        <v>535</v>
      </c>
      <c r="E1419" s="78">
        <v>41</v>
      </c>
    </row>
    <row r="1420" spans="1:5">
      <c r="A1420" s="75" t="s">
        <v>40</v>
      </c>
      <c r="B1420" s="10" t="s">
        <v>25861</v>
      </c>
      <c r="C1420" s="72" t="s">
        <v>25862</v>
      </c>
      <c r="D1420" s="78">
        <v>1200</v>
      </c>
      <c r="E1420" s="78">
        <v>139</v>
      </c>
    </row>
    <row r="1421" spans="1:5">
      <c r="A1421" s="75" t="s">
        <v>40</v>
      </c>
      <c r="B1421" s="10" t="s">
        <v>25923</v>
      </c>
      <c r="C1421" s="72" t="s">
        <v>25924</v>
      </c>
      <c r="D1421" s="78">
        <v>237</v>
      </c>
      <c r="E1421" s="78">
        <v>25</v>
      </c>
    </row>
    <row r="1422" spans="1:5">
      <c r="A1422" s="75" t="s">
        <v>40</v>
      </c>
      <c r="B1422" s="10" t="s">
        <v>26033</v>
      </c>
      <c r="C1422" s="72" t="s">
        <v>26034</v>
      </c>
      <c r="D1422" s="78">
        <v>75</v>
      </c>
      <c r="E1422" s="78">
        <v>7</v>
      </c>
    </row>
    <row r="1423" spans="1:5">
      <c r="A1423" s="75" t="s">
        <v>40</v>
      </c>
      <c r="B1423" s="10" t="s">
        <v>26107</v>
      </c>
      <c r="C1423" s="72" t="s">
        <v>26108</v>
      </c>
      <c r="D1423" s="78">
        <v>70</v>
      </c>
      <c r="E1423" s="78">
        <v>10</v>
      </c>
    </row>
    <row r="1424" spans="1:5">
      <c r="A1424" s="75" t="s">
        <v>40</v>
      </c>
      <c r="B1424" s="10" t="s">
        <v>26155</v>
      </c>
      <c r="C1424" s="72" t="s">
        <v>26156</v>
      </c>
      <c r="D1424" s="78">
        <v>407</v>
      </c>
      <c r="E1424" s="78">
        <v>82</v>
      </c>
    </row>
    <row r="1425" spans="1:5">
      <c r="A1425" s="75" t="s">
        <v>40</v>
      </c>
      <c r="B1425" s="10" t="s">
        <v>26207</v>
      </c>
      <c r="C1425" s="72" t="s">
        <v>26208</v>
      </c>
      <c r="D1425" s="78">
        <v>944</v>
      </c>
      <c r="E1425" s="78">
        <v>122</v>
      </c>
    </row>
    <row r="1426" spans="1:5">
      <c r="A1426" s="75" t="s">
        <v>40</v>
      </c>
      <c r="B1426" s="10" t="s">
        <v>26233</v>
      </c>
      <c r="C1426" s="72" t="s">
        <v>26234</v>
      </c>
      <c r="D1426" s="78">
        <v>670</v>
      </c>
      <c r="E1426" s="78">
        <v>70</v>
      </c>
    </row>
    <row r="1427" spans="1:5">
      <c r="A1427" s="75" t="s">
        <v>40</v>
      </c>
      <c r="B1427" s="10" t="s">
        <v>26351</v>
      </c>
      <c r="C1427" s="72" t="s">
        <v>26352</v>
      </c>
      <c r="D1427" s="78">
        <v>388</v>
      </c>
      <c r="E1427" s="78">
        <v>34</v>
      </c>
    </row>
    <row r="1428" spans="1:5">
      <c r="A1428" s="75" t="s">
        <v>40</v>
      </c>
      <c r="B1428" s="10" t="s">
        <v>26377</v>
      </c>
      <c r="C1428" s="72" t="s">
        <v>26378</v>
      </c>
      <c r="D1428" s="78">
        <v>247</v>
      </c>
      <c r="E1428" s="78">
        <v>34</v>
      </c>
    </row>
    <row r="1429" spans="1:5">
      <c r="A1429" s="75" t="s">
        <v>40</v>
      </c>
      <c r="B1429" s="10" t="s">
        <v>26583</v>
      </c>
      <c r="C1429" s="72" t="s">
        <v>26584</v>
      </c>
      <c r="D1429" s="78">
        <v>71</v>
      </c>
      <c r="E1429" s="78">
        <v>5</v>
      </c>
    </row>
    <row r="1430" spans="1:5">
      <c r="A1430" s="75" t="s">
        <v>40</v>
      </c>
      <c r="B1430" s="10" t="s">
        <v>26875</v>
      </c>
      <c r="C1430" s="72" t="s">
        <v>26876</v>
      </c>
      <c r="D1430" s="78">
        <v>1</v>
      </c>
      <c r="E1430" s="78">
        <v>0</v>
      </c>
    </row>
    <row r="1431" spans="1:5">
      <c r="A1431" s="75" t="s">
        <v>40</v>
      </c>
      <c r="B1431" s="10" t="s">
        <v>27056</v>
      </c>
      <c r="C1431" s="72" t="s">
        <v>27057</v>
      </c>
      <c r="D1431" s="78">
        <v>1</v>
      </c>
      <c r="E1431" s="78">
        <v>0</v>
      </c>
    </row>
    <row r="1432" spans="1:5">
      <c r="A1432" s="75" t="s">
        <v>40</v>
      </c>
      <c r="B1432" s="10" t="s">
        <v>27182</v>
      </c>
      <c r="C1432" s="72" t="s">
        <v>27183</v>
      </c>
      <c r="D1432" s="78">
        <v>97</v>
      </c>
      <c r="E1432" s="78">
        <v>8</v>
      </c>
    </row>
    <row r="1433" spans="1:5">
      <c r="A1433" s="75" t="s">
        <v>40</v>
      </c>
      <c r="B1433" s="10" t="s">
        <v>27190</v>
      </c>
      <c r="C1433" s="72" t="s">
        <v>27191</v>
      </c>
      <c r="D1433" s="78">
        <v>0</v>
      </c>
      <c r="E1433" s="78">
        <v>1</v>
      </c>
    </row>
    <row r="1434" spans="1:5">
      <c r="A1434" s="75" t="s">
        <v>40</v>
      </c>
      <c r="B1434" s="10" t="s">
        <v>27301</v>
      </c>
      <c r="C1434" s="72" t="s">
        <v>27302</v>
      </c>
      <c r="D1434" s="78">
        <v>465</v>
      </c>
      <c r="E1434" s="78">
        <v>48</v>
      </c>
    </row>
    <row r="1435" spans="1:5">
      <c r="A1435" s="75" t="s">
        <v>40</v>
      </c>
      <c r="B1435" s="10" t="s">
        <v>27307</v>
      </c>
      <c r="C1435" s="72" t="s">
        <v>27308</v>
      </c>
      <c r="D1435" s="78">
        <v>1</v>
      </c>
      <c r="E1435" s="78">
        <v>0</v>
      </c>
    </row>
    <row r="1436" spans="1:5">
      <c r="A1436" s="75" t="s">
        <v>40</v>
      </c>
      <c r="B1436" s="10" t="s">
        <v>27487</v>
      </c>
      <c r="C1436" s="72" t="s">
        <v>27488</v>
      </c>
      <c r="D1436" s="78">
        <v>381</v>
      </c>
      <c r="E1436" s="78">
        <v>68</v>
      </c>
    </row>
    <row r="1437" spans="1:5">
      <c r="A1437" s="75" t="s">
        <v>40</v>
      </c>
      <c r="B1437" s="10" t="s">
        <v>27531</v>
      </c>
      <c r="C1437" s="72" t="s">
        <v>27532</v>
      </c>
      <c r="D1437" s="78">
        <v>50</v>
      </c>
      <c r="E1437" s="78">
        <v>2</v>
      </c>
    </row>
    <row r="1438" spans="1:5">
      <c r="A1438" s="75" t="s">
        <v>40</v>
      </c>
      <c r="B1438" s="10" t="s">
        <v>27627</v>
      </c>
      <c r="C1438" s="72" t="s">
        <v>27628</v>
      </c>
      <c r="D1438" s="78">
        <v>1</v>
      </c>
      <c r="E1438" s="78">
        <v>1</v>
      </c>
    </row>
    <row r="1439" spans="1:5">
      <c r="A1439" s="75" t="s">
        <v>40</v>
      </c>
      <c r="B1439" s="10" t="s">
        <v>27675</v>
      </c>
      <c r="C1439" s="72" t="s">
        <v>27676</v>
      </c>
      <c r="D1439" s="78">
        <v>17</v>
      </c>
      <c r="E1439" s="78">
        <v>0</v>
      </c>
    </row>
    <row r="1440" spans="1:5">
      <c r="A1440" s="75" t="s">
        <v>40</v>
      </c>
      <c r="B1440" s="10" t="s">
        <v>27683</v>
      </c>
      <c r="C1440" s="72" t="s">
        <v>27684</v>
      </c>
      <c r="D1440" s="78">
        <v>72</v>
      </c>
      <c r="E1440" s="78">
        <v>10</v>
      </c>
    </row>
    <row r="1441" spans="1:5">
      <c r="A1441" s="75" t="s">
        <v>40</v>
      </c>
      <c r="B1441" s="10" t="s">
        <v>27858</v>
      </c>
      <c r="C1441" s="72" t="s">
        <v>27859</v>
      </c>
      <c r="D1441" s="78">
        <v>39</v>
      </c>
      <c r="E1441" s="78">
        <v>2</v>
      </c>
    </row>
    <row r="1442" spans="1:5">
      <c r="A1442" s="75" t="s">
        <v>40</v>
      </c>
      <c r="B1442" s="10" t="s">
        <v>27976</v>
      </c>
      <c r="C1442" s="72" t="s">
        <v>27977</v>
      </c>
      <c r="D1442" s="78">
        <v>102</v>
      </c>
      <c r="E1442" s="78">
        <v>7</v>
      </c>
    </row>
    <row r="1443" spans="1:5">
      <c r="A1443" s="75" t="s">
        <v>40</v>
      </c>
      <c r="B1443" s="10" t="s">
        <v>28020</v>
      </c>
      <c r="C1443" s="72" t="s">
        <v>28021</v>
      </c>
      <c r="D1443" s="78">
        <v>444</v>
      </c>
      <c r="E1443" s="78">
        <v>57</v>
      </c>
    </row>
    <row r="1444" spans="1:5">
      <c r="A1444" s="76" t="s">
        <v>40</v>
      </c>
      <c r="B1444" s="10" t="s">
        <v>32138</v>
      </c>
      <c r="C1444" s="72" t="s">
        <v>32139</v>
      </c>
      <c r="D1444" s="78">
        <v>1</v>
      </c>
      <c r="E1444" s="78">
        <v>0</v>
      </c>
    </row>
    <row r="1445" spans="1:5">
      <c r="A1445" s="76" t="s">
        <v>40</v>
      </c>
      <c r="B1445" s="10" t="s">
        <v>28240</v>
      </c>
      <c r="C1445" s="72" t="s">
        <v>28241</v>
      </c>
      <c r="D1445" s="78">
        <v>23</v>
      </c>
      <c r="E1445" s="78">
        <v>0</v>
      </c>
    </row>
    <row r="1446" spans="1:5">
      <c r="A1446" s="76" t="s">
        <v>40</v>
      </c>
      <c r="B1446" s="10" t="s">
        <v>31461</v>
      </c>
      <c r="C1446" s="72" t="s">
        <v>31462</v>
      </c>
      <c r="D1446" s="78">
        <v>3</v>
      </c>
      <c r="E1446" s="78">
        <v>0</v>
      </c>
    </row>
    <row r="1447" spans="1:5">
      <c r="A1447" s="76" t="s">
        <v>40</v>
      </c>
      <c r="B1447" s="10" t="s">
        <v>28494</v>
      </c>
      <c r="C1447" s="72" t="s">
        <v>28495</v>
      </c>
      <c r="D1447" s="78">
        <v>249</v>
      </c>
      <c r="E1447" s="78">
        <v>6</v>
      </c>
    </row>
    <row r="1448" spans="1:5">
      <c r="A1448" s="76" t="s">
        <v>40</v>
      </c>
      <c r="B1448" s="10" t="s">
        <v>28540</v>
      </c>
      <c r="C1448" s="72" t="s">
        <v>28541</v>
      </c>
      <c r="D1448" s="78">
        <v>466</v>
      </c>
      <c r="E1448" s="78">
        <v>25</v>
      </c>
    </row>
    <row r="1449" spans="1:5">
      <c r="A1449" s="76" t="s">
        <v>40</v>
      </c>
      <c r="B1449" s="10" t="s">
        <v>28630</v>
      </c>
      <c r="C1449" s="72" t="s">
        <v>28631</v>
      </c>
      <c r="D1449" s="78">
        <v>266</v>
      </c>
      <c r="E1449" s="78">
        <v>32</v>
      </c>
    </row>
    <row r="1450" spans="1:5">
      <c r="A1450" s="76" t="s">
        <v>40</v>
      </c>
      <c r="B1450" s="10" t="s">
        <v>28646</v>
      </c>
      <c r="C1450" s="72" t="s">
        <v>28647</v>
      </c>
      <c r="D1450" s="78">
        <v>66</v>
      </c>
      <c r="E1450" s="78">
        <v>5</v>
      </c>
    </row>
    <row r="1451" spans="1:5">
      <c r="A1451" s="76" t="s">
        <v>40</v>
      </c>
      <c r="B1451" s="10" t="s">
        <v>28650</v>
      </c>
      <c r="C1451" s="72" t="s">
        <v>28651</v>
      </c>
      <c r="D1451" s="78">
        <v>432</v>
      </c>
      <c r="E1451" s="78">
        <v>60</v>
      </c>
    </row>
    <row r="1452" spans="1:5">
      <c r="A1452" s="76" t="s">
        <v>40</v>
      </c>
      <c r="B1452" s="10" t="s">
        <v>28676</v>
      </c>
      <c r="C1452" s="72" t="s">
        <v>28677</v>
      </c>
      <c r="D1452" s="78">
        <v>0</v>
      </c>
      <c r="E1452" s="78">
        <v>4</v>
      </c>
    </row>
    <row r="1453" spans="1:5">
      <c r="A1453" s="76" t="s">
        <v>40</v>
      </c>
      <c r="B1453" s="10" t="s">
        <v>28700</v>
      </c>
      <c r="C1453" s="72" t="s">
        <v>28701</v>
      </c>
      <c r="D1453" s="78">
        <v>196</v>
      </c>
      <c r="E1453" s="78">
        <v>6</v>
      </c>
    </row>
    <row r="1454" spans="1:5">
      <c r="A1454" s="76" t="s">
        <v>40</v>
      </c>
      <c r="B1454" s="10" t="s">
        <v>28714</v>
      </c>
      <c r="C1454" s="72" t="s">
        <v>28715</v>
      </c>
      <c r="D1454" s="78">
        <v>50</v>
      </c>
      <c r="E1454" s="78">
        <v>2</v>
      </c>
    </row>
    <row r="1455" spans="1:5">
      <c r="A1455" s="75" t="s">
        <v>40</v>
      </c>
      <c r="B1455" s="10" t="s">
        <v>28726</v>
      </c>
      <c r="C1455" s="86" t="s">
        <v>28727</v>
      </c>
      <c r="D1455" s="73">
        <v>164</v>
      </c>
      <c r="E1455" s="78">
        <v>8</v>
      </c>
    </row>
    <row r="1456" spans="1:5">
      <c r="A1456" s="75" t="s">
        <v>40</v>
      </c>
      <c r="B1456" s="10" t="s">
        <v>28732</v>
      </c>
      <c r="C1456" s="86" t="s">
        <v>28733</v>
      </c>
      <c r="D1456" s="73">
        <v>184</v>
      </c>
      <c r="E1456" s="78">
        <v>29</v>
      </c>
    </row>
    <row r="1457" spans="1:5">
      <c r="A1457" s="75" t="s">
        <v>40</v>
      </c>
      <c r="B1457" s="10" t="s">
        <v>28740</v>
      </c>
      <c r="C1457" s="86" t="s">
        <v>28741</v>
      </c>
      <c r="D1457" s="73">
        <v>43</v>
      </c>
      <c r="E1457" s="78">
        <v>3</v>
      </c>
    </row>
    <row r="1458" spans="1:5">
      <c r="A1458" s="75" t="s">
        <v>40</v>
      </c>
      <c r="B1458" s="10" t="s">
        <v>28750</v>
      </c>
      <c r="C1458" s="86" t="s">
        <v>28751</v>
      </c>
      <c r="D1458" s="73">
        <v>163</v>
      </c>
      <c r="E1458" s="78">
        <v>16</v>
      </c>
    </row>
    <row r="1459" spans="1:5">
      <c r="A1459" s="75" t="s">
        <v>40</v>
      </c>
      <c r="B1459" s="10" t="s">
        <v>28772</v>
      </c>
      <c r="C1459" s="86" t="s">
        <v>28773</v>
      </c>
      <c r="D1459" s="73">
        <v>50</v>
      </c>
      <c r="E1459" s="78">
        <v>9</v>
      </c>
    </row>
    <row r="1460" spans="1:5">
      <c r="A1460" s="75" t="s">
        <v>40</v>
      </c>
      <c r="B1460" s="10" t="s">
        <v>28850</v>
      </c>
      <c r="C1460" s="86" t="s">
        <v>28851</v>
      </c>
      <c r="D1460" s="73">
        <v>91</v>
      </c>
      <c r="E1460" s="78">
        <v>12</v>
      </c>
    </row>
    <row r="1461" spans="1:5">
      <c r="A1461" s="75" t="s">
        <v>40</v>
      </c>
      <c r="B1461" s="10" t="s">
        <v>28868</v>
      </c>
      <c r="C1461" s="86" t="s">
        <v>28869</v>
      </c>
      <c r="D1461" s="73">
        <v>142</v>
      </c>
      <c r="E1461" s="78">
        <v>18</v>
      </c>
    </row>
    <row r="1462" spans="1:5">
      <c r="A1462" s="75" t="s">
        <v>40</v>
      </c>
      <c r="B1462" s="10" t="s">
        <v>28886</v>
      </c>
      <c r="C1462" s="86" t="s">
        <v>28887</v>
      </c>
      <c r="D1462" s="73">
        <v>82</v>
      </c>
      <c r="E1462" s="78">
        <v>2</v>
      </c>
    </row>
    <row r="1463" spans="1:5">
      <c r="A1463" s="75" t="s">
        <v>42</v>
      </c>
      <c r="B1463" s="10" t="s">
        <v>19824</v>
      </c>
      <c r="C1463" s="72" t="s">
        <v>19825</v>
      </c>
      <c r="D1463" s="78">
        <v>23507</v>
      </c>
      <c r="E1463" s="78">
        <v>2534</v>
      </c>
    </row>
    <row r="1464" spans="1:5">
      <c r="A1464" s="75" t="s">
        <v>42</v>
      </c>
      <c r="B1464" s="10" t="s">
        <v>19974</v>
      </c>
      <c r="C1464" s="72" t="s">
        <v>19975</v>
      </c>
      <c r="D1464" s="78">
        <v>5</v>
      </c>
      <c r="E1464" s="78">
        <v>1</v>
      </c>
    </row>
    <row r="1465" spans="1:5">
      <c r="A1465" s="75" t="s">
        <v>42</v>
      </c>
      <c r="B1465" s="10" t="s">
        <v>19978</v>
      </c>
      <c r="C1465" s="72" t="s">
        <v>19979</v>
      </c>
      <c r="D1465" s="78">
        <v>0</v>
      </c>
      <c r="E1465" s="78">
        <v>1</v>
      </c>
    </row>
    <row r="1466" spans="1:5">
      <c r="A1466" s="75" t="s">
        <v>42</v>
      </c>
      <c r="B1466" s="10" t="s">
        <v>20186</v>
      </c>
      <c r="C1466" s="72" t="s">
        <v>20187</v>
      </c>
      <c r="D1466" s="78">
        <v>16</v>
      </c>
      <c r="E1466" s="78">
        <v>2</v>
      </c>
    </row>
    <row r="1467" spans="1:5">
      <c r="A1467" s="75" t="s">
        <v>42</v>
      </c>
      <c r="B1467" s="10" t="s">
        <v>20507</v>
      </c>
      <c r="C1467" s="85" t="s">
        <v>20508</v>
      </c>
      <c r="D1467" s="78">
        <v>0</v>
      </c>
      <c r="E1467" s="78">
        <v>2</v>
      </c>
    </row>
    <row r="1468" spans="1:5">
      <c r="A1468" s="75" t="s">
        <v>42</v>
      </c>
      <c r="B1468" s="10" t="s">
        <v>20509</v>
      </c>
      <c r="C1468" s="72" t="s">
        <v>20510</v>
      </c>
      <c r="D1468" s="78">
        <v>0</v>
      </c>
      <c r="E1468" s="78">
        <v>1</v>
      </c>
    </row>
    <row r="1469" spans="1:5">
      <c r="A1469" s="75" t="s">
        <v>42</v>
      </c>
      <c r="B1469" s="10" t="s">
        <v>20565</v>
      </c>
      <c r="C1469" s="72" t="s">
        <v>20566</v>
      </c>
      <c r="D1469" s="78">
        <v>7486</v>
      </c>
      <c r="E1469" s="78">
        <v>1026</v>
      </c>
    </row>
    <row r="1470" spans="1:5">
      <c r="A1470" s="75" t="s">
        <v>42</v>
      </c>
      <c r="B1470" s="10" t="s">
        <v>20568</v>
      </c>
      <c r="C1470" s="72" t="s">
        <v>20566</v>
      </c>
      <c r="D1470" s="78">
        <v>349</v>
      </c>
      <c r="E1470" s="78">
        <v>30</v>
      </c>
    </row>
    <row r="1471" spans="1:5">
      <c r="A1471" s="75" t="s">
        <v>42</v>
      </c>
      <c r="B1471" s="10" t="s">
        <v>20668</v>
      </c>
      <c r="C1471" s="72" t="s">
        <v>20669</v>
      </c>
      <c r="D1471" s="78">
        <v>10</v>
      </c>
      <c r="E1471" s="78">
        <v>1</v>
      </c>
    </row>
    <row r="1472" spans="1:5">
      <c r="A1472" s="75" t="s">
        <v>42</v>
      </c>
      <c r="B1472" s="10" t="s">
        <v>20990</v>
      </c>
      <c r="C1472" s="72" t="s">
        <v>20991</v>
      </c>
      <c r="D1472" s="78">
        <v>55</v>
      </c>
      <c r="E1472" s="78">
        <v>3</v>
      </c>
    </row>
    <row r="1473" spans="1:5">
      <c r="A1473" s="75" t="s">
        <v>42</v>
      </c>
      <c r="B1473" s="10" t="s">
        <v>21088</v>
      </c>
      <c r="C1473" s="85" t="s">
        <v>21089</v>
      </c>
      <c r="D1473" s="78">
        <v>155</v>
      </c>
      <c r="E1473" s="78">
        <v>3</v>
      </c>
    </row>
    <row r="1474" spans="1:5">
      <c r="A1474" s="75" t="s">
        <v>42</v>
      </c>
      <c r="B1474" s="10" t="s">
        <v>30834</v>
      </c>
      <c r="C1474" s="72" t="s">
        <v>30835</v>
      </c>
      <c r="D1474" s="78">
        <v>162</v>
      </c>
      <c r="E1474" s="78">
        <v>0</v>
      </c>
    </row>
    <row r="1475" spans="1:5">
      <c r="A1475" s="75" t="s">
        <v>42</v>
      </c>
      <c r="B1475" s="10" t="s">
        <v>21206</v>
      </c>
      <c r="C1475" s="72" t="s">
        <v>21207</v>
      </c>
      <c r="D1475" s="78">
        <v>261</v>
      </c>
      <c r="E1475" s="78">
        <v>21</v>
      </c>
    </row>
    <row r="1476" spans="1:5">
      <c r="A1476" s="75" t="s">
        <v>42</v>
      </c>
      <c r="B1476" s="10" t="s">
        <v>21210</v>
      </c>
      <c r="C1476" s="85" t="s">
        <v>21211</v>
      </c>
      <c r="D1476" s="78">
        <v>176</v>
      </c>
      <c r="E1476" s="78">
        <v>1</v>
      </c>
    </row>
    <row r="1477" spans="1:5">
      <c r="A1477" s="75" t="s">
        <v>42</v>
      </c>
      <c r="B1477" s="10" t="s">
        <v>21310</v>
      </c>
      <c r="C1477" s="72" t="s">
        <v>21311</v>
      </c>
      <c r="D1477" s="78">
        <v>33</v>
      </c>
      <c r="E1477" s="78">
        <v>1</v>
      </c>
    </row>
    <row r="1478" spans="1:5">
      <c r="A1478" s="75" t="s">
        <v>42</v>
      </c>
      <c r="B1478" s="10" t="s">
        <v>21344</v>
      </c>
      <c r="C1478" s="72" t="s">
        <v>21345</v>
      </c>
      <c r="D1478" s="78">
        <v>520</v>
      </c>
      <c r="E1478" s="78">
        <v>87</v>
      </c>
    </row>
    <row r="1479" spans="1:5">
      <c r="A1479" s="75" t="s">
        <v>42</v>
      </c>
      <c r="B1479" s="10" t="s">
        <v>21378</v>
      </c>
      <c r="C1479" s="72" t="s">
        <v>21379</v>
      </c>
      <c r="D1479" s="78">
        <v>138</v>
      </c>
      <c r="E1479" s="78">
        <v>3</v>
      </c>
    </row>
    <row r="1480" spans="1:5">
      <c r="A1480" s="75" t="s">
        <v>42</v>
      </c>
      <c r="B1480" s="10" t="s">
        <v>32110</v>
      </c>
      <c r="C1480" s="85" t="s">
        <v>32111</v>
      </c>
      <c r="D1480" s="78">
        <v>2</v>
      </c>
      <c r="E1480" s="78">
        <v>0</v>
      </c>
    </row>
    <row r="1481" spans="1:5">
      <c r="A1481" s="75" t="s">
        <v>42</v>
      </c>
      <c r="B1481" s="10" t="s">
        <v>22007</v>
      </c>
      <c r="C1481" s="72" t="s">
        <v>22008</v>
      </c>
      <c r="D1481" s="78">
        <v>24</v>
      </c>
      <c r="E1481" s="78">
        <v>0</v>
      </c>
    </row>
    <row r="1482" spans="1:5">
      <c r="A1482" s="75" t="s">
        <v>42</v>
      </c>
      <c r="B1482" s="10" t="s">
        <v>22035</v>
      </c>
      <c r="C1482" s="72" t="s">
        <v>22036</v>
      </c>
      <c r="D1482" s="78">
        <v>20</v>
      </c>
      <c r="E1482" s="78">
        <v>4</v>
      </c>
    </row>
    <row r="1483" spans="1:5">
      <c r="A1483" s="75" t="s">
        <v>42</v>
      </c>
      <c r="B1483" s="10" t="s">
        <v>22219</v>
      </c>
      <c r="C1483" s="72" t="s">
        <v>22220</v>
      </c>
      <c r="D1483" s="78">
        <v>25</v>
      </c>
      <c r="E1483" s="78">
        <v>2</v>
      </c>
    </row>
    <row r="1484" spans="1:5">
      <c r="A1484" s="75" t="s">
        <v>42</v>
      </c>
      <c r="B1484" s="10" t="s">
        <v>22471</v>
      </c>
      <c r="C1484" s="72" t="s">
        <v>22472</v>
      </c>
      <c r="D1484" s="78">
        <v>62</v>
      </c>
      <c r="E1484" s="78">
        <v>2</v>
      </c>
    </row>
    <row r="1485" spans="1:5">
      <c r="A1485" s="75" t="s">
        <v>42</v>
      </c>
      <c r="B1485" s="10" t="s">
        <v>30857</v>
      </c>
      <c r="C1485" s="72" t="s">
        <v>30858</v>
      </c>
      <c r="D1485" s="78">
        <v>16</v>
      </c>
      <c r="E1485" s="78">
        <v>0</v>
      </c>
    </row>
    <row r="1486" spans="1:5">
      <c r="A1486" s="75" t="s">
        <v>42</v>
      </c>
      <c r="B1486" s="10" t="s">
        <v>22928</v>
      </c>
      <c r="C1486" s="72" t="s">
        <v>22929</v>
      </c>
      <c r="D1486" s="78">
        <v>5</v>
      </c>
      <c r="E1486" s="78">
        <v>9</v>
      </c>
    </row>
    <row r="1487" spans="1:5">
      <c r="A1487" s="75" t="s">
        <v>42</v>
      </c>
      <c r="B1487" s="10" t="s">
        <v>23010</v>
      </c>
      <c r="C1487" s="72" t="s">
        <v>23011</v>
      </c>
      <c r="D1487" s="78">
        <v>12</v>
      </c>
      <c r="E1487" s="78">
        <v>0</v>
      </c>
    </row>
    <row r="1488" spans="1:5">
      <c r="A1488" s="75" t="s">
        <v>42</v>
      </c>
      <c r="B1488" s="10" t="s">
        <v>23012</v>
      </c>
      <c r="C1488" s="72" t="s">
        <v>23013</v>
      </c>
      <c r="D1488" s="78">
        <v>4</v>
      </c>
      <c r="E1488" s="78">
        <v>0</v>
      </c>
    </row>
    <row r="1489" spans="1:5">
      <c r="A1489" s="75" t="s">
        <v>42</v>
      </c>
      <c r="B1489" s="10" t="s">
        <v>23036</v>
      </c>
      <c r="C1489" s="72" t="s">
        <v>23037</v>
      </c>
      <c r="D1489" s="78">
        <v>93</v>
      </c>
      <c r="E1489" s="78">
        <v>5</v>
      </c>
    </row>
    <row r="1490" spans="1:5">
      <c r="A1490" s="75" t="s">
        <v>42</v>
      </c>
      <c r="B1490" s="10" t="s">
        <v>23066</v>
      </c>
      <c r="C1490" s="72" t="s">
        <v>23067</v>
      </c>
      <c r="D1490" s="78">
        <v>105</v>
      </c>
      <c r="E1490" s="78">
        <v>0</v>
      </c>
    </row>
    <row r="1491" spans="1:5">
      <c r="A1491" s="75" t="s">
        <v>42</v>
      </c>
      <c r="B1491" s="10" t="s">
        <v>23144</v>
      </c>
      <c r="C1491" s="72" t="s">
        <v>23143</v>
      </c>
      <c r="D1491" s="78">
        <v>6</v>
      </c>
      <c r="E1491" s="78">
        <v>0</v>
      </c>
    </row>
    <row r="1492" spans="1:5">
      <c r="A1492" s="75" t="s">
        <v>42</v>
      </c>
      <c r="B1492" s="10" t="s">
        <v>23145</v>
      </c>
      <c r="C1492" s="72" t="s">
        <v>23143</v>
      </c>
      <c r="D1492" s="78">
        <v>11</v>
      </c>
      <c r="E1492" s="78">
        <v>10</v>
      </c>
    </row>
    <row r="1493" spans="1:5">
      <c r="A1493" s="75" t="s">
        <v>42</v>
      </c>
      <c r="B1493" s="10" t="s">
        <v>23168</v>
      </c>
      <c r="C1493" s="85" t="s">
        <v>23169</v>
      </c>
      <c r="D1493" s="78">
        <v>22</v>
      </c>
      <c r="E1493" s="78">
        <v>2</v>
      </c>
    </row>
    <row r="1494" spans="1:5">
      <c r="A1494" s="75" t="s">
        <v>42</v>
      </c>
      <c r="B1494" s="10" t="s">
        <v>23234</v>
      </c>
      <c r="C1494" s="72" t="s">
        <v>23235</v>
      </c>
      <c r="D1494" s="78">
        <v>19</v>
      </c>
      <c r="E1494" s="78">
        <v>2</v>
      </c>
    </row>
    <row r="1495" spans="1:5">
      <c r="A1495" s="75" t="s">
        <v>42</v>
      </c>
      <c r="B1495" s="10" t="s">
        <v>23254</v>
      </c>
      <c r="C1495" s="72" t="s">
        <v>23255</v>
      </c>
      <c r="D1495" s="78">
        <v>17</v>
      </c>
      <c r="E1495" s="78">
        <v>4</v>
      </c>
    </row>
    <row r="1496" spans="1:5">
      <c r="A1496" s="75" t="s">
        <v>42</v>
      </c>
      <c r="B1496" s="10" t="s">
        <v>23448</v>
      </c>
      <c r="C1496" s="72" t="s">
        <v>23449</v>
      </c>
      <c r="D1496" s="78">
        <v>27</v>
      </c>
      <c r="E1496" s="78">
        <v>0</v>
      </c>
    </row>
    <row r="1497" spans="1:5">
      <c r="A1497" s="75" t="s">
        <v>42</v>
      </c>
      <c r="B1497" s="10" t="s">
        <v>23624</v>
      </c>
      <c r="C1497" s="72" t="s">
        <v>23625</v>
      </c>
      <c r="D1497" s="78">
        <v>102</v>
      </c>
      <c r="E1497" s="78">
        <v>5</v>
      </c>
    </row>
    <row r="1498" spans="1:5">
      <c r="A1498" s="75" t="s">
        <v>42</v>
      </c>
      <c r="B1498" s="10" t="s">
        <v>23628</v>
      </c>
      <c r="C1498" s="72" t="s">
        <v>23629</v>
      </c>
      <c r="D1498" s="78">
        <v>70</v>
      </c>
      <c r="E1498" s="78">
        <v>11</v>
      </c>
    </row>
    <row r="1499" spans="1:5">
      <c r="A1499" s="75" t="s">
        <v>42</v>
      </c>
      <c r="B1499" s="10" t="s">
        <v>23630</v>
      </c>
      <c r="C1499" s="72" t="s">
        <v>23631</v>
      </c>
      <c r="D1499" s="78">
        <v>188</v>
      </c>
      <c r="E1499" s="78">
        <v>0</v>
      </c>
    </row>
    <row r="1500" spans="1:5">
      <c r="A1500" s="75" t="s">
        <v>42</v>
      </c>
      <c r="B1500" s="10" t="s">
        <v>23754</v>
      </c>
      <c r="C1500" s="72" t="s">
        <v>23755</v>
      </c>
      <c r="D1500" s="78">
        <v>61</v>
      </c>
      <c r="E1500" s="78">
        <v>17</v>
      </c>
    </row>
    <row r="1501" spans="1:5">
      <c r="A1501" s="75" t="s">
        <v>42</v>
      </c>
      <c r="B1501" s="10" t="s">
        <v>24024</v>
      </c>
      <c r="C1501" s="72" t="s">
        <v>24025</v>
      </c>
      <c r="D1501" s="78">
        <v>88</v>
      </c>
      <c r="E1501" s="78">
        <v>2</v>
      </c>
    </row>
    <row r="1502" spans="1:5">
      <c r="A1502" s="75" t="s">
        <v>42</v>
      </c>
      <c r="B1502" s="10" t="s">
        <v>24026</v>
      </c>
      <c r="C1502" s="72" t="s">
        <v>24027</v>
      </c>
      <c r="D1502" s="78">
        <v>66</v>
      </c>
      <c r="E1502" s="78">
        <v>0</v>
      </c>
    </row>
    <row r="1503" spans="1:5">
      <c r="A1503" s="75" t="s">
        <v>42</v>
      </c>
      <c r="B1503" s="10" t="s">
        <v>24036</v>
      </c>
      <c r="C1503" s="72" t="s">
        <v>24037</v>
      </c>
      <c r="D1503" s="78">
        <v>43</v>
      </c>
      <c r="E1503" s="78">
        <v>1</v>
      </c>
    </row>
    <row r="1504" spans="1:5">
      <c r="A1504" s="75" t="s">
        <v>42</v>
      </c>
      <c r="B1504" s="10" t="s">
        <v>24130</v>
      </c>
      <c r="C1504" s="72" t="s">
        <v>24131</v>
      </c>
      <c r="D1504" s="78">
        <v>25</v>
      </c>
      <c r="E1504" s="78">
        <v>2</v>
      </c>
    </row>
    <row r="1505" spans="1:5">
      <c r="A1505" s="75" t="s">
        <v>42</v>
      </c>
      <c r="B1505" s="10" t="s">
        <v>24146</v>
      </c>
      <c r="C1505" s="85" t="s">
        <v>24147</v>
      </c>
      <c r="D1505" s="78">
        <v>86</v>
      </c>
      <c r="E1505" s="78">
        <v>15</v>
      </c>
    </row>
    <row r="1506" spans="1:5">
      <c r="A1506" s="75" t="s">
        <v>42</v>
      </c>
      <c r="B1506" s="10" t="s">
        <v>24206</v>
      </c>
      <c r="C1506" s="85" t="s">
        <v>24207</v>
      </c>
      <c r="D1506" s="78">
        <v>1</v>
      </c>
      <c r="E1506" s="78">
        <v>0</v>
      </c>
    </row>
    <row r="1507" spans="1:5">
      <c r="A1507" s="75" t="s">
        <v>42</v>
      </c>
      <c r="B1507" s="10" t="s">
        <v>24220</v>
      </c>
      <c r="C1507" s="72" t="s">
        <v>24221</v>
      </c>
      <c r="D1507" s="78">
        <v>15</v>
      </c>
      <c r="E1507" s="78">
        <v>2</v>
      </c>
    </row>
    <row r="1508" spans="1:5">
      <c r="A1508" s="75" t="s">
        <v>42</v>
      </c>
      <c r="B1508" s="10" t="s">
        <v>24244</v>
      </c>
      <c r="C1508" s="72" t="s">
        <v>24245</v>
      </c>
      <c r="D1508" s="78">
        <v>493</v>
      </c>
      <c r="E1508" s="78">
        <v>53</v>
      </c>
    </row>
    <row r="1509" spans="1:5">
      <c r="A1509" s="75" t="s">
        <v>42</v>
      </c>
      <c r="B1509" s="10" t="s">
        <v>24324</v>
      </c>
      <c r="C1509" s="85" t="s">
        <v>24325</v>
      </c>
      <c r="D1509" s="78">
        <v>14</v>
      </c>
      <c r="E1509" s="78">
        <v>11</v>
      </c>
    </row>
    <row r="1510" spans="1:5">
      <c r="A1510" s="75" t="s">
        <v>42</v>
      </c>
      <c r="B1510" s="10" t="s">
        <v>24350</v>
      </c>
      <c r="C1510" s="72" t="s">
        <v>24351</v>
      </c>
      <c r="D1510" s="78">
        <v>10</v>
      </c>
      <c r="E1510" s="78">
        <v>0</v>
      </c>
    </row>
    <row r="1511" spans="1:5">
      <c r="A1511" s="75" t="s">
        <v>42</v>
      </c>
      <c r="B1511" s="10" t="s">
        <v>24396</v>
      </c>
      <c r="C1511" s="72" t="s">
        <v>24397</v>
      </c>
      <c r="D1511" s="78">
        <v>197</v>
      </c>
      <c r="E1511" s="78">
        <v>1</v>
      </c>
    </row>
    <row r="1512" spans="1:5">
      <c r="A1512" s="75" t="s">
        <v>42</v>
      </c>
      <c r="B1512" s="10" t="s">
        <v>24517</v>
      </c>
      <c r="C1512" s="72" t="s">
        <v>24518</v>
      </c>
      <c r="D1512" s="78">
        <v>227</v>
      </c>
      <c r="E1512" s="78">
        <v>10</v>
      </c>
    </row>
    <row r="1513" spans="1:5">
      <c r="A1513" s="75" t="s">
        <v>42</v>
      </c>
      <c r="B1513" s="10" t="s">
        <v>24639</v>
      </c>
      <c r="C1513" s="72" t="s">
        <v>24640</v>
      </c>
      <c r="D1513" s="78">
        <v>2</v>
      </c>
      <c r="E1513" s="78">
        <v>0</v>
      </c>
    </row>
    <row r="1514" spans="1:5">
      <c r="A1514" s="75" t="s">
        <v>42</v>
      </c>
      <c r="B1514" s="10" t="s">
        <v>24687</v>
      </c>
      <c r="C1514" s="72" t="s">
        <v>24688</v>
      </c>
      <c r="D1514" s="78">
        <v>79</v>
      </c>
      <c r="E1514" s="78">
        <v>9</v>
      </c>
    </row>
    <row r="1515" spans="1:5">
      <c r="A1515" s="75" t="s">
        <v>42</v>
      </c>
      <c r="B1515" s="10" t="s">
        <v>24929</v>
      </c>
      <c r="C1515" s="72" t="s">
        <v>24930</v>
      </c>
      <c r="D1515" s="78">
        <v>91</v>
      </c>
      <c r="E1515" s="78">
        <v>5</v>
      </c>
    </row>
    <row r="1516" spans="1:5">
      <c r="A1516" s="75" t="s">
        <v>42</v>
      </c>
      <c r="B1516" s="10" t="s">
        <v>25061</v>
      </c>
      <c r="C1516" s="72" t="s">
        <v>25062</v>
      </c>
      <c r="D1516" s="78">
        <v>167</v>
      </c>
      <c r="E1516" s="78">
        <v>11</v>
      </c>
    </row>
    <row r="1517" spans="1:5">
      <c r="A1517" s="75" t="s">
        <v>42</v>
      </c>
      <c r="B1517" s="10" t="s">
        <v>25213</v>
      </c>
      <c r="C1517" s="72" t="s">
        <v>25214</v>
      </c>
      <c r="D1517" s="78">
        <v>221</v>
      </c>
      <c r="E1517" s="78">
        <v>5</v>
      </c>
    </row>
    <row r="1518" spans="1:5">
      <c r="A1518" s="75" t="s">
        <v>42</v>
      </c>
      <c r="B1518" s="10" t="s">
        <v>25221</v>
      </c>
      <c r="C1518" s="72" t="s">
        <v>25222</v>
      </c>
      <c r="D1518" s="78">
        <v>65</v>
      </c>
      <c r="E1518" s="78">
        <v>10</v>
      </c>
    </row>
    <row r="1519" spans="1:5">
      <c r="A1519" s="75" t="s">
        <v>42</v>
      </c>
      <c r="B1519" s="10" t="s">
        <v>25291</v>
      </c>
      <c r="C1519" s="72" t="s">
        <v>25292</v>
      </c>
      <c r="D1519" s="78">
        <v>370</v>
      </c>
      <c r="E1519" s="78">
        <v>52</v>
      </c>
    </row>
    <row r="1520" spans="1:5">
      <c r="A1520" s="75" t="s">
        <v>42</v>
      </c>
      <c r="B1520" s="10" t="s">
        <v>25399</v>
      </c>
      <c r="C1520" s="72" t="s">
        <v>25400</v>
      </c>
      <c r="D1520" s="78">
        <v>42</v>
      </c>
      <c r="E1520" s="78">
        <v>0</v>
      </c>
    </row>
    <row r="1521" spans="1:5">
      <c r="A1521" s="75" t="s">
        <v>42</v>
      </c>
      <c r="B1521" s="10" t="s">
        <v>25431</v>
      </c>
      <c r="C1521" s="72" t="s">
        <v>25432</v>
      </c>
      <c r="D1521" s="78">
        <v>2</v>
      </c>
      <c r="E1521" s="78">
        <v>0</v>
      </c>
    </row>
    <row r="1522" spans="1:5">
      <c r="A1522" s="75" t="s">
        <v>42</v>
      </c>
      <c r="B1522" s="10" t="s">
        <v>25467</v>
      </c>
      <c r="C1522" s="72" t="s">
        <v>25468</v>
      </c>
      <c r="D1522" s="78">
        <v>49</v>
      </c>
      <c r="E1522" s="78">
        <v>1</v>
      </c>
    </row>
    <row r="1523" spans="1:5">
      <c r="A1523" s="75" t="s">
        <v>42</v>
      </c>
      <c r="B1523" s="10" t="s">
        <v>25511</v>
      </c>
      <c r="C1523" s="72" t="s">
        <v>25512</v>
      </c>
      <c r="D1523" s="78">
        <v>53</v>
      </c>
      <c r="E1523" s="78">
        <v>8</v>
      </c>
    </row>
    <row r="1524" spans="1:5">
      <c r="A1524" s="75" t="s">
        <v>42</v>
      </c>
      <c r="B1524" s="10" t="s">
        <v>25567</v>
      </c>
      <c r="C1524" s="72" t="s">
        <v>25568</v>
      </c>
      <c r="D1524" s="78">
        <v>5</v>
      </c>
      <c r="E1524" s="78">
        <v>0</v>
      </c>
    </row>
    <row r="1525" spans="1:5">
      <c r="A1525" s="75" t="s">
        <v>42</v>
      </c>
      <c r="B1525" s="10" t="s">
        <v>25649</v>
      </c>
      <c r="C1525" s="72" t="s">
        <v>25650</v>
      </c>
      <c r="D1525" s="78">
        <v>9</v>
      </c>
      <c r="E1525" s="78">
        <v>2</v>
      </c>
    </row>
    <row r="1526" spans="1:5">
      <c r="A1526" s="75" t="s">
        <v>42</v>
      </c>
      <c r="B1526" s="10" t="s">
        <v>25705</v>
      </c>
      <c r="C1526" s="72" t="s">
        <v>25706</v>
      </c>
      <c r="D1526" s="78">
        <v>1</v>
      </c>
      <c r="E1526" s="78">
        <v>1</v>
      </c>
    </row>
    <row r="1527" spans="1:5">
      <c r="A1527" s="75" t="s">
        <v>42</v>
      </c>
      <c r="B1527" s="10" t="s">
        <v>25769</v>
      </c>
      <c r="C1527" s="72" t="s">
        <v>25770</v>
      </c>
      <c r="D1527" s="78">
        <v>83</v>
      </c>
      <c r="E1527" s="78">
        <v>9</v>
      </c>
    </row>
    <row r="1528" spans="1:5">
      <c r="A1528" s="75" t="s">
        <v>42</v>
      </c>
      <c r="B1528" s="10" t="s">
        <v>25803</v>
      </c>
      <c r="C1528" s="72" t="s">
        <v>25804</v>
      </c>
      <c r="D1528" s="78">
        <v>117</v>
      </c>
      <c r="E1528" s="78">
        <v>6</v>
      </c>
    </row>
    <row r="1529" spans="1:5">
      <c r="A1529" s="75" t="s">
        <v>42</v>
      </c>
      <c r="B1529" s="10" t="s">
        <v>25835</v>
      </c>
      <c r="C1529" s="72" t="s">
        <v>25836</v>
      </c>
      <c r="D1529" s="78">
        <v>341</v>
      </c>
      <c r="E1529" s="78">
        <v>1</v>
      </c>
    </row>
    <row r="1530" spans="1:5">
      <c r="A1530" s="75" t="s">
        <v>42</v>
      </c>
      <c r="B1530" s="10" t="s">
        <v>25881</v>
      </c>
      <c r="C1530" s="85" t="s">
        <v>25882</v>
      </c>
      <c r="D1530" s="78">
        <v>5</v>
      </c>
      <c r="E1530" s="78">
        <v>1</v>
      </c>
    </row>
    <row r="1531" spans="1:5">
      <c r="A1531" s="75" t="s">
        <v>42</v>
      </c>
      <c r="B1531" s="10" t="s">
        <v>25945</v>
      </c>
      <c r="C1531" s="72" t="s">
        <v>25946</v>
      </c>
      <c r="D1531" s="78">
        <v>2</v>
      </c>
      <c r="E1531" s="78">
        <v>0</v>
      </c>
    </row>
    <row r="1532" spans="1:5">
      <c r="A1532" s="75" t="s">
        <v>42</v>
      </c>
      <c r="B1532" s="10" t="s">
        <v>26013</v>
      </c>
      <c r="C1532" s="72" t="s">
        <v>26014</v>
      </c>
      <c r="D1532" s="78">
        <v>1</v>
      </c>
      <c r="E1532" s="78">
        <v>0</v>
      </c>
    </row>
    <row r="1533" spans="1:5">
      <c r="A1533" s="75" t="s">
        <v>42</v>
      </c>
      <c r="B1533" s="10" t="s">
        <v>26041</v>
      </c>
      <c r="C1533" s="72" t="s">
        <v>26042</v>
      </c>
      <c r="D1533" s="78">
        <v>56</v>
      </c>
      <c r="E1533" s="78">
        <v>9</v>
      </c>
    </row>
    <row r="1534" spans="1:5">
      <c r="A1534" s="75" t="s">
        <v>42</v>
      </c>
      <c r="B1534" s="10" t="s">
        <v>26075</v>
      </c>
      <c r="C1534" s="72" t="s">
        <v>26076</v>
      </c>
      <c r="D1534" s="78">
        <v>250</v>
      </c>
      <c r="E1534" s="78">
        <v>30</v>
      </c>
    </row>
    <row r="1535" spans="1:5">
      <c r="A1535" s="75" t="s">
        <v>42</v>
      </c>
      <c r="B1535" s="10" t="s">
        <v>26183</v>
      </c>
      <c r="C1535" s="72" t="s">
        <v>26184</v>
      </c>
      <c r="D1535" s="78">
        <v>103</v>
      </c>
      <c r="E1535" s="78">
        <v>10</v>
      </c>
    </row>
    <row r="1536" spans="1:5">
      <c r="A1536" s="75" t="s">
        <v>42</v>
      </c>
      <c r="B1536" s="10" t="s">
        <v>26341</v>
      </c>
      <c r="C1536" s="72" t="s">
        <v>26342</v>
      </c>
      <c r="D1536" s="78">
        <v>8</v>
      </c>
      <c r="E1536" s="78">
        <v>0</v>
      </c>
    </row>
    <row r="1537" spans="1:5">
      <c r="A1537" s="75" t="s">
        <v>42</v>
      </c>
      <c r="B1537" s="10" t="s">
        <v>26359</v>
      </c>
      <c r="C1537" s="72" t="s">
        <v>26360</v>
      </c>
      <c r="D1537" s="78">
        <v>10</v>
      </c>
      <c r="E1537" s="78">
        <v>0</v>
      </c>
    </row>
    <row r="1538" spans="1:5">
      <c r="A1538" s="75" t="s">
        <v>42</v>
      </c>
      <c r="B1538" s="10" t="s">
        <v>26439</v>
      </c>
      <c r="C1538" s="72" t="s">
        <v>26440</v>
      </c>
      <c r="D1538" s="78">
        <v>1</v>
      </c>
      <c r="E1538" s="78">
        <v>0</v>
      </c>
    </row>
    <row r="1539" spans="1:5">
      <c r="A1539" s="75" t="s">
        <v>42</v>
      </c>
      <c r="B1539" s="10" t="s">
        <v>26687</v>
      </c>
      <c r="C1539" s="72" t="s">
        <v>26688</v>
      </c>
      <c r="D1539" s="78">
        <v>17</v>
      </c>
      <c r="E1539" s="78">
        <v>0</v>
      </c>
    </row>
    <row r="1540" spans="1:5">
      <c r="A1540" s="75" t="s">
        <v>42</v>
      </c>
      <c r="B1540" s="10" t="s">
        <v>30879</v>
      </c>
      <c r="C1540" s="72" t="s">
        <v>30880</v>
      </c>
      <c r="D1540" s="78">
        <v>6</v>
      </c>
      <c r="E1540" s="78">
        <v>0</v>
      </c>
    </row>
    <row r="1541" spans="1:5">
      <c r="A1541" s="75" t="s">
        <v>42</v>
      </c>
      <c r="B1541" s="10" t="s">
        <v>26974</v>
      </c>
      <c r="C1541" s="72" t="s">
        <v>26975</v>
      </c>
      <c r="D1541" s="78">
        <v>600</v>
      </c>
      <c r="E1541" s="78">
        <v>52</v>
      </c>
    </row>
    <row r="1542" spans="1:5">
      <c r="A1542" s="75" t="s">
        <v>42</v>
      </c>
      <c r="B1542" s="10" t="s">
        <v>27028</v>
      </c>
      <c r="C1542" s="72" t="s">
        <v>27029</v>
      </c>
      <c r="D1542" s="78">
        <v>88</v>
      </c>
      <c r="E1542" s="78">
        <v>3</v>
      </c>
    </row>
    <row r="1543" spans="1:5">
      <c r="A1543" s="75" t="s">
        <v>42</v>
      </c>
      <c r="B1543" s="10" t="s">
        <v>27200</v>
      </c>
      <c r="C1543" s="72" t="s">
        <v>27201</v>
      </c>
      <c r="D1543" s="78">
        <v>24</v>
      </c>
      <c r="E1543" s="78">
        <v>8</v>
      </c>
    </row>
    <row r="1544" spans="1:5">
      <c r="A1544" s="75" t="s">
        <v>42</v>
      </c>
      <c r="B1544" s="10" t="s">
        <v>27269</v>
      </c>
      <c r="C1544" s="72" t="s">
        <v>27270</v>
      </c>
      <c r="D1544" s="78">
        <v>897</v>
      </c>
      <c r="E1544" s="78">
        <v>14</v>
      </c>
    </row>
    <row r="1545" spans="1:5">
      <c r="A1545" s="75" t="s">
        <v>42</v>
      </c>
      <c r="B1545" s="10" t="s">
        <v>30885</v>
      </c>
      <c r="C1545" s="72" t="s">
        <v>30886</v>
      </c>
      <c r="D1545" s="78">
        <v>1</v>
      </c>
      <c r="E1545" s="78">
        <v>0</v>
      </c>
    </row>
    <row r="1546" spans="1:5">
      <c r="A1546" s="75" t="s">
        <v>42</v>
      </c>
      <c r="B1546" s="10" t="s">
        <v>27345</v>
      </c>
      <c r="C1546" s="72" t="s">
        <v>27346</v>
      </c>
      <c r="D1546" s="78">
        <v>1</v>
      </c>
      <c r="E1546" s="78">
        <v>0</v>
      </c>
    </row>
    <row r="1547" spans="1:5">
      <c r="A1547" s="75" t="s">
        <v>42</v>
      </c>
      <c r="B1547" s="10" t="s">
        <v>27395</v>
      </c>
      <c r="C1547" s="72" t="s">
        <v>27396</v>
      </c>
      <c r="D1547" s="78">
        <v>53</v>
      </c>
      <c r="E1547" s="78">
        <v>9</v>
      </c>
    </row>
    <row r="1548" spans="1:5">
      <c r="A1548" s="75" t="s">
        <v>42</v>
      </c>
      <c r="B1548" s="10" t="s">
        <v>27481</v>
      </c>
      <c r="C1548" s="72" t="s">
        <v>27482</v>
      </c>
      <c r="D1548" s="78">
        <v>197</v>
      </c>
      <c r="E1548" s="78">
        <v>6</v>
      </c>
    </row>
    <row r="1549" spans="1:5">
      <c r="A1549" s="75" t="s">
        <v>42</v>
      </c>
      <c r="B1549" s="10" t="s">
        <v>27583</v>
      </c>
      <c r="C1549" s="72" t="s">
        <v>27584</v>
      </c>
      <c r="D1549" s="78">
        <v>13</v>
      </c>
      <c r="E1549" s="78">
        <v>1</v>
      </c>
    </row>
    <row r="1550" spans="1:5">
      <c r="A1550" s="75" t="s">
        <v>42</v>
      </c>
      <c r="B1550" s="10" t="s">
        <v>27641</v>
      </c>
      <c r="C1550" s="72" t="s">
        <v>27642</v>
      </c>
      <c r="D1550" s="78">
        <v>9</v>
      </c>
      <c r="E1550" s="78">
        <v>0</v>
      </c>
    </row>
    <row r="1551" spans="1:5">
      <c r="A1551" s="75" t="s">
        <v>42</v>
      </c>
      <c r="B1551" s="10" t="s">
        <v>27643</v>
      </c>
      <c r="C1551" s="72" t="s">
        <v>27644</v>
      </c>
      <c r="D1551" s="78">
        <v>43</v>
      </c>
      <c r="E1551" s="78">
        <v>5</v>
      </c>
    </row>
    <row r="1552" spans="1:5">
      <c r="A1552" s="75" t="s">
        <v>42</v>
      </c>
      <c r="B1552" s="10" t="s">
        <v>27681</v>
      </c>
      <c r="C1552" s="72" t="s">
        <v>27682</v>
      </c>
      <c r="D1552" s="78">
        <v>268</v>
      </c>
      <c r="E1552" s="78">
        <v>30</v>
      </c>
    </row>
    <row r="1553" spans="1:5">
      <c r="A1553" s="75" t="s">
        <v>42</v>
      </c>
      <c r="B1553" s="10" t="s">
        <v>27717</v>
      </c>
      <c r="C1553" s="72" t="s">
        <v>27718</v>
      </c>
      <c r="D1553" s="78">
        <v>70</v>
      </c>
      <c r="E1553" s="78">
        <v>2</v>
      </c>
    </row>
    <row r="1554" spans="1:5">
      <c r="A1554" s="75" t="s">
        <v>42</v>
      </c>
      <c r="B1554" s="10" t="s">
        <v>27942</v>
      </c>
      <c r="C1554" s="72" t="s">
        <v>27943</v>
      </c>
      <c r="D1554" s="78">
        <v>280</v>
      </c>
      <c r="E1554" s="78">
        <v>39</v>
      </c>
    </row>
    <row r="1555" spans="1:5">
      <c r="A1555" s="75" t="s">
        <v>42</v>
      </c>
      <c r="B1555" s="10" t="s">
        <v>28184</v>
      </c>
      <c r="C1555" s="86" t="s">
        <v>28185</v>
      </c>
      <c r="D1555" s="73">
        <v>2</v>
      </c>
      <c r="E1555" s="73">
        <v>0</v>
      </c>
    </row>
    <row r="1556" spans="1:5">
      <c r="A1556" s="76" t="s">
        <v>42</v>
      </c>
      <c r="B1556" s="10" t="s">
        <v>28224</v>
      </c>
      <c r="C1556" s="72" t="s">
        <v>28225</v>
      </c>
      <c r="D1556" s="78">
        <v>3</v>
      </c>
      <c r="E1556" s="78">
        <v>0</v>
      </c>
    </row>
    <row r="1557" spans="1:5">
      <c r="A1557" s="76" t="s">
        <v>42</v>
      </c>
      <c r="B1557" s="10" t="s">
        <v>28312</v>
      </c>
      <c r="C1557" s="72" t="s">
        <v>28313</v>
      </c>
      <c r="D1557" s="78">
        <v>1</v>
      </c>
      <c r="E1557" s="78">
        <v>0</v>
      </c>
    </row>
    <row r="1558" spans="1:5">
      <c r="A1558" s="76" t="s">
        <v>42</v>
      </c>
      <c r="B1558" s="10" t="s">
        <v>28408</v>
      </c>
      <c r="C1558" s="72" t="s">
        <v>28409</v>
      </c>
      <c r="D1558" s="78">
        <v>148</v>
      </c>
      <c r="E1558" s="78">
        <v>0</v>
      </c>
    </row>
    <row r="1559" spans="1:5">
      <c r="A1559" s="76" t="s">
        <v>42</v>
      </c>
      <c r="B1559" s="10" t="s">
        <v>28418</v>
      </c>
      <c r="C1559" s="72" t="s">
        <v>28419</v>
      </c>
      <c r="D1559" s="78">
        <v>1</v>
      </c>
      <c r="E1559" s="78">
        <v>0</v>
      </c>
    </row>
    <row r="1560" spans="1:5">
      <c r="A1560" s="76" t="s">
        <v>42</v>
      </c>
      <c r="B1560" s="10" t="s">
        <v>28492</v>
      </c>
      <c r="C1560" s="72" t="s">
        <v>28493</v>
      </c>
      <c r="D1560" s="78">
        <v>12</v>
      </c>
      <c r="E1560" s="78">
        <v>2</v>
      </c>
    </row>
    <row r="1561" spans="1:5">
      <c r="A1561" s="76" t="s">
        <v>42</v>
      </c>
      <c r="B1561" s="10" t="s">
        <v>28508</v>
      </c>
      <c r="C1561" s="72" t="s">
        <v>28509</v>
      </c>
      <c r="D1561" s="78">
        <v>260</v>
      </c>
      <c r="E1561" s="78">
        <v>64</v>
      </c>
    </row>
    <row r="1562" spans="1:5">
      <c r="A1562" s="76" t="s">
        <v>42</v>
      </c>
      <c r="B1562" s="10" t="s">
        <v>28520</v>
      </c>
      <c r="C1562" s="72" t="s">
        <v>28521</v>
      </c>
      <c r="D1562" s="78">
        <v>124</v>
      </c>
      <c r="E1562" s="78">
        <v>22</v>
      </c>
    </row>
    <row r="1563" spans="1:5">
      <c r="A1563" s="76" t="s">
        <v>42</v>
      </c>
      <c r="B1563" s="10" t="s">
        <v>28542</v>
      </c>
      <c r="C1563" s="72" t="s">
        <v>28543</v>
      </c>
      <c r="D1563" s="78">
        <v>122</v>
      </c>
      <c r="E1563" s="78">
        <v>1</v>
      </c>
    </row>
    <row r="1564" spans="1:5">
      <c r="A1564" s="76" t="s">
        <v>42</v>
      </c>
      <c r="B1564" s="10" t="s">
        <v>28552</v>
      </c>
      <c r="C1564" s="72" t="s">
        <v>28553</v>
      </c>
      <c r="D1564" s="78">
        <v>164</v>
      </c>
      <c r="E1564" s="78">
        <v>25</v>
      </c>
    </row>
    <row r="1565" spans="1:5">
      <c r="A1565" s="76" t="s">
        <v>42</v>
      </c>
      <c r="B1565" s="10" t="s">
        <v>28562</v>
      </c>
      <c r="C1565" s="72" t="s">
        <v>28563</v>
      </c>
      <c r="D1565" s="78">
        <v>161</v>
      </c>
      <c r="E1565" s="78">
        <v>10</v>
      </c>
    </row>
    <row r="1566" spans="1:5">
      <c r="A1566" s="76" t="s">
        <v>42</v>
      </c>
      <c r="B1566" s="10" t="s">
        <v>28584</v>
      </c>
      <c r="C1566" s="72" t="s">
        <v>28585</v>
      </c>
      <c r="D1566" s="78">
        <v>29</v>
      </c>
      <c r="E1566" s="78">
        <v>2</v>
      </c>
    </row>
    <row r="1567" spans="1:5">
      <c r="A1567" s="76" t="s">
        <v>42</v>
      </c>
      <c r="B1567" s="10" t="s">
        <v>28626</v>
      </c>
      <c r="C1567" s="72" t="s">
        <v>28627</v>
      </c>
      <c r="D1567" s="78">
        <v>69</v>
      </c>
      <c r="E1567" s="78">
        <v>2</v>
      </c>
    </row>
    <row r="1568" spans="1:5">
      <c r="A1568" s="76" t="s">
        <v>42</v>
      </c>
      <c r="B1568" s="10" t="s">
        <v>30889</v>
      </c>
      <c r="C1568" s="72" t="s">
        <v>30890</v>
      </c>
      <c r="D1568" s="78">
        <v>3</v>
      </c>
      <c r="E1568" s="78">
        <v>0</v>
      </c>
    </row>
    <row r="1569" spans="1:5">
      <c r="A1569" s="76" t="s">
        <v>42</v>
      </c>
      <c r="B1569" s="10" t="s">
        <v>28638</v>
      </c>
      <c r="C1569" s="72" t="s">
        <v>28639</v>
      </c>
      <c r="D1569" s="78">
        <v>17</v>
      </c>
      <c r="E1569" s="78">
        <v>0</v>
      </c>
    </row>
    <row r="1570" spans="1:5">
      <c r="A1570" s="76" t="s">
        <v>42</v>
      </c>
      <c r="B1570" s="10" t="s">
        <v>28648</v>
      </c>
      <c r="C1570" s="72" t="s">
        <v>28649</v>
      </c>
      <c r="D1570" s="78">
        <v>16</v>
      </c>
      <c r="E1570" s="78">
        <v>5</v>
      </c>
    </row>
    <row r="1571" spans="1:5">
      <c r="A1571" s="76" t="s">
        <v>42</v>
      </c>
      <c r="B1571" s="10" t="s">
        <v>28666</v>
      </c>
      <c r="C1571" s="72" t="s">
        <v>28667</v>
      </c>
      <c r="D1571" s="78">
        <v>14</v>
      </c>
      <c r="E1571" s="78">
        <v>0</v>
      </c>
    </row>
    <row r="1572" spans="1:5">
      <c r="A1572" s="76" t="s">
        <v>42</v>
      </c>
      <c r="B1572" s="10" t="s">
        <v>32144</v>
      </c>
      <c r="C1572" s="72" t="s">
        <v>32145</v>
      </c>
      <c r="D1572" s="78">
        <v>7</v>
      </c>
      <c r="E1572" s="78">
        <v>1</v>
      </c>
    </row>
    <row r="1573" spans="1:5">
      <c r="A1573" s="76" t="s">
        <v>42</v>
      </c>
      <c r="B1573" s="10" t="s">
        <v>28694</v>
      </c>
      <c r="C1573" s="72" t="s">
        <v>28695</v>
      </c>
      <c r="D1573" s="78">
        <v>1</v>
      </c>
      <c r="E1573" s="78">
        <v>1</v>
      </c>
    </row>
    <row r="1574" spans="1:5">
      <c r="A1574" s="76" t="s">
        <v>42</v>
      </c>
      <c r="B1574" s="10" t="s">
        <v>28720</v>
      </c>
      <c r="C1574" s="72" t="s">
        <v>28721</v>
      </c>
      <c r="D1574" s="78">
        <v>23</v>
      </c>
      <c r="E1574" s="78">
        <v>9</v>
      </c>
    </row>
    <row r="1575" spans="1:5">
      <c r="A1575" s="75" t="s">
        <v>42</v>
      </c>
      <c r="B1575" s="10" t="s">
        <v>28734</v>
      </c>
      <c r="C1575" s="86" t="s">
        <v>28735</v>
      </c>
      <c r="D1575" s="73">
        <v>1</v>
      </c>
      <c r="E1575" s="78">
        <v>0</v>
      </c>
    </row>
    <row r="1576" spans="1:5">
      <c r="A1576" s="75" t="s">
        <v>42</v>
      </c>
      <c r="B1576" s="10" t="s">
        <v>28768</v>
      </c>
      <c r="C1576" s="86" t="s">
        <v>28769</v>
      </c>
      <c r="D1576" s="73">
        <v>14</v>
      </c>
      <c r="E1576" s="78">
        <v>5</v>
      </c>
    </row>
    <row r="1577" spans="1:5">
      <c r="A1577" s="75" t="s">
        <v>42</v>
      </c>
      <c r="B1577" s="10" t="s">
        <v>28776</v>
      </c>
      <c r="C1577" s="86" t="s">
        <v>28777</v>
      </c>
      <c r="D1577" s="73">
        <v>4</v>
      </c>
      <c r="E1577" s="78">
        <v>0</v>
      </c>
    </row>
    <row r="1578" spans="1:5">
      <c r="A1578" s="75" t="s">
        <v>42</v>
      </c>
      <c r="B1578" s="10" t="s">
        <v>28778</v>
      </c>
      <c r="C1578" s="86" t="s">
        <v>28779</v>
      </c>
      <c r="D1578" s="73">
        <v>10</v>
      </c>
      <c r="E1578" s="78">
        <v>0</v>
      </c>
    </row>
    <row r="1579" spans="1:5">
      <c r="A1579" s="75" t="s">
        <v>42</v>
      </c>
      <c r="B1579" s="10" t="s">
        <v>28830</v>
      </c>
      <c r="C1579" s="86" t="s">
        <v>28831</v>
      </c>
      <c r="D1579" s="73">
        <v>17</v>
      </c>
      <c r="E1579" s="78">
        <v>0</v>
      </c>
    </row>
    <row r="1580" spans="1:5">
      <c r="A1580" s="75" t="s">
        <v>42</v>
      </c>
      <c r="B1580" s="10" t="s">
        <v>28858</v>
      </c>
      <c r="C1580" s="86" t="s">
        <v>28859</v>
      </c>
      <c r="D1580" s="73">
        <v>2</v>
      </c>
      <c r="E1580" s="78">
        <v>0</v>
      </c>
    </row>
    <row r="1581" spans="1:5">
      <c r="A1581" s="75" t="s">
        <v>42</v>
      </c>
      <c r="B1581" s="10" t="s">
        <v>28874</v>
      </c>
      <c r="C1581" s="86" t="s">
        <v>28875</v>
      </c>
      <c r="D1581" s="73">
        <v>123</v>
      </c>
      <c r="E1581" s="78">
        <v>4</v>
      </c>
    </row>
    <row r="1582" spans="1:5">
      <c r="A1582" s="75" t="s">
        <v>42</v>
      </c>
      <c r="B1582" s="10" t="s">
        <v>28934</v>
      </c>
      <c r="C1582" s="86" t="s">
        <v>28935</v>
      </c>
      <c r="D1582" s="73">
        <v>13</v>
      </c>
      <c r="E1582" s="78">
        <v>3</v>
      </c>
    </row>
    <row r="1583" spans="1:5">
      <c r="A1583" s="75" t="s">
        <v>42</v>
      </c>
      <c r="B1583" s="10" t="s">
        <v>28976</v>
      </c>
      <c r="C1583" s="86" t="s">
        <v>28977</v>
      </c>
      <c r="D1583" s="73">
        <v>42</v>
      </c>
      <c r="E1583" s="78">
        <v>13</v>
      </c>
    </row>
    <row r="1584" spans="1:5">
      <c r="A1584" s="75" t="s">
        <v>42</v>
      </c>
      <c r="B1584" s="10" t="s">
        <v>28986</v>
      </c>
      <c r="C1584" s="86" t="s">
        <v>28987</v>
      </c>
      <c r="D1584" s="73">
        <v>32</v>
      </c>
      <c r="E1584" s="78">
        <v>1</v>
      </c>
    </row>
    <row r="1585" spans="1:5">
      <c r="A1585" s="75" t="s">
        <v>42</v>
      </c>
      <c r="B1585" s="10" t="s">
        <v>29010</v>
      </c>
      <c r="C1585" s="86" t="s">
        <v>29011</v>
      </c>
      <c r="D1585" s="73">
        <v>1202</v>
      </c>
      <c r="E1585" s="78">
        <v>45</v>
      </c>
    </row>
    <row r="1586" spans="1:5">
      <c r="A1586" s="75" t="s">
        <v>44</v>
      </c>
      <c r="B1586" s="10" t="s">
        <v>19822</v>
      </c>
      <c r="C1586" s="85" t="s">
        <v>19823</v>
      </c>
      <c r="D1586" s="78">
        <v>126183</v>
      </c>
      <c r="E1586" s="78">
        <v>18016</v>
      </c>
    </row>
    <row r="1587" spans="1:5">
      <c r="A1587" s="75" t="s">
        <v>44</v>
      </c>
      <c r="B1587" s="10" t="s">
        <v>19828</v>
      </c>
      <c r="C1587" s="72" t="s">
        <v>19829</v>
      </c>
      <c r="D1587" s="78">
        <v>92</v>
      </c>
      <c r="E1587" s="78">
        <v>2</v>
      </c>
    </row>
    <row r="1588" spans="1:5">
      <c r="A1588" s="75" t="s">
        <v>44</v>
      </c>
      <c r="B1588" s="10" t="s">
        <v>19968</v>
      </c>
      <c r="C1588" s="72" t="s">
        <v>19969</v>
      </c>
      <c r="D1588" s="78">
        <v>3</v>
      </c>
      <c r="E1588" s="78">
        <v>0</v>
      </c>
    </row>
    <row r="1589" spans="1:5">
      <c r="A1589" s="75" t="s">
        <v>44</v>
      </c>
      <c r="B1589" s="10" t="s">
        <v>20030</v>
      </c>
      <c r="C1589" s="72" t="s">
        <v>20031</v>
      </c>
      <c r="D1589" s="78">
        <v>222</v>
      </c>
      <c r="E1589" s="78">
        <v>2</v>
      </c>
    </row>
    <row r="1590" spans="1:5">
      <c r="A1590" s="75" t="s">
        <v>44</v>
      </c>
      <c r="B1590" s="10" t="s">
        <v>20230</v>
      </c>
      <c r="C1590" s="72" t="s">
        <v>20231</v>
      </c>
      <c r="D1590" s="78">
        <v>4</v>
      </c>
      <c r="E1590" s="78">
        <v>0</v>
      </c>
    </row>
    <row r="1591" spans="1:5">
      <c r="A1591" s="75" t="s">
        <v>44</v>
      </c>
      <c r="B1591" s="10" t="s">
        <v>20242</v>
      </c>
      <c r="C1591" s="72" t="s">
        <v>20243</v>
      </c>
      <c r="D1591" s="78">
        <v>2</v>
      </c>
      <c r="E1591" s="78">
        <v>0</v>
      </c>
    </row>
    <row r="1592" spans="1:5">
      <c r="A1592" s="75" t="s">
        <v>44</v>
      </c>
      <c r="B1592" s="10" t="s">
        <v>20366</v>
      </c>
      <c r="C1592" s="72" t="s">
        <v>20367</v>
      </c>
      <c r="D1592" s="78">
        <v>127</v>
      </c>
      <c r="E1592" s="78">
        <v>5</v>
      </c>
    </row>
    <row r="1593" spans="1:5">
      <c r="A1593" s="75" t="s">
        <v>44</v>
      </c>
      <c r="B1593" s="10" t="s">
        <v>20385</v>
      </c>
      <c r="C1593" s="72" t="s">
        <v>20386</v>
      </c>
      <c r="D1593" s="78">
        <v>408</v>
      </c>
      <c r="E1593" s="78">
        <v>1</v>
      </c>
    </row>
    <row r="1594" spans="1:5">
      <c r="A1594" s="75" t="s">
        <v>44</v>
      </c>
      <c r="B1594" s="10" t="s">
        <v>20414</v>
      </c>
      <c r="C1594" s="72" t="s">
        <v>20415</v>
      </c>
      <c r="D1594" s="78">
        <v>136</v>
      </c>
      <c r="E1594" s="78">
        <v>5</v>
      </c>
    </row>
    <row r="1595" spans="1:5">
      <c r="A1595" s="75" t="s">
        <v>44</v>
      </c>
      <c r="B1595" s="10" t="s">
        <v>20463</v>
      </c>
      <c r="C1595" s="72" t="s">
        <v>20464</v>
      </c>
      <c r="D1595" s="78">
        <v>44</v>
      </c>
      <c r="E1595" s="78">
        <v>2</v>
      </c>
    </row>
    <row r="1596" spans="1:5">
      <c r="A1596" s="75" t="s">
        <v>44</v>
      </c>
      <c r="B1596" s="10" t="s">
        <v>7146</v>
      </c>
      <c r="C1596" s="85" t="s">
        <v>7147</v>
      </c>
      <c r="D1596" s="78">
        <v>360</v>
      </c>
      <c r="E1596" s="78">
        <v>2</v>
      </c>
    </row>
    <row r="1597" spans="1:5">
      <c r="A1597" s="75" t="s">
        <v>44</v>
      </c>
      <c r="B1597" s="10" t="s">
        <v>20487</v>
      </c>
      <c r="C1597" s="85" t="s">
        <v>20488</v>
      </c>
      <c r="D1597" s="78">
        <v>267</v>
      </c>
      <c r="E1597" s="78">
        <v>0</v>
      </c>
    </row>
    <row r="1598" spans="1:5">
      <c r="A1598" s="75" t="s">
        <v>44</v>
      </c>
      <c r="B1598" s="10" t="s">
        <v>20499</v>
      </c>
      <c r="C1598" s="72" t="s">
        <v>20500</v>
      </c>
      <c r="D1598" s="78">
        <v>1141</v>
      </c>
      <c r="E1598" s="78">
        <v>2</v>
      </c>
    </row>
    <row r="1599" spans="1:5">
      <c r="A1599" s="75" t="s">
        <v>44</v>
      </c>
      <c r="B1599" s="10" t="s">
        <v>20509</v>
      </c>
      <c r="C1599" s="72" t="s">
        <v>20510</v>
      </c>
      <c r="D1599" s="78">
        <v>0</v>
      </c>
      <c r="E1599" s="78">
        <v>1</v>
      </c>
    </row>
    <row r="1600" spans="1:5">
      <c r="A1600" s="75" t="s">
        <v>44</v>
      </c>
      <c r="B1600" s="10" t="s">
        <v>20539</v>
      </c>
      <c r="C1600" s="72" t="s">
        <v>20540</v>
      </c>
      <c r="D1600" s="78">
        <v>92</v>
      </c>
      <c r="E1600" s="78">
        <v>1</v>
      </c>
    </row>
    <row r="1601" spans="1:5">
      <c r="A1601" s="75" t="s">
        <v>44</v>
      </c>
      <c r="B1601" s="10" t="s">
        <v>20553</v>
      </c>
      <c r="C1601" s="72" t="s">
        <v>20554</v>
      </c>
      <c r="D1601" s="78">
        <v>1</v>
      </c>
      <c r="E1601" s="78">
        <v>0</v>
      </c>
    </row>
    <row r="1602" spans="1:5">
      <c r="A1602" s="75" t="s">
        <v>44</v>
      </c>
      <c r="B1602" s="10" t="s">
        <v>20555</v>
      </c>
      <c r="C1602" s="85" t="s">
        <v>20556</v>
      </c>
      <c r="D1602" s="78">
        <v>2</v>
      </c>
      <c r="E1602" s="78">
        <v>1</v>
      </c>
    </row>
    <row r="1603" spans="1:5">
      <c r="A1603" s="75" t="s">
        <v>44</v>
      </c>
      <c r="B1603" s="10" t="s">
        <v>20565</v>
      </c>
      <c r="C1603" s="72" t="s">
        <v>20566</v>
      </c>
      <c r="D1603" s="78">
        <v>31747</v>
      </c>
      <c r="E1603" s="78">
        <v>6476</v>
      </c>
    </row>
    <row r="1604" spans="1:5">
      <c r="A1604" s="75" t="s">
        <v>44</v>
      </c>
      <c r="B1604" s="10" t="s">
        <v>20574</v>
      </c>
      <c r="C1604" s="72" t="s">
        <v>20566</v>
      </c>
      <c r="D1604" s="78">
        <v>2090</v>
      </c>
      <c r="E1604" s="78">
        <v>439</v>
      </c>
    </row>
    <row r="1605" spans="1:5">
      <c r="A1605" s="75" t="s">
        <v>44</v>
      </c>
      <c r="B1605" s="10" t="s">
        <v>20611</v>
      </c>
      <c r="C1605" s="72" t="s">
        <v>20612</v>
      </c>
      <c r="D1605" s="78">
        <v>949</v>
      </c>
      <c r="E1605" s="78">
        <v>24</v>
      </c>
    </row>
    <row r="1606" spans="1:5">
      <c r="A1606" s="75" t="s">
        <v>44</v>
      </c>
      <c r="B1606" s="10" t="s">
        <v>20654</v>
      </c>
      <c r="C1606" s="72" t="s">
        <v>20655</v>
      </c>
      <c r="D1606" s="78">
        <v>857</v>
      </c>
      <c r="E1606" s="78">
        <v>20</v>
      </c>
    </row>
    <row r="1607" spans="1:5">
      <c r="A1607" s="75" t="s">
        <v>44</v>
      </c>
      <c r="B1607" s="10" t="s">
        <v>20664</v>
      </c>
      <c r="C1607" s="72" t="s">
        <v>20665</v>
      </c>
      <c r="D1607" s="78">
        <v>1255</v>
      </c>
      <c r="E1607" s="78">
        <v>25</v>
      </c>
    </row>
    <row r="1608" spans="1:5">
      <c r="A1608" s="75" t="s">
        <v>44</v>
      </c>
      <c r="B1608" s="10" t="s">
        <v>20672</v>
      </c>
      <c r="C1608" s="72" t="s">
        <v>20673</v>
      </c>
      <c r="D1608" s="78">
        <v>56</v>
      </c>
      <c r="E1608" s="78">
        <v>3</v>
      </c>
    </row>
    <row r="1609" spans="1:5">
      <c r="A1609" s="75" t="s">
        <v>44</v>
      </c>
      <c r="B1609" s="10" t="s">
        <v>20688</v>
      </c>
      <c r="C1609" s="72" t="s">
        <v>20689</v>
      </c>
      <c r="D1609" s="78">
        <v>954</v>
      </c>
      <c r="E1609" s="78">
        <v>14</v>
      </c>
    </row>
    <row r="1610" spans="1:5">
      <c r="A1610" s="75" t="s">
        <v>44</v>
      </c>
      <c r="B1610" s="10" t="s">
        <v>20694</v>
      </c>
      <c r="C1610" s="85" t="s">
        <v>20695</v>
      </c>
      <c r="D1610" s="78">
        <v>256</v>
      </c>
      <c r="E1610" s="78">
        <v>1</v>
      </c>
    </row>
    <row r="1611" spans="1:5">
      <c r="A1611" s="75" t="s">
        <v>44</v>
      </c>
      <c r="B1611" s="10" t="s">
        <v>20710</v>
      </c>
      <c r="C1611" s="72" t="s">
        <v>20711</v>
      </c>
      <c r="D1611" s="78">
        <v>1410</v>
      </c>
      <c r="E1611" s="78">
        <v>32</v>
      </c>
    </row>
    <row r="1612" spans="1:5">
      <c r="A1612" s="75" t="s">
        <v>44</v>
      </c>
      <c r="B1612" s="10" t="s">
        <v>20735</v>
      </c>
      <c r="C1612" s="72" t="s">
        <v>20736</v>
      </c>
      <c r="D1612" s="78">
        <v>125</v>
      </c>
      <c r="E1612" s="78">
        <v>2</v>
      </c>
    </row>
    <row r="1613" spans="1:5">
      <c r="A1613" s="75" t="s">
        <v>44</v>
      </c>
      <c r="B1613" s="10" t="s">
        <v>20737</v>
      </c>
      <c r="C1613" s="72" t="s">
        <v>20738</v>
      </c>
      <c r="D1613" s="78">
        <v>2165</v>
      </c>
      <c r="E1613" s="78">
        <v>16</v>
      </c>
    </row>
    <row r="1614" spans="1:5">
      <c r="A1614" s="75" t="s">
        <v>44</v>
      </c>
      <c r="B1614" s="10" t="s">
        <v>20741</v>
      </c>
      <c r="C1614" s="72" t="s">
        <v>20742</v>
      </c>
      <c r="D1614" s="78">
        <v>377</v>
      </c>
      <c r="E1614" s="78">
        <v>34</v>
      </c>
    </row>
    <row r="1615" spans="1:5">
      <c r="A1615" s="75" t="s">
        <v>44</v>
      </c>
      <c r="B1615" s="10" t="s">
        <v>20777</v>
      </c>
      <c r="C1615" s="72" t="s">
        <v>20778</v>
      </c>
      <c r="D1615" s="78">
        <v>952</v>
      </c>
      <c r="E1615" s="78">
        <v>24</v>
      </c>
    </row>
    <row r="1616" spans="1:5">
      <c r="A1616" s="75" t="s">
        <v>44</v>
      </c>
      <c r="B1616" s="10" t="s">
        <v>20779</v>
      </c>
      <c r="C1616" s="72" t="s">
        <v>20780</v>
      </c>
      <c r="D1616" s="78">
        <v>1213</v>
      </c>
      <c r="E1616" s="78">
        <v>19</v>
      </c>
    </row>
    <row r="1617" spans="1:5">
      <c r="A1617" s="75" t="s">
        <v>44</v>
      </c>
      <c r="B1617" s="10" t="s">
        <v>20791</v>
      </c>
      <c r="C1617" s="85" t="s">
        <v>20792</v>
      </c>
      <c r="D1617" s="78">
        <v>769</v>
      </c>
      <c r="E1617" s="78">
        <v>13</v>
      </c>
    </row>
    <row r="1618" spans="1:5">
      <c r="A1618" s="75" t="s">
        <v>44</v>
      </c>
      <c r="B1618" s="10" t="s">
        <v>20853</v>
      </c>
      <c r="C1618" s="72" t="s">
        <v>20854</v>
      </c>
      <c r="D1618" s="78">
        <v>157</v>
      </c>
      <c r="E1618" s="78">
        <v>0</v>
      </c>
    </row>
    <row r="1619" spans="1:5">
      <c r="A1619" s="75" t="s">
        <v>44</v>
      </c>
      <c r="B1619" s="10" t="s">
        <v>20871</v>
      </c>
      <c r="C1619" s="72" t="s">
        <v>20872</v>
      </c>
      <c r="D1619" s="78">
        <v>53</v>
      </c>
      <c r="E1619" s="78">
        <v>3</v>
      </c>
    </row>
    <row r="1620" spans="1:5">
      <c r="A1620" s="75" t="s">
        <v>44</v>
      </c>
      <c r="B1620" s="10" t="s">
        <v>20879</v>
      </c>
      <c r="C1620" s="85" t="s">
        <v>20880</v>
      </c>
      <c r="D1620" s="78">
        <v>153</v>
      </c>
      <c r="E1620" s="78">
        <v>0</v>
      </c>
    </row>
    <row r="1621" spans="1:5">
      <c r="A1621" s="75" t="s">
        <v>44</v>
      </c>
      <c r="B1621" s="10" t="s">
        <v>20881</v>
      </c>
      <c r="C1621" s="72" t="s">
        <v>20882</v>
      </c>
      <c r="D1621" s="78">
        <v>2</v>
      </c>
      <c r="E1621" s="78">
        <v>0</v>
      </c>
    </row>
    <row r="1622" spans="1:5">
      <c r="A1622" s="75" t="s">
        <v>44</v>
      </c>
      <c r="B1622" s="10" t="s">
        <v>20926</v>
      </c>
      <c r="C1622" s="72" t="s">
        <v>20927</v>
      </c>
      <c r="D1622" s="78">
        <v>490</v>
      </c>
      <c r="E1622" s="78">
        <v>24</v>
      </c>
    </row>
    <row r="1623" spans="1:5">
      <c r="A1623" s="75" t="s">
        <v>44</v>
      </c>
      <c r="B1623" s="10" t="s">
        <v>20928</v>
      </c>
      <c r="C1623" s="72" t="s">
        <v>20929</v>
      </c>
      <c r="D1623" s="78">
        <v>185</v>
      </c>
      <c r="E1623" s="78">
        <v>3</v>
      </c>
    </row>
    <row r="1624" spans="1:5">
      <c r="A1624" s="75" t="s">
        <v>44</v>
      </c>
      <c r="B1624" s="10" t="s">
        <v>21020</v>
      </c>
      <c r="C1624" s="72" t="s">
        <v>21021</v>
      </c>
      <c r="D1624" s="78">
        <v>135</v>
      </c>
      <c r="E1624" s="78">
        <v>2</v>
      </c>
    </row>
    <row r="1625" spans="1:5">
      <c r="A1625" s="75" t="s">
        <v>44</v>
      </c>
      <c r="B1625" s="10" t="s">
        <v>21032</v>
      </c>
      <c r="C1625" s="72" t="s">
        <v>21033</v>
      </c>
      <c r="D1625" s="78">
        <v>335</v>
      </c>
      <c r="E1625" s="78">
        <v>7</v>
      </c>
    </row>
    <row r="1626" spans="1:5">
      <c r="A1626" s="75" t="s">
        <v>44</v>
      </c>
      <c r="B1626" s="10" t="s">
        <v>21102</v>
      </c>
      <c r="C1626" s="72" t="s">
        <v>21103</v>
      </c>
      <c r="D1626" s="78">
        <v>2169</v>
      </c>
      <c r="E1626" s="78">
        <v>69</v>
      </c>
    </row>
    <row r="1627" spans="1:5">
      <c r="A1627" s="75" t="s">
        <v>44</v>
      </c>
      <c r="B1627" s="10" t="s">
        <v>21108</v>
      </c>
      <c r="C1627" s="85" t="s">
        <v>21109</v>
      </c>
      <c r="D1627" s="78">
        <v>8</v>
      </c>
      <c r="E1627" s="78">
        <v>0</v>
      </c>
    </row>
    <row r="1628" spans="1:5">
      <c r="A1628" s="75" t="s">
        <v>44</v>
      </c>
      <c r="B1628" s="10" t="s">
        <v>21110</v>
      </c>
      <c r="C1628" s="72" t="s">
        <v>21111</v>
      </c>
      <c r="D1628" s="78">
        <v>752</v>
      </c>
      <c r="E1628" s="78">
        <v>6</v>
      </c>
    </row>
    <row r="1629" spans="1:5">
      <c r="A1629" s="75" t="s">
        <v>44</v>
      </c>
      <c r="B1629" s="10" t="s">
        <v>21114</v>
      </c>
      <c r="C1629" s="72" t="s">
        <v>21115</v>
      </c>
      <c r="D1629" s="78">
        <v>2429</v>
      </c>
      <c r="E1629" s="78">
        <v>21</v>
      </c>
    </row>
    <row r="1630" spans="1:5">
      <c r="A1630" s="75" t="s">
        <v>44</v>
      </c>
      <c r="B1630" s="10" t="s">
        <v>21136</v>
      </c>
      <c r="C1630" s="72" t="s">
        <v>21137</v>
      </c>
      <c r="D1630" s="78">
        <v>1859</v>
      </c>
      <c r="E1630" s="78">
        <v>31</v>
      </c>
    </row>
    <row r="1631" spans="1:5">
      <c r="A1631" s="75" t="s">
        <v>44</v>
      </c>
      <c r="B1631" s="10" t="s">
        <v>21138</v>
      </c>
      <c r="C1631" s="72" t="s">
        <v>21139</v>
      </c>
      <c r="D1631" s="78">
        <v>487</v>
      </c>
      <c r="E1631" s="78">
        <v>9</v>
      </c>
    </row>
    <row r="1632" spans="1:5">
      <c r="A1632" s="75" t="s">
        <v>44</v>
      </c>
      <c r="B1632" s="10" t="s">
        <v>21140</v>
      </c>
      <c r="C1632" s="72" t="s">
        <v>21141</v>
      </c>
      <c r="D1632" s="78">
        <v>471</v>
      </c>
      <c r="E1632" s="78">
        <v>1</v>
      </c>
    </row>
    <row r="1633" spans="1:5">
      <c r="A1633" s="75" t="s">
        <v>44</v>
      </c>
      <c r="B1633" s="10" t="s">
        <v>21158</v>
      </c>
      <c r="C1633" s="72" t="s">
        <v>21159</v>
      </c>
      <c r="D1633" s="78">
        <v>858</v>
      </c>
      <c r="E1633" s="78">
        <v>1</v>
      </c>
    </row>
    <row r="1634" spans="1:5">
      <c r="A1634" s="75" t="s">
        <v>44</v>
      </c>
      <c r="B1634" s="10" t="s">
        <v>21184</v>
      </c>
      <c r="C1634" s="72" t="s">
        <v>21185</v>
      </c>
      <c r="D1634" s="78">
        <v>284</v>
      </c>
      <c r="E1634" s="78">
        <v>1</v>
      </c>
    </row>
    <row r="1635" spans="1:5">
      <c r="A1635" s="75" t="s">
        <v>44</v>
      </c>
      <c r="B1635" s="10" t="s">
        <v>21228</v>
      </c>
      <c r="C1635" s="72" t="s">
        <v>21229</v>
      </c>
      <c r="D1635" s="78">
        <v>688</v>
      </c>
      <c r="E1635" s="78">
        <v>14</v>
      </c>
    </row>
    <row r="1636" spans="1:5">
      <c r="A1636" s="75" t="s">
        <v>44</v>
      </c>
      <c r="B1636" s="10" t="s">
        <v>21232</v>
      </c>
      <c r="C1636" s="72" t="s">
        <v>21233</v>
      </c>
      <c r="D1636" s="78">
        <v>103</v>
      </c>
      <c r="E1636" s="78">
        <v>16</v>
      </c>
    </row>
    <row r="1637" spans="1:5">
      <c r="A1637" s="75" t="s">
        <v>44</v>
      </c>
      <c r="B1637" s="10" t="s">
        <v>21294</v>
      </c>
      <c r="C1637" s="72" t="s">
        <v>21295</v>
      </c>
      <c r="D1637" s="78">
        <v>204</v>
      </c>
      <c r="E1637" s="78">
        <v>4</v>
      </c>
    </row>
    <row r="1638" spans="1:5">
      <c r="A1638" s="75" t="s">
        <v>44</v>
      </c>
      <c r="B1638" s="10" t="s">
        <v>21300</v>
      </c>
      <c r="C1638" s="72" t="s">
        <v>21301</v>
      </c>
      <c r="D1638" s="78">
        <v>500</v>
      </c>
      <c r="E1638" s="78">
        <v>2</v>
      </c>
    </row>
    <row r="1639" spans="1:5">
      <c r="A1639" s="75" t="s">
        <v>44</v>
      </c>
      <c r="B1639" s="10" t="s">
        <v>21320</v>
      </c>
      <c r="C1639" s="72" t="s">
        <v>21321</v>
      </c>
      <c r="D1639" s="78">
        <v>557</v>
      </c>
      <c r="E1639" s="78">
        <v>1</v>
      </c>
    </row>
    <row r="1640" spans="1:5">
      <c r="A1640" s="75" t="s">
        <v>44</v>
      </c>
      <c r="B1640" s="10" t="s">
        <v>31434</v>
      </c>
      <c r="C1640" s="72" t="s">
        <v>31435</v>
      </c>
      <c r="D1640" s="78">
        <v>1</v>
      </c>
      <c r="E1640" s="78">
        <v>0</v>
      </c>
    </row>
    <row r="1641" spans="1:5">
      <c r="A1641" s="75" t="s">
        <v>44</v>
      </c>
      <c r="B1641" s="10" t="s">
        <v>21380</v>
      </c>
      <c r="C1641" s="72" t="s">
        <v>21381</v>
      </c>
      <c r="D1641" s="78">
        <v>321</v>
      </c>
      <c r="E1641" s="78">
        <v>8</v>
      </c>
    </row>
    <row r="1642" spans="1:5">
      <c r="A1642" s="75" t="s">
        <v>44</v>
      </c>
      <c r="B1642" s="10" t="s">
        <v>21384</v>
      </c>
      <c r="C1642" s="72" t="s">
        <v>21385</v>
      </c>
      <c r="D1642" s="78">
        <v>28</v>
      </c>
      <c r="E1642" s="78">
        <v>1</v>
      </c>
    </row>
    <row r="1643" spans="1:5">
      <c r="A1643" s="75" t="s">
        <v>44</v>
      </c>
      <c r="B1643" s="10" t="s">
        <v>21386</v>
      </c>
      <c r="C1643" s="72" t="s">
        <v>21387</v>
      </c>
      <c r="D1643" s="78">
        <v>398</v>
      </c>
      <c r="E1643" s="78">
        <v>14</v>
      </c>
    </row>
    <row r="1644" spans="1:5">
      <c r="A1644" s="75" t="s">
        <v>44</v>
      </c>
      <c r="B1644" s="10" t="s">
        <v>21390</v>
      </c>
      <c r="C1644" s="72" t="s">
        <v>21391</v>
      </c>
      <c r="D1644" s="78">
        <v>158</v>
      </c>
      <c r="E1644" s="78">
        <v>2</v>
      </c>
    </row>
    <row r="1645" spans="1:5">
      <c r="A1645" s="75" t="s">
        <v>44</v>
      </c>
      <c r="B1645" s="10" t="s">
        <v>21392</v>
      </c>
      <c r="C1645" s="72" t="s">
        <v>21393</v>
      </c>
      <c r="D1645" s="78">
        <v>314</v>
      </c>
      <c r="E1645" s="78">
        <v>21</v>
      </c>
    </row>
    <row r="1646" spans="1:5">
      <c r="A1646" s="75" t="s">
        <v>44</v>
      </c>
      <c r="B1646" s="10" t="s">
        <v>21422</v>
      </c>
      <c r="C1646" s="72" t="s">
        <v>21423</v>
      </c>
      <c r="D1646" s="78">
        <v>770</v>
      </c>
      <c r="E1646" s="78">
        <v>120</v>
      </c>
    </row>
    <row r="1647" spans="1:5">
      <c r="A1647" s="75" t="s">
        <v>44</v>
      </c>
      <c r="B1647" s="10" t="s">
        <v>21430</v>
      </c>
      <c r="C1647" s="72" t="s">
        <v>21431</v>
      </c>
      <c r="D1647" s="78">
        <v>1342</v>
      </c>
      <c r="E1647" s="78">
        <v>23</v>
      </c>
    </row>
    <row r="1648" spans="1:5">
      <c r="A1648" s="75" t="s">
        <v>44</v>
      </c>
      <c r="B1648" s="10" t="s">
        <v>21468</v>
      </c>
      <c r="C1648" s="72" t="s">
        <v>21469</v>
      </c>
      <c r="D1648" s="78">
        <v>845</v>
      </c>
      <c r="E1648" s="78">
        <v>1</v>
      </c>
    </row>
    <row r="1649" spans="1:5">
      <c r="A1649" s="75" t="s">
        <v>44</v>
      </c>
      <c r="B1649" s="10" t="s">
        <v>21476</v>
      </c>
      <c r="C1649" s="85" t="s">
        <v>21477</v>
      </c>
      <c r="D1649" s="78">
        <v>457</v>
      </c>
      <c r="E1649" s="78">
        <v>6</v>
      </c>
    </row>
    <row r="1650" spans="1:5">
      <c r="A1650" s="75" t="s">
        <v>44</v>
      </c>
      <c r="B1650" s="10" t="s">
        <v>21478</v>
      </c>
      <c r="C1650" s="72" t="s">
        <v>21479</v>
      </c>
      <c r="D1650" s="78">
        <v>527</v>
      </c>
      <c r="E1650" s="78">
        <v>12</v>
      </c>
    </row>
    <row r="1651" spans="1:5">
      <c r="A1651" s="75" t="s">
        <v>44</v>
      </c>
      <c r="B1651" s="10" t="s">
        <v>21497</v>
      </c>
      <c r="C1651" s="72" t="s">
        <v>21498</v>
      </c>
      <c r="D1651" s="78">
        <v>77</v>
      </c>
      <c r="E1651" s="78">
        <v>11</v>
      </c>
    </row>
    <row r="1652" spans="1:5">
      <c r="A1652" s="75" t="s">
        <v>44</v>
      </c>
      <c r="B1652" s="10" t="s">
        <v>21577</v>
      </c>
      <c r="C1652" s="72" t="s">
        <v>21578</v>
      </c>
      <c r="D1652" s="78">
        <v>520</v>
      </c>
      <c r="E1652" s="78">
        <v>6</v>
      </c>
    </row>
    <row r="1653" spans="1:5">
      <c r="A1653" s="75" t="s">
        <v>44</v>
      </c>
      <c r="B1653" s="10" t="s">
        <v>21601</v>
      </c>
      <c r="C1653" s="72" t="s">
        <v>21602</v>
      </c>
      <c r="D1653" s="78">
        <v>548</v>
      </c>
      <c r="E1653" s="78">
        <v>14</v>
      </c>
    </row>
    <row r="1654" spans="1:5">
      <c r="A1654" s="75" t="s">
        <v>44</v>
      </c>
      <c r="B1654" s="10" t="s">
        <v>21663</v>
      </c>
      <c r="C1654" s="72" t="s">
        <v>21664</v>
      </c>
      <c r="D1654" s="78">
        <v>320</v>
      </c>
      <c r="E1654" s="78">
        <v>3</v>
      </c>
    </row>
    <row r="1655" spans="1:5">
      <c r="A1655" s="75" t="s">
        <v>44</v>
      </c>
      <c r="B1655" s="10" t="s">
        <v>21681</v>
      </c>
      <c r="C1655" s="85" t="s">
        <v>21682</v>
      </c>
      <c r="D1655" s="78">
        <v>24</v>
      </c>
      <c r="E1655" s="78">
        <v>3</v>
      </c>
    </row>
    <row r="1656" spans="1:5">
      <c r="A1656" s="75" t="s">
        <v>44</v>
      </c>
      <c r="B1656" s="10" t="s">
        <v>21697</v>
      </c>
      <c r="C1656" s="72" t="s">
        <v>21698</v>
      </c>
      <c r="D1656" s="78">
        <v>1556</v>
      </c>
      <c r="E1656" s="78">
        <v>308</v>
      </c>
    </row>
    <row r="1657" spans="1:5">
      <c r="A1657" s="75" t="s">
        <v>44</v>
      </c>
      <c r="B1657" s="10" t="s">
        <v>21705</v>
      </c>
      <c r="C1657" s="72" t="s">
        <v>21706</v>
      </c>
      <c r="D1657" s="78">
        <v>840</v>
      </c>
      <c r="E1657" s="78">
        <v>16</v>
      </c>
    </row>
    <row r="1658" spans="1:5">
      <c r="A1658" s="75" t="s">
        <v>44</v>
      </c>
      <c r="B1658" s="10" t="s">
        <v>21735</v>
      </c>
      <c r="C1658" s="72" t="s">
        <v>21736</v>
      </c>
      <c r="D1658" s="78">
        <v>1821</v>
      </c>
      <c r="E1658" s="78">
        <v>60</v>
      </c>
    </row>
    <row r="1659" spans="1:5">
      <c r="A1659" s="75" t="s">
        <v>44</v>
      </c>
      <c r="B1659" s="10" t="s">
        <v>21739</v>
      </c>
      <c r="C1659" s="72" t="s">
        <v>21740</v>
      </c>
      <c r="D1659" s="78">
        <v>338</v>
      </c>
      <c r="E1659" s="78">
        <v>61</v>
      </c>
    </row>
    <row r="1660" spans="1:5">
      <c r="A1660" s="75" t="s">
        <v>44</v>
      </c>
      <c r="B1660" s="10" t="s">
        <v>21741</v>
      </c>
      <c r="C1660" s="72" t="s">
        <v>21742</v>
      </c>
      <c r="D1660" s="78">
        <v>850</v>
      </c>
      <c r="E1660" s="78">
        <v>25</v>
      </c>
    </row>
    <row r="1661" spans="1:5">
      <c r="A1661" s="75" t="s">
        <v>44</v>
      </c>
      <c r="B1661" s="10" t="s">
        <v>21743</v>
      </c>
      <c r="C1661" s="72" t="s">
        <v>21744</v>
      </c>
      <c r="D1661" s="78">
        <v>939</v>
      </c>
      <c r="E1661" s="78">
        <v>17</v>
      </c>
    </row>
    <row r="1662" spans="1:5">
      <c r="A1662" s="75" t="s">
        <v>44</v>
      </c>
      <c r="B1662" s="10" t="s">
        <v>32112</v>
      </c>
      <c r="C1662" s="72" t="s">
        <v>32113</v>
      </c>
      <c r="D1662" s="78">
        <v>38</v>
      </c>
      <c r="E1662" s="78">
        <v>0</v>
      </c>
    </row>
    <row r="1663" spans="1:5">
      <c r="A1663" s="75" t="s">
        <v>44</v>
      </c>
      <c r="B1663" s="10" t="s">
        <v>21745</v>
      </c>
      <c r="C1663" s="72" t="s">
        <v>21746</v>
      </c>
      <c r="D1663" s="78">
        <v>890</v>
      </c>
      <c r="E1663" s="78">
        <v>6</v>
      </c>
    </row>
    <row r="1664" spans="1:5">
      <c r="A1664" s="75" t="s">
        <v>44</v>
      </c>
      <c r="B1664" s="10" t="s">
        <v>21747</v>
      </c>
      <c r="C1664" s="72" t="s">
        <v>21748</v>
      </c>
      <c r="D1664" s="78">
        <v>151</v>
      </c>
      <c r="E1664" s="78">
        <v>8</v>
      </c>
    </row>
    <row r="1665" spans="1:5">
      <c r="A1665" s="75" t="s">
        <v>44</v>
      </c>
      <c r="B1665" s="10" t="s">
        <v>21801</v>
      </c>
      <c r="C1665" s="72" t="s">
        <v>21802</v>
      </c>
      <c r="D1665" s="78">
        <v>1196</v>
      </c>
      <c r="E1665" s="78">
        <v>15</v>
      </c>
    </row>
    <row r="1666" spans="1:5">
      <c r="A1666" s="75" t="s">
        <v>44</v>
      </c>
      <c r="B1666" s="10" t="s">
        <v>21827</v>
      </c>
      <c r="C1666" s="85" t="s">
        <v>21828</v>
      </c>
      <c r="D1666" s="78">
        <v>185</v>
      </c>
      <c r="E1666" s="78">
        <v>6</v>
      </c>
    </row>
    <row r="1667" spans="1:5">
      <c r="A1667" s="75" t="s">
        <v>44</v>
      </c>
      <c r="B1667" s="10" t="s">
        <v>21835</v>
      </c>
      <c r="C1667" s="72" t="s">
        <v>21836</v>
      </c>
      <c r="D1667" s="78">
        <v>72</v>
      </c>
      <c r="E1667" s="78">
        <v>0</v>
      </c>
    </row>
    <row r="1668" spans="1:5">
      <c r="A1668" s="75" t="s">
        <v>44</v>
      </c>
      <c r="B1668" s="10" t="s">
        <v>21855</v>
      </c>
      <c r="C1668" s="85" t="s">
        <v>21856</v>
      </c>
      <c r="D1668" s="78">
        <v>598</v>
      </c>
      <c r="E1668" s="78">
        <v>0</v>
      </c>
    </row>
    <row r="1669" spans="1:5">
      <c r="A1669" s="75" t="s">
        <v>44</v>
      </c>
      <c r="B1669" s="10" t="s">
        <v>21861</v>
      </c>
      <c r="C1669" s="72" t="s">
        <v>21862</v>
      </c>
      <c r="D1669" s="78">
        <v>2783</v>
      </c>
      <c r="E1669" s="78">
        <v>32</v>
      </c>
    </row>
    <row r="1670" spans="1:5">
      <c r="A1670" s="75" t="s">
        <v>44</v>
      </c>
      <c r="B1670" s="10" t="s">
        <v>21863</v>
      </c>
      <c r="C1670" s="72" t="s">
        <v>21864</v>
      </c>
      <c r="D1670" s="78">
        <v>1520</v>
      </c>
      <c r="E1670" s="78">
        <v>48</v>
      </c>
    </row>
    <row r="1671" spans="1:5">
      <c r="A1671" s="75" t="s">
        <v>44</v>
      </c>
      <c r="B1671" s="10" t="s">
        <v>21865</v>
      </c>
      <c r="C1671" s="72" t="s">
        <v>21866</v>
      </c>
      <c r="D1671" s="78">
        <v>833</v>
      </c>
      <c r="E1671" s="78">
        <v>15</v>
      </c>
    </row>
    <row r="1672" spans="1:5">
      <c r="A1672" s="75" t="s">
        <v>44</v>
      </c>
      <c r="B1672" s="10" t="s">
        <v>21885</v>
      </c>
      <c r="C1672" s="72" t="s">
        <v>21886</v>
      </c>
      <c r="D1672" s="78">
        <v>170</v>
      </c>
      <c r="E1672" s="78">
        <v>0</v>
      </c>
    </row>
    <row r="1673" spans="1:5">
      <c r="A1673" s="75" t="s">
        <v>44</v>
      </c>
      <c r="B1673" s="10" t="s">
        <v>21909</v>
      </c>
      <c r="C1673" s="72" t="s">
        <v>21910</v>
      </c>
      <c r="D1673" s="78">
        <v>1546</v>
      </c>
      <c r="E1673" s="78">
        <v>12</v>
      </c>
    </row>
    <row r="1674" spans="1:5">
      <c r="A1674" s="75" t="s">
        <v>44</v>
      </c>
      <c r="B1674" s="10" t="s">
        <v>21917</v>
      </c>
      <c r="C1674" s="72" t="s">
        <v>21918</v>
      </c>
      <c r="D1674" s="78">
        <v>327</v>
      </c>
      <c r="E1674" s="78">
        <v>2</v>
      </c>
    </row>
    <row r="1675" spans="1:5">
      <c r="A1675" s="75" t="s">
        <v>44</v>
      </c>
      <c r="B1675" s="10" t="s">
        <v>21933</v>
      </c>
      <c r="C1675" s="72" t="s">
        <v>21934</v>
      </c>
      <c r="D1675" s="78">
        <v>1021</v>
      </c>
      <c r="E1675" s="78">
        <v>4</v>
      </c>
    </row>
    <row r="1676" spans="1:5">
      <c r="A1676" s="75" t="s">
        <v>44</v>
      </c>
      <c r="B1676" s="10" t="s">
        <v>21965</v>
      </c>
      <c r="C1676" s="72" t="s">
        <v>21966</v>
      </c>
      <c r="D1676" s="78">
        <v>385</v>
      </c>
      <c r="E1676" s="78">
        <v>3</v>
      </c>
    </row>
    <row r="1677" spans="1:5">
      <c r="A1677" s="75" t="s">
        <v>44</v>
      </c>
      <c r="B1677" s="10" t="s">
        <v>31444</v>
      </c>
      <c r="C1677" s="72" t="s">
        <v>31445</v>
      </c>
      <c r="D1677" s="78">
        <v>66</v>
      </c>
      <c r="E1677" s="78">
        <v>0</v>
      </c>
    </row>
    <row r="1678" spans="1:5">
      <c r="A1678" s="75" t="s">
        <v>44</v>
      </c>
      <c r="B1678" s="10" t="s">
        <v>22097</v>
      </c>
      <c r="C1678" s="72" t="s">
        <v>22098</v>
      </c>
      <c r="D1678" s="78">
        <v>298</v>
      </c>
      <c r="E1678" s="78">
        <v>4</v>
      </c>
    </row>
    <row r="1679" spans="1:5">
      <c r="A1679" s="75" t="s">
        <v>44</v>
      </c>
      <c r="B1679" s="10" t="s">
        <v>22107</v>
      </c>
      <c r="C1679" s="72" t="s">
        <v>22108</v>
      </c>
      <c r="D1679" s="78">
        <v>1912</v>
      </c>
      <c r="E1679" s="78">
        <v>196</v>
      </c>
    </row>
    <row r="1680" spans="1:5">
      <c r="A1680" s="75" t="s">
        <v>44</v>
      </c>
      <c r="B1680" s="10" t="s">
        <v>22123</v>
      </c>
      <c r="C1680" s="72" t="s">
        <v>22124</v>
      </c>
      <c r="D1680" s="78">
        <v>197</v>
      </c>
      <c r="E1680" s="78">
        <v>1</v>
      </c>
    </row>
    <row r="1681" spans="1:5">
      <c r="A1681" s="75" t="s">
        <v>44</v>
      </c>
      <c r="B1681" s="10" t="s">
        <v>22129</v>
      </c>
      <c r="C1681" s="72" t="s">
        <v>22130</v>
      </c>
      <c r="D1681" s="78">
        <v>318</v>
      </c>
      <c r="E1681" s="78">
        <v>6</v>
      </c>
    </row>
    <row r="1682" spans="1:5">
      <c r="A1682" s="75" t="s">
        <v>44</v>
      </c>
      <c r="B1682" s="10" t="s">
        <v>22139</v>
      </c>
      <c r="C1682" s="72" t="s">
        <v>22140</v>
      </c>
      <c r="D1682" s="78">
        <v>1338</v>
      </c>
      <c r="E1682" s="78">
        <v>1</v>
      </c>
    </row>
    <row r="1683" spans="1:5">
      <c r="A1683" s="75" t="s">
        <v>44</v>
      </c>
      <c r="B1683" s="10" t="s">
        <v>22143</v>
      </c>
      <c r="C1683" s="85" t="s">
        <v>22144</v>
      </c>
      <c r="D1683" s="78">
        <v>822</v>
      </c>
      <c r="E1683" s="78">
        <v>11</v>
      </c>
    </row>
    <row r="1684" spans="1:5">
      <c r="A1684" s="75" t="s">
        <v>44</v>
      </c>
      <c r="B1684" s="10" t="s">
        <v>22171</v>
      </c>
      <c r="C1684" s="85" t="s">
        <v>22172</v>
      </c>
      <c r="D1684" s="78">
        <v>3615</v>
      </c>
      <c r="E1684" s="78">
        <v>74</v>
      </c>
    </row>
    <row r="1685" spans="1:5">
      <c r="A1685" s="75" t="s">
        <v>44</v>
      </c>
      <c r="B1685" s="10" t="s">
        <v>22181</v>
      </c>
      <c r="C1685" s="72" t="s">
        <v>22182</v>
      </c>
      <c r="D1685" s="78">
        <v>342</v>
      </c>
      <c r="E1685" s="78">
        <v>0</v>
      </c>
    </row>
    <row r="1686" spans="1:5">
      <c r="A1686" s="75" t="s">
        <v>44</v>
      </c>
      <c r="B1686" s="10" t="s">
        <v>22207</v>
      </c>
      <c r="C1686" s="72" t="s">
        <v>22208</v>
      </c>
      <c r="D1686" s="78">
        <v>328</v>
      </c>
      <c r="E1686" s="78">
        <v>5</v>
      </c>
    </row>
    <row r="1687" spans="1:5">
      <c r="A1687" s="75" t="s">
        <v>44</v>
      </c>
      <c r="B1687" s="10" t="s">
        <v>22267</v>
      </c>
      <c r="C1687" s="72" t="s">
        <v>22268</v>
      </c>
      <c r="D1687" s="78">
        <v>522</v>
      </c>
      <c r="E1687" s="78">
        <v>6</v>
      </c>
    </row>
    <row r="1688" spans="1:5">
      <c r="A1688" s="75" t="s">
        <v>44</v>
      </c>
      <c r="B1688" s="10" t="s">
        <v>22271</v>
      </c>
      <c r="C1688" s="72" t="s">
        <v>22272</v>
      </c>
      <c r="D1688" s="78">
        <v>383</v>
      </c>
      <c r="E1688" s="78">
        <v>4</v>
      </c>
    </row>
    <row r="1689" spans="1:5">
      <c r="A1689" s="75" t="s">
        <v>44</v>
      </c>
      <c r="B1689" s="10" t="s">
        <v>22305</v>
      </c>
      <c r="C1689" s="72" t="s">
        <v>22306</v>
      </c>
      <c r="D1689" s="78">
        <v>193</v>
      </c>
      <c r="E1689" s="78">
        <v>7</v>
      </c>
    </row>
    <row r="1690" spans="1:5">
      <c r="A1690" s="75" t="s">
        <v>44</v>
      </c>
      <c r="B1690" s="10" t="s">
        <v>22371</v>
      </c>
      <c r="C1690" s="72" t="s">
        <v>22372</v>
      </c>
      <c r="D1690" s="78">
        <v>729</v>
      </c>
      <c r="E1690" s="78">
        <v>2</v>
      </c>
    </row>
    <row r="1691" spans="1:5">
      <c r="A1691" s="75" t="s">
        <v>44</v>
      </c>
      <c r="B1691" s="10" t="s">
        <v>22388</v>
      </c>
      <c r="C1691" s="72" t="s">
        <v>22389</v>
      </c>
      <c r="D1691" s="78">
        <v>276</v>
      </c>
      <c r="E1691" s="78">
        <v>3</v>
      </c>
    </row>
    <row r="1692" spans="1:5">
      <c r="A1692" s="75" t="s">
        <v>44</v>
      </c>
      <c r="B1692" s="10" t="s">
        <v>22406</v>
      </c>
      <c r="C1692" s="72" t="s">
        <v>22407</v>
      </c>
      <c r="D1692" s="78">
        <v>970</v>
      </c>
      <c r="E1692" s="78">
        <v>11</v>
      </c>
    </row>
    <row r="1693" spans="1:5">
      <c r="A1693" s="75" t="s">
        <v>44</v>
      </c>
      <c r="B1693" s="10" t="s">
        <v>22410</v>
      </c>
      <c r="C1693" s="72" t="s">
        <v>22409</v>
      </c>
      <c r="D1693" s="78">
        <v>294</v>
      </c>
      <c r="E1693" s="78">
        <v>3</v>
      </c>
    </row>
    <row r="1694" spans="1:5">
      <c r="A1694" s="75" t="s">
        <v>44</v>
      </c>
      <c r="B1694" s="10" t="s">
        <v>30850</v>
      </c>
      <c r="C1694" s="72" t="s">
        <v>22418</v>
      </c>
      <c r="D1694" s="78">
        <v>104</v>
      </c>
      <c r="E1694" s="78">
        <v>0</v>
      </c>
    </row>
    <row r="1695" spans="1:5">
      <c r="A1695" s="75" t="s">
        <v>44</v>
      </c>
      <c r="B1695" s="10" t="s">
        <v>22419</v>
      </c>
      <c r="C1695" s="85" t="s">
        <v>22420</v>
      </c>
      <c r="D1695" s="78">
        <v>1477</v>
      </c>
      <c r="E1695" s="78">
        <v>9</v>
      </c>
    </row>
    <row r="1696" spans="1:5">
      <c r="A1696" s="75" t="s">
        <v>44</v>
      </c>
      <c r="B1696" s="10" t="s">
        <v>22451</v>
      </c>
      <c r="C1696" s="85" t="s">
        <v>22452</v>
      </c>
      <c r="D1696" s="78">
        <v>2821</v>
      </c>
      <c r="E1696" s="78">
        <v>543</v>
      </c>
    </row>
    <row r="1697" spans="1:5">
      <c r="A1697" s="75" t="s">
        <v>44</v>
      </c>
      <c r="B1697" s="10" t="s">
        <v>22463</v>
      </c>
      <c r="C1697" s="72" t="s">
        <v>22464</v>
      </c>
      <c r="D1697" s="78">
        <v>211</v>
      </c>
      <c r="E1697" s="78">
        <v>3</v>
      </c>
    </row>
    <row r="1698" spans="1:5">
      <c r="A1698" s="75" t="s">
        <v>44</v>
      </c>
      <c r="B1698" s="10" t="s">
        <v>22477</v>
      </c>
      <c r="C1698" s="72" t="s">
        <v>22478</v>
      </c>
      <c r="D1698" s="78">
        <v>534</v>
      </c>
      <c r="E1698" s="78">
        <v>0</v>
      </c>
    </row>
    <row r="1699" spans="1:5">
      <c r="A1699" s="75" t="s">
        <v>44</v>
      </c>
      <c r="B1699" s="10" t="s">
        <v>22483</v>
      </c>
      <c r="C1699" s="72" t="s">
        <v>22484</v>
      </c>
      <c r="D1699" s="78">
        <v>594</v>
      </c>
      <c r="E1699" s="78">
        <v>2</v>
      </c>
    </row>
    <row r="1700" spans="1:5">
      <c r="A1700" s="75" t="s">
        <v>44</v>
      </c>
      <c r="B1700" s="10" t="s">
        <v>30851</v>
      </c>
      <c r="C1700" s="85" t="s">
        <v>30852</v>
      </c>
      <c r="D1700" s="78">
        <v>495</v>
      </c>
      <c r="E1700" s="78">
        <v>5</v>
      </c>
    </row>
    <row r="1701" spans="1:5">
      <c r="A1701" s="75" t="s">
        <v>44</v>
      </c>
      <c r="B1701" s="10" t="s">
        <v>22503</v>
      </c>
      <c r="C1701" s="72" t="s">
        <v>22504</v>
      </c>
      <c r="D1701" s="78">
        <v>296</v>
      </c>
      <c r="E1701" s="78">
        <v>12</v>
      </c>
    </row>
    <row r="1702" spans="1:5">
      <c r="A1702" s="75" t="s">
        <v>44</v>
      </c>
      <c r="B1702" s="10" t="s">
        <v>22533</v>
      </c>
      <c r="C1702" s="72" t="s">
        <v>22534</v>
      </c>
      <c r="D1702" s="78">
        <v>220</v>
      </c>
      <c r="E1702" s="78">
        <v>6</v>
      </c>
    </row>
    <row r="1703" spans="1:5">
      <c r="A1703" s="75" t="s">
        <v>44</v>
      </c>
      <c r="B1703" s="10" t="s">
        <v>22537</v>
      </c>
      <c r="C1703" s="72" t="s">
        <v>22538</v>
      </c>
      <c r="D1703" s="78">
        <v>644</v>
      </c>
      <c r="E1703" s="78">
        <v>11</v>
      </c>
    </row>
    <row r="1704" spans="1:5">
      <c r="A1704" s="75" t="s">
        <v>44</v>
      </c>
      <c r="B1704" s="10" t="s">
        <v>22543</v>
      </c>
      <c r="C1704" s="72" t="s">
        <v>22544</v>
      </c>
      <c r="D1704" s="78">
        <v>746</v>
      </c>
      <c r="E1704" s="78">
        <v>25</v>
      </c>
    </row>
    <row r="1705" spans="1:5">
      <c r="A1705" s="75" t="s">
        <v>44</v>
      </c>
      <c r="B1705" s="10" t="s">
        <v>22551</v>
      </c>
      <c r="C1705" s="72" t="s">
        <v>22552</v>
      </c>
      <c r="D1705" s="78">
        <v>402</v>
      </c>
      <c r="E1705" s="78">
        <v>13</v>
      </c>
    </row>
    <row r="1706" spans="1:5">
      <c r="A1706" s="75" t="s">
        <v>44</v>
      </c>
      <c r="B1706" s="10" t="s">
        <v>22565</v>
      </c>
      <c r="C1706" s="72" t="s">
        <v>22566</v>
      </c>
      <c r="D1706" s="78">
        <v>523</v>
      </c>
      <c r="E1706" s="78">
        <v>4</v>
      </c>
    </row>
    <row r="1707" spans="1:5">
      <c r="A1707" s="75" t="s">
        <v>44</v>
      </c>
      <c r="B1707" s="10" t="s">
        <v>22571</v>
      </c>
      <c r="C1707" s="72" t="s">
        <v>22572</v>
      </c>
      <c r="D1707" s="78">
        <v>340</v>
      </c>
      <c r="E1707" s="78">
        <v>1</v>
      </c>
    </row>
    <row r="1708" spans="1:5">
      <c r="A1708" s="75" t="s">
        <v>44</v>
      </c>
      <c r="B1708" s="10" t="s">
        <v>22587</v>
      </c>
      <c r="C1708" s="85" t="s">
        <v>22588</v>
      </c>
      <c r="D1708" s="78">
        <v>153</v>
      </c>
      <c r="E1708" s="78">
        <v>10</v>
      </c>
    </row>
    <row r="1709" spans="1:5">
      <c r="A1709" s="75" t="s">
        <v>44</v>
      </c>
      <c r="B1709" s="10" t="s">
        <v>22595</v>
      </c>
      <c r="C1709" s="85" t="s">
        <v>22596</v>
      </c>
      <c r="D1709" s="78">
        <v>945</v>
      </c>
      <c r="E1709" s="78">
        <v>21</v>
      </c>
    </row>
    <row r="1710" spans="1:5">
      <c r="A1710" s="75" t="s">
        <v>44</v>
      </c>
      <c r="B1710" s="10" t="s">
        <v>22609</v>
      </c>
      <c r="C1710" s="72" t="s">
        <v>22610</v>
      </c>
      <c r="D1710" s="78">
        <v>1416</v>
      </c>
      <c r="E1710" s="78">
        <v>12</v>
      </c>
    </row>
    <row r="1711" spans="1:5">
      <c r="A1711" s="75" t="s">
        <v>44</v>
      </c>
      <c r="B1711" s="10" t="s">
        <v>22616</v>
      </c>
      <c r="C1711" s="72" t="s">
        <v>22617</v>
      </c>
      <c r="D1711" s="78">
        <v>868</v>
      </c>
      <c r="E1711" s="78">
        <v>11</v>
      </c>
    </row>
    <row r="1712" spans="1:5">
      <c r="A1712" s="75" t="s">
        <v>44</v>
      </c>
      <c r="B1712" s="10" t="s">
        <v>22628</v>
      </c>
      <c r="C1712" s="72" t="s">
        <v>22629</v>
      </c>
      <c r="D1712" s="78">
        <v>423</v>
      </c>
      <c r="E1712" s="78">
        <v>11</v>
      </c>
    </row>
    <row r="1713" spans="1:5">
      <c r="A1713" s="75" t="s">
        <v>44</v>
      </c>
      <c r="B1713" s="10" t="s">
        <v>22648</v>
      </c>
      <c r="C1713" s="72" t="s">
        <v>22649</v>
      </c>
      <c r="D1713" s="78">
        <v>273</v>
      </c>
      <c r="E1713" s="78">
        <v>5</v>
      </c>
    </row>
    <row r="1714" spans="1:5">
      <c r="A1714" s="75" t="s">
        <v>44</v>
      </c>
      <c r="B1714" s="10" t="s">
        <v>22678</v>
      </c>
      <c r="C1714" s="85" t="s">
        <v>22679</v>
      </c>
      <c r="D1714" s="78">
        <v>794</v>
      </c>
      <c r="E1714" s="78">
        <v>80</v>
      </c>
    </row>
    <row r="1715" spans="1:5">
      <c r="A1715" s="75" t="s">
        <v>44</v>
      </c>
      <c r="B1715" s="10" t="s">
        <v>22696</v>
      </c>
      <c r="C1715" s="72" t="s">
        <v>22697</v>
      </c>
      <c r="D1715" s="78">
        <v>594</v>
      </c>
      <c r="E1715" s="78">
        <v>3</v>
      </c>
    </row>
    <row r="1716" spans="1:5">
      <c r="A1716" s="75" t="s">
        <v>44</v>
      </c>
      <c r="B1716" s="10" t="s">
        <v>22736</v>
      </c>
      <c r="C1716" s="72" t="s">
        <v>22737</v>
      </c>
      <c r="D1716" s="78">
        <v>211</v>
      </c>
      <c r="E1716" s="78">
        <v>2</v>
      </c>
    </row>
    <row r="1717" spans="1:5">
      <c r="A1717" s="75" t="s">
        <v>44</v>
      </c>
      <c r="B1717" s="10" t="s">
        <v>22769</v>
      </c>
      <c r="C1717" s="72" t="s">
        <v>22770</v>
      </c>
      <c r="D1717" s="78">
        <v>353</v>
      </c>
      <c r="E1717" s="78">
        <v>4</v>
      </c>
    </row>
    <row r="1718" spans="1:5">
      <c r="A1718" s="75" t="s">
        <v>44</v>
      </c>
      <c r="B1718" s="10" t="s">
        <v>22790</v>
      </c>
      <c r="C1718" s="72" t="s">
        <v>22791</v>
      </c>
      <c r="D1718" s="78">
        <v>304</v>
      </c>
      <c r="E1718" s="78">
        <v>0</v>
      </c>
    </row>
    <row r="1719" spans="1:5">
      <c r="A1719" s="75" t="s">
        <v>44</v>
      </c>
      <c r="B1719" s="10" t="s">
        <v>22796</v>
      </c>
      <c r="C1719" s="72" t="s">
        <v>22797</v>
      </c>
      <c r="D1719" s="78">
        <v>459</v>
      </c>
      <c r="E1719" s="78">
        <v>2</v>
      </c>
    </row>
    <row r="1720" spans="1:5">
      <c r="A1720" s="75" t="s">
        <v>44</v>
      </c>
      <c r="B1720" s="10" t="s">
        <v>22798</v>
      </c>
      <c r="C1720" s="72" t="s">
        <v>22799</v>
      </c>
      <c r="D1720" s="78">
        <v>4158</v>
      </c>
      <c r="E1720" s="78">
        <v>846</v>
      </c>
    </row>
    <row r="1721" spans="1:5">
      <c r="A1721" s="75" t="s">
        <v>44</v>
      </c>
      <c r="B1721" s="10" t="s">
        <v>22852</v>
      </c>
      <c r="C1721" s="72" t="s">
        <v>22853</v>
      </c>
      <c r="D1721" s="78">
        <v>525</v>
      </c>
      <c r="E1721" s="78">
        <v>23</v>
      </c>
    </row>
    <row r="1722" spans="1:5">
      <c r="A1722" s="75" t="s">
        <v>44</v>
      </c>
      <c r="B1722" s="10" t="s">
        <v>22870</v>
      </c>
      <c r="C1722" s="72" t="s">
        <v>22871</v>
      </c>
      <c r="D1722" s="78">
        <v>76</v>
      </c>
      <c r="E1722" s="78">
        <v>1</v>
      </c>
    </row>
    <row r="1723" spans="1:5">
      <c r="A1723" s="75" t="s">
        <v>44</v>
      </c>
      <c r="B1723" s="10" t="s">
        <v>22878</v>
      </c>
      <c r="C1723" s="72" t="s">
        <v>22879</v>
      </c>
      <c r="D1723" s="78">
        <v>422</v>
      </c>
      <c r="E1723" s="78">
        <v>6</v>
      </c>
    </row>
    <row r="1724" spans="1:5">
      <c r="A1724" s="75" t="s">
        <v>44</v>
      </c>
      <c r="B1724" s="10" t="s">
        <v>22890</v>
      </c>
      <c r="C1724" s="72" t="s">
        <v>22891</v>
      </c>
      <c r="D1724" s="78">
        <v>621</v>
      </c>
      <c r="E1724" s="78">
        <v>1</v>
      </c>
    </row>
    <row r="1725" spans="1:5">
      <c r="A1725" s="75" t="s">
        <v>44</v>
      </c>
      <c r="B1725" s="10" t="s">
        <v>30869</v>
      </c>
      <c r="C1725" s="72" t="s">
        <v>30870</v>
      </c>
      <c r="D1725" s="78">
        <v>148</v>
      </c>
      <c r="E1725" s="78">
        <v>0</v>
      </c>
    </row>
    <row r="1726" spans="1:5">
      <c r="A1726" s="75" t="s">
        <v>44</v>
      </c>
      <c r="B1726" s="10" t="s">
        <v>22932</v>
      </c>
      <c r="C1726" s="72" t="s">
        <v>22933</v>
      </c>
      <c r="D1726" s="78">
        <v>4710</v>
      </c>
      <c r="E1726" s="78">
        <v>30</v>
      </c>
    </row>
    <row r="1727" spans="1:5">
      <c r="A1727" s="75" t="s">
        <v>44</v>
      </c>
      <c r="B1727" s="10" t="s">
        <v>22940</v>
      </c>
      <c r="C1727" s="72" t="s">
        <v>22941</v>
      </c>
      <c r="D1727" s="78">
        <v>148</v>
      </c>
      <c r="E1727" s="78">
        <v>3</v>
      </c>
    </row>
    <row r="1728" spans="1:5">
      <c r="A1728" s="75" t="s">
        <v>44</v>
      </c>
      <c r="B1728" s="10" t="s">
        <v>22944</v>
      </c>
      <c r="C1728" s="72" t="s">
        <v>22945</v>
      </c>
      <c r="D1728" s="78">
        <v>80</v>
      </c>
      <c r="E1728" s="78">
        <v>10</v>
      </c>
    </row>
    <row r="1729" spans="1:5">
      <c r="A1729" s="75" t="s">
        <v>44</v>
      </c>
      <c r="B1729" s="10" t="s">
        <v>22946</v>
      </c>
      <c r="C1729" s="72" t="s">
        <v>22947</v>
      </c>
      <c r="D1729" s="78">
        <v>188</v>
      </c>
      <c r="E1729" s="78">
        <v>4</v>
      </c>
    </row>
    <row r="1730" spans="1:5">
      <c r="A1730" s="75" t="s">
        <v>44</v>
      </c>
      <c r="B1730" s="10" t="s">
        <v>22978</v>
      </c>
      <c r="C1730" s="72" t="s">
        <v>22979</v>
      </c>
      <c r="D1730" s="78">
        <v>269</v>
      </c>
      <c r="E1730" s="78">
        <v>15</v>
      </c>
    </row>
    <row r="1731" spans="1:5">
      <c r="A1731" s="75" t="s">
        <v>44</v>
      </c>
      <c r="B1731" s="10" t="s">
        <v>23014</v>
      </c>
      <c r="C1731" s="72" t="s">
        <v>23015</v>
      </c>
      <c r="D1731" s="78">
        <v>124</v>
      </c>
      <c r="E1731" s="78">
        <v>0</v>
      </c>
    </row>
    <row r="1732" spans="1:5">
      <c r="A1732" s="75" t="s">
        <v>44</v>
      </c>
      <c r="B1732" s="10" t="s">
        <v>23058</v>
      </c>
      <c r="C1732" s="72" t="s">
        <v>23059</v>
      </c>
      <c r="D1732" s="78">
        <v>222</v>
      </c>
      <c r="E1732" s="78">
        <v>7</v>
      </c>
    </row>
    <row r="1733" spans="1:5">
      <c r="A1733" s="75" t="s">
        <v>44</v>
      </c>
      <c r="B1733" s="10" t="s">
        <v>23068</v>
      </c>
      <c r="C1733" s="72" t="s">
        <v>23069</v>
      </c>
      <c r="D1733" s="78">
        <v>2</v>
      </c>
      <c r="E1733" s="78">
        <v>0</v>
      </c>
    </row>
    <row r="1734" spans="1:5">
      <c r="A1734" s="75" t="s">
        <v>44</v>
      </c>
      <c r="B1734" s="10" t="s">
        <v>23188</v>
      </c>
      <c r="C1734" s="72" t="s">
        <v>23189</v>
      </c>
      <c r="D1734" s="78">
        <v>1</v>
      </c>
      <c r="E1734" s="78">
        <v>0</v>
      </c>
    </row>
    <row r="1735" spans="1:5">
      <c r="A1735" s="75" t="s">
        <v>44</v>
      </c>
      <c r="B1735" s="10" t="s">
        <v>23252</v>
      </c>
      <c r="C1735" s="72" t="s">
        <v>23253</v>
      </c>
      <c r="D1735" s="78">
        <v>114</v>
      </c>
      <c r="E1735" s="78">
        <v>0</v>
      </c>
    </row>
    <row r="1736" spans="1:5">
      <c r="A1736" s="75" t="s">
        <v>44</v>
      </c>
      <c r="B1736" s="10" t="s">
        <v>23298</v>
      </c>
      <c r="C1736" s="72" t="s">
        <v>23299</v>
      </c>
      <c r="D1736" s="78">
        <v>280</v>
      </c>
      <c r="E1736" s="78">
        <v>5</v>
      </c>
    </row>
    <row r="1737" spans="1:5">
      <c r="A1737" s="75" t="s">
        <v>44</v>
      </c>
      <c r="B1737" s="10" t="s">
        <v>23302</v>
      </c>
      <c r="C1737" s="72" t="s">
        <v>23303</v>
      </c>
      <c r="D1737" s="78">
        <v>4</v>
      </c>
      <c r="E1737" s="78">
        <v>0</v>
      </c>
    </row>
    <row r="1738" spans="1:5">
      <c r="A1738" s="75" t="s">
        <v>44</v>
      </c>
      <c r="B1738" s="10" t="s">
        <v>23306</v>
      </c>
      <c r="C1738" s="72" t="s">
        <v>23307</v>
      </c>
      <c r="D1738" s="78">
        <v>275</v>
      </c>
      <c r="E1738" s="78">
        <v>1</v>
      </c>
    </row>
    <row r="1739" spans="1:5">
      <c r="A1739" s="75" t="s">
        <v>44</v>
      </c>
      <c r="B1739" s="10" t="s">
        <v>23308</v>
      </c>
      <c r="C1739" s="72" t="s">
        <v>23309</v>
      </c>
      <c r="D1739" s="78">
        <v>469</v>
      </c>
      <c r="E1739" s="78">
        <v>19</v>
      </c>
    </row>
    <row r="1740" spans="1:5">
      <c r="A1740" s="75" t="s">
        <v>44</v>
      </c>
      <c r="B1740" s="10" t="s">
        <v>23310</v>
      </c>
      <c r="C1740" s="72" t="s">
        <v>23311</v>
      </c>
      <c r="D1740" s="78">
        <v>21</v>
      </c>
      <c r="E1740" s="78">
        <v>0</v>
      </c>
    </row>
    <row r="1741" spans="1:5">
      <c r="A1741" s="75" t="s">
        <v>44</v>
      </c>
      <c r="B1741" s="10" t="s">
        <v>23314</v>
      </c>
      <c r="C1741" s="72" t="s">
        <v>23315</v>
      </c>
      <c r="D1741" s="78">
        <v>414</v>
      </c>
      <c r="E1741" s="78">
        <v>4</v>
      </c>
    </row>
    <row r="1742" spans="1:5">
      <c r="A1742" s="75" t="s">
        <v>44</v>
      </c>
      <c r="B1742" s="10" t="s">
        <v>23348</v>
      </c>
      <c r="C1742" s="72" t="s">
        <v>23349</v>
      </c>
      <c r="D1742" s="78">
        <v>546</v>
      </c>
      <c r="E1742" s="78">
        <v>4</v>
      </c>
    </row>
    <row r="1743" spans="1:5">
      <c r="A1743" s="75" t="s">
        <v>44</v>
      </c>
      <c r="B1743" s="10" t="s">
        <v>23378</v>
      </c>
      <c r="C1743" s="72" t="s">
        <v>23379</v>
      </c>
      <c r="D1743" s="78">
        <v>49</v>
      </c>
      <c r="E1743" s="78">
        <v>0</v>
      </c>
    </row>
    <row r="1744" spans="1:5">
      <c r="A1744" s="75" t="s">
        <v>44</v>
      </c>
      <c r="B1744" s="10" t="s">
        <v>23380</v>
      </c>
      <c r="C1744" s="72" t="s">
        <v>23381</v>
      </c>
      <c r="D1744" s="78">
        <v>29</v>
      </c>
      <c r="E1744" s="78">
        <v>0</v>
      </c>
    </row>
    <row r="1745" spans="1:5">
      <c r="A1745" s="75" t="s">
        <v>44</v>
      </c>
      <c r="B1745" s="10" t="s">
        <v>23382</v>
      </c>
      <c r="C1745" s="72" t="s">
        <v>23383</v>
      </c>
      <c r="D1745" s="78">
        <v>221</v>
      </c>
      <c r="E1745" s="78">
        <v>7</v>
      </c>
    </row>
    <row r="1746" spans="1:5">
      <c r="A1746" s="75" t="s">
        <v>44</v>
      </c>
      <c r="B1746" s="10" t="s">
        <v>23386</v>
      </c>
      <c r="C1746" s="72" t="s">
        <v>23387</v>
      </c>
      <c r="D1746" s="78">
        <v>20</v>
      </c>
      <c r="E1746" s="78">
        <v>0</v>
      </c>
    </row>
    <row r="1747" spans="1:5">
      <c r="A1747" s="75" t="s">
        <v>44</v>
      </c>
      <c r="B1747" s="10" t="s">
        <v>23392</v>
      </c>
      <c r="C1747" s="72" t="s">
        <v>23393</v>
      </c>
      <c r="D1747" s="78">
        <v>3</v>
      </c>
      <c r="E1747" s="78">
        <v>3</v>
      </c>
    </row>
    <row r="1748" spans="1:5">
      <c r="A1748" s="75" t="s">
        <v>44</v>
      </c>
      <c r="B1748" s="10" t="s">
        <v>23402</v>
      </c>
      <c r="C1748" s="72" t="s">
        <v>23403</v>
      </c>
      <c r="D1748" s="78">
        <v>212</v>
      </c>
      <c r="E1748" s="78">
        <v>3</v>
      </c>
    </row>
    <row r="1749" spans="1:5">
      <c r="A1749" s="75" t="s">
        <v>44</v>
      </c>
      <c r="B1749" s="10" t="s">
        <v>23410</v>
      </c>
      <c r="C1749" s="72" t="s">
        <v>23411</v>
      </c>
      <c r="D1749" s="78">
        <v>1793</v>
      </c>
      <c r="E1749" s="78">
        <v>90</v>
      </c>
    </row>
    <row r="1750" spans="1:5">
      <c r="A1750" s="75" t="s">
        <v>44</v>
      </c>
      <c r="B1750" s="10" t="s">
        <v>23422</v>
      </c>
      <c r="C1750" s="72" t="s">
        <v>23423</v>
      </c>
      <c r="D1750" s="78">
        <v>161</v>
      </c>
      <c r="E1750" s="78">
        <v>6</v>
      </c>
    </row>
    <row r="1751" spans="1:5">
      <c r="A1751" s="75" t="s">
        <v>44</v>
      </c>
      <c r="B1751" s="10" t="s">
        <v>23432</v>
      </c>
      <c r="C1751" s="72" t="s">
        <v>23433</v>
      </c>
      <c r="D1751" s="78">
        <v>431</v>
      </c>
      <c r="E1751" s="78">
        <v>40</v>
      </c>
    </row>
    <row r="1752" spans="1:5">
      <c r="A1752" s="75" t="s">
        <v>44</v>
      </c>
      <c r="B1752" s="10" t="s">
        <v>23480</v>
      </c>
      <c r="C1752" s="72" t="s">
        <v>23481</v>
      </c>
      <c r="D1752" s="78">
        <v>3</v>
      </c>
      <c r="E1752" s="78">
        <v>2</v>
      </c>
    </row>
    <row r="1753" spans="1:5">
      <c r="A1753" s="75" t="s">
        <v>44</v>
      </c>
      <c r="B1753" s="10" t="s">
        <v>23512</v>
      </c>
      <c r="C1753" s="72" t="s">
        <v>23513</v>
      </c>
      <c r="D1753" s="78">
        <v>15</v>
      </c>
      <c r="E1753" s="78">
        <v>0</v>
      </c>
    </row>
    <row r="1754" spans="1:5">
      <c r="A1754" s="75" t="s">
        <v>44</v>
      </c>
      <c r="B1754" s="10" t="s">
        <v>23520</v>
      </c>
      <c r="C1754" s="72" t="s">
        <v>23521</v>
      </c>
      <c r="D1754" s="78">
        <v>4</v>
      </c>
      <c r="E1754" s="78">
        <v>0</v>
      </c>
    </row>
    <row r="1755" spans="1:5">
      <c r="A1755" s="75" t="s">
        <v>44</v>
      </c>
      <c r="B1755" s="10" t="s">
        <v>23564</v>
      </c>
      <c r="C1755" s="72" t="s">
        <v>23565</v>
      </c>
      <c r="D1755" s="78">
        <v>501</v>
      </c>
      <c r="E1755" s="78">
        <v>26</v>
      </c>
    </row>
    <row r="1756" spans="1:5">
      <c r="A1756" s="75" t="s">
        <v>44</v>
      </c>
      <c r="B1756" s="10" t="s">
        <v>23566</v>
      </c>
      <c r="C1756" s="72" t="s">
        <v>23567</v>
      </c>
      <c r="D1756" s="78">
        <v>745</v>
      </c>
      <c r="E1756" s="78">
        <v>133</v>
      </c>
    </row>
    <row r="1757" spans="1:5">
      <c r="A1757" s="75" t="s">
        <v>44</v>
      </c>
      <c r="B1757" s="10" t="s">
        <v>23568</v>
      </c>
      <c r="C1757" s="72" t="s">
        <v>23569</v>
      </c>
      <c r="D1757" s="78">
        <v>86</v>
      </c>
      <c r="E1757" s="78">
        <v>7</v>
      </c>
    </row>
    <row r="1758" spans="1:5">
      <c r="A1758" s="75" t="s">
        <v>44</v>
      </c>
      <c r="B1758" s="10" t="s">
        <v>23570</v>
      </c>
      <c r="C1758" s="72" t="s">
        <v>23571</v>
      </c>
      <c r="D1758" s="78">
        <v>1256</v>
      </c>
      <c r="E1758" s="78">
        <v>198</v>
      </c>
    </row>
    <row r="1759" spans="1:5">
      <c r="A1759" s="75" t="s">
        <v>44</v>
      </c>
      <c r="B1759" s="10" t="s">
        <v>23736</v>
      </c>
      <c r="C1759" s="72" t="s">
        <v>23737</v>
      </c>
      <c r="D1759" s="78">
        <v>113</v>
      </c>
      <c r="E1759" s="78">
        <v>0</v>
      </c>
    </row>
    <row r="1760" spans="1:5">
      <c r="A1760" s="75" t="s">
        <v>44</v>
      </c>
      <c r="B1760" s="10" t="s">
        <v>23752</v>
      </c>
      <c r="C1760" s="72" t="s">
        <v>23753</v>
      </c>
      <c r="D1760" s="78">
        <v>280</v>
      </c>
      <c r="E1760" s="78">
        <v>17</v>
      </c>
    </row>
    <row r="1761" spans="1:5">
      <c r="A1761" s="75" t="s">
        <v>44</v>
      </c>
      <c r="B1761" s="10" t="s">
        <v>23780</v>
      </c>
      <c r="C1761" s="72" t="s">
        <v>23781</v>
      </c>
      <c r="D1761" s="78">
        <v>82</v>
      </c>
      <c r="E1761" s="78">
        <v>0</v>
      </c>
    </row>
    <row r="1762" spans="1:5">
      <c r="A1762" s="75" t="s">
        <v>44</v>
      </c>
      <c r="B1762" s="10" t="s">
        <v>23784</v>
      </c>
      <c r="C1762" s="72" t="s">
        <v>23785</v>
      </c>
      <c r="D1762" s="78">
        <v>219</v>
      </c>
      <c r="E1762" s="78">
        <v>4</v>
      </c>
    </row>
    <row r="1763" spans="1:5">
      <c r="A1763" s="75" t="s">
        <v>44</v>
      </c>
      <c r="B1763" s="10" t="s">
        <v>23828</v>
      </c>
      <c r="C1763" s="72" t="s">
        <v>23829</v>
      </c>
      <c r="D1763" s="78">
        <v>49</v>
      </c>
      <c r="E1763" s="78">
        <v>31</v>
      </c>
    </row>
    <row r="1764" spans="1:5">
      <c r="A1764" s="75" t="s">
        <v>44</v>
      </c>
      <c r="B1764" s="10" t="s">
        <v>23832</v>
      </c>
      <c r="C1764" s="72" t="s">
        <v>23833</v>
      </c>
      <c r="D1764" s="78">
        <v>475</v>
      </c>
      <c r="E1764" s="78">
        <v>26</v>
      </c>
    </row>
    <row r="1765" spans="1:5">
      <c r="A1765" s="75" t="s">
        <v>44</v>
      </c>
      <c r="B1765" s="10" t="s">
        <v>23844</v>
      </c>
      <c r="C1765" s="72" t="s">
        <v>23845</v>
      </c>
      <c r="D1765" s="78">
        <v>42</v>
      </c>
      <c r="E1765" s="78">
        <v>1</v>
      </c>
    </row>
    <row r="1766" spans="1:5">
      <c r="A1766" s="75" t="s">
        <v>44</v>
      </c>
      <c r="B1766" s="10" t="s">
        <v>23852</v>
      </c>
      <c r="C1766" s="85" t="s">
        <v>23853</v>
      </c>
      <c r="D1766" s="78">
        <v>924</v>
      </c>
      <c r="E1766" s="78">
        <v>17</v>
      </c>
    </row>
    <row r="1767" spans="1:5">
      <c r="A1767" s="75" t="s">
        <v>44</v>
      </c>
      <c r="B1767" s="10" t="s">
        <v>23856</v>
      </c>
      <c r="C1767" s="85" t="s">
        <v>23857</v>
      </c>
      <c r="D1767" s="78">
        <v>292</v>
      </c>
      <c r="E1767" s="78">
        <v>30</v>
      </c>
    </row>
    <row r="1768" spans="1:5">
      <c r="A1768" s="75" t="s">
        <v>44</v>
      </c>
      <c r="B1768" s="10" t="s">
        <v>23860</v>
      </c>
      <c r="C1768" s="72" t="s">
        <v>23861</v>
      </c>
      <c r="D1768" s="78">
        <v>852</v>
      </c>
      <c r="E1768" s="78">
        <v>7</v>
      </c>
    </row>
    <row r="1769" spans="1:5">
      <c r="A1769" s="75" t="s">
        <v>44</v>
      </c>
      <c r="B1769" s="10" t="s">
        <v>23864</v>
      </c>
      <c r="C1769" s="72" t="s">
        <v>23865</v>
      </c>
      <c r="D1769" s="78">
        <v>157</v>
      </c>
      <c r="E1769" s="78">
        <v>5</v>
      </c>
    </row>
    <row r="1770" spans="1:5">
      <c r="A1770" s="75" t="s">
        <v>44</v>
      </c>
      <c r="B1770" s="10" t="s">
        <v>23892</v>
      </c>
      <c r="C1770" s="72" t="s">
        <v>23893</v>
      </c>
      <c r="D1770" s="78">
        <v>437</v>
      </c>
      <c r="E1770" s="78">
        <v>6</v>
      </c>
    </row>
    <row r="1771" spans="1:5">
      <c r="A1771" s="75" t="s">
        <v>44</v>
      </c>
      <c r="B1771" s="10" t="s">
        <v>23900</v>
      </c>
      <c r="C1771" s="72" t="s">
        <v>23901</v>
      </c>
      <c r="D1771" s="78">
        <v>86</v>
      </c>
      <c r="E1771" s="78">
        <v>1</v>
      </c>
    </row>
    <row r="1772" spans="1:5">
      <c r="A1772" s="75" t="s">
        <v>44</v>
      </c>
      <c r="B1772" s="10" t="s">
        <v>23906</v>
      </c>
      <c r="C1772" s="72" t="s">
        <v>23907</v>
      </c>
      <c r="D1772" s="78">
        <v>26</v>
      </c>
      <c r="E1772" s="78">
        <v>1</v>
      </c>
    </row>
    <row r="1773" spans="1:5">
      <c r="A1773" s="75" t="s">
        <v>44</v>
      </c>
      <c r="B1773" s="10" t="s">
        <v>23908</v>
      </c>
      <c r="C1773" s="72" t="s">
        <v>23909</v>
      </c>
      <c r="D1773" s="78">
        <v>544</v>
      </c>
      <c r="E1773" s="78">
        <v>22</v>
      </c>
    </row>
    <row r="1774" spans="1:5">
      <c r="A1774" s="75" t="s">
        <v>44</v>
      </c>
      <c r="B1774" s="10" t="s">
        <v>23910</v>
      </c>
      <c r="C1774" s="72" t="s">
        <v>23911</v>
      </c>
      <c r="D1774" s="78">
        <v>22</v>
      </c>
      <c r="E1774" s="78">
        <v>0</v>
      </c>
    </row>
    <row r="1775" spans="1:5">
      <c r="A1775" s="75" t="s">
        <v>44</v>
      </c>
      <c r="B1775" s="10" t="s">
        <v>23914</v>
      </c>
      <c r="C1775" s="85" t="s">
        <v>23915</v>
      </c>
      <c r="D1775" s="78">
        <v>730</v>
      </c>
      <c r="E1775" s="78">
        <v>17</v>
      </c>
    </row>
    <row r="1776" spans="1:5">
      <c r="A1776" s="75" t="s">
        <v>44</v>
      </c>
      <c r="B1776" s="10" t="s">
        <v>23916</v>
      </c>
      <c r="C1776" s="85" t="s">
        <v>23917</v>
      </c>
      <c r="D1776" s="78">
        <v>49</v>
      </c>
      <c r="E1776" s="78">
        <v>2</v>
      </c>
    </row>
    <row r="1777" spans="1:5">
      <c r="A1777" s="75" t="s">
        <v>44</v>
      </c>
      <c r="B1777" s="10" t="s">
        <v>23920</v>
      </c>
      <c r="C1777" s="72" t="s">
        <v>23921</v>
      </c>
      <c r="D1777" s="78">
        <v>168</v>
      </c>
      <c r="E1777" s="78">
        <v>7</v>
      </c>
    </row>
    <row r="1778" spans="1:5">
      <c r="A1778" s="75" t="s">
        <v>44</v>
      </c>
      <c r="B1778" s="10" t="s">
        <v>23924</v>
      </c>
      <c r="C1778" s="85" t="s">
        <v>23925</v>
      </c>
      <c r="D1778" s="78">
        <v>53</v>
      </c>
      <c r="E1778" s="78">
        <v>0</v>
      </c>
    </row>
    <row r="1779" spans="1:5">
      <c r="A1779" s="75" t="s">
        <v>44</v>
      </c>
      <c r="B1779" s="10" t="s">
        <v>23926</v>
      </c>
      <c r="C1779" s="72" t="s">
        <v>23927</v>
      </c>
      <c r="D1779" s="78">
        <v>237</v>
      </c>
      <c r="E1779" s="78">
        <v>36</v>
      </c>
    </row>
    <row r="1780" spans="1:5">
      <c r="A1780" s="75" t="s">
        <v>44</v>
      </c>
      <c r="B1780" s="10" t="s">
        <v>23940</v>
      </c>
      <c r="C1780" s="72" t="s">
        <v>23941</v>
      </c>
      <c r="D1780" s="78">
        <v>25</v>
      </c>
      <c r="E1780" s="78">
        <v>2</v>
      </c>
    </row>
    <row r="1781" spans="1:5">
      <c r="A1781" s="75" t="s">
        <v>44</v>
      </c>
      <c r="B1781" s="10" t="s">
        <v>23948</v>
      </c>
      <c r="C1781" s="72" t="s">
        <v>23949</v>
      </c>
      <c r="D1781" s="78">
        <v>713</v>
      </c>
      <c r="E1781" s="78">
        <v>25</v>
      </c>
    </row>
    <row r="1782" spans="1:5">
      <c r="A1782" s="75" t="s">
        <v>44</v>
      </c>
      <c r="B1782" s="10" t="s">
        <v>23952</v>
      </c>
      <c r="C1782" s="72" t="s">
        <v>23953</v>
      </c>
      <c r="D1782" s="78">
        <v>9</v>
      </c>
      <c r="E1782" s="78">
        <v>1</v>
      </c>
    </row>
    <row r="1783" spans="1:5">
      <c r="A1783" s="75" t="s">
        <v>44</v>
      </c>
      <c r="B1783" s="10" t="s">
        <v>23956</v>
      </c>
      <c r="C1783" s="72" t="s">
        <v>23957</v>
      </c>
      <c r="D1783" s="78">
        <v>173</v>
      </c>
      <c r="E1783" s="78">
        <v>7</v>
      </c>
    </row>
    <row r="1784" spans="1:5">
      <c r="A1784" s="75" t="s">
        <v>44</v>
      </c>
      <c r="B1784" s="10" t="s">
        <v>23958</v>
      </c>
      <c r="C1784" s="72" t="s">
        <v>23959</v>
      </c>
      <c r="D1784" s="78">
        <v>871</v>
      </c>
      <c r="E1784" s="78">
        <v>15</v>
      </c>
    </row>
    <row r="1785" spans="1:5">
      <c r="A1785" s="75" t="s">
        <v>44</v>
      </c>
      <c r="B1785" s="10" t="s">
        <v>23966</v>
      </c>
      <c r="C1785" s="72" t="s">
        <v>23967</v>
      </c>
      <c r="D1785" s="78">
        <v>28</v>
      </c>
      <c r="E1785" s="78">
        <v>0</v>
      </c>
    </row>
    <row r="1786" spans="1:5">
      <c r="A1786" s="75" t="s">
        <v>44</v>
      </c>
      <c r="B1786" s="10" t="s">
        <v>23970</v>
      </c>
      <c r="C1786" s="72" t="s">
        <v>23971</v>
      </c>
      <c r="D1786" s="78">
        <v>706</v>
      </c>
      <c r="E1786" s="78">
        <v>17</v>
      </c>
    </row>
    <row r="1787" spans="1:5">
      <c r="A1787" s="75" t="s">
        <v>44</v>
      </c>
      <c r="B1787" s="10" t="s">
        <v>23972</v>
      </c>
      <c r="C1787" s="72" t="s">
        <v>23973</v>
      </c>
      <c r="D1787" s="78">
        <v>114</v>
      </c>
      <c r="E1787" s="78">
        <v>3</v>
      </c>
    </row>
    <row r="1788" spans="1:5">
      <c r="A1788" s="75" t="s">
        <v>44</v>
      </c>
      <c r="B1788" s="10" t="s">
        <v>23982</v>
      </c>
      <c r="C1788" s="72" t="s">
        <v>23983</v>
      </c>
      <c r="D1788" s="78">
        <v>8</v>
      </c>
      <c r="E1788" s="78">
        <v>2</v>
      </c>
    </row>
    <row r="1789" spans="1:5">
      <c r="A1789" s="75" t="s">
        <v>44</v>
      </c>
      <c r="B1789" s="10" t="s">
        <v>24012</v>
      </c>
      <c r="C1789" s="72" t="s">
        <v>24013</v>
      </c>
      <c r="D1789" s="78">
        <v>8</v>
      </c>
      <c r="E1789" s="78">
        <v>0</v>
      </c>
    </row>
    <row r="1790" spans="1:5">
      <c r="A1790" s="75" t="s">
        <v>44</v>
      </c>
      <c r="B1790" s="10" t="s">
        <v>24014</v>
      </c>
      <c r="C1790" s="72" t="s">
        <v>24015</v>
      </c>
      <c r="D1790" s="78">
        <v>163</v>
      </c>
      <c r="E1790" s="78">
        <v>224</v>
      </c>
    </row>
    <row r="1791" spans="1:5">
      <c r="A1791" s="75" t="s">
        <v>44</v>
      </c>
      <c r="B1791" s="10" t="s">
        <v>24032</v>
      </c>
      <c r="C1791" s="72" t="s">
        <v>24033</v>
      </c>
      <c r="D1791" s="78">
        <v>2023</v>
      </c>
      <c r="E1791" s="78">
        <v>322</v>
      </c>
    </row>
    <row r="1792" spans="1:5">
      <c r="A1792" s="75" t="s">
        <v>44</v>
      </c>
      <c r="B1792" s="10" t="s">
        <v>24278</v>
      </c>
      <c r="C1792" s="72" t="s">
        <v>24279</v>
      </c>
      <c r="D1792" s="78">
        <v>277</v>
      </c>
      <c r="E1792" s="78">
        <v>15</v>
      </c>
    </row>
    <row r="1793" spans="1:5">
      <c r="A1793" s="75" t="s">
        <v>44</v>
      </c>
      <c r="B1793" s="10" t="s">
        <v>24364</v>
      </c>
      <c r="C1793" s="85" t="s">
        <v>24365</v>
      </c>
      <c r="D1793" s="78">
        <v>182</v>
      </c>
      <c r="E1793" s="78">
        <v>9</v>
      </c>
    </row>
    <row r="1794" spans="1:5">
      <c r="A1794" s="75" t="s">
        <v>44</v>
      </c>
      <c r="B1794" s="10" t="s">
        <v>24410</v>
      </c>
      <c r="C1794" s="72" t="s">
        <v>24411</v>
      </c>
      <c r="D1794" s="78">
        <v>242</v>
      </c>
      <c r="E1794" s="78">
        <v>46</v>
      </c>
    </row>
    <row r="1795" spans="1:5">
      <c r="A1795" s="75" t="s">
        <v>44</v>
      </c>
      <c r="B1795" s="10" t="s">
        <v>24519</v>
      </c>
      <c r="C1795" s="72" t="s">
        <v>24520</v>
      </c>
      <c r="D1795" s="78">
        <v>11</v>
      </c>
      <c r="E1795" s="78">
        <v>4</v>
      </c>
    </row>
    <row r="1796" spans="1:5">
      <c r="A1796" s="75" t="s">
        <v>44</v>
      </c>
      <c r="B1796" s="10" t="s">
        <v>24521</v>
      </c>
      <c r="C1796" s="72" t="s">
        <v>24522</v>
      </c>
      <c r="D1796" s="78">
        <v>310</v>
      </c>
      <c r="E1796" s="78">
        <v>81</v>
      </c>
    </row>
    <row r="1797" spans="1:5">
      <c r="A1797" s="75" t="s">
        <v>44</v>
      </c>
      <c r="B1797" s="10" t="s">
        <v>24557</v>
      </c>
      <c r="C1797" s="72" t="s">
        <v>24558</v>
      </c>
      <c r="D1797" s="78">
        <v>120</v>
      </c>
      <c r="E1797" s="78">
        <v>57</v>
      </c>
    </row>
    <row r="1798" spans="1:5">
      <c r="A1798" s="75" t="s">
        <v>44</v>
      </c>
      <c r="B1798" s="10" t="s">
        <v>24569</v>
      </c>
      <c r="C1798" s="72" t="s">
        <v>24570</v>
      </c>
      <c r="D1798" s="78">
        <v>310</v>
      </c>
      <c r="E1798" s="78">
        <v>11</v>
      </c>
    </row>
    <row r="1799" spans="1:5">
      <c r="A1799" s="75" t="s">
        <v>44</v>
      </c>
      <c r="B1799" s="10" t="s">
        <v>24589</v>
      </c>
      <c r="C1799" s="72" t="s">
        <v>24590</v>
      </c>
      <c r="D1799" s="78">
        <v>517</v>
      </c>
      <c r="E1799" s="78">
        <v>44</v>
      </c>
    </row>
    <row r="1800" spans="1:5">
      <c r="A1800" s="75" t="s">
        <v>44</v>
      </c>
      <c r="B1800" s="10" t="s">
        <v>24595</v>
      </c>
      <c r="C1800" s="72" t="s">
        <v>24596</v>
      </c>
      <c r="D1800" s="78">
        <v>397</v>
      </c>
      <c r="E1800" s="78">
        <v>11</v>
      </c>
    </row>
    <row r="1801" spans="1:5">
      <c r="A1801" s="75" t="s">
        <v>44</v>
      </c>
      <c r="B1801" s="10" t="s">
        <v>24607</v>
      </c>
      <c r="C1801" s="72" t="s">
        <v>24608</v>
      </c>
      <c r="D1801" s="78">
        <v>457</v>
      </c>
      <c r="E1801" s="78">
        <v>68</v>
      </c>
    </row>
    <row r="1802" spans="1:5">
      <c r="A1802" s="75" t="s">
        <v>44</v>
      </c>
      <c r="B1802" s="10" t="s">
        <v>24611</v>
      </c>
      <c r="C1802" s="72" t="s">
        <v>24612</v>
      </c>
      <c r="D1802" s="78">
        <v>119</v>
      </c>
      <c r="E1802" s="78">
        <v>24</v>
      </c>
    </row>
    <row r="1803" spans="1:5">
      <c r="A1803" s="75" t="s">
        <v>44</v>
      </c>
      <c r="B1803" s="10" t="s">
        <v>24613</v>
      </c>
      <c r="C1803" s="72" t="s">
        <v>24614</v>
      </c>
      <c r="D1803" s="78">
        <v>1238</v>
      </c>
      <c r="E1803" s="78">
        <v>226</v>
      </c>
    </row>
    <row r="1804" spans="1:5">
      <c r="A1804" s="75" t="s">
        <v>44</v>
      </c>
      <c r="B1804" s="10" t="s">
        <v>24617</v>
      </c>
      <c r="C1804" s="85" t="s">
        <v>24618</v>
      </c>
      <c r="D1804" s="78">
        <v>338</v>
      </c>
      <c r="E1804" s="78">
        <v>12</v>
      </c>
    </row>
    <row r="1805" spans="1:5">
      <c r="A1805" s="75" t="s">
        <v>44</v>
      </c>
      <c r="B1805" s="10" t="s">
        <v>24627</v>
      </c>
      <c r="C1805" s="85" t="s">
        <v>24628</v>
      </c>
      <c r="D1805" s="78">
        <v>72</v>
      </c>
      <c r="E1805" s="78">
        <v>0</v>
      </c>
    </row>
    <row r="1806" spans="1:5">
      <c r="A1806" s="75" t="s">
        <v>44</v>
      </c>
      <c r="B1806" s="10" t="s">
        <v>24631</v>
      </c>
      <c r="C1806" s="72" t="s">
        <v>24632</v>
      </c>
      <c r="D1806" s="78">
        <v>2562</v>
      </c>
      <c r="E1806" s="78">
        <v>11</v>
      </c>
    </row>
    <row r="1807" spans="1:5">
      <c r="A1807" s="75" t="s">
        <v>44</v>
      </c>
      <c r="B1807" s="10" t="s">
        <v>24641</v>
      </c>
      <c r="C1807" s="72" t="s">
        <v>24642</v>
      </c>
      <c r="D1807" s="78">
        <v>909</v>
      </c>
      <c r="E1807" s="78">
        <v>99</v>
      </c>
    </row>
    <row r="1808" spans="1:5">
      <c r="A1808" s="75" t="s">
        <v>44</v>
      </c>
      <c r="B1808" s="10" t="s">
        <v>24663</v>
      </c>
      <c r="C1808" s="72" t="s">
        <v>24664</v>
      </c>
      <c r="D1808" s="78">
        <v>132</v>
      </c>
      <c r="E1808" s="78">
        <v>8</v>
      </c>
    </row>
    <row r="1809" spans="1:5">
      <c r="A1809" s="75" t="s">
        <v>44</v>
      </c>
      <c r="B1809" s="10" t="s">
        <v>24685</v>
      </c>
      <c r="C1809" s="72" t="s">
        <v>24686</v>
      </c>
      <c r="D1809" s="78">
        <v>305</v>
      </c>
      <c r="E1809" s="78">
        <v>10</v>
      </c>
    </row>
    <row r="1810" spans="1:5">
      <c r="A1810" s="75" t="s">
        <v>44</v>
      </c>
      <c r="B1810" s="10" t="s">
        <v>24689</v>
      </c>
      <c r="C1810" s="85" t="s">
        <v>24690</v>
      </c>
      <c r="D1810" s="78">
        <v>369</v>
      </c>
      <c r="E1810" s="78">
        <v>167</v>
      </c>
    </row>
    <row r="1811" spans="1:5">
      <c r="A1811" s="75" t="s">
        <v>44</v>
      </c>
      <c r="B1811" s="10" t="s">
        <v>24691</v>
      </c>
      <c r="C1811" s="72" t="s">
        <v>24692</v>
      </c>
      <c r="D1811" s="78">
        <v>1354</v>
      </c>
      <c r="E1811" s="78">
        <v>345</v>
      </c>
    </row>
    <row r="1812" spans="1:5">
      <c r="A1812" s="75" t="s">
        <v>44</v>
      </c>
      <c r="B1812" s="10" t="s">
        <v>24699</v>
      </c>
      <c r="C1812" s="85" t="s">
        <v>24700</v>
      </c>
      <c r="D1812" s="78">
        <v>187</v>
      </c>
      <c r="E1812" s="78">
        <v>20</v>
      </c>
    </row>
    <row r="1813" spans="1:5">
      <c r="A1813" s="75" t="s">
        <v>44</v>
      </c>
      <c r="B1813" s="10" t="s">
        <v>24735</v>
      </c>
      <c r="C1813" s="72" t="s">
        <v>24736</v>
      </c>
      <c r="D1813" s="78">
        <v>107</v>
      </c>
      <c r="E1813" s="78">
        <v>34</v>
      </c>
    </row>
    <row r="1814" spans="1:5">
      <c r="A1814" s="75" t="s">
        <v>44</v>
      </c>
      <c r="B1814" s="10" t="s">
        <v>24737</v>
      </c>
      <c r="C1814" s="85" t="s">
        <v>24738</v>
      </c>
      <c r="D1814" s="78">
        <v>378</v>
      </c>
      <c r="E1814" s="78">
        <v>52</v>
      </c>
    </row>
    <row r="1815" spans="1:5">
      <c r="A1815" s="75" t="s">
        <v>44</v>
      </c>
      <c r="B1815" s="10" t="s">
        <v>24739</v>
      </c>
      <c r="C1815" s="72" t="s">
        <v>24740</v>
      </c>
      <c r="D1815" s="78">
        <v>1</v>
      </c>
      <c r="E1815" s="78">
        <v>0</v>
      </c>
    </row>
    <row r="1816" spans="1:5">
      <c r="A1816" s="75" t="s">
        <v>44</v>
      </c>
      <c r="B1816" s="10" t="s">
        <v>24741</v>
      </c>
      <c r="C1816" s="72" t="s">
        <v>24742</v>
      </c>
      <c r="D1816" s="78">
        <v>213</v>
      </c>
      <c r="E1816" s="78">
        <v>24</v>
      </c>
    </row>
    <row r="1817" spans="1:5">
      <c r="A1817" s="75" t="s">
        <v>44</v>
      </c>
      <c r="B1817" s="10" t="s">
        <v>24751</v>
      </c>
      <c r="C1817" s="85" t="s">
        <v>24752</v>
      </c>
      <c r="D1817" s="78">
        <v>243</v>
      </c>
      <c r="E1817" s="78">
        <v>61</v>
      </c>
    </row>
    <row r="1818" spans="1:5">
      <c r="A1818" s="75" t="s">
        <v>44</v>
      </c>
      <c r="B1818" s="10" t="s">
        <v>24757</v>
      </c>
      <c r="C1818" s="85" t="s">
        <v>24758</v>
      </c>
      <c r="D1818" s="78">
        <v>192</v>
      </c>
      <c r="E1818" s="78">
        <v>14</v>
      </c>
    </row>
    <row r="1819" spans="1:5">
      <c r="A1819" s="75" t="s">
        <v>44</v>
      </c>
      <c r="B1819" s="10" t="s">
        <v>24769</v>
      </c>
      <c r="C1819" s="72" t="s">
        <v>24770</v>
      </c>
      <c r="D1819" s="78">
        <v>996</v>
      </c>
      <c r="E1819" s="78">
        <v>189</v>
      </c>
    </row>
    <row r="1820" spans="1:5">
      <c r="A1820" s="75" t="s">
        <v>44</v>
      </c>
      <c r="B1820" s="10" t="s">
        <v>24781</v>
      </c>
      <c r="C1820" s="72" t="s">
        <v>24782</v>
      </c>
      <c r="D1820" s="78">
        <v>1229</v>
      </c>
      <c r="E1820" s="78">
        <v>95</v>
      </c>
    </row>
    <row r="1821" spans="1:5">
      <c r="A1821" s="75" t="s">
        <v>44</v>
      </c>
      <c r="B1821" s="10" t="s">
        <v>24801</v>
      </c>
      <c r="C1821" s="72" t="s">
        <v>24802</v>
      </c>
      <c r="D1821" s="78">
        <v>177</v>
      </c>
      <c r="E1821" s="78">
        <v>22</v>
      </c>
    </row>
    <row r="1822" spans="1:5">
      <c r="A1822" s="75" t="s">
        <v>44</v>
      </c>
      <c r="B1822" s="10" t="s">
        <v>24817</v>
      </c>
      <c r="C1822" s="72" t="s">
        <v>24818</v>
      </c>
      <c r="D1822" s="78">
        <v>133</v>
      </c>
      <c r="E1822" s="78">
        <v>60</v>
      </c>
    </row>
    <row r="1823" spans="1:5">
      <c r="A1823" s="75" t="s">
        <v>44</v>
      </c>
      <c r="B1823" s="10" t="s">
        <v>24821</v>
      </c>
      <c r="C1823" s="72" t="s">
        <v>24822</v>
      </c>
      <c r="D1823" s="78">
        <v>867</v>
      </c>
      <c r="E1823" s="78">
        <v>119</v>
      </c>
    </row>
    <row r="1824" spans="1:5">
      <c r="A1824" s="75" t="s">
        <v>44</v>
      </c>
      <c r="B1824" s="10" t="s">
        <v>24825</v>
      </c>
      <c r="C1824" s="72" t="s">
        <v>24826</v>
      </c>
      <c r="D1824" s="78">
        <v>508</v>
      </c>
      <c r="E1824" s="78">
        <v>7</v>
      </c>
    </row>
    <row r="1825" spans="1:5">
      <c r="A1825" s="75" t="s">
        <v>44</v>
      </c>
      <c r="B1825" s="10" t="s">
        <v>24841</v>
      </c>
      <c r="C1825" s="72" t="s">
        <v>24842</v>
      </c>
      <c r="D1825" s="78">
        <v>36</v>
      </c>
      <c r="E1825" s="78">
        <v>0</v>
      </c>
    </row>
    <row r="1826" spans="1:5">
      <c r="A1826" s="75" t="s">
        <v>44</v>
      </c>
      <c r="B1826" s="10" t="s">
        <v>24855</v>
      </c>
      <c r="C1826" s="72" t="s">
        <v>24856</v>
      </c>
      <c r="D1826" s="78">
        <v>863</v>
      </c>
      <c r="E1826" s="78">
        <v>17</v>
      </c>
    </row>
    <row r="1827" spans="1:5">
      <c r="A1827" s="75" t="s">
        <v>44</v>
      </c>
      <c r="B1827" s="10" t="s">
        <v>24859</v>
      </c>
      <c r="C1827" s="72" t="s">
        <v>24860</v>
      </c>
      <c r="D1827" s="78">
        <v>301</v>
      </c>
      <c r="E1827" s="78">
        <v>43</v>
      </c>
    </row>
    <row r="1828" spans="1:5">
      <c r="A1828" s="75" t="s">
        <v>44</v>
      </c>
      <c r="B1828" s="10" t="s">
        <v>24893</v>
      </c>
      <c r="C1828" s="72" t="s">
        <v>24894</v>
      </c>
      <c r="D1828" s="78">
        <v>592</v>
      </c>
      <c r="E1828" s="78">
        <v>91</v>
      </c>
    </row>
    <row r="1829" spans="1:5">
      <c r="A1829" s="75" t="s">
        <v>44</v>
      </c>
      <c r="B1829" s="10" t="s">
        <v>24899</v>
      </c>
      <c r="C1829" s="72" t="s">
        <v>24900</v>
      </c>
      <c r="D1829" s="78">
        <v>1241</v>
      </c>
      <c r="E1829" s="78">
        <v>57</v>
      </c>
    </row>
    <row r="1830" spans="1:5">
      <c r="A1830" s="75" t="s">
        <v>44</v>
      </c>
      <c r="B1830" s="10" t="s">
        <v>24905</v>
      </c>
      <c r="C1830" s="72" t="s">
        <v>24906</v>
      </c>
      <c r="D1830" s="78">
        <v>1073</v>
      </c>
      <c r="E1830" s="78">
        <v>124</v>
      </c>
    </row>
    <row r="1831" spans="1:5">
      <c r="A1831" s="75" t="s">
        <v>44</v>
      </c>
      <c r="B1831" s="10" t="s">
        <v>24907</v>
      </c>
      <c r="C1831" s="72" t="s">
        <v>24908</v>
      </c>
      <c r="D1831" s="78">
        <v>1591</v>
      </c>
      <c r="E1831" s="78">
        <v>362</v>
      </c>
    </row>
    <row r="1832" spans="1:5">
      <c r="A1832" s="75" t="s">
        <v>44</v>
      </c>
      <c r="B1832" s="10" t="s">
        <v>24911</v>
      </c>
      <c r="C1832" s="72" t="s">
        <v>24912</v>
      </c>
      <c r="D1832" s="78">
        <v>1947</v>
      </c>
      <c r="E1832" s="78">
        <v>188</v>
      </c>
    </row>
    <row r="1833" spans="1:5">
      <c r="A1833" s="75" t="s">
        <v>44</v>
      </c>
      <c r="B1833" s="10" t="s">
        <v>24913</v>
      </c>
      <c r="C1833" s="72" t="s">
        <v>24914</v>
      </c>
      <c r="D1833" s="78">
        <v>16</v>
      </c>
      <c r="E1833" s="78">
        <v>0</v>
      </c>
    </row>
    <row r="1834" spans="1:5">
      <c r="A1834" s="75" t="s">
        <v>44</v>
      </c>
      <c r="B1834" s="10" t="s">
        <v>31457</v>
      </c>
      <c r="C1834" s="72" t="s">
        <v>31458</v>
      </c>
      <c r="D1834" s="78">
        <v>11</v>
      </c>
      <c r="E1834" s="78">
        <v>0</v>
      </c>
    </row>
    <row r="1835" spans="1:5">
      <c r="A1835" s="75" t="s">
        <v>44</v>
      </c>
      <c r="B1835" s="10" t="s">
        <v>24953</v>
      </c>
      <c r="C1835" s="85" t="s">
        <v>24954</v>
      </c>
      <c r="D1835" s="78">
        <v>13</v>
      </c>
      <c r="E1835" s="78">
        <v>3</v>
      </c>
    </row>
    <row r="1836" spans="1:5">
      <c r="A1836" s="75" t="s">
        <v>44</v>
      </c>
      <c r="B1836" s="10" t="s">
        <v>24977</v>
      </c>
      <c r="C1836" s="72" t="s">
        <v>24978</v>
      </c>
      <c r="D1836" s="78">
        <v>282</v>
      </c>
      <c r="E1836" s="78">
        <v>16</v>
      </c>
    </row>
    <row r="1837" spans="1:5">
      <c r="A1837" s="75" t="s">
        <v>44</v>
      </c>
      <c r="B1837" s="10" t="s">
        <v>25027</v>
      </c>
      <c r="C1837" s="72" t="s">
        <v>25028</v>
      </c>
      <c r="D1837" s="78">
        <v>11</v>
      </c>
      <c r="E1837" s="78">
        <v>0</v>
      </c>
    </row>
    <row r="1838" spans="1:5">
      <c r="A1838" s="75" t="s">
        <v>44</v>
      </c>
      <c r="B1838" s="10" t="s">
        <v>25047</v>
      </c>
      <c r="C1838" s="72" t="s">
        <v>25048</v>
      </c>
      <c r="D1838" s="78">
        <v>1100</v>
      </c>
      <c r="E1838" s="78">
        <v>156</v>
      </c>
    </row>
    <row r="1839" spans="1:5">
      <c r="A1839" s="75" t="s">
        <v>44</v>
      </c>
      <c r="B1839" s="10" t="s">
        <v>25049</v>
      </c>
      <c r="C1839" s="85" t="s">
        <v>25050</v>
      </c>
      <c r="D1839" s="78">
        <v>408</v>
      </c>
      <c r="E1839" s="78">
        <v>12</v>
      </c>
    </row>
    <row r="1840" spans="1:5">
      <c r="A1840" s="75" t="s">
        <v>44</v>
      </c>
      <c r="B1840" s="10" t="s">
        <v>25055</v>
      </c>
      <c r="C1840" s="72" t="s">
        <v>25056</v>
      </c>
      <c r="D1840" s="78">
        <v>124</v>
      </c>
      <c r="E1840" s="78">
        <v>12</v>
      </c>
    </row>
    <row r="1841" spans="1:5">
      <c r="A1841" s="75" t="s">
        <v>44</v>
      </c>
      <c r="B1841" s="10" t="s">
        <v>25057</v>
      </c>
      <c r="C1841" s="72" t="s">
        <v>25058</v>
      </c>
      <c r="D1841" s="78">
        <v>625</v>
      </c>
      <c r="E1841" s="78">
        <v>48</v>
      </c>
    </row>
    <row r="1842" spans="1:5">
      <c r="A1842" s="75" t="s">
        <v>44</v>
      </c>
      <c r="B1842" s="10" t="s">
        <v>25059</v>
      </c>
      <c r="C1842" s="72" t="s">
        <v>25060</v>
      </c>
      <c r="D1842" s="78">
        <v>464</v>
      </c>
      <c r="E1842" s="78">
        <v>27</v>
      </c>
    </row>
    <row r="1843" spans="1:5">
      <c r="A1843" s="75" t="s">
        <v>44</v>
      </c>
      <c r="B1843" s="10" t="s">
        <v>25067</v>
      </c>
      <c r="C1843" s="72" t="s">
        <v>25068</v>
      </c>
      <c r="D1843" s="78">
        <v>353</v>
      </c>
      <c r="E1843" s="78">
        <v>65</v>
      </c>
    </row>
    <row r="1844" spans="1:5">
      <c r="A1844" s="75" t="s">
        <v>44</v>
      </c>
      <c r="B1844" s="10" t="s">
        <v>25073</v>
      </c>
      <c r="C1844" s="85" t="s">
        <v>25074</v>
      </c>
      <c r="D1844" s="78">
        <v>208</v>
      </c>
      <c r="E1844" s="78">
        <v>6</v>
      </c>
    </row>
    <row r="1845" spans="1:5">
      <c r="A1845" s="75" t="s">
        <v>44</v>
      </c>
      <c r="B1845" s="10" t="s">
        <v>25079</v>
      </c>
      <c r="C1845" s="72" t="s">
        <v>25080</v>
      </c>
      <c r="D1845" s="78">
        <v>663</v>
      </c>
      <c r="E1845" s="78">
        <v>155</v>
      </c>
    </row>
    <row r="1846" spans="1:5">
      <c r="A1846" s="75" t="s">
        <v>44</v>
      </c>
      <c r="B1846" s="10" t="s">
        <v>25099</v>
      </c>
      <c r="C1846" s="72" t="s">
        <v>25100</v>
      </c>
      <c r="D1846" s="78">
        <v>923</v>
      </c>
      <c r="E1846" s="78">
        <v>37</v>
      </c>
    </row>
    <row r="1847" spans="1:5">
      <c r="A1847" s="75" t="s">
        <v>44</v>
      </c>
      <c r="B1847" s="10" t="s">
        <v>25157</v>
      </c>
      <c r="C1847" s="72" t="s">
        <v>25158</v>
      </c>
      <c r="D1847" s="78">
        <v>226</v>
      </c>
      <c r="E1847" s="78">
        <v>7</v>
      </c>
    </row>
    <row r="1848" spans="1:5">
      <c r="A1848" s="75" t="s">
        <v>44</v>
      </c>
      <c r="B1848" s="10" t="s">
        <v>25175</v>
      </c>
      <c r="C1848" s="72" t="s">
        <v>25176</v>
      </c>
      <c r="D1848" s="78">
        <v>568</v>
      </c>
      <c r="E1848" s="78">
        <v>69</v>
      </c>
    </row>
    <row r="1849" spans="1:5">
      <c r="A1849" s="75" t="s">
        <v>44</v>
      </c>
      <c r="B1849" s="10" t="s">
        <v>25181</v>
      </c>
      <c r="C1849" s="72" t="s">
        <v>25182</v>
      </c>
      <c r="D1849" s="78">
        <v>918</v>
      </c>
      <c r="E1849" s="78">
        <v>114</v>
      </c>
    </row>
    <row r="1850" spans="1:5">
      <c r="A1850" s="75" t="s">
        <v>44</v>
      </c>
      <c r="B1850" s="10" t="s">
        <v>25195</v>
      </c>
      <c r="C1850" s="85" t="s">
        <v>25196</v>
      </c>
      <c r="D1850" s="78">
        <v>16</v>
      </c>
      <c r="E1850" s="78">
        <v>0</v>
      </c>
    </row>
    <row r="1851" spans="1:5">
      <c r="A1851" s="75" t="s">
        <v>44</v>
      </c>
      <c r="B1851" s="10" t="s">
        <v>25201</v>
      </c>
      <c r="C1851" s="72" t="s">
        <v>25202</v>
      </c>
      <c r="D1851" s="78">
        <v>1027</v>
      </c>
      <c r="E1851" s="78">
        <v>153</v>
      </c>
    </row>
    <row r="1852" spans="1:5">
      <c r="A1852" s="75" t="s">
        <v>44</v>
      </c>
      <c r="B1852" s="10" t="s">
        <v>25205</v>
      </c>
      <c r="C1852" s="85" t="s">
        <v>25206</v>
      </c>
      <c r="D1852" s="78">
        <v>66</v>
      </c>
      <c r="E1852" s="78">
        <v>0</v>
      </c>
    </row>
    <row r="1853" spans="1:5">
      <c r="A1853" s="75" t="s">
        <v>44</v>
      </c>
      <c r="B1853" s="10" t="s">
        <v>25227</v>
      </c>
      <c r="C1853" s="72" t="s">
        <v>25228</v>
      </c>
      <c r="D1853" s="78">
        <v>495</v>
      </c>
      <c r="E1853" s="78">
        <v>57</v>
      </c>
    </row>
    <row r="1854" spans="1:5">
      <c r="A1854" s="75" t="s">
        <v>44</v>
      </c>
      <c r="B1854" s="10" t="s">
        <v>25257</v>
      </c>
      <c r="C1854" s="72" t="s">
        <v>25258</v>
      </c>
      <c r="D1854" s="78">
        <v>1794</v>
      </c>
      <c r="E1854" s="78">
        <v>127</v>
      </c>
    </row>
    <row r="1855" spans="1:5">
      <c r="A1855" s="75" t="s">
        <v>44</v>
      </c>
      <c r="B1855" s="10" t="s">
        <v>25261</v>
      </c>
      <c r="C1855" s="72" t="s">
        <v>25262</v>
      </c>
      <c r="D1855" s="78">
        <v>887</v>
      </c>
      <c r="E1855" s="78">
        <v>64</v>
      </c>
    </row>
    <row r="1856" spans="1:5">
      <c r="A1856" s="75" t="s">
        <v>44</v>
      </c>
      <c r="B1856" s="10" t="s">
        <v>25285</v>
      </c>
      <c r="C1856" s="72" t="s">
        <v>25286</v>
      </c>
      <c r="D1856" s="78">
        <v>45</v>
      </c>
      <c r="E1856" s="78">
        <v>4</v>
      </c>
    </row>
    <row r="1857" spans="1:5">
      <c r="A1857" s="75" t="s">
        <v>44</v>
      </c>
      <c r="B1857" s="10" t="s">
        <v>25293</v>
      </c>
      <c r="C1857" s="72" t="s">
        <v>25294</v>
      </c>
      <c r="D1857" s="78">
        <v>527</v>
      </c>
      <c r="E1857" s="78">
        <v>76</v>
      </c>
    </row>
    <row r="1858" spans="1:5">
      <c r="A1858" s="75" t="s">
        <v>44</v>
      </c>
      <c r="B1858" s="10" t="s">
        <v>25295</v>
      </c>
      <c r="C1858" s="72" t="s">
        <v>25296</v>
      </c>
      <c r="D1858" s="78">
        <v>60</v>
      </c>
      <c r="E1858" s="78">
        <v>10</v>
      </c>
    </row>
    <row r="1859" spans="1:5">
      <c r="A1859" s="75" t="s">
        <v>44</v>
      </c>
      <c r="B1859" s="10" t="s">
        <v>25297</v>
      </c>
      <c r="C1859" s="72" t="s">
        <v>25298</v>
      </c>
      <c r="D1859" s="78">
        <v>231</v>
      </c>
      <c r="E1859" s="78">
        <v>44</v>
      </c>
    </row>
    <row r="1860" spans="1:5">
      <c r="A1860" s="75" t="s">
        <v>44</v>
      </c>
      <c r="B1860" s="10" t="s">
        <v>25303</v>
      </c>
      <c r="C1860" s="72" t="s">
        <v>25304</v>
      </c>
      <c r="D1860" s="78">
        <v>416</v>
      </c>
      <c r="E1860" s="78">
        <v>87</v>
      </c>
    </row>
    <row r="1861" spans="1:5">
      <c r="A1861" s="75" t="s">
        <v>44</v>
      </c>
      <c r="B1861" s="10" t="s">
        <v>25325</v>
      </c>
      <c r="C1861" s="72" t="s">
        <v>25326</v>
      </c>
      <c r="D1861" s="78">
        <v>99</v>
      </c>
      <c r="E1861" s="78">
        <v>9</v>
      </c>
    </row>
    <row r="1862" spans="1:5">
      <c r="A1862" s="75" t="s">
        <v>44</v>
      </c>
      <c r="B1862" s="10" t="s">
        <v>25329</v>
      </c>
      <c r="C1862" s="72" t="s">
        <v>25330</v>
      </c>
      <c r="D1862" s="78">
        <v>1425</v>
      </c>
      <c r="E1862" s="78">
        <v>282</v>
      </c>
    </row>
    <row r="1863" spans="1:5">
      <c r="A1863" s="75" t="s">
        <v>44</v>
      </c>
      <c r="B1863" s="10" t="s">
        <v>25357</v>
      </c>
      <c r="C1863" s="85" t="s">
        <v>25358</v>
      </c>
      <c r="D1863" s="78">
        <v>157</v>
      </c>
      <c r="E1863" s="78">
        <v>4</v>
      </c>
    </row>
    <row r="1864" spans="1:5">
      <c r="A1864" s="75" t="s">
        <v>44</v>
      </c>
      <c r="B1864" s="10" t="s">
        <v>25371</v>
      </c>
      <c r="C1864" s="85" t="s">
        <v>25372</v>
      </c>
      <c r="D1864" s="78">
        <v>4</v>
      </c>
      <c r="E1864" s="78">
        <v>0</v>
      </c>
    </row>
    <row r="1865" spans="1:5">
      <c r="A1865" s="75" t="s">
        <v>44</v>
      </c>
      <c r="B1865" s="10" t="s">
        <v>25435</v>
      </c>
      <c r="C1865" s="72" t="s">
        <v>25436</v>
      </c>
      <c r="D1865" s="78">
        <v>259</v>
      </c>
      <c r="E1865" s="78">
        <v>6</v>
      </c>
    </row>
    <row r="1866" spans="1:5">
      <c r="A1866" s="75" t="s">
        <v>44</v>
      </c>
      <c r="B1866" s="10" t="s">
        <v>25443</v>
      </c>
      <c r="C1866" s="72" t="s">
        <v>25444</v>
      </c>
      <c r="D1866" s="78">
        <v>1721</v>
      </c>
      <c r="E1866" s="78">
        <v>722</v>
      </c>
    </row>
    <row r="1867" spans="1:5">
      <c r="A1867" s="75" t="s">
        <v>44</v>
      </c>
      <c r="B1867" s="10" t="s">
        <v>25521</v>
      </c>
      <c r="C1867" s="72" t="s">
        <v>25522</v>
      </c>
      <c r="D1867" s="78">
        <v>505</v>
      </c>
      <c r="E1867" s="78">
        <v>88</v>
      </c>
    </row>
    <row r="1868" spans="1:5">
      <c r="A1868" s="75" t="s">
        <v>44</v>
      </c>
      <c r="B1868" s="10" t="s">
        <v>25529</v>
      </c>
      <c r="C1868" s="72" t="s">
        <v>25530</v>
      </c>
      <c r="D1868" s="78">
        <v>514</v>
      </c>
      <c r="E1868" s="78">
        <v>88</v>
      </c>
    </row>
    <row r="1869" spans="1:5">
      <c r="A1869" s="75" t="s">
        <v>44</v>
      </c>
      <c r="B1869" s="10" t="s">
        <v>25539</v>
      </c>
      <c r="C1869" s="72" t="s">
        <v>25540</v>
      </c>
      <c r="D1869" s="78">
        <v>581</v>
      </c>
      <c r="E1869" s="78">
        <v>10</v>
      </c>
    </row>
    <row r="1870" spans="1:5">
      <c r="A1870" s="75" t="s">
        <v>44</v>
      </c>
      <c r="B1870" s="10" t="s">
        <v>25597</v>
      </c>
      <c r="C1870" s="72" t="s">
        <v>25598</v>
      </c>
      <c r="D1870" s="78">
        <v>148</v>
      </c>
      <c r="E1870" s="78">
        <v>62</v>
      </c>
    </row>
    <row r="1871" spans="1:5">
      <c r="A1871" s="75" t="s">
        <v>44</v>
      </c>
      <c r="B1871" s="10" t="s">
        <v>25607</v>
      </c>
      <c r="C1871" s="72" t="s">
        <v>25608</v>
      </c>
      <c r="D1871" s="78">
        <v>345</v>
      </c>
      <c r="E1871" s="78">
        <v>15</v>
      </c>
    </row>
    <row r="1872" spans="1:5">
      <c r="A1872" s="75" t="s">
        <v>44</v>
      </c>
      <c r="B1872" s="10" t="s">
        <v>25609</v>
      </c>
      <c r="C1872" s="85" t="s">
        <v>25610</v>
      </c>
      <c r="D1872" s="78">
        <v>224</v>
      </c>
      <c r="E1872" s="78">
        <v>49</v>
      </c>
    </row>
    <row r="1873" spans="1:5">
      <c r="A1873" s="75" t="s">
        <v>44</v>
      </c>
      <c r="B1873" s="10" t="s">
        <v>25611</v>
      </c>
      <c r="C1873" s="72" t="s">
        <v>25612</v>
      </c>
      <c r="D1873" s="78">
        <v>543</v>
      </c>
      <c r="E1873" s="78">
        <v>142</v>
      </c>
    </row>
    <row r="1874" spans="1:5">
      <c r="A1874" s="75" t="s">
        <v>44</v>
      </c>
      <c r="B1874" s="10" t="s">
        <v>25613</v>
      </c>
      <c r="C1874" s="72" t="s">
        <v>25614</v>
      </c>
      <c r="D1874" s="78">
        <v>799</v>
      </c>
      <c r="E1874" s="78">
        <v>93</v>
      </c>
    </row>
    <row r="1875" spans="1:5">
      <c r="A1875" s="75" t="s">
        <v>44</v>
      </c>
      <c r="B1875" s="10" t="s">
        <v>25615</v>
      </c>
      <c r="C1875" s="72" t="s">
        <v>25616</v>
      </c>
      <c r="D1875" s="78">
        <v>360</v>
      </c>
      <c r="E1875" s="78">
        <v>9</v>
      </c>
    </row>
    <row r="1876" spans="1:5">
      <c r="A1876" s="75" t="s">
        <v>44</v>
      </c>
      <c r="B1876" s="10" t="s">
        <v>25641</v>
      </c>
      <c r="C1876" s="85" t="s">
        <v>25642</v>
      </c>
      <c r="D1876" s="78">
        <v>268</v>
      </c>
      <c r="E1876" s="78">
        <v>28</v>
      </c>
    </row>
    <row r="1877" spans="1:5">
      <c r="A1877" s="75" t="s">
        <v>44</v>
      </c>
      <c r="B1877" s="10" t="s">
        <v>25645</v>
      </c>
      <c r="C1877" s="72" t="s">
        <v>25646</v>
      </c>
      <c r="D1877" s="78">
        <v>77</v>
      </c>
      <c r="E1877" s="78">
        <v>2</v>
      </c>
    </row>
    <row r="1878" spans="1:5">
      <c r="A1878" s="75" t="s">
        <v>44</v>
      </c>
      <c r="B1878" s="10" t="s">
        <v>25665</v>
      </c>
      <c r="C1878" s="72" t="s">
        <v>25666</v>
      </c>
      <c r="D1878" s="78">
        <v>12</v>
      </c>
      <c r="E1878" s="78">
        <v>0</v>
      </c>
    </row>
    <row r="1879" spans="1:5">
      <c r="A1879" s="75" t="s">
        <v>44</v>
      </c>
      <c r="B1879" s="10" t="s">
        <v>25701</v>
      </c>
      <c r="C1879" s="72" t="s">
        <v>25702</v>
      </c>
      <c r="D1879" s="78">
        <v>363</v>
      </c>
      <c r="E1879" s="78">
        <v>54</v>
      </c>
    </row>
    <row r="1880" spans="1:5">
      <c r="A1880" s="75" t="s">
        <v>44</v>
      </c>
      <c r="B1880" s="10" t="s">
        <v>25703</v>
      </c>
      <c r="C1880" s="72" t="s">
        <v>25704</v>
      </c>
      <c r="D1880" s="78">
        <v>82</v>
      </c>
      <c r="E1880" s="78">
        <v>18</v>
      </c>
    </row>
    <row r="1881" spans="1:5">
      <c r="A1881" s="75" t="s">
        <v>44</v>
      </c>
      <c r="B1881" s="10" t="s">
        <v>25727</v>
      </c>
      <c r="C1881" s="85" t="s">
        <v>25728</v>
      </c>
      <c r="D1881" s="78">
        <v>244</v>
      </c>
      <c r="E1881" s="78">
        <v>4</v>
      </c>
    </row>
    <row r="1882" spans="1:5">
      <c r="A1882" s="75" t="s">
        <v>44</v>
      </c>
      <c r="B1882" s="10" t="s">
        <v>25733</v>
      </c>
      <c r="C1882" s="85" t="s">
        <v>25734</v>
      </c>
      <c r="D1882" s="78">
        <v>316</v>
      </c>
      <c r="E1882" s="78">
        <v>75</v>
      </c>
    </row>
    <row r="1883" spans="1:5">
      <c r="A1883" s="75" t="s">
        <v>44</v>
      </c>
      <c r="B1883" s="10" t="s">
        <v>25757</v>
      </c>
      <c r="C1883" s="72" t="s">
        <v>25758</v>
      </c>
      <c r="D1883" s="78">
        <v>524</v>
      </c>
      <c r="E1883" s="78">
        <v>45</v>
      </c>
    </row>
    <row r="1884" spans="1:5">
      <c r="A1884" s="75" t="s">
        <v>44</v>
      </c>
      <c r="B1884" s="10" t="s">
        <v>25759</v>
      </c>
      <c r="C1884" s="72" t="s">
        <v>25760</v>
      </c>
      <c r="D1884" s="78">
        <v>205</v>
      </c>
      <c r="E1884" s="78">
        <v>45</v>
      </c>
    </row>
    <row r="1885" spans="1:5">
      <c r="A1885" s="75" t="s">
        <v>44</v>
      </c>
      <c r="B1885" s="10" t="s">
        <v>25765</v>
      </c>
      <c r="C1885" s="72" t="s">
        <v>25766</v>
      </c>
      <c r="D1885" s="78">
        <v>99</v>
      </c>
      <c r="E1885" s="78">
        <v>1</v>
      </c>
    </row>
    <row r="1886" spans="1:5">
      <c r="A1886" s="75" t="s">
        <v>44</v>
      </c>
      <c r="B1886" s="10" t="s">
        <v>25799</v>
      </c>
      <c r="C1886" s="72" t="s">
        <v>25800</v>
      </c>
      <c r="D1886" s="78">
        <v>92</v>
      </c>
      <c r="E1886" s="78">
        <v>26</v>
      </c>
    </row>
    <row r="1887" spans="1:5">
      <c r="A1887" s="75" t="s">
        <v>44</v>
      </c>
      <c r="B1887" s="10" t="s">
        <v>25813</v>
      </c>
      <c r="C1887" s="72" t="s">
        <v>25814</v>
      </c>
      <c r="D1887" s="78">
        <v>1</v>
      </c>
      <c r="E1887" s="78">
        <v>0</v>
      </c>
    </row>
    <row r="1888" spans="1:5">
      <c r="A1888" s="75" t="s">
        <v>44</v>
      </c>
      <c r="B1888" s="10" t="s">
        <v>25843</v>
      </c>
      <c r="C1888" s="72" t="s">
        <v>25844</v>
      </c>
      <c r="D1888" s="78">
        <v>148</v>
      </c>
      <c r="E1888" s="78">
        <v>28</v>
      </c>
    </row>
    <row r="1889" spans="1:5">
      <c r="A1889" s="75" t="s">
        <v>44</v>
      </c>
      <c r="B1889" s="10" t="s">
        <v>25851</v>
      </c>
      <c r="C1889" s="85" t="s">
        <v>25852</v>
      </c>
      <c r="D1889" s="78">
        <v>178</v>
      </c>
      <c r="E1889" s="78">
        <v>8</v>
      </c>
    </row>
    <row r="1890" spans="1:5">
      <c r="A1890" s="75" t="s">
        <v>44</v>
      </c>
      <c r="B1890" s="10" t="s">
        <v>25877</v>
      </c>
      <c r="C1890" s="72" t="s">
        <v>25878</v>
      </c>
      <c r="D1890" s="78">
        <v>376</v>
      </c>
      <c r="E1890" s="78">
        <v>47</v>
      </c>
    </row>
    <row r="1891" spans="1:5">
      <c r="A1891" s="75" t="s">
        <v>44</v>
      </c>
      <c r="B1891" s="10" t="s">
        <v>25903</v>
      </c>
      <c r="C1891" s="72" t="s">
        <v>25904</v>
      </c>
      <c r="D1891" s="78">
        <v>183</v>
      </c>
      <c r="E1891" s="78">
        <v>29</v>
      </c>
    </row>
    <row r="1892" spans="1:5">
      <c r="A1892" s="75" t="s">
        <v>44</v>
      </c>
      <c r="B1892" s="10" t="s">
        <v>25917</v>
      </c>
      <c r="C1892" s="72" t="s">
        <v>25918</v>
      </c>
      <c r="D1892" s="78">
        <v>244</v>
      </c>
      <c r="E1892" s="78">
        <v>6</v>
      </c>
    </row>
    <row r="1893" spans="1:5">
      <c r="A1893" s="75" t="s">
        <v>44</v>
      </c>
      <c r="B1893" s="10" t="s">
        <v>25933</v>
      </c>
      <c r="C1893" s="72" t="s">
        <v>25934</v>
      </c>
      <c r="D1893" s="78">
        <v>1278</v>
      </c>
      <c r="E1893" s="78">
        <v>308</v>
      </c>
    </row>
    <row r="1894" spans="1:5">
      <c r="A1894" s="75" t="s">
        <v>44</v>
      </c>
      <c r="B1894" s="10" t="s">
        <v>25955</v>
      </c>
      <c r="C1894" s="72" t="s">
        <v>25956</v>
      </c>
      <c r="D1894" s="78">
        <v>1695</v>
      </c>
      <c r="E1894" s="78">
        <v>322</v>
      </c>
    </row>
    <row r="1895" spans="1:5">
      <c r="A1895" s="75" t="s">
        <v>44</v>
      </c>
      <c r="B1895" s="10" t="s">
        <v>25959</v>
      </c>
      <c r="C1895" s="72" t="s">
        <v>25960</v>
      </c>
      <c r="D1895" s="78">
        <v>550</v>
      </c>
      <c r="E1895" s="78">
        <v>154</v>
      </c>
    </row>
    <row r="1896" spans="1:5">
      <c r="A1896" s="75" t="s">
        <v>44</v>
      </c>
      <c r="B1896" s="10" t="s">
        <v>25965</v>
      </c>
      <c r="C1896" s="72" t="s">
        <v>25966</v>
      </c>
      <c r="D1896" s="78">
        <v>571</v>
      </c>
      <c r="E1896" s="78">
        <v>64</v>
      </c>
    </row>
    <row r="1897" spans="1:5">
      <c r="A1897" s="75" t="s">
        <v>44</v>
      </c>
      <c r="B1897" s="10" t="s">
        <v>25981</v>
      </c>
      <c r="C1897" s="85" t="s">
        <v>25982</v>
      </c>
      <c r="D1897" s="78">
        <v>956</v>
      </c>
      <c r="E1897" s="78">
        <v>95</v>
      </c>
    </row>
    <row r="1898" spans="1:5">
      <c r="A1898" s="75" t="s">
        <v>44</v>
      </c>
      <c r="B1898" s="10" t="s">
        <v>25989</v>
      </c>
      <c r="C1898" s="72" t="s">
        <v>25990</v>
      </c>
      <c r="D1898" s="78">
        <v>997</v>
      </c>
      <c r="E1898" s="78">
        <v>321</v>
      </c>
    </row>
    <row r="1899" spans="1:5">
      <c r="A1899" s="75" t="s">
        <v>44</v>
      </c>
      <c r="B1899" s="10" t="s">
        <v>25991</v>
      </c>
      <c r="C1899" s="85" t="s">
        <v>25992</v>
      </c>
      <c r="D1899" s="78">
        <v>1242</v>
      </c>
      <c r="E1899" s="78">
        <v>183</v>
      </c>
    </row>
    <row r="1900" spans="1:5">
      <c r="A1900" s="75" t="s">
        <v>44</v>
      </c>
      <c r="B1900" s="10" t="s">
        <v>26001</v>
      </c>
      <c r="C1900" s="72" t="s">
        <v>26002</v>
      </c>
      <c r="D1900" s="78">
        <v>1004</v>
      </c>
      <c r="E1900" s="78">
        <v>174</v>
      </c>
    </row>
    <row r="1901" spans="1:5">
      <c r="A1901" s="75" t="s">
        <v>44</v>
      </c>
      <c r="B1901" s="10" t="s">
        <v>26005</v>
      </c>
      <c r="C1901" s="72" t="s">
        <v>26006</v>
      </c>
      <c r="D1901" s="78">
        <v>1</v>
      </c>
      <c r="E1901" s="78">
        <v>0</v>
      </c>
    </row>
    <row r="1902" spans="1:5">
      <c r="A1902" s="75" t="s">
        <v>44</v>
      </c>
      <c r="B1902" s="10" t="s">
        <v>26031</v>
      </c>
      <c r="C1902" s="72" t="s">
        <v>26032</v>
      </c>
      <c r="D1902" s="78">
        <v>671</v>
      </c>
      <c r="E1902" s="78">
        <v>50</v>
      </c>
    </row>
    <row r="1903" spans="1:5">
      <c r="A1903" s="75" t="s">
        <v>44</v>
      </c>
      <c r="B1903" s="10" t="s">
        <v>26039</v>
      </c>
      <c r="C1903" s="72" t="s">
        <v>26040</v>
      </c>
      <c r="D1903" s="78">
        <v>182</v>
      </c>
      <c r="E1903" s="78">
        <v>2</v>
      </c>
    </row>
    <row r="1904" spans="1:5">
      <c r="A1904" s="75" t="s">
        <v>44</v>
      </c>
      <c r="B1904" s="10" t="s">
        <v>26049</v>
      </c>
      <c r="C1904" s="72" t="s">
        <v>26050</v>
      </c>
      <c r="D1904" s="78">
        <v>196</v>
      </c>
      <c r="E1904" s="78">
        <v>22</v>
      </c>
    </row>
    <row r="1905" spans="1:5">
      <c r="A1905" s="75" t="s">
        <v>44</v>
      </c>
      <c r="B1905" s="10" t="s">
        <v>26089</v>
      </c>
      <c r="C1905" s="72" t="s">
        <v>26090</v>
      </c>
      <c r="D1905" s="78">
        <v>3</v>
      </c>
      <c r="E1905" s="78">
        <v>0</v>
      </c>
    </row>
    <row r="1906" spans="1:5">
      <c r="A1906" s="75" t="s">
        <v>44</v>
      </c>
      <c r="B1906" s="10" t="s">
        <v>26101</v>
      </c>
      <c r="C1906" s="72" t="s">
        <v>26102</v>
      </c>
      <c r="D1906" s="78">
        <v>22</v>
      </c>
      <c r="E1906" s="78">
        <v>4</v>
      </c>
    </row>
    <row r="1907" spans="1:5">
      <c r="A1907" s="75" t="s">
        <v>44</v>
      </c>
      <c r="B1907" s="10" t="s">
        <v>26105</v>
      </c>
      <c r="C1907" s="72" t="s">
        <v>26106</v>
      </c>
      <c r="D1907" s="78">
        <v>239</v>
      </c>
      <c r="E1907" s="78">
        <v>5</v>
      </c>
    </row>
    <row r="1908" spans="1:5">
      <c r="A1908" s="75" t="s">
        <v>44</v>
      </c>
      <c r="B1908" s="10" t="s">
        <v>26109</v>
      </c>
      <c r="C1908" s="72" t="s">
        <v>26110</v>
      </c>
      <c r="D1908" s="78">
        <v>287</v>
      </c>
      <c r="E1908" s="78">
        <v>14</v>
      </c>
    </row>
    <row r="1909" spans="1:5">
      <c r="A1909" s="75" t="s">
        <v>44</v>
      </c>
      <c r="B1909" s="10" t="s">
        <v>26111</v>
      </c>
      <c r="C1909" s="72" t="s">
        <v>26112</v>
      </c>
      <c r="D1909" s="78">
        <v>1381</v>
      </c>
      <c r="E1909" s="78">
        <v>296</v>
      </c>
    </row>
    <row r="1910" spans="1:5">
      <c r="A1910" s="75" t="s">
        <v>44</v>
      </c>
      <c r="B1910" s="10" t="s">
        <v>26117</v>
      </c>
      <c r="C1910" s="72" t="s">
        <v>26118</v>
      </c>
      <c r="D1910" s="78">
        <v>587</v>
      </c>
      <c r="E1910" s="78">
        <v>13</v>
      </c>
    </row>
    <row r="1911" spans="1:5">
      <c r="A1911" s="75" t="s">
        <v>44</v>
      </c>
      <c r="B1911" s="10" t="s">
        <v>26147</v>
      </c>
      <c r="C1911" s="72" t="s">
        <v>26148</v>
      </c>
      <c r="D1911" s="78">
        <v>939</v>
      </c>
      <c r="E1911" s="78">
        <v>18</v>
      </c>
    </row>
    <row r="1912" spans="1:5">
      <c r="A1912" s="75" t="s">
        <v>44</v>
      </c>
      <c r="B1912" s="10" t="s">
        <v>26163</v>
      </c>
      <c r="C1912" s="72" t="s">
        <v>26164</v>
      </c>
      <c r="D1912" s="78">
        <v>139</v>
      </c>
      <c r="E1912" s="78">
        <v>7</v>
      </c>
    </row>
    <row r="1913" spans="1:5">
      <c r="A1913" s="75" t="s">
        <v>44</v>
      </c>
      <c r="B1913" s="10" t="s">
        <v>26181</v>
      </c>
      <c r="C1913" s="72" t="s">
        <v>26182</v>
      </c>
      <c r="D1913" s="78">
        <v>402</v>
      </c>
      <c r="E1913" s="78">
        <v>173</v>
      </c>
    </row>
    <row r="1914" spans="1:5">
      <c r="A1914" s="75" t="s">
        <v>44</v>
      </c>
      <c r="B1914" s="10" t="s">
        <v>26199</v>
      </c>
      <c r="C1914" s="85" t="s">
        <v>26200</v>
      </c>
      <c r="D1914" s="78">
        <v>427</v>
      </c>
      <c r="E1914" s="78">
        <v>10</v>
      </c>
    </row>
    <row r="1915" spans="1:5">
      <c r="A1915" s="75" t="s">
        <v>44</v>
      </c>
      <c r="B1915" s="10" t="s">
        <v>26227</v>
      </c>
      <c r="C1915" s="72" t="s">
        <v>26228</v>
      </c>
      <c r="D1915" s="78">
        <v>322</v>
      </c>
      <c r="E1915" s="78">
        <v>9</v>
      </c>
    </row>
    <row r="1916" spans="1:5">
      <c r="A1916" s="75" t="s">
        <v>44</v>
      </c>
      <c r="B1916" s="10" t="s">
        <v>26229</v>
      </c>
      <c r="C1916" s="72" t="s">
        <v>26230</v>
      </c>
      <c r="D1916" s="78">
        <v>354</v>
      </c>
      <c r="E1916" s="78">
        <v>29</v>
      </c>
    </row>
    <row r="1917" spans="1:5">
      <c r="A1917" s="75" t="s">
        <v>44</v>
      </c>
      <c r="B1917" s="10" t="s">
        <v>26231</v>
      </c>
      <c r="C1917" s="72" t="s">
        <v>26232</v>
      </c>
      <c r="D1917" s="78">
        <v>1</v>
      </c>
      <c r="E1917" s="78">
        <v>0</v>
      </c>
    </row>
    <row r="1918" spans="1:5">
      <c r="A1918" s="75" t="s">
        <v>44</v>
      </c>
      <c r="B1918" s="10" t="s">
        <v>26239</v>
      </c>
      <c r="C1918" s="72" t="s">
        <v>26240</v>
      </c>
      <c r="D1918" s="78">
        <v>258</v>
      </c>
      <c r="E1918" s="78">
        <v>18</v>
      </c>
    </row>
    <row r="1919" spans="1:5">
      <c r="A1919" s="75" t="s">
        <v>44</v>
      </c>
      <c r="B1919" s="10" t="s">
        <v>26249</v>
      </c>
      <c r="C1919" s="72" t="s">
        <v>26250</v>
      </c>
      <c r="D1919" s="78">
        <v>192</v>
      </c>
      <c r="E1919" s="78">
        <v>2</v>
      </c>
    </row>
    <row r="1920" spans="1:5">
      <c r="A1920" s="75" t="s">
        <v>44</v>
      </c>
      <c r="B1920" s="10" t="s">
        <v>26255</v>
      </c>
      <c r="C1920" s="72" t="s">
        <v>26256</v>
      </c>
      <c r="D1920" s="78">
        <v>1075</v>
      </c>
      <c r="E1920" s="78">
        <v>78</v>
      </c>
    </row>
    <row r="1921" spans="1:5">
      <c r="A1921" s="75" t="s">
        <v>44</v>
      </c>
      <c r="B1921" s="10" t="s">
        <v>26261</v>
      </c>
      <c r="C1921" s="72" t="s">
        <v>26262</v>
      </c>
      <c r="D1921" s="78">
        <v>73</v>
      </c>
      <c r="E1921" s="78">
        <v>14</v>
      </c>
    </row>
    <row r="1922" spans="1:5">
      <c r="A1922" s="75" t="s">
        <v>44</v>
      </c>
      <c r="B1922" s="10" t="s">
        <v>26265</v>
      </c>
      <c r="C1922" s="72" t="s">
        <v>26266</v>
      </c>
      <c r="D1922" s="78">
        <v>842</v>
      </c>
      <c r="E1922" s="78">
        <v>65</v>
      </c>
    </row>
    <row r="1923" spans="1:5">
      <c r="A1923" s="75" t="s">
        <v>44</v>
      </c>
      <c r="B1923" s="10" t="s">
        <v>26271</v>
      </c>
      <c r="C1923" s="72" t="s">
        <v>26272</v>
      </c>
      <c r="D1923" s="78">
        <v>122</v>
      </c>
      <c r="E1923" s="78">
        <v>9</v>
      </c>
    </row>
    <row r="1924" spans="1:5">
      <c r="A1924" s="75" t="s">
        <v>44</v>
      </c>
      <c r="B1924" s="10" t="s">
        <v>26293</v>
      </c>
      <c r="C1924" s="72" t="s">
        <v>26294</v>
      </c>
      <c r="D1924" s="78">
        <v>118</v>
      </c>
      <c r="E1924" s="78">
        <v>1</v>
      </c>
    </row>
    <row r="1925" spans="1:5">
      <c r="A1925" s="75" t="s">
        <v>44</v>
      </c>
      <c r="B1925" s="10" t="s">
        <v>26297</v>
      </c>
      <c r="C1925" s="72" t="s">
        <v>26298</v>
      </c>
      <c r="D1925" s="78">
        <v>16</v>
      </c>
      <c r="E1925" s="78">
        <v>0</v>
      </c>
    </row>
    <row r="1926" spans="1:5">
      <c r="A1926" s="75" t="s">
        <v>44</v>
      </c>
      <c r="B1926" s="10" t="s">
        <v>26303</v>
      </c>
      <c r="C1926" s="72" t="s">
        <v>26304</v>
      </c>
      <c r="D1926" s="78">
        <v>838</v>
      </c>
      <c r="E1926" s="78">
        <v>75</v>
      </c>
    </row>
    <row r="1927" spans="1:5">
      <c r="A1927" s="75" t="s">
        <v>44</v>
      </c>
      <c r="B1927" s="10" t="s">
        <v>26305</v>
      </c>
      <c r="C1927" s="72" t="s">
        <v>26306</v>
      </c>
      <c r="D1927" s="78">
        <v>977</v>
      </c>
      <c r="E1927" s="78">
        <v>148</v>
      </c>
    </row>
    <row r="1928" spans="1:5">
      <c r="A1928" s="75" t="s">
        <v>44</v>
      </c>
      <c r="B1928" s="10" t="s">
        <v>26345</v>
      </c>
      <c r="C1928" s="85" t="s">
        <v>26346</v>
      </c>
      <c r="D1928" s="78">
        <v>1295</v>
      </c>
      <c r="E1928" s="78">
        <v>39</v>
      </c>
    </row>
    <row r="1929" spans="1:5">
      <c r="A1929" s="75" t="s">
        <v>44</v>
      </c>
      <c r="B1929" s="10" t="s">
        <v>26347</v>
      </c>
      <c r="C1929" s="72" t="s">
        <v>26348</v>
      </c>
      <c r="D1929" s="78">
        <v>1061</v>
      </c>
      <c r="E1929" s="78">
        <v>40</v>
      </c>
    </row>
    <row r="1930" spans="1:5">
      <c r="A1930" s="75" t="s">
        <v>44</v>
      </c>
      <c r="B1930" s="10" t="s">
        <v>26353</v>
      </c>
      <c r="C1930" s="72" t="s">
        <v>26354</v>
      </c>
      <c r="D1930" s="78">
        <v>344</v>
      </c>
      <c r="E1930" s="78">
        <v>60</v>
      </c>
    </row>
    <row r="1931" spans="1:5">
      <c r="A1931" s="75" t="s">
        <v>44</v>
      </c>
      <c r="B1931" s="10" t="s">
        <v>26367</v>
      </c>
      <c r="C1931" s="72" t="s">
        <v>26368</v>
      </c>
      <c r="D1931" s="78">
        <v>361</v>
      </c>
      <c r="E1931" s="78">
        <v>2</v>
      </c>
    </row>
    <row r="1932" spans="1:5">
      <c r="A1932" s="75" t="s">
        <v>44</v>
      </c>
      <c r="B1932" s="10" t="s">
        <v>26369</v>
      </c>
      <c r="C1932" s="72" t="s">
        <v>26370</v>
      </c>
      <c r="D1932" s="78">
        <v>333</v>
      </c>
      <c r="E1932" s="78">
        <v>63</v>
      </c>
    </row>
    <row r="1933" spans="1:5">
      <c r="A1933" s="75" t="s">
        <v>44</v>
      </c>
      <c r="B1933" s="10" t="s">
        <v>26371</v>
      </c>
      <c r="C1933" s="72" t="s">
        <v>26372</v>
      </c>
      <c r="D1933" s="78">
        <v>481</v>
      </c>
      <c r="E1933" s="78">
        <v>75</v>
      </c>
    </row>
    <row r="1934" spans="1:5">
      <c r="A1934" s="75" t="s">
        <v>44</v>
      </c>
      <c r="B1934" s="10" t="s">
        <v>26373</v>
      </c>
      <c r="C1934" s="72" t="s">
        <v>26374</v>
      </c>
      <c r="D1934" s="78">
        <v>1026</v>
      </c>
      <c r="E1934" s="78">
        <v>130</v>
      </c>
    </row>
    <row r="1935" spans="1:5">
      <c r="A1935" s="75" t="s">
        <v>44</v>
      </c>
      <c r="B1935" s="10" t="s">
        <v>26387</v>
      </c>
      <c r="C1935" s="72" t="s">
        <v>26388</v>
      </c>
      <c r="D1935" s="78">
        <v>60</v>
      </c>
      <c r="E1935" s="78">
        <v>3</v>
      </c>
    </row>
    <row r="1936" spans="1:5">
      <c r="A1936" s="75" t="s">
        <v>44</v>
      </c>
      <c r="B1936" s="10" t="s">
        <v>26395</v>
      </c>
      <c r="C1936" s="72" t="s">
        <v>26396</v>
      </c>
      <c r="D1936" s="78">
        <v>5</v>
      </c>
      <c r="E1936" s="78">
        <v>0</v>
      </c>
    </row>
    <row r="1937" spans="1:5">
      <c r="A1937" s="75" t="s">
        <v>44</v>
      </c>
      <c r="B1937" s="10" t="s">
        <v>26399</v>
      </c>
      <c r="C1937" s="72" t="s">
        <v>26400</v>
      </c>
      <c r="D1937" s="78">
        <v>969</v>
      </c>
      <c r="E1937" s="78">
        <v>12</v>
      </c>
    </row>
    <row r="1938" spans="1:5">
      <c r="A1938" s="75" t="s">
        <v>44</v>
      </c>
      <c r="B1938" s="10" t="s">
        <v>26447</v>
      </c>
      <c r="C1938" s="72" t="s">
        <v>26448</v>
      </c>
      <c r="D1938" s="78">
        <v>243</v>
      </c>
      <c r="E1938" s="78">
        <v>10</v>
      </c>
    </row>
    <row r="1939" spans="1:5">
      <c r="A1939" s="75" t="s">
        <v>44</v>
      </c>
      <c r="B1939" s="10" t="s">
        <v>26467</v>
      </c>
      <c r="C1939" s="72" t="s">
        <v>26468</v>
      </c>
      <c r="D1939" s="78">
        <v>237</v>
      </c>
      <c r="E1939" s="78">
        <v>19</v>
      </c>
    </row>
    <row r="1940" spans="1:5">
      <c r="A1940" s="75" t="s">
        <v>44</v>
      </c>
      <c r="B1940" s="10" t="s">
        <v>26499</v>
      </c>
      <c r="C1940" s="72" t="s">
        <v>26500</v>
      </c>
      <c r="D1940" s="78">
        <v>1187</v>
      </c>
      <c r="E1940" s="78">
        <v>127</v>
      </c>
    </row>
    <row r="1941" spans="1:5">
      <c r="A1941" s="75" t="s">
        <v>44</v>
      </c>
      <c r="B1941" s="10" t="s">
        <v>26521</v>
      </c>
      <c r="C1941" s="72" t="s">
        <v>26522</v>
      </c>
      <c r="D1941" s="78">
        <v>1552</v>
      </c>
      <c r="E1941" s="78">
        <v>28</v>
      </c>
    </row>
    <row r="1942" spans="1:5">
      <c r="A1942" s="75" t="s">
        <v>44</v>
      </c>
      <c r="B1942" s="10" t="s">
        <v>26523</v>
      </c>
      <c r="C1942" s="72" t="s">
        <v>26524</v>
      </c>
      <c r="D1942" s="78">
        <v>2152</v>
      </c>
      <c r="E1942" s="78">
        <v>207</v>
      </c>
    </row>
    <row r="1943" spans="1:5">
      <c r="A1943" s="75" t="s">
        <v>44</v>
      </c>
      <c r="B1943" s="10" t="s">
        <v>26531</v>
      </c>
      <c r="C1943" s="72" t="s">
        <v>26532</v>
      </c>
      <c r="D1943" s="78">
        <v>341</v>
      </c>
      <c r="E1943" s="78">
        <v>16</v>
      </c>
    </row>
    <row r="1944" spans="1:5">
      <c r="A1944" s="75" t="s">
        <v>44</v>
      </c>
      <c r="B1944" s="10" t="s">
        <v>26539</v>
      </c>
      <c r="C1944" s="72" t="s">
        <v>26540</v>
      </c>
      <c r="D1944" s="78">
        <v>855</v>
      </c>
      <c r="E1944" s="78">
        <v>37</v>
      </c>
    </row>
    <row r="1945" spans="1:5">
      <c r="A1945" s="75" t="s">
        <v>44</v>
      </c>
      <c r="B1945" s="10" t="s">
        <v>26543</v>
      </c>
      <c r="C1945" s="72" t="s">
        <v>26544</v>
      </c>
      <c r="D1945" s="78">
        <v>126</v>
      </c>
      <c r="E1945" s="78">
        <v>5</v>
      </c>
    </row>
    <row r="1946" spans="1:5">
      <c r="A1946" s="75" t="s">
        <v>44</v>
      </c>
      <c r="B1946" s="10" t="s">
        <v>26567</v>
      </c>
      <c r="C1946" s="72" t="s">
        <v>26568</v>
      </c>
      <c r="D1946" s="78">
        <v>20</v>
      </c>
      <c r="E1946" s="78">
        <v>2</v>
      </c>
    </row>
    <row r="1947" spans="1:5">
      <c r="A1947" s="75" t="s">
        <v>44</v>
      </c>
      <c r="B1947" s="10" t="s">
        <v>26585</v>
      </c>
      <c r="C1947" s="72" t="s">
        <v>26586</v>
      </c>
      <c r="D1947" s="78">
        <v>153</v>
      </c>
      <c r="E1947" s="78">
        <v>10</v>
      </c>
    </row>
    <row r="1948" spans="1:5">
      <c r="A1948" s="75" t="s">
        <v>44</v>
      </c>
      <c r="B1948" s="10" t="s">
        <v>26609</v>
      </c>
      <c r="C1948" s="72" t="s">
        <v>26610</v>
      </c>
      <c r="D1948" s="78">
        <v>640</v>
      </c>
      <c r="E1948" s="78">
        <v>98</v>
      </c>
    </row>
    <row r="1949" spans="1:5">
      <c r="A1949" s="75" t="s">
        <v>44</v>
      </c>
      <c r="B1949" s="10" t="s">
        <v>26619</v>
      </c>
      <c r="C1949" s="72" t="s">
        <v>26620</v>
      </c>
      <c r="D1949" s="78">
        <v>151</v>
      </c>
      <c r="E1949" s="78">
        <v>10</v>
      </c>
    </row>
    <row r="1950" spans="1:5">
      <c r="A1950" s="75" t="s">
        <v>44</v>
      </c>
      <c r="B1950" s="10" t="s">
        <v>26621</v>
      </c>
      <c r="C1950" s="72" t="s">
        <v>26622</v>
      </c>
      <c r="D1950" s="78">
        <v>902</v>
      </c>
      <c r="E1950" s="78">
        <v>100</v>
      </c>
    </row>
    <row r="1951" spans="1:5">
      <c r="A1951" s="75" t="s">
        <v>44</v>
      </c>
      <c r="B1951" s="10" t="s">
        <v>26627</v>
      </c>
      <c r="C1951" s="72" t="s">
        <v>26628</v>
      </c>
      <c r="D1951" s="78">
        <v>2301</v>
      </c>
      <c r="E1951" s="78">
        <v>253</v>
      </c>
    </row>
    <row r="1952" spans="1:5">
      <c r="A1952" s="75" t="s">
        <v>44</v>
      </c>
      <c r="B1952" s="10" t="s">
        <v>27978</v>
      </c>
      <c r="C1952" s="72" t="s">
        <v>27979</v>
      </c>
      <c r="D1952" s="78">
        <v>2992</v>
      </c>
      <c r="E1952" s="78">
        <v>575</v>
      </c>
    </row>
    <row r="1953" spans="1:5">
      <c r="A1953" s="75" t="s">
        <v>44</v>
      </c>
      <c r="B1953" s="10" t="s">
        <v>28016</v>
      </c>
      <c r="C1953" s="72" t="s">
        <v>28017</v>
      </c>
      <c r="D1953" s="78">
        <v>1951</v>
      </c>
      <c r="E1953" s="78">
        <v>214</v>
      </c>
    </row>
    <row r="1954" spans="1:5">
      <c r="A1954" s="76" t="s">
        <v>44</v>
      </c>
      <c r="B1954" s="10" t="s">
        <v>28278</v>
      </c>
      <c r="C1954" s="72" t="s">
        <v>28279</v>
      </c>
      <c r="D1954" s="78">
        <v>308</v>
      </c>
      <c r="E1954" s="78">
        <v>56</v>
      </c>
    </row>
    <row r="1955" spans="1:5">
      <c r="A1955" s="76" t="s">
        <v>44</v>
      </c>
      <c r="B1955" s="10" t="s">
        <v>28362</v>
      </c>
      <c r="C1955" s="72" t="s">
        <v>28363</v>
      </c>
      <c r="D1955" s="78">
        <v>1826</v>
      </c>
      <c r="E1955" s="78">
        <v>34</v>
      </c>
    </row>
    <row r="1956" spans="1:5">
      <c r="A1956" s="76" t="s">
        <v>44</v>
      </c>
      <c r="B1956" s="10" t="s">
        <v>28574</v>
      </c>
      <c r="C1956" s="72" t="s">
        <v>28575</v>
      </c>
      <c r="D1956" s="78">
        <v>37</v>
      </c>
      <c r="E1956" s="78">
        <v>3</v>
      </c>
    </row>
    <row r="1957" spans="1:5">
      <c r="A1957" s="76" t="s">
        <v>44</v>
      </c>
      <c r="B1957" s="10" t="s">
        <v>28616</v>
      </c>
      <c r="C1957" s="72" t="s">
        <v>28617</v>
      </c>
      <c r="D1957" s="78">
        <v>13</v>
      </c>
      <c r="E1957" s="78">
        <v>2</v>
      </c>
    </row>
    <row r="1958" spans="1:5">
      <c r="A1958" s="76" t="s">
        <v>44</v>
      </c>
      <c r="B1958" s="10" t="s">
        <v>28642</v>
      </c>
      <c r="C1958" s="72" t="s">
        <v>28643</v>
      </c>
      <c r="D1958" s="78">
        <v>3</v>
      </c>
      <c r="E1958" s="78">
        <v>1</v>
      </c>
    </row>
    <row r="1959" spans="1:5">
      <c r="A1959" s="76" t="s">
        <v>44</v>
      </c>
      <c r="B1959" s="10" t="s">
        <v>28664</v>
      </c>
      <c r="C1959" s="72" t="s">
        <v>28665</v>
      </c>
      <c r="D1959" s="78">
        <v>181</v>
      </c>
      <c r="E1959" s="78">
        <v>33</v>
      </c>
    </row>
    <row r="1960" spans="1:5">
      <c r="A1960" s="76" t="s">
        <v>44</v>
      </c>
      <c r="B1960" s="10" t="s">
        <v>28686</v>
      </c>
      <c r="C1960" s="72" t="s">
        <v>28687</v>
      </c>
      <c r="D1960" s="78">
        <v>47</v>
      </c>
      <c r="E1960" s="78">
        <v>2</v>
      </c>
    </row>
    <row r="1961" spans="1:5">
      <c r="A1961" s="75" t="s">
        <v>44</v>
      </c>
      <c r="B1961" s="10" t="s">
        <v>28754</v>
      </c>
      <c r="C1961" s="86" t="s">
        <v>28755</v>
      </c>
      <c r="D1961" s="73">
        <v>4</v>
      </c>
      <c r="E1961" s="78">
        <v>0</v>
      </c>
    </row>
    <row r="1962" spans="1:5">
      <c r="A1962" s="75" t="s">
        <v>44</v>
      </c>
      <c r="B1962" s="10" t="s">
        <v>31463</v>
      </c>
      <c r="C1962" s="86" t="s">
        <v>31464</v>
      </c>
      <c r="D1962" s="73">
        <v>1</v>
      </c>
      <c r="E1962" s="78">
        <v>0</v>
      </c>
    </row>
    <row r="1963" spans="1:5">
      <c r="A1963" s="75" t="s">
        <v>44</v>
      </c>
      <c r="B1963" s="10" t="s">
        <v>28814</v>
      </c>
      <c r="C1963" s="86" t="s">
        <v>28815</v>
      </c>
      <c r="D1963" s="73">
        <v>413</v>
      </c>
      <c r="E1963" s="78">
        <v>5</v>
      </c>
    </row>
    <row r="1964" spans="1:5">
      <c r="A1964" s="75" t="s">
        <v>44</v>
      </c>
      <c r="B1964" s="10" t="s">
        <v>28888</v>
      </c>
      <c r="C1964" s="86" t="s">
        <v>28889</v>
      </c>
      <c r="D1964" s="73">
        <v>1</v>
      </c>
      <c r="E1964" s="78">
        <v>0</v>
      </c>
    </row>
    <row r="1965" spans="1:5">
      <c r="A1965" s="75" t="s">
        <v>44</v>
      </c>
      <c r="B1965" s="10" t="s">
        <v>28918</v>
      </c>
      <c r="C1965" s="86" t="s">
        <v>28919</v>
      </c>
      <c r="D1965" s="73">
        <v>667</v>
      </c>
      <c r="E1965" s="78">
        <v>15</v>
      </c>
    </row>
    <row r="1966" spans="1:5">
      <c r="A1966" s="75" t="s">
        <v>44</v>
      </c>
      <c r="B1966" s="10" t="s">
        <v>28930</v>
      </c>
      <c r="C1966" s="86" t="s">
        <v>28931</v>
      </c>
      <c r="D1966" s="73">
        <v>598</v>
      </c>
      <c r="E1966" s="78">
        <v>57</v>
      </c>
    </row>
    <row r="1967" spans="1:5">
      <c r="A1967" s="75" t="s">
        <v>44</v>
      </c>
      <c r="B1967" s="10" t="s">
        <v>28992</v>
      </c>
      <c r="C1967" s="86" t="s">
        <v>28993</v>
      </c>
      <c r="D1967" s="73">
        <v>7</v>
      </c>
      <c r="E1967" s="78">
        <v>0</v>
      </c>
    </row>
    <row r="1968" spans="1:5">
      <c r="A1968" s="75" t="s">
        <v>47</v>
      </c>
      <c r="B1968" s="10" t="s">
        <v>19824</v>
      </c>
      <c r="C1968" s="72" t="s">
        <v>19825</v>
      </c>
      <c r="D1968" s="78">
        <v>1</v>
      </c>
      <c r="E1968" s="78">
        <v>0</v>
      </c>
    </row>
    <row r="1969" spans="1:5">
      <c r="A1969" s="75" t="s">
        <v>47</v>
      </c>
      <c r="B1969" s="10" t="s">
        <v>19844</v>
      </c>
      <c r="C1969" s="72" t="s">
        <v>19845</v>
      </c>
      <c r="D1969" s="78">
        <v>57</v>
      </c>
      <c r="E1969" s="78">
        <v>0</v>
      </c>
    </row>
    <row r="1970" spans="1:5">
      <c r="A1970" s="75" t="s">
        <v>47</v>
      </c>
      <c r="B1970" s="10" t="s">
        <v>19892</v>
      </c>
      <c r="C1970" s="72" t="s">
        <v>19893</v>
      </c>
      <c r="D1970" s="78">
        <v>88</v>
      </c>
      <c r="E1970" s="78">
        <v>0</v>
      </c>
    </row>
    <row r="1971" spans="1:5">
      <c r="A1971" s="75" t="s">
        <v>47</v>
      </c>
      <c r="B1971" s="10" t="s">
        <v>19946</v>
      </c>
      <c r="C1971" s="72" t="s">
        <v>19947</v>
      </c>
      <c r="D1971" s="78">
        <v>157</v>
      </c>
      <c r="E1971" s="78">
        <v>2</v>
      </c>
    </row>
    <row r="1972" spans="1:5">
      <c r="A1972" s="75" t="s">
        <v>47</v>
      </c>
      <c r="B1972" s="10" t="s">
        <v>31422</v>
      </c>
      <c r="C1972" s="72" t="s">
        <v>31423</v>
      </c>
      <c r="D1972" s="78">
        <v>4</v>
      </c>
      <c r="E1972" s="78">
        <v>0</v>
      </c>
    </row>
    <row r="1973" spans="1:5">
      <c r="A1973" s="75" t="s">
        <v>47</v>
      </c>
      <c r="B1973" s="10" t="s">
        <v>19976</v>
      </c>
      <c r="C1973" s="72" t="s">
        <v>19977</v>
      </c>
      <c r="D1973" s="78">
        <v>110</v>
      </c>
      <c r="E1973" s="78">
        <v>1</v>
      </c>
    </row>
    <row r="1974" spans="1:5">
      <c r="A1974" s="75" t="s">
        <v>47</v>
      </c>
      <c r="B1974" s="10" t="s">
        <v>20489</v>
      </c>
      <c r="C1974" s="72" t="s">
        <v>20490</v>
      </c>
      <c r="D1974" s="78">
        <v>99</v>
      </c>
      <c r="E1974" s="78">
        <v>0</v>
      </c>
    </row>
    <row r="1975" spans="1:5">
      <c r="A1975" s="75" t="s">
        <v>47</v>
      </c>
      <c r="B1975" s="10" t="s">
        <v>20509</v>
      </c>
      <c r="C1975" s="72" t="s">
        <v>20510</v>
      </c>
      <c r="D1975" s="78">
        <v>168920</v>
      </c>
      <c r="E1975" s="78">
        <v>16699</v>
      </c>
    </row>
    <row r="1976" spans="1:5">
      <c r="A1976" s="75" t="s">
        <v>47</v>
      </c>
      <c r="B1976" s="10" t="s">
        <v>20537</v>
      </c>
      <c r="C1976" s="72" t="s">
        <v>20538</v>
      </c>
      <c r="D1976" s="78">
        <v>12</v>
      </c>
      <c r="E1976" s="78">
        <v>3</v>
      </c>
    </row>
    <row r="1977" spans="1:5">
      <c r="A1977" s="75" t="s">
        <v>47</v>
      </c>
      <c r="B1977" s="10" t="s">
        <v>20553</v>
      </c>
      <c r="C1977" s="72" t="s">
        <v>20554</v>
      </c>
      <c r="D1977" s="78">
        <v>0</v>
      </c>
      <c r="E1977" s="78">
        <v>1</v>
      </c>
    </row>
    <row r="1978" spans="1:5">
      <c r="A1978" s="75" t="s">
        <v>47</v>
      </c>
      <c r="B1978" s="10" t="s">
        <v>20565</v>
      </c>
      <c r="C1978" s="72" t="s">
        <v>20566</v>
      </c>
      <c r="D1978" s="78">
        <v>5345</v>
      </c>
      <c r="E1978" s="78">
        <v>1020</v>
      </c>
    </row>
    <row r="1979" spans="1:5">
      <c r="A1979" s="75" t="s">
        <v>47</v>
      </c>
      <c r="B1979" s="10" t="s">
        <v>20571</v>
      </c>
      <c r="C1979" s="72" t="s">
        <v>20566</v>
      </c>
      <c r="D1979" s="78">
        <v>139</v>
      </c>
      <c r="E1979" s="78">
        <v>7</v>
      </c>
    </row>
    <row r="1980" spans="1:5">
      <c r="A1980" s="75" t="s">
        <v>47</v>
      </c>
      <c r="B1980" s="10" t="s">
        <v>20607</v>
      </c>
      <c r="C1980" s="72" t="s">
        <v>20608</v>
      </c>
      <c r="D1980" s="78">
        <v>243</v>
      </c>
      <c r="E1980" s="78">
        <v>0</v>
      </c>
    </row>
    <row r="1981" spans="1:5">
      <c r="A1981" s="75" t="s">
        <v>47</v>
      </c>
      <c r="B1981" s="10" t="s">
        <v>20650</v>
      </c>
      <c r="C1981" s="72" t="s">
        <v>20651</v>
      </c>
      <c r="D1981" s="78">
        <v>20</v>
      </c>
      <c r="E1981" s="78">
        <v>1</v>
      </c>
    </row>
    <row r="1982" spans="1:5">
      <c r="A1982" s="75" t="s">
        <v>47</v>
      </c>
      <c r="B1982" s="10" t="s">
        <v>20670</v>
      </c>
      <c r="C1982" s="72" t="s">
        <v>20671</v>
      </c>
      <c r="D1982" s="78">
        <v>15</v>
      </c>
      <c r="E1982" s="78">
        <v>0</v>
      </c>
    </row>
    <row r="1983" spans="1:5">
      <c r="A1983" s="75" t="s">
        <v>47</v>
      </c>
      <c r="B1983" s="10" t="s">
        <v>20755</v>
      </c>
      <c r="C1983" s="72" t="s">
        <v>20756</v>
      </c>
      <c r="D1983" s="78">
        <v>215</v>
      </c>
      <c r="E1983" s="78">
        <v>6</v>
      </c>
    </row>
    <row r="1984" spans="1:5">
      <c r="A1984" s="75" t="s">
        <v>47</v>
      </c>
      <c r="B1984" s="10" t="s">
        <v>20793</v>
      </c>
      <c r="C1984" s="72" t="s">
        <v>20794</v>
      </c>
      <c r="D1984" s="78">
        <v>53</v>
      </c>
      <c r="E1984" s="78">
        <v>1</v>
      </c>
    </row>
    <row r="1985" spans="1:5">
      <c r="A1985" s="75" t="s">
        <v>47</v>
      </c>
      <c r="B1985" s="10" t="s">
        <v>20855</v>
      </c>
      <c r="C1985" s="72" t="s">
        <v>20856</v>
      </c>
      <c r="D1985" s="78">
        <v>162</v>
      </c>
      <c r="E1985" s="78">
        <v>0</v>
      </c>
    </row>
    <row r="1986" spans="1:5">
      <c r="A1986" s="75" t="s">
        <v>47</v>
      </c>
      <c r="B1986" s="10" t="s">
        <v>20893</v>
      </c>
      <c r="C1986" s="72" t="s">
        <v>20894</v>
      </c>
      <c r="D1986" s="78">
        <v>25</v>
      </c>
      <c r="E1986" s="78">
        <v>0</v>
      </c>
    </row>
    <row r="1987" spans="1:5">
      <c r="A1987" s="75" t="s">
        <v>47</v>
      </c>
      <c r="B1987" s="10" t="s">
        <v>20901</v>
      </c>
      <c r="C1987" s="85" t="s">
        <v>20902</v>
      </c>
      <c r="D1987" s="78">
        <v>54</v>
      </c>
      <c r="E1987" s="78">
        <v>0</v>
      </c>
    </row>
    <row r="1988" spans="1:5">
      <c r="A1988" s="75" t="s">
        <v>47</v>
      </c>
      <c r="B1988" s="10" t="s">
        <v>20922</v>
      </c>
      <c r="C1988" s="72" t="s">
        <v>20923</v>
      </c>
      <c r="D1988" s="78">
        <v>39</v>
      </c>
      <c r="E1988" s="78">
        <v>5</v>
      </c>
    </row>
    <row r="1989" spans="1:5">
      <c r="A1989" s="75" t="s">
        <v>47</v>
      </c>
      <c r="B1989" s="10" t="s">
        <v>21042</v>
      </c>
      <c r="C1989" s="72" t="s">
        <v>21043</v>
      </c>
      <c r="D1989" s="78">
        <v>1475</v>
      </c>
      <c r="E1989" s="78">
        <v>14</v>
      </c>
    </row>
    <row r="1990" spans="1:5">
      <c r="A1990" s="75" t="s">
        <v>47</v>
      </c>
      <c r="B1990" s="10" t="s">
        <v>21046</v>
      </c>
      <c r="C1990" s="72" t="s">
        <v>21047</v>
      </c>
      <c r="D1990" s="78">
        <v>139</v>
      </c>
      <c r="E1990" s="78">
        <v>1</v>
      </c>
    </row>
    <row r="1991" spans="1:5">
      <c r="A1991" s="75" t="s">
        <v>47</v>
      </c>
      <c r="B1991" s="10" t="s">
        <v>21100</v>
      </c>
      <c r="C1991" s="72" t="s">
        <v>21101</v>
      </c>
      <c r="D1991" s="78">
        <v>23</v>
      </c>
      <c r="E1991" s="78">
        <v>4</v>
      </c>
    </row>
    <row r="1992" spans="1:5">
      <c r="A1992" s="75" t="s">
        <v>47</v>
      </c>
      <c r="B1992" s="10" t="s">
        <v>30832</v>
      </c>
      <c r="C1992" s="72" t="s">
        <v>30833</v>
      </c>
      <c r="D1992" s="78">
        <v>3</v>
      </c>
      <c r="E1992" s="78">
        <v>0</v>
      </c>
    </row>
    <row r="1993" spans="1:5">
      <c r="A1993" s="75" t="s">
        <v>47</v>
      </c>
      <c r="B1993" s="10" t="s">
        <v>21128</v>
      </c>
      <c r="C1993" s="72" t="s">
        <v>21129</v>
      </c>
      <c r="D1993" s="78">
        <v>17</v>
      </c>
      <c r="E1993" s="78">
        <v>10</v>
      </c>
    </row>
    <row r="1994" spans="1:5">
      <c r="A1994" s="75" t="s">
        <v>47</v>
      </c>
      <c r="B1994" s="10" t="s">
        <v>21148</v>
      </c>
      <c r="C1994" s="72" t="s">
        <v>21149</v>
      </c>
      <c r="D1994" s="78">
        <v>13</v>
      </c>
      <c r="E1994" s="78">
        <v>0</v>
      </c>
    </row>
    <row r="1995" spans="1:5">
      <c r="A1995" s="75" t="s">
        <v>47</v>
      </c>
      <c r="B1995" s="10" t="s">
        <v>21172</v>
      </c>
      <c r="C1995" s="85" t="s">
        <v>21173</v>
      </c>
      <c r="D1995" s="78">
        <v>1</v>
      </c>
      <c r="E1995" s="78">
        <v>4</v>
      </c>
    </row>
    <row r="1996" spans="1:5">
      <c r="A1996" s="75" t="s">
        <v>47</v>
      </c>
      <c r="B1996" s="10" t="s">
        <v>21188</v>
      </c>
      <c r="C1996" s="72" t="s">
        <v>21189</v>
      </c>
      <c r="D1996" s="78">
        <v>19</v>
      </c>
      <c r="E1996" s="78">
        <v>6</v>
      </c>
    </row>
    <row r="1997" spans="1:5">
      <c r="A1997" s="75" t="s">
        <v>47</v>
      </c>
      <c r="B1997" s="10" t="s">
        <v>21204</v>
      </c>
      <c r="C1997" s="72" t="s">
        <v>21205</v>
      </c>
      <c r="D1997" s="78">
        <v>118</v>
      </c>
      <c r="E1997" s="78">
        <v>0</v>
      </c>
    </row>
    <row r="1998" spans="1:5">
      <c r="A1998" s="75" t="s">
        <v>47</v>
      </c>
      <c r="B1998" s="10" t="s">
        <v>21242</v>
      </c>
      <c r="C1998" s="72" t="s">
        <v>21243</v>
      </c>
      <c r="D1998" s="78">
        <v>1</v>
      </c>
      <c r="E1998" s="78">
        <v>0</v>
      </c>
    </row>
    <row r="1999" spans="1:5">
      <c r="A1999" s="75" t="s">
        <v>47</v>
      </c>
      <c r="B1999" s="10" t="s">
        <v>21244</v>
      </c>
      <c r="C1999" s="72" t="s">
        <v>21245</v>
      </c>
      <c r="D1999" s="78">
        <v>260</v>
      </c>
      <c r="E1999" s="78">
        <v>12</v>
      </c>
    </row>
    <row r="2000" spans="1:5">
      <c r="A2000" s="75" t="s">
        <v>47</v>
      </c>
      <c r="B2000" s="10" t="s">
        <v>21282</v>
      </c>
      <c r="C2000" s="72" t="s">
        <v>21283</v>
      </c>
      <c r="D2000" s="78">
        <v>45</v>
      </c>
      <c r="E2000" s="78">
        <v>8</v>
      </c>
    </row>
    <row r="2001" spans="1:5">
      <c r="A2001" s="75" t="s">
        <v>47</v>
      </c>
      <c r="B2001" s="10" t="s">
        <v>21290</v>
      </c>
      <c r="C2001" s="72" t="s">
        <v>21291</v>
      </c>
      <c r="D2001" s="78">
        <v>46</v>
      </c>
      <c r="E2001" s="78">
        <v>1</v>
      </c>
    </row>
    <row r="2002" spans="1:5">
      <c r="A2002" s="75" t="s">
        <v>47</v>
      </c>
      <c r="B2002" s="10" t="s">
        <v>21324</v>
      </c>
      <c r="C2002" s="85" t="s">
        <v>21325</v>
      </c>
      <c r="D2002" s="78">
        <v>2</v>
      </c>
      <c r="E2002" s="78">
        <v>0</v>
      </c>
    </row>
    <row r="2003" spans="1:5">
      <c r="A2003" s="75" t="s">
        <v>47</v>
      </c>
      <c r="B2003" s="10" t="s">
        <v>21328</v>
      </c>
      <c r="C2003" s="72" t="s">
        <v>21329</v>
      </c>
      <c r="D2003" s="78">
        <v>82</v>
      </c>
      <c r="E2003" s="78">
        <v>1</v>
      </c>
    </row>
    <row r="2004" spans="1:5">
      <c r="A2004" s="75" t="s">
        <v>47</v>
      </c>
      <c r="B2004" s="10" t="s">
        <v>21346</v>
      </c>
      <c r="C2004" s="72" t="s">
        <v>21347</v>
      </c>
      <c r="D2004" s="78">
        <v>30</v>
      </c>
      <c r="E2004" s="78">
        <v>5</v>
      </c>
    </row>
    <row r="2005" spans="1:5">
      <c r="A2005" s="75" t="s">
        <v>47</v>
      </c>
      <c r="B2005" s="10" t="s">
        <v>21352</v>
      </c>
      <c r="C2005" s="72" t="s">
        <v>21353</v>
      </c>
      <c r="D2005" s="78">
        <v>125</v>
      </c>
      <c r="E2005" s="78">
        <v>2</v>
      </c>
    </row>
    <row r="2006" spans="1:5">
      <c r="A2006" s="75" t="s">
        <v>47</v>
      </c>
      <c r="B2006" s="10" t="s">
        <v>21358</v>
      </c>
      <c r="C2006" s="85" t="s">
        <v>21359</v>
      </c>
      <c r="D2006" s="78">
        <v>75</v>
      </c>
      <c r="E2006" s="78">
        <v>5</v>
      </c>
    </row>
    <row r="2007" spans="1:5">
      <c r="A2007" s="75" t="s">
        <v>47</v>
      </c>
      <c r="B2007" s="10" t="s">
        <v>21362</v>
      </c>
      <c r="C2007" s="72" t="s">
        <v>21363</v>
      </c>
      <c r="D2007" s="78">
        <v>154</v>
      </c>
      <c r="E2007" s="78">
        <v>3</v>
      </c>
    </row>
    <row r="2008" spans="1:5">
      <c r="A2008" s="75" t="s">
        <v>47</v>
      </c>
      <c r="B2008" s="10" t="s">
        <v>21394</v>
      </c>
      <c r="C2008" s="72" t="s">
        <v>21395</v>
      </c>
      <c r="D2008" s="78">
        <v>80</v>
      </c>
      <c r="E2008" s="78">
        <v>7</v>
      </c>
    </row>
    <row r="2009" spans="1:5">
      <c r="A2009" s="75" t="s">
        <v>47</v>
      </c>
      <c r="B2009" s="10" t="s">
        <v>21434</v>
      </c>
      <c r="C2009" s="72" t="s">
        <v>21435</v>
      </c>
      <c r="D2009" s="78">
        <v>40</v>
      </c>
      <c r="E2009" s="78">
        <v>3</v>
      </c>
    </row>
    <row r="2010" spans="1:5">
      <c r="A2010" s="75" t="s">
        <v>47</v>
      </c>
      <c r="B2010" s="10" t="s">
        <v>32108</v>
      </c>
      <c r="C2010" s="72" t="s">
        <v>32109</v>
      </c>
      <c r="D2010" s="78">
        <v>10</v>
      </c>
      <c r="E2010" s="78">
        <v>0</v>
      </c>
    </row>
    <row r="2011" spans="1:5">
      <c r="A2011" s="75" t="s">
        <v>47</v>
      </c>
      <c r="B2011" s="10" t="s">
        <v>21613</v>
      </c>
      <c r="C2011" s="72" t="s">
        <v>21614</v>
      </c>
      <c r="D2011" s="78">
        <v>534</v>
      </c>
      <c r="E2011" s="78">
        <v>15</v>
      </c>
    </row>
    <row r="2012" spans="1:5">
      <c r="A2012" s="75" t="s">
        <v>47</v>
      </c>
      <c r="B2012" s="10" t="s">
        <v>31438</v>
      </c>
      <c r="C2012" s="72" t="s">
        <v>31439</v>
      </c>
      <c r="D2012" s="78">
        <v>2</v>
      </c>
      <c r="E2012" s="78">
        <v>0</v>
      </c>
    </row>
    <row r="2013" spans="1:5">
      <c r="A2013" s="75" t="s">
        <v>47</v>
      </c>
      <c r="B2013" s="10" t="s">
        <v>21719</v>
      </c>
      <c r="C2013" s="72" t="s">
        <v>21720</v>
      </c>
      <c r="D2013" s="78">
        <v>400</v>
      </c>
      <c r="E2013" s="78">
        <v>6</v>
      </c>
    </row>
    <row r="2014" spans="1:5">
      <c r="A2014" s="75" t="s">
        <v>47</v>
      </c>
      <c r="B2014" s="10" t="s">
        <v>32876</v>
      </c>
      <c r="C2014" s="72" t="s">
        <v>32877</v>
      </c>
      <c r="D2014" s="78">
        <v>2</v>
      </c>
      <c r="E2014" s="78">
        <v>0</v>
      </c>
    </row>
    <row r="2015" spans="1:5">
      <c r="A2015" s="75" t="s">
        <v>47</v>
      </c>
      <c r="B2015" s="10" t="s">
        <v>21857</v>
      </c>
      <c r="C2015" s="72" t="s">
        <v>21858</v>
      </c>
      <c r="D2015" s="78">
        <v>171</v>
      </c>
      <c r="E2015" s="78">
        <v>4</v>
      </c>
    </row>
    <row r="2016" spans="1:5">
      <c r="A2016" s="75" t="s">
        <v>47</v>
      </c>
      <c r="B2016" s="10" t="s">
        <v>21875</v>
      </c>
      <c r="C2016" s="85" t="s">
        <v>21876</v>
      </c>
      <c r="D2016" s="78">
        <v>7</v>
      </c>
      <c r="E2016" s="78">
        <v>1</v>
      </c>
    </row>
    <row r="2017" spans="1:5">
      <c r="A2017" s="75" t="s">
        <v>47</v>
      </c>
      <c r="B2017" s="10" t="s">
        <v>32880</v>
      </c>
      <c r="C2017" s="72" t="s">
        <v>32881</v>
      </c>
      <c r="D2017" s="78">
        <v>1</v>
      </c>
      <c r="E2017" s="78">
        <v>0</v>
      </c>
    </row>
    <row r="2018" spans="1:5">
      <c r="A2018" s="75" t="s">
        <v>47</v>
      </c>
      <c r="B2018" s="10" t="s">
        <v>32882</v>
      </c>
      <c r="C2018" s="72" t="s">
        <v>32883</v>
      </c>
      <c r="D2018" s="78">
        <v>1</v>
      </c>
      <c r="E2018" s="78">
        <v>0</v>
      </c>
    </row>
    <row r="2019" spans="1:5">
      <c r="A2019" s="75" t="s">
        <v>47</v>
      </c>
      <c r="B2019" s="10" t="s">
        <v>22049</v>
      </c>
      <c r="C2019" s="72" t="s">
        <v>22050</v>
      </c>
      <c r="D2019" s="78">
        <v>248</v>
      </c>
      <c r="E2019" s="78">
        <v>39</v>
      </c>
    </row>
    <row r="2020" spans="1:5">
      <c r="A2020" s="75" t="s">
        <v>47</v>
      </c>
      <c r="B2020" s="10" t="s">
        <v>22141</v>
      </c>
      <c r="C2020" s="72" t="s">
        <v>22142</v>
      </c>
      <c r="D2020" s="78">
        <v>1</v>
      </c>
      <c r="E2020" s="78">
        <v>0</v>
      </c>
    </row>
    <row r="2021" spans="1:5">
      <c r="A2021" s="75" t="s">
        <v>47</v>
      </c>
      <c r="B2021" s="10" t="s">
        <v>22157</v>
      </c>
      <c r="C2021" s="85" t="s">
        <v>22158</v>
      </c>
      <c r="D2021" s="78">
        <v>103</v>
      </c>
      <c r="E2021" s="78">
        <v>18</v>
      </c>
    </row>
    <row r="2022" spans="1:5">
      <c r="A2022" s="75" t="s">
        <v>47</v>
      </c>
      <c r="B2022" s="10" t="s">
        <v>22175</v>
      </c>
      <c r="C2022" s="72" t="s">
        <v>22176</v>
      </c>
      <c r="D2022" s="78">
        <v>55</v>
      </c>
      <c r="E2022" s="78">
        <v>4</v>
      </c>
    </row>
    <row r="2023" spans="1:5">
      <c r="A2023" s="75" t="s">
        <v>47</v>
      </c>
      <c r="B2023" s="10" t="s">
        <v>22179</v>
      </c>
      <c r="C2023" s="85" t="s">
        <v>22180</v>
      </c>
      <c r="D2023" s="78">
        <v>196</v>
      </c>
      <c r="E2023" s="78">
        <v>72</v>
      </c>
    </row>
    <row r="2024" spans="1:5">
      <c r="A2024" s="75" t="s">
        <v>47</v>
      </c>
      <c r="B2024" s="10" t="s">
        <v>22221</v>
      </c>
      <c r="C2024" s="72" t="s">
        <v>22222</v>
      </c>
      <c r="D2024" s="78">
        <v>6</v>
      </c>
      <c r="E2024" s="78">
        <v>0</v>
      </c>
    </row>
    <row r="2025" spans="1:5">
      <c r="A2025" s="75" t="s">
        <v>47</v>
      </c>
      <c r="B2025" s="10" t="s">
        <v>22231</v>
      </c>
      <c r="C2025" s="72" t="s">
        <v>22232</v>
      </c>
      <c r="D2025" s="78">
        <v>156</v>
      </c>
      <c r="E2025" s="78">
        <v>2</v>
      </c>
    </row>
    <row r="2026" spans="1:5">
      <c r="A2026" s="75" t="s">
        <v>47</v>
      </c>
      <c r="B2026" s="10" t="s">
        <v>22307</v>
      </c>
      <c r="C2026" s="85" t="s">
        <v>22308</v>
      </c>
      <c r="D2026" s="78">
        <v>1</v>
      </c>
      <c r="E2026" s="78">
        <v>0</v>
      </c>
    </row>
    <row r="2027" spans="1:5">
      <c r="A2027" s="75" t="s">
        <v>47</v>
      </c>
      <c r="B2027" s="10" t="s">
        <v>22317</v>
      </c>
      <c r="C2027" s="72" t="s">
        <v>22318</v>
      </c>
      <c r="D2027" s="78">
        <v>3</v>
      </c>
      <c r="E2027" s="78">
        <v>0</v>
      </c>
    </row>
    <row r="2028" spans="1:5">
      <c r="A2028" s="75" t="s">
        <v>47</v>
      </c>
      <c r="B2028" s="10" t="s">
        <v>22359</v>
      </c>
      <c r="C2028" s="72" t="s">
        <v>22360</v>
      </c>
      <c r="D2028" s="78">
        <v>74</v>
      </c>
      <c r="E2028" s="78">
        <v>2</v>
      </c>
    </row>
    <row r="2029" spans="1:5">
      <c r="A2029" s="75" t="s">
        <v>47</v>
      </c>
      <c r="B2029" s="10" t="s">
        <v>22398</v>
      </c>
      <c r="C2029" s="72" t="s">
        <v>22399</v>
      </c>
      <c r="D2029" s="78">
        <v>166</v>
      </c>
      <c r="E2029" s="78">
        <v>5</v>
      </c>
    </row>
    <row r="2030" spans="1:5">
      <c r="A2030" s="75" t="s">
        <v>47</v>
      </c>
      <c r="B2030" s="10" t="s">
        <v>22433</v>
      </c>
      <c r="C2030" s="72" t="s">
        <v>22434</v>
      </c>
      <c r="D2030" s="78">
        <v>10</v>
      </c>
      <c r="E2030" s="78">
        <v>1</v>
      </c>
    </row>
    <row r="2031" spans="1:5">
      <c r="A2031" s="75" t="s">
        <v>47</v>
      </c>
      <c r="B2031" s="10" t="s">
        <v>22455</v>
      </c>
      <c r="C2031" s="72" t="s">
        <v>22456</v>
      </c>
      <c r="D2031" s="78">
        <v>42</v>
      </c>
      <c r="E2031" s="78">
        <v>1</v>
      </c>
    </row>
    <row r="2032" spans="1:5">
      <c r="A2032" s="75" t="s">
        <v>47</v>
      </c>
      <c r="B2032" s="10" t="s">
        <v>22475</v>
      </c>
      <c r="C2032" s="72" t="s">
        <v>22476</v>
      </c>
      <c r="D2032" s="78">
        <v>578</v>
      </c>
      <c r="E2032" s="78">
        <v>3</v>
      </c>
    </row>
    <row r="2033" spans="1:5">
      <c r="A2033" s="75" t="s">
        <v>47</v>
      </c>
      <c r="B2033" s="10" t="s">
        <v>32118</v>
      </c>
      <c r="C2033" s="72" t="s">
        <v>32119</v>
      </c>
      <c r="D2033" s="78">
        <v>18</v>
      </c>
      <c r="E2033" s="78">
        <v>0</v>
      </c>
    </row>
    <row r="2034" spans="1:5">
      <c r="A2034" s="75" t="s">
        <v>47</v>
      </c>
      <c r="B2034" s="10" t="s">
        <v>22515</v>
      </c>
      <c r="C2034" s="72" t="s">
        <v>22516</v>
      </c>
      <c r="D2034" s="78">
        <v>5</v>
      </c>
      <c r="E2034" s="78">
        <v>0</v>
      </c>
    </row>
    <row r="2035" spans="1:5">
      <c r="A2035" s="75" t="s">
        <v>47</v>
      </c>
      <c r="B2035" s="10" t="s">
        <v>22523</v>
      </c>
      <c r="C2035" s="72" t="s">
        <v>22524</v>
      </c>
      <c r="D2035" s="78">
        <v>110</v>
      </c>
      <c r="E2035" s="78">
        <v>0</v>
      </c>
    </row>
    <row r="2036" spans="1:5">
      <c r="A2036" s="75" t="s">
        <v>47</v>
      </c>
      <c r="B2036" s="10" t="s">
        <v>30853</v>
      </c>
      <c r="C2036" s="72" t="s">
        <v>30854</v>
      </c>
      <c r="D2036" s="78">
        <v>20</v>
      </c>
      <c r="E2036" s="78">
        <v>0</v>
      </c>
    </row>
    <row r="2037" spans="1:5">
      <c r="A2037" s="75" t="s">
        <v>47</v>
      </c>
      <c r="B2037" s="10" t="s">
        <v>32122</v>
      </c>
      <c r="C2037" s="72" t="s">
        <v>32123</v>
      </c>
      <c r="D2037" s="78">
        <v>5</v>
      </c>
      <c r="E2037" s="78">
        <v>0</v>
      </c>
    </row>
    <row r="2038" spans="1:5">
      <c r="A2038" s="75" t="s">
        <v>47</v>
      </c>
      <c r="B2038" s="10" t="s">
        <v>30855</v>
      </c>
      <c r="C2038" s="72" t="s">
        <v>30856</v>
      </c>
      <c r="D2038" s="78">
        <v>1</v>
      </c>
      <c r="E2038" s="78">
        <v>0</v>
      </c>
    </row>
    <row r="2039" spans="1:5">
      <c r="A2039" s="75" t="s">
        <v>47</v>
      </c>
      <c r="B2039" s="10" t="s">
        <v>22808</v>
      </c>
      <c r="C2039" s="72" t="s">
        <v>22809</v>
      </c>
      <c r="D2039" s="78">
        <v>120</v>
      </c>
      <c r="E2039" s="78">
        <v>17</v>
      </c>
    </row>
    <row r="2040" spans="1:5">
      <c r="A2040" s="75" t="s">
        <v>47</v>
      </c>
      <c r="B2040" s="10" t="s">
        <v>22836</v>
      </c>
      <c r="C2040" s="72" t="s">
        <v>22837</v>
      </c>
      <c r="D2040" s="78">
        <v>33</v>
      </c>
      <c r="E2040" s="78">
        <v>0</v>
      </c>
    </row>
    <row r="2041" spans="1:5">
      <c r="A2041" s="75" t="s">
        <v>47</v>
      </c>
      <c r="B2041" s="10" t="s">
        <v>22850</v>
      </c>
      <c r="C2041" s="72" t="s">
        <v>22851</v>
      </c>
      <c r="D2041" s="78">
        <v>24</v>
      </c>
      <c r="E2041" s="78">
        <v>6</v>
      </c>
    </row>
    <row r="2042" spans="1:5">
      <c r="A2042" s="75" t="s">
        <v>47</v>
      </c>
      <c r="B2042" s="10" t="s">
        <v>22858</v>
      </c>
      <c r="C2042" s="72" t="s">
        <v>22859</v>
      </c>
      <c r="D2042" s="78">
        <v>3</v>
      </c>
      <c r="E2042" s="78">
        <v>0</v>
      </c>
    </row>
    <row r="2043" spans="1:5">
      <c r="A2043" s="75" t="s">
        <v>47</v>
      </c>
      <c r="B2043" s="10" t="s">
        <v>22868</v>
      </c>
      <c r="C2043" s="72" t="s">
        <v>22869</v>
      </c>
      <c r="D2043" s="78">
        <v>79</v>
      </c>
      <c r="E2043" s="78">
        <v>0</v>
      </c>
    </row>
    <row r="2044" spans="1:5">
      <c r="A2044" s="75" t="s">
        <v>47</v>
      </c>
      <c r="B2044" s="10" t="s">
        <v>22882</v>
      </c>
      <c r="C2044" s="72" t="s">
        <v>22883</v>
      </c>
      <c r="D2044" s="78">
        <v>30</v>
      </c>
      <c r="E2044" s="78">
        <v>1</v>
      </c>
    </row>
    <row r="2045" spans="1:5">
      <c r="A2045" s="75" t="s">
        <v>47</v>
      </c>
      <c r="B2045" s="10" t="s">
        <v>22908</v>
      </c>
      <c r="C2045" s="72" t="s">
        <v>22909</v>
      </c>
      <c r="D2045" s="78">
        <v>1528</v>
      </c>
      <c r="E2045" s="78">
        <v>104</v>
      </c>
    </row>
    <row r="2046" spans="1:5">
      <c r="A2046" s="75" t="s">
        <v>47</v>
      </c>
      <c r="B2046" s="10" t="s">
        <v>22924</v>
      </c>
      <c r="C2046" s="72" t="s">
        <v>22925</v>
      </c>
      <c r="D2046" s="78">
        <v>7</v>
      </c>
      <c r="E2046" s="78">
        <v>0</v>
      </c>
    </row>
    <row r="2047" spans="1:5">
      <c r="A2047" s="75" t="s">
        <v>47</v>
      </c>
      <c r="B2047" s="10" t="s">
        <v>22958</v>
      </c>
      <c r="C2047" s="72" t="s">
        <v>22959</v>
      </c>
      <c r="D2047" s="78">
        <v>84</v>
      </c>
      <c r="E2047" s="78">
        <v>4</v>
      </c>
    </row>
    <row r="2048" spans="1:5">
      <c r="A2048" s="75" t="s">
        <v>47</v>
      </c>
      <c r="B2048" s="10" t="s">
        <v>22970</v>
      </c>
      <c r="C2048" s="72" t="s">
        <v>22971</v>
      </c>
      <c r="D2048" s="78">
        <v>44</v>
      </c>
      <c r="E2048" s="78">
        <v>23</v>
      </c>
    </row>
    <row r="2049" spans="1:5">
      <c r="A2049" s="75" t="s">
        <v>47</v>
      </c>
      <c r="B2049" s="10" t="s">
        <v>22984</v>
      </c>
      <c r="C2049" s="72" t="s">
        <v>22985</v>
      </c>
      <c r="D2049" s="78">
        <v>195</v>
      </c>
      <c r="E2049" s="78">
        <v>9</v>
      </c>
    </row>
    <row r="2050" spans="1:5">
      <c r="A2050" s="75" t="s">
        <v>47</v>
      </c>
      <c r="B2050" s="10" t="s">
        <v>23022</v>
      </c>
      <c r="C2050" s="72" t="s">
        <v>23023</v>
      </c>
      <c r="D2050" s="78">
        <v>784</v>
      </c>
      <c r="E2050" s="78">
        <v>85</v>
      </c>
    </row>
    <row r="2051" spans="1:5">
      <c r="A2051" s="75" t="s">
        <v>47</v>
      </c>
      <c r="B2051" s="10" t="s">
        <v>23032</v>
      </c>
      <c r="C2051" s="72" t="s">
        <v>23033</v>
      </c>
      <c r="D2051" s="78">
        <v>100</v>
      </c>
      <c r="E2051" s="78">
        <v>0</v>
      </c>
    </row>
    <row r="2052" spans="1:5">
      <c r="A2052" s="75" t="s">
        <v>47</v>
      </c>
      <c r="B2052" s="10" t="s">
        <v>23034</v>
      </c>
      <c r="C2052" s="72" t="s">
        <v>23035</v>
      </c>
      <c r="D2052" s="78">
        <v>311</v>
      </c>
      <c r="E2052" s="78">
        <v>15</v>
      </c>
    </row>
    <row r="2053" spans="1:5">
      <c r="A2053" s="75" t="s">
        <v>47</v>
      </c>
      <c r="B2053" s="10" t="s">
        <v>23060</v>
      </c>
      <c r="C2053" s="72" t="s">
        <v>23061</v>
      </c>
      <c r="D2053" s="78">
        <v>2</v>
      </c>
      <c r="E2053" s="78">
        <v>0</v>
      </c>
    </row>
    <row r="2054" spans="1:5">
      <c r="A2054" s="75" t="s">
        <v>47</v>
      </c>
      <c r="B2054" s="10" t="s">
        <v>23084</v>
      </c>
      <c r="C2054" s="72" t="s">
        <v>23085</v>
      </c>
      <c r="D2054" s="78">
        <v>1373</v>
      </c>
      <c r="E2054" s="78">
        <v>182</v>
      </c>
    </row>
    <row r="2055" spans="1:5">
      <c r="A2055" s="75" t="s">
        <v>47</v>
      </c>
      <c r="B2055" s="10" t="s">
        <v>23088</v>
      </c>
      <c r="C2055" s="72" t="s">
        <v>23089</v>
      </c>
      <c r="D2055" s="78">
        <v>0</v>
      </c>
      <c r="E2055" s="78">
        <v>1</v>
      </c>
    </row>
    <row r="2056" spans="1:5">
      <c r="A2056" s="75" t="s">
        <v>47</v>
      </c>
      <c r="B2056" s="10" t="s">
        <v>23090</v>
      </c>
      <c r="C2056" s="72" t="s">
        <v>23091</v>
      </c>
      <c r="D2056" s="78">
        <v>317</v>
      </c>
      <c r="E2056" s="78">
        <v>59</v>
      </c>
    </row>
    <row r="2057" spans="1:5">
      <c r="A2057" s="75" t="s">
        <v>47</v>
      </c>
      <c r="B2057" s="10" t="s">
        <v>23092</v>
      </c>
      <c r="C2057" s="72" t="s">
        <v>23093</v>
      </c>
      <c r="D2057" s="78">
        <v>1507</v>
      </c>
      <c r="E2057" s="78">
        <v>146</v>
      </c>
    </row>
    <row r="2058" spans="1:5">
      <c r="A2058" s="75" t="s">
        <v>47</v>
      </c>
      <c r="B2058" s="10" t="s">
        <v>23162</v>
      </c>
      <c r="C2058" s="72" t="s">
        <v>23163</v>
      </c>
      <c r="D2058" s="78">
        <v>1015</v>
      </c>
      <c r="E2058" s="78">
        <v>115</v>
      </c>
    </row>
    <row r="2059" spans="1:5">
      <c r="A2059" s="75" t="s">
        <v>47</v>
      </c>
      <c r="B2059" s="10" t="s">
        <v>23172</v>
      </c>
      <c r="C2059" s="72" t="s">
        <v>23173</v>
      </c>
      <c r="D2059" s="78">
        <v>440</v>
      </c>
      <c r="E2059" s="78">
        <v>12</v>
      </c>
    </row>
    <row r="2060" spans="1:5">
      <c r="A2060" s="75" t="s">
        <v>47</v>
      </c>
      <c r="B2060" s="10" t="s">
        <v>23174</v>
      </c>
      <c r="C2060" s="85" t="s">
        <v>23175</v>
      </c>
      <c r="D2060" s="78">
        <v>216</v>
      </c>
      <c r="E2060" s="78">
        <v>4</v>
      </c>
    </row>
    <row r="2061" spans="1:5">
      <c r="A2061" s="75" t="s">
        <v>47</v>
      </c>
      <c r="B2061" s="10" t="s">
        <v>23184</v>
      </c>
      <c r="C2061" s="72" t="s">
        <v>23185</v>
      </c>
      <c r="D2061" s="78">
        <v>1094</v>
      </c>
      <c r="E2061" s="78">
        <v>88</v>
      </c>
    </row>
    <row r="2062" spans="1:5">
      <c r="A2062" s="75" t="s">
        <v>47</v>
      </c>
      <c r="B2062" s="10" t="s">
        <v>23186</v>
      </c>
      <c r="C2062" s="72" t="s">
        <v>23187</v>
      </c>
      <c r="D2062" s="78">
        <v>4281</v>
      </c>
      <c r="E2062" s="78">
        <v>520</v>
      </c>
    </row>
    <row r="2063" spans="1:5">
      <c r="A2063" s="75" t="s">
        <v>47</v>
      </c>
      <c r="B2063" s="10" t="s">
        <v>23190</v>
      </c>
      <c r="C2063" s="72" t="s">
        <v>23191</v>
      </c>
      <c r="D2063" s="78">
        <v>1965</v>
      </c>
      <c r="E2063" s="78">
        <v>172</v>
      </c>
    </row>
    <row r="2064" spans="1:5">
      <c r="A2064" s="75" t="s">
        <v>47</v>
      </c>
      <c r="B2064" s="10" t="s">
        <v>23194</v>
      </c>
      <c r="C2064" s="72" t="s">
        <v>23195</v>
      </c>
      <c r="D2064" s="78">
        <v>827</v>
      </c>
      <c r="E2064" s="78">
        <v>79</v>
      </c>
    </row>
    <row r="2065" spans="1:5">
      <c r="A2065" s="75" t="s">
        <v>47</v>
      </c>
      <c r="B2065" s="10" t="s">
        <v>23196</v>
      </c>
      <c r="C2065" s="72" t="s">
        <v>23197</v>
      </c>
      <c r="D2065" s="78">
        <v>463</v>
      </c>
      <c r="E2065" s="78">
        <v>10</v>
      </c>
    </row>
    <row r="2066" spans="1:5">
      <c r="A2066" s="75" t="s">
        <v>47</v>
      </c>
      <c r="B2066" s="10" t="s">
        <v>23198</v>
      </c>
      <c r="C2066" s="72" t="s">
        <v>23199</v>
      </c>
      <c r="D2066" s="78">
        <v>968</v>
      </c>
      <c r="E2066" s="78">
        <v>117</v>
      </c>
    </row>
    <row r="2067" spans="1:5">
      <c r="A2067" s="75" t="s">
        <v>47</v>
      </c>
      <c r="B2067" s="10" t="s">
        <v>23208</v>
      </c>
      <c r="C2067" s="72" t="s">
        <v>23209</v>
      </c>
      <c r="D2067" s="78">
        <v>216</v>
      </c>
      <c r="E2067" s="78">
        <v>26</v>
      </c>
    </row>
    <row r="2068" spans="1:5">
      <c r="A2068" s="75" t="s">
        <v>47</v>
      </c>
      <c r="B2068" s="10" t="s">
        <v>23220</v>
      </c>
      <c r="C2068" s="85" t="s">
        <v>23221</v>
      </c>
      <c r="D2068" s="78">
        <v>94</v>
      </c>
      <c r="E2068" s="78">
        <v>3</v>
      </c>
    </row>
    <row r="2069" spans="1:5">
      <c r="A2069" s="75" t="s">
        <v>47</v>
      </c>
      <c r="B2069" s="10" t="s">
        <v>23224</v>
      </c>
      <c r="C2069" s="72" t="s">
        <v>23225</v>
      </c>
      <c r="D2069" s="78">
        <v>1103</v>
      </c>
      <c r="E2069" s="78">
        <v>47</v>
      </c>
    </row>
    <row r="2070" spans="1:5">
      <c r="A2070" s="75" t="s">
        <v>47</v>
      </c>
      <c r="B2070" s="10" t="s">
        <v>23232</v>
      </c>
      <c r="C2070" s="72" t="s">
        <v>23233</v>
      </c>
      <c r="D2070" s="78">
        <v>5</v>
      </c>
      <c r="E2070" s="78">
        <v>0</v>
      </c>
    </row>
    <row r="2071" spans="1:5">
      <c r="A2071" s="75" t="s">
        <v>47</v>
      </c>
      <c r="B2071" s="10" t="s">
        <v>23238</v>
      </c>
      <c r="C2071" s="72" t="s">
        <v>23239</v>
      </c>
      <c r="D2071" s="78">
        <v>337</v>
      </c>
      <c r="E2071" s="78">
        <v>52</v>
      </c>
    </row>
    <row r="2072" spans="1:5">
      <c r="A2072" s="75" t="s">
        <v>47</v>
      </c>
      <c r="B2072" s="10" t="s">
        <v>23242</v>
      </c>
      <c r="C2072" s="72" t="s">
        <v>23243</v>
      </c>
      <c r="D2072" s="78">
        <v>149</v>
      </c>
      <c r="E2072" s="78">
        <v>12</v>
      </c>
    </row>
    <row r="2073" spans="1:5">
      <c r="A2073" s="75" t="s">
        <v>47</v>
      </c>
      <c r="B2073" s="10" t="s">
        <v>23248</v>
      </c>
      <c r="C2073" s="72" t="s">
        <v>23249</v>
      </c>
      <c r="D2073" s="78">
        <v>94</v>
      </c>
      <c r="E2073" s="78">
        <v>8</v>
      </c>
    </row>
    <row r="2074" spans="1:5">
      <c r="A2074" s="75" t="s">
        <v>47</v>
      </c>
      <c r="B2074" s="10" t="s">
        <v>23264</v>
      </c>
      <c r="C2074" s="72" t="s">
        <v>23265</v>
      </c>
      <c r="D2074" s="78">
        <v>84</v>
      </c>
      <c r="E2074" s="78">
        <v>0</v>
      </c>
    </row>
    <row r="2075" spans="1:5">
      <c r="A2075" s="75" t="s">
        <v>47</v>
      </c>
      <c r="B2075" s="10" t="s">
        <v>23270</v>
      </c>
      <c r="C2075" s="72" t="s">
        <v>23271</v>
      </c>
      <c r="D2075" s="78">
        <v>835</v>
      </c>
      <c r="E2075" s="78">
        <v>80</v>
      </c>
    </row>
    <row r="2076" spans="1:5">
      <c r="A2076" s="75" t="s">
        <v>47</v>
      </c>
      <c r="B2076" s="10" t="s">
        <v>23292</v>
      </c>
      <c r="C2076" s="72" t="s">
        <v>23293</v>
      </c>
      <c r="D2076" s="78">
        <v>701</v>
      </c>
      <c r="E2076" s="78">
        <v>446</v>
      </c>
    </row>
    <row r="2077" spans="1:5">
      <c r="A2077" s="75" t="s">
        <v>47</v>
      </c>
      <c r="B2077" s="10" t="s">
        <v>23296</v>
      </c>
      <c r="C2077" s="72" t="s">
        <v>23297</v>
      </c>
      <c r="D2077" s="78">
        <v>1868</v>
      </c>
      <c r="E2077" s="78">
        <v>150</v>
      </c>
    </row>
    <row r="2078" spans="1:5">
      <c r="A2078" s="75" t="s">
        <v>47</v>
      </c>
      <c r="B2078" s="10" t="s">
        <v>23318</v>
      </c>
      <c r="C2078" s="72" t="s">
        <v>23319</v>
      </c>
      <c r="D2078" s="78">
        <v>255</v>
      </c>
      <c r="E2078" s="78">
        <v>70</v>
      </c>
    </row>
    <row r="2079" spans="1:5">
      <c r="A2079" s="75" t="s">
        <v>47</v>
      </c>
      <c r="B2079" s="10" t="s">
        <v>23320</v>
      </c>
      <c r="C2079" s="72" t="s">
        <v>23321</v>
      </c>
      <c r="D2079" s="78">
        <v>47</v>
      </c>
      <c r="E2079" s="78">
        <v>4</v>
      </c>
    </row>
    <row r="2080" spans="1:5">
      <c r="A2080" s="75" t="s">
        <v>47</v>
      </c>
      <c r="B2080" s="10" t="s">
        <v>23390</v>
      </c>
      <c r="C2080" s="72" t="s">
        <v>23391</v>
      </c>
      <c r="D2080" s="78">
        <v>44</v>
      </c>
      <c r="E2080" s="78">
        <v>4</v>
      </c>
    </row>
    <row r="2081" spans="1:5">
      <c r="A2081" s="75" t="s">
        <v>47</v>
      </c>
      <c r="B2081" s="10" t="s">
        <v>23396</v>
      </c>
      <c r="C2081" s="72" t="s">
        <v>23397</v>
      </c>
      <c r="D2081" s="78">
        <v>188</v>
      </c>
      <c r="E2081" s="78">
        <v>34</v>
      </c>
    </row>
    <row r="2082" spans="1:5">
      <c r="A2082" s="75" t="s">
        <v>47</v>
      </c>
      <c r="B2082" s="10" t="s">
        <v>23398</v>
      </c>
      <c r="C2082" s="72" t="s">
        <v>23399</v>
      </c>
      <c r="D2082" s="78">
        <v>61</v>
      </c>
      <c r="E2082" s="78">
        <v>1</v>
      </c>
    </row>
    <row r="2083" spans="1:5">
      <c r="A2083" s="75" t="s">
        <v>47</v>
      </c>
      <c r="B2083" s="10" t="s">
        <v>23404</v>
      </c>
      <c r="C2083" s="72" t="s">
        <v>23405</v>
      </c>
      <c r="D2083" s="78">
        <v>55</v>
      </c>
      <c r="E2083" s="78">
        <v>2</v>
      </c>
    </row>
    <row r="2084" spans="1:5">
      <c r="A2084" s="75" t="s">
        <v>47</v>
      </c>
      <c r="B2084" s="10" t="s">
        <v>23406</v>
      </c>
      <c r="C2084" s="72" t="s">
        <v>23407</v>
      </c>
      <c r="D2084" s="78">
        <v>13</v>
      </c>
      <c r="E2084" s="78">
        <v>0</v>
      </c>
    </row>
    <row r="2085" spans="1:5">
      <c r="A2085" s="75" t="s">
        <v>47</v>
      </c>
      <c r="B2085" s="10" t="s">
        <v>23414</v>
      </c>
      <c r="C2085" s="72" t="s">
        <v>23415</v>
      </c>
      <c r="D2085" s="78">
        <v>104</v>
      </c>
      <c r="E2085" s="78">
        <v>4</v>
      </c>
    </row>
    <row r="2086" spans="1:5">
      <c r="A2086" s="75" t="s">
        <v>47</v>
      </c>
      <c r="B2086" s="10" t="s">
        <v>23416</v>
      </c>
      <c r="C2086" s="72" t="s">
        <v>23417</v>
      </c>
      <c r="D2086" s="78">
        <v>432</v>
      </c>
      <c r="E2086" s="78">
        <v>0</v>
      </c>
    </row>
    <row r="2087" spans="1:5">
      <c r="A2087" s="75" t="s">
        <v>47</v>
      </c>
      <c r="B2087" s="10" t="s">
        <v>23418</v>
      </c>
      <c r="C2087" s="72" t="s">
        <v>23419</v>
      </c>
      <c r="D2087" s="78">
        <v>3</v>
      </c>
      <c r="E2087" s="78">
        <v>0</v>
      </c>
    </row>
    <row r="2088" spans="1:5">
      <c r="A2088" s="75" t="s">
        <v>47</v>
      </c>
      <c r="B2088" s="10" t="s">
        <v>23424</v>
      </c>
      <c r="C2088" s="72" t="s">
        <v>23425</v>
      </c>
      <c r="D2088" s="78">
        <v>121</v>
      </c>
      <c r="E2088" s="78">
        <v>2</v>
      </c>
    </row>
    <row r="2089" spans="1:5">
      <c r="A2089" s="75" t="s">
        <v>47</v>
      </c>
      <c r="B2089" s="10" t="s">
        <v>23430</v>
      </c>
      <c r="C2089" s="72" t="s">
        <v>23431</v>
      </c>
      <c r="D2089" s="78">
        <v>18</v>
      </c>
      <c r="E2089" s="78">
        <v>1</v>
      </c>
    </row>
    <row r="2090" spans="1:5">
      <c r="A2090" s="75" t="s">
        <v>47</v>
      </c>
      <c r="B2090" s="10" t="s">
        <v>23440</v>
      </c>
      <c r="C2090" s="72" t="s">
        <v>23441</v>
      </c>
      <c r="D2090" s="78">
        <v>115</v>
      </c>
      <c r="E2090" s="78">
        <v>4</v>
      </c>
    </row>
    <row r="2091" spans="1:5">
      <c r="A2091" s="75" t="s">
        <v>47</v>
      </c>
      <c r="B2091" s="10" t="s">
        <v>23442</v>
      </c>
      <c r="C2091" s="72" t="s">
        <v>23443</v>
      </c>
      <c r="D2091" s="78">
        <v>324</v>
      </c>
      <c r="E2091" s="78">
        <v>23</v>
      </c>
    </row>
    <row r="2092" spans="1:5">
      <c r="A2092" s="75" t="s">
        <v>47</v>
      </c>
      <c r="B2092" s="10" t="s">
        <v>23450</v>
      </c>
      <c r="C2092" s="72" t="s">
        <v>23451</v>
      </c>
      <c r="D2092" s="78">
        <v>7</v>
      </c>
      <c r="E2092" s="78">
        <v>0</v>
      </c>
    </row>
    <row r="2093" spans="1:5">
      <c r="A2093" s="75" t="s">
        <v>47</v>
      </c>
      <c r="B2093" s="10" t="s">
        <v>23452</v>
      </c>
      <c r="C2093" s="72" t="s">
        <v>23453</v>
      </c>
      <c r="D2093" s="78">
        <v>84</v>
      </c>
      <c r="E2093" s="78">
        <v>13</v>
      </c>
    </row>
    <row r="2094" spans="1:5">
      <c r="A2094" s="75" t="s">
        <v>47</v>
      </c>
      <c r="B2094" s="10" t="s">
        <v>23454</v>
      </c>
      <c r="C2094" s="72" t="s">
        <v>23455</v>
      </c>
      <c r="D2094" s="78">
        <v>324</v>
      </c>
      <c r="E2094" s="78">
        <v>33</v>
      </c>
    </row>
    <row r="2095" spans="1:5">
      <c r="A2095" s="75" t="s">
        <v>47</v>
      </c>
      <c r="B2095" s="10" t="s">
        <v>23456</v>
      </c>
      <c r="C2095" s="72" t="s">
        <v>23457</v>
      </c>
      <c r="D2095" s="78">
        <v>194</v>
      </c>
      <c r="E2095" s="78">
        <v>39</v>
      </c>
    </row>
    <row r="2096" spans="1:5">
      <c r="A2096" s="75" t="s">
        <v>47</v>
      </c>
      <c r="B2096" s="10" t="s">
        <v>23460</v>
      </c>
      <c r="C2096" s="72" t="s">
        <v>23461</v>
      </c>
      <c r="D2096" s="78">
        <v>143</v>
      </c>
      <c r="E2096" s="78">
        <v>8</v>
      </c>
    </row>
    <row r="2097" spans="1:5">
      <c r="A2097" s="75" t="s">
        <v>47</v>
      </c>
      <c r="B2097" s="10" t="s">
        <v>23464</v>
      </c>
      <c r="C2097" s="72" t="s">
        <v>23465</v>
      </c>
      <c r="D2097" s="78">
        <v>57</v>
      </c>
      <c r="E2097" s="78">
        <v>11</v>
      </c>
    </row>
    <row r="2098" spans="1:5">
      <c r="A2098" s="75" t="s">
        <v>47</v>
      </c>
      <c r="B2098" s="10" t="s">
        <v>23466</v>
      </c>
      <c r="C2098" s="72" t="s">
        <v>23467</v>
      </c>
      <c r="D2098" s="78">
        <v>4</v>
      </c>
      <c r="E2098" s="78">
        <v>0</v>
      </c>
    </row>
    <row r="2099" spans="1:5">
      <c r="A2099" s="75" t="s">
        <v>47</v>
      </c>
      <c r="B2099" s="10" t="s">
        <v>23468</v>
      </c>
      <c r="C2099" s="72" t="s">
        <v>23469</v>
      </c>
      <c r="D2099" s="78">
        <v>76</v>
      </c>
      <c r="E2099" s="78">
        <v>0</v>
      </c>
    </row>
    <row r="2100" spans="1:5">
      <c r="A2100" s="75" t="s">
        <v>47</v>
      </c>
      <c r="B2100" s="10" t="s">
        <v>23470</v>
      </c>
      <c r="C2100" s="72" t="s">
        <v>23471</v>
      </c>
      <c r="D2100" s="78">
        <v>30</v>
      </c>
      <c r="E2100" s="78">
        <v>3</v>
      </c>
    </row>
    <row r="2101" spans="1:5">
      <c r="A2101" s="75" t="s">
        <v>47</v>
      </c>
      <c r="B2101" s="10" t="s">
        <v>23476</v>
      </c>
      <c r="C2101" s="72" t="s">
        <v>23477</v>
      </c>
      <c r="D2101" s="78">
        <v>10</v>
      </c>
      <c r="E2101" s="78">
        <v>3</v>
      </c>
    </row>
    <row r="2102" spans="1:5">
      <c r="A2102" s="75" t="s">
        <v>47</v>
      </c>
      <c r="B2102" s="10" t="s">
        <v>23478</v>
      </c>
      <c r="C2102" s="85" t="s">
        <v>23479</v>
      </c>
      <c r="D2102" s="78">
        <v>225</v>
      </c>
      <c r="E2102" s="78">
        <v>20</v>
      </c>
    </row>
    <row r="2103" spans="1:5">
      <c r="A2103" s="75" t="s">
        <v>47</v>
      </c>
      <c r="B2103" s="10" t="s">
        <v>23486</v>
      </c>
      <c r="C2103" s="72" t="s">
        <v>23487</v>
      </c>
      <c r="D2103" s="78">
        <v>8</v>
      </c>
      <c r="E2103" s="78">
        <v>1</v>
      </c>
    </row>
    <row r="2104" spans="1:5">
      <c r="A2104" s="75" t="s">
        <v>47</v>
      </c>
      <c r="B2104" s="10" t="s">
        <v>23488</v>
      </c>
      <c r="C2104" s="72" t="s">
        <v>23489</v>
      </c>
      <c r="D2104" s="78">
        <v>3</v>
      </c>
      <c r="E2104" s="78">
        <v>1</v>
      </c>
    </row>
    <row r="2105" spans="1:5">
      <c r="A2105" s="75" t="s">
        <v>47</v>
      </c>
      <c r="B2105" s="10" t="s">
        <v>23490</v>
      </c>
      <c r="C2105" s="72" t="s">
        <v>23491</v>
      </c>
      <c r="D2105" s="78">
        <v>149</v>
      </c>
      <c r="E2105" s="78">
        <v>16</v>
      </c>
    </row>
    <row r="2106" spans="1:5">
      <c r="A2106" s="75" t="s">
        <v>47</v>
      </c>
      <c r="B2106" s="10" t="s">
        <v>23492</v>
      </c>
      <c r="C2106" s="72" t="s">
        <v>23493</v>
      </c>
      <c r="D2106" s="78">
        <v>27</v>
      </c>
      <c r="E2106" s="78">
        <v>4</v>
      </c>
    </row>
    <row r="2107" spans="1:5">
      <c r="A2107" s="75" t="s">
        <v>47</v>
      </c>
      <c r="B2107" s="10" t="s">
        <v>23494</v>
      </c>
      <c r="C2107" s="72" t="s">
        <v>23495</v>
      </c>
      <c r="D2107" s="78">
        <v>73</v>
      </c>
      <c r="E2107" s="78">
        <v>14</v>
      </c>
    </row>
    <row r="2108" spans="1:5">
      <c r="A2108" s="75" t="s">
        <v>47</v>
      </c>
      <c r="B2108" s="10" t="s">
        <v>23502</v>
      </c>
      <c r="C2108" s="72" t="s">
        <v>23503</v>
      </c>
      <c r="D2108" s="78">
        <v>30</v>
      </c>
      <c r="E2108" s="78">
        <v>2</v>
      </c>
    </row>
    <row r="2109" spans="1:5">
      <c r="A2109" s="75" t="s">
        <v>47</v>
      </c>
      <c r="B2109" s="10" t="s">
        <v>32126</v>
      </c>
      <c r="C2109" s="72" t="s">
        <v>32127</v>
      </c>
      <c r="D2109" s="78">
        <v>1</v>
      </c>
      <c r="E2109" s="78">
        <v>0</v>
      </c>
    </row>
    <row r="2110" spans="1:5">
      <c r="A2110" s="75" t="s">
        <v>47</v>
      </c>
      <c r="B2110" s="10" t="s">
        <v>23504</v>
      </c>
      <c r="C2110" s="72" t="s">
        <v>23505</v>
      </c>
      <c r="D2110" s="78">
        <v>64</v>
      </c>
      <c r="E2110" s="78">
        <v>0</v>
      </c>
    </row>
    <row r="2111" spans="1:5">
      <c r="A2111" s="75" t="s">
        <v>47</v>
      </c>
      <c r="B2111" s="10" t="s">
        <v>23506</v>
      </c>
      <c r="C2111" s="72" t="s">
        <v>23507</v>
      </c>
      <c r="D2111" s="78">
        <v>1</v>
      </c>
      <c r="E2111" s="78">
        <v>0</v>
      </c>
    </row>
    <row r="2112" spans="1:5">
      <c r="A2112" s="75" t="s">
        <v>47</v>
      </c>
      <c r="B2112" s="10" t="s">
        <v>23508</v>
      </c>
      <c r="C2112" s="72" t="s">
        <v>23509</v>
      </c>
      <c r="D2112" s="78">
        <v>1727</v>
      </c>
      <c r="E2112" s="78">
        <v>88</v>
      </c>
    </row>
    <row r="2113" spans="1:5">
      <c r="A2113" s="75" t="s">
        <v>47</v>
      </c>
      <c r="B2113" s="10" t="s">
        <v>23514</v>
      </c>
      <c r="C2113" s="72" t="s">
        <v>23515</v>
      </c>
      <c r="D2113" s="78">
        <v>701</v>
      </c>
      <c r="E2113" s="78">
        <v>30</v>
      </c>
    </row>
    <row r="2114" spans="1:5">
      <c r="A2114" s="75" t="s">
        <v>47</v>
      </c>
      <c r="B2114" s="10" t="s">
        <v>23522</v>
      </c>
      <c r="C2114" s="72" t="s">
        <v>23523</v>
      </c>
      <c r="D2114" s="78">
        <v>64</v>
      </c>
      <c r="E2114" s="78">
        <v>2</v>
      </c>
    </row>
    <row r="2115" spans="1:5">
      <c r="A2115" s="75" t="s">
        <v>47</v>
      </c>
      <c r="B2115" s="10" t="s">
        <v>23528</v>
      </c>
      <c r="C2115" s="72" t="s">
        <v>23529</v>
      </c>
      <c r="D2115" s="78">
        <v>393</v>
      </c>
      <c r="E2115" s="78">
        <v>40</v>
      </c>
    </row>
    <row r="2116" spans="1:5">
      <c r="A2116" s="75" t="s">
        <v>47</v>
      </c>
      <c r="B2116" s="10" t="s">
        <v>23532</v>
      </c>
      <c r="C2116" s="72" t="s">
        <v>23533</v>
      </c>
      <c r="D2116" s="78">
        <v>217</v>
      </c>
      <c r="E2116" s="78">
        <v>40</v>
      </c>
    </row>
    <row r="2117" spans="1:5">
      <c r="A2117" s="75" t="s">
        <v>47</v>
      </c>
      <c r="B2117" s="10" t="s">
        <v>23534</v>
      </c>
      <c r="C2117" s="72" t="s">
        <v>23535</v>
      </c>
      <c r="D2117" s="78">
        <v>91</v>
      </c>
      <c r="E2117" s="78">
        <v>2</v>
      </c>
    </row>
    <row r="2118" spans="1:5">
      <c r="A2118" s="75" t="s">
        <v>47</v>
      </c>
      <c r="B2118" s="10" t="s">
        <v>23536</v>
      </c>
      <c r="C2118" s="72" t="s">
        <v>23537</v>
      </c>
      <c r="D2118" s="78">
        <v>7</v>
      </c>
      <c r="E2118" s="78">
        <v>2</v>
      </c>
    </row>
    <row r="2119" spans="1:5">
      <c r="A2119" s="75" t="s">
        <v>47</v>
      </c>
      <c r="B2119" s="10" t="s">
        <v>23538</v>
      </c>
      <c r="C2119" s="72" t="s">
        <v>23539</v>
      </c>
      <c r="D2119" s="78">
        <v>7</v>
      </c>
      <c r="E2119" s="78">
        <v>0</v>
      </c>
    </row>
    <row r="2120" spans="1:5">
      <c r="A2120" s="75" t="s">
        <v>47</v>
      </c>
      <c r="B2120" s="10" t="s">
        <v>23546</v>
      </c>
      <c r="C2120" s="72" t="s">
        <v>23547</v>
      </c>
      <c r="D2120" s="78">
        <v>450</v>
      </c>
      <c r="E2120" s="78">
        <v>75</v>
      </c>
    </row>
    <row r="2121" spans="1:5">
      <c r="A2121" s="75" t="s">
        <v>47</v>
      </c>
      <c r="B2121" s="10" t="s">
        <v>23552</v>
      </c>
      <c r="C2121" s="72" t="s">
        <v>23553</v>
      </c>
      <c r="D2121" s="78">
        <v>63</v>
      </c>
      <c r="E2121" s="78">
        <v>0</v>
      </c>
    </row>
    <row r="2122" spans="1:5">
      <c r="A2122" s="75" t="s">
        <v>47</v>
      </c>
      <c r="B2122" s="10" t="s">
        <v>23556</v>
      </c>
      <c r="C2122" s="72" t="s">
        <v>23557</v>
      </c>
      <c r="D2122" s="78">
        <v>1360</v>
      </c>
      <c r="E2122" s="78">
        <v>49</v>
      </c>
    </row>
    <row r="2123" spans="1:5">
      <c r="A2123" s="75" t="s">
        <v>47</v>
      </c>
      <c r="B2123" s="10" t="s">
        <v>23620</v>
      </c>
      <c r="C2123" s="72" t="s">
        <v>23621</v>
      </c>
      <c r="D2123" s="78">
        <v>690</v>
      </c>
      <c r="E2123" s="78">
        <v>7</v>
      </c>
    </row>
    <row r="2124" spans="1:5">
      <c r="A2124" s="75" t="s">
        <v>47</v>
      </c>
      <c r="B2124" s="10" t="s">
        <v>23622</v>
      </c>
      <c r="C2124" s="72" t="s">
        <v>23623</v>
      </c>
      <c r="D2124" s="78">
        <v>20</v>
      </c>
      <c r="E2124" s="78">
        <v>1</v>
      </c>
    </row>
    <row r="2125" spans="1:5">
      <c r="A2125" s="75" t="s">
        <v>47</v>
      </c>
      <c r="B2125" s="10" t="s">
        <v>23760</v>
      </c>
      <c r="C2125" s="72" t="s">
        <v>23761</v>
      </c>
      <c r="D2125" s="78">
        <v>1</v>
      </c>
      <c r="E2125" s="78">
        <v>0</v>
      </c>
    </row>
    <row r="2126" spans="1:5">
      <c r="A2126" s="75" t="s">
        <v>47</v>
      </c>
      <c r="B2126" s="10" t="s">
        <v>23782</v>
      </c>
      <c r="C2126" s="72" t="s">
        <v>23783</v>
      </c>
      <c r="D2126" s="78">
        <v>3</v>
      </c>
      <c r="E2126" s="78">
        <v>0</v>
      </c>
    </row>
    <row r="2127" spans="1:5">
      <c r="A2127" s="75" t="s">
        <v>47</v>
      </c>
      <c r="B2127" s="10" t="s">
        <v>23786</v>
      </c>
      <c r="C2127" s="85" t="s">
        <v>23787</v>
      </c>
      <c r="D2127" s="78">
        <v>135</v>
      </c>
      <c r="E2127" s="78">
        <v>0</v>
      </c>
    </row>
    <row r="2128" spans="1:5">
      <c r="A2128" s="75" t="s">
        <v>47</v>
      </c>
      <c r="B2128" s="10" t="s">
        <v>23814</v>
      </c>
      <c r="C2128" s="72" t="s">
        <v>23815</v>
      </c>
      <c r="D2128" s="78">
        <v>13</v>
      </c>
      <c r="E2128" s="78">
        <v>0</v>
      </c>
    </row>
    <row r="2129" spans="1:5">
      <c r="A2129" s="75" t="s">
        <v>47</v>
      </c>
      <c r="B2129" s="10" t="s">
        <v>23848</v>
      </c>
      <c r="C2129" s="72" t="s">
        <v>23849</v>
      </c>
      <c r="D2129" s="78">
        <v>3</v>
      </c>
      <c r="E2129" s="78">
        <v>0</v>
      </c>
    </row>
    <row r="2130" spans="1:5">
      <c r="A2130" s="75" t="s">
        <v>47</v>
      </c>
      <c r="B2130" s="10" t="s">
        <v>23872</v>
      </c>
      <c r="C2130" s="72" t="s">
        <v>23873</v>
      </c>
      <c r="D2130" s="78">
        <v>191</v>
      </c>
      <c r="E2130" s="78">
        <v>5</v>
      </c>
    </row>
    <row r="2131" spans="1:5">
      <c r="A2131" s="75" t="s">
        <v>47</v>
      </c>
      <c r="B2131" s="10" t="s">
        <v>23882</v>
      </c>
      <c r="C2131" s="72" t="s">
        <v>23883</v>
      </c>
      <c r="D2131" s="78">
        <v>335</v>
      </c>
      <c r="E2131" s="78">
        <v>2</v>
      </c>
    </row>
    <row r="2132" spans="1:5">
      <c r="A2132" s="75" t="s">
        <v>47</v>
      </c>
      <c r="B2132" s="10" t="s">
        <v>24064</v>
      </c>
      <c r="C2132" s="72" t="s">
        <v>24065</v>
      </c>
      <c r="D2132" s="78">
        <v>242</v>
      </c>
      <c r="E2132" s="78">
        <v>24</v>
      </c>
    </row>
    <row r="2133" spans="1:5">
      <c r="A2133" s="75" t="s">
        <v>47</v>
      </c>
      <c r="B2133" s="10" t="s">
        <v>24098</v>
      </c>
      <c r="C2133" s="72" t="s">
        <v>24099</v>
      </c>
      <c r="D2133" s="78">
        <v>250</v>
      </c>
      <c r="E2133" s="78">
        <v>1</v>
      </c>
    </row>
    <row r="2134" spans="1:5">
      <c r="A2134" s="75" t="s">
        <v>47</v>
      </c>
      <c r="B2134" s="10" t="s">
        <v>24108</v>
      </c>
      <c r="C2134" s="72" t="s">
        <v>24109</v>
      </c>
      <c r="D2134" s="78">
        <v>226</v>
      </c>
      <c r="E2134" s="78">
        <v>24</v>
      </c>
    </row>
    <row r="2135" spans="1:5">
      <c r="A2135" s="75" t="s">
        <v>47</v>
      </c>
      <c r="B2135" s="10" t="s">
        <v>24136</v>
      </c>
      <c r="C2135" s="72" t="s">
        <v>24137</v>
      </c>
      <c r="D2135" s="78">
        <v>1</v>
      </c>
      <c r="E2135" s="78">
        <v>0</v>
      </c>
    </row>
    <row r="2136" spans="1:5">
      <c r="A2136" s="75" t="s">
        <v>47</v>
      </c>
      <c r="B2136" s="10" t="s">
        <v>24148</v>
      </c>
      <c r="C2136" s="85" t="s">
        <v>24149</v>
      </c>
      <c r="D2136" s="78">
        <v>186</v>
      </c>
      <c r="E2136" s="78">
        <v>12</v>
      </c>
    </row>
    <row r="2137" spans="1:5">
      <c r="A2137" s="75" t="s">
        <v>47</v>
      </c>
      <c r="B2137" s="10" t="s">
        <v>24170</v>
      </c>
      <c r="C2137" s="72" t="s">
        <v>24171</v>
      </c>
      <c r="D2137" s="78">
        <v>73</v>
      </c>
      <c r="E2137" s="78">
        <v>1</v>
      </c>
    </row>
    <row r="2138" spans="1:5">
      <c r="A2138" s="75" t="s">
        <v>47</v>
      </c>
      <c r="B2138" s="10" t="s">
        <v>24172</v>
      </c>
      <c r="C2138" s="72" t="s">
        <v>24173</v>
      </c>
      <c r="D2138" s="78">
        <v>219</v>
      </c>
      <c r="E2138" s="78">
        <v>6</v>
      </c>
    </row>
    <row r="2139" spans="1:5">
      <c r="A2139" s="75" t="s">
        <v>47</v>
      </c>
      <c r="B2139" s="10" t="s">
        <v>24176</v>
      </c>
      <c r="C2139" s="72" t="s">
        <v>24177</v>
      </c>
      <c r="D2139" s="78">
        <v>4</v>
      </c>
      <c r="E2139" s="78">
        <v>0</v>
      </c>
    </row>
    <row r="2140" spans="1:5">
      <c r="A2140" s="75" t="s">
        <v>47</v>
      </c>
      <c r="B2140" s="10" t="s">
        <v>24180</v>
      </c>
      <c r="C2140" s="72" t="s">
        <v>24181</v>
      </c>
      <c r="D2140" s="78">
        <v>2</v>
      </c>
      <c r="E2140" s="78">
        <v>0</v>
      </c>
    </row>
    <row r="2141" spans="1:5">
      <c r="A2141" s="75" t="s">
        <v>47</v>
      </c>
      <c r="B2141" s="10" t="s">
        <v>24182</v>
      </c>
      <c r="C2141" s="85" t="s">
        <v>24183</v>
      </c>
      <c r="D2141" s="78">
        <v>268</v>
      </c>
      <c r="E2141" s="78">
        <v>20</v>
      </c>
    </row>
    <row r="2142" spans="1:5">
      <c r="A2142" s="75" t="s">
        <v>47</v>
      </c>
      <c r="B2142" s="10" t="s">
        <v>24188</v>
      </c>
      <c r="C2142" s="85" t="s">
        <v>24189</v>
      </c>
      <c r="D2142" s="78">
        <v>651</v>
      </c>
      <c r="E2142" s="78">
        <v>64</v>
      </c>
    </row>
    <row r="2143" spans="1:5">
      <c r="A2143" s="75" t="s">
        <v>47</v>
      </c>
      <c r="B2143" s="10" t="s">
        <v>24194</v>
      </c>
      <c r="C2143" s="72" t="s">
        <v>24195</v>
      </c>
      <c r="D2143" s="78">
        <v>178</v>
      </c>
      <c r="E2143" s="78">
        <v>15</v>
      </c>
    </row>
    <row r="2144" spans="1:5">
      <c r="A2144" s="75" t="s">
        <v>47</v>
      </c>
      <c r="B2144" s="10" t="s">
        <v>24218</v>
      </c>
      <c r="C2144" s="72" t="s">
        <v>24219</v>
      </c>
      <c r="D2144" s="78">
        <v>1122</v>
      </c>
      <c r="E2144" s="78">
        <v>50</v>
      </c>
    </row>
    <row r="2145" spans="1:5">
      <c r="A2145" s="75" t="s">
        <v>47</v>
      </c>
      <c r="B2145" s="10" t="s">
        <v>24222</v>
      </c>
      <c r="C2145" s="72" t="s">
        <v>24223</v>
      </c>
      <c r="D2145" s="78">
        <v>159</v>
      </c>
      <c r="E2145" s="78">
        <v>10</v>
      </c>
    </row>
    <row r="2146" spans="1:5">
      <c r="A2146" s="75" t="s">
        <v>47</v>
      </c>
      <c r="B2146" s="10" t="s">
        <v>24246</v>
      </c>
      <c r="C2146" s="72" t="s">
        <v>24247</v>
      </c>
      <c r="D2146" s="78">
        <v>223</v>
      </c>
      <c r="E2146" s="78">
        <v>4</v>
      </c>
    </row>
    <row r="2147" spans="1:5">
      <c r="A2147" s="75" t="s">
        <v>47</v>
      </c>
      <c r="B2147" s="10" t="s">
        <v>24270</v>
      </c>
      <c r="C2147" s="85" t="s">
        <v>24271</v>
      </c>
      <c r="D2147" s="78">
        <v>198</v>
      </c>
      <c r="E2147" s="78">
        <v>24</v>
      </c>
    </row>
    <row r="2148" spans="1:5">
      <c r="A2148" s="75" t="s">
        <v>47</v>
      </c>
      <c r="B2148" s="10" t="s">
        <v>24326</v>
      </c>
      <c r="C2148" s="72" t="s">
        <v>24327</v>
      </c>
      <c r="D2148" s="78">
        <v>75</v>
      </c>
      <c r="E2148" s="78">
        <v>2</v>
      </c>
    </row>
    <row r="2149" spans="1:5">
      <c r="A2149" s="75" t="s">
        <v>47</v>
      </c>
      <c r="B2149" s="10" t="s">
        <v>24334</v>
      </c>
      <c r="C2149" s="85" t="s">
        <v>24335</v>
      </c>
      <c r="D2149" s="78">
        <v>445</v>
      </c>
      <c r="E2149" s="78">
        <v>21</v>
      </c>
    </row>
    <row r="2150" spans="1:5">
      <c r="A2150" s="75" t="s">
        <v>47</v>
      </c>
      <c r="B2150" s="10" t="s">
        <v>24342</v>
      </c>
      <c r="C2150" s="72" t="s">
        <v>24343</v>
      </c>
      <c r="D2150" s="78">
        <v>563</v>
      </c>
      <c r="E2150" s="78">
        <v>91</v>
      </c>
    </row>
    <row r="2151" spans="1:5">
      <c r="A2151" s="75" t="s">
        <v>47</v>
      </c>
      <c r="B2151" s="10" t="s">
        <v>24360</v>
      </c>
      <c r="C2151" s="72" t="s">
        <v>24361</v>
      </c>
      <c r="D2151" s="78">
        <v>839</v>
      </c>
      <c r="E2151" s="78">
        <v>51</v>
      </c>
    </row>
    <row r="2152" spans="1:5">
      <c r="A2152" s="75" t="s">
        <v>47</v>
      </c>
      <c r="B2152" s="10" t="s">
        <v>24362</v>
      </c>
      <c r="C2152" s="72" t="s">
        <v>24363</v>
      </c>
      <c r="D2152" s="78">
        <v>198</v>
      </c>
      <c r="E2152" s="78">
        <v>1</v>
      </c>
    </row>
    <row r="2153" spans="1:5">
      <c r="A2153" s="75" t="s">
        <v>47</v>
      </c>
      <c r="B2153" s="10" t="s">
        <v>24424</v>
      </c>
      <c r="C2153" s="72" t="s">
        <v>24425</v>
      </c>
      <c r="D2153" s="78">
        <v>645</v>
      </c>
      <c r="E2153" s="78">
        <v>35</v>
      </c>
    </row>
    <row r="2154" spans="1:5">
      <c r="A2154" s="75" t="s">
        <v>47</v>
      </c>
      <c r="B2154" s="10" t="s">
        <v>24442</v>
      </c>
      <c r="C2154" s="85" t="s">
        <v>24443</v>
      </c>
      <c r="D2154" s="78">
        <v>1</v>
      </c>
      <c r="E2154" s="78">
        <v>0</v>
      </c>
    </row>
    <row r="2155" spans="1:5">
      <c r="A2155" s="75" t="s">
        <v>47</v>
      </c>
      <c r="B2155" s="10" t="s">
        <v>24454</v>
      </c>
      <c r="C2155" s="72" t="s">
        <v>24455</v>
      </c>
      <c r="D2155" s="78">
        <v>2</v>
      </c>
      <c r="E2155" s="78">
        <v>0</v>
      </c>
    </row>
    <row r="2156" spans="1:5">
      <c r="A2156" s="75" t="s">
        <v>47</v>
      </c>
      <c r="B2156" s="10" t="s">
        <v>24492</v>
      </c>
      <c r="C2156" s="72" t="s">
        <v>24493</v>
      </c>
      <c r="D2156" s="78">
        <v>268</v>
      </c>
      <c r="E2156" s="78">
        <v>7</v>
      </c>
    </row>
    <row r="2157" spans="1:5">
      <c r="A2157" s="75" t="s">
        <v>47</v>
      </c>
      <c r="B2157" s="10" t="s">
        <v>24496</v>
      </c>
      <c r="C2157" s="72" t="s">
        <v>24497</v>
      </c>
      <c r="D2157" s="78">
        <v>25</v>
      </c>
      <c r="E2157" s="78">
        <v>6</v>
      </c>
    </row>
    <row r="2158" spans="1:5">
      <c r="A2158" s="75" t="s">
        <v>47</v>
      </c>
      <c r="B2158" s="10" t="s">
        <v>24503</v>
      </c>
      <c r="C2158" s="85" t="s">
        <v>24497</v>
      </c>
      <c r="D2158" s="78">
        <v>26</v>
      </c>
      <c r="E2158" s="78">
        <v>0</v>
      </c>
    </row>
    <row r="2159" spans="1:5">
      <c r="A2159" s="75" t="s">
        <v>47</v>
      </c>
      <c r="B2159" s="10" t="s">
        <v>25071</v>
      </c>
      <c r="C2159" s="72" t="s">
        <v>25072</v>
      </c>
      <c r="D2159" s="78">
        <v>0</v>
      </c>
      <c r="E2159" s="78">
        <v>1</v>
      </c>
    </row>
    <row r="2160" spans="1:5">
      <c r="A2160" s="75" t="s">
        <v>47</v>
      </c>
      <c r="B2160" s="10" t="s">
        <v>25335</v>
      </c>
      <c r="C2160" s="72" t="s">
        <v>25336</v>
      </c>
      <c r="D2160" s="78">
        <v>2</v>
      </c>
      <c r="E2160" s="78">
        <v>0</v>
      </c>
    </row>
    <row r="2161" spans="1:5">
      <c r="A2161" s="75" t="s">
        <v>47</v>
      </c>
      <c r="B2161" s="10" t="s">
        <v>25471</v>
      </c>
      <c r="C2161" s="72" t="s">
        <v>25472</v>
      </c>
      <c r="D2161" s="78">
        <v>1</v>
      </c>
      <c r="E2161" s="78">
        <v>0</v>
      </c>
    </row>
    <row r="2162" spans="1:5">
      <c r="A2162" s="75" t="s">
        <v>47</v>
      </c>
      <c r="B2162" s="10" t="s">
        <v>25477</v>
      </c>
      <c r="C2162" s="72" t="s">
        <v>25478</v>
      </c>
      <c r="D2162" s="78">
        <v>1</v>
      </c>
      <c r="E2162" s="78">
        <v>0</v>
      </c>
    </row>
    <row r="2163" spans="1:5">
      <c r="A2163" s="75" t="s">
        <v>47</v>
      </c>
      <c r="B2163" s="10" t="s">
        <v>25697</v>
      </c>
      <c r="C2163" s="72" t="s">
        <v>25698</v>
      </c>
      <c r="D2163" s="78">
        <v>1</v>
      </c>
      <c r="E2163" s="78">
        <v>2</v>
      </c>
    </row>
    <row r="2164" spans="1:5">
      <c r="A2164" s="75" t="s">
        <v>47</v>
      </c>
      <c r="B2164" s="10" t="s">
        <v>25827</v>
      </c>
      <c r="C2164" s="72" t="s">
        <v>25828</v>
      </c>
      <c r="D2164" s="78">
        <v>1</v>
      </c>
      <c r="E2164" s="78">
        <v>0</v>
      </c>
    </row>
    <row r="2165" spans="1:5">
      <c r="A2165" s="75" t="s">
        <v>47</v>
      </c>
      <c r="B2165" s="10" t="s">
        <v>26565</v>
      </c>
      <c r="C2165" s="72" t="s">
        <v>26566</v>
      </c>
      <c r="D2165" s="78">
        <v>1</v>
      </c>
      <c r="E2165" s="78">
        <v>0</v>
      </c>
    </row>
    <row r="2166" spans="1:5">
      <c r="A2166" s="75" t="s">
        <v>47</v>
      </c>
      <c r="B2166" s="10" t="s">
        <v>26815</v>
      </c>
      <c r="C2166" s="72" t="s">
        <v>26816</v>
      </c>
      <c r="D2166" s="78">
        <v>893</v>
      </c>
      <c r="E2166" s="78">
        <v>7</v>
      </c>
    </row>
    <row r="2167" spans="1:5">
      <c r="A2167" s="75" t="s">
        <v>47</v>
      </c>
      <c r="B2167" s="10" t="s">
        <v>32132</v>
      </c>
      <c r="C2167" s="72" t="s">
        <v>32133</v>
      </c>
      <c r="D2167" s="78">
        <v>5</v>
      </c>
      <c r="E2167" s="78">
        <v>0</v>
      </c>
    </row>
    <row r="2168" spans="1:5">
      <c r="A2168" s="75" t="s">
        <v>47</v>
      </c>
      <c r="B2168" s="10" t="s">
        <v>26821</v>
      </c>
      <c r="C2168" s="72" t="s">
        <v>26822</v>
      </c>
      <c r="D2168" s="78">
        <v>38</v>
      </c>
      <c r="E2168" s="78">
        <v>3</v>
      </c>
    </row>
    <row r="2169" spans="1:5">
      <c r="A2169" s="75" t="s">
        <v>47</v>
      </c>
      <c r="B2169" s="10" t="s">
        <v>26823</v>
      </c>
      <c r="C2169" s="72" t="s">
        <v>26824</v>
      </c>
      <c r="D2169" s="78">
        <v>52</v>
      </c>
      <c r="E2169" s="78">
        <v>0</v>
      </c>
    </row>
    <row r="2170" spans="1:5">
      <c r="A2170" s="75" t="s">
        <v>47</v>
      </c>
      <c r="B2170" s="10" t="s">
        <v>26825</v>
      </c>
      <c r="C2170" s="72" t="s">
        <v>26826</v>
      </c>
      <c r="D2170" s="78">
        <v>72</v>
      </c>
      <c r="E2170" s="78">
        <v>8</v>
      </c>
    </row>
    <row r="2171" spans="1:5">
      <c r="A2171" s="75" t="s">
        <v>47</v>
      </c>
      <c r="B2171" s="10" t="s">
        <v>26827</v>
      </c>
      <c r="C2171" s="72" t="s">
        <v>26828</v>
      </c>
      <c r="D2171" s="78">
        <v>536</v>
      </c>
      <c r="E2171" s="78">
        <v>28</v>
      </c>
    </row>
    <row r="2172" spans="1:5">
      <c r="A2172" s="75" t="s">
        <v>47</v>
      </c>
      <c r="B2172" s="10" t="s">
        <v>26829</v>
      </c>
      <c r="C2172" s="72" t="s">
        <v>26830</v>
      </c>
      <c r="D2172" s="78">
        <v>15</v>
      </c>
      <c r="E2172" s="78">
        <v>1</v>
      </c>
    </row>
    <row r="2173" spans="1:5">
      <c r="A2173" s="75" t="s">
        <v>47</v>
      </c>
      <c r="B2173" s="10" t="s">
        <v>26831</v>
      </c>
      <c r="C2173" s="72" t="s">
        <v>26832</v>
      </c>
      <c r="D2173" s="78">
        <v>619</v>
      </c>
      <c r="E2173" s="78">
        <v>36</v>
      </c>
    </row>
    <row r="2174" spans="1:5">
      <c r="A2174" s="75" t="s">
        <v>47</v>
      </c>
      <c r="B2174" s="10" t="s">
        <v>26833</v>
      </c>
      <c r="C2174" s="85" t="s">
        <v>26834</v>
      </c>
      <c r="D2174" s="78">
        <v>31</v>
      </c>
      <c r="E2174" s="78">
        <v>2</v>
      </c>
    </row>
    <row r="2175" spans="1:5">
      <c r="A2175" s="75" t="s">
        <v>47</v>
      </c>
      <c r="B2175" s="10" t="s">
        <v>26835</v>
      </c>
      <c r="C2175" s="85" t="s">
        <v>26836</v>
      </c>
      <c r="D2175" s="78">
        <v>985</v>
      </c>
      <c r="E2175" s="78">
        <v>105</v>
      </c>
    </row>
    <row r="2176" spans="1:5">
      <c r="A2176" s="75" t="s">
        <v>47</v>
      </c>
      <c r="B2176" s="10" t="s">
        <v>26837</v>
      </c>
      <c r="C2176" s="72" t="s">
        <v>26838</v>
      </c>
      <c r="D2176" s="78">
        <v>0</v>
      </c>
      <c r="E2176" s="78">
        <v>26</v>
      </c>
    </row>
    <row r="2177" spans="1:5">
      <c r="A2177" s="75" t="s">
        <v>47</v>
      </c>
      <c r="B2177" s="10" t="s">
        <v>26839</v>
      </c>
      <c r="C2177" s="72" t="s">
        <v>26840</v>
      </c>
      <c r="D2177" s="78">
        <v>164</v>
      </c>
      <c r="E2177" s="78">
        <v>8</v>
      </c>
    </row>
    <row r="2178" spans="1:5">
      <c r="A2178" s="75" t="s">
        <v>47</v>
      </c>
      <c r="B2178" s="10" t="s">
        <v>26841</v>
      </c>
      <c r="C2178" s="85" t="s">
        <v>26842</v>
      </c>
      <c r="D2178" s="78">
        <v>47</v>
      </c>
      <c r="E2178" s="78">
        <v>7</v>
      </c>
    </row>
    <row r="2179" spans="1:5">
      <c r="A2179" s="75" t="s">
        <v>47</v>
      </c>
      <c r="B2179" s="10" t="s">
        <v>26843</v>
      </c>
      <c r="C2179" s="72" t="s">
        <v>26844</v>
      </c>
      <c r="D2179" s="78">
        <v>22</v>
      </c>
      <c r="E2179" s="78">
        <v>2</v>
      </c>
    </row>
    <row r="2180" spans="1:5">
      <c r="A2180" s="75" t="s">
        <v>47</v>
      </c>
      <c r="B2180" s="10" t="s">
        <v>26845</v>
      </c>
      <c r="C2180" s="85" t="s">
        <v>26846</v>
      </c>
      <c r="D2180" s="78">
        <v>560</v>
      </c>
      <c r="E2180" s="78">
        <v>98</v>
      </c>
    </row>
    <row r="2181" spans="1:5">
      <c r="A2181" s="75" t="s">
        <v>47</v>
      </c>
      <c r="B2181" s="10" t="s">
        <v>26847</v>
      </c>
      <c r="C2181" s="72" t="s">
        <v>26848</v>
      </c>
      <c r="D2181" s="78">
        <v>138</v>
      </c>
      <c r="E2181" s="78">
        <v>21</v>
      </c>
    </row>
    <row r="2182" spans="1:5">
      <c r="A2182" s="75" t="s">
        <v>47</v>
      </c>
      <c r="B2182" s="10" t="s">
        <v>26849</v>
      </c>
      <c r="C2182" s="72" t="s">
        <v>26850</v>
      </c>
      <c r="D2182" s="78">
        <v>11</v>
      </c>
      <c r="E2182" s="78">
        <v>1</v>
      </c>
    </row>
    <row r="2183" spans="1:5">
      <c r="A2183" s="75" t="s">
        <v>47</v>
      </c>
      <c r="B2183" s="10" t="s">
        <v>26851</v>
      </c>
      <c r="C2183" s="72" t="s">
        <v>26852</v>
      </c>
      <c r="D2183" s="78">
        <v>2</v>
      </c>
      <c r="E2183" s="78">
        <v>4</v>
      </c>
    </row>
    <row r="2184" spans="1:5">
      <c r="A2184" s="75" t="s">
        <v>47</v>
      </c>
      <c r="B2184" s="10" t="s">
        <v>26853</v>
      </c>
      <c r="C2184" s="72" t="s">
        <v>26854</v>
      </c>
      <c r="D2184" s="78">
        <v>25</v>
      </c>
      <c r="E2184" s="78">
        <v>0</v>
      </c>
    </row>
    <row r="2185" spans="1:5">
      <c r="A2185" s="75" t="s">
        <v>47</v>
      </c>
      <c r="B2185" s="10" t="s">
        <v>26855</v>
      </c>
      <c r="C2185" s="72" t="s">
        <v>26856</v>
      </c>
      <c r="D2185" s="78">
        <v>209</v>
      </c>
      <c r="E2185" s="78">
        <v>12</v>
      </c>
    </row>
    <row r="2186" spans="1:5">
      <c r="A2186" s="75" t="s">
        <v>47</v>
      </c>
      <c r="B2186" s="10" t="s">
        <v>26857</v>
      </c>
      <c r="C2186" s="72" t="s">
        <v>26858</v>
      </c>
      <c r="D2186" s="78">
        <v>108</v>
      </c>
      <c r="E2186" s="78">
        <v>20</v>
      </c>
    </row>
    <row r="2187" spans="1:5">
      <c r="A2187" s="75" t="s">
        <v>47</v>
      </c>
      <c r="B2187" s="10" t="s">
        <v>26859</v>
      </c>
      <c r="C2187" s="72" t="s">
        <v>26860</v>
      </c>
      <c r="D2187" s="78">
        <v>199</v>
      </c>
      <c r="E2187" s="78">
        <v>3</v>
      </c>
    </row>
    <row r="2188" spans="1:5">
      <c r="A2188" s="75" t="s">
        <v>47</v>
      </c>
      <c r="B2188" s="10" t="s">
        <v>26861</v>
      </c>
      <c r="C2188" s="72" t="s">
        <v>26862</v>
      </c>
      <c r="D2188" s="78">
        <v>106</v>
      </c>
      <c r="E2188" s="78">
        <v>19</v>
      </c>
    </row>
    <row r="2189" spans="1:5">
      <c r="A2189" s="75" t="s">
        <v>47</v>
      </c>
      <c r="B2189" s="10" t="s">
        <v>26863</v>
      </c>
      <c r="C2189" s="72" t="s">
        <v>26864</v>
      </c>
      <c r="D2189" s="78">
        <v>108</v>
      </c>
      <c r="E2189" s="78">
        <v>10</v>
      </c>
    </row>
    <row r="2190" spans="1:5">
      <c r="A2190" s="75" t="s">
        <v>47</v>
      </c>
      <c r="B2190" s="10" t="s">
        <v>26865</v>
      </c>
      <c r="C2190" s="72" t="s">
        <v>26866</v>
      </c>
      <c r="D2190" s="78">
        <v>348</v>
      </c>
      <c r="E2190" s="78">
        <v>59</v>
      </c>
    </row>
    <row r="2191" spans="1:5">
      <c r="A2191" s="75" t="s">
        <v>47</v>
      </c>
      <c r="B2191" s="10" t="s">
        <v>26867</v>
      </c>
      <c r="C2191" s="72" t="s">
        <v>26868</v>
      </c>
      <c r="D2191" s="78">
        <v>276</v>
      </c>
      <c r="E2191" s="78">
        <v>28</v>
      </c>
    </row>
    <row r="2192" spans="1:5">
      <c r="A2192" s="75" t="s">
        <v>47</v>
      </c>
      <c r="B2192" s="10" t="s">
        <v>26869</v>
      </c>
      <c r="C2192" s="72" t="s">
        <v>26870</v>
      </c>
      <c r="D2192" s="78">
        <v>360</v>
      </c>
      <c r="E2192" s="78">
        <v>47</v>
      </c>
    </row>
    <row r="2193" spans="1:5">
      <c r="A2193" s="75" t="s">
        <v>47</v>
      </c>
      <c r="B2193" s="10" t="s">
        <v>26871</v>
      </c>
      <c r="C2193" s="72" t="s">
        <v>26872</v>
      </c>
      <c r="D2193" s="78">
        <v>275</v>
      </c>
      <c r="E2193" s="78">
        <v>32</v>
      </c>
    </row>
    <row r="2194" spans="1:5">
      <c r="A2194" s="75" t="s">
        <v>47</v>
      </c>
      <c r="B2194" s="10" t="s">
        <v>26873</v>
      </c>
      <c r="C2194" s="72" t="s">
        <v>26874</v>
      </c>
      <c r="D2194" s="78">
        <v>115</v>
      </c>
      <c r="E2194" s="78">
        <v>2</v>
      </c>
    </row>
    <row r="2195" spans="1:5">
      <c r="A2195" s="75" t="s">
        <v>47</v>
      </c>
      <c r="B2195" s="10" t="s">
        <v>26875</v>
      </c>
      <c r="C2195" s="72" t="s">
        <v>26876</v>
      </c>
      <c r="D2195" s="78">
        <v>348</v>
      </c>
      <c r="E2195" s="78">
        <v>5</v>
      </c>
    </row>
    <row r="2196" spans="1:5">
      <c r="A2196" s="75" t="s">
        <v>47</v>
      </c>
      <c r="B2196" s="10" t="s">
        <v>26877</v>
      </c>
      <c r="C2196" s="72" t="s">
        <v>26878</v>
      </c>
      <c r="D2196" s="78">
        <v>607</v>
      </c>
      <c r="E2196" s="78">
        <v>53</v>
      </c>
    </row>
    <row r="2197" spans="1:5">
      <c r="A2197" s="75" t="s">
        <v>47</v>
      </c>
      <c r="B2197" s="10" t="s">
        <v>32892</v>
      </c>
      <c r="C2197" s="72" t="s">
        <v>32893</v>
      </c>
      <c r="D2197" s="78">
        <v>10</v>
      </c>
      <c r="E2197" s="78">
        <v>0</v>
      </c>
    </row>
    <row r="2198" spans="1:5">
      <c r="A2198" s="75" t="s">
        <v>47</v>
      </c>
      <c r="B2198" s="10" t="s">
        <v>26901</v>
      </c>
      <c r="C2198" s="72" t="s">
        <v>26900</v>
      </c>
      <c r="D2198" s="78">
        <v>17</v>
      </c>
      <c r="E2198" s="78">
        <v>2</v>
      </c>
    </row>
    <row r="2199" spans="1:5">
      <c r="A2199" s="75" t="s">
        <v>47</v>
      </c>
      <c r="B2199" s="10" t="s">
        <v>26928</v>
      </c>
      <c r="C2199" s="72" t="s">
        <v>26929</v>
      </c>
      <c r="D2199" s="78">
        <v>88</v>
      </c>
      <c r="E2199" s="78">
        <v>3</v>
      </c>
    </row>
    <row r="2200" spans="1:5">
      <c r="A2200" s="75" t="s">
        <v>47</v>
      </c>
      <c r="B2200" s="10" t="s">
        <v>26934</v>
      </c>
      <c r="C2200" s="72" t="s">
        <v>26935</v>
      </c>
      <c r="D2200" s="78">
        <v>156</v>
      </c>
      <c r="E2200" s="78">
        <v>15</v>
      </c>
    </row>
    <row r="2201" spans="1:5">
      <c r="A2201" s="75" t="s">
        <v>47</v>
      </c>
      <c r="B2201" s="10" t="s">
        <v>26936</v>
      </c>
      <c r="C2201" s="72" t="s">
        <v>26937</v>
      </c>
      <c r="D2201" s="78">
        <v>287</v>
      </c>
      <c r="E2201" s="78">
        <v>33</v>
      </c>
    </row>
    <row r="2202" spans="1:5">
      <c r="A2202" s="75" t="s">
        <v>47</v>
      </c>
      <c r="B2202" s="10" t="s">
        <v>26940</v>
      </c>
      <c r="C2202" s="72" t="s">
        <v>26941</v>
      </c>
      <c r="D2202" s="78">
        <v>42</v>
      </c>
      <c r="E2202" s="78">
        <v>2</v>
      </c>
    </row>
    <row r="2203" spans="1:5">
      <c r="A2203" s="75" t="s">
        <v>47</v>
      </c>
      <c r="B2203" s="10" t="s">
        <v>26972</v>
      </c>
      <c r="C2203" s="72" t="s">
        <v>26973</v>
      </c>
      <c r="D2203" s="78">
        <v>349</v>
      </c>
      <c r="E2203" s="78">
        <v>19</v>
      </c>
    </row>
    <row r="2204" spans="1:5">
      <c r="A2204" s="75" t="s">
        <v>47</v>
      </c>
      <c r="B2204" s="10" t="s">
        <v>26980</v>
      </c>
      <c r="C2204" s="72" t="s">
        <v>26981</v>
      </c>
      <c r="D2204" s="78">
        <v>10</v>
      </c>
      <c r="E2204" s="78">
        <v>2</v>
      </c>
    </row>
    <row r="2205" spans="1:5">
      <c r="A2205" s="75" t="s">
        <v>47</v>
      </c>
      <c r="B2205" s="10" t="s">
        <v>26990</v>
      </c>
      <c r="C2205" s="72" t="s">
        <v>26991</v>
      </c>
      <c r="D2205" s="78">
        <v>34</v>
      </c>
      <c r="E2205" s="78">
        <v>17</v>
      </c>
    </row>
    <row r="2206" spans="1:5">
      <c r="A2206" s="75" t="s">
        <v>47</v>
      </c>
      <c r="B2206" s="10" t="s">
        <v>27002</v>
      </c>
      <c r="C2206" s="72" t="s">
        <v>27003</v>
      </c>
      <c r="D2206" s="78">
        <v>74</v>
      </c>
      <c r="E2206" s="78">
        <v>90</v>
      </c>
    </row>
    <row r="2207" spans="1:5">
      <c r="A2207" s="75" t="s">
        <v>47</v>
      </c>
      <c r="B2207" s="10" t="s">
        <v>27006</v>
      </c>
      <c r="C2207" s="72" t="s">
        <v>27007</v>
      </c>
      <c r="D2207" s="78">
        <v>153</v>
      </c>
      <c r="E2207" s="78">
        <v>8</v>
      </c>
    </row>
    <row r="2208" spans="1:5">
      <c r="A2208" s="75" t="s">
        <v>47</v>
      </c>
      <c r="B2208" s="10" t="s">
        <v>27008</v>
      </c>
      <c r="C2208" s="72" t="s">
        <v>27009</v>
      </c>
      <c r="D2208" s="78">
        <v>2</v>
      </c>
      <c r="E2208" s="78">
        <v>0</v>
      </c>
    </row>
    <row r="2209" spans="1:5">
      <c r="A2209" s="75" t="s">
        <v>47</v>
      </c>
      <c r="B2209" s="10" t="s">
        <v>27034</v>
      </c>
      <c r="C2209" s="72" t="s">
        <v>27035</v>
      </c>
      <c r="D2209" s="78">
        <v>8</v>
      </c>
      <c r="E2209" s="78">
        <v>0</v>
      </c>
    </row>
    <row r="2210" spans="1:5">
      <c r="A2210" s="75" t="s">
        <v>47</v>
      </c>
      <c r="B2210" s="10" t="s">
        <v>27038</v>
      </c>
      <c r="C2210" s="72" t="s">
        <v>27039</v>
      </c>
      <c r="D2210" s="78">
        <v>120</v>
      </c>
      <c r="E2210" s="78">
        <v>9</v>
      </c>
    </row>
    <row r="2211" spans="1:5">
      <c r="A2211" s="75" t="s">
        <v>47</v>
      </c>
      <c r="B2211" s="10" t="s">
        <v>27060</v>
      </c>
      <c r="C2211" s="72" t="s">
        <v>27061</v>
      </c>
      <c r="D2211" s="78">
        <v>2</v>
      </c>
      <c r="E2211" s="78">
        <v>0</v>
      </c>
    </row>
    <row r="2212" spans="1:5">
      <c r="A2212" s="75" t="s">
        <v>47</v>
      </c>
      <c r="B2212" s="10" t="s">
        <v>27064</v>
      </c>
      <c r="C2212" s="72" t="s">
        <v>27065</v>
      </c>
      <c r="D2212" s="78">
        <v>141</v>
      </c>
      <c r="E2212" s="78">
        <v>3</v>
      </c>
    </row>
    <row r="2213" spans="1:5">
      <c r="A2213" s="75" t="s">
        <v>47</v>
      </c>
      <c r="B2213" s="10" t="s">
        <v>27066</v>
      </c>
      <c r="C2213" s="72" t="s">
        <v>27067</v>
      </c>
      <c r="D2213" s="78">
        <v>1459</v>
      </c>
      <c r="E2213" s="78">
        <v>94</v>
      </c>
    </row>
    <row r="2214" spans="1:5">
      <c r="A2214" s="75" t="s">
        <v>47</v>
      </c>
      <c r="B2214" s="10" t="s">
        <v>27070</v>
      </c>
      <c r="C2214" s="85" t="s">
        <v>27071</v>
      </c>
      <c r="D2214" s="78">
        <v>43</v>
      </c>
      <c r="E2214" s="78">
        <v>3</v>
      </c>
    </row>
    <row r="2215" spans="1:5">
      <c r="A2215" s="75" t="s">
        <v>47</v>
      </c>
      <c r="B2215" s="10" t="s">
        <v>27076</v>
      </c>
      <c r="C2215" s="85" t="s">
        <v>27077</v>
      </c>
      <c r="D2215" s="78">
        <v>85</v>
      </c>
      <c r="E2215" s="78">
        <v>0</v>
      </c>
    </row>
    <row r="2216" spans="1:5">
      <c r="A2216" s="75" t="s">
        <v>47</v>
      </c>
      <c r="B2216" s="10" t="s">
        <v>27080</v>
      </c>
      <c r="C2216" s="72" t="s">
        <v>27081</v>
      </c>
      <c r="D2216" s="78">
        <v>1287</v>
      </c>
      <c r="E2216" s="78">
        <v>89</v>
      </c>
    </row>
    <row r="2217" spans="1:5">
      <c r="A2217" s="75" t="s">
        <v>47</v>
      </c>
      <c r="B2217" s="10" t="s">
        <v>27088</v>
      </c>
      <c r="C2217" s="72" t="s">
        <v>27089</v>
      </c>
      <c r="D2217" s="78">
        <v>8</v>
      </c>
      <c r="E2217" s="78">
        <v>0</v>
      </c>
    </row>
    <row r="2218" spans="1:5">
      <c r="A2218" s="75" t="s">
        <v>47</v>
      </c>
      <c r="B2218" s="10" t="s">
        <v>27094</v>
      </c>
      <c r="C2218" s="72" t="s">
        <v>27095</v>
      </c>
      <c r="D2218" s="78">
        <v>158</v>
      </c>
      <c r="E2218" s="78">
        <v>19</v>
      </c>
    </row>
    <row r="2219" spans="1:5">
      <c r="A2219" s="75" t="s">
        <v>47</v>
      </c>
      <c r="B2219" s="10" t="s">
        <v>27132</v>
      </c>
      <c r="C2219" s="72" t="s">
        <v>27133</v>
      </c>
      <c r="D2219" s="78">
        <v>271</v>
      </c>
      <c r="E2219" s="78">
        <v>38</v>
      </c>
    </row>
    <row r="2220" spans="1:5">
      <c r="A2220" s="75" t="s">
        <v>47</v>
      </c>
      <c r="B2220" s="10" t="s">
        <v>27148</v>
      </c>
      <c r="C2220" s="72" t="s">
        <v>27149</v>
      </c>
      <c r="D2220" s="78">
        <v>35</v>
      </c>
      <c r="E2220" s="78">
        <v>0</v>
      </c>
    </row>
    <row r="2221" spans="1:5">
      <c r="A2221" s="75" t="s">
        <v>47</v>
      </c>
      <c r="B2221" s="10" t="s">
        <v>27164</v>
      </c>
      <c r="C2221" s="72" t="s">
        <v>27165</v>
      </c>
      <c r="D2221" s="78">
        <v>258</v>
      </c>
      <c r="E2221" s="78">
        <v>30</v>
      </c>
    </row>
    <row r="2222" spans="1:5">
      <c r="A2222" s="75" t="s">
        <v>47</v>
      </c>
      <c r="B2222" s="10" t="s">
        <v>27168</v>
      </c>
      <c r="C2222" s="72" t="s">
        <v>27169</v>
      </c>
      <c r="D2222" s="78">
        <v>39</v>
      </c>
      <c r="E2222" s="78">
        <v>0</v>
      </c>
    </row>
    <row r="2223" spans="1:5">
      <c r="A2223" s="75" t="s">
        <v>47</v>
      </c>
      <c r="B2223" s="10" t="s">
        <v>27174</v>
      </c>
      <c r="C2223" s="72" t="s">
        <v>27175</v>
      </c>
      <c r="D2223" s="78">
        <v>610</v>
      </c>
      <c r="E2223" s="78">
        <v>86</v>
      </c>
    </row>
    <row r="2224" spans="1:5">
      <c r="A2224" s="75" t="s">
        <v>47</v>
      </c>
      <c r="B2224" s="10" t="s">
        <v>27190</v>
      </c>
      <c r="C2224" s="85" t="s">
        <v>27191</v>
      </c>
      <c r="D2224" s="78">
        <v>347</v>
      </c>
      <c r="E2224" s="78">
        <v>20</v>
      </c>
    </row>
    <row r="2225" spans="1:5">
      <c r="A2225" s="75" t="s">
        <v>47</v>
      </c>
      <c r="B2225" s="10" t="s">
        <v>27214</v>
      </c>
      <c r="C2225" s="72" t="s">
        <v>27215</v>
      </c>
      <c r="D2225" s="78">
        <v>64</v>
      </c>
      <c r="E2225" s="78">
        <v>1</v>
      </c>
    </row>
    <row r="2226" spans="1:5">
      <c r="A2226" s="75" t="s">
        <v>47</v>
      </c>
      <c r="B2226" s="10" t="s">
        <v>27232</v>
      </c>
      <c r="C2226" s="72" t="s">
        <v>27233</v>
      </c>
      <c r="D2226" s="78">
        <v>2</v>
      </c>
      <c r="E2226" s="78">
        <v>0</v>
      </c>
    </row>
    <row r="2227" spans="1:5">
      <c r="A2227" s="75" t="s">
        <v>47</v>
      </c>
      <c r="B2227" s="10" t="s">
        <v>27241</v>
      </c>
      <c r="C2227" s="72" t="s">
        <v>27242</v>
      </c>
      <c r="D2227" s="78">
        <v>993</v>
      </c>
      <c r="E2227" s="78">
        <v>35</v>
      </c>
    </row>
    <row r="2228" spans="1:5">
      <c r="A2228" s="75" t="s">
        <v>47</v>
      </c>
      <c r="B2228" s="10" t="s">
        <v>27255</v>
      </c>
      <c r="C2228" s="72" t="s">
        <v>27256</v>
      </c>
      <c r="D2228" s="78">
        <v>128</v>
      </c>
      <c r="E2228" s="78">
        <v>6</v>
      </c>
    </row>
    <row r="2229" spans="1:5">
      <c r="A2229" s="75" t="s">
        <v>47</v>
      </c>
      <c r="B2229" s="10" t="s">
        <v>27257</v>
      </c>
      <c r="C2229" s="72" t="s">
        <v>27258</v>
      </c>
      <c r="D2229" s="78">
        <v>284</v>
      </c>
      <c r="E2229" s="78">
        <v>30</v>
      </c>
    </row>
    <row r="2230" spans="1:5">
      <c r="A2230" s="75" t="s">
        <v>47</v>
      </c>
      <c r="B2230" s="10" t="s">
        <v>27271</v>
      </c>
      <c r="C2230" s="72" t="s">
        <v>27272</v>
      </c>
      <c r="D2230" s="78">
        <v>2</v>
      </c>
      <c r="E2230" s="78">
        <v>0</v>
      </c>
    </row>
    <row r="2231" spans="1:5">
      <c r="A2231" s="75" t="s">
        <v>47</v>
      </c>
      <c r="B2231" s="10" t="s">
        <v>27281</v>
      </c>
      <c r="C2231" s="72" t="s">
        <v>27282</v>
      </c>
      <c r="D2231" s="78">
        <v>29</v>
      </c>
      <c r="E2231" s="78">
        <v>6</v>
      </c>
    </row>
    <row r="2232" spans="1:5">
      <c r="A2232" s="75" t="s">
        <v>47</v>
      </c>
      <c r="B2232" s="10" t="s">
        <v>27307</v>
      </c>
      <c r="C2232" s="72" t="s">
        <v>27308</v>
      </c>
      <c r="D2232" s="78">
        <v>373</v>
      </c>
      <c r="E2232" s="78">
        <v>32</v>
      </c>
    </row>
    <row r="2233" spans="1:5">
      <c r="A2233" s="75" t="s">
        <v>47</v>
      </c>
      <c r="B2233" s="10" t="s">
        <v>27315</v>
      </c>
      <c r="C2233" s="72" t="s">
        <v>27316</v>
      </c>
      <c r="D2233" s="78">
        <v>84</v>
      </c>
      <c r="E2233" s="78">
        <v>7</v>
      </c>
    </row>
    <row r="2234" spans="1:5">
      <c r="A2234" s="75" t="s">
        <v>47</v>
      </c>
      <c r="B2234" s="10" t="s">
        <v>27321</v>
      </c>
      <c r="C2234" s="72" t="s">
        <v>27322</v>
      </c>
      <c r="D2234" s="78">
        <v>109</v>
      </c>
      <c r="E2234" s="78">
        <v>18</v>
      </c>
    </row>
    <row r="2235" spans="1:5">
      <c r="A2235" s="75" t="s">
        <v>47</v>
      </c>
      <c r="B2235" s="10" t="s">
        <v>27327</v>
      </c>
      <c r="C2235" s="72" t="s">
        <v>27328</v>
      </c>
      <c r="D2235" s="78">
        <v>2840</v>
      </c>
      <c r="E2235" s="78">
        <v>159</v>
      </c>
    </row>
    <row r="2236" spans="1:5">
      <c r="A2236" s="75" t="s">
        <v>47</v>
      </c>
      <c r="B2236" s="10" t="s">
        <v>27335</v>
      </c>
      <c r="C2236" s="72" t="s">
        <v>27336</v>
      </c>
      <c r="D2236" s="78">
        <v>58</v>
      </c>
      <c r="E2236" s="78">
        <v>1</v>
      </c>
    </row>
    <row r="2237" spans="1:5">
      <c r="A2237" s="75" t="s">
        <v>47</v>
      </c>
      <c r="B2237" s="10" t="s">
        <v>27343</v>
      </c>
      <c r="C2237" s="72" t="s">
        <v>27344</v>
      </c>
      <c r="D2237" s="78">
        <v>95</v>
      </c>
      <c r="E2237" s="78">
        <v>3</v>
      </c>
    </row>
    <row r="2238" spans="1:5">
      <c r="A2238" s="75" t="s">
        <v>47</v>
      </c>
      <c r="B2238" s="10" t="s">
        <v>27355</v>
      </c>
      <c r="C2238" s="72" t="s">
        <v>27356</v>
      </c>
      <c r="D2238" s="78">
        <v>99</v>
      </c>
      <c r="E2238" s="78">
        <v>2</v>
      </c>
    </row>
    <row r="2239" spans="1:5">
      <c r="A2239" s="75" t="s">
        <v>47</v>
      </c>
      <c r="B2239" s="10" t="s">
        <v>27363</v>
      </c>
      <c r="C2239" s="72" t="s">
        <v>27364</v>
      </c>
      <c r="D2239" s="78">
        <v>138</v>
      </c>
      <c r="E2239" s="78">
        <v>7</v>
      </c>
    </row>
    <row r="2240" spans="1:5">
      <c r="A2240" s="75" t="s">
        <v>47</v>
      </c>
      <c r="B2240" s="10" t="s">
        <v>27367</v>
      </c>
      <c r="C2240" s="72" t="s">
        <v>27368</v>
      </c>
      <c r="D2240" s="78">
        <v>80</v>
      </c>
      <c r="E2240" s="78">
        <v>10</v>
      </c>
    </row>
    <row r="2241" spans="1:5">
      <c r="A2241" s="75" t="s">
        <v>47</v>
      </c>
      <c r="B2241" s="10" t="s">
        <v>27371</v>
      </c>
      <c r="C2241" s="72" t="s">
        <v>27372</v>
      </c>
      <c r="D2241" s="78">
        <v>349</v>
      </c>
      <c r="E2241" s="78">
        <v>13</v>
      </c>
    </row>
    <row r="2242" spans="1:5">
      <c r="A2242" s="75" t="s">
        <v>47</v>
      </c>
      <c r="B2242" s="10" t="s">
        <v>27391</v>
      </c>
      <c r="C2242" s="72" t="s">
        <v>27392</v>
      </c>
      <c r="D2242" s="78">
        <v>27</v>
      </c>
      <c r="E2242" s="78">
        <v>7</v>
      </c>
    </row>
    <row r="2243" spans="1:5">
      <c r="A2243" s="75" t="s">
        <v>47</v>
      </c>
      <c r="B2243" s="10" t="s">
        <v>27411</v>
      </c>
      <c r="C2243" s="72" t="s">
        <v>27412</v>
      </c>
      <c r="D2243" s="78">
        <v>75</v>
      </c>
      <c r="E2243" s="78">
        <v>1</v>
      </c>
    </row>
    <row r="2244" spans="1:5">
      <c r="A2244" s="75" t="s">
        <v>47</v>
      </c>
      <c r="B2244" s="10" t="s">
        <v>27437</v>
      </c>
      <c r="C2244" s="72" t="s">
        <v>27438</v>
      </c>
      <c r="D2244" s="78">
        <v>367</v>
      </c>
      <c r="E2244" s="78">
        <v>10</v>
      </c>
    </row>
    <row r="2245" spans="1:5">
      <c r="A2245" s="75" t="s">
        <v>47</v>
      </c>
      <c r="B2245" s="10" t="s">
        <v>27443</v>
      </c>
      <c r="C2245" s="72" t="s">
        <v>27444</v>
      </c>
      <c r="D2245" s="78">
        <v>38</v>
      </c>
      <c r="E2245" s="78">
        <v>0</v>
      </c>
    </row>
    <row r="2246" spans="1:5">
      <c r="A2246" s="75" t="s">
        <v>47</v>
      </c>
      <c r="B2246" s="10" t="s">
        <v>27453</v>
      </c>
      <c r="C2246" s="72" t="s">
        <v>27454</v>
      </c>
      <c r="D2246" s="78">
        <v>26</v>
      </c>
      <c r="E2246" s="78">
        <v>0</v>
      </c>
    </row>
    <row r="2247" spans="1:5">
      <c r="A2247" s="75" t="s">
        <v>47</v>
      </c>
      <c r="B2247" s="10" t="s">
        <v>27457</v>
      </c>
      <c r="C2247" s="72" t="s">
        <v>27458</v>
      </c>
      <c r="D2247" s="78">
        <v>379</v>
      </c>
      <c r="E2247" s="78">
        <v>63</v>
      </c>
    </row>
    <row r="2248" spans="1:5">
      <c r="A2248" s="75" t="s">
        <v>47</v>
      </c>
      <c r="B2248" s="10" t="s">
        <v>27465</v>
      </c>
      <c r="C2248" s="72" t="s">
        <v>27466</v>
      </c>
      <c r="D2248" s="78">
        <v>186</v>
      </c>
      <c r="E2248" s="78">
        <v>5</v>
      </c>
    </row>
    <row r="2249" spans="1:5">
      <c r="A2249" s="75" t="s">
        <v>47</v>
      </c>
      <c r="B2249" s="10" t="s">
        <v>27473</v>
      </c>
      <c r="C2249" s="72" t="s">
        <v>27474</v>
      </c>
      <c r="D2249" s="78">
        <v>344</v>
      </c>
      <c r="E2249" s="78">
        <v>4</v>
      </c>
    </row>
    <row r="2250" spans="1:5">
      <c r="A2250" s="75" t="s">
        <v>47</v>
      </c>
      <c r="B2250" s="10" t="s">
        <v>27477</v>
      </c>
      <c r="C2250" s="72" t="s">
        <v>27478</v>
      </c>
      <c r="D2250" s="78">
        <v>0</v>
      </c>
      <c r="E2250" s="78">
        <v>1</v>
      </c>
    </row>
    <row r="2251" spans="1:5">
      <c r="A2251" s="75" t="s">
        <v>47</v>
      </c>
      <c r="B2251" s="10" t="s">
        <v>27479</v>
      </c>
      <c r="C2251" s="85" t="s">
        <v>27480</v>
      </c>
      <c r="D2251" s="78">
        <v>194</v>
      </c>
      <c r="E2251" s="78">
        <v>2</v>
      </c>
    </row>
    <row r="2252" spans="1:5">
      <c r="A2252" s="75" t="s">
        <v>47</v>
      </c>
      <c r="B2252" s="10" t="s">
        <v>27493</v>
      </c>
      <c r="C2252" s="85" t="s">
        <v>27494</v>
      </c>
      <c r="D2252" s="78">
        <v>0</v>
      </c>
      <c r="E2252" s="78">
        <v>2</v>
      </c>
    </row>
    <row r="2253" spans="1:5">
      <c r="A2253" s="75" t="s">
        <v>47</v>
      </c>
      <c r="B2253" s="10" t="s">
        <v>27495</v>
      </c>
      <c r="C2253" s="85" t="s">
        <v>27496</v>
      </c>
      <c r="D2253" s="78">
        <v>2</v>
      </c>
      <c r="E2253" s="78">
        <v>0</v>
      </c>
    </row>
    <row r="2254" spans="1:5">
      <c r="A2254" s="75" t="s">
        <v>47</v>
      </c>
      <c r="B2254" s="10" t="s">
        <v>27503</v>
      </c>
      <c r="C2254" s="85" t="s">
        <v>27504</v>
      </c>
      <c r="D2254" s="78">
        <v>183</v>
      </c>
      <c r="E2254" s="78">
        <v>4</v>
      </c>
    </row>
    <row r="2255" spans="1:5">
      <c r="A2255" s="75" t="s">
        <v>47</v>
      </c>
      <c r="B2255" s="10" t="s">
        <v>27513</v>
      </c>
      <c r="C2255" s="85" t="s">
        <v>27514</v>
      </c>
      <c r="D2255" s="78">
        <v>160</v>
      </c>
      <c r="E2255" s="78">
        <v>17</v>
      </c>
    </row>
    <row r="2256" spans="1:5">
      <c r="A2256" s="75" t="s">
        <v>47</v>
      </c>
      <c r="B2256" s="10" t="s">
        <v>27519</v>
      </c>
      <c r="C2256" s="72" t="s">
        <v>27520</v>
      </c>
      <c r="D2256" s="78">
        <v>22</v>
      </c>
      <c r="E2256" s="78">
        <v>1</v>
      </c>
    </row>
    <row r="2257" spans="1:5">
      <c r="A2257" s="75" t="s">
        <v>47</v>
      </c>
      <c r="B2257" s="10" t="s">
        <v>27521</v>
      </c>
      <c r="C2257" s="72" t="s">
        <v>27522</v>
      </c>
      <c r="D2257" s="78">
        <v>277</v>
      </c>
      <c r="E2257" s="78">
        <v>12</v>
      </c>
    </row>
    <row r="2258" spans="1:5">
      <c r="A2258" s="75" t="s">
        <v>47</v>
      </c>
      <c r="B2258" s="10" t="s">
        <v>27527</v>
      </c>
      <c r="C2258" s="72" t="s">
        <v>27528</v>
      </c>
      <c r="D2258" s="78">
        <v>129</v>
      </c>
      <c r="E2258" s="78">
        <v>9</v>
      </c>
    </row>
    <row r="2259" spans="1:5">
      <c r="A2259" s="75" t="s">
        <v>47</v>
      </c>
      <c r="B2259" s="10" t="s">
        <v>27529</v>
      </c>
      <c r="C2259" s="72" t="s">
        <v>27530</v>
      </c>
      <c r="D2259" s="78">
        <v>545</v>
      </c>
      <c r="E2259" s="78">
        <v>26</v>
      </c>
    </row>
    <row r="2260" spans="1:5">
      <c r="A2260" s="75" t="s">
        <v>47</v>
      </c>
      <c r="B2260" s="10" t="s">
        <v>27537</v>
      </c>
      <c r="C2260" s="72" t="s">
        <v>27538</v>
      </c>
      <c r="D2260" s="78">
        <v>6</v>
      </c>
      <c r="E2260" s="78">
        <v>1</v>
      </c>
    </row>
    <row r="2261" spans="1:5">
      <c r="A2261" s="75" t="s">
        <v>47</v>
      </c>
      <c r="B2261" s="10" t="s">
        <v>27541</v>
      </c>
      <c r="C2261" s="72" t="s">
        <v>27542</v>
      </c>
      <c r="D2261" s="78">
        <v>199</v>
      </c>
      <c r="E2261" s="78">
        <v>36</v>
      </c>
    </row>
    <row r="2262" spans="1:5">
      <c r="A2262" s="75" t="s">
        <v>47</v>
      </c>
      <c r="B2262" s="10" t="s">
        <v>27547</v>
      </c>
      <c r="C2262" s="72" t="s">
        <v>27548</v>
      </c>
      <c r="D2262" s="78">
        <v>185</v>
      </c>
      <c r="E2262" s="78">
        <v>21</v>
      </c>
    </row>
    <row r="2263" spans="1:5">
      <c r="A2263" s="75" t="s">
        <v>47</v>
      </c>
      <c r="B2263" s="10" t="s">
        <v>27557</v>
      </c>
      <c r="C2263" s="72" t="s">
        <v>27558</v>
      </c>
      <c r="D2263" s="78">
        <v>28</v>
      </c>
      <c r="E2263" s="78">
        <v>3</v>
      </c>
    </row>
    <row r="2264" spans="1:5">
      <c r="A2264" s="75" t="s">
        <v>47</v>
      </c>
      <c r="B2264" s="10" t="s">
        <v>27561</v>
      </c>
      <c r="C2264" s="72" t="s">
        <v>27562</v>
      </c>
      <c r="D2264" s="78">
        <v>156</v>
      </c>
      <c r="E2264" s="78">
        <v>0</v>
      </c>
    </row>
    <row r="2265" spans="1:5">
      <c r="A2265" s="75" t="s">
        <v>47</v>
      </c>
      <c r="B2265" s="10" t="s">
        <v>27565</v>
      </c>
      <c r="C2265" s="72" t="s">
        <v>27566</v>
      </c>
      <c r="D2265" s="78">
        <v>85</v>
      </c>
      <c r="E2265" s="78">
        <v>11</v>
      </c>
    </row>
    <row r="2266" spans="1:5">
      <c r="A2266" s="75" t="s">
        <v>47</v>
      </c>
      <c r="B2266" s="10" t="s">
        <v>27577</v>
      </c>
      <c r="C2266" s="72" t="s">
        <v>27578</v>
      </c>
      <c r="D2266" s="78">
        <v>744</v>
      </c>
      <c r="E2266" s="78">
        <v>32</v>
      </c>
    </row>
    <row r="2267" spans="1:5">
      <c r="A2267" s="75" t="s">
        <v>47</v>
      </c>
      <c r="B2267" s="10" t="s">
        <v>27601</v>
      </c>
      <c r="C2267" s="72" t="s">
        <v>27602</v>
      </c>
      <c r="D2267" s="78">
        <v>1</v>
      </c>
      <c r="E2267" s="78">
        <v>0</v>
      </c>
    </row>
    <row r="2268" spans="1:5">
      <c r="A2268" s="75" t="s">
        <v>47</v>
      </c>
      <c r="B2268" s="10" t="s">
        <v>27603</v>
      </c>
      <c r="C2268" s="72" t="s">
        <v>27604</v>
      </c>
      <c r="D2268" s="78">
        <v>298</v>
      </c>
      <c r="E2268" s="78">
        <v>2</v>
      </c>
    </row>
    <row r="2269" spans="1:5">
      <c r="A2269" s="75" t="s">
        <v>47</v>
      </c>
      <c r="B2269" s="10" t="s">
        <v>27607</v>
      </c>
      <c r="C2269" s="72" t="s">
        <v>27608</v>
      </c>
      <c r="D2269" s="78">
        <v>1253</v>
      </c>
      <c r="E2269" s="78">
        <v>71</v>
      </c>
    </row>
    <row r="2270" spans="1:5">
      <c r="A2270" s="75" t="s">
        <v>47</v>
      </c>
      <c r="B2270" s="10" t="s">
        <v>27609</v>
      </c>
      <c r="C2270" s="72" t="s">
        <v>27610</v>
      </c>
      <c r="D2270" s="78">
        <v>136</v>
      </c>
      <c r="E2270" s="78">
        <v>25</v>
      </c>
    </row>
    <row r="2271" spans="1:5">
      <c r="A2271" s="75" t="s">
        <v>47</v>
      </c>
      <c r="B2271" s="10" t="s">
        <v>27627</v>
      </c>
      <c r="C2271" s="72" t="s">
        <v>27628</v>
      </c>
      <c r="D2271" s="78">
        <v>181</v>
      </c>
      <c r="E2271" s="78">
        <v>13</v>
      </c>
    </row>
    <row r="2272" spans="1:5">
      <c r="A2272" s="75" t="s">
        <v>47</v>
      </c>
      <c r="B2272" s="10" t="s">
        <v>27633</v>
      </c>
      <c r="C2272" s="72" t="s">
        <v>27634</v>
      </c>
      <c r="D2272" s="78">
        <v>168</v>
      </c>
      <c r="E2272" s="78">
        <v>23</v>
      </c>
    </row>
    <row r="2273" spans="1:5">
      <c r="A2273" s="75" t="s">
        <v>47</v>
      </c>
      <c r="B2273" s="10" t="s">
        <v>27639</v>
      </c>
      <c r="C2273" s="72" t="s">
        <v>27640</v>
      </c>
      <c r="D2273" s="78">
        <v>132</v>
      </c>
      <c r="E2273" s="78">
        <v>14</v>
      </c>
    </row>
    <row r="2274" spans="1:5">
      <c r="A2274" s="75" t="s">
        <v>47</v>
      </c>
      <c r="B2274" s="10" t="s">
        <v>27645</v>
      </c>
      <c r="C2274" s="72" t="s">
        <v>27646</v>
      </c>
      <c r="D2274" s="78">
        <v>864</v>
      </c>
      <c r="E2274" s="78">
        <v>6</v>
      </c>
    </row>
    <row r="2275" spans="1:5">
      <c r="A2275" s="75" t="s">
        <v>47</v>
      </c>
      <c r="B2275" s="10" t="s">
        <v>27655</v>
      </c>
      <c r="C2275" s="72" t="s">
        <v>27656</v>
      </c>
      <c r="D2275" s="78">
        <v>1784</v>
      </c>
      <c r="E2275" s="78">
        <v>128</v>
      </c>
    </row>
    <row r="2276" spans="1:5">
      <c r="A2276" s="75" t="s">
        <v>47</v>
      </c>
      <c r="B2276" s="10" t="s">
        <v>27661</v>
      </c>
      <c r="C2276" s="72" t="s">
        <v>27662</v>
      </c>
      <c r="D2276" s="78">
        <v>1537</v>
      </c>
      <c r="E2276" s="78">
        <v>109</v>
      </c>
    </row>
    <row r="2277" spans="1:5">
      <c r="A2277" s="75" t="s">
        <v>47</v>
      </c>
      <c r="B2277" s="10" t="s">
        <v>27685</v>
      </c>
      <c r="C2277" s="72" t="s">
        <v>27686</v>
      </c>
      <c r="D2277" s="78">
        <v>322</v>
      </c>
      <c r="E2277" s="78">
        <v>27</v>
      </c>
    </row>
    <row r="2278" spans="1:5">
      <c r="A2278" s="75" t="s">
        <v>47</v>
      </c>
      <c r="B2278" s="10" t="s">
        <v>27687</v>
      </c>
      <c r="C2278" s="72" t="s">
        <v>27688</v>
      </c>
      <c r="D2278" s="78">
        <v>313</v>
      </c>
      <c r="E2278" s="78">
        <v>24</v>
      </c>
    </row>
    <row r="2279" spans="1:5">
      <c r="A2279" s="75" t="s">
        <v>47</v>
      </c>
      <c r="B2279" s="10" t="s">
        <v>27695</v>
      </c>
      <c r="C2279" s="72" t="s">
        <v>27696</v>
      </c>
      <c r="D2279" s="78">
        <v>108</v>
      </c>
      <c r="E2279" s="78">
        <v>0</v>
      </c>
    </row>
    <row r="2280" spans="1:5">
      <c r="A2280" s="75" t="s">
        <v>47</v>
      </c>
      <c r="B2280" s="10" t="s">
        <v>27697</v>
      </c>
      <c r="C2280" s="72" t="s">
        <v>27698</v>
      </c>
      <c r="D2280" s="78">
        <v>659</v>
      </c>
      <c r="E2280" s="78">
        <v>34</v>
      </c>
    </row>
    <row r="2281" spans="1:5">
      <c r="A2281" s="75" t="s">
        <v>47</v>
      </c>
      <c r="B2281" s="10" t="s">
        <v>27741</v>
      </c>
      <c r="C2281" s="72" t="s">
        <v>27742</v>
      </c>
      <c r="D2281" s="78">
        <v>1247</v>
      </c>
      <c r="E2281" s="78">
        <v>17</v>
      </c>
    </row>
    <row r="2282" spans="1:5">
      <c r="A2282" s="75" t="s">
        <v>47</v>
      </c>
      <c r="B2282" s="10" t="s">
        <v>27745</v>
      </c>
      <c r="C2282" s="72" t="s">
        <v>27746</v>
      </c>
      <c r="D2282" s="78">
        <v>642</v>
      </c>
      <c r="E2282" s="78">
        <v>71</v>
      </c>
    </row>
    <row r="2283" spans="1:5">
      <c r="A2283" s="75" t="s">
        <v>47</v>
      </c>
      <c r="B2283" s="10" t="s">
        <v>27755</v>
      </c>
      <c r="C2283" s="72" t="s">
        <v>27756</v>
      </c>
      <c r="D2283" s="78">
        <v>177</v>
      </c>
      <c r="E2283" s="78">
        <v>21</v>
      </c>
    </row>
    <row r="2284" spans="1:5">
      <c r="A2284" s="75" t="s">
        <v>47</v>
      </c>
      <c r="B2284" s="10" t="s">
        <v>27757</v>
      </c>
      <c r="C2284" s="72" t="s">
        <v>27758</v>
      </c>
      <c r="D2284" s="78">
        <v>499</v>
      </c>
      <c r="E2284" s="78">
        <v>46</v>
      </c>
    </row>
    <row r="2285" spans="1:5">
      <c r="A2285" s="75" t="s">
        <v>47</v>
      </c>
      <c r="B2285" s="10" t="s">
        <v>27773</v>
      </c>
      <c r="C2285" s="72" t="s">
        <v>27774</v>
      </c>
      <c r="D2285" s="78">
        <v>284</v>
      </c>
      <c r="E2285" s="78">
        <v>85</v>
      </c>
    </row>
    <row r="2286" spans="1:5">
      <c r="A2286" s="75" t="s">
        <v>47</v>
      </c>
      <c r="B2286" s="10" t="s">
        <v>27793</v>
      </c>
      <c r="C2286" s="72" t="s">
        <v>27794</v>
      </c>
      <c r="D2286" s="78">
        <v>261</v>
      </c>
      <c r="E2286" s="78">
        <v>16</v>
      </c>
    </row>
    <row r="2287" spans="1:5">
      <c r="A2287" s="75" t="s">
        <v>47</v>
      </c>
      <c r="B2287" s="10" t="s">
        <v>27797</v>
      </c>
      <c r="C2287" s="72" t="s">
        <v>27798</v>
      </c>
      <c r="D2287" s="78">
        <v>6</v>
      </c>
      <c r="E2287" s="78">
        <v>10</v>
      </c>
    </row>
    <row r="2288" spans="1:5">
      <c r="A2288" s="75" t="s">
        <v>47</v>
      </c>
      <c r="B2288" s="10" t="s">
        <v>27815</v>
      </c>
      <c r="C2288" s="72" t="s">
        <v>27816</v>
      </c>
      <c r="D2288" s="78">
        <v>2</v>
      </c>
      <c r="E2288" s="78">
        <v>2</v>
      </c>
    </row>
    <row r="2289" spans="1:5">
      <c r="A2289" s="75" t="s">
        <v>47</v>
      </c>
      <c r="B2289" s="10" t="s">
        <v>27835</v>
      </c>
      <c r="C2289" s="72" t="s">
        <v>27836</v>
      </c>
      <c r="D2289" s="78">
        <v>239</v>
      </c>
      <c r="E2289" s="78">
        <v>3</v>
      </c>
    </row>
    <row r="2290" spans="1:5">
      <c r="A2290" s="75" t="s">
        <v>47</v>
      </c>
      <c r="B2290" s="10" t="s">
        <v>27848</v>
      </c>
      <c r="C2290" s="72" t="s">
        <v>27849</v>
      </c>
      <c r="D2290" s="78">
        <v>32</v>
      </c>
      <c r="E2290" s="78">
        <v>9</v>
      </c>
    </row>
    <row r="2291" spans="1:5">
      <c r="A2291" s="75" t="s">
        <v>47</v>
      </c>
      <c r="B2291" s="10" t="s">
        <v>27854</v>
      </c>
      <c r="C2291" s="72" t="s">
        <v>27855</v>
      </c>
      <c r="D2291" s="78">
        <v>188</v>
      </c>
      <c r="E2291" s="78">
        <v>12</v>
      </c>
    </row>
    <row r="2292" spans="1:5">
      <c r="A2292" s="75" t="s">
        <v>47</v>
      </c>
      <c r="B2292" s="10" t="s">
        <v>27860</v>
      </c>
      <c r="C2292" s="72" t="s">
        <v>27861</v>
      </c>
      <c r="D2292" s="78">
        <v>1566</v>
      </c>
      <c r="E2292" s="78">
        <v>72</v>
      </c>
    </row>
    <row r="2293" spans="1:5">
      <c r="A2293" s="75" t="s">
        <v>47</v>
      </c>
      <c r="B2293" s="10" t="s">
        <v>27874</v>
      </c>
      <c r="C2293" s="72" t="s">
        <v>27875</v>
      </c>
      <c r="D2293" s="78">
        <v>56</v>
      </c>
      <c r="E2293" s="78">
        <v>0</v>
      </c>
    </row>
    <row r="2294" spans="1:5">
      <c r="A2294" s="75" t="s">
        <v>47</v>
      </c>
      <c r="B2294" s="10" t="s">
        <v>27876</v>
      </c>
      <c r="C2294" s="72" t="s">
        <v>27877</v>
      </c>
      <c r="D2294" s="78">
        <v>35</v>
      </c>
      <c r="E2294" s="78">
        <v>0</v>
      </c>
    </row>
    <row r="2295" spans="1:5">
      <c r="A2295" s="75" t="s">
        <v>47</v>
      </c>
      <c r="B2295" s="10" t="s">
        <v>27898</v>
      </c>
      <c r="C2295" s="72" t="s">
        <v>27899</v>
      </c>
      <c r="D2295" s="78">
        <v>184</v>
      </c>
      <c r="E2295" s="78">
        <v>24</v>
      </c>
    </row>
    <row r="2296" spans="1:5">
      <c r="A2296" s="75" t="s">
        <v>47</v>
      </c>
      <c r="B2296" s="10" t="s">
        <v>27920</v>
      </c>
      <c r="C2296" s="72" t="s">
        <v>27921</v>
      </c>
      <c r="D2296" s="78">
        <v>6</v>
      </c>
      <c r="E2296" s="78">
        <v>0</v>
      </c>
    </row>
    <row r="2297" spans="1:5">
      <c r="A2297" s="75" t="s">
        <v>47</v>
      </c>
      <c r="B2297" s="10" t="s">
        <v>27928</v>
      </c>
      <c r="C2297" s="72" t="s">
        <v>27929</v>
      </c>
      <c r="D2297" s="78">
        <v>374</v>
      </c>
      <c r="E2297" s="78">
        <v>17</v>
      </c>
    </row>
    <row r="2298" spans="1:5">
      <c r="A2298" s="75" t="s">
        <v>47</v>
      </c>
      <c r="B2298" s="10" t="s">
        <v>27936</v>
      </c>
      <c r="C2298" s="72" t="s">
        <v>27937</v>
      </c>
      <c r="D2298" s="78">
        <v>75</v>
      </c>
      <c r="E2298" s="78">
        <v>13</v>
      </c>
    </row>
    <row r="2299" spans="1:5">
      <c r="A2299" s="75" t="s">
        <v>47</v>
      </c>
      <c r="B2299" s="10" t="s">
        <v>27950</v>
      </c>
      <c r="C2299" s="72" t="s">
        <v>27951</v>
      </c>
      <c r="D2299" s="78">
        <v>442</v>
      </c>
      <c r="E2299" s="78">
        <v>56</v>
      </c>
    </row>
    <row r="2300" spans="1:5">
      <c r="A2300" s="75" t="s">
        <v>47</v>
      </c>
      <c r="B2300" s="10" t="s">
        <v>27970</v>
      </c>
      <c r="C2300" s="72" t="s">
        <v>27971</v>
      </c>
      <c r="D2300" s="78">
        <v>272</v>
      </c>
      <c r="E2300" s="78">
        <v>18</v>
      </c>
    </row>
    <row r="2301" spans="1:5">
      <c r="A2301" s="75" t="s">
        <v>47</v>
      </c>
      <c r="B2301" s="10" t="s">
        <v>27972</v>
      </c>
      <c r="C2301" s="72" t="s">
        <v>27973</v>
      </c>
      <c r="D2301" s="78">
        <v>19</v>
      </c>
      <c r="E2301" s="78">
        <v>0</v>
      </c>
    </row>
    <row r="2302" spans="1:5">
      <c r="A2302" s="75" t="s">
        <v>47</v>
      </c>
      <c r="B2302" s="10" t="s">
        <v>27996</v>
      </c>
      <c r="C2302" s="72" t="s">
        <v>27997</v>
      </c>
      <c r="D2302" s="78">
        <v>421</v>
      </c>
      <c r="E2302" s="78">
        <v>11</v>
      </c>
    </row>
    <row r="2303" spans="1:5">
      <c r="A2303" s="75" t="s">
        <v>47</v>
      </c>
      <c r="B2303" s="10" t="s">
        <v>28012</v>
      </c>
      <c r="C2303" s="72" t="s">
        <v>28013</v>
      </c>
      <c r="D2303" s="78">
        <v>264</v>
      </c>
      <c r="E2303" s="78">
        <v>7</v>
      </c>
    </row>
    <row r="2304" spans="1:5">
      <c r="A2304" s="75" t="s">
        <v>47</v>
      </c>
      <c r="B2304" s="10" t="s">
        <v>28022</v>
      </c>
      <c r="C2304" s="72" t="s">
        <v>28023</v>
      </c>
      <c r="D2304" s="78">
        <v>37</v>
      </c>
      <c r="E2304" s="78">
        <v>0</v>
      </c>
    </row>
    <row r="2305" spans="1:5">
      <c r="A2305" s="75" t="s">
        <v>47</v>
      </c>
      <c r="B2305" s="10" t="s">
        <v>28026</v>
      </c>
      <c r="C2305" s="72" t="s">
        <v>28027</v>
      </c>
      <c r="D2305" s="78">
        <v>894</v>
      </c>
      <c r="E2305" s="78">
        <v>34</v>
      </c>
    </row>
    <row r="2306" spans="1:5">
      <c r="A2306" s="75" t="s">
        <v>47</v>
      </c>
      <c r="B2306" s="10" t="s">
        <v>28062</v>
      </c>
      <c r="C2306" s="72" t="s">
        <v>28063</v>
      </c>
      <c r="D2306" s="78">
        <v>118</v>
      </c>
      <c r="E2306" s="78">
        <v>1</v>
      </c>
    </row>
    <row r="2307" spans="1:5">
      <c r="A2307" s="75" t="s">
        <v>47</v>
      </c>
      <c r="B2307" s="10" t="s">
        <v>28080</v>
      </c>
      <c r="C2307" s="72" t="s">
        <v>28081</v>
      </c>
      <c r="D2307" s="78">
        <v>222</v>
      </c>
      <c r="E2307" s="78">
        <v>17</v>
      </c>
    </row>
    <row r="2308" spans="1:5">
      <c r="A2308" s="75" t="s">
        <v>47</v>
      </c>
      <c r="B2308" s="10" t="s">
        <v>28094</v>
      </c>
      <c r="C2308" s="72" t="s">
        <v>28095</v>
      </c>
      <c r="D2308" s="78">
        <v>318</v>
      </c>
      <c r="E2308" s="78">
        <v>16</v>
      </c>
    </row>
    <row r="2309" spans="1:5">
      <c r="A2309" s="75" t="s">
        <v>47</v>
      </c>
      <c r="B2309" s="10" t="s">
        <v>28096</v>
      </c>
      <c r="C2309" s="72" t="s">
        <v>28097</v>
      </c>
      <c r="D2309" s="78">
        <v>1</v>
      </c>
      <c r="E2309" s="78">
        <v>0</v>
      </c>
    </row>
    <row r="2310" spans="1:5">
      <c r="A2310" s="75" t="s">
        <v>47</v>
      </c>
      <c r="B2310" s="10" t="s">
        <v>28098</v>
      </c>
      <c r="C2310" s="72" t="s">
        <v>28099</v>
      </c>
      <c r="D2310" s="78">
        <v>5</v>
      </c>
      <c r="E2310" s="78">
        <v>2</v>
      </c>
    </row>
    <row r="2311" spans="1:5">
      <c r="A2311" s="75" t="s">
        <v>47</v>
      </c>
      <c r="B2311" s="10" t="s">
        <v>28106</v>
      </c>
      <c r="C2311" s="72" t="s">
        <v>28107</v>
      </c>
      <c r="D2311" s="78">
        <v>36</v>
      </c>
      <c r="E2311" s="78">
        <v>0</v>
      </c>
    </row>
    <row r="2312" spans="1:5">
      <c r="A2312" s="75" t="s">
        <v>47</v>
      </c>
      <c r="B2312" s="10" t="s">
        <v>28112</v>
      </c>
      <c r="C2312" s="72" t="s">
        <v>28113</v>
      </c>
      <c r="D2312" s="78">
        <v>1504</v>
      </c>
      <c r="E2312" s="78">
        <v>18</v>
      </c>
    </row>
    <row r="2313" spans="1:5">
      <c r="A2313" s="75" t="s">
        <v>47</v>
      </c>
      <c r="B2313" s="10" t="s">
        <v>28116</v>
      </c>
      <c r="C2313" s="72" t="s">
        <v>28117</v>
      </c>
      <c r="D2313" s="78">
        <v>13</v>
      </c>
      <c r="E2313" s="78">
        <v>0</v>
      </c>
    </row>
    <row r="2314" spans="1:5">
      <c r="A2314" s="75" t="s">
        <v>47</v>
      </c>
      <c r="B2314" s="10" t="s">
        <v>28128</v>
      </c>
      <c r="C2314" s="86" t="s">
        <v>28129</v>
      </c>
      <c r="D2314" s="73">
        <v>29</v>
      </c>
      <c r="E2314" s="73">
        <v>1</v>
      </c>
    </row>
    <row r="2315" spans="1:5">
      <c r="A2315" s="75" t="s">
        <v>47</v>
      </c>
      <c r="B2315" s="10" t="s">
        <v>28136</v>
      </c>
      <c r="C2315" s="86" t="s">
        <v>28137</v>
      </c>
      <c r="D2315" s="73">
        <v>4</v>
      </c>
      <c r="E2315" s="73">
        <v>0</v>
      </c>
    </row>
    <row r="2316" spans="1:5">
      <c r="A2316" s="75" t="s">
        <v>47</v>
      </c>
      <c r="B2316" s="10" t="s">
        <v>28140</v>
      </c>
      <c r="C2316" s="86" t="s">
        <v>28141</v>
      </c>
      <c r="D2316" s="73">
        <v>27</v>
      </c>
      <c r="E2316" s="73">
        <v>2</v>
      </c>
    </row>
    <row r="2317" spans="1:5">
      <c r="A2317" s="75" t="s">
        <v>47</v>
      </c>
      <c r="B2317" s="10" t="s">
        <v>28162</v>
      </c>
      <c r="C2317" s="86" t="s">
        <v>28163</v>
      </c>
      <c r="D2317" s="73">
        <v>241</v>
      </c>
      <c r="E2317" s="73">
        <v>60</v>
      </c>
    </row>
    <row r="2318" spans="1:5">
      <c r="A2318" s="75" t="s">
        <v>47</v>
      </c>
      <c r="B2318" s="10" t="s">
        <v>28172</v>
      </c>
      <c r="C2318" s="86" t="s">
        <v>28173</v>
      </c>
      <c r="D2318" s="73">
        <v>27</v>
      </c>
      <c r="E2318" s="73">
        <v>18</v>
      </c>
    </row>
    <row r="2319" spans="1:5">
      <c r="A2319" s="76" t="s">
        <v>47</v>
      </c>
      <c r="B2319" s="10" t="s">
        <v>28192</v>
      </c>
      <c r="C2319" s="72" t="s">
        <v>28193</v>
      </c>
      <c r="D2319" s="78">
        <v>435</v>
      </c>
      <c r="E2319" s="78">
        <v>6</v>
      </c>
    </row>
    <row r="2320" spans="1:5">
      <c r="A2320" s="76" t="s">
        <v>47</v>
      </c>
      <c r="B2320" s="10" t="s">
        <v>28204</v>
      </c>
      <c r="C2320" s="72" t="s">
        <v>28205</v>
      </c>
      <c r="D2320" s="78">
        <v>206</v>
      </c>
      <c r="E2320" s="78">
        <v>13</v>
      </c>
    </row>
    <row r="2321" spans="1:5">
      <c r="A2321" s="76" t="s">
        <v>47</v>
      </c>
      <c r="B2321" s="10" t="s">
        <v>28208</v>
      </c>
      <c r="C2321" s="72" t="s">
        <v>28209</v>
      </c>
      <c r="D2321" s="78">
        <v>624</v>
      </c>
      <c r="E2321" s="78">
        <v>17</v>
      </c>
    </row>
    <row r="2322" spans="1:5">
      <c r="A2322" s="76" t="s">
        <v>47</v>
      </c>
      <c r="B2322" s="10" t="s">
        <v>28216</v>
      </c>
      <c r="C2322" s="72" t="s">
        <v>28217</v>
      </c>
      <c r="D2322" s="78">
        <v>605</v>
      </c>
      <c r="E2322" s="78">
        <v>34</v>
      </c>
    </row>
    <row r="2323" spans="1:5">
      <c r="A2323" s="76" t="s">
        <v>47</v>
      </c>
      <c r="B2323" s="10" t="s">
        <v>28232</v>
      </c>
      <c r="C2323" s="72" t="s">
        <v>28233</v>
      </c>
      <c r="D2323" s="78">
        <v>6</v>
      </c>
      <c r="E2323" s="78">
        <v>0</v>
      </c>
    </row>
    <row r="2324" spans="1:5">
      <c r="A2324" s="76" t="s">
        <v>47</v>
      </c>
      <c r="B2324" s="10" t="s">
        <v>28256</v>
      </c>
      <c r="C2324" s="72" t="s">
        <v>28257</v>
      </c>
      <c r="D2324" s="78">
        <v>13</v>
      </c>
      <c r="E2324" s="78">
        <v>0</v>
      </c>
    </row>
    <row r="2325" spans="1:5">
      <c r="A2325" s="76" t="s">
        <v>47</v>
      </c>
      <c r="B2325" s="10" t="s">
        <v>28270</v>
      </c>
      <c r="C2325" s="72" t="s">
        <v>28271</v>
      </c>
      <c r="D2325" s="78">
        <v>183</v>
      </c>
      <c r="E2325" s="78">
        <v>9</v>
      </c>
    </row>
    <row r="2326" spans="1:5">
      <c r="A2326" s="76" t="s">
        <v>47</v>
      </c>
      <c r="B2326" s="10" t="s">
        <v>28308</v>
      </c>
      <c r="C2326" s="72" t="s">
        <v>28309</v>
      </c>
      <c r="D2326" s="78">
        <v>269</v>
      </c>
      <c r="E2326" s="78">
        <v>7</v>
      </c>
    </row>
    <row r="2327" spans="1:5">
      <c r="A2327" s="76" t="s">
        <v>47</v>
      </c>
      <c r="B2327" s="10" t="s">
        <v>28368</v>
      </c>
      <c r="C2327" s="72" t="s">
        <v>28369</v>
      </c>
      <c r="D2327" s="78">
        <v>0</v>
      </c>
      <c r="E2327" s="78">
        <v>1</v>
      </c>
    </row>
    <row r="2328" spans="1:5">
      <c r="A2328" s="76" t="s">
        <v>47</v>
      </c>
      <c r="B2328" s="10" t="s">
        <v>28378</v>
      </c>
      <c r="C2328" s="72" t="s">
        <v>28379</v>
      </c>
      <c r="D2328" s="78">
        <v>96</v>
      </c>
      <c r="E2328" s="78">
        <v>4</v>
      </c>
    </row>
    <row r="2329" spans="1:5">
      <c r="A2329" s="76" t="s">
        <v>47</v>
      </c>
      <c r="B2329" s="10" t="s">
        <v>28380</v>
      </c>
      <c r="C2329" s="72" t="s">
        <v>28381</v>
      </c>
      <c r="D2329" s="78">
        <v>697</v>
      </c>
      <c r="E2329" s="78">
        <v>89</v>
      </c>
    </row>
    <row r="2330" spans="1:5">
      <c r="A2330" s="76" t="s">
        <v>47</v>
      </c>
      <c r="B2330" s="10" t="s">
        <v>28382</v>
      </c>
      <c r="C2330" s="72" t="s">
        <v>28383</v>
      </c>
      <c r="D2330" s="78">
        <v>49</v>
      </c>
      <c r="E2330" s="78">
        <v>11</v>
      </c>
    </row>
    <row r="2331" spans="1:5">
      <c r="A2331" s="76" t="s">
        <v>47</v>
      </c>
      <c r="B2331" s="10" t="s">
        <v>28384</v>
      </c>
      <c r="C2331" s="72" t="s">
        <v>28385</v>
      </c>
      <c r="D2331" s="78">
        <v>4</v>
      </c>
      <c r="E2331" s="78">
        <v>0</v>
      </c>
    </row>
    <row r="2332" spans="1:5">
      <c r="A2332" s="76" t="s">
        <v>47</v>
      </c>
      <c r="B2332" s="10" t="s">
        <v>28390</v>
      </c>
      <c r="C2332" s="72" t="s">
        <v>28391</v>
      </c>
      <c r="D2332" s="78">
        <v>119</v>
      </c>
      <c r="E2332" s="78">
        <v>13</v>
      </c>
    </row>
    <row r="2333" spans="1:5">
      <c r="A2333" s="76" t="s">
        <v>47</v>
      </c>
      <c r="B2333" s="10" t="s">
        <v>28396</v>
      </c>
      <c r="C2333" s="72" t="s">
        <v>28397</v>
      </c>
      <c r="D2333" s="78">
        <v>7</v>
      </c>
      <c r="E2333" s="78">
        <v>0</v>
      </c>
    </row>
    <row r="2334" spans="1:5">
      <c r="A2334" s="76" t="s">
        <v>47</v>
      </c>
      <c r="B2334" s="10" t="s">
        <v>28400</v>
      </c>
      <c r="C2334" s="72" t="s">
        <v>28401</v>
      </c>
      <c r="D2334" s="78">
        <v>30</v>
      </c>
      <c r="E2334" s="78">
        <v>17</v>
      </c>
    </row>
    <row r="2335" spans="1:5">
      <c r="A2335" s="76" t="s">
        <v>47</v>
      </c>
      <c r="B2335" s="10" t="s">
        <v>28412</v>
      </c>
      <c r="C2335" s="72" t="s">
        <v>28413</v>
      </c>
      <c r="D2335" s="78">
        <v>151</v>
      </c>
      <c r="E2335" s="78">
        <v>6</v>
      </c>
    </row>
    <row r="2336" spans="1:5">
      <c r="A2336" s="76" t="s">
        <v>47</v>
      </c>
      <c r="B2336" s="10" t="s">
        <v>28422</v>
      </c>
      <c r="C2336" s="72" t="s">
        <v>28423</v>
      </c>
      <c r="D2336" s="78">
        <v>1</v>
      </c>
      <c r="E2336" s="78">
        <v>0</v>
      </c>
    </row>
    <row r="2337" spans="1:5">
      <c r="A2337" s="76" t="s">
        <v>47</v>
      </c>
      <c r="B2337" s="10" t="s">
        <v>28428</v>
      </c>
      <c r="C2337" s="72" t="s">
        <v>28429</v>
      </c>
      <c r="D2337" s="78">
        <v>255</v>
      </c>
      <c r="E2337" s="78">
        <v>79</v>
      </c>
    </row>
    <row r="2338" spans="1:5">
      <c r="A2338" s="76" t="s">
        <v>47</v>
      </c>
      <c r="B2338" s="10" t="s">
        <v>28456</v>
      </c>
      <c r="C2338" s="72" t="s">
        <v>28457</v>
      </c>
      <c r="D2338" s="78">
        <v>4</v>
      </c>
      <c r="E2338" s="78">
        <v>0</v>
      </c>
    </row>
    <row r="2339" spans="1:5">
      <c r="A2339" s="76" t="s">
        <v>47</v>
      </c>
      <c r="B2339" s="10" t="s">
        <v>28460</v>
      </c>
      <c r="C2339" s="72" t="s">
        <v>28461</v>
      </c>
      <c r="D2339" s="78">
        <v>153</v>
      </c>
      <c r="E2339" s="78">
        <v>4</v>
      </c>
    </row>
    <row r="2340" spans="1:5">
      <c r="A2340" s="76" t="s">
        <v>47</v>
      </c>
      <c r="B2340" s="10" t="s">
        <v>28498</v>
      </c>
      <c r="C2340" s="72" t="s">
        <v>28499</v>
      </c>
      <c r="D2340" s="78">
        <v>19</v>
      </c>
      <c r="E2340" s="78">
        <v>0</v>
      </c>
    </row>
    <row r="2341" spans="1:5">
      <c r="A2341" s="76" t="s">
        <v>47</v>
      </c>
      <c r="B2341" s="10" t="s">
        <v>28514</v>
      </c>
      <c r="C2341" s="72" t="s">
        <v>28515</v>
      </c>
      <c r="D2341" s="78">
        <v>201</v>
      </c>
      <c r="E2341" s="78">
        <v>28</v>
      </c>
    </row>
    <row r="2342" spans="1:5">
      <c r="A2342" s="76" t="s">
        <v>47</v>
      </c>
      <c r="B2342" s="10" t="s">
        <v>28516</v>
      </c>
      <c r="C2342" s="72" t="s">
        <v>28517</v>
      </c>
      <c r="D2342" s="78">
        <v>2</v>
      </c>
      <c r="E2342" s="78">
        <v>0</v>
      </c>
    </row>
    <row r="2343" spans="1:5">
      <c r="A2343" s="76" t="s">
        <v>47</v>
      </c>
      <c r="B2343" s="10" t="s">
        <v>28540</v>
      </c>
      <c r="C2343" s="72" t="s">
        <v>28541</v>
      </c>
      <c r="D2343" s="78">
        <v>2</v>
      </c>
      <c r="E2343" s="78">
        <v>0</v>
      </c>
    </row>
    <row r="2344" spans="1:5">
      <c r="A2344" s="76" t="s">
        <v>47</v>
      </c>
      <c r="B2344" s="10" t="s">
        <v>28560</v>
      </c>
      <c r="C2344" s="72" t="s">
        <v>28561</v>
      </c>
      <c r="D2344" s="78">
        <v>11</v>
      </c>
      <c r="E2344" s="78">
        <v>1</v>
      </c>
    </row>
    <row r="2345" spans="1:5">
      <c r="A2345" s="76" t="s">
        <v>47</v>
      </c>
      <c r="B2345" s="10" t="s">
        <v>28566</v>
      </c>
      <c r="C2345" s="72" t="s">
        <v>28567</v>
      </c>
      <c r="D2345" s="78">
        <v>67</v>
      </c>
      <c r="E2345" s="78">
        <v>5</v>
      </c>
    </row>
    <row r="2346" spans="1:5">
      <c r="A2346" s="76" t="s">
        <v>47</v>
      </c>
      <c r="B2346" s="10" t="s">
        <v>28568</v>
      </c>
      <c r="C2346" s="72" t="s">
        <v>28569</v>
      </c>
      <c r="D2346" s="78">
        <v>25</v>
      </c>
      <c r="E2346" s="78">
        <v>0</v>
      </c>
    </row>
    <row r="2347" spans="1:5">
      <c r="A2347" s="76" t="s">
        <v>47</v>
      </c>
      <c r="B2347" s="10" t="s">
        <v>28572</v>
      </c>
      <c r="C2347" s="72" t="s">
        <v>28573</v>
      </c>
      <c r="D2347" s="78">
        <v>2</v>
      </c>
      <c r="E2347" s="78">
        <v>0</v>
      </c>
    </row>
    <row r="2348" spans="1:5">
      <c r="A2348" s="76" t="s">
        <v>47</v>
      </c>
      <c r="B2348" s="10" t="s">
        <v>28578</v>
      </c>
      <c r="C2348" s="72" t="s">
        <v>28579</v>
      </c>
      <c r="D2348" s="78">
        <v>140</v>
      </c>
      <c r="E2348" s="78">
        <v>9</v>
      </c>
    </row>
    <row r="2349" spans="1:5">
      <c r="A2349" s="76" t="s">
        <v>47</v>
      </c>
      <c r="B2349" s="10" t="s">
        <v>28588</v>
      </c>
      <c r="C2349" s="72" t="s">
        <v>28589</v>
      </c>
      <c r="D2349" s="78">
        <v>167</v>
      </c>
      <c r="E2349" s="78">
        <v>26</v>
      </c>
    </row>
    <row r="2350" spans="1:5">
      <c r="A2350" s="76" t="s">
        <v>47</v>
      </c>
      <c r="B2350" s="10" t="s">
        <v>28590</v>
      </c>
      <c r="C2350" s="72" t="s">
        <v>28591</v>
      </c>
      <c r="D2350" s="78">
        <v>1</v>
      </c>
      <c r="E2350" s="78">
        <v>0</v>
      </c>
    </row>
    <row r="2351" spans="1:5">
      <c r="A2351" s="76" t="s">
        <v>47</v>
      </c>
      <c r="B2351" s="10" t="s">
        <v>28604</v>
      </c>
      <c r="C2351" s="72" t="s">
        <v>28605</v>
      </c>
      <c r="D2351" s="78">
        <v>48</v>
      </c>
      <c r="E2351" s="78">
        <v>5</v>
      </c>
    </row>
    <row r="2352" spans="1:5">
      <c r="A2352" s="76" t="s">
        <v>47</v>
      </c>
      <c r="B2352" s="10" t="s">
        <v>28606</v>
      </c>
      <c r="C2352" s="72" t="s">
        <v>28607</v>
      </c>
      <c r="D2352" s="78">
        <v>53</v>
      </c>
      <c r="E2352" s="78">
        <v>20</v>
      </c>
    </row>
    <row r="2353" spans="1:5">
      <c r="A2353" s="76" t="s">
        <v>47</v>
      </c>
      <c r="B2353" s="10" t="s">
        <v>28612</v>
      </c>
      <c r="C2353" s="72" t="s">
        <v>28613</v>
      </c>
      <c r="D2353" s="78">
        <v>21</v>
      </c>
      <c r="E2353" s="78">
        <v>2</v>
      </c>
    </row>
    <row r="2354" spans="1:5">
      <c r="A2354" s="76" t="s">
        <v>47</v>
      </c>
      <c r="B2354" s="10" t="s">
        <v>32896</v>
      </c>
      <c r="C2354" s="72" t="s">
        <v>32897</v>
      </c>
      <c r="D2354" s="78">
        <v>1</v>
      </c>
      <c r="E2354" s="78">
        <v>0</v>
      </c>
    </row>
    <row r="2355" spans="1:5">
      <c r="A2355" s="76" t="s">
        <v>47</v>
      </c>
      <c r="B2355" s="10" t="s">
        <v>28652</v>
      </c>
      <c r="C2355" s="72" t="s">
        <v>28653</v>
      </c>
      <c r="D2355" s="78">
        <v>288</v>
      </c>
      <c r="E2355" s="78">
        <v>6</v>
      </c>
    </row>
    <row r="2356" spans="1:5">
      <c r="A2356" s="76" t="s">
        <v>47</v>
      </c>
      <c r="B2356" s="10" t="s">
        <v>28690</v>
      </c>
      <c r="C2356" s="72" t="s">
        <v>28691</v>
      </c>
      <c r="D2356" s="78">
        <v>71</v>
      </c>
      <c r="E2356" s="78">
        <v>11</v>
      </c>
    </row>
    <row r="2357" spans="1:5">
      <c r="A2357" s="76" t="s">
        <v>47</v>
      </c>
      <c r="B2357" s="10" t="s">
        <v>28704</v>
      </c>
      <c r="C2357" s="72" t="s">
        <v>28705</v>
      </c>
      <c r="D2357" s="78">
        <v>35</v>
      </c>
      <c r="E2357" s="78">
        <v>6</v>
      </c>
    </row>
    <row r="2358" spans="1:5">
      <c r="A2358" s="76" t="s">
        <v>47</v>
      </c>
      <c r="B2358" s="10" t="s">
        <v>28706</v>
      </c>
      <c r="C2358" s="72" t="s">
        <v>28707</v>
      </c>
      <c r="D2358" s="78">
        <v>0</v>
      </c>
      <c r="E2358" s="78">
        <v>1</v>
      </c>
    </row>
    <row r="2359" spans="1:5">
      <c r="A2359" s="75" t="s">
        <v>47</v>
      </c>
      <c r="B2359" s="10" t="s">
        <v>28730</v>
      </c>
      <c r="C2359" s="86" t="s">
        <v>28731</v>
      </c>
      <c r="D2359" s="73">
        <v>73</v>
      </c>
      <c r="E2359" s="78">
        <v>8</v>
      </c>
    </row>
    <row r="2360" spans="1:5">
      <c r="A2360" s="75" t="s">
        <v>47</v>
      </c>
      <c r="B2360" s="10" t="s">
        <v>28748</v>
      </c>
      <c r="C2360" s="86" t="s">
        <v>28749</v>
      </c>
      <c r="D2360" s="73">
        <v>67</v>
      </c>
      <c r="E2360" s="78">
        <v>5</v>
      </c>
    </row>
    <row r="2361" spans="1:5">
      <c r="A2361" s="75" t="s">
        <v>47</v>
      </c>
      <c r="B2361" s="10" t="s">
        <v>28760</v>
      </c>
      <c r="C2361" s="86" t="s">
        <v>28761</v>
      </c>
      <c r="D2361" s="73">
        <v>11</v>
      </c>
      <c r="E2361" s="78">
        <v>0</v>
      </c>
    </row>
    <row r="2362" spans="1:5">
      <c r="A2362" s="75" t="s">
        <v>47</v>
      </c>
      <c r="B2362" s="10" t="s">
        <v>28762</v>
      </c>
      <c r="C2362" s="86" t="s">
        <v>28763</v>
      </c>
      <c r="D2362" s="73">
        <v>110</v>
      </c>
      <c r="E2362" s="78">
        <v>13</v>
      </c>
    </row>
    <row r="2363" spans="1:5">
      <c r="A2363" s="75" t="s">
        <v>47</v>
      </c>
      <c r="B2363" s="10" t="s">
        <v>32902</v>
      </c>
      <c r="C2363" s="86" t="s">
        <v>32903</v>
      </c>
      <c r="D2363" s="73">
        <v>2</v>
      </c>
      <c r="E2363" s="78">
        <v>0</v>
      </c>
    </row>
    <row r="2364" spans="1:5">
      <c r="A2364" s="75" t="s">
        <v>47</v>
      </c>
      <c r="B2364" s="10" t="s">
        <v>28802</v>
      </c>
      <c r="C2364" s="86" t="s">
        <v>28803</v>
      </c>
      <c r="D2364" s="73">
        <v>172</v>
      </c>
      <c r="E2364" s="78">
        <v>3</v>
      </c>
    </row>
    <row r="2365" spans="1:5">
      <c r="A2365" s="75" t="s">
        <v>47</v>
      </c>
      <c r="B2365" s="10" t="s">
        <v>28820</v>
      </c>
      <c r="C2365" s="86" t="s">
        <v>28821</v>
      </c>
      <c r="D2365" s="73">
        <v>24</v>
      </c>
      <c r="E2365" s="78">
        <v>0</v>
      </c>
    </row>
    <row r="2366" spans="1:5">
      <c r="A2366" s="75" t="s">
        <v>47</v>
      </c>
      <c r="B2366" s="10" t="s">
        <v>28836</v>
      </c>
      <c r="C2366" s="86" t="s">
        <v>28837</v>
      </c>
      <c r="D2366" s="73">
        <v>106</v>
      </c>
      <c r="E2366" s="78">
        <v>6</v>
      </c>
    </row>
    <row r="2367" spans="1:5">
      <c r="A2367" s="75" t="s">
        <v>47</v>
      </c>
      <c r="B2367" s="10" t="s">
        <v>28860</v>
      </c>
      <c r="C2367" s="86" t="s">
        <v>28861</v>
      </c>
      <c r="D2367" s="73">
        <v>3</v>
      </c>
      <c r="E2367" s="78">
        <v>0</v>
      </c>
    </row>
    <row r="2368" spans="1:5">
      <c r="A2368" s="75" t="s">
        <v>47</v>
      </c>
      <c r="B2368" s="10" t="s">
        <v>28866</v>
      </c>
      <c r="C2368" s="86" t="s">
        <v>28867</v>
      </c>
      <c r="D2368" s="73">
        <v>3</v>
      </c>
      <c r="E2368" s="78">
        <v>1</v>
      </c>
    </row>
    <row r="2369" spans="1:5">
      <c r="A2369" s="75" t="s">
        <v>47</v>
      </c>
      <c r="B2369" s="10" t="s">
        <v>28878</v>
      </c>
      <c r="C2369" s="86" t="s">
        <v>28879</v>
      </c>
      <c r="D2369" s="73">
        <v>2</v>
      </c>
      <c r="E2369" s="78">
        <v>0</v>
      </c>
    </row>
    <row r="2370" spans="1:5">
      <c r="A2370" s="75" t="s">
        <v>47</v>
      </c>
      <c r="B2370" s="10" t="s">
        <v>28964</v>
      </c>
      <c r="C2370" s="86" t="s">
        <v>28965</v>
      </c>
      <c r="D2370" s="73">
        <v>726</v>
      </c>
      <c r="E2370" s="78">
        <v>5</v>
      </c>
    </row>
    <row r="2371" spans="1:5">
      <c r="A2371" s="75" t="s">
        <v>47</v>
      </c>
      <c r="B2371" s="10" t="s">
        <v>28970</v>
      </c>
      <c r="C2371" s="86" t="s">
        <v>28971</v>
      </c>
      <c r="D2371" s="73">
        <v>37</v>
      </c>
      <c r="E2371" s="78">
        <v>2</v>
      </c>
    </row>
    <row r="2372" spans="1:5">
      <c r="A2372" s="75" t="s">
        <v>47</v>
      </c>
      <c r="B2372" s="10" t="s">
        <v>28984</v>
      </c>
      <c r="C2372" s="86" t="s">
        <v>28985</v>
      </c>
      <c r="D2372" s="73">
        <v>107</v>
      </c>
      <c r="E2372" s="78">
        <v>16</v>
      </c>
    </row>
    <row r="2373" spans="1:5">
      <c r="A2373" s="75" t="s">
        <v>47</v>
      </c>
      <c r="B2373" s="10" t="s">
        <v>29004</v>
      </c>
      <c r="C2373" s="86" t="s">
        <v>29005</v>
      </c>
      <c r="D2373" s="73">
        <v>210</v>
      </c>
      <c r="E2373" s="78">
        <v>11</v>
      </c>
    </row>
    <row r="2374" spans="1:5">
      <c r="A2374" s="75" t="s">
        <v>47</v>
      </c>
      <c r="B2374" s="10" t="s">
        <v>29010</v>
      </c>
      <c r="C2374" s="86" t="s">
        <v>29011</v>
      </c>
      <c r="D2374" s="73">
        <v>158</v>
      </c>
      <c r="E2374" s="78">
        <v>11</v>
      </c>
    </row>
    <row r="2375" spans="1:5">
      <c r="A2375" s="75" t="s">
        <v>49</v>
      </c>
      <c r="B2375" s="10" t="s">
        <v>19820</v>
      </c>
      <c r="C2375" s="85" t="s">
        <v>19821</v>
      </c>
      <c r="D2375" s="78">
        <v>19081</v>
      </c>
      <c r="E2375" s="78">
        <v>1859</v>
      </c>
    </row>
    <row r="2376" spans="1:5">
      <c r="A2376" s="75" t="s">
        <v>49</v>
      </c>
      <c r="B2376" s="10" t="s">
        <v>20553</v>
      </c>
      <c r="C2376" s="85" t="s">
        <v>20554</v>
      </c>
      <c r="D2376" s="78">
        <v>2</v>
      </c>
      <c r="E2376" s="78">
        <v>0</v>
      </c>
    </row>
    <row r="2377" spans="1:5">
      <c r="A2377" s="75" t="s">
        <v>49</v>
      </c>
      <c r="B2377" s="10" t="s">
        <v>20565</v>
      </c>
      <c r="C2377" s="85" t="s">
        <v>20566</v>
      </c>
      <c r="D2377" s="78">
        <v>9369</v>
      </c>
      <c r="E2377" s="78">
        <v>1095</v>
      </c>
    </row>
    <row r="2378" spans="1:5">
      <c r="A2378" s="75" t="s">
        <v>49</v>
      </c>
      <c r="B2378" s="10" t="s">
        <v>32091</v>
      </c>
      <c r="C2378" s="72" t="s">
        <v>20566</v>
      </c>
      <c r="D2378" s="78">
        <v>4</v>
      </c>
      <c r="E2378" s="78">
        <v>0</v>
      </c>
    </row>
    <row r="2379" spans="1:5">
      <c r="A2379" s="75" t="s">
        <v>49</v>
      </c>
      <c r="B2379" s="10" t="s">
        <v>32874</v>
      </c>
      <c r="C2379" s="72" t="s">
        <v>32875</v>
      </c>
      <c r="D2379" s="78">
        <v>2</v>
      </c>
      <c r="E2379" s="78">
        <v>0</v>
      </c>
    </row>
    <row r="2380" spans="1:5">
      <c r="A2380" s="75" t="s">
        <v>49</v>
      </c>
      <c r="B2380" s="10" t="s">
        <v>30822</v>
      </c>
      <c r="C2380" s="72" t="s">
        <v>30823</v>
      </c>
      <c r="D2380" s="78">
        <v>35</v>
      </c>
      <c r="E2380" s="78">
        <v>1</v>
      </c>
    </row>
    <row r="2381" spans="1:5">
      <c r="A2381" s="75" t="s">
        <v>49</v>
      </c>
      <c r="B2381" s="10" t="s">
        <v>21260</v>
      </c>
      <c r="C2381" s="72" t="s">
        <v>21261</v>
      </c>
      <c r="D2381" s="78">
        <v>7</v>
      </c>
      <c r="E2381" s="78">
        <v>1</v>
      </c>
    </row>
    <row r="2382" spans="1:5">
      <c r="A2382" s="75" t="s">
        <v>49</v>
      </c>
      <c r="B2382" s="10" t="s">
        <v>21619</v>
      </c>
      <c r="C2382" s="72" t="s">
        <v>21620</v>
      </c>
      <c r="D2382" s="78">
        <v>0</v>
      </c>
      <c r="E2382" s="78">
        <v>1</v>
      </c>
    </row>
    <row r="2383" spans="1:5">
      <c r="A2383" s="75" t="s">
        <v>49</v>
      </c>
      <c r="B2383" s="10" t="s">
        <v>21659</v>
      </c>
      <c r="C2383" s="72" t="s">
        <v>21660</v>
      </c>
      <c r="D2383" s="78">
        <v>4</v>
      </c>
      <c r="E2383" s="78">
        <v>0</v>
      </c>
    </row>
    <row r="2384" spans="1:5">
      <c r="A2384" s="75" t="s">
        <v>49</v>
      </c>
      <c r="B2384" s="10" t="s">
        <v>21967</v>
      </c>
      <c r="C2384" s="72" t="s">
        <v>21968</v>
      </c>
      <c r="D2384" s="78">
        <v>12</v>
      </c>
      <c r="E2384" s="78">
        <v>0</v>
      </c>
    </row>
    <row r="2385" spans="1:5">
      <c r="A2385" s="75" t="s">
        <v>49</v>
      </c>
      <c r="B2385" s="10" t="s">
        <v>21983</v>
      </c>
      <c r="C2385" s="72" t="s">
        <v>21984</v>
      </c>
      <c r="D2385" s="78">
        <v>441</v>
      </c>
      <c r="E2385" s="78">
        <v>2</v>
      </c>
    </row>
    <row r="2386" spans="1:5">
      <c r="A2386" s="75" t="s">
        <v>49</v>
      </c>
      <c r="B2386" s="10" t="s">
        <v>22754</v>
      </c>
      <c r="C2386" s="72" t="s">
        <v>22755</v>
      </c>
      <c r="D2386" s="78">
        <v>305</v>
      </c>
      <c r="E2386" s="78">
        <v>0</v>
      </c>
    </row>
    <row r="2387" spans="1:5">
      <c r="A2387" s="75" t="s">
        <v>49</v>
      </c>
      <c r="B2387" s="10" t="s">
        <v>24961</v>
      </c>
      <c r="C2387" s="72" t="s">
        <v>24962</v>
      </c>
      <c r="D2387" s="78">
        <v>1</v>
      </c>
      <c r="E2387" s="78">
        <v>0</v>
      </c>
    </row>
    <row r="2388" spans="1:5">
      <c r="A2388" s="75" t="s">
        <v>49</v>
      </c>
      <c r="B2388" s="10" t="s">
        <v>27224</v>
      </c>
      <c r="C2388" s="72" t="s">
        <v>27225</v>
      </c>
      <c r="D2388" s="78">
        <v>1</v>
      </c>
      <c r="E2388" s="78">
        <v>0</v>
      </c>
    </row>
    <row r="2389" spans="1:5">
      <c r="A2389" s="75" t="s">
        <v>51</v>
      </c>
      <c r="B2389" s="10" t="s">
        <v>19820</v>
      </c>
      <c r="C2389" s="85" t="s">
        <v>19821</v>
      </c>
      <c r="D2389" s="78">
        <v>1</v>
      </c>
      <c r="E2389" s="78">
        <v>1</v>
      </c>
    </row>
    <row r="2390" spans="1:5">
      <c r="A2390" s="75" t="s">
        <v>51</v>
      </c>
      <c r="B2390" s="10" t="s">
        <v>31424</v>
      </c>
      <c r="C2390" s="72" t="s">
        <v>31425</v>
      </c>
      <c r="D2390" s="78">
        <v>9</v>
      </c>
      <c r="E2390" s="78">
        <v>0</v>
      </c>
    </row>
    <row r="2391" spans="1:5">
      <c r="A2391" s="75" t="s">
        <v>51</v>
      </c>
      <c r="B2391" s="10" t="s">
        <v>20084</v>
      </c>
      <c r="C2391" s="72" t="s">
        <v>20085</v>
      </c>
      <c r="D2391" s="78">
        <v>52</v>
      </c>
      <c r="E2391" s="78">
        <v>0</v>
      </c>
    </row>
    <row r="2392" spans="1:5">
      <c r="A2392" s="75" t="s">
        <v>51</v>
      </c>
      <c r="B2392" s="10" t="s">
        <v>20329</v>
      </c>
      <c r="C2392" s="72" t="s">
        <v>20330</v>
      </c>
      <c r="D2392" s="78">
        <v>90</v>
      </c>
      <c r="E2392" s="78">
        <v>3</v>
      </c>
    </row>
    <row r="2393" spans="1:5">
      <c r="A2393" s="75" t="s">
        <v>51</v>
      </c>
      <c r="B2393" s="10" t="s">
        <v>20481</v>
      </c>
      <c r="C2393" s="85" t="s">
        <v>20482</v>
      </c>
      <c r="D2393" s="78">
        <v>68</v>
      </c>
      <c r="E2393" s="78">
        <v>0</v>
      </c>
    </row>
    <row r="2394" spans="1:5">
      <c r="A2394" s="75" t="s">
        <v>51</v>
      </c>
      <c r="B2394" s="10" t="s">
        <v>20519</v>
      </c>
      <c r="C2394" s="72" t="s">
        <v>20520</v>
      </c>
      <c r="D2394" s="78">
        <v>23596</v>
      </c>
      <c r="E2394" s="78">
        <v>2806</v>
      </c>
    </row>
    <row r="2395" spans="1:5">
      <c r="A2395" s="75" t="s">
        <v>51</v>
      </c>
      <c r="B2395" s="10" t="s">
        <v>20523</v>
      </c>
      <c r="C2395" s="72" t="s">
        <v>20524</v>
      </c>
      <c r="D2395" s="78">
        <v>2</v>
      </c>
      <c r="E2395" s="78">
        <v>0</v>
      </c>
    </row>
    <row r="2396" spans="1:5">
      <c r="A2396" s="75" t="s">
        <v>51</v>
      </c>
      <c r="B2396" s="10" t="s">
        <v>20553</v>
      </c>
      <c r="C2396" s="85" t="s">
        <v>20554</v>
      </c>
      <c r="D2396" s="78">
        <v>1</v>
      </c>
      <c r="E2396" s="78">
        <v>0</v>
      </c>
    </row>
    <row r="2397" spans="1:5">
      <c r="A2397" s="75" t="s">
        <v>51</v>
      </c>
      <c r="B2397" s="10" t="s">
        <v>20565</v>
      </c>
      <c r="C2397" s="72" t="s">
        <v>20566</v>
      </c>
      <c r="D2397" s="78">
        <v>15433</v>
      </c>
      <c r="E2397" s="78">
        <v>3164</v>
      </c>
    </row>
    <row r="2398" spans="1:5">
      <c r="A2398" s="75" t="s">
        <v>51</v>
      </c>
      <c r="B2398" s="10" t="s">
        <v>20813</v>
      </c>
      <c r="C2398" s="72" t="s">
        <v>20814</v>
      </c>
      <c r="D2398" s="78">
        <v>32</v>
      </c>
      <c r="E2398" s="78">
        <v>9</v>
      </c>
    </row>
    <row r="2399" spans="1:5">
      <c r="A2399" s="75" t="s">
        <v>51</v>
      </c>
      <c r="B2399" s="10" t="s">
        <v>21142</v>
      </c>
      <c r="C2399" s="72" t="s">
        <v>21143</v>
      </c>
      <c r="D2399" s="78">
        <v>292</v>
      </c>
      <c r="E2399" s="78">
        <v>4</v>
      </c>
    </row>
    <row r="2400" spans="1:5">
      <c r="A2400" s="75" t="s">
        <v>51</v>
      </c>
      <c r="B2400" s="10" t="s">
        <v>21168</v>
      </c>
      <c r="C2400" s="72" t="s">
        <v>21169</v>
      </c>
      <c r="D2400" s="78">
        <v>33</v>
      </c>
      <c r="E2400" s="78">
        <v>1</v>
      </c>
    </row>
    <row r="2401" spans="1:5">
      <c r="A2401" s="75" t="s">
        <v>51</v>
      </c>
      <c r="B2401" s="10" t="s">
        <v>21597</v>
      </c>
      <c r="C2401" s="72" t="s">
        <v>21598</v>
      </c>
      <c r="D2401" s="78">
        <v>28</v>
      </c>
      <c r="E2401" s="78">
        <v>0</v>
      </c>
    </row>
    <row r="2402" spans="1:5">
      <c r="A2402" s="75" t="s">
        <v>51</v>
      </c>
      <c r="B2402" s="10" t="s">
        <v>21699</v>
      </c>
      <c r="C2402" s="72" t="s">
        <v>21700</v>
      </c>
      <c r="D2402" s="78">
        <v>26</v>
      </c>
      <c r="E2402" s="78">
        <v>0</v>
      </c>
    </row>
    <row r="2403" spans="1:5">
      <c r="A2403" s="75" t="s">
        <v>51</v>
      </c>
      <c r="B2403" s="10" t="s">
        <v>21839</v>
      </c>
      <c r="C2403" s="72" t="s">
        <v>21840</v>
      </c>
      <c r="D2403" s="78">
        <v>33</v>
      </c>
      <c r="E2403" s="78">
        <v>0</v>
      </c>
    </row>
    <row r="2404" spans="1:5">
      <c r="A2404" s="75" t="s">
        <v>51</v>
      </c>
      <c r="B2404" s="10" t="s">
        <v>21971</v>
      </c>
      <c r="C2404" s="72" t="s">
        <v>21972</v>
      </c>
      <c r="D2404" s="78">
        <v>21</v>
      </c>
      <c r="E2404" s="78">
        <v>0</v>
      </c>
    </row>
    <row r="2405" spans="1:5">
      <c r="A2405" s="75" t="s">
        <v>51</v>
      </c>
      <c r="B2405" s="10" t="s">
        <v>21979</v>
      </c>
      <c r="C2405" s="85" t="s">
        <v>21980</v>
      </c>
      <c r="D2405" s="78">
        <v>239</v>
      </c>
      <c r="E2405" s="78">
        <v>13</v>
      </c>
    </row>
    <row r="2406" spans="1:5">
      <c r="A2406" s="75" t="s">
        <v>51</v>
      </c>
      <c r="B2406" s="10" t="s">
        <v>22003</v>
      </c>
      <c r="C2406" s="72" t="s">
        <v>22004</v>
      </c>
      <c r="D2406" s="78">
        <v>97</v>
      </c>
      <c r="E2406" s="78">
        <v>2</v>
      </c>
    </row>
    <row r="2407" spans="1:5">
      <c r="A2407" s="75" t="s">
        <v>51</v>
      </c>
      <c r="B2407" s="10" t="s">
        <v>32116</v>
      </c>
      <c r="C2407" s="72" t="s">
        <v>32117</v>
      </c>
      <c r="D2407" s="78">
        <v>20</v>
      </c>
      <c r="E2407" s="78">
        <v>0</v>
      </c>
    </row>
    <row r="2408" spans="1:5">
      <c r="A2408" s="75" t="s">
        <v>51</v>
      </c>
      <c r="B2408" s="10" t="s">
        <v>22217</v>
      </c>
      <c r="C2408" s="85" t="s">
        <v>22218</v>
      </c>
      <c r="D2408" s="78">
        <v>3</v>
      </c>
      <c r="E2408" s="78">
        <v>0</v>
      </c>
    </row>
    <row r="2409" spans="1:5">
      <c r="A2409" s="75" t="s">
        <v>51</v>
      </c>
      <c r="B2409" s="10" t="s">
        <v>22650</v>
      </c>
      <c r="C2409" s="72" t="s">
        <v>22651</v>
      </c>
      <c r="D2409" s="78">
        <v>227</v>
      </c>
      <c r="E2409" s="78">
        <v>4</v>
      </c>
    </row>
    <row r="2410" spans="1:5">
      <c r="A2410" s="75" t="s">
        <v>51</v>
      </c>
      <c r="B2410" s="10" t="s">
        <v>22670</v>
      </c>
      <c r="C2410" s="72" t="s">
        <v>22671</v>
      </c>
      <c r="D2410" s="78">
        <v>10</v>
      </c>
      <c r="E2410" s="78">
        <v>0</v>
      </c>
    </row>
    <row r="2411" spans="1:5">
      <c r="A2411" s="75" t="s">
        <v>51</v>
      </c>
      <c r="B2411" s="10" t="s">
        <v>22690</v>
      </c>
      <c r="C2411" s="72" t="s">
        <v>22691</v>
      </c>
      <c r="D2411" s="78">
        <v>31</v>
      </c>
      <c r="E2411" s="78">
        <v>1</v>
      </c>
    </row>
    <row r="2412" spans="1:5">
      <c r="A2412" s="75" t="s">
        <v>51</v>
      </c>
      <c r="B2412" s="10" t="s">
        <v>22704</v>
      </c>
      <c r="C2412" s="72" t="s">
        <v>22705</v>
      </c>
      <c r="D2412" s="78">
        <v>85</v>
      </c>
      <c r="E2412" s="78">
        <v>3</v>
      </c>
    </row>
    <row r="2413" spans="1:5">
      <c r="A2413" s="75" t="s">
        <v>51</v>
      </c>
      <c r="B2413" s="10" t="s">
        <v>22759</v>
      </c>
      <c r="C2413" s="72" t="s">
        <v>22760</v>
      </c>
      <c r="D2413" s="78">
        <v>28</v>
      </c>
      <c r="E2413" s="78">
        <v>0</v>
      </c>
    </row>
    <row r="2414" spans="1:5">
      <c r="A2414" s="75" t="s">
        <v>51</v>
      </c>
      <c r="B2414" s="10" t="s">
        <v>22832</v>
      </c>
      <c r="C2414" s="85" t="s">
        <v>22833</v>
      </c>
      <c r="D2414" s="78">
        <v>1</v>
      </c>
      <c r="E2414" s="78">
        <v>0</v>
      </c>
    </row>
    <row r="2415" spans="1:5">
      <c r="A2415" s="75" t="s">
        <v>51</v>
      </c>
      <c r="B2415" s="10" t="s">
        <v>22990</v>
      </c>
      <c r="C2415" s="72" t="s">
        <v>22991</v>
      </c>
      <c r="D2415" s="78">
        <v>26</v>
      </c>
      <c r="E2415" s="78">
        <v>1</v>
      </c>
    </row>
    <row r="2416" spans="1:5">
      <c r="A2416" s="75" t="s">
        <v>51</v>
      </c>
      <c r="B2416" s="10" t="s">
        <v>23672</v>
      </c>
      <c r="C2416" s="72" t="s">
        <v>23673</v>
      </c>
      <c r="D2416" s="78">
        <v>139</v>
      </c>
      <c r="E2416" s="78">
        <v>5</v>
      </c>
    </row>
    <row r="2417" spans="1:5">
      <c r="A2417" s="75" t="s">
        <v>51</v>
      </c>
      <c r="B2417" s="10" t="s">
        <v>23850</v>
      </c>
      <c r="C2417" s="72" t="s">
        <v>23851</v>
      </c>
      <c r="D2417" s="78">
        <v>13</v>
      </c>
      <c r="E2417" s="78">
        <v>0</v>
      </c>
    </row>
    <row r="2418" spans="1:5">
      <c r="A2418" s="75" t="s">
        <v>51</v>
      </c>
      <c r="B2418" s="10" t="s">
        <v>24060</v>
      </c>
      <c r="C2418" s="72" t="s">
        <v>24061</v>
      </c>
      <c r="D2418" s="78">
        <v>188</v>
      </c>
      <c r="E2418" s="78">
        <v>28</v>
      </c>
    </row>
    <row r="2419" spans="1:5">
      <c r="A2419" s="75" t="s">
        <v>51</v>
      </c>
      <c r="B2419" s="10" t="s">
        <v>24062</v>
      </c>
      <c r="C2419" s="72" t="s">
        <v>24063</v>
      </c>
      <c r="D2419" s="78">
        <v>66</v>
      </c>
      <c r="E2419" s="78">
        <v>6</v>
      </c>
    </row>
    <row r="2420" spans="1:5">
      <c r="A2420" s="75" t="s">
        <v>51</v>
      </c>
      <c r="B2420" s="10" t="s">
        <v>24074</v>
      </c>
      <c r="C2420" s="72" t="s">
        <v>24075</v>
      </c>
      <c r="D2420" s="78">
        <v>23</v>
      </c>
      <c r="E2420" s="78">
        <v>3</v>
      </c>
    </row>
    <row r="2421" spans="1:5">
      <c r="A2421" s="75" t="s">
        <v>51</v>
      </c>
      <c r="B2421" s="10" t="s">
        <v>24080</v>
      </c>
      <c r="C2421" s="85" t="s">
        <v>24081</v>
      </c>
      <c r="D2421" s="78">
        <v>48</v>
      </c>
      <c r="E2421" s="78">
        <v>0</v>
      </c>
    </row>
    <row r="2422" spans="1:5">
      <c r="A2422" s="75" t="s">
        <v>51</v>
      </c>
      <c r="B2422" s="10" t="s">
        <v>24122</v>
      </c>
      <c r="C2422" s="72" t="s">
        <v>24123</v>
      </c>
      <c r="D2422" s="78">
        <v>18</v>
      </c>
      <c r="E2422" s="78">
        <v>0</v>
      </c>
    </row>
    <row r="2423" spans="1:5">
      <c r="A2423" s="75" t="s">
        <v>51</v>
      </c>
      <c r="B2423" s="10" t="s">
        <v>24168</v>
      </c>
      <c r="C2423" s="72" t="s">
        <v>24169</v>
      </c>
      <c r="D2423" s="78">
        <v>105</v>
      </c>
      <c r="E2423" s="78">
        <v>3</v>
      </c>
    </row>
    <row r="2424" spans="1:5">
      <c r="A2424" s="75" t="s">
        <v>51</v>
      </c>
      <c r="B2424" s="10" t="s">
        <v>24198</v>
      </c>
      <c r="C2424" s="72" t="s">
        <v>24199</v>
      </c>
      <c r="D2424" s="78">
        <v>240</v>
      </c>
      <c r="E2424" s="78">
        <v>33</v>
      </c>
    </row>
    <row r="2425" spans="1:5">
      <c r="A2425" s="75" t="s">
        <v>51</v>
      </c>
      <c r="B2425" s="10" t="s">
        <v>24200</v>
      </c>
      <c r="C2425" s="85" t="s">
        <v>24201</v>
      </c>
      <c r="D2425" s="78">
        <v>200</v>
      </c>
      <c r="E2425" s="78">
        <v>17</v>
      </c>
    </row>
    <row r="2426" spans="1:5">
      <c r="A2426" s="75" t="s">
        <v>51</v>
      </c>
      <c r="B2426" s="10" t="s">
        <v>24202</v>
      </c>
      <c r="C2426" s="72" t="s">
        <v>24203</v>
      </c>
      <c r="D2426" s="78">
        <v>62</v>
      </c>
      <c r="E2426" s="78">
        <v>0</v>
      </c>
    </row>
    <row r="2427" spans="1:5">
      <c r="A2427" s="75" t="s">
        <v>51</v>
      </c>
      <c r="B2427" s="10" t="s">
        <v>24204</v>
      </c>
      <c r="C2427" s="72" t="s">
        <v>24205</v>
      </c>
      <c r="D2427" s="78">
        <v>226</v>
      </c>
      <c r="E2427" s="78">
        <v>32</v>
      </c>
    </row>
    <row r="2428" spans="1:5">
      <c r="A2428" s="75" t="s">
        <v>51</v>
      </c>
      <c r="B2428" s="10" t="s">
        <v>24224</v>
      </c>
      <c r="C2428" s="72" t="s">
        <v>24225</v>
      </c>
      <c r="D2428" s="78">
        <v>68</v>
      </c>
      <c r="E2428" s="78">
        <v>1</v>
      </c>
    </row>
    <row r="2429" spans="1:5">
      <c r="A2429" s="75" t="s">
        <v>51</v>
      </c>
      <c r="B2429" s="10" t="s">
        <v>24256</v>
      </c>
      <c r="C2429" s="72" t="s">
        <v>24257</v>
      </c>
      <c r="D2429" s="78">
        <v>65</v>
      </c>
      <c r="E2429" s="78">
        <v>3</v>
      </c>
    </row>
    <row r="2430" spans="1:5">
      <c r="A2430" s="75" t="s">
        <v>51</v>
      </c>
      <c r="B2430" s="10" t="s">
        <v>24288</v>
      </c>
      <c r="C2430" s="72" t="s">
        <v>24289</v>
      </c>
      <c r="D2430" s="78">
        <v>298</v>
      </c>
      <c r="E2430" s="78">
        <v>71</v>
      </c>
    </row>
    <row r="2431" spans="1:5">
      <c r="A2431" s="75" t="s">
        <v>51</v>
      </c>
      <c r="B2431" s="10" t="s">
        <v>24308</v>
      </c>
      <c r="C2431" s="72" t="s">
        <v>24309</v>
      </c>
      <c r="D2431" s="78">
        <v>7</v>
      </c>
      <c r="E2431" s="78">
        <v>118</v>
      </c>
    </row>
    <row r="2432" spans="1:5">
      <c r="A2432" s="75" t="s">
        <v>51</v>
      </c>
      <c r="B2432" s="10" t="s">
        <v>24310</v>
      </c>
      <c r="C2432" s="72" t="s">
        <v>24311</v>
      </c>
      <c r="D2432" s="78">
        <v>48</v>
      </c>
      <c r="E2432" s="78">
        <v>0</v>
      </c>
    </row>
    <row r="2433" spans="1:5">
      <c r="A2433" s="75" t="s">
        <v>51</v>
      </c>
      <c r="B2433" s="10" t="s">
        <v>24499</v>
      </c>
      <c r="C2433" s="72" t="s">
        <v>24497</v>
      </c>
      <c r="D2433" s="78">
        <v>106</v>
      </c>
      <c r="E2433" s="78">
        <v>1</v>
      </c>
    </row>
    <row r="2434" spans="1:5">
      <c r="A2434" s="75" t="s">
        <v>51</v>
      </c>
      <c r="B2434" s="10" t="s">
        <v>24500</v>
      </c>
      <c r="C2434" s="72" t="s">
        <v>24497</v>
      </c>
      <c r="D2434" s="78">
        <v>10</v>
      </c>
      <c r="E2434" s="78">
        <v>2</v>
      </c>
    </row>
    <row r="2435" spans="1:5">
      <c r="A2435" s="75" t="s">
        <v>51</v>
      </c>
      <c r="B2435" s="10" t="s">
        <v>26793</v>
      </c>
      <c r="C2435" s="72" t="s">
        <v>26794</v>
      </c>
      <c r="D2435" s="78">
        <v>0</v>
      </c>
      <c r="E2435" s="78">
        <v>1</v>
      </c>
    </row>
    <row r="2436" spans="1:5">
      <c r="A2436" s="75" t="s">
        <v>51</v>
      </c>
      <c r="B2436" s="10" t="s">
        <v>26899</v>
      </c>
      <c r="C2436" s="72" t="s">
        <v>26900</v>
      </c>
      <c r="D2436" s="78">
        <v>36</v>
      </c>
      <c r="E2436" s="78">
        <v>13</v>
      </c>
    </row>
    <row r="2437" spans="1:5">
      <c r="A2437" s="75" t="s">
        <v>51</v>
      </c>
      <c r="B2437" s="10" t="s">
        <v>27018</v>
      </c>
      <c r="C2437" s="72" t="s">
        <v>27019</v>
      </c>
      <c r="D2437" s="78">
        <v>306</v>
      </c>
      <c r="E2437" s="78">
        <v>15</v>
      </c>
    </row>
    <row r="2438" spans="1:5">
      <c r="A2438" s="75" t="s">
        <v>51</v>
      </c>
      <c r="B2438" s="10" t="s">
        <v>27100</v>
      </c>
      <c r="C2438" s="72" t="s">
        <v>27101</v>
      </c>
      <c r="D2438" s="78">
        <v>368</v>
      </c>
      <c r="E2438" s="78">
        <v>11</v>
      </c>
    </row>
    <row r="2439" spans="1:5">
      <c r="A2439" s="75" t="s">
        <v>51</v>
      </c>
      <c r="B2439" s="10" t="s">
        <v>27218</v>
      </c>
      <c r="C2439" s="72" t="s">
        <v>27219</v>
      </c>
      <c r="D2439" s="78">
        <v>319</v>
      </c>
      <c r="E2439" s="78">
        <v>29</v>
      </c>
    </row>
    <row r="2440" spans="1:5">
      <c r="A2440" s="75" t="s">
        <v>51</v>
      </c>
      <c r="B2440" s="10" t="s">
        <v>27236</v>
      </c>
      <c r="C2440" s="72" t="s">
        <v>27237</v>
      </c>
      <c r="D2440" s="78">
        <v>72</v>
      </c>
      <c r="E2440" s="78">
        <v>0</v>
      </c>
    </row>
    <row r="2441" spans="1:5">
      <c r="A2441" s="75" t="s">
        <v>51</v>
      </c>
      <c r="B2441" s="10" t="s">
        <v>27243</v>
      </c>
      <c r="C2441" s="85" t="s">
        <v>27244</v>
      </c>
      <c r="D2441" s="78">
        <v>76</v>
      </c>
      <c r="E2441" s="78">
        <v>7</v>
      </c>
    </row>
    <row r="2442" spans="1:5">
      <c r="A2442" s="75" t="s">
        <v>51</v>
      </c>
      <c r="B2442" s="10" t="s">
        <v>27245</v>
      </c>
      <c r="C2442" s="72" t="s">
        <v>27246</v>
      </c>
      <c r="D2442" s="78">
        <v>601</v>
      </c>
      <c r="E2442" s="78">
        <v>87</v>
      </c>
    </row>
    <row r="2443" spans="1:5">
      <c r="A2443" s="75" t="s">
        <v>51</v>
      </c>
      <c r="B2443" s="10" t="s">
        <v>27291</v>
      </c>
      <c r="C2443" s="72" t="s">
        <v>27292</v>
      </c>
      <c r="D2443" s="78">
        <v>19</v>
      </c>
      <c r="E2443" s="78">
        <v>0</v>
      </c>
    </row>
    <row r="2444" spans="1:5">
      <c r="A2444" s="75" t="s">
        <v>51</v>
      </c>
      <c r="B2444" s="10" t="s">
        <v>27297</v>
      </c>
      <c r="C2444" s="72" t="s">
        <v>27298</v>
      </c>
      <c r="D2444" s="78">
        <v>1</v>
      </c>
      <c r="E2444" s="78">
        <v>0</v>
      </c>
    </row>
    <row r="2445" spans="1:5">
      <c r="A2445" s="75" t="s">
        <v>51</v>
      </c>
      <c r="B2445" s="10" t="s">
        <v>27525</v>
      </c>
      <c r="C2445" s="72" t="s">
        <v>27526</v>
      </c>
      <c r="D2445" s="78">
        <v>1</v>
      </c>
      <c r="E2445" s="78">
        <v>0</v>
      </c>
    </row>
    <row r="2446" spans="1:5">
      <c r="A2446" s="75" t="s">
        <v>51</v>
      </c>
      <c r="B2446" s="10" t="s">
        <v>27551</v>
      </c>
      <c r="C2446" s="72" t="s">
        <v>27552</v>
      </c>
      <c r="D2446" s="78">
        <v>15</v>
      </c>
      <c r="E2446" s="78">
        <v>0</v>
      </c>
    </row>
    <row r="2447" spans="1:5">
      <c r="A2447" s="75" t="s">
        <v>51</v>
      </c>
      <c r="B2447" s="10" t="s">
        <v>27649</v>
      </c>
      <c r="C2447" s="72" t="s">
        <v>27650</v>
      </c>
      <c r="D2447" s="78">
        <v>1</v>
      </c>
      <c r="E2447" s="78">
        <v>3</v>
      </c>
    </row>
    <row r="2448" spans="1:5">
      <c r="A2448" s="75" t="s">
        <v>51</v>
      </c>
      <c r="B2448" s="10" t="s">
        <v>27699</v>
      </c>
      <c r="C2448" s="72" t="s">
        <v>27700</v>
      </c>
      <c r="D2448" s="78">
        <v>73</v>
      </c>
      <c r="E2448" s="78">
        <v>0</v>
      </c>
    </row>
    <row r="2449" spans="1:5">
      <c r="A2449" s="75" t="s">
        <v>51</v>
      </c>
      <c r="B2449" s="10" t="s">
        <v>27705</v>
      </c>
      <c r="C2449" s="72" t="s">
        <v>27706</v>
      </c>
      <c r="D2449" s="78">
        <v>69</v>
      </c>
      <c r="E2449" s="78">
        <v>2</v>
      </c>
    </row>
    <row r="2450" spans="1:5">
      <c r="A2450" s="75" t="s">
        <v>51</v>
      </c>
      <c r="B2450" s="10" t="s">
        <v>27721</v>
      </c>
      <c r="C2450" s="72" t="s">
        <v>27722</v>
      </c>
      <c r="D2450" s="78">
        <v>200</v>
      </c>
      <c r="E2450" s="78">
        <v>2</v>
      </c>
    </row>
    <row r="2451" spans="1:5">
      <c r="A2451" s="75" t="s">
        <v>51</v>
      </c>
      <c r="B2451" s="10" t="s">
        <v>27737</v>
      </c>
      <c r="C2451" s="72" t="s">
        <v>27738</v>
      </c>
      <c r="D2451" s="78">
        <v>227</v>
      </c>
      <c r="E2451" s="78">
        <v>57</v>
      </c>
    </row>
    <row r="2452" spans="1:5">
      <c r="A2452" s="75" t="s">
        <v>51</v>
      </c>
      <c r="B2452" s="10" t="s">
        <v>27743</v>
      </c>
      <c r="C2452" s="72" t="s">
        <v>27744</v>
      </c>
      <c r="D2452" s="78">
        <v>314</v>
      </c>
      <c r="E2452" s="78">
        <v>34</v>
      </c>
    </row>
    <row r="2453" spans="1:5">
      <c r="A2453" s="75" t="s">
        <v>51</v>
      </c>
      <c r="B2453" s="10" t="s">
        <v>27864</v>
      </c>
      <c r="C2453" s="72" t="s">
        <v>27865</v>
      </c>
      <c r="D2453" s="78">
        <v>93</v>
      </c>
      <c r="E2453" s="78">
        <v>4</v>
      </c>
    </row>
    <row r="2454" spans="1:5">
      <c r="A2454" s="75" t="s">
        <v>51</v>
      </c>
      <c r="B2454" s="10" t="s">
        <v>27886</v>
      </c>
      <c r="C2454" s="72" t="s">
        <v>27887</v>
      </c>
      <c r="D2454" s="78">
        <v>17</v>
      </c>
      <c r="E2454" s="78">
        <v>0</v>
      </c>
    </row>
    <row r="2455" spans="1:5">
      <c r="A2455" s="75" t="s">
        <v>51</v>
      </c>
      <c r="B2455" s="10" t="s">
        <v>27958</v>
      </c>
      <c r="C2455" s="85" t="s">
        <v>27959</v>
      </c>
      <c r="D2455" s="78">
        <v>120</v>
      </c>
      <c r="E2455" s="78">
        <v>29</v>
      </c>
    </row>
    <row r="2456" spans="1:5">
      <c r="A2456" s="75" t="s">
        <v>51</v>
      </c>
      <c r="B2456" s="10" t="s">
        <v>28146</v>
      </c>
      <c r="C2456" s="86" t="s">
        <v>28147</v>
      </c>
      <c r="D2456" s="73">
        <v>224</v>
      </c>
      <c r="E2456" s="73">
        <v>50</v>
      </c>
    </row>
    <row r="2457" spans="1:5">
      <c r="A2457" s="76" t="s">
        <v>51</v>
      </c>
      <c r="B2457" s="10" t="s">
        <v>28222</v>
      </c>
      <c r="C2457" s="72" t="s">
        <v>28223</v>
      </c>
      <c r="D2457" s="78">
        <v>152</v>
      </c>
      <c r="E2457" s="78">
        <v>8</v>
      </c>
    </row>
    <row r="2458" spans="1:5">
      <c r="A2458" s="76" t="s">
        <v>51</v>
      </c>
      <c r="B2458" s="10" t="s">
        <v>28246</v>
      </c>
      <c r="C2458" s="72" t="s">
        <v>28247</v>
      </c>
      <c r="D2458" s="78">
        <v>376</v>
      </c>
      <c r="E2458" s="78">
        <v>38</v>
      </c>
    </row>
    <row r="2459" spans="1:5">
      <c r="A2459" s="76" t="s">
        <v>51</v>
      </c>
      <c r="B2459" s="10" t="s">
        <v>28252</v>
      </c>
      <c r="C2459" s="72" t="s">
        <v>28253</v>
      </c>
      <c r="D2459" s="78">
        <v>7</v>
      </c>
      <c r="E2459" s="78">
        <v>2</v>
      </c>
    </row>
    <row r="2460" spans="1:5">
      <c r="A2460" s="76" t="s">
        <v>51</v>
      </c>
      <c r="B2460" s="10" t="s">
        <v>28416</v>
      </c>
      <c r="C2460" s="72" t="s">
        <v>28417</v>
      </c>
      <c r="D2460" s="78">
        <v>461</v>
      </c>
      <c r="E2460" s="78">
        <v>29</v>
      </c>
    </row>
    <row r="2461" spans="1:5">
      <c r="A2461" s="76" t="s">
        <v>51</v>
      </c>
      <c r="B2461" s="10" t="s">
        <v>28418</v>
      </c>
      <c r="C2461" s="72" t="s">
        <v>28419</v>
      </c>
      <c r="D2461" s="78">
        <v>185</v>
      </c>
      <c r="E2461" s="78">
        <v>37</v>
      </c>
    </row>
    <row r="2462" spans="1:5">
      <c r="A2462" s="76" t="s">
        <v>51</v>
      </c>
      <c r="B2462" s="10" t="s">
        <v>28430</v>
      </c>
      <c r="C2462" s="72" t="s">
        <v>28431</v>
      </c>
      <c r="D2462" s="78">
        <v>1</v>
      </c>
      <c r="E2462" s="78">
        <v>1</v>
      </c>
    </row>
    <row r="2463" spans="1:5">
      <c r="A2463" s="76" t="s">
        <v>51</v>
      </c>
      <c r="B2463" s="10" t="s">
        <v>28438</v>
      </c>
      <c r="C2463" s="72" t="s">
        <v>28439</v>
      </c>
      <c r="D2463" s="78">
        <v>133</v>
      </c>
      <c r="E2463" s="78">
        <v>11</v>
      </c>
    </row>
    <row r="2464" spans="1:5">
      <c r="A2464" s="76" t="s">
        <v>51</v>
      </c>
      <c r="B2464" s="10" t="s">
        <v>28440</v>
      </c>
      <c r="C2464" s="72" t="s">
        <v>28441</v>
      </c>
      <c r="D2464" s="78">
        <v>51</v>
      </c>
      <c r="E2464" s="78">
        <v>8</v>
      </c>
    </row>
    <row r="2465" spans="1:5">
      <c r="A2465" s="76" t="s">
        <v>51</v>
      </c>
      <c r="B2465" s="10" t="s">
        <v>28522</v>
      </c>
      <c r="C2465" s="72" t="s">
        <v>28523</v>
      </c>
      <c r="D2465" s="78">
        <v>23</v>
      </c>
      <c r="E2465" s="78">
        <v>0</v>
      </c>
    </row>
    <row r="2466" spans="1:5">
      <c r="A2466" s="76" t="s">
        <v>51</v>
      </c>
      <c r="B2466" s="10" t="s">
        <v>28528</v>
      </c>
      <c r="C2466" s="72" t="s">
        <v>28529</v>
      </c>
      <c r="D2466" s="78">
        <v>14</v>
      </c>
      <c r="E2466" s="78">
        <v>0</v>
      </c>
    </row>
    <row r="2467" spans="1:5">
      <c r="A2467" s="76" t="s">
        <v>51</v>
      </c>
      <c r="B2467" s="10" t="s">
        <v>28600</v>
      </c>
      <c r="C2467" s="72" t="s">
        <v>28601</v>
      </c>
      <c r="D2467" s="78">
        <v>96</v>
      </c>
      <c r="E2467" s="78">
        <v>2</v>
      </c>
    </row>
    <row r="2468" spans="1:5">
      <c r="A2468" s="76" t="s">
        <v>51</v>
      </c>
      <c r="B2468" s="10" t="s">
        <v>28608</v>
      </c>
      <c r="C2468" s="72" t="s">
        <v>28609</v>
      </c>
      <c r="D2468" s="78">
        <v>73</v>
      </c>
      <c r="E2468" s="78">
        <v>0</v>
      </c>
    </row>
    <row r="2469" spans="1:5">
      <c r="A2469" s="75" t="s">
        <v>51</v>
      </c>
      <c r="B2469" s="10" t="s">
        <v>28824</v>
      </c>
      <c r="C2469" s="86" t="s">
        <v>28825</v>
      </c>
      <c r="D2469" s="73">
        <v>70</v>
      </c>
      <c r="E2469" s="78">
        <v>7</v>
      </c>
    </row>
    <row r="2470" spans="1:5">
      <c r="A2470" s="75" t="s">
        <v>51</v>
      </c>
      <c r="B2470" s="10" t="s">
        <v>28898</v>
      </c>
      <c r="C2470" s="86" t="s">
        <v>28899</v>
      </c>
      <c r="D2470" s="73">
        <v>56</v>
      </c>
      <c r="E2470" s="78">
        <v>1</v>
      </c>
    </row>
    <row r="2471" spans="1:5">
      <c r="A2471" s="75" t="s">
        <v>51</v>
      </c>
      <c r="B2471" s="10" t="s">
        <v>28944</v>
      </c>
      <c r="C2471" s="86" t="s">
        <v>28945</v>
      </c>
      <c r="D2471" s="73">
        <v>78</v>
      </c>
      <c r="E2471" s="78">
        <v>1</v>
      </c>
    </row>
    <row r="2472" spans="1:5">
      <c r="A2472" s="75" t="s">
        <v>54</v>
      </c>
      <c r="B2472" s="10" t="s">
        <v>19822</v>
      </c>
      <c r="C2472" s="72" t="s">
        <v>19823</v>
      </c>
      <c r="D2472" s="78">
        <v>0</v>
      </c>
      <c r="E2472" s="78">
        <v>1</v>
      </c>
    </row>
    <row r="2473" spans="1:5">
      <c r="A2473" s="75" t="s">
        <v>54</v>
      </c>
      <c r="B2473" s="10" t="s">
        <v>19840</v>
      </c>
      <c r="C2473" s="72" t="s">
        <v>19841</v>
      </c>
      <c r="D2473" s="78">
        <v>93</v>
      </c>
      <c r="E2473" s="78">
        <v>1</v>
      </c>
    </row>
    <row r="2474" spans="1:5">
      <c r="A2474" s="75" t="s">
        <v>54</v>
      </c>
      <c r="B2474" s="10" t="s">
        <v>19846</v>
      </c>
      <c r="C2474" s="72" t="s">
        <v>19847</v>
      </c>
      <c r="D2474" s="78">
        <v>671</v>
      </c>
      <c r="E2474" s="78">
        <v>5</v>
      </c>
    </row>
    <row r="2475" spans="1:5">
      <c r="A2475" s="75" t="s">
        <v>54</v>
      </c>
      <c r="B2475" s="10" t="s">
        <v>19848</v>
      </c>
      <c r="C2475" s="72" t="s">
        <v>19849</v>
      </c>
      <c r="D2475" s="78">
        <v>28</v>
      </c>
      <c r="E2475" s="78">
        <v>0</v>
      </c>
    </row>
    <row r="2476" spans="1:5">
      <c r="A2476" s="75" t="s">
        <v>54</v>
      </c>
      <c r="B2476" s="10" t="s">
        <v>19858</v>
      </c>
      <c r="C2476" s="72" t="s">
        <v>19859</v>
      </c>
      <c r="D2476" s="78">
        <v>630</v>
      </c>
      <c r="E2476" s="78">
        <v>6</v>
      </c>
    </row>
    <row r="2477" spans="1:5">
      <c r="A2477" s="75" t="s">
        <v>54</v>
      </c>
      <c r="B2477" s="10" t="s">
        <v>19870</v>
      </c>
      <c r="C2477" s="85" t="s">
        <v>19871</v>
      </c>
      <c r="D2477" s="78">
        <v>158</v>
      </c>
      <c r="E2477" s="78">
        <v>1</v>
      </c>
    </row>
    <row r="2478" spans="1:5">
      <c r="A2478" s="75" t="s">
        <v>54</v>
      </c>
      <c r="B2478" s="10" t="s">
        <v>19872</v>
      </c>
      <c r="C2478" s="72" t="s">
        <v>19873</v>
      </c>
      <c r="D2478" s="78">
        <v>309</v>
      </c>
      <c r="E2478" s="78">
        <v>4</v>
      </c>
    </row>
    <row r="2479" spans="1:5">
      <c r="A2479" s="75" t="s">
        <v>54</v>
      </c>
      <c r="B2479" s="10" t="s">
        <v>19890</v>
      </c>
      <c r="C2479" s="72" t="s">
        <v>19891</v>
      </c>
      <c r="D2479" s="78">
        <v>1107</v>
      </c>
      <c r="E2479" s="78">
        <v>12</v>
      </c>
    </row>
    <row r="2480" spans="1:5">
      <c r="A2480" s="75" t="s">
        <v>54</v>
      </c>
      <c r="B2480" s="10" t="s">
        <v>19896</v>
      </c>
      <c r="C2480" s="72" t="s">
        <v>19897</v>
      </c>
      <c r="D2480" s="78">
        <v>328</v>
      </c>
      <c r="E2480" s="78">
        <v>2</v>
      </c>
    </row>
    <row r="2481" spans="1:5">
      <c r="A2481" s="75" t="s">
        <v>54</v>
      </c>
      <c r="B2481" s="10" t="s">
        <v>19900</v>
      </c>
      <c r="C2481" s="72" t="s">
        <v>19901</v>
      </c>
      <c r="D2481" s="78">
        <v>274</v>
      </c>
      <c r="E2481" s="78">
        <v>5</v>
      </c>
    </row>
    <row r="2482" spans="1:5">
      <c r="A2482" s="75" t="s">
        <v>54</v>
      </c>
      <c r="B2482" s="10" t="s">
        <v>19902</v>
      </c>
      <c r="C2482" s="72" t="s">
        <v>19903</v>
      </c>
      <c r="D2482" s="78">
        <v>36</v>
      </c>
      <c r="E2482" s="78">
        <v>0</v>
      </c>
    </row>
    <row r="2483" spans="1:5">
      <c r="A2483" s="75" t="s">
        <v>54</v>
      </c>
      <c r="B2483" s="10" t="s">
        <v>19906</v>
      </c>
      <c r="C2483" s="72" t="s">
        <v>19907</v>
      </c>
      <c r="D2483" s="78">
        <v>397</v>
      </c>
      <c r="E2483" s="78">
        <v>1</v>
      </c>
    </row>
    <row r="2484" spans="1:5">
      <c r="A2484" s="75" t="s">
        <v>54</v>
      </c>
      <c r="B2484" s="10" t="s">
        <v>19908</v>
      </c>
      <c r="C2484" s="72" t="s">
        <v>19909</v>
      </c>
      <c r="D2484" s="78">
        <v>1217</v>
      </c>
      <c r="E2484" s="78">
        <v>24</v>
      </c>
    </row>
    <row r="2485" spans="1:5">
      <c r="A2485" s="75" t="s">
        <v>54</v>
      </c>
      <c r="B2485" s="10" t="s">
        <v>6134</v>
      </c>
      <c r="C2485" s="72" t="s">
        <v>6135</v>
      </c>
      <c r="D2485" s="78">
        <v>46</v>
      </c>
      <c r="E2485" s="78">
        <v>1</v>
      </c>
    </row>
    <row r="2486" spans="1:5">
      <c r="A2486" s="75" t="s">
        <v>54</v>
      </c>
      <c r="B2486" s="10" t="s">
        <v>19914</v>
      </c>
      <c r="C2486" s="72" t="s">
        <v>19915</v>
      </c>
      <c r="D2486" s="78">
        <v>208</v>
      </c>
      <c r="E2486" s="78">
        <v>30</v>
      </c>
    </row>
    <row r="2487" spans="1:5">
      <c r="A2487" s="75" t="s">
        <v>54</v>
      </c>
      <c r="B2487" s="10" t="s">
        <v>19918</v>
      </c>
      <c r="C2487" s="72" t="s">
        <v>19919</v>
      </c>
      <c r="D2487" s="78">
        <v>140</v>
      </c>
      <c r="E2487" s="78">
        <v>2</v>
      </c>
    </row>
    <row r="2488" spans="1:5">
      <c r="A2488" s="75" t="s">
        <v>54</v>
      </c>
      <c r="B2488" s="10" t="s">
        <v>19920</v>
      </c>
      <c r="C2488" s="72" t="s">
        <v>19921</v>
      </c>
      <c r="D2488" s="78">
        <v>45</v>
      </c>
      <c r="E2488" s="78">
        <v>0</v>
      </c>
    </row>
    <row r="2489" spans="1:5">
      <c r="A2489" s="75" t="s">
        <v>54</v>
      </c>
      <c r="B2489" s="10" t="s">
        <v>19926</v>
      </c>
      <c r="C2489" s="85" t="s">
        <v>19927</v>
      </c>
      <c r="D2489" s="78">
        <v>986</v>
      </c>
      <c r="E2489" s="78">
        <v>58</v>
      </c>
    </row>
    <row r="2490" spans="1:5">
      <c r="A2490" s="75" t="s">
        <v>54</v>
      </c>
      <c r="B2490" s="10" t="s">
        <v>19928</v>
      </c>
      <c r="C2490" s="72" t="s">
        <v>19929</v>
      </c>
      <c r="D2490" s="78">
        <v>59</v>
      </c>
      <c r="E2490" s="78">
        <v>0</v>
      </c>
    </row>
    <row r="2491" spans="1:5">
      <c r="A2491" s="75" t="s">
        <v>54</v>
      </c>
      <c r="B2491" s="10" t="s">
        <v>19936</v>
      </c>
      <c r="C2491" s="72" t="s">
        <v>19937</v>
      </c>
      <c r="D2491" s="78">
        <v>25</v>
      </c>
      <c r="E2491" s="78">
        <v>3</v>
      </c>
    </row>
    <row r="2492" spans="1:5">
      <c r="A2492" s="75" t="s">
        <v>54</v>
      </c>
      <c r="B2492" s="10" t="s">
        <v>19970</v>
      </c>
      <c r="C2492" s="72" t="s">
        <v>19971</v>
      </c>
      <c r="D2492" s="78">
        <v>1</v>
      </c>
      <c r="E2492" s="78">
        <v>0</v>
      </c>
    </row>
    <row r="2493" spans="1:5">
      <c r="A2493" s="75" t="s">
        <v>54</v>
      </c>
      <c r="B2493" s="10" t="s">
        <v>19978</v>
      </c>
      <c r="C2493" s="72" t="s">
        <v>19979</v>
      </c>
      <c r="D2493" s="78">
        <v>8</v>
      </c>
      <c r="E2493" s="78">
        <v>78</v>
      </c>
    </row>
    <row r="2494" spans="1:5">
      <c r="A2494" s="75" t="s">
        <v>54</v>
      </c>
      <c r="B2494" s="10" t="s">
        <v>19982</v>
      </c>
      <c r="C2494" s="85" t="s">
        <v>19983</v>
      </c>
      <c r="D2494" s="78">
        <v>97</v>
      </c>
      <c r="E2494" s="78">
        <v>4</v>
      </c>
    </row>
    <row r="2495" spans="1:5">
      <c r="A2495" s="75" t="s">
        <v>54</v>
      </c>
      <c r="B2495" s="10" t="s">
        <v>19988</v>
      </c>
      <c r="C2495" s="72" t="s">
        <v>19989</v>
      </c>
      <c r="D2495" s="78">
        <v>30</v>
      </c>
      <c r="E2495" s="78">
        <v>1</v>
      </c>
    </row>
    <row r="2496" spans="1:5">
      <c r="A2496" s="75" t="s">
        <v>54</v>
      </c>
      <c r="B2496" s="10" t="s">
        <v>20018</v>
      </c>
      <c r="C2496" s="72" t="s">
        <v>20019</v>
      </c>
      <c r="D2496" s="78">
        <v>97</v>
      </c>
      <c r="E2496" s="78">
        <v>1</v>
      </c>
    </row>
    <row r="2497" spans="1:5">
      <c r="A2497" s="75" t="s">
        <v>54</v>
      </c>
      <c r="B2497" s="10" t="s">
        <v>20138</v>
      </c>
      <c r="C2497" s="72" t="s">
        <v>20139</v>
      </c>
      <c r="D2497" s="78">
        <v>33</v>
      </c>
      <c r="E2497" s="78">
        <v>46</v>
      </c>
    </row>
    <row r="2498" spans="1:5">
      <c r="A2498" s="75" t="s">
        <v>54</v>
      </c>
      <c r="B2498" s="10" t="s">
        <v>20162</v>
      </c>
      <c r="C2498" s="72" t="s">
        <v>20163</v>
      </c>
      <c r="D2498" s="78">
        <v>396</v>
      </c>
      <c r="E2498" s="78">
        <v>5</v>
      </c>
    </row>
    <row r="2499" spans="1:5">
      <c r="A2499" s="75" t="s">
        <v>54</v>
      </c>
      <c r="B2499" s="10" t="s">
        <v>20164</v>
      </c>
      <c r="C2499" s="72" t="s">
        <v>20165</v>
      </c>
      <c r="D2499" s="78">
        <v>192</v>
      </c>
      <c r="E2499" s="78">
        <v>1</v>
      </c>
    </row>
    <row r="2500" spans="1:5">
      <c r="A2500" s="75" t="s">
        <v>54</v>
      </c>
      <c r="B2500" s="10" t="s">
        <v>20168</v>
      </c>
      <c r="C2500" s="72" t="s">
        <v>20169</v>
      </c>
      <c r="D2500" s="78">
        <v>741</v>
      </c>
      <c r="E2500" s="78">
        <v>2</v>
      </c>
    </row>
    <row r="2501" spans="1:5">
      <c r="A2501" s="75" t="s">
        <v>54</v>
      </c>
      <c r="B2501" s="10" t="s">
        <v>20170</v>
      </c>
      <c r="C2501" s="72" t="s">
        <v>20171</v>
      </c>
      <c r="D2501" s="78">
        <v>23</v>
      </c>
      <c r="E2501" s="78">
        <v>0</v>
      </c>
    </row>
    <row r="2502" spans="1:5">
      <c r="A2502" s="75" t="s">
        <v>54</v>
      </c>
      <c r="B2502" s="10" t="s">
        <v>20224</v>
      </c>
      <c r="C2502" s="72" t="s">
        <v>20225</v>
      </c>
      <c r="D2502" s="78">
        <v>1</v>
      </c>
      <c r="E2502" s="78">
        <v>0</v>
      </c>
    </row>
    <row r="2503" spans="1:5">
      <c r="A2503" s="75" t="s">
        <v>54</v>
      </c>
      <c r="B2503" s="10" t="s">
        <v>20232</v>
      </c>
      <c r="C2503" s="72" t="s">
        <v>20233</v>
      </c>
      <c r="D2503" s="78">
        <v>0</v>
      </c>
      <c r="E2503" s="78">
        <v>1</v>
      </c>
    </row>
    <row r="2504" spans="1:5">
      <c r="A2504" s="75" t="s">
        <v>54</v>
      </c>
      <c r="B2504" s="10" t="s">
        <v>20238</v>
      </c>
      <c r="C2504" s="72" t="s">
        <v>20239</v>
      </c>
      <c r="D2504" s="78">
        <v>1662</v>
      </c>
      <c r="E2504" s="78">
        <v>5</v>
      </c>
    </row>
    <row r="2505" spans="1:5">
      <c r="A2505" s="75" t="s">
        <v>54</v>
      </c>
      <c r="B2505" s="10" t="s">
        <v>20240</v>
      </c>
      <c r="C2505" s="72" t="s">
        <v>20241</v>
      </c>
      <c r="D2505" s="78">
        <v>15</v>
      </c>
      <c r="E2505" s="78">
        <v>0</v>
      </c>
    </row>
    <row r="2506" spans="1:5">
      <c r="A2506" s="75" t="s">
        <v>54</v>
      </c>
      <c r="B2506" s="10" t="s">
        <v>32872</v>
      </c>
      <c r="C2506" s="72" t="s">
        <v>32873</v>
      </c>
      <c r="D2506" s="78">
        <v>1</v>
      </c>
      <c r="E2506" s="78">
        <v>0</v>
      </c>
    </row>
    <row r="2507" spans="1:5">
      <c r="A2507" s="75" t="s">
        <v>54</v>
      </c>
      <c r="B2507" s="10" t="s">
        <v>30808</v>
      </c>
      <c r="C2507" s="72" t="s">
        <v>30809</v>
      </c>
      <c r="D2507" s="78">
        <v>130</v>
      </c>
      <c r="E2507" s="78">
        <v>0</v>
      </c>
    </row>
    <row r="2508" spans="1:5">
      <c r="A2508" s="75" t="s">
        <v>54</v>
      </c>
      <c r="B2508" s="10" t="s">
        <v>20260</v>
      </c>
      <c r="C2508" s="72" t="s">
        <v>20261</v>
      </c>
      <c r="D2508" s="78">
        <v>5248</v>
      </c>
      <c r="E2508" s="78">
        <v>36</v>
      </c>
    </row>
    <row r="2509" spans="1:5">
      <c r="A2509" s="75" t="s">
        <v>54</v>
      </c>
      <c r="B2509" s="10" t="s">
        <v>20299</v>
      </c>
      <c r="C2509" s="72" t="s">
        <v>20300</v>
      </c>
      <c r="D2509" s="78">
        <v>1556</v>
      </c>
      <c r="E2509" s="78">
        <v>8</v>
      </c>
    </row>
    <row r="2510" spans="1:5">
      <c r="A2510" s="75" t="s">
        <v>54</v>
      </c>
      <c r="B2510" s="10" t="s">
        <v>20307</v>
      </c>
      <c r="C2510" s="72" t="s">
        <v>20308</v>
      </c>
      <c r="D2510" s="78">
        <v>112</v>
      </c>
      <c r="E2510" s="78">
        <v>2</v>
      </c>
    </row>
    <row r="2511" spans="1:5">
      <c r="A2511" s="75" t="s">
        <v>54</v>
      </c>
      <c r="B2511" s="10" t="s">
        <v>20333</v>
      </c>
      <c r="C2511" s="72" t="s">
        <v>20334</v>
      </c>
      <c r="D2511" s="78">
        <v>288</v>
      </c>
      <c r="E2511" s="78">
        <v>2</v>
      </c>
    </row>
    <row r="2512" spans="1:5">
      <c r="A2512" s="75" t="s">
        <v>54</v>
      </c>
      <c r="B2512" s="10" t="s">
        <v>20346</v>
      </c>
      <c r="C2512" s="72" t="s">
        <v>20347</v>
      </c>
      <c r="D2512" s="78">
        <v>640</v>
      </c>
      <c r="E2512" s="78">
        <v>17</v>
      </c>
    </row>
    <row r="2513" spans="1:5">
      <c r="A2513" s="75" t="s">
        <v>54</v>
      </c>
      <c r="B2513" s="10" t="s">
        <v>20356</v>
      </c>
      <c r="C2513" s="72" t="s">
        <v>20357</v>
      </c>
      <c r="D2513" s="78">
        <v>401</v>
      </c>
      <c r="E2513" s="78">
        <v>1</v>
      </c>
    </row>
    <row r="2514" spans="1:5">
      <c r="A2514" s="75" t="s">
        <v>54</v>
      </c>
      <c r="B2514" s="10" t="s">
        <v>20372</v>
      </c>
      <c r="C2514" s="72" t="s">
        <v>20373</v>
      </c>
      <c r="D2514" s="78">
        <v>335</v>
      </c>
      <c r="E2514" s="78">
        <v>3</v>
      </c>
    </row>
    <row r="2515" spans="1:5">
      <c r="A2515" s="75" t="s">
        <v>54</v>
      </c>
      <c r="B2515" s="10" t="s">
        <v>20379</v>
      </c>
      <c r="C2515" s="72" t="s">
        <v>20380</v>
      </c>
      <c r="D2515" s="78">
        <v>66</v>
      </c>
      <c r="E2515" s="78">
        <v>0</v>
      </c>
    </row>
    <row r="2516" spans="1:5">
      <c r="A2516" s="75" t="s">
        <v>54</v>
      </c>
      <c r="B2516" s="10" t="s">
        <v>20383</v>
      </c>
      <c r="C2516" s="72" t="s">
        <v>20384</v>
      </c>
      <c r="D2516" s="78">
        <v>31</v>
      </c>
      <c r="E2516" s="78">
        <v>1</v>
      </c>
    </row>
    <row r="2517" spans="1:5">
      <c r="A2517" s="75" t="s">
        <v>54</v>
      </c>
      <c r="B2517" s="10" t="s">
        <v>20387</v>
      </c>
      <c r="C2517" s="72" t="s">
        <v>20388</v>
      </c>
      <c r="D2517" s="78">
        <v>64</v>
      </c>
      <c r="E2517" s="78">
        <v>0</v>
      </c>
    </row>
    <row r="2518" spans="1:5">
      <c r="A2518" s="75" t="s">
        <v>54</v>
      </c>
      <c r="B2518" s="10" t="s">
        <v>30810</v>
      </c>
      <c r="C2518" s="72" t="s">
        <v>30811</v>
      </c>
      <c r="D2518" s="78">
        <v>230</v>
      </c>
      <c r="E2518" s="78">
        <v>2</v>
      </c>
    </row>
    <row r="2519" spans="1:5">
      <c r="A2519" s="75" t="s">
        <v>54</v>
      </c>
      <c r="B2519" s="10" t="s">
        <v>20393</v>
      </c>
      <c r="C2519" s="72" t="s">
        <v>20394</v>
      </c>
      <c r="D2519" s="78">
        <v>1184</v>
      </c>
      <c r="E2519" s="78">
        <v>4</v>
      </c>
    </row>
    <row r="2520" spans="1:5">
      <c r="A2520" s="75" t="s">
        <v>54</v>
      </c>
      <c r="B2520" s="10" t="s">
        <v>20401</v>
      </c>
      <c r="C2520" s="72" t="s">
        <v>20402</v>
      </c>
      <c r="D2520" s="78">
        <v>79</v>
      </c>
      <c r="E2520" s="78">
        <v>0</v>
      </c>
    </row>
    <row r="2521" spans="1:5">
      <c r="A2521" s="75" t="s">
        <v>54</v>
      </c>
      <c r="B2521" s="10" t="s">
        <v>20412</v>
      </c>
      <c r="C2521" s="72" t="s">
        <v>20413</v>
      </c>
      <c r="D2521" s="78">
        <v>941</v>
      </c>
      <c r="E2521" s="78">
        <v>7</v>
      </c>
    </row>
    <row r="2522" spans="1:5">
      <c r="A2522" s="75" t="s">
        <v>54</v>
      </c>
      <c r="B2522" s="10" t="s">
        <v>20418</v>
      </c>
      <c r="C2522" s="72" t="s">
        <v>20419</v>
      </c>
      <c r="D2522" s="78">
        <v>4</v>
      </c>
      <c r="E2522" s="78">
        <v>0</v>
      </c>
    </row>
    <row r="2523" spans="1:5">
      <c r="A2523" s="75" t="s">
        <v>54</v>
      </c>
      <c r="B2523" s="10" t="s">
        <v>20420</v>
      </c>
      <c r="C2523" s="72" t="s">
        <v>20421</v>
      </c>
      <c r="D2523" s="78">
        <v>77</v>
      </c>
      <c r="E2523" s="78">
        <v>1</v>
      </c>
    </row>
    <row r="2524" spans="1:5">
      <c r="A2524" s="75" t="s">
        <v>54</v>
      </c>
      <c r="B2524" s="10" t="s">
        <v>20422</v>
      </c>
      <c r="C2524" s="72" t="s">
        <v>20423</v>
      </c>
      <c r="D2524" s="78">
        <v>306</v>
      </c>
      <c r="E2524" s="78">
        <v>15</v>
      </c>
    </row>
    <row r="2525" spans="1:5">
      <c r="A2525" s="75" t="s">
        <v>54</v>
      </c>
      <c r="B2525" s="10" t="s">
        <v>20427</v>
      </c>
      <c r="C2525" s="72" t="s">
        <v>20428</v>
      </c>
      <c r="D2525" s="78">
        <v>1148</v>
      </c>
      <c r="E2525" s="78">
        <v>5</v>
      </c>
    </row>
    <row r="2526" spans="1:5">
      <c r="A2526" s="75" t="s">
        <v>54</v>
      </c>
      <c r="B2526" s="10" t="s">
        <v>20429</v>
      </c>
      <c r="C2526" s="85" t="s">
        <v>20430</v>
      </c>
      <c r="D2526" s="78">
        <v>253</v>
      </c>
      <c r="E2526" s="78">
        <v>1</v>
      </c>
    </row>
    <row r="2527" spans="1:5">
      <c r="A2527" s="75" t="s">
        <v>54</v>
      </c>
      <c r="B2527" s="10" t="s">
        <v>20453</v>
      </c>
      <c r="C2527" s="85" t="s">
        <v>20454</v>
      </c>
      <c r="D2527" s="78">
        <v>249</v>
      </c>
      <c r="E2527" s="78">
        <v>1</v>
      </c>
    </row>
    <row r="2528" spans="1:5">
      <c r="A2528" s="75" t="s">
        <v>54</v>
      </c>
      <c r="B2528" s="10" t="s">
        <v>20461</v>
      </c>
      <c r="C2528" s="72" t="s">
        <v>20462</v>
      </c>
      <c r="D2528" s="78">
        <v>54</v>
      </c>
      <c r="E2528" s="78">
        <v>2</v>
      </c>
    </row>
    <row r="2529" spans="1:5">
      <c r="A2529" s="75" t="s">
        <v>54</v>
      </c>
      <c r="B2529" s="10" t="s">
        <v>20469</v>
      </c>
      <c r="C2529" s="85" t="s">
        <v>20470</v>
      </c>
      <c r="D2529" s="78">
        <v>25</v>
      </c>
      <c r="E2529" s="78">
        <v>1</v>
      </c>
    </row>
    <row r="2530" spans="1:5">
      <c r="A2530" s="75" t="s">
        <v>54</v>
      </c>
      <c r="B2530" s="10" t="s">
        <v>20487</v>
      </c>
      <c r="C2530" s="72" t="s">
        <v>20488</v>
      </c>
      <c r="D2530" s="78">
        <v>174</v>
      </c>
      <c r="E2530" s="78">
        <v>6</v>
      </c>
    </row>
    <row r="2531" spans="1:5">
      <c r="A2531" s="75" t="s">
        <v>54</v>
      </c>
      <c r="B2531" s="10" t="s">
        <v>20513</v>
      </c>
      <c r="C2531" s="72" t="s">
        <v>20514</v>
      </c>
      <c r="D2531" s="78">
        <v>75051</v>
      </c>
      <c r="E2531" s="78">
        <v>8468</v>
      </c>
    </row>
    <row r="2532" spans="1:5">
      <c r="A2532" s="75" t="s">
        <v>54</v>
      </c>
      <c r="B2532" s="10" t="s">
        <v>20519</v>
      </c>
      <c r="C2532" s="72" t="s">
        <v>20520</v>
      </c>
      <c r="D2532" s="78">
        <v>2</v>
      </c>
      <c r="E2532" s="78">
        <v>0</v>
      </c>
    </row>
    <row r="2533" spans="1:5">
      <c r="A2533" s="75" t="s">
        <v>54</v>
      </c>
      <c r="B2533" s="10" t="s">
        <v>20521</v>
      </c>
      <c r="C2533" s="85" t="s">
        <v>20522</v>
      </c>
      <c r="D2533" s="78">
        <v>1</v>
      </c>
      <c r="E2533" s="78">
        <v>0</v>
      </c>
    </row>
    <row r="2534" spans="1:5">
      <c r="A2534" s="75" t="s">
        <v>54</v>
      </c>
      <c r="B2534" s="10" t="s">
        <v>20539</v>
      </c>
      <c r="C2534" s="72" t="s">
        <v>20540</v>
      </c>
      <c r="D2534" s="78">
        <v>4797</v>
      </c>
      <c r="E2534" s="78">
        <v>98</v>
      </c>
    </row>
    <row r="2535" spans="1:5">
      <c r="A2535" s="75" t="s">
        <v>54</v>
      </c>
      <c r="B2535" s="10" t="s">
        <v>20551</v>
      </c>
      <c r="C2535" s="72" t="s">
        <v>20552</v>
      </c>
      <c r="D2535" s="78">
        <v>0</v>
      </c>
      <c r="E2535" s="78">
        <v>1</v>
      </c>
    </row>
    <row r="2536" spans="1:5">
      <c r="A2536" s="75" t="s">
        <v>54</v>
      </c>
      <c r="B2536" s="10" t="s">
        <v>20555</v>
      </c>
      <c r="C2536" s="72" t="s">
        <v>20556</v>
      </c>
      <c r="D2536" s="78">
        <v>3</v>
      </c>
      <c r="E2536" s="78">
        <v>0</v>
      </c>
    </row>
    <row r="2537" spans="1:5">
      <c r="A2537" s="75" t="s">
        <v>54</v>
      </c>
      <c r="B2537" s="10" t="s">
        <v>20565</v>
      </c>
      <c r="C2537" s="72" t="s">
        <v>20566</v>
      </c>
      <c r="D2537" s="78">
        <v>36191</v>
      </c>
      <c r="E2537" s="78">
        <v>21407</v>
      </c>
    </row>
    <row r="2538" spans="1:5">
      <c r="A2538" s="75" t="s">
        <v>54</v>
      </c>
      <c r="B2538" s="10" t="s">
        <v>20580</v>
      </c>
      <c r="C2538" s="72" t="s">
        <v>20566</v>
      </c>
      <c r="D2538" s="78">
        <v>880</v>
      </c>
      <c r="E2538" s="78">
        <v>94</v>
      </c>
    </row>
    <row r="2539" spans="1:5">
      <c r="A2539" s="75" t="s">
        <v>54</v>
      </c>
      <c r="B2539" s="10" t="s">
        <v>20577</v>
      </c>
      <c r="C2539" s="72" t="s">
        <v>20566</v>
      </c>
      <c r="D2539" s="78">
        <v>91</v>
      </c>
      <c r="E2539" s="78">
        <v>3</v>
      </c>
    </row>
    <row r="2540" spans="1:5">
      <c r="A2540" s="75" t="s">
        <v>54</v>
      </c>
      <c r="B2540" s="10" t="s">
        <v>20570</v>
      </c>
      <c r="C2540" s="85" t="s">
        <v>20566</v>
      </c>
      <c r="D2540" s="78">
        <v>2092</v>
      </c>
      <c r="E2540" s="78">
        <v>84</v>
      </c>
    </row>
    <row r="2541" spans="1:5">
      <c r="A2541" s="75" t="s">
        <v>54</v>
      </c>
      <c r="B2541" s="10" t="s">
        <v>20598</v>
      </c>
      <c r="C2541" s="72" t="s">
        <v>20597</v>
      </c>
      <c r="D2541" s="78">
        <v>1096</v>
      </c>
      <c r="E2541" s="78">
        <v>117</v>
      </c>
    </row>
    <row r="2542" spans="1:5">
      <c r="A2542" s="75" t="s">
        <v>54</v>
      </c>
      <c r="B2542" s="10" t="s">
        <v>20611</v>
      </c>
      <c r="C2542" s="72" t="s">
        <v>20612</v>
      </c>
      <c r="D2542" s="78">
        <v>1</v>
      </c>
      <c r="E2542" s="78">
        <v>0</v>
      </c>
    </row>
    <row r="2543" spans="1:5">
      <c r="A2543" s="75" t="s">
        <v>54</v>
      </c>
      <c r="B2543" s="10" t="s">
        <v>20615</v>
      </c>
      <c r="C2543" s="72" t="s">
        <v>20616</v>
      </c>
      <c r="D2543" s="78">
        <v>471</v>
      </c>
      <c r="E2543" s="78">
        <v>5</v>
      </c>
    </row>
    <row r="2544" spans="1:5">
      <c r="A2544" s="75" t="s">
        <v>54</v>
      </c>
      <c r="B2544" s="10" t="s">
        <v>20627</v>
      </c>
      <c r="C2544" s="72" t="s">
        <v>20628</v>
      </c>
      <c r="D2544" s="78">
        <v>216</v>
      </c>
      <c r="E2544" s="78">
        <v>1</v>
      </c>
    </row>
    <row r="2545" spans="1:5">
      <c r="A2545" s="75" t="s">
        <v>54</v>
      </c>
      <c r="B2545" s="10" t="s">
        <v>20658</v>
      </c>
      <c r="C2545" s="72" t="s">
        <v>20659</v>
      </c>
      <c r="D2545" s="78">
        <v>569</v>
      </c>
      <c r="E2545" s="78">
        <v>5</v>
      </c>
    </row>
    <row r="2546" spans="1:5">
      <c r="A2546" s="75" t="s">
        <v>54</v>
      </c>
      <c r="B2546" s="10" t="s">
        <v>20660</v>
      </c>
      <c r="C2546" s="85" t="s">
        <v>20661</v>
      </c>
      <c r="D2546" s="78">
        <v>657</v>
      </c>
      <c r="E2546" s="78">
        <v>7</v>
      </c>
    </row>
    <row r="2547" spans="1:5">
      <c r="A2547" s="75" t="s">
        <v>54</v>
      </c>
      <c r="B2547" s="10" t="s">
        <v>20686</v>
      </c>
      <c r="C2547" s="72" t="s">
        <v>20687</v>
      </c>
      <c r="D2547" s="78">
        <v>461</v>
      </c>
      <c r="E2547" s="78">
        <v>25</v>
      </c>
    </row>
    <row r="2548" spans="1:5">
      <c r="A2548" s="75" t="s">
        <v>54</v>
      </c>
      <c r="B2548" s="10" t="s">
        <v>20692</v>
      </c>
      <c r="C2548" s="72" t="s">
        <v>20693</v>
      </c>
      <c r="D2548" s="78">
        <v>81</v>
      </c>
      <c r="E2548" s="78">
        <v>3</v>
      </c>
    </row>
    <row r="2549" spans="1:5">
      <c r="A2549" s="75" t="s">
        <v>54</v>
      </c>
      <c r="B2549" s="10" t="s">
        <v>30818</v>
      </c>
      <c r="C2549" s="72" t="s">
        <v>30819</v>
      </c>
      <c r="D2549" s="78">
        <v>246</v>
      </c>
      <c r="E2549" s="78">
        <v>0</v>
      </c>
    </row>
    <row r="2550" spans="1:5">
      <c r="A2550" s="75" t="s">
        <v>54</v>
      </c>
      <c r="B2550" s="10" t="s">
        <v>20781</v>
      </c>
      <c r="C2550" s="72" t="s">
        <v>20782</v>
      </c>
      <c r="D2550" s="78">
        <v>1077</v>
      </c>
      <c r="E2550" s="78">
        <v>19</v>
      </c>
    </row>
    <row r="2551" spans="1:5">
      <c r="A2551" s="75" t="s">
        <v>54</v>
      </c>
      <c r="B2551" s="10" t="s">
        <v>20795</v>
      </c>
      <c r="C2551" s="72" t="s">
        <v>20796</v>
      </c>
      <c r="D2551" s="78">
        <v>37</v>
      </c>
      <c r="E2551" s="78">
        <v>0</v>
      </c>
    </row>
    <row r="2552" spans="1:5">
      <c r="A2552" s="75" t="s">
        <v>54</v>
      </c>
      <c r="B2552" s="10" t="s">
        <v>20801</v>
      </c>
      <c r="C2552" s="85" t="s">
        <v>20802</v>
      </c>
      <c r="D2552" s="78">
        <v>75</v>
      </c>
      <c r="E2552" s="78">
        <v>0</v>
      </c>
    </row>
    <row r="2553" spans="1:5">
      <c r="A2553" s="75" t="s">
        <v>54</v>
      </c>
      <c r="B2553" s="10" t="s">
        <v>20841</v>
      </c>
      <c r="C2553" s="72" t="s">
        <v>20842</v>
      </c>
      <c r="D2553" s="78">
        <v>605</v>
      </c>
      <c r="E2553" s="78">
        <v>7</v>
      </c>
    </row>
    <row r="2554" spans="1:5">
      <c r="A2554" s="75" t="s">
        <v>54</v>
      </c>
      <c r="B2554" s="10" t="s">
        <v>20849</v>
      </c>
      <c r="C2554" s="72" t="s">
        <v>20850</v>
      </c>
      <c r="D2554" s="78">
        <v>108</v>
      </c>
      <c r="E2554" s="78">
        <v>0</v>
      </c>
    </row>
    <row r="2555" spans="1:5">
      <c r="A2555" s="75" t="s">
        <v>54</v>
      </c>
      <c r="B2555" s="10" t="s">
        <v>20903</v>
      </c>
      <c r="C2555" s="72" t="s">
        <v>20904</v>
      </c>
      <c r="D2555" s="78">
        <v>392</v>
      </c>
      <c r="E2555" s="78">
        <v>1</v>
      </c>
    </row>
    <row r="2556" spans="1:5">
      <c r="A2556" s="75" t="s">
        <v>54</v>
      </c>
      <c r="B2556" s="10" t="s">
        <v>20905</v>
      </c>
      <c r="C2556" s="72" t="s">
        <v>20906</v>
      </c>
      <c r="D2556" s="78">
        <v>56</v>
      </c>
      <c r="E2556" s="78">
        <v>0</v>
      </c>
    </row>
    <row r="2557" spans="1:5">
      <c r="A2557" s="75" t="s">
        <v>54</v>
      </c>
      <c r="B2557" s="10" t="s">
        <v>31428</v>
      </c>
      <c r="C2557" s="72" t="s">
        <v>31429</v>
      </c>
      <c r="D2557" s="78">
        <v>42</v>
      </c>
      <c r="E2557" s="78">
        <v>0</v>
      </c>
    </row>
    <row r="2558" spans="1:5">
      <c r="A2558" s="75" t="s">
        <v>54</v>
      </c>
      <c r="B2558" s="10" t="s">
        <v>30826</v>
      </c>
      <c r="C2558" s="72" t="s">
        <v>30827</v>
      </c>
      <c r="D2558" s="78">
        <v>14</v>
      </c>
      <c r="E2558" s="78">
        <v>0</v>
      </c>
    </row>
    <row r="2559" spans="1:5">
      <c r="A2559" s="75" t="s">
        <v>54</v>
      </c>
      <c r="B2559" s="10" t="s">
        <v>20964</v>
      </c>
      <c r="C2559" s="85" t="s">
        <v>20965</v>
      </c>
      <c r="D2559" s="78">
        <v>1286</v>
      </c>
      <c r="E2559" s="78">
        <v>6</v>
      </c>
    </row>
    <row r="2560" spans="1:5">
      <c r="A2560" s="75" t="s">
        <v>54</v>
      </c>
      <c r="B2560" s="10" t="s">
        <v>21026</v>
      </c>
      <c r="C2560" s="72" t="s">
        <v>21027</v>
      </c>
      <c r="D2560" s="78">
        <v>175</v>
      </c>
      <c r="E2560" s="78">
        <v>2</v>
      </c>
    </row>
    <row r="2561" spans="1:5">
      <c r="A2561" s="75" t="s">
        <v>54</v>
      </c>
      <c r="B2561" s="10" t="s">
        <v>21084</v>
      </c>
      <c r="C2561" s="85" t="s">
        <v>21085</v>
      </c>
      <c r="D2561" s="78">
        <v>153</v>
      </c>
      <c r="E2561" s="78">
        <v>1</v>
      </c>
    </row>
    <row r="2562" spans="1:5">
      <c r="A2562" s="75" t="s">
        <v>54</v>
      </c>
      <c r="B2562" s="10" t="s">
        <v>21118</v>
      </c>
      <c r="C2562" s="85" t="s">
        <v>21119</v>
      </c>
      <c r="D2562" s="78">
        <v>367</v>
      </c>
      <c r="E2562" s="78">
        <v>24</v>
      </c>
    </row>
    <row r="2563" spans="1:5">
      <c r="A2563" s="75" t="s">
        <v>54</v>
      </c>
      <c r="B2563" s="10" t="s">
        <v>21160</v>
      </c>
      <c r="C2563" s="85" t="s">
        <v>21161</v>
      </c>
      <c r="D2563" s="78">
        <v>110</v>
      </c>
      <c r="E2563" s="78">
        <v>1</v>
      </c>
    </row>
    <row r="2564" spans="1:5">
      <c r="A2564" s="75" t="s">
        <v>54</v>
      </c>
      <c r="B2564" s="10" t="s">
        <v>21222</v>
      </c>
      <c r="C2564" s="72" t="s">
        <v>21223</v>
      </c>
      <c r="D2564" s="78">
        <v>105</v>
      </c>
      <c r="E2564" s="78">
        <v>0</v>
      </c>
    </row>
    <row r="2565" spans="1:5">
      <c r="A2565" s="75" t="s">
        <v>54</v>
      </c>
      <c r="B2565" s="10" t="s">
        <v>21226</v>
      </c>
      <c r="C2565" s="72" t="s">
        <v>21227</v>
      </c>
      <c r="D2565" s="78">
        <v>13</v>
      </c>
      <c r="E2565" s="78">
        <v>0</v>
      </c>
    </row>
    <row r="2566" spans="1:5">
      <c r="A2566" s="75" t="s">
        <v>54</v>
      </c>
      <c r="B2566" s="10" t="s">
        <v>21266</v>
      </c>
      <c r="C2566" s="72" t="s">
        <v>21267</v>
      </c>
      <c r="D2566" s="78">
        <v>353</v>
      </c>
      <c r="E2566" s="78">
        <v>3</v>
      </c>
    </row>
    <row r="2567" spans="1:5">
      <c r="A2567" s="75" t="s">
        <v>54</v>
      </c>
      <c r="B2567" s="10" t="s">
        <v>32102</v>
      </c>
      <c r="C2567" s="72" t="s">
        <v>32103</v>
      </c>
      <c r="D2567" s="78">
        <v>2</v>
      </c>
      <c r="E2567" s="78">
        <v>0</v>
      </c>
    </row>
    <row r="2568" spans="1:5">
      <c r="A2568" s="75" t="s">
        <v>54</v>
      </c>
      <c r="B2568" s="10" t="s">
        <v>30836</v>
      </c>
      <c r="C2568" s="72" t="s">
        <v>30837</v>
      </c>
      <c r="D2568" s="78">
        <v>29</v>
      </c>
      <c r="E2568" s="78">
        <v>1</v>
      </c>
    </row>
    <row r="2569" spans="1:5">
      <c r="A2569" s="75" t="s">
        <v>54</v>
      </c>
      <c r="B2569" s="10" t="s">
        <v>32104</v>
      </c>
      <c r="C2569" s="72" t="s">
        <v>32105</v>
      </c>
      <c r="D2569" s="78">
        <v>41</v>
      </c>
      <c r="E2569" s="78">
        <v>0</v>
      </c>
    </row>
    <row r="2570" spans="1:5">
      <c r="A2570" s="75" t="s">
        <v>54</v>
      </c>
      <c r="B2570" s="10" t="s">
        <v>21376</v>
      </c>
      <c r="C2570" s="72" t="s">
        <v>21377</v>
      </c>
      <c r="D2570" s="78">
        <v>228</v>
      </c>
      <c r="E2570" s="78">
        <v>11</v>
      </c>
    </row>
    <row r="2571" spans="1:5">
      <c r="A2571" s="75" t="s">
        <v>54</v>
      </c>
      <c r="B2571" s="10" t="s">
        <v>21480</v>
      </c>
      <c r="C2571" s="72" t="s">
        <v>21481</v>
      </c>
      <c r="D2571" s="78">
        <v>345</v>
      </c>
      <c r="E2571" s="78">
        <v>5</v>
      </c>
    </row>
    <row r="2572" spans="1:5">
      <c r="A2572" s="75" t="s">
        <v>54</v>
      </c>
      <c r="B2572" s="10" t="s">
        <v>21513</v>
      </c>
      <c r="C2572" s="72" t="s">
        <v>21514</v>
      </c>
      <c r="D2572" s="78">
        <v>582</v>
      </c>
      <c r="E2572" s="78">
        <v>3</v>
      </c>
    </row>
    <row r="2573" spans="1:5">
      <c r="A2573" s="75" t="s">
        <v>54</v>
      </c>
      <c r="B2573" s="10" t="s">
        <v>21615</v>
      </c>
      <c r="C2573" s="72" t="s">
        <v>21616</v>
      </c>
      <c r="D2573" s="78">
        <v>313</v>
      </c>
      <c r="E2573" s="78">
        <v>8</v>
      </c>
    </row>
    <row r="2574" spans="1:5">
      <c r="A2574" s="75" t="s">
        <v>54</v>
      </c>
      <c r="B2574" s="10" t="s">
        <v>21765</v>
      </c>
      <c r="C2574" s="72" t="s">
        <v>21766</v>
      </c>
      <c r="D2574" s="78">
        <v>727</v>
      </c>
      <c r="E2574" s="78">
        <v>6</v>
      </c>
    </row>
    <row r="2575" spans="1:5">
      <c r="A2575" s="75" t="s">
        <v>54</v>
      </c>
      <c r="B2575" s="10" t="s">
        <v>21845</v>
      </c>
      <c r="C2575" s="85" t="s">
        <v>21846</v>
      </c>
      <c r="D2575" s="78">
        <v>61</v>
      </c>
      <c r="E2575" s="78">
        <v>1</v>
      </c>
    </row>
    <row r="2576" spans="1:5">
      <c r="A2576" s="75" t="s">
        <v>54</v>
      </c>
      <c r="B2576" s="10" t="s">
        <v>21899</v>
      </c>
      <c r="C2576" s="72" t="s">
        <v>21900</v>
      </c>
      <c r="D2576" s="78">
        <v>497</v>
      </c>
      <c r="E2576" s="78">
        <v>3</v>
      </c>
    </row>
    <row r="2577" spans="1:5">
      <c r="A2577" s="75" t="s">
        <v>54</v>
      </c>
      <c r="B2577" s="10" t="s">
        <v>21905</v>
      </c>
      <c r="C2577" s="72" t="s">
        <v>21906</v>
      </c>
      <c r="D2577" s="78">
        <v>277</v>
      </c>
      <c r="E2577" s="78">
        <v>5</v>
      </c>
    </row>
    <row r="2578" spans="1:5">
      <c r="A2578" s="75" t="s">
        <v>54</v>
      </c>
      <c r="B2578" s="10" t="s">
        <v>21913</v>
      </c>
      <c r="C2578" s="72" t="s">
        <v>21914</v>
      </c>
      <c r="D2578" s="78">
        <v>40</v>
      </c>
      <c r="E2578" s="78">
        <v>0</v>
      </c>
    </row>
    <row r="2579" spans="1:5">
      <c r="A2579" s="75" t="s">
        <v>54</v>
      </c>
      <c r="B2579" s="10" t="s">
        <v>21937</v>
      </c>
      <c r="C2579" s="85" t="s">
        <v>21938</v>
      </c>
      <c r="D2579" s="78">
        <v>798</v>
      </c>
      <c r="E2579" s="78">
        <v>9</v>
      </c>
    </row>
    <row r="2580" spans="1:5">
      <c r="A2580" s="75" t="s">
        <v>54</v>
      </c>
      <c r="B2580" s="10" t="s">
        <v>21989</v>
      </c>
      <c r="C2580" s="72" t="s">
        <v>21990</v>
      </c>
      <c r="D2580" s="78">
        <v>86</v>
      </c>
      <c r="E2580" s="78">
        <v>3</v>
      </c>
    </row>
    <row r="2581" spans="1:5">
      <c r="A2581" s="75" t="s">
        <v>54</v>
      </c>
      <c r="B2581" s="10" t="s">
        <v>22017</v>
      </c>
      <c r="C2581" s="72" t="s">
        <v>22018</v>
      </c>
      <c r="D2581" s="78">
        <v>180</v>
      </c>
      <c r="E2581" s="78">
        <v>3</v>
      </c>
    </row>
    <row r="2582" spans="1:5">
      <c r="A2582" s="75" t="s">
        <v>54</v>
      </c>
      <c r="B2582" s="10" t="s">
        <v>22019</v>
      </c>
      <c r="C2582" s="72" t="s">
        <v>22020</v>
      </c>
      <c r="D2582" s="78">
        <v>827</v>
      </c>
      <c r="E2582" s="78">
        <v>50</v>
      </c>
    </row>
    <row r="2583" spans="1:5">
      <c r="A2583" s="75" t="s">
        <v>54</v>
      </c>
      <c r="B2583" s="10" t="s">
        <v>22043</v>
      </c>
      <c r="C2583" s="72" t="s">
        <v>22044</v>
      </c>
      <c r="D2583" s="78">
        <v>117</v>
      </c>
      <c r="E2583" s="78">
        <v>6</v>
      </c>
    </row>
    <row r="2584" spans="1:5">
      <c r="A2584" s="75" t="s">
        <v>54</v>
      </c>
      <c r="B2584" s="10" t="s">
        <v>22069</v>
      </c>
      <c r="C2584" s="72" t="s">
        <v>22070</v>
      </c>
      <c r="D2584" s="78">
        <v>520</v>
      </c>
      <c r="E2584" s="78">
        <v>26</v>
      </c>
    </row>
    <row r="2585" spans="1:5">
      <c r="A2585" s="75" t="s">
        <v>54</v>
      </c>
      <c r="B2585" s="10" t="s">
        <v>22087</v>
      </c>
      <c r="C2585" s="72" t="s">
        <v>22088</v>
      </c>
      <c r="D2585" s="78">
        <v>164</v>
      </c>
      <c r="E2585" s="78">
        <v>0</v>
      </c>
    </row>
    <row r="2586" spans="1:5">
      <c r="A2586" s="75" t="s">
        <v>54</v>
      </c>
      <c r="B2586" s="10" t="s">
        <v>22103</v>
      </c>
      <c r="C2586" s="72" t="s">
        <v>22104</v>
      </c>
      <c r="D2586" s="78">
        <v>168</v>
      </c>
      <c r="E2586" s="78">
        <v>1</v>
      </c>
    </row>
    <row r="2587" spans="1:5">
      <c r="A2587" s="75" t="s">
        <v>54</v>
      </c>
      <c r="B2587" s="10" t="s">
        <v>22151</v>
      </c>
      <c r="C2587" s="72" t="s">
        <v>22152</v>
      </c>
      <c r="D2587" s="78">
        <v>22</v>
      </c>
      <c r="E2587" s="78">
        <v>0</v>
      </c>
    </row>
    <row r="2588" spans="1:5">
      <c r="A2588" s="75" t="s">
        <v>54</v>
      </c>
      <c r="B2588" s="10" t="s">
        <v>22201</v>
      </c>
      <c r="C2588" s="72" t="s">
        <v>22202</v>
      </c>
      <c r="D2588" s="78">
        <v>15</v>
      </c>
      <c r="E2588" s="78">
        <v>0</v>
      </c>
    </row>
    <row r="2589" spans="1:5">
      <c r="A2589" s="75" t="s">
        <v>54</v>
      </c>
      <c r="B2589" s="10" t="s">
        <v>22233</v>
      </c>
      <c r="C2589" s="72" t="s">
        <v>22234</v>
      </c>
      <c r="D2589" s="78">
        <v>658</v>
      </c>
      <c r="E2589" s="78">
        <v>3</v>
      </c>
    </row>
    <row r="2590" spans="1:5">
      <c r="A2590" s="75" t="s">
        <v>54</v>
      </c>
      <c r="B2590" s="10" t="s">
        <v>22279</v>
      </c>
      <c r="C2590" s="72" t="s">
        <v>22280</v>
      </c>
      <c r="D2590" s="78">
        <v>64</v>
      </c>
      <c r="E2590" s="78">
        <v>0</v>
      </c>
    </row>
    <row r="2591" spans="1:5">
      <c r="A2591" s="75" t="s">
        <v>54</v>
      </c>
      <c r="B2591" s="10" t="s">
        <v>22365</v>
      </c>
      <c r="C2591" s="72" t="s">
        <v>22366</v>
      </c>
      <c r="D2591" s="78">
        <v>79</v>
      </c>
      <c r="E2591" s="78">
        <v>0</v>
      </c>
    </row>
    <row r="2592" spans="1:5">
      <c r="A2592" s="75" t="s">
        <v>54</v>
      </c>
      <c r="B2592" s="10" t="s">
        <v>22369</v>
      </c>
      <c r="C2592" s="72" t="s">
        <v>22370</v>
      </c>
      <c r="D2592" s="78">
        <v>21</v>
      </c>
      <c r="E2592" s="78">
        <v>0</v>
      </c>
    </row>
    <row r="2593" spans="1:5">
      <c r="A2593" s="75" t="s">
        <v>54</v>
      </c>
      <c r="B2593" s="10" t="s">
        <v>22386</v>
      </c>
      <c r="C2593" s="72" t="s">
        <v>22387</v>
      </c>
      <c r="D2593" s="78">
        <v>16</v>
      </c>
      <c r="E2593" s="78">
        <v>0</v>
      </c>
    </row>
    <row r="2594" spans="1:5">
      <c r="A2594" s="75" t="s">
        <v>54</v>
      </c>
      <c r="B2594" s="10" t="s">
        <v>22411</v>
      </c>
      <c r="C2594" s="72" t="s">
        <v>22412</v>
      </c>
      <c r="D2594" s="78">
        <v>725</v>
      </c>
      <c r="E2594" s="78">
        <v>2</v>
      </c>
    </row>
    <row r="2595" spans="1:5">
      <c r="A2595" s="75" t="s">
        <v>54</v>
      </c>
      <c r="B2595" s="10" t="s">
        <v>22423</v>
      </c>
      <c r="C2595" s="85" t="s">
        <v>22424</v>
      </c>
      <c r="D2595" s="78">
        <v>218</v>
      </c>
      <c r="E2595" s="78">
        <v>3</v>
      </c>
    </row>
    <row r="2596" spans="1:5">
      <c r="A2596" s="75" t="s">
        <v>54</v>
      </c>
      <c r="B2596" s="10" t="s">
        <v>22437</v>
      </c>
      <c r="C2596" s="85" t="s">
        <v>22438</v>
      </c>
      <c r="D2596" s="78">
        <v>220</v>
      </c>
      <c r="E2596" s="78">
        <v>8</v>
      </c>
    </row>
    <row r="2597" spans="1:5">
      <c r="A2597" s="75" t="s">
        <v>54</v>
      </c>
      <c r="B2597" s="10" t="s">
        <v>22447</v>
      </c>
      <c r="C2597" s="85" t="s">
        <v>22448</v>
      </c>
      <c r="D2597" s="78">
        <v>1424</v>
      </c>
      <c r="E2597" s="78">
        <v>1</v>
      </c>
    </row>
    <row r="2598" spans="1:5">
      <c r="A2598" s="75" t="s">
        <v>54</v>
      </c>
      <c r="B2598" s="10" t="s">
        <v>22449</v>
      </c>
      <c r="C2598" s="85" t="s">
        <v>22450</v>
      </c>
      <c r="D2598" s="78">
        <v>130</v>
      </c>
      <c r="E2598" s="78">
        <v>11</v>
      </c>
    </row>
    <row r="2599" spans="1:5">
      <c r="A2599" s="75" t="s">
        <v>54</v>
      </c>
      <c r="B2599" s="10" t="s">
        <v>22451</v>
      </c>
      <c r="C2599" s="72" t="s">
        <v>22452</v>
      </c>
      <c r="D2599" s="78">
        <v>2</v>
      </c>
      <c r="E2599" s="78">
        <v>3</v>
      </c>
    </row>
    <row r="2600" spans="1:5">
      <c r="A2600" s="75" t="s">
        <v>54</v>
      </c>
      <c r="B2600" s="10" t="s">
        <v>22479</v>
      </c>
      <c r="C2600" s="72" t="s">
        <v>22480</v>
      </c>
      <c r="D2600" s="78">
        <v>60</v>
      </c>
      <c r="E2600" s="78">
        <v>0</v>
      </c>
    </row>
    <row r="2601" spans="1:5">
      <c r="A2601" s="75" t="s">
        <v>54</v>
      </c>
      <c r="B2601" s="10" t="s">
        <v>22493</v>
      </c>
      <c r="C2601" s="72" t="s">
        <v>22494</v>
      </c>
      <c r="D2601" s="78">
        <v>135</v>
      </c>
      <c r="E2601" s="78">
        <v>4</v>
      </c>
    </row>
    <row r="2602" spans="1:5">
      <c r="A2602" s="75" t="s">
        <v>54</v>
      </c>
      <c r="B2602" s="10" t="s">
        <v>22501</v>
      </c>
      <c r="C2602" s="72" t="s">
        <v>22502</v>
      </c>
      <c r="D2602" s="78">
        <v>300</v>
      </c>
      <c r="E2602" s="78">
        <v>2</v>
      </c>
    </row>
    <row r="2603" spans="1:5">
      <c r="A2603" s="75" t="s">
        <v>54</v>
      </c>
      <c r="B2603" s="10" t="s">
        <v>22507</v>
      </c>
      <c r="C2603" s="72" t="s">
        <v>22508</v>
      </c>
      <c r="D2603" s="78">
        <v>231</v>
      </c>
      <c r="E2603" s="78">
        <v>2</v>
      </c>
    </row>
    <row r="2604" spans="1:5">
      <c r="A2604" s="75" t="s">
        <v>54</v>
      </c>
      <c r="B2604" s="10" t="s">
        <v>22513</v>
      </c>
      <c r="C2604" s="72" t="s">
        <v>22514</v>
      </c>
      <c r="D2604" s="78">
        <v>98</v>
      </c>
      <c r="E2604" s="78">
        <v>0</v>
      </c>
    </row>
    <row r="2605" spans="1:5">
      <c r="A2605" s="75" t="s">
        <v>54</v>
      </c>
      <c r="B2605" s="10" t="s">
        <v>22529</v>
      </c>
      <c r="C2605" s="72" t="s">
        <v>22530</v>
      </c>
      <c r="D2605" s="78">
        <v>65</v>
      </c>
      <c r="E2605" s="78">
        <v>2</v>
      </c>
    </row>
    <row r="2606" spans="1:5">
      <c r="A2606" s="75" t="s">
        <v>54</v>
      </c>
      <c r="B2606" s="10" t="s">
        <v>22579</v>
      </c>
      <c r="C2606" s="72" t="s">
        <v>22580</v>
      </c>
      <c r="D2606" s="78">
        <v>78</v>
      </c>
      <c r="E2606" s="78">
        <v>2</v>
      </c>
    </row>
    <row r="2607" spans="1:5">
      <c r="A2607" s="75" t="s">
        <v>54</v>
      </c>
      <c r="B2607" s="10" t="s">
        <v>22601</v>
      </c>
      <c r="C2607" s="72" t="s">
        <v>22602</v>
      </c>
      <c r="D2607" s="78">
        <v>553</v>
      </c>
      <c r="E2607" s="78">
        <v>3</v>
      </c>
    </row>
    <row r="2608" spans="1:5">
      <c r="A2608" s="75" t="s">
        <v>54</v>
      </c>
      <c r="B2608" s="10" t="s">
        <v>31451</v>
      </c>
      <c r="C2608" s="72" t="s">
        <v>31452</v>
      </c>
      <c r="D2608" s="78">
        <v>4</v>
      </c>
      <c r="E2608" s="78">
        <v>1</v>
      </c>
    </row>
    <row r="2609" spans="1:5">
      <c r="A2609" s="75" t="s">
        <v>54</v>
      </c>
      <c r="B2609" s="10" t="s">
        <v>22761</v>
      </c>
      <c r="C2609" s="72" t="s">
        <v>22762</v>
      </c>
      <c r="D2609" s="78">
        <v>53</v>
      </c>
      <c r="E2609" s="78">
        <v>0</v>
      </c>
    </row>
    <row r="2610" spans="1:5">
      <c r="A2610" s="75" t="s">
        <v>54</v>
      </c>
      <c r="B2610" s="10" t="s">
        <v>30861</v>
      </c>
      <c r="C2610" s="72" t="s">
        <v>30862</v>
      </c>
      <c r="D2610" s="78">
        <v>90</v>
      </c>
      <c r="E2610" s="78">
        <v>2</v>
      </c>
    </row>
    <row r="2611" spans="1:5">
      <c r="A2611" s="75" t="s">
        <v>54</v>
      </c>
      <c r="B2611" s="10" t="s">
        <v>22786</v>
      </c>
      <c r="C2611" s="72" t="s">
        <v>22787</v>
      </c>
      <c r="D2611" s="78">
        <v>198</v>
      </c>
      <c r="E2611" s="78">
        <v>3</v>
      </c>
    </row>
    <row r="2612" spans="1:5">
      <c r="A2612" s="75" t="s">
        <v>54</v>
      </c>
      <c r="B2612" s="10" t="s">
        <v>22788</v>
      </c>
      <c r="C2612" s="72" t="s">
        <v>22789</v>
      </c>
      <c r="D2612" s="78">
        <v>286</v>
      </c>
      <c r="E2612" s="78">
        <v>16</v>
      </c>
    </row>
    <row r="2613" spans="1:5">
      <c r="A2613" s="75" t="s">
        <v>54</v>
      </c>
      <c r="B2613" s="10" t="s">
        <v>22816</v>
      </c>
      <c r="C2613" s="72" t="s">
        <v>22817</v>
      </c>
      <c r="D2613" s="78">
        <v>345</v>
      </c>
      <c r="E2613" s="78">
        <v>4</v>
      </c>
    </row>
    <row r="2614" spans="1:5">
      <c r="A2614" s="75" t="s">
        <v>54</v>
      </c>
      <c r="B2614" s="10" t="s">
        <v>22884</v>
      </c>
      <c r="C2614" s="72" t="s">
        <v>22885</v>
      </c>
      <c r="D2614" s="78">
        <v>963</v>
      </c>
      <c r="E2614" s="78">
        <v>11</v>
      </c>
    </row>
    <row r="2615" spans="1:5">
      <c r="A2615" s="75" t="s">
        <v>54</v>
      </c>
      <c r="B2615" s="10" t="s">
        <v>22942</v>
      </c>
      <c r="C2615" s="72" t="s">
        <v>22943</v>
      </c>
      <c r="D2615" s="78">
        <v>158</v>
      </c>
      <c r="E2615" s="78">
        <v>0</v>
      </c>
    </row>
    <row r="2616" spans="1:5">
      <c r="A2616" s="75" t="s">
        <v>54</v>
      </c>
      <c r="B2616" s="10" t="s">
        <v>22972</v>
      </c>
      <c r="C2616" s="72" t="s">
        <v>22973</v>
      </c>
      <c r="D2616" s="78">
        <v>0</v>
      </c>
      <c r="E2616" s="78">
        <v>2</v>
      </c>
    </row>
    <row r="2617" spans="1:5">
      <c r="A2617" s="75" t="s">
        <v>54</v>
      </c>
      <c r="B2617" s="10" t="s">
        <v>23038</v>
      </c>
      <c r="C2617" s="72" t="s">
        <v>23039</v>
      </c>
      <c r="D2617" s="78">
        <v>11</v>
      </c>
      <c r="E2617" s="78">
        <v>0</v>
      </c>
    </row>
    <row r="2618" spans="1:5">
      <c r="A2618" s="75" t="s">
        <v>54</v>
      </c>
      <c r="B2618" s="10" t="s">
        <v>23056</v>
      </c>
      <c r="C2618" s="72" t="s">
        <v>23057</v>
      </c>
      <c r="D2618" s="78">
        <v>40</v>
      </c>
      <c r="E2618" s="78">
        <v>1</v>
      </c>
    </row>
    <row r="2619" spans="1:5">
      <c r="A2619" s="75" t="s">
        <v>54</v>
      </c>
      <c r="B2619" s="10" t="s">
        <v>23094</v>
      </c>
      <c r="C2619" s="72" t="s">
        <v>23095</v>
      </c>
      <c r="D2619" s="78">
        <v>1617</v>
      </c>
      <c r="E2619" s="78">
        <v>135</v>
      </c>
    </row>
    <row r="2620" spans="1:5">
      <c r="A2620" s="75" t="s">
        <v>54</v>
      </c>
      <c r="B2620" s="10" t="s">
        <v>23100</v>
      </c>
      <c r="C2620" s="72" t="s">
        <v>23101</v>
      </c>
      <c r="D2620" s="78">
        <v>1</v>
      </c>
      <c r="E2620" s="78">
        <v>0</v>
      </c>
    </row>
    <row r="2621" spans="1:5">
      <c r="A2621" s="75" t="s">
        <v>54</v>
      </c>
      <c r="B2621" s="10" t="s">
        <v>23102</v>
      </c>
      <c r="C2621" s="72" t="s">
        <v>23103</v>
      </c>
      <c r="D2621" s="78">
        <v>518</v>
      </c>
      <c r="E2621" s="78">
        <v>70</v>
      </c>
    </row>
    <row r="2622" spans="1:5">
      <c r="A2622" s="75" t="s">
        <v>54</v>
      </c>
      <c r="B2622" s="10" t="s">
        <v>23104</v>
      </c>
      <c r="C2622" s="85" t="s">
        <v>23105</v>
      </c>
      <c r="D2622" s="78">
        <v>17</v>
      </c>
      <c r="E2622" s="78">
        <v>2</v>
      </c>
    </row>
    <row r="2623" spans="1:5">
      <c r="A2623" s="75" t="s">
        <v>54</v>
      </c>
      <c r="B2623" s="10" t="s">
        <v>23106</v>
      </c>
      <c r="C2623" s="72" t="s">
        <v>23107</v>
      </c>
      <c r="D2623" s="78">
        <v>93</v>
      </c>
      <c r="E2623" s="78">
        <v>10</v>
      </c>
    </row>
    <row r="2624" spans="1:5">
      <c r="A2624" s="75" t="s">
        <v>54</v>
      </c>
      <c r="B2624" s="10" t="s">
        <v>23120</v>
      </c>
      <c r="C2624" s="72" t="s">
        <v>23121</v>
      </c>
      <c r="D2624" s="78">
        <v>428</v>
      </c>
      <c r="E2624" s="78">
        <v>7</v>
      </c>
    </row>
    <row r="2625" spans="1:5">
      <c r="A2625" s="75" t="s">
        <v>54</v>
      </c>
      <c r="B2625" s="10" t="s">
        <v>23128</v>
      </c>
      <c r="C2625" s="72" t="s">
        <v>23129</v>
      </c>
      <c r="D2625" s="78">
        <v>1255</v>
      </c>
      <c r="E2625" s="78">
        <v>5</v>
      </c>
    </row>
    <row r="2626" spans="1:5">
      <c r="A2626" s="75" t="s">
        <v>54</v>
      </c>
      <c r="B2626" s="10" t="s">
        <v>23350</v>
      </c>
      <c r="C2626" s="72" t="s">
        <v>23351</v>
      </c>
      <c r="D2626" s="78">
        <v>1761</v>
      </c>
      <c r="E2626" s="78">
        <v>85</v>
      </c>
    </row>
    <row r="2627" spans="1:5">
      <c r="A2627" s="75" t="s">
        <v>54</v>
      </c>
      <c r="B2627" s="10" t="s">
        <v>23352</v>
      </c>
      <c r="C2627" s="85" t="s">
        <v>23353</v>
      </c>
      <c r="D2627" s="78">
        <v>711</v>
      </c>
      <c r="E2627" s="78">
        <v>1</v>
      </c>
    </row>
    <row r="2628" spans="1:5">
      <c r="A2628" s="75" t="s">
        <v>54</v>
      </c>
      <c r="B2628" s="10" t="s">
        <v>23354</v>
      </c>
      <c r="C2628" s="85" t="s">
        <v>23355</v>
      </c>
      <c r="D2628" s="78">
        <v>757</v>
      </c>
      <c r="E2628" s="78">
        <v>15</v>
      </c>
    </row>
    <row r="2629" spans="1:5">
      <c r="A2629" s="75" t="s">
        <v>54</v>
      </c>
      <c r="B2629" s="10" t="s">
        <v>23356</v>
      </c>
      <c r="C2629" s="72" t="s">
        <v>23357</v>
      </c>
      <c r="D2629" s="78">
        <v>812</v>
      </c>
      <c r="E2629" s="78">
        <v>0</v>
      </c>
    </row>
    <row r="2630" spans="1:5">
      <c r="A2630" s="75" t="s">
        <v>54</v>
      </c>
      <c r="B2630" s="10" t="s">
        <v>23364</v>
      </c>
      <c r="C2630" s="72" t="s">
        <v>23365</v>
      </c>
      <c r="D2630" s="78">
        <v>1679</v>
      </c>
      <c r="E2630" s="78">
        <v>7</v>
      </c>
    </row>
    <row r="2631" spans="1:5">
      <c r="A2631" s="75" t="s">
        <v>54</v>
      </c>
      <c r="B2631" s="10" t="s">
        <v>23370</v>
      </c>
      <c r="C2631" s="72" t="s">
        <v>23371</v>
      </c>
      <c r="D2631" s="78">
        <v>2794</v>
      </c>
      <c r="E2631" s="78">
        <v>28</v>
      </c>
    </row>
    <row r="2632" spans="1:5">
      <c r="A2632" s="75" t="s">
        <v>54</v>
      </c>
      <c r="B2632" s="10" t="s">
        <v>23372</v>
      </c>
      <c r="C2632" s="85" t="s">
        <v>23373</v>
      </c>
      <c r="D2632" s="78">
        <v>504</v>
      </c>
      <c r="E2632" s="78">
        <v>6</v>
      </c>
    </row>
    <row r="2633" spans="1:5">
      <c r="A2633" s="75" t="s">
        <v>54</v>
      </c>
      <c r="B2633" s="10" t="s">
        <v>23374</v>
      </c>
      <c r="C2633" s="72" t="s">
        <v>23375</v>
      </c>
      <c r="D2633" s="78">
        <v>1110</v>
      </c>
      <c r="E2633" s="78">
        <v>1</v>
      </c>
    </row>
    <row r="2634" spans="1:5">
      <c r="A2634" s="75" t="s">
        <v>54</v>
      </c>
      <c r="B2634" s="10" t="s">
        <v>23376</v>
      </c>
      <c r="C2634" s="72" t="s">
        <v>23377</v>
      </c>
      <c r="D2634" s="78">
        <v>4</v>
      </c>
      <c r="E2634" s="78">
        <v>0</v>
      </c>
    </row>
    <row r="2635" spans="1:5">
      <c r="A2635" s="75" t="s">
        <v>54</v>
      </c>
      <c r="B2635" s="10" t="s">
        <v>23394</v>
      </c>
      <c r="C2635" s="72" t="s">
        <v>23395</v>
      </c>
      <c r="D2635" s="78">
        <v>76</v>
      </c>
      <c r="E2635" s="78">
        <v>8</v>
      </c>
    </row>
    <row r="2636" spans="1:5">
      <c r="A2636" s="75" t="s">
        <v>54</v>
      </c>
      <c r="B2636" s="10" t="s">
        <v>23420</v>
      </c>
      <c r="C2636" s="72" t="s">
        <v>23421</v>
      </c>
      <c r="D2636" s="78">
        <v>15</v>
      </c>
      <c r="E2636" s="78">
        <v>0</v>
      </c>
    </row>
    <row r="2637" spans="1:5">
      <c r="A2637" s="75" t="s">
        <v>54</v>
      </c>
      <c r="B2637" s="10" t="s">
        <v>23446</v>
      </c>
      <c r="C2637" s="72" t="s">
        <v>23447</v>
      </c>
      <c r="D2637" s="78">
        <v>92</v>
      </c>
      <c r="E2637" s="78">
        <v>5</v>
      </c>
    </row>
    <row r="2638" spans="1:5">
      <c r="A2638" s="75" t="s">
        <v>54</v>
      </c>
      <c r="B2638" s="10" t="s">
        <v>23474</v>
      </c>
      <c r="C2638" s="72" t="s">
        <v>23475</v>
      </c>
      <c r="D2638" s="78">
        <v>50</v>
      </c>
      <c r="E2638" s="78">
        <v>0</v>
      </c>
    </row>
    <row r="2639" spans="1:5">
      <c r="A2639" s="75" t="s">
        <v>54</v>
      </c>
      <c r="B2639" s="10" t="s">
        <v>23482</v>
      </c>
      <c r="C2639" s="72" t="s">
        <v>23483</v>
      </c>
      <c r="D2639" s="78">
        <v>32</v>
      </c>
      <c r="E2639" s="78">
        <v>2</v>
      </c>
    </row>
    <row r="2640" spans="1:5">
      <c r="A2640" s="75" t="s">
        <v>54</v>
      </c>
      <c r="B2640" s="10" t="s">
        <v>23484</v>
      </c>
      <c r="C2640" s="72" t="s">
        <v>23485</v>
      </c>
      <c r="D2640" s="78">
        <v>602</v>
      </c>
      <c r="E2640" s="78">
        <v>84</v>
      </c>
    </row>
    <row r="2641" spans="1:5">
      <c r="A2641" s="75" t="s">
        <v>54</v>
      </c>
      <c r="B2641" s="10" t="s">
        <v>23496</v>
      </c>
      <c r="C2641" s="72" t="s">
        <v>23497</v>
      </c>
      <c r="D2641" s="78">
        <v>1</v>
      </c>
      <c r="E2641" s="78">
        <v>1</v>
      </c>
    </row>
    <row r="2642" spans="1:5">
      <c r="A2642" s="75" t="s">
        <v>54</v>
      </c>
      <c r="B2642" s="10" t="s">
        <v>23500</v>
      </c>
      <c r="C2642" s="72" t="s">
        <v>23501</v>
      </c>
      <c r="D2642" s="78">
        <v>9</v>
      </c>
      <c r="E2642" s="78">
        <v>0</v>
      </c>
    </row>
    <row r="2643" spans="1:5">
      <c r="A2643" s="75" t="s">
        <v>54</v>
      </c>
      <c r="B2643" s="10" t="s">
        <v>23540</v>
      </c>
      <c r="C2643" s="72" t="s">
        <v>23541</v>
      </c>
      <c r="D2643" s="78">
        <v>18</v>
      </c>
      <c r="E2643" s="78">
        <v>0</v>
      </c>
    </row>
    <row r="2644" spans="1:5">
      <c r="A2644" s="75" t="s">
        <v>54</v>
      </c>
      <c r="B2644" s="10" t="s">
        <v>23548</v>
      </c>
      <c r="C2644" s="72" t="s">
        <v>23549</v>
      </c>
      <c r="D2644" s="78">
        <v>25</v>
      </c>
      <c r="E2644" s="78">
        <v>1</v>
      </c>
    </row>
    <row r="2645" spans="1:5">
      <c r="A2645" s="75" t="s">
        <v>54</v>
      </c>
      <c r="B2645" s="10" t="s">
        <v>23642</v>
      </c>
      <c r="C2645" s="72" t="s">
        <v>23643</v>
      </c>
      <c r="D2645" s="78">
        <v>12</v>
      </c>
      <c r="E2645" s="78">
        <v>1</v>
      </c>
    </row>
    <row r="2646" spans="1:5">
      <c r="A2646" s="75" t="s">
        <v>54</v>
      </c>
      <c r="B2646" s="10" t="s">
        <v>23656</v>
      </c>
      <c r="C2646" s="72" t="s">
        <v>23657</v>
      </c>
      <c r="D2646" s="78">
        <v>1</v>
      </c>
      <c r="E2646" s="78">
        <v>0</v>
      </c>
    </row>
    <row r="2647" spans="1:5">
      <c r="A2647" s="75" t="s">
        <v>54</v>
      </c>
      <c r="B2647" s="10" t="s">
        <v>32128</v>
      </c>
      <c r="C2647" s="72" t="s">
        <v>32129</v>
      </c>
      <c r="D2647" s="78">
        <v>3</v>
      </c>
      <c r="E2647" s="78">
        <v>0</v>
      </c>
    </row>
    <row r="2648" spans="1:5">
      <c r="A2648" s="75" t="s">
        <v>54</v>
      </c>
      <c r="B2648" s="10" t="s">
        <v>23840</v>
      </c>
      <c r="C2648" s="72" t="s">
        <v>23841</v>
      </c>
      <c r="D2648" s="78">
        <v>1595</v>
      </c>
      <c r="E2648" s="78">
        <v>169</v>
      </c>
    </row>
    <row r="2649" spans="1:5">
      <c r="A2649" s="75" t="s">
        <v>54</v>
      </c>
      <c r="B2649" s="10" t="s">
        <v>23928</v>
      </c>
      <c r="C2649" s="72" t="s">
        <v>23929</v>
      </c>
      <c r="D2649" s="78">
        <v>0</v>
      </c>
      <c r="E2649" s="78">
        <v>1</v>
      </c>
    </row>
    <row r="2650" spans="1:5">
      <c r="A2650" s="75" t="s">
        <v>54</v>
      </c>
      <c r="B2650" s="10" t="s">
        <v>23954</v>
      </c>
      <c r="C2650" s="72" t="s">
        <v>23955</v>
      </c>
      <c r="D2650" s="78">
        <v>532</v>
      </c>
      <c r="E2650" s="78">
        <v>242</v>
      </c>
    </row>
    <row r="2651" spans="1:5">
      <c r="A2651" s="75" t="s">
        <v>54</v>
      </c>
      <c r="B2651" s="10" t="s">
        <v>24018</v>
      </c>
      <c r="C2651" s="72" t="s">
        <v>24019</v>
      </c>
      <c r="D2651" s="78">
        <v>404</v>
      </c>
      <c r="E2651" s="78">
        <v>29</v>
      </c>
    </row>
    <row r="2652" spans="1:5">
      <c r="A2652" s="75" t="s">
        <v>54</v>
      </c>
      <c r="B2652" s="10" t="s">
        <v>24020</v>
      </c>
      <c r="C2652" s="72" t="s">
        <v>24021</v>
      </c>
      <c r="D2652" s="78">
        <v>278</v>
      </c>
      <c r="E2652" s="78">
        <v>7</v>
      </c>
    </row>
    <row r="2653" spans="1:5">
      <c r="A2653" s="75" t="s">
        <v>54</v>
      </c>
      <c r="B2653" s="10" t="s">
        <v>24054</v>
      </c>
      <c r="C2653" s="85" t="s">
        <v>24055</v>
      </c>
      <c r="D2653" s="78">
        <v>2287</v>
      </c>
      <c r="E2653" s="78">
        <v>101</v>
      </c>
    </row>
    <row r="2654" spans="1:5">
      <c r="A2654" s="75" t="s">
        <v>54</v>
      </c>
      <c r="B2654" s="10" t="s">
        <v>24078</v>
      </c>
      <c r="C2654" s="72" t="s">
        <v>24079</v>
      </c>
      <c r="D2654" s="78">
        <v>77</v>
      </c>
      <c r="E2654" s="78">
        <v>12</v>
      </c>
    </row>
    <row r="2655" spans="1:5">
      <c r="A2655" s="75" t="s">
        <v>54</v>
      </c>
      <c r="B2655" s="10" t="s">
        <v>24082</v>
      </c>
      <c r="C2655" s="72" t="s">
        <v>24083</v>
      </c>
      <c r="D2655" s="78">
        <v>416</v>
      </c>
      <c r="E2655" s="78">
        <v>12</v>
      </c>
    </row>
    <row r="2656" spans="1:5">
      <c r="A2656" s="75" t="s">
        <v>54</v>
      </c>
      <c r="B2656" s="10" t="s">
        <v>24142</v>
      </c>
      <c r="C2656" s="72" t="s">
        <v>24143</v>
      </c>
      <c r="D2656" s="78">
        <v>199</v>
      </c>
      <c r="E2656" s="78">
        <v>21</v>
      </c>
    </row>
    <row r="2657" spans="1:5">
      <c r="A2657" s="75" t="s">
        <v>54</v>
      </c>
      <c r="B2657" s="10" t="s">
        <v>24190</v>
      </c>
      <c r="C2657" s="85" t="s">
        <v>24191</v>
      </c>
      <c r="D2657" s="78">
        <v>30</v>
      </c>
      <c r="E2657" s="78">
        <v>1</v>
      </c>
    </row>
    <row r="2658" spans="1:5">
      <c r="A2658" s="75" t="s">
        <v>54</v>
      </c>
      <c r="B2658" s="10" t="s">
        <v>24248</v>
      </c>
      <c r="C2658" s="72" t="s">
        <v>24249</v>
      </c>
      <c r="D2658" s="78">
        <v>36</v>
      </c>
      <c r="E2658" s="78">
        <v>3</v>
      </c>
    </row>
    <row r="2659" spans="1:5">
      <c r="A2659" s="75" t="s">
        <v>54</v>
      </c>
      <c r="B2659" s="10" t="s">
        <v>24252</v>
      </c>
      <c r="C2659" s="72" t="s">
        <v>24253</v>
      </c>
      <c r="D2659" s="78">
        <v>116</v>
      </c>
      <c r="E2659" s="78">
        <v>0</v>
      </c>
    </row>
    <row r="2660" spans="1:5">
      <c r="A2660" s="75" t="s">
        <v>54</v>
      </c>
      <c r="B2660" s="10" t="s">
        <v>24272</v>
      </c>
      <c r="C2660" s="72" t="s">
        <v>24273</v>
      </c>
      <c r="D2660" s="78">
        <v>32</v>
      </c>
      <c r="E2660" s="78">
        <v>0</v>
      </c>
    </row>
    <row r="2661" spans="1:5">
      <c r="A2661" s="75" t="s">
        <v>54</v>
      </c>
      <c r="B2661" s="10" t="s">
        <v>24274</v>
      </c>
      <c r="C2661" s="72" t="s">
        <v>24275</v>
      </c>
      <c r="D2661" s="78">
        <v>0</v>
      </c>
      <c r="E2661" s="78">
        <v>1</v>
      </c>
    </row>
    <row r="2662" spans="1:5">
      <c r="A2662" s="75" t="s">
        <v>54</v>
      </c>
      <c r="B2662" s="10" t="s">
        <v>24280</v>
      </c>
      <c r="C2662" s="72" t="s">
        <v>24281</v>
      </c>
      <c r="D2662" s="78">
        <v>53</v>
      </c>
      <c r="E2662" s="78">
        <v>0</v>
      </c>
    </row>
    <row r="2663" spans="1:5">
      <c r="A2663" s="75" t="s">
        <v>54</v>
      </c>
      <c r="B2663" s="10" t="s">
        <v>24282</v>
      </c>
      <c r="C2663" s="72" t="s">
        <v>24283</v>
      </c>
      <c r="D2663" s="78">
        <v>227</v>
      </c>
      <c r="E2663" s="78">
        <v>11</v>
      </c>
    </row>
    <row r="2664" spans="1:5">
      <c r="A2664" s="75" t="s">
        <v>54</v>
      </c>
      <c r="B2664" s="10" t="s">
        <v>24316</v>
      </c>
      <c r="C2664" s="72" t="s">
        <v>24317</v>
      </c>
      <c r="D2664" s="78">
        <v>453</v>
      </c>
      <c r="E2664" s="78">
        <v>18</v>
      </c>
    </row>
    <row r="2665" spans="1:5">
      <c r="A2665" s="75" t="s">
        <v>54</v>
      </c>
      <c r="B2665" s="10" t="s">
        <v>24330</v>
      </c>
      <c r="C2665" s="72" t="s">
        <v>24331</v>
      </c>
      <c r="D2665" s="78">
        <v>101</v>
      </c>
      <c r="E2665" s="78">
        <v>3</v>
      </c>
    </row>
    <row r="2666" spans="1:5">
      <c r="A2666" s="75" t="s">
        <v>54</v>
      </c>
      <c r="B2666" s="10" t="s">
        <v>24344</v>
      </c>
      <c r="C2666" s="72" t="s">
        <v>24345</v>
      </c>
      <c r="D2666" s="78">
        <v>146</v>
      </c>
      <c r="E2666" s="78">
        <v>2</v>
      </c>
    </row>
    <row r="2667" spans="1:5">
      <c r="A2667" s="75" t="s">
        <v>54</v>
      </c>
      <c r="B2667" s="10" t="s">
        <v>24348</v>
      </c>
      <c r="C2667" s="72" t="s">
        <v>24349</v>
      </c>
      <c r="D2667" s="78">
        <v>4</v>
      </c>
      <c r="E2667" s="78">
        <v>0</v>
      </c>
    </row>
    <row r="2668" spans="1:5">
      <c r="A2668" s="75" t="s">
        <v>54</v>
      </c>
      <c r="B2668" s="10" t="s">
        <v>24390</v>
      </c>
      <c r="C2668" s="72" t="s">
        <v>24391</v>
      </c>
      <c r="D2668" s="78">
        <v>4</v>
      </c>
      <c r="E2668" s="78">
        <v>1</v>
      </c>
    </row>
    <row r="2669" spans="1:5">
      <c r="A2669" s="75" t="s">
        <v>54</v>
      </c>
      <c r="B2669" s="10" t="s">
        <v>24452</v>
      </c>
      <c r="C2669" s="72" t="s">
        <v>24453</v>
      </c>
      <c r="D2669" s="78">
        <v>271</v>
      </c>
      <c r="E2669" s="78">
        <v>47</v>
      </c>
    </row>
    <row r="2670" spans="1:5">
      <c r="A2670" s="75" t="s">
        <v>54</v>
      </c>
      <c r="B2670" s="10" t="s">
        <v>24480</v>
      </c>
      <c r="C2670" s="72" t="s">
        <v>24481</v>
      </c>
      <c r="D2670" s="78">
        <v>29</v>
      </c>
      <c r="E2670" s="78">
        <v>1</v>
      </c>
    </row>
    <row r="2671" spans="1:5">
      <c r="A2671" s="75" t="s">
        <v>54</v>
      </c>
      <c r="B2671" s="10" t="s">
        <v>24484</v>
      </c>
      <c r="C2671" s="72" t="s">
        <v>24485</v>
      </c>
      <c r="D2671" s="78">
        <v>353</v>
      </c>
      <c r="E2671" s="78">
        <v>8</v>
      </c>
    </row>
    <row r="2672" spans="1:5">
      <c r="A2672" s="75" t="s">
        <v>54</v>
      </c>
      <c r="B2672" s="10" t="s">
        <v>24527</v>
      </c>
      <c r="C2672" s="72" t="s">
        <v>24528</v>
      </c>
      <c r="D2672" s="78">
        <v>127</v>
      </c>
      <c r="E2672" s="78">
        <v>8</v>
      </c>
    </row>
    <row r="2673" spans="1:5">
      <c r="A2673" s="75" t="s">
        <v>54</v>
      </c>
      <c r="B2673" s="10" t="s">
        <v>24543</v>
      </c>
      <c r="C2673" s="72" t="s">
        <v>24544</v>
      </c>
      <c r="D2673" s="78">
        <v>554</v>
      </c>
      <c r="E2673" s="78">
        <v>12</v>
      </c>
    </row>
    <row r="2674" spans="1:5">
      <c r="A2674" s="75" t="s">
        <v>54</v>
      </c>
      <c r="B2674" s="10" t="s">
        <v>24599</v>
      </c>
      <c r="C2674" s="72" t="s">
        <v>24600</v>
      </c>
      <c r="D2674" s="78">
        <v>243</v>
      </c>
      <c r="E2674" s="78">
        <v>28</v>
      </c>
    </row>
    <row r="2675" spans="1:5">
      <c r="A2675" s="75" t="s">
        <v>54</v>
      </c>
      <c r="B2675" s="10" t="s">
        <v>24729</v>
      </c>
      <c r="C2675" s="72" t="s">
        <v>24730</v>
      </c>
      <c r="D2675" s="78">
        <v>261</v>
      </c>
      <c r="E2675" s="78">
        <v>14</v>
      </c>
    </row>
    <row r="2676" spans="1:5">
      <c r="A2676" s="75" t="s">
        <v>54</v>
      </c>
      <c r="B2676" s="10" t="s">
        <v>24743</v>
      </c>
      <c r="C2676" s="72" t="s">
        <v>24744</v>
      </c>
      <c r="D2676" s="78">
        <v>61</v>
      </c>
      <c r="E2676" s="78">
        <v>1</v>
      </c>
    </row>
    <row r="2677" spans="1:5">
      <c r="A2677" s="75" t="s">
        <v>54</v>
      </c>
      <c r="B2677" s="10" t="s">
        <v>24745</v>
      </c>
      <c r="C2677" s="72" t="s">
        <v>24746</v>
      </c>
      <c r="D2677" s="78">
        <v>413</v>
      </c>
      <c r="E2677" s="78">
        <v>6</v>
      </c>
    </row>
    <row r="2678" spans="1:5">
      <c r="A2678" s="75" t="s">
        <v>54</v>
      </c>
      <c r="B2678" s="10" t="s">
        <v>24819</v>
      </c>
      <c r="C2678" s="85" t="s">
        <v>24820</v>
      </c>
      <c r="D2678" s="78">
        <v>0</v>
      </c>
      <c r="E2678" s="78">
        <v>2</v>
      </c>
    </row>
    <row r="2679" spans="1:5">
      <c r="A2679" s="75" t="s">
        <v>54</v>
      </c>
      <c r="B2679" s="10" t="s">
        <v>24869</v>
      </c>
      <c r="C2679" s="72" t="s">
        <v>24870</v>
      </c>
      <c r="D2679" s="78">
        <v>20</v>
      </c>
      <c r="E2679" s="78">
        <v>0</v>
      </c>
    </row>
    <row r="2680" spans="1:5">
      <c r="A2680" s="75" t="s">
        <v>54</v>
      </c>
      <c r="B2680" s="10" t="s">
        <v>24901</v>
      </c>
      <c r="C2680" s="72" t="s">
        <v>24902</v>
      </c>
      <c r="D2680" s="78">
        <v>1794</v>
      </c>
      <c r="E2680" s="78">
        <v>143</v>
      </c>
    </row>
    <row r="2681" spans="1:5">
      <c r="A2681" s="75" t="s">
        <v>54</v>
      </c>
      <c r="B2681" s="10" t="s">
        <v>31455</v>
      </c>
      <c r="C2681" s="72" t="s">
        <v>31456</v>
      </c>
      <c r="D2681" s="78">
        <v>10</v>
      </c>
      <c r="E2681" s="78">
        <v>0</v>
      </c>
    </row>
    <row r="2682" spans="1:5">
      <c r="A2682" s="75" t="s">
        <v>54</v>
      </c>
      <c r="B2682" s="10" t="s">
        <v>24947</v>
      </c>
      <c r="C2682" s="72" t="s">
        <v>24948</v>
      </c>
      <c r="D2682" s="78">
        <v>6229</v>
      </c>
      <c r="E2682" s="78">
        <v>232</v>
      </c>
    </row>
    <row r="2683" spans="1:5">
      <c r="A2683" s="75" t="s">
        <v>54</v>
      </c>
      <c r="B2683" s="10" t="s">
        <v>24987</v>
      </c>
      <c r="C2683" s="85" t="s">
        <v>24988</v>
      </c>
      <c r="D2683" s="78">
        <v>2052</v>
      </c>
      <c r="E2683" s="78">
        <v>144</v>
      </c>
    </row>
    <row r="2684" spans="1:5">
      <c r="A2684" s="75" t="s">
        <v>54</v>
      </c>
      <c r="B2684" s="10" t="s">
        <v>24999</v>
      </c>
      <c r="C2684" s="72" t="s">
        <v>25000</v>
      </c>
      <c r="D2684" s="78">
        <v>812</v>
      </c>
      <c r="E2684" s="78">
        <v>88</v>
      </c>
    </row>
    <row r="2685" spans="1:5">
      <c r="A2685" s="75" t="s">
        <v>54</v>
      </c>
      <c r="B2685" s="10" t="s">
        <v>25151</v>
      </c>
      <c r="C2685" s="72" t="s">
        <v>25152</v>
      </c>
      <c r="D2685" s="78">
        <v>665</v>
      </c>
      <c r="E2685" s="78">
        <v>65</v>
      </c>
    </row>
    <row r="2686" spans="1:5">
      <c r="A2686" s="75" t="s">
        <v>54</v>
      </c>
      <c r="B2686" s="10" t="s">
        <v>25227</v>
      </c>
      <c r="C2686" s="72" t="s">
        <v>25228</v>
      </c>
      <c r="D2686" s="78">
        <v>0</v>
      </c>
      <c r="E2686" s="78">
        <v>1</v>
      </c>
    </row>
    <row r="2687" spans="1:5">
      <c r="A2687" s="75" t="s">
        <v>54</v>
      </c>
      <c r="B2687" s="10" t="s">
        <v>25359</v>
      </c>
      <c r="C2687" s="72" t="s">
        <v>25360</v>
      </c>
      <c r="D2687" s="78">
        <v>351</v>
      </c>
      <c r="E2687" s="78">
        <v>21</v>
      </c>
    </row>
    <row r="2688" spans="1:5">
      <c r="A2688" s="75" t="s">
        <v>54</v>
      </c>
      <c r="B2688" s="10" t="s">
        <v>25381</v>
      </c>
      <c r="C2688" s="72" t="s">
        <v>25382</v>
      </c>
      <c r="D2688" s="78">
        <v>51</v>
      </c>
      <c r="E2688" s="78">
        <v>0</v>
      </c>
    </row>
    <row r="2689" spans="1:5">
      <c r="A2689" s="75" t="s">
        <v>54</v>
      </c>
      <c r="B2689" s="10" t="s">
        <v>25421</v>
      </c>
      <c r="C2689" s="72" t="s">
        <v>25422</v>
      </c>
      <c r="D2689" s="78">
        <v>653</v>
      </c>
      <c r="E2689" s="78">
        <v>18</v>
      </c>
    </row>
    <row r="2690" spans="1:5">
      <c r="A2690" s="75" t="s">
        <v>54</v>
      </c>
      <c r="B2690" s="10" t="s">
        <v>25433</v>
      </c>
      <c r="C2690" s="72" t="s">
        <v>25434</v>
      </c>
      <c r="D2690" s="78">
        <v>1</v>
      </c>
      <c r="E2690" s="78">
        <v>0</v>
      </c>
    </row>
    <row r="2691" spans="1:5">
      <c r="A2691" s="75" t="s">
        <v>54</v>
      </c>
      <c r="B2691" s="10" t="s">
        <v>25743</v>
      </c>
      <c r="C2691" s="72" t="s">
        <v>25744</v>
      </c>
      <c r="D2691" s="78">
        <v>328</v>
      </c>
      <c r="E2691" s="78">
        <v>19</v>
      </c>
    </row>
    <row r="2692" spans="1:5">
      <c r="A2692" s="75" t="s">
        <v>54</v>
      </c>
      <c r="B2692" s="10" t="s">
        <v>25787</v>
      </c>
      <c r="C2692" s="72" t="s">
        <v>25788</v>
      </c>
      <c r="D2692" s="78">
        <v>505</v>
      </c>
      <c r="E2692" s="78">
        <v>70</v>
      </c>
    </row>
    <row r="2693" spans="1:5">
      <c r="A2693" s="75" t="s">
        <v>54</v>
      </c>
      <c r="B2693" s="10" t="s">
        <v>25847</v>
      </c>
      <c r="C2693" s="72" t="s">
        <v>25848</v>
      </c>
      <c r="D2693" s="78">
        <v>54</v>
      </c>
      <c r="E2693" s="78">
        <v>4</v>
      </c>
    </row>
    <row r="2694" spans="1:5">
      <c r="A2694" s="75" t="s">
        <v>54</v>
      </c>
      <c r="B2694" s="10" t="s">
        <v>26059</v>
      </c>
      <c r="C2694" s="72" t="s">
        <v>26060</v>
      </c>
      <c r="D2694" s="78">
        <v>126</v>
      </c>
      <c r="E2694" s="78">
        <v>15</v>
      </c>
    </row>
    <row r="2695" spans="1:5">
      <c r="A2695" s="75" t="s">
        <v>54</v>
      </c>
      <c r="B2695" s="10" t="s">
        <v>26115</v>
      </c>
      <c r="C2695" s="72" t="s">
        <v>26116</v>
      </c>
      <c r="D2695" s="78">
        <v>9</v>
      </c>
      <c r="E2695" s="78">
        <v>0</v>
      </c>
    </row>
    <row r="2696" spans="1:5">
      <c r="A2696" s="75" t="s">
        <v>54</v>
      </c>
      <c r="B2696" s="10" t="s">
        <v>26275</v>
      </c>
      <c r="C2696" s="72" t="s">
        <v>26276</v>
      </c>
      <c r="D2696" s="78">
        <v>738</v>
      </c>
      <c r="E2696" s="78">
        <v>45</v>
      </c>
    </row>
    <row r="2697" spans="1:5">
      <c r="A2697" s="75" t="s">
        <v>54</v>
      </c>
      <c r="B2697" s="10" t="s">
        <v>26633</v>
      </c>
      <c r="C2697" s="72" t="s">
        <v>26634</v>
      </c>
      <c r="D2697" s="78">
        <v>491</v>
      </c>
      <c r="E2697" s="78">
        <v>43</v>
      </c>
    </row>
    <row r="2698" spans="1:5">
      <c r="A2698" s="75" t="s">
        <v>54</v>
      </c>
      <c r="B2698" s="10" t="s">
        <v>26635</v>
      </c>
      <c r="C2698" s="72" t="s">
        <v>26636</v>
      </c>
      <c r="D2698" s="78">
        <v>120</v>
      </c>
      <c r="E2698" s="78">
        <v>15</v>
      </c>
    </row>
    <row r="2699" spans="1:5">
      <c r="A2699" s="75" t="s">
        <v>54</v>
      </c>
      <c r="B2699" s="10" t="s">
        <v>26637</v>
      </c>
      <c r="C2699" s="72" t="s">
        <v>26638</v>
      </c>
      <c r="D2699" s="78">
        <v>302</v>
      </c>
      <c r="E2699" s="78">
        <v>8</v>
      </c>
    </row>
    <row r="2700" spans="1:5">
      <c r="A2700" s="75" t="s">
        <v>54</v>
      </c>
      <c r="B2700" s="10" t="s">
        <v>26643</v>
      </c>
      <c r="C2700" s="72" t="s">
        <v>26644</v>
      </c>
      <c r="D2700" s="78">
        <v>695</v>
      </c>
      <c r="E2700" s="78">
        <v>106</v>
      </c>
    </row>
    <row r="2701" spans="1:5">
      <c r="A2701" s="75" t="s">
        <v>54</v>
      </c>
      <c r="B2701" s="10" t="s">
        <v>26645</v>
      </c>
      <c r="C2701" s="72" t="s">
        <v>26646</v>
      </c>
      <c r="D2701" s="78">
        <v>299</v>
      </c>
      <c r="E2701" s="78">
        <v>5</v>
      </c>
    </row>
    <row r="2702" spans="1:5">
      <c r="A2702" s="75" t="s">
        <v>54</v>
      </c>
      <c r="B2702" s="10" t="s">
        <v>26647</v>
      </c>
      <c r="C2702" s="72" t="s">
        <v>26648</v>
      </c>
      <c r="D2702" s="78">
        <v>1085</v>
      </c>
      <c r="E2702" s="78">
        <v>8</v>
      </c>
    </row>
    <row r="2703" spans="1:5">
      <c r="A2703" s="75" t="s">
        <v>54</v>
      </c>
      <c r="B2703" s="10" t="s">
        <v>26649</v>
      </c>
      <c r="C2703" s="72" t="s">
        <v>26650</v>
      </c>
      <c r="D2703" s="78">
        <v>183</v>
      </c>
      <c r="E2703" s="78">
        <v>7</v>
      </c>
    </row>
    <row r="2704" spans="1:5">
      <c r="A2704" s="75" t="s">
        <v>54</v>
      </c>
      <c r="B2704" s="10" t="s">
        <v>26653</v>
      </c>
      <c r="C2704" s="72" t="s">
        <v>26654</v>
      </c>
      <c r="D2704" s="78">
        <v>207</v>
      </c>
      <c r="E2704" s="78">
        <v>5</v>
      </c>
    </row>
    <row r="2705" spans="1:5">
      <c r="A2705" s="75" t="s">
        <v>54</v>
      </c>
      <c r="B2705" s="10" t="s">
        <v>26655</v>
      </c>
      <c r="C2705" s="72" t="s">
        <v>26656</v>
      </c>
      <c r="D2705" s="78">
        <v>57</v>
      </c>
      <c r="E2705" s="78">
        <v>3</v>
      </c>
    </row>
    <row r="2706" spans="1:5">
      <c r="A2706" s="75" t="s">
        <v>54</v>
      </c>
      <c r="B2706" s="10" t="s">
        <v>26665</v>
      </c>
      <c r="C2706" s="72" t="s">
        <v>26666</v>
      </c>
      <c r="D2706" s="78">
        <v>461</v>
      </c>
      <c r="E2706" s="78">
        <v>97</v>
      </c>
    </row>
    <row r="2707" spans="1:5">
      <c r="A2707" s="75" t="s">
        <v>54</v>
      </c>
      <c r="B2707" s="10" t="s">
        <v>26667</v>
      </c>
      <c r="C2707" s="72" t="s">
        <v>26668</v>
      </c>
      <c r="D2707" s="78">
        <v>1201</v>
      </c>
      <c r="E2707" s="78">
        <v>51</v>
      </c>
    </row>
    <row r="2708" spans="1:5">
      <c r="A2708" s="75" t="s">
        <v>54</v>
      </c>
      <c r="B2708" s="10" t="s">
        <v>26669</v>
      </c>
      <c r="C2708" s="72" t="s">
        <v>26670</v>
      </c>
      <c r="D2708" s="78">
        <v>316</v>
      </c>
      <c r="E2708" s="78">
        <v>2</v>
      </c>
    </row>
    <row r="2709" spans="1:5">
      <c r="A2709" s="75" t="s">
        <v>54</v>
      </c>
      <c r="B2709" s="10" t="s">
        <v>26675</v>
      </c>
      <c r="C2709" s="72" t="s">
        <v>26676</v>
      </c>
      <c r="D2709" s="78">
        <v>814</v>
      </c>
      <c r="E2709" s="78">
        <v>76</v>
      </c>
    </row>
    <row r="2710" spans="1:5">
      <c r="A2710" s="75" t="s">
        <v>54</v>
      </c>
      <c r="B2710" s="10" t="s">
        <v>26677</v>
      </c>
      <c r="C2710" s="72" t="s">
        <v>26678</v>
      </c>
      <c r="D2710" s="78">
        <v>3</v>
      </c>
      <c r="E2710" s="78">
        <v>0</v>
      </c>
    </row>
    <row r="2711" spans="1:5">
      <c r="A2711" s="75" t="s">
        <v>54</v>
      </c>
      <c r="B2711" s="10" t="s">
        <v>26679</v>
      </c>
      <c r="C2711" s="72" t="s">
        <v>26680</v>
      </c>
      <c r="D2711" s="78">
        <v>468</v>
      </c>
      <c r="E2711" s="78">
        <v>67</v>
      </c>
    </row>
    <row r="2712" spans="1:5">
      <c r="A2712" s="75" t="s">
        <v>54</v>
      </c>
      <c r="B2712" s="10" t="s">
        <v>26681</v>
      </c>
      <c r="C2712" s="72" t="s">
        <v>26682</v>
      </c>
      <c r="D2712" s="78">
        <v>16</v>
      </c>
      <c r="E2712" s="78">
        <v>0</v>
      </c>
    </row>
    <row r="2713" spans="1:5">
      <c r="A2713" s="75" t="s">
        <v>54</v>
      </c>
      <c r="B2713" s="10" t="s">
        <v>26683</v>
      </c>
      <c r="C2713" s="72" t="s">
        <v>26684</v>
      </c>
      <c r="D2713" s="78">
        <v>1277</v>
      </c>
      <c r="E2713" s="78">
        <v>168</v>
      </c>
    </row>
    <row r="2714" spans="1:5">
      <c r="A2714" s="75" t="s">
        <v>54</v>
      </c>
      <c r="B2714" s="10" t="s">
        <v>26695</v>
      </c>
      <c r="C2714" s="72" t="s">
        <v>26696</v>
      </c>
      <c r="D2714" s="78">
        <v>159</v>
      </c>
      <c r="E2714" s="78">
        <v>26</v>
      </c>
    </row>
    <row r="2715" spans="1:5">
      <c r="A2715" s="75" t="s">
        <v>54</v>
      </c>
      <c r="B2715" s="10" t="s">
        <v>26697</v>
      </c>
      <c r="C2715" s="72" t="s">
        <v>26698</v>
      </c>
      <c r="D2715" s="78">
        <v>235</v>
      </c>
      <c r="E2715" s="78">
        <v>33</v>
      </c>
    </row>
    <row r="2716" spans="1:5">
      <c r="A2716" s="75" t="s">
        <v>54</v>
      </c>
      <c r="B2716" s="10" t="s">
        <v>26703</v>
      </c>
      <c r="C2716" s="72" t="s">
        <v>26704</v>
      </c>
      <c r="D2716" s="78">
        <v>877</v>
      </c>
      <c r="E2716" s="78">
        <v>14</v>
      </c>
    </row>
    <row r="2717" spans="1:5">
      <c r="A2717" s="75" t="s">
        <v>54</v>
      </c>
      <c r="B2717" s="10" t="s">
        <v>26705</v>
      </c>
      <c r="C2717" s="72" t="s">
        <v>26706</v>
      </c>
      <c r="D2717" s="78">
        <v>182</v>
      </c>
      <c r="E2717" s="78">
        <v>1</v>
      </c>
    </row>
    <row r="2718" spans="1:5">
      <c r="A2718" s="75" t="s">
        <v>54</v>
      </c>
      <c r="B2718" s="10" t="s">
        <v>26707</v>
      </c>
      <c r="C2718" s="72" t="s">
        <v>26708</v>
      </c>
      <c r="D2718" s="78">
        <v>565</v>
      </c>
      <c r="E2718" s="78">
        <v>67</v>
      </c>
    </row>
    <row r="2719" spans="1:5">
      <c r="A2719" s="75" t="s">
        <v>54</v>
      </c>
      <c r="B2719" s="10" t="s">
        <v>26711</v>
      </c>
      <c r="C2719" s="72" t="s">
        <v>26712</v>
      </c>
      <c r="D2719" s="78">
        <v>69</v>
      </c>
      <c r="E2719" s="78">
        <v>1</v>
      </c>
    </row>
    <row r="2720" spans="1:5">
      <c r="A2720" s="75" t="s">
        <v>54</v>
      </c>
      <c r="B2720" s="10" t="s">
        <v>26713</v>
      </c>
      <c r="C2720" s="72" t="s">
        <v>26714</v>
      </c>
      <c r="D2720" s="78">
        <v>192</v>
      </c>
      <c r="E2720" s="78">
        <v>5</v>
      </c>
    </row>
    <row r="2721" spans="1:5">
      <c r="A2721" s="75" t="s">
        <v>54</v>
      </c>
      <c r="B2721" s="10" t="s">
        <v>26717</v>
      </c>
      <c r="C2721" s="72" t="s">
        <v>26718</v>
      </c>
      <c r="D2721" s="78">
        <v>307</v>
      </c>
      <c r="E2721" s="78">
        <v>8</v>
      </c>
    </row>
    <row r="2722" spans="1:5">
      <c r="A2722" s="75" t="s">
        <v>54</v>
      </c>
      <c r="B2722" s="10" t="s">
        <v>26719</v>
      </c>
      <c r="C2722" s="72" t="s">
        <v>26720</v>
      </c>
      <c r="D2722" s="78">
        <v>139</v>
      </c>
      <c r="E2722" s="78">
        <v>20</v>
      </c>
    </row>
    <row r="2723" spans="1:5">
      <c r="A2723" s="75" t="s">
        <v>54</v>
      </c>
      <c r="B2723" s="10" t="s">
        <v>26725</v>
      </c>
      <c r="C2723" s="72" t="s">
        <v>26726</v>
      </c>
      <c r="D2723" s="78">
        <v>38</v>
      </c>
      <c r="E2723" s="78">
        <v>0</v>
      </c>
    </row>
    <row r="2724" spans="1:5">
      <c r="A2724" s="75" t="s">
        <v>54</v>
      </c>
      <c r="B2724" s="10" t="s">
        <v>26727</v>
      </c>
      <c r="C2724" s="72" t="s">
        <v>26728</v>
      </c>
      <c r="D2724" s="78">
        <v>328</v>
      </c>
      <c r="E2724" s="78">
        <v>17</v>
      </c>
    </row>
    <row r="2725" spans="1:5">
      <c r="A2725" s="75" t="s">
        <v>54</v>
      </c>
      <c r="B2725" s="10" t="s">
        <v>26729</v>
      </c>
      <c r="C2725" s="72" t="s">
        <v>26730</v>
      </c>
      <c r="D2725" s="78">
        <v>438</v>
      </c>
      <c r="E2725" s="78">
        <v>12</v>
      </c>
    </row>
    <row r="2726" spans="1:5">
      <c r="A2726" s="75" t="s">
        <v>54</v>
      </c>
      <c r="B2726" s="10" t="s">
        <v>26731</v>
      </c>
      <c r="C2726" s="72" t="s">
        <v>26732</v>
      </c>
      <c r="D2726" s="78">
        <v>170</v>
      </c>
      <c r="E2726" s="78">
        <v>10</v>
      </c>
    </row>
    <row r="2727" spans="1:5">
      <c r="A2727" s="75" t="s">
        <v>54</v>
      </c>
      <c r="B2727" s="10" t="s">
        <v>26753</v>
      </c>
      <c r="C2727" s="72" t="s">
        <v>26754</v>
      </c>
      <c r="D2727" s="78">
        <v>155</v>
      </c>
      <c r="E2727" s="78">
        <v>10</v>
      </c>
    </row>
    <row r="2728" spans="1:5">
      <c r="A2728" s="75" t="s">
        <v>54</v>
      </c>
      <c r="B2728" s="10" t="s">
        <v>26755</v>
      </c>
      <c r="C2728" s="72" t="s">
        <v>26756</v>
      </c>
      <c r="D2728" s="78">
        <v>248</v>
      </c>
      <c r="E2728" s="78">
        <v>98</v>
      </c>
    </row>
    <row r="2729" spans="1:5">
      <c r="A2729" s="75" t="s">
        <v>54</v>
      </c>
      <c r="B2729" s="10" t="s">
        <v>26757</v>
      </c>
      <c r="C2729" s="72" t="s">
        <v>26758</v>
      </c>
      <c r="D2729" s="78">
        <v>61</v>
      </c>
      <c r="E2729" s="78">
        <v>4</v>
      </c>
    </row>
    <row r="2730" spans="1:5">
      <c r="A2730" s="75" t="s">
        <v>54</v>
      </c>
      <c r="B2730" s="10" t="s">
        <v>26759</v>
      </c>
      <c r="C2730" s="72" t="s">
        <v>26760</v>
      </c>
      <c r="D2730" s="78">
        <v>274</v>
      </c>
      <c r="E2730" s="78">
        <v>45</v>
      </c>
    </row>
    <row r="2731" spans="1:5">
      <c r="A2731" s="75" t="s">
        <v>54</v>
      </c>
      <c r="B2731" s="10" t="s">
        <v>26763</v>
      </c>
      <c r="C2731" s="72" t="s">
        <v>26764</v>
      </c>
      <c r="D2731" s="78">
        <v>499</v>
      </c>
      <c r="E2731" s="78">
        <v>28</v>
      </c>
    </row>
    <row r="2732" spans="1:5">
      <c r="A2732" s="75" t="s">
        <v>54</v>
      </c>
      <c r="B2732" s="10" t="s">
        <v>26765</v>
      </c>
      <c r="C2732" s="72" t="s">
        <v>26766</v>
      </c>
      <c r="D2732" s="78">
        <v>7</v>
      </c>
      <c r="E2732" s="78">
        <v>1</v>
      </c>
    </row>
    <row r="2733" spans="1:5">
      <c r="A2733" s="75" t="s">
        <v>54</v>
      </c>
      <c r="B2733" s="10" t="s">
        <v>26767</v>
      </c>
      <c r="C2733" s="72" t="s">
        <v>26768</v>
      </c>
      <c r="D2733" s="78">
        <v>1000</v>
      </c>
      <c r="E2733" s="78">
        <v>22</v>
      </c>
    </row>
    <row r="2734" spans="1:5">
      <c r="A2734" s="75" t="s">
        <v>54</v>
      </c>
      <c r="B2734" s="10" t="s">
        <v>26771</v>
      </c>
      <c r="C2734" s="72" t="s">
        <v>26772</v>
      </c>
      <c r="D2734" s="78">
        <v>92</v>
      </c>
      <c r="E2734" s="78">
        <v>1</v>
      </c>
    </row>
    <row r="2735" spans="1:5">
      <c r="A2735" s="75" t="s">
        <v>54</v>
      </c>
      <c r="B2735" s="10" t="s">
        <v>26773</v>
      </c>
      <c r="C2735" s="72" t="s">
        <v>26774</v>
      </c>
      <c r="D2735" s="78">
        <v>4</v>
      </c>
      <c r="E2735" s="78">
        <v>1</v>
      </c>
    </row>
    <row r="2736" spans="1:5">
      <c r="A2736" s="75" t="s">
        <v>54</v>
      </c>
      <c r="B2736" s="10" t="s">
        <v>26775</v>
      </c>
      <c r="C2736" s="72" t="s">
        <v>26776</v>
      </c>
      <c r="D2736" s="78">
        <v>359</v>
      </c>
      <c r="E2736" s="78">
        <v>3</v>
      </c>
    </row>
    <row r="2737" spans="1:5">
      <c r="A2737" s="75" t="s">
        <v>54</v>
      </c>
      <c r="B2737" s="10" t="s">
        <v>26777</v>
      </c>
      <c r="C2737" s="72" t="s">
        <v>26778</v>
      </c>
      <c r="D2737" s="78">
        <v>66</v>
      </c>
      <c r="E2737" s="78">
        <v>2</v>
      </c>
    </row>
    <row r="2738" spans="1:5">
      <c r="A2738" s="75" t="s">
        <v>54</v>
      </c>
      <c r="B2738" s="10" t="s">
        <v>26787</v>
      </c>
      <c r="C2738" s="72" t="s">
        <v>26788</v>
      </c>
      <c r="D2738" s="78">
        <v>28</v>
      </c>
      <c r="E2738" s="78">
        <v>0</v>
      </c>
    </row>
    <row r="2739" spans="1:5">
      <c r="A2739" s="75" t="s">
        <v>54</v>
      </c>
      <c r="B2739" s="10" t="s">
        <v>26793</v>
      </c>
      <c r="C2739" s="72" t="s">
        <v>26794</v>
      </c>
      <c r="D2739" s="78">
        <v>927</v>
      </c>
      <c r="E2739" s="78">
        <v>104</v>
      </c>
    </row>
    <row r="2740" spans="1:5">
      <c r="A2740" s="75" t="s">
        <v>54</v>
      </c>
      <c r="B2740" s="10" t="s">
        <v>26795</v>
      </c>
      <c r="C2740" s="72" t="s">
        <v>26796</v>
      </c>
      <c r="D2740" s="78">
        <v>34</v>
      </c>
      <c r="E2740" s="78">
        <v>8</v>
      </c>
    </row>
    <row r="2741" spans="1:5">
      <c r="A2741" s="75" t="s">
        <v>54</v>
      </c>
      <c r="B2741" s="10" t="s">
        <v>26797</v>
      </c>
      <c r="C2741" s="72" t="s">
        <v>26798</v>
      </c>
      <c r="D2741" s="78">
        <v>6</v>
      </c>
      <c r="E2741" s="78">
        <v>0</v>
      </c>
    </row>
    <row r="2742" spans="1:5">
      <c r="A2742" s="75" t="s">
        <v>54</v>
      </c>
      <c r="B2742" s="10" t="s">
        <v>26799</v>
      </c>
      <c r="C2742" s="72" t="s">
        <v>26800</v>
      </c>
      <c r="D2742" s="78">
        <v>433</v>
      </c>
      <c r="E2742" s="78">
        <v>20</v>
      </c>
    </row>
    <row r="2743" spans="1:5">
      <c r="A2743" s="75" t="s">
        <v>54</v>
      </c>
      <c r="B2743" s="10" t="s">
        <v>26801</v>
      </c>
      <c r="C2743" s="85" t="s">
        <v>26802</v>
      </c>
      <c r="D2743" s="78">
        <v>702</v>
      </c>
      <c r="E2743" s="78">
        <v>49</v>
      </c>
    </row>
    <row r="2744" spans="1:5">
      <c r="A2744" s="75" t="s">
        <v>54</v>
      </c>
      <c r="B2744" s="10" t="s">
        <v>26885</v>
      </c>
      <c r="C2744" s="72" t="s">
        <v>26886</v>
      </c>
      <c r="D2744" s="78">
        <v>1129</v>
      </c>
      <c r="E2744" s="78">
        <v>21</v>
      </c>
    </row>
    <row r="2745" spans="1:5">
      <c r="A2745" s="75" t="s">
        <v>54</v>
      </c>
      <c r="B2745" s="10" t="s">
        <v>26897</v>
      </c>
      <c r="C2745" s="72" t="s">
        <v>26898</v>
      </c>
      <c r="D2745" s="78">
        <v>135</v>
      </c>
      <c r="E2745" s="78">
        <v>6</v>
      </c>
    </row>
    <row r="2746" spans="1:5">
      <c r="A2746" s="75" t="s">
        <v>54</v>
      </c>
      <c r="B2746" s="10" t="s">
        <v>26952</v>
      </c>
      <c r="C2746" s="72" t="s">
        <v>26953</v>
      </c>
      <c r="D2746" s="78">
        <v>551</v>
      </c>
      <c r="E2746" s="78">
        <v>82</v>
      </c>
    </row>
    <row r="2747" spans="1:5">
      <c r="A2747" s="75" t="s">
        <v>54</v>
      </c>
      <c r="B2747" s="10" t="s">
        <v>27102</v>
      </c>
      <c r="C2747" s="72" t="s">
        <v>27103</v>
      </c>
      <c r="D2747" s="78">
        <v>6</v>
      </c>
      <c r="E2747" s="78">
        <v>2</v>
      </c>
    </row>
    <row r="2748" spans="1:5">
      <c r="A2748" s="75" t="s">
        <v>54</v>
      </c>
      <c r="B2748" s="10" t="s">
        <v>27285</v>
      </c>
      <c r="C2748" s="72" t="s">
        <v>27286</v>
      </c>
      <c r="D2748" s="78">
        <v>102</v>
      </c>
      <c r="E2748" s="78">
        <v>0</v>
      </c>
    </row>
    <row r="2749" spans="1:5">
      <c r="A2749" s="75" t="s">
        <v>54</v>
      </c>
      <c r="B2749" s="10" t="s">
        <v>27369</v>
      </c>
      <c r="C2749" s="72" t="s">
        <v>27370</v>
      </c>
      <c r="D2749" s="78">
        <v>33</v>
      </c>
      <c r="E2749" s="78">
        <v>2</v>
      </c>
    </row>
    <row r="2750" spans="1:5">
      <c r="A2750" s="75" t="s">
        <v>54</v>
      </c>
      <c r="B2750" s="10" t="s">
        <v>27673</v>
      </c>
      <c r="C2750" s="72" t="s">
        <v>27674</v>
      </c>
      <c r="D2750" s="78">
        <v>314</v>
      </c>
      <c r="E2750" s="78">
        <v>28</v>
      </c>
    </row>
    <row r="2751" spans="1:5">
      <c r="A2751" s="75" t="s">
        <v>54</v>
      </c>
      <c r="B2751" s="10" t="s">
        <v>27743</v>
      </c>
      <c r="C2751" s="72" t="s">
        <v>27744</v>
      </c>
      <c r="D2751" s="78">
        <v>1</v>
      </c>
      <c r="E2751" s="78">
        <v>0</v>
      </c>
    </row>
    <row r="2752" spans="1:5">
      <c r="A2752" s="75" t="s">
        <v>54</v>
      </c>
      <c r="B2752" s="10" t="s">
        <v>27753</v>
      </c>
      <c r="C2752" s="72" t="s">
        <v>27754</v>
      </c>
      <c r="D2752" s="78">
        <v>117</v>
      </c>
      <c r="E2752" s="78">
        <v>0</v>
      </c>
    </row>
    <row r="2753" spans="1:5">
      <c r="A2753" s="75" t="s">
        <v>54</v>
      </c>
      <c r="B2753" s="10" t="s">
        <v>27862</v>
      </c>
      <c r="C2753" s="72" t="s">
        <v>27863</v>
      </c>
      <c r="D2753" s="78">
        <v>1006</v>
      </c>
      <c r="E2753" s="78">
        <v>38</v>
      </c>
    </row>
    <row r="2754" spans="1:5">
      <c r="A2754" s="75" t="s">
        <v>54</v>
      </c>
      <c r="B2754" s="10" t="s">
        <v>27904</v>
      </c>
      <c r="C2754" s="72" t="s">
        <v>27905</v>
      </c>
      <c r="D2754" s="78">
        <v>129</v>
      </c>
      <c r="E2754" s="78">
        <v>3</v>
      </c>
    </row>
    <row r="2755" spans="1:5">
      <c r="A2755" s="76" t="s">
        <v>54</v>
      </c>
      <c r="B2755" s="10" t="s">
        <v>28188</v>
      </c>
      <c r="C2755" s="72" t="s">
        <v>28189</v>
      </c>
      <c r="D2755" s="78">
        <v>419</v>
      </c>
      <c r="E2755" s="73">
        <v>45</v>
      </c>
    </row>
    <row r="2756" spans="1:5">
      <c r="A2756" s="76" t="s">
        <v>54</v>
      </c>
      <c r="B2756" s="10" t="s">
        <v>28190</v>
      </c>
      <c r="C2756" s="72" t="s">
        <v>28191</v>
      </c>
      <c r="D2756" s="78">
        <v>95</v>
      </c>
      <c r="E2756" s="78">
        <v>6</v>
      </c>
    </row>
    <row r="2757" spans="1:5">
      <c r="A2757" s="76" t="s">
        <v>54</v>
      </c>
      <c r="B2757" s="10" t="s">
        <v>28326</v>
      </c>
      <c r="C2757" s="72" t="s">
        <v>28327</v>
      </c>
      <c r="D2757" s="78">
        <v>26</v>
      </c>
      <c r="E2757" s="78">
        <v>1</v>
      </c>
    </row>
    <row r="2758" spans="1:5">
      <c r="A2758" s="76" t="s">
        <v>54</v>
      </c>
      <c r="B2758" s="10" t="s">
        <v>28338</v>
      </c>
      <c r="C2758" s="72" t="s">
        <v>28339</v>
      </c>
      <c r="D2758" s="78">
        <v>1788</v>
      </c>
      <c r="E2758" s="78">
        <v>79</v>
      </c>
    </row>
    <row r="2759" spans="1:5">
      <c r="A2759" s="76" t="s">
        <v>54</v>
      </c>
      <c r="B2759" s="10" t="s">
        <v>28346</v>
      </c>
      <c r="C2759" s="72" t="s">
        <v>28347</v>
      </c>
      <c r="D2759" s="78">
        <v>1095</v>
      </c>
      <c r="E2759" s="78">
        <v>43</v>
      </c>
    </row>
    <row r="2760" spans="1:5">
      <c r="A2760" s="76" t="s">
        <v>54</v>
      </c>
      <c r="B2760" s="10" t="s">
        <v>28500</v>
      </c>
      <c r="C2760" s="72" t="s">
        <v>28501</v>
      </c>
      <c r="D2760" s="78">
        <v>4</v>
      </c>
      <c r="E2760" s="78">
        <v>0</v>
      </c>
    </row>
    <row r="2761" spans="1:5">
      <c r="A2761" s="76" t="s">
        <v>54</v>
      </c>
      <c r="B2761" s="10" t="s">
        <v>28620</v>
      </c>
      <c r="C2761" s="72" t="s">
        <v>28621</v>
      </c>
      <c r="D2761" s="78">
        <v>6</v>
      </c>
      <c r="E2761" s="78">
        <v>0</v>
      </c>
    </row>
    <row r="2762" spans="1:5">
      <c r="A2762" s="75" t="s">
        <v>54</v>
      </c>
      <c r="B2762" s="10" t="s">
        <v>28864</v>
      </c>
      <c r="C2762" s="86" t="s">
        <v>28865</v>
      </c>
      <c r="D2762" s="73">
        <v>261</v>
      </c>
      <c r="E2762" s="78">
        <v>2</v>
      </c>
    </row>
    <row r="2763" spans="1:5">
      <c r="A2763" s="75" t="s">
        <v>54</v>
      </c>
      <c r="B2763" s="10" t="s">
        <v>28954</v>
      </c>
      <c r="C2763" s="86" t="s">
        <v>28955</v>
      </c>
      <c r="D2763" s="73">
        <v>1777</v>
      </c>
      <c r="E2763" s="78">
        <v>285</v>
      </c>
    </row>
    <row r="2764" spans="1:5">
      <c r="A2764" s="75" t="s">
        <v>54</v>
      </c>
      <c r="B2764" s="10" t="s">
        <v>29008</v>
      </c>
      <c r="C2764" s="86" t="s">
        <v>29009</v>
      </c>
      <c r="D2764" s="73">
        <v>101</v>
      </c>
      <c r="E2764" s="78">
        <v>0</v>
      </c>
    </row>
    <row r="2765" spans="1:5">
      <c r="A2765" s="75" t="s">
        <v>57</v>
      </c>
      <c r="B2765" s="10" t="s">
        <v>16087</v>
      </c>
      <c r="C2765" s="72" t="s">
        <v>16088</v>
      </c>
      <c r="D2765" s="78">
        <v>41</v>
      </c>
      <c r="E2765" s="78">
        <v>1</v>
      </c>
    </row>
    <row r="2766" spans="1:5">
      <c r="A2766" s="75" t="s">
        <v>57</v>
      </c>
      <c r="B2766" s="10" t="s">
        <v>19994</v>
      </c>
      <c r="C2766" s="72" t="s">
        <v>19995</v>
      </c>
      <c r="D2766" s="78">
        <v>19</v>
      </c>
      <c r="E2766" s="78">
        <v>0</v>
      </c>
    </row>
    <row r="2767" spans="1:5">
      <c r="A2767" s="75" t="s">
        <v>57</v>
      </c>
      <c r="B2767" s="10" t="s">
        <v>19996</v>
      </c>
      <c r="C2767" s="72" t="s">
        <v>19997</v>
      </c>
      <c r="D2767" s="78">
        <v>15</v>
      </c>
      <c r="E2767" s="78">
        <v>0</v>
      </c>
    </row>
    <row r="2768" spans="1:5">
      <c r="A2768" s="75" t="s">
        <v>57</v>
      </c>
      <c r="B2768" s="10" t="s">
        <v>20002</v>
      </c>
      <c r="C2768" s="72" t="s">
        <v>20003</v>
      </c>
      <c r="D2768" s="78">
        <v>111</v>
      </c>
      <c r="E2768" s="78">
        <v>0</v>
      </c>
    </row>
    <row r="2769" spans="1:5">
      <c r="A2769" s="75" t="s">
        <v>57</v>
      </c>
      <c r="B2769" s="10" t="s">
        <v>20034</v>
      </c>
      <c r="C2769" s="72" t="s">
        <v>20035</v>
      </c>
      <c r="D2769" s="78">
        <v>12</v>
      </c>
      <c r="E2769" s="78">
        <v>0</v>
      </c>
    </row>
    <row r="2770" spans="1:5">
      <c r="A2770" s="75" t="s">
        <v>57</v>
      </c>
      <c r="B2770" s="10" t="s">
        <v>20042</v>
      </c>
      <c r="C2770" s="72" t="s">
        <v>20043</v>
      </c>
      <c r="D2770" s="78">
        <v>3</v>
      </c>
      <c r="E2770" s="78">
        <v>1</v>
      </c>
    </row>
    <row r="2771" spans="1:5">
      <c r="A2771" s="75" t="s">
        <v>57</v>
      </c>
      <c r="B2771" s="10" t="s">
        <v>20044</v>
      </c>
      <c r="C2771" s="72" t="s">
        <v>20045</v>
      </c>
      <c r="D2771" s="78">
        <v>10</v>
      </c>
      <c r="E2771" s="78">
        <v>1</v>
      </c>
    </row>
    <row r="2772" spans="1:5">
      <c r="A2772" s="75" t="s">
        <v>57</v>
      </c>
      <c r="B2772" s="10" t="s">
        <v>20046</v>
      </c>
      <c r="C2772" s="72" t="s">
        <v>20047</v>
      </c>
      <c r="D2772" s="78">
        <v>20</v>
      </c>
      <c r="E2772" s="78">
        <v>0</v>
      </c>
    </row>
    <row r="2773" spans="1:5">
      <c r="A2773" s="75" t="s">
        <v>57</v>
      </c>
      <c r="B2773" s="10" t="s">
        <v>20052</v>
      </c>
      <c r="C2773" s="72" t="s">
        <v>20053</v>
      </c>
      <c r="D2773" s="78">
        <v>11</v>
      </c>
      <c r="E2773" s="78">
        <v>1</v>
      </c>
    </row>
    <row r="2774" spans="1:5">
      <c r="A2774" s="75" t="s">
        <v>57</v>
      </c>
      <c r="B2774" s="10" t="s">
        <v>20054</v>
      </c>
      <c r="C2774" s="72" t="s">
        <v>20055</v>
      </c>
      <c r="D2774" s="78">
        <v>1</v>
      </c>
      <c r="E2774" s="78">
        <v>1</v>
      </c>
    </row>
    <row r="2775" spans="1:5">
      <c r="A2775" s="75" t="s">
        <v>57</v>
      </c>
      <c r="B2775" s="10" t="s">
        <v>20060</v>
      </c>
      <c r="C2775" s="72" t="s">
        <v>20061</v>
      </c>
      <c r="D2775" s="78">
        <v>60</v>
      </c>
      <c r="E2775" s="78">
        <v>1</v>
      </c>
    </row>
    <row r="2776" spans="1:5">
      <c r="A2776" s="75" t="s">
        <v>57</v>
      </c>
      <c r="B2776" s="10" t="s">
        <v>20064</v>
      </c>
      <c r="C2776" s="72" t="s">
        <v>20065</v>
      </c>
      <c r="D2776" s="78">
        <v>4</v>
      </c>
      <c r="E2776" s="78">
        <v>1</v>
      </c>
    </row>
    <row r="2777" spans="1:5">
      <c r="A2777" s="75" t="s">
        <v>57</v>
      </c>
      <c r="B2777" s="10" t="s">
        <v>20066</v>
      </c>
      <c r="C2777" s="72" t="s">
        <v>20067</v>
      </c>
      <c r="D2777" s="78">
        <v>105</v>
      </c>
      <c r="E2777" s="78">
        <v>4</v>
      </c>
    </row>
    <row r="2778" spans="1:5">
      <c r="A2778" s="75" t="s">
        <v>57</v>
      </c>
      <c r="B2778" s="10" t="s">
        <v>20068</v>
      </c>
      <c r="C2778" s="72" t="s">
        <v>20069</v>
      </c>
      <c r="D2778" s="78">
        <v>9</v>
      </c>
      <c r="E2778" s="78">
        <v>0</v>
      </c>
    </row>
    <row r="2779" spans="1:5">
      <c r="A2779" s="75" t="s">
        <v>57</v>
      </c>
      <c r="B2779" s="10" t="s">
        <v>20070</v>
      </c>
      <c r="C2779" s="72" t="s">
        <v>20071</v>
      </c>
      <c r="D2779" s="78">
        <v>1</v>
      </c>
      <c r="E2779" s="78">
        <v>0</v>
      </c>
    </row>
    <row r="2780" spans="1:5">
      <c r="A2780" s="75" t="s">
        <v>57</v>
      </c>
      <c r="B2780" s="10" t="s">
        <v>20078</v>
      </c>
      <c r="C2780" s="72" t="s">
        <v>20079</v>
      </c>
      <c r="D2780" s="78">
        <v>31</v>
      </c>
      <c r="E2780" s="78">
        <v>0</v>
      </c>
    </row>
    <row r="2781" spans="1:5">
      <c r="A2781" s="75" t="s">
        <v>57</v>
      </c>
      <c r="B2781" s="10" t="s">
        <v>20080</v>
      </c>
      <c r="C2781" s="72" t="s">
        <v>20081</v>
      </c>
      <c r="D2781" s="78">
        <v>34</v>
      </c>
      <c r="E2781" s="78">
        <v>2</v>
      </c>
    </row>
    <row r="2782" spans="1:5">
      <c r="A2782" s="75" t="s">
        <v>57</v>
      </c>
      <c r="B2782" s="10" t="s">
        <v>20086</v>
      </c>
      <c r="C2782" s="72" t="s">
        <v>20087</v>
      </c>
      <c r="D2782" s="78">
        <v>90</v>
      </c>
      <c r="E2782" s="78">
        <v>0</v>
      </c>
    </row>
    <row r="2783" spans="1:5">
      <c r="A2783" s="75" t="s">
        <v>57</v>
      </c>
      <c r="B2783" s="10" t="s">
        <v>8514</v>
      </c>
      <c r="C2783" s="72" t="s">
        <v>8515</v>
      </c>
      <c r="D2783" s="78">
        <v>20</v>
      </c>
      <c r="E2783" s="78">
        <v>0</v>
      </c>
    </row>
    <row r="2784" spans="1:5">
      <c r="A2784" s="75" t="s">
        <v>57</v>
      </c>
      <c r="B2784" s="10" t="s">
        <v>8650</v>
      </c>
      <c r="C2784" s="72" t="s">
        <v>8651</v>
      </c>
      <c r="D2784" s="78">
        <v>153</v>
      </c>
      <c r="E2784" s="78">
        <v>2</v>
      </c>
    </row>
    <row r="2785" spans="1:5">
      <c r="A2785" s="75" t="s">
        <v>57</v>
      </c>
      <c r="B2785" s="10" t="s">
        <v>20100</v>
      </c>
      <c r="C2785" s="72" t="s">
        <v>20101</v>
      </c>
      <c r="D2785" s="78">
        <v>87</v>
      </c>
      <c r="E2785" s="78">
        <v>6</v>
      </c>
    </row>
    <row r="2786" spans="1:5">
      <c r="A2786" s="75" t="s">
        <v>57</v>
      </c>
      <c r="B2786" s="10" t="s">
        <v>20102</v>
      </c>
      <c r="C2786" s="72" t="s">
        <v>20103</v>
      </c>
      <c r="D2786" s="78">
        <v>72</v>
      </c>
      <c r="E2786" s="78">
        <v>0</v>
      </c>
    </row>
    <row r="2787" spans="1:5">
      <c r="A2787" s="75" t="s">
        <v>57</v>
      </c>
      <c r="B2787" s="10" t="s">
        <v>20106</v>
      </c>
      <c r="C2787" s="72" t="s">
        <v>20107</v>
      </c>
      <c r="D2787" s="78">
        <v>176</v>
      </c>
      <c r="E2787" s="78">
        <v>1</v>
      </c>
    </row>
    <row r="2788" spans="1:5">
      <c r="A2788" s="75" t="s">
        <v>57</v>
      </c>
      <c r="B2788" s="10" t="s">
        <v>20110</v>
      </c>
      <c r="C2788" s="72" t="s">
        <v>20111</v>
      </c>
      <c r="D2788" s="78">
        <v>1</v>
      </c>
      <c r="E2788" s="78">
        <v>0</v>
      </c>
    </row>
    <row r="2789" spans="1:5">
      <c r="A2789" s="75" t="s">
        <v>57</v>
      </c>
      <c r="B2789" s="10" t="s">
        <v>20112</v>
      </c>
      <c r="C2789" s="72" t="s">
        <v>20113</v>
      </c>
      <c r="D2789" s="78">
        <v>52</v>
      </c>
      <c r="E2789" s="78">
        <v>2</v>
      </c>
    </row>
    <row r="2790" spans="1:5">
      <c r="A2790" s="75" t="s">
        <v>57</v>
      </c>
      <c r="B2790" s="10" t="s">
        <v>20116</v>
      </c>
      <c r="C2790" s="72" t="s">
        <v>20117</v>
      </c>
      <c r="D2790" s="78">
        <v>348</v>
      </c>
      <c r="E2790" s="78">
        <v>9</v>
      </c>
    </row>
    <row r="2791" spans="1:5">
      <c r="A2791" s="75" t="s">
        <v>57</v>
      </c>
      <c r="B2791" s="10" t="s">
        <v>20120</v>
      </c>
      <c r="C2791" s="72" t="s">
        <v>20121</v>
      </c>
      <c r="D2791" s="78">
        <v>1</v>
      </c>
      <c r="E2791" s="78">
        <v>0</v>
      </c>
    </row>
    <row r="2792" spans="1:5">
      <c r="A2792" s="75" t="s">
        <v>57</v>
      </c>
      <c r="B2792" s="10" t="s">
        <v>20128</v>
      </c>
      <c r="C2792" s="72" t="s">
        <v>20129</v>
      </c>
      <c r="D2792" s="78">
        <v>55</v>
      </c>
      <c r="E2792" s="78">
        <v>1</v>
      </c>
    </row>
    <row r="2793" spans="1:5">
      <c r="A2793" s="75" t="s">
        <v>57</v>
      </c>
      <c r="B2793" s="10" t="s">
        <v>20132</v>
      </c>
      <c r="C2793" s="72" t="s">
        <v>20133</v>
      </c>
      <c r="D2793" s="78">
        <v>208</v>
      </c>
      <c r="E2793" s="78">
        <v>22</v>
      </c>
    </row>
    <row r="2794" spans="1:5">
      <c r="A2794" s="75" t="s">
        <v>57</v>
      </c>
      <c r="B2794" s="10" t="s">
        <v>20134</v>
      </c>
      <c r="C2794" s="72" t="s">
        <v>20135</v>
      </c>
      <c r="D2794" s="78">
        <v>1</v>
      </c>
      <c r="E2794" s="78">
        <v>0</v>
      </c>
    </row>
    <row r="2795" spans="1:5">
      <c r="A2795" s="75" t="s">
        <v>57</v>
      </c>
      <c r="B2795" s="10" t="s">
        <v>20136</v>
      </c>
      <c r="C2795" s="72" t="s">
        <v>20137</v>
      </c>
      <c r="D2795" s="78">
        <v>3</v>
      </c>
      <c r="E2795" s="78">
        <v>0</v>
      </c>
    </row>
    <row r="2796" spans="1:5">
      <c r="A2796" s="75" t="s">
        <v>57</v>
      </c>
      <c r="B2796" s="10" t="s">
        <v>20144</v>
      </c>
      <c r="C2796" s="72" t="s">
        <v>20145</v>
      </c>
      <c r="D2796" s="78">
        <v>89</v>
      </c>
      <c r="E2796" s="78">
        <v>1</v>
      </c>
    </row>
    <row r="2797" spans="1:5">
      <c r="A2797" s="75" t="s">
        <v>57</v>
      </c>
      <c r="B2797" s="10" t="s">
        <v>20148</v>
      </c>
      <c r="C2797" s="72" t="s">
        <v>20149</v>
      </c>
      <c r="D2797" s="78">
        <v>17</v>
      </c>
      <c r="E2797" s="78">
        <v>0</v>
      </c>
    </row>
    <row r="2798" spans="1:5">
      <c r="A2798" s="75" t="s">
        <v>57</v>
      </c>
      <c r="B2798" s="10" t="s">
        <v>20150</v>
      </c>
      <c r="C2798" s="72" t="s">
        <v>20151</v>
      </c>
      <c r="D2798" s="78">
        <v>1</v>
      </c>
      <c r="E2798" s="78">
        <v>0</v>
      </c>
    </row>
    <row r="2799" spans="1:5">
      <c r="A2799" s="75" t="s">
        <v>57</v>
      </c>
      <c r="B2799" s="10" t="s">
        <v>30806</v>
      </c>
      <c r="C2799" s="72" t="s">
        <v>30807</v>
      </c>
      <c r="D2799" s="78">
        <v>7</v>
      </c>
      <c r="E2799" s="78">
        <v>0</v>
      </c>
    </row>
    <row r="2800" spans="1:5">
      <c r="A2800" s="75" t="s">
        <v>57</v>
      </c>
      <c r="B2800" s="10" t="s">
        <v>32870</v>
      </c>
      <c r="C2800" s="72" t="s">
        <v>32871</v>
      </c>
      <c r="D2800" s="78">
        <v>6</v>
      </c>
      <c r="E2800" s="78">
        <v>0</v>
      </c>
    </row>
    <row r="2801" spans="1:5">
      <c r="A2801" s="75" t="s">
        <v>57</v>
      </c>
      <c r="B2801" s="10" t="s">
        <v>20152</v>
      </c>
      <c r="C2801" s="72" t="s">
        <v>20153</v>
      </c>
      <c r="D2801" s="78">
        <v>274</v>
      </c>
      <c r="E2801" s="78">
        <v>5</v>
      </c>
    </row>
    <row r="2802" spans="1:5">
      <c r="A2802" s="75" t="s">
        <v>57</v>
      </c>
      <c r="B2802" s="10" t="s">
        <v>20158</v>
      </c>
      <c r="C2802" s="72" t="s">
        <v>20159</v>
      </c>
      <c r="D2802" s="78">
        <v>165</v>
      </c>
      <c r="E2802" s="78">
        <v>2</v>
      </c>
    </row>
    <row r="2803" spans="1:5">
      <c r="A2803" s="75" t="s">
        <v>57</v>
      </c>
      <c r="B2803" s="10" t="s">
        <v>20180</v>
      </c>
      <c r="C2803" s="85" t="s">
        <v>20181</v>
      </c>
      <c r="D2803" s="78">
        <v>96</v>
      </c>
      <c r="E2803" s="78">
        <v>1</v>
      </c>
    </row>
    <row r="2804" spans="1:5">
      <c r="A2804" s="75" t="s">
        <v>57</v>
      </c>
      <c r="B2804" s="10" t="s">
        <v>20214</v>
      </c>
      <c r="C2804" s="72" t="s">
        <v>20215</v>
      </c>
      <c r="D2804" s="78">
        <v>1</v>
      </c>
      <c r="E2804" s="78">
        <v>2</v>
      </c>
    </row>
    <row r="2805" spans="1:5">
      <c r="A2805" s="75" t="s">
        <v>57</v>
      </c>
      <c r="B2805" s="10" t="s">
        <v>20222</v>
      </c>
      <c r="C2805" s="72" t="s">
        <v>20223</v>
      </c>
      <c r="D2805" s="78">
        <v>174</v>
      </c>
      <c r="E2805" s="78">
        <v>5</v>
      </c>
    </row>
    <row r="2806" spans="1:5">
      <c r="A2806" s="75" t="s">
        <v>57</v>
      </c>
      <c r="B2806" s="10" t="s">
        <v>20268</v>
      </c>
      <c r="C2806" s="72" t="s">
        <v>20269</v>
      </c>
      <c r="D2806" s="78">
        <v>360</v>
      </c>
      <c r="E2806" s="78">
        <v>3</v>
      </c>
    </row>
    <row r="2807" spans="1:5">
      <c r="A2807" s="75" t="s">
        <v>57</v>
      </c>
      <c r="B2807" s="10" t="s">
        <v>20272</v>
      </c>
      <c r="C2807" s="72" t="s">
        <v>20273</v>
      </c>
      <c r="D2807" s="78">
        <v>34</v>
      </c>
      <c r="E2807" s="78">
        <v>0</v>
      </c>
    </row>
    <row r="2808" spans="1:5">
      <c r="A2808" s="75" t="s">
        <v>57</v>
      </c>
      <c r="B2808" s="10" t="s">
        <v>20279</v>
      </c>
      <c r="C2808" s="72" t="s">
        <v>20280</v>
      </c>
      <c r="D2808" s="78">
        <v>206</v>
      </c>
      <c r="E2808" s="78">
        <v>2</v>
      </c>
    </row>
    <row r="2809" spans="1:5">
      <c r="A2809" s="75" t="s">
        <v>57</v>
      </c>
      <c r="B2809" s="10" t="s">
        <v>20287</v>
      </c>
      <c r="C2809" s="72" t="s">
        <v>20288</v>
      </c>
      <c r="D2809" s="78">
        <v>3</v>
      </c>
      <c r="E2809" s="78">
        <v>3</v>
      </c>
    </row>
    <row r="2810" spans="1:5">
      <c r="A2810" s="75" t="s">
        <v>57</v>
      </c>
      <c r="B2810" s="10" t="s">
        <v>20303</v>
      </c>
      <c r="C2810" s="72" t="s">
        <v>20304</v>
      </c>
      <c r="D2810" s="78">
        <v>76</v>
      </c>
      <c r="E2810" s="78">
        <v>0</v>
      </c>
    </row>
    <row r="2811" spans="1:5">
      <c r="A2811" s="75" t="s">
        <v>57</v>
      </c>
      <c r="B2811" s="10" t="s">
        <v>20309</v>
      </c>
      <c r="C2811" s="72" t="s">
        <v>20310</v>
      </c>
      <c r="D2811" s="78">
        <v>23</v>
      </c>
      <c r="E2811" s="78">
        <v>0</v>
      </c>
    </row>
    <row r="2812" spans="1:5">
      <c r="A2812" s="75" t="s">
        <v>57</v>
      </c>
      <c r="B2812" s="10" t="s">
        <v>20313</v>
      </c>
      <c r="C2812" s="72" t="s">
        <v>20314</v>
      </c>
      <c r="D2812" s="78">
        <v>205</v>
      </c>
      <c r="E2812" s="78">
        <v>0</v>
      </c>
    </row>
    <row r="2813" spans="1:5">
      <c r="A2813" s="75" t="s">
        <v>57</v>
      </c>
      <c r="B2813" s="10" t="s">
        <v>20342</v>
      </c>
      <c r="C2813" s="72" t="s">
        <v>20343</v>
      </c>
      <c r="D2813" s="78">
        <v>98</v>
      </c>
      <c r="E2813" s="78">
        <v>4</v>
      </c>
    </row>
    <row r="2814" spans="1:5">
      <c r="A2814" s="75" t="s">
        <v>57</v>
      </c>
      <c r="B2814" s="10" t="s">
        <v>20352</v>
      </c>
      <c r="C2814" s="72" t="s">
        <v>20353</v>
      </c>
      <c r="D2814" s="78">
        <v>260</v>
      </c>
      <c r="E2814" s="78">
        <v>7</v>
      </c>
    </row>
    <row r="2815" spans="1:5">
      <c r="A2815" s="75" t="s">
        <v>57</v>
      </c>
      <c r="B2815" s="10" t="s">
        <v>20389</v>
      </c>
      <c r="C2815" s="72" t="s">
        <v>20390</v>
      </c>
      <c r="D2815" s="78">
        <v>143</v>
      </c>
      <c r="E2815" s="78">
        <v>1</v>
      </c>
    </row>
    <row r="2816" spans="1:5">
      <c r="A2816" s="75" t="s">
        <v>57</v>
      </c>
      <c r="B2816" s="10" t="s">
        <v>20403</v>
      </c>
      <c r="C2816" s="72" t="s">
        <v>20404</v>
      </c>
      <c r="D2816" s="78">
        <v>116</v>
      </c>
      <c r="E2816" s="78">
        <v>8</v>
      </c>
    </row>
    <row r="2817" spans="1:5">
      <c r="A2817" s="75" t="s">
        <v>57</v>
      </c>
      <c r="B2817" s="10" t="s">
        <v>20443</v>
      </c>
      <c r="C2817" s="85" t="s">
        <v>20444</v>
      </c>
      <c r="D2817" s="78">
        <v>17</v>
      </c>
      <c r="E2817" s="78">
        <v>0</v>
      </c>
    </row>
    <row r="2818" spans="1:5">
      <c r="A2818" s="75" t="s">
        <v>57</v>
      </c>
      <c r="B2818" s="10" t="s">
        <v>8580</v>
      </c>
      <c r="C2818" s="85" t="s">
        <v>8581</v>
      </c>
      <c r="D2818" s="78">
        <v>58</v>
      </c>
      <c r="E2818" s="78">
        <v>1</v>
      </c>
    </row>
    <row r="2819" spans="1:5">
      <c r="A2819" s="75" t="s">
        <v>57</v>
      </c>
      <c r="B2819" s="10" t="s">
        <v>8518</v>
      </c>
      <c r="C2819" s="85" t="s">
        <v>8519</v>
      </c>
      <c r="D2819" s="78">
        <v>62</v>
      </c>
      <c r="E2819" s="78">
        <v>1</v>
      </c>
    </row>
    <row r="2820" spans="1:5">
      <c r="A2820" s="75" t="s">
        <v>57</v>
      </c>
      <c r="B2820" s="10" t="s">
        <v>20483</v>
      </c>
      <c r="C2820" s="72" t="s">
        <v>20484</v>
      </c>
      <c r="D2820" s="78">
        <v>101</v>
      </c>
      <c r="E2820" s="78">
        <v>7</v>
      </c>
    </row>
    <row r="2821" spans="1:5">
      <c r="A2821" s="75" t="s">
        <v>57</v>
      </c>
      <c r="B2821" s="10" t="s">
        <v>20497</v>
      </c>
      <c r="C2821" s="72" t="s">
        <v>20498</v>
      </c>
      <c r="D2821" s="78">
        <v>506</v>
      </c>
      <c r="E2821" s="78">
        <v>4</v>
      </c>
    </row>
    <row r="2822" spans="1:5">
      <c r="A2822" s="75" t="s">
        <v>57</v>
      </c>
      <c r="B2822" s="10" t="s">
        <v>20521</v>
      </c>
      <c r="C2822" s="72" t="s">
        <v>20522</v>
      </c>
      <c r="D2822" s="78">
        <v>114257</v>
      </c>
      <c r="E2822" s="78">
        <v>13713</v>
      </c>
    </row>
    <row r="2823" spans="1:5">
      <c r="A2823" s="75" t="s">
        <v>57</v>
      </c>
      <c r="B2823" s="10" t="s">
        <v>20535</v>
      </c>
      <c r="C2823" s="72" t="s">
        <v>20536</v>
      </c>
      <c r="D2823" s="78">
        <v>1</v>
      </c>
      <c r="E2823" s="78">
        <v>1</v>
      </c>
    </row>
    <row r="2824" spans="1:5">
      <c r="A2824" s="75" t="s">
        <v>57</v>
      </c>
      <c r="B2824" s="10" t="s">
        <v>20547</v>
      </c>
      <c r="C2824" s="72" t="s">
        <v>20548</v>
      </c>
      <c r="D2824" s="78">
        <v>4</v>
      </c>
      <c r="E2824" s="78">
        <v>5</v>
      </c>
    </row>
    <row r="2825" spans="1:5">
      <c r="A2825" s="75" t="s">
        <v>57</v>
      </c>
      <c r="B2825" s="10" t="s">
        <v>20565</v>
      </c>
      <c r="C2825" s="72" t="s">
        <v>20566</v>
      </c>
      <c r="D2825" s="78">
        <v>3422</v>
      </c>
      <c r="E2825" s="78">
        <v>835</v>
      </c>
    </row>
    <row r="2826" spans="1:5">
      <c r="A2826" s="75" t="s">
        <v>57</v>
      </c>
      <c r="B2826" s="10" t="s">
        <v>20573</v>
      </c>
      <c r="C2826" s="72" t="s">
        <v>20566</v>
      </c>
      <c r="D2826" s="78">
        <v>24</v>
      </c>
      <c r="E2826" s="78">
        <v>9</v>
      </c>
    </row>
    <row r="2827" spans="1:5">
      <c r="A2827" s="75" t="s">
        <v>57</v>
      </c>
      <c r="B2827" s="10" t="s">
        <v>20640</v>
      </c>
      <c r="C2827" s="72" t="s">
        <v>20641</v>
      </c>
      <c r="D2827" s="78">
        <v>1</v>
      </c>
      <c r="E2827" s="78">
        <v>0</v>
      </c>
    </row>
    <row r="2828" spans="1:5">
      <c r="A2828" s="75" t="s">
        <v>57</v>
      </c>
      <c r="B2828" s="10" t="s">
        <v>20644</v>
      </c>
      <c r="C2828" s="72" t="s">
        <v>20645</v>
      </c>
      <c r="D2828" s="78">
        <v>415</v>
      </c>
      <c r="E2828" s="78">
        <v>0</v>
      </c>
    </row>
    <row r="2829" spans="1:5">
      <c r="A2829" s="75" t="s">
        <v>57</v>
      </c>
      <c r="B2829" s="10" t="s">
        <v>20680</v>
      </c>
      <c r="C2829" s="85" t="s">
        <v>20681</v>
      </c>
      <c r="D2829" s="78">
        <v>89</v>
      </c>
      <c r="E2829" s="78">
        <v>2</v>
      </c>
    </row>
    <row r="2830" spans="1:5">
      <c r="A2830" s="75" t="s">
        <v>57</v>
      </c>
      <c r="B2830" s="10" t="s">
        <v>20765</v>
      </c>
      <c r="C2830" s="72" t="s">
        <v>20766</v>
      </c>
      <c r="D2830" s="78">
        <v>1159</v>
      </c>
      <c r="E2830" s="78">
        <v>4</v>
      </c>
    </row>
    <row r="2831" spans="1:5">
      <c r="A2831" s="75" t="s">
        <v>57</v>
      </c>
      <c r="B2831" s="10" t="s">
        <v>20811</v>
      </c>
      <c r="C2831" s="72" t="s">
        <v>20812</v>
      </c>
      <c r="D2831" s="78">
        <v>137</v>
      </c>
      <c r="E2831" s="78">
        <v>2</v>
      </c>
    </row>
    <row r="2832" spans="1:5">
      <c r="A2832" s="75" t="s">
        <v>57</v>
      </c>
      <c r="B2832" s="10" t="s">
        <v>20885</v>
      </c>
      <c r="C2832" s="72" t="s">
        <v>20886</v>
      </c>
      <c r="D2832" s="78">
        <v>520</v>
      </c>
      <c r="E2832" s="78">
        <v>9</v>
      </c>
    </row>
    <row r="2833" spans="1:5">
      <c r="A2833" s="75" t="s">
        <v>57</v>
      </c>
      <c r="B2833" s="10" t="s">
        <v>20899</v>
      </c>
      <c r="C2833" s="72" t="s">
        <v>20900</v>
      </c>
      <c r="D2833" s="78">
        <v>91</v>
      </c>
      <c r="E2833" s="78">
        <v>2</v>
      </c>
    </row>
    <row r="2834" spans="1:5">
      <c r="A2834" s="75" t="s">
        <v>57</v>
      </c>
      <c r="B2834" s="10" t="s">
        <v>20910</v>
      </c>
      <c r="C2834" s="72" t="s">
        <v>20911</v>
      </c>
      <c r="D2834" s="78">
        <v>1017</v>
      </c>
      <c r="E2834" s="78">
        <v>8</v>
      </c>
    </row>
    <row r="2835" spans="1:5">
      <c r="A2835" s="75" t="s">
        <v>57</v>
      </c>
      <c r="B2835" s="10" t="s">
        <v>20932</v>
      </c>
      <c r="C2835" s="72" t="s">
        <v>20933</v>
      </c>
      <c r="D2835" s="78">
        <v>278</v>
      </c>
      <c r="E2835" s="78">
        <v>5</v>
      </c>
    </row>
    <row r="2836" spans="1:5">
      <c r="A2836" s="75" t="s">
        <v>57</v>
      </c>
      <c r="B2836" s="10" t="s">
        <v>20940</v>
      </c>
      <c r="C2836" s="72" t="s">
        <v>20941</v>
      </c>
      <c r="D2836" s="78">
        <v>276</v>
      </c>
      <c r="E2836" s="78">
        <v>0</v>
      </c>
    </row>
    <row r="2837" spans="1:5">
      <c r="A2837" s="75" t="s">
        <v>57</v>
      </c>
      <c r="B2837" s="10" t="s">
        <v>21216</v>
      </c>
      <c r="C2837" s="72" t="s">
        <v>21217</v>
      </c>
      <c r="D2837" s="78">
        <v>206</v>
      </c>
      <c r="E2837" s="78">
        <v>4</v>
      </c>
    </row>
    <row r="2838" spans="1:5">
      <c r="A2838" s="75" t="s">
        <v>57</v>
      </c>
      <c r="B2838" s="10" t="s">
        <v>21218</v>
      </c>
      <c r="C2838" s="72" t="s">
        <v>21219</v>
      </c>
      <c r="D2838" s="78">
        <v>508</v>
      </c>
      <c r="E2838" s="78">
        <v>22</v>
      </c>
    </row>
    <row r="2839" spans="1:5">
      <c r="A2839" s="75" t="s">
        <v>57</v>
      </c>
      <c r="B2839" s="10" t="s">
        <v>21258</v>
      </c>
      <c r="C2839" s="72" t="s">
        <v>21259</v>
      </c>
      <c r="D2839" s="78">
        <v>117</v>
      </c>
      <c r="E2839" s="78">
        <v>0</v>
      </c>
    </row>
    <row r="2840" spans="1:5">
      <c r="A2840" s="75" t="s">
        <v>57</v>
      </c>
      <c r="B2840" s="10" t="s">
        <v>21272</v>
      </c>
      <c r="C2840" s="72" t="s">
        <v>21273</v>
      </c>
      <c r="D2840" s="78">
        <v>27</v>
      </c>
      <c r="E2840" s="78">
        <v>0</v>
      </c>
    </row>
    <row r="2841" spans="1:5">
      <c r="A2841" s="75" t="s">
        <v>57</v>
      </c>
      <c r="B2841" s="10" t="s">
        <v>21414</v>
      </c>
      <c r="C2841" s="72" t="s">
        <v>21415</v>
      </c>
      <c r="D2841" s="78">
        <v>9</v>
      </c>
      <c r="E2841" s="78">
        <v>0</v>
      </c>
    </row>
    <row r="2842" spans="1:5">
      <c r="A2842" s="75" t="s">
        <v>57</v>
      </c>
      <c r="B2842" s="10" t="s">
        <v>21438</v>
      </c>
      <c r="C2842" s="72" t="s">
        <v>21439</v>
      </c>
      <c r="D2842" s="78">
        <v>160</v>
      </c>
      <c r="E2842" s="78">
        <v>1</v>
      </c>
    </row>
    <row r="2843" spans="1:5">
      <c r="A2843" s="75" t="s">
        <v>57</v>
      </c>
      <c r="B2843" s="10" t="s">
        <v>21589</v>
      </c>
      <c r="C2843" s="72" t="s">
        <v>21590</v>
      </c>
      <c r="D2843" s="78">
        <v>645</v>
      </c>
      <c r="E2843" s="78">
        <v>14</v>
      </c>
    </row>
    <row r="2844" spans="1:5">
      <c r="A2844" s="75" t="s">
        <v>57</v>
      </c>
      <c r="B2844" s="10" t="s">
        <v>21627</v>
      </c>
      <c r="C2844" s="72" t="s">
        <v>21628</v>
      </c>
      <c r="D2844" s="78">
        <v>192</v>
      </c>
      <c r="E2844" s="78">
        <v>0</v>
      </c>
    </row>
    <row r="2845" spans="1:5">
      <c r="A2845" s="75" t="s">
        <v>57</v>
      </c>
      <c r="B2845" s="10" t="s">
        <v>21683</v>
      </c>
      <c r="C2845" s="72" t="s">
        <v>21684</v>
      </c>
      <c r="D2845" s="78">
        <v>24</v>
      </c>
      <c r="E2845" s="78">
        <v>2</v>
      </c>
    </row>
    <row r="2846" spans="1:5">
      <c r="A2846" s="75" t="s">
        <v>57</v>
      </c>
      <c r="B2846" s="10" t="s">
        <v>21689</v>
      </c>
      <c r="C2846" s="72" t="s">
        <v>21690</v>
      </c>
      <c r="D2846" s="78">
        <v>113</v>
      </c>
      <c r="E2846" s="78">
        <v>0</v>
      </c>
    </row>
    <row r="2847" spans="1:5">
      <c r="A2847" s="75" t="s">
        <v>57</v>
      </c>
      <c r="B2847" s="10" t="s">
        <v>21711</v>
      </c>
      <c r="C2847" s="72" t="s">
        <v>21712</v>
      </c>
      <c r="D2847" s="78">
        <v>659</v>
      </c>
      <c r="E2847" s="78">
        <v>2</v>
      </c>
    </row>
    <row r="2848" spans="1:5">
      <c r="A2848" s="75" t="s">
        <v>57</v>
      </c>
      <c r="B2848" s="10" t="s">
        <v>21771</v>
      </c>
      <c r="C2848" s="72" t="s">
        <v>21772</v>
      </c>
      <c r="D2848" s="78">
        <v>90</v>
      </c>
      <c r="E2848" s="78">
        <v>1</v>
      </c>
    </row>
    <row r="2849" spans="1:5">
      <c r="A2849" s="75" t="s">
        <v>57</v>
      </c>
      <c r="B2849" s="10" t="s">
        <v>21775</v>
      </c>
      <c r="C2849" s="85" t="s">
        <v>21776</v>
      </c>
      <c r="D2849" s="78">
        <v>0</v>
      </c>
      <c r="E2849" s="78">
        <v>1</v>
      </c>
    </row>
    <row r="2850" spans="1:5">
      <c r="A2850" s="75" t="s">
        <v>57</v>
      </c>
      <c r="B2850" s="10" t="s">
        <v>21811</v>
      </c>
      <c r="C2850" s="72" t="s">
        <v>21812</v>
      </c>
      <c r="D2850" s="78">
        <v>188</v>
      </c>
      <c r="E2850" s="78">
        <v>6</v>
      </c>
    </row>
    <row r="2851" spans="1:5">
      <c r="A2851" s="75" t="s">
        <v>57</v>
      </c>
      <c r="B2851" s="10" t="s">
        <v>21815</v>
      </c>
      <c r="C2851" s="72" t="s">
        <v>21816</v>
      </c>
      <c r="D2851" s="78">
        <v>1281</v>
      </c>
      <c r="E2851" s="78">
        <v>8</v>
      </c>
    </row>
    <row r="2852" spans="1:5">
      <c r="A2852" s="75" t="s">
        <v>57</v>
      </c>
      <c r="B2852" s="10" t="s">
        <v>21851</v>
      </c>
      <c r="C2852" s="72" t="s">
        <v>21852</v>
      </c>
      <c r="D2852" s="78">
        <v>501</v>
      </c>
      <c r="E2852" s="78">
        <v>13</v>
      </c>
    </row>
    <row r="2853" spans="1:5">
      <c r="A2853" s="75" t="s">
        <v>57</v>
      </c>
      <c r="B2853" s="10" t="s">
        <v>21901</v>
      </c>
      <c r="C2853" s="72" t="s">
        <v>21902</v>
      </c>
      <c r="D2853" s="78">
        <v>377</v>
      </c>
      <c r="E2853" s="78">
        <v>1</v>
      </c>
    </row>
    <row r="2854" spans="1:5">
      <c r="A2854" s="75" t="s">
        <v>57</v>
      </c>
      <c r="B2854" s="10" t="s">
        <v>21921</v>
      </c>
      <c r="C2854" s="72" t="s">
        <v>21922</v>
      </c>
      <c r="D2854" s="78">
        <v>1</v>
      </c>
      <c r="E2854" s="78">
        <v>0</v>
      </c>
    </row>
    <row r="2855" spans="1:5">
      <c r="A2855" s="75" t="s">
        <v>57</v>
      </c>
      <c r="B2855" s="10" t="s">
        <v>21993</v>
      </c>
      <c r="C2855" s="72" t="s">
        <v>21994</v>
      </c>
      <c r="D2855" s="78">
        <v>296</v>
      </c>
      <c r="E2855" s="78">
        <v>2</v>
      </c>
    </row>
    <row r="2856" spans="1:5">
      <c r="A2856" s="75" t="s">
        <v>57</v>
      </c>
      <c r="B2856" s="10" t="s">
        <v>22025</v>
      </c>
      <c r="C2856" s="72" t="s">
        <v>22026</v>
      </c>
      <c r="D2856" s="78">
        <v>747</v>
      </c>
      <c r="E2856" s="78">
        <v>11</v>
      </c>
    </row>
    <row r="2857" spans="1:5">
      <c r="A2857" s="75" t="s">
        <v>57</v>
      </c>
      <c r="B2857" s="10" t="s">
        <v>22031</v>
      </c>
      <c r="C2857" s="72" t="s">
        <v>22032</v>
      </c>
      <c r="D2857" s="78">
        <v>373</v>
      </c>
      <c r="E2857" s="78">
        <v>11</v>
      </c>
    </row>
    <row r="2858" spans="1:5">
      <c r="A2858" s="75" t="s">
        <v>57</v>
      </c>
      <c r="B2858" s="10" t="s">
        <v>22083</v>
      </c>
      <c r="C2858" s="85" t="s">
        <v>22084</v>
      </c>
      <c r="D2858" s="78">
        <v>4</v>
      </c>
      <c r="E2858" s="78">
        <v>0</v>
      </c>
    </row>
    <row r="2859" spans="1:5">
      <c r="A2859" s="75" t="s">
        <v>57</v>
      </c>
      <c r="B2859" s="10" t="s">
        <v>22121</v>
      </c>
      <c r="C2859" s="72" t="s">
        <v>22122</v>
      </c>
      <c r="D2859" s="78">
        <v>29</v>
      </c>
      <c r="E2859" s="78">
        <v>6</v>
      </c>
    </row>
    <row r="2860" spans="1:5">
      <c r="A2860" s="75" t="s">
        <v>57</v>
      </c>
      <c r="B2860" s="10" t="s">
        <v>22153</v>
      </c>
      <c r="C2860" s="72" t="s">
        <v>22154</v>
      </c>
      <c r="D2860" s="78">
        <v>487</v>
      </c>
      <c r="E2860" s="78">
        <v>23</v>
      </c>
    </row>
    <row r="2861" spans="1:5">
      <c r="A2861" s="75" t="s">
        <v>57</v>
      </c>
      <c r="B2861" s="10" t="s">
        <v>22161</v>
      </c>
      <c r="C2861" s="72" t="s">
        <v>22162</v>
      </c>
      <c r="D2861" s="78">
        <v>449</v>
      </c>
      <c r="E2861" s="78">
        <v>9</v>
      </c>
    </row>
    <row r="2862" spans="1:5">
      <c r="A2862" s="75" t="s">
        <v>57</v>
      </c>
      <c r="B2862" s="10" t="s">
        <v>22163</v>
      </c>
      <c r="C2862" s="72" t="s">
        <v>22164</v>
      </c>
      <c r="D2862" s="78">
        <v>134</v>
      </c>
      <c r="E2862" s="78">
        <v>0</v>
      </c>
    </row>
    <row r="2863" spans="1:5">
      <c r="A2863" s="75" t="s">
        <v>57</v>
      </c>
      <c r="B2863" s="10" t="s">
        <v>22197</v>
      </c>
      <c r="C2863" s="72" t="s">
        <v>22198</v>
      </c>
      <c r="D2863" s="78">
        <v>94</v>
      </c>
      <c r="E2863" s="78">
        <v>1</v>
      </c>
    </row>
    <row r="2864" spans="1:5">
      <c r="A2864" s="75" t="s">
        <v>57</v>
      </c>
      <c r="B2864" s="10" t="s">
        <v>22199</v>
      </c>
      <c r="C2864" s="72" t="s">
        <v>22200</v>
      </c>
      <c r="D2864" s="78">
        <v>872</v>
      </c>
      <c r="E2864" s="78">
        <v>15</v>
      </c>
    </row>
    <row r="2865" spans="1:5">
      <c r="A2865" s="75" t="s">
        <v>57</v>
      </c>
      <c r="B2865" s="10" t="s">
        <v>22273</v>
      </c>
      <c r="C2865" s="72" t="s">
        <v>22274</v>
      </c>
      <c r="D2865" s="78">
        <v>194</v>
      </c>
      <c r="E2865" s="78">
        <v>0</v>
      </c>
    </row>
    <row r="2866" spans="1:5">
      <c r="A2866" s="75" t="s">
        <v>57</v>
      </c>
      <c r="B2866" s="10" t="s">
        <v>22331</v>
      </c>
      <c r="C2866" s="72" t="s">
        <v>22332</v>
      </c>
      <c r="D2866" s="78">
        <v>795</v>
      </c>
      <c r="E2866" s="78">
        <v>7</v>
      </c>
    </row>
    <row r="2867" spans="1:5">
      <c r="A2867" s="75" t="s">
        <v>57</v>
      </c>
      <c r="B2867" s="10" t="s">
        <v>22382</v>
      </c>
      <c r="C2867" s="72" t="s">
        <v>22383</v>
      </c>
      <c r="D2867" s="78">
        <v>541</v>
      </c>
      <c r="E2867" s="78">
        <v>7</v>
      </c>
    </row>
    <row r="2868" spans="1:5">
      <c r="A2868" s="75" t="s">
        <v>57</v>
      </c>
      <c r="B2868" s="10" t="s">
        <v>22395</v>
      </c>
      <c r="C2868" s="72" t="s">
        <v>22393</v>
      </c>
      <c r="D2868" s="78">
        <v>314</v>
      </c>
      <c r="E2868" s="78">
        <v>11</v>
      </c>
    </row>
    <row r="2869" spans="1:5">
      <c r="A2869" s="75" t="s">
        <v>57</v>
      </c>
      <c r="B2869" s="10" t="s">
        <v>31450</v>
      </c>
      <c r="C2869" s="72" t="s">
        <v>22452</v>
      </c>
      <c r="D2869" s="78">
        <v>15</v>
      </c>
      <c r="E2869" s="78">
        <v>0</v>
      </c>
    </row>
    <row r="2870" spans="1:5">
      <c r="A2870" s="75" t="s">
        <v>57</v>
      </c>
      <c r="B2870" s="10" t="s">
        <v>22485</v>
      </c>
      <c r="C2870" s="72" t="s">
        <v>22486</v>
      </c>
      <c r="D2870" s="78">
        <v>235</v>
      </c>
      <c r="E2870" s="78">
        <v>1</v>
      </c>
    </row>
    <row r="2871" spans="1:5">
      <c r="A2871" s="75" t="s">
        <v>57</v>
      </c>
      <c r="B2871" s="10" t="s">
        <v>22541</v>
      </c>
      <c r="C2871" s="72" t="s">
        <v>22542</v>
      </c>
      <c r="D2871" s="78">
        <v>82</v>
      </c>
      <c r="E2871" s="78">
        <v>0</v>
      </c>
    </row>
    <row r="2872" spans="1:5">
      <c r="A2872" s="75" t="s">
        <v>57</v>
      </c>
      <c r="B2872" s="10" t="s">
        <v>22549</v>
      </c>
      <c r="C2872" s="72" t="s">
        <v>22550</v>
      </c>
      <c r="D2872" s="78">
        <v>1165</v>
      </c>
      <c r="E2872" s="78">
        <v>5</v>
      </c>
    </row>
    <row r="2873" spans="1:5">
      <c r="A2873" s="75" t="s">
        <v>57</v>
      </c>
      <c r="B2873" s="10" t="s">
        <v>22555</v>
      </c>
      <c r="C2873" s="72" t="s">
        <v>22556</v>
      </c>
      <c r="D2873" s="78">
        <v>10</v>
      </c>
      <c r="E2873" s="78">
        <v>0</v>
      </c>
    </row>
    <row r="2874" spans="1:5">
      <c r="A2874" s="75" t="s">
        <v>57</v>
      </c>
      <c r="B2874" s="10" t="s">
        <v>22569</v>
      </c>
      <c r="C2874" s="72" t="s">
        <v>22570</v>
      </c>
      <c r="D2874" s="78">
        <v>306</v>
      </c>
      <c r="E2874" s="78">
        <v>7</v>
      </c>
    </row>
    <row r="2875" spans="1:5">
      <c r="A2875" s="75" t="s">
        <v>57</v>
      </c>
      <c r="B2875" s="10" t="s">
        <v>22607</v>
      </c>
      <c r="C2875" s="72" t="s">
        <v>22608</v>
      </c>
      <c r="D2875" s="78">
        <v>261</v>
      </c>
      <c r="E2875" s="78">
        <v>0</v>
      </c>
    </row>
    <row r="2876" spans="1:5">
      <c r="A2876" s="75" t="s">
        <v>57</v>
      </c>
      <c r="B2876" s="10" t="s">
        <v>22654</v>
      </c>
      <c r="C2876" s="72" t="s">
        <v>22655</v>
      </c>
      <c r="D2876" s="78">
        <v>102</v>
      </c>
      <c r="E2876" s="78">
        <v>1</v>
      </c>
    </row>
    <row r="2877" spans="1:5">
      <c r="A2877" s="75" t="s">
        <v>57</v>
      </c>
      <c r="B2877" s="10" t="s">
        <v>22692</v>
      </c>
      <c r="C2877" s="72" t="s">
        <v>22693</v>
      </c>
      <c r="D2877" s="78">
        <v>131</v>
      </c>
      <c r="E2877" s="78">
        <v>0</v>
      </c>
    </row>
    <row r="2878" spans="1:5">
      <c r="A2878" s="75" t="s">
        <v>57</v>
      </c>
      <c r="B2878" s="10" t="s">
        <v>22738</v>
      </c>
      <c r="C2878" s="72" t="s">
        <v>22739</v>
      </c>
      <c r="D2878" s="78">
        <v>180</v>
      </c>
      <c r="E2878" s="78">
        <v>0</v>
      </c>
    </row>
    <row r="2879" spans="1:5">
      <c r="A2879" s="75" t="s">
        <v>57</v>
      </c>
      <c r="B2879" s="10" t="s">
        <v>22742</v>
      </c>
      <c r="C2879" s="72" t="s">
        <v>22743</v>
      </c>
      <c r="D2879" s="78">
        <v>252</v>
      </c>
      <c r="E2879" s="78">
        <v>2</v>
      </c>
    </row>
    <row r="2880" spans="1:5">
      <c r="A2880" s="75" t="s">
        <v>57</v>
      </c>
      <c r="B2880" s="10" t="s">
        <v>22783</v>
      </c>
      <c r="C2880" s="85" t="s">
        <v>22782</v>
      </c>
      <c r="D2880" s="78">
        <v>313</v>
      </c>
      <c r="E2880" s="78">
        <v>1</v>
      </c>
    </row>
    <row r="2881" spans="1:5">
      <c r="A2881" s="75" t="s">
        <v>57</v>
      </c>
      <c r="B2881" s="10" t="s">
        <v>22826</v>
      </c>
      <c r="C2881" s="72" t="s">
        <v>22827</v>
      </c>
      <c r="D2881" s="78">
        <v>175</v>
      </c>
      <c r="E2881" s="78">
        <v>0</v>
      </c>
    </row>
    <row r="2882" spans="1:5">
      <c r="A2882" s="75" t="s">
        <v>57</v>
      </c>
      <c r="B2882" s="10" t="s">
        <v>22914</v>
      </c>
      <c r="C2882" s="72" t="s">
        <v>22915</v>
      </c>
      <c r="D2882" s="78">
        <v>18</v>
      </c>
      <c r="E2882" s="78">
        <v>4</v>
      </c>
    </row>
    <row r="2883" spans="1:5">
      <c r="A2883" s="75" t="s">
        <v>57</v>
      </c>
      <c r="B2883" s="10" t="s">
        <v>22936</v>
      </c>
      <c r="C2883" s="72" t="s">
        <v>22937</v>
      </c>
      <c r="D2883" s="78">
        <v>2697</v>
      </c>
      <c r="E2883" s="78">
        <v>35</v>
      </c>
    </row>
    <row r="2884" spans="1:5">
      <c r="A2884" s="75" t="s">
        <v>57</v>
      </c>
      <c r="B2884" s="10" t="s">
        <v>22996</v>
      </c>
      <c r="C2884" s="72" t="s">
        <v>22997</v>
      </c>
      <c r="D2884" s="78">
        <v>32</v>
      </c>
      <c r="E2884" s="78">
        <v>1</v>
      </c>
    </row>
    <row r="2885" spans="1:5">
      <c r="A2885" s="75" t="s">
        <v>57</v>
      </c>
      <c r="B2885" s="10" t="s">
        <v>23008</v>
      </c>
      <c r="C2885" s="72" t="s">
        <v>23009</v>
      </c>
      <c r="D2885" s="78">
        <v>650</v>
      </c>
      <c r="E2885" s="78">
        <v>39</v>
      </c>
    </row>
    <row r="2886" spans="1:5">
      <c r="A2886" s="75" t="s">
        <v>57</v>
      </c>
      <c r="B2886" s="10" t="s">
        <v>23070</v>
      </c>
      <c r="C2886" s="72" t="s">
        <v>23071</v>
      </c>
      <c r="D2886" s="78">
        <v>9</v>
      </c>
      <c r="E2886" s="78">
        <v>3</v>
      </c>
    </row>
    <row r="2887" spans="1:5">
      <c r="A2887" s="75" t="s">
        <v>57</v>
      </c>
      <c r="B2887" s="10" t="s">
        <v>23072</v>
      </c>
      <c r="C2887" s="72" t="s">
        <v>23073</v>
      </c>
      <c r="D2887" s="78">
        <v>376</v>
      </c>
      <c r="E2887" s="78">
        <v>53</v>
      </c>
    </row>
    <row r="2888" spans="1:5">
      <c r="A2888" s="75" t="s">
        <v>57</v>
      </c>
      <c r="B2888" s="10" t="s">
        <v>23074</v>
      </c>
      <c r="C2888" s="72" t="s">
        <v>23075</v>
      </c>
      <c r="D2888" s="78">
        <v>302</v>
      </c>
      <c r="E2888" s="78">
        <v>29</v>
      </c>
    </row>
    <row r="2889" spans="1:5">
      <c r="A2889" s="75" t="s">
        <v>57</v>
      </c>
      <c r="B2889" s="10" t="s">
        <v>23078</v>
      </c>
      <c r="C2889" s="72" t="s">
        <v>23079</v>
      </c>
      <c r="D2889" s="78">
        <v>187</v>
      </c>
      <c r="E2889" s="78">
        <v>3</v>
      </c>
    </row>
    <row r="2890" spans="1:5">
      <c r="A2890" s="75" t="s">
        <v>57</v>
      </c>
      <c r="B2890" s="10" t="s">
        <v>23124</v>
      </c>
      <c r="C2890" s="72" t="s">
        <v>23125</v>
      </c>
      <c r="D2890" s="78">
        <v>453</v>
      </c>
      <c r="E2890" s="78">
        <v>22</v>
      </c>
    </row>
    <row r="2891" spans="1:5">
      <c r="A2891" s="75" t="s">
        <v>57</v>
      </c>
      <c r="B2891" s="10" t="s">
        <v>23132</v>
      </c>
      <c r="C2891" s="72" t="s">
        <v>23133</v>
      </c>
      <c r="D2891" s="78">
        <v>132</v>
      </c>
      <c r="E2891" s="78">
        <v>1</v>
      </c>
    </row>
    <row r="2892" spans="1:5">
      <c r="A2892" s="75" t="s">
        <v>57</v>
      </c>
      <c r="B2892" s="10" t="s">
        <v>23148</v>
      </c>
      <c r="C2892" s="72" t="s">
        <v>23149</v>
      </c>
      <c r="D2892" s="78">
        <v>192</v>
      </c>
      <c r="E2892" s="78">
        <v>3</v>
      </c>
    </row>
    <row r="2893" spans="1:5">
      <c r="A2893" s="75" t="s">
        <v>57</v>
      </c>
      <c r="B2893" s="10" t="s">
        <v>23150</v>
      </c>
      <c r="C2893" s="72" t="s">
        <v>23151</v>
      </c>
      <c r="D2893" s="78">
        <v>366</v>
      </c>
      <c r="E2893" s="78">
        <v>5</v>
      </c>
    </row>
    <row r="2894" spans="1:5">
      <c r="A2894" s="75" t="s">
        <v>57</v>
      </c>
      <c r="B2894" s="10" t="s">
        <v>23152</v>
      </c>
      <c r="C2894" s="72" t="s">
        <v>23153</v>
      </c>
      <c r="D2894" s="78">
        <v>421</v>
      </c>
      <c r="E2894" s="78">
        <v>4</v>
      </c>
    </row>
    <row r="2895" spans="1:5">
      <c r="A2895" s="75" t="s">
        <v>57</v>
      </c>
      <c r="B2895" s="10" t="s">
        <v>23154</v>
      </c>
      <c r="C2895" s="85" t="s">
        <v>23155</v>
      </c>
      <c r="D2895" s="78">
        <v>35</v>
      </c>
      <c r="E2895" s="78">
        <v>0</v>
      </c>
    </row>
    <row r="2896" spans="1:5">
      <c r="A2896" s="75" t="s">
        <v>57</v>
      </c>
      <c r="B2896" s="10" t="s">
        <v>23156</v>
      </c>
      <c r="C2896" s="72" t="s">
        <v>23157</v>
      </c>
      <c r="D2896" s="78">
        <v>11</v>
      </c>
      <c r="E2896" s="78">
        <v>0</v>
      </c>
    </row>
    <row r="2897" spans="1:5">
      <c r="A2897" s="75" t="s">
        <v>57</v>
      </c>
      <c r="B2897" s="10" t="s">
        <v>23170</v>
      </c>
      <c r="C2897" s="72" t="s">
        <v>23171</v>
      </c>
      <c r="D2897" s="78">
        <v>20</v>
      </c>
      <c r="E2897" s="78">
        <v>3</v>
      </c>
    </row>
    <row r="2898" spans="1:5">
      <c r="A2898" s="75" t="s">
        <v>57</v>
      </c>
      <c r="B2898" s="10" t="s">
        <v>23182</v>
      </c>
      <c r="C2898" s="72" t="s">
        <v>23183</v>
      </c>
      <c r="D2898" s="78">
        <v>73</v>
      </c>
      <c r="E2898" s="78">
        <v>3</v>
      </c>
    </row>
    <row r="2899" spans="1:5">
      <c r="A2899" s="75" t="s">
        <v>57</v>
      </c>
      <c r="B2899" s="10" t="s">
        <v>23188</v>
      </c>
      <c r="C2899" s="72" t="s">
        <v>23189</v>
      </c>
      <c r="D2899" s="78">
        <v>19</v>
      </c>
      <c r="E2899" s="78">
        <v>10</v>
      </c>
    </row>
    <row r="2900" spans="1:5">
      <c r="A2900" s="75" t="s">
        <v>57</v>
      </c>
      <c r="B2900" s="10" t="s">
        <v>23200</v>
      </c>
      <c r="C2900" s="72" t="s">
        <v>23201</v>
      </c>
      <c r="D2900" s="78">
        <v>605</v>
      </c>
      <c r="E2900" s="78">
        <v>13</v>
      </c>
    </row>
    <row r="2901" spans="1:5">
      <c r="A2901" s="75" t="s">
        <v>57</v>
      </c>
      <c r="B2901" s="10" t="s">
        <v>23204</v>
      </c>
      <c r="C2901" s="72" t="s">
        <v>23205</v>
      </c>
      <c r="D2901" s="78">
        <v>96</v>
      </c>
      <c r="E2901" s="78">
        <v>22</v>
      </c>
    </row>
    <row r="2902" spans="1:5">
      <c r="A2902" s="75" t="s">
        <v>57</v>
      </c>
      <c r="B2902" s="10" t="s">
        <v>23214</v>
      </c>
      <c r="C2902" s="72" t="s">
        <v>23215</v>
      </c>
      <c r="D2902" s="78">
        <v>2</v>
      </c>
      <c r="E2902" s="78">
        <v>1</v>
      </c>
    </row>
    <row r="2903" spans="1:5">
      <c r="A2903" s="75" t="s">
        <v>57</v>
      </c>
      <c r="B2903" s="10" t="s">
        <v>23272</v>
      </c>
      <c r="C2903" s="72" t="s">
        <v>23273</v>
      </c>
      <c r="D2903" s="78">
        <v>1</v>
      </c>
      <c r="E2903" s="78">
        <v>0</v>
      </c>
    </row>
    <row r="2904" spans="1:5">
      <c r="A2904" s="75" t="s">
        <v>57</v>
      </c>
      <c r="B2904" s="10" t="s">
        <v>23444</v>
      </c>
      <c r="C2904" s="85" t="s">
        <v>23445</v>
      </c>
      <c r="D2904" s="78">
        <v>7</v>
      </c>
      <c r="E2904" s="78">
        <v>0</v>
      </c>
    </row>
    <row r="2905" spans="1:5">
      <c r="A2905" s="75" t="s">
        <v>57</v>
      </c>
      <c r="B2905" s="10" t="s">
        <v>23618</v>
      </c>
      <c r="C2905" s="72" t="s">
        <v>23619</v>
      </c>
      <c r="D2905" s="78">
        <v>227</v>
      </c>
      <c r="E2905" s="78">
        <v>5</v>
      </c>
    </row>
    <row r="2906" spans="1:5">
      <c r="A2906" s="75" t="s">
        <v>57</v>
      </c>
      <c r="B2906" s="10" t="s">
        <v>23640</v>
      </c>
      <c r="C2906" s="72" t="s">
        <v>23641</v>
      </c>
      <c r="D2906" s="78">
        <v>198</v>
      </c>
      <c r="E2906" s="78">
        <v>3</v>
      </c>
    </row>
    <row r="2907" spans="1:5">
      <c r="A2907" s="75" t="s">
        <v>57</v>
      </c>
      <c r="B2907" s="10" t="s">
        <v>23654</v>
      </c>
      <c r="C2907" s="72" t="s">
        <v>23655</v>
      </c>
      <c r="D2907" s="78">
        <v>5</v>
      </c>
      <c r="E2907" s="78">
        <v>0</v>
      </c>
    </row>
    <row r="2908" spans="1:5">
      <c r="A2908" s="75" t="s">
        <v>57</v>
      </c>
      <c r="B2908" s="10" t="s">
        <v>23664</v>
      </c>
      <c r="C2908" s="72" t="s">
        <v>23665</v>
      </c>
      <c r="D2908" s="78">
        <v>208</v>
      </c>
      <c r="E2908" s="78">
        <v>22</v>
      </c>
    </row>
    <row r="2909" spans="1:5">
      <c r="A2909" s="75" t="s">
        <v>57</v>
      </c>
      <c r="B2909" s="10" t="s">
        <v>23692</v>
      </c>
      <c r="C2909" s="72" t="s">
        <v>23693</v>
      </c>
      <c r="D2909" s="78">
        <v>564</v>
      </c>
      <c r="E2909" s="78">
        <v>5</v>
      </c>
    </row>
    <row r="2910" spans="1:5">
      <c r="A2910" s="75" t="s">
        <v>57</v>
      </c>
      <c r="B2910" s="10" t="s">
        <v>23718</v>
      </c>
      <c r="C2910" s="72" t="s">
        <v>23719</v>
      </c>
      <c r="D2910" s="78">
        <v>170</v>
      </c>
      <c r="E2910" s="78">
        <v>11</v>
      </c>
    </row>
    <row r="2911" spans="1:5">
      <c r="A2911" s="75" t="s">
        <v>57</v>
      </c>
      <c r="B2911" s="10" t="s">
        <v>23730</v>
      </c>
      <c r="C2911" s="85" t="s">
        <v>23731</v>
      </c>
      <c r="D2911" s="78">
        <v>216</v>
      </c>
      <c r="E2911" s="78">
        <v>5</v>
      </c>
    </row>
    <row r="2912" spans="1:5">
      <c r="A2912" s="75" t="s">
        <v>57</v>
      </c>
      <c r="B2912" s="10" t="s">
        <v>23778</v>
      </c>
      <c r="C2912" s="72" t="s">
        <v>23779</v>
      </c>
      <c r="D2912" s="78">
        <v>235</v>
      </c>
      <c r="E2912" s="78">
        <v>16</v>
      </c>
    </row>
    <row r="2913" spans="1:5">
      <c r="A2913" s="75" t="s">
        <v>57</v>
      </c>
      <c r="B2913" s="10" t="s">
        <v>23790</v>
      </c>
      <c r="C2913" s="72" t="s">
        <v>23791</v>
      </c>
      <c r="D2913" s="78">
        <v>28</v>
      </c>
      <c r="E2913" s="78">
        <v>0</v>
      </c>
    </row>
    <row r="2914" spans="1:5">
      <c r="A2914" s="75" t="s">
        <v>57</v>
      </c>
      <c r="B2914" s="10" t="s">
        <v>23834</v>
      </c>
      <c r="C2914" s="72" t="s">
        <v>23835</v>
      </c>
      <c r="D2914" s="78">
        <v>1617</v>
      </c>
      <c r="E2914" s="78">
        <v>20</v>
      </c>
    </row>
    <row r="2915" spans="1:5">
      <c r="A2915" s="75" t="s">
        <v>57</v>
      </c>
      <c r="B2915" s="10" t="s">
        <v>23842</v>
      </c>
      <c r="C2915" s="72" t="s">
        <v>23843</v>
      </c>
      <c r="D2915" s="78">
        <v>0</v>
      </c>
      <c r="E2915" s="78">
        <v>1</v>
      </c>
    </row>
    <row r="2916" spans="1:5">
      <c r="A2916" s="75" t="s">
        <v>57</v>
      </c>
      <c r="B2916" s="10" t="s">
        <v>23884</v>
      </c>
      <c r="C2916" s="72" t="s">
        <v>23885</v>
      </c>
      <c r="D2916" s="78">
        <v>97</v>
      </c>
      <c r="E2916" s="78">
        <v>1</v>
      </c>
    </row>
    <row r="2917" spans="1:5">
      <c r="A2917" s="75" t="s">
        <v>57</v>
      </c>
      <c r="B2917" s="10" t="s">
        <v>23886</v>
      </c>
      <c r="C2917" s="85" t="s">
        <v>23887</v>
      </c>
      <c r="D2917" s="78">
        <v>40</v>
      </c>
      <c r="E2917" s="78">
        <v>0</v>
      </c>
    </row>
    <row r="2918" spans="1:5">
      <c r="A2918" s="75" t="s">
        <v>57</v>
      </c>
      <c r="B2918" s="10" t="s">
        <v>24016</v>
      </c>
      <c r="C2918" s="72" t="s">
        <v>24017</v>
      </c>
      <c r="D2918" s="78">
        <v>65</v>
      </c>
      <c r="E2918" s="78">
        <v>0</v>
      </c>
    </row>
    <row r="2919" spans="1:5">
      <c r="A2919" s="75" t="s">
        <v>57</v>
      </c>
      <c r="B2919" s="10" t="s">
        <v>24076</v>
      </c>
      <c r="C2919" s="72" t="s">
        <v>24077</v>
      </c>
      <c r="D2919" s="78">
        <v>196</v>
      </c>
      <c r="E2919" s="78">
        <v>2</v>
      </c>
    </row>
    <row r="2920" spans="1:5">
      <c r="A2920" s="75" t="s">
        <v>57</v>
      </c>
      <c r="B2920" s="10" t="s">
        <v>24094</v>
      </c>
      <c r="C2920" s="85" t="s">
        <v>24095</v>
      </c>
      <c r="D2920" s="78">
        <v>167</v>
      </c>
      <c r="E2920" s="78">
        <v>1</v>
      </c>
    </row>
    <row r="2921" spans="1:5">
      <c r="A2921" s="75" t="s">
        <v>57</v>
      </c>
      <c r="B2921" s="10" t="s">
        <v>24102</v>
      </c>
      <c r="C2921" s="72" t="s">
        <v>24103</v>
      </c>
      <c r="D2921" s="78">
        <v>324</v>
      </c>
      <c r="E2921" s="78">
        <v>20</v>
      </c>
    </row>
    <row r="2922" spans="1:5">
      <c r="A2922" s="75" t="s">
        <v>57</v>
      </c>
      <c r="B2922" s="10" t="s">
        <v>24114</v>
      </c>
      <c r="C2922" s="85" t="s">
        <v>24115</v>
      </c>
      <c r="D2922" s="78">
        <v>145</v>
      </c>
      <c r="E2922" s="78">
        <v>10</v>
      </c>
    </row>
    <row r="2923" spans="1:5">
      <c r="A2923" s="75" t="s">
        <v>57</v>
      </c>
      <c r="B2923" s="10" t="s">
        <v>24260</v>
      </c>
      <c r="C2923" s="72" t="s">
        <v>24261</v>
      </c>
      <c r="D2923" s="78">
        <v>168</v>
      </c>
      <c r="E2923" s="78">
        <v>16</v>
      </c>
    </row>
    <row r="2924" spans="1:5">
      <c r="A2924" s="75" t="s">
        <v>57</v>
      </c>
      <c r="B2924" s="10" t="s">
        <v>24354</v>
      </c>
      <c r="C2924" s="72" t="s">
        <v>24355</v>
      </c>
      <c r="D2924" s="78">
        <v>113</v>
      </c>
      <c r="E2924" s="78">
        <v>12</v>
      </c>
    </row>
    <row r="2925" spans="1:5">
      <c r="A2925" s="75" t="s">
        <v>57</v>
      </c>
      <c r="B2925" s="10" t="s">
        <v>24366</v>
      </c>
      <c r="C2925" s="72" t="s">
        <v>24367</v>
      </c>
      <c r="D2925" s="78">
        <v>338</v>
      </c>
      <c r="E2925" s="78">
        <v>0</v>
      </c>
    </row>
    <row r="2926" spans="1:5">
      <c r="A2926" s="75" t="s">
        <v>57</v>
      </c>
      <c r="B2926" s="10" t="s">
        <v>24368</v>
      </c>
      <c r="C2926" s="72" t="s">
        <v>24369</v>
      </c>
      <c r="D2926" s="78">
        <v>554</v>
      </c>
      <c r="E2926" s="78">
        <v>6</v>
      </c>
    </row>
    <row r="2927" spans="1:5">
      <c r="A2927" s="75" t="s">
        <v>57</v>
      </c>
      <c r="B2927" s="10" t="s">
        <v>24476</v>
      </c>
      <c r="C2927" s="72" t="s">
        <v>24477</v>
      </c>
      <c r="D2927" s="78">
        <v>105</v>
      </c>
      <c r="E2927" s="78">
        <v>5</v>
      </c>
    </row>
    <row r="2928" spans="1:5">
      <c r="A2928" s="75" t="s">
        <v>57</v>
      </c>
      <c r="B2928" s="10" t="s">
        <v>24502</v>
      </c>
      <c r="C2928" s="72" t="s">
        <v>24497</v>
      </c>
      <c r="D2928" s="78">
        <v>61</v>
      </c>
      <c r="E2928" s="78">
        <v>4</v>
      </c>
    </row>
    <row r="2929" spans="1:5">
      <c r="A2929" s="75" t="s">
        <v>57</v>
      </c>
      <c r="B2929" s="10" t="s">
        <v>24581</v>
      </c>
      <c r="C2929" s="72" t="s">
        <v>24582</v>
      </c>
      <c r="D2929" s="78">
        <v>633</v>
      </c>
      <c r="E2929" s="78">
        <v>153</v>
      </c>
    </row>
    <row r="2930" spans="1:5">
      <c r="A2930" s="75" t="s">
        <v>57</v>
      </c>
      <c r="B2930" s="10" t="s">
        <v>24583</v>
      </c>
      <c r="C2930" s="85" t="s">
        <v>24584</v>
      </c>
      <c r="D2930" s="78">
        <v>353</v>
      </c>
      <c r="E2930" s="78">
        <v>11</v>
      </c>
    </row>
    <row r="2931" spans="1:5">
      <c r="A2931" s="75" t="s">
        <v>57</v>
      </c>
      <c r="B2931" s="10" t="s">
        <v>24593</v>
      </c>
      <c r="C2931" s="85" t="s">
        <v>24594</v>
      </c>
      <c r="D2931" s="78">
        <v>187</v>
      </c>
      <c r="E2931" s="78">
        <v>9</v>
      </c>
    </row>
    <row r="2932" spans="1:5">
      <c r="A2932" s="75" t="s">
        <v>57</v>
      </c>
      <c r="B2932" s="10" t="s">
        <v>24661</v>
      </c>
      <c r="C2932" s="85" t="s">
        <v>24662</v>
      </c>
      <c r="D2932" s="78">
        <v>188</v>
      </c>
      <c r="E2932" s="78">
        <v>5</v>
      </c>
    </row>
    <row r="2933" spans="1:5">
      <c r="A2933" s="75" t="s">
        <v>57</v>
      </c>
      <c r="B2933" s="10" t="s">
        <v>24695</v>
      </c>
      <c r="C2933" s="72" t="s">
        <v>24696</v>
      </c>
      <c r="D2933" s="78">
        <v>246</v>
      </c>
      <c r="E2933" s="78">
        <v>15</v>
      </c>
    </row>
    <row r="2934" spans="1:5">
      <c r="A2934" s="75" t="s">
        <v>57</v>
      </c>
      <c r="B2934" s="10" t="s">
        <v>24705</v>
      </c>
      <c r="C2934" s="72" t="s">
        <v>24706</v>
      </c>
      <c r="D2934" s="78">
        <v>326</v>
      </c>
      <c r="E2934" s="78">
        <v>18</v>
      </c>
    </row>
    <row r="2935" spans="1:5">
      <c r="A2935" s="75" t="s">
        <v>57</v>
      </c>
      <c r="B2935" s="10" t="s">
        <v>24755</v>
      </c>
      <c r="C2935" s="72" t="s">
        <v>24756</v>
      </c>
      <c r="D2935" s="78">
        <v>1567</v>
      </c>
      <c r="E2935" s="78">
        <v>95</v>
      </c>
    </row>
    <row r="2936" spans="1:5">
      <c r="A2936" s="75" t="s">
        <v>57</v>
      </c>
      <c r="B2936" s="10" t="s">
        <v>24765</v>
      </c>
      <c r="C2936" s="72" t="s">
        <v>24766</v>
      </c>
      <c r="D2936" s="78">
        <v>169</v>
      </c>
      <c r="E2936" s="78">
        <v>2</v>
      </c>
    </row>
    <row r="2937" spans="1:5">
      <c r="A2937" s="75" t="s">
        <v>57</v>
      </c>
      <c r="B2937" s="10" t="s">
        <v>24809</v>
      </c>
      <c r="C2937" s="72" t="s">
        <v>24810</v>
      </c>
      <c r="D2937" s="78">
        <v>311</v>
      </c>
      <c r="E2937" s="78">
        <v>23</v>
      </c>
    </row>
    <row r="2938" spans="1:5">
      <c r="A2938" s="75" t="s">
        <v>57</v>
      </c>
      <c r="B2938" s="10" t="s">
        <v>24823</v>
      </c>
      <c r="C2938" s="72" t="s">
        <v>24824</v>
      </c>
      <c r="D2938" s="78">
        <v>40</v>
      </c>
      <c r="E2938" s="78">
        <v>0</v>
      </c>
    </row>
    <row r="2939" spans="1:5">
      <c r="A2939" s="75" t="s">
        <v>57</v>
      </c>
      <c r="B2939" s="10" t="s">
        <v>24861</v>
      </c>
      <c r="C2939" s="72" t="s">
        <v>24862</v>
      </c>
      <c r="D2939" s="78">
        <v>43</v>
      </c>
      <c r="E2939" s="78">
        <v>2</v>
      </c>
    </row>
    <row r="2940" spans="1:5">
      <c r="A2940" s="75" t="s">
        <v>57</v>
      </c>
      <c r="B2940" s="10" t="s">
        <v>24871</v>
      </c>
      <c r="C2940" s="72" t="s">
        <v>24872</v>
      </c>
      <c r="D2940" s="78">
        <v>834</v>
      </c>
      <c r="E2940" s="78">
        <v>38</v>
      </c>
    </row>
    <row r="2941" spans="1:5">
      <c r="A2941" s="75" t="s">
        <v>57</v>
      </c>
      <c r="B2941" s="10" t="s">
        <v>24879</v>
      </c>
      <c r="C2941" s="72" t="s">
        <v>24880</v>
      </c>
      <c r="D2941" s="78">
        <v>78</v>
      </c>
      <c r="E2941" s="78">
        <v>4</v>
      </c>
    </row>
    <row r="2942" spans="1:5">
      <c r="A2942" s="75" t="s">
        <v>57</v>
      </c>
      <c r="B2942" s="10" t="s">
        <v>24923</v>
      </c>
      <c r="C2942" s="72" t="s">
        <v>24924</v>
      </c>
      <c r="D2942" s="78">
        <v>79</v>
      </c>
      <c r="E2942" s="78">
        <v>1</v>
      </c>
    </row>
    <row r="2943" spans="1:5">
      <c r="A2943" s="75" t="s">
        <v>57</v>
      </c>
      <c r="B2943" s="10" t="s">
        <v>24935</v>
      </c>
      <c r="C2943" s="72" t="s">
        <v>24936</v>
      </c>
      <c r="D2943" s="78">
        <v>430</v>
      </c>
      <c r="E2943" s="78">
        <v>22</v>
      </c>
    </row>
    <row r="2944" spans="1:5">
      <c r="A2944" s="75" t="s">
        <v>57</v>
      </c>
      <c r="B2944" s="10" t="s">
        <v>24939</v>
      </c>
      <c r="C2944" s="72" t="s">
        <v>24940</v>
      </c>
      <c r="D2944" s="78">
        <v>1601</v>
      </c>
      <c r="E2944" s="78">
        <v>138</v>
      </c>
    </row>
    <row r="2945" spans="1:5">
      <c r="A2945" s="75" t="s">
        <v>57</v>
      </c>
      <c r="B2945" s="10" t="s">
        <v>25029</v>
      </c>
      <c r="C2945" s="72" t="s">
        <v>25030</v>
      </c>
      <c r="D2945" s="78">
        <v>23</v>
      </c>
      <c r="E2945" s="78">
        <v>0</v>
      </c>
    </row>
    <row r="2946" spans="1:5">
      <c r="A2946" s="75" t="s">
        <v>57</v>
      </c>
      <c r="B2946" s="10" t="s">
        <v>25041</v>
      </c>
      <c r="C2946" s="72" t="s">
        <v>25042</v>
      </c>
      <c r="D2946" s="78">
        <v>469</v>
      </c>
      <c r="E2946" s="78">
        <v>23</v>
      </c>
    </row>
    <row r="2947" spans="1:5">
      <c r="A2947" s="75" t="s">
        <v>57</v>
      </c>
      <c r="B2947" s="10" t="s">
        <v>25133</v>
      </c>
      <c r="C2947" s="72" t="s">
        <v>25134</v>
      </c>
      <c r="D2947" s="78">
        <v>161</v>
      </c>
      <c r="E2947" s="78">
        <v>3</v>
      </c>
    </row>
    <row r="2948" spans="1:5">
      <c r="A2948" s="75" t="s">
        <v>57</v>
      </c>
      <c r="B2948" s="10" t="s">
        <v>25135</v>
      </c>
      <c r="C2948" s="72" t="s">
        <v>25136</v>
      </c>
      <c r="D2948" s="78">
        <v>835</v>
      </c>
      <c r="E2948" s="78">
        <v>66</v>
      </c>
    </row>
    <row r="2949" spans="1:5">
      <c r="A2949" s="75" t="s">
        <v>57</v>
      </c>
      <c r="B2949" s="10" t="s">
        <v>25149</v>
      </c>
      <c r="C2949" s="85" t="s">
        <v>25150</v>
      </c>
      <c r="D2949" s="78">
        <v>115</v>
      </c>
      <c r="E2949" s="78">
        <v>14</v>
      </c>
    </row>
    <row r="2950" spans="1:5">
      <c r="A2950" s="75" t="s">
        <v>57</v>
      </c>
      <c r="B2950" s="10" t="s">
        <v>32890</v>
      </c>
      <c r="C2950" s="72" t="s">
        <v>32891</v>
      </c>
      <c r="D2950" s="78">
        <v>1</v>
      </c>
      <c r="E2950" s="78">
        <v>0</v>
      </c>
    </row>
    <row r="2951" spans="1:5">
      <c r="A2951" s="75" t="s">
        <v>57</v>
      </c>
      <c r="B2951" s="10" t="s">
        <v>25319</v>
      </c>
      <c r="C2951" s="72" t="s">
        <v>25320</v>
      </c>
      <c r="D2951" s="78">
        <v>228</v>
      </c>
      <c r="E2951" s="78">
        <v>12</v>
      </c>
    </row>
    <row r="2952" spans="1:5">
      <c r="A2952" s="75" t="s">
        <v>57</v>
      </c>
      <c r="B2952" s="10" t="s">
        <v>25327</v>
      </c>
      <c r="C2952" s="72" t="s">
        <v>25328</v>
      </c>
      <c r="D2952" s="78">
        <v>367</v>
      </c>
      <c r="E2952" s="78">
        <v>1</v>
      </c>
    </row>
    <row r="2953" spans="1:5">
      <c r="A2953" s="75" t="s">
        <v>57</v>
      </c>
      <c r="B2953" s="10" t="s">
        <v>25367</v>
      </c>
      <c r="C2953" s="72" t="s">
        <v>25368</v>
      </c>
      <c r="D2953" s="78">
        <v>1080</v>
      </c>
      <c r="E2953" s="78">
        <v>55</v>
      </c>
    </row>
    <row r="2954" spans="1:5">
      <c r="A2954" s="75" t="s">
        <v>57</v>
      </c>
      <c r="B2954" s="10" t="s">
        <v>25379</v>
      </c>
      <c r="C2954" s="72" t="s">
        <v>25380</v>
      </c>
      <c r="D2954" s="78">
        <v>246</v>
      </c>
      <c r="E2954" s="78">
        <v>2</v>
      </c>
    </row>
    <row r="2955" spans="1:5">
      <c r="A2955" s="75" t="s">
        <v>57</v>
      </c>
      <c r="B2955" s="10" t="s">
        <v>25459</v>
      </c>
      <c r="C2955" s="85" t="s">
        <v>25460</v>
      </c>
      <c r="D2955" s="78">
        <v>174</v>
      </c>
      <c r="E2955" s="78">
        <v>2</v>
      </c>
    </row>
    <row r="2956" spans="1:5">
      <c r="A2956" s="75" t="s">
        <v>57</v>
      </c>
      <c r="B2956" s="10" t="s">
        <v>25465</v>
      </c>
      <c r="C2956" s="72" t="s">
        <v>25466</v>
      </c>
      <c r="D2956" s="78">
        <v>358</v>
      </c>
      <c r="E2956" s="78">
        <v>5</v>
      </c>
    </row>
    <row r="2957" spans="1:5">
      <c r="A2957" s="75" t="s">
        <v>57</v>
      </c>
      <c r="B2957" s="10" t="s">
        <v>25479</v>
      </c>
      <c r="C2957" s="72" t="s">
        <v>25480</v>
      </c>
      <c r="D2957" s="78">
        <v>95</v>
      </c>
      <c r="E2957" s="78">
        <v>0</v>
      </c>
    </row>
    <row r="2958" spans="1:5">
      <c r="A2958" s="75" t="s">
        <v>57</v>
      </c>
      <c r="B2958" s="10" t="s">
        <v>25541</v>
      </c>
      <c r="C2958" s="72" t="s">
        <v>25542</v>
      </c>
      <c r="D2958" s="78">
        <v>98</v>
      </c>
      <c r="E2958" s="78">
        <v>16</v>
      </c>
    </row>
    <row r="2959" spans="1:5">
      <c r="A2959" s="75" t="s">
        <v>57</v>
      </c>
      <c r="B2959" s="10" t="s">
        <v>25543</v>
      </c>
      <c r="C2959" s="72" t="s">
        <v>25544</v>
      </c>
      <c r="D2959" s="78">
        <v>22</v>
      </c>
      <c r="E2959" s="78">
        <v>0</v>
      </c>
    </row>
    <row r="2960" spans="1:5">
      <c r="A2960" s="75" t="s">
        <v>57</v>
      </c>
      <c r="B2960" s="10" t="s">
        <v>25605</v>
      </c>
      <c r="C2960" s="85" t="s">
        <v>25606</v>
      </c>
      <c r="D2960" s="78">
        <v>439</v>
      </c>
      <c r="E2960" s="78">
        <v>35</v>
      </c>
    </row>
    <row r="2961" spans="1:5">
      <c r="A2961" s="75" t="s">
        <v>57</v>
      </c>
      <c r="B2961" s="10" t="s">
        <v>25637</v>
      </c>
      <c r="C2961" s="72" t="s">
        <v>25638</v>
      </c>
      <c r="D2961" s="78">
        <v>16</v>
      </c>
      <c r="E2961" s="78">
        <v>9</v>
      </c>
    </row>
    <row r="2962" spans="1:5">
      <c r="A2962" s="75" t="s">
        <v>57</v>
      </c>
      <c r="B2962" s="10" t="s">
        <v>25639</v>
      </c>
      <c r="C2962" s="72" t="s">
        <v>25640</v>
      </c>
      <c r="D2962" s="78">
        <v>44</v>
      </c>
      <c r="E2962" s="78">
        <v>1</v>
      </c>
    </row>
    <row r="2963" spans="1:5">
      <c r="A2963" s="75" t="s">
        <v>57</v>
      </c>
      <c r="B2963" s="10" t="s">
        <v>25661</v>
      </c>
      <c r="C2963" s="85" t="s">
        <v>25662</v>
      </c>
      <c r="D2963" s="78">
        <v>387</v>
      </c>
      <c r="E2963" s="78">
        <v>28</v>
      </c>
    </row>
    <row r="2964" spans="1:5">
      <c r="A2964" s="75" t="s">
        <v>57</v>
      </c>
      <c r="B2964" s="10" t="s">
        <v>25681</v>
      </c>
      <c r="C2964" s="85" t="s">
        <v>25682</v>
      </c>
      <c r="D2964" s="78">
        <v>531</v>
      </c>
      <c r="E2964" s="78">
        <v>82</v>
      </c>
    </row>
    <row r="2965" spans="1:5">
      <c r="A2965" s="75" t="s">
        <v>57</v>
      </c>
      <c r="B2965" s="10" t="s">
        <v>25713</v>
      </c>
      <c r="C2965" s="72" t="s">
        <v>25714</v>
      </c>
      <c r="D2965" s="78">
        <v>111</v>
      </c>
      <c r="E2965" s="78">
        <v>2</v>
      </c>
    </row>
    <row r="2966" spans="1:5">
      <c r="A2966" s="75" t="s">
        <v>57</v>
      </c>
      <c r="B2966" s="10" t="s">
        <v>25725</v>
      </c>
      <c r="C2966" s="72" t="s">
        <v>25726</v>
      </c>
      <c r="D2966" s="78">
        <v>1056</v>
      </c>
      <c r="E2966" s="78">
        <v>66</v>
      </c>
    </row>
    <row r="2967" spans="1:5">
      <c r="A2967" s="75" t="s">
        <v>57</v>
      </c>
      <c r="B2967" s="10" t="s">
        <v>25735</v>
      </c>
      <c r="C2967" s="72" t="s">
        <v>25736</v>
      </c>
      <c r="D2967" s="78">
        <v>45</v>
      </c>
      <c r="E2967" s="78">
        <v>2</v>
      </c>
    </row>
    <row r="2968" spans="1:5">
      <c r="A2968" s="75" t="s">
        <v>57</v>
      </c>
      <c r="B2968" s="10" t="s">
        <v>25781</v>
      </c>
      <c r="C2968" s="72" t="s">
        <v>25782</v>
      </c>
      <c r="D2968" s="78">
        <v>112</v>
      </c>
      <c r="E2968" s="78">
        <v>4</v>
      </c>
    </row>
    <row r="2969" spans="1:5">
      <c r="A2969" s="75" t="s">
        <v>57</v>
      </c>
      <c r="B2969" s="10" t="s">
        <v>25795</v>
      </c>
      <c r="C2969" s="72" t="s">
        <v>25796</v>
      </c>
      <c r="D2969" s="78">
        <v>198</v>
      </c>
      <c r="E2969" s="78">
        <v>17</v>
      </c>
    </row>
    <row r="2970" spans="1:5">
      <c r="A2970" s="75" t="s">
        <v>57</v>
      </c>
      <c r="B2970" s="10" t="s">
        <v>25821</v>
      </c>
      <c r="C2970" s="85" t="s">
        <v>25822</v>
      </c>
      <c r="D2970" s="78">
        <v>414</v>
      </c>
      <c r="E2970" s="78">
        <v>61</v>
      </c>
    </row>
    <row r="2971" spans="1:5">
      <c r="A2971" s="75" t="s">
        <v>57</v>
      </c>
      <c r="B2971" s="10" t="s">
        <v>25845</v>
      </c>
      <c r="C2971" s="72" t="s">
        <v>25846</v>
      </c>
      <c r="D2971" s="78">
        <v>2</v>
      </c>
      <c r="E2971" s="78">
        <v>4</v>
      </c>
    </row>
    <row r="2972" spans="1:5">
      <c r="A2972" s="75" t="s">
        <v>57</v>
      </c>
      <c r="B2972" s="10" t="s">
        <v>25969</v>
      </c>
      <c r="C2972" s="72" t="s">
        <v>25970</v>
      </c>
      <c r="D2972" s="78">
        <v>79</v>
      </c>
      <c r="E2972" s="78">
        <v>22</v>
      </c>
    </row>
    <row r="2973" spans="1:5">
      <c r="A2973" s="75" t="s">
        <v>57</v>
      </c>
      <c r="B2973" s="10" t="s">
        <v>25997</v>
      </c>
      <c r="C2973" s="72" t="s">
        <v>25998</v>
      </c>
      <c r="D2973" s="78">
        <v>174</v>
      </c>
      <c r="E2973" s="78">
        <v>16</v>
      </c>
    </row>
    <row r="2974" spans="1:5">
      <c r="A2974" s="75" t="s">
        <v>57</v>
      </c>
      <c r="B2974" s="10" t="s">
        <v>26019</v>
      </c>
      <c r="C2974" s="85" t="s">
        <v>26020</v>
      </c>
      <c r="D2974" s="78">
        <v>666</v>
      </c>
      <c r="E2974" s="78">
        <v>48</v>
      </c>
    </row>
    <row r="2975" spans="1:5">
      <c r="A2975" s="75" t="s">
        <v>57</v>
      </c>
      <c r="B2975" s="10" t="s">
        <v>26023</v>
      </c>
      <c r="C2975" s="72" t="s">
        <v>26024</v>
      </c>
      <c r="D2975" s="78">
        <v>32</v>
      </c>
      <c r="E2975" s="78">
        <v>7</v>
      </c>
    </row>
    <row r="2976" spans="1:5">
      <c r="A2976" s="75" t="s">
        <v>57</v>
      </c>
      <c r="B2976" s="10" t="s">
        <v>26025</v>
      </c>
      <c r="C2976" s="72" t="s">
        <v>26026</v>
      </c>
      <c r="D2976" s="78">
        <v>620</v>
      </c>
      <c r="E2976" s="78">
        <v>148</v>
      </c>
    </row>
    <row r="2977" spans="1:5">
      <c r="A2977" s="75" t="s">
        <v>57</v>
      </c>
      <c r="B2977" s="10" t="s">
        <v>26067</v>
      </c>
      <c r="C2977" s="72" t="s">
        <v>26068</v>
      </c>
      <c r="D2977" s="78">
        <v>82</v>
      </c>
      <c r="E2977" s="78">
        <v>13</v>
      </c>
    </row>
    <row r="2978" spans="1:5">
      <c r="A2978" s="75" t="s">
        <v>57</v>
      </c>
      <c r="B2978" s="10" t="s">
        <v>26071</v>
      </c>
      <c r="C2978" s="72" t="s">
        <v>26072</v>
      </c>
      <c r="D2978" s="78">
        <v>597</v>
      </c>
      <c r="E2978" s="78">
        <v>35</v>
      </c>
    </row>
    <row r="2979" spans="1:5">
      <c r="A2979" s="75" t="s">
        <v>57</v>
      </c>
      <c r="B2979" s="10" t="s">
        <v>26125</v>
      </c>
      <c r="C2979" s="85" t="s">
        <v>26126</v>
      </c>
      <c r="D2979" s="78">
        <v>597</v>
      </c>
      <c r="E2979" s="78">
        <v>54</v>
      </c>
    </row>
    <row r="2980" spans="1:5">
      <c r="A2980" s="75" t="s">
        <v>57</v>
      </c>
      <c r="B2980" s="10" t="s">
        <v>26159</v>
      </c>
      <c r="C2980" s="72" t="s">
        <v>26160</v>
      </c>
      <c r="D2980" s="78">
        <v>528</v>
      </c>
      <c r="E2980" s="78">
        <v>111</v>
      </c>
    </row>
    <row r="2981" spans="1:5">
      <c r="A2981" s="75" t="s">
        <v>57</v>
      </c>
      <c r="B2981" s="10" t="s">
        <v>26175</v>
      </c>
      <c r="C2981" s="72" t="s">
        <v>26176</v>
      </c>
      <c r="D2981" s="78">
        <v>36</v>
      </c>
      <c r="E2981" s="78">
        <v>5</v>
      </c>
    </row>
    <row r="2982" spans="1:5">
      <c r="A2982" s="75" t="s">
        <v>57</v>
      </c>
      <c r="B2982" s="10" t="s">
        <v>26185</v>
      </c>
      <c r="C2982" s="72" t="s">
        <v>26186</v>
      </c>
      <c r="D2982" s="78">
        <v>157</v>
      </c>
      <c r="E2982" s="78">
        <v>5</v>
      </c>
    </row>
    <row r="2983" spans="1:5">
      <c r="A2983" s="75" t="s">
        <v>57</v>
      </c>
      <c r="B2983" s="10" t="s">
        <v>26201</v>
      </c>
      <c r="C2983" s="72" t="s">
        <v>26202</v>
      </c>
      <c r="D2983" s="78">
        <v>460</v>
      </c>
      <c r="E2983" s="78">
        <v>7</v>
      </c>
    </row>
    <row r="2984" spans="1:5">
      <c r="A2984" s="75" t="s">
        <v>57</v>
      </c>
      <c r="B2984" s="10" t="s">
        <v>26223</v>
      </c>
      <c r="C2984" s="72" t="s">
        <v>26224</v>
      </c>
      <c r="D2984" s="78">
        <v>272</v>
      </c>
      <c r="E2984" s="78">
        <v>49</v>
      </c>
    </row>
    <row r="2985" spans="1:5">
      <c r="A2985" s="75" t="s">
        <v>57</v>
      </c>
      <c r="B2985" s="10" t="s">
        <v>26263</v>
      </c>
      <c r="C2985" s="72" t="s">
        <v>26264</v>
      </c>
      <c r="D2985" s="78">
        <v>184</v>
      </c>
      <c r="E2985" s="78">
        <v>30</v>
      </c>
    </row>
    <row r="2986" spans="1:5">
      <c r="A2986" s="75" t="s">
        <v>57</v>
      </c>
      <c r="B2986" s="10" t="s">
        <v>26313</v>
      </c>
      <c r="C2986" s="85" t="s">
        <v>26314</v>
      </c>
      <c r="D2986" s="78">
        <v>305</v>
      </c>
      <c r="E2986" s="78">
        <v>2</v>
      </c>
    </row>
    <row r="2987" spans="1:5">
      <c r="A2987" s="75" t="s">
        <v>57</v>
      </c>
      <c r="B2987" s="10" t="s">
        <v>26317</v>
      </c>
      <c r="C2987" s="72" t="s">
        <v>26318</v>
      </c>
      <c r="D2987" s="78">
        <v>93</v>
      </c>
      <c r="E2987" s="78">
        <v>31</v>
      </c>
    </row>
    <row r="2988" spans="1:5">
      <c r="A2988" s="75" t="s">
        <v>57</v>
      </c>
      <c r="B2988" s="10" t="s">
        <v>26335</v>
      </c>
      <c r="C2988" s="72" t="s">
        <v>26336</v>
      </c>
      <c r="D2988" s="78">
        <v>628</v>
      </c>
      <c r="E2988" s="78">
        <v>9</v>
      </c>
    </row>
    <row r="2989" spans="1:5">
      <c r="A2989" s="75" t="s">
        <v>57</v>
      </c>
      <c r="B2989" s="10" t="s">
        <v>26357</v>
      </c>
      <c r="C2989" s="72" t="s">
        <v>26358</v>
      </c>
      <c r="D2989" s="78">
        <v>38</v>
      </c>
      <c r="E2989" s="78">
        <v>2</v>
      </c>
    </row>
    <row r="2990" spans="1:5">
      <c r="A2990" s="75" t="s">
        <v>57</v>
      </c>
      <c r="B2990" s="10" t="s">
        <v>26381</v>
      </c>
      <c r="C2990" s="72" t="s">
        <v>26382</v>
      </c>
      <c r="D2990" s="78">
        <v>448</v>
      </c>
      <c r="E2990" s="78">
        <v>50</v>
      </c>
    </row>
    <row r="2991" spans="1:5">
      <c r="A2991" s="75" t="s">
        <v>57</v>
      </c>
      <c r="B2991" s="10" t="s">
        <v>26409</v>
      </c>
      <c r="C2991" s="72" t="s">
        <v>26410</v>
      </c>
      <c r="D2991" s="78">
        <v>406</v>
      </c>
      <c r="E2991" s="78">
        <v>42</v>
      </c>
    </row>
    <row r="2992" spans="1:5">
      <c r="A2992" s="75" t="s">
        <v>57</v>
      </c>
      <c r="B2992" s="10" t="s">
        <v>26415</v>
      </c>
      <c r="C2992" s="72" t="s">
        <v>26416</v>
      </c>
      <c r="D2992" s="78">
        <v>520</v>
      </c>
      <c r="E2992" s="78">
        <v>24</v>
      </c>
    </row>
    <row r="2993" spans="1:5">
      <c r="A2993" s="75" t="s">
        <v>57</v>
      </c>
      <c r="B2993" s="10" t="s">
        <v>26417</v>
      </c>
      <c r="C2993" s="72" t="s">
        <v>26418</v>
      </c>
      <c r="D2993" s="78">
        <v>444</v>
      </c>
      <c r="E2993" s="78">
        <v>58</v>
      </c>
    </row>
    <row r="2994" spans="1:5">
      <c r="A2994" s="75" t="s">
        <v>57</v>
      </c>
      <c r="B2994" s="10" t="s">
        <v>26429</v>
      </c>
      <c r="C2994" s="72" t="s">
        <v>26430</v>
      </c>
      <c r="D2994" s="78">
        <v>12</v>
      </c>
      <c r="E2994" s="78">
        <v>1</v>
      </c>
    </row>
    <row r="2995" spans="1:5">
      <c r="A2995" s="75" t="s">
        <v>57</v>
      </c>
      <c r="B2995" s="10" t="s">
        <v>26451</v>
      </c>
      <c r="C2995" s="72" t="s">
        <v>26452</v>
      </c>
      <c r="D2995" s="78">
        <v>287</v>
      </c>
      <c r="E2995" s="78">
        <v>104</v>
      </c>
    </row>
    <row r="2996" spans="1:5">
      <c r="A2996" s="75" t="s">
        <v>57</v>
      </c>
      <c r="B2996" s="10" t="s">
        <v>26455</v>
      </c>
      <c r="C2996" s="72" t="s">
        <v>26456</v>
      </c>
      <c r="D2996" s="78">
        <v>589</v>
      </c>
      <c r="E2996" s="78">
        <v>92</v>
      </c>
    </row>
    <row r="2997" spans="1:5">
      <c r="A2997" s="75" t="s">
        <v>57</v>
      </c>
      <c r="B2997" s="10" t="s">
        <v>26463</v>
      </c>
      <c r="C2997" s="72" t="s">
        <v>26464</v>
      </c>
      <c r="D2997" s="78">
        <v>755</v>
      </c>
      <c r="E2997" s="78">
        <v>22</v>
      </c>
    </row>
    <row r="2998" spans="1:5">
      <c r="A2998" s="75" t="s">
        <v>57</v>
      </c>
      <c r="B2998" s="10" t="s">
        <v>26493</v>
      </c>
      <c r="C2998" s="72" t="s">
        <v>26494</v>
      </c>
      <c r="D2998" s="78">
        <v>1</v>
      </c>
      <c r="E2998" s="78">
        <v>0</v>
      </c>
    </row>
    <row r="2999" spans="1:5">
      <c r="A2999" s="75" t="s">
        <v>57</v>
      </c>
      <c r="B2999" s="10" t="s">
        <v>26529</v>
      </c>
      <c r="C2999" s="72" t="s">
        <v>26530</v>
      </c>
      <c r="D2999" s="78">
        <v>1</v>
      </c>
      <c r="E2999" s="78">
        <v>0</v>
      </c>
    </row>
    <row r="3000" spans="1:5">
      <c r="A3000" s="75" t="s">
        <v>57</v>
      </c>
      <c r="B3000" s="10" t="s">
        <v>26551</v>
      </c>
      <c r="C3000" s="72" t="s">
        <v>26552</v>
      </c>
      <c r="D3000" s="78">
        <v>93</v>
      </c>
      <c r="E3000" s="78">
        <v>2</v>
      </c>
    </row>
    <row r="3001" spans="1:5">
      <c r="A3001" s="75" t="s">
        <v>57</v>
      </c>
      <c r="B3001" s="10" t="s">
        <v>26709</v>
      </c>
      <c r="C3001" s="72" t="s">
        <v>26710</v>
      </c>
      <c r="D3001" s="78">
        <v>1</v>
      </c>
      <c r="E3001" s="78">
        <v>0</v>
      </c>
    </row>
    <row r="3002" spans="1:5">
      <c r="A3002" s="75" t="s">
        <v>57</v>
      </c>
      <c r="B3002" s="10" t="s">
        <v>26807</v>
      </c>
      <c r="C3002" s="72" t="s">
        <v>26808</v>
      </c>
      <c r="D3002" s="78">
        <v>1767</v>
      </c>
      <c r="E3002" s="78">
        <v>142</v>
      </c>
    </row>
    <row r="3003" spans="1:5">
      <c r="A3003" s="75" t="s">
        <v>57</v>
      </c>
      <c r="B3003" s="10" t="s">
        <v>26895</v>
      </c>
      <c r="C3003" s="72" t="s">
        <v>26896</v>
      </c>
      <c r="D3003" s="78">
        <v>107</v>
      </c>
      <c r="E3003" s="78">
        <v>25</v>
      </c>
    </row>
    <row r="3004" spans="1:5">
      <c r="A3004" s="75" t="s">
        <v>57</v>
      </c>
      <c r="B3004" s="10" t="s">
        <v>26902</v>
      </c>
      <c r="C3004" s="72" t="s">
        <v>26903</v>
      </c>
      <c r="D3004" s="78">
        <v>112</v>
      </c>
      <c r="E3004" s="78">
        <v>2</v>
      </c>
    </row>
    <row r="3005" spans="1:5">
      <c r="A3005" s="75" t="s">
        <v>57</v>
      </c>
      <c r="B3005" s="10" t="s">
        <v>26914</v>
      </c>
      <c r="C3005" s="72" t="s">
        <v>26915</v>
      </c>
      <c r="D3005" s="78">
        <v>1180</v>
      </c>
      <c r="E3005" s="78">
        <v>70</v>
      </c>
    </row>
    <row r="3006" spans="1:5">
      <c r="A3006" s="75" t="s">
        <v>57</v>
      </c>
      <c r="B3006" s="10" t="s">
        <v>26916</v>
      </c>
      <c r="C3006" s="72" t="s">
        <v>26917</v>
      </c>
      <c r="D3006" s="78">
        <v>1123</v>
      </c>
      <c r="E3006" s="78">
        <v>168</v>
      </c>
    </row>
    <row r="3007" spans="1:5">
      <c r="A3007" s="75" t="s">
        <v>57</v>
      </c>
      <c r="B3007" s="10" t="s">
        <v>26924</v>
      </c>
      <c r="C3007" s="72" t="s">
        <v>26925</v>
      </c>
      <c r="D3007" s="78">
        <v>40</v>
      </c>
      <c r="E3007" s="78">
        <v>1</v>
      </c>
    </row>
    <row r="3008" spans="1:5">
      <c r="A3008" s="75" t="s">
        <v>57</v>
      </c>
      <c r="B3008" s="10" t="s">
        <v>26982</v>
      </c>
      <c r="C3008" s="72" t="s">
        <v>26983</v>
      </c>
      <c r="D3008" s="78">
        <v>5</v>
      </c>
      <c r="E3008" s="78">
        <v>0</v>
      </c>
    </row>
    <row r="3009" spans="1:5">
      <c r="A3009" s="75" t="s">
        <v>57</v>
      </c>
      <c r="B3009" s="10" t="s">
        <v>26984</v>
      </c>
      <c r="C3009" s="72" t="s">
        <v>26985</v>
      </c>
      <c r="D3009" s="78">
        <v>5</v>
      </c>
      <c r="E3009" s="78">
        <v>1</v>
      </c>
    </row>
    <row r="3010" spans="1:5">
      <c r="A3010" s="75" t="s">
        <v>57</v>
      </c>
      <c r="B3010" s="10" t="s">
        <v>26986</v>
      </c>
      <c r="C3010" s="72" t="s">
        <v>26987</v>
      </c>
      <c r="D3010" s="78">
        <v>92</v>
      </c>
      <c r="E3010" s="78">
        <v>8</v>
      </c>
    </row>
    <row r="3011" spans="1:5">
      <c r="A3011" s="75" t="s">
        <v>57</v>
      </c>
      <c r="B3011" s="10" t="s">
        <v>27016</v>
      </c>
      <c r="C3011" s="72" t="s">
        <v>27017</v>
      </c>
      <c r="D3011" s="78">
        <v>618</v>
      </c>
      <c r="E3011" s="78">
        <v>61</v>
      </c>
    </row>
    <row r="3012" spans="1:5">
      <c r="A3012" s="75" t="s">
        <v>57</v>
      </c>
      <c r="B3012" s="10" t="s">
        <v>27044</v>
      </c>
      <c r="C3012" s="72" t="s">
        <v>27045</v>
      </c>
      <c r="D3012" s="78">
        <v>61</v>
      </c>
      <c r="E3012" s="78">
        <v>11</v>
      </c>
    </row>
    <row r="3013" spans="1:5">
      <c r="A3013" s="75" t="s">
        <v>57</v>
      </c>
      <c r="B3013" s="10" t="s">
        <v>27090</v>
      </c>
      <c r="C3013" s="72" t="s">
        <v>27091</v>
      </c>
      <c r="D3013" s="78">
        <v>54</v>
      </c>
      <c r="E3013" s="78">
        <v>1</v>
      </c>
    </row>
    <row r="3014" spans="1:5">
      <c r="A3014" s="75" t="s">
        <v>57</v>
      </c>
      <c r="B3014" s="10" t="s">
        <v>27092</v>
      </c>
      <c r="C3014" s="72" t="s">
        <v>27093</v>
      </c>
      <c r="D3014" s="78">
        <v>99</v>
      </c>
      <c r="E3014" s="78">
        <v>3</v>
      </c>
    </row>
    <row r="3015" spans="1:5">
      <c r="A3015" s="75" t="s">
        <v>57</v>
      </c>
      <c r="B3015" s="10" t="s">
        <v>27108</v>
      </c>
      <c r="C3015" s="72" t="s">
        <v>27109</v>
      </c>
      <c r="D3015" s="78">
        <v>67</v>
      </c>
      <c r="E3015" s="78">
        <v>0</v>
      </c>
    </row>
    <row r="3016" spans="1:5">
      <c r="A3016" s="75" t="s">
        <v>57</v>
      </c>
      <c r="B3016" s="10" t="s">
        <v>27120</v>
      </c>
      <c r="C3016" s="72" t="s">
        <v>27121</v>
      </c>
      <c r="D3016" s="78">
        <v>114</v>
      </c>
      <c r="E3016" s="78">
        <v>3</v>
      </c>
    </row>
    <row r="3017" spans="1:5">
      <c r="A3017" s="75" t="s">
        <v>57</v>
      </c>
      <c r="B3017" s="10" t="s">
        <v>27122</v>
      </c>
      <c r="C3017" s="72" t="s">
        <v>27123</v>
      </c>
      <c r="D3017" s="78">
        <v>198</v>
      </c>
      <c r="E3017" s="78">
        <v>25</v>
      </c>
    </row>
    <row r="3018" spans="1:5">
      <c r="A3018" s="75" t="s">
        <v>57</v>
      </c>
      <c r="B3018" s="10" t="s">
        <v>27128</v>
      </c>
      <c r="C3018" s="72" t="s">
        <v>27129</v>
      </c>
      <c r="D3018" s="78">
        <v>538</v>
      </c>
      <c r="E3018" s="78">
        <v>5</v>
      </c>
    </row>
    <row r="3019" spans="1:5">
      <c r="A3019" s="75" t="s">
        <v>57</v>
      </c>
      <c r="B3019" s="10" t="s">
        <v>27166</v>
      </c>
      <c r="C3019" s="85" t="s">
        <v>27167</v>
      </c>
      <c r="D3019" s="78">
        <v>599</v>
      </c>
      <c r="E3019" s="78">
        <v>11</v>
      </c>
    </row>
    <row r="3020" spans="1:5">
      <c r="A3020" s="75" t="s">
        <v>57</v>
      </c>
      <c r="B3020" s="10" t="s">
        <v>27198</v>
      </c>
      <c r="C3020" s="72" t="s">
        <v>27199</v>
      </c>
      <c r="D3020" s="78">
        <v>726</v>
      </c>
      <c r="E3020" s="78">
        <v>54</v>
      </c>
    </row>
    <row r="3021" spans="1:5">
      <c r="A3021" s="75" t="s">
        <v>57</v>
      </c>
      <c r="B3021" s="10" t="s">
        <v>27251</v>
      </c>
      <c r="C3021" s="72" t="s">
        <v>27252</v>
      </c>
      <c r="D3021" s="78">
        <v>282</v>
      </c>
      <c r="E3021" s="78">
        <v>68</v>
      </c>
    </row>
    <row r="3022" spans="1:5">
      <c r="A3022" s="75" t="s">
        <v>57</v>
      </c>
      <c r="B3022" s="10" t="s">
        <v>27277</v>
      </c>
      <c r="C3022" s="72" t="s">
        <v>27278</v>
      </c>
      <c r="D3022" s="78">
        <v>74</v>
      </c>
      <c r="E3022" s="78">
        <v>14</v>
      </c>
    </row>
    <row r="3023" spans="1:5">
      <c r="A3023" s="75" t="s">
        <v>57</v>
      </c>
      <c r="B3023" s="10" t="s">
        <v>27279</v>
      </c>
      <c r="C3023" s="72" t="s">
        <v>27280</v>
      </c>
      <c r="D3023" s="78">
        <v>185</v>
      </c>
      <c r="E3023" s="78">
        <v>19</v>
      </c>
    </row>
    <row r="3024" spans="1:5">
      <c r="A3024" s="75" t="s">
        <v>57</v>
      </c>
      <c r="B3024" s="10" t="s">
        <v>27295</v>
      </c>
      <c r="C3024" s="72" t="s">
        <v>27296</v>
      </c>
      <c r="D3024" s="78">
        <v>56</v>
      </c>
      <c r="E3024" s="78">
        <v>2</v>
      </c>
    </row>
    <row r="3025" spans="1:5">
      <c r="A3025" s="75" t="s">
        <v>57</v>
      </c>
      <c r="B3025" s="10" t="s">
        <v>27305</v>
      </c>
      <c r="C3025" s="72" t="s">
        <v>27306</v>
      </c>
      <c r="D3025" s="78">
        <v>920</v>
      </c>
      <c r="E3025" s="78">
        <v>129</v>
      </c>
    </row>
    <row r="3026" spans="1:5">
      <c r="A3026" s="75" t="s">
        <v>57</v>
      </c>
      <c r="B3026" s="10" t="s">
        <v>27339</v>
      </c>
      <c r="C3026" s="72" t="s">
        <v>27340</v>
      </c>
      <c r="D3026" s="78">
        <v>2</v>
      </c>
      <c r="E3026" s="78">
        <v>0</v>
      </c>
    </row>
    <row r="3027" spans="1:5">
      <c r="A3027" s="75" t="s">
        <v>57</v>
      </c>
      <c r="B3027" s="10" t="s">
        <v>27361</v>
      </c>
      <c r="C3027" s="72" t="s">
        <v>27362</v>
      </c>
      <c r="D3027" s="78">
        <v>202</v>
      </c>
      <c r="E3027" s="78">
        <v>31</v>
      </c>
    </row>
    <row r="3028" spans="1:5">
      <c r="A3028" s="75" t="s">
        <v>57</v>
      </c>
      <c r="B3028" s="10" t="s">
        <v>27483</v>
      </c>
      <c r="C3028" s="72" t="s">
        <v>27484</v>
      </c>
      <c r="D3028" s="78">
        <v>95</v>
      </c>
      <c r="E3028" s="78">
        <v>1</v>
      </c>
    </row>
    <row r="3029" spans="1:5">
      <c r="A3029" s="75" t="s">
        <v>57</v>
      </c>
      <c r="B3029" s="10" t="s">
        <v>27539</v>
      </c>
      <c r="C3029" s="72" t="s">
        <v>27540</v>
      </c>
      <c r="D3029" s="78">
        <v>15</v>
      </c>
      <c r="E3029" s="78">
        <v>2</v>
      </c>
    </row>
    <row r="3030" spans="1:5">
      <c r="A3030" s="75" t="s">
        <v>57</v>
      </c>
      <c r="B3030" s="10" t="s">
        <v>27555</v>
      </c>
      <c r="C3030" s="72" t="s">
        <v>27556</v>
      </c>
      <c r="D3030" s="78">
        <v>2</v>
      </c>
      <c r="E3030" s="78">
        <v>2</v>
      </c>
    </row>
    <row r="3031" spans="1:5">
      <c r="A3031" s="75" t="s">
        <v>57</v>
      </c>
      <c r="B3031" s="10" t="s">
        <v>31459</v>
      </c>
      <c r="C3031" s="72" t="s">
        <v>31460</v>
      </c>
      <c r="D3031" s="78">
        <v>4</v>
      </c>
      <c r="E3031" s="78">
        <v>0</v>
      </c>
    </row>
    <row r="3032" spans="1:5">
      <c r="A3032" s="75" t="s">
        <v>57</v>
      </c>
      <c r="B3032" s="10" t="s">
        <v>27591</v>
      </c>
      <c r="C3032" s="72" t="s">
        <v>27592</v>
      </c>
      <c r="D3032" s="78">
        <v>36</v>
      </c>
      <c r="E3032" s="78">
        <v>1</v>
      </c>
    </row>
    <row r="3033" spans="1:5">
      <c r="A3033" s="75" t="s">
        <v>57</v>
      </c>
      <c r="B3033" s="10" t="s">
        <v>27595</v>
      </c>
      <c r="C3033" s="72" t="s">
        <v>27596</v>
      </c>
      <c r="D3033" s="78">
        <v>2</v>
      </c>
      <c r="E3033" s="78">
        <v>0</v>
      </c>
    </row>
    <row r="3034" spans="1:5">
      <c r="A3034" s="75" t="s">
        <v>57</v>
      </c>
      <c r="B3034" s="10" t="s">
        <v>27653</v>
      </c>
      <c r="C3034" s="72" t="s">
        <v>27654</v>
      </c>
      <c r="D3034" s="78">
        <v>1095</v>
      </c>
      <c r="E3034" s="78">
        <v>120</v>
      </c>
    </row>
    <row r="3035" spans="1:5">
      <c r="A3035" s="75" t="s">
        <v>57</v>
      </c>
      <c r="B3035" s="10" t="s">
        <v>27715</v>
      </c>
      <c r="C3035" s="72" t="s">
        <v>27716</v>
      </c>
      <c r="D3035" s="78">
        <v>8</v>
      </c>
      <c r="E3035" s="78">
        <v>0</v>
      </c>
    </row>
    <row r="3036" spans="1:5">
      <c r="A3036" s="75" t="s">
        <v>57</v>
      </c>
      <c r="B3036" s="10" t="s">
        <v>27727</v>
      </c>
      <c r="C3036" s="72" t="s">
        <v>27728</v>
      </c>
      <c r="D3036" s="78">
        <v>463</v>
      </c>
      <c r="E3036" s="78">
        <v>41</v>
      </c>
    </row>
    <row r="3037" spans="1:5">
      <c r="A3037" s="75" t="s">
        <v>57</v>
      </c>
      <c r="B3037" s="10" t="s">
        <v>27785</v>
      </c>
      <c r="C3037" s="72" t="s">
        <v>27786</v>
      </c>
      <c r="D3037" s="78">
        <v>5</v>
      </c>
      <c r="E3037" s="78">
        <v>1</v>
      </c>
    </row>
    <row r="3038" spans="1:5">
      <c r="A3038" s="75" t="s">
        <v>57</v>
      </c>
      <c r="B3038" s="10" t="s">
        <v>27795</v>
      </c>
      <c r="C3038" s="72" t="s">
        <v>27796</v>
      </c>
      <c r="D3038" s="78">
        <v>359</v>
      </c>
      <c r="E3038" s="78">
        <v>0</v>
      </c>
    </row>
    <row r="3039" spans="1:5">
      <c r="A3039" s="75" t="s">
        <v>57</v>
      </c>
      <c r="B3039" s="10" t="s">
        <v>27805</v>
      </c>
      <c r="C3039" s="72" t="s">
        <v>27806</v>
      </c>
      <c r="D3039" s="78">
        <v>689</v>
      </c>
      <c r="E3039" s="78">
        <v>38</v>
      </c>
    </row>
    <row r="3040" spans="1:5">
      <c r="A3040" s="75" t="s">
        <v>57</v>
      </c>
      <c r="B3040" s="10" t="s">
        <v>27807</v>
      </c>
      <c r="C3040" s="72" t="s">
        <v>27808</v>
      </c>
      <c r="D3040" s="78">
        <v>768</v>
      </c>
      <c r="E3040" s="78">
        <v>53</v>
      </c>
    </row>
    <row r="3041" spans="1:5">
      <c r="A3041" s="75" t="s">
        <v>57</v>
      </c>
      <c r="B3041" s="10" t="s">
        <v>27813</v>
      </c>
      <c r="C3041" s="72" t="s">
        <v>27814</v>
      </c>
      <c r="D3041" s="78">
        <v>172</v>
      </c>
      <c r="E3041" s="78">
        <v>17</v>
      </c>
    </row>
    <row r="3042" spans="1:5">
      <c r="A3042" s="75" t="s">
        <v>57</v>
      </c>
      <c r="B3042" s="10" t="s">
        <v>27819</v>
      </c>
      <c r="C3042" s="72" t="s">
        <v>27820</v>
      </c>
      <c r="D3042" s="78">
        <v>566</v>
      </c>
      <c r="E3042" s="78">
        <v>73</v>
      </c>
    </row>
    <row r="3043" spans="1:5">
      <c r="A3043" s="75" t="s">
        <v>57</v>
      </c>
      <c r="B3043" s="10" t="s">
        <v>27839</v>
      </c>
      <c r="C3043" s="72" t="s">
        <v>27840</v>
      </c>
      <c r="D3043" s="78">
        <v>263</v>
      </c>
      <c r="E3043" s="78">
        <v>58</v>
      </c>
    </row>
    <row r="3044" spans="1:5">
      <c r="A3044" s="75" t="s">
        <v>57</v>
      </c>
      <c r="B3044" s="10" t="s">
        <v>27916</v>
      </c>
      <c r="C3044" s="72" t="s">
        <v>27917</v>
      </c>
      <c r="D3044" s="78">
        <v>1162</v>
      </c>
      <c r="E3044" s="78">
        <v>115</v>
      </c>
    </row>
    <row r="3045" spans="1:5">
      <c r="A3045" s="75" t="s">
        <v>57</v>
      </c>
      <c r="B3045" s="10" t="s">
        <v>27926</v>
      </c>
      <c r="C3045" s="72" t="s">
        <v>27927</v>
      </c>
      <c r="D3045" s="78">
        <v>334</v>
      </c>
      <c r="E3045" s="78">
        <v>6</v>
      </c>
    </row>
    <row r="3046" spans="1:5">
      <c r="A3046" s="75" t="s">
        <v>57</v>
      </c>
      <c r="B3046" s="10" t="s">
        <v>27982</v>
      </c>
      <c r="C3046" s="72" t="s">
        <v>27983</v>
      </c>
      <c r="D3046" s="78">
        <v>19</v>
      </c>
      <c r="E3046" s="78">
        <v>0</v>
      </c>
    </row>
    <row r="3047" spans="1:5">
      <c r="A3047" s="75" t="s">
        <v>57</v>
      </c>
      <c r="B3047" s="10" t="s">
        <v>28008</v>
      </c>
      <c r="C3047" s="72" t="s">
        <v>28009</v>
      </c>
      <c r="D3047" s="78">
        <v>554</v>
      </c>
      <c r="E3047" s="78">
        <v>56</v>
      </c>
    </row>
    <row r="3048" spans="1:5">
      <c r="A3048" s="75" t="s">
        <v>57</v>
      </c>
      <c r="B3048" s="10" t="s">
        <v>28030</v>
      </c>
      <c r="C3048" s="72" t="s">
        <v>28031</v>
      </c>
      <c r="D3048" s="78">
        <v>1332</v>
      </c>
      <c r="E3048" s="78">
        <v>169</v>
      </c>
    </row>
    <row r="3049" spans="1:5">
      <c r="A3049" s="75" t="s">
        <v>57</v>
      </c>
      <c r="B3049" s="10" t="s">
        <v>28038</v>
      </c>
      <c r="C3049" s="72" t="s">
        <v>28039</v>
      </c>
      <c r="D3049" s="78">
        <v>0</v>
      </c>
      <c r="E3049" s="78">
        <v>1</v>
      </c>
    </row>
    <row r="3050" spans="1:5">
      <c r="A3050" s="75" t="s">
        <v>57</v>
      </c>
      <c r="B3050" s="10" t="s">
        <v>28040</v>
      </c>
      <c r="C3050" s="72" t="s">
        <v>28041</v>
      </c>
      <c r="D3050" s="78">
        <v>170</v>
      </c>
      <c r="E3050" s="78">
        <v>5</v>
      </c>
    </row>
    <row r="3051" spans="1:5">
      <c r="A3051" s="75" t="s">
        <v>57</v>
      </c>
      <c r="B3051" s="10" t="s">
        <v>28072</v>
      </c>
      <c r="C3051" s="72" t="s">
        <v>28073</v>
      </c>
      <c r="D3051" s="78">
        <v>60</v>
      </c>
      <c r="E3051" s="78">
        <v>5</v>
      </c>
    </row>
    <row r="3052" spans="1:5">
      <c r="A3052" s="75" t="s">
        <v>57</v>
      </c>
      <c r="B3052" s="10" t="s">
        <v>28088</v>
      </c>
      <c r="C3052" s="72" t="s">
        <v>28089</v>
      </c>
      <c r="D3052" s="78">
        <v>1463</v>
      </c>
      <c r="E3052" s="78">
        <v>146</v>
      </c>
    </row>
    <row r="3053" spans="1:5">
      <c r="A3053" s="75" t="s">
        <v>57</v>
      </c>
      <c r="B3053" s="10" t="s">
        <v>28122</v>
      </c>
      <c r="C3053" s="86" t="s">
        <v>28123</v>
      </c>
      <c r="D3053" s="73">
        <v>897</v>
      </c>
      <c r="E3053" s="73">
        <v>121</v>
      </c>
    </row>
    <row r="3054" spans="1:5">
      <c r="A3054" s="75" t="s">
        <v>57</v>
      </c>
      <c r="B3054" s="10" t="s">
        <v>28132</v>
      </c>
      <c r="C3054" s="86" t="s">
        <v>28133</v>
      </c>
      <c r="D3054" s="73">
        <v>261</v>
      </c>
      <c r="E3054" s="73">
        <v>24</v>
      </c>
    </row>
    <row r="3055" spans="1:5">
      <c r="A3055" s="75" t="s">
        <v>57</v>
      </c>
      <c r="B3055" s="10" t="s">
        <v>28138</v>
      </c>
      <c r="C3055" s="86" t="s">
        <v>28139</v>
      </c>
      <c r="D3055" s="73">
        <v>315</v>
      </c>
      <c r="E3055" s="73">
        <v>56</v>
      </c>
    </row>
    <row r="3056" spans="1:5">
      <c r="A3056" s="75" t="s">
        <v>57</v>
      </c>
      <c r="B3056" s="10" t="s">
        <v>28156</v>
      </c>
      <c r="C3056" s="86" t="s">
        <v>28157</v>
      </c>
      <c r="D3056" s="73">
        <v>940</v>
      </c>
      <c r="E3056" s="73">
        <v>40</v>
      </c>
    </row>
    <row r="3057" spans="1:5">
      <c r="A3057" s="75" t="s">
        <v>57</v>
      </c>
      <c r="B3057" s="10" t="s">
        <v>28186</v>
      </c>
      <c r="C3057" s="86" t="s">
        <v>28187</v>
      </c>
      <c r="D3057" s="73">
        <v>171</v>
      </c>
      <c r="E3057" s="73">
        <v>5</v>
      </c>
    </row>
    <row r="3058" spans="1:5">
      <c r="A3058" s="76" t="s">
        <v>57</v>
      </c>
      <c r="B3058" s="10" t="s">
        <v>28214</v>
      </c>
      <c r="C3058" s="72" t="s">
        <v>28215</v>
      </c>
      <c r="D3058" s="78">
        <v>233</v>
      </c>
      <c r="E3058" s="78">
        <v>10</v>
      </c>
    </row>
    <row r="3059" spans="1:5">
      <c r="A3059" s="76" t="s">
        <v>57</v>
      </c>
      <c r="B3059" s="10" t="s">
        <v>28360</v>
      </c>
      <c r="C3059" s="72" t="s">
        <v>28361</v>
      </c>
      <c r="D3059" s="78">
        <v>1049</v>
      </c>
      <c r="E3059" s="78">
        <v>35</v>
      </c>
    </row>
    <row r="3060" spans="1:5">
      <c r="A3060" s="76" t="s">
        <v>57</v>
      </c>
      <c r="B3060" s="10" t="s">
        <v>28392</v>
      </c>
      <c r="C3060" s="72" t="s">
        <v>28393</v>
      </c>
      <c r="D3060" s="78">
        <v>7</v>
      </c>
      <c r="E3060" s="78">
        <v>1</v>
      </c>
    </row>
    <row r="3061" spans="1:5">
      <c r="A3061" s="76" t="s">
        <v>57</v>
      </c>
      <c r="B3061" s="10" t="s">
        <v>28466</v>
      </c>
      <c r="C3061" s="72" t="s">
        <v>28467</v>
      </c>
      <c r="D3061" s="78">
        <v>152</v>
      </c>
      <c r="E3061" s="78">
        <v>3</v>
      </c>
    </row>
    <row r="3062" spans="1:5">
      <c r="A3062" s="76" t="s">
        <v>57</v>
      </c>
      <c r="B3062" s="10" t="s">
        <v>28592</v>
      </c>
      <c r="C3062" s="72" t="s">
        <v>28593</v>
      </c>
      <c r="D3062" s="78">
        <v>4</v>
      </c>
      <c r="E3062" s="78">
        <v>0</v>
      </c>
    </row>
    <row r="3063" spans="1:5">
      <c r="A3063" s="75" t="s">
        <v>59</v>
      </c>
      <c r="B3063" s="10" t="s">
        <v>19822</v>
      </c>
      <c r="C3063" s="72" t="s">
        <v>19823</v>
      </c>
      <c r="D3063" s="78">
        <v>1</v>
      </c>
      <c r="E3063" s="78">
        <v>0</v>
      </c>
    </row>
    <row r="3064" spans="1:5">
      <c r="A3064" s="75" t="s">
        <v>59</v>
      </c>
      <c r="B3064" s="10" t="s">
        <v>19832</v>
      </c>
      <c r="C3064" s="72" t="s">
        <v>19833</v>
      </c>
      <c r="D3064" s="78">
        <v>19</v>
      </c>
      <c r="E3064" s="78">
        <v>0</v>
      </c>
    </row>
    <row r="3065" spans="1:5">
      <c r="A3065" s="75" t="s">
        <v>59</v>
      </c>
      <c r="B3065" s="10" t="s">
        <v>19856</v>
      </c>
      <c r="C3065" s="72" t="s">
        <v>19857</v>
      </c>
      <c r="D3065" s="78">
        <v>652</v>
      </c>
      <c r="E3065" s="78">
        <v>4</v>
      </c>
    </row>
    <row r="3066" spans="1:5">
      <c r="A3066" s="75" t="s">
        <v>59</v>
      </c>
      <c r="B3066" s="10" t="s">
        <v>19888</v>
      </c>
      <c r="C3066" s="72" t="s">
        <v>19889</v>
      </c>
      <c r="D3066" s="78">
        <v>30</v>
      </c>
      <c r="E3066" s="78">
        <v>1</v>
      </c>
    </row>
    <row r="3067" spans="1:5">
      <c r="A3067" s="75" t="s">
        <v>59</v>
      </c>
      <c r="B3067" s="10" t="s">
        <v>19956</v>
      </c>
      <c r="C3067" s="72" t="s">
        <v>19957</v>
      </c>
      <c r="D3067" s="78">
        <v>1778</v>
      </c>
      <c r="E3067" s="78">
        <v>119</v>
      </c>
    </row>
    <row r="3068" spans="1:5">
      <c r="A3068" s="75" t="s">
        <v>59</v>
      </c>
      <c r="B3068" s="10" t="s">
        <v>9185</v>
      </c>
      <c r="C3068" s="72" t="s">
        <v>9186</v>
      </c>
      <c r="D3068" s="78">
        <v>111</v>
      </c>
      <c r="E3068" s="78">
        <v>53</v>
      </c>
    </row>
    <row r="3069" spans="1:5">
      <c r="A3069" s="75" t="s">
        <v>59</v>
      </c>
      <c r="B3069" s="10" t="s">
        <v>19998</v>
      </c>
      <c r="C3069" s="72" t="s">
        <v>19999</v>
      </c>
      <c r="D3069" s="78">
        <v>43</v>
      </c>
      <c r="E3069" s="78">
        <v>1</v>
      </c>
    </row>
    <row r="3070" spans="1:5">
      <c r="A3070" s="75" t="s">
        <v>59</v>
      </c>
      <c r="B3070" s="10" t="s">
        <v>20160</v>
      </c>
      <c r="C3070" s="72" t="s">
        <v>20161</v>
      </c>
      <c r="D3070" s="78">
        <v>175</v>
      </c>
      <c r="E3070" s="78">
        <v>0</v>
      </c>
    </row>
    <row r="3071" spans="1:5">
      <c r="A3071" s="75" t="s">
        <v>59</v>
      </c>
      <c r="B3071" s="10" t="s">
        <v>20176</v>
      </c>
      <c r="C3071" s="72" t="s">
        <v>20177</v>
      </c>
      <c r="D3071" s="78">
        <v>159</v>
      </c>
      <c r="E3071" s="78">
        <v>3</v>
      </c>
    </row>
    <row r="3072" spans="1:5">
      <c r="A3072" s="75" t="s">
        <v>59</v>
      </c>
      <c r="B3072" s="10" t="s">
        <v>20178</v>
      </c>
      <c r="C3072" s="72" t="s">
        <v>20179</v>
      </c>
      <c r="D3072" s="78">
        <v>7</v>
      </c>
      <c r="E3072" s="78">
        <v>0</v>
      </c>
    </row>
    <row r="3073" spans="1:5">
      <c r="A3073" s="75" t="s">
        <v>59</v>
      </c>
      <c r="B3073" s="10" t="s">
        <v>20503</v>
      </c>
      <c r="C3073" s="72" t="s">
        <v>20504</v>
      </c>
      <c r="D3073" s="78">
        <v>89</v>
      </c>
      <c r="E3073" s="78">
        <v>4</v>
      </c>
    </row>
    <row r="3074" spans="1:5">
      <c r="A3074" s="75" t="s">
        <v>59</v>
      </c>
      <c r="B3074" s="10" t="s">
        <v>20515</v>
      </c>
      <c r="C3074" s="72" t="s">
        <v>20516</v>
      </c>
      <c r="D3074" s="78">
        <v>2</v>
      </c>
      <c r="E3074" s="78">
        <v>0</v>
      </c>
    </row>
    <row r="3075" spans="1:5">
      <c r="A3075" s="75" t="s">
        <v>59</v>
      </c>
      <c r="B3075" s="10" t="s">
        <v>20517</v>
      </c>
      <c r="C3075" s="85" t="s">
        <v>20518</v>
      </c>
      <c r="D3075" s="78">
        <v>0</v>
      </c>
      <c r="E3075" s="78">
        <v>1</v>
      </c>
    </row>
    <row r="3076" spans="1:5">
      <c r="A3076" s="75" t="s">
        <v>59</v>
      </c>
      <c r="B3076" s="10" t="s">
        <v>20521</v>
      </c>
      <c r="C3076" s="72" t="s">
        <v>20522</v>
      </c>
      <c r="D3076" s="78">
        <v>0</v>
      </c>
      <c r="E3076" s="78">
        <v>4</v>
      </c>
    </row>
    <row r="3077" spans="1:5">
      <c r="A3077" s="75" t="s">
        <v>59</v>
      </c>
      <c r="B3077" s="10" t="s">
        <v>20535</v>
      </c>
      <c r="C3077" s="72" t="s">
        <v>20536</v>
      </c>
      <c r="D3077" s="78">
        <v>89796</v>
      </c>
      <c r="E3077" s="78">
        <v>9922</v>
      </c>
    </row>
    <row r="3078" spans="1:5">
      <c r="A3078" s="75" t="s">
        <v>59</v>
      </c>
      <c r="B3078" s="10" t="s">
        <v>20547</v>
      </c>
      <c r="C3078" s="72" t="s">
        <v>20548</v>
      </c>
      <c r="D3078" s="78">
        <v>1</v>
      </c>
      <c r="E3078" s="78">
        <v>0</v>
      </c>
    </row>
    <row r="3079" spans="1:5">
      <c r="A3079" s="75" t="s">
        <v>59</v>
      </c>
      <c r="B3079" s="10" t="s">
        <v>20559</v>
      </c>
      <c r="C3079" s="72" t="s">
        <v>20560</v>
      </c>
      <c r="D3079" s="78">
        <v>4</v>
      </c>
      <c r="E3079" s="78">
        <v>2</v>
      </c>
    </row>
    <row r="3080" spans="1:5">
      <c r="A3080" s="75" t="s">
        <v>59</v>
      </c>
      <c r="B3080" s="10" t="s">
        <v>20563</v>
      </c>
      <c r="C3080" s="72" t="s">
        <v>20564</v>
      </c>
      <c r="D3080" s="78">
        <v>3589</v>
      </c>
      <c r="E3080" s="78">
        <v>177</v>
      </c>
    </row>
    <row r="3081" spans="1:5">
      <c r="A3081" s="75" t="s">
        <v>59</v>
      </c>
      <c r="B3081" s="10" t="s">
        <v>20565</v>
      </c>
      <c r="C3081" s="72" t="s">
        <v>20566</v>
      </c>
      <c r="D3081" s="78">
        <v>7810</v>
      </c>
      <c r="E3081" s="78">
        <v>3559</v>
      </c>
    </row>
    <row r="3082" spans="1:5">
      <c r="A3082" s="75" t="s">
        <v>59</v>
      </c>
      <c r="B3082" s="10" t="s">
        <v>20585</v>
      </c>
      <c r="C3082" s="72" t="s">
        <v>20566</v>
      </c>
      <c r="D3082" s="78">
        <v>2747</v>
      </c>
      <c r="E3082" s="78">
        <v>244</v>
      </c>
    </row>
    <row r="3083" spans="1:5">
      <c r="A3083" s="75" t="s">
        <v>59</v>
      </c>
      <c r="B3083" s="10" t="s">
        <v>20599</v>
      </c>
      <c r="C3083" s="72" t="s">
        <v>20600</v>
      </c>
      <c r="D3083" s="78">
        <v>256</v>
      </c>
      <c r="E3083" s="78">
        <v>14</v>
      </c>
    </row>
    <row r="3084" spans="1:5">
      <c r="A3084" s="75" t="s">
        <v>59</v>
      </c>
      <c r="B3084" s="10" t="s">
        <v>20601</v>
      </c>
      <c r="C3084" s="72" t="s">
        <v>20602</v>
      </c>
      <c r="D3084" s="78">
        <v>1950</v>
      </c>
      <c r="E3084" s="78">
        <v>32</v>
      </c>
    </row>
    <row r="3085" spans="1:5">
      <c r="A3085" s="75" t="s">
        <v>59</v>
      </c>
      <c r="B3085" s="10" t="s">
        <v>20625</v>
      </c>
      <c r="C3085" s="72" t="s">
        <v>20626</v>
      </c>
      <c r="D3085" s="78">
        <v>636</v>
      </c>
      <c r="E3085" s="78">
        <v>0</v>
      </c>
    </row>
    <row r="3086" spans="1:5">
      <c r="A3086" s="75" t="s">
        <v>59</v>
      </c>
      <c r="B3086" s="10" t="s">
        <v>20629</v>
      </c>
      <c r="C3086" s="72" t="s">
        <v>20630</v>
      </c>
      <c r="D3086" s="78">
        <v>506</v>
      </c>
      <c r="E3086" s="78">
        <v>30</v>
      </c>
    </row>
    <row r="3087" spans="1:5">
      <c r="A3087" s="75" t="s">
        <v>59</v>
      </c>
      <c r="B3087" s="10" t="s">
        <v>20636</v>
      </c>
      <c r="C3087" s="72" t="s">
        <v>20637</v>
      </c>
      <c r="D3087" s="78">
        <v>512</v>
      </c>
      <c r="E3087" s="78">
        <v>2</v>
      </c>
    </row>
    <row r="3088" spans="1:5">
      <c r="A3088" s="75" t="s">
        <v>59</v>
      </c>
      <c r="B3088" s="10" t="s">
        <v>20646</v>
      </c>
      <c r="C3088" s="72" t="s">
        <v>20647</v>
      </c>
      <c r="D3088" s="78">
        <v>481</v>
      </c>
      <c r="E3088" s="78">
        <v>10</v>
      </c>
    </row>
    <row r="3089" spans="1:5">
      <c r="A3089" s="75" t="s">
        <v>59</v>
      </c>
      <c r="B3089" s="10" t="s">
        <v>20732</v>
      </c>
      <c r="C3089" s="85" t="s">
        <v>20731</v>
      </c>
      <c r="D3089" s="78">
        <v>7</v>
      </c>
      <c r="E3089" s="78">
        <v>2</v>
      </c>
    </row>
    <row r="3090" spans="1:5">
      <c r="A3090" s="75" t="s">
        <v>59</v>
      </c>
      <c r="B3090" s="10" t="s">
        <v>20743</v>
      </c>
      <c r="C3090" s="72" t="s">
        <v>20744</v>
      </c>
      <c r="D3090" s="78">
        <v>2038</v>
      </c>
      <c r="E3090" s="78">
        <v>13</v>
      </c>
    </row>
    <row r="3091" spans="1:5">
      <c r="A3091" s="75" t="s">
        <v>59</v>
      </c>
      <c r="B3091" s="10" t="s">
        <v>20843</v>
      </c>
      <c r="C3091" s="72" t="s">
        <v>20844</v>
      </c>
      <c r="D3091" s="78">
        <v>308</v>
      </c>
      <c r="E3091" s="78">
        <v>3</v>
      </c>
    </row>
    <row r="3092" spans="1:5">
      <c r="A3092" s="75" t="s">
        <v>59</v>
      </c>
      <c r="B3092" s="10" t="s">
        <v>20845</v>
      </c>
      <c r="C3092" s="72" t="s">
        <v>20846</v>
      </c>
      <c r="D3092" s="78">
        <v>25</v>
      </c>
      <c r="E3092" s="78">
        <v>2</v>
      </c>
    </row>
    <row r="3093" spans="1:5">
      <c r="A3093" s="75" t="s">
        <v>59</v>
      </c>
      <c r="B3093" s="10" t="s">
        <v>20859</v>
      </c>
      <c r="C3093" s="72" t="s">
        <v>20860</v>
      </c>
      <c r="D3093" s="78">
        <v>848</v>
      </c>
      <c r="E3093" s="78">
        <v>19</v>
      </c>
    </row>
    <row r="3094" spans="1:5">
      <c r="A3094" s="75" t="s">
        <v>59</v>
      </c>
      <c r="B3094" s="10" t="s">
        <v>20861</v>
      </c>
      <c r="C3094" s="72" t="s">
        <v>20862</v>
      </c>
      <c r="D3094" s="78">
        <v>25</v>
      </c>
      <c r="E3094" s="78">
        <v>2</v>
      </c>
    </row>
    <row r="3095" spans="1:5">
      <c r="A3095" s="75" t="s">
        <v>59</v>
      </c>
      <c r="B3095" s="10" t="s">
        <v>31426</v>
      </c>
      <c r="C3095" s="72" t="s">
        <v>31427</v>
      </c>
      <c r="D3095" s="78">
        <v>10</v>
      </c>
      <c r="E3095" s="78">
        <v>0</v>
      </c>
    </row>
    <row r="3096" spans="1:5">
      <c r="A3096" s="75" t="s">
        <v>59</v>
      </c>
      <c r="B3096" s="10" t="s">
        <v>20909</v>
      </c>
      <c r="C3096" s="72" t="s">
        <v>20908</v>
      </c>
      <c r="D3096" s="78">
        <v>330</v>
      </c>
      <c r="E3096" s="78">
        <v>1</v>
      </c>
    </row>
    <row r="3097" spans="1:5">
      <c r="A3097" s="75" t="s">
        <v>59</v>
      </c>
      <c r="B3097" s="10" t="s">
        <v>32094</v>
      </c>
      <c r="C3097" s="72" t="s">
        <v>32095</v>
      </c>
      <c r="D3097" s="78">
        <v>1</v>
      </c>
      <c r="E3097" s="78">
        <v>0</v>
      </c>
    </row>
    <row r="3098" spans="1:5">
      <c r="A3098" s="75" t="s">
        <v>59</v>
      </c>
      <c r="B3098" s="10" t="s">
        <v>20924</v>
      </c>
      <c r="C3098" s="72" t="s">
        <v>20925</v>
      </c>
      <c r="D3098" s="78">
        <v>782</v>
      </c>
      <c r="E3098" s="78">
        <v>3</v>
      </c>
    </row>
    <row r="3099" spans="1:5">
      <c r="A3099" s="75" t="s">
        <v>59</v>
      </c>
      <c r="B3099" s="10" t="s">
        <v>20936</v>
      </c>
      <c r="C3099" s="72" t="s">
        <v>20937</v>
      </c>
      <c r="D3099" s="78">
        <v>148</v>
      </c>
      <c r="E3099" s="78">
        <v>2</v>
      </c>
    </row>
    <row r="3100" spans="1:5">
      <c r="A3100" s="75" t="s">
        <v>59</v>
      </c>
      <c r="B3100" s="10" t="s">
        <v>30828</v>
      </c>
      <c r="C3100" s="72" t="s">
        <v>30829</v>
      </c>
      <c r="D3100" s="78">
        <v>146</v>
      </c>
      <c r="E3100" s="78">
        <v>3</v>
      </c>
    </row>
    <row r="3101" spans="1:5">
      <c r="A3101" s="75" t="s">
        <v>59</v>
      </c>
      <c r="B3101" s="10" t="s">
        <v>20948</v>
      </c>
      <c r="C3101" s="72" t="s">
        <v>20949</v>
      </c>
      <c r="D3101" s="78">
        <v>51</v>
      </c>
      <c r="E3101" s="78">
        <v>0</v>
      </c>
    </row>
    <row r="3102" spans="1:5">
      <c r="A3102" s="75" t="s">
        <v>59</v>
      </c>
      <c r="B3102" s="10" t="s">
        <v>21040</v>
      </c>
      <c r="C3102" s="72" t="s">
        <v>21041</v>
      </c>
      <c r="D3102" s="78">
        <v>524</v>
      </c>
      <c r="E3102" s="78">
        <v>2</v>
      </c>
    </row>
    <row r="3103" spans="1:5">
      <c r="A3103" s="75" t="s">
        <v>59</v>
      </c>
      <c r="B3103" s="10" t="s">
        <v>21066</v>
      </c>
      <c r="C3103" s="72" t="s">
        <v>21067</v>
      </c>
      <c r="D3103" s="78">
        <v>4</v>
      </c>
      <c r="E3103" s="78">
        <v>0</v>
      </c>
    </row>
    <row r="3104" spans="1:5">
      <c r="A3104" s="75" t="s">
        <v>59</v>
      </c>
      <c r="B3104" s="10" t="s">
        <v>21072</v>
      </c>
      <c r="C3104" s="72" t="s">
        <v>21073</v>
      </c>
      <c r="D3104" s="78">
        <v>415</v>
      </c>
      <c r="E3104" s="78">
        <v>1</v>
      </c>
    </row>
    <row r="3105" spans="1:5">
      <c r="A3105" s="75" t="s">
        <v>59</v>
      </c>
      <c r="B3105" s="10" t="s">
        <v>21074</v>
      </c>
      <c r="C3105" s="72" t="s">
        <v>21075</v>
      </c>
      <c r="D3105" s="78">
        <v>636</v>
      </c>
      <c r="E3105" s="78">
        <v>16</v>
      </c>
    </row>
    <row r="3106" spans="1:5">
      <c r="A3106" s="75" t="s">
        <v>59</v>
      </c>
      <c r="B3106" s="10" t="s">
        <v>21082</v>
      </c>
      <c r="C3106" s="72" t="s">
        <v>21083</v>
      </c>
      <c r="D3106" s="78">
        <v>909</v>
      </c>
      <c r="E3106" s="78">
        <v>44</v>
      </c>
    </row>
    <row r="3107" spans="1:5">
      <c r="A3107" s="75" t="s">
        <v>59</v>
      </c>
      <c r="B3107" s="10" t="s">
        <v>21112</v>
      </c>
      <c r="C3107" s="72" t="s">
        <v>21113</v>
      </c>
      <c r="D3107" s="78">
        <v>882</v>
      </c>
      <c r="E3107" s="78">
        <v>12</v>
      </c>
    </row>
    <row r="3108" spans="1:5">
      <c r="A3108" s="75" t="s">
        <v>59</v>
      </c>
      <c r="B3108" s="10" t="s">
        <v>21162</v>
      </c>
      <c r="C3108" s="72" t="s">
        <v>21163</v>
      </c>
      <c r="D3108" s="78">
        <v>56</v>
      </c>
      <c r="E3108" s="78">
        <v>0</v>
      </c>
    </row>
    <row r="3109" spans="1:5">
      <c r="A3109" s="75" t="s">
        <v>59</v>
      </c>
      <c r="B3109" s="10" t="s">
        <v>21186</v>
      </c>
      <c r="C3109" s="72" t="s">
        <v>21187</v>
      </c>
      <c r="D3109" s="78">
        <v>1</v>
      </c>
      <c r="E3109" s="78">
        <v>0</v>
      </c>
    </row>
    <row r="3110" spans="1:5">
      <c r="A3110" s="75" t="s">
        <v>59</v>
      </c>
      <c r="B3110" s="10" t="s">
        <v>21190</v>
      </c>
      <c r="C3110" s="72" t="s">
        <v>21191</v>
      </c>
      <c r="D3110" s="78">
        <v>191</v>
      </c>
      <c r="E3110" s="78">
        <v>1</v>
      </c>
    </row>
    <row r="3111" spans="1:5">
      <c r="A3111" s="75" t="s">
        <v>59</v>
      </c>
      <c r="B3111" s="10" t="s">
        <v>21192</v>
      </c>
      <c r="C3111" s="72" t="s">
        <v>21193</v>
      </c>
      <c r="D3111" s="78">
        <v>53</v>
      </c>
      <c r="E3111" s="78">
        <v>0</v>
      </c>
    </row>
    <row r="3112" spans="1:5">
      <c r="A3112" s="75" t="s">
        <v>59</v>
      </c>
      <c r="B3112" s="10" t="s">
        <v>21220</v>
      </c>
      <c r="C3112" s="85" t="s">
        <v>21221</v>
      </c>
      <c r="D3112" s="78">
        <v>573</v>
      </c>
      <c r="E3112" s="78">
        <v>9</v>
      </c>
    </row>
    <row r="3113" spans="1:5">
      <c r="A3113" s="75" t="s">
        <v>59</v>
      </c>
      <c r="B3113" s="10" t="s">
        <v>21308</v>
      </c>
      <c r="C3113" s="72" t="s">
        <v>21309</v>
      </c>
      <c r="D3113" s="78">
        <v>875</v>
      </c>
      <c r="E3113" s="78">
        <v>3</v>
      </c>
    </row>
    <row r="3114" spans="1:5">
      <c r="A3114" s="75" t="s">
        <v>59</v>
      </c>
      <c r="B3114" s="10" t="s">
        <v>21318</v>
      </c>
      <c r="C3114" s="72" t="s">
        <v>21319</v>
      </c>
      <c r="D3114" s="78">
        <v>602</v>
      </c>
      <c r="E3114" s="78">
        <v>17</v>
      </c>
    </row>
    <row r="3115" spans="1:5">
      <c r="A3115" s="75" t="s">
        <v>59</v>
      </c>
      <c r="B3115" s="10" t="s">
        <v>21334</v>
      </c>
      <c r="C3115" s="72" t="s">
        <v>21335</v>
      </c>
      <c r="D3115" s="78">
        <v>2046</v>
      </c>
      <c r="E3115" s="78">
        <v>20</v>
      </c>
    </row>
    <row r="3116" spans="1:5">
      <c r="A3116" s="75" t="s">
        <v>59</v>
      </c>
      <c r="B3116" s="10" t="s">
        <v>21336</v>
      </c>
      <c r="C3116" s="72" t="s">
        <v>21337</v>
      </c>
      <c r="D3116" s="78">
        <v>613</v>
      </c>
      <c r="E3116" s="78">
        <v>2</v>
      </c>
    </row>
    <row r="3117" spans="1:5">
      <c r="A3117" s="75" t="s">
        <v>59</v>
      </c>
      <c r="B3117" s="10" t="s">
        <v>21374</v>
      </c>
      <c r="C3117" s="72" t="s">
        <v>21375</v>
      </c>
      <c r="D3117" s="78">
        <v>500</v>
      </c>
      <c r="E3117" s="78">
        <v>0</v>
      </c>
    </row>
    <row r="3118" spans="1:5">
      <c r="A3118" s="75" t="s">
        <v>59</v>
      </c>
      <c r="B3118" s="10" t="s">
        <v>21400</v>
      </c>
      <c r="C3118" s="72" t="s">
        <v>21401</v>
      </c>
      <c r="D3118" s="78">
        <v>1167</v>
      </c>
      <c r="E3118" s="78">
        <v>7</v>
      </c>
    </row>
    <row r="3119" spans="1:5">
      <c r="A3119" s="75" t="s">
        <v>59</v>
      </c>
      <c r="B3119" s="10" t="s">
        <v>21436</v>
      </c>
      <c r="C3119" s="72" t="s">
        <v>21437</v>
      </c>
      <c r="D3119" s="78">
        <v>1746</v>
      </c>
      <c r="E3119" s="78">
        <v>31</v>
      </c>
    </row>
    <row r="3120" spans="1:5">
      <c r="A3120" s="75" t="s">
        <v>59</v>
      </c>
      <c r="B3120" s="10" t="s">
        <v>21448</v>
      </c>
      <c r="C3120" s="72" t="s">
        <v>21449</v>
      </c>
      <c r="D3120" s="78">
        <v>1219</v>
      </c>
      <c r="E3120" s="78">
        <v>23</v>
      </c>
    </row>
    <row r="3121" spans="1:5">
      <c r="A3121" s="75" t="s">
        <v>59</v>
      </c>
      <c r="B3121" s="10" t="s">
        <v>21482</v>
      </c>
      <c r="C3121" s="72" t="s">
        <v>21483</v>
      </c>
      <c r="D3121" s="78">
        <v>386</v>
      </c>
      <c r="E3121" s="78">
        <v>7</v>
      </c>
    </row>
    <row r="3122" spans="1:5">
      <c r="A3122" s="75" t="s">
        <v>59</v>
      </c>
      <c r="B3122" s="10" t="s">
        <v>21499</v>
      </c>
      <c r="C3122" s="72" t="s">
        <v>21500</v>
      </c>
      <c r="D3122" s="78">
        <v>430</v>
      </c>
      <c r="E3122" s="78">
        <v>5</v>
      </c>
    </row>
    <row r="3123" spans="1:5">
      <c r="A3123" s="75" t="s">
        <v>59</v>
      </c>
      <c r="B3123" s="10" t="s">
        <v>21515</v>
      </c>
      <c r="C3123" s="85" t="s">
        <v>21516</v>
      </c>
      <c r="D3123" s="78">
        <v>310</v>
      </c>
      <c r="E3123" s="78">
        <v>2</v>
      </c>
    </row>
    <row r="3124" spans="1:5">
      <c r="A3124" s="75" t="s">
        <v>59</v>
      </c>
      <c r="B3124" s="10" t="s">
        <v>21561</v>
      </c>
      <c r="C3124" s="72" t="s">
        <v>21562</v>
      </c>
      <c r="D3124" s="78">
        <v>702</v>
      </c>
      <c r="E3124" s="78">
        <v>4</v>
      </c>
    </row>
    <row r="3125" spans="1:5">
      <c r="A3125" s="75" t="s">
        <v>59</v>
      </c>
      <c r="B3125" s="10" t="s">
        <v>21569</v>
      </c>
      <c r="C3125" s="72" t="s">
        <v>21570</v>
      </c>
      <c r="D3125" s="78">
        <v>213</v>
      </c>
      <c r="E3125" s="78">
        <v>3</v>
      </c>
    </row>
    <row r="3126" spans="1:5">
      <c r="A3126" s="75" t="s">
        <v>59</v>
      </c>
      <c r="B3126" s="10" t="s">
        <v>21591</v>
      </c>
      <c r="C3126" s="72" t="s">
        <v>21592</v>
      </c>
      <c r="D3126" s="78">
        <v>20</v>
      </c>
      <c r="E3126" s="78">
        <v>0</v>
      </c>
    </row>
    <row r="3127" spans="1:5">
      <c r="A3127" s="75" t="s">
        <v>59</v>
      </c>
      <c r="B3127" s="10" t="s">
        <v>21661</v>
      </c>
      <c r="C3127" s="72" t="s">
        <v>21662</v>
      </c>
      <c r="D3127" s="78">
        <v>489</v>
      </c>
      <c r="E3127" s="78">
        <v>3</v>
      </c>
    </row>
    <row r="3128" spans="1:5">
      <c r="A3128" s="75" t="s">
        <v>59</v>
      </c>
      <c r="B3128" s="10" t="s">
        <v>21675</v>
      </c>
      <c r="C3128" s="72" t="s">
        <v>21676</v>
      </c>
      <c r="D3128" s="78">
        <v>728</v>
      </c>
      <c r="E3128" s="78">
        <v>8</v>
      </c>
    </row>
    <row r="3129" spans="1:5">
      <c r="A3129" s="75" t="s">
        <v>59</v>
      </c>
      <c r="B3129" s="10" t="s">
        <v>21709</v>
      </c>
      <c r="C3129" s="72" t="s">
        <v>21710</v>
      </c>
      <c r="D3129" s="78">
        <v>222</v>
      </c>
      <c r="E3129" s="78">
        <v>3</v>
      </c>
    </row>
    <row r="3130" spans="1:5">
      <c r="A3130" s="75" t="s">
        <v>59</v>
      </c>
      <c r="B3130" s="10" t="s">
        <v>21731</v>
      </c>
      <c r="C3130" s="72" t="s">
        <v>21732</v>
      </c>
      <c r="D3130" s="78">
        <v>14</v>
      </c>
      <c r="E3130" s="78">
        <v>0</v>
      </c>
    </row>
    <row r="3131" spans="1:5">
      <c r="A3131" s="75" t="s">
        <v>59</v>
      </c>
      <c r="B3131" s="10" t="s">
        <v>21733</v>
      </c>
      <c r="C3131" s="72" t="s">
        <v>21734</v>
      </c>
      <c r="D3131" s="78">
        <v>322</v>
      </c>
      <c r="E3131" s="78">
        <v>4</v>
      </c>
    </row>
    <row r="3132" spans="1:5">
      <c r="A3132" s="75" t="s">
        <v>59</v>
      </c>
      <c r="B3132" s="10" t="s">
        <v>21737</v>
      </c>
      <c r="C3132" s="72" t="s">
        <v>21738</v>
      </c>
      <c r="D3132" s="78">
        <v>671</v>
      </c>
      <c r="E3132" s="78">
        <v>4</v>
      </c>
    </row>
    <row r="3133" spans="1:5">
      <c r="A3133" s="75" t="s">
        <v>59</v>
      </c>
      <c r="B3133" s="10" t="s">
        <v>21793</v>
      </c>
      <c r="C3133" s="72" t="s">
        <v>21794</v>
      </c>
      <c r="D3133" s="78">
        <v>536</v>
      </c>
      <c r="E3133" s="78">
        <v>16</v>
      </c>
    </row>
    <row r="3134" spans="1:5">
      <c r="A3134" s="75" t="s">
        <v>59</v>
      </c>
      <c r="B3134" s="10" t="s">
        <v>31442</v>
      </c>
      <c r="C3134" s="72" t="s">
        <v>31443</v>
      </c>
      <c r="D3134" s="78">
        <v>7</v>
      </c>
      <c r="E3134" s="78">
        <v>0</v>
      </c>
    </row>
    <row r="3135" spans="1:5">
      <c r="A3135" s="75" t="s">
        <v>59</v>
      </c>
      <c r="B3135" s="10" t="s">
        <v>21923</v>
      </c>
      <c r="C3135" s="72" t="s">
        <v>21924</v>
      </c>
      <c r="D3135" s="78">
        <v>1120</v>
      </c>
      <c r="E3135" s="78">
        <v>16</v>
      </c>
    </row>
    <row r="3136" spans="1:5">
      <c r="A3136" s="75" t="s">
        <v>59</v>
      </c>
      <c r="B3136" s="10" t="s">
        <v>22037</v>
      </c>
      <c r="C3136" s="72" t="s">
        <v>22038</v>
      </c>
      <c r="D3136" s="78">
        <v>836</v>
      </c>
      <c r="E3136" s="78">
        <v>6</v>
      </c>
    </row>
    <row r="3137" spans="1:5">
      <c r="A3137" s="75" t="s">
        <v>59</v>
      </c>
      <c r="B3137" s="10" t="s">
        <v>22081</v>
      </c>
      <c r="C3137" s="72" t="s">
        <v>22082</v>
      </c>
      <c r="D3137" s="78">
        <v>60</v>
      </c>
      <c r="E3137" s="78">
        <v>0</v>
      </c>
    </row>
    <row r="3138" spans="1:5">
      <c r="A3138" s="75" t="s">
        <v>59</v>
      </c>
      <c r="B3138" s="10" t="s">
        <v>22095</v>
      </c>
      <c r="C3138" s="72" t="s">
        <v>22096</v>
      </c>
      <c r="D3138" s="78">
        <v>645</v>
      </c>
      <c r="E3138" s="78">
        <v>6</v>
      </c>
    </row>
    <row r="3139" spans="1:5">
      <c r="A3139" s="75" t="s">
        <v>59</v>
      </c>
      <c r="B3139" s="10" t="s">
        <v>22145</v>
      </c>
      <c r="C3139" s="72" t="s">
        <v>22146</v>
      </c>
      <c r="D3139" s="78">
        <v>966</v>
      </c>
      <c r="E3139" s="78">
        <v>18</v>
      </c>
    </row>
    <row r="3140" spans="1:5">
      <c r="A3140" s="75" t="s">
        <v>59</v>
      </c>
      <c r="B3140" s="10" t="s">
        <v>22147</v>
      </c>
      <c r="C3140" s="72" t="s">
        <v>22148</v>
      </c>
      <c r="D3140" s="78">
        <v>566</v>
      </c>
      <c r="E3140" s="78">
        <v>7</v>
      </c>
    </row>
    <row r="3141" spans="1:5">
      <c r="A3141" s="75" t="s">
        <v>59</v>
      </c>
      <c r="B3141" s="10" t="s">
        <v>22205</v>
      </c>
      <c r="C3141" s="72" t="s">
        <v>22206</v>
      </c>
      <c r="D3141" s="78">
        <v>1063</v>
      </c>
      <c r="E3141" s="78">
        <v>9</v>
      </c>
    </row>
    <row r="3142" spans="1:5">
      <c r="A3142" s="75" t="s">
        <v>59</v>
      </c>
      <c r="B3142" s="10" t="s">
        <v>22285</v>
      </c>
      <c r="C3142" s="72" t="s">
        <v>22286</v>
      </c>
      <c r="D3142" s="78">
        <v>13</v>
      </c>
      <c r="E3142" s="78">
        <v>2</v>
      </c>
    </row>
    <row r="3143" spans="1:5">
      <c r="A3143" s="75" t="s">
        <v>59</v>
      </c>
      <c r="B3143" s="10" t="s">
        <v>22291</v>
      </c>
      <c r="C3143" s="72" t="s">
        <v>22292</v>
      </c>
      <c r="D3143" s="78">
        <v>337</v>
      </c>
      <c r="E3143" s="78">
        <v>2</v>
      </c>
    </row>
    <row r="3144" spans="1:5">
      <c r="A3144" s="75" t="s">
        <v>59</v>
      </c>
      <c r="B3144" s="10" t="s">
        <v>22327</v>
      </c>
      <c r="C3144" s="72" t="s">
        <v>22328</v>
      </c>
      <c r="D3144" s="78">
        <v>1295</v>
      </c>
      <c r="E3144" s="78">
        <v>18</v>
      </c>
    </row>
    <row r="3145" spans="1:5">
      <c r="A3145" s="75" t="s">
        <v>59</v>
      </c>
      <c r="B3145" s="10" t="s">
        <v>22339</v>
      </c>
      <c r="C3145" s="72" t="s">
        <v>22340</v>
      </c>
      <c r="D3145" s="78">
        <v>106</v>
      </c>
      <c r="E3145" s="78">
        <v>0</v>
      </c>
    </row>
    <row r="3146" spans="1:5">
      <c r="A3146" s="75" t="s">
        <v>59</v>
      </c>
      <c r="B3146" s="10" t="s">
        <v>22361</v>
      </c>
      <c r="C3146" s="72" t="s">
        <v>22362</v>
      </c>
      <c r="D3146" s="78">
        <v>10</v>
      </c>
      <c r="E3146" s="78">
        <v>0</v>
      </c>
    </row>
    <row r="3147" spans="1:5">
      <c r="A3147" s="75" t="s">
        <v>59</v>
      </c>
      <c r="B3147" s="10" t="s">
        <v>32886</v>
      </c>
      <c r="C3147" s="85" t="s">
        <v>32887</v>
      </c>
      <c r="D3147" s="78">
        <v>10</v>
      </c>
      <c r="E3147" s="78">
        <v>0</v>
      </c>
    </row>
    <row r="3148" spans="1:5">
      <c r="A3148" s="75" t="s">
        <v>59</v>
      </c>
      <c r="B3148" s="10" t="s">
        <v>22394</v>
      </c>
      <c r="C3148" s="85" t="s">
        <v>22393</v>
      </c>
      <c r="D3148" s="78">
        <v>578</v>
      </c>
      <c r="E3148" s="78">
        <v>0</v>
      </c>
    </row>
    <row r="3149" spans="1:5">
      <c r="A3149" s="75" t="s">
        <v>59</v>
      </c>
      <c r="B3149" s="10" t="s">
        <v>22396</v>
      </c>
      <c r="C3149" s="72" t="s">
        <v>22397</v>
      </c>
      <c r="D3149" s="78">
        <v>311</v>
      </c>
      <c r="E3149" s="78">
        <v>3</v>
      </c>
    </row>
    <row r="3150" spans="1:5">
      <c r="A3150" s="75" t="s">
        <v>59</v>
      </c>
      <c r="B3150" s="10" t="s">
        <v>22404</v>
      </c>
      <c r="C3150" s="72" t="s">
        <v>22405</v>
      </c>
      <c r="D3150" s="78">
        <v>353</v>
      </c>
      <c r="E3150" s="78">
        <v>0</v>
      </c>
    </row>
    <row r="3151" spans="1:5">
      <c r="A3151" s="75" t="s">
        <v>59</v>
      </c>
      <c r="B3151" s="10" t="s">
        <v>22487</v>
      </c>
      <c r="C3151" s="72" t="s">
        <v>22488</v>
      </c>
      <c r="D3151" s="78">
        <v>26</v>
      </c>
      <c r="E3151" s="78">
        <v>0</v>
      </c>
    </row>
    <row r="3152" spans="1:5">
      <c r="A3152" s="75" t="s">
        <v>59</v>
      </c>
      <c r="B3152" s="10" t="s">
        <v>22547</v>
      </c>
      <c r="C3152" s="72" t="s">
        <v>22548</v>
      </c>
      <c r="D3152" s="78">
        <v>139</v>
      </c>
      <c r="E3152" s="78">
        <v>2</v>
      </c>
    </row>
    <row r="3153" spans="1:5">
      <c r="A3153" s="75" t="s">
        <v>59</v>
      </c>
      <c r="B3153" s="10" t="s">
        <v>22553</v>
      </c>
      <c r="C3153" s="72" t="s">
        <v>22554</v>
      </c>
      <c r="D3153" s="78">
        <v>68</v>
      </c>
      <c r="E3153" s="78">
        <v>0</v>
      </c>
    </row>
    <row r="3154" spans="1:5">
      <c r="A3154" s="75" t="s">
        <v>59</v>
      </c>
      <c r="B3154" s="10" t="s">
        <v>22611</v>
      </c>
      <c r="C3154" s="72" t="s">
        <v>22610</v>
      </c>
      <c r="D3154" s="78">
        <v>438</v>
      </c>
      <c r="E3154" s="78">
        <v>4</v>
      </c>
    </row>
    <row r="3155" spans="1:5">
      <c r="A3155" s="75" t="s">
        <v>59</v>
      </c>
      <c r="B3155" s="10" t="s">
        <v>22658</v>
      </c>
      <c r="C3155" s="72" t="s">
        <v>22659</v>
      </c>
      <c r="D3155" s="78">
        <v>760</v>
      </c>
      <c r="E3155" s="78">
        <v>6</v>
      </c>
    </row>
    <row r="3156" spans="1:5">
      <c r="A3156" s="75" t="s">
        <v>59</v>
      </c>
      <c r="B3156" s="10" t="s">
        <v>22662</v>
      </c>
      <c r="C3156" s="72" t="s">
        <v>22663</v>
      </c>
      <c r="D3156" s="78">
        <v>8</v>
      </c>
      <c r="E3156" s="78">
        <v>0</v>
      </c>
    </row>
    <row r="3157" spans="1:5">
      <c r="A3157" s="75" t="s">
        <v>59</v>
      </c>
      <c r="B3157" s="10" t="s">
        <v>22672</v>
      </c>
      <c r="C3157" s="72" t="s">
        <v>22673</v>
      </c>
      <c r="D3157" s="78">
        <v>34</v>
      </c>
      <c r="E3157" s="78">
        <v>0</v>
      </c>
    </row>
    <row r="3158" spans="1:5">
      <c r="A3158" s="75" t="s">
        <v>59</v>
      </c>
      <c r="B3158" s="10" t="s">
        <v>30859</v>
      </c>
      <c r="C3158" s="85" t="s">
        <v>30860</v>
      </c>
      <c r="D3158" s="78">
        <v>35</v>
      </c>
      <c r="E3158" s="78">
        <v>0</v>
      </c>
    </row>
    <row r="3159" spans="1:5">
      <c r="A3159" s="75" t="s">
        <v>59</v>
      </c>
      <c r="B3159" s="10" t="s">
        <v>22712</v>
      </c>
      <c r="C3159" s="72" t="s">
        <v>22713</v>
      </c>
      <c r="D3159" s="78">
        <v>614</v>
      </c>
      <c r="E3159" s="78">
        <v>7</v>
      </c>
    </row>
    <row r="3160" spans="1:5">
      <c r="A3160" s="75" t="s">
        <v>59</v>
      </c>
      <c r="B3160" s="10" t="s">
        <v>22716</v>
      </c>
      <c r="C3160" s="72" t="s">
        <v>22717</v>
      </c>
      <c r="D3160" s="78">
        <v>137</v>
      </c>
      <c r="E3160" s="78">
        <v>4</v>
      </c>
    </row>
    <row r="3161" spans="1:5">
      <c r="A3161" s="75" t="s">
        <v>59</v>
      </c>
      <c r="B3161" s="10" t="s">
        <v>22732</v>
      </c>
      <c r="C3161" s="72" t="s">
        <v>22733</v>
      </c>
      <c r="D3161" s="78">
        <v>31</v>
      </c>
      <c r="E3161" s="78">
        <v>2</v>
      </c>
    </row>
    <row r="3162" spans="1:5">
      <c r="A3162" s="75" t="s">
        <v>59</v>
      </c>
      <c r="B3162" s="10" t="s">
        <v>22756</v>
      </c>
      <c r="C3162" s="72" t="s">
        <v>22757</v>
      </c>
      <c r="D3162" s="78">
        <v>113</v>
      </c>
      <c r="E3162" s="78">
        <v>0</v>
      </c>
    </row>
    <row r="3163" spans="1:5">
      <c r="A3163" s="75" t="s">
        <v>59</v>
      </c>
      <c r="B3163" s="10" t="s">
        <v>30863</v>
      </c>
      <c r="C3163" s="72" t="s">
        <v>30864</v>
      </c>
      <c r="D3163" s="78">
        <v>4</v>
      </c>
      <c r="E3163" s="78">
        <v>0</v>
      </c>
    </row>
    <row r="3164" spans="1:5">
      <c r="A3164" s="75" t="s">
        <v>59</v>
      </c>
      <c r="B3164" s="10" t="s">
        <v>22781</v>
      </c>
      <c r="C3164" s="72" t="s">
        <v>22782</v>
      </c>
      <c r="D3164" s="78">
        <v>43</v>
      </c>
      <c r="E3164" s="78">
        <v>0</v>
      </c>
    </row>
    <row r="3165" spans="1:5">
      <c r="A3165" s="75" t="s">
        <v>59</v>
      </c>
      <c r="B3165" s="10" t="s">
        <v>22794</v>
      </c>
      <c r="C3165" s="72" t="s">
        <v>22795</v>
      </c>
      <c r="D3165" s="78">
        <v>797</v>
      </c>
      <c r="E3165" s="78">
        <v>0</v>
      </c>
    </row>
    <row r="3166" spans="1:5">
      <c r="A3166" s="75" t="s">
        <v>59</v>
      </c>
      <c r="B3166" s="10" t="s">
        <v>22872</v>
      </c>
      <c r="C3166" s="72" t="s">
        <v>22873</v>
      </c>
      <c r="D3166" s="78">
        <v>483</v>
      </c>
      <c r="E3166" s="78">
        <v>4</v>
      </c>
    </row>
    <row r="3167" spans="1:5">
      <c r="A3167" s="75" t="s">
        <v>59</v>
      </c>
      <c r="B3167" s="10" t="s">
        <v>22888</v>
      </c>
      <c r="C3167" s="72" t="s">
        <v>22889</v>
      </c>
      <c r="D3167" s="78">
        <v>816</v>
      </c>
      <c r="E3167" s="78">
        <v>16</v>
      </c>
    </row>
    <row r="3168" spans="1:5">
      <c r="A3168" s="75" t="s">
        <v>59</v>
      </c>
      <c r="B3168" s="10" t="s">
        <v>22900</v>
      </c>
      <c r="C3168" s="72" t="s">
        <v>22901</v>
      </c>
      <c r="D3168" s="78">
        <v>2083</v>
      </c>
      <c r="E3168" s="78">
        <v>18</v>
      </c>
    </row>
    <row r="3169" spans="1:5">
      <c r="A3169" s="75" t="s">
        <v>59</v>
      </c>
      <c r="B3169" s="10" t="s">
        <v>22902</v>
      </c>
      <c r="C3169" s="72" t="s">
        <v>22903</v>
      </c>
      <c r="D3169" s="78">
        <v>70</v>
      </c>
      <c r="E3169" s="78">
        <v>2</v>
      </c>
    </row>
    <row r="3170" spans="1:5">
      <c r="A3170" s="75" t="s">
        <v>59</v>
      </c>
      <c r="B3170" s="10" t="s">
        <v>22904</v>
      </c>
      <c r="C3170" s="72" t="s">
        <v>22905</v>
      </c>
      <c r="D3170" s="78">
        <v>596</v>
      </c>
      <c r="E3170" s="78">
        <v>11</v>
      </c>
    </row>
    <row r="3171" spans="1:5">
      <c r="A3171" s="75" t="s">
        <v>59</v>
      </c>
      <c r="B3171" s="10" t="s">
        <v>30867</v>
      </c>
      <c r="C3171" s="72" t="s">
        <v>30868</v>
      </c>
      <c r="D3171" s="78">
        <v>1</v>
      </c>
      <c r="E3171" s="78">
        <v>0</v>
      </c>
    </row>
    <row r="3172" spans="1:5">
      <c r="A3172" s="75" t="s">
        <v>59</v>
      </c>
      <c r="B3172" s="10" t="s">
        <v>22926</v>
      </c>
      <c r="C3172" s="72" t="s">
        <v>22927</v>
      </c>
      <c r="D3172" s="78">
        <v>1</v>
      </c>
      <c r="E3172" s="78">
        <v>1</v>
      </c>
    </row>
    <row r="3173" spans="1:5">
      <c r="A3173" s="75" t="s">
        <v>59</v>
      </c>
      <c r="B3173" s="10" t="s">
        <v>23004</v>
      </c>
      <c r="C3173" s="72" t="s">
        <v>23005</v>
      </c>
      <c r="D3173" s="78">
        <v>369</v>
      </c>
      <c r="E3173" s="78">
        <v>12</v>
      </c>
    </row>
    <row r="3174" spans="1:5">
      <c r="A3174" s="75" t="s">
        <v>59</v>
      </c>
      <c r="B3174" s="10" t="s">
        <v>23064</v>
      </c>
      <c r="C3174" s="85" t="s">
        <v>23065</v>
      </c>
      <c r="D3174" s="78">
        <v>342</v>
      </c>
      <c r="E3174" s="78">
        <v>6</v>
      </c>
    </row>
    <row r="3175" spans="1:5">
      <c r="A3175" s="75" t="s">
        <v>59</v>
      </c>
      <c r="B3175" s="10" t="s">
        <v>23076</v>
      </c>
      <c r="C3175" s="72" t="s">
        <v>23077</v>
      </c>
      <c r="D3175" s="78">
        <v>673</v>
      </c>
      <c r="E3175" s="78">
        <v>20</v>
      </c>
    </row>
    <row r="3176" spans="1:5">
      <c r="A3176" s="75" t="s">
        <v>59</v>
      </c>
      <c r="B3176" s="10" t="s">
        <v>23082</v>
      </c>
      <c r="C3176" s="72" t="s">
        <v>23083</v>
      </c>
      <c r="D3176" s="78">
        <v>788</v>
      </c>
      <c r="E3176" s="78">
        <v>88</v>
      </c>
    </row>
    <row r="3177" spans="1:5">
      <c r="A3177" s="75" t="s">
        <v>59</v>
      </c>
      <c r="B3177" s="10" t="s">
        <v>23096</v>
      </c>
      <c r="C3177" s="72" t="s">
        <v>23097</v>
      </c>
      <c r="D3177" s="78">
        <v>52</v>
      </c>
      <c r="E3177" s="78">
        <v>3</v>
      </c>
    </row>
    <row r="3178" spans="1:5">
      <c r="A3178" s="75" t="s">
        <v>59</v>
      </c>
      <c r="B3178" s="10" t="s">
        <v>23112</v>
      </c>
      <c r="C3178" s="72" t="s">
        <v>23113</v>
      </c>
      <c r="D3178" s="78">
        <v>5671</v>
      </c>
      <c r="E3178" s="78">
        <v>699</v>
      </c>
    </row>
    <row r="3179" spans="1:5">
      <c r="A3179" s="75" t="s">
        <v>59</v>
      </c>
      <c r="B3179" s="10" t="s">
        <v>23118</v>
      </c>
      <c r="C3179" s="72" t="s">
        <v>23119</v>
      </c>
      <c r="D3179" s="78">
        <v>209</v>
      </c>
      <c r="E3179" s="78">
        <v>3</v>
      </c>
    </row>
    <row r="3180" spans="1:5">
      <c r="A3180" s="75" t="s">
        <v>59</v>
      </c>
      <c r="B3180" s="10" t="s">
        <v>23122</v>
      </c>
      <c r="C3180" s="72" t="s">
        <v>23123</v>
      </c>
      <c r="D3180" s="78">
        <v>3859</v>
      </c>
      <c r="E3180" s="78">
        <v>164</v>
      </c>
    </row>
    <row r="3181" spans="1:5">
      <c r="A3181" s="75" t="s">
        <v>59</v>
      </c>
      <c r="B3181" s="10" t="s">
        <v>23130</v>
      </c>
      <c r="C3181" s="72" t="s">
        <v>23131</v>
      </c>
      <c r="D3181" s="78">
        <v>2431</v>
      </c>
      <c r="E3181" s="78">
        <v>19</v>
      </c>
    </row>
    <row r="3182" spans="1:5">
      <c r="A3182" s="75" t="s">
        <v>59</v>
      </c>
      <c r="B3182" s="10" t="s">
        <v>23134</v>
      </c>
      <c r="C3182" s="72" t="s">
        <v>23135</v>
      </c>
      <c r="D3182" s="78">
        <v>4855</v>
      </c>
      <c r="E3182" s="78">
        <v>309</v>
      </c>
    </row>
    <row r="3183" spans="1:5">
      <c r="A3183" s="75" t="s">
        <v>59</v>
      </c>
      <c r="B3183" s="10" t="s">
        <v>23158</v>
      </c>
      <c r="C3183" s="72" t="s">
        <v>23159</v>
      </c>
      <c r="D3183" s="78">
        <v>383</v>
      </c>
      <c r="E3183" s="78">
        <v>4</v>
      </c>
    </row>
    <row r="3184" spans="1:5">
      <c r="A3184" s="75" t="s">
        <v>59</v>
      </c>
      <c r="B3184" s="10" t="s">
        <v>23164</v>
      </c>
      <c r="C3184" s="72" t="s">
        <v>23165</v>
      </c>
      <c r="D3184" s="78">
        <v>604</v>
      </c>
      <c r="E3184" s="78">
        <v>11</v>
      </c>
    </row>
    <row r="3185" spans="1:5">
      <c r="A3185" s="75" t="s">
        <v>59</v>
      </c>
      <c r="B3185" s="10" t="s">
        <v>23180</v>
      </c>
      <c r="C3185" s="72" t="s">
        <v>23181</v>
      </c>
      <c r="D3185" s="78">
        <v>58</v>
      </c>
      <c r="E3185" s="78">
        <v>11</v>
      </c>
    </row>
    <row r="3186" spans="1:5">
      <c r="A3186" s="75" t="s">
        <v>59</v>
      </c>
      <c r="B3186" s="10" t="s">
        <v>23188</v>
      </c>
      <c r="C3186" s="72" t="s">
        <v>23189</v>
      </c>
      <c r="D3186" s="78">
        <v>20</v>
      </c>
      <c r="E3186" s="78">
        <v>7</v>
      </c>
    </row>
    <row r="3187" spans="1:5">
      <c r="A3187" s="75" t="s">
        <v>59</v>
      </c>
      <c r="B3187" s="10" t="s">
        <v>23210</v>
      </c>
      <c r="C3187" s="72" t="s">
        <v>23211</v>
      </c>
      <c r="D3187" s="78">
        <v>289</v>
      </c>
      <c r="E3187" s="78">
        <v>5</v>
      </c>
    </row>
    <row r="3188" spans="1:5">
      <c r="A3188" s="75" t="s">
        <v>59</v>
      </c>
      <c r="B3188" s="10" t="s">
        <v>23226</v>
      </c>
      <c r="C3188" s="72" t="s">
        <v>23227</v>
      </c>
      <c r="D3188" s="78">
        <v>58</v>
      </c>
      <c r="E3188" s="78">
        <v>6</v>
      </c>
    </row>
    <row r="3189" spans="1:5">
      <c r="A3189" s="75" t="s">
        <v>59</v>
      </c>
      <c r="B3189" s="10" t="s">
        <v>23228</v>
      </c>
      <c r="C3189" s="85" t="s">
        <v>23229</v>
      </c>
      <c r="D3189" s="78">
        <v>97</v>
      </c>
      <c r="E3189" s="78">
        <v>24</v>
      </c>
    </row>
    <row r="3190" spans="1:5">
      <c r="A3190" s="75" t="s">
        <v>59</v>
      </c>
      <c r="B3190" s="10" t="s">
        <v>23230</v>
      </c>
      <c r="C3190" s="72" t="s">
        <v>23231</v>
      </c>
      <c r="D3190" s="78">
        <v>2047</v>
      </c>
      <c r="E3190" s="78">
        <v>193</v>
      </c>
    </row>
    <row r="3191" spans="1:5">
      <c r="A3191" s="75" t="s">
        <v>59</v>
      </c>
      <c r="B3191" s="10" t="s">
        <v>23236</v>
      </c>
      <c r="C3191" s="72" t="s">
        <v>23237</v>
      </c>
      <c r="D3191" s="78">
        <v>24</v>
      </c>
      <c r="E3191" s="78">
        <v>0</v>
      </c>
    </row>
    <row r="3192" spans="1:5">
      <c r="A3192" s="75" t="s">
        <v>59</v>
      </c>
      <c r="B3192" s="10" t="s">
        <v>23240</v>
      </c>
      <c r="C3192" s="72" t="s">
        <v>23241</v>
      </c>
      <c r="D3192" s="78">
        <v>1869</v>
      </c>
      <c r="E3192" s="78">
        <v>30</v>
      </c>
    </row>
    <row r="3193" spans="1:5">
      <c r="A3193" s="75" t="s">
        <v>59</v>
      </c>
      <c r="B3193" s="10" t="s">
        <v>23244</v>
      </c>
      <c r="C3193" s="72" t="s">
        <v>23245</v>
      </c>
      <c r="D3193" s="78">
        <v>2106</v>
      </c>
      <c r="E3193" s="78">
        <v>85</v>
      </c>
    </row>
    <row r="3194" spans="1:5">
      <c r="A3194" s="75" t="s">
        <v>59</v>
      </c>
      <c r="B3194" s="10" t="s">
        <v>23246</v>
      </c>
      <c r="C3194" s="72" t="s">
        <v>23247</v>
      </c>
      <c r="D3194" s="78">
        <v>566</v>
      </c>
      <c r="E3194" s="78">
        <v>102</v>
      </c>
    </row>
    <row r="3195" spans="1:5">
      <c r="A3195" s="75" t="s">
        <v>59</v>
      </c>
      <c r="B3195" s="10" t="s">
        <v>23250</v>
      </c>
      <c r="C3195" s="72" t="s">
        <v>23251</v>
      </c>
      <c r="D3195" s="78">
        <v>220</v>
      </c>
      <c r="E3195" s="78">
        <v>16</v>
      </c>
    </row>
    <row r="3196" spans="1:5">
      <c r="A3196" s="75" t="s">
        <v>59</v>
      </c>
      <c r="B3196" s="10" t="s">
        <v>23258</v>
      </c>
      <c r="C3196" s="72" t="s">
        <v>23259</v>
      </c>
      <c r="D3196" s="78">
        <v>34</v>
      </c>
      <c r="E3196" s="78">
        <v>0</v>
      </c>
    </row>
    <row r="3197" spans="1:5">
      <c r="A3197" s="75" t="s">
        <v>59</v>
      </c>
      <c r="B3197" s="10" t="s">
        <v>23266</v>
      </c>
      <c r="C3197" s="72" t="s">
        <v>23267</v>
      </c>
      <c r="D3197" s="78">
        <v>2224</v>
      </c>
      <c r="E3197" s="78">
        <v>199</v>
      </c>
    </row>
    <row r="3198" spans="1:5">
      <c r="A3198" s="75" t="s">
        <v>59</v>
      </c>
      <c r="B3198" s="10" t="s">
        <v>23280</v>
      </c>
      <c r="C3198" s="72" t="s">
        <v>23281</v>
      </c>
      <c r="D3198" s="78">
        <v>50</v>
      </c>
      <c r="E3198" s="78">
        <v>4</v>
      </c>
    </row>
    <row r="3199" spans="1:5">
      <c r="A3199" s="75" t="s">
        <v>59</v>
      </c>
      <c r="B3199" s="10" t="s">
        <v>23282</v>
      </c>
      <c r="C3199" s="72" t="s">
        <v>23283</v>
      </c>
      <c r="D3199" s="78">
        <v>69</v>
      </c>
      <c r="E3199" s="78">
        <v>47</v>
      </c>
    </row>
    <row r="3200" spans="1:5">
      <c r="A3200" s="75" t="s">
        <v>59</v>
      </c>
      <c r="B3200" s="10" t="s">
        <v>23284</v>
      </c>
      <c r="C3200" s="72" t="s">
        <v>23285</v>
      </c>
      <c r="D3200" s="78">
        <v>247</v>
      </c>
      <c r="E3200" s="78">
        <v>5</v>
      </c>
    </row>
    <row r="3201" spans="1:5">
      <c r="A3201" s="75" t="s">
        <v>59</v>
      </c>
      <c r="B3201" s="10" t="s">
        <v>23286</v>
      </c>
      <c r="C3201" s="72" t="s">
        <v>23287</v>
      </c>
      <c r="D3201" s="78">
        <v>630</v>
      </c>
      <c r="E3201" s="78">
        <v>51</v>
      </c>
    </row>
    <row r="3202" spans="1:5">
      <c r="A3202" s="75" t="s">
        <v>59</v>
      </c>
      <c r="B3202" s="10" t="s">
        <v>23288</v>
      </c>
      <c r="C3202" s="72" t="s">
        <v>23289</v>
      </c>
      <c r="D3202" s="78">
        <v>389</v>
      </c>
      <c r="E3202" s="78">
        <v>41</v>
      </c>
    </row>
    <row r="3203" spans="1:5">
      <c r="A3203" s="75" t="s">
        <v>59</v>
      </c>
      <c r="B3203" s="10" t="s">
        <v>23290</v>
      </c>
      <c r="C3203" s="72" t="s">
        <v>23291</v>
      </c>
      <c r="D3203" s="78">
        <v>6017</v>
      </c>
      <c r="E3203" s="78">
        <v>580</v>
      </c>
    </row>
    <row r="3204" spans="1:5">
      <c r="A3204" s="75" t="s">
        <v>59</v>
      </c>
      <c r="B3204" s="10" t="s">
        <v>23294</v>
      </c>
      <c r="C3204" s="72" t="s">
        <v>23295</v>
      </c>
      <c r="D3204" s="78">
        <v>910</v>
      </c>
      <c r="E3204" s="78">
        <v>39</v>
      </c>
    </row>
    <row r="3205" spans="1:5">
      <c r="A3205" s="75" t="s">
        <v>59</v>
      </c>
      <c r="B3205" s="10" t="s">
        <v>23344</v>
      </c>
      <c r="C3205" s="72" t="s">
        <v>23345</v>
      </c>
      <c r="D3205" s="78">
        <v>619</v>
      </c>
      <c r="E3205" s="78">
        <v>13</v>
      </c>
    </row>
    <row r="3206" spans="1:5">
      <c r="A3206" s="75" t="s">
        <v>59</v>
      </c>
      <c r="B3206" s="10" t="s">
        <v>23558</v>
      </c>
      <c r="C3206" s="72" t="s">
        <v>23559</v>
      </c>
      <c r="D3206" s="78">
        <v>303</v>
      </c>
      <c r="E3206" s="78">
        <v>20</v>
      </c>
    </row>
    <row r="3207" spans="1:5">
      <c r="A3207" s="75" t="s">
        <v>59</v>
      </c>
      <c r="B3207" s="10" t="s">
        <v>23634</v>
      </c>
      <c r="C3207" s="72" t="s">
        <v>23635</v>
      </c>
      <c r="D3207" s="78">
        <v>4</v>
      </c>
      <c r="E3207" s="78">
        <v>1</v>
      </c>
    </row>
    <row r="3208" spans="1:5">
      <c r="A3208" s="75" t="s">
        <v>59</v>
      </c>
      <c r="B3208" s="10" t="s">
        <v>23650</v>
      </c>
      <c r="C3208" s="72" t="s">
        <v>23651</v>
      </c>
      <c r="D3208" s="78">
        <v>1</v>
      </c>
      <c r="E3208" s="78">
        <v>0</v>
      </c>
    </row>
    <row r="3209" spans="1:5">
      <c r="A3209" s="75" t="s">
        <v>59</v>
      </c>
      <c r="B3209" s="10" t="s">
        <v>23654</v>
      </c>
      <c r="C3209" s="72" t="s">
        <v>23655</v>
      </c>
      <c r="D3209" s="78">
        <v>290</v>
      </c>
      <c r="E3209" s="78">
        <v>6</v>
      </c>
    </row>
    <row r="3210" spans="1:5">
      <c r="A3210" s="75" t="s">
        <v>59</v>
      </c>
      <c r="B3210" s="10" t="s">
        <v>23688</v>
      </c>
      <c r="C3210" s="72" t="s">
        <v>23689</v>
      </c>
      <c r="D3210" s="78">
        <v>66</v>
      </c>
      <c r="E3210" s="78">
        <v>4</v>
      </c>
    </row>
    <row r="3211" spans="1:5">
      <c r="A3211" s="75" t="s">
        <v>59</v>
      </c>
      <c r="B3211" s="10" t="s">
        <v>23728</v>
      </c>
      <c r="C3211" s="72" t="s">
        <v>23729</v>
      </c>
      <c r="D3211" s="78">
        <v>512</v>
      </c>
      <c r="E3211" s="78">
        <v>10</v>
      </c>
    </row>
    <row r="3212" spans="1:5">
      <c r="A3212" s="75" t="s">
        <v>59</v>
      </c>
      <c r="B3212" s="10" t="s">
        <v>23750</v>
      </c>
      <c r="C3212" s="72" t="s">
        <v>23751</v>
      </c>
      <c r="D3212" s="78">
        <v>405</v>
      </c>
      <c r="E3212" s="78">
        <v>3</v>
      </c>
    </row>
    <row r="3213" spans="1:5">
      <c r="A3213" s="75" t="s">
        <v>59</v>
      </c>
      <c r="B3213" s="10" t="s">
        <v>23768</v>
      </c>
      <c r="C3213" s="72" t="s">
        <v>23769</v>
      </c>
      <c r="D3213" s="78">
        <v>388</v>
      </c>
      <c r="E3213" s="78">
        <v>24</v>
      </c>
    </row>
    <row r="3214" spans="1:5">
      <c r="A3214" s="75" t="s">
        <v>59</v>
      </c>
      <c r="B3214" s="10" t="s">
        <v>23874</v>
      </c>
      <c r="C3214" s="85" t="s">
        <v>23875</v>
      </c>
      <c r="D3214" s="78">
        <v>105</v>
      </c>
      <c r="E3214" s="78">
        <v>2</v>
      </c>
    </row>
    <row r="3215" spans="1:5">
      <c r="A3215" s="75" t="s">
        <v>59</v>
      </c>
      <c r="B3215" s="10" t="s">
        <v>23878</v>
      </c>
      <c r="C3215" s="72" t="s">
        <v>23879</v>
      </c>
      <c r="D3215" s="78">
        <v>307</v>
      </c>
      <c r="E3215" s="78">
        <v>7</v>
      </c>
    </row>
    <row r="3216" spans="1:5">
      <c r="A3216" s="75" t="s">
        <v>59</v>
      </c>
      <c r="B3216" s="10" t="s">
        <v>23890</v>
      </c>
      <c r="C3216" s="72" t="s">
        <v>23891</v>
      </c>
      <c r="D3216" s="78">
        <v>173</v>
      </c>
      <c r="E3216" s="78">
        <v>3</v>
      </c>
    </row>
    <row r="3217" spans="1:5">
      <c r="A3217" s="75" t="s">
        <v>59</v>
      </c>
      <c r="B3217" s="10" t="s">
        <v>23904</v>
      </c>
      <c r="C3217" s="72" t="s">
        <v>23905</v>
      </c>
      <c r="D3217" s="78">
        <v>619</v>
      </c>
      <c r="E3217" s="78">
        <v>10</v>
      </c>
    </row>
    <row r="3218" spans="1:5">
      <c r="A3218" s="75" t="s">
        <v>59</v>
      </c>
      <c r="B3218" s="10" t="s">
        <v>23978</v>
      </c>
      <c r="C3218" s="72" t="s">
        <v>23979</v>
      </c>
      <c r="D3218" s="78">
        <v>161</v>
      </c>
      <c r="E3218" s="78">
        <v>3</v>
      </c>
    </row>
    <row r="3219" spans="1:5">
      <c r="A3219" s="75" t="s">
        <v>59</v>
      </c>
      <c r="B3219" s="10" t="s">
        <v>23980</v>
      </c>
      <c r="C3219" s="72" t="s">
        <v>23981</v>
      </c>
      <c r="D3219" s="78">
        <v>36</v>
      </c>
      <c r="E3219" s="78">
        <v>2</v>
      </c>
    </row>
    <row r="3220" spans="1:5">
      <c r="A3220" s="75" t="s">
        <v>59</v>
      </c>
      <c r="B3220" s="10" t="s">
        <v>24034</v>
      </c>
      <c r="C3220" s="72" t="s">
        <v>24035</v>
      </c>
      <c r="D3220" s="78">
        <v>1119</v>
      </c>
      <c r="E3220" s="78">
        <v>237</v>
      </c>
    </row>
    <row r="3221" spans="1:5">
      <c r="A3221" s="75" t="s">
        <v>59</v>
      </c>
      <c r="B3221" s="10" t="s">
        <v>24044</v>
      </c>
      <c r="C3221" s="72" t="s">
        <v>24045</v>
      </c>
      <c r="D3221" s="78">
        <v>1285</v>
      </c>
      <c r="E3221" s="78">
        <v>122</v>
      </c>
    </row>
    <row r="3222" spans="1:5">
      <c r="A3222" s="75" t="s">
        <v>59</v>
      </c>
      <c r="B3222" s="10" t="s">
        <v>24374</v>
      </c>
      <c r="C3222" s="72" t="s">
        <v>24375</v>
      </c>
      <c r="D3222" s="78">
        <v>381</v>
      </c>
      <c r="E3222" s="78">
        <v>17</v>
      </c>
    </row>
    <row r="3223" spans="1:5">
      <c r="A3223" s="75" t="s">
        <v>59</v>
      </c>
      <c r="B3223" s="10" t="s">
        <v>24412</v>
      </c>
      <c r="C3223" s="72" t="s">
        <v>24413</v>
      </c>
      <c r="D3223" s="78">
        <v>351</v>
      </c>
      <c r="E3223" s="78">
        <v>18</v>
      </c>
    </row>
    <row r="3224" spans="1:5">
      <c r="A3224" s="75" t="s">
        <v>59</v>
      </c>
      <c r="B3224" s="10" t="s">
        <v>24418</v>
      </c>
      <c r="C3224" s="72" t="s">
        <v>24419</v>
      </c>
      <c r="D3224" s="78">
        <v>1452</v>
      </c>
      <c r="E3224" s="78">
        <v>5</v>
      </c>
    </row>
    <row r="3225" spans="1:5">
      <c r="A3225" s="75" t="s">
        <v>59</v>
      </c>
      <c r="B3225" s="10" t="s">
        <v>24488</v>
      </c>
      <c r="C3225" s="72" t="s">
        <v>24489</v>
      </c>
      <c r="D3225" s="78">
        <v>1152</v>
      </c>
      <c r="E3225" s="78">
        <v>18</v>
      </c>
    </row>
    <row r="3226" spans="1:5">
      <c r="A3226" s="75" t="s">
        <v>59</v>
      </c>
      <c r="B3226" s="10" t="s">
        <v>24541</v>
      </c>
      <c r="C3226" s="72" t="s">
        <v>24542</v>
      </c>
      <c r="D3226" s="78">
        <v>101</v>
      </c>
      <c r="E3226" s="78">
        <v>4</v>
      </c>
    </row>
    <row r="3227" spans="1:5">
      <c r="A3227" s="75" t="s">
        <v>59</v>
      </c>
      <c r="B3227" s="10" t="s">
        <v>24551</v>
      </c>
      <c r="C3227" s="72" t="s">
        <v>24552</v>
      </c>
      <c r="D3227" s="78">
        <v>1165</v>
      </c>
      <c r="E3227" s="78">
        <v>67</v>
      </c>
    </row>
    <row r="3228" spans="1:5">
      <c r="A3228" s="75" t="s">
        <v>59</v>
      </c>
      <c r="B3228" s="10" t="s">
        <v>24559</v>
      </c>
      <c r="C3228" s="72" t="s">
        <v>24560</v>
      </c>
      <c r="D3228" s="78">
        <v>90</v>
      </c>
      <c r="E3228" s="78">
        <v>10</v>
      </c>
    </row>
    <row r="3229" spans="1:5">
      <c r="A3229" s="75" t="s">
        <v>59</v>
      </c>
      <c r="B3229" s="10" t="s">
        <v>24561</v>
      </c>
      <c r="C3229" s="72" t="s">
        <v>24562</v>
      </c>
      <c r="D3229" s="78">
        <v>382</v>
      </c>
      <c r="E3229" s="78">
        <v>73</v>
      </c>
    </row>
    <row r="3230" spans="1:5">
      <c r="A3230" s="75" t="s">
        <v>59</v>
      </c>
      <c r="B3230" s="10" t="s">
        <v>24575</v>
      </c>
      <c r="C3230" s="72" t="s">
        <v>24576</v>
      </c>
      <c r="D3230" s="78">
        <v>3905</v>
      </c>
      <c r="E3230" s="78">
        <v>484</v>
      </c>
    </row>
    <row r="3231" spans="1:5">
      <c r="A3231" s="75" t="s">
        <v>59</v>
      </c>
      <c r="B3231" s="10" t="s">
        <v>24587</v>
      </c>
      <c r="C3231" s="72" t="s">
        <v>24588</v>
      </c>
      <c r="D3231" s="78">
        <v>440</v>
      </c>
      <c r="E3231" s="78">
        <v>94</v>
      </c>
    </row>
    <row r="3232" spans="1:5">
      <c r="A3232" s="75" t="s">
        <v>59</v>
      </c>
      <c r="B3232" s="10" t="s">
        <v>24605</v>
      </c>
      <c r="C3232" s="85" t="s">
        <v>24606</v>
      </c>
      <c r="D3232" s="78">
        <v>50</v>
      </c>
      <c r="E3232" s="78">
        <v>2</v>
      </c>
    </row>
    <row r="3233" spans="1:5">
      <c r="A3233" s="75" t="s">
        <v>59</v>
      </c>
      <c r="B3233" s="10" t="s">
        <v>24609</v>
      </c>
      <c r="C3233" s="72" t="s">
        <v>24610</v>
      </c>
      <c r="D3233" s="78">
        <v>452</v>
      </c>
      <c r="E3233" s="78">
        <v>67</v>
      </c>
    </row>
    <row r="3234" spans="1:5">
      <c r="A3234" s="75" t="s">
        <v>59</v>
      </c>
      <c r="B3234" s="10" t="s">
        <v>24629</v>
      </c>
      <c r="C3234" s="85" t="s">
        <v>24630</v>
      </c>
      <c r="D3234" s="78">
        <v>88</v>
      </c>
      <c r="E3234" s="78">
        <v>1</v>
      </c>
    </row>
    <row r="3235" spans="1:5">
      <c r="A3235" s="75" t="s">
        <v>59</v>
      </c>
      <c r="B3235" s="10" t="s">
        <v>24645</v>
      </c>
      <c r="C3235" s="72" t="s">
        <v>24646</v>
      </c>
      <c r="D3235" s="78">
        <v>270</v>
      </c>
      <c r="E3235" s="78">
        <v>30</v>
      </c>
    </row>
    <row r="3236" spans="1:5">
      <c r="A3236" s="75" t="s">
        <v>59</v>
      </c>
      <c r="B3236" s="10" t="s">
        <v>24703</v>
      </c>
      <c r="C3236" s="72" t="s">
        <v>24704</v>
      </c>
      <c r="D3236" s="78">
        <v>515</v>
      </c>
      <c r="E3236" s="78">
        <v>26</v>
      </c>
    </row>
    <row r="3237" spans="1:5">
      <c r="A3237" s="75" t="s">
        <v>59</v>
      </c>
      <c r="B3237" s="10" t="s">
        <v>24709</v>
      </c>
      <c r="C3237" s="85" t="s">
        <v>24710</v>
      </c>
      <c r="D3237" s="78">
        <v>899</v>
      </c>
      <c r="E3237" s="78">
        <v>17</v>
      </c>
    </row>
    <row r="3238" spans="1:5">
      <c r="A3238" s="75" t="s">
        <v>59</v>
      </c>
      <c r="B3238" s="10" t="s">
        <v>24783</v>
      </c>
      <c r="C3238" s="72" t="s">
        <v>24784</v>
      </c>
      <c r="D3238" s="78">
        <v>276</v>
      </c>
      <c r="E3238" s="78">
        <v>11</v>
      </c>
    </row>
    <row r="3239" spans="1:5">
      <c r="A3239" s="75" t="s">
        <v>59</v>
      </c>
      <c r="B3239" s="10" t="s">
        <v>24807</v>
      </c>
      <c r="C3239" s="72" t="s">
        <v>24808</v>
      </c>
      <c r="D3239" s="78">
        <v>773</v>
      </c>
      <c r="E3239" s="78">
        <v>23</v>
      </c>
    </row>
    <row r="3240" spans="1:5">
      <c r="A3240" s="75" t="s">
        <v>59</v>
      </c>
      <c r="B3240" s="10" t="s">
        <v>24813</v>
      </c>
      <c r="C3240" s="72" t="s">
        <v>24814</v>
      </c>
      <c r="D3240" s="78">
        <v>1140</v>
      </c>
      <c r="E3240" s="78">
        <v>97</v>
      </c>
    </row>
    <row r="3241" spans="1:5">
      <c r="A3241" s="75" t="s">
        <v>59</v>
      </c>
      <c r="B3241" s="10" t="s">
        <v>24829</v>
      </c>
      <c r="C3241" s="72" t="s">
        <v>24830</v>
      </c>
      <c r="D3241" s="78">
        <v>1519</v>
      </c>
      <c r="E3241" s="78">
        <v>148</v>
      </c>
    </row>
    <row r="3242" spans="1:5">
      <c r="A3242" s="75" t="s">
        <v>59</v>
      </c>
      <c r="B3242" s="10" t="s">
        <v>24831</v>
      </c>
      <c r="C3242" s="72" t="s">
        <v>24832</v>
      </c>
      <c r="D3242" s="78">
        <v>704</v>
      </c>
      <c r="E3242" s="78">
        <v>169</v>
      </c>
    </row>
    <row r="3243" spans="1:5">
      <c r="A3243" s="75" t="s">
        <v>59</v>
      </c>
      <c r="B3243" s="10" t="s">
        <v>24849</v>
      </c>
      <c r="C3243" s="72" t="s">
        <v>24850</v>
      </c>
      <c r="D3243" s="78">
        <v>2533</v>
      </c>
      <c r="E3243" s="78">
        <v>223</v>
      </c>
    </row>
    <row r="3244" spans="1:5">
      <c r="A3244" s="75" t="s">
        <v>59</v>
      </c>
      <c r="B3244" s="10" t="s">
        <v>24851</v>
      </c>
      <c r="C3244" s="72" t="s">
        <v>24852</v>
      </c>
      <c r="D3244" s="78">
        <v>2798</v>
      </c>
      <c r="E3244" s="78">
        <v>187</v>
      </c>
    </row>
    <row r="3245" spans="1:5">
      <c r="A3245" s="75" t="s">
        <v>59</v>
      </c>
      <c r="B3245" s="10" t="s">
        <v>24853</v>
      </c>
      <c r="C3245" s="72" t="s">
        <v>24854</v>
      </c>
      <c r="D3245" s="78">
        <v>2571</v>
      </c>
      <c r="E3245" s="78">
        <v>236</v>
      </c>
    </row>
    <row r="3246" spans="1:5">
      <c r="A3246" s="75" t="s">
        <v>59</v>
      </c>
      <c r="B3246" s="10" t="s">
        <v>24865</v>
      </c>
      <c r="C3246" s="72" t="s">
        <v>24866</v>
      </c>
      <c r="D3246" s="78">
        <v>697</v>
      </c>
      <c r="E3246" s="78">
        <v>77</v>
      </c>
    </row>
    <row r="3247" spans="1:5">
      <c r="A3247" s="75" t="s">
        <v>59</v>
      </c>
      <c r="B3247" s="10" t="s">
        <v>24887</v>
      </c>
      <c r="C3247" s="72" t="s">
        <v>24888</v>
      </c>
      <c r="D3247" s="78">
        <v>300</v>
      </c>
      <c r="E3247" s="78">
        <v>35</v>
      </c>
    </row>
    <row r="3248" spans="1:5">
      <c r="A3248" s="75" t="s">
        <v>59</v>
      </c>
      <c r="B3248" s="10" t="s">
        <v>24889</v>
      </c>
      <c r="C3248" s="72" t="s">
        <v>24890</v>
      </c>
      <c r="D3248" s="78">
        <v>164</v>
      </c>
      <c r="E3248" s="78">
        <v>5</v>
      </c>
    </row>
    <row r="3249" spans="1:5">
      <c r="A3249" s="75" t="s">
        <v>59</v>
      </c>
      <c r="B3249" s="10" t="s">
        <v>24891</v>
      </c>
      <c r="C3249" s="72" t="s">
        <v>24892</v>
      </c>
      <c r="D3249" s="78">
        <v>2724</v>
      </c>
      <c r="E3249" s="78">
        <v>327</v>
      </c>
    </row>
    <row r="3250" spans="1:5">
      <c r="A3250" s="75" t="s">
        <v>59</v>
      </c>
      <c r="B3250" s="10" t="s">
        <v>24917</v>
      </c>
      <c r="C3250" s="72" t="s">
        <v>24918</v>
      </c>
      <c r="D3250" s="78">
        <v>2454</v>
      </c>
      <c r="E3250" s="78">
        <v>209</v>
      </c>
    </row>
    <row r="3251" spans="1:5">
      <c r="A3251" s="75" t="s">
        <v>59</v>
      </c>
      <c r="B3251" s="10" t="s">
        <v>24927</v>
      </c>
      <c r="C3251" s="72" t="s">
        <v>24928</v>
      </c>
      <c r="D3251" s="78">
        <v>1759</v>
      </c>
      <c r="E3251" s="78">
        <v>97</v>
      </c>
    </row>
    <row r="3252" spans="1:5">
      <c r="A3252" s="75" t="s">
        <v>59</v>
      </c>
      <c r="B3252" s="10" t="s">
        <v>24941</v>
      </c>
      <c r="C3252" s="85" t="s">
        <v>24942</v>
      </c>
      <c r="D3252" s="78">
        <v>1247</v>
      </c>
      <c r="E3252" s="78">
        <v>137</v>
      </c>
    </row>
    <row r="3253" spans="1:5">
      <c r="A3253" s="75" t="s">
        <v>59</v>
      </c>
      <c r="B3253" s="10" t="s">
        <v>24943</v>
      </c>
      <c r="C3253" s="72" t="s">
        <v>24944</v>
      </c>
      <c r="D3253" s="78">
        <v>0</v>
      </c>
      <c r="E3253" s="78">
        <v>1</v>
      </c>
    </row>
    <row r="3254" spans="1:5">
      <c r="A3254" s="75" t="s">
        <v>59</v>
      </c>
      <c r="B3254" s="10" t="s">
        <v>24945</v>
      </c>
      <c r="C3254" s="72" t="s">
        <v>24946</v>
      </c>
      <c r="D3254" s="78">
        <v>463</v>
      </c>
      <c r="E3254" s="78">
        <v>37</v>
      </c>
    </row>
    <row r="3255" spans="1:5">
      <c r="A3255" s="75" t="s">
        <v>59</v>
      </c>
      <c r="B3255" s="10" t="s">
        <v>24951</v>
      </c>
      <c r="C3255" s="85" t="s">
        <v>24952</v>
      </c>
      <c r="D3255" s="78">
        <v>436</v>
      </c>
      <c r="E3255" s="78">
        <v>29</v>
      </c>
    </row>
    <row r="3256" spans="1:5">
      <c r="A3256" s="75" t="s">
        <v>59</v>
      </c>
      <c r="B3256" s="10" t="s">
        <v>24979</v>
      </c>
      <c r="C3256" s="72" t="s">
        <v>24980</v>
      </c>
      <c r="D3256" s="78">
        <v>769</v>
      </c>
      <c r="E3256" s="78">
        <v>81</v>
      </c>
    </row>
    <row r="3257" spans="1:5">
      <c r="A3257" s="75" t="s">
        <v>59</v>
      </c>
      <c r="B3257" s="10" t="s">
        <v>25001</v>
      </c>
      <c r="C3257" s="72" t="s">
        <v>25002</v>
      </c>
      <c r="D3257" s="78">
        <v>1019</v>
      </c>
      <c r="E3257" s="78">
        <v>146</v>
      </c>
    </row>
    <row r="3258" spans="1:5">
      <c r="A3258" s="75" t="s">
        <v>59</v>
      </c>
      <c r="B3258" s="10" t="s">
        <v>25017</v>
      </c>
      <c r="C3258" s="72" t="s">
        <v>25018</v>
      </c>
      <c r="D3258" s="78">
        <v>1607</v>
      </c>
      <c r="E3258" s="78">
        <v>54</v>
      </c>
    </row>
    <row r="3259" spans="1:5">
      <c r="A3259" s="75" t="s">
        <v>59</v>
      </c>
      <c r="B3259" s="10" t="s">
        <v>25025</v>
      </c>
      <c r="C3259" s="85" t="s">
        <v>25026</v>
      </c>
      <c r="D3259" s="78">
        <v>3151</v>
      </c>
      <c r="E3259" s="78">
        <v>121</v>
      </c>
    </row>
    <row r="3260" spans="1:5">
      <c r="A3260" s="75" t="s">
        <v>59</v>
      </c>
      <c r="B3260" s="10" t="s">
        <v>25031</v>
      </c>
      <c r="C3260" s="85" t="s">
        <v>25032</v>
      </c>
      <c r="D3260" s="78">
        <v>2529</v>
      </c>
      <c r="E3260" s="78">
        <v>200</v>
      </c>
    </row>
    <row r="3261" spans="1:5">
      <c r="A3261" s="75" t="s">
        <v>59</v>
      </c>
      <c r="B3261" s="10" t="s">
        <v>25033</v>
      </c>
      <c r="C3261" s="72" t="s">
        <v>25034</v>
      </c>
      <c r="D3261" s="78">
        <v>596</v>
      </c>
      <c r="E3261" s="78">
        <v>83</v>
      </c>
    </row>
    <row r="3262" spans="1:5">
      <c r="A3262" s="75" t="s">
        <v>59</v>
      </c>
      <c r="B3262" s="10" t="s">
        <v>25053</v>
      </c>
      <c r="C3262" s="72" t="s">
        <v>25054</v>
      </c>
      <c r="D3262" s="78">
        <v>1270</v>
      </c>
      <c r="E3262" s="78">
        <v>94</v>
      </c>
    </row>
    <row r="3263" spans="1:5">
      <c r="A3263" s="75" t="s">
        <v>59</v>
      </c>
      <c r="B3263" s="10" t="s">
        <v>25089</v>
      </c>
      <c r="C3263" s="72" t="s">
        <v>25090</v>
      </c>
      <c r="D3263" s="78">
        <v>5</v>
      </c>
      <c r="E3263" s="78">
        <v>0</v>
      </c>
    </row>
    <row r="3264" spans="1:5">
      <c r="A3264" s="75" t="s">
        <v>59</v>
      </c>
      <c r="B3264" s="10" t="s">
        <v>25109</v>
      </c>
      <c r="C3264" s="72" t="s">
        <v>25110</v>
      </c>
      <c r="D3264" s="78">
        <v>560</v>
      </c>
      <c r="E3264" s="78">
        <v>77</v>
      </c>
    </row>
    <row r="3265" spans="1:5">
      <c r="A3265" s="75" t="s">
        <v>59</v>
      </c>
      <c r="B3265" s="10" t="s">
        <v>25137</v>
      </c>
      <c r="C3265" s="72" t="s">
        <v>25138</v>
      </c>
      <c r="D3265" s="78">
        <v>553</v>
      </c>
      <c r="E3265" s="78">
        <v>73</v>
      </c>
    </row>
    <row r="3266" spans="1:5">
      <c r="A3266" s="75" t="s">
        <v>59</v>
      </c>
      <c r="B3266" s="10" t="s">
        <v>25143</v>
      </c>
      <c r="C3266" s="85" t="s">
        <v>25144</v>
      </c>
      <c r="D3266" s="78">
        <v>137</v>
      </c>
      <c r="E3266" s="78">
        <v>49</v>
      </c>
    </row>
    <row r="3267" spans="1:5">
      <c r="A3267" s="75" t="s">
        <v>59</v>
      </c>
      <c r="B3267" s="10" t="s">
        <v>25155</v>
      </c>
      <c r="C3267" s="85" t="s">
        <v>25156</v>
      </c>
      <c r="D3267" s="78">
        <v>0</v>
      </c>
      <c r="E3267" s="78">
        <v>1</v>
      </c>
    </row>
    <row r="3268" spans="1:5">
      <c r="A3268" s="75" t="s">
        <v>59</v>
      </c>
      <c r="B3268" s="10" t="s">
        <v>25159</v>
      </c>
      <c r="C3268" s="72" t="s">
        <v>25160</v>
      </c>
      <c r="D3268" s="78">
        <v>508</v>
      </c>
      <c r="E3268" s="78">
        <v>26</v>
      </c>
    </row>
    <row r="3269" spans="1:5">
      <c r="A3269" s="75" t="s">
        <v>59</v>
      </c>
      <c r="B3269" s="10" t="s">
        <v>25177</v>
      </c>
      <c r="C3269" s="72" t="s">
        <v>25178</v>
      </c>
      <c r="D3269" s="78">
        <v>1196</v>
      </c>
      <c r="E3269" s="78">
        <v>94</v>
      </c>
    </row>
    <row r="3270" spans="1:5">
      <c r="A3270" s="75" t="s">
        <v>59</v>
      </c>
      <c r="B3270" s="10" t="s">
        <v>25211</v>
      </c>
      <c r="C3270" s="72" t="s">
        <v>25212</v>
      </c>
      <c r="D3270" s="78">
        <v>2207</v>
      </c>
      <c r="E3270" s="78">
        <v>207</v>
      </c>
    </row>
    <row r="3271" spans="1:5">
      <c r="A3271" s="75" t="s">
        <v>59</v>
      </c>
      <c r="B3271" s="10" t="s">
        <v>25229</v>
      </c>
      <c r="C3271" s="72" t="s">
        <v>25230</v>
      </c>
      <c r="D3271" s="78">
        <v>348</v>
      </c>
      <c r="E3271" s="78">
        <v>22</v>
      </c>
    </row>
    <row r="3272" spans="1:5">
      <c r="A3272" s="75" t="s">
        <v>59</v>
      </c>
      <c r="B3272" s="10" t="s">
        <v>25243</v>
      </c>
      <c r="C3272" s="85" t="s">
        <v>25244</v>
      </c>
      <c r="D3272" s="78">
        <v>794</v>
      </c>
      <c r="E3272" s="78">
        <v>65</v>
      </c>
    </row>
    <row r="3273" spans="1:5">
      <c r="A3273" s="75" t="s">
        <v>59</v>
      </c>
      <c r="B3273" s="10" t="s">
        <v>25247</v>
      </c>
      <c r="C3273" s="72" t="s">
        <v>25248</v>
      </c>
      <c r="D3273" s="78">
        <v>407</v>
      </c>
      <c r="E3273" s="78">
        <v>10</v>
      </c>
    </row>
    <row r="3274" spans="1:5">
      <c r="A3274" s="75" t="s">
        <v>59</v>
      </c>
      <c r="B3274" s="10" t="s">
        <v>25267</v>
      </c>
      <c r="C3274" s="85" t="s">
        <v>25268</v>
      </c>
      <c r="D3274" s="78">
        <v>159</v>
      </c>
      <c r="E3274" s="78">
        <v>18</v>
      </c>
    </row>
    <row r="3275" spans="1:5">
      <c r="A3275" s="75" t="s">
        <v>59</v>
      </c>
      <c r="B3275" s="10" t="s">
        <v>25271</v>
      </c>
      <c r="C3275" s="72" t="s">
        <v>25272</v>
      </c>
      <c r="D3275" s="78">
        <v>393</v>
      </c>
      <c r="E3275" s="78">
        <v>9</v>
      </c>
    </row>
    <row r="3276" spans="1:5">
      <c r="A3276" s="75" t="s">
        <v>59</v>
      </c>
      <c r="B3276" s="10" t="s">
        <v>25283</v>
      </c>
      <c r="C3276" s="72" t="s">
        <v>25284</v>
      </c>
      <c r="D3276" s="78">
        <v>282</v>
      </c>
      <c r="E3276" s="78">
        <v>32</v>
      </c>
    </row>
    <row r="3277" spans="1:5">
      <c r="A3277" s="75" t="s">
        <v>59</v>
      </c>
      <c r="B3277" s="10" t="s">
        <v>25287</v>
      </c>
      <c r="C3277" s="85" t="s">
        <v>25288</v>
      </c>
      <c r="D3277" s="78">
        <v>159</v>
      </c>
      <c r="E3277" s="78">
        <v>2</v>
      </c>
    </row>
    <row r="3278" spans="1:5">
      <c r="A3278" s="75" t="s">
        <v>59</v>
      </c>
      <c r="B3278" s="10" t="s">
        <v>25305</v>
      </c>
      <c r="C3278" s="72" t="s">
        <v>25306</v>
      </c>
      <c r="D3278" s="78">
        <v>529</v>
      </c>
      <c r="E3278" s="78">
        <v>89</v>
      </c>
    </row>
    <row r="3279" spans="1:5">
      <c r="A3279" s="75" t="s">
        <v>59</v>
      </c>
      <c r="B3279" s="10" t="s">
        <v>25341</v>
      </c>
      <c r="C3279" s="72" t="s">
        <v>25342</v>
      </c>
      <c r="D3279" s="78">
        <v>1504</v>
      </c>
      <c r="E3279" s="78">
        <v>135</v>
      </c>
    </row>
    <row r="3280" spans="1:5">
      <c r="A3280" s="75" t="s">
        <v>59</v>
      </c>
      <c r="B3280" s="10" t="s">
        <v>25349</v>
      </c>
      <c r="C3280" s="72" t="s">
        <v>25350</v>
      </c>
      <c r="D3280" s="78">
        <v>692</v>
      </c>
      <c r="E3280" s="78">
        <v>42</v>
      </c>
    </row>
    <row r="3281" spans="1:5">
      <c r="A3281" s="75" t="s">
        <v>59</v>
      </c>
      <c r="B3281" s="10" t="s">
        <v>25367</v>
      </c>
      <c r="C3281" s="72" t="s">
        <v>25368</v>
      </c>
      <c r="D3281" s="78">
        <v>0</v>
      </c>
      <c r="E3281" s="78">
        <v>1</v>
      </c>
    </row>
    <row r="3282" spans="1:5">
      <c r="A3282" s="75" t="s">
        <v>59</v>
      </c>
      <c r="B3282" s="10" t="s">
        <v>25373</v>
      </c>
      <c r="C3282" s="72" t="s">
        <v>25374</v>
      </c>
      <c r="D3282" s="78">
        <v>117</v>
      </c>
      <c r="E3282" s="78">
        <v>6</v>
      </c>
    </row>
    <row r="3283" spans="1:5">
      <c r="A3283" s="75" t="s">
        <v>59</v>
      </c>
      <c r="B3283" s="10" t="s">
        <v>25395</v>
      </c>
      <c r="C3283" s="72" t="s">
        <v>25396</v>
      </c>
      <c r="D3283" s="78">
        <v>96</v>
      </c>
      <c r="E3283" s="78">
        <v>3</v>
      </c>
    </row>
    <row r="3284" spans="1:5">
      <c r="A3284" s="75" t="s">
        <v>59</v>
      </c>
      <c r="B3284" s="10" t="s">
        <v>25427</v>
      </c>
      <c r="C3284" s="72" t="s">
        <v>25428</v>
      </c>
      <c r="D3284" s="78">
        <v>664</v>
      </c>
      <c r="E3284" s="78">
        <v>20</v>
      </c>
    </row>
    <row r="3285" spans="1:5">
      <c r="A3285" s="75" t="s">
        <v>59</v>
      </c>
      <c r="B3285" s="10" t="s">
        <v>25433</v>
      </c>
      <c r="C3285" s="85" t="s">
        <v>25434</v>
      </c>
      <c r="D3285" s="78">
        <v>3405</v>
      </c>
      <c r="E3285" s="78">
        <v>296</v>
      </c>
    </row>
    <row r="3286" spans="1:5">
      <c r="A3286" s="75" t="s">
        <v>59</v>
      </c>
      <c r="B3286" s="10" t="s">
        <v>30875</v>
      </c>
      <c r="C3286" s="72" t="s">
        <v>30876</v>
      </c>
      <c r="D3286" s="78">
        <v>12</v>
      </c>
      <c r="E3286" s="78">
        <v>0</v>
      </c>
    </row>
    <row r="3287" spans="1:5">
      <c r="A3287" s="75" t="s">
        <v>59</v>
      </c>
      <c r="B3287" s="10" t="s">
        <v>25445</v>
      </c>
      <c r="C3287" s="72" t="s">
        <v>25446</v>
      </c>
      <c r="D3287" s="78">
        <v>1968</v>
      </c>
      <c r="E3287" s="78">
        <v>53</v>
      </c>
    </row>
    <row r="3288" spans="1:5">
      <c r="A3288" s="75" t="s">
        <v>59</v>
      </c>
      <c r="B3288" s="10" t="s">
        <v>25461</v>
      </c>
      <c r="C3288" s="72" t="s">
        <v>25462</v>
      </c>
      <c r="D3288" s="78">
        <v>114</v>
      </c>
      <c r="E3288" s="78">
        <v>3</v>
      </c>
    </row>
    <row r="3289" spans="1:5">
      <c r="A3289" s="75" t="s">
        <v>59</v>
      </c>
      <c r="B3289" s="10" t="s">
        <v>25503</v>
      </c>
      <c r="C3289" s="72" t="s">
        <v>25504</v>
      </c>
      <c r="D3289" s="78">
        <v>71</v>
      </c>
      <c r="E3289" s="78">
        <v>16</v>
      </c>
    </row>
    <row r="3290" spans="1:5">
      <c r="A3290" s="75" t="s">
        <v>59</v>
      </c>
      <c r="B3290" s="10" t="s">
        <v>25513</v>
      </c>
      <c r="C3290" s="72" t="s">
        <v>25514</v>
      </c>
      <c r="D3290" s="78">
        <v>982</v>
      </c>
      <c r="E3290" s="78">
        <v>150</v>
      </c>
    </row>
    <row r="3291" spans="1:5">
      <c r="A3291" s="75" t="s">
        <v>59</v>
      </c>
      <c r="B3291" s="10" t="s">
        <v>25519</v>
      </c>
      <c r="C3291" s="72" t="s">
        <v>25520</v>
      </c>
      <c r="D3291" s="78">
        <v>426</v>
      </c>
      <c r="E3291" s="78">
        <v>26</v>
      </c>
    </row>
    <row r="3292" spans="1:5">
      <c r="A3292" s="75" t="s">
        <v>59</v>
      </c>
      <c r="B3292" s="10" t="s">
        <v>25549</v>
      </c>
      <c r="C3292" s="72" t="s">
        <v>25550</v>
      </c>
      <c r="D3292" s="78">
        <v>780</v>
      </c>
      <c r="E3292" s="78">
        <v>59</v>
      </c>
    </row>
    <row r="3293" spans="1:5">
      <c r="A3293" s="75" t="s">
        <v>59</v>
      </c>
      <c r="B3293" s="10" t="s">
        <v>25557</v>
      </c>
      <c r="C3293" s="72" t="s">
        <v>25558</v>
      </c>
      <c r="D3293" s="78">
        <v>664</v>
      </c>
      <c r="E3293" s="78">
        <v>45</v>
      </c>
    </row>
    <row r="3294" spans="1:5">
      <c r="A3294" s="75" t="s">
        <v>59</v>
      </c>
      <c r="B3294" s="10" t="s">
        <v>25561</v>
      </c>
      <c r="C3294" s="72" t="s">
        <v>25562</v>
      </c>
      <c r="D3294" s="78">
        <v>599</v>
      </c>
      <c r="E3294" s="78">
        <v>92</v>
      </c>
    </row>
    <row r="3295" spans="1:5">
      <c r="A3295" s="75" t="s">
        <v>59</v>
      </c>
      <c r="B3295" s="10" t="s">
        <v>25581</v>
      </c>
      <c r="C3295" s="72" t="s">
        <v>25582</v>
      </c>
      <c r="D3295" s="78">
        <v>163</v>
      </c>
      <c r="E3295" s="78">
        <v>6</v>
      </c>
    </row>
    <row r="3296" spans="1:5">
      <c r="A3296" s="75" t="s">
        <v>59</v>
      </c>
      <c r="B3296" s="10" t="s">
        <v>25587</v>
      </c>
      <c r="C3296" s="72" t="s">
        <v>25588</v>
      </c>
      <c r="D3296" s="78">
        <v>156</v>
      </c>
      <c r="E3296" s="78">
        <v>22</v>
      </c>
    </row>
    <row r="3297" spans="1:5">
      <c r="A3297" s="75" t="s">
        <v>59</v>
      </c>
      <c r="B3297" s="10" t="s">
        <v>25589</v>
      </c>
      <c r="C3297" s="72" t="s">
        <v>25590</v>
      </c>
      <c r="D3297" s="78">
        <v>695</v>
      </c>
      <c r="E3297" s="78">
        <v>96</v>
      </c>
    </row>
    <row r="3298" spans="1:5">
      <c r="A3298" s="75" t="s">
        <v>59</v>
      </c>
      <c r="B3298" s="10" t="s">
        <v>25593</v>
      </c>
      <c r="C3298" s="72" t="s">
        <v>25594</v>
      </c>
      <c r="D3298" s="78">
        <v>148</v>
      </c>
      <c r="E3298" s="78">
        <v>48</v>
      </c>
    </row>
    <row r="3299" spans="1:5">
      <c r="A3299" s="75" t="s">
        <v>59</v>
      </c>
      <c r="B3299" s="10" t="s">
        <v>25599</v>
      </c>
      <c r="C3299" s="72" t="s">
        <v>25600</v>
      </c>
      <c r="D3299" s="78">
        <v>692</v>
      </c>
      <c r="E3299" s="78">
        <v>21</v>
      </c>
    </row>
    <row r="3300" spans="1:5">
      <c r="A3300" s="75" t="s">
        <v>59</v>
      </c>
      <c r="B3300" s="10" t="s">
        <v>25621</v>
      </c>
      <c r="C3300" s="85" t="s">
        <v>25622</v>
      </c>
      <c r="D3300" s="78">
        <v>68</v>
      </c>
      <c r="E3300" s="78">
        <v>3</v>
      </c>
    </row>
    <row r="3301" spans="1:5">
      <c r="A3301" s="75" t="s">
        <v>59</v>
      </c>
      <c r="B3301" s="10" t="s">
        <v>25633</v>
      </c>
      <c r="C3301" s="72" t="s">
        <v>25634</v>
      </c>
      <c r="D3301" s="78">
        <v>136</v>
      </c>
      <c r="E3301" s="78">
        <v>18</v>
      </c>
    </row>
    <row r="3302" spans="1:5">
      <c r="A3302" s="75" t="s">
        <v>59</v>
      </c>
      <c r="B3302" s="10" t="s">
        <v>25685</v>
      </c>
      <c r="C3302" s="72" t="s">
        <v>25686</v>
      </c>
      <c r="D3302" s="78">
        <v>1402</v>
      </c>
      <c r="E3302" s="78">
        <v>58</v>
      </c>
    </row>
    <row r="3303" spans="1:5">
      <c r="A3303" s="75" t="s">
        <v>59</v>
      </c>
      <c r="B3303" s="10" t="s">
        <v>25761</v>
      </c>
      <c r="C3303" s="72" t="s">
        <v>25762</v>
      </c>
      <c r="D3303" s="78">
        <v>1481</v>
      </c>
      <c r="E3303" s="78">
        <v>47</v>
      </c>
    </row>
    <row r="3304" spans="1:5">
      <c r="A3304" s="75" t="s">
        <v>59</v>
      </c>
      <c r="B3304" s="10" t="s">
        <v>25883</v>
      </c>
      <c r="C3304" s="72" t="s">
        <v>25884</v>
      </c>
      <c r="D3304" s="78">
        <v>2112</v>
      </c>
      <c r="E3304" s="78">
        <v>132</v>
      </c>
    </row>
    <row r="3305" spans="1:5">
      <c r="A3305" s="75" t="s">
        <v>59</v>
      </c>
      <c r="B3305" s="10" t="s">
        <v>25885</v>
      </c>
      <c r="C3305" s="72" t="s">
        <v>25886</v>
      </c>
      <c r="D3305" s="78">
        <v>632</v>
      </c>
      <c r="E3305" s="78">
        <v>66</v>
      </c>
    </row>
    <row r="3306" spans="1:5">
      <c r="A3306" s="75" t="s">
        <v>59</v>
      </c>
      <c r="B3306" s="10" t="s">
        <v>25889</v>
      </c>
      <c r="C3306" s="72" t="s">
        <v>25890</v>
      </c>
      <c r="D3306" s="78">
        <v>3581</v>
      </c>
      <c r="E3306" s="78">
        <v>524</v>
      </c>
    </row>
    <row r="3307" spans="1:5">
      <c r="A3307" s="75" t="s">
        <v>59</v>
      </c>
      <c r="B3307" s="10" t="s">
        <v>25891</v>
      </c>
      <c r="C3307" s="72" t="s">
        <v>25892</v>
      </c>
      <c r="D3307" s="78">
        <v>1</v>
      </c>
      <c r="E3307" s="78">
        <v>0</v>
      </c>
    </row>
    <row r="3308" spans="1:5">
      <c r="A3308" s="75" t="s">
        <v>59</v>
      </c>
      <c r="B3308" s="10" t="s">
        <v>25921</v>
      </c>
      <c r="C3308" s="72" t="s">
        <v>25922</v>
      </c>
      <c r="D3308" s="78">
        <v>659</v>
      </c>
      <c r="E3308" s="78">
        <v>67</v>
      </c>
    </row>
    <row r="3309" spans="1:5">
      <c r="A3309" s="75" t="s">
        <v>59</v>
      </c>
      <c r="B3309" s="10" t="s">
        <v>25925</v>
      </c>
      <c r="C3309" s="72" t="s">
        <v>25926</v>
      </c>
      <c r="D3309" s="78">
        <v>1052</v>
      </c>
      <c r="E3309" s="78">
        <v>208</v>
      </c>
    </row>
    <row r="3310" spans="1:5">
      <c r="A3310" s="75" t="s">
        <v>59</v>
      </c>
      <c r="B3310" s="10" t="s">
        <v>25941</v>
      </c>
      <c r="C3310" s="72" t="s">
        <v>25942</v>
      </c>
      <c r="D3310" s="78">
        <v>1340</v>
      </c>
      <c r="E3310" s="78">
        <v>145</v>
      </c>
    </row>
    <row r="3311" spans="1:5">
      <c r="A3311" s="75" t="s">
        <v>59</v>
      </c>
      <c r="B3311" s="10" t="s">
        <v>25953</v>
      </c>
      <c r="C3311" s="85" t="s">
        <v>25954</v>
      </c>
      <c r="D3311" s="78">
        <v>755</v>
      </c>
      <c r="E3311" s="78">
        <v>13</v>
      </c>
    </row>
    <row r="3312" spans="1:5">
      <c r="A3312" s="75" t="s">
        <v>59</v>
      </c>
      <c r="B3312" s="10" t="s">
        <v>25963</v>
      </c>
      <c r="C3312" s="72" t="s">
        <v>25964</v>
      </c>
      <c r="D3312" s="78">
        <v>1194</v>
      </c>
      <c r="E3312" s="78">
        <v>82</v>
      </c>
    </row>
    <row r="3313" spans="1:5">
      <c r="A3313" s="75" t="s">
        <v>59</v>
      </c>
      <c r="B3313" s="10" t="s">
        <v>25971</v>
      </c>
      <c r="C3313" s="72" t="s">
        <v>25972</v>
      </c>
      <c r="D3313" s="78">
        <v>266</v>
      </c>
      <c r="E3313" s="78">
        <v>43</v>
      </c>
    </row>
    <row r="3314" spans="1:5">
      <c r="A3314" s="75" t="s">
        <v>59</v>
      </c>
      <c r="B3314" s="10" t="s">
        <v>25987</v>
      </c>
      <c r="C3314" s="72" t="s">
        <v>25988</v>
      </c>
      <c r="D3314" s="78">
        <v>1863</v>
      </c>
      <c r="E3314" s="78">
        <v>115</v>
      </c>
    </row>
    <row r="3315" spans="1:5">
      <c r="A3315" s="75" t="s">
        <v>59</v>
      </c>
      <c r="B3315" s="10" t="s">
        <v>26007</v>
      </c>
      <c r="C3315" s="72" t="s">
        <v>26008</v>
      </c>
      <c r="D3315" s="78">
        <v>613</v>
      </c>
      <c r="E3315" s="78">
        <v>63</v>
      </c>
    </row>
    <row r="3316" spans="1:5">
      <c r="A3316" s="75" t="s">
        <v>59</v>
      </c>
      <c r="B3316" s="10" t="s">
        <v>26011</v>
      </c>
      <c r="C3316" s="72" t="s">
        <v>26012</v>
      </c>
      <c r="D3316" s="78">
        <v>743</v>
      </c>
      <c r="E3316" s="78">
        <v>92</v>
      </c>
    </row>
    <row r="3317" spans="1:5">
      <c r="A3317" s="75" t="s">
        <v>59</v>
      </c>
      <c r="B3317" s="10" t="s">
        <v>26063</v>
      </c>
      <c r="C3317" s="72" t="s">
        <v>26064</v>
      </c>
      <c r="D3317" s="78">
        <v>379</v>
      </c>
      <c r="E3317" s="78">
        <v>41</v>
      </c>
    </row>
    <row r="3318" spans="1:5">
      <c r="A3318" s="75" t="s">
        <v>59</v>
      </c>
      <c r="B3318" s="10" t="s">
        <v>26073</v>
      </c>
      <c r="C3318" s="72" t="s">
        <v>26074</v>
      </c>
      <c r="D3318" s="78">
        <v>668</v>
      </c>
      <c r="E3318" s="78">
        <v>86</v>
      </c>
    </row>
    <row r="3319" spans="1:5">
      <c r="A3319" s="75" t="s">
        <v>59</v>
      </c>
      <c r="B3319" s="10" t="s">
        <v>26113</v>
      </c>
      <c r="C3319" s="72" t="s">
        <v>26114</v>
      </c>
      <c r="D3319" s="78">
        <v>75</v>
      </c>
      <c r="E3319" s="78">
        <v>1</v>
      </c>
    </row>
    <row r="3320" spans="1:5">
      <c r="A3320" s="75" t="s">
        <v>59</v>
      </c>
      <c r="B3320" s="10" t="s">
        <v>26129</v>
      </c>
      <c r="C3320" s="72" t="s">
        <v>26130</v>
      </c>
      <c r="D3320" s="78">
        <v>808</v>
      </c>
      <c r="E3320" s="78">
        <v>34</v>
      </c>
    </row>
    <row r="3321" spans="1:5">
      <c r="A3321" s="75" t="s">
        <v>59</v>
      </c>
      <c r="B3321" s="10" t="s">
        <v>26149</v>
      </c>
      <c r="C3321" s="72" t="s">
        <v>26150</v>
      </c>
      <c r="D3321" s="78">
        <v>686</v>
      </c>
      <c r="E3321" s="78">
        <v>114</v>
      </c>
    </row>
    <row r="3322" spans="1:5">
      <c r="A3322" s="75" t="s">
        <v>59</v>
      </c>
      <c r="B3322" s="10" t="s">
        <v>26151</v>
      </c>
      <c r="C3322" s="72" t="s">
        <v>26152</v>
      </c>
      <c r="D3322" s="78">
        <v>50</v>
      </c>
      <c r="E3322" s="78">
        <v>0</v>
      </c>
    </row>
    <row r="3323" spans="1:5">
      <c r="A3323" s="75" t="s">
        <v>59</v>
      </c>
      <c r="B3323" s="10" t="s">
        <v>26171</v>
      </c>
      <c r="C3323" s="72" t="s">
        <v>26172</v>
      </c>
      <c r="D3323" s="78">
        <v>430</v>
      </c>
      <c r="E3323" s="78">
        <v>54</v>
      </c>
    </row>
    <row r="3324" spans="1:5">
      <c r="A3324" s="75" t="s">
        <v>59</v>
      </c>
      <c r="B3324" s="10" t="s">
        <v>26173</v>
      </c>
      <c r="C3324" s="85" t="s">
        <v>26174</v>
      </c>
      <c r="D3324" s="78">
        <v>179</v>
      </c>
      <c r="E3324" s="78">
        <v>3</v>
      </c>
    </row>
    <row r="3325" spans="1:5">
      <c r="A3325" s="75" t="s">
        <v>59</v>
      </c>
      <c r="B3325" s="10" t="s">
        <v>26177</v>
      </c>
      <c r="C3325" s="72" t="s">
        <v>26178</v>
      </c>
      <c r="D3325" s="78">
        <v>1191</v>
      </c>
      <c r="E3325" s="78">
        <v>45</v>
      </c>
    </row>
    <row r="3326" spans="1:5">
      <c r="A3326" s="75" t="s">
        <v>59</v>
      </c>
      <c r="B3326" s="10" t="s">
        <v>26179</v>
      </c>
      <c r="C3326" s="72" t="s">
        <v>26180</v>
      </c>
      <c r="D3326" s="78">
        <v>1</v>
      </c>
      <c r="E3326" s="78">
        <v>0</v>
      </c>
    </row>
    <row r="3327" spans="1:5">
      <c r="A3327" s="75" t="s">
        <v>59</v>
      </c>
      <c r="B3327" s="10" t="s">
        <v>26187</v>
      </c>
      <c r="C3327" s="72" t="s">
        <v>26188</v>
      </c>
      <c r="D3327" s="78">
        <v>753</v>
      </c>
      <c r="E3327" s="78">
        <v>61</v>
      </c>
    </row>
    <row r="3328" spans="1:5">
      <c r="A3328" s="75" t="s">
        <v>59</v>
      </c>
      <c r="B3328" s="10" t="s">
        <v>26189</v>
      </c>
      <c r="C3328" s="72" t="s">
        <v>26190</v>
      </c>
      <c r="D3328" s="78">
        <v>518</v>
      </c>
      <c r="E3328" s="78">
        <v>69</v>
      </c>
    </row>
    <row r="3329" spans="1:5">
      <c r="A3329" s="75" t="s">
        <v>59</v>
      </c>
      <c r="B3329" s="10" t="s">
        <v>26195</v>
      </c>
      <c r="C3329" s="72" t="s">
        <v>26196</v>
      </c>
      <c r="D3329" s="78">
        <v>1593</v>
      </c>
      <c r="E3329" s="78">
        <v>59</v>
      </c>
    </row>
    <row r="3330" spans="1:5">
      <c r="A3330" s="75" t="s">
        <v>59</v>
      </c>
      <c r="B3330" s="10" t="s">
        <v>26205</v>
      </c>
      <c r="C3330" s="72" t="s">
        <v>26206</v>
      </c>
      <c r="D3330" s="78">
        <v>873</v>
      </c>
      <c r="E3330" s="78">
        <v>51</v>
      </c>
    </row>
    <row r="3331" spans="1:5">
      <c r="A3331" s="75" t="s">
        <v>59</v>
      </c>
      <c r="B3331" s="10" t="s">
        <v>26209</v>
      </c>
      <c r="C3331" s="72" t="s">
        <v>26210</v>
      </c>
      <c r="D3331" s="78">
        <v>326</v>
      </c>
      <c r="E3331" s="78">
        <v>35</v>
      </c>
    </row>
    <row r="3332" spans="1:5">
      <c r="A3332" s="75" t="s">
        <v>59</v>
      </c>
      <c r="B3332" s="10" t="s">
        <v>26235</v>
      </c>
      <c r="C3332" s="72" t="s">
        <v>26236</v>
      </c>
      <c r="D3332" s="78">
        <v>755</v>
      </c>
      <c r="E3332" s="78">
        <v>37</v>
      </c>
    </row>
    <row r="3333" spans="1:5">
      <c r="A3333" s="75" t="s">
        <v>59</v>
      </c>
      <c r="B3333" s="10" t="s">
        <v>26253</v>
      </c>
      <c r="C3333" s="72" t="s">
        <v>26254</v>
      </c>
      <c r="D3333" s="78">
        <v>3186</v>
      </c>
      <c r="E3333" s="78">
        <v>301</v>
      </c>
    </row>
    <row r="3334" spans="1:5">
      <c r="A3334" s="75" t="s">
        <v>59</v>
      </c>
      <c r="B3334" s="10" t="s">
        <v>26257</v>
      </c>
      <c r="C3334" s="72" t="s">
        <v>26258</v>
      </c>
      <c r="D3334" s="78">
        <v>564</v>
      </c>
      <c r="E3334" s="78">
        <v>33</v>
      </c>
    </row>
    <row r="3335" spans="1:5">
      <c r="A3335" s="75" t="s">
        <v>59</v>
      </c>
      <c r="B3335" s="10" t="s">
        <v>26307</v>
      </c>
      <c r="C3335" s="72" t="s">
        <v>26308</v>
      </c>
      <c r="D3335" s="78">
        <v>512</v>
      </c>
      <c r="E3335" s="78">
        <v>10</v>
      </c>
    </row>
    <row r="3336" spans="1:5">
      <c r="A3336" s="75" t="s">
        <v>59</v>
      </c>
      <c r="B3336" s="10" t="s">
        <v>26315</v>
      </c>
      <c r="C3336" s="72" t="s">
        <v>26316</v>
      </c>
      <c r="D3336" s="78">
        <v>2235</v>
      </c>
      <c r="E3336" s="78">
        <v>155</v>
      </c>
    </row>
    <row r="3337" spans="1:5">
      <c r="A3337" s="75" t="s">
        <v>59</v>
      </c>
      <c r="B3337" s="10" t="s">
        <v>26323</v>
      </c>
      <c r="C3337" s="72" t="s">
        <v>26324</v>
      </c>
      <c r="D3337" s="78">
        <v>1017</v>
      </c>
      <c r="E3337" s="78">
        <v>30</v>
      </c>
    </row>
    <row r="3338" spans="1:5">
      <c r="A3338" s="75" t="s">
        <v>59</v>
      </c>
      <c r="B3338" s="10" t="s">
        <v>26337</v>
      </c>
      <c r="C3338" s="72" t="s">
        <v>26338</v>
      </c>
      <c r="D3338" s="78">
        <v>385</v>
      </c>
      <c r="E3338" s="78">
        <v>9</v>
      </c>
    </row>
    <row r="3339" spans="1:5">
      <c r="A3339" s="75" t="s">
        <v>59</v>
      </c>
      <c r="B3339" s="10" t="s">
        <v>26419</v>
      </c>
      <c r="C3339" s="72" t="s">
        <v>26420</v>
      </c>
      <c r="D3339" s="78">
        <v>2817</v>
      </c>
      <c r="E3339" s="78">
        <v>209</v>
      </c>
    </row>
    <row r="3340" spans="1:5">
      <c r="A3340" s="75" t="s">
        <v>59</v>
      </c>
      <c r="B3340" s="10" t="s">
        <v>26425</v>
      </c>
      <c r="C3340" s="72" t="s">
        <v>26426</v>
      </c>
      <c r="D3340" s="78">
        <v>2260</v>
      </c>
      <c r="E3340" s="78">
        <v>124</v>
      </c>
    </row>
    <row r="3341" spans="1:5">
      <c r="A3341" s="75" t="s">
        <v>59</v>
      </c>
      <c r="B3341" s="10" t="s">
        <v>26427</v>
      </c>
      <c r="C3341" s="72" t="s">
        <v>26428</v>
      </c>
      <c r="D3341" s="78">
        <v>2047</v>
      </c>
      <c r="E3341" s="78">
        <v>160</v>
      </c>
    </row>
    <row r="3342" spans="1:5">
      <c r="A3342" s="75" t="s">
        <v>59</v>
      </c>
      <c r="B3342" s="10" t="s">
        <v>26443</v>
      </c>
      <c r="C3342" s="72" t="s">
        <v>26444</v>
      </c>
      <c r="D3342" s="78">
        <v>107</v>
      </c>
      <c r="E3342" s="78">
        <v>2</v>
      </c>
    </row>
    <row r="3343" spans="1:5">
      <c r="A3343" s="75" t="s">
        <v>59</v>
      </c>
      <c r="B3343" s="10" t="s">
        <v>26457</v>
      </c>
      <c r="C3343" s="72" t="s">
        <v>26458</v>
      </c>
      <c r="D3343" s="78">
        <v>261</v>
      </c>
      <c r="E3343" s="78">
        <v>2</v>
      </c>
    </row>
    <row r="3344" spans="1:5">
      <c r="A3344" s="75" t="s">
        <v>59</v>
      </c>
      <c r="B3344" s="10" t="s">
        <v>26469</v>
      </c>
      <c r="C3344" s="72" t="s">
        <v>26470</v>
      </c>
      <c r="D3344" s="78">
        <v>1813</v>
      </c>
      <c r="E3344" s="78">
        <v>117</v>
      </c>
    </row>
    <row r="3345" spans="1:5">
      <c r="A3345" s="75" t="s">
        <v>59</v>
      </c>
      <c r="B3345" s="10" t="s">
        <v>26473</v>
      </c>
      <c r="C3345" s="72" t="s">
        <v>26474</v>
      </c>
      <c r="D3345" s="78">
        <v>1016</v>
      </c>
      <c r="E3345" s="78">
        <v>133</v>
      </c>
    </row>
    <row r="3346" spans="1:5">
      <c r="A3346" s="75" t="s">
        <v>59</v>
      </c>
      <c r="B3346" s="10" t="s">
        <v>26475</v>
      </c>
      <c r="C3346" s="72" t="s">
        <v>26476</v>
      </c>
      <c r="D3346" s="78">
        <v>627</v>
      </c>
      <c r="E3346" s="78">
        <v>8</v>
      </c>
    </row>
    <row r="3347" spans="1:5">
      <c r="A3347" s="75" t="s">
        <v>59</v>
      </c>
      <c r="B3347" s="10" t="s">
        <v>26477</v>
      </c>
      <c r="C3347" s="72" t="s">
        <v>26478</v>
      </c>
      <c r="D3347" s="78">
        <v>617</v>
      </c>
      <c r="E3347" s="78">
        <v>25</v>
      </c>
    </row>
    <row r="3348" spans="1:5">
      <c r="A3348" s="75" t="s">
        <v>59</v>
      </c>
      <c r="B3348" s="10" t="s">
        <v>26481</v>
      </c>
      <c r="C3348" s="72" t="s">
        <v>26482</v>
      </c>
      <c r="D3348" s="78">
        <v>85</v>
      </c>
      <c r="E3348" s="78">
        <v>1</v>
      </c>
    </row>
    <row r="3349" spans="1:5">
      <c r="A3349" s="75" t="s">
        <v>59</v>
      </c>
      <c r="B3349" s="10" t="s">
        <v>26493</v>
      </c>
      <c r="C3349" s="72" t="s">
        <v>26494</v>
      </c>
      <c r="D3349" s="78">
        <v>770</v>
      </c>
      <c r="E3349" s="78">
        <v>95</v>
      </c>
    </row>
    <row r="3350" spans="1:5">
      <c r="A3350" s="75" t="s">
        <v>59</v>
      </c>
      <c r="B3350" s="10" t="s">
        <v>26513</v>
      </c>
      <c r="C3350" s="72" t="s">
        <v>26514</v>
      </c>
      <c r="D3350" s="78">
        <v>1063</v>
      </c>
      <c r="E3350" s="78">
        <v>135</v>
      </c>
    </row>
    <row r="3351" spans="1:5">
      <c r="A3351" s="75" t="s">
        <v>59</v>
      </c>
      <c r="B3351" s="10" t="s">
        <v>26515</v>
      </c>
      <c r="C3351" s="72" t="s">
        <v>26516</v>
      </c>
      <c r="D3351" s="78">
        <v>18</v>
      </c>
      <c r="E3351" s="78">
        <v>0</v>
      </c>
    </row>
    <row r="3352" spans="1:5">
      <c r="A3352" s="75" t="s">
        <v>59</v>
      </c>
      <c r="B3352" s="10" t="s">
        <v>26527</v>
      </c>
      <c r="C3352" s="72" t="s">
        <v>26528</v>
      </c>
      <c r="D3352" s="78">
        <v>949</v>
      </c>
      <c r="E3352" s="78">
        <v>44</v>
      </c>
    </row>
    <row r="3353" spans="1:5">
      <c r="A3353" s="75" t="s">
        <v>59</v>
      </c>
      <c r="B3353" s="10" t="s">
        <v>26529</v>
      </c>
      <c r="C3353" s="72" t="s">
        <v>26530</v>
      </c>
      <c r="D3353" s="78">
        <v>760</v>
      </c>
      <c r="E3353" s="78">
        <v>63</v>
      </c>
    </row>
    <row r="3354" spans="1:5">
      <c r="A3354" s="75" t="s">
        <v>59</v>
      </c>
      <c r="B3354" s="10" t="s">
        <v>26537</v>
      </c>
      <c r="C3354" s="72" t="s">
        <v>26538</v>
      </c>
      <c r="D3354" s="78">
        <v>637</v>
      </c>
      <c r="E3354" s="78">
        <v>54</v>
      </c>
    </row>
    <row r="3355" spans="1:5">
      <c r="A3355" s="75" t="s">
        <v>59</v>
      </c>
      <c r="B3355" s="10" t="s">
        <v>26599</v>
      </c>
      <c r="C3355" s="72" t="s">
        <v>26600</v>
      </c>
      <c r="D3355" s="78">
        <v>306</v>
      </c>
      <c r="E3355" s="78">
        <v>24</v>
      </c>
    </row>
    <row r="3356" spans="1:5">
      <c r="A3356" s="75" t="s">
        <v>59</v>
      </c>
      <c r="B3356" s="10" t="s">
        <v>26603</v>
      </c>
      <c r="C3356" s="72" t="s">
        <v>26604</v>
      </c>
      <c r="D3356" s="78">
        <v>583</v>
      </c>
      <c r="E3356" s="78">
        <v>21</v>
      </c>
    </row>
    <row r="3357" spans="1:5">
      <c r="A3357" s="75" t="s">
        <v>59</v>
      </c>
      <c r="B3357" s="10" t="s">
        <v>26605</v>
      </c>
      <c r="C3357" s="72" t="s">
        <v>26606</v>
      </c>
      <c r="D3357" s="78">
        <v>764</v>
      </c>
      <c r="E3357" s="78">
        <v>37</v>
      </c>
    </row>
    <row r="3358" spans="1:5">
      <c r="A3358" s="75" t="s">
        <v>59</v>
      </c>
      <c r="B3358" s="10" t="s">
        <v>26607</v>
      </c>
      <c r="C3358" s="72" t="s">
        <v>26608</v>
      </c>
      <c r="D3358" s="78">
        <v>882</v>
      </c>
      <c r="E3358" s="78">
        <v>130</v>
      </c>
    </row>
    <row r="3359" spans="1:5">
      <c r="A3359" s="75" t="s">
        <v>59</v>
      </c>
      <c r="B3359" s="10" t="s">
        <v>26617</v>
      </c>
      <c r="C3359" s="72" t="s">
        <v>26618</v>
      </c>
      <c r="D3359" s="78">
        <v>275</v>
      </c>
      <c r="E3359" s="78">
        <v>27</v>
      </c>
    </row>
    <row r="3360" spans="1:5">
      <c r="A3360" s="75" t="s">
        <v>59</v>
      </c>
      <c r="B3360" s="10" t="s">
        <v>26904</v>
      </c>
      <c r="C3360" s="72" t="s">
        <v>26905</v>
      </c>
      <c r="D3360" s="78">
        <v>17</v>
      </c>
      <c r="E3360" s="78">
        <v>1</v>
      </c>
    </row>
    <row r="3361" spans="1:5">
      <c r="A3361" s="75" t="s">
        <v>59</v>
      </c>
      <c r="B3361" s="10" t="s">
        <v>26916</v>
      </c>
      <c r="C3361" s="72" t="s">
        <v>26917</v>
      </c>
      <c r="D3361" s="78">
        <v>0</v>
      </c>
      <c r="E3361" s="78">
        <v>1</v>
      </c>
    </row>
    <row r="3362" spans="1:5">
      <c r="A3362" s="75" t="s">
        <v>59</v>
      </c>
      <c r="B3362" s="10" t="s">
        <v>27030</v>
      </c>
      <c r="C3362" s="72" t="s">
        <v>27031</v>
      </c>
      <c r="D3362" s="78">
        <v>278</v>
      </c>
      <c r="E3362" s="78">
        <v>15</v>
      </c>
    </row>
    <row r="3363" spans="1:5">
      <c r="A3363" s="75" t="s">
        <v>59</v>
      </c>
      <c r="B3363" s="10" t="s">
        <v>27086</v>
      </c>
      <c r="C3363" s="72" t="s">
        <v>27087</v>
      </c>
      <c r="D3363" s="78">
        <v>2591</v>
      </c>
      <c r="E3363" s="78">
        <v>276</v>
      </c>
    </row>
    <row r="3364" spans="1:5">
      <c r="A3364" s="75" t="s">
        <v>59</v>
      </c>
      <c r="B3364" s="10" t="s">
        <v>27106</v>
      </c>
      <c r="C3364" s="72" t="s">
        <v>27107</v>
      </c>
      <c r="D3364" s="78">
        <v>1</v>
      </c>
      <c r="E3364" s="78">
        <v>0</v>
      </c>
    </row>
    <row r="3365" spans="1:5">
      <c r="A3365" s="75" t="s">
        <v>59</v>
      </c>
      <c r="B3365" s="10" t="s">
        <v>27192</v>
      </c>
      <c r="C3365" s="72" t="s">
        <v>27193</v>
      </c>
      <c r="D3365" s="78">
        <v>133</v>
      </c>
      <c r="E3365" s="78">
        <v>9</v>
      </c>
    </row>
    <row r="3366" spans="1:5">
      <c r="A3366" s="75" t="s">
        <v>59</v>
      </c>
      <c r="B3366" s="10" t="s">
        <v>27210</v>
      </c>
      <c r="C3366" s="72" t="s">
        <v>27211</v>
      </c>
      <c r="D3366" s="78">
        <v>124</v>
      </c>
      <c r="E3366" s="78">
        <v>8</v>
      </c>
    </row>
    <row r="3367" spans="1:5">
      <c r="A3367" s="75" t="s">
        <v>59</v>
      </c>
      <c r="B3367" s="10" t="s">
        <v>27212</v>
      </c>
      <c r="C3367" s="72" t="s">
        <v>27213</v>
      </c>
      <c r="D3367" s="78">
        <v>509</v>
      </c>
      <c r="E3367" s="78">
        <v>59</v>
      </c>
    </row>
    <row r="3368" spans="1:5">
      <c r="A3368" s="75" t="s">
        <v>59</v>
      </c>
      <c r="B3368" s="10" t="s">
        <v>27261</v>
      </c>
      <c r="C3368" s="72" t="s">
        <v>27262</v>
      </c>
      <c r="D3368" s="78">
        <v>4</v>
      </c>
      <c r="E3368" s="78">
        <v>0</v>
      </c>
    </row>
    <row r="3369" spans="1:5">
      <c r="A3369" s="75" t="s">
        <v>59</v>
      </c>
      <c r="B3369" s="10" t="s">
        <v>27405</v>
      </c>
      <c r="C3369" s="72" t="s">
        <v>27406</v>
      </c>
      <c r="D3369" s="78">
        <v>397</v>
      </c>
      <c r="E3369" s="78">
        <v>13</v>
      </c>
    </row>
    <row r="3370" spans="1:5">
      <c r="A3370" s="75" t="s">
        <v>59</v>
      </c>
      <c r="B3370" s="10" t="s">
        <v>27423</v>
      </c>
      <c r="C3370" s="72" t="s">
        <v>27424</v>
      </c>
      <c r="D3370" s="78">
        <v>220</v>
      </c>
      <c r="E3370" s="78">
        <v>44</v>
      </c>
    </row>
    <row r="3371" spans="1:5">
      <c r="A3371" s="75" t="s">
        <v>59</v>
      </c>
      <c r="B3371" s="10" t="s">
        <v>27441</v>
      </c>
      <c r="C3371" s="85" t="s">
        <v>27442</v>
      </c>
      <c r="D3371" s="78">
        <v>4935</v>
      </c>
      <c r="E3371" s="78">
        <v>370</v>
      </c>
    </row>
    <row r="3372" spans="1:5">
      <c r="A3372" s="75" t="s">
        <v>59</v>
      </c>
      <c r="B3372" s="10" t="s">
        <v>27543</v>
      </c>
      <c r="C3372" s="72" t="s">
        <v>27544</v>
      </c>
      <c r="D3372" s="78">
        <v>73</v>
      </c>
      <c r="E3372" s="78">
        <v>3</v>
      </c>
    </row>
    <row r="3373" spans="1:5">
      <c r="A3373" s="75" t="s">
        <v>59</v>
      </c>
      <c r="B3373" s="10" t="s">
        <v>27595</v>
      </c>
      <c r="C3373" s="72" t="s">
        <v>27596</v>
      </c>
      <c r="D3373" s="78">
        <v>263</v>
      </c>
      <c r="E3373" s="78">
        <v>35</v>
      </c>
    </row>
    <row r="3374" spans="1:5">
      <c r="A3374" s="75" t="s">
        <v>59</v>
      </c>
      <c r="B3374" s="10" t="s">
        <v>27615</v>
      </c>
      <c r="C3374" s="72" t="s">
        <v>27616</v>
      </c>
      <c r="D3374" s="78">
        <v>49</v>
      </c>
      <c r="E3374" s="78">
        <v>0</v>
      </c>
    </row>
    <row r="3375" spans="1:5">
      <c r="A3375" s="75" t="s">
        <v>59</v>
      </c>
      <c r="B3375" s="10" t="s">
        <v>27665</v>
      </c>
      <c r="C3375" s="72" t="s">
        <v>27666</v>
      </c>
      <c r="D3375" s="78">
        <v>1062</v>
      </c>
      <c r="E3375" s="78">
        <v>116</v>
      </c>
    </row>
    <row r="3376" spans="1:5">
      <c r="A3376" s="75" t="s">
        <v>59</v>
      </c>
      <c r="B3376" s="10" t="s">
        <v>27693</v>
      </c>
      <c r="C3376" s="72" t="s">
        <v>27694</v>
      </c>
      <c r="D3376" s="78">
        <v>72</v>
      </c>
      <c r="E3376" s="78">
        <v>0</v>
      </c>
    </row>
    <row r="3377" spans="1:5">
      <c r="A3377" s="75" t="s">
        <v>59</v>
      </c>
      <c r="B3377" s="10" t="s">
        <v>27761</v>
      </c>
      <c r="C3377" s="72" t="s">
        <v>27762</v>
      </c>
      <c r="D3377" s="78">
        <v>1</v>
      </c>
      <c r="E3377" s="78">
        <v>0</v>
      </c>
    </row>
    <row r="3378" spans="1:5">
      <c r="A3378" s="75" t="s">
        <v>59</v>
      </c>
      <c r="B3378" s="10" t="s">
        <v>27890</v>
      </c>
      <c r="C3378" s="72" t="s">
        <v>27891</v>
      </c>
      <c r="D3378" s="78">
        <v>14</v>
      </c>
      <c r="E3378" s="78">
        <v>4</v>
      </c>
    </row>
    <row r="3379" spans="1:5">
      <c r="A3379" s="75" t="s">
        <v>59</v>
      </c>
      <c r="B3379" s="10" t="s">
        <v>27956</v>
      </c>
      <c r="C3379" s="72" t="s">
        <v>27957</v>
      </c>
      <c r="D3379" s="78">
        <v>526</v>
      </c>
      <c r="E3379" s="78">
        <v>43</v>
      </c>
    </row>
    <row r="3380" spans="1:5">
      <c r="A3380" s="75" t="s">
        <v>59</v>
      </c>
      <c r="B3380" s="10" t="s">
        <v>27964</v>
      </c>
      <c r="C3380" s="72" t="s">
        <v>27965</v>
      </c>
      <c r="D3380" s="78">
        <v>208</v>
      </c>
      <c r="E3380" s="78">
        <v>27</v>
      </c>
    </row>
    <row r="3381" spans="1:5">
      <c r="A3381" s="75" t="s">
        <v>59</v>
      </c>
      <c r="B3381" s="10" t="s">
        <v>28006</v>
      </c>
      <c r="C3381" s="72" t="s">
        <v>28007</v>
      </c>
      <c r="D3381" s="78">
        <v>24</v>
      </c>
      <c r="E3381" s="78">
        <v>1</v>
      </c>
    </row>
    <row r="3382" spans="1:5">
      <c r="A3382" s="75" t="s">
        <v>59</v>
      </c>
      <c r="B3382" s="10" t="s">
        <v>28032</v>
      </c>
      <c r="C3382" s="72" t="s">
        <v>28033</v>
      </c>
      <c r="D3382" s="78">
        <v>359</v>
      </c>
      <c r="E3382" s="78">
        <v>20</v>
      </c>
    </row>
    <row r="3383" spans="1:5">
      <c r="A3383" s="75" t="s">
        <v>59</v>
      </c>
      <c r="B3383" s="10" t="s">
        <v>28040</v>
      </c>
      <c r="C3383" s="72" t="s">
        <v>28041</v>
      </c>
      <c r="D3383" s="78">
        <v>0</v>
      </c>
      <c r="E3383" s="78">
        <v>1</v>
      </c>
    </row>
    <row r="3384" spans="1:5">
      <c r="A3384" s="75" t="s">
        <v>59</v>
      </c>
      <c r="B3384" s="10" t="s">
        <v>28110</v>
      </c>
      <c r="C3384" s="72" t="s">
        <v>28111</v>
      </c>
      <c r="D3384" s="78">
        <v>103</v>
      </c>
      <c r="E3384" s="78">
        <v>4</v>
      </c>
    </row>
    <row r="3385" spans="1:5">
      <c r="A3385" s="76" t="s">
        <v>59</v>
      </c>
      <c r="B3385" s="10" t="s">
        <v>28196</v>
      </c>
      <c r="C3385" s="72" t="s">
        <v>28197</v>
      </c>
      <c r="D3385" s="78">
        <v>2221</v>
      </c>
      <c r="E3385" s="78">
        <v>166</v>
      </c>
    </row>
    <row r="3386" spans="1:5">
      <c r="A3386" s="76" t="s">
        <v>59</v>
      </c>
      <c r="B3386" s="10" t="s">
        <v>32140</v>
      </c>
      <c r="C3386" s="72" t="s">
        <v>32141</v>
      </c>
      <c r="D3386" s="78">
        <v>7</v>
      </c>
      <c r="E3386" s="78">
        <v>0</v>
      </c>
    </row>
    <row r="3387" spans="1:5">
      <c r="A3387" s="76" t="s">
        <v>59</v>
      </c>
      <c r="B3387" s="10" t="s">
        <v>28366</v>
      </c>
      <c r="C3387" s="72" t="s">
        <v>28367</v>
      </c>
      <c r="D3387" s="78">
        <v>501</v>
      </c>
      <c r="E3387" s="78">
        <v>632</v>
      </c>
    </row>
    <row r="3388" spans="1:5">
      <c r="A3388" s="76" t="s">
        <v>59</v>
      </c>
      <c r="B3388" s="10" t="s">
        <v>28386</v>
      </c>
      <c r="C3388" s="72" t="s">
        <v>28387</v>
      </c>
      <c r="D3388" s="78">
        <v>0</v>
      </c>
      <c r="E3388" s="78">
        <v>1</v>
      </c>
    </row>
    <row r="3389" spans="1:5">
      <c r="A3389" s="76" t="s">
        <v>59</v>
      </c>
      <c r="B3389" s="10" t="s">
        <v>28434</v>
      </c>
      <c r="C3389" s="72" t="s">
        <v>28435</v>
      </c>
      <c r="D3389" s="78">
        <v>352</v>
      </c>
      <c r="E3389" s="78">
        <v>38</v>
      </c>
    </row>
    <row r="3390" spans="1:5">
      <c r="A3390" s="76" t="s">
        <v>59</v>
      </c>
      <c r="B3390" s="10" t="s">
        <v>28448</v>
      </c>
      <c r="C3390" s="72" t="s">
        <v>28449</v>
      </c>
      <c r="D3390" s="78">
        <v>543</v>
      </c>
      <c r="E3390" s="78">
        <v>10</v>
      </c>
    </row>
    <row r="3391" spans="1:5">
      <c r="A3391" s="75" t="s">
        <v>59</v>
      </c>
      <c r="B3391" s="10" t="s">
        <v>28892</v>
      </c>
      <c r="C3391" s="86" t="s">
        <v>28893</v>
      </c>
      <c r="D3391" s="73">
        <v>69</v>
      </c>
      <c r="E3391" s="78">
        <v>8</v>
      </c>
    </row>
    <row r="3392" spans="1:5">
      <c r="A3392" s="75" t="s">
        <v>61</v>
      </c>
      <c r="B3392" s="10" t="s">
        <v>19822</v>
      </c>
      <c r="C3392" s="72" t="s">
        <v>19823</v>
      </c>
      <c r="D3392" s="78">
        <v>1</v>
      </c>
      <c r="E3392" s="78">
        <v>1</v>
      </c>
    </row>
    <row r="3393" spans="1:5">
      <c r="A3393" s="75" t="s">
        <v>61</v>
      </c>
      <c r="B3393" s="10" t="s">
        <v>30798</v>
      </c>
      <c r="C3393" s="72" t="s">
        <v>30799</v>
      </c>
      <c r="D3393" s="78">
        <v>6</v>
      </c>
      <c r="E3393" s="78">
        <v>0</v>
      </c>
    </row>
    <row r="3394" spans="1:5">
      <c r="A3394" s="75" t="s">
        <v>61</v>
      </c>
      <c r="B3394" s="10" t="s">
        <v>19894</v>
      </c>
      <c r="C3394" s="72" t="s">
        <v>19895</v>
      </c>
      <c r="D3394" s="78">
        <v>43</v>
      </c>
      <c r="E3394" s="78">
        <v>3</v>
      </c>
    </row>
    <row r="3395" spans="1:5">
      <c r="A3395" s="75" t="s">
        <v>61</v>
      </c>
      <c r="B3395" s="10" t="s">
        <v>19968</v>
      </c>
      <c r="C3395" s="72" t="s">
        <v>19969</v>
      </c>
      <c r="D3395" s="78">
        <v>1</v>
      </c>
      <c r="E3395" s="78">
        <v>0</v>
      </c>
    </row>
    <row r="3396" spans="1:5">
      <c r="A3396" s="75" t="s">
        <v>61</v>
      </c>
      <c r="B3396" s="10" t="s">
        <v>20130</v>
      </c>
      <c r="C3396" s="72" t="s">
        <v>20131</v>
      </c>
      <c r="D3396" s="78">
        <v>8</v>
      </c>
      <c r="E3396" s="78">
        <v>0</v>
      </c>
    </row>
    <row r="3397" spans="1:5">
      <c r="A3397" s="75" t="s">
        <v>61</v>
      </c>
      <c r="B3397" s="10" t="s">
        <v>30804</v>
      </c>
      <c r="C3397" s="72" t="s">
        <v>30805</v>
      </c>
      <c r="D3397" s="78">
        <v>2</v>
      </c>
      <c r="E3397" s="78">
        <v>0</v>
      </c>
    </row>
    <row r="3398" spans="1:5">
      <c r="A3398" s="75" t="s">
        <v>61</v>
      </c>
      <c r="B3398" s="10" t="s">
        <v>20230</v>
      </c>
      <c r="C3398" s="72" t="s">
        <v>20231</v>
      </c>
      <c r="D3398" s="78">
        <v>29</v>
      </c>
      <c r="E3398" s="78">
        <v>0</v>
      </c>
    </row>
    <row r="3399" spans="1:5">
      <c r="A3399" s="75" t="s">
        <v>61</v>
      </c>
      <c r="B3399" s="10" t="s">
        <v>20277</v>
      </c>
      <c r="C3399" s="72" t="s">
        <v>20278</v>
      </c>
      <c r="D3399" s="78">
        <v>2</v>
      </c>
      <c r="E3399" s="78">
        <v>0</v>
      </c>
    </row>
    <row r="3400" spans="1:5">
      <c r="A3400" s="75" t="s">
        <v>61</v>
      </c>
      <c r="B3400" s="10" t="s">
        <v>20358</v>
      </c>
      <c r="C3400" s="72" t="s">
        <v>20359</v>
      </c>
      <c r="D3400" s="78">
        <v>15</v>
      </c>
      <c r="E3400" s="78">
        <v>0</v>
      </c>
    </row>
    <row r="3401" spans="1:5">
      <c r="A3401" s="75" t="s">
        <v>61</v>
      </c>
      <c r="B3401" s="10" t="s">
        <v>20479</v>
      </c>
      <c r="C3401" s="72" t="s">
        <v>20480</v>
      </c>
      <c r="D3401" s="78">
        <v>221</v>
      </c>
      <c r="E3401" s="78">
        <v>2</v>
      </c>
    </row>
    <row r="3402" spans="1:5">
      <c r="A3402" s="75" t="s">
        <v>61</v>
      </c>
      <c r="B3402" s="10" t="s">
        <v>20501</v>
      </c>
      <c r="C3402" s="72" t="s">
        <v>20502</v>
      </c>
      <c r="D3402" s="78">
        <v>1</v>
      </c>
      <c r="E3402" s="78">
        <v>1</v>
      </c>
    </row>
    <row r="3403" spans="1:5">
      <c r="A3403" s="75" t="s">
        <v>61</v>
      </c>
      <c r="B3403" s="10" t="s">
        <v>20515</v>
      </c>
      <c r="C3403" s="72" t="s">
        <v>20516</v>
      </c>
      <c r="D3403" s="78">
        <v>1</v>
      </c>
      <c r="E3403" s="78">
        <v>0</v>
      </c>
    </row>
    <row r="3404" spans="1:5">
      <c r="A3404" s="75" t="s">
        <v>61</v>
      </c>
      <c r="B3404" s="10" t="s">
        <v>20535</v>
      </c>
      <c r="C3404" s="72" t="s">
        <v>20536</v>
      </c>
      <c r="D3404" s="78">
        <v>4</v>
      </c>
      <c r="E3404" s="78">
        <v>0</v>
      </c>
    </row>
    <row r="3405" spans="1:5">
      <c r="A3405" s="75" t="s">
        <v>61</v>
      </c>
      <c r="B3405" s="10" t="s">
        <v>20545</v>
      </c>
      <c r="C3405" s="72" t="s">
        <v>20546</v>
      </c>
      <c r="D3405" s="78">
        <v>26</v>
      </c>
      <c r="E3405" s="78">
        <v>348</v>
      </c>
    </row>
    <row r="3406" spans="1:5">
      <c r="A3406" s="75" t="s">
        <v>61</v>
      </c>
      <c r="B3406" s="10" t="s">
        <v>20565</v>
      </c>
      <c r="C3406" s="72" t="s">
        <v>20566</v>
      </c>
      <c r="D3406" s="78">
        <v>8331</v>
      </c>
      <c r="E3406" s="78">
        <v>599</v>
      </c>
    </row>
    <row r="3407" spans="1:5">
      <c r="A3407" s="75" t="s">
        <v>61</v>
      </c>
      <c r="B3407" s="10" t="s">
        <v>20579</v>
      </c>
      <c r="C3407" s="72" t="s">
        <v>20566</v>
      </c>
      <c r="D3407" s="78">
        <v>367</v>
      </c>
      <c r="E3407" s="78">
        <v>129</v>
      </c>
    </row>
    <row r="3408" spans="1:5">
      <c r="A3408" s="75" t="s">
        <v>61</v>
      </c>
      <c r="B3408" s="10" t="s">
        <v>20573</v>
      </c>
      <c r="C3408" s="72" t="s">
        <v>20566</v>
      </c>
      <c r="D3408" s="78">
        <v>1</v>
      </c>
      <c r="E3408" s="78">
        <v>0</v>
      </c>
    </row>
    <row r="3409" spans="1:5">
      <c r="A3409" s="75" t="s">
        <v>61</v>
      </c>
      <c r="B3409" s="10" t="s">
        <v>20590</v>
      </c>
      <c r="C3409" s="72" t="s">
        <v>20591</v>
      </c>
      <c r="D3409" s="78">
        <v>195</v>
      </c>
      <c r="E3409" s="78">
        <v>2</v>
      </c>
    </row>
    <row r="3410" spans="1:5">
      <c r="A3410" s="75" t="s">
        <v>61</v>
      </c>
      <c r="B3410" s="10" t="s">
        <v>20631</v>
      </c>
      <c r="C3410" s="72" t="s">
        <v>20632</v>
      </c>
      <c r="D3410" s="78">
        <v>28</v>
      </c>
      <c r="E3410" s="78">
        <v>0</v>
      </c>
    </row>
    <row r="3411" spans="1:5">
      <c r="A3411" s="75" t="s">
        <v>61</v>
      </c>
      <c r="B3411" s="10" t="s">
        <v>20702</v>
      </c>
      <c r="C3411" s="72" t="s">
        <v>20703</v>
      </c>
      <c r="D3411" s="78">
        <v>243</v>
      </c>
      <c r="E3411" s="78">
        <v>9</v>
      </c>
    </row>
    <row r="3412" spans="1:5">
      <c r="A3412" s="75" t="s">
        <v>61</v>
      </c>
      <c r="B3412" s="10" t="s">
        <v>20763</v>
      </c>
      <c r="C3412" s="72" t="s">
        <v>20764</v>
      </c>
      <c r="D3412" s="78">
        <v>295</v>
      </c>
      <c r="E3412" s="78">
        <v>13</v>
      </c>
    </row>
    <row r="3413" spans="1:5">
      <c r="A3413" s="75" t="s">
        <v>61</v>
      </c>
      <c r="B3413" s="10" t="s">
        <v>20767</v>
      </c>
      <c r="C3413" s="72" t="s">
        <v>20768</v>
      </c>
      <c r="D3413" s="78">
        <v>464</v>
      </c>
      <c r="E3413" s="78">
        <v>8</v>
      </c>
    </row>
    <row r="3414" spans="1:5">
      <c r="A3414" s="75" t="s">
        <v>61</v>
      </c>
      <c r="B3414" s="10" t="s">
        <v>20771</v>
      </c>
      <c r="C3414" s="72" t="s">
        <v>20772</v>
      </c>
      <c r="D3414" s="78">
        <v>326</v>
      </c>
      <c r="E3414" s="78">
        <v>0</v>
      </c>
    </row>
    <row r="3415" spans="1:5">
      <c r="A3415" s="75" t="s">
        <v>61</v>
      </c>
      <c r="B3415" s="10" t="s">
        <v>20809</v>
      </c>
      <c r="C3415" s="72" t="s">
        <v>20810</v>
      </c>
      <c r="D3415" s="78">
        <v>149</v>
      </c>
      <c r="E3415" s="78">
        <v>2</v>
      </c>
    </row>
    <row r="3416" spans="1:5">
      <c r="A3416" s="75" t="s">
        <v>61</v>
      </c>
      <c r="B3416" s="10" t="s">
        <v>20823</v>
      </c>
      <c r="C3416" s="72" t="s">
        <v>20824</v>
      </c>
      <c r="D3416" s="78">
        <v>646</v>
      </c>
      <c r="E3416" s="78">
        <v>4</v>
      </c>
    </row>
    <row r="3417" spans="1:5">
      <c r="A3417" s="75" t="s">
        <v>61</v>
      </c>
      <c r="B3417" s="10" t="s">
        <v>20857</v>
      </c>
      <c r="C3417" s="85" t="s">
        <v>20858</v>
      </c>
      <c r="D3417" s="78">
        <v>62</v>
      </c>
      <c r="E3417" s="78">
        <v>0</v>
      </c>
    </row>
    <row r="3418" spans="1:5">
      <c r="A3418" s="75" t="s">
        <v>61</v>
      </c>
      <c r="B3418" s="10" t="s">
        <v>20883</v>
      </c>
      <c r="C3418" s="72" t="s">
        <v>20884</v>
      </c>
      <c r="D3418" s="78">
        <v>343</v>
      </c>
      <c r="E3418" s="78">
        <v>5</v>
      </c>
    </row>
    <row r="3419" spans="1:5">
      <c r="A3419" s="75" t="s">
        <v>61</v>
      </c>
      <c r="B3419" s="10" t="s">
        <v>20956</v>
      </c>
      <c r="C3419" s="72" t="s">
        <v>20957</v>
      </c>
      <c r="D3419" s="78">
        <v>142</v>
      </c>
      <c r="E3419" s="78">
        <v>1</v>
      </c>
    </row>
    <row r="3420" spans="1:5">
      <c r="A3420" s="75" t="s">
        <v>61</v>
      </c>
      <c r="B3420" s="10" t="s">
        <v>20974</v>
      </c>
      <c r="C3420" s="72" t="s">
        <v>20975</v>
      </c>
      <c r="D3420" s="78">
        <v>286</v>
      </c>
      <c r="E3420" s="78">
        <v>8</v>
      </c>
    </row>
    <row r="3421" spans="1:5">
      <c r="A3421" s="75" t="s">
        <v>61</v>
      </c>
      <c r="B3421" s="10" t="s">
        <v>20980</v>
      </c>
      <c r="C3421" s="72" t="s">
        <v>20981</v>
      </c>
      <c r="D3421" s="78">
        <v>387</v>
      </c>
      <c r="E3421" s="78">
        <v>1</v>
      </c>
    </row>
    <row r="3422" spans="1:5">
      <c r="A3422" s="75" t="s">
        <v>61</v>
      </c>
      <c r="B3422" s="10" t="s">
        <v>20982</v>
      </c>
      <c r="C3422" s="72" t="s">
        <v>20983</v>
      </c>
      <c r="D3422" s="78">
        <v>200</v>
      </c>
      <c r="E3422" s="78">
        <v>0</v>
      </c>
    </row>
    <row r="3423" spans="1:5">
      <c r="A3423" s="75" t="s">
        <v>61</v>
      </c>
      <c r="B3423" s="10" t="s">
        <v>20988</v>
      </c>
      <c r="C3423" s="85" t="s">
        <v>20989</v>
      </c>
      <c r="D3423" s="78">
        <v>1</v>
      </c>
      <c r="E3423" s="78">
        <v>1</v>
      </c>
    </row>
    <row r="3424" spans="1:5">
      <c r="A3424" s="75" t="s">
        <v>61</v>
      </c>
      <c r="B3424" s="10" t="s">
        <v>20994</v>
      </c>
      <c r="C3424" s="72" t="s">
        <v>20995</v>
      </c>
      <c r="D3424" s="78">
        <v>229</v>
      </c>
      <c r="E3424" s="78">
        <v>5</v>
      </c>
    </row>
    <row r="3425" spans="1:5">
      <c r="A3425" s="75" t="s">
        <v>61</v>
      </c>
      <c r="B3425" s="10" t="s">
        <v>21036</v>
      </c>
      <c r="C3425" s="72" t="s">
        <v>21037</v>
      </c>
      <c r="D3425" s="78">
        <v>786</v>
      </c>
      <c r="E3425" s="78">
        <v>10</v>
      </c>
    </row>
    <row r="3426" spans="1:5">
      <c r="A3426" s="75" t="s">
        <v>61</v>
      </c>
      <c r="B3426" s="10" t="s">
        <v>21038</v>
      </c>
      <c r="C3426" s="72" t="s">
        <v>21039</v>
      </c>
      <c r="D3426" s="78">
        <v>535</v>
      </c>
      <c r="E3426" s="78">
        <v>2</v>
      </c>
    </row>
    <row r="3427" spans="1:5">
      <c r="A3427" s="75" t="s">
        <v>61</v>
      </c>
      <c r="B3427" s="10" t="s">
        <v>21132</v>
      </c>
      <c r="C3427" s="85" t="s">
        <v>21133</v>
      </c>
      <c r="D3427" s="78">
        <v>223</v>
      </c>
      <c r="E3427" s="78">
        <v>49</v>
      </c>
    </row>
    <row r="3428" spans="1:5">
      <c r="A3428" s="75" t="s">
        <v>61</v>
      </c>
      <c r="B3428" s="10" t="s">
        <v>21144</v>
      </c>
      <c r="C3428" s="72" t="s">
        <v>21145</v>
      </c>
      <c r="D3428" s="78">
        <v>340</v>
      </c>
      <c r="E3428" s="78">
        <v>2</v>
      </c>
    </row>
    <row r="3429" spans="1:5">
      <c r="A3429" s="75" t="s">
        <v>61</v>
      </c>
      <c r="B3429" s="10" t="s">
        <v>21152</v>
      </c>
      <c r="C3429" s="85" t="s">
        <v>21153</v>
      </c>
      <c r="D3429" s="78">
        <v>980</v>
      </c>
      <c r="E3429" s="78">
        <v>16</v>
      </c>
    </row>
    <row r="3430" spans="1:5">
      <c r="A3430" s="75" t="s">
        <v>61</v>
      </c>
      <c r="B3430" s="10" t="s">
        <v>21236</v>
      </c>
      <c r="C3430" s="72" t="s">
        <v>21237</v>
      </c>
      <c r="D3430" s="78">
        <v>184</v>
      </c>
      <c r="E3430" s="78">
        <v>1</v>
      </c>
    </row>
    <row r="3431" spans="1:5">
      <c r="A3431" s="75" t="s">
        <v>61</v>
      </c>
      <c r="B3431" s="10" t="s">
        <v>21240</v>
      </c>
      <c r="C3431" s="85" t="s">
        <v>21241</v>
      </c>
      <c r="D3431" s="78">
        <v>721</v>
      </c>
      <c r="E3431" s="78">
        <v>0</v>
      </c>
    </row>
    <row r="3432" spans="1:5">
      <c r="A3432" s="75" t="s">
        <v>61</v>
      </c>
      <c r="B3432" s="10" t="s">
        <v>21250</v>
      </c>
      <c r="C3432" s="72" t="s">
        <v>21251</v>
      </c>
      <c r="D3432" s="78">
        <v>455</v>
      </c>
      <c r="E3432" s="78">
        <v>3</v>
      </c>
    </row>
    <row r="3433" spans="1:5">
      <c r="A3433" s="75" t="s">
        <v>61</v>
      </c>
      <c r="B3433" s="10" t="s">
        <v>21252</v>
      </c>
      <c r="C3433" s="72" t="s">
        <v>21253</v>
      </c>
      <c r="D3433" s="78">
        <v>57</v>
      </c>
      <c r="E3433" s="78">
        <v>0</v>
      </c>
    </row>
    <row r="3434" spans="1:5">
      <c r="A3434" s="75" t="s">
        <v>61</v>
      </c>
      <c r="B3434" s="10" t="s">
        <v>21254</v>
      </c>
      <c r="C3434" s="72" t="s">
        <v>21255</v>
      </c>
      <c r="D3434" s="78">
        <v>1068</v>
      </c>
      <c r="E3434" s="78">
        <v>1</v>
      </c>
    </row>
    <row r="3435" spans="1:5">
      <c r="A3435" s="75" t="s">
        <v>61</v>
      </c>
      <c r="B3435" s="10" t="s">
        <v>21268</v>
      </c>
      <c r="C3435" s="85" t="s">
        <v>21269</v>
      </c>
      <c r="D3435" s="78">
        <v>1</v>
      </c>
      <c r="E3435" s="78">
        <v>0</v>
      </c>
    </row>
    <row r="3436" spans="1:5">
      <c r="A3436" s="75" t="s">
        <v>61</v>
      </c>
      <c r="B3436" s="10" t="s">
        <v>21270</v>
      </c>
      <c r="C3436" s="85" t="s">
        <v>21271</v>
      </c>
      <c r="D3436" s="78">
        <v>104</v>
      </c>
      <c r="E3436" s="78">
        <v>0</v>
      </c>
    </row>
    <row r="3437" spans="1:5">
      <c r="A3437" s="75" t="s">
        <v>61</v>
      </c>
      <c r="B3437" s="10" t="s">
        <v>21292</v>
      </c>
      <c r="C3437" s="72" t="s">
        <v>21293</v>
      </c>
      <c r="D3437" s="78">
        <v>8</v>
      </c>
      <c r="E3437" s="78">
        <v>1</v>
      </c>
    </row>
    <row r="3438" spans="1:5">
      <c r="A3438" s="75" t="s">
        <v>61</v>
      </c>
      <c r="B3438" s="10" t="s">
        <v>21340</v>
      </c>
      <c r="C3438" s="85" t="s">
        <v>21341</v>
      </c>
      <c r="D3438" s="78">
        <v>258</v>
      </c>
      <c r="E3438" s="78">
        <v>4</v>
      </c>
    </row>
    <row r="3439" spans="1:5">
      <c r="A3439" s="75" t="s">
        <v>61</v>
      </c>
      <c r="B3439" s="10" t="s">
        <v>21342</v>
      </c>
      <c r="C3439" s="72" t="s">
        <v>21343</v>
      </c>
      <c r="D3439" s="78">
        <v>645</v>
      </c>
      <c r="E3439" s="78">
        <v>30</v>
      </c>
    </row>
    <row r="3440" spans="1:5">
      <c r="A3440" s="75" t="s">
        <v>61</v>
      </c>
      <c r="B3440" s="10" t="s">
        <v>21368</v>
      </c>
      <c r="C3440" s="72" t="s">
        <v>21369</v>
      </c>
      <c r="D3440" s="78">
        <v>180</v>
      </c>
      <c r="E3440" s="78">
        <v>3</v>
      </c>
    </row>
    <row r="3441" spans="1:5">
      <c r="A3441" s="75" t="s">
        <v>61</v>
      </c>
      <c r="B3441" s="10" t="s">
        <v>21511</v>
      </c>
      <c r="C3441" s="72" t="s">
        <v>21512</v>
      </c>
      <c r="D3441" s="78">
        <v>1250</v>
      </c>
      <c r="E3441" s="78">
        <v>53</v>
      </c>
    </row>
    <row r="3442" spans="1:5">
      <c r="A3442" s="75" t="s">
        <v>61</v>
      </c>
      <c r="B3442" s="10" t="s">
        <v>21539</v>
      </c>
      <c r="C3442" s="72" t="s">
        <v>21540</v>
      </c>
      <c r="D3442" s="78">
        <v>83</v>
      </c>
      <c r="E3442" s="78">
        <v>1</v>
      </c>
    </row>
    <row r="3443" spans="1:5">
      <c r="A3443" s="75" t="s">
        <v>61</v>
      </c>
      <c r="B3443" s="10" t="s">
        <v>21599</v>
      </c>
      <c r="C3443" s="72" t="s">
        <v>21600</v>
      </c>
      <c r="D3443" s="78">
        <v>575</v>
      </c>
      <c r="E3443" s="78">
        <v>4</v>
      </c>
    </row>
    <row r="3444" spans="1:5">
      <c r="A3444" s="75" t="s">
        <v>61</v>
      </c>
      <c r="B3444" s="10" t="s">
        <v>21649</v>
      </c>
      <c r="C3444" s="72" t="s">
        <v>21650</v>
      </c>
      <c r="D3444" s="78">
        <v>703</v>
      </c>
      <c r="E3444" s="78">
        <v>3</v>
      </c>
    </row>
    <row r="3445" spans="1:5">
      <c r="A3445" s="75" t="s">
        <v>61</v>
      </c>
      <c r="B3445" s="10" t="s">
        <v>21687</v>
      </c>
      <c r="C3445" s="72" t="s">
        <v>21688</v>
      </c>
      <c r="D3445" s="78">
        <v>1143</v>
      </c>
      <c r="E3445" s="78">
        <v>9</v>
      </c>
    </row>
    <row r="3446" spans="1:5">
      <c r="A3446" s="75" t="s">
        <v>61</v>
      </c>
      <c r="B3446" s="10" t="s">
        <v>21691</v>
      </c>
      <c r="C3446" s="72" t="s">
        <v>21692</v>
      </c>
      <c r="D3446" s="78">
        <v>451</v>
      </c>
      <c r="E3446" s="78">
        <v>6</v>
      </c>
    </row>
    <row r="3447" spans="1:5">
      <c r="A3447" s="75" t="s">
        <v>61</v>
      </c>
      <c r="B3447" s="10" t="s">
        <v>21753</v>
      </c>
      <c r="C3447" s="72" t="s">
        <v>21754</v>
      </c>
      <c r="D3447" s="78">
        <v>172</v>
      </c>
      <c r="E3447" s="78">
        <v>3</v>
      </c>
    </row>
    <row r="3448" spans="1:5">
      <c r="A3448" s="75" t="s">
        <v>61</v>
      </c>
      <c r="B3448" s="10" t="s">
        <v>21779</v>
      </c>
      <c r="C3448" s="72" t="s">
        <v>21780</v>
      </c>
      <c r="D3448" s="78">
        <v>229</v>
      </c>
      <c r="E3448" s="78">
        <v>5</v>
      </c>
    </row>
    <row r="3449" spans="1:5">
      <c r="A3449" s="75" t="s">
        <v>61</v>
      </c>
      <c r="B3449" s="10" t="s">
        <v>21911</v>
      </c>
      <c r="C3449" s="72" t="s">
        <v>21912</v>
      </c>
      <c r="D3449" s="78">
        <v>53</v>
      </c>
      <c r="E3449" s="78">
        <v>15</v>
      </c>
    </row>
    <row r="3450" spans="1:5">
      <c r="A3450" s="75" t="s">
        <v>61</v>
      </c>
      <c r="B3450" s="10" t="s">
        <v>21931</v>
      </c>
      <c r="C3450" s="72" t="s">
        <v>21932</v>
      </c>
      <c r="D3450" s="78">
        <v>153</v>
      </c>
      <c r="E3450" s="78">
        <v>0</v>
      </c>
    </row>
    <row r="3451" spans="1:5">
      <c r="A3451" s="75" t="s">
        <v>61</v>
      </c>
      <c r="B3451" s="10" t="s">
        <v>21957</v>
      </c>
      <c r="C3451" s="72" t="s">
        <v>21958</v>
      </c>
      <c r="D3451" s="78">
        <v>748</v>
      </c>
      <c r="E3451" s="78">
        <v>11</v>
      </c>
    </row>
    <row r="3452" spans="1:5">
      <c r="A3452" s="75" t="s">
        <v>61</v>
      </c>
      <c r="B3452" s="10" t="s">
        <v>21981</v>
      </c>
      <c r="C3452" s="72" t="s">
        <v>21982</v>
      </c>
      <c r="D3452" s="78">
        <v>716</v>
      </c>
      <c r="E3452" s="78">
        <v>5</v>
      </c>
    </row>
    <row r="3453" spans="1:5">
      <c r="A3453" s="75" t="s">
        <v>61</v>
      </c>
      <c r="B3453" s="10" t="s">
        <v>22015</v>
      </c>
      <c r="C3453" s="85" t="s">
        <v>22016</v>
      </c>
      <c r="D3453" s="78">
        <v>531</v>
      </c>
      <c r="E3453" s="78">
        <v>3</v>
      </c>
    </row>
    <row r="3454" spans="1:5">
      <c r="A3454" s="75" t="s">
        <v>61</v>
      </c>
      <c r="B3454" s="10" t="s">
        <v>22023</v>
      </c>
      <c r="C3454" s="72" t="s">
        <v>22024</v>
      </c>
      <c r="D3454" s="78">
        <v>696</v>
      </c>
      <c r="E3454" s="78">
        <v>11</v>
      </c>
    </row>
    <row r="3455" spans="1:5">
      <c r="A3455" s="75" t="s">
        <v>61</v>
      </c>
      <c r="B3455" s="10" t="s">
        <v>22051</v>
      </c>
      <c r="C3455" s="72" t="s">
        <v>22052</v>
      </c>
      <c r="D3455" s="78">
        <v>410</v>
      </c>
      <c r="E3455" s="78">
        <v>4</v>
      </c>
    </row>
    <row r="3456" spans="1:5">
      <c r="A3456" s="75" t="s">
        <v>61</v>
      </c>
      <c r="B3456" s="10" t="s">
        <v>22053</v>
      </c>
      <c r="C3456" s="85" t="s">
        <v>22054</v>
      </c>
      <c r="D3456" s="78">
        <v>206</v>
      </c>
      <c r="E3456" s="78">
        <v>0</v>
      </c>
    </row>
    <row r="3457" spans="1:5">
      <c r="A3457" s="75" t="s">
        <v>61</v>
      </c>
      <c r="B3457" s="10" t="s">
        <v>22067</v>
      </c>
      <c r="C3457" s="72" t="s">
        <v>22068</v>
      </c>
      <c r="D3457" s="78">
        <v>509</v>
      </c>
      <c r="E3457" s="78">
        <v>8</v>
      </c>
    </row>
    <row r="3458" spans="1:5">
      <c r="A3458" s="75" t="s">
        <v>61</v>
      </c>
      <c r="B3458" s="10" t="s">
        <v>22113</v>
      </c>
      <c r="C3458" s="72" t="s">
        <v>22114</v>
      </c>
      <c r="D3458" s="78">
        <v>295</v>
      </c>
      <c r="E3458" s="78">
        <v>6</v>
      </c>
    </row>
    <row r="3459" spans="1:5">
      <c r="A3459" s="75" t="s">
        <v>61</v>
      </c>
      <c r="B3459" s="10" t="s">
        <v>22131</v>
      </c>
      <c r="C3459" s="72" t="s">
        <v>22132</v>
      </c>
      <c r="D3459" s="78">
        <v>1239</v>
      </c>
      <c r="E3459" s="78">
        <v>6</v>
      </c>
    </row>
    <row r="3460" spans="1:5">
      <c r="A3460" s="75" t="s">
        <v>61</v>
      </c>
      <c r="B3460" s="10" t="s">
        <v>22165</v>
      </c>
      <c r="C3460" s="72" t="s">
        <v>22166</v>
      </c>
      <c r="D3460" s="78">
        <v>1681</v>
      </c>
      <c r="E3460" s="78">
        <v>38</v>
      </c>
    </row>
    <row r="3461" spans="1:5">
      <c r="A3461" s="75" t="s">
        <v>61</v>
      </c>
      <c r="B3461" s="10" t="s">
        <v>22185</v>
      </c>
      <c r="C3461" s="72" t="s">
        <v>22186</v>
      </c>
      <c r="D3461" s="78">
        <v>1055</v>
      </c>
      <c r="E3461" s="78">
        <v>26</v>
      </c>
    </row>
    <row r="3462" spans="1:5">
      <c r="A3462" s="75" t="s">
        <v>61</v>
      </c>
      <c r="B3462" s="10" t="s">
        <v>22235</v>
      </c>
      <c r="C3462" s="72" t="s">
        <v>22236</v>
      </c>
      <c r="D3462" s="78">
        <v>352</v>
      </c>
      <c r="E3462" s="78">
        <v>1</v>
      </c>
    </row>
    <row r="3463" spans="1:5">
      <c r="A3463" s="75" t="s">
        <v>61</v>
      </c>
      <c r="B3463" s="10" t="s">
        <v>22237</v>
      </c>
      <c r="C3463" s="72" t="s">
        <v>22238</v>
      </c>
      <c r="D3463" s="78">
        <v>64</v>
      </c>
      <c r="E3463" s="78">
        <v>1</v>
      </c>
    </row>
    <row r="3464" spans="1:5">
      <c r="A3464" s="75" t="s">
        <v>61</v>
      </c>
      <c r="B3464" s="10" t="s">
        <v>22311</v>
      </c>
      <c r="C3464" s="72" t="s">
        <v>22312</v>
      </c>
      <c r="D3464" s="78">
        <v>418</v>
      </c>
      <c r="E3464" s="78">
        <v>1</v>
      </c>
    </row>
    <row r="3465" spans="1:5">
      <c r="A3465" s="75" t="s">
        <v>61</v>
      </c>
      <c r="B3465" s="10" t="s">
        <v>22333</v>
      </c>
      <c r="C3465" s="72" t="s">
        <v>22334</v>
      </c>
      <c r="D3465" s="78">
        <v>435</v>
      </c>
      <c r="E3465" s="78">
        <v>21</v>
      </c>
    </row>
    <row r="3466" spans="1:5">
      <c r="A3466" s="75" t="s">
        <v>61</v>
      </c>
      <c r="B3466" s="10" t="s">
        <v>22400</v>
      </c>
      <c r="C3466" s="72" t="s">
        <v>22401</v>
      </c>
      <c r="D3466" s="78">
        <v>382</v>
      </c>
      <c r="E3466" s="78">
        <v>3</v>
      </c>
    </row>
    <row r="3467" spans="1:5">
      <c r="A3467" s="75" t="s">
        <v>61</v>
      </c>
      <c r="B3467" s="10" t="s">
        <v>22457</v>
      </c>
      <c r="C3467" s="72" t="s">
        <v>22458</v>
      </c>
      <c r="D3467" s="78">
        <v>189</v>
      </c>
      <c r="E3467" s="78">
        <v>1</v>
      </c>
    </row>
    <row r="3468" spans="1:5">
      <c r="A3468" s="75" t="s">
        <v>61</v>
      </c>
      <c r="B3468" s="10" t="s">
        <v>22469</v>
      </c>
      <c r="C3468" s="72" t="s">
        <v>22470</v>
      </c>
      <c r="D3468" s="78">
        <v>149</v>
      </c>
      <c r="E3468" s="78">
        <v>0</v>
      </c>
    </row>
    <row r="3469" spans="1:5">
      <c r="A3469" s="75" t="s">
        <v>61</v>
      </c>
      <c r="B3469" s="10" t="s">
        <v>22527</v>
      </c>
      <c r="C3469" s="72" t="s">
        <v>22528</v>
      </c>
      <c r="D3469" s="78">
        <v>1038</v>
      </c>
      <c r="E3469" s="78">
        <v>134</v>
      </c>
    </row>
    <row r="3470" spans="1:5">
      <c r="A3470" s="75" t="s">
        <v>61</v>
      </c>
      <c r="B3470" s="10" t="s">
        <v>22531</v>
      </c>
      <c r="C3470" s="72" t="s">
        <v>22532</v>
      </c>
      <c r="D3470" s="78">
        <v>1205</v>
      </c>
      <c r="E3470" s="78">
        <v>29</v>
      </c>
    </row>
    <row r="3471" spans="1:5">
      <c r="A3471" s="75" t="s">
        <v>61</v>
      </c>
      <c r="B3471" s="10" t="s">
        <v>22539</v>
      </c>
      <c r="C3471" s="72" t="s">
        <v>22540</v>
      </c>
      <c r="D3471" s="78">
        <v>1315</v>
      </c>
      <c r="E3471" s="78">
        <v>21</v>
      </c>
    </row>
    <row r="3472" spans="1:5">
      <c r="A3472" s="75" t="s">
        <v>61</v>
      </c>
      <c r="B3472" s="10" t="s">
        <v>22559</v>
      </c>
      <c r="C3472" s="72" t="s">
        <v>22560</v>
      </c>
      <c r="D3472" s="78">
        <v>1034</v>
      </c>
      <c r="E3472" s="78">
        <v>40</v>
      </c>
    </row>
    <row r="3473" spans="1:5">
      <c r="A3473" s="75" t="s">
        <v>61</v>
      </c>
      <c r="B3473" s="10" t="s">
        <v>22563</v>
      </c>
      <c r="C3473" s="72" t="s">
        <v>22564</v>
      </c>
      <c r="D3473" s="78">
        <v>11</v>
      </c>
      <c r="E3473" s="78">
        <v>0</v>
      </c>
    </row>
    <row r="3474" spans="1:5">
      <c r="A3474" s="75" t="s">
        <v>61</v>
      </c>
      <c r="B3474" s="10" t="s">
        <v>22589</v>
      </c>
      <c r="C3474" s="85" t="s">
        <v>22590</v>
      </c>
      <c r="D3474" s="78">
        <v>476</v>
      </c>
      <c r="E3474" s="78">
        <v>13</v>
      </c>
    </row>
    <row r="3475" spans="1:5">
      <c r="A3475" s="75" t="s">
        <v>61</v>
      </c>
      <c r="B3475" s="10" t="s">
        <v>22593</v>
      </c>
      <c r="C3475" s="72" t="s">
        <v>22594</v>
      </c>
      <c r="D3475" s="78">
        <v>871</v>
      </c>
      <c r="E3475" s="78">
        <v>2</v>
      </c>
    </row>
    <row r="3476" spans="1:5">
      <c r="A3476" s="75" t="s">
        <v>61</v>
      </c>
      <c r="B3476" s="10" t="s">
        <v>22622</v>
      </c>
      <c r="C3476" s="72" t="s">
        <v>22623</v>
      </c>
      <c r="D3476" s="78">
        <v>711</v>
      </c>
      <c r="E3476" s="78">
        <v>9</v>
      </c>
    </row>
    <row r="3477" spans="1:5">
      <c r="A3477" s="75" t="s">
        <v>61</v>
      </c>
      <c r="B3477" s="10" t="s">
        <v>22666</v>
      </c>
      <c r="C3477" s="72" t="s">
        <v>22667</v>
      </c>
      <c r="D3477" s="78">
        <v>732</v>
      </c>
      <c r="E3477" s="78">
        <v>43</v>
      </c>
    </row>
    <row r="3478" spans="1:5">
      <c r="A3478" s="75" t="s">
        <v>61</v>
      </c>
      <c r="B3478" s="10" t="s">
        <v>22668</v>
      </c>
      <c r="C3478" s="72" t="s">
        <v>22669</v>
      </c>
      <c r="D3478" s="78">
        <v>258</v>
      </c>
      <c r="E3478" s="78">
        <v>5</v>
      </c>
    </row>
    <row r="3479" spans="1:5">
      <c r="A3479" s="75" t="s">
        <v>61</v>
      </c>
      <c r="B3479" s="10" t="s">
        <v>22724</v>
      </c>
      <c r="C3479" s="72" t="s">
        <v>22725</v>
      </c>
      <c r="D3479" s="78">
        <v>435</v>
      </c>
      <c r="E3479" s="78">
        <v>9</v>
      </c>
    </row>
    <row r="3480" spans="1:5">
      <c r="A3480" s="75" t="s">
        <v>61</v>
      </c>
      <c r="B3480" s="10" t="s">
        <v>22830</v>
      </c>
      <c r="C3480" s="72" t="s">
        <v>22831</v>
      </c>
      <c r="D3480" s="78">
        <v>475</v>
      </c>
      <c r="E3480" s="78">
        <v>5</v>
      </c>
    </row>
    <row r="3481" spans="1:5">
      <c r="A3481" s="75" t="s">
        <v>61</v>
      </c>
      <c r="B3481" s="10" t="s">
        <v>32124</v>
      </c>
      <c r="C3481" s="72" t="s">
        <v>32125</v>
      </c>
      <c r="D3481" s="78">
        <v>2</v>
      </c>
      <c r="E3481" s="78">
        <v>0</v>
      </c>
    </row>
    <row r="3482" spans="1:5">
      <c r="A3482" s="75" t="s">
        <v>61</v>
      </c>
      <c r="B3482" s="10" t="s">
        <v>22862</v>
      </c>
      <c r="C3482" s="72" t="s">
        <v>22863</v>
      </c>
      <c r="D3482" s="78">
        <v>213</v>
      </c>
      <c r="E3482" s="78">
        <v>2</v>
      </c>
    </row>
    <row r="3483" spans="1:5">
      <c r="A3483" s="75" t="s">
        <v>61</v>
      </c>
      <c r="B3483" s="10" t="s">
        <v>22876</v>
      </c>
      <c r="C3483" s="72" t="s">
        <v>22877</v>
      </c>
      <c r="D3483" s="78">
        <v>0</v>
      </c>
      <c r="E3483" s="78">
        <v>1</v>
      </c>
    </row>
    <row r="3484" spans="1:5">
      <c r="A3484" s="75" t="s">
        <v>61</v>
      </c>
      <c r="B3484" s="10" t="s">
        <v>22920</v>
      </c>
      <c r="C3484" s="72" t="s">
        <v>22921</v>
      </c>
      <c r="D3484" s="78">
        <v>371</v>
      </c>
      <c r="E3484" s="78">
        <v>11</v>
      </c>
    </row>
    <row r="3485" spans="1:5">
      <c r="A3485" s="75" t="s">
        <v>61</v>
      </c>
      <c r="B3485" s="10" t="s">
        <v>22922</v>
      </c>
      <c r="C3485" s="72" t="s">
        <v>22923</v>
      </c>
      <c r="D3485" s="78">
        <v>114618</v>
      </c>
      <c r="E3485" s="78">
        <v>4154</v>
      </c>
    </row>
    <row r="3486" spans="1:5">
      <c r="A3486" s="75" t="s">
        <v>61</v>
      </c>
      <c r="B3486" s="10" t="s">
        <v>22950</v>
      </c>
      <c r="C3486" s="72" t="s">
        <v>22951</v>
      </c>
      <c r="D3486" s="78">
        <v>1066</v>
      </c>
      <c r="E3486" s="78">
        <v>122</v>
      </c>
    </row>
    <row r="3487" spans="1:5">
      <c r="A3487" s="75" t="s">
        <v>61</v>
      </c>
      <c r="B3487" s="10" t="s">
        <v>22962</v>
      </c>
      <c r="C3487" s="72" t="s">
        <v>22963</v>
      </c>
      <c r="D3487" s="78">
        <v>315</v>
      </c>
      <c r="E3487" s="78">
        <v>62</v>
      </c>
    </row>
    <row r="3488" spans="1:5">
      <c r="A3488" s="75" t="s">
        <v>61</v>
      </c>
      <c r="B3488" s="10" t="s">
        <v>22964</v>
      </c>
      <c r="C3488" s="72" t="s">
        <v>22965</v>
      </c>
      <c r="D3488" s="78">
        <v>883</v>
      </c>
      <c r="E3488" s="78">
        <v>63</v>
      </c>
    </row>
    <row r="3489" spans="1:5">
      <c r="A3489" s="75" t="s">
        <v>61</v>
      </c>
      <c r="B3489" s="10" t="s">
        <v>22986</v>
      </c>
      <c r="C3489" s="72" t="s">
        <v>22987</v>
      </c>
      <c r="D3489" s="78">
        <v>249</v>
      </c>
      <c r="E3489" s="78">
        <v>56</v>
      </c>
    </row>
    <row r="3490" spans="1:5">
      <c r="A3490" s="75" t="s">
        <v>61</v>
      </c>
      <c r="B3490" s="10" t="s">
        <v>22994</v>
      </c>
      <c r="C3490" s="72" t="s">
        <v>22995</v>
      </c>
      <c r="D3490" s="78">
        <v>270</v>
      </c>
      <c r="E3490" s="78">
        <v>43</v>
      </c>
    </row>
    <row r="3491" spans="1:5">
      <c r="A3491" s="75" t="s">
        <v>61</v>
      </c>
      <c r="B3491" s="10" t="s">
        <v>23040</v>
      </c>
      <c r="C3491" s="72" t="s">
        <v>23041</v>
      </c>
      <c r="D3491" s="78">
        <v>116</v>
      </c>
      <c r="E3491" s="78">
        <v>2</v>
      </c>
    </row>
    <row r="3492" spans="1:5">
      <c r="A3492" s="75" t="s">
        <v>61</v>
      </c>
      <c r="B3492" s="10" t="s">
        <v>23126</v>
      </c>
      <c r="C3492" s="72" t="s">
        <v>23127</v>
      </c>
      <c r="D3492" s="78">
        <v>461</v>
      </c>
      <c r="E3492" s="78">
        <v>3</v>
      </c>
    </row>
    <row r="3493" spans="1:5">
      <c r="A3493" s="75" t="s">
        <v>61</v>
      </c>
      <c r="B3493" s="10" t="s">
        <v>23134</v>
      </c>
      <c r="C3493" s="72" t="s">
        <v>23135</v>
      </c>
      <c r="D3493" s="78">
        <v>1</v>
      </c>
      <c r="E3493" s="78">
        <v>0</v>
      </c>
    </row>
    <row r="3494" spans="1:5">
      <c r="A3494" s="75" t="s">
        <v>61</v>
      </c>
      <c r="B3494" s="10" t="s">
        <v>23188</v>
      </c>
      <c r="C3494" s="72" t="s">
        <v>23189</v>
      </c>
      <c r="D3494" s="78">
        <v>554</v>
      </c>
      <c r="E3494" s="78">
        <v>71</v>
      </c>
    </row>
    <row r="3495" spans="1:5">
      <c r="A3495" s="75" t="s">
        <v>61</v>
      </c>
      <c r="B3495" s="10" t="s">
        <v>23192</v>
      </c>
      <c r="C3495" s="72" t="s">
        <v>23193</v>
      </c>
      <c r="D3495" s="78">
        <v>71</v>
      </c>
      <c r="E3495" s="78">
        <v>8</v>
      </c>
    </row>
    <row r="3496" spans="1:5">
      <c r="A3496" s="75" t="s">
        <v>61</v>
      </c>
      <c r="B3496" s="10" t="s">
        <v>23202</v>
      </c>
      <c r="C3496" s="72" t="s">
        <v>23203</v>
      </c>
      <c r="D3496" s="78">
        <v>158</v>
      </c>
      <c r="E3496" s="78">
        <v>2</v>
      </c>
    </row>
    <row r="3497" spans="1:5">
      <c r="A3497" s="75" t="s">
        <v>61</v>
      </c>
      <c r="B3497" s="10" t="s">
        <v>23222</v>
      </c>
      <c r="C3497" s="72" t="s">
        <v>23223</v>
      </c>
      <c r="D3497" s="78">
        <v>1028</v>
      </c>
      <c r="E3497" s="78">
        <v>100</v>
      </c>
    </row>
    <row r="3498" spans="1:5">
      <c r="A3498" s="75" t="s">
        <v>61</v>
      </c>
      <c r="B3498" s="10" t="s">
        <v>23358</v>
      </c>
      <c r="C3498" s="72" t="s">
        <v>23359</v>
      </c>
      <c r="D3498" s="78">
        <v>33</v>
      </c>
      <c r="E3498" s="78">
        <v>13</v>
      </c>
    </row>
    <row r="3499" spans="1:5">
      <c r="A3499" s="75" t="s">
        <v>61</v>
      </c>
      <c r="B3499" s="10" t="s">
        <v>23362</v>
      </c>
      <c r="C3499" s="85" t="s">
        <v>23363</v>
      </c>
      <c r="D3499" s="78">
        <v>293</v>
      </c>
      <c r="E3499" s="78">
        <v>145</v>
      </c>
    </row>
    <row r="3500" spans="1:5">
      <c r="A3500" s="75" t="s">
        <v>61</v>
      </c>
      <c r="B3500" s="10" t="s">
        <v>23368</v>
      </c>
      <c r="C3500" s="72" t="s">
        <v>23369</v>
      </c>
      <c r="D3500" s="78">
        <v>351</v>
      </c>
      <c r="E3500" s="78">
        <v>12</v>
      </c>
    </row>
    <row r="3501" spans="1:5">
      <c r="A3501" s="75" t="s">
        <v>61</v>
      </c>
      <c r="B3501" s="10" t="s">
        <v>23710</v>
      </c>
      <c r="C3501" s="72" t="s">
        <v>23711</v>
      </c>
      <c r="D3501" s="78">
        <v>286</v>
      </c>
      <c r="E3501" s="78">
        <v>3</v>
      </c>
    </row>
    <row r="3502" spans="1:5">
      <c r="A3502" s="75" t="s">
        <v>61</v>
      </c>
      <c r="B3502" s="10" t="s">
        <v>23734</v>
      </c>
      <c r="C3502" s="72" t="s">
        <v>23735</v>
      </c>
      <c r="D3502" s="78">
        <v>770</v>
      </c>
      <c r="E3502" s="78">
        <v>26</v>
      </c>
    </row>
    <row r="3503" spans="1:5">
      <c r="A3503" s="75" t="s">
        <v>61</v>
      </c>
      <c r="B3503" s="10" t="s">
        <v>23740</v>
      </c>
      <c r="C3503" s="72" t="s">
        <v>23741</v>
      </c>
      <c r="D3503" s="78">
        <v>306</v>
      </c>
      <c r="E3503" s="78">
        <v>24</v>
      </c>
    </row>
    <row r="3504" spans="1:5">
      <c r="A3504" s="75" t="s">
        <v>61</v>
      </c>
      <c r="B3504" s="10" t="s">
        <v>23772</v>
      </c>
      <c r="C3504" s="72" t="s">
        <v>23773</v>
      </c>
      <c r="D3504" s="78">
        <v>94</v>
      </c>
      <c r="E3504" s="78">
        <v>4</v>
      </c>
    </row>
    <row r="3505" spans="1:5">
      <c r="A3505" s="75" t="s">
        <v>61</v>
      </c>
      <c r="B3505" s="10" t="s">
        <v>23830</v>
      </c>
      <c r="C3505" s="72" t="s">
        <v>23831</v>
      </c>
      <c r="D3505" s="78">
        <v>17</v>
      </c>
      <c r="E3505" s="78">
        <v>0</v>
      </c>
    </row>
    <row r="3506" spans="1:5">
      <c r="A3506" s="75" t="s">
        <v>61</v>
      </c>
      <c r="B3506" s="10" t="s">
        <v>23854</v>
      </c>
      <c r="C3506" s="72" t="s">
        <v>23855</v>
      </c>
      <c r="D3506" s="78">
        <v>22</v>
      </c>
      <c r="E3506" s="78">
        <v>0</v>
      </c>
    </row>
    <row r="3507" spans="1:5">
      <c r="A3507" s="75" t="s">
        <v>61</v>
      </c>
      <c r="B3507" s="10" t="s">
        <v>23938</v>
      </c>
      <c r="C3507" s="85" t="s">
        <v>23939</v>
      </c>
      <c r="D3507" s="78">
        <v>10</v>
      </c>
      <c r="E3507" s="78">
        <v>1</v>
      </c>
    </row>
    <row r="3508" spans="1:5">
      <c r="A3508" s="75" t="s">
        <v>61</v>
      </c>
      <c r="B3508" s="10" t="s">
        <v>24044</v>
      </c>
      <c r="C3508" s="72" t="s">
        <v>24045</v>
      </c>
      <c r="D3508" s="78">
        <v>1</v>
      </c>
      <c r="E3508" s="78">
        <v>0</v>
      </c>
    </row>
    <row r="3509" spans="1:5">
      <c r="A3509" s="75" t="s">
        <v>61</v>
      </c>
      <c r="B3509" s="10" t="s">
        <v>24048</v>
      </c>
      <c r="C3509" s="72" t="s">
        <v>24049</v>
      </c>
      <c r="D3509" s="78">
        <v>958</v>
      </c>
      <c r="E3509" s="78">
        <v>160</v>
      </c>
    </row>
    <row r="3510" spans="1:5">
      <c r="A3510" s="75" t="s">
        <v>61</v>
      </c>
      <c r="B3510" s="10" t="s">
        <v>24052</v>
      </c>
      <c r="C3510" s="85" t="s">
        <v>24053</v>
      </c>
      <c r="D3510" s="78">
        <v>428</v>
      </c>
      <c r="E3510" s="78">
        <v>11</v>
      </c>
    </row>
    <row r="3511" spans="1:5">
      <c r="A3511" s="75" t="s">
        <v>61</v>
      </c>
      <c r="B3511" s="10" t="s">
        <v>24068</v>
      </c>
      <c r="C3511" s="72" t="s">
        <v>24069</v>
      </c>
      <c r="D3511" s="78">
        <v>713</v>
      </c>
      <c r="E3511" s="78">
        <v>70</v>
      </c>
    </row>
    <row r="3512" spans="1:5">
      <c r="A3512" s="75" t="s">
        <v>61</v>
      </c>
      <c r="B3512" s="10" t="s">
        <v>24096</v>
      </c>
      <c r="C3512" s="72" t="s">
        <v>24097</v>
      </c>
      <c r="D3512" s="78">
        <v>782</v>
      </c>
      <c r="E3512" s="78">
        <v>40</v>
      </c>
    </row>
    <row r="3513" spans="1:5">
      <c r="A3513" s="75" t="s">
        <v>61</v>
      </c>
      <c r="B3513" s="10" t="s">
        <v>24104</v>
      </c>
      <c r="C3513" s="72" t="s">
        <v>24105</v>
      </c>
      <c r="D3513" s="78">
        <v>208</v>
      </c>
      <c r="E3513" s="78">
        <v>66</v>
      </c>
    </row>
    <row r="3514" spans="1:5">
      <c r="A3514" s="75" t="s">
        <v>61</v>
      </c>
      <c r="B3514" s="10" t="s">
        <v>24126</v>
      </c>
      <c r="C3514" s="72" t="s">
        <v>24127</v>
      </c>
      <c r="D3514" s="78">
        <v>209</v>
      </c>
      <c r="E3514" s="78">
        <v>12</v>
      </c>
    </row>
    <row r="3515" spans="1:5">
      <c r="A3515" s="75" t="s">
        <v>61</v>
      </c>
      <c r="B3515" s="10" t="s">
        <v>24128</v>
      </c>
      <c r="C3515" s="85" t="s">
        <v>24129</v>
      </c>
      <c r="D3515" s="78">
        <v>1367</v>
      </c>
      <c r="E3515" s="78">
        <v>41</v>
      </c>
    </row>
    <row r="3516" spans="1:5">
      <c r="A3516" s="75" t="s">
        <v>61</v>
      </c>
      <c r="B3516" s="10" t="s">
        <v>24158</v>
      </c>
      <c r="C3516" s="72" t="s">
        <v>24159</v>
      </c>
      <c r="D3516" s="78">
        <v>100</v>
      </c>
      <c r="E3516" s="78">
        <v>1</v>
      </c>
    </row>
    <row r="3517" spans="1:5">
      <c r="A3517" s="75" t="s">
        <v>61</v>
      </c>
      <c r="B3517" s="10" t="s">
        <v>24192</v>
      </c>
      <c r="C3517" s="72" t="s">
        <v>24193</v>
      </c>
      <c r="D3517" s="78">
        <v>477</v>
      </c>
      <c r="E3517" s="78">
        <v>30</v>
      </c>
    </row>
    <row r="3518" spans="1:5">
      <c r="A3518" s="75" t="s">
        <v>61</v>
      </c>
      <c r="B3518" s="10" t="s">
        <v>24212</v>
      </c>
      <c r="C3518" s="72" t="s">
        <v>24213</v>
      </c>
      <c r="D3518" s="78">
        <v>1918</v>
      </c>
      <c r="E3518" s="78">
        <v>254</v>
      </c>
    </row>
    <row r="3519" spans="1:5">
      <c r="A3519" s="75" t="s">
        <v>61</v>
      </c>
      <c r="B3519" s="10" t="s">
        <v>24258</v>
      </c>
      <c r="C3519" s="72" t="s">
        <v>24259</v>
      </c>
      <c r="D3519" s="78">
        <v>903</v>
      </c>
      <c r="E3519" s="78">
        <v>66</v>
      </c>
    </row>
    <row r="3520" spans="1:5">
      <c r="A3520" s="75" t="s">
        <v>61</v>
      </c>
      <c r="B3520" s="10" t="s">
        <v>24276</v>
      </c>
      <c r="C3520" s="85" t="s">
        <v>24277</v>
      </c>
      <c r="D3520" s="78">
        <v>165</v>
      </c>
      <c r="E3520" s="78">
        <v>6</v>
      </c>
    </row>
    <row r="3521" spans="1:5">
      <c r="A3521" s="75" t="s">
        <v>61</v>
      </c>
      <c r="B3521" s="10" t="s">
        <v>24332</v>
      </c>
      <c r="C3521" s="72" t="s">
        <v>24333</v>
      </c>
      <c r="D3521" s="78">
        <v>532</v>
      </c>
      <c r="E3521" s="78">
        <v>93</v>
      </c>
    </row>
    <row r="3522" spans="1:5">
      <c r="A3522" s="75" t="s">
        <v>61</v>
      </c>
      <c r="B3522" s="10" t="s">
        <v>24549</v>
      </c>
      <c r="C3522" s="72" t="s">
        <v>24550</v>
      </c>
      <c r="D3522" s="78">
        <v>245</v>
      </c>
      <c r="E3522" s="78">
        <v>73</v>
      </c>
    </row>
    <row r="3523" spans="1:5">
      <c r="A3523" s="75" t="s">
        <v>61</v>
      </c>
      <c r="B3523" s="10" t="s">
        <v>24563</v>
      </c>
      <c r="C3523" s="72" t="s">
        <v>24564</v>
      </c>
      <c r="D3523" s="78">
        <v>234</v>
      </c>
      <c r="E3523" s="78">
        <v>41</v>
      </c>
    </row>
    <row r="3524" spans="1:5">
      <c r="A3524" s="75" t="s">
        <v>61</v>
      </c>
      <c r="B3524" s="10" t="s">
        <v>24567</v>
      </c>
      <c r="C3524" s="72" t="s">
        <v>24568</v>
      </c>
      <c r="D3524" s="78">
        <v>272</v>
      </c>
      <c r="E3524" s="78">
        <v>3</v>
      </c>
    </row>
    <row r="3525" spans="1:5">
      <c r="A3525" s="75" t="s">
        <v>61</v>
      </c>
      <c r="B3525" s="10" t="s">
        <v>24585</v>
      </c>
      <c r="C3525" s="72" t="s">
        <v>24586</v>
      </c>
      <c r="D3525" s="78">
        <v>1226</v>
      </c>
      <c r="E3525" s="78">
        <v>117</v>
      </c>
    </row>
    <row r="3526" spans="1:5">
      <c r="A3526" s="75" t="s">
        <v>61</v>
      </c>
      <c r="B3526" s="10" t="s">
        <v>24597</v>
      </c>
      <c r="C3526" s="85" t="s">
        <v>24598</v>
      </c>
      <c r="D3526" s="78">
        <v>335</v>
      </c>
      <c r="E3526" s="78">
        <v>44</v>
      </c>
    </row>
    <row r="3527" spans="1:5">
      <c r="A3527" s="75" t="s">
        <v>61</v>
      </c>
      <c r="B3527" s="10" t="s">
        <v>24615</v>
      </c>
      <c r="C3527" s="72" t="s">
        <v>24616</v>
      </c>
      <c r="D3527" s="78">
        <v>1626</v>
      </c>
      <c r="E3527" s="78">
        <v>298</v>
      </c>
    </row>
    <row r="3528" spans="1:5">
      <c r="A3528" s="75" t="s">
        <v>61</v>
      </c>
      <c r="B3528" s="10" t="s">
        <v>24623</v>
      </c>
      <c r="C3528" s="72" t="s">
        <v>24624</v>
      </c>
      <c r="D3528" s="78">
        <v>1159</v>
      </c>
      <c r="E3528" s="78">
        <v>77</v>
      </c>
    </row>
    <row r="3529" spans="1:5">
      <c r="A3529" s="75" t="s">
        <v>61</v>
      </c>
      <c r="B3529" s="10" t="s">
        <v>24625</v>
      </c>
      <c r="C3529" s="72" t="s">
        <v>24626</v>
      </c>
      <c r="D3529" s="78">
        <v>134</v>
      </c>
      <c r="E3529" s="78">
        <v>18</v>
      </c>
    </row>
    <row r="3530" spans="1:5">
      <c r="A3530" s="75" t="s">
        <v>61</v>
      </c>
      <c r="B3530" s="10" t="s">
        <v>24633</v>
      </c>
      <c r="C3530" s="72" t="s">
        <v>24634</v>
      </c>
      <c r="D3530" s="78">
        <v>222</v>
      </c>
      <c r="E3530" s="78">
        <v>27</v>
      </c>
    </row>
    <row r="3531" spans="1:5">
      <c r="A3531" s="75" t="s">
        <v>61</v>
      </c>
      <c r="B3531" s="10" t="s">
        <v>24649</v>
      </c>
      <c r="C3531" s="72" t="s">
        <v>24650</v>
      </c>
      <c r="D3531" s="78">
        <v>93</v>
      </c>
      <c r="E3531" s="78">
        <v>40</v>
      </c>
    </row>
    <row r="3532" spans="1:5">
      <c r="A3532" s="75" t="s">
        <v>61</v>
      </c>
      <c r="B3532" s="10" t="s">
        <v>24657</v>
      </c>
      <c r="C3532" s="72" t="s">
        <v>24658</v>
      </c>
      <c r="D3532" s="78">
        <v>3</v>
      </c>
      <c r="E3532" s="78">
        <v>0</v>
      </c>
    </row>
    <row r="3533" spans="1:5">
      <c r="A3533" s="75" t="s">
        <v>61</v>
      </c>
      <c r="B3533" s="10" t="s">
        <v>24715</v>
      </c>
      <c r="C3533" s="72" t="s">
        <v>24716</v>
      </c>
      <c r="D3533" s="78">
        <v>140</v>
      </c>
      <c r="E3533" s="78">
        <v>7</v>
      </c>
    </row>
    <row r="3534" spans="1:5">
      <c r="A3534" s="75" t="s">
        <v>61</v>
      </c>
      <c r="B3534" s="10" t="s">
        <v>24717</v>
      </c>
      <c r="C3534" s="85" t="s">
        <v>24718</v>
      </c>
      <c r="D3534" s="78">
        <v>328</v>
      </c>
      <c r="E3534" s="78">
        <v>29</v>
      </c>
    </row>
    <row r="3535" spans="1:5">
      <c r="A3535" s="75" t="s">
        <v>61</v>
      </c>
      <c r="B3535" s="10" t="s">
        <v>24721</v>
      </c>
      <c r="C3535" s="85" t="s">
        <v>24722</v>
      </c>
      <c r="D3535" s="78">
        <v>694</v>
      </c>
      <c r="E3535" s="78">
        <v>5</v>
      </c>
    </row>
    <row r="3536" spans="1:5">
      <c r="A3536" s="75" t="s">
        <v>61</v>
      </c>
      <c r="B3536" s="10" t="s">
        <v>24731</v>
      </c>
      <c r="C3536" s="72" t="s">
        <v>24732</v>
      </c>
      <c r="D3536" s="78">
        <v>755</v>
      </c>
      <c r="E3536" s="78">
        <v>75</v>
      </c>
    </row>
    <row r="3537" spans="1:5">
      <c r="A3537" s="75" t="s">
        <v>61</v>
      </c>
      <c r="B3537" s="10" t="s">
        <v>24763</v>
      </c>
      <c r="C3537" s="72" t="s">
        <v>24764</v>
      </c>
      <c r="D3537" s="78">
        <v>575</v>
      </c>
      <c r="E3537" s="78">
        <v>70</v>
      </c>
    </row>
    <row r="3538" spans="1:5">
      <c r="A3538" s="75" t="s">
        <v>61</v>
      </c>
      <c r="B3538" s="10" t="s">
        <v>24773</v>
      </c>
      <c r="C3538" s="72" t="s">
        <v>24774</v>
      </c>
      <c r="D3538" s="78">
        <v>1748</v>
      </c>
      <c r="E3538" s="78">
        <v>287</v>
      </c>
    </row>
    <row r="3539" spans="1:5">
      <c r="A3539" s="75" t="s">
        <v>61</v>
      </c>
      <c r="B3539" s="10" t="s">
        <v>24779</v>
      </c>
      <c r="C3539" s="85" t="s">
        <v>24780</v>
      </c>
      <c r="D3539" s="78">
        <v>109</v>
      </c>
      <c r="E3539" s="78">
        <v>10</v>
      </c>
    </row>
    <row r="3540" spans="1:5">
      <c r="A3540" s="75" t="s">
        <v>61</v>
      </c>
      <c r="B3540" s="10" t="s">
        <v>24789</v>
      </c>
      <c r="C3540" s="85" t="s">
        <v>24790</v>
      </c>
      <c r="D3540" s="78">
        <v>747</v>
      </c>
      <c r="E3540" s="78">
        <v>39</v>
      </c>
    </row>
    <row r="3541" spans="1:5">
      <c r="A3541" s="75" t="s">
        <v>61</v>
      </c>
      <c r="B3541" s="10" t="s">
        <v>24793</v>
      </c>
      <c r="C3541" s="72" t="s">
        <v>24794</v>
      </c>
      <c r="D3541" s="78">
        <v>1458</v>
      </c>
      <c r="E3541" s="78">
        <v>248</v>
      </c>
    </row>
    <row r="3542" spans="1:5">
      <c r="A3542" s="75" t="s">
        <v>61</v>
      </c>
      <c r="B3542" s="10" t="s">
        <v>24803</v>
      </c>
      <c r="C3542" s="72" t="s">
        <v>24804</v>
      </c>
      <c r="D3542" s="78">
        <v>646</v>
      </c>
      <c r="E3542" s="78">
        <v>32</v>
      </c>
    </row>
    <row r="3543" spans="1:5">
      <c r="A3543" s="75" t="s">
        <v>61</v>
      </c>
      <c r="B3543" s="10" t="s">
        <v>24805</v>
      </c>
      <c r="C3543" s="72" t="s">
        <v>24806</v>
      </c>
      <c r="D3543" s="78">
        <v>890</v>
      </c>
      <c r="E3543" s="78">
        <v>28</v>
      </c>
    </row>
    <row r="3544" spans="1:5">
      <c r="A3544" s="75" t="s">
        <v>61</v>
      </c>
      <c r="B3544" s="10" t="s">
        <v>24815</v>
      </c>
      <c r="C3544" s="72" t="s">
        <v>24816</v>
      </c>
      <c r="D3544" s="78">
        <v>1187</v>
      </c>
      <c r="E3544" s="78">
        <v>87</v>
      </c>
    </row>
    <row r="3545" spans="1:5">
      <c r="A3545" s="75" t="s">
        <v>61</v>
      </c>
      <c r="B3545" s="10" t="s">
        <v>24827</v>
      </c>
      <c r="C3545" s="72" t="s">
        <v>24828</v>
      </c>
      <c r="D3545" s="78">
        <v>299</v>
      </c>
      <c r="E3545" s="78">
        <v>12</v>
      </c>
    </row>
    <row r="3546" spans="1:5">
      <c r="A3546" s="75" t="s">
        <v>61</v>
      </c>
      <c r="B3546" s="10" t="s">
        <v>24847</v>
      </c>
      <c r="C3546" s="85" t="s">
        <v>24848</v>
      </c>
      <c r="D3546" s="78">
        <v>213</v>
      </c>
      <c r="E3546" s="78">
        <v>4</v>
      </c>
    </row>
    <row r="3547" spans="1:5">
      <c r="A3547" s="75" t="s">
        <v>61</v>
      </c>
      <c r="B3547" s="10" t="s">
        <v>24857</v>
      </c>
      <c r="C3547" s="72" t="s">
        <v>24858</v>
      </c>
      <c r="D3547" s="78">
        <v>833</v>
      </c>
      <c r="E3547" s="78">
        <v>211</v>
      </c>
    </row>
    <row r="3548" spans="1:5">
      <c r="A3548" s="75" t="s">
        <v>61</v>
      </c>
      <c r="B3548" s="10" t="s">
        <v>24863</v>
      </c>
      <c r="C3548" s="72" t="s">
        <v>24864</v>
      </c>
      <c r="D3548" s="78">
        <v>1050</v>
      </c>
      <c r="E3548" s="78">
        <v>33</v>
      </c>
    </row>
    <row r="3549" spans="1:5">
      <c r="A3549" s="75" t="s">
        <v>61</v>
      </c>
      <c r="B3549" s="10" t="s">
        <v>24895</v>
      </c>
      <c r="C3549" s="72" t="s">
        <v>24896</v>
      </c>
      <c r="D3549" s="78">
        <v>306</v>
      </c>
      <c r="E3549" s="78">
        <v>18</v>
      </c>
    </row>
    <row r="3550" spans="1:5">
      <c r="A3550" s="75" t="s">
        <v>61</v>
      </c>
      <c r="B3550" s="10" t="s">
        <v>24909</v>
      </c>
      <c r="C3550" s="72" t="s">
        <v>24910</v>
      </c>
      <c r="D3550" s="78">
        <v>362</v>
      </c>
      <c r="E3550" s="78">
        <v>91</v>
      </c>
    </row>
    <row r="3551" spans="1:5">
      <c r="A3551" s="75" t="s">
        <v>61</v>
      </c>
      <c r="B3551" s="10" t="s">
        <v>24943</v>
      </c>
      <c r="C3551" s="72" t="s">
        <v>24944</v>
      </c>
      <c r="D3551" s="78">
        <v>733</v>
      </c>
      <c r="E3551" s="78">
        <v>127</v>
      </c>
    </row>
    <row r="3552" spans="1:5">
      <c r="A3552" s="75" t="s">
        <v>61</v>
      </c>
      <c r="B3552" s="10" t="s">
        <v>24955</v>
      </c>
      <c r="C3552" s="72" t="s">
        <v>24956</v>
      </c>
      <c r="D3552" s="78">
        <v>501</v>
      </c>
      <c r="E3552" s="78">
        <v>27</v>
      </c>
    </row>
    <row r="3553" spans="1:5">
      <c r="A3553" s="75" t="s">
        <v>61</v>
      </c>
      <c r="B3553" s="10" t="s">
        <v>24957</v>
      </c>
      <c r="C3553" s="72" t="s">
        <v>24958</v>
      </c>
      <c r="D3553" s="78">
        <v>138</v>
      </c>
      <c r="E3553" s="78">
        <v>3</v>
      </c>
    </row>
    <row r="3554" spans="1:5">
      <c r="A3554" s="75" t="s">
        <v>61</v>
      </c>
      <c r="B3554" s="10" t="s">
        <v>24965</v>
      </c>
      <c r="C3554" s="72" t="s">
        <v>24966</v>
      </c>
      <c r="D3554" s="78">
        <v>1760</v>
      </c>
      <c r="E3554" s="78">
        <v>370</v>
      </c>
    </row>
    <row r="3555" spans="1:5">
      <c r="A3555" s="75" t="s">
        <v>61</v>
      </c>
      <c r="B3555" s="10" t="s">
        <v>24995</v>
      </c>
      <c r="C3555" s="72" t="s">
        <v>24996</v>
      </c>
      <c r="D3555" s="78">
        <v>176</v>
      </c>
      <c r="E3555" s="78">
        <v>9</v>
      </c>
    </row>
    <row r="3556" spans="1:5">
      <c r="A3556" s="75" t="s">
        <v>61</v>
      </c>
      <c r="B3556" s="10" t="s">
        <v>24997</v>
      </c>
      <c r="C3556" s="72" t="s">
        <v>24998</v>
      </c>
      <c r="D3556" s="78">
        <v>467</v>
      </c>
      <c r="E3556" s="78">
        <v>64</v>
      </c>
    </row>
    <row r="3557" spans="1:5">
      <c r="A3557" s="75" t="s">
        <v>61</v>
      </c>
      <c r="B3557" s="10" t="s">
        <v>25003</v>
      </c>
      <c r="C3557" s="72" t="s">
        <v>25004</v>
      </c>
      <c r="D3557" s="78">
        <v>250</v>
      </c>
      <c r="E3557" s="78">
        <v>12</v>
      </c>
    </row>
    <row r="3558" spans="1:5">
      <c r="A3558" s="75" t="s">
        <v>61</v>
      </c>
      <c r="B3558" s="10" t="s">
        <v>25011</v>
      </c>
      <c r="C3558" s="72" t="s">
        <v>25012</v>
      </c>
      <c r="D3558" s="78">
        <v>41</v>
      </c>
      <c r="E3558" s="78">
        <v>0</v>
      </c>
    </row>
    <row r="3559" spans="1:5">
      <c r="A3559" s="75" t="s">
        <v>61</v>
      </c>
      <c r="B3559" s="10" t="s">
        <v>25035</v>
      </c>
      <c r="C3559" s="72" t="s">
        <v>25036</v>
      </c>
      <c r="D3559" s="78">
        <v>2185</v>
      </c>
      <c r="E3559" s="78">
        <v>208</v>
      </c>
    </row>
    <row r="3560" spans="1:5">
      <c r="A3560" s="75" t="s">
        <v>61</v>
      </c>
      <c r="B3560" s="10" t="s">
        <v>25069</v>
      </c>
      <c r="C3560" s="72" t="s">
        <v>25070</v>
      </c>
      <c r="D3560" s="78">
        <v>3287</v>
      </c>
      <c r="E3560" s="78">
        <v>304</v>
      </c>
    </row>
    <row r="3561" spans="1:5">
      <c r="A3561" s="75" t="s">
        <v>61</v>
      </c>
      <c r="B3561" s="10" t="s">
        <v>25075</v>
      </c>
      <c r="C3561" s="72" t="s">
        <v>25076</v>
      </c>
      <c r="D3561" s="78">
        <v>834</v>
      </c>
      <c r="E3561" s="78">
        <v>76</v>
      </c>
    </row>
    <row r="3562" spans="1:5">
      <c r="A3562" s="75" t="s">
        <v>61</v>
      </c>
      <c r="B3562" s="10" t="s">
        <v>25081</v>
      </c>
      <c r="C3562" s="72" t="s">
        <v>25082</v>
      </c>
      <c r="D3562" s="78">
        <v>402</v>
      </c>
      <c r="E3562" s="78">
        <v>90</v>
      </c>
    </row>
    <row r="3563" spans="1:5">
      <c r="A3563" s="75" t="s">
        <v>61</v>
      </c>
      <c r="B3563" s="10" t="s">
        <v>25083</v>
      </c>
      <c r="C3563" s="72" t="s">
        <v>25084</v>
      </c>
      <c r="D3563" s="78">
        <v>1508</v>
      </c>
      <c r="E3563" s="78">
        <v>170</v>
      </c>
    </row>
    <row r="3564" spans="1:5">
      <c r="A3564" s="75" t="s">
        <v>61</v>
      </c>
      <c r="B3564" s="10" t="s">
        <v>25103</v>
      </c>
      <c r="C3564" s="72" t="s">
        <v>25104</v>
      </c>
      <c r="D3564" s="78">
        <v>0</v>
      </c>
      <c r="E3564" s="78">
        <v>1</v>
      </c>
    </row>
    <row r="3565" spans="1:5">
      <c r="A3565" s="75" t="s">
        <v>61</v>
      </c>
      <c r="B3565" s="10" t="s">
        <v>25105</v>
      </c>
      <c r="C3565" s="85" t="s">
        <v>25106</v>
      </c>
      <c r="D3565" s="78">
        <v>1274</v>
      </c>
      <c r="E3565" s="78">
        <v>40</v>
      </c>
    </row>
    <row r="3566" spans="1:5">
      <c r="A3566" s="75" t="s">
        <v>61</v>
      </c>
      <c r="B3566" s="10" t="s">
        <v>25107</v>
      </c>
      <c r="C3566" s="72" t="s">
        <v>25108</v>
      </c>
      <c r="D3566" s="78">
        <v>887</v>
      </c>
      <c r="E3566" s="78">
        <v>134</v>
      </c>
    </row>
    <row r="3567" spans="1:5">
      <c r="A3567" s="75" t="s">
        <v>61</v>
      </c>
      <c r="B3567" s="10" t="s">
        <v>25119</v>
      </c>
      <c r="C3567" s="72" t="s">
        <v>25120</v>
      </c>
      <c r="D3567" s="78">
        <v>153</v>
      </c>
      <c r="E3567" s="78">
        <v>2</v>
      </c>
    </row>
    <row r="3568" spans="1:5">
      <c r="A3568" s="75" t="s">
        <v>61</v>
      </c>
      <c r="B3568" s="10" t="s">
        <v>25147</v>
      </c>
      <c r="C3568" s="85" t="s">
        <v>25148</v>
      </c>
      <c r="D3568" s="78">
        <v>588</v>
      </c>
      <c r="E3568" s="78">
        <v>66</v>
      </c>
    </row>
    <row r="3569" spans="1:5">
      <c r="A3569" s="75" t="s">
        <v>61</v>
      </c>
      <c r="B3569" s="10" t="s">
        <v>25153</v>
      </c>
      <c r="C3569" s="72" t="s">
        <v>25154</v>
      </c>
      <c r="D3569" s="78">
        <v>120</v>
      </c>
      <c r="E3569" s="78">
        <v>10</v>
      </c>
    </row>
    <row r="3570" spans="1:5">
      <c r="A3570" s="75" t="s">
        <v>61</v>
      </c>
      <c r="B3570" s="10" t="s">
        <v>25155</v>
      </c>
      <c r="C3570" s="72" t="s">
        <v>25156</v>
      </c>
      <c r="D3570" s="78">
        <v>1230</v>
      </c>
      <c r="E3570" s="78">
        <v>63</v>
      </c>
    </row>
    <row r="3571" spans="1:5">
      <c r="A3571" s="75" t="s">
        <v>61</v>
      </c>
      <c r="B3571" s="10" t="s">
        <v>25161</v>
      </c>
      <c r="C3571" s="72" t="s">
        <v>25162</v>
      </c>
      <c r="D3571" s="78">
        <v>146</v>
      </c>
      <c r="E3571" s="78">
        <v>9</v>
      </c>
    </row>
    <row r="3572" spans="1:5">
      <c r="A3572" s="75" t="s">
        <v>61</v>
      </c>
      <c r="B3572" s="10" t="s">
        <v>25167</v>
      </c>
      <c r="C3572" s="85" t="s">
        <v>25168</v>
      </c>
      <c r="D3572" s="78">
        <v>351</v>
      </c>
      <c r="E3572" s="78">
        <v>12</v>
      </c>
    </row>
    <row r="3573" spans="1:5">
      <c r="A3573" s="75" t="s">
        <v>61</v>
      </c>
      <c r="B3573" s="10" t="s">
        <v>25185</v>
      </c>
      <c r="C3573" s="72" t="s">
        <v>25186</v>
      </c>
      <c r="D3573" s="78">
        <v>373</v>
      </c>
      <c r="E3573" s="78">
        <v>12</v>
      </c>
    </row>
    <row r="3574" spans="1:5">
      <c r="A3574" s="75" t="s">
        <v>61</v>
      </c>
      <c r="B3574" s="10" t="s">
        <v>25199</v>
      </c>
      <c r="C3574" s="72" t="s">
        <v>25200</v>
      </c>
      <c r="D3574" s="78">
        <v>2392</v>
      </c>
      <c r="E3574" s="78">
        <v>440</v>
      </c>
    </row>
    <row r="3575" spans="1:5">
      <c r="A3575" s="75" t="s">
        <v>61</v>
      </c>
      <c r="B3575" s="10" t="s">
        <v>25215</v>
      </c>
      <c r="C3575" s="72" t="s">
        <v>25216</v>
      </c>
      <c r="D3575" s="78">
        <v>1209</v>
      </c>
      <c r="E3575" s="78">
        <v>11</v>
      </c>
    </row>
    <row r="3576" spans="1:5">
      <c r="A3576" s="75" t="s">
        <v>61</v>
      </c>
      <c r="B3576" s="10" t="s">
        <v>25241</v>
      </c>
      <c r="C3576" s="85" t="s">
        <v>25242</v>
      </c>
      <c r="D3576" s="78">
        <v>277</v>
      </c>
      <c r="E3576" s="78">
        <v>16</v>
      </c>
    </row>
    <row r="3577" spans="1:5">
      <c r="A3577" s="75" t="s">
        <v>61</v>
      </c>
      <c r="B3577" s="10" t="s">
        <v>25245</v>
      </c>
      <c r="C3577" s="72" t="s">
        <v>25246</v>
      </c>
      <c r="D3577" s="78">
        <v>284</v>
      </c>
      <c r="E3577" s="78">
        <v>30</v>
      </c>
    </row>
    <row r="3578" spans="1:5">
      <c r="A3578" s="75" t="s">
        <v>61</v>
      </c>
      <c r="B3578" s="10" t="s">
        <v>25249</v>
      </c>
      <c r="C3578" s="72" t="s">
        <v>25250</v>
      </c>
      <c r="D3578" s="78">
        <v>733</v>
      </c>
      <c r="E3578" s="78">
        <v>6</v>
      </c>
    </row>
    <row r="3579" spans="1:5">
      <c r="A3579" s="75" t="s">
        <v>61</v>
      </c>
      <c r="B3579" s="10" t="s">
        <v>25263</v>
      </c>
      <c r="C3579" s="72" t="s">
        <v>25264</v>
      </c>
      <c r="D3579" s="78">
        <v>507</v>
      </c>
      <c r="E3579" s="78">
        <v>49</v>
      </c>
    </row>
    <row r="3580" spans="1:5">
      <c r="A3580" s="75" t="s">
        <v>61</v>
      </c>
      <c r="B3580" s="10" t="s">
        <v>25269</v>
      </c>
      <c r="C3580" s="72" t="s">
        <v>25270</v>
      </c>
      <c r="D3580" s="78">
        <v>158</v>
      </c>
      <c r="E3580" s="78">
        <v>7</v>
      </c>
    </row>
    <row r="3581" spans="1:5">
      <c r="A3581" s="75" t="s">
        <v>61</v>
      </c>
      <c r="B3581" s="10" t="s">
        <v>25275</v>
      </c>
      <c r="C3581" s="72" t="s">
        <v>25276</v>
      </c>
      <c r="D3581" s="78">
        <v>483</v>
      </c>
      <c r="E3581" s="78">
        <v>72</v>
      </c>
    </row>
    <row r="3582" spans="1:5">
      <c r="A3582" s="75" t="s">
        <v>61</v>
      </c>
      <c r="B3582" s="10" t="s">
        <v>25281</v>
      </c>
      <c r="C3582" s="72" t="s">
        <v>25282</v>
      </c>
      <c r="D3582" s="78">
        <v>702</v>
      </c>
      <c r="E3582" s="78">
        <v>73</v>
      </c>
    </row>
    <row r="3583" spans="1:5">
      <c r="A3583" s="75" t="s">
        <v>61</v>
      </c>
      <c r="B3583" s="10" t="s">
        <v>25385</v>
      </c>
      <c r="C3583" s="72" t="s">
        <v>25386</v>
      </c>
      <c r="D3583" s="78">
        <v>1664</v>
      </c>
      <c r="E3583" s="78">
        <v>104</v>
      </c>
    </row>
    <row r="3584" spans="1:5">
      <c r="A3584" s="75" t="s">
        <v>61</v>
      </c>
      <c r="B3584" s="10" t="s">
        <v>25469</v>
      </c>
      <c r="C3584" s="72" t="s">
        <v>25470</v>
      </c>
      <c r="D3584" s="78">
        <v>664</v>
      </c>
      <c r="E3584" s="78">
        <v>74</v>
      </c>
    </row>
    <row r="3585" spans="1:5">
      <c r="A3585" s="75" t="s">
        <v>61</v>
      </c>
      <c r="B3585" s="10" t="s">
        <v>25483</v>
      </c>
      <c r="C3585" s="85" t="s">
        <v>25484</v>
      </c>
      <c r="D3585" s="78">
        <v>1491</v>
      </c>
      <c r="E3585" s="78">
        <v>204</v>
      </c>
    </row>
    <row r="3586" spans="1:5">
      <c r="A3586" s="75" t="s">
        <v>61</v>
      </c>
      <c r="B3586" s="10" t="s">
        <v>25497</v>
      </c>
      <c r="C3586" s="72" t="s">
        <v>25498</v>
      </c>
      <c r="D3586" s="78">
        <v>368</v>
      </c>
      <c r="E3586" s="78">
        <v>12</v>
      </c>
    </row>
    <row r="3587" spans="1:5">
      <c r="A3587" s="75" t="s">
        <v>61</v>
      </c>
      <c r="B3587" s="10" t="s">
        <v>25517</v>
      </c>
      <c r="C3587" s="72" t="s">
        <v>25518</v>
      </c>
      <c r="D3587" s="78">
        <v>1125</v>
      </c>
      <c r="E3587" s="78">
        <v>121</v>
      </c>
    </row>
    <row r="3588" spans="1:5">
      <c r="A3588" s="75" t="s">
        <v>61</v>
      </c>
      <c r="B3588" s="10" t="s">
        <v>25527</v>
      </c>
      <c r="C3588" s="72" t="s">
        <v>25528</v>
      </c>
      <c r="D3588" s="78">
        <v>447</v>
      </c>
      <c r="E3588" s="78">
        <v>19</v>
      </c>
    </row>
    <row r="3589" spans="1:5">
      <c r="A3589" s="75" t="s">
        <v>61</v>
      </c>
      <c r="B3589" s="10" t="s">
        <v>25531</v>
      </c>
      <c r="C3589" s="72" t="s">
        <v>25532</v>
      </c>
      <c r="D3589" s="78">
        <v>205</v>
      </c>
      <c r="E3589" s="78">
        <v>58</v>
      </c>
    </row>
    <row r="3590" spans="1:5">
      <c r="A3590" s="75" t="s">
        <v>61</v>
      </c>
      <c r="B3590" s="10" t="s">
        <v>25533</v>
      </c>
      <c r="C3590" s="72" t="s">
        <v>25534</v>
      </c>
      <c r="D3590" s="78">
        <v>228</v>
      </c>
      <c r="E3590" s="78">
        <v>24</v>
      </c>
    </row>
    <row r="3591" spans="1:5">
      <c r="A3591" s="75" t="s">
        <v>61</v>
      </c>
      <c r="B3591" s="10" t="s">
        <v>25537</v>
      </c>
      <c r="C3591" s="72" t="s">
        <v>25538</v>
      </c>
      <c r="D3591" s="78">
        <v>1097</v>
      </c>
      <c r="E3591" s="78">
        <v>127</v>
      </c>
    </row>
    <row r="3592" spans="1:5">
      <c r="A3592" s="75" t="s">
        <v>61</v>
      </c>
      <c r="B3592" s="10" t="s">
        <v>25553</v>
      </c>
      <c r="C3592" s="72" t="s">
        <v>25554</v>
      </c>
      <c r="D3592" s="78">
        <v>186</v>
      </c>
      <c r="E3592" s="78">
        <v>35</v>
      </c>
    </row>
    <row r="3593" spans="1:5">
      <c r="A3593" s="75" t="s">
        <v>61</v>
      </c>
      <c r="B3593" s="10" t="s">
        <v>25559</v>
      </c>
      <c r="C3593" s="72" t="s">
        <v>25560</v>
      </c>
      <c r="D3593" s="78">
        <v>552</v>
      </c>
      <c r="E3593" s="78">
        <v>8</v>
      </c>
    </row>
    <row r="3594" spans="1:5">
      <c r="A3594" s="75" t="s">
        <v>61</v>
      </c>
      <c r="B3594" s="10" t="s">
        <v>25575</v>
      </c>
      <c r="C3594" s="85" t="s">
        <v>25576</v>
      </c>
      <c r="D3594" s="78">
        <v>1196</v>
      </c>
      <c r="E3594" s="78">
        <v>202</v>
      </c>
    </row>
    <row r="3595" spans="1:5">
      <c r="A3595" s="75" t="s">
        <v>61</v>
      </c>
      <c r="B3595" s="10" t="s">
        <v>25583</v>
      </c>
      <c r="C3595" s="72" t="s">
        <v>25584</v>
      </c>
      <c r="D3595" s="78">
        <v>115</v>
      </c>
      <c r="E3595" s="78">
        <v>9</v>
      </c>
    </row>
    <row r="3596" spans="1:5">
      <c r="A3596" s="75" t="s">
        <v>61</v>
      </c>
      <c r="B3596" s="10" t="s">
        <v>25585</v>
      </c>
      <c r="C3596" s="72" t="s">
        <v>25586</v>
      </c>
      <c r="D3596" s="78">
        <v>408</v>
      </c>
      <c r="E3596" s="78">
        <v>4</v>
      </c>
    </row>
    <row r="3597" spans="1:5">
      <c r="A3597" s="75" t="s">
        <v>61</v>
      </c>
      <c r="B3597" s="10" t="s">
        <v>25591</v>
      </c>
      <c r="C3597" s="72" t="s">
        <v>25592</v>
      </c>
      <c r="D3597" s="78">
        <v>204</v>
      </c>
      <c r="E3597" s="78">
        <v>6</v>
      </c>
    </row>
    <row r="3598" spans="1:5">
      <c r="A3598" s="75" t="s">
        <v>61</v>
      </c>
      <c r="B3598" s="10" t="s">
        <v>25595</v>
      </c>
      <c r="C3598" s="85" t="s">
        <v>25596</v>
      </c>
      <c r="D3598" s="78">
        <v>565</v>
      </c>
      <c r="E3598" s="78">
        <v>42</v>
      </c>
    </row>
    <row r="3599" spans="1:5">
      <c r="A3599" s="75" t="s">
        <v>61</v>
      </c>
      <c r="B3599" s="10" t="s">
        <v>25625</v>
      </c>
      <c r="C3599" s="72" t="s">
        <v>25626</v>
      </c>
      <c r="D3599" s="78">
        <v>10</v>
      </c>
      <c r="E3599" s="78">
        <v>0</v>
      </c>
    </row>
    <row r="3600" spans="1:5">
      <c r="A3600" s="75" t="s">
        <v>61</v>
      </c>
      <c r="B3600" s="10" t="s">
        <v>25643</v>
      </c>
      <c r="C3600" s="72" t="s">
        <v>25644</v>
      </c>
      <c r="D3600" s="78">
        <v>1228</v>
      </c>
      <c r="E3600" s="78">
        <v>122</v>
      </c>
    </row>
    <row r="3601" spans="1:5">
      <c r="A3601" s="75" t="s">
        <v>61</v>
      </c>
      <c r="B3601" s="10" t="s">
        <v>25651</v>
      </c>
      <c r="C3601" s="72" t="s">
        <v>25652</v>
      </c>
      <c r="D3601" s="78">
        <v>809</v>
      </c>
      <c r="E3601" s="78">
        <v>151</v>
      </c>
    </row>
    <row r="3602" spans="1:5">
      <c r="A3602" s="75" t="s">
        <v>61</v>
      </c>
      <c r="B3602" s="10" t="s">
        <v>25691</v>
      </c>
      <c r="C3602" s="72" t="s">
        <v>25692</v>
      </c>
      <c r="D3602" s="78">
        <v>665</v>
      </c>
      <c r="E3602" s="78">
        <v>52</v>
      </c>
    </row>
    <row r="3603" spans="1:5">
      <c r="A3603" s="75" t="s">
        <v>61</v>
      </c>
      <c r="B3603" s="10" t="s">
        <v>25711</v>
      </c>
      <c r="C3603" s="72" t="s">
        <v>25712</v>
      </c>
      <c r="D3603" s="78">
        <v>270</v>
      </c>
      <c r="E3603" s="78">
        <v>4</v>
      </c>
    </row>
    <row r="3604" spans="1:5">
      <c r="A3604" s="75" t="s">
        <v>61</v>
      </c>
      <c r="B3604" s="10" t="s">
        <v>25723</v>
      </c>
      <c r="C3604" s="72" t="s">
        <v>25724</v>
      </c>
      <c r="D3604" s="78">
        <v>566</v>
      </c>
      <c r="E3604" s="78">
        <v>78</v>
      </c>
    </row>
    <row r="3605" spans="1:5">
      <c r="A3605" s="75" t="s">
        <v>61</v>
      </c>
      <c r="B3605" s="10" t="s">
        <v>25729</v>
      </c>
      <c r="C3605" s="85" t="s">
        <v>25730</v>
      </c>
      <c r="D3605" s="78">
        <v>170</v>
      </c>
      <c r="E3605" s="78">
        <v>38</v>
      </c>
    </row>
    <row r="3606" spans="1:5">
      <c r="A3606" s="75" t="s">
        <v>61</v>
      </c>
      <c r="B3606" s="10" t="s">
        <v>25747</v>
      </c>
      <c r="C3606" s="72" t="s">
        <v>25748</v>
      </c>
      <c r="D3606" s="78">
        <v>818</v>
      </c>
      <c r="E3606" s="78">
        <v>66</v>
      </c>
    </row>
    <row r="3607" spans="1:5">
      <c r="A3607" s="75" t="s">
        <v>61</v>
      </c>
      <c r="B3607" s="10" t="s">
        <v>25755</v>
      </c>
      <c r="C3607" s="72" t="s">
        <v>25756</v>
      </c>
      <c r="D3607" s="78">
        <v>516</v>
      </c>
      <c r="E3607" s="78">
        <v>6</v>
      </c>
    </row>
    <row r="3608" spans="1:5">
      <c r="A3608" s="75" t="s">
        <v>61</v>
      </c>
      <c r="B3608" s="10" t="s">
        <v>25775</v>
      </c>
      <c r="C3608" s="85" t="s">
        <v>25776</v>
      </c>
      <c r="D3608" s="78">
        <v>142</v>
      </c>
      <c r="E3608" s="78">
        <v>53</v>
      </c>
    </row>
    <row r="3609" spans="1:5">
      <c r="A3609" s="75" t="s">
        <v>61</v>
      </c>
      <c r="B3609" s="10" t="s">
        <v>25777</v>
      </c>
      <c r="C3609" s="72" t="s">
        <v>25778</v>
      </c>
      <c r="D3609" s="78">
        <v>237</v>
      </c>
      <c r="E3609" s="78">
        <v>46</v>
      </c>
    </row>
    <row r="3610" spans="1:5">
      <c r="A3610" s="75" t="s">
        <v>61</v>
      </c>
      <c r="B3610" s="10" t="s">
        <v>25785</v>
      </c>
      <c r="C3610" s="72" t="s">
        <v>25786</v>
      </c>
      <c r="D3610" s="78">
        <v>1375</v>
      </c>
      <c r="E3610" s="78">
        <v>97</v>
      </c>
    </row>
    <row r="3611" spans="1:5">
      <c r="A3611" s="75" t="s">
        <v>61</v>
      </c>
      <c r="B3611" s="10" t="s">
        <v>25807</v>
      </c>
      <c r="C3611" s="72" t="s">
        <v>25808</v>
      </c>
      <c r="D3611" s="78">
        <v>122</v>
      </c>
      <c r="E3611" s="78">
        <v>0</v>
      </c>
    </row>
    <row r="3612" spans="1:5">
      <c r="A3612" s="75" t="s">
        <v>61</v>
      </c>
      <c r="B3612" s="10" t="s">
        <v>25829</v>
      </c>
      <c r="C3612" s="72" t="s">
        <v>25830</v>
      </c>
      <c r="D3612" s="78">
        <v>385</v>
      </c>
      <c r="E3612" s="78">
        <v>62</v>
      </c>
    </row>
    <row r="3613" spans="1:5">
      <c r="A3613" s="75" t="s">
        <v>61</v>
      </c>
      <c r="B3613" s="10" t="s">
        <v>25831</v>
      </c>
      <c r="C3613" s="72" t="s">
        <v>25832</v>
      </c>
      <c r="D3613" s="78">
        <v>569</v>
      </c>
      <c r="E3613" s="78">
        <v>64</v>
      </c>
    </row>
    <row r="3614" spans="1:5">
      <c r="A3614" s="75" t="s">
        <v>61</v>
      </c>
      <c r="B3614" s="10" t="s">
        <v>25859</v>
      </c>
      <c r="C3614" s="72" t="s">
        <v>25860</v>
      </c>
      <c r="D3614" s="78">
        <v>511</v>
      </c>
      <c r="E3614" s="78">
        <v>59</v>
      </c>
    </row>
    <row r="3615" spans="1:5">
      <c r="A3615" s="75" t="s">
        <v>61</v>
      </c>
      <c r="B3615" s="10" t="s">
        <v>25871</v>
      </c>
      <c r="C3615" s="72" t="s">
        <v>25872</v>
      </c>
      <c r="D3615" s="78">
        <v>28</v>
      </c>
      <c r="E3615" s="78">
        <v>2</v>
      </c>
    </row>
    <row r="3616" spans="1:5">
      <c r="A3616" s="75" t="s">
        <v>61</v>
      </c>
      <c r="B3616" s="10" t="s">
        <v>25873</v>
      </c>
      <c r="C3616" s="85" t="s">
        <v>25874</v>
      </c>
      <c r="D3616" s="78">
        <v>737</v>
      </c>
      <c r="E3616" s="78">
        <v>87</v>
      </c>
    </row>
    <row r="3617" spans="1:5">
      <c r="A3617" s="75" t="s">
        <v>61</v>
      </c>
      <c r="B3617" s="10" t="s">
        <v>25879</v>
      </c>
      <c r="C3617" s="72" t="s">
        <v>25880</v>
      </c>
      <c r="D3617" s="78">
        <v>595</v>
      </c>
      <c r="E3617" s="78">
        <v>63</v>
      </c>
    </row>
    <row r="3618" spans="1:5">
      <c r="A3618" s="75" t="s">
        <v>61</v>
      </c>
      <c r="B3618" s="10" t="s">
        <v>25907</v>
      </c>
      <c r="C3618" s="72" t="s">
        <v>25908</v>
      </c>
      <c r="D3618" s="78">
        <v>1067</v>
      </c>
      <c r="E3618" s="78">
        <v>20</v>
      </c>
    </row>
    <row r="3619" spans="1:5">
      <c r="A3619" s="75" t="s">
        <v>61</v>
      </c>
      <c r="B3619" s="10" t="s">
        <v>25915</v>
      </c>
      <c r="C3619" s="72" t="s">
        <v>25916</v>
      </c>
      <c r="D3619" s="78">
        <v>332</v>
      </c>
      <c r="E3619" s="78">
        <v>46</v>
      </c>
    </row>
    <row r="3620" spans="1:5">
      <c r="A3620" s="75" t="s">
        <v>61</v>
      </c>
      <c r="B3620" s="10" t="s">
        <v>25929</v>
      </c>
      <c r="C3620" s="72" t="s">
        <v>25930</v>
      </c>
      <c r="D3620" s="78">
        <v>345</v>
      </c>
      <c r="E3620" s="78">
        <v>70</v>
      </c>
    </row>
    <row r="3621" spans="1:5">
      <c r="A3621" s="75" t="s">
        <v>61</v>
      </c>
      <c r="B3621" s="10" t="s">
        <v>25937</v>
      </c>
      <c r="C3621" s="72" t="s">
        <v>25938</v>
      </c>
      <c r="D3621" s="78">
        <v>1</v>
      </c>
      <c r="E3621" s="78">
        <v>0</v>
      </c>
    </row>
    <row r="3622" spans="1:5">
      <c r="A3622" s="75" t="s">
        <v>61</v>
      </c>
      <c r="B3622" s="10" t="s">
        <v>25951</v>
      </c>
      <c r="C3622" s="85" t="s">
        <v>25952</v>
      </c>
      <c r="D3622" s="78">
        <v>1151</v>
      </c>
      <c r="E3622" s="78">
        <v>93</v>
      </c>
    </row>
    <row r="3623" spans="1:5">
      <c r="A3623" s="75" t="s">
        <v>61</v>
      </c>
      <c r="B3623" s="10" t="s">
        <v>25961</v>
      </c>
      <c r="C3623" s="72" t="s">
        <v>25962</v>
      </c>
      <c r="D3623" s="78">
        <v>724</v>
      </c>
      <c r="E3623" s="78">
        <v>33</v>
      </c>
    </row>
    <row r="3624" spans="1:5">
      <c r="A3624" s="75" t="s">
        <v>61</v>
      </c>
      <c r="B3624" s="10" t="s">
        <v>25967</v>
      </c>
      <c r="C3624" s="72" t="s">
        <v>25968</v>
      </c>
      <c r="D3624" s="78">
        <v>450</v>
      </c>
      <c r="E3624" s="78">
        <v>32</v>
      </c>
    </row>
    <row r="3625" spans="1:5">
      <c r="A3625" s="75" t="s">
        <v>61</v>
      </c>
      <c r="B3625" s="10" t="s">
        <v>25973</v>
      </c>
      <c r="C3625" s="72" t="s">
        <v>25974</v>
      </c>
      <c r="D3625" s="78">
        <v>230</v>
      </c>
      <c r="E3625" s="78">
        <v>32</v>
      </c>
    </row>
    <row r="3626" spans="1:5">
      <c r="A3626" s="75" t="s">
        <v>61</v>
      </c>
      <c r="B3626" s="10" t="s">
        <v>25977</v>
      </c>
      <c r="C3626" s="72" t="s">
        <v>25978</v>
      </c>
      <c r="D3626" s="78">
        <v>4</v>
      </c>
      <c r="E3626" s="78">
        <v>2</v>
      </c>
    </row>
    <row r="3627" spans="1:5">
      <c r="A3627" s="75" t="s">
        <v>61</v>
      </c>
      <c r="B3627" s="10" t="s">
        <v>25983</v>
      </c>
      <c r="C3627" s="72" t="s">
        <v>25984</v>
      </c>
      <c r="D3627" s="78">
        <v>566</v>
      </c>
      <c r="E3627" s="78">
        <v>41</v>
      </c>
    </row>
    <row r="3628" spans="1:5">
      <c r="A3628" s="75" t="s">
        <v>61</v>
      </c>
      <c r="B3628" s="10" t="s">
        <v>25993</v>
      </c>
      <c r="C3628" s="72" t="s">
        <v>25994</v>
      </c>
      <c r="D3628" s="78">
        <v>1317</v>
      </c>
      <c r="E3628" s="78">
        <v>51</v>
      </c>
    </row>
    <row r="3629" spans="1:5">
      <c r="A3629" s="75" t="s">
        <v>61</v>
      </c>
      <c r="B3629" s="10" t="s">
        <v>25995</v>
      </c>
      <c r="C3629" s="72" t="s">
        <v>25996</v>
      </c>
      <c r="D3629" s="78">
        <v>503</v>
      </c>
      <c r="E3629" s="78">
        <v>31</v>
      </c>
    </row>
    <row r="3630" spans="1:5">
      <c r="A3630" s="75" t="s">
        <v>61</v>
      </c>
      <c r="B3630" s="10" t="s">
        <v>26017</v>
      </c>
      <c r="C3630" s="72" t="s">
        <v>26018</v>
      </c>
      <c r="D3630" s="78">
        <v>1572</v>
      </c>
      <c r="E3630" s="78">
        <v>129</v>
      </c>
    </row>
    <row r="3631" spans="1:5">
      <c r="A3631" s="75" t="s">
        <v>61</v>
      </c>
      <c r="B3631" s="10" t="s">
        <v>26027</v>
      </c>
      <c r="C3631" s="72" t="s">
        <v>26028</v>
      </c>
      <c r="D3631" s="78">
        <v>440</v>
      </c>
      <c r="E3631" s="78">
        <v>23</v>
      </c>
    </row>
    <row r="3632" spans="1:5">
      <c r="A3632" s="75" t="s">
        <v>61</v>
      </c>
      <c r="B3632" s="10" t="s">
        <v>26037</v>
      </c>
      <c r="C3632" s="72" t="s">
        <v>26038</v>
      </c>
      <c r="D3632" s="78">
        <v>3404</v>
      </c>
      <c r="E3632" s="78">
        <v>151</v>
      </c>
    </row>
    <row r="3633" spans="1:5">
      <c r="A3633" s="75" t="s">
        <v>61</v>
      </c>
      <c r="B3633" s="10" t="s">
        <v>26043</v>
      </c>
      <c r="C3633" s="72" t="s">
        <v>26044</v>
      </c>
      <c r="D3633" s="78">
        <v>287</v>
      </c>
      <c r="E3633" s="78">
        <v>54</v>
      </c>
    </row>
    <row r="3634" spans="1:5">
      <c r="A3634" s="75" t="s">
        <v>61</v>
      </c>
      <c r="B3634" s="10" t="s">
        <v>26055</v>
      </c>
      <c r="C3634" s="72" t="s">
        <v>26056</v>
      </c>
      <c r="D3634" s="78">
        <v>645</v>
      </c>
      <c r="E3634" s="78">
        <v>77</v>
      </c>
    </row>
    <row r="3635" spans="1:5">
      <c r="A3635" s="75" t="s">
        <v>61</v>
      </c>
      <c r="B3635" s="10" t="s">
        <v>26083</v>
      </c>
      <c r="C3635" s="72" t="s">
        <v>26084</v>
      </c>
      <c r="D3635" s="78">
        <v>4</v>
      </c>
      <c r="E3635" s="78">
        <v>0</v>
      </c>
    </row>
    <row r="3636" spans="1:5">
      <c r="A3636" s="75" t="s">
        <v>61</v>
      </c>
      <c r="B3636" s="10" t="s">
        <v>26097</v>
      </c>
      <c r="C3636" s="72" t="s">
        <v>26098</v>
      </c>
      <c r="D3636" s="78">
        <v>111</v>
      </c>
      <c r="E3636" s="78">
        <v>16</v>
      </c>
    </row>
    <row r="3637" spans="1:5">
      <c r="A3637" s="75" t="s">
        <v>61</v>
      </c>
      <c r="B3637" s="10" t="s">
        <v>26153</v>
      </c>
      <c r="C3637" s="72" t="s">
        <v>26154</v>
      </c>
      <c r="D3637" s="78">
        <v>110</v>
      </c>
      <c r="E3637" s="78">
        <v>28</v>
      </c>
    </row>
    <row r="3638" spans="1:5">
      <c r="A3638" s="75" t="s">
        <v>61</v>
      </c>
      <c r="B3638" s="10" t="s">
        <v>26157</v>
      </c>
      <c r="C3638" s="72" t="s">
        <v>26158</v>
      </c>
      <c r="D3638" s="78">
        <v>266</v>
      </c>
      <c r="E3638" s="78">
        <v>18</v>
      </c>
    </row>
    <row r="3639" spans="1:5">
      <c r="A3639" s="75" t="s">
        <v>61</v>
      </c>
      <c r="B3639" s="10" t="s">
        <v>26191</v>
      </c>
      <c r="C3639" s="72" t="s">
        <v>26192</v>
      </c>
      <c r="D3639" s="78">
        <v>694</v>
      </c>
      <c r="E3639" s="78">
        <v>54</v>
      </c>
    </row>
    <row r="3640" spans="1:5">
      <c r="A3640" s="75" t="s">
        <v>61</v>
      </c>
      <c r="B3640" s="10" t="s">
        <v>26193</v>
      </c>
      <c r="C3640" s="72" t="s">
        <v>26194</v>
      </c>
      <c r="D3640" s="78">
        <v>161</v>
      </c>
      <c r="E3640" s="78">
        <v>23</v>
      </c>
    </row>
    <row r="3641" spans="1:5">
      <c r="A3641" s="75" t="s">
        <v>61</v>
      </c>
      <c r="B3641" s="10" t="s">
        <v>26203</v>
      </c>
      <c r="C3641" s="72" t="s">
        <v>26204</v>
      </c>
      <c r="D3641" s="78">
        <v>23</v>
      </c>
      <c r="E3641" s="78">
        <v>1</v>
      </c>
    </row>
    <row r="3642" spans="1:5">
      <c r="A3642" s="75" t="s">
        <v>61</v>
      </c>
      <c r="B3642" s="10" t="s">
        <v>26221</v>
      </c>
      <c r="C3642" s="72" t="s">
        <v>26222</v>
      </c>
      <c r="D3642" s="78">
        <v>442</v>
      </c>
      <c r="E3642" s="78">
        <v>13</v>
      </c>
    </row>
    <row r="3643" spans="1:5">
      <c r="A3643" s="75" t="s">
        <v>61</v>
      </c>
      <c r="B3643" s="10" t="s">
        <v>26231</v>
      </c>
      <c r="C3643" s="72" t="s">
        <v>26232</v>
      </c>
      <c r="D3643" s="78">
        <v>765</v>
      </c>
      <c r="E3643" s="78">
        <v>174</v>
      </c>
    </row>
    <row r="3644" spans="1:5">
      <c r="A3644" s="75" t="s">
        <v>61</v>
      </c>
      <c r="B3644" s="10" t="s">
        <v>26243</v>
      </c>
      <c r="C3644" s="72" t="s">
        <v>26244</v>
      </c>
      <c r="D3644" s="78">
        <v>405</v>
      </c>
      <c r="E3644" s="78">
        <v>84</v>
      </c>
    </row>
    <row r="3645" spans="1:5">
      <c r="A3645" s="75" t="s">
        <v>61</v>
      </c>
      <c r="B3645" s="10" t="s">
        <v>26247</v>
      </c>
      <c r="C3645" s="72" t="s">
        <v>26248</v>
      </c>
      <c r="D3645" s="78">
        <v>762</v>
      </c>
      <c r="E3645" s="78">
        <v>39</v>
      </c>
    </row>
    <row r="3646" spans="1:5">
      <c r="A3646" s="75" t="s">
        <v>61</v>
      </c>
      <c r="B3646" s="10" t="s">
        <v>26273</v>
      </c>
      <c r="C3646" s="72" t="s">
        <v>26274</v>
      </c>
      <c r="D3646" s="78">
        <v>401</v>
      </c>
      <c r="E3646" s="78">
        <v>32</v>
      </c>
    </row>
    <row r="3647" spans="1:5">
      <c r="A3647" s="75" t="s">
        <v>61</v>
      </c>
      <c r="B3647" s="10" t="s">
        <v>26279</v>
      </c>
      <c r="C3647" s="72" t="s">
        <v>26280</v>
      </c>
      <c r="D3647" s="78">
        <v>1197</v>
      </c>
      <c r="E3647" s="78">
        <v>73</v>
      </c>
    </row>
    <row r="3648" spans="1:5">
      <c r="A3648" s="75" t="s">
        <v>61</v>
      </c>
      <c r="B3648" s="10" t="s">
        <v>26281</v>
      </c>
      <c r="C3648" s="72" t="s">
        <v>26282</v>
      </c>
      <c r="D3648" s="78">
        <v>226</v>
      </c>
      <c r="E3648" s="78">
        <v>45</v>
      </c>
    </row>
    <row r="3649" spans="1:5">
      <c r="A3649" s="75" t="s">
        <v>61</v>
      </c>
      <c r="B3649" s="10" t="s">
        <v>26287</v>
      </c>
      <c r="C3649" s="72" t="s">
        <v>26288</v>
      </c>
      <c r="D3649" s="78">
        <v>184</v>
      </c>
      <c r="E3649" s="78">
        <v>8</v>
      </c>
    </row>
    <row r="3650" spans="1:5">
      <c r="A3650" s="75" t="s">
        <v>61</v>
      </c>
      <c r="B3650" s="10" t="s">
        <v>26289</v>
      </c>
      <c r="C3650" s="85" t="s">
        <v>26290</v>
      </c>
      <c r="D3650" s="78">
        <v>280</v>
      </c>
      <c r="E3650" s="78">
        <v>27</v>
      </c>
    </row>
    <row r="3651" spans="1:5">
      <c r="A3651" s="75" t="s">
        <v>61</v>
      </c>
      <c r="B3651" s="10" t="s">
        <v>26291</v>
      </c>
      <c r="C3651" s="72" t="s">
        <v>26292</v>
      </c>
      <c r="D3651" s="78">
        <v>573</v>
      </c>
      <c r="E3651" s="78">
        <v>42</v>
      </c>
    </row>
    <row r="3652" spans="1:5">
      <c r="A3652" s="75" t="s">
        <v>61</v>
      </c>
      <c r="B3652" s="10" t="s">
        <v>26299</v>
      </c>
      <c r="C3652" s="72" t="s">
        <v>26300</v>
      </c>
      <c r="D3652" s="78">
        <v>660</v>
      </c>
      <c r="E3652" s="78">
        <v>95</v>
      </c>
    </row>
    <row r="3653" spans="1:5">
      <c r="A3653" s="75" t="s">
        <v>61</v>
      </c>
      <c r="B3653" s="10" t="s">
        <v>26321</v>
      </c>
      <c r="C3653" s="72" t="s">
        <v>26322</v>
      </c>
      <c r="D3653" s="78">
        <v>2</v>
      </c>
      <c r="E3653" s="78">
        <v>0</v>
      </c>
    </row>
    <row r="3654" spans="1:5">
      <c r="A3654" s="75" t="s">
        <v>61</v>
      </c>
      <c r="B3654" s="10" t="s">
        <v>26329</v>
      </c>
      <c r="C3654" s="72" t="s">
        <v>26330</v>
      </c>
      <c r="D3654" s="78">
        <v>494</v>
      </c>
      <c r="E3654" s="78">
        <v>59</v>
      </c>
    </row>
    <row r="3655" spans="1:5">
      <c r="A3655" s="75" t="s">
        <v>61</v>
      </c>
      <c r="B3655" s="10" t="s">
        <v>26339</v>
      </c>
      <c r="C3655" s="72" t="s">
        <v>26340</v>
      </c>
      <c r="D3655" s="78">
        <v>1164</v>
      </c>
      <c r="E3655" s="78">
        <v>75</v>
      </c>
    </row>
    <row r="3656" spans="1:5">
      <c r="A3656" s="75" t="s">
        <v>61</v>
      </c>
      <c r="B3656" s="10" t="s">
        <v>26343</v>
      </c>
      <c r="C3656" s="72" t="s">
        <v>26344</v>
      </c>
      <c r="D3656" s="78">
        <v>234</v>
      </c>
      <c r="E3656" s="78">
        <v>20</v>
      </c>
    </row>
    <row r="3657" spans="1:5">
      <c r="A3657" s="75" t="s">
        <v>61</v>
      </c>
      <c r="B3657" s="10" t="s">
        <v>26355</v>
      </c>
      <c r="C3657" s="72" t="s">
        <v>26356</v>
      </c>
      <c r="D3657" s="78">
        <v>228</v>
      </c>
      <c r="E3657" s="78">
        <v>24</v>
      </c>
    </row>
    <row r="3658" spans="1:5">
      <c r="A3658" s="75" t="s">
        <v>61</v>
      </c>
      <c r="B3658" s="10" t="s">
        <v>26361</v>
      </c>
      <c r="C3658" s="72" t="s">
        <v>26362</v>
      </c>
      <c r="D3658" s="78">
        <v>785</v>
      </c>
      <c r="E3658" s="78">
        <v>82</v>
      </c>
    </row>
    <row r="3659" spans="1:5">
      <c r="A3659" s="75" t="s">
        <v>61</v>
      </c>
      <c r="B3659" s="10" t="s">
        <v>26375</v>
      </c>
      <c r="C3659" s="72" t="s">
        <v>26376</v>
      </c>
      <c r="D3659" s="78">
        <v>3213</v>
      </c>
      <c r="E3659" s="78">
        <v>116</v>
      </c>
    </row>
    <row r="3660" spans="1:5">
      <c r="A3660" s="75" t="s">
        <v>61</v>
      </c>
      <c r="B3660" s="10" t="s">
        <v>26393</v>
      </c>
      <c r="C3660" s="72" t="s">
        <v>26394</v>
      </c>
      <c r="D3660" s="78">
        <v>132</v>
      </c>
      <c r="E3660" s="78">
        <v>15</v>
      </c>
    </row>
    <row r="3661" spans="1:5">
      <c r="A3661" s="75" t="s">
        <v>61</v>
      </c>
      <c r="B3661" s="10" t="s">
        <v>26433</v>
      </c>
      <c r="C3661" s="72" t="s">
        <v>26434</v>
      </c>
      <c r="D3661" s="78">
        <v>877</v>
      </c>
      <c r="E3661" s="78">
        <v>223</v>
      </c>
    </row>
    <row r="3662" spans="1:5">
      <c r="A3662" s="75" t="s">
        <v>61</v>
      </c>
      <c r="B3662" s="10" t="s">
        <v>26441</v>
      </c>
      <c r="C3662" s="72" t="s">
        <v>26442</v>
      </c>
      <c r="D3662" s="78">
        <v>1257</v>
      </c>
      <c r="E3662" s="78">
        <v>146</v>
      </c>
    </row>
    <row r="3663" spans="1:5">
      <c r="A3663" s="75" t="s">
        <v>61</v>
      </c>
      <c r="B3663" s="10" t="s">
        <v>26471</v>
      </c>
      <c r="C3663" s="72" t="s">
        <v>26472</v>
      </c>
      <c r="D3663" s="78">
        <v>567</v>
      </c>
      <c r="E3663" s="78">
        <v>34</v>
      </c>
    </row>
    <row r="3664" spans="1:5">
      <c r="A3664" s="75" t="s">
        <v>61</v>
      </c>
      <c r="B3664" s="10" t="s">
        <v>26485</v>
      </c>
      <c r="C3664" s="72" t="s">
        <v>26486</v>
      </c>
      <c r="D3664" s="78">
        <v>664</v>
      </c>
      <c r="E3664" s="78">
        <v>11</v>
      </c>
    </row>
    <row r="3665" spans="1:5">
      <c r="A3665" s="75" t="s">
        <v>61</v>
      </c>
      <c r="B3665" s="10" t="s">
        <v>26487</v>
      </c>
      <c r="C3665" s="72" t="s">
        <v>26488</v>
      </c>
      <c r="D3665" s="78">
        <v>179</v>
      </c>
      <c r="E3665" s="78">
        <v>24</v>
      </c>
    </row>
    <row r="3666" spans="1:5">
      <c r="A3666" s="75" t="s">
        <v>61</v>
      </c>
      <c r="B3666" s="10" t="s">
        <v>26523</v>
      </c>
      <c r="C3666" s="72" t="s">
        <v>26524</v>
      </c>
      <c r="D3666" s="78">
        <v>2</v>
      </c>
      <c r="E3666" s="78">
        <v>0</v>
      </c>
    </row>
    <row r="3667" spans="1:5">
      <c r="A3667" s="75" t="s">
        <v>61</v>
      </c>
      <c r="B3667" s="10" t="s">
        <v>26561</v>
      </c>
      <c r="C3667" s="72" t="s">
        <v>26562</v>
      </c>
      <c r="D3667" s="78">
        <v>1151</v>
      </c>
      <c r="E3667" s="78">
        <v>143</v>
      </c>
    </row>
    <row r="3668" spans="1:5">
      <c r="A3668" s="75" t="s">
        <v>61</v>
      </c>
      <c r="B3668" s="10" t="s">
        <v>26573</v>
      </c>
      <c r="C3668" s="72" t="s">
        <v>26574</v>
      </c>
      <c r="D3668" s="78">
        <v>384</v>
      </c>
      <c r="E3668" s="78">
        <v>29</v>
      </c>
    </row>
    <row r="3669" spans="1:5">
      <c r="A3669" s="75" t="s">
        <v>61</v>
      </c>
      <c r="B3669" s="10" t="s">
        <v>26579</v>
      </c>
      <c r="C3669" s="72" t="s">
        <v>26580</v>
      </c>
      <c r="D3669" s="78">
        <v>314</v>
      </c>
      <c r="E3669" s="78">
        <v>30</v>
      </c>
    </row>
    <row r="3670" spans="1:5">
      <c r="A3670" s="75" t="s">
        <v>61</v>
      </c>
      <c r="B3670" s="10" t="s">
        <v>26591</v>
      </c>
      <c r="C3670" s="72" t="s">
        <v>26592</v>
      </c>
      <c r="D3670" s="78">
        <v>1384</v>
      </c>
      <c r="E3670" s="78">
        <v>42</v>
      </c>
    </row>
    <row r="3671" spans="1:5">
      <c r="A3671" s="75" t="s">
        <v>61</v>
      </c>
      <c r="B3671" s="10" t="s">
        <v>26601</v>
      </c>
      <c r="C3671" s="72" t="s">
        <v>26602</v>
      </c>
      <c r="D3671" s="78">
        <v>814</v>
      </c>
      <c r="E3671" s="78">
        <v>78</v>
      </c>
    </row>
    <row r="3672" spans="1:5">
      <c r="A3672" s="75" t="s">
        <v>61</v>
      </c>
      <c r="B3672" s="10" t="s">
        <v>26615</v>
      </c>
      <c r="C3672" s="72" t="s">
        <v>26616</v>
      </c>
      <c r="D3672" s="78">
        <v>281</v>
      </c>
      <c r="E3672" s="78">
        <v>26</v>
      </c>
    </row>
    <row r="3673" spans="1:5">
      <c r="A3673" s="75" t="s">
        <v>61</v>
      </c>
      <c r="B3673" s="10" t="s">
        <v>26809</v>
      </c>
      <c r="C3673" s="72" t="s">
        <v>26810</v>
      </c>
      <c r="D3673" s="78">
        <v>239</v>
      </c>
      <c r="E3673" s="78">
        <v>29</v>
      </c>
    </row>
    <row r="3674" spans="1:5">
      <c r="A3674" s="75" t="s">
        <v>61</v>
      </c>
      <c r="B3674" s="10" t="s">
        <v>26992</v>
      </c>
      <c r="C3674" s="72" t="s">
        <v>26993</v>
      </c>
      <c r="D3674" s="78">
        <v>569</v>
      </c>
      <c r="E3674" s="78">
        <v>44</v>
      </c>
    </row>
    <row r="3675" spans="1:5">
      <c r="A3675" s="75" t="s">
        <v>61</v>
      </c>
      <c r="B3675" s="10" t="s">
        <v>27118</v>
      </c>
      <c r="C3675" s="72" t="s">
        <v>27119</v>
      </c>
      <c r="D3675" s="78">
        <v>417</v>
      </c>
      <c r="E3675" s="78">
        <v>16</v>
      </c>
    </row>
    <row r="3676" spans="1:5">
      <c r="A3676" s="75" t="s">
        <v>61</v>
      </c>
      <c r="B3676" s="10" t="s">
        <v>27140</v>
      </c>
      <c r="C3676" s="85" t="s">
        <v>27141</v>
      </c>
      <c r="D3676" s="78">
        <v>726</v>
      </c>
      <c r="E3676" s="78">
        <v>61</v>
      </c>
    </row>
    <row r="3677" spans="1:5">
      <c r="A3677" s="75" t="s">
        <v>61</v>
      </c>
      <c r="B3677" s="10" t="s">
        <v>27146</v>
      </c>
      <c r="C3677" s="72" t="s">
        <v>27147</v>
      </c>
      <c r="D3677" s="78">
        <v>0</v>
      </c>
      <c r="E3677" s="78">
        <v>2</v>
      </c>
    </row>
    <row r="3678" spans="1:5">
      <c r="A3678" s="75" t="s">
        <v>61</v>
      </c>
      <c r="B3678" s="10" t="s">
        <v>27204</v>
      </c>
      <c r="C3678" s="72" t="s">
        <v>27205</v>
      </c>
      <c r="D3678" s="78">
        <v>229</v>
      </c>
      <c r="E3678" s="78">
        <v>59</v>
      </c>
    </row>
    <row r="3679" spans="1:5">
      <c r="A3679" s="75" t="s">
        <v>61</v>
      </c>
      <c r="B3679" s="10" t="s">
        <v>27230</v>
      </c>
      <c r="C3679" s="72" t="s">
        <v>27231</v>
      </c>
      <c r="D3679" s="78">
        <v>116</v>
      </c>
      <c r="E3679" s="78">
        <v>5</v>
      </c>
    </row>
    <row r="3680" spans="1:5">
      <c r="A3680" s="75" t="s">
        <v>61</v>
      </c>
      <c r="B3680" s="10" t="s">
        <v>27283</v>
      </c>
      <c r="C3680" s="72" t="s">
        <v>27284</v>
      </c>
      <c r="D3680" s="78">
        <v>666</v>
      </c>
      <c r="E3680" s="78">
        <v>15</v>
      </c>
    </row>
    <row r="3681" spans="1:5">
      <c r="A3681" s="75" t="s">
        <v>61</v>
      </c>
      <c r="B3681" s="10" t="s">
        <v>27351</v>
      </c>
      <c r="C3681" s="72" t="s">
        <v>27352</v>
      </c>
      <c r="D3681" s="78">
        <v>401</v>
      </c>
      <c r="E3681" s="78">
        <v>53</v>
      </c>
    </row>
    <row r="3682" spans="1:5">
      <c r="A3682" s="75" t="s">
        <v>61</v>
      </c>
      <c r="B3682" s="10" t="s">
        <v>27353</v>
      </c>
      <c r="C3682" s="72" t="s">
        <v>27354</v>
      </c>
      <c r="D3682" s="78">
        <v>459</v>
      </c>
      <c r="E3682" s="78">
        <v>16</v>
      </c>
    </row>
    <row r="3683" spans="1:5">
      <c r="A3683" s="75" t="s">
        <v>61</v>
      </c>
      <c r="B3683" s="10" t="s">
        <v>27357</v>
      </c>
      <c r="C3683" s="72" t="s">
        <v>27358</v>
      </c>
      <c r="D3683" s="78">
        <v>144</v>
      </c>
      <c r="E3683" s="78">
        <v>32</v>
      </c>
    </row>
    <row r="3684" spans="1:5">
      <c r="A3684" s="75" t="s">
        <v>61</v>
      </c>
      <c r="B3684" s="10" t="s">
        <v>27401</v>
      </c>
      <c r="C3684" s="72" t="s">
        <v>27402</v>
      </c>
      <c r="D3684" s="78">
        <v>482</v>
      </c>
      <c r="E3684" s="78">
        <v>35</v>
      </c>
    </row>
    <row r="3685" spans="1:5">
      <c r="A3685" s="75" t="s">
        <v>61</v>
      </c>
      <c r="B3685" s="10" t="s">
        <v>27439</v>
      </c>
      <c r="C3685" s="72" t="s">
        <v>27440</v>
      </c>
      <c r="D3685" s="78">
        <v>452</v>
      </c>
      <c r="E3685" s="78">
        <v>80</v>
      </c>
    </row>
    <row r="3686" spans="1:5">
      <c r="A3686" s="75" t="s">
        <v>61</v>
      </c>
      <c r="B3686" s="10" t="s">
        <v>27451</v>
      </c>
      <c r="C3686" s="72" t="s">
        <v>27452</v>
      </c>
      <c r="D3686" s="78">
        <v>1386</v>
      </c>
      <c r="E3686" s="78">
        <v>116</v>
      </c>
    </row>
    <row r="3687" spans="1:5">
      <c r="A3687" s="75" t="s">
        <v>61</v>
      </c>
      <c r="B3687" s="10" t="s">
        <v>27463</v>
      </c>
      <c r="C3687" s="72" t="s">
        <v>27464</v>
      </c>
      <c r="D3687" s="78">
        <v>526</v>
      </c>
      <c r="E3687" s="78">
        <v>7</v>
      </c>
    </row>
    <row r="3688" spans="1:5">
      <c r="A3688" s="75" t="s">
        <v>61</v>
      </c>
      <c r="B3688" s="10" t="s">
        <v>27533</v>
      </c>
      <c r="C3688" s="72" t="s">
        <v>27534</v>
      </c>
      <c r="D3688" s="78">
        <v>392</v>
      </c>
      <c r="E3688" s="78">
        <v>27</v>
      </c>
    </row>
    <row r="3689" spans="1:5">
      <c r="A3689" s="75" t="s">
        <v>61</v>
      </c>
      <c r="B3689" s="10" t="s">
        <v>27549</v>
      </c>
      <c r="C3689" s="72" t="s">
        <v>27550</v>
      </c>
      <c r="D3689" s="78">
        <v>244</v>
      </c>
      <c r="E3689" s="78">
        <v>14</v>
      </c>
    </row>
    <row r="3690" spans="1:5">
      <c r="A3690" s="75" t="s">
        <v>61</v>
      </c>
      <c r="B3690" s="10" t="s">
        <v>27571</v>
      </c>
      <c r="C3690" s="72" t="s">
        <v>27572</v>
      </c>
      <c r="D3690" s="78">
        <v>518</v>
      </c>
      <c r="E3690" s="78">
        <v>17</v>
      </c>
    </row>
    <row r="3691" spans="1:5">
      <c r="A3691" s="75" t="s">
        <v>61</v>
      </c>
      <c r="B3691" s="10" t="s">
        <v>27599</v>
      </c>
      <c r="C3691" s="72" t="s">
        <v>27600</v>
      </c>
      <c r="D3691" s="78">
        <v>518</v>
      </c>
      <c r="E3691" s="78">
        <v>35</v>
      </c>
    </row>
    <row r="3692" spans="1:5">
      <c r="A3692" s="75" t="s">
        <v>61</v>
      </c>
      <c r="B3692" s="10" t="s">
        <v>27669</v>
      </c>
      <c r="C3692" s="72" t="s">
        <v>27670</v>
      </c>
      <c r="D3692" s="78">
        <v>351</v>
      </c>
      <c r="E3692" s="78">
        <v>19</v>
      </c>
    </row>
    <row r="3693" spans="1:5">
      <c r="A3693" s="75" t="s">
        <v>61</v>
      </c>
      <c r="B3693" s="10" t="s">
        <v>27703</v>
      </c>
      <c r="C3693" s="72" t="s">
        <v>27704</v>
      </c>
      <c r="D3693" s="78">
        <v>1017</v>
      </c>
      <c r="E3693" s="78">
        <v>132</v>
      </c>
    </row>
    <row r="3694" spans="1:5">
      <c r="A3694" s="75" t="s">
        <v>61</v>
      </c>
      <c r="B3694" s="10" t="s">
        <v>27759</v>
      </c>
      <c r="C3694" s="72" t="s">
        <v>27760</v>
      </c>
      <c r="D3694" s="78">
        <v>190</v>
      </c>
      <c r="E3694" s="78">
        <v>2</v>
      </c>
    </row>
    <row r="3695" spans="1:5">
      <c r="A3695" s="75" t="s">
        <v>61</v>
      </c>
      <c r="B3695" s="10" t="s">
        <v>27783</v>
      </c>
      <c r="C3695" s="72" t="s">
        <v>27784</v>
      </c>
      <c r="D3695" s="78">
        <v>163</v>
      </c>
      <c r="E3695" s="78">
        <v>38</v>
      </c>
    </row>
    <row r="3696" spans="1:5">
      <c r="A3696" s="75" t="s">
        <v>61</v>
      </c>
      <c r="B3696" s="10" t="s">
        <v>27866</v>
      </c>
      <c r="C3696" s="72" t="s">
        <v>27867</v>
      </c>
      <c r="D3696" s="78">
        <v>402</v>
      </c>
      <c r="E3696" s="78">
        <v>51</v>
      </c>
    </row>
    <row r="3697" spans="1:5">
      <c r="A3697" s="75" t="s">
        <v>61</v>
      </c>
      <c r="B3697" s="10" t="s">
        <v>27908</v>
      </c>
      <c r="C3697" s="72" t="s">
        <v>27909</v>
      </c>
      <c r="D3697" s="78">
        <v>987</v>
      </c>
      <c r="E3697" s="78">
        <v>145</v>
      </c>
    </row>
    <row r="3698" spans="1:5">
      <c r="A3698" s="75" t="s">
        <v>61</v>
      </c>
      <c r="B3698" s="10" t="s">
        <v>28028</v>
      </c>
      <c r="C3698" s="72" t="s">
        <v>28029</v>
      </c>
      <c r="D3698" s="78">
        <v>223</v>
      </c>
      <c r="E3698" s="78">
        <v>1</v>
      </c>
    </row>
    <row r="3699" spans="1:5">
      <c r="A3699" s="75" t="s">
        <v>61</v>
      </c>
      <c r="B3699" s="10" t="s">
        <v>28044</v>
      </c>
      <c r="C3699" s="72" t="s">
        <v>28045</v>
      </c>
      <c r="D3699" s="78">
        <v>101</v>
      </c>
      <c r="E3699" s="78">
        <v>6</v>
      </c>
    </row>
    <row r="3700" spans="1:5">
      <c r="A3700" s="75" t="s">
        <v>61</v>
      </c>
      <c r="B3700" s="10" t="s">
        <v>28046</v>
      </c>
      <c r="C3700" s="72" t="s">
        <v>28047</v>
      </c>
      <c r="D3700" s="78">
        <v>213</v>
      </c>
      <c r="E3700" s="78">
        <v>52</v>
      </c>
    </row>
    <row r="3701" spans="1:5">
      <c r="A3701" s="75" t="s">
        <v>61</v>
      </c>
      <c r="B3701" s="10" t="s">
        <v>28100</v>
      </c>
      <c r="C3701" s="72" t="s">
        <v>28101</v>
      </c>
      <c r="D3701" s="78">
        <v>291</v>
      </c>
      <c r="E3701" s="78">
        <v>23</v>
      </c>
    </row>
    <row r="3702" spans="1:5">
      <c r="A3702" s="75" t="s">
        <v>61</v>
      </c>
      <c r="B3702" s="10" t="s">
        <v>28104</v>
      </c>
      <c r="C3702" s="72" t="s">
        <v>28105</v>
      </c>
      <c r="D3702" s="78">
        <v>19</v>
      </c>
      <c r="E3702" s="78">
        <v>0</v>
      </c>
    </row>
    <row r="3703" spans="1:5">
      <c r="A3703" s="75" t="s">
        <v>61</v>
      </c>
      <c r="B3703" s="10" t="s">
        <v>28118</v>
      </c>
      <c r="C3703" s="86" t="s">
        <v>28119</v>
      </c>
      <c r="D3703" s="73">
        <v>98</v>
      </c>
      <c r="E3703" s="73">
        <v>0</v>
      </c>
    </row>
    <row r="3704" spans="1:5">
      <c r="A3704" s="76" t="s">
        <v>61</v>
      </c>
      <c r="B3704" s="10" t="s">
        <v>28230</v>
      </c>
      <c r="C3704" s="72" t="s">
        <v>28231</v>
      </c>
      <c r="D3704" s="78">
        <v>206</v>
      </c>
      <c r="E3704" s="78">
        <v>10</v>
      </c>
    </row>
    <row r="3705" spans="1:5">
      <c r="A3705" s="76" t="s">
        <v>61</v>
      </c>
      <c r="B3705" s="10" t="s">
        <v>28262</v>
      </c>
      <c r="C3705" s="72" t="s">
        <v>28263</v>
      </c>
      <c r="D3705" s="78">
        <v>16</v>
      </c>
      <c r="E3705" s="78">
        <v>2</v>
      </c>
    </row>
    <row r="3706" spans="1:5">
      <c r="A3706" s="76" t="s">
        <v>61</v>
      </c>
      <c r="B3706" s="10" t="s">
        <v>28274</v>
      </c>
      <c r="C3706" s="72" t="s">
        <v>28275</v>
      </c>
      <c r="D3706" s="78">
        <v>101</v>
      </c>
      <c r="E3706" s="78">
        <v>5</v>
      </c>
    </row>
    <row r="3707" spans="1:5">
      <c r="A3707" s="76" t="s">
        <v>61</v>
      </c>
      <c r="B3707" s="10" t="s">
        <v>28370</v>
      </c>
      <c r="C3707" s="72" t="s">
        <v>28371</v>
      </c>
      <c r="D3707" s="78">
        <v>777</v>
      </c>
      <c r="E3707" s="78">
        <v>16</v>
      </c>
    </row>
    <row r="3708" spans="1:5">
      <c r="A3708" s="76" t="s">
        <v>61</v>
      </c>
      <c r="B3708" s="10" t="s">
        <v>28376</v>
      </c>
      <c r="C3708" s="72" t="s">
        <v>28377</v>
      </c>
      <c r="D3708" s="78">
        <v>448</v>
      </c>
      <c r="E3708" s="78">
        <v>21</v>
      </c>
    </row>
    <row r="3709" spans="1:5">
      <c r="A3709" s="76" t="s">
        <v>61</v>
      </c>
      <c r="B3709" s="10" t="s">
        <v>28402</v>
      </c>
      <c r="C3709" s="72" t="s">
        <v>28403</v>
      </c>
      <c r="D3709" s="78">
        <v>683</v>
      </c>
      <c r="E3709" s="78">
        <v>115</v>
      </c>
    </row>
    <row r="3710" spans="1:5">
      <c r="A3710" s="76" t="s">
        <v>61</v>
      </c>
      <c r="B3710" s="10" t="s">
        <v>28432</v>
      </c>
      <c r="C3710" s="72" t="s">
        <v>28433</v>
      </c>
      <c r="D3710" s="78">
        <v>104</v>
      </c>
      <c r="E3710" s="78">
        <v>14</v>
      </c>
    </row>
    <row r="3711" spans="1:5">
      <c r="A3711" s="76" t="s">
        <v>61</v>
      </c>
      <c r="B3711" s="10" t="s">
        <v>28502</v>
      </c>
      <c r="C3711" s="72" t="s">
        <v>28503</v>
      </c>
      <c r="D3711" s="78">
        <v>76</v>
      </c>
      <c r="E3711" s="78">
        <v>7</v>
      </c>
    </row>
    <row r="3712" spans="1:5">
      <c r="A3712" s="76" t="s">
        <v>61</v>
      </c>
      <c r="B3712" s="10" t="s">
        <v>28506</v>
      </c>
      <c r="C3712" s="72" t="s">
        <v>28507</v>
      </c>
      <c r="D3712" s="78">
        <v>160</v>
      </c>
      <c r="E3712" s="78">
        <v>20</v>
      </c>
    </row>
    <row r="3713" spans="1:5">
      <c r="A3713" s="76" t="s">
        <v>61</v>
      </c>
      <c r="B3713" s="10" t="s">
        <v>28538</v>
      </c>
      <c r="C3713" s="72" t="s">
        <v>28539</v>
      </c>
      <c r="D3713" s="78">
        <v>59</v>
      </c>
      <c r="E3713" s="78">
        <v>43</v>
      </c>
    </row>
    <row r="3714" spans="1:5">
      <c r="A3714" s="76" t="s">
        <v>61</v>
      </c>
      <c r="B3714" s="10" t="s">
        <v>28564</v>
      </c>
      <c r="C3714" s="72" t="s">
        <v>28565</v>
      </c>
      <c r="D3714" s="78">
        <v>138</v>
      </c>
      <c r="E3714" s="78">
        <v>65</v>
      </c>
    </row>
    <row r="3715" spans="1:5">
      <c r="A3715" s="75" t="s">
        <v>61</v>
      </c>
      <c r="B3715" s="10" t="s">
        <v>28924</v>
      </c>
      <c r="C3715" s="86" t="s">
        <v>28925</v>
      </c>
      <c r="D3715" s="73">
        <v>33</v>
      </c>
      <c r="E3715" s="78">
        <v>1</v>
      </c>
    </row>
    <row r="3716" spans="1:5">
      <c r="A3716" s="75" t="s">
        <v>61</v>
      </c>
      <c r="B3716" s="10" t="s">
        <v>28960</v>
      </c>
      <c r="C3716" s="86" t="s">
        <v>28961</v>
      </c>
      <c r="D3716" s="73">
        <v>619</v>
      </c>
      <c r="E3716" s="78">
        <v>41</v>
      </c>
    </row>
    <row r="3717" spans="1:5">
      <c r="A3717" s="75" t="s">
        <v>61</v>
      </c>
      <c r="B3717" s="10" t="s">
        <v>28978</v>
      </c>
      <c r="C3717" s="86" t="s">
        <v>28979</v>
      </c>
      <c r="D3717" s="73">
        <v>951</v>
      </c>
      <c r="E3717" s="78">
        <v>66</v>
      </c>
    </row>
    <row r="3718" spans="1:5">
      <c r="A3718" s="75" t="s">
        <v>64</v>
      </c>
      <c r="B3718" s="10" t="s">
        <v>19952</v>
      </c>
      <c r="C3718" s="72" t="s">
        <v>19953</v>
      </c>
      <c r="D3718" s="78">
        <v>145</v>
      </c>
      <c r="E3718" s="78">
        <v>1</v>
      </c>
    </row>
    <row r="3719" spans="1:5">
      <c r="A3719" s="75" t="s">
        <v>64</v>
      </c>
      <c r="B3719" s="10" t="s">
        <v>19964</v>
      </c>
      <c r="C3719" s="72" t="s">
        <v>19965</v>
      </c>
      <c r="D3719" s="78">
        <v>81</v>
      </c>
      <c r="E3719" s="78">
        <v>0</v>
      </c>
    </row>
    <row r="3720" spans="1:5">
      <c r="A3720" s="75" t="s">
        <v>64</v>
      </c>
      <c r="B3720" s="10" t="s">
        <v>20491</v>
      </c>
      <c r="C3720" s="85" t="s">
        <v>20492</v>
      </c>
      <c r="D3720" s="78">
        <v>135</v>
      </c>
      <c r="E3720" s="78">
        <v>1</v>
      </c>
    </row>
    <row r="3721" spans="1:5">
      <c r="A3721" s="75" t="s">
        <v>64</v>
      </c>
      <c r="B3721" s="10" t="s">
        <v>20517</v>
      </c>
      <c r="C3721" s="72" t="s">
        <v>20518</v>
      </c>
      <c r="D3721" s="78">
        <v>2</v>
      </c>
      <c r="E3721" s="78">
        <v>1</v>
      </c>
    </row>
    <row r="3722" spans="1:5">
      <c r="A3722" s="75" t="s">
        <v>64</v>
      </c>
      <c r="B3722" s="10" t="s">
        <v>20527</v>
      </c>
      <c r="C3722" s="72" t="s">
        <v>20528</v>
      </c>
      <c r="D3722" s="78">
        <v>193</v>
      </c>
      <c r="E3722" s="78">
        <v>9</v>
      </c>
    </row>
    <row r="3723" spans="1:5">
      <c r="A3723" s="75" t="s">
        <v>64</v>
      </c>
      <c r="B3723" s="10" t="s">
        <v>20553</v>
      </c>
      <c r="C3723" s="72" t="s">
        <v>20554</v>
      </c>
      <c r="D3723" s="78">
        <v>64435</v>
      </c>
      <c r="E3723" s="78">
        <v>5132</v>
      </c>
    </row>
    <row r="3724" spans="1:5">
      <c r="A3724" s="75" t="s">
        <v>64</v>
      </c>
      <c r="B3724" s="10" t="s">
        <v>20565</v>
      </c>
      <c r="C3724" s="72" t="s">
        <v>20566</v>
      </c>
      <c r="D3724" s="78">
        <v>4583</v>
      </c>
      <c r="E3724" s="78">
        <v>1505</v>
      </c>
    </row>
    <row r="3725" spans="1:5">
      <c r="A3725" s="75" t="s">
        <v>64</v>
      </c>
      <c r="B3725" s="10" t="s">
        <v>20749</v>
      </c>
      <c r="C3725" s="72" t="s">
        <v>20750</v>
      </c>
      <c r="D3725" s="78">
        <v>464</v>
      </c>
      <c r="E3725" s="78">
        <v>33</v>
      </c>
    </row>
    <row r="3726" spans="1:5">
      <c r="A3726" s="75" t="s">
        <v>64</v>
      </c>
      <c r="B3726" s="10" t="s">
        <v>20952</v>
      </c>
      <c r="C3726" s="72" t="s">
        <v>20953</v>
      </c>
      <c r="D3726" s="78">
        <v>59</v>
      </c>
      <c r="E3726" s="78">
        <v>0</v>
      </c>
    </row>
    <row r="3727" spans="1:5">
      <c r="A3727" s="75" t="s">
        <v>64</v>
      </c>
      <c r="B3727" s="10" t="s">
        <v>20970</v>
      </c>
      <c r="C3727" s="72" t="s">
        <v>20971</v>
      </c>
      <c r="D3727" s="78">
        <v>1</v>
      </c>
      <c r="E3727" s="78">
        <v>0</v>
      </c>
    </row>
    <row r="3728" spans="1:5">
      <c r="A3728" s="75" t="s">
        <v>64</v>
      </c>
      <c r="B3728" s="10" t="s">
        <v>20984</v>
      </c>
      <c r="C3728" s="72" t="s">
        <v>20985</v>
      </c>
      <c r="D3728" s="78">
        <v>3</v>
      </c>
      <c r="E3728" s="78">
        <v>0</v>
      </c>
    </row>
    <row r="3729" spans="1:5">
      <c r="A3729" s="75" t="s">
        <v>64</v>
      </c>
      <c r="B3729" s="10" t="s">
        <v>21004</v>
      </c>
      <c r="C3729" s="72" t="s">
        <v>21005</v>
      </c>
      <c r="D3729" s="78">
        <v>215</v>
      </c>
      <c r="E3729" s="78">
        <v>0</v>
      </c>
    </row>
    <row r="3730" spans="1:5">
      <c r="A3730" s="75" t="s">
        <v>64</v>
      </c>
      <c r="B3730" s="10" t="s">
        <v>21008</v>
      </c>
      <c r="C3730" s="72" t="s">
        <v>21009</v>
      </c>
      <c r="D3730" s="78">
        <v>189</v>
      </c>
      <c r="E3730" s="78">
        <v>1</v>
      </c>
    </row>
    <row r="3731" spans="1:5">
      <c r="A3731" s="75" t="s">
        <v>64</v>
      </c>
      <c r="B3731" s="10" t="s">
        <v>21090</v>
      </c>
      <c r="C3731" s="72" t="s">
        <v>21091</v>
      </c>
      <c r="D3731" s="78">
        <v>6</v>
      </c>
      <c r="E3731" s="78">
        <v>0</v>
      </c>
    </row>
    <row r="3732" spans="1:5">
      <c r="A3732" s="75" t="s">
        <v>64</v>
      </c>
      <c r="B3732" s="10" t="s">
        <v>21170</v>
      </c>
      <c r="C3732" s="72" t="s">
        <v>21171</v>
      </c>
      <c r="D3732" s="78">
        <v>20</v>
      </c>
      <c r="E3732" s="78">
        <v>0</v>
      </c>
    </row>
    <row r="3733" spans="1:5">
      <c r="A3733" s="75" t="s">
        <v>64</v>
      </c>
      <c r="B3733" s="10" t="s">
        <v>21280</v>
      </c>
      <c r="C3733" s="72" t="s">
        <v>21281</v>
      </c>
      <c r="D3733" s="78">
        <v>121</v>
      </c>
      <c r="E3733" s="78">
        <v>1</v>
      </c>
    </row>
    <row r="3734" spans="1:5">
      <c r="A3734" s="75" t="s">
        <v>64</v>
      </c>
      <c r="B3734" s="10" t="s">
        <v>21326</v>
      </c>
      <c r="C3734" s="72" t="s">
        <v>21327</v>
      </c>
      <c r="D3734" s="78">
        <v>15</v>
      </c>
      <c r="E3734" s="78">
        <v>0</v>
      </c>
    </row>
    <row r="3735" spans="1:5">
      <c r="A3735" s="75" t="s">
        <v>64</v>
      </c>
      <c r="B3735" s="10" t="s">
        <v>21398</v>
      </c>
      <c r="C3735" s="72" t="s">
        <v>21399</v>
      </c>
      <c r="D3735" s="78">
        <v>89</v>
      </c>
      <c r="E3735" s="78">
        <v>4</v>
      </c>
    </row>
    <row r="3736" spans="1:5">
      <c r="A3736" s="75" t="s">
        <v>64</v>
      </c>
      <c r="B3736" s="10" t="s">
        <v>21420</v>
      </c>
      <c r="C3736" s="85" t="s">
        <v>21421</v>
      </c>
      <c r="D3736" s="78">
        <v>61</v>
      </c>
      <c r="E3736" s="78">
        <v>0</v>
      </c>
    </row>
    <row r="3737" spans="1:5">
      <c r="A3737" s="75" t="s">
        <v>64</v>
      </c>
      <c r="B3737" s="10" t="s">
        <v>21490</v>
      </c>
      <c r="C3737" s="72" t="s">
        <v>21491</v>
      </c>
      <c r="D3737" s="78">
        <v>5</v>
      </c>
      <c r="E3737" s="78">
        <v>0</v>
      </c>
    </row>
    <row r="3738" spans="1:5">
      <c r="A3738" s="75" t="s">
        <v>64</v>
      </c>
      <c r="B3738" s="10" t="s">
        <v>21495</v>
      </c>
      <c r="C3738" s="72" t="s">
        <v>21496</v>
      </c>
      <c r="D3738" s="78">
        <v>32</v>
      </c>
      <c r="E3738" s="78">
        <v>0</v>
      </c>
    </row>
    <row r="3739" spans="1:5">
      <c r="A3739" s="75" t="s">
        <v>64</v>
      </c>
      <c r="B3739" s="10" t="s">
        <v>21537</v>
      </c>
      <c r="C3739" s="85" t="s">
        <v>21538</v>
      </c>
      <c r="D3739" s="78">
        <v>99</v>
      </c>
      <c r="E3739" s="78">
        <v>0</v>
      </c>
    </row>
    <row r="3740" spans="1:5">
      <c r="A3740" s="75" t="s">
        <v>64</v>
      </c>
      <c r="B3740" s="10" t="s">
        <v>21631</v>
      </c>
      <c r="C3740" s="85" t="s">
        <v>21632</v>
      </c>
      <c r="D3740" s="78">
        <v>51</v>
      </c>
      <c r="E3740" s="78">
        <v>2</v>
      </c>
    </row>
    <row r="3741" spans="1:5">
      <c r="A3741" s="75" t="s">
        <v>64</v>
      </c>
      <c r="B3741" s="10" t="s">
        <v>21655</v>
      </c>
      <c r="C3741" s="72" t="s">
        <v>21656</v>
      </c>
      <c r="D3741" s="78">
        <v>43</v>
      </c>
      <c r="E3741" s="78">
        <v>0</v>
      </c>
    </row>
    <row r="3742" spans="1:5">
      <c r="A3742" s="75" t="s">
        <v>64</v>
      </c>
      <c r="B3742" s="10" t="s">
        <v>21755</v>
      </c>
      <c r="C3742" s="72" t="s">
        <v>21756</v>
      </c>
      <c r="D3742" s="78">
        <v>85</v>
      </c>
      <c r="E3742" s="78">
        <v>3</v>
      </c>
    </row>
    <row r="3743" spans="1:5">
      <c r="A3743" s="75" t="s">
        <v>64</v>
      </c>
      <c r="B3743" s="10" t="s">
        <v>21809</v>
      </c>
      <c r="C3743" s="72" t="s">
        <v>21810</v>
      </c>
      <c r="D3743" s="78">
        <v>81</v>
      </c>
      <c r="E3743" s="78">
        <v>0</v>
      </c>
    </row>
    <row r="3744" spans="1:5">
      <c r="A3744" s="75" t="s">
        <v>64</v>
      </c>
      <c r="B3744" s="10" t="s">
        <v>21819</v>
      </c>
      <c r="C3744" s="72" t="s">
        <v>21820</v>
      </c>
      <c r="D3744" s="78">
        <v>173</v>
      </c>
      <c r="E3744" s="78">
        <v>2</v>
      </c>
    </row>
    <row r="3745" spans="1:5">
      <c r="A3745" s="75" t="s">
        <v>64</v>
      </c>
      <c r="B3745" s="10" t="s">
        <v>31440</v>
      </c>
      <c r="C3745" s="72" t="s">
        <v>31441</v>
      </c>
      <c r="D3745" s="78">
        <v>21</v>
      </c>
      <c r="E3745" s="78">
        <v>0</v>
      </c>
    </row>
    <row r="3746" spans="1:5">
      <c r="A3746" s="75" t="s">
        <v>64</v>
      </c>
      <c r="B3746" s="10" t="s">
        <v>21847</v>
      </c>
      <c r="C3746" s="72" t="s">
        <v>21848</v>
      </c>
      <c r="D3746" s="78">
        <v>15</v>
      </c>
      <c r="E3746" s="78">
        <v>0</v>
      </c>
    </row>
    <row r="3747" spans="1:5">
      <c r="A3747" s="75" t="s">
        <v>64</v>
      </c>
      <c r="B3747" s="10" t="s">
        <v>22063</v>
      </c>
      <c r="C3747" s="72" t="s">
        <v>22064</v>
      </c>
      <c r="D3747" s="78">
        <v>305</v>
      </c>
      <c r="E3747" s="78">
        <v>3</v>
      </c>
    </row>
    <row r="3748" spans="1:5">
      <c r="A3748" s="75" t="s">
        <v>64</v>
      </c>
      <c r="B3748" s="10" t="s">
        <v>22111</v>
      </c>
      <c r="C3748" s="72" t="s">
        <v>22112</v>
      </c>
      <c r="D3748" s="78">
        <v>177</v>
      </c>
      <c r="E3748" s="78">
        <v>2</v>
      </c>
    </row>
    <row r="3749" spans="1:5">
      <c r="A3749" s="75" t="s">
        <v>64</v>
      </c>
      <c r="B3749" s="10" t="s">
        <v>31448</v>
      </c>
      <c r="C3749" s="72" t="s">
        <v>31449</v>
      </c>
      <c r="D3749" s="78">
        <v>21</v>
      </c>
      <c r="E3749" s="78">
        <v>0</v>
      </c>
    </row>
    <row r="3750" spans="1:5">
      <c r="A3750" s="75" t="s">
        <v>64</v>
      </c>
      <c r="B3750" s="10" t="s">
        <v>22275</v>
      </c>
      <c r="C3750" s="72" t="s">
        <v>22276</v>
      </c>
      <c r="D3750" s="78">
        <v>65</v>
      </c>
      <c r="E3750" s="78">
        <v>0</v>
      </c>
    </row>
    <row r="3751" spans="1:5">
      <c r="A3751" s="75" t="s">
        <v>64</v>
      </c>
      <c r="B3751" s="10" t="s">
        <v>22287</v>
      </c>
      <c r="C3751" s="72" t="s">
        <v>22288</v>
      </c>
      <c r="D3751" s="78">
        <v>424</v>
      </c>
      <c r="E3751" s="78">
        <v>20</v>
      </c>
    </row>
    <row r="3752" spans="1:5">
      <c r="A3752" s="75" t="s">
        <v>64</v>
      </c>
      <c r="B3752" s="10" t="s">
        <v>22315</v>
      </c>
      <c r="C3752" s="72" t="s">
        <v>22316</v>
      </c>
      <c r="D3752" s="78">
        <v>241</v>
      </c>
      <c r="E3752" s="78">
        <v>4</v>
      </c>
    </row>
    <row r="3753" spans="1:5">
      <c r="A3753" s="75" t="s">
        <v>64</v>
      </c>
      <c r="B3753" s="10" t="s">
        <v>22347</v>
      </c>
      <c r="C3753" s="72" t="s">
        <v>22348</v>
      </c>
      <c r="D3753" s="78">
        <v>242</v>
      </c>
      <c r="E3753" s="78">
        <v>0</v>
      </c>
    </row>
    <row r="3754" spans="1:5">
      <c r="A3754" s="75" t="s">
        <v>64</v>
      </c>
      <c r="B3754" s="10" t="s">
        <v>22413</v>
      </c>
      <c r="C3754" s="85" t="s">
        <v>22414</v>
      </c>
      <c r="D3754" s="78">
        <v>172</v>
      </c>
      <c r="E3754" s="78">
        <v>1</v>
      </c>
    </row>
    <row r="3755" spans="1:5">
      <c r="A3755" s="75" t="s">
        <v>64</v>
      </c>
      <c r="B3755" s="10" t="s">
        <v>22429</v>
      </c>
      <c r="C3755" s="72" t="s">
        <v>22430</v>
      </c>
      <c r="D3755" s="78">
        <v>402</v>
      </c>
      <c r="E3755" s="78">
        <v>12</v>
      </c>
    </row>
    <row r="3756" spans="1:5">
      <c r="A3756" s="75" t="s">
        <v>64</v>
      </c>
      <c r="B3756" s="10" t="s">
        <v>22545</v>
      </c>
      <c r="C3756" s="72" t="s">
        <v>22546</v>
      </c>
      <c r="D3756" s="78">
        <v>628</v>
      </c>
      <c r="E3756" s="78">
        <v>7</v>
      </c>
    </row>
    <row r="3757" spans="1:5">
      <c r="A3757" s="75" t="s">
        <v>64</v>
      </c>
      <c r="B3757" s="10" t="s">
        <v>22573</v>
      </c>
      <c r="C3757" s="72" t="s">
        <v>22574</v>
      </c>
      <c r="D3757" s="78">
        <v>101</v>
      </c>
      <c r="E3757" s="78">
        <v>1</v>
      </c>
    </row>
    <row r="3758" spans="1:5">
      <c r="A3758" s="75" t="s">
        <v>64</v>
      </c>
      <c r="B3758" s="10" t="s">
        <v>22599</v>
      </c>
      <c r="C3758" s="72" t="s">
        <v>22600</v>
      </c>
      <c r="D3758" s="78">
        <v>8</v>
      </c>
      <c r="E3758" s="78">
        <v>1</v>
      </c>
    </row>
    <row r="3759" spans="1:5">
      <c r="A3759" s="75" t="s">
        <v>64</v>
      </c>
      <c r="B3759" s="10" t="s">
        <v>22767</v>
      </c>
      <c r="C3759" s="72" t="s">
        <v>22768</v>
      </c>
      <c r="D3759" s="78">
        <v>94</v>
      </c>
      <c r="E3759" s="78">
        <v>2</v>
      </c>
    </row>
    <row r="3760" spans="1:5">
      <c r="A3760" s="75" t="s">
        <v>64</v>
      </c>
      <c r="B3760" s="10" t="s">
        <v>22771</v>
      </c>
      <c r="C3760" s="85" t="s">
        <v>22772</v>
      </c>
      <c r="D3760" s="78">
        <v>27</v>
      </c>
      <c r="E3760" s="78">
        <v>2</v>
      </c>
    </row>
    <row r="3761" spans="1:5">
      <c r="A3761" s="75" t="s">
        <v>64</v>
      </c>
      <c r="B3761" s="10" t="s">
        <v>22924</v>
      </c>
      <c r="C3761" s="72" t="s">
        <v>22925</v>
      </c>
      <c r="D3761" s="78">
        <v>1</v>
      </c>
      <c r="E3761" s="78">
        <v>0</v>
      </c>
    </row>
    <row r="3762" spans="1:5">
      <c r="A3762" s="75" t="s">
        <v>64</v>
      </c>
      <c r="B3762" s="10" t="s">
        <v>22948</v>
      </c>
      <c r="C3762" s="72" t="s">
        <v>22949</v>
      </c>
      <c r="D3762" s="78">
        <v>112</v>
      </c>
      <c r="E3762" s="78">
        <v>16</v>
      </c>
    </row>
    <row r="3763" spans="1:5">
      <c r="A3763" s="75" t="s">
        <v>64</v>
      </c>
      <c r="B3763" s="10" t="s">
        <v>22960</v>
      </c>
      <c r="C3763" s="72" t="s">
        <v>22961</v>
      </c>
      <c r="D3763" s="78">
        <v>384</v>
      </c>
      <c r="E3763" s="78">
        <v>26</v>
      </c>
    </row>
    <row r="3764" spans="1:5">
      <c r="A3764" s="75" t="s">
        <v>64</v>
      </c>
      <c r="B3764" s="10" t="s">
        <v>22966</v>
      </c>
      <c r="C3764" s="72" t="s">
        <v>22967</v>
      </c>
      <c r="D3764" s="78">
        <v>127</v>
      </c>
      <c r="E3764" s="78">
        <v>1</v>
      </c>
    </row>
    <row r="3765" spans="1:5">
      <c r="A3765" s="75" t="s">
        <v>64</v>
      </c>
      <c r="B3765" s="10" t="s">
        <v>22968</v>
      </c>
      <c r="C3765" s="72" t="s">
        <v>22969</v>
      </c>
      <c r="D3765" s="78">
        <v>204</v>
      </c>
      <c r="E3765" s="78">
        <v>11</v>
      </c>
    </row>
    <row r="3766" spans="1:5">
      <c r="A3766" s="75" t="s">
        <v>64</v>
      </c>
      <c r="B3766" s="10" t="s">
        <v>22988</v>
      </c>
      <c r="C3766" s="85" t="s">
        <v>22989</v>
      </c>
      <c r="D3766" s="78">
        <v>110</v>
      </c>
      <c r="E3766" s="78">
        <v>5</v>
      </c>
    </row>
    <row r="3767" spans="1:5">
      <c r="A3767" s="75" t="s">
        <v>64</v>
      </c>
      <c r="B3767" s="10" t="s">
        <v>23000</v>
      </c>
      <c r="C3767" s="72" t="s">
        <v>23001</v>
      </c>
      <c r="D3767" s="78">
        <v>42</v>
      </c>
      <c r="E3767" s="78">
        <v>9</v>
      </c>
    </row>
    <row r="3768" spans="1:5">
      <c r="A3768" s="75" t="s">
        <v>64</v>
      </c>
      <c r="B3768" s="10" t="s">
        <v>23050</v>
      </c>
      <c r="C3768" s="72" t="s">
        <v>23051</v>
      </c>
      <c r="D3768" s="78">
        <v>25</v>
      </c>
      <c r="E3768" s="78">
        <v>2</v>
      </c>
    </row>
    <row r="3769" spans="1:5">
      <c r="A3769" s="75" t="s">
        <v>64</v>
      </c>
      <c r="B3769" s="10" t="s">
        <v>23052</v>
      </c>
      <c r="C3769" s="72" t="s">
        <v>23053</v>
      </c>
      <c r="D3769" s="78">
        <v>0</v>
      </c>
      <c r="E3769" s="78">
        <v>1</v>
      </c>
    </row>
    <row r="3770" spans="1:5">
      <c r="A3770" s="75" t="s">
        <v>64</v>
      </c>
      <c r="B3770" s="10" t="s">
        <v>23114</v>
      </c>
      <c r="C3770" s="72" t="s">
        <v>23115</v>
      </c>
      <c r="D3770" s="78">
        <v>483</v>
      </c>
      <c r="E3770" s="78">
        <v>25</v>
      </c>
    </row>
    <row r="3771" spans="1:5">
      <c r="A3771" s="75" t="s">
        <v>64</v>
      </c>
      <c r="B3771" s="10" t="s">
        <v>23256</v>
      </c>
      <c r="C3771" s="85" t="s">
        <v>23257</v>
      </c>
      <c r="D3771" s="78">
        <v>42</v>
      </c>
      <c r="E3771" s="78">
        <v>1</v>
      </c>
    </row>
    <row r="3772" spans="1:5">
      <c r="A3772" s="75" t="s">
        <v>64</v>
      </c>
      <c r="B3772" s="10" t="s">
        <v>23438</v>
      </c>
      <c r="C3772" s="72" t="s">
        <v>23439</v>
      </c>
      <c r="D3772" s="78">
        <v>1</v>
      </c>
      <c r="E3772" s="78">
        <v>0</v>
      </c>
    </row>
    <row r="3773" spans="1:5">
      <c r="A3773" s="75" t="s">
        <v>64</v>
      </c>
      <c r="B3773" s="10" t="s">
        <v>23658</v>
      </c>
      <c r="C3773" s="72" t="s">
        <v>23659</v>
      </c>
      <c r="D3773" s="78">
        <v>243</v>
      </c>
      <c r="E3773" s="78">
        <v>67</v>
      </c>
    </row>
    <row r="3774" spans="1:5">
      <c r="A3774" s="75" t="s">
        <v>64</v>
      </c>
      <c r="B3774" s="10" t="s">
        <v>23742</v>
      </c>
      <c r="C3774" s="72" t="s">
        <v>23743</v>
      </c>
      <c r="D3774" s="78">
        <v>275</v>
      </c>
      <c r="E3774" s="78">
        <v>45</v>
      </c>
    </row>
    <row r="3775" spans="1:5">
      <c r="A3775" s="75" t="s">
        <v>64</v>
      </c>
      <c r="B3775" s="10" t="s">
        <v>23796</v>
      </c>
      <c r="C3775" s="72" t="s">
        <v>23797</v>
      </c>
      <c r="D3775" s="78">
        <v>357</v>
      </c>
      <c r="E3775" s="78">
        <v>7</v>
      </c>
    </row>
    <row r="3776" spans="1:5">
      <c r="A3776" s="75" t="s">
        <v>64</v>
      </c>
      <c r="B3776" s="10" t="s">
        <v>24058</v>
      </c>
      <c r="C3776" s="85" t="s">
        <v>24059</v>
      </c>
      <c r="D3776" s="78">
        <v>37</v>
      </c>
      <c r="E3776" s="78">
        <v>7</v>
      </c>
    </row>
    <row r="3777" spans="1:5">
      <c r="A3777" s="75" t="s">
        <v>64</v>
      </c>
      <c r="B3777" s="10" t="s">
        <v>24120</v>
      </c>
      <c r="C3777" s="72" t="s">
        <v>24121</v>
      </c>
      <c r="D3777" s="78">
        <v>783</v>
      </c>
      <c r="E3777" s="78">
        <v>46</v>
      </c>
    </row>
    <row r="3778" spans="1:5">
      <c r="A3778" s="75" t="s">
        <v>64</v>
      </c>
      <c r="B3778" s="10" t="s">
        <v>24376</v>
      </c>
      <c r="C3778" s="72" t="s">
        <v>24377</v>
      </c>
      <c r="D3778" s="78">
        <v>47</v>
      </c>
      <c r="E3778" s="78">
        <v>0</v>
      </c>
    </row>
    <row r="3779" spans="1:5">
      <c r="A3779" s="75" t="s">
        <v>64</v>
      </c>
      <c r="B3779" s="10" t="s">
        <v>24380</v>
      </c>
      <c r="C3779" s="72" t="s">
        <v>24381</v>
      </c>
      <c r="D3779" s="78">
        <v>574</v>
      </c>
      <c r="E3779" s="78">
        <v>21</v>
      </c>
    </row>
    <row r="3780" spans="1:5">
      <c r="A3780" s="75" t="s">
        <v>64</v>
      </c>
      <c r="B3780" s="10" t="s">
        <v>24384</v>
      </c>
      <c r="C3780" s="72" t="s">
        <v>24385</v>
      </c>
      <c r="D3780" s="78">
        <v>166</v>
      </c>
      <c r="E3780" s="78">
        <v>9</v>
      </c>
    </row>
    <row r="3781" spans="1:5">
      <c r="A3781" s="75" t="s">
        <v>64</v>
      </c>
      <c r="B3781" s="10" t="s">
        <v>24388</v>
      </c>
      <c r="C3781" s="72" t="s">
        <v>24389</v>
      </c>
      <c r="D3781" s="78">
        <v>87</v>
      </c>
      <c r="E3781" s="78">
        <v>5</v>
      </c>
    </row>
    <row r="3782" spans="1:5">
      <c r="A3782" s="75" t="s">
        <v>64</v>
      </c>
      <c r="B3782" s="10" t="s">
        <v>24394</v>
      </c>
      <c r="C3782" s="72" t="s">
        <v>24395</v>
      </c>
      <c r="D3782" s="78">
        <v>1389</v>
      </c>
      <c r="E3782" s="78">
        <v>131</v>
      </c>
    </row>
    <row r="3783" spans="1:5">
      <c r="A3783" s="75" t="s">
        <v>64</v>
      </c>
      <c r="B3783" s="10" t="s">
        <v>24406</v>
      </c>
      <c r="C3783" s="72" t="s">
        <v>24407</v>
      </c>
      <c r="D3783" s="78">
        <v>378</v>
      </c>
      <c r="E3783" s="78">
        <v>21</v>
      </c>
    </row>
    <row r="3784" spans="1:5">
      <c r="A3784" s="75" t="s">
        <v>64</v>
      </c>
      <c r="B3784" s="10" t="s">
        <v>24408</v>
      </c>
      <c r="C3784" s="72" t="s">
        <v>24409</v>
      </c>
      <c r="D3784" s="78">
        <v>98</v>
      </c>
      <c r="E3784" s="78">
        <v>0</v>
      </c>
    </row>
    <row r="3785" spans="1:5">
      <c r="A3785" s="75" t="s">
        <v>64</v>
      </c>
      <c r="B3785" s="10" t="s">
        <v>24416</v>
      </c>
      <c r="C3785" s="85" t="s">
        <v>24417</v>
      </c>
      <c r="D3785" s="78">
        <v>305</v>
      </c>
      <c r="E3785" s="78">
        <v>13</v>
      </c>
    </row>
    <row r="3786" spans="1:5">
      <c r="A3786" s="75" t="s">
        <v>64</v>
      </c>
      <c r="B3786" s="10" t="s">
        <v>24426</v>
      </c>
      <c r="C3786" s="72" t="s">
        <v>24427</v>
      </c>
      <c r="D3786" s="78">
        <v>179</v>
      </c>
      <c r="E3786" s="78">
        <v>5</v>
      </c>
    </row>
    <row r="3787" spans="1:5">
      <c r="A3787" s="75" t="s">
        <v>64</v>
      </c>
      <c r="B3787" s="10" t="s">
        <v>24432</v>
      </c>
      <c r="C3787" s="72" t="s">
        <v>24433</v>
      </c>
      <c r="D3787" s="78">
        <v>73</v>
      </c>
      <c r="E3787" s="78">
        <v>4</v>
      </c>
    </row>
    <row r="3788" spans="1:5">
      <c r="A3788" s="75" t="s">
        <v>64</v>
      </c>
      <c r="B3788" s="10" t="s">
        <v>24444</v>
      </c>
      <c r="C3788" s="72" t="s">
        <v>24445</v>
      </c>
      <c r="D3788" s="78">
        <v>59</v>
      </c>
      <c r="E3788" s="78">
        <v>2</v>
      </c>
    </row>
    <row r="3789" spans="1:5">
      <c r="A3789" s="75" t="s">
        <v>64</v>
      </c>
      <c r="B3789" s="10" t="s">
        <v>24486</v>
      </c>
      <c r="C3789" s="85" t="s">
        <v>24487</v>
      </c>
      <c r="D3789" s="78">
        <v>1</v>
      </c>
      <c r="E3789" s="78">
        <v>0</v>
      </c>
    </row>
    <row r="3790" spans="1:5">
      <c r="A3790" s="75" t="s">
        <v>64</v>
      </c>
      <c r="B3790" s="10" t="s">
        <v>24498</v>
      </c>
      <c r="C3790" s="72" t="s">
        <v>24497</v>
      </c>
      <c r="D3790" s="78">
        <v>74</v>
      </c>
      <c r="E3790" s="78">
        <v>1</v>
      </c>
    </row>
    <row r="3791" spans="1:5">
      <c r="A3791" s="75" t="s">
        <v>64</v>
      </c>
      <c r="B3791" s="10" t="s">
        <v>24837</v>
      </c>
      <c r="C3791" s="72" t="s">
        <v>24838</v>
      </c>
      <c r="D3791" s="78">
        <v>215</v>
      </c>
      <c r="E3791" s="78">
        <v>7</v>
      </c>
    </row>
    <row r="3792" spans="1:5">
      <c r="A3792" s="75" t="s">
        <v>64</v>
      </c>
      <c r="B3792" s="10" t="s">
        <v>25093</v>
      </c>
      <c r="C3792" s="72" t="s">
        <v>25094</v>
      </c>
      <c r="D3792" s="78">
        <v>212</v>
      </c>
      <c r="E3792" s="78">
        <v>6</v>
      </c>
    </row>
    <row r="3793" spans="1:5">
      <c r="A3793" s="75" t="s">
        <v>64</v>
      </c>
      <c r="B3793" s="10" t="s">
        <v>25393</v>
      </c>
      <c r="C3793" s="72" t="s">
        <v>25394</v>
      </c>
      <c r="D3793" s="78">
        <v>841</v>
      </c>
      <c r="E3793" s="78">
        <v>117</v>
      </c>
    </row>
    <row r="3794" spans="1:5">
      <c r="A3794" s="75" t="s">
        <v>64</v>
      </c>
      <c r="B3794" s="10" t="s">
        <v>25473</v>
      </c>
      <c r="C3794" s="72" t="s">
        <v>25474</v>
      </c>
      <c r="D3794" s="78">
        <v>766</v>
      </c>
      <c r="E3794" s="78">
        <v>48</v>
      </c>
    </row>
    <row r="3795" spans="1:5">
      <c r="A3795" s="75" t="s">
        <v>64</v>
      </c>
      <c r="B3795" s="10" t="s">
        <v>25627</v>
      </c>
      <c r="C3795" s="72" t="s">
        <v>25628</v>
      </c>
      <c r="D3795" s="78">
        <v>316</v>
      </c>
      <c r="E3795" s="78">
        <v>17</v>
      </c>
    </row>
    <row r="3796" spans="1:5">
      <c r="A3796" s="75" t="s">
        <v>64</v>
      </c>
      <c r="B3796" s="10" t="s">
        <v>26121</v>
      </c>
      <c r="C3796" s="72" t="s">
        <v>26122</v>
      </c>
      <c r="D3796" s="78">
        <v>484</v>
      </c>
      <c r="E3796" s="78">
        <v>43</v>
      </c>
    </row>
    <row r="3797" spans="1:5">
      <c r="A3797" s="75" t="s">
        <v>64</v>
      </c>
      <c r="B3797" s="10" t="s">
        <v>26333</v>
      </c>
      <c r="C3797" s="72" t="s">
        <v>26334</v>
      </c>
      <c r="D3797" s="78">
        <v>79</v>
      </c>
      <c r="E3797" s="78">
        <v>12</v>
      </c>
    </row>
    <row r="3798" spans="1:5">
      <c r="A3798" s="75" t="s">
        <v>64</v>
      </c>
      <c r="B3798" s="10" t="s">
        <v>26883</v>
      </c>
      <c r="C3798" s="72" t="s">
        <v>26884</v>
      </c>
      <c r="D3798" s="78">
        <v>142</v>
      </c>
      <c r="E3798" s="78">
        <v>14</v>
      </c>
    </row>
    <row r="3799" spans="1:5">
      <c r="A3799" s="75" t="s">
        <v>64</v>
      </c>
      <c r="B3799" s="10" t="s">
        <v>26887</v>
      </c>
      <c r="C3799" s="72" t="s">
        <v>26888</v>
      </c>
      <c r="D3799" s="78">
        <v>62</v>
      </c>
      <c r="E3799" s="78">
        <v>9</v>
      </c>
    </row>
    <row r="3800" spans="1:5">
      <c r="A3800" s="75" t="s">
        <v>64</v>
      </c>
      <c r="B3800" s="10" t="s">
        <v>26889</v>
      </c>
      <c r="C3800" s="72" t="s">
        <v>26890</v>
      </c>
      <c r="D3800" s="78">
        <v>71</v>
      </c>
      <c r="E3800" s="78">
        <v>0</v>
      </c>
    </row>
    <row r="3801" spans="1:5">
      <c r="A3801" s="75" t="s">
        <v>64</v>
      </c>
      <c r="B3801" s="10" t="s">
        <v>26908</v>
      </c>
      <c r="C3801" s="72" t="s">
        <v>26909</v>
      </c>
      <c r="D3801" s="78">
        <v>32</v>
      </c>
      <c r="E3801" s="78">
        <v>2</v>
      </c>
    </row>
    <row r="3802" spans="1:5">
      <c r="A3802" s="75" t="s">
        <v>64</v>
      </c>
      <c r="B3802" s="10" t="s">
        <v>26930</v>
      </c>
      <c r="C3802" s="72" t="s">
        <v>26931</v>
      </c>
      <c r="D3802" s="78">
        <v>230</v>
      </c>
      <c r="E3802" s="78">
        <v>6</v>
      </c>
    </row>
    <row r="3803" spans="1:5">
      <c r="A3803" s="75" t="s">
        <v>64</v>
      </c>
      <c r="B3803" s="10" t="s">
        <v>26938</v>
      </c>
      <c r="C3803" s="72" t="s">
        <v>26939</v>
      </c>
      <c r="D3803" s="78">
        <v>167</v>
      </c>
      <c r="E3803" s="78">
        <v>12</v>
      </c>
    </row>
    <row r="3804" spans="1:5">
      <c r="A3804" s="75" t="s">
        <v>64</v>
      </c>
      <c r="B3804" s="10" t="s">
        <v>26950</v>
      </c>
      <c r="C3804" s="72" t="s">
        <v>26951</v>
      </c>
      <c r="D3804" s="78">
        <v>80</v>
      </c>
      <c r="E3804" s="78">
        <v>6</v>
      </c>
    </row>
    <row r="3805" spans="1:5">
      <c r="A3805" s="75" t="s">
        <v>64</v>
      </c>
      <c r="B3805" s="10" t="s">
        <v>26962</v>
      </c>
      <c r="C3805" s="72" t="s">
        <v>26963</v>
      </c>
      <c r="D3805" s="78">
        <v>0</v>
      </c>
      <c r="E3805" s="78">
        <v>20</v>
      </c>
    </row>
    <row r="3806" spans="1:5">
      <c r="A3806" s="75" t="s">
        <v>64</v>
      </c>
      <c r="B3806" s="10" t="s">
        <v>26968</v>
      </c>
      <c r="C3806" s="72" t="s">
        <v>26969</v>
      </c>
      <c r="D3806" s="78">
        <v>9</v>
      </c>
      <c r="E3806" s="78">
        <v>1</v>
      </c>
    </row>
    <row r="3807" spans="1:5">
      <c r="A3807" s="75" t="s">
        <v>64</v>
      </c>
      <c r="B3807" s="10" t="s">
        <v>26976</v>
      </c>
      <c r="C3807" s="72" t="s">
        <v>26977</v>
      </c>
      <c r="D3807" s="78">
        <v>79</v>
      </c>
      <c r="E3807" s="78">
        <v>4</v>
      </c>
    </row>
    <row r="3808" spans="1:5">
      <c r="A3808" s="75" t="s">
        <v>64</v>
      </c>
      <c r="B3808" s="10" t="s">
        <v>26978</v>
      </c>
      <c r="C3808" s="85" t="s">
        <v>26979</v>
      </c>
      <c r="D3808" s="78">
        <v>168</v>
      </c>
      <c r="E3808" s="78">
        <v>6</v>
      </c>
    </row>
    <row r="3809" spans="1:5">
      <c r="A3809" s="75" t="s">
        <v>64</v>
      </c>
      <c r="B3809" s="10" t="s">
        <v>27014</v>
      </c>
      <c r="C3809" s="72" t="s">
        <v>27015</v>
      </c>
      <c r="D3809" s="78">
        <v>250</v>
      </c>
      <c r="E3809" s="78">
        <v>15</v>
      </c>
    </row>
    <row r="3810" spans="1:5">
      <c r="A3810" s="75" t="s">
        <v>64</v>
      </c>
      <c r="B3810" s="10" t="s">
        <v>27042</v>
      </c>
      <c r="C3810" s="72" t="s">
        <v>27043</v>
      </c>
      <c r="D3810" s="78">
        <v>5</v>
      </c>
      <c r="E3810" s="78">
        <v>0</v>
      </c>
    </row>
    <row r="3811" spans="1:5">
      <c r="A3811" s="75" t="s">
        <v>64</v>
      </c>
      <c r="B3811" s="10" t="s">
        <v>27048</v>
      </c>
      <c r="C3811" s="72" t="s">
        <v>27049</v>
      </c>
      <c r="D3811" s="78">
        <v>121</v>
      </c>
      <c r="E3811" s="78">
        <v>7</v>
      </c>
    </row>
    <row r="3812" spans="1:5">
      <c r="A3812" s="75" t="s">
        <v>64</v>
      </c>
      <c r="B3812" s="10" t="s">
        <v>27054</v>
      </c>
      <c r="C3812" s="72" t="s">
        <v>27055</v>
      </c>
      <c r="D3812" s="78">
        <v>3</v>
      </c>
      <c r="E3812" s="78">
        <v>0</v>
      </c>
    </row>
    <row r="3813" spans="1:5">
      <c r="A3813" s="75" t="s">
        <v>64</v>
      </c>
      <c r="B3813" s="10" t="s">
        <v>27058</v>
      </c>
      <c r="C3813" s="72" t="s">
        <v>27059</v>
      </c>
      <c r="D3813" s="78">
        <v>91</v>
      </c>
      <c r="E3813" s="78">
        <v>2</v>
      </c>
    </row>
    <row r="3814" spans="1:5">
      <c r="A3814" s="75" t="s">
        <v>64</v>
      </c>
      <c r="B3814" s="10" t="s">
        <v>27062</v>
      </c>
      <c r="C3814" s="72" t="s">
        <v>27063</v>
      </c>
      <c r="D3814" s="78">
        <v>15</v>
      </c>
      <c r="E3814" s="78">
        <v>0</v>
      </c>
    </row>
    <row r="3815" spans="1:5">
      <c r="A3815" s="75" t="s">
        <v>64</v>
      </c>
      <c r="B3815" s="10" t="s">
        <v>27074</v>
      </c>
      <c r="C3815" s="72" t="s">
        <v>27075</v>
      </c>
      <c r="D3815" s="78">
        <v>154</v>
      </c>
      <c r="E3815" s="78">
        <v>7</v>
      </c>
    </row>
    <row r="3816" spans="1:5">
      <c r="A3816" s="75" t="s">
        <v>64</v>
      </c>
      <c r="B3816" s="10" t="s">
        <v>27134</v>
      </c>
      <c r="C3816" s="72" t="s">
        <v>27135</v>
      </c>
      <c r="D3816" s="78">
        <v>115</v>
      </c>
      <c r="E3816" s="78">
        <v>20</v>
      </c>
    </row>
    <row r="3817" spans="1:5">
      <c r="A3817" s="75" t="s">
        <v>64</v>
      </c>
      <c r="B3817" s="10" t="s">
        <v>27156</v>
      </c>
      <c r="C3817" s="72" t="s">
        <v>27157</v>
      </c>
      <c r="D3817" s="78">
        <v>620</v>
      </c>
      <c r="E3817" s="78">
        <v>39</v>
      </c>
    </row>
    <row r="3818" spans="1:5">
      <c r="A3818" s="75" t="s">
        <v>64</v>
      </c>
      <c r="B3818" s="10" t="s">
        <v>27158</v>
      </c>
      <c r="C3818" s="72" t="s">
        <v>27159</v>
      </c>
      <c r="D3818" s="78">
        <v>214</v>
      </c>
      <c r="E3818" s="78">
        <v>31</v>
      </c>
    </row>
    <row r="3819" spans="1:5">
      <c r="A3819" s="75" t="s">
        <v>64</v>
      </c>
      <c r="B3819" s="10" t="s">
        <v>27170</v>
      </c>
      <c r="C3819" s="72" t="s">
        <v>27171</v>
      </c>
      <c r="D3819" s="78">
        <v>390</v>
      </c>
      <c r="E3819" s="78">
        <v>53</v>
      </c>
    </row>
    <row r="3820" spans="1:5">
      <c r="A3820" s="75" t="s">
        <v>64</v>
      </c>
      <c r="B3820" s="10" t="s">
        <v>27186</v>
      </c>
      <c r="C3820" s="72" t="s">
        <v>27187</v>
      </c>
      <c r="D3820" s="78">
        <v>305</v>
      </c>
      <c r="E3820" s="78">
        <v>53</v>
      </c>
    </row>
    <row r="3821" spans="1:5">
      <c r="A3821" s="75" t="s">
        <v>64</v>
      </c>
      <c r="B3821" s="10" t="s">
        <v>27208</v>
      </c>
      <c r="C3821" s="72" t="s">
        <v>27209</v>
      </c>
      <c r="D3821" s="78">
        <v>5</v>
      </c>
      <c r="E3821" s="78">
        <v>0</v>
      </c>
    </row>
    <row r="3822" spans="1:5">
      <c r="A3822" s="75" t="s">
        <v>64</v>
      </c>
      <c r="B3822" s="10" t="s">
        <v>27222</v>
      </c>
      <c r="C3822" s="72" t="s">
        <v>27223</v>
      </c>
      <c r="D3822" s="78">
        <v>171</v>
      </c>
      <c r="E3822" s="78">
        <v>11</v>
      </c>
    </row>
    <row r="3823" spans="1:5">
      <c r="A3823" s="75" t="s">
        <v>64</v>
      </c>
      <c r="B3823" s="10" t="s">
        <v>27224</v>
      </c>
      <c r="C3823" s="72" t="s">
        <v>27225</v>
      </c>
      <c r="D3823" s="78">
        <v>58</v>
      </c>
      <c r="E3823" s="78">
        <v>7</v>
      </c>
    </row>
    <row r="3824" spans="1:5">
      <c r="A3824" s="75" t="s">
        <v>64</v>
      </c>
      <c r="B3824" s="10" t="s">
        <v>27228</v>
      </c>
      <c r="C3824" s="72" t="s">
        <v>27229</v>
      </c>
      <c r="D3824" s="78">
        <v>18</v>
      </c>
      <c r="E3824" s="78">
        <v>0</v>
      </c>
    </row>
    <row r="3825" spans="1:5">
      <c r="A3825" s="75" t="s">
        <v>64</v>
      </c>
      <c r="B3825" s="10" t="s">
        <v>27240</v>
      </c>
      <c r="C3825" s="72" t="s">
        <v>27239</v>
      </c>
      <c r="D3825" s="78">
        <v>81</v>
      </c>
      <c r="E3825" s="78">
        <v>7</v>
      </c>
    </row>
    <row r="3826" spans="1:5">
      <c r="A3826" s="75" t="s">
        <v>64</v>
      </c>
      <c r="B3826" s="10" t="s">
        <v>27249</v>
      </c>
      <c r="C3826" s="72" t="s">
        <v>27250</v>
      </c>
      <c r="D3826" s="78">
        <v>153</v>
      </c>
      <c r="E3826" s="78">
        <v>10</v>
      </c>
    </row>
    <row r="3827" spans="1:5">
      <c r="A3827" s="75" t="s">
        <v>64</v>
      </c>
      <c r="B3827" s="10" t="s">
        <v>27253</v>
      </c>
      <c r="C3827" s="72" t="s">
        <v>27254</v>
      </c>
      <c r="D3827" s="78">
        <v>15</v>
      </c>
      <c r="E3827" s="78">
        <v>1</v>
      </c>
    </row>
    <row r="3828" spans="1:5">
      <c r="A3828" s="75" t="s">
        <v>64</v>
      </c>
      <c r="B3828" s="10" t="s">
        <v>27313</v>
      </c>
      <c r="C3828" s="72" t="s">
        <v>27314</v>
      </c>
      <c r="D3828" s="78">
        <v>141</v>
      </c>
      <c r="E3828" s="78">
        <v>8</v>
      </c>
    </row>
    <row r="3829" spans="1:5">
      <c r="A3829" s="75" t="s">
        <v>64</v>
      </c>
      <c r="B3829" s="10" t="s">
        <v>27347</v>
      </c>
      <c r="C3829" s="72" t="s">
        <v>27348</v>
      </c>
      <c r="D3829" s="78">
        <v>351</v>
      </c>
      <c r="E3829" s="78">
        <v>13</v>
      </c>
    </row>
    <row r="3830" spans="1:5">
      <c r="A3830" s="75" t="s">
        <v>64</v>
      </c>
      <c r="B3830" s="10" t="s">
        <v>27349</v>
      </c>
      <c r="C3830" s="72" t="s">
        <v>27350</v>
      </c>
      <c r="D3830" s="78">
        <v>148</v>
      </c>
      <c r="E3830" s="78">
        <v>7</v>
      </c>
    </row>
    <row r="3831" spans="1:5">
      <c r="A3831" s="75" t="s">
        <v>64</v>
      </c>
      <c r="B3831" s="10" t="s">
        <v>27377</v>
      </c>
      <c r="C3831" s="85" t="s">
        <v>27378</v>
      </c>
      <c r="D3831" s="78">
        <v>3</v>
      </c>
      <c r="E3831" s="78">
        <v>2</v>
      </c>
    </row>
    <row r="3832" spans="1:5">
      <c r="A3832" s="75" t="s">
        <v>64</v>
      </c>
      <c r="B3832" s="10" t="s">
        <v>27381</v>
      </c>
      <c r="C3832" s="72" t="s">
        <v>27382</v>
      </c>
      <c r="D3832" s="78">
        <v>35</v>
      </c>
      <c r="E3832" s="78">
        <v>4</v>
      </c>
    </row>
    <row r="3833" spans="1:5">
      <c r="A3833" s="75" t="s">
        <v>64</v>
      </c>
      <c r="B3833" s="10" t="s">
        <v>27383</v>
      </c>
      <c r="C3833" s="72" t="s">
        <v>27384</v>
      </c>
      <c r="D3833" s="78">
        <v>172</v>
      </c>
      <c r="E3833" s="78">
        <v>8</v>
      </c>
    </row>
    <row r="3834" spans="1:5">
      <c r="A3834" s="75" t="s">
        <v>64</v>
      </c>
      <c r="B3834" s="10" t="s">
        <v>27387</v>
      </c>
      <c r="C3834" s="72" t="s">
        <v>27388</v>
      </c>
      <c r="D3834" s="78">
        <v>16</v>
      </c>
      <c r="E3834" s="78">
        <v>1</v>
      </c>
    </row>
    <row r="3835" spans="1:5">
      <c r="A3835" s="75" t="s">
        <v>64</v>
      </c>
      <c r="B3835" s="10" t="s">
        <v>27407</v>
      </c>
      <c r="C3835" s="72" t="s">
        <v>27408</v>
      </c>
      <c r="D3835" s="78">
        <v>164</v>
      </c>
      <c r="E3835" s="78">
        <v>5</v>
      </c>
    </row>
    <row r="3836" spans="1:5">
      <c r="A3836" s="75" t="s">
        <v>64</v>
      </c>
      <c r="B3836" s="10" t="s">
        <v>27421</v>
      </c>
      <c r="C3836" s="72" t="s">
        <v>27422</v>
      </c>
      <c r="D3836" s="78">
        <v>175</v>
      </c>
      <c r="E3836" s="78">
        <v>20</v>
      </c>
    </row>
    <row r="3837" spans="1:5">
      <c r="A3837" s="75" t="s">
        <v>64</v>
      </c>
      <c r="B3837" s="10" t="s">
        <v>27431</v>
      </c>
      <c r="C3837" s="72" t="s">
        <v>27432</v>
      </c>
      <c r="D3837" s="78">
        <v>29</v>
      </c>
      <c r="E3837" s="78">
        <v>5</v>
      </c>
    </row>
    <row r="3838" spans="1:5">
      <c r="A3838" s="75" t="s">
        <v>64</v>
      </c>
      <c r="B3838" s="10" t="s">
        <v>27435</v>
      </c>
      <c r="C3838" s="72" t="s">
        <v>27436</v>
      </c>
      <c r="D3838" s="78">
        <v>66</v>
      </c>
      <c r="E3838" s="78">
        <v>3</v>
      </c>
    </row>
    <row r="3839" spans="1:5">
      <c r="A3839" s="75" t="s">
        <v>64</v>
      </c>
      <c r="B3839" s="10" t="s">
        <v>27447</v>
      </c>
      <c r="C3839" s="72" t="s">
        <v>27448</v>
      </c>
      <c r="D3839" s="78">
        <v>731</v>
      </c>
      <c r="E3839" s="78">
        <v>41</v>
      </c>
    </row>
    <row r="3840" spans="1:5">
      <c r="A3840" s="75" t="s">
        <v>64</v>
      </c>
      <c r="B3840" s="10" t="s">
        <v>27449</v>
      </c>
      <c r="C3840" s="72" t="s">
        <v>27450</v>
      </c>
      <c r="D3840" s="78">
        <v>93</v>
      </c>
      <c r="E3840" s="78">
        <v>3</v>
      </c>
    </row>
    <row r="3841" spans="1:5">
      <c r="A3841" s="75" t="s">
        <v>64</v>
      </c>
      <c r="B3841" s="10" t="s">
        <v>27475</v>
      </c>
      <c r="C3841" s="72" t="s">
        <v>27476</v>
      </c>
      <c r="D3841" s="78">
        <v>42</v>
      </c>
      <c r="E3841" s="78">
        <v>2</v>
      </c>
    </row>
    <row r="3842" spans="1:5">
      <c r="A3842" s="75" t="s">
        <v>64</v>
      </c>
      <c r="B3842" s="10" t="s">
        <v>27497</v>
      </c>
      <c r="C3842" s="72" t="s">
        <v>27498</v>
      </c>
      <c r="D3842" s="78">
        <v>541</v>
      </c>
      <c r="E3842" s="78">
        <v>59</v>
      </c>
    </row>
    <row r="3843" spans="1:5">
      <c r="A3843" s="75" t="s">
        <v>64</v>
      </c>
      <c r="B3843" s="10" t="s">
        <v>27499</v>
      </c>
      <c r="C3843" s="72" t="s">
        <v>27500</v>
      </c>
      <c r="D3843" s="78">
        <v>60</v>
      </c>
      <c r="E3843" s="78">
        <v>5</v>
      </c>
    </row>
    <row r="3844" spans="1:5">
      <c r="A3844" s="75" t="s">
        <v>64</v>
      </c>
      <c r="B3844" s="10" t="s">
        <v>27517</v>
      </c>
      <c r="C3844" s="72" t="s">
        <v>27518</v>
      </c>
      <c r="D3844" s="78">
        <v>12</v>
      </c>
      <c r="E3844" s="78">
        <v>1</v>
      </c>
    </row>
    <row r="3845" spans="1:5">
      <c r="A3845" s="75" t="s">
        <v>64</v>
      </c>
      <c r="B3845" s="10" t="s">
        <v>27523</v>
      </c>
      <c r="C3845" s="72" t="s">
        <v>27524</v>
      </c>
      <c r="D3845" s="78">
        <v>454</v>
      </c>
      <c r="E3845" s="78">
        <v>46</v>
      </c>
    </row>
    <row r="3846" spans="1:5">
      <c r="A3846" s="75" t="s">
        <v>64</v>
      </c>
      <c r="B3846" s="10" t="s">
        <v>27535</v>
      </c>
      <c r="C3846" s="72" t="s">
        <v>27536</v>
      </c>
      <c r="D3846" s="78">
        <v>267</v>
      </c>
      <c r="E3846" s="78">
        <v>10</v>
      </c>
    </row>
    <row r="3847" spans="1:5">
      <c r="A3847" s="75" t="s">
        <v>64</v>
      </c>
      <c r="B3847" s="10" t="s">
        <v>27559</v>
      </c>
      <c r="C3847" s="72" t="s">
        <v>27560</v>
      </c>
      <c r="D3847" s="78">
        <v>43</v>
      </c>
      <c r="E3847" s="78">
        <v>3</v>
      </c>
    </row>
    <row r="3848" spans="1:5">
      <c r="A3848" s="75" t="s">
        <v>64</v>
      </c>
      <c r="B3848" s="10" t="s">
        <v>27575</v>
      </c>
      <c r="C3848" s="72" t="s">
        <v>27576</v>
      </c>
      <c r="D3848" s="78">
        <v>297</v>
      </c>
      <c r="E3848" s="78">
        <v>33</v>
      </c>
    </row>
    <row r="3849" spans="1:5">
      <c r="A3849" s="75" t="s">
        <v>64</v>
      </c>
      <c r="B3849" s="10" t="s">
        <v>27589</v>
      </c>
      <c r="C3849" s="72" t="s">
        <v>27590</v>
      </c>
      <c r="D3849" s="78">
        <v>27</v>
      </c>
      <c r="E3849" s="78">
        <v>7</v>
      </c>
    </row>
    <row r="3850" spans="1:5">
      <c r="A3850" s="75" t="s">
        <v>64</v>
      </c>
      <c r="B3850" s="10" t="s">
        <v>27605</v>
      </c>
      <c r="C3850" s="72" t="s">
        <v>27606</v>
      </c>
      <c r="D3850" s="78">
        <v>76</v>
      </c>
      <c r="E3850" s="78">
        <v>9</v>
      </c>
    </row>
    <row r="3851" spans="1:5">
      <c r="A3851" s="75" t="s">
        <v>64</v>
      </c>
      <c r="B3851" s="10" t="s">
        <v>30887</v>
      </c>
      <c r="C3851" s="72" t="s">
        <v>30888</v>
      </c>
      <c r="D3851" s="78">
        <v>4</v>
      </c>
      <c r="E3851" s="78">
        <v>0</v>
      </c>
    </row>
    <row r="3852" spans="1:5">
      <c r="A3852" s="75" t="s">
        <v>64</v>
      </c>
      <c r="B3852" s="10" t="s">
        <v>27611</v>
      </c>
      <c r="C3852" s="72" t="s">
        <v>27612</v>
      </c>
      <c r="D3852" s="78">
        <v>467</v>
      </c>
      <c r="E3852" s="78">
        <v>37</v>
      </c>
    </row>
    <row r="3853" spans="1:5">
      <c r="A3853" s="75" t="s">
        <v>64</v>
      </c>
      <c r="B3853" s="10" t="s">
        <v>27621</v>
      </c>
      <c r="C3853" s="72" t="s">
        <v>27622</v>
      </c>
      <c r="D3853" s="78">
        <v>6</v>
      </c>
      <c r="E3853" s="78">
        <v>0</v>
      </c>
    </row>
    <row r="3854" spans="1:5">
      <c r="A3854" s="75" t="s">
        <v>64</v>
      </c>
      <c r="B3854" s="10" t="s">
        <v>27625</v>
      </c>
      <c r="C3854" s="72" t="s">
        <v>27626</v>
      </c>
      <c r="D3854" s="78">
        <v>91</v>
      </c>
      <c r="E3854" s="78">
        <v>0</v>
      </c>
    </row>
    <row r="3855" spans="1:5">
      <c r="A3855" s="75" t="s">
        <v>64</v>
      </c>
      <c r="B3855" s="10" t="s">
        <v>27631</v>
      </c>
      <c r="C3855" s="72" t="s">
        <v>27632</v>
      </c>
      <c r="D3855" s="78">
        <v>276</v>
      </c>
      <c r="E3855" s="78">
        <v>9</v>
      </c>
    </row>
    <row r="3856" spans="1:5">
      <c r="A3856" s="75" t="s">
        <v>64</v>
      </c>
      <c r="B3856" s="10" t="s">
        <v>27637</v>
      </c>
      <c r="C3856" s="72" t="s">
        <v>27638</v>
      </c>
      <c r="D3856" s="78">
        <v>549</v>
      </c>
      <c r="E3856" s="78">
        <v>29</v>
      </c>
    </row>
    <row r="3857" spans="1:5">
      <c r="A3857" s="75" t="s">
        <v>64</v>
      </c>
      <c r="B3857" s="10" t="s">
        <v>27651</v>
      </c>
      <c r="C3857" s="72" t="s">
        <v>27652</v>
      </c>
      <c r="D3857" s="78">
        <v>533</v>
      </c>
      <c r="E3857" s="78">
        <v>38</v>
      </c>
    </row>
    <row r="3858" spans="1:5">
      <c r="A3858" s="75" t="s">
        <v>64</v>
      </c>
      <c r="B3858" s="10" t="s">
        <v>27667</v>
      </c>
      <c r="C3858" s="72" t="s">
        <v>27668</v>
      </c>
      <c r="D3858" s="78">
        <v>73</v>
      </c>
      <c r="E3858" s="78">
        <v>8</v>
      </c>
    </row>
    <row r="3859" spans="1:5">
      <c r="A3859" s="75" t="s">
        <v>64</v>
      </c>
      <c r="B3859" s="10" t="s">
        <v>27679</v>
      </c>
      <c r="C3859" s="72" t="s">
        <v>27680</v>
      </c>
      <c r="D3859" s="78">
        <v>24</v>
      </c>
      <c r="E3859" s="78">
        <v>1</v>
      </c>
    </row>
    <row r="3860" spans="1:5">
      <c r="A3860" s="75" t="s">
        <v>64</v>
      </c>
      <c r="B3860" s="10" t="s">
        <v>27711</v>
      </c>
      <c r="C3860" s="72" t="s">
        <v>27712</v>
      </c>
      <c r="D3860" s="78">
        <v>224</v>
      </c>
      <c r="E3860" s="78">
        <v>13</v>
      </c>
    </row>
    <row r="3861" spans="1:5">
      <c r="A3861" s="75" t="s">
        <v>64</v>
      </c>
      <c r="B3861" s="10" t="s">
        <v>27723</v>
      </c>
      <c r="C3861" s="72" t="s">
        <v>27724</v>
      </c>
      <c r="D3861" s="78">
        <v>28</v>
      </c>
      <c r="E3861" s="78">
        <v>3</v>
      </c>
    </row>
    <row r="3862" spans="1:5">
      <c r="A3862" s="75" t="s">
        <v>64</v>
      </c>
      <c r="B3862" s="10" t="s">
        <v>27729</v>
      </c>
      <c r="C3862" s="72" t="s">
        <v>27730</v>
      </c>
      <c r="D3862" s="78">
        <v>638</v>
      </c>
      <c r="E3862" s="78">
        <v>39</v>
      </c>
    </row>
    <row r="3863" spans="1:5">
      <c r="A3863" s="75" t="s">
        <v>64</v>
      </c>
      <c r="B3863" s="10" t="s">
        <v>27731</v>
      </c>
      <c r="C3863" s="72" t="s">
        <v>27732</v>
      </c>
      <c r="D3863" s="78">
        <v>12</v>
      </c>
      <c r="E3863" s="78">
        <v>0</v>
      </c>
    </row>
    <row r="3864" spans="1:5">
      <c r="A3864" s="75" t="s">
        <v>64</v>
      </c>
      <c r="B3864" s="10" t="s">
        <v>27735</v>
      </c>
      <c r="C3864" s="72" t="s">
        <v>27736</v>
      </c>
      <c r="D3864" s="78">
        <v>108</v>
      </c>
      <c r="E3864" s="78">
        <v>2</v>
      </c>
    </row>
    <row r="3865" spans="1:5">
      <c r="A3865" s="75" t="s">
        <v>64</v>
      </c>
      <c r="B3865" s="10" t="s">
        <v>27747</v>
      </c>
      <c r="C3865" s="72" t="s">
        <v>27748</v>
      </c>
      <c r="D3865" s="78">
        <v>36</v>
      </c>
      <c r="E3865" s="78">
        <v>4</v>
      </c>
    </row>
    <row r="3866" spans="1:5">
      <c r="A3866" s="75" t="s">
        <v>64</v>
      </c>
      <c r="B3866" s="10" t="s">
        <v>27749</v>
      </c>
      <c r="C3866" s="72" t="s">
        <v>27750</v>
      </c>
      <c r="D3866" s="78">
        <v>369</v>
      </c>
      <c r="E3866" s="78">
        <v>10</v>
      </c>
    </row>
    <row r="3867" spans="1:5">
      <c r="A3867" s="75" t="s">
        <v>64</v>
      </c>
      <c r="B3867" s="10" t="s">
        <v>27763</v>
      </c>
      <c r="C3867" s="72" t="s">
        <v>27764</v>
      </c>
      <c r="D3867" s="78">
        <v>475</v>
      </c>
      <c r="E3867" s="78">
        <v>26</v>
      </c>
    </row>
    <row r="3868" spans="1:5">
      <c r="A3868" s="75" t="s">
        <v>64</v>
      </c>
      <c r="B3868" s="10" t="s">
        <v>27769</v>
      </c>
      <c r="C3868" s="72" t="s">
        <v>27770</v>
      </c>
      <c r="D3868" s="78">
        <v>253</v>
      </c>
      <c r="E3868" s="78">
        <v>14</v>
      </c>
    </row>
    <row r="3869" spans="1:5">
      <c r="A3869" s="75" t="s">
        <v>64</v>
      </c>
      <c r="B3869" s="10" t="s">
        <v>27781</v>
      </c>
      <c r="C3869" s="72" t="s">
        <v>27782</v>
      </c>
      <c r="D3869" s="78">
        <v>1</v>
      </c>
      <c r="E3869" s="78">
        <v>0</v>
      </c>
    </row>
    <row r="3870" spans="1:5">
      <c r="A3870" s="75" t="s">
        <v>64</v>
      </c>
      <c r="B3870" s="10" t="s">
        <v>27799</v>
      </c>
      <c r="C3870" s="72" t="s">
        <v>27800</v>
      </c>
      <c r="D3870" s="78">
        <v>367</v>
      </c>
      <c r="E3870" s="78">
        <v>28</v>
      </c>
    </row>
    <row r="3871" spans="1:5">
      <c r="A3871" s="75" t="s">
        <v>64</v>
      </c>
      <c r="B3871" s="10" t="s">
        <v>27803</v>
      </c>
      <c r="C3871" s="72" t="s">
        <v>27804</v>
      </c>
      <c r="D3871" s="78">
        <v>220</v>
      </c>
      <c r="E3871" s="78">
        <v>9</v>
      </c>
    </row>
    <row r="3872" spans="1:5">
      <c r="A3872" s="75" t="s">
        <v>64</v>
      </c>
      <c r="B3872" s="10" t="s">
        <v>27817</v>
      </c>
      <c r="C3872" s="72" t="s">
        <v>27818</v>
      </c>
      <c r="D3872" s="78">
        <v>408</v>
      </c>
      <c r="E3872" s="78">
        <v>40</v>
      </c>
    </row>
    <row r="3873" spans="1:5">
      <c r="A3873" s="75" t="s">
        <v>64</v>
      </c>
      <c r="B3873" s="10" t="s">
        <v>27823</v>
      </c>
      <c r="C3873" s="72" t="s">
        <v>27824</v>
      </c>
      <c r="D3873" s="78">
        <v>82</v>
      </c>
      <c r="E3873" s="78">
        <v>2</v>
      </c>
    </row>
    <row r="3874" spans="1:5">
      <c r="A3874" s="75" t="s">
        <v>64</v>
      </c>
      <c r="B3874" s="10" t="s">
        <v>27841</v>
      </c>
      <c r="C3874" s="72" t="s">
        <v>27842</v>
      </c>
      <c r="D3874" s="78">
        <v>143</v>
      </c>
      <c r="E3874" s="78">
        <v>5</v>
      </c>
    </row>
    <row r="3875" spans="1:5">
      <c r="A3875" s="75" t="s">
        <v>64</v>
      </c>
      <c r="B3875" s="10" t="s">
        <v>27845</v>
      </c>
      <c r="C3875" s="72" t="s">
        <v>27846</v>
      </c>
      <c r="D3875" s="78">
        <v>480</v>
      </c>
      <c r="E3875" s="78">
        <v>25</v>
      </c>
    </row>
    <row r="3876" spans="1:5">
      <c r="A3876" s="75" t="s">
        <v>64</v>
      </c>
      <c r="B3876" s="10" t="s">
        <v>27850</v>
      </c>
      <c r="C3876" s="72" t="s">
        <v>27851</v>
      </c>
      <c r="D3876" s="78">
        <v>111</v>
      </c>
      <c r="E3876" s="78">
        <v>8</v>
      </c>
    </row>
    <row r="3877" spans="1:5">
      <c r="A3877" s="75" t="s">
        <v>64</v>
      </c>
      <c r="B3877" s="10" t="s">
        <v>27872</v>
      </c>
      <c r="C3877" s="72" t="s">
        <v>27873</v>
      </c>
      <c r="D3877" s="78">
        <v>300</v>
      </c>
      <c r="E3877" s="78">
        <v>7</v>
      </c>
    </row>
    <row r="3878" spans="1:5">
      <c r="A3878" s="75" t="s">
        <v>64</v>
      </c>
      <c r="B3878" s="10" t="s">
        <v>27892</v>
      </c>
      <c r="C3878" s="72" t="s">
        <v>27893</v>
      </c>
      <c r="D3878" s="78">
        <v>23</v>
      </c>
      <c r="E3878" s="78">
        <v>1</v>
      </c>
    </row>
    <row r="3879" spans="1:5">
      <c r="A3879" s="75" t="s">
        <v>64</v>
      </c>
      <c r="B3879" s="10" t="s">
        <v>27900</v>
      </c>
      <c r="C3879" s="72" t="s">
        <v>27901</v>
      </c>
      <c r="D3879" s="78">
        <v>45</v>
      </c>
      <c r="E3879" s="78">
        <v>2</v>
      </c>
    </row>
    <row r="3880" spans="1:5">
      <c r="A3880" s="75" t="s">
        <v>64</v>
      </c>
      <c r="B3880" s="10" t="s">
        <v>27902</v>
      </c>
      <c r="C3880" s="72" t="s">
        <v>27903</v>
      </c>
      <c r="D3880" s="78">
        <v>511</v>
      </c>
      <c r="E3880" s="78">
        <v>25</v>
      </c>
    </row>
    <row r="3881" spans="1:5">
      <c r="A3881" s="75" t="s">
        <v>64</v>
      </c>
      <c r="B3881" s="10" t="s">
        <v>27918</v>
      </c>
      <c r="C3881" s="72" t="s">
        <v>27919</v>
      </c>
      <c r="D3881" s="78">
        <v>165</v>
      </c>
      <c r="E3881" s="78">
        <v>2</v>
      </c>
    </row>
    <row r="3882" spans="1:5">
      <c r="A3882" s="75" t="s">
        <v>64</v>
      </c>
      <c r="B3882" s="10" t="s">
        <v>27922</v>
      </c>
      <c r="C3882" s="72" t="s">
        <v>27923</v>
      </c>
      <c r="D3882" s="78">
        <v>187</v>
      </c>
      <c r="E3882" s="78">
        <v>10</v>
      </c>
    </row>
    <row r="3883" spans="1:5">
      <c r="A3883" s="75" t="s">
        <v>64</v>
      </c>
      <c r="B3883" s="10" t="s">
        <v>27930</v>
      </c>
      <c r="C3883" s="72" t="s">
        <v>27931</v>
      </c>
      <c r="D3883" s="78">
        <v>964</v>
      </c>
      <c r="E3883" s="78">
        <v>13</v>
      </c>
    </row>
    <row r="3884" spans="1:5">
      <c r="A3884" s="75" t="s">
        <v>64</v>
      </c>
      <c r="B3884" s="10" t="s">
        <v>27932</v>
      </c>
      <c r="C3884" s="72" t="s">
        <v>27933</v>
      </c>
      <c r="D3884" s="78">
        <v>56</v>
      </c>
      <c r="E3884" s="78">
        <v>1</v>
      </c>
    </row>
    <row r="3885" spans="1:5">
      <c r="A3885" s="75" t="s">
        <v>64</v>
      </c>
      <c r="B3885" s="10" t="s">
        <v>27934</v>
      </c>
      <c r="C3885" s="72" t="s">
        <v>27935</v>
      </c>
      <c r="D3885" s="78">
        <v>488</v>
      </c>
      <c r="E3885" s="78">
        <v>56</v>
      </c>
    </row>
    <row r="3886" spans="1:5">
      <c r="A3886" s="75" t="s">
        <v>64</v>
      </c>
      <c r="B3886" s="10" t="s">
        <v>27960</v>
      </c>
      <c r="C3886" s="72" t="s">
        <v>27961</v>
      </c>
      <c r="D3886" s="78">
        <v>837</v>
      </c>
      <c r="E3886" s="78">
        <v>46</v>
      </c>
    </row>
    <row r="3887" spans="1:5">
      <c r="A3887" s="75" t="s">
        <v>64</v>
      </c>
      <c r="B3887" s="10" t="s">
        <v>27974</v>
      </c>
      <c r="C3887" s="72" t="s">
        <v>27975</v>
      </c>
      <c r="D3887" s="78">
        <v>540</v>
      </c>
      <c r="E3887" s="78">
        <v>38</v>
      </c>
    </row>
    <row r="3888" spans="1:5">
      <c r="A3888" s="75" t="s">
        <v>64</v>
      </c>
      <c r="B3888" s="10" t="s">
        <v>28002</v>
      </c>
      <c r="C3888" s="72" t="s">
        <v>28003</v>
      </c>
      <c r="D3888" s="78">
        <v>34</v>
      </c>
      <c r="E3888" s="78">
        <v>0</v>
      </c>
    </row>
    <row r="3889" spans="1:5">
      <c r="A3889" s="75" t="s">
        <v>64</v>
      </c>
      <c r="B3889" s="10" t="s">
        <v>28024</v>
      </c>
      <c r="C3889" s="72" t="s">
        <v>28025</v>
      </c>
      <c r="D3889" s="78">
        <v>191</v>
      </c>
      <c r="E3889" s="78">
        <v>5</v>
      </c>
    </row>
    <row r="3890" spans="1:5">
      <c r="A3890" s="75" t="s">
        <v>64</v>
      </c>
      <c r="B3890" s="10" t="s">
        <v>28034</v>
      </c>
      <c r="C3890" s="72" t="s">
        <v>28035</v>
      </c>
      <c r="D3890" s="78">
        <v>352</v>
      </c>
      <c r="E3890" s="78">
        <v>33</v>
      </c>
    </row>
    <row r="3891" spans="1:5">
      <c r="A3891" s="75" t="s">
        <v>64</v>
      </c>
      <c r="B3891" s="10" t="s">
        <v>28036</v>
      </c>
      <c r="C3891" s="72" t="s">
        <v>28037</v>
      </c>
      <c r="D3891" s="78">
        <v>64</v>
      </c>
      <c r="E3891" s="78">
        <v>2</v>
      </c>
    </row>
    <row r="3892" spans="1:5">
      <c r="A3892" s="75" t="s">
        <v>64</v>
      </c>
      <c r="B3892" s="10" t="s">
        <v>28052</v>
      </c>
      <c r="C3892" s="72" t="s">
        <v>28053</v>
      </c>
      <c r="D3892" s="78">
        <v>213</v>
      </c>
      <c r="E3892" s="78">
        <v>8</v>
      </c>
    </row>
    <row r="3893" spans="1:5">
      <c r="A3893" s="75" t="s">
        <v>64</v>
      </c>
      <c r="B3893" s="10" t="s">
        <v>28054</v>
      </c>
      <c r="C3893" s="72" t="s">
        <v>28055</v>
      </c>
      <c r="D3893" s="78">
        <v>630</v>
      </c>
      <c r="E3893" s="78">
        <v>78</v>
      </c>
    </row>
    <row r="3894" spans="1:5">
      <c r="A3894" s="75" t="s">
        <v>64</v>
      </c>
      <c r="B3894" s="10" t="s">
        <v>28066</v>
      </c>
      <c r="C3894" s="72" t="s">
        <v>28067</v>
      </c>
      <c r="D3894" s="78">
        <v>66</v>
      </c>
      <c r="E3894" s="78">
        <v>7</v>
      </c>
    </row>
    <row r="3895" spans="1:5">
      <c r="A3895" s="75" t="s">
        <v>64</v>
      </c>
      <c r="B3895" s="10" t="s">
        <v>28074</v>
      </c>
      <c r="C3895" s="72" t="s">
        <v>28075</v>
      </c>
      <c r="D3895" s="78">
        <v>29</v>
      </c>
      <c r="E3895" s="78">
        <v>6</v>
      </c>
    </row>
    <row r="3896" spans="1:5">
      <c r="A3896" s="75" t="s">
        <v>64</v>
      </c>
      <c r="B3896" s="10" t="s">
        <v>28102</v>
      </c>
      <c r="C3896" s="72" t="s">
        <v>28103</v>
      </c>
      <c r="D3896" s="78">
        <v>291</v>
      </c>
      <c r="E3896" s="78">
        <v>48</v>
      </c>
    </row>
    <row r="3897" spans="1:5">
      <c r="A3897" s="75" t="s">
        <v>64</v>
      </c>
      <c r="B3897" s="10" t="s">
        <v>28126</v>
      </c>
      <c r="C3897" s="86" t="s">
        <v>28127</v>
      </c>
      <c r="D3897" s="73">
        <v>105</v>
      </c>
      <c r="E3897" s="73">
        <v>8</v>
      </c>
    </row>
    <row r="3898" spans="1:5">
      <c r="A3898" s="75" t="s">
        <v>64</v>
      </c>
      <c r="B3898" s="10" t="s">
        <v>28130</v>
      </c>
      <c r="C3898" s="86" t="s">
        <v>28131</v>
      </c>
      <c r="D3898" s="73">
        <v>693</v>
      </c>
      <c r="E3898" s="73">
        <v>34</v>
      </c>
    </row>
    <row r="3899" spans="1:5">
      <c r="A3899" s="75" t="s">
        <v>64</v>
      </c>
      <c r="B3899" s="10" t="s">
        <v>28142</v>
      </c>
      <c r="C3899" s="86" t="s">
        <v>28143</v>
      </c>
      <c r="D3899" s="73">
        <v>75</v>
      </c>
      <c r="E3899" s="73">
        <v>3</v>
      </c>
    </row>
    <row r="3900" spans="1:5">
      <c r="A3900" s="75" t="s">
        <v>64</v>
      </c>
      <c r="B3900" s="10" t="s">
        <v>28144</v>
      </c>
      <c r="C3900" s="86" t="s">
        <v>28145</v>
      </c>
      <c r="D3900" s="73">
        <v>23</v>
      </c>
      <c r="E3900" s="73">
        <v>0</v>
      </c>
    </row>
    <row r="3901" spans="1:5">
      <c r="A3901" s="75" t="s">
        <v>64</v>
      </c>
      <c r="B3901" s="10" t="s">
        <v>28158</v>
      </c>
      <c r="C3901" s="86" t="s">
        <v>28159</v>
      </c>
      <c r="D3901" s="73">
        <v>233</v>
      </c>
      <c r="E3901" s="73">
        <v>20</v>
      </c>
    </row>
    <row r="3902" spans="1:5">
      <c r="A3902" s="75" t="s">
        <v>64</v>
      </c>
      <c r="B3902" s="10" t="s">
        <v>28160</v>
      </c>
      <c r="C3902" s="86" t="s">
        <v>28161</v>
      </c>
      <c r="D3902" s="73">
        <v>74</v>
      </c>
      <c r="E3902" s="73">
        <v>2</v>
      </c>
    </row>
    <row r="3903" spans="1:5">
      <c r="A3903" s="75" t="s">
        <v>64</v>
      </c>
      <c r="B3903" s="10" t="s">
        <v>28166</v>
      </c>
      <c r="C3903" s="86" t="s">
        <v>28167</v>
      </c>
      <c r="D3903" s="73">
        <v>109</v>
      </c>
      <c r="E3903" s="73">
        <v>6</v>
      </c>
    </row>
    <row r="3904" spans="1:5">
      <c r="A3904" s="75" t="s">
        <v>64</v>
      </c>
      <c r="B3904" s="10" t="s">
        <v>28170</v>
      </c>
      <c r="C3904" s="86" t="s">
        <v>28171</v>
      </c>
      <c r="D3904" s="73">
        <v>179</v>
      </c>
      <c r="E3904" s="73">
        <v>23</v>
      </c>
    </row>
    <row r="3905" spans="1:5">
      <c r="A3905" s="75" t="s">
        <v>64</v>
      </c>
      <c r="B3905" s="10" t="s">
        <v>28174</v>
      </c>
      <c r="C3905" s="86" t="s">
        <v>28175</v>
      </c>
      <c r="D3905" s="73">
        <v>28</v>
      </c>
      <c r="E3905" s="73">
        <v>1</v>
      </c>
    </row>
    <row r="3906" spans="1:5">
      <c r="A3906" s="75" t="s">
        <v>64</v>
      </c>
      <c r="B3906" s="10" t="s">
        <v>28176</v>
      </c>
      <c r="C3906" s="86" t="s">
        <v>28177</v>
      </c>
      <c r="D3906" s="73">
        <v>245</v>
      </c>
      <c r="E3906" s="73">
        <v>25</v>
      </c>
    </row>
    <row r="3907" spans="1:5">
      <c r="A3907" s="76" t="s">
        <v>64</v>
      </c>
      <c r="B3907" s="10" t="s">
        <v>28194</v>
      </c>
      <c r="C3907" s="72" t="s">
        <v>28195</v>
      </c>
      <c r="D3907" s="78">
        <v>50</v>
      </c>
      <c r="E3907" s="78">
        <v>7</v>
      </c>
    </row>
    <row r="3908" spans="1:5">
      <c r="A3908" s="76" t="s">
        <v>64</v>
      </c>
      <c r="B3908" s="10" t="s">
        <v>28206</v>
      </c>
      <c r="C3908" s="72" t="s">
        <v>28207</v>
      </c>
      <c r="D3908" s="78">
        <v>2</v>
      </c>
      <c r="E3908" s="78">
        <v>0</v>
      </c>
    </row>
    <row r="3909" spans="1:5">
      <c r="A3909" s="76" t="s">
        <v>64</v>
      </c>
      <c r="B3909" s="10" t="s">
        <v>28210</v>
      </c>
      <c r="C3909" s="72" t="s">
        <v>28211</v>
      </c>
      <c r="D3909" s="78">
        <v>189</v>
      </c>
      <c r="E3909" s="78">
        <v>13</v>
      </c>
    </row>
    <row r="3910" spans="1:5">
      <c r="A3910" s="76" t="s">
        <v>64</v>
      </c>
      <c r="B3910" s="10" t="s">
        <v>28220</v>
      </c>
      <c r="C3910" s="72" t="s">
        <v>28221</v>
      </c>
      <c r="D3910" s="78">
        <v>93</v>
      </c>
      <c r="E3910" s="78">
        <v>6</v>
      </c>
    </row>
    <row r="3911" spans="1:5">
      <c r="A3911" s="76" t="s">
        <v>64</v>
      </c>
      <c r="B3911" s="10" t="s">
        <v>28236</v>
      </c>
      <c r="C3911" s="72" t="s">
        <v>28237</v>
      </c>
      <c r="D3911" s="78">
        <v>597</v>
      </c>
      <c r="E3911" s="78">
        <v>17</v>
      </c>
    </row>
    <row r="3912" spans="1:5">
      <c r="A3912" s="76" t="s">
        <v>64</v>
      </c>
      <c r="B3912" s="10" t="s">
        <v>28266</v>
      </c>
      <c r="C3912" s="72" t="s">
        <v>28267</v>
      </c>
      <c r="D3912" s="78">
        <v>3</v>
      </c>
      <c r="E3912" s="78">
        <v>0</v>
      </c>
    </row>
    <row r="3913" spans="1:5">
      <c r="A3913" s="76" t="s">
        <v>64</v>
      </c>
      <c r="B3913" s="10" t="s">
        <v>28268</v>
      </c>
      <c r="C3913" s="72" t="s">
        <v>28269</v>
      </c>
      <c r="D3913" s="78">
        <v>159</v>
      </c>
      <c r="E3913" s="78">
        <v>19</v>
      </c>
    </row>
    <row r="3914" spans="1:5">
      <c r="A3914" s="76" t="s">
        <v>64</v>
      </c>
      <c r="B3914" s="10" t="s">
        <v>28320</v>
      </c>
      <c r="C3914" s="72" t="s">
        <v>28321</v>
      </c>
      <c r="D3914" s="78">
        <v>176</v>
      </c>
      <c r="E3914" s="78">
        <v>8</v>
      </c>
    </row>
    <row r="3915" spans="1:5">
      <c r="A3915" s="76" t="s">
        <v>64</v>
      </c>
      <c r="B3915" s="10" t="s">
        <v>28388</v>
      </c>
      <c r="C3915" s="72" t="s">
        <v>28389</v>
      </c>
      <c r="D3915" s="78">
        <v>18</v>
      </c>
      <c r="E3915" s="78">
        <v>0</v>
      </c>
    </row>
    <row r="3916" spans="1:5">
      <c r="A3916" s="76" t="s">
        <v>64</v>
      </c>
      <c r="B3916" s="10" t="s">
        <v>28404</v>
      </c>
      <c r="C3916" s="72" t="s">
        <v>28405</v>
      </c>
      <c r="D3916" s="78">
        <v>1</v>
      </c>
      <c r="E3916" s="78">
        <v>0</v>
      </c>
    </row>
    <row r="3917" spans="1:5">
      <c r="A3917" s="76" t="s">
        <v>64</v>
      </c>
      <c r="B3917" s="10" t="s">
        <v>28436</v>
      </c>
      <c r="C3917" s="72" t="s">
        <v>28437</v>
      </c>
      <c r="D3917" s="78">
        <v>455</v>
      </c>
      <c r="E3917" s="78">
        <v>48</v>
      </c>
    </row>
    <row r="3918" spans="1:5">
      <c r="A3918" s="76" t="s">
        <v>64</v>
      </c>
      <c r="B3918" s="10" t="s">
        <v>28504</v>
      </c>
      <c r="C3918" s="72" t="s">
        <v>28505</v>
      </c>
      <c r="D3918" s="78">
        <v>34</v>
      </c>
      <c r="E3918" s="78">
        <v>3</v>
      </c>
    </row>
    <row r="3919" spans="1:5">
      <c r="A3919" s="76" t="s">
        <v>64</v>
      </c>
      <c r="B3919" s="10" t="s">
        <v>28512</v>
      </c>
      <c r="C3919" s="72" t="s">
        <v>28513</v>
      </c>
      <c r="D3919" s="78">
        <v>39</v>
      </c>
      <c r="E3919" s="78">
        <v>0</v>
      </c>
    </row>
    <row r="3920" spans="1:5">
      <c r="A3920" s="76" t="s">
        <v>64</v>
      </c>
      <c r="B3920" s="10" t="s">
        <v>28524</v>
      </c>
      <c r="C3920" s="72" t="s">
        <v>28525</v>
      </c>
      <c r="D3920" s="78">
        <v>52</v>
      </c>
      <c r="E3920" s="78">
        <v>1</v>
      </c>
    </row>
    <row r="3921" spans="1:5">
      <c r="A3921" s="76" t="s">
        <v>64</v>
      </c>
      <c r="B3921" s="10" t="s">
        <v>28530</v>
      </c>
      <c r="C3921" s="72" t="s">
        <v>28531</v>
      </c>
      <c r="D3921" s="78">
        <v>76</v>
      </c>
      <c r="E3921" s="78">
        <v>0</v>
      </c>
    </row>
    <row r="3922" spans="1:5">
      <c r="A3922" s="76" t="s">
        <v>64</v>
      </c>
      <c r="B3922" s="10" t="s">
        <v>28532</v>
      </c>
      <c r="C3922" s="72" t="s">
        <v>28533</v>
      </c>
      <c r="D3922" s="78">
        <v>42</v>
      </c>
      <c r="E3922" s="78">
        <v>11</v>
      </c>
    </row>
    <row r="3923" spans="1:5">
      <c r="A3923" s="76" t="s">
        <v>64</v>
      </c>
      <c r="B3923" s="10" t="s">
        <v>28546</v>
      </c>
      <c r="C3923" s="72" t="s">
        <v>28547</v>
      </c>
      <c r="D3923" s="78">
        <v>13</v>
      </c>
      <c r="E3923" s="78">
        <v>0</v>
      </c>
    </row>
    <row r="3924" spans="1:5">
      <c r="A3924" s="76" t="s">
        <v>64</v>
      </c>
      <c r="B3924" s="10" t="s">
        <v>28556</v>
      </c>
      <c r="C3924" s="72" t="s">
        <v>28557</v>
      </c>
      <c r="D3924" s="78">
        <v>184</v>
      </c>
      <c r="E3924" s="78">
        <v>13</v>
      </c>
    </row>
    <row r="3925" spans="1:5">
      <c r="A3925" s="76" t="s">
        <v>64</v>
      </c>
      <c r="B3925" s="10" t="s">
        <v>28586</v>
      </c>
      <c r="C3925" s="72" t="s">
        <v>28587</v>
      </c>
      <c r="D3925" s="78">
        <v>3</v>
      </c>
      <c r="E3925" s="78">
        <v>0</v>
      </c>
    </row>
    <row r="3926" spans="1:5">
      <c r="A3926" s="76" t="s">
        <v>64</v>
      </c>
      <c r="B3926" s="10" t="s">
        <v>28594</v>
      </c>
      <c r="C3926" s="72" t="s">
        <v>28595</v>
      </c>
      <c r="D3926" s="78">
        <v>52</v>
      </c>
      <c r="E3926" s="78">
        <v>5</v>
      </c>
    </row>
    <row r="3927" spans="1:5">
      <c r="A3927" s="76" t="s">
        <v>64</v>
      </c>
      <c r="B3927" s="10" t="s">
        <v>28602</v>
      </c>
      <c r="C3927" s="72" t="s">
        <v>28603</v>
      </c>
      <c r="D3927" s="78">
        <v>8</v>
      </c>
      <c r="E3927" s="78">
        <v>0</v>
      </c>
    </row>
    <row r="3928" spans="1:5">
      <c r="A3928" s="76" t="s">
        <v>64</v>
      </c>
      <c r="B3928" s="10" t="s">
        <v>28610</v>
      </c>
      <c r="C3928" s="72" t="s">
        <v>28611</v>
      </c>
      <c r="D3928" s="78">
        <v>19</v>
      </c>
      <c r="E3928" s="78">
        <v>10</v>
      </c>
    </row>
    <row r="3929" spans="1:5">
      <c r="A3929" s="76" t="s">
        <v>64</v>
      </c>
      <c r="B3929" s="10" t="s">
        <v>28622</v>
      </c>
      <c r="C3929" s="72" t="s">
        <v>28623</v>
      </c>
      <c r="D3929" s="78">
        <v>66</v>
      </c>
      <c r="E3929" s="78">
        <v>1</v>
      </c>
    </row>
    <row r="3930" spans="1:5">
      <c r="A3930" s="76" t="s">
        <v>64</v>
      </c>
      <c r="B3930" s="10" t="s">
        <v>28624</v>
      </c>
      <c r="C3930" s="72" t="s">
        <v>28625</v>
      </c>
      <c r="D3930" s="78">
        <v>39</v>
      </c>
      <c r="E3930" s="78">
        <v>4</v>
      </c>
    </row>
    <row r="3931" spans="1:5">
      <c r="A3931" s="76" t="s">
        <v>64</v>
      </c>
      <c r="B3931" s="10" t="s">
        <v>28634</v>
      </c>
      <c r="C3931" s="72" t="s">
        <v>28635</v>
      </c>
      <c r="D3931" s="78">
        <v>327</v>
      </c>
      <c r="E3931" s="78">
        <v>8</v>
      </c>
    </row>
    <row r="3932" spans="1:5">
      <c r="A3932" s="76" t="s">
        <v>64</v>
      </c>
      <c r="B3932" s="10" t="s">
        <v>28656</v>
      </c>
      <c r="C3932" s="72" t="s">
        <v>28657</v>
      </c>
      <c r="D3932" s="78">
        <v>13</v>
      </c>
      <c r="E3932" s="78">
        <v>1</v>
      </c>
    </row>
    <row r="3933" spans="1:5">
      <c r="A3933" s="76" t="s">
        <v>64</v>
      </c>
      <c r="B3933" s="10" t="s">
        <v>32146</v>
      </c>
      <c r="C3933" s="72" t="s">
        <v>32147</v>
      </c>
      <c r="D3933" s="78">
        <v>1</v>
      </c>
      <c r="E3933" s="78">
        <v>0</v>
      </c>
    </row>
    <row r="3934" spans="1:5">
      <c r="A3934" s="76" t="s">
        <v>64</v>
      </c>
      <c r="B3934" s="10" t="s">
        <v>28672</v>
      </c>
      <c r="C3934" s="72" t="s">
        <v>28673</v>
      </c>
      <c r="D3934" s="78">
        <v>4</v>
      </c>
      <c r="E3934" s="78">
        <v>0</v>
      </c>
    </row>
    <row r="3935" spans="1:5">
      <c r="A3935" s="76" t="s">
        <v>64</v>
      </c>
      <c r="B3935" s="10" t="s">
        <v>28678</v>
      </c>
      <c r="C3935" s="72" t="s">
        <v>28679</v>
      </c>
      <c r="D3935" s="78">
        <v>3</v>
      </c>
      <c r="E3935" s="78">
        <v>0</v>
      </c>
    </row>
    <row r="3936" spans="1:5">
      <c r="A3936" s="76" t="s">
        <v>64</v>
      </c>
      <c r="B3936" s="10" t="s">
        <v>28692</v>
      </c>
      <c r="C3936" s="72" t="s">
        <v>28693</v>
      </c>
      <c r="D3936" s="78">
        <v>540</v>
      </c>
      <c r="E3936" s="78">
        <v>45</v>
      </c>
    </row>
    <row r="3937" spans="1:5">
      <c r="A3937" s="76" t="s">
        <v>64</v>
      </c>
      <c r="B3937" s="10" t="s">
        <v>28696</v>
      </c>
      <c r="C3937" s="72" t="s">
        <v>28697</v>
      </c>
      <c r="D3937" s="78">
        <v>21</v>
      </c>
      <c r="E3937" s="78">
        <v>0</v>
      </c>
    </row>
    <row r="3938" spans="1:5">
      <c r="A3938" s="76" t="s">
        <v>64</v>
      </c>
      <c r="B3938" s="10" t="s">
        <v>28698</v>
      </c>
      <c r="C3938" s="72" t="s">
        <v>28699</v>
      </c>
      <c r="D3938" s="78">
        <v>89</v>
      </c>
      <c r="E3938" s="78">
        <v>9</v>
      </c>
    </row>
    <row r="3939" spans="1:5">
      <c r="A3939" s="75" t="s">
        <v>64</v>
      </c>
      <c r="B3939" s="10" t="s">
        <v>28728</v>
      </c>
      <c r="C3939" s="86" t="s">
        <v>28729</v>
      </c>
      <c r="D3939" s="73">
        <v>185</v>
      </c>
      <c r="E3939" s="78">
        <v>12</v>
      </c>
    </row>
    <row r="3940" spans="1:5">
      <c r="A3940" s="75" t="s">
        <v>64</v>
      </c>
      <c r="B3940" s="10" t="s">
        <v>28736</v>
      </c>
      <c r="C3940" s="86" t="s">
        <v>28737</v>
      </c>
      <c r="D3940" s="73">
        <v>214</v>
      </c>
      <c r="E3940" s="78">
        <v>5</v>
      </c>
    </row>
    <row r="3941" spans="1:5">
      <c r="A3941" s="75" t="s">
        <v>64</v>
      </c>
      <c r="B3941" s="10" t="s">
        <v>28738</v>
      </c>
      <c r="C3941" s="86" t="s">
        <v>28739</v>
      </c>
      <c r="D3941" s="73">
        <v>260</v>
      </c>
      <c r="E3941" s="78">
        <v>10</v>
      </c>
    </row>
    <row r="3942" spans="1:5">
      <c r="A3942" s="75" t="s">
        <v>64</v>
      </c>
      <c r="B3942" s="10" t="s">
        <v>28746</v>
      </c>
      <c r="C3942" s="86" t="s">
        <v>28747</v>
      </c>
      <c r="D3942" s="73">
        <v>61</v>
      </c>
      <c r="E3942" s="78">
        <v>2</v>
      </c>
    </row>
    <row r="3943" spans="1:5">
      <c r="A3943" s="75" t="s">
        <v>64</v>
      </c>
      <c r="B3943" s="10" t="s">
        <v>28752</v>
      </c>
      <c r="C3943" s="86" t="s">
        <v>28753</v>
      </c>
      <c r="D3943" s="73">
        <v>67</v>
      </c>
      <c r="E3943" s="78">
        <v>4</v>
      </c>
    </row>
    <row r="3944" spans="1:5">
      <c r="A3944" s="75" t="s">
        <v>64</v>
      </c>
      <c r="B3944" s="10" t="s">
        <v>28756</v>
      </c>
      <c r="C3944" s="86" t="s">
        <v>28757</v>
      </c>
      <c r="D3944" s="73">
        <v>253</v>
      </c>
      <c r="E3944" s="78">
        <v>20</v>
      </c>
    </row>
    <row r="3945" spans="1:5">
      <c r="A3945" s="75" t="s">
        <v>64</v>
      </c>
      <c r="B3945" s="10" t="s">
        <v>28780</v>
      </c>
      <c r="C3945" s="86" t="s">
        <v>28781</v>
      </c>
      <c r="D3945" s="73">
        <v>205</v>
      </c>
      <c r="E3945" s="78">
        <v>6</v>
      </c>
    </row>
    <row r="3946" spans="1:5">
      <c r="A3946" s="75" t="s">
        <v>64</v>
      </c>
      <c r="B3946" s="10" t="s">
        <v>28782</v>
      </c>
      <c r="C3946" s="86" t="s">
        <v>28783</v>
      </c>
      <c r="D3946" s="73">
        <v>6</v>
      </c>
      <c r="E3946" s="78">
        <v>0</v>
      </c>
    </row>
    <row r="3947" spans="1:5">
      <c r="A3947" s="75" t="s">
        <v>64</v>
      </c>
      <c r="B3947" s="10" t="s">
        <v>28786</v>
      </c>
      <c r="C3947" s="86" t="s">
        <v>28787</v>
      </c>
      <c r="D3947" s="73">
        <v>10</v>
      </c>
      <c r="E3947" s="78">
        <v>1</v>
      </c>
    </row>
    <row r="3948" spans="1:5">
      <c r="A3948" s="75" t="s">
        <v>64</v>
      </c>
      <c r="B3948" s="10" t="s">
        <v>28792</v>
      </c>
      <c r="C3948" s="86" t="s">
        <v>28793</v>
      </c>
      <c r="D3948" s="73">
        <v>30</v>
      </c>
      <c r="E3948" s="78">
        <v>3</v>
      </c>
    </row>
    <row r="3949" spans="1:5">
      <c r="A3949" s="75" t="s">
        <v>64</v>
      </c>
      <c r="B3949" s="10" t="s">
        <v>28794</v>
      </c>
      <c r="C3949" s="86" t="s">
        <v>28795</v>
      </c>
      <c r="D3949" s="73">
        <v>8</v>
      </c>
      <c r="E3949" s="78">
        <v>1</v>
      </c>
    </row>
    <row r="3950" spans="1:5">
      <c r="A3950" s="75" t="s">
        <v>64</v>
      </c>
      <c r="B3950" s="10" t="s">
        <v>28800</v>
      </c>
      <c r="C3950" s="86" t="s">
        <v>28801</v>
      </c>
      <c r="D3950" s="73">
        <v>244</v>
      </c>
      <c r="E3950" s="78">
        <v>4</v>
      </c>
    </row>
    <row r="3951" spans="1:5">
      <c r="A3951" s="75" t="s">
        <v>64</v>
      </c>
      <c r="B3951" s="10" t="s">
        <v>28812</v>
      </c>
      <c r="C3951" s="86" t="s">
        <v>28813</v>
      </c>
      <c r="D3951" s="73">
        <v>146</v>
      </c>
      <c r="E3951" s="78">
        <v>8</v>
      </c>
    </row>
    <row r="3952" spans="1:5">
      <c r="A3952" s="75" t="s">
        <v>64</v>
      </c>
      <c r="B3952" s="10" t="s">
        <v>28818</v>
      </c>
      <c r="C3952" s="86" t="s">
        <v>28819</v>
      </c>
      <c r="D3952" s="73">
        <v>166</v>
      </c>
      <c r="E3952" s="78">
        <v>7</v>
      </c>
    </row>
    <row r="3953" spans="1:5">
      <c r="A3953" s="75" t="s">
        <v>64</v>
      </c>
      <c r="B3953" s="10" t="s">
        <v>28822</v>
      </c>
      <c r="C3953" s="86" t="s">
        <v>28823</v>
      </c>
      <c r="D3953" s="73">
        <v>448</v>
      </c>
      <c r="E3953" s="78">
        <v>20</v>
      </c>
    </row>
    <row r="3954" spans="1:5">
      <c r="A3954" s="75" t="s">
        <v>64</v>
      </c>
      <c r="B3954" s="10" t="s">
        <v>28834</v>
      </c>
      <c r="C3954" s="86" t="s">
        <v>28835</v>
      </c>
      <c r="D3954" s="73">
        <v>148</v>
      </c>
      <c r="E3954" s="78">
        <v>4</v>
      </c>
    </row>
    <row r="3955" spans="1:5">
      <c r="A3955" s="75" t="s">
        <v>64</v>
      </c>
      <c r="B3955" s="10" t="s">
        <v>28840</v>
      </c>
      <c r="C3955" s="86" t="s">
        <v>28841</v>
      </c>
      <c r="D3955" s="73">
        <v>353</v>
      </c>
      <c r="E3955" s="78">
        <v>12</v>
      </c>
    </row>
    <row r="3956" spans="1:5">
      <c r="A3956" s="75" t="s">
        <v>64</v>
      </c>
      <c r="B3956" s="10" t="s">
        <v>28844</v>
      </c>
      <c r="C3956" s="86" t="s">
        <v>28845</v>
      </c>
      <c r="D3956" s="73">
        <v>324</v>
      </c>
      <c r="E3956" s="78">
        <v>16</v>
      </c>
    </row>
    <row r="3957" spans="1:5">
      <c r="A3957" s="75" t="s">
        <v>64</v>
      </c>
      <c r="B3957" s="10" t="s">
        <v>28880</v>
      </c>
      <c r="C3957" s="86" t="s">
        <v>28881</v>
      </c>
      <c r="D3957" s="73">
        <v>234</v>
      </c>
      <c r="E3957" s="78">
        <v>8</v>
      </c>
    </row>
    <row r="3958" spans="1:5">
      <c r="A3958" s="75" t="s">
        <v>64</v>
      </c>
      <c r="B3958" s="10" t="s">
        <v>28914</v>
      </c>
      <c r="C3958" s="86" t="s">
        <v>28915</v>
      </c>
      <c r="D3958" s="73">
        <v>141</v>
      </c>
      <c r="E3958" s="78">
        <v>18</v>
      </c>
    </row>
    <row r="3959" spans="1:5">
      <c r="A3959" s="75" t="s">
        <v>64</v>
      </c>
      <c r="B3959" s="10" t="s">
        <v>28922</v>
      </c>
      <c r="C3959" s="86" t="s">
        <v>28923</v>
      </c>
      <c r="D3959" s="73">
        <v>84</v>
      </c>
      <c r="E3959" s="78">
        <v>4</v>
      </c>
    </row>
    <row r="3960" spans="1:5">
      <c r="A3960" s="75" t="s">
        <v>64</v>
      </c>
      <c r="B3960" s="10" t="s">
        <v>28942</v>
      </c>
      <c r="C3960" s="86" t="s">
        <v>28943</v>
      </c>
      <c r="D3960" s="73">
        <v>72</v>
      </c>
      <c r="E3960" s="78">
        <v>1</v>
      </c>
    </row>
    <row r="3961" spans="1:5">
      <c r="A3961" s="75" t="s">
        <v>64</v>
      </c>
      <c r="B3961" s="10" t="s">
        <v>28948</v>
      </c>
      <c r="C3961" s="86" t="s">
        <v>28949</v>
      </c>
      <c r="D3961" s="73">
        <v>7</v>
      </c>
      <c r="E3961" s="78">
        <v>0</v>
      </c>
    </row>
    <row r="3962" spans="1:5">
      <c r="A3962" s="75" t="s">
        <v>64</v>
      </c>
      <c r="B3962" s="10" t="s">
        <v>28950</v>
      </c>
      <c r="C3962" s="86" t="s">
        <v>28951</v>
      </c>
      <c r="D3962" s="73">
        <v>34</v>
      </c>
      <c r="E3962" s="78">
        <v>1</v>
      </c>
    </row>
    <row r="3963" spans="1:5">
      <c r="A3963" s="75" t="s">
        <v>64</v>
      </c>
      <c r="B3963" s="10" t="s">
        <v>28968</v>
      </c>
      <c r="C3963" s="86" t="s">
        <v>28969</v>
      </c>
      <c r="D3963" s="73">
        <v>93</v>
      </c>
      <c r="E3963" s="78">
        <v>3</v>
      </c>
    </row>
    <row r="3964" spans="1:5">
      <c r="A3964" s="75" t="s">
        <v>64</v>
      </c>
      <c r="B3964" s="10" t="s">
        <v>28988</v>
      </c>
      <c r="C3964" s="86" t="s">
        <v>28989</v>
      </c>
      <c r="D3964" s="73">
        <v>170</v>
      </c>
      <c r="E3964" s="78">
        <v>7</v>
      </c>
    </row>
    <row r="3965" spans="1:5">
      <c r="A3965" s="75" t="s">
        <v>66</v>
      </c>
      <c r="B3965" s="10" t="s">
        <v>19834</v>
      </c>
      <c r="C3965" s="72" t="s">
        <v>19835</v>
      </c>
      <c r="D3965" s="78">
        <v>6</v>
      </c>
      <c r="E3965" s="78">
        <v>0</v>
      </c>
    </row>
    <row r="3966" spans="1:5">
      <c r="A3966" s="75" t="s">
        <v>66</v>
      </c>
      <c r="B3966" s="10" t="s">
        <v>20509</v>
      </c>
      <c r="C3966" s="72" t="s">
        <v>20510</v>
      </c>
      <c r="D3966" s="78">
        <v>0</v>
      </c>
      <c r="E3966" s="78">
        <v>1</v>
      </c>
    </row>
    <row r="3967" spans="1:5">
      <c r="A3967" s="75" t="s">
        <v>66</v>
      </c>
      <c r="B3967" s="10" t="s">
        <v>20511</v>
      </c>
      <c r="C3967" s="72" t="s">
        <v>20512</v>
      </c>
      <c r="D3967" s="78">
        <v>9110</v>
      </c>
      <c r="E3967" s="78">
        <v>606</v>
      </c>
    </row>
    <row r="3968" spans="1:5">
      <c r="A3968" s="75" t="s">
        <v>66</v>
      </c>
      <c r="B3968" s="10" t="s">
        <v>20525</v>
      </c>
      <c r="C3968" s="72" t="s">
        <v>20526</v>
      </c>
      <c r="D3968" s="78">
        <v>39</v>
      </c>
      <c r="E3968" s="78">
        <v>0</v>
      </c>
    </row>
    <row r="3969" spans="1:5">
      <c r="A3969" s="75" t="s">
        <v>66</v>
      </c>
      <c r="B3969" s="10" t="s">
        <v>20529</v>
      </c>
      <c r="C3969" s="72" t="s">
        <v>20530</v>
      </c>
      <c r="D3969" s="78">
        <v>1601</v>
      </c>
      <c r="E3969" s="78">
        <v>49</v>
      </c>
    </row>
    <row r="3970" spans="1:5">
      <c r="A3970" s="75" t="s">
        <v>66</v>
      </c>
      <c r="B3970" s="10" t="s">
        <v>20533</v>
      </c>
      <c r="C3970" s="72" t="s">
        <v>20534</v>
      </c>
      <c r="D3970" s="78">
        <v>178</v>
      </c>
      <c r="E3970" s="78">
        <v>9</v>
      </c>
    </row>
    <row r="3971" spans="1:5">
      <c r="A3971" s="75" t="s">
        <v>66</v>
      </c>
      <c r="B3971" s="10" t="s">
        <v>20537</v>
      </c>
      <c r="C3971" s="72" t="s">
        <v>20538</v>
      </c>
      <c r="D3971" s="78">
        <v>1</v>
      </c>
      <c r="E3971" s="78">
        <v>0</v>
      </c>
    </row>
    <row r="3972" spans="1:5">
      <c r="A3972" s="75" t="s">
        <v>66</v>
      </c>
      <c r="B3972" s="10" t="s">
        <v>20539</v>
      </c>
      <c r="C3972" s="72" t="s">
        <v>20540</v>
      </c>
      <c r="D3972" s="78">
        <v>3</v>
      </c>
      <c r="E3972" s="78">
        <v>0</v>
      </c>
    </row>
    <row r="3973" spans="1:5">
      <c r="A3973" s="75" t="s">
        <v>66</v>
      </c>
      <c r="B3973" s="10" t="s">
        <v>20565</v>
      </c>
      <c r="C3973" s="72" t="s">
        <v>20566</v>
      </c>
      <c r="D3973" s="78">
        <v>939</v>
      </c>
      <c r="E3973" s="78">
        <v>80</v>
      </c>
    </row>
    <row r="3974" spans="1:5">
      <c r="A3974" s="75" t="s">
        <v>66</v>
      </c>
      <c r="B3974" s="10" t="s">
        <v>20567</v>
      </c>
      <c r="C3974" s="72" t="s">
        <v>20566</v>
      </c>
      <c r="D3974" s="78">
        <v>145</v>
      </c>
      <c r="E3974" s="78">
        <v>25</v>
      </c>
    </row>
    <row r="3975" spans="1:5">
      <c r="A3975" s="75" t="s">
        <v>66</v>
      </c>
      <c r="B3975" s="10" t="s">
        <v>31430</v>
      </c>
      <c r="C3975" s="72" t="s">
        <v>31431</v>
      </c>
      <c r="D3975" s="78">
        <v>68</v>
      </c>
      <c r="E3975" s="78">
        <v>1</v>
      </c>
    </row>
    <row r="3976" spans="1:5">
      <c r="A3976" s="75" t="s">
        <v>66</v>
      </c>
      <c r="B3976" s="10" t="s">
        <v>21054</v>
      </c>
      <c r="C3976" s="72" t="s">
        <v>21055</v>
      </c>
      <c r="D3976" s="78">
        <v>27</v>
      </c>
      <c r="E3976" s="78">
        <v>0</v>
      </c>
    </row>
    <row r="3977" spans="1:5">
      <c r="A3977" s="75" t="s">
        <v>66</v>
      </c>
      <c r="B3977" s="10" t="s">
        <v>21264</v>
      </c>
      <c r="C3977" s="72" t="s">
        <v>21265</v>
      </c>
      <c r="D3977" s="78">
        <v>4</v>
      </c>
      <c r="E3977" s="78">
        <v>1</v>
      </c>
    </row>
    <row r="3978" spans="1:5">
      <c r="A3978" s="75" t="s">
        <v>66</v>
      </c>
      <c r="B3978" s="10" t="s">
        <v>21412</v>
      </c>
      <c r="C3978" s="85" t="s">
        <v>21413</v>
      </c>
      <c r="D3978" s="78">
        <v>2</v>
      </c>
      <c r="E3978" s="78">
        <v>0</v>
      </c>
    </row>
    <row r="3979" spans="1:5">
      <c r="A3979" s="75" t="s">
        <v>66</v>
      </c>
      <c r="B3979" s="10" t="s">
        <v>21557</v>
      </c>
      <c r="C3979" s="72" t="s">
        <v>21558</v>
      </c>
      <c r="D3979" s="78">
        <v>16</v>
      </c>
      <c r="E3979" s="78">
        <v>0</v>
      </c>
    </row>
    <row r="3980" spans="1:5">
      <c r="A3980" s="75" t="s">
        <v>66</v>
      </c>
      <c r="B3980" s="10" t="s">
        <v>22351</v>
      </c>
      <c r="C3980" s="72" t="s">
        <v>22352</v>
      </c>
      <c r="D3980" s="78">
        <v>33</v>
      </c>
      <c r="E3980" s="78">
        <v>0</v>
      </c>
    </row>
    <row r="3981" spans="1:5">
      <c r="A3981" s="75" t="s">
        <v>66</v>
      </c>
      <c r="B3981" s="10" t="s">
        <v>22567</v>
      </c>
      <c r="C3981" s="72" t="s">
        <v>22568</v>
      </c>
      <c r="D3981" s="78">
        <v>81</v>
      </c>
      <c r="E3981" s="78">
        <v>0</v>
      </c>
    </row>
    <row r="3982" spans="1:5">
      <c r="A3982" s="75" t="s">
        <v>66</v>
      </c>
      <c r="B3982" s="10" t="s">
        <v>23384</v>
      </c>
      <c r="C3982" s="72" t="s">
        <v>23385</v>
      </c>
      <c r="D3982" s="78">
        <v>5</v>
      </c>
      <c r="E3982" s="78">
        <v>0</v>
      </c>
    </row>
    <row r="3983" spans="1:5">
      <c r="A3983" s="75" t="s">
        <v>66</v>
      </c>
      <c r="B3983" s="10" t="s">
        <v>23626</v>
      </c>
      <c r="C3983" s="72" t="s">
        <v>23627</v>
      </c>
      <c r="D3983" s="78">
        <v>9</v>
      </c>
      <c r="E3983" s="78">
        <v>1</v>
      </c>
    </row>
    <row r="3984" spans="1:5">
      <c r="A3984" s="75" t="s">
        <v>66</v>
      </c>
      <c r="B3984" s="10" t="s">
        <v>23632</v>
      </c>
      <c r="C3984" s="72" t="s">
        <v>23633</v>
      </c>
      <c r="D3984" s="78">
        <v>32</v>
      </c>
      <c r="E3984" s="78">
        <v>2</v>
      </c>
    </row>
    <row r="3985" spans="1:5">
      <c r="A3985" s="75" t="s">
        <v>66</v>
      </c>
      <c r="B3985" s="10" t="s">
        <v>24150</v>
      </c>
      <c r="C3985" s="85" t="s">
        <v>24151</v>
      </c>
      <c r="D3985" s="78">
        <v>41</v>
      </c>
      <c r="E3985" s="78">
        <v>0</v>
      </c>
    </row>
    <row r="3986" spans="1:5">
      <c r="A3986" s="75" t="s">
        <v>66</v>
      </c>
      <c r="B3986" s="10" t="s">
        <v>24314</v>
      </c>
      <c r="C3986" s="85" t="s">
        <v>24315</v>
      </c>
      <c r="D3986" s="78">
        <v>123</v>
      </c>
      <c r="E3986" s="78">
        <v>6</v>
      </c>
    </row>
    <row r="3987" spans="1:5">
      <c r="A3987" s="75" t="s">
        <v>66</v>
      </c>
      <c r="B3987" s="10" t="s">
        <v>24346</v>
      </c>
      <c r="C3987" s="72" t="s">
        <v>24347</v>
      </c>
      <c r="D3987" s="78">
        <v>81</v>
      </c>
      <c r="E3987" s="78">
        <v>0</v>
      </c>
    </row>
    <row r="3988" spans="1:5">
      <c r="A3988" s="75" t="s">
        <v>66</v>
      </c>
      <c r="B3988" s="10" t="s">
        <v>24919</v>
      </c>
      <c r="C3988" s="72" t="s">
        <v>24920</v>
      </c>
      <c r="D3988" s="78">
        <v>151</v>
      </c>
      <c r="E3988" s="78">
        <v>6</v>
      </c>
    </row>
    <row r="3989" spans="1:5">
      <c r="A3989" s="75" t="s">
        <v>66</v>
      </c>
      <c r="B3989" s="10" t="s">
        <v>26511</v>
      </c>
      <c r="C3989" s="72" t="s">
        <v>26512</v>
      </c>
      <c r="D3989" s="78">
        <v>171</v>
      </c>
      <c r="E3989" s="78">
        <v>10</v>
      </c>
    </row>
    <row r="3990" spans="1:5">
      <c r="A3990" s="75" t="s">
        <v>66</v>
      </c>
      <c r="B3990" s="10" t="s">
        <v>26803</v>
      </c>
      <c r="C3990" s="72" t="s">
        <v>26804</v>
      </c>
      <c r="D3990" s="78">
        <v>149</v>
      </c>
      <c r="E3990" s="78">
        <v>6</v>
      </c>
    </row>
    <row r="3991" spans="1:5">
      <c r="A3991" s="75" t="s">
        <v>66</v>
      </c>
      <c r="B3991" s="10" t="s">
        <v>32134</v>
      </c>
      <c r="C3991" s="72" t="s">
        <v>32135</v>
      </c>
      <c r="D3991" s="78">
        <v>2</v>
      </c>
      <c r="E3991" s="78">
        <v>0</v>
      </c>
    </row>
    <row r="3992" spans="1:5">
      <c r="A3992" s="75" t="s">
        <v>66</v>
      </c>
      <c r="B3992" s="10" t="s">
        <v>32894</v>
      </c>
      <c r="C3992" s="72" t="s">
        <v>32895</v>
      </c>
      <c r="D3992" s="78">
        <v>1</v>
      </c>
      <c r="E3992" s="78">
        <v>0</v>
      </c>
    </row>
    <row r="3993" spans="1:5">
      <c r="A3993" s="75" t="s">
        <v>66</v>
      </c>
      <c r="B3993" s="10" t="s">
        <v>27056</v>
      </c>
      <c r="C3993" s="85" t="s">
        <v>27057</v>
      </c>
      <c r="D3993" s="78">
        <v>50</v>
      </c>
      <c r="E3993" s="78">
        <v>1</v>
      </c>
    </row>
    <row r="3994" spans="1:5">
      <c r="A3994" s="75" t="s">
        <v>66</v>
      </c>
      <c r="B3994" s="10" t="s">
        <v>27471</v>
      </c>
      <c r="C3994" s="72" t="s">
        <v>27472</v>
      </c>
      <c r="D3994" s="78">
        <v>3</v>
      </c>
      <c r="E3994" s="78">
        <v>0</v>
      </c>
    </row>
    <row r="3995" spans="1:5">
      <c r="A3995" s="76" t="s">
        <v>66</v>
      </c>
      <c r="B3995" s="10" t="s">
        <v>28292</v>
      </c>
      <c r="C3995" s="72" t="s">
        <v>28293</v>
      </c>
      <c r="D3995" s="78">
        <v>266</v>
      </c>
      <c r="E3995" s="78">
        <v>5</v>
      </c>
    </row>
    <row r="3996" spans="1:5">
      <c r="A3996" s="76" t="s">
        <v>66</v>
      </c>
      <c r="B3996" s="10" t="s">
        <v>28596</v>
      </c>
      <c r="C3996" s="72" t="s">
        <v>28597</v>
      </c>
      <c r="D3996" s="78">
        <v>3</v>
      </c>
      <c r="E3996" s="78">
        <v>0</v>
      </c>
    </row>
    <row r="3997" spans="1:5">
      <c r="A3997" s="76" t="s">
        <v>66</v>
      </c>
      <c r="B3997" s="10" t="s">
        <v>28708</v>
      </c>
      <c r="C3997" s="72" t="s">
        <v>28709</v>
      </c>
      <c r="D3997" s="78">
        <v>45</v>
      </c>
      <c r="E3997" s="78">
        <v>6</v>
      </c>
    </row>
    <row r="3998" spans="1:5">
      <c r="A3998" s="75" t="s">
        <v>66</v>
      </c>
      <c r="B3998" s="10" t="s">
        <v>28742</v>
      </c>
      <c r="C3998" s="86" t="s">
        <v>28743</v>
      </c>
      <c r="D3998" s="73">
        <v>3</v>
      </c>
      <c r="E3998" s="78">
        <v>0</v>
      </c>
    </row>
    <row r="3999" spans="1:5">
      <c r="A3999" s="75" t="s">
        <v>66</v>
      </c>
      <c r="B3999" s="10" t="s">
        <v>28852</v>
      </c>
      <c r="C3999" s="86" t="s">
        <v>28853</v>
      </c>
      <c r="D3999" s="73">
        <v>31</v>
      </c>
      <c r="E3999" s="78">
        <v>2</v>
      </c>
    </row>
    <row r="4000" spans="1:5">
      <c r="A4000" s="75" t="s">
        <v>66</v>
      </c>
      <c r="B4000" s="10" t="s">
        <v>28910</v>
      </c>
      <c r="C4000" s="86" t="s">
        <v>28911</v>
      </c>
      <c r="D4000" s="73">
        <v>10</v>
      </c>
      <c r="E4000" s="78">
        <v>0</v>
      </c>
    </row>
    <row r="4001" spans="1:5">
      <c r="A4001" s="75" t="s">
        <v>68</v>
      </c>
      <c r="B4001" s="10" t="s">
        <v>19954</v>
      </c>
      <c r="C4001" s="72" t="s">
        <v>19955</v>
      </c>
      <c r="D4001" s="78">
        <v>322</v>
      </c>
      <c r="E4001" s="78">
        <v>1</v>
      </c>
    </row>
    <row r="4002" spans="1:5">
      <c r="A4002" s="75" t="s">
        <v>68</v>
      </c>
      <c r="B4002" s="10" t="s">
        <v>30800</v>
      </c>
      <c r="C4002" s="72" t="s">
        <v>30801</v>
      </c>
      <c r="D4002" s="78">
        <v>39</v>
      </c>
      <c r="E4002" s="78">
        <v>0</v>
      </c>
    </row>
    <row r="4003" spans="1:5">
      <c r="A4003" s="75" t="s">
        <v>68</v>
      </c>
      <c r="B4003" s="10" t="s">
        <v>20008</v>
      </c>
      <c r="C4003" s="72" t="s">
        <v>20009</v>
      </c>
      <c r="D4003" s="78">
        <v>33</v>
      </c>
      <c r="E4003" s="78">
        <v>1</v>
      </c>
    </row>
    <row r="4004" spans="1:5">
      <c r="A4004" s="75" t="s">
        <v>68</v>
      </c>
      <c r="B4004" s="10" t="s">
        <v>20014</v>
      </c>
      <c r="C4004" s="72" t="s">
        <v>20015</v>
      </c>
      <c r="D4004" s="78">
        <v>12</v>
      </c>
      <c r="E4004" s="78">
        <v>0</v>
      </c>
    </row>
    <row r="4005" spans="1:5">
      <c r="A4005" s="75" t="s">
        <v>68</v>
      </c>
      <c r="B4005" s="10" t="s">
        <v>20038</v>
      </c>
      <c r="C4005" s="72" t="s">
        <v>20039</v>
      </c>
      <c r="D4005" s="78">
        <v>46</v>
      </c>
      <c r="E4005" s="78">
        <v>11</v>
      </c>
    </row>
    <row r="4006" spans="1:5">
      <c r="A4006" s="75" t="s">
        <v>68</v>
      </c>
      <c r="B4006" s="10" t="s">
        <v>20040</v>
      </c>
      <c r="C4006" s="72" t="s">
        <v>20041</v>
      </c>
      <c r="D4006" s="78">
        <v>96</v>
      </c>
      <c r="E4006" s="78">
        <v>10</v>
      </c>
    </row>
    <row r="4007" spans="1:5">
      <c r="A4007" s="75" t="s">
        <v>68</v>
      </c>
      <c r="B4007" s="10" t="s">
        <v>20072</v>
      </c>
      <c r="C4007" s="72" t="s">
        <v>20073</v>
      </c>
      <c r="D4007" s="78">
        <v>32</v>
      </c>
      <c r="E4007" s="78">
        <v>1</v>
      </c>
    </row>
    <row r="4008" spans="1:5">
      <c r="A4008" s="75" t="s">
        <v>68</v>
      </c>
      <c r="B4008" s="10" t="s">
        <v>20124</v>
      </c>
      <c r="C4008" s="72" t="s">
        <v>20125</v>
      </c>
      <c r="D4008" s="78">
        <v>492</v>
      </c>
      <c r="E4008" s="78">
        <v>44</v>
      </c>
    </row>
    <row r="4009" spans="1:5">
      <c r="A4009" s="75" t="s">
        <v>68</v>
      </c>
      <c r="B4009" s="10" t="s">
        <v>20140</v>
      </c>
      <c r="C4009" s="72" t="s">
        <v>20141</v>
      </c>
      <c r="D4009" s="78">
        <v>26</v>
      </c>
      <c r="E4009" s="78">
        <v>6</v>
      </c>
    </row>
    <row r="4010" spans="1:5">
      <c r="A4010" s="75" t="s">
        <v>68</v>
      </c>
      <c r="B4010" s="10" t="s">
        <v>20146</v>
      </c>
      <c r="C4010" s="72" t="s">
        <v>20147</v>
      </c>
      <c r="D4010" s="78">
        <v>10</v>
      </c>
      <c r="E4010" s="78">
        <v>1</v>
      </c>
    </row>
    <row r="4011" spans="1:5">
      <c r="A4011" s="75" t="s">
        <v>68</v>
      </c>
      <c r="B4011" s="10" t="s">
        <v>32868</v>
      </c>
      <c r="C4011" s="72" t="s">
        <v>32869</v>
      </c>
      <c r="D4011" s="78">
        <v>1</v>
      </c>
      <c r="E4011" s="78">
        <v>0</v>
      </c>
    </row>
    <row r="4012" spans="1:5">
      <c r="A4012" s="75" t="s">
        <v>68</v>
      </c>
      <c r="B4012" s="10" t="s">
        <v>20270</v>
      </c>
      <c r="C4012" s="85" t="s">
        <v>20271</v>
      </c>
      <c r="D4012" s="78">
        <v>83</v>
      </c>
      <c r="E4012" s="78">
        <v>1</v>
      </c>
    </row>
    <row r="4013" spans="1:5">
      <c r="A4013" s="75" t="s">
        <v>68</v>
      </c>
      <c r="B4013" s="10" t="s">
        <v>20297</v>
      </c>
      <c r="C4013" s="72" t="s">
        <v>20298</v>
      </c>
      <c r="D4013" s="78">
        <v>81</v>
      </c>
      <c r="E4013" s="78">
        <v>0</v>
      </c>
    </row>
    <row r="4014" spans="1:5">
      <c r="A4014" s="75" t="s">
        <v>68</v>
      </c>
      <c r="B4014" s="10" t="s">
        <v>20319</v>
      </c>
      <c r="C4014" s="72" t="s">
        <v>20320</v>
      </c>
      <c r="D4014" s="78">
        <v>216</v>
      </c>
      <c r="E4014" s="78">
        <v>3</v>
      </c>
    </row>
    <row r="4015" spans="1:5">
      <c r="A4015" s="75" t="s">
        <v>68</v>
      </c>
      <c r="B4015" s="10" t="s">
        <v>20336</v>
      </c>
      <c r="C4015" s="72" t="s">
        <v>20337</v>
      </c>
      <c r="D4015" s="78">
        <v>5</v>
      </c>
      <c r="E4015" s="78">
        <v>0</v>
      </c>
    </row>
    <row r="4016" spans="1:5">
      <c r="A4016" s="75" t="s">
        <v>68</v>
      </c>
      <c r="B4016" s="10" t="s">
        <v>20348</v>
      </c>
      <c r="C4016" s="85" t="s">
        <v>20349</v>
      </c>
      <c r="D4016" s="78">
        <v>59</v>
      </c>
      <c r="E4016" s="78">
        <v>0</v>
      </c>
    </row>
    <row r="4017" spans="1:5">
      <c r="A4017" s="75" t="s">
        <v>68</v>
      </c>
      <c r="B4017" s="10" t="s">
        <v>20354</v>
      </c>
      <c r="C4017" s="72" t="s">
        <v>20355</v>
      </c>
      <c r="D4017" s="78">
        <v>125</v>
      </c>
      <c r="E4017" s="78">
        <v>2</v>
      </c>
    </row>
    <row r="4018" spans="1:5">
      <c r="A4018" s="75" t="s">
        <v>68</v>
      </c>
      <c r="B4018" s="10" t="s">
        <v>20364</v>
      </c>
      <c r="C4018" s="72" t="s">
        <v>20365</v>
      </c>
      <c r="D4018" s="78">
        <v>140</v>
      </c>
      <c r="E4018" s="78">
        <v>15</v>
      </c>
    </row>
    <row r="4019" spans="1:5">
      <c r="A4019" s="75" t="s">
        <v>68</v>
      </c>
      <c r="B4019" s="10" t="s">
        <v>20370</v>
      </c>
      <c r="C4019" s="72" t="s">
        <v>20371</v>
      </c>
      <c r="D4019" s="78">
        <v>121</v>
      </c>
      <c r="E4019" s="78">
        <v>9</v>
      </c>
    </row>
    <row r="4020" spans="1:5">
      <c r="A4020" s="75" t="s">
        <v>68</v>
      </c>
      <c r="B4020" s="10" t="s">
        <v>20381</v>
      </c>
      <c r="C4020" s="72" t="s">
        <v>20382</v>
      </c>
      <c r="D4020" s="78">
        <v>123</v>
      </c>
      <c r="E4020" s="78">
        <v>18</v>
      </c>
    </row>
    <row r="4021" spans="1:5">
      <c r="A4021" s="75" t="s">
        <v>68</v>
      </c>
      <c r="B4021" s="10" t="s">
        <v>20391</v>
      </c>
      <c r="C4021" s="72" t="s">
        <v>20392</v>
      </c>
      <c r="D4021" s="78">
        <v>43</v>
      </c>
      <c r="E4021" s="78">
        <v>2</v>
      </c>
    </row>
    <row r="4022" spans="1:5">
      <c r="A4022" s="75" t="s">
        <v>68</v>
      </c>
      <c r="B4022" s="10" t="s">
        <v>20399</v>
      </c>
      <c r="C4022" s="72" t="s">
        <v>20400</v>
      </c>
      <c r="D4022" s="78">
        <v>20</v>
      </c>
      <c r="E4022" s="78">
        <v>1</v>
      </c>
    </row>
    <row r="4023" spans="1:5">
      <c r="A4023" s="75" t="s">
        <v>68</v>
      </c>
      <c r="B4023" s="10" t="s">
        <v>20405</v>
      </c>
      <c r="C4023" s="72" t="s">
        <v>20406</v>
      </c>
      <c r="D4023" s="78">
        <v>15</v>
      </c>
      <c r="E4023" s="78">
        <v>3</v>
      </c>
    </row>
    <row r="4024" spans="1:5">
      <c r="A4024" s="75" t="s">
        <v>68</v>
      </c>
      <c r="B4024" s="10" t="s">
        <v>20409</v>
      </c>
      <c r="C4024" s="72" t="s">
        <v>20410</v>
      </c>
      <c r="D4024" s="78">
        <v>15</v>
      </c>
      <c r="E4024" s="78">
        <v>0</v>
      </c>
    </row>
    <row r="4025" spans="1:5">
      <c r="A4025" s="75" t="s">
        <v>68</v>
      </c>
      <c r="B4025" s="10" t="s">
        <v>20451</v>
      </c>
      <c r="C4025" s="85" t="s">
        <v>20452</v>
      </c>
      <c r="D4025" s="78">
        <v>189</v>
      </c>
      <c r="E4025" s="78">
        <v>9</v>
      </c>
    </row>
    <row r="4026" spans="1:5">
      <c r="A4026" s="75" t="s">
        <v>68</v>
      </c>
      <c r="B4026" s="10" t="s">
        <v>20465</v>
      </c>
      <c r="C4026" s="85" t="s">
        <v>20466</v>
      </c>
      <c r="D4026" s="78">
        <v>45</v>
      </c>
      <c r="E4026" s="78">
        <v>1</v>
      </c>
    </row>
    <row r="4027" spans="1:5">
      <c r="A4027" s="75" t="s">
        <v>68</v>
      </c>
      <c r="B4027" s="10" t="s">
        <v>20521</v>
      </c>
      <c r="C4027" s="72" t="s">
        <v>20522</v>
      </c>
      <c r="D4027" s="78">
        <v>0</v>
      </c>
      <c r="E4027" s="78">
        <v>1</v>
      </c>
    </row>
    <row r="4028" spans="1:5">
      <c r="A4028" s="75" t="s">
        <v>68</v>
      </c>
      <c r="B4028" s="10" t="s">
        <v>20547</v>
      </c>
      <c r="C4028" s="72" t="s">
        <v>20548</v>
      </c>
      <c r="D4028" s="78">
        <v>53538</v>
      </c>
      <c r="E4028" s="78">
        <v>5259</v>
      </c>
    </row>
    <row r="4029" spans="1:5">
      <c r="A4029" s="75" t="s">
        <v>68</v>
      </c>
      <c r="B4029" s="10" t="s">
        <v>20565</v>
      </c>
      <c r="C4029" s="72" t="s">
        <v>20566</v>
      </c>
      <c r="D4029" s="78">
        <v>6167</v>
      </c>
      <c r="E4029" s="78">
        <v>1082</v>
      </c>
    </row>
    <row r="4030" spans="1:5">
      <c r="A4030" s="75" t="s">
        <v>68</v>
      </c>
      <c r="B4030" s="10" t="s">
        <v>20587</v>
      </c>
      <c r="C4030" s="72" t="s">
        <v>20566</v>
      </c>
      <c r="D4030" s="78">
        <v>94</v>
      </c>
      <c r="E4030" s="78">
        <v>6</v>
      </c>
    </row>
    <row r="4031" spans="1:5">
      <c r="A4031" s="75" t="s">
        <v>68</v>
      </c>
      <c r="B4031" s="10" t="s">
        <v>20623</v>
      </c>
      <c r="C4031" s="72" t="s">
        <v>20624</v>
      </c>
      <c r="D4031" s="78">
        <v>743</v>
      </c>
      <c r="E4031" s="78">
        <v>70</v>
      </c>
    </row>
    <row r="4032" spans="1:5">
      <c r="A4032" s="75" t="s">
        <v>68</v>
      </c>
      <c r="B4032" s="10" t="s">
        <v>20666</v>
      </c>
      <c r="C4032" s="72" t="s">
        <v>20667</v>
      </c>
      <c r="D4032" s="78">
        <v>202</v>
      </c>
      <c r="E4032" s="78">
        <v>6</v>
      </c>
    </row>
    <row r="4033" spans="1:5">
      <c r="A4033" s="75" t="s">
        <v>68</v>
      </c>
      <c r="B4033" s="10" t="s">
        <v>20712</v>
      </c>
      <c r="C4033" s="85" t="s">
        <v>20713</v>
      </c>
      <c r="D4033" s="78">
        <v>718</v>
      </c>
      <c r="E4033" s="78">
        <v>51</v>
      </c>
    </row>
    <row r="4034" spans="1:5">
      <c r="A4034" s="75" t="s">
        <v>68</v>
      </c>
      <c r="B4034" s="10" t="s">
        <v>20751</v>
      </c>
      <c r="C4034" s="72" t="s">
        <v>20752</v>
      </c>
      <c r="D4034" s="78">
        <v>213</v>
      </c>
      <c r="E4034" s="78">
        <v>10</v>
      </c>
    </row>
    <row r="4035" spans="1:5">
      <c r="A4035" s="75" t="s">
        <v>68</v>
      </c>
      <c r="B4035" s="10" t="s">
        <v>20753</v>
      </c>
      <c r="C4035" s="72" t="s">
        <v>20754</v>
      </c>
      <c r="D4035" s="78">
        <v>165</v>
      </c>
      <c r="E4035" s="78">
        <v>26</v>
      </c>
    </row>
    <row r="4036" spans="1:5">
      <c r="A4036" s="75" t="s">
        <v>68</v>
      </c>
      <c r="B4036" s="10" t="s">
        <v>20769</v>
      </c>
      <c r="C4036" s="72" t="s">
        <v>20770</v>
      </c>
      <c r="D4036" s="78">
        <v>2</v>
      </c>
      <c r="E4036" s="78">
        <v>0</v>
      </c>
    </row>
    <row r="4037" spans="1:5">
      <c r="A4037" s="75" t="s">
        <v>68</v>
      </c>
      <c r="B4037" s="10" t="s">
        <v>20783</v>
      </c>
      <c r="C4037" s="72" t="s">
        <v>20784</v>
      </c>
      <c r="D4037" s="78">
        <v>127</v>
      </c>
      <c r="E4037" s="78">
        <v>30</v>
      </c>
    </row>
    <row r="4038" spans="1:5">
      <c r="A4038" s="75" t="s">
        <v>68</v>
      </c>
      <c r="B4038" s="10" t="s">
        <v>20799</v>
      </c>
      <c r="C4038" s="72" t="s">
        <v>20800</v>
      </c>
      <c r="D4038" s="78">
        <v>277</v>
      </c>
      <c r="E4038" s="78">
        <v>25</v>
      </c>
    </row>
    <row r="4039" spans="1:5">
      <c r="A4039" s="75" t="s">
        <v>68</v>
      </c>
      <c r="B4039" s="10" t="s">
        <v>20803</v>
      </c>
      <c r="C4039" s="72" t="s">
        <v>20804</v>
      </c>
      <c r="D4039" s="78">
        <v>101</v>
      </c>
      <c r="E4039" s="78">
        <v>34</v>
      </c>
    </row>
    <row r="4040" spans="1:5">
      <c r="A4040" s="75" t="s">
        <v>68</v>
      </c>
      <c r="B4040" s="10" t="s">
        <v>20907</v>
      </c>
      <c r="C4040" s="72" t="s">
        <v>20908</v>
      </c>
      <c r="D4040" s="78">
        <v>44</v>
      </c>
      <c r="E4040" s="78">
        <v>1</v>
      </c>
    </row>
    <row r="4041" spans="1:5">
      <c r="A4041" s="75" t="s">
        <v>68</v>
      </c>
      <c r="B4041" s="10" t="s">
        <v>20954</v>
      </c>
      <c r="C4041" s="72" t="s">
        <v>20955</v>
      </c>
      <c r="D4041" s="78">
        <v>156</v>
      </c>
      <c r="E4041" s="78">
        <v>2</v>
      </c>
    </row>
    <row r="4042" spans="1:5">
      <c r="A4042" s="75" t="s">
        <v>68</v>
      </c>
      <c r="B4042" s="10" t="s">
        <v>20978</v>
      </c>
      <c r="C4042" s="72" t="s">
        <v>20979</v>
      </c>
      <c r="D4042" s="78">
        <v>1792</v>
      </c>
      <c r="E4042" s="78">
        <v>230</v>
      </c>
    </row>
    <row r="4043" spans="1:5">
      <c r="A4043" s="75" t="s">
        <v>68</v>
      </c>
      <c r="B4043" s="10" t="s">
        <v>20986</v>
      </c>
      <c r="C4043" s="72" t="s">
        <v>20987</v>
      </c>
      <c r="D4043" s="78">
        <v>2</v>
      </c>
      <c r="E4043" s="78">
        <v>0</v>
      </c>
    </row>
    <row r="4044" spans="1:5">
      <c r="A4044" s="75" t="s">
        <v>68</v>
      </c>
      <c r="B4044" s="10" t="s">
        <v>21010</v>
      </c>
      <c r="C4044" s="72" t="s">
        <v>21011</v>
      </c>
      <c r="D4044" s="78">
        <v>43</v>
      </c>
      <c r="E4044" s="78">
        <v>0</v>
      </c>
    </row>
    <row r="4045" spans="1:5">
      <c r="A4045" s="75" t="s">
        <v>68</v>
      </c>
      <c r="B4045" s="10" t="s">
        <v>21048</v>
      </c>
      <c r="C4045" s="85" t="s">
        <v>21049</v>
      </c>
      <c r="D4045" s="78">
        <v>608</v>
      </c>
      <c r="E4045" s="78">
        <v>4</v>
      </c>
    </row>
    <row r="4046" spans="1:5">
      <c r="A4046" s="75" t="s">
        <v>68</v>
      </c>
      <c r="B4046" s="10" t="s">
        <v>21068</v>
      </c>
      <c r="C4046" s="72" t="s">
        <v>21069</v>
      </c>
      <c r="D4046" s="78">
        <v>76</v>
      </c>
      <c r="E4046" s="78">
        <v>4</v>
      </c>
    </row>
    <row r="4047" spans="1:5">
      <c r="A4047" s="75" t="s">
        <v>68</v>
      </c>
      <c r="B4047" s="10" t="s">
        <v>21070</v>
      </c>
      <c r="C4047" s="72" t="s">
        <v>21071</v>
      </c>
      <c r="D4047" s="78">
        <v>670</v>
      </c>
      <c r="E4047" s="78">
        <v>10</v>
      </c>
    </row>
    <row r="4048" spans="1:5">
      <c r="A4048" s="75" t="s">
        <v>68</v>
      </c>
      <c r="B4048" s="10" t="s">
        <v>21104</v>
      </c>
      <c r="C4048" s="72" t="s">
        <v>21105</v>
      </c>
      <c r="D4048" s="78">
        <v>982</v>
      </c>
      <c r="E4048" s="78">
        <v>39</v>
      </c>
    </row>
    <row r="4049" spans="1:5">
      <c r="A4049" s="75" t="s">
        <v>68</v>
      </c>
      <c r="B4049" s="10" t="s">
        <v>21262</v>
      </c>
      <c r="C4049" s="72" t="s">
        <v>21263</v>
      </c>
      <c r="D4049" s="78">
        <v>238</v>
      </c>
      <c r="E4049" s="78">
        <v>88</v>
      </c>
    </row>
    <row r="4050" spans="1:5">
      <c r="A4050" s="75" t="s">
        <v>68</v>
      </c>
      <c r="B4050" s="10" t="s">
        <v>21306</v>
      </c>
      <c r="C4050" s="72" t="s">
        <v>21307</v>
      </c>
      <c r="D4050" s="78">
        <v>184</v>
      </c>
      <c r="E4050" s="78">
        <v>6</v>
      </c>
    </row>
    <row r="4051" spans="1:5">
      <c r="A4051" s="75" t="s">
        <v>68</v>
      </c>
      <c r="B4051" s="10" t="s">
        <v>21322</v>
      </c>
      <c r="C4051" s="72" t="s">
        <v>21323</v>
      </c>
      <c r="D4051" s="78">
        <v>150</v>
      </c>
      <c r="E4051" s="78">
        <v>1</v>
      </c>
    </row>
    <row r="4052" spans="1:5">
      <c r="A4052" s="75" t="s">
        <v>68</v>
      </c>
      <c r="B4052" s="10" t="s">
        <v>21330</v>
      </c>
      <c r="C4052" s="72" t="s">
        <v>21331</v>
      </c>
      <c r="D4052" s="78">
        <v>135</v>
      </c>
      <c r="E4052" s="78">
        <v>4</v>
      </c>
    </row>
    <row r="4053" spans="1:5">
      <c r="A4053" s="75" t="s">
        <v>68</v>
      </c>
      <c r="B4053" s="10" t="s">
        <v>21350</v>
      </c>
      <c r="C4053" s="72" t="s">
        <v>21351</v>
      </c>
      <c r="D4053" s="78">
        <v>412</v>
      </c>
      <c r="E4053" s="78">
        <v>35</v>
      </c>
    </row>
    <row r="4054" spans="1:5">
      <c r="A4054" s="75" t="s">
        <v>68</v>
      </c>
      <c r="B4054" s="10" t="s">
        <v>21356</v>
      </c>
      <c r="C4054" s="72" t="s">
        <v>21357</v>
      </c>
      <c r="D4054" s="78">
        <v>355</v>
      </c>
      <c r="E4054" s="78">
        <v>54</v>
      </c>
    </row>
    <row r="4055" spans="1:5">
      <c r="A4055" s="75" t="s">
        <v>68</v>
      </c>
      <c r="B4055" s="10" t="s">
        <v>21360</v>
      </c>
      <c r="C4055" s="72" t="s">
        <v>21361</v>
      </c>
      <c r="D4055" s="78">
        <v>13</v>
      </c>
      <c r="E4055" s="78">
        <v>2</v>
      </c>
    </row>
    <row r="4056" spans="1:5">
      <c r="A4056" s="75" t="s">
        <v>68</v>
      </c>
      <c r="B4056" s="10" t="s">
        <v>32106</v>
      </c>
      <c r="C4056" s="85" t="s">
        <v>32107</v>
      </c>
      <c r="D4056" s="78">
        <v>94</v>
      </c>
      <c r="E4056" s="78">
        <v>0</v>
      </c>
    </row>
    <row r="4057" spans="1:5">
      <c r="A4057" s="75" t="s">
        <v>68</v>
      </c>
      <c r="B4057" s="10" t="s">
        <v>21402</v>
      </c>
      <c r="C4057" s="85" t="s">
        <v>21403</v>
      </c>
      <c r="D4057" s="78">
        <v>346</v>
      </c>
      <c r="E4057" s="78">
        <v>37</v>
      </c>
    </row>
    <row r="4058" spans="1:5">
      <c r="A4058" s="75" t="s">
        <v>68</v>
      </c>
      <c r="B4058" s="10" t="s">
        <v>21406</v>
      </c>
      <c r="C4058" s="72" t="s">
        <v>21407</v>
      </c>
      <c r="D4058" s="78">
        <v>74</v>
      </c>
      <c r="E4058" s="78">
        <v>2</v>
      </c>
    </row>
    <row r="4059" spans="1:5">
      <c r="A4059" s="75" t="s">
        <v>68</v>
      </c>
      <c r="B4059" s="10" t="s">
        <v>21472</v>
      </c>
      <c r="C4059" s="85" t="s">
        <v>21473</v>
      </c>
      <c r="D4059" s="78">
        <v>1467</v>
      </c>
      <c r="E4059" s="78">
        <v>107</v>
      </c>
    </row>
    <row r="4060" spans="1:5">
      <c r="A4060" s="75" t="s">
        <v>68</v>
      </c>
      <c r="B4060" s="10" t="s">
        <v>21505</v>
      </c>
      <c r="C4060" s="72" t="s">
        <v>21506</v>
      </c>
      <c r="D4060" s="78">
        <v>321</v>
      </c>
      <c r="E4060" s="78">
        <v>55</v>
      </c>
    </row>
    <row r="4061" spans="1:5">
      <c r="A4061" s="75" t="s">
        <v>68</v>
      </c>
      <c r="B4061" s="10" t="s">
        <v>21563</v>
      </c>
      <c r="C4061" s="72" t="s">
        <v>21564</v>
      </c>
      <c r="D4061" s="78">
        <v>49</v>
      </c>
      <c r="E4061" s="78">
        <v>2</v>
      </c>
    </row>
    <row r="4062" spans="1:5">
      <c r="A4062" s="75" t="s">
        <v>68</v>
      </c>
      <c r="B4062" s="10" t="s">
        <v>21623</v>
      </c>
      <c r="C4062" s="72" t="s">
        <v>21624</v>
      </c>
      <c r="D4062" s="78">
        <v>410</v>
      </c>
      <c r="E4062" s="78">
        <v>32</v>
      </c>
    </row>
    <row r="4063" spans="1:5">
      <c r="A4063" s="75" t="s">
        <v>68</v>
      </c>
      <c r="B4063" s="10" t="s">
        <v>21653</v>
      </c>
      <c r="C4063" s="72" t="s">
        <v>21654</v>
      </c>
      <c r="D4063" s="78">
        <v>80</v>
      </c>
      <c r="E4063" s="78">
        <v>12</v>
      </c>
    </row>
    <row r="4064" spans="1:5">
      <c r="A4064" s="75" t="s">
        <v>68</v>
      </c>
      <c r="B4064" s="10" t="s">
        <v>21657</v>
      </c>
      <c r="C4064" s="72" t="s">
        <v>21658</v>
      </c>
      <c r="D4064" s="78">
        <v>735</v>
      </c>
      <c r="E4064" s="78">
        <v>4</v>
      </c>
    </row>
    <row r="4065" spans="1:5">
      <c r="A4065" s="75" t="s">
        <v>68</v>
      </c>
      <c r="B4065" s="10" t="s">
        <v>21677</v>
      </c>
      <c r="C4065" s="72" t="s">
        <v>21678</v>
      </c>
      <c r="D4065" s="78">
        <v>157</v>
      </c>
      <c r="E4065" s="78">
        <v>0</v>
      </c>
    </row>
    <row r="4066" spans="1:5">
      <c r="A4066" s="75" t="s">
        <v>68</v>
      </c>
      <c r="B4066" s="10" t="s">
        <v>21695</v>
      </c>
      <c r="C4066" s="72" t="s">
        <v>21696</v>
      </c>
      <c r="D4066" s="78">
        <v>187</v>
      </c>
      <c r="E4066" s="78">
        <v>3</v>
      </c>
    </row>
    <row r="4067" spans="1:5">
      <c r="A4067" s="75" t="s">
        <v>68</v>
      </c>
      <c r="B4067" s="10" t="s">
        <v>21727</v>
      </c>
      <c r="C4067" s="72" t="s">
        <v>21728</v>
      </c>
      <c r="D4067" s="78">
        <v>116</v>
      </c>
      <c r="E4067" s="78">
        <v>3</v>
      </c>
    </row>
    <row r="4068" spans="1:5">
      <c r="A4068" s="75" t="s">
        <v>68</v>
      </c>
      <c r="B4068" s="10" t="s">
        <v>21729</v>
      </c>
      <c r="C4068" s="72" t="s">
        <v>21730</v>
      </c>
      <c r="D4068" s="78">
        <v>267</v>
      </c>
      <c r="E4068" s="78">
        <v>58</v>
      </c>
    </row>
    <row r="4069" spans="1:5">
      <c r="A4069" s="75" t="s">
        <v>68</v>
      </c>
      <c r="B4069" s="10" t="s">
        <v>21775</v>
      </c>
      <c r="C4069" s="72" t="s">
        <v>21776</v>
      </c>
      <c r="D4069" s="78">
        <v>1291</v>
      </c>
      <c r="E4069" s="78">
        <v>128</v>
      </c>
    </row>
    <row r="4070" spans="1:5">
      <c r="A4070" s="75" t="s">
        <v>68</v>
      </c>
      <c r="B4070" s="10" t="s">
        <v>21781</v>
      </c>
      <c r="C4070" s="72" t="s">
        <v>21782</v>
      </c>
      <c r="D4070" s="78">
        <v>375</v>
      </c>
      <c r="E4070" s="78">
        <v>7</v>
      </c>
    </row>
    <row r="4071" spans="1:5">
      <c r="A4071" s="75" t="s">
        <v>68</v>
      </c>
      <c r="B4071" s="10" t="s">
        <v>21787</v>
      </c>
      <c r="C4071" s="72" t="s">
        <v>21788</v>
      </c>
      <c r="D4071" s="78">
        <v>727</v>
      </c>
      <c r="E4071" s="78">
        <v>64</v>
      </c>
    </row>
    <row r="4072" spans="1:5">
      <c r="A4072" s="75" t="s">
        <v>68</v>
      </c>
      <c r="B4072" s="10" t="s">
        <v>21879</v>
      </c>
      <c r="C4072" s="72" t="s">
        <v>21880</v>
      </c>
      <c r="D4072" s="78">
        <v>77</v>
      </c>
      <c r="E4072" s="78">
        <v>5</v>
      </c>
    </row>
    <row r="4073" spans="1:5">
      <c r="A4073" s="75" t="s">
        <v>68</v>
      </c>
      <c r="B4073" s="10" t="s">
        <v>21915</v>
      </c>
      <c r="C4073" s="85" t="s">
        <v>21916</v>
      </c>
      <c r="D4073" s="78">
        <v>505</v>
      </c>
      <c r="E4073" s="78">
        <v>47</v>
      </c>
    </row>
    <row r="4074" spans="1:5">
      <c r="A4074" s="75" t="s">
        <v>68</v>
      </c>
      <c r="B4074" s="10" t="s">
        <v>21935</v>
      </c>
      <c r="C4074" s="72" t="s">
        <v>21936</v>
      </c>
      <c r="D4074" s="78">
        <v>883</v>
      </c>
      <c r="E4074" s="78">
        <v>48</v>
      </c>
    </row>
    <row r="4075" spans="1:5">
      <c r="A4075" s="75" t="s">
        <v>68</v>
      </c>
      <c r="B4075" s="10" t="s">
        <v>21987</v>
      </c>
      <c r="C4075" s="72" t="s">
        <v>21988</v>
      </c>
      <c r="D4075" s="78">
        <v>423</v>
      </c>
      <c r="E4075" s="78">
        <v>2</v>
      </c>
    </row>
    <row r="4076" spans="1:5">
      <c r="A4076" s="75" t="s">
        <v>68</v>
      </c>
      <c r="B4076" s="10" t="s">
        <v>22027</v>
      </c>
      <c r="C4076" s="72" t="s">
        <v>22028</v>
      </c>
      <c r="D4076" s="78">
        <v>50</v>
      </c>
      <c r="E4076" s="78">
        <v>1</v>
      </c>
    </row>
    <row r="4077" spans="1:5">
      <c r="A4077" s="75" t="s">
        <v>68</v>
      </c>
      <c r="B4077" s="10" t="s">
        <v>22079</v>
      </c>
      <c r="C4077" s="72" t="s">
        <v>22080</v>
      </c>
      <c r="D4077" s="78">
        <v>435</v>
      </c>
      <c r="E4077" s="78">
        <v>16</v>
      </c>
    </row>
    <row r="4078" spans="1:5">
      <c r="A4078" s="75" t="s">
        <v>68</v>
      </c>
      <c r="B4078" s="10" t="s">
        <v>22099</v>
      </c>
      <c r="C4078" s="72" t="s">
        <v>22100</v>
      </c>
      <c r="D4078" s="78">
        <v>49</v>
      </c>
      <c r="E4078" s="78">
        <v>1</v>
      </c>
    </row>
    <row r="4079" spans="1:5">
      <c r="A4079" s="75" t="s">
        <v>68</v>
      </c>
      <c r="B4079" s="10" t="s">
        <v>22119</v>
      </c>
      <c r="C4079" s="72" t="s">
        <v>22120</v>
      </c>
      <c r="D4079" s="78">
        <v>112</v>
      </c>
      <c r="E4079" s="78">
        <v>14</v>
      </c>
    </row>
    <row r="4080" spans="1:5">
      <c r="A4080" s="75" t="s">
        <v>68</v>
      </c>
      <c r="B4080" s="10" t="s">
        <v>22125</v>
      </c>
      <c r="C4080" s="72" t="s">
        <v>22126</v>
      </c>
      <c r="D4080" s="78">
        <v>220</v>
      </c>
      <c r="E4080" s="78">
        <v>1</v>
      </c>
    </row>
    <row r="4081" spans="1:5">
      <c r="A4081" s="75" t="s">
        <v>68</v>
      </c>
      <c r="B4081" s="10" t="s">
        <v>22133</v>
      </c>
      <c r="C4081" s="72" t="s">
        <v>22134</v>
      </c>
      <c r="D4081" s="78">
        <v>97</v>
      </c>
      <c r="E4081" s="78">
        <v>1</v>
      </c>
    </row>
    <row r="4082" spans="1:5">
      <c r="A4082" s="75" t="s">
        <v>68</v>
      </c>
      <c r="B4082" s="10" t="s">
        <v>22135</v>
      </c>
      <c r="C4082" s="72" t="s">
        <v>22136</v>
      </c>
      <c r="D4082" s="78">
        <v>143</v>
      </c>
      <c r="E4082" s="78">
        <v>7</v>
      </c>
    </row>
    <row r="4083" spans="1:5">
      <c r="A4083" s="75" t="s">
        <v>68</v>
      </c>
      <c r="B4083" s="10" t="s">
        <v>22209</v>
      </c>
      <c r="C4083" s="72" t="s">
        <v>22210</v>
      </c>
      <c r="D4083" s="78">
        <v>595</v>
      </c>
      <c r="E4083" s="78">
        <v>7</v>
      </c>
    </row>
    <row r="4084" spans="1:5">
      <c r="A4084" s="75" t="s">
        <v>68</v>
      </c>
      <c r="B4084" s="10" t="s">
        <v>22227</v>
      </c>
      <c r="C4084" s="72" t="s">
        <v>22228</v>
      </c>
      <c r="D4084" s="78">
        <v>238</v>
      </c>
      <c r="E4084" s="78">
        <v>8</v>
      </c>
    </row>
    <row r="4085" spans="1:5">
      <c r="A4085" s="75" t="s">
        <v>68</v>
      </c>
      <c r="B4085" s="10" t="s">
        <v>22239</v>
      </c>
      <c r="C4085" s="72" t="s">
        <v>22240</v>
      </c>
      <c r="D4085" s="78">
        <v>278</v>
      </c>
      <c r="E4085" s="78">
        <v>21</v>
      </c>
    </row>
    <row r="4086" spans="1:5">
      <c r="A4086" s="75" t="s">
        <v>68</v>
      </c>
      <c r="B4086" s="10" t="s">
        <v>22277</v>
      </c>
      <c r="C4086" s="72" t="s">
        <v>22278</v>
      </c>
      <c r="D4086" s="78">
        <v>134</v>
      </c>
      <c r="E4086" s="78">
        <v>0</v>
      </c>
    </row>
    <row r="4087" spans="1:5">
      <c r="A4087" s="75" t="s">
        <v>68</v>
      </c>
      <c r="B4087" s="10" t="s">
        <v>22301</v>
      </c>
      <c r="C4087" s="85" t="s">
        <v>22302</v>
      </c>
      <c r="D4087" s="78">
        <v>273</v>
      </c>
      <c r="E4087" s="78">
        <v>5</v>
      </c>
    </row>
    <row r="4088" spans="1:5">
      <c r="A4088" s="75" t="s">
        <v>68</v>
      </c>
      <c r="B4088" s="10" t="s">
        <v>22325</v>
      </c>
      <c r="C4088" s="72" t="s">
        <v>22326</v>
      </c>
      <c r="D4088" s="78">
        <v>0</v>
      </c>
      <c r="E4088" s="78">
        <v>1</v>
      </c>
    </row>
    <row r="4089" spans="1:5">
      <c r="A4089" s="75" t="s">
        <v>68</v>
      </c>
      <c r="B4089" s="10" t="s">
        <v>22355</v>
      </c>
      <c r="C4089" s="72" t="s">
        <v>22356</v>
      </c>
      <c r="D4089" s="78">
        <v>539</v>
      </c>
      <c r="E4089" s="78">
        <v>37</v>
      </c>
    </row>
    <row r="4090" spans="1:5">
      <c r="A4090" s="75" t="s">
        <v>68</v>
      </c>
      <c r="B4090" s="10" t="s">
        <v>22377</v>
      </c>
      <c r="C4090" s="72" t="s">
        <v>22376</v>
      </c>
      <c r="D4090" s="78">
        <v>503</v>
      </c>
      <c r="E4090" s="78">
        <v>82</v>
      </c>
    </row>
    <row r="4091" spans="1:5">
      <c r="A4091" s="75" t="s">
        <v>68</v>
      </c>
      <c r="B4091" s="10" t="s">
        <v>22392</v>
      </c>
      <c r="C4091" s="72" t="s">
        <v>22393</v>
      </c>
      <c r="D4091" s="78">
        <v>58</v>
      </c>
      <c r="E4091" s="78">
        <v>4</v>
      </c>
    </row>
    <row r="4092" spans="1:5">
      <c r="A4092" s="75" t="s">
        <v>68</v>
      </c>
      <c r="B4092" s="10" t="s">
        <v>22421</v>
      </c>
      <c r="C4092" s="72" t="s">
        <v>22422</v>
      </c>
      <c r="D4092" s="78">
        <v>372</v>
      </c>
      <c r="E4092" s="78">
        <v>1</v>
      </c>
    </row>
    <row r="4093" spans="1:5">
      <c r="A4093" s="75" t="s">
        <v>68</v>
      </c>
      <c r="B4093" s="10" t="s">
        <v>22439</v>
      </c>
      <c r="C4093" s="85" t="s">
        <v>22440</v>
      </c>
      <c r="D4093" s="78">
        <v>566</v>
      </c>
      <c r="E4093" s="78">
        <v>2</v>
      </c>
    </row>
    <row r="4094" spans="1:5">
      <c r="A4094" s="75" t="s">
        <v>68</v>
      </c>
      <c r="B4094" s="10" t="s">
        <v>22441</v>
      </c>
      <c r="C4094" s="85" t="s">
        <v>22442</v>
      </c>
      <c r="D4094" s="78">
        <v>75</v>
      </c>
      <c r="E4094" s="78">
        <v>1</v>
      </c>
    </row>
    <row r="4095" spans="1:5">
      <c r="A4095" s="75" t="s">
        <v>68</v>
      </c>
      <c r="B4095" s="10" t="s">
        <v>22465</v>
      </c>
      <c r="C4095" s="72" t="s">
        <v>22466</v>
      </c>
      <c r="D4095" s="78">
        <v>1053</v>
      </c>
      <c r="E4095" s="78">
        <v>12</v>
      </c>
    </row>
    <row r="4096" spans="1:5">
      <c r="A4096" s="75" t="s">
        <v>68</v>
      </c>
      <c r="B4096" s="10" t="s">
        <v>22505</v>
      </c>
      <c r="C4096" s="72" t="s">
        <v>22506</v>
      </c>
      <c r="D4096" s="78">
        <v>24</v>
      </c>
      <c r="E4096" s="78">
        <v>1</v>
      </c>
    </row>
    <row r="4097" spans="1:5">
      <c r="A4097" s="75" t="s">
        <v>68</v>
      </c>
      <c r="B4097" s="10" t="s">
        <v>22557</v>
      </c>
      <c r="C4097" s="72" t="s">
        <v>22558</v>
      </c>
      <c r="D4097" s="78">
        <v>338</v>
      </c>
      <c r="E4097" s="78">
        <v>2</v>
      </c>
    </row>
    <row r="4098" spans="1:5">
      <c r="A4098" s="75" t="s">
        <v>68</v>
      </c>
      <c r="B4098" s="10" t="s">
        <v>22577</v>
      </c>
      <c r="C4098" s="72" t="s">
        <v>22578</v>
      </c>
      <c r="D4098" s="78">
        <v>815</v>
      </c>
      <c r="E4098" s="78">
        <v>11</v>
      </c>
    </row>
    <row r="4099" spans="1:5">
      <c r="A4099" s="75" t="s">
        <v>68</v>
      </c>
      <c r="B4099" s="10" t="s">
        <v>22583</v>
      </c>
      <c r="C4099" s="72" t="s">
        <v>22584</v>
      </c>
      <c r="D4099" s="78">
        <v>58</v>
      </c>
      <c r="E4099" s="78">
        <v>0</v>
      </c>
    </row>
    <row r="4100" spans="1:5">
      <c r="A4100" s="75" t="s">
        <v>68</v>
      </c>
      <c r="B4100" s="10" t="s">
        <v>22585</v>
      </c>
      <c r="C4100" s="72" t="s">
        <v>22586</v>
      </c>
      <c r="D4100" s="78">
        <v>233</v>
      </c>
      <c r="E4100" s="78">
        <v>6</v>
      </c>
    </row>
    <row r="4101" spans="1:5">
      <c r="A4101" s="75" t="s">
        <v>68</v>
      </c>
      <c r="B4101" s="10" t="s">
        <v>22591</v>
      </c>
      <c r="C4101" s="72" t="s">
        <v>22592</v>
      </c>
      <c r="D4101" s="78">
        <v>383</v>
      </c>
      <c r="E4101" s="78">
        <v>24</v>
      </c>
    </row>
    <row r="4102" spans="1:5">
      <c r="A4102" s="75" t="s">
        <v>68</v>
      </c>
      <c r="B4102" s="10" t="s">
        <v>22605</v>
      </c>
      <c r="C4102" s="72" t="s">
        <v>22606</v>
      </c>
      <c r="D4102" s="78">
        <v>1401</v>
      </c>
      <c r="E4102" s="78">
        <v>138</v>
      </c>
    </row>
    <row r="4103" spans="1:5">
      <c r="A4103" s="75" t="s">
        <v>68</v>
      </c>
      <c r="B4103" s="10" t="s">
        <v>22626</v>
      </c>
      <c r="C4103" s="72" t="s">
        <v>22627</v>
      </c>
      <c r="D4103" s="78">
        <v>171</v>
      </c>
      <c r="E4103" s="78">
        <v>3</v>
      </c>
    </row>
    <row r="4104" spans="1:5">
      <c r="A4104" s="75" t="s">
        <v>68</v>
      </c>
      <c r="B4104" s="10" t="s">
        <v>22638</v>
      </c>
      <c r="C4104" s="72" t="s">
        <v>22639</v>
      </c>
      <c r="D4104" s="78">
        <v>740</v>
      </c>
      <c r="E4104" s="78">
        <v>67</v>
      </c>
    </row>
    <row r="4105" spans="1:5">
      <c r="A4105" s="75" t="s">
        <v>68</v>
      </c>
      <c r="B4105" s="10" t="s">
        <v>22640</v>
      </c>
      <c r="C4105" s="72" t="s">
        <v>22641</v>
      </c>
      <c r="D4105" s="78">
        <v>144</v>
      </c>
      <c r="E4105" s="78">
        <v>52</v>
      </c>
    </row>
    <row r="4106" spans="1:5">
      <c r="A4106" s="75" t="s">
        <v>68</v>
      </c>
      <c r="B4106" s="10" t="s">
        <v>22642</v>
      </c>
      <c r="C4106" s="72" t="s">
        <v>22643</v>
      </c>
      <c r="D4106" s="78">
        <v>797</v>
      </c>
      <c r="E4106" s="78">
        <v>2</v>
      </c>
    </row>
    <row r="4107" spans="1:5">
      <c r="A4107" s="75" t="s">
        <v>68</v>
      </c>
      <c r="B4107" s="10" t="s">
        <v>22664</v>
      </c>
      <c r="C4107" s="72" t="s">
        <v>22665</v>
      </c>
      <c r="D4107" s="78">
        <v>196</v>
      </c>
      <c r="E4107" s="78">
        <v>11</v>
      </c>
    </row>
    <row r="4108" spans="1:5">
      <c r="A4108" s="75" t="s">
        <v>68</v>
      </c>
      <c r="B4108" s="10" t="s">
        <v>22714</v>
      </c>
      <c r="C4108" s="72" t="s">
        <v>22715</v>
      </c>
      <c r="D4108" s="78">
        <v>264</v>
      </c>
      <c r="E4108" s="78">
        <v>5</v>
      </c>
    </row>
    <row r="4109" spans="1:5">
      <c r="A4109" s="75" t="s">
        <v>68</v>
      </c>
      <c r="B4109" s="10" t="s">
        <v>22718</v>
      </c>
      <c r="C4109" s="72" t="s">
        <v>22719</v>
      </c>
      <c r="D4109" s="78">
        <v>1324</v>
      </c>
      <c r="E4109" s="78">
        <v>280</v>
      </c>
    </row>
    <row r="4110" spans="1:5">
      <c r="A4110" s="75" t="s">
        <v>68</v>
      </c>
      <c r="B4110" s="10" t="s">
        <v>22746</v>
      </c>
      <c r="C4110" s="72" t="s">
        <v>22747</v>
      </c>
      <c r="D4110" s="78">
        <v>31</v>
      </c>
      <c r="E4110" s="78">
        <v>6</v>
      </c>
    </row>
    <row r="4111" spans="1:5">
      <c r="A4111" s="75" t="s">
        <v>68</v>
      </c>
      <c r="B4111" s="10" t="s">
        <v>22763</v>
      </c>
      <c r="C4111" s="72" t="s">
        <v>22764</v>
      </c>
      <c r="D4111" s="78">
        <v>26</v>
      </c>
      <c r="E4111" s="78">
        <v>6</v>
      </c>
    </row>
    <row r="4112" spans="1:5">
      <c r="A4112" s="75" t="s">
        <v>68</v>
      </c>
      <c r="B4112" s="10" t="s">
        <v>22765</v>
      </c>
      <c r="C4112" s="85" t="s">
        <v>22766</v>
      </c>
      <c r="D4112" s="78">
        <v>173</v>
      </c>
      <c r="E4112" s="78">
        <v>11</v>
      </c>
    </row>
    <row r="4113" spans="1:5">
      <c r="A4113" s="75" t="s">
        <v>68</v>
      </c>
      <c r="B4113" s="10" t="s">
        <v>22777</v>
      </c>
      <c r="C4113" s="72" t="s">
        <v>22778</v>
      </c>
      <c r="D4113" s="78">
        <v>107</v>
      </c>
      <c r="E4113" s="78">
        <v>1</v>
      </c>
    </row>
    <row r="4114" spans="1:5">
      <c r="A4114" s="75" t="s">
        <v>68</v>
      </c>
      <c r="B4114" s="10" t="s">
        <v>22820</v>
      </c>
      <c r="C4114" s="72" t="s">
        <v>22821</v>
      </c>
      <c r="D4114" s="78">
        <v>307</v>
      </c>
      <c r="E4114" s="78">
        <v>1</v>
      </c>
    </row>
    <row r="4115" spans="1:5">
      <c r="A4115" s="75" t="s">
        <v>68</v>
      </c>
      <c r="B4115" s="10" t="s">
        <v>22854</v>
      </c>
      <c r="C4115" s="72" t="s">
        <v>22855</v>
      </c>
      <c r="D4115" s="78">
        <v>5</v>
      </c>
      <c r="E4115" s="78">
        <v>3</v>
      </c>
    </row>
    <row r="4116" spans="1:5">
      <c r="A4116" s="75" t="s">
        <v>68</v>
      </c>
      <c r="B4116" s="10" t="s">
        <v>22866</v>
      </c>
      <c r="C4116" s="72" t="s">
        <v>22867</v>
      </c>
      <c r="D4116" s="78">
        <v>267</v>
      </c>
      <c r="E4116" s="78">
        <v>1</v>
      </c>
    </row>
    <row r="4117" spans="1:5">
      <c r="A4117" s="75" t="s">
        <v>68</v>
      </c>
      <c r="B4117" s="10" t="s">
        <v>22874</v>
      </c>
      <c r="C4117" s="72" t="s">
        <v>22875</v>
      </c>
      <c r="D4117" s="78">
        <v>15</v>
      </c>
      <c r="E4117" s="78">
        <v>1</v>
      </c>
    </row>
    <row r="4118" spans="1:5">
      <c r="A4118" s="75" t="s">
        <v>68</v>
      </c>
      <c r="B4118" s="10" t="s">
        <v>23006</v>
      </c>
      <c r="C4118" s="72" t="s">
        <v>23007</v>
      </c>
      <c r="D4118" s="78">
        <v>66</v>
      </c>
      <c r="E4118" s="78">
        <v>2</v>
      </c>
    </row>
    <row r="4119" spans="1:5">
      <c r="A4119" s="75" t="s">
        <v>68</v>
      </c>
      <c r="B4119" s="10" t="s">
        <v>23098</v>
      </c>
      <c r="C4119" s="72" t="s">
        <v>23099</v>
      </c>
      <c r="D4119" s="78">
        <v>146</v>
      </c>
      <c r="E4119" s="78">
        <v>7</v>
      </c>
    </row>
    <row r="4120" spans="1:5">
      <c r="A4120" s="75" t="s">
        <v>68</v>
      </c>
      <c r="B4120" s="10" t="s">
        <v>23560</v>
      </c>
      <c r="C4120" s="72" t="s">
        <v>23561</v>
      </c>
      <c r="D4120" s="78">
        <v>3</v>
      </c>
      <c r="E4120" s="78">
        <v>0</v>
      </c>
    </row>
    <row r="4121" spans="1:5">
      <c r="A4121" s="75" t="s">
        <v>68</v>
      </c>
      <c r="B4121" s="10" t="s">
        <v>23678</v>
      </c>
      <c r="C4121" s="72" t="s">
        <v>23679</v>
      </c>
      <c r="D4121" s="78">
        <v>1573</v>
      </c>
      <c r="E4121" s="78">
        <v>146</v>
      </c>
    </row>
    <row r="4122" spans="1:5">
      <c r="A4122" s="75" t="s">
        <v>68</v>
      </c>
      <c r="B4122" s="10" t="s">
        <v>23708</v>
      </c>
      <c r="C4122" s="72" t="s">
        <v>23709</v>
      </c>
      <c r="D4122" s="78">
        <v>38</v>
      </c>
      <c r="E4122" s="78">
        <v>20</v>
      </c>
    </row>
    <row r="4123" spans="1:5">
      <c r="A4123" s="75" t="s">
        <v>68</v>
      </c>
      <c r="B4123" s="10" t="s">
        <v>23712</v>
      </c>
      <c r="C4123" s="72" t="s">
        <v>23713</v>
      </c>
      <c r="D4123" s="78">
        <v>9</v>
      </c>
      <c r="E4123" s="78">
        <v>0</v>
      </c>
    </row>
    <row r="4124" spans="1:5">
      <c r="A4124" s="75" t="s">
        <v>68</v>
      </c>
      <c r="B4124" s="10" t="s">
        <v>23716</v>
      </c>
      <c r="C4124" s="72" t="s">
        <v>23717</v>
      </c>
      <c r="D4124" s="78">
        <v>41</v>
      </c>
      <c r="E4124" s="78">
        <v>7</v>
      </c>
    </row>
    <row r="4125" spans="1:5">
      <c r="A4125" s="75" t="s">
        <v>68</v>
      </c>
      <c r="B4125" s="10" t="s">
        <v>23732</v>
      </c>
      <c r="C4125" s="72" t="s">
        <v>23733</v>
      </c>
      <c r="D4125" s="78">
        <v>595</v>
      </c>
      <c r="E4125" s="78">
        <v>15</v>
      </c>
    </row>
    <row r="4126" spans="1:5">
      <c r="A4126" s="75" t="s">
        <v>68</v>
      </c>
      <c r="B4126" s="10" t="s">
        <v>23738</v>
      </c>
      <c r="C4126" s="72" t="s">
        <v>23739</v>
      </c>
      <c r="D4126" s="78">
        <v>366</v>
      </c>
      <c r="E4126" s="78">
        <v>12</v>
      </c>
    </row>
    <row r="4127" spans="1:5">
      <c r="A4127" s="75" t="s">
        <v>68</v>
      </c>
      <c r="B4127" s="10" t="s">
        <v>23746</v>
      </c>
      <c r="C4127" s="72" t="s">
        <v>23747</v>
      </c>
      <c r="D4127" s="78">
        <v>337</v>
      </c>
      <c r="E4127" s="78">
        <v>26</v>
      </c>
    </row>
    <row r="4128" spans="1:5">
      <c r="A4128" s="75" t="s">
        <v>68</v>
      </c>
      <c r="B4128" s="10" t="s">
        <v>23748</v>
      </c>
      <c r="C4128" s="72" t="s">
        <v>23749</v>
      </c>
      <c r="D4128" s="78">
        <v>327</v>
      </c>
      <c r="E4128" s="78">
        <v>71</v>
      </c>
    </row>
    <row r="4129" spans="1:5">
      <c r="A4129" s="75" t="s">
        <v>68</v>
      </c>
      <c r="B4129" s="10" t="s">
        <v>30871</v>
      </c>
      <c r="C4129" s="72" t="s">
        <v>30872</v>
      </c>
      <c r="D4129" s="78">
        <v>34</v>
      </c>
      <c r="E4129" s="78">
        <v>0</v>
      </c>
    </row>
    <row r="4130" spans="1:5">
      <c r="A4130" s="75" t="s">
        <v>68</v>
      </c>
      <c r="B4130" s="10" t="s">
        <v>23756</v>
      </c>
      <c r="C4130" s="72" t="s">
        <v>23757</v>
      </c>
      <c r="D4130" s="78">
        <v>59</v>
      </c>
      <c r="E4130" s="78">
        <v>1</v>
      </c>
    </row>
    <row r="4131" spans="1:5">
      <c r="A4131" s="75" t="s">
        <v>68</v>
      </c>
      <c r="B4131" s="10" t="s">
        <v>23788</v>
      </c>
      <c r="C4131" s="72" t="s">
        <v>23789</v>
      </c>
      <c r="D4131" s="78">
        <v>432</v>
      </c>
      <c r="E4131" s="78">
        <v>52</v>
      </c>
    </row>
    <row r="4132" spans="1:5">
      <c r="A4132" s="75" t="s">
        <v>68</v>
      </c>
      <c r="B4132" s="10" t="s">
        <v>23792</v>
      </c>
      <c r="C4132" s="72" t="s">
        <v>23793</v>
      </c>
      <c r="D4132" s="78">
        <v>95</v>
      </c>
      <c r="E4132" s="78">
        <v>3</v>
      </c>
    </row>
    <row r="4133" spans="1:5">
      <c r="A4133" s="75" t="s">
        <v>68</v>
      </c>
      <c r="B4133" s="10" t="s">
        <v>23794</v>
      </c>
      <c r="C4133" s="72" t="s">
        <v>23795</v>
      </c>
      <c r="D4133" s="78">
        <v>174</v>
      </c>
      <c r="E4133" s="78">
        <v>13</v>
      </c>
    </row>
    <row r="4134" spans="1:5">
      <c r="A4134" s="75" t="s">
        <v>68</v>
      </c>
      <c r="B4134" s="10" t="s">
        <v>23804</v>
      </c>
      <c r="C4134" s="72" t="s">
        <v>23805</v>
      </c>
      <c r="D4134" s="78">
        <v>100</v>
      </c>
      <c r="E4134" s="78">
        <v>4</v>
      </c>
    </row>
    <row r="4135" spans="1:5">
      <c r="A4135" s="75" t="s">
        <v>68</v>
      </c>
      <c r="B4135" s="10" t="s">
        <v>23816</v>
      </c>
      <c r="C4135" s="72" t="s">
        <v>23817</v>
      </c>
      <c r="D4135" s="78">
        <v>234</v>
      </c>
      <c r="E4135" s="78">
        <v>5</v>
      </c>
    </row>
    <row r="4136" spans="1:5">
      <c r="A4136" s="75" t="s">
        <v>68</v>
      </c>
      <c r="B4136" s="10" t="s">
        <v>23818</v>
      </c>
      <c r="C4136" s="72" t="s">
        <v>23819</v>
      </c>
      <c r="D4136" s="78">
        <v>33</v>
      </c>
      <c r="E4136" s="78">
        <v>0</v>
      </c>
    </row>
    <row r="4137" spans="1:5">
      <c r="A4137" s="75" t="s">
        <v>68</v>
      </c>
      <c r="B4137" s="10" t="s">
        <v>23822</v>
      </c>
      <c r="C4137" s="72" t="s">
        <v>23823</v>
      </c>
      <c r="D4137" s="78">
        <v>269</v>
      </c>
      <c r="E4137" s="78">
        <v>18</v>
      </c>
    </row>
    <row r="4138" spans="1:5">
      <c r="A4138" s="75" t="s">
        <v>68</v>
      </c>
      <c r="B4138" s="10" t="s">
        <v>23824</v>
      </c>
      <c r="C4138" s="72" t="s">
        <v>23825</v>
      </c>
      <c r="D4138" s="78">
        <v>312</v>
      </c>
      <c r="E4138" s="78">
        <v>44</v>
      </c>
    </row>
    <row r="4139" spans="1:5">
      <c r="A4139" s="75" t="s">
        <v>68</v>
      </c>
      <c r="B4139" s="10" t="s">
        <v>23826</v>
      </c>
      <c r="C4139" s="85" t="s">
        <v>23827</v>
      </c>
      <c r="D4139" s="78">
        <v>146</v>
      </c>
      <c r="E4139" s="78">
        <v>26</v>
      </c>
    </row>
    <row r="4140" spans="1:5">
      <c r="A4140" s="75" t="s">
        <v>68</v>
      </c>
      <c r="B4140" s="10" t="s">
        <v>23842</v>
      </c>
      <c r="C4140" s="72" t="s">
        <v>23843</v>
      </c>
      <c r="D4140" s="78">
        <v>436</v>
      </c>
      <c r="E4140" s="78">
        <v>24</v>
      </c>
    </row>
    <row r="4141" spans="1:5">
      <c r="A4141" s="75" t="s">
        <v>68</v>
      </c>
      <c r="B4141" s="10" t="s">
        <v>23862</v>
      </c>
      <c r="C4141" s="72" t="s">
        <v>23863</v>
      </c>
      <c r="D4141" s="78">
        <v>388</v>
      </c>
      <c r="E4141" s="78">
        <v>45</v>
      </c>
    </row>
    <row r="4142" spans="1:5">
      <c r="A4142" s="75" t="s">
        <v>68</v>
      </c>
      <c r="B4142" s="10" t="s">
        <v>23866</v>
      </c>
      <c r="C4142" s="72" t="s">
        <v>23867</v>
      </c>
      <c r="D4142" s="78">
        <v>342</v>
      </c>
      <c r="E4142" s="78">
        <v>3</v>
      </c>
    </row>
    <row r="4143" spans="1:5">
      <c r="A4143" s="75" t="s">
        <v>68</v>
      </c>
      <c r="B4143" s="10" t="s">
        <v>23868</v>
      </c>
      <c r="C4143" s="72" t="s">
        <v>23869</v>
      </c>
      <c r="D4143" s="78">
        <v>463</v>
      </c>
      <c r="E4143" s="78">
        <v>22</v>
      </c>
    </row>
    <row r="4144" spans="1:5">
      <c r="A4144" s="75" t="s">
        <v>68</v>
      </c>
      <c r="B4144" s="10" t="s">
        <v>23880</v>
      </c>
      <c r="C4144" s="72" t="s">
        <v>23881</v>
      </c>
      <c r="D4144" s="78">
        <v>77</v>
      </c>
      <c r="E4144" s="78">
        <v>7</v>
      </c>
    </row>
    <row r="4145" spans="1:5">
      <c r="A4145" s="75" t="s">
        <v>68</v>
      </c>
      <c r="B4145" s="10" t="s">
        <v>23894</v>
      </c>
      <c r="C4145" s="72" t="s">
        <v>23895</v>
      </c>
      <c r="D4145" s="78">
        <v>1256</v>
      </c>
      <c r="E4145" s="78">
        <v>82</v>
      </c>
    </row>
    <row r="4146" spans="1:5">
      <c r="A4146" s="75" t="s">
        <v>68</v>
      </c>
      <c r="B4146" s="10" t="s">
        <v>23984</v>
      </c>
      <c r="C4146" s="72" t="s">
        <v>23985</v>
      </c>
      <c r="D4146" s="78">
        <v>185</v>
      </c>
      <c r="E4146" s="78">
        <v>5</v>
      </c>
    </row>
    <row r="4147" spans="1:5">
      <c r="A4147" s="75" t="s">
        <v>68</v>
      </c>
      <c r="B4147" s="10" t="s">
        <v>24010</v>
      </c>
      <c r="C4147" s="72" t="s">
        <v>24011</v>
      </c>
      <c r="D4147" s="78">
        <v>30</v>
      </c>
      <c r="E4147" s="78">
        <v>4</v>
      </c>
    </row>
    <row r="4148" spans="1:5">
      <c r="A4148" s="75" t="s">
        <v>68</v>
      </c>
      <c r="B4148" s="10" t="s">
        <v>24038</v>
      </c>
      <c r="C4148" s="72" t="s">
        <v>24039</v>
      </c>
      <c r="D4148" s="78">
        <v>844</v>
      </c>
      <c r="E4148" s="78">
        <v>92</v>
      </c>
    </row>
    <row r="4149" spans="1:5">
      <c r="A4149" s="75" t="s">
        <v>68</v>
      </c>
      <c r="B4149" s="10" t="s">
        <v>24046</v>
      </c>
      <c r="C4149" s="85" t="s">
        <v>24047</v>
      </c>
      <c r="D4149" s="78">
        <v>539</v>
      </c>
      <c r="E4149" s="78">
        <v>2</v>
      </c>
    </row>
    <row r="4150" spans="1:5">
      <c r="A4150" s="75" t="s">
        <v>68</v>
      </c>
      <c r="B4150" s="10" t="s">
        <v>24154</v>
      </c>
      <c r="C4150" s="72" t="s">
        <v>24155</v>
      </c>
      <c r="D4150" s="78">
        <v>677</v>
      </c>
      <c r="E4150" s="78">
        <v>31</v>
      </c>
    </row>
    <row r="4151" spans="1:5">
      <c r="A4151" s="75" t="s">
        <v>68</v>
      </c>
      <c r="B4151" s="10" t="s">
        <v>24226</v>
      </c>
      <c r="C4151" s="72" t="s">
        <v>24227</v>
      </c>
      <c r="D4151" s="78">
        <v>53</v>
      </c>
      <c r="E4151" s="78">
        <v>0</v>
      </c>
    </row>
    <row r="4152" spans="1:5">
      <c r="A4152" s="75" t="s">
        <v>68</v>
      </c>
      <c r="B4152" s="10" t="s">
        <v>24230</v>
      </c>
      <c r="C4152" s="85" t="s">
        <v>24231</v>
      </c>
      <c r="D4152" s="78">
        <v>3</v>
      </c>
      <c r="E4152" s="78">
        <v>0</v>
      </c>
    </row>
    <row r="4153" spans="1:5">
      <c r="A4153" s="75" t="s">
        <v>68</v>
      </c>
      <c r="B4153" s="10" t="s">
        <v>24232</v>
      </c>
      <c r="C4153" s="72" t="s">
        <v>24233</v>
      </c>
      <c r="D4153" s="78">
        <v>363</v>
      </c>
      <c r="E4153" s="78">
        <v>62</v>
      </c>
    </row>
    <row r="4154" spans="1:5">
      <c r="A4154" s="75" t="s">
        <v>68</v>
      </c>
      <c r="B4154" s="10" t="s">
        <v>24236</v>
      </c>
      <c r="C4154" s="85" t="s">
        <v>24237</v>
      </c>
      <c r="D4154" s="78">
        <v>209</v>
      </c>
      <c r="E4154" s="78">
        <v>8</v>
      </c>
    </row>
    <row r="4155" spans="1:5">
      <c r="A4155" s="75" t="s">
        <v>68</v>
      </c>
      <c r="B4155" s="10" t="s">
        <v>24284</v>
      </c>
      <c r="C4155" s="72" t="s">
        <v>24285</v>
      </c>
      <c r="D4155" s="78">
        <v>125</v>
      </c>
      <c r="E4155" s="78">
        <v>2</v>
      </c>
    </row>
    <row r="4156" spans="1:5">
      <c r="A4156" s="75" t="s">
        <v>68</v>
      </c>
      <c r="B4156" s="10" t="s">
        <v>24292</v>
      </c>
      <c r="C4156" s="72" t="s">
        <v>24293</v>
      </c>
      <c r="D4156" s="78">
        <v>26</v>
      </c>
      <c r="E4156" s="78">
        <v>2</v>
      </c>
    </row>
    <row r="4157" spans="1:5">
      <c r="A4157" s="75" t="s">
        <v>68</v>
      </c>
      <c r="B4157" s="10" t="s">
        <v>24294</v>
      </c>
      <c r="C4157" s="72" t="s">
        <v>24295</v>
      </c>
      <c r="D4157" s="78">
        <v>21</v>
      </c>
      <c r="E4157" s="78">
        <v>2</v>
      </c>
    </row>
    <row r="4158" spans="1:5">
      <c r="A4158" s="75" t="s">
        <v>68</v>
      </c>
      <c r="B4158" s="10" t="s">
        <v>24298</v>
      </c>
      <c r="C4158" s="72" t="s">
        <v>24299</v>
      </c>
      <c r="D4158" s="78">
        <v>383</v>
      </c>
      <c r="E4158" s="78">
        <v>19</v>
      </c>
    </row>
    <row r="4159" spans="1:5">
      <c r="A4159" s="75" t="s">
        <v>68</v>
      </c>
      <c r="B4159" s="10" t="s">
        <v>24306</v>
      </c>
      <c r="C4159" s="85" t="s">
        <v>24307</v>
      </c>
      <c r="D4159" s="78">
        <v>138</v>
      </c>
      <c r="E4159" s="78">
        <v>8</v>
      </c>
    </row>
    <row r="4160" spans="1:5">
      <c r="A4160" s="75" t="s">
        <v>68</v>
      </c>
      <c r="B4160" s="10" t="s">
        <v>24468</v>
      </c>
      <c r="C4160" s="72" t="s">
        <v>24469</v>
      </c>
      <c r="D4160" s="78">
        <v>29</v>
      </c>
      <c r="E4160" s="78">
        <v>0</v>
      </c>
    </row>
    <row r="4161" spans="1:5">
      <c r="A4161" s="75" t="s">
        <v>68</v>
      </c>
      <c r="B4161" s="10" t="s">
        <v>24494</v>
      </c>
      <c r="C4161" s="85" t="s">
        <v>24495</v>
      </c>
      <c r="D4161" s="78">
        <v>27</v>
      </c>
      <c r="E4161" s="78">
        <v>0</v>
      </c>
    </row>
    <row r="4162" spans="1:5">
      <c r="A4162" s="75" t="s">
        <v>68</v>
      </c>
      <c r="B4162" s="10" t="s">
        <v>24525</v>
      </c>
      <c r="C4162" s="72" t="s">
        <v>24526</v>
      </c>
      <c r="D4162" s="78">
        <v>103</v>
      </c>
      <c r="E4162" s="78">
        <v>8</v>
      </c>
    </row>
    <row r="4163" spans="1:5">
      <c r="A4163" s="75" t="s">
        <v>68</v>
      </c>
      <c r="B4163" s="10" t="s">
        <v>24547</v>
      </c>
      <c r="C4163" s="72" t="s">
        <v>24548</v>
      </c>
      <c r="D4163" s="78">
        <v>247</v>
      </c>
      <c r="E4163" s="78">
        <v>21</v>
      </c>
    </row>
    <row r="4164" spans="1:5">
      <c r="A4164" s="75" t="s">
        <v>68</v>
      </c>
      <c r="B4164" s="10" t="s">
        <v>24553</v>
      </c>
      <c r="C4164" s="72" t="s">
        <v>24554</v>
      </c>
      <c r="D4164" s="78">
        <v>183</v>
      </c>
      <c r="E4164" s="78">
        <v>1</v>
      </c>
    </row>
    <row r="4165" spans="1:5">
      <c r="A4165" s="75" t="s">
        <v>68</v>
      </c>
      <c r="B4165" s="10" t="s">
        <v>24601</v>
      </c>
      <c r="C4165" s="72" t="s">
        <v>24602</v>
      </c>
      <c r="D4165" s="78">
        <v>97</v>
      </c>
      <c r="E4165" s="78">
        <v>3</v>
      </c>
    </row>
    <row r="4166" spans="1:5">
      <c r="A4166" s="75" t="s">
        <v>68</v>
      </c>
      <c r="B4166" s="10" t="s">
        <v>24651</v>
      </c>
      <c r="C4166" s="85" t="s">
        <v>24652</v>
      </c>
      <c r="D4166" s="78">
        <v>390</v>
      </c>
      <c r="E4166" s="78">
        <v>31</v>
      </c>
    </row>
    <row r="4167" spans="1:5">
      <c r="A4167" s="75" t="s">
        <v>68</v>
      </c>
      <c r="B4167" s="10" t="s">
        <v>24723</v>
      </c>
      <c r="C4167" s="85" t="s">
        <v>24724</v>
      </c>
      <c r="D4167" s="78">
        <v>122</v>
      </c>
      <c r="E4167" s="78">
        <v>1</v>
      </c>
    </row>
    <row r="4168" spans="1:5">
      <c r="A4168" s="75" t="s">
        <v>68</v>
      </c>
      <c r="B4168" s="10" t="s">
        <v>24933</v>
      </c>
      <c r="C4168" s="72" t="s">
        <v>24934</v>
      </c>
      <c r="D4168" s="78">
        <v>131</v>
      </c>
      <c r="E4168" s="78">
        <v>3</v>
      </c>
    </row>
    <row r="4169" spans="1:5">
      <c r="A4169" s="75" t="s">
        <v>68</v>
      </c>
      <c r="B4169" s="10" t="s">
        <v>24937</v>
      </c>
      <c r="C4169" s="72" t="s">
        <v>24938</v>
      </c>
      <c r="D4169" s="78">
        <v>513</v>
      </c>
      <c r="E4169" s="78">
        <v>38</v>
      </c>
    </row>
    <row r="4170" spans="1:5">
      <c r="A4170" s="75" t="s">
        <v>68</v>
      </c>
      <c r="B4170" s="10" t="s">
        <v>24963</v>
      </c>
      <c r="C4170" s="72" t="s">
        <v>24964</v>
      </c>
      <c r="D4170" s="78">
        <v>8</v>
      </c>
      <c r="E4170" s="78">
        <v>1</v>
      </c>
    </row>
    <row r="4171" spans="1:5">
      <c r="A4171" s="75" t="s">
        <v>68</v>
      </c>
      <c r="B4171" s="10" t="s">
        <v>24967</v>
      </c>
      <c r="C4171" s="72" t="s">
        <v>24968</v>
      </c>
      <c r="D4171" s="78">
        <v>105</v>
      </c>
      <c r="E4171" s="78">
        <v>2</v>
      </c>
    </row>
    <row r="4172" spans="1:5">
      <c r="A4172" s="75" t="s">
        <v>68</v>
      </c>
      <c r="B4172" s="10" t="s">
        <v>25005</v>
      </c>
      <c r="C4172" s="72" t="s">
        <v>25006</v>
      </c>
      <c r="D4172" s="78">
        <v>250</v>
      </c>
      <c r="E4172" s="78">
        <v>2</v>
      </c>
    </row>
    <row r="4173" spans="1:5">
      <c r="A4173" s="75" t="s">
        <v>68</v>
      </c>
      <c r="B4173" s="10" t="s">
        <v>25019</v>
      </c>
      <c r="C4173" s="72" t="s">
        <v>25020</v>
      </c>
      <c r="D4173" s="78">
        <v>93</v>
      </c>
      <c r="E4173" s="78">
        <v>1</v>
      </c>
    </row>
    <row r="4174" spans="1:5">
      <c r="A4174" s="75" t="s">
        <v>68</v>
      </c>
      <c r="B4174" s="10" t="s">
        <v>25021</v>
      </c>
      <c r="C4174" s="72" t="s">
        <v>25022</v>
      </c>
      <c r="D4174" s="78">
        <v>125</v>
      </c>
      <c r="E4174" s="78">
        <v>7</v>
      </c>
    </row>
    <row r="4175" spans="1:5">
      <c r="A4175" s="75" t="s">
        <v>68</v>
      </c>
      <c r="B4175" s="10" t="s">
        <v>25063</v>
      </c>
      <c r="C4175" s="72" t="s">
        <v>25064</v>
      </c>
      <c r="D4175" s="78">
        <v>407</v>
      </c>
      <c r="E4175" s="78">
        <v>5</v>
      </c>
    </row>
    <row r="4176" spans="1:5">
      <c r="A4176" s="75" t="s">
        <v>68</v>
      </c>
      <c r="B4176" s="10" t="s">
        <v>25101</v>
      </c>
      <c r="C4176" s="72" t="s">
        <v>25102</v>
      </c>
      <c r="D4176" s="78">
        <v>1042</v>
      </c>
      <c r="E4176" s="78">
        <v>88</v>
      </c>
    </row>
    <row r="4177" spans="1:5">
      <c r="A4177" s="75" t="s">
        <v>68</v>
      </c>
      <c r="B4177" s="10" t="s">
        <v>25131</v>
      </c>
      <c r="C4177" s="72" t="s">
        <v>25132</v>
      </c>
      <c r="D4177" s="78">
        <v>186</v>
      </c>
      <c r="E4177" s="78">
        <v>11</v>
      </c>
    </row>
    <row r="4178" spans="1:5">
      <c r="A4178" s="75" t="s">
        <v>68</v>
      </c>
      <c r="B4178" s="10" t="s">
        <v>25145</v>
      </c>
      <c r="C4178" s="72" t="s">
        <v>25146</v>
      </c>
      <c r="D4178" s="78">
        <v>237</v>
      </c>
      <c r="E4178" s="78">
        <v>16</v>
      </c>
    </row>
    <row r="4179" spans="1:5">
      <c r="A4179" s="75" t="s">
        <v>68</v>
      </c>
      <c r="B4179" s="10" t="s">
        <v>25179</v>
      </c>
      <c r="C4179" s="85" t="s">
        <v>25180</v>
      </c>
      <c r="D4179" s="78">
        <v>324</v>
      </c>
      <c r="E4179" s="78">
        <v>37</v>
      </c>
    </row>
    <row r="4180" spans="1:5">
      <c r="A4180" s="75" t="s">
        <v>68</v>
      </c>
      <c r="B4180" s="10" t="s">
        <v>25189</v>
      </c>
      <c r="C4180" s="72" t="s">
        <v>25190</v>
      </c>
      <c r="D4180" s="78">
        <v>3</v>
      </c>
      <c r="E4180" s="78">
        <v>0</v>
      </c>
    </row>
    <row r="4181" spans="1:5">
      <c r="A4181" s="75" t="s">
        <v>68</v>
      </c>
      <c r="B4181" s="10" t="s">
        <v>25191</v>
      </c>
      <c r="C4181" s="85" t="s">
        <v>25192</v>
      </c>
      <c r="D4181" s="78">
        <v>39</v>
      </c>
      <c r="E4181" s="78">
        <v>0</v>
      </c>
    </row>
    <row r="4182" spans="1:5">
      <c r="A4182" s="75" t="s">
        <v>68</v>
      </c>
      <c r="B4182" s="10" t="s">
        <v>25233</v>
      </c>
      <c r="C4182" s="72" t="s">
        <v>25234</v>
      </c>
      <c r="D4182" s="78">
        <v>2</v>
      </c>
      <c r="E4182" s="78">
        <v>0</v>
      </c>
    </row>
    <row r="4183" spans="1:5">
      <c r="A4183" s="75" t="s">
        <v>68</v>
      </c>
      <c r="B4183" s="10" t="s">
        <v>25235</v>
      </c>
      <c r="C4183" s="85" t="s">
        <v>25236</v>
      </c>
      <c r="D4183" s="78">
        <v>4</v>
      </c>
      <c r="E4183" s="78">
        <v>0</v>
      </c>
    </row>
    <row r="4184" spans="1:5">
      <c r="A4184" s="75" t="s">
        <v>68</v>
      </c>
      <c r="B4184" s="10" t="s">
        <v>25239</v>
      </c>
      <c r="C4184" s="85" t="s">
        <v>25240</v>
      </c>
      <c r="D4184" s="78">
        <v>419</v>
      </c>
      <c r="E4184" s="78">
        <v>29</v>
      </c>
    </row>
    <row r="4185" spans="1:5">
      <c r="A4185" s="75" t="s">
        <v>68</v>
      </c>
      <c r="B4185" s="10" t="s">
        <v>25289</v>
      </c>
      <c r="C4185" s="72" t="s">
        <v>25290</v>
      </c>
      <c r="D4185" s="78">
        <v>18</v>
      </c>
      <c r="E4185" s="78">
        <v>1</v>
      </c>
    </row>
    <row r="4186" spans="1:5">
      <c r="A4186" s="75" t="s">
        <v>68</v>
      </c>
      <c r="B4186" s="10" t="s">
        <v>25403</v>
      </c>
      <c r="C4186" s="72" t="s">
        <v>25404</v>
      </c>
      <c r="D4186" s="78">
        <v>114</v>
      </c>
      <c r="E4186" s="78">
        <v>7</v>
      </c>
    </row>
    <row r="4187" spans="1:5">
      <c r="A4187" s="75" t="s">
        <v>68</v>
      </c>
      <c r="B4187" s="10" t="s">
        <v>25507</v>
      </c>
      <c r="C4187" s="72" t="s">
        <v>25508</v>
      </c>
      <c r="D4187" s="78">
        <v>355</v>
      </c>
      <c r="E4187" s="78">
        <v>1</v>
      </c>
    </row>
    <row r="4188" spans="1:5">
      <c r="A4188" s="75" t="s">
        <v>68</v>
      </c>
      <c r="B4188" s="10" t="s">
        <v>25509</v>
      </c>
      <c r="C4188" s="85" t="s">
        <v>25510</v>
      </c>
      <c r="D4188" s="78">
        <v>252</v>
      </c>
      <c r="E4188" s="78">
        <v>3</v>
      </c>
    </row>
    <row r="4189" spans="1:5">
      <c r="A4189" s="75" t="s">
        <v>68</v>
      </c>
      <c r="B4189" s="10" t="s">
        <v>25525</v>
      </c>
      <c r="C4189" s="72" t="s">
        <v>25526</v>
      </c>
      <c r="D4189" s="78">
        <v>817</v>
      </c>
      <c r="E4189" s="78">
        <v>116</v>
      </c>
    </row>
    <row r="4190" spans="1:5">
      <c r="A4190" s="75" t="s">
        <v>68</v>
      </c>
      <c r="B4190" s="10" t="s">
        <v>25535</v>
      </c>
      <c r="C4190" s="72" t="s">
        <v>25536</v>
      </c>
      <c r="D4190" s="78">
        <v>87</v>
      </c>
      <c r="E4190" s="78">
        <v>2</v>
      </c>
    </row>
    <row r="4191" spans="1:5">
      <c r="A4191" s="75" t="s">
        <v>68</v>
      </c>
      <c r="B4191" s="10" t="s">
        <v>25551</v>
      </c>
      <c r="C4191" s="72" t="s">
        <v>25552</v>
      </c>
      <c r="D4191" s="78">
        <v>404</v>
      </c>
      <c r="E4191" s="78">
        <v>31</v>
      </c>
    </row>
    <row r="4192" spans="1:5">
      <c r="A4192" s="75" t="s">
        <v>68</v>
      </c>
      <c r="B4192" s="10" t="s">
        <v>25579</v>
      </c>
      <c r="C4192" s="72" t="s">
        <v>25580</v>
      </c>
      <c r="D4192" s="78">
        <v>95</v>
      </c>
      <c r="E4192" s="78">
        <v>6</v>
      </c>
    </row>
    <row r="4193" spans="1:5">
      <c r="A4193" s="75" t="s">
        <v>68</v>
      </c>
      <c r="B4193" s="10" t="s">
        <v>25601</v>
      </c>
      <c r="C4193" s="72" t="s">
        <v>25602</v>
      </c>
      <c r="D4193" s="78">
        <v>0</v>
      </c>
      <c r="E4193" s="78">
        <v>1</v>
      </c>
    </row>
    <row r="4194" spans="1:5">
      <c r="A4194" s="75" t="s">
        <v>68</v>
      </c>
      <c r="B4194" s="10" t="s">
        <v>25623</v>
      </c>
      <c r="C4194" s="72" t="s">
        <v>25624</v>
      </c>
      <c r="D4194" s="78">
        <v>55</v>
      </c>
      <c r="E4194" s="78">
        <v>0</v>
      </c>
    </row>
    <row r="4195" spans="1:5">
      <c r="A4195" s="75" t="s">
        <v>68</v>
      </c>
      <c r="B4195" s="10" t="s">
        <v>25653</v>
      </c>
      <c r="C4195" s="85" t="s">
        <v>25654</v>
      </c>
      <c r="D4195" s="78">
        <v>2</v>
      </c>
      <c r="E4195" s="78">
        <v>0</v>
      </c>
    </row>
    <row r="4196" spans="1:5">
      <c r="A4196" s="75" t="s">
        <v>68</v>
      </c>
      <c r="B4196" s="10" t="s">
        <v>25671</v>
      </c>
      <c r="C4196" s="72" t="s">
        <v>25672</v>
      </c>
      <c r="D4196" s="78">
        <v>154</v>
      </c>
      <c r="E4196" s="78">
        <v>23</v>
      </c>
    </row>
    <row r="4197" spans="1:5">
      <c r="A4197" s="75" t="s">
        <v>68</v>
      </c>
      <c r="B4197" s="10" t="s">
        <v>25719</v>
      </c>
      <c r="C4197" s="72" t="s">
        <v>25720</v>
      </c>
      <c r="D4197" s="78">
        <v>46</v>
      </c>
      <c r="E4197" s="78">
        <v>8</v>
      </c>
    </row>
    <row r="4198" spans="1:5">
      <c r="A4198" s="75" t="s">
        <v>68</v>
      </c>
      <c r="B4198" s="10" t="s">
        <v>25741</v>
      </c>
      <c r="C4198" s="85" t="s">
        <v>25742</v>
      </c>
      <c r="D4198" s="78">
        <v>7</v>
      </c>
      <c r="E4198" s="78">
        <v>0</v>
      </c>
    </row>
    <row r="4199" spans="1:5">
      <c r="A4199" s="75" t="s">
        <v>68</v>
      </c>
      <c r="B4199" s="10" t="s">
        <v>25789</v>
      </c>
      <c r="C4199" s="85" t="s">
        <v>25790</v>
      </c>
      <c r="D4199" s="78">
        <v>305</v>
      </c>
      <c r="E4199" s="78">
        <v>13</v>
      </c>
    </row>
    <row r="4200" spans="1:5">
      <c r="A4200" s="75" t="s">
        <v>68</v>
      </c>
      <c r="B4200" s="10" t="s">
        <v>25793</v>
      </c>
      <c r="C4200" s="72" t="s">
        <v>25794</v>
      </c>
      <c r="D4200" s="78">
        <v>1</v>
      </c>
      <c r="E4200" s="78">
        <v>0</v>
      </c>
    </row>
    <row r="4201" spans="1:5">
      <c r="A4201" s="75" t="s">
        <v>68</v>
      </c>
      <c r="B4201" s="10" t="s">
        <v>25845</v>
      </c>
      <c r="C4201" s="72" t="s">
        <v>25846</v>
      </c>
      <c r="D4201" s="78">
        <v>1689</v>
      </c>
      <c r="E4201" s="78">
        <v>186</v>
      </c>
    </row>
    <row r="4202" spans="1:5">
      <c r="A4202" s="75" t="s">
        <v>68</v>
      </c>
      <c r="B4202" s="10" t="s">
        <v>25893</v>
      </c>
      <c r="C4202" s="72" t="s">
        <v>25894</v>
      </c>
      <c r="D4202" s="78">
        <v>415</v>
      </c>
      <c r="E4202" s="78">
        <v>17</v>
      </c>
    </row>
    <row r="4203" spans="1:5">
      <c r="A4203" s="75" t="s">
        <v>68</v>
      </c>
      <c r="B4203" s="10" t="s">
        <v>25947</v>
      </c>
      <c r="C4203" s="72" t="s">
        <v>25948</v>
      </c>
      <c r="D4203" s="78">
        <v>34</v>
      </c>
      <c r="E4203" s="78">
        <v>1</v>
      </c>
    </row>
    <row r="4204" spans="1:5">
      <c r="A4204" s="75" t="s">
        <v>68</v>
      </c>
      <c r="B4204" s="10" t="s">
        <v>25957</v>
      </c>
      <c r="C4204" s="72" t="s">
        <v>25958</v>
      </c>
      <c r="D4204" s="78">
        <v>313</v>
      </c>
      <c r="E4204" s="78">
        <v>44</v>
      </c>
    </row>
    <row r="4205" spans="1:5">
      <c r="A4205" s="75" t="s">
        <v>68</v>
      </c>
      <c r="B4205" s="10" t="s">
        <v>25975</v>
      </c>
      <c r="C4205" s="85" t="s">
        <v>25976</v>
      </c>
      <c r="D4205" s="78">
        <v>484</v>
      </c>
      <c r="E4205" s="78">
        <v>26</v>
      </c>
    </row>
    <row r="4206" spans="1:5">
      <c r="A4206" s="75" t="s">
        <v>68</v>
      </c>
      <c r="B4206" s="10" t="s">
        <v>26079</v>
      </c>
      <c r="C4206" s="72" t="s">
        <v>26080</v>
      </c>
      <c r="D4206" s="78">
        <v>359</v>
      </c>
      <c r="E4206" s="78">
        <v>7</v>
      </c>
    </row>
    <row r="4207" spans="1:5">
      <c r="A4207" s="75" t="s">
        <v>68</v>
      </c>
      <c r="B4207" s="10" t="s">
        <v>26135</v>
      </c>
      <c r="C4207" s="72" t="s">
        <v>26136</v>
      </c>
      <c r="D4207" s="78">
        <v>40</v>
      </c>
      <c r="E4207" s="78">
        <v>1</v>
      </c>
    </row>
    <row r="4208" spans="1:5">
      <c r="A4208" s="75" t="s">
        <v>68</v>
      </c>
      <c r="B4208" s="10" t="s">
        <v>26161</v>
      </c>
      <c r="C4208" s="72" t="s">
        <v>26162</v>
      </c>
      <c r="D4208" s="78">
        <v>98</v>
      </c>
      <c r="E4208" s="78">
        <v>0</v>
      </c>
    </row>
    <row r="4209" spans="1:5">
      <c r="A4209" s="75" t="s">
        <v>68</v>
      </c>
      <c r="B4209" s="10" t="s">
        <v>26197</v>
      </c>
      <c r="C4209" s="72" t="s">
        <v>26198</v>
      </c>
      <c r="D4209" s="78">
        <v>497</v>
      </c>
      <c r="E4209" s="78">
        <v>15</v>
      </c>
    </row>
    <row r="4210" spans="1:5">
      <c r="A4210" s="75" t="s">
        <v>68</v>
      </c>
      <c r="B4210" s="10" t="s">
        <v>26277</v>
      </c>
      <c r="C4210" s="72" t="s">
        <v>26278</v>
      </c>
      <c r="D4210" s="78">
        <v>34</v>
      </c>
      <c r="E4210" s="78">
        <v>0</v>
      </c>
    </row>
    <row r="4211" spans="1:5">
      <c r="A4211" s="75" t="s">
        <v>68</v>
      </c>
      <c r="B4211" s="10" t="s">
        <v>26301</v>
      </c>
      <c r="C4211" s="72" t="s">
        <v>26302</v>
      </c>
      <c r="D4211" s="78">
        <v>546</v>
      </c>
      <c r="E4211" s="78">
        <v>75</v>
      </c>
    </row>
    <row r="4212" spans="1:5">
      <c r="A4212" s="75" t="s">
        <v>68</v>
      </c>
      <c r="B4212" s="10" t="s">
        <v>26319</v>
      </c>
      <c r="C4212" s="72" t="s">
        <v>26320</v>
      </c>
      <c r="D4212" s="78">
        <v>350</v>
      </c>
      <c r="E4212" s="78">
        <v>41</v>
      </c>
    </row>
    <row r="4213" spans="1:5">
      <c r="A4213" s="75" t="s">
        <v>68</v>
      </c>
      <c r="B4213" s="10" t="s">
        <v>26327</v>
      </c>
      <c r="C4213" s="72" t="s">
        <v>26328</v>
      </c>
      <c r="D4213" s="78">
        <v>47</v>
      </c>
      <c r="E4213" s="78">
        <v>1</v>
      </c>
    </row>
    <row r="4214" spans="1:5">
      <c r="A4214" s="75" t="s">
        <v>68</v>
      </c>
      <c r="B4214" s="10" t="s">
        <v>26331</v>
      </c>
      <c r="C4214" s="72" t="s">
        <v>26332</v>
      </c>
      <c r="D4214" s="78">
        <v>477</v>
      </c>
      <c r="E4214" s="78">
        <v>37</v>
      </c>
    </row>
    <row r="4215" spans="1:5">
      <c r="A4215" s="75" t="s">
        <v>68</v>
      </c>
      <c r="B4215" s="10" t="s">
        <v>26365</v>
      </c>
      <c r="C4215" s="72" t="s">
        <v>26366</v>
      </c>
      <c r="D4215" s="78">
        <v>1187</v>
      </c>
      <c r="E4215" s="78">
        <v>117</v>
      </c>
    </row>
    <row r="4216" spans="1:5">
      <c r="A4216" s="75" t="s">
        <v>68</v>
      </c>
      <c r="B4216" s="10" t="s">
        <v>26407</v>
      </c>
      <c r="C4216" s="72" t="s">
        <v>26408</v>
      </c>
      <c r="D4216" s="78">
        <v>158</v>
      </c>
      <c r="E4216" s="78">
        <v>7</v>
      </c>
    </row>
    <row r="4217" spans="1:5">
      <c r="A4217" s="75" t="s">
        <v>68</v>
      </c>
      <c r="B4217" s="10" t="s">
        <v>26411</v>
      </c>
      <c r="C4217" s="72" t="s">
        <v>26412</v>
      </c>
      <c r="D4217" s="78">
        <v>188</v>
      </c>
      <c r="E4217" s="78">
        <v>5</v>
      </c>
    </row>
    <row r="4218" spans="1:5">
      <c r="A4218" s="75" t="s">
        <v>68</v>
      </c>
      <c r="B4218" s="10" t="s">
        <v>26421</v>
      </c>
      <c r="C4218" s="72" t="s">
        <v>26422</v>
      </c>
      <c r="D4218" s="78">
        <v>0</v>
      </c>
      <c r="E4218" s="78">
        <v>1</v>
      </c>
    </row>
    <row r="4219" spans="1:5">
      <c r="A4219" s="75" t="s">
        <v>68</v>
      </c>
      <c r="B4219" s="10" t="s">
        <v>26423</v>
      </c>
      <c r="C4219" s="72" t="s">
        <v>26424</v>
      </c>
      <c r="D4219" s="78">
        <v>982</v>
      </c>
      <c r="E4219" s="78">
        <v>100</v>
      </c>
    </row>
    <row r="4220" spans="1:5">
      <c r="A4220" s="75" t="s">
        <v>68</v>
      </c>
      <c r="B4220" s="10" t="s">
        <v>26431</v>
      </c>
      <c r="C4220" s="72" t="s">
        <v>26432</v>
      </c>
      <c r="D4220" s="78">
        <v>25</v>
      </c>
      <c r="E4220" s="78">
        <v>1</v>
      </c>
    </row>
    <row r="4221" spans="1:5">
      <c r="A4221" s="75" t="s">
        <v>68</v>
      </c>
      <c r="B4221" s="10" t="s">
        <v>26449</v>
      </c>
      <c r="C4221" s="72" t="s">
        <v>26450</v>
      </c>
      <c r="D4221" s="78">
        <v>591</v>
      </c>
      <c r="E4221" s="78">
        <v>38</v>
      </c>
    </row>
    <row r="4222" spans="1:5">
      <c r="A4222" s="75" t="s">
        <v>68</v>
      </c>
      <c r="B4222" s="10" t="s">
        <v>26479</v>
      </c>
      <c r="C4222" s="72" t="s">
        <v>26480</v>
      </c>
      <c r="D4222" s="78">
        <v>100</v>
      </c>
      <c r="E4222" s="78">
        <v>2</v>
      </c>
    </row>
    <row r="4223" spans="1:5">
      <c r="A4223" s="75" t="s">
        <v>68</v>
      </c>
      <c r="B4223" s="10" t="s">
        <v>26519</v>
      </c>
      <c r="C4223" s="72" t="s">
        <v>26520</v>
      </c>
      <c r="D4223" s="78">
        <v>15</v>
      </c>
      <c r="E4223" s="78">
        <v>1</v>
      </c>
    </row>
    <row r="4224" spans="1:5">
      <c r="A4224" s="75" t="s">
        <v>68</v>
      </c>
      <c r="B4224" s="10" t="s">
        <v>26553</v>
      </c>
      <c r="C4224" s="72" t="s">
        <v>26554</v>
      </c>
      <c r="D4224" s="78">
        <v>216</v>
      </c>
      <c r="E4224" s="78">
        <v>27</v>
      </c>
    </row>
    <row r="4225" spans="1:5">
      <c r="A4225" s="75" t="s">
        <v>68</v>
      </c>
      <c r="B4225" s="10" t="s">
        <v>26563</v>
      </c>
      <c r="C4225" s="72" t="s">
        <v>26564</v>
      </c>
      <c r="D4225" s="78">
        <v>314</v>
      </c>
      <c r="E4225" s="78">
        <v>9</v>
      </c>
    </row>
    <row r="4226" spans="1:5">
      <c r="A4226" s="75" t="s">
        <v>68</v>
      </c>
      <c r="B4226" s="10" t="s">
        <v>26597</v>
      </c>
      <c r="C4226" s="72" t="s">
        <v>26598</v>
      </c>
      <c r="D4226" s="78">
        <v>117</v>
      </c>
      <c r="E4226" s="78">
        <v>5</v>
      </c>
    </row>
    <row r="4227" spans="1:5">
      <c r="A4227" s="75" t="s">
        <v>68</v>
      </c>
      <c r="B4227" s="10" t="s">
        <v>26966</v>
      </c>
      <c r="C4227" s="72" t="s">
        <v>26967</v>
      </c>
      <c r="D4227" s="78">
        <v>1248</v>
      </c>
      <c r="E4227" s="78">
        <v>18</v>
      </c>
    </row>
    <row r="4228" spans="1:5">
      <c r="A4228" s="75" t="s">
        <v>68</v>
      </c>
      <c r="B4228" s="10" t="s">
        <v>26988</v>
      </c>
      <c r="C4228" s="72" t="s">
        <v>26989</v>
      </c>
      <c r="D4228" s="78">
        <v>82</v>
      </c>
      <c r="E4228" s="78">
        <v>18</v>
      </c>
    </row>
    <row r="4229" spans="1:5">
      <c r="A4229" s="75" t="s">
        <v>68</v>
      </c>
      <c r="B4229" s="10" t="s">
        <v>27361</v>
      </c>
      <c r="C4229" s="72" t="s">
        <v>27362</v>
      </c>
      <c r="D4229" s="78">
        <v>1</v>
      </c>
      <c r="E4229" s="78">
        <v>0</v>
      </c>
    </row>
    <row r="4230" spans="1:5">
      <c r="A4230" s="75" t="s">
        <v>68</v>
      </c>
      <c r="B4230" s="10" t="s">
        <v>27467</v>
      </c>
      <c r="C4230" s="72" t="s">
        <v>27468</v>
      </c>
      <c r="D4230" s="78">
        <v>63</v>
      </c>
      <c r="E4230" s="78">
        <v>1</v>
      </c>
    </row>
    <row r="4231" spans="1:5">
      <c r="A4231" s="75" t="s">
        <v>68</v>
      </c>
      <c r="B4231" s="10" t="s">
        <v>27563</v>
      </c>
      <c r="C4231" s="72" t="s">
        <v>27564</v>
      </c>
      <c r="D4231" s="78">
        <v>252</v>
      </c>
      <c r="E4231" s="78">
        <v>45</v>
      </c>
    </row>
    <row r="4232" spans="1:5">
      <c r="A4232" s="75" t="s">
        <v>68</v>
      </c>
      <c r="B4232" s="10" t="s">
        <v>27657</v>
      </c>
      <c r="C4232" s="72" t="s">
        <v>27658</v>
      </c>
      <c r="D4232" s="78">
        <v>209</v>
      </c>
      <c r="E4232" s="78">
        <v>0</v>
      </c>
    </row>
    <row r="4233" spans="1:5">
      <c r="A4233" s="75" t="s">
        <v>68</v>
      </c>
      <c r="B4233" s="10" t="s">
        <v>27691</v>
      </c>
      <c r="C4233" s="72" t="s">
        <v>27692</v>
      </c>
      <c r="D4233" s="78">
        <v>3</v>
      </c>
      <c r="E4233" s="78">
        <v>0</v>
      </c>
    </row>
    <row r="4234" spans="1:5">
      <c r="A4234" s="75" t="s">
        <v>68</v>
      </c>
      <c r="B4234" s="10" t="s">
        <v>28068</v>
      </c>
      <c r="C4234" s="72" t="s">
        <v>28069</v>
      </c>
      <c r="D4234" s="78">
        <v>227</v>
      </c>
      <c r="E4234" s="78">
        <v>32</v>
      </c>
    </row>
    <row r="4235" spans="1:5">
      <c r="A4235" s="76" t="s">
        <v>68</v>
      </c>
      <c r="B4235" s="10" t="s">
        <v>28444</v>
      </c>
      <c r="C4235" s="72" t="s">
        <v>28445</v>
      </c>
      <c r="D4235" s="78">
        <v>231</v>
      </c>
      <c r="E4235" s="78">
        <v>10</v>
      </c>
    </row>
    <row r="4236" spans="1:5">
      <c r="A4236" s="75" t="s">
        <v>68</v>
      </c>
      <c r="B4236" s="10" t="s">
        <v>28956</v>
      </c>
      <c r="C4236" s="86" t="s">
        <v>28957</v>
      </c>
      <c r="D4236" s="73">
        <v>257</v>
      </c>
      <c r="E4236" s="78">
        <v>20</v>
      </c>
    </row>
    <row r="4237" spans="1:5">
      <c r="A4237" s="75" t="s">
        <v>68</v>
      </c>
      <c r="B4237" s="10" t="s">
        <v>28994</v>
      </c>
      <c r="C4237" s="86" t="s">
        <v>28995</v>
      </c>
      <c r="D4237" s="73">
        <v>413</v>
      </c>
      <c r="E4237" s="78">
        <v>32</v>
      </c>
    </row>
    <row r="4238" spans="1:5">
      <c r="A4238" s="75" t="s">
        <v>70</v>
      </c>
      <c r="B4238" s="10" t="s">
        <v>19898</v>
      </c>
      <c r="C4238" s="72" t="s">
        <v>19899</v>
      </c>
      <c r="D4238" s="78">
        <v>558</v>
      </c>
      <c r="E4238" s="78">
        <v>16</v>
      </c>
    </row>
    <row r="4239" spans="1:5">
      <c r="A4239" s="75" t="s">
        <v>70</v>
      </c>
      <c r="B4239" s="10" t="s">
        <v>20000</v>
      </c>
      <c r="C4239" s="72" t="s">
        <v>20001</v>
      </c>
      <c r="D4239" s="78">
        <v>71</v>
      </c>
      <c r="E4239" s="78">
        <v>0</v>
      </c>
    </row>
    <row r="4240" spans="1:5">
      <c r="A4240" s="75" t="s">
        <v>70</v>
      </c>
      <c r="B4240" s="10" t="s">
        <v>20036</v>
      </c>
      <c r="C4240" s="72" t="s">
        <v>20037</v>
      </c>
      <c r="D4240" s="78">
        <v>0</v>
      </c>
      <c r="E4240" s="78">
        <v>1</v>
      </c>
    </row>
    <row r="4241" spans="1:5">
      <c r="A4241" s="75" t="s">
        <v>70</v>
      </c>
      <c r="B4241" s="10" t="s">
        <v>20118</v>
      </c>
      <c r="C4241" s="72" t="s">
        <v>20119</v>
      </c>
      <c r="D4241" s="78">
        <v>17</v>
      </c>
      <c r="E4241" s="78">
        <v>1</v>
      </c>
    </row>
    <row r="4242" spans="1:5">
      <c r="A4242" s="75" t="s">
        <v>70</v>
      </c>
      <c r="B4242" s="10" t="s">
        <v>20519</v>
      </c>
      <c r="C4242" s="72" t="s">
        <v>20520</v>
      </c>
      <c r="D4242" s="78">
        <v>0</v>
      </c>
      <c r="E4242" s="78">
        <v>1</v>
      </c>
    </row>
    <row r="4243" spans="1:5">
      <c r="A4243" s="75" t="s">
        <v>70</v>
      </c>
      <c r="B4243" s="10" t="s">
        <v>20523</v>
      </c>
      <c r="C4243" s="72" t="s">
        <v>20524</v>
      </c>
      <c r="D4243" s="78">
        <v>40446</v>
      </c>
      <c r="E4243" s="78">
        <v>4163</v>
      </c>
    </row>
    <row r="4244" spans="1:5">
      <c r="A4244" s="75" t="s">
        <v>70</v>
      </c>
      <c r="B4244" s="10" t="s">
        <v>20539</v>
      </c>
      <c r="C4244" s="72" t="s">
        <v>20540</v>
      </c>
      <c r="D4244" s="78">
        <v>116</v>
      </c>
      <c r="E4244" s="78">
        <v>1</v>
      </c>
    </row>
    <row r="4245" spans="1:5">
      <c r="A4245" s="75" t="s">
        <v>70</v>
      </c>
      <c r="B4245" s="10" t="s">
        <v>20551</v>
      </c>
      <c r="C4245" s="72" t="s">
        <v>20552</v>
      </c>
      <c r="D4245" s="78">
        <v>2</v>
      </c>
      <c r="E4245" s="78">
        <v>0</v>
      </c>
    </row>
    <row r="4246" spans="1:5">
      <c r="A4246" s="75" t="s">
        <v>70</v>
      </c>
      <c r="B4246" s="10" t="s">
        <v>20565</v>
      </c>
      <c r="C4246" s="72" t="s">
        <v>20566</v>
      </c>
      <c r="D4246" s="78">
        <v>11633</v>
      </c>
      <c r="E4246" s="78">
        <v>440</v>
      </c>
    </row>
    <row r="4247" spans="1:5">
      <c r="A4247" s="75" t="s">
        <v>70</v>
      </c>
      <c r="B4247" s="10" t="s">
        <v>20583</v>
      </c>
      <c r="C4247" s="72" t="s">
        <v>20566</v>
      </c>
      <c r="D4247" s="78">
        <v>19</v>
      </c>
      <c r="E4247" s="78">
        <v>0</v>
      </c>
    </row>
    <row r="4248" spans="1:5">
      <c r="A4248" s="75" t="s">
        <v>70</v>
      </c>
      <c r="B4248" s="10" t="s">
        <v>20757</v>
      </c>
      <c r="C4248" s="85" t="s">
        <v>20758</v>
      </c>
      <c r="D4248" s="78">
        <v>162</v>
      </c>
      <c r="E4248" s="78">
        <v>0</v>
      </c>
    </row>
    <row r="4249" spans="1:5">
      <c r="A4249" s="75" t="s">
        <v>70</v>
      </c>
      <c r="B4249" s="10" t="s">
        <v>21122</v>
      </c>
      <c r="C4249" s="72" t="s">
        <v>21123</v>
      </c>
      <c r="D4249" s="78">
        <v>110</v>
      </c>
      <c r="E4249" s="78">
        <v>4</v>
      </c>
    </row>
    <row r="4250" spans="1:5">
      <c r="A4250" s="75" t="s">
        <v>70</v>
      </c>
      <c r="B4250" s="10" t="s">
        <v>21889</v>
      </c>
      <c r="C4250" s="72" t="s">
        <v>21890</v>
      </c>
      <c r="D4250" s="78">
        <v>96</v>
      </c>
      <c r="E4250" s="78">
        <v>1</v>
      </c>
    </row>
    <row r="4251" spans="1:5">
      <c r="A4251" s="75" t="s">
        <v>70</v>
      </c>
      <c r="B4251" s="10" t="s">
        <v>22249</v>
      </c>
      <c r="C4251" s="72" t="s">
        <v>22250</v>
      </c>
      <c r="D4251" s="78">
        <v>358</v>
      </c>
      <c r="E4251" s="78">
        <v>2</v>
      </c>
    </row>
    <row r="4252" spans="1:5">
      <c r="A4252" s="75" t="s">
        <v>70</v>
      </c>
      <c r="B4252" s="10" t="s">
        <v>22880</v>
      </c>
      <c r="C4252" s="72" t="s">
        <v>22881</v>
      </c>
      <c r="D4252" s="78">
        <v>41</v>
      </c>
      <c r="E4252" s="78">
        <v>2</v>
      </c>
    </row>
    <row r="4253" spans="1:5">
      <c r="A4253" s="75" t="s">
        <v>70</v>
      </c>
      <c r="B4253" s="10" t="s">
        <v>22930</v>
      </c>
      <c r="C4253" s="72" t="s">
        <v>22931</v>
      </c>
      <c r="D4253" s="78">
        <v>78</v>
      </c>
      <c r="E4253" s="78">
        <v>4</v>
      </c>
    </row>
    <row r="4254" spans="1:5">
      <c r="A4254" s="75" t="s">
        <v>70</v>
      </c>
      <c r="B4254" s="10" t="s">
        <v>23400</v>
      </c>
      <c r="C4254" s="72" t="s">
        <v>23401</v>
      </c>
      <c r="D4254" s="78">
        <v>198</v>
      </c>
      <c r="E4254" s="78">
        <v>40</v>
      </c>
    </row>
    <row r="4255" spans="1:5">
      <c r="A4255" s="75" t="s">
        <v>70</v>
      </c>
      <c r="B4255" s="10" t="s">
        <v>23426</v>
      </c>
      <c r="C4255" s="72" t="s">
        <v>23427</v>
      </c>
      <c r="D4255" s="78">
        <v>51</v>
      </c>
      <c r="E4255" s="78">
        <v>36</v>
      </c>
    </row>
    <row r="4256" spans="1:5">
      <c r="A4256" s="75" t="s">
        <v>70</v>
      </c>
      <c r="B4256" s="10" t="s">
        <v>23434</v>
      </c>
      <c r="C4256" s="72" t="s">
        <v>23435</v>
      </c>
      <c r="D4256" s="78">
        <v>68</v>
      </c>
      <c r="E4256" s="78">
        <v>18</v>
      </c>
    </row>
    <row r="4257" spans="1:5">
      <c r="A4257" s="75" t="s">
        <v>70</v>
      </c>
      <c r="B4257" s="10" t="s">
        <v>23436</v>
      </c>
      <c r="C4257" s="72" t="s">
        <v>23437</v>
      </c>
      <c r="D4257" s="78">
        <v>1</v>
      </c>
      <c r="E4257" s="78">
        <v>0</v>
      </c>
    </row>
    <row r="4258" spans="1:5">
      <c r="A4258" s="75" t="s">
        <v>70</v>
      </c>
      <c r="B4258" s="10" t="s">
        <v>23462</v>
      </c>
      <c r="C4258" s="72" t="s">
        <v>23463</v>
      </c>
      <c r="D4258" s="78">
        <v>3</v>
      </c>
      <c r="E4258" s="78">
        <v>1</v>
      </c>
    </row>
    <row r="4259" spans="1:5">
      <c r="A4259" s="75" t="s">
        <v>70</v>
      </c>
      <c r="B4259" s="10" t="s">
        <v>23472</v>
      </c>
      <c r="C4259" s="72" t="s">
        <v>23473</v>
      </c>
      <c r="D4259" s="78">
        <v>76</v>
      </c>
      <c r="E4259" s="78">
        <v>1</v>
      </c>
    </row>
    <row r="4260" spans="1:5">
      <c r="A4260" s="75" t="s">
        <v>70</v>
      </c>
      <c r="B4260" s="10" t="s">
        <v>23498</v>
      </c>
      <c r="C4260" s="72" t="s">
        <v>23499</v>
      </c>
      <c r="D4260" s="78">
        <v>13</v>
      </c>
      <c r="E4260" s="78">
        <v>1</v>
      </c>
    </row>
    <row r="4261" spans="1:5">
      <c r="A4261" s="75" t="s">
        <v>70</v>
      </c>
      <c r="B4261" s="10" t="s">
        <v>23510</v>
      </c>
      <c r="C4261" s="72" t="s">
        <v>23511</v>
      </c>
      <c r="D4261" s="78">
        <v>1716</v>
      </c>
      <c r="E4261" s="78">
        <v>469</v>
      </c>
    </row>
    <row r="4262" spans="1:5">
      <c r="A4262" s="75" t="s">
        <v>70</v>
      </c>
      <c r="B4262" s="10" t="s">
        <v>23550</v>
      </c>
      <c r="C4262" s="72" t="s">
        <v>23551</v>
      </c>
      <c r="D4262" s="78">
        <v>102</v>
      </c>
      <c r="E4262" s="78">
        <v>1</v>
      </c>
    </row>
    <row r="4263" spans="1:5">
      <c r="A4263" s="75" t="s">
        <v>70</v>
      </c>
      <c r="B4263" s="10" t="s">
        <v>24086</v>
      </c>
      <c r="C4263" s="72" t="s">
        <v>24087</v>
      </c>
      <c r="D4263" s="78">
        <v>18</v>
      </c>
      <c r="E4263" s="78">
        <v>8</v>
      </c>
    </row>
    <row r="4264" spans="1:5">
      <c r="A4264" s="75" t="s">
        <v>70</v>
      </c>
      <c r="B4264" s="10" t="s">
        <v>24088</v>
      </c>
      <c r="C4264" s="72" t="s">
        <v>24089</v>
      </c>
      <c r="D4264" s="78">
        <v>20</v>
      </c>
      <c r="E4264" s="78">
        <v>2</v>
      </c>
    </row>
    <row r="4265" spans="1:5">
      <c r="A4265" s="75" t="s">
        <v>70</v>
      </c>
      <c r="B4265" s="10" t="s">
        <v>24106</v>
      </c>
      <c r="C4265" s="72" t="s">
        <v>24107</v>
      </c>
      <c r="D4265" s="78">
        <v>1</v>
      </c>
      <c r="E4265" s="78">
        <v>0</v>
      </c>
    </row>
    <row r="4266" spans="1:5">
      <c r="A4266" s="75" t="s">
        <v>70</v>
      </c>
      <c r="B4266" s="10" t="s">
        <v>24116</v>
      </c>
      <c r="C4266" s="72" t="s">
        <v>24117</v>
      </c>
      <c r="D4266" s="78">
        <v>33</v>
      </c>
      <c r="E4266" s="78">
        <v>0</v>
      </c>
    </row>
    <row r="4267" spans="1:5">
      <c r="A4267" s="75" t="s">
        <v>70</v>
      </c>
      <c r="B4267" s="10" t="s">
        <v>24118</v>
      </c>
      <c r="C4267" s="72" t="s">
        <v>24119</v>
      </c>
      <c r="D4267" s="78">
        <v>56</v>
      </c>
      <c r="E4267" s="78">
        <v>9</v>
      </c>
    </row>
    <row r="4268" spans="1:5">
      <c r="A4268" s="75" t="s">
        <v>70</v>
      </c>
      <c r="B4268" s="10" t="s">
        <v>24160</v>
      </c>
      <c r="C4268" s="85" t="s">
        <v>24161</v>
      </c>
      <c r="D4268" s="78">
        <v>222</v>
      </c>
      <c r="E4268" s="78">
        <v>41</v>
      </c>
    </row>
    <row r="4269" spans="1:5">
      <c r="A4269" s="75" t="s">
        <v>70</v>
      </c>
      <c r="B4269" s="10" t="s">
        <v>24166</v>
      </c>
      <c r="C4269" s="72" t="s">
        <v>24167</v>
      </c>
      <c r="D4269" s="78">
        <v>158</v>
      </c>
      <c r="E4269" s="78">
        <v>6</v>
      </c>
    </row>
    <row r="4270" spans="1:5">
      <c r="A4270" s="75" t="s">
        <v>70</v>
      </c>
      <c r="B4270" s="10" t="s">
        <v>24184</v>
      </c>
      <c r="C4270" s="72" t="s">
        <v>24185</v>
      </c>
      <c r="D4270" s="78">
        <v>346</v>
      </c>
      <c r="E4270" s="78">
        <v>39</v>
      </c>
    </row>
    <row r="4271" spans="1:5">
      <c r="A4271" s="75" t="s">
        <v>70</v>
      </c>
      <c r="B4271" s="10" t="s">
        <v>24208</v>
      </c>
      <c r="C4271" s="72" t="s">
        <v>24209</v>
      </c>
      <c r="D4271" s="78">
        <v>13</v>
      </c>
      <c r="E4271" s="78">
        <v>1</v>
      </c>
    </row>
    <row r="4272" spans="1:5">
      <c r="A4272" s="75" t="s">
        <v>70</v>
      </c>
      <c r="B4272" s="10" t="s">
        <v>24210</v>
      </c>
      <c r="C4272" s="72" t="s">
        <v>24211</v>
      </c>
      <c r="D4272" s="78">
        <v>26</v>
      </c>
      <c r="E4272" s="78">
        <v>8</v>
      </c>
    </row>
    <row r="4273" spans="1:5">
      <c r="A4273" s="75" t="s">
        <v>70</v>
      </c>
      <c r="B4273" s="10" t="s">
        <v>24228</v>
      </c>
      <c r="C4273" s="85" t="s">
        <v>24229</v>
      </c>
      <c r="D4273" s="78">
        <v>107</v>
      </c>
      <c r="E4273" s="78">
        <v>0</v>
      </c>
    </row>
    <row r="4274" spans="1:5">
      <c r="A4274" s="75" t="s">
        <v>70</v>
      </c>
      <c r="B4274" s="10" t="s">
        <v>24242</v>
      </c>
      <c r="C4274" s="72" t="s">
        <v>24243</v>
      </c>
      <c r="D4274" s="78">
        <v>81</v>
      </c>
      <c r="E4274" s="78">
        <v>21</v>
      </c>
    </row>
    <row r="4275" spans="1:5">
      <c r="A4275" s="75" t="s">
        <v>70</v>
      </c>
      <c r="B4275" s="10" t="s">
        <v>24254</v>
      </c>
      <c r="C4275" s="85" t="s">
        <v>24255</v>
      </c>
      <c r="D4275" s="78">
        <v>48</v>
      </c>
      <c r="E4275" s="78">
        <v>1</v>
      </c>
    </row>
    <row r="4276" spans="1:5">
      <c r="A4276" s="75" t="s">
        <v>70</v>
      </c>
      <c r="B4276" s="10" t="s">
        <v>24266</v>
      </c>
      <c r="C4276" s="72" t="s">
        <v>24267</v>
      </c>
      <c r="D4276" s="78">
        <v>153</v>
      </c>
      <c r="E4276" s="78">
        <v>34</v>
      </c>
    </row>
    <row r="4277" spans="1:5">
      <c r="A4277" s="75" t="s">
        <v>70</v>
      </c>
      <c r="B4277" s="10" t="s">
        <v>24290</v>
      </c>
      <c r="C4277" s="85" t="s">
        <v>24291</v>
      </c>
      <c r="D4277" s="78">
        <v>52</v>
      </c>
      <c r="E4277" s="78">
        <v>3</v>
      </c>
    </row>
    <row r="4278" spans="1:5">
      <c r="A4278" s="75" t="s">
        <v>70</v>
      </c>
      <c r="B4278" s="10" t="s">
        <v>24296</v>
      </c>
      <c r="C4278" s="72" t="s">
        <v>24297</v>
      </c>
      <c r="D4278" s="78">
        <v>128</v>
      </c>
      <c r="E4278" s="78">
        <v>15</v>
      </c>
    </row>
    <row r="4279" spans="1:5">
      <c r="A4279" s="75" t="s">
        <v>70</v>
      </c>
      <c r="B4279" s="10" t="s">
        <v>24304</v>
      </c>
      <c r="C4279" s="72" t="s">
        <v>24305</v>
      </c>
      <c r="D4279" s="78">
        <v>655</v>
      </c>
      <c r="E4279" s="78">
        <v>74</v>
      </c>
    </row>
    <row r="4280" spans="1:5">
      <c r="A4280" s="75" t="s">
        <v>70</v>
      </c>
      <c r="B4280" s="10" t="s">
        <v>24338</v>
      </c>
      <c r="C4280" s="72" t="s">
        <v>24339</v>
      </c>
      <c r="D4280" s="78">
        <v>394</v>
      </c>
      <c r="E4280" s="78">
        <v>79</v>
      </c>
    </row>
    <row r="4281" spans="1:5">
      <c r="A4281" s="75" t="s">
        <v>70</v>
      </c>
      <c r="B4281" s="10" t="s">
        <v>26715</v>
      </c>
      <c r="C4281" s="72" t="s">
        <v>26716</v>
      </c>
      <c r="D4281" s="78">
        <v>12</v>
      </c>
      <c r="E4281" s="78">
        <v>2</v>
      </c>
    </row>
    <row r="4282" spans="1:5">
      <c r="A4282" s="75" t="s">
        <v>70</v>
      </c>
      <c r="B4282" s="10" t="s">
        <v>26942</v>
      </c>
      <c r="C4282" s="72" t="s">
        <v>26943</v>
      </c>
      <c r="D4282" s="78">
        <v>139</v>
      </c>
      <c r="E4282" s="78">
        <v>6</v>
      </c>
    </row>
    <row r="4283" spans="1:5">
      <c r="A4283" s="76" t="s">
        <v>70</v>
      </c>
      <c r="B4283" s="10" t="s">
        <v>28254</v>
      </c>
      <c r="C4283" s="72" t="s">
        <v>28255</v>
      </c>
      <c r="D4283" s="78">
        <v>371</v>
      </c>
      <c r="E4283" s="78">
        <v>49</v>
      </c>
    </row>
    <row r="4284" spans="1:5">
      <c r="A4284" s="76" t="s">
        <v>70</v>
      </c>
      <c r="B4284" s="10" t="s">
        <v>28580</v>
      </c>
      <c r="C4284" s="72" t="s">
        <v>28581</v>
      </c>
      <c r="D4284" s="78">
        <v>0</v>
      </c>
      <c r="E4284" s="78">
        <v>2</v>
      </c>
    </row>
    <row r="4285" spans="1:5">
      <c r="A4285" s="76" t="s">
        <v>70</v>
      </c>
      <c r="B4285" s="10" t="s">
        <v>28618</v>
      </c>
      <c r="C4285" s="72" t="s">
        <v>28619</v>
      </c>
      <c r="D4285" s="78">
        <v>2</v>
      </c>
      <c r="E4285" s="78">
        <v>0</v>
      </c>
    </row>
    <row r="4286" spans="1:5">
      <c r="A4286" s="76" t="s">
        <v>70</v>
      </c>
      <c r="B4286" s="10" t="s">
        <v>28670</v>
      </c>
      <c r="C4286" s="72" t="s">
        <v>28671</v>
      </c>
      <c r="D4286" s="78">
        <v>260</v>
      </c>
      <c r="E4286" s="78">
        <v>14</v>
      </c>
    </row>
    <row r="4287" spans="1:5">
      <c r="A4287" s="76" t="s">
        <v>70</v>
      </c>
      <c r="B4287" s="10" t="s">
        <v>28712</v>
      </c>
      <c r="C4287" s="72" t="s">
        <v>28713</v>
      </c>
      <c r="D4287" s="78">
        <v>17</v>
      </c>
      <c r="E4287" s="78">
        <v>0</v>
      </c>
    </row>
    <row r="4288" spans="1:5">
      <c r="A4288" s="75" t="s">
        <v>70</v>
      </c>
      <c r="B4288" s="10" t="s">
        <v>28788</v>
      </c>
      <c r="C4288" s="86" t="s">
        <v>28789</v>
      </c>
      <c r="D4288" s="73">
        <v>775</v>
      </c>
      <c r="E4288" s="78">
        <v>217</v>
      </c>
    </row>
    <row r="4289" spans="1:5">
      <c r="A4289" s="75" t="s">
        <v>70</v>
      </c>
      <c r="B4289" s="10" t="s">
        <v>28808</v>
      </c>
      <c r="C4289" s="86" t="s">
        <v>28809</v>
      </c>
      <c r="D4289" s="73">
        <v>261</v>
      </c>
      <c r="E4289" s="78">
        <v>54</v>
      </c>
    </row>
    <row r="4290" spans="1:5">
      <c r="A4290" s="75" t="s">
        <v>70</v>
      </c>
      <c r="B4290" s="10" t="s">
        <v>29006</v>
      </c>
      <c r="C4290" s="86" t="s">
        <v>29007</v>
      </c>
      <c r="D4290" s="73">
        <v>172</v>
      </c>
      <c r="E4290" s="78">
        <v>12</v>
      </c>
    </row>
    <row r="4291" spans="1:5">
      <c r="A4291" s="75" t="s">
        <v>72</v>
      </c>
      <c r="B4291" s="10" t="s">
        <v>19968</v>
      </c>
      <c r="C4291" s="72" t="s">
        <v>19969</v>
      </c>
      <c r="D4291" s="78">
        <v>0</v>
      </c>
      <c r="E4291" s="78">
        <v>1</v>
      </c>
    </row>
    <row r="4292" spans="1:5">
      <c r="A4292" s="75" t="s">
        <v>72</v>
      </c>
      <c r="B4292" s="10" t="s">
        <v>20172</v>
      </c>
      <c r="C4292" s="72" t="s">
        <v>20173</v>
      </c>
      <c r="D4292" s="78">
        <v>74</v>
      </c>
      <c r="E4292" s="78">
        <v>24</v>
      </c>
    </row>
    <row r="4293" spans="1:5">
      <c r="A4293" s="75" t="s">
        <v>72</v>
      </c>
      <c r="B4293" s="10" t="s">
        <v>5935</v>
      </c>
      <c r="C4293" s="72" t="s">
        <v>5936</v>
      </c>
      <c r="D4293" s="78">
        <v>26</v>
      </c>
      <c r="E4293" s="78">
        <v>1</v>
      </c>
    </row>
    <row r="4294" spans="1:5">
      <c r="A4294" s="75" t="s">
        <v>72</v>
      </c>
      <c r="B4294" s="10" t="s">
        <v>5988</v>
      </c>
      <c r="C4294" s="85" t="s">
        <v>5989</v>
      </c>
      <c r="D4294" s="78">
        <v>40</v>
      </c>
      <c r="E4294" s="78">
        <v>1</v>
      </c>
    </row>
    <row r="4295" spans="1:5">
      <c r="A4295" s="75" t="s">
        <v>72</v>
      </c>
      <c r="B4295" s="10" t="s">
        <v>5915</v>
      </c>
      <c r="C4295" s="72" t="s">
        <v>5916</v>
      </c>
      <c r="D4295" s="78">
        <v>3</v>
      </c>
      <c r="E4295" s="78">
        <v>0</v>
      </c>
    </row>
    <row r="4296" spans="1:5">
      <c r="A4296" s="75" t="s">
        <v>72</v>
      </c>
      <c r="B4296" s="10" t="s">
        <v>5919</v>
      </c>
      <c r="C4296" s="85" t="s">
        <v>5920</v>
      </c>
      <c r="D4296" s="78">
        <v>222</v>
      </c>
      <c r="E4296" s="78">
        <v>17</v>
      </c>
    </row>
    <row r="4297" spans="1:5">
      <c r="A4297" s="75" t="s">
        <v>72</v>
      </c>
      <c r="B4297" s="10" t="s">
        <v>5965</v>
      </c>
      <c r="C4297" s="85" t="s">
        <v>5966</v>
      </c>
      <c r="D4297" s="78">
        <v>52</v>
      </c>
      <c r="E4297" s="78">
        <v>4</v>
      </c>
    </row>
    <row r="4298" spans="1:5">
      <c r="A4298" s="75" t="s">
        <v>72</v>
      </c>
      <c r="B4298" s="10" t="s">
        <v>20539</v>
      </c>
      <c r="C4298" s="85" t="s">
        <v>20540</v>
      </c>
      <c r="D4298" s="78">
        <v>34</v>
      </c>
      <c r="E4298" s="78">
        <v>0</v>
      </c>
    </row>
    <row r="4299" spans="1:5">
      <c r="A4299" s="75" t="s">
        <v>72</v>
      </c>
      <c r="B4299" s="10" t="s">
        <v>20543</v>
      </c>
      <c r="C4299" s="72" t="s">
        <v>20544</v>
      </c>
      <c r="D4299" s="78">
        <v>10366</v>
      </c>
      <c r="E4299" s="78">
        <v>750</v>
      </c>
    </row>
    <row r="4300" spans="1:5">
      <c r="A4300" s="75" t="s">
        <v>72</v>
      </c>
      <c r="B4300" s="10" t="s">
        <v>20565</v>
      </c>
      <c r="C4300" s="72" t="s">
        <v>20566</v>
      </c>
      <c r="D4300" s="78">
        <v>1964</v>
      </c>
      <c r="E4300" s="78">
        <v>411</v>
      </c>
    </row>
    <row r="4301" spans="1:5">
      <c r="A4301" s="75" t="s">
        <v>72</v>
      </c>
      <c r="B4301" s="10" t="s">
        <v>20582</v>
      </c>
      <c r="C4301" s="72" t="s">
        <v>20566</v>
      </c>
      <c r="D4301" s="78">
        <v>97</v>
      </c>
      <c r="E4301" s="78">
        <v>2</v>
      </c>
    </row>
    <row r="4302" spans="1:5">
      <c r="A4302" s="75" t="s">
        <v>72</v>
      </c>
      <c r="B4302" s="10" t="s">
        <v>20592</v>
      </c>
      <c r="C4302" s="72" t="s">
        <v>20593</v>
      </c>
      <c r="D4302" s="78">
        <v>165</v>
      </c>
      <c r="E4302" s="78">
        <v>0</v>
      </c>
    </row>
    <row r="4303" spans="1:5">
      <c r="A4303" s="75" t="s">
        <v>72</v>
      </c>
      <c r="B4303" s="10" t="s">
        <v>20869</v>
      </c>
      <c r="C4303" s="72" t="s">
        <v>20870</v>
      </c>
      <c r="D4303" s="78">
        <v>254</v>
      </c>
      <c r="E4303" s="78">
        <v>2</v>
      </c>
    </row>
    <row r="4304" spans="1:5">
      <c r="A4304" s="75" t="s">
        <v>72</v>
      </c>
      <c r="B4304" s="10" t="s">
        <v>21018</v>
      </c>
      <c r="C4304" s="72" t="s">
        <v>21019</v>
      </c>
      <c r="D4304" s="78">
        <v>629</v>
      </c>
      <c r="E4304" s="78">
        <v>5</v>
      </c>
    </row>
    <row r="4305" spans="1:5">
      <c r="A4305" s="75" t="s">
        <v>72</v>
      </c>
      <c r="B4305" s="10" t="s">
        <v>30830</v>
      </c>
      <c r="C4305" s="72" t="s">
        <v>30831</v>
      </c>
      <c r="D4305" s="78">
        <v>51</v>
      </c>
      <c r="E4305" s="78">
        <v>1</v>
      </c>
    </row>
    <row r="4306" spans="1:5">
      <c r="A4306" s="75" t="s">
        <v>72</v>
      </c>
      <c r="B4306" s="10" t="s">
        <v>22521</v>
      </c>
      <c r="C4306" s="72" t="s">
        <v>22522</v>
      </c>
      <c r="D4306" s="78">
        <v>200</v>
      </c>
      <c r="E4306" s="78">
        <v>4</v>
      </c>
    </row>
    <row r="4307" spans="1:5">
      <c r="A4307" s="75" t="s">
        <v>72</v>
      </c>
      <c r="B4307" s="10" t="s">
        <v>22814</v>
      </c>
      <c r="C4307" s="72" t="s">
        <v>22815</v>
      </c>
      <c r="D4307" s="78">
        <v>147</v>
      </c>
      <c r="E4307" s="78">
        <v>1</v>
      </c>
    </row>
    <row r="4308" spans="1:5">
      <c r="A4308" s="75" t="s">
        <v>74</v>
      </c>
      <c r="B4308" s="10" t="s">
        <v>19822</v>
      </c>
      <c r="C4308" s="72" t="s">
        <v>19823</v>
      </c>
      <c r="D4308" s="78">
        <v>1</v>
      </c>
      <c r="E4308" s="78">
        <v>0</v>
      </c>
    </row>
    <row r="4309" spans="1:5">
      <c r="A4309" s="75" t="s">
        <v>74</v>
      </c>
      <c r="B4309" s="10" t="s">
        <v>19968</v>
      </c>
      <c r="C4309" s="72" t="s">
        <v>19969</v>
      </c>
      <c r="D4309" s="78">
        <v>124627</v>
      </c>
      <c r="E4309" s="78">
        <v>10014</v>
      </c>
    </row>
    <row r="4310" spans="1:5">
      <c r="A4310" s="75" t="s">
        <v>74</v>
      </c>
      <c r="B4310" s="10" t="s">
        <v>20495</v>
      </c>
      <c r="C4310" s="72" t="s">
        <v>20496</v>
      </c>
      <c r="D4310" s="78">
        <v>410</v>
      </c>
      <c r="E4310" s="78">
        <v>1</v>
      </c>
    </row>
    <row r="4311" spans="1:5">
      <c r="A4311" s="75" t="s">
        <v>74</v>
      </c>
      <c r="B4311" s="10" t="s">
        <v>20517</v>
      </c>
      <c r="C4311" s="72" t="s">
        <v>20518</v>
      </c>
      <c r="D4311" s="78">
        <v>2</v>
      </c>
      <c r="E4311" s="78">
        <v>0</v>
      </c>
    </row>
    <row r="4312" spans="1:5">
      <c r="A4312" s="75" t="s">
        <v>74</v>
      </c>
      <c r="B4312" s="10" t="s">
        <v>20541</v>
      </c>
      <c r="C4312" s="72" t="s">
        <v>20542</v>
      </c>
      <c r="D4312" s="78">
        <v>615</v>
      </c>
      <c r="E4312" s="78">
        <v>4</v>
      </c>
    </row>
    <row r="4313" spans="1:5">
      <c r="A4313" s="75" t="s">
        <v>74</v>
      </c>
      <c r="B4313" s="10" t="s">
        <v>20565</v>
      </c>
      <c r="C4313" s="72" t="s">
        <v>20566</v>
      </c>
      <c r="D4313" s="78">
        <v>3174</v>
      </c>
      <c r="E4313" s="78">
        <v>131</v>
      </c>
    </row>
    <row r="4314" spans="1:5">
      <c r="A4314" s="75" t="s">
        <v>74</v>
      </c>
      <c r="B4314" s="10" t="s">
        <v>20708</v>
      </c>
      <c r="C4314" s="72" t="s">
        <v>20709</v>
      </c>
      <c r="D4314" s="78">
        <v>59</v>
      </c>
      <c r="E4314" s="78">
        <v>0</v>
      </c>
    </row>
    <row r="4315" spans="1:5">
      <c r="A4315" s="75" t="s">
        <v>74</v>
      </c>
      <c r="B4315" s="10" t="s">
        <v>20942</v>
      </c>
      <c r="C4315" s="72" t="s">
        <v>20943</v>
      </c>
      <c r="D4315" s="78">
        <v>366</v>
      </c>
      <c r="E4315" s="78">
        <v>2</v>
      </c>
    </row>
    <row r="4316" spans="1:5">
      <c r="A4316" s="75" t="s">
        <v>74</v>
      </c>
      <c r="B4316" s="10" t="s">
        <v>22149</v>
      </c>
      <c r="C4316" s="72" t="s">
        <v>22150</v>
      </c>
      <c r="D4316" s="78">
        <v>1</v>
      </c>
      <c r="E4316" s="78">
        <v>0</v>
      </c>
    </row>
    <row r="4317" spans="1:5">
      <c r="A4317" s="75" t="s">
        <v>74</v>
      </c>
      <c r="B4317" s="10" t="s">
        <v>22251</v>
      </c>
      <c r="C4317" s="85" t="s">
        <v>22252</v>
      </c>
      <c r="D4317" s="78">
        <v>58</v>
      </c>
      <c r="E4317" s="78">
        <v>0</v>
      </c>
    </row>
    <row r="4318" spans="1:5">
      <c r="A4318" s="75" t="s">
        <v>74</v>
      </c>
      <c r="B4318" s="10" t="s">
        <v>22624</v>
      </c>
      <c r="C4318" s="85" t="s">
        <v>22625</v>
      </c>
      <c r="D4318" s="78">
        <v>14</v>
      </c>
      <c r="E4318" s="78">
        <v>0</v>
      </c>
    </row>
    <row r="4319" spans="1:5">
      <c r="A4319" s="75" t="s">
        <v>74</v>
      </c>
      <c r="B4319" s="10" t="s">
        <v>22844</v>
      </c>
      <c r="C4319" s="72" t="s">
        <v>22845</v>
      </c>
      <c r="D4319" s="78">
        <v>91</v>
      </c>
      <c r="E4319" s="78">
        <v>0</v>
      </c>
    </row>
    <row r="4320" spans="1:5">
      <c r="A4320" s="75" t="s">
        <v>74</v>
      </c>
      <c r="B4320" s="10" t="s">
        <v>22992</v>
      </c>
      <c r="C4320" s="72" t="s">
        <v>22993</v>
      </c>
      <c r="D4320" s="78">
        <v>545</v>
      </c>
      <c r="E4320" s="78">
        <v>49</v>
      </c>
    </row>
    <row r="4321" spans="1:5">
      <c r="A4321" s="75" t="s">
        <v>74</v>
      </c>
      <c r="B4321" s="10" t="s">
        <v>23116</v>
      </c>
      <c r="C4321" s="72" t="s">
        <v>23117</v>
      </c>
      <c r="D4321" s="78">
        <v>457</v>
      </c>
      <c r="E4321" s="78">
        <v>32</v>
      </c>
    </row>
    <row r="4322" spans="1:5">
      <c r="A4322" s="75" t="s">
        <v>74</v>
      </c>
      <c r="B4322" s="10" t="s">
        <v>23316</v>
      </c>
      <c r="C4322" s="72" t="s">
        <v>23317</v>
      </c>
      <c r="D4322" s="78">
        <v>143</v>
      </c>
      <c r="E4322" s="78">
        <v>16</v>
      </c>
    </row>
    <row r="4323" spans="1:5">
      <c r="A4323" s="75" t="s">
        <v>74</v>
      </c>
      <c r="B4323" s="10" t="s">
        <v>23562</v>
      </c>
      <c r="C4323" s="72" t="s">
        <v>23563</v>
      </c>
      <c r="D4323" s="78">
        <v>250</v>
      </c>
      <c r="E4323" s="78">
        <v>6</v>
      </c>
    </row>
    <row r="4324" spans="1:5">
      <c r="A4324" s="75" t="s">
        <v>74</v>
      </c>
      <c r="B4324" s="10" t="s">
        <v>23572</v>
      </c>
      <c r="C4324" s="72" t="s">
        <v>23573</v>
      </c>
      <c r="D4324" s="78">
        <v>39</v>
      </c>
      <c r="E4324" s="78">
        <v>0</v>
      </c>
    </row>
    <row r="4325" spans="1:5">
      <c r="A4325" s="75" t="s">
        <v>74</v>
      </c>
      <c r="B4325" s="10" t="s">
        <v>23574</v>
      </c>
      <c r="C4325" s="72" t="s">
        <v>23575</v>
      </c>
      <c r="D4325" s="78">
        <v>42</v>
      </c>
      <c r="E4325" s="78">
        <v>8</v>
      </c>
    </row>
    <row r="4326" spans="1:5">
      <c r="A4326" s="75" t="s">
        <v>74</v>
      </c>
      <c r="B4326" s="10" t="s">
        <v>23576</v>
      </c>
      <c r="C4326" s="72" t="s">
        <v>23577</v>
      </c>
      <c r="D4326" s="78">
        <v>258</v>
      </c>
      <c r="E4326" s="78">
        <v>13</v>
      </c>
    </row>
    <row r="4327" spans="1:5">
      <c r="A4327" s="75" t="s">
        <v>74</v>
      </c>
      <c r="B4327" s="10" t="s">
        <v>23578</v>
      </c>
      <c r="C4327" s="72" t="s">
        <v>23579</v>
      </c>
      <c r="D4327" s="78">
        <v>147</v>
      </c>
      <c r="E4327" s="78">
        <v>5</v>
      </c>
    </row>
    <row r="4328" spans="1:5">
      <c r="A4328" s="75" t="s">
        <v>74</v>
      </c>
      <c r="B4328" s="10" t="s">
        <v>23580</v>
      </c>
      <c r="C4328" s="72" t="s">
        <v>23581</v>
      </c>
      <c r="D4328" s="78">
        <v>2294</v>
      </c>
      <c r="E4328" s="78">
        <v>152</v>
      </c>
    </row>
    <row r="4329" spans="1:5">
      <c r="A4329" s="75" t="s">
        <v>74</v>
      </c>
      <c r="B4329" s="10" t="s">
        <v>23582</v>
      </c>
      <c r="C4329" s="72" t="s">
        <v>23583</v>
      </c>
      <c r="D4329" s="78">
        <v>635</v>
      </c>
      <c r="E4329" s="78">
        <v>44</v>
      </c>
    </row>
    <row r="4330" spans="1:5">
      <c r="A4330" s="75" t="s">
        <v>74</v>
      </c>
      <c r="B4330" s="10" t="s">
        <v>23584</v>
      </c>
      <c r="C4330" s="72" t="s">
        <v>23585</v>
      </c>
      <c r="D4330" s="78">
        <v>331</v>
      </c>
      <c r="E4330" s="78">
        <v>34</v>
      </c>
    </row>
    <row r="4331" spans="1:5">
      <c r="A4331" s="75" t="s">
        <v>74</v>
      </c>
      <c r="B4331" s="10" t="s">
        <v>23586</v>
      </c>
      <c r="C4331" s="72" t="s">
        <v>23587</v>
      </c>
      <c r="D4331" s="78">
        <v>122</v>
      </c>
      <c r="E4331" s="78">
        <v>4</v>
      </c>
    </row>
    <row r="4332" spans="1:5">
      <c r="A4332" s="75" t="s">
        <v>74</v>
      </c>
      <c r="B4332" s="10" t="s">
        <v>23588</v>
      </c>
      <c r="C4332" s="72" t="s">
        <v>23589</v>
      </c>
      <c r="D4332" s="78">
        <v>693</v>
      </c>
      <c r="E4332" s="78">
        <v>21</v>
      </c>
    </row>
    <row r="4333" spans="1:5">
      <c r="A4333" s="75" t="s">
        <v>74</v>
      </c>
      <c r="B4333" s="10" t="s">
        <v>23590</v>
      </c>
      <c r="C4333" s="72" t="s">
        <v>23591</v>
      </c>
      <c r="D4333" s="78">
        <v>361</v>
      </c>
      <c r="E4333" s="78">
        <v>20</v>
      </c>
    </row>
    <row r="4334" spans="1:5">
      <c r="A4334" s="75" t="s">
        <v>74</v>
      </c>
      <c r="B4334" s="10" t="s">
        <v>23592</v>
      </c>
      <c r="C4334" s="72" t="s">
        <v>23593</v>
      </c>
      <c r="D4334" s="78">
        <v>399</v>
      </c>
      <c r="E4334" s="78">
        <v>25</v>
      </c>
    </row>
    <row r="4335" spans="1:5">
      <c r="A4335" s="75" t="s">
        <v>74</v>
      </c>
      <c r="B4335" s="10" t="s">
        <v>23594</v>
      </c>
      <c r="C4335" s="72" t="s">
        <v>23595</v>
      </c>
      <c r="D4335" s="78">
        <v>371</v>
      </c>
      <c r="E4335" s="78">
        <v>24</v>
      </c>
    </row>
    <row r="4336" spans="1:5">
      <c r="A4336" s="75" t="s">
        <v>74</v>
      </c>
      <c r="B4336" s="10" t="s">
        <v>23596</v>
      </c>
      <c r="C4336" s="72" t="s">
        <v>23597</v>
      </c>
      <c r="D4336" s="78">
        <v>856</v>
      </c>
      <c r="E4336" s="78">
        <v>54</v>
      </c>
    </row>
    <row r="4337" spans="1:5">
      <c r="A4337" s="75" t="s">
        <v>74</v>
      </c>
      <c r="B4337" s="10" t="s">
        <v>23598</v>
      </c>
      <c r="C4337" s="72" t="s">
        <v>23599</v>
      </c>
      <c r="D4337" s="78">
        <v>504</v>
      </c>
      <c r="E4337" s="78">
        <v>36</v>
      </c>
    </row>
    <row r="4338" spans="1:5">
      <c r="A4338" s="75" t="s">
        <v>74</v>
      </c>
      <c r="B4338" s="10" t="s">
        <v>23600</v>
      </c>
      <c r="C4338" s="72" t="s">
        <v>23601</v>
      </c>
      <c r="D4338" s="78">
        <v>87</v>
      </c>
      <c r="E4338" s="78">
        <v>9</v>
      </c>
    </row>
    <row r="4339" spans="1:5">
      <c r="A4339" s="75" t="s">
        <v>74</v>
      </c>
      <c r="B4339" s="10" t="s">
        <v>23602</v>
      </c>
      <c r="C4339" s="72" t="s">
        <v>23603</v>
      </c>
      <c r="D4339" s="78">
        <v>788</v>
      </c>
      <c r="E4339" s="78">
        <v>63</v>
      </c>
    </row>
    <row r="4340" spans="1:5">
      <c r="A4340" s="75" t="s">
        <v>74</v>
      </c>
      <c r="B4340" s="10" t="s">
        <v>23604</v>
      </c>
      <c r="C4340" s="72" t="s">
        <v>23605</v>
      </c>
      <c r="D4340" s="78">
        <v>940</v>
      </c>
      <c r="E4340" s="78">
        <v>70</v>
      </c>
    </row>
    <row r="4341" spans="1:5">
      <c r="A4341" s="75" t="s">
        <v>74</v>
      </c>
      <c r="B4341" s="10" t="s">
        <v>23606</v>
      </c>
      <c r="C4341" s="72" t="s">
        <v>23607</v>
      </c>
      <c r="D4341" s="78">
        <v>151</v>
      </c>
      <c r="E4341" s="78">
        <v>7</v>
      </c>
    </row>
    <row r="4342" spans="1:5">
      <c r="A4342" s="75" t="s">
        <v>74</v>
      </c>
      <c r="B4342" s="10" t="s">
        <v>23608</v>
      </c>
      <c r="C4342" s="72" t="s">
        <v>23609</v>
      </c>
      <c r="D4342" s="78">
        <v>1057</v>
      </c>
      <c r="E4342" s="78">
        <v>37</v>
      </c>
    </row>
    <row r="4343" spans="1:5">
      <c r="A4343" s="75" t="s">
        <v>74</v>
      </c>
      <c r="B4343" s="10" t="s">
        <v>23610</v>
      </c>
      <c r="C4343" s="72" t="s">
        <v>23611</v>
      </c>
      <c r="D4343" s="78">
        <v>109</v>
      </c>
      <c r="E4343" s="78">
        <v>6</v>
      </c>
    </row>
    <row r="4344" spans="1:5">
      <c r="A4344" s="75" t="s">
        <v>74</v>
      </c>
      <c r="B4344" s="10" t="s">
        <v>23612</v>
      </c>
      <c r="C4344" s="72" t="s">
        <v>23613</v>
      </c>
      <c r="D4344" s="78">
        <v>62</v>
      </c>
      <c r="E4344" s="78">
        <v>0</v>
      </c>
    </row>
    <row r="4345" spans="1:5">
      <c r="A4345" s="75" t="s">
        <v>74</v>
      </c>
      <c r="B4345" s="10" t="s">
        <v>23614</v>
      </c>
      <c r="C4345" s="72" t="s">
        <v>23615</v>
      </c>
      <c r="D4345" s="78">
        <v>230</v>
      </c>
      <c r="E4345" s="78">
        <v>20</v>
      </c>
    </row>
    <row r="4346" spans="1:5">
      <c r="A4346" s="75" t="s">
        <v>74</v>
      </c>
      <c r="B4346" s="10" t="s">
        <v>23616</v>
      </c>
      <c r="C4346" s="72" t="s">
        <v>23617</v>
      </c>
      <c r="D4346" s="78">
        <v>12</v>
      </c>
      <c r="E4346" s="78">
        <v>0</v>
      </c>
    </row>
    <row r="4347" spans="1:5">
      <c r="A4347" s="75" t="s">
        <v>74</v>
      </c>
      <c r="B4347" s="10" t="s">
        <v>23670</v>
      </c>
      <c r="C4347" s="72" t="s">
        <v>23671</v>
      </c>
      <c r="D4347" s="78">
        <v>235</v>
      </c>
      <c r="E4347" s="78">
        <v>13</v>
      </c>
    </row>
    <row r="4348" spans="1:5">
      <c r="A4348" s="75" t="s">
        <v>74</v>
      </c>
      <c r="B4348" s="10" t="s">
        <v>23674</v>
      </c>
      <c r="C4348" s="72" t="s">
        <v>23675</v>
      </c>
      <c r="D4348" s="78">
        <v>44</v>
      </c>
      <c r="E4348" s="78">
        <v>1</v>
      </c>
    </row>
    <row r="4349" spans="1:5">
      <c r="A4349" s="75" t="s">
        <v>74</v>
      </c>
      <c r="B4349" s="10" t="s">
        <v>23776</v>
      </c>
      <c r="C4349" s="72" t="s">
        <v>23777</v>
      </c>
      <c r="D4349" s="78">
        <v>141</v>
      </c>
      <c r="E4349" s="78">
        <v>10</v>
      </c>
    </row>
    <row r="4350" spans="1:5">
      <c r="A4350" s="75" t="s">
        <v>74</v>
      </c>
      <c r="B4350" s="10" t="s">
        <v>24092</v>
      </c>
      <c r="C4350" s="85" t="s">
        <v>24093</v>
      </c>
      <c r="D4350" s="78">
        <v>190</v>
      </c>
      <c r="E4350" s="78">
        <v>13</v>
      </c>
    </row>
    <row r="4351" spans="1:5">
      <c r="A4351" s="75" t="s">
        <v>74</v>
      </c>
      <c r="B4351" s="10" t="s">
        <v>24318</v>
      </c>
      <c r="C4351" s="72" t="s">
        <v>24319</v>
      </c>
      <c r="D4351" s="78">
        <v>1</v>
      </c>
      <c r="E4351" s="78">
        <v>0</v>
      </c>
    </row>
    <row r="4352" spans="1:5">
      <c r="A4352" s="75" t="s">
        <v>74</v>
      </c>
      <c r="B4352" s="10" t="s">
        <v>24372</v>
      </c>
      <c r="C4352" s="72" t="s">
        <v>24373</v>
      </c>
      <c r="D4352" s="78">
        <v>26</v>
      </c>
      <c r="E4352" s="78">
        <v>0</v>
      </c>
    </row>
    <row r="4353" spans="1:5">
      <c r="A4353" s="75" t="s">
        <v>74</v>
      </c>
      <c r="B4353" s="10" t="s">
        <v>24398</v>
      </c>
      <c r="C4353" s="72" t="s">
        <v>24399</v>
      </c>
      <c r="D4353" s="78">
        <v>137</v>
      </c>
      <c r="E4353" s="78">
        <v>7</v>
      </c>
    </row>
    <row r="4354" spans="1:5">
      <c r="A4354" s="75" t="s">
        <v>74</v>
      </c>
      <c r="B4354" s="10" t="s">
        <v>24402</v>
      </c>
      <c r="C4354" s="72" t="s">
        <v>24403</v>
      </c>
      <c r="D4354" s="78">
        <v>310</v>
      </c>
      <c r="E4354" s="78">
        <v>14</v>
      </c>
    </row>
    <row r="4355" spans="1:5">
      <c r="A4355" s="75" t="s">
        <v>74</v>
      </c>
      <c r="B4355" s="10" t="s">
        <v>24404</v>
      </c>
      <c r="C4355" s="72" t="s">
        <v>24405</v>
      </c>
      <c r="D4355" s="78">
        <v>143</v>
      </c>
      <c r="E4355" s="78">
        <v>13</v>
      </c>
    </row>
    <row r="4356" spans="1:5">
      <c r="A4356" s="75" t="s">
        <v>74</v>
      </c>
      <c r="B4356" s="10" t="s">
        <v>24420</v>
      </c>
      <c r="C4356" s="72" t="s">
        <v>24421</v>
      </c>
      <c r="D4356" s="78">
        <v>145</v>
      </c>
      <c r="E4356" s="78">
        <v>0</v>
      </c>
    </row>
    <row r="4357" spans="1:5">
      <c r="A4357" s="75" t="s">
        <v>74</v>
      </c>
      <c r="B4357" s="10" t="s">
        <v>24438</v>
      </c>
      <c r="C4357" s="72" t="s">
        <v>24439</v>
      </c>
      <c r="D4357" s="78">
        <v>12</v>
      </c>
      <c r="E4357" s="78">
        <v>8</v>
      </c>
    </row>
    <row r="4358" spans="1:5">
      <c r="A4358" s="75" t="s">
        <v>74</v>
      </c>
      <c r="B4358" s="10" t="s">
        <v>24440</v>
      </c>
      <c r="C4358" s="72" t="s">
        <v>24441</v>
      </c>
      <c r="D4358" s="78">
        <v>241</v>
      </c>
      <c r="E4358" s="78">
        <v>6</v>
      </c>
    </row>
    <row r="4359" spans="1:5">
      <c r="A4359" s="75" t="s">
        <v>74</v>
      </c>
      <c r="B4359" s="10" t="s">
        <v>24446</v>
      </c>
      <c r="C4359" s="72" t="s">
        <v>24447</v>
      </c>
      <c r="D4359" s="78">
        <v>198</v>
      </c>
      <c r="E4359" s="78">
        <v>10</v>
      </c>
    </row>
    <row r="4360" spans="1:5">
      <c r="A4360" s="75" t="s">
        <v>74</v>
      </c>
      <c r="B4360" s="10" t="s">
        <v>24456</v>
      </c>
      <c r="C4360" s="72" t="s">
        <v>24457</v>
      </c>
      <c r="D4360" s="78">
        <v>177</v>
      </c>
      <c r="E4360" s="78">
        <v>11</v>
      </c>
    </row>
    <row r="4361" spans="1:5">
      <c r="A4361" s="75" t="s">
        <v>74</v>
      </c>
      <c r="B4361" s="10" t="s">
        <v>24460</v>
      </c>
      <c r="C4361" s="72" t="s">
        <v>24461</v>
      </c>
      <c r="D4361" s="78">
        <v>63</v>
      </c>
      <c r="E4361" s="78">
        <v>20</v>
      </c>
    </row>
    <row r="4362" spans="1:5">
      <c r="A4362" s="75" t="s">
        <v>74</v>
      </c>
      <c r="B4362" s="10" t="s">
        <v>24464</v>
      </c>
      <c r="C4362" s="85" t="s">
        <v>24465</v>
      </c>
      <c r="D4362" s="78">
        <v>1326</v>
      </c>
      <c r="E4362" s="78">
        <v>78</v>
      </c>
    </row>
    <row r="4363" spans="1:5">
      <c r="A4363" s="75" t="s">
        <v>74</v>
      </c>
      <c r="B4363" s="10" t="s">
        <v>24470</v>
      </c>
      <c r="C4363" s="72" t="s">
        <v>24471</v>
      </c>
      <c r="D4363" s="78">
        <v>182</v>
      </c>
      <c r="E4363" s="78">
        <v>12</v>
      </c>
    </row>
    <row r="4364" spans="1:5">
      <c r="A4364" s="75" t="s">
        <v>74</v>
      </c>
      <c r="B4364" s="10" t="s">
        <v>24474</v>
      </c>
      <c r="C4364" s="72" t="s">
        <v>24475</v>
      </c>
      <c r="D4364" s="78">
        <v>236</v>
      </c>
      <c r="E4364" s="78">
        <v>12</v>
      </c>
    </row>
    <row r="4365" spans="1:5">
      <c r="A4365" s="75" t="s">
        <v>74</v>
      </c>
      <c r="B4365" s="10" t="s">
        <v>24478</v>
      </c>
      <c r="C4365" s="72" t="s">
        <v>24479</v>
      </c>
      <c r="D4365" s="78">
        <v>308</v>
      </c>
      <c r="E4365" s="78">
        <v>27</v>
      </c>
    </row>
    <row r="4366" spans="1:5">
      <c r="A4366" s="75" t="s">
        <v>74</v>
      </c>
      <c r="B4366" s="10" t="s">
        <v>24504</v>
      </c>
      <c r="C4366" s="85" t="s">
        <v>24497</v>
      </c>
      <c r="D4366" s="78">
        <v>201</v>
      </c>
      <c r="E4366" s="78">
        <v>4</v>
      </c>
    </row>
    <row r="4367" spans="1:5">
      <c r="A4367" s="75" t="s">
        <v>74</v>
      </c>
      <c r="B4367" s="10" t="s">
        <v>30881</v>
      </c>
      <c r="C4367" s="72" t="s">
        <v>30882</v>
      </c>
      <c r="D4367" s="78">
        <v>2</v>
      </c>
      <c r="E4367" s="78">
        <v>0</v>
      </c>
    </row>
    <row r="4368" spans="1:5">
      <c r="A4368" s="75" t="s">
        <v>74</v>
      </c>
      <c r="B4368" s="10" t="s">
        <v>26811</v>
      </c>
      <c r="C4368" s="72" t="s">
        <v>26812</v>
      </c>
      <c r="D4368" s="78">
        <v>90</v>
      </c>
      <c r="E4368" s="78">
        <v>8</v>
      </c>
    </row>
    <row r="4369" spans="1:5">
      <c r="A4369" s="75" t="s">
        <v>74</v>
      </c>
      <c r="B4369" s="10" t="s">
        <v>26813</v>
      </c>
      <c r="C4369" s="72" t="s">
        <v>26814</v>
      </c>
      <c r="D4369" s="78">
        <v>218</v>
      </c>
      <c r="E4369" s="78">
        <v>14</v>
      </c>
    </row>
    <row r="4370" spans="1:5">
      <c r="A4370" s="75" t="s">
        <v>74</v>
      </c>
      <c r="B4370" s="10" t="s">
        <v>26881</v>
      </c>
      <c r="C4370" s="72" t="s">
        <v>26882</v>
      </c>
      <c r="D4370" s="78">
        <v>91</v>
      </c>
      <c r="E4370" s="78">
        <v>2</v>
      </c>
    </row>
    <row r="4371" spans="1:5">
      <c r="A4371" s="75" t="s">
        <v>74</v>
      </c>
      <c r="B4371" s="10" t="s">
        <v>26906</v>
      </c>
      <c r="C4371" s="72" t="s">
        <v>26907</v>
      </c>
      <c r="D4371" s="78">
        <v>251</v>
      </c>
      <c r="E4371" s="78">
        <v>68</v>
      </c>
    </row>
    <row r="4372" spans="1:5">
      <c r="A4372" s="75" t="s">
        <v>74</v>
      </c>
      <c r="B4372" s="10" t="s">
        <v>26912</v>
      </c>
      <c r="C4372" s="85" t="s">
        <v>26913</v>
      </c>
      <c r="D4372" s="78">
        <v>519</v>
      </c>
      <c r="E4372" s="78">
        <v>30</v>
      </c>
    </row>
    <row r="4373" spans="1:5">
      <c r="A4373" s="75" t="s">
        <v>74</v>
      </c>
      <c r="B4373" s="10" t="s">
        <v>26918</v>
      </c>
      <c r="C4373" s="72" t="s">
        <v>26919</v>
      </c>
      <c r="D4373" s="78">
        <v>420</v>
      </c>
      <c r="E4373" s="78">
        <v>26</v>
      </c>
    </row>
    <row r="4374" spans="1:5">
      <c r="A4374" s="75" t="s">
        <v>74</v>
      </c>
      <c r="B4374" s="10" t="s">
        <v>26920</v>
      </c>
      <c r="C4374" s="72" t="s">
        <v>26921</v>
      </c>
      <c r="D4374" s="78">
        <v>73</v>
      </c>
      <c r="E4374" s="78">
        <v>8</v>
      </c>
    </row>
    <row r="4375" spans="1:5">
      <c r="A4375" s="75" t="s">
        <v>74</v>
      </c>
      <c r="B4375" s="10" t="s">
        <v>26922</v>
      </c>
      <c r="C4375" s="72" t="s">
        <v>26923</v>
      </c>
      <c r="D4375" s="78">
        <v>332</v>
      </c>
      <c r="E4375" s="78">
        <v>37</v>
      </c>
    </row>
    <row r="4376" spans="1:5">
      <c r="A4376" s="75" t="s">
        <v>74</v>
      </c>
      <c r="B4376" s="10" t="s">
        <v>26926</v>
      </c>
      <c r="C4376" s="72" t="s">
        <v>26927</v>
      </c>
      <c r="D4376" s="78">
        <v>574</v>
      </c>
      <c r="E4376" s="78">
        <v>46</v>
      </c>
    </row>
    <row r="4377" spans="1:5">
      <c r="A4377" s="75" t="s">
        <v>74</v>
      </c>
      <c r="B4377" s="10" t="s">
        <v>26932</v>
      </c>
      <c r="C4377" s="72" t="s">
        <v>26933</v>
      </c>
      <c r="D4377" s="78">
        <v>152</v>
      </c>
      <c r="E4377" s="78">
        <v>3</v>
      </c>
    </row>
    <row r="4378" spans="1:5">
      <c r="A4378" s="75" t="s">
        <v>74</v>
      </c>
      <c r="B4378" s="10" t="s">
        <v>26944</v>
      </c>
      <c r="C4378" s="72" t="s">
        <v>26945</v>
      </c>
      <c r="D4378" s="78">
        <v>112</v>
      </c>
      <c r="E4378" s="78">
        <v>27</v>
      </c>
    </row>
    <row r="4379" spans="1:5">
      <c r="A4379" s="75" t="s">
        <v>74</v>
      </c>
      <c r="B4379" s="10" t="s">
        <v>26958</v>
      </c>
      <c r="C4379" s="72" t="s">
        <v>26959</v>
      </c>
      <c r="D4379" s="78">
        <v>537</v>
      </c>
      <c r="E4379" s="78">
        <v>28</v>
      </c>
    </row>
    <row r="4380" spans="1:5">
      <c r="A4380" s="75" t="s">
        <v>74</v>
      </c>
      <c r="B4380" s="10" t="s">
        <v>26994</v>
      </c>
      <c r="C4380" s="72" t="s">
        <v>26995</v>
      </c>
      <c r="D4380" s="78">
        <v>1264</v>
      </c>
      <c r="E4380" s="78">
        <v>68</v>
      </c>
    </row>
    <row r="4381" spans="1:5">
      <c r="A4381" s="75" t="s">
        <v>74</v>
      </c>
      <c r="B4381" s="10" t="s">
        <v>26996</v>
      </c>
      <c r="C4381" s="72" t="s">
        <v>26997</v>
      </c>
      <c r="D4381" s="78">
        <v>34</v>
      </c>
      <c r="E4381" s="78">
        <v>2</v>
      </c>
    </row>
    <row r="4382" spans="1:5">
      <c r="A4382" s="75" t="s">
        <v>74</v>
      </c>
      <c r="B4382" s="10" t="s">
        <v>26998</v>
      </c>
      <c r="C4382" s="72" t="s">
        <v>26999</v>
      </c>
      <c r="D4382" s="78">
        <v>613</v>
      </c>
      <c r="E4382" s="78">
        <v>29</v>
      </c>
    </row>
    <row r="4383" spans="1:5">
      <c r="A4383" s="75" t="s">
        <v>74</v>
      </c>
      <c r="B4383" s="10" t="s">
        <v>27000</v>
      </c>
      <c r="C4383" s="72" t="s">
        <v>27001</v>
      </c>
      <c r="D4383" s="78">
        <v>270</v>
      </c>
      <c r="E4383" s="78">
        <v>6</v>
      </c>
    </row>
    <row r="4384" spans="1:5">
      <c r="A4384" s="75" t="s">
        <v>74</v>
      </c>
      <c r="B4384" s="10" t="s">
        <v>27004</v>
      </c>
      <c r="C4384" s="72" t="s">
        <v>27005</v>
      </c>
      <c r="D4384" s="78">
        <v>89</v>
      </c>
      <c r="E4384" s="78">
        <v>11</v>
      </c>
    </row>
    <row r="4385" spans="1:5">
      <c r="A4385" s="75" t="s">
        <v>74</v>
      </c>
      <c r="B4385" s="10" t="s">
        <v>27010</v>
      </c>
      <c r="C4385" s="72" t="s">
        <v>27011</v>
      </c>
      <c r="D4385" s="78">
        <v>432</v>
      </c>
      <c r="E4385" s="78">
        <v>6</v>
      </c>
    </row>
    <row r="4386" spans="1:5">
      <c r="A4386" s="75" t="s">
        <v>74</v>
      </c>
      <c r="B4386" s="10" t="s">
        <v>27020</v>
      </c>
      <c r="C4386" s="72" t="s">
        <v>27021</v>
      </c>
      <c r="D4386" s="78">
        <v>144</v>
      </c>
      <c r="E4386" s="78">
        <v>7</v>
      </c>
    </row>
    <row r="4387" spans="1:5">
      <c r="A4387" s="75" t="s">
        <v>74</v>
      </c>
      <c r="B4387" s="10" t="s">
        <v>27022</v>
      </c>
      <c r="C4387" s="72" t="s">
        <v>27023</v>
      </c>
      <c r="D4387" s="78">
        <v>1</v>
      </c>
      <c r="E4387" s="78">
        <v>0</v>
      </c>
    </row>
    <row r="4388" spans="1:5">
      <c r="A4388" s="75" t="s">
        <v>74</v>
      </c>
      <c r="B4388" s="10" t="s">
        <v>27036</v>
      </c>
      <c r="C4388" s="72" t="s">
        <v>27037</v>
      </c>
      <c r="D4388" s="78">
        <v>308</v>
      </c>
      <c r="E4388" s="78">
        <v>13</v>
      </c>
    </row>
    <row r="4389" spans="1:5">
      <c r="A4389" s="75" t="s">
        <v>74</v>
      </c>
      <c r="B4389" s="10" t="s">
        <v>27046</v>
      </c>
      <c r="C4389" s="72" t="s">
        <v>27047</v>
      </c>
      <c r="D4389" s="78">
        <v>559</v>
      </c>
      <c r="E4389" s="78">
        <v>33</v>
      </c>
    </row>
    <row r="4390" spans="1:5">
      <c r="A4390" s="75" t="s">
        <v>74</v>
      </c>
      <c r="B4390" s="10" t="s">
        <v>27050</v>
      </c>
      <c r="C4390" s="72" t="s">
        <v>27051</v>
      </c>
      <c r="D4390" s="78">
        <v>155</v>
      </c>
      <c r="E4390" s="78">
        <v>7</v>
      </c>
    </row>
    <row r="4391" spans="1:5">
      <c r="A4391" s="75" t="s">
        <v>74</v>
      </c>
      <c r="B4391" s="10" t="s">
        <v>27052</v>
      </c>
      <c r="C4391" s="72" t="s">
        <v>27053</v>
      </c>
      <c r="D4391" s="78">
        <v>274</v>
      </c>
      <c r="E4391" s="78">
        <v>16</v>
      </c>
    </row>
    <row r="4392" spans="1:5">
      <c r="A4392" s="75" t="s">
        <v>74</v>
      </c>
      <c r="B4392" s="10" t="s">
        <v>27068</v>
      </c>
      <c r="C4392" s="72" t="s">
        <v>27069</v>
      </c>
      <c r="D4392" s="78">
        <v>118</v>
      </c>
      <c r="E4392" s="78">
        <v>15</v>
      </c>
    </row>
    <row r="4393" spans="1:5">
      <c r="A4393" s="75" t="s">
        <v>74</v>
      </c>
      <c r="B4393" s="10" t="s">
        <v>27072</v>
      </c>
      <c r="C4393" s="72" t="s">
        <v>27073</v>
      </c>
      <c r="D4393" s="78">
        <v>43</v>
      </c>
      <c r="E4393" s="78">
        <v>21</v>
      </c>
    </row>
    <row r="4394" spans="1:5">
      <c r="A4394" s="75" t="s">
        <v>74</v>
      </c>
      <c r="B4394" s="10" t="s">
        <v>27084</v>
      </c>
      <c r="C4394" s="72" t="s">
        <v>27085</v>
      </c>
      <c r="D4394" s="78">
        <v>160</v>
      </c>
      <c r="E4394" s="78">
        <v>16</v>
      </c>
    </row>
    <row r="4395" spans="1:5">
      <c r="A4395" s="75" t="s">
        <v>74</v>
      </c>
      <c r="B4395" s="10" t="s">
        <v>27096</v>
      </c>
      <c r="C4395" s="72" t="s">
        <v>27097</v>
      </c>
      <c r="D4395" s="78">
        <v>138</v>
      </c>
      <c r="E4395" s="78">
        <v>22</v>
      </c>
    </row>
    <row r="4396" spans="1:5">
      <c r="A4396" s="75" t="s">
        <v>74</v>
      </c>
      <c r="B4396" s="10" t="s">
        <v>27098</v>
      </c>
      <c r="C4396" s="72" t="s">
        <v>27099</v>
      </c>
      <c r="D4396" s="78">
        <v>3</v>
      </c>
      <c r="E4396" s="78">
        <v>0</v>
      </c>
    </row>
    <row r="4397" spans="1:5">
      <c r="A4397" s="75" t="s">
        <v>74</v>
      </c>
      <c r="B4397" s="10" t="s">
        <v>27104</v>
      </c>
      <c r="C4397" s="72" t="s">
        <v>27105</v>
      </c>
      <c r="D4397" s="78">
        <v>285</v>
      </c>
      <c r="E4397" s="78">
        <v>22</v>
      </c>
    </row>
    <row r="4398" spans="1:5">
      <c r="A4398" s="75" t="s">
        <v>74</v>
      </c>
      <c r="B4398" s="10" t="s">
        <v>27114</v>
      </c>
      <c r="C4398" s="72" t="s">
        <v>27115</v>
      </c>
      <c r="D4398" s="78">
        <v>26</v>
      </c>
      <c r="E4398" s="78">
        <v>0</v>
      </c>
    </row>
    <row r="4399" spans="1:5">
      <c r="A4399" s="75" t="s">
        <v>74</v>
      </c>
      <c r="B4399" s="10" t="s">
        <v>27130</v>
      </c>
      <c r="C4399" s="72" t="s">
        <v>27131</v>
      </c>
      <c r="D4399" s="78">
        <v>336</v>
      </c>
      <c r="E4399" s="78">
        <v>14</v>
      </c>
    </row>
    <row r="4400" spans="1:5">
      <c r="A4400" s="75" t="s">
        <v>74</v>
      </c>
      <c r="B4400" s="10" t="s">
        <v>27136</v>
      </c>
      <c r="C4400" s="72" t="s">
        <v>27137</v>
      </c>
      <c r="D4400" s="78">
        <v>358</v>
      </c>
      <c r="E4400" s="78">
        <v>29</v>
      </c>
    </row>
    <row r="4401" spans="1:5">
      <c r="A4401" s="75" t="s">
        <v>74</v>
      </c>
      <c r="B4401" s="10" t="s">
        <v>27142</v>
      </c>
      <c r="C4401" s="72" t="s">
        <v>27143</v>
      </c>
      <c r="D4401" s="78">
        <v>213</v>
      </c>
      <c r="E4401" s="78">
        <v>20</v>
      </c>
    </row>
    <row r="4402" spans="1:5">
      <c r="A4402" s="75" t="s">
        <v>74</v>
      </c>
      <c r="B4402" s="10" t="s">
        <v>27150</v>
      </c>
      <c r="C4402" s="72" t="s">
        <v>27151</v>
      </c>
      <c r="D4402" s="78">
        <v>965</v>
      </c>
      <c r="E4402" s="78">
        <v>95</v>
      </c>
    </row>
    <row r="4403" spans="1:5">
      <c r="A4403" s="75" t="s">
        <v>74</v>
      </c>
      <c r="B4403" s="10" t="s">
        <v>27152</v>
      </c>
      <c r="C4403" s="72" t="s">
        <v>27153</v>
      </c>
      <c r="D4403" s="78">
        <v>717</v>
      </c>
      <c r="E4403" s="78">
        <v>26</v>
      </c>
    </row>
    <row r="4404" spans="1:5">
      <c r="A4404" s="75" t="s">
        <v>74</v>
      </c>
      <c r="B4404" s="10" t="s">
        <v>27172</v>
      </c>
      <c r="C4404" s="72" t="s">
        <v>27173</v>
      </c>
      <c r="D4404" s="78">
        <v>341</v>
      </c>
      <c r="E4404" s="78">
        <v>15</v>
      </c>
    </row>
    <row r="4405" spans="1:5">
      <c r="A4405" s="75" t="s">
        <v>74</v>
      </c>
      <c r="B4405" s="10" t="s">
        <v>27178</v>
      </c>
      <c r="C4405" s="85" t="s">
        <v>27179</v>
      </c>
      <c r="D4405" s="78">
        <v>319</v>
      </c>
      <c r="E4405" s="78">
        <v>14</v>
      </c>
    </row>
    <row r="4406" spans="1:5">
      <c r="A4406" s="75" t="s">
        <v>74</v>
      </c>
      <c r="B4406" s="10" t="s">
        <v>27188</v>
      </c>
      <c r="C4406" s="72" t="s">
        <v>27189</v>
      </c>
      <c r="D4406" s="78">
        <v>17</v>
      </c>
      <c r="E4406" s="78">
        <v>0</v>
      </c>
    </row>
    <row r="4407" spans="1:5">
      <c r="A4407" s="75" t="s">
        <v>74</v>
      </c>
      <c r="B4407" s="10" t="s">
        <v>27194</v>
      </c>
      <c r="C4407" s="72" t="s">
        <v>27195</v>
      </c>
      <c r="D4407" s="78">
        <v>643</v>
      </c>
      <c r="E4407" s="78">
        <v>32</v>
      </c>
    </row>
    <row r="4408" spans="1:5">
      <c r="A4408" s="75" t="s">
        <v>74</v>
      </c>
      <c r="B4408" s="10" t="s">
        <v>27196</v>
      </c>
      <c r="C4408" s="72" t="s">
        <v>27197</v>
      </c>
      <c r="D4408" s="78">
        <v>21</v>
      </c>
      <c r="E4408" s="78">
        <v>2</v>
      </c>
    </row>
    <row r="4409" spans="1:5">
      <c r="A4409" s="75" t="s">
        <v>74</v>
      </c>
      <c r="B4409" s="10" t="s">
        <v>27202</v>
      </c>
      <c r="C4409" s="72" t="s">
        <v>27203</v>
      </c>
      <c r="D4409" s="78">
        <v>480</v>
      </c>
      <c r="E4409" s="78">
        <v>24</v>
      </c>
    </row>
    <row r="4410" spans="1:5">
      <c r="A4410" s="75" t="s">
        <v>74</v>
      </c>
      <c r="B4410" s="10" t="s">
        <v>27216</v>
      </c>
      <c r="C4410" s="72" t="s">
        <v>27217</v>
      </c>
      <c r="D4410" s="78">
        <v>438</v>
      </c>
      <c r="E4410" s="78">
        <v>11</v>
      </c>
    </row>
    <row r="4411" spans="1:5">
      <c r="A4411" s="75" t="s">
        <v>74</v>
      </c>
      <c r="B4411" s="10" t="s">
        <v>27220</v>
      </c>
      <c r="C4411" s="72" t="s">
        <v>27221</v>
      </c>
      <c r="D4411" s="78">
        <v>173</v>
      </c>
      <c r="E4411" s="78">
        <v>5</v>
      </c>
    </row>
    <row r="4412" spans="1:5">
      <c r="A4412" s="75" t="s">
        <v>74</v>
      </c>
      <c r="B4412" s="10" t="s">
        <v>27226</v>
      </c>
      <c r="C4412" s="72" t="s">
        <v>27227</v>
      </c>
      <c r="D4412" s="78">
        <v>519</v>
      </c>
      <c r="E4412" s="78">
        <v>30</v>
      </c>
    </row>
    <row r="4413" spans="1:5">
      <c r="A4413" s="75" t="s">
        <v>74</v>
      </c>
      <c r="B4413" s="10" t="s">
        <v>27234</v>
      </c>
      <c r="C4413" s="72" t="s">
        <v>27235</v>
      </c>
      <c r="D4413" s="78">
        <v>86</v>
      </c>
      <c r="E4413" s="78">
        <v>5</v>
      </c>
    </row>
    <row r="4414" spans="1:5">
      <c r="A4414" s="75" t="s">
        <v>74</v>
      </c>
      <c r="B4414" s="10" t="s">
        <v>27238</v>
      </c>
      <c r="C4414" s="72" t="s">
        <v>27239</v>
      </c>
      <c r="D4414" s="78">
        <v>257</v>
      </c>
      <c r="E4414" s="78">
        <v>11</v>
      </c>
    </row>
    <row r="4415" spans="1:5">
      <c r="A4415" s="75" t="s">
        <v>74</v>
      </c>
      <c r="B4415" s="10" t="s">
        <v>27247</v>
      </c>
      <c r="C4415" s="72" t="s">
        <v>27248</v>
      </c>
      <c r="D4415" s="78">
        <v>263</v>
      </c>
      <c r="E4415" s="78">
        <v>19</v>
      </c>
    </row>
    <row r="4416" spans="1:5">
      <c r="A4416" s="75" t="s">
        <v>74</v>
      </c>
      <c r="B4416" s="10" t="s">
        <v>32136</v>
      </c>
      <c r="C4416" s="72" t="s">
        <v>32137</v>
      </c>
      <c r="D4416" s="78">
        <v>3</v>
      </c>
      <c r="E4416" s="78">
        <v>0</v>
      </c>
    </row>
    <row r="4417" spans="1:5">
      <c r="A4417" s="75" t="s">
        <v>74</v>
      </c>
      <c r="B4417" s="10" t="s">
        <v>27265</v>
      </c>
      <c r="C4417" s="85" t="s">
        <v>27266</v>
      </c>
      <c r="D4417" s="78">
        <v>543</v>
      </c>
      <c r="E4417" s="78">
        <v>24</v>
      </c>
    </row>
    <row r="4418" spans="1:5">
      <c r="A4418" s="75" t="s">
        <v>74</v>
      </c>
      <c r="B4418" s="10" t="s">
        <v>27267</v>
      </c>
      <c r="C4418" s="72" t="s">
        <v>27268</v>
      </c>
      <c r="D4418" s="78">
        <v>57</v>
      </c>
      <c r="E4418" s="78">
        <v>0</v>
      </c>
    </row>
    <row r="4419" spans="1:5">
      <c r="A4419" s="75" t="s">
        <v>74</v>
      </c>
      <c r="B4419" s="10" t="s">
        <v>27273</v>
      </c>
      <c r="C4419" s="72" t="s">
        <v>27274</v>
      </c>
      <c r="D4419" s="78">
        <v>158</v>
      </c>
      <c r="E4419" s="78">
        <v>11</v>
      </c>
    </row>
    <row r="4420" spans="1:5">
      <c r="A4420" s="75" t="s">
        <v>74</v>
      </c>
      <c r="B4420" s="10" t="s">
        <v>27289</v>
      </c>
      <c r="C4420" s="72" t="s">
        <v>27290</v>
      </c>
      <c r="D4420" s="78">
        <v>571</v>
      </c>
      <c r="E4420" s="78">
        <v>21</v>
      </c>
    </row>
    <row r="4421" spans="1:5">
      <c r="A4421" s="75" t="s">
        <v>74</v>
      </c>
      <c r="B4421" s="10" t="s">
        <v>27293</v>
      </c>
      <c r="C4421" s="72" t="s">
        <v>27294</v>
      </c>
      <c r="D4421" s="78">
        <v>41</v>
      </c>
      <c r="E4421" s="78">
        <v>0</v>
      </c>
    </row>
    <row r="4422" spans="1:5">
      <c r="A4422" s="75" t="s">
        <v>74</v>
      </c>
      <c r="B4422" s="10" t="s">
        <v>27299</v>
      </c>
      <c r="C4422" s="72" t="s">
        <v>27300</v>
      </c>
      <c r="D4422" s="78">
        <v>290</v>
      </c>
      <c r="E4422" s="78">
        <v>23</v>
      </c>
    </row>
    <row r="4423" spans="1:5">
      <c r="A4423" s="75" t="s">
        <v>74</v>
      </c>
      <c r="B4423" s="10" t="s">
        <v>27303</v>
      </c>
      <c r="C4423" s="72" t="s">
        <v>27304</v>
      </c>
      <c r="D4423" s="78">
        <v>9</v>
      </c>
      <c r="E4423" s="78">
        <v>2</v>
      </c>
    </row>
    <row r="4424" spans="1:5">
      <c r="A4424" s="75" t="s">
        <v>74</v>
      </c>
      <c r="B4424" s="10" t="s">
        <v>27311</v>
      </c>
      <c r="C4424" s="72" t="s">
        <v>27312</v>
      </c>
      <c r="D4424" s="78">
        <v>218</v>
      </c>
      <c r="E4424" s="78">
        <v>4</v>
      </c>
    </row>
    <row r="4425" spans="1:5">
      <c r="A4425" s="75" t="s">
        <v>74</v>
      </c>
      <c r="B4425" s="10" t="s">
        <v>27319</v>
      </c>
      <c r="C4425" s="72" t="s">
        <v>27320</v>
      </c>
      <c r="D4425" s="78">
        <v>60</v>
      </c>
      <c r="E4425" s="78">
        <v>3</v>
      </c>
    </row>
    <row r="4426" spans="1:5">
      <c r="A4426" s="75" t="s">
        <v>74</v>
      </c>
      <c r="B4426" s="10" t="s">
        <v>27323</v>
      </c>
      <c r="C4426" s="72" t="s">
        <v>27324</v>
      </c>
      <c r="D4426" s="78">
        <v>141</v>
      </c>
      <c r="E4426" s="78">
        <v>17</v>
      </c>
    </row>
    <row r="4427" spans="1:5">
      <c r="A4427" s="75" t="s">
        <v>74</v>
      </c>
      <c r="B4427" s="10" t="s">
        <v>27325</v>
      </c>
      <c r="C4427" s="72" t="s">
        <v>27326</v>
      </c>
      <c r="D4427" s="78">
        <v>253</v>
      </c>
      <c r="E4427" s="78">
        <v>14</v>
      </c>
    </row>
    <row r="4428" spans="1:5">
      <c r="A4428" s="75" t="s">
        <v>74</v>
      </c>
      <c r="B4428" s="10" t="s">
        <v>27329</v>
      </c>
      <c r="C4428" s="72" t="s">
        <v>27330</v>
      </c>
      <c r="D4428" s="78">
        <v>244</v>
      </c>
      <c r="E4428" s="78">
        <v>0</v>
      </c>
    </row>
    <row r="4429" spans="1:5">
      <c r="A4429" s="75" t="s">
        <v>74</v>
      </c>
      <c r="B4429" s="10" t="s">
        <v>27331</v>
      </c>
      <c r="C4429" s="72" t="s">
        <v>27332</v>
      </c>
      <c r="D4429" s="78">
        <v>100</v>
      </c>
      <c r="E4429" s="78">
        <v>4</v>
      </c>
    </row>
    <row r="4430" spans="1:5">
      <c r="A4430" s="75" t="s">
        <v>74</v>
      </c>
      <c r="B4430" s="10" t="s">
        <v>27333</v>
      </c>
      <c r="C4430" s="72" t="s">
        <v>27334</v>
      </c>
      <c r="D4430" s="78">
        <v>239</v>
      </c>
      <c r="E4430" s="78">
        <v>11</v>
      </c>
    </row>
    <row r="4431" spans="1:5">
      <c r="A4431" s="75" t="s">
        <v>74</v>
      </c>
      <c r="B4431" s="10" t="s">
        <v>27359</v>
      </c>
      <c r="C4431" s="72" t="s">
        <v>27360</v>
      </c>
      <c r="D4431" s="78">
        <v>117</v>
      </c>
      <c r="E4431" s="78">
        <v>3</v>
      </c>
    </row>
    <row r="4432" spans="1:5">
      <c r="A4432" s="75" t="s">
        <v>74</v>
      </c>
      <c r="B4432" s="10" t="s">
        <v>27365</v>
      </c>
      <c r="C4432" s="72" t="s">
        <v>27366</v>
      </c>
      <c r="D4432" s="78">
        <v>991</v>
      </c>
      <c r="E4432" s="78">
        <v>44</v>
      </c>
    </row>
    <row r="4433" spans="1:5">
      <c r="A4433" s="75" t="s">
        <v>74</v>
      </c>
      <c r="B4433" s="10" t="s">
        <v>27373</v>
      </c>
      <c r="C4433" s="72" t="s">
        <v>27374</v>
      </c>
      <c r="D4433" s="78">
        <v>129</v>
      </c>
      <c r="E4433" s="78">
        <v>8</v>
      </c>
    </row>
    <row r="4434" spans="1:5">
      <c r="A4434" s="75" t="s">
        <v>74</v>
      </c>
      <c r="B4434" s="10" t="s">
        <v>27375</v>
      </c>
      <c r="C4434" s="72" t="s">
        <v>27376</v>
      </c>
      <c r="D4434" s="78">
        <v>445</v>
      </c>
      <c r="E4434" s="78">
        <v>23</v>
      </c>
    </row>
    <row r="4435" spans="1:5">
      <c r="A4435" s="75" t="s">
        <v>74</v>
      </c>
      <c r="B4435" s="10" t="s">
        <v>27385</v>
      </c>
      <c r="C4435" s="72" t="s">
        <v>27386</v>
      </c>
      <c r="D4435" s="78">
        <v>427</v>
      </c>
      <c r="E4435" s="78">
        <v>32</v>
      </c>
    </row>
    <row r="4436" spans="1:5">
      <c r="A4436" s="75" t="s">
        <v>74</v>
      </c>
      <c r="B4436" s="10" t="s">
        <v>27393</v>
      </c>
      <c r="C4436" s="72" t="s">
        <v>27394</v>
      </c>
      <c r="D4436" s="78">
        <v>128</v>
      </c>
      <c r="E4436" s="78">
        <v>1</v>
      </c>
    </row>
    <row r="4437" spans="1:5">
      <c r="A4437" s="75" t="s">
        <v>74</v>
      </c>
      <c r="B4437" s="10" t="s">
        <v>27399</v>
      </c>
      <c r="C4437" s="72" t="s">
        <v>27400</v>
      </c>
      <c r="D4437" s="78">
        <v>1029</v>
      </c>
      <c r="E4437" s="78">
        <v>60</v>
      </c>
    </row>
    <row r="4438" spans="1:5">
      <c r="A4438" s="75" t="s">
        <v>74</v>
      </c>
      <c r="B4438" s="10" t="s">
        <v>27409</v>
      </c>
      <c r="C4438" s="72" t="s">
        <v>27410</v>
      </c>
      <c r="D4438" s="78">
        <v>299</v>
      </c>
      <c r="E4438" s="78">
        <v>9</v>
      </c>
    </row>
    <row r="4439" spans="1:5">
      <c r="A4439" s="75" t="s">
        <v>74</v>
      </c>
      <c r="B4439" s="10" t="s">
        <v>27419</v>
      </c>
      <c r="C4439" s="85" t="s">
        <v>27420</v>
      </c>
      <c r="D4439" s="78">
        <v>490</v>
      </c>
      <c r="E4439" s="78">
        <v>14</v>
      </c>
    </row>
    <row r="4440" spans="1:5">
      <c r="A4440" s="75" t="s">
        <v>74</v>
      </c>
      <c r="B4440" s="10" t="s">
        <v>27425</v>
      </c>
      <c r="C4440" s="85" t="s">
        <v>27426</v>
      </c>
      <c r="D4440" s="78">
        <v>435</v>
      </c>
      <c r="E4440" s="78">
        <v>24</v>
      </c>
    </row>
    <row r="4441" spans="1:5">
      <c r="A4441" s="75" t="s">
        <v>74</v>
      </c>
      <c r="B4441" s="10" t="s">
        <v>27427</v>
      </c>
      <c r="C4441" s="72" t="s">
        <v>27428</v>
      </c>
      <c r="D4441" s="78">
        <v>159</v>
      </c>
      <c r="E4441" s="78">
        <v>5</v>
      </c>
    </row>
    <row r="4442" spans="1:5">
      <c r="A4442" s="75" t="s">
        <v>74</v>
      </c>
      <c r="B4442" s="10" t="s">
        <v>27433</v>
      </c>
      <c r="C4442" s="72" t="s">
        <v>27434</v>
      </c>
      <c r="D4442" s="78">
        <v>452</v>
      </c>
      <c r="E4442" s="78">
        <v>24</v>
      </c>
    </row>
    <row r="4443" spans="1:5">
      <c r="A4443" s="75" t="s">
        <v>74</v>
      </c>
      <c r="B4443" s="10" t="s">
        <v>27459</v>
      </c>
      <c r="C4443" s="72" t="s">
        <v>27460</v>
      </c>
      <c r="D4443" s="78">
        <v>1</v>
      </c>
      <c r="E4443" s="78">
        <v>0</v>
      </c>
    </row>
    <row r="4444" spans="1:5">
      <c r="A4444" s="75" t="s">
        <v>74</v>
      </c>
      <c r="B4444" s="10" t="s">
        <v>27485</v>
      </c>
      <c r="C4444" s="72" t="s">
        <v>27486</v>
      </c>
      <c r="D4444" s="78">
        <v>340</v>
      </c>
      <c r="E4444" s="78">
        <v>23</v>
      </c>
    </row>
    <row r="4445" spans="1:5">
      <c r="A4445" s="75" t="s">
        <v>74</v>
      </c>
      <c r="B4445" s="10" t="s">
        <v>27501</v>
      </c>
      <c r="C4445" s="72" t="s">
        <v>27502</v>
      </c>
      <c r="D4445" s="78">
        <v>208</v>
      </c>
      <c r="E4445" s="78">
        <v>36</v>
      </c>
    </row>
    <row r="4446" spans="1:5">
      <c r="A4446" s="75" t="s">
        <v>74</v>
      </c>
      <c r="B4446" s="10" t="s">
        <v>27509</v>
      </c>
      <c r="C4446" s="72" t="s">
        <v>27510</v>
      </c>
      <c r="D4446" s="78">
        <v>594</v>
      </c>
      <c r="E4446" s="78">
        <v>65</v>
      </c>
    </row>
    <row r="4447" spans="1:5">
      <c r="A4447" s="75" t="s">
        <v>74</v>
      </c>
      <c r="B4447" s="10" t="s">
        <v>27545</v>
      </c>
      <c r="C4447" s="72" t="s">
        <v>27546</v>
      </c>
      <c r="D4447" s="78">
        <v>630</v>
      </c>
      <c r="E4447" s="78">
        <v>36</v>
      </c>
    </row>
    <row r="4448" spans="1:5">
      <c r="A4448" s="75" t="s">
        <v>74</v>
      </c>
      <c r="B4448" s="10" t="s">
        <v>27553</v>
      </c>
      <c r="C4448" s="72" t="s">
        <v>27554</v>
      </c>
      <c r="D4448" s="78">
        <v>347</v>
      </c>
      <c r="E4448" s="78">
        <v>37</v>
      </c>
    </row>
    <row r="4449" spans="1:5">
      <c r="A4449" s="75" t="s">
        <v>74</v>
      </c>
      <c r="B4449" s="10" t="s">
        <v>27567</v>
      </c>
      <c r="C4449" s="72" t="s">
        <v>27568</v>
      </c>
      <c r="D4449" s="78">
        <v>457</v>
      </c>
      <c r="E4449" s="78">
        <v>41</v>
      </c>
    </row>
    <row r="4450" spans="1:5">
      <c r="A4450" s="75" t="s">
        <v>74</v>
      </c>
      <c r="B4450" s="10" t="s">
        <v>27569</v>
      </c>
      <c r="C4450" s="72" t="s">
        <v>27570</v>
      </c>
      <c r="D4450" s="78">
        <v>410</v>
      </c>
      <c r="E4450" s="78">
        <v>18</v>
      </c>
    </row>
    <row r="4451" spans="1:5">
      <c r="A4451" s="75" t="s">
        <v>74</v>
      </c>
      <c r="B4451" s="10" t="s">
        <v>27573</v>
      </c>
      <c r="C4451" s="72" t="s">
        <v>27574</v>
      </c>
      <c r="D4451" s="78">
        <v>66</v>
      </c>
      <c r="E4451" s="78">
        <v>0</v>
      </c>
    </row>
    <row r="4452" spans="1:5">
      <c r="A4452" s="75" t="s">
        <v>74</v>
      </c>
      <c r="B4452" s="10" t="s">
        <v>27579</v>
      </c>
      <c r="C4452" s="72" t="s">
        <v>27580</v>
      </c>
      <c r="D4452" s="78">
        <v>160</v>
      </c>
      <c r="E4452" s="78">
        <v>25</v>
      </c>
    </row>
    <row r="4453" spans="1:5">
      <c r="A4453" s="75" t="s">
        <v>74</v>
      </c>
      <c r="B4453" s="10" t="s">
        <v>27597</v>
      </c>
      <c r="C4453" s="72" t="s">
        <v>27598</v>
      </c>
      <c r="D4453" s="78">
        <v>168</v>
      </c>
      <c r="E4453" s="78">
        <v>2</v>
      </c>
    </row>
    <row r="4454" spans="1:5">
      <c r="A4454" s="75" t="s">
        <v>74</v>
      </c>
      <c r="B4454" s="10" t="s">
        <v>27613</v>
      </c>
      <c r="C4454" s="72" t="s">
        <v>27614</v>
      </c>
      <c r="D4454" s="78">
        <v>115</v>
      </c>
      <c r="E4454" s="78">
        <v>3</v>
      </c>
    </row>
    <row r="4455" spans="1:5">
      <c r="A4455" s="75" t="s">
        <v>74</v>
      </c>
      <c r="B4455" s="10" t="s">
        <v>27617</v>
      </c>
      <c r="C4455" s="72" t="s">
        <v>27618</v>
      </c>
      <c r="D4455" s="78">
        <v>1033</v>
      </c>
      <c r="E4455" s="78">
        <v>39</v>
      </c>
    </row>
    <row r="4456" spans="1:5">
      <c r="A4456" s="75" t="s">
        <v>74</v>
      </c>
      <c r="B4456" s="10" t="s">
        <v>27629</v>
      </c>
      <c r="C4456" s="72" t="s">
        <v>27630</v>
      </c>
      <c r="D4456" s="78">
        <v>167</v>
      </c>
      <c r="E4456" s="78">
        <v>29</v>
      </c>
    </row>
    <row r="4457" spans="1:5">
      <c r="A4457" s="75" t="s">
        <v>74</v>
      </c>
      <c r="B4457" s="10" t="s">
        <v>27635</v>
      </c>
      <c r="C4457" s="72" t="s">
        <v>27636</v>
      </c>
      <c r="D4457" s="78">
        <v>253</v>
      </c>
      <c r="E4457" s="78">
        <v>13</v>
      </c>
    </row>
    <row r="4458" spans="1:5">
      <c r="A4458" s="75" t="s">
        <v>74</v>
      </c>
      <c r="B4458" s="10" t="s">
        <v>27647</v>
      </c>
      <c r="C4458" s="72" t="s">
        <v>27648</v>
      </c>
      <c r="D4458" s="78">
        <v>108</v>
      </c>
      <c r="E4458" s="78">
        <v>4</v>
      </c>
    </row>
    <row r="4459" spans="1:5">
      <c r="A4459" s="75" t="s">
        <v>74</v>
      </c>
      <c r="B4459" s="10" t="s">
        <v>27659</v>
      </c>
      <c r="C4459" s="72" t="s">
        <v>27660</v>
      </c>
      <c r="D4459" s="78">
        <v>141</v>
      </c>
      <c r="E4459" s="78">
        <v>2</v>
      </c>
    </row>
    <row r="4460" spans="1:5">
      <c r="A4460" s="75" t="s">
        <v>74</v>
      </c>
      <c r="B4460" s="10" t="s">
        <v>27663</v>
      </c>
      <c r="C4460" s="72" t="s">
        <v>27664</v>
      </c>
      <c r="D4460" s="78">
        <v>142</v>
      </c>
      <c r="E4460" s="78">
        <v>9</v>
      </c>
    </row>
    <row r="4461" spans="1:5">
      <c r="A4461" s="75" t="s">
        <v>74</v>
      </c>
      <c r="B4461" s="10" t="s">
        <v>27671</v>
      </c>
      <c r="C4461" s="72" t="s">
        <v>27672</v>
      </c>
      <c r="D4461" s="78">
        <v>1</v>
      </c>
      <c r="E4461" s="78">
        <v>1</v>
      </c>
    </row>
    <row r="4462" spans="1:5">
      <c r="A4462" s="75" t="s">
        <v>74</v>
      </c>
      <c r="B4462" s="10" t="s">
        <v>27677</v>
      </c>
      <c r="C4462" s="72" t="s">
        <v>27678</v>
      </c>
      <c r="D4462" s="78">
        <v>71</v>
      </c>
      <c r="E4462" s="78">
        <v>0</v>
      </c>
    </row>
    <row r="4463" spans="1:5">
      <c r="A4463" s="75" t="s">
        <v>74</v>
      </c>
      <c r="B4463" s="10" t="s">
        <v>27689</v>
      </c>
      <c r="C4463" s="72" t="s">
        <v>27690</v>
      </c>
      <c r="D4463" s="78">
        <v>384</v>
      </c>
      <c r="E4463" s="78">
        <v>14</v>
      </c>
    </row>
    <row r="4464" spans="1:5">
      <c r="A4464" s="75" t="s">
        <v>74</v>
      </c>
      <c r="B4464" s="10" t="s">
        <v>27701</v>
      </c>
      <c r="C4464" s="72" t="s">
        <v>27702</v>
      </c>
      <c r="D4464" s="78">
        <v>157</v>
      </c>
      <c r="E4464" s="78">
        <v>20</v>
      </c>
    </row>
    <row r="4465" spans="1:5">
      <c r="A4465" s="75" t="s">
        <v>74</v>
      </c>
      <c r="B4465" s="10" t="s">
        <v>27707</v>
      </c>
      <c r="C4465" s="72" t="s">
        <v>27708</v>
      </c>
      <c r="D4465" s="78">
        <v>208</v>
      </c>
      <c r="E4465" s="78">
        <v>7</v>
      </c>
    </row>
    <row r="4466" spans="1:5">
      <c r="A4466" s="75" t="s">
        <v>74</v>
      </c>
      <c r="B4466" s="10" t="s">
        <v>27709</v>
      </c>
      <c r="C4466" s="72" t="s">
        <v>27710</v>
      </c>
      <c r="D4466" s="78">
        <v>21</v>
      </c>
      <c r="E4466" s="78">
        <v>2</v>
      </c>
    </row>
    <row r="4467" spans="1:5">
      <c r="A4467" s="75" t="s">
        <v>74</v>
      </c>
      <c r="B4467" s="10" t="s">
        <v>27725</v>
      </c>
      <c r="C4467" s="72" t="s">
        <v>27726</v>
      </c>
      <c r="D4467" s="78">
        <v>417</v>
      </c>
      <c r="E4467" s="78">
        <v>10</v>
      </c>
    </row>
    <row r="4468" spans="1:5">
      <c r="A4468" s="75" t="s">
        <v>74</v>
      </c>
      <c r="B4468" s="10" t="s">
        <v>27751</v>
      </c>
      <c r="C4468" s="72" t="s">
        <v>27752</v>
      </c>
      <c r="D4468" s="78">
        <v>10</v>
      </c>
      <c r="E4468" s="78">
        <v>1</v>
      </c>
    </row>
    <row r="4469" spans="1:5">
      <c r="A4469" s="75" t="s">
        <v>74</v>
      </c>
      <c r="B4469" s="10" t="s">
        <v>27767</v>
      </c>
      <c r="C4469" s="72" t="s">
        <v>27768</v>
      </c>
      <c r="D4469" s="78">
        <v>162</v>
      </c>
      <c r="E4469" s="78">
        <v>5</v>
      </c>
    </row>
    <row r="4470" spans="1:5">
      <c r="A4470" s="75" t="s">
        <v>74</v>
      </c>
      <c r="B4470" s="10" t="s">
        <v>27771</v>
      </c>
      <c r="C4470" s="72" t="s">
        <v>27772</v>
      </c>
      <c r="D4470" s="78">
        <v>278</v>
      </c>
      <c r="E4470" s="78">
        <v>11</v>
      </c>
    </row>
    <row r="4471" spans="1:5">
      <c r="A4471" s="75" t="s">
        <v>74</v>
      </c>
      <c r="B4471" s="10" t="s">
        <v>27775</v>
      </c>
      <c r="C4471" s="72" t="s">
        <v>27776</v>
      </c>
      <c r="D4471" s="78">
        <v>0</v>
      </c>
      <c r="E4471" s="78">
        <v>1</v>
      </c>
    </row>
    <row r="4472" spans="1:5">
      <c r="A4472" s="75" t="s">
        <v>74</v>
      </c>
      <c r="B4472" s="10" t="s">
        <v>27777</v>
      </c>
      <c r="C4472" s="72" t="s">
        <v>27778</v>
      </c>
      <c r="D4472" s="78">
        <v>119</v>
      </c>
      <c r="E4472" s="78">
        <v>10</v>
      </c>
    </row>
    <row r="4473" spans="1:5">
      <c r="A4473" s="75" t="s">
        <v>74</v>
      </c>
      <c r="B4473" s="10" t="s">
        <v>27787</v>
      </c>
      <c r="C4473" s="72" t="s">
        <v>27788</v>
      </c>
      <c r="D4473" s="78">
        <v>389</v>
      </c>
      <c r="E4473" s="78">
        <v>18</v>
      </c>
    </row>
    <row r="4474" spans="1:5">
      <c r="A4474" s="75" t="s">
        <v>74</v>
      </c>
      <c r="B4474" s="10" t="s">
        <v>27789</v>
      </c>
      <c r="C4474" s="72" t="s">
        <v>27790</v>
      </c>
      <c r="D4474" s="78">
        <v>154</v>
      </c>
      <c r="E4474" s="78">
        <v>7</v>
      </c>
    </row>
    <row r="4475" spans="1:5">
      <c r="A4475" s="75" t="s">
        <v>74</v>
      </c>
      <c r="B4475" s="10" t="s">
        <v>27791</v>
      </c>
      <c r="C4475" s="72" t="s">
        <v>27792</v>
      </c>
      <c r="D4475" s="78">
        <v>60</v>
      </c>
      <c r="E4475" s="78">
        <v>4</v>
      </c>
    </row>
    <row r="4476" spans="1:5">
      <c r="A4476" s="75" t="s">
        <v>74</v>
      </c>
      <c r="B4476" s="10" t="s">
        <v>27801</v>
      </c>
      <c r="C4476" s="72" t="s">
        <v>27802</v>
      </c>
      <c r="D4476" s="78">
        <v>373</v>
      </c>
      <c r="E4476" s="78">
        <v>29</v>
      </c>
    </row>
    <row r="4477" spans="1:5">
      <c r="A4477" s="75" t="s">
        <v>74</v>
      </c>
      <c r="B4477" s="10" t="s">
        <v>27809</v>
      </c>
      <c r="C4477" s="72" t="s">
        <v>27810</v>
      </c>
      <c r="D4477" s="78">
        <v>129</v>
      </c>
      <c r="E4477" s="78">
        <v>2</v>
      </c>
    </row>
    <row r="4478" spans="1:5">
      <c r="A4478" s="75" t="s">
        <v>74</v>
      </c>
      <c r="B4478" s="10" t="s">
        <v>27825</v>
      </c>
      <c r="C4478" s="72" t="s">
        <v>27826</v>
      </c>
      <c r="D4478" s="78">
        <v>396</v>
      </c>
      <c r="E4478" s="78">
        <v>7</v>
      </c>
    </row>
    <row r="4479" spans="1:5">
      <c r="A4479" s="75" t="s">
        <v>74</v>
      </c>
      <c r="B4479" s="10" t="s">
        <v>27827</v>
      </c>
      <c r="C4479" s="72" t="s">
        <v>27828</v>
      </c>
      <c r="D4479" s="78">
        <v>61</v>
      </c>
      <c r="E4479" s="78">
        <v>16</v>
      </c>
    </row>
    <row r="4480" spans="1:5">
      <c r="A4480" s="75" t="s">
        <v>74</v>
      </c>
      <c r="B4480" s="10" t="s">
        <v>27829</v>
      </c>
      <c r="C4480" s="72" t="s">
        <v>27830</v>
      </c>
      <c r="D4480" s="78">
        <v>299</v>
      </c>
      <c r="E4480" s="78">
        <v>75</v>
      </c>
    </row>
    <row r="4481" spans="1:5">
      <c r="A4481" s="75" t="s">
        <v>74</v>
      </c>
      <c r="B4481" s="10" t="s">
        <v>27833</v>
      </c>
      <c r="C4481" s="72" t="s">
        <v>27834</v>
      </c>
      <c r="D4481" s="78">
        <v>84</v>
      </c>
      <c r="E4481" s="78">
        <v>0</v>
      </c>
    </row>
    <row r="4482" spans="1:5">
      <c r="A4482" s="75" t="s">
        <v>74</v>
      </c>
      <c r="B4482" s="10" t="s">
        <v>27837</v>
      </c>
      <c r="C4482" s="72" t="s">
        <v>27838</v>
      </c>
      <c r="D4482" s="78">
        <v>52</v>
      </c>
      <c r="E4482" s="78">
        <v>11</v>
      </c>
    </row>
    <row r="4483" spans="1:5">
      <c r="A4483" s="75" t="s">
        <v>74</v>
      </c>
      <c r="B4483" s="10" t="s">
        <v>27847</v>
      </c>
      <c r="C4483" s="72" t="s">
        <v>27846</v>
      </c>
      <c r="D4483" s="78">
        <v>719</v>
      </c>
      <c r="E4483" s="78">
        <v>62</v>
      </c>
    </row>
    <row r="4484" spans="1:5">
      <c r="A4484" s="75" t="s">
        <v>74</v>
      </c>
      <c r="B4484" s="10" t="s">
        <v>27852</v>
      </c>
      <c r="C4484" s="72" t="s">
        <v>27853</v>
      </c>
      <c r="D4484" s="78">
        <v>0</v>
      </c>
      <c r="E4484" s="78">
        <v>2</v>
      </c>
    </row>
    <row r="4485" spans="1:5">
      <c r="A4485" s="75" t="s">
        <v>74</v>
      </c>
      <c r="B4485" s="10" t="s">
        <v>27868</v>
      </c>
      <c r="C4485" s="72" t="s">
        <v>27869</v>
      </c>
      <c r="D4485" s="78">
        <v>420</v>
      </c>
      <c r="E4485" s="78">
        <v>30</v>
      </c>
    </row>
    <row r="4486" spans="1:5">
      <c r="A4486" s="75" t="s">
        <v>74</v>
      </c>
      <c r="B4486" s="10" t="s">
        <v>27878</v>
      </c>
      <c r="C4486" s="72" t="s">
        <v>27879</v>
      </c>
      <c r="D4486" s="78">
        <v>54</v>
      </c>
      <c r="E4486" s="78">
        <v>5</v>
      </c>
    </row>
    <row r="4487" spans="1:5">
      <c r="A4487" s="75" t="s">
        <v>74</v>
      </c>
      <c r="B4487" s="10" t="s">
        <v>27880</v>
      </c>
      <c r="C4487" s="72" t="s">
        <v>27881</v>
      </c>
      <c r="D4487" s="78">
        <v>162</v>
      </c>
      <c r="E4487" s="78">
        <v>6</v>
      </c>
    </row>
    <row r="4488" spans="1:5">
      <c r="A4488" s="75" t="s">
        <v>74</v>
      </c>
      <c r="B4488" s="10" t="s">
        <v>27882</v>
      </c>
      <c r="C4488" s="72" t="s">
        <v>27883</v>
      </c>
      <c r="D4488" s="78">
        <v>374</v>
      </c>
      <c r="E4488" s="78">
        <v>12</v>
      </c>
    </row>
    <row r="4489" spans="1:5">
      <c r="A4489" s="75" t="s">
        <v>74</v>
      </c>
      <c r="B4489" s="10" t="s">
        <v>27884</v>
      </c>
      <c r="C4489" s="72" t="s">
        <v>27885</v>
      </c>
      <c r="D4489" s="78">
        <v>130</v>
      </c>
      <c r="E4489" s="78">
        <v>27</v>
      </c>
    </row>
    <row r="4490" spans="1:5">
      <c r="A4490" s="75" t="s">
        <v>74</v>
      </c>
      <c r="B4490" s="10" t="s">
        <v>27888</v>
      </c>
      <c r="C4490" s="72" t="s">
        <v>27889</v>
      </c>
      <c r="D4490" s="78">
        <v>459</v>
      </c>
      <c r="E4490" s="78">
        <v>9</v>
      </c>
    </row>
    <row r="4491" spans="1:5">
      <c r="A4491" s="75" t="s">
        <v>74</v>
      </c>
      <c r="B4491" s="10" t="s">
        <v>27906</v>
      </c>
      <c r="C4491" s="72" t="s">
        <v>27907</v>
      </c>
      <c r="D4491" s="78">
        <v>204</v>
      </c>
      <c r="E4491" s="78">
        <v>10</v>
      </c>
    </row>
    <row r="4492" spans="1:5">
      <c r="A4492" s="75" t="s">
        <v>74</v>
      </c>
      <c r="B4492" s="10" t="s">
        <v>27912</v>
      </c>
      <c r="C4492" s="72" t="s">
        <v>27913</v>
      </c>
      <c r="D4492" s="78">
        <v>208</v>
      </c>
      <c r="E4492" s="78">
        <v>10</v>
      </c>
    </row>
    <row r="4493" spans="1:5">
      <c r="A4493" s="75" t="s">
        <v>74</v>
      </c>
      <c r="B4493" s="10" t="s">
        <v>27924</v>
      </c>
      <c r="C4493" s="72" t="s">
        <v>27925</v>
      </c>
      <c r="D4493" s="78">
        <v>303</v>
      </c>
      <c r="E4493" s="78">
        <v>37</v>
      </c>
    </row>
    <row r="4494" spans="1:5">
      <c r="A4494" s="75" t="s">
        <v>74</v>
      </c>
      <c r="B4494" s="10" t="s">
        <v>27938</v>
      </c>
      <c r="C4494" s="72" t="s">
        <v>27939</v>
      </c>
      <c r="D4494" s="78">
        <v>224</v>
      </c>
      <c r="E4494" s="78">
        <v>24</v>
      </c>
    </row>
    <row r="4495" spans="1:5">
      <c r="A4495" s="75" t="s">
        <v>74</v>
      </c>
      <c r="B4495" s="10" t="s">
        <v>27940</v>
      </c>
      <c r="C4495" s="72" t="s">
        <v>27941</v>
      </c>
      <c r="D4495" s="78">
        <v>95</v>
      </c>
      <c r="E4495" s="78">
        <v>6</v>
      </c>
    </row>
    <row r="4496" spans="1:5">
      <c r="A4496" s="75" t="s">
        <v>74</v>
      </c>
      <c r="B4496" s="10" t="s">
        <v>27944</v>
      </c>
      <c r="C4496" s="72" t="s">
        <v>27945</v>
      </c>
      <c r="D4496" s="78">
        <v>162</v>
      </c>
      <c r="E4496" s="78">
        <v>8</v>
      </c>
    </row>
    <row r="4497" spans="1:5">
      <c r="A4497" s="75" t="s">
        <v>74</v>
      </c>
      <c r="B4497" s="10" t="s">
        <v>27948</v>
      </c>
      <c r="C4497" s="72" t="s">
        <v>27949</v>
      </c>
      <c r="D4497" s="78">
        <v>521</v>
      </c>
      <c r="E4497" s="78">
        <v>33</v>
      </c>
    </row>
    <row r="4498" spans="1:5">
      <c r="A4498" s="75" t="s">
        <v>74</v>
      </c>
      <c r="B4498" s="10" t="s">
        <v>27952</v>
      </c>
      <c r="C4498" s="72" t="s">
        <v>27953</v>
      </c>
      <c r="D4498" s="78">
        <v>195</v>
      </c>
      <c r="E4498" s="78">
        <v>9</v>
      </c>
    </row>
    <row r="4499" spans="1:5">
      <c r="A4499" s="75" t="s">
        <v>74</v>
      </c>
      <c r="B4499" s="10" t="s">
        <v>27980</v>
      </c>
      <c r="C4499" s="72" t="s">
        <v>27981</v>
      </c>
      <c r="D4499" s="78">
        <v>214</v>
      </c>
      <c r="E4499" s="78">
        <v>68</v>
      </c>
    </row>
    <row r="4500" spans="1:5">
      <c r="A4500" s="75" t="s">
        <v>74</v>
      </c>
      <c r="B4500" s="10" t="s">
        <v>27984</v>
      </c>
      <c r="C4500" s="72" t="s">
        <v>27985</v>
      </c>
      <c r="D4500" s="78">
        <v>459</v>
      </c>
      <c r="E4500" s="78">
        <v>16</v>
      </c>
    </row>
    <row r="4501" spans="1:5">
      <c r="A4501" s="75" t="s">
        <v>74</v>
      </c>
      <c r="B4501" s="10" t="s">
        <v>27986</v>
      </c>
      <c r="C4501" s="72" t="s">
        <v>27987</v>
      </c>
      <c r="D4501" s="78">
        <v>512</v>
      </c>
      <c r="E4501" s="78">
        <v>62</v>
      </c>
    </row>
    <row r="4502" spans="1:5">
      <c r="A4502" s="75" t="s">
        <v>74</v>
      </c>
      <c r="B4502" s="10" t="s">
        <v>27990</v>
      </c>
      <c r="C4502" s="72" t="s">
        <v>27991</v>
      </c>
      <c r="D4502" s="78">
        <v>802</v>
      </c>
      <c r="E4502" s="78">
        <v>61</v>
      </c>
    </row>
    <row r="4503" spans="1:5">
      <c r="A4503" s="75" t="s">
        <v>74</v>
      </c>
      <c r="B4503" s="10" t="s">
        <v>27992</v>
      </c>
      <c r="C4503" s="72" t="s">
        <v>27993</v>
      </c>
      <c r="D4503" s="78">
        <v>127</v>
      </c>
      <c r="E4503" s="78">
        <v>14</v>
      </c>
    </row>
    <row r="4504" spans="1:5">
      <c r="A4504" s="75" t="s">
        <v>74</v>
      </c>
      <c r="B4504" s="10" t="s">
        <v>27994</v>
      </c>
      <c r="C4504" s="72" t="s">
        <v>27995</v>
      </c>
      <c r="D4504" s="78">
        <v>379</v>
      </c>
      <c r="E4504" s="78">
        <v>67</v>
      </c>
    </row>
    <row r="4505" spans="1:5">
      <c r="A4505" s="75" t="s">
        <v>74</v>
      </c>
      <c r="B4505" s="10" t="s">
        <v>27998</v>
      </c>
      <c r="C4505" s="72" t="s">
        <v>27999</v>
      </c>
      <c r="D4505" s="78">
        <v>233</v>
      </c>
      <c r="E4505" s="78">
        <v>11</v>
      </c>
    </row>
    <row r="4506" spans="1:5">
      <c r="A4506" s="75" t="s">
        <v>74</v>
      </c>
      <c r="B4506" s="10" t="s">
        <v>28000</v>
      </c>
      <c r="C4506" s="72" t="s">
        <v>28001</v>
      </c>
      <c r="D4506" s="78">
        <v>871</v>
      </c>
      <c r="E4506" s="78">
        <v>17</v>
      </c>
    </row>
    <row r="4507" spans="1:5">
      <c r="A4507" s="75" t="s">
        <v>74</v>
      </c>
      <c r="B4507" s="10" t="s">
        <v>28010</v>
      </c>
      <c r="C4507" s="72" t="s">
        <v>28011</v>
      </c>
      <c r="D4507" s="78">
        <v>237</v>
      </c>
      <c r="E4507" s="78">
        <v>3</v>
      </c>
    </row>
    <row r="4508" spans="1:5">
      <c r="A4508" s="75" t="s">
        <v>74</v>
      </c>
      <c r="B4508" s="10" t="s">
        <v>28014</v>
      </c>
      <c r="C4508" s="72" t="s">
        <v>28015</v>
      </c>
      <c r="D4508" s="78">
        <v>44</v>
      </c>
      <c r="E4508" s="78">
        <v>1</v>
      </c>
    </row>
    <row r="4509" spans="1:5">
      <c r="A4509" s="75" t="s">
        <v>74</v>
      </c>
      <c r="B4509" s="10" t="s">
        <v>28018</v>
      </c>
      <c r="C4509" s="72" t="s">
        <v>28019</v>
      </c>
      <c r="D4509" s="78">
        <v>84</v>
      </c>
      <c r="E4509" s="78">
        <v>10</v>
      </c>
    </row>
    <row r="4510" spans="1:5">
      <c r="A4510" s="75" t="s">
        <v>74</v>
      </c>
      <c r="B4510" s="10" t="s">
        <v>28042</v>
      </c>
      <c r="C4510" s="72" t="s">
        <v>28043</v>
      </c>
      <c r="D4510" s="78">
        <v>94</v>
      </c>
      <c r="E4510" s="78">
        <v>2</v>
      </c>
    </row>
    <row r="4511" spans="1:5">
      <c r="A4511" s="75" t="s">
        <v>74</v>
      </c>
      <c r="B4511" s="10" t="s">
        <v>28048</v>
      </c>
      <c r="C4511" s="72" t="s">
        <v>28049</v>
      </c>
      <c r="D4511" s="78">
        <v>436</v>
      </c>
      <c r="E4511" s="78">
        <v>44</v>
      </c>
    </row>
    <row r="4512" spans="1:5">
      <c r="A4512" s="75" t="s">
        <v>74</v>
      </c>
      <c r="B4512" s="10" t="s">
        <v>28050</v>
      </c>
      <c r="C4512" s="72" t="s">
        <v>28051</v>
      </c>
      <c r="D4512" s="78">
        <v>564</v>
      </c>
      <c r="E4512" s="78">
        <v>23</v>
      </c>
    </row>
    <row r="4513" spans="1:5">
      <c r="A4513" s="75" t="s">
        <v>74</v>
      </c>
      <c r="B4513" s="10" t="s">
        <v>28056</v>
      </c>
      <c r="C4513" s="72" t="s">
        <v>28057</v>
      </c>
      <c r="D4513" s="78">
        <v>95</v>
      </c>
      <c r="E4513" s="78">
        <v>33</v>
      </c>
    </row>
    <row r="4514" spans="1:5">
      <c r="A4514" s="75" t="s">
        <v>74</v>
      </c>
      <c r="B4514" s="10" t="s">
        <v>28058</v>
      </c>
      <c r="C4514" s="72" t="s">
        <v>28059</v>
      </c>
      <c r="D4514" s="78">
        <v>246</v>
      </c>
      <c r="E4514" s="78">
        <v>15</v>
      </c>
    </row>
    <row r="4515" spans="1:5">
      <c r="A4515" s="75" t="s">
        <v>74</v>
      </c>
      <c r="B4515" s="10" t="s">
        <v>28060</v>
      </c>
      <c r="C4515" s="85" t="s">
        <v>28061</v>
      </c>
      <c r="D4515" s="78">
        <v>580</v>
      </c>
      <c r="E4515" s="78">
        <v>93</v>
      </c>
    </row>
    <row r="4516" spans="1:5">
      <c r="A4516" s="75" t="s">
        <v>74</v>
      </c>
      <c r="B4516" s="10" t="s">
        <v>28064</v>
      </c>
      <c r="C4516" s="72" t="s">
        <v>28065</v>
      </c>
      <c r="D4516" s="78">
        <v>356</v>
      </c>
      <c r="E4516" s="78">
        <v>50</v>
      </c>
    </row>
    <row r="4517" spans="1:5">
      <c r="A4517" s="75" t="s">
        <v>74</v>
      </c>
      <c r="B4517" s="10" t="s">
        <v>28070</v>
      </c>
      <c r="C4517" s="72" t="s">
        <v>28071</v>
      </c>
      <c r="D4517" s="78">
        <v>184</v>
      </c>
      <c r="E4517" s="78">
        <v>6</v>
      </c>
    </row>
    <row r="4518" spans="1:5">
      <c r="A4518" s="75" t="s">
        <v>74</v>
      </c>
      <c r="B4518" s="10" t="s">
        <v>28076</v>
      </c>
      <c r="C4518" s="72" t="s">
        <v>28077</v>
      </c>
      <c r="D4518" s="78">
        <v>355</v>
      </c>
      <c r="E4518" s="78">
        <v>10</v>
      </c>
    </row>
    <row r="4519" spans="1:5">
      <c r="A4519" s="75" t="s">
        <v>74</v>
      </c>
      <c r="B4519" s="10" t="s">
        <v>28078</v>
      </c>
      <c r="C4519" s="72" t="s">
        <v>28079</v>
      </c>
      <c r="D4519" s="78">
        <v>405</v>
      </c>
      <c r="E4519" s="78">
        <v>6</v>
      </c>
    </row>
    <row r="4520" spans="1:5">
      <c r="A4520" s="75" t="s">
        <v>74</v>
      </c>
      <c r="B4520" s="10" t="s">
        <v>28082</v>
      </c>
      <c r="C4520" s="72" t="s">
        <v>28083</v>
      </c>
      <c r="D4520" s="78">
        <v>250</v>
      </c>
      <c r="E4520" s="78">
        <v>13</v>
      </c>
    </row>
    <row r="4521" spans="1:5">
      <c r="A4521" s="75" t="s">
        <v>74</v>
      </c>
      <c r="B4521" s="10" t="s">
        <v>28084</v>
      </c>
      <c r="C4521" s="72" t="s">
        <v>28085</v>
      </c>
      <c r="D4521" s="78">
        <v>139</v>
      </c>
      <c r="E4521" s="78">
        <v>35</v>
      </c>
    </row>
    <row r="4522" spans="1:5">
      <c r="A4522" s="75" t="s">
        <v>74</v>
      </c>
      <c r="B4522" s="10" t="s">
        <v>28086</v>
      </c>
      <c r="C4522" s="72" t="s">
        <v>28087</v>
      </c>
      <c r="D4522" s="78">
        <v>322</v>
      </c>
      <c r="E4522" s="78">
        <v>16</v>
      </c>
    </row>
    <row r="4523" spans="1:5">
      <c r="A4523" s="75" t="s">
        <v>74</v>
      </c>
      <c r="B4523" s="10" t="s">
        <v>28090</v>
      </c>
      <c r="C4523" s="72" t="s">
        <v>28091</v>
      </c>
      <c r="D4523" s="78">
        <v>5</v>
      </c>
      <c r="E4523" s="78">
        <v>7</v>
      </c>
    </row>
    <row r="4524" spans="1:5">
      <c r="A4524" s="75" t="s">
        <v>74</v>
      </c>
      <c r="B4524" s="10" t="s">
        <v>28108</v>
      </c>
      <c r="C4524" s="72" t="s">
        <v>28109</v>
      </c>
      <c r="D4524" s="78">
        <v>22</v>
      </c>
      <c r="E4524" s="78">
        <v>1</v>
      </c>
    </row>
    <row r="4525" spans="1:5">
      <c r="A4525" s="75" t="s">
        <v>74</v>
      </c>
      <c r="B4525" s="10" t="s">
        <v>28114</v>
      </c>
      <c r="C4525" s="72" t="s">
        <v>28115</v>
      </c>
      <c r="D4525" s="78">
        <v>191</v>
      </c>
      <c r="E4525" s="78">
        <v>12</v>
      </c>
    </row>
    <row r="4526" spans="1:5">
      <c r="A4526" s="75" t="s">
        <v>74</v>
      </c>
      <c r="B4526" s="10" t="s">
        <v>28120</v>
      </c>
      <c r="C4526" s="86" t="s">
        <v>28121</v>
      </c>
      <c r="D4526" s="73">
        <v>388</v>
      </c>
      <c r="E4526" s="73">
        <v>22</v>
      </c>
    </row>
    <row r="4527" spans="1:5">
      <c r="A4527" s="75" t="s">
        <v>74</v>
      </c>
      <c r="B4527" s="10" t="s">
        <v>28124</v>
      </c>
      <c r="C4527" s="86" t="s">
        <v>28125</v>
      </c>
      <c r="D4527" s="73">
        <v>91</v>
      </c>
      <c r="E4527" s="73">
        <v>3</v>
      </c>
    </row>
    <row r="4528" spans="1:5">
      <c r="A4528" s="75" t="s">
        <v>74</v>
      </c>
      <c r="B4528" s="10" t="s">
        <v>28150</v>
      </c>
      <c r="C4528" s="86" t="s">
        <v>28151</v>
      </c>
      <c r="D4528" s="73">
        <v>289</v>
      </c>
      <c r="E4528" s="73">
        <v>15</v>
      </c>
    </row>
    <row r="4529" spans="1:5">
      <c r="A4529" s="75" t="s">
        <v>74</v>
      </c>
      <c r="B4529" s="10" t="s">
        <v>28152</v>
      </c>
      <c r="C4529" s="86" t="s">
        <v>28153</v>
      </c>
      <c r="D4529" s="73">
        <v>311</v>
      </c>
      <c r="E4529" s="73">
        <v>9</v>
      </c>
    </row>
    <row r="4530" spans="1:5">
      <c r="A4530" s="75" t="s">
        <v>74</v>
      </c>
      <c r="B4530" s="10" t="s">
        <v>28178</v>
      </c>
      <c r="C4530" s="86" t="s">
        <v>28179</v>
      </c>
      <c r="D4530" s="73">
        <v>864</v>
      </c>
      <c r="E4530" s="73">
        <v>36</v>
      </c>
    </row>
    <row r="4531" spans="1:5">
      <c r="A4531" s="75" t="s">
        <v>74</v>
      </c>
      <c r="B4531" s="10" t="s">
        <v>28180</v>
      </c>
      <c r="C4531" s="86" t="s">
        <v>28181</v>
      </c>
      <c r="D4531" s="73">
        <v>14</v>
      </c>
      <c r="E4531" s="73">
        <v>0</v>
      </c>
    </row>
    <row r="4532" spans="1:5">
      <c r="A4532" s="75" t="s">
        <v>74</v>
      </c>
      <c r="B4532" s="10" t="s">
        <v>28182</v>
      </c>
      <c r="C4532" s="86" t="s">
        <v>28183</v>
      </c>
      <c r="D4532" s="73">
        <v>628</v>
      </c>
      <c r="E4532" s="73">
        <v>26</v>
      </c>
    </row>
    <row r="4533" spans="1:5">
      <c r="A4533" s="76" t="s">
        <v>74</v>
      </c>
      <c r="B4533" s="10" t="s">
        <v>28198</v>
      </c>
      <c r="C4533" s="72" t="s">
        <v>28199</v>
      </c>
      <c r="D4533" s="78">
        <v>395</v>
      </c>
      <c r="E4533" s="78">
        <v>54</v>
      </c>
    </row>
    <row r="4534" spans="1:5">
      <c r="A4534" s="76" t="s">
        <v>74</v>
      </c>
      <c r="B4534" s="10" t="s">
        <v>28200</v>
      </c>
      <c r="C4534" s="72" t="s">
        <v>28201</v>
      </c>
      <c r="D4534" s="78">
        <v>90</v>
      </c>
      <c r="E4534" s="78">
        <v>14</v>
      </c>
    </row>
    <row r="4535" spans="1:5">
      <c r="A4535" s="76" t="s">
        <v>74</v>
      </c>
      <c r="B4535" s="10" t="s">
        <v>28202</v>
      </c>
      <c r="C4535" s="72" t="s">
        <v>28203</v>
      </c>
      <c r="D4535" s="78">
        <v>927</v>
      </c>
      <c r="E4535" s="78">
        <v>64</v>
      </c>
    </row>
    <row r="4536" spans="1:5">
      <c r="A4536" s="76" t="s">
        <v>74</v>
      </c>
      <c r="B4536" s="10" t="s">
        <v>28212</v>
      </c>
      <c r="C4536" s="72" t="s">
        <v>28213</v>
      </c>
      <c r="D4536" s="78">
        <v>302</v>
      </c>
      <c r="E4536" s="78">
        <v>16</v>
      </c>
    </row>
    <row r="4537" spans="1:5">
      <c r="A4537" s="76" t="s">
        <v>74</v>
      </c>
      <c r="B4537" s="10" t="s">
        <v>28218</v>
      </c>
      <c r="C4537" s="72" t="s">
        <v>28219</v>
      </c>
      <c r="D4537" s="78">
        <v>288</v>
      </c>
      <c r="E4537" s="78">
        <v>7</v>
      </c>
    </row>
    <row r="4538" spans="1:5">
      <c r="A4538" s="76" t="s">
        <v>74</v>
      </c>
      <c r="B4538" s="10" t="s">
        <v>28228</v>
      </c>
      <c r="C4538" s="72" t="s">
        <v>28229</v>
      </c>
      <c r="D4538" s="78">
        <v>109</v>
      </c>
      <c r="E4538" s="78">
        <v>1</v>
      </c>
    </row>
    <row r="4539" spans="1:5">
      <c r="A4539" s="76" t="s">
        <v>74</v>
      </c>
      <c r="B4539" s="10" t="s">
        <v>28234</v>
      </c>
      <c r="C4539" s="72" t="s">
        <v>28235</v>
      </c>
      <c r="D4539" s="78">
        <v>1055</v>
      </c>
      <c r="E4539" s="78">
        <v>135</v>
      </c>
    </row>
    <row r="4540" spans="1:5">
      <c r="A4540" s="76" t="s">
        <v>74</v>
      </c>
      <c r="B4540" s="10" t="s">
        <v>28238</v>
      </c>
      <c r="C4540" s="72" t="s">
        <v>28239</v>
      </c>
      <c r="D4540" s="78">
        <v>250</v>
      </c>
      <c r="E4540" s="78">
        <v>15</v>
      </c>
    </row>
    <row r="4541" spans="1:5">
      <c r="A4541" s="76" t="s">
        <v>74</v>
      </c>
      <c r="B4541" s="10" t="s">
        <v>28244</v>
      </c>
      <c r="C4541" s="72" t="s">
        <v>28245</v>
      </c>
      <c r="D4541" s="78">
        <v>241</v>
      </c>
      <c r="E4541" s="78">
        <v>3</v>
      </c>
    </row>
    <row r="4542" spans="1:5">
      <c r="A4542" s="76" t="s">
        <v>74</v>
      </c>
      <c r="B4542" s="10" t="s">
        <v>28248</v>
      </c>
      <c r="C4542" s="72" t="s">
        <v>28249</v>
      </c>
      <c r="D4542" s="78">
        <v>392</v>
      </c>
      <c r="E4542" s="78">
        <v>14</v>
      </c>
    </row>
    <row r="4543" spans="1:5">
      <c r="A4543" s="76" t="s">
        <v>74</v>
      </c>
      <c r="B4543" s="10" t="s">
        <v>28250</v>
      </c>
      <c r="C4543" s="72" t="s">
        <v>28251</v>
      </c>
      <c r="D4543" s="78">
        <v>120</v>
      </c>
      <c r="E4543" s="78">
        <v>13</v>
      </c>
    </row>
    <row r="4544" spans="1:5">
      <c r="A4544" s="76" t="s">
        <v>74</v>
      </c>
      <c r="B4544" s="10" t="s">
        <v>28258</v>
      </c>
      <c r="C4544" s="72" t="s">
        <v>28259</v>
      </c>
      <c r="D4544" s="78">
        <v>247</v>
      </c>
      <c r="E4544" s="78">
        <v>22</v>
      </c>
    </row>
    <row r="4545" spans="1:5">
      <c r="A4545" s="76" t="s">
        <v>74</v>
      </c>
      <c r="B4545" s="10" t="s">
        <v>28288</v>
      </c>
      <c r="C4545" s="72" t="s">
        <v>28289</v>
      </c>
      <c r="D4545" s="78">
        <v>167</v>
      </c>
      <c r="E4545" s="78">
        <v>9</v>
      </c>
    </row>
    <row r="4546" spans="1:5">
      <c r="A4546" s="76" t="s">
        <v>74</v>
      </c>
      <c r="B4546" s="10" t="s">
        <v>28306</v>
      </c>
      <c r="C4546" s="72" t="s">
        <v>28307</v>
      </c>
      <c r="D4546" s="78">
        <v>55</v>
      </c>
      <c r="E4546" s="78">
        <v>0</v>
      </c>
    </row>
    <row r="4547" spans="1:5">
      <c r="A4547" s="76" t="s">
        <v>74</v>
      </c>
      <c r="B4547" s="10" t="s">
        <v>28310</v>
      </c>
      <c r="C4547" s="72" t="s">
        <v>28311</v>
      </c>
      <c r="D4547" s="78">
        <v>21</v>
      </c>
      <c r="E4547" s="78">
        <v>3</v>
      </c>
    </row>
    <row r="4548" spans="1:5">
      <c r="A4548" s="76" t="s">
        <v>74</v>
      </c>
      <c r="B4548" s="10" t="s">
        <v>28314</v>
      </c>
      <c r="C4548" s="72" t="s">
        <v>28315</v>
      </c>
      <c r="D4548" s="78">
        <v>117</v>
      </c>
      <c r="E4548" s="78">
        <v>8</v>
      </c>
    </row>
    <row r="4549" spans="1:5">
      <c r="A4549" s="76" t="s">
        <v>74</v>
      </c>
      <c r="B4549" s="10" t="s">
        <v>28318</v>
      </c>
      <c r="C4549" s="72" t="s">
        <v>28319</v>
      </c>
      <c r="D4549" s="78">
        <v>111</v>
      </c>
      <c r="E4549" s="78">
        <v>15</v>
      </c>
    </row>
    <row r="4550" spans="1:5">
      <c r="A4550" s="76" t="s">
        <v>74</v>
      </c>
      <c r="B4550" s="10" t="s">
        <v>28322</v>
      </c>
      <c r="C4550" s="72" t="s">
        <v>28323</v>
      </c>
      <c r="D4550" s="78">
        <v>214</v>
      </c>
      <c r="E4550" s="78">
        <v>7</v>
      </c>
    </row>
    <row r="4551" spans="1:5">
      <c r="A4551" s="76" t="s">
        <v>74</v>
      </c>
      <c r="B4551" s="10" t="s">
        <v>28328</v>
      </c>
      <c r="C4551" s="72" t="s">
        <v>28329</v>
      </c>
      <c r="D4551" s="78">
        <v>179</v>
      </c>
      <c r="E4551" s="78">
        <v>5</v>
      </c>
    </row>
    <row r="4552" spans="1:5">
      <c r="A4552" s="76" t="s">
        <v>74</v>
      </c>
      <c r="B4552" s="10" t="s">
        <v>28330</v>
      </c>
      <c r="C4552" s="72" t="s">
        <v>28331</v>
      </c>
      <c r="D4552" s="78">
        <v>10</v>
      </c>
      <c r="E4552" s="78">
        <v>1</v>
      </c>
    </row>
    <row r="4553" spans="1:5">
      <c r="A4553" s="76" t="s">
        <v>74</v>
      </c>
      <c r="B4553" s="10" t="s">
        <v>28332</v>
      </c>
      <c r="C4553" s="72" t="s">
        <v>28333</v>
      </c>
      <c r="D4553" s="78">
        <v>182</v>
      </c>
      <c r="E4553" s="78">
        <v>14</v>
      </c>
    </row>
    <row r="4554" spans="1:5">
      <c r="A4554" s="76" t="s">
        <v>74</v>
      </c>
      <c r="B4554" s="10" t="s">
        <v>28336</v>
      </c>
      <c r="C4554" s="72" t="s">
        <v>28337</v>
      </c>
      <c r="D4554" s="78">
        <v>113</v>
      </c>
      <c r="E4554" s="78">
        <v>13</v>
      </c>
    </row>
    <row r="4555" spans="1:5">
      <c r="A4555" s="76" t="s">
        <v>74</v>
      </c>
      <c r="B4555" s="10" t="s">
        <v>28340</v>
      </c>
      <c r="C4555" s="72" t="s">
        <v>28341</v>
      </c>
      <c r="D4555" s="78">
        <v>216</v>
      </c>
      <c r="E4555" s="78">
        <v>12</v>
      </c>
    </row>
    <row r="4556" spans="1:5">
      <c r="A4556" s="76" t="s">
        <v>74</v>
      </c>
      <c r="B4556" s="10" t="s">
        <v>28342</v>
      </c>
      <c r="C4556" s="72" t="s">
        <v>28343</v>
      </c>
      <c r="D4556" s="78">
        <v>308</v>
      </c>
      <c r="E4556" s="78">
        <v>28</v>
      </c>
    </row>
    <row r="4557" spans="1:5">
      <c r="A4557" s="76" t="s">
        <v>74</v>
      </c>
      <c r="B4557" s="10" t="s">
        <v>28350</v>
      </c>
      <c r="C4557" s="72" t="s">
        <v>28351</v>
      </c>
      <c r="D4557" s="78">
        <v>146</v>
      </c>
      <c r="E4557" s="78">
        <v>17</v>
      </c>
    </row>
    <row r="4558" spans="1:5">
      <c r="A4558" s="76" t="s">
        <v>74</v>
      </c>
      <c r="B4558" s="10" t="s">
        <v>28394</v>
      </c>
      <c r="C4558" s="72" t="s">
        <v>28395</v>
      </c>
      <c r="D4558" s="78">
        <v>169</v>
      </c>
      <c r="E4558" s="78">
        <v>9</v>
      </c>
    </row>
    <row r="4559" spans="1:5">
      <c r="A4559" s="76" t="s">
        <v>74</v>
      </c>
      <c r="B4559" s="10" t="s">
        <v>28410</v>
      </c>
      <c r="C4559" s="72" t="s">
        <v>28411</v>
      </c>
      <c r="D4559" s="78">
        <v>277</v>
      </c>
      <c r="E4559" s="78">
        <v>4</v>
      </c>
    </row>
    <row r="4560" spans="1:5">
      <c r="A4560" s="76" t="s">
        <v>74</v>
      </c>
      <c r="B4560" s="10" t="s">
        <v>28420</v>
      </c>
      <c r="C4560" s="72" t="s">
        <v>28421</v>
      </c>
      <c r="D4560" s="78">
        <v>95</v>
      </c>
      <c r="E4560" s="78">
        <v>0</v>
      </c>
    </row>
    <row r="4561" spans="1:5">
      <c r="A4561" s="76" t="s">
        <v>74</v>
      </c>
      <c r="B4561" s="10" t="s">
        <v>28424</v>
      </c>
      <c r="C4561" s="72" t="s">
        <v>28425</v>
      </c>
      <c r="D4561" s="78">
        <v>122</v>
      </c>
      <c r="E4561" s="78">
        <v>13</v>
      </c>
    </row>
    <row r="4562" spans="1:5">
      <c r="A4562" s="76" t="s">
        <v>74</v>
      </c>
      <c r="B4562" s="10" t="s">
        <v>28426</v>
      </c>
      <c r="C4562" s="72" t="s">
        <v>28427</v>
      </c>
      <c r="D4562" s="78">
        <v>662</v>
      </c>
      <c r="E4562" s="78">
        <v>45</v>
      </c>
    </row>
    <row r="4563" spans="1:5">
      <c r="A4563" s="76" t="s">
        <v>74</v>
      </c>
      <c r="B4563" s="10" t="s">
        <v>28488</v>
      </c>
      <c r="C4563" s="72" t="s">
        <v>28489</v>
      </c>
      <c r="D4563" s="78">
        <v>248</v>
      </c>
      <c r="E4563" s="78">
        <v>16</v>
      </c>
    </row>
    <row r="4564" spans="1:5">
      <c r="A4564" s="76" t="s">
        <v>74</v>
      </c>
      <c r="B4564" s="10" t="s">
        <v>28548</v>
      </c>
      <c r="C4564" s="72" t="s">
        <v>28549</v>
      </c>
      <c r="D4564" s="78">
        <v>30</v>
      </c>
      <c r="E4564" s="78">
        <v>0</v>
      </c>
    </row>
    <row r="4565" spans="1:5">
      <c r="A4565" s="76" t="s">
        <v>74</v>
      </c>
      <c r="B4565" s="10" t="s">
        <v>28598</v>
      </c>
      <c r="C4565" s="72" t="s">
        <v>28599</v>
      </c>
      <c r="D4565" s="78">
        <v>167</v>
      </c>
      <c r="E4565" s="78">
        <v>9</v>
      </c>
    </row>
    <row r="4566" spans="1:5">
      <c r="A4566" s="76" t="s">
        <v>74</v>
      </c>
      <c r="B4566" s="10" t="s">
        <v>28614</v>
      </c>
      <c r="C4566" s="72" t="s">
        <v>28615</v>
      </c>
      <c r="D4566" s="78">
        <v>3</v>
      </c>
      <c r="E4566" s="78">
        <v>0</v>
      </c>
    </row>
    <row r="4567" spans="1:5">
      <c r="A4567" s="76" t="s">
        <v>74</v>
      </c>
      <c r="B4567" s="10" t="s">
        <v>28636</v>
      </c>
      <c r="C4567" s="72" t="s">
        <v>28637</v>
      </c>
      <c r="D4567" s="78">
        <v>235</v>
      </c>
      <c r="E4567" s="78">
        <v>22</v>
      </c>
    </row>
    <row r="4568" spans="1:5">
      <c r="A4568" s="76" t="s">
        <v>74</v>
      </c>
      <c r="B4568" s="10" t="s">
        <v>28654</v>
      </c>
      <c r="C4568" s="72" t="s">
        <v>28655</v>
      </c>
      <c r="D4568" s="78">
        <v>129</v>
      </c>
      <c r="E4568" s="78">
        <v>10</v>
      </c>
    </row>
    <row r="4569" spans="1:5">
      <c r="A4569" s="76" t="s">
        <v>74</v>
      </c>
      <c r="B4569" s="10" t="s">
        <v>28662</v>
      </c>
      <c r="C4569" s="72" t="s">
        <v>28663</v>
      </c>
      <c r="D4569" s="78">
        <v>36</v>
      </c>
      <c r="E4569" s="78">
        <v>8</v>
      </c>
    </row>
    <row r="4570" spans="1:5">
      <c r="A4570" s="75" t="s">
        <v>74</v>
      </c>
      <c r="B4570" s="10" t="s">
        <v>28744</v>
      </c>
      <c r="C4570" s="86" t="s">
        <v>28745</v>
      </c>
      <c r="D4570" s="73">
        <v>101</v>
      </c>
      <c r="E4570" s="78">
        <v>4</v>
      </c>
    </row>
    <row r="4571" spans="1:5">
      <c r="A4571" s="75" t="s">
        <v>74</v>
      </c>
      <c r="B4571" s="10" t="s">
        <v>28810</v>
      </c>
      <c r="C4571" s="86" t="s">
        <v>28811</v>
      </c>
      <c r="D4571" s="73">
        <v>45</v>
      </c>
      <c r="E4571" s="78">
        <v>2</v>
      </c>
    </row>
    <row r="4572" spans="1:5">
      <c r="A4572" s="75" t="s">
        <v>74</v>
      </c>
      <c r="B4572" s="10" t="s">
        <v>28826</v>
      </c>
      <c r="C4572" s="86" t="s">
        <v>28827</v>
      </c>
      <c r="D4572" s="73">
        <v>22</v>
      </c>
      <c r="E4572" s="78">
        <v>1</v>
      </c>
    </row>
    <row r="4573" spans="1:5">
      <c r="A4573" s="75" t="s">
        <v>74</v>
      </c>
      <c r="B4573" s="10" t="s">
        <v>28848</v>
      </c>
      <c r="C4573" s="86" t="s">
        <v>28849</v>
      </c>
      <c r="D4573" s="73">
        <v>259</v>
      </c>
      <c r="E4573" s="78">
        <v>6</v>
      </c>
    </row>
    <row r="4574" spans="1:5">
      <c r="A4574" s="75" t="s">
        <v>74</v>
      </c>
      <c r="B4574" s="10" t="s">
        <v>28870</v>
      </c>
      <c r="C4574" s="86" t="s">
        <v>28871</v>
      </c>
      <c r="D4574" s="73">
        <v>25</v>
      </c>
      <c r="E4574" s="78">
        <v>4</v>
      </c>
    </row>
    <row r="4575" spans="1:5">
      <c r="A4575" s="75" t="s">
        <v>74</v>
      </c>
      <c r="B4575" s="10" t="s">
        <v>28876</v>
      </c>
      <c r="C4575" s="86" t="s">
        <v>28877</v>
      </c>
      <c r="D4575" s="73">
        <v>50</v>
      </c>
      <c r="E4575" s="78">
        <v>0</v>
      </c>
    </row>
    <row r="4576" spans="1:5">
      <c r="A4576" s="75" t="s">
        <v>74</v>
      </c>
      <c r="B4576" s="10" t="s">
        <v>28894</v>
      </c>
      <c r="C4576" s="86" t="s">
        <v>28895</v>
      </c>
      <c r="D4576" s="73">
        <v>244</v>
      </c>
      <c r="E4576" s="78">
        <v>5</v>
      </c>
    </row>
    <row r="4577" spans="1:5">
      <c r="A4577" s="75" t="s">
        <v>74</v>
      </c>
      <c r="B4577" s="10" t="s">
        <v>28906</v>
      </c>
      <c r="C4577" s="86" t="s">
        <v>28907</v>
      </c>
      <c r="D4577" s="73">
        <v>1</v>
      </c>
      <c r="E4577" s="78">
        <v>0</v>
      </c>
    </row>
    <row r="4578" spans="1:5">
      <c r="A4578" s="75" t="s">
        <v>74</v>
      </c>
      <c r="B4578" s="10" t="s">
        <v>28916</v>
      </c>
      <c r="C4578" s="86" t="s">
        <v>28917</v>
      </c>
      <c r="D4578" s="73">
        <v>109</v>
      </c>
      <c r="E4578" s="78">
        <v>1</v>
      </c>
    </row>
    <row r="4579" spans="1:5">
      <c r="A4579" s="75" t="s">
        <v>74</v>
      </c>
      <c r="B4579" s="10" t="s">
        <v>28932</v>
      </c>
      <c r="C4579" s="86" t="s">
        <v>28933</v>
      </c>
      <c r="D4579" s="73">
        <v>169</v>
      </c>
      <c r="E4579" s="78">
        <v>12</v>
      </c>
    </row>
    <row r="4580" spans="1:5">
      <c r="A4580" s="75" t="s">
        <v>74</v>
      </c>
      <c r="B4580" s="10" t="s">
        <v>28962</v>
      </c>
      <c r="C4580" s="86" t="s">
        <v>28963</v>
      </c>
      <c r="D4580" s="73">
        <v>464</v>
      </c>
      <c r="E4580" s="78">
        <v>22</v>
      </c>
    </row>
    <row r="4581" spans="1:5">
      <c r="A4581" s="75" t="s">
        <v>74</v>
      </c>
      <c r="B4581" s="10" t="s">
        <v>28966</v>
      </c>
      <c r="C4581" s="86" t="s">
        <v>28967</v>
      </c>
      <c r="D4581" s="73">
        <v>374</v>
      </c>
      <c r="E4581" s="78">
        <v>37</v>
      </c>
    </row>
    <row r="4582" spans="1:5">
      <c r="A4582" s="75" t="s">
        <v>74</v>
      </c>
      <c r="B4582" s="10" t="s">
        <v>28972</v>
      </c>
      <c r="C4582" s="86" t="s">
        <v>28973</v>
      </c>
      <c r="D4582" s="73">
        <v>1</v>
      </c>
      <c r="E4582" s="78">
        <v>0</v>
      </c>
    </row>
    <row r="4583" spans="1:5">
      <c r="A4583" s="75" t="s">
        <v>74</v>
      </c>
      <c r="B4583" s="10" t="s">
        <v>28974</v>
      </c>
      <c r="C4583" s="86" t="s">
        <v>28975</v>
      </c>
      <c r="D4583" s="73">
        <v>911</v>
      </c>
      <c r="E4583" s="78">
        <v>36</v>
      </c>
    </row>
    <row r="4584" spans="1:5">
      <c r="A4584" s="75" t="s">
        <v>74</v>
      </c>
      <c r="B4584" s="10" t="s">
        <v>28982</v>
      </c>
      <c r="C4584" s="86" t="s">
        <v>28983</v>
      </c>
      <c r="D4584" s="73">
        <v>563</v>
      </c>
      <c r="E4584" s="78">
        <v>31</v>
      </c>
    </row>
    <row r="4585" spans="1:5">
      <c r="A4585" s="75" t="s">
        <v>76</v>
      </c>
      <c r="B4585" s="10" t="s">
        <v>19958</v>
      </c>
      <c r="C4585" s="72" t="s">
        <v>19959</v>
      </c>
      <c r="D4585" s="78">
        <v>64</v>
      </c>
      <c r="E4585" s="78">
        <v>3</v>
      </c>
    </row>
    <row r="4586" spans="1:5">
      <c r="A4586" s="75" t="s">
        <v>76</v>
      </c>
      <c r="B4586" s="10" t="s">
        <v>19966</v>
      </c>
      <c r="C4586" s="72" t="s">
        <v>19967</v>
      </c>
      <c r="D4586" s="78">
        <v>263</v>
      </c>
      <c r="E4586" s="78">
        <v>3</v>
      </c>
    </row>
    <row r="4587" spans="1:5">
      <c r="A4587" s="75" t="s">
        <v>76</v>
      </c>
      <c r="B4587" s="10" t="s">
        <v>19968</v>
      </c>
      <c r="C4587" s="72" t="s">
        <v>19969</v>
      </c>
      <c r="D4587" s="78">
        <v>4</v>
      </c>
      <c r="E4587" s="78">
        <v>1</v>
      </c>
    </row>
    <row r="4588" spans="1:5">
      <c r="A4588" s="75" t="s">
        <v>76</v>
      </c>
      <c r="B4588" s="10" t="s">
        <v>20024</v>
      </c>
      <c r="C4588" s="72" t="s">
        <v>20025</v>
      </c>
      <c r="D4588" s="78">
        <v>11</v>
      </c>
      <c r="E4588" s="78">
        <v>0</v>
      </c>
    </row>
    <row r="4589" spans="1:5">
      <c r="A4589" s="75" t="s">
        <v>76</v>
      </c>
      <c r="B4589" s="10" t="s">
        <v>20234</v>
      </c>
      <c r="C4589" s="72" t="s">
        <v>20235</v>
      </c>
      <c r="D4589" s="78">
        <v>7</v>
      </c>
      <c r="E4589" s="78">
        <v>0</v>
      </c>
    </row>
    <row r="4590" spans="1:5">
      <c r="A4590" s="75" t="s">
        <v>76</v>
      </c>
      <c r="B4590" s="10" t="s">
        <v>20340</v>
      </c>
      <c r="C4590" s="72" t="s">
        <v>20341</v>
      </c>
      <c r="D4590" s="78">
        <v>91</v>
      </c>
      <c r="E4590" s="78">
        <v>1</v>
      </c>
    </row>
    <row r="4591" spans="1:5">
      <c r="A4591" s="75" t="s">
        <v>76</v>
      </c>
      <c r="B4591" s="10" t="s">
        <v>20445</v>
      </c>
      <c r="C4591" s="85" t="s">
        <v>20446</v>
      </c>
      <c r="D4591" s="78">
        <v>1</v>
      </c>
      <c r="E4591" s="78">
        <v>0</v>
      </c>
    </row>
    <row r="4592" spans="1:5">
      <c r="A4592" s="75" t="s">
        <v>76</v>
      </c>
      <c r="B4592" s="10" t="s">
        <v>20493</v>
      </c>
      <c r="C4592" s="72" t="s">
        <v>20494</v>
      </c>
      <c r="D4592" s="78">
        <v>10</v>
      </c>
      <c r="E4592" s="78">
        <v>0</v>
      </c>
    </row>
    <row r="4593" spans="1:5">
      <c r="A4593" s="75" t="s">
        <v>76</v>
      </c>
      <c r="B4593" s="10" t="s">
        <v>20517</v>
      </c>
      <c r="C4593" s="72" t="s">
        <v>20518</v>
      </c>
      <c r="D4593" s="78">
        <v>59789</v>
      </c>
      <c r="E4593" s="78">
        <v>4918</v>
      </c>
    </row>
    <row r="4594" spans="1:5">
      <c r="A4594" s="75" t="s">
        <v>76</v>
      </c>
      <c r="B4594" s="10" t="s">
        <v>20553</v>
      </c>
      <c r="C4594" s="72" t="s">
        <v>20554</v>
      </c>
      <c r="D4594" s="78">
        <v>1</v>
      </c>
      <c r="E4594" s="78">
        <v>1</v>
      </c>
    </row>
    <row r="4595" spans="1:5">
      <c r="A4595" s="75" t="s">
        <v>76</v>
      </c>
      <c r="B4595" s="10" t="s">
        <v>20565</v>
      </c>
      <c r="C4595" s="72" t="s">
        <v>20566</v>
      </c>
      <c r="D4595" s="78">
        <v>2140</v>
      </c>
      <c r="E4595" s="78">
        <v>141</v>
      </c>
    </row>
    <row r="4596" spans="1:5">
      <c r="A4596" s="75" t="s">
        <v>76</v>
      </c>
      <c r="B4596" s="10" t="s">
        <v>20576</v>
      </c>
      <c r="C4596" s="72" t="s">
        <v>20566</v>
      </c>
      <c r="D4596" s="78">
        <v>67</v>
      </c>
      <c r="E4596" s="78">
        <v>5</v>
      </c>
    </row>
    <row r="4597" spans="1:5">
      <c r="A4597" s="75" t="s">
        <v>76</v>
      </c>
      <c r="B4597" s="10" t="s">
        <v>20970</v>
      </c>
      <c r="C4597" s="72" t="s">
        <v>20971</v>
      </c>
      <c r="D4597" s="78">
        <v>231</v>
      </c>
      <c r="E4597" s="78">
        <v>3</v>
      </c>
    </row>
    <row r="4598" spans="1:5">
      <c r="A4598" s="75" t="s">
        <v>76</v>
      </c>
      <c r="B4598" s="10" t="s">
        <v>21693</v>
      </c>
      <c r="C4598" s="72" t="s">
        <v>21694</v>
      </c>
      <c r="D4598" s="78">
        <v>13</v>
      </c>
      <c r="E4598" s="78">
        <v>2</v>
      </c>
    </row>
    <row r="4599" spans="1:5">
      <c r="A4599" s="75" t="s">
        <v>76</v>
      </c>
      <c r="B4599" s="10" t="s">
        <v>22177</v>
      </c>
      <c r="C4599" s="72" t="s">
        <v>22178</v>
      </c>
      <c r="D4599" s="78">
        <v>49</v>
      </c>
      <c r="E4599" s="78">
        <v>0</v>
      </c>
    </row>
    <row r="4600" spans="1:5">
      <c r="A4600" s="75" t="s">
        <v>76</v>
      </c>
      <c r="B4600" s="10" t="s">
        <v>22954</v>
      </c>
      <c r="C4600" s="72" t="s">
        <v>22955</v>
      </c>
      <c r="D4600" s="78">
        <v>143</v>
      </c>
      <c r="E4600" s="78">
        <v>15</v>
      </c>
    </row>
    <row r="4601" spans="1:5">
      <c r="A4601" s="75" t="s">
        <v>76</v>
      </c>
      <c r="B4601" s="10" t="s">
        <v>23002</v>
      </c>
      <c r="C4601" s="72" t="s">
        <v>23003</v>
      </c>
      <c r="D4601" s="78">
        <v>47</v>
      </c>
      <c r="E4601" s="78">
        <v>4</v>
      </c>
    </row>
    <row r="4602" spans="1:5">
      <c r="A4602" s="75" t="s">
        <v>76</v>
      </c>
      <c r="B4602" s="10" t="s">
        <v>23018</v>
      </c>
      <c r="C4602" s="85" t="s">
        <v>23019</v>
      </c>
      <c r="D4602" s="78">
        <v>155</v>
      </c>
      <c r="E4602" s="78">
        <v>12</v>
      </c>
    </row>
    <row r="4603" spans="1:5">
      <c r="A4603" s="75" t="s">
        <v>76</v>
      </c>
      <c r="B4603" s="10" t="s">
        <v>23052</v>
      </c>
      <c r="C4603" s="72" t="s">
        <v>23053</v>
      </c>
      <c r="D4603" s="78">
        <v>445</v>
      </c>
      <c r="E4603" s="78">
        <v>34</v>
      </c>
    </row>
    <row r="4604" spans="1:5">
      <c r="A4604" s="75" t="s">
        <v>76</v>
      </c>
      <c r="B4604" s="10" t="s">
        <v>23388</v>
      </c>
      <c r="C4604" s="85" t="s">
        <v>23389</v>
      </c>
      <c r="D4604" s="78">
        <v>134</v>
      </c>
      <c r="E4604" s="78">
        <v>1</v>
      </c>
    </row>
    <row r="4605" spans="1:5">
      <c r="A4605" s="75" t="s">
        <v>76</v>
      </c>
      <c r="B4605" s="10" t="s">
        <v>23428</v>
      </c>
      <c r="C4605" s="72" t="s">
        <v>23429</v>
      </c>
      <c r="D4605" s="78">
        <v>165</v>
      </c>
      <c r="E4605" s="78">
        <v>6</v>
      </c>
    </row>
    <row r="4606" spans="1:5">
      <c r="A4606" s="75" t="s">
        <v>76</v>
      </c>
      <c r="B4606" s="10" t="s">
        <v>23438</v>
      </c>
      <c r="C4606" s="72" t="s">
        <v>23439</v>
      </c>
      <c r="D4606" s="78">
        <v>62</v>
      </c>
      <c r="E4606" s="78">
        <v>0</v>
      </c>
    </row>
    <row r="4607" spans="1:5">
      <c r="A4607" s="75" t="s">
        <v>76</v>
      </c>
      <c r="B4607" s="10" t="s">
        <v>23458</v>
      </c>
      <c r="C4607" s="72" t="s">
        <v>23459</v>
      </c>
      <c r="D4607" s="78">
        <v>271</v>
      </c>
      <c r="E4607" s="78">
        <v>0</v>
      </c>
    </row>
    <row r="4608" spans="1:5">
      <c r="A4608" s="75" t="s">
        <v>76</v>
      </c>
      <c r="B4608" s="10" t="s">
        <v>23516</v>
      </c>
      <c r="C4608" s="72" t="s">
        <v>23517</v>
      </c>
      <c r="D4608" s="78">
        <v>32</v>
      </c>
      <c r="E4608" s="78">
        <v>1</v>
      </c>
    </row>
    <row r="4609" spans="1:5">
      <c r="A4609" s="75" t="s">
        <v>76</v>
      </c>
      <c r="B4609" s="10" t="s">
        <v>23524</v>
      </c>
      <c r="C4609" s="85" t="s">
        <v>23525</v>
      </c>
      <c r="D4609" s="78">
        <v>555</v>
      </c>
      <c r="E4609" s="78">
        <v>35</v>
      </c>
    </row>
    <row r="4610" spans="1:5">
      <c r="A4610" s="75" t="s">
        <v>76</v>
      </c>
      <c r="B4610" s="10" t="s">
        <v>23526</v>
      </c>
      <c r="C4610" s="85" t="s">
        <v>23527</v>
      </c>
      <c r="D4610" s="78">
        <v>174</v>
      </c>
      <c r="E4610" s="78">
        <v>25</v>
      </c>
    </row>
    <row r="4611" spans="1:5">
      <c r="A4611" s="75" t="s">
        <v>76</v>
      </c>
      <c r="B4611" s="10" t="s">
        <v>23554</v>
      </c>
      <c r="C4611" s="72" t="s">
        <v>23555</v>
      </c>
      <c r="D4611" s="78">
        <v>19</v>
      </c>
      <c r="E4611" s="78">
        <v>0</v>
      </c>
    </row>
    <row r="4612" spans="1:5">
      <c r="A4612" s="75" t="s">
        <v>76</v>
      </c>
      <c r="B4612" s="10" t="s">
        <v>32888</v>
      </c>
      <c r="C4612" s="72" t="s">
        <v>32889</v>
      </c>
      <c r="D4612" s="78">
        <v>1</v>
      </c>
      <c r="E4612" s="78">
        <v>0</v>
      </c>
    </row>
    <row r="4613" spans="1:5">
      <c r="A4613" s="75" t="s">
        <v>76</v>
      </c>
      <c r="B4613" s="10" t="s">
        <v>23660</v>
      </c>
      <c r="C4613" s="72" t="s">
        <v>23661</v>
      </c>
      <c r="D4613" s="78">
        <v>53</v>
      </c>
      <c r="E4613" s="78">
        <v>0</v>
      </c>
    </row>
    <row r="4614" spans="1:5">
      <c r="A4614" s="75" t="s">
        <v>76</v>
      </c>
      <c r="B4614" s="10" t="s">
        <v>23858</v>
      </c>
      <c r="C4614" s="72" t="s">
        <v>23859</v>
      </c>
      <c r="D4614" s="78">
        <v>236</v>
      </c>
      <c r="E4614" s="78">
        <v>3</v>
      </c>
    </row>
    <row r="4615" spans="1:5">
      <c r="A4615" s="75" t="s">
        <v>76</v>
      </c>
      <c r="B4615" s="10" t="s">
        <v>23986</v>
      </c>
      <c r="C4615" s="72" t="s">
        <v>23987</v>
      </c>
      <c r="D4615" s="78">
        <v>604</v>
      </c>
      <c r="E4615" s="78">
        <v>34</v>
      </c>
    </row>
    <row r="4616" spans="1:5">
      <c r="A4616" s="75" t="s">
        <v>76</v>
      </c>
      <c r="B4616" s="10" t="s">
        <v>24022</v>
      </c>
      <c r="C4616" s="72" t="s">
        <v>24023</v>
      </c>
      <c r="D4616" s="78">
        <v>11</v>
      </c>
      <c r="E4616" s="78">
        <v>0</v>
      </c>
    </row>
    <row r="4617" spans="1:5">
      <c r="A4617" s="75" t="s">
        <v>76</v>
      </c>
      <c r="B4617" s="10" t="s">
        <v>24138</v>
      </c>
      <c r="C4617" s="85" t="s">
        <v>24139</v>
      </c>
      <c r="D4617" s="78">
        <v>405</v>
      </c>
      <c r="E4617" s="78">
        <v>25</v>
      </c>
    </row>
    <row r="4618" spans="1:5">
      <c r="A4618" s="75" t="s">
        <v>76</v>
      </c>
      <c r="B4618" s="10" t="s">
        <v>24140</v>
      </c>
      <c r="C4618" s="72" t="s">
        <v>24141</v>
      </c>
      <c r="D4618" s="78">
        <v>30</v>
      </c>
      <c r="E4618" s="78">
        <v>2</v>
      </c>
    </row>
    <row r="4619" spans="1:5">
      <c r="A4619" s="75" t="s">
        <v>76</v>
      </c>
      <c r="B4619" s="10" t="s">
        <v>24174</v>
      </c>
      <c r="C4619" s="72" t="s">
        <v>24175</v>
      </c>
      <c r="D4619" s="78">
        <v>55</v>
      </c>
      <c r="E4619" s="78">
        <v>3</v>
      </c>
    </row>
    <row r="4620" spans="1:5">
      <c r="A4620" s="75" t="s">
        <v>76</v>
      </c>
      <c r="B4620" s="10" t="s">
        <v>24178</v>
      </c>
      <c r="C4620" s="72" t="s">
        <v>24179</v>
      </c>
      <c r="D4620" s="78">
        <v>318</v>
      </c>
      <c r="E4620" s="78">
        <v>23</v>
      </c>
    </row>
    <row r="4621" spans="1:5">
      <c r="A4621" s="75" t="s">
        <v>76</v>
      </c>
      <c r="B4621" s="10" t="s">
        <v>24264</v>
      </c>
      <c r="C4621" s="72" t="s">
        <v>24265</v>
      </c>
      <c r="D4621" s="78">
        <v>307</v>
      </c>
      <c r="E4621" s="78">
        <v>14</v>
      </c>
    </row>
    <row r="4622" spans="1:5">
      <c r="A4622" s="75" t="s">
        <v>76</v>
      </c>
      <c r="B4622" s="10" t="s">
        <v>24268</v>
      </c>
      <c r="C4622" s="72" t="s">
        <v>24269</v>
      </c>
      <c r="D4622" s="78">
        <v>84</v>
      </c>
      <c r="E4622" s="78">
        <v>0</v>
      </c>
    </row>
    <row r="4623" spans="1:5">
      <c r="A4623" s="75" t="s">
        <v>76</v>
      </c>
      <c r="B4623" s="10" t="s">
        <v>24286</v>
      </c>
      <c r="C4623" s="72" t="s">
        <v>24287</v>
      </c>
      <c r="D4623" s="78">
        <v>11</v>
      </c>
      <c r="E4623" s="78">
        <v>1</v>
      </c>
    </row>
    <row r="4624" spans="1:5">
      <c r="A4624" s="75" t="s">
        <v>76</v>
      </c>
      <c r="B4624" s="10" t="s">
        <v>24378</v>
      </c>
      <c r="C4624" s="72" t="s">
        <v>24379</v>
      </c>
      <c r="D4624" s="78">
        <v>65</v>
      </c>
      <c r="E4624" s="78">
        <v>2</v>
      </c>
    </row>
    <row r="4625" spans="1:5">
      <c r="A4625" s="75" t="s">
        <v>76</v>
      </c>
      <c r="B4625" s="10" t="s">
        <v>24382</v>
      </c>
      <c r="C4625" s="72" t="s">
        <v>24383</v>
      </c>
      <c r="D4625" s="78">
        <v>63</v>
      </c>
      <c r="E4625" s="78">
        <v>2</v>
      </c>
    </row>
    <row r="4626" spans="1:5">
      <c r="A4626" s="75" t="s">
        <v>76</v>
      </c>
      <c r="B4626" s="10" t="s">
        <v>24386</v>
      </c>
      <c r="C4626" s="72" t="s">
        <v>24387</v>
      </c>
      <c r="D4626" s="78">
        <v>187</v>
      </c>
      <c r="E4626" s="78">
        <v>3</v>
      </c>
    </row>
    <row r="4627" spans="1:5">
      <c r="A4627" s="75" t="s">
        <v>76</v>
      </c>
      <c r="B4627" s="10" t="s">
        <v>24392</v>
      </c>
      <c r="C4627" s="85" t="s">
        <v>24393</v>
      </c>
      <c r="D4627" s="78">
        <v>351</v>
      </c>
      <c r="E4627" s="78">
        <v>16</v>
      </c>
    </row>
    <row r="4628" spans="1:5">
      <c r="A4628" s="75" t="s">
        <v>76</v>
      </c>
      <c r="B4628" s="10" t="s">
        <v>24400</v>
      </c>
      <c r="C4628" s="85" t="s">
        <v>24401</v>
      </c>
      <c r="D4628" s="78">
        <v>490</v>
      </c>
      <c r="E4628" s="78">
        <v>26</v>
      </c>
    </row>
    <row r="4629" spans="1:5">
      <c r="A4629" s="75" t="s">
        <v>76</v>
      </c>
      <c r="B4629" s="10" t="s">
        <v>24414</v>
      </c>
      <c r="C4629" s="72" t="s">
        <v>24415</v>
      </c>
      <c r="D4629" s="78">
        <v>7</v>
      </c>
      <c r="E4629" s="78">
        <v>0</v>
      </c>
    </row>
    <row r="4630" spans="1:5">
      <c r="A4630" s="75" t="s">
        <v>76</v>
      </c>
      <c r="B4630" s="10" t="s">
        <v>24422</v>
      </c>
      <c r="C4630" s="72" t="s">
        <v>24423</v>
      </c>
      <c r="D4630" s="78">
        <v>193</v>
      </c>
      <c r="E4630" s="78">
        <v>3</v>
      </c>
    </row>
    <row r="4631" spans="1:5">
      <c r="A4631" s="75" t="s">
        <v>76</v>
      </c>
      <c r="B4631" s="10" t="s">
        <v>24430</v>
      </c>
      <c r="C4631" s="72" t="s">
        <v>24431</v>
      </c>
      <c r="D4631" s="78">
        <v>199</v>
      </c>
      <c r="E4631" s="78">
        <v>6</v>
      </c>
    </row>
    <row r="4632" spans="1:5">
      <c r="A4632" s="75" t="s">
        <v>76</v>
      </c>
      <c r="B4632" s="10" t="s">
        <v>24436</v>
      </c>
      <c r="C4632" s="72" t="s">
        <v>24437</v>
      </c>
      <c r="D4632" s="78">
        <v>50</v>
      </c>
      <c r="E4632" s="78">
        <v>3</v>
      </c>
    </row>
    <row r="4633" spans="1:5">
      <c r="A4633" s="75" t="s">
        <v>76</v>
      </c>
      <c r="B4633" s="10" t="s">
        <v>24448</v>
      </c>
      <c r="C4633" s="72" t="s">
        <v>24449</v>
      </c>
      <c r="D4633" s="78">
        <v>79</v>
      </c>
      <c r="E4633" s="78">
        <v>5</v>
      </c>
    </row>
    <row r="4634" spans="1:5">
      <c r="A4634" s="75" t="s">
        <v>76</v>
      </c>
      <c r="B4634" s="10" t="s">
        <v>24450</v>
      </c>
      <c r="C4634" s="72" t="s">
        <v>24451</v>
      </c>
      <c r="D4634" s="78">
        <v>323</v>
      </c>
      <c r="E4634" s="78">
        <v>12</v>
      </c>
    </row>
    <row r="4635" spans="1:5">
      <c r="A4635" s="75" t="s">
        <v>76</v>
      </c>
      <c r="B4635" s="10" t="s">
        <v>24458</v>
      </c>
      <c r="C4635" s="72" t="s">
        <v>24459</v>
      </c>
      <c r="D4635" s="78">
        <v>302</v>
      </c>
      <c r="E4635" s="78">
        <v>16</v>
      </c>
    </row>
    <row r="4636" spans="1:5">
      <c r="A4636" s="75" t="s">
        <v>76</v>
      </c>
      <c r="B4636" s="10" t="s">
        <v>24462</v>
      </c>
      <c r="C4636" s="72" t="s">
        <v>24463</v>
      </c>
      <c r="D4636" s="78">
        <v>367</v>
      </c>
      <c r="E4636" s="78">
        <v>20</v>
      </c>
    </row>
    <row r="4637" spans="1:5">
      <c r="A4637" s="75" t="s">
        <v>76</v>
      </c>
      <c r="B4637" s="10" t="s">
        <v>24466</v>
      </c>
      <c r="C4637" s="72" t="s">
        <v>24467</v>
      </c>
      <c r="D4637" s="78">
        <v>26</v>
      </c>
      <c r="E4637" s="78">
        <v>7</v>
      </c>
    </row>
    <row r="4638" spans="1:5">
      <c r="A4638" s="75" t="s">
        <v>76</v>
      </c>
      <c r="B4638" s="10" t="s">
        <v>24472</v>
      </c>
      <c r="C4638" s="72" t="s">
        <v>24473</v>
      </c>
      <c r="D4638" s="78">
        <v>595</v>
      </c>
      <c r="E4638" s="78">
        <v>38</v>
      </c>
    </row>
    <row r="4639" spans="1:5">
      <c r="A4639" s="75" t="s">
        <v>76</v>
      </c>
      <c r="B4639" s="10" t="s">
        <v>24482</v>
      </c>
      <c r="C4639" s="72" t="s">
        <v>24483</v>
      </c>
      <c r="D4639" s="78">
        <v>249</v>
      </c>
      <c r="E4639" s="78">
        <v>32</v>
      </c>
    </row>
    <row r="4640" spans="1:5">
      <c r="A4640" s="75" t="s">
        <v>76</v>
      </c>
      <c r="B4640" s="10" t="s">
        <v>24486</v>
      </c>
      <c r="C4640" s="85" t="s">
        <v>24487</v>
      </c>
      <c r="D4640" s="78">
        <v>32</v>
      </c>
      <c r="E4640" s="78">
        <v>6</v>
      </c>
    </row>
    <row r="4641" spans="1:5">
      <c r="A4641" s="75" t="s">
        <v>76</v>
      </c>
      <c r="B4641" s="10" t="s">
        <v>24507</v>
      </c>
      <c r="C4641" s="72" t="s">
        <v>24508</v>
      </c>
      <c r="D4641" s="78">
        <v>64</v>
      </c>
      <c r="E4641" s="78">
        <v>4</v>
      </c>
    </row>
    <row r="4642" spans="1:5">
      <c r="A4642" s="75" t="s">
        <v>76</v>
      </c>
      <c r="B4642" s="10" t="s">
        <v>24511</v>
      </c>
      <c r="C4642" s="72" t="s">
        <v>24512</v>
      </c>
      <c r="D4642" s="78">
        <v>155</v>
      </c>
      <c r="E4642" s="78">
        <v>1</v>
      </c>
    </row>
    <row r="4643" spans="1:5">
      <c r="A4643" s="75" t="s">
        <v>76</v>
      </c>
      <c r="B4643" s="10" t="s">
        <v>24539</v>
      </c>
      <c r="C4643" s="72" t="s">
        <v>24540</v>
      </c>
      <c r="D4643" s="78">
        <v>277</v>
      </c>
      <c r="E4643" s="78">
        <v>13</v>
      </c>
    </row>
    <row r="4644" spans="1:5">
      <c r="A4644" s="75" t="s">
        <v>76</v>
      </c>
      <c r="B4644" s="10" t="s">
        <v>24577</v>
      </c>
      <c r="C4644" s="72" t="s">
        <v>24578</v>
      </c>
      <c r="D4644" s="78">
        <v>61</v>
      </c>
      <c r="E4644" s="78">
        <v>6</v>
      </c>
    </row>
    <row r="4645" spans="1:5">
      <c r="A4645" s="75" t="s">
        <v>76</v>
      </c>
      <c r="B4645" s="10" t="s">
        <v>24647</v>
      </c>
      <c r="C4645" s="72" t="s">
        <v>24648</v>
      </c>
      <c r="D4645" s="78">
        <v>144</v>
      </c>
      <c r="E4645" s="78">
        <v>5</v>
      </c>
    </row>
    <row r="4646" spans="1:5">
      <c r="A4646" s="75" t="s">
        <v>76</v>
      </c>
      <c r="B4646" s="10" t="s">
        <v>24653</v>
      </c>
      <c r="C4646" s="72" t="s">
        <v>24654</v>
      </c>
      <c r="D4646" s="78">
        <v>99</v>
      </c>
      <c r="E4646" s="78">
        <v>11</v>
      </c>
    </row>
    <row r="4647" spans="1:5">
      <c r="A4647" s="75" t="s">
        <v>76</v>
      </c>
      <c r="B4647" s="10" t="s">
        <v>24725</v>
      </c>
      <c r="C4647" s="72" t="s">
        <v>24726</v>
      </c>
      <c r="D4647" s="78">
        <v>141</v>
      </c>
      <c r="E4647" s="78">
        <v>3</v>
      </c>
    </row>
    <row r="4648" spans="1:5">
      <c r="A4648" s="75" t="s">
        <v>76</v>
      </c>
      <c r="B4648" s="10" t="s">
        <v>24811</v>
      </c>
      <c r="C4648" s="85" t="s">
        <v>24812</v>
      </c>
      <c r="D4648" s="78">
        <v>23</v>
      </c>
      <c r="E4648" s="78">
        <v>0</v>
      </c>
    </row>
    <row r="4649" spans="1:5">
      <c r="A4649" s="75" t="s">
        <v>76</v>
      </c>
      <c r="B4649" s="10" t="s">
        <v>24833</v>
      </c>
      <c r="C4649" s="72" t="s">
        <v>24834</v>
      </c>
      <c r="D4649" s="78">
        <v>39</v>
      </c>
      <c r="E4649" s="78">
        <v>8</v>
      </c>
    </row>
    <row r="4650" spans="1:5">
      <c r="A4650" s="75" t="s">
        <v>76</v>
      </c>
      <c r="B4650" s="10" t="s">
        <v>24883</v>
      </c>
      <c r="C4650" s="72" t="s">
        <v>24884</v>
      </c>
      <c r="D4650" s="78">
        <v>129</v>
      </c>
      <c r="E4650" s="78">
        <v>4</v>
      </c>
    </row>
    <row r="4651" spans="1:5">
      <c r="A4651" s="75" t="s">
        <v>76</v>
      </c>
      <c r="B4651" s="10" t="s">
        <v>24931</v>
      </c>
      <c r="C4651" s="72" t="s">
        <v>24932</v>
      </c>
      <c r="D4651" s="78">
        <v>185</v>
      </c>
      <c r="E4651" s="78">
        <v>3</v>
      </c>
    </row>
    <row r="4652" spans="1:5">
      <c r="A4652" s="75" t="s">
        <v>76</v>
      </c>
      <c r="B4652" s="10" t="s">
        <v>24969</v>
      </c>
      <c r="C4652" s="72" t="s">
        <v>24970</v>
      </c>
      <c r="D4652" s="78">
        <v>75</v>
      </c>
      <c r="E4652" s="78">
        <v>13</v>
      </c>
    </row>
    <row r="4653" spans="1:5">
      <c r="A4653" s="75" t="s">
        <v>76</v>
      </c>
      <c r="B4653" s="10" t="s">
        <v>25115</v>
      </c>
      <c r="C4653" s="72" t="s">
        <v>25116</v>
      </c>
      <c r="D4653" s="78">
        <v>11</v>
      </c>
      <c r="E4653" s="78">
        <v>1</v>
      </c>
    </row>
    <row r="4654" spans="1:5">
      <c r="A4654" s="75" t="s">
        <v>76</v>
      </c>
      <c r="B4654" s="10" t="s">
        <v>25141</v>
      </c>
      <c r="C4654" s="72" t="s">
        <v>25142</v>
      </c>
      <c r="D4654" s="78">
        <v>70</v>
      </c>
      <c r="E4654" s="78">
        <v>1</v>
      </c>
    </row>
    <row r="4655" spans="1:5">
      <c r="A4655" s="75" t="s">
        <v>76</v>
      </c>
      <c r="B4655" s="10" t="s">
        <v>25165</v>
      </c>
      <c r="C4655" s="72" t="s">
        <v>25166</v>
      </c>
      <c r="D4655" s="78">
        <v>458</v>
      </c>
      <c r="E4655" s="78">
        <v>26</v>
      </c>
    </row>
    <row r="4656" spans="1:5">
      <c r="A4656" s="75" t="s">
        <v>76</v>
      </c>
      <c r="B4656" s="10" t="s">
        <v>25219</v>
      </c>
      <c r="C4656" s="72" t="s">
        <v>25220</v>
      </c>
      <c r="D4656" s="78">
        <v>243</v>
      </c>
      <c r="E4656" s="78">
        <v>16</v>
      </c>
    </row>
    <row r="4657" spans="1:5">
      <c r="A4657" s="75" t="s">
        <v>76</v>
      </c>
      <c r="B4657" s="10" t="s">
        <v>25255</v>
      </c>
      <c r="C4657" s="72" t="s">
        <v>25256</v>
      </c>
      <c r="D4657" s="78">
        <v>132</v>
      </c>
      <c r="E4657" s="78">
        <v>1</v>
      </c>
    </row>
    <row r="4658" spans="1:5">
      <c r="A4658" s="75" t="s">
        <v>76</v>
      </c>
      <c r="B4658" s="10" t="s">
        <v>25311</v>
      </c>
      <c r="C4658" s="72" t="s">
        <v>25312</v>
      </c>
      <c r="D4658" s="78">
        <v>209</v>
      </c>
      <c r="E4658" s="78">
        <v>19</v>
      </c>
    </row>
    <row r="4659" spans="1:5">
      <c r="A4659" s="75" t="s">
        <v>76</v>
      </c>
      <c r="B4659" s="10" t="s">
        <v>25369</v>
      </c>
      <c r="C4659" s="72" t="s">
        <v>25370</v>
      </c>
      <c r="D4659" s="78">
        <v>664</v>
      </c>
      <c r="E4659" s="78">
        <v>20</v>
      </c>
    </row>
    <row r="4660" spans="1:5">
      <c r="A4660" s="75" t="s">
        <v>76</v>
      </c>
      <c r="B4660" s="10" t="s">
        <v>25397</v>
      </c>
      <c r="C4660" s="72" t="s">
        <v>25398</v>
      </c>
      <c r="D4660" s="78">
        <v>210</v>
      </c>
      <c r="E4660" s="78">
        <v>0</v>
      </c>
    </row>
    <row r="4661" spans="1:5">
      <c r="A4661" s="75" t="s">
        <v>76</v>
      </c>
      <c r="B4661" s="10" t="s">
        <v>30873</v>
      </c>
      <c r="C4661" s="72" t="s">
        <v>30874</v>
      </c>
      <c r="D4661" s="78">
        <v>1</v>
      </c>
      <c r="E4661" s="78">
        <v>0</v>
      </c>
    </row>
    <row r="4662" spans="1:5">
      <c r="A4662" s="75" t="s">
        <v>76</v>
      </c>
      <c r="B4662" s="10" t="s">
        <v>25419</v>
      </c>
      <c r="C4662" s="85" t="s">
        <v>25420</v>
      </c>
      <c r="D4662" s="78">
        <v>78</v>
      </c>
      <c r="E4662" s="78">
        <v>4</v>
      </c>
    </row>
    <row r="4663" spans="1:5">
      <c r="A4663" s="75" t="s">
        <v>76</v>
      </c>
      <c r="B4663" s="10" t="s">
        <v>25453</v>
      </c>
      <c r="C4663" s="72" t="s">
        <v>25454</v>
      </c>
      <c r="D4663" s="78">
        <v>269</v>
      </c>
      <c r="E4663" s="78">
        <v>12</v>
      </c>
    </row>
    <row r="4664" spans="1:5">
      <c r="A4664" s="75" t="s">
        <v>76</v>
      </c>
      <c r="B4664" s="10" t="s">
        <v>25495</v>
      </c>
      <c r="C4664" s="72" t="s">
        <v>25496</v>
      </c>
      <c r="D4664" s="78">
        <v>104</v>
      </c>
      <c r="E4664" s="78">
        <v>5</v>
      </c>
    </row>
    <row r="4665" spans="1:5">
      <c r="A4665" s="75" t="s">
        <v>76</v>
      </c>
      <c r="B4665" s="10" t="s">
        <v>25629</v>
      </c>
      <c r="C4665" s="72" t="s">
        <v>25630</v>
      </c>
      <c r="D4665" s="78">
        <v>58</v>
      </c>
      <c r="E4665" s="78">
        <v>16</v>
      </c>
    </row>
    <row r="4666" spans="1:5">
      <c r="A4666" s="75" t="s">
        <v>76</v>
      </c>
      <c r="B4666" s="10" t="s">
        <v>25647</v>
      </c>
      <c r="C4666" s="85" t="s">
        <v>25648</v>
      </c>
      <c r="D4666" s="78">
        <v>83</v>
      </c>
      <c r="E4666" s="78">
        <v>9</v>
      </c>
    </row>
    <row r="4667" spans="1:5">
      <c r="A4667" s="75" t="s">
        <v>76</v>
      </c>
      <c r="B4667" s="10" t="s">
        <v>25663</v>
      </c>
      <c r="C4667" s="72" t="s">
        <v>25664</v>
      </c>
      <c r="D4667" s="78">
        <v>203</v>
      </c>
      <c r="E4667" s="78">
        <v>12</v>
      </c>
    </row>
    <row r="4668" spans="1:5">
      <c r="A4668" s="75" t="s">
        <v>76</v>
      </c>
      <c r="B4668" s="10" t="s">
        <v>25809</v>
      </c>
      <c r="C4668" s="72" t="s">
        <v>25810</v>
      </c>
      <c r="D4668" s="78">
        <v>66</v>
      </c>
      <c r="E4668" s="78">
        <v>4</v>
      </c>
    </row>
    <row r="4669" spans="1:5">
      <c r="A4669" s="75" t="s">
        <v>76</v>
      </c>
      <c r="B4669" s="10" t="s">
        <v>25863</v>
      </c>
      <c r="C4669" s="72" t="s">
        <v>25864</v>
      </c>
      <c r="D4669" s="78">
        <v>160</v>
      </c>
      <c r="E4669" s="78">
        <v>4</v>
      </c>
    </row>
    <row r="4670" spans="1:5">
      <c r="A4670" s="75" t="s">
        <v>76</v>
      </c>
      <c r="B4670" s="10" t="s">
        <v>26009</v>
      </c>
      <c r="C4670" s="72" t="s">
        <v>26010</v>
      </c>
      <c r="D4670" s="78">
        <v>159</v>
      </c>
      <c r="E4670" s="78">
        <v>22</v>
      </c>
    </row>
    <row r="4671" spans="1:5">
      <c r="A4671" s="75" t="s">
        <v>76</v>
      </c>
      <c r="B4671" s="10" t="s">
        <v>26093</v>
      </c>
      <c r="C4671" s="72" t="s">
        <v>26094</v>
      </c>
      <c r="D4671" s="78">
        <v>209</v>
      </c>
      <c r="E4671" s="78">
        <v>12</v>
      </c>
    </row>
    <row r="4672" spans="1:5">
      <c r="A4672" s="75" t="s">
        <v>76</v>
      </c>
      <c r="B4672" s="10" t="s">
        <v>26237</v>
      </c>
      <c r="C4672" s="72" t="s">
        <v>26238</v>
      </c>
      <c r="D4672" s="78">
        <v>70</v>
      </c>
      <c r="E4672" s="78">
        <v>2</v>
      </c>
    </row>
    <row r="4673" spans="1:5">
      <c r="A4673" s="75" t="s">
        <v>76</v>
      </c>
      <c r="B4673" s="10" t="s">
        <v>26251</v>
      </c>
      <c r="C4673" s="72" t="s">
        <v>26252</v>
      </c>
      <c r="D4673" s="78">
        <v>2</v>
      </c>
      <c r="E4673" s="78">
        <v>0</v>
      </c>
    </row>
    <row r="4674" spans="1:5">
      <c r="A4674" s="75" t="s">
        <v>76</v>
      </c>
      <c r="B4674" s="10" t="s">
        <v>26363</v>
      </c>
      <c r="C4674" s="72" t="s">
        <v>26364</v>
      </c>
      <c r="D4674" s="78">
        <v>738</v>
      </c>
      <c r="E4674" s="78">
        <v>24</v>
      </c>
    </row>
    <row r="4675" spans="1:5">
      <c r="A4675" s="75" t="s">
        <v>76</v>
      </c>
      <c r="B4675" s="10" t="s">
        <v>26461</v>
      </c>
      <c r="C4675" s="85" t="s">
        <v>26462</v>
      </c>
      <c r="D4675" s="78">
        <v>138</v>
      </c>
      <c r="E4675" s="78">
        <v>12</v>
      </c>
    </row>
    <row r="4676" spans="1:5">
      <c r="A4676" s="75" t="s">
        <v>76</v>
      </c>
      <c r="B4676" s="10" t="s">
        <v>26533</v>
      </c>
      <c r="C4676" s="72" t="s">
        <v>26534</v>
      </c>
      <c r="D4676" s="78">
        <v>100</v>
      </c>
      <c r="E4676" s="78">
        <v>5</v>
      </c>
    </row>
    <row r="4677" spans="1:5">
      <c r="A4677" s="75" t="s">
        <v>76</v>
      </c>
      <c r="B4677" s="10" t="s">
        <v>26535</v>
      </c>
      <c r="C4677" s="72" t="s">
        <v>26536</v>
      </c>
      <c r="D4677" s="78">
        <v>12</v>
      </c>
      <c r="E4677" s="78">
        <v>14</v>
      </c>
    </row>
    <row r="4678" spans="1:5">
      <c r="A4678" s="75" t="s">
        <v>76</v>
      </c>
      <c r="B4678" s="10" t="s">
        <v>26581</v>
      </c>
      <c r="C4678" s="72" t="s">
        <v>26582</v>
      </c>
      <c r="D4678" s="78">
        <v>201</v>
      </c>
      <c r="E4678" s="78">
        <v>15</v>
      </c>
    </row>
    <row r="4679" spans="1:5">
      <c r="A4679" s="75" t="s">
        <v>76</v>
      </c>
      <c r="B4679" s="10" t="s">
        <v>26613</v>
      </c>
      <c r="C4679" s="72" t="s">
        <v>26614</v>
      </c>
      <c r="D4679" s="78">
        <v>168</v>
      </c>
      <c r="E4679" s="78">
        <v>9</v>
      </c>
    </row>
    <row r="4680" spans="1:5">
      <c r="A4680" s="75" t="s">
        <v>76</v>
      </c>
      <c r="B4680" s="10" t="s">
        <v>26625</v>
      </c>
      <c r="C4680" s="72" t="s">
        <v>26626</v>
      </c>
      <c r="D4680" s="78">
        <v>735</v>
      </c>
      <c r="E4680" s="78">
        <v>67</v>
      </c>
    </row>
    <row r="4681" spans="1:5">
      <c r="A4681" s="75" t="s">
        <v>76</v>
      </c>
      <c r="B4681" s="10" t="s">
        <v>26954</v>
      </c>
      <c r="C4681" s="72" t="s">
        <v>26955</v>
      </c>
      <c r="D4681" s="78">
        <v>62</v>
      </c>
      <c r="E4681" s="78">
        <v>0</v>
      </c>
    </row>
    <row r="4682" spans="1:5">
      <c r="A4682" s="75" t="s">
        <v>76</v>
      </c>
      <c r="B4682" s="10" t="s">
        <v>27040</v>
      </c>
      <c r="C4682" s="72" t="s">
        <v>27041</v>
      </c>
      <c r="D4682" s="78">
        <v>26</v>
      </c>
      <c r="E4682" s="78">
        <v>0</v>
      </c>
    </row>
    <row r="4683" spans="1:5">
      <c r="A4683" s="75" t="s">
        <v>76</v>
      </c>
      <c r="B4683" s="10" t="s">
        <v>27138</v>
      </c>
      <c r="C4683" s="72" t="s">
        <v>27139</v>
      </c>
      <c r="D4683" s="78">
        <v>15</v>
      </c>
      <c r="E4683" s="78">
        <v>5</v>
      </c>
    </row>
    <row r="4684" spans="1:5">
      <c r="A4684" s="75" t="s">
        <v>76</v>
      </c>
      <c r="B4684" s="10" t="s">
        <v>27417</v>
      </c>
      <c r="C4684" s="72" t="s">
        <v>27418</v>
      </c>
      <c r="D4684" s="78">
        <v>27</v>
      </c>
      <c r="E4684" s="78">
        <v>2</v>
      </c>
    </row>
    <row r="4685" spans="1:5">
      <c r="A4685" s="75" t="s">
        <v>76</v>
      </c>
      <c r="B4685" s="10" t="s">
        <v>27429</v>
      </c>
      <c r="C4685" s="72" t="s">
        <v>27430</v>
      </c>
      <c r="D4685" s="78">
        <v>8</v>
      </c>
      <c r="E4685" s="78">
        <v>2</v>
      </c>
    </row>
    <row r="4686" spans="1:5">
      <c r="A4686" s="75" t="s">
        <v>76</v>
      </c>
      <c r="B4686" s="10" t="s">
        <v>27505</v>
      </c>
      <c r="C4686" s="72" t="s">
        <v>27506</v>
      </c>
      <c r="D4686" s="78">
        <v>76</v>
      </c>
      <c r="E4686" s="78">
        <v>0</v>
      </c>
    </row>
    <row r="4687" spans="1:5">
      <c r="A4687" s="75" t="s">
        <v>76</v>
      </c>
      <c r="B4687" s="10" t="s">
        <v>27625</v>
      </c>
      <c r="C4687" s="72" t="s">
        <v>27626</v>
      </c>
      <c r="D4687" s="78">
        <v>1</v>
      </c>
      <c r="E4687" s="78">
        <v>0</v>
      </c>
    </row>
    <row r="4688" spans="1:5">
      <c r="A4688" s="75" t="s">
        <v>76</v>
      </c>
      <c r="B4688" s="10" t="s">
        <v>27831</v>
      </c>
      <c r="C4688" s="72" t="s">
        <v>27832</v>
      </c>
      <c r="D4688" s="78">
        <v>94</v>
      </c>
      <c r="E4688" s="78">
        <v>9</v>
      </c>
    </row>
    <row r="4689" spans="1:5">
      <c r="A4689" s="75" t="s">
        <v>76</v>
      </c>
      <c r="B4689" s="10" t="s">
        <v>27856</v>
      </c>
      <c r="C4689" s="72" t="s">
        <v>27857</v>
      </c>
      <c r="D4689" s="78">
        <v>58</v>
      </c>
      <c r="E4689" s="78">
        <v>2</v>
      </c>
    </row>
    <row r="4690" spans="1:5">
      <c r="A4690" s="75" t="s">
        <v>76</v>
      </c>
      <c r="B4690" s="10" t="s">
        <v>27870</v>
      </c>
      <c r="C4690" s="72" t="s">
        <v>27871</v>
      </c>
      <c r="D4690" s="78">
        <v>153</v>
      </c>
      <c r="E4690" s="78">
        <v>0</v>
      </c>
    </row>
    <row r="4691" spans="1:5">
      <c r="A4691" s="75" t="s">
        <v>76</v>
      </c>
      <c r="B4691" s="10" t="s">
        <v>27934</v>
      </c>
      <c r="C4691" s="72" t="s">
        <v>27935</v>
      </c>
      <c r="D4691" s="78">
        <v>1</v>
      </c>
      <c r="E4691" s="78">
        <v>0</v>
      </c>
    </row>
    <row r="4692" spans="1:5">
      <c r="A4692" s="75" t="s">
        <v>76</v>
      </c>
      <c r="B4692" s="10" t="s">
        <v>27946</v>
      </c>
      <c r="C4692" s="72" t="s">
        <v>27947</v>
      </c>
      <c r="D4692" s="78">
        <v>51</v>
      </c>
      <c r="E4692" s="78">
        <v>1</v>
      </c>
    </row>
    <row r="4693" spans="1:5">
      <c r="A4693" s="75" t="s">
        <v>76</v>
      </c>
      <c r="B4693" s="10" t="s">
        <v>27954</v>
      </c>
      <c r="C4693" s="72" t="s">
        <v>27955</v>
      </c>
      <c r="D4693" s="78">
        <v>2</v>
      </c>
      <c r="E4693" s="78">
        <v>1</v>
      </c>
    </row>
    <row r="4694" spans="1:5">
      <c r="A4694" s="75" t="s">
        <v>76</v>
      </c>
      <c r="B4694" s="10" t="s">
        <v>27962</v>
      </c>
      <c r="C4694" s="72" t="s">
        <v>27963</v>
      </c>
      <c r="D4694" s="78">
        <v>6</v>
      </c>
      <c r="E4694" s="78">
        <v>0</v>
      </c>
    </row>
    <row r="4695" spans="1:5">
      <c r="A4695" s="76" t="s">
        <v>76</v>
      </c>
      <c r="B4695" s="10" t="s">
        <v>28226</v>
      </c>
      <c r="C4695" s="72" t="s">
        <v>28227</v>
      </c>
      <c r="D4695" s="78">
        <v>53</v>
      </c>
      <c r="E4695" s="78">
        <v>5</v>
      </c>
    </row>
    <row r="4696" spans="1:5">
      <c r="A4696" s="76" t="s">
        <v>76</v>
      </c>
      <c r="B4696" s="10" t="s">
        <v>28264</v>
      </c>
      <c r="C4696" s="72" t="s">
        <v>28265</v>
      </c>
      <c r="D4696" s="78">
        <v>60</v>
      </c>
      <c r="E4696" s="78">
        <v>3</v>
      </c>
    </row>
    <row r="4697" spans="1:5">
      <c r="A4697" s="76" t="s">
        <v>76</v>
      </c>
      <c r="B4697" s="10" t="s">
        <v>28414</v>
      </c>
      <c r="C4697" s="72" t="s">
        <v>28415</v>
      </c>
      <c r="D4697" s="78">
        <v>220</v>
      </c>
      <c r="E4697" s="78">
        <v>17</v>
      </c>
    </row>
    <row r="4698" spans="1:5">
      <c r="A4698" s="76" t="s">
        <v>76</v>
      </c>
      <c r="B4698" s="10" t="s">
        <v>28490</v>
      </c>
      <c r="C4698" s="72" t="s">
        <v>28491</v>
      </c>
      <c r="D4698" s="78">
        <v>112</v>
      </c>
      <c r="E4698" s="78">
        <v>3</v>
      </c>
    </row>
    <row r="4699" spans="1:5">
      <c r="A4699" s="76" t="s">
        <v>76</v>
      </c>
      <c r="B4699" s="10" t="s">
        <v>28496</v>
      </c>
      <c r="C4699" s="72" t="s">
        <v>28497</v>
      </c>
      <c r="D4699" s="78">
        <v>71</v>
      </c>
      <c r="E4699" s="78">
        <v>10</v>
      </c>
    </row>
    <row r="4700" spans="1:5">
      <c r="A4700" s="76" t="s">
        <v>76</v>
      </c>
      <c r="B4700" s="10" t="s">
        <v>28570</v>
      </c>
      <c r="C4700" s="72" t="s">
        <v>28571</v>
      </c>
      <c r="D4700" s="78">
        <v>70</v>
      </c>
      <c r="E4700" s="78">
        <v>10</v>
      </c>
    </row>
    <row r="4701" spans="1:5">
      <c r="A4701" s="76" t="s">
        <v>76</v>
      </c>
      <c r="B4701" s="10" t="s">
        <v>30891</v>
      </c>
      <c r="C4701" s="72" t="s">
        <v>30892</v>
      </c>
      <c r="D4701" s="78">
        <v>29</v>
      </c>
      <c r="E4701" s="78">
        <v>0</v>
      </c>
    </row>
    <row r="4702" spans="1:5">
      <c r="A4702" s="76" t="s">
        <v>76</v>
      </c>
      <c r="B4702" s="10" t="s">
        <v>28710</v>
      </c>
      <c r="C4702" s="72" t="s">
        <v>28711</v>
      </c>
      <c r="D4702" s="78">
        <v>80</v>
      </c>
      <c r="E4702" s="78">
        <v>1</v>
      </c>
    </row>
    <row r="4703" spans="1:5">
      <c r="A4703" s="75" t="s">
        <v>76</v>
      </c>
      <c r="B4703" s="10" t="s">
        <v>28724</v>
      </c>
      <c r="C4703" s="86" t="s">
        <v>28725</v>
      </c>
      <c r="D4703" s="73">
        <v>660</v>
      </c>
      <c r="E4703" s="78">
        <v>27</v>
      </c>
    </row>
    <row r="4704" spans="1:5">
      <c r="A4704" s="75" t="s">
        <v>76</v>
      </c>
      <c r="B4704" s="10" t="s">
        <v>28856</v>
      </c>
      <c r="C4704" s="86" t="s">
        <v>28857</v>
      </c>
      <c r="D4704" s="73">
        <v>8</v>
      </c>
      <c r="E4704" s="78">
        <v>0</v>
      </c>
    </row>
    <row r="4705" spans="1:5">
      <c r="A4705" s="75" t="s">
        <v>76</v>
      </c>
      <c r="B4705" s="10" t="s">
        <v>28872</v>
      </c>
      <c r="C4705" s="86" t="s">
        <v>28873</v>
      </c>
      <c r="D4705" s="73">
        <v>29</v>
      </c>
      <c r="E4705" s="78">
        <v>2</v>
      </c>
    </row>
    <row r="4706" spans="1:5">
      <c r="A4706" s="75" t="s">
        <v>76</v>
      </c>
      <c r="B4706" s="10" t="s">
        <v>28884</v>
      </c>
      <c r="C4706" s="86" t="s">
        <v>28885</v>
      </c>
      <c r="D4706" s="73">
        <v>13</v>
      </c>
      <c r="E4706" s="78">
        <v>4</v>
      </c>
    </row>
    <row r="4707" spans="1:5">
      <c r="A4707" s="75" t="s">
        <v>76</v>
      </c>
      <c r="B4707" s="10" t="s">
        <v>28946</v>
      </c>
      <c r="C4707" s="86" t="s">
        <v>28947</v>
      </c>
      <c r="D4707" s="73">
        <v>6</v>
      </c>
      <c r="E4707" s="78">
        <v>0</v>
      </c>
    </row>
    <row r="4708" spans="1:5">
      <c r="A4708" s="75" t="s">
        <v>76</v>
      </c>
      <c r="B4708" s="10" t="s">
        <v>28972</v>
      </c>
      <c r="C4708" s="86" t="s">
        <v>28973</v>
      </c>
      <c r="D4708" s="73">
        <v>396</v>
      </c>
      <c r="E4708" s="78">
        <v>12</v>
      </c>
    </row>
    <row r="4709" spans="1:5">
      <c r="A4709" s="75" t="s">
        <v>76</v>
      </c>
      <c r="B4709" s="10" t="s">
        <v>28996</v>
      </c>
      <c r="C4709" s="86" t="s">
        <v>28997</v>
      </c>
      <c r="D4709" s="73">
        <v>628</v>
      </c>
      <c r="E4709" s="78">
        <v>32</v>
      </c>
    </row>
    <row r="4710" spans="1:5">
      <c r="A4710" s="75" t="s">
        <v>76</v>
      </c>
      <c r="B4710" s="10" t="s">
        <v>28998</v>
      </c>
      <c r="C4710" s="86" t="s">
        <v>28999</v>
      </c>
      <c r="D4710" s="73">
        <v>89</v>
      </c>
      <c r="E4710" s="78">
        <v>8</v>
      </c>
    </row>
    <row r="4711" spans="1:5">
      <c r="A4711" s="75" t="s">
        <v>76</v>
      </c>
      <c r="B4711" s="10" t="s">
        <v>29000</v>
      </c>
      <c r="C4711" s="86" t="s">
        <v>29001</v>
      </c>
      <c r="D4711" s="73">
        <v>233</v>
      </c>
      <c r="E4711" s="78">
        <v>5</v>
      </c>
    </row>
    <row r="4712" spans="1:5">
      <c r="A4712" s="75" t="s">
        <v>78</v>
      </c>
      <c r="B4712" s="10" t="s">
        <v>19852</v>
      </c>
      <c r="C4712" s="72" t="s">
        <v>19853</v>
      </c>
      <c r="D4712" s="78">
        <v>273</v>
      </c>
      <c r="E4712" s="78">
        <v>0</v>
      </c>
    </row>
    <row r="4713" spans="1:5">
      <c r="A4713" s="75" t="s">
        <v>78</v>
      </c>
      <c r="B4713" s="10" t="s">
        <v>19862</v>
      </c>
      <c r="C4713" s="72" t="s">
        <v>19863</v>
      </c>
      <c r="D4713" s="78">
        <v>12</v>
      </c>
      <c r="E4713" s="78">
        <v>0</v>
      </c>
    </row>
    <row r="4714" spans="1:5">
      <c r="A4714" s="75" t="s">
        <v>78</v>
      </c>
      <c r="B4714" s="10" t="s">
        <v>19864</v>
      </c>
      <c r="C4714" s="72" t="s">
        <v>19865</v>
      </c>
      <c r="D4714" s="78">
        <v>18</v>
      </c>
      <c r="E4714" s="78">
        <v>0</v>
      </c>
    </row>
    <row r="4715" spans="1:5">
      <c r="A4715" s="75" t="s">
        <v>78</v>
      </c>
      <c r="B4715" s="10" t="s">
        <v>19874</v>
      </c>
      <c r="C4715" s="72" t="s">
        <v>19875</v>
      </c>
      <c r="D4715" s="78">
        <v>121</v>
      </c>
      <c r="E4715" s="78">
        <v>11</v>
      </c>
    </row>
    <row r="4716" spans="1:5">
      <c r="A4716" s="75" t="s">
        <v>78</v>
      </c>
      <c r="B4716" s="10" t="s">
        <v>19880</v>
      </c>
      <c r="C4716" s="72" t="s">
        <v>19881</v>
      </c>
      <c r="D4716" s="78">
        <v>104</v>
      </c>
      <c r="E4716" s="78">
        <v>1</v>
      </c>
    </row>
    <row r="4717" spans="1:5">
      <c r="A4717" s="75" t="s">
        <v>78</v>
      </c>
      <c r="B4717" s="10" t="s">
        <v>19884</v>
      </c>
      <c r="C4717" s="72" t="s">
        <v>19885</v>
      </c>
      <c r="D4717" s="78">
        <v>47</v>
      </c>
      <c r="E4717" s="78">
        <v>0</v>
      </c>
    </row>
    <row r="4718" spans="1:5">
      <c r="A4718" s="75" t="s">
        <v>78</v>
      </c>
      <c r="B4718" s="10" t="s">
        <v>9703</v>
      </c>
      <c r="C4718" s="72" t="s">
        <v>9704</v>
      </c>
      <c r="D4718" s="78">
        <v>124</v>
      </c>
      <c r="E4718" s="78">
        <v>2</v>
      </c>
    </row>
    <row r="4719" spans="1:5">
      <c r="A4719" s="75" t="s">
        <v>78</v>
      </c>
      <c r="B4719" s="10" t="s">
        <v>19916</v>
      </c>
      <c r="C4719" s="72" t="s">
        <v>19917</v>
      </c>
      <c r="D4719" s="78">
        <v>48</v>
      </c>
      <c r="E4719" s="78">
        <v>3</v>
      </c>
    </row>
    <row r="4720" spans="1:5">
      <c r="A4720" s="75" t="s">
        <v>78</v>
      </c>
      <c r="B4720" s="10" t="s">
        <v>19922</v>
      </c>
      <c r="C4720" s="72" t="s">
        <v>19923</v>
      </c>
      <c r="D4720" s="78">
        <v>2</v>
      </c>
      <c r="E4720" s="78">
        <v>0</v>
      </c>
    </row>
    <row r="4721" spans="1:5">
      <c r="A4721" s="75" t="s">
        <v>78</v>
      </c>
      <c r="B4721" s="10" t="s">
        <v>19924</v>
      </c>
      <c r="C4721" s="72" t="s">
        <v>19925</v>
      </c>
      <c r="D4721" s="78">
        <v>2</v>
      </c>
      <c r="E4721" s="78">
        <v>1</v>
      </c>
    </row>
    <row r="4722" spans="1:5">
      <c r="A4722" s="75" t="s">
        <v>78</v>
      </c>
      <c r="B4722" s="10" t="s">
        <v>19950</v>
      </c>
      <c r="C4722" s="72" t="s">
        <v>19951</v>
      </c>
      <c r="D4722" s="78">
        <v>0</v>
      </c>
      <c r="E4722" s="78">
        <v>1</v>
      </c>
    </row>
    <row r="4723" spans="1:5">
      <c r="A4723" s="75" t="s">
        <v>78</v>
      </c>
      <c r="B4723" s="10" t="s">
        <v>20032</v>
      </c>
      <c r="C4723" s="72" t="s">
        <v>20033</v>
      </c>
      <c r="D4723" s="78">
        <v>23</v>
      </c>
      <c r="E4723" s="78">
        <v>1</v>
      </c>
    </row>
    <row r="4724" spans="1:5">
      <c r="A4724" s="75" t="s">
        <v>78</v>
      </c>
      <c r="B4724" s="10" t="s">
        <v>20050</v>
      </c>
      <c r="C4724" s="72" t="s">
        <v>20051</v>
      </c>
      <c r="D4724" s="78">
        <v>314</v>
      </c>
      <c r="E4724" s="78">
        <v>66</v>
      </c>
    </row>
    <row r="4725" spans="1:5">
      <c r="A4725" s="75" t="s">
        <v>78</v>
      </c>
      <c r="B4725" s="10" t="s">
        <v>20056</v>
      </c>
      <c r="C4725" s="72" t="s">
        <v>20057</v>
      </c>
      <c r="D4725" s="78">
        <v>277</v>
      </c>
      <c r="E4725" s="78">
        <v>2</v>
      </c>
    </row>
    <row r="4726" spans="1:5">
      <c r="A4726" s="75" t="s">
        <v>78</v>
      </c>
      <c r="B4726" s="10" t="s">
        <v>20058</v>
      </c>
      <c r="C4726" s="72" t="s">
        <v>20059</v>
      </c>
      <c r="D4726" s="78">
        <v>55</v>
      </c>
      <c r="E4726" s="78">
        <v>2</v>
      </c>
    </row>
    <row r="4727" spans="1:5">
      <c r="A4727" s="75" t="s">
        <v>78</v>
      </c>
      <c r="B4727" s="10" t="s">
        <v>20074</v>
      </c>
      <c r="C4727" s="72" t="s">
        <v>20075</v>
      </c>
      <c r="D4727" s="78">
        <v>3</v>
      </c>
      <c r="E4727" s="78">
        <v>0</v>
      </c>
    </row>
    <row r="4728" spans="1:5">
      <c r="A4728" s="75" t="s">
        <v>78</v>
      </c>
      <c r="B4728" s="10" t="s">
        <v>20098</v>
      </c>
      <c r="C4728" s="72" t="s">
        <v>20099</v>
      </c>
      <c r="D4728" s="78">
        <v>231</v>
      </c>
      <c r="E4728" s="78">
        <v>60</v>
      </c>
    </row>
    <row r="4729" spans="1:5">
      <c r="A4729" s="75" t="s">
        <v>78</v>
      </c>
      <c r="B4729" s="10" t="s">
        <v>20142</v>
      </c>
      <c r="C4729" s="72" t="s">
        <v>20143</v>
      </c>
      <c r="D4729" s="78">
        <v>671</v>
      </c>
      <c r="E4729" s="78">
        <v>152</v>
      </c>
    </row>
    <row r="4730" spans="1:5">
      <c r="A4730" s="75" t="s">
        <v>78</v>
      </c>
      <c r="B4730" s="10" t="s">
        <v>20182</v>
      </c>
      <c r="C4730" s="72" t="s">
        <v>20183</v>
      </c>
      <c r="D4730" s="78">
        <v>246</v>
      </c>
      <c r="E4730" s="78">
        <v>17</v>
      </c>
    </row>
    <row r="4731" spans="1:5">
      <c r="A4731" s="75" t="s">
        <v>78</v>
      </c>
      <c r="B4731" s="10" t="s">
        <v>20236</v>
      </c>
      <c r="C4731" s="72" t="s">
        <v>20237</v>
      </c>
      <c r="D4731" s="78">
        <v>209</v>
      </c>
      <c r="E4731" s="78">
        <v>12</v>
      </c>
    </row>
    <row r="4732" spans="1:5">
      <c r="A4732" s="75" t="s">
        <v>78</v>
      </c>
      <c r="B4732" s="10" t="s">
        <v>20244</v>
      </c>
      <c r="C4732" s="72" t="s">
        <v>20245</v>
      </c>
      <c r="D4732" s="78">
        <v>458</v>
      </c>
      <c r="E4732" s="78">
        <v>5</v>
      </c>
    </row>
    <row r="4733" spans="1:5">
      <c r="A4733" s="75" t="s">
        <v>78</v>
      </c>
      <c r="B4733" s="10" t="s">
        <v>20246</v>
      </c>
      <c r="C4733" s="72" t="s">
        <v>20247</v>
      </c>
      <c r="D4733" s="78">
        <v>0</v>
      </c>
      <c r="E4733" s="78">
        <v>1</v>
      </c>
    </row>
    <row r="4734" spans="1:5">
      <c r="A4734" s="75" t="s">
        <v>78</v>
      </c>
      <c r="B4734" s="10" t="s">
        <v>20258</v>
      </c>
      <c r="C4734" s="72" t="s">
        <v>20259</v>
      </c>
      <c r="D4734" s="78">
        <v>121</v>
      </c>
      <c r="E4734" s="78">
        <v>3</v>
      </c>
    </row>
    <row r="4735" spans="1:5">
      <c r="A4735" s="75" t="s">
        <v>78</v>
      </c>
      <c r="B4735" s="10" t="s">
        <v>20331</v>
      </c>
      <c r="C4735" s="72" t="s">
        <v>20332</v>
      </c>
      <c r="D4735" s="78">
        <v>12</v>
      </c>
      <c r="E4735" s="78">
        <v>3</v>
      </c>
    </row>
    <row r="4736" spans="1:5">
      <c r="A4736" s="75" t="s">
        <v>78</v>
      </c>
      <c r="B4736" s="10" t="s">
        <v>20350</v>
      </c>
      <c r="C4736" s="72" t="s">
        <v>20351</v>
      </c>
      <c r="D4736" s="78">
        <v>2</v>
      </c>
      <c r="E4736" s="78">
        <v>0</v>
      </c>
    </row>
    <row r="4737" spans="1:5">
      <c r="A4737" s="75" t="s">
        <v>78</v>
      </c>
      <c r="B4737" s="10" t="s">
        <v>20378</v>
      </c>
      <c r="C4737" s="72" t="s">
        <v>20377</v>
      </c>
      <c r="D4737" s="78">
        <v>100</v>
      </c>
      <c r="E4737" s="78">
        <v>5</v>
      </c>
    </row>
    <row r="4738" spans="1:5">
      <c r="A4738" s="75" t="s">
        <v>78</v>
      </c>
      <c r="B4738" s="10" t="s">
        <v>20395</v>
      </c>
      <c r="C4738" s="72" t="s">
        <v>20396</v>
      </c>
      <c r="D4738" s="78">
        <v>3</v>
      </c>
      <c r="E4738" s="78">
        <v>0</v>
      </c>
    </row>
    <row r="4739" spans="1:5">
      <c r="A4739" s="75" t="s">
        <v>78</v>
      </c>
      <c r="B4739" s="10" t="s">
        <v>20424</v>
      </c>
      <c r="C4739" s="72" t="s">
        <v>20425</v>
      </c>
      <c r="D4739" s="78">
        <v>68</v>
      </c>
      <c r="E4739" s="78">
        <v>1</v>
      </c>
    </row>
    <row r="4740" spans="1:5">
      <c r="A4740" s="75" t="s">
        <v>78</v>
      </c>
      <c r="B4740" s="10" t="s">
        <v>20515</v>
      </c>
      <c r="C4740" s="72" t="s">
        <v>20516</v>
      </c>
      <c r="D4740" s="78">
        <v>41561</v>
      </c>
      <c r="E4740" s="78">
        <v>4287</v>
      </c>
    </row>
    <row r="4741" spans="1:5">
      <c r="A4741" s="75" t="s">
        <v>78</v>
      </c>
      <c r="B4741" s="10" t="s">
        <v>20559</v>
      </c>
      <c r="C4741" s="72" t="s">
        <v>20560</v>
      </c>
      <c r="D4741" s="78">
        <v>1</v>
      </c>
      <c r="E4741" s="78">
        <v>2</v>
      </c>
    </row>
    <row r="4742" spans="1:5">
      <c r="A4742" s="75" t="s">
        <v>78</v>
      </c>
      <c r="B4742" s="10" t="s">
        <v>20565</v>
      </c>
      <c r="C4742" s="72" t="s">
        <v>20566</v>
      </c>
      <c r="D4742" s="78">
        <v>3137</v>
      </c>
      <c r="E4742" s="78">
        <v>421</v>
      </c>
    </row>
    <row r="4743" spans="1:5">
      <c r="A4743" s="75" t="s">
        <v>78</v>
      </c>
      <c r="B4743" s="10" t="s">
        <v>20578</v>
      </c>
      <c r="C4743" s="72" t="s">
        <v>20566</v>
      </c>
      <c r="D4743" s="78">
        <v>4130</v>
      </c>
      <c r="E4743" s="78">
        <v>352</v>
      </c>
    </row>
    <row r="4744" spans="1:5">
      <c r="A4744" s="75" t="s">
        <v>78</v>
      </c>
      <c r="B4744" s="10" t="s">
        <v>20621</v>
      </c>
      <c r="C4744" s="85" t="s">
        <v>20622</v>
      </c>
      <c r="D4744" s="78">
        <v>1</v>
      </c>
      <c r="E4744" s="78">
        <v>0</v>
      </c>
    </row>
    <row r="4745" spans="1:5">
      <c r="A4745" s="75" t="s">
        <v>78</v>
      </c>
      <c r="B4745" s="10" t="s">
        <v>20700</v>
      </c>
      <c r="C4745" s="72" t="s">
        <v>20701</v>
      </c>
      <c r="D4745" s="78">
        <v>73</v>
      </c>
      <c r="E4745" s="78">
        <v>1</v>
      </c>
    </row>
    <row r="4746" spans="1:5">
      <c r="A4746" s="75" t="s">
        <v>78</v>
      </c>
      <c r="B4746" s="10" t="s">
        <v>20722</v>
      </c>
      <c r="C4746" s="72" t="s">
        <v>20723</v>
      </c>
      <c r="D4746" s="78">
        <v>58</v>
      </c>
      <c r="E4746" s="78">
        <v>0</v>
      </c>
    </row>
    <row r="4747" spans="1:5">
      <c r="A4747" s="75" t="s">
        <v>78</v>
      </c>
      <c r="B4747" s="10" t="s">
        <v>21014</v>
      </c>
      <c r="C4747" s="72" t="s">
        <v>21015</v>
      </c>
      <c r="D4747" s="78">
        <v>1759</v>
      </c>
      <c r="E4747" s="78">
        <v>46</v>
      </c>
    </row>
    <row r="4748" spans="1:5">
      <c r="A4748" s="75" t="s">
        <v>78</v>
      </c>
      <c r="B4748" s="10" t="s">
        <v>21186</v>
      </c>
      <c r="C4748" s="85" t="s">
        <v>21187</v>
      </c>
      <c r="D4748" s="78">
        <v>5</v>
      </c>
      <c r="E4748" s="78">
        <v>0</v>
      </c>
    </row>
    <row r="4749" spans="1:5">
      <c r="A4749" s="75" t="s">
        <v>78</v>
      </c>
      <c r="B4749" s="10" t="s">
        <v>21298</v>
      </c>
      <c r="C4749" s="72" t="s">
        <v>21299</v>
      </c>
      <c r="D4749" s="78">
        <v>530</v>
      </c>
      <c r="E4749" s="78">
        <v>1</v>
      </c>
    </row>
    <row r="4750" spans="1:5">
      <c r="A4750" s="75" t="s">
        <v>78</v>
      </c>
      <c r="B4750" s="10" t="s">
        <v>21545</v>
      </c>
      <c r="C4750" s="72" t="s">
        <v>21546</v>
      </c>
      <c r="D4750" s="78">
        <v>576</v>
      </c>
      <c r="E4750" s="78">
        <v>5</v>
      </c>
    </row>
    <row r="4751" spans="1:5">
      <c r="A4751" s="75" t="s">
        <v>78</v>
      </c>
      <c r="B4751" s="10" t="s">
        <v>21581</v>
      </c>
      <c r="C4751" s="72" t="s">
        <v>21582</v>
      </c>
      <c r="D4751" s="78">
        <v>1</v>
      </c>
      <c r="E4751" s="78">
        <v>0</v>
      </c>
    </row>
    <row r="4752" spans="1:5">
      <c r="A4752" s="75" t="s">
        <v>78</v>
      </c>
      <c r="B4752" s="10" t="s">
        <v>21667</v>
      </c>
      <c r="C4752" s="72" t="s">
        <v>21668</v>
      </c>
      <c r="D4752" s="78">
        <v>7</v>
      </c>
      <c r="E4752" s="78">
        <v>1</v>
      </c>
    </row>
    <row r="4753" spans="1:5">
      <c r="A4753" s="75" t="s">
        <v>78</v>
      </c>
      <c r="B4753" s="10" t="s">
        <v>21903</v>
      </c>
      <c r="C4753" s="72" t="s">
        <v>21904</v>
      </c>
      <c r="D4753" s="78">
        <v>244</v>
      </c>
      <c r="E4753" s="78">
        <v>3</v>
      </c>
    </row>
    <row r="4754" spans="1:5">
      <c r="A4754" s="75" t="s">
        <v>78</v>
      </c>
      <c r="B4754" s="10" t="s">
        <v>21949</v>
      </c>
      <c r="C4754" s="72" t="s">
        <v>21950</v>
      </c>
      <c r="D4754" s="78">
        <v>45</v>
      </c>
      <c r="E4754" s="78">
        <v>0</v>
      </c>
    </row>
    <row r="4755" spans="1:5">
      <c r="A4755" s="75" t="s">
        <v>78</v>
      </c>
      <c r="B4755" s="10" t="s">
        <v>21973</v>
      </c>
      <c r="C4755" s="72" t="s">
        <v>21974</v>
      </c>
      <c r="D4755" s="78">
        <v>273</v>
      </c>
      <c r="E4755" s="78">
        <v>2</v>
      </c>
    </row>
    <row r="4756" spans="1:5">
      <c r="A4756" s="75" t="s">
        <v>78</v>
      </c>
      <c r="B4756" s="10" t="s">
        <v>21975</v>
      </c>
      <c r="C4756" s="85" t="s">
        <v>21976</v>
      </c>
      <c r="D4756" s="78">
        <v>697</v>
      </c>
      <c r="E4756" s="78">
        <v>23</v>
      </c>
    </row>
    <row r="4757" spans="1:5">
      <c r="A4757" s="75" t="s">
        <v>78</v>
      </c>
      <c r="B4757" s="10" t="s">
        <v>21977</v>
      </c>
      <c r="C4757" s="72" t="s">
        <v>21978</v>
      </c>
      <c r="D4757" s="78">
        <v>319</v>
      </c>
      <c r="E4757" s="78">
        <v>0</v>
      </c>
    </row>
    <row r="4758" spans="1:5">
      <c r="A4758" s="75" t="s">
        <v>78</v>
      </c>
      <c r="B4758" s="10" t="s">
        <v>22029</v>
      </c>
      <c r="C4758" s="72" t="s">
        <v>22030</v>
      </c>
      <c r="D4758" s="78">
        <v>1</v>
      </c>
      <c r="E4758" s="78">
        <v>0</v>
      </c>
    </row>
    <row r="4759" spans="1:5">
      <c r="A4759" s="75" t="s">
        <v>78</v>
      </c>
      <c r="B4759" s="10" t="s">
        <v>22213</v>
      </c>
      <c r="C4759" s="72" t="s">
        <v>22214</v>
      </c>
      <c r="D4759" s="78">
        <v>1271</v>
      </c>
      <c r="E4759" s="78">
        <v>6</v>
      </c>
    </row>
    <row r="4760" spans="1:5">
      <c r="A4760" s="75" t="s">
        <v>78</v>
      </c>
      <c r="B4760" s="10" t="s">
        <v>30846</v>
      </c>
      <c r="C4760" s="72" t="s">
        <v>30847</v>
      </c>
      <c r="D4760" s="78">
        <v>34</v>
      </c>
      <c r="E4760" s="78">
        <v>1</v>
      </c>
    </row>
    <row r="4761" spans="1:5">
      <c r="A4761" s="75" t="s">
        <v>78</v>
      </c>
      <c r="B4761" s="10" t="s">
        <v>22245</v>
      </c>
      <c r="C4761" s="85" t="s">
        <v>22246</v>
      </c>
      <c r="D4761" s="78">
        <v>1</v>
      </c>
      <c r="E4761" s="78">
        <v>0</v>
      </c>
    </row>
    <row r="4762" spans="1:5">
      <c r="A4762" s="75" t="s">
        <v>78</v>
      </c>
      <c r="B4762" s="10" t="s">
        <v>22321</v>
      </c>
      <c r="C4762" s="85" t="s">
        <v>22322</v>
      </c>
      <c r="D4762" s="78">
        <v>343</v>
      </c>
      <c r="E4762" s="78">
        <v>2</v>
      </c>
    </row>
    <row r="4763" spans="1:5">
      <c r="A4763" s="75" t="s">
        <v>78</v>
      </c>
      <c r="B4763" s="10" t="s">
        <v>22380</v>
      </c>
      <c r="C4763" s="72" t="s">
        <v>22381</v>
      </c>
      <c r="D4763" s="78">
        <v>87</v>
      </c>
      <c r="E4763" s="78">
        <v>0</v>
      </c>
    </row>
    <row r="4764" spans="1:5">
      <c r="A4764" s="75" t="s">
        <v>78</v>
      </c>
      <c r="B4764" s="10" t="s">
        <v>22489</v>
      </c>
      <c r="C4764" s="72" t="s">
        <v>22490</v>
      </c>
      <c r="D4764" s="78">
        <v>14</v>
      </c>
      <c r="E4764" s="78">
        <v>0</v>
      </c>
    </row>
    <row r="4765" spans="1:5">
      <c r="A4765" s="75" t="s">
        <v>78</v>
      </c>
      <c r="B4765" s="10" t="s">
        <v>22491</v>
      </c>
      <c r="C4765" s="85" t="s">
        <v>22492</v>
      </c>
      <c r="D4765" s="78">
        <v>103</v>
      </c>
      <c r="E4765" s="78">
        <v>1</v>
      </c>
    </row>
    <row r="4766" spans="1:5">
      <c r="A4766" s="75" t="s">
        <v>78</v>
      </c>
      <c r="B4766" s="10" t="s">
        <v>22773</v>
      </c>
      <c r="C4766" s="72" t="s">
        <v>22774</v>
      </c>
      <c r="D4766" s="78">
        <v>59</v>
      </c>
      <c r="E4766" s="78">
        <v>1</v>
      </c>
    </row>
    <row r="4767" spans="1:5">
      <c r="A4767" s="75" t="s">
        <v>78</v>
      </c>
      <c r="B4767" s="10" t="s">
        <v>22822</v>
      </c>
      <c r="C4767" s="72" t="s">
        <v>22823</v>
      </c>
      <c r="D4767" s="78">
        <v>298</v>
      </c>
      <c r="E4767" s="78">
        <v>10</v>
      </c>
    </row>
    <row r="4768" spans="1:5">
      <c r="A4768" s="75" t="s">
        <v>78</v>
      </c>
      <c r="B4768" s="10" t="s">
        <v>22926</v>
      </c>
      <c r="C4768" s="85" t="s">
        <v>22927</v>
      </c>
      <c r="D4768" s="78">
        <v>20</v>
      </c>
      <c r="E4768" s="78">
        <v>3</v>
      </c>
    </row>
    <row r="4769" spans="1:5">
      <c r="A4769" s="75" t="s">
        <v>78</v>
      </c>
      <c r="B4769" s="10" t="s">
        <v>23178</v>
      </c>
      <c r="C4769" s="85" t="s">
        <v>23179</v>
      </c>
      <c r="D4769" s="78">
        <v>5</v>
      </c>
      <c r="E4769" s="78">
        <v>0</v>
      </c>
    </row>
    <row r="4770" spans="1:5">
      <c r="A4770" s="75" t="s">
        <v>78</v>
      </c>
      <c r="B4770" s="10" t="s">
        <v>24144</v>
      </c>
      <c r="C4770" s="72" t="s">
        <v>24145</v>
      </c>
      <c r="D4770" s="78">
        <v>588</v>
      </c>
      <c r="E4770" s="78">
        <v>14</v>
      </c>
    </row>
    <row r="4771" spans="1:5">
      <c r="A4771" s="75" t="s">
        <v>78</v>
      </c>
      <c r="B4771" s="10" t="s">
        <v>24164</v>
      </c>
      <c r="C4771" s="72" t="s">
        <v>24165</v>
      </c>
      <c r="D4771" s="78">
        <v>32</v>
      </c>
      <c r="E4771" s="78">
        <v>21</v>
      </c>
    </row>
    <row r="4772" spans="1:5">
      <c r="A4772" s="75" t="s">
        <v>78</v>
      </c>
      <c r="B4772" s="10" t="s">
        <v>24234</v>
      </c>
      <c r="C4772" s="72" t="s">
        <v>24235</v>
      </c>
      <c r="D4772" s="78">
        <v>9</v>
      </c>
      <c r="E4772" s="78">
        <v>0</v>
      </c>
    </row>
    <row r="4773" spans="1:5">
      <c r="A4773" s="75" t="s">
        <v>78</v>
      </c>
      <c r="B4773" s="10" t="s">
        <v>24262</v>
      </c>
      <c r="C4773" s="85" t="s">
        <v>24263</v>
      </c>
      <c r="D4773" s="78">
        <v>100</v>
      </c>
      <c r="E4773" s="78">
        <v>2</v>
      </c>
    </row>
    <row r="4774" spans="1:5">
      <c r="A4774" s="75" t="s">
        <v>78</v>
      </c>
      <c r="B4774" s="10" t="s">
        <v>24312</v>
      </c>
      <c r="C4774" s="72" t="s">
        <v>24313</v>
      </c>
      <c r="D4774" s="78">
        <v>8</v>
      </c>
      <c r="E4774" s="78">
        <v>1</v>
      </c>
    </row>
    <row r="4775" spans="1:5">
      <c r="A4775" s="75" t="s">
        <v>78</v>
      </c>
      <c r="B4775" s="10" t="s">
        <v>24513</v>
      </c>
      <c r="C4775" s="72" t="s">
        <v>24514</v>
      </c>
      <c r="D4775" s="78">
        <v>14</v>
      </c>
      <c r="E4775" s="78">
        <v>0</v>
      </c>
    </row>
    <row r="4776" spans="1:5">
      <c r="A4776" s="75" t="s">
        <v>78</v>
      </c>
      <c r="B4776" s="10" t="s">
        <v>24515</v>
      </c>
      <c r="C4776" s="72" t="s">
        <v>24516</v>
      </c>
      <c r="D4776" s="78">
        <v>867</v>
      </c>
      <c r="E4776" s="78">
        <v>82</v>
      </c>
    </row>
    <row r="4777" spans="1:5">
      <c r="A4777" s="75" t="s">
        <v>78</v>
      </c>
      <c r="B4777" s="10" t="s">
        <v>24671</v>
      </c>
      <c r="C4777" s="72" t="s">
        <v>24672</v>
      </c>
      <c r="D4777" s="78">
        <v>35</v>
      </c>
      <c r="E4777" s="78">
        <v>0</v>
      </c>
    </row>
    <row r="4778" spans="1:5">
      <c r="A4778" s="75" t="s">
        <v>78</v>
      </c>
      <c r="B4778" s="10" t="s">
        <v>24711</v>
      </c>
      <c r="C4778" s="72" t="s">
        <v>24712</v>
      </c>
      <c r="D4778" s="78">
        <v>105</v>
      </c>
      <c r="E4778" s="78">
        <v>8</v>
      </c>
    </row>
    <row r="4779" spans="1:5">
      <c r="A4779" s="75" t="s">
        <v>78</v>
      </c>
      <c r="B4779" s="10" t="s">
        <v>24873</v>
      </c>
      <c r="C4779" s="72" t="s">
        <v>24874</v>
      </c>
      <c r="D4779" s="78">
        <v>450</v>
      </c>
      <c r="E4779" s="78">
        <v>42</v>
      </c>
    </row>
    <row r="4780" spans="1:5">
      <c r="A4780" s="75" t="s">
        <v>78</v>
      </c>
      <c r="B4780" s="10" t="s">
        <v>24983</v>
      </c>
      <c r="C4780" s="72" t="s">
        <v>24984</v>
      </c>
      <c r="D4780" s="78">
        <v>157</v>
      </c>
      <c r="E4780" s="78">
        <v>4</v>
      </c>
    </row>
    <row r="4781" spans="1:5">
      <c r="A4781" s="75" t="s">
        <v>78</v>
      </c>
      <c r="B4781" s="10" t="s">
        <v>24989</v>
      </c>
      <c r="C4781" s="72" t="s">
        <v>24990</v>
      </c>
      <c r="D4781" s="78">
        <v>14</v>
      </c>
      <c r="E4781" s="78">
        <v>1</v>
      </c>
    </row>
    <row r="4782" spans="1:5">
      <c r="A4782" s="75" t="s">
        <v>78</v>
      </c>
      <c r="B4782" s="10" t="s">
        <v>25123</v>
      </c>
      <c r="C4782" s="72" t="s">
        <v>25124</v>
      </c>
      <c r="D4782" s="78">
        <v>109</v>
      </c>
      <c r="E4782" s="78">
        <v>5</v>
      </c>
    </row>
    <row r="4783" spans="1:5">
      <c r="A4783" s="75" t="s">
        <v>78</v>
      </c>
      <c r="B4783" s="10" t="s">
        <v>25139</v>
      </c>
      <c r="C4783" s="72" t="s">
        <v>25140</v>
      </c>
      <c r="D4783" s="78">
        <v>47</v>
      </c>
      <c r="E4783" s="78">
        <v>0</v>
      </c>
    </row>
    <row r="4784" spans="1:5">
      <c r="A4784" s="75" t="s">
        <v>78</v>
      </c>
      <c r="B4784" s="10" t="s">
        <v>25203</v>
      </c>
      <c r="C4784" s="85" t="s">
        <v>25204</v>
      </c>
      <c r="D4784" s="78">
        <v>4</v>
      </c>
      <c r="E4784" s="78">
        <v>0</v>
      </c>
    </row>
    <row r="4785" spans="1:5">
      <c r="A4785" s="75" t="s">
        <v>78</v>
      </c>
      <c r="B4785" s="10" t="s">
        <v>25231</v>
      </c>
      <c r="C4785" s="72" t="s">
        <v>25232</v>
      </c>
      <c r="D4785" s="78">
        <v>182</v>
      </c>
      <c r="E4785" s="78">
        <v>2</v>
      </c>
    </row>
    <row r="4786" spans="1:5">
      <c r="A4786" s="75" t="s">
        <v>78</v>
      </c>
      <c r="B4786" s="10" t="s">
        <v>25273</v>
      </c>
      <c r="C4786" s="72" t="s">
        <v>25274</v>
      </c>
      <c r="D4786" s="78">
        <v>781</v>
      </c>
      <c r="E4786" s="78">
        <v>9</v>
      </c>
    </row>
    <row r="4787" spans="1:5">
      <c r="A4787" s="75" t="s">
        <v>78</v>
      </c>
      <c r="B4787" s="10" t="s">
        <v>25301</v>
      </c>
      <c r="C4787" s="72" t="s">
        <v>25302</v>
      </c>
      <c r="D4787" s="78">
        <v>266</v>
      </c>
      <c r="E4787" s="78">
        <v>9</v>
      </c>
    </row>
    <row r="4788" spans="1:5">
      <c r="A4788" s="75" t="s">
        <v>78</v>
      </c>
      <c r="B4788" s="10" t="s">
        <v>25377</v>
      </c>
      <c r="C4788" s="85" t="s">
        <v>25378</v>
      </c>
      <c r="D4788" s="78">
        <v>23</v>
      </c>
      <c r="E4788" s="78">
        <v>4</v>
      </c>
    </row>
    <row r="4789" spans="1:5">
      <c r="A4789" s="75" t="s">
        <v>78</v>
      </c>
      <c r="B4789" s="10" t="s">
        <v>25447</v>
      </c>
      <c r="C4789" s="85" t="s">
        <v>25448</v>
      </c>
      <c r="D4789" s="78">
        <v>2</v>
      </c>
      <c r="E4789" s="78">
        <v>0</v>
      </c>
    </row>
    <row r="4790" spans="1:5">
      <c r="A4790" s="75" t="s">
        <v>78</v>
      </c>
      <c r="B4790" s="10" t="s">
        <v>25457</v>
      </c>
      <c r="C4790" s="72" t="s">
        <v>25458</v>
      </c>
      <c r="D4790" s="78">
        <v>17</v>
      </c>
      <c r="E4790" s="78">
        <v>1</v>
      </c>
    </row>
    <row r="4791" spans="1:5">
      <c r="A4791" s="75" t="s">
        <v>78</v>
      </c>
      <c r="B4791" s="10" t="s">
        <v>25499</v>
      </c>
      <c r="C4791" s="72" t="s">
        <v>25500</v>
      </c>
      <c r="D4791" s="78">
        <v>56</v>
      </c>
      <c r="E4791" s="78">
        <v>3</v>
      </c>
    </row>
    <row r="4792" spans="1:5">
      <c r="A4792" s="75" t="s">
        <v>78</v>
      </c>
      <c r="B4792" s="10" t="s">
        <v>25501</v>
      </c>
      <c r="C4792" s="72" t="s">
        <v>25502</v>
      </c>
      <c r="D4792" s="78">
        <v>55</v>
      </c>
      <c r="E4792" s="78">
        <v>3</v>
      </c>
    </row>
    <row r="4793" spans="1:5">
      <c r="A4793" s="75" t="s">
        <v>78</v>
      </c>
      <c r="B4793" s="10" t="s">
        <v>25573</v>
      </c>
      <c r="C4793" s="72" t="s">
        <v>25574</v>
      </c>
      <c r="D4793" s="78">
        <v>343</v>
      </c>
      <c r="E4793" s="78">
        <v>46</v>
      </c>
    </row>
    <row r="4794" spans="1:5">
      <c r="A4794" s="75" t="s">
        <v>78</v>
      </c>
      <c r="B4794" s="10" t="s">
        <v>25677</v>
      </c>
      <c r="C4794" s="72" t="s">
        <v>25678</v>
      </c>
      <c r="D4794" s="78">
        <v>255</v>
      </c>
      <c r="E4794" s="78">
        <v>4</v>
      </c>
    </row>
    <row r="4795" spans="1:5">
      <c r="A4795" s="75" t="s">
        <v>78</v>
      </c>
      <c r="B4795" s="10" t="s">
        <v>25679</v>
      </c>
      <c r="C4795" s="72" t="s">
        <v>25680</v>
      </c>
      <c r="D4795" s="78">
        <v>453</v>
      </c>
      <c r="E4795" s="78">
        <v>138</v>
      </c>
    </row>
    <row r="4796" spans="1:5">
      <c r="A4796" s="75" t="s">
        <v>78</v>
      </c>
      <c r="B4796" s="10" t="s">
        <v>25771</v>
      </c>
      <c r="C4796" s="72" t="s">
        <v>25772</v>
      </c>
      <c r="D4796" s="78">
        <v>1</v>
      </c>
      <c r="E4796" s="78">
        <v>0</v>
      </c>
    </row>
    <row r="4797" spans="1:5">
      <c r="A4797" s="75" t="s">
        <v>78</v>
      </c>
      <c r="B4797" s="10" t="s">
        <v>25791</v>
      </c>
      <c r="C4797" s="72" t="s">
        <v>25792</v>
      </c>
      <c r="D4797" s="78">
        <v>112</v>
      </c>
      <c r="E4797" s="78">
        <v>0</v>
      </c>
    </row>
    <row r="4798" spans="1:5">
      <c r="A4798" s="75" t="s">
        <v>78</v>
      </c>
      <c r="B4798" s="10" t="s">
        <v>25837</v>
      </c>
      <c r="C4798" s="85" t="s">
        <v>25838</v>
      </c>
      <c r="D4798" s="78">
        <v>299</v>
      </c>
      <c r="E4798" s="78">
        <v>53</v>
      </c>
    </row>
    <row r="4799" spans="1:5">
      <c r="A4799" s="75" t="s">
        <v>78</v>
      </c>
      <c r="B4799" s="10" t="s">
        <v>25839</v>
      </c>
      <c r="C4799" s="72" t="s">
        <v>25840</v>
      </c>
      <c r="D4799" s="78">
        <v>607</v>
      </c>
      <c r="E4799" s="78">
        <v>85</v>
      </c>
    </row>
    <row r="4800" spans="1:5">
      <c r="A4800" s="75" t="s">
        <v>78</v>
      </c>
      <c r="B4800" s="10" t="s">
        <v>25841</v>
      </c>
      <c r="C4800" s="72" t="s">
        <v>25842</v>
      </c>
      <c r="D4800" s="78">
        <v>46</v>
      </c>
      <c r="E4800" s="78">
        <v>1</v>
      </c>
    </row>
    <row r="4801" spans="1:5">
      <c r="A4801" s="75" t="s">
        <v>78</v>
      </c>
      <c r="B4801" s="10" t="s">
        <v>25901</v>
      </c>
      <c r="C4801" s="85" t="s">
        <v>25902</v>
      </c>
      <c r="D4801" s="78">
        <v>109</v>
      </c>
      <c r="E4801" s="78">
        <v>15</v>
      </c>
    </row>
    <row r="4802" spans="1:5">
      <c r="A4802" s="75" t="s">
        <v>78</v>
      </c>
      <c r="B4802" s="10" t="s">
        <v>25949</v>
      </c>
      <c r="C4802" s="72" t="s">
        <v>25950</v>
      </c>
      <c r="D4802" s="78">
        <v>15</v>
      </c>
      <c r="E4802" s="78">
        <v>3</v>
      </c>
    </row>
    <row r="4803" spans="1:5">
      <c r="A4803" s="75" t="s">
        <v>78</v>
      </c>
      <c r="B4803" s="10" t="s">
        <v>26045</v>
      </c>
      <c r="C4803" s="72" t="s">
        <v>26046</v>
      </c>
      <c r="D4803" s="78">
        <v>15</v>
      </c>
      <c r="E4803" s="78">
        <v>4</v>
      </c>
    </row>
    <row r="4804" spans="1:5">
      <c r="A4804" s="75" t="s">
        <v>78</v>
      </c>
      <c r="B4804" s="10" t="s">
        <v>26069</v>
      </c>
      <c r="C4804" s="72" t="s">
        <v>26070</v>
      </c>
      <c r="D4804" s="78">
        <v>601</v>
      </c>
      <c r="E4804" s="78">
        <v>26</v>
      </c>
    </row>
    <row r="4805" spans="1:5">
      <c r="A4805" s="75" t="s">
        <v>78</v>
      </c>
      <c r="B4805" s="10" t="s">
        <v>26087</v>
      </c>
      <c r="C4805" s="72" t="s">
        <v>26088</v>
      </c>
      <c r="D4805" s="78">
        <v>247</v>
      </c>
      <c r="E4805" s="78">
        <v>4</v>
      </c>
    </row>
    <row r="4806" spans="1:5">
      <c r="A4806" s="75" t="s">
        <v>78</v>
      </c>
      <c r="B4806" s="10" t="s">
        <v>26119</v>
      </c>
      <c r="C4806" s="72" t="s">
        <v>26120</v>
      </c>
      <c r="D4806" s="78">
        <v>161</v>
      </c>
      <c r="E4806" s="78">
        <v>18</v>
      </c>
    </row>
    <row r="4807" spans="1:5">
      <c r="A4807" s="75" t="s">
        <v>78</v>
      </c>
      <c r="B4807" s="10" t="s">
        <v>26211</v>
      </c>
      <c r="C4807" s="72" t="s">
        <v>26212</v>
      </c>
      <c r="D4807" s="78">
        <v>86</v>
      </c>
      <c r="E4807" s="78">
        <v>6</v>
      </c>
    </row>
    <row r="4808" spans="1:5">
      <c r="A4808" s="75" t="s">
        <v>78</v>
      </c>
      <c r="B4808" s="10" t="s">
        <v>26259</v>
      </c>
      <c r="C4808" s="72" t="s">
        <v>26260</v>
      </c>
      <c r="D4808" s="78">
        <v>4</v>
      </c>
      <c r="E4808" s="78">
        <v>0</v>
      </c>
    </row>
    <row r="4809" spans="1:5">
      <c r="A4809" s="75" t="s">
        <v>78</v>
      </c>
      <c r="B4809" s="10" t="s">
        <v>26267</v>
      </c>
      <c r="C4809" s="72" t="s">
        <v>26268</v>
      </c>
      <c r="D4809" s="78">
        <v>20</v>
      </c>
      <c r="E4809" s="78">
        <v>2</v>
      </c>
    </row>
    <row r="4810" spans="1:5">
      <c r="A4810" s="75" t="s">
        <v>78</v>
      </c>
      <c r="B4810" s="10" t="s">
        <v>26437</v>
      </c>
      <c r="C4810" s="72" t="s">
        <v>26438</v>
      </c>
      <c r="D4810" s="78">
        <v>133</v>
      </c>
      <c r="E4810" s="78">
        <v>18</v>
      </c>
    </row>
    <row r="4811" spans="1:5">
      <c r="A4811" s="75" t="s">
        <v>78</v>
      </c>
      <c r="B4811" s="10" t="s">
        <v>26507</v>
      </c>
      <c r="C4811" s="72" t="s">
        <v>26508</v>
      </c>
      <c r="D4811" s="78">
        <v>7</v>
      </c>
      <c r="E4811" s="78">
        <v>2</v>
      </c>
    </row>
    <row r="4812" spans="1:5">
      <c r="A4812" s="75" t="s">
        <v>78</v>
      </c>
      <c r="B4812" s="10" t="s">
        <v>26525</v>
      </c>
      <c r="C4812" s="85" t="s">
        <v>26526</v>
      </c>
      <c r="D4812" s="78">
        <v>196</v>
      </c>
      <c r="E4812" s="78">
        <v>23</v>
      </c>
    </row>
    <row r="4813" spans="1:5">
      <c r="A4813" s="75" t="s">
        <v>78</v>
      </c>
      <c r="B4813" s="10" t="s">
        <v>26555</v>
      </c>
      <c r="C4813" s="72" t="s">
        <v>26556</v>
      </c>
      <c r="D4813" s="78">
        <v>274</v>
      </c>
      <c r="E4813" s="78">
        <v>26</v>
      </c>
    </row>
    <row r="4814" spans="1:5">
      <c r="A4814" s="75" t="s">
        <v>78</v>
      </c>
      <c r="B4814" s="10" t="s">
        <v>26891</v>
      </c>
      <c r="C4814" s="72" t="s">
        <v>26892</v>
      </c>
      <c r="D4814" s="78">
        <v>3</v>
      </c>
      <c r="E4814" s="78">
        <v>1</v>
      </c>
    </row>
    <row r="4815" spans="1:5">
      <c r="A4815" s="75" t="s">
        <v>78</v>
      </c>
      <c r="B4815" s="10" t="s">
        <v>27026</v>
      </c>
      <c r="C4815" s="85" t="s">
        <v>27027</v>
      </c>
      <c r="D4815" s="78">
        <v>1</v>
      </c>
      <c r="E4815" s="78">
        <v>0</v>
      </c>
    </row>
    <row r="4816" spans="1:5">
      <c r="A4816" s="75" t="s">
        <v>78</v>
      </c>
      <c r="B4816" s="10" t="s">
        <v>30883</v>
      </c>
      <c r="C4816" s="72" t="s">
        <v>30884</v>
      </c>
      <c r="D4816" s="78">
        <v>7</v>
      </c>
      <c r="E4816" s="78">
        <v>0</v>
      </c>
    </row>
    <row r="4817" spans="1:5">
      <c r="A4817" s="76" t="s">
        <v>78</v>
      </c>
      <c r="B4817" s="10" t="s">
        <v>28366</v>
      </c>
      <c r="C4817" s="72" t="s">
        <v>28367</v>
      </c>
      <c r="D4817" s="78">
        <v>3</v>
      </c>
      <c r="E4817" s="78">
        <v>0</v>
      </c>
    </row>
    <row r="4818" spans="1:5">
      <c r="A4818" s="76" t="s">
        <v>78</v>
      </c>
      <c r="B4818" s="10" t="s">
        <v>28374</v>
      </c>
      <c r="C4818" s="72" t="s">
        <v>28375</v>
      </c>
      <c r="D4818" s="78">
        <v>52</v>
      </c>
      <c r="E4818" s="78">
        <v>1</v>
      </c>
    </row>
    <row r="4819" spans="1:5">
      <c r="A4819" s="75" t="s">
        <v>78</v>
      </c>
      <c r="B4819" s="10" t="s">
        <v>28980</v>
      </c>
      <c r="C4819" s="86" t="s">
        <v>28981</v>
      </c>
      <c r="D4819" s="73">
        <v>46</v>
      </c>
      <c r="E4819" s="78">
        <v>1</v>
      </c>
    </row>
    <row r="4820" spans="1:5">
      <c r="A4820" s="75" t="s">
        <v>80</v>
      </c>
      <c r="B4820" s="10" t="s">
        <v>30802</v>
      </c>
      <c r="C4820" s="72" t="s">
        <v>30803</v>
      </c>
      <c r="D4820" s="78">
        <v>117</v>
      </c>
      <c r="E4820" s="78">
        <v>0</v>
      </c>
    </row>
    <row r="4821" spans="1:5">
      <c r="A4821" s="75" t="s">
        <v>80</v>
      </c>
      <c r="B4821" s="10" t="s">
        <v>20509</v>
      </c>
      <c r="C4821" s="85" t="s">
        <v>20510</v>
      </c>
      <c r="D4821" s="78">
        <v>3</v>
      </c>
      <c r="E4821" s="78">
        <v>2</v>
      </c>
    </row>
    <row r="4822" spans="1:5">
      <c r="A4822" s="75" t="s">
        <v>80</v>
      </c>
      <c r="B4822" s="10" t="s">
        <v>20531</v>
      </c>
      <c r="C4822" s="72" t="s">
        <v>20532</v>
      </c>
      <c r="D4822" s="78">
        <v>5943</v>
      </c>
      <c r="E4822" s="78">
        <v>657</v>
      </c>
    </row>
    <row r="4823" spans="1:5">
      <c r="A4823" s="75" t="s">
        <v>80</v>
      </c>
      <c r="B4823" s="10" t="s">
        <v>20553</v>
      </c>
      <c r="C4823" s="72" t="s">
        <v>20554</v>
      </c>
      <c r="D4823" s="78">
        <v>3</v>
      </c>
      <c r="E4823" s="78">
        <v>1</v>
      </c>
    </row>
    <row r="4824" spans="1:5">
      <c r="A4824" s="75" t="s">
        <v>80</v>
      </c>
      <c r="B4824" s="10" t="s">
        <v>20565</v>
      </c>
      <c r="C4824" s="72" t="s">
        <v>20566</v>
      </c>
      <c r="D4824" s="78">
        <v>3906</v>
      </c>
      <c r="E4824" s="78">
        <v>291</v>
      </c>
    </row>
    <row r="4825" spans="1:5">
      <c r="A4825" s="75" t="s">
        <v>80</v>
      </c>
      <c r="B4825" s="10" t="s">
        <v>20589</v>
      </c>
      <c r="C4825" s="72" t="s">
        <v>20566</v>
      </c>
      <c r="D4825" s="78">
        <v>3109</v>
      </c>
      <c r="E4825" s="78">
        <v>294</v>
      </c>
    </row>
    <row r="4826" spans="1:5">
      <c r="A4826" s="75" t="s">
        <v>80</v>
      </c>
      <c r="B4826" s="10" t="s">
        <v>20594</v>
      </c>
      <c r="C4826" s="72" t="s">
        <v>20595</v>
      </c>
      <c r="D4826" s="78">
        <v>800</v>
      </c>
      <c r="E4826" s="78">
        <v>5</v>
      </c>
    </row>
    <row r="4827" spans="1:5">
      <c r="A4827" s="75" t="s">
        <v>80</v>
      </c>
      <c r="B4827" s="10" t="s">
        <v>20638</v>
      </c>
      <c r="C4827" s="85" t="s">
        <v>20639</v>
      </c>
      <c r="D4827" s="78">
        <v>7</v>
      </c>
      <c r="E4827" s="78">
        <v>0</v>
      </c>
    </row>
    <row r="4828" spans="1:5">
      <c r="A4828" s="75" t="s">
        <v>80</v>
      </c>
      <c r="B4828" s="10" t="s">
        <v>20733</v>
      </c>
      <c r="C4828" s="72" t="s">
        <v>20734</v>
      </c>
      <c r="D4828" s="78">
        <v>2</v>
      </c>
      <c r="E4828" s="78">
        <v>0</v>
      </c>
    </row>
    <row r="4829" spans="1:5">
      <c r="A4829" s="75" t="s">
        <v>80</v>
      </c>
      <c r="B4829" s="10" t="s">
        <v>20759</v>
      </c>
      <c r="C4829" s="72" t="s">
        <v>20760</v>
      </c>
      <c r="D4829" s="78">
        <v>9</v>
      </c>
      <c r="E4829" s="78">
        <v>0</v>
      </c>
    </row>
    <row r="4830" spans="1:5">
      <c r="A4830" s="75" t="s">
        <v>80</v>
      </c>
      <c r="B4830" s="10" t="s">
        <v>30816</v>
      </c>
      <c r="C4830" s="85" t="s">
        <v>30817</v>
      </c>
      <c r="D4830" s="78">
        <v>5</v>
      </c>
      <c r="E4830" s="78">
        <v>0</v>
      </c>
    </row>
    <row r="4831" spans="1:5">
      <c r="A4831" s="75" t="s">
        <v>80</v>
      </c>
      <c r="B4831" s="10" t="s">
        <v>20821</v>
      </c>
      <c r="C4831" s="72" t="s">
        <v>20822</v>
      </c>
      <c r="D4831" s="78">
        <v>51</v>
      </c>
      <c r="E4831" s="78">
        <v>0</v>
      </c>
    </row>
    <row r="4832" spans="1:5">
      <c r="A4832" s="75" t="s">
        <v>80</v>
      </c>
      <c r="B4832" s="10" t="s">
        <v>20887</v>
      </c>
      <c r="C4832" s="72" t="s">
        <v>20888</v>
      </c>
      <c r="D4832" s="78">
        <v>9</v>
      </c>
      <c r="E4832" s="78">
        <v>0</v>
      </c>
    </row>
    <row r="4833" spans="1:5">
      <c r="A4833" s="75" t="s">
        <v>80</v>
      </c>
      <c r="B4833" s="10" t="s">
        <v>20968</v>
      </c>
      <c r="C4833" s="72" t="s">
        <v>20969</v>
      </c>
      <c r="D4833" s="78">
        <v>3</v>
      </c>
      <c r="E4833" s="78">
        <v>1</v>
      </c>
    </row>
    <row r="4834" spans="1:5">
      <c r="A4834" s="75" t="s">
        <v>80</v>
      </c>
      <c r="B4834" s="10" t="s">
        <v>21194</v>
      </c>
      <c r="C4834" s="72" t="s">
        <v>21195</v>
      </c>
      <c r="D4834" s="78">
        <v>24</v>
      </c>
      <c r="E4834" s="78">
        <v>1</v>
      </c>
    </row>
    <row r="4835" spans="1:5">
      <c r="A4835" s="75" t="s">
        <v>80</v>
      </c>
      <c r="B4835" s="10" t="s">
        <v>21242</v>
      </c>
      <c r="C4835" s="72" t="s">
        <v>21243</v>
      </c>
      <c r="D4835" s="78">
        <v>201</v>
      </c>
      <c r="E4835" s="78">
        <v>13</v>
      </c>
    </row>
    <row r="4836" spans="1:5">
      <c r="A4836" s="75" t="s">
        <v>80</v>
      </c>
      <c r="B4836" s="10" t="s">
        <v>32100</v>
      </c>
      <c r="C4836" s="72" t="s">
        <v>32101</v>
      </c>
      <c r="D4836" s="78">
        <v>3</v>
      </c>
      <c r="E4836" s="78">
        <v>0</v>
      </c>
    </row>
    <row r="4837" spans="1:5">
      <c r="A4837" s="75" t="s">
        <v>80</v>
      </c>
      <c r="B4837" s="10" t="s">
        <v>21274</v>
      </c>
      <c r="C4837" s="85" t="s">
        <v>21275</v>
      </c>
      <c r="D4837" s="78">
        <v>16</v>
      </c>
      <c r="E4837" s="78">
        <v>0</v>
      </c>
    </row>
    <row r="4838" spans="1:5">
      <c r="A4838" s="75" t="s">
        <v>80</v>
      </c>
      <c r="B4838" s="10" t="s">
        <v>21276</v>
      </c>
      <c r="C4838" s="72" t="s">
        <v>21277</v>
      </c>
      <c r="D4838" s="78">
        <v>45</v>
      </c>
      <c r="E4838" s="78">
        <v>1</v>
      </c>
    </row>
    <row r="4839" spans="1:5">
      <c r="A4839" s="75" t="s">
        <v>80</v>
      </c>
      <c r="B4839" s="10" t="s">
        <v>21410</v>
      </c>
      <c r="C4839" s="85" t="s">
        <v>21411</v>
      </c>
      <c r="D4839" s="78">
        <v>87</v>
      </c>
      <c r="E4839" s="78">
        <v>2</v>
      </c>
    </row>
    <row r="4840" spans="1:5">
      <c r="A4840" s="75" t="s">
        <v>80</v>
      </c>
      <c r="B4840" s="10" t="s">
        <v>21426</v>
      </c>
      <c r="C4840" s="72" t="s">
        <v>21427</v>
      </c>
      <c r="D4840" s="78">
        <v>24</v>
      </c>
      <c r="E4840" s="78">
        <v>2</v>
      </c>
    </row>
    <row r="4841" spans="1:5">
      <c r="A4841" s="75" t="s">
        <v>80</v>
      </c>
      <c r="B4841" s="10" t="s">
        <v>21462</v>
      </c>
      <c r="C4841" s="72" t="s">
        <v>21463</v>
      </c>
      <c r="D4841" s="78">
        <v>119</v>
      </c>
      <c r="E4841" s="78">
        <v>4</v>
      </c>
    </row>
    <row r="4842" spans="1:5">
      <c r="A4842" s="75" t="s">
        <v>80</v>
      </c>
      <c r="B4842" s="10" t="s">
        <v>21488</v>
      </c>
      <c r="C4842" s="72" t="s">
        <v>21489</v>
      </c>
      <c r="D4842" s="78">
        <v>578</v>
      </c>
      <c r="E4842" s="78">
        <v>0</v>
      </c>
    </row>
    <row r="4843" spans="1:5">
      <c r="A4843" s="75" t="s">
        <v>80</v>
      </c>
      <c r="B4843" s="10" t="s">
        <v>21501</v>
      </c>
      <c r="C4843" s="72" t="s">
        <v>21502</v>
      </c>
      <c r="D4843" s="78">
        <v>31</v>
      </c>
      <c r="E4843" s="78">
        <v>3</v>
      </c>
    </row>
    <row r="4844" spans="1:5">
      <c r="A4844" s="75" t="s">
        <v>80</v>
      </c>
      <c r="B4844" s="10" t="s">
        <v>31436</v>
      </c>
      <c r="C4844" s="72" t="s">
        <v>31437</v>
      </c>
      <c r="D4844" s="78">
        <v>1</v>
      </c>
      <c r="E4844" s="78">
        <v>0</v>
      </c>
    </row>
    <row r="4845" spans="1:5">
      <c r="A4845" s="75" t="s">
        <v>80</v>
      </c>
      <c r="B4845" s="10" t="s">
        <v>21527</v>
      </c>
      <c r="C4845" s="85" t="s">
        <v>21528</v>
      </c>
      <c r="D4845" s="78">
        <v>25</v>
      </c>
      <c r="E4845" s="78">
        <v>0</v>
      </c>
    </row>
    <row r="4846" spans="1:5">
      <c r="A4846" s="75" t="s">
        <v>80</v>
      </c>
      <c r="B4846" s="10" t="s">
        <v>21559</v>
      </c>
      <c r="C4846" s="72" t="s">
        <v>21560</v>
      </c>
      <c r="D4846" s="78">
        <v>7</v>
      </c>
      <c r="E4846" s="78">
        <v>1</v>
      </c>
    </row>
    <row r="4847" spans="1:5">
      <c r="A4847" s="75" t="s">
        <v>80</v>
      </c>
      <c r="B4847" s="10" t="s">
        <v>21593</v>
      </c>
      <c r="C4847" s="72" t="s">
        <v>21594</v>
      </c>
      <c r="D4847" s="78">
        <v>30</v>
      </c>
      <c r="E4847" s="78">
        <v>0</v>
      </c>
    </row>
    <row r="4848" spans="1:5">
      <c r="A4848" s="75" t="s">
        <v>80</v>
      </c>
      <c r="B4848" s="10" t="s">
        <v>21763</v>
      </c>
      <c r="C4848" s="85" t="s">
        <v>21764</v>
      </c>
      <c r="D4848" s="78">
        <v>6</v>
      </c>
      <c r="E4848" s="78">
        <v>0</v>
      </c>
    </row>
    <row r="4849" spans="1:5">
      <c r="A4849" s="75" t="s">
        <v>80</v>
      </c>
      <c r="B4849" s="10" t="s">
        <v>21777</v>
      </c>
      <c r="C4849" s="72" t="s">
        <v>21778</v>
      </c>
      <c r="D4849" s="78">
        <v>14</v>
      </c>
      <c r="E4849" s="78">
        <v>0</v>
      </c>
    </row>
    <row r="4850" spans="1:5">
      <c r="A4850" s="75" t="s">
        <v>80</v>
      </c>
      <c r="B4850" s="10" t="s">
        <v>21791</v>
      </c>
      <c r="C4850" s="72" t="s">
        <v>21792</v>
      </c>
      <c r="D4850" s="78">
        <v>25</v>
      </c>
      <c r="E4850" s="78">
        <v>0</v>
      </c>
    </row>
    <row r="4851" spans="1:5">
      <c r="A4851" s="75" t="s">
        <v>80</v>
      </c>
      <c r="B4851" s="10" t="s">
        <v>21877</v>
      </c>
      <c r="C4851" s="72" t="s">
        <v>21878</v>
      </c>
      <c r="D4851" s="78">
        <v>10</v>
      </c>
      <c r="E4851" s="78">
        <v>0</v>
      </c>
    </row>
    <row r="4852" spans="1:5">
      <c r="A4852" s="75" t="s">
        <v>80</v>
      </c>
      <c r="B4852" s="10" t="s">
        <v>21891</v>
      </c>
      <c r="C4852" s="72" t="s">
        <v>21892</v>
      </c>
      <c r="D4852" s="78">
        <v>36</v>
      </c>
      <c r="E4852" s="78">
        <v>2</v>
      </c>
    </row>
    <row r="4853" spans="1:5">
      <c r="A4853" s="75" t="s">
        <v>80</v>
      </c>
      <c r="B4853" s="10" t="s">
        <v>32884</v>
      </c>
      <c r="C4853" s="85" t="s">
        <v>32885</v>
      </c>
      <c r="D4853" s="78">
        <v>2</v>
      </c>
      <c r="E4853" s="78">
        <v>0</v>
      </c>
    </row>
    <row r="4854" spans="1:5">
      <c r="A4854" s="75" t="s">
        <v>80</v>
      </c>
      <c r="B4854" s="10" t="s">
        <v>21959</v>
      </c>
      <c r="C4854" s="72" t="s">
        <v>21960</v>
      </c>
      <c r="D4854" s="78">
        <v>24</v>
      </c>
      <c r="E4854" s="78">
        <v>2</v>
      </c>
    </row>
    <row r="4855" spans="1:5">
      <c r="A4855" s="75" t="s">
        <v>80</v>
      </c>
      <c r="B4855" s="10" t="s">
        <v>32114</v>
      </c>
      <c r="C4855" s="72" t="s">
        <v>32115</v>
      </c>
      <c r="D4855" s="78">
        <v>1</v>
      </c>
      <c r="E4855" s="78">
        <v>0</v>
      </c>
    </row>
    <row r="4856" spans="1:5">
      <c r="A4856" s="75" t="s">
        <v>80</v>
      </c>
      <c r="B4856" s="10" t="s">
        <v>21995</v>
      </c>
      <c r="C4856" s="72" t="s">
        <v>21996</v>
      </c>
      <c r="D4856" s="78">
        <v>5</v>
      </c>
      <c r="E4856" s="78">
        <v>0</v>
      </c>
    </row>
    <row r="4857" spans="1:5">
      <c r="A4857" s="75" t="s">
        <v>80</v>
      </c>
      <c r="B4857" s="10" t="s">
        <v>22045</v>
      </c>
      <c r="C4857" s="72" t="s">
        <v>22046</v>
      </c>
      <c r="D4857" s="78">
        <v>54</v>
      </c>
      <c r="E4857" s="78">
        <v>8</v>
      </c>
    </row>
    <row r="4858" spans="1:5">
      <c r="A4858" s="75" t="s">
        <v>80</v>
      </c>
      <c r="B4858" s="10" t="s">
        <v>22073</v>
      </c>
      <c r="C4858" s="72" t="s">
        <v>22074</v>
      </c>
      <c r="D4858" s="78">
        <v>23</v>
      </c>
      <c r="E4858" s="78">
        <v>1</v>
      </c>
    </row>
    <row r="4859" spans="1:5">
      <c r="A4859" s="75" t="s">
        <v>80</v>
      </c>
      <c r="B4859" s="10" t="s">
        <v>22105</v>
      </c>
      <c r="C4859" s="72" t="s">
        <v>22106</v>
      </c>
      <c r="D4859" s="78">
        <v>81</v>
      </c>
      <c r="E4859" s="78">
        <v>1</v>
      </c>
    </row>
    <row r="4860" spans="1:5">
      <c r="A4860" s="75" t="s">
        <v>80</v>
      </c>
      <c r="B4860" s="10" t="s">
        <v>31446</v>
      </c>
      <c r="C4860" s="72" t="s">
        <v>31447</v>
      </c>
      <c r="D4860" s="78">
        <v>5</v>
      </c>
      <c r="E4860" s="78">
        <v>0</v>
      </c>
    </row>
    <row r="4861" spans="1:5">
      <c r="A4861" s="75" t="s">
        <v>80</v>
      </c>
      <c r="B4861" s="10" t="s">
        <v>22155</v>
      </c>
      <c r="C4861" s="72" t="s">
        <v>22156</v>
      </c>
      <c r="D4861" s="78">
        <v>42</v>
      </c>
      <c r="E4861" s="78">
        <v>1</v>
      </c>
    </row>
    <row r="4862" spans="1:5">
      <c r="A4862" s="75" t="s">
        <v>80</v>
      </c>
      <c r="B4862" s="10" t="s">
        <v>22169</v>
      </c>
      <c r="C4862" s="72" t="s">
        <v>22170</v>
      </c>
      <c r="D4862" s="78">
        <v>0</v>
      </c>
      <c r="E4862" s="78">
        <v>1</v>
      </c>
    </row>
    <row r="4863" spans="1:5">
      <c r="A4863" s="75" t="s">
        <v>80</v>
      </c>
      <c r="B4863" s="10" t="s">
        <v>22189</v>
      </c>
      <c r="C4863" s="72" t="s">
        <v>22190</v>
      </c>
      <c r="D4863" s="78">
        <v>25</v>
      </c>
      <c r="E4863" s="78">
        <v>0</v>
      </c>
    </row>
    <row r="4864" spans="1:5">
      <c r="A4864" s="75" t="s">
        <v>80</v>
      </c>
      <c r="B4864" s="10" t="s">
        <v>22257</v>
      </c>
      <c r="C4864" s="72" t="s">
        <v>22258</v>
      </c>
      <c r="D4864" s="78">
        <v>5</v>
      </c>
      <c r="E4864" s="78">
        <v>0</v>
      </c>
    </row>
    <row r="4865" spans="1:5">
      <c r="A4865" s="75" t="s">
        <v>80</v>
      </c>
      <c r="B4865" s="10" t="s">
        <v>22261</v>
      </c>
      <c r="C4865" s="72" t="s">
        <v>22262</v>
      </c>
      <c r="D4865" s="78">
        <v>17</v>
      </c>
      <c r="E4865" s="78">
        <v>0</v>
      </c>
    </row>
    <row r="4866" spans="1:5">
      <c r="A4866" s="75" t="s">
        <v>80</v>
      </c>
      <c r="B4866" s="10" t="s">
        <v>22313</v>
      </c>
      <c r="C4866" s="72" t="s">
        <v>22314</v>
      </c>
      <c r="D4866" s="78">
        <v>12</v>
      </c>
      <c r="E4866" s="78">
        <v>0</v>
      </c>
    </row>
    <row r="4867" spans="1:5">
      <c r="A4867" s="75" t="s">
        <v>80</v>
      </c>
      <c r="B4867" s="10" t="s">
        <v>22341</v>
      </c>
      <c r="C4867" s="72" t="s">
        <v>22342</v>
      </c>
      <c r="D4867" s="78">
        <v>102</v>
      </c>
      <c r="E4867" s="78">
        <v>3</v>
      </c>
    </row>
    <row r="4868" spans="1:5">
      <c r="A4868" s="75" t="s">
        <v>80</v>
      </c>
      <c r="B4868" s="10" t="s">
        <v>22525</v>
      </c>
      <c r="C4868" s="72" t="s">
        <v>22526</v>
      </c>
      <c r="D4868" s="78">
        <v>11</v>
      </c>
      <c r="E4868" s="78">
        <v>0</v>
      </c>
    </row>
    <row r="4869" spans="1:5">
      <c r="A4869" s="75" t="s">
        <v>80</v>
      </c>
      <c r="B4869" s="10" t="s">
        <v>22684</v>
      </c>
      <c r="C4869" s="85" t="s">
        <v>22685</v>
      </c>
      <c r="D4869" s="78">
        <v>238</v>
      </c>
      <c r="E4869" s="78">
        <v>3</v>
      </c>
    </row>
    <row r="4870" spans="1:5">
      <c r="A4870" s="75" t="s">
        <v>80</v>
      </c>
      <c r="B4870" s="10" t="s">
        <v>22698</v>
      </c>
      <c r="C4870" s="72" t="s">
        <v>22699</v>
      </c>
      <c r="D4870" s="78">
        <v>19</v>
      </c>
      <c r="E4870" s="78">
        <v>0</v>
      </c>
    </row>
    <row r="4871" spans="1:5">
      <c r="A4871" s="75" t="s">
        <v>80</v>
      </c>
      <c r="B4871" s="10" t="s">
        <v>22700</v>
      </c>
      <c r="C4871" s="72" t="s">
        <v>22701</v>
      </c>
      <c r="D4871" s="78">
        <v>47</v>
      </c>
      <c r="E4871" s="78">
        <v>1</v>
      </c>
    </row>
    <row r="4872" spans="1:5">
      <c r="A4872" s="75" t="s">
        <v>80</v>
      </c>
      <c r="B4872" s="10" t="s">
        <v>22702</v>
      </c>
      <c r="C4872" s="72" t="s">
        <v>22703</v>
      </c>
      <c r="D4872" s="78">
        <v>55</v>
      </c>
      <c r="E4872" s="78">
        <v>0</v>
      </c>
    </row>
    <row r="4873" spans="1:5">
      <c r="A4873" s="75" t="s">
        <v>80</v>
      </c>
      <c r="B4873" s="10" t="s">
        <v>22734</v>
      </c>
      <c r="C4873" s="85" t="s">
        <v>22735</v>
      </c>
      <c r="D4873" s="78">
        <v>15</v>
      </c>
      <c r="E4873" s="78">
        <v>1</v>
      </c>
    </row>
    <row r="4874" spans="1:5">
      <c r="A4874" s="75" t="s">
        <v>80</v>
      </c>
      <c r="B4874" s="10" t="s">
        <v>22792</v>
      </c>
      <c r="C4874" s="72" t="s">
        <v>22793</v>
      </c>
      <c r="D4874" s="78">
        <v>53</v>
      </c>
      <c r="E4874" s="78">
        <v>2</v>
      </c>
    </row>
    <row r="4875" spans="1:5">
      <c r="A4875" s="75" t="s">
        <v>80</v>
      </c>
      <c r="B4875" s="10" t="s">
        <v>30865</v>
      </c>
      <c r="C4875" s="85" t="s">
        <v>30866</v>
      </c>
      <c r="D4875" s="78">
        <v>3</v>
      </c>
      <c r="E4875" s="78">
        <v>0</v>
      </c>
    </row>
    <row r="4876" spans="1:5">
      <c r="A4876" s="75" t="s">
        <v>80</v>
      </c>
      <c r="B4876" s="10" t="s">
        <v>22840</v>
      </c>
      <c r="C4876" s="72" t="s">
        <v>22841</v>
      </c>
      <c r="D4876" s="78">
        <v>38</v>
      </c>
      <c r="E4876" s="78">
        <v>1</v>
      </c>
    </row>
    <row r="4877" spans="1:5">
      <c r="A4877" s="75" t="s">
        <v>80</v>
      </c>
      <c r="B4877" s="10" t="s">
        <v>22910</v>
      </c>
      <c r="C4877" s="72" t="s">
        <v>22911</v>
      </c>
      <c r="D4877" s="78">
        <v>84</v>
      </c>
      <c r="E4877" s="78">
        <v>2</v>
      </c>
    </row>
    <row r="4878" spans="1:5">
      <c r="A4878" s="75" t="s">
        <v>80</v>
      </c>
      <c r="B4878" s="10" t="s">
        <v>22924</v>
      </c>
      <c r="C4878" s="85" t="s">
        <v>22925</v>
      </c>
      <c r="D4878" s="78">
        <v>16250</v>
      </c>
      <c r="E4878" s="78">
        <v>1925</v>
      </c>
    </row>
    <row r="4879" spans="1:5">
      <c r="A4879" s="75" t="s">
        <v>80</v>
      </c>
      <c r="B4879" s="10" t="s">
        <v>23026</v>
      </c>
      <c r="C4879" s="72" t="s">
        <v>23027</v>
      </c>
      <c r="D4879" s="78">
        <v>0</v>
      </c>
      <c r="E4879" s="78">
        <v>1</v>
      </c>
    </row>
    <row r="4880" spans="1:5">
      <c r="A4880" s="75" t="s">
        <v>80</v>
      </c>
      <c r="B4880" s="10" t="s">
        <v>23080</v>
      </c>
      <c r="C4880" s="72" t="s">
        <v>23081</v>
      </c>
      <c r="D4880" s="78">
        <v>201</v>
      </c>
      <c r="E4880" s="78">
        <v>4</v>
      </c>
    </row>
    <row r="4881" spans="1:5">
      <c r="A4881" s="75" t="s">
        <v>80</v>
      </c>
      <c r="B4881" s="10" t="s">
        <v>23276</v>
      </c>
      <c r="C4881" s="72" t="s">
        <v>23277</v>
      </c>
      <c r="D4881" s="78">
        <v>14</v>
      </c>
      <c r="E4881" s="78">
        <v>6</v>
      </c>
    </row>
    <row r="4882" spans="1:5">
      <c r="A4882" s="75" t="s">
        <v>80</v>
      </c>
      <c r="B4882" s="10" t="s">
        <v>23456</v>
      </c>
      <c r="C4882" s="72" t="s">
        <v>23457</v>
      </c>
      <c r="D4882" s="78">
        <v>0</v>
      </c>
      <c r="E4882" s="78">
        <v>1</v>
      </c>
    </row>
    <row r="4883" spans="1:5">
      <c r="A4883" s="75" t="s">
        <v>80</v>
      </c>
      <c r="B4883" s="10" t="s">
        <v>23676</v>
      </c>
      <c r="C4883" s="72" t="s">
        <v>23677</v>
      </c>
      <c r="D4883" s="78">
        <v>77</v>
      </c>
      <c r="E4883" s="78">
        <v>7</v>
      </c>
    </row>
    <row r="4884" spans="1:5">
      <c r="A4884" s="75" t="s">
        <v>80</v>
      </c>
      <c r="B4884" s="10" t="s">
        <v>24084</v>
      </c>
      <c r="C4884" s="72" t="s">
        <v>24085</v>
      </c>
      <c r="D4884" s="78">
        <v>14</v>
      </c>
      <c r="E4884" s="78">
        <v>2</v>
      </c>
    </row>
    <row r="4885" spans="1:5">
      <c r="A4885" s="75" t="s">
        <v>80</v>
      </c>
      <c r="B4885" s="10" t="s">
        <v>26964</v>
      </c>
      <c r="C4885" s="72" t="s">
        <v>26965</v>
      </c>
      <c r="D4885" s="78">
        <v>203</v>
      </c>
      <c r="E4885" s="78">
        <v>11</v>
      </c>
    </row>
    <row r="4886" spans="1:5">
      <c r="A4886" s="75" t="s">
        <v>80</v>
      </c>
      <c r="B4886" s="10" t="s">
        <v>26970</v>
      </c>
      <c r="C4886" s="72" t="s">
        <v>26971</v>
      </c>
      <c r="D4886" s="78">
        <v>288</v>
      </c>
      <c r="E4886" s="78">
        <v>20</v>
      </c>
    </row>
    <row r="4887" spans="1:5">
      <c r="A4887" s="75" t="s">
        <v>80</v>
      </c>
      <c r="B4887" s="10" t="s">
        <v>27116</v>
      </c>
      <c r="C4887" s="72" t="s">
        <v>27117</v>
      </c>
      <c r="D4887" s="78">
        <v>184</v>
      </c>
      <c r="E4887" s="78">
        <v>4</v>
      </c>
    </row>
    <row r="4888" spans="1:5">
      <c r="A4888" s="75" t="s">
        <v>80</v>
      </c>
      <c r="B4888" s="10" t="s">
        <v>27160</v>
      </c>
      <c r="C4888" s="72" t="s">
        <v>27161</v>
      </c>
      <c r="D4888" s="78">
        <v>40</v>
      </c>
      <c r="E4888" s="78">
        <v>1</v>
      </c>
    </row>
    <row r="4889" spans="1:5">
      <c r="A4889" s="75" t="s">
        <v>80</v>
      </c>
      <c r="B4889" s="10" t="s">
        <v>27309</v>
      </c>
      <c r="C4889" s="72" t="s">
        <v>27310</v>
      </c>
      <c r="D4889" s="78">
        <v>96</v>
      </c>
      <c r="E4889" s="78">
        <v>4</v>
      </c>
    </row>
    <row r="4890" spans="1:5">
      <c r="A4890" s="75" t="s">
        <v>80</v>
      </c>
      <c r="B4890" s="10" t="s">
        <v>27341</v>
      </c>
      <c r="C4890" s="85" t="s">
        <v>27342</v>
      </c>
      <c r="D4890" s="78">
        <v>31</v>
      </c>
      <c r="E4890" s="78">
        <v>3</v>
      </c>
    </row>
    <row r="4891" spans="1:5">
      <c r="A4891" s="75" t="s">
        <v>80</v>
      </c>
      <c r="B4891" s="10" t="s">
        <v>27379</v>
      </c>
      <c r="C4891" s="72" t="s">
        <v>27380</v>
      </c>
      <c r="D4891" s="78">
        <v>93</v>
      </c>
      <c r="E4891" s="78">
        <v>18</v>
      </c>
    </row>
    <row r="4892" spans="1:5">
      <c r="A4892" s="75" t="s">
        <v>80</v>
      </c>
      <c r="B4892" s="10" t="s">
        <v>27455</v>
      </c>
      <c r="C4892" s="72" t="s">
        <v>27456</v>
      </c>
      <c r="D4892" s="78">
        <v>62</v>
      </c>
      <c r="E4892" s="78">
        <v>13</v>
      </c>
    </row>
    <row r="4893" spans="1:5">
      <c r="A4893" s="75" t="s">
        <v>80</v>
      </c>
      <c r="B4893" s="10" t="s">
        <v>27489</v>
      </c>
      <c r="C4893" s="72" t="s">
        <v>27490</v>
      </c>
      <c r="D4893" s="78">
        <v>60</v>
      </c>
      <c r="E4893" s="78">
        <v>0</v>
      </c>
    </row>
    <row r="4894" spans="1:5">
      <c r="A4894" s="75" t="s">
        <v>80</v>
      </c>
      <c r="B4894" s="10" t="s">
        <v>27515</v>
      </c>
      <c r="C4894" s="72" t="s">
        <v>27516</v>
      </c>
      <c r="D4894" s="78">
        <v>0</v>
      </c>
      <c r="E4894" s="78">
        <v>1</v>
      </c>
    </row>
    <row r="4895" spans="1:5">
      <c r="A4895" s="75" t="s">
        <v>80</v>
      </c>
      <c r="B4895" s="10" t="s">
        <v>27585</v>
      </c>
      <c r="C4895" s="72" t="s">
        <v>27586</v>
      </c>
      <c r="D4895" s="78">
        <v>4</v>
      </c>
      <c r="E4895" s="78">
        <v>0</v>
      </c>
    </row>
    <row r="4896" spans="1:5">
      <c r="A4896" s="75" t="s">
        <v>80</v>
      </c>
      <c r="B4896" s="10" t="s">
        <v>27623</v>
      </c>
      <c r="C4896" s="72" t="s">
        <v>27624</v>
      </c>
      <c r="D4896" s="78">
        <v>36</v>
      </c>
      <c r="E4896" s="78">
        <v>1</v>
      </c>
    </row>
    <row r="4897" spans="1:5">
      <c r="A4897" s="75" t="s">
        <v>80</v>
      </c>
      <c r="B4897" s="10" t="s">
        <v>27765</v>
      </c>
      <c r="C4897" s="72" t="s">
        <v>27766</v>
      </c>
      <c r="D4897" s="78">
        <v>203</v>
      </c>
      <c r="E4897" s="78">
        <v>14</v>
      </c>
    </row>
    <row r="4898" spans="1:5">
      <c r="A4898" s="75" t="s">
        <v>80</v>
      </c>
      <c r="B4898" s="10" t="s">
        <v>27779</v>
      </c>
      <c r="C4898" s="72" t="s">
        <v>27780</v>
      </c>
      <c r="D4898" s="78">
        <v>8</v>
      </c>
      <c r="E4898" s="78">
        <v>1</v>
      </c>
    </row>
    <row r="4899" spans="1:5">
      <c r="A4899" s="75" t="s">
        <v>80</v>
      </c>
      <c r="B4899" s="10" t="s">
        <v>27910</v>
      </c>
      <c r="C4899" s="72" t="s">
        <v>27911</v>
      </c>
      <c r="D4899" s="78">
        <v>2</v>
      </c>
      <c r="E4899" s="78">
        <v>0</v>
      </c>
    </row>
    <row r="4900" spans="1:5">
      <c r="A4900" s="75" t="s">
        <v>80</v>
      </c>
      <c r="B4900" s="10" t="s">
        <v>27934</v>
      </c>
      <c r="C4900" s="72" t="s">
        <v>27935</v>
      </c>
      <c r="D4900" s="78">
        <v>0</v>
      </c>
      <c r="E4900" s="78">
        <v>4</v>
      </c>
    </row>
    <row r="4901" spans="1:5">
      <c r="A4901" s="75" t="s">
        <v>80</v>
      </c>
      <c r="B4901" s="10" t="s">
        <v>28092</v>
      </c>
      <c r="C4901" s="72" t="s">
        <v>28093</v>
      </c>
      <c r="D4901" s="78">
        <v>307</v>
      </c>
      <c r="E4901" s="78">
        <v>11</v>
      </c>
    </row>
    <row r="4902" spans="1:5">
      <c r="A4902" s="75" t="s">
        <v>80</v>
      </c>
      <c r="B4902" s="10" t="s">
        <v>28154</v>
      </c>
      <c r="C4902" s="86" t="s">
        <v>28155</v>
      </c>
      <c r="D4902" s="73">
        <v>28</v>
      </c>
      <c r="E4902" s="73">
        <v>0</v>
      </c>
    </row>
    <row r="4903" spans="1:5">
      <c r="A4903" s="75" t="s">
        <v>80</v>
      </c>
      <c r="B4903" s="10" t="s">
        <v>28168</v>
      </c>
      <c r="C4903" s="86" t="s">
        <v>28169</v>
      </c>
      <c r="D4903" s="73">
        <v>17</v>
      </c>
      <c r="E4903" s="73">
        <v>3</v>
      </c>
    </row>
    <row r="4904" spans="1:5">
      <c r="A4904" s="76" t="s">
        <v>80</v>
      </c>
      <c r="B4904" s="10" t="s">
        <v>28316</v>
      </c>
      <c r="C4904" s="72" t="s">
        <v>28317</v>
      </c>
      <c r="D4904" s="78">
        <v>6</v>
      </c>
      <c r="E4904" s="78">
        <v>4</v>
      </c>
    </row>
    <row r="4905" spans="1:5">
      <c r="A4905" s="76" t="s">
        <v>80</v>
      </c>
      <c r="B4905" s="10" t="s">
        <v>28324</v>
      </c>
      <c r="C4905" s="72" t="s">
        <v>28325</v>
      </c>
      <c r="D4905" s="78">
        <v>53</v>
      </c>
      <c r="E4905" s="78">
        <v>32</v>
      </c>
    </row>
    <row r="4906" spans="1:5">
      <c r="A4906" s="76" t="s">
        <v>80</v>
      </c>
      <c r="B4906" s="10" t="s">
        <v>28334</v>
      </c>
      <c r="C4906" s="72" t="s">
        <v>28335</v>
      </c>
      <c r="D4906" s="78">
        <v>2</v>
      </c>
      <c r="E4906" s="78">
        <v>0</v>
      </c>
    </row>
    <row r="4907" spans="1:5">
      <c r="A4907" s="76" t="s">
        <v>80</v>
      </c>
      <c r="B4907" s="10" t="s">
        <v>28442</v>
      </c>
      <c r="C4907" s="72" t="s">
        <v>28443</v>
      </c>
      <c r="D4907" s="78">
        <v>50</v>
      </c>
      <c r="E4907" s="78">
        <v>0</v>
      </c>
    </row>
    <row r="4908" spans="1:5">
      <c r="A4908" s="76" t="s">
        <v>80</v>
      </c>
      <c r="B4908" s="10" t="s">
        <v>28446</v>
      </c>
      <c r="C4908" s="72" t="s">
        <v>28447</v>
      </c>
      <c r="D4908" s="78">
        <v>1</v>
      </c>
      <c r="E4908" s="78">
        <v>0</v>
      </c>
    </row>
    <row r="4909" spans="1:5">
      <c r="A4909" s="76" t="s">
        <v>80</v>
      </c>
      <c r="B4909" s="10" t="s">
        <v>28454</v>
      </c>
      <c r="C4909" s="72" t="s">
        <v>28455</v>
      </c>
      <c r="D4909" s="78">
        <v>54</v>
      </c>
      <c r="E4909" s="78">
        <v>3</v>
      </c>
    </row>
    <row r="4910" spans="1:5">
      <c r="A4910" s="76" t="s">
        <v>80</v>
      </c>
      <c r="B4910" s="10" t="s">
        <v>28526</v>
      </c>
      <c r="C4910" s="72" t="s">
        <v>28527</v>
      </c>
      <c r="D4910" s="78">
        <v>4</v>
      </c>
      <c r="E4910" s="78">
        <v>0</v>
      </c>
    </row>
    <row r="4911" spans="1:5">
      <c r="A4911" s="76" t="s">
        <v>80</v>
      </c>
      <c r="B4911" s="10" t="s">
        <v>28544</v>
      </c>
      <c r="C4911" s="72" t="s">
        <v>28545</v>
      </c>
      <c r="D4911" s="78">
        <v>53</v>
      </c>
      <c r="E4911" s="78">
        <v>2</v>
      </c>
    </row>
    <row r="4912" spans="1:5">
      <c r="A4912" s="76" t="s">
        <v>80</v>
      </c>
      <c r="B4912" s="10" t="s">
        <v>28554</v>
      </c>
      <c r="C4912" s="72" t="s">
        <v>28555</v>
      </c>
      <c r="D4912" s="78">
        <v>21</v>
      </c>
      <c r="E4912" s="78">
        <v>0</v>
      </c>
    </row>
    <row r="4913" spans="1:5">
      <c r="A4913" s="76" t="s">
        <v>80</v>
      </c>
      <c r="B4913" s="10" t="s">
        <v>28576</v>
      </c>
      <c r="C4913" s="72" t="s">
        <v>28577</v>
      </c>
      <c r="D4913" s="78">
        <v>0</v>
      </c>
      <c r="E4913" s="78">
        <v>1</v>
      </c>
    </row>
    <row r="4914" spans="1:5">
      <c r="A4914" s="76" t="s">
        <v>80</v>
      </c>
      <c r="B4914" s="10" t="s">
        <v>28582</v>
      </c>
      <c r="C4914" s="72" t="s">
        <v>28583</v>
      </c>
      <c r="D4914" s="78">
        <v>22</v>
      </c>
      <c r="E4914" s="78">
        <v>8</v>
      </c>
    </row>
    <row r="4915" spans="1:5">
      <c r="A4915" s="76" t="s">
        <v>80</v>
      </c>
      <c r="B4915" s="10" t="s">
        <v>28644</v>
      </c>
      <c r="C4915" s="72" t="s">
        <v>28645</v>
      </c>
      <c r="D4915" s="78">
        <v>43</v>
      </c>
      <c r="E4915" s="78">
        <v>4</v>
      </c>
    </row>
    <row r="4916" spans="1:5">
      <c r="A4916" s="76" t="s">
        <v>80</v>
      </c>
      <c r="B4916" s="10" t="s">
        <v>28674</v>
      </c>
      <c r="C4916" s="72" t="s">
        <v>28675</v>
      </c>
      <c r="D4916" s="78">
        <v>19</v>
      </c>
      <c r="E4916" s="78">
        <v>2</v>
      </c>
    </row>
    <row r="4917" spans="1:5">
      <c r="A4917" s="76" t="s">
        <v>80</v>
      </c>
      <c r="B4917" s="10" t="s">
        <v>28682</v>
      </c>
      <c r="C4917" s="72" t="s">
        <v>28683</v>
      </c>
      <c r="D4917" s="78">
        <v>401</v>
      </c>
      <c r="E4917" s="78">
        <v>15</v>
      </c>
    </row>
    <row r="4918" spans="1:5">
      <c r="A4918" s="76" t="s">
        <v>80</v>
      </c>
      <c r="B4918" s="10" t="s">
        <v>28688</v>
      </c>
      <c r="C4918" s="72" t="s">
        <v>28689</v>
      </c>
      <c r="D4918" s="78">
        <v>204</v>
      </c>
      <c r="E4918" s="78">
        <v>2</v>
      </c>
    </row>
    <row r="4919" spans="1:5">
      <c r="A4919" s="76" t="s">
        <v>80</v>
      </c>
      <c r="B4919" s="10" t="s">
        <v>28718</v>
      </c>
      <c r="C4919" s="72" t="s">
        <v>28719</v>
      </c>
      <c r="D4919" s="78">
        <v>29</v>
      </c>
      <c r="E4919" s="78">
        <v>1</v>
      </c>
    </row>
    <row r="4920" spans="1:5">
      <c r="A4920" s="75" t="s">
        <v>80</v>
      </c>
      <c r="B4920" s="10" t="s">
        <v>28758</v>
      </c>
      <c r="C4920" s="86" t="s">
        <v>28759</v>
      </c>
      <c r="D4920" s="73">
        <v>229</v>
      </c>
      <c r="E4920" s="78">
        <v>10</v>
      </c>
    </row>
    <row r="4921" spans="1:5">
      <c r="A4921" s="75" t="s">
        <v>80</v>
      </c>
      <c r="B4921" s="10" t="s">
        <v>28764</v>
      </c>
      <c r="C4921" s="86" t="s">
        <v>28765</v>
      </c>
      <c r="D4921" s="73">
        <v>34</v>
      </c>
      <c r="E4921" s="78">
        <v>2</v>
      </c>
    </row>
    <row r="4922" spans="1:5">
      <c r="A4922" s="75" t="s">
        <v>80</v>
      </c>
      <c r="B4922" s="10" t="s">
        <v>28766</v>
      </c>
      <c r="C4922" s="86" t="s">
        <v>28767</v>
      </c>
      <c r="D4922" s="73">
        <v>6</v>
      </c>
      <c r="E4922" s="78">
        <v>1</v>
      </c>
    </row>
    <row r="4923" spans="1:5">
      <c r="A4923" s="75" t="s">
        <v>80</v>
      </c>
      <c r="B4923" s="10" t="s">
        <v>28784</v>
      </c>
      <c r="C4923" s="86" t="s">
        <v>28785</v>
      </c>
      <c r="D4923" s="73">
        <v>36</v>
      </c>
      <c r="E4923" s="78">
        <v>7</v>
      </c>
    </row>
    <row r="4924" spans="1:5">
      <c r="A4924" s="75" t="s">
        <v>80</v>
      </c>
      <c r="B4924" s="10" t="s">
        <v>32900</v>
      </c>
      <c r="C4924" s="86" t="s">
        <v>32901</v>
      </c>
      <c r="D4924" s="73">
        <v>2</v>
      </c>
      <c r="E4924" s="78">
        <v>0</v>
      </c>
    </row>
    <row r="4925" spans="1:5">
      <c r="A4925" s="75" t="s">
        <v>80</v>
      </c>
      <c r="B4925" s="10" t="s">
        <v>28796</v>
      </c>
      <c r="C4925" s="86" t="s">
        <v>28797</v>
      </c>
      <c r="D4925" s="73">
        <v>2</v>
      </c>
      <c r="E4925" s="78">
        <v>0</v>
      </c>
    </row>
    <row r="4926" spans="1:5">
      <c r="A4926" s="75" t="s">
        <v>80</v>
      </c>
      <c r="B4926" s="10" t="s">
        <v>28798</v>
      </c>
      <c r="C4926" s="86" t="s">
        <v>28799</v>
      </c>
      <c r="D4926" s="73">
        <v>5</v>
      </c>
      <c r="E4926" s="78">
        <v>0</v>
      </c>
    </row>
    <row r="4927" spans="1:5">
      <c r="A4927" s="75" t="s">
        <v>80</v>
      </c>
      <c r="B4927" s="10" t="s">
        <v>28806</v>
      </c>
      <c r="C4927" s="86" t="s">
        <v>28807</v>
      </c>
      <c r="D4927" s="73">
        <v>46</v>
      </c>
      <c r="E4927" s="78">
        <v>4</v>
      </c>
    </row>
    <row r="4928" spans="1:5">
      <c r="A4928" s="75" t="s">
        <v>80</v>
      </c>
      <c r="B4928" s="10" t="s">
        <v>28816</v>
      </c>
      <c r="C4928" s="86" t="s">
        <v>28817</v>
      </c>
      <c r="D4928" s="73">
        <v>34</v>
      </c>
      <c r="E4928" s="78">
        <v>3</v>
      </c>
    </row>
    <row r="4929" spans="1:5">
      <c r="A4929" s="75" t="s">
        <v>80</v>
      </c>
      <c r="B4929" s="10" t="s">
        <v>28828</v>
      </c>
      <c r="C4929" s="86" t="s">
        <v>28829</v>
      </c>
      <c r="D4929" s="73">
        <v>5</v>
      </c>
      <c r="E4929" s="78">
        <v>1</v>
      </c>
    </row>
    <row r="4930" spans="1:5">
      <c r="A4930" s="75" t="s">
        <v>80</v>
      </c>
      <c r="B4930" s="10" t="s">
        <v>28838</v>
      </c>
      <c r="C4930" s="86" t="s">
        <v>28839</v>
      </c>
      <c r="D4930" s="73">
        <v>249</v>
      </c>
      <c r="E4930" s="78">
        <v>40</v>
      </c>
    </row>
    <row r="4931" spans="1:5">
      <c r="A4931" s="75" t="s">
        <v>80</v>
      </c>
      <c r="B4931" s="10" t="s">
        <v>28842</v>
      </c>
      <c r="C4931" s="86" t="s">
        <v>28843</v>
      </c>
      <c r="D4931" s="73">
        <v>28</v>
      </c>
      <c r="E4931" s="78">
        <v>3</v>
      </c>
    </row>
    <row r="4932" spans="1:5">
      <c r="A4932" s="75" t="s">
        <v>80</v>
      </c>
      <c r="B4932" s="10" t="s">
        <v>28862</v>
      </c>
      <c r="C4932" s="86" t="s">
        <v>28863</v>
      </c>
      <c r="D4932" s="73">
        <v>13</v>
      </c>
      <c r="E4932" s="78">
        <v>0</v>
      </c>
    </row>
    <row r="4933" spans="1:5">
      <c r="A4933" s="75" t="s">
        <v>80</v>
      </c>
      <c r="B4933" s="10" t="s">
        <v>28882</v>
      </c>
      <c r="C4933" s="86" t="s">
        <v>28883</v>
      </c>
      <c r="D4933" s="73">
        <v>75</v>
      </c>
      <c r="E4933" s="78">
        <v>2</v>
      </c>
    </row>
    <row r="4934" spans="1:5">
      <c r="A4934" s="75" t="s">
        <v>80</v>
      </c>
      <c r="B4934" s="10" t="s">
        <v>32148</v>
      </c>
      <c r="C4934" s="86" t="s">
        <v>32149</v>
      </c>
      <c r="D4934" s="73">
        <v>1</v>
      </c>
      <c r="E4934" s="78">
        <v>0</v>
      </c>
    </row>
    <row r="4935" spans="1:5">
      <c r="A4935" s="75" t="s">
        <v>80</v>
      </c>
      <c r="B4935" s="10" t="s">
        <v>28896</v>
      </c>
      <c r="C4935" s="86" t="s">
        <v>28897</v>
      </c>
      <c r="D4935" s="73">
        <v>9</v>
      </c>
      <c r="E4935" s="78">
        <v>1</v>
      </c>
    </row>
    <row r="4936" spans="1:5">
      <c r="A4936" s="75" t="s">
        <v>80</v>
      </c>
      <c r="B4936" s="10" t="s">
        <v>28900</v>
      </c>
      <c r="C4936" s="86" t="s">
        <v>28901</v>
      </c>
      <c r="D4936" s="73">
        <v>31</v>
      </c>
      <c r="E4936" s="78">
        <v>1</v>
      </c>
    </row>
    <row r="4937" spans="1:5">
      <c r="A4937" s="75" t="s">
        <v>80</v>
      </c>
      <c r="B4937" s="10" t="s">
        <v>28904</v>
      </c>
      <c r="C4937" s="86" t="s">
        <v>28905</v>
      </c>
      <c r="D4937" s="73">
        <v>7</v>
      </c>
      <c r="E4937" s="78">
        <v>5</v>
      </c>
    </row>
    <row r="4938" spans="1:5">
      <c r="A4938" s="75" t="s">
        <v>80</v>
      </c>
      <c r="B4938" s="10" t="s">
        <v>28912</v>
      </c>
      <c r="C4938" s="86" t="s">
        <v>28913</v>
      </c>
      <c r="D4938" s="73">
        <v>31</v>
      </c>
      <c r="E4938" s="78">
        <v>2</v>
      </c>
    </row>
    <row r="4939" spans="1:5">
      <c r="A4939" s="75" t="s">
        <v>80</v>
      </c>
      <c r="B4939" s="10" t="s">
        <v>28926</v>
      </c>
      <c r="C4939" s="86" t="s">
        <v>28927</v>
      </c>
      <c r="D4939" s="73">
        <v>51</v>
      </c>
      <c r="E4939" s="78">
        <v>6</v>
      </c>
    </row>
    <row r="4940" spans="1:5">
      <c r="A4940" s="75" t="s">
        <v>80</v>
      </c>
      <c r="B4940" s="10" t="s">
        <v>28928</v>
      </c>
      <c r="C4940" s="86" t="s">
        <v>28929</v>
      </c>
      <c r="D4940" s="73">
        <v>1</v>
      </c>
      <c r="E4940" s="78">
        <v>0</v>
      </c>
    </row>
    <row r="4941" spans="1:5">
      <c r="A4941" s="75" t="s">
        <v>80</v>
      </c>
      <c r="B4941" s="10" t="s">
        <v>30893</v>
      </c>
      <c r="C4941" s="86" t="s">
        <v>30894</v>
      </c>
      <c r="D4941" s="73">
        <v>1</v>
      </c>
      <c r="E4941" s="78">
        <v>0</v>
      </c>
    </row>
    <row r="4942" spans="1:5">
      <c r="A4942" s="75" t="s">
        <v>80</v>
      </c>
      <c r="B4942" s="10" t="s">
        <v>28952</v>
      </c>
      <c r="C4942" s="86" t="s">
        <v>28953</v>
      </c>
      <c r="D4942" s="73">
        <v>2</v>
      </c>
      <c r="E4942" s="78">
        <v>1</v>
      </c>
    </row>
    <row r="4943" spans="1:5">
      <c r="A4943" s="75" t="s">
        <v>83</v>
      </c>
      <c r="B4943" s="10" t="s">
        <v>6410</v>
      </c>
      <c r="C4943" s="72" t="s">
        <v>6411</v>
      </c>
      <c r="D4943" s="78">
        <v>2</v>
      </c>
      <c r="E4943" s="78">
        <v>3</v>
      </c>
    </row>
    <row r="4944" spans="1:5">
      <c r="A4944" s="75" t="s">
        <v>83</v>
      </c>
      <c r="B4944" s="10" t="s">
        <v>6452</v>
      </c>
      <c r="C4944" s="72" t="s">
        <v>6453</v>
      </c>
      <c r="D4944" s="78">
        <v>103</v>
      </c>
      <c r="E4944" s="78">
        <v>9</v>
      </c>
    </row>
    <row r="4945" spans="1:5">
      <c r="A4945" s="75" t="s">
        <v>83</v>
      </c>
      <c r="B4945" s="10" t="s">
        <v>20020</v>
      </c>
      <c r="C4945" s="72" t="s">
        <v>20021</v>
      </c>
      <c r="D4945" s="78">
        <v>13</v>
      </c>
      <c r="E4945" s="78">
        <v>0</v>
      </c>
    </row>
    <row r="4946" spans="1:5">
      <c r="A4946" s="75" t="s">
        <v>83</v>
      </c>
      <c r="B4946" s="10" t="s">
        <v>6464</v>
      </c>
      <c r="C4946" s="72" t="s">
        <v>6465</v>
      </c>
      <c r="D4946" s="78">
        <v>54</v>
      </c>
      <c r="E4946" s="78">
        <v>2</v>
      </c>
    </row>
    <row r="4947" spans="1:5">
      <c r="A4947" s="75" t="s">
        <v>83</v>
      </c>
      <c r="B4947" s="10" t="s">
        <v>20188</v>
      </c>
      <c r="C4947" s="72" t="s">
        <v>20189</v>
      </c>
      <c r="D4947" s="78">
        <v>169</v>
      </c>
      <c r="E4947" s="78">
        <v>5</v>
      </c>
    </row>
    <row r="4948" spans="1:5">
      <c r="A4948" s="75" t="s">
        <v>83</v>
      </c>
      <c r="B4948" s="10" t="s">
        <v>20216</v>
      </c>
      <c r="C4948" s="72" t="s">
        <v>20217</v>
      </c>
      <c r="D4948" s="78">
        <v>10</v>
      </c>
      <c r="E4948" s="78">
        <v>0</v>
      </c>
    </row>
    <row r="4949" spans="1:5">
      <c r="A4949" s="75" t="s">
        <v>83</v>
      </c>
      <c r="B4949" s="10" t="s">
        <v>20224</v>
      </c>
      <c r="C4949" s="72" t="s">
        <v>20225</v>
      </c>
      <c r="D4949" s="78">
        <v>610</v>
      </c>
      <c r="E4949" s="78">
        <v>12</v>
      </c>
    </row>
    <row r="4950" spans="1:5">
      <c r="A4950" s="75" t="s">
        <v>83</v>
      </c>
      <c r="B4950" s="10" t="s">
        <v>20228</v>
      </c>
      <c r="C4950" s="72" t="s">
        <v>20229</v>
      </c>
      <c r="D4950" s="78">
        <v>1</v>
      </c>
      <c r="E4950" s="78">
        <v>0</v>
      </c>
    </row>
    <row r="4951" spans="1:5">
      <c r="A4951" s="75" t="s">
        <v>83</v>
      </c>
      <c r="B4951" s="10" t="s">
        <v>20254</v>
      </c>
      <c r="C4951" s="72" t="s">
        <v>20255</v>
      </c>
      <c r="D4951" s="78">
        <v>1</v>
      </c>
      <c r="E4951" s="78">
        <v>0</v>
      </c>
    </row>
    <row r="4952" spans="1:5">
      <c r="A4952" s="75" t="s">
        <v>83</v>
      </c>
      <c r="B4952" s="10" t="s">
        <v>20311</v>
      </c>
      <c r="C4952" s="72" t="s">
        <v>20312</v>
      </c>
      <c r="D4952" s="78">
        <v>15</v>
      </c>
      <c r="E4952" s="78">
        <v>0</v>
      </c>
    </row>
    <row r="4953" spans="1:5">
      <c r="A4953" s="75" t="s">
        <v>83</v>
      </c>
      <c r="B4953" s="10" t="s">
        <v>20317</v>
      </c>
      <c r="C4953" s="72" t="s">
        <v>20318</v>
      </c>
      <c r="D4953" s="78">
        <v>151</v>
      </c>
      <c r="E4953" s="78">
        <v>0</v>
      </c>
    </row>
    <row r="4954" spans="1:5">
      <c r="A4954" s="75" t="s">
        <v>83</v>
      </c>
      <c r="B4954" s="10" t="s">
        <v>20338</v>
      </c>
      <c r="C4954" s="72" t="s">
        <v>20339</v>
      </c>
      <c r="D4954" s="78">
        <v>62</v>
      </c>
      <c r="E4954" s="78">
        <v>1</v>
      </c>
    </row>
    <row r="4955" spans="1:5">
      <c r="A4955" s="75" t="s">
        <v>83</v>
      </c>
      <c r="B4955" s="10" t="s">
        <v>6460</v>
      </c>
      <c r="C4955" s="72" t="s">
        <v>6461</v>
      </c>
      <c r="D4955" s="78">
        <v>145</v>
      </c>
      <c r="E4955" s="78">
        <v>0</v>
      </c>
    </row>
    <row r="4956" spans="1:5">
      <c r="A4956" s="75" t="s">
        <v>83</v>
      </c>
      <c r="B4956" s="10" t="s">
        <v>20433</v>
      </c>
      <c r="C4956" s="85" t="s">
        <v>20434</v>
      </c>
      <c r="D4956" s="78">
        <v>51</v>
      </c>
      <c r="E4956" s="78">
        <v>3</v>
      </c>
    </row>
    <row r="4957" spans="1:5">
      <c r="A4957" s="75" t="s">
        <v>83</v>
      </c>
      <c r="B4957" s="10" t="s">
        <v>20457</v>
      </c>
      <c r="C4957" s="85" t="s">
        <v>20458</v>
      </c>
      <c r="D4957" s="78">
        <v>210</v>
      </c>
      <c r="E4957" s="78">
        <v>0</v>
      </c>
    </row>
    <row r="4958" spans="1:5">
      <c r="A4958" s="75" t="s">
        <v>83</v>
      </c>
      <c r="B4958" s="10" t="s">
        <v>30812</v>
      </c>
      <c r="C4958" s="85" t="s">
        <v>30813</v>
      </c>
      <c r="D4958" s="78">
        <v>2</v>
      </c>
      <c r="E4958" s="78">
        <v>0</v>
      </c>
    </row>
    <row r="4959" spans="1:5">
      <c r="A4959" s="75" t="s">
        <v>83</v>
      </c>
      <c r="B4959" s="10" t="s">
        <v>20553</v>
      </c>
      <c r="C4959" s="72" t="s">
        <v>20554</v>
      </c>
      <c r="D4959" s="78">
        <v>0</v>
      </c>
      <c r="E4959" s="78">
        <v>1</v>
      </c>
    </row>
    <row r="4960" spans="1:5">
      <c r="A4960" s="75" t="s">
        <v>83</v>
      </c>
      <c r="B4960" s="10" t="s">
        <v>20555</v>
      </c>
      <c r="C4960" s="72" t="s">
        <v>20556</v>
      </c>
      <c r="D4960" s="78">
        <v>25202</v>
      </c>
      <c r="E4960" s="78">
        <v>2248</v>
      </c>
    </row>
    <row r="4961" spans="1:5">
      <c r="A4961" s="75" t="s">
        <v>83</v>
      </c>
      <c r="B4961" s="10" t="s">
        <v>20565</v>
      </c>
      <c r="C4961" s="72" t="s">
        <v>20566</v>
      </c>
      <c r="D4961" s="78">
        <v>6773</v>
      </c>
      <c r="E4961" s="78">
        <v>692</v>
      </c>
    </row>
    <row r="4962" spans="1:5">
      <c r="A4962" s="75" t="s">
        <v>83</v>
      </c>
      <c r="B4962" s="10" t="s">
        <v>20588</v>
      </c>
      <c r="C4962" s="72" t="s">
        <v>20566</v>
      </c>
      <c r="D4962" s="78">
        <v>39</v>
      </c>
      <c r="E4962" s="78">
        <v>2</v>
      </c>
    </row>
    <row r="4963" spans="1:5">
      <c r="A4963" s="75" t="s">
        <v>83</v>
      </c>
      <c r="B4963" s="10" t="s">
        <v>20609</v>
      </c>
      <c r="C4963" s="85" t="s">
        <v>20610</v>
      </c>
      <c r="D4963" s="78">
        <v>29</v>
      </c>
      <c r="E4963" s="78">
        <v>0</v>
      </c>
    </row>
    <row r="4964" spans="1:5">
      <c r="A4964" s="75" t="s">
        <v>83</v>
      </c>
      <c r="B4964" s="10" t="s">
        <v>32092</v>
      </c>
      <c r="C4964" s="72" t="s">
        <v>32093</v>
      </c>
      <c r="D4964" s="78">
        <v>65</v>
      </c>
      <c r="E4964" s="78">
        <v>7</v>
      </c>
    </row>
    <row r="4965" spans="1:5">
      <c r="A4965" s="75" t="s">
        <v>83</v>
      </c>
      <c r="B4965" s="10" t="s">
        <v>30820</v>
      </c>
      <c r="C4965" s="72" t="s">
        <v>30821</v>
      </c>
      <c r="D4965" s="78">
        <v>297</v>
      </c>
      <c r="E4965" s="78">
        <v>1</v>
      </c>
    </row>
    <row r="4966" spans="1:5">
      <c r="A4966" s="75" t="s">
        <v>83</v>
      </c>
      <c r="B4966" s="10" t="s">
        <v>21080</v>
      </c>
      <c r="C4966" s="85" t="s">
        <v>21081</v>
      </c>
      <c r="D4966" s="78">
        <v>48</v>
      </c>
      <c r="E4966" s="78">
        <v>0</v>
      </c>
    </row>
    <row r="4967" spans="1:5">
      <c r="A4967" s="75" t="s">
        <v>83</v>
      </c>
      <c r="B4967" s="10" t="s">
        <v>21198</v>
      </c>
      <c r="C4967" s="72" t="s">
        <v>21199</v>
      </c>
      <c r="D4967" s="78">
        <v>231</v>
      </c>
      <c r="E4967" s="78">
        <v>8</v>
      </c>
    </row>
    <row r="4968" spans="1:5">
      <c r="A4968" s="75" t="s">
        <v>83</v>
      </c>
      <c r="B4968" s="10" t="s">
        <v>21246</v>
      </c>
      <c r="C4968" s="72" t="s">
        <v>21247</v>
      </c>
      <c r="D4968" s="78">
        <v>397</v>
      </c>
      <c r="E4968" s="78">
        <v>2</v>
      </c>
    </row>
    <row r="4969" spans="1:5">
      <c r="A4969" s="75" t="s">
        <v>83</v>
      </c>
      <c r="B4969" s="10" t="s">
        <v>21348</v>
      </c>
      <c r="C4969" s="72" t="s">
        <v>21349</v>
      </c>
      <c r="D4969" s="78">
        <v>16</v>
      </c>
      <c r="E4969" s="78">
        <v>0</v>
      </c>
    </row>
    <row r="4970" spans="1:5">
      <c r="A4970" s="75" t="s">
        <v>83</v>
      </c>
      <c r="B4970" s="10" t="s">
        <v>21416</v>
      </c>
      <c r="C4970" s="85" t="s">
        <v>21417</v>
      </c>
      <c r="D4970" s="78">
        <v>41</v>
      </c>
      <c r="E4970" s="78">
        <v>0</v>
      </c>
    </row>
    <row r="4971" spans="1:5">
      <c r="A4971" s="75" t="s">
        <v>83</v>
      </c>
      <c r="B4971" s="10" t="s">
        <v>21587</v>
      </c>
      <c r="C4971" s="72" t="s">
        <v>21588</v>
      </c>
      <c r="D4971" s="78">
        <v>45</v>
      </c>
      <c r="E4971" s="78">
        <v>2</v>
      </c>
    </row>
    <row r="4972" spans="1:5">
      <c r="A4972" s="75" t="s">
        <v>83</v>
      </c>
      <c r="B4972" s="10" t="s">
        <v>21701</v>
      </c>
      <c r="C4972" s="85" t="s">
        <v>21702</v>
      </c>
      <c r="D4972" s="78">
        <v>129</v>
      </c>
      <c r="E4972" s="78">
        <v>1</v>
      </c>
    </row>
    <row r="4973" spans="1:5">
      <c r="A4973" s="75" t="s">
        <v>83</v>
      </c>
      <c r="B4973" s="10" t="s">
        <v>21999</v>
      </c>
      <c r="C4973" s="72" t="s">
        <v>22000</v>
      </c>
      <c r="D4973" s="78">
        <v>99</v>
      </c>
      <c r="E4973" s="78">
        <v>1</v>
      </c>
    </row>
    <row r="4974" spans="1:5">
      <c r="A4974" s="75" t="s">
        <v>83</v>
      </c>
      <c r="B4974" s="10" t="s">
        <v>22057</v>
      </c>
      <c r="C4974" s="72" t="s">
        <v>22058</v>
      </c>
      <c r="D4974" s="78">
        <v>244</v>
      </c>
      <c r="E4974" s="78">
        <v>22</v>
      </c>
    </row>
    <row r="4975" spans="1:5">
      <c r="A4975" s="75" t="s">
        <v>83</v>
      </c>
      <c r="B4975" s="10" t="s">
        <v>22191</v>
      </c>
      <c r="C4975" s="72" t="s">
        <v>22192</v>
      </c>
      <c r="D4975" s="78">
        <v>140</v>
      </c>
      <c r="E4975" s="78">
        <v>0</v>
      </c>
    </row>
    <row r="4976" spans="1:5">
      <c r="A4976" s="75" t="s">
        <v>83</v>
      </c>
      <c r="B4976" s="10" t="s">
        <v>22243</v>
      </c>
      <c r="C4976" s="72" t="s">
        <v>22244</v>
      </c>
      <c r="D4976" s="78">
        <v>83</v>
      </c>
      <c r="E4976" s="78">
        <v>0</v>
      </c>
    </row>
    <row r="4977" spans="1:5">
      <c r="A4977" s="75" t="s">
        <v>83</v>
      </c>
      <c r="B4977" s="10" t="s">
        <v>22402</v>
      </c>
      <c r="C4977" s="85" t="s">
        <v>22403</v>
      </c>
      <c r="D4977" s="78">
        <v>562</v>
      </c>
      <c r="E4977" s="78">
        <v>2</v>
      </c>
    </row>
    <row r="4978" spans="1:5">
      <c r="A4978" s="75" t="s">
        <v>83</v>
      </c>
      <c r="B4978" s="10" t="s">
        <v>22581</v>
      </c>
      <c r="C4978" s="72" t="s">
        <v>22582</v>
      </c>
      <c r="D4978" s="78">
        <v>321</v>
      </c>
      <c r="E4978" s="78">
        <v>2</v>
      </c>
    </row>
    <row r="4979" spans="1:5">
      <c r="A4979" s="75" t="s">
        <v>83</v>
      </c>
      <c r="B4979" s="10" t="s">
        <v>22706</v>
      </c>
      <c r="C4979" s="72" t="s">
        <v>22707</v>
      </c>
      <c r="D4979" s="78">
        <v>13</v>
      </c>
      <c r="E4979" s="78">
        <v>0</v>
      </c>
    </row>
    <row r="4980" spans="1:5">
      <c r="A4980" s="75" t="s">
        <v>83</v>
      </c>
      <c r="B4980" s="10" t="s">
        <v>23010</v>
      </c>
      <c r="C4980" s="72" t="s">
        <v>23011</v>
      </c>
      <c r="D4980" s="78">
        <v>2</v>
      </c>
      <c r="E4980" s="78">
        <v>0</v>
      </c>
    </row>
    <row r="4981" spans="1:5">
      <c r="A4981" s="75" t="s">
        <v>83</v>
      </c>
      <c r="B4981" s="10" t="s">
        <v>23110</v>
      </c>
      <c r="C4981" s="72" t="s">
        <v>23111</v>
      </c>
      <c r="D4981" s="78">
        <v>52</v>
      </c>
      <c r="E4981" s="78">
        <v>3</v>
      </c>
    </row>
    <row r="4982" spans="1:5">
      <c r="A4982" s="75" t="s">
        <v>83</v>
      </c>
      <c r="B4982" s="10" t="s">
        <v>24030</v>
      </c>
      <c r="C4982" s="72" t="s">
        <v>24031</v>
      </c>
      <c r="D4982" s="78">
        <v>1</v>
      </c>
      <c r="E4982" s="78">
        <v>0</v>
      </c>
    </row>
    <row r="4983" spans="1:5">
      <c r="A4983" s="75" t="s">
        <v>83</v>
      </c>
      <c r="B4983" s="10" t="s">
        <v>24733</v>
      </c>
      <c r="C4983" s="72" t="s">
        <v>24734</v>
      </c>
      <c r="D4983" s="78">
        <v>19</v>
      </c>
      <c r="E4983" s="78">
        <v>0</v>
      </c>
    </row>
    <row r="4984" spans="1:5">
      <c r="A4984" s="75" t="s">
        <v>83</v>
      </c>
      <c r="B4984" s="10" t="s">
        <v>25121</v>
      </c>
      <c r="C4984" s="85" t="s">
        <v>25122</v>
      </c>
      <c r="D4984" s="78">
        <v>19</v>
      </c>
      <c r="E4984" s="78">
        <v>6</v>
      </c>
    </row>
    <row r="4985" spans="1:5">
      <c r="A4985" s="75" t="s">
        <v>83</v>
      </c>
      <c r="B4985" s="10" t="s">
        <v>30877</v>
      </c>
      <c r="C4985" s="85" t="s">
        <v>30878</v>
      </c>
      <c r="D4985" s="78">
        <v>1</v>
      </c>
      <c r="E4985" s="78">
        <v>0</v>
      </c>
    </row>
    <row r="4986" spans="1:5">
      <c r="A4986" s="75" t="s">
        <v>83</v>
      </c>
      <c r="B4986" s="10" t="s">
        <v>26137</v>
      </c>
      <c r="C4986" s="72" t="s">
        <v>26138</v>
      </c>
      <c r="D4986" s="78">
        <v>194</v>
      </c>
      <c r="E4986" s="78">
        <v>4</v>
      </c>
    </row>
    <row r="4987" spans="1:5">
      <c r="A4987" s="75" t="s">
        <v>83</v>
      </c>
      <c r="B4987" s="10" t="s">
        <v>26445</v>
      </c>
      <c r="C4987" s="72" t="s">
        <v>26446</v>
      </c>
      <c r="D4987" s="78">
        <v>24</v>
      </c>
      <c r="E4987" s="78">
        <v>42</v>
      </c>
    </row>
    <row r="4988" spans="1:5">
      <c r="A4988" s="75" t="s">
        <v>83</v>
      </c>
      <c r="B4988" s="10" t="s">
        <v>27803</v>
      </c>
      <c r="C4988" s="72" t="s">
        <v>27804</v>
      </c>
      <c r="D4988" s="78">
        <v>0</v>
      </c>
      <c r="E4988" s="78">
        <v>1</v>
      </c>
    </row>
    <row r="4989" spans="1:5">
      <c r="A4989" s="76" t="s">
        <v>83</v>
      </c>
      <c r="B4989" s="10" t="s">
        <v>28464</v>
      </c>
      <c r="C4989" s="72" t="s">
        <v>28465</v>
      </c>
      <c r="D4989" s="78">
        <v>8</v>
      </c>
      <c r="E4989" s="78">
        <v>1</v>
      </c>
    </row>
    <row r="4990" spans="1:5">
      <c r="A4990" s="76" t="s">
        <v>83</v>
      </c>
      <c r="B4990" s="10" t="s">
        <v>28472</v>
      </c>
      <c r="C4990" s="72" t="s">
        <v>28473</v>
      </c>
      <c r="D4990" s="78">
        <v>46</v>
      </c>
      <c r="E4990" s="78">
        <v>4</v>
      </c>
    </row>
    <row r="4991" spans="1:5">
      <c r="A4991" s="76" t="s">
        <v>83</v>
      </c>
      <c r="B4991" s="10" t="s">
        <v>28474</v>
      </c>
      <c r="C4991" s="72" t="s">
        <v>28475</v>
      </c>
      <c r="D4991" s="78">
        <v>350</v>
      </c>
      <c r="E4991" s="78">
        <v>27</v>
      </c>
    </row>
    <row r="4992" spans="1:5">
      <c r="A4992" s="76" t="s">
        <v>83</v>
      </c>
      <c r="B4992" s="10" t="s">
        <v>28476</v>
      </c>
      <c r="C4992" s="72" t="s">
        <v>28477</v>
      </c>
      <c r="D4992" s="78">
        <v>4</v>
      </c>
      <c r="E4992" s="78">
        <v>1</v>
      </c>
    </row>
    <row r="4993" spans="1:5">
      <c r="A4993" s="76" t="s">
        <v>83</v>
      </c>
      <c r="B4993" s="10" t="s">
        <v>28478</v>
      </c>
      <c r="C4993" s="72" t="s">
        <v>28479</v>
      </c>
      <c r="D4993" s="78">
        <v>9</v>
      </c>
      <c r="E4993" s="78">
        <v>0</v>
      </c>
    </row>
    <row r="4994" spans="1:5">
      <c r="A4994" s="76" t="s">
        <v>83</v>
      </c>
      <c r="B4994" s="10" t="s">
        <v>28480</v>
      </c>
      <c r="C4994" s="72" t="s">
        <v>28481</v>
      </c>
      <c r="D4994" s="78">
        <v>154</v>
      </c>
      <c r="E4994" s="78">
        <v>1</v>
      </c>
    </row>
    <row r="4995" spans="1:5">
      <c r="A4995" s="76" t="s">
        <v>83</v>
      </c>
      <c r="B4995" s="10" t="s">
        <v>28482</v>
      </c>
      <c r="C4995" s="72" t="s">
        <v>28483</v>
      </c>
      <c r="D4995" s="78">
        <v>35</v>
      </c>
      <c r="E4995" s="78">
        <v>0</v>
      </c>
    </row>
    <row r="4996" spans="1:5">
      <c r="A4996" s="76" t="s">
        <v>83</v>
      </c>
      <c r="B4996" s="10" t="s">
        <v>28484</v>
      </c>
      <c r="C4996" s="72" t="s">
        <v>28485</v>
      </c>
      <c r="D4996" s="78">
        <v>14</v>
      </c>
      <c r="E4996" s="78">
        <v>1</v>
      </c>
    </row>
    <row r="4997" spans="1:5">
      <c r="A4997" s="76" t="s">
        <v>83</v>
      </c>
      <c r="B4997" s="10" t="s">
        <v>28486</v>
      </c>
      <c r="C4997" s="72" t="s">
        <v>28487</v>
      </c>
      <c r="D4997" s="78">
        <v>12</v>
      </c>
      <c r="E4997" s="78">
        <v>0</v>
      </c>
    </row>
  </sheetData>
  <sheetProtection algorithmName="SHA-512" hashValue="4XWUGL+uezL1crezH7DPCzKJW4PZR+9J8bSW7U3sYDY/fZaU3hW7AGSAOeLalIJhHnpt1HVCXQN7sWJWCIO0qw==" saltValue="e7P4Ol5Asmo4ROKuoFx+fg==" spinCount="100000" sheet="1" sort="0" autoFilter="0"/>
  <phoneticPr fontId="1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9614-9E60-451F-989F-7F4371DFEAAE}">
  <dimension ref="A1:L5531"/>
  <sheetViews>
    <sheetView workbookViewId="0"/>
  </sheetViews>
  <sheetFormatPr defaultRowHeight="15"/>
  <cols>
    <col min="1" max="1" width="15.5703125" style="10" customWidth="1"/>
    <col min="2" max="2" width="7.7109375" customWidth="1"/>
    <col min="3" max="3" width="9.7109375" customWidth="1"/>
    <col min="4" max="4" width="32.7109375" customWidth="1"/>
    <col min="5" max="6" width="19.28515625" customWidth="1"/>
    <col min="7" max="7" width="21.85546875" customWidth="1"/>
    <col min="8" max="12" width="19.28515625" customWidth="1"/>
    <col min="13" max="13" width="10.85546875" bestFit="1" customWidth="1"/>
    <col min="14" max="15" width="12.7109375" bestFit="1" customWidth="1"/>
    <col min="17" max="17" width="17.85546875" bestFit="1" customWidth="1"/>
    <col min="19" max="19" width="11.7109375" bestFit="1" customWidth="1"/>
  </cols>
  <sheetData>
    <row r="1" spans="1:12" s="1" customFormat="1" ht="96.75" customHeight="1">
      <c r="A1" s="34"/>
      <c r="B1" s="36"/>
      <c r="C1" s="36"/>
      <c r="E1" s="15" t="s">
        <v>0</v>
      </c>
      <c r="F1" s="15"/>
    </row>
    <row r="2" spans="1:12" ht="21" customHeight="1">
      <c r="A2" s="35" t="s">
        <v>32906</v>
      </c>
    </row>
    <row r="3" spans="1:12" ht="15.75">
      <c r="A3" s="5" t="s">
        <v>29012</v>
      </c>
      <c r="B3" s="7"/>
      <c r="C3" s="7"/>
      <c r="D3" s="8"/>
      <c r="E3" s="8"/>
      <c r="F3" s="14"/>
      <c r="G3" s="5"/>
      <c r="H3" s="5"/>
      <c r="I3" s="5"/>
      <c r="J3" s="5"/>
      <c r="K3" s="5"/>
      <c r="L3" s="5"/>
    </row>
    <row r="4" spans="1:12" ht="15.75">
      <c r="A4" s="79"/>
      <c r="B4" s="79"/>
      <c r="C4" s="79"/>
      <c r="D4" s="79"/>
      <c r="E4" s="80" t="s">
        <v>29013</v>
      </c>
      <c r="F4" s="80"/>
      <c r="G4" s="80" t="s">
        <v>29014</v>
      </c>
      <c r="H4" s="80"/>
      <c r="I4" s="80" t="s">
        <v>29015</v>
      </c>
      <c r="J4" s="80"/>
      <c r="K4" s="80" t="s">
        <v>29016</v>
      </c>
      <c r="L4" s="80"/>
    </row>
    <row r="5" spans="1:12">
      <c r="A5" s="2" t="s">
        <v>29017</v>
      </c>
      <c r="B5" s="2" t="s">
        <v>6</v>
      </c>
      <c r="C5" s="2" t="s">
        <v>7</v>
      </c>
      <c r="D5" s="2" t="s">
        <v>5304</v>
      </c>
      <c r="E5" s="2" t="s">
        <v>29018</v>
      </c>
      <c r="F5" s="2" t="s">
        <v>29019</v>
      </c>
      <c r="G5" s="2" t="s">
        <v>29020</v>
      </c>
      <c r="H5" s="2" t="s">
        <v>29021</v>
      </c>
      <c r="I5" s="2" t="s">
        <v>29022</v>
      </c>
      <c r="J5" s="2" t="s">
        <v>29023</v>
      </c>
      <c r="K5" s="2" t="s">
        <v>29024</v>
      </c>
      <c r="L5" s="2" t="s">
        <v>29025</v>
      </c>
    </row>
    <row r="6" spans="1:12">
      <c r="A6" t="s">
        <v>26</v>
      </c>
      <c r="B6" s="6" t="s">
        <v>38</v>
      </c>
      <c r="C6" s="6">
        <v>5300108</v>
      </c>
      <c r="D6" t="s">
        <v>785</v>
      </c>
      <c r="E6" s="78">
        <v>441</v>
      </c>
      <c r="F6" s="78">
        <v>495</v>
      </c>
      <c r="G6" s="78">
        <v>119</v>
      </c>
      <c r="H6" s="78">
        <v>103</v>
      </c>
      <c r="I6" s="78">
        <v>1667</v>
      </c>
      <c r="J6" s="78">
        <v>1835</v>
      </c>
      <c r="K6" s="78">
        <v>1280</v>
      </c>
      <c r="L6" s="78">
        <v>1042</v>
      </c>
    </row>
    <row r="7" spans="1:12">
      <c r="A7" t="s">
        <v>26</v>
      </c>
      <c r="B7" s="6" t="s">
        <v>42</v>
      </c>
      <c r="C7" s="6">
        <v>5200050</v>
      </c>
      <c r="D7" t="s">
        <v>872</v>
      </c>
      <c r="E7" s="78"/>
      <c r="F7" s="78"/>
      <c r="G7" s="78"/>
      <c r="H7" s="78"/>
      <c r="I7" s="78">
        <v>7</v>
      </c>
      <c r="J7" s="78">
        <v>4</v>
      </c>
      <c r="K7" s="78">
        <v>12</v>
      </c>
      <c r="L7" s="78">
        <v>6</v>
      </c>
    </row>
    <row r="8" spans="1:12">
      <c r="A8" t="s">
        <v>26</v>
      </c>
      <c r="B8" s="6" t="s">
        <v>42</v>
      </c>
      <c r="C8" s="6">
        <v>5200100</v>
      </c>
      <c r="D8" t="s">
        <v>1127</v>
      </c>
      <c r="E8" s="78">
        <v>18</v>
      </c>
      <c r="F8" s="78">
        <v>16</v>
      </c>
      <c r="G8" s="78">
        <v>8</v>
      </c>
      <c r="H8" s="78">
        <v>6</v>
      </c>
      <c r="I8" s="78">
        <v>16</v>
      </c>
      <c r="J8" s="78">
        <v>13</v>
      </c>
      <c r="K8" s="78">
        <v>60</v>
      </c>
      <c r="L8" s="78">
        <v>46</v>
      </c>
    </row>
    <row r="9" spans="1:12">
      <c r="A9" t="s">
        <v>26</v>
      </c>
      <c r="B9" s="6" t="s">
        <v>42</v>
      </c>
      <c r="C9" s="6">
        <v>5200134</v>
      </c>
      <c r="D9" t="s">
        <v>873</v>
      </c>
      <c r="E9" s="78">
        <v>15</v>
      </c>
      <c r="F9" s="78">
        <v>18</v>
      </c>
      <c r="G9" s="78">
        <v>4</v>
      </c>
      <c r="H9" s="78">
        <v>7</v>
      </c>
      <c r="I9" s="78">
        <v>8</v>
      </c>
      <c r="J9" s="78">
        <v>6</v>
      </c>
      <c r="K9" s="78">
        <v>21</v>
      </c>
      <c r="L9" s="78">
        <v>22</v>
      </c>
    </row>
    <row r="10" spans="1:12">
      <c r="A10" t="s">
        <v>26</v>
      </c>
      <c r="B10" s="6" t="s">
        <v>42</v>
      </c>
      <c r="C10" s="6">
        <v>5200159</v>
      </c>
      <c r="D10" t="s">
        <v>1128</v>
      </c>
      <c r="E10" s="78"/>
      <c r="F10" s="78"/>
      <c r="G10" s="78"/>
      <c r="H10" s="78"/>
      <c r="I10" s="78"/>
      <c r="J10" s="78"/>
      <c r="K10" s="78">
        <v>22</v>
      </c>
      <c r="L10" s="78">
        <v>17</v>
      </c>
    </row>
    <row r="11" spans="1:12">
      <c r="A11" t="s">
        <v>26</v>
      </c>
      <c r="B11" s="6" t="s">
        <v>42</v>
      </c>
      <c r="C11" s="6">
        <v>5200175</v>
      </c>
      <c r="D11" t="s">
        <v>1130</v>
      </c>
      <c r="E11" s="78">
        <v>43</v>
      </c>
      <c r="F11" s="78">
        <v>46</v>
      </c>
      <c r="G11" s="78">
        <v>10</v>
      </c>
      <c r="H11" s="78">
        <v>9</v>
      </c>
      <c r="I11" s="78">
        <v>146</v>
      </c>
      <c r="J11" s="78">
        <v>132</v>
      </c>
      <c r="K11" s="78">
        <v>54</v>
      </c>
      <c r="L11" s="78">
        <v>55</v>
      </c>
    </row>
    <row r="12" spans="1:12">
      <c r="A12" t="s">
        <v>26</v>
      </c>
      <c r="B12" s="6" t="s">
        <v>42</v>
      </c>
      <c r="C12" s="6">
        <v>5200209</v>
      </c>
      <c r="D12" t="s">
        <v>1132</v>
      </c>
      <c r="E12" s="78"/>
      <c r="F12" s="78"/>
      <c r="G12" s="78"/>
      <c r="H12" s="78"/>
      <c r="I12" s="78">
        <v>6</v>
      </c>
      <c r="J12" s="78">
        <v>6</v>
      </c>
      <c r="K12" s="78">
        <v>18</v>
      </c>
      <c r="L12" s="78">
        <v>16</v>
      </c>
    </row>
    <row r="13" spans="1:12">
      <c r="A13" t="s">
        <v>26</v>
      </c>
      <c r="B13" s="6" t="s">
        <v>42</v>
      </c>
      <c r="C13" s="6">
        <v>5200258</v>
      </c>
      <c r="D13" t="s">
        <v>874</v>
      </c>
      <c r="E13" s="78"/>
      <c r="F13" s="78"/>
      <c r="G13" s="78"/>
      <c r="H13" s="78"/>
      <c r="I13" s="78">
        <v>36</v>
      </c>
      <c r="J13" s="78">
        <v>24</v>
      </c>
      <c r="K13" s="78">
        <v>13</v>
      </c>
      <c r="L13" s="78">
        <v>8</v>
      </c>
    </row>
    <row r="14" spans="1:12">
      <c r="A14" t="s">
        <v>26</v>
      </c>
      <c r="B14" s="6" t="s">
        <v>42</v>
      </c>
      <c r="C14" s="6">
        <v>5200308</v>
      </c>
      <c r="D14" t="s">
        <v>876</v>
      </c>
      <c r="E14" s="78"/>
      <c r="F14" s="78"/>
      <c r="G14" s="78">
        <v>1</v>
      </c>
      <c r="H14" s="78">
        <v>1</v>
      </c>
      <c r="I14" s="78">
        <v>34</v>
      </c>
      <c r="J14" s="78">
        <v>36</v>
      </c>
      <c r="K14" s="78">
        <v>71</v>
      </c>
      <c r="L14" s="78">
        <v>44</v>
      </c>
    </row>
    <row r="15" spans="1:12">
      <c r="A15" t="s">
        <v>26</v>
      </c>
      <c r="B15" s="6" t="s">
        <v>42</v>
      </c>
      <c r="C15" s="6">
        <v>5200506</v>
      </c>
      <c r="D15" t="s">
        <v>1136</v>
      </c>
      <c r="E15" s="78"/>
      <c r="F15" s="78"/>
      <c r="G15" s="78"/>
      <c r="H15" s="78"/>
      <c r="I15" s="78">
        <v>2</v>
      </c>
      <c r="J15" s="78">
        <v>4</v>
      </c>
      <c r="K15" s="78">
        <v>23</v>
      </c>
      <c r="L15" s="78">
        <v>18</v>
      </c>
    </row>
    <row r="16" spans="1:12">
      <c r="A16" t="s">
        <v>26</v>
      </c>
      <c r="B16" s="6" t="s">
        <v>42</v>
      </c>
      <c r="C16" s="6">
        <v>5200555</v>
      </c>
      <c r="D16" t="s">
        <v>1138</v>
      </c>
      <c r="E16" s="78"/>
      <c r="F16" s="78"/>
      <c r="G16" s="78">
        <v>1</v>
      </c>
      <c r="H16" s="78">
        <v>1</v>
      </c>
      <c r="I16" s="78">
        <v>4</v>
      </c>
      <c r="J16" s="78">
        <v>2</v>
      </c>
      <c r="K16" s="78">
        <v>28</v>
      </c>
      <c r="L16" s="78">
        <v>23</v>
      </c>
    </row>
    <row r="17" spans="1:12">
      <c r="A17" t="s">
        <v>26</v>
      </c>
      <c r="B17" s="6" t="s">
        <v>42</v>
      </c>
      <c r="C17" s="6">
        <v>5200605</v>
      </c>
      <c r="D17" t="s">
        <v>878</v>
      </c>
      <c r="E17" s="78">
        <v>85</v>
      </c>
      <c r="F17" s="78">
        <v>82</v>
      </c>
      <c r="G17" s="78">
        <v>11</v>
      </c>
      <c r="H17" s="78">
        <v>13</v>
      </c>
      <c r="I17" s="78">
        <v>37</v>
      </c>
      <c r="J17" s="78">
        <v>30</v>
      </c>
      <c r="K17" s="78">
        <v>23</v>
      </c>
      <c r="L17" s="78">
        <v>16</v>
      </c>
    </row>
    <row r="18" spans="1:12">
      <c r="A18" t="s">
        <v>26</v>
      </c>
      <c r="B18" s="6" t="s">
        <v>42</v>
      </c>
      <c r="C18" s="6">
        <v>5200803</v>
      </c>
      <c r="D18" t="s">
        <v>879</v>
      </c>
      <c r="E18" s="78">
        <v>93</v>
      </c>
      <c r="F18" s="78">
        <v>93</v>
      </c>
      <c r="G18" s="78">
        <v>24</v>
      </c>
      <c r="H18" s="78">
        <v>30</v>
      </c>
      <c r="I18" s="78">
        <v>32</v>
      </c>
      <c r="J18" s="78">
        <v>15</v>
      </c>
      <c r="K18" s="78">
        <v>42</v>
      </c>
      <c r="L18" s="78">
        <v>32</v>
      </c>
    </row>
    <row r="19" spans="1:12">
      <c r="A19" t="s">
        <v>26</v>
      </c>
      <c r="B19" s="6" t="s">
        <v>42</v>
      </c>
      <c r="C19" s="6">
        <v>5200829</v>
      </c>
      <c r="D19" t="s">
        <v>1142</v>
      </c>
      <c r="E19" s="78">
        <v>193</v>
      </c>
      <c r="F19" s="78">
        <v>177</v>
      </c>
      <c r="G19" s="78">
        <v>77</v>
      </c>
      <c r="H19" s="78">
        <v>61</v>
      </c>
      <c r="I19" s="78">
        <v>5</v>
      </c>
      <c r="J19" s="78">
        <v>3</v>
      </c>
      <c r="K19" s="78">
        <v>53</v>
      </c>
      <c r="L19" s="78">
        <v>43</v>
      </c>
    </row>
    <row r="20" spans="1:12">
      <c r="A20" t="s">
        <v>26</v>
      </c>
      <c r="B20" s="6" t="s">
        <v>42</v>
      </c>
      <c r="C20" s="6">
        <v>5200852</v>
      </c>
      <c r="D20" t="s">
        <v>1144</v>
      </c>
      <c r="E20" s="78"/>
      <c r="F20" s="78"/>
      <c r="G20" s="78"/>
      <c r="H20" s="78"/>
      <c r="I20" s="78">
        <v>3</v>
      </c>
      <c r="J20" s="78">
        <v>3</v>
      </c>
      <c r="K20" s="78">
        <v>40</v>
      </c>
      <c r="L20" s="78">
        <v>37</v>
      </c>
    </row>
    <row r="21" spans="1:12">
      <c r="A21" t="s">
        <v>26</v>
      </c>
      <c r="B21" s="6" t="s">
        <v>42</v>
      </c>
      <c r="C21" s="6">
        <v>5200902</v>
      </c>
      <c r="D21" t="s">
        <v>1146</v>
      </c>
      <c r="E21" s="78"/>
      <c r="F21" s="78"/>
      <c r="G21" s="78">
        <v>1</v>
      </c>
      <c r="H21" s="78">
        <v>1</v>
      </c>
      <c r="I21" s="78">
        <v>8</v>
      </c>
      <c r="J21" s="78">
        <v>9</v>
      </c>
      <c r="K21" s="78">
        <v>32</v>
      </c>
      <c r="L21" s="78">
        <v>32</v>
      </c>
    </row>
    <row r="22" spans="1:12">
      <c r="A22" t="s">
        <v>26</v>
      </c>
      <c r="B22" s="6" t="s">
        <v>42</v>
      </c>
      <c r="C22" s="6">
        <v>5201108</v>
      </c>
      <c r="D22" t="s">
        <v>880</v>
      </c>
      <c r="E22" s="78">
        <v>1</v>
      </c>
      <c r="F22" s="78">
        <v>1</v>
      </c>
      <c r="G22" s="78"/>
      <c r="H22" s="78"/>
      <c r="I22" s="78">
        <v>86</v>
      </c>
      <c r="J22" s="78">
        <v>100</v>
      </c>
      <c r="K22" s="78">
        <v>179</v>
      </c>
      <c r="L22" s="78">
        <v>142</v>
      </c>
    </row>
    <row r="23" spans="1:12">
      <c r="A23" t="s">
        <v>26</v>
      </c>
      <c r="B23" s="6" t="s">
        <v>42</v>
      </c>
      <c r="C23" s="6">
        <v>5201306</v>
      </c>
      <c r="D23" t="s">
        <v>1149</v>
      </c>
      <c r="E23" s="78"/>
      <c r="F23" s="78"/>
      <c r="G23" s="78">
        <v>3</v>
      </c>
      <c r="H23" s="78">
        <v>3</v>
      </c>
      <c r="I23" s="78">
        <v>28</v>
      </c>
      <c r="J23" s="78">
        <v>23</v>
      </c>
      <c r="K23" s="78">
        <v>169</v>
      </c>
      <c r="L23" s="78">
        <v>153</v>
      </c>
    </row>
    <row r="24" spans="1:12">
      <c r="A24" t="s">
        <v>26</v>
      </c>
      <c r="B24" s="6" t="s">
        <v>42</v>
      </c>
      <c r="C24" s="6">
        <v>5201405</v>
      </c>
      <c r="D24" t="s">
        <v>882</v>
      </c>
      <c r="E24" s="78">
        <v>27</v>
      </c>
      <c r="F24" s="78">
        <v>16</v>
      </c>
      <c r="G24" s="78"/>
      <c r="H24" s="78"/>
      <c r="I24" s="78">
        <v>5</v>
      </c>
      <c r="J24" s="78">
        <v>3</v>
      </c>
      <c r="K24" s="78">
        <v>16</v>
      </c>
      <c r="L24" s="78">
        <v>15</v>
      </c>
    </row>
    <row r="25" spans="1:12">
      <c r="A25" t="s">
        <v>26</v>
      </c>
      <c r="B25" s="6" t="s">
        <v>42</v>
      </c>
      <c r="C25" s="6">
        <v>5201454</v>
      </c>
      <c r="D25" t="s">
        <v>1152</v>
      </c>
      <c r="E25" s="78"/>
      <c r="F25" s="78"/>
      <c r="G25" s="78"/>
      <c r="H25" s="78"/>
      <c r="I25" s="78"/>
      <c r="J25" s="78"/>
      <c r="K25" s="78">
        <v>2</v>
      </c>
      <c r="L25" s="78">
        <v>1</v>
      </c>
    </row>
    <row r="26" spans="1:12">
      <c r="A26" t="s">
        <v>26</v>
      </c>
      <c r="B26" s="6" t="s">
        <v>42</v>
      </c>
      <c r="C26" s="6">
        <v>5201504</v>
      </c>
      <c r="D26" t="s">
        <v>1154</v>
      </c>
      <c r="E26" s="78"/>
      <c r="F26" s="78"/>
      <c r="G26" s="78"/>
      <c r="H26" s="78"/>
      <c r="I26" s="78">
        <v>2</v>
      </c>
      <c r="J26" s="78">
        <v>2</v>
      </c>
      <c r="K26" s="78">
        <v>4</v>
      </c>
      <c r="L26" s="78">
        <v>3</v>
      </c>
    </row>
    <row r="27" spans="1:12">
      <c r="A27" t="s">
        <v>26</v>
      </c>
      <c r="B27" s="6" t="s">
        <v>42</v>
      </c>
      <c r="C27" s="6">
        <v>5201603</v>
      </c>
      <c r="D27" t="s">
        <v>1156</v>
      </c>
      <c r="E27" s="78"/>
      <c r="F27" s="78"/>
      <c r="G27" s="78"/>
      <c r="H27" s="78"/>
      <c r="I27" s="78"/>
      <c r="J27" s="78"/>
      <c r="K27" s="78">
        <v>26</v>
      </c>
      <c r="L27" s="78">
        <v>21</v>
      </c>
    </row>
    <row r="28" spans="1:12">
      <c r="A28" t="s">
        <v>26</v>
      </c>
      <c r="B28" s="6" t="s">
        <v>42</v>
      </c>
      <c r="C28" s="6">
        <v>5201702</v>
      </c>
      <c r="D28" t="s">
        <v>884</v>
      </c>
      <c r="E28" s="78">
        <v>36</v>
      </c>
      <c r="F28" s="78">
        <v>29</v>
      </c>
      <c r="G28" s="78">
        <v>10</v>
      </c>
      <c r="H28" s="78">
        <v>15</v>
      </c>
      <c r="I28" s="78">
        <v>5</v>
      </c>
      <c r="J28" s="78">
        <v>7</v>
      </c>
      <c r="K28" s="78">
        <v>10</v>
      </c>
      <c r="L28" s="78">
        <v>5</v>
      </c>
    </row>
    <row r="29" spans="1:12">
      <c r="A29" t="s">
        <v>26</v>
      </c>
      <c r="B29" s="6" t="s">
        <v>42</v>
      </c>
      <c r="C29" s="6">
        <v>5201801</v>
      </c>
      <c r="D29" t="s">
        <v>886</v>
      </c>
      <c r="E29" s="78">
        <v>6</v>
      </c>
      <c r="F29" s="78">
        <v>9</v>
      </c>
      <c r="G29" s="78">
        <v>2</v>
      </c>
      <c r="H29" s="78">
        <v>2</v>
      </c>
      <c r="I29" s="78">
        <v>189</v>
      </c>
      <c r="J29" s="78">
        <v>267</v>
      </c>
      <c r="K29" s="78">
        <v>195</v>
      </c>
      <c r="L29" s="78">
        <v>99</v>
      </c>
    </row>
    <row r="30" spans="1:12">
      <c r="A30" t="s">
        <v>26</v>
      </c>
      <c r="B30" s="6" t="s">
        <v>42</v>
      </c>
      <c r="C30" s="6">
        <v>5202155</v>
      </c>
      <c r="D30" t="s">
        <v>1160</v>
      </c>
      <c r="E30" s="78">
        <v>123</v>
      </c>
      <c r="F30" s="78">
        <v>136</v>
      </c>
      <c r="G30" s="78">
        <v>82</v>
      </c>
      <c r="H30" s="78">
        <v>86</v>
      </c>
      <c r="I30" s="78">
        <v>5</v>
      </c>
      <c r="J30" s="78">
        <v>7</v>
      </c>
      <c r="K30" s="78">
        <v>80</v>
      </c>
      <c r="L30" s="78">
        <v>60</v>
      </c>
    </row>
    <row r="31" spans="1:12">
      <c r="A31" t="s">
        <v>26</v>
      </c>
      <c r="B31" s="6" t="s">
        <v>42</v>
      </c>
      <c r="C31" s="6">
        <v>5202353</v>
      </c>
      <c r="D31" t="s">
        <v>1162</v>
      </c>
      <c r="E31" s="78">
        <v>4</v>
      </c>
      <c r="F31" s="78">
        <v>7</v>
      </c>
      <c r="G31" s="78"/>
      <c r="H31" s="78"/>
      <c r="I31" s="78">
        <v>8</v>
      </c>
      <c r="J31" s="78">
        <v>6</v>
      </c>
      <c r="K31" s="78">
        <v>35</v>
      </c>
      <c r="L31" s="78">
        <v>36</v>
      </c>
    </row>
    <row r="32" spans="1:12">
      <c r="A32" t="s">
        <v>26</v>
      </c>
      <c r="B32" s="6" t="s">
        <v>42</v>
      </c>
      <c r="C32" s="6">
        <v>5202502</v>
      </c>
      <c r="D32" t="s">
        <v>1164</v>
      </c>
      <c r="E32" s="78"/>
      <c r="F32" s="78"/>
      <c r="G32" s="78"/>
      <c r="H32" s="78"/>
      <c r="I32" s="78">
        <v>15</v>
      </c>
      <c r="J32" s="78">
        <v>12</v>
      </c>
      <c r="K32" s="78">
        <v>13</v>
      </c>
      <c r="L32" s="78">
        <v>11</v>
      </c>
    </row>
    <row r="33" spans="1:12">
      <c r="A33" t="s">
        <v>26</v>
      </c>
      <c r="B33" s="6" t="s">
        <v>42</v>
      </c>
      <c r="C33" s="6">
        <v>5202601</v>
      </c>
      <c r="D33" t="s">
        <v>887</v>
      </c>
      <c r="E33" s="78">
        <v>1</v>
      </c>
      <c r="F33" s="78">
        <v>0</v>
      </c>
      <c r="G33" s="78"/>
      <c r="H33" s="78"/>
      <c r="I33" s="78">
        <v>17</v>
      </c>
      <c r="J33" s="78">
        <v>22</v>
      </c>
      <c r="K33" s="78">
        <v>46</v>
      </c>
      <c r="L33" s="78">
        <v>42</v>
      </c>
    </row>
    <row r="34" spans="1:12">
      <c r="A34" t="s">
        <v>26</v>
      </c>
      <c r="B34" s="6" t="s">
        <v>42</v>
      </c>
      <c r="C34" s="6">
        <v>5202809</v>
      </c>
      <c r="D34" t="s">
        <v>1167</v>
      </c>
      <c r="E34" s="78"/>
      <c r="F34" s="78"/>
      <c r="G34" s="78"/>
      <c r="H34" s="78"/>
      <c r="I34" s="78"/>
      <c r="J34" s="78"/>
      <c r="K34" s="78">
        <v>18</v>
      </c>
      <c r="L34" s="78">
        <v>19</v>
      </c>
    </row>
    <row r="35" spans="1:12">
      <c r="A35" t="s">
        <v>26</v>
      </c>
      <c r="B35" s="6" t="s">
        <v>42</v>
      </c>
      <c r="C35" s="6">
        <v>5203104</v>
      </c>
      <c r="D35" t="s">
        <v>1169</v>
      </c>
      <c r="E35" s="78">
        <v>194</v>
      </c>
      <c r="F35" s="78">
        <v>189</v>
      </c>
      <c r="G35" s="78">
        <v>175</v>
      </c>
      <c r="H35" s="78">
        <v>166</v>
      </c>
      <c r="I35" s="78">
        <v>6</v>
      </c>
      <c r="J35" s="78">
        <v>10</v>
      </c>
      <c r="K35" s="78">
        <v>59</v>
      </c>
      <c r="L35" s="78">
        <v>55</v>
      </c>
    </row>
    <row r="36" spans="1:12">
      <c r="A36" t="s">
        <v>26</v>
      </c>
      <c r="B36" s="6" t="s">
        <v>42</v>
      </c>
      <c r="C36" s="6">
        <v>5203203</v>
      </c>
      <c r="D36" t="s">
        <v>284</v>
      </c>
      <c r="E36" s="78">
        <v>29</v>
      </c>
      <c r="F36" s="78">
        <v>38</v>
      </c>
      <c r="G36" s="78">
        <v>36</v>
      </c>
      <c r="H36" s="78">
        <v>31</v>
      </c>
      <c r="I36" s="78">
        <v>23</v>
      </c>
      <c r="J36" s="78">
        <v>17</v>
      </c>
      <c r="K36" s="78">
        <v>32</v>
      </c>
      <c r="L36" s="78">
        <v>21</v>
      </c>
    </row>
    <row r="37" spans="1:12">
      <c r="A37" t="s">
        <v>26</v>
      </c>
      <c r="B37" s="6" t="s">
        <v>42</v>
      </c>
      <c r="C37" s="6">
        <v>5203302</v>
      </c>
      <c r="D37" t="s">
        <v>888</v>
      </c>
      <c r="E37" s="78"/>
      <c r="F37" s="78"/>
      <c r="G37" s="78">
        <v>1</v>
      </c>
      <c r="H37" s="78">
        <v>1</v>
      </c>
      <c r="I37" s="78">
        <v>115</v>
      </c>
      <c r="J37" s="78">
        <v>104</v>
      </c>
      <c r="K37" s="78">
        <v>257</v>
      </c>
      <c r="L37" s="78">
        <v>219</v>
      </c>
    </row>
    <row r="38" spans="1:12">
      <c r="A38" t="s">
        <v>26</v>
      </c>
      <c r="B38" s="6" t="s">
        <v>42</v>
      </c>
      <c r="C38" s="6">
        <v>5203401</v>
      </c>
      <c r="D38" t="s">
        <v>890</v>
      </c>
      <c r="E38" s="78">
        <v>102</v>
      </c>
      <c r="F38" s="78">
        <v>93</v>
      </c>
      <c r="G38" s="78">
        <v>79</v>
      </c>
      <c r="H38" s="78">
        <v>77</v>
      </c>
      <c r="I38" s="78">
        <v>12</v>
      </c>
      <c r="J38" s="78">
        <v>12</v>
      </c>
      <c r="K38" s="78">
        <v>87</v>
      </c>
      <c r="L38" s="78">
        <v>78</v>
      </c>
    </row>
    <row r="39" spans="1:12">
      <c r="A39" t="s">
        <v>26</v>
      </c>
      <c r="B39" s="6" t="s">
        <v>42</v>
      </c>
      <c r="C39" s="6">
        <v>5203500</v>
      </c>
      <c r="D39" t="s">
        <v>892</v>
      </c>
      <c r="E39" s="78"/>
      <c r="F39" s="78"/>
      <c r="G39" s="78"/>
      <c r="H39" s="78"/>
      <c r="I39" s="78">
        <v>8</v>
      </c>
      <c r="J39" s="78">
        <v>6</v>
      </c>
      <c r="K39" s="78">
        <v>17</v>
      </c>
      <c r="L39" s="78">
        <v>14</v>
      </c>
    </row>
    <row r="40" spans="1:12">
      <c r="A40" t="s">
        <v>26</v>
      </c>
      <c r="B40" s="6" t="s">
        <v>42</v>
      </c>
      <c r="C40" s="6">
        <v>5203559</v>
      </c>
      <c r="D40" t="s">
        <v>1175</v>
      </c>
      <c r="E40" s="78"/>
      <c r="F40" s="78"/>
      <c r="G40" s="78"/>
      <c r="H40" s="78"/>
      <c r="I40" s="78"/>
      <c r="J40" s="78"/>
      <c r="K40" s="78">
        <v>6</v>
      </c>
      <c r="L40" s="78">
        <v>3</v>
      </c>
    </row>
    <row r="41" spans="1:12">
      <c r="A41" t="s">
        <v>26</v>
      </c>
      <c r="B41" s="6" t="s">
        <v>42</v>
      </c>
      <c r="C41" s="6">
        <v>5203575</v>
      </c>
      <c r="D41" t="s">
        <v>1176</v>
      </c>
      <c r="E41" s="78">
        <v>83</v>
      </c>
      <c r="F41" s="78">
        <v>83</v>
      </c>
      <c r="G41" s="78">
        <v>74</v>
      </c>
      <c r="H41" s="78">
        <v>64</v>
      </c>
      <c r="I41" s="78">
        <v>4</v>
      </c>
      <c r="J41" s="78">
        <v>6</v>
      </c>
      <c r="K41" s="78">
        <v>46</v>
      </c>
      <c r="L41" s="78">
        <v>36</v>
      </c>
    </row>
    <row r="42" spans="1:12">
      <c r="A42" t="s">
        <v>26</v>
      </c>
      <c r="B42" s="6" t="s">
        <v>42</v>
      </c>
      <c r="C42" s="6">
        <v>5203609</v>
      </c>
      <c r="D42" t="s">
        <v>1178</v>
      </c>
      <c r="E42" s="78"/>
      <c r="F42" s="78"/>
      <c r="G42" s="78"/>
      <c r="H42" s="78"/>
      <c r="I42" s="78">
        <v>5</v>
      </c>
      <c r="J42" s="78">
        <v>5</v>
      </c>
      <c r="K42" s="78">
        <v>16</v>
      </c>
      <c r="L42" s="78">
        <v>7</v>
      </c>
    </row>
    <row r="43" spans="1:12">
      <c r="A43" t="s">
        <v>26</v>
      </c>
      <c r="B43" s="6" t="s">
        <v>42</v>
      </c>
      <c r="C43" s="6">
        <v>5203807</v>
      </c>
      <c r="D43" t="s">
        <v>1180</v>
      </c>
      <c r="E43" s="78"/>
      <c r="F43" s="78"/>
      <c r="G43" s="78"/>
      <c r="H43" s="78"/>
      <c r="I43" s="78">
        <v>1</v>
      </c>
      <c r="J43" s="78">
        <v>0</v>
      </c>
      <c r="K43" s="78">
        <v>2</v>
      </c>
      <c r="L43" s="78">
        <v>6</v>
      </c>
    </row>
    <row r="44" spans="1:12">
      <c r="A44" t="s">
        <v>26</v>
      </c>
      <c r="B44" s="6" t="s">
        <v>42</v>
      </c>
      <c r="C44" s="6">
        <v>5203906</v>
      </c>
      <c r="D44" t="s">
        <v>1182</v>
      </c>
      <c r="E44" s="78"/>
      <c r="F44" s="78"/>
      <c r="G44" s="78"/>
      <c r="H44" s="78"/>
      <c r="I44" s="78">
        <v>13</v>
      </c>
      <c r="J44" s="78">
        <v>5</v>
      </c>
      <c r="K44" s="78">
        <v>22</v>
      </c>
      <c r="L44" s="78">
        <v>17</v>
      </c>
    </row>
    <row r="45" spans="1:12">
      <c r="A45" t="s">
        <v>26</v>
      </c>
      <c r="B45" s="6" t="s">
        <v>42</v>
      </c>
      <c r="C45" s="6">
        <v>5203939</v>
      </c>
      <c r="D45" t="s">
        <v>1184</v>
      </c>
      <c r="E45" s="78">
        <v>5</v>
      </c>
      <c r="F45" s="78">
        <v>4</v>
      </c>
      <c r="G45" s="78">
        <v>1</v>
      </c>
      <c r="H45" s="78">
        <v>0</v>
      </c>
      <c r="I45" s="78">
        <v>14</v>
      </c>
      <c r="J45" s="78">
        <v>17</v>
      </c>
      <c r="K45" s="78">
        <v>51</v>
      </c>
      <c r="L45" s="78">
        <v>42</v>
      </c>
    </row>
    <row r="46" spans="1:12">
      <c r="A46" t="s">
        <v>26</v>
      </c>
      <c r="B46" s="6" t="s">
        <v>42</v>
      </c>
      <c r="C46" s="6">
        <v>5203962</v>
      </c>
      <c r="D46" t="s">
        <v>1186</v>
      </c>
      <c r="E46" s="78"/>
      <c r="F46" s="78"/>
      <c r="G46" s="78">
        <v>1</v>
      </c>
      <c r="H46" s="78">
        <v>1</v>
      </c>
      <c r="I46" s="78">
        <v>17</v>
      </c>
      <c r="J46" s="78">
        <v>21</v>
      </c>
      <c r="K46" s="78">
        <v>53</v>
      </c>
      <c r="L46" s="78">
        <v>32</v>
      </c>
    </row>
    <row r="47" spans="1:12">
      <c r="A47" t="s">
        <v>26</v>
      </c>
      <c r="B47" s="6" t="s">
        <v>42</v>
      </c>
      <c r="C47" s="6">
        <v>5204003</v>
      </c>
      <c r="D47" t="s">
        <v>894</v>
      </c>
      <c r="E47" s="78">
        <v>18</v>
      </c>
      <c r="F47" s="78">
        <v>19</v>
      </c>
      <c r="G47" s="78">
        <v>27</v>
      </c>
      <c r="H47" s="78">
        <v>19</v>
      </c>
      <c r="I47" s="78">
        <v>6</v>
      </c>
      <c r="J47" s="78">
        <v>2</v>
      </c>
      <c r="K47" s="78">
        <v>47</v>
      </c>
      <c r="L47" s="78">
        <v>35</v>
      </c>
    </row>
    <row r="48" spans="1:12">
      <c r="A48" t="s">
        <v>26</v>
      </c>
      <c r="B48" s="6" t="s">
        <v>42</v>
      </c>
      <c r="C48" s="6">
        <v>5204102</v>
      </c>
      <c r="D48" t="s">
        <v>1189</v>
      </c>
      <c r="E48" s="78">
        <v>29</v>
      </c>
      <c r="F48" s="78">
        <v>28</v>
      </c>
      <c r="G48" s="78">
        <v>2</v>
      </c>
      <c r="H48" s="78">
        <v>2</v>
      </c>
      <c r="I48" s="78">
        <v>10</v>
      </c>
      <c r="J48" s="78">
        <v>8</v>
      </c>
      <c r="K48" s="78">
        <v>22</v>
      </c>
      <c r="L48" s="78">
        <v>17</v>
      </c>
    </row>
    <row r="49" spans="1:12">
      <c r="A49" t="s">
        <v>26</v>
      </c>
      <c r="B49" s="6" t="s">
        <v>42</v>
      </c>
      <c r="C49" s="6">
        <v>5204201</v>
      </c>
      <c r="D49" t="s">
        <v>1191</v>
      </c>
      <c r="E49" s="78"/>
      <c r="F49" s="78"/>
      <c r="G49" s="78"/>
      <c r="H49" s="78"/>
      <c r="I49" s="78"/>
      <c r="J49" s="78"/>
      <c r="K49" s="78">
        <v>18</v>
      </c>
      <c r="L49" s="78">
        <v>14</v>
      </c>
    </row>
    <row r="50" spans="1:12">
      <c r="A50" t="s">
        <v>26</v>
      </c>
      <c r="B50" s="6" t="s">
        <v>42</v>
      </c>
      <c r="C50" s="6">
        <v>5204250</v>
      </c>
      <c r="D50" t="s">
        <v>1193</v>
      </c>
      <c r="E50" s="78">
        <v>1</v>
      </c>
      <c r="F50" s="78">
        <v>2</v>
      </c>
      <c r="G50" s="78"/>
      <c r="H50" s="78"/>
      <c r="I50" s="78">
        <v>14</v>
      </c>
      <c r="J50" s="78">
        <v>13</v>
      </c>
      <c r="K50" s="78">
        <v>21</v>
      </c>
      <c r="L50" s="78">
        <v>13</v>
      </c>
    </row>
    <row r="51" spans="1:12">
      <c r="A51" t="s">
        <v>26</v>
      </c>
      <c r="B51" s="6" t="s">
        <v>42</v>
      </c>
      <c r="C51" s="6">
        <v>5204300</v>
      </c>
      <c r="D51" t="s">
        <v>1195</v>
      </c>
      <c r="E51" s="78">
        <v>62</v>
      </c>
      <c r="F51" s="78">
        <v>58</v>
      </c>
      <c r="G51" s="78">
        <v>18</v>
      </c>
      <c r="H51" s="78">
        <v>16</v>
      </c>
      <c r="I51" s="78">
        <v>7</v>
      </c>
      <c r="J51" s="78">
        <v>7</v>
      </c>
      <c r="K51" s="78">
        <v>45</v>
      </c>
      <c r="L51" s="78">
        <v>37</v>
      </c>
    </row>
    <row r="52" spans="1:12">
      <c r="A52" t="s">
        <v>26</v>
      </c>
      <c r="B52" s="6" t="s">
        <v>42</v>
      </c>
      <c r="C52" s="6">
        <v>5204409</v>
      </c>
      <c r="D52" t="s">
        <v>895</v>
      </c>
      <c r="E52" s="78">
        <v>310</v>
      </c>
      <c r="F52" s="78">
        <v>291</v>
      </c>
      <c r="G52" s="78">
        <v>100</v>
      </c>
      <c r="H52" s="78">
        <v>93</v>
      </c>
      <c r="I52" s="78">
        <v>22</v>
      </c>
      <c r="J52" s="78">
        <v>22</v>
      </c>
      <c r="K52" s="78">
        <v>97</v>
      </c>
      <c r="L52" s="78">
        <v>76</v>
      </c>
    </row>
    <row r="53" spans="1:12">
      <c r="A53" t="s">
        <v>26</v>
      </c>
      <c r="B53" s="6" t="s">
        <v>42</v>
      </c>
      <c r="C53" s="6">
        <v>5204508</v>
      </c>
      <c r="D53" t="s">
        <v>897</v>
      </c>
      <c r="E53" s="78">
        <v>3</v>
      </c>
      <c r="F53" s="78">
        <v>2</v>
      </c>
      <c r="G53" s="78"/>
      <c r="H53" s="78"/>
      <c r="I53" s="78">
        <v>17</v>
      </c>
      <c r="J53" s="78">
        <v>17</v>
      </c>
      <c r="K53" s="78">
        <v>53</v>
      </c>
      <c r="L53" s="78">
        <v>42</v>
      </c>
    </row>
    <row r="54" spans="1:12">
      <c r="A54" t="s">
        <v>26</v>
      </c>
      <c r="B54" s="6" t="s">
        <v>42</v>
      </c>
      <c r="C54" s="6">
        <v>5204557</v>
      </c>
      <c r="D54" t="s">
        <v>1199</v>
      </c>
      <c r="E54" s="78"/>
      <c r="F54" s="78"/>
      <c r="G54" s="78"/>
      <c r="H54" s="78"/>
      <c r="I54" s="78">
        <v>18</v>
      </c>
      <c r="J54" s="78">
        <v>10</v>
      </c>
      <c r="K54" s="78">
        <v>56</v>
      </c>
      <c r="L54" s="78">
        <v>50</v>
      </c>
    </row>
    <row r="55" spans="1:12">
      <c r="A55" t="s">
        <v>26</v>
      </c>
      <c r="B55" s="6" t="s">
        <v>42</v>
      </c>
      <c r="C55" s="6">
        <v>5204607</v>
      </c>
      <c r="D55" t="s">
        <v>899</v>
      </c>
      <c r="E55" s="78">
        <v>18</v>
      </c>
      <c r="F55" s="78">
        <v>20</v>
      </c>
      <c r="G55" s="78">
        <v>14</v>
      </c>
      <c r="H55" s="78">
        <v>17</v>
      </c>
      <c r="I55" s="78">
        <v>4</v>
      </c>
      <c r="J55" s="78">
        <v>5</v>
      </c>
      <c r="K55" s="78">
        <v>13</v>
      </c>
      <c r="L55" s="78">
        <v>9</v>
      </c>
    </row>
    <row r="56" spans="1:12">
      <c r="A56" t="s">
        <v>26</v>
      </c>
      <c r="B56" s="6" t="s">
        <v>42</v>
      </c>
      <c r="C56" s="6">
        <v>5204656</v>
      </c>
      <c r="D56" t="s">
        <v>1202</v>
      </c>
      <c r="E56" s="78">
        <v>73</v>
      </c>
      <c r="F56" s="78">
        <v>58</v>
      </c>
      <c r="G56" s="78">
        <v>38</v>
      </c>
      <c r="H56" s="78">
        <v>35</v>
      </c>
      <c r="I56" s="78">
        <v>4</v>
      </c>
      <c r="J56" s="78">
        <v>1</v>
      </c>
      <c r="K56" s="78">
        <v>74</v>
      </c>
      <c r="L56" s="78">
        <v>64</v>
      </c>
    </row>
    <row r="57" spans="1:12">
      <c r="A57" t="s">
        <v>26</v>
      </c>
      <c r="B57" s="6" t="s">
        <v>42</v>
      </c>
      <c r="C57" s="6">
        <v>5204706</v>
      </c>
      <c r="D57" t="s">
        <v>1204</v>
      </c>
      <c r="E57" s="78">
        <v>48</v>
      </c>
      <c r="F57" s="78">
        <v>39</v>
      </c>
      <c r="G57" s="78">
        <v>25</v>
      </c>
      <c r="H57" s="78">
        <v>18</v>
      </c>
      <c r="I57" s="78">
        <v>1</v>
      </c>
      <c r="J57" s="78">
        <v>1</v>
      </c>
      <c r="K57" s="78">
        <v>31</v>
      </c>
      <c r="L57" s="78">
        <v>25</v>
      </c>
    </row>
    <row r="58" spans="1:12">
      <c r="A58" t="s">
        <v>26</v>
      </c>
      <c r="B58" s="6" t="s">
        <v>42</v>
      </c>
      <c r="C58" s="6">
        <v>5204805</v>
      </c>
      <c r="D58" t="s">
        <v>1206</v>
      </c>
      <c r="E58" s="78"/>
      <c r="F58" s="78"/>
      <c r="G58" s="78"/>
      <c r="H58" s="78"/>
      <c r="I58" s="78">
        <v>4</v>
      </c>
      <c r="J58" s="78">
        <v>7</v>
      </c>
      <c r="K58" s="78">
        <v>40</v>
      </c>
      <c r="L58" s="78">
        <v>37</v>
      </c>
    </row>
    <row r="59" spans="1:12">
      <c r="A59" t="s">
        <v>26</v>
      </c>
      <c r="B59" s="6" t="s">
        <v>42</v>
      </c>
      <c r="C59" s="6">
        <v>5204854</v>
      </c>
      <c r="D59" t="s">
        <v>1208</v>
      </c>
      <c r="E59" s="78"/>
      <c r="F59" s="78"/>
      <c r="G59" s="78"/>
      <c r="H59" s="78"/>
      <c r="I59" s="78">
        <v>5</v>
      </c>
      <c r="J59" s="78">
        <v>11</v>
      </c>
      <c r="K59" s="78">
        <v>32</v>
      </c>
      <c r="L59" s="78">
        <v>29</v>
      </c>
    </row>
    <row r="60" spans="1:12">
      <c r="A60" t="s">
        <v>26</v>
      </c>
      <c r="B60" s="6" t="s">
        <v>42</v>
      </c>
      <c r="C60" s="6">
        <v>5204904</v>
      </c>
      <c r="D60" t="s">
        <v>900</v>
      </c>
      <c r="E60" s="78"/>
      <c r="F60" s="78"/>
      <c r="G60" s="78"/>
      <c r="H60" s="78"/>
      <c r="I60" s="78">
        <v>13</v>
      </c>
      <c r="J60" s="78">
        <v>15</v>
      </c>
      <c r="K60" s="78">
        <v>38</v>
      </c>
      <c r="L60" s="78">
        <v>32</v>
      </c>
    </row>
    <row r="61" spans="1:12">
      <c r="A61" t="s">
        <v>26</v>
      </c>
      <c r="B61" s="6" t="s">
        <v>42</v>
      </c>
      <c r="C61" s="6">
        <v>5204953</v>
      </c>
      <c r="D61" t="s">
        <v>901</v>
      </c>
      <c r="E61" s="78">
        <v>0</v>
      </c>
      <c r="F61" s="78">
        <v>1</v>
      </c>
      <c r="G61" s="78"/>
      <c r="H61" s="78"/>
      <c r="I61" s="78">
        <v>21</v>
      </c>
      <c r="J61" s="78">
        <v>45</v>
      </c>
      <c r="K61" s="78">
        <v>97</v>
      </c>
      <c r="L61" s="78">
        <v>88</v>
      </c>
    </row>
    <row r="62" spans="1:12">
      <c r="A62" t="s">
        <v>26</v>
      </c>
      <c r="B62" s="6" t="s">
        <v>42</v>
      </c>
      <c r="C62" s="6">
        <v>5205000</v>
      </c>
      <c r="D62" t="s">
        <v>1212</v>
      </c>
      <c r="E62" s="78"/>
      <c r="F62" s="78"/>
      <c r="G62" s="78"/>
      <c r="H62" s="78"/>
      <c r="I62" s="78">
        <v>28</v>
      </c>
      <c r="J62" s="78">
        <v>26</v>
      </c>
      <c r="K62" s="78">
        <v>69</v>
      </c>
      <c r="L62" s="78">
        <v>62</v>
      </c>
    </row>
    <row r="63" spans="1:12">
      <c r="A63" t="s">
        <v>26</v>
      </c>
      <c r="B63" s="6" t="s">
        <v>42</v>
      </c>
      <c r="C63" s="6">
        <v>5205059</v>
      </c>
      <c r="D63" t="s">
        <v>1214</v>
      </c>
      <c r="E63" s="78"/>
      <c r="F63" s="78"/>
      <c r="G63" s="78"/>
      <c r="H63" s="78"/>
      <c r="I63" s="78">
        <v>1</v>
      </c>
      <c r="J63" s="78">
        <v>1</v>
      </c>
      <c r="K63" s="78">
        <v>3</v>
      </c>
      <c r="L63" s="78">
        <v>2</v>
      </c>
    </row>
    <row r="64" spans="1:12">
      <c r="A64" t="s">
        <v>26</v>
      </c>
      <c r="B64" s="6" t="s">
        <v>42</v>
      </c>
      <c r="C64" s="6">
        <v>5205109</v>
      </c>
      <c r="D64" t="s">
        <v>902</v>
      </c>
      <c r="E64" s="78"/>
      <c r="F64" s="78"/>
      <c r="G64" s="78"/>
      <c r="H64" s="78"/>
      <c r="I64" s="78">
        <v>68</v>
      </c>
      <c r="J64" s="78">
        <v>66</v>
      </c>
      <c r="K64" s="78">
        <v>156</v>
      </c>
      <c r="L64" s="78">
        <v>145</v>
      </c>
    </row>
    <row r="65" spans="1:12">
      <c r="A65" t="s">
        <v>26</v>
      </c>
      <c r="B65" s="6" t="s">
        <v>42</v>
      </c>
      <c r="C65" s="6">
        <v>5205208</v>
      </c>
      <c r="D65" t="s">
        <v>1217</v>
      </c>
      <c r="E65" s="78"/>
      <c r="F65" s="78"/>
      <c r="G65" s="78"/>
      <c r="H65" s="78"/>
      <c r="I65" s="78">
        <v>3</v>
      </c>
      <c r="J65" s="78">
        <v>2</v>
      </c>
      <c r="K65" s="78">
        <v>30</v>
      </c>
      <c r="L65" s="78">
        <v>28</v>
      </c>
    </row>
    <row r="66" spans="1:12">
      <c r="A66" t="s">
        <v>26</v>
      </c>
      <c r="B66" s="6" t="s">
        <v>42</v>
      </c>
      <c r="C66" s="6">
        <v>5205307</v>
      </c>
      <c r="D66" t="s">
        <v>1219</v>
      </c>
      <c r="E66" s="78">
        <v>450</v>
      </c>
      <c r="F66" s="78">
        <v>412</v>
      </c>
      <c r="G66" s="78">
        <v>130</v>
      </c>
      <c r="H66" s="78">
        <v>97</v>
      </c>
      <c r="I66" s="78">
        <v>53</v>
      </c>
      <c r="J66" s="78">
        <v>41</v>
      </c>
      <c r="K66" s="78">
        <v>75</v>
      </c>
      <c r="L66" s="78">
        <v>40</v>
      </c>
    </row>
    <row r="67" spans="1:12">
      <c r="A67" t="s">
        <v>26</v>
      </c>
      <c r="B67" s="6" t="s">
        <v>42</v>
      </c>
      <c r="C67" s="6">
        <v>5205406</v>
      </c>
      <c r="D67" t="s">
        <v>903</v>
      </c>
      <c r="E67" s="78"/>
      <c r="F67" s="78"/>
      <c r="G67" s="78"/>
      <c r="H67" s="78"/>
      <c r="I67" s="78">
        <v>41</v>
      </c>
      <c r="J67" s="78">
        <v>41</v>
      </c>
      <c r="K67" s="78">
        <v>82</v>
      </c>
      <c r="L67" s="78">
        <v>73</v>
      </c>
    </row>
    <row r="68" spans="1:12">
      <c r="A68" t="s">
        <v>26</v>
      </c>
      <c r="B68" s="6" t="s">
        <v>42</v>
      </c>
      <c r="C68" s="6">
        <v>5205455</v>
      </c>
      <c r="D68" t="s">
        <v>1222</v>
      </c>
      <c r="E68" s="78"/>
      <c r="F68" s="78"/>
      <c r="G68" s="78"/>
      <c r="H68" s="78"/>
      <c r="I68" s="78">
        <v>5</v>
      </c>
      <c r="J68" s="78">
        <v>7</v>
      </c>
      <c r="K68" s="78">
        <v>29</v>
      </c>
      <c r="L68" s="78">
        <v>20</v>
      </c>
    </row>
    <row r="69" spans="1:12">
      <c r="A69" t="s">
        <v>26</v>
      </c>
      <c r="B69" s="6" t="s">
        <v>42</v>
      </c>
      <c r="C69" s="6">
        <v>5205471</v>
      </c>
      <c r="D69" t="s">
        <v>1224</v>
      </c>
      <c r="E69" s="78">
        <v>9</v>
      </c>
      <c r="F69" s="78">
        <v>7</v>
      </c>
      <c r="G69" s="78"/>
      <c r="H69" s="78"/>
      <c r="I69" s="78">
        <v>2</v>
      </c>
      <c r="J69" s="78">
        <v>3</v>
      </c>
      <c r="K69" s="78">
        <v>27</v>
      </c>
      <c r="L69" s="78">
        <v>25</v>
      </c>
    </row>
    <row r="70" spans="1:12">
      <c r="A70" t="s">
        <v>26</v>
      </c>
      <c r="B70" s="6" t="s">
        <v>42</v>
      </c>
      <c r="C70" s="6">
        <v>5205497</v>
      </c>
      <c r="D70" t="s">
        <v>904</v>
      </c>
      <c r="E70" s="78">
        <v>136</v>
      </c>
      <c r="F70" s="78">
        <v>156</v>
      </c>
      <c r="G70" s="78">
        <v>52</v>
      </c>
      <c r="H70" s="78">
        <v>38</v>
      </c>
      <c r="I70" s="78">
        <v>27</v>
      </c>
      <c r="J70" s="78">
        <v>26</v>
      </c>
      <c r="K70" s="78">
        <v>13</v>
      </c>
      <c r="L70" s="78">
        <v>15</v>
      </c>
    </row>
    <row r="71" spans="1:12">
      <c r="A71" t="s">
        <v>26</v>
      </c>
      <c r="B71" s="6" t="s">
        <v>42</v>
      </c>
      <c r="C71" s="6">
        <v>5205513</v>
      </c>
      <c r="D71" t="s">
        <v>905</v>
      </c>
      <c r="E71" s="78">
        <v>122</v>
      </c>
      <c r="F71" s="78">
        <v>128</v>
      </c>
      <c r="G71" s="78">
        <v>73</v>
      </c>
      <c r="H71" s="78">
        <v>69</v>
      </c>
      <c r="I71" s="78">
        <v>12</v>
      </c>
      <c r="J71" s="78">
        <v>11</v>
      </c>
      <c r="K71" s="78">
        <v>28</v>
      </c>
      <c r="L71" s="78">
        <v>25</v>
      </c>
    </row>
    <row r="72" spans="1:12">
      <c r="A72" t="s">
        <v>26</v>
      </c>
      <c r="B72" s="6" t="s">
        <v>42</v>
      </c>
      <c r="C72" s="6">
        <v>5205521</v>
      </c>
      <c r="D72" t="s">
        <v>1228</v>
      </c>
      <c r="E72" s="78">
        <v>148</v>
      </c>
      <c r="F72" s="78">
        <v>137</v>
      </c>
      <c r="G72" s="78">
        <v>23</v>
      </c>
      <c r="H72" s="78">
        <v>24</v>
      </c>
      <c r="I72" s="78">
        <v>12</v>
      </c>
      <c r="J72" s="78">
        <v>7</v>
      </c>
      <c r="K72" s="78">
        <v>32</v>
      </c>
      <c r="L72" s="78">
        <v>20</v>
      </c>
    </row>
    <row r="73" spans="1:12">
      <c r="A73" t="s">
        <v>26</v>
      </c>
      <c r="B73" s="6" t="s">
        <v>42</v>
      </c>
      <c r="C73" s="6">
        <v>5205703</v>
      </c>
      <c r="D73" t="s">
        <v>1230</v>
      </c>
      <c r="E73" s="78"/>
      <c r="F73" s="78"/>
      <c r="G73" s="78"/>
      <c r="H73" s="78"/>
      <c r="I73" s="78">
        <v>11</v>
      </c>
      <c r="J73" s="78">
        <v>12</v>
      </c>
      <c r="K73" s="78">
        <v>65</v>
      </c>
      <c r="L73" s="78">
        <v>59</v>
      </c>
    </row>
    <row r="74" spans="1:12">
      <c r="A74" t="s">
        <v>26</v>
      </c>
      <c r="B74" s="6" t="s">
        <v>42</v>
      </c>
      <c r="C74" s="6">
        <v>5205802</v>
      </c>
      <c r="D74" t="s">
        <v>1232</v>
      </c>
      <c r="E74" s="78">
        <v>6</v>
      </c>
      <c r="F74" s="78">
        <v>6</v>
      </c>
      <c r="G74" s="78">
        <v>0</v>
      </c>
      <c r="H74" s="78">
        <v>1</v>
      </c>
      <c r="I74" s="78">
        <v>3</v>
      </c>
      <c r="J74" s="78">
        <v>2</v>
      </c>
      <c r="K74" s="78">
        <v>49</v>
      </c>
      <c r="L74" s="78">
        <v>42</v>
      </c>
    </row>
    <row r="75" spans="1:12">
      <c r="A75" t="s">
        <v>26</v>
      </c>
      <c r="B75" s="6" t="s">
        <v>42</v>
      </c>
      <c r="C75" s="6">
        <v>5205901</v>
      </c>
      <c r="D75" t="s">
        <v>1233</v>
      </c>
      <c r="E75" s="78"/>
      <c r="F75" s="78"/>
      <c r="G75" s="78"/>
      <c r="H75" s="78"/>
      <c r="I75" s="78">
        <v>7</v>
      </c>
      <c r="J75" s="78">
        <v>5</v>
      </c>
      <c r="K75" s="78">
        <v>46</v>
      </c>
      <c r="L75" s="78">
        <v>41</v>
      </c>
    </row>
    <row r="76" spans="1:12">
      <c r="A76" t="s">
        <v>26</v>
      </c>
      <c r="B76" s="6" t="s">
        <v>42</v>
      </c>
      <c r="C76" s="6">
        <v>5206206</v>
      </c>
      <c r="D76" t="s">
        <v>906</v>
      </c>
      <c r="E76" s="78">
        <v>406</v>
      </c>
      <c r="F76" s="78">
        <v>464</v>
      </c>
      <c r="G76" s="78">
        <v>119</v>
      </c>
      <c r="H76" s="78">
        <v>105</v>
      </c>
      <c r="I76" s="78">
        <v>472</v>
      </c>
      <c r="J76" s="78">
        <v>485</v>
      </c>
      <c r="K76" s="78">
        <v>184</v>
      </c>
      <c r="L76" s="78">
        <v>120</v>
      </c>
    </row>
    <row r="77" spans="1:12">
      <c r="A77" t="s">
        <v>26</v>
      </c>
      <c r="B77" s="6" t="s">
        <v>42</v>
      </c>
      <c r="C77" s="6">
        <v>5206305</v>
      </c>
      <c r="D77" t="s">
        <v>1236</v>
      </c>
      <c r="E77" s="78"/>
      <c r="F77" s="78"/>
      <c r="G77" s="78"/>
      <c r="H77" s="78"/>
      <c r="I77" s="78">
        <v>39</v>
      </c>
      <c r="J77" s="78">
        <v>36</v>
      </c>
      <c r="K77" s="78">
        <v>20</v>
      </c>
      <c r="L77" s="78">
        <v>15</v>
      </c>
    </row>
    <row r="78" spans="1:12">
      <c r="A78" t="s">
        <v>26</v>
      </c>
      <c r="B78" s="6" t="s">
        <v>42</v>
      </c>
      <c r="C78" s="6">
        <v>5206404</v>
      </c>
      <c r="D78" t="s">
        <v>907</v>
      </c>
      <c r="E78" s="78">
        <v>245</v>
      </c>
      <c r="F78" s="78">
        <v>236</v>
      </c>
      <c r="G78" s="78">
        <v>79</v>
      </c>
      <c r="H78" s="78">
        <v>79</v>
      </c>
      <c r="I78" s="78">
        <v>61</v>
      </c>
      <c r="J78" s="78">
        <v>63</v>
      </c>
      <c r="K78" s="78">
        <v>116</v>
      </c>
      <c r="L78" s="78">
        <v>106</v>
      </c>
    </row>
    <row r="79" spans="1:12">
      <c r="A79" t="s">
        <v>26</v>
      </c>
      <c r="B79" s="6" t="s">
        <v>42</v>
      </c>
      <c r="C79" s="6">
        <v>5206503</v>
      </c>
      <c r="D79" t="s">
        <v>1239</v>
      </c>
      <c r="E79" s="78">
        <v>4</v>
      </c>
      <c r="F79" s="78">
        <v>6</v>
      </c>
      <c r="G79" s="78"/>
      <c r="H79" s="78"/>
      <c r="I79" s="78">
        <v>4</v>
      </c>
      <c r="J79" s="78">
        <v>4</v>
      </c>
      <c r="K79" s="78">
        <v>40</v>
      </c>
      <c r="L79" s="78">
        <v>29</v>
      </c>
    </row>
    <row r="80" spans="1:12">
      <c r="A80" t="s">
        <v>26</v>
      </c>
      <c r="B80" s="6" t="s">
        <v>42</v>
      </c>
      <c r="C80" s="6">
        <v>5206602</v>
      </c>
      <c r="D80" t="s">
        <v>1241</v>
      </c>
      <c r="E80" s="78"/>
      <c r="F80" s="78"/>
      <c r="G80" s="78"/>
      <c r="H80" s="78"/>
      <c r="I80" s="78">
        <v>3</v>
      </c>
      <c r="J80" s="78">
        <v>2</v>
      </c>
      <c r="K80" s="78">
        <v>18</v>
      </c>
      <c r="L80" s="78">
        <v>16</v>
      </c>
    </row>
    <row r="81" spans="1:12">
      <c r="A81" t="s">
        <v>26</v>
      </c>
      <c r="B81" s="6" t="s">
        <v>42</v>
      </c>
      <c r="C81" s="6">
        <v>5206701</v>
      </c>
      <c r="D81" t="s">
        <v>1243</v>
      </c>
      <c r="E81" s="78"/>
      <c r="F81" s="78"/>
      <c r="G81" s="78"/>
      <c r="H81" s="78"/>
      <c r="I81" s="78">
        <v>19</v>
      </c>
      <c r="J81" s="78">
        <v>15</v>
      </c>
      <c r="K81" s="78">
        <v>72</v>
      </c>
      <c r="L81" s="78">
        <v>73</v>
      </c>
    </row>
    <row r="82" spans="1:12">
      <c r="A82" t="s">
        <v>26</v>
      </c>
      <c r="B82" s="6" t="s">
        <v>42</v>
      </c>
      <c r="C82" s="6">
        <v>5206800</v>
      </c>
      <c r="D82" t="s">
        <v>1245</v>
      </c>
      <c r="E82" s="78"/>
      <c r="F82" s="78"/>
      <c r="G82" s="78"/>
      <c r="H82" s="78"/>
      <c r="I82" s="78">
        <v>3</v>
      </c>
      <c r="J82" s="78">
        <v>3</v>
      </c>
      <c r="K82" s="78">
        <v>24</v>
      </c>
      <c r="L82" s="78">
        <v>21</v>
      </c>
    </row>
    <row r="83" spans="1:12">
      <c r="A83" t="s">
        <v>26</v>
      </c>
      <c r="B83" s="6" t="s">
        <v>42</v>
      </c>
      <c r="C83" s="6">
        <v>5206909</v>
      </c>
      <c r="D83" t="s">
        <v>1040</v>
      </c>
      <c r="E83" s="78"/>
      <c r="F83" s="78"/>
      <c r="G83" s="78"/>
      <c r="H83" s="78"/>
      <c r="I83" s="78">
        <v>18</v>
      </c>
      <c r="J83" s="78">
        <v>15</v>
      </c>
      <c r="K83" s="78">
        <v>38</v>
      </c>
      <c r="L83" s="78">
        <v>15</v>
      </c>
    </row>
    <row r="84" spans="1:12">
      <c r="A84" t="s">
        <v>26</v>
      </c>
      <c r="B84" s="6" t="s">
        <v>42</v>
      </c>
      <c r="C84" s="6">
        <v>5207105</v>
      </c>
      <c r="D84" t="s">
        <v>1248</v>
      </c>
      <c r="E84" s="78"/>
      <c r="F84" s="78"/>
      <c r="G84" s="78">
        <v>2</v>
      </c>
      <c r="H84" s="78">
        <v>1</v>
      </c>
      <c r="I84" s="78">
        <v>6</v>
      </c>
      <c r="J84" s="78">
        <v>9</v>
      </c>
      <c r="K84" s="78">
        <v>48</v>
      </c>
      <c r="L84" s="78">
        <v>52</v>
      </c>
    </row>
    <row r="85" spans="1:12">
      <c r="A85" t="s">
        <v>26</v>
      </c>
      <c r="B85" s="6" t="s">
        <v>42</v>
      </c>
      <c r="C85" s="6">
        <v>5207253</v>
      </c>
      <c r="D85" t="s">
        <v>1252</v>
      </c>
      <c r="E85" s="78">
        <v>163</v>
      </c>
      <c r="F85" s="78">
        <v>156</v>
      </c>
      <c r="G85" s="78">
        <v>97</v>
      </c>
      <c r="H85" s="78">
        <v>88</v>
      </c>
      <c r="I85" s="78">
        <v>9</v>
      </c>
      <c r="J85" s="78">
        <v>10</v>
      </c>
      <c r="K85" s="78">
        <v>75</v>
      </c>
      <c r="L85" s="78">
        <v>58</v>
      </c>
    </row>
    <row r="86" spans="1:12">
      <c r="A86" t="s">
        <v>26</v>
      </c>
      <c r="B86" s="6" t="s">
        <v>42</v>
      </c>
      <c r="C86" s="6">
        <v>5207352</v>
      </c>
      <c r="D86" t="s">
        <v>1254</v>
      </c>
      <c r="E86" s="78">
        <v>1</v>
      </c>
      <c r="F86" s="78">
        <v>0</v>
      </c>
      <c r="G86" s="78"/>
      <c r="H86" s="78"/>
      <c r="I86" s="78">
        <v>7</v>
      </c>
      <c r="J86" s="78">
        <v>7</v>
      </c>
      <c r="K86" s="78">
        <v>38</v>
      </c>
      <c r="L86" s="78">
        <v>27</v>
      </c>
    </row>
    <row r="87" spans="1:12">
      <c r="A87" t="s">
        <v>26</v>
      </c>
      <c r="B87" s="6" t="s">
        <v>42</v>
      </c>
      <c r="C87" s="6">
        <v>5207402</v>
      </c>
      <c r="D87" t="s">
        <v>1256</v>
      </c>
      <c r="E87" s="78"/>
      <c r="F87" s="78"/>
      <c r="G87" s="78"/>
      <c r="H87" s="78"/>
      <c r="I87" s="78">
        <v>14</v>
      </c>
      <c r="J87" s="78">
        <v>9</v>
      </c>
      <c r="K87" s="78">
        <v>47</v>
      </c>
      <c r="L87" s="78">
        <v>41</v>
      </c>
    </row>
    <row r="88" spans="1:12">
      <c r="A88" t="s">
        <v>26</v>
      </c>
      <c r="B88" s="6" t="s">
        <v>42</v>
      </c>
      <c r="C88" s="6">
        <v>5207501</v>
      </c>
      <c r="D88" t="s">
        <v>1258</v>
      </c>
      <c r="E88" s="78"/>
      <c r="F88" s="78"/>
      <c r="G88" s="78"/>
      <c r="H88" s="78"/>
      <c r="I88" s="78"/>
      <c r="J88" s="78"/>
      <c r="K88" s="78">
        <v>19</v>
      </c>
      <c r="L88" s="78">
        <v>18</v>
      </c>
    </row>
    <row r="89" spans="1:12">
      <c r="A89" t="s">
        <v>26</v>
      </c>
      <c r="B89" s="6" t="s">
        <v>42</v>
      </c>
      <c r="C89" s="6">
        <v>5207535</v>
      </c>
      <c r="D89" t="s">
        <v>908</v>
      </c>
      <c r="E89" s="78">
        <v>88</v>
      </c>
      <c r="F89" s="78">
        <v>97</v>
      </c>
      <c r="G89" s="78">
        <v>32</v>
      </c>
      <c r="H89" s="78">
        <v>26</v>
      </c>
      <c r="I89" s="78">
        <v>59</v>
      </c>
      <c r="J89" s="78">
        <v>45</v>
      </c>
      <c r="K89" s="78">
        <v>224</v>
      </c>
      <c r="L89" s="78">
        <v>203</v>
      </c>
    </row>
    <row r="90" spans="1:12">
      <c r="A90" t="s">
        <v>26</v>
      </c>
      <c r="B90" s="6" t="s">
        <v>42</v>
      </c>
      <c r="C90" s="6">
        <v>5207600</v>
      </c>
      <c r="D90" t="s">
        <v>1261</v>
      </c>
      <c r="E90" s="78">
        <v>62</v>
      </c>
      <c r="F90" s="78">
        <v>52</v>
      </c>
      <c r="G90" s="78">
        <v>22</v>
      </c>
      <c r="H90" s="78">
        <v>22</v>
      </c>
      <c r="I90" s="78">
        <v>26</v>
      </c>
      <c r="J90" s="78">
        <v>25</v>
      </c>
      <c r="K90" s="78">
        <v>134</v>
      </c>
      <c r="L90" s="78">
        <v>108</v>
      </c>
    </row>
    <row r="91" spans="1:12">
      <c r="A91" t="s">
        <v>26</v>
      </c>
      <c r="B91" s="6" t="s">
        <v>42</v>
      </c>
      <c r="C91" s="6">
        <v>5207808</v>
      </c>
      <c r="D91" t="s">
        <v>1262</v>
      </c>
      <c r="E91" s="78"/>
      <c r="F91" s="78"/>
      <c r="G91" s="78"/>
      <c r="H91" s="78"/>
      <c r="I91" s="78">
        <v>7</v>
      </c>
      <c r="J91" s="78">
        <v>8</v>
      </c>
      <c r="K91" s="78">
        <v>68</v>
      </c>
      <c r="L91" s="78">
        <v>71</v>
      </c>
    </row>
    <row r="92" spans="1:12">
      <c r="A92" t="s">
        <v>26</v>
      </c>
      <c r="B92" s="6" t="s">
        <v>42</v>
      </c>
      <c r="C92" s="6">
        <v>5207907</v>
      </c>
      <c r="D92" t="s">
        <v>909</v>
      </c>
      <c r="E92" s="78">
        <v>1155</v>
      </c>
      <c r="F92" s="78">
        <v>1166</v>
      </c>
      <c r="G92" s="78">
        <v>283</v>
      </c>
      <c r="H92" s="78">
        <v>281</v>
      </c>
      <c r="I92" s="78">
        <v>25</v>
      </c>
      <c r="J92" s="78">
        <v>23</v>
      </c>
      <c r="K92" s="78">
        <v>30</v>
      </c>
      <c r="L92" s="78">
        <v>20</v>
      </c>
    </row>
    <row r="93" spans="1:12">
      <c r="A93" t="s">
        <v>26</v>
      </c>
      <c r="B93" s="6" t="s">
        <v>42</v>
      </c>
      <c r="C93" s="6">
        <v>5208004</v>
      </c>
      <c r="D93" t="s">
        <v>910</v>
      </c>
      <c r="E93" s="78">
        <v>737</v>
      </c>
      <c r="F93" s="78">
        <v>719</v>
      </c>
      <c r="G93" s="78">
        <v>155</v>
      </c>
      <c r="H93" s="78">
        <v>130</v>
      </c>
      <c r="I93" s="78">
        <v>159</v>
      </c>
      <c r="J93" s="78">
        <v>156</v>
      </c>
      <c r="K93" s="78">
        <v>99</v>
      </c>
      <c r="L93" s="78">
        <v>77</v>
      </c>
    </row>
    <row r="94" spans="1:12">
      <c r="A94" t="s">
        <v>26</v>
      </c>
      <c r="B94" s="6" t="s">
        <v>42</v>
      </c>
      <c r="C94" s="6">
        <v>5208103</v>
      </c>
      <c r="D94" t="s">
        <v>1266</v>
      </c>
      <c r="E94" s="78">
        <v>2</v>
      </c>
      <c r="F94" s="78">
        <v>2</v>
      </c>
      <c r="G94" s="78">
        <v>4</v>
      </c>
      <c r="H94" s="78">
        <v>2</v>
      </c>
      <c r="I94" s="78">
        <v>4</v>
      </c>
      <c r="J94" s="78">
        <v>4</v>
      </c>
      <c r="K94" s="78">
        <v>77</v>
      </c>
      <c r="L94" s="78">
        <v>64</v>
      </c>
    </row>
    <row r="95" spans="1:12">
      <c r="A95" t="s">
        <v>26</v>
      </c>
      <c r="B95" s="6" t="s">
        <v>42</v>
      </c>
      <c r="C95" s="6">
        <v>5208152</v>
      </c>
      <c r="D95" t="s">
        <v>1268</v>
      </c>
      <c r="E95" s="78">
        <v>1</v>
      </c>
      <c r="F95" s="78">
        <v>1</v>
      </c>
      <c r="G95" s="78"/>
      <c r="H95" s="78"/>
      <c r="I95" s="78">
        <v>14</v>
      </c>
      <c r="J95" s="78">
        <v>15</v>
      </c>
      <c r="K95" s="78">
        <v>120</v>
      </c>
      <c r="L95" s="78">
        <v>83</v>
      </c>
    </row>
    <row r="96" spans="1:12">
      <c r="A96" t="s">
        <v>26</v>
      </c>
      <c r="B96" s="6" t="s">
        <v>42</v>
      </c>
      <c r="C96" s="6">
        <v>5208301</v>
      </c>
      <c r="D96" t="s">
        <v>1250</v>
      </c>
      <c r="E96" s="78">
        <v>86</v>
      </c>
      <c r="F96" s="78">
        <v>89</v>
      </c>
      <c r="G96" s="78">
        <v>21</v>
      </c>
      <c r="H96" s="78">
        <v>19</v>
      </c>
      <c r="I96" s="78">
        <v>18</v>
      </c>
      <c r="J96" s="78">
        <v>17</v>
      </c>
      <c r="K96" s="78">
        <v>17</v>
      </c>
      <c r="L96" s="78">
        <v>12</v>
      </c>
    </row>
    <row r="97" spans="1:12">
      <c r="A97" t="s">
        <v>26</v>
      </c>
      <c r="B97" s="6" t="s">
        <v>42</v>
      </c>
      <c r="C97" s="6">
        <v>5208400</v>
      </c>
      <c r="D97" t="s">
        <v>1270</v>
      </c>
      <c r="E97" s="78"/>
      <c r="F97" s="78"/>
      <c r="G97" s="78"/>
      <c r="H97" s="78"/>
      <c r="I97" s="78">
        <v>2</v>
      </c>
      <c r="J97" s="78">
        <v>3</v>
      </c>
      <c r="K97" s="78">
        <v>23</v>
      </c>
      <c r="L97" s="78">
        <v>18</v>
      </c>
    </row>
    <row r="98" spans="1:12">
      <c r="A98" t="s">
        <v>26</v>
      </c>
      <c r="B98" s="6" t="s">
        <v>42</v>
      </c>
      <c r="C98" s="6">
        <v>5208509</v>
      </c>
      <c r="D98" t="s">
        <v>1272</v>
      </c>
      <c r="E98" s="78">
        <v>6</v>
      </c>
      <c r="F98" s="78">
        <v>3</v>
      </c>
      <c r="G98" s="78">
        <v>5</v>
      </c>
      <c r="H98" s="78">
        <v>4</v>
      </c>
      <c r="I98" s="78">
        <v>1</v>
      </c>
      <c r="J98" s="78">
        <v>2</v>
      </c>
      <c r="K98" s="78">
        <v>24</v>
      </c>
      <c r="L98" s="78">
        <v>20</v>
      </c>
    </row>
    <row r="99" spans="1:12">
      <c r="A99" t="s">
        <v>26</v>
      </c>
      <c r="B99" s="6" t="s">
        <v>42</v>
      </c>
      <c r="C99" s="6">
        <v>5208608</v>
      </c>
      <c r="D99" t="s">
        <v>911</v>
      </c>
      <c r="E99" s="78">
        <v>84</v>
      </c>
      <c r="F99" s="78">
        <v>75</v>
      </c>
      <c r="G99" s="78">
        <v>141</v>
      </c>
      <c r="H99" s="78">
        <v>130</v>
      </c>
      <c r="I99" s="78">
        <v>11</v>
      </c>
      <c r="J99" s="78">
        <v>7</v>
      </c>
      <c r="K99" s="78">
        <v>96</v>
      </c>
      <c r="L99" s="78">
        <v>78</v>
      </c>
    </row>
    <row r="100" spans="1:12">
      <c r="A100" t="s">
        <v>26</v>
      </c>
      <c r="B100" s="6" t="s">
        <v>42</v>
      </c>
      <c r="C100" s="6">
        <v>5208707</v>
      </c>
      <c r="D100" t="s">
        <v>913</v>
      </c>
      <c r="E100" s="78"/>
      <c r="F100" s="78"/>
      <c r="G100" s="78"/>
      <c r="H100" s="78"/>
      <c r="I100" s="78">
        <v>21</v>
      </c>
      <c r="J100" s="78">
        <v>40</v>
      </c>
      <c r="K100" s="78">
        <v>21</v>
      </c>
      <c r="L100" s="78">
        <v>12</v>
      </c>
    </row>
    <row r="101" spans="1:12">
      <c r="A101" t="s">
        <v>26</v>
      </c>
      <c r="B101" s="6" t="s">
        <v>42</v>
      </c>
      <c r="C101" s="6">
        <v>5208806</v>
      </c>
      <c r="D101" t="s">
        <v>1276</v>
      </c>
      <c r="E101" s="78"/>
      <c r="F101" s="78"/>
      <c r="G101" s="78"/>
      <c r="H101" s="78"/>
      <c r="I101" s="78">
        <v>7</v>
      </c>
      <c r="J101" s="78">
        <v>7</v>
      </c>
      <c r="K101" s="78">
        <v>6</v>
      </c>
      <c r="L101" s="78">
        <v>5</v>
      </c>
    </row>
    <row r="102" spans="1:12">
      <c r="A102" t="s">
        <v>26</v>
      </c>
      <c r="B102" s="6" t="s">
        <v>42</v>
      </c>
      <c r="C102" s="6">
        <v>5208905</v>
      </c>
      <c r="D102" t="s">
        <v>1278</v>
      </c>
      <c r="E102" s="78">
        <v>353</v>
      </c>
      <c r="F102" s="78">
        <v>343</v>
      </c>
      <c r="G102" s="78">
        <v>99</v>
      </c>
      <c r="H102" s="78">
        <v>91</v>
      </c>
      <c r="I102" s="78">
        <v>82</v>
      </c>
      <c r="J102" s="78">
        <v>73</v>
      </c>
      <c r="K102" s="78">
        <v>248</v>
      </c>
      <c r="L102" s="78">
        <v>223</v>
      </c>
    </row>
    <row r="103" spans="1:12">
      <c r="A103" t="s">
        <v>26</v>
      </c>
      <c r="B103" s="6" t="s">
        <v>42</v>
      </c>
      <c r="C103" s="6">
        <v>5209101</v>
      </c>
      <c r="D103" t="s">
        <v>915</v>
      </c>
      <c r="E103" s="78"/>
      <c r="F103" s="78"/>
      <c r="G103" s="78"/>
      <c r="H103" s="78"/>
      <c r="I103" s="78">
        <v>11</v>
      </c>
      <c r="J103" s="78">
        <v>8</v>
      </c>
      <c r="K103" s="78">
        <v>50</v>
      </c>
      <c r="L103" s="78">
        <v>51</v>
      </c>
    </row>
    <row r="104" spans="1:12">
      <c r="A104" t="s">
        <v>26</v>
      </c>
      <c r="B104" s="6" t="s">
        <v>42</v>
      </c>
      <c r="C104" s="6">
        <v>5209150</v>
      </c>
      <c r="D104" t="s">
        <v>1281</v>
      </c>
      <c r="E104" s="78"/>
      <c r="F104" s="78"/>
      <c r="G104" s="78"/>
      <c r="H104" s="78"/>
      <c r="I104" s="78">
        <v>15</v>
      </c>
      <c r="J104" s="78">
        <v>5</v>
      </c>
      <c r="K104" s="78">
        <v>6</v>
      </c>
      <c r="L104" s="78">
        <v>5</v>
      </c>
    </row>
    <row r="105" spans="1:12">
      <c r="A105" t="s">
        <v>26</v>
      </c>
      <c r="B105" s="6" t="s">
        <v>42</v>
      </c>
      <c r="C105" s="6">
        <v>5209200</v>
      </c>
      <c r="D105" t="s">
        <v>917</v>
      </c>
      <c r="E105" s="78">
        <v>8</v>
      </c>
      <c r="F105" s="78">
        <v>5</v>
      </c>
      <c r="G105" s="78">
        <v>27</v>
      </c>
      <c r="H105" s="78">
        <v>28</v>
      </c>
      <c r="I105" s="78">
        <v>9</v>
      </c>
      <c r="J105" s="78">
        <v>9</v>
      </c>
      <c r="K105" s="78">
        <v>18</v>
      </c>
      <c r="L105" s="78">
        <v>11</v>
      </c>
    </row>
    <row r="106" spans="1:12">
      <c r="A106" t="s">
        <v>26</v>
      </c>
      <c r="B106" s="6" t="s">
        <v>42</v>
      </c>
      <c r="C106" s="6">
        <v>5209291</v>
      </c>
      <c r="D106" t="s">
        <v>1284</v>
      </c>
      <c r="E106" s="78"/>
      <c r="F106" s="78"/>
      <c r="G106" s="78"/>
      <c r="H106" s="78"/>
      <c r="I106" s="78">
        <v>22</v>
      </c>
      <c r="J106" s="78">
        <v>23</v>
      </c>
      <c r="K106" s="78">
        <v>54</v>
      </c>
      <c r="L106" s="78">
        <v>47</v>
      </c>
    </row>
    <row r="107" spans="1:12">
      <c r="A107" t="s">
        <v>26</v>
      </c>
      <c r="B107" s="6" t="s">
        <v>42</v>
      </c>
      <c r="C107" s="6">
        <v>5209408</v>
      </c>
      <c r="D107" t="s">
        <v>1286</v>
      </c>
      <c r="E107" s="78">
        <v>83</v>
      </c>
      <c r="F107" s="78">
        <v>72</v>
      </c>
      <c r="G107" s="78">
        <v>10</v>
      </c>
      <c r="H107" s="78">
        <v>7</v>
      </c>
      <c r="I107" s="78">
        <v>9</v>
      </c>
      <c r="J107" s="78">
        <v>6</v>
      </c>
      <c r="K107" s="78">
        <v>120</v>
      </c>
      <c r="L107" s="78">
        <v>89</v>
      </c>
    </row>
    <row r="108" spans="1:12">
      <c r="A108" t="s">
        <v>26</v>
      </c>
      <c r="B108" s="6" t="s">
        <v>42</v>
      </c>
      <c r="C108" s="6">
        <v>5209457</v>
      </c>
      <c r="D108" t="s">
        <v>918</v>
      </c>
      <c r="E108" s="78">
        <v>8</v>
      </c>
      <c r="F108" s="78">
        <v>8</v>
      </c>
      <c r="G108" s="78">
        <v>3</v>
      </c>
      <c r="H108" s="78">
        <v>2</v>
      </c>
      <c r="I108" s="78">
        <v>19</v>
      </c>
      <c r="J108" s="78">
        <v>27</v>
      </c>
      <c r="K108" s="78">
        <v>100</v>
      </c>
      <c r="L108" s="78">
        <v>70</v>
      </c>
    </row>
    <row r="109" spans="1:12">
      <c r="A109" t="s">
        <v>26</v>
      </c>
      <c r="B109" s="6" t="s">
        <v>42</v>
      </c>
      <c r="C109" s="6">
        <v>5209606</v>
      </c>
      <c r="D109" t="s">
        <v>1289</v>
      </c>
      <c r="E109" s="78">
        <v>23</v>
      </c>
      <c r="F109" s="78">
        <v>23</v>
      </c>
      <c r="G109" s="78">
        <v>10</v>
      </c>
      <c r="H109" s="78">
        <v>6</v>
      </c>
      <c r="I109" s="78">
        <v>23</v>
      </c>
      <c r="J109" s="78">
        <v>31</v>
      </c>
      <c r="K109" s="78">
        <v>114</v>
      </c>
      <c r="L109" s="78">
        <v>89</v>
      </c>
    </row>
    <row r="110" spans="1:12">
      <c r="A110" t="s">
        <v>26</v>
      </c>
      <c r="B110" s="6" t="s">
        <v>42</v>
      </c>
      <c r="C110" s="6">
        <v>5209705</v>
      </c>
      <c r="D110" t="s">
        <v>877</v>
      </c>
      <c r="E110" s="78"/>
      <c r="F110" s="78"/>
      <c r="G110" s="78"/>
      <c r="H110" s="78"/>
      <c r="I110" s="78">
        <v>14</v>
      </c>
      <c r="J110" s="78">
        <v>13</v>
      </c>
      <c r="K110" s="78">
        <v>45</v>
      </c>
      <c r="L110" s="78">
        <v>27</v>
      </c>
    </row>
    <row r="111" spans="1:12">
      <c r="A111" t="s">
        <v>26</v>
      </c>
      <c r="B111" s="6" t="s">
        <v>42</v>
      </c>
      <c r="C111" s="6">
        <v>5209804</v>
      </c>
      <c r="D111" t="s">
        <v>1292</v>
      </c>
      <c r="E111" s="78"/>
      <c r="F111" s="78"/>
      <c r="G111" s="78"/>
      <c r="H111" s="78"/>
      <c r="I111" s="78">
        <v>7</v>
      </c>
      <c r="J111" s="78">
        <v>4</v>
      </c>
      <c r="K111" s="78">
        <v>48</v>
      </c>
      <c r="L111" s="78">
        <v>29</v>
      </c>
    </row>
    <row r="112" spans="1:12">
      <c r="A112" t="s">
        <v>26</v>
      </c>
      <c r="B112" s="6" t="s">
        <v>42</v>
      </c>
      <c r="C112" s="6">
        <v>5209903</v>
      </c>
      <c r="D112" t="s">
        <v>1294</v>
      </c>
      <c r="E112" s="78"/>
      <c r="F112" s="78"/>
      <c r="G112" s="78"/>
      <c r="H112" s="78"/>
      <c r="I112" s="78">
        <v>34</v>
      </c>
      <c r="J112" s="78">
        <v>18</v>
      </c>
      <c r="K112" s="78">
        <v>49</v>
      </c>
      <c r="L112" s="78">
        <v>21</v>
      </c>
    </row>
    <row r="113" spans="1:12">
      <c r="A113" t="s">
        <v>26</v>
      </c>
      <c r="B113" s="6" t="s">
        <v>42</v>
      </c>
      <c r="C113" s="6">
        <v>5209937</v>
      </c>
      <c r="D113" t="s">
        <v>1296</v>
      </c>
      <c r="E113" s="78"/>
      <c r="F113" s="78"/>
      <c r="G113" s="78">
        <v>1</v>
      </c>
      <c r="H113" s="78">
        <v>1</v>
      </c>
      <c r="I113" s="78">
        <v>10</v>
      </c>
      <c r="J113" s="78">
        <v>6</v>
      </c>
      <c r="K113" s="78">
        <v>32</v>
      </c>
      <c r="L113" s="78">
        <v>30</v>
      </c>
    </row>
    <row r="114" spans="1:12">
      <c r="A114" t="s">
        <v>26</v>
      </c>
      <c r="B114" s="6" t="s">
        <v>42</v>
      </c>
      <c r="C114" s="6">
        <v>5209952</v>
      </c>
      <c r="D114" t="s">
        <v>920</v>
      </c>
      <c r="E114" s="78"/>
      <c r="F114" s="78"/>
      <c r="G114" s="78"/>
      <c r="H114" s="78"/>
      <c r="I114" s="78">
        <v>7</v>
      </c>
      <c r="J114" s="78">
        <v>5</v>
      </c>
      <c r="K114" s="78">
        <v>25</v>
      </c>
      <c r="L114" s="78">
        <v>22</v>
      </c>
    </row>
    <row r="115" spans="1:12">
      <c r="A115" t="s">
        <v>26</v>
      </c>
      <c r="B115" s="6" t="s">
        <v>42</v>
      </c>
      <c r="C115" s="6">
        <v>5210000</v>
      </c>
      <c r="D115" t="s">
        <v>1299</v>
      </c>
      <c r="E115" s="78"/>
      <c r="F115" s="78"/>
      <c r="G115" s="78"/>
      <c r="H115" s="78"/>
      <c r="I115" s="78">
        <v>12</v>
      </c>
      <c r="J115" s="78">
        <v>11</v>
      </c>
      <c r="K115" s="78">
        <v>94</v>
      </c>
      <c r="L115" s="78">
        <v>84</v>
      </c>
    </row>
    <row r="116" spans="1:12">
      <c r="A116" t="s">
        <v>26</v>
      </c>
      <c r="B116" s="6" t="s">
        <v>42</v>
      </c>
      <c r="C116" s="6">
        <v>5210109</v>
      </c>
      <c r="D116" t="s">
        <v>921</v>
      </c>
      <c r="E116" s="78">
        <v>43</v>
      </c>
      <c r="F116" s="78">
        <v>44</v>
      </c>
      <c r="G116" s="78">
        <v>12</v>
      </c>
      <c r="H116" s="78">
        <v>16</v>
      </c>
      <c r="I116" s="78">
        <v>23</v>
      </c>
      <c r="J116" s="78">
        <v>31</v>
      </c>
      <c r="K116" s="78">
        <v>90</v>
      </c>
      <c r="L116" s="78">
        <v>61</v>
      </c>
    </row>
    <row r="117" spans="1:12">
      <c r="A117" t="s">
        <v>26</v>
      </c>
      <c r="B117" s="6" t="s">
        <v>42</v>
      </c>
      <c r="C117" s="6">
        <v>5210158</v>
      </c>
      <c r="D117" t="s">
        <v>1302</v>
      </c>
      <c r="E117" s="78"/>
      <c r="F117" s="78"/>
      <c r="G117" s="78"/>
      <c r="H117" s="78"/>
      <c r="I117" s="78">
        <v>31</v>
      </c>
      <c r="J117" s="78">
        <v>24</v>
      </c>
      <c r="K117" s="78">
        <v>108</v>
      </c>
      <c r="L117" s="78">
        <v>79</v>
      </c>
    </row>
    <row r="118" spans="1:12">
      <c r="A118" t="s">
        <v>26</v>
      </c>
      <c r="B118" s="6" t="s">
        <v>42</v>
      </c>
      <c r="C118" s="6">
        <v>5210208</v>
      </c>
      <c r="D118" t="s">
        <v>923</v>
      </c>
      <c r="E118" s="78">
        <v>11</v>
      </c>
      <c r="F118" s="78">
        <v>8</v>
      </c>
      <c r="G118" s="78">
        <v>6</v>
      </c>
      <c r="H118" s="78">
        <v>7</v>
      </c>
      <c r="I118" s="78">
        <v>53</v>
      </c>
      <c r="J118" s="78">
        <v>54</v>
      </c>
      <c r="K118" s="78">
        <v>122</v>
      </c>
      <c r="L118" s="78">
        <v>121</v>
      </c>
    </row>
    <row r="119" spans="1:12">
      <c r="A119" t="s">
        <v>26</v>
      </c>
      <c r="B119" s="6" t="s">
        <v>42</v>
      </c>
      <c r="C119" s="6">
        <v>5210307</v>
      </c>
      <c r="D119" t="s">
        <v>1305</v>
      </c>
      <c r="E119" s="78">
        <v>2</v>
      </c>
      <c r="F119" s="78">
        <v>1</v>
      </c>
      <c r="G119" s="78"/>
      <c r="H119" s="78"/>
      <c r="I119" s="78">
        <v>3</v>
      </c>
      <c r="J119" s="78">
        <v>3</v>
      </c>
      <c r="K119" s="78">
        <v>28</v>
      </c>
      <c r="L119" s="78">
        <v>20</v>
      </c>
    </row>
    <row r="120" spans="1:12">
      <c r="A120" t="s">
        <v>26</v>
      </c>
      <c r="B120" s="6" t="s">
        <v>42</v>
      </c>
      <c r="C120" s="6">
        <v>5210406</v>
      </c>
      <c r="D120" t="s">
        <v>924</v>
      </c>
      <c r="E120" s="78">
        <v>119</v>
      </c>
      <c r="F120" s="78">
        <v>126</v>
      </c>
      <c r="G120" s="78">
        <v>59</v>
      </c>
      <c r="H120" s="78">
        <v>48</v>
      </c>
      <c r="I120" s="78">
        <v>46</v>
      </c>
      <c r="J120" s="78">
        <v>42</v>
      </c>
      <c r="K120" s="78">
        <v>167</v>
      </c>
      <c r="L120" s="78">
        <v>133</v>
      </c>
    </row>
    <row r="121" spans="1:12">
      <c r="A121" t="s">
        <v>26</v>
      </c>
      <c r="B121" s="6" t="s">
        <v>42</v>
      </c>
      <c r="C121" s="6">
        <v>5210562</v>
      </c>
      <c r="D121" t="s">
        <v>1308</v>
      </c>
      <c r="E121" s="78"/>
      <c r="F121" s="78"/>
      <c r="G121" s="78"/>
      <c r="H121" s="78"/>
      <c r="I121" s="78">
        <v>16</v>
      </c>
      <c r="J121" s="78">
        <v>16</v>
      </c>
      <c r="K121" s="78">
        <v>36</v>
      </c>
      <c r="L121" s="78">
        <v>30</v>
      </c>
    </row>
    <row r="122" spans="1:12">
      <c r="A122" t="s">
        <v>26</v>
      </c>
      <c r="B122" s="6" t="s">
        <v>42</v>
      </c>
      <c r="C122" s="6">
        <v>5210604</v>
      </c>
      <c r="D122" t="s">
        <v>1310</v>
      </c>
      <c r="E122" s="78"/>
      <c r="F122" s="78"/>
      <c r="G122" s="78"/>
      <c r="H122" s="78"/>
      <c r="I122" s="78">
        <v>31</v>
      </c>
      <c r="J122" s="78">
        <v>26</v>
      </c>
      <c r="K122" s="78">
        <v>79</v>
      </c>
      <c r="L122" s="78">
        <v>60</v>
      </c>
    </row>
    <row r="123" spans="1:12">
      <c r="A123" t="s">
        <v>26</v>
      </c>
      <c r="B123" s="6" t="s">
        <v>42</v>
      </c>
      <c r="C123" s="6">
        <v>5210802</v>
      </c>
      <c r="D123" t="s">
        <v>1312</v>
      </c>
      <c r="E123" s="78">
        <v>6</v>
      </c>
      <c r="F123" s="78">
        <v>8</v>
      </c>
      <c r="G123" s="78">
        <v>2</v>
      </c>
      <c r="H123" s="78">
        <v>3</v>
      </c>
      <c r="I123" s="78">
        <v>4</v>
      </c>
      <c r="J123" s="78">
        <v>2</v>
      </c>
      <c r="K123" s="78">
        <v>5</v>
      </c>
      <c r="L123" s="78">
        <v>6</v>
      </c>
    </row>
    <row r="124" spans="1:12">
      <c r="A124" t="s">
        <v>26</v>
      </c>
      <c r="B124" s="6" t="s">
        <v>42</v>
      </c>
      <c r="C124" s="6">
        <v>5210901</v>
      </c>
      <c r="D124" t="s">
        <v>1314</v>
      </c>
      <c r="E124" s="78">
        <v>29</v>
      </c>
      <c r="F124" s="78">
        <v>23</v>
      </c>
      <c r="G124" s="78">
        <v>4</v>
      </c>
      <c r="H124" s="78">
        <v>3</v>
      </c>
      <c r="I124" s="78">
        <v>22</v>
      </c>
      <c r="J124" s="78">
        <v>11</v>
      </c>
      <c r="K124" s="78">
        <v>72</v>
      </c>
      <c r="L124" s="78">
        <v>47</v>
      </c>
    </row>
    <row r="125" spans="1:12">
      <c r="A125" t="s">
        <v>26</v>
      </c>
      <c r="B125" s="6" t="s">
        <v>42</v>
      </c>
      <c r="C125" s="6">
        <v>5211008</v>
      </c>
      <c r="D125" t="s">
        <v>1316</v>
      </c>
      <c r="E125" s="78">
        <v>47</v>
      </c>
      <c r="F125" s="78">
        <v>44</v>
      </c>
      <c r="G125" s="78">
        <v>17</v>
      </c>
      <c r="H125" s="78">
        <v>15</v>
      </c>
      <c r="I125" s="78">
        <v>7</v>
      </c>
      <c r="J125" s="78">
        <v>6</v>
      </c>
      <c r="K125" s="78">
        <v>138</v>
      </c>
      <c r="L125" s="78">
        <v>125</v>
      </c>
    </row>
    <row r="126" spans="1:12">
      <c r="A126" t="s">
        <v>26</v>
      </c>
      <c r="B126" s="6" t="s">
        <v>42</v>
      </c>
      <c r="C126" s="6">
        <v>5211206</v>
      </c>
      <c r="D126" t="s">
        <v>925</v>
      </c>
      <c r="E126" s="78">
        <v>6</v>
      </c>
      <c r="F126" s="78">
        <v>7</v>
      </c>
      <c r="G126" s="78">
        <v>4</v>
      </c>
      <c r="H126" s="78">
        <v>3</v>
      </c>
      <c r="I126" s="78">
        <v>116</v>
      </c>
      <c r="J126" s="78">
        <v>111</v>
      </c>
      <c r="K126" s="78">
        <v>367</v>
      </c>
      <c r="L126" s="78">
        <v>326</v>
      </c>
    </row>
    <row r="127" spans="1:12">
      <c r="A127" t="s">
        <v>26</v>
      </c>
      <c r="B127" s="6" t="s">
        <v>42</v>
      </c>
      <c r="C127" s="6">
        <v>5211305</v>
      </c>
      <c r="D127" t="s">
        <v>1319</v>
      </c>
      <c r="E127" s="78">
        <v>22</v>
      </c>
      <c r="F127" s="78">
        <v>24</v>
      </c>
      <c r="G127" s="78">
        <v>2</v>
      </c>
      <c r="H127" s="78">
        <v>1</v>
      </c>
      <c r="I127" s="78">
        <v>3</v>
      </c>
      <c r="J127" s="78">
        <v>4</v>
      </c>
      <c r="K127" s="78">
        <v>26</v>
      </c>
      <c r="L127" s="78">
        <v>16</v>
      </c>
    </row>
    <row r="128" spans="1:12">
      <c r="A128" t="s">
        <v>26</v>
      </c>
      <c r="B128" s="6" t="s">
        <v>42</v>
      </c>
      <c r="C128" s="6">
        <v>5211404</v>
      </c>
      <c r="D128" t="s">
        <v>1321</v>
      </c>
      <c r="E128" s="78"/>
      <c r="F128" s="78"/>
      <c r="G128" s="78"/>
      <c r="H128" s="78"/>
      <c r="I128" s="78">
        <v>16</v>
      </c>
      <c r="J128" s="78">
        <v>14</v>
      </c>
      <c r="K128" s="78">
        <v>53</v>
      </c>
      <c r="L128" s="78">
        <v>39</v>
      </c>
    </row>
    <row r="129" spans="1:12">
      <c r="A129" t="s">
        <v>26</v>
      </c>
      <c r="B129" s="6" t="s">
        <v>42</v>
      </c>
      <c r="C129" s="6">
        <v>5211503</v>
      </c>
      <c r="D129" t="s">
        <v>926</v>
      </c>
      <c r="E129" s="78"/>
      <c r="F129" s="78"/>
      <c r="G129" s="78">
        <v>1</v>
      </c>
      <c r="H129" s="78">
        <v>0</v>
      </c>
      <c r="I129" s="78">
        <v>125</v>
      </c>
      <c r="J129" s="78">
        <v>61</v>
      </c>
      <c r="K129" s="78">
        <v>59</v>
      </c>
      <c r="L129" s="78">
        <v>41</v>
      </c>
    </row>
    <row r="130" spans="1:12">
      <c r="A130" t="s">
        <v>26</v>
      </c>
      <c r="B130" s="6" t="s">
        <v>42</v>
      </c>
      <c r="C130" s="6">
        <v>5211602</v>
      </c>
      <c r="D130" t="s">
        <v>1324</v>
      </c>
      <c r="E130" s="78"/>
      <c r="F130" s="78"/>
      <c r="G130" s="78">
        <v>1</v>
      </c>
      <c r="H130" s="78">
        <v>0</v>
      </c>
      <c r="I130" s="78">
        <v>12</v>
      </c>
      <c r="J130" s="78">
        <v>12</v>
      </c>
      <c r="K130" s="78">
        <v>47</v>
      </c>
      <c r="L130" s="78">
        <v>48</v>
      </c>
    </row>
    <row r="131" spans="1:12">
      <c r="A131" t="s">
        <v>26</v>
      </c>
      <c r="B131" s="6" t="s">
        <v>42</v>
      </c>
      <c r="C131" s="6">
        <v>5211701</v>
      </c>
      <c r="D131" t="s">
        <v>927</v>
      </c>
      <c r="E131" s="78">
        <v>16</v>
      </c>
      <c r="F131" s="78">
        <v>16</v>
      </c>
      <c r="G131" s="78">
        <v>3</v>
      </c>
      <c r="H131" s="78">
        <v>3</v>
      </c>
      <c r="I131" s="78">
        <v>37</v>
      </c>
      <c r="J131" s="78">
        <v>44</v>
      </c>
      <c r="K131" s="78">
        <v>89</v>
      </c>
      <c r="L131" s="78">
        <v>68</v>
      </c>
    </row>
    <row r="132" spans="1:12">
      <c r="A132" t="s">
        <v>26</v>
      </c>
      <c r="B132" s="6" t="s">
        <v>42</v>
      </c>
      <c r="C132" s="6">
        <v>5211800</v>
      </c>
      <c r="D132" t="s">
        <v>929</v>
      </c>
      <c r="E132" s="78"/>
      <c r="F132" s="78"/>
      <c r="G132" s="78">
        <v>1</v>
      </c>
      <c r="H132" s="78">
        <v>0</v>
      </c>
      <c r="I132" s="78">
        <v>67</v>
      </c>
      <c r="J132" s="78">
        <v>61</v>
      </c>
      <c r="K132" s="78">
        <v>258</v>
      </c>
      <c r="L132" s="78">
        <v>188</v>
      </c>
    </row>
    <row r="133" spans="1:12">
      <c r="A133" t="s">
        <v>26</v>
      </c>
      <c r="B133" s="6" t="s">
        <v>42</v>
      </c>
      <c r="C133" s="6">
        <v>5211909</v>
      </c>
      <c r="D133" t="s">
        <v>930</v>
      </c>
      <c r="E133" s="78">
        <v>150</v>
      </c>
      <c r="F133" s="78">
        <v>135</v>
      </c>
      <c r="G133" s="78">
        <v>65</v>
      </c>
      <c r="H133" s="78">
        <v>64</v>
      </c>
      <c r="I133" s="78">
        <v>35</v>
      </c>
      <c r="J133" s="78">
        <v>28</v>
      </c>
      <c r="K133" s="78">
        <v>102</v>
      </c>
      <c r="L133" s="78">
        <v>86</v>
      </c>
    </row>
    <row r="134" spans="1:12">
      <c r="A134" t="s">
        <v>26</v>
      </c>
      <c r="B134" s="6" t="s">
        <v>42</v>
      </c>
      <c r="C134" s="6">
        <v>5212006</v>
      </c>
      <c r="D134" t="s">
        <v>1329</v>
      </c>
      <c r="E134" s="78">
        <v>18</v>
      </c>
      <c r="F134" s="78">
        <v>17</v>
      </c>
      <c r="G134" s="78">
        <v>2</v>
      </c>
      <c r="H134" s="78">
        <v>2</v>
      </c>
      <c r="I134" s="78">
        <v>3</v>
      </c>
      <c r="J134" s="78">
        <v>3</v>
      </c>
      <c r="K134" s="78">
        <v>15</v>
      </c>
      <c r="L134" s="78">
        <v>11</v>
      </c>
    </row>
    <row r="135" spans="1:12">
      <c r="A135" t="s">
        <v>26</v>
      </c>
      <c r="B135" s="6" t="s">
        <v>42</v>
      </c>
      <c r="C135" s="6">
        <v>5212055</v>
      </c>
      <c r="D135" t="s">
        <v>1331</v>
      </c>
      <c r="E135" s="78"/>
      <c r="F135" s="78"/>
      <c r="G135" s="78"/>
      <c r="H135" s="78"/>
      <c r="I135" s="78">
        <v>2</v>
      </c>
      <c r="J135" s="78">
        <v>4</v>
      </c>
      <c r="K135" s="78">
        <v>27</v>
      </c>
      <c r="L135" s="78">
        <v>22</v>
      </c>
    </row>
    <row r="136" spans="1:12">
      <c r="A136" t="s">
        <v>26</v>
      </c>
      <c r="B136" s="6" t="s">
        <v>42</v>
      </c>
      <c r="C136" s="6">
        <v>5212105</v>
      </c>
      <c r="D136" t="s">
        <v>1333</v>
      </c>
      <c r="E136" s="78"/>
      <c r="F136" s="78"/>
      <c r="G136" s="78"/>
      <c r="H136" s="78"/>
      <c r="I136" s="78">
        <v>4</v>
      </c>
      <c r="J136" s="78">
        <v>4</v>
      </c>
      <c r="K136" s="78">
        <v>19</v>
      </c>
      <c r="L136" s="78">
        <v>14</v>
      </c>
    </row>
    <row r="137" spans="1:12">
      <c r="A137" t="s">
        <v>26</v>
      </c>
      <c r="B137" s="6" t="s">
        <v>42</v>
      </c>
      <c r="C137" s="6">
        <v>5212204</v>
      </c>
      <c r="D137" t="s">
        <v>554</v>
      </c>
      <c r="E137" s="78">
        <v>14</v>
      </c>
      <c r="F137" s="78">
        <v>14</v>
      </c>
      <c r="G137" s="78">
        <v>6</v>
      </c>
      <c r="H137" s="78">
        <v>4</v>
      </c>
      <c r="I137" s="78">
        <v>26</v>
      </c>
      <c r="J137" s="78">
        <v>22</v>
      </c>
      <c r="K137" s="78">
        <v>137</v>
      </c>
      <c r="L137" s="78">
        <v>126</v>
      </c>
    </row>
    <row r="138" spans="1:12">
      <c r="A138" t="s">
        <v>26</v>
      </c>
      <c r="B138" s="6" t="s">
        <v>42</v>
      </c>
      <c r="C138" s="6">
        <v>5212253</v>
      </c>
      <c r="D138" t="s">
        <v>1336</v>
      </c>
      <c r="E138" s="78">
        <v>21</v>
      </c>
      <c r="F138" s="78">
        <v>23</v>
      </c>
      <c r="G138" s="78">
        <v>8</v>
      </c>
      <c r="H138" s="78">
        <v>7</v>
      </c>
      <c r="I138" s="78"/>
      <c r="J138" s="78"/>
      <c r="K138" s="78"/>
      <c r="L138" s="78"/>
    </row>
    <row r="139" spans="1:12">
      <c r="A139" t="s">
        <v>26</v>
      </c>
      <c r="B139" s="6" t="s">
        <v>42</v>
      </c>
      <c r="C139" s="6">
        <v>5212303</v>
      </c>
      <c r="D139" t="s">
        <v>1338</v>
      </c>
      <c r="E139" s="78"/>
      <c r="F139" s="78"/>
      <c r="G139" s="78">
        <v>1</v>
      </c>
      <c r="H139" s="78">
        <v>1</v>
      </c>
      <c r="I139" s="78">
        <v>32</v>
      </c>
      <c r="J139" s="78">
        <v>30</v>
      </c>
      <c r="K139" s="78">
        <v>64</v>
      </c>
      <c r="L139" s="78">
        <v>61</v>
      </c>
    </row>
    <row r="140" spans="1:12">
      <c r="A140" t="s">
        <v>26</v>
      </c>
      <c r="B140" s="6" t="s">
        <v>42</v>
      </c>
      <c r="C140" s="6">
        <v>5212501</v>
      </c>
      <c r="D140" t="s">
        <v>931</v>
      </c>
      <c r="E140" s="78">
        <v>74</v>
      </c>
      <c r="F140" s="78">
        <v>76</v>
      </c>
      <c r="G140" s="78">
        <v>4</v>
      </c>
      <c r="H140" s="78">
        <v>2</v>
      </c>
      <c r="I140" s="78">
        <v>36</v>
      </c>
      <c r="J140" s="78">
        <v>30</v>
      </c>
      <c r="K140" s="78">
        <v>123</v>
      </c>
      <c r="L140" s="78">
        <v>104</v>
      </c>
    </row>
    <row r="141" spans="1:12">
      <c r="A141" t="s">
        <v>26</v>
      </c>
      <c r="B141" s="6" t="s">
        <v>42</v>
      </c>
      <c r="C141" s="6">
        <v>5212600</v>
      </c>
      <c r="D141" t="s">
        <v>932</v>
      </c>
      <c r="E141" s="78"/>
      <c r="F141" s="78"/>
      <c r="G141" s="78"/>
      <c r="H141" s="78"/>
      <c r="I141" s="78">
        <v>8</v>
      </c>
      <c r="J141" s="78">
        <v>6</v>
      </c>
      <c r="K141" s="78">
        <v>40</v>
      </c>
      <c r="L141" s="78">
        <v>34</v>
      </c>
    </row>
    <row r="142" spans="1:12">
      <c r="A142" t="s">
        <v>26</v>
      </c>
      <c r="B142" s="6" t="s">
        <v>42</v>
      </c>
      <c r="C142" s="6">
        <v>5212709</v>
      </c>
      <c r="D142" t="s">
        <v>1342</v>
      </c>
      <c r="E142" s="78">
        <v>114</v>
      </c>
      <c r="F142" s="78">
        <v>115</v>
      </c>
      <c r="G142" s="78">
        <v>16</v>
      </c>
      <c r="H142" s="78">
        <v>20</v>
      </c>
      <c r="I142" s="78">
        <v>10</v>
      </c>
      <c r="J142" s="78">
        <v>11</v>
      </c>
      <c r="K142" s="78">
        <v>19</v>
      </c>
      <c r="L142" s="78">
        <v>10</v>
      </c>
    </row>
    <row r="143" spans="1:12">
      <c r="A143" t="s">
        <v>26</v>
      </c>
      <c r="B143" s="6" t="s">
        <v>42</v>
      </c>
      <c r="C143" s="6">
        <v>5212808</v>
      </c>
      <c r="D143" t="s">
        <v>933</v>
      </c>
      <c r="E143" s="78">
        <v>19</v>
      </c>
      <c r="F143" s="78">
        <v>22</v>
      </c>
      <c r="G143" s="78">
        <v>9</v>
      </c>
      <c r="H143" s="78">
        <v>10</v>
      </c>
      <c r="I143" s="78">
        <v>12</v>
      </c>
      <c r="J143" s="78">
        <v>10</v>
      </c>
      <c r="K143" s="78">
        <v>120</v>
      </c>
      <c r="L143" s="78">
        <v>101</v>
      </c>
    </row>
    <row r="144" spans="1:12">
      <c r="A144" t="s">
        <v>26</v>
      </c>
      <c r="B144" s="6" t="s">
        <v>42</v>
      </c>
      <c r="C144" s="6">
        <v>5212907</v>
      </c>
      <c r="D144" t="s">
        <v>1345</v>
      </c>
      <c r="E144" s="78"/>
      <c r="F144" s="78"/>
      <c r="G144" s="78"/>
      <c r="H144" s="78"/>
      <c r="I144" s="78">
        <v>1</v>
      </c>
      <c r="J144" s="78">
        <v>4</v>
      </c>
      <c r="K144" s="78">
        <v>7</v>
      </c>
      <c r="L144" s="78">
        <v>2</v>
      </c>
    </row>
    <row r="145" spans="1:12">
      <c r="A145" t="s">
        <v>26</v>
      </c>
      <c r="B145" s="6" t="s">
        <v>42</v>
      </c>
      <c r="C145" s="6">
        <v>5212956</v>
      </c>
      <c r="D145" t="s">
        <v>1347</v>
      </c>
      <c r="E145" s="78">
        <v>29</v>
      </c>
      <c r="F145" s="78">
        <v>33</v>
      </c>
      <c r="G145" s="78">
        <v>16</v>
      </c>
      <c r="H145" s="78">
        <v>11</v>
      </c>
      <c r="I145" s="78">
        <v>3</v>
      </c>
      <c r="J145" s="78">
        <v>3</v>
      </c>
      <c r="K145" s="78">
        <v>28</v>
      </c>
      <c r="L145" s="78">
        <v>20</v>
      </c>
    </row>
    <row r="146" spans="1:12">
      <c r="A146" t="s">
        <v>26</v>
      </c>
      <c r="B146" s="6" t="s">
        <v>42</v>
      </c>
      <c r="C146" s="6">
        <v>5213004</v>
      </c>
      <c r="D146" t="s">
        <v>1349</v>
      </c>
      <c r="E146" s="78"/>
      <c r="F146" s="78"/>
      <c r="G146" s="78"/>
      <c r="H146" s="78"/>
      <c r="I146" s="78">
        <v>1</v>
      </c>
      <c r="J146" s="78">
        <v>1</v>
      </c>
      <c r="K146" s="78">
        <v>3</v>
      </c>
      <c r="L146" s="78">
        <v>4</v>
      </c>
    </row>
    <row r="147" spans="1:12">
      <c r="A147" t="s">
        <v>26</v>
      </c>
      <c r="B147" s="6" t="s">
        <v>42</v>
      </c>
      <c r="C147" s="6">
        <v>5213053</v>
      </c>
      <c r="D147" t="s">
        <v>1351</v>
      </c>
      <c r="E147" s="78"/>
      <c r="F147" s="78"/>
      <c r="G147" s="78"/>
      <c r="H147" s="78"/>
      <c r="I147" s="78">
        <v>7</v>
      </c>
      <c r="J147" s="78">
        <v>5</v>
      </c>
      <c r="K147" s="78">
        <v>29</v>
      </c>
      <c r="L147" s="78">
        <v>27</v>
      </c>
    </row>
    <row r="148" spans="1:12">
      <c r="A148" t="s">
        <v>26</v>
      </c>
      <c r="B148" s="6" t="s">
        <v>42</v>
      </c>
      <c r="C148" s="6">
        <v>5213087</v>
      </c>
      <c r="D148" t="s">
        <v>934</v>
      </c>
      <c r="E148" s="78">
        <v>278</v>
      </c>
      <c r="F148" s="78">
        <v>224</v>
      </c>
      <c r="G148" s="78">
        <v>102</v>
      </c>
      <c r="H148" s="78">
        <v>92</v>
      </c>
      <c r="I148" s="78">
        <v>18</v>
      </c>
      <c r="J148" s="78">
        <v>18</v>
      </c>
      <c r="K148" s="78">
        <v>246</v>
      </c>
      <c r="L148" s="78">
        <v>216</v>
      </c>
    </row>
    <row r="149" spans="1:12">
      <c r="A149" t="s">
        <v>26</v>
      </c>
      <c r="B149" s="6" t="s">
        <v>42</v>
      </c>
      <c r="C149" s="6">
        <v>5213103</v>
      </c>
      <c r="D149" t="s">
        <v>935</v>
      </c>
      <c r="E149" s="78">
        <v>36</v>
      </c>
      <c r="F149" s="78">
        <v>43</v>
      </c>
      <c r="G149" s="78">
        <v>25</v>
      </c>
      <c r="H149" s="78">
        <v>26</v>
      </c>
      <c r="I149" s="78">
        <v>19</v>
      </c>
      <c r="J149" s="78">
        <v>14</v>
      </c>
      <c r="K149" s="78">
        <v>82</v>
      </c>
      <c r="L149" s="78">
        <v>65</v>
      </c>
    </row>
    <row r="150" spans="1:12">
      <c r="A150" t="s">
        <v>26</v>
      </c>
      <c r="B150" s="6" t="s">
        <v>42</v>
      </c>
      <c r="C150" s="6">
        <v>5213400</v>
      </c>
      <c r="D150" t="s">
        <v>1355</v>
      </c>
      <c r="E150" s="78"/>
      <c r="F150" s="78"/>
      <c r="G150" s="78">
        <v>1</v>
      </c>
      <c r="H150" s="78">
        <v>1</v>
      </c>
      <c r="I150" s="78">
        <v>8</v>
      </c>
      <c r="J150" s="78">
        <v>9</v>
      </c>
      <c r="K150" s="78">
        <v>36</v>
      </c>
      <c r="L150" s="78">
        <v>39</v>
      </c>
    </row>
    <row r="151" spans="1:12">
      <c r="A151" t="s">
        <v>26</v>
      </c>
      <c r="B151" s="6" t="s">
        <v>42</v>
      </c>
      <c r="C151" s="6">
        <v>5213509</v>
      </c>
      <c r="D151" t="s">
        <v>1357</v>
      </c>
      <c r="E151" s="78">
        <v>142</v>
      </c>
      <c r="F151" s="78">
        <v>130</v>
      </c>
      <c r="G151" s="78">
        <v>34</v>
      </c>
      <c r="H151" s="78">
        <v>24</v>
      </c>
      <c r="I151" s="78">
        <v>24</v>
      </c>
      <c r="J151" s="78">
        <v>23</v>
      </c>
      <c r="K151" s="78">
        <v>57</v>
      </c>
      <c r="L151" s="78">
        <v>39</v>
      </c>
    </row>
    <row r="152" spans="1:12">
      <c r="A152" t="s">
        <v>26</v>
      </c>
      <c r="B152" s="6" t="s">
        <v>42</v>
      </c>
      <c r="C152" s="6">
        <v>5213707</v>
      </c>
      <c r="D152" t="s">
        <v>1358</v>
      </c>
      <c r="E152" s="78"/>
      <c r="F152" s="78"/>
      <c r="G152" s="78">
        <v>2</v>
      </c>
      <c r="H152" s="78">
        <v>1</v>
      </c>
      <c r="I152" s="78">
        <v>19</v>
      </c>
      <c r="J152" s="78">
        <v>15</v>
      </c>
      <c r="K152" s="78">
        <v>127</v>
      </c>
      <c r="L152" s="78">
        <v>112</v>
      </c>
    </row>
    <row r="153" spans="1:12">
      <c r="A153" t="s">
        <v>26</v>
      </c>
      <c r="B153" s="6" t="s">
        <v>42</v>
      </c>
      <c r="C153" s="6">
        <v>5213756</v>
      </c>
      <c r="D153" t="s">
        <v>1360</v>
      </c>
      <c r="E153" s="78"/>
      <c r="F153" s="78"/>
      <c r="G153" s="78"/>
      <c r="H153" s="78"/>
      <c r="I153" s="78"/>
      <c r="J153" s="78"/>
      <c r="K153" s="78">
        <v>15</v>
      </c>
      <c r="L153" s="78">
        <v>13</v>
      </c>
    </row>
    <row r="154" spans="1:12">
      <c r="A154" t="s">
        <v>26</v>
      </c>
      <c r="B154" s="6" t="s">
        <v>42</v>
      </c>
      <c r="C154" s="6">
        <v>5213772</v>
      </c>
      <c r="D154" t="s">
        <v>1362</v>
      </c>
      <c r="E154" s="78">
        <v>277</v>
      </c>
      <c r="F154" s="78">
        <v>271</v>
      </c>
      <c r="G154" s="78">
        <v>122</v>
      </c>
      <c r="H154" s="78">
        <v>110</v>
      </c>
      <c r="I154" s="78">
        <v>3</v>
      </c>
      <c r="J154" s="78">
        <v>0</v>
      </c>
      <c r="K154" s="78">
        <v>29</v>
      </c>
      <c r="L154" s="78">
        <v>21</v>
      </c>
    </row>
    <row r="155" spans="1:12">
      <c r="A155" t="s">
        <v>26</v>
      </c>
      <c r="B155" s="6" t="s">
        <v>42</v>
      </c>
      <c r="C155" s="6">
        <v>5213806</v>
      </c>
      <c r="D155" t="s">
        <v>730</v>
      </c>
      <c r="E155" s="78">
        <v>70</v>
      </c>
      <c r="F155" s="78">
        <v>67</v>
      </c>
      <c r="G155" s="78">
        <v>14</v>
      </c>
      <c r="H155" s="78">
        <v>13</v>
      </c>
      <c r="I155" s="78">
        <v>127</v>
      </c>
      <c r="J155" s="78">
        <v>135</v>
      </c>
      <c r="K155" s="78">
        <v>236</v>
      </c>
      <c r="L155" s="78">
        <v>189</v>
      </c>
    </row>
    <row r="156" spans="1:12">
      <c r="A156" t="s">
        <v>26</v>
      </c>
      <c r="B156" s="6" t="s">
        <v>42</v>
      </c>
      <c r="C156" s="6">
        <v>5213855</v>
      </c>
      <c r="D156" t="s">
        <v>1365</v>
      </c>
      <c r="E156" s="78"/>
      <c r="F156" s="78"/>
      <c r="G156" s="78">
        <v>1</v>
      </c>
      <c r="H156" s="78">
        <v>1</v>
      </c>
      <c r="I156" s="78">
        <v>6</v>
      </c>
      <c r="J156" s="78">
        <v>8</v>
      </c>
      <c r="K156" s="78">
        <v>56</v>
      </c>
      <c r="L156" s="78">
        <v>53</v>
      </c>
    </row>
    <row r="157" spans="1:12">
      <c r="A157" t="s">
        <v>26</v>
      </c>
      <c r="B157" s="6" t="s">
        <v>42</v>
      </c>
      <c r="C157" s="6">
        <v>5213905</v>
      </c>
      <c r="D157" t="s">
        <v>1367</v>
      </c>
      <c r="E157" s="78"/>
      <c r="F157" s="78"/>
      <c r="G157" s="78"/>
      <c r="H157" s="78"/>
      <c r="I157" s="78">
        <v>32</v>
      </c>
      <c r="J157" s="78">
        <v>20</v>
      </c>
      <c r="K157" s="78">
        <v>85</v>
      </c>
      <c r="L157" s="78">
        <v>69</v>
      </c>
    </row>
    <row r="158" spans="1:12">
      <c r="A158" t="s">
        <v>26</v>
      </c>
      <c r="B158" s="6" t="s">
        <v>42</v>
      </c>
      <c r="C158" s="6">
        <v>5214002</v>
      </c>
      <c r="D158" t="s">
        <v>1369</v>
      </c>
      <c r="E158" s="78"/>
      <c r="F158" s="78"/>
      <c r="G158" s="78"/>
      <c r="H158" s="78"/>
      <c r="I158" s="78">
        <v>1</v>
      </c>
      <c r="J158" s="78">
        <v>0</v>
      </c>
      <c r="K158" s="78">
        <v>17</v>
      </c>
      <c r="L158" s="78">
        <v>15</v>
      </c>
    </row>
    <row r="159" spans="1:12">
      <c r="A159" t="s">
        <v>26</v>
      </c>
      <c r="B159" s="6" t="s">
        <v>42</v>
      </c>
      <c r="C159" s="6">
        <v>5214051</v>
      </c>
      <c r="D159" t="s">
        <v>499</v>
      </c>
      <c r="E159" s="78">
        <v>181</v>
      </c>
      <c r="F159" s="78">
        <v>170</v>
      </c>
      <c r="G159" s="78">
        <v>256</v>
      </c>
      <c r="H159" s="78">
        <v>257</v>
      </c>
      <c r="I159" s="78">
        <v>2</v>
      </c>
      <c r="J159" s="78">
        <v>1</v>
      </c>
      <c r="K159" s="78">
        <v>19</v>
      </c>
      <c r="L159" s="78">
        <v>14</v>
      </c>
    </row>
    <row r="160" spans="1:12">
      <c r="A160" t="s">
        <v>26</v>
      </c>
      <c r="B160" s="6" t="s">
        <v>42</v>
      </c>
      <c r="C160" s="6">
        <v>5214101</v>
      </c>
      <c r="D160" t="s">
        <v>1372</v>
      </c>
      <c r="E160" s="78">
        <v>67</v>
      </c>
      <c r="F160" s="78">
        <v>59</v>
      </c>
      <c r="G160" s="78">
        <v>40</v>
      </c>
      <c r="H160" s="78">
        <v>44</v>
      </c>
      <c r="I160" s="78">
        <v>8</v>
      </c>
      <c r="J160" s="78">
        <v>9</v>
      </c>
      <c r="K160" s="78">
        <v>16</v>
      </c>
      <c r="L160" s="78">
        <v>12</v>
      </c>
    </row>
    <row r="161" spans="1:12">
      <c r="A161" t="s">
        <v>26</v>
      </c>
      <c r="B161" s="6" t="s">
        <v>42</v>
      </c>
      <c r="C161" s="6">
        <v>5214408</v>
      </c>
      <c r="D161" t="s">
        <v>1374</v>
      </c>
      <c r="E161" s="78"/>
      <c r="F161" s="78"/>
      <c r="G161" s="78">
        <v>1</v>
      </c>
      <c r="H161" s="78">
        <v>0</v>
      </c>
      <c r="I161" s="78">
        <v>12</v>
      </c>
      <c r="J161" s="78">
        <v>11</v>
      </c>
      <c r="K161" s="78">
        <v>29</v>
      </c>
      <c r="L161" s="78">
        <v>23</v>
      </c>
    </row>
    <row r="162" spans="1:12">
      <c r="A162" t="s">
        <v>26</v>
      </c>
      <c r="B162" s="6" t="s">
        <v>42</v>
      </c>
      <c r="C162" s="6">
        <v>5214507</v>
      </c>
      <c r="D162" t="s">
        <v>1376</v>
      </c>
      <c r="E162" s="78"/>
      <c r="F162" s="78"/>
      <c r="G162" s="78"/>
      <c r="H162" s="78"/>
      <c r="I162" s="78">
        <v>19</v>
      </c>
      <c r="J162" s="78">
        <v>11</v>
      </c>
      <c r="K162" s="78">
        <v>33</v>
      </c>
      <c r="L162" s="78">
        <v>17</v>
      </c>
    </row>
    <row r="163" spans="1:12">
      <c r="A163" t="s">
        <v>26</v>
      </c>
      <c r="B163" s="6" t="s">
        <v>42</v>
      </c>
      <c r="C163" s="6">
        <v>5214606</v>
      </c>
      <c r="D163" t="s">
        <v>937</v>
      </c>
      <c r="E163" s="78">
        <v>273</v>
      </c>
      <c r="F163" s="78">
        <v>264</v>
      </c>
      <c r="G163" s="78">
        <v>55</v>
      </c>
      <c r="H163" s="78">
        <v>51</v>
      </c>
      <c r="I163" s="78">
        <v>193</v>
      </c>
      <c r="J163" s="78">
        <v>150</v>
      </c>
      <c r="K163" s="78">
        <v>118</v>
      </c>
      <c r="L163" s="78">
        <v>93</v>
      </c>
    </row>
    <row r="164" spans="1:12">
      <c r="A164" t="s">
        <v>26</v>
      </c>
      <c r="B164" s="6" t="s">
        <v>42</v>
      </c>
      <c r="C164" s="6">
        <v>5214705</v>
      </c>
      <c r="D164" t="s">
        <v>1379</v>
      </c>
      <c r="E164" s="78">
        <v>7</v>
      </c>
      <c r="F164" s="78">
        <v>7</v>
      </c>
      <c r="G164" s="78">
        <v>5</v>
      </c>
      <c r="H164" s="78">
        <v>7</v>
      </c>
      <c r="I164" s="78">
        <v>7</v>
      </c>
      <c r="J164" s="78">
        <v>11</v>
      </c>
      <c r="K164" s="78">
        <v>44</v>
      </c>
      <c r="L164" s="78">
        <v>41</v>
      </c>
    </row>
    <row r="165" spans="1:12">
      <c r="A165" t="s">
        <v>26</v>
      </c>
      <c r="B165" s="6" t="s">
        <v>42</v>
      </c>
      <c r="C165" s="6">
        <v>5214804</v>
      </c>
      <c r="D165" t="s">
        <v>1381</v>
      </c>
      <c r="E165" s="78"/>
      <c r="F165" s="78"/>
      <c r="G165" s="78"/>
      <c r="H165" s="78"/>
      <c r="I165" s="78">
        <v>0</v>
      </c>
      <c r="J165" s="78">
        <v>1</v>
      </c>
      <c r="K165" s="78">
        <v>7</v>
      </c>
      <c r="L165" s="78">
        <v>5</v>
      </c>
    </row>
    <row r="166" spans="1:12">
      <c r="A166" t="s">
        <v>26</v>
      </c>
      <c r="B166" s="6" t="s">
        <v>42</v>
      </c>
      <c r="C166" s="6">
        <v>5214838</v>
      </c>
      <c r="D166" t="s">
        <v>1383</v>
      </c>
      <c r="E166" s="78">
        <v>75</v>
      </c>
      <c r="F166" s="78">
        <v>76</v>
      </c>
      <c r="G166" s="78">
        <v>79</v>
      </c>
      <c r="H166" s="78">
        <v>62</v>
      </c>
      <c r="I166" s="78">
        <v>18</v>
      </c>
      <c r="J166" s="78">
        <v>14</v>
      </c>
      <c r="K166" s="78">
        <v>23</v>
      </c>
      <c r="L166" s="78">
        <v>19</v>
      </c>
    </row>
    <row r="167" spans="1:12">
      <c r="A167" t="s">
        <v>26</v>
      </c>
      <c r="B167" s="6" t="s">
        <v>42</v>
      </c>
      <c r="C167" s="6">
        <v>5214861</v>
      </c>
      <c r="D167" t="s">
        <v>1385</v>
      </c>
      <c r="E167" s="78">
        <v>22</v>
      </c>
      <c r="F167" s="78">
        <v>18</v>
      </c>
      <c r="G167" s="78">
        <v>4</v>
      </c>
      <c r="H167" s="78">
        <v>3</v>
      </c>
      <c r="I167" s="78">
        <v>64</v>
      </c>
      <c r="J167" s="78">
        <v>57</v>
      </c>
      <c r="K167" s="78">
        <v>45</v>
      </c>
      <c r="L167" s="78">
        <v>35</v>
      </c>
    </row>
    <row r="168" spans="1:12">
      <c r="A168" t="s">
        <v>26</v>
      </c>
      <c r="B168" s="6" t="s">
        <v>42</v>
      </c>
      <c r="C168" s="6">
        <v>5214879</v>
      </c>
      <c r="D168" t="s">
        <v>1387</v>
      </c>
      <c r="E168" s="78"/>
      <c r="F168" s="78"/>
      <c r="G168" s="78"/>
      <c r="H168" s="78"/>
      <c r="I168" s="78">
        <v>2</v>
      </c>
      <c r="J168" s="78">
        <v>1</v>
      </c>
      <c r="K168" s="78">
        <v>24</v>
      </c>
      <c r="L168" s="78">
        <v>20</v>
      </c>
    </row>
    <row r="169" spans="1:12">
      <c r="A169" t="s">
        <v>26</v>
      </c>
      <c r="B169" s="6" t="s">
        <v>42</v>
      </c>
      <c r="C169" s="6">
        <v>5214903</v>
      </c>
      <c r="D169" t="s">
        <v>1389</v>
      </c>
      <c r="E169" s="78">
        <v>53</v>
      </c>
      <c r="F169" s="78">
        <v>54</v>
      </c>
      <c r="G169" s="78">
        <v>9</v>
      </c>
      <c r="H169" s="78">
        <v>10</v>
      </c>
      <c r="I169" s="78">
        <v>28</v>
      </c>
      <c r="J169" s="78">
        <v>28</v>
      </c>
      <c r="K169" s="78">
        <v>53</v>
      </c>
      <c r="L169" s="78">
        <v>44</v>
      </c>
    </row>
    <row r="170" spans="1:12">
      <c r="A170" t="s">
        <v>26</v>
      </c>
      <c r="B170" s="6" t="s">
        <v>42</v>
      </c>
      <c r="C170" s="6">
        <v>5215009</v>
      </c>
      <c r="D170" t="s">
        <v>938</v>
      </c>
      <c r="E170" s="78"/>
      <c r="F170" s="78"/>
      <c r="G170" s="78"/>
      <c r="H170" s="78"/>
      <c r="I170" s="78">
        <v>10</v>
      </c>
      <c r="J170" s="78">
        <v>12</v>
      </c>
      <c r="K170" s="78">
        <v>24</v>
      </c>
      <c r="L170" s="78">
        <v>28</v>
      </c>
    </row>
    <row r="171" spans="1:12">
      <c r="A171" t="s">
        <v>26</v>
      </c>
      <c r="B171" s="6" t="s">
        <v>42</v>
      </c>
      <c r="C171" s="6">
        <v>5215207</v>
      </c>
      <c r="D171" t="s">
        <v>1392</v>
      </c>
      <c r="E171" s="78"/>
      <c r="F171" s="78"/>
      <c r="G171" s="78">
        <v>1</v>
      </c>
      <c r="H171" s="78">
        <v>1</v>
      </c>
      <c r="I171" s="78">
        <v>11</v>
      </c>
      <c r="J171" s="78">
        <v>13</v>
      </c>
      <c r="K171" s="78">
        <v>65</v>
      </c>
      <c r="L171" s="78">
        <v>61</v>
      </c>
    </row>
    <row r="172" spans="1:12">
      <c r="A172" t="s">
        <v>26</v>
      </c>
      <c r="B172" s="6" t="s">
        <v>42</v>
      </c>
      <c r="C172" s="6">
        <v>5215231</v>
      </c>
      <c r="D172" t="s">
        <v>939</v>
      </c>
      <c r="E172" s="78">
        <v>4</v>
      </c>
      <c r="F172" s="78">
        <v>1</v>
      </c>
      <c r="G172" s="78"/>
      <c r="H172" s="78"/>
      <c r="I172" s="78">
        <v>76</v>
      </c>
      <c r="J172" s="78">
        <v>75</v>
      </c>
      <c r="K172" s="78">
        <v>16</v>
      </c>
      <c r="L172" s="78">
        <v>19</v>
      </c>
    </row>
    <row r="173" spans="1:12">
      <c r="A173" t="s">
        <v>26</v>
      </c>
      <c r="B173" s="6" t="s">
        <v>42</v>
      </c>
      <c r="C173" s="6">
        <v>5215256</v>
      </c>
      <c r="D173" t="s">
        <v>1395</v>
      </c>
      <c r="E173" s="78">
        <v>76</v>
      </c>
      <c r="F173" s="78">
        <v>75</v>
      </c>
      <c r="G173" s="78">
        <v>53</v>
      </c>
      <c r="H173" s="78">
        <v>53</v>
      </c>
      <c r="I173" s="78">
        <v>1</v>
      </c>
      <c r="J173" s="78">
        <v>0</v>
      </c>
      <c r="K173" s="78">
        <v>20</v>
      </c>
      <c r="L173" s="78">
        <v>23</v>
      </c>
    </row>
    <row r="174" spans="1:12">
      <c r="A174" t="s">
        <v>26</v>
      </c>
      <c r="B174" s="6" t="s">
        <v>42</v>
      </c>
      <c r="C174" s="6">
        <v>5215306</v>
      </c>
      <c r="D174" t="s">
        <v>941</v>
      </c>
      <c r="E174" s="78">
        <v>8</v>
      </c>
      <c r="F174" s="78">
        <v>6</v>
      </c>
      <c r="G174" s="78">
        <v>1</v>
      </c>
      <c r="H174" s="78">
        <v>1</v>
      </c>
      <c r="I174" s="78">
        <v>38</v>
      </c>
      <c r="J174" s="78">
        <v>29</v>
      </c>
      <c r="K174" s="78">
        <v>539</v>
      </c>
      <c r="L174" s="78">
        <v>439</v>
      </c>
    </row>
    <row r="175" spans="1:12">
      <c r="A175" t="s">
        <v>26</v>
      </c>
      <c r="B175" s="6" t="s">
        <v>42</v>
      </c>
      <c r="C175" s="6">
        <v>5215405</v>
      </c>
      <c r="D175" t="s">
        <v>942</v>
      </c>
      <c r="E175" s="78"/>
      <c r="F175" s="78"/>
      <c r="G175" s="78"/>
      <c r="H175" s="78"/>
      <c r="I175" s="78">
        <v>14</v>
      </c>
      <c r="J175" s="78">
        <v>30</v>
      </c>
      <c r="K175" s="78">
        <v>59</v>
      </c>
      <c r="L175" s="78">
        <v>46</v>
      </c>
    </row>
    <row r="176" spans="1:12">
      <c r="A176" t="s">
        <v>26</v>
      </c>
      <c r="B176" s="6" t="s">
        <v>42</v>
      </c>
      <c r="C176" s="6">
        <v>5215504</v>
      </c>
      <c r="D176" t="s">
        <v>944</v>
      </c>
      <c r="E176" s="78"/>
      <c r="F176" s="78"/>
      <c r="G176" s="78"/>
      <c r="H176" s="78"/>
      <c r="I176" s="78">
        <v>12</v>
      </c>
      <c r="J176" s="78">
        <v>11</v>
      </c>
      <c r="K176" s="78">
        <v>31</v>
      </c>
      <c r="L176" s="78">
        <v>23</v>
      </c>
    </row>
    <row r="177" spans="1:12">
      <c r="A177" t="s">
        <v>26</v>
      </c>
      <c r="B177" s="6" t="s">
        <v>42</v>
      </c>
      <c r="C177" s="6">
        <v>5215603</v>
      </c>
      <c r="D177" t="s">
        <v>1400</v>
      </c>
      <c r="E177" s="78">
        <v>344</v>
      </c>
      <c r="F177" s="78">
        <v>388</v>
      </c>
      <c r="G177" s="78">
        <v>50</v>
      </c>
      <c r="H177" s="78">
        <v>47</v>
      </c>
      <c r="I177" s="78">
        <v>73</v>
      </c>
      <c r="J177" s="78">
        <v>90</v>
      </c>
      <c r="K177" s="78">
        <v>91</v>
      </c>
      <c r="L177" s="78">
        <v>71</v>
      </c>
    </row>
    <row r="178" spans="1:12">
      <c r="A178" t="s">
        <v>26</v>
      </c>
      <c r="B178" s="6" t="s">
        <v>42</v>
      </c>
      <c r="C178" s="6">
        <v>5215652</v>
      </c>
      <c r="D178" t="s">
        <v>1402</v>
      </c>
      <c r="E178" s="78">
        <v>14</v>
      </c>
      <c r="F178" s="78">
        <v>9</v>
      </c>
      <c r="G178" s="78">
        <v>1</v>
      </c>
      <c r="H178" s="78">
        <v>1</v>
      </c>
      <c r="I178" s="78">
        <v>15</v>
      </c>
      <c r="J178" s="78">
        <v>10</v>
      </c>
      <c r="K178" s="78">
        <v>38</v>
      </c>
      <c r="L178" s="78">
        <v>38</v>
      </c>
    </row>
    <row r="179" spans="1:12">
      <c r="A179" t="s">
        <v>26</v>
      </c>
      <c r="B179" s="6" t="s">
        <v>42</v>
      </c>
      <c r="C179" s="6">
        <v>5215702</v>
      </c>
      <c r="D179" t="s">
        <v>946</v>
      </c>
      <c r="E179" s="78">
        <v>127</v>
      </c>
      <c r="F179" s="78">
        <v>124</v>
      </c>
      <c r="G179" s="78">
        <v>31</v>
      </c>
      <c r="H179" s="78">
        <v>33</v>
      </c>
      <c r="I179" s="78">
        <v>47</v>
      </c>
      <c r="J179" s="78">
        <v>34</v>
      </c>
      <c r="K179" s="78">
        <v>128</v>
      </c>
      <c r="L179" s="78">
        <v>113</v>
      </c>
    </row>
    <row r="180" spans="1:12">
      <c r="A180" t="s">
        <v>26</v>
      </c>
      <c r="B180" s="6" t="s">
        <v>42</v>
      </c>
      <c r="C180" s="6">
        <v>5215801</v>
      </c>
      <c r="D180" t="s">
        <v>1405</v>
      </c>
      <c r="E180" s="78"/>
      <c r="F180" s="78"/>
      <c r="G180" s="78"/>
      <c r="H180" s="78"/>
      <c r="I180" s="78">
        <v>0</v>
      </c>
      <c r="J180" s="78">
        <v>1</v>
      </c>
      <c r="K180" s="78">
        <v>9</v>
      </c>
      <c r="L180" s="78">
        <v>5</v>
      </c>
    </row>
    <row r="181" spans="1:12">
      <c r="A181" t="s">
        <v>26</v>
      </c>
      <c r="B181" s="6" t="s">
        <v>42</v>
      </c>
      <c r="C181" s="6">
        <v>5215900</v>
      </c>
      <c r="D181" t="s">
        <v>948</v>
      </c>
      <c r="E181" s="78"/>
      <c r="F181" s="78"/>
      <c r="G181" s="78"/>
      <c r="H181" s="78"/>
      <c r="I181" s="78">
        <v>4</v>
      </c>
      <c r="J181" s="78">
        <v>11</v>
      </c>
      <c r="K181" s="78">
        <v>53</v>
      </c>
      <c r="L181" s="78">
        <v>53</v>
      </c>
    </row>
    <row r="182" spans="1:12">
      <c r="A182" t="s">
        <v>26</v>
      </c>
      <c r="B182" s="6" t="s">
        <v>42</v>
      </c>
      <c r="C182" s="6">
        <v>5216007</v>
      </c>
      <c r="D182" t="s">
        <v>1408</v>
      </c>
      <c r="E182" s="78">
        <v>11</v>
      </c>
      <c r="F182" s="78">
        <v>12</v>
      </c>
      <c r="G182" s="78">
        <v>3</v>
      </c>
      <c r="H182" s="78">
        <v>4</v>
      </c>
      <c r="I182" s="78">
        <v>13</v>
      </c>
      <c r="J182" s="78">
        <v>10</v>
      </c>
      <c r="K182" s="78">
        <v>24</v>
      </c>
      <c r="L182" s="78">
        <v>19</v>
      </c>
    </row>
    <row r="183" spans="1:12">
      <c r="A183" t="s">
        <v>26</v>
      </c>
      <c r="B183" s="6" t="s">
        <v>42</v>
      </c>
      <c r="C183" s="6">
        <v>5216304</v>
      </c>
      <c r="D183" t="s">
        <v>1410</v>
      </c>
      <c r="E183" s="78">
        <v>13</v>
      </c>
      <c r="F183" s="78">
        <v>15</v>
      </c>
      <c r="G183" s="78"/>
      <c r="H183" s="78"/>
      <c r="I183" s="78">
        <v>15</v>
      </c>
      <c r="J183" s="78">
        <v>16</v>
      </c>
      <c r="K183" s="78">
        <v>11</v>
      </c>
      <c r="L183" s="78">
        <v>10</v>
      </c>
    </row>
    <row r="184" spans="1:12">
      <c r="A184" t="s">
        <v>26</v>
      </c>
      <c r="B184" s="6" t="s">
        <v>42</v>
      </c>
      <c r="C184" s="6">
        <v>5216403</v>
      </c>
      <c r="D184" t="s">
        <v>1412</v>
      </c>
      <c r="E184" s="78">
        <v>41</v>
      </c>
      <c r="F184" s="78">
        <v>41</v>
      </c>
      <c r="G184" s="78">
        <v>11</v>
      </c>
      <c r="H184" s="78">
        <v>11</v>
      </c>
      <c r="I184" s="78">
        <v>4</v>
      </c>
      <c r="J184" s="78">
        <v>3</v>
      </c>
      <c r="K184" s="78">
        <v>46</v>
      </c>
      <c r="L184" s="78">
        <v>33</v>
      </c>
    </row>
    <row r="185" spans="1:12">
      <c r="A185" t="s">
        <v>26</v>
      </c>
      <c r="B185" s="6" t="s">
        <v>42</v>
      </c>
      <c r="C185" s="6">
        <v>5216452</v>
      </c>
      <c r="D185" t="s">
        <v>1414</v>
      </c>
      <c r="E185" s="78">
        <v>20</v>
      </c>
      <c r="F185" s="78">
        <v>26</v>
      </c>
      <c r="G185" s="78">
        <v>75</v>
      </c>
      <c r="H185" s="78">
        <v>76</v>
      </c>
      <c r="I185" s="78">
        <v>6</v>
      </c>
      <c r="J185" s="78">
        <v>4</v>
      </c>
      <c r="K185" s="78">
        <v>17</v>
      </c>
      <c r="L185" s="78">
        <v>13</v>
      </c>
    </row>
    <row r="186" spans="1:12">
      <c r="A186" t="s">
        <v>26</v>
      </c>
      <c r="B186" s="6" t="s">
        <v>42</v>
      </c>
      <c r="C186" s="6">
        <v>5216809</v>
      </c>
      <c r="D186" t="s">
        <v>1416</v>
      </c>
      <c r="E186" s="78"/>
      <c r="F186" s="78"/>
      <c r="G186" s="78"/>
      <c r="H186" s="78"/>
      <c r="I186" s="78">
        <v>12</v>
      </c>
      <c r="J186" s="78">
        <v>12</v>
      </c>
      <c r="K186" s="78">
        <v>162</v>
      </c>
      <c r="L186" s="78">
        <v>141</v>
      </c>
    </row>
    <row r="187" spans="1:12">
      <c r="A187" t="s">
        <v>26</v>
      </c>
      <c r="B187" s="6" t="s">
        <v>42</v>
      </c>
      <c r="C187" s="6">
        <v>5216908</v>
      </c>
      <c r="D187" t="s">
        <v>1418</v>
      </c>
      <c r="E187" s="78"/>
      <c r="F187" s="78"/>
      <c r="G187" s="78"/>
      <c r="H187" s="78"/>
      <c r="I187" s="78">
        <v>7</v>
      </c>
      <c r="J187" s="78">
        <v>5</v>
      </c>
      <c r="K187" s="78">
        <v>75</v>
      </c>
      <c r="L187" s="78">
        <v>42</v>
      </c>
    </row>
    <row r="188" spans="1:12">
      <c r="A188" t="s">
        <v>26</v>
      </c>
      <c r="B188" s="6" t="s">
        <v>42</v>
      </c>
      <c r="C188" s="6">
        <v>5217104</v>
      </c>
      <c r="D188" t="s">
        <v>1420</v>
      </c>
      <c r="E188" s="78">
        <v>44</v>
      </c>
      <c r="F188" s="78">
        <v>44</v>
      </c>
      <c r="G188" s="78">
        <v>7</v>
      </c>
      <c r="H188" s="78">
        <v>6</v>
      </c>
      <c r="I188" s="78">
        <v>14</v>
      </c>
      <c r="J188" s="78">
        <v>11</v>
      </c>
      <c r="K188" s="78">
        <v>97</v>
      </c>
      <c r="L188" s="78">
        <v>88</v>
      </c>
    </row>
    <row r="189" spans="1:12">
      <c r="A189" t="s">
        <v>26</v>
      </c>
      <c r="B189" s="6" t="s">
        <v>42</v>
      </c>
      <c r="C189" s="6">
        <v>5217203</v>
      </c>
      <c r="D189" t="s">
        <v>141</v>
      </c>
      <c r="E189" s="78">
        <v>57</v>
      </c>
      <c r="F189" s="78">
        <v>60</v>
      </c>
      <c r="G189" s="78">
        <v>9</v>
      </c>
      <c r="H189" s="78">
        <v>7</v>
      </c>
      <c r="I189" s="78">
        <v>35</v>
      </c>
      <c r="J189" s="78">
        <v>32</v>
      </c>
      <c r="K189" s="78">
        <v>71</v>
      </c>
      <c r="L189" s="78">
        <v>72</v>
      </c>
    </row>
    <row r="190" spans="1:12">
      <c r="A190" t="s">
        <v>26</v>
      </c>
      <c r="B190" s="6" t="s">
        <v>42</v>
      </c>
      <c r="C190" s="6">
        <v>5217302</v>
      </c>
      <c r="D190" t="s">
        <v>1423</v>
      </c>
      <c r="E190" s="78"/>
      <c r="F190" s="78"/>
      <c r="G190" s="78"/>
      <c r="H190" s="78"/>
      <c r="I190" s="78">
        <v>169</v>
      </c>
      <c r="J190" s="78">
        <v>145</v>
      </c>
      <c r="K190" s="78">
        <v>323</v>
      </c>
      <c r="L190" s="78">
        <v>271</v>
      </c>
    </row>
    <row r="191" spans="1:12">
      <c r="A191" t="s">
        <v>26</v>
      </c>
      <c r="B191" s="6" t="s">
        <v>42</v>
      </c>
      <c r="C191" s="6">
        <v>5217401</v>
      </c>
      <c r="D191" t="s">
        <v>949</v>
      </c>
      <c r="E191" s="78">
        <v>26</v>
      </c>
      <c r="F191" s="78">
        <v>22</v>
      </c>
      <c r="G191" s="78">
        <v>4</v>
      </c>
      <c r="H191" s="78">
        <v>4</v>
      </c>
      <c r="I191" s="78">
        <v>11</v>
      </c>
      <c r="J191" s="78">
        <v>8</v>
      </c>
      <c r="K191" s="78">
        <v>79</v>
      </c>
      <c r="L191" s="78">
        <v>53</v>
      </c>
    </row>
    <row r="192" spans="1:12">
      <c r="A192" t="s">
        <v>26</v>
      </c>
      <c r="B192" s="6" t="s">
        <v>42</v>
      </c>
      <c r="C192" s="6">
        <v>5217609</v>
      </c>
      <c r="D192" t="s">
        <v>950</v>
      </c>
      <c r="E192" s="78">
        <v>136</v>
      </c>
      <c r="F192" s="78">
        <v>137</v>
      </c>
      <c r="G192" s="78">
        <v>22</v>
      </c>
      <c r="H192" s="78">
        <v>24</v>
      </c>
      <c r="I192" s="78">
        <v>247</v>
      </c>
      <c r="J192" s="78">
        <v>248</v>
      </c>
      <c r="K192" s="78">
        <v>110</v>
      </c>
      <c r="L192" s="78">
        <v>88</v>
      </c>
    </row>
    <row r="193" spans="1:12">
      <c r="A193" t="s">
        <v>26</v>
      </c>
      <c r="B193" s="6" t="s">
        <v>42</v>
      </c>
      <c r="C193" s="6">
        <v>5217708</v>
      </c>
      <c r="D193" t="s">
        <v>951</v>
      </c>
      <c r="E193" s="78"/>
      <c r="F193" s="78"/>
      <c r="G193" s="78">
        <v>2</v>
      </c>
      <c r="H193" s="78">
        <v>2</v>
      </c>
      <c r="I193" s="78">
        <v>11</v>
      </c>
      <c r="J193" s="78">
        <v>8</v>
      </c>
      <c r="K193" s="78">
        <v>220</v>
      </c>
      <c r="L193" s="78">
        <v>162</v>
      </c>
    </row>
    <row r="194" spans="1:12">
      <c r="A194" t="s">
        <v>26</v>
      </c>
      <c r="B194" s="6" t="s">
        <v>42</v>
      </c>
      <c r="C194" s="6">
        <v>5218003</v>
      </c>
      <c r="D194" t="s">
        <v>952</v>
      </c>
      <c r="E194" s="78">
        <v>294</v>
      </c>
      <c r="F194" s="78">
        <v>268</v>
      </c>
      <c r="G194" s="78">
        <v>143</v>
      </c>
      <c r="H194" s="78">
        <v>138</v>
      </c>
      <c r="I194" s="78">
        <v>7</v>
      </c>
      <c r="J194" s="78">
        <v>4</v>
      </c>
      <c r="K194" s="78">
        <v>122</v>
      </c>
      <c r="L194" s="78">
        <v>101</v>
      </c>
    </row>
    <row r="195" spans="1:12">
      <c r="A195" t="s">
        <v>26</v>
      </c>
      <c r="B195" s="6" t="s">
        <v>42</v>
      </c>
      <c r="C195" s="6">
        <v>5218052</v>
      </c>
      <c r="D195" t="s">
        <v>1429</v>
      </c>
      <c r="E195" s="78"/>
      <c r="F195" s="78"/>
      <c r="G195" s="78"/>
      <c r="H195" s="78"/>
      <c r="I195" s="78">
        <v>2</v>
      </c>
      <c r="J195" s="78">
        <v>5</v>
      </c>
      <c r="K195" s="78">
        <v>0</v>
      </c>
      <c r="L195" s="78">
        <v>1</v>
      </c>
    </row>
    <row r="196" spans="1:12">
      <c r="A196" t="s">
        <v>26</v>
      </c>
      <c r="B196" s="6" t="s">
        <v>42</v>
      </c>
      <c r="C196" s="6">
        <v>5218102</v>
      </c>
      <c r="D196" t="s">
        <v>1431</v>
      </c>
      <c r="E196" s="78">
        <v>24</v>
      </c>
      <c r="F196" s="78">
        <v>25</v>
      </c>
      <c r="G196" s="78">
        <v>7</v>
      </c>
      <c r="H196" s="78">
        <v>5</v>
      </c>
      <c r="I196" s="78">
        <v>3</v>
      </c>
      <c r="J196" s="78">
        <v>3</v>
      </c>
      <c r="K196" s="78">
        <v>22</v>
      </c>
      <c r="L196" s="78">
        <v>15</v>
      </c>
    </row>
    <row r="197" spans="1:12">
      <c r="A197" t="s">
        <v>26</v>
      </c>
      <c r="B197" s="6" t="s">
        <v>42</v>
      </c>
      <c r="C197" s="6">
        <v>5218300</v>
      </c>
      <c r="D197" t="s">
        <v>1433</v>
      </c>
      <c r="E197" s="78">
        <v>12</v>
      </c>
      <c r="F197" s="78">
        <v>8</v>
      </c>
      <c r="G197" s="78">
        <v>15</v>
      </c>
      <c r="H197" s="78">
        <v>11</v>
      </c>
      <c r="I197" s="78">
        <v>40</v>
      </c>
      <c r="J197" s="78">
        <v>36</v>
      </c>
      <c r="K197" s="78">
        <v>125</v>
      </c>
      <c r="L197" s="78">
        <v>106</v>
      </c>
    </row>
    <row r="198" spans="1:12">
      <c r="A198" t="s">
        <v>26</v>
      </c>
      <c r="B198" s="6" t="s">
        <v>42</v>
      </c>
      <c r="C198" s="6">
        <v>5218391</v>
      </c>
      <c r="D198" t="s">
        <v>1435</v>
      </c>
      <c r="E198" s="78">
        <v>20</v>
      </c>
      <c r="F198" s="78">
        <v>13</v>
      </c>
      <c r="G198" s="78">
        <v>4</v>
      </c>
      <c r="H198" s="78">
        <v>3</v>
      </c>
      <c r="I198" s="78">
        <v>2</v>
      </c>
      <c r="J198" s="78">
        <v>1</v>
      </c>
      <c r="K198" s="78">
        <v>12</v>
      </c>
      <c r="L198" s="78">
        <v>6</v>
      </c>
    </row>
    <row r="199" spans="1:12">
      <c r="A199" t="s">
        <v>26</v>
      </c>
      <c r="B199" s="6" t="s">
        <v>42</v>
      </c>
      <c r="C199" s="6">
        <v>5218508</v>
      </c>
      <c r="D199" t="s">
        <v>953</v>
      </c>
      <c r="E199" s="78"/>
      <c r="F199" s="78"/>
      <c r="G199" s="78"/>
      <c r="H199" s="78"/>
      <c r="I199" s="78">
        <v>15</v>
      </c>
      <c r="J199" s="78">
        <v>9</v>
      </c>
      <c r="K199" s="78">
        <v>92</v>
      </c>
      <c r="L199" s="78">
        <v>79</v>
      </c>
    </row>
    <row r="200" spans="1:12">
      <c r="A200" t="s">
        <v>26</v>
      </c>
      <c r="B200" s="6" t="s">
        <v>42</v>
      </c>
      <c r="C200" s="6">
        <v>5218607</v>
      </c>
      <c r="D200" t="s">
        <v>1438</v>
      </c>
      <c r="E200" s="78">
        <v>30</v>
      </c>
      <c r="F200" s="78">
        <v>30</v>
      </c>
      <c r="G200" s="78">
        <v>20</v>
      </c>
      <c r="H200" s="78">
        <v>20</v>
      </c>
      <c r="I200" s="78">
        <v>7</v>
      </c>
      <c r="J200" s="78">
        <v>7</v>
      </c>
      <c r="K200" s="78">
        <v>35</v>
      </c>
      <c r="L200" s="78">
        <v>26</v>
      </c>
    </row>
    <row r="201" spans="1:12">
      <c r="A201" t="s">
        <v>26</v>
      </c>
      <c r="B201" s="6" t="s">
        <v>42</v>
      </c>
      <c r="C201" s="6">
        <v>5218706</v>
      </c>
      <c r="D201" t="s">
        <v>1440</v>
      </c>
      <c r="E201" s="78"/>
      <c r="F201" s="78"/>
      <c r="G201" s="78"/>
      <c r="H201" s="78"/>
      <c r="I201" s="78">
        <v>12</v>
      </c>
      <c r="J201" s="78">
        <v>13</v>
      </c>
      <c r="K201" s="78">
        <v>21</v>
      </c>
      <c r="L201" s="78">
        <v>17</v>
      </c>
    </row>
    <row r="202" spans="1:12">
      <c r="A202" t="s">
        <v>26</v>
      </c>
      <c r="B202" s="6" t="s">
        <v>42</v>
      </c>
      <c r="C202" s="6">
        <v>5218789</v>
      </c>
      <c r="D202" t="s">
        <v>954</v>
      </c>
      <c r="E202" s="78"/>
      <c r="F202" s="78"/>
      <c r="G202" s="78"/>
      <c r="H202" s="78"/>
      <c r="I202" s="78">
        <v>8</v>
      </c>
      <c r="J202" s="78">
        <v>8</v>
      </c>
      <c r="K202" s="78">
        <v>23</v>
      </c>
      <c r="L202" s="78">
        <v>21</v>
      </c>
    </row>
    <row r="203" spans="1:12">
      <c r="A203" t="s">
        <v>26</v>
      </c>
      <c r="B203" s="6" t="s">
        <v>42</v>
      </c>
      <c r="C203" s="6">
        <v>5218805</v>
      </c>
      <c r="D203" t="s">
        <v>955</v>
      </c>
      <c r="E203" s="78">
        <v>98</v>
      </c>
      <c r="F203" s="78">
        <v>88</v>
      </c>
      <c r="G203" s="78">
        <v>63</v>
      </c>
      <c r="H203" s="78">
        <v>70</v>
      </c>
      <c r="I203" s="78">
        <v>34</v>
      </c>
      <c r="J203" s="78">
        <v>25</v>
      </c>
      <c r="K203" s="78">
        <v>287</v>
      </c>
      <c r="L203" s="78">
        <v>236</v>
      </c>
    </row>
    <row r="204" spans="1:12">
      <c r="A204" t="s">
        <v>26</v>
      </c>
      <c r="B204" s="6" t="s">
        <v>42</v>
      </c>
      <c r="C204" s="6">
        <v>5218904</v>
      </c>
      <c r="D204" t="s">
        <v>1444</v>
      </c>
      <c r="E204" s="78">
        <v>3</v>
      </c>
      <c r="F204" s="78">
        <v>3</v>
      </c>
      <c r="G204" s="78">
        <v>7</v>
      </c>
      <c r="H204" s="78">
        <v>5</v>
      </c>
      <c r="I204" s="78">
        <v>35</v>
      </c>
      <c r="J204" s="78">
        <v>27</v>
      </c>
      <c r="K204" s="78">
        <v>184</v>
      </c>
      <c r="L204" s="78">
        <v>149</v>
      </c>
    </row>
    <row r="205" spans="1:12">
      <c r="A205" t="s">
        <v>26</v>
      </c>
      <c r="B205" s="6" t="s">
        <v>42</v>
      </c>
      <c r="C205" s="6">
        <v>5219001</v>
      </c>
      <c r="D205" t="s">
        <v>957</v>
      </c>
      <c r="E205" s="78">
        <v>1</v>
      </c>
      <c r="F205" s="78">
        <v>2</v>
      </c>
      <c r="G205" s="78">
        <v>2</v>
      </c>
      <c r="H205" s="78">
        <v>1</v>
      </c>
      <c r="I205" s="78">
        <v>19</v>
      </c>
      <c r="J205" s="78">
        <v>16</v>
      </c>
      <c r="K205" s="78">
        <v>94</v>
      </c>
      <c r="L205" s="78">
        <v>77</v>
      </c>
    </row>
    <row r="206" spans="1:12">
      <c r="A206" t="s">
        <v>26</v>
      </c>
      <c r="B206" s="6" t="s">
        <v>42</v>
      </c>
      <c r="C206" s="6">
        <v>5219100</v>
      </c>
      <c r="D206" t="s">
        <v>1447</v>
      </c>
      <c r="E206" s="78"/>
      <c r="F206" s="78"/>
      <c r="G206" s="78"/>
      <c r="H206" s="78"/>
      <c r="I206" s="78">
        <v>4</v>
      </c>
      <c r="J206" s="78">
        <v>6</v>
      </c>
      <c r="K206" s="78">
        <v>6</v>
      </c>
      <c r="L206" s="78">
        <v>7</v>
      </c>
    </row>
    <row r="207" spans="1:12">
      <c r="A207" t="s">
        <v>26</v>
      </c>
      <c r="B207" s="6" t="s">
        <v>42</v>
      </c>
      <c r="C207" s="6">
        <v>5219209</v>
      </c>
      <c r="D207" t="s">
        <v>1449</v>
      </c>
      <c r="E207" s="78">
        <v>6</v>
      </c>
      <c r="F207" s="78">
        <v>7</v>
      </c>
      <c r="G207" s="78">
        <v>4</v>
      </c>
      <c r="H207" s="78">
        <v>4</v>
      </c>
      <c r="I207" s="78">
        <v>27</v>
      </c>
      <c r="J207" s="78">
        <v>28</v>
      </c>
      <c r="K207" s="78">
        <v>81</v>
      </c>
      <c r="L207" s="78">
        <v>64</v>
      </c>
    </row>
    <row r="208" spans="1:12">
      <c r="A208" t="s">
        <v>26</v>
      </c>
      <c r="B208" s="6" t="s">
        <v>42</v>
      </c>
      <c r="C208" s="6">
        <v>5219258</v>
      </c>
      <c r="D208" t="s">
        <v>1451</v>
      </c>
      <c r="E208" s="78">
        <v>13</v>
      </c>
      <c r="F208" s="78">
        <v>17</v>
      </c>
      <c r="G208" s="78">
        <v>1</v>
      </c>
      <c r="H208" s="78">
        <v>0</v>
      </c>
      <c r="I208" s="78">
        <v>6</v>
      </c>
      <c r="J208" s="78">
        <v>5</v>
      </c>
      <c r="K208" s="78">
        <v>33</v>
      </c>
      <c r="L208" s="78">
        <v>28</v>
      </c>
    </row>
    <row r="209" spans="1:12">
      <c r="A209" t="s">
        <v>26</v>
      </c>
      <c r="B209" s="6" t="s">
        <v>42</v>
      </c>
      <c r="C209" s="6">
        <v>5219308</v>
      </c>
      <c r="D209" t="s">
        <v>1453</v>
      </c>
      <c r="E209" s="78">
        <v>12</v>
      </c>
      <c r="F209" s="78">
        <v>13</v>
      </c>
      <c r="G209" s="78">
        <v>2</v>
      </c>
      <c r="H209" s="78">
        <v>2</v>
      </c>
      <c r="I209" s="78">
        <v>3</v>
      </c>
      <c r="J209" s="78">
        <v>5</v>
      </c>
      <c r="K209" s="78">
        <v>26</v>
      </c>
      <c r="L209" s="78">
        <v>20</v>
      </c>
    </row>
    <row r="210" spans="1:12">
      <c r="A210" t="s">
        <v>26</v>
      </c>
      <c r="B210" s="6" t="s">
        <v>42</v>
      </c>
      <c r="C210" s="6">
        <v>5219357</v>
      </c>
      <c r="D210" t="s">
        <v>1455</v>
      </c>
      <c r="E210" s="78">
        <v>12</v>
      </c>
      <c r="F210" s="78">
        <v>11</v>
      </c>
      <c r="G210" s="78">
        <v>22</v>
      </c>
      <c r="H210" s="78">
        <v>32</v>
      </c>
      <c r="I210" s="78">
        <v>20</v>
      </c>
      <c r="J210" s="78">
        <v>15</v>
      </c>
      <c r="K210" s="78">
        <v>128</v>
      </c>
      <c r="L210" s="78">
        <v>97</v>
      </c>
    </row>
    <row r="211" spans="1:12">
      <c r="A211" t="s">
        <v>26</v>
      </c>
      <c r="B211" s="6" t="s">
        <v>42</v>
      </c>
      <c r="C211" s="6">
        <v>5219407</v>
      </c>
      <c r="D211" t="s">
        <v>959</v>
      </c>
      <c r="E211" s="78">
        <v>24</v>
      </c>
      <c r="F211" s="78">
        <v>20</v>
      </c>
      <c r="G211" s="78">
        <v>6</v>
      </c>
      <c r="H211" s="78">
        <v>7</v>
      </c>
      <c r="I211" s="78">
        <v>9</v>
      </c>
      <c r="J211" s="78">
        <v>5</v>
      </c>
      <c r="K211" s="78">
        <v>16</v>
      </c>
      <c r="L211" s="78">
        <v>11</v>
      </c>
    </row>
    <row r="212" spans="1:12">
      <c r="A212" t="s">
        <v>26</v>
      </c>
      <c r="B212" s="6" t="s">
        <v>42</v>
      </c>
      <c r="C212" s="6">
        <v>5219456</v>
      </c>
      <c r="D212" t="s">
        <v>1458</v>
      </c>
      <c r="E212" s="78">
        <v>62</v>
      </c>
      <c r="F212" s="78">
        <v>59</v>
      </c>
      <c r="G212" s="78">
        <v>26</v>
      </c>
      <c r="H212" s="78">
        <v>32</v>
      </c>
      <c r="I212" s="78">
        <v>7</v>
      </c>
      <c r="J212" s="78">
        <v>7</v>
      </c>
      <c r="K212" s="78">
        <v>18</v>
      </c>
      <c r="L212" s="78">
        <v>18</v>
      </c>
    </row>
    <row r="213" spans="1:12">
      <c r="A213" t="s">
        <v>26</v>
      </c>
      <c r="B213" s="6" t="s">
        <v>42</v>
      </c>
      <c r="C213" s="6">
        <v>5219506</v>
      </c>
      <c r="D213" t="s">
        <v>960</v>
      </c>
      <c r="E213" s="78"/>
      <c r="F213" s="78"/>
      <c r="G213" s="78"/>
      <c r="H213" s="78"/>
      <c r="I213" s="78">
        <v>6</v>
      </c>
      <c r="J213" s="78">
        <v>5</v>
      </c>
      <c r="K213" s="78">
        <v>45</v>
      </c>
      <c r="L213" s="78">
        <v>36</v>
      </c>
    </row>
    <row r="214" spans="1:12">
      <c r="A214" t="s">
        <v>26</v>
      </c>
      <c r="B214" s="6" t="s">
        <v>42</v>
      </c>
      <c r="C214" s="6">
        <v>5219605</v>
      </c>
      <c r="D214" t="s">
        <v>1461</v>
      </c>
      <c r="E214" s="78"/>
      <c r="F214" s="78"/>
      <c r="G214" s="78"/>
      <c r="H214" s="78"/>
      <c r="I214" s="78">
        <v>3</v>
      </c>
      <c r="J214" s="78">
        <v>2</v>
      </c>
      <c r="K214" s="78">
        <v>14</v>
      </c>
      <c r="L214" s="78">
        <v>14</v>
      </c>
    </row>
    <row r="215" spans="1:12">
      <c r="A215" t="s">
        <v>26</v>
      </c>
      <c r="B215" s="6" t="s">
        <v>42</v>
      </c>
      <c r="C215" s="6">
        <v>5219704</v>
      </c>
      <c r="D215" t="s">
        <v>1463</v>
      </c>
      <c r="E215" s="78">
        <v>3</v>
      </c>
      <c r="F215" s="78">
        <v>3</v>
      </c>
      <c r="G215" s="78">
        <v>9</v>
      </c>
      <c r="H215" s="78">
        <v>8</v>
      </c>
      <c r="I215" s="78">
        <v>29</v>
      </c>
      <c r="J215" s="78">
        <v>34</v>
      </c>
      <c r="K215" s="78">
        <v>133</v>
      </c>
      <c r="L215" s="78">
        <v>103</v>
      </c>
    </row>
    <row r="216" spans="1:12">
      <c r="A216" t="s">
        <v>26</v>
      </c>
      <c r="B216" s="6" t="s">
        <v>42</v>
      </c>
      <c r="C216" s="6">
        <v>5219712</v>
      </c>
      <c r="D216" t="s">
        <v>1465</v>
      </c>
      <c r="E216" s="78"/>
      <c r="F216" s="78"/>
      <c r="G216" s="78"/>
      <c r="H216" s="78"/>
      <c r="I216" s="78">
        <v>6</v>
      </c>
      <c r="J216" s="78">
        <v>4</v>
      </c>
      <c r="K216" s="78">
        <v>14</v>
      </c>
      <c r="L216" s="78">
        <v>9</v>
      </c>
    </row>
    <row r="217" spans="1:12">
      <c r="A217" t="s">
        <v>26</v>
      </c>
      <c r="B217" s="6" t="s">
        <v>42</v>
      </c>
      <c r="C217" s="6">
        <v>5219738</v>
      </c>
      <c r="D217" t="s">
        <v>1467</v>
      </c>
      <c r="E217" s="78"/>
      <c r="F217" s="78"/>
      <c r="G217" s="78"/>
      <c r="H217" s="78"/>
      <c r="I217" s="78">
        <v>2</v>
      </c>
      <c r="J217" s="78">
        <v>1</v>
      </c>
      <c r="K217" s="78">
        <v>9</v>
      </c>
      <c r="L217" s="78">
        <v>7</v>
      </c>
    </row>
    <row r="218" spans="1:12">
      <c r="A218" t="s">
        <v>26</v>
      </c>
      <c r="B218" s="6" t="s">
        <v>42</v>
      </c>
      <c r="C218" s="6">
        <v>5219753</v>
      </c>
      <c r="D218" t="s">
        <v>961</v>
      </c>
      <c r="E218" s="78">
        <v>0</v>
      </c>
      <c r="F218" s="78">
        <v>1</v>
      </c>
      <c r="G218" s="78"/>
      <c r="H218" s="78"/>
      <c r="I218" s="78">
        <v>115</v>
      </c>
      <c r="J218" s="78">
        <v>106</v>
      </c>
      <c r="K218" s="78">
        <v>46</v>
      </c>
      <c r="L218" s="78">
        <v>37</v>
      </c>
    </row>
    <row r="219" spans="1:12">
      <c r="A219" t="s">
        <v>26</v>
      </c>
      <c r="B219" s="6" t="s">
        <v>42</v>
      </c>
      <c r="C219" s="6">
        <v>5219803</v>
      </c>
      <c r="D219" t="s">
        <v>595</v>
      </c>
      <c r="E219" s="78">
        <v>195</v>
      </c>
      <c r="F219" s="78">
        <v>158</v>
      </c>
      <c r="G219" s="78">
        <v>55</v>
      </c>
      <c r="H219" s="78">
        <v>58</v>
      </c>
      <c r="I219" s="78">
        <v>25</v>
      </c>
      <c r="J219" s="78">
        <v>24</v>
      </c>
      <c r="K219" s="78">
        <v>63</v>
      </c>
      <c r="L219" s="78">
        <v>48</v>
      </c>
    </row>
    <row r="220" spans="1:12">
      <c r="A220" t="s">
        <v>26</v>
      </c>
      <c r="B220" s="6" t="s">
        <v>42</v>
      </c>
      <c r="C220" s="6">
        <v>5219902</v>
      </c>
      <c r="D220" t="s">
        <v>1471</v>
      </c>
      <c r="E220" s="78"/>
      <c r="F220" s="78"/>
      <c r="G220" s="78"/>
      <c r="H220" s="78"/>
      <c r="I220" s="78">
        <v>4</v>
      </c>
      <c r="J220" s="78">
        <v>5</v>
      </c>
      <c r="K220" s="78">
        <v>50</v>
      </c>
      <c r="L220" s="78">
        <v>40</v>
      </c>
    </row>
    <row r="221" spans="1:12">
      <c r="A221" t="s">
        <v>26</v>
      </c>
      <c r="B221" s="6" t="s">
        <v>42</v>
      </c>
      <c r="C221" s="6">
        <v>5220009</v>
      </c>
      <c r="D221" t="s">
        <v>1473</v>
      </c>
      <c r="E221" s="78">
        <v>194</v>
      </c>
      <c r="F221" s="78">
        <v>205</v>
      </c>
      <c r="G221" s="78">
        <v>23</v>
      </c>
      <c r="H221" s="78">
        <v>21</v>
      </c>
      <c r="I221" s="78">
        <v>31</v>
      </c>
      <c r="J221" s="78">
        <v>20</v>
      </c>
      <c r="K221" s="78">
        <v>44</v>
      </c>
      <c r="L221" s="78">
        <v>32</v>
      </c>
    </row>
    <row r="222" spans="1:12">
      <c r="A222" t="s">
        <v>26</v>
      </c>
      <c r="B222" s="6" t="s">
        <v>42</v>
      </c>
      <c r="C222" s="6">
        <v>5220058</v>
      </c>
      <c r="D222" t="s">
        <v>1475</v>
      </c>
      <c r="E222" s="78">
        <v>1</v>
      </c>
      <c r="F222" s="78">
        <v>1</v>
      </c>
      <c r="G222" s="78"/>
      <c r="H222" s="78"/>
      <c r="I222" s="78">
        <v>1</v>
      </c>
      <c r="J222" s="78">
        <v>2</v>
      </c>
      <c r="K222" s="78">
        <v>9</v>
      </c>
      <c r="L222" s="78">
        <v>8</v>
      </c>
    </row>
    <row r="223" spans="1:12">
      <c r="A223" t="s">
        <v>26</v>
      </c>
      <c r="B223" s="6" t="s">
        <v>42</v>
      </c>
      <c r="C223" s="6">
        <v>5220108</v>
      </c>
      <c r="D223" t="s">
        <v>1477</v>
      </c>
      <c r="E223" s="78"/>
      <c r="F223" s="78"/>
      <c r="G223" s="78"/>
      <c r="H223" s="78"/>
      <c r="I223" s="78">
        <v>9</v>
      </c>
      <c r="J223" s="78">
        <v>10</v>
      </c>
      <c r="K223" s="78">
        <v>150</v>
      </c>
      <c r="L223" s="78">
        <v>138</v>
      </c>
    </row>
    <row r="224" spans="1:12">
      <c r="A224" t="s">
        <v>26</v>
      </c>
      <c r="B224" s="6" t="s">
        <v>42</v>
      </c>
      <c r="C224" s="6">
        <v>5220157</v>
      </c>
      <c r="D224" t="s">
        <v>962</v>
      </c>
      <c r="E224" s="78">
        <v>35</v>
      </c>
      <c r="F224" s="78">
        <v>27</v>
      </c>
      <c r="G224" s="78">
        <v>12</v>
      </c>
      <c r="H224" s="78">
        <v>13</v>
      </c>
      <c r="I224" s="78">
        <v>4</v>
      </c>
      <c r="J224" s="78">
        <v>7</v>
      </c>
      <c r="K224" s="78">
        <v>18</v>
      </c>
      <c r="L224" s="78">
        <v>12</v>
      </c>
    </row>
    <row r="225" spans="1:12">
      <c r="A225" t="s">
        <v>26</v>
      </c>
      <c r="B225" s="6" t="s">
        <v>42</v>
      </c>
      <c r="C225" s="6">
        <v>5220207</v>
      </c>
      <c r="D225" t="s">
        <v>1480</v>
      </c>
      <c r="E225" s="78">
        <v>278</v>
      </c>
      <c r="F225" s="78">
        <v>263</v>
      </c>
      <c r="G225" s="78">
        <v>161</v>
      </c>
      <c r="H225" s="78">
        <v>143</v>
      </c>
      <c r="I225" s="78">
        <v>33</v>
      </c>
      <c r="J225" s="78">
        <v>24</v>
      </c>
      <c r="K225" s="78">
        <v>22</v>
      </c>
      <c r="L225" s="78">
        <v>20</v>
      </c>
    </row>
    <row r="226" spans="1:12">
      <c r="A226" t="s">
        <v>26</v>
      </c>
      <c r="B226" s="6" t="s">
        <v>42</v>
      </c>
      <c r="C226" s="6">
        <v>5220264</v>
      </c>
      <c r="D226" t="s">
        <v>1482</v>
      </c>
      <c r="E226" s="78"/>
      <c r="F226" s="78"/>
      <c r="G226" s="78"/>
      <c r="H226" s="78"/>
      <c r="I226" s="78">
        <v>10</v>
      </c>
      <c r="J226" s="78">
        <v>9</v>
      </c>
      <c r="K226" s="78">
        <v>124</v>
      </c>
      <c r="L226" s="78">
        <v>100</v>
      </c>
    </row>
    <row r="227" spans="1:12">
      <c r="A227" t="s">
        <v>26</v>
      </c>
      <c r="B227" s="6" t="s">
        <v>42</v>
      </c>
      <c r="C227" s="6">
        <v>5220280</v>
      </c>
      <c r="D227" t="s">
        <v>1484</v>
      </c>
      <c r="E227" s="78"/>
      <c r="F227" s="78"/>
      <c r="G227" s="78"/>
      <c r="H227" s="78"/>
      <c r="I227" s="78">
        <v>15</v>
      </c>
      <c r="J227" s="78">
        <v>15</v>
      </c>
      <c r="K227" s="78">
        <v>46</v>
      </c>
      <c r="L227" s="78">
        <v>48</v>
      </c>
    </row>
    <row r="228" spans="1:12">
      <c r="A228" t="s">
        <v>26</v>
      </c>
      <c r="B228" s="6" t="s">
        <v>42</v>
      </c>
      <c r="C228" s="6">
        <v>5220405</v>
      </c>
      <c r="D228" t="s">
        <v>1486</v>
      </c>
      <c r="E228" s="78"/>
      <c r="F228" s="78"/>
      <c r="G228" s="78"/>
      <c r="H228" s="78"/>
      <c r="I228" s="78">
        <v>29</v>
      </c>
      <c r="J228" s="78">
        <v>34</v>
      </c>
      <c r="K228" s="78">
        <v>6</v>
      </c>
      <c r="L228" s="78">
        <v>7</v>
      </c>
    </row>
    <row r="229" spans="1:12">
      <c r="A229" t="s">
        <v>26</v>
      </c>
      <c r="B229" s="6" t="s">
        <v>42</v>
      </c>
      <c r="C229" s="6">
        <v>5220454</v>
      </c>
      <c r="D229" t="s">
        <v>963</v>
      </c>
      <c r="E229" s="78"/>
      <c r="F229" s="78"/>
      <c r="G229" s="78"/>
      <c r="H229" s="78"/>
      <c r="I229" s="78">
        <v>5</v>
      </c>
      <c r="J229" s="78">
        <v>6</v>
      </c>
      <c r="K229" s="78">
        <v>17</v>
      </c>
      <c r="L229" s="78">
        <v>10</v>
      </c>
    </row>
    <row r="230" spans="1:12">
      <c r="A230" t="s">
        <v>26</v>
      </c>
      <c r="B230" s="6" t="s">
        <v>42</v>
      </c>
      <c r="C230" s="6">
        <v>5220504</v>
      </c>
      <c r="D230" t="s">
        <v>964</v>
      </c>
      <c r="E230" s="78"/>
      <c r="F230" s="78"/>
      <c r="G230" s="78">
        <v>1</v>
      </c>
      <c r="H230" s="78">
        <v>1</v>
      </c>
      <c r="I230" s="78">
        <v>5</v>
      </c>
      <c r="J230" s="78">
        <v>7</v>
      </c>
      <c r="K230" s="78">
        <v>32</v>
      </c>
      <c r="L230" s="78">
        <v>29</v>
      </c>
    </row>
    <row r="231" spans="1:12">
      <c r="A231" t="s">
        <v>26</v>
      </c>
      <c r="B231" s="6" t="s">
        <v>42</v>
      </c>
      <c r="C231" s="6">
        <v>5220603</v>
      </c>
      <c r="D231" t="s">
        <v>965</v>
      </c>
      <c r="E231" s="78">
        <v>21</v>
      </c>
      <c r="F231" s="78">
        <v>20</v>
      </c>
      <c r="G231" s="78">
        <v>11</v>
      </c>
      <c r="H231" s="78">
        <v>9</v>
      </c>
      <c r="I231" s="78">
        <v>115</v>
      </c>
      <c r="J231" s="78">
        <v>97</v>
      </c>
      <c r="K231" s="78">
        <v>330</v>
      </c>
      <c r="L231" s="78">
        <v>257</v>
      </c>
    </row>
    <row r="232" spans="1:12">
      <c r="A232" t="s">
        <v>26</v>
      </c>
      <c r="B232" s="6" t="s">
        <v>42</v>
      </c>
      <c r="C232" s="6">
        <v>5220686</v>
      </c>
      <c r="D232" t="s">
        <v>1491</v>
      </c>
      <c r="E232" s="78">
        <v>31</v>
      </c>
      <c r="F232" s="78">
        <v>42</v>
      </c>
      <c r="G232" s="78">
        <v>9</v>
      </c>
      <c r="H232" s="78">
        <v>8</v>
      </c>
      <c r="I232" s="78">
        <v>28</v>
      </c>
      <c r="J232" s="78">
        <v>23</v>
      </c>
      <c r="K232" s="78">
        <v>28</v>
      </c>
      <c r="L232" s="78">
        <v>15</v>
      </c>
    </row>
    <row r="233" spans="1:12">
      <c r="A233" t="s">
        <v>26</v>
      </c>
      <c r="B233" s="6" t="s">
        <v>42</v>
      </c>
      <c r="C233" s="6">
        <v>5220702</v>
      </c>
      <c r="D233" t="s">
        <v>1493</v>
      </c>
      <c r="E233" s="78">
        <v>99</v>
      </c>
      <c r="F233" s="78">
        <v>96</v>
      </c>
      <c r="G233" s="78">
        <v>10</v>
      </c>
      <c r="H233" s="78">
        <v>10</v>
      </c>
      <c r="I233" s="78">
        <v>68</v>
      </c>
      <c r="J233" s="78">
        <v>79</v>
      </c>
      <c r="K233" s="78">
        <v>70</v>
      </c>
      <c r="L233" s="78">
        <v>57</v>
      </c>
    </row>
    <row r="234" spans="1:12">
      <c r="A234" t="s">
        <v>26</v>
      </c>
      <c r="B234" s="6" t="s">
        <v>42</v>
      </c>
      <c r="C234" s="6">
        <v>5221007</v>
      </c>
      <c r="D234" t="s">
        <v>1495</v>
      </c>
      <c r="E234" s="78"/>
      <c r="F234" s="78"/>
      <c r="G234" s="78"/>
      <c r="H234" s="78"/>
      <c r="I234" s="78">
        <v>8</v>
      </c>
      <c r="J234" s="78">
        <v>8</v>
      </c>
      <c r="K234" s="78">
        <v>54</v>
      </c>
      <c r="L234" s="78">
        <v>40</v>
      </c>
    </row>
    <row r="235" spans="1:12">
      <c r="A235" t="s">
        <v>26</v>
      </c>
      <c r="B235" s="6" t="s">
        <v>42</v>
      </c>
      <c r="C235" s="6">
        <v>5221080</v>
      </c>
      <c r="D235" t="s">
        <v>967</v>
      </c>
      <c r="E235" s="78">
        <v>67</v>
      </c>
      <c r="F235" s="78">
        <v>65</v>
      </c>
      <c r="G235" s="78">
        <v>11</v>
      </c>
      <c r="H235" s="78">
        <v>10</v>
      </c>
      <c r="I235" s="78">
        <v>14</v>
      </c>
      <c r="J235" s="78">
        <v>9</v>
      </c>
      <c r="K235" s="78">
        <v>10</v>
      </c>
      <c r="L235" s="78">
        <v>3</v>
      </c>
    </row>
    <row r="236" spans="1:12">
      <c r="A236" t="s">
        <v>26</v>
      </c>
      <c r="B236" s="6" t="s">
        <v>42</v>
      </c>
      <c r="C236" s="6">
        <v>5221197</v>
      </c>
      <c r="D236" t="s">
        <v>1498</v>
      </c>
      <c r="E236" s="78"/>
      <c r="F236" s="78"/>
      <c r="G236" s="78"/>
      <c r="H236" s="78"/>
      <c r="I236" s="78"/>
      <c r="J236" s="78"/>
      <c r="K236" s="78">
        <v>7</v>
      </c>
      <c r="L236" s="78">
        <v>6</v>
      </c>
    </row>
    <row r="237" spans="1:12">
      <c r="A237" t="s">
        <v>26</v>
      </c>
      <c r="B237" s="6" t="s">
        <v>42</v>
      </c>
      <c r="C237" s="6">
        <v>5221304</v>
      </c>
      <c r="D237" t="s">
        <v>1500</v>
      </c>
      <c r="E237" s="78"/>
      <c r="F237" s="78"/>
      <c r="G237" s="78">
        <v>1</v>
      </c>
      <c r="H237" s="78">
        <v>0</v>
      </c>
      <c r="I237" s="78">
        <v>9</v>
      </c>
      <c r="J237" s="78">
        <v>7</v>
      </c>
      <c r="K237" s="78">
        <v>23</v>
      </c>
      <c r="L237" s="78">
        <v>18</v>
      </c>
    </row>
    <row r="238" spans="1:12">
      <c r="A238" t="s">
        <v>26</v>
      </c>
      <c r="B238" s="6" t="s">
        <v>42</v>
      </c>
      <c r="C238" s="6">
        <v>5221403</v>
      </c>
      <c r="D238" t="s">
        <v>968</v>
      </c>
      <c r="E238" s="78"/>
      <c r="F238" s="78"/>
      <c r="G238" s="78"/>
      <c r="H238" s="78"/>
      <c r="I238" s="78">
        <v>19</v>
      </c>
      <c r="J238" s="78">
        <v>19</v>
      </c>
      <c r="K238" s="78">
        <v>28</v>
      </c>
      <c r="L238" s="78">
        <v>34</v>
      </c>
    </row>
    <row r="239" spans="1:12">
      <c r="A239" t="s">
        <v>26</v>
      </c>
      <c r="B239" s="6" t="s">
        <v>42</v>
      </c>
      <c r="C239" s="6">
        <v>5221452</v>
      </c>
      <c r="D239" t="s">
        <v>1503</v>
      </c>
      <c r="E239" s="78">
        <v>19</v>
      </c>
      <c r="F239" s="78">
        <v>18</v>
      </c>
      <c r="G239" s="78">
        <v>3</v>
      </c>
      <c r="H239" s="78">
        <v>5</v>
      </c>
      <c r="I239" s="78">
        <v>6</v>
      </c>
      <c r="J239" s="78">
        <v>4</v>
      </c>
      <c r="K239" s="78">
        <v>45</v>
      </c>
      <c r="L239" s="78">
        <v>41</v>
      </c>
    </row>
    <row r="240" spans="1:12">
      <c r="A240" t="s">
        <v>26</v>
      </c>
      <c r="B240" s="6" t="s">
        <v>42</v>
      </c>
      <c r="C240" s="6">
        <v>5221502</v>
      </c>
      <c r="D240" t="s">
        <v>1505</v>
      </c>
      <c r="E240" s="78"/>
      <c r="F240" s="78"/>
      <c r="G240" s="78"/>
      <c r="H240" s="78"/>
      <c r="I240" s="78">
        <v>3</v>
      </c>
      <c r="J240" s="78">
        <v>2</v>
      </c>
      <c r="K240" s="78">
        <v>37</v>
      </c>
      <c r="L240" s="78">
        <v>35</v>
      </c>
    </row>
    <row r="241" spans="1:12">
      <c r="A241" t="s">
        <v>26</v>
      </c>
      <c r="B241" s="6" t="s">
        <v>42</v>
      </c>
      <c r="C241" s="6">
        <v>5221551</v>
      </c>
      <c r="D241" t="s">
        <v>1507</v>
      </c>
      <c r="E241" s="78"/>
      <c r="F241" s="78"/>
      <c r="G241" s="78">
        <v>1</v>
      </c>
      <c r="H241" s="78">
        <v>1</v>
      </c>
      <c r="I241" s="78">
        <v>22</v>
      </c>
      <c r="J241" s="78">
        <v>26</v>
      </c>
      <c r="K241" s="78">
        <v>35</v>
      </c>
      <c r="L241" s="78">
        <v>25</v>
      </c>
    </row>
    <row r="242" spans="1:12">
      <c r="A242" t="s">
        <v>26</v>
      </c>
      <c r="B242" s="6" t="s">
        <v>42</v>
      </c>
      <c r="C242" s="6">
        <v>5221577</v>
      </c>
      <c r="D242" t="s">
        <v>1509</v>
      </c>
      <c r="E242" s="78">
        <v>36</v>
      </c>
      <c r="F242" s="78">
        <v>42</v>
      </c>
      <c r="G242" s="78">
        <v>21</v>
      </c>
      <c r="H242" s="78">
        <v>17</v>
      </c>
      <c r="I242" s="78">
        <v>11</v>
      </c>
      <c r="J242" s="78">
        <v>9</v>
      </c>
      <c r="K242" s="78">
        <v>42</v>
      </c>
      <c r="L242" s="78">
        <v>33</v>
      </c>
    </row>
    <row r="243" spans="1:12">
      <c r="A243" t="s">
        <v>26</v>
      </c>
      <c r="B243" s="6" t="s">
        <v>42</v>
      </c>
      <c r="C243" s="6">
        <v>5221601</v>
      </c>
      <c r="D243" t="s">
        <v>1511</v>
      </c>
      <c r="E243" s="78">
        <v>40</v>
      </c>
      <c r="F243" s="78">
        <v>33</v>
      </c>
      <c r="G243" s="78">
        <v>21</v>
      </c>
      <c r="H243" s="78">
        <v>19</v>
      </c>
      <c r="I243" s="78">
        <v>18</v>
      </c>
      <c r="J243" s="78">
        <v>18</v>
      </c>
      <c r="K243" s="78">
        <v>88</v>
      </c>
      <c r="L243" s="78">
        <v>72</v>
      </c>
    </row>
    <row r="244" spans="1:12">
      <c r="A244" t="s">
        <v>26</v>
      </c>
      <c r="B244" s="6" t="s">
        <v>42</v>
      </c>
      <c r="C244" s="6">
        <v>5221700</v>
      </c>
      <c r="D244" t="s">
        <v>1513</v>
      </c>
      <c r="E244" s="78"/>
      <c r="F244" s="78"/>
      <c r="G244" s="78">
        <v>1</v>
      </c>
      <c r="H244" s="78">
        <v>1</v>
      </c>
      <c r="I244" s="78">
        <v>55</v>
      </c>
      <c r="J244" s="78">
        <v>49</v>
      </c>
      <c r="K244" s="78">
        <v>107</v>
      </c>
      <c r="L244" s="78">
        <v>94</v>
      </c>
    </row>
    <row r="245" spans="1:12">
      <c r="A245" t="s">
        <v>26</v>
      </c>
      <c r="B245" s="6" t="s">
        <v>42</v>
      </c>
      <c r="C245" s="6">
        <v>5221809</v>
      </c>
      <c r="D245" t="s">
        <v>969</v>
      </c>
      <c r="E245" s="78"/>
      <c r="F245" s="78"/>
      <c r="G245" s="78"/>
      <c r="H245" s="78"/>
      <c r="I245" s="78">
        <v>12</v>
      </c>
      <c r="J245" s="78">
        <v>11</v>
      </c>
      <c r="K245" s="78">
        <v>29</v>
      </c>
      <c r="L245" s="78">
        <v>19</v>
      </c>
    </row>
    <row r="246" spans="1:12">
      <c r="A246" t="s">
        <v>26</v>
      </c>
      <c r="B246" s="6" t="s">
        <v>42</v>
      </c>
      <c r="C246" s="6">
        <v>5221858</v>
      </c>
      <c r="D246" t="s">
        <v>971</v>
      </c>
      <c r="E246" s="78"/>
      <c r="F246" s="78"/>
      <c r="G246" s="78"/>
      <c r="H246" s="78"/>
      <c r="I246" s="78">
        <v>35</v>
      </c>
      <c r="J246" s="78">
        <v>37</v>
      </c>
      <c r="K246" s="78">
        <v>7</v>
      </c>
      <c r="L246" s="78">
        <v>7</v>
      </c>
    </row>
    <row r="247" spans="1:12">
      <c r="A247" t="s">
        <v>26</v>
      </c>
      <c r="B247" s="6" t="s">
        <v>42</v>
      </c>
      <c r="C247" s="6">
        <v>5221908</v>
      </c>
      <c r="D247" t="s">
        <v>972</v>
      </c>
      <c r="E247" s="78">
        <v>29</v>
      </c>
      <c r="F247" s="78">
        <v>30</v>
      </c>
      <c r="G247" s="78">
        <v>1</v>
      </c>
      <c r="H247" s="78">
        <v>1</v>
      </c>
      <c r="I247" s="78">
        <v>16</v>
      </c>
      <c r="J247" s="78">
        <v>19</v>
      </c>
      <c r="K247" s="78">
        <v>52</v>
      </c>
      <c r="L247" s="78">
        <v>47</v>
      </c>
    </row>
    <row r="248" spans="1:12">
      <c r="A248" t="s">
        <v>26</v>
      </c>
      <c r="B248" s="6" t="s">
        <v>42</v>
      </c>
      <c r="C248" s="6">
        <v>5222005</v>
      </c>
      <c r="D248" t="s">
        <v>974</v>
      </c>
      <c r="E248" s="78"/>
      <c r="F248" s="78"/>
      <c r="G248" s="78"/>
      <c r="H248" s="78"/>
      <c r="I248" s="78">
        <v>59</v>
      </c>
      <c r="J248" s="78">
        <v>56</v>
      </c>
      <c r="K248" s="78">
        <v>179</v>
      </c>
      <c r="L248" s="78">
        <v>133</v>
      </c>
    </row>
    <row r="249" spans="1:12">
      <c r="A249" t="s">
        <v>26</v>
      </c>
      <c r="B249" s="6" t="s">
        <v>42</v>
      </c>
      <c r="C249" s="6">
        <v>5222054</v>
      </c>
      <c r="D249" t="s">
        <v>1519</v>
      </c>
      <c r="E249" s="78"/>
      <c r="F249" s="78"/>
      <c r="G249" s="78"/>
      <c r="H249" s="78"/>
      <c r="I249" s="78">
        <v>2</v>
      </c>
      <c r="J249" s="78">
        <v>1</v>
      </c>
      <c r="K249" s="78">
        <v>27</v>
      </c>
      <c r="L249" s="78">
        <v>15</v>
      </c>
    </row>
    <row r="250" spans="1:12">
      <c r="A250" t="s">
        <v>26</v>
      </c>
      <c r="B250" s="6" t="s">
        <v>42</v>
      </c>
      <c r="C250" s="6">
        <v>5222203</v>
      </c>
      <c r="D250" t="s">
        <v>976</v>
      </c>
      <c r="E250" s="78">
        <v>54</v>
      </c>
      <c r="F250" s="78">
        <v>60</v>
      </c>
      <c r="G250" s="78">
        <v>12</v>
      </c>
      <c r="H250" s="78">
        <v>11</v>
      </c>
      <c r="I250" s="78">
        <v>7</v>
      </c>
      <c r="J250" s="78">
        <v>11</v>
      </c>
      <c r="K250" s="78">
        <v>12</v>
      </c>
      <c r="L250" s="78">
        <v>12</v>
      </c>
    </row>
    <row r="251" spans="1:12">
      <c r="A251" t="s">
        <v>26</v>
      </c>
      <c r="B251" s="6" t="s">
        <v>42</v>
      </c>
      <c r="C251" s="6">
        <v>5222302</v>
      </c>
      <c r="D251" t="s">
        <v>977</v>
      </c>
      <c r="E251" s="78">
        <v>180</v>
      </c>
      <c r="F251" s="78">
        <v>171</v>
      </c>
      <c r="G251" s="78">
        <v>67</v>
      </c>
      <c r="H251" s="78">
        <v>63</v>
      </c>
      <c r="I251" s="78">
        <v>10</v>
      </c>
      <c r="J251" s="78">
        <v>12</v>
      </c>
      <c r="K251" s="78">
        <v>51</v>
      </c>
      <c r="L251" s="78">
        <v>42</v>
      </c>
    </row>
    <row r="252" spans="1:12">
      <c r="A252" t="s">
        <v>26</v>
      </c>
      <c r="B252" s="6" t="s">
        <v>49</v>
      </c>
      <c r="C252" s="6">
        <v>5000203</v>
      </c>
      <c r="D252" t="s">
        <v>3099</v>
      </c>
      <c r="E252" s="78">
        <v>0</v>
      </c>
      <c r="F252" s="78">
        <v>1</v>
      </c>
      <c r="G252" s="78"/>
      <c r="H252" s="78"/>
      <c r="I252" s="78"/>
      <c r="J252" s="78"/>
      <c r="K252" s="78"/>
      <c r="L252" s="78"/>
    </row>
    <row r="253" spans="1:12">
      <c r="A253" t="s">
        <v>26</v>
      </c>
      <c r="B253" s="6" t="s">
        <v>49</v>
      </c>
      <c r="C253" s="6">
        <v>5000252</v>
      </c>
      <c r="D253" t="s">
        <v>3101</v>
      </c>
      <c r="E253" s="78">
        <v>19</v>
      </c>
      <c r="F253" s="78">
        <v>15</v>
      </c>
      <c r="G253" s="78">
        <v>8</v>
      </c>
      <c r="H253" s="78">
        <v>3</v>
      </c>
      <c r="I253" s="78">
        <v>9</v>
      </c>
      <c r="J253" s="78">
        <v>8</v>
      </c>
      <c r="K253" s="78">
        <v>37</v>
      </c>
      <c r="L253" s="78">
        <v>24</v>
      </c>
    </row>
    <row r="254" spans="1:12">
      <c r="A254" t="s">
        <v>26</v>
      </c>
      <c r="B254" s="6" t="s">
        <v>49</v>
      </c>
      <c r="C254" s="6">
        <v>5000609</v>
      </c>
      <c r="D254" t="s">
        <v>1681</v>
      </c>
      <c r="E254" s="78">
        <v>261</v>
      </c>
      <c r="F254" s="78">
        <v>275</v>
      </c>
      <c r="G254" s="78">
        <v>89</v>
      </c>
      <c r="H254" s="78">
        <v>80</v>
      </c>
      <c r="I254" s="78">
        <v>81</v>
      </c>
      <c r="J254" s="78">
        <v>113</v>
      </c>
      <c r="K254" s="78">
        <v>66</v>
      </c>
      <c r="L254" s="78">
        <v>55</v>
      </c>
    </row>
    <row r="255" spans="1:12">
      <c r="A255" t="s">
        <v>26</v>
      </c>
      <c r="B255" s="6" t="s">
        <v>49</v>
      </c>
      <c r="C255" s="6">
        <v>5000708</v>
      </c>
      <c r="D255" t="s">
        <v>1682</v>
      </c>
      <c r="E255" s="78">
        <v>161</v>
      </c>
      <c r="F255" s="78">
        <v>140</v>
      </c>
      <c r="G255" s="78">
        <v>112</v>
      </c>
      <c r="H255" s="78">
        <v>101</v>
      </c>
      <c r="I255" s="78">
        <v>36</v>
      </c>
      <c r="J255" s="78">
        <v>32</v>
      </c>
      <c r="K255" s="78">
        <v>57</v>
      </c>
      <c r="L255" s="78">
        <v>51</v>
      </c>
    </row>
    <row r="256" spans="1:12">
      <c r="A256" t="s">
        <v>26</v>
      </c>
      <c r="B256" s="6" t="s">
        <v>49</v>
      </c>
      <c r="C256" s="6">
        <v>5000807</v>
      </c>
      <c r="D256" t="s">
        <v>1683</v>
      </c>
      <c r="E256" s="78">
        <v>120</v>
      </c>
      <c r="F256" s="78">
        <v>103</v>
      </c>
      <c r="G256" s="78">
        <v>19</v>
      </c>
      <c r="H256" s="78">
        <v>15</v>
      </c>
      <c r="I256" s="78">
        <v>43</v>
      </c>
      <c r="J256" s="78">
        <v>28</v>
      </c>
      <c r="K256" s="78">
        <v>46</v>
      </c>
      <c r="L256" s="78">
        <v>34</v>
      </c>
    </row>
    <row r="257" spans="1:12">
      <c r="A257" t="s">
        <v>26</v>
      </c>
      <c r="B257" s="6" t="s">
        <v>49</v>
      </c>
      <c r="C257" s="6">
        <v>5000856</v>
      </c>
      <c r="D257" t="s">
        <v>1684</v>
      </c>
      <c r="E257" s="78">
        <v>24</v>
      </c>
      <c r="F257" s="78">
        <v>29</v>
      </c>
      <c r="G257" s="78">
        <v>27</v>
      </c>
      <c r="H257" s="78">
        <v>23</v>
      </c>
      <c r="I257" s="78">
        <v>23</v>
      </c>
      <c r="J257" s="78">
        <v>18</v>
      </c>
      <c r="K257" s="78">
        <v>50</v>
      </c>
      <c r="L257" s="78">
        <v>39</v>
      </c>
    </row>
    <row r="258" spans="1:12">
      <c r="A258" t="s">
        <v>26</v>
      </c>
      <c r="B258" s="6" t="s">
        <v>49</v>
      </c>
      <c r="C258" s="6">
        <v>5000906</v>
      </c>
      <c r="D258" t="s">
        <v>3107</v>
      </c>
      <c r="E258" s="78">
        <v>151</v>
      </c>
      <c r="F258" s="78">
        <v>159</v>
      </c>
      <c r="G258" s="78">
        <v>25</v>
      </c>
      <c r="H258" s="78">
        <v>27</v>
      </c>
      <c r="I258" s="78">
        <v>18</v>
      </c>
      <c r="J258" s="78">
        <v>12</v>
      </c>
      <c r="K258" s="78">
        <v>17</v>
      </c>
      <c r="L258" s="78">
        <v>11</v>
      </c>
    </row>
    <row r="259" spans="1:12">
      <c r="A259" t="s">
        <v>26</v>
      </c>
      <c r="B259" s="6" t="s">
        <v>49</v>
      </c>
      <c r="C259" s="6">
        <v>5001003</v>
      </c>
      <c r="D259" t="s">
        <v>3108</v>
      </c>
      <c r="E259" s="78"/>
      <c r="F259" s="78"/>
      <c r="G259" s="78">
        <v>1</v>
      </c>
      <c r="H259" s="78">
        <v>1</v>
      </c>
      <c r="I259" s="78">
        <v>7</v>
      </c>
      <c r="J259" s="78">
        <v>4</v>
      </c>
      <c r="K259" s="78">
        <v>58</v>
      </c>
      <c r="L259" s="78">
        <v>41</v>
      </c>
    </row>
    <row r="260" spans="1:12">
      <c r="A260" t="s">
        <v>26</v>
      </c>
      <c r="B260" s="6" t="s">
        <v>49</v>
      </c>
      <c r="C260" s="6">
        <v>5001102</v>
      </c>
      <c r="D260" t="s">
        <v>1686</v>
      </c>
      <c r="E260" s="78">
        <v>452</v>
      </c>
      <c r="F260" s="78">
        <v>584</v>
      </c>
      <c r="G260" s="78">
        <v>30</v>
      </c>
      <c r="H260" s="78">
        <v>34</v>
      </c>
      <c r="I260" s="78">
        <v>21</v>
      </c>
      <c r="J260" s="78">
        <v>25</v>
      </c>
      <c r="K260" s="78">
        <v>15</v>
      </c>
      <c r="L260" s="78">
        <v>14</v>
      </c>
    </row>
    <row r="261" spans="1:12">
      <c r="A261" t="s">
        <v>26</v>
      </c>
      <c r="B261" s="6" t="s">
        <v>49</v>
      </c>
      <c r="C261" s="6">
        <v>5001243</v>
      </c>
      <c r="D261" t="s">
        <v>1687</v>
      </c>
      <c r="E261" s="78">
        <v>76</v>
      </c>
      <c r="F261" s="78">
        <v>91</v>
      </c>
      <c r="G261" s="78">
        <v>18</v>
      </c>
      <c r="H261" s="78">
        <v>13</v>
      </c>
      <c r="I261" s="78">
        <v>26</v>
      </c>
      <c r="J261" s="78">
        <v>39</v>
      </c>
      <c r="K261" s="78">
        <v>25</v>
      </c>
      <c r="L261" s="78">
        <v>14</v>
      </c>
    </row>
    <row r="262" spans="1:12">
      <c r="A262" t="s">
        <v>26</v>
      </c>
      <c r="B262" s="6" t="s">
        <v>49</v>
      </c>
      <c r="C262" s="6">
        <v>5001508</v>
      </c>
      <c r="D262" t="s">
        <v>1689</v>
      </c>
      <c r="E262" s="78">
        <v>53</v>
      </c>
      <c r="F262" s="78">
        <v>48</v>
      </c>
      <c r="G262" s="78">
        <v>7</v>
      </c>
      <c r="H262" s="78">
        <v>7</v>
      </c>
      <c r="I262" s="78">
        <v>26</v>
      </c>
      <c r="J262" s="78">
        <v>26</v>
      </c>
      <c r="K262" s="78">
        <v>25</v>
      </c>
      <c r="L262" s="78">
        <v>15</v>
      </c>
    </row>
    <row r="263" spans="1:12">
      <c r="A263" t="s">
        <v>26</v>
      </c>
      <c r="B263" s="6" t="s">
        <v>49</v>
      </c>
      <c r="C263" s="6">
        <v>5001904</v>
      </c>
      <c r="D263" t="s">
        <v>3113</v>
      </c>
      <c r="E263" s="78">
        <v>206</v>
      </c>
      <c r="F263" s="78">
        <v>205</v>
      </c>
      <c r="G263" s="78">
        <v>142</v>
      </c>
      <c r="H263" s="78">
        <v>145</v>
      </c>
      <c r="I263" s="78">
        <v>14</v>
      </c>
      <c r="J263" s="78">
        <v>13</v>
      </c>
      <c r="K263" s="78">
        <v>18</v>
      </c>
      <c r="L263" s="78">
        <v>13</v>
      </c>
    </row>
    <row r="264" spans="1:12">
      <c r="A264" t="s">
        <v>26</v>
      </c>
      <c r="B264" s="6" t="s">
        <v>49</v>
      </c>
      <c r="C264" s="6">
        <v>5002001</v>
      </c>
      <c r="D264" t="s">
        <v>1691</v>
      </c>
      <c r="E264" s="78">
        <v>71</v>
      </c>
      <c r="F264" s="78">
        <v>77</v>
      </c>
      <c r="G264" s="78">
        <v>19</v>
      </c>
      <c r="H264" s="78">
        <v>16</v>
      </c>
      <c r="I264" s="78">
        <v>8</v>
      </c>
      <c r="J264" s="78">
        <v>11</v>
      </c>
      <c r="K264" s="78">
        <v>27</v>
      </c>
      <c r="L264" s="78">
        <v>24</v>
      </c>
    </row>
    <row r="265" spans="1:12">
      <c r="A265" t="s">
        <v>26</v>
      </c>
      <c r="B265" s="6" t="s">
        <v>49</v>
      </c>
      <c r="C265" s="6">
        <v>5002100</v>
      </c>
      <c r="D265" t="s">
        <v>1692</v>
      </c>
      <c r="E265" s="78">
        <v>250</v>
      </c>
      <c r="F265" s="78">
        <v>258</v>
      </c>
      <c r="G265" s="78">
        <v>37</v>
      </c>
      <c r="H265" s="78">
        <v>32</v>
      </c>
      <c r="I265" s="78">
        <v>30</v>
      </c>
      <c r="J265" s="78">
        <v>55</v>
      </c>
      <c r="K265" s="78">
        <v>39</v>
      </c>
      <c r="L265" s="78">
        <v>29</v>
      </c>
    </row>
    <row r="266" spans="1:12">
      <c r="A266" t="s">
        <v>26</v>
      </c>
      <c r="B266" s="6" t="s">
        <v>49</v>
      </c>
      <c r="C266" s="6">
        <v>5002159</v>
      </c>
      <c r="D266" t="s">
        <v>1694</v>
      </c>
      <c r="E266" s="78">
        <v>163</v>
      </c>
      <c r="F266" s="78">
        <v>169</v>
      </c>
      <c r="G266" s="78">
        <v>48</v>
      </c>
      <c r="H266" s="78">
        <v>44</v>
      </c>
      <c r="I266" s="78">
        <v>14</v>
      </c>
      <c r="J266" s="78">
        <v>7</v>
      </c>
      <c r="K266" s="78">
        <v>48</v>
      </c>
      <c r="L266" s="78">
        <v>34</v>
      </c>
    </row>
    <row r="267" spans="1:12">
      <c r="A267" t="s">
        <v>26</v>
      </c>
      <c r="B267" s="6" t="s">
        <v>49</v>
      </c>
      <c r="C267" s="6">
        <v>5002209</v>
      </c>
      <c r="D267" t="s">
        <v>295</v>
      </c>
      <c r="E267" s="78">
        <v>50</v>
      </c>
      <c r="F267" s="78">
        <v>43</v>
      </c>
      <c r="G267" s="78">
        <v>9</v>
      </c>
      <c r="H267" s="78">
        <v>7</v>
      </c>
      <c r="I267" s="78">
        <v>44</v>
      </c>
      <c r="J267" s="78">
        <v>43</v>
      </c>
      <c r="K267" s="78">
        <v>23</v>
      </c>
      <c r="L267" s="78">
        <v>17</v>
      </c>
    </row>
    <row r="268" spans="1:12">
      <c r="A268" t="s">
        <v>26</v>
      </c>
      <c r="B268" s="6" t="s">
        <v>49</v>
      </c>
      <c r="C268" s="6">
        <v>5002308</v>
      </c>
      <c r="D268" t="s">
        <v>1695</v>
      </c>
      <c r="E268" s="78">
        <v>53</v>
      </c>
      <c r="F268" s="78">
        <v>53</v>
      </c>
      <c r="G268" s="78">
        <v>20</v>
      </c>
      <c r="H268" s="78">
        <v>17</v>
      </c>
      <c r="I268" s="78">
        <v>25</v>
      </c>
      <c r="J268" s="78">
        <v>27</v>
      </c>
      <c r="K268" s="78">
        <v>39</v>
      </c>
      <c r="L268" s="78">
        <v>33</v>
      </c>
    </row>
    <row r="269" spans="1:12">
      <c r="A269" t="s">
        <v>26</v>
      </c>
      <c r="B269" s="6" t="s">
        <v>49</v>
      </c>
      <c r="C269" s="6">
        <v>5002407</v>
      </c>
      <c r="D269" t="s">
        <v>3118</v>
      </c>
      <c r="E269" s="78">
        <v>30</v>
      </c>
      <c r="F269" s="78">
        <v>26</v>
      </c>
      <c r="G269" s="78">
        <v>13</v>
      </c>
      <c r="H269" s="78">
        <v>10</v>
      </c>
      <c r="I269" s="78">
        <v>51</v>
      </c>
      <c r="J269" s="78">
        <v>76</v>
      </c>
      <c r="K269" s="78">
        <v>40</v>
      </c>
      <c r="L269" s="78">
        <v>39</v>
      </c>
    </row>
    <row r="270" spans="1:12">
      <c r="A270" t="s">
        <v>26</v>
      </c>
      <c r="B270" s="6" t="s">
        <v>49</v>
      </c>
      <c r="C270" s="6">
        <v>5002605</v>
      </c>
      <c r="D270" t="s">
        <v>3120</v>
      </c>
      <c r="E270" s="78"/>
      <c r="F270" s="78"/>
      <c r="G270" s="78">
        <v>5</v>
      </c>
      <c r="H270" s="78">
        <v>7</v>
      </c>
      <c r="I270" s="78">
        <v>19</v>
      </c>
      <c r="J270" s="78">
        <v>14</v>
      </c>
      <c r="K270" s="78">
        <v>62</v>
      </c>
      <c r="L270" s="78">
        <v>56</v>
      </c>
    </row>
    <row r="271" spans="1:12">
      <c r="A271" t="s">
        <v>26</v>
      </c>
      <c r="B271" s="6" t="s">
        <v>49</v>
      </c>
      <c r="C271" s="6">
        <v>5002704</v>
      </c>
      <c r="D271" t="s">
        <v>96</v>
      </c>
      <c r="E271" s="78">
        <v>230</v>
      </c>
      <c r="F271" s="78">
        <v>249</v>
      </c>
      <c r="G271" s="78">
        <v>70</v>
      </c>
      <c r="H271" s="78">
        <v>69</v>
      </c>
      <c r="I271" s="78">
        <v>55</v>
      </c>
      <c r="J271" s="78">
        <v>41</v>
      </c>
      <c r="K271" s="78">
        <v>64</v>
      </c>
      <c r="L271" s="78">
        <v>58</v>
      </c>
    </row>
    <row r="272" spans="1:12">
      <c r="A272" t="s">
        <v>26</v>
      </c>
      <c r="B272" s="6" t="s">
        <v>49</v>
      </c>
      <c r="C272" s="6">
        <v>5002803</v>
      </c>
      <c r="D272" t="s">
        <v>1697</v>
      </c>
      <c r="E272" s="78"/>
      <c r="F272" s="78"/>
      <c r="G272" s="78"/>
      <c r="H272" s="78"/>
      <c r="I272" s="78">
        <v>4</v>
      </c>
      <c r="J272" s="78">
        <v>7</v>
      </c>
      <c r="K272" s="78">
        <v>23</v>
      </c>
      <c r="L272" s="78">
        <v>18</v>
      </c>
    </row>
    <row r="273" spans="1:12">
      <c r="A273" t="s">
        <v>26</v>
      </c>
      <c r="B273" s="6" t="s">
        <v>49</v>
      </c>
      <c r="C273" s="6">
        <v>5002902</v>
      </c>
      <c r="D273" t="s">
        <v>3123</v>
      </c>
      <c r="E273" s="78"/>
      <c r="F273" s="78"/>
      <c r="G273" s="78">
        <v>1</v>
      </c>
      <c r="H273" s="78">
        <v>0</v>
      </c>
      <c r="I273" s="78">
        <v>15</v>
      </c>
      <c r="J273" s="78">
        <v>12</v>
      </c>
      <c r="K273" s="78">
        <v>35</v>
      </c>
      <c r="L273" s="78">
        <v>25</v>
      </c>
    </row>
    <row r="274" spans="1:12">
      <c r="A274" t="s">
        <v>26</v>
      </c>
      <c r="B274" s="6" t="s">
        <v>49</v>
      </c>
      <c r="C274" s="6">
        <v>5002951</v>
      </c>
      <c r="D274" t="s">
        <v>3125</v>
      </c>
      <c r="E274" s="78">
        <v>7</v>
      </c>
      <c r="F274" s="78">
        <v>8</v>
      </c>
      <c r="G274" s="78">
        <v>34</v>
      </c>
      <c r="H274" s="78">
        <v>34</v>
      </c>
      <c r="I274" s="78">
        <v>2</v>
      </c>
      <c r="J274" s="78">
        <v>1</v>
      </c>
      <c r="K274" s="78">
        <v>33</v>
      </c>
      <c r="L274" s="78">
        <v>25</v>
      </c>
    </row>
    <row r="275" spans="1:12">
      <c r="A275" t="s">
        <v>26</v>
      </c>
      <c r="B275" s="6" t="s">
        <v>49</v>
      </c>
      <c r="C275" s="6">
        <v>5003108</v>
      </c>
      <c r="D275" t="s">
        <v>3127</v>
      </c>
      <c r="E275" s="78">
        <v>137</v>
      </c>
      <c r="F275" s="78">
        <v>141</v>
      </c>
      <c r="G275" s="78">
        <v>13</v>
      </c>
      <c r="H275" s="78">
        <v>11</v>
      </c>
      <c r="I275" s="78">
        <v>10</v>
      </c>
      <c r="J275" s="78">
        <v>10</v>
      </c>
      <c r="K275" s="78">
        <v>14</v>
      </c>
      <c r="L275" s="78">
        <v>11</v>
      </c>
    </row>
    <row r="276" spans="1:12">
      <c r="A276" t="s">
        <v>26</v>
      </c>
      <c r="B276" s="6" t="s">
        <v>49</v>
      </c>
      <c r="C276" s="6">
        <v>5003157</v>
      </c>
      <c r="D276" t="s">
        <v>1698</v>
      </c>
      <c r="E276" s="78">
        <v>97</v>
      </c>
      <c r="F276" s="78">
        <v>112</v>
      </c>
      <c r="G276" s="78"/>
      <c r="H276" s="78"/>
      <c r="I276" s="78">
        <v>32</v>
      </c>
      <c r="J276" s="78">
        <v>35</v>
      </c>
      <c r="K276" s="78">
        <v>29</v>
      </c>
      <c r="L276" s="78">
        <v>28</v>
      </c>
    </row>
    <row r="277" spans="1:12">
      <c r="A277" t="s">
        <v>26</v>
      </c>
      <c r="B277" s="6" t="s">
        <v>49</v>
      </c>
      <c r="C277" s="6">
        <v>5003207</v>
      </c>
      <c r="D277" t="s">
        <v>1699</v>
      </c>
      <c r="E277" s="78">
        <v>533</v>
      </c>
      <c r="F277" s="78">
        <v>544</v>
      </c>
      <c r="G277" s="78">
        <v>105</v>
      </c>
      <c r="H277" s="78">
        <v>99</v>
      </c>
      <c r="I277" s="78">
        <v>134</v>
      </c>
      <c r="J277" s="78">
        <v>159</v>
      </c>
      <c r="K277" s="78">
        <v>12</v>
      </c>
      <c r="L277" s="78">
        <v>10</v>
      </c>
    </row>
    <row r="278" spans="1:12">
      <c r="A278" t="s">
        <v>26</v>
      </c>
      <c r="B278" s="6" t="s">
        <v>49</v>
      </c>
      <c r="C278" s="6">
        <v>5003256</v>
      </c>
      <c r="D278" t="s">
        <v>1700</v>
      </c>
      <c r="E278" s="78">
        <v>1</v>
      </c>
      <c r="F278" s="78">
        <v>0</v>
      </c>
      <c r="G278" s="78"/>
      <c r="H278" s="78"/>
      <c r="I278" s="78">
        <v>28</v>
      </c>
      <c r="J278" s="78">
        <v>21</v>
      </c>
      <c r="K278" s="78">
        <v>82</v>
      </c>
      <c r="L278" s="78">
        <v>75</v>
      </c>
    </row>
    <row r="279" spans="1:12">
      <c r="A279" t="s">
        <v>26</v>
      </c>
      <c r="B279" s="6" t="s">
        <v>49</v>
      </c>
      <c r="C279" s="6">
        <v>5003306</v>
      </c>
      <c r="D279" t="s">
        <v>3132</v>
      </c>
      <c r="E279" s="78">
        <v>19</v>
      </c>
      <c r="F279" s="78">
        <v>16</v>
      </c>
      <c r="G279" s="78">
        <v>28</v>
      </c>
      <c r="H279" s="78">
        <v>26</v>
      </c>
      <c r="I279" s="78">
        <v>23</v>
      </c>
      <c r="J279" s="78">
        <v>14</v>
      </c>
      <c r="K279" s="78">
        <v>83</v>
      </c>
      <c r="L279" s="78">
        <v>70</v>
      </c>
    </row>
    <row r="280" spans="1:12">
      <c r="A280" t="s">
        <v>26</v>
      </c>
      <c r="B280" s="6" t="s">
        <v>49</v>
      </c>
      <c r="C280" s="6">
        <v>5003454</v>
      </c>
      <c r="D280" t="s">
        <v>3134</v>
      </c>
      <c r="E280" s="78"/>
      <c r="F280" s="78"/>
      <c r="G280" s="78">
        <v>1</v>
      </c>
      <c r="H280" s="78">
        <v>1</v>
      </c>
      <c r="I280" s="78">
        <v>12</v>
      </c>
      <c r="J280" s="78">
        <v>16</v>
      </c>
      <c r="K280" s="78">
        <v>122</v>
      </c>
      <c r="L280" s="78">
        <v>104</v>
      </c>
    </row>
    <row r="281" spans="1:12">
      <c r="A281" t="s">
        <v>26</v>
      </c>
      <c r="B281" s="6" t="s">
        <v>49</v>
      </c>
      <c r="C281" s="6">
        <v>5003488</v>
      </c>
      <c r="D281" t="s">
        <v>3136</v>
      </c>
      <c r="E281" s="78">
        <v>257</v>
      </c>
      <c r="F281" s="78">
        <v>271</v>
      </c>
      <c r="G281" s="78">
        <v>54</v>
      </c>
      <c r="H281" s="78">
        <v>48</v>
      </c>
      <c r="I281" s="78">
        <v>15</v>
      </c>
      <c r="J281" s="78">
        <v>12</v>
      </c>
      <c r="K281" s="78">
        <v>19</v>
      </c>
      <c r="L281" s="78">
        <v>22</v>
      </c>
    </row>
    <row r="282" spans="1:12">
      <c r="A282" t="s">
        <v>26</v>
      </c>
      <c r="B282" s="6" t="s">
        <v>49</v>
      </c>
      <c r="C282" s="6">
        <v>5003504</v>
      </c>
      <c r="D282" t="s">
        <v>1701</v>
      </c>
      <c r="E282" s="78">
        <v>0</v>
      </c>
      <c r="F282" s="78">
        <v>4</v>
      </c>
      <c r="G282" s="78">
        <v>2</v>
      </c>
      <c r="H282" s="78">
        <v>1</v>
      </c>
      <c r="I282" s="78">
        <v>16</v>
      </c>
      <c r="J282" s="78">
        <v>18</v>
      </c>
      <c r="K282" s="78">
        <v>46</v>
      </c>
      <c r="L282" s="78">
        <v>37</v>
      </c>
    </row>
    <row r="283" spans="1:12">
      <c r="A283" t="s">
        <v>26</v>
      </c>
      <c r="B283" s="6" t="s">
        <v>49</v>
      </c>
      <c r="C283" s="6">
        <v>5003702</v>
      </c>
      <c r="D283" t="s">
        <v>1702</v>
      </c>
      <c r="E283" s="78">
        <v>197</v>
      </c>
      <c r="F283" s="78">
        <v>227</v>
      </c>
      <c r="G283" s="78">
        <v>73</v>
      </c>
      <c r="H283" s="78">
        <v>72</v>
      </c>
      <c r="I283" s="78">
        <v>90</v>
      </c>
      <c r="J283" s="78">
        <v>139</v>
      </c>
      <c r="K283" s="78">
        <v>310</v>
      </c>
      <c r="L283" s="78">
        <v>278</v>
      </c>
    </row>
    <row r="284" spans="1:12">
      <c r="A284" t="s">
        <v>26</v>
      </c>
      <c r="B284" s="6" t="s">
        <v>49</v>
      </c>
      <c r="C284" s="6">
        <v>5003751</v>
      </c>
      <c r="D284" t="s">
        <v>1704</v>
      </c>
      <c r="E284" s="78">
        <v>61</v>
      </c>
      <c r="F284" s="78">
        <v>61</v>
      </c>
      <c r="G284" s="78">
        <v>68</v>
      </c>
      <c r="H284" s="78">
        <v>63</v>
      </c>
      <c r="I284" s="78">
        <v>7</v>
      </c>
      <c r="J284" s="78">
        <v>7</v>
      </c>
      <c r="K284" s="78">
        <v>32</v>
      </c>
      <c r="L284" s="78">
        <v>31</v>
      </c>
    </row>
    <row r="285" spans="1:12">
      <c r="A285" t="s">
        <v>26</v>
      </c>
      <c r="B285" s="6" t="s">
        <v>49</v>
      </c>
      <c r="C285" s="6">
        <v>5003801</v>
      </c>
      <c r="D285" t="s">
        <v>3141</v>
      </c>
      <c r="E285" s="78">
        <v>1</v>
      </c>
      <c r="F285" s="78">
        <v>0</v>
      </c>
      <c r="G285" s="78">
        <v>3</v>
      </c>
      <c r="H285" s="78">
        <v>3</v>
      </c>
      <c r="I285" s="78">
        <v>54</v>
      </c>
      <c r="J285" s="78">
        <v>48</v>
      </c>
      <c r="K285" s="78">
        <v>161</v>
      </c>
      <c r="L285" s="78">
        <v>129</v>
      </c>
    </row>
    <row r="286" spans="1:12">
      <c r="A286" t="s">
        <v>26</v>
      </c>
      <c r="B286" s="6" t="s">
        <v>49</v>
      </c>
      <c r="C286" s="6">
        <v>5003900</v>
      </c>
      <c r="D286" t="s">
        <v>1705</v>
      </c>
      <c r="E286" s="78"/>
      <c r="F286" s="78"/>
      <c r="G286" s="78">
        <v>13</v>
      </c>
      <c r="H286" s="78">
        <v>16</v>
      </c>
      <c r="I286" s="78">
        <v>4</v>
      </c>
      <c r="J286" s="78">
        <v>2</v>
      </c>
      <c r="K286" s="78">
        <v>93</v>
      </c>
      <c r="L286" s="78">
        <v>72</v>
      </c>
    </row>
    <row r="287" spans="1:12">
      <c r="A287" t="s">
        <v>26</v>
      </c>
      <c r="B287" s="6" t="s">
        <v>49</v>
      </c>
      <c r="C287" s="6">
        <v>5004007</v>
      </c>
      <c r="D287" t="s">
        <v>1706</v>
      </c>
      <c r="E287" s="78">
        <v>19</v>
      </c>
      <c r="F287" s="78">
        <v>18</v>
      </c>
      <c r="G287" s="78">
        <v>19</v>
      </c>
      <c r="H287" s="78">
        <v>24</v>
      </c>
      <c r="I287" s="78">
        <v>35</v>
      </c>
      <c r="J287" s="78">
        <v>30</v>
      </c>
      <c r="K287" s="78">
        <v>170</v>
      </c>
      <c r="L287" s="78">
        <v>141</v>
      </c>
    </row>
    <row r="288" spans="1:12">
      <c r="A288" t="s">
        <v>26</v>
      </c>
      <c r="B288" s="6" t="s">
        <v>49</v>
      </c>
      <c r="C288" s="6">
        <v>5004106</v>
      </c>
      <c r="D288" t="s">
        <v>3144</v>
      </c>
      <c r="E288" s="78">
        <v>37</v>
      </c>
      <c r="F288" s="78">
        <v>32</v>
      </c>
      <c r="G288" s="78">
        <v>24</v>
      </c>
      <c r="H288" s="78">
        <v>27</v>
      </c>
      <c r="I288" s="78">
        <v>10</v>
      </c>
      <c r="J288" s="78">
        <v>6</v>
      </c>
      <c r="K288" s="78">
        <v>56</v>
      </c>
      <c r="L288" s="78">
        <v>44</v>
      </c>
    </row>
    <row r="289" spans="1:12">
      <c r="A289" t="s">
        <v>26</v>
      </c>
      <c r="B289" s="6" t="s">
        <v>49</v>
      </c>
      <c r="C289" s="6">
        <v>5004304</v>
      </c>
      <c r="D289" t="s">
        <v>1707</v>
      </c>
      <c r="E289" s="78">
        <v>97</v>
      </c>
      <c r="F289" s="78">
        <v>109</v>
      </c>
      <c r="G289" s="78">
        <v>120</v>
      </c>
      <c r="H289" s="78">
        <v>115</v>
      </c>
      <c r="I289" s="78">
        <v>2</v>
      </c>
      <c r="J289" s="78">
        <v>1</v>
      </c>
      <c r="K289" s="78">
        <v>26</v>
      </c>
      <c r="L289" s="78">
        <v>19</v>
      </c>
    </row>
    <row r="290" spans="1:12">
      <c r="A290" t="s">
        <v>26</v>
      </c>
      <c r="B290" s="6" t="s">
        <v>49</v>
      </c>
      <c r="C290" s="6">
        <v>5004403</v>
      </c>
      <c r="D290" t="s">
        <v>3147</v>
      </c>
      <c r="E290" s="78"/>
      <c r="F290" s="78"/>
      <c r="G290" s="78">
        <v>3</v>
      </c>
      <c r="H290" s="78">
        <v>4</v>
      </c>
      <c r="I290" s="78">
        <v>5</v>
      </c>
      <c r="J290" s="78">
        <v>3</v>
      </c>
      <c r="K290" s="78">
        <v>72</v>
      </c>
      <c r="L290" s="78">
        <v>37</v>
      </c>
    </row>
    <row r="291" spans="1:12">
      <c r="A291" t="s">
        <v>26</v>
      </c>
      <c r="B291" s="6" t="s">
        <v>49</v>
      </c>
      <c r="C291" s="6">
        <v>5004502</v>
      </c>
      <c r="D291" t="s">
        <v>3149</v>
      </c>
      <c r="E291" s="78"/>
      <c r="F291" s="78"/>
      <c r="G291" s="78">
        <v>1</v>
      </c>
      <c r="H291" s="78">
        <v>1</v>
      </c>
      <c r="I291" s="78">
        <v>10</v>
      </c>
      <c r="J291" s="78">
        <v>13</v>
      </c>
      <c r="K291" s="78">
        <v>145</v>
      </c>
      <c r="L291" s="78">
        <v>104</v>
      </c>
    </row>
    <row r="292" spans="1:12">
      <c r="A292" t="s">
        <v>26</v>
      </c>
      <c r="B292" s="6" t="s">
        <v>49</v>
      </c>
      <c r="C292" s="6">
        <v>5004601</v>
      </c>
      <c r="D292" t="s">
        <v>1708</v>
      </c>
      <c r="E292" s="78">
        <v>1278</v>
      </c>
      <c r="F292" s="78">
        <v>1235</v>
      </c>
      <c r="G292" s="78">
        <v>575</v>
      </c>
      <c r="H292" s="78">
        <v>539</v>
      </c>
      <c r="I292" s="78">
        <v>62</v>
      </c>
      <c r="J292" s="78">
        <v>43</v>
      </c>
      <c r="K292" s="78">
        <v>35</v>
      </c>
      <c r="L292" s="78">
        <v>24</v>
      </c>
    </row>
    <row r="293" spans="1:12">
      <c r="A293" t="s">
        <v>26</v>
      </c>
      <c r="B293" s="6" t="s">
        <v>49</v>
      </c>
      <c r="C293" s="6">
        <v>5004700</v>
      </c>
      <c r="D293" t="s">
        <v>1709</v>
      </c>
      <c r="E293" s="78">
        <v>28</v>
      </c>
      <c r="F293" s="78">
        <v>29</v>
      </c>
      <c r="G293" s="78">
        <v>31</v>
      </c>
      <c r="H293" s="78">
        <v>31</v>
      </c>
      <c r="I293" s="78">
        <v>52</v>
      </c>
      <c r="J293" s="78">
        <v>46</v>
      </c>
      <c r="K293" s="78">
        <v>188</v>
      </c>
      <c r="L293" s="78">
        <v>156</v>
      </c>
    </row>
    <row r="294" spans="1:12">
      <c r="A294" t="s">
        <v>26</v>
      </c>
      <c r="B294" s="6" t="s">
        <v>49</v>
      </c>
      <c r="C294" s="6">
        <v>5004809</v>
      </c>
      <c r="D294" t="s">
        <v>1710</v>
      </c>
      <c r="E294" s="78">
        <v>283</v>
      </c>
      <c r="F294" s="78">
        <v>271</v>
      </c>
      <c r="G294" s="78">
        <v>107</v>
      </c>
      <c r="H294" s="78">
        <v>88</v>
      </c>
      <c r="I294" s="78">
        <v>41</v>
      </c>
      <c r="J294" s="78">
        <v>53</v>
      </c>
      <c r="K294" s="78">
        <v>28</v>
      </c>
      <c r="L294" s="78">
        <v>23</v>
      </c>
    </row>
    <row r="295" spans="1:12">
      <c r="A295" t="s">
        <v>26</v>
      </c>
      <c r="B295" s="6" t="s">
        <v>49</v>
      </c>
      <c r="C295" s="6">
        <v>5004908</v>
      </c>
      <c r="D295" t="s">
        <v>1711</v>
      </c>
      <c r="E295" s="78">
        <v>158</v>
      </c>
      <c r="F295" s="78">
        <v>164</v>
      </c>
      <c r="G295" s="78">
        <v>31</v>
      </c>
      <c r="H295" s="78">
        <v>40</v>
      </c>
      <c r="I295" s="78">
        <v>53</v>
      </c>
      <c r="J295" s="78">
        <v>61</v>
      </c>
      <c r="K295" s="78">
        <v>56</v>
      </c>
      <c r="L295" s="78">
        <v>42</v>
      </c>
    </row>
    <row r="296" spans="1:12">
      <c r="A296" t="s">
        <v>26</v>
      </c>
      <c r="B296" s="6" t="s">
        <v>49</v>
      </c>
      <c r="C296" s="6">
        <v>5005004</v>
      </c>
      <c r="D296" t="s">
        <v>912</v>
      </c>
      <c r="E296" s="78">
        <v>65</v>
      </c>
      <c r="F296" s="78">
        <v>58</v>
      </c>
      <c r="G296" s="78">
        <v>24</v>
      </c>
      <c r="H296" s="78">
        <v>27</v>
      </c>
      <c r="I296" s="78">
        <v>4</v>
      </c>
      <c r="J296" s="78">
        <v>7</v>
      </c>
      <c r="K296" s="78">
        <v>40</v>
      </c>
      <c r="L296" s="78">
        <v>33</v>
      </c>
    </row>
    <row r="297" spans="1:12">
      <c r="A297" t="s">
        <v>26</v>
      </c>
      <c r="B297" s="6" t="s">
        <v>49</v>
      </c>
      <c r="C297" s="6">
        <v>5005103</v>
      </c>
      <c r="D297" t="s">
        <v>3155</v>
      </c>
      <c r="E297" s="78">
        <v>6</v>
      </c>
      <c r="F297" s="78">
        <v>5</v>
      </c>
      <c r="G297" s="78">
        <v>4</v>
      </c>
      <c r="H297" s="78">
        <v>3</v>
      </c>
      <c r="I297" s="78">
        <v>11</v>
      </c>
      <c r="J297" s="78">
        <v>9</v>
      </c>
      <c r="K297" s="78">
        <v>61</v>
      </c>
      <c r="L297" s="78">
        <v>55</v>
      </c>
    </row>
    <row r="298" spans="1:12">
      <c r="A298" t="s">
        <v>26</v>
      </c>
      <c r="B298" s="6" t="s">
        <v>49</v>
      </c>
      <c r="C298" s="6">
        <v>5005152</v>
      </c>
      <c r="D298" t="s">
        <v>1712</v>
      </c>
      <c r="E298" s="78">
        <v>42</v>
      </c>
      <c r="F298" s="78">
        <v>50</v>
      </c>
      <c r="G298" s="78">
        <v>24</v>
      </c>
      <c r="H298" s="78">
        <v>22</v>
      </c>
      <c r="I298" s="78">
        <v>5</v>
      </c>
      <c r="J298" s="78">
        <v>2</v>
      </c>
      <c r="K298" s="78">
        <v>24</v>
      </c>
      <c r="L298" s="78">
        <v>22</v>
      </c>
    </row>
    <row r="299" spans="1:12">
      <c r="A299" t="s">
        <v>26</v>
      </c>
      <c r="B299" s="6" t="s">
        <v>49</v>
      </c>
      <c r="C299" s="6">
        <v>5005202</v>
      </c>
      <c r="D299" t="s">
        <v>3158</v>
      </c>
      <c r="E299" s="78">
        <v>44</v>
      </c>
      <c r="F299" s="78">
        <v>59</v>
      </c>
      <c r="G299" s="78">
        <v>11</v>
      </c>
      <c r="H299" s="78">
        <v>12</v>
      </c>
      <c r="I299" s="78">
        <v>13</v>
      </c>
      <c r="J299" s="78">
        <v>45</v>
      </c>
      <c r="K299" s="78">
        <v>1</v>
      </c>
      <c r="L299" s="78">
        <v>1</v>
      </c>
    </row>
    <row r="300" spans="1:12">
      <c r="A300" t="s">
        <v>26</v>
      </c>
      <c r="B300" s="6" t="s">
        <v>49</v>
      </c>
      <c r="C300" s="6">
        <v>5005251</v>
      </c>
      <c r="D300" t="s">
        <v>3160</v>
      </c>
      <c r="E300" s="78">
        <v>23</v>
      </c>
      <c r="F300" s="78">
        <v>60</v>
      </c>
      <c r="G300" s="78"/>
      <c r="H300" s="78"/>
      <c r="I300" s="78">
        <v>13</v>
      </c>
      <c r="J300" s="78">
        <v>14</v>
      </c>
      <c r="K300" s="78">
        <v>32</v>
      </c>
      <c r="L300" s="78">
        <v>25</v>
      </c>
    </row>
    <row r="301" spans="1:12">
      <c r="A301" t="s">
        <v>26</v>
      </c>
      <c r="B301" s="6" t="s">
        <v>49</v>
      </c>
      <c r="C301" s="6">
        <v>5005400</v>
      </c>
      <c r="D301" t="s">
        <v>1713</v>
      </c>
      <c r="E301" s="78">
        <v>172</v>
      </c>
      <c r="F301" s="78">
        <v>176</v>
      </c>
      <c r="G301" s="78">
        <v>93</v>
      </c>
      <c r="H301" s="78">
        <v>92</v>
      </c>
      <c r="I301" s="78">
        <v>16</v>
      </c>
      <c r="J301" s="78">
        <v>12</v>
      </c>
      <c r="K301" s="78">
        <v>20</v>
      </c>
      <c r="L301" s="78">
        <v>18</v>
      </c>
    </row>
    <row r="302" spans="1:12">
      <c r="A302" t="s">
        <v>26</v>
      </c>
      <c r="B302" s="6" t="s">
        <v>49</v>
      </c>
      <c r="C302" s="6">
        <v>5005608</v>
      </c>
      <c r="D302" t="s">
        <v>3163</v>
      </c>
      <c r="E302" s="78">
        <v>227</v>
      </c>
      <c r="F302" s="78">
        <v>258</v>
      </c>
      <c r="G302" s="78">
        <v>30</v>
      </c>
      <c r="H302" s="78">
        <v>35</v>
      </c>
      <c r="I302" s="78">
        <v>17</v>
      </c>
      <c r="J302" s="78">
        <v>15</v>
      </c>
      <c r="K302" s="78">
        <v>19</v>
      </c>
      <c r="L302" s="78">
        <v>18</v>
      </c>
    </row>
    <row r="303" spans="1:12">
      <c r="A303" t="s">
        <v>26</v>
      </c>
      <c r="B303" s="6" t="s">
        <v>49</v>
      </c>
      <c r="C303" s="6">
        <v>5005681</v>
      </c>
      <c r="D303" t="s">
        <v>499</v>
      </c>
      <c r="E303" s="78">
        <v>45</v>
      </c>
      <c r="F303" s="78">
        <v>46</v>
      </c>
      <c r="G303" s="78">
        <v>52</v>
      </c>
      <c r="H303" s="78">
        <v>58</v>
      </c>
      <c r="I303" s="78">
        <v>44</v>
      </c>
      <c r="J303" s="78">
        <v>41</v>
      </c>
      <c r="K303" s="78">
        <v>85</v>
      </c>
      <c r="L303" s="78">
        <v>93</v>
      </c>
    </row>
    <row r="304" spans="1:12">
      <c r="A304" t="s">
        <v>26</v>
      </c>
      <c r="B304" s="6" t="s">
        <v>49</v>
      </c>
      <c r="C304" s="6">
        <v>5005707</v>
      </c>
      <c r="D304" t="s">
        <v>1715</v>
      </c>
      <c r="E304" s="78">
        <v>70</v>
      </c>
      <c r="F304" s="78">
        <v>63</v>
      </c>
      <c r="G304" s="78">
        <v>15</v>
      </c>
      <c r="H304" s="78">
        <v>12</v>
      </c>
      <c r="I304" s="78">
        <v>30</v>
      </c>
      <c r="J304" s="78">
        <v>23</v>
      </c>
      <c r="K304" s="78">
        <v>41</v>
      </c>
      <c r="L304" s="78">
        <v>37</v>
      </c>
    </row>
    <row r="305" spans="1:12">
      <c r="A305" t="s">
        <v>26</v>
      </c>
      <c r="B305" s="6" t="s">
        <v>49</v>
      </c>
      <c r="C305" s="6">
        <v>5005806</v>
      </c>
      <c r="D305" t="s">
        <v>1716</v>
      </c>
      <c r="E305" s="78">
        <v>700</v>
      </c>
      <c r="F305" s="78">
        <v>765</v>
      </c>
      <c r="G305" s="78">
        <v>341</v>
      </c>
      <c r="H305" s="78">
        <v>294</v>
      </c>
      <c r="I305" s="78">
        <v>49</v>
      </c>
      <c r="J305" s="78">
        <v>67</v>
      </c>
      <c r="K305" s="78">
        <v>81</v>
      </c>
      <c r="L305" s="78">
        <v>61</v>
      </c>
    </row>
    <row r="306" spans="1:12">
      <c r="A306" t="s">
        <v>26</v>
      </c>
      <c r="B306" s="6" t="s">
        <v>49</v>
      </c>
      <c r="C306" s="6">
        <v>5006002</v>
      </c>
      <c r="D306" t="s">
        <v>1718</v>
      </c>
      <c r="E306" s="78">
        <v>297</v>
      </c>
      <c r="F306" s="78">
        <v>295</v>
      </c>
      <c r="G306" s="78">
        <v>97</v>
      </c>
      <c r="H306" s="78">
        <v>100</v>
      </c>
      <c r="I306" s="78">
        <v>8</v>
      </c>
      <c r="J306" s="78">
        <v>8</v>
      </c>
      <c r="K306" s="78">
        <v>12</v>
      </c>
      <c r="L306" s="78">
        <v>16</v>
      </c>
    </row>
    <row r="307" spans="1:12">
      <c r="A307" t="s">
        <v>26</v>
      </c>
      <c r="B307" s="6" t="s">
        <v>49</v>
      </c>
      <c r="C307" s="6">
        <v>5006200</v>
      </c>
      <c r="D307" t="s">
        <v>1720</v>
      </c>
      <c r="E307" s="78">
        <v>628</v>
      </c>
      <c r="F307" s="78">
        <v>626</v>
      </c>
      <c r="G307" s="78">
        <v>456</v>
      </c>
      <c r="H307" s="78">
        <v>420</v>
      </c>
      <c r="I307" s="78">
        <v>6</v>
      </c>
      <c r="J307" s="78">
        <v>6</v>
      </c>
      <c r="K307" s="78">
        <v>47</v>
      </c>
      <c r="L307" s="78">
        <v>38</v>
      </c>
    </row>
    <row r="308" spans="1:12">
      <c r="A308" t="s">
        <v>26</v>
      </c>
      <c r="B308" s="6" t="s">
        <v>49</v>
      </c>
      <c r="C308" s="6">
        <v>5006259</v>
      </c>
      <c r="D308" t="s">
        <v>1721</v>
      </c>
      <c r="E308" s="78">
        <v>65</v>
      </c>
      <c r="F308" s="78">
        <v>33</v>
      </c>
      <c r="G308" s="78">
        <v>2</v>
      </c>
      <c r="H308" s="78">
        <v>3</v>
      </c>
      <c r="I308" s="78">
        <v>41</v>
      </c>
      <c r="J308" s="78">
        <v>30</v>
      </c>
      <c r="K308" s="78">
        <v>115</v>
      </c>
      <c r="L308" s="78">
        <v>93</v>
      </c>
    </row>
    <row r="309" spans="1:12">
      <c r="A309" t="s">
        <v>26</v>
      </c>
      <c r="B309" s="6" t="s">
        <v>49</v>
      </c>
      <c r="C309" s="6">
        <v>5006275</v>
      </c>
      <c r="D309" t="s">
        <v>3168</v>
      </c>
      <c r="E309" s="78">
        <v>42</v>
      </c>
      <c r="F309" s="78">
        <v>43</v>
      </c>
      <c r="G309" s="78">
        <v>54</v>
      </c>
      <c r="H309" s="78">
        <v>44</v>
      </c>
      <c r="I309" s="78"/>
      <c r="J309" s="78"/>
      <c r="K309" s="78">
        <v>24</v>
      </c>
      <c r="L309" s="78">
        <v>18</v>
      </c>
    </row>
    <row r="310" spans="1:12">
      <c r="A310" t="s">
        <v>26</v>
      </c>
      <c r="B310" s="6" t="s">
        <v>49</v>
      </c>
      <c r="C310" s="6">
        <v>5006309</v>
      </c>
      <c r="D310" t="s">
        <v>3170</v>
      </c>
      <c r="E310" s="78">
        <v>50</v>
      </c>
      <c r="F310" s="78">
        <v>52</v>
      </c>
      <c r="G310" s="78">
        <v>12</v>
      </c>
      <c r="H310" s="78">
        <v>13</v>
      </c>
      <c r="I310" s="78">
        <v>15</v>
      </c>
      <c r="J310" s="78">
        <v>9</v>
      </c>
      <c r="K310" s="78">
        <v>96</v>
      </c>
      <c r="L310" s="78">
        <v>80</v>
      </c>
    </row>
    <row r="311" spans="1:12">
      <c r="A311" t="s">
        <v>26</v>
      </c>
      <c r="B311" s="6" t="s">
        <v>49</v>
      </c>
      <c r="C311" s="6">
        <v>5006358</v>
      </c>
      <c r="D311" t="s">
        <v>1722</v>
      </c>
      <c r="E311" s="78">
        <v>366</v>
      </c>
      <c r="F311" s="78">
        <v>459</v>
      </c>
      <c r="G311" s="78">
        <v>37</v>
      </c>
      <c r="H311" s="78">
        <v>30</v>
      </c>
      <c r="I311" s="78">
        <v>69</v>
      </c>
      <c r="J311" s="78">
        <v>77</v>
      </c>
      <c r="K311" s="78">
        <v>14</v>
      </c>
      <c r="L311" s="78">
        <v>13</v>
      </c>
    </row>
    <row r="312" spans="1:12">
      <c r="A312" t="s">
        <v>26</v>
      </c>
      <c r="B312" s="6" t="s">
        <v>49</v>
      </c>
      <c r="C312" s="6">
        <v>5006408</v>
      </c>
      <c r="D312" t="s">
        <v>3173</v>
      </c>
      <c r="E312" s="78">
        <v>16</v>
      </c>
      <c r="F312" s="78">
        <v>18</v>
      </c>
      <c r="G312" s="78">
        <v>1</v>
      </c>
      <c r="H312" s="78">
        <v>1</v>
      </c>
      <c r="I312" s="78">
        <v>18</v>
      </c>
      <c r="J312" s="78">
        <v>14</v>
      </c>
      <c r="K312" s="78">
        <v>86</v>
      </c>
      <c r="L312" s="78">
        <v>66</v>
      </c>
    </row>
    <row r="313" spans="1:12">
      <c r="A313" t="s">
        <v>26</v>
      </c>
      <c r="B313" s="6" t="s">
        <v>49</v>
      </c>
      <c r="C313" s="6">
        <v>5006606</v>
      </c>
      <c r="D313" t="s">
        <v>1723</v>
      </c>
      <c r="E313" s="78">
        <v>2014</v>
      </c>
      <c r="F313" s="78">
        <v>2081</v>
      </c>
      <c r="G313" s="78">
        <v>830</v>
      </c>
      <c r="H313" s="78">
        <v>770</v>
      </c>
      <c r="I313" s="78">
        <v>33</v>
      </c>
      <c r="J313" s="78">
        <v>42</v>
      </c>
      <c r="K313" s="78">
        <v>20</v>
      </c>
      <c r="L313" s="78">
        <v>18</v>
      </c>
    </row>
    <row r="314" spans="1:12">
      <c r="A314" t="s">
        <v>26</v>
      </c>
      <c r="B314" s="6" t="s">
        <v>49</v>
      </c>
      <c r="C314" s="6">
        <v>5006903</v>
      </c>
      <c r="D314" t="s">
        <v>3176</v>
      </c>
      <c r="E314" s="78">
        <v>113</v>
      </c>
      <c r="F314" s="78">
        <v>127</v>
      </c>
      <c r="G314" s="78">
        <v>9</v>
      </c>
      <c r="H314" s="78">
        <v>5</v>
      </c>
      <c r="I314" s="78">
        <v>41</v>
      </c>
      <c r="J314" s="78">
        <v>42</v>
      </c>
      <c r="K314" s="78">
        <v>15</v>
      </c>
      <c r="L314" s="78">
        <v>12</v>
      </c>
    </row>
    <row r="315" spans="1:12">
      <c r="A315" t="s">
        <v>26</v>
      </c>
      <c r="B315" s="6" t="s">
        <v>49</v>
      </c>
      <c r="C315" s="6">
        <v>5007109</v>
      </c>
      <c r="D315" t="s">
        <v>1724</v>
      </c>
      <c r="E315" s="78">
        <v>86</v>
      </c>
      <c r="F315" s="78">
        <v>88</v>
      </c>
      <c r="G315" s="78">
        <v>50</v>
      </c>
      <c r="H315" s="78">
        <v>44</v>
      </c>
      <c r="I315" s="78">
        <v>29</v>
      </c>
      <c r="J315" s="78">
        <v>30</v>
      </c>
      <c r="K315" s="78">
        <v>14</v>
      </c>
      <c r="L315" s="78">
        <v>12</v>
      </c>
    </row>
    <row r="316" spans="1:12">
      <c r="A316" t="s">
        <v>26</v>
      </c>
      <c r="B316" s="6" t="s">
        <v>49</v>
      </c>
      <c r="C316" s="6">
        <v>5007208</v>
      </c>
      <c r="D316" t="s">
        <v>1725</v>
      </c>
      <c r="E316" s="78">
        <v>233</v>
      </c>
      <c r="F316" s="78">
        <v>228</v>
      </c>
      <c r="G316" s="78">
        <v>208</v>
      </c>
      <c r="H316" s="78">
        <v>198</v>
      </c>
      <c r="I316" s="78">
        <v>8</v>
      </c>
      <c r="J316" s="78">
        <v>9</v>
      </c>
      <c r="K316" s="78">
        <v>41</v>
      </c>
      <c r="L316" s="78">
        <v>35</v>
      </c>
    </row>
    <row r="317" spans="1:12">
      <c r="A317" t="s">
        <v>26</v>
      </c>
      <c r="B317" s="6" t="s">
        <v>49</v>
      </c>
      <c r="C317" s="6">
        <v>5007307</v>
      </c>
      <c r="D317" t="s">
        <v>2898</v>
      </c>
      <c r="E317" s="78">
        <v>18</v>
      </c>
      <c r="F317" s="78">
        <v>17</v>
      </c>
      <c r="G317" s="78">
        <v>5</v>
      </c>
      <c r="H317" s="78">
        <v>7</v>
      </c>
      <c r="I317" s="78">
        <v>7</v>
      </c>
      <c r="J317" s="78">
        <v>11</v>
      </c>
      <c r="K317" s="78">
        <v>25</v>
      </c>
      <c r="L317" s="78">
        <v>15</v>
      </c>
    </row>
    <row r="318" spans="1:12">
      <c r="A318" t="s">
        <v>26</v>
      </c>
      <c r="B318" s="6" t="s">
        <v>49</v>
      </c>
      <c r="C318" s="6">
        <v>5007406</v>
      </c>
      <c r="D318" t="s">
        <v>3181</v>
      </c>
      <c r="E318" s="78">
        <v>6</v>
      </c>
      <c r="F318" s="78">
        <v>9</v>
      </c>
      <c r="G318" s="78">
        <v>2</v>
      </c>
      <c r="H318" s="78">
        <v>1</v>
      </c>
      <c r="I318" s="78">
        <v>17</v>
      </c>
      <c r="J318" s="78">
        <v>9</v>
      </c>
      <c r="K318" s="78">
        <v>39</v>
      </c>
      <c r="L318" s="78">
        <v>39</v>
      </c>
    </row>
    <row r="319" spans="1:12">
      <c r="A319" t="s">
        <v>26</v>
      </c>
      <c r="B319" s="6" t="s">
        <v>49</v>
      </c>
      <c r="C319" s="6">
        <v>5007505</v>
      </c>
      <c r="D319" t="s">
        <v>3183</v>
      </c>
      <c r="E319" s="78">
        <v>4</v>
      </c>
      <c r="F319" s="78">
        <v>3</v>
      </c>
      <c r="G319" s="78">
        <v>5</v>
      </c>
      <c r="H319" s="78">
        <v>5</v>
      </c>
      <c r="I319" s="78">
        <v>6</v>
      </c>
      <c r="J319" s="78">
        <v>6</v>
      </c>
      <c r="K319" s="78">
        <v>30</v>
      </c>
      <c r="L319" s="78">
        <v>20</v>
      </c>
    </row>
    <row r="320" spans="1:12">
      <c r="A320" t="s">
        <v>26</v>
      </c>
      <c r="B320" s="6" t="s">
        <v>49</v>
      </c>
      <c r="C320" s="6">
        <v>5007554</v>
      </c>
      <c r="D320" t="s">
        <v>1726</v>
      </c>
      <c r="E320" s="78">
        <v>224</v>
      </c>
      <c r="F320" s="78">
        <v>231</v>
      </c>
      <c r="G320" s="78">
        <v>86</v>
      </c>
      <c r="H320" s="78">
        <v>82</v>
      </c>
      <c r="I320" s="78">
        <v>11</v>
      </c>
      <c r="J320" s="78">
        <v>14</v>
      </c>
      <c r="K320" s="78">
        <v>19</v>
      </c>
      <c r="L320" s="78">
        <v>16</v>
      </c>
    </row>
    <row r="321" spans="1:12">
      <c r="A321" t="s">
        <v>26</v>
      </c>
      <c r="B321" s="6" t="s">
        <v>49</v>
      </c>
      <c r="C321" s="6">
        <v>5007695</v>
      </c>
      <c r="D321" t="s">
        <v>1727</v>
      </c>
      <c r="E321" s="78">
        <v>109</v>
      </c>
      <c r="F321" s="78">
        <v>124</v>
      </c>
      <c r="G321" s="78">
        <v>31</v>
      </c>
      <c r="H321" s="78">
        <v>28</v>
      </c>
      <c r="I321" s="78">
        <v>3</v>
      </c>
      <c r="J321" s="78">
        <v>2</v>
      </c>
      <c r="K321" s="78">
        <v>30</v>
      </c>
      <c r="L321" s="78">
        <v>14</v>
      </c>
    </row>
    <row r="322" spans="1:12">
      <c r="A322" t="s">
        <v>26</v>
      </c>
      <c r="B322" s="6" t="s">
        <v>49</v>
      </c>
      <c r="C322" s="6">
        <v>5007703</v>
      </c>
      <c r="D322" t="s">
        <v>3188</v>
      </c>
      <c r="E322" s="78">
        <v>2</v>
      </c>
      <c r="F322" s="78">
        <v>2</v>
      </c>
      <c r="G322" s="78"/>
      <c r="H322" s="78"/>
      <c r="I322" s="78">
        <v>4</v>
      </c>
      <c r="J322" s="78">
        <v>3</v>
      </c>
      <c r="K322" s="78">
        <v>20</v>
      </c>
      <c r="L322" s="78">
        <v>15</v>
      </c>
    </row>
    <row r="323" spans="1:12">
      <c r="A323" t="s">
        <v>26</v>
      </c>
      <c r="B323" s="6" t="s">
        <v>49</v>
      </c>
      <c r="C323" s="6">
        <v>5007802</v>
      </c>
      <c r="D323" t="s">
        <v>3186</v>
      </c>
      <c r="E323" s="78">
        <v>221</v>
      </c>
      <c r="F323" s="78">
        <v>230</v>
      </c>
      <c r="G323" s="78">
        <v>72</v>
      </c>
      <c r="H323" s="78">
        <v>66</v>
      </c>
      <c r="I323" s="78">
        <v>4</v>
      </c>
      <c r="J323" s="78">
        <v>3</v>
      </c>
      <c r="K323" s="78">
        <v>5</v>
      </c>
      <c r="L323" s="78">
        <v>5</v>
      </c>
    </row>
    <row r="324" spans="1:12">
      <c r="A324" t="s">
        <v>26</v>
      </c>
      <c r="B324" s="6" t="s">
        <v>49</v>
      </c>
      <c r="C324" s="6">
        <v>5007901</v>
      </c>
      <c r="D324" t="s">
        <v>1728</v>
      </c>
      <c r="E324" s="78">
        <v>1956</v>
      </c>
      <c r="F324" s="78">
        <v>1949</v>
      </c>
      <c r="G324" s="78">
        <v>325</v>
      </c>
      <c r="H324" s="78">
        <v>307</v>
      </c>
      <c r="I324" s="78">
        <v>27</v>
      </c>
      <c r="J324" s="78">
        <v>24</v>
      </c>
      <c r="K324" s="78">
        <v>24</v>
      </c>
      <c r="L324" s="78">
        <v>18</v>
      </c>
    </row>
    <row r="325" spans="1:12">
      <c r="A325" t="s">
        <v>26</v>
      </c>
      <c r="B325" s="6" t="s">
        <v>49</v>
      </c>
      <c r="C325" s="6">
        <v>5007935</v>
      </c>
      <c r="D325" t="s">
        <v>1729</v>
      </c>
      <c r="E325" s="78">
        <v>5</v>
      </c>
      <c r="F325" s="78">
        <v>6</v>
      </c>
      <c r="G325" s="78">
        <v>15</v>
      </c>
      <c r="H325" s="78">
        <v>13</v>
      </c>
      <c r="I325" s="78">
        <v>4</v>
      </c>
      <c r="J325" s="78">
        <v>4</v>
      </c>
      <c r="K325" s="78">
        <v>7</v>
      </c>
      <c r="L325" s="78">
        <v>7</v>
      </c>
    </row>
    <row r="326" spans="1:12">
      <c r="A326" t="s">
        <v>26</v>
      </c>
      <c r="B326" s="6" t="s">
        <v>49</v>
      </c>
      <c r="C326" s="6">
        <v>5007950</v>
      </c>
      <c r="D326" t="s">
        <v>3192</v>
      </c>
      <c r="E326" s="78">
        <v>259</v>
      </c>
      <c r="F326" s="78">
        <v>268</v>
      </c>
      <c r="G326" s="78">
        <v>67</v>
      </c>
      <c r="H326" s="78">
        <v>59</v>
      </c>
      <c r="I326" s="78">
        <v>67</v>
      </c>
      <c r="J326" s="78">
        <v>71</v>
      </c>
      <c r="K326" s="78">
        <v>15</v>
      </c>
      <c r="L326" s="78">
        <v>13</v>
      </c>
    </row>
    <row r="327" spans="1:12">
      <c r="A327" t="s">
        <v>26</v>
      </c>
      <c r="B327" s="6" t="s">
        <v>49</v>
      </c>
      <c r="C327" s="6">
        <v>5007976</v>
      </c>
      <c r="D327" t="s">
        <v>3194</v>
      </c>
      <c r="E327" s="78">
        <v>67</v>
      </c>
      <c r="F327" s="78">
        <v>63</v>
      </c>
      <c r="G327" s="78">
        <v>34</v>
      </c>
      <c r="H327" s="78">
        <v>27</v>
      </c>
      <c r="I327" s="78">
        <v>11</v>
      </c>
      <c r="J327" s="78">
        <v>6</v>
      </c>
      <c r="K327" s="78">
        <v>32</v>
      </c>
      <c r="L327" s="78">
        <v>25</v>
      </c>
    </row>
    <row r="328" spans="1:12">
      <c r="A328" t="s">
        <v>26</v>
      </c>
      <c r="B328" s="6" t="s">
        <v>49</v>
      </c>
      <c r="C328" s="6">
        <v>5008008</v>
      </c>
      <c r="D328" t="s">
        <v>1730</v>
      </c>
      <c r="E328" s="78">
        <v>728</v>
      </c>
      <c r="F328" s="78">
        <v>795</v>
      </c>
      <c r="G328" s="78">
        <v>224</v>
      </c>
      <c r="H328" s="78">
        <v>230</v>
      </c>
      <c r="I328" s="78">
        <v>61</v>
      </c>
      <c r="J328" s="78">
        <v>75</v>
      </c>
      <c r="K328" s="78">
        <v>87</v>
      </c>
      <c r="L328" s="78">
        <v>75</v>
      </c>
    </row>
    <row r="329" spans="1:12">
      <c r="A329" t="s">
        <v>26</v>
      </c>
      <c r="B329" s="6" t="s">
        <v>49</v>
      </c>
      <c r="C329" s="6">
        <v>5008305</v>
      </c>
      <c r="D329" t="s">
        <v>1731</v>
      </c>
      <c r="E329" s="78">
        <v>59</v>
      </c>
      <c r="F329" s="78">
        <v>61</v>
      </c>
      <c r="G329" s="78">
        <v>28</v>
      </c>
      <c r="H329" s="78">
        <v>29</v>
      </c>
      <c r="I329" s="78">
        <v>87</v>
      </c>
      <c r="J329" s="78">
        <v>93</v>
      </c>
      <c r="K329" s="78">
        <v>71</v>
      </c>
      <c r="L329" s="78">
        <v>73</v>
      </c>
    </row>
    <row r="330" spans="1:12">
      <c r="A330" t="s">
        <v>26</v>
      </c>
      <c r="B330" s="6" t="s">
        <v>49</v>
      </c>
      <c r="C330" s="6">
        <v>5008404</v>
      </c>
      <c r="D330" t="s">
        <v>1732</v>
      </c>
      <c r="E330" s="78">
        <v>1</v>
      </c>
      <c r="F330" s="78">
        <v>1</v>
      </c>
      <c r="G330" s="78">
        <v>1</v>
      </c>
      <c r="H330" s="78">
        <v>0</v>
      </c>
      <c r="I330" s="78">
        <v>33</v>
      </c>
      <c r="J330" s="78">
        <v>34</v>
      </c>
      <c r="K330" s="78">
        <v>124</v>
      </c>
      <c r="L330" s="78">
        <v>108</v>
      </c>
    </row>
    <row r="331" spans="1:12">
      <c r="A331" t="s">
        <v>26</v>
      </c>
      <c r="B331" s="6" t="s">
        <v>51</v>
      </c>
      <c r="C331" s="6">
        <v>5100102</v>
      </c>
      <c r="D331" t="s">
        <v>1734</v>
      </c>
      <c r="E331" s="78">
        <v>53</v>
      </c>
      <c r="F331" s="78">
        <v>52</v>
      </c>
      <c r="G331" s="78">
        <v>1</v>
      </c>
      <c r="H331" s="78">
        <v>4</v>
      </c>
      <c r="I331" s="78">
        <v>29</v>
      </c>
      <c r="J331" s="78">
        <v>25</v>
      </c>
      <c r="K331" s="78">
        <v>17</v>
      </c>
      <c r="L331" s="78">
        <v>12</v>
      </c>
    </row>
    <row r="332" spans="1:12">
      <c r="A332" t="s">
        <v>26</v>
      </c>
      <c r="B332" s="6" t="s">
        <v>51</v>
      </c>
      <c r="C332" s="6">
        <v>5100201</v>
      </c>
      <c r="D332" t="s">
        <v>1190</v>
      </c>
      <c r="E332" s="78">
        <v>603</v>
      </c>
      <c r="F332" s="78">
        <v>542</v>
      </c>
      <c r="G332" s="78">
        <v>92</v>
      </c>
      <c r="H332" s="78">
        <v>64</v>
      </c>
      <c r="I332" s="78">
        <v>4</v>
      </c>
      <c r="J332" s="78">
        <v>3</v>
      </c>
      <c r="K332" s="78">
        <v>35</v>
      </c>
      <c r="L332" s="78">
        <v>37</v>
      </c>
    </row>
    <row r="333" spans="1:12">
      <c r="A333" t="s">
        <v>26</v>
      </c>
      <c r="B333" s="6" t="s">
        <v>51</v>
      </c>
      <c r="C333" s="6">
        <v>5100250</v>
      </c>
      <c r="D333" t="s">
        <v>1736</v>
      </c>
      <c r="E333" s="78">
        <v>430</v>
      </c>
      <c r="F333" s="78">
        <v>238</v>
      </c>
      <c r="G333" s="78">
        <v>11</v>
      </c>
      <c r="H333" s="78">
        <v>8</v>
      </c>
      <c r="I333" s="78">
        <v>69</v>
      </c>
      <c r="J333" s="78">
        <v>59</v>
      </c>
      <c r="K333" s="78">
        <v>414</v>
      </c>
      <c r="L333" s="78">
        <v>367</v>
      </c>
    </row>
    <row r="334" spans="1:12">
      <c r="A334" t="s">
        <v>26</v>
      </c>
      <c r="B334" s="6" t="s">
        <v>51</v>
      </c>
      <c r="C334" s="6">
        <v>5100300</v>
      </c>
      <c r="D334" t="s">
        <v>1738</v>
      </c>
      <c r="E334" s="78">
        <v>47</v>
      </c>
      <c r="F334" s="78">
        <v>42</v>
      </c>
      <c r="G334" s="78">
        <v>26</v>
      </c>
      <c r="H334" s="78">
        <v>19</v>
      </c>
      <c r="I334" s="78">
        <v>11</v>
      </c>
      <c r="J334" s="78">
        <v>9</v>
      </c>
      <c r="K334" s="78">
        <v>33</v>
      </c>
      <c r="L334" s="78">
        <v>35</v>
      </c>
    </row>
    <row r="335" spans="1:12">
      <c r="A335" t="s">
        <v>26</v>
      </c>
      <c r="B335" s="6" t="s">
        <v>51</v>
      </c>
      <c r="C335" s="6">
        <v>5100359</v>
      </c>
      <c r="D335" t="s">
        <v>1740</v>
      </c>
      <c r="E335" s="78">
        <v>10</v>
      </c>
      <c r="F335" s="78">
        <v>71</v>
      </c>
      <c r="G335" s="78">
        <v>9</v>
      </c>
      <c r="H335" s="78">
        <v>7</v>
      </c>
      <c r="I335" s="78">
        <v>1</v>
      </c>
      <c r="J335" s="78">
        <v>1</v>
      </c>
      <c r="K335" s="78">
        <v>3</v>
      </c>
      <c r="L335" s="78">
        <v>4</v>
      </c>
    </row>
    <row r="336" spans="1:12">
      <c r="A336" t="s">
        <v>26</v>
      </c>
      <c r="B336" s="6" t="s">
        <v>51</v>
      </c>
      <c r="C336" s="6">
        <v>5100409</v>
      </c>
      <c r="D336" t="s">
        <v>3204</v>
      </c>
      <c r="E336" s="78"/>
      <c r="F336" s="78"/>
      <c r="G336" s="78">
        <v>2</v>
      </c>
      <c r="H336" s="78">
        <v>1</v>
      </c>
      <c r="I336" s="78">
        <v>4</v>
      </c>
      <c r="J336" s="78">
        <v>2</v>
      </c>
      <c r="K336" s="78">
        <v>3</v>
      </c>
      <c r="L336" s="78">
        <v>4</v>
      </c>
    </row>
    <row r="337" spans="1:12">
      <c r="A337" t="s">
        <v>26</v>
      </c>
      <c r="B337" s="6" t="s">
        <v>51</v>
      </c>
      <c r="C337" s="6">
        <v>5100508</v>
      </c>
      <c r="D337" t="s">
        <v>1741</v>
      </c>
      <c r="E337" s="78">
        <v>124</v>
      </c>
      <c r="F337" s="78">
        <v>92</v>
      </c>
      <c r="G337" s="78">
        <v>103</v>
      </c>
      <c r="H337" s="78">
        <v>91</v>
      </c>
      <c r="I337" s="78">
        <v>49</v>
      </c>
      <c r="J337" s="78">
        <v>60</v>
      </c>
      <c r="K337" s="78">
        <v>52</v>
      </c>
      <c r="L337" s="78">
        <v>39</v>
      </c>
    </row>
    <row r="338" spans="1:12">
      <c r="A338" t="s">
        <v>26</v>
      </c>
      <c r="B338" s="6" t="s">
        <v>51</v>
      </c>
      <c r="C338" s="6">
        <v>5100607</v>
      </c>
      <c r="D338" t="s">
        <v>1743</v>
      </c>
      <c r="E338" s="78"/>
      <c r="F338" s="78"/>
      <c r="G338" s="78"/>
      <c r="H338" s="78"/>
      <c r="I338" s="78">
        <v>6</v>
      </c>
      <c r="J338" s="78">
        <v>12</v>
      </c>
      <c r="K338" s="78">
        <v>8</v>
      </c>
      <c r="L338" s="78">
        <v>7</v>
      </c>
    </row>
    <row r="339" spans="1:12">
      <c r="A339" t="s">
        <v>26</v>
      </c>
      <c r="B339" s="6" t="s">
        <v>51</v>
      </c>
      <c r="C339" s="6">
        <v>5100805</v>
      </c>
      <c r="D339" t="s">
        <v>1744</v>
      </c>
      <c r="E339" s="78">
        <v>1</v>
      </c>
      <c r="F339" s="78">
        <v>2</v>
      </c>
      <c r="G339" s="78">
        <v>3</v>
      </c>
      <c r="H339" s="78">
        <v>2</v>
      </c>
      <c r="I339" s="78">
        <v>50</v>
      </c>
      <c r="J339" s="78">
        <v>43</v>
      </c>
      <c r="K339" s="78">
        <v>269</v>
      </c>
      <c r="L339" s="78">
        <v>222</v>
      </c>
    </row>
    <row r="340" spans="1:12">
      <c r="A340" t="s">
        <v>26</v>
      </c>
      <c r="B340" s="6" t="s">
        <v>51</v>
      </c>
      <c r="C340" s="6">
        <v>5101001</v>
      </c>
      <c r="D340" t="s">
        <v>3208</v>
      </c>
      <c r="E340" s="78">
        <v>5</v>
      </c>
      <c r="F340" s="78">
        <v>1</v>
      </c>
      <c r="G340" s="78">
        <v>8</v>
      </c>
      <c r="H340" s="78">
        <v>6</v>
      </c>
      <c r="I340" s="78">
        <v>10</v>
      </c>
      <c r="J340" s="78">
        <v>12</v>
      </c>
      <c r="K340" s="78">
        <v>4</v>
      </c>
      <c r="L340" s="78">
        <v>4</v>
      </c>
    </row>
    <row r="341" spans="1:12">
      <c r="A341" t="s">
        <v>26</v>
      </c>
      <c r="B341" s="6" t="s">
        <v>51</v>
      </c>
      <c r="C341" s="6">
        <v>5101209</v>
      </c>
      <c r="D341" t="s">
        <v>3210</v>
      </c>
      <c r="E341" s="78"/>
      <c r="F341" s="78"/>
      <c r="G341" s="78"/>
      <c r="H341" s="78"/>
      <c r="I341" s="78">
        <v>1</v>
      </c>
      <c r="J341" s="78">
        <v>2</v>
      </c>
      <c r="K341" s="78">
        <v>3</v>
      </c>
      <c r="L341" s="78">
        <v>5</v>
      </c>
    </row>
    <row r="342" spans="1:12">
      <c r="A342" t="s">
        <v>26</v>
      </c>
      <c r="B342" s="6" t="s">
        <v>51</v>
      </c>
      <c r="C342" s="6">
        <v>5101258</v>
      </c>
      <c r="D342" t="s">
        <v>1745</v>
      </c>
      <c r="E342" s="78">
        <v>63</v>
      </c>
      <c r="F342" s="78">
        <v>52</v>
      </c>
      <c r="G342" s="78">
        <v>71</v>
      </c>
      <c r="H342" s="78">
        <v>73</v>
      </c>
      <c r="I342" s="78">
        <v>35</v>
      </c>
      <c r="J342" s="78">
        <v>36</v>
      </c>
      <c r="K342" s="78">
        <v>152</v>
      </c>
      <c r="L342" s="78">
        <v>160</v>
      </c>
    </row>
    <row r="343" spans="1:12">
      <c r="A343" t="s">
        <v>26</v>
      </c>
      <c r="B343" s="6" t="s">
        <v>51</v>
      </c>
      <c r="C343" s="6">
        <v>5101308</v>
      </c>
      <c r="D343" t="s">
        <v>1747</v>
      </c>
      <c r="E343" s="78"/>
      <c r="F343" s="78"/>
      <c r="G343" s="78">
        <v>1</v>
      </c>
      <c r="H343" s="78">
        <v>1</v>
      </c>
      <c r="I343" s="78">
        <v>5</v>
      </c>
      <c r="J343" s="78">
        <v>4</v>
      </c>
      <c r="K343" s="78">
        <v>31</v>
      </c>
      <c r="L343" s="78">
        <v>34</v>
      </c>
    </row>
    <row r="344" spans="1:12">
      <c r="A344" t="s">
        <v>26</v>
      </c>
      <c r="B344" s="6" t="s">
        <v>51</v>
      </c>
      <c r="C344" s="6">
        <v>5101407</v>
      </c>
      <c r="D344" t="s">
        <v>3214</v>
      </c>
      <c r="E344" s="78">
        <v>61</v>
      </c>
      <c r="F344" s="78">
        <v>72</v>
      </c>
      <c r="G344" s="78">
        <v>36</v>
      </c>
      <c r="H344" s="78">
        <v>30</v>
      </c>
      <c r="I344" s="78">
        <v>41</v>
      </c>
      <c r="J344" s="78">
        <v>33</v>
      </c>
      <c r="K344" s="78">
        <v>348</v>
      </c>
      <c r="L344" s="78">
        <v>308</v>
      </c>
    </row>
    <row r="345" spans="1:12">
      <c r="A345" t="s">
        <v>26</v>
      </c>
      <c r="B345" s="6" t="s">
        <v>51</v>
      </c>
      <c r="C345" s="6">
        <v>5101605</v>
      </c>
      <c r="D345" t="s">
        <v>3216</v>
      </c>
      <c r="E345" s="78">
        <v>1</v>
      </c>
      <c r="F345" s="78">
        <v>1</v>
      </c>
      <c r="G345" s="78">
        <v>4</v>
      </c>
      <c r="H345" s="78">
        <v>2</v>
      </c>
      <c r="I345" s="78">
        <v>96</v>
      </c>
      <c r="J345" s="78">
        <v>82</v>
      </c>
      <c r="K345" s="78">
        <v>9</v>
      </c>
      <c r="L345" s="78">
        <v>7</v>
      </c>
    </row>
    <row r="346" spans="1:12">
      <c r="A346" t="s">
        <v>26</v>
      </c>
      <c r="B346" s="6" t="s">
        <v>51</v>
      </c>
      <c r="C346" s="6">
        <v>5101704</v>
      </c>
      <c r="D346" t="s">
        <v>1748</v>
      </c>
      <c r="E346" s="78">
        <v>170</v>
      </c>
      <c r="F346" s="78">
        <v>189</v>
      </c>
      <c r="G346" s="78">
        <v>60</v>
      </c>
      <c r="H346" s="78">
        <v>47</v>
      </c>
      <c r="I346" s="78">
        <v>16</v>
      </c>
      <c r="J346" s="78">
        <v>24</v>
      </c>
      <c r="K346" s="78">
        <v>44</v>
      </c>
      <c r="L346" s="78">
        <v>29</v>
      </c>
    </row>
    <row r="347" spans="1:12">
      <c r="A347" t="s">
        <v>26</v>
      </c>
      <c r="B347" s="6" t="s">
        <v>51</v>
      </c>
      <c r="C347" s="6">
        <v>5101803</v>
      </c>
      <c r="D347" t="s">
        <v>1749</v>
      </c>
      <c r="E347" s="78">
        <v>80</v>
      </c>
      <c r="F347" s="78">
        <v>102</v>
      </c>
      <c r="G347" s="78">
        <v>11</v>
      </c>
      <c r="H347" s="78">
        <v>6</v>
      </c>
      <c r="I347" s="78">
        <v>28</v>
      </c>
      <c r="J347" s="78">
        <v>23</v>
      </c>
      <c r="K347" s="78">
        <v>27</v>
      </c>
      <c r="L347" s="78">
        <v>26</v>
      </c>
    </row>
    <row r="348" spans="1:12">
      <c r="A348" t="s">
        <v>26</v>
      </c>
      <c r="B348" s="6" t="s">
        <v>51</v>
      </c>
      <c r="C348" s="6">
        <v>5101852</v>
      </c>
      <c r="D348" t="s">
        <v>3220</v>
      </c>
      <c r="E348" s="78">
        <v>41</v>
      </c>
      <c r="F348" s="78">
        <v>45</v>
      </c>
      <c r="G348" s="78">
        <v>82</v>
      </c>
      <c r="H348" s="78">
        <v>73</v>
      </c>
      <c r="I348" s="78">
        <v>2</v>
      </c>
      <c r="J348" s="78">
        <v>5</v>
      </c>
      <c r="K348" s="78">
        <v>14</v>
      </c>
      <c r="L348" s="78">
        <v>8</v>
      </c>
    </row>
    <row r="349" spans="1:12">
      <c r="A349" t="s">
        <v>26</v>
      </c>
      <c r="B349" s="6" t="s">
        <v>51</v>
      </c>
      <c r="C349" s="6">
        <v>5101902</v>
      </c>
      <c r="D349" t="s">
        <v>1750</v>
      </c>
      <c r="E349" s="78">
        <v>85</v>
      </c>
      <c r="F349" s="78">
        <v>64</v>
      </c>
      <c r="G349" s="78">
        <v>317</v>
      </c>
      <c r="H349" s="78">
        <v>249</v>
      </c>
      <c r="I349" s="78">
        <v>59</v>
      </c>
      <c r="J349" s="78">
        <v>99</v>
      </c>
      <c r="K349" s="78">
        <v>52</v>
      </c>
      <c r="L349" s="78">
        <v>41</v>
      </c>
    </row>
    <row r="350" spans="1:12">
      <c r="A350" t="s">
        <v>26</v>
      </c>
      <c r="B350" s="6" t="s">
        <v>51</v>
      </c>
      <c r="C350" s="6">
        <v>5102504</v>
      </c>
      <c r="D350" t="s">
        <v>1752</v>
      </c>
      <c r="E350" s="78">
        <v>455</v>
      </c>
      <c r="F350" s="78">
        <v>442</v>
      </c>
      <c r="G350" s="78">
        <v>428</v>
      </c>
      <c r="H350" s="78">
        <v>385</v>
      </c>
      <c r="I350" s="78">
        <v>109</v>
      </c>
      <c r="J350" s="78">
        <v>68</v>
      </c>
      <c r="K350" s="78">
        <v>304</v>
      </c>
      <c r="L350" s="78">
        <v>281</v>
      </c>
    </row>
    <row r="351" spans="1:12">
      <c r="A351" t="s">
        <v>26</v>
      </c>
      <c r="B351" s="6" t="s">
        <v>51</v>
      </c>
      <c r="C351" s="6">
        <v>5102603</v>
      </c>
      <c r="D351" t="s">
        <v>1753</v>
      </c>
      <c r="E351" s="78">
        <v>322</v>
      </c>
      <c r="F351" s="78">
        <v>205</v>
      </c>
      <c r="G351" s="78">
        <v>54</v>
      </c>
      <c r="H351" s="78">
        <v>43</v>
      </c>
      <c r="I351" s="78">
        <v>15</v>
      </c>
      <c r="J351" s="78">
        <v>17</v>
      </c>
      <c r="K351" s="78">
        <v>147</v>
      </c>
      <c r="L351" s="78">
        <v>132</v>
      </c>
    </row>
    <row r="352" spans="1:12">
      <c r="A352" t="s">
        <v>26</v>
      </c>
      <c r="B352" s="6" t="s">
        <v>51</v>
      </c>
      <c r="C352" s="6">
        <v>5102637</v>
      </c>
      <c r="D352" t="s">
        <v>3225</v>
      </c>
      <c r="E352" s="78">
        <v>4</v>
      </c>
      <c r="F352" s="78">
        <v>3</v>
      </c>
      <c r="G352" s="78">
        <v>1</v>
      </c>
      <c r="H352" s="78">
        <v>3</v>
      </c>
      <c r="I352" s="78">
        <v>6</v>
      </c>
      <c r="J352" s="78">
        <v>6</v>
      </c>
      <c r="K352" s="78">
        <v>19</v>
      </c>
      <c r="L352" s="78">
        <v>13</v>
      </c>
    </row>
    <row r="353" spans="1:12">
      <c r="A353" t="s">
        <v>26</v>
      </c>
      <c r="B353" s="6" t="s">
        <v>51</v>
      </c>
      <c r="C353" s="6">
        <v>5102678</v>
      </c>
      <c r="D353" t="s">
        <v>1755</v>
      </c>
      <c r="E353" s="78">
        <v>325</v>
      </c>
      <c r="F353" s="78">
        <v>336</v>
      </c>
      <c r="G353" s="78">
        <v>191</v>
      </c>
      <c r="H353" s="78">
        <v>182</v>
      </c>
      <c r="I353" s="78">
        <v>14</v>
      </c>
      <c r="J353" s="78">
        <v>15</v>
      </c>
      <c r="K353" s="78">
        <v>58</v>
      </c>
      <c r="L353" s="78">
        <v>52</v>
      </c>
    </row>
    <row r="354" spans="1:12">
      <c r="A354" t="s">
        <v>26</v>
      </c>
      <c r="B354" s="6" t="s">
        <v>51</v>
      </c>
      <c r="C354" s="6">
        <v>5102686</v>
      </c>
      <c r="D354" t="s">
        <v>3227</v>
      </c>
      <c r="E354" s="78"/>
      <c r="F354" s="78"/>
      <c r="G354" s="78"/>
      <c r="H354" s="78"/>
      <c r="I354" s="78">
        <v>1</v>
      </c>
      <c r="J354" s="78">
        <v>4</v>
      </c>
      <c r="K354" s="78">
        <v>15</v>
      </c>
      <c r="L354" s="78">
        <v>7</v>
      </c>
    </row>
    <row r="355" spans="1:12">
      <c r="A355" t="s">
        <v>26</v>
      </c>
      <c r="B355" s="6" t="s">
        <v>51</v>
      </c>
      <c r="C355" s="6">
        <v>5102694</v>
      </c>
      <c r="D355" t="s">
        <v>3230</v>
      </c>
      <c r="E355" s="78">
        <v>189</v>
      </c>
      <c r="F355" s="78">
        <v>147</v>
      </c>
      <c r="G355" s="78">
        <v>32</v>
      </c>
      <c r="H355" s="78">
        <v>25</v>
      </c>
      <c r="I355" s="78">
        <v>9</v>
      </c>
      <c r="J355" s="78">
        <v>8</v>
      </c>
      <c r="K355" s="78">
        <v>27</v>
      </c>
      <c r="L355" s="78">
        <v>21</v>
      </c>
    </row>
    <row r="356" spans="1:12">
      <c r="A356" t="s">
        <v>26</v>
      </c>
      <c r="B356" s="6" t="s">
        <v>51</v>
      </c>
      <c r="C356" s="6">
        <v>5102702</v>
      </c>
      <c r="D356" t="s">
        <v>321</v>
      </c>
      <c r="E356" s="78">
        <v>51</v>
      </c>
      <c r="F356" s="78">
        <v>37</v>
      </c>
      <c r="G356" s="78">
        <v>14</v>
      </c>
      <c r="H356" s="78">
        <v>11</v>
      </c>
      <c r="I356" s="78">
        <v>12</v>
      </c>
      <c r="J356" s="78">
        <v>12</v>
      </c>
      <c r="K356" s="78">
        <v>36</v>
      </c>
      <c r="L356" s="78">
        <v>32</v>
      </c>
    </row>
    <row r="357" spans="1:12">
      <c r="A357" t="s">
        <v>26</v>
      </c>
      <c r="B357" s="6" t="s">
        <v>51</v>
      </c>
      <c r="C357" s="6">
        <v>5102793</v>
      </c>
      <c r="D357" t="s">
        <v>1757</v>
      </c>
      <c r="E357" s="78">
        <v>34</v>
      </c>
      <c r="F357" s="78">
        <v>37</v>
      </c>
      <c r="G357" s="78">
        <v>32</v>
      </c>
      <c r="H357" s="78">
        <v>28</v>
      </c>
      <c r="I357" s="78">
        <v>67</v>
      </c>
      <c r="J357" s="78">
        <v>58</v>
      </c>
      <c r="K357" s="78">
        <v>235</v>
      </c>
      <c r="L357" s="78">
        <v>198</v>
      </c>
    </row>
    <row r="358" spans="1:12">
      <c r="A358" t="s">
        <v>26</v>
      </c>
      <c r="B358" s="6" t="s">
        <v>51</v>
      </c>
      <c r="C358" s="6">
        <v>5102850</v>
      </c>
      <c r="D358" t="s">
        <v>1759</v>
      </c>
      <c r="E358" s="78">
        <v>51</v>
      </c>
      <c r="F358" s="78">
        <v>48</v>
      </c>
      <c r="G358" s="78">
        <v>169</v>
      </c>
      <c r="H358" s="78">
        <v>172</v>
      </c>
      <c r="I358" s="78">
        <v>23</v>
      </c>
      <c r="J358" s="78">
        <v>21</v>
      </c>
      <c r="K358" s="78">
        <v>140</v>
      </c>
      <c r="L358" s="78">
        <v>123</v>
      </c>
    </row>
    <row r="359" spans="1:12">
      <c r="A359" t="s">
        <v>26</v>
      </c>
      <c r="B359" s="6" t="s">
        <v>51</v>
      </c>
      <c r="C359" s="6">
        <v>5103007</v>
      </c>
      <c r="D359" t="s">
        <v>1760</v>
      </c>
      <c r="E359" s="78">
        <v>80</v>
      </c>
      <c r="F359" s="78">
        <v>81</v>
      </c>
      <c r="G359" s="78">
        <v>33</v>
      </c>
      <c r="H359" s="78">
        <v>23</v>
      </c>
      <c r="I359" s="78">
        <v>164</v>
      </c>
      <c r="J359" s="78">
        <v>176</v>
      </c>
      <c r="K359" s="78">
        <v>110</v>
      </c>
      <c r="L359" s="78">
        <v>87</v>
      </c>
    </row>
    <row r="360" spans="1:12">
      <c r="A360" t="s">
        <v>26</v>
      </c>
      <c r="B360" s="6" t="s">
        <v>51</v>
      </c>
      <c r="C360" s="6">
        <v>5103056</v>
      </c>
      <c r="D360" t="s">
        <v>1761</v>
      </c>
      <c r="E360" s="78">
        <v>112</v>
      </c>
      <c r="F360" s="78">
        <v>134</v>
      </c>
      <c r="G360" s="78">
        <v>42</v>
      </c>
      <c r="H360" s="78">
        <v>37</v>
      </c>
      <c r="I360" s="78">
        <v>45</v>
      </c>
      <c r="J360" s="78">
        <v>44</v>
      </c>
      <c r="K360" s="78">
        <v>48</v>
      </c>
      <c r="L360" s="78">
        <v>43</v>
      </c>
    </row>
    <row r="361" spans="1:12">
      <c r="A361" t="s">
        <v>26</v>
      </c>
      <c r="B361" s="6" t="s">
        <v>51</v>
      </c>
      <c r="C361" s="6">
        <v>5103106</v>
      </c>
      <c r="D361" t="s">
        <v>3238</v>
      </c>
      <c r="E361" s="78">
        <v>0</v>
      </c>
      <c r="F361" s="78">
        <v>1</v>
      </c>
      <c r="G361" s="78">
        <v>5</v>
      </c>
      <c r="H361" s="78">
        <v>3</v>
      </c>
      <c r="I361" s="78">
        <v>16</v>
      </c>
      <c r="J361" s="78">
        <v>18</v>
      </c>
      <c r="K361" s="78">
        <v>20</v>
      </c>
      <c r="L361" s="78">
        <v>13</v>
      </c>
    </row>
    <row r="362" spans="1:12">
      <c r="A362" t="s">
        <v>26</v>
      </c>
      <c r="B362" s="6" t="s">
        <v>51</v>
      </c>
      <c r="C362" s="6">
        <v>5103205</v>
      </c>
      <c r="D362" t="s">
        <v>1763</v>
      </c>
      <c r="E362" s="78">
        <v>298</v>
      </c>
      <c r="F362" s="78">
        <v>200</v>
      </c>
      <c r="G362" s="78">
        <v>44</v>
      </c>
      <c r="H362" s="78">
        <v>38</v>
      </c>
      <c r="I362" s="78">
        <v>56</v>
      </c>
      <c r="J362" s="78">
        <v>53</v>
      </c>
      <c r="K362" s="78">
        <v>323</v>
      </c>
      <c r="L362" s="78">
        <v>295</v>
      </c>
    </row>
    <row r="363" spans="1:12">
      <c r="A363" t="s">
        <v>26</v>
      </c>
      <c r="B363" s="6" t="s">
        <v>51</v>
      </c>
      <c r="C363" s="6">
        <v>5103254</v>
      </c>
      <c r="D363" t="s">
        <v>1764</v>
      </c>
      <c r="E363" s="78">
        <v>490</v>
      </c>
      <c r="F363" s="78">
        <v>377</v>
      </c>
      <c r="G363" s="78">
        <v>465</v>
      </c>
      <c r="H363" s="78">
        <v>403</v>
      </c>
      <c r="I363" s="78">
        <v>96</v>
      </c>
      <c r="J363" s="78">
        <v>77</v>
      </c>
      <c r="K363" s="78">
        <v>407</v>
      </c>
      <c r="L363" s="78">
        <v>351</v>
      </c>
    </row>
    <row r="364" spans="1:12">
      <c r="A364" t="s">
        <v>26</v>
      </c>
      <c r="B364" s="6" t="s">
        <v>51</v>
      </c>
      <c r="C364" s="6">
        <v>5103304</v>
      </c>
      <c r="D364" t="s">
        <v>1765</v>
      </c>
      <c r="E364" s="78">
        <v>233</v>
      </c>
      <c r="F364" s="78">
        <v>153</v>
      </c>
      <c r="G364" s="78">
        <v>117</v>
      </c>
      <c r="H364" s="78">
        <v>98</v>
      </c>
      <c r="I364" s="78">
        <v>19</v>
      </c>
      <c r="J364" s="78">
        <v>15</v>
      </c>
      <c r="K364" s="78">
        <v>133</v>
      </c>
      <c r="L364" s="78">
        <v>104</v>
      </c>
    </row>
    <row r="365" spans="1:12">
      <c r="A365" t="s">
        <v>26</v>
      </c>
      <c r="B365" s="6" t="s">
        <v>51</v>
      </c>
      <c r="C365" s="6">
        <v>5103353</v>
      </c>
      <c r="D365" t="s">
        <v>1766</v>
      </c>
      <c r="E365" s="78">
        <v>1101</v>
      </c>
      <c r="F365" s="78">
        <v>976</v>
      </c>
      <c r="G365" s="78">
        <v>324</v>
      </c>
      <c r="H365" s="78">
        <v>270</v>
      </c>
      <c r="I365" s="78">
        <v>32</v>
      </c>
      <c r="J365" s="78">
        <v>27</v>
      </c>
      <c r="K365" s="78">
        <v>235</v>
      </c>
      <c r="L365" s="78">
        <v>173</v>
      </c>
    </row>
    <row r="366" spans="1:12">
      <c r="A366" t="s">
        <v>26</v>
      </c>
      <c r="B366" s="6" t="s">
        <v>51</v>
      </c>
      <c r="C366" s="6">
        <v>5103361</v>
      </c>
      <c r="D366" t="s">
        <v>3244</v>
      </c>
      <c r="E366" s="78">
        <v>14</v>
      </c>
      <c r="F366" s="78">
        <v>14</v>
      </c>
      <c r="G366" s="78">
        <v>48</v>
      </c>
      <c r="H366" s="78">
        <v>41</v>
      </c>
      <c r="I366" s="78">
        <v>2</v>
      </c>
      <c r="J366" s="78">
        <v>3</v>
      </c>
      <c r="K366" s="78">
        <v>18</v>
      </c>
      <c r="L366" s="78">
        <v>25</v>
      </c>
    </row>
    <row r="367" spans="1:12">
      <c r="A367" t="s">
        <v>26</v>
      </c>
      <c r="B367" s="6" t="s">
        <v>51</v>
      </c>
      <c r="C367" s="6">
        <v>5103379</v>
      </c>
      <c r="D367" t="s">
        <v>3246</v>
      </c>
      <c r="E367" s="78">
        <v>341</v>
      </c>
      <c r="F367" s="78">
        <v>246</v>
      </c>
      <c r="G367" s="78">
        <v>366</v>
      </c>
      <c r="H367" s="78">
        <v>321</v>
      </c>
      <c r="I367" s="78">
        <v>15</v>
      </c>
      <c r="J367" s="78">
        <v>14</v>
      </c>
      <c r="K367" s="78">
        <v>158</v>
      </c>
      <c r="L367" s="78">
        <v>139</v>
      </c>
    </row>
    <row r="368" spans="1:12">
      <c r="A368" t="s">
        <v>26</v>
      </c>
      <c r="B368" s="6" t="s">
        <v>51</v>
      </c>
      <c r="C368" s="6">
        <v>5103403</v>
      </c>
      <c r="D368" t="s">
        <v>1768</v>
      </c>
      <c r="E368" s="78">
        <v>19</v>
      </c>
      <c r="F368" s="78">
        <v>17</v>
      </c>
      <c r="G368" s="78">
        <v>14</v>
      </c>
      <c r="H368" s="78">
        <v>14</v>
      </c>
      <c r="I368" s="78">
        <v>106</v>
      </c>
      <c r="J368" s="78">
        <v>103</v>
      </c>
      <c r="K368" s="78">
        <v>68</v>
      </c>
      <c r="L368" s="78">
        <v>56</v>
      </c>
    </row>
    <row r="369" spans="1:12">
      <c r="A369" t="s">
        <v>26</v>
      </c>
      <c r="B369" s="6" t="s">
        <v>51</v>
      </c>
      <c r="C369" s="6">
        <v>5103437</v>
      </c>
      <c r="D369" t="s">
        <v>1770</v>
      </c>
      <c r="E369" s="78">
        <v>11</v>
      </c>
      <c r="F369" s="78">
        <v>7</v>
      </c>
      <c r="G369" s="78">
        <v>36</v>
      </c>
      <c r="H369" s="78">
        <v>31</v>
      </c>
      <c r="I369" s="78">
        <v>10</v>
      </c>
      <c r="J369" s="78">
        <v>6</v>
      </c>
      <c r="K369" s="78">
        <v>41</v>
      </c>
      <c r="L369" s="78">
        <v>34</v>
      </c>
    </row>
    <row r="370" spans="1:12">
      <c r="A370" t="s">
        <v>26</v>
      </c>
      <c r="B370" s="6" t="s">
        <v>51</v>
      </c>
      <c r="C370" s="6">
        <v>5103452</v>
      </c>
      <c r="D370" t="s">
        <v>3250</v>
      </c>
      <c r="E370" s="78">
        <v>50</v>
      </c>
      <c r="F370" s="78">
        <v>49</v>
      </c>
      <c r="G370" s="78">
        <v>15</v>
      </c>
      <c r="H370" s="78">
        <v>15</v>
      </c>
      <c r="I370" s="78">
        <v>1</v>
      </c>
      <c r="J370" s="78">
        <v>1</v>
      </c>
      <c r="K370" s="78">
        <v>17</v>
      </c>
      <c r="L370" s="78">
        <v>10</v>
      </c>
    </row>
    <row r="371" spans="1:12">
      <c r="A371" t="s">
        <v>26</v>
      </c>
      <c r="B371" s="6" t="s">
        <v>51</v>
      </c>
      <c r="C371" s="6">
        <v>5103502</v>
      </c>
      <c r="D371" t="s">
        <v>1772</v>
      </c>
      <c r="E371" s="78">
        <v>259</v>
      </c>
      <c r="F371" s="78">
        <v>240</v>
      </c>
      <c r="G371" s="78">
        <v>56</v>
      </c>
      <c r="H371" s="78">
        <v>56</v>
      </c>
      <c r="I371" s="78">
        <v>15</v>
      </c>
      <c r="J371" s="78">
        <v>13</v>
      </c>
      <c r="K371" s="78">
        <v>42</v>
      </c>
      <c r="L371" s="78">
        <v>30</v>
      </c>
    </row>
    <row r="372" spans="1:12">
      <c r="A372" t="s">
        <v>26</v>
      </c>
      <c r="B372" s="6" t="s">
        <v>51</v>
      </c>
      <c r="C372" s="6">
        <v>5103601</v>
      </c>
      <c r="D372" t="s">
        <v>3253</v>
      </c>
      <c r="E372" s="78">
        <v>53</v>
      </c>
      <c r="F372" s="78">
        <v>49</v>
      </c>
      <c r="G372" s="78">
        <v>28</v>
      </c>
      <c r="H372" s="78">
        <v>26</v>
      </c>
      <c r="I372" s="78">
        <v>11</v>
      </c>
      <c r="J372" s="78">
        <v>11</v>
      </c>
      <c r="K372" s="78">
        <v>45</v>
      </c>
      <c r="L372" s="78">
        <v>43</v>
      </c>
    </row>
    <row r="373" spans="1:12">
      <c r="A373" t="s">
        <v>26</v>
      </c>
      <c r="B373" s="6" t="s">
        <v>51</v>
      </c>
      <c r="C373" s="6">
        <v>5103700</v>
      </c>
      <c r="D373" t="s">
        <v>3255</v>
      </c>
      <c r="E373" s="78">
        <v>144</v>
      </c>
      <c r="F373" s="78">
        <v>127</v>
      </c>
      <c r="G373" s="78">
        <v>18</v>
      </c>
      <c r="H373" s="78">
        <v>16</v>
      </c>
      <c r="I373" s="78">
        <v>43</v>
      </c>
      <c r="J373" s="78">
        <v>35</v>
      </c>
      <c r="K373" s="78">
        <v>21</v>
      </c>
      <c r="L373" s="78">
        <v>15</v>
      </c>
    </row>
    <row r="374" spans="1:12">
      <c r="A374" t="s">
        <v>26</v>
      </c>
      <c r="B374" s="6" t="s">
        <v>51</v>
      </c>
      <c r="C374" s="6">
        <v>5103809</v>
      </c>
      <c r="D374" t="s">
        <v>3256</v>
      </c>
      <c r="E374" s="78"/>
      <c r="F374" s="78"/>
      <c r="G374" s="78"/>
      <c r="H374" s="78"/>
      <c r="I374" s="78">
        <v>7</v>
      </c>
      <c r="J374" s="78">
        <v>5</v>
      </c>
      <c r="K374" s="78">
        <v>134</v>
      </c>
      <c r="L374" s="78">
        <v>114</v>
      </c>
    </row>
    <row r="375" spans="1:12">
      <c r="A375" t="s">
        <v>26</v>
      </c>
      <c r="B375" s="6" t="s">
        <v>51</v>
      </c>
      <c r="C375" s="6">
        <v>5103858</v>
      </c>
      <c r="D375" t="s">
        <v>1773</v>
      </c>
      <c r="E375" s="78">
        <v>44</v>
      </c>
      <c r="F375" s="78">
        <v>45</v>
      </c>
      <c r="G375" s="78">
        <v>7</v>
      </c>
      <c r="H375" s="78">
        <v>6</v>
      </c>
      <c r="I375" s="78">
        <v>22</v>
      </c>
      <c r="J375" s="78">
        <v>19</v>
      </c>
      <c r="K375" s="78">
        <v>32</v>
      </c>
      <c r="L375" s="78">
        <v>32</v>
      </c>
    </row>
    <row r="376" spans="1:12">
      <c r="A376" t="s">
        <v>26</v>
      </c>
      <c r="B376" s="6" t="s">
        <v>51</v>
      </c>
      <c r="C376" s="6">
        <v>5103908</v>
      </c>
      <c r="D376" t="s">
        <v>1774</v>
      </c>
      <c r="E376" s="78">
        <v>120</v>
      </c>
      <c r="F376" s="78">
        <v>142</v>
      </c>
      <c r="G376" s="78">
        <v>5</v>
      </c>
      <c r="H376" s="78">
        <v>6</v>
      </c>
      <c r="I376" s="78">
        <v>4</v>
      </c>
      <c r="J376" s="78">
        <v>3</v>
      </c>
      <c r="K376" s="78">
        <v>18</v>
      </c>
      <c r="L376" s="78">
        <v>15</v>
      </c>
    </row>
    <row r="377" spans="1:12">
      <c r="A377" t="s">
        <v>26</v>
      </c>
      <c r="B377" s="6" t="s">
        <v>51</v>
      </c>
      <c r="C377" s="6">
        <v>5103957</v>
      </c>
      <c r="D377" t="s">
        <v>1775</v>
      </c>
      <c r="E377" s="78"/>
      <c r="F377" s="78"/>
      <c r="G377" s="78">
        <v>4</v>
      </c>
      <c r="H377" s="78">
        <v>4</v>
      </c>
      <c r="I377" s="78">
        <v>10</v>
      </c>
      <c r="J377" s="78">
        <v>11</v>
      </c>
      <c r="K377" s="78">
        <v>89</v>
      </c>
      <c r="L377" s="78">
        <v>80</v>
      </c>
    </row>
    <row r="378" spans="1:12">
      <c r="A378" t="s">
        <v>26</v>
      </c>
      <c r="B378" s="6" t="s">
        <v>51</v>
      </c>
      <c r="C378" s="6">
        <v>5104104</v>
      </c>
      <c r="D378" t="s">
        <v>1776</v>
      </c>
      <c r="E378" s="78">
        <v>685</v>
      </c>
      <c r="F378" s="78">
        <v>341</v>
      </c>
      <c r="G378" s="78">
        <v>82</v>
      </c>
      <c r="H378" s="78">
        <v>83</v>
      </c>
      <c r="I378" s="78">
        <v>60</v>
      </c>
      <c r="J378" s="78">
        <v>57</v>
      </c>
      <c r="K378" s="78">
        <v>200</v>
      </c>
      <c r="L378" s="78">
        <v>165</v>
      </c>
    </row>
    <row r="379" spans="1:12">
      <c r="A379" t="s">
        <v>26</v>
      </c>
      <c r="B379" s="6" t="s">
        <v>51</v>
      </c>
      <c r="C379" s="6">
        <v>5104203</v>
      </c>
      <c r="D379" t="s">
        <v>3262</v>
      </c>
      <c r="E379" s="78">
        <v>31</v>
      </c>
      <c r="F379" s="78">
        <v>36</v>
      </c>
      <c r="G379" s="78">
        <v>11</v>
      </c>
      <c r="H379" s="78">
        <v>13</v>
      </c>
      <c r="I379" s="78">
        <v>16</v>
      </c>
      <c r="J379" s="78">
        <v>15</v>
      </c>
      <c r="K379" s="78">
        <v>28</v>
      </c>
      <c r="L379" s="78">
        <v>23</v>
      </c>
    </row>
    <row r="380" spans="1:12">
      <c r="A380" t="s">
        <v>26</v>
      </c>
      <c r="B380" s="6" t="s">
        <v>51</v>
      </c>
      <c r="C380" s="6">
        <v>5104500</v>
      </c>
      <c r="D380" t="s">
        <v>3264</v>
      </c>
      <c r="E380" s="78">
        <v>16</v>
      </c>
      <c r="F380" s="78">
        <v>13</v>
      </c>
      <c r="G380" s="78">
        <v>6</v>
      </c>
      <c r="H380" s="78">
        <v>9</v>
      </c>
      <c r="I380" s="78">
        <v>7</v>
      </c>
      <c r="J380" s="78">
        <v>7</v>
      </c>
      <c r="K380" s="78">
        <v>45</v>
      </c>
      <c r="L380" s="78">
        <v>45</v>
      </c>
    </row>
    <row r="381" spans="1:12">
      <c r="A381" t="s">
        <v>26</v>
      </c>
      <c r="B381" s="6" t="s">
        <v>51</v>
      </c>
      <c r="C381" s="6">
        <v>5104526</v>
      </c>
      <c r="D381" t="s">
        <v>3266</v>
      </c>
      <c r="E381" s="78">
        <v>1</v>
      </c>
      <c r="F381" s="78">
        <v>1</v>
      </c>
      <c r="G381" s="78">
        <v>3</v>
      </c>
      <c r="H381" s="78">
        <v>1</v>
      </c>
      <c r="I381" s="78">
        <v>3</v>
      </c>
      <c r="J381" s="78">
        <v>1</v>
      </c>
      <c r="K381" s="78">
        <v>1</v>
      </c>
      <c r="L381" s="78">
        <v>0</v>
      </c>
    </row>
    <row r="382" spans="1:12">
      <c r="A382" t="s">
        <v>26</v>
      </c>
      <c r="B382" s="6" t="s">
        <v>51</v>
      </c>
      <c r="C382" s="6">
        <v>5104542</v>
      </c>
      <c r="D382" t="s">
        <v>1778</v>
      </c>
      <c r="E382" s="78">
        <v>205</v>
      </c>
      <c r="F382" s="78">
        <v>176</v>
      </c>
      <c r="G382" s="78">
        <v>92</v>
      </c>
      <c r="H382" s="78">
        <v>69</v>
      </c>
      <c r="I382" s="78">
        <v>10</v>
      </c>
      <c r="J382" s="78">
        <v>8</v>
      </c>
      <c r="K382" s="78">
        <v>18</v>
      </c>
      <c r="L382" s="78">
        <v>16</v>
      </c>
    </row>
    <row r="383" spans="1:12">
      <c r="A383" t="s">
        <v>26</v>
      </c>
      <c r="B383" s="6" t="s">
        <v>51</v>
      </c>
      <c r="C383" s="6">
        <v>5104559</v>
      </c>
      <c r="D383" t="s">
        <v>1780</v>
      </c>
      <c r="E383" s="78"/>
      <c r="F383" s="78"/>
      <c r="G383" s="78"/>
      <c r="H383" s="78"/>
      <c r="I383" s="78">
        <v>17</v>
      </c>
      <c r="J383" s="78">
        <v>18</v>
      </c>
      <c r="K383" s="78">
        <v>12</v>
      </c>
      <c r="L383" s="78">
        <v>10</v>
      </c>
    </row>
    <row r="384" spans="1:12">
      <c r="A384" t="s">
        <v>26</v>
      </c>
      <c r="B384" s="6" t="s">
        <v>51</v>
      </c>
      <c r="C384" s="6">
        <v>5104609</v>
      </c>
      <c r="D384" t="s">
        <v>1781</v>
      </c>
      <c r="E384" s="78">
        <v>41</v>
      </c>
      <c r="F384" s="78">
        <v>43</v>
      </c>
      <c r="G384" s="78">
        <v>44</v>
      </c>
      <c r="H384" s="78">
        <v>33</v>
      </c>
      <c r="I384" s="78">
        <v>28</v>
      </c>
      <c r="J384" s="78">
        <v>19</v>
      </c>
      <c r="K384" s="78">
        <v>52</v>
      </c>
      <c r="L384" s="78">
        <v>56</v>
      </c>
    </row>
    <row r="385" spans="1:12">
      <c r="A385" t="s">
        <v>26</v>
      </c>
      <c r="B385" s="6" t="s">
        <v>51</v>
      </c>
      <c r="C385" s="6">
        <v>5104807</v>
      </c>
      <c r="D385" t="s">
        <v>1782</v>
      </c>
      <c r="E385" s="78">
        <v>17</v>
      </c>
      <c r="F385" s="78">
        <v>16</v>
      </c>
      <c r="G385" s="78">
        <v>8</v>
      </c>
      <c r="H385" s="78">
        <v>10</v>
      </c>
      <c r="I385" s="78">
        <v>147</v>
      </c>
      <c r="J385" s="78">
        <v>158</v>
      </c>
      <c r="K385" s="78">
        <v>96</v>
      </c>
      <c r="L385" s="78">
        <v>87</v>
      </c>
    </row>
    <row r="386" spans="1:12">
      <c r="A386" t="s">
        <v>26</v>
      </c>
      <c r="B386" s="6" t="s">
        <v>51</v>
      </c>
      <c r="C386" s="6">
        <v>5104906</v>
      </c>
      <c r="D386" t="s">
        <v>1783</v>
      </c>
      <c r="E386" s="78">
        <v>3</v>
      </c>
      <c r="F386" s="78">
        <v>4</v>
      </c>
      <c r="G386" s="78">
        <v>2</v>
      </c>
      <c r="H386" s="78">
        <v>2</v>
      </c>
      <c r="I386" s="78">
        <v>55</v>
      </c>
      <c r="J386" s="78">
        <v>58</v>
      </c>
      <c r="K386" s="78">
        <v>48</v>
      </c>
      <c r="L386" s="78">
        <v>38</v>
      </c>
    </row>
    <row r="387" spans="1:12">
      <c r="A387" t="s">
        <v>26</v>
      </c>
      <c r="B387" s="6" t="s">
        <v>51</v>
      </c>
      <c r="C387" s="6">
        <v>5105002</v>
      </c>
      <c r="D387" t="s">
        <v>3273</v>
      </c>
      <c r="E387" s="78">
        <v>263</v>
      </c>
      <c r="F387" s="78">
        <v>210</v>
      </c>
      <c r="G387" s="78">
        <v>168</v>
      </c>
      <c r="H387" s="78">
        <v>175</v>
      </c>
      <c r="I387" s="78">
        <v>16</v>
      </c>
      <c r="J387" s="78">
        <v>12</v>
      </c>
      <c r="K387" s="78">
        <v>213</v>
      </c>
      <c r="L387" s="78">
        <v>171</v>
      </c>
    </row>
    <row r="388" spans="1:12">
      <c r="A388" t="s">
        <v>26</v>
      </c>
      <c r="B388" s="6" t="s">
        <v>51</v>
      </c>
      <c r="C388" s="6">
        <v>5105101</v>
      </c>
      <c r="D388" t="s">
        <v>1785</v>
      </c>
      <c r="E388" s="78">
        <v>87</v>
      </c>
      <c r="F388" s="78">
        <v>91</v>
      </c>
      <c r="G388" s="78">
        <v>142</v>
      </c>
      <c r="H388" s="78">
        <v>128</v>
      </c>
      <c r="I388" s="78">
        <v>39</v>
      </c>
      <c r="J388" s="78">
        <v>30</v>
      </c>
      <c r="K388" s="78">
        <v>217</v>
      </c>
      <c r="L388" s="78">
        <v>181</v>
      </c>
    </row>
    <row r="389" spans="1:12">
      <c r="A389" t="s">
        <v>26</v>
      </c>
      <c r="B389" s="6" t="s">
        <v>51</v>
      </c>
      <c r="C389" s="6">
        <v>5105150</v>
      </c>
      <c r="D389" t="s">
        <v>1786</v>
      </c>
      <c r="E389" s="78">
        <v>116</v>
      </c>
      <c r="F389" s="78">
        <v>100</v>
      </c>
      <c r="G389" s="78">
        <v>142</v>
      </c>
      <c r="H389" s="78">
        <v>129</v>
      </c>
      <c r="I389" s="78">
        <v>48</v>
      </c>
      <c r="J389" s="78">
        <v>41</v>
      </c>
      <c r="K389" s="78">
        <v>400</v>
      </c>
      <c r="L389" s="78">
        <v>350</v>
      </c>
    </row>
    <row r="390" spans="1:12">
      <c r="A390" t="s">
        <v>26</v>
      </c>
      <c r="B390" s="6" t="s">
        <v>51</v>
      </c>
      <c r="C390" s="6">
        <v>5105176</v>
      </c>
      <c r="D390" t="s">
        <v>1787</v>
      </c>
      <c r="E390" s="78">
        <v>149</v>
      </c>
      <c r="F390" s="78">
        <v>144</v>
      </c>
      <c r="G390" s="78">
        <v>163</v>
      </c>
      <c r="H390" s="78">
        <v>132</v>
      </c>
      <c r="I390" s="78">
        <v>16</v>
      </c>
      <c r="J390" s="78">
        <v>17</v>
      </c>
      <c r="K390" s="78">
        <v>163</v>
      </c>
      <c r="L390" s="78">
        <v>150</v>
      </c>
    </row>
    <row r="391" spans="1:12">
      <c r="A391" t="s">
        <v>26</v>
      </c>
      <c r="B391" s="6" t="s">
        <v>51</v>
      </c>
      <c r="C391" s="6">
        <v>5105200</v>
      </c>
      <c r="D391" t="s">
        <v>1788</v>
      </c>
      <c r="E391" s="78">
        <v>220</v>
      </c>
      <c r="F391" s="78">
        <v>213</v>
      </c>
      <c r="G391" s="78">
        <v>46</v>
      </c>
      <c r="H391" s="78">
        <v>40</v>
      </c>
      <c r="I391" s="78">
        <v>17</v>
      </c>
      <c r="J391" s="78">
        <v>20</v>
      </c>
      <c r="K391" s="78">
        <v>89</v>
      </c>
      <c r="L391" s="78">
        <v>73</v>
      </c>
    </row>
    <row r="392" spans="1:12">
      <c r="A392" t="s">
        <v>26</v>
      </c>
      <c r="B392" s="6" t="s">
        <v>51</v>
      </c>
      <c r="C392" s="6">
        <v>5105234</v>
      </c>
      <c r="D392" t="s">
        <v>3279</v>
      </c>
      <c r="E392" s="78"/>
      <c r="F392" s="78"/>
      <c r="G392" s="78"/>
      <c r="H392" s="78"/>
      <c r="I392" s="78">
        <v>8</v>
      </c>
      <c r="J392" s="78">
        <v>8</v>
      </c>
      <c r="K392" s="78">
        <v>66</v>
      </c>
      <c r="L392" s="78">
        <v>55</v>
      </c>
    </row>
    <row r="393" spans="1:12">
      <c r="A393" t="s">
        <v>26</v>
      </c>
      <c r="B393" s="6" t="s">
        <v>51</v>
      </c>
      <c r="C393" s="6">
        <v>5105259</v>
      </c>
      <c r="D393" t="s">
        <v>1789</v>
      </c>
      <c r="E393" s="78">
        <v>1</v>
      </c>
      <c r="F393" s="78">
        <v>1</v>
      </c>
      <c r="G393" s="78">
        <v>12</v>
      </c>
      <c r="H393" s="78">
        <v>7</v>
      </c>
      <c r="I393" s="78">
        <v>7</v>
      </c>
      <c r="J393" s="78">
        <v>5</v>
      </c>
      <c r="K393" s="78">
        <v>44</v>
      </c>
      <c r="L393" s="78">
        <v>39</v>
      </c>
    </row>
    <row r="394" spans="1:12">
      <c r="A394" t="s">
        <v>26</v>
      </c>
      <c r="B394" s="6" t="s">
        <v>51</v>
      </c>
      <c r="C394" s="6">
        <v>5105309</v>
      </c>
      <c r="D394" t="s">
        <v>3282</v>
      </c>
      <c r="E394" s="78">
        <v>1</v>
      </c>
      <c r="F394" s="78">
        <v>1</v>
      </c>
      <c r="G394" s="78"/>
      <c r="H394" s="78"/>
      <c r="I394" s="78">
        <v>16</v>
      </c>
      <c r="J394" s="78">
        <v>11</v>
      </c>
      <c r="K394" s="78">
        <v>14</v>
      </c>
      <c r="L394" s="78">
        <v>12</v>
      </c>
    </row>
    <row r="395" spans="1:12">
      <c r="A395" t="s">
        <v>26</v>
      </c>
      <c r="B395" s="6" t="s">
        <v>51</v>
      </c>
      <c r="C395" s="6">
        <v>5105507</v>
      </c>
      <c r="D395" t="s">
        <v>3391</v>
      </c>
      <c r="E395" s="78">
        <v>236</v>
      </c>
      <c r="F395" s="78">
        <v>218</v>
      </c>
      <c r="G395" s="78">
        <v>193</v>
      </c>
      <c r="H395" s="78">
        <v>182</v>
      </c>
      <c r="I395" s="78">
        <v>13</v>
      </c>
      <c r="J395" s="78">
        <v>13</v>
      </c>
      <c r="K395" s="78">
        <v>212</v>
      </c>
      <c r="L395" s="78">
        <v>181</v>
      </c>
    </row>
    <row r="396" spans="1:12">
      <c r="A396" t="s">
        <v>26</v>
      </c>
      <c r="B396" s="6" t="s">
        <v>51</v>
      </c>
      <c r="C396" s="6">
        <v>5105580</v>
      </c>
      <c r="D396" t="s">
        <v>3284</v>
      </c>
      <c r="E396" s="78">
        <v>94</v>
      </c>
      <c r="F396" s="78">
        <v>78</v>
      </c>
      <c r="G396" s="78">
        <v>38</v>
      </c>
      <c r="H396" s="78">
        <v>33</v>
      </c>
      <c r="I396" s="78">
        <v>44</v>
      </c>
      <c r="J396" s="78">
        <v>47</v>
      </c>
      <c r="K396" s="78">
        <v>71</v>
      </c>
      <c r="L396" s="78">
        <v>53</v>
      </c>
    </row>
    <row r="397" spans="1:12">
      <c r="A397" t="s">
        <v>26</v>
      </c>
      <c r="B397" s="6" t="s">
        <v>51</v>
      </c>
      <c r="C397" s="6">
        <v>5105606</v>
      </c>
      <c r="D397" t="s">
        <v>1790</v>
      </c>
      <c r="E397" s="78">
        <v>159</v>
      </c>
      <c r="F397" s="78">
        <v>126</v>
      </c>
      <c r="G397" s="78">
        <v>100</v>
      </c>
      <c r="H397" s="78">
        <v>86</v>
      </c>
      <c r="I397" s="78">
        <v>31</v>
      </c>
      <c r="J397" s="78">
        <v>26</v>
      </c>
      <c r="K397" s="78">
        <v>75</v>
      </c>
      <c r="L397" s="78">
        <v>62</v>
      </c>
    </row>
    <row r="398" spans="1:12">
      <c r="A398" t="s">
        <v>26</v>
      </c>
      <c r="B398" s="6" t="s">
        <v>51</v>
      </c>
      <c r="C398" s="6">
        <v>5105622</v>
      </c>
      <c r="D398" t="s">
        <v>1791</v>
      </c>
      <c r="E398" s="78">
        <v>300</v>
      </c>
      <c r="F398" s="78">
        <v>288</v>
      </c>
      <c r="G398" s="78">
        <v>194</v>
      </c>
      <c r="H398" s="78">
        <v>206</v>
      </c>
      <c r="I398" s="78">
        <v>51</v>
      </c>
      <c r="J398" s="78">
        <v>56</v>
      </c>
      <c r="K398" s="78">
        <v>93</v>
      </c>
      <c r="L398" s="78">
        <v>79</v>
      </c>
    </row>
    <row r="399" spans="1:12">
      <c r="A399" t="s">
        <v>26</v>
      </c>
      <c r="B399" s="6" t="s">
        <v>51</v>
      </c>
      <c r="C399" s="6">
        <v>5105903</v>
      </c>
      <c r="D399" t="s">
        <v>1793</v>
      </c>
      <c r="E399" s="78">
        <v>238</v>
      </c>
      <c r="F399" s="78">
        <v>196</v>
      </c>
      <c r="G399" s="78">
        <v>74</v>
      </c>
      <c r="H399" s="78">
        <v>61</v>
      </c>
      <c r="I399" s="78">
        <v>5</v>
      </c>
      <c r="J399" s="78">
        <v>6</v>
      </c>
      <c r="K399" s="78">
        <v>23</v>
      </c>
      <c r="L399" s="78">
        <v>15</v>
      </c>
    </row>
    <row r="400" spans="1:12">
      <c r="A400" t="s">
        <v>26</v>
      </c>
      <c r="B400" s="6" t="s">
        <v>51</v>
      </c>
      <c r="C400" s="6">
        <v>5106000</v>
      </c>
      <c r="D400" t="s">
        <v>3289</v>
      </c>
      <c r="E400" s="78">
        <v>148</v>
      </c>
      <c r="F400" s="78">
        <v>141</v>
      </c>
      <c r="G400" s="78">
        <v>24</v>
      </c>
      <c r="H400" s="78">
        <v>24</v>
      </c>
      <c r="I400" s="78">
        <v>3</v>
      </c>
      <c r="J400" s="78">
        <v>2</v>
      </c>
      <c r="K400" s="78">
        <v>25</v>
      </c>
      <c r="L400" s="78">
        <v>17</v>
      </c>
    </row>
    <row r="401" spans="1:12">
      <c r="A401" t="s">
        <v>26</v>
      </c>
      <c r="B401" s="6" t="s">
        <v>51</v>
      </c>
      <c r="C401" s="6">
        <v>5106109</v>
      </c>
      <c r="D401" t="s">
        <v>1794</v>
      </c>
      <c r="E401" s="78">
        <v>255</v>
      </c>
      <c r="F401" s="78">
        <v>302</v>
      </c>
      <c r="G401" s="78">
        <v>46</v>
      </c>
      <c r="H401" s="78">
        <v>43</v>
      </c>
      <c r="I401" s="78">
        <v>161</v>
      </c>
      <c r="J401" s="78">
        <v>167</v>
      </c>
      <c r="K401" s="78">
        <v>52</v>
      </c>
      <c r="L401" s="78">
        <v>55</v>
      </c>
    </row>
    <row r="402" spans="1:12">
      <c r="A402" t="s">
        <v>26</v>
      </c>
      <c r="B402" s="6" t="s">
        <v>51</v>
      </c>
      <c r="C402" s="6">
        <v>5106158</v>
      </c>
      <c r="D402" t="s">
        <v>1795</v>
      </c>
      <c r="E402" s="78">
        <v>89</v>
      </c>
      <c r="F402" s="78">
        <v>69</v>
      </c>
      <c r="G402" s="78">
        <v>283</v>
      </c>
      <c r="H402" s="78">
        <v>241</v>
      </c>
      <c r="I402" s="78">
        <v>106</v>
      </c>
      <c r="J402" s="78">
        <v>110</v>
      </c>
      <c r="K402" s="78">
        <v>335</v>
      </c>
      <c r="L402" s="78">
        <v>309</v>
      </c>
    </row>
    <row r="403" spans="1:12">
      <c r="A403" t="s">
        <v>26</v>
      </c>
      <c r="B403" s="6" t="s">
        <v>51</v>
      </c>
      <c r="C403" s="6">
        <v>5106174</v>
      </c>
      <c r="D403" t="s">
        <v>3305</v>
      </c>
      <c r="E403" s="78">
        <v>36</v>
      </c>
      <c r="F403" s="78">
        <v>41</v>
      </c>
      <c r="G403" s="78">
        <v>23</v>
      </c>
      <c r="H403" s="78">
        <v>15</v>
      </c>
      <c r="I403" s="78">
        <v>1</v>
      </c>
      <c r="J403" s="78">
        <v>0</v>
      </c>
      <c r="K403" s="78">
        <v>3</v>
      </c>
      <c r="L403" s="78">
        <v>3</v>
      </c>
    </row>
    <row r="404" spans="1:12">
      <c r="A404" t="s">
        <v>26</v>
      </c>
      <c r="B404" s="6" t="s">
        <v>51</v>
      </c>
      <c r="C404" s="6">
        <v>5106182</v>
      </c>
      <c r="D404" t="s">
        <v>3297</v>
      </c>
      <c r="E404" s="78">
        <v>24</v>
      </c>
      <c r="F404" s="78">
        <v>17</v>
      </c>
      <c r="G404" s="78">
        <v>91</v>
      </c>
      <c r="H404" s="78">
        <v>85</v>
      </c>
      <c r="I404" s="78">
        <v>4</v>
      </c>
      <c r="J404" s="78">
        <v>5</v>
      </c>
      <c r="K404" s="78">
        <v>155</v>
      </c>
      <c r="L404" s="78">
        <v>116</v>
      </c>
    </row>
    <row r="405" spans="1:12">
      <c r="A405" t="s">
        <v>26</v>
      </c>
      <c r="B405" s="6" t="s">
        <v>51</v>
      </c>
      <c r="C405" s="6">
        <v>5106190</v>
      </c>
      <c r="D405" t="s">
        <v>1803</v>
      </c>
      <c r="E405" s="78">
        <v>4</v>
      </c>
      <c r="F405" s="78">
        <v>4</v>
      </c>
      <c r="G405" s="78">
        <v>4</v>
      </c>
      <c r="H405" s="78">
        <v>2</v>
      </c>
      <c r="I405" s="78">
        <v>25</v>
      </c>
      <c r="J405" s="78">
        <v>16</v>
      </c>
      <c r="K405" s="78">
        <v>78</v>
      </c>
      <c r="L405" s="78">
        <v>68</v>
      </c>
    </row>
    <row r="406" spans="1:12">
      <c r="A406" t="s">
        <v>26</v>
      </c>
      <c r="B406" s="6" t="s">
        <v>51</v>
      </c>
      <c r="C406" s="6">
        <v>5106208</v>
      </c>
      <c r="D406" t="s">
        <v>1796</v>
      </c>
      <c r="E406" s="78">
        <v>43</v>
      </c>
      <c r="F406" s="78">
        <v>41</v>
      </c>
      <c r="G406" s="78">
        <v>49</v>
      </c>
      <c r="H406" s="78">
        <v>42</v>
      </c>
      <c r="I406" s="78">
        <v>22</v>
      </c>
      <c r="J406" s="78">
        <v>23</v>
      </c>
      <c r="K406" s="78">
        <v>57</v>
      </c>
      <c r="L406" s="78">
        <v>37</v>
      </c>
    </row>
    <row r="407" spans="1:12">
      <c r="A407" t="s">
        <v>26</v>
      </c>
      <c r="B407" s="6" t="s">
        <v>51</v>
      </c>
      <c r="C407" s="6">
        <v>5106216</v>
      </c>
      <c r="D407" t="s">
        <v>3294</v>
      </c>
      <c r="E407" s="78">
        <v>141</v>
      </c>
      <c r="F407" s="78">
        <v>138</v>
      </c>
      <c r="G407" s="78">
        <v>250</v>
      </c>
      <c r="H407" s="78">
        <v>223</v>
      </c>
      <c r="I407" s="78">
        <v>97</v>
      </c>
      <c r="J407" s="78">
        <v>95</v>
      </c>
      <c r="K407" s="78">
        <v>303</v>
      </c>
      <c r="L407" s="78">
        <v>282</v>
      </c>
    </row>
    <row r="408" spans="1:12">
      <c r="A408" t="s">
        <v>26</v>
      </c>
      <c r="B408" s="6" t="s">
        <v>51</v>
      </c>
      <c r="C408" s="6">
        <v>5106224</v>
      </c>
      <c r="D408" t="s">
        <v>1801</v>
      </c>
      <c r="E408" s="78">
        <v>179</v>
      </c>
      <c r="F408" s="78">
        <v>155</v>
      </c>
      <c r="G408" s="78">
        <v>71</v>
      </c>
      <c r="H408" s="78">
        <v>55</v>
      </c>
      <c r="I408" s="78">
        <v>5</v>
      </c>
      <c r="J408" s="78">
        <v>6</v>
      </c>
      <c r="K408" s="78">
        <v>45</v>
      </c>
      <c r="L408" s="78">
        <v>43</v>
      </c>
    </row>
    <row r="409" spans="1:12">
      <c r="A409" t="s">
        <v>26</v>
      </c>
      <c r="B409" s="6" t="s">
        <v>51</v>
      </c>
      <c r="C409" s="6">
        <v>5106232</v>
      </c>
      <c r="D409" t="s">
        <v>2825</v>
      </c>
      <c r="E409" s="78">
        <v>49</v>
      </c>
      <c r="F409" s="78">
        <v>49</v>
      </c>
      <c r="G409" s="78">
        <v>55</v>
      </c>
      <c r="H409" s="78">
        <v>56</v>
      </c>
      <c r="I409" s="78">
        <v>3</v>
      </c>
      <c r="J409" s="78">
        <v>3</v>
      </c>
      <c r="K409" s="78">
        <v>17</v>
      </c>
      <c r="L409" s="78">
        <v>16</v>
      </c>
    </row>
    <row r="410" spans="1:12">
      <c r="A410" t="s">
        <v>26</v>
      </c>
      <c r="B410" s="6" t="s">
        <v>51</v>
      </c>
      <c r="C410" s="6">
        <v>5106240</v>
      </c>
      <c r="D410" t="s">
        <v>1805</v>
      </c>
      <c r="E410" s="78">
        <v>143</v>
      </c>
      <c r="F410" s="78">
        <v>134</v>
      </c>
      <c r="G410" s="78">
        <v>82</v>
      </c>
      <c r="H410" s="78">
        <v>55</v>
      </c>
      <c r="I410" s="78">
        <v>9</v>
      </c>
      <c r="J410" s="78">
        <v>6</v>
      </c>
      <c r="K410" s="78">
        <v>119</v>
      </c>
      <c r="L410" s="78">
        <v>86</v>
      </c>
    </row>
    <row r="411" spans="1:12">
      <c r="A411" t="s">
        <v>26</v>
      </c>
      <c r="B411" s="6" t="s">
        <v>51</v>
      </c>
      <c r="C411" s="6">
        <v>5106257</v>
      </c>
      <c r="D411" t="s">
        <v>1807</v>
      </c>
      <c r="E411" s="78">
        <v>107</v>
      </c>
      <c r="F411" s="78">
        <v>96</v>
      </c>
      <c r="G411" s="78">
        <v>116</v>
      </c>
      <c r="H411" s="78">
        <v>95</v>
      </c>
      <c r="I411" s="78">
        <v>23</v>
      </c>
      <c r="J411" s="78">
        <v>17</v>
      </c>
      <c r="K411" s="78">
        <v>132</v>
      </c>
      <c r="L411" s="78">
        <v>117</v>
      </c>
    </row>
    <row r="412" spans="1:12">
      <c r="A412" t="s">
        <v>26</v>
      </c>
      <c r="B412" s="6" t="s">
        <v>51</v>
      </c>
      <c r="C412" s="6">
        <v>5106265</v>
      </c>
      <c r="D412" t="s">
        <v>1808</v>
      </c>
      <c r="E412" s="78">
        <v>127</v>
      </c>
      <c r="F412" s="78">
        <v>112</v>
      </c>
      <c r="G412" s="78">
        <v>129</v>
      </c>
      <c r="H412" s="78">
        <v>110</v>
      </c>
      <c r="I412" s="78">
        <v>22</v>
      </c>
      <c r="J412" s="78">
        <v>17</v>
      </c>
      <c r="K412" s="78">
        <v>137</v>
      </c>
      <c r="L412" s="78">
        <v>98</v>
      </c>
    </row>
    <row r="413" spans="1:12">
      <c r="A413" t="s">
        <v>26</v>
      </c>
      <c r="B413" s="6" t="s">
        <v>51</v>
      </c>
      <c r="C413" s="6">
        <v>5106273</v>
      </c>
      <c r="D413" t="s">
        <v>3311</v>
      </c>
      <c r="E413" s="78">
        <v>100</v>
      </c>
      <c r="F413" s="78">
        <v>93</v>
      </c>
      <c r="G413" s="78">
        <v>72</v>
      </c>
      <c r="H413" s="78">
        <v>81</v>
      </c>
      <c r="I413" s="78">
        <v>13</v>
      </c>
      <c r="J413" s="78">
        <v>8</v>
      </c>
      <c r="K413" s="78">
        <v>93</v>
      </c>
      <c r="L413" s="78">
        <v>73</v>
      </c>
    </row>
    <row r="414" spans="1:12">
      <c r="A414" t="s">
        <v>26</v>
      </c>
      <c r="B414" s="6" t="s">
        <v>51</v>
      </c>
      <c r="C414" s="6">
        <v>5106281</v>
      </c>
      <c r="D414" t="s">
        <v>3315</v>
      </c>
      <c r="E414" s="78">
        <v>2</v>
      </c>
      <c r="F414" s="78">
        <v>3</v>
      </c>
      <c r="G414" s="78">
        <v>35</v>
      </c>
      <c r="H414" s="78">
        <v>33</v>
      </c>
      <c r="I414" s="78">
        <v>10</v>
      </c>
      <c r="J414" s="78">
        <v>9</v>
      </c>
      <c r="K414" s="78">
        <v>81</v>
      </c>
      <c r="L414" s="78">
        <v>44</v>
      </c>
    </row>
    <row r="415" spans="1:12">
      <c r="A415" t="s">
        <v>26</v>
      </c>
      <c r="B415" s="6" t="s">
        <v>51</v>
      </c>
      <c r="C415" s="6">
        <v>5106299</v>
      </c>
      <c r="D415" t="s">
        <v>1809</v>
      </c>
      <c r="E415" s="78">
        <v>227</v>
      </c>
      <c r="F415" s="78">
        <v>214</v>
      </c>
      <c r="G415" s="78">
        <v>250</v>
      </c>
      <c r="H415" s="78">
        <v>227</v>
      </c>
      <c r="I415" s="78">
        <v>26</v>
      </c>
      <c r="J415" s="78">
        <v>26</v>
      </c>
      <c r="K415" s="78">
        <v>147</v>
      </c>
      <c r="L415" s="78">
        <v>135</v>
      </c>
    </row>
    <row r="416" spans="1:12">
      <c r="A416" t="s">
        <v>26</v>
      </c>
      <c r="B416" s="6" t="s">
        <v>51</v>
      </c>
      <c r="C416" s="6">
        <v>5106307</v>
      </c>
      <c r="D416" t="s">
        <v>3318</v>
      </c>
      <c r="E416" s="78">
        <v>183</v>
      </c>
      <c r="F416" s="78">
        <v>226</v>
      </c>
      <c r="G416" s="78">
        <v>70</v>
      </c>
      <c r="H416" s="78">
        <v>61</v>
      </c>
      <c r="I416" s="78">
        <v>6</v>
      </c>
      <c r="J416" s="78">
        <v>7</v>
      </c>
      <c r="K416" s="78">
        <v>79</v>
      </c>
      <c r="L416" s="78">
        <v>64</v>
      </c>
    </row>
    <row r="417" spans="1:12">
      <c r="A417" t="s">
        <v>26</v>
      </c>
      <c r="B417" s="6" t="s">
        <v>51</v>
      </c>
      <c r="C417" s="6">
        <v>5106315</v>
      </c>
      <c r="D417" t="s">
        <v>2532</v>
      </c>
      <c r="E417" s="78">
        <v>54</v>
      </c>
      <c r="F417" s="78">
        <v>45</v>
      </c>
      <c r="G417" s="78">
        <v>20</v>
      </c>
      <c r="H417" s="78">
        <v>13</v>
      </c>
      <c r="I417" s="78">
        <v>10</v>
      </c>
      <c r="J417" s="78">
        <v>10</v>
      </c>
      <c r="K417" s="78">
        <v>10</v>
      </c>
      <c r="L417" s="78">
        <v>1</v>
      </c>
    </row>
    <row r="418" spans="1:12">
      <c r="A418" t="s">
        <v>26</v>
      </c>
      <c r="B418" s="6" t="s">
        <v>51</v>
      </c>
      <c r="C418" s="6">
        <v>5106372</v>
      </c>
      <c r="D418" t="s">
        <v>1810</v>
      </c>
      <c r="E418" s="78">
        <v>73</v>
      </c>
      <c r="F418" s="78">
        <v>80</v>
      </c>
      <c r="G418" s="78">
        <v>59</v>
      </c>
      <c r="H418" s="78">
        <v>63</v>
      </c>
      <c r="I418" s="78">
        <v>6</v>
      </c>
      <c r="J418" s="78">
        <v>7</v>
      </c>
      <c r="K418" s="78">
        <v>51</v>
      </c>
      <c r="L418" s="78">
        <v>37</v>
      </c>
    </row>
    <row r="419" spans="1:12">
      <c r="A419" t="s">
        <v>26</v>
      </c>
      <c r="B419" s="6" t="s">
        <v>51</v>
      </c>
      <c r="C419" s="6">
        <v>5106422</v>
      </c>
      <c r="D419" t="s">
        <v>1812</v>
      </c>
      <c r="E419" s="78">
        <v>491</v>
      </c>
      <c r="F419" s="78">
        <v>404</v>
      </c>
      <c r="G419" s="78">
        <v>275</v>
      </c>
      <c r="H419" s="78">
        <v>242</v>
      </c>
      <c r="I419" s="78">
        <v>14</v>
      </c>
      <c r="J419" s="78">
        <v>12</v>
      </c>
      <c r="K419" s="78">
        <v>62</v>
      </c>
      <c r="L419" s="78">
        <v>56</v>
      </c>
    </row>
    <row r="420" spans="1:12">
      <c r="A420" t="s">
        <v>26</v>
      </c>
      <c r="B420" s="6" t="s">
        <v>51</v>
      </c>
      <c r="C420" s="6">
        <v>5106455</v>
      </c>
      <c r="D420" t="s">
        <v>1814</v>
      </c>
      <c r="E420" s="78">
        <v>4</v>
      </c>
      <c r="F420" s="78">
        <v>5</v>
      </c>
      <c r="G420" s="78">
        <v>10</v>
      </c>
      <c r="H420" s="78">
        <v>6</v>
      </c>
      <c r="I420" s="78">
        <v>36</v>
      </c>
      <c r="J420" s="78">
        <v>38</v>
      </c>
      <c r="K420" s="78">
        <v>54</v>
      </c>
      <c r="L420" s="78">
        <v>41</v>
      </c>
    </row>
    <row r="421" spans="1:12">
      <c r="A421" t="s">
        <v>26</v>
      </c>
      <c r="B421" s="6" t="s">
        <v>51</v>
      </c>
      <c r="C421" s="6">
        <v>5106505</v>
      </c>
      <c r="D421" t="s">
        <v>1815</v>
      </c>
      <c r="E421" s="78">
        <v>405</v>
      </c>
      <c r="F421" s="78">
        <v>456</v>
      </c>
      <c r="G421" s="78">
        <v>62</v>
      </c>
      <c r="H421" s="78">
        <v>71</v>
      </c>
      <c r="I421" s="78">
        <v>437</v>
      </c>
      <c r="J421" s="78">
        <v>421</v>
      </c>
      <c r="K421" s="78">
        <v>113</v>
      </c>
      <c r="L421" s="78">
        <v>95</v>
      </c>
    </row>
    <row r="422" spans="1:12">
      <c r="A422" t="s">
        <v>26</v>
      </c>
      <c r="B422" s="6" t="s">
        <v>51</v>
      </c>
      <c r="C422" s="6">
        <v>5106653</v>
      </c>
      <c r="D422" t="s">
        <v>1817</v>
      </c>
      <c r="E422" s="78">
        <v>7</v>
      </c>
      <c r="F422" s="78">
        <v>5</v>
      </c>
      <c r="G422" s="78">
        <v>4</v>
      </c>
      <c r="H422" s="78">
        <v>3</v>
      </c>
      <c r="I422" s="78">
        <v>9</v>
      </c>
      <c r="J422" s="78">
        <v>8</v>
      </c>
      <c r="K422" s="78">
        <v>14</v>
      </c>
      <c r="L422" s="78">
        <v>7</v>
      </c>
    </row>
    <row r="423" spans="1:12">
      <c r="A423" t="s">
        <v>26</v>
      </c>
      <c r="B423" s="6" t="s">
        <v>51</v>
      </c>
      <c r="C423" s="6">
        <v>5106703</v>
      </c>
      <c r="D423" t="s">
        <v>3325</v>
      </c>
      <c r="E423" s="78"/>
      <c r="F423" s="78"/>
      <c r="G423" s="78"/>
      <c r="H423" s="78"/>
      <c r="I423" s="78"/>
      <c r="J423" s="78"/>
      <c r="K423" s="78">
        <v>9</v>
      </c>
      <c r="L423" s="78">
        <v>7</v>
      </c>
    </row>
    <row r="424" spans="1:12">
      <c r="A424" t="s">
        <v>26</v>
      </c>
      <c r="B424" s="6" t="s">
        <v>51</v>
      </c>
      <c r="C424" s="6">
        <v>5106752</v>
      </c>
      <c r="D424" t="s">
        <v>1818</v>
      </c>
      <c r="E424" s="78">
        <v>85</v>
      </c>
      <c r="F424" s="78">
        <v>74</v>
      </c>
      <c r="G424" s="78">
        <v>171</v>
      </c>
      <c r="H424" s="78">
        <v>165</v>
      </c>
      <c r="I424" s="78">
        <v>16</v>
      </c>
      <c r="J424" s="78">
        <v>11</v>
      </c>
      <c r="K424" s="78">
        <v>284</v>
      </c>
      <c r="L424" s="78">
        <v>227</v>
      </c>
    </row>
    <row r="425" spans="1:12">
      <c r="A425" t="s">
        <v>26</v>
      </c>
      <c r="B425" s="6" t="s">
        <v>51</v>
      </c>
      <c r="C425" s="6">
        <v>5106778</v>
      </c>
      <c r="D425" t="s">
        <v>3328</v>
      </c>
      <c r="E425" s="78">
        <v>14</v>
      </c>
      <c r="F425" s="78">
        <v>13</v>
      </c>
      <c r="G425" s="78">
        <v>29</v>
      </c>
      <c r="H425" s="78">
        <v>22</v>
      </c>
      <c r="I425" s="78">
        <v>16</v>
      </c>
      <c r="J425" s="78">
        <v>29</v>
      </c>
      <c r="K425" s="78">
        <v>50</v>
      </c>
      <c r="L425" s="78">
        <v>37</v>
      </c>
    </row>
    <row r="426" spans="1:12">
      <c r="A426" t="s">
        <v>26</v>
      </c>
      <c r="B426" s="6" t="s">
        <v>51</v>
      </c>
      <c r="C426" s="6">
        <v>5106802</v>
      </c>
      <c r="D426" t="s">
        <v>1820</v>
      </c>
      <c r="E426" s="78"/>
      <c r="F426" s="78"/>
      <c r="G426" s="78"/>
      <c r="H426" s="78"/>
      <c r="I426" s="78">
        <v>10</v>
      </c>
      <c r="J426" s="78">
        <v>9</v>
      </c>
      <c r="K426" s="78">
        <v>21</v>
      </c>
      <c r="L426" s="78">
        <v>23</v>
      </c>
    </row>
    <row r="427" spans="1:12">
      <c r="A427" t="s">
        <v>26</v>
      </c>
      <c r="B427" s="6" t="s">
        <v>51</v>
      </c>
      <c r="C427" s="6">
        <v>5106828</v>
      </c>
      <c r="D427" t="s">
        <v>1822</v>
      </c>
      <c r="E427" s="78">
        <v>12</v>
      </c>
      <c r="F427" s="78">
        <v>15</v>
      </c>
      <c r="G427" s="78">
        <v>61</v>
      </c>
      <c r="H427" s="78">
        <v>57</v>
      </c>
      <c r="I427" s="78">
        <v>25</v>
      </c>
      <c r="J427" s="78">
        <v>22</v>
      </c>
      <c r="K427" s="78">
        <v>210</v>
      </c>
      <c r="L427" s="78">
        <v>185</v>
      </c>
    </row>
    <row r="428" spans="1:12">
      <c r="A428" t="s">
        <v>26</v>
      </c>
      <c r="B428" s="6" t="s">
        <v>51</v>
      </c>
      <c r="C428" s="6">
        <v>5106851</v>
      </c>
      <c r="D428" t="s">
        <v>1824</v>
      </c>
      <c r="E428" s="78">
        <v>33</v>
      </c>
      <c r="F428" s="78">
        <v>38</v>
      </c>
      <c r="G428" s="78">
        <v>16</v>
      </c>
      <c r="H428" s="78">
        <v>13</v>
      </c>
      <c r="I428" s="78">
        <v>39</v>
      </c>
      <c r="J428" s="78">
        <v>32</v>
      </c>
      <c r="K428" s="78">
        <v>27</v>
      </c>
      <c r="L428" s="78">
        <v>20</v>
      </c>
    </row>
    <row r="429" spans="1:12">
      <c r="A429" t="s">
        <v>26</v>
      </c>
      <c r="B429" s="6" t="s">
        <v>51</v>
      </c>
      <c r="C429" s="6">
        <v>5107008</v>
      </c>
      <c r="D429" t="s">
        <v>3333</v>
      </c>
      <c r="E429" s="78">
        <v>156</v>
      </c>
      <c r="F429" s="78">
        <v>157</v>
      </c>
      <c r="G429" s="78">
        <v>62</v>
      </c>
      <c r="H429" s="78">
        <v>49</v>
      </c>
      <c r="I429" s="78">
        <v>19</v>
      </c>
      <c r="J429" s="78">
        <v>18</v>
      </c>
      <c r="K429" s="78">
        <v>66</v>
      </c>
      <c r="L429" s="78">
        <v>50</v>
      </c>
    </row>
    <row r="430" spans="1:12">
      <c r="A430" t="s">
        <v>26</v>
      </c>
      <c r="B430" s="6" t="s">
        <v>51</v>
      </c>
      <c r="C430" s="6">
        <v>5107040</v>
      </c>
      <c r="D430" t="s">
        <v>1826</v>
      </c>
      <c r="E430" s="78">
        <v>22</v>
      </c>
      <c r="F430" s="78">
        <v>28</v>
      </c>
      <c r="G430" s="78">
        <v>20</v>
      </c>
      <c r="H430" s="78">
        <v>19</v>
      </c>
      <c r="I430" s="78">
        <v>2</v>
      </c>
      <c r="J430" s="78">
        <v>2</v>
      </c>
      <c r="K430" s="78">
        <v>9</v>
      </c>
      <c r="L430" s="78">
        <v>5</v>
      </c>
    </row>
    <row r="431" spans="1:12">
      <c r="A431" t="s">
        <v>26</v>
      </c>
      <c r="B431" s="6" t="s">
        <v>51</v>
      </c>
      <c r="C431" s="6">
        <v>5107065</v>
      </c>
      <c r="D431" t="s">
        <v>1828</v>
      </c>
      <c r="E431" s="78">
        <v>472</v>
      </c>
      <c r="F431" s="78">
        <v>369</v>
      </c>
      <c r="G431" s="78">
        <v>43</v>
      </c>
      <c r="H431" s="78">
        <v>41</v>
      </c>
      <c r="I431" s="78">
        <v>5</v>
      </c>
      <c r="J431" s="78">
        <v>5</v>
      </c>
      <c r="K431" s="78">
        <v>25</v>
      </c>
      <c r="L431" s="78">
        <v>25</v>
      </c>
    </row>
    <row r="432" spans="1:12">
      <c r="A432" t="s">
        <v>26</v>
      </c>
      <c r="B432" s="6" t="s">
        <v>51</v>
      </c>
      <c r="C432" s="6">
        <v>5107107</v>
      </c>
      <c r="D432" t="s">
        <v>1840</v>
      </c>
      <c r="E432" s="78">
        <v>48</v>
      </c>
      <c r="F432" s="78">
        <v>54</v>
      </c>
      <c r="G432" s="78">
        <v>103</v>
      </c>
      <c r="H432" s="78">
        <v>93</v>
      </c>
      <c r="I432" s="78">
        <v>108</v>
      </c>
      <c r="J432" s="78">
        <v>119</v>
      </c>
      <c r="K432" s="78">
        <v>260</v>
      </c>
      <c r="L432" s="78">
        <v>218</v>
      </c>
    </row>
    <row r="433" spans="1:12">
      <c r="A433" t="s">
        <v>26</v>
      </c>
      <c r="B433" s="6" t="s">
        <v>51</v>
      </c>
      <c r="C433" s="6">
        <v>5107156</v>
      </c>
      <c r="D433" t="s">
        <v>3337</v>
      </c>
      <c r="E433" s="78"/>
      <c r="F433" s="78"/>
      <c r="G433" s="78"/>
      <c r="H433" s="78"/>
      <c r="I433" s="78">
        <v>11</v>
      </c>
      <c r="J433" s="78">
        <v>11</v>
      </c>
      <c r="K433" s="78">
        <v>89</v>
      </c>
      <c r="L433" s="78">
        <v>68</v>
      </c>
    </row>
    <row r="434" spans="1:12">
      <c r="A434" t="s">
        <v>26</v>
      </c>
      <c r="B434" s="6" t="s">
        <v>51</v>
      </c>
      <c r="C434" s="6">
        <v>5107180</v>
      </c>
      <c r="D434" t="s">
        <v>3339</v>
      </c>
      <c r="E434" s="78">
        <v>363</v>
      </c>
      <c r="F434" s="78">
        <v>314</v>
      </c>
      <c r="G434" s="78">
        <v>77</v>
      </c>
      <c r="H434" s="78">
        <v>67</v>
      </c>
      <c r="I434" s="78">
        <v>7</v>
      </c>
      <c r="J434" s="78">
        <v>8</v>
      </c>
      <c r="K434" s="78">
        <v>73</v>
      </c>
      <c r="L434" s="78">
        <v>56</v>
      </c>
    </row>
    <row r="435" spans="1:12">
      <c r="A435" t="s">
        <v>26</v>
      </c>
      <c r="B435" s="6" t="s">
        <v>51</v>
      </c>
      <c r="C435" s="6">
        <v>5107198</v>
      </c>
      <c r="D435" t="s">
        <v>3341</v>
      </c>
      <c r="E435" s="78"/>
      <c r="F435" s="78"/>
      <c r="G435" s="78">
        <v>1</v>
      </c>
      <c r="H435" s="78">
        <v>0</v>
      </c>
      <c r="I435" s="78">
        <v>2</v>
      </c>
      <c r="J435" s="78">
        <v>2</v>
      </c>
      <c r="K435" s="78">
        <v>8</v>
      </c>
      <c r="L435" s="78">
        <v>8</v>
      </c>
    </row>
    <row r="436" spans="1:12">
      <c r="A436" t="s">
        <v>26</v>
      </c>
      <c r="B436" s="6" t="s">
        <v>51</v>
      </c>
      <c r="C436" s="6">
        <v>5107206</v>
      </c>
      <c r="D436" t="s">
        <v>46</v>
      </c>
      <c r="E436" s="78"/>
      <c r="F436" s="78"/>
      <c r="G436" s="78">
        <v>1</v>
      </c>
      <c r="H436" s="78">
        <v>2</v>
      </c>
      <c r="I436" s="78">
        <v>8</v>
      </c>
      <c r="J436" s="78">
        <v>4</v>
      </c>
      <c r="K436" s="78">
        <v>95</v>
      </c>
      <c r="L436" s="78">
        <v>76</v>
      </c>
    </row>
    <row r="437" spans="1:12">
      <c r="A437" t="s">
        <v>26</v>
      </c>
      <c r="B437" s="6" t="s">
        <v>51</v>
      </c>
      <c r="C437" s="6">
        <v>5107248</v>
      </c>
      <c r="D437" t="s">
        <v>3350</v>
      </c>
      <c r="E437" s="78"/>
      <c r="F437" s="78"/>
      <c r="G437" s="78">
        <v>2</v>
      </c>
      <c r="H437" s="78">
        <v>2</v>
      </c>
      <c r="I437" s="78">
        <v>13</v>
      </c>
      <c r="J437" s="78">
        <v>14</v>
      </c>
      <c r="K437" s="78">
        <v>43</v>
      </c>
      <c r="L437" s="78">
        <v>32</v>
      </c>
    </row>
    <row r="438" spans="1:12">
      <c r="A438" t="s">
        <v>26</v>
      </c>
      <c r="B438" s="6" t="s">
        <v>51</v>
      </c>
      <c r="C438" s="6">
        <v>5107263</v>
      </c>
      <c r="D438" t="s">
        <v>1833</v>
      </c>
      <c r="E438" s="78"/>
      <c r="F438" s="78"/>
      <c r="G438" s="78">
        <v>11</v>
      </c>
      <c r="H438" s="78">
        <v>7</v>
      </c>
      <c r="I438" s="78">
        <v>8</v>
      </c>
      <c r="J438" s="78">
        <v>9</v>
      </c>
      <c r="K438" s="78">
        <v>70</v>
      </c>
      <c r="L438" s="78">
        <v>53</v>
      </c>
    </row>
    <row r="439" spans="1:12">
      <c r="A439" t="s">
        <v>26</v>
      </c>
      <c r="B439" s="6" t="s">
        <v>51</v>
      </c>
      <c r="C439" s="6">
        <v>5107297</v>
      </c>
      <c r="D439" t="s">
        <v>3362</v>
      </c>
      <c r="E439" s="78">
        <v>61</v>
      </c>
      <c r="F439" s="78">
        <v>57</v>
      </c>
      <c r="G439" s="78">
        <v>43</v>
      </c>
      <c r="H439" s="78">
        <v>41</v>
      </c>
      <c r="I439" s="78">
        <v>2</v>
      </c>
      <c r="J439" s="78">
        <v>2</v>
      </c>
      <c r="K439" s="78">
        <v>64</v>
      </c>
      <c r="L439" s="78">
        <v>50</v>
      </c>
    </row>
    <row r="440" spans="1:12">
      <c r="A440" t="s">
        <v>26</v>
      </c>
      <c r="B440" s="6" t="s">
        <v>51</v>
      </c>
      <c r="C440" s="6">
        <v>5107305</v>
      </c>
      <c r="D440" t="s">
        <v>1839</v>
      </c>
      <c r="E440" s="78">
        <v>251</v>
      </c>
      <c r="F440" s="78">
        <v>204</v>
      </c>
      <c r="G440" s="78">
        <v>150</v>
      </c>
      <c r="H440" s="78">
        <v>116</v>
      </c>
      <c r="I440" s="78">
        <v>3</v>
      </c>
      <c r="J440" s="78">
        <v>3</v>
      </c>
      <c r="K440" s="78">
        <v>69</v>
      </c>
      <c r="L440" s="78">
        <v>49</v>
      </c>
    </row>
    <row r="441" spans="1:12">
      <c r="A441" t="s">
        <v>26</v>
      </c>
      <c r="B441" s="6" t="s">
        <v>51</v>
      </c>
      <c r="C441" s="6">
        <v>5107354</v>
      </c>
      <c r="D441" t="s">
        <v>3366</v>
      </c>
      <c r="E441" s="78">
        <v>88</v>
      </c>
      <c r="F441" s="78">
        <v>69</v>
      </c>
      <c r="G441" s="78">
        <v>28</v>
      </c>
      <c r="H441" s="78">
        <v>26</v>
      </c>
      <c r="I441" s="78">
        <v>28</v>
      </c>
      <c r="J441" s="78">
        <v>35</v>
      </c>
      <c r="K441" s="78">
        <v>6</v>
      </c>
      <c r="L441" s="78">
        <v>6</v>
      </c>
    </row>
    <row r="442" spans="1:12">
      <c r="A442" t="s">
        <v>26</v>
      </c>
      <c r="B442" s="6" t="s">
        <v>51</v>
      </c>
      <c r="C442" s="6">
        <v>5107404</v>
      </c>
      <c r="D442" t="s">
        <v>3368</v>
      </c>
      <c r="E442" s="78">
        <v>1</v>
      </c>
      <c r="F442" s="78">
        <v>1</v>
      </c>
      <c r="G442" s="78">
        <v>0</v>
      </c>
      <c r="H442" s="78">
        <v>1</v>
      </c>
      <c r="I442" s="78">
        <v>8</v>
      </c>
      <c r="J442" s="78">
        <v>11</v>
      </c>
      <c r="K442" s="78">
        <v>17</v>
      </c>
      <c r="L442" s="78">
        <v>12</v>
      </c>
    </row>
    <row r="443" spans="1:12">
      <c r="A443" t="s">
        <v>26</v>
      </c>
      <c r="B443" s="6" t="s">
        <v>51</v>
      </c>
      <c r="C443" s="6">
        <v>5107578</v>
      </c>
      <c r="D443" t="s">
        <v>3344</v>
      </c>
      <c r="E443" s="78">
        <v>16</v>
      </c>
      <c r="F443" s="78">
        <v>20</v>
      </c>
      <c r="G443" s="78">
        <v>4</v>
      </c>
      <c r="H443" s="78">
        <v>4</v>
      </c>
      <c r="I443" s="78">
        <v>23</v>
      </c>
      <c r="J443" s="78">
        <v>18</v>
      </c>
      <c r="K443" s="78">
        <v>126</v>
      </c>
      <c r="L443" s="78">
        <v>105</v>
      </c>
    </row>
    <row r="444" spans="1:12">
      <c r="A444" t="s">
        <v>26</v>
      </c>
      <c r="B444" s="6" t="s">
        <v>51</v>
      </c>
      <c r="C444" s="6">
        <v>5107602</v>
      </c>
      <c r="D444" t="s">
        <v>1830</v>
      </c>
      <c r="E444" s="78">
        <v>295</v>
      </c>
      <c r="F444" s="78">
        <v>281</v>
      </c>
      <c r="G444" s="78">
        <v>78</v>
      </c>
      <c r="H444" s="78">
        <v>80</v>
      </c>
      <c r="I444" s="78">
        <v>10</v>
      </c>
      <c r="J444" s="78">
        <v>6</v>
      </c>
      <c r="K444" s="78">
        <v>102</v>
      </c>
      <c r="L444" s="78">
        <v>78</v>
      </c>
    </row>
    <row r="445" spans="1:12">
      <c r="A445" t="s">
        <v>26</v>
      </c>
      <c r="B445" s="6" t="s">
        <v>51</v>
      </c>
      <c r="C445" s="6">
        <v>5107701</v>
      </c>
      <c r="D445" t="s">
        <v>1831</v>
      </c>
      <c r="E445" s="78">
        <v>245</v>
      </c>
      <c r="F445" s="78">
        <v>250</v>
      </c>
      <c r="G445" s="78">
        <v>52</v>
      </c>
      <c r="H445" s="78">
        <v>52</v>
      </c>
      <c r="I445" s="78">
        <v>45</v>
      </c>
      <c r="J445" s="78">
        <v>41</v>
      </c>
      <c r="K445" s="78">
        <v>55</v>
      </c>
      <c r="L445" s="78">
        <v>40</v>
      </c>
    </row>
    <row r="446" spans="1:12">
      <c r="A446" t="s">
        <v>26</v>
      </c>
      <c r="B446" s="6" t="s">
        <v>51</v>
      </c>
      <c r="C446" s="6">
        <v>5107743</v>
      </c>
      <c r="D446" t="s">
        <v>3352</v>
      </c>
      <c r="E446" s="78">
        <v>11</v>
      </c>
      <c r="F446" s="78">
        <v>5</v>
      </c>
      <c r="G446" s="78">
        <v>1</v>
      </c>
      <c r="H446" s="78">
        <v>2</v>
      </c>
      <c r="I446" s="78">
        <v>3</v>
      </c>
      <c r="J446" s="78">
        <v>1</v>
      </c>
      <c r="K446" s="78">
        <v>4</v>
      </c>
      <c r="L446" s="78">
        <v>2</v>
      </c>
    </row>
    <row r="447" spans="1:12">
      <c r="A447" t="s">
        <v>26</v>
      </c>
      <c r="B447" s="6" t="s">
        <v>51</v>
      </c>
      <c r="C447" s="6">
        <v>5107750</v>
      </c>
      <c r="D447" t="s">
        <v>3348</v>
      </c>
      <c r="E447" s="78">
        <v>14</v>
      </c>
      <c r="F447" s="78">
        <v>9</v>
      </c>
      <c r="G447" s="78">
        <v>40</v>
      </c>
      <c r="H447" s="78">
        <v>32</v>
      </c>
      <c r="I447" s="78">
        <v>5</v>
      </c>
      <c r="J447" s="78">
        <v>3</v>
      </c>
      <c r="K447" s="78">
        <v>198</v>
      </c>
      <c r="L447" s="78">
        <v>158</v>
      </c>
    </row>
    <row r="448" spans="1:12">
      <c r="A448" t="s">
        <v>26</v>
      </c>
      <c r="B448" s="6" t="s">
        <v>51</v>
      </c>
      <c r="C448" s="6">
        <v>5107768</v>
      </c>
      <c r="D448" t="s">
        <v>3354</v>
      </c>
      <c r="E448" s="78">
        <v>21</v>
      </c>
      <c r="F448" s="78">
        <v>20</v>
      </c>
      <c r="G448" s="78">
        <v>1</v>
      </c>
      <c r="H448" s="78">
        <v>1</v>
      </c>
      <c r="I448" s="78">
        <v>1</v>
      </c>
      <c r="J448" s="78">
        <v>1</v>
      </c>
      <c r="K448" s="78">
        <v>3</v>
      </c>
      <c r="L448" s="78">
        <v>1</v>
      </c>
    </row>
    <row r="449" spans="1:12">
      <c r="A449" t="s">
        <v>26</v>
      </c>
      <c r="B449" s="6" t="s">
        <v>51</v>
      </c>
      <c r="C449" s="6">
        <v>5107776</v>
      </c>
      <c r="D449" t="s">
        <v>589</v>
      </c>
      <c r="E449" s="78">
        <v>17</v>
      </c>
      <c r="F449" s="78">
        <v>16</v>
      </c>
      <c r="G449" s="78">
        <v>36</v>
      </c>
      <c r="H449" s="78">
        <v>32</v>
      </c>
      <c r="I449" s="78">
        <v>9</v>
      </c>
      <c r="J449" s="78">
        <v>9</v>
      </c>
      <c r="K449" s="78">
        <v>19</v>
      </c>
      <c r="L449" s="78">
        <v>18</v>
      </c>
    </row>
    <row r="450" spans="1:12">
      <c r="A450" t="s">
        <v>26</v>
      </c>
      <c r="B450" s="6" t="s">
        <v>51</v>
      </c>
      <c r="C450" s="6">
        <v>5107792</v>
      </c>
      <c r="D450" t="s">
        <v>3359</v>
      </c>
      <c r="E450" s="78">
        <v>1</v>
      </c>
      <c r="F450" s="78">
        <v>1</v>
      </c>
      <c r="G450" s="78"/>
      <c r="H450" s="78"/>
      <c r="I450" s="78">
        <v>5</v>
      </c>
      <c r="J450" s="78">
        <v>4</v>
      </c>
      <c r="K450" s="78">
        <v>8</v>
      </c>
      <c r="L450" s="78">
        <v>7</v>
      </c>
    </row>
    <row r="451" spans="1:12">
      <c r="A451" t="s">
        <v>26</v>
      </c>
      <c r="B451" s="6" t="s">
        <v>51</v>
      </c>
      <c r="C451" s="6">
        <v>5107800</v>
      </c>
      <c r="D451" t="s">
        <v>1835</v>
      </c>
      <c r="E451" s="78">
        <v>63</v>
      </c>
      <c r="F451" s="78">
        <v>56</v>
      </c>
      <c r="G451" s="78">
        <v>59</v>
      </c>
      <c r="H451" s="78">
        <v>57</v>
      </c>
      <c r="I451" s="78">
        <v>102</v>
      </c>
      <c r="J451" s="78">
        <v>85</v>
      </c>
      <c r="K451" s="78">
        <v>154</v>
      </c>
      <c r="L451" s="78">
        <v>117</v>
      </c>
    </row>
    <row r="452" spans="1:12">
      <c r="A452" t="s">
        <v>26</v>
      </c>
      <c r="B452" s="6" t="s">
        <v>51</v>
      </c>
      <c r="C452" s="6">
        <v>5107859</v>
      </c>
      <c r="D452" t="s">
        <v>1837</v>
      </c>
      <c r="E452" s="78">
        <v>105</v>
      </c>
      <c r="F452" s="78">
        <v>91</v>
      </c>
      <c r="G452" s="78">
        <v>85</v>
      </c>
      <c r="H452" s="78">
        <v>80</v>
      </c>
      <c r="I452" s="78">
        <v>7</v>
      </c>
      <c r="J452" s="78">
        <v>6</v>
      </c>
      <c r="K452" s="78">
        <v>125</v>
      </c>
      <c r="L452" s="78">
        <v>97</v>
      </c>
    </row>
    <row r="453" spans="1:12">
      <c r="A453" t="s">
        <v>26</v>
      </c>
      <c r="B453" s="6" t="s">
        <v>51</v>
      </c>
      <c r="C453" s="6">
        <v>5107875</v>
      </c>
      <c r="D453" t="s">
        <v>3370</v>
      </c>
      <c r="E453" s="78">
        <v>4</v>
      </c>
      <c r="F453" s="78">
        <v>7</v>
      </c>
      <c r="G453" s="78">
        <v>1</v>
      </c>
      <c r="H453" s="78">
        <v>1</v>
      </c>
      <c r="I453" s="78">
        <v>6</v>
      </c>
      <c r="J453" s="78">
        <v>3</v>
      </c>
      <c r="K453" s="78">
        <v>2</v>
      </c>
      <c r="L453" s="78">
        <v>3</v>
      </c>
    </row>
    <row r="454" spans="1:12">
      <c r="A454" t="s">
        <v>26</v>
      </c>
      <c r="B454" s="6" t="s">
        <v>51</v>
      </c>
      <c r="C454" s="6">
        <v>5107883</v>
      </c>
      <c r="D454" t="s">
        <v>1842</v>
      </c>
      <c r="E454" s="78">
        <v>46</v>
      </c>
      <c r="F454" s="78">
        <v>53</v>
      </c>
      <c r="G454" s="78">
        <v>51</v>
      </c>
      <c r="H454" s="78">
        <v>48</v>
      </c>
      <c r="I454" s="78">
        <v>4</v>
      </c>
      <c r="J454" s="78">
        <v>4</v>
      </c>
      <c r="K454" s="78">
        <v>126</v>
      </c>
      <c r="L454" s="78">
        <v>94</v>
      </c>
    </row>
    <row r="455" spans="1:12">
      <c r="A455" t="s">
        <v>26</v>
      </c>
      <c r="B455" s="6" t="s">
        <v>51</v>
      </c>
      <c r="C455" s="6">
        <v>5107909</v>
      </c>
      <c r="D455" t="s">
        <v>1844</v>
      </c>
      <c r="E455" s="78">
        <v>56</v>
      </c>
      <c r="F455" s="78">
        <v>52</v>
      </c>
      <c r="G455" s="78">
        <v>34</v>
      </c>
      <c r="H455" s="78">
        <v>27</v>
      </c>
      <c r="I455" s="78">
        <v>52</v>
      </c>
      <c r="J455" s="78">
        <v>64</v>
      </c>
      <c r="K455" s="78">
        <v>109</v>
      </c>
      <c r="L455" s="78">
        <v>105</v>
      </c>
    </row>
    <row r="456" spans="1:12">
      <c r="A456" t="s">
        <v>26</v>
      </c>
      <c r="B456" s="6" t="s">
        <v>51</v>
      </c>
      <c r="C456" s="6">
        <v>5107925</v>
      </c>
      <c r="D456" t="s">
        <v>1846</v>
      </c>
      <c r="E456" s="78">
        <v>82</v>
      </c>
      <c r="F456" s="78">
        <v>83</v>
      </c>
      <c r="G456" s="78">
        <v>83</v>
      </c>
      <c r="H456" s="78">
        <v>79</v>
      </c>
      <c r="I456" s="78">
        <v>9</v>
      </c>
      <c r="J456" s="78">
        <v>9</v>
      </c>
      <c r="K456" s="78">
        <v>36</v>
      </c>
      <c r="L456" s="78">
        <v>32</v>
      </c>
    </row>
    <row r="457" spans="1:12">
      <c r="A457" t="s">
        <v>26</v>
      </c>
      <c r="B457" s="6" t="s">
        <v>51</v>
      </c>
      <c r="C457" s="6">
        <v>5107941</v>
      </c>
      <c r="D457" t="s">
        <v>3375</v>
      </c>
      <c r="E457" s="78">
        <v>88</v>
      </c>
      <c r="F457" s="78">
        <v>72</v>
      </c>
      <c r="G457" s="78">
        <v>51</v>
      </c>
      <c r="H457" s="78">
        <v>45</v>
      </c>
      <c r="I457" s="78">
        <v>20</v>
      </c>
      <c r="J457" s="78">
        <v>20</v>
      </c>
      <c r="K457" s="78">
        <v>53</v>
      </c>
      <c r="L457" s="78">
        <v>41</v>
      </c>
    </row>
    <row r="458" spans="1:12">
      <c r="A458" t="s">
        <v>26</v>
      </c>
      <c r="B458" s="6" t="s">
        <v>51</v>
      </c>
      <c r="C458" s="6">
        <v>5107958</v>
      </c>
      <c r="D458" t="s">
        <v>1848</v>
      </c>
      <c r="E458" s="78">
        <v>131</v>
      </c>
      <c r="F458" s="78">
        <v>134</v>
      </c>
      <c r="G458" s="78">
        <v>131</v>
      </c>
      <c r="H458" s="78">
        <v>113</v>
      </c>
      <c r="I458" s="78">
        <v>33</v>
      </c>
      <c r="J458" s="78">
        <v>25</v>
      </c>
      <c r="K458" s="78">
        <v>128</v>
      </c>
      <c r="L458" s="78">
        <v>112</v>
      </c>
    </row>
    <row r="459" spans="1:12">
      <c r="A459" t="s">
        <v>26</v>
      </c>
      <c r="B459" s="6" t="s">
        <v>51</v>
      </c>
      <c r="C459" s="6">
        <v>5108006</v>
      </c>
      <c r="D459" t="s">
        <v>1850</v>
      </c>
      <c r="E459" s="78">
        <v>54</v>
      </c>
      <c r="F459" s="78">
        <v>38</v>
      </c>
      <c r="G459" s="78">
        <v>8</v>
      </c>
      <c r="H459" s="78">
        <v>8</v>
      </c>
      <c r="I459" s="78">
        <v>22</v>
      </c>
      <c r="J459" s="78">
        <v>21</v>
      </c>
      <c r="K459" s="78">
        <v>18</v>
      </c>
      <c r="L459" s="78">
        <v>9</v>
      </c>
    </row>
    <row r="460" spans="1:12">
      <c r="A460" t="s">
        <v>26</v>
      </c>
      <c r="B460" s="6" t="s">
        <v>51</v>
      </c>
      <c r="C460" s="6">
        <v>5108055</v>
      </c>
      <c r="D460" t="s">
        <v>1851</v>
      </c>
      <c r="E460" s="78">
        <v>33</v>
      </c>
      <c r="F460" s="78">
        <v>33</v>
      </c>
      <c r="G460" s="78">
        <v>59</v>
      </c>
      <c r="H460" s="78">
        <v>52</v>
      </c>
      <c r="I460" s="78">
        <v>91</v>
      </c>
      <c r="J460" s="78">
        <v>80</v>
      </c>
      <c r="K460" s="78">
        <v>333</v>
      </c>
      <c r="L460" s="78">
        <v>293</v>
      </c>
    </row>
    <row r="461" spans="1:12">
      <c r="A461" t="s">
        <v>26</v>
      </c>
      <c r="B461" s="6" t="s">
        <v>51</v>
      </c>
      <c r="C461" s="6">
        <v>5108105</v>
      </c>
      <c r="D461" t="s">
        <v>3380</v>
      </c>
      <c r="E461" s="78"/>
      <c r="F461" s="78"/>
      <c r="G461" s="78"/>
      <c r="H461" s="78"/>
      <c r="I461" s="78">
        <v>7</v>
      </c>
      <c r="J461" s="78">
        <v>6</v>
      </c>
      <c r="K461" s="78">
        <v>14</v>
      </c>
      <c r="L461" s="78">
        <v>5</v>
      </c>
    </row>
    <row r="462" spans="1:12">
      <c r="A462" t="s">
        <v>26</v>
      </c>
      <c r="B462" s="6" t="s">
        <v>51</v>
      </c>
      <c r="C462" s="6">
        <v>5108204</v>
      </c>
      <c r="D462" t="s">
        <v>3382</v>
      </c>
      <c r="E462" s="78"/>
      <c r="F462" s="78"/>
      <c r="G462" s="78">
        <v>2</v>
      </c>
      <c r="H462" s="78">
        <v>1</v>
      </c>
      <c r="I462" s="78">
        <v>6</v>
      </c>
      <c r="J462" s="78">
        <v>5</v>
      </c>
      <c r="K462" s="78">
        <v>22</v>
      </c>
      <c r="L462" s="78">
        <v>17</v>
      </c>
    </row>
    <row r="463" spans="1:12">
      <c r="A463" t="s">
        <v>26</v>
      </c>
      <c r="B463" s="6" t="s">
        <v>51</v>
      </c>
      <c r="C463" s="6">
        <v>5108303</v>
      </c>
      <c r="D463" t="s">
        <v>3384</v>
      </c>
      <c r="E463" s="78">
        <v>44</v>
      </c>
      <c r="F463" s="78">
        <v>46</v>
      </c>
      <c r="G463" s="78">
        <v>14</v>
      </c>
      <c r="H463" s="78">
        <v>9</v>
      </c>
      <c r="I463" s="78">
        <v>78</v>
      </c>
      <c r="J463" s="78">
        <v>62</v>
      </c>
      <c r="K463" s="78">
        <v>40</v>
      </c>
      <c r="L463" s="78">
        <v>27</v>
      </c>
    </row>
    <row r="464" spans="1:12">
      <c r="A464" t="s">
        <v>26</v>
      </c>
      <c r="B464" s="6" t="s">
        <v>51</v>
      </c>
      <c r="C464" s="6">
        <v>5108352</v>
      </c>
      <c r="D464" t="s">
        <v>3386</v>
      </c>
      <c r="E464" s="78"/>
      <c r="F464" s="78"/>
      <c r="G464" s="78">
        <v>43</v>
      </c>
      <c r="H464" s="78">
        <v>34</v>
      </c>
      <c r="I464" s="78">
        <v>1</v>
      </c>
      <c r="J464" s="78">
        <v>0</v>
      </c>
      <c r="K464" s="78">
        <v>285</v>
      </c>
      <c r="L464" s="78">
        <v>234</v>
      </c>
    </row>
    <row r="465" spans="1:12">
      <c r="A465" t="s">
        <v>26</v>
      </c>
      <c r="B465" s="6" t="s">
        <v>51</v>
      </c>
      <c r="C465" s="6">
        <v>5108402</v>
      </c>
      <c r="D465" t="s">
        <v>1852</v>
      </c>
      <c r="E465" s="78">
        <v>135</v>
      </c>
      <c r="F465" s="78">
        <v>138</v>
      </c>
      <c r="G465" s="78">
        <v>5</v>
      </c>
      <c r="H465" s="78">
        <v>5</v>
      </c>
      <c r="I465" s="78">
        <v>38</v>
      </c>
      <c r="J465" s="78">
        <v>31</v>
      </c>
      <c r="K465" s="78">
        <v>25</v>
      </c>
      <c r="L465" s="78">
        <v>19</v>
      </c>
    </row>
    <row r="466" spans="1:12">
      <c r="A466" t="s">
        <v>26</v>
      </c>
      <c r="B466" s="6" t="s">
        <v>51</v>
      </c>
      <c r="C466" s="6">
        <v>5108501</v>
      </c>
      <c r="D466" t="s">
        <v>3389</v>
      </c>
      <c r="E466" s="78">
        <v>52</v>
      </c>
      <c r="F466" s="78">
        <v>56</v>
      </c>
      <c r="G466" s="78">
        <v>63</v>
      </c>
      <c r="H466" s="78">
        <v>57</v>
      </c>
      <c r="I466" s="78">
        <v>2</v>
      </c>
      <c r="J466" s="78">
        <v>2</v>
      </c>
      <c r="K466" s="78">
        <v>28</v>
      </c>
      <c r="L466" s="78">
        <v>17</v>
      </c>
    </row>
    <row r="467" spans="1:12">
      <c r="A467" t="s">
        <v>26</v>
      </c>
      <c r="B467" s="6" t="s">
        <v>51</v>
      </c>
      <c r="C467" s="6">
        <v>5108600</v>
      </c>
      <c r="D467" t="s">
        <v>1854</v>
      </c>
      <c r="E467" s="78">
        <v>251</v>
      </c>
      <c r="F467" s="78">
        <v>223</v>
      </c>
      <c r="G467" s="78">
        <v>108</v>
      </c>
      <c r="H467" s="78">
        <v>104</v>
      </c>
      <c r="I467" s="78">
        <v>32</v>
      </c>
      <c r="J467" s="78">
        <v>25</v>
      </c>
      <c r="K467" s="78">
        <v>184</v>
      </c>
      <c r="L467" s="78">
        <v>160</v>
      </c>
    </row>
    <row r="468" spans="1:12">
      <c r="A468" t="s">
        <v>26</v>
      </c>
      <c r="B468" s="6" t="s">
        <v>51</v>
      </c>
      <c r="C468" s="6">
        <v>5108808</v>
      </c>
      <c r="D468" t="s">
        <v>1798</v>
      </c>
      <c r="E468" s="78">
        <v>46</v>
      </c>
      <c r="F468" s="78">
        <v>31</v>
      </c>
      <c r="G468" s="78">
        <v>50</v>
      </c>
      <c r="H468" s="78">
        <v>42</v>
      </c>
      <c r="I468" s="78">
        <v>45</v>
      </c>
      <c r="J468" s="78">
        <v>39</v>
      </c>
      <c r="K468" s="78">
        <v>142</v>
      </c>
      <c r="L468" s="78">
        <v>113</v>
      </c>
    </row>
    <row r="469" spans="1:12">
      <c r="A469" t="s">
        <v>26</v>
      </c>
      <c r="B469" s="6" t="s">
        <v>51</v>
      </c>
      <c r="C469" s="6">
        <v>5108857</v>
      </c>
      <c r="D469" t="s">
        <v>1799</v>
      </c>
      <c r="E469" s="78"/>
      <c r="F469" s="78"/>
      <c r="G469" s="78">
        <v>3</v>
      </c>
      <c r="H469" s="78">
        <v>4</v>
      </c>
      <c r="I469" s="78">
        <v>13</v>
      </c>
      <c r="J469" s="78">
        <v>16</v>
      </c>
      <c r="K469" s="78">
        <v>60</v>
      </c>
      <c r="L469" s="78">
        <v>48</v>
      </c>
    </row>
    <row r="470" spans="1:12">
      <c r="A470" t="s">
        <v>26</v>
      </c>
      <c r="B470" s="6" t="s">
        <v>51</v>
      </c>
      <c r="C470" s="6">
        <v>5108907</v>
      </c>
      <c r="D470" t="s">
        <v>3300</v>
      </c>
      <c r="E470" s="78">
        <v>4</v>
      </c>
      <c r="F470" s="78">
        <v>5</v>
      </c>
      <c r="G470" s="78">
        <v>2</v>
      </c>
      <c r="H470" s="78">
        <v>4</v>
      </c>
      <c r="I470" s="78">
        <v>0</v>
      </c>
      <c r="J470" s="78">
        <v>1</v>
      </c>
      <c r="K470" s="78">
        <v>14</v>
      </c>
      <c r="L470" s="78">
        <v>11</v>
      </c>
    </row>
    <row r="471" spans="1:12">
      <c r="A471" s="87" t="s">
        <v>26</v>
      </c>
      <c r="B471" s="6" t="s">
        <v>51</v>
      </c>
      <c r="C471" s="6">
        <v>5108956</v>
      </c>
      <c r="D471" t="s">
        <v>3302</v>
      </c>
      <c r="E471" s="78">
        <v>4</v>
      </c>
      <c r="F471" s="78">
        <v>4</v>
      </c>
      <c r="G471" s="78">
        <v>6</v>
      </c>
      <c r="H471" s="78">
        <v>6</v>
      </c>
      <c r="I471" s="78">
        <v>24</v>
      </c>
      <c r="J471" s="78">
        <v>24</v>
      </c>
      <c r="K471" s="78">
        <v>216</v>
      </c>
      <c r="L471" s="78">
        <v>168</v>
      </c>
    </row>
    <row r="472" spans="1:12">
      <c r="A472" t="s">
        <v>23</v>
      </c>
      <c r="B472" s="6" t="s">
        <v>22</v>
      </c>
      <c r="C472" s="6">
        <v>2700102</v>
      </c>
      <c r="D472" t="s">
        <v>60</v>
      </c>
      <c r="E472" s="78">
        <v>385</v>
      </c>
      <c r="F472" s="78">
        <v>420</v>
      </c>
      <c r="G472" s="78">
        <v>2</v>
      </c>
      <c r="H472" s="78">
        <v>4</v>
      </c>
      <c r="I472" s="78">
        <v>1715</v>
      </c>
      <c r="J472" s="78">
        <v>1891</v>
      </c>
      <c r="K472" s="78">
        <v>81</v>
      </c>
      <c r="L472" s="78">
        <v>65</v>
      </c>
    </row>
    <row r="473" spans="1:12">
      <c r="A473" t="s">
        <v>23</v>
      </c>
      <c r="B473" s="6" t="s">
        <v>22</v>
      </c>
      <c r="C473" s="6">
        <v>2700201</v>
      </c>
      <c r="D473" t="s">
        <v>63</v>
      </c>
      <c r="E473" s="78">
        <v>13</v>
      </c>
      <c r="F473" s="78">
        <v>12</v>
      </c>
      <c r="G473" s="78">
        <v>7</v>
      </c>
      <c r="H473" s="78">
        <v>5</v>
      </c>
      <c r="I473" s="78">
        <v>134</v>
      </c>
      <c r="J473" s="78">
        <v>141</v>
      </c>
      <c r="K473" s="78">
        <v>89</v>
      </c>
      <c r="L473" s="78">
        <v>65</v>
      </c>
    </row>
    <row r="474" spans="1:12">
      <c r="A474" t="s">
        <v>23</v>
      </c>
      <c r="B474" s="6" t="s">
        <v>22</v>
      </c>
      <c r="C474" s="6">
        <v>2700300</v>
      </c>
      <c r="D474" t="s">
        <v>65</v>
      </c>
      <c r="E474" s="78">
        <v>33</v>
      </c>
      <c r="F474" s="78">
        <v>41</v>
      </c>
      <c r="G474" s="78"/>
      <c r="H474" s="78"/>
      <c r="I474" s="78">
        <v>1467</v>
      </c>
      <c r="J474" s="78">
        <v>1729</v>
      </c>
      <c r="K474" s="78">
        <v>302</v>
      </c>
      <c r="L474" s="78">
        <v>271</v>
      </c>
    </row>
    <row r="475" spans="1:12">
      <c r="A475" t="s">
        <v>23</v>
      </c>
      <c r="B475" s="6" t="s">
        <v>22</v>
      </c>
      <c r="C475" s="6">
        <v>2700409</v>
      </c>
      <c r="D475" t="s">
        <v>67</v>
      </c>
      <c r="E475" s="78">
        <v>194</v>
      </c>
      <c r="F475" s="78">
        <v>224</v>
      </c>
      <c r="G475" s="78">
        <v>8</v>
      </c>
      <c r="H475" s="78">
        <v>8</v>
      </c>
      <c r="I475" s="78">
        <v>32</v>
      </c>
      <c r="J475" s="78">
        <v>27</v>
      </c>
      <c r="K475" s="78">
        <v>38</v>
      </c>
      <c r="L475" s="78">
        <v>16</v>
      </c>
    </row>
    <row r="476" spans="1:12">
      <c r="A476" t="s">
        <v>23</v>
      </c>
      <c r="B476" s="6" t="s">
        <v>22</v>
      </c>
      <c r="C476" s="6">
        <v>2700508</v>
      </c>
      <c r="D476" t="s">
        <v>81</v>
      </c>
      <c r="E476" s="78">
        <v>2</v>
      </c>
      <c r="F476" s="78">
        <v>1</v>
      </c>
      <c r="G476" s="78"/>
      <c r="H476" s="78"/>
      <c r="I476" s="78">
        <v>36</v>
      </c>
      <c r="J476" s="78">
        <v>28</v>
      </c>
      <c r="K476" s="78">
        <v>1</v>
      </c>
      <c r="L476" s="78">
        <v>1</v>
      </c>
    </row>
    <row r="477" spans="1:12">
      <c r="A477" t="s">
        <v>23</v>
      </c>
      <c r="B477" s="6" t="s">
        <v>22</v>
      </c>
      <c r="C477" s="6">
        <v>2700607</v>
      </c>
      <c r="D477" t="s">
        <v>84</v>
      </c>
      <c r="E477" s="78"/>
      <c r="F477" s="78"/>
      <c r="G477" s="78"/>
      <c r="H477" s="78"/>
      <c r="I477" s="78">
        <v>5</v>
      </c>
      <c r="J477" s="78">
        <v>5</v>
      </c>
      <c r="K477" s="78">
        <v>6</v>
      </c>
      <c r="L477" s="78">
        <v>3</v>
      </c>
    </row>
    <row r="478" spans="1:12">
      <c r="A478" t="s">
        <v>23</v>
      </c>
      <c r="B478" s="6" t="s">
        <v>22</v>
      </c>
      <c r="C478" s="6">
        <v>2700706</v>
      </c>
      <c r="D478" t="s">
        <v>69</v>
      </c>
      <c r="E478" s="78">
        <v>60</v>
      </c>
      <c r="F478" s="78">
        <v>71</v>
      </c>
      <c r="G478" s="78">
        <v>1</v>
      </c>
      <c r="H478" s="78">
        <v>1</v>
      </c>
      <c r="I478" s="78">
        <v>417</v>
      </c>
      <c r="J478" s="78">
        <v>410</v>
      </c>
      <c r="K478" s="78">
        <v>60</v>
      </c>
      <c r="L478" s="78">
        <v>64</v>
      </c>
    </row>
    <row r="479" spans="1:12">
      <c r="A479" t="s">
        <v>23</v>
      </c>
      <c r="B479" s="6" t="s">
        <v>22</v>
      </c>
      <c r="C479" s="6">
        <v>2700805</v>
      </c>
      <c r="D479" t="s">
        <v>71</v>
      </c>
      <c r="E479" s="78">
        <v>11</v>
      </c>
      <c r="F479" s="78">
        <v>11</v>
      </c>
      <c r="G479" s="78"/>
      <c r="H479" s="78"/>
      <c r="I479" s="78">
        <v>120</v>
      </c>
      <c r="J479" s="78">
        <v>173</v>
      </c>
      <c r="K479" s="78">
        <v>22</v>
      </c>
      <c r="L479" s="78">
        <v>20</v>
      </c>
    </row>
    <row r="480" spans="1:12">
      <c r="A480" t="s">
        <v>23</v>
      </c>
      <c r="B480" s="6" t="s">
        <v>22</v>
      </c>
      <c r="C480" s="6">
        <v>2700904</v>
      </c>
      <c r="D480" t="s">
        <v>88</v>
      </c>
      <c r="E480" s="78">
        <v>104</v>
      </c>
      <c r="F480" s="78">
        <v>97</v>
      </c>
      <c r="G480" s="78">
        <v>2</v>
      </c>
      <c r="H480" s="78">
        <v>4</v>
      </c>
      <c r="I480" s="78">
        <v>825</v>
      </c>
      <c r="J480" s="78">
        <v>826</v>
      </c>
      <c r="K480" s="78">
        <v>57</v>
      </c>
      <c r="L480" s="78">
        <v>47</v>
      </c>
    </row>
    <row r="481" spans="1:12">
      <c r="A481" t="s">
        <v>23</v>
      </c>
      <c r="B481" s="6" t="s">
        <v>22</v>
      </c>
      <c r="C481" s="6">
        <v>2701001</v>
      </c>
      <c r="D481" t="s">
        <v>73</v>
      </c>
      <c r="E481" s="78">
        <v>0</v>
      </c>
      <c r="F481" s="78">
        <v>2</v>
      </c>
      <c r="G481" s="78"/>
      <c r="H481" s="78"/>
      <c r="I481" s="78">
        <v>62</v>
      </c>
      <c r="J481" s="78">
        <v>70</v>
      </c>
      <c r="K481" s="78">
        <v>61</v>
      </c>
      <c r="L481" s="78">
        <v>51</v>
      </c>
    </row>
    <row r="482" spans="1:12">
      <c r="A482" t="s">
        <v>23</v>
      </c>
      <c r="B482" s="6" t="s">
        <v>22</v>
      </c>
      <c r="C482" s="6">
        <v>2701100</v>
      </c>
      <c r="D482" t="s">
        <v>75</v>
      </c>
      <c r="E482" s="78">
        <v>174</v>
      </c>
      <c r="F482" s="78">
        <v>196</v>
      </c>
      <c r="G482" s="78">
        <v>39</v>
      </c>
      <c r="H482" s="78">
        <v>36</v>
      </c>
      <c r="I482" s="78">
        <v>108</v>
      </c>
      <c r="J482" s="78">
        <v>108</v>
      </c>
      <c r="K482" s="78">
        <v>35</v>
      </c>
      <c r="L482" s="78">
        <v>22</v>
      </c>
    </row>
    <row r="483" spans="1:12">
      <c r="A483" t="s">
        <v>23</v>
      </c>
      <c r="B483" s="6" t="s">
        <v>22</v>
      </c>
      <c r="C483" s="6">
        <v>2701209</v>
      </c>
      <c r="D483" t="s">
        <v>77</v>
      </c>
      <c r="E483" s="78">
        <v>128</v>
      </c>
      <c r="F483" s="78">
        <v>181</v>
      </c>
      <c r="G483" s="78">
        <v>3</v>
      </c>
      <c r="H483" s="78">
        <v>1</v>
      </c>
      <c r="I483" s="78">
        <v>515</v>
      </c>
      <c r="J483" s="78">
        <v>547</v>
      </c>
      <c r="K483" s="78">
        <v>104</v>
      </c>
      <c r="L483" s="78">
        <v>79</v>
      </c>
    </row>
    <row r="484" spans="1:12">
      <c r="A484" t="s">
        <v>23</v>
      </c>
      <c r="B484" s="6" t="s">
        <v>22</v>
      </c>
      <c r="C484" s="6">
        <v>2701308</v>
      </c>
      <c r="D484" t="s">
        <v>79</v>
      </c>
      <c r="E484" s="78">
        <v>52</v>
      </c>
      <c r="F484" s="78">
        <v>54</v>
      </c>
      <c r="G484" s="78">
        <v>3</v>
      </c>
      <c r="H484" s="78">
        <v>2</v>
      </c>
      <c r="I484" s="78">
        <v>21</v>
      </c>
      <c r="J484" s="78">
        <v>11</v>
      </c>
      <c r="K484" s="78">
        <v>3</v>
      </c>
      <c r="L484" s="78">
        <v>3</v>
      </c>
    </row>
    <row r="485" spans="1:12">
      <c r="A485" t="s">
        <v>23</v>
      </c>
      <c r="B485" s="6" t="s">
        <v>22</v>
      </c>
      <c r="C485" s="6">
        <v>2701357</v>
      </c>
      <c r="D485" t="s">
        <v>82</v>
      </c>
      <c r="E485" s="78">
        <v>24</v>
      </c>
      <c r="F485" s="78">
        <v>21</v>
      </c>
      <c r="G485" s="78"/>
      <c r="H485" s="78"/>
      <c r="I485" s="78">
        <v>44</v>
      </c>
      <c r="J485" s="78">
        <v>48</v>
      </c>
      <c r="K485" s="78">
        <v>16</v>
      </c>
      <c r="L485" s="78">
        <v>9</v>
      </c>
    </row>
    <row r="486" spans="1:12">
      <c r="A486" t="s">
        <v>23</v>
      </c>
      <c r="B486" s="6" t="s">
        <v>22</v>
      </c>
      <c r="C486" s="6">
        <v>2701407</v>
      </c>
      <c r="D486" t="s">
        <v>85</v>
      </c>
      <c r="E486" s="78"/>
      <c r="F486" s="78"/>
      <c r="G486" s="78"/>
      <c r="H486" s="78"/>
      <c r="I486" s="78">
        <v>50</v>
      </c>
      <c r="J486" s="78">
        <v>117</v>
      </c>
      <c r="K486" s="78">
        <v>15</v>
      </c>
      <c r="L486" s="78">
        <v>14</v>
      </c>
    </row>
    <row r="487" spans="1:12">
      <c r="A487" t="s">
        <v>23</v>
      </c>
      <c r="B487" s="6" t="s">
        <v>22</v>
      </c>
      <c r="C487" s="6">
        <v>2701506</v>
      </c>
      <c r="D487" t="s">
        <v>96</v>
      </c>
      <c r="E487" s="78">
        <v>19</v>
      </c>
      <c r="F487" s="78">
        <v>20</v>
      </c>
      <c r="G487" s="78">
        <v>6</v>
      </c>
      <c r="H487" s="78">
        <v>5</v>
      </c>
      <c r="I487" s="78">
        <v>152</v>
      </c>
      <c r="J487" s="78">
        <v>161</v>
      </c>
      <c r="K487" s="78">
        <v>262</v>
      </c>
      <c r="L487" s="78">
        <v>186</v>
      </c>
    </row>
    <row r="488" spans="1:12">
      <c r="A488" t="s">
        <v>23</v>
      </c>
      <c r="B488" s="6" t="s">
        <v>22</v>
      </c>
      <c r="C488" s="6">
        <v>2701605</v>
      </c>
      <c r="D488" t="s">
        <v>86</v>
      </c>
      <c r="E488" s="78">
        <v>61</v>
      </c>
      <c r="F488" s="78">
        <v>58</v>
      </c>
      <c r="G488" s="78">
        <v>1</v>
      </c>
      <c r="H488" s="78">
        <v>1</v>
      </c>
      <c r="I488" s="78">
        <v>2733</v>
      </c>
      <c r="J488" s="78">
        <v>3005</v>
      </c>
      <c r="K488" s="78">
        <v>234</v>
      </c>
      <c r="L488" s="78">
        <v>178</v>
      </c>
    </row>
    <row r="489" spans="1:12">
      <c r="A489" t="s">
        <v>23</v>
      </c>
      <c r="B489" s="6" t="s">
        <v>22</v>
      </c>
      <c r="C489" s="6">
        <v>2701704</v>
      </c>
      <c r="D489" t="s">
        <v>87</v>
      </c>
      <c r="E489" s="78">
        <v>1</v>
      </c>
      <c r="F489" s="78">
        <v>2</v>
      </c>
      <c r="G489" s="78">
        <v>2</v>
      </c>
      <c r="H489" s="78">
        <v>2</v>
      </c>
      <c r="I489" s="78">
        <v>110</v>
      </c>
      <c r="J489" s="78">
        <v>116</v>
      </c>
      <c r="K489" s="78">
        <v>18</v>
      </c>
      <c r="L489" s="78">
        <v>18</v>
      </c>
    </row>
    <row r="490" spans="1:12">
      <c r="A490" t="s">
        <v>23</v>
      </c>
      <c r="B490" s="6" t="s">
        <v>22</v>
      </c>
      <c r="C490" s="6">
        <v>2701803</v>
      </c>
      <c r="D490" t="s">
        <v>100</v>
      </c>
      <c r="E490" s="78">
        <v>37</v>
      </c>
      <c r="F490" s="78">
        <v>48</v>
      </c>
      <c r="G490" s="78">
        <v>1</v>
      </c>
      <c r="H490" s="78">
        <v>1</v>
      </c>
      <c r="I490" s="78">
        <v>534</v>
      </c>
      <c r="J490" s="78">
        <v>766</v>
      </c>
      <c r="K490" s="78">
        <v>15</v>
      </c>
      <c r="L490" s="78">
        <v>15</v>
      </c>
    </row>
    <row r="491" spans="1:12">
      <c r="A491" t="s">
        <v>23</v>
      </c>
      <c r="B491" s="6" t="s">
        <v>22</v>
      </c>
      <c r="C491" s="6">
        <v>2701902</v>
      </c>
      <c r="D491" t="s">
        <v>89</v>
      </c>
      <c r="E491" s="78">
        <v>47</v>
      </c>
      <c r="F491" s="78">
        <v>38</v>
      </c>
      <c r="G491" s="78"/>
      <c r="H491" s="78"/>
      <c r="I491" s="78">
        <v>202</v>
      </c>
      <c r="J491" s="78">
        <v>203</v>
      </c>
      <c r="K491" s="78">
        <v>30</v>
      </c>
      <c r="L491" s="78">
        <v>16</v>
      </c>
    </row>
    <row r="492" spans="1:12">
      <c r="A492" t="s">
        <v>23</v>
      </c>
      <c r="B492" s="6" t="s">
        <v>22</v>
      </c>
      <c r="C492" s="6">
        <v>2702009</v>
      </c>
      <c r="D492" t="s">
        <v>90</v>
      </c>
      <c r="E492" s="78">
        <v>10</v>
      </c>
      <c r="F492" s="78">
        <v>15</v>
      </c>
      <c r="G492" s="78">
        <v>4</v>
      </c>
      <c r="H492" s="78">
        <v>3</v>
      </c>
      <c r="I492" s="78">
        <v>567</v>
      </c>
      <c r="J492" s="78">
        <v>592</v>
      </c>
      <c r="K492" s="78">
        <v>153</v>
      </c>
      <c r="L492" s="78">
        <v>129</v>
      </c>
    </row>
    <row r="493" spans="1:12">
      <c r="A493" t="s">
        <v>23</v>
      </c>
      <c r="B493" s="6" t="s">
        <v>22</v>
      </c>
      <c r="C493" s="6">
        <v>2702108</v>
      </c>
      <c r="D493" t="s">
        <v>91</v>
      </c>
      <c r="E493" s="78"/>
      <c r="F493" s="78"/>
      <c r="G493" s="78">
        <v>1</v>
      </c>
      <c r="H493" s="78">
        <v>0</v>
      </c>
      <c r="I493" s="78">
        <v>118</v>
      </c>
      <c r="J493" s="78">
        <v>103</v>
      </c>
      <c r="K493" s="78">
        <v>47</v>
      </c>
      <c r="L493" s="78">
        <v>34</v>
      </c>
    </row>
    <row r="494" spans="1:12">
      <c r="A494" t="s">
        <v>23</v>
      </c>
      <c r="B494" s="6" t="s">
        <v>22</v>
      </c>
      <c r="C494" s="6">
        <v>2702207</v>
      </c>
      <c r="D494" t="s">
        <v>105</v>
      </c>
      <c r="E494" s="78">
        <v>1</v>
      </c>
      <c r="F494" s="78">
        <v>5</v>
      </c>
      <c r="G494" s="78"/>
      <c r="H494" s="78"/>
      <c r="I494" s="78">
        <v>243</v>
      </c>
      <c r="J494" s="78">
        <v>304</v>
      </c>
      <c r="K494" s="78">
        <v>16</v>
      </c>
      <c r="L494" s="78">
        <v>8</v>
      </c>
    </row>
    <row r="495" spans="1:12">
      <c r="A495" t="s">
        <v>23</v>
      </c>
      <c r="B495" s="6" t="s">
        <v>22</v>
      </c>
      <c r="C495" s="6">
        <v>2702306</v>
      </c>
      <c r="D495" t="s">
        <v>92</v>
      </c>
      <c r="E495" s="78"/>
      <c r="F495" s="78"/>
      <c r="G495" s="78"/>
      <c r="H495" s="78"/>
      <c r="I495" s="78">
        <v>411</v>
      </c>
      <c r="J495" s="78">
        <v>487</v>
      </c>
      <c r="K495" s="78">
        <v>226</v>
      </c>
      <c r="L495" s="78">
        <v>224</v>
      </c>
    </row>
    <row r="496" spans="1:12">
      <c r="A496" t="s">
        <v>23</v>
      </c>
      <c r="B496" s="6" t="s">
        <v>22</v>
      </c>
      <c r="C496" s="6">
        <v>2702355</v>
      </c>
      <c r="D496" t="s">
        <v>93</v>
      </c>
      <c r="E496" s="78">
        <v>39</v>
      </c>
      <c r="F496" s="78">
        <v>38</v>
      </c>
      <c r="G496" s="78"/>
      <c r="H496" s="78"/>
      <c r="I496" s="78">
        <v>2452</v>
      </c>
      <c r="J496" s="78">
        <v>2621</v>
      </c>
      <c r="K496" s="78">
        <v>141</v>
      </c>
      <c r="L496" s="78">
        <v>112</v>
      </c>
    </row>
    <row r="497" spans="1:12">
      <c r="A497" t="s">
        <v>23</v>
      </c>
      <c r="B497" s="6" t="s">
        <v>22</v>
      </c>
      <c r="C497" s="6">
        <v>2702405</v>
      </c>
      <c r="D497" t="s">
        <v>94</v>
      </c>
      <c r="E497" s="78">
        <v>158</v>
      </c>
      <c r="F497" s="78">
        <v>161</v>
      </c>
      <c r="G497" s="78">
        <v>6</v>
      </c>
      <c r="H497" s="78">
        <v>6</v>
      </c>
      <c r="I497" s="78">
        <v>584</v>
      </c>
      <c r="J497" s="78">
        <v>739</v>
      </c>
      <c r="K497" s="78">
        <v>78</v>
      </c>
      <c r="L497" s="78">
        <v>79</v>
      </c>
    </row>
    <row r="498" spans="1:12">
      <c r="A498" t="s">
        <v>23</v>
      </c>
      <c r="B498" s="6" t="s">
        <v>22</v>
      </c>
      <c r="C498" s="6">
        <v>2702504</v>
      </c>
      <c r="D498" t="s">
        <v>110</v>
      </c>
      <c r="E498" s="78">
        <v>98</v>
      </c>
      <c r="F498" s="78">
        <v>139</v>
      </c>
      <c r="G498" s="78"/>
      <c r="H498" s="78"/>
      <c r="I498" s="78">
        <v>509</v>
      </c>
      <c r="J498" s="78">
        <v>558</v>
      </c>
      <c r="K498" s="78">
        <v>71</v>
      </c>
      <c r="L498" s="78">
        <v>61</v>
      </c>
    </row>
    <row r="499" spans="1:12">
      <c r="A499" t="s">
        <v>23</v>
      </c>
      <c r="B499" s="6" t="s">
        <v>22</v>
      </c>
      <c r="C499" s="6">
        <v>2702553</v>
      </c>
      <c r="D499" t="s">
        <v>95</v>
      </c>
      <c r="E499" s="78">
        <v>1</v>
      </c>
      <c r="F499" s="78">
        <v>1</v>
      </c>
      <c r="G499" s="78"/>
      <c r="H499" s="78"/>
      <c r="I499" s="78">
        <v>1244</v>
      </c>
      <c r="J499" s="78">
        <v>1348</v>
      </c>
      <c r="K499" s="78">
        <v>93</v>
      </c>
      <c r="L499" s="78">
        <v>79</v>
      </c>
    </row>
    <row r="500" spans="1:12">
      <c r="A500" t="s">
        <v>23</v>
      </c>
      <c r="B500" s="6" t="s">
        <v>22</v>
      </c>
      <c r="C500" s="6">
        <v>2702603</v>
      </c>
      <c r="D500" t="s">
        <v>97</v>
      </c>
      <c r="E500" s="78">
        <v>58</v>
      </c>
      <c r="F500" s="78">
        <v>77</v>
      </c>
      <c r="G500" s="78">
        <v>6</v>
      </c>
      <c r="H500" s="78">
        <v>3</v>
      </c>
      <c r="I500" s="78">
        <v>1412</v>
      </c>
      <c r="J500" s="78">
        <v>1517</v>
      </c>
      <c r="K500" s="78">
        <v>141</v>
      </c>
      <c r="L500" s="78">
        <v>90</v>
      </c>
    </row>
    <row r="501" spans="1:12">
      <c r="A501" t="s">
        <v>23</v>
      </c>
      <c r="B501" s="6" t="s">
        <v>22</v>
      </c>
      <c r="C501" s="6">
        <v>2702702</v>
      </c>
      <c r="D501" t="s">
        <v>114</v>
      </c>
      <c r="E501" s="78"/>
      <c r="F501" s="78"/>
      <c r="G501" s="78"/>
      <c r="H501" s="78"/>
      <c r="I501" s="78">
        <v>56</v>
      </c>
      <c r="J501" s="78">
        <v>46</v>
      </c>
      <c r="K501" s="78">
        <v>9</v>
      </c>
      <c r="L501" s="78">
        <v>11</v>
      </c>
    </row>
    <row r="502" spans="1:12">
      <c r="A502" t="s">
        <v>23</v>
      </c>
      <c r="B502" s="6" t="s">
        <v>22</v>
      </c>
      <c r="C502" s="6">
        <v>2702801</v>
      </c>
      <c r="D502" t="s">
        <v>98</v>
      </c>
      <c r="E502" s="78">
        <v>263</v>
      </c>
      <c r="F502" s="78">
        <v>283</v>
      </c>
      <c r="G502" s="78">
        <v>6</v>
      </c>
      <c r="H502" s="78">
        <v>3</v>
      </c>
      <c r="I502" s="78">
        <v>28</v>
      </c>
      <c r="J502" s="78">
        <v>26</v>
      </c>
      <c r="K502" s="78">
        <v>12</v>
      </c>
      <c r="L502" s="78">
        <v>8</v>
      </c>
    </row>
    <row r="503" spans="1:12">
      <c r="A503" t="s">
        <v>23</v>
      </c>
      <c r="B503" s="6" t="s">
        <v>22</v>
      </c>
      <c r="C503" s="6">
        <v>2702900</v>
      </c>
      <c r="D503" t="s">
        <v>99</v>
      </c>
      <c r="E503" s="78">
        <v>266</v>
      </c>
      <c r="F503" s="78">
        <v>301</v>
      </c>
      <c r="G503" s="78">
        <v>4</v>
      </c>
      <c r="H503" s="78">
        <v>7</v>
      </c>
      <c r="I503" s="78">
        <v>3630</v>
      </c>
      <c r="J503" s="78">
        <v>3943</v>
      </c>
      <c r="K503" s="78">
        <v>234</v>
      </c>
      <c r="L503" s="78">
        <v>163</v>
      </c>
    </row>
    <row r="504" spans="1:12">
      <c r="A504" t="s">
        <v>23</v>
      </c>
      <c r="B504" s="6" t="s">
        <v>22</v>
      </c>
      <c r="C504" s="6">
        <v>2703007</v>
      </c>
      <c r="D504" t="s">
        <v>101</v>
      </c>
      <c r="E504" s="78">
        <v>74</v>
      </c>
      <c r="F504" s="78">
        <v>61</v>
      </c>
      <c r="G504" s="78">
        <v>8</v>
      </c>
      <c r="H504" s="78">
        <v>7</v>
      </c>
      <c r="I504" s="78">
        <v>167</v>
      </c>
      <c r="J504" s="78">
        <v>192</v>
      </c>
      <c r="K504" s="78">
        <v>39</v>
      </c>
      <c r="L504" s="78">
        <v>27</v>
      </c>
    </row>
    <row r="505" spans="1:12">
      <c r="A505" t="s">
        <v>23</v>
      </c>
      <c r="B505" s="6" t="s">
        <v>22</v>
      </c>
      <c r="C505" s="6">
        <v>2703106</v>
      </c>
      <c r="D505" t="s">
        <v>102</v>
      </c>
      <c r="E505" s="78">
        <v>21</v>
      </c>
      <c r="F505" s="78">
        <v>23</v>
      </c>
      <c r="G505" s="78">
        <v>5</v>
      </c>
      <c r="H505" s="78">
        <v>3</v>
      </c>
      <c r="I505" s="78">
        <v>1661</v>
      </c>
      <c r="J505" s="78">
        <v>1676</v>
      </c>
      <c r="K505" s="78">
        <v>164</v>
      </c>
      <c r="L505" s="78">
        <v>149</v>
      </c>
    </row>
    <row r="506" spans="1:12">
      <c r="A506" t="s">
        <v>23</v>
      </c>
      <c r="B506" s="6" t="s">
        <v>22</v>
      </c>
      <c r="C506" s="6">
        <v>2703205</v>
      </c>
      <c r="D506" t="s">
        <v>103</v>
      </c>
      <c r="E506" s="78">
        <v>95</v>
      </c>
      <c r="F506" s="78">
        <v>114</v>
      </c>
      <c r="G506" s="78">
        <v>15</v>
      </c>
      <c r="H506" s="78">
        <v>15</v>
      </c>
      <c r="I506" s="78">
        <v>1312</v>
      </c>
      <c r="J506" s="78">
        <v>1468</v>
      </c>
      <c r="K506" s="78">
        <v>440</v>
      </c>
      <c r="L506" s="78">
        <v>312</v>
      </c>
    </row>
    <row r="507" spans="1:12">
      <c r="A507" t="s">
        <v>23</v>
      </c>
      <c r="B507" s="6" t="s">
        <v>22</v>
      </c>
      <c r="C507" s="6">
        <v>2703304</v>
      </c>
      <c r="D507" t="s">
        <v>104</v>
      </c>
      <c r="E507" s="78">
        <v>49</v>
      </c>
      <c r="F507" s="78">
        <v>50</v>
      </c>
      <c r="G507" s="78">
        <v>1</v>
      </c>
      <c r="H507" s="78">
        <v>1</v>
      </c>
      <c r="I507" s="78">
        <v>1252</v>
      </c>
      <c r="J507" s="78">
        <v>1393</v>
      </c>
      <c r="K507" s="78">
        <v>72</v>
      </c>
      <c r="L507" s="78">
        <v>61</v>
      </c>
    </row>
    <row r="508" spans="1:12">
      <c r="A508" t="s">
        <v>23</v>
      </c>
      <c r="B508" s="6" t="s">
        <v>22</v>
      </c>
      <c r="C508" s="6">
        <v>2703403</v>
      </c>
      <c r="D508" t="s">
        <v>106</v>
      </c>
      <c r="E508" s="78">
        <v>176</v>
      </c>
      <c r="F508" s="78">
        <v>173</v>
      </c>
      <c r="G508" s="78">
        <v>2</v>
      </c>
      <c r="H508" s="78">
        <v>1</v>
      </c>
      <c r="I508" s="78">
        <v>440</v>
      </c>
      <c r="J508" s="78">
        <v>431</v>
      </c>
      <c r="K508" s="78">
        <v>26</v>
      </c>
      <c r="L508" s="78">
        <v>22</v>
      </c>
    </row>
    <row r="509" spans="1:12">
      <c r="A509" t="s">
        <v>23</v>
      </c>
      <c r="B509" s="6" t="s">
        <v>22</v>
      </c>
      <c r="C509" s="6">
        <v>2703502</v>
      </c>
      <c r="D509" t="s">
        <v>107</v>
      </c>
      <c r="E509" s="78">
        <v>72</v>
      </c>
      <c r="F509" s="78">
        <v>67</v>
      </c>
      <c r="G509" s="78">
        <v>4</v>
      </c>
      <c r="H509" s="78">
        <v>5</v>
      </c>
      <c r="I509" s="78">
        <v>67</v>
      </c>
      <c r="J509" s="78">
        <v>51</v>
      </c>
      <c r="K509" s="78">
        <v>7</v>
      </c>
      <c r="L509" s="78">
        <v>6</v>
      </c>
    </row>
    <row r="510" spans="1:12">
      <c r="A510" t="s">
        <v>23</v>
      </c>
      <c r="B510" s="6" t="s">
        <v>22</v>
      </c>
      <c r="C510" s="6">
        <v>2703601</v>
      </c>
      <c r="D510" t="s">
        <v>124</v>
      </c>
      <c r="E510" s="78">
        <v>14</v>
      </c>
      <c r="F510" s="78">
        <v>20</v>
      </c>
      <c r="G510" s="78"/>
      <c r="H510" s="78"/>
      <c r="I510" s="78">
        <v>108</v>
      </c>
      <c r="J510" s="78">
        <v>95</v>
      </c>
      <c r="K510" s="78">
        <v>7</v>
      </c>
      <c r="L510" s="78">
        <v>5</v>
      </c>
    </row>
    <row r="511" spans="1:12">
      <c r="A511" t="s">
        <v>23</v>
      </c>
      <c r="B511" s="6" t="s">
        <v>22</v>
      </c>
      <c r="C511" s="6">
        <v>2703700</v>
      </c>
      <c r="D511" t="s">
        <v>108</v>
      </c>
      <c r="E511" s="78">
        <v>1</v>
      </c>
      <c r="F511" s="78">
        <v>1</v>
      </c>
      <c r="G511" s="78"/>
      <c r="H511" s="78"/>
      <c r="I511" s="78">
        <v>329</v>
      </c>
      <c r="J511" s="78">
        <v>327</v>
      </c>
      <c r="K511" s="78">
        <v>23</v>
      </c>
      <c r="L511" s="78">
        <v>14</v>
      </c>
    </row>
    <row r="512" spans="1:12">
      <c r="A512" t="s">
        <v>23</v>
      </c>
      <c r="B512" s="6" t="s">
        <v>22</v>
      </c>
      <c r="C512" s="6">
        <v>2703759</v>
      </c>
      <c r="D512" t="s">
        <v>127</v>
      </c>
      <c r="E512" s="78"/>
      <c r="F512" s="78"/>
      <c r="G512" s="78"/>
      <c r="H512" s="78"/>
      <c r="I512" s="78">
        <v>150</v>
      </c>
      <c r="J512" s="78">
        <v>162</v>
      </c>
      <c r="K512" s="78">
        <v>13</v>
      </c>
      <c r="L512" s="78">
        <v>7</v>
      </c>
    </row>
    <row r="513" spans="1:12">
      <c r="A513" t="s">
        <v>23</v>
      </c>
      <c r="B513" s="6" t="s">
        <v>22</v>
      </c>
      <c r="C513" s="6">
        <v>2703809</v>
      </c>
      <c r="D513" t="s">
        <v>109</v>
      </c>
      <c r="E513" s="78">
        <v>240</v>
      </c>
      <c r="F513" s="78">
        <v>269</v>
      </c>
      <c r="G513" s="78">
        <v>38</v>
      </c>
      <c r="H513" s="78">
        <v>25</v>
      </c>
      <c r="I513" s="78">
        <v>89</v>
      </c>
      <c r="J513" s="78">
        <v>112</v>
      </c>
      <c r="K513" s="78">
        <v>60</v>
      </c>
      <c r="L513" s="78">
        <v>38</v>
      </c>
    </row>
    <row r="514" spans="1:12">
      <c r="A514" t="s">
        <v>23</v>
      </c>
      <c r="B514" s="6" t="s">
        <v>22</v>
      </c>
      <c r="C514" s="6">
        <v>2703908</v>
      </c>
      <c r="D514" t="s">
        <v>130</v>
      </c>
      <c r="E514" s="78">
        <v>2</v>
      </c>
      <c r="F514" s="78">
        <v>1</v>
      </c>
      <c r="G514" s="78"/>
      <c r="H514" s="78"/>
      <c r="I514" s="78">
        <v>78</v>
      </c>
      <c r="J514" s="78">
        <v>91</v>
      </c>
      <c r="K514" s="78">
        <v>45</v>
      </c>
      <c r="L514" s="78">
        <v>40</v>
      </c>
    </row>
    <row r="515" spans="1:12">
      <c r="A515" t="s">
        <v>23</v>
      </c>
      <c r="B515" s="6" t="s">
        <v>22</v>
      </c>
      <c r="C515" s="6">
        <v>2704005</v>
      </c>
      <c r="D515" t="s">
        <v>111</v>
      </c>
      <c r="E515" s="78">
        <v>5</v>
      </c>
      <c r="F515" s="78">
        <v>4</v>
      </c>
      <c r="G515" s="78">
        <v>1</v>
      </c>
      <c r="H515" s="78">
        <v>1</v>
      </c>
      <c r="I515" s="78">
        <v>581</v>
      </c>
      <c r="J515" s="78">
        <v>634</v>
      </c>
      <c r="K515" s="78">
        <v>155</v>
      </c>
      <c r="L515" s="78">
        <v>131</v>
      </c>
    </row>
    <row r="516" spans="1:12">
      <c r="A516" t="s">
        <v>23</v>
      </c>
      <c r="B516" s="6" t="s">
        <v>22</v>
      </c>
      <c r="C516" s="6">
        <v>2704104</v>
      </c>
      <c r="D516" t="s">
        <v>112</v>
      </c>
      <c r="E516" s="78">
        <v>7</v>
      </c>
      <c r="F516" s="78">
        <v>5</v>
      </c>
      <c r="G516" s="78"/>
      <c r="H516" s="78"/>
      <c r="I516" s="78">
        <v>845</v>
      </c>
      <c r="J516" s="78">
        <v>832</v>
      </c>
      <c r="K516" s="78">
        <v>133</v>
      </c>
      <c r="L516" s="78">
        <v>117</v>
      </c>
    </row>
    <row r="517" spans="1:12">
      <c r="A517" t="s">
        <v>23</v>
      </c>
      <c r="B517" s="6" t="s">
        <v>22</v>
      </c>
      <c r="C517" s="6">
        <v>2704203</v>
      </c>
      <c r="D517" t="s">
        <v>113</v>
      </c>
      <c r="E517" s="78">
        <v>4</v>
      </c>
      <c r="F517" s="78">
        <v>5</v>
      </c>
      <c r="G517" s="78">
        <v>1</v>
      </c>
      <c r="H517" s="78">
        <v>1</v>
      </c>
      <c r="I517" s="78">
        <v>663</v>
      </c>
      <c r="J517" s="78">
        <v>730</v>
      </c>
      <c r="K517" s="78">
        <v>194</v>
      </c>
      <c r="L517" s="78">
        <v>173</v>
      </c>
    </row>
    <row r="518" spans="1:12">
      <c r="A518" t="s">
        <v>23</v>
      </c>
      <c r="B518" s="6" t="s">
        <v>22</v>
      </c>
      <c r="C518" s="6">
        <v>2704302</v>
      </c>
      <c r="D518" t="s">
        <v>115</v>
      </c>
      <c r="E518" s="78">
        <v>52</v>
      </c>
      <c r="F518" s="78">
        <v>54</v>
      </c>
      <c r="G518" s="78">
        <v>2</v>
      </c>
      <c r="H518" s="78">
        <v>2</v>
      </c>
      <c r="I518" s="78">
        <v>222</v>
      </c>
      <c r="J518" s="78">
        <v>294</v>
      </c>
      <c r="K518" s="78">
        <v>4</v>
      </c>
      <c r="L518" s="78">
        <v>7</v>
      </c>
    </row>
    <row r="519" spans="1:12">
      <c r="A519" t="s">
        <v>23</v>
      </c>
      <c r="B519" s="6" t="s">
        <v>22</v>
      </c>
      <c r="C519" s="6">
        <v>2704401</v>
      </c>
      <c r="D519" t="s">
        <v>116</v>
      </c>
      <c r="E519" s="78">
        <v>58</v>
      </c>
      <c r="F519" s="78">
        <v>76</v>
      </c>
      <c r="G519" s="78"/>
      <c r="H519" s="78"/>
      <c r="I519" s="78">
        <v>1213</v>
      </c>
      <c r="J519" s="78">
        <v>1336</v>
      </c>
      <c r="K519" s="78">
        <v>146</v>
      </c>
      <c r="L519" s="78">
        <v>109</v>
      </c>
    </row>
    <row r="520" spans="1:12">
      <c r="A520" t="s">
        <v>23</v>
      </c>
      <c r="B520" s="6" t="s">
        <v>22</v>
      </c>
      <c r="C520" s="6">
        <v>2704500</v>
      </c>
      <c r="D520" t="s">
        <v>117</v>
      </c>
      <c r="E520" s="78">
        <v>726</v>
      </c>
      <c r="F520" s="78">
        <v>723</v>
      </c>
      <c r="G520" s="78">
        <v>67</v>
      </c>
      <c r="H520" s="78">
        <v>60</v>
      </c>
      <c r="I520" s="78">
        <v>264</v>
      </c>
      <c r="J520" s="78">
        <v>197</v>
      </c>
      <c r="K520" s="78">
        <v>14</v>
      </c>
      <c r="L520" s="78">
        <v>5</v>
      </c>
    </row>
    <row r="521" spans="1:12">
      <c r="A521" t="s">
        <v>23</v>
      </c>
      <c r="B521" s="6" t="s">
        <v>22</v>
      </c>
      <c r="C521" s="6">
        <v>2704609</v>
      </c>
      <c r="D521" t="s">
        <v>138</v>
      </c>
      <c r="E521" s="78">
        <v>12</v>
      </c>
      <c r="F521" s="78">
        <v>12</v>
      </c>
      <c r="G521" s="78"/>
      <c r="H521" s="78"/>
      <c r="I521" s="78">
        <v>632</v>
      </c>
      <c r="J521" s="78">
        <v>677</v>
      </c>
      <c r="K521" s="78">
        <v>111</v>
      </c>
      <c r="L521" s="78">
        <v>79</v>
      </c>
    </row>
    <row r="522" spans="1:12">
      <c r="A522" t="s">
        <v>23</v>
      </c>
      <c r="B522" s="6" t="s">
        <v>22</v>
      </c>
      <c r="C522" s="6">
        <v>2704708</v>
      </c>
      <c r="D522" t="s">
        <v>118</v>
      </c>
      <c r="E522" s="78">
        <v>2</v>
      </c>
      <c r="F522" s="78">
        <v>1</v>
      </c>
      <c r="G522" s="78"/>
      <c r="H522" s="78"/>
      <c r="I522" s="78">
        <v>83</v>
      </c>
      <c r="J522" s="78">
        <v>107</v>
      </c>
      <c r="K522" s="78">
        <v>6</v>
      </c>
      <c r="L522" s="78">
        <v>5</v>
      </c>
    </row>
    <row r="523" spans="1:12">
      <c r="A523" t="s">
        <v>23</v>
      </c>
      <c r="B523" s="6" t="s">
        <v>22</v>
      </c>
      <c r="C523" s="6">
        <v>2704807</v>
      </c>
      <c r="D523" t="s">
        <v>119</v>
      </c>
      <c r="E523" s="78">
        <v>7</v>
      </c>
      <c r="F523" s="78">
        <v>5</v>
      </c>
      <c r="G523" s="78"/>
      <c r="H523" s="78"/>
      <c r="I523" s="78">
        <v>113</v>
      </c>
      <c r="J523" s="78">
        <v>127</v>
      </c>
      <c r="K523" s="78">
        <v>38</v>
      </c>
      <c r="L523" s="78">
        <v>29</v>
      </c>
    </row>
    <row r="524" spans="1:12">
      <c r="A524" t="s">
        <v>23</v>
      </c>
      <c r="B524" s="6" t="s">
        <v>22</v>
      </c>
      <c r="C524" s="6">
        <v>2704906</v>
      </c>
      <c r="D524" t="s">
        <v>120</v>
      </c>
      <c r="E524" s="78"/>
      <c r="F524" s="78"/>
      <c r="G524" s="78"/>
      <c r="H524" s="78"/>
      <c r="I524" s="78">
        <v>179</v>
      </c>
      <c r="J524" s="78">
        <v>167</v>
      </c>
      <c r="K524" s="78">
        <v>44</v>
      </c>
      <c r="L524" s="78">
        <v>37</v>
      </c>
    </row>
    <row r="525" spans="1:12">
      <c r="A525" t="s">
        <v>23</v>
      </c>
      <c r="B525" s="6" t="s">
        <v>22</v>
      </c>
      <c r="C525" s="6">
        <v>2705002</v>
      </c>
      <c r="D525" t="s">
        <v>121</v>
      </c>
      <c r="E525" s="78">
        <v>77</v>
      </c>
      <c r="F525" s="78">
        <v>66</v>
      </c>
      <c r="G525" s="78"/>
      <c r="H525" s="78"/>
      <c r="I525" s="78">
        <v>1715</v>
      </c>
      <c r="J525" s="78">
        <v>1769</v>
      </c>
      <c r="K525" s="78">
        <v>156</v>
      </c>
      <c r="L525" s="78">
        <v>124</v>
      </c>
    </row>
    <row r="526" spans="1:12">
      <c r="A526" t="s">
        <v>23</v>
      </c>
      <c r="B526" s="6" t="s">
        <v>22</v>
      </c>
      <c r="C526" s="6">
        <v>2705101</v>
      </c>
      <c r="D526" t="s">
        <v>122</v>
      </c>
      <c r="E526" s="78">
        <v>44</v>
      </c>
      <c r="F526" s="78">
        <v>37</v>
      </c>
      <c r="G526" s="78">
        <v>2</v>
      </c>
      <c r="H526" s="78">
        <v>1</v>
      </c>
      <c r="I526" s="78">
        <v>301</v>
      </c>
      <c r="J526" s="78">
        <v>299</v>
      </c>
      <c r="K526" s="78">
        <v>35</v>
      </c>
      <c r="L526" s="78">
        <v>28</v>
      </c>
    </row>
    <row r="527" spans="1:12">
      <c r="A527" t="s">
        <v>23</v>
      </c>
      <c r="B527" s="6" t="s">
        <v>22</v>
      </c>
      <c r="C527" s="6">
        <v>2705200</v>
      </c>
      <c r="D527" t="s">
        <v>123</v>
      </c>
      <c r="E527" s="78">
        <v>20</v>
      </c>
      <c r="F527" s="78">
        <v>21</v>
      </c>
      <c r="G527" s="78"/>
      <c r="H527" s="78"/>
      <c r="I527" s="78">
        <v>2</v>
      </c>
      <c r="J527" s="78">
        <v>2</v>
      </c>
      <c r="K527" s="78"/>
      <c r="L527" s="78"/>
    </row>
    <row r="528" spans="1:12">
      <c r="A528" t="s">
        <v>23</v>
      </c>
      <c r="B528" s="6" t="s">
        <v>22</v>
      </c>
      <c r="C528" s="6">
        <v>2705309</v>
      </c>
      <c r="D528" t="s">
        <v>125</v>
      </c>
      <c r="E528" s="78">
        <v>0</v>
      </c>
      <c r="F528" s="78">
        <v>1</v>
      </c>
      <c r="G528" s="78">
        <v>0</v>
      </c>
      <c r="H528" s="78">
        <v>2</v>
      </c>
      <c r="I528" s="78">
        <v>515</v>
      </c>
      <c r="J528" s="78">
        <v>550</v>
      </c>
      <c r="K528" s="78">
        <v>80</v>
      </c>
      <c r="L528" s="78">
        <v>56</v>
      </c>
    </row>
    <row r="529" spans="1:12">
      <c r="A529" t="s">
        <v>23</v>
      </c>
      <c r="B529" s="6" t="s">
        <v>22</v>
      </c>
      <c r="C529" s="6">
        <v>2705408</v>
      </c>
      <c r="D529" t="s">
        <v>147</v>
      </c>
      <c r="E529" s="78">
        <v>116</v>
      </c>
      <c r="F529" s="78">
        <v>115</v>
      </c>
      <c r="G529" s="78">
        <v>1</v>
      </c>
      <c r="H529" s="78">
        <v>1</v>
      </c>
      <c r="I529" s="78">
        <v>812</v>
      </c>
      <c r="J529" s="78">
        <v>873</v>
      </c>
      <c r="K529" s="78">
        <v>31</v>
      </c>
      <c r="L529" s="78">
        <v>26</v>
      </c>
    </row>
    <row r="530" spans="1:12">
      <c r="A530" t="s">
        <v>23</v>
      </c>
      <c r="B530" s="6" t="s">
        <v>22</v>
      </c>
      <c r="C530" s="6">
        <v>2705507</v>
      </c>
      <c r="D530" t="s">
        <v>126</v>
      </c>
      <c r="E530" s="78">
        <v>98</v>
      </c>
      <c r="F530" s="78">
        <v>119</v>
      </c>
      <c r="G530" s="78">
        <v>10</v>
      </c>
      <c r="H530" s="78">
        <v>8</v>
      </c>
      <c r="I530" s="78">
        <v>19</v>
      </c>
      <c r="J530" s="78">
        <v>28</v>
      </c>
      <c r="K530" s="78">
        <v>6</v>
      </c>
      <c r="L530" s="78">
        <v>2</v>
      </c>
    </row>
    <row r="531" spans="1:12">
      <c r="A531" t="s">
        <v>23</v>
      </c>
      <c r="B531" s="6" t="s">
        <v>22</v>
      </c>
      <c r="C531" s="6">
        <v>2705606</v>
      </c>
      <c r="D531" t="s">
        <v>150</v>
      </c>
      <c r="E531" s="78">
        <v>133</v>
      </c>
      <c r="F531" s="78">
        <v>152</v>
      </c>
      <c r="G531" s="78">
        <v>13</v>
      </c>
      <c r="H531" s="78">
        <v>13</v>
      </c>
      <c r="I531" s="78">
        <v>63</v>
      </c>
      <c r="J531" s="78">
        <v>71</v>
      </c>
      <c r="K531" s="78">
        <v>36</v>
      </c>
      <c r="L531" s="78">
        <v>34</v>
      </c>
    </row>
    <row r="532" spans="1:12">
      <c r="A532" t="s">
        <v>23</v>
      </c>
      <c r="B532" s="6" t="s">
        <v>22</v>
      </c>
      <c r="C532" s="6">
        <v>2705705</v>
      </c>
      <c r="D532" t="s">
        <v>128</v>
      </c>
      <c r="E532" s="78">
        <v>59</v>
      </c>
      <c r="F532" s="78">
        <v>79</v>
      </c>
      <c r="G532" s="78"/>
      <c r="H532" s="78"/>
      <c r="I532" s="78">
        <v>1024</v>
      </c>
      <c r="J532" s="78">
        <v>1177</v>
      </c>
      <c r="K532" s="78">
        <v>44</v>
      </c>
      <c r="L532" s="78">
        <v>37</v>
      </c>
    </row>
    <row r="533" spans="1:12">
      <c r="A533" t="s">
        <v>23</v>
      </c>
      <c r="B533" s="6" t="s">
        <v>22</v>
      </c>
      <c r="C533" s="6">
        <v>2705804</v>
      </c>
      <c r="D533" t="s">
        <v>129</v>
      </c>
      <c r="E533" s="78">
        <v>241</v>
      </c>
      <c r="F533" s="78">
        <v>312</v>
      </c>
      <c r="G533" s="78">
        <v>2</v>
      </c>
      <c r="H533" s="78">
        <v>3</v>
      </c>
      <c r="I533" s="78">
        <v>876</v>
      </c>
      <c r="J533" s="78">
        <v>1084</v>
      </c>
      <c r="K533" s="78">
        <v>42</v>
      </c>
      <c r="L533" s="78">
        <v>33</v>
      </c>
    </row>
    <row r="534" spans="1:12">
      <c r="A534" t="s">
        <v>23</v>
      </c>
      <c r="B534" s="6" t="s">
        <v>22</v>
      </c>
      <c r="C534" s="6">
        <v>2705903</v>
      </c>
      <c r="D534" t="s">
        <v>154</v>
      </c>
      <c r="E534" s="78">
        <v>2</v>
      </c>
      <c r="F534" s="78">
        <v>1</v>
      </c>
      <c r="G534" s="78">
        <v>1</v>
      </c>
      <c r="H534" s="78">
        <v>0</v>
      </c>
      <c r="I534" s="78">
        <v>573</v>
      </c>
      <c r="J534" s="78">
        <v>728</v>
      </c>
      <c r="K534" s="78">
        <v>242</v>
      </c>
      <c r="L534" s="78">
        <v>155</v>
      </c>
    </row>
    <row r="535" spans="1:12">
      <c r="A535" t="s">
        <v>23</v>
      </c>
      <c r="B535" s="6" t="s">
        <v>22</v>
      </c>
      <c r="C535" s="6">
        <v>2706000</v>
      </c>
      <c r="D535" t="s">
        <v>131</v>
      </c>
      <c r="E535" s="78">
        <v>2</v>
      </c>
      <c r="F535" s="78">
        <v>2</v>
      </c>
      <c r="G535" s="78"/>
      <c r="H535" s="78"/>
      <c r="I535" s="78">
        <v>723</v>
      </c>
      <c r="J535" s="78">
        <v>767</v>
      </c>
      <c r="K535" s="78">
        <v>33</v>
      </c>
      <c r="L535" s="78">
        <v>30</v>
      </c>
    </row>
    <row r="536" spans="1:12">
      <c r="A536" t="s">
        <v>23</v>
      </c>
      <c r="B536" s="6" t="s">
        <v>22</v>
      </c>
      <c r="C536" s="6">
        <v>2706109</v>
      </c>
      <c r="D536" t="s">
        <v>132</v>
      </c>
      <c r="E536" s="78">
        <v>18</v>
      </c>
      <c r="F536" s="78">
        <v>15</v>
      </c>
      <c r="G536" s="78"/>
      <c r="H536" s="78"/>
      <c r="I536" s="78">
        <v>1189</v>
      </c>
      <c r="J536" s="78">
        <v>1198</v>
      </c>
      <c r="K536" s="78">
        <v>44</v>
      </c>
      <c r="L536" s="78">
        <v>38</v>
      </c>
    </row>
    <row r="537" spans="1:12">
      <c r="A537" t="s">
        <v>23</v>
      </c>
      <c r="B537" s="6" t="s">
        <v>22</v>
      </c>
      <c r="C537" s="6">
        <v>2706208</v>
      </c>
      <c r="D537" t="s">
        <v>158</v>
      </c>
      <c r="E537" s="78">
        <v>117</v>
      </c>
      <c r="F537" s="78">
        <v>126</v>
      </c>
      <c r="G537" s="78">
        <v>1</v>
      </c>
      <c r="H537" s="78">
        <v>1</v>
      </c>
      <c r="I537" s="78">
        <v>375</v>
      </c>
      <c r="J537" s="78">
        <v>450</v>
      </c>
      <c r="K537" s="78">
        <v>7</v>
      </c>
      <c r="L537" s="78">
        <v>8</v>
      </c>
    </row>
    <row r="538" spans="1:12">
      <c r="A538" t="s">
        <v>23</v>
      </c>
      <c r="B538" s="6" t="s">
        <v>22</v>
      </c>
      <c r="C538" s="6">
        <v>2706307</v>
      </c>
      <c r="D538" t="s">
        <v>133</v>
      </c>
      <c r="E538" s="78">
        <v>399</v>
      </c>
      <c r="F538" s="78">
        <v>454</v>
      </c>
      <c r="G538" s="78">
        <v>14</v>
      </c>
      <c r="H538" s="78">
        <v>14</v>
      </c>
      <c r="I538" s="78">
        <v>1586</v>
      </c>
      <c r="J538" s="78">
        <v>1696</v>
      </c>
      <c r="K538" s="78">
        <v>219</v>
      </c>
      <c r="L538" s="78">
        <v>196</v>
      </c>
    </row>
    <row r="539" spans="1:12">
      <c r="A539" t="s">
        <v>23</v>
      </c>
      <c r="B539" s="6" t="s">
        <v>22</v>
      </c>
      <c r="C539" s="6">
        <v>2706406</v>
      </c>
      <c r="D539" t="s">
        <v>134</v>
      </c>
      <c r="E539" s="78">
        <v>151</v>
      </c>
      <c r="F539" s="78">
        <v>178</v>
      </c>
      <c r="G539" s="78">
        <v>0</v>
      </c>
      <c r="H539" s="78">
        <v>1</v>
      </c>
      <c r="I539" s="78">
        <v>1799</v>
      </c>
      <c r="J539" s="78">
        <v>2187</v>
      </c>
      <c r="K539" s="78">
        <v>150</v>
      </c>
      <c r="L539" s="78">
        <v>117</v>
      </c>
    </row>
    <row r="540" spans="1:12">
      <c r="A540" t="s">
        <v>23</v>
      </c>
      <c r="B540" s="6" t="s">
        <v>22</v>
      </c>
      <c r="C540" s="6">
        <v>2706422</v>
      </c>
      <c r="D540" t="s">
        <v>135</v>
      </c>
      <c r="E540" s="78">
        <v>255</v>
      </c>
      <c r="F540" s="78">
        <v>384</v>
      </c>
      <c r="G540" s="78">
        <v>18</v>
      </c>
      <c r="H540" s="78">
        <v>15</v>
      </c>
      <c r="I540" s="78">
        <v>738</v>
      </c>
      <c r="J540" s="78">
        <v>906</v>
      </c>
      <c r="K540" s="78">
        <v>46</v>
      </c>
      <c r="L540" s="78">
        <v>41</v>
      </c>
    </row>
    <row r="541" spans="1:12">
      <c r="A541" t="s">
        <v>23</v>
      </c>
      <c r="B541" s="6" t="s">
        <v>22</v>
      </c>
      <c r="C541" s="6">
        <v>2706448</v>
      </c>
      <c r="D541" t="s">
        <v>163</v>
      </c>
      <c r="E541" s="78">
        <v>4</v>
      </c>
      <c r="F541" s="78">
        <v>4</v>
      </c>
      <c r="G541" s="78"/>
      <c r="H541" s="78"/>
      <c r="I541" s="78">
        <v>52</v>
      </c>
      <c r="J541" s="78">
        <v>49</v>
      </c>
      <c r="K541" s="78"/>
      <c r="L541" s="78"/>
    </row>
    <row r="542" spans="1:12">
      <c r="A542" t="s">
        <v>23</v>
      </c>
      <c r="B542" s="6" t="s">
        <v>22</v>
      </c>
      <c r="C542" s="6">
        <v>2706505</v>
      </c>
      <c r="D542" t="s">
        <v>136</v>
      </c>
      <c r="E542" s="78">
        <v>21</v>
      </c>
      <c r="F542" s="78">
        <v>28</v>
      </c>
      <c r="G542" s="78"/>
      <c r="H542" s="78"/>
      <c r="I542" s="78">
        <v>166</v>
      </c>
      <c r="J542" s="78">
        <v>161</v>
      </c>
      <c r="K542" s="78">
        <v>15</v>
      </c>
      <c r="L542" s="78">
        <v>16</v>
      </c>
    </row>
    <row r="543" spans="1:12">
      <c r="A543" t="s">
        <v>23</v>
      </c>
      <c r="B543" s="6" t="s">
        <v>22</v>
      </c>
      <c r="C543" s="6">
        <v>2706604</v>
      </c>
      <c r="D543" t="s">
        <v>166</v>
      </c>
      <c r="E543" s="78"/>
      <c r="F543" s="78"/>
      <c r="G543" s="78"/>
      <c r="H543" s="78"/>
      <c r="I543" s="78">
        <v>145</v>
      </c>
      <c r="J543" s="78">
        <v>148</v>
      </c>
      <c r="K543" s="78">
        <v>31</v>
      </c>
      <c r="L543" s="78">
        <v>23</v>
      </c>
    </row>
    <row r="544" spans="1:12">
      <c r="A544" t="s">
        <v>23</v>
      </c>
      <c r="B544" s="6" t="s">
        <v>22</v>
      </c>
      <c r="C544" s="6">
        <v>2706703</v>
      </c>
      <c r="D544" t="s">
        <v>137</v>
      </c>
      <c r="E544" s="78">
        <v>106</v>
      </c>
      <c r="F544" s="78">
        <v>129</v>
      </c>
      <c r="G544" s="78">
        <v>5</v>
      </c>
      <c r="H544" s="78">
        <v>6</v>
      </c>
      <c r="I544" s="78">
        <v>478</v>
      </c>
      <c r="J544" s="78">
        <v>541</v>
      </c>
      <c r="K544" s="78">
        <v>418</v>
      </c>
      <c r="L544" s="78">
        <v>331</v>
      </c>
    </row>
    <row r="545" spans="1:12">
      <c r="A545" t="s">
        <v>23</v>
      </c>
      <c r="B545" s="6" t="s">
        <v>22</v>
      </c>
      <c r="C545" s="6">
        <v>2706802</v>
      </c>
      <c r="D545" t="s">
        <v>139</v>
      </c>
      <c r="E545" s="78">
        <v>2</v>
      </c>
      <c r="F545" s="78">
        <v>2</v>
      </c>
      <c r="G545" s="78"/>
      <c r="H545" s="78"/>
      <c r="I545" s="78">
        <v>558</v>
      </c>
      <c r="J545" s="78">
        <v>890</v>
      </c>
      <c r="K545" s="78">
        <v>56</v>
      </c>
      <c r="L545" s="78">
        <v>34</v>
      </c>
    </row>
    <row r="546" spans="1:12">
      <c r="A546" t="s">
        <v>23</v>
      </c>
      <c r="B546" s="6" t="s">
        <v>22</v>
      </c>
      <c r="C546" s="6">
        <v>2706901</v>
      </c>
      <c r="D546" t="s">
        <v>140</v>
      </c>
      <c r="E546" s="78"/>
      <c r="F546" s="78"/>
      <c r="G546" s="78"/>
      <c r="H546" s="78"/>
      <c r="I546" s="78">
        <v>34</v>
      </c>
      <c r="J546" s="78">
        <v>38</v>
      </c>
      <c r="K546" s="78">
        <v>5</v>
      </c>
      <c r="L546" s="78">
        <v>4</v>
      </c>
    </row>
    <row r="547" spans="1:12">
      <c r="A547" t="s">
        <v>23</v>
      </c>
      <c r="B547" s="6" t="s">
        <v>22</v>
      </c>
      <c r="C547" s="6">
        <v>2707008</v>
      </c>
      <c r="D547" t="s">
        <v>171</v>
      </c>
      <c r="E547" s="78"/>
      <c r="F547" s="78"/>
      <c r="G547" s="78"/>
      <c r="H547" s="78"/>
      <c r="I547" s="78">
        <v>27</v>
      </c>
      <c r="J547" s="78">
        <v>29</v>
      </c>
      <c r="K547" s="78">
        <v>18</v>
      </c>
      <c r="L547" s="78">
        <v>15</v>
      </c>
    </row>
    <row r="548" spans="1:12">
      <c r="A548" t="s">
        <v>23</v>
      </c>
      <c r="B548" s="6" t="s">
        <v>22</v>
      </c>
      <c r="C548" s="6">
        <v>2707107</v>
      </c>
      <c r="D548" t="s">
        <v>141</v>
      </c>
      <c r="E548" s="78">
        <v>258</v>
      </c>
      <c r="F548" s="78">
        <v>282</v>
      </c>
      <c r="G548" s="78">
        <v>2</v>
      </c>
      <c r="H548" s="78">
        <v>2</v>
      </c>
      <c r="I548" s="78">
        <v>2248</v>
      </c>
      <c r="J548" s="78">
        <v>2882</v>
      </c>
      <c r="K548" s="78">
        <v>133</v>
      </c>
      <c r="L548" s="78">
        <v>108</v>
      </c>
    </row>
    <row r="549" spans="1:12">
      <c r="A549" t="s">
        <v>23</v>
      </c>
      <c r="B549" s="6" t="s">
        <v>22</v>
      </c>
      <c r="C549" s="6">
        <v>2707206</v>
      </c>
      <c r="D549" t="s">
        <v>142</v>
      </c>
      <c r="E549" s="78">
        <v>29</v>
      </c>
      <c r="F549" s="78">
        <v>27</v>
      </c>
      <c r="G549" s="78"/>
      <c r="H549" s="78"/>
      <c r="I549" s="78">
        <v>791</v>
      </c>
      <c r="J549" s="78">
        <v>801</v>
      </c>
      <c r="K549" s="78">
        <v>72</v>
      </c>
      <c r="L549" s="78">
        <v>69</v>
      </c>
    </row>
    <row r="550" spans="1:12">
      <c r="A550" t="s">
        <v>23</v>
      </c>
      <c r="B550" s="6" t="s">
        <v>22</v>
      </c>
      <c r="C550" s="6">
        <v>2707305</v>
      </c>
      <c r="D550" t="s">
        <v>143</v>
      </c>
      <c r="E550" s="78">
        <v>169</v>
      </c>
      <c r="F550" s="78">
        <v>168</v>
      </c>
      <c r="G550" s="78">
        <v>27</v>
      </c>
      <c r="H550" s="78">
        <v>33</v>
      </c>
      <c r="I550" s="78">
        <v>263</v>
      </c>
      <c r="J550" s="78">
        <v>353</v>
      </c>
      <c r="K550" s="78">
        <v>96</v>
      </c>
      <c r="L550" s="78">
        <v>46</v>
      </c>
    </row>
    <row r="551" spans="1:12">
      <c r="A551" t="s">
        <v>23</v>
      </c>
      <c r="B551" s="6" t="s">
        <v>22</v>
      </c>
      <c r="C551" s="6">
        <v>2707404</v>
      </c>
      <c r="D551" t="s">
        <v>176</v>
      </c>
      <c r="E551" s="78">
        <v>86</v>
      </c>
      <c r="F551" s="78">
        <v>74</v>
      </c>
      <c r="G551" s="78">
        <v>2</v>
      </c>
      <c r="H551" s="78">
        <v>2</v>
      </c>
      <c r="I551" s="78">
        <v>168</v>
      </c>
      <c r="J551" s="78">
        <v>158</v>
      </c>
      <c r="K551" s="78">
        <v>29</v>
      </c>
      <c r="L551" s="78">
        <v>26</v>
      </c>
    </row>
    <row r="552" spans="1:12">
      <c r="A552" t="s">
        <v>23</v>
      </c>
      <c r="B552" s="6" t="s">
        <v>22</v>
      </c>
      <c r="C552" s="6">
        <v>2707503</v>
      </c>
      <c r="D552" t="s">
        <v>178</v>
      </c>
      <c r="E552" s="78">
        <v>105</v>
      </c>
      <c r="F552" s="78">
        <v>69</v>
      </c>
      <c r="G552" s="78">
        <v>12</v>
      </c>
      <c r="H552" s="78">
        <v>8</v>
      </c>
      <c r="I552" s="78">
        <v>941</v>
      </c>
      <c r="J552" s="78">
        <v>1113</v>
      </c>
      <c r="K552" s="78">
        <v>622</v>
      </c>
      <c r="L552" s="78">
        <v>382</v>
      </c>
    </row>
    <row r="553" spans="1:12">
      <c r="A553" t="s">
        <v>23</v>
      </c>
      <c r="B553" s="6" t="s">
        <v>22</v>
      </c>
      <c r="C553" s="6">
        <v>2707602</v>
      </c>
      <c r="D553" t="s">
        <v>144</v>
      </c>
      <c r="E553" s="78">
        <v>64</v>
      </c>
      <c r="F553" s="78">
        <v>71</v>
      </c>
      <c r="G553" s="78">
        <v>2</v>
      </c>
      <c r="H553" s="78">
        <v>1</v>
      </c>
      <c r="I553" s="78">
        <v>451</v>
      </c>
      <c r="J553" s="78">
        <v>468</v>
      </c>
      <c r="K553" s="78">
        <v>49</v>
      </c>
      <c r="L553" s="78">
        <v>33</v>
      </c>
    </row>
    <row r="554" spans="1:12">
      <c r="A554" t="s">
        <v>23</v>
      </c>
      <c r="B554" s="6" t="s">
        <v>22</v>
      </c>
      <c r="C554" s="6">
        <v>2707701</v>
      </c>
      <c r="D554" t="s">
        <v>181</v>
      </c>
      <c r="E554" s="78"/>
      <c r="F554" s="78"/>
      <c r="G554" s="78"/>
      <c r="H554" s="78"/>
      <c r="I554" s="78">
        <v>18</v>
      </c>
      <c r="J554" s="78">
        <v>18</v>
      </c>
      <c r="K554" s="78">
        <v>4</v>
      </c>
      <c r="L554" s="78">
        <v>4</v>
      </c>
    </row>
    <row r="555" spans="1:12">
      <c r="A555" t="s">
        <v>23</v>
      </c>
      <c r="B555" s="6" t="s">
        <v>22</v>
      </c>
      <c r="C555" s="6">
        <v>2707800</v>
      </c>
      <c r="D555" t="s">
        <v>183</v>
      </c>
      <c r="E555" s="78"/>
      <c r="F555" s="78"/>
      <c r="G555" s="78"/>
      <c r="H555" s="78"/>
      <c r="I555" s="78">
        <v>21</v>
      </c>
      <c r="J555" s="78">
        <v>10</v>
      </c>
      <c r="K555" s="78">
        <v>3</v>
      </c>
      <c r="L555" s="78">
        <v>2</v>
      </c>
    </row>
    <row r="556" spans="1:12">
      <c r="A556" t="s">
        <v>23</v>
      </c>
      <c r="B556" s="6" t="s">
        <v>22</v>
      </c>
      <c r="C556" s="6">
        <v>2707909</v>
      </c>
      <c r="D556" t="s">
        <v>185</v>
      </c>
      <c r="E556" s="78"/>
      <c r="F556" s="78"/>
      <c r="G556" s="78"/>
      <c r="H556" s="78"/>
      <c r="I556" s="78">
        <v>1</v>
      </c>
      <c r="J556" s="78">
        <v>2</v>
      </c>
      <c r="K556" s="78"/>
      <c r="L556" s="78"/>
    </row>
    <row r="557" spans="1:12">
      <c r="A557" t="s">
        <v>23</v>
      </c>
      <c r="B557" s="6" t="s">
        <v>22</v>
      </c>
      <c r="C557" s="6">
        <v>2708006</v>
      </c>
      <c r="D557" t="s">
        <v>145</v>
      </c>
      <c r="E557" s="78">
        <v>57</v>
      </c>
      <c r="F557" s="78">
        <v>82</v>
      </c>
      <c r="G557" s="78">
        <v>2</v>
      </c>
      <c r="H557" s="78">
        <v>2</v>
      </c>
      <c r="I557" s="78">
        <v>2265</v>
      </c>
      <c r="J557" s="78">
        <v>2473</v>
      </c>
      <c r="K557" s="78">
        <v>216</v>
      </c>
      <c r="L557" s="78">
        <v>152</v>
      </c>
    </row>
    <row r="558" spans="1:12">
      <c r="A558" t="s">
        <v>23</v>
      </c>
      <c r="B558" s="6" t="s">
        <v>22</v>
      </c>
      <c r="C558" s="6">
        <v>2708105</v>
      </c>
      <c r="D558" t="s">
        <v>146</v>
      </c>
      <c r="E558" s="78">
        <v>84</v>
      </c>
      <c r="F558" s="78">
        <v>95</v>
      </c>
      <c r="G558" s="78"/>
      <c r="H558" s="78"/>
      <c r="I558" s="78">
        <v>871</v>
      </c>
      <c r="J558" s="78">
        <v>959</v>
      </c>
      <c r="K558" s="78">
        <v>103</v>
      </c>
      <c r="L558" s="78">
        <v>81</v>
      </c>
    </row>
    <row r="559" spans="1:12">
      <c r="A559" t="s">
        <v>23</v>
      </c>
      <c r="B559" s="6" t="s">
        <v>22</v>
      </c>
      <c r="C559" s="6">
        <v>2708204</v>
      </c>
      <c r="D559" t="s">
        <v>189</v>
      </c>
      <c r="E559" s="78">
        <v>0</v>
      </c>
      <c r="F559" s="78">
        <v>2</v>
      </c>
      <c r="G559" s="78"/>
      <c r="H559" s="78"/>
      <c r="I559" s="78">
        <v>147</v>
      </c>
      <c r="J559" s="78">
        <v>166</v>
      </c>
      <c r="K559" s="78">
        <v>35</v>
      </c>
      <c r="L559" s="78">
        <v>21</v>
      </c>
    </row>
    <row r="560" spans="1:12">
      <c r="A560" t="s">
        <v>23</v>
      </c>
      <c r="B560" s="6" t="s">
        <v>22</v>
      </c>
      <c r="C560" s="6">
        <v>2708303</v>
      </c>
      <c r="D560" t="s">
        <v>148</v>
      </c>
      <c r="E560" s="78">
        <v>1</v>
      </c>
      <c r="F560" s="78">
        <v>0</v>
      </c>
      <c r="G560" s="78"/>
      <c r="H560" s="78"/>
      <c r="I560" s="78">
        <v>205</v>
      </c>
      <c r="J560" s="78">
        <v>217</v>
      </c>
      <c r="K560" s="78">
        <v>82</v>
      </c>
      <c r="L560" s="78">
        <v>66</v>
      </c>
    </row>
    <row r="561" spans="1:12">
      <c r="A561" t="s">
        <v>23</v>
      </c>
      <c r="B561" s="6" t="s">
        <v>22</v>
      </c>
      <c r="C561" s="6">
        <v>2708402</v>
      </c>
      <c r="D561" t="s">
        <v>149</v>
      </c>
      <c r="E561" s="78">
        <v>35</v>
      </c>
      <c r="F561" s="78">
        <v>54</v>
      </c>
      <c r="G561" s="78">
        <v>1</v>
      </c>
      <c r="H561" s="78">
        <v>1</v>
      </c>
      <c r="I561" s="78">
        <v>2785</v>
      </c>
      <c r="J561" s="78">
        <v>3395</v>
      </c>
      <c r="K561" s="78">
        <v>150</v>
      </c>
      <c r="L561" s="78">
        <v>107</v>
      </c>
    </row>
    <row r="562" spans="1:12">
      <c r="A562" t="s">
        <v>23</v>
      </c>
      <c r="B562" s="6" t="s">
        <v>22</v>
      </c>
      <c r="C562" s="6">
        <v>2708501</v>
      </c>
      <c r="D562" t="s">
        <v>151</v>
      </c>
      <c r="E562" s="78">
        <v>335</v>
      </c>
      <c r="F562" s="78">
        <v>336</v>
      </c>
      <c r="G562" s="78">
        <v>4</v>
      </c>
      <c r="H562" s="78">
        <v>4</v>
      </c>
      <c r="I562" s="78">
        <v>115</v>
      </c>
      <c r="J562" s="78">
        <v>141</v>
      </c>
      <c r="K562" s="78">
        <v>24</v>
      </c>
      <c r="L562" s="78">
        <v>16</v>
      </c>
    </row>
    <row r="563" spans="1:12">
      <c r="A563" t="s">
        <v>23</v>
      </c>
      <c r="B563" s="6" t="s">
        <v>22</v>
      </c>
      <c r="C563" s="6">
        <v>2708600</v>
      </c>
      <c r="D563" t="s">
        <v>152</v>
      </c>
      <c r="E563" s="78"/>
      <c r="F563" s="78"/>
      <c r="G563" s="78"/>
      <c r="H563" s="78"/>
      <c r="I563" s="78">
        <v>37</v>
      </c>
      <c r="J563" s="78">
        <v>27</v>
      </c>
      <c r="K563" s="78">
        <v>27</v>
      </c>
      <c r="L563" s="78">
        <v>9</v>
      </c>
    </row>
    <row r="564" spans="1:12">
      <c r="A564" t="s">
        <v>23</v>
      </c>
      <c r="B564" s="6" t="s">
        <v>22</v>
      </c>
      <c r="C564" s="6">
        <v>2708709</v>
      </c>
      <c r="D564" t="s">
        <v>195</v>
      </c>
      <c r="E564" s="78">
        <v>34</v>
      </c>
      <c r="F564" s="78">
        <v>31</v>
      </c>
      <c r="G564" s="78">
        <v>1</v>
      </c>
      <c r="H564" s="78">
        <v>0</v>
      </c>
      <c r="I564" s="78">
        <v>66</v>
      </c>
      <c r="J564" s="78">
        <v>36</v>
      </c>
      <c r="K564" s="78">
        <v>8</v>
      </c>
      <c r="L564" s="78">
        <v>3</v>
      </c>
    </row>
    <row r="565" spans="1:12">
      <c r="A565" t="s">
        <v>23</v>
      </c>
      <c r="B565" s="6" t="s">
        <v>22</v>
      </c>
      <c r="C565" s="6">
        <v>2708808</v>
      </c>
      <c r="D565" t="s">
        <v>153</v>
      </c>
      <c r="E565" s="78">
        <v>155</v>
      </c>
      <c r="F565" s="78">
        <v>174</v>
      </c>
      <c r="G565" s="78">
        <v>29</v>
      </c>
      <c r="H565" s="78">
        <v>32</v>
      </c>
      <c r="I565" s="78">
        <v>2446</v>
      </c>
      <c r="J565" s="78">
        <v>2712</v>
      </c>
      <c r="K565" s="78">
        <v>393</v>
      </c>
      <c r="L565" s="78">
        <v>288</v>
      </c>
    </row>
    <row r="566" spans="1:12">
      <c r="A566" t="s">
        <v>23</v>
      </c>
      <c r="B566" s="6" t="s">
        <v>22</v>
      </c>
      <c r="C566" s="6">
        <v>2708907</v>
      </c>
      <c r="D566" t="s">
        <v>198</v>
      </c>
      <c r="E566" s="78"/>
      <c r="F566" s="78"/>
      <c r="G566" s="78"/>
      <c r="H566" s="78"/>
      <c r="I566" s="78">
        <v>4</v>
      </c>
      <c r="J566" s="78">
        <v>2</v>
      </c>
      <c r="K566" s="78"/>
      <c r="L566" s="78"/>
    </row>
    <row r="567" spans="1:12">
      <c r="A567" t="s">
        <v>23</v>
      </c>
      <c r="B567" s="6" t="s">
        <v>22</v>
      </c>
      <c r="C567" s="6">
        <v>2708956</v>
      </c>
      <c r="D567" t="s">
        <v>155</v>
      </c>
      <c r="E567" s="78">
        <v>12</v>
      </c>
      <c r="F567" s="78">
        <v>24</v>
      </c>
      <c r="G567" s="78"/>
      <c r="H567" s="78"/>
      <c r="I567" s="78">
        <v>1169</v>
      </c>
      <c r="J567" s="78">
        <v>1286</v>
      </c>
      <c r="K567" s="78">
        <v>76</v>
      </c>
      <c r="L567" s="78">
        <v>55</v>
      </c>
    </row>
    <row r="568" spans="1:12">
      <c r="A568" t="s">
        <v>23</v>
      </c>
      <c r="B568" s="6" t="s">
        <v>22</v>
      </c>
      <c r="C568" s="6">
        <v>2709004</v>
      </c>
      <c r="D568" t="s">
        <v>201</v>
      </c>
      <c r="E568" s="78"/>
      <c r="F568" s="78"/>
      <c r="G568" s="78"/>
      <c r="H568" s="78"/>
      <c r="I568" s="78">
        <v>343</v>
      </c>
      <c r="J568" s="78">
        <v>363</v>
      </c>
      <c r="K568" s="78">
        <v>32</v>
      </c>
      <c r="L568" s="78">
        <v>25</v>
      </c>
    </row>
    <row r="569" spans="1:12">
      <c r="A569" t="s">
        <v>23</v>
      </c>
      <c r="B569" s="6" t="s">
        <v>22</v>
      </c>
      <c r="C569" s="6">
        <v>2709103</v>
      </c>
      <c r="D569" t="s">
        <v>156</v>
      </c>
      <c r="E569" s="78">
        <v>139</v>
      </c>
      <c r="F569" s="78">
        <v>166</v>
      </c>
      <c r="G569" s="78">
        <v>8</v>
      </c>
      <c r="H569" s="78">
        <v>8</v>
      </c>
      <c r="I569" s="78">
        <v>1297</v>
      </c>
      <c r="J569" s="78">
        <v>1393</v>
      </c>
      <c r="K569" s="78">
        <v>108</v>
      </c>
      <c r="L569" s="78">
        <v>94</v>
      </c>
    </row>
    <row r="570" spans="1:12">
      <c r="A570" t="s">
        <v>23</v>
      </c>
      <c r="B570" s="6" t="s">
        <v>22</v>
      </c>
      <c r="C570" s="6">
        <v>2709152</v>
      </c>
      <c r="D570" t="s">
        <v>157</v>
      </c>
      <c r="E570" s="78">
        <v>66</v>
      </c>
      <c r="F570" s="78">
        <v>88</v>
      </c>
      <c r="G570" s="78">
        <v>13</v>
      </c>
      <c r="H570" s="78">
        <v>14</v>
      </c>
      <c r="I570" s="78">
        <v>211</v>
      </c>
      <c r="J570" s="78">
        <v>258</v>
      </c>
      <c r="K570" s="78">
        <v>109</v>
      </c>
      <c r="L570" s="78">
        <v>75</v>
      </c>
    </row>
    <row r="571" spans="1:12">
      <c r="A571" t="s">
        <v>23</v>
      </c>
      <c r="B571" s="6" t="s">
        <v>22</v>
      </c>
      <c r="C571" s="6">
        <v>2709202</v>
      </c>
      <c r="D571" t="s">
        <v>159</v>
      </c>
      <c r="E571" s="78">
        <v>362</v>
      </c>
      <c r="F571" s="78">
        <v>378</v>
      </c>
      <c r="G571" s="78">
        <v>4</v>
      </c>
      <c r="H571" s="78">
        <v>3</v>
      </c>
      <c r="I571" s="78">
        <v>2446</v>
      </c>
      <c r="J571" s="78">
        <v>2641</v>
      </c>
      <c r="K571" s="78">
        <v>160</v>
      </c>
      <c r="L571" s="78">
        <v>118</v>
      </c>
    </row>
    <row r="572" spans="1:12">
      <c r="A572" t="s">
        <v>23</v>
      </c>
      <c r="B572" s="6" t="s">
        <v>22</v>
      </c>
      <c r="C572" s="6">
        <v>2709301</v>
      </c>
      <c r="D572" t="s">
        <v>160</v>
      </c>
      <c r="E572" s="78">
        <v>357</v>
      </c>
      <c r="F572" s="78">
        <v>428</v>
      </c>
      <c r="G572" s="78">
        <v>21</v>
      </c>
      <c r="H572" s="78">
        <v>24</v>
      </c>
      <c r="I572" s="78">
        <v>1407</v>
      </c>
      <c r="J572" s="78">
        <v>1736</v>
      </c>
      <c r="K572" s="78">
        <v>87</v>
      </c>
      <c r="L572" s="78">
        <v>76</v>
      </c>
    </row>
    <row r="573" spans="1:12">
      <c r="A573" t="s">
        <v>23</v>
      </c>
      <c r="B573" s="6" t="s">
        <v>22</v>
      </c>
      <c r="C573" s="6">
        <v>2709400</v>
      </c>
      <c r="D573" t="s">
        <v>161</v>
      </c>
      <c r="E573" s="78">
        <v>144</v>
      </c>
      <c r="F573" s="78">
        <v>159</v>
      </c>
      <c r="G573" s="78">
        <v>22</v>
      </c>
      <c r="H573" s="78">
        <v>26</v>
      </c>
      <c r="I573" s="78">
        <v>435</v>
      </c>
      <c r="J573" s="78">
        <v>423</v>
      </c>
      <c r="K573" s="78">
        <v>58</v>
      </c>
      <c r="L573" s="78">
        <v>54</v>
      </c>
    </row>
    <row r="574" spans="1:12">
      <c r="A574" t="s">
        <v>23</v>
      </c>
      <c r="B574" s="6" t="s">
        <v>31</v>
      </c>
      <c r="C574" s="6">
        <v>2900108</v>
      </c>
      <c r="D574" t="s">
        <v>247</v>
      </c>
      <c r="E574" s="78">
        <v>5</v>
      </c>
      <c r="F574" s="78">
        <v>5</v>
      </c>
      <c r="G574" s="78"/>
      <c r="H574" s="78"/>
      <c r="I574" s="78">
        <v>1198</v>
      </c>
      <c r="J574" s="78">
        <v>1221</v>
      </c>
      <c r="K574" s="78">
        <v>29</v>
      </c>
      <c r="L574" s="78">
        <v>27</v>
      </c>
    </row>
    <row r="575" spans="1:12">
      <c r="A575" t="s">
        <v>23</v>
      </c>
      <c r="B575" s="6" t="s">
        <v>31</v>
      </c>
      <c r="C575" s="6">
        <v>2900207</v>
      </c>
      <c r="D575" t="s">
        <v>248</v>
      </c>
      <c r="E575" s="78">
        <v>463</v>
      </c>
      <c r="F575" s="78">
        <v>541</v>
      </c>
      <c r="G575" s="78">
        <v>18</v>
      </c>
      <c r="H575" s="78">
        <v>18</v>
      </c>
      <c r="I575" s="78">
        <v>1091</v>
      </c>
      <c r="J575" s="78">
        <v>1404</v>
      </c>
      <c r="K575" s="78">
        <v>121</v>
      </c>
      <c r="L575" s="78">
        <v>72</v>
      </c>
    </row>
    <row r="576" spans="1:12">
      <c r="A576" t="s">
        <v>23</v>
      </c>
      <c r="B576" s="6" t="s">
        <v>31</v>
      </c>
      <c r="C576" s="6">
        <v>2900306</v>
      </c>
      <c r="D576" t="s">
        <v>249</v>
      </c>
      <c r="E576" s="78">
        <v>0</v>
      </c>
      <c r="F576" s="78">
        <v>1</v>
      </c>
      <c r="G576" s="78"/>
      <c r="H576" s="78"/>
      <c r="I576" s="78">
        <v>564</v>
      </c>
      <c r="J576" s="78">
        <v>580</v>
      </c>
      <c r="K576" s="78">
        <v>65</v>
      </c>
      <c r="L576" s="78">
        <v>39</v>
      </c>
    </row>
    <row r="577" spans="1:12">
      <c r="A577" t="s">
        <v>23</v>
      </c>
      <c r="B577" s="6" t="s">
        <v>31</v>
      </c>
      <c r="C577" s="6">
        <v>2900355</v>
      </c>
      <c r="D577" t="s">
        <v>250</v>
      </c>
      <c r="E577" s="78">
        <v>103</v>
      </c>
      <c r="F577" s="78">
        <v>91</v>
      </c>
      <c r="G577" s="78">
        <v>7</v>
      </c>
      <c r="H577" s="78">
        <v>6</v>
      </c>
      <c r="I577" s="78">
        <v>1308</v>
      </c>
      <c r="J577" s="78">
        <v>1442</v>
      </c>
      <c r="K577" s="78">
        <v>893</v>
      </c>
      <c r="L577" s="78">
        <v>558</v>
      </c>
    </row>
    <row r="578" spans="1:12">
      <c r="A578" t="s">
        <v>23</v>
      </c>
      <c r="B578" s="6" t="s">
        <v>31</v>
      </c>
      <c r="C578" s="6">
        <v>2900405</v>
      </c>
      <c r="D578" t="s">
        <v>251</v>
      </c>
      <c r="E578" s="78">
        <v>161</v>
      </c>
      <c r="F578" s="78">
        <v>166</v>
      </c>
      <c r="G578" s="78">
        <v>12</v>
      </c>
      <c r="H578" s="78">
        <v>8</v>
      </c>
      <c r="I578" s="78">
        <v>1464</v>
      </c>
      <c r="J578" s="78">
        <v>2428</v>
      </c>
      <c r="K578" s="78">
        <v>100</v>
      </c>
      <c r="L578" s="78">
        <v>72</v>
      </c>
    </row>
    <row r="579" spans="1:12">
      <c r="A579" t="s">
        <v>23</v>
      </c>
      <c r="B579" s="6" t="s">
        <v>31</v>
      </c>
      <c r="C579" s="6">
        <v>2900504</v>
      </c>
      <c r="D579" t="s">
        <v>362</v>
      </c>
      <c r="E579" s="78">
        <v>17</v>
      </c>
      <c r="F579" s="78">
        <v>16</v>
      </c>
      <c r="G579" s="78">
        <v>1</v>
      </c>
      <c r="H579" s="78">
        <v>2</v>
      </c>
      <c r="I579" s="78">
        <v>784</v>
      </c>
      <c r="J579" s="78">
        <v>756</v>
      </c>
      <c r="K579" s="78">
        <v>50</v>
      </c>
      <c r="L579" s="78">
        <v>46</v>
      </c>
    </row>
    <row r="580" spans="1:12">
      <c r="A580" t="s">
        <v>23</v>
      </c>
      <c r="B580" s="6" t="s">
        <v>31</v>
      </c>
      <c r="C580" s="6">
        <v>2900603</v>
      </c>
      <c r="D580" t="s">
        <v>298</v>
      </c>
      <c r="E580" s="78"/>
      <c r="F580" s="78"/>
      <c r="G580" s="78"/>
      <c r="H580" s="78"/>
      <c r="I580" s="78">
        <v>136</v>
      </c>
      <c r="J580" s="78">
        <v>139</v>
      </c>
      <c r="K580" s="78">
        <v>35</v>
      </c>
      <c r="L580" s="78">
        <v>31</v>
      </c>
    </row>
    <row r="581" spans="1:12">
      <c r="A581" t="s">
        <v>23</v>
      </c>
      <c r="B581" s="6" t="s">
        <v>31</v>
      </c>
      <c r="C581" s="6">
        <v>2900702</v>
      </c>
      <c r="D581" t="s">
        <v>252</v>
      </c>
      <c r="E581" s="78">
        <v>189</v>
      </c>
      <c r="F581" s="78">
        <v>298</v>
      </c>
      <c r="G581" s="78">
        <v>5</v>
      </c>
      <c r="H581" s="78">
        <v>10</v>
      </c>
      <c r="I581" s="78">
        <v>1004</v>
      </c>
      <c r="J581" s="78">
        <v>1255</v>
      </c>
      <c r="K581" s="78">
        <v>73</v>
      </c>
      <c r="L581" s="78">
        <v>66</v>
      </c>
    </row>
    <row r="582" spans="1:12">
      <c r="A582" t="s">
        <v>23</v>
      </c>
      <c r="B582" s="6" t="s">
        <v>31</v>
      </c>
      <c r="C582" s="6">
        <v>2900801</v>
      </c>
      <c r="D582" t="s">
        <v>253</v>
      </c>
      <c r="E582" s="78">
        <v>108</v>
      </c>
      <c r="F582" s="78">
        <v>111</v>
      </c>
      <c r="G582" s="78">
        <v>10</v>
      </c>
      <c r="H582" s="78">
        <v>8</v>
      </c>
      <c r="I582" s="78">
        <v>1017</v>
      </c>
      <c r="J582" s="78">
        <v>1057</v>
      </c>
      <c r="K582" s="78">
        <v>194</v>
      </c>
      <c r="L582" s="78">
        <v>155</v>
      </c>
    </row>
    <row r="583" spans="1:12">
      <c r="A583" t="s">
        <v>23</v>
      </c>
      <c r="B583" s="6" t="s">
        <v>31</v>
      </c>
      <c r="C583" s="6">
        <v>2900900</v>
      </c>
      <c r="D583" t="s">
        <v>302</v>
      </c>
      <c r="E583" s="78">
        <v>12</v>
      </c>
      <c r="F583" s="78">
        <v>16</v>
      </c>
      <c r="G583" s="78"/>
      <c r="H583" s="78"/>
      <c r="I583" s="78">
        <v>36</v>
      </c>
      <c r="J583" s="78">
        <v>30</v>
      </c>
      <c r="K583" s="78">
        <v>9</v>
      </c>
      <c r="L583" s="78">
        <v>6</v>
      </c>
    </row>
    <row r="584" spans="1:12">
      <c r="A584" t="s">
        <v>23</v>
      </c>
      <c r="B584" s="6" t="s">
        <v>31</v>
      </c>
      <c r="C584" s="6">
        <v>2901007</v>
      </c>
      <c r="D584" t="s">
        <v>254</v>
      </c>
      <c r="E584" s="78">
        <v>12</v>
      </c>
      <c r="F584" s="78">
        <v>8</v>
      </c>
      <c r="G584" s="78"/>
      <c r="H584" s="78"/>
      <c r="I584" s="78">
        <v>953</v>
      </c>
      <c r="J584" s="78">
        <v>1042</v>
      </c>
      <c r="K584" s="78">
        <v>92</v>
      </c>
      <c r="L584" s="78">
        <v>84</v>
      </c>
    </row>
    <row r="585" spans="1:12">
      <c r="A585" t="s">
        <v>23</v>
      </c>
      <c r="B585" s="6" t="s">
        <v>31</v>
      </c>
      <c r="C585" s="6">
        <v>2901106</v>
      </c>
      <c r="D585" t="s">
        <v>255</v>
      </c>
      <c r="E585" s="78">
        <v>12</v>
      </c>
      <c r="F585" s="78">
        <v>18</v>
      </c>
      <c r="G585" s="78">
        <v>3</v>
      </c>
      <c r="H585" s="78">
        <v>2</v>
      </c>
      <c r="I585" s="78">
        <v>173</v>
      </c>
      <c r="J585" s="78">
        <v>188</v>
      </c>
      <c r="K585" s="78">
        <v>37</v>
      </c>
      <c r="L585" s="78">
        <v>36</v>
      </c>
    </row>
    <row r="586" spans="1:12">
      <c r="A586" t="s">
        <v>23</v>
      </c>
      <c r="B586" s="6" t="s">
        <v>31</v>
      </c>
      <c r="C586" s="6">
        <v>2901155</v>
      </c>
      <c r="D586" t="s">
        <v>257</v>
      </c>
      <c r="E586" s="78">
        <v>134</v>
      </c>
      <c r="F586" s="78">
        <v>185</v>
      </c>
      <c r="G586" s="78">
        <v>9</v>
      </c>
      <c r="H586" s="78">
        <v>10</v>
      </c>
      <c r="I586" s="78">
        <v>1678</v>
      </c>
      <c r="J586" s="78">
        <v>2033</v>
      </c>
      <c r="K586" s="78">
        <v>167</v>
      </c>
      <c r="L586" s="78">
        <v>122</v>
      </c>
    </row>
    <row r="587" spans="1:12">
      <c r="A587" t="s">
        <v>23</v>
      </c>
      <c r="B587" s="6" t="s">
        <v>31</v>
      </c>
      <c r="C587" s="6">
        <v>2901205</v>
      </c>
      <c r="D587" t="s">
        <v>258</v>
      </c>
      <c r="E587" s="78">
        <v>78</v>
      </c>
      <c r="F587" s="78">
        <v>86</v>
      </c>
      <c r="G587" s="78">
        <v>1</v>
      </c>
      <c r="H587" s="78">
        <v>1</v>
      </c>
      <c r="I587" s="78">
        <v>3064</v>
      </c>
      <c r="J587" s="78">
        <v>3233</v>
      </c>
      <c r="K587" s="78">
        <v>78</v>
      </c>
      <c r="L587" s="78">
        <v>64</v>
      </c>
    </row>
    <row r="588" spans="1:12">
      <c r="A588" t="s">
        <v>23</v>
      </c>
      <c r="B588" s="6" t="s">
        <v>31</v>
      </c>
      <c r="C588" s="6">
        <v>2901304</v>
      </c>
      <c r="D588" t="s">
        <v>308</v>
      </c>
      <c r="E588" s="78">
        <v>618</v>
      </c>
      <c r="F588" s="78">
        <v>575</v>
      </c>
      <c r="G588" s="78">
        <v>13</v>
      </c>
      <c r="H588" s="78">
        <v>14</v>
      </c>
      <c r="I588" s="78">
        <v>350</v>
      </c>
      <c r="J588" s="78">
        <v>340</v>
      </c>
      <c r="K588" s="78">
        <v>30</v>
      </c>
      <c r="L588" s="78">
        <v>27</v>
      </c>
    </row>
    <row r="589" spans="1:12">
      <c r="A589" t="s">
        <v>23</v>
      </c>
      <c r="B589" s="6" t="s">
        <v>31</v>
      </c>
      <c r="C589" s="6">
        <v>2901353</v>
      </c>
      <c r="D589" t="s">
        <v>259</v>
      </c>
      <c r="E589" s="78">
        <v>235</v>
      </c>
      <c r="F589" s="78">
        <v>219</v>
      </c>
      <c r="G589" s="78">
        <v>6</v>
      </c>
      <c r="H589" s="78">
        <v>5</v>
      </c>
      <c r="I589" s="78">
        <v>1487</v>
      </c>
      <c r="J589" s="78">
        <v>1571</v>
      </c>
      <c r="K589" s="78">
        <v>173</v>
      </c>
      <c r="L589" s="78">
        <v>127</v>
      </c>
    </row>
    <row r="590" spans="1:12">
      <c r="A590" t="s">
        <v>23</v>
      </c>
      <c r="B590" s="6" t="s">
        <v>31</v>
      </c>
      <c r="C590" s="6">
        <v>2901403</v>
      </c>
      <c r="D590" t="s">
        <v>260</v>
      </c>
      <c r="E590" s="78">
        <v>232</v>
      </c>
      <c r="F590" s="78">
        <v>172</v>
      </c>
      <c r="G590" s="78">
        <v>33</v>
      </c>
      <c r="H590" s="78">
        <v>32</v>
      </c>
      <c r="I590" s="78">
        <v>236</v>
      </c>
      <c r="J590" s="78">
        <v>271</v>
      </c>
      <c r="K590" s="78">
        <v>262</v>
      </c>
      <c r="L590" s="78">
        <v>211</v>
      </c>
    </row>
    <row r="591" spans="1:12">
      <c r="A591" t="s">
        <v>23</v>
      </c>
      <c r="B591" s="6" t="s">
        <v>31</v>
      </c>
      <c r="C591" s="6">
        <v>2901502</v>
      </c>
      <c r="D591" t="s">
        <v>261</v>
      </c>
      <c r="E591" s="78"/>
      <c r="F591" s="78"/>
      <c r="G591" s="78"/>
      <c r="H591" s="78"/>
      <c r="I591" s="78">
        <v>218</v>
      </c>
      <c r="J591" s="78">
        <v>301</v>
      </c>
      <c r="K591" s="78">
        <v>5</v>
      </c>
      <c r="L591" s="78">
        <v>7</v>
      </c>
    </row>
    <row r="592" spans="1:12">
      <c r="A592" t="s">
        <v>23</v>
      </c>
      <c r="B592" s="6" t="s">
        <v>31</v>
      </c>
      <c r="C592" s="6">
        <v>2901601</v>
      </c>
      <c r="D592" t="s">
        <v>262</v>
      </c>
      <c r="E592" s="78">
        <v>3</v>
      </c>
      <c r="F592" s="78">
        <v>3</v>
      </c>
      <c r="G592" s="78">
        <v>3</v>
      </c>
      <c r="H592" s="78">
        <v>0</v>
      </c>
      <c r="I592" s="78">
        <v>496</v>
      </c>
      <c r="J592" s="78">
        <v>507</v>
      </c>
      <c r="K592" s="78">
        <v>352</v>
      </c>
      <c r="L592" s="78">
        <v>182</v>
      </c>
    </row>
    <row r="593" spans="1:12">
      <c r="A593" t="s">
        <v>23</v>
      </c>
      <c r="B593" s="6" t="s">
        <v>31</v>
      </c>
      <c r="C593" s="6">
        <v>2901700</v>
      </c>
      <c r="D593" t="s">
        <v>263</v>
      </c>
      <c r="E593" s="78">
        <v>240</v>
      </c>
      <c r="F593" s="78">
        <v>519</v>
      </c>
      <c r="G593" s="78">
        <v>5</v>
      </c>
      <c r="H593" s="78">
        <v>5</v>
      </c>
      <c r="I593" s="78">
        <v>414</v>
      </c>
      <c r="J593" s="78">
        <v>634</v>
      </c>
      <c r="K593" s="78">
        <v>8</v>
      </c>
      <c r="L593" s="78">
        <v>6</v>
      </c>
    </row>
    <row r="594" spans="1:12">
      <c r="A594" t="s">
        <v>23</v>
      </c>
      <c r="B594" s="6" t="s">
        <v>31</v>
      </c>
      <c r="C594" s="6">
        <v>2901809</v>
      </c>
      <c r="D594" t="s">
        <v>265</v>
      </c>
      <c r="E594" s="78">
        <v>70</v>
      </c>
      <c r="F594" s="78">
        <v>85</v>
      </c>
      <c r="G594" s="78">
        <v>2</v>
      </c>
      <c r="H594" s="78">
        <v>1</v>
      </c>
      <c r="I594" s="78">
        <v>534</v>
      </c>
      <c r="J594" s="78">
        <v>593</v>
      </c>
      <c r="K594" s="78">
        <v>56</v>
      </c>
      <c r="L594" s="78">
        <v>38</v>
      </c>
    </row>
    <row r="595" spans="1:12">
      <c r="A595" t="s">
        <v>23</v>
      </c>
      <c r="B595" s="6" t="s">
        <v>31</v>
      </c>
      <c r="C595" s="6">
        <v>2901908</v>
      </c>
      <c r="D595" t="s">
        <v>266</v>
      </c>
      <c r="E595" s="78"/>
      <c r="F595" s="78"/>
      <c r="G595" s="78"/>
      <c r="H595" s="78"/>
      <c r="I595" s="78">
        <v>504</v>
      </c>
      <c r="J595" s="78">
        <v>528</v>
      </c>
      <c r="K595" s="78">
        <v>271</v>
      </c>
      <c r="L595" s="78">
        <v>182</v>
      </c>
    </row>
    <row r="596" spans="1:12">
      <c r="A596" t="s">
        <v>23</v>
      </c>
      <c r="B596" s="6" t="s">
        <v>31</v>
      </c>
      <c r="C596" s="6">
        <v>2901957</v>
      </c>
      <c r="D596" t="s">
        <v>267</v>
      </c>
      <c r="E596" s="78">
        <v>1</v>
      </c>
      <c r="F596" s="78">
        <v>1</v>
      </c>
      <c r="G596" s="78"/>
      <c r="H596" s="78"/>
      <c r="I596" s="78">
        <v>234</v>
      </c>
      <c r="J596" s="78">
        <v>242</v>
      </c>
      <c r="K596" s="78">
        <v>32</v>
      </c>
      <c r="L596" s="78">
        <v>16</v>
      </c>
    </row>
    <row r="597" spans="1:12">
      <c r="A597" t="s">
        <v>23</v>
      </c>
      <c r="B597" s="6" t="s">
        <v>31</v>
      </c>
      <c r="C597" s="6">
        <v>2902005</v>
      </c>
      <c r="D597" t="s">
        <v>269</v>
      </c>
      <c r="E597" s="78">
        <v>8</v>
      </c>
      <c r="F597" s="78">
        <v>6</v>
      </c>
      <c r="G597" s="78"/>
      <c r="H597" s="78"/>
      <c r="I597" s="78">
        <v>2933</v>
      </c>
      <c r="J597" s="78">
        <v>2855</v>
      </c>
      <c r="K597" s="78">
        <v>274</v>
      </c>
      <c r="L597" s="78">
        <v>244</v>
      </c>
    </row>
    <row r="598" spans="1:12">
      <c r="A598" t="s">
        <v>23</v>
      </c>
      <c r="B598" s="6" t="s">
        <v>31</v>
      </c>
      <c r="C598" s="6">
        <v>2902054</v>
      </c>
      <c r="D598" t="s">
        <v>268</v>
      </c>
      <c r="E598" s="78">
        <v>115</v>
      </c>
      <c r="F598" s="78">
        <v>147</v>
      </c>
      <c r="G598" s="78">
        <v>8</v>
      </c>
      <c r="H598" s="78">
        <v>11</v>
      </c>
      <c r="I598" s="78">
        <v>92</v>
      </c>
      <c r="J598" s="78">
        <v>128</v>
      </c>
      <c r="K598" s="78">
        <v>9</v>
      </c>
      <c r="L598" s="78">
        <v>7</v>
      </c>
    </row>
    <row r="599" spans="1:12">
      <c r="A599" t="s">
        <v>23</v>
      </c>
      <c r="B599" s="6" t="s">
        <v>31</v>
      </c>
      <c r="C599" s="6">
        <v>2902104</v>
      </c>
      <c r="D599" t="s">
        <v>270</v>
      </c>
      <c r="E599" s="78">
        <v>194</v>
      </c>
      <c r="F599" s="78">
        <v>170</v>
      </c>
      <c r="G599" s="78">
        <v>21</v>
      </c>
      <c r="H599" s="78">
        <v>5</v>
      </c>
      <c r="I599" s="78">
        <v>5560</v>
      </c>
      <c r="J599" s="78">
        <v>6345</v>
      </c>
      <c r="K599" s="78">
        <v>421</v>
      </c>
      <c r="L599" s="78">
        <v>234</v>
      </c>
    </row>
    <row r="600" spans="1:12">
      <c r="A600" t="s">
        <v>23</v>
      </c>
      <c r="B600" s="6" t="s">
        <v>31</v>
      </c>
      <c r="C600" s="6">
        <v>2902203</v>
      </c>
      <c r="D600" t="s">
        <v>271</v>
      </c>
      <c r="E600" s="78">
        <v>100</v>
      </c>
      <c r="F600" s="78">
        <v>174</v>
      </c>
      <c r="G600" s="78">
        <v>8</v>
      </c>
      <c r="H600" s="78">
        <v>5</v>
      </c>
      <c r="I600" s="78">
        <v>160</v>
      </c>
      <c r="J600" s="78">
        <v>191</v>
      </c>
      <c r="K600" s="78">
        <v>11</v>
      </c>
      <c r="L600" s="78">
        <v>10</v>
      </c>
    </row>
    <row r="601" spans="1:12">
      <c r="A601" t="s">
        <v>23</v>
      </c>
      <c r="B601" s="6" t="s">
        <v>31</v>
      </c>
      <c r="C601" s="6">
        <v>2902252</v>
      </c>
      <c r="D601" t="s">
        <v>272</v>
      </c>
      <c r="E601" s="78">
        <v>121</v>
      </c>
      <c r="F601" s="78">
        <v>94</v>
      </c>
      <c r="G601" s="78">
        <v>11</v>
      </c>
      <c r="H601" s="78">
        <v>11</v>
      </c>
      <c r="I601" s="78">
        <v>399</v>
      </c>
      <c r="J601" s="78">
        <v>321</v>
      </c>
      <c r="K601" s="78">
        <v>148</v>
      </c>
      <c r="L601" s="78">
        <v>99</v>
      </c>
    </row>
    <row r="602" spans="1:12">
      <c r="A602" t="s">
        <v>23</v>
      </c>
      <c r="B602" s="6" t="s">
        <v>31</v>
      </c>
      <c r="C602" s="6">
        <v>2902302</v>
      </c>
      <c r="D602" t="s">
        <v>323</v>
      </c>
      <c r="E602" s="78">
        <v>11</v>
      </c>
      <c r="F602" s="78">
        <v>18</v>
      </c>
      <c r="G602" s="78">
        <v>1</v>
      </c>
      <c r="H602" s="78">
        <v>0</v>
      </c>
      <c r="I602" s="78">
        <v>577</v>
      </c>
      <c r="J602" s="78">
        <v>677</v>
      </c>
      <c r="K602" s="78">
        <v>57</v>
      </c>
      <c r="L602" s="78">
        <v>44</v>
      </c>
    </row>
    <row r="603" spans="1:12">
      <c r="A603" t="s">
        <v>23</v>
      </c>
      <c r="B603" s="6" t="s">
        <v>31</v>
      </c>
      <c r="C603" s="6">
        <v>2902401</v>
      </c>
      <c r="D603" t="s">
        <v>274</v>
      </c>
      <c r="E603" s="78">
        <v>26</v>
      </c>
      <c r="F603" s="78">
        <v>50</v>
      </c>
      <c r="G603" s="78">
        <v>1</v>
      </c>
      <c r="H603" s="78">
        <v>2</v>
      </c>
      <c r="I603" s="78">
        <v>293</v>
      </c>
      <c r="J603" s="78">
        <v>344</v>
      </c>
      <c r="K603" s="78">
        <v>31</v>
      </c>
      <c r="L603" s="78">
        <v>25</v>
      </c>
    </row>
    <row r="604" spans="1:12">
      <c r="A604" t="s">
        <v>23</v>
      </c>
      <c r="B604" s="6" t="s">
        <v>31</v>
      </c>
      <c r="C604" s="6">
        <v>2902500</v>
      </c>
      <c r="D604" t="s">
        <v>275</v>
      </c>
      <c r="E604" s="78">
        <v>5</v>
      </c>
      <c r="F604" s="78">
        <v>4</v>
      </c>
      <c r="G604" s="78"/>
      <c r="H604" s="78"/>
      <c r="I604" s="78">
        <v>994</v>
      </c>
      <c r="J604" s="78">
        <v>1029</v>
      </c>
      <c r="K604" s="78">
        <v>205</v>
      </c>
      <c r="L604" s="78">
        <v>181</v>
      </c>
    </row>
    <row r="605" spans="1:12">
      <c r="A605" t="s">
        <v>23</v>
      </c>
      <c r="B605" s="6" t="s">
        <v>31</v>
      </c>
      <c r="C605" s="6">
        <v>2902609</v>
      </c>
      <c r="D605" t="s">
        <v>276</v>
      </c>
      <c r="E605" s="78">
        <v>20</v>
      </c>
      <c r="F605" s="78">
        <v>18</v>
      </c>
      <c r="G605" s="78">
        <v>2</v>
      </c>
      <c r="H605" s="78">
        <v>2</v>
      </c>
      <c r="I605" s="78">
        <v>2234</v>
      </c>
      <c r="J605" s="78">
        <v>2392</v>
      </c>
      <c r="K605" s="78">
        <v>75</v>
      </c>
      <c r="L605" s="78">
        <v>52</v>
      </c>
    </row>
    <row r="606" spans="1:12">
      <c r="A606" t="s">
        <v>23</v>
      </c>
      <c r="B606" s="6" t="s">
        <v>31</v>
      </c>
      <c r="C606" s="6">
        <v>2902658</v>
      </c>
      <c r="D606" t="s">
        <v>277</v>
      </c>
      <c r="E606" s="78">
        <v>498</v>
      </c>
      <c r="F606" s="78">
        <v>486</v>
      </c>
      <c r="G606" s="78">
        <v>26</v>
      </c>
      <c r="H606" s="78">
        <v>23</v>
      </c>
      <c r="I606" s="78">
        <v>821</v>
      </c>
      <c r="J606" s="78">
        <v>787</v>
      </c>
      <c r="K606" s="78">
        <v>84</v>
      </c>
      <c r="L606" s="78">
        <v>57</v>
      </c>
    </row>
    <row r="607" spans="1:12">
      <c r="A607" t="s">
        <v>23</v>
      </c>
      <c r="B607" s="6" t="s">
        <v>31</v>
      </c>
      <c r="C607" s="6">
        <v>2902708</v>
      </c>
      <c r="D607" t="s">
        <v>278</v>
      </c>
      <c r="E607" s="78">
        <v>546</v>
      </c>
      <c r="F607" s="78">
        <v>443</v>
      </c>
      <c r="G607" s="78">
        <v>5</v>
      </c>
      <c r="H607" s="78">
        <v>4</v>
      </c>
      <c r="I607" s="78">
        <v>3939</v>
      </c>
      <c r="J607" s="78">
        <v>4251</v>
      </c>
      <c r="K607" s="78">
        <v>348</v>
      </c>
      <c r="L607" s="78">
        <v>256</v>
      </c>
    </row>
    <row r="608" spans="1:12">
      <c r="A608" t="s">
        <v>23</v>
      </c>
      <c r="B608" s="6" t="s">
        <v>31</v>
      </c>
      <c r="C608" s="6">
        <v>2902807</v>
      </c>
      <c r="D608" t="s">
        <v>330</v>
      </c>
      <c r="E608" s="78">
        <v>94</v>
      </c>
      <c r="F608" s="78">
        <v>79</v>
      </c>
      <c r="G608" s="78">
        <v>1</v>
      </c>
      <c r="H608" s="78">
        <v>1</v>
      </c>
      <c r="I608" s="78">
        <v>2063</v>
      </c>
      <c r="J608" s="78">
        <v>1991</v>
      </c>
      <c r="K608" s="78">
        <v>424</v>
      </c>
      <c r="L608" s="78">
        <v>349</v>
      </c>
    </row>
    <row r="609" spans="1:12">
      <c r="A609" t="s">
        <v>23</v>
      </c>
      <c r="B609" s="6" t="s">
        <v>31</v>
      </c>
      <c r="C609" s="6">
        <v>2902906</v>
      </c>
      <c r="D609" t="s">
        <v>279</v>
      </c>
      <c r="E609" s="78">
        <v>105</v>
      </c>
      <c r="F609" s="78">
        <v>108</v>
      </c>
      <c r="G609" s="78">
        <v>5</v>
      </c>
      <c r="H609" s="78">
        <v>4</v>
      </c>
      <c r="I609" s="78">
        <v>668</v>
      </c>
      <c r="J609" s="78">
        <v>650</v>
      </c>
      <c r="K609" s="78">
        <v>95</v>
      </c>
      <c r="L609" s="78">
        <v>66</v>
      </c>
    </row>
    <row r="610" spans="1:12">
      <c r="A610" t="s">
        <v>23</v>
      </c>
      <c r="B610" s="6" t="s">
        <v>31</v>
      </c>
      <c r="C610" s="6">
        <v>2903003</v>
      </c>
      <c r="D610" t="s">
        <v>280</v>
      </c>
      <c r="E610" s="78">
        <v>107</v>
      </c>
      <c r="F610" s="78">
        <v>111</v>
      </c>
      <c r="G610" s="78">
        <v>2</v>
      </c>
      <c r="H610" s="78">
        <v>0</v>
      </c>
      <c r="I610" s="78">
        <v>2078</v>
      </c>
      <c r="J610" s="78">
        <v>1973</v>
      </c>
      <c r="K610" s="78">
        <v>59</v>
      </c>
      <c r="L610" s="78">
        <v>46</v>
      </c>
    </row>
    <row r="611" spans="1:12">
      <c r="A611" t="s">
        <v>23</v>
      </c>
      <c r="B611" s="6" t="s">
        <v>31</v>
      </c>
      <c r="C611" s="6">
        <v>2903102</v>
      </c>
      <c r="D611" t="s">
        <v>281</v>
      </c>
      <c r="E611" s="78">
        <v>21</v>
      </c>
      <c r="F611" s="78">
        <v>23</v>
      </c>
      <c r="G611" s="78">
        <v>6</v>
      </c>
      <c r="H611" s="78">
        <v>6</v>
      </c>
      <c r="I611" s="78">
        <v>82</v>
      </c>
      <c r="J611" s="78">
        <v>79</v>
      </c>
      <c r="K611" s="78">
        <v>10</v>
      </c>
      <c r="L611" s="78">
        <v>8</v>
      </c>
    </row>
    <row r="612" spans="1:12">
      <c r="A612" t="s">
        <v>23</v>
      </c>
      <c r="B612" s="6" t="s">
        <v>31</v>
      </c>
      <c r="C612" s="6">
        <v>2903201</v>
      </c>
      <c r="D612" t="s">
        <v>282</v>
      </c>
      <c r="E612" s="78">
        <v>238</v>
      </c>
      <c r="F612" s="78">
        <v>242</v>
      </c>
      <c r="G612" s="78">
        <v>13</v>
      </c>
      <c r="H612" s="78">
        <v>11</v>
      </c>
      <c r="I612" s="78">
        <v>568</v>
      </c>
      <c r="J612" s="78">
        <v>591</v>
      </c>
      <c r="K612" s="78">
        <v>198</v>
      </c>
      <c r="L612" s="78">
        <v>165</v>
      </c>
    </row>
    <row r="613" spans="1:12">
      <c r="A613" t="s">
        <v>23</v>
      </c>
      <c r="B613" s="6" t="s">
        <v>31</v>
      </c>
      <c r="C613" s="6">
        <v>2903235</v>
      </c>
      <c r="D613" t="s">
        <v>284</v>
      </c>
      <c r="E613" s="78">
        <v>53</v>
      </c>
      <c r="F613" s="78">
        <v>40</v>
      </c>
      <c r="G613" s="78">
        <v>5</v>
      </c>
      <c r="H613" s="78">
        <v>4</v>
      </c>
      <c r="I613" s="78">
        <v>1697</v>
      </c>
      <c r="J613" s="78">
        <v>1679</v>
      </c>
      <c r="K613" s="78">
        <v>94</v>
      </c>
      <c r="L613" s="78">
        <v>94</v>
      </c>
    </row>
    <row r="614" spans="1:12">
      <c r="A614" t="s">
        <v>23</v>
      </c>
      <c r="B614" s="6" t="s">
        <v>31</v>
      </c>
      <c r="C614" s="6">
        <v>2903276</v>
      </c>
      <c r="D614" t="s">
        <v>285</v>
      </c>
      <c r="E614" s="78">
        <v>3</v>
      </c>
      <c r="F614" s="78">
        <v>4</v>
      </c>
      <c r="G614" s="78"/>
      <c r="H614" s="78"/>
      <c r="I614" s="78">
        <v>1302</v>
      </c>
      <c r="J614" s="78">
        <v>1560</v>
      </c>
      <c r="K614" s="78">
        <v>54</v>
      </c>
      <c r="L614" s="78">
        <v>49</v>
      </c>
    </row>
    <row r="615" spans="1:12">
      <c r="A615" t="s">
        <v>23</v>
      </c>
      <c r="B615" s="6" t="s">
        <v>31</v>
      </c>
      <c r="C615" s="6">
        <v>2903300</v>
      </c>
      <c r="D615" t="s">
        <v>338</v>
      </c>
      <c r="E615" s="78">
        <v>15</v>
      </c>
      <c r="F615" s="78">
        <v>19</v>
      </c>
      <c r="G615" s="78"/>
      <c r="H615" s="78"/>
      <c r="I615" s="78">
        <v>176</v>
      </c>
      <c r="J615" s="78">
        <v>129</v>
      </c>
      <c r="K615" s="78">
        <v>21</v>
      </c>
      <c r="L615" s="78">
        <v>18</v>
      </c>
    </row>
    <row r="616" spans="1:12">
      <c r="A616" t="s">
        <v>23</v>
      </c>
      <c r="B616" s="6" t="s">
        <v>31</v>
      </c>
      <c r="C616" s="6">
        <v>2903409</v>
      </c>
      <c r="D616" t="s">
        <v>286</v>
      </c>
      <c r="E616" s="78">
        <v>50</v>
      </c>
      <c r="F616" s="78">
        <v>51</v>
      </c>
      <c r="G616" s="78">
        <v>7</v>
      </c>
      <c r="H616" s="78">
        <v>6</v>
      </c>
      <c r="I616" s="78">
        <v>241</v>
      </c>
      <c r="J616" s="78">
        <v>280</v>
      </c>
      <c r="K616" s="78">
        <v>112</v>
      </c>
      <c r="L616" s="78">
        <v>82</v>
      </c>
    </row>
    <row r="617" spans="1:12">
      <c r="A617" t="s">
        <v>23</v>
      </c>
      <c r="B617" s="6" t="s">
        <v>31</v>
      </c>
      <c r="C617" s="6">
        <v>2903508</v>
      </c>
      <c r="D617" t="s">
        <v>287</v>
      </c>
      <c r="E617" s="78">
        <v>15</v>
      </c>
      <c r="F617" s="78">
        <v>13</v>
      </c>
      <c r="G617" s="78"/>
      <c r="H617" s="78"/>
      <c r="I617" s="78">
        <v>1298</v>
      </c>
      <c r="J617" s="78">
        <v>1312</v>
      </c>
      <c r="K617" s="78">
        <v>43</v>
      </c>
      <c r="L617" s="78">
        <v>34</v>
      </c>
    </row>
    <row r="618" spans="1:12">
      <c r="A618" t="s">
        <v>23</v>
      </c>
      <c r="B618" s="6" t="s">
        <v>31</v>
      </c>
      <c r="C618" s="6">
        <v>2903607</v>
      </c>
      <c r="D618" t="s">
        <v>288</v>
      </c>
      <c r="E618" s="78">
        <v>89</v>
      </c>
      <c r="F618" s="78">
        <v>116</v>
      </c>
      <c r="G618" s="78"/>
      <c r="H618" s="78"/>
      <c r="I618" s="78">
        <v>1252</v>
      </c>
      <c r="J618" s="78">
        <v>1411</v>
      </c>
      <c r="K618" s="78">
        <v>147</v>
      </c>
      <c r="L618" s="78">
        <v>110</v>
      </c>
    </row>
    <row r="619" spans="1:12">
      <c r="A619" t="s">
        <v>23</v>
      </c>
      <c r="B619" s="6" t="s">
        <v>31</v>
      </c>
      <c r="C619" s="6">
        <v>2903706</v>
      </c>
      <c r="D619" t="s">
        <v>290</v>
      </c>
      <c r="E619" s="78">
        <v>41</v>
      </c>
      <c r="F619" s="78">
        <v>35</v>
      </c>
      <c r="G619" s="78">
        <v>2</v>
      </c>
      <c r="H619" s="78">
        <v>1</v>
      </c>
      <c r="I619" s="78">
        <v>1130</v>
      </c>
      <c r="J619" s="78">
        <v>1257</v>
      </c>
      <c r="K619" s="78">
        <v>61</v>
      </c>
      <c r="L619" s="78">
        <v>37</v>
      </c>
    </row>
    <row r="620" spans="1:12">
      <c r="A620" t="s">
        <v>23</v>
      </c>
      <c r="B620" s="6" t="s">
        <v>31</v>
      </c>
      <c r="C620" s="6">
        <v>2903805</v>
      </c>
      <c r="D620" t="s">
        <v>291</v>
      </c>
      <c r="E620" s="78">
        <v>690</v>
      </c>
      <c r="F620" s="78">
        <v>597</v>
      </c>
      <c r="G620" s="78">
        <v>9</v>
      </c>
      <c r="H620" s="78">
        <v>10</v>
      </c>
      <c r="I620" s="78">
        <v>1446</v>
      </c>
      <c r="J620" s="78">
        <v>1819</v>
      </c>
      <c r="K620" s="78">
        <v>113</v>
      </c>
      <c r="L620" s="78">
        <v>76</v>
      </c>
    </row>
    <row r="621" spans="1:12">
      <c r="A621" t="s">
        <v>23</v>
      </c>
      <c r="B621" s="6" t="s">
        <v>31</v>
      </c>
      <c r="C621" s="6">
        <v>2903904</v>
      </c>
      <c r="D621" t="s">
        <v>292</v>
      </c>
      <c r="E621" s="78">
        <v>1545</v>
      </c>
      <c r="F621" s="78">
        <v>1388</v>
      </c>
      <c r="G621" s="78">
        <v>34</v>
      </c>
      <c r="H621" s="78">
        <v>31</v>
      </c>
      <c r="I621" s="78">
        <v>2253</v>
      </c>
      <c r="J621" s="78">
        <v>2390</v>
      </c>
      <c r="K621" s="78">
        <v>283</v>
      </c>
      <c r="L621" s="78">
        <v>205</v>
      </c>
    </row>
    <row r="622" spans="1:12">
      <c r="A622" t="s">
        <v>23</v>
      </c>
      <c r="B622" s="6" t="s">
        <v>31</v>
      </c>
      <c r="C622" s="6">
        <v>2903953</v>
      </c>
      <c r="D622" t="s">
        <v>293</v>
      </c>
      <c r="E622" s="78">
        <v>82</v>
      </c>
      <c r="F622" s="78">
        <v>92</v>
      </c>
      <c r="G622" s="78">
        <v>2</v>
      </c>
      <c r="H622" s="78">
        <v>2</v>
      </c>
      <c r="I622" s="78">
        <v>1839</v>
      </c>
      <c r="J622" s="78">
        <v>1900</v>
      </c>
      <c r="K622" s="78">
        <v>43</v>
      </c>
      <c r="L622" s="78">
        <v>35</v>
      </c>
    </row>
    <row r="623" spans="1:12">
      <c r="A623" t="s">
        <v>23</v>
      </c>
      <c r="B623" s="6" t="s">
        <v>31</v>
      </c>
      <c r="C623" s="6">
        <v>2904001</v>
      </c>
      <c r="D623" t="s">
        <v>294</v>
      </c>
      <c r="E623" s="78">
        <v>214</v>
      </c>
      <c r="F623" s="78">
        <v>242</v>
      </c>
      <c r="G623" s="78">
        <v>3</v>
      </c>
      <c r="H623" s="78">
        <v>1</v>
      </c>
      <c r="I623" s="78">
        <v>2313</v>
      </c>
      <c r="J623" s="78">
        <v>2493</v>
      </c>
      <c r="K623" s="78">
        <v>127</v>
      </c>
      <c r="L623" s="78">
        <v>106</v>
      </c>
    </row>
    <row r="624" spans="1:12">
      <c r="A624" t="s">
        <v>23</v>
      </c>
      <c r="B624" s="6" t="s">
        <v>31</v>
      </c>
      <c r="C624" s="6">
        <v>2904050</v>
      </c>
      <c r="D624" t="s">
        <v>295</v>
      </c>
      <c r="E624" s="78">
        <v>623</v>
      </c>
      <c r="F624" s="78">
        <v>603</v>
      </c>
      <c r="G624" s="78">
        <v>70</v>
      </c>
      <c r="H624" s="78">
        <v>67</v>
      </c>
      <c r="I624" s="78">
        <v>330</v>
      </c>
      <c r="J624" s="78">
        <v>323</v>
      </c>
      <c r="K624" s="78">
        <v>97</v>
      </c>
      <c r="L624" s="78">
        <v>80</v>
      </c>
    </row>
    <row r="625" spans="1:12">
      <c r="A625" t="s">
        <v>23</v>
      </c>
      <c r="B625" s="6" t="s">
        <v>31</v>
      </c>
      <c r="C625" s="6">
        <v>2904100</v>
      </c>
      <c r="D625" t="s">
        <v>296</v>
      </c>
      <c r="E625" s="78">
        <v>5</v>
      </c>
      <c r="F625" s="78">
        <v>6</v>
      </c>
      <c r="G625" s="78"/>
      <c r="H625" s="78"/>
      <c r="I625" s="78">
        <v>2954</v>
      </c>
      <c r="J625" s="78">
        <v>3330</v>
      </c>
      <c r="K625" s="78">
        <v>151</v>
      </c>
      <c r="L625" s="78">
        <v>120</v>
      </c>
    </row>
    <row r="626" spans="1:12">
      <c r="A626" t="s">
        <v>23</v>
      </c>
      <c r="B626" s="6" t="s">
        <v>31</v>
      </c>
      <c r="C626" s="6">
        <v>2904209</v>
      </c>
      <c r="D626" t="s">
        <v>297</v>
      </c>
      <c r="E626" s="78">
        <v>18</v>
      </c>
      <c r="F626" s="78">
        <v>17</v>
      </c>
      <c r="G626" s="78"/>
      <c r="H626" s="78"/>
      <c r="I626" s="78">
        <v>1778</v>
      </c>
      <c r="J626" s="78">
        <v>1785</v>
      </c>
      <c r="K626" s="78">
        <v>165</v>
      </c>
      <c r="L626" s="78">
        <v>148</v>
      </c>
    </row>
    <row r="627" spans="1:12">
      <c r="A627" t="s">
        <v>23</v>
      </c>
      <c r="B627" s="6" t="s">
        <v>31</v>
      </c>
      <c r="C627" s="6">
        <v>2904308</v>
      </c>
      <c r="D627" t="s">
        <v>299</v>
      </c>
      <c r="E627" s="78">
        <v>6</v>
      </c>
      <c r="F627" s="78">
        <v>8</v>
      </c>
      <c r="G627" s="78">
        <v>2</v>
      </c>
      <c r="H627" s="78">
        <v>1</v>
      </c>
      <c r="I627" s="78">
        <v>810</v>
      </c>
      <c r="J627" s="78">
        <v>1006</v>
      </c>
      <c r="K627" s="78">
        <v>40</v>
      </c>
      <c r="L627" s="78">
        <v>29</v>
      </c>
    </row>
    <row r="628" spans="1:12">
      <c r="A628" t="s">
        <v>23</v>
      </c>
      <c r="B628" s="6" t="s">
        <v>31</v>
      </c>
      <c r="C628" s="6">
        <v>2904407</v>
      </c>
      <c r="D628" t="s">
        <v>300</v>
      </c>
      <c r="E628" s="78">
        <v>14</v>
      </c>
      <c r="F628" s="78">
        <v>14</v>
      </c>
      <c r="G628" s="78">
        <v>1</v>
      </c>
      <c r="H628" s="78">
        <v>1</v>
      </c>
      <c r="I628" s="78">
        <v>1016</v>
      </c>
      <c r="J628" s="78">
        <v>998</v>
      </c>
      <c r="K628" s="78">
        <v>370</v>
      </c>
      <c r="L628" s="78">
        <v>307</v>
      </c>
    </row>
    <row r="629" spans="1:12">
      <c r="A629" t="s">
        <v>23</v>
      </c>
      <c r="B629" s="6" t="s">
        <v>31</v>
      </c>
      <c r="C629" s="6">
        <v>2904506</v>
      </c>
      <c r="D629" t="s">
        <v>301</v>
      </c>
      <c r="E629" s="78">
        <v>23</v>
      </c>
      <c r="F629" s="78">
        <v>29</v>
      </c>
      <c r="G629" s="78">
        <v>1</v>
      </c>
      <c r="H629" s="78">
        <v>0</v>
      </c>
      <c r="I629" s="78">
        <v>1843</v>
      </c>
      <c r="J629" s="78">
        <v>1591</v>
      </c>
      <c r="K629" s="78">
        <v>53</v>
      </c>
      <c r="L629" s="78">
        <v>33</v>
      </c>
    </row>
    <row r="630" spans="1:12">
      <c r="A630" t="s">
        <v>23</v>
      </c>
      <c r="B630" s="6" t="s">
        <v>31</v>
      </c>
      <c r="C630" s="6">
        <v>2904605</v>
      </c>
      <c r="D630" t="s">
        <v>303</v>
      </c>
      <c r="E630" s="78">
        <v>10</v>
      </c>
      <c r="F630" s="78">
        <v>11</v>
      </c>
      <c r="G630" s="78"/>
      <c r="H630" s="78"/>
      <c r="I630" s="78">
        <v>3297</v>
      </c>
      <c r="J630" s="78">
        <v>3466</v>
      </c>
      <c r="K630" s="78">
        <v>264</v>
      </c>
      <c r="L630" s="78">
        <v>189</v>
      </c>
    </row>
    <row r="631" spans="1:12">
      <c r="A631" t="s">
        <v>23</v>
      </c>
      <c r="B631" s="6" t="s">
        <v>31</v>
      </c>
      <c r="C631" s="6">
        <v>2904704</v>
      </c>
      <c r="D631" t="s">
        <v>304</v>
      </c>
      <c r="E631" s="78">
        <v>114</v>
      </c>
      <c r="F631" s="78">
        <v>117</v>
      </c>
      <c r="G631" s="78">
        <v>8</v>
      </c>
      <c r="H631" s="78">
        <v>6</v>
      </c>
      <c r="I631" s="78">
        <v>373</v>
      </c>
      <c r="J631" s="78">
        <v>346</v>
      </c>
      <c r="K631" s="78">
        <v>49</v>
      </c>
      <c r="L631" s="78">
        <v>30</v>
      </c>
    </row>
    <row r="632" spans="1:12">
      <c r="A632" t="s">
        <v>23</v>
      </c>
      <c r="B632" s="6" t="s">
        <v>31</v>
      </c>
      <c r="C632" s="6">
        <v>2904753</v>
      </c>
      <c r="D632" t="s">
        <v>305</v>
      </c>
      <c r="E632" s="78">
        <v>23</v>
      </c>
      <c r="F632" s="78">
        <v>15</v>
      </c>
      <c r="G632" s="78"/>
      <c r="H632" s="78"/>
      <c r="I632" s="78">
        <v>1092</v>
      </c>
      <c r="J632" s="78">
        <v>1134</v>
      </c>
      <c r="K632" s="78">
        <v>203</v>
      </c>
      <c r="L632" s="78">
        <v>163</v>
      </c>
    </row>
    <row r="633" spans="1:12">
      <c r="A633" t="s">
        <v>23</v>
      </c>
      <c r="B633" s="6" t="s">
        <v>31</v>
      </c>
      <c r="C633" s="6">
        <v>2904803</v>
      </c>
      <c r="D633" t="s">
        <v>306</v>
      </c>
      <c r="E633" s="78">
        <v>167</v>
      </c>
      <c r="F633" s="78">
        <v>157</v>
      </c>
      <c r="G633" s="78">
        <v>18</v>
      </c>
      <c r="H633" s="78">
        <v>14</v>
      </c>
      <c r="I633" s="78">
        <v>342</v>
      </c>
      <c r="J633" s="78">
        <v>361</v>
      </c>
      <c r="K633" s="78">
        <v>60</v>
      </c>
      <c r="L633" s="78">
        <v>57</v>
      </c>
    </row>
    <row r="634" spans="1:12">
      <c r="A634" t="s">
        <v>23</v>
      </c>
      <c r="B634" s="6" t="s">
        <v>31</v>
      </c>
      <c r="C634" s="6">
        <v>2904852</v>
      </c>
      <c r="D634" t="s">
        <v>358</v>
      </c>
      <c r="E634" s="78">
        <v>15</v>
      </c>
      <c r="F634" s="78">
        <v>17</v>
      </c>
      <c r="G634" s="78"/>
      <c r="H634" s="78"/>
      <c r="I634" s="78">
        <v>1645</v>
      </c>
      <c r="J634" s="78">
        <v>2439</v>
      </c>
      <c r="K634" s="78">
        <v>69</v>
      </c>
      <c r="L634" s="78">
        <v>65</v>
      </c>
    </row>
    <row r="635" spans="1:12">
      <c r="A635" t="s">
        <v>23</v>
      </c>
      <c r="B635" s="6" t="s">
        <v>31</v>
      </c>
      <c r="C635" s="6">
        <v>2904902</v>
      </c>
      <c r="D635" t="s">
        <v>307</v>
      </c>
      <c r="E635" s="78">
        <v>631</v>
      </c>
      <c r="F635" s="78">
        <v>935</v>
      </c>
      <c r="G635" s="78">
        <v>1</v>
      </c>
      <c r="H635" s="78">
        <v>3</v>
      </c>
      <c r="I635" s="78">
        <v>553</v>
      </c>
      <c r="J635" s="78">
        <v>773</v>
      </c>
      <c r="K635" s="78">
        <v>23</v>
      </c>
      <c r="L635" s="78">
        <v>13</v>
      </c>
    </row>
    <row r="636" spans="1:12">
      <c r="A636" t="s">
        <v>23</v>
      </c>
      <c r="B636" s="6" t="s">
        <v>31</v>
      </c>
      <c r="C636" s="6">
        <v>2905008</v>
      </c>
      <c r="D636" t="s">
        <v>309</v>
      </c>
      <c r="E636" s="78">
        <v>6</v>
      </c>
      <c r="F636" s="78">
        <v>5</v>
      </c>
      <c r="G636" s="78">
        <v>1</v>
      </c>
      <c r="H636" s="78">
        <v>1</v>
      </c>
      <c r="I636" s="78">
        <v>1792</v>
      </c>
      <c r="J636" s="78">
        <v>1769</v>
      </c>
      <c r="K636" s="78">
        <v>121</v>
      </c>
      <c r="L636" s="78">
        <v>106</v>
      </c>
    </row>
    <row r="637" spans="1:12">
      <c r="A637" t="s">
        <v>23</v>
      </c>
      <c r="B637" s="6" t="s">
        <v>31</v>
      </c>
      <c r="C637" s="6">
        <v>2905107</v>
      </c>
      <c r="D637" t="s">
        <v>310</v>
      </c>
      <c r="E637" s="78">
        <v>115</v>
      </c>
      <c r="F637" s="78">
        <v>139</v>
      </c>
      <c r="G637" s="78"/>
      <c r="H637" s="78"/>
      <c r="I637" s="78">
        <v>837</v>
      </c>
      <c r="J637" s="78">
        <v>906</v>
      </c>
      <c r="K637" s="78">
        <v>49</v>
      </c>
      <c r="L637" s="78">
        <v>39</v>
      </c>
    </row>
    <row r="638" spans="1:12">
      <c r="A638" t="s">
        <v>23</v>
      </c>
      <c r="B638" s="6" t="s">
        <v>31</v>
      </c>
      <c r="C638" s="6">
        <v>2905156</v>
      </c>
      <c r="D638" t="s">
        <v>363</v>
      </c>
      <c r="E638" s="78">
        <v>6</v>
      </c>
      <c r="F638" s="78">
        <v>7</v>
      </c>
      <c r="G638" s="78">
        <v>2</v>
      </c>
      <c r="H638" s="78">
        <v>2</v>
      </c>
      <c r="I638" s="78">
        <v>1472</v>
      </c>
      <c r="J638" s="78">
        <v>1594</v>
      </c>
      <c r="K638" s="78">
        <v>115</v>
      </c>
      <c r="L638" s="78">
        <v>80</v>
      </c>
    </row>
    <row r="639" spans="1:12">
      <c r="A639" t="s">
        <v>23</v>
      </c>
      <c r="B639" s="6" t="s">
        <v>31</v>
      </c>
      <c r="C639" s="6">
        <v>2905206</v>
      </c>
      <c r="D639" t="s">
        <v>311</v>
      </c>
      <c r="E639" s="78">
        <v>302</v>
      </c>
      <c r="F639" s="78">
        <v>344</v>
      </c>
      <c r="G639" s="78">
        <v>2</v>
      </c>
      <c r="H639" s="78">
        <v>1</v>
      </c>
      <c r="I639" s="78">
        <v>6016</v>
      </c>
      <c r="J639" s="78">
        <v>5964</v>
      </c>
      <c r="K639" s="78">
        <v>185</v>
      </c>
      <c r="L639" s="78">
        <v>158</v>
      </c>
    </row>
    <row r="640" spans="1:12">
      <c r="A640" t="s">
        <v>23</v>
      </c>
      <c r="B640" s="6" t="s">
        <v>31</v>
      </c>
      <c r="C640" s="6">
        <v>2905305</v>
      </c>
      <c r="D640" t="s">
        <v>312</v>
      </c>
      <c r="E640" s="78">
        <v>159</v>
      </c>
      <c r="F640" s="78">
        <v>163</v>
      </c>
      <c r="G640" s="78">
        <v>13</v>
      </c>
      <c r="H640" s="78">
        <v>9</v>
      </c>
      <c r="I640" s="78">
        <v>1466</v>
      </c>
      <c r="J640" s="78">
        <v>1637</v>
      </c>
      <c r="K640" s="78">
        <v>352</v>
      </c>
      <c r="L640" s="78">
        <v>237</v>
      </c>
    </row>
    <row r="641" spans="1:12">
      <c r="A641" t="s">
        <v>23</v>
      </c>
      <c r="B641" s="6" t="s">
        <v>31</v>
      </c>
      <c r="C641" s="6">
        <v>2905404</v>
      </c>
      <c r="D641" t="s">
        <v>313</v>
      </c>
      <c r="E641" s="78">
        <v>92</v>
      </c>
      <c r="F641" s="78">
        <v>169</v>
      </c>
      <c r="G641" s="78">
        <v>2</v>
      </c>
      <c r="H641" s="78">
        <v>1</v>
      </c>
      <c r="I641" s="78">
        <v>401</v>
      </c>
      <c r="J641" s="78">
        <v>422</v>
      </c>
      <c r="K641" s="78">
        <v>5</v>
      </c>
      <c r="L641" s="78">
        <v>3</v>
      </c>
    </row>
    <row r="642" spans="1:12">
      <c r="A642" t="s">
        <v>23</v>
      </c>
      <c r="B642" s="6" t="s">
        <v>31</v>
      </c>
      <c r="C642" s="6">
        <v>2905503</v>
      </c>
      <c r="D642" t="s">
        <v>314</v>
      </c>
      <c r="E642" s="78">
        <v>41</v>
      </c>
      <c r="F642" s="78">
        <v>52</v>
      </c>
      <c r="G642" s="78"/>
      <c r="H642" s="78"/>
      <c r="I642" s="78">
        <v>1339</v>
      </c>
      <c r="J642" s="78">
        <v>1502</v>
      </c>
      <c r="K642" s="78">
        <v>58</v>
      </c>
      <c r="L642" s="78">
        <v>44</v>
      </c>
    </row>
    <row r="643" spans="1:12">
      <c r="A643" t="s">
        <v>23</v>
      </c>
      <c r="B643" s="6" t="s">
        <v>31</v>
      </c>
      <c r="C643" s="6">
        <v>2905602</v>
      </c>
      <c r="D643" t="s">
        <v>315</v>
      </c>
      <c r="E643" s="78">
        <v>140</v>
      </c>
      <c r="F643" s="78">
        <v>124</v>
      </c>
      <c r="G643" s="78">
        <v>3</v>
      </c>
      <c r="H643" s="78">
        <v>4</v>
      </c>
      <c r="I643" s="78">
        <v>414</v>
      </c>
      <c r="J643" s="78">
        <v>467</v>
      </c>
      <c r="K643" s="78">
        <v>183</v>
      </c>
      <c r="L643" s="78">
        <v>109</v>
      </c>
    </row>
    <row r="644" spans="1:12">
      <c r="A644" t="s">
        <v>23</v>
      </c>
      <c r="B644" s="6" t="s">
        <v>31</v>
      </c>
      <c r="C644" s="6">
        <v>2905701</v>
      </c>
      <c r="D644" t="s">
        <v>316</v>
      </c>
      <c r="E644" s="78">
        <v>54</v>
      </c>
      <c r="F644" s="78">
        <v>85</v>
      </c>
      <c r="G644" s="78">
        <v>3</v>
      </c>
      <c r="H644" s="78">
        <v>5</v>
      </c>
      <c r="I644" s="78">
        <v>341</v>
      </c>
      <c r="J644" s="78">
        <v>437</v>
      </c>
      <c r="K644" s="78">
        <v>49</v>
      </c>
      <c r="L644" s="78">
        <v>50</v>
      </c>
    </row>
    <row r="645" spans="1:12">
      <c r="A645" t="s">
        <v>23</v>
      </c>
      <c r="B645" s="6" t="s">
        <v>31</v>
      </c>
      <c r="C645" s="6">
        <v>2905800</v>
      </c>
      <c r="D645" t="s">
        <v>317</v>
      </c>
      <c r="E645" s="78">
        <v>321</v>
      </c>
      <c r="F645" s="78">
        <v>364</v>
      </c>
      <c r="G645" s="78">
        <v>5</v>
      </c>
      <c r="H645" s="78">
        <v>5</v>
      </c>
      <c r="I645" s="78">
        <v>1157</v>
      </c>
      <c r="J645" s="78">
        <v>1346</v>
      </c>
      <c r="K645" s="78">
        <v>135</v>
      </c>
      <c r="L645" s="78">
        <v>79</v>
      </c>
    </row>
    <row r="646" spans="1:12">
      <c r="A646" t="s">
        <v>23</v>
      </c>
      <c r="B646" s="6" t="s">
        <v>31</v>
      </c>
      <c r="C646" s="6">
        <v>2905909</v>
      </c>
      <c r="D646" t="s">
        <v>318</v>
      </c>
      <c r="E646" s="78">
        <v>34</v>
      </c>
      <c r="F646" s="78">
        <v>46</v>
      </c>
      <c r="G646" s="78">
        <v>1</v>
      </c>
      <c r="H646" s="78">
        <v>1</v>
      </c>
      <c r="I646" s="78">
        <v>5355</v>
      </c>
      <c r="J646" s="78">
        <v>6123</v>
      </c>
      <c r="K646" s="78">
        <v>153</v>
      </c>
      <c r="L646" s="78">
        <v>108</v>
      </c>
    </row>
    <row r="647" spans="1:12">
      <c r="A647" t="s">
        <v>23</v>
      </c>
      <c r="B647" s="6" t="s">
        <v>31</v>
      </c>
      <c r="C647" s="6">
        <v>2906006</v>
      </c>
      <c r="D647" t="s">
        <v>319</v>
      </c>
      <c r="E647" s="78">
        <v>1095</v>
      </c>
      <c r="F647" s="78">
        <v>1287</v>
      </c>
      <c r="G647" s="78">
        <v>36</v>
      </c>
      <c r="H647" s="78">
        <v>33</v>
      </c>
      <c r="I647" s="78">
        <v>5011</v>
      </c>
      <c r="J647" s="78">
        <v>5454</v>
      </c>
      <c r="K647" s="78">
        <v>314</v>
      </c>
      <c r="L647" s="78">
        <v>235</v>
      </c>
    </row>
    <row r="648" spans="1:12">
      <c r="A648" t="s">
        <v>23</v>
      </c>
      <c r="B648" s="6" t="s">
        <v>31</v>
      </c>
      <c r="C648" s="6">
        <v>2906105</v>
      </c>
      <c r="D648" t="s">
        <v>320</v>
      </c>
      <c r="E648" s="78">
        <v>3</v>
      </c>
      <c r="F648" s="78">
        <v>1</v>
      </c>
      <c r="G648" s="78">
        <v>1</v>
      </c>
      <c r="H648" s="78">
        <v>1</v>
      </c>
      <c r="I648" s="78">
        <v>1525</v>
      </c>
      <c r="J648" s="78">
        <v>1544</v>
      </c>
      <c r="K648" s="78">
        <v>71</v>
      </c>
      <c r="L648" s="78">
        <v>70</v>
      </c>
    </row>
    <row r="649" spans="1:12">
      <c r="A649" t="s">
        <v>23</v>
      </c>
      <c r="B649" s="6" t="s">
        <v>31</v>
      </c>
      <c r="C649" s="6">
        <v>2906204</v>
      </c>
      <c r="D649" t="s">
        <v>321</v>
      </c>
      <c r="E649" s="78">
        <v>170</v>
      </c>
      <c r="F649" s="78">
        <v>187</v>
      </c>
      <c r="G649" s="78">
        <v>5</v>
      </c>
      <c r="H649" s="78">
        <v>3</v>
      </c>
      <c r="I649" s="78">
        <v>2570</v>
      </c>
      <c r="J649" s="78">
        <v>2806</v>
      </c>
      <c r="K649" s="78">
        <v>229</v>
      </c>
      <c r="L649" s="78">
        <v>191</v>
      </c>
    </row>
    <row r="650" spans="1:12">
      <c r="A650" t="s">
        <v>23</v>
      </c>
      <c r="B650" s="6" t="s">
        <v>31</v>
      </c>
      <c r="C650" s="6">
        <v>2906303</v>
      </c>
      <c r="D650" t="s">
        <v>322</v>
      </c>
      <c r="E650" s="78">
        <v>234</v>
      </c>
      <c r="F650" s="78">
        <v>247</v>
      </c>
      <c r="G650" s="78">
        <v>13</v>
      </c>
      <c r="H650" s="78">
        <v>6</v>
      </c>
      <c r="I650" s="78">
        <v>944</v>
      </c>
      <c r="J650" s="78">
        <v>1016</v>
      </c>
      <c r="K650" s="78">
        <v>145</v>
      </c>
      <c r="L650" s="78">
        <v>100</v>
      </c>
    </row>
    <row r="651" spans="1:12">
      <c r="A651" t="s">
        <v>23</v>
      </c>
      <c r="B651" s="6" t="s">
        <v>31</v>
      </c>
      <c r="C651" s="6">
        <v>2906402</v>
      </c>
      <c r="D651" t="s">
        <v>324</v>
      </c>
      <c r="E651" s="78">
        <v>0</v>
      </c>
      <c r="F651" s="78">
        <v>2</v>
      </c>
      <c r="G651" s="78"/>
      <c r="H651" s="78"/>
      <c r="I651" s="78">
        <v>822</v>
      </c>
      <c r="J651" s="78">
        <v>1019</v>
      </c>
      <c r="K651" s="78">
        <v>32</v>
      </c>
      <c r="L651" s="78">
        <v>36</v>
      </c>
    </row>
    <row r="652" spans="1:12">
      <c r="A652" t="s">
        <v>23</v>
      </c>
      <c r="B652" s="6" t="s">
        <v>31</v>
      </c>
      <c r="C652" s="6">
        <v>2906501</v>
      </c>
      <c r="D652" t="s">
        <v>325</v>
      </c>
      <c r="E652" s="78">
        <v>15</v>
      </c>
      <c r="F652" s="78">
        <v>22</v>
      </c>
      <c r="G652" s="78">
        <v>3</v>
      </c>
      <c r="H652" s="78">
        <v>1</v>
      </c>
      <c r="I652" s="78">
        <v>115</v>
      </c>
      <c r="J652" s="78">
        <v>190</v>
      </c>
      <c r="K652" s="78">
        <v>21</v>
      </c>
      <c r="L652" s="78">
        <v>14</v>
      </c>
    </row>
    <row r="653" spans="1:12">
      <c r="A653" t="s">
        <v>23</v>
      </c>
      <c r="B653" s="6" t="s">
        <v>31</v>
      </c>
      <c r="C653" s="6">
        <v>2906600</v>
      </c>
      <c r="D653" t="s">
        <v>326</v>
      </c>
      <c r="E653" s="78">
        <v>5</v>
      </c>
      <c r="F653" s="78">
        <v>5</v>
      </c>
      <c r="G653" s="78"/>
      <c r="H653" s="78"/>
      <c r="I653" s="78">
        <v>1614</v>
      </c>
      <c r="J653" s="78">
        <v>1643</v>
      </c>
      <c r="K653" s="78">
        <v>151</v>
      </c>
      <c r="L653" s="78">
        <v>136</v>
      </c>
    </row>
    <row r="654" spans="1:12">
      <c r="A654" t="s">
        <v>23</v>
      </c>
      <c r="B654" s="6" t="s">
        <v>31</v>
      </c>
      <c r="C654" s="6">
        <v>2906709</v>
      </c>
      <c r="D654" t="s">
        <v>327</v>
      </c>
      <c r="E654" s="78">
        <v>10</v>
      </c>
      <c r="F654" s="78">
        <v>4</v>
      </c>
      <c r="G654" s="78"/>
      <c r="H654" s="78"/>
      <c r="I654" s="78">
        <v>827</v>
      </c>
      <c r="J654" s="78">
        <v>845</v>
      </c>
      <c r="K654" s="78">
        <v>44</v>
      </c>
      <c r="L654" s="78">
        <v>29</v>
      </c>
    </row>
    <row r="655" spans="1:12">
      <c r="A655" t="s">
        <v>23</v>
      </c>
      <c r="B655" s="6" t="s">
        <v>31</v>
      </c>
      <c r="C655" s="6">
        <v>2906808</v>
      </c>
      <c r="D655" t="s">
        <v>328</v>
      </c>
      <c r="E655" s="78">
        <v>190</v>
      </c>
      <c r="F655" s="78">
        <v>176</v>
      </c>
      <c r="G655" s="78">
        <v>10</v>
      </c>
      <c r="H655" s="78">
        <v>9</v>
      </c>
      <c r="I655" s="78">
        <v>4295</v>
      </c>
      <c r="J655" s="78">
        <v>4126</v>
      </c>
      <c r="K655" s="78">
        <v>208</v>
      </c>
      <c r="L655" s="78">
        <v>181</v>
      </c>
    </row>
    <row r="656" spans="1:12">
      <c r="A656" t="s">
        <v>23</v>
      </c>
      <c r="B656" s="6" t="s">
        <v>31</v>
      </c>
      <c r="C656" s="6">
        <v>2906824</v>
      </c>
      <c r="D656" t="s">
        <v>329</v>
      </c>
      <c r="E656" s="78">
        <v>89</v>
      </c>
      <c r="F656" s="78">
        <v>74</v>
      </c>
      <c r="G656" s="78">
        <v>7</v>
      </c>
      <c r="H656" s="78">
        <v>6</v>
      </c>
      <c r="I656" s="78">
        <v>993</v>
      </c>
      <c r="J656" s="78">
        <v>1034</v>
      </c>
      <c r="K656" s="78">
        <v>171</v>
      </c>
      <c r="L656" s="78">
        <v>105</v>
      </c>
    </row>
    <row r="657" spans="1:12">
      <c r="A657" t="s">
        <v>23</v>
      </c>
      <c r="B657" s="6" t="s">
        <v>31</v>
      </c>
      <c r="C657" s="6">
        <v>2906857</v>
      </c>
      <c r="D657" t="s">
        <v>331</v>
      </c>
      <c r="E657" s="78">
        <v>3</v>
      </c>
      <c r="F657" s="78">
        <v>3</v>
      </c>
      <c r="G657" s="78"/>
      <c r="H657" s="78"/>
      <c r="I657" s="78">
        <v>1077</v>
      </c>
      <c r="J657" s="78">
        <v>1146</v>
      </c>
      <c r="K657" s="78">
        <v>124</v>
      </c>
      <c r="L657" s="78">
        <v>96</v>
      </c>
    </row>
    <row r="658" spans="1:12">
      <c r="A658" t="s">
        <v>23</v>
      </c>
      <c r="B658" s="6" t="s">
        <v>31</v>
      </c>
      <c r="C658" s="6">
        <v>2906873</v>
      </c>
      <c r="D658" t="s">
        <v>332</v>
      </c>
      <c r="E658" s="78">
        <v>21</v>
      </c>
      <c r="F658" s="78">
        <v>34</v>
      </c>
      <c r="G658" s="78"/>
      <c r="H658" s="78"/>
      <c r="I658" s="78">
        <v>881</v>
      </c>
      <c r="J658" s="78">
        <v>953</v>
      </c>
      <c r="K658" s="78">
        <v>63</v>
      </c>
      <c r="L658" s="78">
        <v>42</v>
      </c>
    </row>
    <row r="659" spans="1:12">
      <c r="A659" t="s">
        <v>23</v>
      </c>
      <c r="B659" s="6" t="s">
        <v>31</v>
      </c>
      <c r="C659" s="6">
        <v>2906899</v>
      </c>
      <c r="D659" t="s">
        <v>385</v>
      </c>
      <c r="E659" s="78">
        <v>4</v>
      </c>
      <c r="F659" s="78">
        <v>6</v>
      </c>
      <c r="G659" s="78"/>
      <c r="H659" s="78"/>
      <c r="I659" s="78">
        <v>1307</v>
      </c>
      <c r="J659" s="78">
        <v>1218</v>
      </c>
      <c r="K659" s="78">
        <v>36</v>
      </c>
      <c r="L659" s="78">
        <v>28</v>
      </c>
    </row>
    <row r="660" spans="1:12">
      <c r="A660" t="s">
        <v>23</v>
      </c>
      <c r="B660" s="6" t="s">
        <v>31</v>
      </c>
      <c r="C660" s="6">
        <v>2906907</v>
      </c>
      <c r="D660" t="s">
        <v>333</v>
      </c>
      <c r="E660" s="78">
        <v>29</v>
      </c>
      <c r="F660" s="78">
        <v>29</v>
      </c>
      <c r="G660" s="78">
        <v>2</v>
      </c>
      <c r="H660" s="78">
        <v>3</v>
      </c>
      <c r="I660" s="78">
        <v>554</v>
      </c>
      <c r="J660" s="78">
        <v>630</v>
      </c>
      <c r="K660" s="78">
        <v>107</v>
      </c>
      <c r="L660" s="78">
        <v>88</v>
      </c>
    </row>
    <row r="661" spans="1:12">
      <c r="A661" t="s">
        <v>23</v>
      </c>
      <c r="B661" s="6" t="s">
        <v>31</v>
      </c>
      <c r="C661" s="6">
        <v>2907004</v>
      </c>
      <c r="D661" t="s">
        <v>334</v>
      </c>
      <c r="E661" s="78">
        <v>2</v>
      </c>
      <c r="F661" s="78">
        <v>1</v>
      </c>
      <c r="G661" s="78">
        <v>1</v>
      </c>
      <c r="H661" s="78">
        <v>0</v>
      </c>
      <c r="I661" s="78">
        <v>182</v>
      </c>
      <c r="J661" s="78">
        <v>262</v>
      </c>
      <c r="K661" s="78">
        <v>18</v>
      </c>
      <c r="L661" s="78">
        <v>11</v>
      </c>
    </row>
    <row r="662" spans="1:12">
      <c r="A662" t="s">
        <v>23</v>
      </c>
      <c r="B662" s="6" t="s">
        <v>31</v>
      </c>
      <c r="C662" s="6">
        <v>2907103</v>
      </c>
      <c r="D662" t="s">
        <v>335</v>
      </c>
      <c r="E662" s="78">
        <v>751</v>
      </c>
      <c r="F662" s="78">
        <v>669</v>
      </c>
      <c r="G662" s="78">
        <v>57</v>
      </c>
      <c r="H662" s="78">
        <v>49</v>
      </c>
      <c r="I662" s="78">
        <v>2727</v>
      </c>
      <c r="J662" s="78">
        <v>2727</v>
      </c>
      <c r="K662" s="78">
        <v>364</v>
      </c>
      <c r="L662" s="78">
        <v>309</v>
      </c>
    </row>
    <row r="663" spans="1:12">
      <c r="A663" t="s">
        <v>23</v>
      </c>
      <c r="B663" s="6" t="s">
        <v>31</v>
      </c>
      <c r="C663" s="6">
        <v>2907202</v>
      </c>
      <c r="D663" t="s">
        <v>336</v>
      </c>
      <c r="E663" s="78">
        <v>108</v>
      </c>
      <c r="F663" s="78">
        <v>106</v>
      </c>
      <c r="G663" s="78">
        <v>4</v>
      </c>
      <c r="H663" s="78">
        <v>1</v>
      </c>
      <c r="I663" s="78">
        <v>5871</v>
      </c>
      <c r="J663" s="78">
        <v>6211</v>
      </c>
      <c r="K663" s="78">
        <v>538</v>
      </c>
      <c r="L663" s="78">
        <v>405</v>
      </c>
    </row>
    <row r="664" spans="1:12">
      <c r="A664" t="s">
        <v>23</v>
      </c>
      <c r="B664" s="6" t="s">
        <v>31</v>
      </c>
      <c r="C664" s="6">
        <v>2907301</v>
      </c>
      <c r="D664" t="s">
        <v>337</v>
      </c>
      <c r="E664" s="78">
        <v>1</v>
      </c>
      <c r="F664" s="78">
        <v>0</v>
      </c>
      <c r="G664" s="78"/>
      <c r="H664" s="78"/>
      <c r="I664" s="78">
        <v>960</v>
      </c>
      <c r="J664" s="78">
        <v>1107</v>
      </c>
      <c r="K664" s="78">
        <v>55</v>
      </c>
      <c r="L664" s="78">
        <v>48</v>
      </c>
    </row>
    <row r="665" spans="1:12">
      <c r="A665" t="s">
        <v>23</v>
      </c>
      <c r="B665" s="6" t="s">
        <v>31</v>
      </c>
      <c r="C665" s="6">
        <v>2907400</v>
      </c>
      <c r="D665" t="s">
        <v>392</v>
      </c>
      <c r="E665" s="78">
        <v>5</v>
      </c>
      <c r="F665" s="78">
        <v>6</v>
      </c>
      <c r="G665" s="78">
        <v>6</v>
      </c>
      <c r="H665" s="78">
        <v>6</v>
      </c>
      <c r="I665" s="78">
        <v>283</v>
      </c>
      <c r="J665" s="78">
        <v>272</v>
      </c>
      <c r="K665" s="78">
        <v>88</v>
      </c>
      <c r="L665" s="78">
        <v>67</v>
      </c>
    </row>
    <row r="666" spans="1:12">
      <c r="A666" t="s">
        <v>23</v>
      </c>
      <c r="B666" s="6" t="s">
        <v>31</v>
      </c>
      <c r="C666" s="6">
        <v>2907509</v>
      </c>
      <c r="D666" t="s">
        <v>394</v>
      </c>
      <c r="E666" s="78"/>
      <c r="F666" s="78"/>
      <c r="G666" s="78"/>
      <c r="H666" s="78"/>
      <c r="I666" s="78">
        <v>76</v>
      </c>
      <c r="J666" s="78">
        <v>98</v>
      </c>
      <c r="K666" s="78">
        <v>13</v>
      </c>
      <c r="L666" s="78">
        <v>13</v>
      </c>
    </row>
    <row r="667" spans="1:12">
      <c r="A667" t="s">
        <v>23</v>
      </c>
      <c r="B667" s="6" t="s">
        <v>31</v>
      </c>
      <c r="C667" s="6">
        <v>2907558</v>
      </c>
      <c r="D667" t="s">
        <v>339</v>
      </c>
      <c r="E667" s="78">
        <v>7</v>
      </c>
      <c r="F667" s="78">
        <v>6</v>
      </c>
      <c r="G667" s="78">
        <v>1</v>
      </c>
      <c r="H667" s="78">
        <v>0</v>
      </c>
      <c r="I667" s="78">
        <v>1790</v>
      </c>
      <c r="J667" s="78">
        <v>1738</v>
      </c>
      <c r="K667" s="78">
        <v>80</v>
      </c>
      <c r="L667" s="78">
        <v>66</v>
      </c>
    </row>
    <row r="668" spans="1:12">
      <c r="A668" t="s">
        <v>23</v>
      </c>
      <c r="B668" s="6" t="s">
        <v>31</v>
      </c>
      <c r="C668" s="6">
        <v>2907608</v>
      </c>
      <c r="D668" t="s">
        <v>340</v>
      </c>
      <c r="E668" s="78">
        <v>199</v>
      </c>
      <c r="F668" s="78">
        <v>211</v>
      </c>
      <c r="G668" s="78">
        <v>7</v>
      </c>
      <c r="H668" s="78">
        <v>7</v>
      </c>
      <c r="I668" s="78">
        <v>1552</v>
      </c>
      <c r="J668" s="78">
        <v>1657</v>
      </c>
      <c r="K668" s="78">
        <v>90</v>
      </c>
      <c r="L668" s="78">
        <v>74</v>
      </c>
    </row>
    <row r="669" spans="1:12">
      <c r="A669" t="s">
        <v>23</v>
      </c>
      <c r="B669" s="6" t="s">
        <v>31</v>
      </c>
      <c r="C669" s="6">
        <v>2907707</v>
      </c>
      <c r="D669" t="s">
        <v>398</v>
      </c>
      <c r="E669" s="78">
        <v>9</v>
      </c>
      <c r="F669" s="78">
        <v>10</v>
      </c>
      <c r="G669" s="78"/>
      <c r="H669" s="78"/>
      <c r="I669" s="78">
        <v>1003</v>
      </c>
      <c r="J669" s="78">
        <v>1203</v>
      </c>
      <c r="K669" s="78">
        <v>35</v>
      </c>
      <c r="L669" s="78">
        <v>23</v>
      </c>
    </row>
    <row r="670" spans="1:12">
      <c r="A670" t="s">
        <v>23</v>
      </c>
      <c r="B670" s="6" t="s">
        <v>31</v>
      </c>
      <c r="C670" s="6">
        <v>2907806</v>
      </c>
      <c r="D670" t="s">
        <v>341</v>
      </c>
      <c r="E670" s="78">
        <v>4</v>
      </c>
      <c r="F670" s="78">
        <v>5</v>
      </c>
      <c r="G670" s="78"/>
      <c r="H670" s="78"/>
      <c r="I670" s="78">
        <v>1772</v>
      </c>
      <c r="J670" s="78">
        <v>1816</v>
      </c>
      <c r="K670" s="78">
        <v>302</v>
      </c>
      <c r="L670" s="78">
        <v>207</v>
      </c>
    </row>
    <row r="671" spans="1:12">
      <c r="A671" t="s">
        <v>23</v>
      </c>
      <c r="B671" s="6" t="s">
        <v>31</v>
      </c>
      <c r="C671" s="6">
        <v>2907905</v>
      </c>
      <c r="D671" t="s">
        <v>342</v>
      </c>
      <c r="E671" s="78">
        <v>61</v>
      </c>
      <c r="F671" s="78">
        <v>70</v>
      </c>
      <c r="G671" s="78">
        <v>1</v>
      </c>
      <c r="H671" s="78">
        <v>0</v>
      </c>
      <c r="I671" s="78">
        <v>947</v>
      </c>
      <c r="J671" s="78">
        <v>1065</v>
      </c>
      <c r="K671" s="78">
        <v>61</v>
      </c>
      <c r="L671" s="78">
        <v>52</v>
      </c>
    </row>
    <row r="672" spans="1:12">
      <c r="A672" t="s">
        <v>23</v>
      </c>
      <c r="B672" s="6" t="s">
        <v>31</v>
      </c>
      <c r="C672" s="6">
        <v>2908002</v>
      </c>
      <c r="D672" t="s">
        <v>343</v>
      </c>
      <c r="E672" s="78">
        <v>26</v>
      </c>
      <c r="F672" s="78">
        <v>29</v>
      </c>
      <c r="G672" s="78"/>
      <c r="H672" s="78"/>
      <c r="I672" s="78">
        <v>142</v>
      </c>
      <c r="J672" s="78">
        <v>151</v>
      </c>
      <c r="K672" s="78">
        <v>37</v>
      </c>
      <c r="L672" s="78">
        <v>35</v>
      </c>
    </row>
    <row r="673" spans="1:12">
      <c r="A673" t="s">
        <v>23</v>
      </c>
      <c r="B673" s="6" t="s">
        <v>31</v>
      </c>
      <c r="C673" s="6">
        <v>2908101</v>
      </c>
      <c r="D673" t="s">
        <v>403</v>
      </c>
      <c r="E673" s="78">
        <v>11</v>
      </c>
      <c r="F673" s="78">
        <v>8</v>
      </c>
      <c r="G673" s="78">
        <v>1</v>
      </c>
      <c r="H673" s="78">
        <v>0</v>
      </c>
      <c r="I673" s="78">
        <v>921</v>
      </c>
      <c r="J673" s="78">
        <v>947</v>
      </c>
      <c r="K673" s="78">
        <v>140</v>
      </c>
      <c r="L673" s="78">
        <v>59</v>
      </c>
    </row>
    <row r="674" spans="1:12">
      <c r="A674" t="s">
        <v>23</v>
      </c>
      <c r="B674" s="6" t="s">
        <v>31</v>
      </c>
      <c r="C674" s="6">
        <v>2908200</v>
      </c>
      <c r="D674" t="s">
        <v>405</v>
      </c>
      <c r="E674" s="78"/>
      <c r="F674" s="78"/>
      <c r="G674" s="78"/>
      <c r="H674" s="78"/>
      <c r="I674" s="78">
        <v>208</v>
      </c>
      <c r="J674" s="78">
        <v>279</v>
      </c>
      <c r="K674" s="78">
        <v>18</v>
      </c>
      <c r="L674" s="78">
        <v>17</v>
      </c>
    </row>
    <row r="675" spans="1:12">
      <c r="A675" t="s">
        <v>23</v>
      </c>
      <c r="B675" s="6" t="s">
        <v>31</v>
      </c>
      <c r="C675" s="6">
        <v>2908309</v>
      </c>
      <c r="D675" t="s">
        <v>407</v>
      </c>
      <c r="E675" s="78">
        <v>2</v>
      </c>
      <c r="F675" s="78">
        <v>2</v>
      </c>
      <c r="G675" s="78">
        <v>1</v>
      </c>
      <c r="H675" s="78">
        <v>1</v>
      </c>
      <c r="I675" s="78">
        <v>628</v>
      </c>
      <c r="J675" s="78">
        <v>686</v>
      </c>
      <c r="K675" s="78">
        <v>24</v>
      </c>
      <c r="L675" s="78">
        <v>17</v>
      </c>
    </row>
    <row r="676" spans="1:12">
      <c r="A676" t="s">
        <v>23</v>
      </c>
      <c r="B676" s="6" t="s">
        <v>31</v>
      </c>
      <c r="C676" s="6">
        <v>2908408</v>
      </c>
      <c r="D676" t="s">
        <v>344</v>
      </c>
      <c r="E676" s="78">
        <v>55</v>
      </c>
      <c r="F676" s="78">
        <v>53</v>
      </c>
      <c r="G676" s="78">
        <v>10</v>
      </c>
      <c r="H676" s="78">
        <v>4</v>
      </c>
      <c r="I676" s="78">
        <v>4054</v>
      </c>
      <c r="J676" s="78">
        <v>4730</v>
      </c>
      <c r="K676" s="78">
        <v>261</v>
      </c>
      <c r="L676" s="78">
        <v>198</v>
      </c>
    </row>
    <row r="677" spans="1:12">
      <c r="A677" t="s">
        <v>23</v>
      </c>
      <c r="B677" s="6" t="s">
        <v>31</v>
      </c>
      <c r="C677" s="6">
        <v>2908507</v>
      </c>
      <c r="D677" t="s">
        <v>345</v>
      </c>
      <c r="E677" s="78"/>
      <c r="F677" s="78"/>
      <c r="G677" s="78"/>
      <c r="H677" s="78"/>
      <c r="I677" s="78">
        <v>67</v>
      </c>
      <c r="J677" s="78">
        <v>90</v>
      </c>
      <c r="K677" s="78">
        <v>13</v>
      </c>
      <c r="L677" s="78">
        <v>10</v>
      </c>
    </row>
    <row r="678" spans="1:12">
      <c r="A678" t="s">
        <v>23</v>
      </c>
      <c r="B678" s="6" t="s">
        <v>31</v>
      </c>
      <c r="C678" s="6">
        <v>2908606</v>
      </c>
      <c r="D678" t="s">
        <v>346</v>
      </c>
      <c r="E678" s="78">
        <v>73</v>
      </c>
      <c r="F678" s="78">
        <v>112</v>
      </c>
      <c r="G678" s="78">
        <v>1</v>
      </c>
      <c r="H678" s="78">
        <v>1</v>
      </c>
      <c r="I678" s="78">
        <v>616</v>
      </c>
      <c r="J678" s="78">
        <v>736</v>
      </c>
      <c r="K678" s="78">
        <v>87</v>
      </c>
      <c r="L678" s="78">
        <v>60</v>
      </c>
    </row>
    <row r="679" spans="1:12">
      <c r="A679" t="s">
        <v>23</v>
      </c>
      <c r="B679" s="6" t="s">
        <v>31</v>
      </c>
      <c r="C679" s="6">
        <v>2908705</v>
      </c>
      <c r="D679" t="s">
        <v>347</v>
      </c>
      <c r="E679" s="78">
        <v>510</v>
      </c>
      <c r="F679" s="78">
        <v>526</v>
      </c>
      <c r="G679" s="78">
        <v>13</v>
      </c>
      <c r="H679" s="78">
        <v>9</v>
      </c>
      <c r="I679" s="78">
        <v>2236</v>
      </c>
      <c r="J679" s="78">
        <v>2126</v>
      </c>
      <c r="K679" s="78">
        <v>120</v>
      </c>
      <c r="L679" s="78">
        <v>103</v>
      </c>
    </row>
    <row r="680" spans="1:12">
      <c r="A680" t="s">
        <v>23</v>
      </c>
      <c r="B680" s="6" t="s">
        <v>31</v>
      </c>
      <c r="C680" s="6">
        <v>2908804</v>
      </c>
      <c r="D680" t="s">
        <v>348</v>
      </c>
      <c r="E680" s="78">
        <v>49</v>
      </c>
      <c r="F680" s="78">
        <v>56</v>
      </c>
      <c r="G680" s="78"/>
      <c r="H680" s="78"/>
      <c r="I680" s="78">
        <v>468</v>
      </c>
      <c r="J680" s="78">
        <v>453</v>
      </c>
      <c r="K680" s="78">
        <v>47</v>
      </c>
      <c r="L680" s="78">
        <v>40</v>
      </c>
    </row>
    <row r="681" spans="1:12">
      <c r="A681" t="s">
        <v>23</v>
      </c>
      <c r="B681" s="6" t="s">
        <v>31</v>
      </c>
      <c r="C681" s="6">
        <v>2908903</v>
      </c>
      <c r="D681" t="s">
        <v>414</v>
      </c>
      <c r="E681" s="78">
        <v>22</v>
      </c>
      <c r="F681" s="78">
        <v>26</v>
      </c>
      <c r="G681" s="78"/>
      <c r="H681" s="78"/>
      <c r="I681" s="78">
        <v>924</v>
      </c>
      <c r="J681" s="78">
        <v>1335</v>
      </c>
      <c r="K681" s="78">
        <v>41</v>
      </c>
      <c r="L681" s="78">
        <v>35</v>
      </c>
    </row>
    <row r="682" spans="1:12">
      <c r="A682" t="s">
        <v>23</v>
      </c>
      <c r="B682" s="6" t="s">
        <v>31</v>
      </c>
      <c r="C682" s="6">
        <v>2909000</v>
      </c>
      <c r="D682" t="s">
        <v>349</v>
      </c>
      <c r="E682" s="78">
        <v>31</v>
      </c>
      <c r="F682" s="78">
        <v>27</v>
      </c>
      <c r="G682" s="78"/>
      <c r="H682" s="78"/>
      <c r="I682" s="78">
        <v>1427</v>
      </c>
      <c r="J682" s="78">
        <v>1456</v>
      </c>
      <c r="K682" s="78">
        <v>41</v>
      </c>
      <c r="L682" s="78">
        <v>39</v>
      </c>
    </row>
    <row r="683" spans="1:12">
      <c r="A683" t="s">
        <v>23</v>
      </c>
      <c r="B683" s="6" t="s">
        <v>31</v>
      </c>
      <c r="C683" s="6">
        <v>2909109</v>
      </c>
      <c r="D683" t="s">
        <v>350</v>
      </c>
      <c r="E683" s="78">
        <v>363</v>
      </c>
      <c r="F683" s="78">
        <v>286</v>
      </c>
      <c r="G683" s="78">
        <v>12</v>
      </c>
      <c r="H683" s="78">
        <v>12</v>
      </c>
      <c r="I683" s="78">
        <v>1788</v>
      </c>
      <c r="J683" s="78">
        <v>1767</v>
      </c>
      <c r="K683" s="78">
        <v>259</v>
      </c>
      <c r="L683" s="78">
        <v>206</v>
      </c>
    </row>
    <row r="684" spans="1:12">
      <c r="A684" t="s">
        <v>23</v>
      </c>
      <c r="B684" s="6" t="s">
        <v>31</v>
      </c>
      <c r="C684" s="6">
        <v>2909208</v>
      </c>
      <c r="D684" t="s">
        <v>418</v>
      </c>
      <c r="E684" s="78">
        <v>31</v>
      </c>
      <c r="F684" s="78">
        <v>38</v>
      </c>
      <c r="G684" s="78">
        <v>51</v>
      </c>
      <c r="H684" s="78">
        <v>46</v>
      </c>
      <c r="I684" s="78">
        <v>1377</v>
      </c>
      <c r="J684" s="78">
        <v>1447</v>
      </c>
      <c r="K684" s="78">
        <v>480</v>
      </c>
      <c r="L684" s="78">
        <v>308</v>
      </c>
    </row>
    <row r="685" spans="1:12">
      <c r="A685" t="s">
        <v>23</v>
      </c>
      <c r="B685" s="6" t="s">
        <v>31</v>
      </c>
      <c r="C685" s="6">
        <v>2909307</v>
      </c>
      <c r="D685" t="s">
        <v>351</v>
      </c>
      <c r="E685" s="78">
        <v>18</v>
      </c>
      <c r="F685" s="78">
        <v>17</v>
      </c>
      <c r="G685" s="78">
        <v>3</v>
      </c>
      <c r="H685" s="78">
        <v>2</v>
      </c>
      <c r="I685" s="78">
        <v>3281</v>
      </c>
      <c r="J685" s="78">
        <v>3083</v>
      </c>
      <c r="K685" s="78">
        <v>195</v>
      </c>
      <c r="L685" s="78">
        <v>177</v>
      </c>
    </row>
    <row r="686" spans="1:12">
      <c r="A686" t="s">
        <v>23</v>
      </c>
      <c r="B686" s="6" t="s">
        <v>31</v>
      </c>
      <c r="C686" s="6">
        <v>2909406</v>
      </c>
      <c r="D686" t="s">
        <v>421</v>
      </c>
      <c r="E686" s="78">
        <v>311</v>
      </c>
      <c r="F686" s="78">
        <v>215</v>
      </c>
      <c r="G686" s="78">
        <v>13</v>
      </c>
      <c r="H686" s="78">
        <v>6</v>
      </c>
      <c r="I686" s="78">
        <v>308</v>
      </c>
      <c r="J686" s="78">
        <v>307</v>
      </c>
      <c r="K686" s="78">
        <v>189</v>
      </c>
      <c r="L686" s="78">
        <v>146</v>
      </c>
    </row>
    <row r="687" spans="1:12">
      <c r="A687" t="s">
        <v>23</v>
      </c>
      <c r="B687" s="6" t="s">
        <v>31</v>
      </c>
      <c r="C687" s="6">
        <v>2909505</v>
      </c>
      <c r="D687" t="s">
        <v>423</v>
      </c>
      <c r="E687" s="78">
        <v>104</v>
      </c>
      <c r="F687" s="78">
        <v>90</v>
      </c>
      <c r="G687" s="78">
        <v>5</v>
      </c>
      <c r="H687" s="78">
        <v>4</v>
      </c>
      <c r="I687" s="78">
        <v>182</v>
      </c>
      <c r="J687" s="78">
        <v>160</v>
      </c>
      <c r="K687" s="78">
        <v>11</v>
      </c>
      <c r="L687" s="78">
        <v>10</v>
      </c>
    </row>
    <row r="688" spans="1:12">
      <c r="A688" t="s">
        <v>23</v>
      </c>
      <c r="B688" s="6" t="s">
        <v>31</v>
      </c>
      <c r="C688" s="6">
        <v>2909604</v>
      </c>
      <c r="D688" t="s">
        <v>352</v>
      </c>
      <c r="E688" s="78">
        <v>4</v>
      </c>
      <c r="F688" s="78">
        <v>3</v>
      </c>
      <c r="G688" s="78"/>
      <c r="H688" s="78"/>
      <c r="I688" s="78">
        <v>1848</v>
      </c>
      <c r="J688" s="78">
        <v>1840</v>
      </c>
      <c r="K688" s="78">
        <v>361</v>
      </c>
      <c r="L688" s="78">
        <v>265</v>
      </c>
    </row>
    <row r="689" spans="1:12">
      <c r="A689" t="s">
        <v>23</v>
      </c>
      <c r="B689" s="6" t="s">
        <v>31</v>
      </c>
      <c r="C689" s="6">
        <v>2909703</v>
      </c>
      <c r="D689" t="s">
        <v>353</v>
      </c>
      <c r="E689" s="78">
        <v>0</v>
      </c>
      <c r="F689" s="78">
        <v>1</v>
      </c>
      <c r="G689" s="78"/>
      <c r="H689" s="78"/>
      <c r="I689" s="78">
        <v>847</v>
      </c>
      <c r="J689" s="78">
        <v>863</v>
      </c>
      <c r="K689" s="78">
        <v>136</v>
      </c>
      <c r="L689" s="78">
        <v>125</v>
      </c>
    </row>
    <row r="690" spans="1:12">
      <c r="A690" t="s">
        <v>23</v>
      </c>
      <c r="B690" s="6" t="s">
        <v>31</v>
      </c>
      <c r="C690" s="6">
        <v>2909802</v>
      </c>
      <c r="D690" t="s">
        <v>354</v>
      </c>
      <c r="E690" s="78">
        <v>72</v>
      </c>
      <c r="F690" s="78">
        <v>137</v>
      </c>
      <c r="G690" s="78">
        <v>2</v>
      </c>
      <c r="H690" s="78">
        <v>2</v>
      </c>
      <c r="I690" s="78">
        <v>750</v>
      </c>
      <c r="J690" s="78">
        <v>829</v>
      </c>
      <c r="K690" s="78">
        <v>47</v>
      </c>
      <c r="L690" s="78">
        <v>43</v>
      </c>
    </row>
    <row r="691" spans="1:12">
      <c r="A691" t="s">
        <v>23</v>
      </c>
      <c r="B691" s="6" t="s">
        <v>31</v>
      </c>
      <c r="C691" s="6">
        <v>2909901</v>
      </c>
      <c r="D691" t="s">
        <v>355</v>
      </c>
      <c r="E691" s="78">
        <v>365</v>
      </c>
      <c r="F691" s="78">
        <v>411</v>
      </c>
      <c r="G691" s="78">
        <v>16</v>
      </c>
      <c r="H691" s="78">
        <v>11</v>
      </c>
      <c r="I691" s="78">
        <v>3055</v>
      </c>
      <c r="J691" s="78">
        <v>3105</v>
      </c>
      <c r="K691" s="78">
        <v>345</v>
      </c>
      <c r="L691" s="78">
        <v>250</v>
      </c>
    </row>
    <row r="692" spans="1:12">
      <c r="A692" t="s">
        <v>23</v>
      </c>
      <c r="B692" s="6" t="s">
        <v>31</v>
      </c>
      <c r="C692" s="6">
        <v>2910008</v>
      </c>
      <c r="D692" t="s">
        <v>356</v>
      </c>
      <c r="E692" s="78">
        <v>1</v>
      </c>
      <c r="F692" s="78">
        <v>1</v>
      </c>
      <c r="G692" s="78"/>
      <c r="H692" s="78"/>
      <c r="I692" s="78">
        <v>428</v>
      </c>
      <c r="J692" s="78">
        <v>463</v>
      </c>
      <c r="K692" s="78">
        <v>47</v>
      </c>
      <c r="L692" s="78">
        <v>39</v>
      </c>
    </row>
    <row r="693" spans="1:12">
      <c r="A693" t="s">
        <v>23</v>
      </c>
      <c r="B693" s="6" t="s">
        <v>31</v>
      </c>
      <c r="C693" s="6">
        <v>2910057</v>
      </c>
      <c r="D693" t="s">
        <v>357</v>
      </c>
      <c r="E693" s="78">
        <v>31</v>
      </c>
      <c r="F693" s="78">
        <v>41</v>
      </c>
      <c r="G693" s="78">
        <v>5</v>
      </c>
      <c r="H693" s="78">
        <v>8</v>
      </c>
      <c r="I693" s="78">
        <v>100</v>
      </c>
      <c r="J693" s="78">
        <v>142</v>
      </c>
      <c r="K693" s="78">
        <v>23</v>
      </c>
      <c r="L693" s="78">
        <v>17</v>
      </c>
    </row>
    <row r="694" spans="1:12">
      <c r="A694" t="s">
        <v>23</v>
      </c>
      <c r="B694" s="6" t="s">
        <v>31</v>
      </c>
      <c r="C694" s="6">
        <v>2910107</v>
      </c>
      <c r="D694" t="s">
        <v>431</v>
      </c>
      <c r="E694" s="78">
        <v>4</v>
      </c>
      <c r="F694" s="78">
        <v>7</v>
      </c>
      <c r="G694" s="78"/>
      <c r="H694" s="78"/>
      <c r="I694" s="78">
        <v>2323</v>
      </c>
      <c r="J694" s="78">
        <v>2229</v>
      </c>
      <c r="K694" s="78">
        <v>244</v>
      </c>
      <c r="L694" s="78">
        <v>227</v>
      </c>
    </row>
    <row r="695" spans="1:12">
      <c r="A695" t="s">
        <v>23</v>
      </c>
      <c r="B695" s="6" t="s">
        <v>31</v>
      </c>
      <c r="C695" s="6">
        <v>2910206</v>
      </c>
      <c r="D695" t="s">
        <v>433</v>
      </c>
      <c r="E695" s="78">
        <v>1</v>
      </c>
      <c r="F695" s="78">
        <v>0</v>
      </c>
      <c r="G695" s="78"/>
      <c r="H695" s="78"/>
      <c r="I695" s="78">
        <v>137</v>
      </c>
      <c r="J695" s="78">
        <v>147</v>
      </c>
      <c r="K695" s="78">
        <v>3</v>
      </c>
      <c r="L695" s="78">
        <v>5</v>
      </c>
    </row>
    <row r="696" spans="1:12">
      <c r="A696" t="s">
        <v>23</v>
      </c>
      <c r="B696" s="6" t="s">
        <v>31</v>
      </c>
      <c r="C696" s="6">
        <v>2910305</v>
      </c>
      <c r="D696" t="s">
        <v>359</v>
      </c>
      <c r="E696" s="78">
        <v>3</v>
      </c>
      <c r="F696" s="78">
        <v>5</v>
      </c>
      <c r="G696" s="78"/>
      <c r="H696" s="78"/>
      <c r="I696" s="78">
        <v>672</v>
      </c>
      <c r="J696" s="78">
        <v>642</v>
      </c>
      <c r="K696" s="78">
        <v>30</v>
      </c>
      <c r="L696" s="78">
        <v>26</v>
      </c>
    </row>
    <row r="697" spans="1:12">
      <c r="A697" t="s">
        <v>23</v>
      </c>
      <c r="B697" s="6" t="s">
        <v>31</v>
      </c>
      <c r="C697" s="6">
        <v>2910404</v>
      </c>
      <c r="D697" t="s">
        <v>360</v>
      </c>
      <c r="E697" s="78">
        <v>158</v>
      </c>
      <c r="F697" s="78">
        <v>121</v>
      </c>
      <c r="G697" s="78">
        <v>17</v>
      </c>
      <c r="H697" s="78">
        <v>8</v>
      </c>
      <c r="I697" s="78">
        <v>1134</v>
      </c>
      <c r="J697" s="78">
        <v>1055</v>
      </c>
      <c r="K697" s="78">
        <v>146</v>
      </c>
      <c r="L697" s="78">
        <v>122</v>
      </c>
    </row>
    <row r="698" spans="1:12">
      <c r="A698" t="s">
        <v>23</v>
      </c>
      <c r="B698" s="6" t="s">
        <v>31</v>
      </c>
      <c r="C698" s="6">
        <v>2910503</v>
      </c>
      <c r="D698" t="s">
        <v>361</v>
      </c>
      <c r="E698" s="78">
        <v>98</v>
      </c>
      <c r="F698" s="78">
        <v>131</v>
      </c>
      <c r="G698" s="78">
        <v>10</v>
      </c>
      <c r="H698" s="78">
        <v>9</v>
      </c>
      <c r="I698" s="78">
        <v>359</v>
      </c>
      <c r="J698" s="78">
        <v>505</v>
      </c>
      <c r="K698" s="78">
        <v>67</v>
      </c>
      <c r="L698" s="78">
        <v>49</v>
      </c>
    </row>
    <row r="699" spans="1:12">
      <c r="A699" t="s">
        <v>23</v>
      </c>
      <c r="B699" s="6" t="s">
        <v>31</v>
      </c>
      <c r="C699" s="6">
        <v>2910602</v>
      </c>
      <c r="D699" t="s">
        <v>364</v>
      </c>
      <c r="E699" s="78">
        <v>203</v>
      </c>
      <c r="F699" s="78">
        <v>191</v>
      </c>
      <c r="G699" s="78">
        <v>19</v>
      </c>
      <c r="H699" s="78">
        <v>21</v>
      </c>
      <c r="I699" s="78">
        <v>604</v>
      </c>
      <c r="J699" s="78">
        <v>695</v>
      </c>
      <c r="K699" s="78">
        <v>179</v>
      </c>
      <c r="L699" s="78">
        <v>134</v>
      </c>
    </row>
    <row r="700" spans="1:12">
      <c r="A700" t="s">
        <v>23</v>
      </c>
      <c r="B700" s="6" t="s">
        <v>31</v>
      </c>
      <c r="C700" s="6">
        <v>2910701</v>
      </c>
      <c r="D700" t="s">
        <v>365</v>
      </c>
      <c r="E700" s="78">
        <v>272</v>
      </c>
      <c r="F700" s="78">
        <v>276</v>
      </c>
      <c r="G700" s="78">
        <v>19</v>
      </c>
      <c r="H700" s="78">
        <v>14</v>
      </c>
      <c r="I700" s="78">
        <v>4200</v>
      </c>
      <c r="J700" s="78">
        <v>4134</v>
      </c>
      <c r="K700" s="78">
        <v>484</v>
      </c>
      <c r="L700" s="78">
        <v>332</v>
      </c>
    </row>
    <row r="701" spans="1:12">
      <c r="A701" t="s">
        <v>23</v>
      </c>
      <c r="B701" s="6" t="s">
        <v>31</v>
      </c>
      <c r="C701" s="6">
        <v>2910727</v>
      </c>
      <c r="D701" t="s">
        <v>366</v>
      </c>
      <c r="E701" s="78">
        <v>290</v>
      </c>
      <c r="F701" s="78">
        <v>294</v>
      </c>
      <c r="G701" s="78">
        <v>47</v>
      </c>
      <c r="H701" s="78">
        <v>48</v>
      </c>
      <c r="I701" s="78">
        <v>607</v>
      </c>
      <c r="J701" s="78">
        <v>618</v>
      </c>
      <c r="K701" s="78">
        <v>166</v>
      </c>
      <c r="L701" s="78">
        <v>125</v>
      </c>
    </row>
    <row r="702" spans="1:12">
      <c r="A702" t="s">
        <v>23</v>
      </c>
      <c r="B702" s="6" t="s">
        <v>31</v>
      </c>
      <c r="C702" s="6">
        <v>2910750</v>
      </c>
      <c r="D702" t="s">
        <v>367</v>
      </c>
      <c r="E702" s="78">
        <v>11</v>
      </c>
      <c r="F702" s="78">
        <v>19</v>
      </c>
      <c r="G702" s="78">
        <v>1</v>
      </c>
      <c r="H702" s="78">
        <v>0</v>
      </c>
      <c r="I702" s="78">
        <v>1695</v>
      </c>
      <c r="J702" s="78">
        <v>1720</v>
      </c>
      <c r="K702" s="78">
        <v>364</v>
      </c>
      <c r="L702" s="78">
        <v>277</v>
      </c>
    </row>
    <row r="703" spans="1:12">
      <c r="A703" t="s">
        <v>23</v>
      </c>
      <c r="B703" s="6" t="s">
        <v>31</v>
      </c>
      <c r="C703" s="6">
        <v>2910776</v>
      </c>
      <c r="D703" t="s">
        <v>443</v>
      </c>
      <c r="E703" s="78">
        <v>8</v>
      </c>
      <c r="F703" s="78">
        <v>10</v>
      </c>
      <c r="G703" s="78"/>
      <c r="H703" s="78"/>
      <c r="I703" s="78">
        <v>955</v>
      </c>
      <c r="J703" s="78">
        <v>956</v>
      </c>
      <c r="K703" s="78">
        <v>152</v>
      </c>
      <c r="L703" s="78">
        <v>133</v>
      </c>
    </row>
    <row r="704" spans="1:12">
      <c r="A704" t="s">
        <v>23</v>
      </c>
      <c r="B704" s="6" t="s">
        <v>31</v>
      </c>
      <c r="C704" s="6">
        <v>2910800</v>
      </c>
      <c r="D704" t="s">
        <v>368</v>
      </c>
      <c r="E704" s="78">
        <v>125</v>
      </c>
      <c r="F704" s="78">
        <v>215</v>
      </c>
      <c r="G704" s="78">
        <v>4</v>
      </c>
      <c r="H704" s="78">
        <v>3</v>
      </c>
      <c r="I704" s="78">
        <v>1477</v>
      </c>
      <c r="J704" s="78">
        <v>2145</v>
      </c>
      <c r="K704" s="78">
        <v>42</v>
      </c>
      <c r="L704" s="78">
        <v>40</v>
      </c>
    </row>
    <row r="705" spans="1:12">
      <c r="A705" t="s">
        <v>23</v>
      </c>
      <c r="B705" s="6" t="s">
        <v>31</v>
      </c>
      <c r="C705" s="6">
        <v>2910859</v>
      </c>
      <c r="D705" t="s">
        <v>369</v>
      </c>
      <c r="E705" s="78">
        <v>795</v>
      </c>
      <c r="F705" s="78">
        <v>872</v>
      </c>
      <c r="G705" s="78">
        <v>14</v>
      </c>
      <c r="H705" s="78">
        <v>17</v>
      </c>
      <c r="I705" s="78">
        <v>2008</v>
      </c>
      <c r="J705" s="78">
        <v>2223</v>
      </c>
      <c r="K705" s="78">
        <v>106</v>
      </c>
      <c r="L705" s="78">
        <v>78</v>
      </c>
    </row>
    <row r="706" spans="1:12">
      <c r="A706" t="s">
        <v>23</v>
      </c>
      <c r="B706" s="6" t="s">
        <v>31</v>
      </c>
      <c r="C706" s="6">
        <v>2910909</v>
      </c>
      <c r="D706" t="s">
        <v>447</v>
      </c>
      <c r="E706" s="78"/>
      <c r="F706" s="78"/>
      <c r="G706" s="78"/>
      <c r="H706" s="78"/>
      <c r="I706" s="78">
        <v>9</v>
      </c>
      <c r="J706" s="78">
        <v>9</v>
      </c>
      <c r="K706" s="78">
        <v>11</v>
      </c>
      <c r="L706" s="78">
        <v>5</v>
      </c>
    </row>
    <row r="707" spans="1:12">
      <c r="A707" t="s">
        <v>23</v>
      </c>
      <c r="B707" s="6" t="s">
        <v>31</v>
      </c>
      <c r="C707" s="6">
        <v>2911006</v>
      </c>
      <c r="D707" t="s">
        <v>370</v>
      </c>
      <c r="E707" s="78">
        <v>0</v>
      </c>
      <c r="F707" s="78">
        <v>2</v>
      </c>
      <c r="G707" s="78"/>
      <c r="H707" s="78"/>
      <c r="I707" s="78">
        <v>277</v>
      </c>
      <c r="J707" s="78">
        <v>279</v>
      </c>
      <c r="K707" s="78">
        <v>23</v>
      </c>
      <c r="L707" s="78">
        <v>17</v>
      </c>
    </row>
    <row r="708" spans="1:12">
      <c r="A708" t="s">
        <v>23</v>
      </c>
      <c r="B708" s="6" t="s">
        <v>31</v>
      </c>
      <c r="C708" s="6">
        <v>2911105</v>
      </c>
      <c r="D708" t="s">
        <v>450</v>
      </c>
      <c r="E708" s="78">
        <v>35</v>
      </c>
      <c r="F708" s="78">
        <v>45</v>
      </c>
      <c r="G708" s="78"/>
      <c r="H708" s="78"/>
      <c r="I708" s="78">
        <v>1000</v>
      </c>
      <c r="J708" s="78">
        <v>1198</v>
      </c>
      <c r="K708" s="78">
        <v>110</v>
      </c>
      <c r="L708" s="78">
        <v>85</v>
      </c>
    </row>
    <row r="709" spans="1:12">
      <c r="A709" t="s">
        <v>23</v>
      </c>
      <c r="B709" s="6" t="s">
        <v>31</v>
      </c>
      <c r="C709" s="6">
        <v>2911204</v>
      </c>
      <c r="D709" t="s">
        <v>371</v>
      </c>
      <c r="E709" s="78">
        <v>24</v>
      </c>
      <c r="F709" s="78">
        <v>22</v>
      </c>
      <c r="G709" s="78">
        <v>1</v>
      </c>
      <c r="H709" s="78">
        <v>1</v>
      </c>
      <c r="I709" s="78">
        <v>308</v>
      </c>
      <c r="J709" s="78">
        <v>295</v>
      </c>
      <c r="K709" s="78">
        <v>110</v>
      </c>
      <c r="L709" s="78">
        <v>89</v>
      </c>
    </row>
    <row r="710" spans="1:12">
      <c r="A710" t="s">
        <v>23</v>
      </c>
      <c r="B710" s="6" t="s">
        <v>31</v>
      </c>
      <c r="C710" s="6">
        <v>2911253</v>
      </c>
      <c r="D710" t="s">
        <v>453</v>
      </c>
      <c r="E710" s="78">
        <v>1</v>
      </c>
      <c r="F710" s="78">
        <v>2</v>
      </c>
      <c r="G710" s="78">
        <v>1</v>
      </c>
      <c r="H710" s="78">
        <v>1</v>
      </c>
      <c r="I710" s="78">
        <v>448</v>
      </c>
      <c r="J710" s="78">
        <v>489</v>
      </c>
      <c r="K710" s="78">
        <v>146</v>
      </c>
      <c r="L710" s="78">
        <v>106</v>
      </c>
    </row>
    <row r="711" spans="1:12">
      <c r="A711" t="s">
        <v>23</v>
      </c>
      <c r="B711" s="6" t="s">
        <v>31</v>
      </c>
      <c r="C711" s="6">
        <v>2911303</v>
      </c>
      <c r="D711" t="s">
        <v>455</v>
      </c>
      <c r="E711" s="78">
        <v>141</v>
      </c>
      <c r="F711" s="78">
        <v>128</v>
      </c>
      <c r="G711" s="78">
        <v>1</v>
      </c>
      <c r="H711" s="78">
        <v>1</v>
      </c>
      <c r="I711" s="78">
        <v>1305</v>
      </c>
      <c r="J711" s="78">
        <v>1257</v>
      </c>
      <c r="K711" s="78">
        <v>57</v>
      </c>
      <c r="L711" s="78">
        <v>45</v>
      </c>
    </row>
    <row r="712" spans="1:12">
      <c r="A712" t="s">
        <v>23</v>
      </c>
      <c r="B712" s="6" t="s">
        <v>31</v>
      </c>
      <c r="C712" s="6">
        <v>2911402</v>
      </c>
      <c r="D712" t="s">
        <v>372</v>
      </c>
      <c r="E712" s="78">
        <v>395</v>
      </c>
      <c r="F712" s="78">
        <v>586</v>
      </c>
      <c r="G712" s="78">
        <v>6</v>
      </c>
      <c r="H712" s="78">
        <v>3</v>
      </c>
      <c r="I712" s="78">
        <v>964</v>
      </c>
      <c r="J712" s="78">
        <v>1286</v>
      </c>
      <c r="K712" s="78">
        <v>207</v>
      </c>
      <c r="L712" s="78">
        <v>154</v>
      </c>
    </row>
    <row r="713" spans="1:12">
      <c r="A713" t="s">
        <v>23</v>
      </c>
      <c r="B713" s="6" t="s">
        <v>31</v>
      </c>
      <c r="C713" s="6">
        <v>2911501</v>
      </c>
      <c r="D713" t="s">
        <v>373</v>
      </c>
      <c r="E713" s="78">
        <v>80</v>
      </c>
      <c r="F713" s="78">
        <v>91</v>
      </c>
      <c r="G713" s="78">
        <v>3</v>
      </c>
      <c r="H713" s="78">
        <v>5</v>
      </c>
      <c r="I713" s="78">
        <v>163</v>
      </c>
      <c r="J713" s="78">
        <v>169</v>
      </c>
      <c r="K713" s="78">
        <v>10</v>
      </c>
      <c r="L713" s="78">
        <v>3</v>
      </c>
    </row>
    <row r="714" spans="1:12">
      <c r="A714" t="s">
        <v>23</v>
      </c>
      <c r="B714" s="6" t="s">
        <v>31</v>
      </c>
      <c r="C714" s="6">
        <v>2911600</v>
      </c>
      <c r="D714" t="s">
        <v>374</v>
      </c>
      <c r="E714" s="78">
        <v>2</v>
      </c>
      <c r="F714" s="78">
        <v>2</v>
      </c>
      <c r="G714" s="78">
        <v>1</v>
      </c>
      <c r="H714" s="78">
        <v>1</v>
      </c>
      <c r="I714" s="78">
        <v>1339</v>
      </c>
      <c r="J714" s="78">
        <v>1898</v>
      </c>
      <c r="K714" s="78">
        <v>50</v>
      </c>
      <c r="L714" s="78">
        <v>45</v>
      </c>
    </row>
    <row r="715" spans="1:12">
      <c r="A715" t="s">
        <v>23</v>
      </c>
      <c r="B715" s="6" t="s">
        <v>31</v>
      </c>
      <c r="C715" s="6">
        <v>2911659</v>
      </c>
      <c r="D715" t="s">
        <v>375</v>
      </c>
      <c r="E715" s="78">
        <v>5</v>
      </c>
      <c r="F715" s="78">
        <v>5</v>
      </c>
      <c r="G715" s="78"/>
      <c r="H715" s="78"/>
      <c r="I715" s="78">
        <v>1477</v>
      </c>
      <c r="J715" s="78">
        <v>1539</v>
      </c>
      <c r="K715" s="78">
        <v>95</v>
      </c>
      <c r="L715" s="78">
        <v>81</v>
      </c>
    </row>
    <row r="716" spans="1:12">
      <c r="A716" t="s">
        <v>23</v>
      </c>
      <c r="B716" s="6" t="s">
        <v>31</v>
      </c>
      <c r="C716" s="6">
        <v>2911709</v>
      </c>
      <c r="D716" t="s">
        <v>376</v>
      </c>
      <c r="E716" s="78">
        <v>76</v>
      </c>
      <c r="F716" s="78">
        <v>87</v>
      </c>
      <c r="G716" s="78">
        <v>1</v>
      </c>
      <c r="H716" s="78">
        <v>1</v>
      </c>
      <c r="I716" s="78">
        <v>3955</v>
      </c>
      <c r="J716" s="78">
        <v>4179</v>
      </c>
      <c r="K716" s="78">
        <v>236</v>
      </c>
      <c r="L716" s="78">
        <v>235</v>
      </c>
    </row>
    <row r="717" spans="1:12">
      <c r="A717" t="s">
        <v>23</v>
      </c>
      <c r="B717" s="6" t="s">
        <v>31</v>
      </c>
      <c r="C717" s="6">
        <v>2911808</v>
      </c>
      <c r="D717" t="s">
        <v>377</v>
      </c>
      <c r="E717" s="78">
        <v>98</v>
      </c>
      <c r="F717" s="78">
        <v>88</v>
      </c>
      <c r="G717" s="78">
        <v>6</v>
      </c>
      <c r="H717" s="78">
        <v>7</v>
      </c>
      <c r="I717" s="78">
        <v>846</v>
      </c>
      <c r="J717" s="78">
        <v>859</v>
      </c>
      <c r="K717" s="78">
        <v>195</v>
      </c>
      <c r="L717" s="78">
        <v>121</v>
      </c>
    </row>
    <row r="718" spans="1:12">
      <c r="A718" t="s">
        <v>23</v>
      </c>
      <c r="B718" s="6" t="s">
        <v>31</v>
      </c>
      <c r="C718" s="6">
        <v>2911857</v>
      </c>
      <c r="D718" t="s">
        <v>378</v>
      </c>
      <c r="E718" s="78">
        <v>6</v>
      </c>
      <c r="F718" s="78">
        <v>5</v>
      </c>
      <c r="G718" s="78">
        <v>1</v>
      </c>
      <c r="H718" s="78">
        <v>0</v>
      </c>
      <c r="I718" s="78">
        <v>1191</v>
      </c>
      <c r="J718" s="78">
        <v>1329</v>
      </c>
      <c r="K718" s="78">
        <v>372</v>
      </c>
      <c r="L718" s="78">
        <v>227</v>
      </c>
    </row>
    <row r="719" spans="1:12">
      <c r="A719" t="s">
        <v>23</v>
      </c>
      <c r="B719" s="6" t="s">
        <v>31</v>
      </c>
      <c r="C719" s="6">
        <v>2911907</v>
      </c>
      <c r="D719" t="s">
        <v>379</v>
      </c>
      <c r="E719" s="78">
        <v>20</v>
      </c>
      <c r="F719" s="78">
        <v>25</v>
      </c>
      <c r="G719" s="78"/>
      <c r="H719" s="78"/>
      <c r="I719" s="78">
        <v>1643</v>
      </c>
      <c r="J719" s="78">
        <v>1836</v>
      </c>
      <c r="K719" s="78">
        <v>87</v>
      </c>
      <c r="L719" s="78">
        <v>49</v>
      </c>
    </row>
    <row r="720" spans="1:12">
      <c r="A720" t="s">
        <v>23</v>
      </c>
      <c r="B720" s="6" t="s">
        <v>31</v>
      </c>
      <c r="C720" s="6">
        <v>2912004</v>
      </c>
      <c r="D720" t="s">
        <v>380</v>
      </c>
      <c r="E720" s="78">
        <v>26</v>
      </c>
      <c r="F720" s="78">
        <v>25</v>
      </c>
      <c r="G720" s="78"/>
      <c r="H720" s="78"/>
      <c r="I720" s="78">
        <v>1839</v>
      </c>
      <c r="J720" s="78">
        <v>1757</v>
      </c>
      <c r="K720" s="78">
        <v>143</v>
      </c>
      <c r="L720" s="78">
        <v>118</v>
      </c>
    </row>
    <row r="721" spans="1:12">
      <c r="A721" t="s">
        <v>23</v>
      </c>
      <c r="B721" s="6" t="s">
        <v>31</v>
      </c>
      <c r="C721" s="6">
        <v>2912103</v>
      </c>
      <c r="D721" t="s">
        <v>381</v>
      </c>
      <c r="E721" s="78">
        <v>102</v>
      </c>
      <c r="F721" s="78">
        <v>83</v>
      </c>
      <c r="G721" s="78">
        <v>7</v>
      </c>
      <c r="H721" s="78">
        <v>4</v>
      </c>
      <c r="I721" s="78">
        <v>319</v>
      </c>
      <c r="J721" s="78">
        <v>293</v>
      </c>
      <c r="K721" s="78">
        <v>34</v>
      </c>
      <c r="L721" s="78">
        <v>25</v>
      </c>
    </row>
    <row r="722" spans="1:12">
      <c r="A722" t="s">
        <v>23</v>
      </c>
      <c r="B722" s="6" t="s">
        <v>31</v>
      </c>
      <c r="C722" s="6">
        <v>2912202</v>
      </c>
      <c r="D722" t="s">
        <v>382</v>
      </c>
      <c r="E722" s="78">
        <v>45</v>
      </c>
      <c r="F722" s="78">
        <v>58</v>
      </c>
      <c r="G722" s="78">
        <v>10</v>
      </c>
      <c r="H722" s="78">
        <v>9</v>
      </c>
      <c r="I722" s="78">
        <v>419</v>
      </c>
      <c r="J722" s="78">
        <v>413</v>
      </c>
      <c r="K722" s="78">
        <v>280</v>
      </c>
      <c r="L722" s="78">
        <v>260</v>
      </c>
    </row>
    <row r="723" spans="1:12">
      <c r="A723" t="s">
        <v>23</v>
      </c>
      <c r="B723" s="6" t="s">
        <v>31</v>
      </c>
      <c r="C723" s="6">
        <v>2912301</v>
      </c>
      <c r="D723" t="s">
        <v>383</v>
      </c>
      <c r="E723" s="78"/>
      <c r="F723" s="78"/>
      <c r="G723" s="78"/>
      <c r="H723" s="78"/>
      <c r="I723" s="78">
        <v>112</v>
      </c>
      <c r="J723" s="78">
        <v>109</v>
      </c>
      <c r="K723" s="78">
        <v>51</v>
      </c>
      <c r="L723" s="78">
        <v>40</v>
      </c>
    </row>
    <row r="724" spans="1:12">
      <c r="A724" t="s">
        <v>23</v>
      </c>
      <c r="B724" s="6" t="s">
        <v>31</v>
      </c>
      <c r="C724" s="6">
        <v>2912400</v>
      </c>
      <c r="D724" t="s">
        <v>384</v>
      </c>
      <c r="E724" s="78">
        <v>355</v>
      </c>
      <c r="F724" s="78">
        <v>419</v>
      </c>
      <c r="G724" s="78">
        <v>8</v>
      </c>
      <c r="H724" s="78">
        <v>6</v>
      </c>
      <c r="I724" s="78">
        <v>1815</v>
      </c>
      <c r="J724" s="78">
        <v>1810</v>
      </c>
      <c r="K724" s="78">
        <v>166</v>
      </c>
      <c r="L724" s="78">
        <v>134</v>
      </c>
    </row>
    <row r="725" spans="1:12">
      <c r="A725" t="s">
        <v>23</v>
      </c>
      <c r="B725" s="6" t="s">
        <v>31</v>
      </c>
      <c r="C725" s="6">
        <v>2912509</v>
      </c>
      <c r="D725" t="s">
        <v>386</v>
      </c>
      <c r="E725" s="78">
        <v>69</v>
      </c>
      <c r="F725" s="78">
        <v>67</v>
      </c>
      <c r="G725" s="78">
        <v>4</v>
      </c>
      <c r="H725" s="78">
        <v>2</v>
      </c>
      <c r="I725" s="78">
        <v>2082</v>
      </c>
      <c r="J725" s="78">
        <v>2033</v>
      </c>
      <c r="K725" s="78">
        <v>118</v>
      </c>
      <c r="L725" s="78">
        <v>88</v>
      </c>
    </row>
    <row r="726" spans="1:12">
      <c r="A726" t="s">
        <v>23</v>
      </c>
      <c r="B726" s="6" t="s">
        <v>31</v>
      </c>
      <c r="C726" s="6">
        <v>2912608</v>
      </c>
      <c r="D726" t="s">
        <v>471</v>
      </c>
      <c r="E726" s="78">
        <v>189</v>
      </c>
      <c r="F726" s="78">
        <v>141</v>
      </c>
      <c r="G726" s="78"/>
      <c r="H726" s="78"/>
      <c r="I726" s="78">
        <v>280</v>
      </c>
      <c r="J726" s="78">
        <v>286</v>
      </c>
      <c r="K726" s="78">
        <v>14</v>
      </c>
      <c r="L726" s="78">
        <v>9</v>
      </c>
    </row>
    <row r="727" spans="1:12">
      <c r="A727" t="s">
        <v>23</v>
      </c>
      <c r="B727" s="6" t="s">
        <v>31</v>
      </c>
      <c r="C727" s="6">
        <v>2912707</v>
      </c>
      <c r="D727" t="s">
        <v>387</v>
      </c>
      <c r="E727" s="78">
        <v>109</v>
      </c>
      <c r="F727" s="78">
        <v>107</v>
      </c>
      <c r="G727" s="78">
        <v>17</v>
      </c>
      <c r="H727" s="78">
        <v>13</v>
      </c>
      <c r="I727" s="78">
        <v>470</v>
      </c>
      <c r="J727" s="78">
        <v>439</v>
      </c>
      <c r="K727" s="78">
        <v>120</v>
      </c>
      <c r="L727" s="78">
        <v>93</v>
      </c>
    </row>
    <row r="728" spans="1:12">
      <c r="A728" t="s">
        <v>23</v>
      </c>
      <c r="B728" s="6" t="s">
        <v>31</v>
      </c>
      <c r="C728" s="6">
        <v>2912806</v>
      </c>
      <c r="D728" t="s">
        <v>474</v>
      </c>
      <c r="E728" s="78">
        <v>60</v>
      </c>
      <c r="F728" s="78">
        <v>55</v>
      </c>
      <c r="G728" s="78">
        <v>4</v>
      </c>
      <c r="H728" s="78">
        <v>2</v>
      </c>
      <c r="I728" s="78">
        <v>231</v>
      </c>
      <c r="J728" s="78">
        <v>241</v>
      </c>
      <c r="K728" s="78">
        <v>74</v>
      </c>
      <c r="L728" s="78">
        <v>60</v>
      </c>
    </row>
    <row r="729" spans="1:12">
      <c r="A729" t="s">
        <v>23</v>
      </c>
      <c r="B729" s="6" t="s">
        <v>31</v>
      </c>
      <c r="C729" s="6">
        <v>2912905</v>
      </c>
      <c r="D729" t="s">
        <v>388</v>
      </c>
      <c r="E729" s="78">
        <v>1</v>
      </c>
      <c r="F729" s="78">
        <v>2</v>
      </c>
      <c r="G729" s="78"/>
      <c r="H729" s="78"/>
      <c r="I729" s="78">
        <v>277</v>
      </c>
      <c r="J729" s="78">
        <v>220</v>
      </c>
      <c r="K729" s="78">
        <v>46</v>
      </c>
      <c r="L729" s="78">
        <v>27</v>
      </c>
    </row>
    <row r="730" spans="1:12">
      <c r="A730" t="s">
        <v>23</v>
      </c>
      <c r="B730" s="6" t="s">
        <v>31</v>
      </c>
      <c r="C730" s="6">
        <v>2913002</v>
      </c>
      <c r="D730" t="s">
        <v>477</v>
      </c>
      <c r="E730" s="78">
        <v>6</v>
      </c>
      <c r="F730" s="78">
        <v>9</v>
      </c>
      <c r="G730" s="78"/>
      <c r="H730" s="78"/>
      <c r="I730" s="78">
        <v>2479</v>
      </c>
      <c r="J730" s="78">
        <v>2633</v>
      </c>
      <c r="K730" s="78">
        <v>56</v>
      </c>
      <c r="L730" s="78">
        <v>44</v>
      </c>
    </row>
    <row r="731" spans="1:12">
      <c r="A731" t="s">
        <v>23</v>
      </c>
      <c r="B731" s="6" t="s">
        <v>31</v>
      </c>
      <c r="C731" s="6">
        <v>2913101</v>
      </c>
      <c r="D731" t="s">
        <v>389</v>
      </c>
      <c r="E731" s="78">
        <v>821</v>
      </c>
      <c r="F731" s="78">
        <v>905</v>
      </c>
      <c r="G731" s="78">
        <v>63</v>
      </c>
      <c r="H731" s="78">
        <v>54</v>
      </c>
      <c r="I731" s="78">
        <v>2480</v>
      </c>
      <c r="J731" s="78">
        <v>2710</v>
      </c>
      <c r="K731" s="78">
        <v>190</v>
      </c>
      <c r="L731" s="78">
        <v>157</v>
      </c>
    </row>
    <row r="732" spans="1:12">
      <c r="A732" t="s">
        <v>23</v>
      </c>
      <c r="B732" s="6" t="s">
        <v>31</v>
      </c>
      <c r="C732" s="6">
        <v>2913200</v>
      </c>
      <c r="D732" t="s">
        <v>390</v>
      </c>
      <c r="E732" s="78">
        <v>79</v>
      </c>
      <c r="F732" s="78">
        <v>69</v>
      </c>
      <c r="G732" s="78">
        <v>2</v>
      </c>
      <c r="H732" s="78">
        <v>1</v>
      </c>
      <c r="I732" s="78">
        <v>964</v>
      </c>
      <c r="J732" s="78">
        <v>1041</v>
      </c>
      <c r="K732" s="78">
        <v>27</v>
      </c>
      <c r="L732" s="78">
        <v>20</v>
      </c>
    </row>
    <row r="733" spans="1:12">
      <c r="A733" t="s">
        <v>23</v>
      </c>
      <c r="B733" s="6" t="s">
        <v>31</v>
      </c>
      <c r="C733" s="6">
        <v>2913309</v>
      </c>
      <c r="D733" t="s">
        <v>391</v>
      </c>
      <c r="E733" s="78"/>
      <c r="F733" s="78"/>
      <c r="G733" s="78"/>
      <c r="H733" s="78"/>
      <c r="I733" s="78">
        <v>270</v>
      </c>
      <c r="J733" s="78">
        <v>286</v>
      </c>
      <c r="K733" s="78">
        <v>25</v>
      </c>
      <c r="L733" s="78">
        <v>21</v>
      </c>
    </row>
    <row r="734" spans="1:12">
      <c r="A734" t="s">
        <v>23</v>
      </c>
      <c r="B734" s="6" t="s">
        <v>31</v>
      </c>
      <c r="C734" s="6">
        <v>2913408</v>
      </c>
      <c r="D734" t="s">
        <v>393</v>
      </c>
      <c r="E734" s="78">
        <v>111</v>
      </c>
      <c r="F734" s="78">
        <v>118</v>
      </c>
      <c r="G734" s="78">
        <v>6</v>
      </c>
      <c r="H734" s="78">
        <v>6</v>
      </c>
      <c r="I734" s="78">
        <v>1450</v>
      </c>
      <c r="J734" s="78">
        <v>1410</v>
      </c>
      <c r="K734" s="78">
        <v>92</v>
      </c>
      <c r="L734" s="78">
        <v>83</v>
      </c>
    </row>
    <row r="735" spans="1:12">
      <c r="A735" t="s">
        <v>23</v>
      </c>
      <c r="B735" s="6" t="s">
        <v>31</v>
      </c>
      <c r="C735" s="6">
        <v>2913457</v>
      </c>
      <c r="D735" t="s">
        <v>395</v>
      </c>
      <c r="E735" s="78">
        <v>207</v>
      </c>
      <c r="F735" s="78">
        <v>182</v>
      </c>
      <c r="G735" s="78">
        <v>16</v>
      </c>
      <c r="H735" s="78">
        <v>11</v>
      </c>
      <c r="I735" s="78">
        <v>675</v>
      </c>
      <c r="J735" s="78">
        <v>692</v>
      </c>
      <c r="K735" s="78">
        <v>107</v>
      </c>
      <c r="L735" s="78">
        <v>88</v>
      </c>
    </row>
    <row r="736" spans="1:12">
      <c r="A736" t="s">
        <v>23</v>
      </c>
      <c r="B736" s="6" t="s">
        <v>31</v>
      </c>
      <c r="C736" s="6">
        <v>2913507</v>
      </c>
      <c r="D736" t="s">
        <v>396</v>
      </c>
      <c r="E736" s="78">
        <v>126</v>
      </c>
      <c r="F736" s="78">
        <v>108</v>
      </c>
      <c r="G736" s="78">
        <v>5</v>
      </c>
      <c r="H736" s="78">
        <v>3</v>
      </c>
      <c r="I736" s="78">
        <v>319</v>
      </c>
      <c r="J736" s="78">
        <v>290</v>
      </c>
      <c r="K736" s="78">
        <v>95</v>
      </c>
      <c r="L736" s="78">
        <v>64</v>
      </c>
    </row>
    <row r="737" spans="1:12">
      <c r="A737" t="s">
        <v>23</v>
      </c>
      <c r="B737" s="6" t="s">
        <v>31</v>
      </c>
      <c r="C737" s="6">
        <v>2913606</v>
      </c>
      <c r="D737" t="s">
        <v>397</v>
      </c>
      <c r="E737" s="78">
        <v>846</v>
      </c>
      <c r="F737" s="78">
        <v>1128</v>
      </c>
      <c r="G737" s="78">
        <v>77</v>
      </c>
      <c r="H737" s="78">
        <v>85</v>
      </c>
      <c r="I737" s="78">
        <v>871</v>
      </c>
      <c r="J737" s="78">
        <v>1194</v>
      </c>
      <c r="K737" s="78">
        <v>104</v>
      </c>
      <c r="L737" s="78">
        <v>77</v>
      </c>
    </row>
    <row r="738" spans="1:12">
      <c r="A738" t="s">
        <v>23</v>
      </c>
      <c r="B738" s="6" t="s">
        <v>31</v>
      </c>
      <c r="C738" s="6">
        <v>2913705</v>
      </c>
      <c r="D738" t="s">
        <v>399</v>
      </c>
      <c r="E738" s="78">
        <v>13</v>
      </c>
      <c r="F738" s="78">
        <v>11</v>
      </c>
      <c r="G738" s="78">
        <v>1</v>
      </c>
      <c r="H738" s="78">
        <v>1</v>
      </c>
      <c r="I738" s="78">
        <v>960</v>
      </c>
      <c r="J738" s="78">
        <v>1135</v>
      </c>
      <c r="K738" s="78">
        <v>332</v>
      </c>
      <c r="L738" s="78">
        <v>249</v>
      </c>
    </row>
    <row r="739" spans="1:12">
      <c r="A739" t="s">
        <v>23</v>
      </c>
      <c r="B739" s="6" t="s">
        <v>31</v>
      </c>
      <c r="C739" s="6">
        <v>2913804</v>
      </c>
      <c r="D739" t="s">
        <v>487</v>
      </c>
      <c r="E739" s="78">
        <v>2</v>
      </c>
      <c r="F739" s="78">
        <v>3</v>
      </c>
      <c r="G739" s="78"/>
      <c r="H739" s="78"/>
      <c r="I739" s="78">
        <v>1097</v>
      </c>
      <c r="J739" s="78">
        <v>1371</v>
      </c>
      <c r="K739" s="78">
        <v>24</v>
      </c>
      <c r="L739" s="78">
        <v>21</v>
      </c>
    </row>
    <row r="740" spans="1:12">
      <c r="A740" t="s">
        <v>23</v>
      </c>
      <c r="B740" s="6" t="s">
        <v>31</v>
      </c>
      <c r="C740" s="6">
        <v>2913903</v>
      </c>
      <c r="D740" t="s">
        <v>400</v>
      </c>
      <c r="E740" s="78">
        <v>3</v>
      </c>
      <c r="F740" s="78">
        <v>4</v>
      </c>
      <c r="G740" s="78">
        <v>1</v>
      </c>
      <c r="H740" s="78">
        <v>1</v>
      </c>
      <c r="I740" s="78">
        <v>314</v>
      </c>
      <c r="J740" s="78">
        <v>301</v>
      </c>
      <c r="K740" s="78">
        <v>75</v>
      </c>
      <c r="L740" s="78">
        <v>59</v>
      </c>
    </row>
    <row r="741" spans="1:12">
      <c r="A741" t="s">
        <v>23</v>
      </c>
      <c r="B741" s="6" t="s">
        <v>31</v>
      </c>
      <c r="C741" s="6">
        <v>2914000</v>
      </c>
      <c r="D741" t="s">
        <v>401</v>
      </c>
      <c r="E741" s="78">
        <v>281</v>
      </c>
      <c r="F741" s="78">
        <v>241</v>
      </c>
      <c r="G741" s="78">
        <v>24</v>
      </c>
      <c r="H741" s="78">
        <v>22</v>
      </c>
      <c r="I741" s="78">
        <v>1823</v>
      </c>
      <c r="J741" s="78">
        <v>2103</v>
      </c>
      <c r="K741" s="78">
        <v>248</v>
      </c>
      <c r="L741" s="78">
        <v>196</v>
      </c>
    </row>
    <row r="742" spans="1:12">
      <c r="A742" t="s">
        <v>23</v>
      </c>
      <c r="B742" s="6" t="s">
        <v>31</v>
      </c>
      <c r="C742" s="6">
        <v>2914109</v>
      </c>
      <c r="D742" t="s">
        <v>402</v>
      </c>
      <c r="E742" s="78">
        <v>3</v>
      </c>
      <c r="F742" s="78">
        <v>2</v>
      </c>
      <c r="G742" s="78">
        <v>2</v>
      </c>
      <c r="H742" s="78">
        <v>2</v>
      </c>
      <c r="I742" s="78">
        <v>1671</v>
      </c>
      <c r="J742" s="78">
        <v>1585</v>
      </c>
      <c r="K742" s="78">
        <v>148</v>
      </c>
      <c r="L742" s="78">
        <v>127</v>
      </c>
    </row>
    <row r="743" spans="1:12">
      <c r="A743" t="s">
        <v>23</v>
      </c>
      <c r="B743" s="6" t="s">
        <v>31</v>
      </c>
      <c r="C743" s="6">
        <v>2914208</v>
      </c>
      <c r="D743" t="s">
        <v>492</v>
      </c>
      <c r="E743" s="78">
        <v>27</v>
      </c>
      <c r="F743" s="78">
        <v>27</v>
      </c>
      <c r="G743" s="78">
        <v>5</v>
      </c>
      <c r="H743" s="78">
        <v>3</v>
      </c>
      <c r="I743" s="78">
        <v>271</v>
      </c>
      <c r="J743" s="78">
        <v>225</v>
      </c>
      <c r="K743" s="78">
        <v>21</v>
      </c>
      <c r="L743" s="78">
        <v>14</v>
      </c>
    </row>
    <row r="744" spans="1:12">
      <c r="A744" t="s">
        <v>23</v>
      </c>
      <c r="B744" s="6" t="s">
        <v>31</v>
      </c>
      <c r="C744" s="6">
        <v>2914307</v>
      </c>
      <c r="D744" t="s">
        <v>404</v>
      </c>
      <c r="E744" s="78">
        <v>265</v>
      </c>
      <c r="F744" s="78">
        <v>228</v>
      </c>
      <c r="G744" s="78">
        <v>2</v>
      </c>
      <c r="H744" s="78">
        <v>2</v>
      </c>
      <c r="I744" s="78">
        <v>695</v>
      </c>
      <c r="J744" s="78">
        <v>727</v>
      </c>
      <c r="K744" s="78">
        <v>163</v>
      </c>
      <c r="L744" s="78">
        <v>94</v>
      </c>
    </row>
    <row r="745" spans="1:12">
      <c r="A745" t="s">
        <v>23</v>
      </c>
      <c r="B745" s="6" t="s">
        <v>31</v>
      </c>
      <c r="C745" s="6">
        <v>2914406</v>
      </c>
      <c r="D745" t="s">
        <v>406</v>
      </c>
      <c r="E745" s="78">
        <v>157</v>
      </c>
      <c r="F745" s="78">
        <v>206</v>
      </c>
      <c r="G745" s="78">
        <v>16</v>
      </c>
      <c r="H745" s="78">
        <v>12</v>
      </c>
      <c r="I745" s="78">
        <v>2041</v>
      </c>
      <c r="J745" s="78">
        <v>2283</v>
      </c>
      <c r="K745" s="78">
        <v>258</v>
      </c>
      <c r="L745" s="78">
        <v>189</v>
      </c>
    </row>
    <row r="746" spans="1:12">
      <c r="A746" t="s">
        <v>23</v>
      </c>
      <c r="B746" s="6" t="s">
        <v>31</v>
      </c>
      <c r="C746" s="6">
        <v>2914505</v>
      </c>
      <c r="D746" t="s">
        <v>408</v>
      </c>
      <c r="E746" s="78">
        <v>194</v>
      </c>
      <c r="F746" s="78">
        <v>257</v>
      </c>
      <c r="G746" s="78">
        <v>2</v>
      </c>
      <c r="H746" s="78">
        <v>2</v>
      </c>
      <c r="I746" s="78">
        <v>1564</v>
      </c>
      <c r="J746" s="78">
        <v>2040</v>
      </c>
      <c r="K746" s="78">
        <v>97</v>
      </c>
      <c r="L746" s="78">
        <v>67</v>
      </c>
    </row>
    <row r="747" spans="1:12">
      <c r="A747" t="s">
        <v>23</v>
      </c>
      <c r="B747" s="6" t="s">
        <v>31</v>
      </c>
      <c r="C747" s="6">
        <v>2914604</v>
      </c>
      <c r="D747" t="s">
        <v>409</v>
      </c>
      <c r="E747" s="78">
        <v>17</v>
      </c>
      <c r="F747" s="78">
        <v>16</v>
      </c>
      <c r="G747" s="78">
        <v>1</v>
      </c>
      <c r="H747" s="78">
        <v>2</v>
      </c>
      <c r="I747" s="78">
        <v>604</v>
      </c>
      <c r="J747" s="78">
        <v>614</v>
      </c>
      <c r="K747" s="78">
        <v>62</v>
      </c>
      <c r="L747" s="78">
        <v>57</v>
      </c>
    </row>
    <row r="748" spans="1:12">
      <c r="A748" t="s">
        <v>23</v>
      </c>
      <c r="B748" s="6" t="s">
        <v>31</v>
      </c>
      <c r="C748" s="6">
        <v>2914653</v>
      </c>
      <c r="D748" t="s">
        <v>498</v>
      </c>
      <c r="E748" s="78">
        <v>20</v>
      </c>
      <c r="F748" s="78">
        <v>20</v>
      </c>
      <c r="G748" s="78"/>
      <c r="H748" s="78"/>
      <c r="I748" s="78">
        <v>284</v>
      </c>
      <c r="J748" s="78">
        <v>244</v>
      </c>
      <c r="K748" s="78">
        <v>80</v>
      </c>
      <c r="L748" s="78">
        <v>45</v>
      </c>
    </row>
    <row r="749" spans="1:12">
      <c r="A749" t="s">
        <v>23</v>
      </c>
      <c r="B749" s="6" t="s">
        <v>31</v>
      </c>
      <c r="C749" s="6">
        <v>2914703</v>
      </c>
      <c r="D749" t="s">
        <v>410</v>
      </c>
      <c r="E749" s="78">
        <v>103</v>
      </c>
      <c r="F749" s="78">
        <v>111</v>
      </c>
      <c r="G749" s="78">
        <v>0</v>
      </c>
      <c r="H749" s="78">
        <v>4</v>
      </c>
      <c r="I749" s="78">
        <v>1338</v>
      </c>
      <c r="J749" s="78">
        <v>1588</v>
      </c>
      <c r="K749" s="78">
        <v>220</v>
      </c>
      <c r="L749" s="78">
        <v>154</v>
      </c>
    </row>
    <row r="750" spans="1:12">
      <c r="A750" t="s">
        <v>23</v>
      </c>
      <c r="B750" s="6" t="s">
        <v>31</v>
      </c>
      <c r="C750" s="6">
        <v>2914802</v>
      </c>
      <c r="D750" t="s">
        <v>411</v>
      </c>
      <c r="E750" s="78">
        <v>78</v>
      </c>
      <c r="F750" s="78">
        <v>206</v>
      </c>
      <c r="G750" s="78">
        <v>43</v>
      </c>
      <c r="H750" s="78">
        <v>55</v>
      </c>
      <c r="I750" s="78">
        <v>206</v>
      </c>
      <c r="J750" s="78">
        <v>259</v>
      </c>
      <c r="K750" s="78">
        <v>27</v>
      </c>
      <c r="L750" s="78">
        <v>25</v>
      </c>
    </row>
    <row r="751" spans="1:12">
      <c r="A751" t="s">
        <v>23</v>
      </c>
      <c r="B751" s="6" t="s">
        <v>31</v>
      </c>
      <c r="C751" s="6">
        <v>2914901</v>
      </c>
      <c r="D751" t="s">
        <v>412</v>
      </c>
      <c r="E751" s="78">
        <v>202</v>
      </c>
      <c r="F751" s="78">
        <v>225</v>
      </c>
      <c r="G751" s="78">
        <v>3</v>
      </c>
      <c r="H751" s="78">
        <v>4</v>
      </c>
      <c r="I751" s="78">
        <v>782</v>
      </c>
      <c r="J751" s="78">
        <v>853</v>
      </c>
      <c r="K751" s="78">
        <v>82</v>
      </c>
      <c r="L751" s="78">
        <v>43</v>
      </c>
    </row>
    <row r="752" spans="1:12">
      <c r="A752" t="s">
        <v>23</v>
      </c>
      <c r="B752" s="6" t="s">
        <v>31</v>
      </c>
      <c r="C752" s="6">
        <v>2915007</v>
      </c>
      <c r="D752" t="s">
        <v>413</v>
      </c>
      <c r="E752" s="78">
        <v>604</v>
      </c>
      <c r="F752" s="78">
        <v>587</v>
      </c>
      <c r="G752" s="78">
        <v>4</v>
      </c>
      <c r="H752" s="78">
        <v>4</v>
      </c>
      <c r="I752" s="78">
        <v>1709</v>
      </c>
      <c r="J752" s="78">
        <v>2124</v>
      </c>
      <c r="K752" s="78">
        <v>95</v>
      </c>
      <c r="L752" s="78">
        <v>67</v>
      </c>
    </row>
    <row r="753" spans="1:12">
      <c r="A753" t="s">
        <v>23</v>
      </c>
      <c r="B753" s="6" t="s">
        <v>31</v>
      </c>
      <c r="C753" s="6">
        <v>2915106</v>
      </c>
      <c r="D753" t="s">
        <v>415</v>
      </c>
      <c r="E753" s="78">
        <v>17</v>
      </c>
      <c r="F753" s="78">
        <v>5</v>
      </c>
      <c r="G753" s="78">
        <v>0</v>
      </c>
      <c r="H753" s="78">
        <v>1</v>
      </c>
      <c r="I753" s="78">
        <v>480</v>
      </c>
      <c r="J753" s="78">
        <v>453</v>
      </c>
      <c r="K753" s="78">
        <v>33</v>
      </c>
      <c r="L753" s="78">
        <v>28</v>
      </c>
    </row>
    <row r="754" spans="1:12">
      <c r="A754" t="s">
        <v>23</v>
      </c>
      <c r="B754" s="6" t="s">
        <v>31</v>
      </c>
      <c r="C754" s="6">
        <v>2915205</v>
      </c>
      <c r="D754" t="s">
        <v>505</v>
      </c>
      <c r="E754" s="78">
        <v>2</v>
      </c>
      <c r="F754" s="78">
        <v>2</v>
      </c>
      <c r="G754" s="78"/>
      <c r="H754" s="78"/>
      <c r="I754" s="78">
        <v>186</v>
      </c>
      <c r="J754" s="78">
        <v>188</v>
      </c>
      <c r="K754" s="78">
        <v>35</v>
      </c>
      <c r="L754" s="78">
        <v>26</v>
      </c>
    </row>
    <row r="755" spans="1:12">
      <c r="A755" t="s">
        <v>23</v>
      </c>
      <c r="B755" s="6" t="s">
        <v>31</v>
      </c>
      <c r="C755" s="6">
        <v>2915304</v>
      </c>
      <c r="D755" t="s">
        <v>416</v>
      </c>
      <c r="E755" s="78">
        <v>10</v>
      </c>
      <c r="F755" s="78">
        <v>13</v>
      </c>
      <c r="G755" s="78">
        <v>1</v>
      </c>
      <c r="H755" s="78">
        <v>0</v>
      </c>
      <c r="I755" s="78">
        <v>126</v>
      </c>
      <c r="J755" s="78">
        <v>169</v>
      </c>
      <c r="K755" s="78">
        <v>13</v>
      </c>
      <c r="L755" s="78">
        <v>12</v>
      </c>
    </row>
    <row r="756" spans="1:12">
      <c r="A756" t="s">
        <v>23</v>
      </c>
      <c r="B756" s="6" t="s">
        <v>31</v>
      </c>
      <c r="C756" s="6">
        <v>2915353</v>
      </c>
      <c r="D756" t="s">
        <v>417</v>
      </c>
      <c r="E756" s="78">
        <v>344</v>
      </c>
      <c r="F756" s="78">
        <v>428</v>
      </c>
      <c r="G756" s="78">
        <v>18</v>
      </c>
      <c r="H756" s="78">
        <v>20</v>
      </c>
      <c r="I756" s="78">
        <v>880</v>
      </c>
      <c r="J756" s="78">
        <v>989</v>
      </c>
      <c r="K756" s="78">
        <v>103</v>
      </c>
      <c r="L756" s="78">
        <v>86</v>
      </c>
    </row>
    <row r="757" spans="1:12">
      <c r="A757" t="s">
        <v>23</v>
      </c>
      <c r="B757" s="6" t="s">
        <v>31</v>
      </c>
      <c r="C757" s="6">
        <v>2915403</v>
      </c>
      <c r="D757" t="s">
        <v>419</v>
      </c>
      <c r="E757" s="78">
        <v>151</v>
      </c>
      <c r="F757" s="78">
        <v>142</v>
      </c>
      <c r="G757" s="78">
        <v>20</v>
      </c>
      <c r="H757" s="78">
        <v>16</v>
      </c>
      <c r="I757" s="78">
        <v>110</v>
      </c>
      <c r="J757" s="78">
        <v>108</v>
      </c>
      <c r="K757" s="78">
        <v>43</v>
      </c>
      <c r="L757" s="78">
        <v>18</v>
      </c>
    </row>
    <row r="758" spans="1:12">
      <c r="A758" t="s">
        <v>23</v>
      </c>
      <c r="B758" s="6" t="s">
        <v>31</v>
      </c>
      <c r="C758" s="6">
        <v>2915502</v>
      </c>
      <c r="D758" t="s">
        <v>420</v>
      </c>
      <c r="E758" s="78">
        <v>48</v>
      </c>
      <c r="F758" s="78">
        <v>35</v>
      </c>
      <c r="G758" s="78"/>
      <c r="H758" s="78"/>
      <c r="I758" s="78">
        <v>171</v>
      </c>
      <c r="J758" s="78">
        <v>149</v>
      </c>
      <c r="K758" s="78">
        <v>37</v>
      </c>
      <c r="L758" s="78">
        <v>18</v>
      </c>
    </row>
    <row r="759" spans="1:12">
      <c r="A759" t="s">
        <v>23</v>
      </c>
      <c r="B759" s="6" t="s">
        <v>31</v>
      </c>
      <c r="C759" s="6">
        <v>2915601</v>
      </c>
      <c r="D759" t="s">
        <v>422</v>
      </c>
      <c r="E759" s="78">
        <v>563</v>
      </c>
      <c r="F759" s="78">
        <v>408</v>
      </c>
      <c r="G759" s="78">
        <v>26</v>
      </c>
      <c r="H759" s="78">
        <v>23</v>
      </c>
      <c r="I759" s="78">
        <v>786</v>
      </c>
      <c r="J759" s="78">
        <v>705</v>
      </c>
      <c r="K759" s="78">
        <v>170</v>
      </c>
      <c r="L759" s="78">
        <v>137</v>
      </c>
    </row>
    <row r="760" spans="1:12">
      <c r="A760" t="s">
        <v>23</v>
      </c>
      <c r="B760" s="6" t="s">
        <v>31</v>
      </c>
      <c r="C760" s="6">
        <v>2915700</v>
      </c>
      <c r="D760" t="s">
        <v>512</v>
      </c>
      <c r="E760" s="78">
        <v>1</v>
      </c>
      <c r="F760" s="78">
        <v>0</v>
      </c>
      <c r="G760" s="78">
        <v>1</v>
      </c>
      <c r="H760" s="78">
        <v>1</v>
      </c>
      <c r="I760" s="78">
        <v>137</v>
      </c>
      <c r="J760" s="78">
        <v>136</v>
      </c>
      <c r="K760" s="78">
        <v>40</v>
      </c>
      <c r="L760" s="78">
        <v>32</v>
      </c>
    </row>
    <row r="761" spans="1:12">
      <c r="A761" t="s">
        <v>23</v>
      </c>
      <c r="B761" s="6" t="s">
        <v>31</v>
      </c>
      <c r="C761" s="6">
        <v>2915809</v>
      </c>
      <c r="D761" t="s">
        <v>424</v>
      </c>
      <c r="E761" s="78">
        <v>43</v>
      </c>
      <c r="F761" s="78">
        <v>35</v>
      </c>
      <c r="G761" s="78">
        <v>5</v>
      </c>
      <c r="H761" s="78">
        <v>7</v>
      </c>
      <c r="I761" s="78">
        <v>124</v>
      </c>
      <c r="J761" s="78">
        <v>117</v>
      </c>
      <c r="K761" s="78">
        <v>45</v>
      </c>
      <c r="L761" s="78">
        <v>28</v>
      </c>
    </row>
    <row r="762" spans="1:12">
      <c r="A762" t="s">
        <v>23</v>
      </c>
      <c r="B762" s="6" t="s">
        <v>31</v>
      </c>
      <c r="C762" s="6">
        <v>2915908</v>
      </c>
      <c r="D762" t="s">
        <v>515</v>
      </c>
      <c r="E762" s="78">
        <v>2</v>
      </c>
      <c r="F762" s="78">
        <v>5</v>
      </c>
      <c r="G762" s="78"/>
      <c r="H762" s="78"/>
      <c r="I762" s="78">
        <v>149</v>
      </c>
      <c r="J762" s="78">
        <v>157</v>
      </c>
      <c r="K762" s="78">
        <v>21</v>
      </c>
      <c r="L762" s="78">
        <v>14</v>
      </c>
    </row>
    <row r="763" spans="1:12">
      <c r="A763" t="s">
        <v>23</v>
      </c>
      <c r="B763" s="6" t="s">
        <v>31</v>
      </c>
      <c r="C763" s="6">
        <v>2916005</v>
      </c>
      <c r="D763" t="s">
        <v>425</v>
      </c>
      <c r="E763" s="78">
        <v>28</v>
      </c>
      <c r="F763" s="78">
        <v>41</v>
      </c>
      <c r="G763" s="78">
        <v>3</v>
      </c>
      <c r="H763" s="78">
        <v>2</v>
      </c>
      <c r="I763" s="78">
        <v>652</v>
      </c>
      <c r="J763" s="78">
        <v>646</v>
      </c>
      <c r="K763" s="78">
        <v>253</v>
      </c>
      <c r="L763" s="78">
        <v>212</v>
      </c>
    </row>
    <row r="764" spans="1:12">
      <c r="A764" t="s">
        <v>23</v>
      </c>
      <c r="B764" s="6" t="s">
        <v>31</v>
      </c>
      <c r="C764" s="6">
        <v>2916104</v>
      </c>
      <c r="D764" t="s">
        <v>518</v>
      </c>
      <c r="E764" s="78">
        <v>1</v>
      </c>
      <c r="F764" s="78">
        <v>4</v>
      </c>
      <c r="G764" s="78"/>
      <c r="H764" s="78"/>
      <c r="I764" s="78">
        <v>744</v>
      </c>
      <c r="J764" s="78">
        <v>1682</v>
      </c>
      <c r="K764" s="78">
        <v>0</v>
      </c>
      <c r="L764" s="78">
        <v>3</v>
      </c>
    </row>
    <row r="765" spans="1:12">
      <c r="A765" t="s">
        <v>23</v>
      </c>
      <c r="B765" s="6" t="s">
        <v>31</v>
      </c>
      <c r="C765" s="6">
        <v>2916203</v>
      </c>
      <c r="D765" t="s">
        <v>520</v>
      </c>
      <c r="E765" s="78">
        <v>1</v>
      </c>
      <c r="F765" s="78">
        <v>0</v>
      </c>
      <c r="G765" s="78"/>
      <c r="H765" s="78"/>
      <c r="I765" s="78">
        <v>74</v>
      </c>
      <c r="J765" s="78">
        <v>75</v>
      </c>
      <c r="K765" s="78">
        <v>8</v>
      </c>
      <c r="L765" s="78">
        <v>5</v>
      </c>
    </row>
    <row r="766" spans="1:12">
      <c r="A766" t="s">
        <v>23</v>
      </c>
      <c r="B766" s="6" t="s">
        <v>31</v>
      </c>
      <c r="C766" s="6">
        <v>2916302</v>
      </c>
      <c r="D766" t="s">
        <v>426</v>
      </c>
      <c r="E766" s="78">
        <v>7</v>
      </c>
      <c r="F766" s="78">
        <v>9</v>
      </c>
      <c r="G766" s="78"/>
      <c r="H766" s="78"/>
      <c r="I766" s="78">
        <v>294</v>
      </c>
      <c r="J766" s="78">
        <v>416</v>
      </c>
      <c r="K766" s="78">
        <v>30</v>
      </c>
      <c r="L766" s="78">
        <v>17</v>
      </c>
    </row>
    <row r="767" spans="1:12">
      <c r="A767" t="s">
        <v>23</v>
      </c>
      <c r="B767" s="6" t="s">
        <v>31</v>
      </c>
      <c r="C767" s="6">
        <v>2916401</v>
      </c>
      <c r="D767" t="s">
        <v>427</v>
      </c>
      <c r="E767" s="78">
        <v>0</v>
      </c>
      <c r="F767" s="78">
        <v>1</v>
      </c>
      <c r="G767" s="78"/>
      <c r="H767" s="78"/>
      <c r="I767" s="78">
        <v>33</v>
      </c>
      <c r="J767" s="78">
        <v>25</v>
      </c>
      <c r="K767" s="78">
        <v>13</v>
      </c>
      <c r="L767" s="78">
        <v>7</v>
      </c>
    </row>
    <row r="768" spans="1:12">
      <c r="A768" t="s">
        <v>23</v>
      </c>
      <c r="B768" s="6" t="s">
        <v>31</v>
      </c>
      <c r="C768" s="6">
        <v>2916500</v>
      </c>
      <c r="D768" t="s">
        <v>428</v>
      </c>
      <c r="E768" s="78">
        <v>139</v>
      </c>
      <c r="F768" s="78">
        <v>142</v>
      </c>
      <c r="G768" s="78">
        <v>12</v>
      </c>
      <c r="H768" s="78">
        <v>10</v>
      </c>
      <c r="I768" s="78">
        <v>1628</v>
      </c>
      <c r="J768" s="78">
        <v>1654</v>
      </c>
      <c r="K768" s="78">
        <v>363</v>
      </c>
      <c r="L768" s="78">
        <v>272</v>
      </c>
    </row>
    <row r="769" spans="1:12">
      <c r="A769" t="s">
        <v>23</v>
      </c>
      <c r="B769" s="6" t="s">
        <v>31</v>
      </c>
      <c r="C769" s="6">
        <v>2916609</v>
      </c>
      <c r="D769" t="s">
        <v>525</v>
      </c>
      <c r="E769" s="78">
        <v>0</v>
      </c>
      <c r="F769" s="78">
        <v>1</v>
      </c>
      <c r="G769" s="78"/>
      <c r="H769" s="78"/>
      <c r="I769" s="78">
        <v>173</v>
      </c>
      <c r="J769" s="78">
        <v>176</v>
      </c>
      <c r="K769" s="78">
        <v>18</v>
      </c>
      <c r="L769" s="78">
        <v>16</v>
      </c>
    </row>
    <row r="770" spans="1:12">
      <c r="A770" t="s">
        <v>23</v>
      </c>
      <c r="B770" s="6" t="s">
        <v>31</v>
      </c>
      <c r="C770" s="6">
        <v>2916708</v>
      </c>
      <c r="D770" t="s">
        <v>527</v>
      </c>
      <c r="E770" s="78">
        <v>29</v>
      </c>
      <c r="F770" s="78">
        <v>22</v>
      </c>
      <c r="G770" s="78">
        <v>3</v>
      </c>
      <c r="H770" s="78">
        <v>2</v>
      </c>
      <c r="I770" s="78">
        <v>320</v>
      </c>
      <c r="J770" s="78">
        <v>300</v>
      </c>
      <c r="K770" s="78">
        <v>15</v>
      </c>
      <c r="L770" s="78">
        <v>10</v>
      </c>
    </row>
    <row r="771" spans="1:12">
      <c r="A771" t="s">
        <v>23</v>
      </c>
      <c r="B771" s="6" t="s">
        <v>31</v>
      </c>
      <c r="C771" s="6">
        <v>2916807</v>
      </c>
      <c r="D771" t="s">
        <v>529</v>
      </c>
      <c r="E771" s="78"/>
      <c r="F771" s="78"/>
      <c r="G771" s="78">
        <v>1</v>
      </c>
      <c r="H771" s="78">
        <v>1</v>
      </c>
      <c r="I771" s="78">
        <v>79</v>
      </c>
      <c r="J771" s="78">
        <v>94</v>
      </c>
      <c r="K771" s="78">
        <v>141</v>
      </c>
      <c r="L771" s="78">
        <v>107</v>
      </c>
    </row>
    <row r="772" spans="1:12">
      <c r="A772" t="s">
        <v>23</v>
      </c>
      <c r="B772" s="6" t="s">
        <v>31</v>
      </c>
      <c r="C772" s="6">
        <v>2916856</v>
      </c>
      <c r="D772" t="s">
        <v>531</v>
      </c>
      <c r="E772" s="78">
        <v>19</v>
      </c>
      <c r="F772" s="78">
        <v>16</v>
      </c>
      <c r="G772" s="78"/>
      <c r="H772" s="78"/>
      <c r="I772" s="78">
        <v>1143</v>
      </c>
      <c r="J772" s="78">
        <v>1420</v>
      </c>
      <c r="K772" s="78">
        <v>35</v>
      </c>
      <c r="L772" s="78">
        <v>39</v>
      </c>
    </row>
    <row r="773" spans="1:12">
      <c r="A773" t="s">
        <v>23</v>
      </c>
      <c r="B773" s="6" t="s">
        <v>31</v>
      </c>
      <c r="C773" s="6">
        <v>2916906</v>
      </c>
      <c r="D773" t="s">
        <v>429</v>
      </c>
      <c r="E773" s="78">
        <v>21</v>
      </c>
      <c r="F773" s="78">
        <v>10</v>
      </c>
      <c r="G773" s="78"/>
      <c r="H773" s="78"/>
      <c r="I773" s="78">
        <v>371</v>
      </c>
      <c r="J773" s="78">
        <v>346</v>
      </c>
      <c r="K773" s="78">
        <v>32</v>
      </c>
      <c r="L773" s="78">
        <v>31</v>
      </c>
    </row>
    <row r="774" spans="1:12">
      <c r="A774" t="s">
        <v>23</v>
      </c>
      <c r="B774" s="6" t="s">
        <v>31</v>
      </c>
      <c r="C774" s="6">
        <v>2917003</v>
      </c>
      <c r="D774" t="s">
        <v>430</v>
      </c>
      <c r="E774" s="78">
        <v>85</v>
      </c>
      <c r="F774" s="78">
        <v>83</v>
      </c>
      <c r="G774" s="78">
        <v>8</v>
      </c>
      <c r="H774" s="78">
        <v>7</v>
      </c>
      <c r="I774" s="78">
        <v>4971</v>
      </c>
      <c r="J774" s="78">
        <v>4864</v>
      </c>
      <c r="K774" s="78">
        <v>254</v>
      </c>
      <c r="L774" s="78">
        <v>213</v>
      </c>
    </row>
    <row r="775" spans="1:12">
      <c r="A775" t="s">
        <v>23</v>
      </c>
      <c r="B775" s="6" t="s">
        <v>31</v>
      </c>
      <c r="C775" s="6">
        <v>2917102</v>
      </c>
      <c r="D775" t="s">
        <v>535</v>
      </c>
      <c r="E775" s="78">
        <v>14</v>
      </c>
      <c r="F775" s="78">
        <v>20</v>
      </c>
      <c r="G775" s="78"/>
      <c r="H775" s="78"/>
      <c r="I775" s="78">
        <v>132</v>
      </c>
      <c r="J775" s="78">
        <v>110</v>
      </c>
      <c r="K775" s="78">
        <v>33</v>
      </c>
      <c r="L775" s="78">
        <v>30</v>
      </c>
    </row>
    <row r="776" spans="1:12">
      <c r="A776" t="s">
        <v>23</v>
      </c>
      <c r="B776" s="6" t="s">
        <v>31</v>
      </c>
      <c r="C776" s="6">
        <v>2917201</v>
      </c>
      <c r="D776" t="s">
        <v>432</v>
      </c>
      <c r="E776" s="78">
        <v>41</v>
      </c>
      <c r="F776" s="78">
        <v>42</v>
      </c>
      <c r="G776" s="78">
        <v>2</v>
      </c>
      <c r="H776" s="78">
        <v>1</v>
      </c>
      <c r="I776" s="78">
        <v>1746</v>
      </c>
      <c r="J776" s="78">
        <v>1581</v>
      </c>
      <c r="K776" s="78">
        <v>212</v>
      </c>
      <c r="L776" s="78">
        <v>170</v>
      </c>
    </row>
    <row r="777" spans="1:12">
      <c r="A777" t="s">
        <v>23</v>
      </c>
      <c r="B777" s="6" t="s">
        <v>31</v>
      </c>
      <c r="C777" s="6">
        <v>2917300</v>
      </c>
      <c r="D777" t="s">
        <v>434</v>
      </c>
      <c r="E777" s="78">
        <v>303</v>
      </c>
      <c r="F777" s="78">
        <v>314</v>
      </c>
      <c r="G777" s="78">
        <v>55</v>
      </c>
      <c r="H777" s="78">
        <v>31</v>
      </c>
      <c r="I777" s="78">
        <v>1146</v>
      </c>
      <c r="J777" s="78">
        <v>1245</v>
      </c>
      <c r="K777" s="78">
        <v>192</v>
      </c>
      <c r="L777" s="78">
        <v>127</v>
      </c>
    </row>
    <row r="778" spans="1:12">
      <c r="A778" t="s">
        <v>23</v>
      </c>
      <c r="B778" s="6" t="s">
        <v>31</v>
      </c>
      <c r="C778" s="6">
        <v>2917334</v>
      </c>
      <c r="D778" t="s">
        <v>435</v>
      </c>
      <c r="E778" s="78">
        <v>1</v>
      </c>
      <c r="F778" s="78">
        <v>2</v>
      </c>
      <c r="G778" s="78"/>
      <c r="H778" s="78"/>
      <c r="I778" s="78">
        <v>1046</v>
      </c>
      <c r="J778" s="78">
        <v>1098</v>
      </c>
      <c r="K778" s="78">
        <v>179</v>
      </c>
      <c r="L778" s="78">
        <v>152</v>
      </c>
    </row>
    <row r="779" spans="1:12">
      <c r="A779" t="s">
        <v>23</v>
      </c>
      <c r="B779" s="6" t="s">
        <v>31</v>
      </c>
      <c r="C779" s="6">
        <v>2917359</v>
      </c>
      <c r="D779" t="s">
        <v>436</v>
      </c>
      <c r="E779" s="78">
        <v>10</v>
      </c>
      <c r="F779" s="78">
        <v>10</v>
      </c>
      <c r="G779" s="78"/>
      <c r="H779" s="78"/>
      <c r="I779" s="78">
        <v>1304</v>
      </c>
      <c r="J779" s="78">
        <v>1272</v>
      </c>
      <c r="K779" s="78">
        <v>147</v>
      </c>
      <c r="L779" s="78">
        <v>126</v>
      </c>
    </row>
    <row r="780" spans="1:12">
      <c r="A780" t="s">
        <v>23</v>
      </c>
      <c r="B780" s="6" t="s">
        <v>31</v>
      </c>
      <c r="C780" s="6">
        <v>2917409</v>
      </c>
      <c r="D780" t="s">
        <v>437</v>
      </c>
      <c r="E780" s="78">
        <v>2</v>
      </c>
      <c r="F780" s="78">
        <v>1</v>
      </c>
      <c r="G780" s="78">
        <v>1</v>
      </c>
      <c r="H780" s="78">
        <v>0</v>
      </c>
      <c r="I780" s="78">
        <v>2767</v>
      </c>
      <c r="J780" s="78">
        <v>2586</v>
      </c>
      <c r="K780" s="78">
        <v>108</v>
      </c>
      <c r="L780" s="78">
        <v>91</v>
      </c>
    </row>
    <row r="781" spans="1:12">
      <c r="A781" t="s">
        <v>23</v>
      </c>
      <c r="B781" s="6" t="s">
        <v>31</v>
      </c>
      <c r="C781" s="6">
        <v>2917508</v>
      </c>
      <c r="D781" t="s">
        <v>438</v>
      </c>
      <c r="E781" s="78">
        <v>175</v>
      </c>
      <c r="F781" s="78">
        <v>240</v>
      </c>
      <c r="G781" s="78">
        <v>3</v>
      </c>
      <c r="H781" s="78">
        <v>4</v>
      </c>
      <c r="I781" s="78">
        <v>1565</v>
      </c>
      <c r="J781" s="78">
        <v>1737</v>
      </c>
      <c r="K781" s="78">
        <v>138</v>
      </c>
      <c r="L781" s="78">
        <v>87</v>
      </c>
    </row>
    <row r="782" spans="1:12">
      <c r="A782" t="s">
        <v>23</v>
      </c>
      <c r="B782" s="6" t="s">
        <v>31</v>
      </c>
      <c r="C782" s="6">
        <v>2917607</v>
      </c>
      <c r="D782" t="s">
        <v>439</v>
      </c>
      <c r="E782" s="78">
        <v>160</v>
      </c>
      <c r="F782" s="78">
        <v>119</v>
      </c>
      <c r="G782" s="78">
        <v>7</v>
      </c>
      <c r="H782" s="78">
        <v>6</v>
      </c>
      <c r="I782" s="78">
        <v>1063</v>
      </c>
      <c r="J782" s="78">
        <v>1019</v>
      </c>
      <c r="K782" s="78">
        <v>72</v>
      </c>
      <c r="L782" s="78">
        <v>74</v>
      </c>
    </row>
    <row r="783" spans="1:12">
      <c r="A783" t="s">
        <v>23</v>
      </c>
      <c r="B783" s="6" t="s">
        <v>31</v>
      </c>
      <c r="C783" s="6">
        <v>2917706</v>
      </c>
      <c r="D783" t="s">
        <v>440</v>
      </c>
      <c r="E783" s="78">
        <v>3</v>
      </c>
      <c r="F783" s="78">
        <v>4</v>
      </c>
      <c r="G783" s="78"/>
      <c r="H783" s="78"/>
      <c r="I783" s="78">
        <v>1657</v>
      </c>
      <c r="J783" s="78">
        <v>1705</v>
      </c>
      <c r="K783" s="78">
        <v>74</v>
      </c>
      <c r="L783" s="78">
        <v>60</v>
      </c>
    </row>
    <row r="784" spans="1:12">
      <c r="A784" t="s">
        <v>23</v>
      </c>
      <c r="B784" s="6" t="s">
        <v>31</v>
      </c>
      <c r="C784" s="6">
        <v>2917805</v>
      </c>
      <c r="D784" t="s">
        <v>441</v>
      </c>
      <c r="E784" s="78">
        <v>27</v>
      </c>
      <c r="F784" s="78">
        <v>32</v>
      </c>
      <c r="G784" s="78"/>
      <c r="H784" s="78"/>
      <c r="I784" s="78">
        <v>1919</v>
      </c>
      <c r="J784" s="78">
        <v>2253</v>
      </c>
      <c r="K784" s="78">
        <v>75</v>
      </c>
      <c r="L784" s="78">
        <v>57</v>
      </c>
    </row>
    <row r="785" spans="1:12">
      <c r="A785" t="s">
        <v>23</v>
      </c>
      <c r="B785" s="6" t="s">
        <v>31</v>
      </c>
      <c r="C785" s="6">
        <v>2917904</v>
      </c>
      <c r="D785" t="s">
        <v>442</v>
      </c>
      <c r="E785" s="78">
        <v>9</v>
      </c>
      <c r="F785" s="78">
        <v>7</v>
      </c>
      <c r="G785" s="78">
        <v>1</v>
      </c>
      <c r="H785" s="78">
        <v>2</v>
      </c>
      <c r="I785" s="78">
        <v>349</v>
      </c>
      <c r="J785" s="78">
        <v>364</v>
      </c>
      <c r="K785" s="78">
        <v>47</v>
      </c>
      <c r="L785" s="78">
        <v>37</v>
      </c>
    </row>
    <row r="786" spans="1:12">
      <c r="A786" t="s">
        <v>23</v>
      </c>
      <c r="B786" s="6" t="s">
        <v>31</v>
      </c>
      <c r="C786" s="6">
        <v>2918001</v>
      </c>
      <c r="D786" t="s">
        <v>444</v>
      </c>
      <c r="E786" s="78">
        <v>22</v>
      </c>
      <c r="F786" s="78">
        <v>23</v>
      </c>
      <c r="G786" s="78">
        <v>2</v>
      </c>
      <c r="H786" s="78">
        <v>4</v>
      </c>
      <c r="I786" s="78">
        <v>717</v>
      </c>
      <c r="J786" s="78">
        <v>677</v>
      </c>
      <c r="K786" s="78">
        <v>141</v>
      </c>
      <c r="L786" s="78">
        <v>116</v>
      </c>
    </row>
    <row r="787" spans="1:12">
      <c r="A787" t="s">
        <v>23</v>
      </c>
      <c r="B787" s="6" t="s">
        <v>31</v>
      </c>
      <c r="C787" s="6">
        <v>2918100</v>
      </c>
      <c r="D787" t="s">
        <v>445</v>
      </c>
      <c r="E787" s="78">
        <v>120</v>
      </c>
      <c r="F787" s="78">
        <v>112</v>
      </c>
      <c r="G787" s="78">
        <v>13</v>
      </c>
      <c r="H787" s="78">
        <v>10</v>
      </c>
      <c r="I787" s="78">
        <v>2971</v>
      </c>
      <c r="J787" s="78">
        <v>3066</v>
      </c>
      <c r="K787" s="78">
        <v>1014</v>
      </c>
      <c r="L787" s="78">
        <v>548</v>
      </c>
    </row>
    <row r="788" spans="1:12">
      <c r="A788" t="s">
        <v>23</v>
      </c>
      <c r="B788" s="6" t="s">
        <v>31</v>
      </c>
      <c r="C788" s="6">
        <v>2918209</v>
      </c>
      <c r="D788" t="s">
        <v>446</v>
      </c>
      <c r="E788" s="78">
        <v>37</v>
      </c>
      <c r="F788" s="78">
        <v>36</v>
      </c>
      <c r="G788" s="78">
        <v>2</v>
      </c>
      <c r="H788" s="78">
        <v>2</v>
      </c>
      <c r="I788" s="78">
        <v>1014</v>
      </c>
      <c r="J788" s="78">
        <v>984</v>
      </c>
      <c r="K788" s="78">
        <v>142</v>
      </c>
      <c r="L788" s="78">
        <v>105</v>
      </c>
    </row>
    <row r="789" spans="1:12">
      <c r="A789" t="s">
        <v>23</v>
      </c>
      <c r="B789" s="6" t="s">
        <v>31</v>
      </c>
      <c r="C789" s="6">
        <v>2918308</v>
      </c>
      <c r="D789" t="s">
        <v>448</v>
      </c>
      <c r="E789" s="78">
        <v>8</v>
      </c>
      <c r="F789" s="78">
        <v>12</v>
      </c>
      <c r="G789" s="78"/>
      <c r="H789" s="78"/>
      <c r="I789" s="78">
        <v>289</v>
      </c>
      <c r="J789" s="78">
        <v>268</v>
      </c>
      <c r="K789" s="78">
        <v>27</v>
      </c>
      <c r="L789" s="78">
        <v>19</v>
      </c>
    </row>
    <row r="790" spans="1:12">
      <c r="A790" t="s">
        <v>23</v>
      </c>
      <c r="B790" s="6" t="s">
        <v>31</v>
      </c>
      <c r="C790" s="6">
        <v>2918357</v>
      </c>
      <c r="D790" t="s">
        <v>449</v>
      </c>
      <c r="E790" s="78">
        <v>294</v>
      </c>
      <c r="F790" s="78">
        <v>343</v>
      </c>
      <c r="G790" s="78">
        <v>15</v>
      </c>
      <c r="H790" s="78">
        <v>9</v>
      </c>
      <c r="I790" s="78">
        <v>1682</v>
      </c>
      <c r="J790" s="78">
        <v>1991</v>
      </c>
      <c r="K790" s="78">
        <v>127</v>
      </c>
      <c r="L790" s="78">
        <v>105</v>
      </c>
    </row>
    <row r="791" spans="1:12">
      <c r="A791" t="s">
        <v>23</v>
      </c>
      <c r="B791" s="6" t="s">
        <v>31</v>
      </c>
      <c r="C791" s="6">
        <v>2918407</v>
      </c>
      <c r="D791" t="s">
        <v>451</v>
      </c>
      <c r="E791" s="78">
        <v>109</v>
      </c>
      <c r="F791" s="78">
        <v>115</v>
      </c>
      <c r="G791" s="78">
        <v>5</v>
      </c>
      <c r="H791" s="78">
        <v>4</v>
      </c>
      <c r="I791" s="78">
        <v>4161</v>
      </c>
      <c r="J791" s="78">
        <v>5269</v>
      </c>
      <c r="K791" s="78">
        <v>1161</v>
      </c>
      <c r="L791" s="78">
        <v>907</v>
      </c>
    </row>
    <row r="792" spans="1:12">
      <c r="A792" t="s">
        <v>23</v>
      </c>
      <c r="B792" s="6" t="s">
        <v>31</v>
      </c>
      <c r="C792" s="6">
        <v>2918456</v>
      </c>
      <c r="D792" t="s">
        <v>452</v>
      </c>
      <c r="E792" s="78">
        <v>28</v>
      </c>
      <c r="F792" s="78">
        <v>26</v>
      </c>
      <c r="G792" s="78">
        <v>5</v>
      </c>
      <c r="H792" s="78">
        <v>4</v>
      </c>
      <c r="I792" s="78">
        <v>573</v>
      </c>
      <c r="J792" s="78">
        <v>517</v>
      </c>
      <c r="K792" s="78">
        <v>188</v>
      </c>
      <c r="L792" s="78">
        <v>156</v>
      </c>
    </row>
    <row r="793" spans="1:12">
      <c r="A793" t="s">
        <v>23</v>
      </c>
      <c r="B793" s="6" t="s">
        <v>31</v>
      </c>
      <c r="C793" s="6">
        <v>2918506</v>
      </c>
      <c r="D793" t="s">
        <v>554</v>
      </c>
      <c r="E793" s="78">
        <v>37</v>
      </c>
      <c r="F793" s="78">
        <v>40</v>
      </c>
      <c r="G793" s="78">
        <v>1</v>
      </c>
      <c r="H793" s="78">
        <v>0</v>
      </c>
      <c r="I793" s="78">
        <v>1541</v>
      </c>
      <c r="J793" s="78">
        <v>1579</v>
      </c>
      <c r="K793" s="78">
        <v>193</v>
      </c>
      <c r="L793" s="78">
        <v>86</v>
      </c>
    </row>
    <row r="794" spans="1:12">
      <c r="A794" t="s">
        <v>23</v>
      </c>
      <c r="B794" s="6" t="s">
        <v>31</v>
      </c>
      <c r="C794" s="6">
        <v>2918555</v>
      </c>
      <c r="D794" t="s">
        <v>454</v>
      </c>
      <c r="E794" s="78">
        <v>9</v>
      </c>
      <c r="F794" s="78">
        <v>6</v>
      </c>
      <c r="G794" s="78">
        <v>1</v>
      </c>
      <c r="H794" s="78">
        <v>1</v>
      </c>
      <c r="I794" s="78">
        <v>236</v>
      </c>
      <c r="J794" s="78">
        <v>214</v>
      </c>
      <c r="K794" s="78">
        <v>50</v>
      </c>
      <c r="L794" s="78">
        <v>35</v>
      </c>
    </row>
    <row r="795" spans="1:12">
      <c r="A795" t="s">
        <v>23</v>
      </c>
      <c r="B795" s="6" t="s">
        <v>31</v>
      </c>
      <c r="C795" s="6">
        <v>2918605</v>
      </c>
      <c r="D795" t="s">
        <v>557</v>
      </c>
      <c r="E795" s="78">
        <v>24</v>
      </c>
      <c r="F795" s="78">
        <v>25</v>
      </c>
      <c r="G795" s="78"/>
      <c r="H795" s="78"/>
      <c r="I795" s="78">
        <v>1054</v>
      </c>
      <c r="J795" s="78">
        <v>1027</v>
      </c>
      <c r="K795" s="78">
        <v>57</v>
      </c>
      <c r="L795" s="78">
        <v>42</v>
      </c>
    </row>
    <row r="796" spans="1:12">
      <c r="A796" t="s">
        <v>23</v>
      </c>
      <c r="B796" s="6" t="s">
        <v>31</v>
      </c>
      <c r="C796" s="6">
        <v>2918704</v>
      </c>
      <c r="D796" t="s">
        <v>456</v>
      </c>
      <c r="E796" s="78">
        <v>26</v>
      </c>
      <c r="F796" s="78">
        <v>18</v>
      </c>
      <c r="G796" s="78">
        <v>3</v>
      </c>
      <c r="H796" s="78">
        <v>3</v>
      </c>
      <c r="I796" s="78">
        <v>270</v>
      </c>
      <c r="J796" s="78">
        <v>237</v>
      </c>
      <c r="K796" s="78">
        <v>77</v>
      </c>
      <c r="L796" s="78">
        <v>60</v>
      </c>
    </row>
    <row r="797" spans="1:12">
      <c r="A797" t="s">
        <v>23</v>
      </c>
      <c r="B797" s="6" t="s">
        <v>31</v>
      </c>
      <c r="C797" s="6">
        <v>2918753</v>
      </c>
      <c r="D797" t="s">
        <v>457</v>
      </c>
      <c r="E797" s="78">
        <v>17</v>
      </c>
      <c r="F797" s="78">
        <v>16</v>
      </c>
      <c r="G797" s="78"/>
      <c r="H797" s="78"/>
      <c r="I797" s="78">
        <v>2376</v>
      </c>
      <c r="J797" s="78">
        <v>2362</v>
      </c>
      <c r="K797" s="78">
        <v>103</v>
      </c>
      <c r="L797" s="78">
        <v>93</v>
      </c>
    </row>
    <row r="798" spans="1:12">
      <c r="A798" t="s">
        <v>23</v>
      </c>
      <c r="B798" s="6" t="s">
        <v>31</v>
      </c>
      <c r="C798" s="6">
        <v>2918803</v>
      </c>
      <c r="D798" t="s">
        <v>458</v>
      </c>
      <c r="E798" s="78">
        <v>5</v>
      </c>
      <c r="F798" s="78">
        <v>8</v>
      </c>
      <c r="G798" s="78">
        <v>3</v>
      </c>
      <c r="H798" s="78">
        <v>2</v>
      </c>
      <c r="I798" s="78">
        <v>1784</v>
      </c>
      <c r="J798" s="78">
        <v>1787</v>
      </c>
      <c r="K798" s="78">
        <v>258</v>
      </c>
      <c r="L798" s="78">
        <v>229</v>
      </c>
    </row>
    <row r="799" spans="1:12">
      <c r="A799" t="s">
        <v>23</v>
      </c>
      <c r="B799" s="6" t="s">
        <v>31</v>
      </c>
      <c r="C799" s="6">
        <v>2918902</v>
      </c>
      <c r="D799" t="s">
        <v>562</v>
      </c>
      <c r="E799" s="78"/>
      <c r="F799" s="78"/>
      <c r="G799" s="78"/>
      <c r="H799" s="78"/>
      <c r="I799" s="78">
        <v>70</v>
      </c>
      <c r="J799" s="78">
        <v>75</v>
      </c>
      <c r="K799" s="78">
        <v>21</v>
      </c>
      <c r="L799" s="78">
        <v>20</v>
      </c>
    </row>
    <row r="800" spans="1:12">
      <c r="A800" t="s">
        <v>23</v>
      </c>
      <c r="B800" s="6" t="s">
        <v>31</v>
      </c>
      <c r="C800" s="6">
        <v>2919009</v>
      </c>
      <c r="D800" t="s">
        <v>564</v>
      </c>
      <c r="E800" s="78">
        <v>52</v>
      </c>
      <c r="F800" s="78">
        <v>49</v>
      </c>
      <c r="G800" s="78">
        <v>1</v>
      </c>
      <c r="H800" s="78">
        <v>1</v>
      </c>
      <c r="I800" s="78">
        <v>476</v>
      </c>
      <c r="J800" s="78">
        <v>529</v>
      </c>
      <c r="K800" s="78">
        <v>13</v>
      </c>
      <c r="L800" s="78">
        <v>12</v>
      </c>
    </row>
    <row r="801" spans="1:12">
      <c r="A801" t="s">
        <v>23</v>
      </c>
      <c r="B801" s="6" t="s">
        <v>31</v>
      </c>
      <c r="C801" s="6">
        <v>2919058</v>
      </c>
      <c r="D801" t="s">
        <v>459</v>
      </c>
      <c r="E801" s="78">
        <v>124</v>
      </c>
      <c r="F801" s="78">
        <v>109</v>
      </c>
      <c r="G801" s="78">
        <v>1</v>
      </c>
      <c r="H801" s="78">
        <v>2</v>
      </c>
      <c r="I801" s="78">
        <v>488</v>
      </c>
      <c r="J801" s="78">
        <v>442</v>
      </c>
      <c r="K801" s="78">
        <v>63</v>
      </c>
      <c r="L801" s="78">
        <v>47</v>
      </c>
    </row>
    <row r="802" spans="1:12">
      <c r="A802" t="s">
        <v>23</v>
      </c>
      <c r="B802" s="6" t="s">
        <v>31</v>
      </c>
      <c r="C802" s="6">
        <v>2919108</v>
      </c>
      <c r="D802" t="s">
        <v>460</v>
      </c>
      <c r="E802" s="78">
        <v>29</v>
      </c>
      <c r="F802" s="78">
        <v>33</v>
      </c>
      <c r="G802" s="78"/>
      <c r="H802" s="78"/>
      <c r="I802" s="78">
        <v>829</v>
      </c>
      <c r="J802" s="78">
        <v>1228</v>
      </c>
      <c r="K802" s="78">
        <v>20</v>
      </c>
      <c r="L802" s="78">
        <v>16</v>
      </c>
    </row>
    <row r="803" spans="1:12">
      <c r="A803" t="s">
        <v>23</v>
      </c>
      <c r="B803" s="6" t="s">
        <v>31</v>
      </c>
      <c r="C803" s="6">
        <v>2919157</v>
      </c>
      <c r="D803" t="s">
        <v>461</v>
      </c>
      <c r="E803" s="78">
        <v>376</v>
      </c>
      <c r="F803" s="78">
        <v>450</v>
      </c>
      <c r="G803" s="78">
        <v>18</v>
      </c>
      <c r="H803" s="78">
        <v>14</v>
      </c>
      <c r="I803" s="78">
        <v>1860</v>
      </c>
      <c r="J803" s="78">
        <v>1987</v>
      </c>
      <c r="K803" s="78">
        <v>294</v>
      </c>
      <c r="L803" s="78">
        <v>220</v>
      </c>
    </row>
    <row r="804" spans="1:12">
      <c r="A804" t="s">
        <v>23</v>
      </c>
      <c r="B804" s="6" t="s">
        <v>31</v>
      </c>
      <c r="C804" s="6">
        <v>2919207</v>
      </c>
      <c r="D804" t="s">
        <v>462</v>
      </c>
      <c r="E804" s="78">
        <v>12</v>
      </c>
      <c r="F804" s="78">
        <v>27</v>
      </c>
      <c r="G804" s="78">
        <v>0</v>
      </c>
      <c r="H804" s="78">
        <v>1</v>
      </c>
      <c r="I804" s="78">
        <v>27</v>
      </c>
      <c r="J804" s="78">
        <v>29</v>
      </c>
      <c r="K804" s="78">
        <v>2</v>
      </c>
      <c r="L804" s="78">
        <v>3</v>
      </c>
    </row>
    <row r="805" spans="1:12">
      <c r="A805" t="s">
        <v>23</v>
      </c>
      <c r="B805" s="6" t="s">
        <v>31</v>
      </c>
      <c r="C805" s="6">
        <v>2919306</v>
      </c>
      <c r="D805" t="s">
        <v>463</v>
      </c>
      <c r="E805" s="78">
        <v>176</v>
      </c>
      <c r="F805" s="78">
        <v>198</v>
      </c>
      <c r="G805" s="78">
        <v>1</v>
      </c>
      <c r="H805" s="78">
        <v>1</v>
      </c>
      <c r="I805" s="78">
        <v>308</v>
      </c>
      <c r="J805" s="78">
        <v>370</v>
      </c>
      <c r="K805" s="78">
        <v>12</v>
      </c>
      <c r="L805" s="78">
        <v>10</v>
      </c>
    </row>
    <row r="806" spans="1:12">
      <c r="A806" t="s">
        <v>23</v>
      </c>
      <c r="B806" s="6" t="s">
        <v>31</v>
      </c>
      <c r="C806" s="6">
        <v>2919405</v>
      </c>
      <c r="D806" t="s">
        <v>464</v>
      </c>
      <c r="E806" s="78">
        <v>2</v>
      </c>
      <c r="F806" s="78">
        <v>1</v>
      </c>
      <c r="G806" s="78"/>
      <c r="H806" s="78"/>
      <c r="I806" s="78">
        <v>1746</v>
      </c>
      <c r="J806" s="78">
        <v>1700</v>
      </c>
      <c r="K806" s="78">
        <v>117</v>
      </c>
      <c r="L806" s="78">
        <v>103</v>
      </c>
    </row>
    <row r="807" spans="1:12">
      <c r="A807" t="s">
        <v>23</v>
      </c>
      <c r="B807" s="6" t="s">
        <v>31</v>
      </c>
      <c r="C807" s="6">
        <v>2919504</v>
      </c>
      <c r="D807" t="s">
        <v>465</v>
      </c>
      <c r="E807" s="78">
        <v>155</v>
      </c>
      <c r="F807" s="78">
        <v>162</v>
      </c>
      <c r="G807" s="78">
        <v>5</v>
      </c>
      <c r="H807" s="78">
        <v>3</v>
      </c>
      <c r="I807" s="78">
        <v>5183</v>
      </c>
      <c r="J807" s="78">
        <v>4898</v>
      </c>
      <c r="K807" s="78">
        <v>508</v>
      </c>
      <c r="L807" s="78">
        <v>406</v>
      </c>
    </row>
    <row r="808" spans="1:12">
      <c r="A808" t="s">
        <v>23</v>
      </c>
      <c r="B808" s="6" t="s">
        <v>31</v>
      </c>
      <c r="C808" s="6">
        <v>2919553</v>
      </c>
      <c r="D808" t="s">
        <v>466</v>
      </c>
      <c r="E808" s="78">
        <v>23</v>
      </c>
      <c r="F808" s="78">
        <v>35</v>
      </c>
      <c r="G808" s="78">
        <v>4</v>
      </c>
      <c r="H808" s="78">
        <v>3</v>
      </c>
      <c r="I808" s="78">
        <v>85</v>
      </c>
      <c r="J808" s="78">
        <v>85</v>
      </c>
      <c r="K808" s="78">
        <v>19</v>
      </c>
      <c r="L808" s="78">
        <v>19</v>
      </c>
    </row>
    <row r="809" spans="1:12">
      <c r="A809" t="s">
        <v>23</v>
      </c>
      <c r="B809" s="6" t="s">
        <v>31</v>
      </c>
      <c r="C809" s="6">
        <v>2919603</v>
      </c>
      <c r="D809" t="s">
        <v>467</v>
      </c>
      <c r="E809" s="78">
        <v>29</v>
      </c>
      <c r="F809" s="78">
        <v>23</v>
      </c>
      <c r="G809" s="78">
        <v>1</v>
      </c>
      <c r="H809" s="78">
        <v>0</v>
      </c>
      <c r="I809" s="78">
        <v>1178</v>
      </c>
      <c r="J809" s="78">
        <v>1198</v>
      </c>
      <c r="K809" s="78">
        <v>60</v>
      </c>
      <c r="L809" s="78">
        <v>47</v>
      </c>
    </row>
    <row r="810" spans="1:12">
      <c r="A810" t="s">
        <v>23</v>
      </c>
      <c r="B810" s="6" t="s">
        <v>31</v>
      </c>
      <c r="C810" s="6">
        <v>2919702</v>
      </c>
      <c r="D810" t="s">
        <v>575</v>
      </c>
      <c r="E810" s="78">
        <v>7</v>
      </c>
      <c r="F810" s="78">
        <v>7</v>
      </c>
      <c r="G810" s="78">
        <v>2</v>
      </c>
      <c r="H810" s="78">
        <v>4</v>
      </c>
      <c r="I810" s="78">
        <v>206</v>
      </c>
      <c r="J810" s="78">
        <v>227</v>
      </c>
      <c r="K810" s="78">
        <v>108</v>
      </c>
      <c r="L810" s="78">
        <v>72</v>
      </c>
    </row>
    <row r="811" spans="1:12">
      <c r="A811" t="s">
        <v>23</v>
      </c>
      <c r="B811" s="6" t="s">
        <v>31</v>
      </c>
      <c r="C811" s="6">
        <v>2919801</v>
      </c>
      <c r="D811" t="s">
        <v>468</v>
      </c>
      <c r="E811" s="78">
        <v>11</v>
      </c>
      <c r="F811" s="78">
        <v>11</v>
      </c>
      <c r="G811" s="78">
        <v>1</v>
      </c>
      <c r="H811" s="78">
        <v>0</v>
      </c>
      <c r="I811" s="78">
        <v>3660</v>
      </c>
      <c r="J811" s="78">
        <v>3728</v>
      </c>
      <c r="K811" s="78">
        <v>229</v>
      </c>
      <c r="L811" s="78">
        <v>177</v>
      </c>
    </row>
    <row r="812" spans="1:12">
      <c r="A812" t="s">
        <v>23</v>
      </c>
      <c r="B812" s="6" t="s">
        <v>31</v>
      </c>
      <c r="C812" s="6">
        <v>2919900</v>
      </c>
      <c r="D812" t="s">
        <v>469</v>
      </c>
      <c r="E812" s="78">
        <v>2</v>
      </c>
      <c r="F812" s="78">
        <v>2</v>
      </c>
      <c r="G812" s="78"/>
      <c r="H812" s="78"/>
      <c r="I812" s="78">
        <v>1026</v>
      </c>
      <c r="J812" s="78">
        <v>1070</v>
      </c>
      <c r="K812" s="78">
        <v>55</v>
      </c>
      <c r="L812" s="78">
        <v>40</v>
      </c>
    </row>
    <row r="813" spans="1:12">
      <c r="A813" t="s">
        <v>23</v>
      </c>
      <c r="B813" s="6" t="s">
        <v>31</v>
      </c>
      <c r="C813" s="6">
        <v>2919926</v>
      </c>
      <c r="D813" t="s">
        <v>579</v>
      </c>
      <c r="E813" s="78"/>
      <c r="F813" s="78"/>
      <c r="G813" s="78"/>
      <c r="H813" s="78"/>
      <c r="I813" s="78">
        <v>39</v>
      </c>
      <c r="J813" s="78">
        <v>74</v>
      </c>
      <c r="K813" s="78">
        <v>1</v>
      </c>
      <c r="L813" s="78">
        <v>1</v>
      </c>
    </row>
    <row r="814" spans="1:12">
      <c r="A814" t="s">
        <v>23</v>
      </c>
      <c r="B814" s="6" t="s">
        <v>31</v>
      </c>
      <c r="C814" s="6">
        <v>2919959</v>
      </c>
      <c r="D814" t="s">
        <v>581</v>
      </c>
      <c r="E814" s="78">
        <v>4</v>
      </c>
      <c r="F814" s="78">
        <v>3</v>
      </c>
      <c r="G814" s="78"/>
      <c r="H814" s="78"/>
      <c r="I814" s="78">
        <v>1363</v>
      </c>
      <c r="J814" s="78">
        <v>1378</v>
      </c>
      <c r="K814" s="78">
        <v>45</v>
      </c>
      <c r="L814" s="78">
        <v>32</v>
      </c>
    </row>
    <row r="815" spans="1:12">
      <c r="A815" t="s">
        <v>23</v>
      </c>
      <c r="B815" s="6" t="s">
        <v>31</v>
      </c>
      <c r="C815" s="6">
        <v>2920007</v>
      </c>
      <c r="D815" t="s">
        <v>583</v>
      </c>
      <c r="E815" s="78"/>
      <c r="F815" s="78"/>
      <c r="G815" s="78"/>
      <c r="H815" s="78"/>
      <c r="I815" s="78">
        <v>19</v>
      </c>
      <c r="J815" s="78">
        <v>16</v>
      </c>
      <c r="K815" s="78">
        <v>17</v>
      </c>
      <c r="L815" s="78">
        <v>19</v>
      </c>
    </row>
    <row r="816" spans="1:12">
      <c r="A816" t="s">
        <v>23</v>
      </c>
      <c r="B816" s="6" t="s">
        <v>31</v>
      </c>
      <c r="C816" s="6">
        <v>2920106</v>
      </c>
      <c r="D816" t="s">
        <v>470</v>
      </c>
      <c r="E816" s="78">
        <v>9</v>
      </c>
      <c r="F816" s="78">
        <v>6</v>
      </c>
      <c r="G816" s="78"/>
      <c r="H816" s="78"/>
      <c r="I816" s="78">
        <v>1878</v>
      </c>
      <c r="J816" s="78">
        <v>2225</v>
      </c>
      <c r="K816" s="78">
        <v>83</v>
      </c>
      <c r="L816" s="78">
        <v>74</v>
      </c>
    </row>
    <row r="817" spans="1:12">
      <c r="A817" t="s">
        <v>23</v>
      </c>
      <c r="B817" s="6" t="s">
        <v>31</v>
      </c>
      <c r="C817" s="6">
        <v>2920205</v>
      </c>
      <c r="D817" t="s">
        <v>472</v>
      </c>
      <c r="E817" s="78">
        <v>514</v>
      </c>
      <c r="F817" s="78">
        <v>551</v>
      </c>
      <c r="G817" s="78">
        <v>36</v>
      </c>
      <c r="H817" s="78">
        <v>32</v>
      </c>
      <c r="I817" s="78">
        <v>1781</v>
      </c>
      <c r="J817" s="78">
        <v>1815</v>
      </c>
      <c r="K817" s="78">
        <v>143</v>
      </c>
      <c r="L817" s="78">
        <v>133</v>
      </c>
    </row>
    <row r="818" spans="1:12">
      <c r="A818" t="s">
        <v>23</v>
      </c>
      <c r="B818" s="6" t="s">
        <v>31</v>
      </c>
      <c r="C818" s="6">
        <v>2920304</v>
      </c>
      <c r="D818" t="s">
        <v>473</v>
      </c>
      <c r="E818" s="78">
        <v>5</v>
      </c>
      <c r="F818" s="78">
        <v>5</v>
      </c>
      <c r="G818" s="78">
        <v>1</v>
      </c>
      <c r="H818" s="78">
        <v>0</v>
      </c>
      <c r="I818" s="78">
        <v>1698</v>
      </c>
      <c r="J818" s="78">
        <v>1730</v>
      </c>
      <c r="K818" s="78">
        <v>117</v>
      </c>
      <c r="L818" s="78">
        <v>105</v>
      </c>
    </row>
    <row r="819" spans="1:12">
      <c r="A819" t="s">
        <v>23</v>
      </c>
      <c r="B819" s="6" t="s">
        <v>31</v>
      </c>
      <c r="C819" s="6">
        <v>2920403</v>
      </c>
      <c r="D819" t="s">
        <v>475</v>
      </c>
      <c r="E819" s="78">
        <v>7</v>
      </c>
      <c r="F819" s="78">
        <v>8</v>
      </c>
      <c r="G819" s="78">
        <v>1</v>
      </c>
      <c r="H819" s="78">
        <v>1</v>
      </c>
      <c r="I819" s="78">
        <v>1710</v>
      </c>
      <c r="J819" s="78">
        <v>1804</v>
      </c>
      <c r="K819" s="78">
        <v>124</v>
      </c>
      <c r="L819" s="78">
        <v>81</v>
      </c>
    </row>
    <row r="820" spans="1:12">
      <c r="A820" t="s">
        <v>23</v>
      </c>
      <c r="B820" s="6" t="s">
        <v>31</v>
      </c>
      <c r="C820" s="6">
        <v>2920452</v>
      </c>
      <c r="D820" t="s">
        <v>476</v>
      </c>
      <c r="E820" s="78">
        <v>114</v>
      </c>
      <c r="F820" s="78">
        <v>92</v>
      </c>
      <c r="G820" s="78">
        <v>3</v>
      </c>
      <c r="H820" s="78">
        <v>3</v>
      </c>
      <c r="I820" s="78">
        <v>1936</v>
      </c>
      <c r="J820" s="78">
        <v>1971</v>
      </c>
      <c r="K820" s="78">
        <v>104</v>
      </c>
      <c r="L820" s="78">
        <v>90</v>
      </c>
    </row>
    <row r="821" spans="1:12">
      <c r="A821" t="s">
        <v>23</v>
      </c>
      <c r="B821" s="6" t="s">
        <v>31</v>
      </c>
      <c r="C821" s="6">
        <v>2920502</v>
      </c>
      <c r="D821" t="s">
        <v>478</v>
      </c>
      <c r="E821" s="78">
        <v>148</v>
      </c>
      <c r="F821" s="78">
        <v>149</v>
      </c>
      <c r="G821" s="78">
        <v>20</v>
      </c>
      <c r="H821" s="78">
        <v>20</v>
      </c>
      <c r="I821" s="78">
        <v>1508</v>
      </c>
      <c r="J821" s="78">
        <v>1516</v>
      </c>
      <c r="K821" s="78">
        <v>177</v>
      </c>
      <c r="L821" s="78">
        <v>138</v>
      </c>
    </row>
    <row r="822" spans="1:12">
      <c r="A822" t="s">
        <v>23</v>
      </c>
      <c r="B822" s="6" t="s">
        <v>31</v>
      </c>
      <c r="C822" s="6">
        <v>2920601</v>
      </c>
      <c r="D822" t="s">
        <v>479</v>
      </c>
      <c r="E822" s="78">
        <v>152</v>
      </c>
      <c r="F822" s="78">
        <v>320</v>
      </c>
      <c r="G822" s="78"/>
      <c r="H822" s="78"/>
      <c r="I822" s="78">
        <v>2134</v>
      </c>
      <c r="J822" s="78">
        <v>3052</v>
      </c>
      <c r="K822" s="78">
        <v>65</v>
      </c>
      <c r="L822" s="78">
        <v>59</v>
      </c>
    </row>
    <row r="823" spans="1:12">
      <c r="A823" t="s">
        <v>23</v>
      </c>
      <c r="B823" s="6" t="s">
        <v>31</v>
      </c>
      <c r="C823" s="6">
        <v>2920700</v>
      </c>
      <c r="D823" t="s">
        <v>480</v>
      </c>
      <c r="E823" s="78">
        <v>365</v>
      </c>
      <c r="F823" s="78">
        <v>479</v>
      </c>
      <c r="G823" s="78">
        <v>40</v>
      </c>
      <c r="H823" s="78">
        <v>29</v>
      </c>
      <c r="I823" s="78">
        <v>904</v>
      </c>
      <c r="J823" s="78">
        <v>1111</v>
      </c>
      <c r="K823" s="78">
        <v>75</v>
      </c>
      <c r="L823" s="78">
        <v>61</v>
      </c>
    </row>
    <row r="824" spans="1:12">
      <c r="A824" t="s">
        <v>23</v>
      </c>
      <c r="B824" s="6" t="s">
        <v>31</v>
      </c>
      <c r="C824" s="6">
        <v>2920809</v>
      </c>
      <c r="D824" t="s">
        <v>481</v>
      </c>
      <c r="E824" s="78">
        <v>135</v>
      </c>
      <c r="F824" s="78">
        <v>157</v>
      </c>
      <c r="G824" s="78">
        <v>2</v>
      </c>
      <c r="H824" s="78">
        <v>3</v>
      </c>
      <c r="I824" s="78">
        <v>858</v>
      </c>
      <c r="J824" s="78">
        <v>1036</v>
      </c>
      <c r="K824" s="78">
        <v>50</v>
      </c>
      <c r="L824" s="78">
        <v>42</v>
      </c>
    </row>
    <row r="825" spans="1:12">
      <c r="A825" t="s">
        <v>23</v>
      </c>
      <c r="B825" s="6" t="s">
        <v>31</v>
      </c>
      <c r="C825" s="6">
        <v>2920908</v>
      </c>
      <c r="D825" t="s">
        <v>593</v>
      </c>
      <c r="E825" s="78">
        <v>46</v>
      </c>
      <c r="F825" s="78">
        <v>39</v>
      </c>
      <c r="G825" s="78"/>
      <c r="H825" s="78"/>
      <c r="I825" s="78">
        <v>348</v>
      </c>
      <c r="J825" s="78">
        <v>377</v>
      </c>
      <c r="K825" s="78">
        <v>54</v>
      </c>
      <c r="L825" s="78">
        <v>36</v>
      </c>
    </row>
    <row r="826" spans="1:12">
      <c r="A826" t="s">
        <v>23</v>
      </c>
      <c r="B826" s="6" t="s">
        <v>31</v>
      </c>
      <c r="C826" s="6">
        <v>2921005</v>
      </c>
      <c r="D826" t="s">
        <v>482</v>
      </c>
      <c r="E826" s="78">
        <v>87</v>
      </c>
      <c r="F826" s="78">
        <v>93</v>
      </c>
      <c r="G826" s="78">
        <v>3</v>
      </c>
      <c r="H826" s="78">
        <v>5</v>
      </c>
      <c r="I826" s="78">
        <v>335</v>
      </c>
      <c r="J826" s="78">
        <v>314</v>
      </c>
      <c r="K826" s="78">
        <v>28</v>
      </c>
      <c r="L826" s="78">
        <v>25</v>
      </c>
    </row>
    <row r="827" spans="1:12">
      <c r="A827" t="s">
        <v>23</v>
      </c>
      <c r="B827" s="6" t="s">
        <v>31</v>
      </c>
      <c r="C827" s="6">
        <v>2921054</v>
      </c>
      <c r="D827" t="s">
        <v>483</v>
      </c>
      <c r="E827" s="78">
        <v>5</v>
      </c>
      <c r="F827" s="78">
        <v>7</v>
      </c>
      <c r="G827" s="78"/>
      <c r="H827" s="78"/>
      <c r="I827" s="78">
        <v>1629</v>
      </c>
      <c r="J827" s="78">
        <v>1856</v>
      </c>
      <c r="K827" s="78">
        <v>76</v>
      </c>
      <c r="L827" s="78">
        <v>60</v>
      </c>
    </row>
    <row r="828" spans="1:12">
      <c r="A828" t="s">
        <v>23</v>
      </c>
      <c r="B828" s="6" t="s">
        <v>31</v>
      </c>
      <c r="C828" s="6">
        <v>2921104</v>
      </c>
      <c r="D828" t="s">
        <v>484</v>
      </c>
      <c r="E828" s="78">
        <v>31</v>
      </c>
      <c r="F828" s="78">
        <v>34</v>
      </c>
      <c r="G828" s="78">
        <v>1</v>
      </c>
      <c r="H828" s="78">
        <v>1</v>
      </c>
      <c r="I828" s="78">
        <v>279</v>
      </c>
      <c r="J828" s="78">
        <v>279</v>
      </c>
      <c r="K828" s="78">
        <v>79</v>
      </c>
      <c r="L828" s="78">
        <v>64</v>
      </c>
    </row>
    <row r="829" spans="1:12">
      <c r="A829" t="s">
        <v>23</v>
      </c>
      <c r="B829" s="6" t="s">
        <v>31</v>
      </c>
      <c r="C829" s="6">
        <v>2921203</v>
      </c>
      <c r="D829" t="s">
        <v>485</v>
      </c>
      <c r="E829" s="78">
        <v>41</v>
      </c>
      <c r="F829" s="78">
        <v>36</v>
      </c>
      <c r="G829" s="78">
        <v>2</v>
      </c>
      <c r="H829" s="78">
        <v>1</v>
      </c>
      <c r="I829" s="78">
        <v>1658</v>
      </c>
      <c r="J829" s="78">
        <v>1597</v>
      </c>
      <c r="K829" s="78">
        <v>142</v>
      </c>
      <c r="L829" s="78">
        <v>115</v>
      </c>
    </row>
    <row r="830" spans="1:12">
      <c r="A830" t="s">
        <v>23</v>
      </c>
      <c r="B830" s="6" t="s">
        <v>31</v>
      </c>
      <c r="C830" s="6">
        <v>2921302</v>
      </c>
      <c r="D830" t="s">
        <v>486</v>
      </c>
      <c r="E830" s="78">
        <v>4</v>
      </c>
      <c r="F830" s="78">
        <v>6</v>
      </c>
      <c r="G830" s="78">
        <v>1</v>
      </c>
      <c r="H830" s="78">
        <v>1</v>
      </c>
      <c r="I830" s="78">
        <v>383</v>
      </c>
      <c r="J830" s="78">
        <v>484</v>
      </c>
      <c r="K830" s="78">
        <v>11</v>
      </c>
      <c r="L830" s="78">
        <v>11</v>
      </c>
    </row>
    <row r="831" spans="1:12">
      <c r="A831" t="s">
        <v>23</v>
      </c>
      <c r="B831" s="6" t="s">
        <v>31</v>
      </c>
      <c r="C831" s="6">
        <v>2921401</v>
      </c>
      <c r="D831" t="s">
        <v>488</v>
      </c>
      <c r="E831" s="78">
        <v>428</v>
      </c>
      <c r="F831" s="78">
        <v>527</v>
      </c>
      <c r="G831" s="78">
        <v>21</v>
      </c>
      <c r="H831" s="78">
        <v>17</v>
      </c>
      <c r="I831" s="78">
        <v>1264</v>
      </c>
      <c r="J831" s="78">
        <v>1521</v>
      </c>
      <c r="K831" s="78">
        <v>171</v>
      </c>
      <c r="L831" s="78">
        <v>126</v>
      </c>
    </row>
    <row r="832" spans="1:12">
      <c r="A832" t="s">
        <v>23</v>
      </c>
      <c r="B832" s="6" t="s">
        <v>31</v>
      </c>
      <c r="C832" s="6">
        <v>2921450</v>
      </c>
      <c r="D832" t="s">
        <v>489</v>
      </c>
      <c r="E832" s="78">
        <v>32</v>
      </c>
      <c r="F832" s="78">
        <v>26</v>
      </c>
      <c r="G832" s="78">
        <v>2</v>
      </c>
      <c r="H832" s="78">
        <v>0</v>
      </c>
      <c r="I832" s="78">
        <v>1591</v>
      </c>
      <c r="J832" s="78">
        <v>1628</v>
      </c>
      <c r="K832" s="78">
        <v>149</v>
      </c>
      <c r="L832" s="78">
        <v>117</v>
      </c>
    </row>
    <row r="833" spans="1:12">
      <c r="A833" t="s">
        <v>23</v>
      </c>
      <c r="B833" s="6" t="s">
        <v>31</v>
      </c>
      <c r="C833" s="6">
        <v>2921500</v>
      </c>
      <c r="D833" t="s">
        <v>490</v>
      </c>
      <c r="E833" s="78">
        <v>85</v>
      </c>
      <c r="F833" s="78">
        <v>72</v>
      </c>
      <c r="G833" s="78"/>
      <c r="H833" s="78"/>
      <c r="I833" s="78">
        <v>10210</v>
      </c>
      <c r="J833" s="78">
        <v>10232</v>
      </c>
      <c r="K833" s="78">
        <v>394</v>
      </c>
      <c r="L833" s="78">
        <v>257</v>
      </c>
    </row>
    <row r="834" spans="1:12">
      <c r="A834" t="s">
        <v>23</v>
      </c>
      <c r="B834" s="6" t="s">
        <v>31</v>
      </c>
      <c r="C834" s="6">
        <v>2921609</v>
      </c>
      <c r="D834" t="s">
        <v>491</v>
      </c>
      <c r="E834" s="78">
        <v>147</v>
      </c>
      <c r="F834" s="78">
        <v>124</v>
      </c>
      <c r="G834" s="78">
        <v>3</v>
      </c>
      <c r="H834" s="78">
        <v>7</v>
      </c>
      <c r="I834" s="78">
        <v>1293</v>
      </c>
      <c r="J834" s="78">
        <v>1198</v>
      </c>
      <c r="K834" s="78">
        <v>56</v>
      </c>
      <c r="L834" s="78">
        <v>59</v>
      </c>
    </row>
    <row r="835" spans="1:12">
      <c r="A835" t="s">
        <v>23</v>
      </c>
      <c r="B835" s="6" t="s">
        <v>31</v>
      </c>
      <c r="C835" s="6">
        <v>2921708</v>
      </c>
      <c r="D835" t="s">
        <v>493</v>
      </c>
      <c r="E835" s="78">
        <v>526</v>
      </c>
      <c r="F835" s="78">
        <v>508</v>
      </c>
      <c r="G835" s="78">
        <v>14</v>
      </c>
      <c r="H835" s="78">
        <v>11</v>
      </c>
      <c r="I835" s="78">
        <v>3154</v>
      </c>
      <c r="J835" s="78">
        <v>3299</v>
      </c>
      <c r="K835" s="78">
        <v>209</v>
      </c>
      <c r="L835" s="78">
        <v>160</v>
      </c>
    </row>
    <row r="836" spans="1:12">
      <c r="A836" t="s">
        <v>23</v>
      </c>
      <c r="B836" s="6" t="s">
        <v>31</v>
      </c>
      <c r="C836" s="6">
        <v>2921807</v>
      </c>
      <c r="D836" t="s">
        <v>494</v>
      </c>
      <c r="E836" s="78">
        <v>13</v>
      </c>
      <c r="F836" s="78">
        <v>13</v>
      </c>
      <c r="G836" s="78">
        <v>1</v>
      </c>
      <c r="H836" s="78">
        <v>0</v>
      </c>
      <c r="I836" s="78">
        <v>1341</v>
      </c>
      <c r="J836" s="78">
        <v>1280</v>
      </c>
      <c r="K836" s="78">
        <v>61</v>
      </c>
      <c r="L836" s="78">
        <v>65</v>
      </c>
    </row>
    <row r="837" spans="1:12">
      <c r="A837" t="s">
        <v>23</v>
      </c>
      <c r="B837" s="6" t="s">
        <v>31</v>
      </c>
      <c r="C837" s="6">
        <v>2921906</v>
      </c>
      <c r="D837" t="s">
        <v>495</v>
      </c>
      <c r="E837" s="78">
        <v>39</v>
      </c>
      <c r="F837" s="78">
        <v>44</v>
      </c>
      <c r="G837" s="78">
        <v>8</v>
      </c>
      <c r="H837" s="78">
        <v>7</v>
      </c>
      <c r="I837" s="78">
        <v>624</v>
      </c>
      <c r="J837" s="78">
        <v>594</v>
      </c>
      <c r="K837" s="78">
        <v>206</v>
      </c>
      <c r="L837" s="78">
        <v>152</v>
      </c>
    </row>
    <row r="838" spans="1:12">
      <c r="A838" t="s">
        <v>23</v>
      </c>
      <c r="B838" s="6" t="s">
        <v>31</v>
      </c>
      <c r="C838" s="6">
        <v>2922003</v>
      </c>
      <c r="D838" t="s">
        <v>496</v>
      </c>
      <c r="E838" s="78">
        <v>279</v>
      </c>
      <c r="F838" s="78">
        <v>281</v>
      </c>
      <c r="G838" s="78">
        <v>49</v>
      </c>
      <c r="H838" s="78">
        <v>52</v>
      </c>
      <c r="I838" s="78">
        <v>126</v>
      </c>
      <c r="J838" s="78">
        <v>120</v>
      </c>
      <c r="K838" s="78">
        <v>61</v>
      </c>
      <c r="L838" s="78">
        <v>50</v>
      </c>
    </row>
    <row r="839" spans="1:12">
      <c r="A839" t="s">
        <v>23</v>
      </c>
      <c r="B839" s="6" t="s">
        <v>31</v>
      </c>
      <c r="C839" s="6">
        <v>2922052</v>
      </c>
      <c r="D839" t="s">
        <v>497</v>
      </c>
      <c r="E839" s="78">
        <v>421</v>
      </c>
      <c r="F839" s="78">
        <v>467</v>
      </c>
      <c r="G839" s="78">
        <v>4</v>
      </c>
      <c r="H839" s="78">
        <v>3</v>
      </c>
      <c r="I839" s="78">
        <v>1691</v>
      </c>
      <c r="J839" s="78">
        <v>1791</v>
      </c>
      <c r="K839" s="78">
        <v>65</v>
      </c>
      <c r="L839" s="78">
        <v>59</v>
      </c>
    </row>
    <row r="840" spans="1:12">
      <c r="A840" t="s">
        <v>23</v>
      </c>
      <c r="B840" s="6" t="s">
        <v>31</v>
      </c>
      <c r="C840" s="6">
        <v>2922102</v>
      </c>
      <c r="D840" t="s">
        <v>499</v>
      </c>
      <c r="E840" s="78">
        <v>22</v>
      </c>
      <c r="F840" s="78">
        <v>14</v>
      </c>
      <c r="G840" s="78"/>
      <c r="H840" s="78"/>
      <c r="I840" s="78">
        <v>861</v>
      </c>
      <c r="J840" s="78">
        <v>788</v>
      </c>
      <c r="K840" s="78">
        <v>140</v>
      </c>
      <c r="L840" s="78">
        <v>97</v>
      </c>
    </row>
    <row r="841" spans="1:12">
      <c r="A841" t="s">
        <v>23</v>
      </c>
      <c r="B841" s="6" t="s">
        <v>31</v>
      </c>
      <c r="C841" s="6">
        <v>2922201</v>
      </c>
      <c r="D841" t="s">
        <v>500</v>
      </c>
      <c r="E841" s="78">
        <v>2</v>
      </c>
      <c r="F841" s="78">
        <v>2</v>
      </c>
      <c r="G841" s="78"/>
      <c r="H841" s="78"/>
      <c r="I841" s="78">
        <v>292</v>
      </c>
      <c r="J841" s="78">
        <v>291</v>
      </c>
      <c r="K841" s="78">
        <v>34</v>
      </c>
      <c r="L841" s="78">
        <v>26</v>
      </c>
    </row>
    <row r="842" spans="1:12">
      <c r="A842" t="s">
        <v>23</v>
      </c>
      <c r="B842" s="6" t="s">
        <v>31</v>
      </c>
      <c r="C842" s="6">
        <v>2922250</v>
      </c>
      <c r="D842" t="s">
        <v>501</v>
      </c>
      <c r="E842" s="78">
        <v>610</v>
      </c>
      <c r="F842" s="78">
        <v>568</v>
      </c>
      <c r="G842" s="78">
        <v>37</v>
      </c>
      <c r="H842" s="78">
        <v>27</v>
      </c>
      <c r="I842" s="78">
        <v>459</v>
      </c>
      <c r="J842" s="78">
        <v>552</v>
      </c>
      <c r="K842" s="78">
        <v>67</v>
      </c>
      <c r="L842" s="78">
        <v>51</v>
      </c>
    </row>
    <row r="843" spans="1:12">
      <c r="A843" t="s">
        <v>23</v>
      </c>
      <c r="B843" s="6" t="s">
        <v>31</v>
      </c>
      <c r="C843" s="6">
        <v>2922300</v>
      </c>
      <c r="D843" t="s">
        <v>502</v>
      </c>
      <c r="E843" s="78">
        <v>38</v>
      </c>
      <c r="F843" s="78">
        <v>48</v>
      </c>
      <c r="G843" s="78"/>
      <c r="H843" s="78"/>
      <c r="I843" s="78">
        <v>578</v>
      </c>
      <c r="J843" s="78">
        <v>792</v>
      </c>
      <c r="K843" s="78">
        <v>36</v>
      </c>
      <c r="L843" s="78">
        <v>28</v>
      </c>
    </row>
    <row r="844" spans="1:12">
      <c r="A844" t="s">
        <v>23</v>
      </c>
      <c r="B844" s="6" t="s">
        <v>31</v>
      </c>
      <c r="C844" s="6">
        <v>2922409</v>
      </c>
      <c r="D844" t="s">
        <v>503</v>
      </c>
      <c r="E844" s="78">
        <v>2</v>
      </c>
      <c r="F844" s="78">
        <v>0</v>
      </c>
      <c r="G844" s="78">
        <v>2</v>
      </c>
      <c r="H844" s="78">
        <v>1</v>
      </c>
      <c r="I844" s="78">
        <v>929</v>
      </c>
      <c r="J844" s="78">
        <v>984</v>
      </c>
      <c r="K844" s="78">
        <v>185</v>
      </c>
      <c r="L844" s="78">
        <v>129</v>
      </c>
    </row>
    <row r="845" spans="1:12">
      <c r="A845" t="s">
        <v>23</v>
      </c>
      <c r="B845" s="6" t="s">
        <v>31</v>
      </c>
      <c r="C845" s="6">
        <v>2922508</v>
      </c>
      <c r="D845" t="s">
        <v>504</v>
      </c>
      <c r="E845" s="78">
        <v>2</v>
      </c>
      <c r="F845" s="78">
        <v>4</v>
      </c>
      <c r="G845" s="78"/>
      <c r="H845" s="78"/>
      <c r="I845" s="78">
        <v>268</v>
      </c>
      <c r="J845" s="78">
        <v>481</v>
      </c>
      <c r="K845" s="78">
        <v>31</v>
      </c>
      <c r="L845" s="78">
        <v>24</v>
      </c>
    </row>
    <row r="846" spans="1:12">
      <c r="A846" t="s">
        <v>23</v>
      </c>
      <c r="B846" s="6" t="s">
        <v>31</v>
      </c>
      <c r="C846" s="6">
        <v>2922607</v>
      </c>
      <c r="D846" t="s">
        <v>506</v>
      </c>
      <c r="E846" s="78">
        <v>50</v>
      </c>
      <c r="F846" s="78">
        <v>49</v>
      </c>
      <c r="G846" s="78">
        <v>5</v>
      </c>
      <c r="H846" s="78">
        <v>3</v>
      </c>
      <c r="I846" s="78">
        <v>539</v>
      </c>
      <c r="J846" s="78">
        <v>612</v>
      </c>
      <c r="K846" s="78">
        <v>142</v>
      </c>
      <c r="L846" s="78">
        <v>77</v>
      </c>
    </row>
    <row r="847" spans="1:12">
      <c r="A847" t="s">
        <v>23</v>
      </c>
      <c r="B847" s="6" t="s">
        <v>31</v>
      </c>
      <c r="C847" s="6">
        <v>2922656</v>
      </c>
      <c r="D847" t="s">
        <v>507</v>
      </c>
      <c r="E847" s="78">
        <v>62</v>
      </c>
      <c r="F847" s="78">
        <v>57</v>
      </c>
      <c r="G847" s="78">
        <v>4</v>
      </c>
      <c r="H847" s="78">
        <v>3</v>
      </c>
      <c r="I847" s="78">
        <v>1069</v>
      </c>
      <c r="J847" s="78">
        <v>1021</v>
      </c>
      <c r="K847" s="78">
        <v>78</v>
      </c>
      <c r="L847" s="78">
        <v>55</v>
      </c>
    </row>
    <row r="848" spans="1:12">
      <c r="A848" t="s">
        <v>23</v>
      </c>
      <c r="B848" s="6" t="s">
        <v>31</v>
      </c>
      <c r="C848" s="6">
        <v>2922706</v>
      </c>
      <c r="D848" t="s">
        <v>508</v>
      </c>
      <c r="E848" s="78">
        <v>30</v>
      </c>
      <c r="F848" s="78">
        <v>41</v>
      </c>
      <c r="G848" s="78">
        <v>0</v>
      </c>
      <c r="H848" s="78">
        <v>1</v>
      </c>
      <c r="I848" s="78">
        <v>806</v>
      </c>
      <c r="J848" s="78">
        <v>840</v>
      </c>
      <c r="K848" s="78">
        <v>126</v>
      </c>
      <c r="L848" s="78">
        <v>98</v>
      </c>
    </row>
    <row r="849" spans="1:12">
      <c r="A849" t="s">
        <v>23</v>
      </c>
      <c r="B849" s="6" t="s">
        <v>31</v>
      </c>
      <c r="C849" s="6">
        <v>2922730</v>
      </c>
      <c r="D849" t="s">
        <v>509</v>
      </c>
      <c r="E849" s="78">
        <v>3</v>
      </c>
      <c r="F849" s="78">
        <v>5</v>
      </c>
      <c r="G849" s="78"/>
      <c r="H849" s="78"/>
      <c r="I849" s="78">
        <v>684</v>
      </c>
      <c r="J849" s="78">
        <v>781</v>
      </c>
      <c r="K849" s="78">
        <v>75</v>
      </c>
      <c r="L849" s="78">
        <v>61</v>
      </c>
    </row>
    <row r="850" spans="1:12">
      <c r="A850" t="s">
        <v>23</v>
      </c>
      <c r="B850" s="6" t="s">
        <v>31</v>
      </c>
      <c r="C850" s="6">
        <v>2922755</v>
      </c>
      <c r="D850" t="s">
        <v>510</v>
      </c>
      <c r="E850" s="78">
        <v>21</v>
      </c>
      <c r="F850" s="78">
        <v>23</v>
      </c>
      <c r="G850" s="78">
        <v>3</v>
      </c>
      <c r="H850" s="78">
        <v>2</v>
      </c>
      <c r="I850" s="78">
        <v>282</v>
      </c>
      <c r="J850" s="78">
        <v>290</v>
      </c>
      <c r="K850" s="78">
        <v>58</v>
      </c>
      <c r="L850" s="78">
        <v>58</v>
      </c>
    </row>
    <row r="851" spans="1:12">
      <c r="A851" t="s">
        <v>23</v>
      </c>
      <c r="B851" s="6" t="s">
        <v>31</v>
      </c>
      <c r="C851" s="6">
        <v>2922805</v>
      </c>
      <c r="D851" t="s">
        <v>511</v>
      </c>
      <c r="E851" s="78">
        <v>8</v>
      </c>
      <c r="F851" s="78">
        <v>4</v>
      </c>
      <c r="G851" s="78"/>
      <c r="H851" s="78"/>
      <c r="I851" s="78">
        <v>342</v>
      </c>
      <c r="J851" s="78">
        <v>407</v>
      </c>
      <c r="K851" s="78">
        <v>19</v>
      </c>
      <c r="L851" s="78">
        <v>12</v>
      </c>
    </row>
    <row r="852" spans="1:12">
      <c r="A852" t="s">
        <v>23</v>
      </c>
      <c r="B852" s="6" t="s">
        <v>31</v>
      </c>
      <c r="C852" s="6">
        <v>2922854</v>
      </c>
      <c r="D852" t="s">
        <v>513</v>
      </c>
      <c r="E852" s="78">
        <v>297</v>
      </c>
      <c r="F852" s="78">
        <v>296</v>
      </c>
      <c r="G852" s="78">
        <v>2</v>
      </c>
      <c r="H852" s="78">
        <v>2</v>
      </c>
      <c r="I852" s="78">
        <v>707</v>
      </c>
      <c r="J852" s="78">
        <v>740</v>
      </c>
      <c r="K852" s="78">
        <v>36</v>
      </c>
      <c r="L852" s="78">
        <v>28</v>
      </c>
    </row>
    <row r="853" spans="1:12">
      <c r="A853" t="s">
        <v>23</v>
      </c>
      <c r="B853" s="6" t="s">
        <v>31</v>
      </c>
      <c r="C853" s="6">
        <v>2922904</v>
      </c>
      <c r="D853" t="s">
        <v>514</v>
      </c>
      <c r="E853" s="78">
        <v>241</v>
      </c>
      <c r="F853" s="78">
        <v>209</v>
      </c>
      <c r="G853" s="78">
        <v>12</v>
      </c>
      <c r="H853" s="78">
        <v>6</v>
      </c>
      <c r="I853" s="78">
        <v>1853</v>
      </c>
      <c r="J853" s="78">
        <v>2033</v>
      </c>
      <c r="K853" s="78">
        <v>116</v>
      </c>
      <c r="L853" s="78">
        <v>72</v>
      </c>
    </row>
    <row r="854" spans="1:12">
      <c r="A854" t="s">
        <v>23</v>
      </c>
      <c r="B854" s="6" t="s">
        <v>31</v>
      </c>
      <c r="C854" s="6">
        <v>2923001</v>
      </c>
      <c r="D854" t="s">
        <v>516</v>
      </c>
      <c r="E854" s="78">
        <v>110</v>
      </c>
      <c r="F854" s="78">
        <v>179</v>
      </c>
      <c r="G854" s="78">
        <v>8</v>
      </c>
      <c r="H854" s="78">
        <v>10</v>
      </c>
      <c r="I854" s="78">
        <v>680</v>
      </c>
      <c r="J854" s="78">
        <v>801</v>
      </c>
      <c r="K854" s="78">
        <v>83</v>
      </c>
      <c r="L854" s="78">
        <v>52</v>
      </c>
    </row>
    <row r="855" spans="1:12">
      <c r="A855" t="s">
        <v>23</v>
      </c>
      <c r="B855" s="6" t="s">
        <v>31</v>
      </c>
      <c r="C855" s="6">
        <v>2923035</v>
      </c>
      <c r="D855" t="s">
        <v>517</v>
      </c>
      <c r="E855" s="78">
        <v>118</v>
      </c>
      <c r="F855" s="78">
        <v>119</v>
      </c>
      <c r="G855" s="78">
        <v>3</v>
      </c>
      <c r="H855" s="78">
        <v>3</v>
      </c>
      <c r="I855" s="78">
        <v>1455</v>
      </c>
      <c r="J855" s="78">
        <v>1394</v>
      </c>
      <c r="K855" s="78">
        <v>51</v>
      </c>
      <c r="L855" s="78">
        <v>53</v>
      </c>
    </row>
    <row r="856" spans="1:12">
      <c r="A856" t="s">
        <v>23</v>
      </c>
      <c r="B856" s="6" t="s">
        <v>31</v>
      </c>
      <c r="C856" s="6">
        <v>2923050</v>
      </c>
      <c r="D856" t="s">
        <v>519</v>
      </c>
      <c r="E856" s="78">
        <v>1</v>
      </c>
      <c r="F856" s="78">
        <v>1</v>
      </c>
      <c r="G856" s="78">
        <v>1</v>
      </c>
      <c r="H856" s="78">
        <v>1</v>
      </c>
      <c r="I856" s="78">
        <v>709</v>
      </c>
      <c r="J856" s="78">
        <v>714</v>
      </c>
      <c r="K856" s="78">
        <v>69</v>
      </c>
      <c r="L856" s="78">
        <v>45</v>
      </c>
    </row>
    <row r="857" spans="1:12">
      <c r="A857" t="s">
        <v>23</v>
      </c>
      <c r="B857" s="6" t="s">
        <v>31</v>
      </c>
      <c r="C857" s="6">
        <v>2923100</v>
      </c>
      <c r="D857" t="s">
        <v>521</v>
      </c>
      <c r="E857" s="78">
        <v>3</v>
      </c>
      <c r="F857" s="78">
        <v>6</v>
      </c>
      <c r="G857" s="78"/>
      <c r="H857" s="78"/>
      <c r="I857" s="78">
        <v>1741</v>
      </c>
      <c r="J857" s="78">
        <v>2014</v>
      </c>
      <c r="K857" s="78">
        <v>188</v>
      </c>
      <c r="L857" s="78">
        <v>145</v>
      </c>
    </row>
    <row r="858" spans="1:12">
      <c r="A858" t="s">
        <v>23</v>
      </c>
      <c r="B858" s="6" t="s">
        <v>31</v>
      </c>
      <c r="C858" s="6">
        <v>2923209</v>
      </c>
      <c r="D858" t="s">
        <v>522</v>
      </c>
      <c r="E858" s="78">
        <v>101</v>
      </c>
      <c r="F858" s="78">
        <v>99</v>
      </c>
      <c r="G858" s="78">
        <v>5</v>
      </c>
      <c r="H858" s="78">
        <v>4</v>
      </c>
      <c r="I858" s="78">
        <v>2111</v>
      </c>
      <c r="J858" s="78">
        <v>2118</v>
      </c>
      <c r="K858" s="78">
        <v>67</v>
      </c>
      <c r="L858" s="78">
        <v>54</v>
      </c>
    </row>
    <row r="859" spans="1:12">
      <c r="A859" t="s">
        <v>23</v>
      </c>
      <c r="B859" s="6" t="s">
        <v>31</v>
      </c>
      <c r="C859" s="6">
        <v>2923308</v>
      </c>
      <c r="D859" t="s">
        <v>523</v>
      </c>
      <c r="E859" s="78">
        <v>42</v>
      </c>
      <c r="F859" s="78">
        <v>135</v>
      </c>
      <c r="G859" s="78">
        <v>9</v>
      </c>
      <c r="H859" s="78">
        <v>9</v>
      </c>
      <c r="I859" s="78">
        <v>352</v>
      </c>
      <c r="J859" s="78">
        <v>538</v>
      </c>
      <c r="K859" s="78">
        <v>36</v>
      </c>
      <c r="L859" s="78">
        <v>28</v>
      </c>
    </row>
    <row r="860" spans="1:12">
      <c r="A860" t="s">
        <v>23</v>
      </c>
      <c r="B860" s="6" t="s">
        <v>31</v>
      </c>
      <c r="C860" s="6">
        <v>2923357</v>
      </c>
      <c r="D860" t="s">
        <v>524</v>
      </c>
      <c r="E860" s="78">
        <v>95</v>
      </c>
      <c r="F860" s="78">
        <v>103</v>
      </c>
      <c r="G860" s="78">
        <v>8</v>
      </c>
      <c r="H860" s="78">
        <v>6</v>
      </c>
      <c r="I860" s="78">
        <v>1194</v>
      </c>
      <c r="J860" s="78">
        <v>1562</v>
      </c>
      <c r="K860" s="78">
        <v>99</v>
      </c>
      <c r="L860" s="78">
        <v>70</v>
      </c>
    </row>
    <row r="861" spans="1:12">
      <c r="A861" t="s">
        <v>23</v>
      </c>
      <c r="B861" s="6" t="s">
        <v>31</v>
      </c>
      <c r="C861" s="6">
        <v>2923407</v>
      </c>
      <c r="D861" t="s">
        <v>526</v>
      </c>
      <c r="E861" s="78">
        <v>409</v>
      </c>
      <c r="F861" s="78">
        <v>442</v>
      </c>
      <c r="G861" s="78">
        <v>12</v>
      </c>
      <c r="H861" s="78">
        <v>15</v>
      </c>
      <c r="I861" s="78">
        <v>3328</v>
      </c>
      <c r="J861" s="78">
        <v>3574</v>
      </c>
      <c r="K861" s="78">
        <v>139</v>
      </c>
      <c r="L861" s="78">
        <v>130</v>
      </c>
    </row>
    <row r="862" spans="1:12">
      <c r="A862" t="s">
        <v>23</v>
      </c>
      <c r="B862" s="6" t="s">
        <v>31</v>
      </c>
      <c r="C862" s="6">
        <v>2923506</v>
      </c>
      <c r="D862" t="s">
        <v>528</v>
      </c>
      <c r="E862" s="78">
        <v>97</v>
      </c>
      <c r="F862" s="78">
        <v>106</v>
      </c>
      <c r="G862" s="78"/>
      <c r="H862" s="78"/>
      <c r="I862" s="78">
        <v>361</v>
      </c>
      <c r="J862" s="78">
        <v>389</v>
      </c>
      <c r="K862" s="78">
        <v>11</v>
      </c>
      <c r="L862" s="78">
        <v>9</v>
      </c>
    </row>
    <row r="863" spans="1:12">
      <c r="A863" t="s">
        <v>23</v>
      </c>
      <c r="B863" s="6" t="s">
        <v>31</v>
      </c>
      <c r="C863" s="6">
        <v>2923605</v>
      </c>
      <c r="D863" t="s">
        <v>530</v>
      </c>
      <c r="E863" s="78">
        <v>6</v>
      </c>
      <c r="F863" s="78">
        <v>8</v>
      </c>
      <c r="G863" s="78">
        <v>1</v>
      </c>
      <c r="H863" s="78">
        <v>0</v>
      </c>
      <c r="I863" s="78">
        <v>2046</v>
      </c>
      <c r="J863" s="78">
        <v>2184</v>
      </c>
      <c r="K863" s="78">
        <v>195</v>
      </c>
      <c r="L863" s="78">
        <v>174</v>
      </c>
    </row>
    <row r="864" spans="1:12">
      <c r="A864" t="s">
        <v>23</v>
      </c>
      <c r="B864" s="6" t="s">
        <v>31</v>
      </c>
      <c r="C864" s="6">
        <v>2923704</v>
      </c>
      <c r="D864" t="s">
        <v>532</v>
      </c>
      <c r="E864" s="78">
        <v>426</v>
      </c>
      <c r="F864" s="78">
        <v>414</v>
      </c>
      <c r="G864" s="78">
        <v>11</v>
      </c>
      <c r="H864" s="78">
        <v>10</v>
      </c>
      <c r="I864" s="78">
        <v>3459</v>
      </c>
      <c r="J864" s="78">
        <v>3683</v>
      </c>
      <c r="K864" s="78">
        <v>254</v>
      </c>
      <c r="L864" s="78">
        <v>219</v>
      </c>
    </row>
    <row r="865" spans="1:12">
      <c r="A865" t="s">
        <v>23</v>
      </c>
      <c r="B865" s="6" t="s">
        <v>31</v>
      </c>
      <c r="C865" s="6">
        <v>2923803</v>
      </c>
      <c r="D865" t="s">
        <v>634</v>
      </c>
      <c r="E865" s="78">
        <v>26</v>
      </c>
      <c r="F865" s="78">
        <v>33</v>
      </c>
      <c r="G865" s="78">
        <v>1</v>
      </c>
      <c r="H865" s="78">
        <v>1</v>
      </c>
      <c r="I865" s="78">
        <v>2024</v>
      </c>
      <c r="J865" s="78">
        <v>2039</v>
      </c>
      <c r="K865" s="78">
        <v>692</v>
      </c>
      <c r="L865" s="78">
        <v>554</v>
      </c>
    </row>
    <row r="866" spans="1:12">
      <c r="A866" t="s">
        <v>23</v>
      </c>
      <c r="B866" s="6" t="s">
        <v>31</v>
      </c>
      <c r="C866" s="6">
        <v>2923902</v>
      </c>
      <c r="D866" t="s">
        <v>533</v>
      </c>
      <c r="E866" s="78">
        <v>342</v>
      </c>
      <c r="F866" s="78">
        <v>431</v>
      </c>
      <c r="G866" s="78">
        <v>40</v>
      </c>
      <c r="H866" s="78">
        <v>32</v>
      </c>
      <c r="I866" s="78">
        <v>245</v>
      </c>
      <c r="J866" s="78">
        <v>221</v>
      </c>
      <c r="K866" s="78">
        <v>106</v>
      </c>
      <c r="L866" s="78">
        <v>70</v>
      </c>
    </row>
    <row r="867" spans="1:12">
      <c r="A867" t="s">
        <v>23</v>
      </c>
      <c r="B867" s="6" t="s">
        <v>31</v>
      </c>
      <c r="C867" s="6">
        <v>2924009</v>
      </c>
      <c r="D867" t="s">
        <v>534</v>
      </c>
      <c r="E867" s="78">
        <v>36</v>
      </c>
      <c r="F867" s="78">
        <v>38</v>
      </c>
      <c r="G867" s="78"/>
      <c r="H867" s="78"/>
      <c r="I867" s="78">
        <v>1932</v>
      </c>
      <c r="J867" s="78">
        <v>2318</v>
      </c>
      <c r="K867" s="78">
        <v>230</v>
      </c>
      <c r="L867" s="78">
        <v>190</v>
      </c>
    </row>
    <row r="868" spans="1:12">
      <c r="A868" t="s">
        <v>23</v>
      </c>
      <c r="B868" s="6" t="s">
        <v>31</v>
      </c>
      <c r="C868" s="6">
        <v>2924058</v>
      </c>
      <c r="D868" t="s">
        <v>536</v>
      </c>
      <c r="E868" s="78">
        <v>1</v>
      </c>
      <c r="F868" s="78">
        <v>2</v>
      </c>
      <c r="G868" s="78"/>
      <c r="H868" s="78"/>
      <c r="I868" s="78">
        <v>1444</v>
      </c>
      <c r="J868" s="78">
        <v>1511</v>
      </c>
      <c r="K868" s="78">
        <v>136</v>
      </c>
      <c r="L868" s="78">
        <v>137</v>
      </c>
    </row>
    <row r="869" spans="1:12">
      <c r="A869" t="s">
        <v>23</v>
      </c>
      <c r="B869" s="6" t="s">
        <v>31</v>
      </c>
      <c r="C869" s="6">
        <v>2924108</v>
      </c>
      <c r="D869" t="s">
        <v>537</v>
      </c>
      <c r="E869" s="78">
        <v>85</v>
      </c>
      <c r="F869" s="78">
        <v>146</v>
      </c>
      <c r="G869" s="78">
        <v>11</v>
      </c>
      <c r="H869" s="78">
        <v>8</v>
      </c>
      <c r="I869" s="78">
        <v>368</v>
      </c>
      <c r="J869" s="78">
        <v>484</v>
      </c>
      <c r="K869" s="78">
        <v>31</v>
      </c>
      <c r="L869" s="78">
        <v>29</v>
      </c>
    </row>
    <row r="870" spans="1:12">
      <c r="A870" t="s">
        <v>23</v>
      </c>
      <c r="B870" s="6" t="s">
        <v>31</v>
      </c>
      <c r="C870" s="6">
        <v>2924207</v>
      </c>
      <c r="D870" t="s">
        <v>640</v>
      </c>
      <c r="E870" s="78">
        <v>20</v>
      </c>
      <c r="F870" s="78">
        <v>23</v>
      </c>
      <c r="G870" s="78">
        <v>5</v>
      </c>
      <c r="H870" s="78">
        <v>5</v>
      </c>
      <c r="I870" s="78">
        <v>1468</v>
      </c>
      <c r="J870" s="78">
        <v>1444</v>
      </c>
      <c r="K870" s="78">
        <v>290</v>
      </c>
      <c r="L870" s="78">
        <v>167</v>
      </c>
    </row>
    <row r="871" spans="1:12">
      <c r="A871" t="s">
        <v>23</v>
      </c>
      <c r="B871" s="6" t="s">
        <v>31</v>
      </c>
      <c r="C871" s="6">
        <v>2924306</v>
      </c>
      <c r="D871" t="s">
        <v>538</v>
      </c>
      <c r="E871" s="78">
        <v>116</v>
      </c>
      <c r="F871" s="78">
        <v>128</v>
      </c>
      <c r="G871" s="78"/>
      <c r="H871" s="78"/>
      <c r="I871" s="78">
        <v>2411</v>
      </c>
      <c r="J871" s="78">
        <v>2740</v>
      </c>
      <c r="K871" s="78">
        <v>134</v>
      </c>
      <c r="L871" s="78">
        <v>115</v>
      </c>
    </row>
    <row r="872" spans="1:12">
      <c r="A872" t="s">
        <v>23</v>
      </c>
      <c r="B872" s="6" t="s">
        <v>31</v>
      </c>
      <c r="C872" s="6">
        <v>2924405</v>
      </c>
      <c r="D872" t="s">
        <v>539</v>
      </c>
      <c r="E872" s="78">
        <v>149</v>
      </c>
      <c r="F872" s="78">
        <v>154</v>
      </c>
      <c r="G872" s="78">
        <v>5</v>
      </c>
      <c r="H872" s="78">
        <v>1</v>
      </c>
      <c r="I872" s="78">
        <v>6580</v>
      </c>
      <c r="J872" s="78">
        <v>6870</v>
      </c>
      <c r="K872" s="78">
        <v>261</v>
      </c>
      <c r="L872" s="78">
        <v>178</v>
      </c>
    </row>
    <row r="873" spans="1:12">
      <c r="A873" t="s">
        <v>23</v>
      </c>
      <c r="B873" s="6" t="s">
        <v>31</v>
      </c>
      <c r="C873" s="6">
        <v>2924504</v>
      </c>
      <c r="D873" t="s">
        <v>540</v>
      </c>
      <c r="E873" s="78">
        <v>14</v>
      </c>
      <c r="F873" s="78">
        <v>14</v>
      </c>
      <c r="G873" s="78">
        <v>1</v>
      </c>
      <c r="H873" s="78">
        <v>1</v>
      </c>
      <c r="I873" s="78">
        <v>2825</v>
      </c>
      <c r="J873" s="78">
        <v>2857</v>
      </c>
      <c r="K873" s="78">
        <v>188</v>
      </c>
      <c r="L873" s="78">
        <v>162</v>
      </c>
    </row>
    <row r="874" spans="1:12">
      <c r="A874" t="s">
        <v>23</v>
      </c>
      <c r="B874" s="6" t="s">
        <v>31</v>
      </c>
      <c r="C874" s="6">
        <v>2924603</v>
      </c>
      <c r="D874" t="s">
        <v>541</v>
      </c>
      <c r="E874" s="78">
        <v>116</v>
      </c>
      <c r="F874" s="78">
        <v>118</v>
      </c>
      <c r="G874" s="78">
        <v>3</v>
      </c>
      <c r="H874" s="78">
        <v>3</v>
      </c>
      <c r="I874" s="78">
        <v>937</v>
      </c>
      <c r="J874" s="78">
        <v>970</v>
      </c>
      <c r="K874" s="78">
        <v>57</v>
      </c>
      <c r="L874" s="78">
        <v>49</v>
      </c>
    </row>
    <row r="875" spans="1:12">
      <c r="A875" t="s">
        <v>23</v>
      </c>
      <c r="B875" s="6" t="s">
        <v>31</v>
      </c>
      <c r="C875" s="6">
        <v>2924652</v>
      </c>
      <c r="D875" t="s">
        <v>542</v>
      </c>
      <c r="E875" s="78">
        <v>2</v>
      </c>
      <c r="F875" s="78">
        <v>1</v>
      </c>
      <c r="G875" s="78"/>
      <c r="H875" s="78"/>
      <c r="I875" s="78">
        <v>756</v>
      </c>
      <c r="J875" s="78">
        <v>836</v>
      </c>
      <c r="K875" s="78">
        <v>121</v>
      </c>
      <c r="L875" s="78">
        <v>96</v>
      </c>
    </row>
    <row r="876" spans="1:12">
      <c r="A876" t="s">
        <v>23</v>
      </c>
      <c r="B876" s="6" t="s">
        <v>31</v>
      </c>
      <c r="C876" s="6">
        <v>2924678</v>
      </c>
      <c r="D876" t="s">
        <v>647</v>
      </c>
      <c r="E876" s="78">
        <v>9</v>
      </c>
      <c r="F876" s="78">
        <v>16</v>
      </c>
      <c r="G876" s="78"/>
      <c r="H876" s="78"/>
      <c r="I876" s="78">
        <v>472</v>
      </c>
      <c r="J876" s="78">
        <v>507</v>
      </c>
      <c r="K876" s="78">
        <v>132</v>
      </c>
      <c r="L876" s="78">
        <v>61</v>
      </c>
    </row>
    <row r="877" spans="1:12">
      <c r="A877" t="s">
        <v>23</v>
      </c>
      <c r="B877" s="6" t="s">
        <v>31</v>
      </c>
      <c r="C877" s="6">
        <v>2924702</v>
      </c>
      <c r="D877" t="s">
        <v>543</v>
      </c>
      <c r="E877" s="78">
        <v>20</v>
      </c>
      <c r="F877" s="78">
        <v>15</v>
      </c>
      <c r="G877" s="78"/>
      <c r="H877" s="78"/>
      <c r="I877" s="78">
        <v>1491</v>
      </c>
      <c r="J877" s="78">
        <v>1420</v>
      </c>
      <c r="K877" s="78">
        <v>70</v>
      </c>
      <c r="L877" s="78">
        <v>58</v>
      </c>
    </row>
    <row r="878" spans="1:12">
      <c r="A878" t="s">
        <v>23</v>
      </c>
      <c r="B878" s="6" t="s">
        <v>31</v>
      </c>
      <c r="C878" s="6">
        <v>2924801</v>
      </c>
      <c r="D878" t="s">
        <v>544</v>
      </c>
      <c r="E878" s="78">
        <v>33</v>
      </c>
      <c r="F878" s="78">
        <v>27</v>
      </c>
      <c r="G878" s="78"/>
      <c r="H878" s="78"/>
      <c r="I878" s="78">
        <v>705</v>
      </c>
      <c r="J878" s="78">
        <v>686</v>
      </c>
      <c r="K878" s="78">
        <v>49</v>
      </c>
      <c r="L878" s="78">
        <v>30</v>
      </c>
    </row>
    <row r="879" spans="1:12">
      <c r="A879" t="s">
        <v>23</v>
      </c>
      <c r="B879" s="6" t="s">
        <v>31</v>
      </c>
      <c r="C879" s="6">
        <v>2924900</v>
      </c>
      <c r="D879" t="s">
        <v>651</v>
      </c>
      <c r="E879" s="78">
        <v>228</v>
      </c>
      <c r="F879" s="78">
        <v>199</v>
      </c>
      <c r="G879" s="78">
        <v>2</v>
      </c>
      <c r="H879" s="78">
        <v>2</v>
      </c>
      <c r="I879" s="78">
        <v>589</v>
      </c>
      <c r="J879" s="78">
        <v>624</v>
      </c>
      <c r="K879" s="78">
        <v>66</v>
      </c>
      <c r="L879" s="78">
        <v>47</v>
      </c>
    </row>
    <row r="880" spans="1:12">
      <c r="A880" t="s">
        <v>23</v>
      </c>
      <c r="B880" s="6" t="s">
        <v>31</v>
      </c>
      <c r="C880" s="6">
        <v>2925006</v>
      </c>
      <c r="D880" t="s">
        <v>545</v>
      </c>
      <c r="E880" s="78">
        <v>20</v>
      </c>
      <c r="F880" s="78">
        <v>21</v>
      </c>
      <c r="G880" s="78"/>
      <c r="H880" s="78"/>
      <c r="I880" s="78">
        <v>1040</v>
      </c>
      <c r="J880" s="78">
        <v>1165</v>
      </c>
      <c r="K880" s="78">
        <v>98</v>
      </c>
      <c r="L880" s="78">
        <v>80</v>
      </c>
    </row>
    <row r="881" spans="1:12">
      <c r="A881" t="s">
        <v>23</v>
      </c>
      <c r="B881" s="6" t="s">
        <v>31</v>
      </c>
      <c r="C881" s="6">
        <v>2925105</v>
      </c>
      <c r="D881" t="s">
        <v>546</v>
      </c>
      <c r="E881" s="78">
        <v>215</v>
      </c>
      <c r="F881" s="78">
        <v>202</v>
      </c>
      <c r="G881" s="78"/>
      <c r="H881" s="78"/>
      <c r="I881" s="78">
        <v>2412</v>
      </c>
      <c r="J881" s="78">
        <v>2600</v>
      </c>
      <c r="K881" s="78">
        <v>67</v>
      </c>
      <c r="L881" s="78">
        <v>52</v>
      </c>
    </row>
    <row r="882" spans="1:12">
      <c r="A882" t="s">
        <v>23</v>
      </c>
      <c r="B882" s="6" t="s">
        <v>31</v>
      </c>
      <c r="C882" s="6">
        <v>2925204</v>
      </c>
      <c r="D882" t="s">
        <v>547</v>
      </c>
      <c r="E882" s="78">
        <v>41</v>
      </c>
      <c r="F882" s="78">
        <v>38</v>
      </c>
      <c r="G882" s="78">
        <v>1</v>
      </c>
      <c r="H882" s="78">
        <v>0</v>
      </c>
      <c r="I882" s="78">
        <v>171</v>
      </c>
      <c r="J882" s="78">
        <v>287</v>
      </c>
      <c r="K882" s="78">
        <v>21</v>
      </c>
      <c r="L882" s="78">
        <v>20</v>
      </c>
    </row>
    <row r="883" spans="1:12">
      <c r="A883" t="s">
        <v>23</v>
      </c>
      <c r="B883" s="6" t="s">
        <v>31</v>
      </c>
      <c r="C883" s="6">
        <v>2925253</v>
      </c>
      <c r="D883" t="s">
        <v>548</v>
      </c>
      <c r="E883" s="78">
        <v>290</v>
      </c>
      <c r="F883" s="78">
        <v>273</v>
      </c>
      <c r="G883" s="78">
        <v>11</v>
      </c>
      <c r="H883" s="78">
        <v>8</v>
      </c>
      <c r="I883" s="78">
        <v>1708</v>
      </c>
      <c r="J883" s="78">
        <v>2059</v>
      </c>
      <c r="K883" s="78">
        <v>141</v>
      </c>
      <c r="L883" s="78">
        <v>91</v>
      </c>
    </row>
    <row r="884" spans="1:12">
      <c r="A884" t="s">
        <v>23</v>
      </c>
      <c r="B884" s="6" t="s">
        <v>31</v>
      </c>
      <c r="C884" s="6">
        <v>2925303</v>
      </c>
      <c r="D884" t="s">
        <v>549</v>
      </c>
      <c r="E884" s="78">
        <v>481</v>
      </c>
      <c r="F884" s="78">
        <v>527</v>
      </c>
      <c r="G884" s="78">
        <v>44</v>
      </c>
      <c r="H884" s="78">
        <v>38</v>
      </c>
      <c r="I884" s="78">
        <v>969</v>
      </c>
      <c r="J884" s="78">
        <v>929</v>
      </c>
      <c r="K884" s="78">
        <v>215</v>
      </c>
      <c r="L884" s="78">
        <v>177</v>
      </c>
    </row>
    <row r="885" spans="1:12">
      <c r="A885" t="s">
        <v>23</v>
      </c>
      <c r="B885" s="6" t="s">
        <v>31</v>
      </c>
      <c r="C885" s="6">
        <v>2925402</v>
      </c>
      <c r="D885" t="s">
        <v>658</v>
      </c>
      <c r="E885" s="78"/>
      <c r="F885" s="78"/>
      <c r="G885" s="78"/>
      <c r="H885" s="78"/>
      <c r="I885" s="78">
        <v>64</v>
      </c>
      <c r="J885" s="78">
        <v>108</v>
      </c>
      <c r="K885" s="78">
        <v>8</v>
      </c>
      <c r="L885" s="78">
        <v>3</v>
      </c>
    </row>
    <row r="886" spans="1:12">
      <c r="A886" t="s">
        <v>23</v>
      </c>
      <c r="B886" s="6" t="s">
        <v>31</v>
      </c>
      <c r="C886" s="6">
        <v>2925501</v>
      </c>
      <c r="D886" t="s">
        <v>550</v>
      </c>
      <c r="E886" s="78">
        <v>611</v>
      </c>
      <c r="F886" s="78">
        <v>612</v>
      </c>
      <c r="G886" s="78">
        <v>63</v>
      </c>
      <c r="H886" s="78">
        <v>72</v>
      </c>
      <c r="I886" s="78">
        <v>868</v>
      </c>
      <c r="J886" s="78">
        <v>861</v>
      </c>
      <c r="K886" s="78">
        <v>225</v>
      </c>
      <c r="L886" s="78">
        <v>179</v>
      </c>
    </row>
    <row r="887" spans="1:12">
      <c r="A887" t="s">
        <v>23</v>
      </c>
      <c r="B887" s="6" t="s">
        <v>31</v>
      </c>
      <c r="C887" s="6">
        <v>2925600</v>
      </c>
      <c r="D887" t="s">
        <v>661</v>
      </c>
      <c r="E887" s="78">
        <v>67</v>
      </c>
      <c r="F887" s="78">
        <v>80</v>
      </c>
      <c r="G887" s="78">
        <v>2</v>
      </c>
      <c r="H887" s="78">
        <v>1</v>
      </c>
      <c r="I887" s="78">
        <v>2525</v>
      </c>
      <c r="J887" s="78">
        <v>2807</v>
      </c>
      <c r="K887" s="78">
        <v>117</v>
      </c>
      <c r="L887" s="78">
        <v>94</v>
      </c>
    </row>
    <row r="888" spans="1:12">
      <c r="A888" t="s">
        <v>23</v>
      </c>
      <c r="B888" s="6" t="s">
        <v>31</v>
      </c>
      <c r="C888" s="6">
        <v>2925709</v>
      </c>
      <c r="D888" t="s">
        <v>551</v>
      </c>
      <c r="E888" s="78">
        <v>10</v>
      </c>
      <c r="F888" s="78">
        <v>11</v>
      </c>
      <c r="G888" s="78"/>
      <c r="H888" s="78"/>
      <c r="I888" s="78">
        <v>2281</v>
      </c>
      <c r="J888" s="78">
        <v>2258</v>
      </c>
      <c r="K888" s="78">
        <v>99</v>
      </c>
      <c r="L888" s="78">
        <v>77</v>
      </c>
    </row>
    <row r="889" spans="1:12">
      <c r="A889" t="s">
        <v>23</v>
      </c>
      <c r="B889" s="6" t="s">
        <v>31</v>
      </c>
      <c r="C889" s="6">
        <v>2925758</v>
      </c>
      <c r="D889" t="s">
        <v>552</v>
      </c>
      <c r="E889" s="78">
        <v>31</v>
      </c>
      <c r="F889" s="78">
        <v>27</v>
      </c>
      <c r="G889" s="78">
        <v>11</v>
      </c>
      <c r="H889" s="78">
        <v>6</v>
      </c>
      <c r="I889" s="78">
        <v>1986</v>
      </c>
      <c r="J889" s="78">
        <v>2034</v>
      </c>
      <c r="K889" s="78">
        <v>763</v>
      </c>
      <c r="L889" s="78">
        <v>590</v>
      </c>
    </row>
    <row r="890" spans="1:12">
      <c r="A890" t="s">
        <v>23</v>
      </c>
      <c r="B890" s="6" t="s">
        <v>31</v>
      </c>
      <c r="C890" s="6">
        <v>2925808</v>
      </c>
      <c r="D890" t="s">
        <v>553</v>
      </c>
      <c r="E890" s="78">
        <v>27</v>
      </c>
      <c r="F890" s="78">
        <v>31</v>
      </c>
      <c r="G890" s="78"/>
      <c r="H890" s="78"/>
      <c r="I890" s="78">
        <v>1792</v>
      </c>
      <c r="J890" s="78">
        <v>1782</v>
      </c>
      <c r="K890" s="78">
        <v>215</v>
      </c>
      <c r="L890" s="78">
        <v>163</v>
      </c>
    </row>
    <row r="891" spans="1:12">
      <c r="A891" t="s">
        <v>23</v>
      </c>
      <c r="B891" s="6" t="s">
        <v>31</v>
      </c>
      <c r="C891" s="6">
        <v>2925907</v>
      </c>
      <c r="D891" t="s">
        <v>555</v>
      </c>
      <c r="E891" s="78">
        <v>73</v>
      </c>
      <c r="F891" s="78">
        <v>59</v>
      </c>
      <c r="G891" s="78">
        <v>1</v>
      </c>
      <c r="H891" s="78">
        <v>1</v>
      </c>
      <c r="I891" s="78">
        <v>3036</v>
      </c>
      <c r="J891" s="78">
        <v>2992</v>
      </c>
      <c r="K891" s="78">
        <v>190</v>
      </c>
      <c r="L891" s="78">
        <v>132</v>
      </c>
    </row>
    <row r="892" spans="1:12">
      <c r="A892" t="s">
        <v>23</v>
      </c>
      <c r="B892" s="6" t="s">
        <v>31</v>
      </c>
      <c r="C892" s="6">
        <v>2925931</v>
      </c>
      <c r="D892" t="s">
        <v>556</v>
      </c>
      <c r="E892" s="78">
        <v>38</v>
      </c>
      <c r="F892" s="78">
        <v>50</v>
      </c>
      <c r="G892" s="78">
        <v>1</v>
      </c>
      <c r="H892" s="78">
        <v>1</v>
      </c>
      <c r="I892" s="78">
        <v>1278</v>
      </c>
      <c r="J892" s="78">
        <v>1356</v>
      </c>
      <c r="K892" s="78">
        <v>82</v>
      </c>
      <c r="L892" s="78">
        <v>59</v>
      </c>
    </row>
    <row r="893" spans="1:12">
      <c r="A893" t="s">
        <v>23</v>
      </c>
      <c r="B893" s="6" t="s">
        <v>31</v>
      </c>
      <c r="C893" s="6">
        <v>2925956</v>
      </c>
      <c r="D893" t="s">
        <v>558</v>
      </c>
      <c r="E893" s="78">
        <v>11</v>
      </c>
      <c r="F893" s="78">
        <v>15</v>
      </c>
      <c r="G893" s="78"/>
      <c r="H893" s="78"/>
      <c r="I893" s="78">
        <v>1980</v>
      </c>
      <c r="J893" s="78">
        <v>2486</v>
      </c>
      <c r="K893" s="78">
        <v>92</v>
      </c>
      <c r="L893" s="78">
        <v>86</v>
      </c>
    </row>
    <row r="894" spans="1:12">
      <c r="A894" t="s">
        <v>23</v>
      </c>
      <c r="B894" s="6" t="s">
        <v>31</v>
      </c>
      <c r="C894" s="6">
        <v>2926004</v>
      </c>
      <c r="D894" t="s">
        <v>559</v>
      </c>
      <c r="E894" s="78">
        <v>173</v>
      </c>
      <c r="F894" s="78">
        <v>203</v>
      </c>
      <c r="G894" s="78">
        <v>4</v>
      </c>
      <c r="H894" s="78">
        <v>4</v>
      </c>
      <c r="I894" s="78">
        <v>5305</v>
      </c>
      <c r="J894" s="78">
        <v>5752</v>
      </c>
      <c r="K894" s="78">
        <v>352</v>
      </c>
      <c r="L894" s="78">
        <v>224</v>
      </c>
    </row>
    <row r="895" spans="1:12">
      <c r="A895" t="s">
        <v>23</v>
      </c>
      <c r="B895" s="6" t="s">
        <v>31</v>
      </c>
      <c r="C895" s="6">
        <v>2926103</v>
      </c>
      <c r="D895" t="s">
        <v>560</v>
      </c>
      <c r="E895" s="78">
        <v>22</v>
      </c>
      <c r="F895" s="78">
        <v>51</v>
      </c>
      <c r="G895" s="78">
        <v>2</v>
      </c>
      <c r="H895" s="78">
        <v>2</v>
      </c>
      <c r="I895" s="78">
        <v>1281</v>
      </c>
      <c r="J895" s="78">
        <v>1604</v>
      </c>
      <c r="K895" s="78">
        <v>73</v>
      </c>
      <c r="L895" s="78">
        <v>56</v>
      </c>
    </row>
    <row r="896" spans="1:12">
      <c r="A896" t="s">
        <v>23</v>
      </c>
      <c r="B896" s="6" t="s">
        <v>31</v>
      </c>
      <c r="C896" s="6">
        <v>2926202</v>
      </c>
      <c r="D896" t="s">
        <v>561</v>
      </c>
      <c r="E896" s="78">
        <v>333</v>
      </c>
      <c r="F896" s="78">
        <v>311</v>
      </c>
      <c r="G896" s="78">
        <v>41</v>
      </c>
      <c r="H896" s="78">
        <v>35</v>
      </c>
      <c r="I896" s="78">
        <v>367</v>
      </c>
      <c r="J896" s="78">
        <v>439</v>
      </c>
      <c r="K896" s="78">
        <v>99</v>
      </c>
      <c r="L896" s="78">
        <v>70</v>
      </c>
    </row>
    <row r="897" spans="1:12">
      <c r="A897" t="s">
        <v>23</v>
      </c>
      <c r="B897" s="6" t="s">
        <v>31</v>
      </c>
      <c r="C897" s="6">
        <v>2926301</v>
      </c>
      <c r="D897" t="s">
        <v>563</v>
      </c>
      <c r="E897" s="78">
        <v>7</v>
      </c>
      <c r="F897" s="78">
        <v>7</v>
      </c>
      <c r="G897" s="78">
        <v>6</v>
      </c>
      <c r="H897" s="78">
        <v>3</v>
      </c>
      <c r="I897" s="78">
        <v>1219</v>
      </c>
      <c r="J897" s="78">
        <v>1320</v>
      </c>
      <c r="K897" s="78">
        <v>163</v>
      </c>
      <c r="L897" s="78">
        <v>136</v>
      </c>
    </row>
    <row r="898" spans="1:12">
      <c r="A898" t="s">
        <v>23</v>
      </c>
      <c r="B898" s="6" t="s">
        <v>31</v>
      </c>
      <c r="C898" s="6">
        <v>2926400</v>
      </c>
      <c r="D898" t="s">
        <v>565</v>
      </c>
      <c r="E898" s="78">
        <v>444</v>
      </c>
      <c r="F898" s="78">
        <v>523</v>
      </c>
      <c r="G898" s="78">
        <v>6</v>
      </c>
      <c r="H898" s="78">
        <v>4</v>
      </c>
      <c r="I898" s="78">
        <v>3445</v>
      </c>
      <c r="J898" s="78">
        <v>3610</v>
      </c>
      <c r="K898" s="78">
        <v>244</v>
      </c>
      <c r="L898" s="78">
        <v>198</v>
      </c>
    </row>
    <row r="899" spans="1:12">
      <c r="A899" t="s">
        <v>23</v>
      </c>
      <c r="B899" s="6" t="s">
        <v>31</v>
      </c>
      <c r="C899" s="6">
        <v>2926509</v>
      </c>
      <c r="D899" t="s">
        <v>566</v>
      </c>
      <c r="E899" s="78">
        <v>102</v>
      </c>
      <c r="F899" s="78">
        <v>86</v>
      </c>
      <c r="G899" s="78">
        <v>10</v>
      </c>
      <c r="H899" s="78">
        <v>3</v>
      </c>
      <c r="I899" s="78">
        <v>1191</v>
      </c>
      <c r="J899" s="78">
        <v>1290</v>
      </c>
      <c r="K899" s="78">
        <v>225</v>
      </c>
      <c r="L899" s="78">
        <v>133</v>
      </c>
    </row>
    <row r="900" spans="1:12">
      <c r="A900" t="s">
        <v>23</v>
      </c>
      <c r="B900" s="6" t="s">
        <v>31</v>
      </c>
      <c r="C900" s="6">
        <v>2926608</v>
      </c>
      <c r="D900" t="s">
        <v>567</v>
      </c>
      <c r="E900" s="78">
        <v>63</v>
      </c>
      <c r="F900" s="78">
        <v>57</v>
      </c>
      <c r="G900" s="78">
        <v>2</v>
      </c>
      <c r="H900" s="78">
        <v>2</v>
      </c>
      <c r="I900" s="78">
        <v>2527</v>
      </c>
      <c r="J900" s="78">
        <v>2750</v>
      </c>
      <c r="K900" s="78">
        <v>395</v>
      </c>
      <c r="L900" s="78">
        <v>231</v>
      </c>
    </row>
    <row r="901" spans="1:12">
      <c r="A901" t="s">
        <v>23</v>
      </c>
      <c r="B901" s="6" t="s">
        <v>31</v>
      </c>
      <c r="C901" s="6">
        <v>2926657</v>
      </c>
      <c r="D901" t="s">
        <v>568</v>
      </c>
      <c r="E901" s="78">
        <v>166</v>
      </c>
      <c r="F901" s="78">
        <v>136</v>
      </c>
      <c r="G901" s="78">
        <v>7</v>
      </c>
      <c r="H901" s="78">
        <v>9</v>
      </c>
      <c r="I901" s="78">
        <v>759</v>
      </c>
      <c r="J901" s="78">
        <v>682</v>
      </c>
      <c r="K901" s="78">
        <v>92</v>
      </c>
      <c r="L901" s="78">
        <v>78</v>
      </c>
    </row>
    <row r="902" spans="1:12">
      <c r="A902" t="s">
        <v>23</v>
      </c>
      <c r="B902" s="6" t="s">
        <v>31</v>
      </c>
      <c r="C902" s="6">
        <v>2926707</v>
      </c>
      <c r="D902" t="s">
        <v>677</v>
      </c>
      <c r="E902" s="78">
        <v>84</v>
      </c>
      <c r="F902" s="78">
        <v>88</v>
      </c>
      <c r="G902" s="78">
        <v>2</v>
      </c>
      <c r="H902" s="78">
        <v>3</v>
      </c>
      <c r="I902" s="78">
        <v>1410</v>
      </c>
      <c r="J902" s="78">
        <v>1516</v>
      </c>
      <c r="K902" s="78">
        <v>152</v>
      </c>
      <c r="L902" s="78">
        <v>115</v>
      </c>
    </row>
    <row r="903" spans="1:12">
      <c r="A903" t="s">
        <v>23</v>
      </c>
      <c r="B903" s="6" t="s">
        <v>31</v>
      </c>
      <c r="C903" s="6">
        <v>2926806</v>
      </c>
      <c r="D903" t="s">
        <v>569</v>
      </c>
      <c r="E903" s="78">
        <v>3</v>
      </c>
      <c r="F903" s="78">
        <v>2</v>
      </c>
      <c r="G903" s="78"/>
      <c r="H903" s="78"/>
      <c r="I903" s="78">
        <v>2330</v>
      </c>
      <c r="J903" s="78">
        <v>2297</v>
      </c>
      <c r="K903" s="78">
        <v>92</v>
      </c>
      <c r="L903" s="78">
        <v>79</v>
      </c>
    </row>
    <row r="904" spans="1:12">
      <c r="A904" t="s">
        <v>23</v>
      </c>
      <c r="B904" s="6" t="s">
        <v>31</v>
      </c>
      <c r="C904" s="6">
        <v>2926905</v>
      </c>
      <c r="D904" t="s">
        <v>570</v>
      </c>
      <c r="E904" s="78">
        <v>1</v>
      </c>
      <c r="F904" s="78">
        <v>1</v>
      </c>
      <c r="G904" s="78"/>
      <c r="H904" s="78"/>
      <c r="I904" s="78">
        <v>1233</v>
      </c>
      <c r="J904" s="78">
        <v>1215</v>
      </c>
      <c r="K904" s="78">
        <v>59</v>
      </c>
      <c r="L904" s="78">
        <v>59</v>
      </c>
    </row>
    <row r="905" spans="1:12">
      <c r="A905" t="s">
        <v>23</v>
      </c>
      <c r="B905" s="6" t="s">
        <v>31</v>
      </c>
      <c r="C905" s="6">
        <v>2927002</v>
      </c>
      <c r="D905" t="s">
        <v>571</v>
      </c>
      <c r="E905" s="78">
        <v>73</v>
      </c>
      <c r="F905" s="78">
        <v>61</v>
      </c>
      <c r="G905" s="78"/>
      <c r="H905" s="78"/>
      <c r="I905" s="78">
        <v>1235</v>
      </c>
      <c r="J905" s="78">
        <v>1369</v>
      </c>
      <c r="K905" s="78">
        <v>241</v>
      </c>
      <c r="L905" s="78">
        <v>163</v>
      </c>
    </row>
    <row r="906" spans="1:12">
      <c r="A906" t="s">
        <v>23</v>
      </c>
      <c r="B906" s="6" t="s">
        <v>31</v>
      </c>
      <c r="C906" s="6">
        <v>2927101</v>
      </c>
      <c r="D906" t="s">
        <v>682</v>
      </c>
      <c r="E906" s="78">
        <v>125</v>
      </c>
      <c r="F906" s="78">
        <v>154</v>
      </c>
      <c r="G906" s="78">
        <v>11</v>
      </c>
      <c r="H906" s="78">
        <v>8</v>
      </c>
      <c r="I906" s="78">
        <v>136</v>
      </c>
      <c r="J906" s="78">
        <v>178</v>
      </c>
      <c r="K906" s="78">
        <v>99</v>
      </c>
      <c r="L906" s="78">
        <v>75</v>
      </c>
    </row>
    <row r="907" spans="1:12">
      <c r="A907" t="s">
        <v>23</v>
      </c>
      <c r="B907" s="6" t="s">
        <v>31</v>
      </c>
      <c r="C907" s="6">
        <v>2927200</v>
      </c>
      <c r="D907" t="s">
        <v>572</v>
      </c>
      <c r="E907" s="78">
        <v>111</v>
      </c>
      <c r="F907" s="78">
        <v>131</v>
      </c>
      <c r="G907" s="78">
        <v>2</v>
      </c>
      <c r="H907" s="78">
        <v>0</v>
      </c>
      <c r="I907" s="78">
        <v>1563</v>
      </c>
      <c r="J907" s="78">
        <v>1698</v>
      </c>
      <c r="K907" s="78">
        <v>88</v>
      </c>
      <c r="L907" s="78">
        <v>67</v>
      </c>
    </row>
    <row r="908" spans="1:12">
      <c r="A908" t="s">
        <v>23</v>
      </c>
      <c r="B908" s="6" t="s">
        <v>31</v>
      </c>
      <c r="C908" s="6">
        <v>2927309</v>
      </c>
      <c r="D908" t="s">
        <v>573</v>
      </c>
      <c r="E908" s="78">
        <v>1</v>
      </c>
      <c r="F908" s="78">
        <v>4</v>
      </c>
      <c r="G908" s="78"/>
      <c r="H908" s="78"/>
      <c r="I908" s="78">
        <v>925</v>
      </c>
      <c r="J908" s="78">
        <v>1382</v>
      </c>
      <c r="K908" s="78">
        <v>12</v>
      </c>
      <c r="L908" s="78">
        <v>9</v>
      </c>
    </row>
    <row r="909" spans="1:12">
      <c r="A909" t="s">
        <v>23</v>
      </c>
      <c r="B909" s="6" t="s">
        <v>31</v>
      </c>
      <c r="C909" s="6">
        <v>2927408</v>
      </c>
      <c r="D909" t="s">
        <v>574</v>
      </c>
      <c r="E909" s="78">
        <v>30</v>
      </c>
      <c r="F909" s="78">
        <v>67</v>
      </c>
      <c r="G909" s="78"/>
      <c r="H909" s="78"/>
      <c r="I909" s="78">
        <v>508</v>
      </c>
      <c r="J909" s="78">
        <v>1294</v>
      </c>
      <c r="K909" s="78">
        <v>3</v>
      </c>
      <c r="L909" s="78">
        <v>6</v>
      </c>
    </row>
    <row r="910" spans="1:12">
      <c r="A910" t="s">
        <v>23</v>
      </c>
      <c r="B910" s="6" t="s">
        <v>31</v>
      </c>
      <c r="C910" s="6">
        <v>2927507</v>
      </c>
      <c r="D910" t="s">
        <v>576</v>
      </c>
      <c r="E910" s="78">
        <v>9</v>
      </c>
      <c r="F910" s="78">
        <v>18</v>
      </c>
      <c r="G910" s="78"/>
      <c r="H910" s="78"/>
      <c r="I910" s="78">
        <v>2117</v>
      </c>
      <c r="J910" s="78">
        <v>3147</v>
      </c>
      <c r="K910" s="78">
        <v>127</v>
      </c>
      <c r="L910" s="78">
        <v>97</v>
      </c>
    </row>
    <row r="911" spans="1:12">
      <c r="A911" t="s">
        <v>23</v>
      </c>
      <c r="B911" s="6" t="s">
        <v>31</v>
      </c>
      <c r="C911" s="6">
        <v>2927606</v>
      </c>
      <c r="D911" t="s">
        <v>577</v>
      </c>
      <c r="E911" s="78">
        <v>78</v>
      </c>
      <c r="F911" s="78">
        <v>103</v>
      </c>
      <c r="G911" s="78">
        <v>1</v>
      </c>
      <c r="H911" s="78">
        <v>1</v>
      </c>
      <c r="I911" s="78">
        <v>771</v>
      </c>
      <c r="J911" s="78">
        <v>782</v>
      </c>
      <c r="K911" s="78">
        <v>99</v>
      </c>
      <c r="L911" s="78">
        <v>63</v>
      </c>
    </row>
    <row r="912" spans="1:12">
      <c r="A912" t="s">
        <v>23</v>
      </c>
      <c r="B912" s="6" t="s">
        <v>31</v>
      </c>
      <c r="C912" s="6">
        <v>2927705</v>
      </c>
      <c r="D912" t="s">
        <v>578</v>
      </c>
      <c r="E912" s="78">
        <v>292</v>
      </c>
      <c r="F912" s="78">
        <v>328</v>
      </c>
      <c r="G912" s="78">
        <v>23</v>
      </c>
      <c r="H912" s="78">
        <v>23</v>
      </c>
      <c r="I912" s="78">
        <v>391</v>
      </c>
      <c r="J912" s="78">
        <v>392</v>
      </c>
      <c r="K912" s="78">
        <v>99</v>
      </c>
      <c r="L912" s="78">
        <v>74</v>
      </c>
    </row>
    <row r="913" spans="1:12">
      <c r="A913" t="s">
        <v>23</v>
      </c>
      <c r="B913" s="6" t="s">
        <v>31</v>
      </c>
      <c r="C913" s="6">
        <v>2927804</v>
      </c>
      <c r="D913" t="s">
        <v>580</v>
      </c>
      <c r="E913" s="78">
        <v>3</v>
      </c>
      <c r="F913" s="78">
        <v>2</v>
      </c>
      <c r="G913" s="78"/>
      <c r="H913" s="78"/>
      <c r="I913" s="78">
        <v>49</v>
      </c>
      <c r="J913" s="78">
        <v>42</v>
      </c>
      <c r="K913" s="78">
        <v>22</v>
      </c>
      <c r="L913" s="78">
        <v>15</v>
      </c>
    </row>
    <row r="914" spans="1:12">
      <c r="A914" t="s">
        <v>23</v>
      </c>
      <c r="B914" s="6" t="s">
        <v>31</v>
      </c>
      <c r="C914" s="6">
        <v>2927903</v>
      </c>
      <c r="D914" t="s">
        <v>582</v>
      </c>
      <c r="E914" s="78">
        <v>167</v>
      </c>
      <c r="F914" s="78">
        <v>148</v>
      </c>
      <c r="G914" s="78">
        <v>6</v>
      </c>
      <c r="H914" s="78">
        <v>5</v>
      </c>
      <c r="I914" s="78">
        <v>217</v>
      </c>
      <c r="J914" s="78">
        <v>190</v>
      </c>
      <c r="K914" s="78">
        <v>5</v>
      </c>
      <c r="L914" s="78">
        <v>4</v>
      </c>
    </row>
    <row r="915" spans="1:12">
      <c r="A915" t="s">
        <v>23</v>
      </c>
      <c r="B915" s="6" t="s">
        <v>31</v>
      </c>
      <c r="C915" s="6">
        <v>2928000</v>
      </c>
      <c r="D915" t="s">
        <v>584</v>
      </c>
      <c r="E915" s="78">
        <v>110</v>
      </c>
      <c r="F915" s="78">
        <v>104</v>
      </c>
      <c r="G915" s="78">
        <v>17</v>
      </c>
      <c r="H915" s="78">
        <v>15</v>
      </c>
      <c r="I915" s="78">
        <v>2458</v>
      </c>
      <c r="J915" s="78">
        <v>2682</v>
      </c>
      <c r="K915" s="78">
        <v>315</v>
      </c>
      <c r="L915" s="78">
        <v>221</v>
      </c>
    </row>
    <row r="916" spans="1:12">
      <c r="A916" t="s">
        <v>23</v>
      </c>
      <c r="B916" s="6" t="s">
        <v>31</v>
      </c>
      <c r="C916" s="6">
        <v>2928059</v>
      </c>
      <c r="D916" t="s">
        <v>585</v>
      </c>
      <c r="E916" s="78">
        <v>50</v>
      </c>
      <c r="F916" s="78">
        <v>64</v>
      </c>
      <c r="G916" s="78">
        <v>3</v>
      </c>
      <c r="H916" s="78">
        <v>1</v>
      </c>
      <c r="I916" s="78">
        <v>571</v>
      </c>
      <c r="J916" s="78">
        <v>555</v>
      </c>
      <c r="K916" s="78">
        <v>196</v>
      </c>
      <c r="L916" s="78">
        <v>144</v>
      </c>
    </row>
    <row r="917" spans="1:12">
      <c r="A917" t="s">
        <v>23</v>
      </c>
      <c r="B917" s="6" t="s">
        <v>31</v>
      </c>
      <c r="C917" s="6">
        <v>2928109</v>
      </c>
      <c r="D917" t="s">
        <v>586</v>
      </c>
      <c r="E917" s="78">
        <v>76</v>
      </c>
      <c r="F917" s="78">
        <v>90</v>
      </c>
      <c r="G917" s="78">
        <v>0</v>
      </c>
      <c r="H917" s="78">
        <v>1</v>
      </c>
      <c r="I917" s="78">
        <v>3057</v>
      </c>
      <c r="J917" s="78">
        <v>2982</v>
      </c>
      <c r="K917" s="78">
        <v>219</v>
      </c>
      <c r="L917" s="78">
        <v>179</v>
      </c>
    </row>
    <row r="918" spans="1:12">
      <c r="A918" t="s">
        <v>23</v>
      </c>
      <c r="B918" s="6" t="s">
        <v>31</v>
      </c>
      <c r="C918" s="6">
        <v>2928208</v>
      </c>
      <c r="D918" t="s">
        <v>244</v>
      </c>
      <c r="E918" s="78">
        <v>154</v>
      </c>
      <c r="F918" s="78">
        <v>104</v>
      </c>
      <c r="G918" s="78">
        <v>10</v>
      </c>
      <c r="H918" s="78">
        <v>4</v>
      </c>
      <c r="I918" s="78">
        <v>2578</v>
      </c>
      <c r="J918" s="78">
        <v>2553</v>
      </c>
      <c r="K918" s="78">
        <v>154</v>
      </c>
      <c r="L918" s="78">
        <v>123</v>
      </c>
    </row>
    <row r="919" spans="1:12">
      <c r="A919" t="s">
        <v>23</v>
      </c>
      <c r="B919" s="6" t="s">
        <v>31</v>
      </c>
      <c r="C919" s="6">
        <v>2928307</v>
      </c>
      <c r="D919" t="s">
        <v>587</v>
      </c>
      <c r="E919" s="78">
        <v>6</v>
      </c>
      <c r="F919" s="78">
        <v>6</v>
      </c>
      <c r="G919" s="78"/>
      <c r="H919" s="78"/>
      <c r="I919" s="78">
        <v>756</v>
      </c>
      <c r="J919" s="78">
        <v>1088</v>
      </c>
      <c r="K919" s="78">
        <v>59</v>
      </c>
      <c r="L919" s="78">
        <v>47</v>
      </c>
    </row>
    <row r="920" spans="1:12">
      <c r="A920" t="s">
        <v>23</v>
      </c>
      <c r="B920" s="6" t="s">
        <v>31</v>
      </c>
      <c r="C920" s="6">
        <v>2928406</v>
      </c>
      <c r="D920" t="s">
        <v>588</v>
      </c>
      <c r="E920" s="78">
        <v>568</v>
      </c>
      <c r="F920" s="78">
        <v>479</v>
      </c>
      <c r="G920" s="78">
        <v>18</v>
      </c>
      <c r="H920" s="78">
        <v>14</v>
      </c>
      <c r="I920" s="78">
        <v>1399</v>
      </c>
      <c r="J920" s="78">
        <v>1471</v>
      </c>
      <c r="K920" s="78">
        <v>324</v>
      </c>
      <c r="L920" s="78">
        <v>241</v>
      </c>
    </row>
    <row r="921" spans="1:12">
      <c r="A921" t="s">
        <v>23</v>
      </c>
      <c r="B921" s="6" t="s">
        <v>31</v>
      </c>
      <c r="C921" s="6">
        <v>2928505</v>
      </c>
      <c r="D921" t="s">
        <v>589</v>
      </c>
      <c r="E921" s="78">
        <v>77</v>
      </c>
      <c r="F921" s="78">
        <v>85</v>
      </c>
      <c r="G921" s="78">
        <v>4</v>
      </c>
      <c r="H921" s="78">
        <v>3</v>
      </c>
      <c r="I921" s="78">
        <v>1379</v>
      </c>
      <c r="J921" s="78">
        <v>1722</v>
      </c>
      <c r="K921" s="78">
        <v>105</v>
      </c>
      <c r="L921" s="78">
        <v>82</v>
      </c>
    </row>
    <row r="922" spans="1:12">
      <c r="A922" t="s">
        <v>23</v>
      </c>
      <c r="B922" s="6" t="s">
        <v>31</v>
      </c>
      <c r="C922" s="6">
        <v>2928604</v>
      </c>
      <c r="D922" t="s">
        <v>590</v>
      </c>
      <c r="E922" s="78">
        <v>233</v>
      </c>
      <c r="F922" s="78">
        <v>254</v>
      </c>
      <c r="G922" s="78">
        <v>4</v>
      </c>
      <c r="H922" s="78">
        <v>8</v>
      </c>
      <c r="I922" s="78">
        <v>399</v>
      </c>
      <c r="J922" s="78">
        <v>1009</v>
      </c>
      <c r="K922" s="78">
        <v>18</v>
      </c>
      <c r="L922" s="78">
        <v>21</v>
      </c>
    </row>
    <row r="923" spans="1:12">
      <c r="A923" t="s">
        <v>23</v>
      </c>
      <c r="B923" s="6" t="s">
        <v>31</v>
      </c>
      <c r="C923" s="6">
        <v>2928703</v>
      </c>
      <c r="D923" t="s">
        <v>591</v>
      </c>
      <c r="E923" s="78">
        <v>1</v>
      </c>
      <c r="F923" s="78">
        <v>1</v>
      </c>
      <c r="G923" s="78">
        <v>1</v>
      </c>
      <c r="H923" s="78">
        <v>1</v>
      </c>
      <c r="I923" s="78">
        <v>1126</v>
      </c>
      <c r="J923" s="78">
        <v>1349</v>
      </c>
      <c r="K923" s="78">
        <v>43</v>
      </c>
      <c r="L923" s="78">
        <v>35</v>
      </c>
    </row>
    <row r="924" spans="1:12">
      <c r="A924" t="s">
        <v>23</v>
      </c>
      <c r="B924" s="6" t="s">
        <v>31</v>
      </c>
      <c r="C924" s="6">
        <v>2928802</v>
      </c>
      <c r="D924" t="s">
        <v>592</v>
      </c>
      <c r="E924" s="78">
        <v>6</v>
      </c>
      <c r="F924" s="78">
        <v>7</v>
      </c>
      <c r="G924" s="78"/>
      <c r="H924" s="78"/>
      <c r="I924" s="78">
        <v>1365</v>
      </c>
      <c r="J924" s="78">
        <v>1630</v>
      </c>
      <c r="K924" s="78">
        <v>51</v>
      </c>
      <c r="L924" s="78">
        <v>48</v>
      </c>
    </row>
    <row r="925" spans="1:12">
      <c r="A925" t="s">
        <v>23</v>
      </c>
      <c r="B925" s="6" t="s">
        <v>31</v>
      </c>
      <c r="C925" s="6">
        <v>2928901</v>
      </c>
      <c r="D925" t="s">
        <v>594</v>
      </c>
      <c r="E925" s="78">
        <v>112</v>
      </c>
      <c r="F925" s="78">
        <v>98</v>
      </c>
      <c r="G925" s="78">
        <v>8</v>
      </c>
      <c r="H925" s="78">
        <v>7</v>
      </c>
      <c r="I925" s="78">
        <v>328</v>
      </c>
      <c r="J925" s="78">
        <v>344</v>
      </c>
      <c r="K925" s="78">
        <v>196</v>
      </c>
      <c r="L925" s="78">
        <v>151</v>
      </c>
    </row>
    <row r="926" spans="1:12">
      <c r="A926" t="s">
        <v>23</v>
      </c>
      <c r="B926" s="6" t="s">
        <v>31</v>
      </c>
      <c r="C926" s="6">
        <v>2928950</v>
      </c>
      <c r="D926" t="s">
        <v>595</v>
      </c>
      <c r="E926" s="78"/>
      <c r="F926" s="78"/>
      <c r="G926" s="78"/>
      <c r="H926" s="78"/>
      <c r="I926" s="78">
        <v>568</v>
      </c>
      <c r="J926" s="78">
        <v>605</v>
      </c>
      <c r="K926" s="78">
        <v>127</v>
      </c>
      <c r="L926" s="78">
        <v>101</v>
      </c>
    </row>
    <row r="927" spans="1:12">
      <c r="A927" t="s">
        <v>23</v>
      </c>
      <c r="B927" s="6" t="s">
        <v>31</v>
      </c>
      <c r="C927" s="6">
        <v>2929008</v>
      </c>
      <c r="D927" t="s">
        <v>597</v>
      </c>
      <c r="E927" s="78">
        <v>52</v>
      </c>
      <c r="F927" s="78">
        <v>60</v>
      </c>
      <c r="G927" s="78"/>
      <c r="H927" s="78"/>
      <c r="I927" s="78">
        <v>565</v>
      </c>
      <c r="J927" s="78">
        <v>662</v>
      </c>
      <c r="K927" s="78">
        <v>42</v>
      </c>
      <c r="L927" s="78">
        <v>29</v>
      </c>
    </row>
    <row r="928" spans="1:12">
      <c r="A928" t="s">
        <v>23</v>
      </c>
      <c r="B928" s="6" t="s">
        <v>31</v>
      </c>
      <c r="C928" s="6">
        <v>2929057</v>
      </c>
      <c r="D928" t="s">
        <v>598</v>
      </c>
      <c r="E928" s="78">
        <v>80</v>
      </c>
      <c r="F928" s="78">
        <v>65</v>
      </c>
      <c r="G928" s="78">
        <v>2</v>
      </c>
      <c r="H928" s="78">
        <v>3</v>
      </c>
      <c r="I928" s="78">
        <v>751</v>
      </c>
      <c r="J928" s="78">
        <v>742</v>
      </c>
      <c r="K928" s="78">
        <v>299</v>
      </c>
      <c r="L928" s="78">
        <v>190</v>
      </c>
    </row>
    <row r="929" spans="1:12">
      <c r="A929" t="s">
        <v>23</v>
      </c>
      <c r="B929" s="6" t="s">
        <v>31</v>
      </c>
      <c r="C929" s="6">
        <v>2929107</v>
      </c>
      <c r="D929" t="s">
        <v>596</v>
      </c>
      <c r="E929" s="78">
        <v>2</v>
      </c>
      <c r="F929" s="78">
        <v>1</v>
      </c>
      <c r="G929" s="78"/>
      <c r="H929" s="78"/>
      <c r="I929" s="78">
        <v>1043</v>
      </c>
      <c r="J929" s="78">
        <v>1038</v>
      </c>
      <c r="K929" s="78">
        <v>50</v>
      </c>
      <c r="L929" s="78">
        <v>49</v>
      </c>
    </row>
    <row r="930" spans="1:12">
      <c r="A930" t="s">
        <v>23</v>
      </c>
      <c r="B930" s="6" t="s">
        <v>31</v>
      </c>
      <c r="C930" s="6">
        <v>2929206</v>
      </c>
      <c r="D930" t="s">
        <v>707</v>
      </c>
      <c r="E930" s="78">
        <v>23</v>
      </c>
      <c r="F930" s="78">
        <v>16</v>
      </c>
      <c r="G930" s="78"/>
      <c r="H930" s="78"/>
      <c r="I930" s="78">
        <v>106</v>
      </c>
      <c r="J930" s="78">
        <v>130</v>
      </c>
      <c r="K930" s="78">
        <v>3</v>
      </c>
      <c r="L930" s="78">
        <v>10</v>
      </c>
    </row>
    <row r="931" spans="1:12">
      <c r="A931" t="s">
        <v>23</v>
      </c>
      <c r="B931" s="6" t="s">
        <v>31</v>
      </c>
      <c r="C931" s="6">
        <v>2929255</v>
      </c>
      <c r="D931" t="s">
        <v>599</v>
      </c>
      <c r="E931" s="78">
        <v>180</v>
      </c>
      <c r="F931" s="78">
        <v>168</v>
      </c>
      <c r="G931" s="78">
        <v>3</v>
      </c>
      <c r="H931" s="78">
        <v>3</v>
      </c>
      <c r="I931" s="78">
        <v>2350</v>
      </c>
      <c r="J931" s="78">
        <v>2242</v>
      </c>
      <c r="K931" s="78">
        <v>188</v>
      </c>
      <c r="L931" s="78">
        <v>142</v>
      </c>
    </row>
    <row r="932" spans="1:12">
      <c r="A932" t="s">
        <v>23</v>
      </c>
      <c r="B932" s="6" t="s">
        <v>31</v>
      </c>
      <c r="C932" s="6">
        <v>2929305</v>
      </c>
      <c r="D932" t="s">
        <v>600</v>
      </c>
      <c r="E932" s="78">
        <v>10</v>
      </c>
      <c r="F932" s="78">
        <v>10</v>
      </c>
      <c r="G932" s="78"/>
      <c r="H932" s="78"/>
      <c r="I932" s="78">
        <v>165</v>
      </c>
      <c r="J932" s="78">
        <v>251</v>
      </c>
      <c r="K932" s="78">
        <v>9</v>
      </c>
      <c r="L932" s="78">
        <v>9</v>
      </c>
    </row>
    <row r="933" spans="1:12">
      <c r="A933" t="s">
        <v>23</v>
      </c>
      <c r="B933" s="6" t="s">
        <v>31</v>
      </c>
      <c r="C933" s="6">
        <v>2929354</v>
      </c>
      <c r="D933" t="s">
        <v>601</v>
      </c>
      <c r="E933" s="78">
        <v>6</v>
      </c>
      <c r="F933" s="78">
        <v>6</v>
      </c>
      <c r="G933" s="78"/>
      <c r="H933" s="78"/>
      <c r="I933" s="78">
        <v>209</v>
      </c>
      <c r="J933" s="78">
        <v>212</v>
      </c>
      <c r="K933" s="78">
        <v>43</v>
      </c>
      <c r="L933" s="78">
        <v>19</v>
      </c>
    </row>
    <row r="934" spans="1:12">
      <c r="A934" t="s">
        <v>23</v>
      </c>
      <c r="B934" s="6" t="s">
        <v>31</v>
      </c>
      <c r="C934" s="6">
        <v>2929370</v>
      </c>
      <c r="D934" t="s">
        <v>602</v>
      </c>
      <c r="E934" s="78">
        <v>14</v>
      </c>
      <c r="F934" s="78">
        <v>20</v>
      </c>
      <c r="G934" s="78"/>
      <c r="H934" s="78"/>
      <c r="I934" s="78">
        <v>940</v>
      </c>
      <c r="J934" s="78">
        <v>1095</v>
      </c>
      <c r="K934" s="78">
        <v>164</v>
      </c>
      <c r="L934" s="78">
        <v>97</v>
      </c>
    </row>
    <row r="935" spans="1:12">
      <c r="A935" t="s">
        <v>23</v>
      </c>
      <c r="B935" s="6" t="s">
        <v>31</v>
      </c>
      <c r="C935" s="6">
        <v>2929404</v>
      </c>
      <c r="D935" t="s">
        <v>603</v>
      </c>
      <c r="E935" s="78">
        <v>2</v>
      </c>
      <c r="F935" s="78">
        <v>1</v>
      </c>
      <c r="G935" s="78"/>
      <c r="H935" s="78"/>
      <c r="I935" s="78">
        <v>617</v>
      </c>
      <c r="J935" s="78">
        <v>706</v>
      </c>
      <c r="K935" s="78">
        <v>198</v>
      </c>
      <c r="L935" s="78">
        <v>144</v>
      </c>
    </row>
    <row r="936" spans="1:12">
      <c r="A936" t="s">
        <v>23</v>
      </c>
      <c r="B936" s="6" t="s">
        <v>31</v>
      </c>
      <c r="C936" s="6">
        <v>2929503</v>
      </c>
      <c r="D936" t="s">
        <v>604</v>
      </c>
      <c r="E936" s="78">
        <v>103</v>
      </c>
      <c r="F936" s="78">
        <v>99</v>
      </c>
      <c r="G936" s="78">
        <v>8</v>
      </c>
      <c r="H936" s="78">
        <v>5</v>
      </c>
      <c r="I936" s="78">
        <v>199</v>
      </c>
      <c r="J936" s="78">
        <v>239</v>
      </c>
      <c r="K936" s="78">
        <v>36</v>
      </c>
      <c r="L936" s="78">
        <v>29</v>
      </c>
    </row>
    <row r="937" spans="1:12">
      <c r="A937" t="s">
        <v>23</v>
      </c>
      <c r="B937" s="6" t="s">
        <v>31</v>
      </c>
      <c r="C937" s="6">
        <v>2929602</v>
      </c>
      <c r="D937" t="s">
        <v>605</v>
      </c>
      <c r="E937" s="78">
        <v>3</v>
      </c>
      <c r="F937" s="78">
        <v>2</v>
      </c>
      <c r="G937" s="78">
        <v>6</v>
      </c>
      <c r="H937" s="78">
        <v>3</v>
      </c>
      <c r="I937" s="78">
        <v>482</v>
      </c>
      <c r="J937" s="78">
        <v>627</v>
      </c>
      <c r="K937" s="78">
        <v>59</v>
      </c>
      <c r="L937" s="78">
        <v>42</v>
      </c>
    </row>
    <row r="938" spans="1:12">
      <c r="A938" t="s">
        <v>23</v>
      </c>
      <c r="B938" s="6" t="s">
        <v>31</v>
      </c>
      <c r="C938" s="6">
        <v>2929701</v>
      </c>
      <c r="D938" t="s">
        <v>716</v>
      </c>
      <c r="E938" s="78"/>
      <c r="F938" s="78"/>
      <c r="G938" s="78"/>
      <c r="H938" s="78"/>
      <c r="I938" s="78">
        <v>902</v>
      </c>
      <c r="J938" s="78">
        <v>987</v>
      </c>
      <c r="K938" s="78">
        <v>212</v>
      </c>
      <c r="L938" s="78">
        <v>131</v>
      </c>
    </row>
    <row r="939" spans="1:12">
      <c r="A939" t="s">
        <v>23</v>
      </c>
      <c r="B939" s="6" t="s">
        <v>31</v>
      </c>
      <c r="C939" s="6">
        <v>2929750</v>
      </c>
      <c r="D939" t="s">
        <v>718</v>
      </c>
      <c r="E939" s="78">
        <v>6</v>
      </c>
      <c r="F939" s="78">
        <v>7</v>
      </c>
      <c r="G939" s="78"/>
      <c r="H939" s="78"/>
      <c r="I939" s="78">
        <v>1663</v>
      </c>
      <c r="J939" s="78">
        <v>2454</v>
      </c>
      <c r="K939" s="78">
        <v>36</v>
      </c>
      <c r="L939" s="78">
        <v>34</v>
      </c>
    </row>
    <row r="940" spans="1:12">
      <c r="A940" t="s">
        <v>23</v>
      </c>
      <c r="B940" s="6" t="s">
        <v>31</v>
      </c>
      <c r="C940" s="6">
        <v>2929800</v>
      </c>
      <c r="D940" t="s">
        <v>606</v>
      </c>
      <c r="E940" s="78">
        <v>10</v>
      </c>
      <c r="F940" s="78">
        <v>4</v>
      </c>
      <c r="G940" s="78"/>
      <c r="H940" s="78"/>
      <c r="I940" s="78">
        <v>763</v>
      </c>
      <c r="J940" s="78">
        <v>840</v>
      </c>
      <c r="K940" s="78">
        <v>40</v>
      </c>
      <c r="L940" s="78">
        <v>22</v>
      </c>
    </row>
    <row r="941" spans="1:12">
      <c r="A941" t="s">
        <v>23</v>
      </c>
      <c r="B941" s="6" t="s">
        <v>31</v>
      </c>
      <c r="C941" s="6">
        <v>2929909</v>
      </c>
      <c r="D941" t="s">
        <v>607</v>
      </c>
      <c r="E941" s="78">
        <v>436</v>
      </c>
      <c r="F941" s="78">
        <v>558</v>
      </c>
      <c r="G941" s="78">
        <v>12</v>
      </c>
      <c r="H941" s="78">
        <v>11</v>
      </c>
      <c r="I941" s="78">
        <v>3649</v>
      </c>
      <c r="J941" s="78">
        <v>3811</v>
      </c>
      <c r="K941" s="78">
        <v>155</v>
      </c>
      <c r="L941" s="78">
        <v>127</v>
      </c>
    </row>
    <row r="942" spans="1:12">
      <c r="A942" t="s">
        <v>23</v>
      </c>
      <c r="B942" s="6" t="s">
        <v>31</v>
      </c>
      <c r="C942" s="6">
        <v>2930006</v>
      </c>
      <c r="D942" t="s">
        <v>608</v>
      </c>
      <c r="E942" s="78">
        <v>80</v>
      </c>
      <c r="F942" s="78">
        <v>79</v>
      </c>
      <c r="G942" s="78">
        <v>1</v>
      </c>
      <c r="H942" s="78">
        <v>1</v>
      </c>
      <c r="I942" s="78">
        <v>1221</v>
      </c>
      <c r="J942" s="78">
        <v>1233</v>
      </c>
      <c r="K942" s="78">
        <v>70</v>
      </c>
      <c r="L942" s="78">
        <v>68</v>
      </c>
    </row>
    <row r="943" spans="1:12">
      <c r="A943" t="s">
        <v>23</v>
      </c>
      <c r="B943" s="6" t="s">
        <v>31</v>
      </c>
      <c r="C943" s="6">
        <v>2930105</v>
      </c>
      <c r="D943" t="s">
        <v>609</v>
      </c>
      <c r="E943" s="78">
        <v>254</v>
      </c>
      <c r="F943" s="78">
        <v>321</v>
      </c>
      <c r="G943" s="78">
        <v>4</v>
      </c>
      <c r="H943" s="78">
        <v>2</v>
      </c>
      <c r="I943" s="78">
        <v>1928</v>
      </c>
      <c r="J943" s="78">
        <v>2150</v>
      </c>
      <c r="K943" s="78">
        <v>77</v>
      </c>
      <c r="L943" s="78">
        <v>61</v>
      </c>
    </row>
    <row r="944" spans="1:12">
      <c r="A944" t="s">
        <v>23</v>
      </c>
      <c r="B944" s="6" t="s">
        <v>31</v>
      </c>
      <c r="C944" s="6">
        <v>2930154</v>
      </c>
      <c r="D944" t="s">
        <v>611</v>
      </c>
      <c r="E944" s="78">
        <v>735</v>
      </c>
      <c r="F944" s="78">
        <v>796</v>
      </c>
      <c r="G944" s="78">
        <v>38</v>
      </c>
      <c r="H944" s="78">
        <v>23</v>
      </c>
      <c r="I944" s="78">
        <v>1895</v>
      </c>
      <c r="J944" s="78">
        <v>2455</v>
      </c>
      <c r="K944" s="78">
        <v>935</v>
      </c>
      <c r="L944" s="78">
        <v>732</v>
      </c>
    </row>
    <row r="945" spans="1:12">
      <c r="A945" t="s">
        <v>23</v>
      </c>
      <c r="B945" s="6" t="s">
        <v>31</v>
      </c>
      <c r="C945" s="6">
        <v>2930204</v>
      </c>
      <c r="D945" t="s">
        <v>610</v>
      </c>
      <c r="E945" s="78">
        <v>175</v>
      </c>
      <c r="F945" s="78">
        <v>186</v>
      </c>
      <c r="G945" s="78">
        <v>1</v>
      </c>
      <c r="H945" s="78">
        <v>2</v>
      </c>
      <c r="I945" s="78">
        <v>3292</v>
      </c>
      <c r="J945" s="78">
        <v>3932</v>
      </c>
      <c r="K945" s="78">
        <v>256</v>
      </c>
      <c r="L945" s="78">
        <v>193</v>
      </c>
    </row>
    <row r="946" spans="1:12">
      <c r="A946" t="s">
        <v>23</v>
      </c>
      <c r="B946" s="6" t="s">
        <v>31</v>
      </c>
      <c r="C946" s="6">
        <v>2930303</v>
      </c>
      <c r="D946" t="s">
        <v>612</v>
      </c>
      <c r="E946" s="78">
        <v>113</v>
      </c>
      <c r="F946" s="78">
        <v>90</v>
      </c>
      <c r="G946" s="78">
        <v>10</v>
      </c>
      <c r="H946" s="78">
        <v>4</v>
      </c>
      <c r="I946" s="78">
        <v>2055</v>
      </c>
      <c r="J946" s="78">
        <v>2105</v>
      </c>
      <c r="K946" s="78">
        <v>345</v>
      </c>
      <c r="L946" s="78">
        <v>247</v>
      </c>
    </row>
    <row r="947" spans="1:12">
      <c r="A947" t="s">
        <v>23</v>
      </c>
      <c r="B947" s="6" t="s">
        <v>31</v>
      </c>
      <c r="C947" s="6">
        <v>2930402</v>
      </c>
      <c r="D947" t="s">
        <v>613</v>
      </c>
      <c r="E947" s="78">
        <v>24</v>
      </c>
      <c r="F947" s="78">
        <v>30</v>
      </c>
      <c r="G947" s="78"/>
      <c r="H947" s="78"/>
      <c r="I947" s="78">
        <v>1383</v>
      </c>
      <c r="J947" s="78">
        <v>1953</v>
      </c>
      <c r="K947" s="78">
        <v>46</v>
      </c>
      <c r="L947" s="78">
        <v>40</v>
      </c>
    </row>
    <row r="948" spans="1:12">
      <c r="A948" t="s">
        <v>23</v>
      </c>
      <c r="B948" s="6" t="s">
        <v>31</v>
      </c>
      <c r="C948" s="6">
        <v>2930501</v>
      </c>
      <c r="D948" t="s">
        <v>614</v>
      </c>
      <c r="E948" s="78">
        <v>44</v>
      </c>
      <c r="F948" s="78">
        <v>89</v>
      </c>
      <c r="G948" s="78">
        <v>0</v>
      </c>
      <c r="H948" s="78">
        <v>3</v>
      </c>
      <c r="I948" s="78">
        <v>2053</v>
      </c>
      <c r="J948" s="78">
        <v>2775</v>
      </c>
      <c r="K948" s="78">
        <v>149</v>
      </c>
      <c r="L948" s="78">
        <v>114</v>
      </c>
    </row>
    <row r="949" spans="1:12">
      <c r="A949" t="s">
        <v>23</v>
      </c>
      <c r="B949" s="6" t="s">
        <v>31</v>
      </c>
      <c r="C949" s="6">
        <v>2930600</v>
      </c>
      <c r="D949" t="s">
        <v>615</v>
      </c>
      <c r="E949" s="78">
        <v>6</v>
      </c>
      <c r="F949" s="78">
        <v>4</v>
      </c>
      <c r="G949" s="78"/>
      <c r="H949" s="78"/>
      <c r="I949" s="78">
        <v>904</v>
      </c>
      <c r="J949" s="78">
        <v>925</v>
      </c>
      <c r="K949" s="78">
        <v>66</v>
      </c>
      <c r="L949" s="78">
        <v>47</v>
      </c>
    </row>
    <row r="950" spans="1:12">
      <c r="A950" t="s">
        <v>23</v>
      </c>
      <c r="B950" s="6" t="s">
        <v>31</v>
      </c>
      <c r="C950" s="6">
        <v>2930709</v>
      </c>
      <c r="D950" t="s">
        <v>616</v>
      </c>
      <c r="E950" s="78">
        <v>70</v>
      </c>
      <c r="F950" s="78">
        <v>132</v>
      </c>
      <c r="G950" s="78">
        <v>2</v>
      </c>
      <c r="H950" s="78">
        <v>2</v>
      </c>
      <c r="I950" s="78">
        <v>32</v>
      </c>
      <c r="J950" s="78">
        <v>77</v>
      </c>
      <c r="K950" s="78">
        <v>4</v>
      </c>
      <c r="L950" s="78">
        <v>3</v>
      </c>
    </row>
    <row r="951" spans="1:12">
      <c r="A951" t="s">
        <v>23</v>
      </c>
      <c r="B951" s="6" t="s">
        <v>31</v>
      </c>
      <c r="C951" s="6">
        <v>2930758</v>
      </c>
      <c r="D951" t="s">
        <v>617</v>
      </c>
      <c r="E951" s="78">
        <v>788</v>
      </c>
      <c r="F951" s="78">
        <v>646</v>
      </c>
      <c r="G951" s="78">
        <v>106</v>
      </c>
      <c r="H951" s="78">
        <v>89</v>
      </c>
      <c r="I951" s="78">
        <v>542</v>
      </c>
      <c r="J951" s="78">
        <v>583</v>
      </c>
      <c r="K951" s="78">
        <v>228</v>
      </c>
      <c r="L951" s="78">
        <v>170</v>
      </c>
    </row>
    <row r="952" spans="1:12">
      <c r="A952" t="s">
        <v>23</v>
      </c>
      <c r="B952" s="6" t="s">
        <v>31</v>
      </c>
      <c r="C952" s="6">
        <v>2930766</v>
      </c>
      <c r="D952" t="s">
        <v>731</v>
      </c>
      <c r="E952" s="78">
        <v>122</v>
      </c>
      <c r="F952" s="78">
        <v>99</v>
      </c>
      <c r="G952" s="78">
        <v>11</v>
      </c>
      <c r="H952" s="78">
        <v>10</v>
      </c>
      <c r="I952" s="78">
        <v>917</v>
      </c>
      <c r="J952" s="78">
        <v>1009</v>
      </c>
      <c r="K952" s="78">
        <v>309</v>
      </c>
      <c r="L952" s="78">
        <v>204</v>
      </c>
    </row>
    <row r="953" spans="1:12">
      <c r="A953" t="s">
        <v>23</v>
      </c>
      <c r="B953" s="6" t="s">
        <v>31</v>
      </c>
      <c r="C953" s="6">
        <v>2930774</v>
      </c>
      <c r="D953" t="s">
        <v>618</v>
      </c>
      <c r="E953" s="78">
        <v>83</v>
      </c>
      <c r="F953" s="78">
        <v>91</v>
      </c>
      <c r="G953" s="78">
        <v>8</v>
      </c>
      <c r="H953" s="78">
        <v>4</v>
      </c>
      <c r="I953" s="78">
        <v>789</v>
      </c>
      <c r="J953" s="78">
        <v>952</v>
      </c>
      <c r="K953" s="78">
        <v>145</v>
      </c>
      <c r="L953" s="78">
        <v>90</v>
      </c>
    </row>
    <row r="954" spans="1:12">
      <c r="A954" t="s">
        <v>23</v>
      </c>
      <c r="B954" s="6" t="s">
        <v>31</v>
      </c>
      <c r="C954" s="6">
        <v>2930808</v>
      </c>
      <c r="D954" t="s">
        <v>619</v>
      </c>
      <c r="E954" s="78">
        <v>122</v>
      </c>
      <c r="F954" s="78">
        <v>143</v>
      </c>
      <c r="G954" s="78">
        <v>8</v>
      </c>
      <c r="H954" s="78">
        <v>9</v>
      </c>
      <c r="I954" s="78">
        <v>2721</v>
      </c>
      <c r="J954" s="78">
        <v>2834</v>
      </c>
      <c r="K954" s="78">
        <v>93</v>
      </c>
      <c r="L954" s="78">
        <v>84</v>
      </c>
    </row>
    <row r="955" spans="1:12">
      <c r="A955" t="s">
        <v>23</v>
      </c>
      <c r="B955" s="6" t="s">
        <v>31</v>
      </c>
      <c r="C955" s="6">
        <v>2930907</v>
      </c>
      <c r="D955" t="s">
        <v>620</v>
      </c>
      <c r="E955" s="78">
        <v>13</v>
      </c>
      <c r="F955" s="78">
        <v>14</v>
      </c>
      <c r="G955" s="78"/>
      <c r="H955" s="78"/>
      <c r="I955" s="78">
        <v>1440</v>
      </c>
      <c r="J955" s="78">
        <v>1419</v>
      </c>
      <c r="K955" s="78">
        <v>205</v>
      </c>
      <c r="L955" s="78">
        <v>177</v>
      </c>
    </row>
    <row r="956" spans="1:12">
      <c r="A956" t="s">
        <v>23</v>
      </c>
      <c r="B956" s="6" t="s">
        <v>31</v>
      </c>
      <c r="C956" s="6">
        <v>2931004</v>
      </c>
      <c r="D956" t="s">
        <v>621</v>
      </c>
      <c r="E956" s="78">
        <v>160</v>
      </c>
      <c r="F956" s="78">
        <v>204</v>
      </c>
      <c r="G956" s="78">
        <v>3</v>
      </c>
      <c r="H956" s="78">
        <v>3</v>
      </c>
      <c r="I956" s="78">
        <v>2473</v>
      </c>
      <c r="J956" s="78">
        <v>2364</v>
      </c>
      <c r="K956" s="78">
        <v>281</v>
      </c>
      <c r="L956" s="78">
        <v>226</v>
      </c>
    </row>
    <row r="957" spans="1:12">
      <c r="A957" t="s">
        <v>23</v>
      </c>
      <c r="B957" s="6" t="s">
        <v>31</v>
      </c>
      <c r="C957" s="6">
        <v>2931053</v>
      </c>
      <c r="D957" t="s">
        <v>622</v>
      </c>
      <c r="E957" s="78">
        <v>7</v>
      </c>
      <c r="F957" s="78">
        <v>8</v>
      </c>
      <c r="G957" s="78">
        <v>1</v>
      </c>
      <c r="H957" s="78">
        <v>2</v>
      </c>
      <c r="I957" s="78">
        <v>2722</v>
      </c>
      <c r="J957" s="78">
        <v>2758</v>
      </c>
      <c r="K957" s="78">
        <v>102</v>
      </c>
      <c r="L957" s="78">
        <v>95</v>
      </c>
    </row>
    <row r="958" spans="1:12">
      <c r="A958" t="s">
        <v>23</v>
      </c>
      <c r="B958" s="6" t="s">
        <v>31</v>
      </c>
      <c r="C958" s="6">
        <v>2931103</v>
      </c>
      <c r="D958" t="s">
        <v>623</v>
      </c>
      <c r="E958" s="78">
        <v>2</v>
      </c>
      <c r="F958" s="78">
        <v>5</v>
      </c>
      <c r="G958" s="78"/>
      <c r="H958" s="78"/>
      <c r="I958" s="78">
        <v>413</v>
      </c>
      <c r="J958" s="78">
        <v>479</v>
      </c>
      <c r="K958" s="78">
        <v>20</v>
      </c>
      <c r="L958" s="78">
        <v>15</v>
      </c>
    </row>
    <row r="959" spans="1:12">
      <c r="A959" t="s">
        <v>23</v>
      </c>
      <c r="B959" s="6" t="s">
        <v>31</v>
      </c>
      <c r="C959" s="6">
        <v>2931202</v>
      </c>
      <c r="D959" t="s">
        <v>624</v>
      </c>
      <c r="E959" s="78">
        <v>35</v>
      </c>
      <c r="F959" s="78">
        <v>27</v>
      </c>
      <c r="G959" s="78">
        <v>2</v>
      </c>
      <c r="H959" s="78">
        <v>4</v>
      </c>
      <c r="I959" s="78">
        <v>1373</v>
      </c>
      <c r="J959" s="78">
        <v>1420</v>
      </c>
      <c r="K959" s="78">
        <v>234</v>
      </c>
      <c r="L959" s="78">
        <v>130</v>
      </c>
    </row>
    <row r="960" spans="1:12">
      <c r="A960" t="s">
        <v>23</v>
      </c>
      <c r="B960" s="6" t="s">
        <v>31</v>
      </c>
      <c r="C960" s="6">
        <v>2931301</v>
      </c>
      <c r="D960" t="s">
        <v>740</v>
      </c>
      <c r="E960" s="78">
        <v>24</v>
      </c>
      <c r="F960" s="78">
        <v>31</v>
      </c>
      <c r="G960" s="78">
        <v>3</v>
      </c>
      <c r="H960" s="78">
        <v>1</v>
      </c>
      <c r="I960" s="78">
        <v>1079</v>
      </c>
      <c r="J960" s="78">
        <v>1331</v>
      </c>
      <c r="K960" s="78">
        <v>114</v>
      </c>
      <c r="L960" s="78">
        <v>59</v>
      </c>
    </row>
    <row r="961" spans="1:12">
      <c r="A961" t="s">
        <v>23</v>
      </c>
      <c r="B961" s="6" t="s">
        <v>31</v>
      </c>
      <c r="C961" s="6">
        <v>2931350</v>
      </c>
      <c r="D961" t="s">
        <v>625</v>
      </c>
      <c r="E961" s="78">
        <v>75</v>
      </c>
      <c r="F961" s="78">
        <v>77</v>
      </c>
      <c r="G961" s="78">
        <v>0</v>
      </c>
      <c r="H961" s="78">
        <v>3</v>
      </c>
      <c r="I961" s="78">
        <v>400</v>
      </c>
      <c r="J961" s="78">
        <v>373</v>
      </c>
      <c r="K961" s="78">
        <v>108</v>
      </c>
      <c r="L961" s="78">
        <v>87</v>
      </c>
    </row>
    <row r="962" spans="1:12">
      <c r="A962" t="s">
        <v>23</v>
      </c>
      <c r="B962" s="6" t="s">
        <v>31</v>
      </c>
      <c r="C962" s="6">
        <v>2931400</v>
      </c>
      <c r="D962" t="s">
        <v>626</v>
      </c>
      <c r="E962" s="78">
        <v>1</v>
      </c>
      <c r="F962" s="78">
        <v>0</v>
      </c>
      <c r="G962" s="78"/>
      <c r="H962" s="78"/>
      <c r="I962" s="78">
        <v>138</v>
      </c>
      <c r="J962" s="78">
        <v>190</v>
      </c>
      <c r="K962" s="78">
        <v>17</v>
      </c>
      <c r="L962" s="78">
        <v>13</v>
      </c>
    </row>
    <row r="963" spans="1:12">
      <c r="A963" t="s">
        <v>23</v>
      </c>
      <c r="B963" s="6" t="s">
        <v>31</v>
      </c>
      <c r="C963" s="6">
        <v>2931509</v>
      </c>
      <c r="D963" t="s">
        <v>627</v>
      </c>
      <c r="E963" s="78">
        <v>129</v>
      </c>
      <c r="F963" s="78">
        <v>180</v>
      </c>
      <c r="G963" s="78">
        <v>5</v>
      </c>
      <c r="H963" s="78">
        <v>3</v>
      </c>
      <c r="I963" s="78">
        <v>1462</v>
      </c>
      <c r="J963" s="78">
        <v>2049</v>
      </c>
      <c r="K963" s="78">
        <v>66</v>
      </c>
      <c r="L963" s="78">
        <v>40</v>
      </c>
    </row>
    <row r="964" spans="1:12">
      <c r="A964" t="s">
        <v>23</v>
      </c>
      <c r="B964" s="6" t="s">
        <v>31</v>
      </c>
      <c r="C964" s="6">
        <v>2931608</v>
      </c>
      <c r="D964" t="s">
        <v>628</v>
      </c>
      <c r="E964" s="78">
        <v>41</v>
      </c>
      <c r="F964" s="78">
        <v>40</v>
      </c>
      <c r="G964" s="78">
        <v>3</v>
      </c>
      <c r="H964" s="78">
        <v>0</v>
      </c>
      <c r="I964" s="78">
        <v>438</v>
      </c>
      <c r="J964" s="78">
        <v>509</v>
      </c>
      <c r="K964" s="78">
        <v>190</v>
      </c>
      <c r="L964" s="78">
        <v>89</v>
      </c>
    </row>
    <row r="965" spans="1:12">
      <c r="A965" t="s">
        <v>23</v>
      </c>
      <c r="B965" s="6" t="s">
        <v>31</v>
      </c>
      <c r="C965" s="6">
        <v>2931707</v>
      </c>
      <c r="D965" t="s">
        <v>629</v>
      </c>
      <c r="E965" s="78">
        <v>37</v>
      </c>
      <c r="F965" s="78">
        <v>39</v>
      </c>
      <c r="G965" s="78">
        <v>10</v>
      </c>
      <c r="H965" s="78">
        <v>5</v>
      </c>
      <c r="I965" s="78">
        <v>161</v>
      </c>
      <c r="J965" s="78">
        <v>230</v>
      </c>
      <c r="K965" s="78">
        <v>9</v>
      </c>
      <c r="L965" s="78">
        <v>8</v>
      </c>
    </row>
    <row r="966" spans="1:12">
      <c r="A966" t="s">
        <v>23</v>
      </c>
      <c r="B966" s="6" t="s">
        <v>31</v>
      </c>
      <c r="C966" s="6">
        <v>2931806</v>
      </c>
      <c r="D966" t="s">
        <v>630</v>
      </c>
      <c r="E966" s="78">
        <v>28</v>
      </c>
      <c r="F966" s="78">
        <v>28</v>
      </c>
      <c r="G966" s="78"/>
      <c r="H966" s="78"/>
      <c r="I966" s="78">
        <v>2271</v>
      </c>
      <c r="J966" s="78">
        <v>2227</v>
      </c>
      <c r="K966" s="78">
        <v>63</v>
      </c>
      <c r="L966" s="78">
        <v>44</v>
      </c>
    </row>
    <row r="967" spans="1:12">
      <c r="A967" t="s">
        <v>23</v>
      </c>
      <c r="B967" s="6" t="s">
        <v>31</v>
      </c>
      <c r="C967" s="6">
        <v>2931905</v>
      </c>
      <c r="D967" t="s">
        <v>631</v>
      </c>
      <c r="E967" s="78">
        <v>260</v>
      </c>
      <c r="F967" s="78">
        <v>220</v>
      </c>
      <c r="G967" s="78">
        <v>16</v>
      </c>
      <c r="H967" s="78">
        <v>11</v>
      </c>
      <c r="I967" s="78">
        <v>3586</v>
      </c>
      <c r="J967" s="78">
        <v>3437</v>
      </c>
      <c r="K967" s="78">
        <v>647</v>
      </c>
      <c r="L967" s="78">
        <v>362</v>
      </c>
    </row>
    <row r="968" spans="1:12">
      <c r="A968" t="s">
        <v>23</v>
      </c>
      <c r="B968" s="6" t="s">
        <v>31</v>
      </c>
      <c r="C968" s="6">
        <v>2932002</v>
      </c>
      <c r="D968" t="s">
        <v>632</v>
      </c>
      <c r="E968" s="78">
        <v>57</v>
      </c>
      <c r="F968" s="78">
        <v>59</v>
      </c>
      <c r="G968" s="78">
        <v>3</v>
      </c>
      <c r="H968" s="78">
        <v>5</v>
      </c>
      <c r="I968" s="78">
        <v>4847</v>
      </c>
      <c r="J968" s="78">
        <v>4933</v>
      </c>
      <c r="K968" s="78">
        <v>308</v>
      </c>
      <c r="L968" s="78">
        <v>171</v>
      </c>
    </row>
    <row r="969" spans="1:12">
      <c r="A969" t="s">
        <v>23</v>
      </c>
      <c r="B969" s="6" t="s">
        <v>31</v>
      </c>
      <c r="C969" s="6">
        <v>2932101</v>
      </c>
      <c r="D969" t="s">
        <v>633</v>
      </c>
      <c r="E969" s="78">
        <v>22</v>
      </c>
      <c r="F969" s="78">
        <v>13</v>
      </c>
      <c r="G969" s="78">
        <v>1</v>
      </c>
      <c r="H969" s="78">
        <v>1</v>
      </c>
      <c r="I969" s="78">
        <v>765</v>
      </c>
      <c r="J969" s="78">
        <v>765</v>
      </c>
      <c r="K969" s="78">
        <v>93</v>
      </c>
      <c r="L969" s="78">
        <v>60</v>
      </c>
    </row>
    <row r="970" spans="1:12">
      <c r="A970" t="s">
        <v>23</v>
      </c>
      <c r="B970" s="6" t="s">
        <v>31</v>
      </c>
      <c r="C970" s="6">
        <v>2932200</v>
      </c>
      <c r="D970" t="s">
        <v>635</v>
      </c>
      <c r="E970" s="78">
        <v>72</v>
      </c>
      <c r="F970" s="78">
        <v>66</v>
      </c>
      <c r="G970" s="78">
        <v>15</v>
      </c>
      <c r="H970" s="78">
        <v>12</v>
      </c>
      <c r="I970" s="78">
        <v>128</v>
      </c>
      <c r="J970" s="78">
        <v>174</v>
      </c>
      <c r="K970" s="78">
        <v>19</v>
      </c>
      <c r="L970" s="78">
        <v>19</v>
      </c>
    </row>
    <row r="971" spans="1:12">
      <c r="A971" t="s">
        <v>23</v>
      </c>
      <c r="B971" s="6" t="s">
        <v>31</v>
      </c>
      <c r="C971" s="6">
        <v>2932309</v>
      </c>
      <c r="D971" t="s">
        <v>636</v>
      </c>
      <c r="E971" s="78"/>
      <c r="F971" s="78"/>
      <c r="G971" s="78"/>
      <c r="H971" s="78"/>
      <c r="I971" s="78">
        <v>112</v>
      </c>
      <c r="J971" s="78">
        <v>125</v>
      </c>
      <c r="K971" s="78">
        <v>37</v>
      </c>
      <c r="L971" s="78">
        <v>26</v>
      </c>
    </row>
    <row r="972" spans="1:12">
      <c r="A972" t="s">
        <v>23</v>
      </c>
      <c r="B972" s="6" t="s">
        <v>31</v>
      </c>
      <c r="C972" s="6">
        <v>2932408</v>
      </c>
      <c r="D972" t="s">
        <v>637</v>
      </c>
      <c r="E972" s="78">
        <v>75</v>
      </c>
      <c r="F972" s="78">
        <v>68</v>
      </c>
      <c r="G972" s="78">
        <v>2</v>
      </c>
      <c r="H972" s="78">
        <v>1</v>
      </c>
      <c r="I972" s="78">
        <v>1398</v>
      </c>
      <c r="J972" s="78">
        <v>1345</v>
      </c>
      <c r="K972" s="78">
        <v>88</v>
      </c>
      <c r="L972" s="78">
        <v>71</v>
      </c>
    </row>
    <row r="973" spans="1:12">
      <c r="A973" t="s">
        <v>23</v>
      </c>
      <c r="B973" s="6" t="s">
        <v>31</v>
      </c>
      <c r="C973" s="6">
        <v>2932457</v>
      </c>
      <c r="D973" t="s">
        <v>638</v>
      </c>
      <c r="E973" s="78">
        <v>31</v>
      </c>
      <c r="F973" s="78">
        <v>31</v>
      </c>
      <c r="G973" s="78">
        <v>3</v>
      </c>
      <c r="H973" s="78">
        <v>5</v>
      </c>
      <c r="I973" s="78">
        <v>1151</v>
      </c>
      <c r="J973" s="78">
        <v>1434</v>
      </c>
      <c r="K973" s="78">
        <v>47</v>
      </c>
      <c r="L973" s="78">
        <v>29</v>
      </c>
    </row>
    <row r="974" spans="1:12">
      <c r="A974" t="s">
        <v>23</v>
      </c>
      <c r="B974" s="6" t="s">
        <v>31</v>
      </c>
      <c r="C974" s="6">
        <v>2932507</v>
      </c>
      <c r="D974" t="s">
        <v>639</v>
      </c>
      <c r="E974" s="78">
        <v>205</v>
      </c>
      <c r="F974" s="78">
        <v>210</v>
      </c>
      <c r="G974" s="78">
        <v>21</v>
      </c>
      <c r="H974" s="78">
        <v>11</v>
      </c>
      <c r="I974" s="78">
        <v>695</v>
      </c>
      <c r="J974" s="78">
        <v>706</v>
      </c>
      <c r="K974" s="78">
        <v>159</v>
      </c>
      <c r="L974" s="78">
        <v>99</v>
      </c>
    </row>
    <row r="975" spans="1:12">
      <c r="A975" t="s">
        <v>23</v>
      </c>
      <c r="B975" s="6" t="s">
        <v>31</v>
      </c>
      <c r="C975" s="6">
        <v>2932606</v>
      </c>
      <c r="D975" t="s">
        <v>641</v>
      </c>
      <c r="E975" s="78">
        <v>13</v>
      </c>
      <c r="F975" s="78">
        <v>17</v>
      </c>
      <c r="G975" s="78"/>
      <c r="H975" s="78"/>
      <c r="I975" s="78">
        <v>1760</v>
      </c>
      <c r="J975" s="78">
        <v>1803</v>
      </c>
      <c r="K975" s="78">
        <v>153</v>
      </c>
      <c r="L975" s="78">
        <v>137</v>
      </c>
    </row>
    <row r="976" spans="1:12">
      <c r="A976" t="s">
        <v>23</v>
      </c>
      <c r="B976" s="6" t="s">
        <v>31</v>
      </c>
      <c r="C976" s="6">
        <v>2932705</v>
      </c>
      <c r="D976" t="s">
        <v>642</v>
      </c>
      <c r="E976" s="78">
        <v>97</v>
      </c>
      <c r="F976" s="78">
        <v>89</v>
      </c>
      <c r="G976" s="78">
        <v>8</v>
      </c>
      <c r="H976" s="78">
        <v>10</v>
      </c>
      <c r="I976" s="78">
        <v>407</v>
      </c>
      <c r="J976" s="78">
        <v>357</v>
      </c>
      <c r="K976" s="78">
        <v>45</v>
      </c>
      <c r="L976" s="78">
        <v>32</v>
      </c>
    </row>
    <row r="977" spans="1:12">
      <c r="A977" t="s">
        <v>23</v>
      </c>
      <c r="B977" s="6" t="s">
        <v>31</v>
      </c>
      <c r="C977" s="6">
        <v>2932804</v>
      </c>
      <c r="D977" t="s">
        <v>758</v>
      </c>
      <c r="E977" s="78">
        <v>56</v>
      </c>
      <c r="F977" s="78">
        <v>61</v>
      </c>
      <c r="G977" s="78">
        <v>1</v>
      </c>
      <c r="H977" s="78">
        <v>1</v>
      </c>
      <c r="I977" s="78">
        <v>847</v>
      </c>
      <c r="J977" s="78">
        <v>988</v>
      </c>
      <c r="K977" s="78">
        <v>89</v>
      </c>
      <c r="L977" s="78">
        <v>38</v>
      </c>
    </row>
    <row r="978" spans="1:12">
      <c r="A978" t="s">
        <v>23</v>
      </c>
      <c r="B978" s="6" t="s">
        <v>31</v>
      </c>
      <c r="C978" s="6">
        <v>2932903</v>
      </c>
      <c r="D978" t="s">
        <v>643</v>
      </c>
      <c r="E978" s="78">
        <v>65</v>
      </c>
      <c r="F978" s="78">
        <v>75</v>
      </c>
      <c r="G978" s="78">
        <v>5</v>
      </c>
      <c r="H978" s="78">
        <v>5</v>
      </c>
      <c r="I978" s="78">
        <v>3024</v>
      </c>
      <c r="J978" s="78">
        <v>3475</v>
      </c>
      <c r="K978" s="78">
        <v>488</v>
      </c>
      <c r="L978" s="78">
        <v>367</v>
      </c>
    </row>
    <row r="979" spans="1:12">
      <c r="A979" t="s">
        <v>23</v>
      </c>
      <c r="B979" s="6" t="s">
        <v>31</v>
      </c>
      <c r="C979" s="6">
        <v>2933000</v>
      </c>
      <c r="D979" t="s">
        <v>644</v>
      </c>
      <c r="E979" s="78">
        <v>3</v>
      </c>
      <c r="F979" s="78">
        <v>4</v>
      </c>
      <c r="G979" s="78"/>
      <c r="H979" s="78"/>
      <c r="I979" s="78">
        <v>1605</v>
      </c>
      <c r="J979" s="78">
        <v>1632</v>
      </c>
      <c r="K979" s="78">
        <v>145</v>
      </c>
      <c r="L979" s="78">
        <v>109</v>
      </c>
    </row>
    <row r="980" spans="1:12">
      <c r="A980" t="s">
        <v>23</v>
      </c>
      <c r="B980" s="6" t="s">
        <v>31</v>
      </c>
      <c r="C980" s="6">
        <v>2933059</v>
      </c>
      <c r="D980" t="s">
        <v>645</v>
      </c>
      <c r="E980" s="78">
        <v>4</v>
      </c>
      <c r="F980" s="78">
        <v>8</v>
      </c>
      <c r="G980" s="78"/>
      <c r="H980" s="78"/>
      <c r="I980" s="78">
        <v>1867</v>
      </c>
      <c r="J980" s="78">
        <v>2143</v>
      </c>
      <c r="K980" s="78">
        <v>65</v>
      </c>
      <c r="L980" s="78">
        <v>63</v>
      </c>
    </row>
    <row r="981" spans="1:12">
      <c r="A981" t="s">
        <v>23</v>
      </c>
      <c r="B981" s="6" t="s">
        <v>31</v>
      </c>
      <c r="C981" s="6">
        <v>2933109</v>
      </c>
      <c r="D981" t="s">
        <v>646</v>
      </c>
      <c r="E981" s="78">
        <v>11</v>
      </c>
      <c r="F981" s="78">
        <v>11</v>
      </c>
      <c r="G981" s="78"/>
      <c r="H981" s="78"/>
      <c r="I981" s="78">
        <v>1312</v>
      </c>
      <c r="J981" s="78">
        <v>1319</v>
      </c>
      <c r="K981" s="78">
        <v>31</v>
      </c>
      <c r="L981" s="78">
        <v>34</v>
      </c>
    </row>
    <row r="982" spans="1:12">
      <c r="A982" t="s">
        <v>23</v>
      </c>
      <c r="B982" s="6" t="s">
        <v>31</v>
      </c>
      <c r="C982" s="6">
        <v>2933158</v>
      </c>
      <c r="D982" t="s">
        <v>648</v>
      </c>
      <c r="E982" s="78">
        <v>46</v>
      </c>
      <c r="F982" s="78">
        <v>54</v>
      </c>
      <c r="G982" s="78"/>
      <c r="H982" s="78"/>
      <c r="I982" s="78">
        <v>1262</v>
      </c>
      <c r="J982" s="78">
        <v>1501</v>
      </c>
      <c r="K982" s="78">
        <v>315</v>
      </c>
      <c r="L982" s="78">
        <v>171</v>
      </c>
    </row>
    <row r="983" spans="1:12">
      <c r="A983" t="s">
        <v>23</v>
      </c>
      <c r="B983" s="6" t="s">
        <v>31</v>
      </c>
      <c r="C983" s="6">
        <v>2933174</v>
      </c>
      <c r="D983" t="s">
        <v>765</v>
      </c>
      <c r="E983" s="78">
        <v>1</v>
      </c>
      <c r="F983" s="78">
        <v>0</v>
      </c>
      <c r="G983" s="78">
        <v>1</v>
      </c>
      <c r="H983" s="78">
        <v>1</v>
      </c>
      <c r="I983" s="78">
        <v>525</v>
      </c>
      <c r="J983" s="78">
        <v>596</v>
      </c>
      <c r="K983" s="78">
        <v>63</v>
      </c>
      <c r="L983" s="78">
        <v>68</v>
      </c>
    </row>
    <row r="984" spans="1:12">
      <c r="A984" t="s">
        <v>23</v>
      </c>
      <c r="B984" s="6" t="s">
        <v>31</v>
      </c>
      <c r="C984" s="6">
        <v>2933208</v>
      </c>
      <c r="D984" t="s">
        <v>649</v>
      </c>
      <c r="E984" s="78">
        <v>9</v>
      </c>
      <c r="F984" s="78">
        <v>9</v>
      </c>
      <c r="G984" s="78">
        <v>1</v>
      </c>
      <c r="H984" s="78">
        <v>0</v>
      </c>
      <c r="I984" s="78">
        <v>846</v>
      </c>
      <c r="J984" s="78">
        <v>1490</v>
      </c>
      <c r="K984" s="78">
        <v>7</v>
      </c>
      <c r="L984" s="78">
        <v>3</v>
      </c>
    </row>
    <row r="985" spans="1:12">
      <c r="A985" t="s">
        <v>23</v>
      </c>
      <c r="B985" s="6" t="s">
        <v>31</v>
      </c>
      <c r="C985" s="6">
        <v>2933257</v>
      </c>
      <c r="D985" t="s">
        <v>768</v>
      </c>
      <c r="E985" s="78">
        <v>5</v>
      </c>
      <c r="F985" s="78">
        <v>5</v>
      </c>
      <c r="G985" s="78"/>
      <c r="H985" s="78"/>
      <c r="I985" s="78">
        <v>190</v>
      </c>
      <c r="J985" s="78">
        <v>174</v>
      </c>
      <c r="K985" s="78">
        <v>57</v>
      </c>
      <c r="L985" s="78">
        <v>57</v>
      </c>
    </row>
    <row r="986" spans="1:12">
      <c r="A986" t="s">
        <v>23</v>
      </c>
      <c r="B986" s="6" t="s">
        <v>31</v>
      </c>
      <c r="C986" s="6">
        <v>2933307</v>
      </c>
      <c r="D986" t="s">
        <v>650</v>
      </c>
      <c r="E986" s="78">
        <v>1001</v>
      </c>
      <c r="F986" s="78">
        <v>1075</v>
      </c>
      <c r="G986" s="78">
        <v>24</v>
      </c>
      <c r="H986" s="78">
        <v>22</v>
      </c>
      <c r="I986" s="78">
        <v>2059</v>
      </c>
      <c r="J986" s="78">
        <v>2114</v>
      </c>
      <c r="K986" s="78">
        <v>103</v>
      </c>
      <c r="L986" s="78">
        <v>93</v>
      </c>
    </row>
    <row r="987" spans="1:12">
      <c r="A987" t="s">
        <v>23</v>
      </c>
      <c r="B987" s="6" t="s">
        <v>31</v>
      </c>
      <c r="C987" s="6">
        <v>2933406</v>
      </c>
      <c r="D987" t="s">
        <v>771</v>
      </c>
      <c r="E987" s="78">
        <v>182</v>
      </c>
      <c r="F987" s="78">
        <v>175</v>
      </c>
      <c r="G987" s="78">
        <v>4</v>
      </c>
      <c r="H987" s="78">
        <v>4</v>
      </c>
      <c r="I987" s="78">
        <v>438</v>
      </c>
      <c r="J987" s="78">
        <v>463</v>
      </c>
      <c r="K987" s="78">
        <v>67</v>
      </c>
      <c r="L987" s="78">
        <v>60</v>
      </c>
    </row>
    <row r="988" spans="1:12">
      <c r="A988" t="s">
        <v>23</v>
      </c>
      <c r="B988" s="6" t="s">
        <v>31</v>
      </c>
      <c r="C988" s="6">
        <v>2933455</v>
      </c>
      <c r="D988" t="s">
        <v>773</v>
      </c>
      <c r="E988" s="78">
        <v>69</v>
      </c>
      <c r="F988" s="78">
        <v>63</v>
      </c>
      <c r="G988" s="78"/>
      <c r="H988" s="78"/>
      <c r="I988" s="78">
        <v>396</v>
      </c>
      <c r="J988" s="78">
        <v>369</v>
      </c>
      <c r="K988" s="78">
        <v>227</v>
      </c>
      <c r="L988" s="78">
        <v>161</v>
      </c>
    </row>
    <row r="989" spans="1:12">
      <c r="A989" t="s">
        <v>23</v>
      </c>
      <c r="B989" s="6" t="s">
        <v>31</v>
      </c>
      <c r="C989" s="6">
        <v>2933505</v>
      </c>
      <c r="D989" t="s">
        <v>652</v>
      </c>
      <c r="E989" s="78">
        <v>410</v>
      </c>
      <c r="F989" s="78">
        <v>292</v>
      </c>
      <c r="G989" s="78">
        <v>35</v>
      </c>
      <c r="H989" s="78">
        <v>23</v>
      </c>
      <c r="I989" s="78">
        <v>586</v>
      </c>
      <c r="J989" s="78">
        <v>556</v>
      </c>
      <c r="K989" s="78">
        <v>218</v>
      </c>
      <c r="L989" s="78">
        <v>150</v>
      </c>
    </row>
    <row r="990" spans="1:12">
      <c r="A990" t="s">
        <v>23</v>
      </c>
      <c r="B990" s="6" t="s">
        <v>31</v>
      </c>
      <c r="C990" s="6">
        <v>2933604</v>
      </c>
      <c r="D990" t="s">
        <v>653</v>
      </c>
      <c r="E990" s="78">
        <v>567</v>
      </c>
      <c r="F990" s="78">
        <v>540</v>
      </c>
      <c r="G990" s="78">
        <v>7</v>
      </c>
      <c r="H990" s="78">
        <v>7</v>
      </c>
      <c r="I990" s="78">
        <v>2272</v>
      </c>
      <c r="J990" s="78">
        <v>2514</v>
      </c>
      <c r="K990" s="78">
        <v>243</v>
      </c>
      <c r="L990" s="78">
        <v>171</v>
      </c>
    </row>
    <row r="991" spans="1:12">
      <c r="A991" t="s">
        <v>23</v>
      </c>
      <c r="B991" s="6" t="s">
        <v>34</v>
      </c>
      <c r="C991" s="6">
        <v>2300101</v>
      </c>
      <c r="D991" t="s">
        <v>777</v>
      </c>
      <c r="E991" s="78">
        <v>7</v>
      </c>
      <c r="F991" s="78">
        <v>10</v>
      </c>
      <c r="G991" s="78"/>
      <c r="H991" s="78"/>
      <c r="I991" s="78">
        <v>935</v>
      </c>
      <c r="J991" s="78">
        <v>976</v>
      </c>
      <c r="K991" s="78">
        <v>88</v>
      </c>
      <c r="L991" s="78">
        <v>69</v>
      </c>
    </row>
    <row r="992" spans="1:12">
      <c r="A992" t="s">
        <v>23</v>
      </c>
      <c r="B992" s="6" t="s">
        <v>34</v>
      </c>
      <c r="C992" s="6">
        <v>2300150</v>
      </c>
      <c r="D992" t="s">
        <v>779</v>
      </c>
      <c r="E992" s="78">
        <v>24</v>
      </c>
      <c r="F992" s="78">
        <v>24</v>
      </c>
      <c r="G992" s="78">
        <v>1</v>
      </c>
      <c r="H992" s="78">
        <v>1</v>
      </c>
      <c r="I992" s="78">
        <v>248</v>
      </c>
      <c r="J992" s="78">
        <v>304</v>
      </c>
      <c r="K992" s="78">
        <v>11</v>
      </c>
      <c r="L992" s="78">
        <v>16</v>
      </c>
    </row>
    <row r="993" spans="1:12">
      <c r="A993" t="s">
        <v>23</v>
      </c>
      <c r="B993" s="6" t="s">
        <v>34</v>
      </c>
      <c r="C993" s="6">
        <v>2300200</v>
      </c>
      <c r="D993" t="s">
        <v>654</v>
      </c>
      <c r="E993" s="78">
        <v>170</v>
      </c>
      <c r="F993" s="78">
        <v>169</v>
      </c>
      <c r="G993" s="78">
        <v>8</v>
      </c>
      <c r="H993" s="78">
        <v>5</v>
      </c>
      <c r="I993" s="78">
        <v>2222</v>
      </c>
      <c r="J993" s="78">
        <v>2503</v>
      </c>
      <c r="K993" s="78">
        <v>137</v>
      </c>
      <c r="L993" s="78">
        <v>98</v>
      </c>
    </row>
    <row r="994" spans="1:12">
      <c r="A994" t="s">
        <v>23</v>
      </c>
      <c r="B994" s="6" t="s">
        <v>34</v>
      </c>
      <c r="C994" s="6">
        <v>2300309</v>
      </c>
      <c r="D994" t="s">
        <v>655</v>
      </c>
      <c r="E994" s="78">
        <v>213</v>
      </c>
      <c r="F994" s="78">
        <v>195</v>
      </c>
      <c r="G994" s="78">
        <v>39</v>
      </c>
      <c r="H994" s="78">
        <v>33</v>
      </c>
      <c r="I994" s="78">
        <v>5554</v>
      </c>
      <c r="J994" s="78">
        <v>5785</v>
      </c>
      <c r="K994" s="78">
        <v>535</v>
      </c>
      <c r="L994" s="78">
        <v>431</v>
      </c>
    </row>
    <row r="995" spans="1:12">
      <c r="A995" t="s">
        <v>23</v>
      </c>
      <c r="B995" s="6" t="s">
        <v>34</v>
      </c>
      <c r="C995" s="6">
        <v>2300408</v>
      </c>
      <c r="D995" t="s">
        <v>656</v>
      </c>
      <c r="E995" s="78">
        <v>150</v>
      </c>
      <c r="F995" s="78">
        <v>122</v>
      </c>
      <c r="G995" s="78">
        <v>2</v>
      </c>
      <c r="H995" s="78">
        <v>1</v>
      </c>
      <c r="I995" s="78">
        <v>2637</v>
      </c>
      <c r="J995" s="78">
        <v>2525</v>
      </c>
      <c r="K995" s="78">
        <v>134</v>
      </c>
      <c r="L995" s="78">
        <v>93</v>
      </c>
    </row>
    <row r="996" spans="1:12">
      <c r="A996" t="s">
        <v>23</v>
      </c>
      <c r="B996" s="6" t="s">
        <v>34</v>
      </c>
      <c r="C996" s="6">
        <v>2300507</v>
      </c>
      <c r="D996" t="s">
        <v>657</v>
      </c>
      <c r="E996" s="78">
        <v>1</v>
      </c>
      <c r="F996" s="78">
        <v>1</v>
      </c>
      <c r="G996" s="78"/>
      <c r="H996" s="78"/>
      <c r="I996" s="78">
        <v>625</v>
      </c>
      <c r="J996" s="78">
        <v>664</v>
      </c>
      <c r="K996" s="78">
        <v>26</v>
      </c>
      <c r="L996" s="78">
        <v>21</v>
      </c>
    </row>
    <row r="997" spans="1:12">
      <c r="A997" t="s">
        <v>23</v>
      </c>
      <c r="B997" s="6" t="s">
        <v>34</v>
      </c>
      <c r="C997" s="6">
        <v>2300606</v>
      </c>
      <c r="D997" t="s">
        <v>659</v>
      </c>
      <c r="E997" s="78">
        <v>39</v>
      </c>
      <c r="F997" s="78">
        <v>39</v>
      </c>
      <c r="G997" s="78">
        <v>3</v>
      </c>
      <c r="H997" s="78">
        <v>1</v>
      </c>
      <c r="I997" s="78">
        <v>813</v>
      </c>
      <c r="J997" s="78">
        <v>806</v>
      </c>
      <c r="K997" s="78">
        <v>29</v>
      </c>
      <c r="L997" s="78">
        <v>25</v>
      </c>
    </row>
    <row r="998" spans="1:12">
      <c r="A998" t="s">
        <v>23</v>
      </c>
      <c r="B998" s="6" t="s">
        <v>34</v>
      </c>
      <c r="C998" s="6">
        <v>2300705</v>
      </c>
      <c r="D998" t="s">
        <v>786</v>
      </c>
      <c r="E998" s="78">
        <v>114</v>
      </c>
      <c r="F998" s="78">
        <v>80</v>
      </c>
      <c r="G998" s="78">
        <v>11</v>
      </c>
      <c r="H998" s="78">
        <v>10</v>
      </c>
      <c r="I998" s="78">
        <v>860</v>
      </c>
      <c r="J998" s="78">
        <v>888</v>
      </c>
      <c r="K998" s="78">
        <v>140</v>
      </c>
      <c r="L998" s="78">
        <v>98</v>
      </c>
    </row>
    <row r="999" spans="1:12">
      <c r="A999" t="s">
        <v>23</v>
      </c>
      <c r="B999" s="6" t="s">
        <v>34</v>
      </c>
      <c r="C999" s="6">
        <v>2300754</v>
      </c>
      <c r="D999" t="s">
        <v>660</v>
      </c>
      <c r="E999" s="78">
        <v>318</v>
      </c>
      <c r="F999" s="78">
        <v>281</v>
      </c>
      <c r="G999" s="78">
        <v>16</v>
      </c>
      <c r="H999" s="78">
        <v>17</v>
      </c>
      <c r="I999" s="78">
        <v>2149</v>
      </c>
      <c r="J999" s="78">
        <v>2095</v>
      </c>
      <c r="K999" s="78">
        <v>132</v>
      </c>
      <c r="L999" s="78">
        <v>86</v>
      </c>
    </row>
    <row r="1000" spans="1:12">
      <c r="A1000" t="s">
        <v>23</v>
      </c>
      <c r="B1000" s="6" t="s">
        <v>34</v>
      </c>
      <c r="C1000" s="6">
        <v>2300804</v>
      </c>
      <c r="D1000" t="s">
        <v>789</v>
      </c>
      <c r="E1000" s="78">
        <v>36</v>
      </c>
      <c r="F1000" s="78">
        <v>37</v>
      </c>
      <c r="G1000" s="78"/>
      <c r="H1000" s="78"/>
      <c r="I1000" s="78">
        <v>834</v>
      </c>
      <c r="J1000" s="78">
        <v>866</v>
      </c>
      <c r="K1000" s="78">
        <v>25</v>
      </c>
      <c r="L1000" s="78">
        <v>14</v>
      </c>
    </row>
    <row r="1001" spans="1:12">
      <c r="A1001" t="s">
        <v>23</v>
      </c>
      <c r="B1001" s="6" t="s">
        <v>34</v>
      </c>
      <c r="C1001" s="6">
        <v>2300903</v>
      </c>
      <c r="D1001" t="s">
        <v>662</v>
      </c>
      <c r="E1001" s="78">
        <v>79</v>
      </c>
      <c r="F1001" s="78">
        <v>78</v>
      </c>
      <c r="G1001" s="78"/>
      <c r="H1001" s="78"/>
      <c r="I1001" s="78">
        <v>1414</v>
      </c>
      <c r="J1001" s="78">
        <v>1469</v>
      </c>
      <c r="K1001" s="78">
        <v>39</v>
      </c>
      <c r="L1001" s="78">
        <v>26</v>
      </c>
    </row>
    <row r="1002" spans="1:12">
      <c r="A1002" t="s">
        <v>23</v>
      </c>
      <c r="B1002" s="6" t="s">
        <v>34</v>
      </c>
      <c r="C1002" s="6">
        <v>2301000</v>
      </c>
      <c r="D1002" t="s">
        <v>663</v>
      </c>
      <c r="E1002" s="78">
        <v>28</v>
      </c>
      <c r="F1002" s="78">
        <v>24</v>
      </c>
      <c r="G1002" s="78">
        <v>1</v>
      </c>
      <c r="H1002" s="78">
        <v>3</v>
      </c>
      <c r="I1002" s="78">
        <v>653</v>
      </c>
      <c r="J1002" s="78">
        <v>647</v>
      </c>
      <c r="K1002" s="78">
        <v>35</v>
      </c>
      <c r="L1002" s="78">
        <v>20</v>
      </c>
    </row>
    <row r="1003" spans="1:12">
      <c r="A1003" t="s">
        <v>23</v>
      </c>
      <c r="B1003" s="6" t="s">
        <v>34</v>
      </c>
      <c r="C1003" s="6">
        <v>2301109</v>
      </c>
      <c r="D1003" t="s">
        <v>664</v>
      </c>
      <c r="E1003" s="78">
        <v>311</v>
      </c>
      <c r="F1003" s="78">
        <v>297</v>
      </c>
      <c r="G1003" s="78">
        <v>20</v>
      </c>
      <c r="H1003" s="78">
        <v>19</v>
      </c>
      <c r="I1003" s="78">
        <v>2111</v>
      </c>
      <c r="J1003" s="78">
        <v>2411</v>
      </c>
      <c r="K1003" s="78">
        <v>141</v>
      </c>
      <c r="L1003" s="78">
        <v>106</v>
      </c>
    </row>
    <row r="1004" spans="1:12">
      <c r="A1004" t="s">
        <v>23</v>
      </c>
      <c r="B1004" s="6" t="s">
        <v>34</v>
      </c>
      <c r="C1004" s="6">
        <v>2301208</v>
      </c>
      <c r="D1004" t="s">
        <v>665</v>
      </c>
      <c r="E1004" s="78">
        <v>79</v>
      </c>
      <c r="F1004" s="78">
        <v>77</v>
      </c>
      <c r="G1004" s="78"/>
      <c r="H1004" s="78"/>
      <c r="I1004" s="78">
        <v>1508</v>
      </c>
      <c r="J1004" s="78">
        <v>1550</v>
      </c>
      <c r="K1004" s="78">
        <v>104</v>
      </c>
      <c r="L1004" s="78">
        <v>78</v>
      </c>
    </row>
    <row r="1005" spans="1:12">
      <c r="A1005" t="s">
        <v>23</v>
      </c>
      <c r="B1005" s="6" t="s">
        <v>34</v>
      </c>
      <c r="C1005" s="6">
        <v>2301257</v>
      </c>
      <c r="D1005" t="s">
        <v>795</v>
      </c>
      <c r="E1005" s="78">
        <v>73</v>
      </c>
      <c r="F1005" s="78">
        <v>70</v>
      </c>
      <c r="G1005" s="78"/>
      <c r="H1005" s="78"/>
      <c r="I1005" s="78">
        <v>826</v>
      </c>
      <c r="J1005" s="78">
        <v>808</v>
      </c>
      <c r="K1005" s="78">
        <v>56</v>
      </c>
      <c r="L1005" s="78">
        <v>49</v>
      </c>
    </row>
    <row r="1006" spans="1:12">
      <c r="A1006" t="s">
        <v>23</v>
      </c>
      <c r="B1006" s="6" t="s">
        <v>34</v>
      </c>
      <c r="C1006" s="6">
        <v>2301307</v>
      </c>
      <c r="D1006" t="s">
        <v>666</v>
      </c>
      <c r="E1006" s="78">
        <v>47</v>
      </c>
      <c r="F1006" s="78">
        <v>52</v>
      </c>
      <c r="G1006" s="78"/>
      <c r="H1006" s="78"/>
      <c r="I1006" s="78">
        <v>2656</v>
      </c>
      <c r="J1006" s="78">
        <v>2835</v>
      </c>
      <c r="K1006" s="78">
        <v>164</v>
      </c>
      <c r="L1006" s="78">
        <v>106</v>
      </c>
    </row>
    <row r="1007" spans="1:12">
      <c r="A1007" t="s">
        <v>23</v>
      </c>
      <c r="B1007" s="6" t="s">
        <v>34</v>
      </c>
      <c r="C1007" s="6">
        <v>2301406</v>
      </c>
      <c r="D1007" t="s">
        <v>798</v>
      </c>
      <c r="E1007" s="78">
        <v>124</v>
      </c>
      <c r="F1007" s="78">
        <v>129</v>
      </c>
      <c r="G1007" s="78">
        <v>19</v>
      </c>
      <c r="H1007" s="78">
        <v>11</v>
      </c>
      <c r="I1007" s="78">
        <v>919</v>
      </c>
      <c r="J1007" s="78">
        <v>963</v>
      </c>
      <c r="K1007" s="78">
        <v>124</v>
      </c>
      <c r="L1007" s="78">
        <v>104</v>
      </c>
    </row>
    <row r="1008" spans="1:12">
      <c r="A1008" t="s">
        <v>23</v>
      </c>
      <c r="B1008" s="6" t="s">
        <v>34</v>
      </c>
      <c r="C1008" s="6">
        <v>2301505</v>
      </c>
      <c r="D1008" t="s">
        <v>800</v>
      </c>
      <c r="E1008" s="78">
        <v>97</v>
      </c>
      <c r="F1008" s="78">
        <v>99</v>
      </c>
      <c r="G1008" s="78">
        <v>6</v>
      </c>
      <c r="H1008" s="78">
        <v>5</v>
      </c>
      <c r="I1008" s="78">
        <v>1285</v>
      </c>
      <c r="J1008" s="78">
        <v>1269</v>
      </c>
      <c r="K1008" s="78">
        <v>77</v>
      </c>
      <c r="L1008" s="78">
        <v>73</v>
      </c>
    </row>
    <row r="1009" spans="1:12">
      <c r="A1009" t="s">
        <v>23</v>
      </c>
      <c r="B1009" s="6" t="s">
        <v>34</v>
      </c>
      <c r="C1009" s="6">
        <v>2301604</v>
      </c>
      <c r="D1009" t="s">
        <v>667</v>
      </c>
      <c r="E1009" s="78">
        <v>16</v>
      </c>
      <c r="F1009" s="78">
        <v>16</v>
      </c>
      <c r="G1009" s="78">
        <v>6</v>
      </c>
      <c r="H1009" s="78">
        <v>3</v>
      </c>
      <c r="I1009" s="78">
        <v>2682</v>
      </c>
      <c r="J1009" s="78">
        <v>2664</v>
      </c>
      <c r="K1009" s="78">
        <v>263</v>
      </c>
      <c r="L1009" s="78">
        <v>225</v>
      </c>
    </row>
    <row r="1010" spans="1:12">
      <c r="A1010" t="s">
        <v>23</v>
      </c>
      <c r="B1010" s="6" t="s">
        <v>34</v>
      </c>
      <c r="C1010" s="6">
        <v>2301703</v>
      </c>
      <c r="D1010" t="s">
        <v>803</v>
      </c>
      <c r="E1010" s="78">
        <v>74</v>
      </c>
      <c r="F1010" s="78">
        <v>76</v>
      </c>
      <c r="G1010" s="78"/>
      <c r="H1010" s="78"/>
      <c r="I1010" s="78">
        <v>2483</v>
      </c>
      <c r="J1010" s="78">
        <v>2533</v>
      </c>
      <c r="K1010" s="78">
        <v>148</v>
      </c>
      <c r="L1010" s="78">
        <v>126</v>
      </c>
    </row>
    <row r="1011" spans="1:12">
      <c r="A1011" t="s">
        <v>23</v>
      </c>
      <c r="B1011" s="6" t="s">
        <v>34</v>
      </c>
      <c r="C1011" s="6">
        <v>2301802</v>
      </c>
      <c r="D1011" t="s">
        <v>805</v>
      </c>
      <c r="E1011" s="78">
        <v>3</v>
      </c>
      <c r="F1011" s="78">
        <v>2</v>
      </c>
      <c r="G1011" s="78">
        <v>1</v>
      </c>
      <c r="H1011" s="78">
        <v>0</v>
      </c>
      <c r="I1011" s="78">
        <v>943</v>
      </c>
      <c r="J1011" s="78">
        <v>904</v>
      </c>
      <c r="K1011" s="78">
        <v>65</v>
      </c>
      <c r="L1011" s="78">
        <v>70</v>
      </c>
    </row>
    <row r="1012" spans="1:12">
      <c r="A1012" t="s">
        <v>23</v>
      </c>
      <c r="B1012" s="6" t="s">
        <v>34</v>
      </c>
      <c r="C1012" s="6">
        <v>2301851</v>
      </c>
      <c r="D1012" t="s">
        <v>668</v>
      </c>
      <c r="E1012" s="78">
        <v>162</v>
      </c>
      <c r="F1012" s="78">
        <v>155</v>
      </c>
      <c r="G1012" s="78">
        <v>6</v>
      </c>
      <c r="H1012" s="78">
        <v>5</v>
      </c>
      <c r="I1012" s="78">
        <v>1428</v>
      </c>
      <c r="J1012" s="78">
        <v>1479</v>
      </c>
      <c r="K1012" s="78">
        <v>257</v>
      </c>
      <c r="L1012" s="78">
        <v>175</v>
      </c>
    </row>
    <row r="1013" spans="1:12">
      <c r="A1013" t="s">
        <v>23</v>
      </c>
      <c r="B1013" s="6" t="s">
        <v>34</v>
      </c>
      <c r="C1013" s="6">
        <v>2301901</v>
      </c>
      <c r="D1013" t="s">
        <v>669</v>
      </c>
      <c r="E1013" s="78">
        <v>8</v>
      </c>
      <c r="F1013" s="78">
        <v>3</v>
      </c>
      <c r="G1013" s="78"/>
      <c r="H1013" s="78"/>
      <c r="I1013" s="78">
        <v>1507</v>
      </c>
      <c r="J1013" s="78">
        <v>1647</v>
      </c>
      <c r="K1013" s="78">
        <v>93</v>
      </c>
      <c r="L1013" s="78">
        <v>82</v>
      </c>
    </row>
    <row r="1014" spans="1:12">
      <c r="A1014" t="s">
        <v>23</v>
      </c>
      <c r="B1014" s="6" t="s">
        <v>34</v>
      </c>
      <c r="C1014" s="6">
        <v>2301950</v>
      </c>
      <c r="D1014" t="s">
        <v>809</v>
      </c>
      <c r="E1014" s="78">
        <v>17</v>
      </c>
      <c r="F1014" s="78">
        <v>14</v>
      </c>
      <c r="G1014" s="78"/>
      <c r="H1014" s="78"/>
      <c r="I1014" s="78">
        <v>720</v>
      </c>
      <c r="J1014" s="78">
        <v>777</v>
      </c>
      <c r="K1014" s="78">
        <v>48</v>
      </c>
      <c r="L1014" s="78">
        <v>48</v>
      </c>
    </row>
    <row r="1015" spans="1:12">
      <c r="A1015" t="s">
        <v>23</v>
      </c>
      <c r="B1015" s="6" t="s">
        <v>34</v>
      </c>
      <c r="C1015" s="6">
        <v>2302008</v>
      </c>
      <c r="D1015" t="s">
        <v>670</v>
      </c>
      <c r="E1015" s="78">
        <v>60</v>
      </c>
      <c r="F1015" s="78">
        <v>52</v>
      </c>
      <c r="G1015" s="78">
        <v>8</v>
      </c>
      <c r="H1015" s="78">
        <v>6</v>
      </c>
      <c r="I1015" s="78">
        <v>1868</v>
      </c>
      <c r="J1015" s="78">
        <v>1879</v>
      </c>
      <c r="K1015" s="78">
        <v>135</v>
      </c>
      <c r="L1015" s="78">
        <v>135</v>
      </c>
    </row>
    <row r="1016" spans="1:12">
      <c r="A1016" t="s">
        <v>23</v>
      </c>
      <c r="B1016" s="6" t="s">
        <v>34</v>
      </c>
      <c r="C1016" s="6">
        <v>2302057</v>
      </c>
      <c r="D1016" t="s">
        <v>812</v>
      </c>
      <c r="E1016" s="78">
        <v>53</v>
      </c>
      <c r="F1016" s="78">
        <v>57</v>
      </c>
      <c r="G1016" s="78">
        <v>1</v>
      </c>
      <c r="H1016" s="78">
        <v>1</v>
      </c>
      <c r="I1016" s="78">
        <v>540</v>
      </c>
      <c r="J1016" s="78">
        <v>584</v>
      </c>
      <c r="K1016" s="78">
        <v>13</v>
      </c>
      <c r="L1016" s="78">
        <v>10</v>
      </c>
    </row>
    <row r="1017" spans="1:12">
      <c r="A1017" t="s">
        <v>23</v>
      </c>
      <c r="B1017" s="6" t="s">
        <v>34</v>
      </c>
      <c r="C1017" s="6">
        <v>2302107</v>
      </c>
      <c r="D1017" t="s">
        <v>671</v>
      </c>
      <c r="E1017" s="78">
        <v>135</v>
      </c>
      <c r="F1017" s="78">
        <v>142</v>
      </c>
      <c r="G1017" s="78">
        <v>3</v>
      </c>
      <c r="H1017" s="78">
        <v>3</v>
      </c>
      <c r="I1017" s="78">
        <v>2829</v>
      </c>
      <c r="J1017" s="78">
        <v>3106</v>
      </c>
      <c r="K1017" s="78">
        <v>59</v>
      </c>
      <c r="L1017" s="78">
        <v>49</v>
      </c>
    </row>
    <row r="1018" spans="1:12">
      <c r="A1018" t="s">
        <v>23</v>
      </c>
      <c r="B1018" s="6" t="s">
        <v>34</v>
      </c>
      <c r="C1018" s="6">
        <v>2302206</v>
      </c>
      <c r="D1018" t="s">
        <v>672</v>
      </c>
      <c r="E1018" s="78">
        <v>201</v>
      </c>
      <c r="F1018" s="78">
        <v>183</v>
      </c>
      <c r="G1018" s="78">
        <v>27</v>
      </c>
      <c r="H1018" s="78">
        <v>28</v>
      </c>
      <c r="I1018" s="78">
        <v>2371</v>
      </c>
      <c r="J1018" s="78">
        <v>2570</v>
      </c>
      <c r="K1018" s="78">
        <v>213</v>
      </c>
      <c r="L1018" s="78">
        <v>177</v>
      </c>
    </row>
    <row r="1019" spans="1:12">
      <c r="A1019" t="s">
        <v>23</v>
      </c>
      <c r="B1019" s="6" t="s">
        <v>34</v>
      </c>
      <c r="C1019" s="6">
        <v>2302305</v>
      </c>
      <c r="D1019" t="s">
        <v>673</v>
      </c>
      <c r="E1019" s="78">
        <v>51</v>
      </c>
      <c r="F1019" s="78">
        <v>48</v>
      </c>
      <c r="G1019" s="78">
        <v>24</v>
      </c>
      <c r="H1019" s="78">
        <v>18</v>
      </c>
      <c r="I1019" s="78">
        <v>1106</v>
      </c>
      <c r="J1019" s="78">
        <v>1265</v>
      </c>
      <c r="K1019" s="78">
        <v>79</v>
      </c>
      <c r="L1019" s="78">
        <v>66</v>
      </c>
    </row>
    <row r="1020" spans="1:12">
      <c r="A1020" t="s">
        <v>23</v>
      </c>
      <c r="B1020" s="6" t="s">
        <v>34</v>
      </c>
      <c r="C1020" s="6">
        <v>2302404</v>
      </c>
      <c r="D1020" t="s">
        <v>817</v>
      </c>
      <c r="E1020" s="78">
        <v>194</v>
      </c>
      <c r="F1020" s="78">
        <v>193</v>
      </c>
      <c r="G1020" s="78">
        <v>7</v>
      </c>
      <c r="H1020" s="78">
        <v>8</v>
      </c>
      <c r="I1020" s="78">
        <v>5618</v>
      </c>
      <c r="J1020" s="78">
        <v>6133</v>
      </c>
      <c r="K1020" s="78">
        <v>415</v>
      </c>
      <c r="L1020" s="78">
        <v>311</v>
      </c>
    </row>
    <row r="1021" spans="1:12">
      <c r="A1021" t="s">
        <v>23</v>
      </c>
      <c r="B1021" s="6" t="s">
        <v>34</v>
      </c>
      <c r="C1021" s="6">
        <v>2302503</v>
      </c>
      <c r="D1021" t="s">
        <v>674</v>
      </c>
      <c r="E1021" s="78">
        <v>91</v>
      </c>
      <c r="F1021" s="78">
        <v>104</v>
      </c>
      <c r="G1021" s="78">
        <v>2</v>
      </c>
      <c r="H1021" s="78">
        <v>1</v>
      </c>
      <c r="I1021" s="78">
        <v>2734</v>
      </c>
      <c r="J1021" s="78">
        <v>3137</v>
      </c>
      <c r="K1021" s="78">
        <v>335</v>
      </c>
      <c r="L1021" s="78">
        <v>274</v>
      </c>
    </row>
    <row r="1022" spans="1:12">
      <c r="A1022" t="s">
        <v>23</v>
      </c>
      <c r="B1022" s="6" t="s">
        <v>34</v>
      </c>
      <c r="C1022" s="6">
        <v>2302602</v>
      </c>
      <c r="D1022" t="s">
        <v>675</v>
      </c>
      <c r="E1022" s="78">
        <v>244</v>
      </c>
      <c r="F1022" s="78">
        <v>247</v>
      </c>
      <c r="G1022" s="78">
        <v>7</v>
      </c>
      <c r="H1022" s="78">
        <v>6</v>
      </c>
      <c r="I1022" s="78">
        <v>1436</v>
      </c>
      <c r="J1022" s="78">
        <v>1367</v>
      </c>
      <c r="K1022" s="78">
        <v>34</v>
      </c>
      <c r="L1022" s="78">
        <v>30</v>
      </c>
    </row>
    <row r="1023" spans="1:12">
      <c r="A1023" t="s">
        <v>23</v>
      </c>
      <c r="B1023" s="6" t="s">
        <v>34</v>
      </c>
      <c r="C1023" s="6">
        <v>2302701</v>
      </c>
      <c r="D1023" t="s">
        <v>821</v>
      </c>
      <c r="E1023" s="78">
        <v>325</v>
      </c>
      <c r="F1023" s="78">
        <v>306</v>
      </c>
      <c r="G1023" s="78">
        <v>43</v>
      </c>
      <c r="H1023" s="78">
        <v>30</v>
      </c>
      <c r="I1023" s="78">
        <v>2904</v>
      </c>
      <c r="J1023" s="78">
        <v>2965</v>
      </c>
      <c r="K1023" s="78">
        <v>83</v>
      </c>
      <c r="L1023" s="78">
        <v>62</v>
      </c>
    </row>
    <row r="1024" spans="1:12">
      <c r="A1024" t="s">
        <v>23</v>
      </c>
      <c r="B1024" s="6" t="s">
        <v>34</v>
      </c>
      <c r="C1024" s="6">
        <v>2302800</v>
      </c>
      <c r="D1024" t="s">
        <v>676</v>
      </c>
      <c r="E1024" s="78">
        <v>1663</v>
      </c>
      <c r="F1024" s="78">
        <v>1586</v>
      </c>
      <c r="G1024" s="78">
        <v>37</v>
      </c>
      <c r="H1024" s="78">
        <v>34</v>
      </c>
      <c r="I1024" s="78">
        <v>4737</v>
      </c>
      <c r="J1024" s="78">
        <v>5197</v>
      </c>
      <c r="K1024" s="78">
        <v>192</v>
      </c>
      <c r="L1024" s="78">
        <v>135</v>
      </c>
    </row>
    <row r="1025" spans="1:12">
      <c r="A1025" t="s">
        <v>23</v>
      </c>
      <c r="B1025" s="6" t="s">
        <v>34</v>
      </c>
      <c r="C1025" s="6">
        <v>2302909</v>
      </c>
      <c r="D1025" t="s">
        <v>678</v>
      </c>
      <c r="E1025" s="78">
        <v>37</v>
      </c>
      <c r="F1025" s="78">
        <v>37</v>
      </c>
      <c r="G1025" s="78">
        <v>2</v>
      </c>
      <c r="H1025" s="78">
        <v>3</v>
      </c>
      <c r="I1025" s="78">
        <v>2430</v>
      </c>
      <c r="J1025" s="78">
        <v>2700</v>
      </c>
      <c r="K1025" s="78">
        <v>136</v>
      </c>
      <c r="L1025" s="78">
        <v>114</v>
      </c>
    </row>
    <row r="1026" spans="1:12">
      <c r="A1026" t="s">
        <v>23</v>
      </c>
      <c r="B1026" s="6" t="s">
        <v>34</v>
      </c>
      <c r="C1026" s="6">
        <v>2303006</v>
      </c>
      <c r="D1026" t="s">
        <v>825</v>
      </c>
      <c r="E1026" s="78">
        <v>205</v>
      </c>
      <c r="F1026" s="78">
        <v>202</v>
      </c>
      <c r="G1026" s="78">
        <v>2</v>
      </c>
      <c r="H1026" s="78">
        <v>1</v>
      </c>
      <c r="I1026" s="78">
        <v>1741</v>
      </c>
      <c r="J1026" s="78">
        <v>1943</v>
      </c>
      <c r="K1026" s="78">
        <v>24</v>
      </c>
      <c r="L1026" s="78">
        <v>24</v>
      </c>
    </row>
    <row r="1027" spans="1:12">
      <c r="A1027" t="s">
        <v>23</v>
      </c>
      <c r="B1027" s="6" t="s">
        <v>34</v>
      </c>
      <c r="C1027" s="6">
        <v>2303105</v>
      </c>
      <c r="D1027" t="s">
        <v>679</v>
      </c>
      <c r="E1027" s="78">
        <v>19</v>
      </c>
      <c r="F1027" s="78">
        <v>10</v>
      </c>
      <c r="G1027" s="78">
        <v>1</v>
      </c>
      <c r="H1027" s="78">
        <v>1</v>
      </c>
      <c r="I1027" s="78">
        <v>1334</v>
      </c>
      <c r="J1027" s="78">
        <v>1358</v>
      </c>
      <c r="K1027" s="78">
        <v>56</v>
      </c>
      <c r="L1027" s="78">
        <v>62</v>
      </c>
    </row>
    <row r="1028" spans="1:12">
      <c r="A1028" t="s">
        <v>23</v>
      </c>
      <c r="B1028" s="6" t="s">
        <v>34</v>
      </c>
      <c r="C1028" s="6">
        <v>2303204</v>
      </c>
      <c r="D1028" t="s">
        <v>680</v>
      </c>
      <c r="E1028" s="78">
        <v>50</v>
      </c>
      <c r="F1028" s="78">
        <v>48</v>
      </c>
      <c r="G1028" s="78">
        <v>1</v>
      </c>
      <c r="H1028" s="78">
        <v>1</v>
      </c>
      <c r="I1028" s="78">
        <v>2363</v>
      </c>
      <c r="J1028" s="78">
        <v>2333</v>
      </c>
      <c r="K1028" s="78">
        <v>83</v>
      </c>
      <c r="L1028" s="78">
        <v>83</v>
      </c>
    </row>
    <row r="1029" spans="1:12">
      <c r="A1029" t="s">
        <v>23</v>
      </c>
      <c r="B1029" s="6" t="s">
        <v>34</v>
      </c>
      <c r="C1029" s="6">
        <v>2303303</v>
      </c>
      <c r="D1029" t="s">
        <v>829</v>
      </c>
      <c r="E1029" s="78">
        <v>24</v>
      </c>
      <c r="F1029" s="78">
        <v>22</v>
      </c>
      <c r="G1029" s="78"/>
      <c r="H1029" s="78"/>
      <c r="I1029" s="78">
        <v>2458</v>
      </c>
      <c r="J1029" s="78">
        <v>2450</v>
      </c>
      <c r="K1029" s="78">
        <v>235</v>
      </c>
      <c r="L1029" s="78">
        <v>185</v>
      </c>
    </row>
    <row r="1030" spans="1:12">
      <c r="A1030" t="s">
        <v>23</v>
      </c>
      <c r="B1030" s="6" t="s">
        <v>34</v>
      </c>
      <c r="C1030" s="6">
        <v>2303402</v>
      </c>
      <c r="D1030" t="s">
        <v>681</v>
      </c>
      <c r="E1030" s="78">
        <v>26</v>
      </c>
      <c r="F1030" s="78">
        <v>23</v>
      </c>
      <c r="G1030" s="78">
        <v>1</v>
      </c>
      <c r="H1030" s="78">
        <v>1</v>
      </c>
      <c r="I1030" s="78">
        <v>1660</v>
      </c>
      <c r="J1030" s="78">
        <v>1595</v>
      </c>
      <c r="K1030" s="78">
        <v>78</v>
      </c>
      <c r="L1030" s="78">
        <v>61</v>
      </c>
    </row>
    <row r="1031" spans="1:12">
      <c r="A1031" t="s">
        <v>23</v>
      </c>
      <c r="B1031" s="6" t="s">
        <v>34</v>
      </c>
      <c r="C1031" s="6">
        <v>2303501</v>
      </c>
      <c r="D1031" t="s">
        <v>683</v>
      </c>
      <c r="E1031" s="78">
        <v>160</v>
      </c>
      <c r="F1031" s="78">
        <v>154</v>
      </c>
      <c r="G1031" s="78">
        <v>4</v>
      </c>
      <c r="H1031" s="78">
        <v>2</v>
      </c>
      <c r="I1031" s="78">
        <v>1592</v>
      </c>
      <c r="J1031" s="78">
        <v>1673</v>
      </c>
      <c r="K1031" s="78">
        <v>127</v>
      </c>
      <c r="L1031" s="78">
        <v>113</v>
      </c>
    </row>
    <row r="1032" spans="1:12">
      <c r="A1032" t="s">
        <v>23</v>
      </c>
      <c r="B1032" s="6" t="s">
        <v>34</v>
      </c>
      <c r="C1032" s="6">
        <v>2303600</v>
      </c>
      <c r="D1032" t="s">
        <v>684</v>
      </c>
      <c r="E1032" s="78">
        <v>28</v>
      </c>
      <c r="F1032" s="78">
        <v>29</v>
      </c>
      <c r="G1032" s="78">
        <v>1</v>
      </c>
      <c r="H1032" s="78">
        <v>1</v>
      </c>
      <c r="I1032" s="78">
        <v>1041</v>
      </c>
      <c r="J1032" s="78">
        <v>1136</v>
      </c>
      <c r="K1032" s="78">
        <v>71</v>
      </c>
      <c r="L1032" s="78">
        <v>68</v>
      </c>
    </row>
    <row r="1033" spans="1:12">
      <c r="A1033" t="s">
        <v>23</v>
      </c>
      <c r="B1033" s="6" t="s">
        <v>34</v>
      </c>
      <c r="C1033" s="6">
        <v>2303659</v>
      </c>
      <c r="D1033" t="s">
        <v>834</v>
      </c>
      <c r="E1033" s="78">
        <v>116</v>
      </c>
      <c r="F1033" s="78">
        <v>122</v>
      </c>
      <c r="G1033" s="78"/>
      <c r="H1033" s="78"/>
      <c r="I1033" s="78">
        <v>1472</v>
      </c>
      <c r="J1033" s="78">
        <v>1495</v>
      </c>
      <c r="K1033" s="78">
        <v>39</v>
      </c>
      <c r="L1033" s="78">
        <v>37</v>
      </c>
    </row>
    <row r="1034" spans="1:12">
      <c r="A1034" t="s">
        <v>23</v>
      </c>
      <c r="B1034" s="6" t="s">
        <v>34</v>
      </c>
      <c r="C1034" s="6">
        <v>2303709</v>
      </c>
      <c r="D1034" t="s">
        <v>685</v>
      </c>
      <c r="E1034" s="78">
        <v>896</v>
      </c>
      <c r="F1034" s="78">
        <v>1345</v>
      </c>
      <c r="G1034" s="78">
        <v>51</v>
      </c>
      <c r="H1034" s="78">
        <v>45</v>
      </c>
      <c r="I1034" s="78">
        <v>1159</v>
      </c>
      <c r="J1034" s="78">
        <v>1458</v>
      </c>
      <c r="K1034" s="78">
        <v>70</v>
      </c>
      <c r="L1034" s="78">
        <v>60</v>
      </c>
    </row>
    <row r="1035" spans="1:12">
      <c r="A1035" t="s">
        <v>23</v>
      </c>
      <c r="B1035" s="6" t="s">
        <v>34</v>
      </c>
      <c r="C1035" s="6">
        <v>2303808</v>
      </c>
      <c r="D1035" t="s">
        <v>837</v>
      </c>
      <c r="E1035" s="78">
        <v>38</v>
      </c>
      <c r="F1035" s="78">
        <v>45</v>
      </c>
      <c r="G1035" s="78"/>
      <c r="H1035" s="78"/>
      <c r="I1035" s="78">
        <v>3204</v>
      </c>
      <c r="J1035" s="78">
        <v>3197</v>
      </c>
      <c r="K1035" s="78">
        <v>131</v>
      </c>
      <c r="L1035" s="78">
        <v>109</v>
      </c>
    </row>
    <row r="1036" spans="1:12">
      <c r="A1036" t="s">
        <v>23</v>
      </c>
      <c r="B1036" s="6" t="s">
        <v>34</v>
      </c>
      <c r="C1036" s="6">
        <v>2303907</v>
      </c>
      <c r="D1036" t="s">
        <v>839</v>
      </c>
      <c r="E1036" s="78">
        <v>2</v>
      </c>
      <c r="F1036" s="78">
        <v>1</v>
      </c>
      <c r="G1036" s="78"/>
      <c r="H1036" s="78"/>
      <c r="I1036" s="78">
        <v>292</v>
      </c>
      <c r="J1036" s="78">
        <v>281</v>
      </c>
      <c r="K1036" s="78">
        <v>5</v>
      </c>
      <c r="L1036" s="78">
        <v>5</v>
      </c>
    </row>
    <row r="1037" spans="1:12">
      <c r="A1037" t="s">
        <v>23</v>
      </c>
      <c r="B1037" s="6" t="s">
        <v>34</v>
      </c>
      <c r="C1037" s="6">
        <v>2303931</v>
      </c>
      <c r="D1037" t="s">
        <v>841</v>
      </c>
      <c r="E1037" s="78">
        <v>316</v>
      </c>
      <c r="F1037" s="78">
        <v>314</v>
      </c>
      <c r="G1037" s="78">
        <v>3</v>
      </c>
      <c r="H1037" s="78">
        <v>1</v>
      </c>
      <c r="I1037" s="78">
        <v>1944</v>
      </c>
      <c r="J1037" s="78">
        <v>1966</v>
      </c>
      <c r="K1037" s="78">
        <v>42</v>
      </c>
      <c r="L1037" s="78">
        <v>31</v>
      </c>
    </row>
    <row r="1038" spans="1:12">
      <c r="A1038" t="s">
        <v>23</v>
      </c>
      <c r="B1038" s="6" t="s">
        <v>34</v>
      </c>
      <c r="C1038" s="6">
        <v>2303956</v>
      </c>
      <c r="D1038" t="s">
        <v>686</v>
      </c>
      <c r="E1038" s="78">
        <v>328</v>
      </c>
      <c r="F1038" s="78">
        <v>332</v>
      </c>
      <c r="G1038" s="78">
        <v>7</v>
      </c>
      <c r="H1038" s="78">
        <v>4</v>
      </c>
      <c r="I1038" s="78">
        <v>1203</v>
      </c>
      <c r="J1038" s="78">
        <v>1343</v>
      </c>
      <c r="K1038" s="78">
        <v>41</v>
      </c>
      <c r="L1038" s="78">
        <v>29</v>
      </c>
    </row>
    <row r="1039" spans="1:12">
      <c r="A1039" t="s">
        <v>23</v>
      </c>
      <c r="B1039" s="6" t="s">
        <v>34</v>
      </c>
      <c r="C1039" s="6">
        <v>2304004</v>
      </c>
      <c r="D1039" t="s">
        <v>844</v>
      </c>
      <c r="E1039" s="78">
        <v>17</v>
      </c>
      <c r="F1039" s="78">
        <v>18</v>
      </c>
      <c r="G1039" s="78"/>
      <c r="H1039" s="78"/>
      <c r="I1039" s="78">
        <v>1500</v>
      </c>
      <c r="J1039" s="78">
        <v>1595</v>
      </c>
      <c r="K1039" s="78">
        <v>139</v>
      </c>
      <c r="L1039" s="78">
        <v>98</v>
      </c>
    </row>
    <row r="1040" spans="1:12">
      <c r="A1040" t="s">
        <v>23</v>
      </c>
      <c r="B1040" s="6" t="s">
        <v>34</v>
      </c>
      <c r="C1040" s="6">
        <v>2304103</v>
      </c>
      <c r="D1040" t="s">
        <v>687</v>
      </c>
      <c r="E1040" s="78">
        <v>568</v>
      </c>
      <c r="F1040" s="78">
        <v>633</v>
      </c>
      <c r="G1040" s="78">
        <v>32</v>
      </c>
      <c r="H1040" s="78">
        <v>31</v>
      </c>
      <c r="I1040" s="78">
        <v>5188</v>
      </c>
      <c r="J1040" s="78">
        <v>5595</v>
      </c>
      <c r="K1040" s="78">
        <v>265</v>
      </c>
      <c r="L1040" s="78">
        <v>213</v>
      </c>
    </row>
    <row r="1041" spans="1:12">
      <c r="A1041" t="s">
        <v>23</v>
      </c>
      <c r="B1041" s="6" t="s">
        <v>34</v>
      </c>
      <c r="C1041" s="6">
        <v>2304202</v>
      </c>
      <c r="D1041" t="s">
        <v>688</v>
      </c>
      <c r="E1041" s="78">
        <v>82</v>
      </c>
      <c r="F1041" s="78">
        <v>84</v>
      </c>
      <c r="G1041" s="78">
        <v>9</v>
      </c>
      <c r="H1041" s="78">
        <v>5</v>
      </c>
      <c r="I1041" s="78">
        <v>2581</v>
      </c>
      <c r="J1041" s="78">
        <v>2899</v>
      </c>
      <c r="K1041" s="78">
        <v>179</v>
      </c>
      <c r="L1041" s="78">
        <v>137</v>
      </c>
    </row>
    <row r="1042" spans="1:12">
      <c r="A1042" t="s">
        <v>23</v>
      </c>
      <c r="B1042" s="6" t="s">
        <v>34</v>
      </c>
      <c r="C1042" s="6">
        <v>2304236</v>
      </c>
      <c r="D1042" t="s">
        <v>689</v>
      </c>
      <c r="E1042" s="78">
        <v>28</v>
      </c>
      <c r="F1042" s="78">
        <v>19</v>
      </c>
      <c r="G1042" s="78">
        <v>2</v>
      </c>
      <c r="H1042" s="78">
        <v>3</v>
      </c>
      <c r="I1042" s="78">
        <v>1629</v>
      </c>
      <c r="J1042" s="78">
        <v>1717</v>
      </c>
      <c r="K1042" s="78">
        <v>57</v>
      </c>
      <c r="L1042" s="78">
        <v>47</v>
      </c>
    </row>
    <row r="1043" spans="1:12">
      <c r="A1043" t="s">
        <v>23</v>
      </c>
      <c r="B1043" s="6" t="s">
        <v>34</v>
      </c>
      <c r="C1043" s="6">
        <v>2304251</v>
      </c>
      <c r="D1043" t="s">
        <v>690</v>
      </c>
      <c r="E1043" s="78">
        <v>3</v>
      </c>
      <c r="F1043" s="78">
        <v>2</v>
      </c>
      <c r="G1043" s="78"/>
      <c r="H1043" s="78"/>
      <c r="I1043" s="78">
        <v>1579</v>
      </c>
      <c r="J1043" s="78">
        <v>1877</v>
      </c>
      <c r="K1043" s="78">
        <v>67</v>
      </c>
      <c r="L1043" s="78">
        <v>55</v>
      </c>
    </row>
    <row r="1044" spans="1:12">
      <c r="A1044" t="s">
        <v>23</v>
      </c>
      <c r="B1044" s="6" t="s">
        <v>34</v>
      </c>
      <c r="C1044" s="6">
        <v>2304269</v>
      </c>
      <c r="D1044" t="s">
        <v>691</v>
      </c>
      <c r="E1044" s="78">
        <v>1</v>
      </c>
      <c r="F1044" s="78">
        <v>3</v>
      </c>
      <c r="G1044" s="78"/>
      <c r="H1044" s="78"/>
      <c r="I1044" s="78">
        <v>1377</v>
      </c>
      <c r="J1044" s="78">
        <v>1361</v>
      </c>
      <c r="K1044" s="78">
        <v>166</v>
      </c>
      <c r="L1044" s="78">
        <v>139</v>
      </c>
    </row>
    <row r="1045" spans="1:12">
      <c r="A1045" t="s">
        <v>23</v>
      </c>
      <c r="B1045" s="6" t="s">
        <v>34</v>
      </c>
      <c r="C1045" s="6">
        <v>2304277</v>
      </c>
      <c r="D1045" t="s">
        <v>851</v>
      </c>
      <c r="E1045" s="78">
        <v>1</v>
      </c>
      <c r="F1045" s="78">
        <v>0</v>
      </c>
      <c r="G1045" s="78"/>
      <c r="H1045" s="78"/>
      <c r="I1045" s="78">
        <v>634</v>
      </c>
      <c r="J1045" s="78">
        <v>665</v>
      </c>
      <c r="K1045" s="78">
        <v>98</v>
      </c>
      <c r="L1045" s="78">
        <v>76</v>
      </c>
    </row>
    <row r="1046" spans="1:12">
      <c r="A1046" t="s">
        <v>23</v>
      </c>
      <c r="B1046" s="6" t="s">
        <v>34</v>
      </c>
      <c r="C1046" s="6">
        <v>2304285</v>
      </c>
      <c r="D1046" t="s">
        <v>853</v>
      </c>
      <c r="E1046" s="78"/>
      <c r="F1046" s="78"/>
      <c r="G1046" s="78"/>
      <c r="H1046" s="78"/>
      <c r="I1046" s="78">
        <v>7</v>
      </c>
      <c r="J1046" s="78">
        <v>5</v>
      </c>
      <c r="K1046" s="78">
        <v>1</v>
      </c>
      <c r="L1046" s="78">
        <v>1</v>
      </c>
    </row>
    <row r="1047" spans="1:12">
      <c r="A1047" t="s">
        <v>23</v>
      </c>
      <c r="B1047" s="6" t="s">
        <v>34</v>
      </c>
      <c r="C1047" s="6">
        <v>2304301</v>
      </c>
      <c r="D1047" t="s">
        <v>855</v>
      </c>
      <c r="E1047" s="78">
        <v>5</v>
      </c>
      <c r="F1047" s="78">
        <v>3</v>
      </c>
      <c r="G1047" s="78"/>
      <c r="H1047" s="78"/>
      <c r="I1047" s="78">
        <v>2324</v>
      </c>
      <c r="J1047" s="78">
        <v>2301</v>
      </c>
      <c r="K1047" s="78">
        <v>81</v>
      </c>
      <c r="L1047" s="78">
        <v>63</v>
      </c>
    </row>
    <row r="1048" spans="1:12">
      <c r="A1048" t="s">
        <v>23</v>
      </c>
      <c r="B1048" s="6" t="s">
        <v>34</v>
      </c>
      <c r="C1048" s="6">
        <v>2304350</v>
      </c>
      <c r="D1048" t="s">
        <v>692</v>
      </c>
      <c r="E1048" s="78">
        <v>73</v>
      </c>
      <c r="F1048" s="78">
        <v>50</v>
      </c>
      <c r="G1048" s="78">
        <v>2</v>
      </c>
      <c r="H1048" s="78">
        <v>3</v>
      </c>
      <c r="I1048" s="78">
        <v>715</v>
      </c>
      <c r="J1048" s="78">
        <v>797</v>
      </c>
      <c r="K1048" s="78">
        <v>77</v>
      </c>
      <c r="L1048" s="78">
        <v>64</v>
      </c>
    </row>
    <row r="1049" spans="1:12">
      <c r="A1049" t="s">
        <v>23</v>
      </c>
      <c r="B1049" s="6" t="s">
        <v>34</v>
      </c>
      <c r="C1049" s="6">
        <v>2304400</v>
      </c>
      <c r="D1049" t="s">
        <v>693</v>
      </c>
      <c r="E1049" s="78">
        <v>2</v>
      </c>
      <c r="F1049" s="78">
        <v>5</v>
      </c>
      <c r="G1049" s="78"/>
      <c r="H1049" s="78"/>
      <c r="I1049" s="78">
        <v>143</v>
      </c>
      <c r="J1049" s="78">
        <v>144</v>
      </c>
      <c r="K1049" s="78">
        <v>32</v>
      </c>
      <c r="L1049" s="78">
        <v>23</v>
      </c>
    </row>
    <row r="1050" spans="1:12">
      <c r="A1050" t="s">
        <v>23</v>
      </c>
      <c r="B1050" s="6" t="s">
        <v>34</v>
      </c>
      <c r="C1050" s="6">
        <v>2304459</v>
      </c>
      <c r="D1050" t="s">
        <v>859</v>
      </c>
      <c r="E1050" s="78">
        <v>24</v>
      </c>
      <c r="F1050" s="78">
        <v>31</v>
      </c>
      <c r="G1050" s="78">
        <v>1</v>
      </c>
      <c r="H1050" s="78">
        <v>3</v>
      </c>
      <c r="I1050" s="78">
        <v>854</v>
      </c>
      <c r="J1050" s="78">
        <v>963</v>
      </c>
      <c r="K1050" s="78">
        <v>74</v>
      </c>
      <c r="L1050" s="78">
        <v>60</v>
      </c>
    </row>
    <row r="1051" spans="1:12">
      <c r="A1051" t="s">
        <v>23</v>
      </c>
      <c r="B1051" s="6" t="s">
        <v>34</v>
      </c>
      <c r="C1051" s="6">
        <v>2304509</v>
      </c>
      <c r="D1051" t="s">
        <v>861</v>
      </c>
      <c r="E1051" s="78">
        <v>23</v>
      </c>
      <c r="F1051" s="78">
        <v>21</v>
      </c>
      <c r="G1051" s="78"/>
      <c r="H1051" s="78"/>
      <c r="I1051" s="78">
        <v>1057</v>
      </c>
      <c r="J1051" s="78">
        <v>968</v>
      </c>
      <c r="K1051" s="78">
        <v>40</v>
      </c>
      <c r="L1051" s="78">
        <v>35</v>
      </c>
    </row>
    <row r="1052" spans="1:12">
      <c r="A1052" t="s">
        <v>23</v>
      </c>
      <c r="B1052" s="6" t="s">
        <v>34</v>
      </c>
      <c r="C1052" s="6">
        <v>2304608</v>
      </c>
      <c r="D1052" t="s">
        <v>863</v>
      </c>
      <c r="E1052" s="78">
        <v>53</v>
      </c>
      <c r="F1052" s="78">
        <v>52</v>
      </c>
      <c r="G1052" s="78">
        <v>2</v>
      </c>
      <c r="H1052" s="78">
        <v>2</v>
      </c>
      <c r="I1052" s="78">
        <v>661</v>
      </c>
      <c r="J1052" s="78">
        <v>627</v>
      </c>
      <c r="K1052" s="78">
        <v>20</v>
      </c>
      <c r="L1052" s="78">
        <v>15</v>
      </c>
    </row>
    <row r="1053" spans="1:12">
      <c r="A1053" t="s">
        <v>23</v>
      </c>
      <c r="B1053" s="6" t="s">
        <v>34</v>
      </c>
      <c r="C1053" s="6">
        <v>2304657</v>
      </c>
      <c r="D1053" t="s">
        <v>865</v>
      </c>
      <c r="E1053" s="78">
        <v>52</v>
      </c>
      <c r="F1053" s="78">
        <v>45</v>
      </c>
      <c r="G1053" s="78"/>
      <c r="H1053" s="78"/>
      <c r="I1053" s="78">
        <v>2522</v>
      </c>
      <c r="J1053" s="78">
        <v>2467</v>
      </c>
      <c r="K1053" s="78">
        <v>31</v>
      </c>
      <c r="L1053" s="78">
        <v>29</v>
      </c>
    </row>
    <row r="1054" spans="1:12">
      <c r="A1054" t="s">
        <v>23</v>
      </c>
      <c r="B1054" s="6" t="s">
        <v>34</v>
      </c>
      <c r="C1054" s="6">
        <v>2304707</v>
      </c>
      <c r="D1054" t="s">
        <v>867</v>
      </c>
      <c r="E1054" s="78">
        <v>216</v>
      </c>
      <c r="F1054" s="78">
        <v>202</v>
      </c>
      <c r="G1054" s="78">
        <v>10</v>
      </c>
      <c r="H1054" s="78">
        <v>5</v>
      </c>
      <c r="I1054" s="78">
        <v>3438</v>
      </c>
      <c r="J1054" s="78">
        <v>3194</v>
      </c>
      <c r="K1054" s="78">
        <v>143</v>
      </c>
      <c r="L1054" s="78">
        <v>121</v>
      </c>
    </row>
    <row r="1055" spans="1:12">
      <c r="A1055" t="s">
        <v>23</v>
      </c>
      <c r="B1055" s="6" t="s">
        <v>34</v>
      </c>
      <c r="C1055" s="6">
        <v>2304806</v>
      </c>
      <c r="D1055" t="s">
        <v>869</v>
      </c>
      <c r="E1055" s="78">
        <v>17</v>
      </c>
      <c r="F1055" s="78">
        <v>20</v>
      </c>
      <c r="G1055" s="78">
        <v>1</v>
      </c>
      <c r="H1055" s="78">
        <v>1</v>
      </c>
      <c r="I1055" s="78">
        <v>769</v>
      </c>
      <c r="J1055" s="78">
        <v>891</v>
      </c>
      <c r="K1055" s="78">
        <v>12</v>
      </c>
      <c r="L1055" s="78">
        <v>12</v>
      </c>
    </row>
    <row r="1056" spans="1:12">
      <c r="A1056" t="s">
        <v>23</v>
      </c>
      <c r="B1056" s="6" t="s">
        <v>34</v>
      </c>
      <c r="C1056" s="6">
        <v>2304905</v>
      </c>
      <c r="D1056" t="s">
        <v>871</v>
      </c>
      <c r="E1056" s="78">
        <v>2</v>
      </c>
      <c r="F1056" s="78">
        <v>1</v>
      </c>
      <c r="G1056" s="78"/>
      <c r="H1056" s="78"/>
      <c r="I1056" s="78">
        <v>729</v>
      </c>
      <c r="J1056" s="78">
        <v>721</v>
      </c>
      <c r="K1056" s="78">
        <v>35</v>
      </c>
      <c r="L1056" s="78">
        <v>30</v>
      </c>
    </row>
    <row r="1057" spans="1:12">
      <c r="A1057" t="s">
        <v>23</v>
      </c>
      <c r="B1057" s="6" t="s">
        <v>34</v>
      </c>
      <c r="C1057" s="6">
        <v>2304954</v>
      </c>
      <c r="D1057" t="s">
        <v>694</v>
      </c>
      <c r="E1057" s="78">
        <v>24</v>
      </c>
      <c r="F1057" s="78">
        <v>20</v>
      </c>
      <c r="G1057" s="78">
        <v>1</v>
      </c>
      <c r="H1057" s="78">
        <v>0</v>
      </c>
      <c r="I1057" s="78">
        <v>740</v>
      </c>
      <c r="J1057" s="78">
        <v>832</v>
      </c>
      <c r="K1057" s="78">
        <v>33</v>
      </c>
      <c r="L1057" s="78">
        <v>26</v>
      </c>
    </row>
    <row r="1058" spans="1:12">
      <c r="A1058" t="s">
        <v>23</v>
      </c>
      <c r="B1058" s="6" t="s">
        <v>34</v>
      </c>
      <c r="C1058" s="6">
        <v>2305001</v>
      </c>
      <c r="D1058" t="s">
        <v>695</v>
      </c>
      <c r="E1058" s="78">
        <v>16</v>
      </c>
      <c r="F1058" s="78">
        <v>14</v>
      </c>
      <c r="G1058" s="78">
        <v>1</v>
      </c>
      <c r="H1058" s="78">
        <v>0</v>
      </c>
      <c r="I1058" s="78">
        <v>3212</v>
      </c>
      <c r="J1058" s="78">
        <v>3210</v>
      </c>
      <c r="K1058" s="78">
        <v>287</v>
      </c>
      <c r="L1058" s="78">
        <v>241</v>
      </c>
    </row>
    <row r="1059" spans="1:12">
      <c r="A1059" t="s">
        <v>23</v>
      </c>
      <c r="B1059" s="6" t="s">
        <v>34</v>
      </c>
      <c r="C1059" s="6">
        <v>2305100</v>
      </c>
      <c r="D1059" t="s">
        <v>875</v>
      </c>
      <c r="E1059" s="78">
        <v>2</v>
      </c>
      <c r="F1059" s="78">
        <v>1</v>
      </c>
      <c r="G1059" s="78"/>
      <c r="H1059" s="78"/>
      <c r="I1059" s="78">
        <v>21</v>
      </c>
      <c r="J1059" s="78">
        <v>19</v>
      </c>
      <c r="K1059" s="78">
        <v>2</v>
      </c>
      <c r="L1059" s="78">
        <v>1</v>
      </c>
    </row>
    <row r="1060" spans="1:12">
      <c r="A1060" t="s">
        <v>23</v>
      </c>
      <c r="B1060" s="6" t="s">
        <v>34</v>
      </c>
      <c r="C1060" s="6">
        <v>2305209</v>
      </c>
      <c r="D1060" t="s">
        <v>877</v>
      </c>
      <c r="E1060" s="78">
        <v>4</v>
      </c>
      <c r="F1060" s="78">
        <v>3</v>
      </c>
      <c r="G1060" s="78">
        <v>1</v>
      </c>
      <c r="H1060" s="78">
        <v>1</v>
      </c>
      <c r="I1060" s="78">
        <v>2218</v>
      </c>
      <c r="J1060" s="78">
        <v>2254</v>
      </c>
      <c r="K1060" s="78">
        <v>87</v>
      </c>
      <c r="L1060" s="78">
        <v>61</v>
      </c>
    </row>
    <row r="1061" spans="1:12">
      <c r="A1061" t="s">
        <v>23</v>
      </c>
      <c r="B1061" s="6" t="s">
        <v>34</v>
      </c>
      <c r="C1061" s="6">
        <v>2305233</v>
      </c>
      <c r="D1061" t="s">
        <v>696</v>
      </c>
      <c r="E1061" s="78">
        <v>48</v>
      </c>
      <c r="F1061" s="78">
        <v>52</v>
      </c>
      <c r="G1061" s="78">
        <v>2</v>
      </c>
      <c r="H1061" s="78">
        <v>2</v>
      </c>
      <c r="I1061" s="78">
        <v>274</v>
      </c>
      <c r="J1061" s="78">
        <v>255</v>
      </c>
      <c r="K1061" s="78">
        <v>21</v>
      </c>
      <c r="L1061" s="78">
        <v>17</v>
      </c>
    </row>
    <row r="1062" spans="1:12">
      <c r="A1062" t="s">
        <v>23</v>
      </c>
      <c r="B1062" s="6" t="s">
        <v>34</v>
      </c>
      <c r="C1062" s="6">
        <v>2305266</v>
      </c>
      <c r="D1062" t="s">
        <v>697</v>
      </c>
      <c r="E1062" s="78">
        <v>99</v>
      </c>
      <c r="F1062" s="78">
        <v>91</v>
      </c>
      <c r="G1062" s="78">
        <v>3</v>
      </c>
      <c r="H1062" s="78">
        <v>0</v>
      </c>
      <c r="I1062" s="78">
        <v>1599</v>
      </c>
      <c r="J1062" s="78">
        <v>1686</v>
      </c>
      <c r="K1062" s="78">
        <v>73</v>
      </c>
      <c r="L1062" s="78">
        <v>60</v>
      </c>
    </row>
    <row r="1063" spans="1:12">
      <c r="A1063" t="s">
        <v>23</v>
      </c>
      <c r="B1063" s="6" t="s">
        <v>34</v>
      </c>
      <c r="C1063" s="6">
        <v>2305308</v>
      </c>
      <c r="D1063" t="s">
        <v>881</v>
      </c>
      <c r="E1063" s="78">
        <v>23</v>
      </c>
      <c r="F1063" s="78">
        <v>18</v>
      </c>
      <c r="G1063" s="78">
        <v>2</v>
      </c>
      <c r="H1063" s="78">
        <v>3</v>
      </c>
      <c r="I1063" s="78">
        <v>1044</v>
      </c>
      <c r="J1063" s="78">
        <v>976</v>
      </c>
      <c r="K1063" s="78">
        <v>173</v>
      </c>
      <c r="L1063" s="78">
        <v>149</v>
      </c>
    </row>
    <row r="1064" spans="1:12">
      <c r="A1064" t="s">
        <v>23</v>
      </c>
      <c r="B1064" s="6" t="s">
        <v>34</v>
      </c>
      <c r="C1064" s="6">
        <v>2305332</v>
      </c>
      <c r="D1064" t="s">
        <v>883</v>
      </c>
      <c r="E1064" s="78">
        <v>177</v>
      </c>
      <c r="F1064" s="78">
        <v>174</v>
      </c>
      <c r="G1064" s="78">
        <v>17</v>
      </c>
      <c r="H1064" s="78">
        <v>15</v>
      </c>
      <c r="I1064" s="78">
        <v>1410</v>
      </c>
      <c r="J1064" s="78">
        <v>1517</v>
      </c>
      <c r="K1064" s="78">
        <v>126</v>
      </c>
      <c r="L1064" s="78">
        <v>82</v>
      </c>
    </row>
    <row r="1065" spans="1:12">
      <c r="A1065" t="s">
        <v>23</v>
      </c>
      <c r="B1065" s="6" t="s">
        <v>34</v>
      </c>
      <c r="C1065" s="6">
        <v>2305357</v>
      </c>
      <c r="D1065" t="s">
        <v>885</v>
      </c>
      <c r="E1065" s="78">
        <v>71</v>
      </c>
      <c r="F1065" s="78">
        <v>73</v>
      </c>
      <c r="G1065" s="78">
        <v>10</v>
      </c>
      <c r="H1065" s="78">
        <v>11</v>
      </c>
      <c r="I1065" s="78">
        <v>1291</v>
      </c>
      <c r="J1065" s="78">
        <v>1354</v>
      </c>
      <c r="K1065" s="78">
        <v>149</v>
      </c>
      <c r="L1065" s="78">
        <v>108</v>
      </c>
    </row>
    <row r="1066" spans="1:12">
      <c r="A1066" t="s">
        <v>23</v>
      </c>
      <c r="B1066" s="6" t="s">
        <v>34</v>
      </c>
      <c r="C1066" s="6">
        <v>2305407</v>
      </c>
      <c r="D1066" t="s">
        <v>698</v>
      </c>
      <c r="E1066" s="78">
        <v>208</v>
      </c>
      <c r="F1066" s="78">
        <v>208</v>
      </c>
      <c r="G1066" s="78">
        <v>3</v>
      </c>
      <c r="H1066" s="78">
        <v>4</v>
      </c>
      <c r="I1066" s="78">
        <v>7073</v>
      </c>
      <c r="J1066" s="78">
        <v>7998</v>
      </c>
      <c r="K1066" s="78">
        <v>264</v>
      </c>
      <c r="L1066" s="78">
        <v>194</v>
      </c>
    </row>
    <row r="1067" spans="1:12">
      <c r="A1067" t="s">
        <v>23</v>
      </c>
      <c r="B1067" s="6" t="s">
        <v>34</v>
      </c>
      <c r="C1067" s="6">
        <v>2305506</v>
      </c>
      <c r="D1067" t="s">
        <v>699</v>
      </c>
      <c r="E1067" s="78">
        <v>28</v>
      </c>
      <c r="F1067" s="78">
        <v>30</v>
      </c>
      <c r="G1067" s="78">
        <v>3</v>
      </c>
      <c r="H1067" s="78">
        <v>3</v>
      </c>
      <c r="I1067" s="78">
        <v>4234</v>
      </c>
      <c r="J1067" s="78">
        <v>4621</v>
      </c>
      <c r="K1067" s="78">
        <v>301</v>
      </c>
      <c r="L1067" s="78">
        <v>249</v>
      </c>
    </row>
    <row r="1068" spans="1:12">
      <c r="A1068" t="s">
        <v>23</v>
      </c>
      <c r="B1068" s="6" t="s">
        <v>34</v>
      </c>
      <c r="C1068" s="6">
        <v>2305605</v>
      </c>
      <c r="D1068" t="s">
        <v>889</v>
      </c>
      <c r="E1068" s="78">
        <v>397</v>
      </c>
      <c r="F1068" s="78">
        <v>386</v>
      </c>
      <c r="G1068" s="78">
        <v>16</v>
      </c>
      <c r="H1068" s="78">
        <v>21</v>
      </c>
      <c r="I1068" s="78">
        <v>3103</v>
      </c>
      <c r="J1068" s="78">
        <v>3128</v>
      </c>
      <c r="K1068" s="78">
        <v>230</v>
      </c>
      <c r="L1068" s="78">
        <v>175</v>
      </c>
    </row>
    <row r="1069" spans="1:12">
      <c r="A1069" t="s">
        <v>23</v>
      </c>
      <c r="B1069" s="6" t="s">
        <v>34</v>
      </c>
      <c r="C1069" s="6">
        <v>2305654</v>
      </c>
      <c r="D1069" t="s">
        <v>891</v>
      </c>
      <c r="E1069" s="78">
        <v>46</v>
      </c>
      <c r="F1069" s="78">
        <v>47</v>
      </c>
      <c r="G1069" s="78"/>
      <c r="H1069" s="78"/>
      <c r="I1069" s="78">
        <v>1441</v>
      </c>
      <c r="J1069" s="78">
        <v>1417</v>
      </c>
      <c r="K1069" s="78">
        <v>54</v>
      </c>
      <c r="L1069" s="78">
        <v>47</v>
      </c>
    </row>
    <row r="1070" spans="1:12">
      <c r="A1070" t="s">
        <v>23</v>
      </c>
      <c r="B1070" s="6" t="s">
        <v>34</v>
      </c>
      <c r="C1070" s="6">
        <v>2305704</v>
      </c>
      <c r="D1070" t="s">
        <v>893</v>
      </c>
      <c r="E1070" s="78">
        <v>1</v>
      </c>
      <c r="F1070" s="78">
        <v>1</v>
      </c>
      <c r="G1070" s="78">
        <v>1</v>
      </c>
      <c r="H1070" s="78">
        <v>1</v>
      </c>
      <c r="I1070" s="78">
        <v>1204</v>
      </c>
      <c r="J1070" s="78">
        <v>1287</v>
      </c>
      <c r="K1070" s="78">
        <v>89</v>
      </c>
      <c r="L1070" s="78">
        <v>80</v>
      </c>
    </row>
    <row r="1071" spans="1:12">
      <c r="A1071" t="s">
        <v>23</v>
      </c>
      <c r="B1071" s="6" t="s">
        <v>34</v>
      </c>
      <c r="C1071" s="6">
        <v>2305803</v>
      </c>
      <c r="D1071" t="s">
        <v>700</v>
      </c>
      <c r="E1071" s="78">
        <v>19</v>
      </c>
      <c r="F1071" s="78">
        <v>16</v>
      </c>
      <c r="G1071" s="78"/>
      <c r="H1071" s="78"/>
      <c r="I1071" s="78">
        <v>2367</v>
      </c>
      <c r="J1071" s="78">
        <v>2408</v>
      </c>
      <c r="K1071" s="78">
        <v>167</v>
      </c>
      <c r="L1071" s="78">
        <v>113</v>
      </c>
    </row>
    <row r="1072" spans="1:12">
      <c r="A1072" t="s">
        <v>23</v>
      </c>
      <c r="B1072" s="6" t="s">
        <v>34</v>
      </c>
      <c r="C1072" s="6">
        <v>2305902</v>
      </c>
      <c r="D1072" t="s">
        <v>896</v>
      </c>
      <c r="E1072" s="78">
        <v>146</v>
      </c>
      <c r="F1072" s="78">
        <v>142</v>
      </c>
      <c r="G1072" s="78">
        <v>2</v>
      </c>
      <c r="H1072" s="78">
        <v>3</v>
      </c>
      <c r="I1072" s="78">
        <v>3241</v>
      </c>
      <c r="J1072" s="78">
        <v>3131</v>
      </c>
      <c r="K1072" s="78">
        <v>110</v>
      </c>
      <c r="L1072" s="78">
        <v>100</v>
      </c>
    </row>
    <row r="1073" spans="1:12">
      <c r="A1073" t="s">
        <v>23</v>
      </c>
      <c r="B1073" s="6" t="s">
        <v>34</v>
      </c>
      <c r="C1073" s="6">
        <v>2306009</v>
      </c>
      <c r="D1073" t="s">
        <v>898</v>
      </c>
      <c r="E1073" s="78">
        <v>53</v>
      </c>
      <c r="F1073" s="78">
        <v>55</v>
      </c>
      <c r="G1073" s="78">
        <v>2</v>
      </c>
      <c r="H1073" s="78">
        <v>2</v>
      </c>
      <c r="I1073" s="78">
        <v>1259</v>
      </c>
      <c r="J1073" s="78">
        <v>1412</v>
      </c>
      <c r="K1073" s="78">
        <v>162</v>
      </c>
      <c r="L1073" s="78">
        <v>124</v>
      </c>
    </row>
    <row r="1074" spans="1:12">
      <c r="A1074" t="s">
        <v>23</v>
      </c>
      <c r="B1074" s="6" t="s">
        <v>34</v>
      </c>
      <c r="C1074" s="6">
        <v>2306108</v>
      </c>
      <c r="D1074" t="s">
        <v>701</v>
      </c>
      <c r="E1074" s="78">
        <v>207</v>
      </c>
      <c r="F1074" s="78">
        <v>193</v>
      </c>
      <c r="G1074" s="78">
        <v>16</v>
      </c>
      <c r="H1074" s="78">
        <v>12</v>
      </c>
      <c r="I1074" s="78">
        <v>1874</v>
      </c>
      <c r="J1074" s="78">
        <v>2085</v>
      </c>
      <c r="K1074" s="78">
        <v>66</v>
      </c>
      <c r="L1074" s="78">
        <v>44</v>
      </c>
    </row>
    <row r="1075" spans="1:12">
      <c r="A1075" t="s">
        <v>23</v>
      </c>
      <c r="B1075" s="6" t="s">
        <v>34</v>
      </c>
      <c r="C1075" s="6">
        <v>2306207</v>
      </c>
      <c r="D1075" t="s">
        <v>702</v>
      </c>
      <c r="E1075" s="78">
        <v>100</v>
      </c>
      <c r="F1075" s="78">
        <v>97</v>
      </c>
      <c r="G1075" s="78">
        <v>5</v>
      </c>
      <c r="H1075" s="78">
        <v>4</v>
      </c>
      <c r="I1075" s="78">
        <v>544</v>
      </c>
      <c r="J1075" s="78">
        <v>596</v>
      </c>
      <c r="K1075" s="78">
        <v>43</v>
      </c>
      <c r="L1075" s="78">
        <v>37</v>
      </c>
    </row>
    <row r="1076" spans="1:12">
      <c r="A1076" t="s">
        <v>23</v>
      </c>
      <c r="B1076" s="6" t="s">
        <v>34</v>
      </c>
      <c r="C1076" s="6">
        <v>2306256</v>
      </c>
      <c r="D1076" t="s">
        <v>703</v>
      </c>
      <c r="E1076" s="78">
        <v>3</v>
      </c>
      <c r="F1076" s="78">
        <v>0</v>
      </c>
      <c r="G1076" s="78"/>
      <c r="H1076" s="78"/>
      <c r="I1076" s="78">
        <v>209</v>
      </c>
      <c r="J1076" s="78">
        <v>261</v>
      </c>
      <c r="K1076" s="78">
        <v>23</v>
      </c>
      <c r="L1076" s="78">
        <v>15</v>
      </c>
    </row>
    <row r="1077" spans="1:12">
      <c r="A1077" t="s">
        <v>23</v>
      </c>
      <c r="B1077" s="6" t="s">
        <v>34</v>
      </c>
      <c r="C1077" s="6">
        <v>2306306</v>
      </c>
      <c r="D1077" t="s">
        <v>704</v>
      </c>
      <c r="E1077" s="78">
        <v>20</v>
      </c>
      <c r="F1077" s="78">
        <v>18</v>
      </c>
      <c r="G1077" s="78"/>
      <c r="H1077" s="78"/>
      <c r="I1077" s="78">
        <v>1555</v>
      </c>
      <c r="J1077" s="78">
        <v>1559</v>
      </c>
      <c r="K1077" s="78">
        <v>34</v>
      </c>
      <c r="L1077" s="78">
        <v>26</v>
      </c>
    </row>
    <row r="1078" spans="1:12">
      <c r="A1078" t="s">
        <v>23</v>
      </c>
      <c r="B1078" s="6" t="s">
        <v>34</v>
      </c>
      <c r="C1078" s="6">
        <v>2306405</v>
      </c>
      <c r="D1078" t="s">
        <v>705</v>
      </c>
      <c r="E1078" s="78">
        <v>565</v>
      </c>
      <c r="F1078" s="78">
        <v>542</v>
      </c>
      <c r="G1078" s="78">
        <v>15</v>
      </c>
      <c r="H1078" s="78">
        <v>17</v>
      </c>
      <c r="I1078" s="78">
        <v>5961</v>
      </c>
      <c r="J1078" s="78">
        <v>6970</v>
      </c>
      <c r="K1078" s="78">
        <v>240</v>
      </c>
      <c r="L1078" s="78">
        <v>184</v>
      </c>
    </row>
    <row r="1079" spans="1:12">
      <c r="A1079" t="s">
        <v>23</v>
      </c>
      <c r="B1079" s="6" t="s">
        <v>34</v>
      </c>
      <c r="C1079" s="6">
        <v>2306504</v>
      </c>
      <c r="D1079" t="s">
        <v>706</v>
      </c>
      <c r="E1079" s="78">
        <v>199</v>
      </c>
      <c r="F1079" s="78">
        <v>175</v>
      </c>
      <c r="G1079" s="78">
        <v>5</v>
      </c>
      <c r="H1079" s="78">
        <v>3</v>
      </c>
      <c r="I1079" s="78">
        <v>1864</v>
      </c>
      <c r="J1079" s="78">
        <v>1965</v>
      </c>
      <c r="K1079" s="78">
        <v>79</v>
      </c>
      <c r="L1079" s="78">
        <v>70</v>
      </c>
    </row>
    <row r="1080" spans="1:12">
      <c r="A1080" t="s">
        <v>23</v>
      </c>
      <c r="B1080" s="6" t="s">
        <v>34</v>
      </c>
      <c r="C1080" s="6">
        <v>2306553</v>
      </c>
      <c r="D1080" t="s">
        <v>708</v>
      </c>
      <c r="E1080" s="78">
        <v>331</v>
      </c>
      <c r="F1080" s="78">
        <v>334</v>
      </c>
      <c r="G1080" s="78">
        <v>77</v>
      </c>
      <c r="H1080" s="78">
        <v>72</v>
      </c>
      <c r="I1080" s="78">
        <v>1724</v>
      </c>
      <c r="J1080" s="78">
        <v>1881</v>
      </c>
      <c r="K1080" s="78">
        <v>69</v>
      </c>
      <c r="L1080" s="78">
        <v>57</v>
      </c>
    </row>
    <row r="1081" spans="1:12">
      <c r="A1081" t="s">
        <v>23</v>
      </c>
      <c r="B1081" s="6" t="s">
        <v>34</v>
      </c>
      <c r="C1081" s="6">
        <v>2306603</v>
      </c>
      <c r="D1081" t="s">
        <v>709</v>
      </c>
      <c r="E1081" s="78">
        <v>258</v>
      </c>
      <c r="F1081" s="78">
        <v>259</v>
      </c>
      <c r="G1081" s="78">
        <v>5</v>
      </c>
      <c r="H1081" s="78">
        <v>3</v>
      </c>
      <c r="I1081" s="78">
        <v>1882</v>
      </c>
      <c r="J1081" s="78">
        <v>2298</v>
      </c>
      <c r="K1081" s="78">
        <v>62</v>
      </c>
      <c r="L1081" s="78">
        <v>31</v>
      </c>
    </row>
    <row r="1082" spans="1:12">
      <c r="A1082" t="s">
        <v>23</v>
      </c>
      <c r="B1082" s="6" t="s">
        <v>34</v>
      </c>
      <c r="C1082" s="6">
        <v>2306702</v>
      </c>
      <c r="D1082" t="s">
        <v>710</v>
      </c>
      <c r="E1082" s="78">
        <v>542</v>
      </c>
      <c r="F1082" s="78">
        <v>507</v>
      </c>
      <c r="G1082" s="78">
        <v>60</v>
      </c>
      <c r="H1082" s="78">
        <v>57</v>
      </c>
      <c r="I1082" s="78">
        <v>1744</v>
      </c>
      <c r="J1082" s="78">
        <v>1632</v>
      </c>
      <c r="K1082" s="78">
        <v>266</v>
      </c>
      <c r="L1082" s="78">
        <v>222</v>
      </c>
    </row>
    <row r="1083" spans="1:12">
      <c r="A1083" t="s">
        <v>23</v>
      </c>
      <c r="B1083" s="6" t="s">
        <v>34</v>
      </c>
      <c r="C1083" s="6">
        <v>2306801</v>
      </c>
      <c r="D1083" t="s">
        <v>711</v>
      </c>
      <c r="E1083" s="78">
        <v>90</v>
      </c>
      <c r="F1083" s="78">
        <v>93</v>
      </c>
      <c r="G1083" s="78">
        <v>9</v>
      </c>
      <c r="H1083" s="78">
        <v>8</v>
      </c>
      <c r="I1083" s="78">
        <v>730</v>
      </c>
      <c r="J1083" s="78">
        <v>706</v>
      </c>
      <c r="K1083" s="78">
        <v>56</v>
      </c>
      <c r="L1083" s="78">
        <v>53</v>
      </c>
    </row>
    <row r="1084" spans="1:12">
      <c r="A1084" t="s">
        <v>23</v>
      </c>
      <c r="B1084" s="6" t="s">
        <v>34</v>
      </c>
      <c r="C1084" s="6">
        <v>2306900</v>
      </c>
      <c r="D1084" t="s">
        <v>712</v>
      </c>
      <c r="E1084" s="78">
        <v>21</v>
      </c>
      <c r="F1084" s="78">
        <v>34</v>
      </c>
      <c r="G1084" s="78">
        <v>1</v>
      </c>
      <c r="H1084" s="78">
        <v>1</v>
      </c>
      <c r="I1084" s="78">
        <v>2811</v>
      </c>
      <c r="J1084" s="78">
        <v>3202</v>
      </c>
      <c r="K1084" s="78">
        <v>258</v>
      </c>
      <c r="L1084" s="78">
        <v>223</v>
      </c>
    </row>
    <row r="1085" spans="1:12">
      <c r="A1085" t="s">
        <v>23</v>
      </c>
      <c r="B1085" s="6" t="s">
        <v>34</v>
      </c>
      <c r="C1085" s="6">
        <v>2307007</v>
      </c>
      <c r="D1085" t="s">
        <v>713</v>
      </c>
      <c r="E1085" s="78">
        <v>281</v>
      </c>
      <c r="F1085" s="78">
        <v>266</v>
      </c>
      <c r="G1085" s="78">
        <v>18</v>
      </c>
      <c r="H1085" s="78">
        <v>16</v>
      </c>
      <c r="I1085" s="78">
        <v>2544</v>
      </c>
      <c r="J1085" s="78">
        <v>3064</v>
      </c>
      <c r="K1085" s="78">
        <v>173</v>
      </c>
      <c r="L1085" s="78">
        <v>108</v>
      </c>
    </row>
    <row r="1086" spans="1:12">
      <c r="A1086" t="s">
        <v>23</v>
      </c>
      <c r="B1086" s="6" t="s">
        <v>34</v>
      </c>
      <c r="C1086" s="6">
        <v>2307106</v>
      </c>
      <c r="D1086" t="s">
        <v>912</v>
      </c>
      <c r="E1086" s="78">
        <v>23</v>
      </c>
      <c r="F1086" s="78">
        <v>30</v>
      </c>
      <c r="G1086" s="78">
        <v>1</v>
      </c>
      <c r="H1086" s="78">
        <v>1</v>
      </c>
      <c r="I1086" s="78">
        <v>2833</v>
      </c>
      <c r="J1086" s="78">
        <v>3198</v>
      </c>
      <c r="K1086" s="78">
        <v>264</v>
      </c>
      <c r="L1086" s="78">
        <v>219</v>
      </c>
    </row>
    <row r="1087" spans="1:12">
      <c r="A1087" t="s">
        <v>23</v>
      </c>
      <c r="B1087" s="6" t="s">
        <v>34</v>
      </c>
      <c r="C1087" s="6">
        <v>2307205</v>
      </c>
      <c r="D1087" t="s">
        <v>914</v>
      </c>
      <c r="E1087" s="78">
        <v>111</v>
      </c>
      <c r="F1087" s="78">
        <v>105</v>
      </c>
      <c r="G1087" s="78"/>
      <c r="H1087" s="78"/>
      <c r="I1087" s="78">
        <v>834</v>
      </c>
      <c r="J1087" s="78">
        <v>949</v>
      </c>
      <c r="K1087" s="78">
        <v>97</v>
      </c>
      <c r="L1087" s="78">
        <v>79</v>
      </c>
    </row>
    <row r="1088" spans="1:12">
      <c r="A1088" t="s">
        <v>23</v>
      </c>
      <c r="B1088" s="6" t="s">
        <v>34</v>
      </c>
      <c r="C1088" s="6">
        <v>2307254</v>
      </c>
      <c r="D1088" t="s">
        <v>916</v>
      </c>
      <c r="E1088" s="78">
        <v>131</v>
      </c>
      <c r="F1088" s="78">
        <v>117</v>
      </c>
      <c r="G1088" s="78">
        <v>1</v>
      </c>
      <c r="H1088" s="78">
        <v>1</v>
      </c>
      <c r="I1088" s="78">
        <v>604</v>
      </c>
      <c r="J1088" s="78">
        <v>674</v>
      </c>
      <c r="K1088" s="78">
        <v>26</v>
      </c>
      <c r="L1088" s="78">
        <v>17</v>
      </c>
    </row>
    <row r="1089" spans="1:12">
      <c r="A1089" t="s">
        <v>23</v>
      </c>
      <c r="B1089" s="6" t="s">
        <v>34</v>
      </c>
      <c r="C1089" s="6">
        <v>2307304</v>
      </c>
      <c r="D1089" t="s">
        <v>714</v>
      </c>
      <c r="E1089" s="78">
        <v>2</v>
      </c>
      <c r="F1089" s="78">
        <v>3</v>
      </c>
      <c r="G1089" s="78"/>
      <c r="H1089" s="78"/>
      <c r="I1089" s="78">
        <v>736</v>
      </c>
      <c r="J1089" s="78">
        <v>682</v>
      </c>
      <c r="K1089" s="78">
        <v>91</v>
      </c>
      <c r="L1089" s="78">
        <v>70</v>
      </c>
    </row>
    <row r="1090" spans="1:12">
      <c r="A1090" t="s">
        <v>23</v>
      </c>
      <c r="B1090" s="6" t="s">
        <v>34</v>
      </c>
      <c r="C1090" s="6">
        <v>2307403</v>
      </c>
      <c r="D1090" t="s">
        <v>919</v>
      </c>
      <c r="E1090" s="78">
        <v>10</v>
      </c>
      <c r="F1090" s="78">
        <v>6</v>
      </c>
      <c r="G1090" s="78">
        <v>1</v>
      </c>
      <c r="H1090" s="78">
        <v>0</v>
      </c>
      <c r="I1090" s="78">
        <v>2468</v>
      </c>
      <c r="J1090" s="78">
        <v>2517</v>
      </c>
      <c r="K1090" s="78">
        <v>338</v>
      </c>
      <c r="L1090" s="78">
        <v>318</v>
      </c>
    </row>
    <row r="1091" spans="1:12">
      <c r="A1091" t="s">
        <v>23</v>
      </c>
      <c r="B1091" s="6" t="s">
        <v>34</v>
      </c>
      <c r="C1091" s="6">
        <v>2307502</v>
      </c>
      <c r="D1091" t="s">
        <v>715</v>
      </c>
      <c r="E1091" s="78">
        <v>44</v>
      </c>
      <c r="F1091" s="78">
        <v>38</v>
      </c>
      <c r="G1091" s="78">
        <v>2</v>
      </c>
      <c r="H1091" s="78">
        <v>2</v>
      </c>
      <c r="I1091" s="78">
        <v>5811</v>
      </c>
      <c r="J1091" s="78">
        <v>5600</v>
      </c>
      <c r="K1091" s="78">
        <v>223</v>
      </c>
      <c r="L1091" s="78">
        <v>164</v>
      </c>
    </row>
    <row r="1092" spans="1:12">
      <c r="A1092" t="s">
        <v>23</v>
      </c>
      <c r="B1092" s="6" t="s">
        <v>34</v>
      </c>
      <c r="C1092" s="6">
        <v>2307601</v>
      </c>
      <c r="D1092" t="s">
        <v>922</v>
      </c>
      <c r="E1092" s="78">
        <v>52</v>
      </c>
      <c r="F1092" s="78">
        <v>40</v>
      </c>
      <c r="G1092" s="78">
        <v>11</v>
      </c>
      <c r="H1092" s="78">
        <v>10</v>
      </c>
      <c r="I1092" s="78">
        <v>1653</v>
      </c>
      <c r="J1092" s="78">
        <v>1810</v>
      </c>
      <c r="K1092" s="78">
        <v>250</v>
      </c>
      <c r="L1092" s="78">
        <v>186</v>
      </c>
    </row>
    <row r="1093" spans="1:12">
      <c r="A1093" t="s">
        <v>23</v>
      </c>
      <c r="B1093" s="6" t="s">
        <v>34</v>
      </c>
      <c r="C1093" s="6">
        <v>2307635</v>
      </c>
      <c r="D1093" t="s">
        <v>717</v>
      </c>
      <c r="E1093" s="78">
        <v>518</v>
      </c>
      <c r="F1093" s="78">
        <v>522</v>
      </c>
      <c r="G1093" s="78">
        <v>15</v>
      </c>
      <c r="H1093" s="78">
        <v>18</v>
      </c>
      <c r="I1093" s="78">
        <v>1889</v>
      </c>
      <c r="J1093" s="78">
        <v>2073</v>
      </c>
      <c r="K1093" s="78">
        <v>56</v>
      </c>
      <c r="L1093" s="78">
        <v>39</v>
      </c>
    </row>
    <row r="1094" spans="1:12">
      <c r="A1094" t="s">
        <v>23</v>
      </c>
      <c r="B1094" s="6" t="s">
        <v>34</v>
      </c>
      <c r="C1094" s="6">
        <v>2307650</v>
      </c>
      <c r="D1094" t="s">
        <v>719</v>
      </c>
      <c r="E1094" s="78">
        <v>162</v>
      </c>
      <c r="F1094" s="78">
        <v>229</v>
      </c>
      <c r="G1094" s="78">
        <v>19</v>
      </c>
      <c r="H1094" s="78">
        <v>17</v>
      </c>
      <c r="I1094" s="78">
        <v>126</v>
      </c>
      <c r="J1094" s="78">
        <v>142</v>
      </c>
      <c r="K1094" s="78">
        <v>24</v>
      </c>
      <c r="L1094" s="78">
        <v>21</v>
      </c>
    </row>
    <row r="1095" spans="1:12">
      <c r="A1095" t="s">
        <v>23</v>
      </c>
      <c r="B1095" s="6" t="s">
        <v>34</v>
      </c>
      <c r="C1095" s="6">
        <v>2307700</v>
      </c>
      <c r="D1095" t="s">
        <v>720</v>
      </c>
      <c r="E1095" s="78">
        <v>48</v>
      </c>
      <c r="F1095" s="78">
        <v>109</v>
      </c>
      <c r="G1095" s="78"/>
      <c r="H1095" s="78"/>
      <c r="I1095" s="78">
        <v>1998</v>
      </c>
      <c r="J1095" s="78">
        <v>1972</v>
      </c>
      <c r="K1095" s="78">
        <v>68</v>
      </c>
      <c r="L1095" s="78">
        <v>58</v>
      </c>
    </row>
    <row r="1096" spans="1:12">
      <c r="A1096" t="s">
        <v>23</v>
      </c>
      <c r="B1096" s="6" t="s">
        <v>34</v>
      </c>
      <c r="C1096" s="6">
        <v>2307809</v>
      </c>
      <c r="D1096" t="s">
        <v>721</v>
      </c>
      <c r="E1096" s="78">
        <v>143</v>
      </c>
      <c r="F1096" s="78">
        <v>123</v>
      </c>
      <c r="G1096" s="78">
        <v>8</v>
      </c>
      <c r="H1096" s="78">
        <v>8</v>
      </c>
      <c r="I1096" s="78">
        <v>625</v>
      </c>
      <c r="J1096" s="78">
        <v>635</v>
      </c>
      <c r="K1096" s="78">
        <v>77</v>
      </c>
      <c r="L1096" s="78">
        <v>62</v>
      </c>
    </row>
    <row r="1097" spans="1:12">
      <c r="A1097" t="s">
        <v>23</v>
      </c>
      <c r="B1097" s="6" t="s">
        <v>34</v>
      </c>
      <c r="C1097" s="6">
        <v>2307908</v>
      </c>
      <c r="D1097" t="s">
        <v>928</v>
      </c>
      <c r="E1097" s="78">
        <v>13</v>
      </c>
      <c r="F1097" s="78">
        <v>10</v>
      </c>
      <c r="G1097" s="78">
        <v>2</v>
      </c>
      <c r="H1097" s="78">
        <v>3</v>
      </c>
      <c r="I1097" s="78">
        <v>721</v>
      </c>
      <c r="J1097" s="78">
        <v>668</v>
      </c>
      <c r="K1097" s="78">
        <v>22</v>
      </c>
      <c r="L1097" s="78">
        <v>19</v>
      </c>
    </row>
    <row r="1098" spans="1:12">
      <c r="A1098" t="s">
        <v>23</v>
      </c>
      <c r="B1098" s="6" t="s">
        <v>34</v>
      </c>
      <c r="C1098" s="6">
        <v>2308005</v>
      </c>
      <c r="D1098" t="s">
        <v>722</v>
      </c>
      <c r="E1098" s="78">
        <v>83</v>
      </c>
      <c r="F1098" s="78">
        <v>80</v>
      </c>
      <c r="G1098" s="78">
        <v>4</v>
      </c>
      <c r="H1098" s="78">
        <v>4</v>
      </c>
      <c r="I1098" s="78">
        <v>1625</v>
      </c>
      <c r="J1098" s="78">
        <v>1783</v>
      </c>
      <c r="K1098" s="78">
        <v>54</v>
      </c>
      <c r="L1098" s="78">
        <v>46</v>
      </c>
    </row>
    <row r="1099" spans="1:12">
      <c r="A1099" t="s">
        <v>23</v>
      </c>
      <c r="B1099" s="6" t="s">
        <v>34</v>
      </c>
      <c r="C1099" s="6">
        <v>2308104</v>
      </c>
      <c r="D1099" t="s">
        <v>723</v>
      </c>
      <c r="E1099" s="78">
        <v>45</v>
      </c>
      <c r="F1099" s="78">
        <v>43</v>
      </c>
      <c r="G1099" s="78">
        <v>2</v>
      </c>
      <c r="H1099" s="78">
        <v>1</v>
      </c>
      <c r="I1099" s="78">
        <v>5849</v>
      </c>
      <c r="J1099" s="78">
        <v>7075</v>
      </c>
      <c r="K1099" s="78">
        <v>560</v>
      </c>
      <c r="L1099" s="78">
        <v>418</v>
      </c>
    </row>
    <row r="1100" spans="1:12">
      <c r="A1100" t="s">
        <v>23</v>
      </c>
      <c r="B1100" s="6" t="s">
        <v>34</v>
      </c>
      <c r="C1100" s="6">
        <v>2308203</v>
      </c>
      <c r="D1100" t="s">
        <v>724</v>
      </c>
      <c r="E1100" s="78">
        <v>7</v>
      </c>
      <c r="F1100" s="78">
        <v>6</v>
      </c>
      <c r="G1100" s="78"/>
      <c r="H1100" s="78"/>
      <c r="I1100" s="78">
        <v>1012</v>
      </c>
      <c r="J1100" s="78">
        <v>1080</v>
      </c>
      <c r="K1100" s="78">
        <v>23</v>
      </c>
      <c r="L1100" s="78">
        <v>22</v>
      </c>
    </row>
    <row r="1101" spans="1:12">
      <c r="A1101" t="s">
        <v>23</v>
      </c>
      <c r="B1101" s="6" t="s">
        <v>34</v>
      </c>
      <c r="C1101" s="6">
        <v>2308302</v>
      </c>
      <c r="D1101" t="s">
        <v>486</v>
      </c>
      <c r="E1101" s="78">
        <v>13</v>
      </c>
      <c r="F1101" s="78">
        <v>18</v>
      </c>
      <c r="G1101" s="78">
        <v>2</v>
      </c>
      <c r="H1101" s="78">
        <v>3</v>
      </c>
      <c r="I1101" s="78">
        <v>1908</v>
      </c>
      <c r="J1101" s="78">
        <v>2132</v>
      </c>
      <c r="K1101" s="78">
        <v>172</v>
      </c>
      <c r="L1101" s="78">
        <v>149</v>
      </c>
    </row>
    <row r="1102" spans="1:12">
      <c r="A1102" t="s">
        <v>23</v>
      </c>
      <c r="B1102" s="6" t="s">
        <v>34</v>
      </c>
      <c r="C1102" s="6">
        <v>2308351</v>
      </c>
      <c r="D1102" t="s">
        <v>725</v>
      </c>
      <c r="E1102" s="78">
        <v>46</v>
      </c>
      <c r="F1102" s="78">
        <v>43</v>
      </c>
      <c r="G1102" s="78">
        <v>1</v>
      </c>
      <c r="H1102" s="78">
        <v>2</v>
      </c>
      <c r="I1102" s="78">
        <v>1507</v>
      </c>
      <c r="J1102" s="78">
        <v>1615</v>
      </c>
      <c r="K1102" s="78">
        <v>221</v>
      </c>
      <c r="L1102" s="78">
        <v>178</v>
      </c>
    </row>
    <row r="1103" spans="1:12">
      <c r="A1103" t="s">
        <v>23</v>
      </c>
      <c r="B1103" s="6" t="s">
        <v>34</v>
      </c>
      <c r="C1103" s="6">
        <v>2308377</v>
      </c>
      <c r="D1103" t="s">
        <v>726</v>
      </c>
      <c r="E1103" s="78">
        <v>298</v>
      </c>
      <c r="F1103" s="78">
        <v>284</v>
      </c>
      <c r="G1103" s="78">
        <v>14</v>
      </c>
      <c r="H1103" s="78">
        <v>11</v>
      </c>
      <c r="I1103" s="78">
        <v>816</v>
      </c>
      <c r="J1103" s="78">
        <v>801</v>
      </c>
      <c r="K1103" s="78">
        <v>33</v>
      </c>
      <c r="L1103" s="78">
        <v>23</v>
      </c>
    </row>
    <row r="1104" spans="1:12">
      <c r="A1104" t="s">
        <v>23</v>
      </c>
      <c r="B1104" s="6" t="s">
        <v>34</v>
      </c>
      <c r="C1104" s="6">
        <v>2308401</v>
      </c>
      <c r="D1104" t="s">
        <v>936</v>
      </c>
      <c r="E1104" s="78">
        <v>89</v>
      </c>
      <c r="F1104" s="78">
        <v>118</v>
      </c>
      <c r="G1104" s="78">
        <v>4</v>
      </c>
      <c r="H1104" s="78">
        <v>4</v>
      </c>
      <c r="I1104" s="78">
        <v>4668</v>
      </c>
      <c r="J1104" s="78">
        <v>5304</v>
      </c>
      <c r="K1104" s="78">
        <v>131</v>
      </c>
      <c r="L1104" s="78">
        <v>115</v>
      </c>
    </row>
    <row r="1105" spans="1:12">
      <c r="A1105" t="s">
        <v>23</v>
      </c>
      <c r="B1105" s="6" t="s">
        <v>34</v>
      </c>
      <c r="C1105" s="6">
        <v>2308500</v>
      </c>
      <c r="D1105" t="s">
        <v>727</v>
      </c>
      <c r="E1105" s="78">
        <v>183</v>
      </c>
      <c r="F1105" s="78">
        <v>171</v>
      </c>
      <c r="G1105" s="78">
        <v>5</v>
      </c>
      <c r="H1105" s="78">
        <v>4</v>
      </c>
      <c r="I1105" s="78">
        <v>5722</v>
      </c>
      <c r="J1105" s="78">
        <v>5668</v>
      </c>
      <c r="K1105" s="78">
        <v>305</v>
      </c>
      <c r="L1105" s="78">
        <v>265</v>
      </c>
    </row>
    <row r="1106" spans="1:12">
      <c r="A1106" t="s">
        <v>23</v>
      </c>
      <c r="B1106" s="6" t="s">
        <v>34</v>
      </c>
      <c r="C1106" s="6">
        <v>2308609</v>
      </c>
      <c r="D1106" t="s">
        <v>728</v>
      </c>
      <c r="E1106" s="78">
        <v>763</v>
      </c>
      <c r="F1106" s="78">
        <v>717</v>
      </c>
      <c r="G1106" s="78">
        <v>105</v>
      </c>
      <c r="H1106" s="78">
        <v>103</v>
      </c>
      <c r="I1106" s="78">
        <v>1502</v>
      </c>
      <c r="J1106" s="78">
        <v>1512</v>
      </c>
      <c r="K1106" s="78">
        <v>85</v>
      </c>
      <c r="L1106" s="78">
        <v>69</v>
      </c>
    </row>
    <row r="1107" spans="1:12">
      <c r="A1107" t="s">
        <v>23</v>
      </c>
      <c r="B1107" s="6" t="s">
        <v>34</v>
      </c>
      <c r="C1107" s="6">
        <v>2308708</v>
      </c>
      <c r="D1107" t="s">
        <v>729</v>
      </c>
      <c r="E1107" s="78">
        <v>424</v>
      </c>
      <c r="F1107" s="78">
        <v>395</v>
      </c>
      <c r="G1107" s="78">
        <v>27</v>
      </c>
      <c r="H1107" s="78">
        <v>25</v>
      </c>
      <c r="I1107" s="78">
        <v>5281</v>
      </c>
      <c r="J1107" s="78">
        <v>6247</v>
      </c>
      <c r="K1107" s="78">
        <v>592</v>
      </c>
      <c r="L1107" s="78">
        <v>390</v>
      </c>
    </row>
    <row r="1108" spans="1:12">
      <c r="A1108" t="s">
        <v>23</v>
      </c>
      <c r="B1108" s="6" t="s">
        <v>34</v>
      </c>
      <c r="C1108" s="6">
        <v>2308807</v>
      </c>
      <c r="D1108" t="s">
        <v>940</v>
      </c>
      <c r="E1108" s="78">
        <v>32</v>
      </c>
      <c r="F1108" s="78">
        <v>41</v>
      </c>
      <c r="G1108" s="78"/>
      <c r="H1108" s="78"/>
      <c r="I1108" s="78">
        <v>549</v>
      </c>
      <c r="J1108" s="78">
        <v>531</v>
      </c>
      <c r="K1108" s="78">
        <v>15</v>
      </c>
      <c r="L1108" s="78">
        <v>11</v>
      </c>
    </row>
    <row r="1109" spans="1:12">
      <c r="A1109" t="s">
        <v>23</v>
      </c>
      <c r="B1109" s="6" t="s">
        <v>34</v>
      </c>
      <c r="C1109" s="6">
        <v>2308906</v>
      </c>
      <c r="D1109" t="s">
        <v>730</v>
      </c>
      <c r="E1109" s="78">
        <v>81</v>
      </c>
      <c r="F1109" s="78">
        <v>66</v>
      </c>
      <c r="G1109" s="78">
        <v>3</v>
      </c>
      <c r="H1109" s="78">
        <v>2</v>
      </c>
      <c r="I1109" s="78">
        <v>1605</v>
      </c>
      <c r="J1109" s="78">
        <v>1596</v>
      </c>
      <c r="K1109" s="78">
        <v>60</v>
      </c>
      <c r="L1109" s="78">
        <v>45</v>
      </c>
    </row>
    <row r="1110" spans="1:12">
      <c r="A1110" t="s">
        <v>23</v>
      </c>
      <c r="B1110" s="6" t="s">
        <v>34</v>
      </c>
      <c r="C1110" s="6">
        <v>2309003</v>
      </c>
      <c r="D1110" t="s">
        <v>943</v>
      </c>
      <c r="E1110" s="78">
        <v>7</v>
      </c>
      <c r="F1110" s="78">
        <v>6</v>
      </c>
      <c r="G1110" s="78"/>
      <c r="H1110" s="78"/>
      <c r="I1110" s="78">
        <v>1187</v>
      </c>
      <c r="J1110" s="78">
        <v>1269</v>
      </c>
      <c r="K1110" s="78">
        <v>45</v>
      </c>
      <c r="L1110" s="78">
        <v>43</v>
      </c>
    </row>
    <row r="1111" spans="1:12">
      <c r="A1111" t="s">
        <v>23</v>
      </c>
      <c r="B1111" s="6" t="s">
        <v>34</v>
      </c>
      <c r="C1111" s="6">
        <v>2309102</v>
      </c>
      <c r="D1111" t="s">
        <v>945</v>
      </c>
      <c r="E1111" s="78">
        <v>22</v>
      </c>
      <c r="F1111" s="78">
        <v>17</v>
      </c>
      <c r="G1111" s="78">
        <v>3</v>
      </c>
      <c r="H1111" s="78">
        <v>3</v>
      </c>
      <c r="I1111" s="78">
        <v>1166</v>
      </c>
      <c r="J1111" s="78">
        <v>1217</v>
      </c>
      <c r="K1111" s="78">
        <v>50</v>
      </c>
      <c r="L1111" s="78">
        <v>45</v>
      </c>
    </row>
    <row r="1112" spans="1:12">
      <c r="A1112" t="s">
        <v>23</v>
      </c>
      <c r="B1112" s="6" t="s">
        <v>34</v>
      </c>
      <c r="C1112" s="6">
        <v>2309201</v>
      </c>
      <c r="D1112" t="s">
        <v>947</v>
      </c>
      <c r="E1112" s="78">
        <v>4</v>
      </c>
      <c r="F1112" s="78">
        <v>4</v>
      </c>
      <c r="G1112" s="78"/>
      <c r="H1112" s="78"/>
      <c r="I1112" s="78">
        <v>1594</v>
      </c>
      <c r="J1112" s="78">
        <v>1624</v>
      </c>
      <c r="K1112" s="78">
        <v>78</v>
      </c>
      <c r="L1112" s="78">
        <v>72</v>
      </c>
    </row>
    <row r="1113" spans="1:12">
      <c r="A1113" t="s">
        <v>23</v>
      </c>
      <c r="B1113" s="6" t="s">
        <v>34</v>
      </c>
      <c r="C1113" s="6">
        <v>2309300</v>
      </c>
      <c r="D1113" t="s">
        <v>732</v>
      </c>
      <c r="E1113" s="78">
        <v>256</v>
      </c>
      <c r="F1113" s="78">
        <v>255</v>
      </c>
      <c r="G1113" s="78">
        <v>17</v>
      </c>
      <c r="H1113" s="78">
        <v>21</v>
      </c>
      <c r="I1113" s="78">
        <v>1589</v>
      </c>
      <c r="J1113" s="78">
        <v>1564</v>
      </c>
      <c r="K1113" s="78">
        <v>77</v>
      </c>
      <c r="L1113" s="78">
        <v>65</v>
      </c>
    </row>
    <row r="1114" spans="1:12">
      <c r="A1114" t="s">
        <v>23</v>
      </c>
      <c r="B1114" s="6" t="s">
        <v>34</v>
      </c>
      <c r="C1114" s="6">
        <v>2309409</v>
      </c>
      <c r="D1114" t="s">
        <v>733</v>
      </c>
      <c r="E1114" s="78">
        <v>63</v>
      </c>
      <c r="F1114" s="78">
        <v>65</v>
      </c>
      <c r="G1114" s="78">
        <v>3</v>
      </c>
      <c r="H1114" s="78">
        <v>2</v>
      </c>
      <c r="I1114" s="78">
        <v>2761</v>
      </c>
      <c r="J1114" s="78">
        <v>3238</v>
      </c>
      <c r="K1114" s="78">
        <v>149</v>
      </c>
      <c r="L1114" s="78">
        <v>133</v>
      </c>
    </row>
    <row r="1115" spans="1:12">
      <c r="A1115" t="s">
        <v>23</v>
      </c>
      <c r="B1115" s="6" t="s">
        <v>34</v>
      </c>
      <c r="C1115" s="6">
        <v>2309458</v>
      </c>
      <c r="D1115" t="s">
        <v>734</v>
      </c>
      <c r="E1115" s="78">
        <v>466</v>
      </c>
      <c r="F1115" s="78">
        <v>449</v>
      </c>
      <c r="G1115" s="78">
        <v>4</v>
      </c>
      <c r="H1115" s="78">
        <v>4</v>
      </c>
      <c r="I1115" s="78">
        <v>1892</v>
      </c>
      <c r="J1115" s="78">
        <v>1981</v>
      </c>
      <c r="K1115" s="78">
        <v>103</v>
      </c>
      <c r="L1115" s="78">
        <v>82</v>
      </c>
    </row>
    <row r="1116" spans="1:12">
      <c r="A1116" t="s">
        <v>23</v>
      </c>
      <c r="B1116" s="6" t="s">
        <v>34</v>
      </c>
      <c r="C1116" s="6">
        <v>2309508</v>
      </c>
      <c r="D1116" t="s">
        <v>735</v>
      </c>
      <c r="E1116" s="78">
        <v>15</v>
      </c>
      <c r="F1116" s="78">
        <v>10</v>
      </c>
      <c r="G1116" s="78"/>
      <c r="H1116" s="78"/>
      <c r="I1116" s="78">
        <v>2017</v>
      </c>
      <c r="J1116" s="78">
        <v>2126</v>
      </c>
      <c r="K1116" s="78">
        <v>104</v>
      </c>
      <c r="L1116" s="78">
        <v>83</v>
      </c>
    </row>
    <row r="1117" spans="1:12">
      <c r="A1117" t="s">
        <v>23</v>
      </c>
      <c r="B1117" s="6" t="s">
        <v>34</v>
      </c>
      <c r="C1117" s="6">
        <v>2309607</v>
      </c>
      <c r="D1117" t="s">
        <v>736</v>
      </c>
      <c r="E1117" s="78">
        <v>21</v>
      </c>
      <c r="F1117" s="78">
        <v>20</v>
      </c>
      <c r="G1117" s="78">
        <v>1</v>
      </c>
      <c r="H1117" s="78">
        <v>0</v>
      </c>
      <c r="I1117" s="78">
        <v>1501</v>
      </c>
      <c r="J1117" s="78">
        <v>1699</v>
      </c>
      <c r="K1117" s="78">
        <v>46</v>
      </c>
      <c r="L1117" s="78">
        <v>34</v>
      </c>
    </row>
    <row r="1118" spans="1:12">
      <c r="A1118" t="s">
        <v>23</v>
      </c>
      <c r="B1118" s="6" t="s">
        <v>34</v>
      </c>
      <c r="C1118" s="6">
        <v>2309706</v>
      </c>
      <c r="D1118" t="s">
        <v>737</v>
      </c>
      <c r="E1118" s="78">
        <v>14</v>
      </c>
      <c r="F1118" s="78">
        <v>21</v>
      </c>
      <c r="G1118" s="78">
        <v>3</v>
      </c>
      <c r="H1118" s="78">
        <v>4</v>
      </c>
      <c r="I1118" s="78">
        <v>345</v>
      </c>
      <c r="J1118" s="78">
        <v>432</v>
      </c>
      <c r="K1118" s="78">
        <v>12</v>
      </c>
      <c r="L1118" s="78">
        <v>7</v>
      </c>
    </row>
    <row r="1119" spans="1:12">
      <c r="A1119" t="s">
        <v>23</v>
      </c>
      <c r="B1119" s="6" t="s">
        <v>34</v>
      </c>
      <c r="C1119" s="6">
        <v>2309805</v>
      </c>
      <c r="D1119" t="s">
        <v>738</v>
      </c>
      <c r="E1119" s="78">
        <v>1</v>
      </c>
      <c r="F1119" s="78">
        <v>2</v>
      </c>
      <c r="G1119" s="78"/>
      <c r="H1119" s="78"/>
      <c r="I1119" s="78">
        <v>444</v>
      </c>
      <c r="J1119" s="78">
        <v>416</v>
      </c>
      <c r="K1119" s="78">
        <v>56</v>
      </c>
      <c r="L1119" s="78">
        <v>53</v>
      </c>
    </row>
    <row r="1120" spans="1:12">
      <c r="A1120" t="s">
        <v>23</v>
      </c>
      <c r="B1120" s="6" t="s">
        <v>34</v>
      </c>
      <c r="C1120" s="6">
        <v>2309904</v>
      </c>
      <c r="D1120" t="s">
        <v>956</v>
      </c>
      <c r="E1120" s="78">
        <v>32</v>
      </c>
      <c r="F1120" s="78">
        <v>31</v>
      </c>
      <c r="G1120" s="78"/>
      <c r="H1120" s="78"/>
      <c r="I1120" s="78">
        <v>486</v>
      </c>
      <c r="J1120" s="78">
        <v>494</v>
      </c>
      <c r="K1120" s="78">
        <v>14</v>
      </c>
      <c r="L1120" s="78">
        <v>16</v>
      </c>
    </row>
    <row r="1121" spans="1:12">
      <c r="A1121" t="s">
        <v>23</v>
      </c>
      <c r="B1121" s="6" t="s">
        <v>34</v>
      </c>
      <c r="C1121" s="6">
        <v>2310001</v>
      </c>
      <c r="D1121" t="s">
        <v>958</v>
      </c>
      <c r="E1121" s="78">
        <v>14</v>
      </c>
      <c r="F1121" s="78">
        <v>12</v>
      </c>
      <c r="G1121" s="78"/>
      <c r="H1121" s="78"/>
      <c r="I1121" s="78">
        <v>1240</v>
      </c>
      <c r="J1121" s="78">
        <v>1226</v>
      </c>
      <c r="K1121" s="78">
        <v>176</v>
      </c>
      <c r="L1121" s="78">
        <v>170</v>
      </c>
    </row>
    <row r="1122" spans="1:12">
      <c r="A1122" t="s">
        <v>23</v>
      </c>
      <c r="B1122" s="6" t="s">
        <v>34</v>
      </c>
      <c r="C1122" s="6">
        <v>2310100</v>
      </c>
      <c r="D1122" t="s">
        <v>739</v>
      </c>
      <c r="E1122" s="78">
        <v>6</v>
      </c>
      <c r="F1122" s="78">
        <v>3</v>
      </c>
      <c r="G1122" s="78"/>
      <c r="H1122" s="78"/>
      <c r="I1122" s="78">
        <v>568</v>
      </c>
      <c r="J1122" s="78">
        <v>505</v>
      </c>
      <c r="K1122" s="78">
        <v>20</v>
      </c>
      <c r="L1122" s="78">
        <v>17</v>
      </c>
    </row>
    <row r="1123" spans="1:12">
      <c r="A1123" t="s">
        <v>23</v>
      </c>
      <c r="B1123" s="6" t="s">
        <v>34</v>
      </c>
      <c r="C1123" s="6">
        <v>2310209</v>
      </c>
      <c r="D1123" t="s">
        <v>741</v>
      </c>
      <c r="E1123" s="78">
        <v>29</v>
      </c>
      <c r="F1123" s="78">
        <v>28</v>
      </c>
      <c r="G1123" s="78"/>
      <c r="H1123" s="78"/>
      <c r="I1123" s="78">
        <v>704</v>
      </c>
      <c r="J1123" s="78">
        <v>886</v>
      </c>
      <c r="K1123" s="78">
        <v>38</v>
      </c>
      <c r="L1123" s="78">
        <v>35</v>
      </c>
    </row>
    <row r="1124" spans="1:12">
      <c r="A1124" t="s">
        <v>23</v>
      </c>
      <c r="B1124" s="6" t="s">
        <v>34</v>
      </c>
      <c r="C1124" s="6">
        <v>2310258</v>
      </c>
      <c r="D1124" t="s">
        <v>742</v>
      </c>
      <c r="E1124" s="78">
        <v>54</v>
      </c>
      <c r="F1124" s="78">
        <v>48</v>
      </c>
      <c r="G1124" s="78">
        <v>7</v>
      </c>
      <c r="H1124" s="78">
        <v>6</v>
      </c>
      <c r="I1124" s="78">
        <v>985</v>
      </c>
      <c r="J1124" s="78">
        <v>1065</v>
      </c>
      <c r="K1124" s="78">
        <v>112</v>
      </c>
      <c r="L1124" s="78">
        <v>89</v>
      </c>
    </row>
    <row r="1125" spans="1:12">
      <c r="A1125" t="s">
        <v>23</v>
      </c>
      <c r="B1125" s="6" t="s">
        <v>34</v>
      </c>
      <c r="C1125" s="6">
        <v>2310308</v>
      </c>
      <c r="D1125" t="s">
        <v>743</v>
      </c>
      <c r="E1125" s="78">
        <v>235</v>
      </c>
      <c r="F1125" s="78">
        <v>217</v>
      </c>
      <c r="G1125" s="78">
        <v>6</v>
      </c>
      <c r="H1125" s="78">
        <v>6</v>
      </c>
      <c r="I1125" s="78">
        <v>4936</v>
      </c>
      <c r="J1125" s="78">
        <v>5181</v>
      </c>
      <c r="K1125" s="78">
        <v>216</v>
      </c>
      <c r="L1125" s="78">
        <v>174</v>
      </c>
    </row>
    <row r="1126" spans="1:12">
      <c r="A1126" t="s">
        <v>23</v>
      </c>
      <c r="B1126" s="6" t="s">
        <v>34</v>
      </c>
      <c r="C1126" s="6">
        <v>2310407</v>
      </c>
      <c r="D1126" t="s">
        <v>744</v>
      </c>
      <c r="E1126" s="78">
        <v>96</v>
      </c>
      <c r="F1126" s="78">
        <v>99</v>
      </c>
      <c r="G1126" s="78"/>
      <c r="H1126" s="78"/>
      <c r="I1126" s="78">
        <v>926</v>
      </c>
      <c r="J1126" s="78">
        <v>906</v>
      </c>
      <c r="K1126" s="78">
        <v>35</v>
      </c>
      <c r="L1126" s="78">
        <v>25</v>
      </c>
    </row>
    <row r="1127" spans="1:12">
      <c r="A1127" t="s">
        <v>23</v>
      </c>
      <c r="B1127" s="6" t="s">
        <v>34</v>
      </c>
      <c r="C1127" s="6">
        <v>2310506</v>
      </c>
      <c r="D1127" t="s">
        <v>745</v>
      </c>
      <c r="E1127" s="78">
        <v>227</v>
      </c>
      <c r="F1127" s="78">
        <v>305</v>
      </c>
      <c r="G1127" s="78">
        <v>11</v>
      </c>
      <c r="H1127" s="78">
        <v>5</v>
      </c>
      <c r="I1127" s="78">
        <v>3515</v>
      </c>
      <c r="J1127" s="78">
        <v>4162</v>
      </c>
      <c r="K1127" s="78">
        <v>271</v>
      </c>
      <c r="L1127" s="78">
        <v>211</v>
      </c>
    </row>
    <row r="1128" spans="1:12">
      <c r="A1128" t="s">
        <v>23</v>
      </c>
      <c r="B1128" s="6" t="s">
        <v>34</v>
      </c>
      <c r="C1128" s="6">
        <v>2310605</v>
      </c>
      <c r="D1128" t="s">
        <v>966</v>
      </c>
      <c r="E1128" s="78">
        <v>15</v>
      </c>
      <c r="F1128" s="78">
        <v>18</v>
      </c>
      <c r="G1128" s="78"/>
      <c r="H1128" s="78"/>
      <c r="I1128" s="78">
        <v>831</v>
      </c>
      <c r="J1128" s="78">
        <v>950</v>
      </c>
      <c r="K1128" s="78">
        <v>109</v>
      </c>
      <c r="L1128" s="78">
        <v>100</v>
      </c>
    </row>
    <row r="1129" spans="1:12">
      <c r="A1129" t="s">
        <v>23</v>
      </c>
      <c r="B1129" s="6" t="s">
        <v>34</v>
      </c>
      <c r="C1129" s="6">
        <v>2310704</v>
      </c>
      <c r="D1129" t="s">
        <v>746</v>
      </c>
      <c r="E1129" s="78">
        <v>240</v>
      </c>
      <c r="F1129" s="78">
        <v>230</v>
      </c>
      <c r="G1129" s="78">
        <v>13</v>
      </c>
      <c r="H1129" s="78">
        <v>15</v>
      </c>
      <c r="I1129" s="78">
        <v>2226</v>
      </c>
      <c r="J1129" s="78">
        <v>2315</v>
      </c>
      <c r="K1129" s="78">
        <v>134</v>
      </c>
      <c r="L1129" s="78">
        <v>104</v>
      </c>
    </row>
    <row r="1130" spans="1:12">
      <c r="A1130" t="s">
        <v>23</v>
      </c>
      <c r="B1130" s="6" t="s">
        <v>34</v>
      </c>
      <c r="C1130" s="6">
        <v>2310803</v>
      </c>
      <c r="D1130" t="s">
        <v>747</v>
      </c>
      <c r="E1130" s="78">
        <v>3</v>
      </c>
      <c r="F1130" s="78">
        <v>3</v>
      </c>
      <c r="G1130" s="78"/>
      <c r="H1130" s="78"/>
      <c r="I1130" s="78">
        <v>1611</v>
      </c>
      <c r="J1130" s="78">
        <v>1940</v>
      </c>
      <c r="K1130" s="78">
        <v>55</v>
      </c>
      <c r="L1130" s="78">
        <v>38</v>
      </c>
    </row>
    <row r="1131" spans="1:12">
      <c r="A1131" t="s">
        <v>23</v>
      </c>
      <c r="B1131" s="6" t="s">
        <v>34</v>
      </c>
      <c r="C1131" s="6">
        <v>2310852</v>
      </c>
      <c r="D1131" t="s">
        <v>970</v>
      </c>
      <c r="E1131" s="78">
        <v>4</v>
      </c>
      <c r="F1131" s="78">
        <v>3</v>
      </c>
      <c r="G1131" s="78"/>
      <c r="H1131" s="78"/>
      <c r="I1131" s="78">
        <v>257</v>
      </c>
      <c r="J1131" s="78">
        <v>286</v>
      </c>
      <c r="K1131" s="78">
        <v>28</v>
      </c>
      <c r="L1131" s="78">
        <v>20</v>
      </c>
    </row>
    <row r="1132" spans="1:12">
      <c r="A1132" t="s">
        <v>23</v>
      </c>
      <c r="B1132" s="6" t="s">
        <v>34</v>
      </c>
      <c r="C1132" s="6">
        <v>2310902</v>
      </c>
      <c r="D1132" t="s">
        <v>748</v>
      </c>
      <c r="E1132" s="78">
        <v>2</v>
      </c>
      <c r="F1132" s="78">
        <v>2</v>
      </c>
      <c r="G1132" s="78"/>
      <c r="H1132" s="78"/>
      <c r="I1132" s="78">
        <v>2737</v>
      </c>
      <c r="J1132" s="78">
        <v>2603</v>
      </c>
      <c r="K1132" s="78">
        <v>288</v>
      </c>
      <c r="L1132" s="78">
        <v>257</v>
      </c>
    </row>
    <row r="1133" spans="1:12">
      <c r="A1133" t="s">
        <v>23</v>
      </c>
      <c r="B1133" s="6" t="s">
        <v>34</v>
      </c>
      <c r="C1133" s="6">
        <v>2310951</v>
      </c>
      <c r="D1133" t="s">
        <v>973</v>
      </c>
      <c r="E1133" s="78">
        <v>5</v>
      </c>
      <c r="F1133" s="78">
        <v>3</v>
      </c>
      <c r="G1133" s="78"/>
      <c r="H1133" s="78"/>
      <c r="I1133" s="78">
        <v>996</v>
      </c>
      <c r="J1133" s="78">
        <v>946</v>
      </c>
      <c r="K1133" s="78">
        <v>15</v>
      </c>
      <c r="L1133" s="78">
        <v>15</v>
      </c>
    </row>
    <row r="1134" spans="1:12">
      <c r="A1134" t="s">
        <v>23</v>
      </c>
      <c r="B1134" s="6" t="s">
        <v>34</v>
      </c>
      <c r="C1134" s="6">
        <v>2311009</v>
      </c>
      <c r="D1134" t="s">
        <v>975</v>
      </c>
      <c r="E1134" s="78">
        <v>142</v>
      </c>
      <c r="F1134" s="78">
        <v>142</v>
      </c>
      <c r="G1134" s="78">
        <v>3</v>
      </c>
      <c r="H1134" s="78">
        <v>3</v>
      </c>
      <c r="I1134" s="78">
        <v>1383</v>
      </c>
      <c r="J1134" s="78">
        <v>1445</v>
      </c>
      <c r="K1134" s="78">
        <v>15</v>
      </c>
      <c r="L1134" s="78">
        <v>9</v>
      </c>
    </row>
    <row r="1135" spans="1:12">
      <c r="A1135" t="s">
        <v>23</v>
      </c>
      <c r="B1135" s="6" t="s">
        <v>34</v>
      </c>
      <c r="C1135" s="6">
        <v>2311108</v>
      </c>
      <c r="D1135" t="s">
        <v>749</v>
      </c>
      <c r="E1135" s="78">
        <v>7</v>
      </c>
      <c r="F1135" s="78">
        <v>6</v>
      </c>
      <c r="G1135" s="78"/>
      <c r="H1135" s="78"/>
      <c r="I1135" s="78">
        <v>1713</v>
      </c>
      <c r="J1135" s="78">
        <v>2003</v>
      </c>
      <c r="K1135" s="78">
        <v>120</v>
      </c>
      <c r="L1135" s="78">
        <v>107</v>
      </c>
    </row>
    <row r="1136" spans="1:12">
      <c r="A1136" t="s">
        <v>23</v>
      </c>
      <c r="B1136" s="6" t="s">
        <v>34</v>
      </c>
      <c r="C1136" s="6">
        <v>2311207</v>
      </c>
      <c r="D1136" t="s">
        <v>750</v>
      </c>
      <c r="E1136" s="78">
        <v>52</v>
      </c>
      <c r="F1136" s="78">
        <v>46</v>
      </c>
      <c r="G1136" s="78">
        <v>0</v>
      </c>
      <c r="H1136" s="78">
        <v>2</v>
      </c>
      <c r="I1136" s="78">
        <v>1204</v>
      </c>
      <c r="J1136" s="78">
        <v>1196</v>
      </c>
      <c r="K1136" s="78">
        <v>52</v>
      </c>
      <c r="L1136" s="78">
        <v>47</v>
      </c>
    </row>
    <row r="1137" spans="1:12">
      <c r="A1137" t="s">
        <v>23</v>
      </c>
      <c r="B1137" s="6" t="s">
        <v>34</v>
      </c>
      <c r="C1137" s="6">
        <v>2311231</v>
      </c>
      <c r="D1137" t="s">
        <v>979</v>
      </c>
      <c r="E1137" s="78">
        <v>51</v>
      </c>
      <c r="F1137" s="78">
        <v>50</v>
      </c>
      <c r="G1137" s="78">
        <v>4</v>
      </c>
      <c r="H1137" s="78">
        <v>6</v>
      </c>
      <c r="I1137" s="78">
        <v>1231</v>
      </c>
      <c r="J1137" s="78">
        <v>1299</v>
      </c>
      <c r="K1137" s="78">
        <v>74</v>
      </c>
      <c r="L1137" s="78">
        <v>54</v>
      </c>
    </row>
    <row r="1138" spans="1:12">
      <c r="A1138" t="s">
        <v>23</v>
      </c>
      <c r="B1138" s="6" t="s">
        <v>34</v>
      </c>
      <c r="C1138" s="6">
        <v>2311264</v>
      </c>
      <c r="D1138" t="s">
        <v>751</v>
      </c>
      <c r="E1138" s="78">
        <v>150</v>
      </c>
      <c r="F1138" s="78">
        <v>164</v>
      </c>
      <c r="G1138" s="78">
        <v>9</v>
      </c>
      <c r="H1138" s="78">
        <v>9</v>
      </c>
      <c r="I1138" s="78">
        <v>2987</v>
      </c>
      <c r="J1138" s="78">
        <v>3161</v>
      </c>
      <c r="K1138" s="78">
        <v>166</v>
      </c>
      <c r="L1138" s="78">
        <v>153</v>
      </c>
    </row>
    <row r="1139" spans="1:12">
      <c r="A1139" t="s">
        <v>23</v>
      </c>
      <c r="B1139" s="6" t="s">
        <v>34</v>
      </c>
      <c r="C1139" s="6">
        <v>2311306</v>
      </c>
      <c r="D1139" t="s">
        <v>752</v>
      </c>
      <c r="E1139" s="78">
        <v>452</v>
      </c>
      <c r="F1139" s="78">
        <v>409</v>
      </c>
      <c r="G1139" s="78">
        <v>18</v>
      </c>
      <c r="H1139" s="78">
        <v>13</v>
      </c>
      <c r="I1139" s="78">
        <v>3191</v>
      </c>
      <c r="J1139" s="78">
        <v>3431</v>
      </c>
      <c r="K1139" s="78">
        <v>216</v>
      </c>
      <c r="L1139" s="78">
        <v>141</v>
      </c>
    </row>
    <row r="1140" spans="1:12">
      <c r="A1140" t="s">
        <v>23</v>
      </c>
      <c r="B1140" s="6" t="s">
        <v>34</v>
      </c>
      <c r="C1140" s="6">
        <v>2311355</v>
      </c>
      <c r="D1140" t="s">
        <v>753</v>
      </c>
      <c r="E1140" s="78">
        <v>29</v>
      </c>
      <c r="F1140" s="78">
        <v>28</v>
      </c>
      <c r="G1140" s="78">
        <v>2</v>
      </c>
      <c r="H1140" s="78">
        <v>2</v>
      </c>
      <c r="I1140" s="78">
        <v>3225</v>
      </c>
      <c r="J1140" s="78">
        <v>3165</v>
      </c>
      <c r="K1140" s="78">
        <v>359</v>
      </c>
      <c r="L1140" s="78">
        <v>240</v>
      </c>
    </row>
    <row r="1141" spans="1:12">
      <c r="A1141" t="s">
        <v>23</v>
      </c>
      <c r="B1141" s="6" t="s">
        <v>34</v>
      </c>
      <c r="C1141" s="6">
        <v>2311405</v>
      </c>
      <c r="D1141" t="s">
        <v>754</v>
      </c>
      <c r="E1141" s="78">
        <v>980</v>
      </c>
      <c r="F1141" s="78">
        <v>892</v>
      </c>
      <c r="G1141" s="78">
        <v>73</v>
      </c>
      <c r="H1141" s="78">
        <v>65</v>
      </c>
      <c r="I1141" s="78">
        <v>4252</v>
      </c>
      <c r="J1141" s="78">
        <v>4108</v>
      </c>
      <c r="K1141" s="78">
        <v>356</v>
      </c>
      <c r="L1141" s="78">
        <v>301</v>
      </c>
    </row>
    <row r="1142" spans="1:12">
      <c r="A1142" t="s">
        <v>23</v>
      </c>
      <c r="B1142" s="6" t="s">
        <v>34</v>
      </c>
      <c r="C1142" s="6">
        <v>2311504</v>
      </c>
      <c r="D1142" t="s">
        <v>755</v>
      </c>
      <c r="E1142" s="78">
        <v>23</v>
      </c>
      <c r="F1142" s="78">
        <v>27</v>
      </c>
      <c r="G1142" s="78">
        <v>2</v>
      </c>
      <c r="H1142" s="78">
        <v>2</v>
      </c>
      <c r="I1142" s="78">
        <v>1574</v>
      </c>
      <c r="J1142" s="78">
        <v>1762</v>
      </c>
      <c r="K1142" s="78">
        <v>121</v>
      </c>
      <c r="L1142" s="78">
        <v>100</v>
      </c>
    </row>
    <row r="1143" spans="1:12">
      <c r="A1143" t="s">
        <v>23</v>
      </c>
      <c r="B1143" s="6" t="s">
        <v>34</v>
      </c>
      <c r="C1143" s="6">
        <v>2311603</v>
      </c>
      <c r="D1143" t="s">
        <v>756</v>
      </c>
      <c r="E1143" s="78">
        <v>9</v>
      </c>
      <c r="F1143" s="78">
        <v>9</v>
      </c>
      <c r="G1143" s="78">
        <v>4</v>
      </c>
      <c r="H1143" s="78">
        <v>4</v>
      </c>
      <c r="I1143" s="78">
        <v>1319</v>
      </c>
      <c r="J1143" s="78">
        <v>1491</v>
      </c>
      <c r="K1143" s="78">
        <v>97</v>
      </c>
      <c r="L1143" s="78">
        <v>70</v>
      </c>
    </row>
    <row r="1144" spans="1:12">
      <c r="A1144" t="s">
        <v>23</v>
      </c>
      <c r="B1144" s="6" t="s">
        <v>34</v>
      </c>
      <c r="C1144" s="6">
        <v>2311702</v>
      </c>
      <c r="D1144" t="s">
        <v>757</v>
      </c>
      <c r="E1144" s="78">
        <v>17</v>
      </c>
      <c r="F1144" s="78">
        <v>10</v>
      </c>
      <c r="G1144" s="78"/>
      <c r="H1144" s="78"/>
      <c r="I1144" s="78">
        <v>1788</v>
      </c>
      <c r="J1144" s="78">
        <v>1629</v>
      </c>
      <c r="K1144" s="78">
        <v>53</v>
      </c>
      <c r="L1144" s="78">
        <v>41</v>
      </c>
    </row>
    <row r="1145" spans="1:12">
      <c r="A1145" t="s">
        <v>23</v>
      </c>
      <c r="B1145" s="6" t="s">
        <v>34</v>
      </c>
      <c r="C1145" s="6">
        <v>2311801</v>
      </c>
      <c r="D1145" t="s">
        <v>759</v>
      </c>
      <c r="E1145" s="78">
        <v>289</v>
      </c>
      <c r="F1145" s="78">
        <v>266</v>
      </c>
      <c r="G1145" s="78">
        <v>13</v>
      </c>
      <c r="H1145" s="78">
        <v>10</v>
      </c>
      <c r="I1145" s="78">
        <v>2710</v>
      </c>
      <c r="J1145" s="78">
        <v>2923</v>
      </c>
      <c r="K1145" s="78">
        <v>272</v>
      </c>
      <c r="L1145" s="78">
        <v>209</v>
      </c>
    </row>
    <row r="1146" spans="1:12">
      <c r="A1146" t="s">
        <v>23</v>
      </c>
      <c r="B1146" s="6" t="s">
        <v>34</v>
      </c>
      <c r="C1146" s="6">
        <v>2311900</v>
      </c>
      <c r="D1146" t="s">
        <v>989</v>
      </c>
      <c r="E1146" s="78">
        <v>7</v>
      </c>
      <c r="F1146" s="78">
        <v>9</v>
      </c>
      <c r="G1146" s="78"/>
      <c r="H1146" s="78"/>
      <c r="I1146" s="78">
        <v>1746</v>
      </c>
      <c r="J1146" s="78">
        <v>1593</v>
      </c>
      <c r="K1146" s="78">
        <v>166</v>
      </c>
      <c r="L1146" s="78">
        <v>140</v>
      </c>
    </row>
    <row r="1147" spans="1:12">
      <c r="A1147" t="s">
        <v>23</v>
      </c>
      <c r="B1147" s="6" t="s">
        <v>34</v>
      </c>
      <c r="C1147" s="6">
        <v>2311959</v>
      </c>
      <c r="D1147" t="s">
        <v>760</v>
      </c>
      <c r="E1147" s="78">
        <v>39</v>
      </c>
      <c r="F1147" s="78">
        <v>42</v>
      </c>
      <c r="G1147" s="78">
        <v>1</v>
      </c>
      <c r="H1147" s="78">
        <v>1</v>
      </c>
      <c r="I1147" s="78">
        <v>4926</v>
      </c>
      <c r="J1147" s="78">
        <v>5021</v>
      </c>
      <c r="K1147" s="78">
        <v>268</v>
      </c>
      <c r="L1147" s="78">
        <v>214</v>
      </c>
    </row>
    <row r="1148" spans="1:12">
      <c r="A1148" t="s">
        <v>23</v>
      </c>
      <c r="B1148" s="6" t="s">
        <v>34</v>
      </c>
      <c r="C1148" s="6">
        <v>2312007</v>
      </c>
      <c r="D1148" t="s">
        <v>761</v>
      </c>
      <c r="E1148" s="78">
        <v>576</v>
      </c>
      <c r="F1148" s="78">
        <v>550</v>
      </c>
      <c r="G1148" s="78">
        <v>19</v>
      </c>
      <c r="H1148" s="78">
        <v>21</v>
      </c>
      <c r="I1148" s="78">
        <v>3293</v>
      </c>
      <c r="J1148" s="78">
        <v>3344</v>
      </c>
      <c r="K1148" s="78">
        <v>105</v>
      </c>
      <c r="L1148" s="78">
        <v>94</v>
      </c>
    </row>
    <row r="1149" spans="1:12">
      <c r="A1149" t="s">
        <v>23</v>
      </c>
      <c r="B1149" s="6" t="s">
        <v>34</v>
      </c>
      <c r="C1149" s="6">
        <v>2312106</v>
      </c>
      <c r="D1149" t="s">
        <v>762</v>
      </c>
      <c r="E1149" s="78">
        <v>32</v>
      </c>
      <c r="F1149" s="78">
        <v>26</v>
      </c>
      <c r="G1149" s="78">
        <v>3</v>
      </c>
      <c r="H1149" s="78">
        <v>4</v>
      </c>
      <c r="I1149" s="78">
        <v>2841</v>
      </c>
      <c r="J1149" s="78">
        <v>2732</v>
      </c>
      <c r="K1149" s="78">
        <v>203</v>
      </c>
      <c r="L1149" s="78">
        <v>150</v>
      </c>
    </row>
    <row r="1150" spans="1:12">
      <c r="A1150" t="s">
        <v>23</v>
      </c>
      <c r="B1150" s="6" t="s">
        <v>34</v>
      </c>
      <c r="C1150" s="6">
        <v>2312205</v>
      </c>
      <c r="D1150" t="s">
        <v>763</v>
      </c>
      <c r="E1150" s="78">
        <v>936</v>
      </c>
      <c r="F1150" s="78">
        <v>848</v>
      </c>
      <c r="G1150" s="78">
        <v>23</v>
      </c>
      <c r="H1150" s="78">
        <v>17</v>
      </c>
      <c r="I1150" s="78">
        <v>3471</v>
      </c>
      <c r="J1150" s="78">
        <v>3542</v>
      </c>
      <c r="K1150" s="78">
        <v>172</v>
      </c>
      <c r="L1150" s="78">
        <v>142</v>
      </c>
    </row>
    <row r="1151" spans="1:12">
      <c r="A1151" t="s">
        <v>23</v>
      </c>
      <c r="B1151" s="6" t="s">
        <v>34</v>
      </c>
      <c r="C1151" s="6">
        <v>2312304</v>
      </c>
      <c r="D1151" t="s">
        <v>764</v>
      </c>
      <c r="E1151" s="78">
        <v>164</v>
      </c>
      <c r="F1151" s="78">
        <v>182</v>
      </c>
      <c r="G1151" s="78">
        <v>13</v>
      </c>
      <c r="H1151" s="78">
        <v>7</v>
      </c>
      <c r="I1151" s="78">
        <v>4045</v>
      </c>
      <c r="J1151" s="78">
        <v>3934</v>
      </c>
      <c r="K1151" s="78">
        <v>269</v>
      </c>
      <c r="L1151" s="78">
        <v>223</v>
      </c>
    </row>
    <row r="1152" spans="1:12">
      <c r="A1152" t="s">
        <v>23</v>
      </c>
      <c r="B1152" s="6" t="s">
        <v>34</v>
      </c>
      <c r="C1152" s="6">
        <v>2312403</v>
      </c>
      <c r="D1152" t="s">
        <v>766</v>
      </c>
      <c r="E1152" s="78">
        <v>19</v>
      </c>
      <c r="F1152" s="78">
        <v>16</v>
      </c>
      <c r="G1152" s="78">
        <v>1</v>
      </c>
      <c r="H1152" s="78">
        <v>2</v>
      </c>
      <c r="I1152" s="78">
        <v>990</v>
      </c>
      <c r="J1152" s="78">
        <v>1096</v>
      </c>
      <c r="K1152" s="78">
        <v>90</v>
      </c>
      <c r="L1152" s="78">
        <v>80</v>
      </c>
    </row>
    <row r="1153" spans="1:12">
      <c r="A1153" t="s">
        <v>23</v>
      </c>
      <c r="B1153" s="6" t="s">
        <v>34</v>
      </c>
      <c r="C1153" s="6">
        <v>2312502</v>
      </c>
      <c r="D1153" t="s">
        <v>997</v>
      </c>
      <c r="E1153" s="78">
        <v>16</v>
      </c>
      <c r="F1153" s="78">
        <v>13</v>
      </c>
      <c r="G1153" s="78"/>
      <c r="H1153" s="78"/>
      <c r="I1153" s="78">
        <v>568</v>
      </c>
      <c r="J1153" s="78">
        <v>766</v>
      </c>
      <c r="K1153" s="78">
        <v>79</v>
      </c>
      <c r="L1153" s="78">
        <v>66</v>
      </c>
    </row>
    <row r="1154" spans="1:12">
      <c r="A1154" t="s">
        <v>23</v>
      </c>
      <c r="B1154" s="6" t="s">
        <v>34</v>
      </c>
      <c r="C1154" s="6">
        <v>2312601</v>
      </c>
      <c r="D1154" t="s">
        <v>999</v>
      </c>
      <c r="E1154" s="78">
        <v>48</v>
      </c>
      <c r="F1154" s="78">
        <v>53</v>
      </c>
      <c r="G1154" s="78"/>
      <c r="H1154" s="78"/>
      <c r="I1154" s="78">
        <v>494</v>
      </c>
      <c r="J1154" s="78">
        <v>534</v>
      </c>
      <c r="K1154" s="78">
        <v>30</v>
      </c>
      <c r="L1154" s="78">
        <v>23</v>
      </c>
    </row>
    <row r="1155" spans="1:12">
      <c r="A1155" t="s">
        <v>23</v>
      </c>
      <c r="B1155" s="6" t="s">
        <v>34</v>
      </c>
      <c r="C1155" s="6">
        <v>2312700</v>
      </c>
      <c r="D1155" t="s">
        <v>767</v>
      </c>
      <c r="E1155" s="78">
        <v>94</v>
      </c>
      <c r="F1155" s="78">
        <v>93</v>
      </c>
      <c r="G1155" s="78">
        <v>8</v>
      </c>
      <c r="H1155" s="78">
        <v>6</v>
      </c>
      <c r="I1155" s="78">
        <v>1915</v>
      </c>
      <c r="J1155" s="78">
        <v>2008</v>
      </c>
      <c r="K1155" s="78">
        <v>202</v>
      </c>
      <c r="L1155" s="78">
        <v>159</v>
      </c>
    </row>
    <row r="1156" spans="1:12">
      <c r="A1156" t="s">
        <v>23</v>
      </c>
      <c r="B1156" s="6" t="s">
        <v>34</v>
      </c>
      <c r="C1156" s="6">
        <v>2312809</v>
      </c>
      <c r="D1156" t="s">
        <v>1002</v>
      </c>
      <c r="E1156" s="78">
        <v>37</v>
      </c>
      <c r="F1156" s="78">
        <v>39</v>
      </c>
      <c r="G1156" s="78">
        <v>2</v>
      </c>
      <c r="H1156" s="78">
        <v>2</v>
      </c>
      <c r="I1156" s="78">
        <v>796</v>
      </c>
      <c r="J1156" s="78">
        <v>826</v>
      </c>
      <c r="K1156" s="78">
        <v>32</v>
      </c>
      <c r="L1156" s="78">
        <v>27</v>
      </c>
    </row>
    <row r="1157" spans="1:12">
      <c r="A1157" t="s">
        <v>23</v>
      </c>
      <c r="B1157" s="6" t="s">
        <v>34</v>
      </c>
      <c r="C1157" s="6">
        <v>2312908</v>
      </c>
      <c r="D1157" t="s">
        <v>769</v>
      </c>
      <c r="E1157" s="78">
        <v>264</v>
      </c>
      <c r="F1157" s="78">
        <v>251</v>
      </c>
      <c r="G1157" s="78">
        <v>29</v>
      </c>
      <c r="H1157" s="78">
        <v>24</v>
      </c>
      <c r="I1157" s="78">
        <v>2930</v>
      </c>
      <c r="J1157" s="78">
        <v>3188</v>
      </c>
      <c r="K1157" s="78">
        <v>213</v>
      </c>
      <c r="L1157" s="78">
        <v>152</v>
      </c>
    </row>
    <row r="1158" spans="1:12">
      <c r="A1158" t="s">
        <v>23</v>
      </c>
      <c r="B1158" s="6" t="s">
        <v>34</v>
      </c>
      <c r="C1158" s="6">
        <v>2313005</v>
      </c>
      <c r="D1158" t="s">
        <v>770</v>
      </c>
      <c r="E1158" s="78">
        <v>53</v>
      </c>
      <c r="F1158" s="78">
        <v>39</v>
      </c>
      <c r="G1158" s="78">
        <v>1</v>
      </c>
      <c r="H1158" s="78">
        <v>0</v>
      </c>
      <c r="I1158" s="78">
        <v>1929</v>
      </c>
      <c r="J1158" s="78">
        <v>1946</v>
      </c>
      <c r="K1158" s="78">
        <v>295</v>
      </c>
      <c r="L1158" s="78">
        <v>233</v>
      </c>
    </row>
    <row r="1159" spans="1:12">
      <c r="A1159" t="s">
        <v>23</v>
      </c>
      <c r="B1159" s="6" t="s">
        <v>34</v>
      </c>
      <c r="C1159" s="6">
        <v>2313104</v>
      </c>
      <c r="D1159" t="s">
        <v>1006</v>
      </c>
      <c r="E1159" s="78">
        <v>263</v>
      </c>
      <c r="F1159" s="78">
        <v>288</v>
      </c>
      <c r="G1159" s="78">
        <v>52</v>
      </c>
      <c r="H1159" s="78">
        <v>53</v>
      </c>
      <c r="I1159" s="78">
        <v>1177</v>
      </c>
      <c r="J1159" s="78">
        <v>1405</v>
      </c>
      <c r="K1159" s="78">
        <v>210</v>
      </c>
      <c r="L1159" s="78">
        <v>174</v>
      </c>
    </row>
    <row r="1160" spans="1:12">
      <c r="A1160" t="s">
        <v>23</v>
      </c>
      <c r="B1160" s="6" t="s">
        <v>34</v>
      </c>
      <c r="C1160" s="6">
        <v>2313203</v>
      </c>
      <c r="D1160" t="s">
        <v>772</v>
      </c>
      <c r="E1160" s="78">
        <v>634</v>
      </c>
      <c r="F1160" s="78">
        <v>609</v>
      </c>
      <c r="G1160" s="78">
        <v>38</v>
      </c>
      <c r="H1160" s="78">
        <v>37</v>
      </c>
      <c r="I1160" s="78">
        <v>3632</v>
      </c>
      <c r="J1160" s="78">
        <v>3854</v>
      </c>
      <c r="K1160" s="78">
        <v>168</v>
      </c>
      <c r="L1160" s="78">
        <v>139</v>
      </c>
    </row>
    <row r="1161" spans="1:12">
      <c r="A1161" t="s">
        <v>23</v>
      </c>
      <c r="B1161" s="6" t="s">
        <v>34</v>
      </c>
      <c r="C1161" s="6">
        <v>2313252</v>
      </c>
      <c r="D1161" t="s">
        <v>774</v>
      </c>
      <c r="E1161" s="78">
        <v>13</v>
      </c>
      <c r="F1161" s="78">
        <v>10</v>
      </c>
      <c r="G1161" s="78"/>
      <c r="H1161" s="78"/>
      <c r="I1161" s="78">
        <v>1137</v>
      </c>
      <c r="J1161" s="78">
        <v>1213</v>
      </c>
      <c r="K1161" s="78">
        <v>75</v>
      </c>
      <c r="L1161" s="78">
        <v>62</v>
      </c>
    </row>
    <row r="1162" spans="1:12">
      <c r="A1162" t="s">
        <v>23</v>
      </c>
      <c r="B1162" s="6" t="s">
        <v>34</v>
      </c>
      <c r="C1162" s="6">
        <v>2313302</v>
      </c>
      <c r="D1162" t="s">
        <v>775</v>
      </c>
      <c r="E1162" s="78">
        <v>201</v>
      </c>
      <c r="F1162" s="78">
        <v>164</v>
      </c>
      <c r="G1162" s="78">
        <v>1</v>
      </c>
      <c r="H1162" s="78">
        <v>2</v>
      </c>
      <c r="I1162" s="78">
        <v>4846</v>
      </c>
      <c r="J1162" s="78">
        <v>4700</v>
      </c>
      <c r="K1162" s="78">
        <v>271</v>
      </c>
      <c r="L1162" s="78">
        <v>238</v>
      </c>
    </row>
    <row r="1163" spans="1:12">
      <c r="A1163" t="s">
        <v>23</v>
      </c>
      <c r="B1163" s="6" t="s">
        <v>34</v>
      </c>
      <c r="C1163" s="6">
        <v>2313351</v>
      </c>
      <c r="D1163" t="s">
        <v>776</v>
      </c>
      <c r="E1163" s="78">
        <v>147</v>
      </c>
      <c r="F1163" s="78">
        <v>132</v>
      </c>
      <c r="G1163" s="78">
        <v>3</v>
      </c>
      <c r="H1163" s="78">
        <v>3</v>
      </c>
      <c r="I1163" s="78">
        <v>1019</v>
      </c>
      <c r="J1163" s="78">
        <v>1096</v>
      </c>
      <c r="K1163" s="78">
        <v>16</v>
      </c>
      <c r="L1163" s="78">
        <v>16</v>
      </c>
    </row>
    <row r="1164" spans="1:12">
      <c r="A1164" t="s">
        <v>23</v>
      </c>
      <c r="B1164" s="6" t="s">
        <v>34</v>
      </c>
      <c r="C1164" s="6">
        <v>2313401</v>
      </c>
      <c r="D1164" t="s">
        <v>778</v>
      </c>
      <c r="E1164" s="78">
        <v>285</v>
      </c>
      <c r="F1164" s="78">
        <v>269</v>
      </c>
      <c r="G1164" s="78">
        <v>65</v>
      </c>
      <c r="H1164" s="78">
        <v>47</v>
      </c>
      <c r="I1164" s="78">
        <v>2723</v>
      </c>
      <c r="J1164" s="78">
        <v>2650</v>
      </c>
      <c r="K1164" s="78">
        <v>322</v>
      </c>
      <c r="L1164" s="78">
        <v>300</v>
      </c>
    </row>
    <row r="1165" spans="1:12">
      <c r="A1165" t="s">
        <v>23</v>
      </c>
      <c r="B1165" s="6" t="s">
        <v>34</v>
      </c>
      <c r="C1165" s="6">
        <v>2313500</v>
      </c>
      <c r="D1165" t="s">
        <v>780</v>
      </c>
      <c r="E1165" s="78">
        <v>200</v>
      </c>
      <c r="F1165" s="78">
        <v>183</v>
      </c>
      <c r="G1165" s="78">
        <v>6</v>
      </c>
      <c r="H1165" s="78">
        <v>7</v>
      </c>
      <c r="I1165" s="78">
        <v>2849</v>
      </c>
      <c r="J1165" s="78">
        <v>3020</v>
      </c>
      <c r="K1165" s="78">
        <v>211</v>
      </c>
      <c r="L1165" s="78">
        <v>176</v>
      </c>
    </row>
    <row r="1166" spans="1:12">
      <c r="A1166" t="s">
        <v>23</v>
      </c>
      <c r="B1166" s="6" t="s">
        <v>34</v>
      </c>
      <c r="C1166" s="6">
        <v>2313559</v>
      </c>
      <c r="D1166" t="s">
        <v>781</v>
      </c>
      <c r="E1166" s="78">
        <v>175</v>
      </c>
      <c r="F1166" s="78">
        <v>189</v>
      </c>
      <c r="G1166" s="78">
        <v>1</v>
      </c>
      <c r="H1166" s="78">
        <v>1</v>
      </c>
      <c r="I1166" s="78">
        <v>1246</v>
      </c>
      <c r="J1166" s="78">
        <v>1528</v>
      </c>
      <c r="K1166" s="78">
        <v>15</v>
      </c>
      <c r="L1166" s="78">
        <v>11</v>
      </c>
    </row>
    <row r="1167" spans="1:12">
      <c r="A1167" t="s">
        <v>23</v>
      </c>
      <c r="B1167" s="6" t="s">
        <v>34</v>
      </c>
      <c r="C1167" s="6">
        <v>2313609</v>
      </c>
      <c r="D1167" t="s">
        <v>782</v>
      </c>
      <c r="E1167" s="78">
        <v>83</v>
      </c>
      <c r="F1167" s="78">
        <v>77</v>
      </c>
      <c r="G1167" s="78">
        <v>23</v>
      </c>
      <c r="H1167" s="78">
        <v>21</v>
      </c>
      <c r="I1167" s="78">
        <v>2184</v>
      </c>
      <c r="J1167" s="78">
        <v>2246</v>
      </c>
      <c r="K1167" s="78">
        <v>293</v>
      </c>
      <c r="L1167" s="78">
        <v>242</v>
      </c>
    </row>
    <row r="1168" spans="1:12">
      <c r="A1168" t="s">
        <v>23</v>
      </c>
      <c r="B1168" s="6" t="s">
        <v>34</v>
      </c>
      <c r="C1168" s="6">
        <v>2313708</v>
      </c>
      <c r="D1168" t="s">
        <v>1016</v>
      </c>
      <c r="E1168" s="78">
        <v>6</v>
      </c>
      <c r="F1168" s="78">
        <v>3</v>
      </c>
      <c r="G1168" s="78"/>
      <c r="H1168" s="78"/>
      <c r="I1168" s="78">
        <v>1094</v>
      </c>
      <c r="J1168" s="78">
        <v>1063</v>
      </c>
      <c r="K1168" s="78">
        <v>54</v>
      </c>
      <c r="L1168" s="78">
        <v>52</v>
      </c>
    </row>
    <row r="1169" spans="1:12">
      <c r="A1169" t="s">
        <v>23</v>
      </c>
      <c r="B1169" s="6" t="s">
        <v>34</v>
      </c>
      <c r="C1169" s="6">
        <v>2313757</v>
      </c>
      <c r="D1169" t="s">
        <v>1018</v>
      </c>
      <c r="E1169" s="78">
        <v>57</v>
      </c>
      <c r="F1169" s="78">
        <v>53</v>
      </c>
      <c r="G1169" s="78"/>
      <c r="H1169" s="78"/>
      <c r="I1169" s="78">
        <v>1400</v>
      </c>
      <c r="J1169" s="78">
        <v>1636</v>
      </c>
      <c r="K1169" s="78">
        <v>34</v>
      </c>
      <c r="L1169" s="78">
        <v>31</v>
      </c>
    </row>
    <row r="1170" spans="1:12">
      <c r="A1170" t="s">
        <v>23</v>
      </c>
      <c r="B1170" s="6" t="s">
        <v>34</v>
      </c>
      <c r="C1170" s="6">
        <v>2313807</v>
      </c>
      <c r="D1170" t="s">
        <v>783</v>
      </c>
      <c r="E1170" s="78">
        <v>14</v>
      </c>
      <c r="F1170" s="78">
        <v>12</v>
      </c>
      <c r="G1170" s="78"/>
      <c r="H1170" s="78"/>
      <c r="I1170" s="78">
        <v>974</v>
      </c>
      <c r="J1170" s="78">
        <v>1082</v>
      </c>
      <c r="K1170" s="78">
        <v>37</v>
      </c>
      <c r="L1170" s="78">
        <v>31</v>
      </c>
    </row>
    <row r="1171" spans="1:12">
      <c r="A1171" t="s">
        <v>23</v>
      </c>
      <c r="B1171" s="6" t="s">
        <v>34</v>
      </c>
      <c r="C1171" s="6">
        <v>2313906</v>
      </c>
      <c r="D1171" t="s">
        <v>1021</v>
      </c>
      <c r="E1171" s="78">
        <v>43</v>
      </c>
      <c r="F1171" s="78">
        <v>39</v>
      </c>
      <c r="G1171" s="78"/>
      <c r="H1171" s="78"/>
      <c r="I1171" s="78">
        <v>685</v>
      </c>
      <c r="J1171" s="78">
        <v>608</v>
      </c>
      <c r="K1171" s="78">
        <v>44</v>
      </c>
      <c r="L1171" s="78">
        <v>36</v>
      </c>
    </row>
    <row r="1172" spans="1:12">
      <c r="A1172" t="s">
        <v>23</v>
      </c>
      <c r="B1172" s="6" t="s">
        <v>34</v>
      </c>
      <c r="C1172" s="6">
        <v>2313955</v>
      </c>
      <c r="D1172" t="s">
        <v>1023</v>
      </c>
      <c r="E1172" s="78">
        <v>6</v>
      </c>
      <c r="F1172" s="78">
        <v>8</v>
      </c>
      <c r="G1172" s="78"/>
      <c r="H1172" s="78"/>
      <c r="I1172" s="78">
        <v>696</v>
      </c>
      <c r="J1172" s="78">
        <v>658</v>
      </c>
      <c r="K1172" s="78">
        <v>34</v>
      </c>
      <c r="L1172" s="78">
        <v>31</v>
      </c>
    </row>
    <row r="1173" spans="1:12">
      <c r="A1173" t="s">
        <v>23</v>
      </c>
      <c r="B1173" s="6" t="s">
        <v>34</v>
      </c>
      <c r="C1173" s="6">
        <v>2314003</v>
      </c>
      <c r="D1173" t="s">
        <v>1025</v>
      </c>
      <c r="E1173" s="78">
        <v>16</v>
      </c>
      <c r="F1173" s="78">
        <v>18</v>
      </c>
      <c r="G1173" s="78">
        <v>2</v>
      </c>
      <c r="H1173" s="78">
        <v>2</v>
      </c>
      <c r="I1173" s="78">
        <v>4481</v>
      </c>
      <c r="J1173" s="78">
        <v>4695</v>
      </c>
      <c r="K1173" s="78">
        <v>163</v>
      </c>
      <c r="L1173" s="78">
        <v>150</v>
      </c>
    </row>
    <row r="1174" spans="1:12">
      <c r="A1174" t="s">
        <v>23</v>
      </c>
      <c r="B1174" s="6" t="s">
        <v>34</v>
      </c>
      <c r="C1174" s="6">
        <v>2314102</v>
      </c>
      <c r="D1174" t="s">
        <v>784</v>
      </c>
      <c r="E1174" s="78">
        <v>184</v>
      </c>
      <c r="F1174" s="78">
        <v>167</v>
      </c>
      <c r="G1174" s="78">
        <v>3</v>
      </c>
      <c r="H1174" s="78">
        <v>3</v>
      </c>
      <c r="I1174" s="78">
        <v>7389</v>
      </c>
      <c r="J1174" s="78">
        <v>7459</v>
      </c>
      <c r="K1174" s="78">
        <v>305</v>
      </c>
      <c r="L1174" s="78">
        <v>268</v>
      </c>
    </row>
    <row r="1175" spans="1:12">
      <c r="A1175" t="s">
        <v>23</v>
      </c>
      <c r="B1175" s="6" t="s">
        <v>44</v>
      </c>
      <c r="C1175" s="6">
        <v>2100055</v>
      </c>
      <c r="D1175" t="s">
        <v>978</v>
      </c>
      <c r="E1175" s="78">
        <v>419</v>
      </c>
      <c r="F1175" s="78">
        <v>428</v>
      </c>
      <c r="G1175" s="78">
        <v>69</v>
      </c>
      <c r="H1175" s="78">
        <v>64</v>
      </c>
      <c r="I1175" s="78">
        <v>966</v>
      </c>
      <c r="J1175" s="78">
        <v>1157</v>
      </c>
      <c r="K1175" s="78">
        <v>161</v>
      </c>
      <c r="L1175" s="78">
        <v>130</v>
      </c>
    </row>
    <row r="1176" spans="1:12">
      <c r="A1176" t="s">
        <v>23</v>
      </c>
      <c r="B1176" s="6" t="s">
        <v>44</v>
      </c>
      <c r="C1176" s="6">
        <v>2100105</v>
      </c>
      <c r="D1176" t="s">
        <v>1524</v>
      </c>
      <c r="E1176" s="78"/>
      <c r="F1176" s="78"/>
      <c r="G1176" s="78"/>
      <c r="H1176" s="78"/>
      <c r="I1176" s="78">
        <v>128</v>
      </c>
      <c r="J1176" s="78">
        <v>140</v>
      </c>
      <c r="K1176" s="78">
        <v>1</v>
      </c>
      <c r="L1176" s="78">
        <v>1</v>
      </c>
    </row>
    <row r="1177" spans="1:12">
      <c r="A1177" t="s">
        <v>23</v>
      </c>
      <c r="B1177" s="6" t="s">
        <v>44</v>
      </c>
      <c r="C1177" s="6">
        <v>2100154</v>
      </c>
      <c r="D1177" t="s">
        <v>980</v>
      </c>
      <c r="E1177" s="78">
        <v>7</v>
      </c>
      <c r="F1177" s="78">
        <v>13</v>
      </c>
      <c r="G1177" s="78">
        <v>0</v>
      </c>
      <c r="H1177" s="78">
        <v>1</v>
      </c>
      <c r="I1177" s="78">
        <v>902</v>
      </c>
      <c r="J1177" s="78">
        <v>1211</v>
      </c>
      <c r="K1177" s="78">
        <v>31</v>
      </c>
      <c r="L1177" s="78">
        <v>26</v>
      </c>
    </row>
    <row r="1178" spans="1:12">
      <c r="A1178" t="s">
        <v>23</v>
      </c>
      <c r="B1178" s="6" t="s">
        <v>44</v>
      </c>
      <c r="C1178" s="6">
        <v>2100204</v>
      </c>
      <c r="D1178" t="s">
        <v>981</v>
      </c>
      <c r="E1178" s="78">
        <v>1320</v>
      </c>
      <c r="F1178" s="78">
        <v>1362</v>
      </c>
      <c r="G1178" s="78">
        <v>40</v>
      </c>
      <c r="H1178" s="78">
        <v>39</v>
      </c>
      <c r="I1178" s="78">
        <v>262</v>
      </c>
      <c r="J1178" s="78">
        <v>281</v>
      </c>
      <c r="K1178" s="78">
        <v>16</v>
      </c>
      <c r="L1178" s="78">
        <v>17</v>
      </c>
    </row>
    <row r="1179" spans="1:12">
      <c r="A1179" t="s">
        <v>23</v>
      </c>
      <c r="B1179" s="6" t="s">
        <v>44</v>
      </c>
      <c r="C1179" s="6">
        <v>2100303</v>
      </c>
      <c r="D1179" t="s">
        <v>982</v>
      </c>
      <c r="E1179" s="78">
        <v>17</v>
      </c>
      <c r="F1179" s="78">
        <v>23</v>
      </c>
      <c r="G1179" s="78">
        <v>1</v>
      </c>
      <c r="H1179" s="78">
        <v>0</v>
      </c>
      <c r="I1179" s="78">
        <v>1322</v>
      </c>
      <c r="J1179" s="78">
        <v>1638</v>
      </c>
      <c r="K1179" s="78">
        <v>20</v>
      </c>
      <c r="L1179" s="78">
        <v>15</v>
      </c>
    </row>
    <row r="1180" spans="1:12">
      <c r="A1180" t="s">
        <v>23</v>
      </c>
      <c r="B1180" s="6" t="s">
        <v>44</v>
      </c>
      <c r="C1180" s="6">
        <v>2100402</v>
      </c>
      <c r="D1180" t="s">
        <v>1529</v>
      </c>
      <c r="E1180" s="78">
        <v>1</v>
      </c>
      <c r="F1180" s="78">
        <v>3</v>
      </c>
      <c r="G1180" s="78">
        <v>1</v>
      </c>
      <c r="H1180" s="78">
        <v>1</v>
      </c>
      <c r="I1180" s="78">
        <v>434</v>
      </c>
      <c r="J1180" s="78">
        <v>503</v>
      </c>
      <c r="K1180" s="78">
        <v>80</v>
      </c>
      <c r="L1180" s="78">
        <v>57</v>
      </c>
    </row>
    <row r="1181" spans="1:12">
      <c r="A1181" t="s">
        <v>23</v>
      </c>
      <c r="B1181" s="6" t="s">
        <v>44</v>
      </c>
      <c r="C1181" s="6">
        <v>2100436</v>
      </c>
      <c r="D1181" t="s">
        <v>1531</v>
      </c>
      <c r="E1181" s="78">
        <v>486</v>
      </c>
      <c r="F1181" s="78">
        <v>488</v>
      </c>
      <c r="G1181" s="78">
        <v>5</v>
      </c>
      <c r="H1181" s="78">
        <v>5</v>
      </c>
      <c r="I1181" s="78">
        <v>219</v>
      </c>
      <c r="J1181" s="78">
        <v>340</v>
      </c>
      <c r="K1181" s="78">
        <v>6</v>
      </c>
      <c r="L1181" s="78">
        <v>4</v>
      </c>
    </row>
    <row r="1182" spans="1:12">
      <c r="A1182" t="s">
        <v>23</v>
      </c>
      <c r="B1182" s="6" t="s">
        <v>44</v>
      </c>
      <c r="C1182" s="6">
        <v>2100477</v>
      </c>
      <c r="D1182" t="s">
        <v>983</v>
      </c>
      <c r="E1182" s="78">
        <v>213</v>
      </c>
      <c r="F1182" s="78">
        <v>135</v>
      </c>
      <c r="G1182" s="78">
        <v>12</v>
      </c>
      <c r="H1182" s="78">
        <v>4</v>
      </c>
      <c r="I1182" s="78">
        <v>899</v>
      </c>
      <c r="J1182" s="78">
        <v>1148</v>
      </c>
      <c r="K1182" s="78">
        <v>609</v>
      </c>
      <c r="L1182" s="78">
        <v>258</v>
      </c>
    </row>
    <row r="1183" spans="1:12">
      <c r="A1183" t="s">
        <v>23</v>
      </c>
      <c r="B1183" s="6" t="s">
        <v>44</v>
      </c>
      <c r="C1183" s="6">
        <v>2100501</v>
      </c>
      <c r="D1183" t="s">
        <v>1533</v>
      </c>
      <c r="E1183" s="78"/>
      <c r="F1183" s="78"/>
      <c r="G1183" s="78"/>
      <c r="H1183" s="78"/>
      <c r="I1183" s="78">
        <v>213</v>
      </c>
      <c r="J1183" s="78">
        <v>209</v>
      </c>
      <c r="K1183" s="78">
        <v>107</v>
      </c>
      <c r="L1183" s="78">
        <v>82</v>
      </c>
    </row>
    <row r="1184" spans="1:12">
      <c r="A1184" t="s">
        <v>23</v>
      </c>
      <c r="B1184" s="6" t="s">
        <v>44</v>
      </c>
      <c r="C1184" s="6">
        <v>2100550</v>
      </c>
      <c r="D1184" t="s">
        <v>984</v>
      </c>
      <c r="E1184" s="78">
        <v>71</v>
      </c>
      <c r="F1184" s="78">
        <v>65</v>
      </c>
      <c r="G1184" s="78">
        <v>3</v>
      </c>
      <c r="H1184" s="78">
        <v>3</v>
      </c>
      <c r="I1184" s="78">
        <v>182</v>
      </c>
      <c r="J1184" s="78">
        <v>221</v>
      </c>
      <c r="K1184" s="78">
        <v>31</v>
      </c>
      <c r="L1184" s="78">
        <v>19</v>
      </c>
    </row>
    <row r="1185" spans="1:12">
      <c r="A1185" t="s">
        <v>23</v>
      </c>
      <c r="B1185" s="6" t="s">
        <v>44</v>
      </c>
      <c r="C1185" s="6">
        <v>2100600</v>
      </c>
      <c r="D1185" t="s">
        <v>1536</v>
      </c>
      <c r="E1185" s="78">
        <v>417</v>
      </c>
      <c r="F1185" s="78">
        <v>419</v>
      </c>
      <c r="G1185" s="78">
        <v>199</v>
      </c>
      <c r="H1185" s="78">
        <v>181</v>
      </c>
      <c r="I1185" s="78">
        <v>1423</v>
      </c>
      <c r="J1185" s="78">
        <v>1594</v>
      </c>
      <c r="K1185" s="78">
        <v>1027</v>
      </c>
      <c r="L1185" s="78">
        <v>847</v>
      </c>
    </row>
    <row r="1186" spans="1:12">
      <c r="A1186" t="s">
        <v>23</v>
      </c>
      <c r="B1186" s="6" t="s">
        <v>44</v>
      </c>
      <c r="C1186" s="6">
        <v>2100709</v>
      </c>
      <c r="D1186" t="s">
        <v>1538</v>
      </c>
      <c r="E1186" s="78">
        <v>388</v>
      </c>
      <c r="F1186" s="78">
        <v>505</v>
      </c>
      <c r="G1186" s="78">
        <v>6</v>
      </c>
      <c r="H1186" s="78">
        <v>6</v>
      </c>
      <c r="I1186" s="78">
        <v>978</v>
      </c>
      <c r="J1186" s="78">
        <v>1213</v>
      </c>
      <c r="K1186" s="78">
        <v>52</v>
      </c>
      <c r="L1186" s="78">
        <v>50</v>
      </c>
    </row>
    <row r="1187" spans="1:12">
      <c r="A1187" t="s">
        <v>23</v>
      </c>
      <c r="B1187" s="6" t="s">
        <v>44</v>
      </c>
      <c r="C1187" s="6">
        <v>2100808</v>
      </c>
      <c r="D1187" t="s">
        <v>985</v>
      </c>
      <c r="E1187" s="78">
        <v>16</v>
      </c>
      <c r="F1187" s="78">
        <v>20</v>
      </c>
      <c r="G1187" s="78"/>
      <c r="H1187" s="78"/>
      <c r="I1187" s="78">
        <v>1219</v>
      </c>
      <c r="J1187" s="78">
        <v>1331</v>
      </c>
      <c r="K1187" s="78">
        <v>28</v>
      </c>
      <c r="L1187" s="78">
        <v>29</v>
      </c>
    </row>
    <row r="1188" spans="1:12">
      <c r="A1188" t="s">
        <v>23</v>
      </c>
      <c r="B1188" s="6" t="s">
        <v>44</v>
      </c>
      <c r="C1188" s="6">
        <v>2100832</v>
      </c>
      <c r="D1188" t="s">
        <v>986</v>
      </c>
      <c r="E1188" s="78">
        <v>243</v>
      </c>
      <c r="F1188" s="78">
        <v>268</v>
      </c>
      <c r="G1188" s="78">
        <v>1</v>
      </c>
      <c r="H1188" s="78">
        <v>1</v>
      </c>
      <c r="I1188" s="78">
        <v>958</v>
      </c>
      <c r="J1188" s="78">
        <v>925</v>
      </c>
      <c r="K1188" s="78">
        <v>36</v>
      </c>
      <c r="L1188" s="78">
        <v>20</v>
      </c>
    </row>
    <row r="1189" spans="1:12">
      <c r="A1189" t="s">
        <v>23</v>
      </c>
      <c r="B1189" s="6" t="s">
        <v>44</v>
      </c>
      <c r="C1189" s="6">
        <v>2100873</v>
      </c>
      <c r="D1189" t="s">
        <v>987</v>
      </c>
      <c r="E1189" s="78">
        <v>153</v>
      </c>
      <c r="F1189" s="78">
        <v>151</v>
      </c>
      <c r="G1189" s="78">
        <v>12</v>
      </c>
      <c r="H1189" s="78">
        <v>13</v>
      </c>
      <c r="I1189" s="78">
        <v>386</v>
      </c>
      <c r="J1189" s="78">
        <v>455</v>
      </c>
      <c r="K1189" s="78">
        <v>97</v>
      </c>
      <c r="L1189" s="78">
        <v>86</v>
      </c>
    </row>
    <row r="1190" spans="1:12">
      <c r="A1190" t="s">
        <v>23</v>
      </c>
      <c r="B1190" s="6" t="s">
        <v>44</v>
      </c>
      <c r="C1190" s="6">
        <v>2100907</v>
      </c>
      <c r="D1190" t="s">
        <v>988</v>
      </c>
      <c r="E1190" s="78">
        <v>97</v>
      </c>
      <c r="F1190" s="78">
        <v>88</v>
      </c>
      <c r="G1190" s="78"/>
      <c r="H1190" s="78"/>
      <c r="I1190" s="78">
        <v>3675</v>
      </c>
      <c r="J1190" s="78">
        <v>3941</v>
      </c>
      <c r="K1190" s="78">
        <v>125</v>
      </c>
      <c r="L1190" s="78">
        <v>99</v>
      </c>
    </row>
    <row r="1191" spans="1:12">
      <c r="A1191" t="s">
        <v>23</v>
      </c>
      <c r="B1191" s="6" t="s">
        <v>44</v>
      </c>
      <c r="C1191" s="6">
        <v>2100956</v>
      </c>
      <c r="D1191" t="s">
        <v>1544</v>
      </c>
      <c r="E1191" s="78">
        <v>981</v>
      </c>
      <c r="F1191" s="78">
        <v>919</v>
      </c>
      <c r="G1191" s="78">
        <v>19</v>
      </c>
      <c r="H1191" s="78">
        <v>20</v>
      </c>
      <c r="I1191" s="78">
        <v>1423</v>
      </c>
      <c r="J1191" s="78">
        <v>1486</v>
      </c>
      <c r="K1191" s="78">
        <v>271</v>
      </c>
      <c r="L1191" s="78">
        <v>235</v>
      </c>
    </row>
    <row r="1192" spans="1:12">
      <c r="A1192" t="s">
        <v>23</v>
      </c>
      <c r="B1192" s="6" t="s">
        <v>44</v>
      </c>
      <c r="C1192" s="6">
        <v>2101004</v>
      </c>
      <c r="D1192" t="s">
        <v>1546</v>
      </c>
      <c r="E1192" s="78">
        <v>238</v>
      </c>
      <c r="F1192" s="78">
        <v>261</v>
      </c>
      <c r="G1192" s="78">
        <v>9</v>
      </c>
      <c r="H1192" s="78">
        <v>10</v>
      </c>
      <c r="I1192" s="78">
        <v>680</v>
      </c>
      <c r="J1192" s="78">
        <v>806</v>
      </c>
      <c r="K1192" s="78">
        <v>62</v>
      </c>
      <c r="L1192" s="78">
        <v>40</v>
      </c>
    </row>
    <row r="1193" spans="1:12">
      <c r="A1193" t="s">
        <v>23</v>
      </c>
      <c r="B1193" s="6" t="s">
        <v>44</v>
      </c>
      <c r="C1193" s="6">
        <v>2101103</v>
      </c>
      <c r="D1193" t="s">
        <v>1548</v>
      </c>
      <c r="E1193" s="78">
        <v>92</v>
      </c>
      <c r="F1193" s="78">
        <v>124</v>
      </c>
      <c r="G1193" s="78">
        <v>0</v>
      </c>
      <c r="H1193" s="78">
        <v>1</v>
      </c>
      <c r="I1193" s="78">
        <v>269</v>
      </c>
      <c r="J1193" s="78">
        <v>350</v>
      </c>
      <c r="K1193" s="78">
        <v>8</v>
      </c>
      <c r="L1193" s="78">
        <v>5</v>
      </c>
    </row>
    <row r="1194" spans="1:12">
      <c r="A1194" t="s">
        <v>23</v>
      </c>
      <c r="B1194" s="6" t="s">
        <v>44</v>
      </c>
      <c r="C1194" s="6">
        <v>2101202</v>
      </c>
      <c r="D1194" t="s">
        <v>990</v>
      </c>
      <c r="E1194" s="78">
        <v>809</v>
      </c>
      <c r="F1194" s="78">
        <v>914</v>
      </c>
      <c r="G1194" s="78">
        <v>12</v>
      </c>
      <c r="H1194" s="78">
        <v>13</v>
      </c>
      <c r="I1194" s="78">
        <v>1298</v>
      </c>
      <c r="J1194" s="78">
        <v>1647</v>
      </c>
      <c r="K1194" s="78">
        <v>96</v>
      </c>
      <c r="L1194" s="78">
        <v>83</v>
      </c>
    </row>
    <row r="1195" spans="1:12">
      <c r="A1195" t="s">
        <v>23</v>
      </c>
      <c r="B1195" s="6" t="s">
        <v>44</v>
      </c>
      <c r="C1195" s="6">
        <v>2101251</v>
      </c>
      <c r="D1195" t="s">
        <v>991</v>
      </c>
      <c r="E1195" s="78">
        <v>13</v>
      </c>
      <c r="F1195" s="78">
        <v>21</v>
      </c>
      <c r="G1195" s="78">
        <v>1</v>
      </c>
      <c r="H1195" s="78">
        <v>0</v>
      </c>
      <c r="I1195" s="78">
        <v>416</v>
      </c>
      <c r="J1195" s="78">
        <v>547</v>
      </c>
      <c r="K1195" s="78">
        <v>34</v>
      </c>
      <c r="L1195" s="78">
        <v>19</v>
      </c>
    </row>
    <row r="1196" spans="1:12">
      <c r="A1196" t="s">
        <v>23</v>
      </c>
      <c r="B1196" s="6" t="s">
        <v>44</v>
      </c>
      <c r="C1196" s="6">
        <v>2101301</v>
      </c>
      <c r="D1196" t="s">
        <v>992</v>
      </c>
      <c r="E1196" s="78">
        <v>339</v>
      </c>
      <c r="F1196" s="78">
        <v>370</v>
      </c>
      <c r="G1196" s="78">
        <v>2</v>
      </c>
      <c r="H1196" s="78">
        <v>2</v>
      </c>
      <c r="I1196" s="78">
        <v>757</v>
      </c>
      <c r="J1196" s="78">
        <v>843</v>
      </c>
      <c r="K1196" s="78">
        <v>7</v>
      </c>
      <c r="L1196" s="78">
        <v>3</v>
      </c>
    </row>
    <row r="1197" spans="1:12">
      <c r="A1197" t="s">
        <v>23</v>
      </c>
      <c r="B1197" s="6" t="s">
        <v>44</v>
      </c>
      <c r="C1197" s="6">
        <v>2101350</v>
      </c>
      <c r="D1197" t="s">
        <v>993</v>
      </c>
      <c r="E1197" s="78">
        <v>82</v>
      </c>
      <c r="F1197" s="78">
        <v>99</v>
      </c>
      <c r="G1197" s="78"/>
      <c r="H1197" s="78"/>
      <c r="I1197" s="78">
        <v>253</v>
      </c>
      <c r="J1197" s="78">
        <v>324</v>
      </c>
      <c r="K1197" s="78">
        <v>15</v>
      </c>
      <c r="L1197" s="78">
        <v>9</v>
      </c>
    </row>
    <row r="1198" spans="1:12">
      <c r="A1198" t="s">
        <v>23</v>
      </c>
      <c r="B1198" s="6" t="s">
        <v>44</v>
      </c>
      <c r="C1198" s="6">
        <v>2101400</v>
      </c>
      <c r="D1198" t="s">
        <v>994</v>
      </c>
      <c r="E1198" s="78">
        <v>91</v>
      </c>
      <c r="F1198" s="78">
        <v>90</v>
      </c>
      <c r="G1198" s="78">
        <v>18</v>
      </c>
      <c r="H1198" s="78">
        <v>17</v>
      </c>
      <c r="I1198" s="78">
        <v>959</v>
      </c>
      <c r="J1198" s="78">
        <v>910</v>
      </c>
      <c r="K1198" s="78">
        <v>220</v>
      </c>
      <c r="L1198" s="78">
        <v>182</v>
      </c>
    </row>
    <row r="1199" spans="1:12">
      <c r="A1199" t="s">
        <v>23</v>
      </c>
      <c r="B1199" s="6" t="s">
        <v>44</v>
      </c>
      <c r="C1199" s="6">
        <v>2101509</v>
      </c>
      <c r="D1199" t="s">
        <v>995</v>
      </c>
      <c r="E1199" s="78">
        <v>7</v>
      </c>
      <c r="F1199" s="78">
        <v>6</v>
      </c>
      <c r="G1199" s="78"/>
      <c r="H1199" s="78"/>
      <c r="I1199" s="78">
        <v>832</v>
      </c>
      <c r="J1199" s="78">
        <v>942</v>
      </c>
      <c r="K1199" s="78">
        <v>73</v>
      </c>
      <c r="L1199" s="78">
        <v>64</v>
      </c>
    </row>
    <row r="1200" spans="1:12">
      <c r="A1200" t="s">
        <v>23</v>
      </c>
      <c r="B1200" s="6" t="s">
        <v>44</v>
      </c>
      <c r="C1200" s="6">
        <v>2101608</v>
      </c>
      <c r="D1200" t="s">
        <v>1556</v>
      </c>
      <c r="E1200" s="78">
        <v>1070</v>
      </c>
      <c r="F1200" s="78">
        <v>1064</v>
      </c>
      <c r="G1200" s="78">
        <v>27</v>
      </c>
      <c r="H1200" s="78">
        <v>25</v>
      </c>
      <c r="I1200" s="78">
        <v>2553</v>
      </c>
      <c r="J1200" s="78">
        <v>2510</v>
      </c>
      <c r="K1200" s="78">
        <v>458</v>
      </c>
      <c r="L1200" s="78">
        <v>349</v>
      </c>
    </row>
    <row r="1201" spans="1:12">
      <c r="A1201" t="s">
        <v>23</v>
      </c>
      <c r="B1201" s="6" t="s">
        <v>44</v>
      </c>
      <c r="C1201" s="6">
        <v>2101707</v>
      </c>
      <c r="D1201" t="s">
        <v>996</v>
      </c>
      <c r="E1201" s="78">
        <v>1875</v>
      </c>
      <c r="F1201" s="78">
        <v>1904</v>
      </c>
      <c r="G1201" s="78">
        <v>110</v>
      </c>
      <c r="H1201" s="78">
        <v>101</v>
      </c>
      <c r="I1201" s="78">
        <v>2448</v>
      </c>
      <c r="J1201" s="78">
        <v>2663</v>
      </c>
      <c r="K1201" s="78">
        <v>176</v>
      </c>
      <c r="L1201" s="78">
        <v>150</v>
      </c>
    </row>
    <row r="1202" spans="1:12">
      <c r="A1202" t="s">
        <v>23</v>
      </c>
      <c r="B1202" s="6" t="s">
        <v>44</v>
      </c>
      <c r="C1202" s="6">
        <v>2101731</v>
      </c>
      <c r="D1202" t="s">
        <v>998</v>
      </c>
      <c r="E1202" s="78">
        <v>171</v>
      </c>
      <c r="F1202" s="78">
        <v>159</v>
      </c>
      <c r="G1202" s="78"/>
      <c r="H1202" s="78"/>
      <c r="I1202" s="78">
        <v>996</v>
      </c>
      <c r="J1202" s="78">
        <v>1239</v>
      </c>
      <c r="K1202" s="78">
        <v>5</v>
      </c>
      <c r="L1202" s="78">
        <v>5</v>
      </c>
    </row>
    <row r="1203" spans="1:12">
      <c r="A1203" t="s">
        <v>23</v>
      </c>
      <c r="B1203" s="6" t="s">
        <v>44</v>
      </c>
      <c r="C1203" s="6">
        <v>2101772</v>
      </c>
      <c r="D1203" t="s">
        <v>1000</v>
      </c>
      <c r="E1203" s="78">
        <v>25</v>
      </c>
      <c r="F1203" s="78">
        <v>36</v>
      </c>
      <c r="G1203" s="78">
        <v>2</v>
      </c>
      <c r="H1203" s="78">
        <v>2</v>
      </c>
      <c r="I1203" s="78">
        <v>411</v>
      </c>
      <c r="J1203" s="78">
        <v>579</v>
      </c>
      <c r="K1203" s="78">
        <v>34</v>
      </c>
      <c r="L1203" s="78">
        <v>23</v>
      </c>
    </row>
    <row r="1204" spans="1:12">
      <c r="A1204" t="s">
        <v>23</v>
      </c>
      <c r="B1204" s="6" t="s">
        <v>44</v>
      </c>
      <c r="C1204" s="6">
        <v>2101806</v>
      </c>
      <c r="D1204" t="s">
        <v>1561</v>
      </c>
      <c r="E1204" s="78">
        <v>0</v>
      </c>
      <c r="F1204" s="78">
        <v>2</v>
      </c>
      <c r="G1204" s="78"/>
      <c r="H1204" s="78"/>
      <c r="I1204" s="78">
        <v>113</v>
      </c>
      <c r="J1204" s="78">
        <v>105</v>
      </c>
      <c r="K1204" s="78">
        <v>19</v>
      </c>
      <c r="L1204" s="78">
        <v>13</v>
      </c>
    </row>
    <row r="1205" spans="1:12">
      <c r="A1205" t="s">
        <v>23</v>
      </c>
      <c r="B1205" s="6" t="s">
        <v>44</v>
      </c>
      <c r="C1205" s="6">
        <v>2101905</v>
      </c>
      <c r="D1205" t="s">
        <v>1001</v>
      </c>
      <c r="E1205" s="78">
        <v>814</v>
      </c>
      <c r="F1205" s="78">
        <v>898</v>
      </c>
      <c r="G1205" s="78">
        <v>6</v>
      </c>
      <c r="H1205" s="78">
        <v>3</v>
      </c>
      <c r="I1205" s="78">
        <v>1319</v>
      </c>
      <c r="J1205" s="78">
        <v>1501</v>
      </c>
      <c r="K1205" s="78">
        <v>17</v>
      </c>
      <c r="L1205" s="78">
        <v>14</v>
      </c>
    </row>
    <row r="1206" spans="1:12">
      <c r="A1206" t="s">
        <v>23</v>
      </c>
      <c r="B1206" s="6" t="s">
        <v>44</v>
      </c>
      <c r="C1206" s="6">
        <v>2101939</v>
      </c>
      <c r="D1206" t="s">
        <v>1003</v>
      </c>
      <c r="E1206" s="78">
        <v>54</v>
      </c>
      <c r="F1206" s="78">
        <v>71</v>
      </c>
      <c r="G1206" s="78">
        <v>7</v>
      </c>
      <c r="H1206" s="78">
        <v>4</v>
      </c>
      <c r="I1206" s="78">
        <v>381</v>
      </c>
      <c r="J1206" s="78">
        <v>465</v>
      </c>
      <c r="K1206" s="78">
        <v>47</v>
      </c>
      <c r="L1206" s="78">
        <v>31</v>
      </c>
    </row>
    <row r="1207" spans="1:12">
      <c r="A1207" t="s">
        <v>23</v>
      </c>
      <c r="B1207" s="6" t="s">
        <v>44</v>
      </c>
      <c r="C1207" s="6">
        <v>2101970</v>
      </c>
      <c r="D1207" t="s">
        <v>1004</v>
      </c>
      <c r="E1207" s="78">
        <v>10</v>
      </c>
      <c r="F1207" s="78">
        <v>10</v>
      </c>
      <c r="G1207" s="78">
        <v>0</v>
      </c>
      <c r="H1207" s="78">
        <v>1</v>
      </c>
      <c r="I1207" s="78">
        <v>157</v>
      </c>
      <c r="J1207" s="78">
        <v>207</v>
      </c>
      <c r="K1207" s="78">
        <v>2</v>
      </c>
      <c r="L1207" s="78">
        <v>2</v>
      </c>
    </row>
    <row r="1208" spans="1:12">
      <c r="A1208" t="s">
        <v>23</v>
      </c>
      <c r="B1208" s="6" t="s">
        <v>44</v>
      </c>
      <c r="C1208" s="6">
        <v>2102002</v>
      </c>
      <c r="D1208" t="s">
        <v>1005</v>
      </c>
      <c r="E1208" s="78">
        <v>770</v>
      </c>
      <c r="F1208" s="78">
        <v>609</v>
      </c>
      <c r="G1208" s="78">
        <v>45</v>
      </c>
      <c r="H1208" s="78">
        <v>46</v>
      </c>
      <c r="I1208" s="78">
        <v>1220</v>
      </c>
      <c r="J1208" s="78">
        <v>1348</v>
      </c>
      <c r="K1208" s="78">
        <v>476</v>
      </c>
      <c r="L1208" s="78">
        <v>343</v>
      </c>
    </row>
    <row r="1209" spans="1:12">
      <c r="A1209" t="s">
        <v>23</v>
      </c>
      <c r="B1209" s="6" t="s">
        <v>44</v>
      </c>
      <c r="C1209" s="6">
        <v>2102036</v>
      </c>
      <c r="D1209" t="s">
        <v>1007</v>
      </c>
      <c r="E1209" s="78">
        <v>1062</v>
      </c>
      <c r="F1209" s="78">
        <v>855</v>
      </c>
      <c r="G1209" s="78">
        <v>106</v>
      </c>
      <c r="H1209" s="78">
        <v>101</v>
      </c>
      <c r="I1209" s="78">
        <v>383</v>
      </c>
      <c r="J1209" s="78">
        <v>550</v>
      </c>
      <c r="K1209" s="78">
        <v>177</v>
      </c>
      <c r="L1209" s="78">
        <v>129</v>
      </c>
    </row>
    <row r="1210" spans="1:12">
      <c r="A1210" t="s">
        <v>23</v>
      </c>
      <c r="B1210" s="6" t="s">
        <v>44</v>
      </c>
      <c r="C1210" s="6">
        <v>2102077</v>
      </c>
      <c r="D1210" t="s">
        <v>1568</v>
      </c>
      <c r="E1210" s="78">
        <v>2</v>
      </c>
      <c r="F1210" s="78">
        <v>5</v>
      </c>
      <c r="G1210" s="78"/>
      <c r="H1210" s="78"/>
      <c r="I1210" s="78">
        <v>664</v>
      </c>
      <c r="J1210" s="78">
        <v>870</v>
      </c>
      <c r="K1210" s="78">
        <v>86</v>
      </c>
      <c r="L1210" s="78">
        <v>77</v>
      </c>
    </row>
    <row r="1211" spans="1:12">
      <c r="A1211" t="s">
        <v>23</v>
      </c>
      <c r="B1211" s="6" t="s">
        <v>44</v>
      </c>
      <c r="C1211" s="6">
        <v>2102101</v>
      </c>
      <c r="D1211" t="s">
        <v>1008</v>
      </c>
      <c r="E1211" s="78">
        <v>629</v>
      </c>
      <c r="F1211" s="78">
        <v>704</v>
      </c>
      <c r="G1211" s="78">
        <v>17</v>
      </c>
      <c r="H1211" s="78">
        <v>14</v>
      </c>
      <c r="I1211" s="78">
        <v>1146</v>
      </c>
      <c r="J1211" s="78">
        <v>1256</v>
      </c>
      <c r="K1211" s="78">
        <v>66</v>
      </c>
      <c r="L1211" s="78">
        <v>58</v>
      </c>
    </row>
    <row r="1212" spans="1:12">
      <c r="A1212" t="s">
        <v>23</v>
      </c>
      <c r="B1212" s="6" t="s">
        <v>44</v>
      </c>
      <c r="C1212" s="6">
        <v>2102150</v>
      </c>
      <c r="D1212" t="s">
        <v>1571</v>
      </c>
      <c r="E1212" s="78">
        <v>28</v>
      </c>
      <c r="F1212" s="78">
        <v>29</v>
      </c>
      <c r="G1212" s="78">
        <v>2</v>
      </c>
      <c r="H1212" s="78">
        <v>1</v>
      </c>
      <c r="I1212" s="78">
        <v>525</v>
      </c>
      <c r="J1212" s="78">
        <v>590</v>
      </c>
      <c r="K1212" s="78">
        <v>248</v>
      </c>
      <c r="L1212" s="78">
        <v>178</v>
      </c>
    </row>
    <row r="1213" spans="1:12">
      <c r="A1213" t="s">
        <v>23</v>
      </c>
      <c r="B1213" s="6" t="s">
        <v>44</v>
      </c>
      <c r="C1213" s="6">
        <v>2102200</v>
      </c>
      <c r="D1213" t="s">
        <v>1009</v>
      </c>
      <c r="E1213" s="78">
        <v>97</v>
      </c>
      <c r="F1213" s="78">
        <v>109</v>
      </c>
      <c r="G1213" s="78">
        <v>13</v>
      </c>
      <c r="H1213" s="78">
        <v>6</v>
      </c>
      <c r="I1213" s="78">
        <v>1347</v>
      </c>
      <c r="J1213" s="78">
        <v>1813</v>
      </c>
      <c r="K1213" s="78">
        <v>196</v>
      </c>
      <c r="L1213" s="78">
        <v>154</v>
      </c>
    </row>
    <row r="1214" spans="1:12">
      <c r="A1214" t="s">
        <v>23</v>
      </c>
      <c r="B1214" s="6" t="s">
        <v>44</v>
      </c>
      <c r="C1214" s="6">
        <v>2102309</v>
      </c>
      <c r="D1214" t="s">
        <v>1010</v>
      </c>
      <c r="E1214" s="78">
        <v>165</v>
      </c>
      <c r="F1214" s="78">
        <v>144</v>
      </c>
      <c r="G1214" s="78">
        <v>21</v>
      </c>
      <c r="H1214" s="78">
        <v>18</v>
      </c>
      <c r="I1214" s="78">
        <v>982</v>
      </c>
      <c r="J1214" s="78">
        <v>1688</v>
      </c>
      <c r="K1214" s="78">
        <v>81</v>
      </c>
      <c r="L1214" s="78">
        <v>47</v>
      </c>
    </row>
    <row r="1215" spans="1:12">
      <c r="A1215" t="s">
        <v>23</v>
      </c>
      <c r="B1215" s="6" t="s">
        <v>44</v>
      </c>
      <c r="C1215" s="6">
        <v>2102325</v>
      </c>
      <c r="D1215" t="s">
        <v>1011</v>
      </c>
      <c r="E1215" s="78">
        <v>389</v>
      </c>
      <c r="F1215" s="78">
        <v>284</v>
      </c>
      <c r="G1215" s="78">
        <v>196</v>
      </c>
      <c r="H1215" s="78">
        <v>177</v>
      </c>
      <c r="I1215" s="78">
        <v>583</v>
      </c>
      <c r="J1215" s="78">
        <v>755</v>
      </c>
      <c r="K1215" s="78">
        <v>267</v>
      </c>
      <c r="L1215" s="78">
        <v>158</v>
      </c>
    </row>
    <row r="1216" spans="1:12">
      <c r="A1216" t="s">
        <v>23</v>
      </c>
      <c r="B1216" s="6" t="s">
        <v>44</v>
      </c>
      <c r="C1216" s="6">
        <v>2102358</v>
      </c>
      <c r="D1216" t="s">
        <v>1012</v>
      </c>
      <c r="E1216" s="78">
        <v>97</v>
      </c>
      <c r="F1216" s="78">
        <v>78</v>
      </c>
      <c r="G1216" s="78">
        <v>8</v>
      </c>
      <c r="H1216" s="78">
        <v>5</v>
      </c>
      <c r="I1216" s="78">
        <v>633</v>
      </c>
      <c r="J1216" s="78">
        <v>722</v>
      </c>
      <c r="K1216" s="78">
        <v>124</v>
      </c>
      <c r="L1216" s="78">
        <v>102</v>
      </c>
    </row>
    <row r="1217" spans="1:12">
      <c r="A1217" t="s">
        <v>23</v>
      </c>
      <c r="B1217" s="6" t="s">
        <v>44</v>
      </c>
      <c r="C1217" s="6">
        <v>2102374</v>
      </c>
      <c r="D1217" t="s">
        <v>1013</v>
      </c>
      <c r="E1217" s="78">
        <v>342</v>
      </c>
      <c r="F1217" s="78">
        <v>305</v>
      </c>
      <c r="G1217" s="78"/>
      <c r="H1217" s="78"/>
      <c r="I1217" s="78">
        <v>427</v>
      </c>
      <c r="J1217" s="78">
        <v>517</v>
      </c>
      <c r="K1217" s="78">
        <v>3</v>
      </c>
      <c r="L1217" s="78">
        <v>1</v>
      </c>
    </row>
    <row r="1218" spans="1:12">
      <c r="A1218" t="s">
        <v>23</v>
      </c>
      <c r="B1218" s="6" t="s">
        <v>44</v>
      </c>
      <c r="C1218" s="6">
        <v>2102408</v>
      </c>
      <c r="D1218" t="s">
        <v>1014</v>
      </c>
      <c r="E1218" s="78">
        <v>402</v>
      </c>
      <c r="F1218" s="78">
        <v>477</v>
      </c>
      <c r="G1218" s="78">
        <v>4</v>
      </c>
      <c r="H1218" s="78">
        <v>3</v>
      </c>
      <c r="I1218" s="78">
        <v>892</v>
      </c>
      <c r="J1218" s="78">
        <v>952</v>
      </c>
      <c r="K1218" s="78">
        <v>9</v>
      </c>
      <c r="L1218" s="78">
        <v>7</v>
      </c>
    </row>
    <row r="1219" spans="1:12">
      <c r="A1219" t="s">
        <v>23</v>
      </c>
      <c r="B1219" s="6" t="s">
        <v>44</v>
      </c>
      <c r="C1219" s="6">
        <v>2102507</v>
      </c>
      <c r="D1219" t="s">
        <v>1015</v>
      </c>
      <c r="E1219" s="78">
        <v>711</v>
      </c>
      <c r="F1219" s="78">
        <v>838</v>
      </c>
      <c r="G1219" s="78">
        <v>6</v>
      </c>
      <c r="H1219" s="78">
        <v>6</v>
      </c>
      <c r="I1219" s="78">
        <v>675</v>
      </c>
      <c r="J1219" s="78">
        <v>750</v>
      </c>
      <c r="K1219" s="78">
        <v>66</v>
      </c>
      <c r="L1219" s="78">
        <v>49</v>
      </c>
    </row>
    <row r="1220" spans="1:12">
      <c r="A1220" t="s">
        <v>23</v>
      </c>
      <c r="B1220" s="6" t="s">
        <v>44</v>
      </c>
      <c r="C1220" s="6">
        <v>2102556</v>
      </c>
      <c r="D1220" t="s">
        <v>1017</v>
      </c>
      <c r="E1220" s="78">
        <v>8</v>
      </c>
      <c r="F1220" s="78">
        <v>5</v>
      </c>
      <c r="G1220" s="78">
        <v>1</v>
      </c>
      <c r="H1220" s="78">
        <v>1</v>
      </c>
      <c r="I1220" s="78">
        <v>131</v>
      </c>
      <c r="J1220" s="78">
        <v>158</v>
      </c>
      <c r="K1220" s="78">
        <v>41</v>
      </c>
      <c r="L1220" s="78">
        <v>28</v>
      </c>
    </row>
    <row r="1221" spans="1:12">
      <c r="A1221" t="s">
        <v>23</v>
      </c>
      <c r="B1221" s="6" t="s">
        <v>44</v>
      </c>
      <c r="C1221" s="6">
        <v>2102606</v>
      </c>
      <c r="D1221" t="s">
        <v>1019</v>
      </c>
      <c r="E1221" s="78">
        <v>1181</v>
      </c>
      <c r="F1221" s="78">
        <v>1022</v>
      </c>
      <c r="G1221" s="78">
        <v>16</v>
      </c>
      <c r="H1221" s="78">
        <v>12</v>
      </c>
      <c r="I1221" s="78">
        <v>778</v>
      </c>
      <c r="J1221" s="78">
        <v>775</v>
      </c>
      <c r="K1221" s="78">
        <v>52</v>
      </c>
      <c r="L1221" s="78">
        <v>32</v>
      </c>
    </row>
    <row r="1222" spans="1:12">
      <c r="A1222" t="s">
        <v>23</v>
      </c>
      <c r="B1222" s="6" t="s">
        <v>44</v>
      </c>
      <c r="C1222" s="6">
        <v>2102705</v>
      </c>
      <c r="D1222" t="s">
        <v>1020</v>
      </c>
      <c r="E1222" s="78">
        <v>322</v>
      </c>
      <c r="F1222" s="78">
        <v>346</v>
      </c>
      <c r="G1222" s="78">
        <v>3</v>
      </c>
      <c r="H1222" s="78">
        <v>2</v>
      </c>
      <c r="I1222" s="78">
        <v>653</v>
      </c>
      <c r="J1222" s="78">
        <v>727</v>
      </c>
      <c r="K1222" s="78">
        <v>38</v>
      </c>
      <c r="L1222" s="78">
        <v>42</v>
      </c>
    </row>
    <row r="1223" spans="1:12">
      <c r="A1223" t="s">
        <v>23</v>
      </c>
      <c r="B1223" s="6" t="s">
        <v>44</v>
      </c>
      <c r="C1223" s="6">
        <v>2102754</v>
      </c>
      <c r="D1223" t="s">
        <v>1022</v>
      </c>
      <c r="E1223" s="78">
        <v>95</v>
      </c>
      <c r="F1223" s="78">
        <v>87</v>
      </c>
      <c r="G1223" s="78">
        <v>3</v>
      </c>
      <c r="H1223" s="78">
        <v>2</v>
      </c>
      <c r="I1223" s="78">
        <v>449</v>
      </c>
      <c r="J1223" s="78">
        <v>542</v>
      </c>
      <c r="K1223" s="78">
        <v>32</v>
      </c>
      <c r="L1223" s="78">
        <v>29</v>
      </c>
    </row>
    <row r="1224" spans="1:12">
      <c r="A1224" t="s">
        <v>23</v>
      </c>
      <c r="B1224" s="6" t="s">
        <v>44</v>
      </c>
      <c r="C1224" s="6">
        <v>2102804</v>
      </c>
      <c r="D1224" t="s">
        <v>1024</v>
      </c>
      <c r="E1224" s="78">
        <v>16</v>
      </c>
      <c r="F1224" s="78">
        <v>8</v>
      </c>
      <c r="G1224" s="78"/>
      <c r="H1224" s="78"/>
      <c r="I1224" s="78">
        <v>278</v>
      </c>
      <c r="J1224" s="78">
        <v>229</v>
      </c>
      <c r="K1224" s="78">
        <v>216</v>
      </c>
      <c r="L1224" s="78">
        <v>154</v>
      </c>
    </row>
    <row r="1225" spans="1:12">
      <c r="A1225" t="s">
        <v>23</v>
      </c>
      <c r="B1225" s="6" t="s">
        <v>44</v>
      </c>
      <c r="C1225" s="6">
        <v>2102903</v>
      </c>
      <c r="D1225" t="s">
        <v>1026</v>
      </c>
      <c r="E1225" s="78">
        <v>85</v>
      </c>
      <c r="F1225" s="78">
        <v>91</v>
      </c>
      <c r="G1225" s="78">
        <v>2</v>
      </c>
      <c r="H1225" s="78">
        <v>2</v>
      </c>
      <c r="I1225" s="78">
        <v>681</v>
      </c>
      <c r="J1225" s="78">
        <v>666</v>
      </c>
      <c r="K1225" s="78">
        <v>79</v>
      </c>
      <c r="L1225" s="78">
        <v>33</v>
      </c>
    </row>
    <row r="1226" spans="1:12">
      <c r="A1226" t="s">
        <v>23</v>
      </c>
      <c r="B1226" s="6" t="s">
        <v>44</v>
      </c>
      <c r="C1226" s="6">
        <v>2103000</v>
      </c>
      <c r="D1226" t="s">
        <v>1027</v>
      </c>
      <c r="E1226" s="78">
        <v>1391</v>
      </c>
      <c r="F1226" s="78">
        <v>1679</v>
      </c>
      <c r="G1226" s="78">
        <v>20</v>
      </c>
      <c r="H1226" s="78">
        <v>22</v>
      </c>
      <c r="I1226" s="78">
        <v>2347</v>
      </c>
      <c r="J1226" s="78">
        <v>2763</v>
      </c>
      <c r="K1226" s="78">
        <v>159</v>
      </c>
      <c r="L1226" s="78">
        <v>129</v>
      </c>
    </row>
    <row r="1227" spans="1:12">
      <c r="A1227" t="s">
        <v>23</v>
      </c>
      <c r="B1227" s="6" t="s">
        <v>44</v>
      </c>
      <c r="C1227" s="6">
        <v>2103109</v>
      </c>
      <c r="D1227" t="s">
        <v>1587</v>
      </c>
      <c r="E1227" s="78">
        <v>102</v>
      </c>
      <c r="F1227" s="78">
        <v>126</v>
      </c>
      <c r="G1227" s="78">
        <v>2</v>
      </c>
      <c r="H1227" s="78">
        <v>1</v>
      </c>
      <c r="I1227" s="78">
        <v>610</v>
      </c>
      <c r="J1227" s="78">
        <v>584</v>
      </c>
      <c r="K1227" s="78">
        <v>44</v>
      </c>
      <c r="L1227" s="78">
        <v>32</v>
      </c>
    </row>
    <row r="1228" spans="1:12">
      <c r="A1228" t="s">
        <v>23</v>
      </c>
      <c r="B1228" s="6" t="s">
        <v>44</v>
      </c>
      <c r="C1228" s="6">
        <v>2103125</v>
      </c>
      <c r="D1228" t="s">
        <v>1028</v>
      </c>
      <c r="E1228" s="78">
        <v>229</v>
      </c>
      <c r="F1228" s="78">
        <v>172</v>
      </c>
      <c r="G1228" s="78">
        <v>2</v>
      </c>
      <c r="H1228" s="78">
        <v>2</v>
      </c>
      <c r="I1228" s="78">
        <v>150</v>
      </c>
      <c r="J1228" s="78">
        <v>182</v>
      </c>
      <c r="K1228" s="78">
        <v>4</v>
      </c>
      <c r="L1228" s="78">
        <v>7</v>
      </c>
    </row>
    <row r="1229" spans="1:12">
      <c r="A1229" t="s">
        <v>23</v>
      </c>
      <c r="B1229" s="6" t="s">
        <v>44</v>
      </c>
      <c r="C1229" s="6">
        <v>2103158</v>
      </c>
      <c r="D1229" t="s">
        <v>1029</v>
      </c>
      <c r="E1229" s="78">
        <v>253</v>
      </c>
      <c r="F1229" s="78">
        <v>198</v>
      </c>
      <c r="G1229" s="78">
        <v>36</v>
      </c>
      <c r="H1229" s="78">
        <v>33</v>
      </c>
      <c r="I1229" s="78">
        <v>457</v>
      </c>
      <c r="J1229" s="78">
        <v>567</v>
      </c>
      <c r="K1229" s="78">
        <v>99</v>
      </c>
      <c r="L1229" s="78">
        <v>49</v>
      </c>
    </row>
    <row r="1230" spans="1:12">
      <c r="A1230" t="s">
        <v>23</v>
      </c>
      <c r="B1230" s="6" t="s">
        <v>44</v>
      </c>
      <c r="C1230" s="6">
        <v>2103174</v>
      </c>
      <c r="D1230" t="s">
        <v>1030</v>
      </c>
      <c r="E1230" s="78">
        <v>300</v>
      </c>
      <c r="F1230" s="78">
        <v>293</v>
      </c>
      <c r="G1230" s="78">
        <v>45</v>
      </c>
      <c r="H1230" s="78">
        <v>23</v>
      </c>
      <c r="I1230" s="78">
        <v>483</v>
      </c>
      <c r="J1230" s="78">
        <v>706</v>
      </c>
      <c r="K1230" s="78">
        <v>55</v>
      </c>
      <c r="L1230" s="78">
        <v>37</v>
      </c>
    </row>
    <row r="1231" spans="1:12">
      <c r="A1231" t="s">
        <v>23</v>
      </c>
      <c r="B1231" s="6" t="s">
        <v>44</v>
      </c>
      <c r="C1231" s="6">
        <v>2103208</v>
      </c>
      <c r="D1231" t="s">
        <v>1031</v>
      </c>
      <c r="E1231" s="78">
        <v>564</v>
      </c>
      <c r="F1231" s="78">
        <v>531</v>
      </c>
      <c r="G1231" s="78">
        <v>2</v>
      </c>
      <c r="H1231" s="78">
        <v>1</v>
      </c>
      <c r="I1231" s="78">
        <v>2038</v>
      </c>
      <c r="J1231" s="78">
        <v>2290</v>
      </c>
      <c r="K1231" s="78">
        <v>126</v>
      </c>
      <c r="L1231" s="78">
        <v>98</v>
      </c>
    </row>
    <row r="1232" spans="1:12">
      <c r="A1232" t="s">
        <v>23</v>
      </c>
      <c r="B1232" s="6" t="s">
        <v>44</v>
      </c>
      <c r="C1232" s="6">
        <v>2103257</v>
      </c>
      <c r="D1232" t="s">
        <v>1032</v>
      </c>
      <c r="E1232" s="78">
        <v>150</v>
      </c>
      <c r="F1232" s="78">
        <v>138</v>
      </c>
      <c r="G1232" s="78">
        <v>8</v>
      </c>
      <c r="H1232" s="78">
        <v>6</v>
      </c>
      <c r="I1232" s="78">
        <v>534</v>
      </c>
      <c r="J1232" s="78">
        <v>569</v>
      </c>
      <c r="K1232" s="78">
        <v>51</v>
      </c>
      <c r="L1232" s="78">
        <v>44</v>
      </c>
    </row>
    <row r="1233" spans="1:12">
      <c r="A1233" t="s">
        <v>23</v>
      </c>
      <c r="B1233" s="6" t="s">
        <v>44</v>
      </c>
      <c r="C1233" s="6">
        <v>2103307</v>
      </c>
      <c r="D1233" t="s">
        <v>1033</v>
      </c>
      <c r="E1233" s="78">
        <v>1380</v>
      </c>
      <c r="F1233" s="78">
        <v>1502</v>
      </c>
      <c r="G1233" s="78">
        <v>6</v>
      </c>
      <c r="H1233" s="78">
        <v>9</v>
      </c>
      <c r="I1233" s="78">
        <v>2651</v>
      </c>
      <c r="J1233" s="78">
        <v>3342</v>
      </c>
      <c r="K1233" s="78">
        <v>136</v>
      </c>
      <c r="L1233" s="78">
        <v>113</v>
      </c>
    </row>
    <row r="1234" spans="1:12">
      <c r="A1234" t="s">
        <v>23</v>
      </c>
      <c r="B1234" s="6" t="s">
        <v>44</v>
      </c>
      <c r="C1234" s="6">
        <v>2103406</v>
      </c>
      <c r="D1234" t="s">
        <v>1035</v>
      </c>
      <c r="E1234" s="78">
        <v>28</v>
      </c>
      <c r="F1234" s="78">
        <v>21</v>
      </c>
      <c r="G1234" s="78"/>
      <c r="H1234" s="78"/>
      <c r="I1234" s="78">
        <v>530</v>
      </c>
      <c r="J1234" s="78">
        <v>645</v>
      </c>
      <c r="K1234" s="78">
        <v>22</v>
      </c>
      <c r="L1234" s="78">
        <v>18</v>
      </c>
    </row>
    <row r="1235" spans="1:12">
      <c r="A1235" t="s">
        <v>23</v>
      </c>
      <c r="B1235" s="6" t="s">
        <v>44</v>
      </c>
      <c r="C1235" s="6">
        <v>2103505</v>
      </c>
      <c r="D1235" t="s">
        <v>1036</v>
      </c>
      <c r="E1235" s="78">
        <v>467</v>
      </c>
      <c r="F1235" s="78">
        <v>417</v>
      </c>
      <c r="G1235" s="78">
        <v>10</v>
      </c>
      <c r="H1235" s="78">
        <v>9</v>
      </c>
      <c r="I1235" s="78">
        <v>1235</v>
      </c>
      <c r="J1235" s="78">
        <v>1516</v>
      </c>
      <c r="K1235" s="78">
        <v>109</v>
      </c>
      <c r="L1235" s="78">
        <v>97</v>
      </c>
    </row>
    <row r="1236" spans="1:12">
      <c r="A1236" t="s">
        <v>23</v>
      </c>
      <c r="B1236" s="6" t="s">
        <v>44</v>
      </c>
      <c r="C1236" s="6">
        <v>2103554</v>
      </c>
      <c r="D1236" t="s">
        <v>1596</v>
      </c>
      <c r="E1236" s="78">
        <v>218</v>
      </c>
      <c r="F1236" s="78">
        <v>228</v>
      </c>
      <c r="G1236" s="78">
        <v>5</v>
      </c>
      <c r="H1236" s="78">
        <v>2</v>
      </c>
      <c r="I1236" s="78">
        <v>669</v>
      </c>
      <c r="J1236" s="78">
        <v>790</v>
      </c>
      <c r="K1236" s="78">
        <v>11</v>
      </c>
      <c r="L1236" s="78">
        <v>6</v>
      </c>
    </row>
    <row r="1237" spans="1:12">
      <c r="A1237" t="s">
        <v>23</v>
      </c>
      <c r="B1237" s="6" t="s">
        <v>44</v>
      </c>
      <c r="C1237" s="6">
        <v>2103604</v>
      </c>
      <c r="D1237" t="s">
        <v>1037</v>
      </c>
      <c r="E1237" s="78">
        <v>852</v>
      </c>
      <c r="F1237" s="78">
        <v>773</v>
      </c>
      <c r="G1237" s="78">
        <v>8</v>
      </c>
      <c r="H1237" s="78">
        <v>8</v>
      </c>
      <c r="I1237" s="78">
        <v>1275</v>
      </c>
      <c r="J1237" s="78">
        <v>1458</v>
      </c>
      <c r="K1237" s="78">
        <v>102</v>
      </c>
      <c r="L1237" s="78">
        <v>83</v>
      </c>
    </row>
    <row r="1238" spans="1:12">
      <c r="A1238" t="s">
        <v>23</v>
      </c>
      <c r="B1238" s="6" t="s">
        <v>44</v>
      </c>
      <c r="C1238" s="6">
        <v>2103703</v>
      </c>
      <c r="D1238" t="s">
        <v>1038</v>
      </c>
      <c r="E1238" s="78">
        <v>465</v>
      </c>
      <c r="F1238" s="78">
        <v>549</v>
      </c>
      <c r="G1238" s="78">
        <v>6</v>
      </c>
      <c r="H1238" s="78">
        <v>6</v>
      </c>
      <c r="I1238" s="78">
        <v>687</v>
      </c>
      <c r="J1238" s="78">
        <v>750</v>
      </c>
      <c r="K1238" s="78">
        <v>19</v>
      </c>
      <c r="L1238" s="78">
        <v>21</v>
      </c>
    </row>
    <row r="1239" spans="1:12">
      <c r="A1239" t="s">
        <v>23</v>
      </c>
      <c r="B1239" s="6" t="s">
        <v>44</v>
      </c>
      <c r="C1239" s="6">
        <v>2103752</v>
      </c>
      <c r="D1239" t="s">
        <v>1040</v>
      </c>
      <c r="E1239" s="78">
        <v>63</v>
      </c>
      <c r="F1239" s="78">
        <v>59</v>
      </c>
      <c r="G1239" s="78">
        <v>9</v>
      </c>
      <c r="H1239" s="78">
        <v>5</v>
      </c>
      <c r="I1239" s="78">
        <v>167</v>
      </c>
      <c r="J1239" s="78">
        <v>158</v>
      </c>
      <c r="K1239" s="78">
        <v>31</v>
      </c>
      <c r="L1239" s="78">
        <v>30</v>
      </c>
    </row>
    <row r="1240" spans="1:12">
      <c r="A1240" t="s">
        <v>23</v>
      </c>
      <c r="B1240" s="6" t="s">
        <v>44</v>
      </c>
      <c r="C1240" s="6">
        <v>2103802</v>
      </c>
      <c r="D1240" t="s">
        <v>1042</v>
      </c>
      <c r="E1240" s="78">
        <v>1</v>
      </c>
      <c r="F1240" s="78">
        <v>2</v>
      </c>
      <c r="G1240" s="78">
        <v>3</v>
      </c>
      <c r="H1240" s="78">
        <v>3</v>
      </c>
      <c r="I1240" s="78">
        <v>565</v>
      </c>
      <c r="J1240" s="78">
        <v>605</v>
      </c>
      <c r="K1240" s="78">
        <v>42</v>
      </c>
      <c r="L1240" s="78">
        <v>35</v>
      </c>
    </row>
    <row r="1241" spans="1:12">
      <c r="A1241" t="s">
        <v>23</v>
      </c>
      <c r="B1241" s="6" t="s">
        <v>44</v>
      </c>
      <c r="C1241" s="6">
        <v>2103901</v>
      </c>
      <c r="D1241" t="s">
        <v>1601</v>
      </c>
      <c r="E1241" s="78">
        <v>69</v>
      </c>
      <c r="F1241" s="78">
        <v>62</v>
      </c>
      <c r="G1241" s="78">
        <v>1</v>
      </c>
      <c r="H1241" s="78">
        <v>0</v>
      </c>
      <c r="I1241" s="78">
        <v>657</v>
      </c>
      <c r="J1241" s="78">
        <v>900</v>
      </c>
      <c r="K1241" s="78">
        <v>27</v>
      </c>
      <c r="L1241" s="78">
        <v>15</v>
      </c>
    </row>
    <row r="1242" spans="1:12">
      <c r="A1242" t="s">
        <v>23</v>
      </c>
      <c r="B1242" s="6" t="s">
        <v>44</v>
      </c>
      <c r="C1242" s="6">
        <v>2104008</v>
      </c>
      <c r="D1242" t="s">
        <v>1603</v>
      </c>
      <c r="E1242" s="78">
        <v>154</v>
      </c>
      <c r="F1242" s="78">
        <v>141</v>
      </c>
      <c r="G1242" s="78">
        <v>2</v>
      </c>
      <c r="H1242" s="78">
        <v>2</v>
      </c>
      <c r="I1242" s="78">
        <v>983</v>
      </c>
      <c r="J1242" s="78">
        <v>1154</v>
      </c>
      <c r="K1242" s="78">
        <v>164</v>
      </c>
      <c r="L1242" s="78">
        <v>132</v>
      </c>
    </row>
    <row r="1243" spans="1:12">
      <c r="A1243" t="s">
        <v>23</v>
      </c>
      <c r="B1243" s="6" t="s">
        <v>44</v>
      </c>
      <c r="C1243" s="6">
        <v>2104057</v>
      </c>
      <c r="D1243" t="s">
        <v>1044</v>
      </c>
      <c r="E1243" s="78">
        <v>281</v>
      </c>
      <c r="F1243" s="78">
        <v>244</v>
      </c>
      <c r="G1243" s="78">
        <v>55</v>
      </c>
      <c r="H1243" s="78">
        <v>54</v>
      </c>
      <c r="I1243" s="78">
        <v>363</v>
      </c>
      <c r="J1243" s="78">
        <v>403</v>
      </c>
      <c r="K1243" s="78">
        <v>380</v>
      </c>
      <c r="L1243" s="78">
        <v>282</v>
      </c>
    </row>
    <row r="1244" spans="1:12">
      <c r="A1244" t="s">
        <v>23</v>
      </c>
      <c r="B1244" s="6" t="s">
        <v>44</v>
      </c>
      <c r="C1244" s="6">
        <v>2104073</v>
      </c>
      <c r="D1244" t="s">
        <v>1606</v>
      </c>
      <c r="E1244" s="78">
        <v>3</v>
      </c>
      <c r="F1244" s="78">
        <v>3</v>
      </c>
      <c r="G1244" s="78"/>
      <c r="H1244" s="78"/>
      <c r="I1244" s="78">
        <v>931</v>
      </c>
      <c r="J1244" s="78">
        <v>968</v>
      </c>
      <c r="K1244" s="78">
        <v>286</v>
      </c>
      <c r="L1244" s="78">
        <v>234</v>
      </c>
    </row>
    <row r="1245" spans="1:12">
      <c r="A1245" t="s">
        <v>23</v>
      </c>
      <c r="B1245" s="6" t="s">
        <v>44</v>
      </c>
      <c r="C1245" s="6">
        <v>2104081</v>
      </c>
      <c r="D1245" t="s">
        <v>1045</v>
      </c>
      <c r="E1245" s="78">
        <v>175</v>
      </c>
      <c r="F1245" s="78">
        <v>241</v>
      </c>
      <c r="G1245" s="78"/>
      <c r="H1245" s="78"/>
      <c r="I1245" s="78">
        <v>654</v>
      </c>
      <c r="J1245" s="78">
        <v>596</v>
      </c>
      <c r="K1245" s="78">
        <v>73</v>
      </c>
      <c r="L1245" s="78">
        <v>51</v>
      </c>
    </row>
    <row r="1246" spans="1:12">
      <c r="A1246" t="s">
        <v>23</v>
      </c>
      <c r="B1246" s="6" t="s">
        <v>44</v>
      </c>
      <c r="C1246" s="6">
        <v>2104099</v>
      </c>
      <c r="D1246" t="s">
        <v>1047</v>
      </c>
      <c r="E1246" s="78">
        <v>4</v>
      </c>
      <c r="F1246" s="78">
        <v>1</v>
      </c>
      <c r="G1246" s="78">
        <v>2</v>
      </c>
      <c r="H1246" s="78">
        <v>1</v>
      </c>
      <c r="I1246" s="78">
        <v>1117</v>
      </c>
      <c r="J1246" s="78">
        <v>1107</v>
      </c>
      <c r="K1246" s="78">
        <v>631</v>
      </c>
      <c r="L1246" s="78">
        <v>569</v>
      </c>
    </row>
    <row r="1247" spans="1:12">
      <c r="A1247" t="s">
        <v>23</v>
      </c>
      <c r="B1247" s="6" t="s">
        <v>44</v>
      </c>
      <c r="C1247" s="6">
        <v>2104107</v>
      </c>
      <c r="D1247" t="s">
        <v>1610</v>
      </c>
      <c r="E1247" s="78">
        <v>22</v>
      </c>
      <c r="F1247" s="78">
        <v>34</v>
      </c>
      <c r="G1247" s="78">
        <v>8</v>
      </c>
      <c r="H1247" s="78">
        <v>4</v>
      </c>
      <c r="I1247" s="78">
        <v>838</v>
      </c>
      <c r="J1247" s="78">
        <v>977</v>
      </c>
      <c r="K1247" s="78">
        <v>287</v>
      </c>
      <c r="L1247" s="78">
        <v>222</v>
      </c>
    </row>
    <row r="1248" spans="1:12">
      <c r="A1248" t="s">
        <v>23</v>
      </c>
      <c r="B1248" s="6" t="s">
        <v>44</v>
      </c>
      <c r="C1248" s="6">
        <v>2104206</v>
      </c>
      <c r="D1248" t="s">
        <v>1049</v>
      </c>
      <c r="E1248" s="78">
        <v>269</v>
      </c>
      <c r="F1248" s="78">
        <v>282</v>
      </c>
      <c r="G1248" s="78">
        <v>1</v>
      </c>
      <c r="H1248" s="78">
        <v>1</v>
      </c>
      <c r="I1248" s="78">
        <v>911</v>
      </c>
      <c r="J1248" s="78">
        <v>1058</v>
      </c>
      <c r="K1248" s="78">
        <v>154</v>
      </c>
      <c r="L1248" s="78">
        <v>127</v>
      </c>
    </row>
    <row r="1249" spans="1:12">
      <c r="A1249" t="s">
        <v>23</v>
      </c>
      <c r="B1249" s="6" t="s">
        <v>44</v>
      </c>
      <c r="C1249" s="6">
        <v>2104305</v>
      </c>
      <c r="D1249" t="s">
        <v>1613</v>
      </c>
      <c r="E1249" s="78">
        <v>2</v>
      </c>
      <c r="F1249" s="78">
        <v>10</v>
      </c>
      <c r="G1249" s="78"/>
      <c r="H1249" s="78"/>
      <c r="I1249" s="78">
        <v>134</v>
      </c>
      <c r="J1249" s="78">
        <v>206</v>
      </c>
      <c r="K1249" s="78">
        <v>17</v>
      </c>
      <c r="L1249" s="78">
        <v>5</v>
      </c>
    </row>
    <row r="1250" spans="1:12">
      <c r="A1250" t="s">
        <v>23</v>
      </c>
      <c r="B1250" s="6" t="s">
        <v>44</v>
      </c>
      <c r="C1250" s="6">
        <v>2104404</v>
      </c>
      <c r="D1250" t="s">
        <v>1050</v>
      </c>
      <c r="E1250" s="78">
        <v>10</v>
      </c>
      <c r="F1250" s="78">
        <v>17</v>
      </c>
      <c r="G1250" s="78">
        <v>1</v>
      </c>
      <c r="H1250" s="78">
        <v>1</v>
      </c>
      <c r="I1250" s="78">
        <v>654</v>
      </c>
      <c r="J1250" s="78">
        <v>808</v>
      </c>
      <c r="K1250" s="78">
        <v>135</v>
      </c>
      <c r="L1250" s="78">
        <v>124</v>
      </c>
    </row>
    <row r="1251" spans="1:12">
      <c r="A1251" t="s">
        <v>23</v>
      </c>
      <c r="B1251" s="6" t="s">
        <v>44</v>
      </c>
      <c r="C1251" s="6">
        <v>2104503</v>
      </c>
      <c r="D1251" t="s">
        <v>1616</v>
      </c>
      <c r="E1251" s="78">
        <v>3</v>
      </c>
      <c r="F1251" s="78">
        <v>2</v>
      </c>
      <c r="G1251" s="78"/>
      <c r="H1251" s="78"/>
      <c r="I1251" s="78">
        <v>333</v>
      </c>
      <c r="J1251" s="78">
        <v>480</v>
      </c>
      <c r="K1251" s="78">
        <v>53</v>
      </c>
      <c r="L1251" s="78">
        <v>47</v>
      </c>
    </row>
    <row r="1252" spans="1:12">
      <c r="A1252" t="s">
        <v>23</v>
      </c>
      <c r="B1252" s="6" t="s">
        <v>44</v>
      </c>
      <c r="C1252" s="6">
        <v>2104552</v>
      </c>
      <c r="D1252" t="s">
        <v>1051</v>
      </c>
      <c r="E1252" s="78">
        <v>19</v>
      </c>
      <c r="F1252" s="78">
        <v>19</v>
      </c>
      <c r="G1252" s="78">
        <v>3</v>
      </c>
      <c r="H1252" s="78">
        <v>1</v>
      </c>
      <c r="I1252" s="78">
        <v>344</v>
      </c>
      <c r="J1252" s="78">
        <v>390</v>
      </c>
      <c r="K1252" s="78">
        <v>31</v>
      </c>
      <c r="L1252" s="78">
        <v>26</v>
      </c>
    </row>
    <row r="1253" spans="1:12">
      <c r="A1253" t="s">
        <v>23</v>
      </c>
      <c r="B1253" s="6" t="s">
        <v>44</v>
      </c>
      <c r="C1253" s="6">
        <v>2104602</v>
      </c>
      <c r="D1253" t="s">
        <v>1619</v>
      </c>
      <c r="E1253" s="78">
        <v>4</v>
      </c>
      <c r="F1253" s="78">
        <v>2</v>
      </c>
      <c r="G1253" s="78"/>
      <c r="H1253" s="78"/>
      <c r="I1253" s="78">
        <v>663</v>
      </c>
      <c r="J1253" s="78">
        <v>727</v>
      </c>
      <c r="K1253" s="78">
        <v>54</v>
      </c>
      <c r="L1253" s="78">
        <v>51</v>
      </c>
    </row>
    <row r="1254" spans="1:12">
      <c r="A1254" t="s">
        <v>23</v>
      </c>
      <c r="B1254" s="6" t="s">
        <v>44</v>
      </c>
      <c r="C1254" s="6">
        <v>2104628</v>
      </c>
      <c r="D1254" t="s">
        <v>1052</v>
      </c>
      <c r="E1254" s="78">
        <v>1</v>
      </c>
      <c r="F1254" s="78">
        <v>2</v>
      </c>
      <c r="G1254" s="78"/>
      <c r="H1254" s="78"/>
      <c r="I1254" s="78">
        <v>531</v>
      </c>
      <c r="J1254" s="78">
        <v>632</v>
      </c>
      <c r="K1254" s="78">
        <v>28</v>
      </c>
      <c r="L1254" s="78">
        <v>22</v>
      </c>
    </row>
    <row r="1255" spans="1:12">
      <c r="A1255" t="s">
        <v>23</v>
      </c>
      <c r="B1255" s="6" t="s">
        <v>44</v>
      </c>
      <c r="C1255" s="6">
        <v>2104651</v>
      </c>
      <c r="D1255" t="s">
        <v>1053</v>
      </c>
      <c r="E1255" s="78">
        <v>23</v>
      </c>
      <c r="F1255" s="78">
        <v>30</v>
      </c>
      <c r="G1255" s="78">
        <v>1</v>
      </c>
      <c r="H1255" s="78">
        <v>0</v>
      </c>
      <c r="I1255" s="78">
        <v>688</v>
      </c>
      <c r="J1255" s="78">
        <v>1044</v>
      </c>
      <c r="K1255" s="78">
        <v>171</v>
      </c>
      <c r="L1255" s="78">
        <v>131</v>
      </c>
    </row>
    <row r="1256" spans="1:12">
      <c r="A1256" t="s">
        <v>23</v>
      </c>
      <c r="B1256" s="6" t="s">
        <v>44</v>
      </c>
      <c r="C1256" s="6">
        <v>2104677</v>
      </c>
      <c r="D1256" t="s">
        <v>1054</v>
      </c>
      <c r="E1256" s="78">
        <v>427</v>
      </c>
      <c r="F1256" s="78">
        <v>344</v>
      </c>
      <c r="G1256" s="78">
        <v>60</v>
      </c>
      <c r="H1256" s="78">
        <v>52</v>
      </c>
      <c r="I1256" s="78">
        <v>343</v>
      </c>
      <c r="J1256" s="78">
        <v>411</v>
      </c>
      <c r="K1256" s="78">
        <v>59</v>
      </c>
      <c r="L1256" s="78">
        <v>42</v>
      </c>
    </row>
    <row r="1257" spans="1:12">
      <c r="A1257" t="s">
        <v>23</v>
      </c>
      <c r="B1257" s="6" t="s">
        <v>44</v>
      </c>
      <c r="C1257" s="6">
        <v>2104701</v>
      </c>
      <c r="D1257" t="s">
        <v>1055</v>
      </c>
      <c r="E1257" s="78"/>
      <c r="F1257" s="78"/>
      <c r="G1257" s="78"/>
      <c r="H1257" s="78"/>
      <c r="I1257" s="78">
        <v>408</v>
      </c>
      <c r="J1257" s="78">
        <v>462</v>
      </c>
      <c r="K1257" s="78">
        <v>42</v>
      </c>
      <c r="L1257" s="78">
        <v>35</v>
      </c>
    </row>
    <row r="1258" spans="1:12">
      <c r="A1258" t="s">
        <v>23</v>
      </c>
      <c r="B1258" s="6" t="s">
        <v>44</v>
      </c>
      <c r="C1258" s="6">
        <v>2104800</v>
      </c>
      <c r="D1258" t="s">
        <v>1056</v>
      </c>
      <c r="E1258" s="78">
        <v>708</v>
      </c>
      <c r="F1258" s="78">
        <v>786</v>
      </c>
      <c r="G1258" s="78">
        <v>41</v>
      </c>
      <c r="H1258" s="78">
        <v>38</v>
      </c>
      <c r="I1258" s="78">
        <v>1239</v>
      </c>
      <c r="J1258" s="78">
        <v>1200</v>
      </c>
      <c r="K1258" s="78">
        <v>275</v>
      </c>
      <c r="L1258" s="78">
        <v>221</v>
      </c>
    </row>
    <row r="1259" spans="1:12">
      <c r="A1259" t="s">
        <v>23</v>
      </c>
      <c r="B1259" s="6" t="s">
        <v>44</v>
      </c>
      <c r="C1259" s="6">
        <v>2104909</v>
      </c>
      <c r="D1259" t="s">
        <v>1057</v>
      </c>
      <c r="E1259" s="78">
        <v>247</v>
      </c>
      <c r="F1259" s="78">
        <v>274</v>
      </c>
      <c r="G1259" s="78">
        <v>1</v>
      </c>
      <c r="H1259" s="78">
        <v>0</v>
      </c>
      <c r="I1259" s="78">
        <v>422</v>
      </c>
      <c r="J1259" s="78">
        <v>503</v>
      </c>
      <c r="K1259" s="78">
        <v>9</v>
      </c>
      <c r="L1259" s="78">
        <v>1</v>
      </c>
    </row>
    <row r="1260" spans="1:12">
      <c r="A1260" t="s">
        <v>23</v>
      </c>
      <c r="B1260" s="6" t="s">
        <v>44</v>
      </c>
      <c r="C1260" s="6">
        <v>2105005</v>
      </c>
      <c r="D1260" t="s">
        <v>1058</v>
      </c>
      <c r="E1260" s="78">
        <v>83</v>
      </c>
      <c r="F1260" s="78">
        <v>88</v>
      </c>
      <c r="G1260" s="78">
        <v>4</v>
      </c>
      <c r="H1260" s="78">
        <v>3</v>
      </c>
      <c r="I1260" s="78">
        <v>1554</v>
      </c>
      <c r="J1260" s="78">
        <v>1809</v>
      </c>
      <c r="K1260" s="78">
        <v>15</v>
      </c>
      <c r="L1260" s="78">
        <v>12</v>
      </c>
    </row>
    <row r="1261" spans="1:12">
      <c r="A1261" t="s">
        <v>23</v>
      </c>
      <c r="B1261" s="6" t="s">
        <v>44</v>
      </c>
      <c r="C1261" s="6">
        <v>2105104</v>
      </c>
      <c r="D1261" t="s">
        <v>1059</v>
      </c>
      <c r="E1261" s="78">
        <v>116</v>
      </c>
      <c r="F1261" s="78">
        <v>180</v>
      </c>
      <c r="G1261" s="78">
        <v>5</v>
      </c>
      <c r="H1261" s="78">
        <v>3</v>
      </c>
      <c r="I1261" s="78">
        <v>1210</v>
      </c>
      <c r="J1261" s="78">
        <v>1458</v>
      </c>
      <c r="K1261" s="78">
        <v>16</v>
      </c>
      <c r="L1261" s="78">
        <v>20</v>
      </c>
    </row>
    <row r="1262" spans="1:12">
      <c r="A1262" t="s">
        <v>23</v>
      </c>
      <c r="B1262" s="6" t="s">
        <v>44</v>
      </c>
      <c r="C1262" s="6">
        <v>2105153</v>
      </c>
      <c r="D1262" t="s">
        <v>1060</v>
      </c>
      <c r="E1262" s="78">
        <v>237</v>
      </c>
      <c r="F1262" s="78">
        <v>228</v>
      </c>
      <c r="G1262" s="78">
        <v>1</v>
      </c>
      <c r="H1262" s="78">
        <v>1</v>
      </c>
      <c r="I1262" s="78">
        <v>443</v>
      </c>
      <c r="J1262" s="78">
        <v>599</v>
      </c>
      <c r="K1262" s="78">
        <v>36</v>
      </c>
      <c r="L1262" s="78">
        <v>23</v>
      </c>
    </row>
    <row r="1263" spans="1:12">
      <c r="A1263" t="s">
        <v>23</v>
      </c>
      <c r="B1263" s="6" t="s">
        <v>44</v>
      </c>
      <c r="C1263" s="6">
        <v>2105203</v>
      </c>
      <c r="D1263" t="s">
        <v>1630</v>
      </c>
      <c r="E1263" s="78">
        <v>6</v>
      </c>
      <c r="F1263" s="78">
        <v>7</v>
      </c>
      <c r="G1263" s="78"/>
      <c r="H1263" s="78"/>
      <c r="I1263" s="78">
        <v>966</v>
      </c>
      <c r="J1263" s="78">
        <v>1238</v>
      </c>
      <c r="K1263" s="78">
        <v>56</v>
      </c>
      <c r="L1263" s="78">
        <v>44</v>
      </c>
    </row>
    <row r="1264" spans="1:12">
      <c r="A1264" t="s">
        <v>23</v>
      </c>
      <c r="B1264" s="6" t="s">
        <v>44</v>
      </c>
      <c r="C1264" s="6">
        <v>2105302</v>
      </c>
      <c r="D1264" t="s">
        <v>1062</v>
      </c>
      <c r="E1264" s="78">
        <v>62</v>
      </c>
      <c r="F1264" s="78">
        <v>58</v>
      </c>
      <c r="G1264" s="78">
        <v>11</v>
      </c>
      <c r="H1264" s="78">
        <v>6</v>
      </c>
      <c r="I1264" s="78">
        <v>420</v>
      </c>
      <c r="J1264" s="78">
        <v>458</v>
      </c>
      <c r="K1264" s="78">
        <v>59</v>
      </c>
      <c r="L1264" s="78">
        <v>56</v>
      </c>
    </row>
    <row r="1265" spans="1:12">
      <c r="A1265" t="s">
        <v>23</v>
      </c>
      <c r="B1265" s="6" t="s">
        <v>44</v>
      </c>
      <c r="C1265" s="6">
        <v>2105351</v>
      </c>
      <c r="D1265" t="s">
        <v>1063</v>
      </c>
      <c r="E1265" s="78">
        <v>150</v>
      </c>
      <c r="F1265" s="78">
        <v>212</v>
      </c>
      <c r="G1265" s="78">
        <v>13</v>
      </c>
      <c r="H1265" s="78">
        <v>10</v>
      </c>
      <c r="I1265" s="78">
        <v>665</v>
      </c>
      <c r="J1265" s="78">
        <v>729</v>
      </c>
      <c r="K1265" s="78">
        <v>181</v>
      </c>
      <c r="L1265" s="78">
        <v>109</v>
      </c>
    </row>
    <row r="1266" spans="1:12">
      <c r="A1266" t="s">
        <v>23</v>
      </c>
      <c r="B1266" s="6" t="s">
        <v>44</v>
      </c>
      <c r="C1266" s="6">
        <v>2105401</v>
      </c>
      <c r="D1266" t="s">
        <v>1064</v>
      </c>
      <c r="E1266" s="78">
        <v>2235</v>
      </c>
      <c r="F1266" s="78">
        <v>2738</v>
      </c>
      <c r="G1266" s="78">
        <v>16</v>
      </c>
      <c r="H1266" s="78">
        <v>22</v>
      </c>
      <c r="I1266" s="78">
        <v>929</v>
      </c>
      <c r="J1266" s="78">
        <v>1341</v>
      </c>
      <c r="K1266" s="78">
        <v>37</v>
      </c>
      <c r="L1266" s="78">
        <v>33</v>
      </c>
    </row>
    <row r="1267" spans="1:12">
      <c r="A1267" t="s">
        <v>23</v>
      </c>
      <c r="B1267" s="6" t="s">
        <v>44</v>
      </c>
      <c r="C1267" s="6">
        <v>2105427</v>
      </c>
      <c r="D1267" t="s">
        <v>1066</v>
      </c>
      <c r="E1267" s="78">
        <v>666</v>
      </c>
      <c r="F1267" s="78">
        <v>642</v>
      </c>
      <c r="G1267" s="78">
        <v>117</v>
      </c>
      <c r="H1267" s="78">
        <v>101</v>
      </c>
      <c r="I1267" s="78">
        <v>167</v>
      </c>
      <c r="J1267" s="78">
        <v>177</v>
      </c>
      <c r="K1267" s="78">
        <v>62</v>
      </c>
      <c r="L1267" s="78">
        <v>56</v>
      </c>
    </row>
    <row r="1268" spans="1:12">
      <c r="A1268" t="s">
        <v>23</v>
      </c>
      <c r="B1268" s="6" t="s">
        <v>44</v>
      </c>
      <c r="C1268" s="6">
        <v>2105450</v>
      </c>
      <c r="D1268" t="s">
        <v>1636</v>
      </c>
      <c r="E1268" s="78">
        <v>2</v>
      </c>
      <c r="F1268" s="78">
        <v>5</v>
      </c>
      <c r="G1268" s="78">
        <v>1</v>
      </c>
      <c r="H1268" s="78">
        <v>0</v>
      </c>
      <c r="I1268" s="78">
        <v>469</v>
      </c>
      <c r="J1268" s="78">
        <v>534</v>
      </c>
      <c r="K1268" s="78">
        <v>122</v>
      </c>
      <c r="L1268" s="78">
        <v>78</v>
      </c>
    </row>
    <row r="1269" spans="1:12">
      <c r="A1269" t="s">
        <v>23</v>
      </c>
      <c r="B1269" s="6" t="s">
        <v>44</v>
      </c>
      <c r="C1269" s="6">
        <v>2105476</v>
      </c>
      <c r="D1269" t="s">
        <v>1067</v>
      </c>
      <c r="E1269" s="78">
        <v>393</v>
      </c>
      <c r="F1269" s="78">
        <v>429</v>
      </c>
      <c r="G1269" s="78">
        <v>4</v>
      </c>
      <c r="H1269" s="78">
        <v>2</v>
      </c>
      <c r="I1269" s="78">
        <v>1273</v>
      </c>
      <c r="J1269" s="78">
        <v>1348</v>
      </c>
      <c r="K1269" s="78">
        <v>258</v>
      </c>
      <c r="L1269" s="78">
        <v>198</v>
      </c>
    </row>
    <row r="1270" spans="1:12">
      <c r="A1270" t="s">
        <v>23</v>
      </c>
      <c r="B1270" s="6" t="s">
        <v>44</v>
      </c>
      <c r="C1270" s="6">
        <v>2105500</v>
      </c>
      <c r="D1270" t="s">
        <v>1068</v>
      </c>
      <c r="E1270" s="78">
        <v>160</v>
      </c>
      <c r="F1270" s="78">
        <v>165</v>
      </c>
      <c r="G1270" s="78">
        <v>69</v>
      </c>
      <c r="H1270" s="78">
        <v>66</v>
      </c>
      <c r="I1270" s="78">
        <v>669</v>
      </c>
      <c r="J1270" s="78">
        <v>757</v>
      </c>
      <c r="K1270" s="78">
        <v>163</v>
      </c>
      <c r="L1270" s="78">
        <v>138</v>
      </c>
    </row>
    <row r="1271" spans="1:12">
      <c r="A1271" t="s">
        <v>23</v>
      </c>
      <c r="B1271" s="6" t="s">
        <v>44</v>
      </c>
      <c r="C1271" s="6">
        <v>2105609</v>
      </c>
      <c r="D1271" t="s">
        <v>1069</v>
      </c>
      <c r="E1271" s="78">
        <v>275</v>
      </c>
      <c r="F1271" s="78">
        <v>258</v>
      </c>
      <c r="G1271" s="78">
        <v>22</v>
      </c>
      <c r="H1271" s="78">
        <v>20</v>
      </c>
      <c r="I1271" s="78">
        <v>1603</v>
      </c>
      <c r="J1271" s="78">
        <v>1882</v>
      </c>
      <c r="K1271" s="78">
        <v>273</v>
      </c>
      <c r="L1271" s="78">
        <v>196</v>
      </c>
    </row>
    <row r="1272" spans="1:12">
      <c r="A1272" t="s">
        <v>23</v>
      </c>
      <c r="B1272" s="6" t="s">
        <v>44</v>
      </c>
      <c r="C1272" s="6">
        <v>2105658</v>
      </c>
      <c r="D1272" t="s">
        <v>1071</v>
      </c>
      <c r="E1272" s="78">
        <v>73</v>
      </c>
      <c r="F1272" s="78">
        <v>48</v>
      </c>
      <c r="G1272" s="78">
        <v>16</v>
      </c>
      <c r="H1272" s="78">
        <v>10</v>
      </c>
      <c r="I1272" s="78">
        <v>433</v>
      </c>
      <c r="J1272" s="78">
        <v>487</v>
      </c>
      <c r="K1272" s="78">
        <v>50</v>
      </c>
      <c r="L1272" s="78">
        <v>30</v>
      </c>
    </row>
    <row r="1273" spans="1:12">
      <c r="A1273" t="s">
        <v>23</v>
      </c>
      <c r="B1273" s="6" t="s">
        <v>44</v>
      </c>
      <c r="C1273" s="6">
        <v>2105708</v>
      </c>
      <c r="D1273" t="s">
        <v>1074</v>
      </c>
      <c r="E1273" s="78">
        <v>21</v>
      </c>
      <c r="F1273" s="78">
        <v>29</v>
      </c>
      <c r="G1273" s="78">
        <v>5</v>
      </c>
      <c r="H1273" s="78">
        <v>4</v>
      </c>
      <c r="I1273" s="78">
        <v>1033</v>
      </c>
      <c r="J1273" s="78">
        <v>1282</v>
      </c>
      <c r="K1273" s="78">
        <v>160</v>
      </c>
      <c r="L1273" s="78">
        <v>95</v>
      </c>
    </row>
    <row r="1274" spans="1:12">
      <c r="A1274" t="s">
        <v>23</v>
      </c>
      <c r="B1274" s="6" t="s">
        <v>44</v>
      </c>
      <c r="C1274" s="6">
        <v>2105807</v>
      </c>
      <c r="D1274" t="s">
        <v>1075</v>
      </c>
      <c r="E1274" s="78">
        <v>62</v>
      </c>
      <c r="F1274" s="78">
        <v>64</v>
      </c>
      <c r="G1274" s="78">
        <v>7</v>
      </c>
      <c r="H1274" s="78">
        <v>5</v>
      </c>
      <c r="I1274" s="78">
        <v>807</v>
      </c>
      <c r="J1274" s="78">
        <v>965</v>
      </c>
      <c r="K1274" s="78">
        <v>70</v>
      </c>
      <c r="L1274" s="78">
        <v>53</v>
      </c>
    </row>
    <row r="1275" spans="1:12">
      <c r="A1275" t="s">
        <v>23</v>
      </c>
      <c r="B1275" s="6" t="s">
        <v>44</v>
      </c>
      <c r="C1275" s="6">
        <v>2105906</v>
      </c>
      <c r="D1275" t="s">
        <v>1078</v>
      </c>
      <c r="E1275" s="78">
        <v>108</v>
      </c>
      <c r="F1275" s="78">
        <v>68</v>
      </c>
      <c r="G1275" s="78">
        <v>12</v>
      </c>
      <c r="H1275" s="78">
        <v>12</v>
      </c>
      <c r="I1275" s="78">
        <v>1008</v>
      </c>
      <c r="J1275" s="78">
        <v>1450</v>
      </c>
      <c r="K1275" s="78">
        <v>82</v>
      </c>
      <c r="L1275" s="78">
        <v>61</v>
      </c>
    </row>
    <row r="1276" spans="1:12">
      <c r="A1276" t="s">
        <v>23</v>
      </c>
      <c r="B1276" s="6" t="s">
        <v>44</v>
      </c>
      <c r="C1276" s="6">
        <v>2105922</v>
      </c>
      <c r="D1276" t="s">
        <v>1073</v>
      </c>
      <c r="E1276" s="78">
        <v>5</v>
      </c>
      <c r="F1276" s="78">
        <v>2</v>
      </c>
      <c r="G1276" s="78">
        <v>1</v>
      </c>
      <c r="H1276" s="78">
        <v>1</v>
      </c>
      <c r="I1276" s="78">
        <v>1147</v>
      </c>
      <c r="J1276" s="78">
        <v>1330</v>
      </c>
      <c r="K1276" s="78">
        <v>119</v>
      </c>
      <c r="L1276" s="78">
        <v>94</v>
      </c>
    </row>
    <row r="1277" spans="1:12">
      <c r="A1277" t="s">
        <v>23</v>
      </c>
      <c r="B1277" s="6" t="s">
        <v>44</v>
      </c>
      <c r="C1277" s="6">
        <v>2105948</v>
      </c>
      <c r="D1277" t="s">
        <v>1077</v>
      </c>
      <c r="E1277" s="78">
        <v>39</v>
      </c>
      <c r="F1277" s="78">
        <v>53</v>
      </c>
      <c r="G1277" s="78"/>
      <c r="H1277" s="78"/>
      <c r="I1277" s="78">
        <v>512</v>
      </c>
      <c r="J1277" s="78">
        <v>657</v>
      </c>
      <c r="K1277" s="78">
        <v>73</v>
      </c>
      <c r="L1277" s="78">
        <v>51</v>
      </c>
    </row>
    <row r="1278" spans="1:12">
      <c r="A1278" t="s">
        <v>23</v>
      </c>
      <c r="B1278" s="6" t="s">
        <v>44</v>
      </c>
      <c r="C1278" s="6">
        <v>2105963</v>
      </c>
      <c r="D1278" t="s">
        <v>1643</v>
      </c>
      <c r="E1278" s="78">
        <v>501</v>
      </c>
      <c r="F1278" s="78">
        <v>490</v>
      </c>
      <c r="G1278" s="78">
        <v>64</v>
      </c>
      <c r="H1278" s="78">
        <v>53</v>
      </c>
      <c r="I1278" s="78">
        <v>605</v>
      </c>
      <c r="J1278" s="78">
        <v>620</v>
      </c>
      <c r="K1278" s="78">
        <v>102</v>
      </c>
      <c r="L1278" s="78">
        <v>89</v>
      </c>
    </row>
    <row r="1279" spans="1:12">
      <c r="A1279" t="s">
        <v>23</v>
      </c>
      <c r="B1279" s="6" t="s">
        <v>44</v>
      </c>
      <c r="C1279" s="6">
        <v>2105989</v>
      </c>
      <c r="D1279" t="s">
        <v>1649</v>
      </c>
      <c r="E1279" s="78">
        <v>51</v>
      </c>
      <c r="F1279" s="78">
        <v>42</v>
      </c>
      <c r="G1279" s="78">
        <v>10</v>
      </c>
      <c r="H1279" s="78">
        <v>8</v>
      </c>
      <c r="I1279" s="78">
        <v>369</v>
      </c>
      <c r="J1279" s="78">
        <v>428</v>
      </c>
      <c r="K1279" s="78">
        <v>159</v>
      </c>
      <c r="L1279" s="78">
        <v>142</v>
      </c>
    </row>
    <row r="1280" spans="1:12">
      <c r="A1280" t="s">
        <v>23</v>
      </c>
      <c r="B1280" s="6" t="s">
        <v>44</v>
      </c>
      <c r="C1280" s="6">
        <v>2106003</v>
      </c>
      <c r="D1280" t="s">
        <v>1080</v>
      </c>
      <c r="E1280" s="78">
        <v>524</v>
      </c>
      <c r="F1280" s="78">
        <v>575</v>
      </c>
      <c r="G1280" s="78">
        <v>19</v>
      </c>
      <c r="H1280" s="78">
        <v>23</v>
      </c>
      <c r="I1280" s="78">
        <v>257</v>
      </c>
      <c r="J1280" s="78">
        <v>307</v>
      </c>
      <c r="K1280" s="78">
        <v>34</v>
      </c>
      <c r="L1280" s="78">
        <v>31</v>
      </c>
    </row>
    <row r="1281" spans="1:12">
      <c r="A1281" t="s">
        <v>23</v>
      </c>
      <c r="B1281" s="6" t="s">
        <v>44</v>
      </c>
      <c r="C1281" s="6">
        <v>2106102</v>
      </c>
      <c r="D1281" t="s">
        <v>1652</v>
      </c>
      <c r="E1281" s="78"/>
      <c r="F1281" s="78"/>
      <c r="G1281" s="78"/>
      <c r="H1281" s="78"/>
      <c r="I1281" s="78">
        <v>195</v>
      </c>
      <c r="J1281" s="78">
        <v>182</v>
      </c>
      <c r="K1281" s="78">
        <v>82</v>
      </c>
      <c r="L1281" s="78">
        <v>73</v>
      </c>
    </row>
    <row r="1282" spans="1:12">
      <c r="A1282" t="s">
        <v>23</v>
      </c>
      <c r="B1282" s="6" t="s">
        <v>44</v>
      </c>
      <c r="C1282" s="6">
        <v>2106201</v>
      </c>
      <c r="D1282" t="s">
        <v>1654</v>
      </c>
      <c r="E1282" s="78">
        <v>1</v>
      </c>
      <c r="F1282" s="78">
        <v>10</v>
      </c>
      <c r="G1282" s="78">
        <v>0</v>
      </c>
      <c r="H1282" s="78">
        <v>1</v>
      </c>
      <c r="I1282" s="78">
        <v>195</v>
      </c>
      <c r="J1282" s="78">
        <v>180</v>
      </c>
      <c r="K1282" s="78">
        <v>51</v>
      </c>
      <c r="L1282" s="78">
        <v>48</v>
      </c>
    </row>
    <row r="1283" spans="1:12">
      <c r="A1283" t="s">
        <v>23</v>
      </c>
      <c r="B1283" s="6" t="s">
        <v>44</v>
      </c>
      <c r="C1283" s="6">
        <v>2106300</v>
      </c>
      <c r="D1283" t="s">
        <v>1081</v>
      </c>
      <c r="E1283" s="78">
        <v>213</v>
      </c>
      <c r="F1283" s="78">
        <v>180</v>
      </c>
      <c r="G1283" s="78">
        <v>5</v>
      </c>
      <c r="H1283" s="78">
        <v>3</v>
      </c>
      <c r="I1283" s="78">
        <v>817</v>
      </c>
      <c r="J1283" s="78">
        <v>858</v>
      </c>
      <c r="K1283" s="78">
        <v>74</v>
      </c>
      <c r="L1283" s="78">
        <v>35</v>
      </c>
    </row>
    <row r="1284" spans="1:12">
      <c r="A1284" t="s">
        <v>23</v>
      </c>
      <c r="B1284" s="6" t="s">
        <v>44</v>
      </c>
      <c r="C1284" s="6">
        <v>2106326</v>
      </c>
      <c r="D1284" t="s">
        <v>1082</v>
      </c>
      <c r="E1284" s="78">
        <v>43</v>
      </c>
      <c r="F1284" s="78">
        <v>28</v>
      </c>
      <c r="G1284" s="78">
        <v>9</v>
      </c>
      <c r="H1284" s="78">
        <v>6</v>
      </c>
      <c r="I1284" s="78">
        <v>108</v>
      </c>
      <c r="J1284" s="78">
        <v>174</v>
      </c>
      <c r="K1284" s="78">
        <v>24</v>
      </c>
      <c r="L1284" s="78">
        <v>18</v>
      </c>
    </row>
    <row r="1285" spans="1:12">
      <c r="A1285" t="s">
        <v>23</v>
      </c>
      <c r="B1285" s="6" t="s">
        <v>44</v>
      </c>
      <c r="C1285" s="6">
        <v>2106359</v>
      </c>
      <c r="D1285" t="s">
        <v>1658</v>
      </c>
      <c r="E1285" s="78">
        <v>23</v>
      </c>
      <c r="F1285" s="78">
        <v>19</v>
      </c>
      <c r="G1285" s="78">
        <v>19</v>
      </c>
      <c r="H1285" s="78">
        <v>12</v>
      </c>
      <c r="I1285" s="78">
        <v>376</v>
      </c>
      <c r="J1285" s="78">
        <v>439</v>
      </c>
      <c r="K1285" s="78">
        <v>205</v>
      </c>
      <c r="L1285" s="78">
        <v>140</v>
      </c>
    </row>
    <row r="1286" spans="1:12">
      <c r="A1286" t="s">
        <v>23</v>
      </c>
      <c r="B1286" s="6" t="s">
        <v>44</v>
      </c>
      <c r="C1286" s="6">
        <v>2106375</v>
      </c>
      <c r="D1286" t="s">
        <v>1083</v>
      </c>
      <c r="E1286" s="78">
        <v>185</v>
      </c>
      <c r="F1286" s="78">
        <v>135</v>
      </c>
      <c r="G1286" s="78">
        <v>13</v>
      </c>
      <c r="H1286" s="78">
        <v>12</v>
      </c>
      <c r="I1286" s="78">
        <v>144</v>
      </c>
      <c r="J1286" s="78">
        <v>151</v>
      </c>
      <c r="K1286" s="78">
        <v>39</v>
      </c>
      <c r="L1286" s="78">
        <v>23</v>
      </c>
    </row>
    <row r="1287" spans="1:12">
      <c r="A1287" t="s">
        <v>23</v>
      </c>
      <c r="B1287" s="6" t="s">
        <v>44</v>
      </c>
      <c r="C1287" s="6">
        <v>2106409</v>
      </c>
      <c r="D1287" t="s">
        <v>1085</v>
      </c>
      <c r="E1287" s="78">
        <v>200</v>
      </c>
      <c r="F1287" s="78">
        <v>240</v>
      </c>
      <c r="G1287" s="78">
        <v>6</v>
      </c>
      <c r="H1287" s="78">
        <v>6</v>
      </c>
      <c r="I1287" s="78">
        <v>804</v>
      </c>
      <c r="J1287" s="78">
        <v>865</v>
      </c>
      <c r="K1287" s="78">
        <v>42</v>
      </c>
      <c r="L1287" s="78">
        <v>34</v>
      </c>
    </row>
    <row r="1288" spans="1:12">
      <c r="A1288" t="s">
        <v>23</v>
      </c>
      <c r="B1288" s="6" t="s">
        <v>44</v>
      </c>
      <c r="C1288" s="6">
        <v>2106508</v>
      </c>
      <c r="D1288" t="s">
        <v>1086</v>
      </c>
      <c r="E1288" s="78">
        <v>845</v>
      </c>
      <c r="F1288" s="78">
        <v>903</v>
      </c>
      <c r="G1288" s="78">
        <v>20</v>
      </c>
      <c r="H1288" s="78">
        <v>20</v>
      </c>
      <c r="I1288" s="78">
        <v>2076</v>
      </c>
      <c r="J1288" s="78">
        <v>2187</v>
      </c>
      <c r="K1288" s="78">
        <v>191</v>
      </c>
      <c r="L1288" s="78">
        <v>152</v>
      </c>
    </row>
    <row r="1289" spans="1:12">
      <c r="A1289" t="s">
        <v>23</v>
      </c>
      <c r="B1289" s="6" t="s">
        <v>44</v>
      </c>
      <c r="C1289" s="6">
        <v>2106607</v>
      </c>
      <c r="D1289" t="s">
        <v>1088</v>
      </c>
      <c r="E1289" s="78">
        <v>349</v>
      </c>
      <c r="F1289" s="78">
        <v>411</v>
      </c>
      <c r="G1289" s="78">
        <v>4</v>
      </c>
      <c r="H1289" s="78">
        <v>2</v>
      </c>
      <c r="I1289" s="78">
        <v>2099</v>
      </c>
      <c r="J1289" s="78">
        <v>2537</v>
      </c>
      <c r="K1289" s="78">
        <v>83</v>
      </c>
      <c r="L1289" s="78">
        <v>74</v>
      </c>
    </row>
    <row r="1290" spans="1:12">
      <c r="A1290" t="s">
        <v>23</v>
      </c>
      <c r="B1290" s="6" t="s">
        <v>44</v>
      </c>
      <c r="C1290" s="6">
        <v>2106631</v>
      </c>
      <c r="D1290" t="s">
        <v>1089</v>
      </c>
      <c r="E1290" s="78">
        <v>217</v>
      </c>
      <c r="F1290" s="78">
        <v>220</v>
      </c>
      <c r="G1290" s="78">
        <v>4</v>
      </c>
      <c r="H1290" s="78">
        <v>4</v>
      </c>
      <c r="I1290" s="78">
        <v>444</v>
      </c>
      <c r="J1290" s="78">
        <v>510</v>
      </c>
      <c r="K1290" s="78">
        <v>54</v>
      </c>
      <c r="L1290" s="78">
        <v>42</v>
      </c>
    </row>
    <row r="1291" spans="1:12">
      <c r="A1291" t="s">
        <v>23</v>
      </c>
      <c r="B1291" s="6" t="s">
        <v>44</v>
      </c>
      <c r="C1291" s="6">
        <v>2106672</v>
      </c>
      <c r="D1291" t="s">
        <v>1665</v>
      </c>
      <c r="E1291" s="78">
        <v>43</v>
      </c>
      <c r="F1291" s="78">
        <v>31</v>
      </c>
      <c r="G1291" s="78"/>
      <c r="H1291" s="78"/>
      <c r="I1291" s="78">
        <v>450</v>
      </c>
      <c r="J1291" s="78">
        <v>518</v>
      </c>
      <c r="K1291" s="78">
        <v>26</v>
      </c>
      <c r="L1291" s="78">
        <v>18</v>
      </c>
    </row>
    <row r="1292" spans="1:12">
      <c r="A1292" t="s">
        <v>23</v>
      </c>
      <c r="B1292" s="6" t="s">
        <v>44</v>
      </c>
      <c r="C1292" s="6">
        <v>2106706</v>
      </c>
      <c r="D1292" t="s">
        <v>1667</v>
      </c>
      <c r="E1292" s="78">
        <v>251</v>
      </c>
      <c r="F1292" s="78">
        <v>211</v>
      </c>
      <c r="G1292" s="78">
        <v>1</v>
      </c>
      <c r="H1292" s="78">
        <v>1</v>
      </c>
      <c r="I1292" s="78">
        <v>946</v>
      </c>
      <c r="J1292" s="78">
        <v>950</v>
      </c>
      <c r="K1292" s="78">
        <v>126</v>
      </c>
      <c r="L1292" s="78">
        <v>96</v>
      </c>
    </row>
    <row r="1293" spans="1:12">
      <c r="A1293" t="s">
        <v>23</v>
      </c>
      <c r="B1293" s="6" t="s">
        <v>44</v>
      </c>
      <c r="C1293" s="6">
        <v>2106755</v>
      </c>
      <c r="D1293" t="s">
        <v>1090</v>
      </c>
      <c r="E1293" s="78">
        <v>25</v>
      </c>
      <c r="F1293" s="78">
        <v>32</v>
      </c>
      <c r="G1293" s="78">
        <v>0</v>
      </c>
      <c r="H1293" s="78">
        <v>1</v>
      </c>
      <c r="I1293" s="78">
        <v>218</v>
      </c>
      <c r="J1293" s="78">
        <v>270</v>
      </c>
      <c r="K1293" s="78">
        <v>29</v>
      </c>
      <c r="L1293" s="78">
        <v>17</v>
      </c>
    </row>
    <row r="1294" spans="1:12">
      <c r="A1294" t="s">
        <v>23</v>
      </c>
      <c r="B1294" s="6" t="s">
        <v>44</v>
      </c>
      <c r="C1294" s="6">
        <v>2106805</v>
      </c>
      <c r="D1294" t="s">
        <v>1091</v>
      </c>
      <c r="E1294" s="78">
        <v>743</v>
      </c>
      <c r="F1294" s="78">
        <v>740</v>
      </c>
      <c r="G1294" s="78">
        <v>15</v>
      </c>
      <c r="H1294" s="78">
        <v>17</v>
      </c>
      <c r="I1294" s="78">
        <v>206</v>
      </c>
      <c r="J1294" s="78">
        <v>252</v>
      </c>
      <c r="K1294" s="78">
        <v>18</v>
      </c>
      <c r="L1294" s="78">
        <v>11</v>
      </c>
    </row>
    <row r="1295" spans="1:12">
      <c r="A1295" t="s">
        <v>23</v>
      </c>
      <c r="B1295" s="6" t="s">
        <v>44</v>
      </c>
      <c r="C1295" s="6">
        <v>2106904</v>
      </c>
      <c r="D1295" t="s">
        <v>1092</v>
      </c>
      <c r="E1295" s="78">
        <v>699</v>
      </c>
      <c r="F1295" s="78">
        <v>719</v>
      </c>
      <c r="G1295" s="78">
        <v>48</v>
      </c>
      <c r="H1295" s="78">
        <v>34</v>
      </c>
      <c r="I1295" s="78">
        <v>1020</v>
      </c>
      <c r="J1295" s="78">
        <v>1706</v>
      </c>
      <c r="K1295" s="78">
        <v>167</v>
      </c>
      <c r="L1295" s="78">
        <v>93</v>
      </c>
    </row>
    <row r="1296" spans="1:12">
      <c r="A1296" t="s">
        <v>23</v>
      </c>
      <c r="B1296" s="6" t="s">
        <v>44</v>
      </c>
      <c r="C1296" s="6">
        <v>2107001</v>
      </c>
      <c r="D1296" t="s">
        <v>1093</v>
      </c>
      <c r="E1296" s="78">
        <v>93</v>
      </c>
      <c r="F1296" s="78">
        <v>82</v>
      </c>
      <c r="G1296" s="78">
        <v>24</v>
      </c>
      <c r="H1296" s="78">
        <v>21</v>
      </c>
      <c r="I1296" s="78">
        <v>508</v>
      </c>
      <c r="J1296" s="78">
        <v>528</v>
      </c>
      <c r="K1296" s="78">
        <v>120</v>
      </c>
      <c r="L1296" s="78">
        <v>90</v>
      </c>
    </row>
    <row r="1297" spans="1:12">
      <c r="A1297" t="s">
        <v>23</v>
      </c>
      <c r="B1297" s="6" t="s">
        <v>44</v>
      </c>
      <c r="C1297" s="6">
        <v>2107100</v>
      </c>
      <c r="D1297" t="s">
        <v>1094</v>
      </c>
      <c r="E1297" s="78">
        <v>467</v>
      </c>
      <c r="F1297" s="78">
        <v>392</v>
      </c>
      <c r="G1297" s="78">
        <v>2</v>
      </c>
      <c r="H1297" s="78">
        <v>1</v>
      </c>
      <c r="I1297" s="78">
        <v>836</v>
      </c>
      <c r="J1297" s="78">
        <v>989</v>
      </c>
      <c r="K1297" s="78">
        <v>9</v>
      </c>
      <c r="L1297" s="78">
        <v>5</v>
      </c>
    </row>
    <row r="1298" spans="1:12">
      <c r="A1298" t="s">
        <v>23</v>
      </c>
      <c r="B1298" s="6" t="s">
        <v>44</v>
      </c>
      <c r="C1298" s="6">
        <v>2107209</v>
      </c>
      <c r="D1298" t="s">
        <v>1674</v>
      </c>
      <c r="E1298" s="78">
        <v>366</v>
      </c>
      <c r="F1298" s="78">
        <v>391</v>
      </c>
      <c r="G1298" s="78">
        <v>12</v>
      </c>
      <c r="H1298" s="78">
        <v>11</v>
      </c>
      <c r="I1298" s="78">
        <v>337</v>
      </c>
      <c r="J1298" s="78">
        <v>400</v>
      </c>
      <c r="K1298" s="78">
        <v>24</v>
      </c>
      <c r="L1298" s="78">
        <v>25</v>
      </c>
    </row>
    <row r="1299" spans="1:12">
      <c r="A1299" t="s">
        <v>23</v>
      </c>
      <c r="B1299" s="6" t="s">
        <v>44</v>
      </c>
      <c r="C1299" s="6">
        <v>2107258</v>
      </c>
      <c r="D1299" t="s">
        <v>1095</v>
      </c>
      <c r="E1299" s="78">
        <v>34</v>
      </c>
      <c r="F1299" s="78">
        <v>35</v>
      </c>
      <c r="G1299" s="78">
        <v>4</v>
      </c>
      <c r="H1299" s="78">
        <v>3</v>
      </c>
      <c r="I1299" s="78">
        <v>395</v>
      </c>
      <c r="J1299" s="78">
        <v>405</v>
      </c>
      <c r="K1299" s="78">
        <v>124</v>
      </c>
      <c r="L1299" s="78">
        <v>114</v>
      </c>
    </row>
    <row r="1300" spans="1:12">
      <c r="A1300" t="s">
        <v>23</v>
      </c>
      <c r="B1300" s="6" t="s">
        <v>44</v>
      </c>
      <c r="C1300" s="6">
        <v>2107308</v>
      </c>
      <c r="D1300" t="s">
        <v>1677</v>
      </c>
      <c r="E1300" s="78">
        <v>1</v>
      </c>
      <c r="F1300" s="78">
        <v>1</v>
      </c>
      <c r="G1300" s="78"/>
      <c r="H1300" s="78"/>
      <c r="I1300" s="78">
        <v>159</v>
      </c>
      <c r="J1300" s="78">
        <v>157</v>
      </c>
      <c r="K1300" s="78">
        <v>33</v>
      </c>
      <c r="L1300" s="78">
        <v>17</v>
      </c>
    </row>
    <row r="1301" spans="1:12">
      <c r="A1301" t="s">
        <v>23</v>
      </c>
      <c r="B1301" s="6" t="s">
        <v>44</v>
      </c>
      <c r="C1301" s="6">
        <v>2107357</v>
      </c>
      <c r="D1301" t="s">
        <v>1096</v>
      </c>
      <c r="E1301" s="78">
        <v>162</v>
      </c>
      <c r="F1301" s="78">
        <v>128</v>
      </c>
      <c r="G1301" s="78">
        <v>32</v>
      </c>
      <c r="H1301" s="78">
        <v>30</v>
      </c>
      <c r="I1301" s="78">
        <v>328</v>
      </c>
      <c r="J1301" s="78">
        <v>413</v>
      </c>
      <c r="K1301" s="78">
        <v>39</v>
      </c>
      <c r="L1301" s="78">
        <v>22</v>
      </c>
    </row>
    <row r="1302" spans="1:12">
      <c r="A1302" t="s">
        <v>23</v>
      </c>
      <c r="B1302" s="6" t="s">
        <v>44</v>
      </c>
      <c r="C1302" s="6">
        <v>2107407</v>
      </c>
      <c r="D1302" t="s">
        <v>1680</v>
      </c>
      <c r="E1302" s="78">
        <v>2</v>
      </c>
      <c r="F1302" s="78">
        <v>6</v>
      </c>
      <c r="G1302" s="78"/>
      <c r="H1302" s="78"/>
      <c r="I1302" s="78">
        <v>503</v>
      </c>
      <c r="J1302" s="78">
        <v>584</v>
      </c>
      <c r="K1302" s="78">
        <v>78</v>
      </c>
      <c r="L1302" s="78">
        <v>66</v>
      </c>
    </row>
    <row r="1303" spans="1:12">
      <c r="A1303" t="s">
        <v>23</v>
      </c>
      <c r="B1303" s="6" t="s">
        <v>44</v>
      </c>
      <c r="C1303" s="6">
        <v>2107456</v>
      </c>
      <c r="D1303" t="s">
        <v>1097</v>
      </c>
      <c r="E1303" s="78">
        <v>136</v>
      </c>
      <c r="F1303" s="78">
        <v>147</v>
      </c>
      <c r="G1303" s="78">
        <v>2</v>
      </c>
      <c r="H1303" s="78">
        <v>1</v>
      </c>
      <c r="I1303" s="78">
        <v>871</v>
      </c>
      <c r="J1303" s="78">
        <v>1028</v>
      </c>
      <c r="K1303" s="78">
        <v>37</v>
      </c>
      <c r="L1303" s="78">
        <v>23</v>
      </c>
    </row>
    <row r="1304" spans="1:12">
      <c r="A1304" t="s">
        <v>23</v>
      </c>
      <c r="B1304" s="6" t="s">
        <v>44</v>
      </c>
      <c r="C1304" s="6">
        <v>2107506</v>
      </c>
      <c r="D1304" t="s">
        <v>1098</v>
      </c>
      <c r="E1304" s="78">
        <v>70</v>
      </c>
      <c r="F1304" s="78">
        <v>88</v>
      </c>
      <c r="G1304" s="78"/>
      <c r="H1304" s="78"/>
      <c r="I1304" s="78">
        <v>590</v>
      </c>
      <c r="J1304" s="78">
        <v>749</v>
      </c>
      <c r="K1304" s="78">
        <v>58</v>
      </c>
      <c r="L1304" s="78">
        <v>59</v>
      </c>
    </row>
    <row r="1305" spans="1:12">
      <c r="A1305" t="s">
        <v>23</v>
      </c>
      <c r="B1305" s="6" t="s">
        <v>44</v>
      </c>
      <c r="C1305" s="6">
        <v>2107605</v>
      </c>
      <c r="D1305" t="s">
        <v>1099</v>
      </c>
      <c r="E1305" s="78">
        <v>548</v>
      </c>
      <c r="F1305" s="78">
        <v>754</v>
      </c>
      <c r="G1305" s="78">
        <v>39</v>
      </c>
      <c r="H1305" s="78">
        <v>39</v>
      </c>
      <c r="I1305" s="78">
        <v>617</v>
      </c>
      <c r="J1305" s="78">
        <v>1027</v>
      </c>
      <c r="K1305" s="78">
        <v>59</v>
      </c>
      <c r="L1305" s="78">
        <v>47</v>
      </c>
    </row>
    <row r="1306" spans="1:12">
      <c r="A1306" t="s">
        <v>23</v>
      </c>
      <c r="B1306" s="6" t="s">
        <v>44</v>
      </c>
      <c r="C1306" s="6">
        <v>2107704</v>
      </c>
      <c r="D1306" t="s">
        <v>1685</v>
      </c>
      <c r="E1306" s="78">
        <v>6</v>
      </c>
      <c r="F1306" s="78">
        <v>13</v>
      </c>
      <c r="G1306" s="78">
        <v>0</v>
      </c>
      <c r="H1306" s="78">
        <v>1</v>
      </c>
      <c r="I1306" s="78">
        <v>862</v>
      </c>
      <c r="J1306" s="78">
        <v>1055</v>
      </c>
      <c r="K1306" s="78">
        <v>62</v>
      </c>
      <c r="L1306" s="78">
        <v>52</v>
      </c>
    </row>
    <row r="1307" spans="1:12">
      <c r="A1307" t="s">
        <v>23</v>
      </c>
      <c r="B1307" s="6" t="s">
        <v>44</v>
      </c>
      <c r="C1307" s="6">
        <v>2107803</v>
      </c>
      <c r="D1307" t="s">
        <v>1100</v>
      </c>
      <c r="E1307" s="78">
        <v>450</v>
      </c>
      <c r="F1307" s="78">
        <v>462</v>
      </c>
      <c r="G1307" s="78">
        <v>10</v>
      </c>
      <c r="H1307" s="78">
        <v>10</v>
      </c>
      <c r="I1307" s="78">
        <v>1720</v>
      </c>
      <c r="J1307" s="78">
        <v>2073</v>
      </c>
      <c r="K1307" s="78">
        <v>279</v>
      </c>
      <c r="L1307" s="78">
        <v>211</v>
      </c>
    </row>
    <row r="1308" spans="1:12">
      <c r="A1308" t="s">
        <v>23</v>
      </c>
      <c r="B1308" s="6" t="s">
        <v>44</v>
      </c>
      <c r="C1308" s="6">
        <v>2107902</v>
      </c>
      <c r="D1308" t="s">
        <v>1688</v>
      </c>
      <c r="E1308" s="78">
        <v>159</v>
      </c>
      <c r="F1308" s="78">
        <v>156</v>
      </c>
      <c r="G1308" s="78">
        <v>1</v>
      </c>
      <c r="H1308" s="78">
        <v>1</v>
      </c>
      <c r="I1308" s="78">
        <v>516</v>
      </c>
      <c r="J1308" s="78">
        <v>634</v>
      </c>
      <c r="K1308" s="78">
        <v>65</v>
      </c>
      <c r="L1308" s="78">
        <v>49</v>
      </c>
    </row>
    <row r="1309" spans="1:12">
      <c r="A1309" t="s">
        <v>23</v>
      </c>
      <c r="B1309" s="6" t="s">
        <v>44</v>
      </c>
      <c r="C1309" s="6">
        <v>2108009</v>
      </c>
      <c r="D1309" t="s">
        <v>1690</v>
      </c>
      <c r="E1309" s="78">
        <v>71</v>
      </c>
      <c r="F1309" s="78">
        <v>104</v>
      </c>
      <c r="G1309" s="78">
        <v>1</v>
      </c>
      <c r="H1309" s="78">
        <v>0</v>
      </c>
      <c r="I1309" s="78">
        <v>786</v>
      </c>
      <c r="J1309" s="78">
        <v>819</v>
      </c>
      <c r="K1309" s="78">
        <v>112</v>
      </c>
      <c r="L1309" s="78">
        <v>86</v>
      </c>
    </row>
    <row r="1310" spans="1:12">
      <c r="A1310" t="s">
        <v>23</v>
      </c>
      <c r="B1310" s="6" t="s">
        <v>44</v>
      </c>
      <c r="C1310" s="6">
        <v>2108058</v>
      </c>
      <c r="D1310" t="s">
        <v>1102</v>
      </c>
      <c r="E1310" s="78">
        <v>297</v>
      </c>
      <c r="F1310" s="78">
        <v>332</v>
      </c>
      <c r="G1310" s="78">
        <v>1</v>
      </c>
      <c r="H1310" s="78">
        <v>2</v>
      </c>
      <c r="I1310" s="78">
        <v>2075</v>
      </c>
      <c r="J1310" s="78">
        <v>2196</v>
      </c>
      <c r="K1310" s="78">
        <v>24</v>
      </c>
      <c r="L1310" s="78">
        <v>22</v>
      </c>
    </row>
    <row r="1311" spans="1:12">
      <c r="A1311" t="s">
        <v>23</v>
      </c>
      <c r="B1311" s="6" t="s">
        <v>44</v>
      </c>
      <c r="C1311" s="6">
        <v>2108108</v>
      </c>
      <c r="D1311" t="s">
        <v>1693</v>
      </c>
      <c r="E1311" s="78">
        <v>83</v>
      </c>
      <c r="F1311" s="78">
        <v>82</v>
      </c>
      <c r="G1311" s="78">
        <v>1</v>
      </c>
      <c r="H1311" s="78">
        <v>0</v>
      </c>
      <c r="I1311" s="78">
        <v>951</v>
      </c>
      <c r="J1311" s="78">
        <v>1156</v>
      </c>
      <c r="K1311" s="78">
        <v>175</v>
      </c>
      <c r="L1311" s="78">
        <v>144</v>
      </c>
    </row>
    <row r="1312" spans="1:12">
      <c r="A1312" t="s">
        <v>23</v>
      </c>
      <c r="B1312" s="6" t="s">
        <v>44</v>
      </c>
      <c r="C1312" s="6">
        <v>2108207</v>
      </c>
      <c r="D1312" t="s">
        <v>1103</v>
      </c>
      <c r="E1312" s="78">
        <v>8</v>
      </c>
      <c r="F1312" s="78">
        <v>10</v>
      </c>
      <c r="G1312" s="78"/>
      <c r="H1312" s="78"/>
      <c r="I1312" s="78">
        <v>952</v>
      </c>
      <c r="J1312" s="78">
        <v>1318</v>
      </c>
      <c r="K1312" s="78">
        <v>36</v>
      </c>
      <c r="L1312" s="78">
        <v>29</v>
      </c>
    </row>
    <row r="1313" spans="1:12">
      <c r="A1313" t="s">
        <v>23</v>
      </c>
      <c r="B1313" s="6" t="s">
        <v>44</v>
      </c>
      <c r="C1313" s="6">
        <v>2108256</v>
      </c>
      <c r="D1313" t="s">
        <v>1104</v>
      </c>
      <c r="E1313" s="78">
        <v>613</v>
      </c>
      <c r="F1313" s="78">
        <v>719</v>
      </c>
      <c r="G1313" s="78">
        <v>24</v>
      </c>
      <c r="H1313" s="78">
        <v>24</v>
      </c>
      <c r="I1313" s="78">
        <v>1129</v>
      </c>
      <c r="J1313" s="78">
        <v>1407</v>
      </c>
      <c r="K1313" s="78">
        <v>187</v>
      </c>
      <c r="L1313" s="78">
        <v>129</v>
      </c>
    </row>
    <row r="1314" spans="1:12">
      <c r="A1314" t="s">
        <v>23</v>
      </c>
      <c r="B1314" s="6" t="s">
        <v>44</v>
      </c>
      <c r="C1314" s="6">
        <v>2108306</v>
      </c>
      <c r="D1314" t="s">
        <v>1105</v>
      </c>
      <c r="E1314" s="78">
        <v>542</v>
      </c>
      <c r="F1314" s="78">
        <v>873</v>
      </c>
      <c r="G1314" s="78">
        <v>5</v>
      </c>
      <c r="H1314" s="78">
        <v>3</v>
      </c>
      <c r="I1314" s="78">
        <v>1735</v>
      </c>
      <c r="J1314" s="78">
        <v>2477</v>
      </c>
      <c r="K1314" s="78">
        <v>77</v>
      </c>
      <c r="L1314" s="78">
        <v>43</v>
      </c>
    </row>
    <row r="1315" spans="1:12">
      <c r="A1315" t="s">
        <v>23</v>
      </c>
      <c r="B1315" s="6" t="s">
        <v>44</v>
      </c>
      <c r="C1315" s="6">
        <v>2108405</v>
      </c>
      <c r="D1315" t="s">
        <v>1696</v>
      </c>
      <c r="E1315" s="78">
        <v>602</v>
      </c>
      <c r="F1315" s="78">
        <v>668</v>
      </c>
      <c r="G1315" s="78">
        <v>3</v>
      </c>
      <c r="H1315" s="78">
        <v>3</v>
      </c>
      <c r="I1315" s="78">
        <v>919</v>
      </c>
      <c r="J1315" s="78">
        <v>1020</v>
      </c>
      <c r="K1315" s="78">
        <v>11</v>
      </c>
      <c r="L1315" s="78">
        <v>4</v>
      </c>
    </row>
    <row r="1316" spans="1:12">
      <c r="A1316" t="s">
        <v>23</v>
      </c>
      <c r="B1316" s="6" t="s">
        <v>44</v>
      </c>
      <c r="C1316" s="6">
        <v>2108454</v>
      </c>
      <c r="D1316" t="s">
        <v>1106</v>
      </c>
      <c r="E1316" s="78">
        <v>501</v>
      </c>
      <c r="F1316" s="78">
        <v>522</v>
      </c>
      <c r="G1316" s="78">
        <v>6</v>
      </c>
      <c r="H1316" s="78">
        <v>5</v>
      </c>
      <c r="I1316" s="78">
        <v>741</v>
      </c>
      <c r="J1316" s="78">
        <v>960</v>
      </c>
      <c r="K1316" s="78">
        <v>35</v>
      </c>
      <c r="L1316" s="78">
        <v>28</v>
      </c>
    </row>
    <row r="1317" spans="1:12">
      <c r="A1317" t="s">
        <v>23</v>
      </c>
      <c r="B1317" s="6" t="s">
        <v>44</v>
      </c>
      <c r="C1317" s="6">
        <v>2108504</v>
      </c>
      <c r="D1317" t="s">
        <v>1107</v>
      </c>
      <c r="E1317" s="78">
        <v>109</v>
      </c>
      <c r="F1317" s="78">
        <v>107</v>
      </c>
      <c r="G1317" s="78">
        <v>6</v>
      </c>
      <c r="H1317" s="78">
        <v>3</v>
      </c>
      <c r="I1317" s="78">
        <v>2019</v>
      </c>
      <c r="J1317" s="78">
        <v>2802</v>
      </c>
      <c r="K1317" s="78">
        <v>61</v>
      </c>
      <c r="L1317" s="78">
        <v>47</v>
      </c>
    </row>
    <row r="1318" spans="1:12">
      <c r="A1318" t="s">
        <v>23</v>
      </c>
      <c r="B1318" s="6" t="s">
        <v>44</v>
      </c>
      <c r="C1318" s="6">
        <v>2108603</v>
      </c>
      <c r="D1318" t="s">
        <v>1109</v>
      </c>
      <c r="E1318" s="78">
        <v>429</v>
      </c>
      <c r="F1318" s="78">
        <v>595</v>
      </c>
      <c r="G1318" s="78">
        <v>5</v>
      </c>
      <c r="H1318" s="78">
        <v>7</v>
      </c>
      <c r="I1318" s="78">
        <v>1604</v>
      </c>
      <c r="J1318" s="78">
        <v>2415</v>
      </c>
      <c r="K1318" s="78">
        <v>51</v>
      </c>
      <c r="L1318" s="78">
        <v>35</v>
      </c>
    </row>
    <row r="1319" spans="1:12">
      <c r="A1319" t="s">
        <v>23</v>
      </c>
      <c r="B1319" s="6" t="s">
        <v>44</v>
      </c>
      <c r="C1319" s="6">
        <v>2108702</v>
      </c>
      <c r="D1319" t="s">
        <v>1110</v>
      </c>
      <c r="E1319" s="78">
        <v>414</v>
      </c>
      <c r="F1319" s="78">
        <v>429</v>
      </c>
      <c r="G1319" s="78">
        <v>28</v>
      </c>
      <c r="H1319" s="78">
        <v>26</v>
      </c>
      <c r="I1319" s="78">
        <v>1238</v>
      </c>
      <c r="J1319" s="78">
        <v>1485</v>
      </c>
      <c r="K1319" s="78">
        <v>75</v>
      </c>
      <c r="L1319" s="78">
        <v>56</v>
      </c>
    </row>
    <row r="1320" spans="1:12">
      <c r="A1320" t="s">
        <v>23</v>
      </c>
      <c r="B1320" s="6" t="s">
        <v>44</v>
      </c>
      <c r="C1320" s="6">
        <v>2108801</v>
      </c>
      <c r="D1320" t="s">
        <v>1112</v>
      </c>
      <c r="E1320" s="78">
        <v>572</v>
      </c>
      <c r="F1320" s="78">
        <v>552</v>
      </c>
      <c r="G1320" s="78">
        <v>5</v>
      </c>
      <c r="H1320" s="78">
        <v>12</v>
      </c>
      <c r="I1320" s="78">
        <v>180</v>
      </c>
      <c r="J1320" s="78">
        <v>244</v>
      </c>
      <c r="K1320" s="78">
        <v>25</v>
      </c>
      <c r="L1320" s="78">
        <v>23</v>
      </c>
    </row>
    <row r="1321" spans="1:12">
      <c r="A1321" t="s">
        <v>23</v>
      </c>
      <c r="B1321" s="6" t="s">
        <v>44</v>
      </c>
      <c r="C1321" s="6">
        <v>2108900</v>
      </c>
      <c r="D1321" t="s">
        <v>1703</v>
      </c>
      <c r="E1321" s="78">
        <v>10</v>
      </c>
      <c r="F1321" s="78">
        <v>11</v>
      </c>
      <c r="G1321" s="78"/>
      <c r="H1321" s="78"/>
      <c r="I1321" s="78">
        <v>1564</v>
      </c>
      <c r="J1321" s="78">
        <v>1752</v>
      </c>
      <c r="K1321" s="78">
        <v>158</v>
      </c>
      <c r="L1321" s="78">
        <v>136</v>
      </c>
    </row>
    <row r="1322" spans="1:12">
      <c r="A1322" t="s">
        <v>23</v>
      </c>
      <c r="B1322" s="6" t="s">
        <v>44</v>
      </c>
      <c r="C1322" s="6">
        <v>2109007</v>
      </c>
      <c r="D1322" t="s">
        <v>1113</v>
      </c>
      <c r="E1322" s="78">
        <v>92</v>
      </c>
      <c r="F1322" s="78">
        <v>95</v>
      </c>
      <c r="G1322" s="78">
        <v>8</v>
      </c>
      <c r="H1322" s="78">
        <v>8</v>
      </c>
      <c r="I1322" s="78">
        <v>243</v>
      </c>
      <c r="J1322" s="78">
        <v>250</v>
      </c>
      <c r="K1322" s="78">
        <v>172</v>
      </c>
      <c r="L1322" s="78">
        <v>156</v>
      </c>
    </row>
    <row r="1323" spans="1:12">
      <c r="A1323" t="s">
        <v>23</v>
      </c>
      <c r="B1323" s="6" t="s">
        <v>44</v>
      </c>
      <c r="C1323" s="6">
        <v>2109056</v>
      </c>
      <c r="D1323" t="s">
        <v>1114</v>
      </c>
      <c r="E1323" s="78">
        <v>86</v>
      </c>
      <c r="F1323" s="78">
        <v>83</v>
      </c>
      <c r="G1323" s="78">
        <v>1</v>
      </c>
      <c r="H1323" s="78">
        <v>1</v>
      </c>
      <c r="I1323" s="78">
        <v>253</v>
      </c>
      <c r="J1323" s="78">
        <v>260</v>
      </c>
      <c r="K1323" s="78">
        <v>17</v>
      </c>
      <c r="L1323" s="78">
        <v>16</v>
      </c>
    </row>
    <row r="1324" spans="1:12">
      <c r="A1324" t="s">
        <v>23</v>
      </c>
      <c r="B1324" s="6" t="s">
        <v>44</v>
      </c>
      <c r="C1324" s="6">
        <v>2109106</v>
      </c>
      <c r="D1324" t="s">
        <v>661</v>
      </c>
      <c r="E1324" s="78">
        <v>0</v>
      </c>
      <c r="F1324" s="78">
        <v>1</v>
      </c>
      <c r="G1324" s="78"/>
      <c r="H1324" s="78"/>
      <c r="I1324" s="78">
        <v>719</v>
      </c>
      <c r="J1324" s="78">
        <v>845</v>
      </c>
      <c r="K1324" s="78">
        <v>89</v>
      </c>
      <c r="L1324" s="78">
        <v>76</v>
      </c>
    </row>
    <row r="1325" spans="1:12">
      <c r="A1325" t="s">
        <v>23</v>
      </c>
      <c r="B1325" s="6" t="s">
        <v>44</v>
      </c>
      <c r="C1325" s="6">
        <v>2109205</v>
      </c>
      <c r="D1325" t="s">
        <v>1116</v>
      </c>
      <c r="E1325" s="78">
        <v>218</v>
      </c>
      <c r="F1325" s="78">
        <v>268</v>
      </c>
      <c r="G1325" s="78"/>
      <c r="H1325" s="78"/>
      <c r="I1325" s="78">
        <v>439</v>
      </c>
      <c r="J1325" s="78">
        <v>559</v>
      </c>
      <c r="K1325" s="78">
        <v>11</v>
      </c>
      <c r="L1325" s="78">
        <v>7</v>
      </c>
    </row>
    <row r="1326" spans="1:12">
      <c r="A1326" t="s">
        <v>23</v>
      </c>
      <c r="B1326" s="6" t="s">
        <v>44</v>
      </c>
      <c r="C1326" s="6">
        <v>2109239</v>
      </c>
      <c r="D1326" t="s">
        <v>1118</v>
      </c>
      <c r="E1326" s="78">
        <v>41</v>
      </c>
      <c r="F1326" s="78">
        <v>33</v>
      </c>
      <c r="G1326" s="78">
        <v>21</v>
      </c>
      <c r="H1326" s="78">
        <v>19</v>
      </c>
      <c r="I1326" s="78">
        <v>132</v>
      </c>
      <c r="J1326" s="78">
        <v>230</v>
      </c>
      <c r="K1326" s="78">
        <v>26</v>
      </c>
      <c r="L1326" s="78">
        <v>23</v>
      </c>
    </row>
    <row r="1327" spans="1:12">
      <c r="A1327" t="s">
        <v>23</v>
      </c>
      <c r="B1327" s="6" t="s">
        <v>44</v>
      </c>
      <c r="C1327" s="6">
        <v>2109270</v>
      </c>
      <c r="D1327" t="s">
        <v>1119</v>
      </c>
      <c r="E1327" s="78">
        <v>268</v>
      </c>
      <c r="F1327" s="78">
        <v>299</v>
      </c>
      <c r="G1327" s="78">
        <v>11</v>
      </c>
      <c r="H1327" s="78">
        <v>8</v>
      </c>
      <c r="I1327" s="78">
        <v>372</v>
      </c>
      <c r="J1327" s="78">
        <v>509</v>
      </c>
      <c r="K1327" s="78">
        <v>32</v>
      </c>
      <c r="L1327" s="78">
        <v>28</v>
      </c>
    </row>
    <row r="1328" spans="1:12">
      <c r="A1328" t="s">
        <v>23</v>
      </c>
      <c r="B1328" s="6" t="s">
        <v>44</v>
      </c>
      <c r="C1328" s="6">
        <v>2109304</v>
      </c>
      <c r="D1328" t="s">
        <v>1120</v>
      </c>
      <c r="E1328" s="78">
        <v>416</v>
      </c>
      <c r="F1328" s="78">
        <v>465</v>
      </c>
      <c r="G1328" s="78"/>
      <c r="H1328" s="78"/>
      <c r="I1328" s="78">
        <v>1275</v>
      </c>
      <c r="J1328" s="78">
        <v>1656</v>
      </c>
      <c r="K1328" s="78">
        <v>7</v>
      </c>
      <c r="L1328" s="78">
        <v>8</v>
      </c>
    </row>
    <row r="1329" spans="1:12">
      <c r="A1329" t="s">
        <v>23</v>
      </c>
      <c r="B1329" s="6" t="s">
        <v>44</v>
      </c>
      <c r="C1329" s="6">
        <v>2109403</v>
      </c>
      <c r="D1329" t="s">
        <v>1121</v>
      </c>
      <c r="E1329" s="78">
        <v>74</v>
      </c>
      <c r="F1329" s="78">
        <v>76</v>
      </c>
      <c r="G1329" s="78"/>
      <c r="H1329" s="78"/>
      <c r="I1329" s="78">
        <v>693</v>
      </c>
      <c r="J1329" s="78">
        <v>643</v>
      </c>
      <c r="K1329" s="78">
        <v>18</v>
      </c>
      <c r="L1329" s="78">
        <v>17</v>
      </c>
    </row>
    <row r="1330" spans="1:12">
      <c r="A1330" t="s">
        <v>23</v>
      </c>
      <c r="B1330" s="6" t="s">
        <v>44</v>
      </c>
      <c r="C1330" s="6">
        <v>2109452</v>
      </c>
      <c r="D1330" t="s">
        <v>1122</v>
      </c>
      <c r="E1330" s="78">
        <v>2</v>
      </c>
      <c r="F1330" s="78">
        <v>2</v>
      </c>
      <c r="G1330" s="78"/>
      <c r="H1330" s="78"/>
      <c r="I1330" s="78">
        <v>302</v>
      </c>
      <c r="J1330" s="78">
        <v>422</v>
      </c>
      <c r="K1330" s="78">
        <v>33</v>
      </c>
      <c r="L1330" s="78">
        <v>20</v>
      </c>
    </row>
    <row r="1331" spans="1:12">
      <c r="A1331" t="s">
        <v>23</v>
      </c>
      <c r="B1331" s="6" t="s">
        <v>44</v>
      </c>
      <c r="C1331" s="6">
        <v>2109502</v>
      </c>
      <c r="D1331" t="s">
        <v>1123</v>
      </c>
      <c r="E1331" s="78">
        <v>175</v>
      </c>
      <c r="F1331" s="78">
        <v>157</v>
      </c>
      <c r="G1331" s="78">
        <v>19</v>
      </c>
      <c r="H1331" s="78">
        <v>15</v>
      </c>
      <c r="I1331" s="78">
        <v>669</v>
      </c>
      <c r="J1331" s="78">
        <v>721</v>
      </c>
      <c r="K1331" s="78">
        <v>343</v>
      </c>
      <c r="L1331" s="78">
        <v>273</v>
      </c>
    </row>
    <row r="1332" spans="1:12">
      <c r="A1332" t="s">
        <v>23</v>
      </c>
      <c r="B1332" s="6" t="s">
        <v>44</v>
      </c>
      <c r="C1332" s="6">
        <v>2109551</v>
      </c>
      <c r="D1332" t="s">
        <v>1714</v>
      </c>
      <c r="E1332" s="78"/>
      <c r="F1332" s="78"/>
      <c r="G1332" s="78"/>
      <c r="H1332" s="78"/>
      <c r="I1332" s="78">
        <v>306</v>
      </c>
      <c r="J1332" s="78">
        <v>299</v>
      </c>
      <c r="K1332" s="78">
        <v>74</v>
      </c>
      <c r="L1332" s="78">
        <v>69</v>
      </c>
    </row>
    <row r="1333" spans="1:12">
      <c r="A1333" t="s">
        <v>23</v>
      </c>
      <c r="B1333" s="6" t="s">
        <v>44</v>
      </c>
      <c r="C1333" s="6">
        <v>2109601</v>
      </c>
      <c r="D1333" t="s">
        <v>1125</v>
      </c>
      <c r="E1333" s="78">
        <v>427</v>
      </c>
      <c r="F1333" s="78">
        <v>609</v>
      </c>
      <c r="G1333" s="78">
        <v>8</v>
      </c>
      <c r="H1333" s="78">
        <v>13</v>
      </c>
      <c r="I1333" s="78">
        <v>1146</v>
      </c>
      <c r="J1333" s="78">
        <v>1663</v>
      </c>
      <c r="K1333" s="78">
        <v>26</v>
      </c>
      <c r="L1333" s="78">
        <v>23</v>
      </c>
    </row>
    <row r="1334" spans="1:12">
      <c r="A1334" t="s">
        <v>23</v>
      </c>
      <c r="B1334" s="6" t="s">
        <v>44</v>
      </c>
      <c r="C1334" s="6">
        <v>2109700</v>
      </c>
      <c r="D1334" t="s">
        <v>1717</v>
      </c>
      <c r="E1334" s="78">
        <v>0</v>
      </c>
      <c r="F1334" s="78">
        <v>1</v>
      </c>
      <c r="G1334" s="78">
        <v>0</v>
      </c>
      <c r="H1334" s="78">
        <v>1</v>
      </c>
      <c r="I1334" s="78">
        <v>428</v>
      </c>
      <c r="J1334" s="78">
        <v>394</v>
      </c>
      <c r="K1334" s="78">
        <v>53</v>
      </c>
      <c r="L1334" s="78">
        <v>35</v>
      </c>
    </row>
    <row r="1335" spans="1:12">
      <c r="A1335" t="s">
        <v>23</v>
      </c>
      <c r="B1335" s="6" t="s">
        <v>44</v>
      </c>
      <c r="C1335" s="6">
        <v>2109759</v>
      </c>
      <c r="D1335" t="s">
        <v>1719</v>
      </c>
      <c r="E1335" s="78">
        <v>115</v>
      </c>
      <c r="F1335" s="78">
        <v>107</v>
      </c>
      <c r="G1335" s="78"/>
      <c r="H1335" s="78"/>
      <c r="I1335" s="78">
        <v>402</v>
      </c>
      <c r="J1335" s="78">
        <v>431</v>
      </c>
      <c r="K1335" s="78">
        <v>39</v>
      </c>
      <c r="L1335" s="78">
        <v>32</v>
      </c>
    </row>
    <row r="1336" spans="1:12">
      <c r="A1336" t="s">
        <v>23</v>
      </c>
      <c r="B1336" s="6" t="s">
        <v>44</v>
      </c>
      <c r="C1336" s="6">
        <v>2109809</v>
      </c>
      <c r="D1336" t="s">
        <v>1126</v>
      </c>
      <c r="E1336" s="78">
        <v>505</v>
      </c>
      <c r="F1336" s="78">
        <v>665</v>
      </c>
      <c r="G1336" s="78">
        <v>11</v>
      </c>
      <c r="H1336" s="78">
        <v>16</v>
      </c>
      <c r="I1336" s="78">
        <v>374</v>
      </c>
      <c r="J1336" s="78">
        <v>461</v>
      </c>
      <c r="K1336" s="78">
        <v>47</v>
      </c>
      <c r="L1336" s="78">
        <v>25</v>
      </c>
    </row>
    <row r="1337" spans="1:12">
      <c r="A1337" t="s">
        <v>23</v>
      </c>
      <c r="B1337" s="6" t="s">
        <v>44</v>
      </c>
      <c r="C1337" s="6">
        <v>2109908</v>
      </c>
      <c r="D1337" t="s">
        <v>582</v>
      </c>
      <c r="E1337" s="78">
        <v>52</v>
      </c>
      <c r="F1337" s="78">
        <v>28</v>
      </c>
      <c r="G1337" s="78"/>
      <c r="H1337" s="78"/>
      <c r="I1337" s="78">
        <v>653</v>
      </c>
      <c r="J1337" s="78">
        <v>718</v>
      </c>
      <c r="K1337" s="78">
        <v>124</v>
      </c>
      <c r="L1337" s="78">
        <v>100</v>
      </c>
    </row>
    <row r="1338" spans="1:12">
      <c r="A1338" t="s">
        <v>23</v>
      </c>
      <c r="B1338" s="6" t="s">
        <v>44</v>
      </c>
      <c r="C1338" s="6">
        <v>2110005</v>
      </c>
      <c r="D1338" t="s">
        <v>585</v>
      </c>
      <c r="E1338" s="78">
        <v>1095</v>
      </c>
      <c r="F1338" s="78">
        <v>874</v>
      </c>
      <c r="G1338" s="78">
        <v>93</v>
      </c>
      <c r="H1338" s="78">
        <v>88</v>
      </c>
      <c r="I1338" s="78">
        <v>1665</v>
      </c>
      <c r="J1338" s="78">
        <v>2013</v>
      </c>
      <c r="K1338" s="78">
        <v>1084</v>
      </c>
      <c r="L1338" s="78">
        <v>680</v>
      </c>
    </row>
    <row r="1339" spans="1:12">
      <c r="A1339" t="s">
        <v>23</v>
      </c>
      <c r="B1339" s="6" t="s">
        <v>44</v>
      </c>
      <c r="C1339" s="6">
        <v>2110039</v>
      </c>
      <c r="D1339" t="s">
        <v>1129</v>
      </c>
      <c r="E1339" s="78">
        <v>583</v>
      </c>
      <c r="F1339" s="78">
        <v>617</v>
      </c>
      <c r="G1339" s="78">
        <v>8</v>
      </c>
      <c r="H1339" s="78">
        <v>9</v>
      </c>
      <c r="I1339" s="78">
        <v>471</v>
      </c>
      <c r="J1339" s="78">
        <v>572</v>
      </c>
      <c r="K1339" s="78">
        <v>55</v>
      </c>
      <c r="L1339" s="78">
        <v>44</v>
      </c>
    </row>
    <row r="1340" spans="1:12">
      <c r="A1340" t="s">
        <v>23</v>
      </c>
      <c r="B1340" s="6" t="s">
        <v>44</v>
      </c>
      <c r="C1340" s="6">
        <v>2110104</v>
      </c>
      <c r="D1340" t="s">
        <v>1133</v>
      </c>
      <c r="E1340" s="78">
        <v>23</v>
      </c>
      <c r="F1340" s="78">
        <v>28</v>
      </c>
      <c r="G1340" s="78"/>
      <c r="H1340" s="78"/>
      <c r="I1340" s="78">
        <v>1210</v>
      </c>
      <c r="J1340" s="78">
        <v>1366</v>
      </c>
      <c r="K1340" s="78">
        <v>51</v>
      </c>
      <c r="L1340" s="78">
        <v>36</v>
      </c>
    </row>
    <row r="1341" spans="1:12">
      <c r="A1341" t="s">
        <v>23</v>
      </c>
      <c r="B1341" s="6" t="s">
        <v>44</v>
      </c>
      <c r="C1341" s="6">
        <v>2110203</v>
      </c>
      <c r="D1341" t="s">
        <v>1134</v>
      </c>
      <c r="E1341" s="78">
        <v>447</v>
      </c>
      <c r="F1341" s="78">
        <v>708</v>
      </c>
      <c r="G1341" s="78">
        <v>24</v>
      </c>
      <c r="H1341" s="78">
        <v>18</v>
      </c>
      <c r="I1341" s="78">
        <v>1410</v>
      </c>
      <c r="J1341" s="78">
        <v>2142</v>
      </c>
      <c r="K1341" s="78">
        <v>117</v>
      </c>
      <c r="L1341" s="78">
        <v>95</v>
      </c>
    </row>
    <row r="1342" spans="1:12">
      <c r="A1342" t="s">
        <v>23</v>
      </c>
      <c r="B1342" s="6" t="s">
        <v>44</v>
      </c>
      <c r="C1342" s="6">
        <v>2110237</v>
      </c>
      <c r="D1342" t="s">
        <v>1131</v>
      </c>
      <c r="E1342" s="78">
        <v>0</v>
      </c>
      <c r="F1342" s="78">
        <v>3</v>
      </c>
      <c r="G1342" s="78"/>
      <c r="H1342" s="78"/>
      <c r="I1342" s="78">
        <v>668</v>
      </c>
      <c r="J1342" s="78">
        <v>828</v>
      </c>
      <c r="K1342" s="78">
        <v>14</v>
      </c>
      <c r="L1342" s="78">
        <v>9</v>
      </c>
    </row>
    <row r="1343" spans="1:12">
      <c r="A1343" t="s">
        <v>23</v>
      </c>
      <c r="B1343" s="6" t="s">
        <v>44</v>
      </c>
      <c r="C1343" s="6">
        <v>2110278</v>
      </c>
      <c r="D1343" t="s">
        <v>1135</v>
      </c>
      <c r="E1343" s="78">
        <v>30</v>
      </c>
      <c r="F1343" s="78">
        <v>37</v>
      </c>
      <c r="G1343" s="78"/>
      <c r="H1343" s="78"/>
      <c r="I1343" s="78">
        <v>764</v>
      </c>
      <c r="J1343" s="78">
        <v>863</v>
      </c>
      <c r="K1343" s="78">
        <v>23</v>
      </c>
      <c r="L1343" s="78">
        <v>12</v>
      </c>
    </row>
    <row r="1344" spans="1:12">
      <c r="A1344" t="s">
        <v>23</v>
      </c>
      <c r="B1344" s="6" t="s">
        <v>44</v>
      </c>
      <c r="C1344" s="6">
        <v>2110302</v>
      </c>
      <c r="D1344" t="s">
        <v>1137</v>
      </c>
      <c r="E1344" s="78">
        <v>39</v>
      </c>
      <c r="F1344" s="78">
        <v>42</v>
      </c>
      <c r="G1344" s="78"/>
      <c r="H1344" s="78"/>
      <c r="I1344" s="78">
        <v>1040</v>
      </c>
      <c r="J1344" s="78">
        <v>1267</v>
      </c>
      <c r="K1344" s="78">
        <v>95</v>
      </c>
      <c r="L1344" s="78">
        <v>74</v>
      </c>
    </row>
    <row r="1345" spans="1:12">
      <c r="A1345" t="s">
        <v>23</v>
      </c>
      <c r="B1345" s="6" t="s">
        <v>44</v>
      </c>
      <c r="C1345" s="6">
        <v>2110401</v>
      </c>
      <c r="D1345" t="s">
        <v>1139</v>
      </c>
      <c r="E1345" s="78">
        <v>518</v>
      </c>
      <c r="F1345" s="78">
        <v>487</v>
      </c>
      <c r="G1345" s="78">
        <v>1</v>
      </c>
      <c r="H1345" s="78">
        <v>3</v>
      </c>
      <c r="I1345" s="78">
        <v>765</v>
      </c>
      <c r="J1345" s="78">
        <v>845</v>
      </c>
      <c r="K1345" s="78">
        <v>33</v>
      </c>
      <c r="L1345" s="78">
        <v>17</v>
      </c>
    </row>
    <row r="1346" spans="1:12">
      <c r="A1346" t="s">
        <v>23</v>
      </c>
      <c r="B1346" s="6" t="s">
        <v>44</v>
      </c>
      <c r="C1346" s="6">
        <v>2110500</v>
      </c>
      <c r="D1346" t="s">
        <v>1140</v>
      </c>
      <c r="E1346" s="78">
        <v>99</v>
      </c>
      <c r="F1346" s="78">
        <v>140</v>
      </c>
      <c r="G1346" s="78">
        <v>19</v>
      </c>
      <c r="H1346" s="78">
        <v>8</v>
      </c>
      <c r="I1346" s="78">
        <v>539</v>
      </c>
      <c r="J1346" s="78">
        <v>740</v>
      </c>
      <c r="K1346" s="78">
        <v>53</v>
      </c>
      <c r="L1346" s="78">
        <v>48</v>
      </c>
    </row>
    <row r="1347" spans="1:12">
      <c r="A1347" t="s">
        <v>23</v>
      </c>
      <c r="B1347" s="6" t="s">
        <v>44</v>
      </c>
      <c r="C1347" s="6">
        <v>2110609</v>
      </c>
      <c r="D1347" t="s">
        <v>1141</v>
      </c>
      <c r="E1347" s="78">
        <v>215</v>
      </c>
      <c r="F1347" s="78">
        <v>282</v>
      </c>
      <c r="G1347" s="78">
        <v>9</v>
      </c>
      <c r="H1347" s="78">
        <v>5</v>
      </c>
      <c r="I1347" s="78">
        <v>758</v>
      </c>
      <c r="J1347" s="78">
        <v>983</v>
      </c>
      <c r="K1347" s="78">
        <v>29</v>
      </c>
      <c r="L1347" s="78">
        <v>15</v>
      </c>
    </row>
    <row r="1348" spans="1:12">
      <c r="A1348" t="s">
        <v>23</v>
      </c>
      <c r="B1348" s="6" t="s">
        <v>44</v>
      </c>
      <c r="C1348" s="6">
        <v>2110658</v>
      </c>
      <c r="D1348" t="s">
        <v>1733</v>
      </c>
      <c r="E1348" s="78">
        <v>9</v>
      </c>
      <c r="F1348" s="78">
        <v>10</v>
      </c>
      <c r="G1348" s="78"/>
      <c r="H1348" s="78"/>
      <c r="I1348" s="78">
        <v>84</v>
      </c>
      <c r="J1348" s="78">
        <v>93</v>
      </c>
      <c r="K1348" s="78">
        <v>14</v>
      </c>
      <c r="L1348" s="78">
        <v>13</v>
      </c>
    </row>
    <row r="1349" spans="1:12">
      <c r="A1349" t="s">
        <v>23</v>
      </c>
      <c r="B1349" s="6" t="s">
        <v>44</v>
      </c>
      <c r="C1349" s="6">
        <v>2110708</v>
      </c>
      <c r="D1349" t="s">
        <v>1143</v>
      </c>
      <c r="E1349" s="78">
        <v>4</v>
      </c>
      <c r="F1349" s="78">
        <v>6</v>
      </c>
      <c r="G1349" s="78"/>
      <c r="H1349" s="78"/>
      <c r="I1349" s="78">
        <v>1374</v>
      </c>
      <c r="J1349" s="78">
        <v>1600</v>
      </c>
      <c r="K1349" s="78">
        <v>201</v>
      </c>
      <c r="L1349" s="78">
        <v>145</v>
      </c>
    </row>
    <row r="1350" spans="1:12">
      <c r="A1350" t="s">
        <v>23</v>
      </c>
      <c r="B1350" s="6" t="s">
        <v>44</v>
      </c>
      <c r="C1350" s="6">
        <v>2110807</v>
      </c>
      <c r="D1350" t="s">
        <v>1735</v>
      </c>
      <c r="E1350" s="78"/>
      <c r="F1350" s="78"/>
      <c r="G1350" s="78"/>
      <c r="H1350" s="78"/>
      <c r="I1350" s="78">
        <v>66</v>
      </c>
      <c r="J1350" s="78">
        <v>65</v>
      </c>
      <c r="K1350" s="78">
        <v>72</v>
      </c>
      <c r="L1350" s="78">
        <v>54</v>
      </c>
    </row>
    <row r="1351" spans="1:12">
      <c r="A1351" t="s">
        <v>23</v>
      </c>
      <c r="B1351" s="6" t="s">
        <v>44</v>
      </c>
      <c r="C1351" s="6">
        <v>2110856</v>
      </c>
      <c r="D1351" t="s">
        <v>1737</v>
      </c>
      <c r="E1351" s="78">
        <v>80</v>
      </c>
      <c r="F1351" s="78">
        <v>82</v>
      </c>
      <c r="G1351" s="78">
        <v>18</v>
      </c>
      <c r="H1351" s="78">
        <v>10</v>
      </c>
      <c r="I1351" s="78">
        <v>315</v>
      </c>
      <c r="J1351" s="78">
        <v>356</v>
      </c>
      <c r="K1351" s="78">
        <v>74</v>
      </c>
      <c r="L1351" s="78">
        <v>66</v>
      </c>
    </row>
    <row r="1352" spans="1:12">
      <c r="A1352" t="s">
        <v>23</v>
      </c>
      <c r="B1352" s="6" t="s">
        <v>44</v>
      </c>
      <c r="C1352" s="6">
        <v>2110906</v>
      </c>
      <c r="D1352" t="s">
        <v>1739</v>
      </c>
      <c r="E1352" s="78">
        <v>5</v>
      </c>
      <c r="F1352" s="78">
        <v>4</v>
      </c>
      <c r="G1352" s="78">
        <v>19</v>
      </c>
      <c r="H1352" s="78">
        <v>13</v>
      </c>
      <c r="I1352" s="78">
        <v>1118</v>
      </c>
      <c r="J1352" s="78">
        <v>1278</v>
      </c>
      <c r="K1352" s="78">
        <v>111</v>
      </c>
      <c r="L1352" s="78">
        <v>72</v>
      </c>
    </row>
    <row r="1353" spans="1:12">
      <c r="A1353" t="s">
        <v>23</v>
      </c>
      <c r="B1353" s="6" t="s">
        <v>44</v>
      </c>
      <c r="C1353" s="6">
        <v>2111003</v>
      </c>
      <c r="D1353" t="s">
        <v>1145</v>
      </c>
      <c r="E1353" s="78">
        <v>176</v>
      </c>
      <c r="F1353" s="78">
        <v>203</v>
      </c>
      <c r="G1353" s="78">
        <v>1</v>
      </c>
      <c r="H1353" s="78">
        <v>0</v>
      </c>
      <c r="I1353" s="78">
        <v>117</v>
      </c>
      <c r="J1353" s="78">
        <v>115</v>
      </c>
      <c r="K1353" s="78">
        <v>14</v>
      </c>
      <c r="L1353" s="78">
        <v>8</v>
      </c>
    </row>
    <row r="1354" spans="1:12">
      <c r="A1354" t="s">
        <v>23</v>
      </c>
      <c r="B1354" s="6" t="s">
        <v>44</v>
      </c>
      <c r="C1354" s="6">
        <v>2111029</v>
      </c>
      <c r="D1354" t="s">
        <v>1742</v>
      </c>
      <c r="E1354" s="78">
        <v>4</v>
      </c>
      <c r="F1354" s="78">
        <v>3</v>
      </c>
      <c r="G1354" s="78">
        <v>1</v>
      </c>
      <c r="H1354" s="78">
        <v>3</v>
      </c>
      <c r="I1354" s="78">
        <v>478</v>
      </c>
      <c r="J1354" s="78">
        <v>586</v>
      </c>
      <c r="K1354" s="78">
        <v>143</v>
      </c>
      <c r="L1354" s="78">
        <v>101</v>
      </c>
    </row>
    <row r="1355" spans="1:12">
      <c r="A1355" t="s">
        <v>23</v>
      </c>
      <c r="B1355" s="6" t="s">
        <v>44</v>
      </c>
      <c r="C1355" s="6">
        <v>2111052</v>
      </c>
      <c r="D1355" t="s">
        <v>1631</v>
      </c>
      <c r="E1355" s="78">
        <v>43</v>
      </c>
      <c r="F1355" s="78">
        <v>44</v>
      </c>
      <c r="G1355" s="78">
        <v>18</v>
      </c>
      <c r="H1355" s="78">
        <v>24</v>
      </c>
      <c r="I1355" s="78">
        <v>446</v>
      </c>
      <c r="J1355" s="78">
        <v>448</v>
      </c>
      <c r="K1355" s="78">
        <v>373</v>
      </c>
      <c r="L1355" s="78">
        <v>257</v>
      </c>
    </row>
    <row r="1356" spans="1:12">
      <c r="A1356" t="s">
        <v>23</v>
      </c>
      <c r="B1356" s="6" t="s">
        <v>44</v>
      </c>
      <c r="C1356" s="6">
        <v>2111078</v>
      </c>
      <c r="D1356" t="s">
        <v>1147</v>
      </c>
      <c r="E1356" s="78">
        <v>902</v>
      </c>
      <c r="F1356" s="78">
        <v>971</v>
      </c>
      <c r="G1356" s="78">
        <v>6</v>
      </c>
      <c r="H1356" s="78">
        <v>7</v>
      </c>
      <c r="I1356" s="78">
        <v>1018</v>
      </c>
      <c r="J1356" s="78">
        <v>1246</v>
      </c>
      <c r="K1356" s="78">
        <v>50</v>
      </c>
      <c r="L1356" s="78">
        <v>36</v>
      </c>
    </row>
    <row r="1357" spans="1:12">
      <c r="A1357" t="s">
        <v>23</v>
      </c>
      <c r="B1357" s="6" t="s">
        <v>44</v>
      </c>
      <c r="C1357" s="6">
        <v>2111102</v>
      </c>
      <c r="D1357" t="s">
        <v>1746</v>
      </c>
      <c r="E1357" s="78">
        <v>27</v>
      </c>
      <c r="F1357" s="78">
        <v>27</v>
      </c>
      <c r="G1357" s="78"/>
      <c r="H1357" s="78"/>
      <c r="I1357" s="78">
        <v>480</v>
      </c>
      <c r="J1357" s="78">
        <v>675</v>
      </c>
      <c r="K1357" s="78">
        <v>193</v>
      </c>
      <c r="L1357" s="78">
        <v>88</v>
      </c>
    </row>
    <row r="1358" spans="1:12">
      <c r="A1358" t="s">
        <v>23</v>
      </c>
      <c r="B1358" s="6" t="s">
        <v>44</v>
      </c>
      <c r="C1358" s="6">
        <v>2111201</v>
      </c>
      <c r="D1358" t="s">
        <v>1148</v>
      </c>
      <c r="E1358" s="78">
        <v>31</v>
      </c>
      <c r="F1358" s="78">
        <v>59</v>
      </c>
      <c r="G1358" s="78">
        <v>0</v>
      </c>
      <c r="H1358" s="78">
        <v>1</v>
      </c>
      <c r="I1358" s="78">
        <v>517</v>
      </c>
      <c r="J1358" s="78">
        <v>708</v>
      </c>
      <c r="K1358" s="78">
        <v>61</v>
      </c>
      <c r="L1358" s="78">
        <v>66</v>
      </c>
    </row>
    <row r="1359" spans="1:12">
      <c r="A1359" t="s">
        <v>23</v>
      </c>
      <c r="B1359" s="6" t="s">
        <v>44</v>
      </c>
      <c r="C1359" s="6">
        <v>2111250</v>
      </c>
      <c r="D1359" t="s">
        <v>1150</v>
      </c>
      <c r="E1359" s="78">
        <v>15</v>
      </c>
      <c r="F1359" s="78">
        <v>15</v>
      </c>
      <c r="G1359" s="78">
        <v>2</v>
      </c>
      <c r="H1359" s="78">
        <v>2</v>
      </c>
      <c r="I1359" s="78">
        <v>823</v>
      </c>
      <c r="J1359" s="78">
        <v>993</v>
      </c>
      <c r="K1359" s="78">
        <v>58</v>
      </c>
      <c r="L1359" s="78">
        <v>43</v>
      </c>
    </row>
    <row r="1360" spans="1:12">
      <c r="A1360" t="s">
        <v>23</v>
      </c>
      <c r="B1360" s="6" t="s">
        <v>44</v>
      </c>
      <c r="C1360" s="6">
        <v>2111300</v>
      </c>
      <c r="D1360" t="s">
        <v>1151</v>
      </c>
      <c r="E1360" s="78">
        <v>3</v>
      </c>
      <c r="F1360" s="78">
        <v>13</v>
      </c>
      <c r="G1360" s="78">
        <v>1</v>
      </c>
      <c r="H1360" s="78">
        <v>2</v>
      </c>
      <c r="I1360" s="78">
        <v>661</v>
      </c>
      <c r="J1360" s="78">
        <v>1119</v>
      </c>
      <c r="K1360" s="78">
        <v>93</v>
      </c>
      <c r="L1360" s="78">
        <v>74</v>
      </c>
    </row>
    <row r="1361" spans="1:12">
      <c r="A1361" t="s">
        <v>23</v>
      </c>
      <c r="B1361" s="6" t="s">
        <v>44</v>
      </c>
      <c r="C1361" s="6">
        <v>2111409</v>
      </c>
      <c r="D1361" t="s">
        <v>1751</v>
      </c>
      <c r="E1361" s="78">
        <v>387</v>
      </c>
      <c r="F1361" s="78">
        <v>491</v>
      </c>
      <c r="G1361" s="78">
        <v>12</v>
      </c>
      <c r="H1361" s="78">
        <v>12</v>
      </c>
      <c r="I1361" s="78">
        <v>1580</v>
      </c>
      <c r="J1361" s="78">
        <v>1884</v>
      </c>
      <c r="K1361" s="78">
        <v>88</v>
      </c>
      <c r="L1361" s="78">
        <v>75</v>
      </c>
    </row>
    <row r="1362" spans="1:12">
      <c r="A1362" t="s">
        <v>23</v>
      </c>
      <c r="B1362" s="6" t="s">
        <v>44</v>
      </c>
      <c r="C1362" s="6">
        <v>2111508</v>
      </c>
      <c r="D1362" t="s">
        <v>1153</v>
      </c>
      <c r="E1362" s="78">
        <v>585</v>
      </c>
      <c r="F1362" s="78">
        <v>596</v>
      </c>
      <c r="G1362" s="78">
        <v>16</v>
      </c>
      <c r="H1362" s="78">
        <v>20</v>
      </c>
      <c r="I1362" s="78">
        <v>696</v>
      </c>
      <c r="J1362" s="78">
        <v>1097</v>
      </c>
      <c r="K1362" s="78">
        <v>40</v>
      </c>
      <c r="L1362" s="78">
        <v>31</v>
      </c>
    </row>
    <row r="1363" spans="1:12">
      <c r="A1363" t="s">
        <v>23</v>
      </c>
      <c r="B1363" s="6" t="s">
        <v>44</v>
      </c>
      <c r="C1363" s="6">
        <v>2111532</v>
      </c>
      <c r="D1363" t="s">
        <v>1754</v>
      </c>
      <c r="E1363" s="78">
        <v>25</v>
      </c>
      <c r="F1363" s="78">
        <v>22</v>
      </c>
      <c r="G1363" s="78">
        <v>2</v>
      </c>
      <c r="H1363" s="78">
        <v>1</v>
      </c>
      <c r="I1363" s="78">
        <v>277</v>
      </c>
      <c r="J1363" s="78">
        <v>330</v>
      </c>
      <c r="K1363" s="78">
        <v>18</v>
      </c>
      <c r="L1363" s="78">
        <v>11</v>
      </c>
    </row>
    <row r="1364" spans="1:12">
      <c r="A1364" t="s">
        <v>23</v>
      </c>
      <c r="B1364" s="6" t="s">
        <v>44</v>
      </c>
      <c r="C1364" s="6">
        <v>2111573</v>
      </c>
      <c r="D1364" t="s">
        <v>1756</v>
      </c>
      <c r="E1364" s="78">
        <v>24</v>
      </c>
      <c r="F1364" s="78">
        <v>22</v>
      </c>
      <c r="G1364" s="78">
        <v>4</v>
      </c>
      <c r="H1364" s="78">
        <v>4</v>
      </c>
      <c r="I1364" s="78">
        <v>482</v>
      </c>
      <c r="J1364" s="78">
        <v>425</v>
      </c>
      <c r="K1364" s="78">
        <v>159</v>
      </c>
      <c r="L1364" s="78">
        <v>133</v>
      </c>
    </row>
    <row r="1365" spans="1:12">
      <c r="A1365" t="s">
        <v>23</v>
      </c>
      <c r="B1365" s="6" t="s">
        <v>44</v>
      </c>
      <c r="C1365" s="6">
        <v>2111607</v>
      </c>
      <c r="D1365" t="s">
        <v>1155</v>
      </c>
      <c r="E1365" s="78">
        <v>150</v>
      </c>
      <c r="F1365" s="78">
        <v>152</v>
      </c>
      <c r="G1365" s="78">
        <v>18</v>
      </c>
      <c r="H1365" s="78">
        <v>16</v>
      </c>
      <c r="I1365" s="78">
        <v>312</v>
      </c>
      <c r="J1365" s="78">
        <v>332</v>
      </c>
      <c r="K1365" s="78">
        <v>62</v>
      </c>
      <c r="L1365" s="78">
        <v>48</v>
      </c>
    </row>
    <row r="1366" spans="1:12">
      <c r="A1366" t="s">
        <v>23</v>
      </c>
      <c r="B1366" s="6" t="s">
        <v>44</v>
      </c>
      <c r="C1366" s="6">
        <v>2111631</v>
      </c>
      <c r="D1366" t="s">
        <v>1758</v>
      </c>
      <c r="E1366" s="78"/>
      <c r="F1366" s="78"/>
      <c r="G1366" s="78">
        <v>1</v>
      </c>
      <c r="H1366" s="78">
        <v>1</v>
      </c>
      <c r="I1366" s="78">
        <v>984</v>
      </c>
      <c r="J1366" s="78">
        <v>1006</v>
      </c>
      <c r="K1366" s="78">
        <v>196</v>
      </c>
      <c r="L1366" s="78">
        <v>152</v>
      </c>
    </row>
    <row r="1367" spans="1:12">
      <c r="A1367" t="s">
        <v>23</v>
      </c>
      <c r="B1367" s="6" t="s">
        <v>44</v>
      </c>
      <c r="C1367" s="6">
        <v>2111672</v>
      </c>
      <c r="D1367" t="s">
        <v>1157</v>
      </c>
      <c r="E1367" s="78">
        <v>74</v>
      </c>
      <c r="F1367" s="78">
        <v>78</v>
      </c>
      <c r="G1367" s="78">
        <v>1</v>
      </c>
      <c r="H1367" s="78">
        <v>0</v>
      </c>
      <c r="I1367" s="78">
        <v>637</v>
      </c>
      <c r="J1367" s="78">
        <v>702</v>
      </c>
      <c r="K1367" s="78">
        <v>73</v>
      </c>
      <c r="L1367" s="78">
        <v>53</v>
      </c>
    </row>
    <row r="1368" spans="1:12">
      <c r="A1368" t="s">
        <v>23</v>
      </c>
      <c r="B1368" s="6" t="s">
        <v>44</v>
      </c>
      <c r="C1368" s="6">
        <v>2111706</v>
      </c>
      <c r="D1368" t="s">
        <v>1158</v>
      </c>
      <c r="E1368" s="78">
        <v>483</v>
      </c>
      <c r="F1368" s="78">
        <v>678</v>
      </c>
      <c r="G1368" s="78">
        <v>8</v>
      </c>
      <c r="H1368" s="78">
        <v>4</v>
      </c>
      <c r="I1368" s="78">
        <v>815</v>
      </c>
      <c r="J1368" s="78">
        <v>997</v>
      </c>
      <c r="K1368" s="78">
        <v>25</v>
      </c>
      <c r="L1368" s="78">
        <v>17</v>
      </c>
    </row>
    <row r="1369" spans="1:12">
      <c r="A1369" t="s">
        <v>23</v>
      </c>
      <c r="B1369" s="6" t="s">
        <v>44</v>
      </c>
      <c r="C1369" s="6">
        <v>2111722</v>
      </c>
      <c r="D1369" t="s">
        <v>1762</v>
      </c>
      <c r="E1369" s="78">
        <v>49</v>
      </c>
      <c r="F1369" s="78">
        <v>66</v>
      </c>
      <c r="G1369" s="78">
        <v>2</v>
      </c>
      <c r="H1369" s="78">
        <v>1</v>
      </c>
      <c r="I1369" s="78">
        <v>931</v>
      </c>
      <c r="J1369" s="78">
        <v>1050</v>
      </c>
      <c r="K1369" s="78">
        <v>93</v>
      </c>
      <c r="L1369" s="78">
        <v>69</v>
      </c>
    </row>
    <row r="1370" spans="1:12">
      <c r="A1370" t="s">
        <v>23</v>
      </c>
      <c r="B1370" s="6" t="s">
        <v>44</v>
      </c>
      <c r="C1370" s="6">
        <v>2111748</v>
      </c>
      <c r="D1370" t="s">
        <v>1159</v>
      </c>
      <c r="E1370" s="78">
        <v>2</v>
      </c>
      <c r="F1370" s="78">
        <v>5</v>
      </c>
      <c r="G1370" s="78"/>
      <c r="H1370" s="78"/>
      <c r="I1370" s="78">
        <v>321</v>
      </c>
      <c r="J1370" s="78">
        <v>430</v>
      </c>
      <c r="K1370" s="78">
        <v>28</v>
      </c>
      <c r="L1370" s="78">
        <v>22</v>
      </c>
    </row>
    <row r="1371" spans="1:12">
      <c r="A1371" t="s">
        <v>23</v>
      </c>
      <c r="B1371" s="6" t="s">
        <v>44</v>
      </c>
      <c r="C1371" s="6">
        <v>2111763</v>
      </c>
      <c r="D1371" t="s">
        <v>1161</v>
      </c>
      <c r="E1371" s="78">
        <v>24</v>
      </c>
      <c r="F1371" s="78">
        <v>19</v>
      </c>
      <c r="G1371" s="78">
        <v>3</v>
      </c>
      <c r="H1371" s="78">
        <v>1</v>
      </c>
      <c r="I1371" s="78">
        <v>680</v>
      </c>
      <c r="J1371" s="78">
        <v>788</v>
      </c>
      <c r="K1371" s="78">
        <v>119</v>
      </c>
      <c r="L1371" s="78">
        <v>78</v>
      </c>
    </row>
    <row r="1372" spans="1:12">
      <c r="A1372" t="s">
        <v>23</v>
      </c>
      <c r="B1372" s="6" t="s">
        <v>44</v>
      </c>
      <c r="C1372" s="6">
        <v>2111789</v>
      </c>
      <c r="D1372" t="s">
        <v>1163</v>
      </c>
      <c r="E1372" s="78">
        <v>410</v>
      </c>
      <c r="F1372" s="78">
        <v>495</v>
      </c>
      <c r="G1372" s="78">
        <v>8</v>
      </c>
      <c r="H1372" s="78">
        <v>5</v>
      </c>
      <c r="I1372" s="78">
        <v>305</v>
      </c>
      <c r="J1372" s="78">
        <v>366</v>
      </c>
      <c r="K1372" s="78">
        <v>12</v>
      </c>
      <c r="L1372" s="78">
        <v>9</v>
      </c>
    </row>
    <row r="1373" spans="1:12">
      <c r="A1373" t="s">
        <v>23</v>
      </c>
      <c r="B1373" s="6" t="s">
        <v>44</v>
      </c>
      <c r="C1373" s="6">
        <v>2111805</v>
      </c>
      <c r="D1373" t="s">
        <v>1767</v>
      </c>
      <c r="E1373" s="78">
        <v>290</v>
      </c>
      <c r="F1373" s="78">
        <v>265</v>
      </c>
      <c r="G1373" s="78">
        <v>60</v>
      </c>
      <c r="H1373" s="78">
        <v>60</v>
      </c>
      <c r="I1373" s="78">
        <v>825</v>
      </c>
      <c r="J1373" s="78">
        <v>764</v>
      </c>
      <c r="K1373" s="78">
        <v>417</v>
      </c>
      <c r="L1373" s="78">
        <v>327</v>
      </c>
    </row>
    <row r="1374" spans="1:12">
      <c r="A1374" t="s">
        <v>23</v>
      </c>
      <c r="B1374" s="6" t="s">
        <v>44</v>
      </c>
      <c r="C1374" s="6">
        <v>2111904</v>
      </c>
      <c r="D1374" t="s">
        <v>1769</v>
      </c>
      <c r="E1374" s="78"/>
      <c r="F1374" s="78"/>
      <c r="G1374" s="78"/>
      <c r="H1374" s="78"/>
      <c r="I1374" s="78">
        <v>773</v>
      </c>
      <c r="J1374" s="78">
        <v>886</v>
      </c>
      <c r="K1374" s="78">
        <v>102</v>
      </c>
      <c r="L1374" s="78">
        <v>100</v>
      </c>
    </row>
    <row r="1375" spans="1:12">
      <c r="A1375" t="s">
        <v>23</v>
      </c>
      <c r="B1375" s="6" t="s">
        <v>44</v>
      </c>
      <c r="C1375" s="6">
        <v>2111953</v>
      </c>
      <c r="D1375" t="s">
        <v>1771</v>
      </c>
      <c r="E1375" s="78"/>
      <c r="F1375" s="78"/>
      <c r="G1375" s="78"/>
      <c r="H1375" s="78"/>
      <c r="I1375" s="78">
        <v>325</v>
      </c>
      <c r="J1375" s="78">
        <v>353</v>
      </c>
      <c r="K1375" s="78">
        <v>87</v>
      </c>
      <c r="L1375" s="78">
        <v>59</v>
      </c>
    </row>
    <row r="1376" spans="1:12">
      <c r="A1376" t="s">
        <v>23</v>
      </c>
      <c r="B1376" s="6" t="s">
        <v>44</v>
      </c>
      <c r="C1376" s="6">
        <v>2112001</v>
      </c>
      <c r="D1376" t="s">
        <v>1165</v>
      </c>
      <c r="E1376" s="78">
        <v>32</v>
      </c>
      <c r="F1376" s="78">
        <v>27</v>
      </c>
      <c r="G1376" s="78">
        <v>7</v>
      </c>
      <c r="H1376" s="78">
        <v>1</v>
      </c>
      <c r="I1376" s="78">
        <v>684</v>
      </c>
      <c r="J1376" s="78">
        <v>724</v>
      </c>
      <c r="K1376" s="78">
        <v>99</v>
      </c>
      <c r="L1376" s="78">
        <v>54</v>
      </c>
    </row>
    <row r="1377" spans="1:12">
      <c r="A1377" t="s">
        <v>23</v>
      </c>
      <c r="B1377" s="6" t="s">
        <v>44</v>
      </c>
      <c r="C1377" s="6">
        <v>2112100</v>
      </c>
      <c r="D1377" t="s">
        <v>1166</v>
      </c>
      <c r="E1377" s="78">
        <v>108</v>
      </c>
      <c r="F1377" s="78">
        <v>115</v>
      </c>
      <c r="G1377" s="78"/>
      <c r="H1377" s="78"/>
      <c r="I1377" s="78">
        <v>1688</v>
      </c>
      <c r="J1377" s="78">
        <v>2177</v>
      </c>
      <c r="K1377" s="78">
        <v>52</v>
      </c>
      <c r="L1377" s="78">
        <v>34</v>
      </c>
    </row>
    <row r="1378" spans="1:12">
      <c r="A1378" t="s">
        <v>23</v>
      </c>
      <c r="B1378" s="6" t="s">
        <v>44</v>
      </c>
      <c r="C1378" s="6">
        <v>2112209</v>
      </c>
      <c r="D1378" t="s">
        <v>1168</v>
      </c>
      <c r="E1378" s="78">
        <v>286</v>
      </c>
      <c r="F1378" s="78">
        <v>309</v>
      </c>
      <c r="G1378" s="78">
        <v>7</v>
      </c>
      <c r="H1378" s="78">
        <v>2</v>
      </c>
      <c r="I1378" s="78">
        <v>2338</v>
      </c>
      <c r="J1378" s="78">
        <v>3143</v>
      </c>
      <c r="K1378" s="78">
        <v>73</v>
      </c>
      <c r="L1378" s="78">
        <v>65</v>
      </c>
    </row>
    <row r="1379" spans="1:12">
      <c r="A1379" t="s">
        <v>23</v>
      </c>
      <c r="B1379" s="6" t="s">
        <v>44</v>
      </c>
      <c r="C1379" s="6">
        <v>2112233</v>
      </c>
      <c r="D1379" t="s">
        <v>1170</v>
      </c>
      <c r="E1379" s="78">
        <v>3</v>
      </c>
      <c r="F1379" s="78">
        <v>2</v>
      </c>
      <c r="G1379" s="78"/>
      <c r="H1379" s="78"/>
      <c r="I1379" s="78">
        <v>686</v>
      </c>
      <c r="J1379" s="78">
        <v>854</v>
      </c>
      <c r="K1379" s="78">
        <v>30</v>
      </c>
      <c r="L1379" s="78">
        <v>27</v>
      </c>
    </row>
    <row r="1380" spans="1:12">
      <c r="A1380" t="s">
        <v>23</v>
      </c>
      <c r="B1380" s="6" t="s">
        <v>44</v>
      </c>
      <c r="C1380" s="6">
        <v>2112274</v>
      </c>
      <c r="D1380" t="s">
        <v>1777</v>
      </c>
      <c r="E1380" s="78">
        <v>5</v>
      </c>
      <c r="F1380" s="78">
        <v>6</v>
      </c>
      <c r="G1380" s="78"/>
      <c r="H1380" s="78"/>
      <c r="I1380" s="78">
        <v>419</v>
      </c>
      <c r="J1380" s="78">
        <v>495</v>
      </c>
      <c r="K1380" s="78">
        <v>45</v>
      </c>
      <c r="L1380" s="78">
        <v>32</v>
      </c>
    </row>
    <row r="1381" spans="1:12">
      <c r="A1381" t="s">
        <v>23</v>
      </c>
      <c r="B1381" s="6" t="s">
        <v>44</v>
      </c>
      <c r="C1381" s="6">
        <v>2112308</v>
      </c>
      <c r="D1381" t="s">
        <v>1779</v>
      </c>
      <c r="E1381" s="78">
        <v>574</v>
      </c>
      <c r="F1381" s="78">
        <v>557</v>
      </c>
      <c r="G1381" s="78">
        <v>13</v>
      </c>
      <c r="H1381" s="78">
        <v>8</v>
      </c>
      <c r="I1381" s="78">
        <v>1089</v>
      </c>
      <c r="J1381" s="78">
        <v>1150</v>
      </c>
      <c r="K1381" s="78">
        <v>189</v>
      </c>
      <c r="L1381" s="78">
        <v>155</v>
      </c>
    </row>
    <row r="1382" spans="1:12">
      <c r="A1382" t="s">
        <v>23</v>
      </c>
      <c r="B1382" s="6" t="s">
        <v>44</v>
      </c>
      <c r="C1382" s="6">
        <v>2112407</v>
      </c>
      <c r="D1382" t="s">
        <v>1171</v>
      </c>
      <c r="E1382" s="78">
        <v>705</v>
      </c>
      <c r="F1382" s="78">
        <v>682</v>
      </c>
      <c r="G1382" s="78">
        <v>25</v>
      </c>
      <c r="H1382" s="78">
        <v>14</v>
      </c>
      <c r="I1382" s="78">
        <v>1429</v>
      </c>
      <c r="J1382" s="78">
        <v>1540</v>
      </c>
      <c r="K1382" s="78">
        <v>110</v>
      </c>
      <c r="L1382" s="78">
        <v>73</v>
      </c>
    </row>
    <row r="1383" spans="1:12">
      <c r="A1383" t="s">
        <v>23</v>
      </c>
      <c r="B1383" s="6" t="s">
        <v>44</v>
      </c>
      <c r="C1383" s="6">
        <v>2112456</v>
      </c>
      <c r="D1383" t="s">
        <v>1172</v>
      </c>
      <c r="E1383" s="78">
        <v>670</v>
      </c>
      <c r="F1383" s="78">
        <v>746</v>
      </c>
      <c r="G1383" s="78">
        <v>36</v>
      </c>
      <c r="H1383" s="78">
        <v>23</v>
      </c>
      <c r="I1383" s="78">
        <v>377</v>
      </c>
      <c r="J1383" s="78">
        <v>527</v>
      </c>
      <c r="K1383" s="78">
        <v>67</v>
      </c>
      <c r="L1383" s="78">
        <v>38</v>
      </c>
    </row>
    <row r="1384" spans="1:12">
      <c r="A1384" t="s">
        <v>23</v>
      </c>
      <c r="B1384" s="6" t="s">
        <v>44</v>
      </c>
      <c r="C1384" s="6">
        <v>2112506</v>
      </c>
      <c r="D1384" t="s">
        <v>1173</v>
      </c>
      <c r="E1384" s="78">
        <v>183</v>
      </c>
      <c r="F1384" s="78">
        <v>184</v>
      </c>
      <c r="G1384" s="78">
        <v>1</v>
      </c>
      <c r="H1384" s="78">
        <v>1</v>
      </c>
      <c r="I1384" s="78">
        <v>2454</v>
      </c>
      <c r="J1384" s="78">
        <v>3307</v>
      </c>
      <c r="K1384" s="78">
        <v>50</v>
      </c>
      <c r="L1384" s="78">
        <v>23</v>
      </c>
    </row>
    <row r="1385" spans="1:12">
      <c r="A1385" t="s">
        <v>23</v>
      </c>
      <c r="B1385" s="6" t="s">
        <v>44</v>
      </c>
      <c r="C1385" s="6">
        <v>2112605</v>
      </c>
      <c r="D1385" t="s">
        <v>1784</v>
      </c>
      <c r="E1385" s="78">
        <v>175</v>
      </c>
      <c r="F1385" s="78">
        <v>175</v>
      </c>
      <c r="G1385" s="78">
        <v>2</v>
      </c>
      <c r="H1385" s="78">
        <v>2</v>
      </c>
      <c r="I1385" s="78">
        <v>1392</v>
      </c>
      <c r="J1385" s="78">
        <v>1939</v>
      </c>
      <c r="K1385" s="78">
        <v>32</v>
      </c>
      <c r="L1385" s="78">
        <v>24</v>
      </c>
    </row>
    <row r="1386" spans="1:12">
      <c r="A1386" t="s">
        <v>23</v>
      </c>
      <c r="B1386" s="6" t="s">
        <v>44</v>
      </c>
      <c r="C1386" s="6">
        <v>2112704</v>
      </c>
      <c r="D1386" t="s">
        <v>1174</v>
      </c>
      <c r="E1386" s="78">
        <v>857</v>
      </c>
      <c r="F1386" s="78">
        <v>937</v>
      </c>
      <c r="G1386" s="78">
        <v>10</v>
      </c>
      <c r="H1386" s="78">
        <v>14</v>
      </c>
      <c r="I1386" s="78">
        <v>1301</v>
      </c>
      <c r="J1386" s="78">
        <v>1652</v>
      </c>
      <c r="K1386" s="78">
        <v>141</v>
      </c>
      <c r="L1386" s="78">
        <v>88</v>
      </c>
    </row>
    <row r="1387" spans="1:12">
      <c r="A1387" t="s">
        <v>23</v>
      </c>
      <c r="B1387" s="6" t="s">
        <v>44</v>
      </c>
      <c r="C1387" s="6">
        <v>2112803</v>
      </c>
      <c r="D1387" t="s">
        <v>864</v>
      </c>
      <c r="E1387" s="78">
        <v>749</v>
      </c>
      <c r="F1387" s="78">
        <v>856</v>
      </c>
      <c r="G1387" s="78">
        <v>17</v>
      </c>
      <c r="H1387" s="78">
        <v>15</v>
      </c>
      <c r="I1387" s="78">
        <v>2208</v>
      </c>
      <c r="J1387" s="78">
        <v>2685</v>
      </c>
      <c r="K1387" s="78">
        <v>105</v>
      </c>
      <c r="L1387" s="78">
        <v>71</v>
      </c>
    </row>
    <row r="1388" spans="1:12">
      <c r="A1388" t="s">
        <v>23</v>
      </c>
      <c r="B1388" s="6" t="s">
        <v>44</v>
      </c>
      <c r="C1388" s="6">
        <v>2112852</v>
      </c>
      <c r="D1388" t="s">
        <v>1177</v>
      </c>
      <c r="E1388" s="78">
        <v>70</v>
      </c>
      <c r="F1388" s="78">
        <v>58</v>
      </c>
      <c r="G1388" s="78"/>
      <c r="H1388" s="78"/>
      <c r="I1388" s="78">
        <v>392</v>
      </c>
      <c r="J1388" s="78">
        <v>433</v>
      </c>
      <c r="K1388" s="78">
        <v>53</v>
      </c>
      <c r="L1388" s="78">
        <v>51</v>
      </c>
    </row>
    <row r="1389" spans="1:12">
      <c r="A1389" t="s">
        <v>23</v>
      </c>
      <c r="B1389" s="6" t="s">
        <v>44</v>
      </c>
      <c r="C1389" s="6">
        <v>2112902</v>
      </c>
      <c r="D1389" t="s">
        <v>1179</v>
      </c>
      <c r="E1389" s="78">
        <v>837</v>
      </c>
      <c r="F1389" s="78">
        <v>784</v>
      </c>
      <c r="G1389" s="78">
        <v>5</v>
      </c>
      <c r="H1389" s="78">
        <v>5</v>
      </c>
      <c r="I1389" s="78">
        <v>885</v>
      </c>
      <c r="J1389" s="78">
        <v>1197</v>
      </c>
      <c r="K1389" s="78">
        <v>82</v>
      </c>
      <c r="L1389" s="78">
        <v>49</v>
      </c>
    </row>
    <row r="1390" spans="1:12">
      <c r="A1390" t="s">
        <v>23</v>
      </c>
      <c r="B1390" s="6" t="s">
        <v>44</v>
      </c>
      <c r="C1390" s="6">
        <v>2113009</v>
      </c>
      <c r="D1390" t="s">
        <v>1181</v>
      </c>
      <c r="E1390" s="78">
        <v>236</v>
      </c>
      <c r="F1390" s="78">
        <v>186</v>
      </c>
      <c r="G1390" s="78">
        <v>4</v>
      </c>
      <c r="H1390" s="78">
        <v>2</v>
      </c>
      <c r="I1390" s="78">
        <v>988</v>
      </c>
      <c r="J1390" s="78">
        <v>1080</v>
      </c>
      <c r="K1390" s="78">
        <v>180</v>
      </c>
      <c r="L1390" s="78">
        <v>149</v>
      </c>
    </row>
    <row r="1391" spans="1:12">
      <c r="A1391" t="s">
        <v>23</v>
      </c>
      <c r="B1391" s="6" t="s">
        <v>44</v>
      </c>
      <c r="C1391" s="6">
        <v>2114007</v>
      </c>
      <c r="D1391" t="s">
        <v>1183</v>
      </c>
      <c r="E1391" s="78">
        <v>626</v>
      </c>
      <c r="F1391" s="78">
        <v>552</v>
      </c>
      <c r="G1391" s="78">
        <v>56</v>
      </c>
      <c r="H1391" s="78">
        <v>56</v>
      </c>
      <c r="I1391" s="78">
        <v>1900</v>
      </c>
      <c r="J1391" s="78">
        <v>2372</v>
      </c>
      <c r="K1391" s="78">
        <v>339</v>
      </c>
      <c r="L1391" s="78">
        <v>235</v>
      </c>
    </row>
    <row r="1392" spans="1:12">
      <c r="A1392" t="s">
        <v>23</v>
      </c>
      <c r="B1392" s="6" t="s">
        <v>57</v>
      </c>
      <c r="C1392" s="6">
        <v>2500106</v>
      </c>
      <c r="D1392" t="s">
        <v>60</v>
      </c>
      <c r="E1392" s="78"/>
      <c r="F1392" s="78"/>
      <c r="G1392" s="78"/>
      <c r="H1392" s="78"/>
      <c r="I1392" s="78">
        <v>1064</v>
      </c>
      <c r="J1392" s="78">
        <v>1026</v>
      </c>
      <c r="K1392" s="78">
        <v>29</v>
      </c>
      <c r="L1392" s="78">
        <v>33</v>
      </c>
    </row>
    <row r="1393" spans="1:12">
      <c r="A1393" t="s">
        <v>23</v>
      </c>
      <c r="B1393" s="6" t="s">
        <v>57</v>
      </c>
      <c r="C1393" s="6">
        <v>2500205</v>
      </c>
      <c r="D1393" t="s">
        <v>3569</v>
      </c>
      <c r="E1393" s="78">
        <v>4</v>
      </c>
      <c r="F1393" s="78">
        <v>5</v>
      </c>
      <c r="G1393" s="78"/>
      <c r="H1393" s="78"/>
      <c r="I1393" s="78">
        <v>472</v>
      </c>
      <c r="J1393" s="78">
        <v>533</v>
      </c>
      <c r="K1393" s="78">
        <v>46</v>
      </c>
      <c r="L1393" s="78">
        <v>41</v>
      </c>
    </row>
    <row r="1394" spans="1:12">
      <c r="A1394" t="s">
        <v>23</v>
      </c>
      <c r="B1394" s="6" t="s">
        <v>57</v>
      </c>
      <c r="C1394" s="6">
        <v>2500304</v>
      </c>
      <c r="D1394" t="s">
        <v>3571</v>
      </c>
      <c r="E1394" s="78">
        <v>341</v>
      </c>
      <c r="F1394" s="78">
        <v>362</v>
      </c>
      <c r="G1394" s="78">
        <v>13</v>
      </c>
      <c r="H1394" s="78">
        <v>11</v>
      </c>
      <c r="I1394" s="78">
        <v>1603</v>
      </c>
      <c r="J1394" s="78">
        <v>2011</v>
      </c>
      <c r="K1394" s="78">
        <v>44</v>
      </c>
      <c r="L1394" s="78">
        <v>38</v>
      </c>
    </row>
    <row r="1395" spans="1:12">
      <c r="A1395" t="s">
        <v>23</v>
      </c>
      <c r="B1395" s="6" t="s">
        <v>57</v>
      </c>
      <c r="C1395" s="6">
        <v>2500403</v>
      </c>
      <c r="D1395" t="s">
        <v>2018</v>
      </c>
      <c r="E1395" s="78">
        <v>13</v>
      </c>
      <c r="F1395" s="78">
        <v>17</v>
      </c>
      <c r="G1395" s="78">
        <v>2</v>
      </c>
      <c r="H1395" s="78">
        <v>2</v>
      </c>
      <c r="I1395" s="78">
        <v>1927</v>
      </c>
      <c r="J1395" s="78">
        <v>1951</v>
      </c>
      <c r="K1395" s="78">
        <v>75</v>
      </c>
      <c r="L1395" s="78">
        <v>66</v>
      </c>
    </row>
    <row r="1396" spans="1:12">
      <c r="A1396" t="s">
        <v>23</v>
      </c>
      <c r="B1396" s="6" t="s">
        <v>57</v>
      </c>
      <c r="C1396" s="6">
        <v>2500502</v>
      </c>
      <c r="D1396" t="s">
        <v>2019</v>
      </c>
      <c r="E1396" s="78">
        <v>112</v>
      </c>
      <c r="F1396" s="78">
        <v>113</v>
      </c>
      <c r="G1396" s="78">
        <v>4</v>
      </c>
      <c r="H1396" s="78">
        <v>5</v>
      </c>
      <c r="I1396" s="78">
        <v>708</v>
      </c>
      <c r="J1396" s="78">
        <v>887</v>
      </c>
      <c r="K1396" s="78">
        <v>62</v>
      </c>
      <c r="L1396" s="78">
        <v>46</v>
      </c>
    </row>
    <row r="1397" spans="1:12">
      <c r="A1397" t="s">
        <v>23</v>
      </c>
      <c r="B1397" s="6" t="s">
        <v>57</v>
      </c>
      <c r="C1397" s="6">
        <v>2500536</v>
      </c>
      <c r="D1397" t="s">
        <v>3575</v>
      </c>
      <c r="E1397" s="78">
        <v>3</v>
      </c>
      <c r="F1397" s="78">
        <v>2</v>
      </c>
      <c r="G1397" s="78"/>
      <c r="H1397" s="78"/>
      <c r="I1397" s="78">
        <v>448</v>
      </c>
      <c r="J1397" s="78">
        <v>487</v>
      </c>
      <c r="K1397" s="78">
        <v>16</v>
      </c>
      <c r="L1397" s="78">
        <v>13</v>
      </c>
    </row>
    <row r="1398" spans="1:12">
      <c r="A1398" t="s">
        <v>23</v>
      </c>
      <c r="B1398" s="6" t="s">
        <v>57</v>
      </c>
      <c r="C1398" s="6">
        <v>2500577</v>
      </c>
      <c r="D1398" t="s">
        <v>2020</v>
      </c>
      <c r="E1398" s="78">
        <v>102</v>
      </c>
      <c r="F1398" s="78">
        <v>102</v>
      </c>
      <c r="G1398" s="78">
        <v>4</v>
      </c>
      <c r="H1398" s="78">
        <v>2</v>
      </c>
      <c r="I1398" s="78">
        <v>541</v>
      </c>
      <c r="J1398" s="78">
        <v>525</v>
      </c>
      <c r="K1398" s="78">
        <v>2</v>
      </c>
      <c r="L1398" s="78">
        <v>2</v>
      </c>
    </row>
    <row r="1399" spans="1:12">
      <c r="A1399" t="s">
        <v>23</v>
      </c>
      <c r="B1399" s="6" t="s">
        <v>57</v>
      </c>
      <c r="C1399" s="6">
        <v>2500601</v>
      </c>
      <c r="D1399" t="s">
        <v>2022</v>
      </c>
      <c r="E1399" s="78">
        <v>31</v>
      </c>
      <c r="F1399" s="78">
        <v>33</v>
      </c>
      <c r="G1399" s="78">
        <v>6</v>
      </c>
      <c r="H1399" s="78">
        <v>6</v>
      </c>
      <c r="I1399" s="78">
        <v>437</v>
      </c>
      <c r="J1399" s="78">
        <v>411</v>
      </c>
      <c r="K1399" s="78">
        <v>112</v>
      </c>
      <c r="L1399" s="78">
        <v>107</v>
      </c>
    </row>
    <row r="1400" spans="1:12">
      <c r="A1400" t="s">
        <v>23</v>
      </c>
      <c r="B1400" s="6" t="s">
        <v>57</v>
      </c>
      <c r="C1400" s="6">
        <v>2500700</v>
      </c>
      <c r="D1400" t="s">
        <v>2171</v>
      </c>
      <c r="E1400" s="78">
        <v>4</v>
      </c>
      <c r="F1400" s="78">
        <v>5</v>
      </c>
      <c r="G1400" s="78"/>
      <c r="H1400" s="78"/>
      <c r="I1400" s="78">
        <v>1891</v>
      </c>
      <c r="J1400" s="78">
        <v>1936</v>
      </c>
      <c r="K1400" s="78">
        <v>115</v>
      </c>
      <c r="L1400" s="78">
        <v>100</v>
      </c>
    </row>
    <row r="1401" spans="1:12">
      <c r="A1401" t="s">
        <v>23</v>
      </c>
      <c r="B1401" s="6" t="s">
        <v>57</v>
      </c>
      <c r="C1401" s="6">
        <v>2500734</v>
      </c>
      <c r="D1401" t="s">
        <v>2023</v>
      </c>
      <c r="E1401" s="78">
        <v>25</v>
      </c>
      <c r="F1401" s="78">
        <v>19</v>
      </c>
      <c r="G1401" s="78">
        <v>2</v>
      </c>
      <c r="H1401" s="78">
        <v>5</v>
      </c>
      <c r="I1401" s="78">
        <v>356</v>
      </c>
      <c r="J1401" s="78">
        <v>334</v>
      </c>
      <c r="K1401" s="78">
        <v>26</v>
      </c>
      <c r="L1401" s="78">
        <v>22</v>
      </c>
    </row>
    <row r="1402" spans="1:12">
      <c r="A1402" t="s">
        <v>23</v>
      </c>
      <c r="B1402" s="6" t="s">
        <v>57</v>
      </c>
      <c r="C1402" s="6">
        <v>2500775</v>
      </c>
      <c r="D1402" t="s">
        <v>2025</v>
      </c>
      <c r="E1402" s="78">
        <v>114</v>
      </c>
      <c r="F1402" s="78">
        <v>140</v>
      </c>
      <c r="G1402" s="78"/>
      <c r="H1402" s="78"/>
      <c r="I1402" s="78">
        <v>385</v>
      </c>
      <c r="J1402" s="78">
        <v>448</v>
      </c>
      <c r="K1402" s="78">
        <v>26</v>
      </c>
      <c r="L1402" s="78">
        <v>24</v>
      </c>
    </row>
    <row r="1403" spans="1:12">
      <c r="A1403" t="s">
        <v>23</v>
      </c>
      <c r="B1403" s="6" t="s">
        <v>57</v>
      </c>
      <c r="C1403" s="6">
        <v>2500809</v>
      </c>
      <c r="D1403" t="s">
        <v>2026</v>
      </c>
      <c r="E1403" s="78">
        <v>103</v>
      </c>
      <c r="F1403" s="78">
        <v>118</v>
      </c>
      <c r="G1403" s="78">
        <v>24</v>
      </c>
      <c r="H1403" s="78">
        <v>23</v>
      </c>
      <c r="I1403" s="78">
        <v>1353</v>
      </c>
      <c r="J1403" s="78">
        <v>1470</v>
      </c>
      <c r="K1403" s="78">
        <v>156</v>
      </c>
      <c r="L1403" s="78">
        <v>132</v>
      </c>
    </row>
    <row r="1404" spans="1:12">
      <c r="A1404" t="s">
        <v>23</v>
      </c>
      <c r="B1404" s="6" t="s">
        <v>57</v>
      </c>
      <c r="C1404" s="6">
        <v>2500908</v>
      </c>
      <c r="D1404" t="s">
        <v>3581</v>
      </c>
      <c r="E1404" s="78">
        <v>2</v>
      </c>
      <c r="F1404" s="78">
        <v>2</v>
      </c>
      <c r="G1404" s="78">
        <v>1</v>
      </c>
      <c r="H1404" s="78">
        <v>0</v>
      </c>
      <c r="I1404" s="78">
        <v>677</v>
      </c>
      <c r="J1404" s="78">
        <v>732</v>
      </c>
      <c r="K1404" s="78">
        <v>22</v>
      </c>
      <c r="L1404" s="78">
        <v>18</v>
      </c>
    </row>
    <row r="1405" spans="1:12">
      <c r="A1405" t="s">
        <v>23</v>
      </c>
      <c r="B1405" s="6" t="s">
        <v>57</v>
      </c>
      <c r="C1405" s="6">
        <v>2501005</v>
      </c>
      <c r="D1405" t="s">
        <v>2624</v>
      </c>
      <c r="E1405" s="78">
        <v>251</v>
      </c>
      <c r="F1405" s="78">
        <v>258</v>
      </c>
      <c r="G1405" s="78">
        <v>1</v>
      </c>
      <c r="H1405" s="78">
        <v>2</v>
      </c>
      <c r="I1405" s="78">
        <v>927</v>
      </c>
      <c r="J1405" s="78">
        <v>1099</v>
      </c>
      <c r="K1405" s="78">
        <v>30</v>
      </c>
      <c r="L1405" s="78">
        <v>25</v>
      </c>
    </row>
    <row r="1406" spans="1:12">
      <c r="A1406" t="s">
        <v>23</v>
      </c>
      <c r="B1406" s="6" t="s">
        <v>57</v>
      </c>
      <c r="C1406" s="6">
        <v>2501104</v>
      </c>
      <c r="D1406" t="s">
        <v>2028</v>
      </c>
      <c r="E1406" s="78">
        <v>236</v>
      </c>
      <c r="F1406" s="78">
        <v>222</v>
      </c>
      <c r="G1406" s="78">
        <v>5</v>
      </c>
      <c r="H1406" s="78">
        <v>10</v>
      </c>
      <c r="I1406" s="78">
        <v>1191</v>
      </c>
      <c r="J1406" s="78">
        <v>1238</v>
      </c>
      <c r="K1406" s="78">
        <v>43</v>
      </c>
      <c r="L1406" s="78">
        <v>34</v>
      </c>
    </row>
    <row r="1407" spans="1:12">
      <c r="A1407" t="s">
        <v>23</v>
      </c>
      <c r="B1407" s="6" t="s">
        <v>57</v>
      </c>
      <c r="C1407" s="6">
        <v>2501153</v>
      </c>
      <c r="D1407" t="s">
        <v>3585</v>
      </c>
      <c r="E1407" s="78">
        <v>10</v>
      </c>
      <c r="F1407" s="78">
        <v>12</v>
      </c>
      <c r="G1407" s="78">
        <v>1</v>
      </c>
      <c r="H1407" s="78">
        <v>1</v>
      </c>
      <c r="I1407" s="78">
        <v>448</v>
      </c>
      <c r="J1407" s="78">
        <v>503</v>
      </c>
      <c r="K1407" s="78">
        <v>4</v>
      </c>
      <c r="L1407" s="78">
        <v>4</v>
      </c>
    </row>
    <row r="1408" spans="1:12">
      <c r="A1408" t="s">
        <v>23</v>
      </c>
      <c r="B1408" s="6" t="s">
        <v>57</v>
      </c>
      <c r="C1408" s="6">
        <v>2501203</v>
      </c>
      <c r="D1408" t="s">
        <v>3587</v>
      </c>
      <c r="E1408" s="78">
        <v>7</v>
      </c>
      <c r="F1408" s="78">
        <v>10</v>
      </c>
      <c r="G1408" s="78"/>
      <c r="H1408" s="78"/>
      <c r="I1408" s="78">
        <v>378</v>
      </c>
      <c r="J1408" s="78">
        <v>390</v>
      </c>
      <c r="K1408" s="78">
        <v>10</v>
      </c>
      <c r="L1408" s="78">
        <v>5</v>
      </c>
    </row>
    <row r="1409" spans="1:12">
      <c r="A1409" t="s">
        <v>23</v>
      </c>
      <c r="B1409" s="6" t="s">
        <v>57</v>
      </c>
      <c r="C1409" s="6">
        <v>2501302</v>
      </c>
      <c r="D1409" t="s">
        <v>2030</v>
      </c>
      <c r="E1409" s="78">
        <v>85</v>
      </c>
      <c r="F1409" s="78">
        <v>91</v>
      </c>
      <c r="G1409" s="78">
        <v>3</v>
      </c>
      <c r="H1409" s="78">
        <v>4</v>
      </c>
      <c r="I1409" s="78">
        <v>2082</v>
      </c>
      <c r="J1409" s="78">
        <v>2392</v>
      </c>
      <c r="K1409" s="78">
        <v>74</v>
      </c>
      <c r="L1409" s="78">
        <v>65</v>
      </c>
    </row>
    <row r="1410" spans="1:12">
      <c r="A1410" t="s">
        <v>23</v>
      </c>
      <c r="B1410" s="6" t="s">
        <v>57</v>
      </c>
      <c r="C1410" s="6">
        <v>2501351</v>
      </c>
      <c r="D1410" t="s">
        <v>3590</v>
      </c>
      <c r="E1410" s="78">
        <v>1</v>
      </c>
      <c r="F1410" s="78">
        <v>1</v>
      </c>
      <c r="G1410" s="78"/>
      <c r="H1410" s="78"/>
      <c r="I1410" s="78">
        <v>385</v>
      </c>
      <c r="J1410" s="78">
        <v>369</v>
      </c>
      <c r="K1410" s="78">
        <v>12</v>
      </c>
      <c r="L1410" s="78">
        <v>5</v>
      </c>
    </row>
    <row r="1411" spans="1:12">
      <c r="A1411" t="s">
        <v>23</v>
      </c>
      <c r="B1411" s="6" t="s">
        <v>57</v>
      </c>
      <c r="C1411" s="6">
        <v>2501401</v>
      </c>
      <c r="D1411" t="s">
        <v>2032</v>
      </c>
      <c r="E1411" s="78">
        <v>416</v>
      </c>
      <c r="F1411" s="78">
        <v>513</v>
      </c>
      <c r="G1411" s="78">
        <v>67</v>
      </c>
      <c r="H1411" s="78">
        <v>72</v>
      </c>
      <c r="I1411" s="78">
        <v>134</v>
      </c>
      <c r="J1411" s="78">
        <v>158</v>
      </c>
      <c r="K1411" s="78">
        <v>12</v>
      </c>
      <c r="L1411" s="78">
        <v>9</v>
      </c>
    </row>
    <row r="1412" spans="1:12">
      <c r="A1412" t="s">
        <v>23</v>
      </c>
      <c r="B1412" s="6" t="s">
        <v>57</v>
      </c>
      <c r="C1412" s="6">
        <v>2501500</v>
      </c>
      <c r="D1412" t="s">
        <v>2034</v>
      </c>
      <c r="E1412" s="78">
        <v>284</v>
      </c>
      <c r="F1412" s="78">
        <v>263</v>
      </c>
      <c r="G1412" s="78">
        <v>1</v>
      </c>
      <c r="H1412" s="78">
        <v>1</v>
      </c>
      <c r="I1412" s="78">
        <v>2507</v>
      </c>
      <c r="J1412" s="78">
        <v>2569</v>
      </c>
      <c r="K1412" s="78">
        <v>53</v>
      </c>
      <c r="L1412" s="78">
        <v>47</v>
      </c>
    </row>
    <row r="1413" spans="1:12">
      <c r="A1413" t="s">
        <v>23</v>
      </c>
      <c r="B1413" s="6" t="s">
        <v>57</v>
      </c>
      <c r="C1413" s="6">
        <v>2501534</v>
      </c>
      <c r="D1413" t="s">
        <v>3594</v>
      </c>
      <c r="E1413" s="78">
        <v>4</v>
      </c>
      <c r="F1413" s="78">
        <v>3</v>
      </c>
      <c r="G1413" s="78"/>
      <c r="H1413" s="78"/>
      <c r="I1413" s="78">
        <v>576</v>
      </c>
      <c r="J1413" s="78">
        <v>643</v>
      </c>
      <c r="K1413" s="78">
        <v>10</v>
      </c>
      <c r="L1413" s="78">
        <v>13</v>
      </c>
    </row>
    <row r="1414" spans="1:12">
      <c r="A1414" t="s">
        <v>23</v>
      </c>
      <c r="B1414" s="6" t="s">
        <v>57</v>
      </c>
      <c r="C1414" s="6">
        <v>2501575</v>
      </c>
      <c r="D1414" t="s">
        <v>3596</v>
      </c>
      <c r="E1414" s="78">
        <v>1</v>
      </c>
      <c r="F1414" s="78">
        <v>1</v>
      </c>
      <c r="G1414" s="78"/>
      <c r="H1414" s="78"/>
      <c r="I1414" s="78">
        <v>796</v>
      </c>
      <c r="J1414" s="78">
        <v>854</v>
      </c>
      <c r="K1414" s="78">
        <v>72</v>
      </c>
      <c r="L1414" s="78">
        <v>47</v>
      </c>
    </row>
    <row r="1415" spans="1:12">
      <c r="A1415" t="s">
        <v>23</v>
      </c>
      <c r="B1415" s="6" t="s">
        <v>57</v>
      </c>
      <c r="C1415" s="6">
        <v>2501609</v>
      </c>
      <c r="D1415" t="s">
        <v>2036</v>
      </c>
      <c r="E1415" s="78">
        <v>298</v>
      </c>
      <c r="F1415" s="78">
        <v>304</v>
      </c>
      <c r="G1415" s="78">
        <v>4</v>
      </c>
      <c r="H1415" s="78">
        <v>2</v>
      </c>
      <c r="I1415" s="78">
        <v>1292</v>
      </c>
      <c r="J1415" s="78">
        <v>1243</v>
      </c>
      <c r="K1415" s="78">
        <v>41</v>
      </c>
      <c r="L1415" s="78">
        <v>40</v>
      </c>
    </row>
    <row r="1416" spans="1:12">
      <c r="A1416" t="s">
        <v>23</v>
      </c>
      <c r="B1416" s="6" t="s">
        <v>57</v>
      </c>
      <c r="C1416" s="6">
        <v>2501708</v>
      </c>
      <c r="D1416" t="s">
        <v>84</v>
      </c>
      <c r="E1416" s="78">
        <v>35</v>
      </c>
      <c r="F1416" s="78">
        <v>31</v>
      </c>
      <c r="G1416" s="78">
        <v>2</v>
      </c>
      <c r="H1416" s="78">
        <v>3</v>
      </c>
      <c r="I1416" s="78">
        <v>691</v>
      </c>
      <c r="J1416" s="78">
        <v>777</v>
      </c>
      <c r="K1416" s="78">
        <v>44</v>
      </c>
      <c r="L1416" s="78">
        <v>36</v>
      </c>
    </row>
    <row r="1417" spans="1:12">
      <c r="A1417" t="s">
        <v>23</v>
      </c>
      <c r="B1417" s="6" t="s">
        <v>57</v>
      </c>
      <c r="C1417" s="6">
        <v>2501807</v>
      </c>
      <c r="D1417" t="s">
        <v>2039</v>
      </c>
      <c r="E1417" s="78"/>
      <c r="F1417" s="78"/>
      <c r="G1417" s="78"/>
      <c r="H1417" s="78"/>
      <c r="I1417" s="78">
        <v>27</v>
      </c>
      <c r="J1417" s="78">
        <v>34</v>
      </c>
      <c r="K1417" s="78">
        <v>2</v>
      </c>
      <c r="L1417" s="78">
        <v>2</v>
      </c>
    </row>
    <row r="1418" spans="1:12">
      <c r="A1418" t="s">
        <v>23</v>
      </c>
      <c r="B1418" s="6" t="s">
        <v>57</v>
      </c>
      <c r="C1418" s="6">
        <v>2501906</v>
      </c>
      <c r="D1418" t="s">
        <v>71</v>
      </c>
      <c r="E1418" s="78">
        <v>9</v>
      </c>
      <c r="F1418" s="78">
        <v>6</v>
      </c>
      <c r="G1418" s="78"/>
      <c r="H1418" s="78"/>
      <c r="I1418" s="78">
        <v>536</v>
      </c>
      <c r="J1418" s="78">
        <v>550</v>
      </c>
      <c r="K1418" s="78">
        <v>26</v>
      </c>
      <c r="L1418" s="78">
        <v>26</v>
      </c>
    </row>
    <row r="1419" spans="1:12">
      <c r="A1419" t="s">
        <v>23</v>
      </c>
      <c r="B1419" s="6" t="s">
        <v>57</v>
      </c>
      <c r="C1419" s="6">
        <v>2502003</v>
      </c>
      <c r="D1419" t="s">
        <v>2041</v>
      </c>
      <c r="E1419" s="78"/>
      <c r="F1419" s="78"/>
      <c r="G1419" s="78"/>
      <c r="H1419" s="78"/>
      <c r="I1419" s="78">
        <v>529</v>
      </c>
      <c r="J1419" s="78">
        <v>522</v>
      </c>
      <c r="K1419" s="78">
        <v>43</v>
      </c>
      <c r="L1419" s="78">
        <v>35</v>
      </c>
    </row>
    <row r="1420" spans="1:12">
      <c r="A1420" t="s">
        <v>23</v>
      </c>
      <c r="B1420" s="6" t="s">
        <v>57</v>
      </c>
      <c r="C1420" s="6">
        <v>2502052</v>
      </c>
      <c r="D1420" t="s">
        <v>3602</v>
      </c>
      <c r="E1420" s="78">
        <v>4</v>
      </c>
      <c r="F1420" s="78">
        <v>5</v>
      </c>
      <c r="G1420" s="78"/>
      <c r="H1420" s="78"/>
      <c r="I1420" s="78">
        <v>379</v>
      </c>
      <c r="J1420" s="78">
        <v>409</v>
      </c>
      <c r="K1420" s="78">
        <v>9</v>
      </c>
      <c r="L1420" s="78">
        <v>6</v>
      </c>
    </row>
    <row r="1421" spans="1:12">
      <c r="A1421" t="s">
        <v>23</v>
      </c>
      <c r="B1421" s="6" t="s">
        <v>57</v>
      </c>
      <c r="C1421" s="6">
        <v>2502102</v>
      </c>
      <c r="D1421" t="s">
        <v>3604</v>
      </c>
      <c r="E1421" s="78">
        <v>7</v>
      </c>
      <c r="F1421" s="78">
        <v>5</v>
      </c>
      <c r="G1421" s="78"/>
      <c r="H1421" s="78"/>
      <c r="I1421" s="78">
        <v>461</v>
      </c>
      <c r="J1421" s="78">
        <v>483</v>
      </c>
      <c r="K1421" s="78">
        <v>27</v>
      </c>
      <c r="L1421" s="78">
        <v>26</v>
      </c>
    </row>
    <row r="1422" spans="1:12">
      <c r="A1422" t="s">
        <v>23</v>
      </c>
      <c r="B1422" s="6" t="s">
        <v>57</v>
      </c>
      <c r="C1422" s="6">
        <v>2502151</v>
      </c>
      <c r="D1422" t="s">
        <v>2043</v>
      </c>
      <c r="E1422" s="78">
        <v>95</v>
      </c>
      <c r="F1422" s="78">
        <v>97</v>
      </c>
      <c r="G1422" s="78">
        <v>6</v>
      </c>
      <c r="H1422" s="78">
        <v>3</v>
      </c>
      <c r="I1422" s="78">
        <v>254</v>
      </c>
      <c r="J1422" s="78">
        <v>262</v>
      </c>
      <c r="K1422" s="78">
        <v>35</v>
      </c>
      <c r="L1422" s="78">
        <v>32</v>
      </c>
    </row>
    <row r="1423" spans="1:12">
      <c r="A1423" t="s">
        <v>23</v>
      </c>
      <c r="B1423" s="6" t="s">
        <v>57</v>
      </c>
      <c r="C1423" s="6">
        <v>2502201</v>
      </c>
      <c r="D1423" t="s">
        <v>3048</v>
      </c>
      <c r="E1423" s="78">
        <v>2</v>
      </c>
      <c r="F1423" s="78">
        <v>0</v>
      </c>
      <c r="G1423" s="78"/>
      <c r="H1423" s="78"/>
      <c r="I1423" s="78">
        <v>344</v>
      </c>
      <c r="J1423" s="78">
        <v>354</v>
      </c>
      <c r="K1423" s="78">
        <v>5</v>
      </c>
      <c r="L1423" s="78">
        <v>4</v>
      </c>
    </row>
    <row r="1424" spans="1:12">
      <c r="A1424" t="s">
        <v>23</v>
      </c>
      <c r="B1424" s="6" t="s">
        <v>57</v>
      </c>
      <c r="C1424" s="6">
        <v>2502300</v>
      </c>
      <c r="D1424" t="s">
        <v>1924</v>
      </c>
      <c r="E1424" s="78">
        <v>7</v>
      </c>
      <c r="F1424" s="78">
        <v>4</v>
      </c>
      <c r="G1424" s="78"/>
      <c r="H1424" s="78"/>
      <c r="I1424" s="78">
        <v>772</v>
      </c>
      <c r="J1424" s="78">
        <v>842</v>
      </c>
      <c r="K1424" s="78">
        <v>64</v>
      </c>
      <c r="L1424" s="78">
        <v>58</v>
      </c>
    </row>
    <row r="1425" spans="1:12">
      <c r="A1425" t="s">
        <v>23</v>
      </c>
      <c r="B1425" s="6" t="s">
        <v>57</v>
      </c>
      <c r="C1425" s="6">
        <v>2502409</v>
      </c>
      <c r="D1425" t="s">
        <v>3608</v>
      </c>
      <c r="E1425" s="78">
        <v>1</v>
      </c>
      <c r="F1425" s="78">
        <v>1</v>
      </c>
      <c r="G1425" s="78"/>
      <c r="H1425" s="78"/>
      <c r="I1425" s="78">
        <v>830</v>
      </c>
      <c r="J1425" s="78">
        <v>967</v>
      </c>
      <c r="K1425" s="78">
        <v>48</v>
      </c>
      <c r="L1425" s="78">
        <v>41</v>
      </c>
    </row>
    <row r="1426" spans="1:12">
      <c r="A1426" t="s">
        <v>23</v>
      </c>
      <c r="B1426" s="6" t="s">
        <v>57</v>
      </c>
      <c r="C1426" s="6">
        <v>2502508</v>
      </c>
      <c r="D1426" t="s">
        <v>2046</v>
      </c>
      <c r="E1426" s="78">
        <v>27</v>
      </c>
      <c r="F1426" s="78">
        <v>27</v>
      </c>
      <c r="G1426" s="78"/>
      <c r="H1426" s="78"/>
      <c r="I1426" s="78">
        <v>1123</v>
      </c>
      <c r="J1426" s="78">
        <v>1129</v>
      </c>
      <c r="K1426" s="78">
        <v>72</v>
      </c>
      <c r="L1426" s="78">
        <v>51</v>
      </c>
    </row>
    <row r="1427" spans="1:12">
      <c r="A1427" t="s">
        <v>23</v>
      </c>
      <c r="B1427" s="6" t="s">
        <v>57</v>
      </c>
      <c r="C1427" s="6">
        <v>2502607</v>
      </c>
      <c r="D1427" t="s">
        <v>3675</v>
      </c>
      <c r="E1427" s="78">
        <v>1</v>
      </c>
      <c r="F1427" s="78">
        <v>21</v>
      </c>
      <c r="G1427" s="78"/>
      <c r="H1427" s="78"/>
      <c r="I1427" s="78">
        <v>517</v>
      </c>
      <c r="J1427" s="78">
        <v>540</v>
      </c>
      <c r="K1427" s="78">
        <v>44</v>
      </c>
      <c r="L1427" s="78">
        <v>32</v>
      </c>
    </row>
    <row r="1428" spans="1:12">
      <c r="A1428" t="s">
        <v>23</v>
      </c>
      <c r="B1428" s="6" t="s">
        <v>57</v>
      </c>
      <c r="C1428" s="6">
        <v>2502706</v>
      </c>
      <c r="D1428" t="s">
        <v>3611</v>
      </c>
      <c r="E1428" s="78">
        <v>2</v>
      </c>
      <c r="F1428" s="78">
        <v>2</v>
      </c>
      <c r="G1428" s="78"/>
      <c r="H1428" s="78"/>
      <c r="I1428" s="78">
        <v>330</v>
      </c>
      <c r="J1428" s="78">
        <v>356</v>
      </c>
      <c r="K1428" s="78">
        <v>18</v>
      </c>
      <c r="L1428" s="78">
        <v>16</v>
      </c>
    </row>
    <row r="1429" spans="1:12">
      <c r="A1429" t="s">
        <v>23</v>
      </c>
      <c r="B1429" s="6" t="s">
        <v>57</v>
      </c>
      <c r="C1429" s="6">
        <v>2502805</v>
      </c>
      <c r="D1429" t="s">
        <v>3613</v>
      </c>
      <c r="E1429" s="78">
        <v>2</v>
      </c>
      <c r="F1429" s="78">
        <v>2</v>
      </c>
      <c r="G1429" s="78">
        <v>1</v>
      </c>
      <c r="H1429" s="78">
        <v>1</v>
      </c>
      <c r="I1429" s="78">
        <v>1494</v>
      </c>
      <c r="J1429" s="78">
        <v>1611</v>
      </c>
      <c r="K1429" s="78">
        <v>36</v>
      </c>
      <c r="L1429" s="78">
        <v>26</v>
      </c>
    </row>
    <row r="1430" spans="1:12">
      <c r="A1430" t="s">
        <v>23</v>
      </c>
      <c r="B1430" s="6" t="s">
        <v>57</v>
      </c>
      <c r="C1430" s="6">
        <v>2502904</v>
      </c>
      <c r="D1430" t="s">
        <v>2048</v>
      </c>
      <c r="E1430" s="78">
        <v>10</v>
      </c>
      <c r="F1430" s="78">
        <v>6</v>
      </c>
      <c r="G1430" s="78"/>
      <c r="H1430" s="78"/>
      <c r="I1430" s="78">
        <v>1115</v>
      </c>
      <c r="J1430" s="78">
        <v>1244</v>
      </c>
      <c r="K1430" s="78">
        <v>37</v>
      </c>
      <c r="L1430" s="78">
        <v>33</v>
      </c>
    </row>
    <row r="1431" spans="1:12">
      <c r="A1431" t="s">
        <v>23</v>
      </c>
      <c r="B1431" s="6" t="s">
        <v>57</v>
      </c>
      <c r="C1431" s="6">
        <v>2503001</v>
      </c>
      <c r="D1431" t="s">
        <v>2050</v>
      </c>
      <c r="E1431" s="78">
        <v>69</v>
      </c>
      <c r="F1431" s="78">
        <v>80</v>
      </c>
      <c r="G1431" s="78">
        <v>8</v>
      </c>
      <c r="H1431" s="78">
        <v>6</v>
      </c>
      <c r="I1431" s="78">
        <v>209</v>
      </c>
      <c r="J1431" s="78">
        <v>214</v>
      </c>
      <c r="K1431" s="78">
        <v>76</v>
      </c>
      <c r="L1431" s="78">
        <v>74</v>
      </c>
    </row>
    <row r="1432" spans="1:12">
      <c r="A1432" t="s">
        <v>23</v>
      </c>
      <c r="B1432" s="6" t="s">
        <v>57</v>
      </c>
      <c r="C1432" s="6">
        <v>2503100</v>
      </c>
      <c r="D1432" t="s">
        <v>2051</v>
      </c>
      <c r="E1432" s="78">
        <v>75</v>
      </c>
      <c r="F1432" s="78">
        <v>77</v>
      </c>
      <c r="G1432" s="78">
        <v>6</v>
      </c>
      <c r="H1432" s="78">
        <v>4</v>
      </c>
      <c r="I1432" s="78">
        <v>520</v>
      </c>
      <c r="J1432" s="78">
        <v>530</v>
      </c>
      <c r="K1432" s="78">
        <v>48</v>
      </c>
      <c r="L1432" s="78">
        <v>36</v>
      </c>
    </row>
    <row r="1433" spans="1:12">
      <c r="A1433" t="s">
        <v>23</v>
      </c>
      <c r="B1433" s="6" t="s">
        <v>57</v>
      </c>
      <c r="C1433" s="6">
        <v>2503209</v>
      </c>
      <c r="D1433" t="s">
        <v>3618</v>
      </c>
      <c r="E1433" s="78"/>
      <c r="F1433" s="78"/>
      <c r="G1433" s="78"/>
      <c r="H1433" s="78"/>
      <c r="I1433" s="78">
        <v>35</v>
      </c>
      <c r="J1433" s="78">
        <v>41</v>
      </c>
      <c r="K1433" s="78">
        <v>3</v>
      </c>
      <c r="L1433" s="78">
        <v>1</v>
      </c>
    </row>
    <row r="1434" spans="1:12">
      <c r="A1434" t="s">
        <v>23</v>
      </c>
      <c r="B1434" s="6" t="s">
        <v>57</v>
      </c>
      <c r="C1434" s="6">
        <v>2503308</v>
      </c>
      <c r="D1434" t="s">
        <v>2052</v>
      </c>
      <c r="E1434" s="78">
        <v>49</v>
      </c>
      <c r="F1434" s="78">
        <v>67</v>
      </c>
      <c r="G1434" s="78"/>
      <c r="H1434" s="78"/>
      <c r="I1434" s="78">
        <v>1133</v>
      </c>
      <c r="J1434" s="78">
        <v>1257</v>
      </c>
      <c r="K1434" s="78">
        <v>65</v>
      </c>
      <c r="L1434" s="78">
        <v>51</v>
      </c>
    </row>
    <row r="1435" spans="1:12">
      <c r="A1435" t="s">
        <v>23</v>
      </c>
      <c r="B1435" s="6" t="s">
        <v>57</v>
      </c>
      <c r="C1435" s="6">
        <v>2503407</v>
      </c>
      <c r="D1435" t="s">
        <v>2053</v>
      </c>
      <c r="E1435" s="78">
        <v>1</v>
      </c>
      <c r="F1435" s="78">
        <v>3</v>
      </c>
      <c r="G1435" s="78"/>
      <c r="H1435" s="78"/>
      <c r="I1435" s="78">
        <v>537</v>
      </c>
      <c r="J1435" s="78">
        <v>644</v>
      </c>
      <c r="K1435" s="78">
        <v>13</v>
      </c>
      <c r="L1435" s="78">
        <v>16</v>
      </c>
    </row>
    <row r="1436" spans="1:12">
      <c r="A1436" t="s">
        <v>23</v>
      </c>
      <c r="B1436" s="6" t="s">
        <v>57</v>
      </c>
      <c r="C1436" s="6">
        <v>2503506</v>
      </c>
      <c r="D1436" t="s">
        <v>3621</v>
      </c>
      <c r="E1436" s="78">
        <v>27</v>
      </c>
      <c r="F1436" s="78">
        <v>37</v>
      </c>
      <c r="G1436" s="78"/>
      <c r="H1436" s="78"/>
      <c r="I1436" s="78">
        <v>1375</v>
      </c>
      <c r="J1436" s="78">
        <v>1639</v>
      </c>
      <c r="K1436" s="78">
        <v>16</v>
      </c>
      <c r="L1436" s="78">
        <v>13</v>
      </c>
    </row>
    <row r="1437" spans="1:12">
      <c r="A1437" t="s">
        <v>23</v>
      </c>
      <c r="B1437" s="6" t="s">
        <v>57</v>
      </c>
      <c r="C1437" s="6">
        <v>2503555</v>
      </c>
      <c r="D1437" t="s">
        <v>3623</v>
      </c>
      <c r="E1437" s="78">
        <v>68</v>
      </c>
      <c r="F1437" s="78">
        <v>128</v>
      </c>
      <c r="G1437" s="78"/>
      <c r="H1437" s="78"/>
      <c r="I1437" s="78">
        <v>494</v>
      </c>
      <c r="J1437" s="78">
        <v>742</v>
      </c>
      <c r="K1437" s="78">
        <v>2</v>
      </c>
      <c r="L1437" s="78">
        <v>2</v>
      </c>
    </row>
    <row r="1438" spans="1:12">
      <c r="A1438" t="s">
        <v>23</v>
      </c>
      <c r="B1438" s="6" t="s">
        <v>57</v>
      </c>
      <c r="C1438" s="6">
        <v>2503605</v>
      </c>
      <c r="D1438" t="s">
        <v>3223</v>
      </c>
      <c r="E1438" s="78">
        <v>12</v>
      </c>
      <c r="F1438" s="78">
        <v>21</v>
      </c>
      <c r="G1438" s="78"/>
      <c r="H1438" s="78"/>
      <c r="I1438" s="78">
        <v>574</v>
      </c>
      <c r="J1438" s="78">
        <v>665</v>
      </c>
      <c r="K1438" s="78">
        <v>38</v>
      </c>
      <c r="L1438" s="78">
        <v>30</v>
      </c>
    </row>
    <row r="1439" spans="1:12">
      <c r="A1439" t="s">
        <v>23</v>
      </c>
      <c r="B1439" s="6" t="s">
        <v>57</v>
      </c>
      <c r="C1439" s="6">
        <v>2503704</v>
      </c>
      <c r="D1439" t="s">
        <v>2054</v>
      </c>
      <c r="E1439" s="78">
        <v>183</v>
      </c>
      <c r="F1439" s="78">
        <v>164</v>
      </c>
      <c r="G1439" s="78">
        <v>1</v>
      </c>
      <c r="H1439" s="78">
        <v>2</v>
      </c>
      <c r="I1439" s="78">
        <v>2081</v>
      </c>
      <c r="J1439" s="78">
        <v>2256</v>
      </c>
      <c r="K1439" s="78">
        <v>69</v>
      </c>
      <c r="L1439" s="78">
        <v>66</v>
      </c>
    </row>
    <row r="1440" spans="1:12">
      <c r="A1440" t="s">
        <v>23</v>
      </c>
      <c r="B1440" s="6" t="s">
        <v>57</v>
      </c>
      <c r="C1440" s="6">
        <v>2503753</v>
      </c>
      <c r="D1440" t="s">
        <v>2055</v>
      </c>
      <c r="E1440" s="78">
        <v>52</v>
      </c>
      <c r="F1440" s="78">
        <v>62</v>
      </c>
      <c r="G1440" s="78"/>
      <c r="H1440" s="78"/>
      <c r="I1440" s="78">
        <v>493</v>
      </c>
      <c r="J1440" s="78">
        <v>546</v>
      </c>
      <c r="K1440" s="78">
        <v>37</v>
      </c>
      <c r="L1440" s="78">
        <v>32</v>
      </c>
    </row>
    <row r="1441" spans="1:12">
      <c r="A1441" t="s">
        <v>23</v>
      </c>
      <c r="B1441" s="6" t="s">
        <v>57</v>
      </c>
      <c r="C1441" s="6">
        <v>2503803</v>
      </c>
      <c r="D1441" t="s">
        <v>3627</v>
      </c>
      <c r="E1441" s="78">
        <v>5</v>
      </c>
      <c r="F1441" s="78">
        <v>4</v>
      </c>
      <c r="G1441" s="78">
        <v>1</v>
      </c>
      <c r="H1441" s="78">
        <v>1</v>
      </c>
      <c r="I1441" s="78">
        <v>176</v>
      </c>
      <c r="J1441" s="78">
        <v>206</v>
      </c>
      <c r="K1441" s="78">
        <v>12</v>
      </c>
      <c r="L1441" s="78">
        <v>9</v>
      </c>
    </row>
    <row r="1442" spans="1:12">
      <c r="A1442" t="s">
        <v>23</v>
      </c>
      <c r="B1442" s="6" t="s">
        <v>57</v>
      </c>
      <c r="C1442" s="6">
        <v>2503902</v>
      </c>
      <c r="D1442" t="s">
        <v>2056</v>
      </c>
      <c r="E1442" s="78">
        <v>86</v>
      </c>
      <c r="F1442" s="78">
        <v>91</v>
      </c>
      <c r="G1442" s="78">
        <v>2</v>
      </c>
      <c r="H1442" s="78">
        <v>3</v>
      </c>
      <c r="I1442" s="78">
        <v>628</v>
      </c>
      <c r="J1442" s="78">
        <v>621</v>
      </c>
      <c r="K1442" s="78">
        <v>44</v>
      </c>
      <c r="L1442" s="78">
        <v>40</v>
      </c>
    </row>
    <row r="1443" spans="1:12">
      <c r="A1443" t="s">
        <v>23</v>
      </c>
      <c r="B1443" s="6" t="s">
        <v>57</v>
      </c>
      <c r="C1443" s="6">
        <v>2504009</v>
      </c>
      <c r="D1443" t="s">
        <v>2058</v>
      </c>
      <c r="E1443" s="78">
        <v>150</v>
      </c>
      <c r="F1443" s="78">
        <v>151</v>
      </c>
      <c r="G1443" s="78">
        <v>7</v>
      </c>
      <c r="H1443" s="78">
        <v>9</v>
      </c>
      <c r="I1443" s="78">
        <v>779</v>
      </c>
      <c r="J1443" s="78">
        <v>991</v>
      </c>
      <c r="K1443" s="78">
        <v>31</v>
      </c>
      <c r="L1443" s="78">
        <v>29</v>
      </c>
    </row>
    <row r="1444" spans="1:12">
      <c r="A1444" t="s">
        <v>23</v>
      </c>
      <c r="B1444" s="6" t="s">
        <v>57</v>
      </c>
      <c r="C1444" s="6">
        <v>2504033</v>
      </c>
      <c r="D1444" t="s">
        <v>2060</v>
      </c>
      <c r="E1444" s="78">
        <v>17</v>
      </c>
      <c r="F1444" s="78">
        <v>19</v>
      </c>
      <c r="G1444" s="78">
        <v>2</v>
      </c>
      <c r="H1444" s="78">
        <v>4</v>
      </c>
      <c r="I1444" s="78">
        <v>372</v>
      </c>
      <c r="J1444" s="78">
        <v>468</v>
      </c>
      <c r="K1444" s="78">
        <v>8</v>
      </c>
      <c r="L1444" s="78">
        <v>5</v>
      </c>
    </row>
    <row r="1445" spans="1:12">
      <c r="A1445" t="s">
        <v>23</v>
      </c>
      <c r="B1445" s="6" t="s">
        <v>57</v>
      </c>
      <c r="C1445" s="6">
        <v>2504074</v>
      </c>
      <c r="D1445" t="s">
        <v>2062</v>
      </c>
      <c r="E1445" s="78">
        <v>1</v>
      </c>
      <c r="F1445" s="78">
        <v>0</v>
      </c>
      <c r="G1445" s="78"/>
      <c r="H1445" s="78"/>
      <c r="I1445" s="78">
        <v>620</v>
      </c>
      <c r="J1445" s="78">
        <v>650</v>
      </c>
      <c r="K1445" s="78">
        <v>17</v>
      </c>
      <c r="L1445" s="78">
        <v>16</v>
      </c>
    </row>
    <row r="1446" spans="1:12">
      <c r="A1446" t="s">
        <v>23</v>
      </c>
      <c r="B1446" s="6" t="s">
        <v>57</v>
      </c>
      <c r="C1446" s="6">
        <v>2504108</v>
      </c>
      <c r="D1446" t="s">
        <v>3633</v>
      </c>
      <c r="E1446" s="78"/>
      <c r="F1446" s="78"/>
      <c r="G1446" s="78"/>
      <c r="H1446" s="78"/>
      <c r="I1446" s="78">
        <v>220</v>
      </c>
      <c r="J1446" s="78">
        <v>191</v>
      </c>
      <c r="K1446" s="78">
        <v>16</v>
      </c>
      <c r="L1446" s="78">
        <v>14</v>
      </c>
    </row>
    <row r="1447" spans="1:12">
      <c r="A1447" t="s">
        <v>23</v>
      </c>
      <c r="B1447" s="6" t="s">
        <v>57</v>
      </c>
      <c r="C1447" s="6">
        <v>2504157</v>
      </c>
      <c r="D1447" t="s">
        <v>2064</v>
      </c>
      <c r="E1447" s="78">
        <v>101</v>
      </c>
      <c r="F1447" s="78">
        <v>89</v>
      </c>
      <c r="G1447" s="78">
        <v>17</v>
      </c>
      <c r="H1447" s="78">
        <v>15</v>
      </c>
      <c r="I1447" s="78">
        <v>1403</v>
      </c>
      <c r="J1447" s="78">
        <v>1573</v>
      </c>
      <c r="K1447" s="78">
        <v>52</v>
      </c>
      <c r="L1447" s="78">
        <v>35</v>
      </c>
    </row>
    <row r="1448" spans="1:12">
      <c r="A1448" t="s">
        <v>23</v>
      </c>
      <c r="B1448" s="6" t="s">
        <v>57</v>
      </c>
      <c r="C1448" s="6">
        <v>2504207</v>
      </c>
      <c r="D1448" t="s">
        <v>2066</v>
      </c>
      <c r="E1448" s="78">
        <v>44</v>
      </c>
      <c r="F1448" s="78">
        <v>48</v>
      </c>
      <c r="G1448" s="78"/>
      <c r="H1448" s="78"/>
      <c r="I1448" s="78">
        <v>277</v>
      </c>
      <c r="J1448" s="78">
        <v>301</v>
      </c>
      <c r="K1448" s="78">
        <v>10</v>
      </c>
      <c r="L1448" s="78">
        <v>5</v>
      </c>
    </row>
    <row r="1449" spans="1:12">
      <c r="A1449" t="s">
        <v>23</v>
      </c>
      <c r="B1449" s="6" t="s">
        <v>57</v>
      </c>
      <c r="C1449" s="6">
        <v>2504306</v>
      </c>
      <c r="D1449" t="s">
        <v>2068</v>
      </c>
      <c r="E1449" s="78">
        <v>67</v>
      </c>
      <c r="F1449" s="78">
        <v>65</v>
      </c>
      <c r="G1449" s="78">
        <v>1</v>
      </c>
      <c r="H1449" s="78">
        <v>1</v>
      </c>
      <c r="I1449" s="78">
        <v>939</v>
      </c>
      <c r="J1449" s="78">
        <v>966</v>
      </c>
      <c r="K1449" s="78">
        <v>49</v>
      </c>
      <c r="L1449" s="78">
        <v>42</v>
      </c>
    </row>
    <row r="1450" spans="1:12">
      <c r="A1450" t="s">
        <v>23</v>
      </c>
      <c r="B1450" s="6" t="s">
        <v>57</v>
      </c>
      <c r="C1450" s="6">
        <v>2504355</v>
      </c>
      <c r="D1450" t="s">
        <v>2069</v>
      </c>
      <c r="E1450" s="78">
        <v>5</v>
      </c>
      <c r="F1450" s="78">
        <v>4</v>
      </c>
      <c r="G1450" s="78">
        <v>1</v>
      </c>
      <c r="H1450" s="78">
        <v>1</v>
      </c>
      <c r="I1450" s="78">
        <v>507</v>
      </c>
      <c r="J1450" s="78">
        <v>540</v>
      </c>
      <c r="K1450" s="78">
        <v>39</v>
      </c>
      <c r="L1450" s="78">
        <v>39</v>
      </c>
    </row>
    <row r="1451" spans="1:12">
      <c r="A1451" t="s">
        <v>23</v>
      </c>
      <c r="B1451" s="6" t="s">
        <v>57</v>
      </c>
      <c r="C1451" s="6">
        <v>2504405</v>
      </c>
      <c r="D1451" t="s">
        <v>2071</v>
      </c>
      <c r="E1451" s="78">
        <v>24</v>
      </c>
      <c r="F1451" s="78">
        <v>15</v>
      </c>
      <c r="G1451" s="78"/>
      <c r="H1451" s="78"/>
      <c r="I1451" s="78">
        <v>1183</v>
      </c>
      <c r="J1451" s="78">
        <v>1288</v>
      </c>
      <c r="K1451" s="78">
        <v>58</v>
      </c>
      <c r="L1451" s="78">
        <v>44</v>
      </c>
    </row>
    <row r="1452" spans="1:12">
      <c r="A1452" t="s">
        <v>23</v>
      </c>
      <c r="B1452" s="6" t="s">
        <v>57</v>
      </c>
      <c r="C1452" s="6">
        <v>2504504</v>
      </c>
      <c r="D1452" t="s">
        <v>2072</v>
      </c>
      <c r="E1452" s="78">
        <v>49</v>
      </c>
      <c r="F1452" s="78">
        <v>43</v>
      </c>
      <c r="G1452" s="78"/>
      <c r="H1452" s="78"/>
      <c r="I1452" s="78">
        <v>563</v>
      </c>
      <c r="J1452" s="78">
        <v>548</v>
      </c>
      <c r="K1452" s="78">
        <v>18</v>
      </c>
      <c r="L1452" s="78">
        <v>17</v>
      </c>
    </row>
    <row r="1453" spans="1:12">
      <c r="A1453" t="s">
        <v>23</v>
      </c>
      <c r="B1453" s="6" t="s">
        <v>57</v>
      </c>
      <c r="C1453" s="6">
        <v>2504603</v>
      </c>
      <c r="D1453" t="s">
        <v>346</v>
      </c>
      <c r="E1453" s="78">
        <v>195</v>
      </c>
      <c r="F1453" s="78">
        <v>264</v>
      </c>
      <c r="G1453" s="78">
        <v>32</v>
      </c>
      <c r="H1453" s="78">
        <v>33</v>
      </c>
      <c r="I1453" s="78">
        <v>495</v>
      </c>
      <c r="J1453" s="78">
        <v>567</v>
      </c>
      <c r="K1453" s="78">
        <v>56</v>
      </c>
      <c r="L1453" s="78">
        <v>47</v>
      </c>
    </row>
    <row r="1454" spans="1:12">
      <c r="A1454" t="s">
        <v>23</v>
      </c>
      <c r="B1454" s="6" t="s">
        <v>57</v>
      </c>
      <c r="C1454" s="6">
        <v>2504702</v>
      </c>
      <c r="D1454" t="s">
        <v>2075</v>
      </c>
      <c r="E1454" s="78">
        <v>0</v>
      </c>
      <c r="F1454" s="78">
        <v>1</v>
      </c>
      <c r="G1454" s="78"/>
      <c r="H1454" s="78"/>
      <c r="I1454" s="78">
        <v>607</v>
      </c>
      <c r="J1454" s="78">
        <v>613</v>
      </c>
      <c r="K1454" s="78">
        <v>14</v>
      </c>
      <c r="L1454" s="78">
        <v>10</v>
      </c>
    </row>
    <row r="1455" spans="1:12">
      <c r="A1455" t="s">
        <v>23</v>
      </c>
      <c r="B1455" s="6" t="s">
        <v>57</v>
      </c>
      <c r="C1455" s="6">
        <v>2504801</v>
      </c>
      <c r="D1455" t="s">
        <v>3642</v>
      </c>
      <c r="E1455" s="78">
        <v>16</v>
      </c>
      <c r="F1455" s="78">
        <v>24</v>
      </c>
      <c r="G1455" s="78"/>
      <c r="H1455" s="78"/>
      <c r="I1455" s="78">
        <v>826</v>
      </c>
      <c r="J1455" s="78">
        <v>940</v>
      </c>
      <c r="K1455" s="78">
        <v>85</v>
      </c>
      <c r="L1455" s="78">
        <v>67</v>
      </c>
    </row>
    <row r="1456" spans="1:12">
      <c r="A1456" t="s">
        <v>23</v>
      </c>
      <c r="B1456" s="6" t="s">
        <v>57</v>
      </c>
      <c r="C1456" s="6">
        <v>2504850</v>
      </c>
      <c r="D1456" t="s">
        <v>3644</v>
      </c>
      <c r="E1456" s="78">
        <v>24</v>
      </c>
      <c r="F1456" s="78">
        <v>26</v>
      </c>
      <c r="G1456" s="78"/>
      <c r="H1456" s="78"/>
      <c r="I1456" s="78">
        <v>282</v>
      </c>
      <c r="J1456" s="78">
        <v>244</v>
      </c>
      <c r="K1456" s="78">
        <v>5</v>
      </c>
      <c r="L1456" s="78">
        <v>4</v>
      </c>
    </row>
    <row r="1457" spans="1:12">
      <c r="A1457" t="s">
        <v>23</v>
      </c>
      <c r="B1457" s="6" t="s">
        <v>57</v>
      </c>
      <c r="C1457" s="6">
        <v>2504900</v>
      </c>
      <c r="D1457" t="s">
        <v>2076</v>
      </c>
      <c r="E1457" s="78">
        <v>550</v>
      </c>
      <c r="F1457" s="78">
        <v>608</v>
      </c>
      <c r="G1457" s="78">
        <v>105</v>
      </c>
      <c r="H1457" s="78">
        <v>110</v>
      </c>
      <c r="I1457" s="78">
        <v>66</v>
      </c>
      <c r="J1457" s="78">
        <v>90</v>
      </c>
      <c r="K1457" s="78">
        <v>10</v>
      </c>
      <c r="L1457" s="78">
        <v>11</v>
      </c>
    </row>
    <row r="1458" spans="1:12">
      <c r="A1458" t="s">
        <v>23</v>
      </c>
      <c r="B1458" s="6" t="s">
        <v>57</v>
      </c>
      <c r="C1458" s="6">
        <v>2505006</v>
      </c>
      <c r="D1458" t="s">
        <v>2077</v>
      </c>
      <c r="E1458" s="78">
        <v>104</v>
      </c>
      <c r="F1458" s="78">
        <v>96</v>
      </c>
      <c r="G1458" s="78">
        <v>3</v>
      </c>
      <c r="H1458" s="78">
        <v>1</v>
      </c>
      <c r="I1458" s="78">
        <v>663</v>
      </c>
      <c r="J1458" s="78">
        <v>654</v>
      </c>
      <c r="K1458" s="78">
        <v>10</v>
      </c>
      <c r="L1458" s="78">
        <v>7</v>
      </c>
    </row>
    <row r="1459" spans="1:12">
      <c r="A1459" t="s">
        <v>23</v>
      </c>
      <c r="B1459" s="6" t="s">
        <v>57</v>
      </c>
      <c r="C1459" s="6">
        <v>2505105</v>
      </c>
      <c r="D1459" t="s">
        <v>2078</v>
      </c>
      <c r="E1459" s="78">
        <v>267</v>
      </c>
      <c r="F1459" s="78">
        <v>252</v>
      </c>
      <c r="G1459" s="78">
        <v>2</v>
      </c>
      <c r="H1459" s="78">
        <v>2</v>
      </c>
      <c r="I1459" s="78">
        <v>1214</v>
      </c>
      <c r="J1459" s="78">
        <v>1286</v>
      </c>
      <c r="K1459" s="78">
        <v>45</v>
      </c>
      <c r="L1459" s="78">
        <v>41</v>
      </c>
    </row>
    <row r="1460" spans="1:12">
      <c r="A1460" t="s">
        <v>23</v>
      </c>
      <c r="B1460" s="6" t="s">
        <v>57</v>
      </c>
      <c r="C1460" s="6">
        <v>2505204</v>
      </c>
      <c r="D1460" t="s">
        <v>3649</v>
      </c>
      <c r="E1460" s="78"/>
      <c r="F1460" s="78"/>
      <c r="G1460" s="78"/>
      <c r="H1460" s="78"/>
      <c r="I1460" s="78">
        <v>222</v>
      </c>
      <c r="J1460" s="78">
        <v>268</v>
      </c>
      <c r="K1460" s="78">
        <v>12</v>
      </c>
      <c r="L1460" s="78">
        <v>6</v>
      </c>
    </row>
    <row r="1461" spans="1:12">
      <c r="A1461" t="s">
        <v>23</v>
      </c>
      <c r="B1461" s="6" t="s">
        <v>57</v>
      </c>
      <c r="C1461" s="6">
        <v>2505238</v>
      </c>
      <c r="D1461" t="s">
        <v>3647</v>
      </c>
      <c r="E1461" s="78">
        <v>1</v>
      </c>
      <c r="F1461" s="78">
        <v>1</v>
      </c>
      <c r="G1461" s="78">
        <v>1</v>
      </c>
      <c r="H1461" s="78">
        <v>1</v>
      </c>
      <c r="I1461" s="78">
        <v>66</v>
      </c>
      <c r="J1461" s="78">
        <v>64</v>
      </c>
      <c r="K1461" s="78">
        <v>44</v>
      </c>
      <c r="L1461" s="78">
        <v>29</v>
      </c>
    </row>
    <row r="1462" spans="1:12">
      <c r="A1462" t="s">
        <v>23</v>
      </c>
      <c r="B1462" s="6" t="s">
        <v>57</v>
      </c>
      <c r="C1462" s="6">
        <v>2505279</v>
      </c>
      <c r="D1462" t="s">
        <v>2080</v>
      </c>
      <c r="E1462" s="78">
        <v>26</v>
      </c>
      <c r="F1462" s="78">
        <v>19</v>
      </c>
      <c r="G1462" s="78">
        <v>2</v>
      </c>
      <c r="H1462" s="78">
        <v>4</v>
      </c>
      <c r="I1462" s="78">
        <v>282</v>
      </c>
      <c r="J1462" s="78">
        <v>283</v>
      </c>
      <c r="K1462" s="78">
        <v>51</v>
      </c>
      <c r="L1462" s="78">
        <v>41</v>
      </c>
    </row>
    <row r="1463" spans="1:12">
      <c r="A1463" t="s">
        <v>23</v>
      </c>
      <c r="B1463" s="6" t="s">
        <v>57</v>
      </c>
      <c r="C1463" s="6">
        <v>2505303</v>
      </c>
      <c r="D1463" t="s">
        <v>3652</v>
      </c>
      <c r="E1463" s="78">
        <v>2</v>
      </c>
      <c r="F1463" s="78">
        <v>1</v>
      </c>
      <c r="G1463" s="78"/>
      <c r="H1463" s="78"/>
      <c r="I1463" s="78">
        <v>310</v>
      </c>
      <c r="J1463" s="78">
        <v>300</v>
      </c>
      <c r="K1463" s="78">
        <v>11</v>
      </c>
      <c r="L1463" s="78">
        <v>11</v>
      </c>
    </row>
    <row r="1464" spans="1:12">
      <c r="A1464" t="s">
        <v>23</v>
      </c>
      <c r="B1464" s="6" t="s">
        <v>57</v>
      </c>
      <c r="C1464" s="6">
        <v>2505352</v>
      </c>
      <c r="D1464" t="s">
        <v>2082</v>
      </c>
      <c r="E1464" s="78">
        <v>33</v>
      </c>
      <c r="F1464" s="78">
        <v>34</v>
      </c>
      <c r="G1464" s="78">
        <v>2</v>
      </c>
      <c r="H1464" s="78">
        <v>1</v>
      </c>
      <c r="I1464" s="78">
        <v>772</v>
      </c>
      <c r="J1464" s="78">
        <v>758</v>
      </c>
      <c r="K1464" s="78">
        <v>30</v>
      </c>
      <c r="L1464" s="78">
        <v>27</v>
      </c>
    </row>
    <row r="1465" spans="1:12">
      <c r="A1465" t="s">
        <v>23</v>
      </c>
      <c r="B1465" s="6" t="s">
        <v>57</v>
      </c>
      <c r="C1465" s="6">
        <v>2505402</v>
      </c>
      <c r="D1465" t="s">
        <v>3655</v>
      </c>
      <c r="E1465" s="78">
        <v>6</v>
      </c>
      <c r="F1465" s="78">
        <v>2</v>
      </c>
      <c r="G1465" s="78"/>
      <c r="H1465" s="78"/>
      <c r="I1465" s="78">
        <v>877</v>
      </c>
      <c r="J1465" s="78">
        <v>1004</v>
      </c>
      <c r="K1465" s="78">
        <v>12</v>
      </c>
      <c r="L1465" s="78">
        <v>10</v>
      </c>
    </row>
    <row r="1466" spans="1:12">
      <c r="A1466" t="s">
        <v>23</v>
      </c>
      <c r="B1466" s="6" t="s">
        <v>57</v>
      </c>
      <c r="C1466" s="6">
        <v>2505501</v>
      </c>
      <c r="D1466" t="s">
        <v>3863</v>
      </c>
      <c r="E1466" s="78">
        <v>6</v>
      </c>
      <c r="F1466" s="78">
        <v>6</v>
      </c>
      <c r="G1466" s="78"/>
      <c r="H1466" s="78"/>
      <c r="I1466" s="78">
        <v>405</v>
      </c>
      <c r="J1466" s="78">
        <v>430</v>
      </c>
      <c r="K1466" s="78">
        <v>9</v>
      </c>
      <c r="L1466" s="78">
        <v>7</v>
      </c>
    </row>
    <row r="1467" spans="1:12">
      <c r="A1467" t="s">
        <v>23</v>
      </c>
      <c r="B1467" s="6" t="s">
        <v>57</v>
      </c>
      <c r="C1467" s="6">
        <v>2505600</v>
      </c>
      <c r="D1467" t="s">
        <v>3657</v>
      </c>
      <c r="E1467" s="78">
        <v>147</v>
      </c>
      <c r="F1467" s="78">
        <v>186</v>
      </c>
      <c r="G1467" s="78">
        <v>1</v>
      </c>
      <c r="H1467" s="78">
        <v>1</v>
      </c>
      <c r="I1467" s="78">
        <v>524</v>
      </c>
      <c r="J1467" s="78">
        <v>660</v>
      </c>
      <c r="K1467" s="78">
        <v>12</v>
      </c>
      <c r="L1467" s="78">
        <v>13</v>
      </c>
    </row>
    <row r="1468" spans="1:12">
      <c r="A1468" t="s">
        <v>23</v>
      </c>
      <c r="B1468" s="6" t="s">
        <v>57</v>
      </c>
      <c r="C1468" s="6">
        <v>2505709</v>
      </c>
      <c r="D1468" t="s">
        <v>2084</v>
      </c>
      <c r="E1468" s="78">
        <v>172</v>
      </c>
      <c r="F1468" s="78">
        <v>174</v>
      </c>
      <c r="G1468" s="78">
        <v>1</v>
      </c>
      <c r="H1468" s="78">
        <v>0</v>
      </c>
      <c r="I1468" s="78">
        <v>1510</v>
      </c>
      <c r="J1468" s="78">
        <v>1785</v>
      </c>
      <c r="K1468" s="78">
        <v>27</v>
      </c>
      <c r="L1468" s="78">
        <v>19</v>
      </c>
    </row>
    <row r="1469" spans="1:12">
      <c r="A1469" t="s">
        <v>23</v>
      </c>
      <c r="B1469" s="6" t="s">
        <v>57</v>
      </c>
      <c r="C1469" s="6">
        <v>2505808</v>
      </c>
      <c r="D1469" t="s">
        <v>3660</v>
      </c>
      <c r="E1469" s="78"/>
      <c r="F1469" s="78"/>
      <c r="G1469" s="78"/>
      <c r="H1469" s="78"/>
      <c r="I1469" s="78">
        <v>170</v>
      </c>
      <c r="J1469" s="78">
        <v>192</v>
      </c>
      <c r="K1469" s="78">
        <v>20</v>
      </c>
      <c r="L1469" s="78">
        <v>16</v>
      </c>
    </row>
    <row r="1470" spans="1:12">
      <c r="A1470" t="s">
        <v>23</v>
      </c>
      <c r="B1470" s="6" t="s">
        <v>57</v>
      </c>
      <c r="C1470" s="6">
        <v>2505907</v>
      </c>
      <c r="D1470" t="s">
        <v>2086</v>
      </c>
      <c r="E1470" s="78"/>
      <c r="F1470" s="78"/>
      <c r="G1470" s="78"/>
      <c r="H1470" s="78"/>
      <c r="I1470" s="78">
        <v>207</v>
      </c>
      <c r="J1470" s="78">
        <v>212</v>
      </c>
      <c r="K1470" s="78">
        <v>11</v>
      </c>
      <c r="L1470" s="78">
        <v>9</v>
      </c>
    </row>
    <row r="1471" spans="1:12">
      <c r="A1471" t="s">
        <v>23</v>
      </c>
      <c r="B1471" s="6" t="s">
        <v>57</v>
      </c>
      <c r="C1471" s="6">
        <v>2506004</v>
      </c>
      <c r="D1471" t="s">
        <v>2087</v>
      </c>
      <c r="E1471" s="78">
        <v>95</v>
      </c>
      <c r="F1471" s="78">
        <v>99</v>
      </c>
      <c r="G1471" s="78">
        <v>1</v>
      </c>
      <c r="H1471" s="78">
        <v>1</v>
      </c>
      <c r="I1471" s="78">
        <v>2291</v>
      </c>
      <c r="J1471" s="78">
        <v>2478</v>
      </c>
      <c r="K1471" s="78">
        <v>22</v>
      </c>
      <c r="L1471" s="78">
        <v>22</v>
      </c>
    </row>
    <row r="1472" spans="1:12">
      <c r="A1472" t="s">
        <v>23</v>
      </c>
      <c r="B1472" s="6" t="s">
        <v>57</v>
      </c>
      <c r="C1472" s="6">
        <v>2506103</v>
      </c>
      <c r="D1472" t="s">
        <v>3664</v>
      </c>
      <c r="E1472" s="78">
        <v>6</v>
      </c>
      <c r="F1472" s="78">
        <v>9</v>
      </c>
      <c r="G1472" s="78">
        <v>3</v>
      </c>
      <c r="H1472" s="78">
        <v>0</v>
      </c>
      <c r="I1472" s="78">
        <v>884</v>
      </c>
      <c r="J1472" s="78">
        <v>901</v>
      </c>
      <c r="K1472" s="78">
        <v>57</v>
      </c>
      <c r="L1472" s="78">
        <v>51</v>
      </c>
    </row>
    <row r="1473" spans="1:12">
      <c r="A1473" t="s">
        <v>23</v>
      </c>
      <c r="B1473" s="6" t="s">
        <v>57</v>
      </c>
      <c r="C1473" s="6">
        <v>2506202</v>
      </c>
      <c r="D1473" t="s">
        <v>3666</v>
      </c>
      <c r="E1473" s="78">
        <v>19</v>
      </c>
      <c r="F1473" s="78">
        <v>16</v>
      </c>
      <c r="G1473" s="78">
        <v>1</v>
      </c>
      <c r="H1473" s="78">
        <v>1</v>
      </c>
      <c r="I1473" s="78">
        <v>281</v>
      </c>
      <c r="J1473" s="78">
        <v>257</v>
      </c>
      <c r="K1473" s="78">
        <v>21</v>
      </c>
      <c r="L1473" s="78">
        <v>22</v>
      </c>
    </row>
    <row r="1474" spans="1:12">
      <c r="A1474" t="s">
        <v>23</v>
      </c>
      <c r="B1474" s="6" t="s">
        <v>57</v>
      </c>
      <c r="C1474" s="6">
        <v>2506251</v>
      </c>
      <c r="D1474" t="s">
        <v>3668</v>
      </c>
      <c r="E1474" s="78">
        <v>26</v>
      </c>
      <c r="F1474" s="78">
        <v>58</v>
      </c>
      <c r="G1474" s="78">
        <v>1</v>
      </c>
      <c r="H1474" s="78">
        <v>2</v>
      </c>
      <c r="I1474" s="78">
        <v>1383</v>
      </c>
      <c r="J1474" s="78">
        <v>2074</v>
      </c>
      <c r="K1474" s="78">
        <v>56</v>
      </c>
      <c r="L1474" s="78">
        <v>45</v>
      </c>
    </row>
    <row r="1475" spans="1:12">
      <c r="A1475" t="s">
        <v>23</v>
      </c>
      <c r="B1475" s="6" t="s">
        <v>57</v>
      </c>
      <c r="C1475" s="6">
        <v>2506301</v>
      </c>
      <c r="D1475" t="s">
        <v>2089</v>
      </c>
      <c r="E1475" s="78">
        <v>5</v>
      </c>
      <c r="F1475" s="78">
        <v>7</v>
      </c>
      <c r="G1475" s="78">
        <v>1</v>
      </c>
      <c r="H1475" s="78">
        <v>1</v>
      </c>
      <c r="I1475" s="78">
        <v>658</v>
      </c>
      <c r="J1475" s="78">
        <v>711</v>
      </c>
      <c r="K1475" s="78">
        <v>55</v>
      </c>
      <c r="L1475" s="78">
        <v>39</v>
      </c>
    </row>
    <row r="1476" spans="1:12">
      <c r="A1476" t="s">
        <v>23</v>
      </c>
      <c r="B1476" s="6" t="s">
        <v>57</v>
      </c>
      <c r="C1476" s="6">
        <v>2506400</v>
      </c>
      <c r="D1476" t="s">
        <v>2091</v>
      </c>
      <c r="E1476" s="78">
        <v>6</v>
      </c>
      <c r="F1476" s="78">
        <v>5</v>
      </c>
      <c r="G1476" s="78">
        <v>1</v>
      </c>
      <c r="H1476" s="78">
        <v>1</v>
      </c>
      <c r="I1476" s="78">
        <v>547</v>
      </c>
      <c r="J1476" s="78">
        <v>635</v>
      </c>
      <c r="K1476" s="78">
        <v>30</v>
      </c>
      <c r="L1476" s="78">
        <v>22</v>
      </c>
    </row>
    <row r="1477" spans="1:12">
      <c r="A1477" t="s">
        <v>23</v>
      </c>
      <c r="B1477" s="6" t="s">
        <v>57</v>
      </c>
      <c r="C1477" s="6">
        <v>2506509</v>
      </c>
      <c r="D1477" t="s">
        <v>2093</v>
      </c>
      <c r="E1477" s="78">
        <v>9</v>
      </c>
      <c r="F1477" s="78">
        <v>4</v>
      </c>
      <c r="G1477" s="78"/>
      <c r="H1477" s="78"/>
      <c r="I1477" s="78">
        <v>377</v>
      </c>
      <c r="J1477" s="78">
        <v>364</v>
      </c>
      <c r="K1477" s="78">
        <v>17</v>
      </c>
      <c r="L1477" s="78">
        <v>18</v>
      </c>
    </row>
    <row r="1478" spans="1:12">
      <c r="A1478" t="s">
        <v>23</v>
      </c>
      <c r="B1478" s="6" t="s">
        <v>57</v>
      </c>
      <c r="C1478" s="6">
        <v>2506608</v>
      </c>
      <c r="D1478" t="s">
        <v>3673</v>
      </c>
      <c r="E1478" s="78">
        <v>4</v>
      </c>
      <c r="F1478" s="78">
        <v>4</v>
      </c>
      <c r="G1478" s="78"/>
      <c r="H1478" s="78"/>
      <c r="I1478" s="78">
        <v>505</v>
      </c>
      <c r="J1478" s="78">
        <v>515</v>
      </c>
      <c r="K1478" s="78">
        <v>55</v>
      </c>
      <c r="L1478" s="78">
        <v>42</v>
      </c>
    </row>
    <row r="1479" spans="1:12">
      <c r="A1479" t="s">
        <v>23</v>
      </c>
      <c r="B1479" s="6" t="s">
        <v>57</v>
      </c>
      <c r="C1479" s="6">
        <v>2506707</v>
      </c>
      <c r="D1479" t="s">
        <v>3677</v>
      </c>
      <c r="E1479" s="78">
        <v>28</v>
      </c>
      <c r="F1479" s="78">
        <v>32</v>
      </c>
      <c r="G1479" s="78"/>
      <c r="H1479" s="78"/>
      <c r="I1479" s="78">
        <v>1764</v>
      </c>
      <c r="J1479" s="78">
        <v>1906</v>
      </c>
      <c r="K1479" s="78">
        <v>79</v>
      </c>
      <c r="L1479" s="78">
        <v>68</v>
      </c>
    </row>
    <row r="1480" spans="1:12">
      <c r="A1480" t="s">
        <v>23</v>
      </c>
      <c r="B1480" s="6" t="s">
        <v>57</v>
      </c>
      <c r="C1480" s="6">
        <v>2506806</v>
      </c>
      <c r="D1480" t="s">
        <v>2095</v>
      </c>
      <c r="E1480" s="78">
        <v>17</v>
      </c>
      <c r="F1480" s="78">
        <v>16</v>
      </c>
      <c r="G1480" s="78"/>
      <c r="H1480" s="78"/>
      <c r="I1480" s="78">
        <v>1128</v>
      </c>
      <c r="J1480" s="78">
        <v>1306</v>
      </c>
      <c r="K1480" s="78">
        <v>41</v>
      </c>
      <c r="L1480" s="78">
        <v>34</v>
      </c>
    </row>
    <row r="1481" spans="1:12">
      <c r="A1481" t="s">
        <v>23</v>
      </c>
      <c r="B1481" s="6" t="s">
        <v>57</v>
      </c>
      <c r="C1481" s="6">
        <v>2506905</v>
      </c>
      <c r="D1481" t="s">
        <v>2097</v>
      </c>
      <c r="E1481" s="78">
        <v>74</v>
      </c>
      <c r="F1481" s="78">
        <v>69</v>
      </c>
      <c r="G1481" s="78">
        <v>6</v>
      </c>
      <c r="H1481" s="78">
        <v>4</v>
      </c>
      <c r="I1481" s="78">
        <v>764</v>
      </c>
      <c r="J1481" s="78">
        <v>958</v>
      </c>
      <c r="K1481" s="78">
        <v>38</v>
      </c>
      <c r="L1481" s="78">
        <v>26</v>
      </c>
    </row>
    <row r="1482" spans="1:12">
      <c r="A1482" t="s">
        <v>23</v>
      </c>
      <c r="B1482" s="6" t="s">
        <v>57</v>
      </c>
      <c r="C1482" s="6">
        <v>2507002</v>
      </c>
      <c r="D1482" t="s">
        <v>3680</v>
      </c>
      <c r="E1482" s="78">
        <v>9</v>
      </c>
      <c r="F1482" s="78">
        <v>8</v>
      </c>
      <c r="G1482" s="78"/>
      <c r="H1482" s="78"/>
      <c r="I1482" s="78">
        <v>1088</v>
      </c>
      <c r="J1482" s="78">
        <v>1057</v>
      </c>
      <c r="K1482" s="78">
        <v>100</v>
      </c>
      <c r="L1482" s="78">
        <v>96</v>
      </c>
    </row>
    <row r="1483" spans="1:12">
      <c r="A1483" t="s">
        <v>23</v>
      </c>
      <c r="B1483" s="6" t="s">
        <v>57</v>
      </c>
      <c r="C1483" s="6">
        <v>2507101</v>
      </c>
      <c r="D1483" t="s">
        <v>2099</v>
      </c>
      <c r="E1483" s="78">
        <v>14</v>
      </c>
      <c r="F1483" s="78">
        <v>25</v>
      </c>
      <c r="G1483" s="78">
        <v>3</v>
      </c>
      <c r="H1483" s="78">
        <v>3</v>
      </c>
      <c r="I1483" s="78">
        <v>939</v>
      </c>
      <c r="J1483" s="78">
        <v>973</v>
      </c>
      <c r="K1483" s="78">
        <v>140</v>
      </c>
      <c r="L1483" s="78">
        <v>109</v>
      </c>
    </row>
    <row r="1484" spans="1:12">
      <c r="A1484" t="s">
        <v>23</v>
      </c>
      <c r="B1484" s="6" t="s">
        <v>57</v>
      </c>
      <c r="C1484" s="6">
        <v>2507200</v>
      </c>
      <c r="D1484" t="s">
        <v>2101</v>
      </c>
      <c r="E1484" s="78">
        <v>11</v>
      </c>
      <c r="F1484" s="78">
        <v>15</v>
      </c>
      <c r="G1484" s="78"/>
      <c r="H1484" s="78"/>
      <c r="I1484" s="78">
        <v>391</v>
      </c>
      <c r="J1484" s="78">
        <v>541</v>
      </c>
      <c r="K1484" s="78">
        <v>21</v>
      </c>
      <c r="L1484" s="78">
        <v>18</v>
      </c>
    </row>
    <row r="1485" spans="1:12">
      <c r="A1485" t="s">
        <v>23</v>
      </c>
      <c r="B1485" s="6" t="s">
        <v>57</v>
      </c>
      <c r="C1485" s="6">
        <v>2507309</v>
      </c>
      <c r="D1485" t="s">
        <v>2103</v>
      </c>
      <c r="E1485" s="78">
        <v>115</v>
      </c>
      <c r="F1485" s="78">
        <v>130</v>
      </c>
      <c r="G1485" s="78">
        <v>3</v>
      </c>
      <c r="H1485" s="78">
        <v>4</v>
      </c>
      <c r="I1485" s="78">
        <v>411</v>
      </c>
      <c r="J1485" s="78">
        <v>432</v>
      </c>
      <c r="K1485" s="78">
        <v>57</v>
      </c>
      <c r="L1485" s="78">
        <v>51</v>
      </c>
    </row>
    <row r="1486" spans="1:12">
      <c r="A1486" t="s">
        <v>23</v>
      </c>
      <c r="B1486" s="6" t="s">
        <v>57</v>
      </c>
      <c r="C1486" s="6">
        <v>2507408</v>
      </c>
      <c r="D1486" t="s">
        <v>3685</v>
      </c>
      <c r="E1486" s="78">
        <v>39</v>
      </c>
      <c r="F1486" s="78">
        <v>35</v>
      </c>
      <c r="G1486" s="78">
        <v>11</v>
      </c>
      <c r="H1486" s="78">
        <v>8</v>
      </c>
      <c r="I1486" s="78">
        <v>410</v>
      </c>
      <c r="J1486" s="78">
        <v>397</v>
      </c>
      <c r="K1486" s="78">
        <v>26</v>
      </c>
      <c r="L1486" s="78">
        <v>23</v>
      </c>
    </row>
    <row r="1487" spans="1:12">
      <c r="A1487" t="s">
        <v>23</v>
      </c>
      <c r="B1487" s="6" t="s">
        <v>57</v>
      </c>
      <c r="C1487" s="6">
        <v>2507507</v>
      </c>
      <c r="D1487" t="s">
        <v>2104</v>
      </c>
      <c r="E1487" s="78">
        <v>13</v>
      </c>
      <c r="F1487" s="78">
        <v>30</v>
      </c>
      <c r="G1487" s="78"/>
      <c r="H1487" s="78"/>
      <c r="I1487" s="78">
        <v>52</v>
      </c>
      <c r="J1487" s="78">
        <v>73</v>
      </c>
      <c r="K1487" s="78">
        <v>23</v>
      </c>
      <c r="L1487" s="78">
        <v>10</v>
      </c>
    </row>
    <row r="1488" spans="1:12">
      <c r="A1488" t="s">
        <v>23</v>
      </c>
      <c r="B1488" s="6" t="s">
        <v>57</v>
      </c>
      <c r="C1488" s="6">
        <v>2507606</v>
      </c>
      <c r="D1488" t="s">
        <v>3689</v>
      </c>
      <c r="E1488" s="78">
        <v>59</v>
      </c>
      <c r="F1488" s="78">
        <v>57</v>
      </c>
      <c r="G1488" s="78">
        <v>4</v>
      </c>
      <c r="H1488" s="78">
        <v>2</v>
      </c>
      <c r="I1488" s="78">
        <v>411</v>
      </c>
      <c r="J1488" s="78">
        <v>503</v>
      </c>
      <c r="K1488" s="78">
        <v>18</v>
      </c>
      <c r="L1488" s="78">
        <v>17</v>
      </c>
    </row>
    <row r="1489" spans="1:12">
      <c r="A1489" t="s">
        <v>23</v>
      </c>
      <c r="B1489" s="6" t="s">
        <v>57</v>
      </c>
      <c r="C1489" s="6">
        <v>2507705</v>
      </c>
      <c r="D1489" t="s">
        <v>2106</v>
      </c>
      <c r="E1489" s="78">
        <v>6</v>
      </c>
      <c r="F1489" s="78">
        <v>14</v>
      </c>
      <c r="G1489" s="78"/>
      <c r="H1489" s="78"/>
      <c r="I1489" s="78">
        <v>787</v>
      </c>
      <c r="J1489" s="78">
        <v>1483</v>
      </c>
      <c r="K1489" s="78">
        <v>12</v>
      </c>
      <c r="L1489" s="78">
        <v>10</v>
      </c>
    </row>
    <row r="1490" spans="1:12">
      <c r="A1490" t="s">
        <v>23</v>
      </c>
      <c r="B1490" s="6" t="s">
        <v>57</v>
      </c>
      <c r="C1490" s="6">
        <v>2507804</v>
      </c>
      <c r="D1490" t="s">
        <v>2108</v>
      </c>
      <c r="E1490" s="78">
        <v>4</v>
      </c>
      <c r="F1490" s="78">
        <v>4</v>
      </c>
      <c r="G1490" s="78"/>
      <c r="H1490" s="78"/>
      <c r="I1490" s="78">
        <v>491</v>
      </c>
      <c r="J1490" s="78">
        <v>490</v>
      </c>
      <c r="K1490" s="78">
        <v>13</v>
      </c>
      <c r="L1490" s="78">
        <v>15</v>
      </c>
    </row>
    <row r="1491" spans="1:12">
      <c r="A1491" t="s">
        <v>23</v>
      </c>
      <c r="B1491" s="6" t="s">
        <v>57</v>
      </c>
      <c r="C1491" s="6">
        <v>2507903</v>
      </c>
      <c r="D1491" t="s">
        <v>3693</v>
      </c>
      <c r="E1491" s="78"/>
      <c r="F1491" s="78"/>
      <c r="G1491" s="78"/>
      <c r="H1491" s="78"/>
      <c r="I1491" s="78">
        <v>50</v>
      </c>
      <c r="J1491" s="78">
        <v>56</v>
      </c>
      <c r="K1491" s="78">
        <v>5</v>
      </c>
      <c r="L1491" s="78">
        <v>4</v>
      </c>
    </row>
    <row r="1492" spans="1:12">
      <c r="A1492" t="s">
        <v>23</v>
      </c>
      <c r="B1492" s="6" t="s">
        <v>57</v>
      </c>
      <c r="C1492" s="6">
        <v>2508000</v>
      </c>
      <c r="D1492" t="s">
        <v>2109</v>
      </c>
      <c r="E1492" s="78">
        <v>4</v>
      </c>
      <c r="F1492" s="78">
        <v>4</v>
      </c>
      <c r="G1492" s="78">
        <v>1</v>
      </c>
      <c r="H1492" s="78">
        <v>0</v>
      </c>
      <c r="I1492" s="78">
        <v>1280</v>
      </c>
      <c r="J1492" s="78">
        <v>1327</v>
      </c>
      <c r="K1492" s="78">
        <v>125</v>
      </c>
      <c r="L1492" s="78">
        <v>111</v>
      </c>
    </row>
    <row r="1493" spans="1:12">
      <c r="A1493" t="s">
        <v>23</v>
      </c>
      <c r="B1493" s="6" t="s">
        <v>57</v>
      </c>
      <c r="C1493" s="6">
        <v>2508109</v>
      </c>
      <c r="D1493" t="s">
        <v>3696</v>
      </c>
      <c r="E1493" s="78">
        <v>42</v>
      </c>
      <c r="F1493" s="78">
        <v>46</v>
      </c>
      <c r="G1493" s="78">
        <v>2</v>
      </c>
      <c r="H1493" s="78">
        <v>1</v>
      </c>
      <c r="I1493" s="78">
        <v>728</v>
      </c>
      <c r="J1493" s="78">
        <v>805</v>
      </c>
      <c r="K1493" s="78">
        <v>24</v>
      </c>
      <c r="L1493" s="78">
        <v>26</v>
      </c>
    </row>
    <row r="1494" spans="1:12">
      <c r="A1494" t="s">
        <v>23</v>
      </c>
      <c r="B1494" s="6" t="s">
        <v>57</v>
      </c>
      <c r="C1494" s="6">
        <v>2508208</v>
      </c>
      <c r="D1494" t="s">
        <v>2110</v>
      </c>
      <c r="E1494" s="78">
        <v>4</v>
      </c>
      <c r="F1494" s="78">
        <v>4</v>
      </c>
      <c r="G1494" s="78"/>
      <c r="H1494" s="78"/>
      <c r="I1494" s="78">
        <v>752</v>
      </c>
      <c r="J1494" s="78">
        <v>774</v>
      </c>
      <c r="K1494" s="78">
        <v>59</v>
      </c>
      <c r="L1494" s="78">
        <v>52</v>
      </c>
    </row>
    <row r="1495" spans="1:12">
      <c r="A1495" t="s">
        <v>23</v>
      </c>
      <c r="B1495" s="6" t="s">
        <v>57</v>
      </c>
      <c r="C1495" s="6">
        <v>2508307</v>
      </c>
      <c r="D1495" t="s">
        <v>2112</v>
      </c>
      <c r="E1495" s="78">
        <v>5</v>
      </c>
      <c r="F1495" s="78">
        <v>3</v>
      </c>
      <c r="G1495" s="78">
        <v>1</v>
      </c>
      <c r="H1495" s="78">
        <v>1</v>
      </c>
      <c r="I1495" s="78">
        <v>1384</v>
      </c>
      <c r="J1495" s="78">
        <v>1372</v>
      </c>
      <c r="K1495" s="78">
        <v>210</v>
      </c>
      <c r="L1495" s="78">
        <v>174</v>
      </c>
    </row>
    <row r="1496" spans="1:12">
      <c r="A1496" t="s">
        <v>23</v>
      </c>
      <c r="B1496" s="6" t="s">
        <v>57</v>
      </c>
      <c r="C1496" s="6">
        <v>2508406</v>
      </c>
      <c r="D1496" t="s">
        <v>3700</v>
      </c>
      <c r="E1496" s="78">
        <v>37</v>
      </c>
      <c r="F1496" s="78">
        <v>40</v>
      </c>
      <c r="G1496" s="78"/>
      <c r="H1496" s="78"/>
      <c r="I1496" s="78">
        <v>275</v>
      </c>
      <c r="J1496" s="78">
        <v>270</v>
      </c>
      <c r="K1496" s="78">
        <v>2</v>
      </c>
      <c r="L1496" s="78">
        <v>3</v>
      </c>
    </row>
    <row r="1497" spans="1:12">
      <c r="A1497" t="s">
        <v>23</v>
      </c>
      <c r="B1497" s="6" t="s">
        <v>57</v>
      </c>
      <c r="C1497" s="6">
        <v>2508505</v>
      </c>
      <c r="D1497" t="s">
        <v>2113</v>
      </c>
      <c r="E1497" s="78">
        <v>28</v>
      </c>
      <c r="F1497" s="78">
        <v>27</v>
      </c>
      <c r="G1497" s="78">
        <v>1</v>
      </c>
      <c r="H1497" s="78">
        <v>2</v>
      </c>
      <c r="I1497" s="78">
        <v>945</v>
      </c>
      <c r="J1497" s="78">
        <v>860</v>
      </c>
      <c r="K1497" s="78">
        <v>43</v>
      </c>
      <c r="L1497" s="78">
        <v>35</v>
      </c>
    </row>
    <row r="1498" spans="1:12">
      <c r="A1498" t="s">
        <v>23</v>
      </c>
      <c r="B1498" s="6" t="s">
        <v>57</v>
      </c>
      <c r="C1498" s="6">
        <v>2508554</v>
      </c>
      <c r="D1498" t="s">
        <v>3703</v>
      </c>
      <c r="E1498" s="78">
        <v>4</v>
      </c>
      <c r="F1498" s="78">
        <v>10</v>
      </c>
      <c r="G1498" s="78"/>
      <c r="H1498" s="78"/>
      <c r="I1498" s="78">
        <v>439</v>
      </c>
      <c r="J1498" s="78">
        <v>494</v>
      </c>
      <c r="K1498" s="78">
        <v>20</v>
      </c>
      <c r="L1498" s="78">
        <v>17</v>
      </c>
    </row>
    <row r="1499" spans="1:12">
      <c r="A1499" t="s">
        <v>23</v>
      </c>
      <c r="B1499" s="6" t="s">
        <v>57</v>
      </c>
      <c r="C1499" s="6">
        <v>2508604</v>
      </c>
      <c r="D1499" t="s">
        <v>2115</v>
      </c>
      <c r="E1499" s="78">
        <v>127</v>
      </c>
      <c r="F1499" s="78">
        <v>129</v>
      </c>
      <c r="G1499" s="78">
        <v>10</v>
      </c>
      <c r="H1499" s="78">
        <v>13</v>
      </c>
      <c r="I1499" s="78">
        <v>82</v>
      </c>
      <c r="J1499" s="78">
        <v>97</v>
      </c>
      <c r="K1499" s="78">
        <v>4</v>
      </c>
      <c r="L1499" s="78">
        <v>4</v>
      </c>
    </row>
    <row r="1500" spans="1:12">
      <c r="A1500" t="s">
        <v>23</v>
      </c>
      <c r="B1500" s="6" t="s">
        <v>57</v>
      </c>
      <c r="C1500" s="6">
        <v>2508703</v>
      </c>
      <c r="D1500" t="s">
        <v>3706</v>
      </c>
      <c r="E1500" s="78">
        <v>1</v>
      </c>
      <c r="F1500" s="78">
        <v>1</v>
      </c>
      <c r="G1500" s="78"/>
      <c r="H1500" s="78"/>
      <c r="I1500" s="78">
        <v>431</v>
      </c>
      <c r="J1500" s="78">
        <v>485</v>
      </c>
      <c r="K1500" s="78">
        <v>15</v>
      </c>
      <c r="L1500" s="78">
        <v>10</v>
      </c>
    </row>
    <row r="1501" spans="1:12">
      <c r="A1501" t="s">
        <v>23</v>
      </c>
      <c r="B1501" s="6" t="s">
        <v>57</v>
      </c>
      <c r="C1501" s="6">
        <v>2508802</v>
      </c>
      <c r="D1501" t="s">
        <v>3708</v>
      </c>
      <c r="E1501" s="78">
        <v>15</v>
      </c>
      <c r="F1501" s="78">
        <v>18</v>
      </c>
      <c r="G1501" s="78"/>
      <c r="H1501" s="78"/>
      <c r="I1501" s="78">
        <v>102</v>
      </c>
      <c r="J1501" s="78">
        <v>97</v>
      </c>
      <c r="K1501" s="78">
        <v>7</v>
      </c>
      <c r="L1501" s="78">
        <v>4</v>
      </c>
    </row>
    <row r="1502" spans="1:12">
      <c r="A1502" t="s">
        <v>23</v>
      </c>
      <c r="B1502" s="6" t="s">
        <v>57</v>
      </c>
      <c r="C1502" s="6">
        <v>2508901</v>
      </c>
      <c r="D1502" t="s">
        <v>2116</v>
      </c>
      <c r="E1502" s="78">
        <v>2</v>
      </c>
      <c r="F1502" s="78">
        <v>4</v>
      </c>
      <c r="G1502" s="78"/>
      <c r="H1502" s="78"/>
      <c r="I1502" s="78">
        <v>606</v>
      </c>
      <c r="J1502" s="78">
        <v>647</v>
      </c>
      <c r="K1502" s="78">
        <v>127</v>
      </c>
      <c r="L1502" s="78">
        <v>107</v>
      </c>
    </row>
    <row r="1503" spans="1:12">
      <c r="A1503" t="s">
        <v>23</v>
      </c>
      <c r="B1503" s="6" t="s">
        <v>57</v>
      </c>
      <c r="C1503" s="6">
        <v>2509008</v>
      </c>
      <c r="D1503" t="s">
        <v>3711</v>
      </c>
      <c r="E1503" s="78">
        <v>50</v>
      </c>
      <c r="F1503" s="78">
        <v>43</v>
      </c>
      <c r="G1503" s="78"/>
      <c r="H1503" s="78"/>
      <c r="I1503" s="78">
        <v>1708</v>
      </c>
      <c r="J1503" s="78">
        <v>1858</v>
      </c>
      <c r="K1503" s="78">
        <v>65</v>
      </c>
      <c r="L1503" s="78">
        <v>62</v>
      </c>
    </row>
    <row r="1504" spans="1:12">
      <c r="A1504" t="s">
        <v>23</v>
      </c>
      <c r="B1504" s="6" t="s">
        <v>57</v>
      </c>
      <c r="C1504" s="6">
        <v>2509057</v>
      </c>
      <c r="D1504" t="s">
        <v>3713</v>
      </c>
      <c r="E1504" s="78">
        <v>720</v>
      </c>
      <c r="F1504" s="78">
        <v>753</v>
      </c>
      <c r="G1504" s="78">
        <v>128</v>
      </c>
      <c r="H1504" s="78">
        <v>83</v>
      </c>
      <c r="I1504" s="78">
        <v>96</v>
      </c>
      <c r="J1504" s="78">
        <v>107</v>
      </c>
      <c r="K1504" s="78">
        <v>20</v>
      </c>
      <c r="L1504" s="78">
        <v>9</v>
      </c>
    </row>
    <row r="1505" spans="1:12">
      <c r="A1505" t="s">
        <v>23</v>
      </c>
      <c r="B1505" s="6" t="s">
        <v>57</v>
      </c>
      <c r="C1505" s="6">
        <v>2509107</v>
      </c>
      <c r="D1505" t="s">
        <v>2118</v>
      </c>
      <c r="E1505" s="78">
        <v>257</v>
      </c>
      <c r="F1505" s="78">
        <v>305</v>
      </c>
      <c r="G1505" s="78">
        <v>15</v>
      </c>
      <c r="H1505" s="78">
        <v>18</v>
      </c>
      <c r="I1505" s="78">
        <v>425</v>
      </c>
      <c r="J1505" s="78">
        <v>526</v>
      </c>
      <c r="K1505" s="78">
        <v>32</v>
      </c>
      <c r="L1505" s="78">
        <v>36</v>
      </c>
    </row>
    <row r="1506" spans="1:12">
      <c r="A1506" t="s">
        <v>23</v>
      </c>
      <c r="B1506" s="6" t="s">
        <v>57</v>
      </c>
      <c r="C1506" s="6">
        <v>2509156</v>
      </c>
      <c r="D1506" t="s">
        <v>3716</v>
      </c>
      <c r="E1506" s="78">
        <v>46</v>
      </c>
      <c r="F1506" s="78">
        <v>46</v>
      </c>
      <c r="G1506" s="78">
        <v>1</v>
      </c>
      <c r="H1506" s="78">
        <v>1</v>
      </c>
      <c r="I1506" s="78">
        <v>154</v>
      </c>
      <c r="J1506" s="78">
        <v>140</v>
      </c>
      <c r="K1506" s="78">
        <v>14</v>
      </c>
      <c r="L1506" s="78">
        <v>16</v>
      </c>
    </row>
    <row r="1507" spans="1:12">
      <c r="A1507" t="s">
        <v>23</v>
      </c>
      <c r="B1507" s="6" t="s">
        <v>57</v>
      </c>
      <c r="C1507" s="6">
        <v>2509206</v>
      </c>
      <c r="D1507" t="s">
        <v>3640</v>
      </c>
      <c r="E1507" s="78">
        <v>139</v>
      </c>
      <c r="F1507" s="78">
        <v>132</v>
      </c>
      <c r="G1507" s="78">
        <v>3</v>
      </c>
      <c r="H1507" s="78">
        <v>5</v>
      </c>
      <c r="I1507" s="78">
        <v>1809</v>
      </c>
      <c r="J1507" s="78">
        <v>2027</v>
      </c>
      <c r="K1507" s="78">
        <v>54</v>
      </c>
      <c r="L1507" s="78">
        <v>44</v>
      </c>
    </row>
    <row r="1508" spans="1:12">
      <c r="A1508" t="s">
        <v>23</v>
      </c>
      <c r="B1508" s="6" t="s">
        <v>57</v>
      </c>
      <c r="C1508" s="6">
        <v>2509305</v>
      </c>
      <c r="D1508" t="s">
        <v>3718</v>
      </c>
      <c r="E1508" s="78">
        <v>0</v>
      </c>
      <c r="F1508" s="78">
        <v>1</v>
      </c>
      <c r="G1508" s="78"/>
      <c r="H1508" s="78"/>
      <c r="I1508" s="78">
        <v>100</v>
      </c>
      <c r="J1508" s="78">
        <v>109</v>
      </c>
      <c r="K1508" s="78">
        <v>16</v>
      </c>
      <c r="L1508" s="78">
        <v>13</v>
      </c>
    </row>
    <row r="1509" spans="1:12">
      <c r="A1509" t="s">
        <v>23</v>
      </c>
      <c r="B1509" s="6" t="s">
        <v>57</v>
      </c>
      <c r="C1509" s="6">
        <v>2509339</v>
      </c>
      <c r="D1509" t="s">
        <v>2120</v>
      </c>
      <c r="E1509" s="78">
        <v>37</v>
      </c>
      <c r="F1509" s="78">
        <v>45</v>
      </c>
      <c r="G1509" s="78">
        <v>1</v>
      </c>
      <c r="H1509" s="78">
        <v>1</v>
      </c>
      <c r="I1509" s="78">
        <v>613</v>
      </c>
      <c r="J1509" s="78">
        <v>671</v>
      </c>
      <c r="K1509" s="78">
        <v>23</v>
      </c>
      <c r="L1509" s="78">
        <v>19</v>
      </c>
    </row>
    <row r="1510" spans="1:12">
      <c r="A1510" t="s">
        <v>23</v>
      </c>
      <c r="B1510" s="6" t="s">
        <v>57</v>
      </c>
      <c r="C1510" s="6">
        <v>2509370</v>
      </c>
      <c r="D1510" t="s">
        <v>3721</v>
      </c>
      <c r="E1510" s="78"/>
      <c r="F1510" s="78"/>
      <c r="G1510" s="78"/>
      <c r="H1510" s="78"/>
      <c r="I1510" s="78">
        <v>284</v>
      </c>
      <c r="J1510" s="78">
        <v>305</v>
      </c>
      <c r="K1510" s="78">
        <v>11</v>
      </c>
      <c r="L1510" s="78">
        <v>6</v>
      </c>
    </row>
    <row r="1511" spans="1:12">
      <c r="A1511" t="s">
        <v>23</v>
      </c>
      <c r="B1511" s="6" t="s">
        <v>57</v>
      </c>
      <c r="C1511" s="6">
        <v>2509396</v>
      </c>
      <c r="D1511" t="s">
        <v>2122</v>
      </c>
      <c r="E1511" s="78">
        <v>14</v>
      </c>
      <c r="F1511" s="78">
        <v>17</v>
      </c>
      <c r="G1511" s="78">
        <v>1</v>
      </c>
      <c r="H1511" s="78">
        <v>1</v>
      </c>
      <c r="I1511" s="78">
        <v>523</v>
      </c>
      <c r="J1511" s="78">
        <v>554</v>
      </c>
      <c r="K1511" s="78">
        <v>17</v>
      </c>
      <c r="L1511" s="78">
        <v>15</v>
      </c>
    </row>
    <row r="1512" spans="1:12">
      <c r="A1512" t="s">
        <v>23</v>
      </c>
      <c r="B1512" s="6" t="s">
        <v>57</v>
      </c>
      <c r="C1512" s="6">
        <v>2509404</v>
      </c>
      <c r="D1512" t="s">
        <v>2123</v>
      </c>
      <c r="E1512" s="78">
        <v>224</v>
      </c>
      <c r="F1512" s="78">
        <v>223</v>
      </c>
      <c r="G1512" s="78">
        <v>10</v>
      </c>
      <c r="H1512" s="78">
        <v>10</v>
      </c>
      <c r="I1512" s="78">
        <v>1324</v>
      </c>
      <c r="J1512" s="78">
        <v>1424</v>
      </c>
      <c r="K1512" s="78">
        <v>70</v>
      </c>
      <c r="L1512" s="78">
        <v>64</v>
      </c>
    </row>
    <row r="1513" spans="1:12">
      <c r="A1513" t="s">
        <v>23</v>
      </c>
      <c r="B1513" s="6" t="s">
        <v>57</v>
      </c>
      <c r="C1513" s="6">
        <v>2509503</v>
      </c>
      <c r="D1513" t="s">
        <v>3724</v>
      </c>
      <c r="E1513" s="78">
        <v>7</v>
      </c>
      <c r="F1513" s="78">
        <v>7</v>
      </c>
      <c r="G1513" s="78"/>
      <c r="H1513" s="78"/>
      <c r="I1513" s="78">
        <v>382</v>
      </c>
      <c r="J1513" s="78">
        <v>395</v>
      </c>
      <c r="K1513" s="78">
        <v>11</v>
      </c>
      <c r="L1513" s="78">
        <v>12</v>
      </c>
    </row>
    <row r="1514" spans="1:12">
      <c r="A1514" t="s">
        <v>23</v>
      </c>
      <c r="B1514" s="6" t="s">
        <v>57</v>
      </c>
      <c r="C1514" s="6">
        <v>2509602</v>
      </c>
      <c r="D1514" t="s">
        <v>3726</v>
      </c>
      <c r="E1514" s="78">
        <v>4</v>
      </c>
      <c r="F1514" s="78">
        <v>3</v>
      </c>
      <c r="G1514" s="78"/>
      <c r="H1514" s="78"/>
      <c r="I1514" s="78">
        <v>268</v>
      </c>
      <c r="J1514" s="78">
        <v>284</v>
      </c>
      <c r="K1514" s="78">
        <v>6</v>
      </c>
      <c r="L1514" s="78">
        <v>2</v>
      </c>
    </row>
    <row r="1515" spans="1:12">
      <c r="A1515" t="s">
        <v>23</v>
      </c>
      <c r="B1515" s="6" t="s">
        <v>57</v>
      </c>
      <c r="C1515" s="6">
        <v>2509701</v>
      </c>
      <c r="D1515" t="s">
        <v>2125</v>
      </c>
      <c r="E1515" s="78">
        <v>368</v>
      </c>
      <c r="F1515" s="78">
        <v>349</v>
      </c>
      <c r="G1515" s="78">
        <v>4</v>
      </c>
      <c r="H1515" s="78">
        <v>1</v>
      </c>
      <c r="I1515" s="78">
        <v>3301</v>
      </c>
      <c r="J1515" s="78">
        <v>3408</v>
      </c>
      <c r="K1515" s="78">
        <v>169</v>
      </c>
      <c r="L1515" s="78">
        <v>141</v>
      </c>
    </row>
    <row r="1516" spans="1:12">
      <c r="A1516" t="s">
        <v>23</v>
      </c>
      <c r="B1516" s="6" t="s">
        <v>57</v>
      </c>
      <c r="C1516" s="6">
        <v>2509800</v>
      </c>
      <c r="D1516" t="s">
        <v>945</v>
      </c>
      <c r="E1516" s="78">
        <v>7</v>
      </c>
      <c r="F1516" s="78">
        <v>11</v>
      </c>
      <c r="G1516" s="78">
        <v>1</v>
      </c>
      <c r="H1516" s="78">
        <v>1</v>
      </c>
      <c r="I1516" s="78">
        <v>954</v>
      </c>
      <c r="J1516" s="78">
        <v>1122</v>
      </c>
      <c r="K1516" s="78">
        <v>61</v>
      </c>
      <c r="L1516" s="78">
        <v>51</v>
      </c>
    </row>
    <row r="1517" spans="1:12">
      <c r="A1517" t="s">
        <v>23</v>
      </c>
      <c r="B1517" s="6" t="s">
        <v>57</v>
      </c>
      <c r="C1517" s="6">
        <v>2509909</v>
      </c>
      <c r="D1517" t="s">
        <v>2126</v>
      </c>
      <c r="E1517" s="78">
        <v>4</v>
      </c>
      <c r="F1517" s="78">
        <v>4</v>
      </c>
      <c r="G1517" s="78"/>
      <c r="H1517" s="78"/>
      <c r="I1517" s="78">
        <v>364</v>
      </c>
      <c r="J1517" s="78">
        <v>327</v>
      </c>
      <c r="K1517" s="78">
        <v>30</v>
      </c>
      <c r="L1517" s="78">
        <v>27</v>
      </c>
    </row>
    <row r="1518" spans="1:12">
      <c r="A1518" t="s">
        <v>23</v>
      </c>
      <c r="B1518" s="6" t="s">
        <v>57</v>
      </c>
      <c r="C1518" s="6">
        <v>2510006</v>
      </c>
      <c r="D1518" t="s">
        <v>2128</v>
      </c>
      <c r="E1518" s="78">
        <v>5</v>
      </c>
      <c r="F1518" s="78">
        <v>4</v>
      </c>
      <c r="G1518" s="78">
        <v>1</v>
      </c>
      <c r="H1518" s="78">
        <v>1</v>
      </c>
      <c r="I1518" s="78">
        <v>1311</v>
      </c>
      <c r="J1518" s="78">
        <v>1383</v>
      </c>
      <c r="K1518" s="78">
        <v>53</v>
      </c>
      <c r="L1518" s="78">
        <v>47</v>
      </c>
    </row>
    <row r="1519" spans="1:12">
      <c r="A1519" t="s">
        <v>23</v>
      </c>
      <c r="B1519" s="6" t="s">
        <v>57</v>
      </c>
      <c r="C1519" s="6">
        <v>2510105</v>
      </c>
      <c r="D1519" t="s">
        <v>2130</v>
      </c>
      <c r="E1519" s="78">
        <v>7</v>
      </c>
      <c r="F1519" s="78">
        <v>6</v>
      </c>
      <c r="G1519" s="78"/>
      <c r="H1519" s="78"/>
      <c r="I1519" s="78">
        <v>388</v>
      </c>
      <c r="J1519" s="78">
        <v>387</v>
      </c>
      <c r="K1519" s="78">
        <v>18</v>
      </c>
      <c r="L1519" s="78">
        <v>14</v>
      </c>
    </row>
    <row r="1520" spans="1:12">
      <c r="A1520" t="s">
        <v>23</v>
      </c>
      <c r="B1520" s="6" t="s">
        <v>57</v>
      </c>
      <c r="C1520" s="6">
        <v>2510204</v>
      </c>
      <c r="D1520" t="s">
        <v>947</v>
      </c>
      <c r="E1520" s="78">
        <v>2</v>
      </c>
      <c r="F1520" s="78">
        <v>1</v>
      </c>
      <c r="G1520" s="78"/>
      <c r="H1520" s="78"/>
      <c r="I1520" s="78">
        <v>388</v>
      </c>
      <c r="J1520" s="78">
        <v>489</v>
      </c>
      <c r="K1520" s="78">
        <v>22</v>
      </c>
      <c r="L1520" s="78">
        <v>22</v>
      </c>
    </row>
    <row r="1521" spans="1:12">
      <c r="A1521" t="s">
        <v>23</v>
      </c>
      <c r="B1521" s="6" t="s">
        <v>57</v>
      </c>
      <c r="C1521" s="6">
        <v>2510303</v>
      </c>
      <c r="D1521" t="s">
        <v>3734</v>
      </c>
      <c r="E1521" s="78">
        <v>22</v>
      </c>
      <c r="F1521" s="78">
        <v>22</v>
      </c>
      <c r="G1521" s="78"/>
      <c r="H1521" s="78"/>
      <c r="I1521" s="78">
        <v>524</v>
      </c>
      <c r="J1521" s="78">
        <v>513</v>
      </c>
      <c r="K1521" s="78">
        <v>10</v>
      </c>
      <c r="L1521" s="78">
        <v>9</v>
      </c>
    </row>
    <row r="1522" spans="1:12">
      <c r="A1522" t="s">
        <v>23</v>
      </c>
      <c r="B1522" s="6" t="s">
        <v>57</v>
      </c>
      <c r="C1522" s="6">
        <v>2510402</v>
      </c>
      <c r="D1522" t="s">
        <v>3736</v>
      </c>
      <c r="E1522" s="78">
        <v>41</v>
      </c>
      <c r="F1522" s="78">
        <v>39</v>
      </c>
      <c r="G1522" s="78"/>
      <c r="H1522" s="78"/>
      <c r="I1522" s="78">
        <v>933</v>
      </c>
      <c r="J1522" s="78">
        <v>1015</v>
      </c>
      <c r="K1522" s="78">
        <v>35</v>
      </c>
      <c r="L1522" s="78">
        <v>31</v>
      </c>
    </row>
    <row r="1523" spans="1:12">
      <c r="A1523" t="s">
        <v>23</v>
      </c>
      <c r="B1523" s="6" t="s">
        <v>57</v>
      </c>
      <c r="C1523" s="6">
        <v>2510501</v>
      </c>
      <c r="D1523" t="s">
        <v>3737</v>
      </c>
      <c r="E1523" s="78">
        <v>7</v>
      </c>
      <c r="F1523" s="78">
        <v>4</v>
      </c>
      <c r="G1523" s="78"/>
      <c r="H1523" s="78"/>
      <c r="I1523" s="78">
        <v>442</v>
      </c>
      <c r="J1523" s="78">
        <v>438</v>
      </c>
      <c r="K1523" s="78">
        <v>23</v>
      </c>
      <c r="L1523" s="78">
        <v>16</v>
      </c>
    </row>
    <row r="1524" spans="1:12">
      <c r="A1524" t="s">
        <v>23</v>
      </c>
      <c r="B1524" s="6" t="s">
        <v>57</v>
      </c>
      <c r="C1524" s="6">
        <v>2510600</v>
      </c>
      <c r="D1524" t="s">
        <v>2132</v>
      </c>
      <c r="E1524" s="78">
        <v>1</v>
      </c>
      <c r="F1524" s="78">
        <v>1</v>
      </c>
      <c r="G1524" s="78"/>
      <c r="H1524" s="78"/>
      <c r="I1524" s="78">
        <v>326</v>
      </c>
      <c r="J1524" s="78">
        <v>281</v>
      </c>
      <c r="K1524" s="78">
        <v>26</v>
      </c>
      <c r="L1524" s="78">
        <v>28</v>
      </c>
    </row>
    <row r="1525" spans="1:12">
      <c r="A1525" t="s">
        <v>23</v>
      </c>
      <c r="B1525" s="6" t="s">
        <v>57</v>
      </c>
      <c r="C1525" s="6">
        <v>2510659</v>
      </c>
      <c r="D1525" t="s">
        <v>3740</v>
      </c>
      <c r="E1525" s="78">
        <v>2</v>
      </c>
      <c r="F1525" s="78">
        <v>1</v>
      </c>
      <c r="G1525" s="78">
        <v>1</v>
      </c>
      <c r="H1525" s="78">
        <v>1</v>
      </c>
      <c r="I1525" s="78">
        <v>406</v>
      </c>
      <c r="J1525" s="78">
        <v>402</v>
      </c>
      <c r="K1525" s="78">
        <v>18</v>
      </c>
      <c r="L1525" s="78">
        <v>18</v>
      </c>
    </row>
    <row r="1526" spans="1:12">
      <c r="A1526" t="s">
        <v>23</v>
      </c>
      <c r="B1526" s="6" t="s">
        <v>57</v>
      </c>
      <c r="C1526" s="6">
        <v>2510709</v>
      </c>
      <c r="D1526" t="s">
        <v>2134</v>
      </c>
      <c r="E1526" s="78">
        <v>2</v>
      </c>
      <c r="F1526" s="78">
        <v>3</v>
      </c>
      <c r="G1526" s="78"/>
      <c r="H1526" s="78"/>
      <c r="I1526" s="78">
        <v>288</v>
      </c>
      <c r="J1526" s="78">
        <v>297</v>
      </c>
      <c r="K1526" s="78">
        <v>14</v>
      </c>
      <c r="L1526" s="78">
        <v>14</v>
      </c>
    </row>
    <row r="1527" spans="1:12">
      <c r="A1527" t="s">
        <v>23</v>
      </c>
      <c r="B1527" s="6" t="s">
        <v>57</v>
      </c>
      <c r="C1527" s="6">
        <v>2510808</v>
      </c>
      <c r="D1527" t="s">
        <v>2136</v>
      </c>
      <c r="E1527" s="78">
        <v>96</v>
      </c>
      <c r="F1527" s="78">
        <v>95</v>
      </c>
      <c r="G1527" s="78">
        <v>0</v>
      </c>
      <c r="H1527" s="78">
        <v>1</v>
      </c>
      <c r="I1527" s="78">
        <v>269</v>
      </c>
      <c r="J1527" s="78">
        <v>255</v>
      </c>
      <c r="K1527" s="78">
        <v>16</v>
      </c>
      <c r="L1527" s="78">
        <v>14</v>
      </c>
    </row>
    <row r="1528" spans="1:12">
      <c r="A1528" t="s">
        <v>23</v>
      </c>
      <c r="B1528" s="6" t="s">
        <v>57</v>
      </c>
      <c r="C1528" s="6">
        <v>2510907</v>
      </c>
      <c r="D1528" t="s">
        <v>2137</v>
      </c>
      <c r="E1528" s="78">
        <v>61</v>
      </c>
      <c r="F1528" s="78">
        <v>61</v>
      </c>
      <c r="G1528" s="78">
        <v>2</v>
      </c>
      <c r="H1528" s="78">
        <v>2</v>
      </c>
      <c r="I1528" s="78">
        <v>901</v>
      </c>
      <c r="J1528" s="78">
        <v>995</v>
      </c>
      <c r="K1528" s="78">
        <v>44</v>
      </c>
      <c r="L1528" s="78">
        <v>37</v>
      </c>
    </row>
    <row r="1529" spans="1:12">
      <c r="A1529" t="s">
        <v>23</v>
      </c>
      <c r="B1529" s="6" t="s">
        <v>57</v>
      </c>
      <c r="C1529" s="6">
        <v>2511004</v>
      </c>
      <c r="D1529" t="s">
        <v>745</v>
      </c>
      <c r="E1529" s="78">
        <v>4</v>
      </c>
      <c r="F1529" s="78">
        <v>6</v>
      </c>
      <c r="G1529" s="78">
        <v>1</v>
      </c>
      <c r="H1529" s="78">
        <v>1</v>
      </c>
      <c r="I1529" s="78">
        <v>494</v>
      </c>
      <c r="J1529" s="78">
        <v>516</v>
      </c>
      <c r="K1529" s="78">
        <v>25</v>
      </c>
      <c r="L1529" s="78">
        <v>25</v>
      </c>
    </row>
    <row r="1530" spans="1:12">
      <c r="A1530" t="s">
        <v>23</v>
      </c>
      <c r="B1530" s="6" t="s">
        <v>57</v>
      </c>
      <c r="C1530" s="6">
        <v>2511103</v>
      </c>
      <c r="D1530" t="s">
        <v>2139</v>
      </c>
      <c r="E1530" s="78">
        <v>32</v>
      </c>
      <c r="F1530" s="78">
        <v>33</v>
      </c>
      <c r="G1530" s="78">
        <v>1</v>
      </c>
      <c r="H1530" s="78">
        <v>1</v>
      </c>
      <c r="I1530" s="78">
        <v>635</v>
      </c>
      <c r="J1530" s="78">
        <v>664</v>
      </c>
      <c r="K1530" s="78">
        <v>28</v>
      </c>
      <c r="L1530" s="78">
        <v>20</v>
      </c>
    </row>
    <row r="1531" spans="1:12">
      <c r="A1531" t="s">
        <v>23</v>
      </c>
      <c r="B1531" s="6" t="s">
        <v>57</v>
      </c>
      <c r="C1531" s="6">
        <v>2511202</v>
      </c>
      <c r="D1531" t="s">
        <v>2141</v>
      </c>
      <c r="E1531" s="78">
        <v>366</v>
      </c>
      <c r="F1531" s="78">
        <v>389</v>
      </c>
      <c r="G1531" s="78">
        <v>32</v>
      </c>
      <c r="H1531" s="78">
        <v>28</v>
      </c>
      <c r="I1531" s="78">
        <v>748</v>
      </c>
      <c r="J1531" s="78">
        <v>759</v>
      </c>
      <c r="K1531" s="78">
        <v>114</v>
      </c>
      <c r="L1531" s="78">
        <v>88</v>
      </c>
    </row>
    <row r="1532" spans="1:12">
      <c r="A1532" t="s">
        <v>23</v>
      </c>
      <c r="B1532" s="6" t="s">
        <v>57</v>
      </c>
      <c r="C1532" s="6">
        <v>2511301</v>
      </c>
      <c r="D1532" t="s">
        <v>3749</v>
      </c>
      <c r="E1532" s="78">
        <v>10</v>
      </c>
      <c r="F1532" s="78">
        <v>7</v>
      </c>
      <c r="G1532" s="78"/>
      <c r="H1532" s="78"/>
      <c r="I1532" s="78">
        <v>543</v>
      </c>
      <c r="J1532" s="78">
        <v>549</v>
      </c>
      <c r="K1532" s="78">
        <v>29</v>
      </c>
      <c r="L1532" s="78">
        <v>25</v>
      </c>
    </row>
    <row r="1533" spans="1:12">
      <c r="A1533" t="s">
        <v>23</v>
      </c>
      <c r="B1533" s="6" t="s">
        <v>57</v>
      </c>
      <c r="C1533" s="6">
        <v>2511400</v>
      </c>
      <c r="D1533" t="s">
        <v>2144</v>
      </c>
      <c r="E1533" s="78">
        <v>57</v>
      </c>
      <c r="F1533" s="78">
        <v>52</v>
      </c>
      <c r="G1533" s="78">
        <v>2</v>
      </c>
      <c r="H1533" s="78">
        <v>1</v>
      </c>
      <c r="I1533" s="78">
        <v>1608</v>
      </c>
      <c r="J1533" s="78">
        <v>1665</v>
      </c>
      <c r="K1533" s="78">
        <v>67</v>
      </c>
      <c r="L1533" s="78">
        <v>60</v>
      </c>
    </row>
    <row r="1534" spans="1:12">
      <c r="A1534" t="s">
        <v>23</v>
      </c>
      <c r="B1534" s="6" t="s">
        <v>57</v>
      </c>
      <c r="C1534" s="6">
        <v>2511509</v>
      </c>
      <c r="D1534" t="s">
        <v>140</v>
      </c>
      <c r="E1534" s="78">
        <v>58</v>
      </c>
      <c r="F1534" s="78">
        <v>50</v>
      </c>
      <c r="G1534" s="78">
        <v>6</v>
      </c>
      <c r="H1534" s="78">
        <v>9</v>
      </c>
      <c r="I1534" s="78">
        <v>564</v>
      </c>
      <c r="J1534" s="78">
        <v>630</v>
      </c>
      <c r="K1534" s="78">
        <v>42</v>
      </c>
      <c r="L1534" s="78">
        <v>29</v>
      </c>
    </row>
    <row r="1535" spans="1:12">
      <c r="A1535" t="s">
        <v>23</v>
      </c>
      <c r="B1535" s="6" t="s">
        <v>57</v>
      </c>
      <c r="C1535" s="6">
        <v>2511608</v>
      </c>
      <c r="D1535" t="s">
        <v>2147</v>
      </c>
      <c r="E1535" s="78">
        <v>157</v>
      </c>
      <c r="F1535" s="78">
        <v>185</v>
      </c>
      <c r="G1535" s="78">
        <v>3</v>
      </c>
      <c r="H1535" s="78">
        <v>3</v>
      </c>
      <c r="I1535" s="78">
        <v>839</v>
      </c>
      <c r="J1535" s="78">
        <v>992</v>
      </c>
      <c r="K1535" s="78">
        <v>15</v>
      </c>
      <c r="L1535" s="78">
        <v>9</v>
      </c>
    </row>
    <row r="1536" spans="1:12">
      <c r="A1536" t="s">
        <v>23</v>
      </c>
      <c r="B1536" s="6" t="s">
        <v>57</v>
      </c>
      <c r="C1536" s="6">
        <v>2511707</v>
      </c>
      <c r="D1536" t="s">
        <v>3754</v>
      </c>
      <c r="E1536" s="78">
        <v>13</v>
      </c>
      <c r="F1536" s="78">
        <v>16</v>
      </c>
      <c r="G1536" s="78"/>
      <c r="H1536" s="78"/>
      <c r="I1536" s="78">
        <v>425</v>
      </c>
      <c r="J1536" s="78">
        <v>534</v>
      </c>
      <c r="K1536" s="78">
        <v>22</v>
      </c>
      <c r="L1536" s="78">
        <v>17</v>
      </c>
    </row>
    <row r="1537" spans="1:12">
      <c r="A1537" t="s">
        <v>23</v>
      </c>
      <c r="B1537" s="6" t="s">
        <v>57</v>
      </c>
      <c r="C1537" s="6">
        <v>2511806</v>
      </c>
      <c r="D1537" t="s">
        <v>3756</v>
      </c>
      <c r="E1537" s="78">
        <v>8</v>
      </c>
      <c r="F1537" s="78">
        <v>10</v>
      </c>
      <c r="G1537" s="78"/>
      <c r="H1537" s="78"/>
      <c r="I1537" s="78">
        <v>499</v>
      </c>
      <c r="J1537" s="78">
        <v>594</v>
      </c>
      <c r="K1537" s="78">
        <v>21</v>
      </c>
      <c r="L1537" s="78">
        <v>18</v>
      </c>
    </row>
    <row r="1538" spans="1:12">
      <c r="A1538" t="s">
        <v>23</v>
      </c>
      <c r="B1538" s="6" t="s">
        <v>57</v>
      </c>
      <c r="C1538" s="6">
        <v>2511905</v>
      </c>
      <c r="D1538" t="s">
        <v>2149</v>
      </c>
      <c r="E1538" s="78">
        <v>214</v>
      </c>
      <c r="F1538" s="78">
        <v>231</v>
      </c>
      <c r="G1538" s="78">
        <v>13</v>
      </c>
      <c r="H1538" s="78">
        <v>13</v>
      </c>
      <c r="I1538" s="78">
        <v>1326</v>
      </c>
      <c r="J1538" s="78">
        <v>1437</v>
      </c>
      <c r="K1538" s="78">
        <v>57</v>
      </c>
      <c r="L1538" s="78">
        <v>47</v>
      </c>
    </row>
    <row r="1539" spans="1:12">
      <c r="A1539" t="s">
        <v>23</v>
      </c>
      <c r="B1539" s="6" t="s">
        <v>57</v>
      </c>
      <c r="C1539" s="6">
        <v>2512002</v>
      </c>
      <c r="D1539" t="s">
        <v>3759</v>
      </c>
      <c r="E1539" s="78">
        <v>50</v>
      </c>
      <c r="F1539" s="78">
        <v>46</v>
      </c>
      <c r="G1539" s="78"/>
      <c r="H1539" s="78"/>
      <c r="I1539" s="78">
        <v>1262</v>
      </c>
      <c r="J1539" s="78">
        <v>1368</v>
      </c>
      <c r="K1539" s="78">
        <v>52</v>
      </c>
      <c r="L1539" s="78">
        <v>43</v>
      </c>
    </row>
    <row r="1540" spans="1:12">
      <c r="A1540" t="s">
        <v>23</v>
      </c>
      <c r="B1540" s="6" t="s">
        <v>57</v>
      </c>
      <c r="C1540" s="6">
        <v>2512036</v>
      </c>
      <c r="D1540" t="s">
        <v>3761</v>
      </c>
      <c r="E1540" s="78">
        <v>18</v>
      </c>
      <c r="F1540" s="78">
        <v>22</v>
      </c>
      <c r="G1540" s="78"/>
      <c r="H1540" s="78"/>
      <c r="I1540" s="78">
        <v>755</v>
      </c>
      <c r="J1540" s="78">
        <v>801</v>
      </c>
      <c r="K1540" s="78">
        <v>15</v>
      </c>
      <c r="L1540" s="78">
        <v>11</v>
      </c>
    </row>
    <row r="1541" spans="1:12">
      <c r="A1541" t="s">
        <v>23</v>
      </c>
      <c r="B1541" s="6" t="s">
        <v>57</v>
      </c>
      <c r="C1541" s="6">
        <v>2512077</v>
      </c>
      <c r="D1541" t="s">
        <v>2151</v>
      </c>
      <c r="E1541" s="78">
        <v>1</v>
      </c>
      <c r="F1541" s="78">
        <v>1</v>
      </c>
      <c r="G1541" s="78"/>
      <c r="H1541" s="78"/>
      <c r="I1541" s="78">
        <v>638</v>
      </c>
      <c r="J1541" s="78">
        <v>646</v>
      </c>
      <c r="K1541" s="78">
        <v>34</v>
      </c>
      <c r="L1541" s="78">
        <v>34</v>
      </c>
    </row>
    <row r="1542" spans="1:12">
      <c r="A1542" t="s">
        <v>23</v>
      </c>
      <c r="B1542" s="6" t="s">
        <v>57</v>
      </c>
      <c r="C1542" s="6">
        <v>2512101</v>
      </c>
      <c r="D1542" t="s">
        <v>2153</v>
      </c>
      <c r="E1542" s="78">
        <v>129</v>
      </c>
      <c r="F1542" s="78">
        <v>131</v>
      </c>
      <c r="G1542" s="78">
        <v>3</v>
      </c>
      <c r="H1542" s="78">
        <v>1</v>
      </c>
      <c r="I1542" s="78">
        <v>1184</v>
      </c>
      <c r="J1542" s="78">
        <v>1197</v>
      </c>
      <c r="K1542" s="78">
        <v>68</v>
      </c>
      <c r="L1542" s="78">
        <v>65</v>
      </c>
    </row>
    <row r="1543" spans="1:12">
      <c r="A1543" t="s">
        <v>23</v>
      </c>
      <c r="B1543" s="6" t="s">
        <v>57</v>
      </c>
      <c r="C1543" s="6">
        <v>2512200</v>
      </c>
      <c r="D1543" t="s">
        <v>2154</v>
      </c>
      <c r="E1543" s="78">
        <v>69</v>
      </c>
      <c r="F1543" s="78">
        <v>65</v>
      </c>
      <c r="G1543" s="78">
        <v>4</v>
      </c>
      <c r="H1543" s="78">
        <v>4</v>
      </c>
      <c r="I1543" s="78">
        <v>403</v>
      </c>
      <c r="J1543" s="78">
        <v>412</v>
      </c>
      <c r="K1543" s="78">
        <v>70</v>
      </c>
      <c r="L1543" s="78">
        <v>59</v>
      </c>
    </row>
    <row r="1544" spans="1:12">
      <c r="A1544" t="s">
        <v>23</v>
      </c>
      <c r="B1544" s="6" t="s">
        <v>57</v>
      </c>
      <c r="C1544" s="6">
        <v>2512309</v>
      </c>
      <c r="D1544" t="s">
        <v>3765</v>
      </c>
      <c r="E1544" s="78">
        <v>1</v>
      </c>
      <c r="F1544" s="78">
        <v>1</v>
      </c>
      <c r="G1544" s="78"/>
      <c r="H1544" s="78"/>
      <c r="I1544" s="78">
        <v>1980</v>
      </c>
      <c r="J1544" s="78">
        <v>2106</v>
      </c>
      <c r="K1544" s="78">
        <v>90</v>
      </c>
      <c r="L1544" s="78">
        <v>84</v>
      </c>
    </row>
    <row r="1545" spans="1:12">
      <c r="A1545" t="s">
        <v>23</v>
      </c>
      <c r="B1545" s="6" t="s">
        <v>57</v>
      </c>
      <c r="C1545" s="6">
        <v>2512408</v>
      </c>
      <c r="D1545" t="s">
        <v>3767</v>
      </c>
      <c r="E1545" s="78">
        <v>7</v>
      </c>
      <c r="F1545" s="78">
        <v>6</v>
      </c>
      <c r="G1545" s="78">
        <v>1</v>
      </c>
      <c r="H1545" s="78">
        <v>1</v>
      </c>
      <c r="I1545" s="78">
        <v>495</v>
      </c>
      <c r="J1545" s="78">
        <v>558</v>
      </c>
      <c r="K1545" s="78">
        <v>29</v>
      </c>
      <c r="L1545" s="78">
        <v>19</v>
      </c>
    </row>
    <row r="1546" spans="1:12">
      <c r="A1546" t="s">
        <v>23</v>
      </c>
      <c r="B1546" s="6" t="s">
        <v>57</v>
      </c>
      <c r="C1546" s="6">
        <v>2512507</v>
      </c>
      <c r="D1546" t="s">
        <v>553</v>
      </c>
      <c r="E1546" s="78">
        <v>2</v>
      </c>
      <c r="F1546" s="78">
        <v>2</v>
      </c>
      <c r="G1546" s="78"/>
      <c r="H1546" s="78"/>
      <c r="I1546" s="78">
        <v>1194</v>
      </c>
      <c r="J1546" s="78">
        <v>1331</v>
      </c>
      <c r="K1546" s="78">
        <v>115</v>
      </c>
      <c r="L1546" s="78">
        <v>103</v>
      </c>
    </row>
    <row r="1547" spans="1:12">
      <c r="A1547" t="s">
        <v>23</v>
      </c>
      <c r="B1547" s="6" t="s">
        <v>57</v>
      </c>
      <c r="C1547" s="6">
        <v>2512606</v>
      </c>
      <c r="D1547" t="s">
        <v>3770</v>
      </c>
      <c r="E1547" s="78">
        <v>7</v>
      </c>
      <c r="F1547" s="78">
        <v>6</v>
      </c>
      <c r="G1547" s="78"/>
      <c r="H1547" s="78"/>
      <c r="I1547" s="78">
        <v>122</v>
      </c>
      <c r="J1547" s="78">
        <v>120</v>
      </c>
      <c r="K1547" s="78">
        <v>8</v>
      </c>
      <c r="L1547" s="78">
        <v>5</v>
      </c>
    </row>
    <row r="1548" spans="1:12">
      <c r="A1548" t="s">
        <v>23</v>
      </c>
      <c r="B1548" s="6" t="s">
        <v>57</v>
      </c>
      <c r="C1548" s="6">
        <v>2512705</v>
      </c>
      <c r="D1548" t="s">
        <v>2157</v>
      </c>
      <c r="E1548" s="78">
        <v>185</v>
      </c>
      <c r="F1548" s="78">
        <v>204</v>
      </c>
      <c r="G1548" s="78">
        <v>1</v>
      </c>
      <c r="H1548" s="78">
        <v>2</v>
      </c>
      <c r="I1548" s="78">
        <v>1354</v>
      </c>
      <c r="J1548" s="78">
        <v>1464</v>
      </c>
      <c r="K1548" s="78">
        <v>40</v>
      </c>
      <c r="L1548" s="78">
        <v>39</v>
      </c>
    </row>
    <row r="1549" spans="1:12">
      <c r="A1549" t="s">
        <v>23</v>
      </c>
      <c r="B1549" s="6" t="s">
        <v>57</v>
      </c>
      <c r="C1549" s="6">
        <v>2512721</v>
      </c>
      <c r="D1549" t="s">
        <v>2142</v>
      </c>
      <c r="E1549" s="78">
        <v>1</v>
      </c>
      <c r="F1549" s="78">
        <v>1</v>
      </c>
      <c r="G1549" s="78"/>
      <c r="H1549" s="78"/>
      <c r="I1549" s="78">
        <v>394</v>
      </c>
      <c r="J1549" s="78">
        <v>421</v>
      </c>
      <c r="K1549" s="78">
        <v>25</v>
      </c>
      <c r="L1549" s="78">
        <v>15</v>
      </c>
    </row>
    <row r="1550" spans="1:12">
      <c r="A1550" t="s">
        <v>23</v>
      </c>
      <c r="B1550" s="6" t="s">
        <v>57</v>
      </c>
      <c r="C1550" s="6">
        <v>2512747</v>
      </c>
      <c r="D1550" t="s">
        <v>1123</v>
      </c>
      <c r="E1550" s="78">
        <v>38</v>
      </c>
      <c r="F1550" s="78">
        <v>42</v>
      </c>
      <c r="G1550" s="78">
        <v>5</v>
      </c>
      <c r="H1550" s="78">
        <v>4</v>
      </c>
      <c r="I1550" s="78">
        <v>389</v>
      </c>
      <c r="J1550" s="78">
        <v>472</v>
      </c>
      <c r="K1550" s="78">
        <v>8</v>
      </c>
      <c r="L1550" s="78">
        <v>8</v>
      </c>
    </row>
    <row r="1551" spans="1:12">
      <c r="A1551" t="s">
        <v>23</v>
      </c>
      <c r="B1551" s="6" t="s">
        <v>57</v>
      </c>
      <c r="C1551" s="6">
        <v>2512754</v>
      </c>
      <c r="D1551" t="s">
        <v>3774</v>
      </c>
      <c r="E1551" s="78">
        <v>53</v>
      </c>
      <c r="F1551" s="78">
        <v>61</v>
      </c>
      <c r="G1551" s="78"/>
      <c r="H1551" s="78"/>
      <c r="I1551" s="78">
        <v>581</v>
      </c>
      <c r="J1551" s="78">
        <v>700</v>
      </c>
      <c r="K1551" s="78">
        <v>28</v>
      </c>
      <c r="L1551" s="78">
        <v>25</v>
      </c>
    </row>
    <row r="1552" spans="1:12">
      <c r="A1552" t="s">
        <v>23</v>
      </c>
      <c r="B1552" s="6" t="s">
        <v>57</v>
      </c>
      <c r="C1552" s="6">
        <v>2512762</v>
      </c>
      <c r="D1552" t="s">
        <v>2158</v>
      </c>
      <c r="E1552" s="78">
        <v>86</v>
      </c>
      <c r="F1552" s="78">
        <v>81</v>
      </c>
      <c r="G1552" s="78">
        <v>5</v>
      </c>
      <c r="H1552" s="78">
        <v>4</v>
      </c>
      <c r="I1552" s="78">
        <v>159</v>
      </c>
      <c r="J1552" s="78">
        <v>157</v>
      </c>
      <c r="K1552" s="78">
        <v>13</v>
      </c>
      <c r="L1552" s="78">
        <v>14</v>
      </c>
    </row>
    <row r="1553" spans="1:12">
      <c r="A1553" t="s">
        <v>23</v>
      </c>
      <c r="B1553" s="6" t="s">
        <v>57</v>
      </c>
      <c r="C1553" s="6">
        <v>2512788</v>
      </c>
      <c r="D1553" t="s">
        <v>2159</v>
      </c>
      <c r="E1553" s="78">
        <v>3</v>
      </c>
      <c r="F1553" s="78">
        <v>1</v>
      </c>
      <c r="G1553" s="78"/>
      <c r="H1553" s="78"/>
      <c r="I1553" s="78">
        <v>345</v>
      </c>
      <c r="J1553" s="78">
        <v>413</v>
      </c>
      <c r="K1553" s="78">
        <v>16</v>
      </c>
      <c r="L1553" s="78">
        <v>11</v>
      </c>
    </row>
    <row r="1554" spans="1:12">
      <c r="A1554" t="s">
        <v>23</v>
      </c>
      <c r="B1554" s="6" t="s">
        <v>57</v>
      </c>
      <c r="C1554" s="6">
        <v>2512804</v>
      </c>
      <c r="D1554" t="s">
        <v>2161</v>
      </c>
      <c r="E1554" s="78">
        <v>6</v>
      </c>
      <c r="F1554" s="78">
        <v>5</v>
      </c>
      <c r="G1554" s="78"/>
      <c r="H1554" s="78"/>
      <c r="I1554" s="78">
        <v>1254</v>
      </c>
      <c r="J1554" s="78">
        <v>1236</v>
      </c>
      <c r="K1554" s="78">
        <v>75</v>
      </c>
      <c r="L1554" s="78">
        <v>68</v>
      </c>
    </row>
    <row r="1555" spans="1:12">
      <c r="A1555" t="s">
        <v>23</v>
      </c>
      <c r="B1555" s="6" t="s">
        <v>57</v>
      </c>
      <c r="C1555" s="6">
        <v>2512903</v>
      </c>
      <c r="D1555" t="s">
        <v>2163</v>
      </c>
      <c r="E1555" s="78">
        <v>135</v>
      </c>
      <c r="F1555" s="78">
        <v>188</v>
      </c>
      <c r="G1555" s="78">
        <v>46</v>
      </c>
      <c r="H1555" s="78">
        <v>31</v>
      </c>
      <c r="I1555" s="78">
        <v>705</v>
      </c>
      <c r="J1555" s="78">
        <v>806</v>
      </c>
      <c r="K1555" s="78">
        <v>62</v>
      </c>
      <c r="L1555" s="78">
        <v>46</v>
      </c>
    </row>
    <row r="1556" spans="1:12">
      <c r="A1556" t="s">
        <v>23</v>
      </c>
      <c r="B1556" s="6" t="s">
        <v>57</v>
      </c>
      <c r="C1556" s="6">
        <v>2513000</v>
      </c>
      <c r="D1556" t="s">
        <v>3779</v>
      </c>
      <c r="E1556" s="78">
        <v>41</v>
      </c>
      <c r="F1556" s="78">
        <v>48</v>
      </c>
      <c r="G1556" s="78">
        <v>2</v>
      </c>
      <c r="H1556" s="78">
        <v>3</v>
      </c>
      <c r="I1556" s="78">
        <v>348</v>
      </c>
      <c r="J1556" s="78">
        <v>356</v>
      </c>
      <c r="K1556" s="78">
        <v>6</v>
      </c>
      <c r="L1556" s="78">
        <v>3</v>
      </c>
    </row>
    <row r="1557" spans="1:12">
      <c r="A1557" t="s">
        <v>23</v>
      </c>
      <c r="B1557" s="6" t="s">
        <v>57</v>
      </c>
      <c r="C1557" s="6">
        <v>2513109</v>
      </c>
      <c r="D1557" t="s">
        <v>3781</v>
      </c>
      <c r="E1557" s="78">
        <v>123</v>
      </c>
      <c r="F1557" s="78">
        <v>135</v>
      </c>
      <c r="G1557" s="78">
        <v>4</v>
      </c>
      <c r="H1557" s="78">
        <v>3</v>
      </c>
      <c r="I1557" s="78">
        <v>635</v>
      </c>
      <c r="J1557" s="78">
        <v>640</v>
      </c>
      <c r="K1557" s="78">
        <v>48</v>
      </c>
      <c r="L1557" s="78">
        <v>38</v>
      </c>
    </row>
    <row r="1558" spans="1:12">
      <c r="A1558" t="s">
        <v>23</v>
      </c>
      <c r="B1558" s="6" t="s">
        <v>57</v>
      </c>
      <c r="C1558" s="6">
        <v>2513158</v>
      </c>
      <c r="D1558" t="s">
        <v>3783</v>
      </c>
      <c r="E1558" s="78">
        <v>8</v>
      </c>
      <c r="F1558" s="78">
        <v>11</v>
      </c>
      <c r="G1558" s="78"/>
      <c r="H1558" s="78"/>
      <c r="I1558" s="78">
        <v>1035</v>
      </c>
      <c r="J1558" s="78">
        <v>1076</v>
      </c>
      <c r="K1558" s="78">
        <v>25</v>
      </c>
      <c r="L1558" s="78">
        <v>23</v>
      </c>
    </row>
    <row r="1559" spans="1:12">
      <c r="A1559" t="s">
        <v>23</v>
      </c>
      <c r="B1559" s="6" t="s">
        <v>57</v>
      </c>
      <c r="C1559" s="6">
        <v>2513208</v>
      </c>
      <c r="D1559" t="s">
        <v>2345</v>
      </c>
      <c r="E1559" s="78">
        <v>7</v>
      </c>
      <c r="F1559" s="78">
        <v>5</v>
      </c>
      <c r="G1559" s="78"/>
      <c r="H1559" s="78"/>
      <c r="I1559" s="78">
        <v>676</v>
      </c>
      <c r="J1559" s="78">
        <v>631</v>
      </c>
      <c r="K1559" s="78">
        <v>47</v>
      </c>
      <c r="L1559" s="78">
        <v>39</v>
      </c>
    </row>
    <row r="1560" spans="1:12">
      <c r="A1560" t="s">
        <v>23</v>
      </c>
      <c r="B1560" s="6" t="s">
        <v>57</v>
      </c>
      <c r="C1560" s="6">
        <v>2513307</v>
      </c>
      <c r="D1560" t="s">
        <v>1126</v>
      </c>
      <c r="E1560" s="78">
        <v>12</v>
      </c>
      <c r="F1560" s="78">
        <v>15</v>
      </c>
      <c r="G1560" s="78"/>
      <c r="H1560" s="78"/>
      <c r="I1560" s="78">
        <v>796</v>
      </c>
      <c r="J1560" s="78">
        <v>845</v>
      </c>
      <c r="K1560" s="78">
        <v>31</v>
      </c>
      <c r="L1560" s="78">
        <v>23</v>
      </c>
    </row>
    <row r="1561" spans="1:12">
      <c r="A1561" t="s">
        <v>23</v>
      </c>
      <c r="B1561" s="6" t="s">
        <v>57</v>
      </c>
      <c r="C1561" s="6">
        <v>2513356</v>
      </c>
      <c r="D1561" t="s">
        <v>582</v>
      </c>
      <c r="E1561" s="78">
        <v>2</v>
      </c>
      <c r="F1561" s="78">
        <v>1</v>
      </c>
      <c r="G1561" s="78"/>
      <c r="H1561" s="78"/>
      <c r="I1561" s="78">
        <v>388</v>
      </c>
      <c r="J1561" s="78">
        <v>379</v>
      </c>
      <c r="K1561" s="78">
        <v>27</v>
      </c>
      <c r="L1561" s="78">
        <v>20</v>
      </c>
    </row>
    <row r="1562" spans="1:12">
      <c r="A1562" t="s">
        <v>23</v>
      </c>
      <c r="B1562" s="6" t="s">
        <v>57</v>
      </c>
      <c r="C1562" s="6">
        <v>2513406</v>
      </c>
      <c r="D1562" t="s">
        <v>585</v>
      </c>
      <c r="E1562" s="78">
        <v>35</v>
      </c>
      <c r="F1562" s="78">
        <v>32</v>
      </c>
      <c r="G1562" s="78"/>
      <c r="H1562" s="78"/>
      <c r="I1562" s="78">
        <v>306</v>
      </c>
      <c r="J1562" s="78">
        <v>278</v>
      </c>
      <c r="K1562" s="78">
        <v>18</v>
      </c>
      <c r="L1562" s="78">
        <v>20</v>
      </c>
    </row>
    <row r="1563" spans="1:12">
      <c r="A1563" t="s">
        <v>23</v>
      </c>
      <c r="B1563" s="6" t="s">
        <v>57</v>
      </c>
      <c r="C1563" s="6">
        <v>2513505</v>
      </c>
      <c r="D1563" t="s">
        <v>3789</v>
      </c>
      <c r="E1563" s="78">
        <v>9</v>
      </c>
      <c r="F1563" s="78">
        <v>7</v>
      </c>
      <c r="G1563" s="78">
        <v>1</v>
      </c>
      <c r="H1563" s="78">
        <v>1</v>
      </c>
      <c r="I1563" s="78">
        <v>1006</v>
      </c>
      <c r="J1563" s="78">
        <v>1023</v>
      </c>
      <c r="K1563" s="78">
        <v>98</v>
      </c>
      <c r="L1563" s="78">
        <v>86</v>
      </c>
    </row>
    <row r="1564" spans="1:12">
      <c r="A1564" t="s">
        <v>23</v>
      </c>
      <c r="B1564" s="6" t="s">
        <v>57</v>
      </c>
      <c r="C1564" s="6">
        <v>2513604</v>
      </c>
      <c r="D1564" t="s">
        <v>3791</v>
      </c>
      <c r="E1564" s="78">
        <v>7</v>
      </c>
      <c r="F1564" s="78">
        <v>10</v>
      </c>
      <c r="G1564" s="78"/>
      <c r="H1564" s="78"/>
      <c r="I1564" s="78">
        <v>1115</v>
      </c>
      <c r="J1564" s="78">
        <v>1223</v>
      </c>
      <c r="K1564" s="78">
        <v>46</v>
      </c>
      <c r="L1564" s="78">
        <v>38</v>
      </c>
    </row>
    <row r="1565" spans="1:12">
      <c r="A1565" t="s">
        <v>23</v>
      </c>
      <c r="B1565" s="6" t="s">
        <v>57</v>
      </c>
      <c r="C1565" s="6">
        <v>2513653</v>
      </c>
      <c r="D1565" t="s">
        <v>3687</v>
      </c>
      <c r="E1565" s="78">
        <v>6</v>
      </c>
      <c r="F1565" s="78">
        <v>6</v>
      </c>
      <c r="G1565" s="78"/>
      <c r="H1565" s="78"/>
      <c r="I1565" s="78">
        <v>374</v>
      </c>
      <c r="J1565" s="78">
        <v>450</v>
      </c>
      <c r="K1565" s="78">
        <v>22</v>
      </c>
      <c r="L1565" s="78">
        <v>14</v>
      </c>
    </row>
    <row r="1566" spans="1:12">
      <c r="A1566" t="s">
        <v>23</v>
      </c>
      <c r="B1566" s="6" t="s">
        <v>57</v>
      </c>
      <c r="C1566" s="6">
        <v>2513703</v>
      </c>
      <c r="D1566" t="s">
        <v>1134</v>
      </c>
      <c r="E1566" s="78">
        <v>22</v>
      </c>
      <c r="F1566" s="78">
        <v>28</v>
      </c>
      <c r="G1566" s="78">
        <v>8</v>
      </c>
      <c r="H1566" s="78">
        <v>7</v>
      </c>
      <c r="I1566" s="78">
        <v>120</v>
      </c>
      <c r="J1566" s="78">
        <v>131</v>
      </c>
      <c r="K1566" s="78">
        <v>65</v>
      </c>
      <c r="L1566" s="78">
        <v>38</v>
      </c>
    </row>
    <row r="1567" spans="1:12">
      <c r="A1567" t="s">
        <v>23</v>
      </c>
      <c r="B1567" s="6" t="s">
        <v>57</v>
      </c>
      <c r="C1567" s="6">
        <v>2513802</v>
      </c>
      <c r="D1567" t="s">
        <v>3794</v>
      </c>
      <c r="E1567" s="78">
        <v>74</v>
      </c>
      <c r="F1567" s="78">
        <v>74</v>
      </c>
      <c r="G1567" s="78">
        <v>2</v>
      </c>
      <c r="H1567" s="78">
        <v>2</v>
      </c>
      <c r="I1567" s="78">
        <v>271</v>
      </c>
      <c r="J1567" s="78">
        <v>250</v>
      </c>
      <c r="K1567" s="78">
        <v>4</v>
      </c>
      <c r="L1567" s="78">
        <v>3</v>
      </c>
    </row>
    <row r="1568" spans="1:12">
      <c r="A1568" t="s">
        <v>23</v>
      </c>
      <c r="B1568" s="6" t="s">
        <v>57</v>
      </c>
      <c r="C1568" s="6">
        <v>2513851</v>
      </c>
      <c r="D1568" t="s">
        <v>2167</v>
      </c>
      <c r="E1568" s="78">
        <v>0</v>
      </c>
      <c r="F1568" s="78">
        <v>1</v>
      </c>
      <c r="G1568" s="78"/>
      <c r="H1568" s="78"/>
      <c r="I1568" s="78">
        <v>625</v>
      </c>
      <c r="J1568" s="78">
        <v>620</v>
      </c>
      <c r="K1568" s="78">
        <v>15</v>
      </c>
      <c r="L1568" s="78">
        <v>13</v>
      </c>
    </row>
    <row r="1569" spans="1:12">
      <c r="A1569" t="s">
        <v>23</v>
      </c>
      <c r="B1569" s="6" t="s">
        <v>57</v>
      </c>
      <c r="C1569" s="6">
        <v>2513901</v>
      </c>
      <c r="D1569" t="s">
        <v>1140</v>
      </c>
      <c r="E1569" s="78">
        <v>33</v>
      </c>
      <c r="F1569" s="78">
        <v>38</v>
      </c>
      <c r="G1569" s="78"/>
      <c r="H1569" s="78"/>
      <c r="I1569" s="78">
        <v>770</v>
      </c>
      <c r="J1569" s="78">
        <v>999</v>
      </c>
      <c r="K1569" s="78">
        <v>23</v>
      </c>
      <c r="L1569" s="78">
        <v>18</v>
      </c>
    </row>
    <row r="1570" spans="1:12">
      <c r="A1570" t="s">
        <v>23</v>
      </c>
      <c r="B1570" s="6" t="s">
        <v>57</v>
      </c>
      <c r="C1570" s="6">
        <v>2513927</v>
      </c>
      <c r="D1570" t="s">
        <v>2168</v>
      </c>
      <c r="E1570" s="78">
        <v>2</v>
      </c>
      <c r="F1570" s="78">
        <v>2</v>
      </c>
      <c r="G1570" s="78"/>
      <c r="H1570" s="78"/>
      <c r="I1570" s="78">
        <v>386</v>
      </c>
      <c r="J1570" s="78">
        <v>414</v>
      </c>
      <c r="K1570" s="78">
        <v>6</v>
      </c>
      <c r="L1570" s="78">
        <v>7</v>
      </c>
    </row>
    <row r="1571" spans="1:12">
      <c r="A1571" t="s">
        <v>23</v>
      </c>
      <c r="B1571" s="6" t="s">
        <v>57</v>
      </c>
      <c r="C1571" s="6">
        <v>2513943</v>
      </c>
      <c r="D1571" t="s">
        <v>3800</v>
      </c>
      <c r="E1571" s="78">
        <v>7</v>
      </c>
      <c r="F1571" s="78">
        <v>5</v>
      </c>
      <c r="G1571" s="78"/>
      <c r="H1571" s="78"/>
      <c r="I1571" s="78">
        <v>331</v>
      </c>
      <c r="J1571" s="78">
        <v>363</v>
      </c>
      <c r="K1571" s="78">
        <v>13</v>
      </c>
      <c r="L1571" s="78">
        <v>12</v>
      </c>
    </row>
    <row r="1572" spans="1:12">
      <c r="A1572" t="s">
        <v>23</v>
      </c>
      <c r="B1572" s="6" t="s">
        <v>57</v>
      </c>
      <c r="C1572" s="6">
        <v>2513968</v>
      </c>
      <c r="D1572" t="s">
        <v>595</v>
      </c>
      <c r="E1572" s="78">
        <v>27</v>
      </c>
      <c r="F1572" s="78">
        <v>23</v>
      </c>
      <c r="G1572" s="78"/>
      <c r="H1572" s="78"/>
      <c r="I1572" s="78">
        <v>272</v>
      </c>
      <c r="J1572" s="78">
        <v>291</v>
      </c>
      <c r="K1572" s="78">
        <v>5</v>
      </c>
      <c r="L1572" s="78">
        <v>4</v>
      </c>
    </row>
    <row r="1573" spans="1:12">
      <c r="A1573" t="s">
        <v>23</v>
      </c>
      <c r="B1573" s="6" t="s">
        <v>57</v>
      </c>
      <c r="C1573" s="6">
        <v>2513984</v>
      </c>
      <c r="D1573" t="s">
        <v>1620</v>
      </c>
      <c r="E1573" s="78">
        <v>11</v>
      </c>
      <c r="F1573" s="78">
        <v>8</v>
      </c>
      <c r="G1573" s="78"/>
      <c r="H1573" s="78"/>
      <c r="I1573" s="78">
        <v>427</v>
      </c>
      <c r="J1573" s="78">
        <v>427</v>
      </c>
      <c r="K1573" s="78">
        <v>17</v>
      </c>
      <c r="L1573" s="78">
        <v>12</v>
      </c>
    </row>
    <row r="1574" spans="1:12">
      <c r="A1574" t="s">
        <v>23</v>
      </c>
      <c r="B1574" s="6" t="s">
        <v>57</v>
      </c>
      <c r="C1574" s="6">
        <v>2514008</v>
      </c>
      <c r="D1574" t="s">
        <v>2169</v>
      </c>
      <c r="E1574" s="78">
        <v>5</v>
      </c>
      <c r="F1574" s="78">
        <v>3</v>
      </c>
      <c r="G1574" s="78"/>
      <c r="H1574" s="78"/>
      <c r="I1574" s="78">
        <v>419</v>
      </c>
      <c r="J1574" s="78">
        <v>435</v>
      </c>
      <c r="K1574" s="78">
        <v>36</v>
      </c>
      <c r="L1574" s="78">
        <v>33</v>
      </c>
    </row>
    <row r="1575" spans="1:12">
      <c r="A1575" t="s">
        <v>23</v>
      </c>
      <c r="B1575" s="6" t="s">
        <v>57</v>
      </c>
      <c r="C1575" s="6">
        <v>2514107</v>
      </c>
      <c r="D1575" t="s">
        <v>3805</v>
      </c>
      <c r="E1575" s="78">
        <v>30</v>
      </c>
      <c r="F1575" s="78">
        <v>28</v>
      </c>
      <c r="G1575" s="78"/>
      <c r="H1575" s="78"/>
      <c r="I1575" s="78">
        <v>341</v>
      </c>
      <c r="J1575" s="78">
        <v>353</v>
      </c>
      <c r="K1575" s="78">
        <v>3</v>
      </c>
      <c r="L1575" s="78">
        <v>3</v>
      </c>
    </row>
    <row r="1576" spans="1:12">
      <c r="A1576" t="s">
        <v>23</v>
      </c>
      <c r="B1576" s="6" t="s">
        <v>57</v>
      </c>
      <c r="C1576" s="6">
        <v>2514206</v>
      </c>
      <c r="D1576" t="s">
        <v>2173</v>
      </c>
      <c r="E1576" s="78">
        <v>52</v>
      </c>
      <c r="F1576" s="78">
        <v>49</v>
      </c>
      <c r="G1576" s="78">
        <v>1</v>
      </c>
      <c r="H1576" s="78">
        <v>1</v>
      </c>
      <c r="I1576" s="78">
        <v>1066</v>
      </c>
      <c r="J1576" s="78">
        <v>1192</v>
      </c>
      <c r="K1576" s="78">
        <v>50</v>
      </c>
      <c r="L1576" s="78">
        <v>30</v>
      </c>
    </row>
    <row r="1577" spans="1:12">
      <c r="A1577" t="s">
        <v>23</v>
      </c>
      <c r="B1577" s="6" t="s">
        <v>57</v>
      </c>
      <c r="C1577" s="6">
        <v>2514305</v>
      </c>
      <c r="D1577" t="s">
        <v>3808</v>
      </c>
      <c r="E1577" s="78">
        <v>7</v>
      </c>
      <c r="F1577" s="78">
        <v>6</v>
      </c>
      <c r="G1577" s="78"/>
      <c r="H1577" s="78"/>
      <c r="I1577" s="78">
        <v>579</v>
      </c>
      <c r="J1577" s="78">
        <v>631</v>
      </c>
      <c r="K1577" s="78">
        <v>27</v>
      </c>
      <c r="L1577" s="78">
        <v>17</v>
      </c>
    </row>
    <row r="1578" spans="1:12">
      <c r="A1578" t="s">
        <v>23</v>
      </c>
      <c r="B1578" s="6" t="s">
        <v>57</v>
      </c>
      <c r="C1578" s="6">
        <v>2514404</v>
      </c>
      <c r="D1578" t="s">
        <v>2175</v>
      </c>
      <c r="E1578" s="78">
        <v>111</v>
      </c>
      <c r="F1578" s="78">
        <v>106</v>
      </c>
      <c r="G1578" s="78">
        <v>2</v>
      </c>
      <c r="H1578" s="78">
        <v>2</v>
      </c>
      <c r="I1578" s="78">
        <v>292</v>
      </c>
      <c r="J1578" s="78">
        <v>278</v>
      </c>
      <c r="K1578" s="78">
        <v>9</v>
      </c>
      <c r="L1578" s="78">
        <v>8</v>
      </c>
    </row>
    <row r="1579" spans="1:12">
      <c r="A1579" t="s">
        <v>23</v>
      </c>
      <c r="B1579" s="6" t="s">
        <v>57</v>
      </c>
      <c r="C1579" s="6">
        <v>2514453</v>
      </c>
      <c r="D1579" t="s">
        <v>2178</v>
      </c>
      <c r="E1579" s="78">
        <v>35</v>
      </c>
      <c r="F1579" s="78">
        <v>44</v>
      </c>
      <c r="G1579" s="78">
        <v>1</v>
      </c>
      <c r="H1579" s="78">
        <v>1</v>
      </c>
      <c r="I1579" s="78">
        <v>704</v>
      </c>
      <c r="J1579" s="78">
        <v>802</v>
      </c>
      <c r="K1579" s="78">
        <v>13</v>
      </c>
      <c r="L1579" s="78">
        <v>7</v>
      </c>
    </row>
    <row r="1580" spans="1:12">
      <c r="A1580" t="s">
        <v>23</v>
      </c>
      <c r="B1580" s="6" t="s">
        <v>57</v>
      </c>
      <c r="C1580" s="6">
        <v>2514503</v>
      </c>
      <c r="D1580" t="s">
        <v>3811</v>
      </c>
      <c r="E1580" s="78">
        <v>35</v>
      </c>
      <c r="F1580" s="78">
        <v>45</v>
      </c>
      <c r="G1580" s="78"/>
      <c r="H1580" s="78"/>
      <c r="I1580" s="78">
        <v>1316</v>
      </c>
      <c r="J1580" s="78">
        <v>1261</v>
      </c>
      <c r="K1580" s="78">
        <v>79</v>
      </c>
      <c r="L1580" s="78">
        <v>72</v>
      </c>
    </row>
    <row r="1581" spans="1:12">
      <c r="A1581" t="s">
        <v>23</v>
      </c>
      <c r="B1581" s="6" t="s">
        <v>57</v>
      </c>
      <c r="C1581" s="6">
        <v>2514552</v>
      </c>
      <c r="D1581" t="s">
        <v>3813</v>
      </c>
      <c r="E1581" s="78">
        <v>9</v>
      </c>
      <c r="F1581" s="78">
        <v>11</v>
      </c>
      <c r="G1581" s="78">
        <v>2</v>
      </c>
      <c r="H1581" s="78">
        <v>1</v>
      </c>
      <c r="I1581" s="78">
        <v>486</v>
      </c>
      <c r="J1581" s="78">
        <v>531</v>
      </c>
      <c r="K1581" s="78">
        <v>39</v>
      </c>
      <c r="L1581" s="78">
        <v>36</v>
      </c>
    </row>
    <row r="1582" spans="1:12">
      <c r="A1582" t="s">
        <v>23</v>
      </c>
      <c r="B1582" s="6" t="s">
        <v>57</v>
      </c>
      <c r="C1582" s="6">
        <v>2514602</v>
      </c>
      <c r="D1582" t="s">
        <v>3815</v>
      </c>
      <c r="E1582" s="78">
        <v>8</v>
      </c>
      <c r="F1582" s="78">
        <v>6</v>
      </c>
      <c r="G1582" s="78"/>
      <c r="H1582" s="78"/>
      <c r="I1582" s="78">
        <v>253</v>
      </c>
      <c r="J1582" s="78">
        <v>264</v>
      </c>
      <c r="K1582" s="78">
        <v>5</v>
      </c>
      <c r="L1582" s="78">
        <v>4</v>
      </c>
    </row>
    <row r="1583" spans="1:12">
      <c r="A1583" t="s">
        <v>23</v>
      </c>
      <c r="B1583" s="6" t="s">
        <v>57</v>
      </c>
      <c r="C1583" s="6">
        <v>2514651</v>
      </c>
      <c r="D1583" t="s">
        <v>3817</v>
      </c>
      <c r="E1583" s="78"/>
      <c r="F1583" s="78"/>
      <c r="G1583" s="78"/>
      <c r="H1583" s="78"/>
      <c r="I1583" s="78">
        <v>166</v>
      </c>
      <c r="J1583" s="78">
        <v>164</v>
      </c>
      <c r="K1583" s="78">
        <v>2</v>
      </c>
      <c r="L1583" s="78">
        <v>2</v>
      </c>
    </row>
    <row r="1584" spans="1:12">
      <c r="A1584" t="s">
        <v>23</v>
      </c>
      <c r="B1584" s="6" t="s">
        <v>57</v>
      </c>
      <c r="C1584" s="6">
        <v>2514701</v>
      </c>
      <c r="D1584" t="s">
        <v>3819</v>
      </c>
      <c r="E1584" s="78">
        <v>1</v>
      </c>
      <c r="F1584" s="78">
        <v>1</v>
      </c>
      <c r="G1584" s="78"/>
      <c r="H1584" s="78"/>
      <c r="I1584" s="78">
        <v>455</v>
      </c>
      <c r="J1584" s="78">
        <v>407</v>
      </c>
      <c r="K1584" s="78">
        <v>45</v>
      </c>
      <c r="L1584" s="78">
        <v>35</v>
      </c>
    </row>
    <row r="1585" spans="1:12">
      <c r="A1585" t="s">
        <v>23</v>
      </c>
      <c r="B1585" s="6" t="s">
        <v>57</v>
      </c>
      <c r="C1585" s="6">
        <v>2514800</v>
      </c>
      <c r="D1585" t="s">
        <v>2176</v>
      </c>
      <c r="E1585" s="78">
        <v>8</v>
      </c>
      <c r="F1585" s="78">
        <v>4</v>
      </c>
      <c r="G1585" s="78"/>
      <c r="H1585" s="78"/>
      <c r="I1585" s="78">
        <v>363</v>
      </c>
      <c r="J1585" s="78">
        <v>329</v>
      </c>
      <c r="K1585" s="78">
        <v>24</v>
      </c>
      <c r="L1585" s="78">
        <v>15</v>
      </c>
    </row>
    <row r="1586" spans="1:12">
      <c r="A1586" t="s">
        <v>23</v>
      </c>
      <c r="B1586" s="6" t="s">
        <v>57</v>
      </c>
      <c r="C1586" s="6">
        <v>2514909</v>
      </c>
      <c r="D1586" t="s">
        <v>2179</v>
      </c>
      <c r="E1586" s="78">
        <v>44</v>
      </c>
      <c r="F1586" s="78">
        <v>55</v>
      </c>
      <c r="G1586" s="78"/>
      <c r="H1586" s="78"/>
      <c r="I1586" s="78">
        <v>489</v>
      </c>
      <c r="J1586" s="78">
        <v>457</v>
      </c>
      <c r="K1586" s="78">
        <v>24</v>
      </c>
      <c r="L1586" s="78">
        <v>18</v>
      </c>
    </row>
    <row r="1587" spans="1:12">
      <c r="A1587" t="s">
        <v>23</v>
      </c>
      <c r="B1587" s="6" t="s">
        <v>57</v>
      </c>
      <c r="C1587" s="6">
        <v>2515005</v>
      </c>
      <c r="D1587" t="s">
        <v>2180</v>
      </c>
      <c r="E1587" s="78">
        <v>113</v>
      </c>
      <c r="F1587" s="78">
        <v>113</v>
      </c>
      <c r="G1587" s="78">
        <v>29</v>
      </c>
      <c r="H1587" s="78">
        <v>30</v>
      </c>
      <c r="I1587" s="78">
        <v>56</v>
      </c>
      <c r="J1587" s="78">
        <v>55</v>
      </c>
      <c r="K1587" s="78">
        <v>10</v>
      </c>
      <c r="L1587" s="78">
        <v>10</v>
      </c>
    </row>
    <row r="1588" spans="1:12">
      <c r="A1588" t="s">
        <v>23</v>
      </c>
      <c r="B1588" s="6" t="s">
        <v>57</v>
      </c>
      <c r="C1588" s="6">
        <v>2515104</v>
      </c>
      <c r="D1588" t="s">
        <v>3824</v>
      </c>
      <c r="E1588" s="78">
        <v>5</v>
      </c>
      <c r="F1588" s="78">
        <v>5</v>
      </c>
      <c r="G1588" s="78"/>
      <c r="H1588" s="78"/>
      <c r="I1588" s="78">
        <v>792</v>
      </c>
      <c r="J1588" s="78">
        <v>842</v>
      </c>
      <c r="K1588" s="78">
        <v>72</v>
      </c>
      <c r="L1588" s="78">
        <v>63</v>
      </c>
    </row>
    <row r="1589" spans="1:12">
      <c r="A1589" t="s">
        <v>23</v>
      </c>
      <c r="B1589" s="6" t="s">
        <v>57</v>
      </c>
      <c r="C1589" s="6">
        <v>2515203</v>
      </c>
      <c r="D1589" t="s">
        <v>3826</v>
      </c>
      <c r="E1589" s="78">
        <v>75</v>
      </c>
      <c r="F1589" s="78">
        <v>74</v>
      </c>
      <c r="G1589" s="78">
        <v>3</v>
      </c>
      <c r="H1589" s="78">
        <v>2</v>
      </c>
      <c r="I1589" s="78">
        <v>522</v>
      </c>
      <c r="J1589" s="78">
        <v>539</v>
      </c>
      <c r="K1589" s="78">
        <v>39</v>
      </c>
      <c r="L1589" s="78">
        <v>29</v>
      </c>
    </row>
    <row r="1590" spans="1:12">
      <c r="A1590" t="s">
        <v>23</v>
      </c>
      <c r="B1590" s="6" t="s">
        <v>57</v>
      </c>
      <c r="C1590" s="6">
        <v>2515302</v>
      </c>
      <c r="D1590" t="s">
        <v>2184</v>
      </c>
      <c r="E1590" s="78">
        <v>346</v>
      </c>
      <c r="F1590" s="78">
        <v>321</v>
      </c>
      <c r="G1590" s="78">
        <v>38</v>
      </c>
      <c r="H1590" s="78">
        <v>44</v>
      </c>
      <c r="I1590" s="78">
        <v>393</v>
      </c>
      <c r="J1590" s="78">
        <v>414</v>
      </c>
      <c r="K1590" s="78">
        <v>40</v>
      </c>
      <c r="L1590" s="78">
        <v>41</v>
      </c>
    </row>
    <row r="1591" spans="1:12">
      <c r="A1591" t="s">
        <v>23</v>
      </c>
      <c r="B1591" s="6" t="s">
        <v>57</v>
      </c>
      <c r="C1591" s="6">
        <v>2515401</v>
      </c>
      <c r="D1591" t="s">
        <v>2182</v>
      </c>
      <c r="E1591" s="78">
        <v>15</v>
      </c>
      <c r="F1591" s="78">
        <v>18</v>
      </c>
      <c r="G1591" s="78">
        <v>2</v>
      </c>
      <c r="H1591" s="78">
        <v>2</v>
      </c>
      <c r="I1591" s="78">
        <v>1079</v>
      </c>
      <c r="J1591" s="78">
        <v>1119</v>
      </c>
      <c r="K1591" s="78">
        <v>51</v>
      </c>
      <c r="L1591" s="78">
        <v>46</v>
      </c>
    </row>
    <row r="1592" spans="1:12">
      <c r="A1592" t="s">
        <v>23</v>
      </c>
      <c r="B1592" s="6" t="s">
        <v>57</v>
      </c>
      <c r="C1592" s="6">
        <v>2515500</v>
      </c>
      <c r="D1592" t="s">
        <v>2186</v>
      </c>
      <c r="E1592" s="78">
        <v>108</v>
      </c>
      <c r="F1592" s="78">
        <v>105</v>
      </c>
      <c r="G1592" s="78">
        <v>2</v>
      </c>
      <c r="H1592" s="78">
        <v>2</v>
      </c>
      <c r="I1592" s="78">
        <v>1224</v>
      </c>
      <c r="J1592" s="78">
        <v>1331</v>
      </c>
      <c r="K1592" s="78">
        <v>40</v>
      </c>
      <c r="L1592" s="78">
        <v>28</v>
      </c>
    </row>
    <row r="1593" spans="1:12">
      <c r="A1593" t="s">
        <v>23</v>
      </c>
      <c r="B1593" s="6" t="s">
        <v>57</v>
      </c>
      <c r="C1593" s="6">
        <v>2515609</v>
      </c>
      <c r="D1593" t="s">
        <v>3831</v>
      </c>
      <c r="E1593" s="78"/>
      <c r="F1593" s="78"/>
      <c r="G1593" s="78"/>
      <c r="H1593" s="78"/>
      <c r="I1593" s="78">
        <v>141</v>
      </c>
      <c r="J1593" s="78">
        <v>151</v>
      </c>
      <c r="K1593" s="78">
        <v>8</v>
      </c>
      <c r="L1593" s="78">
        <v>7</v>
      </c>
    </row>
    <row r="1594" spans="1:12">
      <c r="A1594" t="s">
        <v>23</v>
      </c>
      <c r="B1594" s="6" t="s">
        <v>57</v>
      </c>
      <c r="C1594" s="6">
        <v>2515708</v>
      </c>
      <c r="D1594" t="s">
        <v>3833</v>
      </c>
      <c r="E1594" s="78">
        <v>2</v>
      </c>
      <c r="F1594" s="78">
        <v>1</v>
      </c>
      <c r="G1594" s="78"/>
      <c r="H1594" s="78"/>
      <c r="I1594" s="78">
        <v>361</v>
      </c>
      <c r="J1594" s="78">
        <v>381</v>
      </c>
      <c r="K1594" s="78">
        <v>16</v>
      </c>
      <c r="L1594" s="78">
        <v>11</v>
      </c>
    </row>
    <row r="1595" spans="1:12">
      <c r="A1595" t="s">
        <v>23</v>
      </c>
      <c r="B1595" s="6" t="s">
        <v>57</v>
      </c>
      <c r="C1595" s="6">
        <v>2515807</v>
      </c>
      <c r="D1595" t="s">
        <v>3835</v>
      </c>
      <c r="E1595" s="78">
        <v>11</v>
      </c>
      <c r="F1595" s="78">
        <v>7</v>
      </c>
      <c r="G1595" s="78"/>
      <c r="H1595" s="78"/>
      <c r="I1595" s="78">
        <v>871</v>
      </c>
      <c r="J1595" s="78">
        <v>974</v>
      </c>
      <c r="K1595" s="78">
        <v>44</v>
      </c>
      <c r="L1595" s="78">
        <v>39</v>
      </c>
    </row>
    <row r="1596" spans="1:12">
      <c r="A1596" t="s">
        <v>23</v>
      </c>
      <c r="B1596" s="6" t="s">
        <v>57</v>
      </c>
      <c r="C1596" s="6">
        <v>2515906</v>
      </c>
      <c r="D1596" t="s">
        <v>3837</v>
      </c>
      <c r="E1596" s="78">
        <v>87</v>
      </c>
      <c r="F1596" s="78">
        <v>92</v>
      </c>
      <c r="G1596" s="78">
        <v>3</v>
      </c>
      <c r="H1596" s="78">
        <v>2</v>
      </c>
      <c r="I1596" s="78">
        <v>513</v>
      </c>
      <c r="J1596" s="78">
        <v>585</v>
      </c>
      <c r="K1596" s="78">
        <v>21</v>
      </c>
      <c r="L1596" s="78">
        <v>18</v>
      </c>
    </row>
    <row r="1597" spans="1:12">
      <c r="A1597" t="s">
        <v>23</v>
      </c>
      <c r="B1597" s="6" t="s">
        <v>57</v>
      </c>
      <c r="C1597" s="6">
        <v>2515930</v>
      </c>
      <c r="D1597" t="s">
        <v>3839</v>
      </c>
      <c r="E1597" s="78"/>
      <c r="F1597" s="78"/>
      <c r="G1597" s="78"/>
      <c r="H1597" s="78"/>
      <c r="I1597" s="78">
        <v>128</v>
      </c>
      <c r="J1597" s="78">
        <v>148</v>
      </c>
      <c r="K1597" s="78">
        <v>19</v>
      </c>
      <c r="L1597" s="78">
        <v>15</v>
      </c>
    </row>
    <row r="1598" spans="1:12">
      <c r="A1598" t="s">
        <v>23</v>
      </c>
      <c r="B1598" s="6" t="s">
        <v>57</v>
      </c>
      <c r="C1598" s="6">
        <v>2515971</v>
      </c>
      <c r="D1598" t="s">
        <v>3841</v>
      </c>
      <c r="E1598" s="78">
        <v>2</v>
      </c>
      <c r="F1598" s="78">
        <v>3</v>
      </c>
      <c r="G1598" s="78">
        <v>3</v>
      </c>
      <c r="H1598" s="78">
        <v>3</v>
      </c>
      <c r="I1598" s="78">
        <v>450</v>
      </c>
      <c r="J1598" s="78">
        <v>571</v>
      </c>
      <c r="K1598" s="78">
        <v>30</v>
      </c>
      <c r="L1598" s="78">
        <v>23</v>
      </c>
    </row>
    <row r="1599" spans="1:12">
      <c r="A1599" t="s">
        <v>23</v>
      </c>
      <c r="B1599" s="6" t="s">
        <v>57</v>
      </c>
      <c r="C1599" s="6">
        <v>2516003</v>
      </c>
      <c r="D1599" t="s">
        <v>3843</v>
      </c>
      <c r="E1599" s="78">
        <v>101</v>
      </c>
      <c r="F1599" s="78">
        <v>109</v>
      </c>
      <c r="G1599" s="78">
        <v>1</v>
      </c>
      <c r="H1599" s="78">
        <v>2</v>
      </c>
      <c r="I1599" s="78">
        <v>1662</v>
      </c>
      <c r="J1599" s="78">
        <v>1852</v>
      </c>
      <c r="K1599" s="78">
        <v>40</v>
      </c>
      <c r="L1599" s="78">
        <v>33</v>
      </c>
    </row>
    <row r="1600" spans="1:12">
      <c r="A1600" t="s">
        <v>23</v>
      </c>
      <c r="B1600" s="6" t="s">
        <v>57</v>
      </c>
      <c r="C1600" s="6">
        <v>2516102</v>
      </c>
      <c r="D1600" t="s">
        <v>2187</v>
      </c>
      <c r="E1600" s="78">
        <v>37</v>
      </c>
      <c r="F1600" s="78">
        <v>27</v>
      </c>
      <c r="G1600" s="78"/>
      <c r="H1600" s="78"/>
      <c r="I1600" s="78">
        <v>804</v>
      </c>
      <c r="J1600" s="78">
        <v>759</v>
      </c>
      <c r="K1600" s="78">
        <v>49</v>
      </c>
      <c r="L1600" s="78">
        <v>44</v>
      </c>
    </row>
    <row r="1601" spans="1:12">
      <c r="A1601" t="s">
        <v>23</v>
      </c>
      <c r="B1601" s="6" t="s">
        <v>57</v>
      </c>
      <c r="C1601" s="6">
        <v>2516151</v>
      </c>
      <c r="D1601" t="s">
        <v>3845</v>
      </c>
      <c r="E1601" s="78">
        <v>79</v>
      </c>
      <c r="F1601" s="78">
        <v>89</v>
      </c>
      <c r="G1601" s="78">
        <v>0</v>
      </c>
      <c r="H1601" s="78">
        <v>1</v>
      </c>
      <c r="I1601" s="78">
        <v>425</v>
      </c>
      <c r="J1601" s="78">
        <v>483</v>
      </c>
      <c r="K1601" s="78">
        <v>52</v>
      </c>
      <c r="L1601" s="78">
        <v>37</v>
      </c>
    </row>
    <row r="1602" spans="1:12">
      <c r="A1602" t="s">
        <v>23</v>
      </c>
      <c r="B1602" s="6" t="s">
        <v>57</v>
      </c>
      <c r="C1602" s="6">
        <v>2516201</v>
      </c>
      <c r="D1602" t="s">
        <v>2188</v>
      </c>
      <c r="E1602" s="78">
        <v>390</v>
      </c>
      <c r="F1602" s="78">
        <v>402</v>
      </c>
      <c r="G1602" s="78">
        <v>2</v>
      </c>
      <c r="H1602" s="78">
        <v>2</v>
      </c>
      <c r="I1602" s="78">
        <v>2723</v>
      </c>
      <c r="J1602" s="78">
        <v>2791</v>
      </c>
      <c r="K1602" s="78">
        <v>123</v>
      </c>
      <c r="L1602" s="78">
        <v>110</v>
      </c>
    </row>
    <row r="1603" spans="1:12">
      <c r="A1603" t="s">
        <v>23</v>
      </c>
      <c r="B1603" s="6" t="s">
        <v>57</v>
      </c>
      <c r="C1603" s="6">
        <v>2516300</v>
      </c>
      <c r="D1603" t="s">
        <v>2190</v>
      </c>
      <c r="E1603" s="78">
        <v>113</v>
      </c>
      <c r="F1603" s="78">
        <v>105</v>
      </c>
      <c r="G1603" s="78">
        <v>3</v>
      </c>
      <c r="H1603" s="78">
        <v>2</v>
      </c>
      <c r="I1603" s="78">
        <v>769</v>
      </c>
      <c r="J1603" s="78">
        <v>685</v>
      </c>
      <c r="K1603" s="78">
        <v>48</v>
      </c>
      <c r="L1603" s="78">
        <v>35</v>
      </c>
    </row>
    <row r="1604" spans="1:12">
      <c r="A1604" t="s">
        <v>23</v>
      </c>
      <c r="B1604" s="6" t="s">
        <v>57</v>
      </c>
      <c r="C1604" s="6">
        <v>2516409</v>
      </c>
      <c r="D1604" t="s">
        <v>3849</v>
      </c>
      <c r="E1604" s="78">
        <v>36</v>
      </c>
      <c r="F1604" s="78">
        <v>36</v>
      </c>
      <c r="G1604" s="78">
        <v>5</v>
      </c>
      <c r="H1604" s="78">
        <v>4</v>
      </c>
      <c r="I1604" s="78">
        <v>968</v>
      </c>
      <c r="J1604" s="78">
        <v>1025</v>
      </c>
      <c r="K1604" s="78">
        <v>42</v>
      </c>
      <c r="L1604" s="78">
        <v>33</v>
      </c>
    </row>
    <row r="1605" spans="1:12">
      <c r="A1605" t="s">
        <v>23</v>
      </c>
      <c r="B1605" s="6" t="s">
        <v>57</v>
      </c>
      <c r="C1605" s="6">
        <v>2516508</v>
      </c>
      <c r="D1605" t="s">
        <v>624</v>
      </c>
      <c r="E1605" s="78">
        <v>47</v>
      </c>
      <c r="F1605" s="78">
        <v>51</v>
      </c>
      <c r="G1605" s="78"/>
      <c r="H1605" s="78"/>
      <c r="I1605" s="78">
        <v>784</v>
      </c>
      <c r="J1605" s="78">
        <v>742</v>
      </c>
      <c r="K1605" s="78">
        <v>28</v>
      </c>
      <c r="L1605" s="78">
        <v>28</v>
      </c>
    </row>
    <row r="1606" spans="1:12">
      <c r="A1606" t="s">
        <v>23</v>
      </c>
      <c r="B1606" s="6" t="s">
        <v>57</v>
      </c>
      <c r="C1606" s="6">
        <v>2516607</v>
      </c>
      <c r="D1606" t="s">
        <v>3852</v>
      </c>
      <c r="E1606" s="78">
        <v>56</v>
      </c>
      <c r="F1606" s="78">
        <v>59</v>
      </c>
      <c r="G1606" s="78">
        <v>1</v>
      </c>
      <c r="H1606" s="78">
        <v>2</v>
      </c>
      <c r="I1606" s="78">
        <v>1897</v>
      </c>
      <c r="J1606" s="78">
        <v>1943</v>
      </c>
      <c r="K1606" s="78">
        <v>46</v>
      </c>
      <c r="L1606" s="78">
        <v>48</v>
      </c>
    </row>
    <row r="1607" spans="1:12">
      <c r="A1607" t="s">
        <v>23</v>
      </c>
      <c r="B1607" s="6" t="s">
        <v>57</v>
      </c>
      <c r="C1607" s="6">
        <v>2516706</v>
      </c>
      <c r="D1607" t="s">
        <v>2192</v>
      </c>
      <c r="E1607" s="78">
        <v>44</v>
      </c>
      <c r="F1607" s="78">
        <v>43</v>
      </c>
      <c r="G1607" s="78"/>
      <c r="H1607" s="78"/>
      <c r="I1607" s="78">
        <v>1317</v>
      </c>
      <c r="J1607" s="78">
        <v>1631</v>
      </c>
      <c r="K1607" s="78">
        <v>28</v>
      </c>
      <c r="L1607" s="78">
        <v>17</v>
      </c>
    </row>
    <row r="1608" spans="1:12">
      <c r="A1608" t="s">
        <v>23</v>
      </c>
      <c r="B1608" s="6" t="s">
        <v>57</v>
      </c>
      <c r="C1608" s="6">
        <v>2516755</v>
      </c>
      <c r="D1608" t="s">
        <v>3855</v>
      </c>
      <c r="E1608" s="78">
        <v>1</v>
      </c>
      <c r="F1608" s="78">
        <v>0</v>
      </c>
      <c r="G1608" s="78"/>
      <c r="H1608" s="78"/>
      <c r="I1608" s="78">
        <v>392</v>
      </c>
      <c r="J1608" s="78">
        <v>396</v>
      </c>
      <c r="K1608" s="78">
        <v>2</v>
      </c>
      <c r="L1608" s="78">
        <v>2</v>
      </c>
    </row>
    <row r="1609" spans="1:12">
      <c r="A1609" t="s">
        <v>23</v>
      </c>
      <c r="B1609" s="6" t="s">
        <v>57</v>
      </c>
      <c r="C1609" s="6">
        <v>2516805</v>
      </c>
      <c r="D1609" t="s">
        <v>2386</v>
      </c>
      <c r="E1609" s="78">
        <v>0</v>
      </c>
      <c r="F1609" s="78">
        <v>2</v>
      </c>
      <c r="G1609" s="78">
        <v>1</v>
      </c>
      <c r="H1609" s="78">
        <v>1</v>
      </c>
      <c r="I1609" s="78">
        <v>882</v>
      </c>
      <c r="J1609" s="78">
        <v>902</v>
      </c>
      <c r="K1609" s="78">
        <v>55</v>
      </c>
      <c r="L1609" s="78">
        <v>41</v>
      </c>
    </row>
    <row r="1610" spans="1:12">
      <c r="A1610" t="s">
        <v>23</v>
      </c>
      <c r="B1610" s="6" t="s">
        <v>57</v>
      </c>
      <c r="C1610" s="6">
        <v>2516904</v>
      </c>
      <c r="D1610" t="s">
        <v>3858</v>
      </c>
      <c r="E1610" s="78">
        <v>6</v>
      </c>
      <c r="F1610" s="78">
        <v>9</v>
      </c>
      <c r="G1610" s="78"/>
      <c r="H1610" s="78"/>
      <c r="I1610" s="78">
        <v>1109</v>
      </c>
      <c r="J1610" s="78">
        <v>1153</v>
      </c>
      <c r="K1610" s="78">
        <v>71</v>
      </c>
      <c r="L1610" s="78">
        <v>62</v>
      </c>
    </row>
    <row r="1611" spans="1:12">
      <c r="A1611" t="s">
        <v>23</v>
      </c>
      <c r="B1611" s="6" t="s">
        <v>57</v>
      </c>
      <c r="C1611" s="6">
        <v>2517001</v>
      </c>
      <c r="D1611" t="s">
        <v>2193</v>
      </c>
      <c r="E1611" s="78">
        <v>5</v>
      </c>
      <c r="F1611" s="78">
        <v>1</v>
      </c>
      <c r="G1611" s="78"/>
      <c r="H1611" s="78"/>
      <c r="I1611" s="78">
        <v>1387</v>
      </c>
      <c r="J1611" s="78">
        <v>1533</v>
      </c>
      <c r="K1611" s="78">
        <v>64</v>
      </c>
      <c r="L1611" s="78">
        <v>63</v>
      </c>
    </row>
    <row r="1612" spans="1:12">
      <c r="A1612" t="s">
        <v>23</v>
      </c>
      <c r="B1612" s="6" t="s">
        <v>57</v>
      </c>
      <c r="C1612" s="6">
        <v>2517100</v>
      </c>
      <c r="D1612" t="s">
        <v>3860</v>
      </c>
      <c r="E1612" s="78">
        <v>53</v>
      </c>
      <c r="F1612" s="78">
        <v>50</v>
      </c>
      <c r="G1612" s="78"/>
      <c r="H1612" s="78"/>
      <c r="I1612" s="78">
        <v>160</v>
      </c>
      <c r="J1612" s="78">
        <v>147</v>
      </c>
      <c r="K1612" s="78">
        <v>6</v>
      </c>
      <c r="L1612" s="78">
        <v>6</v>
      </c>
    </row>
    <row r="1613" spans="1:12">
      <c r="A1613" t="s">
        <v>23</v>
      </c>
      <c r="B1613" s="6" t="s">
        <v>57</v>
      </c>
      <c r="C1613" s="6">
        <v>2517209</v>
      </c>
      <c r="D1613" t="s">
        <v>2195</v>
      </c>
      <c r="E1613" s="78">
        <v>2</v>
      </c>
      <c r="F1613" s="78">
        <v>2</v>
      </c>
      <c r="G1613" s="78"/>
      <c r="H1613" s="78"/>
      <c r="I1613" s="78">
        <v>1056</v>
      </c>
      <c r="J1613" s="78">
        <v>1119</v>
      </c>
      <c r="K1613" s="78">
        <v>7</v>
      </c>
      <c r="L1613" s="78">
        <v>8</v>
      </c>
    </row>
    <row r="1614" spans="1:12">
      <c r="A1614" t="s">
        <v>23</v>
      </c>
      <c r="B1614" s="6" t="s">
        <v>57</v>
      </c>
      <c r="C1614" s="6">
        <v>2517407</v>
      </c>
      <c r="D1614" t="s">
        <v>2197</v>
      </c>
      <c r="E1614" s="78">
        <v>1</v>
      </c>
      <c r="F1614" s="78">
        <v>0</v>
      </c>
      <c r="G1614" s="78">
        <v>2</v>
      </c>
      <c r="H1614" s="78">
        <v>1</v>
      </c>
      <c r="I1614" s="78">
        <v>500</v>
      </c>
      <c r="J1614" s="78">
        <v>451</v>
      </c>
      <c r="K1614" s="78">
        <v>19</v>
      </c>
      <c r="L1614" s="78">
        <v>21</v>
      </c>
    </row>
    <row r="1615" spans="1:12">
      <c r="A1615" t="s">
        <v>23</v>
      </c>
      <c r="B1615" s="6" t="s">
        <v>59</v>
      </c>
      <c r="C1615" s="6">
        <v>2600054</v>
      </c>
      <c r="D1615" t="s">
        <v>2199</v>
      </c>
      <c r="E1615" s="78">
        <v>97</v>
      </c>
      <c r="F1615" s="78">
        <v>53</v>
      </c>
      <c r="G1615" s="78">
        <v>6</v>
      </c>
      <c r="H1615" s="78">
        <v>8</v>
      </c>
      <c r="I1615" s="78">
        <v>229</v>
      </c>
      <c r="J1615" s="78">
        <v>336</v>
      </c>
      <c r="K1615" s="78">
        <v>45</v>
      </c>
      <c r="L1615" s="78">
        <v>25</v>
      </c>
    </row>
    <row r="1616" spans="1:12">
      <c r="A1616" t="s">
        <v>23</v>
      </c>
      <c r="B1616" s="6" t="s">
        <v>59</v>
      </c>
      <c r="C1616" s="6">
        <v>2600104</v>
      </c>
      <c r="D1616" t="s">
        <v>2200</v>
      </c>
      <c r="E1616" s="78">
        <v>17</v>
      </c>
      <c r="F1616" s="78">
        <v>16</v>
      </c>
      <c r="G1616" s="78"/>
      <c r="H1616" s="78"/>
      <c r="I1616" s="78">
        <v>2217</v>
      </c>
      <c r="J1616" s="78">
        <v>2191</v>
      </c>
      <c r="K1616" s="78">
        <v>82</v>
      </c>
      <c r="L1616" s="78">
        <v>74</v>
      </c>
    </row>
    <row r="1617" spans="1:12">
      <c r="A1617" t="s">
        <v>23</v>
      </c>
      <c r="B1617" s="6" t="s">
        <v>59</v>
      </c>
      <c r="C1617" s="6">
        <v>2600203</v>
      </c>
      <c r="D1617" t="s">
        <v>3868</v>
      </c>
      <c r="E1617" s="78">
        <v>17</v>
      </c>
      <c r="F1617" s="78">
        <v>19</v>
      </c>
      <c r="G1617" s="78">
        <v>1</v>
      </c>
      <c r="H1617" s="78">
        <v>1</v>
      </c>
      <c r="I1617" s="78">
        <v>2002</v>
      </c>
      <c r="J1617" s="78">
        <v>2228</v>
      </c>
      <c r="K1617" s="78">
        <v>295</v>
      </c>
      <c r="L1617" s="78">
        <v>233</v>
      </c>
    </row>
    <row r="1618" spans="1:12">
      <c r="A1618" t="s">
        <v>23</v>
      </c>
      <c r="B1618" s="6" t="s">
        <v>59</v>
      </c>
      <c r="C1618" s="6">
        <v>2600302</v>
      </c>
      <c r="D1618" t="s">
        <v>2202</v>
      </c>
      <c r="E1618" s="78">
        <v>16</v>
      </c>
      <c r="F1618" s="78">
        <v>15</v>
      </c>
      <c r="G1618" s="78"/>
      <c r="H1618" s="78"/>
      <c r="I1618" s="78">
        <v>538</v>
      </c>
      <c r="J1618" s="78">
        <v>810</v>
      </c>
      <c r="K1618" s="78">
        <v>55</v>
      </c>
      <c r="L1618" s="78">
        <v>46</v>
      </c>
    </row>
    <row r="1619" spans="1:12">
      <c r="A1619" t="s">
        <v>23</v>
      </c>
      <c r="B1619" s="6" t="s">
        <v>59</v>
      </c>
      <c r="C1619" s="6">
        <v>2600401</v>
      </c>
      <c r="D1619" t="s">
        <v>2204</v>
      </c>
      <c r="E1619" s="78">
        <v>477</v>
      </c>
      <c r="F1619" s="78">
        <v>479</v>
      </c>
      <c r="G1619" s="78">
        <v>40</v>
      </c>
      <c r="H1619" s="78">
        <v>31</v>
      </c>
      <c r="I1619" s="78">
        <v>181</v>
      </c>
      <c r="J1619" s="78">
        <v>182</v>
      </c>
      <c r="K1619" s="78">
        <v>74</v>
      </c>
      <c r="L1619" s="78">
        <v>49</v>
      </c>
    </row>
    <row r="1620" spans="1:12">
      <c r="A1620" t="s">
        <v>23</v>
      </c>
      <c r="B1620" s="6" t="s">
        <v>59</v>
      </c>
      <c r="C1620" s="6">
        <v>2600500</v>
      </c>
      <c r="D1620" t="s">
        <v>2205</v>
      </c>
      <c r="E1620" s="78">
        <v>1524</v>
      </c>
      <c r="F1620" s="78">
        <v>1797</v>
      </c>
      <c r="G1620" s="78">
        <v>65</v>
      </c>
      <c r="H1620" s="78">
        <v>68</v>
      </c>
      <c r="I1620" s="78">
        <v>3331</v>
      </c>
      <c r="J1620" s="78">
        <v>3685</v>
      </c>
      <c r="K1620" s="78">
        <v>269</v>
      </c>
      <c r="L1620" s="78">
        <v>211</v>
      </c>
    </row>
    <row r="1621" spans="1:12">
      <c r="A1621" t="s">
        <v>23</v>
      </c>
      <c r="B1621" s="6" t="s">
        <v>59</v>
      </c>
      <c r="C1621" s="6">
        <v>2600609</v>
      </c>
      <c r="D1621" t="s">
        <v>2019</v>
      </c>
      <c r="E1621" s="78">
        <v>194</v>
      </c>
      <c r="F1621" s="78">
        <v>235</v>
      </c>
      <c r="G1621" s="78">
        <v>4</v>
      </c>
      <c r="H1621" s="78">
        <v>6</v>
      </c>
      <c r="I1621" s="78">
        <v>1040</v>
      </c>
      <c r="J1621" s="78">
        <v>1020</v>
      </c>
      <c r="K1621" s="78">
        <v>102</v>
      </c>
      <c r="L1621" s="78">
        <v>76</v>
      </c>
    </row>
    <row r="1622" spans="1:12">
      <c r="A1622" t="s">
        <v>23</v>
      </c>
      <c r="B1622" s="6" t="s">
        <v>59</v>
      </c>
      <c r="C1622" s="6">
        <v>2600708</v>
      </c>
      <c r="D1622" t="s">
        <v>2207</v>
      </c>
      <c r="E1622" s="78">
        <v>255</v>
      </c>
      <c r="F1622" s="78">
        <v>241</v>
      </c>
      <c r="G1622" s="78">
        <v>42</v>
      </c>
      <c r="H1622" s="78">
        <v>31</v>
      </c>
      <c r="I1622" s="78">
        <v>158</v>
      </c>
      <c r="J1622" s="78">
        <v>156</v>
      </c>
      <c r="K1622" s="78">
        <v>38</v>
      </c>
      <c r="L1622" s="78">
        <v>19</v>
      </c>
    </row>
    <row r="1623" spans="1:12">
      <c r="A1623" t="s">
        <v>23</v>
      </c>
      <c r="B1623" s="6" t="s">
        <v>59</v>
      </c>
      <c r="C1623" s="6">
        <v>2600807</v>
      </c>
      <c r="D1623" t="s">
        <v>2208</v>
      </c>
      <c r="E1623" s="78">
        <v>53</v>
      </c>
      <c r="F1623" s="78">
        <v>61</v>
      </c>
      <c r="G1623" s="78">
        <v>13</v>
      </c>
      <c r="H1623" s="78">
        <v>10</v>
      </c>
      <c r="I1623" s="78">
        <v>1270</v>
      </c>
      <c r="J1623" s="78">
        <v>1382</v>
      </c>
      <c r="K1623" s="78">
        <v>117</v>
      </c>
      <c r="L1623" s="78">
        <v>91</v>
      </c>
    </row>
    <row r="1624" spans="1:12">
      <c r="A1624" t="s">
        <v>23</v>
      </c>
      <c r="B1624" s="6" t="s">
        <v>59</v>
      </c>
      <c r="C1624" s="6">
        <v>2600906</v>
      </c>
      <c r="D1624" t="s">
        <v>2209</v>
      </c>
      <c r="E1624" s="78">
        <v>288</v>
      </c>
      <c r="F1624" s="78">
        <v>270</v>
      </c>
      <c r="G1624" s="78">
        <v>21</v>
      </c>
      <c r="H1624" s="78">
        <v>17</v>
      </c>
      <c r="I1624" s="78">
        <v>403</v>
      </c>
      <c r="J1624" s="78">
        <v>447</v>
      </c>
      <c r="K1624" s="78">
        <v>73</v>
      </c>
      <c r="L1624" s="78">
        <v>80</v>
      </c>
    </row>
    <row r="1625" spans="1:12">
      <c r="A1625" t="s">
        <v>23</v>
      </c>
      <c r="B1625" s="6" t="s">
        <v>59</v>
      </c>
      <c r="C1625" s="6">
        <v>2601003</v>
      </c>
      <c r="D1625" t="s">
        <v>3877</v>
      </c>
      <c r="E1625" s="78">
        <v>7</v>
      </c>
      <c r="F1625" s="78">
        <v>6</v>
      </c>
      <c r="G1625" s="78"/>
      <c r="H1625" s="78"/>
      <c r="I1625" s="78">
        <v>402</v>
      </c>
      <c r="J1625" s="78">
        <v>410</v>
      </c>
      <c r="K1625" s="78">
        <v>46</v>
      </c>
      <c r="L1625" s="78">
        <v>29</v>
      </c>
    </row>
    <row r="1626" spans="1:12">
      <c r="A1626" t="s">
        <v>23</v>
      </c>
      <c r="B1626" s="6" t="s">
        <v>59</v>
      </c>
      <c r="C1626" s="6">
        <v>2601052</v>
      </c>
      <c r="D1626" t="s">
        <v>2211</v>
      </c>
      <c r="E1626" s="78">
        <v>7</v>
      </c>
      <c r="F1626" s="78">
        <v>6</v>
      </c>
      <c r="G1626" s="78"/>
      <c r="H1626" s="78"/>
      <c r="I1626" s="78">
        <v>22</v>
      </c>
      <c r="J1626" s="78">
        <v>27</v>
      </c>
      <c r="K1626" s="78">
        <v>4</v>
      </c>
      <c r="L1626" s="78">
        <v>1</v>
      </c>
    </row>
    <row r="1627" spans="1:12">
      <c r="A1627" t="s">
        <v>23</v>
      </c>
      <c r="B1627" s="6" t="s">
        <v>59</v>
      </c>
      <c r="C1627" s="6">
        <v>2601102</v>
      </c>
      <c r="D1627" t="s">
        <v>2213</v>
      </c>
      <c r="E1627" s="78">
        <v>142</v>
      </c>
      <c r="F1627" s="78">
        <v>179</v>
      </c>
      <c r="G1627" s="78">
        <v>2</v>
      </c>
      <c r="H1627" s="78">
        <v>2</v>
      </c>
      <c r="I1627" s="78">
        <v>8139</v>
      </c>
      <c r="J1627" s="78">
        <v>9463</v>
      </c>
      <c r="K1627" s="78">
        <v>464</v>
      </c>
      <c r="L1627" s="78">
        <v>321</v>
      </c>
    </row>
    <row r="1628" spans="1:12">
      <c r="A1628" t="s">
        <v>23</v>
      </c>
      <c r="B1628" s="6" t="s">
        <v>59</v>
      </c>
      <c r="C1628" s="6">
        <v>2601201</v>
      </c>
      <c r="D1628" t="s">
        <v>2214</v>
      </c>
      <c r="E1628" s="78">
        <v>59</v>
      </c>
      <c r="F1628" s="78">
        <v>58</v>
      </c>
      <c r="G1628" s="78"/>
      <c r="H1628" s="78"/>
      <c r="I1628" s="78">
        <v>726</v>
      </c>
      <c r="J1628" s="78">
        <v>954</v>
      </c>
      <c r="K1628" s="78">
        <v>68</v>
      </c>
      <c r="L1628" s="78">
        <v>37</v>
      </c>
    </row>
    <row r="1629" spans="1:12">
      <c r="A1629" t="s">
        <v>23</v>
      </c>
      <c r="B1629" s="6" t="s">
        <v>59</v>
      </c>
      <c r="C1629" s="6">
        <v>2601300</v>
      </c>
      <c r="D1629" t="s">
        <v>2215</v>
      </c>
      <c r="E1629" s="78">
        <v>27</v>
      </c>
      <c r="F1629" s="78">
        <v>25</v>
      </c>
      <c r="G1629" s="78">
        <v>12</v>
      </c>
      <c r="H1629" s="78">
        <v>8</v>
      </c>
      <c r="I1629" s="78">
        <v>235</v>
      </c>
      <c r="J1629" s="78">
        <v>221</v>
      </c>
      <c r="K1629" s="78">
        <v>82</v>
      </c>
      <c r="L1629" s="78">
        <v>42</v>
      </c>
    </row>
    <row r="1630" spans="1:12">
      <c r="A1630" t="s">
        <v>23</v>
      </c>
      <c r="B1630" s="6" t="s">
        <v>59</v>
      </c>
      <c r="C1630" s="6">
        <v>2601409</v>
      </c>
      <c r="D1630" t="s">
        <v>2216</v>
      </c>
      <c r="E1630" s="78">
        <v>386</v>
      </c>
      <c r="F1630" s="78">
        <v>414</v>
      </c>
      <c r="G1630" s="78">
        <v>14</v>
      </c>
      <c r="H1630" s="78">
        <v>16</v>
      </c>
      <c r="I1630" s="78">
        <v>276</v>
      </c>
      <c r="J1630" s="78">
        <v>332</v>
      </c>
      <c r="K1630" s="78">
        <v>22</v>
      </c>
      <c r="L1630" s="78">
        <v>16</v>
      </c>
    </row>
    <row r="1631" spans="1:12">
      <c r="A1631" t="s">
        <v>23</v>
      </c>
      <c r="B1631" s="6" t="s">
        <v>59</v>
      </c>
      <c r="C1631" s="6">
        <v>2601508</v>
      </c>
      <c r="D1631" t="s">
        <v>2218</v>
      </c>
      <c r="E1631" s="78">
        <v>123</v>
      </c>
      <c r="F1631" s="78">
        <v>118</v>
      </c>
      <c r="G1631" s="78">
        <v>3</v>
      </c>
      <c r="H1631" s="78">
        <v>0</v>
      </c>
      <c r="I1631" s="78">
        <v>532</v>
      </c>
      <c r="J1631" s="78">
        <v>616</v>
      </c>
      <c r="K1631" s="78">
        <v>34</v>
      </c>
      <c r="L1631" s="78">
        <v>14</v>
      </c>
    </row>
    <row r="1632" spans="1:12">
      <c r="A1632" t="s">
        <v>23</v>
      </c>
      <c r="B1632" s="6" t="s">
        <v>59</v>
      </c>
      <c r="C1632" s="6">
        <v>2601607</v>
      </c>
      <c r="D1632" t="s">
        <v>2220</v>
      </c>
      <c r="E1632" s="78">
        <v>80</v>
      </c>
      <c r="F1632" s="78">
        <v>101</v>
      </c>
      <c r="G1632" s="78">
        <v>3</v>
      </c>
      <c r="H1632" s="78">
        <v>1</v>
      </c>
      <c r="I1632" s="78">
        <v>1472</v>
      </c>
      <c r="J1632" s="78">
        <v>1609</v>
      </c>
      <c r="K1632" s="78">
        <v>108</v>
      </c>
      <c r="L1632" s="78">
        <v>71</v>
      </c>
    </row>
    <row r="1633" spans="1:12">
      <c r="A1633" t="s">
        <v>23</v>
      </c>
      <c r="B1633" s="6" t="s">
        <v>59</v>
      </c>
      <c r="C1633" s="6">
        <v>2601706</v>
      </c>
      <c r="D1633" t="s">
        <v>2222</v>
      </c>
      <c r="E1633" s="78">
        <v>105</v>
      </c>
      <c r="F1633" s="78">
        <v>98</v>
      </c>
      <c r="G1633" s="78">
        <v>1</v>
      </c>
      <c r="H1633" s="78">
        <v>1</v>
      </c>
      <c r="I1633" s="78">
        <v>1553</v>
      </c>
      <c r="J1633" s="78">
        <v>1649</v>
      </c>
      <c r="K1633" s="78">
        <v>83</v>
      </c>
      <c r="L1633" s="78">
        <v>57</v>
      </c>
    </row>
    <row r="1634" spans="1:12">
      <c r="A1634" t="s">
        <v>23</v>
      </c>
      <c r="B1634" s="6" t="s">
        <v>59</v>
      </c>
      <c r="C1634" s="6">
        <v>2601805</v>
      </c>
      <c r="D1634" t="s">
        <v>2224</v>
      </c>
      <c r="E1634" s="78">
        <v>372</v>
      </c>
      <c r="F1634" s="78">
        <v>414</v>
      </c>
      <c r="G1634" s="78">
        <v>6</v>
      </c>
      <c r="H1634" s="78">
        <v>6</v>
      </c>
      <c r="I1634" s="78">
        <v>2152</v>
      </c>
      <c r="J1634" s="78">
        <v>2471</v>
      </c>
      <c r="K1634" s="78">
        <v>82</v>
      </c>
      <c r="L1634" s="78">
        <v>68</v>
      </c>
    </row>
    <row r="1635" spans="1:12">
      <c r="A1635" t="s">
        <v>23</v>
      </c>
      <c r="B1635" s="6" t="s">
        <v>59</v>
      </c>
      <c r="C1635" s="6">
        <v>2601904</v>
      </c>
      <c r="D1635" t="s">
        <v>2226</v>
      </c>
      <c r="E1635" s="78">
        <v>125</v>
      </c>
      <c r="F1635" s="78">
        <v>121</v>
      </c>
      <c r="G1635" s="78">
        <v>7</v>
      </c>
      <c r="H1635" s="78">
        <v>5</v>
      </c>
      <c r="I1635" s="78">
        <v>1262</v>
      </c>
      <c r="J1635" s="78">
        <v>1621</v>
      </c>
      <c r="K1635" s="78">
        <v>123</v>
      </c>
      <c r="L1635" s="78">
        <v>81</v>
      </c>
    </row>
    <row r="1636" spans="1:12">
      <c r="A1636" t="s">
        <v>23</v>
      </c>
      <c r="B1636" s="6" t="s">
        <v>59</v>
      </c>
      <c r="C1636" s="6">
        <v>2602001</v>
      </c>
      <c r="D1636" t="s">
        <v>2227</v>
      </c>
      <c r="E1636" s="78">
        <v>40</v>
      </c>
      <c r="F1636" s="78">
        <v>42</v>
      </c>
      <c r="G1636" s="78">
        <v>1</v>
      </c>
      <c r="H1636" s="78">
        <v>1</v>
      </c>
      <c r="I1636" s="78">
        <v>5298</v>
      </c>
      <c r="J1636" s="78">
        <v>6146</v>
      </c>
      <c r="K1636" s="78">
        <v>242</v>
      </c>
      <c r="L1636" s="78">
        <v>196</v>
      </c>
    </row>
    <row r="1637" spans="1:12">
      <c r="A1637" t="s">
        <v>23</v>
      </c>
      <c r="B1637" s="6" t="s">
        <v>59</v>
      </c>
      <c r="C1637" s="6">
        <v>2602100</v>
      </c>
      <c r="D1637" t="s">
        <v>2229</v>
      </c>
      <c r="E1637" s="78">
        <v>921</v>
      </c>
      <c r="F1637" s="78">
        <v>1073</v>
      </c>
      <c r="G1637" s="78">
        <v>24</v>
      </c>
      <c r="H1637" s="78">
        <v>22</v>
      </c>
      <c r="I1637" s="78">
        <v>2893</v>
      </c>
      <c r="J1637" s="78">
        <v>3161</v>
      </c>
      <c r="K1637" s="78">
        <v>309</v>
      </c>
      <c r="L1637" s="78">
        <v>253</v>
      </c>
    </row>
    <row r="1638" spans="1:12">
      <c r="A1638" t="s">
        <v>23</v>
      </c>
      <c r="B1638" s="6" t="s">
        <v>59</v>
      </c>
      <c r="C1638" s="6">
        <v>2602209</v>
      </c>
      <c r="D1638" t="s">
        <v>1005</v>
      </c>
      <c r="E1638" s="78">
        <v>92</v>
      </c>
      <c r="F1638" s="78">
        <v>93</v>
      </c>
      <c r="G1638" s="78">
        <v>3</v>
      </c>
      <c r="H1638" s="78">
        <v>2</v>
      </c>
      <c r="I1638" s="78">
        <v>3731</v>
      </c>
      <c r="J1638" s="78">
        <v>6150</v>
      </c>
      <c r="K1638" s="78">
        <v>217</v>
      </c>
      <c r="L1638" s="78">
        <v>101</v>
      </c>
    </row>
    <row r="1639" spans="1:12">
      <c r="A1639" t="s">
        <v>23</v>
      </c>
      <c r="B1639" s="6" t="s">
        <v>59</v>
      </c>
      <c r="C1639" s="6">
        <v>2602308</v>
      </c>
      <c r="D1639" t="s">
        <v>295</v>
      </c>
      <c r="E1639" s="78">
        <v>121</v>
      </c>
      <c r="F1639" s="78">
        <v>119</v>
      </c>
      <c r="G1639" s="78">
        <v>8</v>
      </c>
      <c r="H1639" s="78">
        <v>5</v>
      </c>
      <c r="I1639" s="78">
        <v>1412</v>
      </c>
      <c r="J1639" s="78">
        <v>1642</v>
      </c>
      <c r="K1639" s="78">
        <v>206</v>
      </c>
      <c r="L1639" s="78">
        <v>129</v>
      </c>
    </row>
    <row r="1640" spans="1:12">
      <c r="A1640" t="s">
        <v>23</v>
      </c>
      <c r="B1640" s="6" t="s">
        <v>59</v>
      </c>
      <c r="C1640" s="6">
        <v>2602407</v>
      </c>
      <c r="D1640" t="s">
        <v>2233</v>
      </c>
      <c r="E1640" s="78">
        <v>83</v>
      </c>
      <c r="F1640" s="78">
        <v>91</v>
      </c>
      <c r="G1640" s="78">
        <v>1</v>
      </c>
      <c r="H1640" s="78">
        <v>2</v>
      </c>
      <c r="I1640" s="78">
        <v>381</v>
      </c>
      <c r="J1640" s="78">
        <v>433</v>
      </c>
      <c r="K1640" s="78">
        <v>69</v>
      </c>
      <c r="L1640" s="78">
        <v>54</v>
      </c>
    </row>
    <row r="1641" spans="1:12">
      <c r="A1641" t="s">
        <v>23</v>
      </c>
      <c r="B1641" s="6" t="s">
        <v>59</v>
      </c>
      <c r="C1641" s="6">
        <v>2602506</v>
      </c>
      <c r="D1641" t="s">
        <v>3049</v>
      </c>
      <c r="E1641" s="78">
        <v>8</v>
      </c>
      <c r="F1641" s="78">
        <v>10</v>
      </c>
      <c r="G1641" s="78"/>
      <c r="H1641" s="78"/>
      <c r="I1641" s="78">
        <v>932</v>
      </c>
      <c r="J1641" s="78">
        <v>1035</v>
      </c>
      <c r="K1641" s="78">
        <v>13</v>
      </c>
      <c r="L1641" s="78">
        <v>12</v>
      </c>
    </row>
    <row r="1642" spans="1:12">
      <c r="A1642" t="s">
        <v>23</v>
      </c>
      <c r="B1642" s="6" t="s">
        <v>59</v>
      </c>
      <c r="C1642" s="6">
        <v>2602605</v>
      </c>
      <c r="D1642" t="s">
        <v>2235</v>
      </c>
      <c r="E1642" s="78">
        <v>136</v>
      </c>
      <c r="F1642" s="78">
        <v>121</v>
      </c>
      <c r="G1642" s="78">
        <v>1</v>
      </c>
      <c r="H1642" s="78">
        <v>1</v>
      </c>
      <c r="I1642" s="78">
        <v>1944</v>
      </c>
      <c r="J1642" s="78">
        <v>2266</v>
      </c>
      <c r="K1642" s="78">
        <v>46</v>
      </c>
      <c r="L1642" s="78">
        <v>34</v>
      </c>
    </row>
    <row r="1643" spans="1:12">
      <c r="A1643" t="s">
        <v>23</v>
      </c>
      <c r="B1643" s="6" t="s">
        <v>59</v>
      </c>
      <c r="C1643" s="6">
        <v>2602704</v>
      </c>
      <c r="D1643" t="s">
        <v>3894</v>
      </c>
      <c r="E1643" s="78">
        <v>41</v>
      </c>
      <c r="F1643" s="78">
        <v>44</v>
      </c>
      <c r="G1643" s="78">
        <v>3</v>
      </c>
      <c r="H1643" s="78">
        <v>3</v>
      </c>
      <c r="I1643" s="78">
        <v>399</v>
      </c>
      <c r="J1643" s="78">
        <v>479</v>
      </c>
      <c r="K1643" s="78">
        <v>33</v>
      </c>
      <c r="L1643" s="78">
        <v>21</v>
      </c>
    </row>
    <row r="1644" spans="1:12">
      <c r="A1644" t="s">
        <v>23</v>
      </c>
      <c r="B1644" s="6" t="s">
        <v>59</v>
      </c>
      <c r="C1644" s="6">
        <v>2602803</v>
      </c>
      <c r="D1644" t="s">
        <v>2237</v>
      </c>
      <c r="E1644" s="78">
        <v>401</v>
      </c>
      <c r="F1644" s="78">
        <v>432</v>
      </c>
      <c r="G1644" s="78">
        <v>8</v>
      </c>
      <c r="H1644" s="78">
        <v>6</v>
      </c>
      <c r="I1644" s="78">
        <v>5302</v>
      </c>
      <c r="J1644" s="78">
        <v>5989</v>
      </c>
      <c r="K1644" s="78">
        <v>262</v>
      </c>
      <c r="L1644" s="78">
        <v>187</v>
      </c>
    </row>
    <row r="1645" spans="1:12">
      <c r="A1645" t="s">
        <v>23</v>
      </c>
      <c r="B1645" s="6" t="s">
        <v>59</v>
      </c>
      <c r="C1645" s="6">
        <v>2602902</v>
      </c>
      <c r="D1645" t="s">
        <v>2239</v>
      </c>
      <c r="E1645" s="78">
        <v>152</v>
      </c>
      <c r="F1645" s="78">
        <v>154</v>
      </c>
      <c r="G1645" s="78">
        <v>35</v>
      </c>
      <c r="H1645" s="78">
        <v>27</v>
      </c>
      <c r="I1645" s="78">
        <v>583</v>
      </c>
      <c r="J1645" s="78">
        <v>711</v>
      </c>
      <c r="K1645" s="78">
        <v>111</v>
      </c>
      <c r="L1645" s="78">
        <v>84</v>
      </c>
    </row>
    <row r="1646" spans="1:12">
      <c r="A1646" t="s">
        <v>23</v>
      </c>
      <c r="B1646" s="6" t="s">
        <v>59</v>
      </c>
      <c r="C1646" s="6">
        <v>2603009</v>
      </c>
      <c r="D1646" t="s">
        <v>2241</v>
      </c>
      <c r="E1646" s="78">
        <v>666</v>
      </c>
      <c r="F1646" s="78">
        <v>698</v>
      </c>
      <c r="G1646" s="78">
        <v>121</v>
      </c>
      <c r="H1646" s="78">
        <v>65</v>
      </c>
      <c r="I1646" s="78">
        <v>2906</v>
      </c>
      <c r="J1646" s="78">
        <v>3149</v>
      </c>
      <c r="K1646" s="78">
        <v>178</v>
      </c>
      <c r="L1646" s="78">
        <v>137</v>
      </c>
    </row>
    <row r="1647" spans="1:12">
      <c r="A1647" t="s">
        <v>23</v>
      </c>
      <c r="B1647" s="6" t="s">
        <v>59</v>
      </c>
      <c r="C1647" s="6">
        <v>2603108</v>
      </c>
      <c r="D1647" t="s">
        <v>3899</v>
      </c>
      <c r="E1647" s="78">
        <v>67</v>
      </c>
      <c r="F1647" s="78">
        <v>60</v>
      </c>
      <c r="G1647" s="78">
        <v>5</v>
      </c>
      <c r="H1647" s="78">
        <v>5</v>
      </c>
      <c r="I1647" s="78">
        <v>704</v>
      </c>
      <c r="J1647" s="78">
        <v>678</v>
      </c>
      <c r="K1647" s="78">
        <v>139</v>
      </c>
      <c r="L1647" s="78">
        <v>116</v>
      </c>
    </row>
    <row r="1648" spans="1:12">
      <c r="A1648" t="s">
        <v>23</v>
      </c>
      <c r="B1648" s="6" t="s">
        <v>59</v>
      </c>
      <c r="C1648" s="6">
        <v>2603207</v>
      </c>
      <c r="D1648" t="s">
        <v>2243</v>
      </c>
      <c r="E1648" s="78">
        <v>228</v>
      </c>
      <c r="F1648" s="78">
        <v>249</v>
      </c>
      <c r="G1648" s="78">
        <v>3</v>
      </c>
      <c r="H1648" s="78">
        <v>1</v>
      </c>
      <c r="I1648" s="78">
        <v>3248</v>
      </c>
      <c r="J1648" s="78">
        <v>3198</v>
      </c>
      <c r="K1648" s="78">
        <v>95</v>
      </c>
      <c r="L1648" s="78">
        <v>80</v>
      </c>
    </row>
    <row r="1649" spans="1:12">
      <c r="A1649" t="s">
        <v>23</v>
      </c>
      <c r="B1649" s="6" t="s">
        <v>59</v>
      </c>
      <c r="C1649" s="6">
        <v>2603306</v>
      </c>
      <c r="D1649" t="s">
        <v>3902</v>
      </c>
      <c r="E1649" s="78">
        <v>3</v>
      </c>
      <c r="F1649" s="78">
        <v>1</v>
      </c>
      <c r="G1649" s="78"/>
      <c r="H1649" s="78"/>
      <c r="I1649" s="78">
        <v>1261</v>
      </c>
      <c r="J1649" s="78">
        <v>1247</v>
      </c>
      <c r="K1649" s="78">
        <v>108</v>
      </c>
      <c r="L1649" s="78">
        <v>81</v>
      </c>
    </row>
    <row r="1650" spans="1:12">
      <c r="A1650" t="s">
        <v>23</v>
      </c>
      <c r="B1650" s="6" t="s">
        <v>59</v>
      </c>
      <c r="C1650" s="6">
        <v>2603405</v>
      </c>
      <c r="D1650" t="s">
        <v>3904</v>
      </c>
      <c r="E1650" s="78">
        <v>4</v>
      </c>
      <c r="F1650" s="78">
        <v>6</v>
      </c>
      <c r="G1650" s="78"/>
      <c r="H1650" s="78"/>
      <c r="I1650" s="78">
        <v>753</v>
      </c>
      <c r="J1650" s="78">
        <v>745</v>
      </c>
      <c r="K1650" s="78">
        <v>21</v>
      </c>
      <c r="L1650" s="78">
        <v>22</v>
      </c>
    </row>
    <row r="1651" spans="1:12">
      <c r="A1651" t="s">
        <v>23</v>
      </c>
      <c r="B1651" s="6" t="s">
        <v>59</v>
      </c>
      <c r="C1651" s="6">
        <v>2603454</v>
      </c>
      <c r="D1651" t="s">
        <v>2244</v>
      </c>
      <c r="E1651" s="78">
        <v>0</v>
      </c>
      <c r="F1651" s="78">
        <v>4</v>
      </c>
      <c r="G1651" s="78"/>
      <c r="H1651" s="78"/>
      <c r="I1651" s="78">
        <v>10</v>
      </c>
      <c r="J1651" s="78">
        <v>11</v>
      </c>
      <c r="K1651" s="78">
        <v>1</v>
      </c>
      <c r="L1651" s="78">
        <v>1</v>
      </c>
    </row>
    <row r="1652" spans="1:12">
      <c r="A1652" t="s">
        <v>23</v>
      </c>
      <c r="B1652" s="6" t="s">
        <v>59</v>
      </c>
      <c r="C1652" s="6">
        <v>2603504</v>
      </c>
      <c r="D1652" t="s">
        <v>2246</v>
      </c>
      <c r="E1652" s="78">
        <v>1</v>
      </c>
      <c r="F1652" s="78">
        <v>2</v>
      </c>
      <c r="G1652" s="78"/>
      <c r="H1652" s="78"/>
      <c r="I1652" s="78">
        <v>761</v>
      </c>
      <c r="J1652" s="78">
        <v>908</v>
      </c>
      <c r="K1652" s="78">
        <v>109</v>
      </c>
      <c r="L1652" s="78">
        <v>61</v>
      </c>
    </row>
    <row r="1653" spans="1:12">
      <c r="A1653" t="s">
        <v>23</v>
      </c>
      <c r="B1653" s="6" t="s">
        <v>59</v>
      </c>
      <c r="C1653" s="6">
        <v>2603603</v>
      </c>
      <c r="D1653" t="s">
        <v>3908</v>
      </c>
      <c r="E1653" s="78">
        <v>94</v>
      </c>
      <c r="F1653" s="78">
        <v>93</v>
      </c>
      <c r="G1653" s="78">
        <v>8</v>
      </c>
      <c r="H1653" s="78">
        <v>7</v>
      </c>
      <c r="I1653" s="78">
        <v>74</v>
      </c>
      <c r="J1653" s="78">
        <v>78</v>
      </c>
      <c r="K1653" s="78">
        <v>29</v>
      </c>
      <c r="L1653" s="78">
        <v>27</v>
      </c>
    </row>
    <row r="1654" spans="1:12">
      <c r="A1654" t="s">
        <v>23</v>
      </c>
      <c r="B1654" s="6" t="s">
        <v>59</v>
      </c>
      <c r="C1654" s="6">
        <v>2603702</v>
      </c>
      <c r="D1654" t="s">
        <v>2247</v>
      </c>
      <c r="E1654" s="78">
        <v>69</v>
      </c>
      <c r="F1654" s="78">
        <v>67</v>
      </c>
      <c r="G1654" s="78">
        <v>1</v>
      </c>
      <c r="H1654" s="78">
        <v>1</v>
      </c>
      <c r="I1654" s="78">
        <v>1000</v>
      </c>
      <c r="J1654" s="78">
        <v>1044</v>
      </c>
      <c r="K1654" s="78">
        <v>103</v>
      </c>
      <c r="L1654" s="78">
        <v>89</v>
      </c>
    </row>
    <row r="1655" spans="1:12">
      <c r="A1655" t="s">
        <v>23</v>
      </c>
      <c r="B1655" s="6" t="s">
        <v>59</v>
      </c>
      <c r="C1655" s="6">
        <v>2603801</v>
      </c>
      <c r="D1655" t="s">
        <v>2248</v>
      </c>
      <c r="E1655" s="78">
        <v>174</v>
      </c>
      <c r="F1655" s="78">
        <v>242</v>
      </c>
      <c r="G1655" s="78">
        <v>8</v>
      </c>
      <c r="H1655" s="78">
        <v>8</v>
      </c>
      <c r="I1655" s="78">
        <v>1936</v>
      </c>
      <c r="J1655" s="78">
        <v>1998</v>
      </c>
      <c r="K1655" s="78">
        <v>179</v>
      </c>
      <c r="L1655" s="78">
        <v>143</v>
      </c>
    </row>
    <row r="1656" spans="1:12">
      <c r="A1656" t="s">
        <v>23</v>
      </c>
      <c r="B1656" s="6" t="s">
        <v>59</v>
      </c>
      <c r="C1656" s="6">
        <v>2603900</v>
      </c>
      <c r="D1656" t="s">
        <v>2249</v>
      </c>
      <c r="E1656" s="78">
        <v>136</v>
      </c>
      <c r="F1656" s="78">
        <v>128</v>
      </c>
      <c r="G1656" s="78">
        <v>4</v>
      </c>
      <c r="H1656" s="78">
        <v>6</v>
      </c>
      <c r="I1656" s="78">
        <v>3031</v>
      </c>
      <c r="J1656" s="78">
        <v>3220</v>
      </c>
      <c r="K1656" s="78">
        <v>107</v>
      </c>
      <c r="L1656" s="78">
        <v>95</v>
      </c>
    </row>
    <row r="1657" spans="1:12">
      <c r="A1657" t="s">
        <v>23</v>
      </c>
      <c r="B1657" s="6" t="s">
        <v>59</v>
      </c>
      <c r="C1657" s="6">
        <v>2603926</v>
      </c>
      <c r="D1657" t="s">
        <v>2250</v>
      </c>
      <c r="E1657" s="78">
        <v>2493</v>
      </c>
      <c r="F1657" s="78">
        <v>2514</v>
      </c>
      <c r="G1657" s="78">
        <v>60</v>
      </c>
      <c r="H1657" s="78">
        <v>76</v>
      </c>
      <c r="I1657" s="78">
        <v>1414</v>
      </c>
      <c r="J1657" s="78">
        <v>1409</v>
      </c>
      <c r="K1657" s="78">
        <v>41</v>
      </c>
      <c r="L1657" s="78">
        <v>30</v>
      </c>
    </row>
    <row r="1658" spans="1:12">
      <c r="A1658" t="s">
        <v>23</v>
      </c>
      <c r="B1658" s="6" t="s">
        <v>59</v>
      </c>
      <c r="C1658" s="6">
        <v>2604007</v>
      </c>
      <c r="D1658" t="s">
        <v>3914</v>
      </c>
      <c r="E1658" s="78">
        <v>2</v>
      </c>
      <c r="F1658" s="78">
        <v>1</v>
      </c>
      <c r="G1658" s="78"/>
      <c r="H1658" s="78"/>
      <c r="I1658" s="78">
        <v>169</v>
      </c>
      <c r="J1658" s="78">
        <v>282</v>
      </c>
      <c r="K1658" s="78">
        <v>9</v>
      </c>
      <c r="L1658" s="78">
        <v>6</v>
      </c>
    </row>
    <row r="1659" spans="1:12">
      <c r="A1659" t="s">
        <v>23</v>
      </c>
      <c r="B1659" s="6" t="s">
        <v>59</v>
      </c>
      <c r="C1659" s="6">
        <v>2604106</v>
      </c>
      <c r="D1659" t="s">
        <v>2252</v>
      </c>
      <c r="E1659" s="78">
        <v>243</v>
      </c>
      <c r="F1659" s="78">
        <v>244</v>
      </c>
      <c r="G1659" s="78">
        <v>7</v>
      </c>
      <c r="H1659" s="78">
        <v>6</v>
      </c>
      <c r="I1659" s="78">
        <v>2887</v>
      </c>
      <c r="J1659" s="78">
        <v>3404</v>
      </c>
      <c r="K1659" s="78">
        <v>113</v>
      </c>
      <c r="L1659" s="78">
        <v>83</v>
      </c>
    </row>
    <row r="1660" spans="1:12">
      <c r="A1660" t="s">
        <v>23</v>
      </c>
      <c r="B1660" s="6" t="s">
        <v>59</v>
      </c>
      <c r="C1660" s="6">
        <v>2604155</v>
      </c>
      <c r="D1660" t="s">
        <v>2253</v>
      </c>
      <c r="E1660" s="78">
        <v>5</v>
      </c>
      <c r="F1660" s="78">
        <v>3</v>
      </c>
      <c r="G1660" s="78"/>
      <c r="H1660" s="78"/>
      <c r="I1660" s="78">
        <v>958</v>
      </c>
      <c r="J1660" s="78">
        <v>1330</v>
      </c>
      <c r="K1660" s="78">
        <v>52</v>
      </c>
      <c r="L1660" s="78">
        <v>33</v>
      </c>
    </row>
    <row r="1661" spans="1:12">
      <c r="A1661" t="s">
        <v>23</v>
      </c>
      <c r="B1661" s="6" t="s">
        <v>59</v>
      </c>
      <c r="C1661" s="6">
        <v>2604205</v>
      </c>
      <c r="D1661" t="s">
        <v>2254</v>
      </c>
      <c r="E1661" s="78">
        <v>1057</v>
      </c>
      <c r="F1661" s="78">
        <v>1042</v>
      </c>
      <c r="G1661" s="78">
        <v>21</v>
      </c>
      <c r="H1661" s="78">
        <v>16</v>
      </c>
      <c r="I1661" s="78">
        <v>288</v>
      </c>
      <c r="J1661" s="78">
        <v>331</v>
      </c>
      <c r="K1661" s="78">
        <v>68</v>
      </c>
      <c r="L1661" s="78">
        <v>35</v>
      </c>
    </row>
    <row r="1662" spans="1:12">
      <c r="A1662" t="s">
        <v>23</v>
      </c>
      <c r="B1662" s="6" t="s">
        <v>59</v>
      </c>
      <c r="C1662" s="6">
        <v>2604304</v>
      </c>
      <c r="D1662" t="s">
        <v>837</v>
      </c>
      <c r="E1662" s="78">
        <v>18</v>
      </c>
      <c r="F1662" s="78">
        <v>14</v>
      </c>
      <c r="G1662" s="78"/>
      <c r="H1662" s="78"/>
      <c r="I1662" s="78">
        <v>1994</v>
      </c>
      <c r="J1662" s="78">
        <v>2033</v>
      </c>
      <c r="K1662" s="78">
        <v>103</v>
      </c>
      <c r="L1662" s="78">
        <v>76</v>
      </c>
    </row>
    <row r="1663" spans="1:12">
      <c r="A1663" t="s">
        <v>23</v>
      </c>
      <c r="B1663" s="6" t="s">
        <v>59</v>
      </c>
      <c r="C1663" s="6">
        <v>2604403</v>
      </c>
      <c r="D1663" t="s">
        <v>3920</v>
      </c>
      <c r="E1663" s="78">
        <v>4</v>
      </c>
      <c r="F1663" s="78">
        <v>3</v>
      </c>
      <c r="G1663" s="78"/>
      <c r="H1663" s="78"/>
      <c r="I1663" s="78">
        <v>100</v>
      </c>
      <c r="J1663" s="78">
        <v>131</v>
      </c>
      <c r="K1663" s="78">
        <v>11</v>
      </c>
      <c r="L1663" s="78">
        <v>6</v>
      </c>
    </row>
    <row r="1664" spans="1:12">
      <c r="A1664" t="s">
        <v>23</v>
      </c>
      <c r="B1664" s="6" t="s">
        <v>59</v>
      </c>
      <c r="C1664" s="6">
        <v>2604502</v>
      </c>
      <c r="D1664" t="s">
        <v>2256</v>
      </c>
      <c r="E1664" s="78">
        <v>5</v>
      </c>
      <c r="F1664" s="78">
        <v>8</v>
      </c>
      <c r="G1664" s="78">
        <v>2</v>
      </c>
      <c r="H1664" s="78">
        <v>0</v>
      </c>
      <c r="I1664" s="78">
        <v>980</v>
      </c>
      <c r="J1664" s="78">
        <v>1205</v>
      </c>
      <c r="K1664" s="78">
        <v>141</v>
      </c>
      <c r="L1664" s="78">
        <v>66</v>
      </c>
    </row>
    <row r="1665" spans="1:12">
      <c r="A1665" t="s">
        <v>23</v>
      </c>
      <c r="B1665" s="6" t="s">
        <v>59</v>
      </c>
      <c r="C1665" s="6">
        <v>2604601</v>
      </c>
      <c r="D1665" t="s">
        <v>2072</v>
      </c>
      <c r="E1665" s="78">
        <v>83</v>
      </c>
      <c r="F1665" s="78">
        <v>84</v>
      </c>
      <c r="G1665" s="78">
        <v>7</v>
      </c>
      <c r="H1665" s="78">
        <v>13</v>
      </c>
      <c r="I1665" s="78">
        <v>46</v>
      </c>
      <c r="J1665" s="78">
        <v>52</v>
      </c>
      <c r="K1665" s="78">
        <v>13</v>
      </c>
      <c r="L1665" s="78">
        <v>6</v>
      </c>
    </row>
    <row r="1666" spans="1:12">
      <c r="A1666" t="s">
        <v>23</v>
      </c>
      <c r="B1666" s="6" t="s">
        <v>59</v>
      </c>
      <c r="C1666" s="6">
        <v>2604700</v>
      </c>
      <c r="D1666" t="s">
        <v>2257</v>
      </c>
      <c r="E1666" s="78">
        <v>4</v>
      </c>
      <c r="F1666" s="78">
        <v>5</v>
      </c>
      <c r="G1666" s="78"/>
      <c r="H1666" s="78"/>
      <c r="I1666" s="78">
        <v>749</v>
      </c>
      <c r="J1666" s="78">
        <v>715</v>
      </c>
      <c r="K1666" s="78">
        <v>256</v>
      </c>
      <c r="L1666" s="78">
        <v>219</v>
      </c>
    </row>
    <row r="1667" spans="1:12">
      <c r="A1667" t="s">
        <v>23</v>
      </c>
      <c r="B1667" s="6" t="s">
        <v>59</v>
      </c>
      <c r="C1667" s="6">
        <v>2604809</v>
      </c>
      <c r="D1667" t="s">
        <v>2258</v>
      </c>
      <c r="E1667" s="78">
        <v>56</v>
      </c>
      <c r="F1667" s="78">
        <v>54</v>
      </c>
      <c r="G1667" s="78">
        <v>2</v>
      </c>
      <c r="H1667" s="78">
        <v>3</v>
      </c>
      <c r="I1667" s="78">
        <v>46</v>
      </c>
      <c r="J1667" s="78">
        <v>54</v>
      </c>
      <c r="K1667" s="78">
        <v>126</v>
      </c>
      <c r="L1667" s="78">
        <v>69</v>
      </c>
    </row>
    <row r="1668" spans="1:12">
      <c r="A1668" t="s">
        <v>23</v>
      </c>
      <c r="B1668" s="6" t="s">
        <v>59</v>
      </c>
      <c r="C1668" s="6">
        <v>2604908</v>
      </c>
      <c r="D1668" t="s">
        <v>3926</v>
      </c>
      <c r="E1668" s="78">
        <v>70</v>
      </c>
      <c r="F1668" s="78">
        <v>77</v>
      </c>
      <c r="G1668" s="78">
        <v>3</v>
      </c>
      <c r="H1668" s="78">
        <v>4</v>
      </c>
      <c r="I1668" s="78">
        <v>947</v>
      </c>
      <c r="J1668" s="78">
        <v>1140</v>
      </c>
      <c r="K1668" s="78">
        <v>127</v>
      </c>
      <c r="L1668" s="78">
        <v>104</v>
      </c>
    </row>
    <row r="1669" spans="1:12">
      <c r="A1669" t="s">
        <v>23</v>
      </c>
      <c r="B1669" s="6" t="s">
        <v>59</v>
      </c>
      <c r="C1669" s="6">
        <v>2605004</v>
      </c>
      <c r="D1669" t="s">
        <v>3927</v>
      </c>
      <c r="E1669" s="78">
        <v>3</v>
      </c>
      <c r="F1669" s="78">
        <v>8</v>
      </c>
      <c r="G1669" s="78">
        <v>2</v>
      </c>
      <c r="H1669" s="78">
        <v>0</v>
      </c>
      <c r="I1669" s="78">
        <v>405</v>
      </c>
      <c r="J1669" s="78">
        <v>627</v>
      </c>
      <c r="K1669" s="78">
        <v>72</v>
      </c>
      <c r="L1669" s="78">
        <v>44</v>
      </c>
    </row>
    <row r="1670" spans="1:12">
      <c r="A1670" t="s">
        <v>23</v>
      </c>
      <c r="B1670" s="6" t="s">
        <v>59</v>
      </c>
      <c r="C1670" s="6">
        <v>2605103</v>
      </c>
      <c r="D1670" t="s">
        <v>2260</v>
      </c>
      <c r="E1670" s="78">
        <v>1051</v>
      </c>
      <c r="F1670" s="78">
        <v>1322</v>
      </c>
      <c r="G1670" s="78">
        <v>10</v>
      </c>
      <c r="H1670" s="78">
        <v>10</v>
      </c>
      <c r="I1670" s="78">
        <v>1256</v>
      </c>
      <c r="J1670" s="78">
        <v>1534</v>
      </c>
      <c r="K1670" s="78">
        <v>67</v>
      </c>
      <c r="L1670" s="78">
        <v>55</v>
      </c>
    </row>
    <row r="1671" spans="1:12">
      <c r="A1671" t="s">
        <v>23</v>
      </c>
      <c r="B1671" s="6" t="s">
        <v>59</v>
      </c>
      <c r="C1671" s="6">
        <v>2605152</v>
      </c>
      <c r="D1671" t="s">
        <v>2261</v>
      </c>
      <c r="E1671" s="78">
        <v>71</v>
      </c>
      <c r="F1671" s="78">
        <v>67</v>
      </c>
      <c r="G1671" s="78">
        <v>5</v>
      </c>
      <c r="H1671" s="78">
        <v>2</v>
      </c>
      <c r="I1671" s="78">
        <v>2578</v>
      </c>
      <c r="J1671" s="78">
        <v>2747</v>
      </c>
      <c r="K1671" s="78">
        <v>554</v>
      </c>
      <c r="L1671" s="78">
        <v>445</v>
      </c>
    </row>
    <row r="1672" spans="1:12">
      <c r="A1672" t="s">
        <v>23</v>
      </c>
      <c r="B1672" s="6" t="s">
        <v>59</v>
      </c>
      <c r="C1672" s="6">
        <v>2605202</v>
      </c>
      <c r="D1672" t="s">
        <v>3931</v>
      </c>
      <c r="E1672" s="78">
        <v>146</v>
      </c>
      <c r="F1672" s="78">
        <v>126</v>
      </c>
      <c r="G1672" s="78">
        <v>17</v>
      </c>
      <c r="H1672" s="78">
        <v>26</v>
      </c>
      <c r="I1672" s="78">
        <v>88</v>
      </c>
      <c r="J1672" s="78">
        <v>85</v>
      </c>
      <c r="K1672" s="78">
        <v>37</v>
      </c>
      <c r="L1672" s="78">
        <v>26</v>
      </c>
    </row>
    <row r="1673" spans="1:12">
      <c r="A1673" t="s">
        <v>23</v>
      </c>
      <c r="B1673" s="6" t="s">
        <v>59</v>
      </c>
      <c r="C1673" s="6">
        <v>2605301</v>
      </c>
      <c r="D1673" t="s">
        <v>2263</v>
      </c>
      <c r="E1673" s="78">
        <v>27</v>
      </c>
      <c r="F1673" s="78">
        <v>23</v>
      </c>
      <c r="G1673" s="78">
        <v>1</v>
      </c>
      <c r="H1673" s="78">
        <v>1</v>
      </c>
      <c r="I1673" s="78">
        <v>3984</v>
      </c>
      <c r="J1673" s="78">
        <v>4553</v>
      </c>
      <c r="K1673" s="78">
        <v>252</v>
      </c>
      <c r="L1673" s="78">
        <v>183</v>
      </c>
    </row>
    <row r="1674" spans="1:12">
      <c r="A1674" t="s">
        <v>23</v>
      </c>
      <c r="B1674" s="6" t="s">
        <v>59</v>
      </c>
      <c r="C1674" s="6">
        <v>2605400</v>
      </c>
      <c r="D1674" t="s">
        <v>2264</v>
      </c>
      <c r="E1674" s="78">
        <v>2</v>
      </c>
      <c r="F1674" s="78">
        <v>7</v>
      </c>
      <c r="G1674" s="78"/>
      <c r="H1674" s="78"/>
      <c r="I1674" s="78">
        <v>592</v>
      </c>
      <c r="J1674" s="78">
        <v>847</v>
      </c>
      <c r="K1674" s="78">
        <v>53</v>
      </c>
      <c r="L1674" s="78">
        <v>41</v>
      </c>
    </row>
    <row r="1675" spans="1:12">
      <c r="A1675" t="s">
        <v>23</v>
      </c>
      <c r="B1675" s="6" t="s">
        <v>59</v>
      </c>
      <c r="C1675" s="6">
        <v>2605459</v>
      </c>
      <c r="D1675" t="s">
        <v>3935</v>
      </c>
      <c r="E1675" s="78"/>
      <c r="F1675" s="78"/>
      <c r="G1675" s="78"/>
      <c r="H1675" s="78"/>
      <c r="I1675" s="78">
        <v>1</v>
      </c>
      <c r="J1675" s="78">
        <v>0</v>
      </c>
      <c r="K1675" s="78"/>
      <c r="L1675" s="78"/>
    </row>
    <row r="1676" spans="1:12">
      <c r="A1676" t="s">
        <v>23</v>
      </c>
      <c r="B1676" s="6" t="s">
        <v>59</v>
      </c>
      <c r="C1676" s="6">
        <v>2605509</v>
      </c>
      <c r="D1676" t="s">
        <v>3937</v>
      </c>
      <c r="E1676" s="78"/>
      <c r="F1676" s="78"/>
      <c r="G1676" s="78"/>
      <c r="H1676" s="78"/>
      <c r="I1676" s="78">
        <v>42</v>
      </c>
      <c r="J1676" s="78">
        <v>45</v>
      </c>
      <c r="K1676" s="78">
        <v>27</v>
      </c>
      <c r="L1676" s="78">
        <v>22</v>
      </c>
    </row>
    <row r="1677" spans="1:12">
      <c r="A1677" t="s">
        <v>23</v>
      </c>
      <c r="B1677" s="6" t="s">
        <v>59</v>
      </c>
      <c r="C1677" s="6">
        <v>2605608</v>
      </c>
      <c r="D1677" t="s">
        <v>3939</v>
      </c>
      <c r="E1677" s="78">
        <v>67</v>
      </c>
      <c r="F1677" s="78">
        <v>76</v>
      </c>
      <c r="G1677" s="78">
        <v>2</v>
      </c>
      <c r="H1677" s="78">
        <v>1</v>
      </c>
      <c r="I1677" s="78">
        <v>3442</v>
      </c>
      <c r="J1677" s="78">
        <v>3702</v>
      </c>
      <c r="K1677" s="78">
        <v>128</v>
      </c>
      <c r="L1677" s="78">
        <v>104</v>
      </c>
    </row>
    <row r="1678" spans="1:12">
      <c r="A1678" t="s">
        <v>23</v>
      </c>
      <c r="B1678" s="6" t="s">
        <v>59</v>
      </c>
      <c r="C1678" s="6">
        <v>2605707</v>
      </c>
      <c r="D1678" t="s">
        <v>2266</v>
      </c>
      <c r="E1678" s="78">
        <v>774</v>
      </c>
      <c r="F1678" s="78">
        <v>747</v>
      </c>
      <c r="G1678" s="78">
        <v>10</v>
      </c>
      <c r="H1678" s="78">
        <v>10</v>
      </c>
      <c r="I1678" s="78">
        <v>1615</v>
      </c>
      <c r="J1678" s="78">
        <v>1727</v>
      </c>
      <c r="K1678" s="78">
        <v>45</v>
      </c>
      <c r="L1678" s="78">
        <v>41</v>
      </c>
    </row>
    <row r="1679" spans="1:12">
      <c r="A1679" t="s">
        <v>23</v>
      </c>
      <c r="B1679" s="6" t="s">
        <v>59</v>
      </c>
      <c r="C1679" s="6">
        <v>2605806</v>
      </c>
      <c r="D1679" t="s">
        <v>3942</v>
      </c>
      <c r="E1679" s="78">
        <v>1</v>
      </c>
      <c r="F1679" s="78">
        <v>0</v>
      </c>
      <c r="G1679" s="78"/>
      <c r="H1679" s="78"/>
      <c r="I1679" s="78">
        <v>300</v>
      </c>
      <c r="J1679" s="78">
        <v>332</v>
      </c>
      <c r="K1679" s="78">
        <v>33</v>
      </c>
      <c r="L1679" s="78">
        <v>27</v>
      </c>
    </row>
    <row r="1680" spans="1:12">
      <c r="A1680" t="s">
        <v>23</v>
      </c>
      <c r="B1680" s="6" t="s">
        <v>59</v>
      </c>
      <c r="C1680" s="6">
        <v>2605905</v>
      </c>
      <c r="D1680" t="s">
        <v>2267</v>
      </c>
      <c r="E1680" s="78">
        <v>133</v>
      </c>
      <c r="F1680" s="78">
        <v>149</v>
      </c>
      <c r="G1680" s="78">
        <v>14</v>
      </c>
      <c r="H1680" s="78">
        <v>9</v>
      </c>
      <c r="I1680" s="78">
        <v>123</v>
      </c>
      <c r="J1680" s="78">
        <v>125</v>
      </c>
      <c r="K1680" s="78">
        <v>15</v>
      </c>
      <c r="L1680" s="78">
        <v>6</v>
      </c>
    </row>
    <row r="1681" spans="1:12">
      <c r="A1681" t="s">
        <v>23</v>
      </c>
      <c r="B1681" s="6" t="s">
        <v>59</v>
      </c>
      <c r="C1681" s="6">
        <v>2606002</v>
      </c>
      <c r="D1681" t="s">
        <v>2269</v>
      </c>
      <c r="E1681" s="78">
        <v>485</v>
      </c>
      <c r="F1681" s="78">
        <v>525</v>
      </c>
      <c r="G1681" s="78">
        <v>16</v>
      </c>
      <c r="H1681" s="78">
        <v>17</v>
      </c>
      <c r="I1681" s="78">
        <v>1773</v>
      </c>
      <c r="J1681" s="78">
        <v>1912</v>
      </c>
      <c r="K1681" s="78">
        <v>129</v>
      </c>
      <c r="L1681" s="78">
        <v>118</v>
      </c>
    </row>
    <row r="1682" spans="1:12">
      <c r="A1682" t="s">
        <v>23</v>
      </c>
      <c r="B1682" s="6" t="s">
        <v>59</v>
      </c>
      <c r="C1682" s="6">
        <v>2606101</v>
      </c>
      <c r="D1682" t="s">
        <v>2271</v>
      </c>
      <c r="E1682" s="78">
        <v>150</v>
      </c>
      <c r="F1682" s="78">
        <v>152</v>
      </c>
      <c r="G1682" s="78">
        <v>11</v>
      </c>
      <c r="H1682" s="78">
        <v>9</v>
      </c>
      <c r="I1682" s="78">
        <v>1284</v>
      </c>
      <c r="J1682" s="78">
        <v>1551</v>
      </c>
      <c r="K1682" s="78">
        <v>241</v>
      </c>
      <c r="L1682" s="78">
        <v>147</v>
      </c>
    </row>
    <row r="1683" spans="1:12">
      <c r="A1683" t="s">
        <v>23</v>
      </c>
      <c r="B1683" s="6" t="s">
        <v>59</v>
      </c>
      <c r="C1683" s="6">
        <v>2606200</v>
      </c>
      <c r="D1683" t="s">
        <v>2273</v>
      </c>
      <c r="E1683" s="78">
        <v>152</v>
      </c>
      <c r="F1683" s="78">
        <v>140</v>
      </c>
      <c r="G1683" s="78">
        <v>15</v>
      </c>
      <c r="H1683" s="78">
        <v>12</v>
      </c>
      <c r="I1683" s="78">
        <v>558</v>
      </c>
      <c r="J1683" s="78">
        <v>649</v>
      </c>
      <c r="K1683" s="78">
        <v>63</v>
      </c>
      <c r="L1683" s="78">
        <v>55</v>
      </c>
    </row>
    <row r="1684" spans="1:12">
      <c r="A1684" t="s">
        <v>23</v>
      </c>
      <c r="B1684" s="6" t="s">
        <v>59</v>
      </c>
      <c r="C1684" s="6">
        <v>2606309</v>
      </c>
      <c r="D1684" t="s">
        <v>2275</v>
      </c>
      <c r="E1684" s="78">
        <v>56</v>
      </c>
      <c r="F1684" s="78">
        <v>45</v>
      </c>
      <c r="G1684" s="78">
        <v>2</v>
      </c>
      <c r="H1684" s="78">
        <v>2</v>
      </c>
      <c r="I1684" s="78">
        <v>1163</v>
      </c>
      <c r="J1684" s="78">
        <v>1351</v>
      </c>
      <c r="K1684" s="78">
        <v>110</v>
      </c>
      <c r="L1684" s="78">
        <v>84</v>
      </c>
    </row>
    <row r="1685" spans="1:12">
      <c r="A1685" t="s">
        <v>23</v>
      </c>
      <c r="B1685" s="6" t="s">
        <v>59</v>
      </c>
      <c r="C1685" s="6">
        <v>2606408</v>
      </c>
      <c r="D1685" t="s">
        <v>2277</v>
      </c>
      <c r="E1685" s="78">
        <v>142</v>
      </c>
      <c r="F1685" s="78">
        <v>151</v>
      </c>
      <c r="G1685" s="78">
        <v>16</v>
      </c>
      <c r="H1685" s="78">
        <v>12</v>
      </c>
      <c r="I1685" s="78">
        <v>1429</v>
      </c>
      <c r="J1685" s="78">
        <v>1852</v>
      </c>
      <c r="K1685" s="78">
        <v>389</v>
      </c>
      <c r="L1685" s="78">
        <v>211</v>
      </c>
    </row>
    <row r="1686" spans="1:12">
      <c r="A1686" t="s">
        <v>23</v>
      </c>
      <c r="B1686" s="6" t="s">
        <v>59</v>
      </c>
      <c r="C1686" s="6">
        <v>2606507</v>
      </c>
      <c r="D1686" t="s">
        <v>3950</v>
      </c>
      <c r="E1686" s="78">
        <v>337</v>
      </c>
      <c r="F1686" s="78">
        <v>382</v>
      </c>
      <c r="G1686" s="78">
        <v>16</v>
      </c>
      <c r="H1686" s="78">
        <v>15</v>
      </c>
      <c r="I1686" s="78">
        <v>1503</v>
      </c>
      <c r="J1686" s="78">
        <v>1709</v>
      </c>
      <c r="K1686" s="78">
        <v>232</v>
      </c>
      <c r="L1686" s="78">
        <v>153</v>
      </c>
    </row>
    <row r="1687" spans="1:12">
      <c r="A1687" t="s">
        <v>23</v>
      </c>
      <c r="B1687" s="6" t="s">
        <v>59</v>
      </c>
      <c r="C1687" s="6">
        <v>2606606</v>
      </c>
      <c r="D1687" t="s">
        <v>2279</v>
      </c>
      <c r="E1687" s="78">
        <v>502</v>
      </c>
      <c r="F1687" s="78">
        <v>528</v>
      </c>
      <c r="G1687" s="78">
        <v>14</v>
      </c>
      <c r="H1687" s="78">
        <v>16</v>
      </c>
      <c r="I1687" s="78">
        <v>1970</v>
      </c>
      <c r="J1687" s="78">
        <v>2510</v>
      </c>
      <c r="K1687" s="78">
        <v>280</v>
      </c>
      <c r="L1687" s="78">
        <v>182</v>
      </c>
    </row>
    <row r="1688" spans="1:12">
      <c r="A1688" t="s">
        <v>23</v>
      </c>
      <c r="B1688" s="6" t="s">
        <v>59</v>
      </c>
      <c r="C1688" s="6">
        <v>2606705</v>
      </c>
      <c r="D1688" t="s">
        <v>3953</v>
      </c>
      <c r="E1688" s="78">
        <v>197</v>
      </c>
      <c r="F1688" s="78">
        <v>198</v>
      </c>
      <c r="G1688" s="78">
        <v>8</v>
      </c>
      <c r="H1688" s="78">
        <v>6</v>
      </c>
      <c r="I1688" s="78">
        <v>644</v>
      </c>
      <c r="J1688" s="78">
        <v>667</v>
      </c>
      <c r="K1688" s="78">
        <v>58</v>
      </c>
      <c r="L1688" s="78">
        <v>60</v>
      </c>
    </row>
    <row r="1689" spans="1:12">
      <c r="A1689" t="s">
        <v>23</v>
      </c>
      <c r="B1689" s="6" t="s">
        <v>59</v>
      </c>
      <c r="C1689" s="6">
        <v>2606804</v>
      </c>
      <c r="D1689" t="s">
        <v>2281</v>
      </c>
      <c r="E1689" s="78">
        <v>151</v>
      </c>
      <c r="F1689" s="78">
        <v>178</v>
      </c>
      <c r="G1689" s="78">
        <v>11</v>
      </c>
      <c r="H1689" s="78">
        <v>8</v>
      </c>
      <c r="I1689" s="78">
        <v>242</v>
      </c>
      <c r="J1689" s="78">
        <v>502</v>
      </c>
      <c r="K1689" s="78">
        <v>40</v>
      </c>
      <c r="L1689" s="78">
        <v>23</v>
      </c>
    </row>
    <row r="1690" spans="1:12">
      <c r="A1690" t="s">
        <v>23</v>
      </c>
      <c r="B1690" s="6" t="s">
        <v>59</v>
      </c>
      <c r="C1690" s="6">
        <v>2606903</v>
      </c>
      <c r="D1690" t="s">
        <v>2282</v>
      </c>
      <c r="E1690" s="78">
        <v>185</v>
      </c>
      <c r="F1690" s="78">
        <v>160</v>
      </c>
      <c r="G1690" s="78">
        <v>15</v>
      </c>
      <c r="H1690" s="78">
        <v>14</v>
      </c>
      <c r="I1690" s="78">
        <v>1274</v>
      </c>
      <c r="J1690" s="78">
        <v>1274</v>
      </c>
      <c r="K1690" s="78">
        <v>110</v>
      </c>
      <c r="L1690" s="78">
        <v>86</v>
      </c>
    </row>
    <row r="1691" spans="1:12">
      <c r="A1691" t="s">
        <v>23</v>
      </c>
      <c r="B1691" s="6" t="s">
        <v>59</v>
      </c>
      <c r="C1691" s="6">
        <v>2607000</v>
      </c>
      <c r="D1691" t="s">
        <v>2283</v>
      </c>
      <c r="E1691" s="78">
        <v>625</v>
      </c>
      <c r="F1691" s="78">
        <v>663</v>
      </c>
      <c r="G1691" s="78">
        <v>23</v>
      </c>
      <c r="H1691" s="78">
        <v>19</v>
      </c>
      <c r="I1691" s="78">
        <v>513</v>
      </c>
      <c r="J1691" s="78">
        <v>580</v>
      </c>
      <c r="K1691" s="78">
        <v>80</v>
      </c>
      <c r="L1691" s="78">
        <v>52</v>
      </c>
    </row>
    <row r="1692" spans="1:12">
      <c r="A1692" t="s">
        <v>23</v>
      </c>
      <c r="B1692" s="6" t="s">
        <v>59</v>
      </c>
      <c r="C1692" s="6">
        <v>2607109</v>
      </c>
      <c r="D1692" t="s">
        <v>2285</v>
      </c>
      <c r="E1692" s="78">
        <v>67</v>
      </c>
      <c r="F1692" s="78">
        <v>60</v>
      </c>
      <c r="G1692" s="78"/>
      <c r="H1692" s="78"/>
      <c r="I1692" s="78">
        <v>762</v>
      </c>
      <c r="J1692" s="78">
        <v>746</v>
      </c>
      <c r="K1692" s="78">
        <v>28</v>
      </c>
      <c r="L1692" s="78">
        <v>23</v>
      </c>
    </row>
    <row r="1693" spans="1:12">
      <c r="A1693" t="s">
        <v>23</v>
      </c>
      <c r="B1693" s="6" t="s">
        <v>59</v>
      </c>
      <c r="C1693" s="6">
        <v>2607208</v>
      </c>
      <c r="D1693" t="s">
        <v>2287</v>
      </c>
      <c r="E1693" s="78">
        <v>275</v>
      </c>
      <c r="F1693" s="78">
        <v>318</v>
      </c>
      <c r="G1693" s="78">
        <v>36</v>
      </c>
      <c r="H1693" s="78">
        <v>38</v>
      </c>
      <c r="I1693" s="78">
        <v>235</v>
      </c>
      <c r="J1693" s="78">
        <v>314</v>
      </c>
      <c r="K1693" s="78">
        <v>18</v>
      </c>
      <c r="L1693" s="78">
        <v>12</v>
      </c>
    </row>
    <row r="1694" spans="1:12">
      <c r="A1694" t="s">
        <v>23</v>
      </c>
      <c r="B1694" s="6" t="s">
        <v>59</v>
      </c>
      <c r="C1694" s="6">
        <v>2607307</v>
      </c>
      <c r="D1694" t="s">
        <v>2289</v>
      </c>
      <c r="E1694" s="78">
        <v>15</v>
      </c>
      <c r="F1694" s="78">
        <v>15</v>
      </c>
      <c r="G1694" s="78"/>
      <c r="H1694" s="78"/>
      <c r="I1694" s="78">
        <v>4281</v>
      </c>
      <c r="J1694" s="78">
        <v>5259</v>
      </c>
      <c r="K1694" s="78">
        <v>160</v>
      </c>
      <c r="L1694" s="78">
        <v>110</v>
      </c>
    </row>
    <row r="1695" spans="1:12">
      <c r="A1695" t="s">
        <v>23</v>
      </c>
      <c r="B1695" s="6" t="s">
        <v>59</v>
      </c>
      <c r="C1695" s="6">
        <v>2607406</v>
      </c>
      <c r="D1695" t="s">
        <v>3963</v>
      </c>
      <c r="E1695" s="78">
        <v>362</v>
      </c>
      <c r="F1695" s="78">
        <v>420</v>
      </c>
      <c r="G1695" s="78">
        <v>14</v>
      </c>
      <c r="H1695" s="78">
        <v>15</v>
      </c>
      <c r="I1695" s="78">
        <v>280</v>
      </c>
      <c r="J1695" s="78">
        <v>328</v>
      </c>
      <c r="K1695" s="78">
        <v>17</v>
      </c>
      <c r="L1695" s="78">
        <v>13</v>
      </c>
    </row>
    <row r="1696" spans="1:12">
      <c r="A1696" t="s">
        <v>23</v>
      </c>
      <c r="B1696" s="6" t="s">
        <v>59</v>
      </c>
      <c r="C1696" s="6">
        <v>2607505</v>
      </c>
      <c r="D1696" t="s">
        <v>2290</v>
      </c>
      <c r="E1696" s="78">
        <v>1001</v>
      </c>
      <c r="F1696" s="78">
        <v>1046</v>
      </c>
      <c r="G1696" s="78">
        <v>62</v>
      </c>
      <c r="H1696" s="78">
        <v>50</v>
      </c>
      <c r="I1696" s="78">
        <v>3398</v>
      </c>
      <c r="J1696" s="78">
        <v>3599</v>
      </c>
      <c r="K1696" s="78">
        <v>432</v>
      </c>
      <c r="L1696" s="78">
        <v>347</v>
      </c>
    </row>
    <row r="1697" spans="1:12">
      <c r="A1697" t="s">
        <v>23</v>
      </c>
      <c r="B1697" s="6" t="s">
        <v>59</v>
      </c>
      <c r="C1697" s="6">
        <v>2607604</v>
      </c>
      <c r="D1697" t="s">
        <v>3957</v>
      </c>
      <c r="E1697" s="78">
        <v>53</v>
      </c>
      <c r="F1697" s="78">
        <v>72</v>
      </c>
      <c r="G1697" s="78"/>
      <c r="H1697" s="78"/>
      <c r="I1697" s="78">
        <v>75</v>
      </c>
      <c r="J1697" s="78">
        <v>107</v>
      </c>
      <c r="K1697" s="78">
        <v>16</v>
      </c>
      <c r="L1697" s="78">
        <v>2</v>
      </c>
    </row>
    <row r="1698" spans="1:12">
      <c r="A1698" t="s">
        <v>23</v>
      </c>
      <c r="B1698" s="6" t="s">
        <v>59</v>
      </c>
      <c r="C1698" s="6">
        <v>2607653</v>
      </c>
      <c r="D1698" t="s">
        <v>424</v>
      </c>
      <c r="E1698" s="78">
        <v>1</v>
      </c>
      <c r="F1698" s="78">
        <v>2</v>
      </c>
      <c r="G1698" s="78">
        <v>1</v>
      </c>
      <c r="H1698" s="78">
        <v>0</v>
      </c>
      <c r="I1698" s="78">
        <v>211</v>
      </c>
      <c r="J1698" s="78">
        <v>209</v>
      </c>
      <c r="K1698" s="78">
        <v>63</v>
      </c>
      <c r="L1698" s="78">
        <v>35</v>
      </c>
    </row>
    <row r="1699" spans="1:12">
      <c r="A1699" t="s">
        <v>23</v>
      </c>
      <c r="B1699" s="6" t="s">
        <v>59</v>
      </c>
      <c r="C1699" s="6">
        <v>2607703</v>
      </c>
      <c r="D1699" t="s">
        <v>2292</v>
      </c>
      <c r="E1699" s="78">
        <v>55</v>
      </c>
      <c r="F1699" s="78">
        <v>54</v>
      </c>
      <c r="G1699" s="78"/>
      <c r="H1699" s="78"/>
      <c r="I1699" s="78">
        <v>2357</v>
      </c>
      <c r="J1699" s="78">
        <v>2550</v>
      </c>
      <c r="K1699" s="78">
        <v>136</v>
      </c>
      <c r="L1699" s="78">
        <v>97</v>
      </c>
    </row>
    <row r="1700" spans="1:12">
      <c r="A1700" t="s">
        <v>23</v>
      </c>
      <c r="B1700" s="6" t="s">
        <v>59</v>
      </c>
      <c r="C1700" s="6">
        <v>2607752</v>
      </c>
      <c r="D1700" t="s">
        <v>3968</v>
      </c>
      <c r="E1700" s="78">
        <v>27</v>
      </c>
      <c r="F1700" s="78">
        <v>24</v>
      </c>
      <c r="G1700" s="78">
        <v>3</v>
      </c>
      <c r="H1700" s="78">
        <v>1</v>
      </c>
      <c r="I1700" s="78">
        <v>68</v>
      </c>
      <c r="J1700" s="78">
        <v>97</v>
      </c>
      <c r="K1700" s="78">
        <v>3</v>
      </c>
      <c r="L1700" s="78">
        <v>2</v>
      </c>
    </row>
    <row r="1701" spans="1:12">
      <c r="A1701" t="s">
        <v>23</v>
      </c>
      <c r="B1701" s="6" t="s">
        <v>59</v>
      </c>
      <c r="C1701" s="6">
        <v>2607802</v>
      </c>
      <c r="D1701" t="s">
        <v>2294</v>
      </c>
      <c r="E1701" s="78">
        <v>46</v>
      </c>
      <c r="F1701" s="78">
        <v>54</v>
      </c>
      <c r="G1701" s="78">
        <v>6</v>
      </c>
      <c r="H1701" s="78">
        <v>3</v>
      </c>
      <c r="I1701" s="78">
        <v>70</v>
      </c>
      <c r="J1701" s="78">
        <v>110</v>
      </c>
      <c r="K1701" s="78">
        <v>11</v>
      </c>
      <c r="L1701" s="78">
        <v>8</v>
      </c>
    </row>
    <row r="1702" spans="1:12">
      <c r="A1702" t="s">
        <v>23</v>
      </c>
      <c r="B1702" s="6" t="s">
        <v>59</v>
      </c>
      <c r="C1702" s="6">
        <v>2607901</v>
      </c>
      <c r="D1702" t="s">
        <v>2295</v>
      </c>
      <c r="E1702" s="78">
        <v>81</v>
      </c>
      <c r="F1702" s="78">
        <v>77</v>
      </c>
      <c r="G1702" s="78">
        <v>3</v>
      </c>
      <c r="H1702" s="78">
        <v>2</v>
      </c>
      <c r="I1702" s="78">
        <v>499</v>
      </c>
      <c r="J1702" s="78">
        <v>357</v>
      </c>
      <c r="K1702" s="78">
        <v>14</v>
      </c>
      <c r="L1702" s="78">
        <v>6</v>
      </c>
    </row>
    <row r="1703" spans="1:12">
      <c r="A1703" t="s">
        <v>23</v>
      </c>
      <c r="B1703" s="6" t="s">
        <v>59</v>
      </c>
      <c r="C1703" s="6">
        <v>2607950</v>
      </c>
      <c r="D1703" t="s">
        <v>2296</v>
      </c>
      <c r="E1703" s="78">
        <v>18</v>
      </c>
      <c r="F1703" s="78">
        <v>19</v>
      </c>
      <c r="G1703" s="78">
        <v>6</v>
      </c>
      <c r="H1703" s="78">
        <v>5</v>
      </c>
      <c r="I1703" s="78">
        <v>215</v>
      </c>
      <c r="J1703" s="78">
        <v>255</v>
      </c>
      <c r="K1703" s="78">
        <v>38</v>
      </c>
      <c r="L1703" s="78">
        <v>21</v>
      </c>
    </row>
    <row r="1704" spans="1:12">
      <c r="A1704" t="s">
        <v>23</v>
      </c>
      <c r="B1704" s="6" t="s">
        <v>59</v>
      </c>
      <c r="C1704" s="6">
        <v>2608008</v>
      </c>
      <c r="D1704" t="s">
        <v>2297</v>
      </c>
      <c r="E1704" s="78">
        <v>58</v>
      </c>
      <c r="F1704" s="78">
        <v>46</v>
      </c>
      <c r="G1704" s="78"/>
      <c r="H1704" s="78"/>
      <c r="I1704" s="78">
        <v>1052</v>
      </c>
      <c r="J1704" s="78">
        <v>1225</v>
      </c>
      <c r="K1704" s="78">
        <v>35</v>
      </c>
      <c r="L1704" s="78">
        <v>28</v>
      </c>
    </row>
    <row r="1705" spans="1:12">
      <c r="A1705" t="s">
        <v>23</v>
      </c>
      <c r="B1705" s="6" t="s">
        <v>59</v>
      </c>
      <c r="C1705" s="6">
        <v>2608057</v>
      </c>
      <c r="D1705" t="s">
        <v>1636</v>
      </c>
      <c r="E1705" s="78">
        <v>337</v>
      </c>
      <c r="F1705" s="78">
        <v>536</v>
      </c>
      <c r="G1705" s="78">
        <v>3</v>
      </c>
      <c r="H1705" s="78">
        <v>3</v>
      </c>
      <c r="I1705" s="78">
        <v>315</v>
      </c>
      <c r="J1705" s="78">
        <v>407</v>
      </c>
      <c r="K1705" s="78">
        <v>10</v>
      </c>
      <c r="L1705" s="78">
        <v>4</v>
      </c>
    </row>
    <row r="1706" spans="1:12">
      <c r="A1706" t="s">
        <v>23</v>
      </c>
      <c r="B1706" s="6" t="s">
        <v>59</v>
      </c>
      <c r="C1706" s="6">
        <v>2608107</v>
      </c>
      <c r="D1706" t="s">
        <v>2299</v>
      </c>
      <c r="E1706" s="78">
        <v>46</v>
      </c>
      <c r="F1706" s="78">
        <v>81</v>
      </c>
      <c r="G1706" s="78">
        <v>1</v>
      </c>
      <c r="H1706" s="78">
        <v>1</v>
      </c>
      <c r="I1706" s="78">
        <v>724</v>
      </c>
      <c r="J1706" s="78">
        <v>971</v>
      </c>
      <c r="K1706" s="78">
        <v>37</v>
      </c>
      <c r="L1706" s="78">
        <v>25</v>
      </c>
    </row>
    <row r="1707" spans="1:12">
      <c r="A1707" t="s">
        <v>23</v>
      </c>
      <c r="B1707" s="6" t="s">
        <v>59</v>
      </c>
      <c r="C1707" s="6">
        <v>2608206</v>
      </c>
      <c r="D1707" t="s">
        <v>2300</v>
      </c>
      <c r="E1707" s="78">
        <v>43</v>
      </c>
      <c r="F1707" s="78">
        <v>48</v>
      </c>
      <c r="G1707" s="78">
        <v>3</v>
      </c>
      <c r="H1707" s="78">
        <v>1</v>
      </c>
      <c r="I1707" s="78">
        <v>84</v>
      </c>
      <c r="J1707" s="78">
        <v>84</v>
      </c>
      <c r="K1707" s="78">
        <v>21</v>
      </c>
      <c r="L1707" s="78">
        <v>17</v>
      </c>
    </row>
    <row r="1708" spans="1:12">
      <c r="A1708" t="s">
        <v>23</v>
      </c>
      <c r="B1708" s="6" t="s">
        <v>59</v>
      </c>
      <c r="C1708" s="6">
        <v>2608255</v>
      </c>
      <c r="D1708" t="s">
        <v>3976</v>
      </c>
      <c r="E1708" s="78">
        <v>3</v>
      </c>
      <c r="F1708" s="78">
        <v>2</v>
      </c>
      <c r="G1708" s="78"/>
      <c r="H1708" s="78"/>
      <c r="I1708" s="78">
        <v>1095</v>
      </c>
      <c r="J1708" s="78">
        <v>1111</v>
      </c>
      <c r="K1708" s="78">
        <v>49</v>
      </c>
      <c r="L1708" s="78">
        <v>48</v>
      </c>
    </row>
    <row r="1709" spans="1:12">
      <c r="A1709" t="s">
        <v>23</v>
      </c>
      <c r="B1709" s="6" t="s">
        <v>59</v>
      </c>
      <c r="C1709" s="6">
        <v>2608305</v>
      </c>
      <c r="D1709" t="s">
        <v>3978</v>
      </c>
      <c r="E1709" s="78">
        <v>5</v>
      </c>
      <c r="F1709" s="78">
        <v>5</v>
      </c>
      <c r="G1709" s="78"/>
      <c r="H1709" s="78"/>
      <c r="I1709" s="78">
        <v>1184</v>
      </c>
      <c r="J1709" s="78">
        <v>1226</v>
      </c>
      <c r="K1709" s="78">
        <v>89</v>
      </c>
      <c r="L1709" s="78">
        <v>66</v>
      </c>
    </row>
    <row r="1710" spans="1:12">
      <c r="A1710" t="s">
        <v>23</v>
      </c>
      <c r="B1710" s="6" t="s">
        <v>59</v>
      </c>
      <c r="C1710" s="6">
        <v>2608404</v>
      </c>
      <c r="D1710" t="s">
        <v>2302</v>
      </c>
      <c r="E1710" s="78">
        <v>4</v>
      </c>
      <c r="F1710" s="78">
        <v>4</v>
      </c>
      <c r="G1710" s="78"/>
      <c r="H1710" s="78"/>
      <c r="I1710" s="78">
        <v>735</v>
      </c>
      <c r="J1710" s="78">
        <v>724</v>
      </c>
      <c r="K1710" s="78">
        <v>94</v>
      </c>
      <c r="L1710" s="78">
        <v>72</v>
      </c>
    </row>
    <row r="1711" spans="1:12">
      <c r="A1711" t="s">
        <v>23</v>
      </c>
      <c r="B1711" s="6" t="s">
        <v>59</v>
      </c>
      <c r="C1711" s="6">
        <v>2608453</v>
      </c>
      <c r="D1711" t="s">
        <v>2305</v>
      </c>
      <c r="E1711" s="78">
        <v>6</v>
      </c>
      <c r="F1711" s="78">
        <v>9</v>
      </c>
      <c r="G1711" s="78"/>
      <c r="H1711" s="78"/>
      <c r="I1711" s="78">
        <v>189</v>
      </c>
      <c r="J1711" s="78">
        <v>247</v>
      </c>
      <c r="K1711" s="78">
        <v>13</v>
      </c>
      <c r="L1711" s="78">
        <v>12</v>
      </c>
    </row>
    <row r="1712" spans="1:12">
      <c r="A1712" t="s">
        <v>23</v>
      </c>
      <c r="B1712" s="6" t="s">
        <v>59</v>
      </c>
      <c r="C1712" s="6">
        <v>2608503</v>
      </c>
      <c r="D1712" t="s">
        <v>2304</v>
      </c>
      <c r="E1712" s="78">
        <v>2</v>
      </c>
      <c r="F1712" s="78">
        <v>1</v>
      </c>
      <c r="G1712" s="78"/>
      <c r="H1712" s="78"/>
      <c r="I1712" s="78">
        <v>360</v>
      </c>
      <c r="J1712" s="78">
        <v>468</v>
      </c>
      <c r="K1712" s="78">
        <v>41</v>
      </c>
      <c r="L1712" s="78">
        <v>37</v>
      </c>
    </row>
    <row r="1713" spans="1:12">
      <c r="A1713" t="s">
        <v>23</v>
      </c>
      <c r="B1713" s="6" t="s">
        <v>59</v>
      </c>
      <c r="C1713" s="6">
        <v>2608602</v>
      </c>
      <c r="D1713" t="s">
        <v>3983</v>
      </c>
      <c r="E1713" s="78">
        <v>2</v>
      </c>
      <c r="F1713" s="78">
        <v>2</v>
      </c>
      <c r="G1713" s="78">
        <v>1</v>
      </c>
      <c r="H1713" s="78">
        <v>0</v>
      </c>
      <c r="I1713" s="78">
        <v>1344</v>
      </c>
      <c r="J1713" s="78">
        <v>1483</v>
      </c>
      <c r="K1713" s="78">
        <v>174</v>
      </c>
      <c r="L1713" s="78">
        <v>116</v>
      </c>
    </row>
    <row r="1714" spans="1:12">
      <c r="A1714" t="s">
        <v>23</v>
      </c>
      <c r="B1714" s="6" t="s">
        <v>59</v>
      </c>
      <c r="C1714" s="6">
        <v>2608701</v>
      </c>
      <c r="D1714" t="s">
        <v>3985</v>
      </c>
      <c r="E1714" s="78">
        <v>154</v>
      </c>
      <c r="F1714" s="78">
        <v>178</v>
      </c>
      <c r="G1714" s="78">
        <v>4</v>
      </c>
      <c r="H1714" s="78">
        <v>2</v>
      </c>
      <c r="I1714" s="78">
        <v>1284</v>
      </c>
      <c r="J1714" s="78">
        <v>1609</v>
      </c>
      <c r="K1714" s="78">
        <v>170</v>
      </c>
      <c r="L1714" s="78">
        <v>81</v>
      </c>
    </row>
    <row r="1715" spans="1:12">
      <c r="A1715" t="s">
        <v>23</v>
      </c>
      <c r="B1715" s="6" t="s">
        <v>59</v>
      </c>
      <c r="C1715" s="6">
        <v>2608750</v>
      </c>
      <c r="D1715" t="s">
        <v>2307</v>
      </c>
      <c r="E1715" s="78">
        <v>579</v>
      </c>
      <c r="F1715" s="78">
        <v>595</v>
      </c>
      <c r="G1715" s="78">
        <v>125</v>
      </c>
      <c r="H1715" s="78">
        <v>113</v>
      </c>
      <c r="I1715" s="78">
        <v>959</v>
      </c>
      <c r="J1715" s="78">
        <v>964</v>
      </c>
      <c r="K1715" s="78">
        <v>107</v>
      </c>
      <c r="L1715" s="78">
        <v>71</v>
      </c>
    </row>
    <row r="1716" spans="1:12">
      <c r="A1716" t="s">
        <v>23</v>
      </c>
      <c r="B1716" s="6" t="s">
        <v>59</v>
      </c>
      <c r="C1716" s="6">
        <v>2608800</v>
      </c>
      <c r="D1716" t="s">
        <v>3988</v>
      </c>
      <c r="E1716" s="78">
        <v>42</v>
      </c>
      <c r="F1716" s="78">
        <v>41</v>
      </c>
      <c r="G1716" s="78"/>
      <c r="H1716" s="78"/>
      <c r="I1716" s="78">
        <v>981</v>
      </c>
      <c r="J1716" s="78">
        <v>942</v>
      </c>
      <c r="K1716" s="78">
        <v>133</v>
      </c>
      <c r="L1716" s="78">
        <v>103</v>
      </c>
    </row>
    <row r="1717" spans="1:12">
      <c r="A1717" t="s">
        <v>23</v>
      </c>
      <c r="B1717" s="6" t="s">
        <v>59</v>
      </c>
      <c r="C1717" s="6">
        <v>2608909</v>
      </c>
      <c r="D1717" t="s">
        <v>2309</v>
      </c>
      <c r="E1717" s="78">
        <v>16</v>
      </c>
      <c r="F1717" s="78">
        <v>8</v>
      </c>
      <c r="G1717" s="78"/>
      <c r="H1717" s="78"/>
      <c r="I1717" s="78">
        <v>569</v>
      </c>
      <c r="J1717" s="78">
        <v>661</v>
      </c>
      <c r="K1717" s="78">
        <v>79</v>
      </c>
      <c r="L1717" s="78">
        <v>69</v>
      </c>
    </row>
    <row r="1718" spans="1:12">
      <c r="A1718" t="s">
        <v>23</v>
      </c>
      <c r="B1718" s="6" t="s">
        <v>59</v>
      </c>
      <c r="C1718" s="6">
        <v>2609006</v>
      </c>
      <c r="D1718" t="s">
        <v>3990</v>
      </c>
      <c r="E1718" s="78"/>
      <c r="F1718" s="78"/>
      <c r="G1718" s="78"/>
      <c r="H1718" s="78"/>
      <c r="I1718" s="78">
        <v>503</v>
      </c>
      <c r="J1718" s="78">
        <v>497</v>
      </c>
      <c r="K1718" s="78">
        <v>70</v>
      </c>
      <c r="L1718" s="78">
        <v>60</v>
      </c>
    </row>
    <row r="1719" spans="1:12">
      <c r="A1719" t="s">
        <v>23</v>
      </c>
      <c r="B1719" s="6" t="s">
        <v>59</v>
      </c>
      <c r="C1719" s="6">
        <v>2609105</v>
      </c>
      <c r="D1719" t="s">
        <v>3992</v>
      </c>
      <c r="E1719" s="78">
        <v>2</v>
      </c>
      <c r="F1719" s="78">
        <v>1</v>
      </c>
      <c r="G1719" s="78"/>
      <c r="H1719" s="78"/>
      <c r="I1719" s="78">
        <v>554</v>
      </c>
      <c r="J1719" s="78">
        <v>677</v>
      </c>
      <c r="K1719" s="78">
        <v>71</v>
      </c>
      <c r="L1719" s="78">
        <v>43</v>
      </c>
    </row>
    <row r="1720" spans="1:12">
      <c r="A1720" t="s">
        <v>23</v>
      </c>
      <c r="B1720" s="6" t="s">
        <v>59</v>
      </c>
      <c r="C1720" s="6">
        <v>2609154</v>
      </c>
      <c r="D1720" t="s">
        <v>3994</v>
      </c>
      <c r="E1720" s="78">
        <v>40</v>
      </c>
      <c r="F1720" s="78">
        <v>51</v>
      </c>
      <c r="G1720" s="78">
        <v>8</v>
      </c>
      <c r="H1720" s="78">
        <v>8</v>
      </c>
      <c r="I1720" s="78">
        <v>2259</v>
      </c>
      <c r="J1720" s="78">
        <v>2727</v>
      </c>
      <c r="K1720" s="78">
        <v>56</v>
      </c>
      <c r="L1720" s="78">
        <v>34</v>
      </c>
    </row>
    <row r="1721" spans="1:12">
      <c r="A1721" t="s">
        <v>23</v>
      </c>
      <c r="B1721" s="6" t="s">
        <v>59</v>
      </c>
      <c r="C1721" s="6">
        <v>2609204</v>
      </c>
      <c r="D1721" t="s">
        <v>2311</v>
      </c>
      <c r="E1721" s="78">
        <v>4</v>
      </c>
      <c r="F1721" s="78">
        <v>6</v>
      </c>
      <c r="G1721" s="78"/>
      <c r="H1721" s="78"/>
      <c r="I1721" s="78">
        <v>100</v>
      </c>
      <c r="J1721" s="78">
        <v>92</v>
      </c>
      <c r="K1721" s="78">
        <v>41</v>
      </c>
      <c r="L1721" s="78">
        <v>19</v>
      </c>
    </row>
    <row r="1722" spans="1:12">
      <c r="A1722" t="s">
        <v>23</v>
      </c>
      <c r="B1722" s="6" t="s">
        <v>59</v>
      </c>
      <c r="C1722" s="6">
        <v>2609303</v>
      </c>
      <c r="D1722" t="s">
        <v>2313</v>
      </c>
      <c r="E1722" s="78">
        <v>431</v>
      </c>
      <c r="F1722" s="78">
        <v>471</v>
      </c>
      <c r="G1722" s="78">
        <v>8</v>
      </c>
      <c r="H1722" s="78">
        <v>3</v>
      </c>
      <c r="I1722" s="78">
        <v>1537</v>
      </c>
      <c r="J1722" s="78">
        <v>1751</v>
      </c>
      <c r="K1722" s="78">
        <v>146</v>
      </c>
      <c r="L1722" s="78">
        <v>68</v>
      </c>
    </row>
    <row r="1723" spans="1:12">
      <c r="A1723" t="s">
        <v>23</v>
      </c>
      <c r="B1723" s="6" t="s">
        <v>59</v>
      </c>
      <c r="C1723" s="6">
        <v>2609402</v>
      </c>
      <c r="D1723" t="s">
        <v>3998</v>
      </c>
      <c r="E1723" s="78">
        <v>367</v>
      </c>
      <c r="F1723" s="78">
        <v>364</v>
      </c>
      <c r="G1723" s="78">
        <v>27</v>
      </c>
      <c r="H1723" s="78">
        <v>28</v>
      </c>
      <c r="I1723" s="78">
        <v>47</v>
      </c>
      <c r="J1723" s="78">
        <v>46</v>
      </c>
      <c r="K1723" s="78">
        <v>15</v>
      </c>
      <c r="L1723" s="78">
        <v>10</v>
      </c>
    </row>
    <row r="1724" spans="1:12">
      <c r="A1724" t="s">
        <v>23</v>
      </c>
      <c r="B1724" s="6" t="s">
        <v>59</v>
      </c>
      <c r="C1724" s="6">
        <v>2609501</v>
      </c>
      <c r="D1724" t="s">
        <v>2316</v>
      </c>
      <c r="E1724" s="78">
        <v>124</v>
      </c>
      <c r="F1724" s="78">
        <v>148</v>
      </c>
      <c r="G1724" s="78">
        <v>4</v>
      </c>
      <c r="H1724" s="78">
        <v>5</v>
      </c>
      <c r="I1724" s="78">
        <v>142</v>
      </c>
      <c r="J1724" s="78">
        <v>168</v>
      </c>
      <c r="K1724" s="78">
        <v>17</v>
      </c>
      <c r="L1724" s="78">
        <v>12</v>
      </c>
    </row>
    <row r="1725" spans="1:12">
      <c r="A1725" t="s">
        <v>23</v>
      </c>
      <c r="B1725" s="6" t="s">
        <v>59</v>
      </c>
      <c r="C1725" s="6">
        <v>2609600</v>
      </c>
      <c r="D1725" t="s">
        <v>2318</v>
      </c>
      <c r="E1725" s="78"/>
      <c r="F1725" s="78"/>
      <c r="G1725" s="78"/>
      <c r="H1725" s="78"/>
      <c r="I1725" s="78">
        <v>21</v>
      </c>
      <c r="J1725" s="78">
        <v>15</v>
      </c>
      <c r="K1725" s="78"/>
      <c r="L1725" s="78"/>
    </row>
    <row r="1726" spans="1:12">
      <c r="A1726" t="s">
        <v>23</v>
      </c>
      <c r="B1726" s="6" t="s">
        <v>59</v>
      </c>
      <c r="C1726" s="6">
        <v>2609709</v>
      </c>
      <c r="D1726" t="s">
        <v>2320</v>
      </c>
      <c r="E1726" s="78">
        <v>43</v>
      </c>
      <c r="F1726" s="78">
        <v>54</v>
      </c>
      <c r="G1726" s="78"/>
      <c r="H1726" s="78"/>
      <c r="I1726" s="78">
        <v>2650</v>
      </c>
      <c r="J1726" s="78">
        <v>3632</v>
      </c>
      <c r="K1726" s="78">
        <v>70</v>
      </c>
      <c r="L1726" s="78">
        <v>49</v>
      </c>
    </row>
    <row r="1727" spans="1:12">
      <c r="A1727" t="s">
        <v>23</v>
      </c>
      <c r="B1727" s="6" t="s">
        <v>59</v>
      </c>
      <c r="C1727" s="6">
        <v>2609808</v>
      </c>
      <c r="D1727" t="s">
        <v>2321</v>
      </c>
      <c r="E1727" s="78">
        <v>664</v>
      </c>
      <c r="F1727" s="78">
        <v>768</v>
      </c>
      <c r="G1727" s="78">
        <v>21</v>
      </c>
      <c r="H1727" s="78">
        <v>21</v>
      </c>
      <c r="I1727" s="78">
        <v>1111</v>
      </c>
      <c r="J1727" s="78">
        <v>1257</v>
      </c>
      <c r="K1727" s="78">
        <v>59</v>
      </c>
      <c r="L1727" s="78">
        <v>43</v>
      </c>
    </row>
    <row r="1728" spans="1:12">
      <c r="A1728" t="s">
        <v>23</v>
      </c>
      <c r="B1728" s="6" t="s">
        <v>59</v>
      </c>
      <c r="C1728" s="6">
        <v>2609907</v>
      </c>
      <c r="D1728" t="s">
        <v>2322</v>
      </c>
      <c r="E1728" s="78">
        <v>273</v>
      </c>
      <c r="F1728" s="78">
        <v>263</v>
      </c>
      <c r="G1728" s="78">
        <v>3</v>
      </c>
      <c r="H1728" s="78">
        <v>2</v>
      </c>
      <c r="I1728" s="78">
        <v>6674</v>
      </c>
      <c r="J1728" s="78">
        <v>7943</v>
      </c>
      <c r="K1728" s="78">
        <v>209</v>
      </c>
      <c r="L1728" s="78">
        <v>151</v>
      </c>
    </row>
    <row r="1729" spans="1:12">
      <c r="A1729" t="s">
        <v>23</v>
      </c>
      <c r="B1729" s="6" t="s">
        <v>59</v>
      </c>
      <c r="C1729" s="6">
        <v>2610004</v>
      </c>
      <c r="D1729" t="s">
        <v>2324</v>
      </c>
      <c r="E1729" s="78">
        <v>128</v>
      </c>
      <c r="F1729" s="78">
        <v>153</v>
      </c>
      <c r="G1729" s="78">
        <v>17</v>
      </c>
      <c r="H1729" s="78">
        <v>14</v>
      </c>
      <c r="I1729" s="78">
        <v>640</v>
      </c>
      <c r="J1729" s="78">
        <v>736</v>
      </c>
      <c r="K1729" s="78">
        <v>114</v>
      </c>
      <c r="L1729" s="78">
        <v>67</v>
      </c>
    </row>
    <row r="1730" spans="1:12">
      <c r="A1730" t="s">
        <v>23</v>
      </c>
      <c r="B1730" s="6" t="s">
        <v>59</v>
      </c>
      <c r="C1730" s="6">
        <v>2610103</v>
      </c>
      <c r="D1730" t="s">
        <v>4006</v>
      </c>
      <c r="E1730" s="78">
        <v>1</v>
      </c>
      <c r="F1730" s="78">
        <v>0</v>
      </c>
      <c r="G1730" s="78"/>
      <c r="H1730" s="78"/>
      <c r="I1730" s="78">
        <v>777</v>
      </c>
      <c r="J1730" s="78">
        <v>778</v>
      </c>
      <c r="K1730" s="78">
        <v>146</v>
      </c>
      <c r="L1730" s="78">
        <v>141</v>
      </c>
    </row>
    <row r="1731" spans="1:12">
      <c r="A1731" t="s">
        <v>23</v>
      </c>
      <c r="B1731" s="6" t="s">
        <v>59</v>
      </c>
      <c r="C1731" s="6">
        <v>2610202</v>
      </c>
      <c r="D1731" t="s">
        <v>4007</v>
      </c>
      <c r="E1731" s="78">
        <v>9</v>
      </c>
      <c r="F1731" s="78">
        <v>8</v>
      </c>
      <c r="G1731" s="78">
        <v>2</v>
      </c>
      <c r="H1731" s="78">
        <v>1</v>
      </c>
      <c r="I1731" s="78">
        <v>1497</v>
      </c>
      <c r="J1731" s="78">
        <v>1683</v>
      </c>
      <c r="K1731" s="78">
        <v>183</v>
      </c>
      <c r="L1731" s="78">
        <v>144</v>
      </c>
    </row>
    <row r="1732" spans="1:12">
      <c r="A1732" t="s">
        <v>23</v>
      </c>
      <c r="B1732" s="6" t="s">
        <v>59</v>
      </c>
      <c r="C1732" s="6">
        <v>2610301</v>
      </c>
      <c r="D1732" t="s">
        <v>4009</v>
      </c>
      <c r="E1732" s="78">
        <v>7</v>
      </c>
      <c r="F1732" s="78">
        <v>10</v>
      </c>
      <c r="G1732" s="78"/>
      <c r="H1732" s="78"/>
      <c r="I1732" s="78">
        <v>2358</v>
      </c>
      <c r="J1732" s="78">
        <v>2441</v>
      </c>
      <c r="K1732" s="78">
        <v>83</v>
      </c>
      <c r="L1732" s="78">
        <v>65</v>
      </c>
    </row>
    <row r="1733" spans="1:12">
      <c r="A1733" t="s">
        <v>23</v>
      </c>
      <c r="B1733" s="6" t="s">
        <v>59</v>
      </c>
      <c r="C1733" s="6">
        <v>2610400</v>
      </c>
      <c r="D1733" t="s">
        <v>2326</v>
      </c>
      <c r="E1733" s="78">
        <v>231</v>
      </c>
      <c r="F1733" s="78">
        <v>226</v>
      </c>
      <c r="G1733" s="78">
        <v>4</v>
      </c>
      <c r="H1733" s="78">
        <v>4</v>
      </c>
      <c r="I1733" s="78">
        <v>2703</v>
      </c>
      <c r="J1733" s="78">
        <v>2952</v>
      </c>
      <c r="K1733" s="78">
        <v>122</v>
      </c>
      <c r="L1733" s="78">
        <v>97</v>
      </c>
    </row>
    <row r="1734" spans="1:12">
      <c r="A1734" t="s">
        <v>23</v>
      </c>
      <c r="B1734" s="6" t="s">
        <v>59</v>
      </c>
      <c r="C1734" s="6">
        <v>2610509</v>
      </c>
      <c r="D1734" t="s">
        <v>2328</v>
      </c>
      <c r="E1734" s="78">
        <v>209</v>
      </c>
      <c r="F1734" s="78">
        <v>217</v>
      </c>
      <c r="G1734" s="78">
        <v>13</v>
      </c>
      <c r="H1734" s="78">
        <v>8</v>
      </c>
      <c r="I1734" s="78">
        <v>1324</v>
      </c>
      <c r="J1734" s="78">
        <v>1532</v>
      </c>
      <c r="K1734" s="78">
        <v>112</v>
      </c>
      <c r="L1734" s="78">
        <v>92</v>
      </c>
    </row>
    <row r="1735" spans="1:12">
      <c r="A1735" t="s">
        <v>23</v>
      </c>
      <c r="B1735" s="6" t="s">
        <v>59</v>
      </c>
      <c r="C1735" s="6">
        <v>2610608</v>
      </c>
      <c r="D1735" t="s">
        <v>2329</v>
      </c>
      <c r="E1735" s="78">
        <v>89</v>
      </c>
      <c r="F1735" s="78">
        <v>92</v>
      </c>
      <c r="G1735" s="78">
        <v>18</v>
      </c>
      <c r="H1735" s="78">
        <v>16</v>
      </c>
      <c r="I1735" s="78">
        <v>234</v>
      </c>
      <c r="J1735" s="78">
        <v>287</v>
      </c>
      <c r="K1735" s="78">
        <v>19</v>
      </c>
      <c r="L1735" s="78">
        <v>18</v>
      </c>
    </row>
    <row r="1736" spans="1:12">
      <c r="A1736" t="s">
        <v>23</v>
      </c>
      <c r="B1736" s="6" t="s">
        <v>59</v>
      </c>
      <c r="C1736" s="6">
        <v>2610707</v>
      </c>
      <c r="D1736" t="s">
        <v>2137</v>
      </c>
      <c r="E1736" s="78"/>
      <c r="F1736" s="78"/>
      <c r="G1736" s="78"/>
      <c r="H1736" s="78"/>
      <c r="I1736" s="78">
        <v>65</v>
      </c>
      <c r="J1736" s="78">
        <v>102</v>
      </c>
      <c r="K1736" s="78">
        <v>7</v>
      </c>
      <c r="L1736" s="78">
        <v>7</v>
      </c>
    </row>
    <row r="1737" spans="1:12">
      <c r="A1737" t="s">
        <v>23</v>
      </c>
      <c r="B1737" s="6" t="s">
        <v>59</v>
      </c>
      <c r="C1737" s="6">
        <v>2610806</v>
      </c>
      <c r="D1737" t="s">
        <v>4015</v>
      </c>
      <c r="E1737" s="78">
        <v>84</v>
      </c>
      <c r="F1737" s="78">
        <v>84</v>
      </c>
      <c r="G1737" s="78">
        <v>11</v>
      </c>
      <c r="H1737" s="78">
        <v>11</v>
      </c>
      <c r="I1737" s="78">
        <v>3410</v>
      </c>
      <c r="J1737" s="78">
        <v>4037</v>
      </c>
      <c r="K1737" s="78">
        <v>283</v>
      </c>
      <c r="L1737" s="78">
        <v>187</v>
      </c>
    </row>
    <row r="1738" spans="1:12">
      <c r="A1738" t="s">
        <v>23</v>
      </c>
      <c r="B1738" s="6" t="s">
        <v>59</v>
      </c>
      <c r="C1738" s="6">
        <v>2610905</v>
      </c>
      <c r="D1738" t="s">
        <v>2330</v>
      </c>
      <c r="E1738" s="78">
        <v>1372</v>
      </c>
      <c r="F1738" s="78">
        <v>1425</v>
      </c>
      <c r="G1738" s="78">
        <v>30</v>
      </c>
      <c r="H1738" s="78">
        <v>25</v>
      </c>
      <c r="I1738" s="78">
        <v>2248</v>
      </c>
      <c r="J1738" s="78">
        <v>2597</v>
      </c>
      <c r="K1738" s="78">
        <v>94</v>
      </c>
      <c r="L1738" s="78">
        <v>72</v>
      </c>
    </row>
    <row r="1739" spans="1:12">
      <c r="A1739" t="s">
        <v>23</v>
      </c>
      <c r="B1739" s="6" t="s">
        <v>59</v>
      </c>
      <c r="C1739" s="6">
        <v>2611002</v>
      </c>
      <c r="D1739" t="s">
        <v>4018</v>
      </c>
      <c r="E1739" s="78">
        <v>395</v>
      </c>
      <c r="F1739" s="78">
        <v>495</v>
      </c>
      <c r="G1739" s="78">
        <v>18</v>
      </c>
      <c r="H1739" s="78">
        <v>17</v>
      </c>
      <c r="I1739" s="78">
        <v>901</v>
      </c>
      <c r="J1739" s="78">
        <v>1067</v>
      </c>
      <c r="K1739" s="78">
        <v>257</v>
      </c>
      <c r="L1739" s="78">
        <v>158</v>
      </c>
    </row>
    <row r="1740" spans="1:12">
      <c r="A1740" t="s">
        <v>23</v>
      </c>
      <c r="B1740" s="6" t="s">
        <v>59</v>
      </c>
      <c r="C1740" s="6">
        <v>2611101</v>
      </c>
      <c r="D1740" t="s">
        <v>2332</v>
      </c>
      <c r="E1740" s="78">
        <v>629</v>
      </c>
      <c r="F1740" s="78">
        <v>734</v>
      </c>
      <c r="G1740" s="78">
        <v>154</v>
      </c>
      <c r="H1740" s="78">
        <v>131</v>
      </c>
      <c r="I1740" s="78">
        <v>2681</v>
      </c>
      <c r="J1740" s="78">
        <v>2782</v>
      </c>
      <c r="K1740" s="78">
        <v>749</v>
      </c>
      <c r="L1740" s="78">
        <v>615</v>
      </c>
    </row>
    <row r="1741" spans="1:12">
      <c r="A1741" t="s">
        <v>23</v>
      </c>
      <c r="B1741" s="6" t="s">
        <v>59</v>
      </c>
      <c r="C1741" s="6">
        <v>2611200</v>
      </c>
      <c r="D1741" t="s">
        <v>2334</v>
      </c>
      <c r="E1741" s="78">
        <v>63</v>
      </c>
      <c r="F1741" s="78">
        <v>78</v>
      </c>
      <c r="G1741" s="78">
        <v>0</v>
      </c>
      <c r="H1741" s="78">
        <v>1</v>
      </c>
      <c r="I1741" s="78">
        <v>1298</v>
      </c>
      <c r="J1741" s="78">
        <v>1567</v>
      </c>
      <c r="K1741" s="78">
        <v>47</v>
      </c>
      <c r="L1741" s="78">
        <v>26</v>
      </c>
    </row>
    <row r="1742" spans="1:12">
      <c r="A1742" t="s">
        <v>23</v>
      </c>
      <c r="B1742" s="6" t="s">
        <v>59</v>
      </c>
      <c r="C1742" s="6">
        <v>2611309</v>
      </c>
      <c r="D1742" t="s">
        <v>2336</v>
      </c>
      <c r="E1742" s="78">
        <v>94</v>
      </c>
      <c r="F1742" s="78">
        <v>100</v>
      </c>
      <c r="G1742" s="78"/>
      <c r="H1742" s="78"/>
      <c r="I1742" s="78">
        <v>725</v>
      </c>
      <c r="J1742" s="78">
        <v>837</v>
      </c>
      <c r="K1742" s="78">
        <v>75</v>
      </c>
      <c r="L1742" s="78">
        <v>40</v>
      </c>
    </row>
    <row r="1743" spans="1:12">
      <c r="A1743" t="s">
        <v>23</v>
      </c>
      <c r="B1743" s="6" t="s">
        <v>59</v>
      </c>
      <c r="C1743" s="6">
        <v>2611408</v>
      </c>
      <c r="D1743" t="s">
        <v>1961</v>
      </c>
      <c r="E1743" s="78">
        <v>8</v>
      </c>
      <c r="F1743" s="78">
        <v>8</v>
      </c>
      <c r="G1743" s="78">
        <v>1</v>
      </c>
      <c r="H1743" s="78">
        <v>1</v>
      </c>
      <c r="I1743" s="78">
        <v>145</v>
      </c>
      <c r="J1743" s="78">
        <v>163</v>
      </c>
      <c r="K1743" s="78">
        <v>20</v>
      </c>
      <c r="L1743" s="78">
        <v>15</v>
      </c>
    </row>
    <row r="1744" spans="1:12">
      <c r="A1744" t="s">
        <v>23</v>
      </c>
      <c r="B1744" s="6" t="s">
        <v>59</v>
      </c>
      <c r="C1744" s="6">
        <v>2611507</v>
      </c>
      <c r="D1744" t="s">
        <v>4023</v>
      </c>
      <c r="E1744" s="78">
        <v>64</v>
      </c>
      <c r="F1744" s="78">
        <v>56</v>
      </c>
      <c r="G1744" s="78">
        <v>6</v>
      </c>
      <c r="H1744" s="78">
        <v>6</v>
      </c>
      <c r="I1744" s="78">
        <v>187</v>
      </c>
      <c r="J1744" s="78">
        <v>171</v>
      </c>
      <c r="K1744" s="78">
        <v>19</v>
      </c>
      <c r="L1744" s="78">
        <v>13</v>
      </c>
    </row>
    <row r="1745" spans="1:12">
      <c r="A1745" t="s">
        <v>23</v>
      </c>
      <c r="B1745" s="6" t="s">
        <v>59</v>
      </c>
      <c r="C1745" s="6">
        <v>2611533</v>
      </c>
      <c r="D1745" t="s">
        <v>3770</v>
      </c>
      <c r="E1745" s="78">
        <v>32</v>
      </c>
      <c r="F1745" s="78">
        <v>34</v>
      </c>
      <c r="G1745" s="78"/>
      <c r="H1745" s="78"/>
      <c r="I1745" s="78">
        <v>1805</v>
      </c>
      <c r="J1745" s="78">
        <v>1903</v>
      </c>
      <c r="K1745" s="78">
        <v>41</v>
      </c>
      <c r="L1745" s="78">
        <v>37</v>
      </c>
    </row>
    <row r="1746" spans="1:12">
      <c r="A1746" t="s">
        <v>23</v>
      </c>
      <c r="B1746" s="6" t="s">
        <v>59</v>
      </c>
      <c r="C1746" s="6">
        <v>2611606</v>
      </c>
      <c r="D1746" t="s">
        <v>2337</v>
      </c>
      <c r="E1746" s="78">
        <v>8</v>
      </c>
      <c r="F1746" s="78">
        <v>6</v>
      </c>
      <c r="G1746" s="78"/>
      <c r="H1746" s="78"/>
      <c r="I1746" s="78">
        <v>328</v>
      </c>
      <c r="J1746" s="78">
        <v>325</v>
      </c>
      <c r="K1746" s="78">
        <v>9</v>
      </c>
      <c r="L1746" s="78">
        <v>4</v>
      </c>
    </row>
    <row r="1747" spans="1:12">
      <c r="A1747" t="s">
        <v>23</v>
      </c>
      <c r="B1747" s="6" t="s">
        <v>59</v>
      </c>
      <c r="C1747" s="6">
        <v>2611705</v>
      </c>
      <c r="D1747" t="s">
        <v>4027</v>
      </c>
      <c r="E1747" s="78">
        <v>27</v>
      </c>
      <c r="F1747" s="78">
        <v>29</v>
      </c>
      <c r="G1747" s="78"/>
      <c r="H1747" s="78"/>
      <c r="I1747" s="78">
        <v>1386</v>
      </c>
      <c r="J1747" s="78">
        <v>1659</v>
      </c>
      <c r="K1747" s="78">
        <v>61</v>
      </c>
      <c r="L1747" s="78">
        <v>43</v>
      </c>
    </row>
    <row r="1748" spans="1:12">
      <c r="A1748" t="s">
        <v>23</v>
      </c>
      <c r="B1748" s="6" t="s">
        <v>59</v>
      </c>
      <c r="C1748" s="6">
        <v>2611804</v>
      </c>
      <c r="D1748" t="s">
        <v>2339</v>
      </c>
      <c r="E1748" s="78">
        <v>54</v>
      </c>
      <c r="F1748" s="78">
        <v>46</v>
      </c>
      <c r="G1748" s="78">
        <v>3</v>
      </c>
      <c r="H1748" s="78">
        <v>7</v>
      </c>
      <c r="I1748" s="78">
        <v>153</v>
      </c>
      <c r="J1748" s="78">
        <v>195</v>
      </c>
      <c r="K1748" s="78">
        <v>285</v>
      </c>
      <c r="L1748" s="78">
        <v>160</v>
      </c>
    </row>
    <row r="1749" spans="1:12">
      <c r="A1749" t="s">
        <v>23</v>
      </c>
      <c r="B1749" s="6" t="s">
        <v>59</v>
      </c>
      <c r="C1749" s="6">
        <v>2611903</v>
      </c>
      <c r="D1749" t="s">
        <v>2341</v>
      </c>
      <c r="E1749" s="78">
        <v>152</v>
      </c>
      <c r="F1749" s="78">
        <v>197</v>
      </c>
      <c r="G1749" s="78">
        <v>10</v>
      </c>
      <c r="H1749" s="78">
        <v>10</v>
      </c>
      <c r="I1749" s="78">
        <v>171</v>
      </c>
      <c r="J1749" s="78">
        <v>352</v>
      </c>
      <c r="K1749" s="78">
        <v>18</v>
      </c>
      <c r="L1749" s="78">
        <v>10</v>
      </c>
    </row>
    <row r="1750" spans="1:12">
      <c r="A1750" t="s">
        <v>23</v>
      </c>
      <c r="B1750" s="6" t="s">
        <v>59</v>
      </c>
      <c r="C1750" s="6">
        <v>2612000</v>
      </c>
      <c r="D1750" t="s">
        <v>2342</v>
      </c>
      <c r="E1750" s="78">
        <v>5</v>
      </c>
      <c r="F1750" s="78">
        <v>3</v>
      </c>
      <c r="G1750" s="78"/>
      <c r="H1750" s="78"/>
      <c r="I1750" s="78">
        <v>527</v>
      </c>
      <c r="J1750" s="78">
        <v>554</v>
      </c>
      <c r="K1750" s="78">
        <v>100</v>
      </c>
      <c r="L1750" s="78">
        <v>67</v>
      </c>
    </row>
    <row r="1751" spans="1:12">
      <c r="A1751" t="s">
        <v>23</v>
      </c>
      <c r="B1751" s="6" t="s">
        <v>59</v>
      </c>
      <c r="C1751" s="6">
        <v>2612109</v>
      </c>
      <c r="D1751" t="s">
        <v>3779</v>
      </c>
      <c r="E1751" s="78">
        <v>7</v>
      </c>
      <c r="F1751" s="78">
        <v>9</v>
      </c>
      <c r="G1751" s="78">
        <v>1</v>
      </c>
      <c r="H1751" s="78">
        <v>1</v>
      </c>
      <c r="I1751" s="78">
        <v>164</v>
      </c>
      <c r="J1751" s="78">
        <v>204</v>
      </c>
      <c r="K1751" s="78">
        <v>19</v>
      </c>
      <c r="L1751" s="78">
        <v>17</v>
      </c>
    </row>
    <row r="1752" spans="1:12">
      <c r="A1752" t="s">
        <v>23</v>
      </c>
      <c r="B1752" s="6" t="s">
        <v>59</v>
      </c>
      <c r="C1752" s="6">
        <v>2612208</v>
      </c>
      <c r="D1752" t="s">
        <v>4033</v>
      </c>
      <c r="E1752" s="78">
        <v>704</v>
      </c>
      <c r="F1752" s="78">
        <v>760</v>
      </c>
      <c r="G1752" s="78">
        <v>9</v>
      </c>
      <c r="H1752" s="78">
        <v>8</v>
      </c>
      <c r="I1752" s="78">
        <v>2024</v>
      </c>
      <c r="J1752" s="78">
        <v>1978</v>
      </c>
      <c r="K1752" s="78">
        <v>75</v>
      </c>
      <c r="L1752" s="78">
        <v>70</v>
      </c>
    </row>
    <row r="1753" spans="1:12">
      <c r="A1753" t="s">
        <v>23</v>
      </c>
      <c r="B1753" s="6" t="s">
        <v>59</v>
      </c>
      <c r="C1753" s="6">
        <v>2612307</v>
      </c>
      <c r="D1753" t="s">
        <v>4035</v>
      </c>
      <c r="E1753" s="78">
        <v>24</v>
      </c>
      <c r="F1753" s="78">
        <v>29</v>
      </c>
      <c r="G1753" s="78"/>
      <c r="H1753" s="78"/>
      <c r="I1753" s="78">
        <v>814</v>
      </c>
      <c r="J1753" s="78">
        <v>889</v>
      </c>
      <c r="K1753" s="78">
        <v>65</v>
      </c>
      <c r="L1753" s="78">
        <v>58</v>
      </c>
    </row>
    <row r="1754" spans="1:12">
      <c r="A1754" t="s">
        <v>23</v>
      </c>
      <c r="B1754" s="6" t="s">
        <v>59</v>
      </c>
      <c r="C1754" s="6">
        <v>2612406</v>
      </c>
      <c r="D1754" t="s">
        <v>2344</v>
      </c>
      <c r="E1754" s="78">
        <v>4</v>
      </c>
      <c r="F1754" s="78">
        <v>5</v>
      </c>
      <c r="G1754" s="78"/>
      <c r="H1754" s="78"/>
      <c r="I1754" s="78">
        <v>676</v>
      </c>
      <c r="J1754" s="78">
        <v>806</v>
      </c>
      <c r="K1754" s="78">
        <v>66</v>
      </c>
      <c r="L1754" s="78">
        <v>55</v>
      </c>
    </row>
    <row r="1755" spans="1:12">
      <c r="A1755" t="s">
        <v>23</v>
      </c>
      <c r="B1755" s="6" t="s">
        <v>59</v>
      </c>
      <c r="C1755" s="6">
        <v>2612455</v>
      </c>
      <c r="D1755" t="s">
        <v>2345</v>
      </c>
      <c r="E1755" s="78">
        <v>80</v>
      </c>
      <c r="F1755" s="78">
        <v>85</v>
      </c>
      <c r="G1755" s="78"/>
      <c r="H1755" s="78"/>
      <c r="I1755" s="78">
        <v>2849</v>
      </c>
      <c r="J1755" s="78">
        <v>2997</v>
      </c>
      <c r="K1755" s="78">
        <v>143</v>
      </c>
      <c r="L1755" s="78">
        <v>93</v>
      </c>
    </row>
    <row r="1756" spans="1:12">
      <c r="A1756" t="s">
        <v>23</v>
      </c>
      <c r="B1756" s="6" t="s">
        <v>59</v>
      </c>
      <c r="C1756" s="6">
        <v>2612471</v>
      </c>
      <c r="D1756" t="s">
        <v>2347</v>
      </c>
      <c r="E1756" s="78">
        <v>12</v>
      </c>
      <c r="F1756" s="78">
        <v>11</v>
      </c>
      <c r="G1756" s="78"/>
      <c r="H1756" s="78"/>
      <c r="I1756" s="78">
        <v>1456</v>
      </c>
      <c r="J1756" s="78">
        <v>1454</v>
      </c>
      <c r="K1756" s="78">
        <v>24</v>
      </c>
      <c r="L1756" s="78">
        <v>23</v>
      </c>
    </row>
    <row r="1757" spans="1:12">
      <c r="A1757" t="s">
        <v>23</v>
      </c>
      <c r="B1757" s="6" t="s">
        <v>59</v>
      </c>
      <c r="C1757" s="6">
        <v>2612505</v>
      </c>
      <c r="D1757" t="s">
        <v>2349</v>
      </c>
      <c r="E1757" s="78">
        <v>10</v>
      </c>
      <c r="F1757" s="78">
        <v>9</v>
      </c>
      <c r="G1757" s="78"/>
      <c r="H1757" s="78"/>
      <c r="I1757" s="78">
        <v>617</v>
      </c>
      <c r="J1757" s="78">
        <v>668</v>
      </c>
      <c r="K1757" s="78">
        <v>26</v>
      </c>
      <c r="L1757" s="78">
        <v>22</v>
      </c>
    </row>
    <row r="1758" spans="1:12">
      <c r="A1758" t="s">
        <v>23</v>
      </c>
      <c r="B1758" s="6" t="s">
        <v>59</v>
      </c>
      <c r="C1758" s="6">
        <v>2612554</v>
      </c>
      <c r="D1758" t="s">
        <v>2351</v>
      </c>
      <c r="E1758" s="78">
        <v>7</v>
      </c>
      <c r="F1758" s="78">
        <v>4</v>
      </c>
      <c r="G1758" s="78"/>
      <c r="H1758" s="78"/>
      <c r="I1758" s="78">
        <v>3043</v>
      </c>
      <c r="J1758" s="78">
        <v>3059</v>
      </c>
      <c r="K1758" s="78">
        <v>171</v>
      </c>
      <c r="L1758" s="78">
        <v>132</v>
      </c>
    </row>
    <row r="1759" spans="1:12">
      <c r="A1759" t="s">
        <v>23</v>
      </c>
      <c r="B1759" s="6" t="s">
        <v>59</v>
      </c>
      <c r="C1759" s="6">
        <v>2612604</v>
      </c>
      <c r="D1759" t="s">
        <v>2352</v>
      </c>
      <c r="E1759" s="78">
        <v>1197</v>
      </c>
      <c r="F1759" s="78">
        <v>1330</v>
      </c>
      <c r="G1759" s="78">
        <v>74</v>
      </c>
      <c r="H1759" s="78">
        <v>74</v>
      </c>
      <c r="I1759" s="78">
        <v>1365</v>
      </c>
      <c r="J1759" s="78">
        <v>1359</v>
      </c>
      <c r="K1759" s="78">
        <v>135</v>
      </c>
      <c r="L1759" s="78">
        <v>119</v>
      </c>
    </row>
    <row r="1760" spans="1:12">
      <c r="A1760" t="s">
        <v>23</v>
      </c>
      <c r="B1760" s="6" t="s">
        <v>59</v>
      </c>
      <c r="C1760" s="6">
        <v>2612703</v>
      </c>
      <c r="D1760" t="s">
        <v>4042</v>
      </c>
      <c r="E1760" s="78">
        <v>2</v>
      </c>
      <c r="F1760" s="78">
        <v>2</v>
      </c>
      <c r="G1760" s="78"/>
      <c r="H1760" s="78"/>
      <c r="I1760" s="78">
        <v>866</v>
      </c>
      <c r="J1760" s="78">
        <v>929</v>
      </c>
      <c r="K1760" s="78">
        <v>35</v>
      </c>
      <c r="L1760" s="78">
        <v>31</v>
      </c>
    </row>
    <row r="1761" spans="1:12">
      <c r="A1761" t="s">
        <v>23</v>
      </c>
      <c r="B1761" s="6" t="s">
        <v>59</v>
      </c>
      <c r="C1761" s="6">
        <v>2612802</v>
      </c>
      <c r="D1761" t="s">
        <v>589</v>
      </c>
      <c r="E1761" s="78">
        <v>15</v>
      </c>
      <c r="F1761" s="78">
        <v>10</v>
      </c>
      <c r="G1761" s="78"/>
      <c r="H1761" s="78"/>
      <c r="I1761" s="78">
        <v>909</v>
      </c>
      <c r="J1761" s="78">
        <v>982</v>
      </c>
      <c r="K1761" s="78">
        <v>54</v>
      </c>
      <c r="L1761" s="78">
        <v>47</v>
      </c>
    </row>
    <row r="1762" spans="1:12">
      <c r="A1762" t="s">
        <v>23</v>
      </c>
      <c r="B1762" s="6" t="s">
        <v>59</v>
      </c>
      <c r="C1762" s="6">
        <v>2612901</v>
      </c>
      <c r="D1762" t="s">
        <v>2354</v>
      </c>
      <c r="E1762" s="78">
        <v>71</v>
      </c>
      <c r="F1762" s="78">
        <v>84</v>
      </c>
      <c r="G1762" s="78">
        <v>1</v>
      </c>
      <c r="H1762" s="78">
        <v>0</v>
      </c>
      <c r="I1762" s="78">
        <v>167</v>
      </c>
      <c r="J1762" s="78">
        <v>175</v>
      </c>
      <c r="K1762" s="78">
        <v>35</v>
      </c>
      <c r="L1762" s="78">
        <v>14</v>
      </c>
    </row>
    <row r="1763" spans="1:12">
      <c r="A1763" t="s">
        <v>23</v>
      </c>
      <c r="B1763" s="6" t="s">
        <v>59</v>
      </c>
      <c r="C1763" s="6">
        <v>2613008</v>
      </c>
      <c r="D1763" t="s">
        <v>2356</v>
      </c>
      <c r="E1763" s="78">
        <v>344</v>
      </c>
      <c r="F1763" s="78">
        <v>422</v>
      </c>
      <c r="G1763" s="78">
        <v>10</v>
      </c>
      <c r="H1763" s="78">
        <v>13</v>
      </c>
      <c r="I1763" s="78">
        <v>4184</v>
      </c>
      <c r="J1763" s="78">
        <v>4325</v>
      </c>
      <c r="K1763" s="78">
        <v>460</v>
      </c>
      <c r="L1763" s="78">
        <v>376</v>
      </c>
    </row>
    <row r="1764" spans="1:12">
      <c r="A1764" t="s">
        <v>23</v>
      </c>
      <c r="B1764" s="6" t="s">
        <v>59</v>
      </c>
      <c r="C1764" s="6">
        <v>2613107</v>
      </c>
      <c r="D1764" t="s">
        <v>4046</v>
      </c>
      <c r="E1764" s="78">
        <v>59</v>
      </c>
      <c r="F1764" s="78">
        <v>63</v>
      </c>
      <c r="G1764" s="78"/>
      <c r="H1764" s="78"/>
      <c r="I1764" s="78">
        <v>1054</v>
      </c>
      <c r="J1764" s="78">
        <v>1236</v>
      </c>
      <c r="K1764" s="78">
        <v>59</v>
      </c>
      <c r="L1764" s="78">
        <v>51</v>
      </c>
    </row>
    <row r="1765" spans="1:12">
      <c r="A1765" t="s">
        <v>23</v>
      </c>
      <c r="B1765" s="6" t="s">
        <v>59</v>
      </c>
      <c r="C1765" s="6">
        <v>2613206</v>
      </c>
      <c r="D1765" t="s">
        <v>2357</v>
      </c>
      <c r="E1765" s="78">
        <v>5</v>
      </c>
      <c r="F1765" s="78">
        <v>11</v>
      </c>
      <c r="G1765" s="78"/>
      <c r="H1765" s="78"/>
      <c r="I1765" s="78">
        <v>1589</v>
      </c>
      <c r="J1765" s="78">
        <v>1706</v>
      </c>
      <c r="K1765" s="78">
        <v>132</v>
      </c>
      <c r="L1765" s="78">
        <v>122</v>
      </c>
    </row>
    <row r="1766" spans="1:12">
      <c r="A1766" t="s">
        <v>23</v>
      </c>
      <c r="B1766" s="6" t="s">
        <v>59</v>
      </c>
      <c r="C1766" s="6">
        <v>2613305</v>
      </c>
      <c r="D1766" t="s">
        <v>2359</v>
      </c>
      <c r="E1766" s="78">
        <v>100</v>
      </c>
      <c r="F1766" s="78">
        <v>87</v>
      </c>
      <c r="G1766" s="78">
        <v>3</v>
      </c>
      <c r="H1766" s="78">
        <v>2</v>
      </c>
      <c r="I1766" s="78">
        <v>1120</v>
      </c>
      <c r="J1766" s="78">
        <v>1182</v>
      </c>
      <c r="K1766" s="78">
        <v>124</v>
      </c>
      <c r="L1766" s="78">
        <v>91</v>
      </c>
    </row>
    <row r="1767" spans="1:12">
      <c r="A1767" t="s">
        <v>23</v>
      </c>
      <c r="B1767" s="6" t="s">
        <v>59</v>
      </c>
      <c r="C1767" s="6">
        <v>2613404</v>
      </c>
      <c r="D1767" t="s">
        <v>2360</v>
      </c>
      <c r="E1767" s="78">
        <v>201</v>
      </c>
      <c r="F1767" s="78">
        <v>195</v>
      </c>
      <c r="G1767" s="78">
        <v>2</v>
      </c>
      <c r="H1767" s="78">
        <v>0</v>
      </c>
      <c r="I1767" s="78">
        <v>323</v>
      </c>
      <c r="J1767" s="78">
        <v>401</v>
      </c>
      <c r="K1767" s="78">
        <v>3</v>
      </c>
      <c r="L1767" s="78">
        <v>2</v>
      </c>
    </row>
    <row r="1768" spans="1:12">
      <c r="A1768" t="s">
        <v>23</v>
      </c>
      <c r="B1768" s="6" t="s">
        <v>59</v>
      </c>
      <c r="C1768" s="6">
        <v>2613503</v>
      </c>
      <c r="D1768" t="s">
        <v>2361</v>
      </c>
      <c r="E1768" s="78">
        <v>428</v>
      </c>
      <c r="F1768" s="78">
        <v>444</v>
      </c>
      <c r="G1768" s="78">
        <v>4</v>
      </c>
      <c r="H1768" s="78">
        <v>4</v>
      </c>
      <c r="I1768" s="78">
        <v>3555</v>
      </c>
      <c r="J1768" s="78">
        <v>3868</v>
      </c>
      <c r="K1768" s="78">
        <v>130</v>
      </c>
      <c r="L1768" s="78">
        <v>118</v>
      </c>
    </row>
    <row r="1769" spans="1:12">
      <c r="A1769" t="s">
        <v>23</v>
      </c>
      <c r="B1769" s="6" t="s">
        <v>59</v>
      </c>
      <c r="C1769" s="6">
        <v>2613602</v>
      </c>
      <c r="D1769" t="s">
        <v>2362</v>
      </c>
      <c r="E1769" s="78">
        <v>112</v>
      </c>
      <c r="F1769" s="78">
        <v>93</v>
      </c>
      <c r="G1769" s="78"/>
      <c r="H1769" s="78"/>
      <c r="I1769" s="78">
        <v>2508</v>
      </c>
      <c r="J1769" s="78">
        <v>2570</v>
      </c>
      <c r="K1769" s="78">
        <v>117</v>
      </c>
      <c r="L1769" s="78">
        <v>93</v>
      </c>
    </row>
    <row r="1770" spans="1:12">
      <c r="A1770" t="s">
        <v>23</v>
      </c>
      <c r="B1770" s="6" t="s">
        <v>59</v>
      </c>
      <c r="C1770" s="6">
        <v>2613701</v>
      </c>
      <c r="D1770" t="s">
        <v>2363</v>
      </c>
      <c r="E1770" s="78">
        <v>366</v>
      </c>
      <c r="F1770" s="78">
        <v>382</v>
      </c>
      <c r="G1770" s="78">
        <v>53</v>
      </c>
      <c r="H1770" s="78">
        <v>47</v>
      </c>
      <c r="I1770" s="78">
        <v>195</v>
      </c>
      <c r="J1770" s="78">
        <v>194</v>
      </c>
      <c r="K1770" s="78">
        <v>21</v>
      </c>
      <c r="L1770" s="78">
        <v>16</v>
      </c>
    </row>
    <row r="1771" spans="1:12">
      <c r="A1771" t="s">
        <v>23</v>
      </c>
      <c r="B1771" s="6" t="s">
        <v>59</v>
      </c>
      <c r="C1771" s="6">
        <v>2613800</v>
      </c>
      <c r="D1771" t="s">
        <v>2364</v>
      </c>
      <c r="E1771" s="78">
        <v>7</v>
      </c>
      <c r="F1771" s="78">
        <v>5</v>
      </c>
      <c r="G1771" s="78">
        <v>2</v>
      </c>
      <c r="H1771" s="78">
        <v>0</v>
      </c>
      <c r="I1771" s="78">
        <v>665</v>
      </c>
      <c r="J1771" s="78">
        <v>656</v>
      </c>
      <c r="K1771" s="78">
        <v>80</v>
      </c>
      <c r="L1771" s="78">
        <v>74</v>
      </c>
    </row>
    <row r="1772" spans="1:12">
      <c r="A1772" t="s">
        <v>23</v>
      </c>
      <c r="B1772" s="6" t="s">
        <v>59</v>
      </c>
      <c r="C1772" s="6">
        <v>2613909</v>
      </c>
      <c r="D1772" t="s">
        <v>2365</v>
      </c>
      <c r="E1772" s="78">
        <v>879</v>
      </c>
      <c r="F1772" s="78">
        <v>905</v>
      </c>
      <c r="G1772" s="78">
        <v>15</v>
      </c>
      <c r="H1772" s="78">
        <v>8</v>
      </c>
      <c r="I1772" s="78">
        <v>3758</v>
      </c>
      <c r="J1772" s="78">
        <v>3938</v>
      </c>
      <c r="K1772" s="78">
        <v>231</v>
      </c>
      <c r="L1772" s="78">
        <v>194</v>
      </c>
    </row>
    <row r="1773" spans="1:12">
      <c r="A1773" t="s">
        <v>23</v>
      </c>
      <c r="B1773" s="6" t="s">
        <v>59</v>
      </c>
      <c r="C1773" s="6">
        <v>2614006</v>
      </c>
      <c r="D1773" t="s">
        <v>4054</v>
      </c>
      <c r="E1773" s="78">
        <v>410</v>
      </c>
      <c r="F1773" s="78">
        <v>406</v>
      </c>
      <c r="G1773" s="78">
        <v>14</v>
      </c>
      <c r="H1773" s="78">
        <v>9</v>
      </c>
      <c r="I1773" s="78">
        <v>2962</v>
      </c>
      <c r="J1773" s="78">
        <v>3269</v>
      </c>
      <c r="K1773" s="78">
        <v>165</v>
      </c>
      <c r="L1773" s="78">
        <v>136</v>
      </c>
    </row>
    <row r="1774" spans="1:12">
      <c r="A1774" t="s">
        <v>23</v>
      </c>
      <c r="B1774" s="6" t="s">
        <v>59</v>
      </c>
      <c r="C1774" s="6">
        <v>2614105</v>
      </c>
      <c r="D1774" t="s">
        <v>2366</v>
      </c>
      <c r="E1774" s="78">
        <v>188</v>
      </c>
      <c r="F1774" s="78">
        <v>200</v>
      </c>
      <c r="G1774" s="78">
        <v>4</v>
      </c>
      <c r="H1774" s="78">
        <v>3</v>
      </c>
      <c r="I1774" s="78">
        <v>1905</v>
      </c>
      <c r="J1774" s="78">
        <v>2463</v>
      </c>
      <c r="K1774" s="78">
        <v>131</v>
      </c>
      <c r="L1774" s="78">
        <v>90</v>
      </c>
    </row>
    <row r="1775" spans="1:12">
      <c r="A1775" t="s">
        <v>23</v>
      </c>
      <c r="B1775" s="6" t="s">
        <v>59</v>
      </c>
      <c r="C1775" s="6">
        <v>2614204</v>
      </c>
      <c r="D1775" t="s">
        <v>2368</v>
      </c>
      <c r="E1775" s="78">
        <v>9</v>
      </c>
      <c r="F1775" s="78">
        <v>11</v>
      </c>
      <c r="G1775" s="78">
        <v>1</v>
      </c>
      <c r="H1775" s="78">
        <v>1</v>
      </c>
      <c r="I1775" s="78">
        <v>350</v>
      </c>
      <c r="J1775" s="78">
        <v>471</v>
      </c>
      <c r="K1775" s="78">
        <v>81</v>
      </c>
      <c r="L1775" s="78">
        <v>43</v>
      </c>
    </row>
    <row r="1776" spans="1:12">
      <c r="A1776" t="s">
        <v>23</v>
      </c>
      <c r="B1776" s="6" t="s">
        <v>59</v>
      </c>
      <c r="C1776" s="6">
        <v>2614303</v>
      </c>
      <c r="D1776" t="s">
        <v>2314</v>
      </c>
      <c r="E1776" s="78">
        <v>19</v>
      </c>
      <c r="F1776" s="78">
        <v>24</v>
      </c>
      <c r="G1776" s="78"/>
      <c r="H1776" s="78"/>
      <c r="I1776" s="78">
        <v>2203</v>
      </c>
      <c r="J1776" s="78">
        <v>2405</v>
      </c>
      <c r="K1776" s="78">
        <v>81</v>
      </c>
      <c r="L1776" s="78">
        <v>69</v>
      </c>
    </row>
    <row r="1777" spans="1:12">
      <c r="A1777" t="s">
        <v>23</v>
      </c>
      <c r="B1777" s="6" t="s">
        <v>59</v>
      </c>
      <c r="C1777" s="6">
        <v>2614402</v>
      </c>
      <c r="D1777" t="s">
        <v>4056</v>
      </c>
      <c r="E1777" s="78">
        <v>4</v>
      </c>
      <c r="F1777" s="78">
        <v>3</v>
      </c>
      <c r="G1777" s="78">
        <v>2</v>
      </c>
      <c r="H1777" s="78">
        <v>1</v>
      </c>
      <c r="I1777" s="78">
        <v>1234</v>
      </c>
      <c r="J1777" s="78">
        <v>1170</v>
      </c>
      <c r="K1777" s="78">
        <v>34</v>
      </c>
      <c r="L1777" s="78">
        <v>26</v>
      </c>
    </row>
    <row r="1778" spans="1:12">
      <c r="A1778" t="s">
        <v>23</v>
      </c>
      <c r="B1778" s="6" t="s">
        <v>59</v>
      </c>
      <c r="C1778" s="6">
        <v>2614501</v>
      </c>
      <c r="D1778" t="s">
        <v>4058</v>
      </c>
      <c r="E1778" s="78">
        <v>13</v>
      </c>
      <c r="F1778" s="78">
        <v>14</v>
      </c>
      <c r="G1778" s="78"/>
      <c r="H1778" s="78"/>
      <c r="I1778" s="78">
        <v>2059</v>
      </c>
      <c r="J1778" s="78">
        <v>2295</v>
      </c>
      <c r="K1778" s="78">
        <v>37</v>
      </c>
      <c r="L1778" s="78">
        <v>37</v>
      </c>
    </row>
    <row r="1779" spans="1:12">
      <c r="A1779" t="s">
        <v>23</v>
      </c>
      <c r="B1779" s="6" t="s">
        <v>59</v>
      </c>
      <c r="C1779" s="6">
        <v>2614600</v>
      </c>
      <c r="D1779" t="s">
        <v>2370</v>
      </c>
      <c r="E1779" s="78">
        <v>3</v>
      </c>
      <c r="F1779" s="78">
        <v>9</v>
      </c>
      <c r="G1779" s="78"/>
      <c r="H1779" s="78"/>
      <c r="I1779" s="78">
        <v>1755</v>
      </c>
      <c r="J1779" s="78">
        <v>1822</v>
      </c>
      <c r="K1779" s="78">
        <v>66</v>
      </c>
      <c r="L1779" s="78">
        <v>55</v>
      </c>
    </row>
    <row r="1780" spans="1:12">
      <c r="A1780" t="s">
        <v>23</v>
      </c>
      <c r="B1780" s="6" t="s">
        <v>59</v>
      </c>
      <c r="C1780" s="6">
        <v>2614709</v>
      </c>
      <c r="D1780" t="s">
        <v>2372</v>
      </c>
      <c r="E1780" s="78">
        <v>54</v>
      </c>
      <c r="F1780" s="78">
        <v>38</v>
      </c>
      <c r="G1780" s="78">
        <v>3</v>
      </c>
      <c r="H1780" s="78">
        <v>2</v>
      </c>
      <c r="I1780" s="78">
        <v>975</v>
      </c>
      <c r="J1780" s="78">
        <v>1112</v>
      </c>
      <c r="K1780" s="78">
        <v>78</v>
      </c>
      <c r="L1780" s="78">
        <v>58</v>
      </c>
    </row>
    <row r="1781" spans="1:12">
      <c r="A1781" t="s">
        <v>23</v>
      </c>
      <c r="B1781" s="6" t="s">
        <v>59</v>
      </c>
      <c r="C1781" s="6">
        <v>2614808</v>
      </c>
      <c r="D1781" t="s">
        <v>2374</v>
      </c>
      <c r="E1781" s="78">
        <v>955</v>
      </c>
      <c r="F1781" s="78">
        <v>1190</v>
      </c>
      <c r="G1781" s="78">
        <v>20</v>
      </c>
      <c r="H1781" s="78">
        <v>21</v>
      </c>
      <c r="I1781" s="78">
        <v>1493</v>
      </c>
      <c r="J1781" s="78">
        <v>1698</v>
      </c>
      <c r="K1781" s="78">
        <v>41</v>
      </c>
      <c r="L1781" s="78">
        <v>34</v>
      </c>
    </row>
    <row r="1782" spans="1:12">
      <c r="A1782" t="s">
        <v>23</v>
      </c>
      <c r="B1782" s="6" t="s">
        <v>59</v>
      </c>
      <c r="C1782" s="6">
        <v>2614857</v>
      </c>
      <c r="D1782" t="s">
        <v>2376</v>
      </c>
      <c r="E1782" s="78">
        <v>317</v>
      </c>
      <c r="F1782" s="78">
        <v>342</v>
      </c>
      <c r="G1782" s="78">
        <v>68</v>
      </c>
      <c r="H1782" s="78">
        <v>65</v>
      </c>
      <c r="I1782" s="78">
        <v>203</v>
      </c>
      <c r="J1782" s="78">
        <v>327</v>
      </c>
      <c r="K1782" s="78">
        <v>21</v>
      </c>
      <c r="L1782" s="78">
        <v>13</v>
      </c>
    </row>
    <row r="1783" spans="1:12">
      <c r="A1783" t="s">
        <v>23</v>
      </c>
      <c r="B1783" s="6" t="s">
        <v>59</v>
      </c>
      <c r="C1783" s="6">
        <v>2615003</v>
      </c>
      <c r="D1783" t="s">
        <v>2378</v>
      </c>
      <c r="E1783" s="78">
        <v>51</v>
      </c>
      <c r="F1783" s="78">
        <v>48</v>
      </c>
      <c r="G1783" s="78">
        <v>1</v>
      </c>
      <c r="H1783" s="78">
        <v>0</v>
      </c>
      <c r="I1783" s="78">
        <v>1068</v>
      </c>
      <c r="J1783" s="78">
        <v>1250</v>
      </c>
      <c r="K1783" s="78">
        <v>49</v>
      </c>
      <c r="L1783" s="78">
        <v>36</v>
      </c>
    </row>
    <row r="1784" spans="1:12">
      <c r="A1784" t="s">
        <v>23</v>
      </c>
      <c r="B1784" s="6" t="s">
        <v>59</v>
      </c>
      <c r="C1784" s="6">
        <v>2615102</v>
      </c>
      <c r="D1784" t="s">
        <v>2380</v>
      </c>
      <c r="E1784" s="78">
        <v>12</v>
      </c>
      <c r="F1784" s="78">
        <v>6</v>
      </c>
      <c r="G1784" s="78"/>
      <c r="H1784" s="78"/>
      <c r="I1784" s="78">
        <v>1151</v>
      </c>
      <c r="J1784" s="78">
        <v>1161</v>
      </c>
      <c r="K1784" s="78">
        <v>98</v>
      </c>
      <c r="L1784" s="78">
        <v>86</v>
      </c>
    </row>
    <row r="1785" spans="1:12">
      <c r="A1785" t="s">
        <v>23</v>
      </c>
      <c r="B1785" s="6" t="s">
        <v>59</v>
      </c>
      <c r="C1785" s="6">
        <v>2615201</v>
      </c>
      <c r="D1785" t="s">
        <v>629</v>
      </c>
      <c r="E1785" s="78">
        <v>39</v>
      </c>
      <c r="F1785" s="78">
        <v>38</v>
      </c>
      <c r="G1785" s="78"/>
      <c r="H1785" s="78"/>
      <c r="I1785" s="78">
        <v>666</v>
      </c>
      <c r="J1785" s="78">
        <v>676</v>
      </c>
      <c r="K1785" s="78">
        <v>29</v>
      </c>
      <c r="L1785" s="78">
        <v>24</v>
      </c>
    </row>
    <row r="1786" spans="1:12">
      <c r="A1786" t="s">
        <v>23</v>
      </c>
      <c r="B1786" s="6" t="s">
        <v>59</v>
      </c>
      <c r="C1786" s="6">
        <v>2615300</v>
      </c>
      <c r="D1786" t="s">
        <v>2382</v>
      </c>
      <c r="E1786" s="78">
        <v>150</v>
      </c>
      <c r="F1786" s="78">
        <v>135</v>
      </c>
      <c r="G1786" s="78"/>
      <c r="H1786" s="78"/>
      <c r="I1786" s="78">
        <v>184</v>
      </c>
      <c r="J1786" s="78">
        <v>184</v>
      </c>
      <c r="K1786" s="78">
        <v>27</v>
      </c>
      <c r="L1786" s="78">
        <v>20</v>
      </c>
    </row>
    <row r="1787" spans="1:12">
      <c r="A1787" t="s">
        <v>23</v>
      </c>
      <c r="B1787" s="6" t="s">
        <v>59</v>
      </c>
      <c r="C1787" s="6">
        <v>2615409</v>
      </c>
      <c r="D1787" t="s">
        <v>4066</v>
      </c>
      <c r="E1787" s="78"/>
      <c r="F1787" s="78"/>
      <c r="G1787" s="78"/>
      <c r="H1787" s="78"/>
      <c r="I1787" s="78">
        <v>20</v>
      </c>
      <c r="J1787" s="78">
        <v>15</v>
      </c>
      <c r="K1787" s="78">
        <v>4</v>
      </c>
      <c r="L1787" s="78">
        <v>2</v>
      </c>
    </row>
    <row r="1788" spans="1:12">
      <c r="A1788" t="s">
        <v>23</v>
      </c>
      <c r="B1788" s="6" t="s">
        <v>59</v>
      </c>
      <c r="C1788" s="6">
        <v>2615508</v>
      </c>
      <c r="D1788" t="s">
        <v>2384</v>
      </c>
      <c r="E1788" s="78">
        <v>116</v>
      </c>
      <c r="F1788" s="78">
        <v>146</v>
      </c>
      <c r="G1788" s="78">
        <v>16</v>
      </c>
      <c r="H1788" s="78">
        <v>16</v>
      </c>
      <c r="I1788" s="78">
        <v>42</v>
      </c>
      <c r="J1788" s="78">
        <v>61</v>
      </c>
      <c r="K1788" s="78">
        <v>11</v>
      </c>
      <c r="L1788" s="78">
        <v>10</v>
      </c>
    </row>
    <row r="1789" spans="1:12">
      <c r="A1789" t="s">
        <v>23</v>
      </c>
      <c r="B1789" s="6" t="s">
        <v>59</v>
      </c>
      <c r="C1789" s="6">
        <v>2615607</v>
      </c>
      <c r="D1789" t="s">
        <v>968</v>
      </c>
      <c r="E1789" s="78">
        <v>6</v>
      </c>
      <c r="F1789" s="78">
        <v>6</v>
      </c>
      <c r="G1789" s="78"/>
      <c r="H1789" s="78"/>
      <c r="I1789" s="78">
        <v>2757</v>
      </c>
      <c r="J1789" s="78">
        <v>3555</v>
      </c>
      <c r="K1789" s="78">
        <v>40</v>
      </c>
      <c r="L1789" s="78">
        <v>35</v>
      </c>
    </row>
    <row r="1790" spans="1:12">
      <c r="A1790" t="s">
        <v>23</v>
      </c>
      <c r="B1790" s="6" t="s">
        <v>59</v>
      </c>
      <c r="C1790" s="6">
        <v>2615706</v>
      </c>
      <c r="D1790" t="s">
        <v>2386</v>
      </c>
      <c r="E1790" s="78">
        <v>34</v>
      </c>
      <c r="F1790" s="78">
        <v>31</v>
      </c>
      <c r="G1790" s="78"/>
      <c r="H1790" s="78"/>
      <c r="I1790" s="78">
        <v>1138</v>
      </c>
      <c r="J1790" s="78">
        <v>1188</v>
      </c>
      <c r="K1790" s="78">
        <v>38</v>
      </c>
      <c r="L1790" s="78">
        <v>30</v>
      </c>
    </row>
    <row r="1791" spans="1:12">
      <c r="A1791" t="s">
        <v>23</v>
      </c>
      <c r="B1791" s="6" t="s">
        <v>59</v>
      </c>
      <c r="C1791" s="6">
        <v>2615805</v>
      </c>
      <c r="D1791" t="s">
        <v>2388</v>
      </c>
      <c r="E1791" s="78">
        <v>215</v>
      </c>
      <c r="F1791" s="78">
        <v>238</v>
      </c>
      <c r="G1791" s="78">
        <v>9</v>
      </c>
      <c r="H1791" s="78">
        <v>9</v>
      </c>
      <c r="I1791" s="78">
        <v>3146</v>
      </c>
      <c r="J1791" s="78">
        <v>3446</v>
      </c>
      <c r="K1791" s="78">
        <v>165</v>
      </c>
      <c r="L1791" s="78">
        <v>103</v>
      </c>
    </row>
    <row r="1792" spans="1:12">
      <c r="A1792" t="s">
        <v>23</v>
      </c>
      <c r="B1792" s="6" t="s">
        <v>59</v>
      </c>
      <c r="C1792" s="6">
        <v>2615904</v>
      </c>
      <c r="D1792" t="s">
        <v>2390</v>
      </c>
      <c r="E1792" s="78">
        <v>37</v>
      </c>
      <c r="F1792" s="78">
        <v>32</v>
      </c>
      <c r="G1792" s="78">
        <v>1</v>
      </c>
      <c r="H1792" s="78">
        <v>2</v>
      </c>
      <c r="I1792" s="78">
        <v>932</v>
      </c>
      <c r="J1792" s="78">
        <v>900</v>
      </c>
      <c r="K1792" s="78">
        <v>44</v>
      </c>
      <c r="L1792" s="78">
        <v>32</v>
      </c>
    </row>
    <row r="1793" spans="1:12">
      <c r="A1793" t="s">
        <v>23</v>
      </c>
      <c r="B1793" s="6" t="s">
        <v>59</v>
      </c>
      <c r="C1793" s="6">
        <v>2616001</v>
      </c>
      <c r="D1793" t="s">
        <v>2391</v>
      </c>
      <c r="E1793" s="78">
        <v>9</v>
      </c>
      <c r="F1793" s="78">
        <v>8</v>
      </c>
      <c r="G1793" s="78"/>
      <c r="H1793" s="78"/>
      <c r="I1793" s="78">
        <v>977</v>
      </c>
      <c r="J1793" s="78">
        <v>1013</v>
      </c>
      <c r="K1793" s="78">
        <v>171</v>
      </c>
      <c r="L1793" s="78">
        <v>169</v>
      </c>
    </row>
    <row r="1794" spans="1:12">
      <c r="A1794" t="s">
        <v>23</v>
      </c>
      <c r="B1794" s="6" t="s">
        <v>59</v>
      </c>
      <c r="C1794" s="6">
        <v>2616100</v>
      </c>
      <c r="D1794" t="s">
        <v>2393</v>
      </c>
      <c r="E1794" s="78">
        <v>53</v>
      </c>
      <c r="F1794" s="78">
        <v>39</v>
      </c>
      <c r="G1794" s="78">
        <v>2</v>
      </c>
      <c r="H1794" s="78">
        <v>1</v>
      </c>
      <c r="I1794" s="78">
        <v>1287</v>
      </c>
      <c r="J1794" s="78">
        <v>1364</v>
      </c>
      <c r="K1794" s="78">
        <v>33</v>
      </c>
      <c r="L1794" s="78">
        <v>30</v>
      </c>
    </row>
    <row r="1795" spans="1:12">
      <c r="A1795" t="s">
        <v>23</v>
      </c>
      <c r="B1795" s="6" t="s">
        <v>59</v>
      </c>
      <c r="C1795" s="6">
        <v>2616183</v>
      </c>
      <c r="D1795" t="s">
        <v>4075</v>
      </c>
      <c r="E1795" s="78">
        <v>6</v>
      </c>
      <c r="F1795" s="78">
        <v>5</v>
      </c>
      <c r="G1795" s="78"/>
      <c r="H1795" s="78"/>
      <c r="I1795" s="78">
        <v>659</v>
      </c>
      <c r="J1795" s="78">
        <v>809</v>
      </c>
      <c r="K1795" s="78">
        <v>31</v>
      </c>
      <c r="L1795" s="78">
        <v>32</v>
      </c>
    </row>
    <row r="1796" spans="1:12">
      <c r="A1796" t="s">
        <v>23</v>
      </c>
      <c r="B1796" s="6" t="s">
        <v>59</v>
      </c>
      <c r="C1796" s="6">
        <v>2616209</v>
      </c>
      <c r="D1796" t="s">
        <v>2395</v>
      </c>
      <c r="E1796" s="78">
        <v>2</v>
      </c>
      <c r="F1796" s="78">
        <v>4</v>
      </c>
      <c r="G1796" s="78"/>
      <c r="H1796" s="78"/>
      <c r="I1796" s="78">
        <v>1068</v>
      </c>
      <c r="J1796" s="78">
        <v>1273</v>
      </c>
      <c r="K1796" s="78">
        <v>63</v>
      </c>
      <c r="L1796" s="78">
        <v>44</v>
      </c>
    </row>
    <row r="1797" spans="1:12">
      <c r="A1797" t="s">
        <v>23</v>
      </c>
      <c r="B1797" s="6" t="s">
        <v>59</v>
      </c>
      <c r="C1797" s="6">
        <v>2616308</v>
      </c>
      <c r="D1797" t="s">
        <v>2397</v>
      </c>
      <c r="E1797" s="78">
        <v>76</v>
      </c>
      <c r="F1797" s="78">
        <v>78</v>
      </c>
      <c r="G1797" s="78">
        <v>12</v>
      </c>
      <c r="H1797" s="78">
        <v>9</v>
      </c>
      <c r="I1797" s="78">
        <v>618</v>
      </c>
      <c r="J1797" s="78">
        <v>725</v>
      </c>
      <c r="K1797" s="78">
        <v>99</v>
      </c>
      <c r="L1797" s="78">
        <v>56</v>
      </c>
    </row>
    <row r="1798" spans="1:12">
      <c r="A1798" t="s">
        <v>23</v>
      </c>
      <c r="B1798" s="6" t="s">
        <v>59</v>
      </c>
      <c r="C1798" s="6">
        <v>2616407</v>
      </c>
      <c r="D1798" t="s">
        <v>2399</v>
      </c>
      <c r="E1798" s="78">
        <v>446</v>
      </c>
      <c r="F1798" s="78">
        <v>475</v>
      </c>
      <c r="G1798" s="78">
        <v>5</v>
      </c>
      <c r="H1798" s="78">
        <v>7</v>
      </c>
      <c r="I1798" s="78">
        <v>1017</v>
      </c>
      <c r="J1798" s="78">
        <v>1247</v>
      </c>
      <c r="K1798" s="78">
        <v>112</v>
      </c>
      <c r="L1798" s="78">
        <v>81</v>
      </c>
    </row>
    <row r="1799" spans="1:12">
      <c r="A1799" t="s">
        <v>23</v>
      </c>
      <c r="B1799" s="6" t="s">
        <v>59</v>
      </c>
      <c r="C1799" s="6">
        <v>2616506</v>
      </c>
      <c r="D1799" t="s">
        <v>2401</v>
      </c>
      <c r="E1799" s="78">
        <v>41</v>
      </c>
      <c r="F1799" s="78">
        <v>41</v>
      </c>
      <c r="G1799" s="78">
        <v>2</v>
      </c>
      <c r="H1799" s="78">
        <v>3</v>
      </c>
      <c r="I1799" s="78">
        <v>181</v>
      </c>
      <c r="J1799" s="78">
        <v>216</v>
      </c>
      <c r="K1799" s="78">
        <v>16</v>
      </c>
      <c r="L1799" s="78">
        <v>4</v>
      </c>
    </row>
    <row r="1800" spans="1:12">
      <c r="A1800" t="s">
        <v>23</v>
      </c>
      <c r="B1800" s="6" t="s">
        <v>61</v>
      </c>
      <c r="C1800" s="6">
        <v>2200053</v>
      </c>
      <c r="D1800" t="s">
        <v>2402</v>
      </c>
      <c r="E1800" s="78">
        <v>28</v>
      </c>
      <c r="F1800" s="78">
        <v>37</v>
      </c>
      <c r="G1800" s="78"/>
      <c r="H1800" s="78"/>
      <c r="I1800" s="78">
        <v>1915</v>
      </c>
      <c r="J1800" s="78">
        <v>1952</v>
      </c>
      <c r="K1800" s="78">
        <v>80</v>
      </c>
      <c r="L1800" s="78">
        <v>54</v>
      </c>
    </row>
    <row r="1801" spans="1:12">
      <c r="A1801" t="s">
        <v>23</v>
      </c>
      <c r="B1801" s="6" t="s">
        <v>61</v>
      </c>
      <c r="C1801" s="6">
        <v>2200103</v>
      </c>
      <c r="D1801" t="s">
        <v>4077</v>
      </c>
      <c r="E1801" s="78">
        <v>1</v>
      </c>
      <c r="F1801" s="78">
        <v>2</v>
      </c>
      <c r="G1801" s="78"/>
      <c r="H1801" s="78"/>
      <c r="I1801" s="78">
        <v>344</v>
      </c>
      <c r="J1801" s="78">
        <v>421</v>
      </c>
      <c r="K1801" s="78">
        <v>12</v>
      </c>
      <c r="L1801" s="78">
        <v>7</v>
      </c>
    </row>
    <row r="1802" spans="1:12">
      <c r="A1802" t="s">
        <v>23</v>
      </c>
      <c r="B1802" s="6" t="s">
        <v>61</v>
      </c>
      <c r="C1802" s="6">
        <v>2200202</v>
      </c>
      <c r="D1802" t="s">
        <v>60</v>
      </c>
      <c r="E1802" s="78">
        <v>2</v>
      </c>
      <c r="F1802" s="78">
        <v>2</v>
      </c>
      <c r="G1802" s="78"/>
      <c r="H1802" s="78"/>
      <c r="I1802" s="78">
        <v>405</v>
      </c>
      <c r="J1802" s="78">
        <v>529</v>
      </c>
      <c r="K1802" s="78">
        <v>50</v>
      </c>
      <c r="L1802" s="78">
        <v>42</v>
      </c>
    </row>
    <row r="1803" spans="1:12">
      <c r="A1803" t="s">
        <v>23</v>
      </c>
      <c r="B1803" s="6" t="s">
        <v>61</v>
      </c>
      <c r="C1803" s="6">
        <v>2200251</v>
      </c>
      <c r="D1803" t="s">
        <v>2405</v>
      </c>
      <c r="E1803" s="78">
        <v>7</v>
      </c>
      <c r="F1803" s="78">
        <v>7</v>
      </c>
      <c r="G1803" s="78"/>
      <c r="H1803" s="78"/>
      <c r="I1803" s="78">
        <v>1397</v>
      </c>
      <c r="J1803" s="78">
        <v>1566</v>
      </c>
      <c r="K1803" s="78">
        <v>46</v>
      </c>
      <c r="L1803" s="78">
        <v>20</v>
      </c>
    </row>
    <row r="1804" spans="1:12">
      <c r="A1804" t="s">
        <v>23</v>
      </c>
      <c r="B1804" s="6" t="s">
        <v>61</v>
      </c>
      <c r="C1804" s="6">
        <v>2200277</v>
      </c>
      <c r="D1804" t="s">
        <v>2406</v>
      </c>
      <c r="E1804" s="78">
        <v>1</v>
      </c>
      <c r="F1804" s="78">
        <v>1</v>
      </c>
      <c r="G1804" s="78">
        <v>1</v>
      </c>
      <c r="H1804" s="78">
        <v>0</v>
      </c>
      <c r="I1804" s="78">
        <v>594</v>
      </c>
      <c r="J1804" s="78">
        <v>836</v>
      </c>
      <c r="K1804" s="78">
        <v>28</v>
      </c>
      <c r="L1804" s="78">
        <v>27</v>
      </c>
    </row>
    <row r="1805" spans="1:12">
      <c r="A1805" t="s">
        <v>23</v>
      </c>
      <c r="B1805" s="6" t="s">
        <v>61</v>
      </c>
      <c r="C1805" s="6">
        <v>2200301</v>
      </c>
      <c r="D1805" t="s">
        <v>2408</v>
      </c>
      <c r="E1805" s="78">
        <v>91</v>
      </c>
      <c r="F1805" s="78">
        <v>100</v>
      </c>
      <c r="G1805" s="78">
        <v>2</v>
      </c>
      <c r="H1805" s="78">
        <v>2</v>
      </c>
      <c r="I1805" s="78">
        <v>1613</v>
      </c>
      <c r="J1805" s="78">
        <v>1633</v>
      </c>
      <c r="K1805" s="78">
        <v>68</v>
      </c>
      <c r="L1805" s="78">
        <v>51</v>
      </c>
    </row>
    <row r="1806" spans="1:12">
      <c r="A1806" t="s">
        <v>23</v>
      </c>
      <c r="B1806" s="6" t="s">
        <v>61</v>
      </c>
      <c r="C1806" s="6">
        <v>2200400</v>
      </c>
      <c r="D1806" t="s">
        <v>2409</v>
      </c>
      <c r="E1806" s="78">
        <v>455</v>
      </c>
      <c r="F1806" s="78">
        <v>489</v>
      </c>
      <c r="G1806" s="78">
        <v>14</v>
      </c>
      <c r="H1806" s="78">
        <v>9</v>
      </c>
      <c r="I1806" s="78">
        <v>1307</v>
      </c>
      <c r="J1806" s="78">
        <v>1623</v>
      </c>
      <c r="K1806" s="78">
        <v>68</v>
      </c>
      <c r="L1806" s="78">
        <v>50</v>
      </c>
    </row>
    <row r="1807" spans="1:12">
      <c r="A1807" t="s">
        <v>23</v>
      </c>
      <c r="B1807" s="6" t="s">
        <v>61</v>
      </c>
      <c r="C1807" s="6">
        <v>2200459</v>
      </c>
      <c r="D1807" t="s">
        <v>2410</v>
      </c>
      <c r="E1807" s="78">
        <v>93</v>
      </c>
      <c r="F1807" s="78">
        <v>113</v>
      </c>
      <c r="G1807" s="78">
        <v>5</v>
      </c>
      <c r="H1807" s="78">
        <v>4</v>
      </c>
      <c r="I1807" s="78">
        <v>701</v>
      </c>
      <c r="J1807" s="78">
        <v>812</v>
      </c>
      <c r="K1807" s="78">
        <v>133</v>
      </c>
      <c r="L1807" s="78">
        <v>99</v>
      </c>
    </row>
    <row r="1808" spans="1:12">
      <c r="A1808" t="s">
        <v>23</v>
      </c>
      <c r="B1808" s="6" t="s">
        <v>61</v>
      </c>
      <c r="C1808" s="6">
        <v>2200509</v>
      </c>
      <c r="D1808" t="s">
        <v>2411</v>
      </c>
      <c r="E1808" s="78">
        <v>351</v>
      </c>
      <c r="F1808" s="78">
        <v>450</v>
      </c>
      <c r="G1808" s="78">
        <v>6</v>
      </c>
      <c r="H1808" s="78">
        <v>6</v>
      </c>
      <c r="I1808" s="78">
        <v>1198</v>
      </c>
      <c r="J1808" s="78">
        <v>1349</v>
      </c>
      <c r="K1808" s="78">
        <v>41</v>
      </c>
      <c r="L1808" s="78">
        <v>25</v>
      </c>
    </row>
    <row r="1809" spans="1:12">
      <c r="A1809" t="s">
        <v>23</v>
      </c>
      <c r="B1809" s="6" t="s">
        <v>61</v>
      </c>
      <c r="C1809" s="6">
        <v>2200608</v>
      </c>
      <c r="D1809" t="s">
        <v>2412</v>
      </c>
      <c r="E1809" s="78">
        <v>114</v>
      </c>
      <c r="F1809" s="78">
        <v>138</v>
      </c>
      <c r="G1809" s="78"/>
      <c r="H1809" s="78"/>
      <c r="I1809" s="78">
        <v>467</v>
      </c>
      <c r="J1809" s="78">
        <v>507</v>
      </c>
      <c r="K1809" s="78">
        <v>23</v>
      </c>
      <c r="L1809" s="78">
        <v>22</v>
      </c>
    </row>
    <row r="1810" spans="1:12">
      <c r="A1810" t="s">
        <v>23</v>
      </c>
      <c r="B1810" s="6" t="s">
        <v>61</v>
      </c>
      <c r="C1810" s="6">
        <v>2200707</v>
      </c>
      <c r="D1810" t="s">
        <v>4078</v>
      </c>
      <c r="E1810" s="78">
        <v>11</v>
      </c>
      <c r="F1810" s="78">
        <v>12</v>
      </c>
      <c r="G1810" s="78"/>
      <c r="H1810" s="78"/>
      <c r="I1810" s="78">
        <v>1321</v>
      </c>
      <c r="J1810" s="78">
        <v>1501</v>
      </c>
      <c r="K1810" s="78">
        <v>40</v>
      </c>
      <c r="L1810" s="78">
        <v>30</v>
      </c>
    </row>
    <row r="1811" spans="1:12">
      <c r="A1811" t="s">
        <v>23</v>
      </c>
      <c r="B1811" s="6" t="s">
        <v>61</v>
      </c>
      <c r="C1811" s="6">
        <v>2200806</v>
      </c>
      <c r="D1811" t="s">
        <v>2414</v>
      </c>
      <c r="E1811" s="78">
        <v>23</v>
      </c>
      <c r="F1811" s="78">
        <v>24</v>
      </c>
      <c r="G1811" s="78">
        <v>1</v>
      </c>
      <c r="H1811" s="78">
        <v>1</v>
      </c>
      <c r="I1811" s="78">
        <v>223</v>
      </c>
      <c r="J1811" s="78">
        <v>276</v>
      </c>
      <c r="K1811" s="78">
        <v>2</v>
      </c>
      <c r="L1811" s="78">
        <v>1</v>
      </c>
    </row>
    <row r="1812" spans="1:12">
      <c r="A1812" t="s">
        <v>23</v>
      </c>
      <c r="B1812" s="6" t="s">
        <v>61</v>
      </c>
      <c r="C1812" s="6">
        <v>2200905</v>
      </c>
      <c r="D1812" t="s">
        <v>2416</v>
      </c>
      <c r="E1812" s="78">
        <v>20</v>
      </c>
      <c r="F1812" s="78">
        <v>27</v>
      </c>
      <c r="G1812" s="78"/>
      <c r="H1812" s="78"/>
      <c r="I1812" s="78">
        <v>684</v>
      </c>
      <c r="J1812" s="78">
        <v>744</v>
      </c>
      <c r="K1812" s="78">
        <v>22</v>
      </c>
      <c r="L1812" s="78">
        <v>14</v>
      </c>
    </row>
    <row r="1813" spans="1:12">
      <c r="A1813" t="s">
        <v>23</v>
      </c>
      <c r="B1813" s="6" t="s">
        <v>61</v>
      </c>
      <c r="C1813" s="6">
        <v>2200954</v>
      </c>
      <c r="D1813" t="s">
        <v>4079</v>
      </c>
      <c r="E1813" s="78">
        <v>12</v>
      </c>
      <c r="F1813" s="78">
        <v>9</v>
      </c>
      <c r="G1813" s="78">
        <v>0</v>
      </c>
      <c r="H1813" s="78">
        <v>1</v>
      </c>
      <c r="I1813" s="78">
        <v>693</v>
      </c>
      <c r="J1813" s="78">
        <v>756</v>
      </c>
      <c r="K1813" s="78">
        <v>29</v>
      </c>
      <c r="L1813" s="78">
        <v>24</v>
      </c>
    </row>
    <row r="1814" spans="1:12">
      <c r="A1814" t="s">
        <v>23</v>
      </c>
      <c r="B1814" s="6" t="s">
        <v>61</v>
      </c>
      <c r="C1814" s="6">
        <v>2201002</v>
      </c>
      <c r="D1814" t="s">
        <v>2417</v>
      </c>
      <c r="E1814" s="78">
        <v>3</v>
      </c>
      <c r="F1814" s="78">
        <v>1</v>
      </c>
      <c r="G1814" s="78"/>
      <c r="H1814" s="78"/>
      <c r="I1814" s="78">
        <v>475</v>
      </c>
      <c r="J1814" s="78">
        <v>605</v>
      </c>
      <c r="K1814" s="78">
        <v>27</v>
      </c>
      <c r="L1814" s="78">
        <v>15</v>
      </c>
    </row>
    <row r="1815" spans="1:12">
      <c r="A1815" t="s">
        <v>23</v>
      </c>
      <c r="B1815" s="6" t="s">
        <v>61</v>
      </c>
      <c r="C1815" s="6">
        <v>2201051</v>
      </c>
      <c r="D1815" t="s">
        <v>2419</v>
      </c>
      <c r="E1815" s="78">
        <v>124</v>
      </c>
      <c r="F1815" s="78">
        <v>141</v>
      </c>
      <c r="G1815" s="78">
        <v>1</v>
      </c>
      <c r="H1815" s="78">
        <v>1</v>
      </c>
      <c r="I1815" s="78">
        <v>1198</v>
      </c>
      <c r="J1815" s="78">
        <v>1340</v>
      </c>
      <c r="K1815" s="78">
        <v>14</v>
      </c>
      <c r="L1815" s="78">
        <v>9</v>
      </c>
    </row>
    <row r="1816" spans="1:12">
      <c r="A1816" t="s">
        <v>23</v>
      </c>
      <c r="B1816" s="6" t="s">
        <v>61</v>
      </c>
      <c r="C1816" s="6">
        <v>2201101</v>
      </c>
      <c r="D1816" t="s">
        <v>4080</v>
      </c>
      <c r="E1816" s="78">
        <v>8</v>
      </c>
      <c r="F1816" s="78">
        <v>9</v>
      </c>
      <c r="G1816" s="78"/>
      <c r="H1816" s="78"/>
      <c r="I1816" s="78">
        <v>923</v>
      </c>
      <c r="J1816" s="78">
        <v>878</v>
      </c>
      <c r="K1816" s="78">
        <v>37</v>
      </c>
      <c r="L1816" s="78">
        <v>33</v>
      </c>
    </row>
    <row r="1817" spans="1:12">
      <c r="A1817" t="s">
        <v>23</v>
      </c>
      <c r="B1817" s="6" t="s">
        <v>61</v>
      </c>
      <c r="C1817" s="6">
        <v>2201150</v>
      </c>
      <c r="D1817" t="s">
        <v>4081</v>
      </c>
      <c r="E1817" s="78">
        <v>0</v>
      </c>
      <c r="F1817" s="78">
        <v>2</v>
      </c>
      <c r="G1817" s="78">
        <v>1</v>
      </c>
      <c r="H1817" s="78">
        <v>1</v>
      </c>
      <c r="I1817" s="78">
        <v>520</v>
      </c>
      <c r="J1817" s="78">
        <v>654</v>
      </c>
      <c r="K1817" s="78">
        <v>131</v>
      </c>
      <c r="L1817" s="78">
        <v>81</v>
      </c>
    </row>
    <row r="1818" spans="1:12">
      <c r="A1818" t="s">
        <v>23</v>
      </c>
      <c r="B1818" s="6" t="s">
        <v>61</v>
      </c>
      <c r="C1818" s="6">
        <v>2201176</v>
      </c>
      <c r="D1818" t="s">
        <v>2421</v>
      </c>
      <c r="E1818" s="78">
        <v>2</v>
      </c>
      <c r="F1818" s="78">
        <v>2</v>
      </c>
      <c r="G1818" s="78"/>
      <c r="H1818" s="78"/>
      <c r="I1818" s="78">
        <v>641</v>
      </c>
      <c r="J1818" s="78">
        <v>767</v>
      </c>
      <c r="K1818" s="78">
        <v>29</v>
      </c>
      <c r="L1818" s="78">
        <v>25</v>
      </c>
    </row>
    <row r="1819" spans="1:12">
      <c r="A1819" t="s">
        <v>23</v>
      </c>
      <c r="B1819" s="6" t="s">
        <v>61</v>
      </c>
      <c r="C1819" s="6">
        <v>2201200</v>
      </c>
      <c r="D1819" t="s">
        <v>2423</v>
      </c>
      <c r="E1819" s="78">
        <v>679</v>
      </c>
      <c r="F1819" s="78">
        <v>730</v>
      </c>
      <c r="G1819" s="78">
        <v>3</v>
      </c>
      <c r="H1819" s="78">
        <v>3</v>
      </c>
      <c r="I1819" s="78">
        <v>2675</v>
      </c>
      <c r="J1819" s="78">
        <v>3096</v>
      </c>
      <c r="K1819" s="78">
        <v>63</v>
      </c>
      <c r="L1819" s="78">
        <v>52</v>
      </c>
    </row>
    <row r="1820" spans="1:12">
      <c r="A1820" t="s">
        <v>23</v>
      </c>
      <c r="B1820" s="6" t="s">
        <v>61</v>
      </c>
      <c r="C1820" s="6">
        <v>2201309</v>
      </c>
      <c r="D1820" t="s">
        <v>4082</v>
      </c>
      <c r="E1820" s="78">
        <v>3</v>
      </c>
      <c r="F1820" s="78">
        <v>3</v>
      </c>
      <c r="G1820" s="78"/>
      <c r="H1820" s="78"/>
      <c r="I1820" s="78">
        <v>105</v>
      </c>
      <c r="J1820" s="78">
        <v>102</v>
      </c>
      <c r="K1820" s="78">
        <v>11</v>
      </c>
      <c r="L1820" s="78">
        <v>8</v>
      </c>
    </row>
    <row r="1821" spans="1:12">
      <c r="A1821" t="s">
        <v>23</v>
      </c>
      <c r="B1821" s="6" t="s">
        <v>61</v>
      </c>
      <c r="C1821" s="6">
        <v>2201408</v>
      </c>
      <c r="D1821" t="s">
        <v>4083</v>
      </c>
      <c r="E1821" s="78">
        <v>2</v>
      </c>
      <c r="F1821" s="78">
        <v>2</v>
      </c>
      <c r="G1821" s="78"/>
      <c r="H1821" s="78"/>
      <c r="I1821" s="78">
        <v>440</v>
      </c>
      <c r="J1821" s="78">
        <v>672</v>
      </c>
      <c r="K1821" s="78">
        <v>7</v>
      </c>
      <c r="L1821" s="78">
        <v>10</v>
      </c>
    </row>
    <row r="1822" spans="1:12">
      <c r="A1822" t="s">
        <v>23</v>
      </c>
      <c r="B1822" s="6" t="s">
        <v>61</v>
      </c>
      <c r="C1822" s="6">
        <v>2201507</v>
      </c>
      <c r="D1822" t="s">
        <v>69</v>
      </c>
      <c r="E1822" s="78">
        <v>354</v>
      </c>
      <c r="F1822" s="78">
        <v>354</v>
      </c>
      <c r="G1822" s="78">
        <v>32</v>
      </c>
      <c r="H1822" s="78">
        <v>24</v>
      </c>
      <c r="I1822" s="78">
        <v>1953</v>
      </c>
      <c r="J1822" s="78">
        <v>2216</v>
      </c>
      <c r="K1822" s="78">
        <v>111</v>
      </c>
      <c r="L1822" s="78">
        <v>98</v>
      </c>
    </row>
    <row r="1823" spans="1:12">
      <c r="A1823" t="s">
        <v>23</v>
      </c>
      <c r="B1823" s="6" t="s">
        <v>61</v>
      </c>
      <c r="C1823" s="6">
        <v>2201556</v>
      </c>
      <c r="D1823" t="s">
        <v>2426</v>
      </c>
      <c r="E1823" s="78">
        <v>170</v>
      </c>
      <c r="F1823" s="78">
        <v>167</v>
      </c>
      <c r="G1823" s="78">
        <v>9</v>
      </c>
      <c r="H1823" s="78">
        <v>9</v>
      </c>
      <c r="I1823" s="78">
        <v>861</v>
      </c>
      <c r="J1823" s="78">
        <v>809</v>
      </c>
      <c r="K1823" s="78">
        <v>77</v>
      </c>
      <c r="L1823" s="78">
        <v>75</v>
      </c>
    </row>
    <row r="1824" spans="1:12">
      <c r="A1824" t="s">
        <v>23</v>
      </c>
      <c r="B1824" s="6" t="s">
        <v>61</v>
      </c>
      <c r="C1824" s="6">
        <v>2201572</v>
      </c>
      <c r="D1824" t="s">
        <v>2428</v>
      </c>
      <c r="E1824" s="78">
        <v>49</v>
      </c>
      <c r="F1824" s="78">
        <v>39</v>
      </c>
      <c r="G1824" s="78"/>
      <c r="H1824" s="78"/>
      <c r="I1824" s="78">
        <v>912</v>
      </c>
      <c r="J1824" s="78">
        <v>1028</v>
      </c>
      <c r="K1824" s="78">
        <v>51</v>
      </c>
      <c r="L1824" s="78">
        <v>41</v>
      </c>
    </row>
    <row r="1825" spans="1:12">
      <c r="A1825" t="s">
        <v>23</v>
      </c>
      <c r="B1825" s="6" t="s">
        <v>61</v>
      </c>
      <c r="C1825" s="6">
        <v>2201606</v>
      </c>
      <c r="D1825" t="s">
        <v>2429</v>
      </c>
      <c r="E1825" s="78">
        <v>90</v>
      </c>
      <c r="F1825" s="78">
        <v>96</v>
      </c>
      <c r="G1825" s="78"/>
      <c r="H1825" s="78"/>
      <c r="I1825" s="78">
        <v>1129</v>
      </c>
      <c r="J1825" s="78">
        <v>1122</v>
      </c>
      <c r="K1825" s="78">
        <v>50</v>
      </c>
      <c r="L1825" s="78">
        <v>32</v>
      </c>
    </row>
    <row r="1826" spans="1:12">
      <c r="A1826" t="s">
        <v>23</v>
      </c>
      <c r="B1826" s="6" t="s">
        <v>61</v>
      </c>
      <c r="C1826" s="6">
        <v>2201705</v>
      </c>
      <c r="D1826" t="s">
        <v>2430</v>
      </c>
      <c r="E1826" s="78">
        <v>3</v>
      </c>
      <c r="F1826" s="78">
        <v>0</v>
      </c>
      <c r="G1826" s="78"/>
      <c r="H1826" s="78"/>
      <c r="I1826" s="78">
        <v>434</v>
      </c>
      <c r="J1826" s="78">
        <v>541</v>
      </c>
      <c r="K1826" s="78">
        <v>28</v>
      </c>
      <c r="L1826" s="78">
        <v>22</v>
      </c>
    </row>
    <row r="1827" spans="1:12">
      <c r="A1827" t="s">
        <v>23</v>
      </c>
      <c r="B1827" s="6" t="s">
        <v>61</v>
      </c>
      <c r="C1827" s="6">
        <v>2201739</v>
      </c>
      <c r="D1827" t="s">
        <v>2431</v>
      </c>
      <c r="E1827" s="78">
        <v>82</v>
      </c>
      <c r="F1827" s="78">
        <v>85</v>
      </c>
      <c r="G1827" s="78">
        <v>4</v>
      </c>
      <c r="H1827" s="78">
        <v>0</v>
      </c>
      <c r="I1827" s="78">
        <v>1520</v>
      </c>
      <c r="J1827" s="78">
        <v>1629</v>
      </c>
      <c r="K1827" s="78">
        <v>79</v>
      </c>
      <c r="L1827" s="78">
        <v>62</v>
      </c>
    </row>
    <row r="1828" spans="1:12">
      <c r="A1828" t="s">
        <v>23</v>
      </c>
      <c r="B1828" s="6" t="s">
        <v>61</v>
      </c>
      <c r="C1828" s="6">
        <v>2201770</v>
      </c>
      <c r="D1828" t="s">
        <v>2432</v>
      </c>
      <c r="E1828" s="78">
        <v>4</v>
      </c>
      <c r="F1828" s="78">
        <v>6</v>
      </c>
      <c r="G1828" s="78">
        <v>1</v>
      </c>
      <c r="H1828" s="78">
        <v>1</v>
      </c>
      <c r="I1828" s="78">
        <v>895</v>
      </c>
      <c r="J1828" s="78">
        <v>981</v>
      </c>
      <c r="K1828" s="78">
        <v>47</v>
      </c>
      <c r="L1828" s="78">
        <v>37</v>
      </c>
    </row>
    <row r="1829" spans="1:12">
      <c r="A1829" t="s">
        <v>23</v>
      </c>
      <c r="B1829" s="6" t="s">
        <v>61</v>
      </c>
      <c r="C1829" s="6">
        <v>2201804</v>
      </c>
      <c r="D1829" t="s">
        <v>3809</v>
      </c>
      <c r="E1829" s="78">
        <v>94</v>
      </c>
      <c r="F1829" s="78">
        <v>92</v>
      </c>
      <c r="G1829" s="78"/>
      <c r="H1829" s="78"/>
      <c r="I1829" s="78">
        <v>466</v>
      </c>
      <c r="J1829" s="78">
        <v>500</v>
      </c>
      <c r="K1829" s="78">
        <v>18</v>
      </c>
      <c r="L1829" s="78">
        <v>8</v>
      </c>
    </row>
    <row r="1830" spans="1:12">
      <c r="A1830" t="s">
        <v>23</v>
      </c>
      <c r="B1830" s="6" t="s">
        <v>61</v>
      </c>
      <c r="C1830" s="6">
        <v>2201903</v>
      </c>
      <c r="D1830" t="s">
        <v>3048</v>
      </c>
      <c r="E1830" s="78">
        <v>53</v>
      </c>
      <c r="F1830" s="78">
        <v>34</v>
      </c>
      <c r="G1830" s="78">
        <v>0</v>
      </c>
      <c r="H1830" s="78">
        <v>1</v>
      </c>
      <c r="I1830" s="78">
        <v>572</v>
      </c>
      <c r="J1830" s="78">
        <v>631</v>
      </c>
      <c r="K1830" s="78">
        <v>45</v>
      </c>
      <c r="L1830" s="78">
        <v>26</v>
      </c>
    </row>
    <row r="1831" spans="1:12">
      <c r="A1831" t="s">
        <v>23</v>
      </c>
      <c r="B1831" s="6" t="s">
        <v>61</v>
      </c>
      <c r="C1831" s="6">
        <v>2201919</v>
      </c>
      <c r="D1831" t="s">
        <v>4084</v>
      </c>
      <c r="E1831" s="78">
        <v>1</v>
      </c>
      <c r="F1831" s="78">
        <v>1</v>
      </c>
      <c r="G1831" s="78"/>
      <c r="H1831" s="78"/>
      <c r="I1831" s="78">
        <v>458</v>
      </c>
      <c r="J1831" s="78">
        <v>516</v>
      </c>
      <c r="K1831" s="78">
        <v>35</v>
      </c>
      <c r="L1831" s="78">
        <v>22</v>
      </c>
    </row>
    <row r="1832" spans="1:12">
      <c r="A1832" t="s">
        <v>23</v>
      </c>
      <c r="B1832" s="6" t="s">
        <v>61</v>
      </c>
      <c r="C1832" s="6">
        <v>2201929</v>
      </c>
      <c r="D1832" t="s">
        <v>4085</v>
      </c>
      <c r="E1832" s="78">
        <v>8</v>
      </c>
      <c r="F1832" s="78">
        <v>7</v>
      </c>
      <c r="G1832" s="78"/>
      <c r="H1832" s="78"/>
      <c r="I1832" s="78">
        <v>1405</v>
      </c>
      <c r="J1832" s="78">
        <v>1559</v>
      </c>
      <c r="K1832" s="78">
        <v>24</v>
      </c>
      <c r="L1832" s="78">
        <v>19</v>
      </c>
    </row>
    <row r="1833" spans="1:12">
      <c r="A1833" t="s">
        <v>23</v>
      </c>
      <c r="B1833" s="6" t="s">
        <v>61</v>
      </c>
      <c r="C1833" s="6">
        <v>2201945</v>
      </c>
      <c r="D1833" t="s">
        <v>2433</v>
      </c>
      <c r="E1833" s="78">
        <v>3</v>
      </c>
      <c r="F1833" s="78">
        <v>9</v>
      </c>
      <c r="G1833" s="78"/>
      <c r="H1833" s="78"/>
      <c r="I1833" s="78">
        <v>475</v>
      </c>
      <c r="J1833" s="78">
        <v>727</v>
      </c>
      <c r="K1833" s="78">
        <v>28</v>
      </c>
      <c r="L1833" s="78">
        <v>28</v>
      </c>
    </row>
    <row r="1834" spans="1:12">
      <c r="A1834" t="s">
        <v>23</v>
      </c>
      <c r="B1834" s="6" t="s">
        <v>61</v>
      </c>
      <c r="C1834" s="6">
        <v>2201960</v>
      </c>
      <c r="D1834" t="s">
        <v>4086</v>
      </c>
      <c r="E1834" s="78">
        <v>82</v>
      </c>
      <c r="F1834" s="78">
        <v>84</v>
      </c>
      <c r="G1834" s="78">
        <v>5</v>
      </c>
      <c r="H1834" s="78">
        <v>5</v>
      </c>
      <c r="I1834" s="78">
        <v>388</v>
      </c>
      <c r="J1834" s="78">
        <v>480</v>
      </c>
      <c r="K1834" s="78">
        <v>7</v>
      </c>
      <c r="L1834" s="78">
        <v>6</v>
      </c>
    </row>
    <row r="1835" spans="1:12">
      <c r="A1835" t="s">
        <v>23</v>
      </c>
      <c r="B1835" s="6" t="s">
        <v>61</v>
      </c>
      <c r="C1835" s="6">
        <v>2201988</v>
      </c>
      <c r="D1835" t="s">
        <v>4087</v>
      </c>
      <c r="E1835" s="78">
        <v>45</v>
      </c>
      <c r="F1835" s="78">
        <v>57</v>
      </c>
      <c r="G1835" s="78">
        <v>2</v>
      </c>
      <c r="H1835" s="78">
        <v>0</v>
      </c>
      <c r="I1835" s="78">
        <v>987</v>
      </c>
      <c r="J1835" s="78">
        <v>1040</v>
      </c>
      <c r="K1835" s="78">
        <v>58</v>
      </c>
      <c r="L1835" s="78">
        <v>51</v>
      </c>
    </row>
    <row r="1836" spans="1:12">
      <c r="A1836" t="s">
        <v>23</v>
      </c>
      <c r="B1836" s="6" t="s">
        <v>61</v>
      </c>
      <c r="C1836" s="6">
        <v>2202000</v>
      </c>
      <c r="D1836" t="s">
        <v>4088</v>
      </c>
      <c r="E1836" s="78">
        <v>200</v>
      </c>
      <c r="F1836" s="78">
        <v>179</v>
      </c>
      <c r="G1836" s="78">
        <v>5</v>
      </c>
      <c r="H1836" s="78">
        <v>4</v>
      </c>
      <c r="I1836" s="78">
        <v>647</v>
      </c>
      <c r="J1836" s="78">
        <v>712</v>
      </c>
      <c r="K1836" s="78">
        <v>44</v>
      </c>
      <c r="L1836" s="78">
        <v>33</v>
      </c>
    </row>
    <row r="1837" spans="1:12">
      <c r="A1837" t="s">
        <v>23</v>
      </c>
      <c r="B1837" s="6" t="s">
        <v>61</v>
      </c>
      <c r="C1837" s="6">
        <v>2202026</v>
      </c>
      <c r="D1837" t="s">
        <v>4089</v>
      </c>
      <c r="E1837" s="78">
        <v>257</v>
      </c>
      <c r="F1837" s="78">
        <v>230</v>
      </c>
      <c r="G1837" s="78">
        <v>2</v>
      </c>
      <c r="H1837" s="78">
        <v>2</v>
      </c>
      <c r="I1837" s="78">
        <v>1381</v>
      </c>
      <c r="J1837" s="78">
        <v>1413</v>
      </c>
      <c r="K1837" s="78">
        <v>19</v>
      </c>
      <c r="L1837" s="78">
        <v>23</v>
      </c>
    </row>
    <row r="1838" spans="1:12">
      <c r="A1838" t="s">
        <v>23</v>
      </c>
      <c r="B1838" s="6" t="s">
        <v>61</v>
      </c>
      <c r="C1838" s="6">
        <v>2202059</v>
      </c>
      <c r="D1838" t="s">
        <v>2435</v>
      </c>
      <c r="E1838" s="78">
        <v>81</v>
      </c>
      <c r="F1838" s="78">
        <v>89</v>
      </c>
      <c r="G1838" s="78">
        <v>1</v>
      </c>
      <c r="H1838" s="78">
        <v>1</v>
      </c>
      <c r="I1838" s="78">
        <v>747</v>
      </c>
      <c r="J1838" s="78">
        <v>899</v>
      </c>
      <c r="K1838" s="78">
        <v>36</v>
      </c>
      <c r="L1838" s="78">
        <v>26</v>
      </c>
    </row>
    <row r="1839" spans="1:12">
      <c r="A1839" t="s">
        <v>23</v>
      </c>
      <c r="B1839" s="6" t="s">
        <v>61</v>
      </c>
      <c r="C1839" s="6">
        <v>2202075</v>
      </c>
      <c r="D1839" t="s">
        <v>2436</v>
      </c>
      <c r="E1839" s="78">
        <v>59</v>
      </c>
      <c r="F1839" s="78">
        <v>60</v>
      </c>
      <c r="G1839" s="78">
        <v>1</v>
      </c>
      <c r="H1839" s="78">
        <v>1</v>
      </c>
      <c r="I1839" s="78">
        <v>432</v>
      </c>
      <c r="J1839" s="78">
        <v>442</v>
      </c>
      <c r="K1839" s="78">
        <v>27</v>
      </c>
      <c r="L1839" s="78">
        <v>23</v>
      </c>
    </row>
    <row r="1840" spans="1:12">
      <c r="A1840" t="s">
        <v>23</v>
      </c>
      <c r="B1840" s="6" t="s">
        <v>61</v>
      </c>
      <c r="C1840" s="6">
        <v>2202083</v>
      </c>
      <c r="D1840" t="s">
        <v>4090</v>
      </c>
      <c r="E1840" s="78">
        <v>1</v>
      </c>
      <c r="F1840" s="78">
        <v>1</v>
      </c>
      <c r="G1840" s="78"/>
      <c r="H1840" s="78"/>
      <c r="I1840" s="78">
        <v>126</v>
      </c>
      <c r="J1840" s="78">
        <v>153</v>
      </c>
      <c r="K1840" s="78">
        <v>1</v>
      </c>
      <c r="L1840" s="78">
        <v>1</v>
      </c>
    </row>
    <row r="1841" spans="1:12">
      <c r="A1841" t="s">
        <v>23</v>
      </c>
      <c r="B1841" s="6" t="s">
        <v>61</v>
      </c>
      <c r="C1841" s="6">
        <v>2202091</v>
      </c>
      <c r="D1841" t="s">
        <v>2438</v>
      </c>
      <c r="E1841" s="78"/>
      <c r="F1841" s="78"/>
      <c r="G1841" s="78"/>
      <c r="H1841" s="78"/>
      <c r="I1841" s="78">
        <v>1214</v>
      </c>
      <c r="J1841" s="78">
        <v>1275</v>
      </c>
      <c r="K1841" s="78">
        <v>112</v>
      </c>
      <c r="L1841" s="78">
        <v>89</v>
      </c>
    </row>
    <row r="1842" spans="1:12">
      <c r="A1842" t="s">
        <v>23</v>
      </c>
      <c r="B1842" s="6" t="s">
        <v>61</v>
      </c>
      <c r="C1842" s="6">
        <v>2202109</v>
      </c>
      <c r="D1842" t="s">
        <v>2439</v>
      </c>
      <c r="E1842" s="78">
        <v>99</v>
      </c>
      <c r="F1842" s="78">
        <v>103</v>
      </c>
      <c r="G1842" s="78">
        <v>6</v>
      </c>
      <c r="H1842" s="78">
        <v>6</v>
      </c>
      <c r="I1842" s="78">
        <v>763</v>
      </c>
      <c r="J1842" s="78">
        <v>774</v>
      </c>
      <c r="K1842" s="78">
        <v>40</v>
      </c>
      <c r="L1842" s="78">
        <v>33</v>
      </c>
    </row>
    <row r="1843" spans="1:12">
      <c r="A1843" t="s">
        <v>23</v>
      </c>
      <c r="B1843" s="6" t="s">
        <v>61</v>
      </c>
      <c r="C1843" s="6">
        <v>2202117</v>
      </c>
      <c r="D1843" t="s">
        <v>4091</v>
      </c>
      <c r="E1843" s="78">
        <v>94</v>
      </c>
      <c r="F1843" s="78">
        <v>113</v>
      </c>
      <c r="G1843" s="78">
        <v>4</v>
      </c>
      <c r="H1843" s="78">
        <v>3</v>
      </c>
      <c r="I1843" s="78">
        <v>1287</v>
      </c>
      <c r="J1843" s="78">
        <v>1351</v>
      </c>
      <c r="K1843" s="78">
        <v>24</v>
      </c>
      <c r="L1843" s="78">
        <v>25</v>
      </c>
    </row>
    <row r="1844" spans="1:12">
      <c r="A1844" t="s">
        <v>23</v>
      </c>
      <c r="B1844" s="6" t="s">
        <v>61</v>
      </c>
      <c r="C1844" s="6">
        <v>2202133</v>
      </c>
      <c r="D1844" t="s">
        <v>2440</v>
      </c>
      <c r="E1844" s="78">
        <v>5</v>
      </c>
      <c r="F1844" s="78">
        <v>3</v>
      </c>
      <c r="G1844" s="78"/>
      <c r="H1844" s="78"/>
      <c r="I1844" s="78">
        <v>995</v>
      </c>
      <c r="J1844" s="78">
        <v>1304</v>
      </c>
      <c r="K1844" s="78">
        <v>40</v>
      </c>
      <c r="L1844" s="78">
        <v>37</v>
      </c>
    </row>
    <row r="1845" spans="1:12">
      <c r="A1845" t="s">
        <v>23</v>
      </c>
      <c r="B1845" s="6" t="s">
        <v>61</v>
      </c>
      <c r="C1845" s="6">
        <v>2202174</v>
      </c>
      <c r="D1845" t="s">
        <v>2442</v>
      </c>
      <c r="E1845" s="78">
        <v>111</v>
      </c>
      <c r="F1845" s="78">
        <v>127</v>
      </c>
      <c r="G1845" s="78"/>
      <c r="H1845" s="78"/>
      <c r="I1845" s="78">
        <v>583</v>
      </c>
      <c r="J1845" s="78">
        <v>819</v>
      </c>
      <c r="K1845" s="78">
        <v>12</v>
      </c>
      <c r="L1845" s="78">
        <v>8</v>
      </c>
    </row>
    <row r="1846" spans="1:12">
      <c r="A1846" t="s">
        <v>23</v>
      </c>
      <c r="B1846" s="6" t="s">
        <v>61</v>
      </c>
      <c r="C1846" s="6">
        <v>2202208</v>
      </c>
      <c r="D1846" t="s">
        <v>2443</v>
      </c>
      <c r="E1846" s="78">
        <v>135</v>
      </c>
      <c r="F1846" s="78">
        <v>129</v>
      </c>
      <c r="G1846" s="78">
        <v>10</v>
      </c>
      <c r="H1846" s="78">
        <v>8</v>
      </c>
      <c r="I1846" s="78">
        <v>1534</v>
      </c>
      <c r="J1846" s="78">
        <v>1763</v>
      </c>
      <c r="K1846" s="78">
        <v>97</v>
      </c>
      <c r="L1846" s="78">
        <v>79</v>
      </c>
    </row>
    <row r="1847" spans="1:12">
      <c r="A1847" t="s">
        <v>23</v>
      </c>
      <c r="B1847" s="6" t="s">
        <v>61</v>
      </c>
      <c r="C1847" s="6">
        <v>2202251</v>
      </c>
      <c r="D1847" t="s">
        <v>2444</v>
      </c>
      <c r="E1847" s="78">
        <v>78</v>
      </c>
      <c r="F1847" s="78">
        <v>66</v>
      </c>
      <c r="G1847" s="78">
        <v>16</v>
      </c>
      <c r="H1847" s="78">
        <v>15</v>
      </c>
      <c r="I1847" s="78">
        <v>188</v>
      </c>
      <c r="J1847" s="78">
        <v>191</v>
      </c>
      <c r="K1847" s="78">
        <v>44</v>
      </c>
      <c r="L1847" s="78">
        <v>39</v>
      </c>
    </row>
    <row r="1848" spans="1:12">
      <c r="A1848" t="s">
        <v>23</v>
      </c>
      <c r="B1848" s="6" t="s">
        <v>61</v>
      </c>
      <c r="C1848" s="6">
        <v>2202307</v>
      </c>
      <c r="D1848" t="s">
        <v>2446</v>
      </c>
      <c r="E1848" s="78">
        <v>77</v>
      </c>
      <c r="F1848" s="78">
        <v>89</v>
      </c>
      <c r="G1848" s="78">
        <v>15</v>
      </c>
      <c r="H1848" s="78">
        <v>9</v>
      </c>
      <c r="I1848" s="78">
        <v>1676</v>
      </c>
      <c r="J1848" s="78">
        <v>1976</v>
      </c>
      <c r="K1848" s="78">
        <v>106</v>
      </c>
      <c r="L1848" s="78">
        <v>94</v>
      </c>
    </row>
    <row r="1849" spans="1:12">
      <c r="A1849" t="s">
        <v>23</v>
      </c>
      <c r="B1849" s="6" t="s">
        <v>61</v>
      </c>
      <c r="C1849" s="6">
        <v>2202406</v>
      </c>
      <c r="D1849" t="s">
        <v>2447</v>
      </c>
      <c r="E1849" s="78">
        <v>33</v>
      </c>
      <c r="F1849" s="78">
        <v>26</v>
      </c>
      <c r="G1849" s="78">
        <v>0</v>
      </c>
      <c r="H1849" s="78">
        <v>1</v>
      </c>
      <c r="I1849" s="78">
        <v>666</v>
      </c>
      <c r="J1849" s="78">
        <v>849</v>
      </c>
      <c r="K1849" s="78">
        <v>22</v>
      </c>
      <c r="L1849" s="78">
        <v>14</v>
      </c>
    </row>
    <row r="1850" spans="1:12">
      <c r="A1850" t="s">
        <v>23</v>
      </c>
      <c r="B1850" s="6" t="s">
        <v>61</v>
      </c>
      <c r="C1850" s="6">
        <v>2202455</v>
      </c>
      <c r="D1850" t="s">
        <v>4092</v>
      </c>
      <c r="E1850" s="78">
        <v>37</v>
      </c>
      <c r="F1850" s="78">
        <v>32</v>
      </c>
      <c r="G1850" s="78">
        <v>7</v>
      </c>
      <c r="H1850" s="78">
        <v>2</v>
      </c>
      <c r="I1850" s="78">
        <v>986</v>
      </c>
      <c r="J1850" s="78">
        <v>999</v>
      </c>
      <c r="K1850" s="78">
        <v>35</v>
      </c>
      <c r="L1850" s="78">
        <v>23</v>
      </c>
    </row>
    <row r="1851" spans="1:12">
      <c r="A1851" t="s">
        <v>23</v>
      </c>
      <c r="B1851" s="6" t="s">
        <v>61</v>
      </c>
      <c r="C1851" s="6">
        <v>2202505</v>
      </c>
      <c r="D1851" t="s">
        <v>1697</v>
      </c>
      <c r="E1851" s="78">
        <v>329</v>
      </c>
      <c r="F1851" s="78">
        <v>334</v>
      </c>
      <c r="G1851" s="78">
        <v>8</v>
      </c>
      <c r="H1851" s="78">
        <v>5</v>
      </c>
      <c r="I1851" s="78">
        <v>1306</v>
      </c>
      <c r="J1851" s="78">
        <v>1474</v>
      </c>
      <c r="K1851" s="78">
        <v>52</v>
      </c>
      <c r="L1851" s="78">
        <v>44</v>
      </c>
    </row>
    <row r="1852" spans="1:12">
      <c r="A1852" t="s">
        <v>23</v>
      </c>
      <c r="B1852" s="6" t="s">
        <v>61</v>
      </c>
      <c r="C1852" s="6">
        <v>2202539</v>
      </c>
      <c r="D1852" t="s">
        <v>2449</v>
      </c>
      <c r="E1852" s="78">
        <v>2</v>
      </c>
      <c r="F1852" s="78">
        <v>3</v>
      </c>
      <c r="G1852" s="78"/>
      <c r="H1852" s="78"/>
      <c r="I1852" s="78">
        <v>339</v>
      </c>
      <c r="J1852" s="78">
        <v>351</v>
      </c>
      <c r="K1852" s="78">
        <v>40</v>
      </c>
      <c r="L1852" s="78">
        <v>34</v>
      </c>
    </row>
    <row r="1853" spans="1:12">
      <c r="A1853" t="s">
        <v>23</v>
      </c>
      <c r="B1853" s="6" t="s">
        <v>61</v>
      </c>
      <c r="C1853" s="6">
        <v>2202554</v>
      </c>
      <c r="D1853" t="s">
        <v>2451</v>
      </c>
      <c r="E1853" s="78">
        <v>55</v>
      </c>
      <c r="F1853" s="78">
        <v>78</v>
      </c>
      <c r="G1853" s="78"/>
      <c r="H1853" s="78"/>
      <c r="I1853" s="78">
        <v>888</v>
      </c>
      <c r="J1853" s="78">
        <v>1071</v>
      </c>
      <c r="K1853" s="78">
        <v>39</v>
      </c>
      <c r="L1853" s="78">
        <v>25</v>
      </c>
    </row>
    <row r="1854" spans="1:12">
      <c r="A1854" t="s">
        <v>23</v>
      </c>
      <c r="B1854" s="6" t="s">
        <v>61</v>
      </c>
      <c r="C1854" s="6">
        <v>2202604</v>
      </c>
      <c r="D1854" t="s">
        <v>2453</v>
      </c>
      <c r="E1854" s="78">
        <v>269</v>
      </c>
      <c r="F1854" s="78">
        <v>289</v>
      </c>
      <c r="G1854" s="78">
        <v>1</v>
      </c>
      <c r="H1854" s="78">
        <v>3</v>
      </c>
      <c r="I1854" s="78">
        <v>1998</v>
      </c>
      <c r="J1854" s="78">
        <v>2198</v>
      </c>
      <c r="K1854" s="78">
        <v>63</v>
      </c>
      <c r="L1854" s="78">
        <v>49</v>
      </c>
    </row>
    <row r="1855" spans="1:12">
      <c r="A1855" t="s">
        <v>23</v>
      </c>
      <c r="B1855" s="6" t="s">
        <v>61</v>
      </c>
      <c r="C1855" s="6">
        <v>2202653</v>
      </c>
      <c r="D1855" t="s">
        <v>4093</v>
      </c>
      <c r="E1855" s="78">
        <v>38</v>
      </c>
      <c r="F1855" s="78">
        <v>33</v>
      </c>
      <c r="G1855" s="78">
        <v>1</v>
      </c>
      <c r="H1855" s="78">
        <v>1</v>
      </c>
      <c r="I1855" s="78">
        <v>282</v>
      </c>
      <c r="J1855" s="78">
        <v>318</v>
      </c>
      <c r="K1855" s="78">
        <v>21</v>
      </c>
      <c r="L1855" s="78">
        <v>12</v>
      </c>
    </row>
    <row r="1856" spans="1:12">
      <c r="A1856" t="s">
        <v>23</v>
      </c>
      <c r="B1856" s="6" t="s">
        <v>61</v>
      </c>
      <c r="C1856" s="6">
        <v>2202703</v>
      </c>
      <c r="D1856" t="s">
        <v>4094</v>
      </c>
      <c r="E1856" s="78">
        <v>111</v>
      </c>
      <c r="F1856" s="78">
        <v>108</v>
      </c>
      <c r="G1856" s="78">
        <v>2</v>
      </c>
      <c r="H1856" s="78">
        <v>2</v>
      </c>
      <c r="I1856" s="78">
        <v>3154</v>
      </c>
      <c r="J1856" s="78">
        <v>3259</v>
      </c>
      <c r="K1856" s="78">
        <v>72</v>
      </c>
      <c r="L1856" s="78">
        <v>62</v>
      </c>
    </row>
    <row r="1857" spans="1:12">
      <c r="A1857" t="s">
        <v>23</v>
      </c>
      <c r="B1857" s="6" t="s">
        <v>61</v>
      </c>
      <c r="C1857" s="6">
        <v>2202711</v>
      </c>
      <c r="D1857" t="s">
        <v>2454</v>
      </c>
      <c r="E1857" s="78">
        <v>3</v>
      </c>
      <c r="F1857" s="78">
        <v>6</v>
      </c>
      <c r="G1857" s="78"/>
      <c r="H1857" s="78"/>
      <c r="I1857" s="78">
        <v>229</v>
      </c>
      <c r="J1857" s="78">
        <v>389</v>
      </c>
      <c r="K1857" s="78">
        <v>1</v>
      </c>
      <c r="L1857" s="78">
        <v>1</v>
      </c>
    </row>
    <row r="1858" spans="1:12">
      <c r="A1858" t="s">
        <v>23</v>
      </c>
      <c r="B1858" s="6" t="s">
        <v>61</v>
      </c>
      <c r="C1858" s="6">
        <v>2202729</v>
      </c>
      <c r="D1858" t="s">
        <v>4095</v>
      </c>
      <c r="E1858" s="78">
        <v>5</v>
      </c>
      <c r="F1858" s="78">
        <v>5</v>
      </c>
      <c r="G1858" s="78"/>
      <c r="H1858" s="78"/>
      <c r="I1858" s="78">
        <v>706</v>
      </c>
      <c r="J1858" s="78">
        <v>835</v>
      </c>
      <c r="K1858" s="78">
        <v>9</v>
      </c>
      <c r="L1858" s="78">
        <v>7</v>
      </c>
    </row>
    <row r="1859" spans="1:12">
      <c r="A1859" t="s">
        <v>23</v>
      </c>
      <c r="B1859" s="6" t="s">
        <v>61</v>
      </c>
      <c r="C1859" s="6">
        <v>2202737</v>
      </c>
      <c r="D1859" t="s">
        <v>2455</v>
      </c>
      <c r="E1859" s="78">
        <v>152</v>
      </c>
      <c r="F1859" s="78">
        <v>159</v>
      </c>
      <c r="G1859" s="78">
        <v>1</v>
      </c>
      <c r="H1859" s="78">
        <v>2</v>
      </c>
      <c r="I1859" s="78">
        <v>767</v>
      </c>
      <c r="J1859" s="78">
        <v>899</v>
      </c>
      <c r="K1859" s="78">
        <v>21</v>
      </c>
      <c r="L1859" s="78">
        <v>18</v>
      </c>
    </row>
    <row r="1860" spans="1:12">
      <c r="A1860" t="s">
        <v>23</v>
      </c>
      <c r="B1860" s="6" t="s">
        <v>61</v>
      </c>
      <c r="C1860" s="6">
        <v>2202752</v>
      </c>
      <c r="D1860" t="s">
        <v>2456</v>
      </c>
      <c r="E1860" s="78">
        <v>62</v>
      </c>
      <c r="F1860" s="78">
        <v>60</v>
      </c>
      <c r="G1860" s="78">
        <v>3</v>
      </c>
      <c r="H1860" s="78">
        <v>2</v>
      </c>
      <c r="I1860" s="78">
        <v>538</v>
      </c>
      <c r="J1860" s="78">
        <v>736</v>
      </c>
      <c r="K1860" s="78">
        <v>93</v>
      </c>
      <c r="L1860" s="78">
        <v>83</v>
      </c>
    </row>
    <row r="1861" spans="1:12">
      <c r="A1861" t="s">
        <v>23</v>
      </c>
      <c r="B1861" s="6" t="s">
        <v>61</v>
      </c>
      <c r="C1861" s="6">
        <v>2202778</v>
      </c>
      <c r="D1861" t="s">
        <v>2458</v>
      </c>
      <c r="E1861" s="78">
        <v>116</v>
      </c>
      <c r="F1861" s="78">
        <v>130</v>
      </c>
      <c r="G1861" s="78">
        <v>3</v>
      </c>
      <c r="H1861" s="78">
        <v>4</v>
      </c>
      <c r="I1861" s="78">
        <v>1120</v>
      </c>
      <c r="J1861" s="78">
        <v>1323</v>
      </c>
      <c r="K1861" s="78">
        <v>26</v>
      </c>
      <c r="L1861" s="78">
        <v>24</v>
      </c>
    </row>
    <row r="1862" spans="1:12">
      <c r="A1862" t="s">
        <v>23</v>
      </c>
      <c r="B1862" s="6" t="s">
        <v>61</v>
      </c>
      <c r="C1862" s="6">
        <v>2202802</v>
      </c>
      <c r="D1862" t="s">
        <v>2460</v>
      </c>
      <c r="E1862" s="78">
        <v>11</v>
      </c>
      <c r="F1862" s="78">
        <v>7</v>
      </c>
      <c r="G1862" s="78">
        <v>1</v>
      </c>
      <c r="H1862" s="78">
        <v>0</v>
      </c>
      <c r="I1862" s="78">
        <v>785</v>
      </c>
      <c r="J1862" s="78">
        <v>851</v>
      </c>
      <c r="K1862" s="78">
        <v>59</v>
      </c>
      <c r="L1862" s="78">
        <v>52</v>
      </c>
    </row>
    <row r="1863" spans="1:12">
      <c r="A1863" t="s">
        <v>23</v>
      </c>
      <c r="B1863" s="6" t="s">
        <v>61</v>
      </c>
      <c r="C1863" s="6">
        <v>2202851</v>
      </c>
      <c r="D1863" t="s">
        <v>4096</v>
      </c>
      <c r="E1863" s="78">
        <v>26</v>
      </c>
      <c r="F1863" s="78">
        <v>19</v>
      </c>
      <c r="G1863" s="78"/>
      <c r="H1863" s="78"/>
      <c r="I1863" s="78">
        <v>1069</v>
      </c>
      <c r="J1863" s="78">
        <v>1141</v>
      </c>
      <c r="K1863" s="78">
        <v>40</v>
      </c>
      <c r="L1863" s="78">
        <v>33</v>
      </c>
    </row>
    <row r="1864" spans="1:12">
      <c r="A1864" t="s">
        <v>23</v>
      </c>
      <c r="B1864" s="6" t="s">
        <v>61</v>
      </c>
      <c r="C1864" s="6">
        <v>2202901</v>
      </c>
      <c r="D1864" t="s">
        <v>2462</v>
      </c>
      <c r="E1864" s="78">
        <v>1</v>
      </c>
      <c r="F1864" s="78">
        <v>0</v>
      </c>
      <c r="G1864" s="78"/>
      <c r="H1864" s="78"/>
      <c r="I1864" s="78">
        <v>744</v>
      </c>
      <c r="J1864" s="78">
        <v>843</v>
      </c>
      <c r="K1864" s="78">
        <v>69</v>
      </c>
      <c r="L1864" s="78">
        <v>69</v>
      </c>
    </row>
    <row r="1865" spans="1:12">
      <c r="A1865" t="s">
        <v>23</v>
      </c>
      <c r="B1865" s="6" t="s">
        <v>61</v>
      </c>
      <c r="C1865" s="6">
        <v>2203008</v>
      </c>
      <c r="D1865" t="s">
        <v>2464</v>
      </c>
      <c r="E1865" s="78">
        <v>0</v>
      </c>
      <c r="F1865" s="78">
        <v>1</v>
      </c>
      <c r="G1865" s="78"/>
      <c r="H1865" s="78"/>
      <c r="I1865" s="78">
        <v>536</v>
      </c>
      <c r="J1865" s="78">
        <v>492</v>
      </c>
      <c r="K1865" s="78">
        <v>54</v>
      </c>
      <c r="L1865" s="78">
        <v>39</v>
      </c>
    </row>
    <row r="1866" spans="1:12">
      <c r="A1866" t="s">
        <v>23</v>
      </c>
      <c r="B1866" s="6" t="s">
        <v>61</v>
      </c>
      <c r="C1866" s="6">
        <v>2203107</v>
      </c>
      <c r="D1866" t="s">
        <v>2465</v>
      </c>
      <c r="E1866" s="78">
        <v>115</v>
      </c>
      <c r="F1866" s="78">
        <v>106</v>
      </c>
      <c r="G1866" s="78">
        <v>3</v>
      </c>
      <c r="H1866" s="78">
        <v>2</v>
      </c>
      <c r="I1866" s="78">
        <v>739</v>
      </c>
      <c r="J1866" s="78">
        <v>829</v>
      </c>
      <c r="K1866" s="78">
        <v>122</v>
      </c>
      <c r="L1866" s="78">
        <v>92</v>
      </c>
    </row>
    <row r="1867" spans="1:12">
      <c r="A1867" t="s">
        <v>23</v>
      </c>
      <c r="B1867" s="6" t="s">
        <v>61</v>
      </c>
      <c r="C1867" s="6">
        <v>2203206</v>
      </c>
      <c r="D1867" t="s">
        <v>4097</v>
      </c>
      <c r="E1867" s="78">
        <v>2</v>
      </c>
      <c r="F1867" s="78">
        <v>5</v>
      </c>
      <c r="G1867" s="78"/>
      <c r="H1867" s="78"/>
      <c r="I1867" s="78">
        <v>627</v>
      </c>
      <c r="J1867" s="78">
        <v>661</v>
      </c>
      <c r="K1867" s="78">
        <v>128</v>
      </c>
      <c r="L1867" s="78">
        <v>113</v>
      </c>
    </row>
    <row r="1868" spans="1:12">
      <c r="A1868" t="s">
        <v>23</v>
      </c>
      <c r="B1868" s="6" t="s">
        <v>61</v>
      </c>
      <c r="C1868" s="6">
        <v>2203230</v>
      </c>
      <c r="D1868" t="s">
        <v>2467</v>
      </c>
      <c r="E1868" s="78">
        <v>43</v>
      </c>
      <c r="F1868" s="78">
        <v>44</v>
      </c>
      <c r="G1868" s="78">
        <v>1</v>
      </c>
      <c r="H1868" s="78">
        <v>1</v>
      </c>
      <c r="I1868" s="78">
        <v>559</v>
      </c>
      <c r="J1868" s="78">
        <v>719</v>
      </c>
      <c r="K1868" s="78">
        <v>65</v>
      </c>
      <c r="L1868" s="78">
        <v>49</v>
      </c>
    </row>
    <row r="1869" spans="1:12">
      <c r="A1869" t="s">
        <v>23</v>
      </c>
      <c r="B1869" s="6" t="s">
        <v>61</v>
      </c>
      <c r="C1869" s="6">
        <v>2203255</v>
      </c>
      <c r="D1869" t="s">
        <v>2469</v>
      </c>
      <c r="E1869" s="78">
        <v>114</v>
      </c>
      <c r="F1869" s="78">
        <v>110</v>
      </c>
      <c r="G1869" s="78">
        <v>2</v>
      </c>
      <c r="H1869" s="78">
        <v>4</v>
      </c>
      <c r="I1869" s="78">
        <v>172</v>
      </c>
      <c r="J1869" s="78">
        <v>202</v>
      </c>
      <c r="K1869" s="78">
        <v>6</v>
      </c>
      <c r="L1869" s="78">
        <v>6</v>
      </c>
    </row>
    <row r="1870" spans="1:12">
      <c r="A1870" t="s">
        <v>23</v>
      </c>
      <c r="B1870" s="6" t="s">
        <v>61</v>
      </c>
      <c r="C1870" s="6">
        <v>2203271</v>
      </c>
      <c r="D1870" t="s">
        <v>2470</v>
      </c>
      <c r="E1870" s="78">
        <v>52</v>
      </c>
      <c r="F1870" s="78">
        <v>66</v>
      </c>
      <c r="G1870" s="78">
        <v>1</v>
      </c>
      <c r="H1870" s="78">
        <v>1</v>
      </c>
      <c r="I1870" s="78">
        <v>930</v>
      </c>
      <c r="J1870" s="78">
        <v>1076</v>
      </c>
      <c r="K1870" s="78">
        <v>50</v>
      </c>
      <c r="L1870" s="78">
        <v>40</v>
      </c>
    </row>
    <row r="1871" spans="1:12">
      <c r="A1871" t="s">
        <v>23</v>
      </c>
      <c r="B1871" s="6" t="s">
        <v>61</v>
      </c>
      <c r="C1871" s="6">
        <v>2203305</v>
      </c>
      <c r="D1871" t="s">
        <v>4098</v>
      </c>
      <c r="E1871" s="78">
        <v>22</v>
      </c>
      <c r="F1871" s="78">
        <v>22</v>
      </c>
      <c r="G1871" s="78">
        <v>1</v>
      </c>
      <c r="H1871" s="78">
        <v>0</v>
      </c>
      <c r="I1871" s="78">
        <v>296</v>
      </c>
      <c r="J1871" s="78">
        <v>345</v>
      </c>
      <c r="K1871" s="78">
        <v>33</v>
      </c>
      <c r="L1871" s="78">
        <v>32</v>
      </c>
    </row>
    <row r="1872" spans="1:12">
      <c r="A1872" t="s">
        <v>23</v>
      </c>
      <c r="B1872" s="6" t="s">
        <v>61</v>
      </c>
      <c r="C1872" s="6">
        <v>2203354</v>
      </c>
      <c r="D1872" t="s">
        <v>2472</v>
      </c>
      <c r="E1872" s="78">
        <v>4</v>
      </c>
      <c r="F1872" s="78">
        <v>3</v>
      </c>
      <c r="G1872" s="78"/>
      <c r="H1872" s="78"/>
      <c r="I1872" s="78">
        <v>849</v>
      </c>
      <c r="J1872" s="78">
        <v>1017</v>
      </c>
      <c r="K1872" s="78">
        <v>24</v>
      </c>
      <c r="L1872" s="78">
        <v>21</v>
      </c>
    </row>
    <row r="1873" spans="1:12">
      <c r="A1873" t="s">
        <v>23</v>
      </c>
      <c r="B1873" s="6" t="s">
        <v>61</v>
      </c>
      <c r="C1873" s="6">
        <v>2203404</v>
      </c>
      <c r="D1873" t="s">
        <v>4099</v>
      </c>
      <c r="E1873" s="78">
        <v>9</v>
      </c>
      <c r="F1873" s="78">
        <v>10</v>
      </c>
      <c r="G1873" s="78"/>
      <c r="H1873" s="78"/>
      <c r="I1873" s="78">
        <v>796</v>
      </c>
      <c r="J1873" s="78">
        <v>1004</v>
      </c>
      <c r="K1873" s="78">
        <v>30</v>
      </c>
      <c r="L1873" s="78">
        <v>28</v>
      </c>
    </row>
    <row r="1874" spans="1:12">
      <c r="A1874" t="s">
        <v>23</v>
      </c>
      <c r="B1874" s="6" t="s">
        <v>61</v>
      </c>
      <c r="C1874" s="6">
        <v>2203420</v>
      </c>
      <c r="D1874" t="s">
        <v>2473</v>
      </c>
      <c r="E1874" s="78">
        <v>94</v>
      </c>
      <c r="F1874" s="78">
        <v>84</v>
      </c>
      <c r="G1874" s="78"/>
      <c r="H1874" s="78"/>
      <c r="I1874" s="78">
        <v>608</v>
      </c>
      <c r="J1874" s="78">
        <v>620</v>
      </c>
      <c r="K1874" s="78">
        <v>24</v>
      </c>
      <c r="L1874" s="78">
        <v>16</v>
      </c>
    </row>
    <row r="1875" spans="1:12">
      <c r="A1875" t="s">
        <v>23</v>
      </c>
      <c r="B1875" s="6" t="s">
        <v>61</v>
      </c>
      <c r="C1875" s="6">
        <v>2203453</v>
      </c>
      <c r="D1875" t="s">
        <v>2475</v>
      </c>
      <c r="E1875" s="78">
        <v>28</v>
      </c>
      <c r="F1875" s="78">
        <v>35</v>
      </c>
      <c r="G1875" s="78">
        <v>1</v>
      </c>
      <c r="H1875" s="78">
        <v>1</v>
      </c>
      <c r="I1875" s="78">
        <v>2090</v>
      </c>
      <c r="J1875" s="78">
        <v>2128</v>
      </c>
      <c r="K1875" s="78">
        <v>147</v>
      </c>
      <c r="L1875" s="78">
        <v>96</v>
      </c>
    </row>
    <row r="1876" spans="1:12">
      <c r="A1876" t="s">
        <v>23</v>
      </c>
      <c r="B1876" s="6" t="s">
        <v>61</v>
      </c>
      <c r="C1876" s="6">
        <v>2203503</v>
      </c>
      <c r="D1876" t="s">
        <v>4100</v>
      </c>
      <c r="E1876" s="78">
        <v>31</v>
      </c>
      <c r="F1876" s="78">
        <v>32</v>
      </c>
      <c r="G1876" s="78">
        <v>2</v>
      </c>
      <c r="H1876" s="78">
        <v>1</v>
      </c>
      <c r="I1876" s="78">
        <v>643</v>
      </c>
      <c r="J1876" s="78">
        <v>690</v>
      </c>
      <c r="K1876" s="78">
        <v>70</v>
      </c>
      <c r="L1876" s="78">
        <v>58</v>
      </c>
    </row>
    <row r="1877" spans="1:12">
      <c r="A1877" t="s">
        <v>23</v>
      </c>
      <c r="B1877" s="6" t="s">
        <v>61</v>
      </c>
      <c r="C1877" s="6">
        <v>2203602</v>
      </c>
      <c r="D1877" t="s">
        <v>2476</v>
      </c>
      <c r="E1877" s="78">
        <v>56</v>
      </c>
      <c r="F1877" s="78">
        <v>57</v>
      </c>
      <c r="G1877" s="78"/>
      <c r="H1877" s="78"/>
      <c r="I1877" s="78">
        <v>510</v>
      </c>
      <c r="J1877" s="78">
        <v>573</v>
      </c>
      <c r="K1877" s="78">
        <v>16</v>
      </c>
      <c r="L1877" s="78">
        <v>15</v>
      </c>
    </row>
    <row r="1878" spans="1:12">
      <c r="A1878" t="s">
        <v>23</v>
      </c>
      <c r="B1878" s="6" t="s">
        <v>61</v>
      </c>
      <c r="C1878" s="6">
        <v>2203701</v>
      </c>
      <c r="D1878" t="s">
        <v>2477</v>
      </c>
      <c r="E1878" s="78">
        <v>289</v>
      </c>
      <c r="F1878" s="78">
        <v>351</v>
      </c>
      <c r="G1878" s="78">
        <v>1</v>
      </c>
      <c r="H1878" s="78">
        <v>0</v>
      </c>
      <c r="I1878" s="78">
        <v>2478</v>
      </c>
      <c r="J1878" s="78">
        <v>3586</v>
      </c>
      <c r="K1878" s="78">
        <v>62</v>
      </c>
      <c r="L1878" s="78">
        <v>40</v>
      </c>
    </row>
    <row r="1879" spans="1:12">
      <c r="A1879" t="s">
        <v>23</v>
      </c>
      <c r="B1879" s="6" t="s">
        <v>61</v>
      </c>
      <c r="C1879" s="6">
        <v>2203750</v>
      </c>
      <c r="D1879" t="s">
        <v>4101</v>
      </c>
      <c r="E1879" s="78">
        <v>151</v>
      </c>
      <c r="F1879" s="78">
        <v>190</v>
      </c>
      <c r="G1879" s="78">
        <v>5</v>
      </c>
      <c r="H1879" s="78">
        <v>4</v>
      </c>
      <c r="I1879" s="78">
        <v>621</v>
      </c>
      <c r="J1879" s="78">
        <v>783</v>
      </c>
      <c r="K1879" s="78">
        <v>38</v>
      </c>
      <c r="L1879" s="78">
        <v>36</v>
      </c>
    </row>
    <row r="1880" spans="1:12">
      <c r="A1880" t="s">
        <v>23</v>
      </c>
      <c r="B1880" s="6" t="s">
        <v>61</v>
      </c>
      <c r="C1880" s="6">
        <v>2203800</v>
      </c>
      <c r="D1880" t="s">
        <v>2479</v>
      </c>
      <c r="E1880" s="78">
        <v>127</v>
      </c>
      <c r="F1880" s="78">
        <v>127</v>
      </c>
      <c r="G1880" s="78">
        <v>12</v>
      </c>
      <c r="H1880" s="78">
        <v>13</v>
      </c>
      <c r="I1880" s="78">
        <v>494</v>
      </c>
      <c r="J1880" s="78">
        <v>552</v>
      </c>
      <c r="K1880" s="78">
        <v>21</v>
      </c>
      <c r="L1880" s="78">
        <v>20</v>
      </c>
    </row>
    <row r="1881" spans="1:12">
      <c r="A1881" t="s">
        <v>23</v>
      </c>
      <c r="B1881" s="6" t="s">
        <v>61</v>
      </c>
      <c r="C1881" s="6">
        <v>2203859</v>
      </c>
      <c r="D1881" t="s">
        <v>4102</v>
      </c>
      <c r="E1881" s="78">
        <v>10</v>
      </c>
      <c r="F1881" s="78">
        <v>9</v>
      </c>
      <c r="G1881" s="78">
        <v>1</v>
      </c>
      <c r="H1881" s="78">
        <v>1</v>
      </c>
      <c r="I1881" s="78">
        <v>459</v>
      </c>
      <c r="J1881" s="78">
        <v>501</v>
      </c>
      <c r="K1881" s="78">
        <v>18</v>
      </c>
      <c r="L1881" s="78">
        <v>19</v>
      </c>
    </row>
    <row r="1882" spans="1:12">
      <c r="A1882" t="s">
        <v>23</v>
      </c>
      <c r="B1882" s="6" t="s">
        <v>61</v>
      </c>
      <c r="C1882" s="6">
        <v>2203909</v>
      </c>
      <c r="D1882" t="s">
        <v>2481</v>
      </c>
      <c r="E1882" s="78">
        <v>95</v>
      </c>
      <c r="F1882" s="78">
        <v>102</v>
      </c>
      <c r="G1882" s="78">
        <v>4</v>
      </c>
      <c r="H1882" s="78">
        <v>4</v>
      </c>
      <c r="I1882" s="78">
        <v>929</v>
      </c>
      <c r="J1882" s="78">
        <v>1122</v>
      </c>
      <c r="K1882" s="78">
        <v>53</v>
      </c>
      <c r="L1882" s="78">
        <v>39</v>
      </c>
    </row>
    <row r="1883" spans="1:12">
      <c r="A1883" t="s">
        <v>23</v>
      </c>
      <c r="B1883" s="6" t="s">
        <v>61</v>
      </c>
      <c r="C1883" s="6">
        <v>2204006</v>
      </c>
      <c r="D1883" t="s">
        <v>4103</v>
      </c>
      <c r="E1883" s="78">
        <v>2</v>
      </c>
      <c r="F1883" s="78">
        <v>1</v>
      </c>
      <c r="G1883" s="78">
        <v>1</v>
      </c>
      <c r="H1883" s="78">
        <v>1</v>
      </c>
      <c r="I1883" s="78">
        <v>418</v>
      </c>
      <c r="J1883" s="78">
        <v>438</v>
      </c>
      <c r="K1883" s="78">
        <v>27</v>
      </c>
      <c r="L1883" s="78">
        <v>27</v>
      </c>
    </row>
    <row r="1884" spans="1:12">
      <c r="A1884" t="s">
        <v>23</v>
      </c>
      <c r="B1884" s="6" t="s">
        <v>61</v>
      </c>
      <c r="C1884" s="6">
        <v>2204105</v>
      </c>
      <c r="D1884" t="s">
        <v>4104</v>
      </c>
      <c r="E1884" s="78">
        <v>3</v>
      </c>
      <c r="F1884" s="78">
        <v>3</v>
      </c>
      <c r="G1884" s="78"/>
      <c r="H1884" s="78"/>
      <c r="I1884" s="78">
        <v>424</v>
      </c>
      <c r="J1884" s="78">
        <v>479</v>
      </c>
      <c r="K1884" s="78">
        <v>10</v>
      </c>
      <c r="L1884" s="78">
        <v>7</v>
      </c>
    </row>
    <row r="1885" spans="1:12">
      <c r="A1885" t="s">
        <v>23</v>
      </c>
      <c r="B1885" s="6" t="s">
        <v>61</v>
      </c>
      <c r="C1885" s="6">
        <v>2204154</v>
      </c>
      <c r="D1885" t="s">
        <v>4105</v>
      </c>
      <c r="E1885" s="78">
        <v>2</v>
      </c>
      <c r="F1885" s="78">
        <v>3</v>
      </c>
      <c r="G1885" s="78"/>
      <c r="H1885" s="78"/>
      <c r="I1885" s="78">
        <v>413</v>
      </c>
      <c r="J1885" s="78">
        <v>449</v>
      </c>
      <c r="K1885" s="78">
        <v>25</v>
      </c>
      <c r="L1885" s="78">
        <v>18</v>
      </c>
    </row>
    <row r="1886" spans="1:12">
      <c r="A1886" t="s">
        <v>23</v>
      </c>
      <c r="B1886" s="6" t="s">
        <v>61</v>
      </c>
      <c r="C1886" s="6">
        <v>2204204</v>
      </c>
      <c r="D1886" t="s">
        <v>2483</v>
      </c>
      <c r="E1886" s="78">
        <v>32</v>
      </c>
      <c r="F1886" s="78">
        <v>33</v>
      </c>
      <c r="G1886" s="78"/>
      <c r="H1886" s="78"/>
      <c r="I1886" s="78">
        <v>1438</v>
      </c>
      <c r="J1886" s="78">
        <v>1541</v>
      </c>
      <c r="K1886" s="78">
        <v>37</v>
      </c>
      <c r="L1886" s="78">
        <v>27</v>
      </c>
    </row>
    <row r="1887" spans="1:12">
      <c r="A1887" t="s">
        <v>23</v>
      </c>
      <c r="B1887" s="6" t="s">
        <v>61</v>
      </c>
      <c r="C1887" s="6">
        <v>2204303</v>
      </c>
      <c r="D1887" t="s">
        <v>2485</v>
      </c>
      <c r="E1887" s="78">
        <v>8</v>
      </c>
      <c r="F1887" s="78">
        <v>8</v>
      </c>
      <c r="G1887" s="78"/>
      <c r="H1887" s="78"/>
      <c r="I1887" s="78">
        <v>1270</v>
      </c>
      <c r="J1887" s="78">
        <v>1591</v>
      </c>
      <c r="K1887" s="78">
        <v>38</v>
      </c>
      <c r="L1887" s="78">
        <v>25</v>
      </c>
    </row>
    <row r="1888" spans="1:12">
      <c r="A1888" t="s">
        <v>23</v>
      </c>
      <c r="B1888" s="6" t="s">
        <v>61</v>
      </c>
      <c r="C1888" s="6">
        <v>2204352</v>
      </c>
      <c r="D1888" t="s">
        <v>4106</v>
      </c>
      <c r="E1888" s="78">
        <v>170</v>
      </c>
      <c r="F1888" s="78">
        <v>166</v>
      </c>
      <c r="G1888" s="78">
        <v>1</v>
      </c>
      <c r="H1888" s="78">
        <v>1</v>
      </c>
      <c r="I1888" s="78">
        <v>1035</v>
      </c>
      <c r="J1888" s="78">
        <v>1270</v>
      </c>
      <c r="K1888" s="78">
        <v>50</v>
      </c>
      <c r="L1888" s="78">
        <v>46</v>
      </c>
    </row>
    <row r="1889" spans="1:12">
      <c r="A1889" t="s">
        <v>23</v>
      </c>
      <c r="B1889" s="6" t="s">
        <v>61</v>
      </c>
      <c r="C1889" s="6">
        <v>2204402</v>
      </c>
      <c r="D1889" t="s">
        <v>2486</v>
      </c>
      <c r="E1889" s="78">
        <v>71</v>
      </c>
      <c r="F1889" s="78">
        <v>81</v>
      </c>
      <c r="G1889" s="78">
        <v>2</v>
      </c>
      <c r="H1889" s="78">
        <v>1</v>
      </c>
      <c r="I1889" s="78">
        <v>436</v>
      </c>
      <c r="J1889" s="78">
        <v>471</v>
      </c>
      <c r="K1889" s="78">
        <v>90</v>
      </c>
      <c r="L1889" s="78">
        <v>79</v>
      </c>
    </row>
    <row r="1890" spans="1:12">
      <c r="A1890" t="s">
        <v>23</v>
      </c>
      <c r="B1890" s="6" t="s">
        <v>61</v>
      </c>
      <c r="C1890" s="6">
        <v>2204501</v>
      </c>
      <c r="D1890" t="s">
        <v>2488</v>
      </c>
      <c r="E1890" s="78">
        <v>0</v>
      </c>
      <c r="F1890" s="78">
        <v>2</v>
      </c>
      <c r="G1890" s="78"/>
      <c r="H1890" s="78"/>
      <c r="I1890" s="78">
        <v>196</v>
      </c>
      <c r="J1890" s="78">
        <v>264</v>
      </c>
      <c r="K1890" s="78">
        <v>53</v>
      </c>
      <c r="L1890" s="78">
        <v>39</v>
      </c>
    </row>
    <row r="1891" spans="1:12">
      <c r="A1891" t="s">
        <v>23</v>
      </c>
      <c r="B1891" s="6" t="s">
        <v>61</v>
      </c>
      <c r="C1891" s="6">
        <v>2204550</v>
      </c>
      <c r="D1891" t="s">
        <v>4107</v>
      </c>
      <c r="E1891" s="78">
        <v>1</v>
      </c>
      <c r="F1891" s="78">
        <v>1</v>
      </c>
      <c r="G1891" s="78"/>
      <c r="H1891" s="78"/>
      <c r="I1891" s="78">
        <v>805</v>
      </c>
      <c r="J1891" s="78">
        <v>944</v>
      </c>
      <c r="K1891" s="78">
        <v>34</v>
      </c>
      <c r="L1891" s="78">
        <v>28</v>
      </c>
    </row>
    <row r="1892" spans="1:12">
      <c r="A1892" t="s">
        <v>23</v>
      </c>
      <c r="B1892" s="6" t="s">
        <v>61</v>
      </c>
      <c r="C1892" s="6">
        <v>2204600</v>
      </c>
      <c r="D1892" t="s">
        <v>4108</v>
      </c>
      <c r="E1892" s="78">
        <v>1</v>
      </c>
      <c r="F1892" s="78">
        <v>0</v>
      </c>
      <c r="G1892" s="78"/>
      <c r="H1892" s="78"/>
      <c r="I1892" s="78">
        <v>244</v>
      </c>
      <c r="J1892" s="78">
        <v>372</v>
      </c>
      <c r="K1892" s="78">
        <v>9</v>
      </c>
      <c r="L1892" s="78">
        <v>10</v>
      </c>
    </row>
    <row r="1893" spans="1:12">
      <c r="A1893" t="s">
        <v>23</v>
      </c>
      <c r="B1893" s="6" t="s">
        <v>61</v>
      </c>
      <c r="C1893" s="6">
        <v>2204659</v>
      </c>
      <c r="D1893" t="s">
        <v>4109</v>
      </c>
      <c r="E1893" s="78">
        <v>156</v>
      </c>
      <c r="F1893" s="78">
        <v>143</v>
      </c>
      <c r="G1893" s="78"/>
      <c r="H1893" s="78"/>
      <c r="I1893" s="78">
        <v>379</v>
      </c>
      <c r="J1893" s="78">
        <v>372</v>
      </c>
      <c r="K1893" s="78">
        <v>6</v>
      </c>
      <c r="L1893" s="78">
        <v>5</v>
      </c>
    </row>
    <row r="1894" spans="1:12">
      <c r="A1894" t="s">
        <v>23</v>
      </c>
      <c r="B1894" s="6" t="s">
        <v>61</v>
      </c>
      <c r="C1894" s="6">
        <v>2204709</v>
      </c>
      <c r="D1894" t="s">
        <v>2489</v>
      </c>
      <c r="E1894" s="78">
        <v>81</v>
      </c>
      <c r="F1894" s="78">
        <v>82</v>
      </c>
      <c r="G1894" s="78">
        <v>0</v>
      </c>
      <c r="H1894" s="78">
        <v>2</v>
      </c>
      <c r="I1894" s="78">
        <v>3150</v>
      </c>
      <c r="J1894" s="78">
        <v>3382</v>
      </c>
      <c r="K1894" s="78">
        <v>60</v>
      </c>
      <c r="L1894" s="78">
        <v>57</v>
      </c>
    </row>
    <row r="1895" spans="1:12">
      <c r="A1895" t="s">
        <v>23</v>
      </c>
      <c r="B1895" s="6" t="s">
        <v>61</v>
      </c>
      <c r="C1895" s="6">
        <v>2204808</v>
      </c>
      <c r="D1895" t="s">
        <v>2491</v>
      </c>
      <c r="E1895" s="78">
        <v>13</v>
      </c>
      <c r="F1895" s="78">
        <v>13</v>
      </c>
      <c r="G1895" s="78"/>
      <c r="H1895" s="78"/>
      <c r="I1895" s="78">
        <v>1341</v>
      </c>
      <c r="J1895" s="78">
        <v>1596</v>
      </c>
      <c r="K1895" s="78">
        <v>73</v>
      </c>
      <c r="L1895" s="78">
        <v>60</v>
      </c>
    </row>
    <row r="1896" spans="1:12">
      <c r="A1896" t="s">
        <v>23</v>
      </c>
      <c r="B1896" s="6" t="s">
        <v>61</v>
      </c>
      <c r="C1896" s="6">
        <v>2204907</v>
      </c>
      <c r="D1896" t="s">
        <v>4110</v>
      </c>
      <c r="E1896" s="78">
        <v>157</v>
      </c>
      <c r="F1896" s="78">
        <v>203</v>
      </c>
      <c r="G1896" s="78">
        <v>4</v>
      </c>
      <c r="H1896" s="78">
        <v>5</v>
      </c>
      <c r="I1896" s="78">
        <v>1181</v>
      </c>
      <c r="J1896" s="78">
        <v>1411</v>
      </c>
      <c r="K1896" s="78">
        <v>134</v>
      </c>
      <c r="L1896" s="78">
        <v>101</v>
      </c>
    </row>
    <row r="1897" spans="1:12">
      <c r="A1897" t="s">
        <v>23</v>
      </c>
      <c r="B1897" s="6" t="s">
        <v>61</v>
      </c>
      <c r="C1897" s="6">
        <v>2205003</v>
      </c>
      <c r="D1897" t="s">
        <v>2492</v>
      </c>
      <c r="E1897" s="78">
        <v>30</v>
      </c>
      <c r="F1897" s="78">
        <v>32</v>
      </c>
      <c r="G1897" s="78">
        <v>0</v>
      </c>
      <c r="H1897" s="78">
        <v>1</v>
      </c>
      <c r="I1897" s="78">
        <v>1819</v>
      </c>
      <c r="J1897" s="78">
        <v>2092</v>
      </c>
      <c r="K1897" s="78">
        <v>92</v>
      </c>
      <c r="L1897" s="78">
        <v>73</v>
      </c>
    </row>
    <row r="1898" spans="1:12">
      <c r="A1898" t="s">
        <v>23</v>
      </c>
      <c r="B1898" s="6" t="s">
        <v>61</v>
      </c>
      <c r="C1898" s="6">
        <v>2205102</v>
      </c>
      <c r="D1898" t="s">
        <v>2493</v>
      </c>
      <c r="E1898" s="78">
        <v>303</v>
      </c>
      <c r="F1898" s="78">
        <v>270</v>
      </c>
      <c r="G1898" s="78">
        <v>7</v>
      </c>
      <c r="H1898" s="78">
        <v>7</v>
      </c>
      <c r="I1898" s="78">
        <v>1242</v>
      </c>
      <c r="J1898" s="78">
        <v>1321</v>
      </c>
      <c r="K1898" s="78">
        <v>87</v>
      </c>
      <c r="L1898" s="78">
        <v>73</v>
      </c>
    </row>
    <row r="1899" spans="1:12">
      <c r="A1899" t="s">
        <v>23</v>
      </c>
      <c r="B1899" s="6" t="s">
        <v>61</v>
      </c>
      <c r="C1899" s="6">
        <v>2205151</v>
      </c>
      <c r="D1899" t="s">
        <v>2495</v>
      </c>
      <c r="E1899" s="78">
        <v>62</v>
      </c>
      <c r="F1899" s="78">
        <v>73</v>
      </c>
      <c r="G1899" s="78">
        <v>2</v>
      </c>
      <c r="H1899" s="78">
        <v>2</v>
      </c>
      <c r="I1899" s="78">
        <v>1175</v>
      </c>
      <c r="J1899" s="78">
        <v>1325</v>
      </c>
      <c r="K1899" s="78">
        <v>86</v>
      </c>
      <c r="L1899" s="78">
        <v>68</v>
      </c>
    </row>
    <row r="1900" spans="1:12">
      <c r="A1900" t="s">
        <v>23</v>
      </c>
      <c r="B1900" s="6" t="s">
        <v>61</v>
      </c>
      <c r="C1900" s="6">
        <v>2205201</v>
      </c>
      <c r="D1900" t="s">
        <v>2496</v>
      </c>
      <c r="E1900" s="78">
        <v>12</v>
      </c>
      <c r="F1900" s="78">
        <v>13</v>
      </c>
      <c r="G1900" s="78"/>
      <c r="H1900" s="78"/>
      <c r="I1900" s="78">
        <v>2353</v>
      </c>
      <c r="J1900" s="78">
        <v>2712</v>
      </c>
      <c r="K1900" s="78">
        <v>64</v>
      </c>
      <c r="L1900" s="78">
        <v>56</v>
      </c>
    </row>
    <row r="1901" spans="1:12">
      <c r="A1901" t="s">
        <v>23</v>
      </c>
      <c r="B1901" s="6" t="s">
        <v>61</v>
      </c>
      <c r="C1901" s="6">
        <v>2205250</v>
      </c>
      <c r="D1901" t="s">
        <v>4111</v>
      </c>
      <c r="E1901" s="78">
        <v>52</v>
      </c>
      <c r="F1901" s="78">
        <v>49</v>
      </c>
      <c r="G1901" s="78"/>
      <c r="H1901" s="78"/>
      <c r="I1901" s="78">
        <v>443</v>
      </c>
      <c r="J1901" s="78">
        <v>498</v>
      </c>
      <c r="K1901" s="78">
        <v>13</v>
      </c>
      <c r="L1901" s="78">
        <v>10</v>
      </c>
    </row>
    <row r="1902" spans="1:12">
      <c r="A1902" t="s">
        <v>23</v>
      </c>
      <c r="B1902" s="6" t="s">
        <v>61</v>
      </c>
      <c r="C1902" s="6">
        <v>2205276</v>
      </c>
      <c r="D1902" t="s">
        <v>2497</v>
      </c>
      <c r="E1902" s="78">
        <v>56</v>
      </c>
      <c r="F1902" s="78">
        <v>54</v>
      </c>
      <c r="G1902" s="78">
        <v>10</v>
      </c>
      <c r="H1902" s="78">
        <v>9</v>
      </c>
      <c r="I1902" s="78">
        <v>888</v>
      </c>
      <c r="J1902" s="78">
        <v>937</v>
      </c>
      <c r="K1902" s="78">
        <v>53</v>
      </c>
      <c r="L1902" s="78">
        <v>42</v>
      </c>
    </row>
    <row r="1903" spans="1:12">
      <c r="A1903" t="s">
        <v>23</v>
      </c>
      <c r="B1903" s="6" t="s">
        <v>61</v>
      </c>
      <c r="C1903" s="6">
        <v>2205300</v>
      </c>
      <c r="D1903" t="s">
        <v>2499</v>
      </c>
      <c r="E1903" s="78">
        <v>137</v>
      </c>
      <c r="F1903" s="78">
        <v>161</v>
      </c>
      <c r="G1903" s="78">
        <v>10</v>
      </c>
      <c r="H1903" s="78">
        <v>9</v>
      </c>
      <c r="I1903" s="78">
        <v>203</v>
      </c>
      <c r="J1903" s="78">
        <v>242</v>
      </c>
      <c r="K1903" s="78">
        <v>17</v>
      </c>
      <c r="L1903" s="78">
        <v>16</v>
      </c>
    </row>
    <row r="1904" spans="1:12">
      <c r="A1904" t="s">
        <v>23</v>
      </c>
      <c r="B1904" s="6" t="s">
        <v>61</v>
      </c>
      <c r="C1904" s="6">
        <v>2205359</v>
      </c>
      <c r="D1904" t="s">
        <v>2501</v>
      </c>
      <c r="E1904" s="78">
        <v>35</v>
      </c>
      <c r="F1904" s="78">
        <v>31</v>
      </c>
      <c r="G1904" s="78">
        <v>1</v>
      </c>
      <c r="H1904" s="78">
        <v>1</v>
      </c>
      <c r="I1904" s="78">
        <v>694</v>
      </c>
      <c r="J1904" s="78">
        <v>728</v>
      </c>
      <c r="K1904" s="78">
        <v>42</v>
      </c>
      <c r="L1904" s="78">
        <v>48</v>
      </c>
    </row>
    <row r="1905" spans="1:12">
      <c r="A1905" t="s">
        <v>23</v>
      </c>
      <c r="B1905" s="6" t="s">
        <v>61</v>
      </c>
      <c r="C1905" s="6">
        <v>2205409</v>
      </c>
      <c r="D1905" t="s">
        <v>2502</v>
      </c>
      <c r="E1905" s="78">
        <v>129</v>
      </c>
      <c r="F1905" s="78">
        <v>135</v>
      </c>
      <c r="G1905" s="78">
        <v>6</v>
      </c>
      <c r="H1905" s="78">
        <v>6</v>
      </c>
      <c r="I1905" s="78">
        <v>1201</v>
      </c>
      <c r="J1905" s="78">
        <v>1350</v>
      </c>
      <c r="K1905" s="78">
        <v>72</v>
      </c>
      <c r="L1905" s="78">
        <v>46</v>
      </c>
    </row>
    <row r="1906" spans="1:12">
      <c r="A1906" t="s">
        <v>23</v>
      </c>
      <c r="B1906" s="6" t="s">
        <v>61</v>
      </c>
      <c r="C1906" s="6">
        <v>2205458</v>
      </c>
      <c r="D1906" t="s">
        <v>4112</v>
      </c>
      <c r="E1906" s="78">
        <v>49</v>
      </c>
      <c r="F1906" s="78">
        <v>55</v>
      </c>
      <c r="G1906" s="78"/>
      <c r="H1906" s="78"/>
      <c r="I1906" s="78">
        <v>479</v>
      </c>
      <c r="J1906" s="78">
        <v>568</v>
      </c>
      <c r="K1906" s="78">
        <v>20</v>
      </c>
      <c r="L1906" s="78">
        <v>15</v>
      </c>
    </row>
    <row r="1907" spans="1:12">
      <c r="A1907" t="s">
        <v>23</v>
      </c>
      <c r="B1907" s="6" t="s">
        <v>61</v>
      </c>
      <c r="C1907" s="6">
        <v>2205508</v>
      </c>
      <c r="D1907" t="s">
        <v>2504</v>
      </c>
      <c r="E1907" s="78">
        <v>398</v>
      </c>
      <c r="F1907" s="78">
        <v>412</v>
      </c>
      <c r="G1907" s="78">
        <v>2</v>
      </c>
      <c r="H1907" s="78">
        <v>2</v>
      </c>
      <c r="I1907" s="78">
        <v>1915</v>
      </c>
      <c r="J1907" s="78">
        <v>2141</v>
      </c>
      <c r="K1907" s="78">
        <v>68</v>
      </c>
      <c r="L1907" s="78">
        <v>61</v>
      </c>
    </row>
    <row r="1908" spans="1:12">
      <c r="A1908" t="s">
        <v>23</v>
      </c>
      <c r="B1908" s="6" t="s">
        <v>61</v>
      </c>
      <c r="C1908" s="6">
        <v>2205516</v>
      </c>
      <c r="D1908" t="s">
        <v>4113</v>
      </c>
      <c r="E1908" s="78">
        <v>25</v>
      </c>
      <c r="F1908" s="78">
        <v>24</v>
      </c>
      <c r="G1908" s="78"/>
      <c r="H1908" s="78"/>
      <c r="I1908" s="78">
        <v>650</v>
      </c>
      <c r="J1908" s="78">
        <v>636</v>
      </c>
      <c r="K1908" s="78">
        <v>7</v>
      </c>
      <c r="L1908" s="78">
        <v>5</v>
      </c>
    </row>
    <row r="1909" spans="1:12">
      <c r="A1909" t="s">
        <v>23</v>
      </c>
      <c r="B1909" s="6" t="s">
        <v>61</v>
      </c>
      <c r="C1909" s="6">
        <v>2205524</v>
      </c>
      <c r="D1909" t="s">
        <v>4114</v>
      </c>
      <c r="E1909" s="78">
        <v>2</v>
      </c>
      <c r="F1909" s="78">
        <v>1</v>
      </c>
      <c r="G1909" s="78">
        <v>1</v>
      </c>
      <c r="H1909" s="78">
        <v>1</v>
      </c>
      <c r="I1909" s="78">
        <v>398</v>
      </c>
      <c r="J1909" s="78">
        <v>414</v>
      </c>
      <c r="K1909" s="78">
        <v>152</v>
      </c>
      <c r="L1909" s="78">
        <v>128</v>
      </c>
    </row>
    <row r="1910" spans="1:12">
      <c r="A1910" t="s">
        <v>23</v>
      </c>
      <c r="B1910" s="6" t="s">
        <v>61</v>
      </c>
      <c r="C1910" s="6">
        <v>2205532</v>
      </c>
      <c r="D1910" t="s">
        <v>2302</v>
      </c>
      <c r="E1910" s="78">
        <v>8</v>
      </c>
      <c r="F1910" s="78">
        <v>9</v>
      </c>
      <c r="G1910" s="78"/>
      <c r="H1910" s="78"/>
      <c r="I1910" s="78">
        <v>1107</v>
      </c>
      <c r="J1910" s="78">
        <v>1234</v>
      </c>
      <c r="K1910" s="78">
        <v>35</v>
      </c>
      <c r="L1910" s="78">
        <v>20</v>
      </c>
    </row>
    <row r="1911" spans="1:12">
      <c r="A1911" t="s">
        <v>23</v>
      </c>
      <c r="B1911" s="6" t="s">
        <v>61</v>
      </c>
      <c r="C1911" s="6">
        <v>2205540</v>
      </c>
      <c r="D1911" t="s">
        <v>4117</v>
      </c>
      <c r="E1911" s="78">
        <v>2</v>
      </c>
      <c r="F1911" s="78">
        <v>2</v>
      </c>
      <c r="G1911" s="78"/>
      <c r="H1911" s="78"/>
      <c r="I1911" s="78">
        <v>283</v>
      </c>
      <c r="J1911" s="78">
        <v>360</v>
      </c>
      <c r="K1911" s="78">
        <v>4</v>
      </c>
      <c r="L1911" s="78">
        <v>2</v>
      </c>
    </row>
    <row r="1912" spans="1:12">
      <c r="A1912" t="s">
        <v>23</v>
      </c>
      <c r="B1912" s="6" t="s">
        <v>61</v>
      </c>
      <c r="C1912" s="6">
        <v>2205557</v>
      </c>
      <c r="D1912" t="s">
        <v>4115</v>
      </c>
      <c r="E1912" s="78">
        <v>97</v>
      </c>
      <c r="F1912" s="78">
        <v>98</v>
      </c>
      <c r="G1912" s="78">
        <v>3</v>
      </c>
      <c r="H1912" s="78">
        <v>4</v>
      </c>
      <c r="I1912" s="78">
        <v>766</v>
      </c>
      <c r="J1912" s="78">
        <v>950</v>
      </c>
      <c r="K1912" s="78">
        <v>24</v>
      </c>
      <c r="L1912" s="78">
        <v>21</v>
      </c>
    </row>
    <row r="1913" spans="1:12">
      <c r="A1913" t="s">
        <v>23</v>
      </c>
      <c r="B1913" s="6" t="s">
        <v>61</v>
      </c>
      <c r="C1913" s="6">
        <v>2205565</v>
      </c>
      <c r="D1913" t="s">
        <v>2509</v>
      </c>
      <c r="E1913" s="78">
        <v>50</v>
      </c>
      <c r="F1913" s="78">
        <v>52</v>
      </c>
      <c r="G1913" s="78">
        <v>3</v>
      </c>
      <c r="H1913" s="78">
        <v>3</v>
      </c>
      <c r="I1913" s="78">
        <v>814</v>
      </c>
      <c r="J1913" s="78">
        <v>841</v>
      </c>
      <c r="K1913" s="78">
        <v>47</v>
      </c>
      <c r="L1913" s="78">
        <v>41</v>
      </c>
    </row>
    <row r="1914" spans="1:12">
      <c r="A1914" t="s">
        <v>23</v>
      </c>
      <c r="B1914" s="6" t="s">
        <v>61</v>
      </c>
      <c r="C1914" s="6">
        <v>2205573</v>
      </c>
      <c r="D1914" t="s">
        <v>2507</v>
      </c>
      <c r="E1914" s="78">
        <v>48</v>
      </c>
      <c r="F1914" s="78">
        <v>73</v>
      </c>
      <c r="G1914" s="78">
        <v>2</v>
      </c>
      <c r="H1914" s="78">
        <v>1</v>
      </c>
      <c r="I1914" s="78">
        <v>397</v>
      </c>
      <c r="J1914" s="78">
        <v>460</v>
      </c>
      <c r="K1914" s="78">
        <v>12</v>
      </c>
      <c r="L1914" s="78">
        <v>13</v>
      </c>
    </row>
    <row r="1915" spans="1:12">
      <c r="A1915" t="s">
        <v>23</v>
      </c>
      <c r="B1915" s="6" t="s">
        <v>61</v>
      </c>
      <c r="C1915" s="6">
        <v>2205581</v>
      </c>
      <c r="D1915" t="s">
        <v>4116</v>
      </c>
      <c r="E1915" s="78">
        <v>22</v>
      </c>
      <c r="F1915" s="78">
        <v>18</v>
      </c>
      <c r="G1915" s="78"/>
      <c r="H1915" s="78"/>
      <c r="I1915" s="78">
        <v>201</v>
      </c>
      <c r="J1915" s="78">
        <v>220</v>
      </c>
      <c r="K1915" s="78">
        <v>18</v>
      </c>
      <c r="L1915" s="78">
        <v>15</v>
      </c>
    </row>
    <row r="1916" spans="1:12">
      <c r="A1916" t="s">
        <v>23</v>
      </c>
      <c r="B1916" s="6" t="s">
        <v>61</v>
      </c>
      <c r="C1916" s="6">
        <v>2205599</v>
      </c>
      <c r="D1916" t="s">
        <v>2511</v>
      </c>
      <c r="E1916" s="78">
        <v>209</v>
      </c>
      <c r="F1916" s="78">
        <v>175</v>
      </c>
      <c r="G1916" s="78">
        <v>4</v>
      </c>
      <c r="H1916" s="78">
        <v>3</v>
      </c>
      <c r="I1916" s="78">
        <v>1337</v>
      </c>
      <c r="J1916" s="78">
        <v>1442</v>
      </c>
      <c r="K1916" s="78">
        <v>36</v>
      </c>
      <c r="L1916" s="78">
        <v>23</v>
      </c>
    </row>
    <row r="1917" spans="1:12">
      <c r="A1917" t="s">
        <v>23</v>
      </c>
      <c r="B1917" s="6" t="s">
        <v>61</v>
      </c>
      <c r="C1917" s="6">
        <v>2205607</v>
      </c>
      <c r="D1917" t="s">
        <v>4118</v>
      </c>
      <c r="E1917" s="78">
        <v>181</v>
      </c>
      <c r="F1917" s="78">
        <v>204</v>
      </c>
      <c r="G1917" s="78">
        <v>14</v>
      </c>
      <c r="H1917" s="78">
        <v>11</v>
      </c>
      <c r="I1917" s="78">
        <v>101</v>
      </c>
      <c r="J1917" s="78">
        <v>101</v>
      </c>
      <c r="K1917" s="78">
        <v>16</v>
      </c>
      <c r="L1917" s="78">
        <v>9</v>
      </c>
    </row>
    <row r="1918" spans="1:12">
      <c r="A1918" t="s">
        <v>23</v>
      </c>
      <c r="B1918" s="6" t="s">
        <v>61</v>
      </c>
      <c r="C1918" s="6">
        <v>2205706</v>
      </c>
      <c r="D1918" t="s">
        <v>4119</v>
      </c>
      <c r="E1918" s="78">
        <v>2</v>
      </c>
      <c r="F1918" s="78">
        <v>5</v>
      </c>
      <c r="G1918" s="78"/>
      <c r="H1918" s="78"/>
      <c r="I1918" s="78">
        <v>1184</v>
      </c>
      <c r="J1918" s="78">
        <v>1404</v>
      </c>
      <c r="K1918" s="78">
        <v>50</v>
      </c>
      <c r="L1918" s="78">
        <v>40</v>
      </c>
    </row>
    <row r="1919" spans="1:12">
      <c r="A1919" t="s">
        <v>23</v>
      </c>
      <c r="B1919" s="6" t="s">
        <v>61</v>
      </c>
      <c r="C1919" s="6">
        <v>2205805</v>
      </c>
      <c r="D1919" t="s">
        <v>2512</v>
      </c>
      <c r="E1919" s="78">
        <v>166</v>
      </c>
      <c r="F1919" s="78">
        <v>176</v>
      </c>
      <c r="G1919" s="78"/>
      <c r="H1919" s="78"/>
      <c r="I1919" s="78">
        <v>1781</v>
      </c>
      <c r="J1919" s="78">
        <v>1976</v>
      </c>
      <c r="K1919" s="78">
        <v>59</v>
      </c>
      <c r="L1919" s="78">
        <v>55</v>
      </c>
    </row>
    <row r="1920" spans="1:12">
      <c r="A1920" t="s">
        <v>23</v>
      </c>
      <c r="B1920" s="6" t="s">
        <v>61</v>
      </c>
      <c r="C1920" s="6">
        <v>2205854</v>
      </c>
      <c r="D1920" t="s">
        <v>2513</v>
      </c>
      <c r="E1920" s="78">
        <v>0</v>
      </c>
      <c r="F1920" s="78">
        <v>5</v>
      </c>
      <c r="G1920" s="78"/>
      <c r="H1920" s="78"/>
      <c r="I1920" s="78">
        <v>612</v>
      </c>
      <c r="J1920" s="78">
        <v>834</v>
      </c>
      <c r="K1920" s="78">
        <v>29</v>
      </c>
      <c r="L1920" s="78">
        <v>23</v>
      </c>
    </row>
    <row r="1921" spans="1:12">
      <c r="A1921" t="s">
        <v>23</v>
      </c>
      <c r="B1921" s="6" t="s">
        <v>61</v>
      </c>
      <c r="C1921" s="6">
        <v>2205904</v>
      </c>
      <c r="D1921" t="s">
        <v>2514</v>
      </c>
      <c r="E1921" s="78">
        <v>116</v>
      </c>
      <c r="F1921" s="78">
        <v>109</v>
      </c>
      <c r="G1921" s="78">
        <v>5</v>
      </c>
      <c r="H1921" s="78">
        <v>6</v>
      </c>
      <c r="I1921" s="78">
        <v>662</v>
      </c>
      <c r="J1921" s="78">
        <v>782</v>
      </c>
      <c r="K1921" s="78">
        <v>107</v>
      </c>
      <c r="L1921" s="78">
        <v>94</v>
      </c>
    </row>
    <row r="1922" spans="1:12">
      <c r="A1922" t="s">
        <v>23</v>
      </c>
      <c r="B1922" s="6" t="s">
        <v>61</v>
      </c>
      <c r="C1922" s="6">
        <v>2205953</v>
      </c>
      <c r="D1922" t="s">
        <v>2516</v>
      </c>
      <c r="E1922" s="78">
        <v>1</v>
      </c>
      <c r="F1922" s="78">
        <v>3</v>
      </c>
      <c r="G1922" s="78"/>
      <c r="H1922" s="78"/>
      <c r="I1922" s="78">
        <v>597</v>
      </c>
      <c r="J1922" s="78">
        <v>628</v>
      </c>
      <c r="K1922" s="78">
        <v>52</v>
      </c>
      <c r="L1922" s="78">
        <v>34</v>
      </c>
    </row>
    <row r="1923" spans="1:12">
      <c r="A1923" t="s">
        <v>23</v>
      </c>
      <c r="B1923" s="6" t="s">
        <v>61</v>
      </c>
      <c r="C1923" s="6">
        <v>2206001</v>
      </c>
      <c r="D1923" t="s">
        <v>4120</v>
      </c>
      <c r="E1923" s="78">
        <v>5</v>
      </c>
      <c r="F1923" s="78">
        <v>7</v>
      </c>
      <c r="G1923" s="78"/>
      <c r="H1923" s="78"/>
      <c r="I1923" s="78">
        <v>272</v>
      </c>
      <c r="J1923" s="78">
        <v>286</v>
      </c>
      <c r="K1923" s="78">
        <v>10</v>
      </c>
      <c r="L1923" s="78">
        <v>8</v>
      </c>
    </row>
    <row r="1924" spans="1:12">
      <c r="A1924" t="s">
        <v>23</v>
      </c>
      <c r="B1924" s="6" t="s">
        <v>61</v>
      </c>
      <c r="C1924" s="6">
        <v>2206050</v>
      </c>
      <c r="D1924" t="s">
        <v>2517</v>
      </c>
      <c r="E1924" s="78">
        <v>16</v>
      </c>
      <c r="F1924" s="78">
        <v>17</v>
      </c>
      <c r="G1924" s="78"/>
      <c r="H1924" s="78"/>
      <c r="I1924" s="78">
        <v>1354</v>
      </c>
      <c r="J1924" s="78">
        <v>1479</v>
      </c>
      <c r="K1924" s="78">
        <v>31</v>
      </c>
      <c r="L1924" s="78">
        <v>31</v>
      </c>
    </row>
    <row r="1925" spans="1:12">
      <c r="A1925" t="s">
        <v>23</v>
      </c>
      <c r="B1925" s="6" t="s">
        <v>61</v>
      </c>
      <c r="C1925" s="6">
        <v>2206100</v>
      </c>
      <c r="D1925" t="s">
        <v>4121</v>
      </c>
      <c r="E1925" s="78">
        <v>19</v>
      </c>
      <c r="F1925" s="78">
        <v>19</v>
      </c>
      <c r="G1925" s="78"/>
      <c r="H1925" s="78"/>
      <c r="I1925" s="78">
        <v>355</v>
      </c>
      <c r="J1925" s="78">
        <v>432</v>
      </c>
      <c r="K1925" s="78">
        <v>16</v>
      </c>
      <c r="L1925" s="78">
        <v>9</v>
      </c>
    </row>
    <row r="1926" spans="1:12">
      <c r="A1926" t="s">
        <v>23</v>
      </c>
      <c r="B1926" s="6" t="s">
        <v>61</v>
      </c>
      <c r="C1926" s="6">
        <v>2206209</v>
      </c>
      <c r="D1926" t="s">
        <v>2519</v>
      </c>
      <c r="E1926" s="78">
        <v>757</v>
      </c>
      <c r="F1926" s="78">
        <v>729</v>
      </c>
      <c r="G1926" s="78">
        <v>3</v>
      </c>
      <c r="H1926" s="78">
        <v>4</v>
      </c>
      <c r="I1926" s="78">
        <v>1548</v>
      </c>
      <c r="J1926" s="78">
        <v>1816</v>
      </c>
      <c r="K1926" s="78">
        <v>65</v>
      </c>
      <c r="L1926" s="78">
        <v>57</v>
      </c>
    </row>
    <row r="1927" spans="1:12">
      <c r="A1927" t="s">
        <v>23</v>
      </c>
      <c r="B1927" s="6" t="s">
        <v>61</v>
      </c>
      <c r="C1927" s="6">
        <v>2206308</v>
      </c>
      <c r="D1927" t="s">
        <v>4122</v>
      </c>
      <c r="E1927" s="78">
        <v>40</v>
      </c>
      <c r="F1927" s="78">
        <v>50</v>
      </c>
      <c r="G1927" s="78"/>
      <c r="H1927" s="78"/>
      <c r="I1927" s="78">
        <v>43</v>
      </c>
      <c r="J1927" s="78">
        <v>48</v>
      </c>
      <c r="K1927" s="78">
        <v>3</v>
      </c>
      <c r="L1927" s="78">
        <v>1</v>
      </c>
    </row>
    <row r="1928" spans="1:12">
      <c r="A1928" t="s">
        <v>23</v>
      </c>
      <c r="B1928" s="6" t="s">
        <v>61</v>
      </c>
      <c r="C1928" s="6">
        <v>2206357</v>
      </c>
      <c r="D1928" t="s">
        <v>4123</v>
      </c>
      <c r="E1928" s="78">
        <v>136</v>
      </c>
      <c r="F1928" s="78">
        <v>125</v>
      </c>
      <c r="G1928" s="78"/>
      <c r="H1928" s="78"/>
      <c r="I1928" s="78">
        <v>780</v>
      </c>
      <c r="J1928" s="78">
        <v>803</v>
      </c>
      <c r="K1928" s="78">
        <v>17</v>
      </c>
      <c r="L1928" s="78">
        <v>15</v>
      </c>
    </row>
    <row r="1929" spans="1:12">
      <c r="A1929" t="s">
        <v>23</v>
      </c>
      <c r="B1929" s="6" t="s">
        <v>61</v>
      </c>
      <c r="C1929" s="6">
        <v>2206407</v>
      </c>
      <c r="D1929" t="s">
        <v>2521</v>
      </c>
      <c r="E1929" s="78">
        <v>45</v>
      </c>
      <c r="F1929" s="78">
        <v>43</v>
      </c>
      <c r="G1929" s="78"/>
      <c r="H1929" s="78"/>
      <c r="I1929" s="78">
        <v>744</v>
      </c>
      <c r="J1929" s="78">
        <v>815</v>
      </c>
      <c r="K1929" s="78">
        <v>29</v>
      </c>
      <c r="L1929" s="78">
        <v>28</v>
      </c>
    </row>
    <row r="1930" spans="1:12">
      <c r="A1930" t="s">
        <v>23</v>
      </c>
      <c r="B1930" s="6" t="s">
        <v>61</v>
      </c>
      <c r="C1930" s="6">
        <v>2206506</v>
      </c>
      <c r="D1930" t="s">
        <v>2522</v>
      </c>
      <c r="E1930" s="78">
        <v>27</v>
      </c>
      <c r="F1930" s="78">
        <v>29</v>
      </c>
      <c r="G1930" s="78"/>
      <c r="H1930" s="78"/>
      <c r="I1930" s="78">
        <v>1417</v>
      </c>
      <c r="J1930" s="78">
        <v>1640</v>
      </c>
      <c r="K1930" s="78">
        <v>51</v>
      </c>
      <c r="L1930" s="78">
        <v>37</v>
      </c>
    </row>
    <row r="1931" spans="1:12">
      <c r="A1931" t="s">
        <v>23</v>
      </c>
      <c r="B1931" s="6" t="s">
        <v>61</v>
      </c>
      <c r="C1931" s="6">
        <v>2206605</v>
      </c>
      <c r="D1931" t="s">
        <v>4124</v>
      </c>
      <c r="E1931" s="78">
        <v>3</v>
      </c>
      <c r="F1931" s="78">
        <v>4</v>
      </c>
      <c r="G1931" s="78"/>
      <c r="H1931" s="78"/>
      <c r="I1931" s="78">
        <v>971</v>
      </c>
      <c r="J1931" s="78">
        <v>1043</v>
      </c>
      <c r="K1931" s="78">
        <v>153</v>
      </c>
      <c r="L1931" s="78">
        <v>120</v>
      </c>
    </row>
    <row r="1932" spans="1:12">
      <c r="A1932" t="s">
        <v>23</v>
      </c>
      <c r="B1932" s="6" t="s">
        <v>61</v>
      </c>
      <c r="C1932" s="6">
        <v>2206654</v>
      </c>
      <c r="D1932" t="s">
        <v>2524</v>
      </c>
      <c r="E1932" s="78"/>
      <c r="F1932" s="78"/>
      <c r="G1932" s="78"/>
      <c r="H1932" s="78"/>
      <c r="I1932" s="78">
        <v>593</v>
      </c>
      <c r="J1932" s="78">
        <v>594</v>
      </c>
      <c r="K1932" s="78">
        <v>70</v>
      </c>
      <c r="L1932" s="78">
        <v>65</v>
      </c>
    </row>
    <row r="1933" spans="1:12">
      <c r="A1933" t="s">
        <v>23</v>
      </c>
      <c r="B1933" s="6" t="s">
        <v>61</v>
      </c>
      <c r="C1933" s="6">
        <v>2206670</v>
      </c>
      <c r="D1933" t="s">
        <v>4125</v>
      </c>
      <c r="E1933" s="78">
        <v>16</v>
      </c>
      <c r="F1933" s="78">
        <v>25</v>
      </c>
      <c r="G1933" s="78"/>
      <c r="H1933" s="78"/>
      <c r="I1933" s="78">
        <v>377</v>
      </c>
      <c r="J1933" s="78">
        <v>554</v>
      </c>
      <c r="K1933" s="78">
        <v>13</v>
      </c>
      <c r="L1933" s="78">
        <v>9</v>
      </c>
    </row>
    <row r="1934" spans="1:12">
      <c r="A1934" t="s">
        <v>23</v>
      </c>
      <c r="B1934" s="6" t="s">
        <v>61</v>
      </c>
      <c r="C1934" s="6">
        <v>2206696</v>
      </c>
      <c r="D1934" t="s">
        <v>2525</v>
      </c>
      <c r="E1934" s="78">
        <v>11</v>
      </c>
      <c r="F1934" s="78">
        <v>10</v>
      </c>
      <c r="G1934" s="78">
        <v>3</v>
      </c>
      <c r="H1934" s="78">
        <v>3</v>
      </c>
      <c r="I1934" s="78">
        <v>370</v>
      </c>
      <c r="J1934" s="78">
        <v>441</v>
      </c>
      <c r="K1934" s="78">
        <v>27</v>
      </c>
      <c r="L1934" s="78">
        <v>20</v>
      </c>
    </row>
    <row r="1935" spans="1:12">
      <c r="A1935" t="s">
        <v>23</v>
      </c>
      <c r="B1935" s="6" t="s">
        <v>61</v>
      </c>
      <c r="C1935" s="6">
        <v>2206704</v>
      </c>
      <c r="D1935" t="s">
        <v>2526</v>
      </c>
      <c r="E1935" s="78">
        <v>121</v>
      </c>
      <c r="F1935" s="78">
        <v>138</v>
      </c>
      <c r="G1935" s="78">
        <v>8</v>
      </c>
      <c r="H1935" s="78">
        <v>6</v>
      </c>
      <c r="I1935" s="78">
        <v>741</v>
      </c>
      <c r="J1935" s="78">
        <v>835</v>
      </c>
      <c r="K1935" s="78">
        <v>26</v>
      </c>
      <c r="L1935" s="78">
        <v>27</v>
      </c>
    </row>
    <row r="1936" spans="1:12">
      <c r="A1936" t="s">
        <v>23</v>
      </c>
      <c r="B1936" s="6" t="s">
        <v>61</v>
      </c>
      <c r="C1936" s="6">
        <v>2206720</v>
      </c>
      <c r="D1936" t="s">
        <v>2528</v>
      </c>
      <c r="E1936" s="78">
        <v>42</v>
      </c>
      <c r="F1936" s="78">
        <v>50</v>
      </c>
      <c r="G1936" s="78">
        <v>1</v>
      </c>
      <c r="H1936" s="78">
        <v>5</v>
      </c>
      <c r="I1936" s="78">
        <v>377</v>
      </c>
      <c r="J1936" s="78">
        <v>519</v>
      </c>
      <c r="K1936" s="78">
        <v>26</v>
      </c>
      <c r="L1936" s="78">
        <v>20</v>
      </c>
    </row>
    <row r="1937" spans="1:12">
      <c r="A1937" t="s">
        <v>23</v>
      </c>
      <c r="B1937" s="6" t="s">
        <v>61</v>
      </c>
      <c r="C1937" s="6">
        <v>2206753</v>
      </c>
      <c r="D1937" t="s">
        <v>4126</v>
      </c>
      <c r="E1937" s="78">
        <v>3</v>
      </c>
      <c r="F1937" s="78">
        <v>3</v>
      </c>
      <c r="G1937" s="78"/>
      <c r="H1937" s="78"/>
      <c r="I1937" s="78">
        <v>784</v>
      </c>
      <c r="J1937" s="78">
        <v>805</v>
      </c>
      <c r="K1937" s="78">
        <v>28</v>
      </c>
      <c r="L1937" s="78">
        <v>28</v>
      </c>
    </row>
    <row r="1938" spans="1:12">
      <c r="A1938" t="s">
        <v>23</v>
      </c>
      <c r="B1938" s="6" t="s">
        <v>61</v>
      </c>
      <c r="C1938" s="6">
        <v>2206803</v>
      </c>
      <c r="D1938" t="s">
        <v>2530</v>
      </c>
      <c r="E1938" s="78">
        <v>199</v>
      </c>
      <c r="F1938" s="78">
        <v>224</v>
      </c>
      <c r="G1938" s="78">
        <v>2</v>
      </c>
      <c r="H1938" s="78">
        <v>1</v>
      </c>
      <c r="I1938" s="78">
        <v>760</v>
      </c>
      <c r="J1938" s="78">
        <v>914</v>
      </c>
      <c r="K1938" s="78">
        <v>11</v>
      </c>
      <c r="L1938" s="78">
        <v>9</v>
      </c>
    </row>
    <row r="1939" spans="1:12">
      <c r="A1939" t="s">
        <v>23</v>
      </c>
      <c r="B1939" s="6" t="s">
        <v>61</v>
      </c>
      <c r="C1939" s="6">
        <v>2206902</v>
      </c>
      <c r="D1939" t="s">
        <v>4127</v>
      </c>
      <c r="E1939" s="78">
        <v>1</v>
      </c>
      <c r="F1939" s="78">
        <v>1</v>
      </c>
      <c r="G1939" s="78"/>
      <c r="H1939" s="78"/>
      <c r="I1939" s="78">
        <v>980</v>
      </c>
      <c r="J1939" s="78">
        <v>1124</v>
      </c>
      <c r="K1939" s="78">
        <v>129</v>
      </c>
      <c r="L1939" s="78">
        <v>80</v>
      </c>
    </row>
    <row r="1940" spans="1:12">
      <c r="A1940" t="s">
        <v>23</v>
      </c>
      <c r="B1940" s="6" t="s">
        <v>61</v>
      </c>
      <c r="C1940" s="6">
        <v>2206951</v>
      </c>
      <c r="D1940" t="s">
        <v>2532</v>
      </c>
      <c r="E1940" s="78">
        <v>102</v>
      </c>
      <c r="F1940" s="78">
        <v>114</v>
      </c>
      <c r="G1940" s="78"/>
      <c r="H1940" s="78"/>
      <c r="I1940" s="78">
        <v>830</v>
      </c>
      <c r="J1940" s="78">
        <v>806</v>
      </c>
      <c r="K1940" s="78">
        <v>26</v>
      </c>
      <c r="L1940" s="78">
        <v>22</v>
      </c>
    </row>
    <row r="1941" spans="1:12">
      <c r="A1941" t="s">
        <v>23</v>
      </c>
      <c r="B1941" s="6" t="s">
        <v>61</v>
      </c>
      <c r="C1941" s="6">
        <v>2207009</v>
      </c>
      <c r="D1941" t="s">
        <v>2534</v>
      </c>
      <c r="E1941" s="78">
        <v>334</v>
      </c>
      <c r="F1941" s="78">
        <v>364</v>
      </c>
      <c r="G1941" s="78">
        <v>2</v>
      </c>
      <c r="H1941" s="78">
        <v>2</v>
      </c>
      <c r="I1941" s="78">
        <v>3056</v>
      </c>
      <c r="J1941" s="78">
        <v>3512</v>
      </c>
      <c r="K1941" s="78">
        <v>122</v>
      </c>
      <c r="L1941" s="78">
        <v>97</v>
      </c>
    </row>
    <row r="1942" spans="1:12">
      <c r="A1942" t="s">
        <v>23</v>
      </c>
      <c r="B1942" s="6" t="s">
        <v>61</v>
      </c>
      <c r="C1942" s="6">
        <v>2207108</v>
      </c>
      <c r="D1942" t="s">
        <v>2536</v>
      </c>
      <c r="E1942" s="78">
        <v>4</v>
      </c>
      <c r="F1942" s="78">
        <v>7</v>
      </c>
      <c r="G1942" s="78">
        <v>1</v>
      </c>
      <c r="H1942" s="78">
        <v>1</v>
      </c>
      <c r="I1942" s="78">
        <v>336</v>
      </c>
      <c r="J1942" s="78">
        <v>478</v>
      </c>
      <c r="K1942" s="78">
        <v>17</v>
      </c>
      <c r="L1942" s="78">
        <v>6</v>
      </c>
    </row>
    <row r="1943" spans="1:12">
      <c r="A1943" t="s">
        <v>23</v>
      </c>
      <c r="B1943" s="6" t="s">
        <v>61</v>
      </c>
      <c r="C1943" s="6">
        <v>2207207</v>
      </c>
      <c r="D1943" t="s">
        <v>2538</v>
      </c>
      <c r="E1943" s="78">
        <v>17</v>
      </c>
      <c r="F1943" s="78">
        <v>34</v>
      </c>
      <c r="G1943" s="78"/>
      <c r="H1943" s="78"/>
      <c r="I1943" s="78">
        <v>682</v>
      </c>
      <c r="J1943" s="78">
        <v>802</v>
      </c>
      <c r="K1943" s="78">
        <v>34</v>
      </c>
      <c r="L1943" s="78">
        <v>20</v>
      </c>
    </row>
    <row r="1944" spans="1:12">
      <c r="A1944" t="s">
        <v>23</v>
      </c>
      <c r="B1944" s="6" t="s">
        <v>61</v>
      </c>
      <c r="C1944" s="6">
        <v>2207306</v>
      </c>
      <c r="D1944" t="s">
        <v>2539</v>
      </c>
      <c r="E1944" s="78">
        <v>9</v>
      </c>
      <c r="F1944" s="78">
        <v>10</v>
      </c>
      <c r="G1944" s="78"/>
      <c r="H1944" s="78"/>
      <c r="I1944" s="78">
        <v>853</v>
      </c>
      <c r="J1944" s="78">
        <v>885</v>
      </c>
      <c r="K1944" s="78">
        <v>41</v>
      </c>
      <c r="L1944" s="78">
        <v>32</v>
      </c>
    </row>
    <row r="1945" spans="1:12">
      <c r="A1945" t="s">
        <v>23</v>
      </c>
      <c r="B1945" s="6" t="s">
        <v>61</v>
      </c>
      <c r="C1945" s="6">
        <v>2207355</v>
      </c>
      <c r="D1945" t="s">
        <v>4128</v>
      </c>
      <c r="E1945" s="78">
        <v>48</v>
      </c>
      <c r="F1945" s="78">
        <v>34</v>
      </c>
      <c r="G1945" s="78">
        <v>2</v>
      </c>
      <c r="H1945" s="78">
        <v>3</v>
      </c>
      <c r="I1945" s="78">
        <v>360</v>
      </c>
      <c r="J1945" s="78">
        <v>341</v>
      </c>
      <c r="K1945" s="78">
        <v>32</v>
      </c>
      <c r="L1945" s="78">
        <v>31</v>
      </c>
    </row>
    <row r="1946" spans="1:12">
      <c r="A1946" t="s">
        <v>23</v>
      </c>
      <c r="B1946" s="6" t="s">
        <v>61</v>
      </c>
      <c r="C1946" s="6">
        <v>2207405</v>
      </c>
      <c r="D1946" t="s">
        <v>2541</v>
      </c>
      <c r="E1946" s="78">
        <v>1</v>
      </c>
      <c r="F1946" s="78">
        <v>0</v>
      </c>
      <c r="G1946" s="78"/>
      <c r="H1946" s="78"/>
      <c r="I1946" s="78">
        <v>351</v>
      </c>
      <c r="J1946" s="78">
        <v>445</v>
      </c>
      <c r="K1946" s="78">
        <v>74</v>
      </c>
      <c r="L1946" s="78">
        <v>50</v>
      </c>
    </row>
    <row r="1947" spans="1:12">
      <c r="A1947" t="s">
        <v>23</v>
      </c>
      <c r="B1947" s="6" t="s">
        <v>61</v>
      </c>
      <c r="C1947" s="6">
        <v>2207504</v>
      </c>
      <c r="D1947" t="s">
        <v>2542</v>
      </c>
      <c r="E1947" s="78">
        <v>203</v>
      </c>
      <c r="F1947" s="78">
        <v>207</v>
      </c>
      <c r="G1947" s="78">
        <v>21</v>
      </c>
      <c r="H1947" s="78">
        <v>26</v>
      </c>
      <c r="I1947" s="78">
        <v>813</v>
      </c>
      <c r="J1947" s="78">
        <v>1103</v>
      </c>
      <c r="K1947" s="78">
        <v>61</v>
      </c>
      <c r="L1947" s="78">
        <v>33</v>
      </c>
    </row>
    <row r="1948" spans="1:12">
      <c r="A1948" t="s">
        <v>23</v>
      </c>
      <c r="B1948" s="6" t="s">
        <v>61</v>
      </c>
      <c r="C1948" s="6">
        <v>2207553</v>
      </c>
      <c r="D1948" t="s">
        <v>2543</v>
      </c>
      <c r="E1948" s="78">
        <v>89</v>
      </c>
      <c r="F1948" s="78">
        <v>86</v>
      </c>
      <c r="G1948" s="78">
        <v>1</v>
      </c>
      <c r="H1948" s="78">
        <v>3</v>
      </c>
      <c r="I1948" s="78">
        <v>669</v>
      </c>
      <c r="J1948" s="78">
        <v>772</v>
      </c>
      <c r="K1948" s="78">
        <v>32</v>
      </c>
      <c r="L1948" s="78">
        <v>23</v>
      </c>
    </row>
    <row r="1949" spans="1:12">
      <c r="A1949" t="s">
        <v>23</v>
      </c>
      <c r="B1949" s="6" t="s">
        <v>61</v>
      </c>
      <c r="C1949" s="6">
        <v>2207603</v>
      </c>
      <c r="D1949" t="s">
        <v>4129</v>
      </c>
      <c r="E1949" s="78">
        <v>62</v>
      </c>
      <c r="F1949" s="78">
        <v>66</v>
      </c>
      <c r="G1949" s="78">
        <v>3</v>
      </c>
      <c r="H1949" s="78">
        <v>3</v>
      </c>
      <c r="I1949" s="78">
        <v>679</v>
      </c>
      <c r="J1949" s="78">
        <v>721</v>
      </c>
      <c r="K1949" s="78">
        <v>184</v>
      </c>
      <c r="L1949" s="78">
        <v>145</v>
      </c>
    </row>
    <row r="1950" spans="1:12">
      <c r="A1950" t="s">
        <v>23</v>
      </c>
      <c r="B1950" s="6" t="s">
        <v>61</v>
      </c>
      <c r="C1950" s="6">
        <v>2207702</v>
      </c>
      <c r="D1950" t="s">
        <v>4130</v>
      </c>
      <c r="E1950" s="78">
        <v>128</v>
      </c>
      <c r="F1950" s="78">
        <v>116</v>
      </c>
      <c r="G1950" s="78"/>
      <c r="H1950" s="78"/>
      <c r="I1950" s="78">
        <v>398</v>
      </c>
      <c r="J1950" s="78">
        <v>468</v>
      </c>
      <c r="K1950" s="78">
        <v>45</v>
      </c>
      <c r="L1950" s="78">
        <v>31</v>
      </c>
    </row>
    <row r="1951" spans="1:12">
      <c r="A1951" t="s">
        <v>23</v>
      </c>
      <c r="B1951" s="6" t="s">
        <v>61</v>
      </c>
      <c r="C1951" s="6">
        <v>2207751</v>
      </c>
      <c r="D1951" t="s">
        <v>4131</v>
      </c>
      <c r="E1951" s="78">
        <v>83</v>
      </c>
      <c r="F1951" s="78">
        <v>83</v>
      </c>
      <c r="G1951" s="78">
        <v>5</v>
      </c>
      <c r="H1951" s="78">
        <v>5</v>
      </c>
      <c r="I1951" s="78">
        <v>425</v>
      </c>
      <c r="J1951" s="78">
        <v>572</v>
      </c>
      <c r="K1951" s="78">
        <v>16</v>
      </c>
      <c r="L1951" s="78">
        <v>15</v>
      </c>
    </row>
    <row r="1952" spans="1:12">
      <c r="A1952" t="s">
        <v>23</v>
      </c>
      <c r="B1952" s="6" t="s">
        <v>61</v>
      </c>
      <c r="C1952" s="6">
        <v>2207777</v>
      </c>
      <c r="D1952" t="s">
        <v>2544</v>
      </c>
      <c r="E1952" s="78">
        <v>12</v>
      </c>
      <c r="F1952" s="78">
        <v>10</v>
      </c>
      <c r="G1952" s="78"/>
      <c r="H1952" s="78"/>
      <c r="I1952" s="78">
        <v>875</v>
      </c>
      <c r="J1952" s="78">
        <v>886</v>
      </c>
      <c r="K1952" s="78">
        <v>33</v>
      </c>
      <c r="L1952" s="78">
        <v>29</v>
      </c>
    </row>
    <row r="1953" spans="1:12">
      <c r="A1953" t="s">
        <v>23</v>
      </c>
      <c r="B1953" s="6" t="s">
        <v>61</v>
      </c>
      <c r="C1953" s="6">
        <v>2207793</v>
      </c>
      <c r="D1953" t="s">
        <v>2545</v>
      </c>
      <c r="E1953" s="78">
        <v>50</v>
      </c>
      <c r="F1953" s="78">
        <v>62</v>
      </c>
      <c r="G1953" s="78"/>
      <c r="H1953" s="78"/>
      <c r="I1953" s="78">
        <v>621</v>
      </c>
      <c r="J1953" s="78">
        <v>685</v>
      </c>
      <c r="K1953" s="78">
        <v>8</v>
      </c>
      <c r="L1953" s="78">
        <v>9</v>
      </c>
    </row>
    <row r="1954" spans="1:12">
      <c r="A1954" t="s">
        <v>23</v>
      </c>
      <c r="B1954" s="6" t="s">
        <v>61</v>
      </c>
      <c r="C1954" s="6">
        <v>2207801</v>
      </c>
      <c r="D1954" t="s">
        <v>2546</v>
      </c>
      <c r="E1954" s="78">
        <v>416</v>
      </c>
      <c r="F1954" s="78">
        <v>538</v>
      </c>
      <c r="G1954" s="78">
        <v>2</v>
      </c>
      <c r="H1954" s="78">
        <v>3</v>
      </c>
      <c r="I1954" s="78">
        <v>2694</v>
      </c>
      <c r="J1954" s="78">
        <v>3087</v>
      </c>
      <c r="K1954" s="78">
        <v>127</v>
      </c>
      <c r="L1954" s="78">
        <v>93</v>
      </c>
    </row>
    <row r="1955" spans="1:12">
      <c r="A1955" t="s">
        <v>23</v>
      </c>
      <c r="B1955" s="6" t="s">
        <v>61</v>
      </c>
      <c r="C1955" s="6">
        <v>2207850</v>
      </c>
      <c r="D1955" t="s">
        <v>4132</v>
      </c>
      <c r="E1955" s="78">
        <v>23</v>
      </c>
      <c r="F1955" s="78">
        <v>26</v>
      </c>
      <c r="G1955" s="78"/>
      <c r="H1955" s="78"/>
      <c r="I1955" s="78">
        <v>534</v>
      </c>
      <c r="J1955" s="78">
        <v>584</v>
      </c>
      <c r="K1955" s="78">
        <v>48</v>
      </c>
      <c r="L1955" s="78">
        <v>42</v>
      </c>
    </row>
    <row r="1956" spans="1:12">
      <c r="A1956" t="s">
        <v>23</v>
      </c>
      <c r="B1956" s="6" t="s">
        <v>61</v>
      </c>
      <c r="C1956" s="6">
        <v>2207900</v>
      </c>
      <c r="D1956" t="s">
        <v>2547</v>
      </c>
      <c r="E1956" s="78">
        <v>236</v>
      </c>
      <c r="F1956" s="78">
        <v>212</v>
      </c>
      <c r="G1956" s="78">
        <v>5</v>
      </c>
      <c r="H1956" s="78">
        <v>3</v>
      </c>
      <c r="I1956" s="78">
        <v>3504</v>
      </c>
      <c r="J1956" s="78">
        <v>3743</v>
      </c>
      <c r="K1956" s="78">
        <v>60</v>
      </c>
      <c r="L1956" s="78">
        <v>66</v>
      </c>
    </row>
    <row r="1957" spans="1:12">
      <c r="A1957" t="s">
        <v>23</v>
      </c>
      <c r="B1957" s="6" t="s">
        <v>61</v>
      </c>
      <c r="C1957" s="6">
        <v>2207934</v>
      </c>
      <c r="D1957" t="s">
        <v>2549</v>
      </c>
      <c r="E1957" s="78">
        <v>51</v>
      </c>
      <c r="F1957" s="78">
        <v>45</v>
      </c>
      <c r="G1957" s="78">
        <v>1</v>
      </c>
      <c r="H1957" s="78">
        <v>0</v>
      </c>
      <c r="I1957" s="78">
        <v>541</v>
      </c>
      <c r="J1957" s="78">
        <v>553</v>
      </c>
      <c r="K1957" s="78">
        <v>20</v>
      </c>
      <c r="L1957" s="78">
        <v>16</v>
      </c>
    </row>
    <row r="1958" spans="1:12">
      <c r="A1958" t="s">
        <v>23</v>
      </c>
      <c r="B1958" s="6" t="s">
        <v>61</v>
      </c>
      <c r="C1958" s="6">
        <v>2207959</v>
      </c>
      <c r="D1958" t="s">
        <v>3388</v>
      </c>
      <c r="E1958" s="78">
        <v>83</v>
      </c>
      <c r="F1958" s="78">
        <v>71</v>
      </c>
      <c r="G1958" s="78">
        <v>6</v>
      </c>
      <c r="H1958" s="78">
        <v>3</v>
      </c>
      <c r="I1958" s="78">
        <v>851</v>
      </c>
      <c r="J1958" s="78">
        <v>922</v>
      </c>
      <c r="K1958" s="78">
        <v>79</v>
      </c>
      <c r="L1958" s="78">
        <v>74</v>
      </c>
    </row>
    <row r="1959" spans="1:12">
      <c r="A1959" t="s">
        <v>23</v>
      </c>
      <c r="B1959" s="6" t="s">
        <v>61</v>
      </c>
      <c r="C1959" s="6">
        <v>2208007</v>
      </c>
      <c r="D1959" t="s">
        <v>2551</v>
      </c>
      <c r="E1959" s="78">
        <v>31</v>
      </c>
      <c r="F1959" s="78">
        <v>51</v>
      </c>
      <c r="G1959" s="78"/>
      <c r="H1959" s="78"/>
      <c r="I1959" s="78">
        <v>2523</v>
      </c>
      <c r="J1959" s="78">
        <v>3117</v>
      </c>
      <c r="K1959" s="78">
        <v>76</v>
      </c>
      <c r="L1959" s="78">
        <v>65</v>
      </c>
    </row>
    <row r="1960" spans="1:12">
      <c r="A1960" t="s">
        <v>23</v>
      </c>
      <c r="B1960" s="6" t="s">
        <v>61</v>
      </c>
      <c r="C1960" s="6">
        <v>2208106</v>
      </c>
      <c r="D1960" t="s">
        <v>2552</v>
      </c>
      <c r="E1960" s="78">
        <v>184</v>
      </c>
      <c r="F1960" s="78">
        <v>158</v>
      </c>
      <c r="G1960" s="78">
        <v>3</v>
      </c>
      <c r="H1960" s="78">
        <v>2</v>
      </c>
      <c r="I1960" s="78">
        <v>1692</v>
      </c>
      <c r="J1960" s="78">
        <v>1761</v>
      </c>
      <c r="K1960" s="78">
        <v>95</v>
      </c>
      <c r="L1960" s="78">
        <v>70</v>
      </c>
    </row>
    <row r="1961" spans="1:12">
      <c r="A1961" t="s">
        <v>23</v>
      </c>
      <c r="B1961" s="6" t="s">
        <v>61</v>
      </c>
      <c r="C1961" s="6">
        <v>2208205</v>
      </c>
      <c r="D1961" t="s">
        <v>2554</v>
      </c>
      <c r="E1961" s="78">
        <v>575</v>
      </c>
      <c r="F1961" s="78">
        <v>581</v>
      </c>
      <c r="G1961" s="78">
        <v>7</v>
      </c>
      <c r="H1961" s="78">
        <v>7</v>
      </c>
      <c r="I1961" s="78">
        <v>2760</v>
      </c>
      <c r="J1961" s="78">
        <v>3192</v>
      </c>
      <c r="K1961" s="78">
        <v>118</v>
      </c>
      <c r="L1961" s="78">
        <v>74</v>
      </c>
    </row>
    <row r="1962" spans="1:12">
      <c r="A1962" t="s">
        <v>23</v>
      </c>
      <c r="B1962" s="6" t="s">
        <v>61</v>
      </c>
      <c r="C1962" s="6">
        <v>2208304</v>
      </c>
      <c r="D1962" t="s">
        <v>2556</v>
      </c>
      <c r="E1962" s="78">
        <v>154</v>
      </c>
      <c r="F1962" s="78">
        <v>198</v>
      </c>
      <c r="G1962" s="78">
        <v>5</v>
      </c>
      <c r="H1962" s="78">
        <v>3</v>
      </c>
      <c r="I1962" s="78">
        <v>2141</v>
      </c>
      <c r="J1962" s="78">
        <v>2451</v>
      </c>
      <c r="K1962" s="78">
        <v>78</v>
      </c>
      <c r="L1962" s="78">
        <v>65</v>
      </c>
    </row>
    <row r="1963" spans="1:12">
      <c r="A1963" t="s">
        <v>23</v>
      </c>
      <c r="B1963" s="6" t="s">
        <v>61</v>
      </c>
      <c r="C1963" s="6">
        <v>2208403</v>
      </c>
      <c r="D1963" t="s">
        <v>2557</v>
      </c>
      <c r="E1963" s="78">
        <v>457</v>
      </c>
      <c r="F1963" s="78">
        <v>479</v>
      </c>
      <c r="G1963" s="78">
        <v>5</v>
      </c>
      <c r="H1963" s="78">
        <v>6</v>
      </c>
      <c r="I1963" s="78">
        <v>839</v>
      </c>
      <c r="J1963" s="78">
        <v>887</v>
      </c>
      <c r="K1963" s="78">
        <v>54</v>
      </c>
      <c r="L1963" s="78">
        <v>47</v>
      </c>
    </row>
    <row r="1964" spans="1:12">
      <c r="A1964" t="s">
        <v>23</v>
      </c>
      <c r="B1964" s="6" t="s">
        <v>61</v>
      </c>
      <c r="C1964" s="6">
        <v>2208502</v>
      </c>
      <c r="D1964" t="s">
        <v>2558</v>
      </c>
      <c r="E1964" s="78">
        <v>102</v>
      </c>
      <c r="F1964" s="78">
        <v>122</v>
      </c>
      <c r="G1964" s="78">
        <v>1</v>
      </c>
      <c r="H1964" s="78">
        <v>0</v>
      </c>
      <c r="I1964" s="78">
        <v>455</v>
      </c>
      <c r="J1964" s="78">
        <v>593</v>
      </c>
      <c r="K1964" s="78">
        <v>17</v>
      </c>
      <c r="L1964" s="78">
        <v>11</v>
      </c>
    </row>
    <row r="1965" spans="1:12">
      <c r="A1965" t="s">
        <v>23</v>
      </c>
      <c r="B1965" s="6" t="s">
        <v>61</v>
      </c>
      <c r="C1965" s="6">
        <v>2208551</v>
      </c>
      <c r="D1965" t="s">
        <v>4133</v>
      </c>
      <c r="E1965" s="78">
        <v>4</v>
      </c>
      <c r="F1965" s="78">
        <v>3</v>
      </c>
      <c r="G1965" s="78"/>
      <c r="H1965" s="78"/>
      <c r="I1965" s="78">
        <v>55</v>
      </c>
      <c r="J1965" s="78">
        <v>52</v>
      </c>
      <c r="K1965" s="78">
        <v>3</v>
      </c>
      <c r="L1965" s="78">
        <v>3</v>
      </c>
    </row>
    <row r="1966" spans="1:12">
      <c r="A1966" t="s">
        <v>23</v>
      </c>
      <c r="B1966" s="6" t="s">
        <v>61</v>
      </c>
      <c r="C1966" s="6">
        <v>2208601</v>
      </c>
      <c r="D1966" t="s">
        <v>4134</v>
      </c>
      <c r="E1966" s="78"/>
      <c r="F1966" s="78"/>
      <c r="G1966" s="78"/>
      <c r="H1966" s="78"/>
      <c r="I1966" s="78">
        <v>131</v>
      </c>
      <c r="J1966" s="78">
        <v>121</v>
      </c>
      <c r="K1966" s="78">
        <v>11</v>
      </c>
      <c r="L1966" s="78">
        <v>9</v>
      </c>
    </row>
    <row r="1967" spans="1:12">
      <c r="A1967" t="s">
        <v>23</v>
      </c>
      <c r="B1967" s="6" t="s">
        <v>61</v>
      </c>
      <c r="C1967" s="6">
        <v>2208650</v>
      </c>
      <c r="D1967" t="s">
        <v>2560</v>
      </c>
      <c r="E1967" s="78">
        <v>262</v>
      </c>
      <c r="F1967" s="78">
        <v>263</v>
      </c>
      <c r="G1967" s="78">
        <v>5</v>
      </c>
      <c r="H1967" s="78">
        <v>6</v>
      </c>
      <c r="I1967" s="78">
        <v>1432</v>
      </c>
      <c r="J1967" s="78">
        <v>1476</v>
      </c>
      <c r="K1967" s="78">
        <v>87</v>
      </c>
      <c r="L1967" s="78">
        <v>82</v>
      </c>
    </row>
    <row r="1968" spans="1:12">
      <c r="A1968" t="s">
        <v>23</v>
      </c>
      <c r="B1968" s="6" t="s">
        <v>61</v>
      </c>
      <c r="C1968" s="6">
        <v>2208700</v>
      </c>
      <c r="D1968" t="s">
        <v>2562</v>
      </c>
      <c r="E1968" s="78">
        <v>30</v>
      </c>
      <c r="F1968" s="78">
        <v>41</v>
      </c>
      <c r="G1968" s="78">
        <v>1</v>
      </c>
      <c r="H1968" s="78">
        <v>1</v>
      </c>
      <c r="I1968" s="78">
        <v>646</v>
      </c>
      <c r="J1968" s="78">
        <v>703</v>
      </c>
      <c r="K1968" s="78">
        <v>88</v>
      </c>
      <c r="L1968" s="78">
        <v>65</v>
      </c>
    </row>
    <row r="1969" spans="1:12">
      <c r="A1969" t="s">
        <v>23</v>
      </c>
      <c r="B1969" s="6" t="s">
        <v>61</v>
      </c>
      <c r="C1969" s="6">
        <v>2208809</v>
      </c>
      <c r="D1969" t="s">
        <v>4135</v>
      </c>
      <c r="E1969" s="78">
        <v>23</v>
      </c>
      <c r="F1969" s="78">
        <v>32</v>
      </c>
      <c r="G1969" s="78">
        <v>3</v>
      </c>
      <c r="H1969" s="78">
        <v>2</v>
      </c>
      <c r="I1969" s="78">
        <v>652</v>
      </c>
      <c r="J1969" s="78">
        <v>886</v>
      </c>
      <c r="K1969" s="78">
        <v>94</v>
      </c>
      <c r="L1969" s="78">
        <v>55</v>
      </c>
    </row>
    <row r="1970" spans="1:12">
      <c r="A1970" t="s">
        <v>23</v>
      </c>
      <c r="B1970" s="6" t="s">
        <v>61</v>
      </c>
      <c r="C1970" s="6">
        <v>2208858</v>
      </c>
      <c r="D1970" t="s">
        <v>2563</v>
      </c>
      <c r="E1970" s="78">
        <v>5</v>
      </c>
      <c r="F1970" s="78">
        <v>4</v>
      </c>
      <c r="G1970" s="78"/>
      <c r="H1970" s="78"/>
      <c r="I1970" s="78">
        <v>610</v>
      </c>
      <c r="J1970" s="78">
        <v>584</v>
      </c>
      <c r="K1970" s="78">
        <v>31</v>
      </c>
      <c r="L1970" s="78">
        <v>22</v>
      </c>
    </row>
    <row r="1971" spans="1:12">
      <c r="A1971" t="s">
        <v>23</v>
      </c>
      <c r="B1971" s="6" t="s">
        <v>61</v>
      </c>
      <c r="C1971" s="6">
        <v>2208874</v>
      </c>
      <c r="D1971" t="s">
        <v>2565</v>
      </c>
      <c r="E1971" s="78">
        <v>24</v>
      </c>
      <c r="F1971" s="78">
        <v>27</v>
      </c>
      <c r="G1971" s="78">
        <v>1</v>
      </c>
      <c r="H1971" s="78">
        <v>1</v>
      </c>
      <c r="I1971" s="78">
        <v>461</v>
      </c>
      <c r="J1971" s="78">
        <v>553</v>
      </c>
      <c r="K1971" s="78">
        <v>17</v>
      </c>
      <c r="L1971" s="78">
        <v>14</v>
      </c>
    </row>
    <row r="1972" spans="1:12">
      <c r="A1972" t="s">
        <v>23</v>
      </c>
      <c r="B1972" s="6" t="s">
        <v>61</v>
      </c>
      <c r="C1972" s="6">
        <v>2208908</v>
      </c>
      <c r="D1972" t="s">
        <v>4136</v>
      </c>
      <c r="E1972" s="78">
        <v>1</v>
      </c>
      <c r="F1972" s="78">
        <v>1</v>
      </c>
      <c r="G1972" s="78">
        <v>2</v>
      </c>
      <c r="H1972" s="78">
        <v>1</v>
      </c>
      <c r="I1972" s="78">
        <v>190</v>
      </c>
      <c r="J1972" s="78">
        <v>211</v>
      </c>
      <c r="K1972" s="78">
        <v>60</v>
      </c>
      <c r="L1972" s="78">
        <v>26</v>
      </c>
    </row>
    <row r="1973" spans="1:12">
      <c r="A1973" t="s">
        <v>23</v>
      </c>
      <c r="B1973" s="6" t="s">
        <v>61</v>
      </c>
      <c r="C1973" s="6">
        <v>2209005</v>
      </c>
      <c r="D1973" t="s">
        <v>4137</v>
      </c>
      <c r="E1973" s="78">
        <v>227</v>
      </c>
      <c r="F1973" s="78">
        <v>211</v>
      </c>
      <c r="G1973" s="78"/>
      <c r="H1973" s="78"/>
      <c r="I1973" s="78">
        <v>492</v>
      </c>
      <c r="J1973" s="78">
        <v>529</v>
      </c>
      <c r="K1973" s="78">
        <v>38</v>
      </c>
      <c r="L1973" s="78">
        <v>27</v>
      </c>
    </row>
    <row r="1974" spans="1:12">
      <c r="A1974" t="s">
        <v>23</v>
      </c>
      <c r="B1974" s="6" t="s">
        <v>61</v>
      </c>
      <c r="C1974" s="6">
        <v>2209104</v>
      </c>
      <c r="D1974" t="s">
        <v>2566</v>
      </c>
      <c r="E1974" s="78">
        <v>93</v>
      </c>
      <c r="F1974" s="78">
        <v>91</v>
      </c>
      <c r="G1974" s="78">
        <v>1</v>
      </c>
      <c r="H1974" s="78">
        <v>2</v>
      </c>
      <c r="I1974" s="78">
        <v>876</v>
      </c>
      <c r="J1974" s="78">
        <v>943</v>
      </c>
      <c r="K1974" s="78">
        <v>48</v>
      </c>
      <c r="L1974" s="78">
        <v>36</v>
      </c>
    </row>
    <row r="1975" spans="1:12">
      <c r="A1975" t="s">
        <v>23</v>
      </c>
      <c r="B1975" s="6" t="s">
        <v>61</v>
      </c>
      <c r="C1975" s="6">
        <v>2209153</v>
      </c>
      <c r="D1975" t="s">
        <v>4138</v>
      </c>
      <c r="E1975" s="78">
        <v>17</v>
      </c>
      <c r="F1975" s="78">
        <v>23</v>
      </c>
      <c r="G1975" s="78"/>
      <c r="H1975" s="78"/>
      <c r="I1975" s="78">
        <v>261</v>
      </c>
      <c r="J1975" s="78">
        <v>294</v>
      </c>
      <c r="K1975" s="78">
        <v>6</v>
      </c>
      <c r="L1975" s="78">
        <v>6</v>
      </c>
    </row>
    <row r="1976" spans="1:12">
      <c r="A1976" t="s">
        <v>23</v>
      </c>
      <c r="B1976" s="6" t="s">
        <v>61</v>
      </c>
      <c r="C1976" s="6">
        <v>2209203</v>
      </c>
      <c r="D1976" t="s">
        <v>2351</v>
      </c>
      <c r="E1976" s="78"/>
      <c r="F1976" s="78"/>
      <c r="G1976" s="78"/>
      <c r="H1976" s="78"/>
      <c r="I1976" s="78">
        <v>73</v>
      </c>
      <c r="J1976" s="78">
        <v>86</v>
      </c>
      <c r="K1976" s="78">
        <v>56</v>
      </c>
      <c r="L1976" s="78">
        <v>31</v>
      </c>
    </row>
    <row r="1977" spans="1:12">
      <c r="A1977" t="s">
        <v>23</v>
      </c>
      <c r="B1977" s="6" t="s">
        <v>61</v>
      </c>
      <c r="C1977" s="6">
        <v>2209302</v>
      </c>
      <c r="D1977" t="s">
        <v>2567</v>
      </c>
      <c r="E1977" s="78">
        <v>1</v>
      </c>
      <c r="F1977" s="78">
        <v>1</v>
      </c>
      <c r="G1977" s="78">
        <v>2</v>
      </c>
      <c r="H1977" s="78">
        <v>2</v>
      </c>
      <c r="I1977" s="78">
        <v>665</v>
      </c>
      <c r="J1977" s="78">
        <v>750</v>
      </c>
      <c r="K1977" s="78">
        <v>201</v>
      </c>
      <c r="L1977" s="78">
        <v>158</v>
      </c>
    </row>
    <row r="1978" spans="1:12">
      <c r="A1978" t="s">
        <v>23</v>
      </c>
      <c r="B1978" s="6" t="s">
        <v>61</v>
      </c>
      <c r="C1978" s="6">
        <v>2209351</v>
      </c>
      <c r="D1978" t="s">
        <v>4139</v>
      </c>
      <c r="E1978" s="78">
        <v>3</v>
      </c>
      <c r="F1978" s="78">
        <v>2</v>
      </c>
      <c r="G1978" s="78"/>
      <c r="H1978" s="78"/>
      <c r="I1978" s="78">
        <v>596</v>
      </c>
      <c r="J1978" s="78">
        <v>725</v>
      </c>
      <c r="K1978" s="78">
        <v>18</v>
      </c>
      <c r="L1978" s="78">
        <v>16</v>
      </c>
    </row>
    <row r="1979" spans="1:12">
      <c r="A1979" t="s">
        <v>23</v>
      </c>
      <c r="B1979" s="6" t="s">
        <v>61</v>
      </c>
      <c r="C1979" s="6">
        <v>2209377</v>
      </c>
      <c r="D1979" t="s">
        <v>2569</v>
      </c>
      <c r="E1979" s="78"/>
      <c r="F1979" s="78"/>
      <c r="G1979" s="78"/>
      <c r="H1979" s="78"/>
      <c r="I1979" s="78">
        <v>703</v>
      </c>
      <c r="J1979" s="78">
        <v>922</v>
      </c>
      <c r="K1979" s="78">
        <v>80</v>
      </c>
      <c r="L1979" s="78">
        <v>77</v>
      </c>
    </row>
    <row r="1980" spans="1:12">
      <c r="A1980" t="s">
        <v>23</v>
      </c>
      <c r="B1980" s="6" t="s">
        <v>61</v>
      </c>
      <c r="C1980" s="6">
        <v>2209401</v>
      </c>
      <c r="D1980" t="s">
        <v>4140</v>
      </c>
      <c r="E1980" s="78">
        <v>17</v>
      </c>
      <c r="F1980" s="78">
        <v>11</v>
      </c>
      <c r="G1980" s="78"/>
      <c r="H1980" s="78"/>
      <c r="I1980" s="78">
        <v>913</v>
      </c>
      <c r="J1980" s="78">
        <v>955</v>
      </c>
      <c r="K1980" s="78">
        <v>48</v>
      </c>
      <c r="L1980" s="78">
        <v>43</v>
      </c>
    </row>
    <row r="1981" spans="1:12">
      <c r="A1981" t="s">
        <v>23</v>
      </c>
      <c r="B1981" s="6" t="s">
        <v>61</v>
      </c>
      <c r="C1981" s="6">
        <v>2209450</v>
      </c>
      <c r="D1981" t="s">
        <v>4141</v>
      </c>
      <c r="E1981" s="78"/>
      <c r="F1981" s="78"/>
      <c r="G1981" s="78"/>
      <c r="H1981" s="78"/>
      <c r="I1981" s="78">
        <v>143</v>
      </c>
      <c r="J1981" s="78">
        <v>128</v>
      </c>
      <c r="K1981" s="78">
        <v>1</v>
      </c>
      <c r="L1981" s="78">
        <v>1</v>
      </c>
    </row>
    <row r="1982" spans="1:12">
      <c r="A1982" t="s">
        <v>23</v>
      </c>
      <c r="B1982" s="6" t="s">
        <v>61</v>
      </c>
      <c r="C1982" s="6">
        <v>2209500</v>
      </c>
      <c r="D1982" t="s">
        <v>2571</v>
      </c>
      <c r="E1982" s="78">
        <v>56</v>
      </c>
      <c r="F1982" s="78">
        <v>51</v>
      </c>
      <c r="G1982" s="78">
        <v>3</v>
      </c>
      <c r="H1982" s="78">
        <v>4</v>
      </c>
      <c r="I1982" s="78">
        <v>572</v>
      </c>
      <c r="J1982" s="78">
        <v>589</v>
      </c>
      <c r="K1982" s="78">
        <v>24</v>
      </c>
      <c r="L1982" s="78">
        <v>18</v>
      </c>
    </row>
    <row r="1983" spans="1:12">
      <c r="A1983" t="s">
        <v>23</v>
      </c>
      <c r="B1983" s="6" t="s">
        <v>61</v>
      </c>
      <c r="C1983" s="6">
        <v>2209559</v>
      </c>
      <c r="D1983" t="s">
        <v>2573</v>
      </c>
      <c r="E1983" s="78">
        <v>3</v>
      </c>
      <c r="F1983" s="78">
        <v>4</v>
      </c>
      <c r="G1983" s="78"/>
      <c r="H1983" s="78"/>
      <c r="I1983" s="78">
        <v>935</v>
      </c>
      <c r="J1983" s="78">
        <v>1102</v>
      </c>
      <c r="K1983" s="78">
        <v>34</v>
      </c>
      <c r="L1983" s="78">
        <v>35</v>
      </c>
    </row>
    <row r="1984" spans="1:12">
      <c r="A1984" t="s">
        <v>23</v>
      </c>
      <c r="B1984" s="6" t="s">
        <v>61</v>
      </c>
      <c r="C1984" s="6">
        <v>2209609</v>
      </c>
      <c r="D1984" t="s">
        <v>4142</v>
      </c>
      <c r="E1984" s="78">
        <v>1</v>
      </c>
      <c r="F1984" s="78">
        <v>1</v>
      </c>
      <c r="G1984" s="78"/>
      <c r="H1984" s="78"/>
      <c r="I1984" s="78">
        <v>374</v>
      </c>
      <c r="J1984" s="78">
        <v>408</v>
      </c>
      <c r="K1984" s="78">
        <v>36</v>
      </c>
      <c r="L1984" s="78">
        <v>31</v>
      </c>
    </row>
    <row r="1985" spans="1:12">
      <c r="A1985" t="s">
        <v>23</v>
      </c>
      <c r="B1985" s="6" t="s">
        <v>61</v>
      </c>
      <c r="C1985" s="6">
        <v>2209658</v>
      </c>
      <c r="D1985" t="s">
        <v>2574</v>
      </c>
      <c r="E1985" s="78">
        <v>11</v>
      </c>
      <c r="F1985" s="78">
        <v>11</v>
      </c>
      <c r="G1985" s="78"/>
      <c r="H1985" s="78"/>
      <c r="I1985" s="78">
        <v>1402</v>
      </c>
      <c r="J1985" s="78">
        <v>1365</v>
      </c>
      <c r="K1985" s="78">
        <v>40</v>
      </c>
      <c r="L1985" s="78">
        <v>30</v>
      </c>
    </row>
    <row r="1986" spans="1:12">
      <c r="A1986" t="s">
        <v>23</v>
      </c>
      <c r="B1986" s="6" t="s">
        <v>61</v>
      </c>
      <c r="C1986" s="6">
        <v>2209708</v>
      </c>
      <c r="D1986" t="s">
        <v>2576</v>
      </c>
      <c r="E1986" s="78">
        <v>25</v>
      </c>
      <c r="F1986" s="78">
        <v>25</v>
      </c>
      <c r="G1986" s="78">
        <v>2</v>
      </c>
      <c r="H1986" s="78">
        <v>2</v>
      </c>
      <c r="I1986" s="78">
        <v>667</v>
      </c>
      <c r="J1986" s="78">
        <v>727</v>
      </c>
      <c r="K1986" s="78">
        <v>32</v>
      </c>
      <c r="L1986" s="78">
        <v>32</v>
      </c>
    </row>
    <row r="1987" spans="1:12">
      <c r="A1987" t="s">
        <v>23</v>
      </c>
      <c r="B1987" s="6" t="s">
        <v>61</v>
      </c>
      <c r="C1987" s="6">
        <v>2209757</v>
      </c>
      <c r="D1987" t="s">
        <v>4143</v>
      </c>
      <c r="E1987" s="78"/>
      <c r="F1987" s="78"/>
      <c r="G1987" s="78"/>
      <c r="H1987" s="78"/>
      <c r="I1987" s="78">
        <v>168</v>
      </c>
      <c r="J1987" s="78">
        <v>165</v>
      </c>
      <c r="K1987" s="78">
        <v>10</v>
      </c>
      <c r="L1987" s="78">
        <v>5</v>
      </c>
    </row>
    <row r="1988" spans="1:12">
      <c r="A1988" t="s">
        <v>23</v>
      </c>
      <c r="B1988" s="6" t="s">
        <v>61</v>
      </c>
      <c r="C1988" s="6">
        <v>2209807</v>
      </c>
      <c r="D1988" t="s">
        <v>4144</v>
      </c>
      <c r="E1988" s="78">
        <v>0</v>
      </c>
      <c r="F1988" s="78">
        <v>1</v>
      </c>
      <c r="G1988" s="78"/>
      <c r="H1988" s="78"/>
      <c r="I1988" s="78">
        <v>322</v>
      </c>
      <c r="J1988" s="78">
        <v>370</v>
      </c>
      <c r="K1988" s="78">
        <v>25</v>
      </c>
      <c r="L1988" s="78">
        <v>27</v>
      </c>
    </row>
    <row r="1989" spans="1:12">
      <c r="A1989" t="s">
        <v>23</v>
      </c>
      <c r="B1989" s="6" t="s">
        <v>61</v>
      </c>
      <c r="C1989" s="6">
        <v>2209856</v>
      </c>
      <c r="D1989" t="s">
        <v>4145</v>
      </c>
      <c r="E1989" s="78">
        <v>15</v>
      </c>
      <c r="F1989" s="78">
        <v>12</v>
      </c>
      <c r="G1989" s="78"/>
      <c r="H1989" s="78"/>
      <c r="I1989" s="78">
        <v>565</v>
      </c>
      <c r="J1989" s="78">
        <v>641</v>
      </c>
      <c r="K1989" s="78">
        <v>33</v>
      </c>
      <c r="L1989" s="78">
        <v>25</v>
      </c>
    </row>
    <row r="1990" spans="1:12">
      <c r="A1990" t="s">
        <v>23</v>
      </c>
      <c r="B1990" s="6" t="s">
        <v>61</v>
      </c>
      <c r="C1990" s="6">
        <v>2209872</v>
      </c>
      <c r="D1990" t="s">
        <v>4146</v>
      </c>
      <c r="E1990" s="78">
        <v>186</v>
      </c>
      <c r="F1990" s="78">
        <v>153</v>
      </c>
      <c r="G1990" s="78">
        <v>6</v>
      </c>
      <c r="H1990" s="78">
        <v>5</v>
      </c>
      <c r="I1990" s="78">
        <v>453</v>
      </c>
      <c r="J1990" s="78">
        <v>472</v>
      </c>
      <c r="K1990" s="78">
        <v>28</v>
      </c>
      <c r="L1990" s="78">
        <v>22</v>
      </c>
    </row>
    <row r="1991" spans="1:12">
      <c r="A1991" t="s">
        <v>23</v>
      </c>
      <c r="B1991" s="6" t="s">
        <v>61</v>
      </c>
      <c r="C1991" s="6">
        <v>2209906</v>
      </c>
      <c r="D1991" t="s">
        <v>4147</v>
      </c>
      <c r="E1991" s="78">
        <v>11</v>
      </c>
      <c r="F1991" s="78">
        <v>12</v>
      </c>
      <c r="G1991" s="78"/>
      <c r="H1991" s="78"/>
      <c r="I1991" s="78">
        <v>616</v>
      </c>
      <c r="J1991" s="78">
        <v>637</v>
      </c>
      <c r="K1991" s="78">
        <v>12</v>
      </c>
      <c r="L1991" s="78">
        <v>12</v>
      </c>
    </row>
    <row r="1992" spans="1:12">
      <c r="A1992" t="s">
        <v>23</v>
      </c>
      <c r="B1992" s="6" t="s">
        <v>61</v>
      </c>
      <c r="C1992" s="6">
        <v>2209955</v>
      </c>
      <c r="D1992" t="s">
        <v>2577</v>
      </c>
      <c r="E1992" s="78">
        <v>281</v>
      </c>
      <c r="F1992" s="78">
        <v>303</v>
      </c>
      <c r="G1992" s="78">
        <v>2</v>
      </c>
      <c r="H1992" s="78">
        <v>2</v>
      </c>
      <c r="I1992" s="78">
        <v>645</v>
      </c>
      <c r="J1992" s="78">
        <v>755</v>
      </c>
      <c r="K1992" s="78">
        <v>14</v>
      </c>
      <c r="L1992" s="78">
        <v>12</v>
      </c>
    </row>
    <row r="1993" spans="1:12">
      <c r="A1993" t="s">
        <v>23</v>
      </c>
      <c r="B1993" s="6" t="s">
        <v>61</v>
      </c>
      <c r="C1993" s="6">
        <v>2209971</v>
      </c>
      <c r="D1993" t="s">
        <v>2578</v>
      </c>
      <c r="E1993" s="78">
        <v>7</v>
      </c>
      <c r="F1993" s="78">
        <v>11</v>
      </c>
      <c r="G1993" s="78">
        <v>1</v>
      </c>
      <c r="H1993" s="78">
        <v>3</v>
      </c>
      <c r="I1993" s="78">
        <v>904</v>
      </c>
      <c r="J1993" s="78">
        <v>1093</v>
      </c>
      <c r="K1993" s="78">
        <v>39</v>
      </c>
      <c r="L1993" s="78">
        <v>34</v>
      </c>
    </row>
    <row r="1994" spans="1:12">
      <c r="A1994" t="s">
        <v>23</v>
      </c>
      <c r="B1994" s="6" t="s">
        <v>61</v>
      </c>
      <c r="C1994" s="6">
        <v>2210003</v>
      </c>
      <c r="D1994" t="s">
        <v>2580</v>
      </c>
      <c r="E1994" s="78">
        <v>695</v>
      </c>
      <c r="F1994" s="78">
        <v>806</v>
      </c>
      <c r="G1994" s="78">
        <v>26</v>
      </c>
      <c r="H1994" s="78">
        <v>21</v>
      </c>
      <c r="I1994" s="78">
        <v>831</v>
      </c>
      <c r="J1994" s="78">
        <v>1085</v>
      </c>
      <c r="K1994" s="78">
        <v>33</v>
      </c>
      <c r="L1994" s="78">
        <v>21</v>
      </c>
    </row>
    <row r="1995" spans="1:12">
      <c r="A1995" t="s">
        <v>23</v>
      </c>
      <c r="B1995" s="6" t="s">
        <v>61</v>
      </c>
      <c r="C1995" s="6">
        <v>2210052</v>
      </c>
      <c r="D1995" t="s">
        <v>2582</v>
      </c>
      <c r="E1995" s="78">
        <v>78</v>
      </c>
      <c r="F1995" s="78">
        <v>59</v>
      </c>
      <c r="G1995" s="78">
        <v>2</v>
      </c>
      <c r="H1995" s="78">
        <v>2</v>
      </c>
      <c r="I1995" s="78">
        <v>997</v>
      </c>
      <c r="J1995" s="78">
        <v>1131</v>
      </c>
      <c r="K1995" s="78">
        <v>48</v>
      </c>
      <c r="L1995" s="78">
        <v>32</v>
      </c>
    </row>
    <row r="1996" spans="1:12">
      <c r="A1996" t="s">
        <v>23</v>
      </c>
      <c r="B1996" s="6" t="s">
        <v>61</v>
      </c>
      <c r="C1996" s="6">
        <v>2210102</v>
      </c>
      <c r="D1996" t="s">
        <v>4148</v>
      </c>
      <c r="E1996" s="78">
        <v>82</v>
      </c>
      <c r="F1996" s="78">
        <v>87</v>
      </c>
      <c r="G1996" s="78">
        <v>3</v>
      </c>
      <c r="H1996" s="78">
        <v>4</v>
      </c>
      <c r="I1996" s="78">
        <v>339</v>
      </c>
      <c r="J1996" s="78">
        <v>371</v>
      </c>
      <c r="K1996" s="78">
        <v>6</v>
      </c>
      <c r="L1996" s="78">
        <v>6</v>
      </c>
    </row>
    <row r="1997" spans="1:12">
      <c r="A1997" t="s">
        <v>23</v>
      </c>
      <c r="B1997" s="6" t="s">
        <v>61</v>
      </c>
      <c r="C1997" s="6">
        <v>2210201</v>
      </c>
      <c r="D1997" t="s">
        <v>2584</v>
      </c>
      <c r="E1997" s="78">
        <v>69</v>
      </c>
      <c r="F1997" s="78">
        <v>66</v>
      </c>
      <c r="G1997" s="78"/>
      <c r="H1997" s="78"/>
      <c r="I1997" s="78">
        <v>1818</v>
      </c>
      <c r="J1997" s="78">
        <v>1833</v>
      </c>
      <c r="K1997" s="78">
        <v>50</v>
      </c>
      <c r="L1997" s="78">
        <v>41</v>
      </c>
    </row>
    <row r="1998" spans="1:12">
      <c r="A1998" t="s">
        <v>23</v>
      </c>
      <c r="B1998" s="6" t="s">
        <v>61</v>
      </c>
      <c r="C1998" s="6">
        <v>2210300</v>
      </c>
      <c r="D1998" t="s">
        <v>4149</v>
      </c>
      <c r="E1998" s="78">
        <v>3</v>
      </c>
      <c r="F1998" s="78">
        <v>5</v>
      </c>
      <c r="G1998" s="78"/>
      <c r="H1998" s="78"/>
      <c r="I1998" s="78">
        <v>526</v>
      </c>
      <c r="J1998" s="78">
        <v>700</v>
      </c>
      <c r="K1998" s="78">
        <v>35</v>
      </c>
      <c r="L1998" s="78">
        <v>30</v>
      </c>
    </row>
    <row r="1999" spans="1:12">
      <c r="A1999" t="s">
        <v>23</v>
      </c>
      <c r="B1999" s="6" t="s">
        <v>61</v>
      </c>
      <c r="C1999" s="6">
        <v>2210359</v>
      </c>
      <c r="D1999" t="s">
        <v>4150</v>
      </c>
      <c r="E1999" s="78">
        <v>78</v>
      </c>
      <c r="F1999" s="78">
        <v>68</v>
      </c>
      <c r="G1999" s="78">
        <v>2</v>
      </c>
      <c r="H1999" s="78">
        <v>2</v>
      </c>
      <c r="I1999" s="78">
        <v>1352</v>
      </c>
      <c r="J1999" s="78">
        <v>1416</v>
      </c>
      <c r="K1999" s="78">
        <v>30</v>
      </c>
      <c r="L1999" s="78">
        <v>28</v>
      </c>
    </row>
    <row r="2000" spans="1:12">
      <c r="A2000" t="s">
        <v>23</v>
      </c>
      <c r="B2000" s="6" t="s">
        <v>61</v>
      </c>
      <c r="C2000" s="6">
        <v>2210375</v>
      </c>
      <c r="D2000" t="s">
        <v>2585</v>
      </c>
      <c r="E2000" s="78">
        <v>3</v>
      </c>
      <c r="F2000" s="78">
        <v>1</v>
      </c>
      <c r="G2000" s="78"/>
      <c r="H2000" s="78"/>
      <c r="I2000" s="78">
        <v>509</v>
      </c>
      <c r="J2000" s="78">
        <v>572</v>
      </c>
      <c r="K2000" s="78">
        <v>22</v>
      </c>
      <c r="L2000" s="78">
        <v>15</v>
      </c>
    </row>
    <row r="2001" spans="1:12">
      <c r="A2001" t="s">
        <v>23</v>
      </c>
      <c r="B2001" s="6" t="s">
        <v>61</v>
      </c>
      <c r="C2001" s="6">
        <v>2210383</v>
      </c>
      <c r="D2001" t="s">
        <v>4151</v>
      </c>
      <c r="E2001" s="78">
        <v>0</v>
      </c>
      <c r="F2001" s="78">
        <v>2</v>
      </c>
      <c r="G2001" s="78"/>
      <c r="H2001" s="78"/>
      <c r="I2001" s="78">
        <v>161</v>
      </c>
      <c r="J2001" s="78">
        <v>185</v>
      </c>
      <c r="K2001" s="78">
        <v>7</v>
      </c>
      <c r="L2001" s="78">
        <v>11</v>
      </c>
    </row>
    <row r="2002" spans="1:12">
      <c r="A2002" t="s">
        <v>23</v>
      </c>
      <c r="B2002" s="6" t="s">
        <v>61</v>
      </c>
      <c r="C2002" s="6">
        <v>2210391</v>
      </c>
      <c r="D2002" t="s">
        <v>2587</v>
      </c>
      <c r="E2002" s="78">
        <v>3</v>
      </c>
      <c r="F2002" s="78">
        <v>6</v>
      </c>
      <c r="G2002" s="78"/>
      <c r="H2002" s="78"/>
      <c r="I2002" s="78">
        <v>529</v>
      </c>
      <c r="J2002" s="78">
        <v>550</v>
      </c>
      <c r="K2002" s="78">
        <v>48</v>
      </c>
      <c r="L2002" s="78">
        <v>39</v>
      </c>
    </row>
    <row r="2003" spans="1:12">
      <c r="A2003" t="s">
        <v>23</v>
      </c>
      <c r="B2003" s="6" t="s">
        <v>61</v>
      </c>
      <c r="C2003" s="6">
        <v>2210409</v>
      </c>
      <c r="D2003" t="s">
        <v>2589</v>
      </c>
      <c r="E2003" s="78">
        <v>601</v>
      </c>
      <c r="F2003" s="78">
        <v>588</v>
      </c>
      <c r="G2003" s="78">
        <v>12</v>
      </c>
      <c r="H2003" s="78">
        <v>17</v>
      </c>
      <c r="I2003" s="78">
        <v>1756</v>
      </c>
      <c r="J2003" s="78">
        <v>1903</v>
      </c>
      <c r="K2003" s="78">
        <v>23</v>
      </c>
      <c r="L2003" s="78">
        <v>19</v>
      </c>
    </row>
    <row r="2004" spans="1:12">
      <c r="A2004" t="s">
        <v>23</v>
      </c>
      <c r="B2004" s="6" t="s">
        <v>61</v>
      </c>
      <c r="C2004" s="6">
        <v>2210508</v>
      </c>
      <c r="D2004" t="s">
        <v>2591</v>
      </c>
      <c r="E2004" s="78">
        <v>21</v>
      </c>
      <c r="F2004" s="78">
        <v>23</v>
      </c>
      <c r="G2004" s="78"/>
      <c r="H2004" s="78"/>
      <c r="I2004" s="78">
        <v>1287</v>
      </c>
      <c r="J2004" s="78">
        <v>1385</v>
      </c>
      <c r="K2004" s="78">
        <v>111</v>
      </c>
      <c r="L2004" s="78">
        <v>85</v>
      </c>
    </row>
    <row r="2005" spans="1:12">
      <c r="A2005" t="s">
        <v>23</v>
      </c>
      <c r="B2005" s="6" t="s">
        <v>61</v>
      </c>
      <c r="C2005" s="6">
        <v>2210607</v>
      </c>
      <c r="D2005" t="s">
        <v>2593</v>
      </c>
      <c r="E2005" s="78">
        <v>556</v>
      </c>
      <c r="F2005" s="78">
        <v>650</v>
      </c>
      <c r="G2005" s="78">
        <v>7</v>
      </c>
      <c r="H2005" s="78">
        <v>10</v>
      </c>
      <c r="I2005" s="78">
        <v>3241</v>
      </c>
      <c r="J2005" s="78">
        <v>3870</v>
      </c>
      <c r="K2005" s="78">
        <v>55</v>
      </c>
      <c r="L2005" s="78">
        <v>47</v>
      </c>
    </row>
    <row r="2006" spans="1:12">
      <c r="A2006" t="s">
        <v>23</v>
      </c>
      <c r="B2006" s="6" t="s">
        <v>61</v>
      </c>
      <c r="C2006" s="6">
        <v>2210623</v>
      </c>
      <c r="D2006" t="s">
        <v>4152</v>
      </c>
      <c r="E2006" s="78">
        <v>36</v>
      </c>
      <c r="F2006" s="78">
        <v>29</v>
      </c>
      <c r="G2006" s="78"/>
      <c r="H2006" s="78"/>
      <c r="I2006" s="78">
        <v>609</v>
      </c>
      <c r="J2006" s="78">
        <v>594</v>
      </c>
      <c r="K2006" s="78">
        <v>148</v>
      </c>
      <c r="L2006" s="78">
        <v>122</v>
      </c>
    </row>
    <row r="2007" spans="1:12">
      <c r="A2007" t="s">
        <v>23</v>
      </c>
      <c r="B2007" s="6" t="s">
        <v>61</v>
      </c>
      <c r="C2007" s="6">
        <v>2210631</v>
      </c>
      <c r="D2007" t="s">
        <v>4153</v>
      </c>
      <c r="E2007" s="78">
        <v>21</v>
      </c>
      <c r="F2007" s="78">
        <v>28</v>
      </c>
      <c r="G2007" s="78"/>
      <c r="H2007" s="78"/>
      <c r="I2007" s="78">
        <v>622</v>
      </c>
      <c r="J2007" s="78">
        <v>702</v>
      </c>
      <c r="K2007" s="78">
        <v>76</v>
      </c>
      <c r="L2007" s="78">
        <v>60</v>
      </c>
    </row>
    <row r="2008" spans="1:12">
      <c r="A2008" t="s">
        <v>23</v>
      </c>
      <c r="B2008" s="6" t="s">
        <v>61</v>
      </c>
      <c r="C2008" s="6">
        <v>2210656</v>
      </c>
      <c r="D2008" t="s">
        <v>2594</v>
      </c>
      <c r="E2008" s="78">
        <v>315</v>
      </c>
      <c r="F2008" s="78">
        <v>288</v>
      </c>
      <c r="G2008" s="78">
        <v>9</v>
      </c>
      <c r="H2008" s="78">
        <v>12</v>
      </c>
      <c r="I2008" s="78">
        <v>1203</v>
      </c>
      <c r="J2008" s="78">
        <v>1218</v>
      </c>
      <c r="K2008" s="78">
        <v>42</v>
      </c>
      <c r="L2008" s="78">
        <v>32</v>
      </c>
    </row>
    <row r="2009" spans="1:12">
      <c r="A2009" t="s">
        <v>23</v>
      </c>
      <c r="B2009" s="6" t="s">
        <v>61</v>
      </c>
      <c r="C2009" s="6">
        <v>2210706</v>
      </c>
      <c r="D2009" t="s">
        <v>2596</v>
      </c>
      <c r="E2009" s="78">
        <v>130</v>
      </c>
      <c r="F2009" s="78">
        <v>140</v>
      </c>
      <c r="G2009" s="78">
        <v>1</v>
      </c>
      <c r="H2009" s="78">
        <v>1</v>
      </c>
      <c r="I2009" s="78">
        <v>3075</v>
      </c>
      <c r="J2009" s="78">
        <v>3279</v>
      </c>
      <c r="K2009" s="78">
        <v>103</v>
      </c>
      <c r="L2009" s="78">
        <v>84</v>
      </c>
    </row>
    <row r="2010" spans="1:12">
      <c r="A2010" t="s">
        <v>23</v>
      </c>
      <c r="B2010" s="6" t="s">
        <v>61</v>
      </c>
      <c r="C2010" s="6">
        <v>2210805</v>
      </c>
      <c r="D2010" t="s">
        <v>2597</v>
      </c>
      <c r="E2010" s="78">
        <v>309</v>
      </c>
      <c r="F2010" s="78">
        <v>252</v>
      </c>
      <c r="G2010" s="78">
        <v>3</v>
      </c>
      <c r="H2010" s="78">
        <v>3</v>
      </c>
      <c r="I2010" s="78">
        <v>1045</v>
      </c>
      <c r="J2010" s="78">
        <v>1078</v>
      </c>
      <c r="K2010" s="78">
        <v>94</v>
      </c>
      <c r="L2010" s="78">
        <v>75</v>
      </c>
    </row>
    <row r="2011" spans="1:12">
      <c r="A2011" t="s">
        <v>23</v>
      </c>
      <c r="B2011" s="6" t="s">
        <v>61</v>
      </c>
      <c r="C2011" s="6">
        <v>2210904</v>
      </c>
      <c r="D2011" t="s">
        <v>4154</v>
      </c>
      <c r="E2011" s="78">
        <v>1</v>
      </c>
      <c r="F2011" s="78">
        <v>4</v>
      </c>
      <c r="G2011" s="78"/>
      <c r="H2011" s="78"/>
      <c r="I2011" s="78">
        <v>649</v>
      </c>
      <c r="J2011" s="78">
        <v>744</v>
      </c>
      <c r="K2011" s="78">
        <v>27</v>
      </c>
      <c r="L2011" s="78">
        <v>22</v>
      </c>
    </row>
    <row r="2012" spans="1:12">
      <c r="A2012" t="s">
        <v>23</v>
      </c>
      <c r="B2012" s="6" t="s">
        <v>61</v>
      </c>
      <c r="C2012" s="6">
        <v>2210938</v>
      </c>
      <c r="D2012" t="s">
        <v>2599</v>
      </c>
      <c r="E2012" s="78">
        <v>2</v>
      </c>
      <c r="F2012" s="78">
        <v>4</v>
      </c>
      <c r="G2012" s="78"/>
      <c r="H2012" s="78"/>
      <c r="I2012" s="78">
        <v>739</v>
      </c>
      <c r="J2012" s="78">
        <v>882</v>
      </c>
      <c r="K2012" s="78">
        <v>23</v>
      </c>
      <c r="L2012" s="78">
        <v>22</v>
      </c>
    </row>
    <row r="2013" spans="1:12">
      <c r="A2013" t="s">
        <v>23</v>
      </c>
      <c r="B2013" s="6" t="s">
        <v>61</v>
      </c>
      <c r="C2013" s="6">
        <v>2210953</v>
      </c>
      <c r="D2013" t="s">
        <v>4155</v>
      </c>
      <c r="E2013" s="78">
        <v>34</v>
      </c>
      <c r="F2013" s="78">
        <v>28</v>
      </c>
      <c r="G2013" s="78"/>
      <c r="H2013" s="78"/>
      <c r="I2013" s="78">
        <v>722</v>
      </c>
      <c r="J2013" s="78">
        <v>725</v>
      </c>
      <c r="K2013" s="78">
        <v>15</v>
      </c>
      <c r="L2013" s="78">
        <v>12</v>
      </c>
    </row>
    <row r="2014" spans="1:12">
      <c r="A2014" t="s">
        <v>23</v>
      </c>
      <c r="B2014" s="6" t="s">
        <v>61</v>
      </c>
      <c r="C2014" s="6">
        <v>2210979</v>
      </c>
      <c r="D2014" t="s">
        <v>2600</v>
      </c>
      <c r="E2014" s="78">
        <v>8</v>
      </c>
      <c r="F2014" s="78">
        <v>12</v>
      </c>
      <c r="G2014" s="78"/>
      <c r="H2014" s="78"/>
      <c r="I2014" s="78">
        <v>376</v>
      </c>
      <c r="J2014" s="78">
        <v>454</v>
      </c>
      <c r="K2014" s="78">
        <v>20</v>
      </c>
      <c r="L2014" s="78">
        <v>20</v>
      </c>
    </row>
    <row r="2015" spans="1:12">
      <c r="A2015" t="s">
        <v>23</v>
      </c>
      <c r="B2015" s="6" t="s">
        <v>61</v>
      </c>
      <c r="C2015" s="6">
        <v>2211001</v>
      </c>
      <c r="D2015" t="s">
        <v>2601</v>
      </c>
      <c r="E2015" s="78">
        <v>348</v>
      </c>
      <c r="F2015" s="78">
        <v>410</v>
      </c>
      <c r="G2015" s="78">
        <v>8</v>
      </c>
      <c r="H2015" s="78">
        <v>10</v>
      </c>
      <c r="I2015" s="78">
        <v>1789</v>
      </c>
      <c r="J2015" s="78">
        <v>2338</v>
      </c>
      <c r="K2015" s="78">
        <v>66</v>
      </c>
      <c r="L2015" s="78">
        <v>61</v>
      </c>
    </row>
    <row r="2016" spans="1:12">
      <c r="A2016" t="s">
        <v>23</v>
      </c>
      <c r="B2016" s="6" t="s">
        <v>61</v>
      </c>
      <c r="C2016" s="6">
        <v>2211100</v>
      </c>
      <c r="D2016" t="s">
        <v>2602</v>
      </c>
      <c r="E2016" s="78">
        <v>272</v>
      </c>
      <c r="F2016" s="78">
        <v>257</v>
      </c>
      <c r="G2016" s="78">
        <v>7</v>
      </c>
      <c r="H2016" s="78">
        <v>7</v>
      </c>
      <c r="I2016" s="78">
        <v>2003</v>
      </c>
      <c r="J2016" s="78">
        <v>2571</v>
      </c>
      <c r="K2016" s="78">
        <v>69</v>
      </c>
      <c r="L2016" s="78">
        <v>50</v>
      </c>
    </row>
    <row r="2017" spans="1:12">
      <c r="A2017" t="s">
        <v>23</v>
      </c>
      <c r="B2017" s="6" t="s">
        <v>61</v>
      </c>
      <c r="C2017" s="6">
        <v>2211209</v>
      </c>
      <c r="D2017" t="s">
        <v>2603</v>
      </c>
      <c r="E2017" s="78">
        <v>85</v>
      </c>
      <c r="F2017" s="78">
        <v>86</v>
      </c>
      <c r="G2017" s="78">
        <v>12</v>
      </c>
      <c r="H2017" s="78">
        <v>11</v>
      </c>
      <c r="I2017" s="78">
        <v>535</v>
      </c>
      <c r="J2017" s="78">
        <v>714</v>
      </c>
      <c r="K2017" s="78">
        <v>64</v>
      </c>
      <c r="L2017" s="78">
        <v>58</v>
      </c>
    </row>
    <row r="2018" spans="1:12">
      <c r="A2018" t="s">
        <v>23</v>
      </c>
      <c r="B2018" s="6" t="s">
        <v>61</v>
      </c>
      <c r="C2018" s="6">
        <v>2211308</v>
      </c>
      <c r="D2018" t="s">
        <v>4156</v>
      </c>
      <c r="E2018" s="78">
        <v>107</v>
      </c>
      <c r="F2018" s="78">
        <v>104</v>
      </c>
      <c r="G2018" s="78">
        <v>7</v>
      </c>
      <c r="H2018" s="78">
        <v>9</v>
      </c>
      <c r="I2018" s="78">
        <v>1820</v>
      </c>
      <c r="J2018" s="78">
        <v>2001</v>
      </c>
      <c r="K2018" s="78">
        <v>113</v>
      </c>
      <c r="L2018" s="78">
        <v>83</v>
      </c>
    </row>
    <row r="2019" spans="1:12">
      <c r="A2019" t="s">
        <v>23</v>
      </c>
      <c r="B2019" s="6" t="s">
        <v>61</v>
      </c>
      <c r="C2019" s="6">
        <v>2211357</v>
      </c>
      <c r="D2019" t="s">
        <v>2604</v>
      </c>
      <c r="E2019" s="78">
        <v>83</v>
      </c>
      <c r="F2019" s="78">
        <v>96</v>
      </c>
      <c r="G2019" s="78">
        <v>1</v>
      </c>
      <c r="H2019" s="78">
        <v>1</v>
      </c>
      <c r="I2019" s="78">
        <v>1011</v>
      </c>
      <c r="J2019" s="78">
        <v>1217</v>
      </c>
      <c r="K2019" s="78">
        <v>46</v>
      </c>
      <c r="L2019" s="78">
        <v>32</v>
      </c>
    </row>
    <row r="2020" spans="1:12">
      <c r="A2020" t="s">
        <v>23</v>
      </c>
      <c r="B2020" s="6" t="s">
        <v>61</v>
      </c>
      <c r="C2020" s="6">
        <v>2211407</v>
      </c>
      <c r="D2020" t="s">
        <v>1852</v>
      </c>
      <c r="E2020" s="78">
        <v>5</v>
      </c>
      <c r="F2020" s="78">
        <v>8</v>
      </c>
      <c r="G2020" s="78"/>
      <c r="H2020" s="78"/>
      <c r="I2020" s="78">
        <v>552</v>
      </c>
      <c r="J2020" s="78">
        <v>615</v>
      </c>
      <c r="K2020" s="78">
        <v>48</v>
      </c>
      <c r="L2020" s="78">
        <v>42</v>
      </c>
    </row>
    <row r="2021" spans="1:12">
      <c r="A2021" t="s">
        <v>23</v>
      </c>
      <c r="B2021" s="6" t="s">
        <v>61</v>
      </c>
      <c r="C2021" s="6">
        <v>2211506</v>
      </c>
      <c r="D2021" t="s">
        <v>4157</v>
      </c>
      <c r="E2021" s="78">
        <v>7</v>
      </c>
      <c r="F2021" s="78">
        <v>6</v>
      </c>
      <c r="G2021" s="78"/>
      <c r="H2021" s="78"/>
      <c r="I2021" s="78">
        <v>767</v>
      </c>
      <c r="J2021" s="78">
        <v>854</v>
      </c>
      <c r="K2021" s="78">
        <v>56</v>
      </c>
      <c r="L2021" s="78">
        <v>47</v>
      </c>
    </row>
    <row r="2022" spans="1:12">
      <c r="A2022" t="s">
        <v>23</v>
      </c>
      <c r="B2022" s="6" t="s">
        <v>61</v>
      </c>
      <c r="C2022" s="6">
        <v>2211605</v>
      </c>
      <c r="D2022" t="s">
        <v>2606</v>
      </c>
      <c r="E2022" s="78">
        <v>2</v>
      </c>
      <c r="F2022" s="78">
        <v>1</v>
      </c>
      <c r="G2022" s="78"/>
      <c r="H2022" s="78"/>
      <c r="I2022" s="78">
        <v>587</v>
      </c>
      <c r="J2022" s="78">
        <v>670</v>
      </c>
      <c r="K2022" s="78">
        <v>29</v>
      </c>
      <c r="L2022" s="78">
        <v>21</v>
      </c>
    </row>
    <row r="2023" spans="1:12">
      <c r="A2023" t="s">
        <v>23</v>
      </c>
      <c r="B2023" s="6" t="s">
        <v>61</v>
      </c>
      <c r="C2023" s="6">
        <v>2211704</v>
      </c>
      <c r="D2023" t="s">
        <v>2608</v>
      </c>
      <c r="E2023" s="78">
        <v>17</v>
      </c>
      <c r="F2023" s="78">
        <v>21</v>
      </c>
      <c r="G2023" s="78"/>
      <c r="H2023" s="78"/>
      <c r="I2023" s="78">
        <v>1062</v>
      </c>
      <c r="J2023" s="78">
        <v>1170</v>
      </c>
      <c r="K2023" s="78">
        <v>38</v>
      </c>
      <c r="L2023" s="78">
        <v>37</v>
      </c>
    </row>
    <row r="2024" spans="1:12">
      <c r="A2024" t="s">
        <v>23</v>
      </c>
      <c r="B2024" s="6" t="s">
        <v>68</v>
      </c>
      <c r="C2024" s="6">
        <v>2400109</v>
      </c>
      <c r="D2024" t="s">
        <v>3040</v>
      </c>
      <c r="E2024" s="78">
        <v>18</v>
      </c>
      <c r="F2024" s="78">
        <v>19</v>
      </c>
      <c r="G2024" s="78"/>
      <c r="H2024" s="78"/>
      <c r="I2024" s="78">
        <v>284</v>
      </c>
      <c r="J2024" s="78">
        <v>238</v>
      </c>
      <c r="K2024" s="78">
        <v>40</v>
      </c>
      <c r="L2024" s="78">
        <v>35</v>
      </c>
    </row>
    <row r="2025" spans="1:12">
      <c r="A2025" t="s">
        <v>23</v>
      </c>
      <c r="B2025" s="6" t="s">
        <v>68</v>
      </c>
      <c r="C2025" s="6">
        <v>2400208</v>
      </c>
      <c r="D2025" t="s">
        <v>3041</v>
      </c>
      <c r="E2025" s="78">
        <v>422</v>
      </c>
      <c r="F2025" s="78">
        <v>452</v>
      </c>
      <c r="G2025" s="78">
        <v>10</v>
      </c>
      <c r="H2025" s="78">
        <v>11</v>
      </c>
      <c r="I2025" s="78">
        <v>635</v>
      </c>
      <c r="J2025" s="78">
        <v>850</v>
      </c>
      <c r="K2025" s="78">
        <v>54</v>
      </c>
      <c r="L2025" s="78">
        <v>35</v>
      </c>
    </row>
    <row r="2026" spans="1:12">
      <c r="A2026" t="s">
        <v>23</v>
      </c>
      <c r="B2026" s="6" t="s">
        <v>68</v>
      </c>
      <c r="C2026" s="6">
        <v>2400307</v>
      </c>
      <c r="D2026" t="s">
        <v>3042</v>
      </c>
      <c r="E2026" s="78">
        <v>369</v>
      </c>
      <c r="F2026" s="78">
        <v>405</v>
      </c>
      <c r="G2026" s="78">
        <v>41</v>
      </c>
      <c r="H2026" s="78">
        <v>36</v>
      </c>
      <c r="I2026" s="78">
        <v>481</v>
      </c>
      <c r="J2026" s="78">
        <v>532</v>
      </c>
      <c r="K2026" s="78">
        <v>94</v>
      </c>
      <c r="L2026" s="78">
        <v>73</v>
      </c>
    </row>
    <row r="2027" spans="1:12">
      <c r="A2027" t="s">
        <v>23</v>
      </c>
      <c r="B2027" s="6" t="s">
        <v>68</v>
      </c>
      <c r="C2027" s="6">
        <v>2400406</v>
      </c>
      <c r="D2027" t="s">
        <v>4349</v>
      </c>
      <c r="E2027" s="78"/>
      <c r="F2027" s="78"/>
      <c r="G2027" s="78"/>
      <c r="H2027" s="78"/>
      <c r="I2027" s="78">
        <v>277</v>
      </c>
      <c r="J2027" s="78">
        <v>315</v>
      </c>
      <c r="K2027" s="78">
        <v>16</v>
      </c>
      <c r="L2027" s="78">
        <v>14</v>
      </c>
    </row>
    <row r="2028" spans="1:12">
      <c r="A2028" t="s">
        <v>23</v>
      </c>
      <c r="B2028" s="6" t="s">
        <v>68</v>
      </c>
      <c r="C2028" s="6">
        <v>2400505</v>
      </c>
      <c r="D2028" t="s">
        <v>4350</v>
      </c>
      <c r="E2028" s="78">
        <v>22</v>
      </c>
      <c r="F2028" s="78">
        <v>24</v>
      </c>
      <c r="G2028" s="78">
        <v>3</v>
      </c>
      <c r="H2028" s="78">
        <v>1</v>
      </c>
      <c r="I2028" s="78">
        <v>1045</v>
      </c>
      <c r="J2028" s="78">
        <v>1193</v>
      </c>
      <c r="K2028" s="78">
        <v>151</v>
      </c>
      <c r="L2028" s="78">
        <v>123</v>
      </c>
    </row>
    <row r="2029" spans="1:12">
      <c r="A2029" t="s">
        <v>23</v>
      </c>
      <c r="B2029" s="6" t="s">
        <v>68</v>
      </c>
      <c r="C2029" s="6">
        <v>2400604</v>
      </c>
      <c r="D2029" t="s">
        <v>4351</v>
      </c>
      <c r="E2029" s="78">
        <v>12</v>
      </c>
      <c r="F2029" s="78">
        <v>8</v>
      </c>
      <c r="G2029" s="78"/>
      <c r="H2029" s="78"/>
      <c r="I2029" s="78">
        <v>492</v>
      </c>
      <c r="J2029" s="78">
        <v>515</v>
      </c>
      <c r="K2029" s="78">
        <v>47</v>
      </c>
      <c r="L2029" s="78">
        <v>31</v>
      </c>
    </row>
    <row r="2030" spans="1:12">
      <c r="A2030" t="s">
        <v>23</v>
      </c>
      <c r="B2030" s="6" t="s">
        <v>68</v>
      </c>
      <c r="C2030" s="6">
        <v>2400703</v>
      </c>
      <c r="D2030" t="s">
        <v>4352</v>
      </c>
      <c r="E2030" s="78">
        <v>1</v>
      </c>
      <c r="F2030" s="78">
        <v>0</v>
      </c>
      <c r="G2030" s="78"/>
      <c r="H2030" s="78"/>
      <c r="I2030" s="78">
        <v>96</v>
      </c>
      <c r="J2030" s="78">
        <v>106</v>
      </c>
      <c r="K2030" s="78">
        <v>81</v>
      </c>
      <c r="L2030" s="78">
        <v>72</v>
      </c>
    </row>
    <row r="2031" spans="1:12">
      <c r="A2031" t="s">
        <v>23</v>
      </c>
      <c r="B2031" s="6" t="s">
        <v>68</v>
      </c>
      <c r="C2031" s="6">
        <v>2400802</v>
      </c>
      <c r="D2031" t="s">
        <v>3043</v>
      </c>
      <c r="E2031" s="78">
        <v>50</v>
      </c>
      <c r="F2031" s="78">
        <v>52</v>
      </c>
      <c r="G2031" s="78">
        <v>7</v>
      </c>
      <c r="H2031" s="78">
        <v>6</v>
      </c>
      <c r="I2031" s="78">
        <v>424</v>
      </c>
      <c r="J2031" s="78">
        <v>372</v>
      </c>
      <c r="K2031" s="78">
        <v>25</v>
      </c>
      <c r="L2031" s="78">
        <v>23</v>
      </c>
    </row>
    <row r="2032" spans="1:12">
      <c r="A2032" t="s">
        <v>23</v>
      </c>
      <c r="B2032" s="6" t="s">
        <v>68</v>
      </c>
      <c r="C2032" s="6">
        <v>2400901</v>
      </c>
      <c r="D2032" t="s">
        <v>3045</v>
      </c>
      <c r="E2032" s="78">
        <v>3</v>
      </c>
      <c r="F2032" s="78">
        <v>4</v>
      </c>
      <c r="G2032" s="78"/>
      <c r="H2032" s="78"/>
      <c r="I2032" s="78">
        <v>1106</v>
      </c>
      <c r="J2032" s="78">
        <v>1171</v>
      </c>
      <c r="K2032" s="78">
        <v>49</v>
      </c>
      <c r="L2032" s="78">
        <v>45</v>
      </c>
    </row>
    <row r="2033" spans="1:12">
      <c r="A2033" t="s">
        <v>23</v>
      </c>
      <c r="B2033" s="6" t="s">
        <v>68</v>
      </c>
      <c r="C2033" s="6">
        <v>2401008</v>
      </c>
      <c r="D2033" t="s">
        <v>3046</v>
      </c>
      <c r="E2033" s="78">
        <v>452</v>
      </c>
      <c r="F2033" s="78">
        <v>425</v>
      </c>
      <c r="G2033" s="78">
        <v>16</v>
      </c>
      <c r="H2033" s="78">
        <v>15</v>
      </c>
      <c r="I2033" s="78">
        <v>2524</v>
      </c>
      <c r="J2033" s="78">
        <v>2699</v>
      </c>
      <c r="K2033" s="78">
        <v>162</v>
      </c>
      <c r="L2033" s="78">
        <v>134</v>
      </c>
    </row>
    <row r="2034" spans="1:12">
      <c r="A2034" t="s">
        <v>23</v>
      </c>
      <c r="B2034" s="6" t="s">
        <v>68</v>
      </c>
      <c r="C2034" s="6">
        <v>2401107</v>
      </c>
      <c r="D2034" t="s">
        <v>3730</v>
      </c>
      <c r="E2034" s="78">
        <v>115</v>
      </c>
      <c r="F2034" s="78">
        <v>149</v>
      </c>
      <c r="G2034" s="78">
        <v>5</v>
      </c>
      <c r="H2034" s="78">
        <v>7</v>
      </c>
      <c r="I2034" s="78">
        <v>65</v>
      </c>
      <c r="J2034" s="78">
        <v>152</v>
      </c>
      <c r="K2034" s="78">
        <v>10</v>
      </c>
      <c r="L2034" s="78">
        <v>11</v>
      </c>
    </row>
    <row r="2035" spans="1:12">
      <c r="A2035" t="s">
        <v>23</v>
      </c>
      <c r="B2035" s="6" t="s">
        <v>68</v>
      </c>
      <c r="C2035" s="6">
        <v>2401206</v>
      </c>
      <c r="D2035" t="s">
        <v>4353</v>
      </c>
      <c r="E2035" s="78">
        <v>27</v>
      </c>
      <c r="F2035" s="78">
        <v>39</v>
      </c>
      <c r="G2035" s="78">
        <v>1</v>
      </c>
      <c r="H2035" s="78">
        <v>1</v>
      </c>
      <c r="I2035" s="78">
        <v>203</v>
      </c>
      <c r="J2035" s="78">
        <v>235</v>
      </c>
      <c r="K2035" s="78">
        <v>20</v>
      </c>
      <c r="L2035" s="78">
        <v>18</v>
      </c>
    </row>
    <row r="2036" spans="1:12">
      <c r="A2036" t="s">
        <v>23</v>
      </c>
      <c r="B2036" s="6" t="s">
        <v>68</v>
      </c>
      <c r="C2036" s="6">
        <v>2401305</v>
      </c>
      <c r="D2036" t="s">
        <v>96</v>
      </c>
      <c r="E2036" s="78">
        <v>77</v>
      </c>
      <c r="F2036" s="78">
        <v>80</v>
      </c>
      <c r="G2036" s="78">
        <v>7</v>
      </c>
      <c r="H2036" s="78">
        <v>6</v>
      </c>
      <c r="I2036" s="78">
        <v>1283</v>
      </c>
      <c r="J2036" s="78">
        <v>1441</v>
      </c>
      <c r="K2036" s="78">
        <v>149</v>
      </c>
      <c r="L2036" s="78">
        <v>97</v>
      </c>
    </row>
    <row r="2037" spans="1:12">
      <c r="A2037" t="s">
        <v>23</v>
      </c>
      <c r="B2037" s="6" t="s">
        <v>68</v>
      </c>
      <c r="C2037" s="6">
        <v>2401404</v>
      </c>
      <c r="D2037" t="s">
        <v>4354</v>
      </c>
      <c r="E2037" s="78">
        <v>66</v>
      </c>
      <c r="F2037" s="78">
        <v>58</v>
      </c>
      <c r="G2037" s="78">
        <v>1</v>
      </c>
      <c r="H2037" s="78">
        <v>1</v>
      </c>
      <c r="I2037" s="78">
        <v>71</v>
      </c>
      <c r="J2037" s="78">
        <v>70</v>
      </c>
      <c r="K2037" s="78">
        <v>2</v>
      </c>
      <c r="L2037" s="78">
        <v>4</v>
      </c>
    </row>
    <row r="2038" spans="1:12">
      <c r="A2038" t="s">
        <v>23</v>
      </c>
      <c r="B2038" s="6" t="s">
        <v>68</v>
      </c>
      <c r="C2038" s="6">
        <v>2401453</v>
      </c>
      <c r="D2038" t="s">
        <v>3594</v>
      </c>
      <c r="E2038" s="78">
        <v>435</v>
      </c>
      <c r="F2038" s="78">
        <v>405</v>
      </c>
      <c r="G2038" s="78">
        <v>25</v>
      </c>
      <c r="H2038" s="78">
        <v>22</v>
      </c>
      <c r="I2038" s="78">
        <v>406</v>
      </c>
      <c r="J2038" s="78">
        <v>436</v>
      </c>
      <c r="K2038" s="78">
        <v>52</v>
      </c>
      <c r="L2038" s="78">
        <v>54</v>
      </c>
    </row>
    <row r="2039" spans="1:12">
      <c r="A2039" t="s">
        <v>23</v>
      </c>
      <c r="B2039" s="6" t="s">
        <v>68</v>
      </c>
      <c r="C2039" s="6">
        <v>2401503</v>
      </c>
      <c r="D2039" t="s">
        <v>4355</v>
      </c>
      <c r="E2039" s="78">
        <v>22</v>
      </c>
      <c r="F2039" s="78">
        <v>21</v>
      </c>
      <c r="G2039" s="78">
        <v>0</v>
      </c>
      <c r="H2039" s="78">
        <v>1</v>
      </c>
      <c r="I2039" s="78">
        <v>533</v>
      </c>
      <c r="J2039" s="78">
        <v>557</v>
      </c>
      <c r="K2039" s="78">
        <v>8</v>
      </c>
      <c r="L2039" s="78">
        <v>7</v>
      </c>
    </row>
    <row r="2040" spans="1:12">
      <c r="A2040" t="s">
        <v>23</v>
      </c>
      <c r="B2040" s="6" t="s">
        <v>68</v>
      </c>
      <c r="C2040" s="6">
        <v>2401602</v>
      </c>
      <c r="D2040" t="s">
        <v>4356</v>
      </c>
      <c r="E2040" s="78">
        <v>286</v>
      </c>
      <c r="F2040" s="78">
        <v>263</v>
      </c>
      <c r="G2040" s="78">
        <v>15</v>
      </c>
      <c r="H2040" s="78">
        <v>16</v>
      </c>
      <c r="I2040" s="78">
        <v>379</v>
      </c>
      <c r="J2040" s="78">
        <v>382</v>
      </c>
      <c r="K2040" s="78">
        <v>19</v>
      </c>
      <c r="L2040" s="78">
        <v>9</v>
      </c>
    </row>
    <row r="2041" spans="1:12">
      <c r="A2041" t="s">
        <v>23</v>
      </c>
      <c r="B2041" s="6" t="s">
        <v>68</v>
      </c>
      <c r="C2041" s="6">
        <v>2401651</v>
      </c>
      <c r="D2041" t="s">
        <v>4357</v>
      </c>
      <c r="E2041" s="78">
        <v>111</v>
      </c>
      <c r="F2041" s="78">
        <v>132</v>
      </c>
      <c r="G2041" s="78">
        <v>8</v>
      </c>
      <c r="H2041" s="78">
        <v>5</v>
      </c>
      <c r="I2041" s="78">
        <v>289</v>
      </c>
      <c r="J2041" s="78">
        <v>329</v>
      </c>
      <c r="K2041" s="78">
        <v>22</v>
      </c>
      <c r="L2041" s="78">
        <v>22</v>
      </c>
    </row>
    <row r="2042" spans="1:12">
      <c r="A2042" t="s">
        <v>23</v>
      </c>
      <c r="B2042" s="6" t="s">
        <v>68</v>
      </c>
      <c r="C2042" s="6">
        <v>2401701</v>
      </c>
      <c r="D2042" t="s">
        <v>3048</v>
      </c>
      <c r="E2042" s="78">
        <v>81</v>
      </c>
      <c r="F2042" s="78">
        <v>97</v>
      </c>
      <c r="G2042" s="78">
        <v>3</v>
      </c>
      <c r="H2042" s="78">
        <v>3</v>
      </c>
      <c r="I2042" s="78">
        <v>680</v>
      </c>
      <c r="J2042" s="78">
        <v>740</v>
      </c>
      <c r="K2042" s="78">
        <v>33</v>
      </c>
      <c r="L2042" s="78">
        <v>24</v>
      </c>
    </row>
    <row r="2043" spans="1:12">
      <c r="A2043" t="s">
        <v>23</v>
      </c>
      <c r="B2043" s="6" t="s">
        <v>68</v>
      </c>
      <c r="C2043" s="6">
        <v>2401800</v>
      </c>
      <c r="D2043" t="s">
        <v>3049</v>
      </c>
      <c r="E2043" s="78">
        <v>1</v>
      </c>
      <c r="F2043" s="78">
        <v>1</v>
      </c>
      <c r="G2043" s="78"/>
      <c r="H2043" s="78"/>
      <c r="I2043" s="78">
        <v>506</v>
      </c>
      <c r="J2043" s="78">
        <v>547</v>
      </c>
      <c r="K2043" s="78">
        <v>48</v>
      </c>
      <c r="L2043" s="78">
        <v>39</v>
      </c>
    </row>
    <row r="2044" spans="1:12">
      <c r="A2044" t="s">
        <v>23</v>
      </c>
      <c r="B2044" s="6" t="s">
        <v>68</v>
      </c>
      <c r="C2044" s="6">
        <v>2401859</v>
      </c>
      <c r="D2044" t="s">
        <v>4358</v>
      </c>
      <c r="E2044" s="78">
        <v>48</v>
      </c>
      <c r="F2044" s="78">
        <v>45</v>
      </c>
      <c r="G2044" s="78"/>
      <c r="H2044" s="78"/>
      <c r="I2044" s="78">
        <v>83</v>
      </c>
      <c r="J2044" s="78">
        <v>68</v>
      </c>
      <c r="K2044" s="78">
        <v>1</v>
      </c>
      <c r="L2044" s="78">
        <v>1</v>
      </c>
    </row>
    <row r="2045" spans="1:12">
      <c r="A2045" t="s">
        <v>23</v>
      </c>
      <c r="B2045" s="6" t="s">
        <v>68</v>
      </c>
      <c r="C2045" s="6">
        <v>2401909</v>
      </c>
      <c r="D2045" t="s">
        <v>4359</v>
      </c>
      <c r="E2045" s="78">
        <v>6</v>
      </c>
      <c r="F2045" s="78">
        <v>5</v>
      </c>
      <c r="G2045" s="78"/>
      <c r="H2045" s="78"/>
      <c r="I2045" s="78">
        <v>308</v>
      </c>
      <c r="J2045" s="78">
        <v>327</v>
      </c>
      <c r="K2045" s="78">
        <v>12</v>
      </c>
      <c r="L2045" s="78">
        <v>13</v>
      </c>
    </row>
    <row r="2046" spans="1:12">
      <c r="A2046" t="s">
        <v>23</v>
      </c>
      <c r="B2046" s="6" t="s">
        <v>68</v>
      </c>
      <c r="C2046" s="6">
        <v>2402006</v>
      </c>
      <c r="D2046" t="s">
        <v>3050</v>
      </c>
      <c r="E2046" s="78">
        <v>5</v>
      </c>
      <c r="F2046" s="78">
        <v>3</v>
      </c>
      <c r="G2046" s="78">
        <v>1</v>
      </c>
      <c r="H2046" s="78">
        <v>1</v>
      </c>
      <c r="I2046" s="78">
        <v>535</v>
      </c>
      <c r="J2046" s="78">
        <v>485</v>
      </c>
      <c r="K2046" s="78">
        <v>80</v>
      </c>
      <c r="L2046" s="78">
        <v>65</v>
      </c>
    </row>
    <row r="2047" spans="1:12">
      <c r="A2047" t="s">
        <v>23</v>
      </c>
      <c r="B2047" s="6" t="s">
        <v>68</v>
      </c>
      <c r="C2047" s="6">
        <v>2402105</v>
      </c>
      <c r="D2047" t="s">
        <v>4360</v>
      </c>
      <c r="E2047" s="78">
        <v>11</v>
      </c>
      <c r="F2047" s="78">
        <v>10</v>
      </c>
      <c r="G2047" s="78"/>
      <c r="H2047" s="78"/>
      <c r="I2047" s="78">
        <v>538</v>
      </c>
      <c r="J2047" s="78">
        <v>561</v>
      </c>
      <c r="K2047" s="78">
        <v>8</v>
      </c>
      <c r="L2047" s="78">
        <v>9</v>
      </c>
    </row>
    <row r="2048" spans="1:12">
      <c r="A2048" t="s">
        <v>23</v>
      </c>
      <c r="B2048" s="6" t="s">
        <v>68</v>
      </c>
      <c r="C2048" s="6">
        <v>2402204</v>
      </c>
      <c r="D2048" t="s">
        <v>3051</v>
      </c>
      <c r="E2048" s="78">
        <v>57</v>
      </c>
      <c r="F2048" s="78">
        <v>87</v>
      </c>
      <c r="G2048" s="78"/>
      <c r="H2048" s="78"/>
      <c r="I2048" s="78">
        <v>155</v>
      </c>
      <c r="J2048" s="78">
        <v>183</v>
      </c>
      <c r="K2048" s="78">
        <v>18</v>
      </c>
      <c r="L2048" s="78">
        <v>11</v>
      </c>
    </row>
    <row r="2049" spans="1:12">
      <c r="A2049" t="s">
        <v>23</v>
      </c>
      <c r="B2049" s="6" t="s">
        <v>68</v>
      </c>
      <c r="C2049" s="6">
        <v>2402303</v>
      </c>
      <c r="D2049" t="s">
        <v>2062</v>
      </c>
      <c r="E2049" s="78">
        <v>334</v>
      </c>
      <c r="F2049" s="78">
        <v>331</v>
      </c>
      <c r="G2049" s="78">
        <v>9</v>
      </c>
      <c r="H2049" s="78">
        <v>7</v>
      </c>
      <c r="I2049" s="78">
        <v>1628</v>
      </c>
      <c r="J2049" s="78">
        <v>1659</v>
      </c>
      <c r="K2049" s="78">
        <v>95</v>
      </c>
      <c r="L2049" s="78">
        <v>85</v>
      </c>
    </row>
    <row r="2050" spans="1:12">
      <c r="A2050" t="s">
        <v>23</v>
      </c>
      <c r="B2050" s="6" t="s">
        <v>68</v>
      </c>
      <c r="C2050" s="6">
        <v>2402402</v>
      </c>
      <c r="D2050" t="s">
        <v>4361</v>
      </c>
      <c r="E2050" s="78"/>
      <c r="F2050" s="78"/>
      <c r="G2050" s="78"/>
      <c r="H2050" s="78"/>
      <c r="I2050" s="78">
        <v>467</v>
      </c>
      <c r="J2050" s="78">
        <v>452</v>
      </c>
      <c r="K2050" s="78">
        <v>26</v>
      </c>
      <c r="L2050" s="78">
        <v>27</v>
      </c>
    </row>
    <row r="2051" spans="1:12">
      <c r="A2051" t="s">
        <v>23</v>
      </c>
      <c r="B2051" s="6" t="s">
        <v>68</v>
      </c>
      <c r="C2051" s="6">
        <v>2402501</v>
      </c>
      <c r="D2051" t="s">
        <v>4362</v>
      </c>
      <c r="E2051" s="78">
        <v>390</v>
      </c>
      <c r="F2051" s="78">
        <v>348</v>
      </c>
      <c r="G2051" s="78">
        <v>36</v>
      </c>
      <c r="H2051" s="78">
        <v>27</v>
      </c>
      <c r="I2051" s="78">
        <v>399</v>
      </c>
      <c r="J2051" s="78">
        <v>501</v>
      </c>
      <c r="K2051" s="78">
        <v>42</v>
      </c>
      <c r="L2051" s="78">
        <v>36</v>
      </c>
    </row>
    <row r="2052" spans="1:12">
      <c r="A2052" t="s">
        <v>23</v>
      </c>
      <c r="B2052" s="6" t="s">
        <v>68</v>
      </c>
      <c r="C2052" s="6">
        <v>2402600</v>
      </c>
      <c r="D2052" t="s">
        <v>3053</v>
      </c>
      <c r="E2052" s="78">
        <v>782</v>
      </c>
      <c r="F2052" s="78">
        <v>899</v>
      </c>
      <c r="G2052" s="78">
        <v>86</v>
      </c>
      <c r="H2052" s="78">
        <v>84</v>
      </c>
      <c r="I2052" s="78">
        <v>682</v>
      </c>
      <c r="J2052" s="78">
        <v>754</v>
      </c>
      <c r="K2052" s="78">
        <v>67</v>
      </c>
      <c r="L2052" s="78">
        <v>38</v>
      </c>
    </row>
    <row r="2053" spans="1:12">
      <c r="A2053" t="s">
        <v>23</v>
      </c>
      <c r="B2053" s="6" t="s">
        <v>68</v>
      </c>
      <c r="C2053" s="6">
        <v>2402709</v>
      </c>
      <c r="D2053" t="s">
        <v>3054</v>
      </c>
      <c r="E2053" s="78">
        <v>198</v>
      </c>
      <c r="F2053" s="78">
        <v>196</v>
      </c>
      <c r="G2053" s="78"/>
      <c r="H2053" s="78"/>
      <c r="I2053" s="78">
        <v>961</v>
      </c>
      <c r="J2053" s="78">
        <v>1113</v>
      </c>
      <c r="K2053" s="78">
        <v>52</v>
      </c>
      <c r="L2053" s="78">
        <v>41</v>
      </c>
    </row>
    <row r="2054" spans="1:12">
      <c r="A2054" t="s">
        <v>23</v>
      </c>
      <c r="B2054" s="6" t="s">
        <v>68</v>
      </c>
      <c r="C2054" s="6">
        <v>2402808</v>
      </c>
      <c r="D2054" t="s">
        <v>3056</v>
      </c>
      <c r="E2054" s="78">
        <v>2</v>
      </c>
      <c r="F2054" s="78">
        <v>1</v>
      </c>
      <c r="G2054" s="78"/>
      <c r="H2054" s="78"/>
      <c r="I2054" s="78">
        <v>1044</v>
      </c>
      <c r="J2054" s="78">
        <v>1144</v>
      </c>
      <c r="K2054" s="78">
        <v>35</v>
      </c>
      <c r="L2054" s="78">
        <v>27</v>
      </c>
    </row>
    <row r="2055" spans="1:12">
      <c r="A2055" t="s">
        <v>23</v>
      </c>
      <c r="B2055" s="6" t="s">
        <v>68</v>
      </c>
      <c r="C2055" s="6">
        <v>2402907</v>
      </c>
      <c r="D2055" t="s">
        <v>4363</v>
      </c>
      <c r="E2055" s="78">
        <v>38</v>
      </c>
      <c r="F2055" s="78">
        <v>48</v>
      </c>
      <c r="G2055" s="78">
        <v>1</v>
      </c>
      <c r="H2055" s="78">
        <v>1</v>
      </c>
      <c r="I2055" s="78">
        <v>428</v>
      </c>
      <c r="J2055" s="78">
        <v>452</v>
      </c>
      <c r="K2055" s="78">
        <v>31</v>
      </c>
      <c r="L2055" s="78">
        <v>27</v>
      </c>
    </row>
    <row r="2056" spans="1:12">
      <c r="A2056" t="s">
        <v>23</v>
      </c>
      <c r="B2056" s="6" t="s">
        <v>68</v>
      </c>
      <c r="C2056" s="6">
        <v>2403004</v>
      </c>
      <c r="D2056" t="s">
        <v>4364</v>
      </c>
      <c r="E2056" s="78">
        <v>2</v>
      </c>
      <c r="F2056" s="78">
        <v>1</v>
      </c>
      <c r="G2056" s="78"/>
      <c r="H2056" s="78"/>
      <c r="I2056" s="78">
        <v>318</v>
      </c>
      <c r="J2056" s="78">
        <v>274</v>
      </c>
      <c r="K2056" s="78">
        <v>39</v>
      </c>
      <c r="L2056" s="78">
        <v>32</v>
      </c>
    </row>
    <row r="2057" spans="1:12">
      <c r="A2057" t="s">
        <v>23</v>
      </c>
      <c r="B2057" s="6" t="s">
        <v>68</v>
      </c>
      <c r="C2057" s="6">
        <v>2403103</v>
      </c>
      <c r="D2057" t="s">
        <v>3058</v>
      </c>
      <c r="E2057" s="78">
        <v>38</v>
      </c>
      <c r="F2057" s="78">
        <v>49</v>
      </c>
      <c r="G2057" s="78"/>
      <c r="H2057" s="78"/>
      <c r="I2057" s="78">
        <v>647</v>
      </c>
      <c r="J2057" s="78">
        <v>646</v>
      </c>
      <c r="K2057" s="78">
        <v>30</v>
      </c>
      <c r="L2057" s="78">
        <v>28</v>
      </c>
    </row>
    <row r="2058" spans="1:12">
      <c r="A2058" t="s">
        <v>23</v>
      </c>
      <c r="B2058" s="6" t="s">
        <v>68</v>
      </c>
      <c r="C2058" s="6">
        <v>2403202</v>
      </c>
      <c r="D2058" t="s">
        <v>3060</v>
      </c>
      <c r="E2058" s="78">
        <v>9</v>
      </c>
      <c r="F2058" s="78">
        <v>6</v>
      </c>
      <c r="G2058" s="78"/>
      <c r="H2058" s="78"/>
      <c r="I2058" s="78">
        <v>855</v>
      </c>
      <c r="J2058" s="78">
        <v>1043</v>
      </c>
      <c r="K2058" s="78">
        <v>84</v>
      </c>
      <c r="L2058" s="78">
        <v>66</v>
      </c>
    </row>
    <row r="2059" spans="1:12">
      <c r="A2059" t="s">
        <v>23</v>
      </c>
      <c r="B2059" s="6" t="s">
        <v>68</v>
      </c>
      <c r="C2059" s="6">
        <v>2403251</v>
      </c>
      <c r="D2059" t="s">
        <v>2326</v>
      </c>
      <c r="E2059" s="78"/>
      <c r="F2059" s="78"/>
      <c r="G2059" s="78"/>
      <c r="H2059" s="78"/>
      <c r="I2059" s="78">
        <v>1</v>
      </c>
      <c r="J2059" s="78">
        <v>1</v>
      </c>
      <c r="K2059" s="78">
        <v>1</v>
      </c>
      <c r="L2059" s="78">
        <v>1</v>
      </c>
    </row>
    <row r="2060" spans="1:12">
      <c r="A2060" t="s">
        <v>23</v>
      </c>
      <c r="B2060" s="6" t="s">
        <v>68</v>
      </c>
      <c r="C2060" s="6">
        <v>2403301</v>
      </c>
      <c r="D2060" t="s">
        <v>4365</v>
      </c>
      <c r="E2060" s="78">
        <v>1</v>
      </c>
      <c r="F2060" s="78">
        <v>1</v>
      </c>
      <c r="G2060" s="78"/>
      <c r="H2060" s="78"/>
      <c r="I2060" s="78">
        <v>375</v>
      </c>
      <c r="J2060" s="78">
        <v>373</v>
      </c>
      <c r="K2060" s="78">
        <v>24</v>
      </c>
      <c r="L2060" s="78">
        <v>25</v>
      </c>
    </row>
    <row r="2061" spans="1:12">
      <c r="A2061" t="s">
        <v>23</v>
      </c>
      <c r="B2061" s="6" t="s">
        <v>68</v>
      </c>
      <c r="C2061" s="6">
        <v>2403400</v>
      </c>
      <c r="D2061" t="s">
        <v>3062</v>
      </c>
      <c r="E2061" s="78">
        <v>1</v>
      </c>
      <c r="F2061" s="78">
        <v>1</v>
      </c>
      <c r="G2061" s="78"/>
      <c r="H2061" s="78"/>
      <c r="I2061" s="78">
        <v>298</v>
      </c>
      <c r="J2061" s="78">
        <v>272</v>
      </c>
      <c r="K2061" s="78">
        <v>13</v>
      </c>
      <c r="L2061" s="78">
        <v>12</v>
      </c>
    </row>
    <row r="2062" spans="1:12">
      <c r="A2062" t="s">
        <v>23</v>
      </c>
      <c r="B2062" s="6" t="s">
        <v>68</v>
      </c>
      <c r="C2062" s="6">
        <v>2403509</v>
      </c>
      <c r="D2062" t="s">
        <v>4366</v>
      </c>
      <c r="E2062" s="78">
        <v>38</v>
      </c>
      <c r="F2062" s="78">
        <v>33</v>
      </c>
      <c r="G2062" s="78">
        <v>2</v>
      </c>
      <c r="H2062" s="78">
        <v>1</v>
      </c>
      <c r="I2062" s="78">
        <v>595</v>
      </c>
      <c r="J2062" s="78">
        <v>619</v>
      </c>
      <c r="K2062" s="78">
        <v>26</v>
      </c>
      <c r="L2062" s="78">
        <v>22</v>
      </c>
    </row>
    <row r="2063" spans="1:12">
      <c r="A2063" t="s">
        <v>23</v>
      </c>
      <c r="B2063" s="6" t="s">
        <v>68</v>
      </c>
      <c r="C2063" s="6">
        <v>2403608</v>
      </c>
      <c r="D2063" t="s">
        <v>3064</v>
      </c>
      <c r="E2063" s="78">
        <v>0</v>
      </c>
      <c r="F2063" s="78">
        <v>3</v>
      </c>
      <c r="G2063" s="78"/>
      <c r="H2063" s="78"/>
      <c r="I2063" s="78">
        <v>233</v>
      </c>
      <c r="J2063" s="78">
        <v>320</v>
      </c>
      <c r="K2063" s="78">
        <v>9</v>
      </c>
      <c r="L2063" s="78">
        <v>3</v>
      </c>
    </row>
    <row r="2064" spans="1:12">
      <c r="A2064" t="s">
        <v>23</v>
      </c>
      <c r="B2064" s="6" t="s">
        <v>68</v>
      </c>
      <c r="C2064" s="6">
        <v>2403707</v>
      </c>
      <c r="D2064" t="s">
        <v>3066</v>
      </c>
      <c r="E2064" s="78">
        <v>14</v>
      </c>
      <c r="F2064" s="78">
        <v>8</v>
      </c>
      <c r="G2064" s="78"/>
      <c r="H2064" s="78"/>
      <c r="I2064" s="78">
        <v>528</v>
      </c>
      <c r="J2064" s="78">
        <v>544</v>
      </c>
      <c r="K2064" s="78">
        <v>20</v>
      </c>
      <c r="L2064" s="78">
        <v>18</v>
      </c>
    </row>
    <row r="2065" spans="1:12">
      <c r="A2065" t="s">
        <v>23</v>
      </c>
      <c r="B2065" s="6" t="s">
        <v>68</v>
      </c>
      <c r="C2065" s="6">
        <v>2403756</v>
      </c>
      <c r="D2065" t="s">
        <v>4367</v>
      </c>
      <c r="E2065" s="78">
        <v>28</v>
      </c>
      <c r="F2065" s="78">
        <v>25</v>
      </c>
      <c r="G2065" s="78">
        <v>5</v>
      </c>
      <c r="H2065" s="78">
        <v>4</v>
      </c>
      <c r="I2065" s="78">
        <v>171</v>
      </c>
      <c r="J2065" s="78">
        <v>131</v>
      </c>
      <c r="K2065" s="78">
        <v>15</v>
      </c>
      <c r="L2065" s="78">
        <v>11</v>
      </c>
    </row>
    <row r="2066" spans="1:12">
      <c r="A2066" t="s">
        <v>23</v>
      </c>
      <c r="B2066" s="6" t="s">
        <v>68</v>
      </c>
      <c r="C2066" s="6">
        <v>2403806</v>
      </c>
      <c r="D2066" t="s">
        <v>3068</v>
      </c>
      <c r="E2066" s="78">
        <v>233</v>
      </c>
      <c r="F2066" s="78">
        <v>217</v>
      </c>
      <c r="G2066" s="78">
        <v>9</v>
      </c>
      <c r="H2066" s="78">
        <v>6</v>
      </c>
      <c r="I2066" s="78">
        <v>739</v>
      </c>
      <c r="J2066" s="78">
        <v>719</v>
      </c>
      <c r="K2066" s="78">
        <v>18</v>
      </c>
      <c r="L2066" s="78">
        <v>16</v>
      </c>
    </row>
    <row r="2067" spans="1:12">
      <c r="A2067" t="s">
        <v>23</v>
      </c>
      <c r="B2067" s="6" t="s">
        <v>68</v>
      </c>
      <c r="C2067" s="6">
        <v>2403905</v>
      </c>
      <c r="D2067" t="s">
        <v>4368</v>
      </c>
      <c r="E2067" s="78">
        <v>13</v>
      </c>
      <c r="F2067" s="78">
        <v>13</v>
      </c>
      <c r="G2067" s="78">
        <v>3</v>
      </c>
      <c r="H2067" s="78">
        <v>1</v>
      </c>
      <c r="I2067" s="78">
        <v>444</v>
      </c>
      <c r="J2067" s="78">
        <v>426</v>
      </c>
      <c r="K2067" s="78">
        <v>38</v>
      </c>
      <c r="L2067" s="78">
        <v>41</v>
      </c>
    </row>
    <row r="2068" spans="1:12">
      <c r="A2068" t="s">
        <v>23</v>
      </c>
      <c r="B2068" s="6" t="s">
        <v>68</v>
      </c>
      <c r="C2068" s="6">
        <v>2404002</v>
      </c>
      <c r="D2068" t="s">
        <v>4369</v>
      </c>
      <c r="E2068" s="78">
        <v>5</v>
      </c>
      <c r="F2068" s="78">
        <v>3</v>
      </c>
      <c r="G2068" s="78"/>
      <c r="H2068" s="78"/>
      <c r="I2068" s="78">
        <v>500</v>
      </c>
      <c r="J2068" s="78">
        <v>507</v>
      </c>
      <c r="K2068" s="78">
        <v>15</v>
      </c>
      <c r="L2068" s="78">
        <v>11</v>
      </c>
    </row>
    <row r="2069" spans="1:12">
      <c r="A2069" t="s">
        <v>23</v>
      </c>
      <c r="B2069" s="6" t="s">
        <v>68</v>
      </c>
      <c r="C2069" s="6">
        <v>2404101</v>
      </c>
      <c r="D2069" t="s">
        <v>4370</v>
      </c>
      <c r="E2069" s="78">
        <v>89</v>
      </c>
      <c r="F2069" s="78">
        <v>85</v>
      </c>
      <c r="G2069" s="78">
        <v>4</v>
      </c>
      <c r="H2069" s="78">
        <v>2</v>
      </c>
      <c r="I2069" s="78">
        <v>38</v>
      </c>
      <c r="J2069" s="78">
        <v>51</v>
      </c>
      <c r="K2069" s="78">
        <v>9</v>
      </c>
      <c r="L2069" s="78">
        <v>7</v>
      </c>
    </row>
    <row r="2070" spans="1:12">
      <c r="A2070" t="s">
        <v>23</v>
      </c>
      <c r="B2070" s="6" t="s">
        <v>68</v>
      </c>
      <c r="C2070" s="6">
        <v>2404200</v>
      </c>
      <c r="D2070" t="s">
        <v>3069</v>
      </c>
      <c r="E2070" s="78">
        <v>103</v>
      </c>
      <c r="F2070" s="78">
        <v>114</v>
      </c>
      <c r="G2070" s="78">
        <v>0</v>
      </c>
      <c r="H2070" s="78">
        <v>3</v>
      </c>
      <c r="I2070" s="78">
        <v>198</v>
      </c>
      <c r="J2070" s="78">
        <v>211</v>
      </c>
      <c r="K2070" s="78">
        <v>11</v>
      </c>
      <c r="L2070" s="78">
        <v>9</v>
      </c>
    </row>
    <row r="2071" spans="1:12">
      <c r="A2071" t="s">
        <v>23</v>
      </c>
      <c r="B2071" s="6" t="s">
        <v>68</v>
      </c>
      <c r="C2071" s="6">
        <v>2404309</v>
      </c>
      <c r="D2071" t="s">
        <v>4371</v>
      </c>
      <c r="E2071" s="78">
        <v>338</v>
      </c>
      <c r="F2071" s="78">
        <v>320</v>
      </c>
      <c r="G2071" s="78">
        <v>14</v>
      </c>
      <c r="H2071" s="78">
        <v>13</v>
      </c>
      <c r="I2071" s="78">
        <v>568</v>
      </c>
      <c r="J2071" s="78">
        <v>591</v>
      </c>
      <c r="K2071" s="78">
        <v>58</v>
      </c>
      <c r="L2071" s="78">
        <v>45</v>
      </c>
    </row>
    <row r="2072" spans="1:12">
      <c r="A2072" t="s">
        <v>23</v>
      </c>
      <c r="B2072" s="6" t="s">
        <v>68</v>
      </c>
      <c r="C2072" s="6">
        <v>2404408</v>
      </c>
      <c r="D2072" t="s">
        <v>4372</v>
      </c>
      <c r="E2072" s="78">
        <v>6</v>
      </c>
      <c r="F2072" s="78">
        <v>5</v>
      </c>
      <c r="G2072" s="78">
        <v>1</v>
      </c>
      <c r="H2072" s="78">
        <v>1</v>
      </c>
      <c r="I2072" s="78">
        <v>253</v>
      </c>
      <c r="J2072" s="78">
        <v>354</v>
      </c>
      <c r="K2072" s="78">
        <v>7</v>
      </c>
      <c r="L2072" s="78">
        <v>6</v>
      </c>
    </row>
    <row r="2073" spans="1:12">
      <c r="A2073" t="s">
        <v>23</v>
      </c>
      <c r="B2073" s="6" t="s">
        <v>68</v>
      </c>
      <c r="C2073" s="6">
        <v>2404507</v>
      </c>
      <c r="D2073" t="s">
        <v>3071</v>
      </c>
      <c r="E2073" s="78">
        <v>129</v>
      </c>
      <c r="F2073" s="78">
        <v>145</v>
      </c>
      <c r="G2073" s="78">
        <v>44</v>
      </c>
      <c r="H2073" s="78">
        <v>51</v>
      </c>
      <c r="I2073" s="78">
        <v>33</v>
      </c>
      <c r="J2073" s="78">
        <v>33</v>
      </c>
      <c r="K2073" s="78">
        <v>9</v>
      </c>
      <c r="L2073" s="78">
        <v>3</v>
      </c>
    </row>
    <row r="2074" spans="1:12">
      <c r="A2074" t="s">
        <v>23</v>
      </c>
      <c r="B2074" s="6" t="s">
        <v>68</v>
      </c>
      <c r="C2074" s="6">
        <v>2404606</v>
      </c>
      <c r="D2074" t="s">
        <v>4373</v>
      </c>
      <c r="E2074" s="78">
        <v>240</v>
      </c>
      <c r="F2074" s="78">
        <v>290</v>
      </c>
      <c r="G2074" s="78">
        <v>12</v>
      </c>
      <c r="H2074" s="78">
        <v>12</v>
      </c>
      <c r="I2074" s="78">
        <v>997</v>
      </c>
      <c r="J2074" s="78">
        <v>1227</v>
      </c>
      <c r="K2074" s="78">
        <v>88</v>
      </c>
      <c r="L2074" s="78">
        <v>55</v>
      </c>
    </row>
    <row r="2075" spans="1:12">
      <c r="A2075" t="s">
        <v>23</v>
      </c>
      <c r="B2075" s="6" t="s">
        <v>68</v>
      </c>
      <c r="C2075" s="6">
        <v>2404705</v>
      </c>
      <c r="D2075" t="s">
        <v>3073</v>
      </c>
      <c r="E2075" s="78">
        <v>327</v>
      </c>
      <c r="F2075" s="78">
        <v>397</v>
      </c>
      <c r="G2075" s="78">
        <v>23</v>
      </c>
      <c r="H2075" s="78">
        <v>14</v>
      </c>
      <c r="I2075" s="78">
        <v>390</v>
      </c>
      <c r="J2075" s="78">
        <v>430</v>
      </c>
      <c r="K2075" s="78">
        <v>80</v>
      </c>
      <c r="L2075" s="78">
        <v>58</v>
      </c>
    </row>
    <row r="2076" spans="1:12">
      <c r="A2076" t="s">
        <v>23</v>
      </c>
      <c r="B2076" s="6" t="s">
        <v>68</v>
      </c>
      <c r="C2076" s="6">
        <v>2404804</v>
      </c>
      <c r="D2076" t="s">
        <v>4374</v>
      </c>
      <c r="E2076" s="78">
        <v>20</v>
      </c>
      <c r="F2076" s="78">
        <v>19</v>
      </c>
      <c r="G2076" s="78"/>
      <c r="H2076" s="78"/>
      <c r="I2076" s="78">
        <v>128</v>
      </c>
      <c r="J2076" s="78">
        <v>139</v>
      </c>
      <c r="K2076" s="78">
        <v>10</v>
      </c>
      <c r="L2076" s="78">
        <v>8</v>
      </c>
    </row>
    <row r="2077" spans="1:12">
      <c r="A2077" t="s">
        <v>23</v>
      </c>
      <c r="B2077" s="6" t="s">
        <v>68</v>
      </c>
      <c r="C2077" s="6">
        <v>2404853</v>
      </c>
      <c r="D2077" t="s">
        <v>1312</v>
      </c>
      <c r="E2077" s="78">
        <v>4</v>
      </c>
      <c r="F2077" s="78">
        <v>4</v>
      </c>
      <c r="G2077" s="78"/>
      <c r="H2077" s="78"/>
      <c r="I2077" s="78">
        <v>211</v>
      </c>
      <c r="J2077" s="78">
        <v>250</v>
      </c>
      <c r="K2077" s="78">
        <v>35</v>
      </c>
      <c r="L2077" s="78">
        <v>31</v>
      </c>
    </row>
    <row r="2078" spans="1:12">
      <c r="A2078" t="s">
        <v>23</v>
      </c>
      <c r="B2078" s="6" t="s">
        <v>68</v>
      </c>
      <c r="C2078" s="6">
        <v>2404903</v>
      </c>
      <c r="D2078" t="s">
        <v>3075</v>
      </c>
      <c r="E2078" s="78">
        <v>30</v>
      </c>
      <c r="F2078" s="78">
        <v>27</v>
      </c>
      <c r="G2078" s="78">
        <v>2</v>
      </c>
      <c r="H2078" s="78">
        <v>1</v>
      </c>
      <c r="I2078" s="78">
        <v>277</v>
      </c>
      <c r="J2078" s="78">
        <v>246</v>
      </c>
      <c r="K2078" s="78">
        <v>11</v>
      </c>
      <c r="L2078" s="78">
        <v>9</v>
      </c>
    </row>
    <row r="2079" spans="1:12">
      <c r="A2079" t="s">
        <v>23</v>
      </c>
      <c r="B2079" s="6" t="s">
        <v>68</v>
      </c>
      <c r="C2079" s="6">
        <v>2405009</v>
      </c>
      <c r="D2079" t="s">
        <v>3077</v>
      </c>
      <c r="E2079" s="78">
        <v>5</v>
      </c>
      <c r="F2079" s="78">
        <v>5</v>
      </c>
      <c r="G2079" s="78"/>
      <c r="H2079" s="78"/>
      <c r="I2079" s="78">
        <v>537</v>
      </c>
      <c r="J2079" s="78">
        <v>602</v>
      </c>
      <c r="K2079" s="78">
        <v>11</v>
      </c>
      <c r="L2079" s="78">
        <v>9</v>
      </c>
    </row>
    <row r="2080" spans="1:12">
      <c r="A2080" t="s">
        <v>23</v>
      </c>
      <c r="B2080" s="6" t="s">
        <v>68</v>
      </c>
      <c r="C2080" s="6">
        <v>2405108</v>
      </c>
      <c r="D2080" t="s">
        <v>442</v>
      </c>
      <c r="E2080" s="78">
        <v>103</v>
      </c>
      <c r="F2080" s="78">
        <v>105</v>
      </c>
      <c r="G2080" s="78">
        <v>5</v>
      </c>
      <c r="H2080" s="78">
        <v>4</v>
      </c>
      <c r="I2080" s="78">
        <v>96</v>
      </c>
      <c r="J2080" s="78">
        <v>103</v>
      </c>
      <c r="K2080" s="78">
        <v>15</v>
      </c>
      <c r="L2080" s="78">
        <v>7</v>
      </c>
    </row>
    <row r="2081" spans="1:12">
      <c r="A2081" t="s">
        <v>23</v>
      </c>
      <c r="B2081" s="6" t="s">
        <v>68</v>
      </c>
      <c r="C2081" s="6">
        <v>2405207</v>
      </c>
      <c r="D2081" t="s">
        <v>3078</v>
      </c>
      <c r="E2081" s="78">
        <v>2</v>
      </c>
      <c r="F2081" s="78">
        <v>1</v>
      </c>
      <c r="G2081" s="78"/>
      <c r="H2081" s="78"/>
      <c r="I2081" s="78">
        <v>305</v>
      </c>
      <c r="J2081" s="78">
        <v>357</v>
      </c>
      <c r="K2081" s="78">
        <v>29</v>
      </c>
      <c r="L2081" s="78">
        <v>23</v>
      </c>
    </row>
    <row r="2082" spans="1:12">
      <c r="A2082" t="s">
        <v>23</v>
      </c>
      <c r="B2082" s="6" t="s">
        <v>68</v>
      </c>
      <c r="C2082" s="6">
        <v>2405306</v>
      </c>
      <c r="D2082" t="s">
        <v>3080</v>
      </c>
      <c r="E2082" s="78">
        <v>42</v>
      </c>
      <c r="F2082" s="78">
        <v>41</v>
      </c>
      <c r="G2082" s="78">
        <v>3</v>
      </c>
      <c r="H2082" s="78">
        <v>3</v>
      </c>
      <c r="I2082" s="78">
        <v>611</v>
      </c>
      <c r="J2082" s="78">
        <v>591</v>
      </c>
      <c r="K2082" s="78">
        <v>44</v>
      </c>
      <c r="L2082" s="78">
        <v>43</v>
      </c>
    </row>
    <row r="2083" spans="1:12">
      <c r="A2083" t="s">
        <v>23</v>
      </c>
      <c r="B2083" s="6" t="s">
        <v>68</v>
      </c>
      <c r="C2083" s="6">
        <v>2405405</v>
      </c>
      <c r="D2083" t="s">
        <v>4375</v>
      </c>
      <c r="E2083" s="78">
        <v>50</v>
      </c>
      <c r="F2083" s="78">
        <v>47</v>
      </c>
      <c r="G2083" s="78"/>
      <c r="H2083" s="78"/>
      <c r="I2083" s="78">
        <v>1010</v>
      </c>
      <c r="J2083" s="78">
        <v>1182</v>
      </c>
      <c r="K2083" s="78">
        <v>35</v>
      </c>
      <c r="L2083" s="78">
        <v>29</v>
      </c>
    </row>
    <row r="2084" spans="1:12">
      <c r="A2084" t="s">
        <v>23</v>
      </c>
      <c r="B2084" s="6" t="s">
        <v>68</v>
      </c>
      <c r="C2084" s="6">
        <v>2405504</v>
      </c>
      <c r="D2084" t="s">
        <v>4376</v>
      </c>
      <c r="E2084" s="78">
        <v>26</v>
      </c>
      <c r="F2084" s="78">
        <v>22</v>
      </c>
      <c r="G2084" s="78"/>
      <c r="H2084" s="78"/>
      <c r="I2084" s="78">
        <v>136</v>
      </c>
      <c r="J2084" s="78">
        <v>144</v>
      </c>
      <c r="K2084" s="78"/>
      <c r="L2084" s="78"/>
    </row>
    <row r="2085" spans="1:12">
      <c r="A2085" t="s">
        <v>23</v>
      </c>
      <c r="B2085" s="6" t="s">
        <v>68</v>
      </c>
      <c r="C2085" s="6">
        <v>2405603</v>
      </c>
      <c r="D2085" t="s">
        <v>4377</v>
      </c>
      <c r="E2085" s="78">
        <v>0</v>
      </c>
      <c r="F2085" s="78">
        <v>2</v>
      </c>
      <c r="G2085" s="78">
        <v>2</v>
      </c>
      <c r="H2085" s="78">
        <v>1</v>
      </c>
      <c r="I2085" s="78">
        <v>379</v>
      </c>
      <c r="J2085" s="78">
        <v>329</v>
      </c>
      <c r="K2085" s="78">
        <v>34</v>
      </c>
      <c r="L2085" s="78">
        <v>28</v>
      </c>
    </row>
    <row r="2086" spans="1:12">
      <c r="A2086" t="s">
        <v>23</v>
      </c>
      <c r="B2086" s="6" t="s">
        <v>68</v>
      </c>
      <c r="C2086" s="6">
        <v>2405702</v>
      </c>
      <c r="D2086" t="s">
        <v>4378</v>
      </c>
      <c r="E2086" s="78">
        <v>3</v>
      </c>
      <c r="F2086" s="78">
        <v>4</v>
      </c>
      <c r="G2086" s="78">
        <v>1</v>
      </c>
      <c r="H2086" s="78">
        <v>1</v>
      </c>
      <c r="I2086" s="78">
        <v>312</v>
      </c>
      <c r="J2086" s="78">
        <v>293</v>
      </c>
      <c r="K2086" s="78">
        <v>27</v>
      </c>
      <c r="L2086" s="78">
        <v>19</v>
      </c>
    </row>
    <row r="2087" spans="1:12">
      <c r="A2087" t="s">
        <v>23</v>
      </c>
      <c r="B2087" s="6" t="s">
        <v>68</v>
      </c>
      <c r="C2087" s="6">
        <v>2405801</v>
      </c>
      <c r="D2087" t="s">
        <v>3082</v>
      </c>
      <c r="E2087" s="78">
        <v>815</v>
      </c>
      <c r="F2087" s="78">
        <v>864</v>
      </c>
      <c r="G2087" s="78">
        <v>16</v>
      </c>
      <c r="H2087" s="78">
        <v>16</v>
      </c>
      <c r="I2087" s="78">
        <v>779</v>
      </c>
      <c r="J2087" s="78">
        <v>911</v>
      </c>
      <c r="K2087" s="78">
        <v>11</v>
      </c>
      <c r="L2087" s="78">
        <v>8</v>
      </c>
    </row>
    <row r="2088" spans="1:12">
      <c r="A2088" t="s">
        <v>23</v>
      </c>
      <c r="B2088" s="6" t="s">
        <v>68</v>
      </c>
      <c r="C2088" s="6">
        <v>2405900</v>
      </c>
      <c r="D2088" t="s">
        <v>4379</v>
      </c>
      <c r="E2088" s="78">
        <v>1</v>
      </c>
      <c r="F2088" s="78">
        <v>5</v>
      </c>
      <c r="G2088" s="78"/>
      <c r="H2088" s="78"/>
      <c r="I2088" s="78">
        <v>309</v>
      </c>
      <c r="J2088" s="78">
        <v>342</v>
      </c>
      <c r="K2088" s="78">
        <v>6</v>
      </c>
      <c r="L2088" s="78">
        <v>10</v>
      </c>
    </row>
    <row r="2089" spans="1:12">
      <c r="A2089" t="s">
        <v>23</v>
      </c>
      <c r="B2089" s="6" t="s">
        <v>68</v>
      </c>
      <c r="C2089" s="6">
        <v>2406007</v>
      </c>
      <c r="D2089" t="s">
        <v>4380</v>
      </c>
      <c r="E2089" s="78">
        <v>6</v>
      </c>
      <c r="F2089" s="78">
        <v>5</v>
      </c>
      <c r="G2089" s="78"/>
      <c r="H2089" s="78"/>
      <c r="I2089" s="78">
        <v>707</v>
      </c>
      <c r="J2089" s="78">
        <v>727</v>
      </c>
      <c r="K2089" s="78">
        <v>36</v>
      </c>
      <c r="L2089" s="78">
        <v>33</v>
      </c>
    </row>
    <row r="2090" spans="1:12">
      <c r="A2090" t="s">
        <v>23</v>
      </c>
      <c r="B2090" s="6" t="s">
        <v>68</v>
      </c>
      <c r="C2090" s="6">
        <v>2406106</v>
      </c>
      <c r="D2090" t="s">
        <v>3084</v>
      </c>
      <c r="E2090" s="78">
        <v>30</v>
      </c>
      <c r="F2090" s="78">
        <v>24</v>
      </c>
      <c r="G2090" s="78">
        <v>1</v>
      </c>
      <c r="H2090" s="78">
        <v>0</v>
      </c>
      <c r="I2090" s="78">
        <v>1008</v>
      </c>
      <c r="J2090" s="78">
        <v>1065</v>
      </c>
      <c r="K2090" s="78">
        <v>69</v>
      </c>
      <c r="L2090" s="78">
        <v>57</v>
      </c>
    </row>
    <row r="2091" spans="1:12">
      <c r="A2091" t="s">
        <v>23</v>
      </c>
      <c r="B2091" s="6" t="s">
        <v>68</v>
      </c>
      <c r="C2091" s="6">
        <v>2406155</v>
      </c>
      <c r="D2091" t="s">
        <v>130</v>
      </c>
      <c r="E2091" s="78">
        <v>17</v>
      </c>
      <c r="F2091" s="78">
        <v>29</v>
      </c>
      <c r="G2091" s="78">
        <v>3</v>
      </c>
      <c r="H2091" s="78">
        <v>2</v>
      </c>
      <c r="I2091" s="78">
        <v>363</v>
      </c>
      <c r="J2091" s="78">
        <v>390</v>
      </c>
      <c r="K2091" s="78">
        <v>29</v>
      </c>
      <c r="L2091" s="78">
        <v>21</v>
      </c>
    </row>
    <row r="2092" spans="1:12">
      <c r="A2092" t="s">
        <v>23</v>
      </c>
      <c r="B2092" s="6" t="s">
        <v>68</v>
      </c>
      <c r="C2092" s="6">
        <v>2406205</v>
      </c>
      <c r="D2092" t="s">
        <v>3085</v>
      </c>
      <c r="E2092" s="78">
        <v>14</v>
      </c>
      <c r="F2092" s="78">
        <v>11</v>
      </c>
      <c r="G2092" s="78">
        <v>2</v>
      </c>
      <c r="H2092" s="78">
        <v>2</v>
      </c>
      <c r="I2092" s="78">
        <v>840</v>
      </c>
      <c r="J2092" s="78">
        <v>909</v>
      </c>
      <c r="K2092" s="78">
        <v>55</v>
      </c>
      <c r="L2092" s="78">
        <v>38</v>
      </c>
    </row>
    <row r="2093" spans="1:12">
      <c r="A2093" t="s">
        <v>23</v>
      </c>
      <c r="B2093" s="6" t="s">
        <v>68</v>
      </c>
      <c r="C2093" s="6">
        <v>2406304</v>
      </c>
      <c r="D2093" t="s">
        <v>4381</v>
      </c>
      <c r="E2093" s="78">
        <v>12</v>
      </c>
      <c r="F2093" s="78">
        <v>12</v>
      </c>
      <c r="G2093" s="78"/>
      <c r="H2093" s="78"/>
      <c r="I2093" s="78">
        <v>757</v>
      </c>
      <c r="J2093" s="78">
        <v>889</v>
      </c>
      <c r="K2093" s="78">
        <v>31</v>
      </c>
      <c r="L2093" s="78">
        <v>19</v>
      </c>
    </row>
    <row r="2094" spans="1:12">
      <c r="A2094" t="s">
        <v>23</v>
      </c>
      <c r="B2094" s="6" t="s">
        <v>68</v>
      </c>
      <c r="C2094" s="6">
        <v>2406403</v>
      </c>
      <c r="D2094" t="s">
        <v>4382</v>
      </c>
      <c r="E2094" s="78">
        <v>143</v>
      </c>
      <c r="F2094" s="78">
        <v>151</v>
      </c>
      <c r="G2094" s="78">
        <v>1</v>
      </c>
      <c r="H2094" s="78">
        <v>1</v>
      </c>
      <c r="I2094" s="78">
        <v>204</v>
      </c>
      <c r="J2094" s="78">
        <v>215</v>
      </c>
      <c r="K2094" s="78">
        <v>8</v>
      </c>
      <c r="L2094" s="78">
        <v>5</v>
      </c>
    </row>
    <row r="2095" spans="1:12">
      <c r="A2095" t="s">
        <v>23</v>
      </c>
      <c r="B2095" s="6" t="s">
        <v>68</v>
      </c>
      <c r="C2095" s="6">
        <v>2406502</v>
      </c>
      <c r="D2095" t="s">
        <v>3087</v>
      </c>
      <c r="E2095" s="78">
        <v>369</v>
      </c>
      <c r="F2095" s="78">
        <v>399</v>
      </c>
      <c r="G2095" s="78">
        <v>10</v>
      </c>
      <c r="H2095" s="78">
        <v>8</v>
      </c>
      <c r="I2095" s="78">
        <v>1066</v>
      </c>
      <c r="J2095" s="78">
        <v>1268</v>
      </c>
      <c r="K2095" s="78">
        <v>54</v>
      </c>
      <c r="L2095" s="78">
        <v>50</v>
      </c>
    </row>
    <row r="2096" spans="1:12">
      <c r="A2096" t="s">
        <v>23</v>
      </c>
      <c r="B2096" s="6" t="s">
        <v>68</v>
      </c>
      <c r="C2096" s="6">
        <v>2406601</v>
      </c>
      <c r="D2096" t="s">
        <v>4383</v>
      </c>
      <c r="E2096" s="78">
        <v>18</v>
      </c>
      <c r="F2096" s="78">
        <v>22</v>
      </c>
      <c r="G2096" s="78">
        <v>1</v>
      </c>
      <c r="H2096" s="78">
        <v>1</v>
      </c>
      <c r="I2096" s="78">
        <v>706</v>
      </c>
      <c r="J2096" s="78">
        <v>864</v>
      </c>
      <c r="K2096" s="78">
        <v>38</v>
      </c>
      <c r="L2096" s="78">
        <v>28</v>
      </c>
    </row>
    <row r="2097" spans="1:12">
      <c r="A2097" t="s">
        <v>23</v>
      </c>
      <c r="B2097" s="6" t="s">
        <v>68</v>
      </c>
      <c r="C2097" s="6">
        <v>2406700</v>
      </c>
      <c r="D2097" t="s">
        <v>3089</v>
      </c>
      <c r="E2097" s="78">
        <v>153</v>
      </c>
      <c r="F2097" s="78">
        <v>157</v>
      </c>
      <c r="G2097" s="78">
        <v>2</v>
      </c>
      <c r="H2097" s="78">
        <v>3</v>
      </c>
      <c r="I2097" s="78">
        <v>231</v>
      </c>
      <c r="J2097" s="78">
        <v>219</v>
      </c>
      <c r="K2097" s="78">
        <v>20</v>
      </c>
      <c r="L2097" s="78">
        <v>15</v>
      </c>
    </row>
    <row r="2098" spans="1:12">
      <c r="A2098" t="s">
        <v>23</v>
      </c>
      <c r="B2098" s="6" t="s">
        <v>68</v>
      </c>
      <c r="C2098" s="6">
        <v>2406809</v>
      </c>
      <c r="D2098" t="s">
        <v>4384</v>
      </c>
      <c r="E2098" s="78">
        <v>5</v>
      </c>
      <c r="F2098" s="78">
        <v>7</v>
      </c>
      <c r="G2098" s="78"/>
      <c r="H2098" s="78"/>
      <c r="I2098" s="78">
        <v>566</v>
      </c>
      <c r="J2098" s="78">
        <v>550</v>
      </c>
      <c r="K2098" s="78">
        <v>14</v>
      </c>
      <c r="L2098" s="78">
        <v>13</v>
      </c>
    </row>
    <row r="2099" spans="1:12">
      <c r="A2099" t="s">
        <v>23</v>
      </c>
      <c r="B2099" s="6" t="s">
        <v>68</v>
      </c>
      <c r="C2099" s="6">
        <v>2406908</v>
      </c>
      <c r="D2099" t="s">
        <v>4385</v>
      </c>
      <c r="E2099" s="78">
        <v>3</v>
      </c>
      <c r="F2099" s="78">
        <v>6</v>
      </c>
      <c r="G2099" s="78">
        <v>1</v>
      </c>
      <c r="H2099" s="78">
        <v>0</v>
      </c>
      <c r="I2099" s="78">
        <v>570</v>
      </c>
      <c r="J2099" s="78">
        <v>549</v>
      </c>
      <c r="K2099" s="78">
        <v>26</v>
      </c>
      <c r="L2099" s="78">
        <v>21</v>
      </c>
    </row>
    <row r="2100" spans="1:12">
      <c r="A2100" t="s">
        <v>23</v>
      </c>
      <c r="B2100" s="6" t="s">
        <v>68</v>
      </c>
      <c r="C2100" s="6">
        <v>2407005</v>
      </c>
      <c r="D2100" t="s">
        <v>4386</v>
      </c>
      <c r="E2100" s="78">
        <v>150</v>
      </c>
      <c r="F2100" s="78">
        <v>156</v>
      </c>
      <c r="G2100" s="78"/>
      <c r="H2100" s="78"/>
      <c r="I2100" s="78">
        <v>1067</v>
      </c>
      <c r="J2100" s="78">
        <v>1164</v>
      </c>
      <c r="K2100" s="78">
        <v>20</v>
      </c>
      <c r="L2100" s="78">
        <v>17</v>
      </c>
    </row>
    <row r="2101" spans="1:12">
      <c r="A2101" t="s">
        <v>23</v>
      </c>
      <c r="B2101" s="6" t="s">
        <v>68</v>
      </c>
      <c r="C2101" s="6">
        <v>2407104</v>
      </c>
      <c r="D2101" t="s">
        <v>3091</v>
      </c>
      <c r="E2101" s="78">
        <v>403</v>
      </c>
      <c r="F2101" s="78">
        <v>389</v>
      </c>
      <c r="G2101" s="78">
        <v>29</v>
      </c>
      <c r="H2101" s="78">
        <v>31</v>
      </c>
      <c r="I2101" s="78">
        <v>435</v>
      </c>
      <c r="J2101" s="78">
        <v>440</v>
      </c>
      <c r="K2101" s="78">
        <v>61</v>
      </c>
      <c r="L2101" s="78">
        <v>55</v>
      </c>
    </row>
    <row r="2102" spans="1:12">
      <c r="A2102" t="s">
        <v>23</v>
      </c>
      <c r="B2102" s="6" t="s">
        <v>68</v>
      </c>
      <c r="C2102" s="6">
        <v>2407203</v>
      </c>
      <c r="D2102" t="s">
        <v>3092</v>
      </c>
      <c r="E2102" s="78">
        <v>116</v>
      </c>
      <c r="F2102" s="78">
        <v>136</v>
      </c>
      <c r="G2102" s="78">
        <v>4</v>
      </c>
      <c r="H2102" s="78">
        <v>2</v>
      </c>
      <c r="I2102" s="78">
        <v>568</v>
      </c>
      <c r="J2102" s="78">
        <v>689</v>
      </c>
      <c r="K2102" s="78">
        <v>11</v>
      </c>
      <c r="L2102" s="78">
        <v>9</v>
      </c>
    </row>
    <row r="2103" spans="1:12">
      <c r="A2103" t="s">
        <v>23</v>
      </c>
      <c r="B2103" s="6" t="s">
        <v>68</v>
      </c>
      <c r="C2103" s="6">
        <v>2407252</v>
      </c>
      <c r="D2103" t="s">
        <v>4387</v>
      </c>
      <c r="E2103" s="78"/>
      <c r="F2103" s="78"/>
      <c r="G2103" s="78"/>
      <c r="H2103" s="78"/>
      <c r="I2103" s="78">
        <v>337</v>
      </c>
      <c r="J2103" s="78">
        <v>359</v>
      </c>
      <c r="K2103" s="78">
        <v>3</v>
      </c>
      <c r="L2103" s="78">
        <v>5</v>
      </c>
    </row>
    <row r="2104" spans="1:12">
      <c r="A2104" t="s">
        <v>23</v>
      </c>
      <c r="B2104" s="6" t="s">
        <v>68</v>
      </c>
      <c r="C2104" s="6">
        <v>2407302</v>
      </c>
      <c r="D2104" t="s">
        <v>4388</v>
      </c>
      <c r="E2104" s="78">
        <v>8</v>
      </c>
      <c r="F2104" s="78">
        <v>5</v>
      </c>
      <c r="G2104" s="78"/>
      <c r="H2104" s="78"/>
      <c r="I2104" s="78">
        <v>1043</v>
      </c>
      <c r="J2104" s="78">
        <v>1067</v>
      </c>
      <c r="K2104" s="78">
        <v>31</v>
      </c>
      <c r="L2104" s="78">
        <v>30</v>
      </c>
    </row>
    <row r="2105" spans="1:12">
      <c r="A2105" t="s">
        <v>23</v>
      </c>
      <c r="B2105" s="6" t="s">
        <v>68</v>
      </c>
      <c r="C2105" s="6">
        <v>2407401</v>
      </c>
      <c r="D2105" t="s">
        <v>4389</v>
      </c>
      <c r="E2105" s="78"/>
      <c r="F2105" s="78"/>
      <c r="G2105" s="78"/>
      <c r="H2105" s="78"/>
      <c r="I2105" s="78">
        <v>274</v>
      </c>
      <c r="J2105" s="78">
        <v>257</v>
      </c>
      <c r="K2105" s="78">
        <v>13</v>
      </c>
      <c r="L2105" s="78">
        <v>14</v>
      </c>
    </row>
    <row r="2106" spans="1:12">
      <c r="A2106" t="s">
        <v>23</v>
      </c>
      <c r="B2106" s="6" t="s">
        <v>68</v>
      </c>
      <c r="C2106" s="6">
        <v>2407500</v>
      </c>
      <c r="D2106" t="s">
        <v>3094</v>
      </c>
      <c r="E2106" s="78">
        <v>123</v>
      </c>
      <c r="F2106" s="78">
        <v>138</v>
      </c>
      <c r="G2106" s="78">
        <v>34</v>
      </c>
      <c r="H2106" s="78">
        <v>31</v>
      </c>
      <c r="I2106" s="78">
        <v>239</v>
      </c>
      <c r="J2106" s="78">
        <v>293</v>
      </c>
      <c r="K2106" s="78">
        <v>12</v>
      </c>
      <c r="L2106" s="78">
        <v>9</v>
      </c>
    </row>
    <row r="2107" spans="1:12">
      <c r="A2107" t="s">
        <v>23</v>
      </c>
      <c r="B2107" s="6" t="s">
        <v>68</v>
      </c>
      <c r="C2107" s="6">
        <v>2407609</v>
      </c>
      <c r="D2107" t="s">
        <v>4390</v>
      </c>
      <c r="E2107" s="78">
        <v>4</v>
      </c>
      <c r="F2107" s="78">
        <v>6</v>
      </c>
      <c r="G2107" s="78"/>
      <c r="H2107" s="78"/>
      <c r="I2107" s="78">
        <v>296</v>
      </c>
      <c r="J2107" s="78">
        <v>309</v>
      </c>
      <c r="K2107" s="78">
        <v>28</v>
      </c>
      <c r="L2107" s="78">
        <v>22</v>
      </c>
    </row>
    <row r="2108" spans="1:12">
      <c r="A2108" t="s">
        <v>23</v>
      </c>
      <c r="B2108" s="6" t="s">
        <v>68</v>
      </c>
      <c r="C2108" s="6">
        <v>2407708</v>
      </c>
      <c r="D2108" t="s">
        <v>3095</v>
      </c>
      <c r="E2108" s="78">
        <v>3</v>
      </c>
      <c r="F2108" s="78">
        <v>1</v>
      </c>
      <c r="G2108" s="78"/>
      <c r="H2108" s="78"/>
      <c r="I2108" s="78">
        <v>381</v>
      </c>
      <c r="J2108" s="78">
        <v>402</v>
      </c>
      <c r="K2108" s="78">
        <v>9</v>
      </c>
      <c r="L2108" s="78">
        <v>9</v>
      </c>
    </row>
    <row r="2109" spans="1:12">
      <c r="A2109" t="s">
        <v>23</v>
      </c>
      <c r="B2109" s="6" t="s">
        <v>68</v>
      </c>
      <c r="C2109" s="6">
        <v>2407807</v>
      </c>
      <c r="D2109" t="s">
        <v>3097</v>
      </c>
      <c r="E2109" s="78">
        <v>1</v>
      </c>
      <c r="F2109" s="78">
        <v>1</v>
      </c>
      <c r="G2109" s="78"/>
      <c r="H2109" s="78"/>
      <c r="I2109" s="78">
        <v>907</v>
      </c>
      <c r="J2109" s="78">
        <v>953</v>
      </c>
      <c r="K2109" s="78">
        <v>46</v>
      </c>
      <c r="L2109" s="78">
        <v>31</v>
      </c>
    </row>
    <row r="2110" spans="1:12">
      <c r="A2110" t="s">
        <v>23</v>
      </c>
      <c r="B2110" s="6" t="s">
        <v>68</v>
      </c>
      <c r="C2110" s="6">
        <v>2407906</v>
      </c>
      <c r="D2110" t="s">
        <v>4391</v>
      </c>
      <c r="E2110" s="78">
        <v>6</v>
      </c>
      <c r="F2110" s="78">
        <v>10</v>
      </c>
      <c r="G2110" s="78"/>
      <c r="H2110" s="78"/>
      <c r="I2110" s="78">
        <v>485</v>
      </c>
      <c r="J2110" s="78">
        <v>505</v>
      </c>
      <c r="K2110" s="78">
        <v>2</v>
      </c>
      <c r="L2110" s="78">
        <v>1</v>
      </c>
    </row>
    <row r="2111" spans="1:12">
      <c r="A2111" t="s">
        <v>23</v>
      </c>
      <c r="B2111" s="6" t="s">
        <v>68</v>
      </c>
      <c r="C2111" s="6">
        <v>2408003</v>
      </c>
      <c r="D2111" t="s">
        <v>3098</v>
      </c>
      <c r="E2111" s="78">
        <v>1761</v>
      </c>
      <c r="F2111" s="78">
        <v>1922</v>
      </c>
      <c r="G2111" s="78">
        <v>177</v>
      </c>
      <c r="H2111" s="78">
        <v>182</v>
      </c>
      <c r="I2111" s="78">
        <v>300</v>
      </c>
      <c r="J2111" s="78">
        <v>331</v>
      </c>
      <c r="K2111" s="78">
        <v>68</v>
      </c>
      <c r="L2111" s="78">
        <v>62</v>
      </c>
    </row>
    <row r="2112" spans="1:12">
      <c r="A2112" t="s">
        <v>23</v>
      </c>
      <c r="B2112" s="6" t="s">
        <v>68</v>
      </c>
      <c r="C2112" s="6">
        <v>2408102</v>
      </c>
      <c r="D2112" t="s">
        <v>3100</v>
      </c>
      <c r="E2112" s="78">
        <v>1</v>
      </c>
      <c r="F2112" s="78">
        <v>1</v>
      </c>
      <c r="G2112" s="78"/>
      <c r="H2112" s="78"/>
      <c r="I2112" s="78">
        <v>46</v>
      </c>
      <c r="J2112" s="78">
        <v>40</v>
      </c>
      <c r="K2112" s="78">
        <v>1</v>
      </c>
      <c r="L2112" s="78">
        <v>1</v>
      </c>
    </row>
    <row r="2113" spans="1:12">
      <c r="A2113" t="s">
        <v>23</v>
      </c>
      <c r="B2113" s="6" t="s">
        <v>68</v>
      </c>
      <c r="C2113" s="6">
        <v>2408201</v>
      </c>
      <c r="D2113" t="s">
        <v>3102</v>
      </c>
      <c r="E2113" s="78">
        <v>4</v>
      </c>
      <c r="F2113" s="78">
        <v>1</v>
      </c>
      <c r="G2113" s="78"/>
      <c r="H2113" s="78"/>
      <c r="I2113" s="78">
        <v>150</v>
      </c>
      <c r="J2113" s="78">
        <v>136</v>
      </c>
      <c r="K2113" s="78">
        <v>12</v>
      </c>
      <c r="L2113" s="78">
        <v>9</v>
      </c>
    </row>
    <row r="2114" spans="1:12">
      <c r="A2114" t="s">
        <v>23</v>
      </c>
      <c r="B2114" s="6" t="s">
        <v>68</v>
      </c>
      <c r="C2114" s="6">
        <v>2408300</v>
      </c>
      <c r="D2114" t="s">
        <v>3103</v>
      </c>
      <c r="E2114" s="78">
        <v>43</v>
      </c>
      <c r="F2114" s="78">
        <v>55</v>
      </c>
      <c r="G2114" s="78">
        <v>6</v>
      </c>
      <c r="H2114" s="78">
        <v>7</v>
      </c>
      <c r="I2114" s="78">
        <v>1743</v>
      </c>
      <c r="J2114" s="78">
        <v>2085</v>
      </c>
      <c r="K2114" s="78">
        <v>83</v>
      </c>
      <c r="L2114" s="78">
        <v>69</v>
      </c>
    </row>
    <row r="2115" spans="1:12">
      <c r="A2115" t="s">
        <v>23</v>
      </c>
      <c r="B2115" s="6" t="s">
        <v>68</v>
      </c>
      <c r="C2115" s="6">
        <v>2408409</v>
      </c>
      <c r="D2115" t="s">
        <v>3104</v>
      </c>
      <c r="E2115" s="78"/>
      <c r="F2115" s="78"/>
      <c r="G2115" s="78"/>
      <c r="H2115" s="78"/>
      <c r="I2115" s="78">
        <v>252</v>
      </c>
      <c r="J2115" s="78">
        <v>249</v>
      </c>
      <c r="K2115" s="78">
        <v>33</v>
      </c>
      <c r="L2115" s="78">
        <v>25</v>
      </c>
    </row>
    <row r="2116" spans="1:12">
      <c r="A2116" t="s">
        <v>23</v>
      </c>
      <c r="B2116" s="6" t="s">
        <v>68</v>
      </c>
      <c r="C2116" s="6">
        <v>2408508</v>
      </c>
      <c r="D2116" t="s">
        <v>132</v>
      </c>
      <c r="E2116" s="78">
        <v>3</v>
      </c>
      <c r="F2116" s="78">
        <v>2</v>
      </c>
      <c r="G2116" s="78"/>
      <c r="H2116" s="78"/>
      <c r="I2116" s="78">
        <v>480</v>
      </c>
      <c r="J2116" s="78">
        <v>441</v>
      </c>
      <c r="K2116" s="78">
        <v>40</v>
      </c>
      <c r="L2116" s="78">
        <v>39</v>
      </c>
    </row>
    <row r="2117" spans="1:12">
      <c r="A2117" t="s">
        <v>23</v>
      </c>
      <c r="B2117" s="6" t="s">
        <v>68</v>
      </c>
      <c r="C2117" s="6">
        <v>2408607</v>
      </c>
      <c r="D2117" t="s">
        <v>4392</v>
      </c>
      <c r="E2117" s="78">
        <v>1</v>
      </c>
      <c r="F2117" s="78">
        <v>1</v>
      </c>
      <c r="G2117" s="78"/>
      <c r="H2117" s="78"/>
      <c r="I2117" s="78">
        <v>622</v>
      </c>
      <c r="J2117" s="78">
        <v>590</v>
      </c>
      <c r="K2117" s="78">
        <v>16</v>
      </c>
      <c r="L2117" s="78">
        <v>12</v>
      </c>
    </row>
    <row r="2118" spans="1:12">
      <c r="A2118" t="s">
        <v>23</v>
      </c>
      <c r="B2118" s="6" t="s">
        <v>68</v>
      </c>
      <c r="C2118" s="6">
        <v>2408706</v>
      </c>
      <c r="D2118" t="s">
        <v>4393</v>
      </c>
      <c r="E2118" s="78">
        <v>16</v>
      </c>
      <c r="F2118" s="78">
        <v>13</v>
      </c>
      <c r="G2118" s="78">
        <v>1</v>
      </c>
      <c r="H2118" s="78">
        <v>3</v>
      </c>
      <c r="I2118" s="78">
        <v>187</v>
      </c>
      <c r="J2118" s="78">
        <v>191</v>
      </c>
      <c r="K2118" s="78">
        <v>23</v>
      </c>
      <c r="L2118" s="78">
        <v>18</v>
      </c>
    </row>
    <row r="2119" spans="1:12">
      <c r="A2119" t="s">
        <v>23</v>
      </c>
      <c r="B2119" s="6" t="s">
        <v>68</v>
      </c>
      <c r="C2119" s="6">
        <v>2408805</v>
      </c>
      <c r="D2119" t="s">
        <v>4394</v>
      </c>
      <c r="E2119" s="78">
        <v>140</v>
      </c>
      <c r="F2119" s="78">
        <v>149</v>
      </c>
      <c r="G2119" s="78">
        <v>3</v>
      </c>
      <c r="H2119" s="78">
        <v>2</v>
      </c>
      <c r="I2119" s="78">
        <v>44</v>
      </c>
      <c r="J2119" s="78">
        <v>43</v>
      </c>
      <c r="K2119" s="78">
        <v>12</v>
      </c>
      <c r="L2119" s="78">
        <v>11</v>
      </c>
    </row>
    <row r="2120" spans="1:12">
      <c r="A2120" t="s">
        <v>23</v>
      </c>
      <c r="B2120" s="6" t="s">
        <v>68</v>
      </c>
      <c r="C2120" s="6">
        <v>2408904</v>
      </c>
      <c r="D2120" t="s">
        <v>3105</v>
      </c>
      <c r="E2120" s="78">
        <v>30</v>
      </c>
      <c r="F2120" s="78">
        <v>36</v>
      </c>
      <c r="G2120" s="78">
        <v>8</v>
      </c>
      <c r="H2120" s="78">
        <v>8</v>
      </c>
      <c r="I2120" s="78">
        <v>493</v>
      </c>
      <c r="J2120" s="78">
        <v>456</v>
      </c>
      <c r="K2120" s="78">
        <v>23</v>
      </c>
      <c r="L2120" s="78">
        <v>23</v>
      </c>
    </row>
    <row r="2121" spans="1:12">
      <c r="A2121" t="s">
        <v>23</v>
      </c>
      <c r="B2121" s="6" t="s">
        <v>68</v>
      </c>
      <c r="C2121" s="6">
        <v>2408953</v>
      </c>
      <c r="D2121" t="s">
        <v>3114</v>
      </c>
      <c r="E2121" s="78">
        <v>25</v>
      </c>
      <c r="F2121" s="78">
        <v>31</v>
      </c>
      <c r="G2121" s="78">
        <v>1</v>
      </c>
      <c r="H2121" s="78">
        <v>3</v>
      </c>
      <c r="I2121" s="78">
        <v>777</v>
      </c>
      <c r="J2121" s="78">
        <v>822</v>
      </c>
      <c r="K2121" s="78">
        <v>50</v>
      </c>
      <c r="L2121" s="78">
        <v>38</v>
      </c>
    </row>
    <row r="2122" spans="1:12">
      <c r="A2122" t="s">
        <v>23</v>
      </c>
      <c r="B2122" s="6" t="s">
        <v>68</v>
      </c>
      <c r="C2122" s="6">
        <v>2409100</v>
      </c>
      <c r="D2122" t="s">
        <v>4395</v>
      </c>
      <c r="E2122" s="78"/>
      <c r="F2122" s="78"/>
      <c r="G2122" s="78"/>
      <c r="H2122" s="78"/>
      <c r="I2122" s="78">
        <v>1005</v>
      </c>
      <c r="J2122" s="78">
        <v>1008</v>
      </c>
      <c r="K2122" s="78">
        <v>46</v>
      </c>
      <c r="L2122" s="78">
        <v>38</v>
      </c>
    </row>
    <row r="2123" spans="1:12">
      <c r="A2123" t="s">
        <v>23</v>
      </c>
      <c r="B2123" s="6" t="s">
        <v>68</v>
      </c>
      <c r="C2123" s="6">
        <v>2409209</v>
      </c>
      <c r="D2123" t="s">
        <v>2134</v>
      </c>
      <c r="E2123" s="78">
        <v>1</v>
      </c>
      <c r="F2123" s="78">
        <v>0</v>
      </c>
      <c r="G2123" s="78"/>
      <c r="H2123" s="78"/>
      <c r="I2123" s="78">
        <v>216</v>
      </c>
      <c r="J2123" s="78">
        <v>198</v>
      </c>
      <c r="K2123" s="78">
        <v>5</v>
      </c>
      <c r="L2123" s="78">
        <v>7</v>
      </c>
    </row>
    <row r="2124" spans="1:12">
      <c r="A2124" t="s">
        <v>23</v>
      </c>
      <c r="B2124" s="6" t="s">
        <v>68</v>
      </c>
      <c r="C2124" s="6">
        <v>2409308</v>
      </c>
      <c r="D2124" t="s">
        <v>3106</v>
      </c>
      <c r="E2124" s="78">
        <v>13</v>
      </c>
      <c r="F2124" s="78">
        <v>21</v>
      </c>
      <c r="G2124" s="78"/>
      <c r="H2124" s="78"/>
      <c r="I2124" s="78">
        <v>575</v>
      </c>
      <c r="J2124" s="78">
        <v>652</v>
      </c>
      <c r="K2124" s="78">
        <v>69</v>
      </c>
      <c r="L2124" s="78">
        <v>48</v>
      </c>
    </row>
    <row r="2125" spans="1:12">
      <c r="A2125" t="s">
        <v>23</v>
      </c>
      <c r="B2125" s="6" t="s">
        <v>68</v>
      </c>
      <c r="C2125" s="6">
        <v>2409332</v>
      </c>
      <c r="D2125" t="s">
        <v>3458</v>
      </c>
      <c r="E2125" s="78">
        <v>63</v>
      </c>
      <c r="F2125" s="78">
        <v>62</v>
      </c>
      <c r="G2125" s="78"/>
      <c r="H2125" s="78"/>
      <c r="I2125" s="78">
        <v>334</v>
      </c>
      <c r="J2125" s="78">
        <v>375</v>
      </c>
      <c r="K2125" s="78">
        <v>17</v>
      </c>
      <c r="L2125" s="78">
        <v>8</v>
      </c>
    </row>
    <row r="2126" spans="1:12">
      <c r="A2126" t="s">
        <v>23</v>
      </c>
      <c r="B2126" s="6" t="s">
        <v>68</v>
      </c>
      <c r="C2126" s="6">
        <v>2409407</v>
      </c>
      <c r="D2126" t="s">
        <v>4396</v>
      </c>
      <c r="E2126" s="78">
        <v>4</v>
      </c>
      <c r="F2126" s="78">
        <v>1</v>
      </c>
      <c r="G2126" s="78"/>
      <c r="H2126" s="78"/>
      <c r="I2126" s="78">
        <v>491</v>
      </c>
      <c r="J2126" s="78">
        <v>542</v>
      </c>
      <c r="K2126" s="78">
        <v>55</v>
      </c>
      <c r="L2126" s="78">
        <v>46</v>
      </c>
    </row>
    <row r="2127" spans="1:12">
      <c r="A2127" t="s">
        <v>23</v>
      </c>
      <c r="B2127" s="6" t="s">
        <v>68</v>
      </c>
      <c r="C2127" s="6">
        <v>2409506</v>
      </c>
      <c r="D2127" t="s">
        <v>4397</v>
      </c>
      <c r="E2127" s="78">
        <v>78</v>
      </c>
      <c r="F2127" s="78">
        <v>99</v>
      </c>
      <c r="G2127" s="78">
        <v>3</v>
      </c>
      <c r="H2127" s="78">
        <v>2</v>
      </c>
      <c r="I2127" s="78">
        <v>162</v>
      </c>
      <c r="J2127" s="78">
        <v>141</v>
      </c>
      <c r="K2127" s="78">
        <v>22</v>
      </c>
      <c r="L2127" s="78">
        <v>16</v>
      </c>
    </row>
    <row r="2128" spans="1:12">
      <c r="A2128" t="s">
        <v>23</v>
      </c>
      <c r="B2128" s="6" t="s">
        <v>68</v>
      </c>
      <c r="C2128" s="6">
        <v>2409605</v>
      </c>
      <c r="D2128" t="s">
        <v>1810</v>
      </c>
      <c r="E2128" s="78">
        <v>122</v>
      </c>
      <c r="F2128" s="78">
        <v>110</v>
      </c>
      <c r="G2128" s="78">
        <v>1</v>
      </c>
      <c r="H2128" s="78">
        <v>1</v>
      </c>
      <c r="I2128" s="78">
        <v>229</v>
      </c>
      <c r="J2128" s="78">
        <v>239</v>
      </c>
      <c r="K2128" s="78">
        <v>15</v>
      </c>
      <c r="L2128" s="78">
        <v>10</v>
      </c>
    </row>
    <row r="2129" spans="1:12">
      <c r="A2129" t="s">
        <v>23</v>
      </c>
      <c r="B2129" s="6" t="s">
        <v>68</v>
      </c>
      <c r="C2129" s="6">
        <v>2409704</v>
      </c>
      <c r="D2129" t="s">
        <v>3109</v>
      </c>
      <c r="E2129" s="78">
        <v>210</v>
      </c>
      <c r="F2129" s="78">
        <v>207</v>
      </c>
      <c r="G2129" s="78">
        <v>14</v>
      </c>
      <c r="H2129" s="78">
        <v>13</v>
      </c>
      <c r="I2129" s="78">
        <v>152</v>
      </c>
      <c r="J2129" s="78">
        <v>158</v>
      </c>
      <c r="K2129" s="78">
        <v>10</v>
      </c>
      <c r="L2129" s="78">
        <v>11</v>
      </c>
    </row>
    <row r="2130" spans="1:12">
      <c r="A2130" t="s">
        <v>23</v>
      </c>
      <c r="B2130" s="6" t="s">
        <v>68</v>
      </c>
      <c r="C2130" s="6">
        <v>2409803</v>
      </c>
      <c r="D2130" t="s">
        <v>3110</v>
      </c>
      <c r="E2130" s="78">
        <v>1</v>
      </c>
      <c r="F2130" s="78">
        <v>1</v>
      </c>
      <c r="G2130" s="78"/>
      <c r="H2130" s="78"/>
      <c r="I2130" s="78">
        <v>187</v>
      </c>
      <c r="J2130" s="78">
        <v>206</v>
      </c>
      <c r="K2130" s="78">
        <v>20</v>
      </c>
      <c r="L2130" s="78">
        <v>11</v>
      </c>
    </row>
    <row r="2131" spans="1:12">
      <c r="A2131" t="s">
        <v>23</v>
      </c>
      <c r="B2131" s="6" t="s">
        <v>68</v>
      </c>
      <c r="C2131" s="6">
        <v>2409902</v>
      </c>
      <c r="D2131" t="s">
        <v>4398</v>
      </c>
      <c r="E2131" s="78">
        <v>93</v>
      </c>
      <c r="F2131" s="78">
        <v>102</v>
      </c>
      <c r="G2131" s="78">
        <v>12</v>
      </c>
      <c r="H2131" s="78">
        <v>11</v>
      </c>
      <c r="I2131" s="78">
        <v>143</v>
      </c>
      <c r="J2131" s="78">
        <v>169</v>
      </c>
      <c r="K2131" s="78">
        <v>14</v>
      </c>
      <c r="L2131" s="78">
        <v>8</v>
      </c>
    </row>
    <row r="2132" spans="1:12">
      <c r="A2132" t="s">
        <v>23</v>
      </c>
      <c r="B2132" s="6" t="s">
        <v>68</v>
      </c>
      <c r="C2132" s="6">
        <v>2410009</v>
      </c>
      <c r="D2132" t="s">
        <v>2147</v>
      </c>
      <c r="E2132" s="78">
        <v>1</v>
      </c>
      <c r="F2132" s="78">
        <v>2</v>
      </c>
      <c r="G2132" s="78"/>
      <c r="H2132" s="78"/>
      <c r="I2132" s="78">
        <v>380</v>
      </c>
      <c r="J2132" s="78">
        <v>372</v>
      </c>
      <c r="K2132" s="78">
        <v>31</v>
      </c>
      <c r="L2132" s="78">
        <v>24</v>
      </c>
    </row>
    <row r="2133" spans="1:12">
      <c r="A2133" t="s">
        <v>23</v>
      </c>
      <c r="B2133" s="6" t="s">
        <v>68</v>
      </c>
      <c r="C2133" s="6">
        <v>2410108</v>
      </c>
      <c r="D2133" t="s">
        <v>4399</v>
      </c>
      <c r="E2133" s="78">
        <v>221</v>
      </c>
      <c r="F2133" s="78">
        <v>207</v>
      </c>
      <c r="G2133" s="78">
        <v>6</v>
      </c>
      <c r="H2133" s="78">
        <v>8</v>
      </c>
      <c r="I2133" s="78">
        <v>671</v>
      </c>
      <c r="J2133" s="78">
        <v>695</v>
      </c>
      <c r="K2133" s="78">
        <v>23</v>
      </c>
      <c r="L2133" s="78">
        <v>24</v>
      </c>
    </row>
    <row r="2134" spans="1:12">
      <c r="A2134" t="s">
        <v>23</v>
      </c>
      <c r="B2134" s="6" t="s">
        <v>68</v>
      </c>
      <c r="C2134" s="6">
        <v>2410207</v>
      </c>
      <c r="D2134" t="s">
        <v>3111</v>
      </c>
      <c r="E2134" s="78">
        <v>115</v>
      </c>
      <c r="F2134" s="78">
        <v>131</v>
      </c>
      <c r="G2134" s="78"/>
      <c r="H2134" s="78"/>
      <c r="I2134" s="78">
        <v>556</v>
      </c>
      <c r="J2134" s="78">
        <v>609</v>
      </c>
      <c r="K2134" s="78">
        <v>25</v>
      </c>
      <c r="L2134" s="78">
        <v>24</v>
      </c>
    </row>
    <row r="2135" spans="1:12">
      <c r="A2135" t="s">
        <v>23</v>
      </c>
      <c r="B2135" s="6" t="s">
        <v>68</v>
      </c>
      <c r="C2135" s="6">
        <v>2410256</v>
      </c>
      <c r="D2135" t="s">
        <v>4400</v>
      </c>
      <c r="E2135" s="78">
        <v>292</v>
      </c>
      <c r="F2135" s="78">
        <v>295</v>
      </c>
      <c r="G2135" s="78">
        <v>25</v>
      </c>
      <c r="H2135" s="78">
        <v>25</v>
      </c>
      <c r="I2135" s="78">
        <v>130</v>
      </c>
      <c r="J2135" s="78">
        <v>117</v>
      </c>
      <c r="K2135" s="78">
        <v>3</v>
      </c>
      <c r="L2135" s="78">
        <v>3</v>
      </c>
    </row>
    <row r="2136" spans="1:12">
      <c r="A2136" t="s">
        <v>23</v>
      </c>
      <c r="B2136" s="6" t="s">
        <v>68</v>
      </c>
      <c r="C2136" s="6">
        <v>2410306</v>
      </c>
      <c r="D2136" t="s">
        <v>4417</v>
      </c>
      <c r="E2136" s="78">
        <v>202</v>
      </c>
      <c r="F2136" s="78">
        <v>200</v>
      </c>
      <c r="G2136" s="78">
        <v>8</v>
      </c>
      <c r="H2136" s="78">
        <v>6</v>
      </c>
      <c r="I2136" s="78">
        <v>1505</v>
      </c>
      <c r="J2136" s="78">
        <v>1590</v>
      </c>
      <c r="K2136" s="78">
        <v>55</v>
      </c>
      <c r="L2136" s="78">
        <v>41</v>
      </c>
    </row>
    <row r="2137" spans="1:12">
      <c r="A2137" t="s">
        <v>23</v>
      </c>
      <c r="B2137" s="6" t="s">
        <v>68</v>
      </c>
      <c r="C2137" s="6">
        <v>2410405</v>
      </c>
      <c r="D2137" t="s">
        <v>3112</v>
      </c>
      <c r="E2137" s="78">
        <v>222</v>
      </c>
      <c r="F2137" s="78">
        <v>219</v>
      </c>
      <c r="G2137" s="78">
        <v>12</v>
      </c>
      <c r="H2137" s="78">
        <v>10</v>
      </c>
      <c r="I2137" s="78">
        <v>600</v>
      </c>
      <c r="J2137" s="78">
        <v>635</v>
      </c>
      <c r="K2137" s="78">
        <v>66</v>
      </c>
      <c r="L2137" s="78">
        <v>57</v>
      </c>
    </row>
    <row r="2138" spans="1:12">
      <c r="A2138" t="s">
        <v>23</v>
      </c>
      <c r="B2138" s="6" t="s">
        <v>68</v>
      </c>
      <c r="C2138" s="6">
        <v>2410504</v>
      </c>
      <c r="D2138" t="s">
        <v>4401</v>
      </c>
      <c r="E2138" s="78">
        <v>3</v>
      </c>
      <c r="F2138" s="78">
        <v>2</v>
      </c>
      <c r="G2138" s="78"/>
      <c r="H2138" s="78"/>
      <c r="I2138" s="78">
        <v>400</v>
      </c>
      <c r="J2138" s="78">
        <v>433</v>
      </c>
      <c r="K2138" s="78">
        <v>40</v>
      </c>
      <c r="L2138" s="78">
        <v>39</v>
      </c>
    </row>
    <row r="2139" spans="1:12">
      <c r="A2139" t="s">
        <v>23</v>
      </c>
      <c r="B2139" s="6" t="s">
        <v>68</v>
      </c>
      <c r="C2139" s="6">
        <v>2410603</v>
      </c>
      <c r="D2139" t="s">
        <v>4402</v>
      </c>
      <c r="E2139" s="78">
        <v>1</v>
      </c>
      <c r="F2139" s="78">
        <v>1</v>
      </c>
      <c r="G2139" s="78"/>
      <c r="H2139" s="78"/>
      <c r="I2139" s="78">
        <v>305</v>
      </c>
      <c r="J2139" s="78">
        <v>346</v>
      </c>
      <c r="K2139" s="78">
        <v>36</v>
      </c>
      <c r="L2139" s="78">
        <v>32</v>
      </c>
    </row>
    <row r="2140" spans="1:12">
      <c r="A2140" t="s">
        <v>23</v>
      </c>
      <c r="B2140" s="6" t="s">
        <v>68</v>
      </c>
      <c r="C2140" s="6">
        <v>2410702</v>
      </c>
      <c r="D2140" t="s">
        <v>4403</v>
      </c>
      <c r="E2140" s="78">
        <v>4</v>
      </c>
      <c r="F2140" s="78">
        <v>2</v>
      </c>
      <c r="G2140" s="78"/>
      <c r="H2140" s="78"/>
      <c r="I2140" s="78">
        <v>186</v>
      </c>
      <c r="J2140" s="78">
        <v>173</v>
      </c>
      <c r="K2140" s="78">
        <v>12</v>
      </c>
      <c r="L2140" s="78">
        <v>11</v>
      </c>
    </row>
    <row r="2141" spans="1:12">
      <c r="A2141" t="s">
        <v>23</v>
      </c>
      <c r="B2141" s="6" t="s">
        <v>68</v>
      </c>
      <c r="C2141" s="6">
        <v>2410801</v>
      </c>
      <c r="D2141" t="s">
        <v>565</v>
      </c>
      <c r="E2141" s="78">
        <v>1</v>
      </c>
      <c r="F2141" s="78">
        <v>3</v>
      </c>
      <c r="G2141" s="78"/>
      <c r="H2141" s="78"/>
      <c r="I2141" s="78">
        <v>594</v>
      </c>
      <c r="J2141" s="78">
        <v>601</v>
      </c>
      <c r="K2141" s="78">
        <v>43</v>
      </c>
      <c r="L2141" s="78">
        <v>38</v>
      </c>
    </row>
    <row r="2142" spans="1:12">
      <c r="A2142" t="s">
        <v>23</v>
      </c>
      <c r="B2142" s="6" t="s">
        <v>68</v>
      </c>
      <c r="C2142" s="6">
        <v>2410900</v>
      </c>
      <c r="D2142" t="s">
        <v>3769</v>
      </c>
      <c r="E2142" s="78">
        <v>193</v>
      </c>
      <c r="F2142" s="78">
        <v>180</v>
      </c>
      <c r="G2142" s="78">
        <v>5</v>
      </c>
      <c r="H2142" s="78">
        <v>5</v>
      </c>
      <c r="I2142" s="78">
        <v>506</v>
      </c>
      <c r="J2142" s="78">
        <v>559</v>
      </c>
      <c r="K2142" s="78">
        <v>24</v>
      </c>
      <c r="L2142" s="78">
        <v>22</v>
      </c>
    </row>
    <row r="2143" spans="1:12">
      <c r="A2143" t="s">
        <v>23</v>
      </c>
      <c r="B2143" s="6" t="s">
        <v>68</v>
      </c>
      <c r="C2143" s="6">
        <v>2411007</v>
      </c>
      <c r="D2143" t="s">
        <v>4404</v>
      </c>
      <c r="E2143" s="78">
        <v>14</v>
      </c>
      <c r="F2143" s="78">
        <v>14</v>
      </c>
      <c r="G2143" s="78">
        <v>1</v>
      </c>
      <c r="H2143" s="78">
        <v>1</v>
      </c>
      <c r="I2143" s="78">
        <v>420</v>
      </c>
      <c r="J2143" s="78">
        <v>405</v>
      </c>
      <c r="K2143" s="78">
        <v>23</v>
      </c>
      <c r="L2143" s="78">
        <v>25</v>
      </c>
    </row>
    <row r="2144" spans="1:12">
      <c r="A2144" t="s">
        <v>23</v>
      </c>
      <c r="B2144" s="6" t="s">
        <v>68</v>
      </c>
      <c r="C2144" s="6">
        <v>2411056</v>
      </c>
      <c r="D2144" t="s">
        <v>3129</v>
      </c>
      <c r="E2144" s="78">
        <v>33</v>
      </c>
      <c r="F2144" s="78">
        <v>33</v>
      </c>
      <c r="G2144" s="78">
        <v>5</v>
      </c>
      <c r="H2144" s="78">
        <v>4</v>
      </c>
      <c r="I2144" s="78">
        <v>62</v>
      </c>
      <c r="J2144" s="78">
        <v>74</v>
      </c>
      <c r="K2144" s="78">
        <v>7</v>
      </c>
      <c r="L2144" s="78">
        <v>3</v>
      </c>
    </row>
    <row r="2145" spans="1:12">
      <c r="A2145" t="s">
        <v>23</v>
      </c>
      <c r="B2145" s="6" t="s">
        <v>68</v>
      </c>
      <c r="C2145" s="6">
        <v>2411106</v>
      </c>
      <c r="D2145" t="s">
        <v>572</v>
      </c>
      <c r="E2145" s="78">
        <v>3</v>
      </c>
      <c r="F2145" s="78">
        <v>4</v>
      </c>
      <c r="G2145" s="78"/>
      <c r="H2145" s="78"/>
      <c r="I2145" s="78">
        <v>477</v>
      </c>
      <c r="J2145" s="78">
        <v>503</v>
      </c>
      <c r="K2145" s="78">
        <v>18</v>
      </c>
      <c r="L2145" s="78">
        <v>15</v>
      </c>
    </row>
    <row r="2146" spans="1:12">
      <c r="A2146" t="s">
        <v>23</v>
      </c>
      <c r="B2146" s="6" t="s">
        <v>68</v>
      </c>
      <c r="C2146" s="6">
        <v>2411205</v>
      </c>
      <c r="D2146" t="s">
        <v>2345</v>
      </c>
      <c r="E2146" s="78">
        <v>50</v>
      </c>
      <c r="F2146" s="78">
        <v>49</v>
      </c>
      <c r="G2146" s="78">
        <v>2</v>
      </c>
      <c r="H2146" s="78">
        <v>1</v>
      </c>
      <c r="I2146" s="78">
        <v>2096</v>
      </c>
      <c r="J2146" s="78">
        <v>2424</v>
      </c>
      <c r="K2146" s="78">
        <v>49</v>
      </c>
      <c r="L2146" s="78">
        <v>45</v>
      </c>
    </row>
    <row r="2147" spans="1:12">
      <c r="A2147" t="s">
        <v>23</v>
      </c>
      <c r="B2147" s="6" t="s">
        <v>68</v>
      </c>
      <c r="C2147" s="6">
        <v>2411403</v>
      </c>
      <c r="D2147" t="s">
        <v>4405</v>
      </c>
      <c r="E2147" s="78">
        <v>138</v>
      </c>
      <c r="F2147" s="78">
        <v>133</v>
      </c>
      <c r="G2147" s="78">
        <v>7</v>
      </c>
      <c r="H2147" s="78">
        <v>6</v>
      </c>
      <c r="I2147" s="78">
        <v>1482</v>
      </c>
      <c r="J2147" s="78">
        <v>1535</v>
      </c>
      <c r="K2147" s="78">
        <v>96</v>
      </c>
      <c r="L2147" s="78">
        <v>88</v>
      </c>
    </row>
    <row r="2148" spans="1:12">
      <c r="A2148" t="s">
        <v>23</v>
      </c>
      <c r="B2148" s="6" t="s">
        <v>68</v>
      </c>
      <c r="C2148" s="6">
        <v>2411429</v>
      </c>
      <c r="D2148" t="s">
        <v>4406</v>
      </c>
      <c r="E2148" s="78">
        <v>3</v>
      </c>
      <c r="F2148" s="78">
        <v>3</v>
      </c>
      <c r="G2148" s="78"/>
      <c r="H2148" s="78"/>
      <c r="I2148" s="78">
        <v>264</v>
      </c>
      <c r="J2148" s="78">
        <v>223</v>
      </c>
      <c r="K2148" s="78">
        <v>25</v>
      </c>
      <c r="L2148" s="78">
        <v>30</v>
      </c>
    </row>
    <row r="2149" spans="1:12">
      <c r="A2149" t="s">
        <v>23</v>
      </c>
      <c r="B2149" s="6" t="s">
        <v>68</v>
      </c>
      <c r="C2149" s="6">
        <v>2411502</v>
      </c>
      <c r="D2149" t="s">
        <v>3115</v>
      </c>
      <c r="E2149" s="78">
        <v>19</v>
      </c>
      <c r="F2149" s="78">
        <v>30</v>
      </c>
      <c r="G2149" s="78"/>
      <c r="H2149" s="78"/>
      <c r="I2149" s="78">
        <v>2044</v>
      </c>
      <c r="J2149" s="78">
        <v>2443</v>
      </c>
      <c r="K2149" s="78">
        <v>139</v>
      </c>
      <c r="L2149" s="78">
        <v>91</v>
      </c>
    </row>
    <row r="2150" spans="1:12">
      <c r="A2150" t="s">
        <v>23</v>
      </c>
      <c r="B2150" s="6" t="s">
        <v>68</v>
      </c>
      <c r="C2150" s="6">
        <v>2411601</v>
      </c>
      <c r="D2150" t="s">
        <v>4407</v>
      </c>
      <c r="E2150" s="78">
        <v>220</v>
      </c>
      <c r="F2150" s="78">
        <v>246</v>
      </c>
      <c r="G2150" s="78">
        <v>14</v>
      </c>
      <c r="H2150" s="78">
        <v>13</v>
      </c>
      <c r="I2150" s="78">
        <v>63</v>
      </c>
      <c r="J2150" s="78">
        <v>65</v>
      </c>
      <c r="K2150" s="78">
        <v>17</v>
      </c>
      <c r="L2150" s="78">
        <v>13</v>
      </c>
    </row>
    <row r="2151" spans="1:12">
      <c r="A2151" t="s">
        <v>23</v>
      </c>
      <c r="B2151" s="6" t="s">
        <v>68</v>
      </c>
      <c r="C2151" s="6">
        <v>2411700</v>
      </c>
      <c r="D2151" t="s">
        <v>4408</v>
      </c>
      <c r="E2151" s="78">
        <v>15</v>
      </c>
      <c r="F2151" s="78">
        <v>13</v>
      </c>
      <c r="G2151" s="78">
        <v>0</v>
      </c>
      <c r="H2151" s="78">
        <v>1</v>
      </c>
      <c r="I2151" s="78">
        <v>556</v>
      </c>
      <c r="J2151" s="78">
        <v>672</v>
      </c>
      <c r="K2151" s="78">
        <v>37</v>
      </c>
      <c r="L2151" s="78">
        <v>35</v>
      </c>
    </row>
    <row r="2152" spans="1:12">
      <c r="A2152" t="s">
        <v>23</v>
      </c>
      <c r="B2152" s="6" t="s">
        <v>68</v>
      </c>
      <c r="C2152" s="6">
        <v>2411809</v>
      </c>
      <c r="D2152" t="s">
        <v>4409</v>
      </c>
      <c r="E2152" s="78"/>
      <c r="F2152" s="78"/>
      <c r="G2152" s="78">
        <v>4</v>
      </c>
      <c r="H2152" s="78">
        <v>1</v>
      </c>
      <c r="I2152" s="78">
        <v>110</v>
      </c>
      <c r="J2152" s="78">
        <v>99</v>
      </c>
      <c r="K2152" s="78">
        <v>28</v>
      </c>
      <c r="L2152" s="78">
        <v>29</v>
      </c>
    </row>
    <row r="2153" spans="1:12">
      <c r="A2153" t="s">
        <v>23</v>
      </c>
      <c r="B2153" s="6" t="s">
        <v>68</v>
      </c>
      <c r="C2153" s="6">
        <v>2411908</v>
      </c>
      <c r="D2153" t="s">
        <v>4410</v>
      </c>
      <c r="E2153" s="78">
        <v>20</v>
      </c>
      <c r="F2153" s="78">
        <v>11</v>
      </c>
      <c r="G2153" s="78"/>
      <c r="H2153" s="78"/>
      <c r="I2153" s="78">
        <v>302</v>
      </c>
      <c r="J2153" s="78">
        <v>291</v>
      </c>
      <c r="K2153" s="78">
        <v>15</v>
      </c>
      <c r="L2153" s="78">
        <v>13</v>
      </c>
    </row>
    <row r="2154" spans="1:12">
      <c r="A2154" t="s">
        <v>23</v>
      </c>
      <c r="B2154" s="6" t="s">
        <v>68</v>
      </c>
      <c r="C2154" s="6">
        <v>2412005</v>
      </c>
      <c r="D2154" t="s">
        <v>766</v>
      </c>
      <c r="E2154" s="78">
        <v>10</v>
      </c>
      <c r="F2154" s="78">
        <v>21</v>
      </c>
      <c r="G2154" s="78"/>
      <c r="H2154" s="78"/>
      <c r="I2154" s="78">
        <v>228</v>
      </c>
      <c r="J2154" s="78">
        <v>260</v>
      </c>
      <c r="K2154" s="78">
        <v>18</v>
      </c>
      <c r="L2154" s="78">
        <v>15</v>
      </c>
    </row>
    <row r="2155" spans="1:12">
      <c r="A2155" t="s">
        <v>23</v>
      </c>
      <c r="B2155" s="6" t="s">
        <v>68</v>
      </c>
      <c r="C2155" s="6">
        <v>2412104</v>
      </c>
      <c r="D2155" t="s">
        <v>3116</v>
      </c>
      <c r="E2155" s="78">
        <v>38</v>
      </c>
      <c r="F2155" s="78">
        <v>36</v>
      </c>
      <c r="G2155" s="78">
        <v>3</v>
      </c>
      <c r="H2155" s="78">
        <v>3</v>
      </c>
      <c r="I2155" s="78">
        <v>452</v>
      </c>
      <c r="J2155" s="78">
        <v>494</v>
      </c>
      <c r="K2155" s="78">
        <v>18</v>
      </c>
      <c r="L2155" s="78">
        <v>11</v>
      </c>
    </row>
    <row r="2156" spans="1:12">
      <c r="A2156" t="s">
        <v>23</v>
      </c>
      <c r="B2156" s="6" t="s">
        <v>68</v>
      </c>
      <c r="C2156" s="6">
        <v>2412203</v>
      </c>
      <c r="D2156" t="s">
        <v>3117</v>
      </c>
      <c r="E2156" s="78">
        <v>44</v>
      </c>
      <c r="F2156" s="78">
        <v>35</v>
      </c>
      <c r="G2156" s="78">
        <v>11</v>
      </c>
      <c r="H2156" s="78">
        <v>14</v>
      </c>
      <c r="I2156" s="78">
        <v>473</v>
      </c>
      <c r="J2156" s="78">
        <v>434</v>
      </c>
      <c r="K2156" s="78">
        <v>66</v>
      </c>
      <c r="L2156" s="78">
        <v>61</v>
      </c>
    </row>
    <row r="2157" spans="1:12">
      <c r="A2157" t="s">
        <v>23</v>
      </c>
      <c r="B2157" s="6" t="s">
        <v>68</v>
      </c>
      <c r="C2157" s="6">
        <v>2412302</v>
      </c>
      <c r="D2157" t="s">
        <v>3119</v>
      </c>
      <c r="E2157" s="78">
        <v>26</v>
      </c>
      <c r="F2157" s="78">
        <v>23</v>
      </c>
      <c r="G2157" s="78"/>
      <c r="H2157" s="78"/>
      <c r="I2157" s="78">
        <v>817</v>
      </c>
      <c r="J2157" s="78">
        <v>877</v>
      </c>
      <c r="K2157" s="78">
        <v>32</v>
      </c>
      <c r="L2157" s="78">
        <v>26</v>
      </c>
    </row>
    <row r="2158" spans="1:12">
      <c r="A2158" t="s">
        <v>23</v>
      </c>
      <c r="B2158" s="6" t="s">
        <v>68</v>
      </c>
      <c r="C2158" s="6">
        <v>2412401</v>
      </c>
      <c r="D2158" t="s">
        <v>4411</v>
      </c>
      <c r="E2158" s="78">
        <v>20</v>
      </c>
      <c r="F2158" s="78">
        <v>17</v>
      </c>
      <c r="G2158" s="78">
        <v>2</v>
      </c>
      <c r="H2158" s="78">
        <v>1</v>
      </c>
      <c r="I2158" s="78">
        <v>388</v>
      </c>
      <c r="J2158" s="78">
        <v>325</v>
      </c>
      <c r="K2158" s="78">
        <v>27</v>
      </c>
      <c r="L2158" s="78">
        <v>23</v>
      </c>
    </row>
    <row r="2159" spans="1:12">
      <c r="A2159" t="s">
        <v>23</v>
      </c>
      <c r="B2159" s="6" t="s">
        <v>68</v>
      </c>
      <c r="C2159" s="6">
        <v>2412500</v>
      </c>
      <c r="D2159" t="s">
        <v>4412</v>
      </c>
      <c r="E2159" s="78">
        <v>6</v>
      </c>
      <c r="F2159" s="78">
        <v>11</v>
      </c>
      <c r="G2159" s="78"/>
      <c r="H2159" s="78"/>
      <c r="I2159" s="78">
        <v>1545</v>
      </c>
      <c r="J2159" s="78">
        <v>1630</v>
      </c>
      <c r="K2159" s="78">
        <v>23</v>
      </c>
      <c r="L2159" s="78">
        <v>21</v>
      </c>
    </row>
    <row r="2160" spans="1:12">
      <c r="A2160" t="s">
        <v>23</v>
      </c>
      <c r="B2160" s="6" t="s">
        <v>68</v>
      </c>
      <c r="C2160" s="6">
        <v>2412559</v>
      </c>
      <c r="D2160" t="s">
        <v>3121</v>
      </c>
      <c r="E2160" s="78">
        <v>351</v>
      </c>
      <c r="F2160" s="78">
        <v>339</v>
      </c>
      <c r="G2160" s="78">
        <v>9</v>
      </c>
      <c r="H2160" s="78">
        <v>7</v>
      </c>
      <c r="I2160" s="78">
        <v>625</v>
      </c>
      <c r="J2160" s="78">
        <v>712</v>
      </c>
      <c r="K2160" s="78">
        <v>61</v>
      </c>
      <c r="L2160" s="78">
        <v>51</v>
      </c>
    </row>
    <row r="2161" spans="1:12">
      <c r="A2161" t="s">
        <v>23</v>
      </c>
      <c r="B2161" s="6" t="s">
        <v>68</v>
      </c>
      <c r="C2161" s="6">
        <v>2412609</v>
      </c>
      <c r="D2161" t="s">
        <v>3122</v>
      </c>
      <c r="E2161" s="78">
        <v>73</v>
      </c>
      <c r="F2161" s="78">
        <v>58</v>
      </c>
      <c r="G2161" s="78">
        <v>2</v>
      </c>
      <c r="H2161" s="78">
        <v>1</v>
      </c>
      <c r="I2161" s="78">
        <v>1138</v>
      </c>
      <c r="J2161" s="78">
        <v>1196</v>
      </c>
      <c r="K2161" s="78">
        <v>36</v>
      </c>
      <c r="L2161" s="78">
        <v>32</v>
      </c>
    </row>
    <row r="2162" spans="1:12">
      <c r="A2162" t="s">
        <v>23</v>
      </c>
      <c r="B2162" s="6" t="s">
        <v>68</v>
      </c>
      <c r="C2162" s="6">
        <v>2412708</v>
      </c>
      <c r="D2162" t="s">
        <v>4005</v>
      </c>
      <c r="E2162" s="78">
        <v>8</v>
      </c>
      <c r="F2162" s="78">
        <v>6</v>
      </c>
      <c r="G2162" s="78"/>
      <c r="H2162" s="78"/>
      <c r="I2162" s="78">
        <v>502</v>
      </c>
      <c r="J2162" s="78">
        <v>591</v>
      </c>
      <c r="K2162" s="78">
        <v>20</v>
      </c>
      <c r="L2162" s="78">
        <v>13</v>
      </c>
    </row>
    <row r="2163" spans="1:12">
      <c r="A2163" t="s">
        <v>23</v>
      </c>
      <c r="B2163" s="6" t="s">
        <v>68</v>
      </c>
      <c r="C2163" s="6">
        <v>2412807</v>
      </c>
      <c r="D2163" t="s">
        <v>4413</v>
      </c>
      <c r="E2163" s="78">
        <v>136</v>
      </c>
      <c r="F2163" s="78">
        <v>126</v>
      </c>
      <c r="G2163" s="78">
        <v>8</v>
      </c>
      <c r="H2163" s="78">
        <v>4</v>
      </c>
      <c r="I2163" s="78">
        <v>481</v>
      </c>
      <c r="J2163" s="78">
        <v>395</v>
      </c>
      <c r="K2163" s="78">
        <v>26</v>
      </c>
      <c r="L2163" s="78">
        <v>18</v>
      </c>
    </row>
    <row r="2164" spans="1:12">
      <c r="A2164" t="s">
        <v>23</v>
      </c>
      <c r="B2164" s="6" t="s">
        <v>68</v>
      </c>
      <c r="C2164" s="6">
        <v>2412906</v>
      </c>
      <c r="D2164" t="s">
        <v>2933</v>
      </c>
      <c r="E2164" s="78">
        <v>61</v>
      </c>
      <c r="F2164" s="78">
        <v>55</v>
      </c>
      <c r="G2164" s="78"/>
      <c r="H2164" s="78"/>
      <c r="I2164" s="78">
        <v>1484</v>
      </c>
      <c r="J2164" s="78">
        <v>1654</v>
      </c>
      <c r="K2164" s="78">
        <v>21</v>
      </c>
      <c r="L2164" s="78">
        <v>14</v>
      </c>
    </row>
    <row r="2165" spans="1:12">
      <c r="A2165" t="s">
        <v>23</v>
      </c>
      <c r="B2165" s="6" t="s">
        <v>68</v>
      </c>
      <c r="C2165" s="6">
        <v>2413003</v>
      </c>
      <c r="D2165" t="s">
        <v>4414</v>
      </c>
      <c r="E2165" s="78">
        <v>4</v>
      </c>
      <c r="F2165" s="78">
        <v>3</v>
      </c>
      <c r="G2165" s="78">
        <v>2</v>
      </c>
      <c r="H2165" s="78">
        <v>2</v>
      </c>
      <c r="I2165" s="78">
        <v>316</v>
      </c>
      <c r="J2165" s="78">
        <v>298</v>
      </c>
      <c r="K2165" s="78">
        <v>52</v>
      </c>
      <c r="L2165" s="78">
        <v>44</v>
      </c>
    </row>
    <row r="2166" spans="1:12">
      <c r="A2166" t="s">
        <v>23</v>
      </c>
      <c r="B2166" s="6" t="s">
        <v>68</v>
      </c>
      <c r="C2166" s="6">
        <v>2413102</v>
      </c>
      <c r="D2166" t="s">
        <v>4415</v>
      </c>
      <c r="E2166" s="78">
        <v>168</v>
      </c>
      <c r="F2166" s="78">
        <v>162</v>
      </c>
      <c r="G2166" s="78">
        <v>3</v>
      </c>
      <c r="H2166" s="78">
        <v>2</v>
      </c>
      <c r="I2166" s="78">
        <v>335</v>
      </c>
      <c r="J2166" s="78">
        <v>388</v>
      </c>
      <c r="K2166" s="78">
        <v>9</v>
      </c>
      <c r="L2166" s="78">
        <v>8</v>
      </c>
    </row>
    <row r="2167" spans="1:12">
      <c r="A2167" t="s">
        <v>23</v>
      </c>
      <c r="B2167" s="6" t="s">
        <v>68</v>
      </c>
      <c r="C2167" s="6">
        <v>2413201</v>
      </c>
      <c r="D2167" t="s">
        <v>4416</v>
      </c>
      <c r="E2167" s="78"/>
      <c r="F2167" s="78"/>
      <c r="G2167" s="78"/>
      <c r="H2167" s="78"/>
      <c r="I2167" s="78">
        <v>115</v>
      </c>
      <c r="J2167" s="78">
        <v>99</v>
      </c>
      <c r="K2167" s="78">
        <v>3</v>
      </c>
      <c r="L2167" s="78">
        <v>7</v>
      </c>
    </row>
    <row r="2168" spans="1:12">
      <c r="A2168" t="s">
        <v>23</v>
      </c>
      <c r="B2168" s="6" t="s">
        <v>68</v>
      </c>
      <c r="C2168" s="6">
        <v>2413300</v>
      </c>
      <c r="D2168" t="s">
        <v>4418</v>
      </c>
      <c r="E2168" s="78">
        <v>21</v>
      </c>
      <c r="F2168" s="78">
        <v>15</v>
      </c>
      <c r="G2168" s="78"/>
      <c r="H2168" s="78"/>
      <c r="I2168" s="78">
        <v>520</v>
      </c>
      <c r="J2168" s="78">
        <v>560</v>
      </c>
      <c r="K2168" s="78">
        <v>28</v>
      </c>
      <c r="L2168" s="78">
        <v>25</v>
      </c>
    </row>
    <row r="2169" spans="1:12">
      <c r="A2169" t="s">
        <v>23</v>
      </c>
      <c r="B2169" s="6" t="s">
        <v>68</v>
      </c>
      <c r="C2169" s="6">
        <v>2413359</v>
      </c>
      <c r="D2169" t="s">
        <v>3124</v>
      </c>
      <c r="E2169" s="78">
        <v>3</v>
      </c>
      <c r="F2169" s="78">
        <v>3</v>
      </c>
      <c r="G2169" s="78"/>
      <c r="H2169" s="78"/>
      <c r="I2169" s="78">
        <v>1449</v>
      </c>
      <c r="J2169" s="78">
        <v>1670</v>
      </c>
      <c r="K2169" s="78">
        <v>206</v>
      </c>
      <c r="L2169" s="78">
        <v>175</v>
      </c>
    </row>
    <row r="2170" spans="1:12">
      <c r="A2170" t="s">
        <v>23</v>
      </c>
      <c r="B2170" s="6" t="s">
        <v>68</v>
      </c>
      <c r="C2170" s="6">
        <v>2413409</v>
      </c>
      <c r="D2170" t="s">
        <v>4419</v>
      </c>
      <c r="E2170" s="78"/>
      <c r="F2170" s="78"/>
      <c r="G2170" s="78"/>
      <c r="H2170" s="78"/>
      <c r="I2170" s="78">
        <v>360</v>
      </c>
      <c r="J2170" s="78">
        <v>312</v>
      </c>
      <c r="K2170" s="78">
        <v>26</v>
      </c>
      <c r="L2170" s="78">
        <v>21</v>
      </c>
    </row>
    <row r="2171" spans="1:12">
      <c r="A2171" t="s">
        <v>23</v>
      </c>
      <c r="B2171" s="6" t="s">
        <v>68</v>
      </c>
      <c r="C2171" s="6">
        <v>2413508</v>
      </c>
      <c r="D2171" t="s">
        <v>614</v>
      </c>
      <c r="E2171" s="78">
        <v>2</v>
      </c>
      <c r="F2171" s="78">
        <v>2</v>
      </c>
      <c r="G2171" s="78"/>
      <c r="H2171" s="78"/>
      <c r="I2171" s="78">
        <v>823</v>
      </c>
      <c r="J2171" s="78">
        <v>900</v>
      </c>
      <c r="K2171" s="78">
        <v>77</v>
      </c>
      <c r="L2171" s="78">
        <v>56</v>
      </c>
    </row>
    <row r="2172" spans="1:12">
      <c r="A2172" t="s">
        <v>23</v>
      </c>
      <c r="B2172" s="6" t="s">
        <v>68</v>
      </c>
      <c r="C2172" s="6">
        <v>2413557</v>
      </c>
      <c r="D2172" t="s">
        <v>3126</v>
      </c>
      <c r="E2172" s="78">
        <v>2</v>
      </c>
      <c r="F2172" s="78">
        <v>0</v>
      </c>
      <c r="G2172" s="78">
        <v>1</v>
      </c>
      <c r="H2172" s="78">
        <v>1</v>
      </c>
      <c r="I2172" s="78">
        <v>462</v>
      </c>
      <c r="J2172" s="78">
        <v>473</v>
      </c>
      <c r="K2172" s="78">
        <v>27</v>
      </c>
      <c r="L2172" s="78">
        <v>23</v>
      </c>
    </row>
    <row r="2173" spans="1:12">
      <c r="A2173" t="s">
        <v>23</v>
      </c>
      <c r="B2173" s="6" t="s">
        <v>68</v>
      </c>
      <c r="C2173" s="6">
        <v>2413607</v>
      </c>
      <c r="D2173" t="s">
        <v>4420</v>
      </c>
      <c r="E2173" s="78">
        <v>2</v>
      </c>
      <c r="F2173" s="78">
        <v>2</v>
      </c>
      <c r="G2173" s="78"/>
      <c r="H2173" s="78"/>
      <c r="I2173" s="78">
        <v>933</v>
      </c>
      <c r="J2173" s="78">
        <v>880</v>
      </c>
      <c r="K2173" s="78">
        <v>84</v>
      </c>
      <c r="L2173" s="78">
        <v>87</v>
      </c>
    </row>
    <row r="2174" spans="1:12">
      <c r="A2174" t="s">
        <v>23</v>
      </c>
      <c r="B2174" s="6" t="s">
        <v>68</v>
      </c>
      <c r="C2174" s="6">
        <v>2413706</v>
      </c>
      <c r="D2174" t="s">
        <v>1767</v>
      </c>
      <c r="E2174" s="78">
        <v>23</v>
      </c>
      <c r="F2174" s="78">
        <v>28</v>
      </c>
      <c r="G2174" s="78"/>
      <c r="H2174" s="78"/>
      <c r="I2174" s="78">
        <v>519</v>
      </c>
      <c r="J2174" s="78">
        <v>586</v>
      </c>
      <c r="K2174" s="78">
        <v>15</v>
      </c>
      <c r="L2174" s="78">
        <v>15</v>
      </c>
    </row>
    <row r="2175" spans="1:12">
      <c r="A2175" t="s">
        <v>23</v>
      </c>
      <c r="B2175" s="6" t="s">
        <v>68</v>
      </c>
      <c r="C2175" s="6">
        <v>2413805</v>
      </c>
      <c r="D2175" t="s">
        <v>4421</v>
      </c>
      <c r="E2175" s="78">
        <v>1</v>
      </c>
      <c r="F2175" s="78">
        <v>1</v>
      </c>
      <c r="G2175" s="78"/>
      <c r="H2175" s="78"/>
      <c r="I2175" s="78">
        <v>239</v>
      </c>
      <c r="J2175" s="78">
        <v>199</v>
      </c>
      <c r="K2175" s="78">
        <v>7</v>
      </c>
      <c r="L2175" s="78">
        <v>7</v>
      </c>
    </row>
    <row r="2176" spans="1:12">
      <c r="A2176" t="s">
        <v>23</v>
      </c>
      <c r="B2176" s="6" t="s">
        <v>68</v>
      </c>
      <c r="C2176" s="6">
        <v>2413904</v>
      </c>
      <c r="D2176" t="s">
        <v>4422</v>
      </c>
      <c r="E2176" s="78">
        <v>146</v>
      </c>
      <c r="F2176" s="78">
        <v>137</v>
      </c>
      <c r="G2176" s="78">
        <v>5</v>
      </c>
      <c r="H2176" s="78">
        <v>6</v>
      </c>
      <c r="I2176" s="78">
        <v>454</v>
      </c>
      <c r="J2176" s="78">
        <v>450</v>
      </c>
      <c r="K2176" s="78">
        <v>39</v>
      </c>
      <c r="L2176" s="78">
        <v>31</v>
      </c>
    </row>
    <row r="2177" spans="1:12">
      <c r="A2177" t="s">
        <v>23</v>
      </c>
      <c r="B2177" s="6" t="s">
        <v>68</v>
      </c>
      <c r="C2177" s="6">
        <v>2414001</v>
      </c>
      <c r="D2177" t="s">
        <v>3709</v>
      </c>
      <c r="E2177" s="78">
        <v>152</v>
      </c>
      <c r="F2177" s="78">
        <v>150</v>
      </c>
      <c r="G2177" s="78"/>
      <c r="H2177" s="78"/>
      <c r="I2177" s="78">
        <v>850</v>
      </c>
      <c r="J2177" s="78">
        <v>1019</v>
      </c>
      <c r="K2177" s="78">
        <v>27</v>
      </c>
      <c r="L2177" s="78">
        <v>15</v>
      </c>
    </row>
    <row r="2178" spans="1:12">
      <c r="A2178" t="s">
        <v>23</v>
      </c>
      <c r="B2178" s="6" t="s">
        <v>68</v>
      </c>
      <c r="C2178" s="6">
        <v>2414100</v>
      </c>
      <c r="D2178" t="s">
        <v>4423</v>
      </c>
      <c r="E2178" s="78">
        <v>12</v>
      </c>
      <c r="F2178" s="78">
        <v>13</v>
      </c>
      <c r="G2178" s="78">
        <v>2</v>
      </c>
      <c r="H2178" s="78">
        <v>1</v>
      </c>
      <c r="I2178" s="78">
        <v>858</v>
      </c>
      <c r="J2178" s="78">
        <v>884</v>
      </c>
      <c r="K2178" s="78">
        <v>28</v>
      </c>
      <c r="L2178" s="78">
        <v>25</v>
      </c>
    </row>
    <row r="2179" spans="1:12">
      <c r="A2179" t="s">
        <v>23</v>
      </c>
      <c r="B2179" s="6" t="s">
        <v>68</v>
      </c>
      <c r="C2179" s="6">
        <v>2414159</v>
      </c>
      <c r="D2179" t="s">
        <v>3128</v>
      </c>
      <c r="E2179" s="78">
        <v>27</v>
      </c>
      <c r="F2179" s="78">
        <v>21</v>
      </c>
      <c r="G2179" s="78"/>
      <c r="H2179" s="78"/>
      <c r="I2179" s="78">
        <v>692</v>
      </c>
      <c r="J2179" s="78">
        <v>738</v>
      </c>
      <c r="K2179" s="78">
        <v>21</v>
      </c>
      <c r="L2179" s="78">
        <v>18</v>
      </c>
    </row>
    <row r="2180" spans="1:12">
      <c r="A2180" t="s">
        <v>23</v>
      </c>
      <c r="B2180" s="6" t="s">
        <v>68</v>
      </c>
      <c r="C2180" s="6">
        <v>2414209</v>
      </c>
      <c r="D2180" t="s">
        <v>4424</v>
      </c>
      <c r="E2180" s="78">
        <v>6</v>
      </c>
      <c r="F2180" s="78">
        <v>6</v>
      </c>
      <c r="G2180" s="78"/>
      <c r="H2180" s="78"/>
      <c r="I2180" s="78">
        <v>198</v>
      </c>
      <c r="J2180" s="78">
        <v>179</v>
      </c>
      <c r="K2180" s="78">
        <v>13</v>
      </c>
      <c r="L2180" s="78">
        <v>20</v>
      </c>
    </row>
    <row r="2181" spans="1:12">
      <c r="A2181" t="s">
        <v>23</v>
      </c>
      <c r="B2181" s="6" t="s">
        <v>68</v>
      </c>
      <c r="C2181" s="6">
        <v>2414308</v>
      </c>
      <c r="D2181" t="s">
        <v>4425</v>
      </c>
      <c r="E2181" s="78">
        <v>1</v>
      </c>
      <c r="F2181" s="78">
        <v>1</v>
      </c>
      <c r="G2181" s="78"/>
      <c r="H2181" s="78"/>
      <c r="I2181" s="78">
        <v>58</v>
      </c>
      <c r="J2181" s="78">
        <v>56</v>
      </c>
      <c r="K2181" s="78">
        <v>11</v>
      </c>
      <c r="L2181" s="78">
        <v>12</v>
      </c>
    </row>
    <row r="2182" spans="1:12">
      <c r="A2182" t="s">
        <v>23</v>
      </c>
      <c r="B2182" s="6" t="s">
        <v>68</v>
      </c>
      <c r="C2182" s="6">
        <v>2414407</v>
      </c>
      <c r="D2182" t="s">
        <v>3130</v>
      </c>
      <c r="E2182" s="78">
        <v>391</v>
      </c>
      <c r="F2182" s="78">
        <v>386</v>
      </c>
      <c r="G2182" s="78">
        <v>29</v>
      </c>
      <c r="H2182" s="78">
        <v>25</v>
      </c>
      <c r="I2182" s="78">
        <v>3101</v>
      </c>
      <c r="J2182" s="78">
        <v>3189</v>
      </c>
      <c r="K2182" s="78">
        <v>395</v>
      </c>
      <c r="L2182" s="78">
        <v>326</v>
      </c>
    </row>
    <row r="2183" spans="1:12">
      <c r="A2183" t="s">
        <v>23</v>
      </c>
      <c r="B2183" s="6" t="s">
        <v>68</v>
      </c>
      <c r="C2183" s="6">
        <v>2414456</v>
      </c>
      <c r="D2183" t="s">
        <v>4426</v>
      </c>
      <c r="E2183" s="78">
        <v>7</v>
      </c>
      <c r="F2183" s="78">
        <v>7</v>
      </c>
      <c r="G2183" s="78">
        <v>2</v>
      </c>
      <c r="H2183" s="78">
        <v>2</v>
      </c>
      <c r="I2183" s="78">
        <v>285</v>
      </c>
      <c r="J2183" s="78">
        <v>313</v>
      </c>
      <c r="K2183" s="78">
        <v>25</v>
      </c>
      <c r="L2183" s="78">
        <v>22</v>
      </c>
    </row>
    <row r="2184" spans="1:12">
      <c r="A2184" t="s">
        <v>23</v>
      </c>
      <c r="B2184" s="6" t="s">
        <v>68</v>
      </c>
      <c r="C2184" s="6">
        <v>2414506</v>
      </c>
      <c r="D2184" t="s">
        <v>3131</v>
      </c>
      <c r="E2184" s="78">
        <v>44</v>
      </c>
      <c r="F2184" s="78">
        <v>44</v>
      </c>
      <c r="G2184" s="78">
        <v>1</v>
      </c>
      <c r="H2184" s="78">
        <v>1</v>
      </c>
      <c r="I2184" s="78">
        <v>718</v>
      </c>
      <c r="J2184" s="78">
        <v>753</v>
      </c>
      <c r="K2184" s="78">
        <v>49</v>
      </c>
      <c r="L2184" s="78">
        <v>48</v>
      </c>
    </row>
    <row r="2185" spans="1:12">
      <c r="A2185" t="s">
        <v>23</v>
      </c>
      <c r="B2185" s="6" t="s">
        <v>68</v>
      </c>
      <c r="C2185" s="6">
        <v>2414605</v>
      </c>
      <c r="D2185" t="s">
        <v>3133</v>
      </c>
      <c r="E2185" s="78">
        <v>545</v>
      </c>
      <c r="F2185" s="78">
        <v>572</v>
      </c>
      <c r="G2185" s="78">
        <v>30</v>
      </c>
      <c r="H2185" s="78">
        <v>23</v>
      </c>
      <c r="I2185" s="78">
        <v>476</v>
      </c>
      <c r="J2185" s="78">
        <v>494</v>
      </c>
      <c r="K2185" s="78">
        <v>51</v>
      </c>
      <c r="L2185" s="78">
        <v>44</v>
      </c>
    </row>
    <row r="2186" spans="1:12">
      <c r="A2186" t="s">
        <v>23</v>
      </c>
      <c r="B2186" s="6" t="s">
        <v>68</v>
      </c>
      <c r="C2186" s="6">
        <v>2414704</v>
      </c>
      <c r="D2186" t="s">
        <v>3860</v>
      </c>
      <c r="E2186" s="78">
        <v>1</v>
      </c>
      <c r="F2186" s="78">
        <v>0</v>
      </c>
      <c r="G2186" s="78"/>
      <c r="H2186" s="78"/>
      <c r="I2186" s="78">
        <v>150</v>
      </c>
      <c r="J2186" s="78">
        <v>154</v>
      </c>
      <c r="K2186" s="78">
        <v>8</v>
      </c>
      <c r="L2186" s="78">
        <v>5</v>
      </c>
    </row>
    <row r="2187" spans="1:12">
      <c r="A2187" t="s">
        <v>23</v>
      </c>
      <c r="B2187" s="6" t="s">
        <v>68</v>
      </c>
      <c r="C2187" s="6">
        <v>2414753</v>
      </c>
      <c r="D2187" t="s">
        <v>3135</v>
      </c>
      <c r="E2187" s="78">
        <v>3</v>
      </c>
      <c r="F2187" s="78">
        <v>3</v>
      </c>
      <c r="G2187" s="78"/>
      <c r="H2187" s="78"/>
      <c r="I2187" s="78">
        <v>672</v>
      </c>
      <c r="J2187" s="78">
        <v>742</v>
      </c>
      <c r="K2187" s="78">
        <v>11</v>
      </c>
      <c r="L2187" s="78">
        <v>12</v>
      </c>
    </row>
    <row r="2188" spans="1:12">
      <c r="A2188" t="s">
        <v>23</v>
      </c>
      <c r="B2188" s="6" t="s">
        <v>68</v>
      </c>
      <c r="C2188" s="6">
        <v>2414803</v>
      </c>
      <c r="D2188" t="s">
        <v>649</v>
      </c>
      <c r="E2188" s="78">
        <v>5</v>
      </c>
      <c r="F2188" s="78">
        <v>2</v>
      </c>
      <c r="G2188" s="78">
        <v>2</v>
      </c>
      <c r="H2188" s="78">
        <v>1</v>
      </c>
      <c r="I2188" s="78">
        <v>472</v>
      </c>
      <c r="J2188" s="78">
        <v>449</v>
      </c>
      <c r="K2188" s="78">
        <v>67</v>
      </c>
      <c r="L2188" s="78">
        <v>69</v>
      </c>
    </row>
    <row r="2189" spans="1:12">
      <c r="A2189" t="s">
        <v>23</v>
      </c>
      <c r="B2189" s="6" t="s">
        <v>68</v>
      </c>
      <c r="C2189" s="6">
        <v>2414902</v>
      </c>
      <c r="D2189" t="s">
        <v>161</v>
      </c>
      <c r="E2189" s="78"/>
      <c r="F2189" s="78"/>
      <c r="G2189" s="78"/>
      <c r="H2189" s="78"/>
      <c r="I2189" s="78">
        <v>122</v>
      </c>
      <c r="J2189" s="78">
        <v>139</v>
      </c>
      <c r="K2189" s="78">
        <v>7</v>
      </c>
      <c r="L2189" s="78">
        <v>9</v>
      </c>
    </row>
    <row r="2190" spans="1:12">
      <c r="A2190" t="s">
        <v>23</v>
      </c>
      <c r="B2190" s="6" t="s">
        <v>68</v>
      </c>
      <c r="C2190" s="6">
        <v>2415008</v>
      </c>
      <c r="D2190" t="s">
        <v>4427</v>
      </c>
      <c r="E2190" s="78"/>
      <c r="F2190" s="78"/>
      <c r="G2190" s="78"/>
      <c r="H2190" s="78"/>
      <c r="I2190" s="78">
        <v>7</v>
      </c>
      <c r="J2190" s="78">
        <v>11</v>
      </c>
      <c r="K2190" s="78"/>
      <c r="L2190" s="78"/>
    </row>
    <row r="2191" spans="1:12">
      <c r="A2191" t="s">
        <v>23</v>
      </c>
      <c r="B2191" s="6" t="s">
        <v>78</v>
      </c>
      <c r="C2191" s="6">
        <v>2800100</v>
      </c>
      <c r="D2191" t="s">
        <v>4803</v>
      </c>
      <c r="E2191" s="78">
        <v>4</v>
      </c>
      <c r="F2191" s="78">
        <v>11</v>
      </c>
      <c r="G2191" s="78"/>
      <c r="H2191" s="78"/>
      <c r="I2191" s="78">
        <v>14</v>
      </c>
      <c r="J2191" s="78">
        <v>11</v>
      </c>
      <c r="K2191" s="78">
        <v>6</v>
      </c>
      <c r="L2191" s="78">
        <v>3</v>
      </c>
    </row>
    <row r="2192" spans="1:12">
      <c r="A2192" t="s">
        <v>23</v>
      </c>
      <c r="B2192" s="6" t="s">
        <v>78</v>
      </c>
      <c r="C2192" s="6">
        <v>2800209</v>
      </c>
      <c r="D2192" t="s">
        <v>4804</v>
      </c>
      <c r="E2192" s="78">
        <v>65</v>
      </c>
      <c r="F2192" s="78">
        <v>78</v>
      </c>
      <c r="G2192" s="78">
        <v>2</v>
      </c>
      <c r="H2192" s="78">
        <v>3</v>
      </c>
      <c r="I2192" s="78">
        <v>430</v>
      </c>
      <c r="J2192" s="78">
        <v>418</v>
      </c>
      <c r="K2192" s="78">
        <v>62</v>
      </c>
      <c r="L2192" s="78">
        <v>44</v>
      </c>
    </row>
    <row r="2193" spans="1:12">
      <c r="A2193" t="s">
        <v>23</v>
      </c>
      <c r="B2193" s="6" t="s">
        <v>78</v>
      </c>
      <c r="C2193" s="6">
        <v>2800308</v>
      </c>
      <c r="D2193" t="s">
        <v>4805</v>
      </c>
      <c r="E2193" s="78">
        <v>2</v>
      </c>
      <c r="F2193" s="78">
        <v>3</v>
      </c>
      <c r="G2193" s="78"/>
      <c r="H2193" s="78"/>
      <c r="I2193" s="78">
        <v>7</v>
      </c>
      <c r="J2193" s="78">
        <v>10</v>
      </c>
      <c r="K2193" s="78">
        <v>2</v>
      </c>
      <c r="L2193" s="78">
        <v>0</v>
      </c>
    </row>
    <row r="2194" spans="1:12">
      <c r="A2194" t="s">
        <v>23</v>
      </c>
      <c r="B2194" s="6" t="s">
        <v>78</v>
      </c>
      <c r="C2194" s="6">
        <v>2800407</v>
      </c>
      <c r="D2194" t="s">
        <v>3729</v>
      </c>
      <c r="E2194" s="78">
        <v>65</v>
      </c>
      <c r="F2194" s="78">
        <v>64</v>
      </c>
      <c r="G2194" s="78">
        <v>2</v>
      </c>
      <c r="H2194" s="78">
        <v>1</v>
      </c>
      <c r="I2194" s="78">
        <v>176</v>
      </c>
      <c r="J2194" s="78">
        <v>162</v>
      </c>
      <c r="K2194" s="78">
        <v>28</v>
      </c>
      <c r="L2194" s="78">
        <v>23</v>
      </c>
    </row>
    <row r="2195" spans="1:12">
      <c r="A2195" t="s">
        <v>23</v>
      </c>
      <c r="B2195" s="6" t="s">
        <v>78</v>
      </c>
      <c r="C2195" s="6">
        <v>2800506</v>
      </c>
      <c r="D2195" t="s">
        <v>3730</v>
      </c>
      <c r="E2195" s="78"/>
      <c r="F2195" s="78"/>
      <c r="G2195" s="78"/>
      <c r="H2195" s="78"/>
      <c r="I2195" s="78">
        <v>165</v>
      </c>
      <c r="J2195" s="78">
        <v>182</v>
      </c>
      <c r="K2195" s="78">
        <v>30</v>
      </c>
      <c r="L2195" s="78">
        <v>19</v>
      </c>
    </row>
    <row r="2196" spans="1:12">
      <c r="A2196" t="s">
        <v>23</v>
      </c>
      <c r="B2196" s="6" t="s">
        <v>78</v>
      </c>
      <c r="C2196" s="6">
        <v>2800605</v>
      </c>
      <c r="D2196" t="s">
        <v>4806</v>
      </c>
      <c r="E2196" s="78">
        <v>71</v>
      </c>
      <c r="F2196" s="78">
        <v>125</v>
      </c>
      <c r="G2196" s="78"/>
      <c r="H2196" s="78"/>
      <c r="I2196" s="78">
        <v>8</v>
      </c>
      <c r="J2196" s="78">
        <v>19</v>
      </c>
      <c r="K2196" s="78"/>
      <c r="L2196" s="78"/>
    </row>
    <row r="2197" spans="1:12">
      <c r="A2197" t="s">
        <v>23</v>
      </c>
      <c r="B2197" s="6" t="s">
        <v>78</v>
      </c>
      <c r="C2197" s="6">
        <v>2800670</v>
      </c>
      <c r="D2197" t="s">
        <v>3731</v>
      </c>
      <c r="E2197" s="78"/>
      <c r="F2197" s="78"/>
      <c r="G2197" s="78"/>
      <c r="H2197" s="78"/>
      <c r="I2197" s="78">
        <v>586</v>
      </c>
      <c r="J2197" s="78">
        <v>606</v>
      </c>
      <c r="K2197" s="78">
        <v>37</v>
      </c>
      <c r="L2197" s="78">
        <v>32</v>
      </c>
    </row>
    <row r="2198" spans="1:12">
      <c r="A2198" t="s">
        <v>23</v>
      </c>
      <c r="B2198" s="6" t="s">
        <v>78</v>
      </c>
      <c r="C2198" s="6">
        <v>2800704</v>
      </c>
      <c r="D2198" t="s">
        <v>3732</v>
      </c>
      <c r="E2198" s="78">
        <v>25</v>
      </c>
      <c r="F2198" s="78">
        <v>23</v>
      </c>
      <c r="G2198" s="78">
        <v>4</v>
      </c>
      <c r="H2198" s="78">
        <v>3</v>
      </c>
      <c r="I2198" s="78">
        <v>434</v>
      </c>
      <c r="J2198" s="78">
        <v>494</v>
      </c>
      <c r="K2198" s="78">
        <v>43</v>
      </c>
      <c r="L2198" s="78">
        <v>25</v>
      </c>
    </row>
    <row r="2199" spans="1:12">
      <c r="A2199" t="s">
        <v>23</v>
      </c>
      <c r="B2199" s="6" t="s">
        <v>78</v>
      </c>
      <c r="C2199" s="6">
        <v>2801009</v>
      </c>
      <c r="D2199" t="s">
        <v>3733</v>
      </c>
      <c r="E2199" s="78">
        <v>1</v>
      </c>
      <c r="F2199" s="78">
        <v>1</v>
      </c>
      <c r="G2199" s="78"/>
      <c r="H2199" s="78"/>
      <c r="I2199" s="78">
        <v>414</v>
      </c>
      <c r="J2199" s="78">
        <v>446</v>
      </c>
      <c r="K2199" s="78">
        <v>70</v>
      </c>
      <c r="L2199" s="78">
        <v>59</v>
      </c>
    </row>
    <row r="2200" spans="1:12">
      <c r="A2200" t="s">
        <v>23</v>
      </c>
      <c r="B2200" s="6" t="s">
        <v>78</v>
      </c>
      <c r="C2200" s="6">
        <v>2801108</v>
      </c>
      <c r="D2200" t="s">
        <v>4807</v>
      </c>
      <c r="E2200" s="78">
        <v>86</v>
      </c>
      <c r="F2200" s="78">
        <v>142</v>
      </c>
      <c r="G2200" s="78">
        <v>8</v>
      </c>
      <c r="H2200" s="78">
        <v>4</v>
      </c>
      <c r="I2200" s="78">
        <v>381</v>
      </c>
      <c r="J2200" s="78">
        <v>357</v>
      </c>
      <c r="K2200" s="78">
        <v>61</v>
      </c>
      <c r="L2200" s="78">
        <v>39</v>
      </c>
    </row>
    <row r="2201" spans="1:12">
      <c r="A2201" t="s">
        <v>23</v>
      </c>
      <c r="B2201" s="6" t="s">
        <v>78</v>
      </c>
      <c r="C2201" s="6">
        <v>2801207</v>
      </c>
      <c r="D2201" t="s">
        <v>3735</v>
      </c>
      <c r="E2201" s="78">
        <v>1349</v>
      </c>
      <c r="F2201" s="78">
        <v>1695</v>
      </c>
      <c r="G2201" s="78">
        <v>48</v>
      </c>
      <c r="H2201" s="78">
        <v>40</v>
      </c>
      <c r="I2201" s="78">
        <v>532</v>
      </c>
      <c r="J2201" s="78">
        <v>777</v>
      </c>
      <c r="K2201" s="78">
        <v>145</v>
      </c>
      <c r="L2201" s="78">
        <v>83</v>
      </c>
    </row>
    <row r="2202" spans="1:12">
      <c r="A2202" t="s">
        <v>23</v>
      </c>
      <c r="B2202" s="6" t="s">
        <v>78</v>
      </c>
      <c r="C2202" s="6">
        <v>2801306</v>
      </c>
      <c r="D2202" t="s">
        <v>87</v>
      </c>
      <c r="E2202" s="78">
        <v>247</v>
      </c>
      <c r="F2202" s="78">
        <v>322</v>
      </c>
      <c r="G2202" s="78">
        <v>41</v>
      </c>
      <c r="H2202" s="78">
        <v>31</v>
      </c>
      <c r="I2202" s="78">
        <v>69</v>
      </c>
      <c r="J2202" s="78">
        <v>81</v>
      </c>
      <c r="K2202" s="78">
        <v>25</v>
      </c>
      <c r="L2202" s="78">
        <v>14</v>
      </c>
    </row>
    <row r="2203" spans="1:12">
      <c r="A2203" t="s">
        <v>23</v>
      </c>
      <c r="B2203" s="6" t="s">
        <v>78</v>
      </c>
      <c r="C2203" s="6">
        <v>2801405</v>
      </c>
      <c r="D2203" t="s">
        <v>3738</v>
      </c>
      <c r="E2203" s="78">
        <v>104</v>
      </c>
      <c r="F2203" s="78">
        <v>132</v>
      </c>
      <c r="G2203" s="78">
        <v>13</v>
      </c>
      <c r="H2203" s="78">
        <v>9</v>
      </c>
      <c r="I2203" s="78">
        <v>561</v>
      </c>
      <c r="J2203" s="78">
        <v>617</v>
      </c>
      <c r="K2203" s="78">
        <v>428</v>
      </c>
      <c r="L2203" s="78">
        <v>296</v>
      </c>
    </row>
    <row r="2204" spans="1:12">
      <c r="A2204" t="s">
        <v>23</v>
      </c>
      <c r="B2204" s="6" t="s">
        <v>78</v>
      </c>
      <c r="C2204" s="6">
        <v>2801504</v>
      </c>
      <c r="D2204" t="s">
        <v>4808</v>
      </c>
      <c r="E2204" s="78">
        <v>21</v>
      </c>
      <c r="F2204" s="78">
        <v>20</v>
      </c>
      <c r="G2204" s="78"/>
      <c r="H2204" s="78"/>
      <c r="I2204" s="78">
        <v>6</v>
      </c>
      <c r="J2204" s="78">
        <v>9</v>
      </c>
      <c r="K2204" s="78">
        <v>1</v>
      </c>
      <c r="L2204" s="78">
        <v>1</v>
      </c>
    </row>
    <row r="2205" spans="1:12">
      <c r="A2205" t="s">
        <v>23</v>
      </c>
      <c r="B2205" s="6" t="s">
        <v>78</v>
      </c>
      <c r="C2205" s="6">
        <v>2801603</v>
      </c>
      <c r="D2205" t="s">
        <v>4809</v>
      </c>
      <c r="E2205" s="78">
        <v>1</v>
      </c>
      <c r="F2205" s="78">
        <v>2</v>
      </c>
      <c r="G2205" s="78">
        <v>1</v>
      </c>
      <c r="H2205" s="78">
        <v>0</v>
      </c>
      <c r="I2205" s="78">
        <v>35</v>
      </c>
      <c r="J2205" s="78">
        <v>34</v>
      </c>
      <c r="K2205" s="78">
        <v>12</v>
      </c>
      <c r="L2205" s="78">
        <v>8</v>
      </c>
    </row>
    <row r="2206" spans="1:12">
      <c r="A2206" t="s">
        <v>23</v>
      </c>
      <c r="B2206" s="6" t="s">
        <v>78</v>
      </c>
      <c r="C2206" s="6">
        <v>2801702</v>
      </c>
      <c r="D2206" t="s">
        <v>3739</v>
      </c>
      <c r="E2206" s="78">
        <v>125</v>
      </c>
      <c r="F2206" s="78">
        <v>141</v>
      </c>
      <c r="G2206" s="78">
        <v>23</v>
      </c>
      <c r="H2206" s="78">
        <v>24</v>
      </c>
      <c r="I2206" s="78">
        <v>334</v>
      </c>
      <c r="J2206" s="78">
        <v>340</v>
      </c>
      <c r="K2206" s="78">
        <v>39</v>
      </c>
      <c r="L2206" s="78">
        <v>37</v>
      </c>
    </row>
    <row r="2207" spans="1:12">
      <c r="A2207" t="s">
        <v>23</v>
      </c>
      <c r="B2207" s="6" t="s">
        <v>78</v>
      </c>
      <c r="C2207" s="6">
        <v>2801900</v>
      </c>
      <c r="D2207" t="s">
        <v>4810</v>
      </c>
      <c r="E2207" s="78">
        <v>1</v>
      </c>
      <c r="F2207" s="78">
        <v>3</v>
      </c>
      <c r="G2207" s="78"/>
      <c r="H2207" s="78"/>
      <c r="I2207" s="78">
        <v>85</v>
      </c>
      <c r="J2207" s="78">
        <v>81</v>
      </c>
      <c r="K2207" s="78">
        <v>19</v>
      </c>
      <c r="L2207" s="78">
        <v>15</v>
      </c>
    </row>
    <row r="2208" spans="1:12">
      <c r="A2208" t="s">
        <v>23</v>
      </c>
      <c r="B2208" s="6" t="s">
        <v>78</v>
      </c>
      <c r="C2208" s="6">
        <v>2802007</v>
      </c>
      <c r="D2208" t="s">
        <v>3741</v>
      </c>
      <c r="E2208" s="78">
        <v>6</v>
      </c>
      <c r="F2208" s="78">
        <v>7</v>
      </c>
      <c r="G2208" s="78">
        <v>3</v>
      </c>
      <c r="H2208" s="78">
        <v>0</v>
      </c>
      <c r="I2208" s="78">
        <v>20</v>
      </c>
      <c r="J2208" s="78">
        <v>16</v>
      </c>
      <c r="K2208" s="78">
        <v>0</v>
      </c>
      <c r="L2208" s="78">
        <v>1</v>
      </c>
    </row>
    <row r="2209" spans="1:12">
      <c r="A2209" t="s">
        <v>23</v>
      </c>
      <c r="B2209" s="6" t="s">
        <v>78</v>
      </c>
      <c r="C2209" s="6">
        <v>2802106</v>
      </c>
      <c r="D2209" t="s">
        <v>3742</v>
      </c>
      <c r="E2209" s="78">
        <v>179</v>
      </c>
      <c r="F2209" s="78">
        <v>174</v>
      </c>
      <c r="G2209" s="78">
        <v>23</v>
      </c>
      <c r="H2209" s="78">
        <v>32</v>
      </c>
      <c r="I2209" s="78">
        <v>526</v>
      </c>
      <c r="J2209" s="78">
        <v>645</v>
      </c>
      <c r="K2209" s="78">
        <v>81</v>
      </c>
      <c r="L2209" s="78">
        <v>56</v>
      </c>
    </row>
    <row r="2210" spans="1:12">
      <c r="A2210" t="s">
        <v>23</v>
      </c>
      <c r="B2210" s="6" t="s">
        <v>78</v>
      </c>
      <c r="C2210" s="6">
        <v>2802205</v>
      </c>
      <c r="D2210" t="s">
        <v>2264</v>
      </c>
      <c r="E2210" s="78">
        <v>9</v>
      </c>
      <c r="F2210" s="78">
        <v>12</v>
      </c>
      <c r="G2210" s="78"/>
      <c r="H2210" s="78"/>
      <c r="I2210" s="78">
        <v>435</v>
      </c>
      <c r="J2210" s="78">
        <v>486</v>
      </c>
      <c r="K2210" s="78">
        <v>74</v>
      </c>
      <c r="L2210" s="78">
        <v>64</v>
      </c>
    </row>
    <row r="2211" spans="1:12">
      <c r="A2211" t="s">
        <v>23</v>
      </c>
      <c r="B2211" s="6" t="s">
        <v>78</v>
      </c>
      <c r="C2211" s="6">
        <v>2802304</v>
      </c>
      <c r="D2211" t="s">
        <v>4811</v>
      </c>
      <c r="E2211" s="78">
        <v>53</v>
      </c>
      <c r="F2211" s="78">
        <v>56</v>
      </c>
      <c r="G2211" s="78">
        <v>3</v>
      </c>
      <c r="H2211" s="78">
        <v>1</v>
      </c>
      <c r="I2211" s="78">
        <v>298</v>
      </c>
      <c r="J2211" s="78">
        <v>303</v>
      </c>
      <c r="K2211" s="78">
        <v>174</v>
      </c>
      <c r="L2211" s="78">
        <v>128</v>
      </c>
    </row>
    <row r="2212" spans="1:12">
      <c r="A2212" t="s">
        <v>23</v>
      </c>
      <c r="B2212" s="6" t="s">
        <v>78</v>
      </c>
      <c r="C2212" s="6">
        <v>2802403</v>
      </c>
      <c r="D2212" t="s">
        <v>4812</v>
      </c>
      <c r="E2212" s="78">
        <v>177</v>
      </c>
      <c r="F2212" s="78">
        <v>152</v>
      </c>
      <c r="G2212" s="78">
        <v>7</v>
      </c>
      <c r="H2212" s="78">
        <v>9</v>
      </c>
      <c r="I2212" s="78">
        <v>1736</v>
      </c>
      <c r="J2212" s="78">
        <v>1748</v>
      </c>
      <c r="K2212" s="78">
        <v>222</v>
      </c>
      <c r="L2212" s="78">
        <v>187</v>
      </c>
    </row>
    <row r="2213" spans="1:12">
      <c r="A2213" t="s">
        <v>23</v>
      </c>
      <c r="B2213" s="6" t="s">
        <v>78</v>
      </c>
      <c r="C2213" s="6">
        <v>2802502</v>
      </c>
      <c r="D2213" t="s">
        <v>4813</v>
      </c>
      <c r="E2213" s="78"/>
      <c r="F2213" s="78"/>
      <c r="G2213" s="78"/>
      <c r="H2213" s="78"/>
      <c r="I2213" s="78">
        <v>3</v>
      </c>
      <c r="J2213" s="78">
        <v>3</v>
      </c>
      <c r="K2213" s="78">
        <v>2</v>
      </c>
      <c r="L2213" s="78">
        <v>0</v>
      </c>
    </row>
    <row r="2214" spans="1:12">
      <c r="A2214" t="s">
        <v>23</v>
      </c>
      <c r="B2214" s="6" t="s">
        <v>78</v>
      </c>
      <c r="C2214" s="6">
        <v>2802601</v>
      </c>
      <c r="D2214" t="s">
        <v>3743</v>
      </c>
      <c r="E2214" s="78">
        <v>16</v>
      </c>
      <c r="F2214" s="78">
        <v>17</v>
      </c>
      <c r="G2214" s="78">
        <v>2</v>
      </c>
      <c r="H2214" s="78">
        <v>2</v>
      </c>
      <c r="I2214" s="78">
        <v>548</v>
      </c>
      <c r="J2214" s="78">
        <v>553</v>
      </c>
      <c r="K2214" s="78">
        <v>158</v>
      </c>
      <c r="L2214" s="78">
        <v>137</v>
      </c>
    </row>
    <row r="2215" spans="1:12">
      <c r="A2215" t="s">
        <v>23</v>
      </c>
      <c r="B2215" s="6" t="s">
        <v>78</v>
      </c>
      <c r="C2215" s="6">
        <v>2802700</v>
      </c>
      <c r="D2215" t="s">
        <v>3744</v>
      </c>
      <c r="E2215" s="78">
        <v>26</v>
      </c>
      <c r="F2215" s="78">
        <v>31</v>
      </c>
      <c r="G2215" s="78">
        <v>0</v>
      </c>
      <c r="H2215" s="78">
        <v>1</v>
      </c>
      <c r="I2215" s="78">
        <v>391</v>
      </c>
      <c r="J2215" s="78">
        <v>397</v>
      </c>
      <c r="K2215" s="78">
        <v>52</v>
      </c>
      <c r="L2215" s="78">
        <v>25</v>
      </c>
    </row>
    <row r="2216" spans="1:12">
      <c r="A2216" t="s">
        <v>23</v>
      </c>
      <c r="B2216" s="6" t="s">
        <v>78</v>
      </c>
      <c r="C2216" s="6">
        <v>2802809</v>
      </c>
      <c r="D2216" t="s">
        <v>3745</v>
      </c>
      <c r="E2216" s="78">
        <v>268</v>
      </c>
      <c r="F2216" s="78">
        <v>270</v>
      </c>
      <c r="G2216" s="78">
        <v>100</v>
      </c>
      <c r="H2216" s="78">
        <v>102</v>
      </c>
      <c r="I2216" s="78">
        <v>551</v>
      </c>
      <c r="J2216" s="78">
        <v>577</v>
      </c>
      <c r="K2216" s="78">
        <v>61</v>
      </c>
      <c r="L2216" s="78">
        <v>50</v>
      </c>
    </row>
    <row r="2217" spans="1:12">
      <c r="A2217" t="s">
        <v>23</v>
      </c>
      <c r="B2217" s="6" t="s">
        <v>78</v>
      </c>
      <c r="C2217" s="6">
        <v>2802908</v>
      </c>
      <c r="D2217" t="s">
        <v>2097</v>
      </c>
      <c r="E2217" s="78">
        <v>0</v>
      </c>
      <c r="F2217" s="78">
        <v>2</v>
      </c>
      <c r="G2217" s="78"/>
      <c r="H2217" s="78"/>
      <c r="I2217" s="78">
        <v>1294</v>
      </c>
      <c r="J2217" s="78">
        <v>1355</v>
      </c>
      <c r="K2217" s="78">
        <v>113</v>
      </c>
      <c r="L2217" s="78">
        <v>97</v>
      </c>
    </row>
    <row r="2218" spans="1:12">
      <c r="A2218" t="s">
        <v>23</v>
      </c>
      <c r="B2218" s="6" t="s">
        <v>78</v>
      </c>
      <c r="C2218" s="6">
        <v>2803005</v>
      </c>
      <c r="D2218" t="s">
        <v>3746</v>
      </c>
      <c r="E2218" s="78">
        <v>9</v>
      </c>
      <c r="F2218" s="78">
        <v>12</v>
      </c>
      <c r="G2218" s="78">
        <v>0</v>
      </c>
      <c r="H2218" s="78">
        <v>1</v>
      </c>
      <c r="I2218" s="78">
        <v>2824</v>
      </c>
      <c r="J2218" s="78">
        <v>3085</v>
      </c>
      <c r="K2218" s="78">
        <v>223</v>
      </c>
      <c r="L2218" s="78">
        <v>168</v>
      </c>
    </row>
    <row r="2219" spans="1:12">
      <c r="A2219" t="s">
        <v>23</v>
      </c>
      <c r="B2219" s="6" t="s">
        <v>78</v>
      </c>
      <c r="C2219" s="6">
        <v>2803104</v>
      </c>
      <c r="D2219" t="s">
        <v>4814</v>
      </c>
      <c r="E2219" s="78">
        <v>10</v>
      </c>
      <c r="F2219" s="78">
        <v>9</v>
      </c>
      <c r="G2219" s="78">
        <v>1</v>
      </c>
      <c r="H2219" s="78">
        <v>1</v>
      </c>
      <c r="I2219" s="78">
        <v>782</v>
      </c>
      <c r="J2219" s="78">
        <v>753</v>
      </c>
      <c r="K2219" s="78">
        <v>187</v>
      </c>
      <c r="L2219" s="78">
        <v>130</v>
      </c>
    </row>
    <row r="2220" spans="1:12">
      <c r="A2220" t="s">
        <v>23</v>
      </c>
      <c r="B2220" s="6" t="s">
        <v>78</v>
      </c>
      <c r="C2220" s="6">
        <v>2803203</v>
      </c>
      <c r="D2220" t="s">
        <v>3747</v>
      </c>
      <c r="E2220" s="78">
        <v>168</v>
      </c>
      <c r="F2220" s="78">
        <v>200</v>
      </c>
      <c r="G2220" s="78">
        <v>29</v>
      </c>
      <c r="H2220" s="78">
        <v>32</v>
      </c>
      <c r="I2220" s="78">
        <v>260</v>
      </c>
      <c r="J2220" s="78">
        <v>307</v>
      </c>
      <c r="K2220" s="78">
        <v>17</v>
      </c>
      <c r="L2220" s="78">
        <v>15</v>
      </c>
    </row>
    <row r="2221" spans="1:12">
      <c r="A2221" t="s">
        <v>23</v>
      </c>
      <c r="B2221" s="6" t="s">
        <v>78</v>
      </c>
      <c r="C2221" s="6">
        <v>2803302</v>
      </c>
      <c r="D2221" t="s">
        <v>3748</v>
      </c>
      <c r="E2221" s="78">
        <v>139</v>
      </c>
      <c r="F2221" s="78">
        <v>165</v>
      </c>
      <c r="G2221" s="78">
        <v>34</v>
      </c>
      <c r="H2221" s="78">
        <v>30</v>
      </c>
      <c r="I2221" s="78">
        <v>185</v>
      </c>
      <c r="J2221" s="78">
        <v>294</v>
      </c>
      <c r="K2221" s="78">
        <v>27</v>
      </c>
      <c r="L2221" s="78">
        <v>18</v>
      </c>
    </row>
    <row r="2222" spans="1:12">
      <c r="A2222" t="s">
        <v>23</v>
      </c>
      <c r="B2222" s="6" t="s">
        <v>78</v>
      </c>
      <c r="C2222" s="6">
        <v>2803401</v>
      </c>
      <c r="D2222" t="s">
        <v>3750</v>
      </c>
      <c r="E2222" s="78">
        <v>31</v>
      </c>
      <c r="F2222" s="78">
        <v>36</v>
      </c>
      <c r="G2222" s="78">
        <v>1</v>
      </c>
      <c r="H2222" s="78">
        <v>1</v>
      </c>
      <c r="I2222" s="78">
        <v>297</v>
      </c>
      <c r="J2222" s="78">
        <v>368</v>
      </c>
      <c r="K2222" s="78">
        <v>110</v>
      </c>
      <c r="L2222" s="78">
        <v>81</v>
      </c>
    </row>
    <row r="2223" spans="1:12">
      <c r="A2223" t="s">
        <v>23</v>
      </c>
      <c r="B2223" s="6" t="s">
        <v>78</v>
      </c>
      <c r="C2223" s="6">
        <v>2803500</v>
      </c>
      <c r="D2223" t="s">
        <v>3751</v>
      </c>
      <c r="E2223" s="78">
        <v>294</v>
      </c>
      <c r="F2223" s="78">
        <v>277</v>
      </c>
      <c r="G2223" s="78">
        <v>30</v>
      </c>
      <c r="H2223" s="78">
        <v>28</v>
      </c>
      <c r="I2223" s="78">
        <v>1995</v>
      </c>
      <c r="J2223" s="78">
        <v>1976</v>
      </c>
      <c r="K2223" s="78">
        <v>274</v>
      </c>
      <c r="L2223" s="78">
        <v>230</v>
      </c>
    </row>
    <row r="2224" spans="1:12">
      <c r="A2224" t="s">
        <v>23</v>
      </c>
      <c r="B2224" s="6" t="s">
        <v>78</v>
      </c>
      <c r="C2224" s="6">
        <v>2803609</v>
      </c>
      <c r="D2224" t="s">
        <v>4815</v>
      </c>
      <c r="E2224" s="78">
        <v>1</v>
      </c>
      <c r="F2224" s="78">
        <v>0</v>
      </c>
      <c r="G2224" s="78"/>
      <c r="H2224" s="78"/>
      <c r="I2224" s="78">
        <v>51</v>
      </c>
      <c r="J2224" s="78">
        <v>85</v>
      </c>
      <c r="K2224" s="78">
        <v>3</v>
      </c>
      <c r="L2224" s="78">
        <v>1</v>
      </c>
    </row>
    <row r="2225" spans="1:12">
      <c r="A2225" t="s">
        <v>23</v>
      </c>
      <c r="B2225" s="6" t="s">
        <v>78</v>
      </c>
      <c r="C2225" s="6">
        <v>2803708</v>
      </c>
      <c r="D2225" t="s">
        <v>4816</v>
      </c>
      <c r="E2225" s="78">
        <v>19</v>
      </c>
      <c r="F2225" s="78">
        <v>17</v>
      </c>
      <c r="G2225" s="78">
        <v>1</v>
      </c>
      <c r="H2225" s="78">
        <v>1</v>
      </c>
      <c r="I2225" s="78">
        <v>391</v>
      </c>
      <c r="J2225" s="78">
        <v>424</v>
      </c>
      <c r="K2225" s="78">
        <v>105</v>
      </c>
      <c r="L2225" s="78">
        <v>77</v>
      </c>
    </row>
    <row r="2226" spans="1:12">
      <c r="A2226" t="s">
        <v>23</v>
      </c>
      <c r="B2226" s="6" t="s">
        <v>78</v>
      </c>
      <c r="C2226" s="6">
        <v>2803807</v>
      </c>
      <c r="D2226" t="s">
        <v>4817</v>
      </c>
      <c r="E2226" s="78">
        <v>0</v>
      </c>
      <c r="F2226" s="78">
        <v>1</v>
      </c>
      <c r="G2226" s="78"/>
      <c r="H2226" s="78"/>
      <c r="I2226" s="78">
        <v>133</v>
      </c>
      <c r="J2226" s="78">
        <v>175</v>
      </c>
      <c r="K2226" s="78">
        <v>13</v>
      </c>
      <c r="L2226" s="78">
        <v>11</v>
      </c>
    </row>
    <row r="2227" spans="1:12">
      <c r="A2227" t="s">
        <v>23</v>
      </c>
      <c r="B2227" s="6" t="s">
        <v>78</v>
      </c>
      <c r="C2227" s="6">
        <v>2803906</v>
      </c>
      <c r="D2227" t="s">
        <v>3752</v>
      </c>
      <c r="E2227" s="78">
        <v>120</v>
      </c>
      <c r="F2227" s="78">
        <v>135</v>
      </c>
      <c r="G2227" s="78">
        <v>14</v>
      </c>
      <c r="H2227" s="78">
        <v>10</v>
      </c>
      <c r="I2227" s="78">
        <v>409</v>
      </c>
      <c r="J2227" s="78">
        <v>492</v>
      </c>
      <c r="K2227" s="78">
        <v>27</v>
      </c>
      <c r="L2227" s="78">
        <v>29</v>
      </c>
    </row>
    <row r="2228" spans="1:12">
      <c r="A2228" t="s">
        <v>23</v>
      </c>
      <c r="B2228" s="6" t="s">
        <v>78</v>
      </c>
      <c r="C2228" s="6">
        <v>2804003</v>
      </c>
      <c r="D2228" t="s">
        <v>4818</v>
      </c>
      <c r="E2228" s="78"/>
      <c r="F2228" s="78"/>
      <c r="G2228" s="78"/>
      <c r="H2228" s="78"/>
      <c r="I2228" s="78">
        <v>11</v>
      </c>
      <c r="J2228" s="78">
        <v>12</v>
      </c>
      <c r="K2228" s="78"/>
      <c r="L2228" s="78"/>
    </row>
    <row r="2229" spans="1:12">
      <c r="A2229" t="s">
        <v>23</v>
      </c>
      <c r="B2229" s="6" t="s">
        <v>78</v>
      </c>
      <c r="C2229" s="6">
        <v>2804102</v>
      </c>
      <c r="D2229" t="s">
        <v>3753</v>
      </c>
      <c r="E2229" s="78"/>
      <c r="F2229" s="78"/>
      <c r="G2229" s="78"/>
      <c r="H2229" s="78"/>
      <c r="I2229" s="78">
        <v>578</v>
      </c>
      <c r="J2229" s="78">
        <v>592</v>
      </c>
      <c r="K2229" s="78">
        <v>94</v>
      </c>
      <c r="L2229" s="78">
        <v>89</v>
      </c>
    </row>
    <row r="2230" spans="1:12">
      <c r="A2230" t="s">
        <v>23</v>
      </c>
      <c r="B2230" s="6" t="s">
        <v>78</v>
      </c>
      <c r="C2230" s="6">
        <v>2804201</v>
      </c>
      <c r="D2230" t="s">
        <v>3755</v>
      </c>
      <c r="E2230" s="78">
        <v>101</v>
      </c>
      <c r="F2230" s="78">
        <v>100</v>
      </c>
      <c r="G2230" s="78">
        <v>7</v>
      </c>
      <c r="H2230" s="78">
        <v>5</v>
      </c>
      <c r="I2230" s="78">
        <v>1218</v>
      </c>
      <c r="J2230" s="78">
        <v>1451</v>
      </c>
      <c r="K2230" s="78">
        <v>335</v>
      </c>
      <c r="L2230" s="78">
        <v>222</v>
      </c>
    </row>
    <row r="2231" spans="1:12">
      <c r="A2231" t="s">
        <v>23</v>
      </c>
      <c r="B2231" s="6" t="s">
        <v>78</v>
      </c>
      <c r="C2231" s="6">
        <v>2804300</v>
      </c>
      <c r="D2231" t="s">
        <v>4819</v>
      </c>
      <c r="E2231" s="78"/>
      <c r="F2231" s="78"/>
      <c r="G2231" s="78"/>
      <c r="H2231" s="78"/>
      <c r="I2231" s="78">
        <v>37</v>
      </c>
      <c r="J2231" s="78">
        <v>53</v>
      </c>
      <c r="K2231" s="78">
        <v>8</v>
      </c>
      <c r="L2231" s="78">
        <v>4</v>
      </c>
    </row>
    <row r="2232" spans="1:12">
      <c r="A2232" t="s">
        <v>23</v>
      </c>
      <c r="B2232" s="6" t="s">
        <v>78</v>
      </c>
      <c r="C2232" s="6">
        <v>2804409</v>
      </c>
      <c r="D2232" t="s">
        <v>3757</v>
      </c>
      <c r="E2232" s="78">
        <v>176</v>
      </c>
      <c r="F2232" s="78">
        <v>198</v>
      </c>
      <c r="G2232" s="78">
        <v>20</v>
      </c>
      <c r="H2232" s="78">
        <v>22</v>
      </c>
      <c r="I2232" s="78">
        <v>546</v>
      </c>
      <c r="J2232" s="78">
        <v>640</v>
      </c>
      <c r="K2232" s="78">
        <v>109</v>
      </c>
      <c r="L2232" s="78">
        <v>56</v>
      </c>
    </row>
    <row r="2233" spans="1:12">
      <c r="A2233" t="s">
        <v>23</v>
      </c>
      <c r="B2233" s="6" t="s">
        <v>78</v>
      </c>
      <c r="C2233" s="6">
        <v>2804458</v>
      </c>
      <c r="D2233" t="s">
        <v>4820</v>
      </c>
      <c r="E2233" s="78">
        <v>13</v>
      </c>
      <c r="F2233" s="78">
        <v>12</v>
      </c>
      <c r="G2233" s="78">
        <v>4</v>
      </c>
      <c r="H2233" s="78">
        <v>2</v>
      </c>
      <c r="I2233" s="78">
        <v>818</v>
      </c>
      <c r="J2233" s="78">
        <v>803</v>
      </c>
      <c r="K2233" s="78">
        <v>275</v>
      </c>
      <c r="L2233" s="78">
        <v>213</v>
      </c>
    </row>
    <row r="2234" spans="1:12">
      <c r="A2234" t="s">
        <v>23</v>
      </c>
      <c r="B2234" s="6" t="s">
        <v>78</v>
      </c>
      <c r="C2234" s="6">
        <v>2804508</v>
      </c>
      <c r="D2234" t="s">
        <v>3758</v>
      </c>
      <c r="E2234" s="78">
        <v>230</v>
      </c>
      <c r="F2234" s="78">
        <v>233</v>
      </c>
      <c r="G2234" s="78">
        <v>40</v>
      </c>
      <c r="H2234" s="78">
        <v>32</v>
      </c>
      <c r="I2234" s="78">
        <v>2249</v>
      </c>
      <c r="J2234" s="78">
        <v>2317</v>
      </c>
      <c r="K2234" s="78">
        <v>637</v>
      </c>
      <c r="L2234" s="78">
        <v>479</v>
      </c>
    </row>
    <row r="2235" spans="1:12">
      <c r="A2235" t="s">
        <v>23</v>
      </c>
      <c r="B2235" s="6" t="s">
        <v>78</v>
      </c>
      <c r="C2235" s="6">
        <v>2804607</v>
      </c>
      <c r="D2235" t="s">
        <v>3760</v>
      </c>
      <c r="E2235" s="78">
        <v>14</v>
      </c>
      <c r="F2235" s="78">
        <v>12</v>
      </c>
      <c r="G2235" s="78">
        <v>4</v>
      </c>
      <c r="H2235" s="78">
        <v>5</v>
      </c>
      <c r="I2235" s="78">
        <v>940</v>
      </c>
      <c r="J2235" s="78">
        <v>1028</v>
      </c>
      <c r="K2235" s="78">
        <v>110</v>
      </c>
      <c r="L2235" s="78">
        <v>81</v>
      </c>
    </row>
    <row r="2236" spans="1:12">
      <c r="A2236" t="s">
        <v>23</v>
      </c>
      <c r="B2236" s="6" t="s">
        <v>78</v>
      </c>
      <c r="C2236" s="6">
        <v>2804706</v>
      </c>
      <c r="D2236" t="s">
        <v>4821</v>
      </c>
      <c r="E2236" s="78">
        <v>1</v>
      </c>
      <c r="F2236" s="78">
        <v>1</v>
      </c>
      <c r="G2236" s="78">
        <v>1</v>
      </c>
      <c r="H2236" s="78">
        <v>0</v>
      </c>
      <c r="I2236" s="78">
        <v>616</v>
      </c>
      <c r="J2236" s="78">
        <v>611</v>
      </c>
      <c r="K2236" s="78">
        <v>86</v>
      </c>
      <c r="L2236" s="78">
        <v>70</v>
      </c>
    </row>
    <row r="2237" spans="1:12">
      <c r="A2237" t="s">
        <v>23</v>
      </c>
      <c r="B2237" s="6" t="s">
        <v>78</v>
      </c>
      <c r="C2237" s="6">
        <v>2804805</v>
      </c>
      <c r="D2237" t="s">
        <v>3762</v>
      </c>
      <c r="E2237" s="78">
        <v>17</v>
      </c>
      <c r="F2237" s="78">
        <v>18</v>
      </c>
      <c r="G2237" s="78">
        <v>8</v>
      </c>
      <c r="H2237" s="78">
        <v>7</v>
      </c>
      <c r="I2237" s="78">
        <v>52</v>
      </c>
      <c r="J2237" s="78">
        <v>45</v>
      </c>
      <c r="K2237" s="78">
        <v>9</v>
      </c>
      <c r="L2237" s="78">
        <v>4</v>
      </c>
    </row>
    <row r="2238" spans="1:12">
      <c r="A2238" t="s">
        <v>23</v>
      </c>
      <c r="B2238" s="6" t="s">
        <v>78</v>
      </c>
      <c r="C2238" s="6">
        <v>2804904</v>
      </c>
      <c r="D2238" t="s">
        <v>737</v>
      </c>
      <c r="E2238" s="78">
        <v>234</v>
      </c>
      <c r="F2238" s="78">
        <v>282</v>
      </c>
      <c r="G2238" s="78">
        <v>18</v>
      </c>
      <c r="H2238" s="78">
        <v>15</v>
      </c>
      <c r="I2238" s="78">
        <v>644</v>
      </c>
      <c r="J2238" s="78">
        <v>797</v>
      </c>
      <c r="K2238" s="78">
        <v>63</v>
      </c>
      <c r="L2238" s="78">
        <v>40</v>
      </c>
    </row>
    <row r="2239" spans="1:12">
      <c r="A2239" t="s">
        <v>23</v>
      </c>
      <c r="B2239" s="6" t="s">
        <v>78</v>
      </c>
      <c r="C2239" s="6">
        <v>2805000</v>
      </c>
      <c r="D2239" t="s">
        <v>4822</v>
      </c>
      <c r="E2239" s="78">
        <v>51</v>
      </c>
      <c r="F2239" s="78">
        <v>49</v>
      </c>
      <c r="G2239" s="78">
        <v>8</v>
      </c>
      <c r="H2239" s="78">
        <v>5</v>
      </c>
      <c r="I2239" s="78">
        <v>68</v>
      </c>
      <c r="J2239" s="78">
        <v>84</v>
      </c>
      <c r="K2239" s="78">
        <v>16</v>
      </c>
      <c r="L2239" s="78">
        <v>11</v>
      </c>
    </row>
    <row r="2240" spans="1:12">
      <c r="A2240" t="s">
        <v>23</v>
      </c>
      <c r="B2240" s="6" t="s">
        <v>78</v>
      </c>
      <c r="C2240" s="6">
        <v>2805109</v>
      </c>
      <c r="D2240" t="s">
        <v>3763</v>
      </c>
      <c r="E2240" s="78"/>
      <c r="F2240" s="78"/>
      <c r="G2240" s="78"/>
      <c r="H2240" s="78"/>
      <c r="I2240" s="78">
        <v>74</v>
      </c>
      <c r="J2240" s="78">
        <v>62</v>
      </c>
      <c r="K2240" s="78">
        <v>11</v>
      </c>
      <c r="L2240" s="78">
        <v>6</v>
      </c>
    </row>
    <row r="2241" spans="1:12">
      <c r="A2241" t="s">
        <v>23</v>
      </c>
      <c r="B2241" s="6" t="s">
        <v>78</v>
      </c>
      <c r="C2241" s="6">
        <v>2805208</v>
      </c>
      <c r="D2241" t="s">
        <v>2863</v>
      </c>
      <c r="E2241" s="78">
        <v>19</v>
      </c>
      <c r="F2241" s="78">
        <v>20</v>
      </c>
      <c r="G2241" s="78">
        <v>5</v>
      </c>
      <c r="H2241" s="78">
        <v>4</v>
      </c>
      <c r="I2241" s="78">
        <v>295</v>
      </c>
      <c r="J2241" s="78">
        <v>301</v>
      </c>
      <c r="K2241" s="78">
        <v>27</v>
      </c>
      <c r="L2241" s="78">
        <v>29</v>
      </c>
    </row>
    <row r="2242" spans="1:12">
      <c r="A2242" t="s">
        <v>23</v>
      </c>
      <c r="B2242" s="6" t="s">
        <v>78</v>
      </c>
      <c r="C2242" s="6">
        <v>2805307</v>
      </c>
      <c r="D2242" t="s">
        <v>4823</v>
      </c>
      <c r="E2242" s="78">
        <v>55</v>
      </c>
      <c r="F2242" s="78">
        <v>74</v>
      </c>
      <c r="G2242" s="78">
        <v>1</v>
      </c>
      <c r="H2242" s="78">
        <v>1</v>
      </c>
      <c r="I2242" s="78">
        <v>88</v>
      </c>
      <c r="J2242" s="78">
        <v>102</v>
      </c>
      <c r="K2242" s="78">
        <v>3</v>
      </c>
      <c r="L2242" s="78">
        <v>2</v>
      </c>
    </row>
    <row r="2243" spans="1:12">
      <c r="A2243" t="s">
        <v>23</v>
      </c>
      <c r="B2243" s="6" t="s">
        <v>78</v>
      </c>
      <c r="C2243" s="6">
        <v>2805406</v>
      </c>
      <c r="D2243" t="s">
        <v>3764</v>
      </c>
      <c r="E2243" s="78">
        <v>879</v>
      </c>
      <c r="F2243" s="78">
        <v>941</v>
      </c>
      <c r="G2243" s="78">
        <v>63</v>
      </c>
      <c r="H2243" s="78">
        <v>53</v>
      </c>
      <c r="I2243" s="78">
        <v>2217</v>
      </c>
      <c r="J2243" s="78">
        <v>3649</v>
      </c>
      <c r="K2243" s="78">
        <v>624</v>
      </c>
      <c r="L2243" s="78">
        <v>312</v>
      </c>
    </row>
    <row r="2244" spans="1:12">
      <c r="A2244" t="s">
        <v>23</v>
      </c>
      <c r="B2244" s="6" t="s">
        <v>78</v>
      </c>
      <c r="C2244" s="6">
        <v>2805505</v>
      </c>
      <c r="D2244" t="s">
        <v>3766</v>
      </c>
      <c r="E2244" s="78">
        <v>59</v>
      </c>
      <c r="F2244" s="78">
        <v>59</v>
      </c>
      <c r="G2244" s="78">
        <v>4</v>
      </c>
      <c r="H2244" s="78">
        <v>6</v>
      </c>
      <c r="I2244" s="78">
        <v>1379</v>
      </c>
      <c r="J2244" s="78">
        <v>1455</v>
      </c>
      <c r="K2244" s="78">
        <v>435</v>
      </c>
      <c r="L2244" s="78">
        <v>318</v>
      </c>
    </row>
    <row r="2245" spans="1:12">
      <c r="A2245" t="s">
        <v>23</v>
      </c>
      <c r="B2245" s="6" t="s">
        <v>78</v>
      </c>
      <c r="C2245" s="6">
        <v>2805604</v>
      </c>
      <c r="D2245" t="s">
        <v>4824</v>
      </c>
      <c r="E2245" s="78">
        <v>275</v>
      </c>
      <c r="F2245" s="78">
        <v>264</v>
      </c>
      <c r="G2245" s="78">
        <v>16</v>
      </c>
      <c r="H2245" s="78">
        <v>14</v>
      </c>
      <c r="I2245" s="78">
        <v>1822</v>
      </c>
      <c r="J2245" s="78">
        <v>1825</v>
      </c>
      <c r="K2245" s="78">
        <v>434</v>
      </c>
      <c r="L2245" s="78">
        <v>330</v>
      </c>
    </row>
    <row r="2246" spans="1:12">
      <c r="A2246" t="s">
        <v>23</v>
      </c>
      <c r="B2246" s="6" t="s">
        <v>78</v>
      </c>
      <c r="C2246" s="6">
        <v>2805703</v>
      </c>
      <c r="D2246" t="s">
        <v>4825</v>
      </c>
      <c r="E2246" s="78">
        <v>31</v>
      </c>
      <c r="F2246" s="78">
        <v>28</v>
      </c>
      <c r="G2246" s="78">
        <v>2</v>
      </c>
      <c r="H2246" s="78">
        <v>2</v>
      </c>
      <c r="I2246" s="78">
        <v>280</v>
      </c>
      <c r="J2246" s="78">
        <v>306</v>
      </c>
      <c r="K2246" s="78">
        <v>89</v>
      </c>
      <c r="L2246" s="78">
        <v>60</v>
      </c>
    </row>
    <row r="2247" spans="1:12">
      <c r="A2247" t="s">
        <v>23</v>
      </c>
      <c r="B2247" s="6" t="s">
        <v>78</v>
      </c>
      <c r="C2247" s="6">
        <v>2805802</v>
      </c>
      <c r="D2247" t="s">
        <v>3768</v>
      </c>
      <c r="E2247" s="78">
        <v>35</v>
      </c>
      <c r="F2247" s="78">
        <v>42</v>
      </c>
      <c r="G2247" s="78">
        <v>3</v>
      </c>
      <c r="H2247" s="78">
        <v>2</v>
      </c>
      <c r="I2247" s="78">
        <v>1694</v>
      </c>
      <c r="J2247" s="78">
        <v>1747</v>
      </c>
      <c r="K2247" s="78">
        <v>117</v>
      </c>
      <c r="L2247" s="78">
        <v>85</v>
      </c>
    </row>
    <row r="2248" spans="1:12">
      <c r="A2248" t="s">
        <v>23</v>
      </c>
      <c r="B2248" s="6" t="s">
        <v>78</v>
      </c>
      <c r="C2248" s="6">
        <v>2805901</v>
      </c>
      <c r="D2248" t="s">
        <v>3769</v>
      </c>
      <c r="E2248" s="78">
        <v>120</v>
      </c>
      <c r="F2248" s="78">
        <v>165</v>
      </c>
      <c r="G2248" s="78">
        <v>3</v>
      </c>
      <c r="H2248" s="78">
        <v>2</v>
      </c>
      <c r="I2248" s="78">
        <v>67</v>
      </c>
      <c r="J2248" s="78">
        <v>70</v>
      </c>
      <c r="K2248" s="78">
        <v>9</v>
      </c>
      <c r="L2248" s="78">
        <v>8</v>
      </c>
    </row>
    <row r="2249" spans="1:12">
      <c r="A2249" t="s">
        <v>23</v>
      </c>
      <c r="B2249" s="6" t="s">
        <v>78</v>
      </c>
      <c r="C2249" s="6">
        <v>2806008</v>
      </c>
      <c r="D2249" t="s">
        <v>4826</v>
      </c>
      <c r="E2249" s="78"/>
      <c r="F2249" s="78"/>
      <c r="G2249" s="78"/>
      <c r="H2249" s="78"/>
      <c r="I2249" s="78">
        <v>418</v>
      </c>
      <c r="J2249" s="78">
        <v>435</v>
      </c>
      <c r="K2249" s="78">
        <v>85</v>
      </c>
      <c r="L2249" s="78">
        <v>60</v>
      </c>
    </row>
    <row r="2250" spans="1:12">
      <c r="A2250" t="s">
        <v>23</v>
      </c>
      <c r="B2250" s="6" t="s">
        <v>78</v>
      </c>
      <c r="C2250" s="6">
        <v>2806107</v>
      </c>
      <c r="D2250" t="s">
        <v>4827</v>
      </c>
      <c r="E2250" s="78"/>
      <c r="F2250" s="78"/>
      <c r="G2250" s="78"/>
      <c r="H2250" s="78"/>
      <c r="I2250" s="78">
        <v>30</v>
      </c>
      <c r="J2250" s="78">
        <v>31</v>
      </c>
      <c r="K2250" s="78"/>
      <c r="L2250" s="78"/>
    </row>
    <row r="2251" spans="1:12">
      <c r="A2251" t="s">
        <v>23</v>
      </c>
      <c r="B2251" s="6" t="s">
        <v>78</v>
      </c>
      <c r="C2251" s="6">
        <v>2806206</v>
      </c>
      <c r="D2251" t="s">
        <v>3771</v>
      </c>
      <c r="E2251" s="78">
        <v>34</v>
      </c>
      <c r="F2251" s="78">
        <v>24</v>
      </c>
      <c r="G2251" s="78">
        <v>8</v>
      </c>
      <c r="H2251" s="78">
        <v>7</v>
      </c>
      <c r="I2251" s="78">
        <v>684</v>
      </c>
      <c r="J2251" s="78">
        <v>656</v>
      </c>
      <c r="K2251" s="78">
        <v>54</v>
      </c>
      <c r="L2251" s="78">
        <v>40</v>
      </c>
    </row>
    <row r="2252" spans="1:12">
      <c r="A2252" t="s">
        <v>23</v>
      </c>
      <c r="B2252" s="6" t="s">
        <v>78</v>
      </c>
      <c r="C2252" s="6">
        <v>2806305</v>
      </c>
      <c r="D2252" t="s">
        <v>3772</v>
      </c>
      <c r="E2252" s="78">
        <v>202</v>
      </c>
      <c r="F2252" s="78">
        <v>202</v>
      </c>
      <c r="G2252" s="78">
        <v>4</v>
      </c>
      <c r="H2252" s="78">
        <v>2</v>
      </c>
      <c r="I2252" s="78">
        <v>294</v>
      </c>
      <c r="J2252" s="78">
        <v>314</v>
      </c>
      <c r="K2252" s="78">
        <v>33</v>
      </c>
      <c r="L2252" s="78">
        <v>23</v>
      </c>
    </row>
    <row r="2253" spans="1:12">
      <c r="A2253" t="s">
        <v>23</v>
      </c>
      <c r="B2253" s="6" t="s">
        <v>78</v>
      </c>
      <c r="C2253" s="6">
        <v>2806404</v>
      </c>
      <c r="D2253" t="s">
        <v>4828</v>
      </c>
      <c r="E2253" s="78">
        <v>14</v>
      </c>
      <c r="F2253" s="78">
        <v>24</v>
      </c>
      <c r="G2253" s="78">
        <v>2</v>
      </c>
      <c r="H2253" s="78">
        <v>1</v>
      </c>
      <c r="I2253" s="78">
        <v>344</v>
      </c>
      <c r="J2253" s="78">
        <v>531</v>
      </c>
      <c r="K2253" s="78">
        <v>9</v>
      </c>
      <c r="L2253" s="78">
        <v>4</v>
      </c>
    </row>
    <row r="2254" spans="1:12">
      <c r="A2254" t="s">
        <v>23</v>
      </c>
      <c r="B2254" s="6" t="s">
        <v>78</v>
      </c>
      <c r="C2254" s="6">
        <v>2806503</v>
      </c>
      <c r="D2254" t="s">
        <v>3679</v>
      </c>
      <c r="E2254" s="78">
        <v>1</v>
      </c>
      <c r="F2254" s="78">
        <v>2</v>
      </c>
      <c r="G2254" s="78"/>
      <c r="H2254" s="78"/>
      <c r="I2254" s="78">
        <v>53</v>
      </c>
      <c r="J2254" s="78">
        <v>40</v>
      </c>
      <c r="K2254" s="78">
        <v>6</v>
      </c>
      <c r="L2254" s="78">
        <v>6</v>
      </c>
    </row>
    <row r="2255" spans="1:12">
      <c r="A2255" t="s">
        <v>23</v>
      </c>
      <c r="B2255" s="6" t="s">
        <v>78</v>
      </c>
      <c r="C2255" s="6">
        <v>2806602</v>
      </c>
      <c r="D2255" t="s">
        <v>3773</v>
      </c>
      <c r="E2255" s="78">
        <v>54</v>
      </c>
      <c r="F2255" s="78">
        <v>69</v>
      </c>
      <c r="G2255" s="78">
        <v>1</v>
      </c>
      <c r="H2255" s="78">
        <v>1</v>
      </c>
      <c r="I2255" s="78">
        <v>356</v>
      </c>
      <c r="J2255" s="78">
        <v>754</v>
      </c>
      <c r="K2255" s="78">
        <v>14</v>
      </c>
      <c r="L2255" s="78">
        <v>2</v>
      </c>
    </row>
    <row r="2256" spans="1:12">
      <c r="A2256" t="s">
        <v>23</v>
      </c>
      <c r="B2256" s="6" t="s">
        <v>78</v>
      </c>
      <c r="C2256" s="6">
        <v>2806701</v>
      </c>
      <c r="D2256" t="s">
        <v>3775</v>
      </c>
      <c r="E2256" s="78">
        <v>54</v>
      </c>
      <c r="F2256" s="78">
        <v>63</v>
      </c>
      <c r="G2256" s="78">
        <v>3</v>
      </c>
      <c r="H2256" s="78">
        <v>3</v>
      </c>
      <c r="I2256" s="78">
        <v>250</v>
      </c>
      <c r="J2256" s="78">
        <v>254</v>
      </c>
      <c r="K2256" s="78">
        <v>19</v>
      </c>
      <c r="L2256" s="78">
        <v>16</v>
      </c>
    </row>
    <row r="2257" spans="1:12">
      <c r="A2257" t="s">
        <v>23</v>
      </c>
      <c r="B2257" s="6" t="s">
        <v>78</v>
      </c>
      <c r="C2257" s="6">
        <v>2806800</v>
      </c>
      <c r="D2257" t="s">
        <v>595</v>
      </c>
      <c r="E2257" s="78"/>
      <c r="F2257" s="78"/>
      <c r="G2257" s="78"/>
      <c r="H2257" s="78"/>
      <c r="I2257" s="78">
        <v>172</v>
      </c>
      <c r="J2257" s="78">
        <v>208</v>
      </c>
      <c r="K2257" s="78">
        <v>39</v>
      </c>
      <c r="L2257" s="78">
        <v>34</v>
      </c>
    </row>
    <row r="2258" spans="1:12">
      <c r="A2258" t="s">
        <v>23</v>
      </c>
      <c r="B2258" s="6" t="s">
        <v>78</v>
      </c>
      <c r="C2258" s="6">
        <v>2806909</v>
      </c>
      <c r="D2258" t="s">
        <v>1620</v>
      </c>
      <c r="E2258" s="78">
        <v>32</v>
      </c>
      <c r="F2258" s="78">
        <v>30</v>
      </c>
      <c r="G2258" s="78">
        <v>1</v>
      </c>
      <c r="H2258" s="78">
        <v>1</v>
      </c>
      <c r="I2258" s="78">
        <v>51</v>
      </c>
      <c r="J2258" s="78">
        <v>50</v>
      </c>
      <c r="K2258" s="78">
        <v>23</v>
      </c>
      <c r="L2258" s="78">
        <v>11</v>
      </c>
    </row>
    <row r="2259" spans="1:12">
      <c r="A2259" t="s">
        <v>23</v>
      </c>
      <c r="B2259" s="6" t="s">
        <v>78</v>
      </c>
      <c r="C2259" s="6">
        <v>2807006</v>
      </c>
      <c r="D2259" t="s">
        <v>4829</v>
      </c>
      <c r="E2259" s="78">
        <v>33</v>
      </c>
      <c r="F2259" s="78">
        <v>21</v>
      </c>
      <c r="G2259" s="78">
        <v>2</v>
      </c>
      <c r="H2259" s="78">
        <v>3</v>
      </c>
      <c r="I2259" s="78">
        <v>241</v>
      </c>
      <c r="J2259" s="78">
        <v>255</v>
      </c>
      <c r="K2259" s="78">
        <v>34</v>
      </c>
      <c r="L2259" s="78">
        <v>17</v>
      </c>
    </row>
    <row r="2260" spans="1:12">
      <c r="A2260" t="s">
        <v>23</v>
      </c>
      <c r="B2260" s="6" t="s">
        <v>78</v>
      </c>
      <c r="C2260" s="6">
        <v>2807105</v>
      </c>
      <c r="D2260" t="s">
        <v>3776</v>
      </c>
      <c r="E2260" s="78">
        <v>224</v>
      </c>
      <c r="F2260" s="78">
        <v>256</v>
      </c>
      <c r="G2260" s="78">
        <v>69</v>
      </c>
      <c r="H2260" s="78">
        <v>69</v>
      </c>
      <c r="I2260" s="78">
        <v>1069</v>
      </c>
      <c r="J2260" s="78">
        <v>1060</v>
      </c>
      <c r="K2260" s="78">
        <v>300</v>
      </c>
      <c r="L2260" s="78">
        <v>234</v>
      </c>
    </row>
    <row r="2261" spans="1:12">
      <c r="A2261" t="s">
        <v>23</v>
      </c>
      <c r="B2261" s="6" t="s">
        <v>78</v>
      </c>
      <c r="C2261" s="6">
        <v>2807204</v>
      </c>
      <c r="D2261" t="s">
        <v>4830</v>
      </c>
      <c r="E2261" s="78"/>
      <c r="F2261" s="78"/>
      <c r="G2261" s="78"/>
      <c r="H2261" s="78"/>
      <c r="I2261" s="78">
        <v>19</v>
      </c>
      <c r="J2261" s="78">
        <v>18</v>
      </c>
      <c r="K2261" s="78">
        <v>1</v>
      </c>
      <c r="L2261" s="78">
        <v>0</v>
      </c>
    </row>
    <row r="2262" spans="1:12">
      <c r="A2262" t="s">
        <v>23</v>
      </c>
      <c r="B2262" s="6" t="s">
        <v>78</v>
      </c>
      <c r="C2262" s="6">
        <v>2807303</v>
      </c>
      <c r="D2262" t="s">
        <v>4831</v>
      </c>
      <c r="E2262" s="78">
        <v>0</v>
      </c>
      <c r="F2262" s="78">
        <v>1</v>
      </c>
      <c r="G2262" s="78"/>
      <c r="H2262" s="78"/>
      <c r="I2262" s="78">
        <v>24</v>
      </c>
      <c r="J2262" s="78">
        <v>32</v>
      </c>
      <c r="K2262" s="78">
        <v>25</v>
      </c>
      <c r="L2262" s="78">
        <v>19</v>
      </c>
    </row>
    <row r="2263" spans="1:12">
      <c r="A2263" t="s">
        <v>23</v>
      </c>
      <c r="B2263" s="6" t="s">
        <v>78</v>
      </c>
      <c r="C2263" s="6">
        <v>2807402</v>
      </c>
      <c r="D2263" t="s">
        <v>4832</v>
      </c>
      <c r="E2263" s="78">
        <v>104</v>
      </c>
      <c r="F2263" s="78">
        <v>120</v>
      </c>
      <c r="G2263" s="78">
        <v>6</v>
      </c>
      <c r="H2263" s="78">
        <v>5</v>
      </c>
      <c r="I2263" s="78">
        <v>1553</v>
      </c>
      <c r="J2263" s="78">
        <v>1572</v>
      </c>
      <c r="K2263" s="78">
        <v>209</v>
      </c>
      <c r="L2263" s="78">
        <v>155</v>
      </c>
    </row>
    <row r="2264" spans="1:12">
      <c r="A2264" s="87" t="s">
        <v>23</v>
      </c>
      <c r="B2264" s="6" t="s">
        <v>78</v>
      </c>
      <c r="C2264" s="6">
        <v>2807501</v>
      </c>
      <c r="D2264" t="s">
        <v>3777</v>
      </c>
      <c r="E2264" s="78">
        <v>148</v>
      </c>
      <c r="F2264" s="78">
        <v>132</v>
      </c>
      <c r="G2264" s="78">
        <v>14</v>
      </c>
      <c r="H2264" s="78">
        <v>15</v>
      </c>
      <c r="I2264" s="78">
        <v>661</v>
      </c>
      <c r="J2264" s="78">
        <v>687</v>
      </c>
      <c r="K2264" s="78">
        <v>88</v>
      </c>
      <c r="L2264" s="78">
        <v>73</v>
      </c>
    </row>
    <row r="2265" spans="1:12">
      <c r="A2265" t="s">
        <v>23</v>
      </c>
      <c r="B2265" s="6" t="s">
        <v>78</v>
      </c>
      <c r="C2265" s="6">
        <v>2807600</v>
      </c>
      <c r="D2265" t="s">
        <v>3778</v>
      </c>
      <c r="E2265" s="78">
        <v>57</v>
      </c>
      <c r="F2265" s="78">
        <v>58</v>
      </c>
      <c r="G2265" s="78">
        <v>9</v>
      </c>
      <c r="H2265" s="78">
        <v>11</v>
      </c>
      <c r="I2265" s="78">
        <v>512</v>
      </c>
      <c r="J2265" s="78">
        <v>556</v>
      </c>
      <c r="K2265" s="78">
        <v>40</v>
      </c>
      <c r="L2265" s="78">
        <v>33</v>
      </c>
    </row>
    <row r="2266" spans="1:12">
      <c r="A2266" t="s">
        <v>19</v>
      </c>
      <c r="B2266" s="6" t="s">
        <v>17</v>
      </c>
      <c r="C2266" s="6">
        <v>1200013</v>
      </c>
      <c r="D2266" t="s">
        <v>18</v>
      </c>
      <c r="E2266" s="78">
        <v>468</v>
      </c>
      <c r="F2266" s="78">
        <v>437</v>
      </c>
      <c r="G2266" s="78">
        <v>223</v>
      </c>
      <c r="H2266" s="78">
        <v>176</v>
      </c>
      <c r="I2266" s="78">
        <v>112</v>
      </c>
      <c r="J2266" s="78">
        <v>105</v>
      </c>
      <c r="K2266" s="78">
        <v>425</v>
      </c>
      <c r="L2266" s="78">
        <v>386</v>
      </c>
    </row>
    <row r="2267" spans="1:12">
      <c r="A2267" t="s">
        <v>19</v>
      </c>
      <c r="B2267" s="6" t="s">
        <v>17</v>
      </c>
      <c r="C2267" s="6">
        <v>1200054</v>
      </c>
      <c r="D2267" t="s">
        <v>20</v>
      </c>
      <c r="E2267" s="78">
        <v>267</v>
      </c>
      <c r="F2267" s="78">
        <v>204</v>
      </c>
      <c r="G2267" s="78">
        <v>51</v>
      </c>
      <c r="H2267" s="78">
        <v>41</v>
      </c>
      <c r="I2267" s="78">
        <v>755</v>
      </c>
      <c r="J2267" s="78">
        <v>697</v>
      </c>
      <c r="K2267" s="78">
        <v>188</v>
      </c>
      <c r="L2267" s="78">
        <v>120</v>
      </c>
    </row>
    <row r="2268" spans="1:12">
      <c r="A2268" t="s">
        <v>19</v>
      </c>
      <c r="B2268" s="6" t="s">
        <v>17</v>
      </c>
      <c r="C2268" s="6">
        <v>1200104</v>
      </c>
      <c r="D2268" t="s">
        <v>21</v>
      </c>
      <c r="E2268" s="78">
        <v>215</v>
      </c>
      <c r="F2268" s="78">
        <v>198</v>
      </c>
      <c r="G2268" s="78">
        <v>374</v>
      </c>
      <c r="H2268" s="78">
        <v>315</v>
      </c>
      <c r="I2268" s="78">
        <v>560</v>
      </c>
      <c r="J2268" s="78">
        <v>468</v>
      </c>
      <c r="K2268" s="78">
        <v>443</v>
      </c>
      <c r="L2268" s="78">
        <v>375</v>
      </c>
    </row>
    <row r="2269" spans="1:12">
      <c r="A2269" t="s">
        <v>19</v>
      </c>
      <c r="B2269" s="6" t="s">
        <v>17</v>
      </c>
      <c r="C2269" s="6">
        <v>1200138</v>
      </c>
      <c r="D2269" t="s">
        <v>24</v>
      </c>
      <c r="E2269" s="78">
        <v>555</v>
      </c>
      <c r="F2269" s="78">
        <v>589</v>
      </c>
      <c r="G2269" s="78">
        <v>117</v>
      </c>
      <c r="H2269" s="78">
        <v>100</v>
      </c>
      <c r="I2269" s="78">
        <v>202</v>
      </c>
      <c r="J2269" s="78">
        <v>195</v>
      </c>
      <c r="K2269" s="78">
        <v>727</v>
      </c>
      <c r="L2269" s="78">
        <v>479</v>
      </c>
    </row>
    <row r="2270" spans="1:12">
      <c r="A2270" t="s">
        <v>19</v>
      </c>
      <c r="B2270" s="6" t="s">
        <v>17</v>
      </c>
      <c r="C2270" s="6">
        <v>1200179</v>
      </c>
      <c r="D2270" t="s">
        <v>27</v>
      </c>
      <c r="E2270" s="78">
        <v>467</v>
      </c>
      <c r="F2270" s="78">
        <v>502</v>
      </c>
      <c r="G2270" s="78">
        <v>131</v>
      </c>
      <c r="H2270" s="78">
        <v>106</v>
      </c>
      <c r="I2270" s="78">
        <v>124</v>
      </c>
      <c r="J2270" s="78">
        <v>101</v>
      </c>
      <c r="K2270" s="78">
        <v>125</v>
      </c>
      <c r="L2270" s="78">
        <v>98</v>
      </c>
    </row>
    <row r="2271" spans="1:12">
      <c r="A2271" t="s">
        <v>19</v>
      </c>
      <c r="B2271" s="6" t="s">
        <v>17</v>
      </c>
      <c r="C2271" s="6">
        <v>1200203</v>
      </c>
      <c r="D2271" t="s">
        <v>30</v>
      </c>
      <c r="E2271" s="78">
        <v>1359</v>
      </c>
      <c r="F2271" s="78">
        <v>1315</v>
      </c>
      <c r="G2271" s="78">
        <v>88</v>
      </c>
      <c r="H2271" s="78">
        <v>86</v>
      </c>
      <c r="I2271" s="78">
        <v>1838</v>
      </c>
      <c r="J2271" s="78">
        <v>1762</v>
      </c>
      <c r="K2271" s="78">
        <v>236</v>
      </c>
      <c r="L2271" s="78">
        <v>207</v>
      </c>
    </row>
    <row r="2272" spans="1:12">
      <c r="A2272" t="s">
        <v>19</v>
      </c>
      <c r="B2272" s="6" t="s">
        <v>17</v>
      </c>
      <c r="C2272" s="6">
        <v>1200252</v>
      </c>
      <c r="D2272" t="s">
        <v>36</v>
      </c>
      <c r="E2272" s="78">
        <v>14</v>
      </c>
      <c r="F2272" s="78">
        <v>12</v>
      </c>
      <c r="G2272" s="78">
        <v>21</v>
      </c>
      <c r="H2272" s="78">
        <v>22</v>
      </c>
      <c r="I2272" s="78">
        <v>224</v>
      </c>
      <c r="J2272" s="78">
        <v>175</v>
      </c>
      <c r="K2272" s="78">
        <v>274</v>
      </c>
      <c r="L2272" s="78">
        <v>243</v>
      </c>
    </row>
    <row r="2273" spans="1:12">
      <c r="A2273" t="s">
        <v>19</v>
      </c>
      <c r="B2273" s="6" t="s">
        <v>17</v>
      </c>
      <c r="C2273" s="6">
        <v>1200302</v>
      </c>
      <c r="D2273" t="s">
        <v>33</v>
      </c>
      <c r="E2273" s="78">
        <v>480</v>
      </c>
      <c r="F2273" s="78">
        <v>445</v>
      </c>
      <c r="G2273" s="78">
        <v>172</v>
      </c>
      <c r="H2273" s="78">
        <v>154</v>
      </c>
      <c r="I2273" s="78">
        <v>848</v>
      </c>
      <c r="J2273" s="78">
        <v>729</v>
      </c>
      <c r="K2273" s="78">
        <v>506</v>
      </c>
      <c r="L2273" s="78">
        <v>395</v>
      </c>
    </row>
    <row r="2274" spans="1:12">
      <c r="A2274" t="s">
        <v>19</v>
      </c>
      <c r="B2274" s="6" t="s">
        <v>17</v>
      </c>
      <c r="C2274" s="6">
        <v>1200328</v>
      </c>
      <c r="D2274" t="s">
        <v>37</v>
      </c>
      <c r="E2274" s="78">
        <v>128</v>
      </c>
      <c r="F2274" s="78">
        <v>73</v>
      </c>
      <c r="G2274" s="78">
        <v>10</v>
      </c>
      <c r="H2274" s="78">
        <v>8</v>
      </c>
      <c r="I2274" s="78">
        <v>188</v>
      </c>
      <c r="J2274" s="78">
        <v>128</v>
      </c>
      <c r="K2274" s="78">
        <v>66</v>
      </c>
      <c r="L2274" s="78">
        <v>52</v>
      </c>
    </row>
    <row r="2275" spans="1:12">
      <c r="A2275" t="s">
        <v>19</v>
      </c>
      <c r="B2275" s="6" t="s">
        <v>17</v>
      </c>
      <c r="C2275" s="6">
        <v>1200336</v>
      </c>
      <c r="D2275" t="s">
        <v>39</v>
      </c>
      <c r="E2275" s="78">
        <v>414</v>
      </c>
      <c r="F2275" s="78">
        <v>387</v>
      </c>
      <c r="G2275" s="78">
        <v>47</v>
      </c>
      <c r="H2275" s="78">
        <v>45</v>
      </c>
      <c r="I2275" s="78">
        <v>702</v>
      </c>
      <c r="J2275" s="78">
        <v>657</v>
      </c>
      <c r="K2275" s="78">
        <v>181</v>
      </c>
      <c r="L2275" s="78">
        <v>144</v>
      </c>
    </row>
    <row r="2276" spans="1:12">
      <c r="A2276" t="s">
        <v>19</v>
      </c>
      <c r="B2276" s="6" t="s">
        <v>17</v>
      </c>
      <c r="C2276" s="6">
        <v>1200344</v>
      </c>
      <c r="D2276" t="s">
        <v>45</v>
      </c>
      <c r="E2276" s="78">
        <v>229</v>
      </c>
      <c r="F2276" s="78">
        <v>223</v>
      </c>
      <c r="G2276" s="78">
        <v>56</v>
      </c>
      <c r="H2276" s="78">
        <v>53</v>
      </c>
      <c r="I2276" s="78">
        <v>164</v>
      </c>
      <c r="J2276" s="78">
        <v>139</v>
      </c>
      <c r="K2276" s="78">
        <v>115</v>
      </c>
      <c r="L2276" s="78">
        <v>95</v>
      </c>
    </row>
    <row r="2277" spans="1:12">
      <c r="A2277" t="s">
        <v>19</v>
      </c>
      <c r="B2277" s="6" t="s">
        <v>17</v>
      </c>
      <c r="C2277" s="6">
        <v>1200351</v>
      </c>
      <c r="D2277" t="s">
        <v>41</v>
      </c>
      <c r="E2277" s="78">
        <v>940</v>
      </c>
      <c r="F2277" s="78">
        <v>875</v>
      </c>
      <c r="G2277" s="78">
        <v>45</v>
      </c>
      <c r="H2277" s="78">
        <v>41</v>
      </c>
      <c r="I2277" s="78">
        <v>1422</v>
      </c>
      <c r="J2277" s="78">
        <v>1326</v>
      </c>
      <c r="K2277" s="78">
        <v>40</v>
      </c>
      <c r="L2277" s="78">
        <v>38</v>
      </c>
    </row>
    <row r="2278" spans="1:12">
      <c r="A2278" t="s">
        <v>19</v>
      </c>
      <c r="B2278" s="6" t="s">
        <v>17</v>
      </c>
      <c r="C2278" s="6">
        <v>1200385</v>
      </c>
      <c r="D2278" t="s">
        <v>43</v>
      </c>
      <c r="E2278" s="78">
        <v>70</v>
      </c>
      <c r="F2278" s="78">
        <v>84</v>
      </c>
      <c r="G2278" s="78">
        <v>64</v>
      </c>
      <c r="H2278" s="78">
        <v>53</v>
      </c>
      <c r="I2278" s="78">
        <v>114</v>
      </c>
      <c r="J2278" s="78">
        <v>106</v>
      </c>
      <c r="K2278" s="78">
        <v>301</v>
      </c>
      <c r="L2278" s="78">
        <v>236</v>
      </c>
    </row>
    <row r="2279" spans="1:12">
      <c r="A2279" t="s">
        <v>19</v>
      </c>
      <c r="B2279" s="6" t="s">
        <v>17</v>
      </c>
      <c r="C2279" s="6">
        <v>1200393</v>
      </c>
      <c r="D2279" t="s">
        <v>55</v>
      </c>
      <c r="E2279" s="78">
        <v>674</v>
      </c>
      <c r="F2279" s="78">
        <v>651</v>
      </c>
      <c r="G2279" s="78">
        <v>21</v>
      </c>
      <c r="H2279" s="78">
        <v>20</v>
      </c>
      <c r="I2279" s="78">
        <v>799</v>
      </c>
      <c r="J2279" s="78">
        <v>721</v>
      </c>
      <c r="K2279" s="78">
        <v>37</v>
      </c>
      <c r="L2279" s="78">
        <v>25</v>
      </c>
    </row>
    <row r="2280" spans="1:12">
      <c r="A2280" t="s">
        <v>19</v>
      </c>
      <c r="B2280" s="6" t="s">
        <v>17</v>
      </c>
      <c r="C2280" s="6">
        <v>1200401</v>
      </c>
      <c r="D2280" t="s">
        <v>46</v>
      </c>
      <c r="E2280" s="78">
        <v>496</v>
      </c>
      <c r="F2280" s="78">
        <v>498</v>
      </c>
      <c r="G2280" s="78">
        <v>229</v>
      </c>
      <c r="H2280" s="78">
        <v>209</v>
      </c>
      <c r="I2280" s="78">
        <v>3176</v>
      </c>
      <c r="J2280" s="78">
        <v>2146</v>
      </c>
      <c r="K2280" s="78">
        <v>740</v>
      </c>
      <c r="L2280" s="78">
        <v>523</v>
      </c>
    </row>
    <row r="2281" spans="1:12">
      <c r="A2281" t="s">
        <v>19</v>
      </c>
      <c r="B2281" s="6" t="s">
        <v>17</v>
      </c>
      <c r="C2281" s="6">
        <v>1200427</v>
      </c>
      <c r="D2281" t="s">
        <v>48</v>
      </c>
      <c r="E2281" s="78">
        <v>665</v>
      </c>
      <c r="F2281" s="78">
        <v>645</v>
      </c>
      <c r="G2281" s="78">
        <v>90</v>
      </c>
      <c r="H2281" s="78">
        <v>78</v>
      </c>
      <c r="I2281" s="78">
        <v>376</v>
      </c>
      <c r="J2281" s="78">
        <v>332</v>
      </c>
      <c r="K2281" s="78">
        <v>107</v>
      </c>
      <c r="L2281" s="78">
        <v>99</v>
      </c>
    </row>
    <row r="2282" spans="1:12">
      <c r="A2282" t="s">
        <v>19</v>
      </c>
      <c r="B2282" s="6" t="s">
        <v>17</v>
      </c>
      <c r="C2282" s="6">
        <v>1200435</v>
      </c>
      <c r="D2282" t="s">
        <v>62</v>
      </c>
      <c r="E2282" s="78">
        <v>32</v>
      </c>
      <c r="F2282" s="78">
        <v>23</v>
      </c>
      <c r="G2282" s="78">
        <v>11</v>
      </c>
      <c r="H2282" s="78">
        <v>9</v>
      </c>
      <c r="I2282" s="78">
        <v>57</v>
      </c>
      <c r="J2282" s="78">
        <v>38</v>
      </c>
      <c r="K2282" s="78">
        <v>16</v>
      </c>
      <c r="L2282" s="78">
        <v>10</v>
      </c>
    </row>
    <row r="2283" spans="1:12">
      <c r="A2283" t="s">
        <v>19</v>
      </c>
      <c r="B2283" s="6" t="s">
        <v>17</v>
      </c>
      <c r="C2283" s="6">
        <v>1200450</v>
      </c>
      <c r="D2283" t="s">
        <v>50</v>
      </c>
      <c r="E2283" s="78">
        <v>395</v>
      </c>
      <c r="F2283" s="78">
        <v>429</v>
      </c>
      <c r="G2283" s="78">
        <v>71</v>
      </c>
      <c r="H2283" s="78">
        <v>64</v>
      </c>
      <c r="I2283" s="78">
        <v>286</v>
      </c>
      <c r="J2283" s="78">
        <v>262</v>
      </c>
      <c r="K2283" s="78">
        <v>277</v>
      </c>
      <c r="L2283" s="78">
        <v>221</v>
      </c>
    </row>
    <row r="2284" spans="1:12">
      <c r="A2284" t="s">
        <v>19</v>
      </c>
      <c r="B2284" s="6" t="s">
        <v>17</v>
      </c>
      <c r="C2284" s="6">
        <v>1200500</v>
      </c>
      <c r="D2284" t="s">
        <v>53</v>
      </c>
      <c r="E2284" s="78">
        <v>772</v>
      </c>
      <c r="F2284" s="78">
        <v>696</v>
      </c>
      <c r="G2284" s="78">
        <v>298</v>
      </c>
      <c r="H2284" s="78">
        <v>249</v>
      </c>
      <c r="I2284" s="78">
        <v>989</v>
      </c>
      <c r="J2284" s="78">
        <v>990</v>
      </c>
      <c r="K2284" s="78">
        <v>326</v>
      </c>
      <c r="L2284" s="78">
        <v>268</v>
      </c>
    </row>
    <row r="2285" spans="1:12">
      <c r="A2285" t="s">
        <v>19</v>
      </c>
      <c r="B2285" s="6" t="s">
        <v>17</v>
      </c>
      <c r="C2285" s="6">
        <v>1200609</v>
      </c>
      <c r="D2285" t="s">
        <v>56</v>
      </c>
      <c r="E2285" s="78">
        <v>551</v>
      </c>
      <c r="F2285" s="78">
        <v>507</v>
      </c>
      <c r="G2285" s="78">
        <v>216</v>
      </c>
      <c r="H2285" s="78">
        <v>192</v>
      </c>
      <c r="I2285" s="78">
        <v>974</v>
      </c>
      <c r="J2285" s="78">
        <v>835</v>
      </c>
      <c r="K2285" s="78">
        <v>746</v>
      </c>
      <c r="L2285" s="78">
        <v>533</v>
      </c>
    </row>
    <row r="2286" spans="1:12">
      <c r="A2286" t="s">
        <v>19</v>
      </c>
      <c r="B2286" s="6" t="s">
        <v>17</v>
      </c>
      <c r="C2286" s="6">
        <v>1200708</v>
      </c>
      <c r="D2286" t="s">
        <v>58</v>
      </c>
      <c r="E2286" s="78">
        <v>550</v>
      </c>
      <c r="F2286" s="78">
        <v>452</v>
      </c>
      <c r="G2286" s="78">
        <v>159</v>
      </c>
      <c r="H2286" s="78">
        <v>132</v>
      </c>
      <c r="I2286" s="78">
        <v>638</v>
      </c>
      <c r="J2286" s="78">
        <v>547</v>
      </c>
      <c r="K2286" s="78">
        <v>302</v>
      </c>
      <c r="L2286" s="78">
        <v>224</v>
      </c>
    </row>
    <row r="2287" spans="1:12">
      <c r="A2287" t="s">
        <v>19</v>
      </c>
      <c r="B2287" s="6" t="s">
        <v>17</v>
      </c>
      <c r="C2287" s="6">
        <v>1200807</v>
      </c>
      <c r="D2287" t="s">
        <v>52</v>
      </c>
      <c r="E2287" s="78">
        <v>278</v>
      </c>
      <c r="F2287" s="78">
        <v>301</v>
      </c>
      <c r="G2287" s="78">
        <v>152</v>
      </c>
      <c r="H2287" s="78">
        <v>150</v>
      </c>
      <c r="I2287" s="78">
        <v>138</v>
      </c>
      <c r="J2287" s="78">
        <v>116</v>
      </c>
      <c r="K2287" s="78">
        <v>261</v>
      </c>
      <c r="L2287" s="78">
        <v>197</v>
      </c>
    </row>
    <row r="2288" spans="1:12">
      <c r="A2288" t="s">
        <v>19</v>
      </c>
      <c r="B2288" s="6" t="s">
        <v>25</v>
      </c>
      <c r="C2288" s="6">
        <v>1300029</v>
      </c>
      <c r="D2288" t="s">
        <v>162</v>
      </c>
      <c r="E2288" s="78">
        <v>191</v>
      </c>
      <c r="F2288" s="78">
        <v>205</v>
      </c>
      <c r="G2288" s="78">
        <v>2</v>
      </c>
      <c r="H2288" s="78">
        <v>2</v>
      </c>
      <c r="I2288" s="78">
        <v>632</v>
      </c>
      <c r="J2288" s="78">
        <v>587</v>
      </c>
      <c r="K2288" s="78">
        <v>65</v>
      </c>
      <c r="L2288" s="78">
        <v>48</v>
      </c>
    </row>
    <row r="2289" spans="1:12">
      <c r="A2289" t="s">
        <v>19</v>
      </c>
      <c r="B2289" s="6" t="s">
        <v>25</v>
      </c>
      <c r="C2289" s="6">
        <v>1300060</v>
      </c>
      <c r="D2289" t="s">
        <v>164</v>
      </c>
      <c r="E2289" s="78">
        <v>601</v>
      </c>
      <c r="F2289" s="78">
        <v>619</v>
      </c>
      <c r="G2289" s="78">
        <v>40</v>
      </c>
      <c r="H2289" s="78">
        <v>46</v>
      </c>
      <c r="I2289" s="78">
        <v>572</v>
      </c>
      <c r="J2289" s="78">
        <v>532</v>
      </c>
      <c r="K2289" s="78">
        <v>60</v>
      </c>
      <c r="L2289" s="78">
        <v>64</v>
      </c>
    </row>
    <row r="2290" spans="1:12">
      <c r="A2290" t="s">
        <v>19</v>
      </c>
      <c r="B2290" s="6" t="s">
        <v>25</v>
      </c>
      <c r="C2290" s="6">
        <v>1300086</v>
      </c>
      <c r="D2290" t="s">
        <v>165</v>
      </c>
      <c r="E2290" s="78">
        <v>30</v>
      </c>
      <c r="F2290" s="78">
        <v>37</v>
      </c>
      <c r="G2290" s="78">
        <v>2</v>
      </c>
      <c r="H2290" s="78">
        <v>2</v>
      </c>
      <c r="I2290" s="78">
        <v>209</v>
      </c>
      <c r="J2290" s="78">
        <v>168</v>
      </c>
      <c r="K2290" s="78">
        <v>32</v>
      </c>
      <c r="L2290" s="78">
        <v>19</v>
      </c>
    </row>
    <row r="2291" spans="1:12">
      <c r="A2291" t="s">
        <v>19</v>
      </c>
      <c r="B2291" s="6" t="s">
        <v>25</v>
      </c>
      <c r="C2291" s="6">
        <v>1300102</v>
      </c>
      <c r="D2291" t="s">
        <v>167</v>
      </c>
      <c r="E2291" s="78">
        <v>14</v>
      </c>
      <c r="F2291" s="78">
        <v>8</v>
      </c>
      <c r="G2291" s="78">
        <v>2</v>
      </c>
      <c r="H2291" s="78">
        <v>2</v>
      </c>
      <c r="I2291" s="78">
        <v>215</v>
      </c>
      <c r="J2291" s="78">
        <v>168</v>
      </c>
      <c r="K2291" s="78">
        <v>22</v>
      </c>
      <c r="L2291" s="78">
        <v>19</v>
      </c>
    </row>
    <row r="2292" spans="1:12">
      <c r="A2292" t="s">
        <v>19</v>
      </c>
      <c r="B2292" s="6" t="s">
        <v>25</v>
      </c>
      <c r="C2292" s="6">
        <v>1300144</v>
      </c>
      <c r="D2292" t="s">
        <v>168</v>
      </c>
      <c r="E2292" s="78">
        <v>54</v>
      </c>
      <c r="F2292" s="78">
        <v>40</v>
      </c>
      <c r="G2292" s="78">
        <v>69</v>
      </c>
      <c r="H2292" s="78">
        <v>53</v>
      </c>
      <c r="I2292" s="78">
        <v>239</v>
      </c>
      <c r="J2292" s="78">
        <v>215</v>
      </c>
      <c r="K2292" s="78">
        <v>156</v>
      </c>
      <c r="L2292" s="78">
        <v>140</v>
      </c>
    </row>
    <row r="2293" spans="1:12">
      <c r="A2293" t="s">
        <v>19</v>
      </c>
      <c r="B2293" s="6" t="s">
        <v>25</v>
      </c>
      <c r="C2293" s="6">
        <v>1300201</v>
      </c>
      <c r="D2293" t="s">
        <v>169</v>
      </c>
      <c r="E2293" s="78">
        <v>126</v>
      </c>
      <c r="F2293" s="78">
        <v>140</v>
      </c>
      <c r="G2293" s="78">
        <v>1</v>
      </c>
      <c r="H2293" s="78">
        <v>1</v>
      </c>
      <c r="I2293" s="78">
        <v>177</v>
      </c>
      <c r="J2293" s="78">
        <v>166</v>
      </c>
      <c r="K2293" s="78">
        <v>25</v>
      </c>
      <c r="L2293" s="78">
        <v>25</v>
      </c>
    </row>
    <row r="2294" spans="1:12">
      <c r="A2294" t="s">
        <v>19</v>
      </c>
      <c r="B2294" s="6" t="s">
        <v>25</v>
      </c>
      <c r="C2294" s="6">
        <v>1300300</v>
      </c>
      <c r="D2294" t="s">
        <v>170</v>
      </c>
      <c r="E2294" s="78">
        <v>117</v>
      </c>
      <c r="F2294" s="78">
        <v>107</v>
      </c>
      <c r="G2294" s="78">
        <v>14</v>
      </c>
      <c r="H2294" s="78">
        <v>13</v>
      </c>
      <c r="I2294" s="78">
        <v>188</v>
      </c>
      <c r="J2294" s="78">
        <v>178</v>
      </c>
      <c r="K2294" s="78">
        <v>144</v>
      </c>
      <c r="L2294" s="78">
        <v>122</v>
      </c>
    </row>
    <row r="2295" spans="1:12">
      <c r="A2295" t="s">
        <v>19</v>
      </c>
      <c r="B2295" s="6" t="s">
        <v>25</v>
      </c>
      <c r="C2295" s="6">
        <v>1300409</v>
      </c>
      <c r="D2295" t="s">
        <v>172</v>
      </c>
      <c r="E2295" s="78">
        <v>82</v>
      </c>
      <c r="F2295" s="78">
        <v>77</v>
      </c>
      <c r="G2295" s="78">
        <v>13</v>
      </c>
      <c r="H2295" s="78">
        <v>12</v>
      </c>
      <c r="I2295" s="78">
        <v>450</v>
      </c>
      <c r="J2295" s="78">
        <v>440</v>
      </c>
      <c r="K2295" s="78">
        <v>30</v>
      </c>
      <c r="L2295" s="78">
        <v>30</v>
      </c>
    </row>
    <row r="2296" spans="1:12">
      <c r="A2296" t="s">
        <v>19</v>
      </c>
      <c r="B2296" s="6" t="s">
        <v>25</v>
      </c>
      <c r="C2296" s="6">
        <v>1300508</v>
      </c>
      <c r="D2296" t="s">
        <v>173</v>
      </c>
      <c r="E2296" s="78">
        <v>298</v>
      </c>
      <c r="F2296" s="78">
        <v>247</v>
      </c>
      <c r="G2296" s="78">
        <v>6</v>
      </c>
      <c r="H2296" s="78">
        <v>9</v>
      </c>
      <c r="I2296" s="78">
        <v>494</v>
      </c>
      <c r="J2296" s="78">
        <v>407</v>
      </c>
      <c r="K2296" s="78">
        <v>62</v>
      </c>
      <c r="L2296" s="78">
        <v>38</v>
      </c>
    </row>
    <row r="2297" spans="1:12">
      <c r="A2297" t="s">
        <v>19</v>
      </c>
      <c r="B2297" s="6" t="s">
        <v>25</v>
      </c>
      <c r="C2297" s="6">
        <v>1300607</v>
      </c>
      <c r="D2297" t="s">
        <v>174</v>
      </c>
      <c r="E2297" s="78">
        <v>274</v>
      </c>
      <c r="F2297" s="78">
        <v>262</v>
      </c>
      <c r="G2297" s="78">
        <v>5</v>
      </c>
      <c r="H2297" s="78">
        <v>6</v>
      </c>
      <c r="I2297" s="78">
        <v>264</v>
      </c>
      <c r="J2297" s="78">
        <v>214</v>
      </c>
      <c r="K2297" s="78">
        <v>17</v>
      </c>
      <c r="L2297" s="78">
        <v>15</v>
      </c>
    </row>
    <row r="2298" spans="1:12">
      <c r="A2298" t="s">
        <v>19</v>
      </c>
      <c r="B2298" s="6" t="s">
        <v>25</v>
      </c>
      <c r="C2298" s="6">
        <v>1300631</v>
      </c>
      <c r="D2298" t="s">
        <v>175</v>
      </c>
      <c r="E2298" s="78">
        <v>1485</v>
      </c>
      <c r="F2298" s="78">
        <v>1300</v>
      </c>
      <c r="G2298" s="78">
        <v>2</v>
      </c>
      <c r="H2298" s="78">
        <v>4</v>
      </c>
      <c r="I2298" s="78">
        <v>337</v>
      </c>
      <c r="J2298" s="78">
        <v>295</v>
      </c>
      <c r="K2298" s="78"/>
      <c r="L2298" s="78"/>
    </row>
    <row r="2299" spans="1:12">
      <c r="A2299" t="s">
        <v>19</v>
      </c>
      <c r="B2299" s="6" t="s">
        <v>25</v>
      </c>
      <c r="C2299" s="6">
        <v>1300680</v>
      </c>
      <c r="D2299" t="s">
        <v>219</v>
      </c>
      <c r="E2299" s="78">
        <v>11</v>
      </c>
      <c r="F2299" s="78">
        <v>16</v>
      </c>
      <c r="G2299" s="78">
        <v>5</v>
      </c>
      <c r="H2299" s="78">
        <v>2</v>
      </c>
      <c r="I2299" s="78">
        <v>220</v>
      </c>
      <c r="J2299" s="78">
        <v>203</v>
      </c>
      <c r="K2299" s="78">
        <v>126</v>
      </c>
      <c r="L2299" s="78">
        <v>74</v>
      </c>
    </row>
    <row r="2300" spans="1:12">
      <c r="A2300" t="s">
        <v>19</v>
      </c>
      <c r="B2300" s="6" t="s">
        <v>25</v>
      </c>
      <c r="C2300" s="6">
        <v>1300706</v>
      </c>
      <c r="D2300" t="s">
        <v>177</v>
      </c>
      <c r="E2300" s="78">
        <v>135</v>
      </c>
      <c r="F2300" s="78">
        <v>134</v>
      </c>
      <c r="G2300" s="78">
        <v>7</v>
      </c>
      <c r="H2300" s="78">
        <v>6</v>
      </c>
      <c r="I2300" s="78">
        <v>408</v>
      </c>
      <c r="J2300" s="78">
        <v>366</v>
      </c>
      <c r="K2300" s="78">
        <v>309</v>
      </c>
      <c r="L2300" s="78">
        <v>231</v>
      </c>
    </row>
    <row r="2301" spans="1:12">
      <c r="A2301" t="s">
        <v>19</v>
      </c>
      <c r="B2301" s="6" t="s">
        <v>25</v>
      </c>
      <c r="C2301" s="6">
        <v>1300805</v>
      </c>
      <c r="D2301" t="s">
        <v>179</v>
      </c>
      <c r="E2301" s="78">
        <v>801</v>
      </c>
      <c r="F2301" s="78">
        <v>750</v>
      </c>
      <c r="G2301" s="78">
        <v>35</v>
      </c>
      <c r="H2301" s="78">
        <v>23</v>
      </c>
      <c r="I2301" s="78">
        <v>948</v>
      </c>
      <c r="J2301" s="78">
        <v>1016</v>
      </c>
      <c r="K2301" s="78">
        <v>128</v>
      </c>
      <c r="L2301" s="78">
        <v>97</v>
      </c>
    </row>
    <row r="2302" spans="1:12">
      <c r="A2302" t="s">
        <v>19</v>
      </c>
      <c r="B2302" s="6" t="s">
        <v>25</v>
      </c>
      <c r="C2302" s="6">
        <v>1300839</v>
      </c>
      <c r="D2302" t="s">
        <v>180</v>
      </c>
      <c r="E2302" s="78">
        <v>1109</v>
      </c>
      <c r="F2302" s="78">
        <v>1050</v>
      </c>
      <c r="G2302" s="78">
        <v>1</v>
      </c>
      <c r="H2302" s="78">
        <v>0</v>
      </c>
      <c r="I2302" s="78">
        <v>449</v>
      </c>
      <c r="J2302" s="78">
        <v>445</v>
      </c>
      <c r="K2302" s="78">
        <v>63</v>
      </c>
      <c r="L2302" s="78">
        <v>58</v>
      </c>
    </row>
    <row r="2303" spans="1:12">
      <c r="A2303" t="s">
        <v>19</v>
      </c>
      <c r="B2303" s="6" t="s">
        <v>25</v>
      </c>
      <c r="C2303" s="6">
        <v>1300904</v>
      </c>
      <c r="D2303" t="s">
        <v>182</v>
      </c>
      <c r="E2303" s="78">
        <v>44</v>
      </c>
      <c r="F2303" s="78">
        <v>46</v>
      </c>
      <c r="G2303" s="78">
        <v>5</v>
      </c>
      <c r="H2303" s="78">
        <v>5</v>
      </c>
      <c r="I2303" s="78">
        <v>960</v>
      </c>
      <c r="J2303" s="78">
        <v>905</v>
      </c>
      <c r="K2303" s="78">
        <v>186</v>
      </c>
      <c r="L2303" s="78">
        <v>163</v>
      </c>
    </row>
    <row r="2304" spans="1:12">
      <c r="A2304" t="s">
        <v>19</v>
      </c>
      <c r="B2304" s="6" t="s">
        <v>25</v>
      </c>
      <c r="C2304" s="6">
        <v>1301001</v>
      </c>
      <c r="D2304" t="s">
        <v>184</v>
      </c>
      <c r="E2304" s="78">
        <v>1066</v>
      </c>
      <c r="F2304" s="78">
        <v>971</v>
      </c>
      <c r="G2304" s="78">
        <v>33</v>
      </c>
      <c r="H2304" s="78">
        <v>25</v>
      </c>
      <c r="I2304" s="78">
        <v>960</v>
      </c>
      <c r="J2304" s="78">
        <v>996</v>
      </c>
      <c r="K2304" s="78">
        <v>36</v>
      </c>
      <c r="L2304" s="78">
        <v>30</v>
      </c>
    </row>
    <row r="2305" spans="1:12">
      <c r="A2305" t="s">
        <v>19</v>
      </c>
      <c r="B2305" s="6" t="s">
        <v>25</v>
      </c>
      <c r="C2305" s="6">
        <v>1301100</v>
      </c>
      <c r="D2305" t="s">
        <v>186</v>
      </c>
      <c r="E2305" s="78">
        <v>192</v>
      </c>
      <c r="F2305" s="78">
        <v>170</v>
      </c>
      <c r="G2305" s="78">
        <v>14</v>
      </c>
      <c r="H2305" s="78">
        <v>9</v>
      </c>
      <c r="I2305" s="78">
        <v>666</v>
      </c>
      <c r="J2305" s="78">
        <v>605</v>
      </c>
      <c r="K2305" s="78">
        <v>191</v>
      </c>
      <c r="L2305" s="78">
        <v>161</v>
      </c>
    </row>
    <row r="2306" spans="1:12">
      <c r="A2306" t="s">
        <v>19</v>
      </c>
      <c r="B2306" s="6" t="s">
        <v>25</v>
      </c>
      <c r="C2306" s="6">
        <v>1301159</v>
      </c>
      <c r="D2306" t="s">
        <v>187</v>
      </c>
      <c r="E2306" s="78">
        <v>6</v>
      </c>
      <c r="F2306" s="78">
        <v>9</v>
      </c>
      <c r="G2306" s="78"/>
      <c r="H2306" s="78"/>
      <c r="I2306" s="78">
        <v>515</v>
      </c>
      <c r="J2306" s="78">
        <v>481</v>
      </c>
      <c r="K2306" s="78">
        <v>120</v>
      </c>
      <c r="L2306" s="78">
        <v>111</v>
      </c>
    </row>
    <row r="2307" spans="1:12">
      <c r="A2307" t="s">
        <v>19</v>
      </c>
      <c r="B2307" s="6" t="s">
        <v>25</v>
      </c>
      <c r="C2307" s="6">
        <v>1301209</v>
      </c>
      <c r="D2307" t="s">
        <v>188</v>
      </c>
      <c r="E2307" s="78">
        <v>108</v>
      </c>
      <c r="F2307" s="78">
        <v>108</v>
      </c>
      <c r="G2307" s="78">
        <v>19</v>
      </c>
      <c r="H2307" s="78">
        <v>14</v>
      </c>
      <c r="I2307" s="78">
        <v>1242</v>
      </c>
      <c r="J2307" s="78">
        <v>1129</v>
      </c>
      <c r="K2307" s="78">
        <v>253</v>
      </c>
      <c r="L2307" s="78">
        <v>212</v>
      </c>
    </row>
    <row r="2308" spans="1:12">
      <c r="A2308" t="s">
        <v>19</v>
      </c>
      <c r="B2308" s="6" t="s">
        <v>25</v>
      </c>
      <c r="C2308" s="6">
        <v>1301308</v>
      </c>
      <c r="D2308" t="s">
        <v>190</v>
      </c>
      <c r="E2308" s="78">
        <v>1</v>
      </c>
      <c r="F2308" s="78">
        <v>0</v>
      </c>
      <c r="G2308" s="78">
        <v>1</v>
      </c>
      <c r="H2308" s="78">
        <v>1</v>
      </c>
      <c r="I2308" s="78">
        <v>175</v>
      </c>
      <c r="J2308" s="78">
        <v>182</v>
      </c>
      <c r="K2308" s="78">
        <v>71</v>
      </c>
      <c r="L2308" s="78">
        <v>40</v>
      </c>
    </row>
    <row r="2309" spans="1:12">
      <c r="A2309" t="s">
        <v>19</v>
      </c>
      <c r="B2309" s="6" t="s">
        <v>25</v>
      </c>
      <c r="C2309" s="6">
        <v>1301407</v>
      </c>
      <c r="D2309" t="s">
        <v>191</v>
      </c>
      <c r="E2309" s="78">
        <v>150</v>
      </c>
      <c r="F2309" s="78">
        <v>141</v>
      </c>
      <c r="G2309" s="78">
        <v>17</v>
      </c>
      <c r="H2309" s="78">
        <v>13</v>
      </c>
      <c r="I2309" s="78">
        <v>2915</v>
      </c>
      <c r="J2309" s="78">
        <v>2863</v>
      </c>
      <c r="K2309" s="78">
        <v>87</v>
      </c>
      <c r="L2309" s="78">
        <v>85</v>
      </c>
    </row>
    <row r="2310" spans="1:12">
      <c r="A2310" t="s">
        <v>19</v>
      </c>
      <c r="B2310" s="6" t="s">
        <v>25</v>
      </c>
      <c r="C2310" s="6">
        <v>1301506</v>
      </c>
      <c r="D2310" t="s">
        <v>192</v>
      </c>
      <c r="E2310" s="78">
        <v>36</v>
      </c>
      <c r="F2310" s="78">
        <v>35</v>
      </c>
      <c r="G2310" s="78"/>
      <c r="H2310" s="78"/>
      <c r="I2310" s="78">
        <v>625</v>
      </c>
      <c r="J2310" s="78">
        <v>597</v>
      </c>
      <c r="K2310" s="78">
        <v>135</v>
      </c>
      <c r="L2310" s="78">
        <v>119</v>
      </c>
    </row>
    <row r="2311" spans="1:12">
      <c r="A2311" t="s">
        <v>19</v>
      </c>
      <c r="B2311" s="6" t="s">
        <v>25</v>
      </c>
      <c r="C2311" s="6">
        <v>1301605</v>
      </c>
      <c r="D2311" t="s">
        <v>193</v>
      </c>
      <c r="E2311" s="78">
        <v>1</v>
      </c>
      <c r="F2311" s="78">
        <v>1</v>
      </c>
      <c r="G2311" s="78"/>
      <c r="H2311" s="78"/>
      <c r="I2311" s="78">
        <v>1049</v>
      </c>
      <c r="J2311" s="78">
        <v>906</v>
      </c>
      <c r="K2311" s="78">
        <v>103</v>
      </c>
      <c r="L2311" s="78">
        <v>95</v>
      </c>
    </row>
    <row r="2312" spans="1:12">
      <c r="A2312" t="s">
        <v>19</v>
      </c>
      <c r="B2312" s="6" t="s">
        <v>25</v>
      </c>
      <c r="C2312" s="6">
        <v>1301654</v>
      </c>
      <c r="D2312" t="s">
        <v>194</v>
      </c>
      <c r="E2312" s="78">
        <v>21</v>
      </c>
      <c r="F2312" s="78">
        <v>27</v>
      </c>
      <c r="G2312" s="78">
        <v>7</v>
      </c>
      <c r="H2312" s="78">
        <v>5</v>
      </c>
      <c r="I2312" s="78">
        <v>1493</v>
      </c>
      <c r="J2312" s="78">
        <v>1326</v>
      </c>
      <c r="K2312" s="78">
        <v>108</v>
      </c>
      <c r="L2312" s="78">
        <v>89</v>
      </c>
    </row>
    <row r="2313" spans="1:12">
      <c r="A2313" t="s">
        <v>19</v>
      </c>
      <c r="B2313" s="6" t="s">
        <v>25</v>
      </c>
      <c r="C2313" s="6">
        <v>1301704</v>
      </c>
      <c r="D2313" t="s">
        <v>196</v>
      </c>
      <c r="E2313" s="78">
        <v>314</v>
      </c>
      <c r="F2313" s="78">
        <v>281</v>
      </c>
      <c r="G2313" s="78">
        <v>31</v>
      </c>
      <c r="H2313" s="78">
        <v>28</v>
      </c>
      <c r="I2313" s="78">
        <v>598</v>
      </c>
      <c r="J2313" s="78">
        <v>529</v>
      </c>
      <c r="K2313" s="78">
        <v>158</v>
      </c>
      <c r="L2313" s="78">
        <v>130</v>
      </c>
    </row>
    <row r="2314" spans="1:12">
      <c r="A2314" t="s">
        <v>19</v>
      </c>
      <c r="B2314" s="6" t="s">
        <v>25</v>
      </c>
      <c r="C2314" s="6">
        <v>1301803</v>
      </c>
      <c r="D2314" t="s">
        <v>235</v>
      </c>
      <c r="E2314" s="78">
        <v>18</v>
      </c>
      <c r="F2314" s="78">
        <v>13</v>
      </c>
      <c r="G2314" s="78"/>
      <c r="H2314" s="78"/>
      <c r="I2314" s="78">
        <v>487</v>
      </c>
      <c r="J2314" s="78">
        <v>397</v>
      </c>
      <c r="K2314" s="78">
        <v>39</v>
      </c>
      <c r="L2314" s="78">
        <v>26</v>
      </c>
    </row>
    <row r="2315" spans="1:12">
      <c r="A2315" t="s">
        <v>19</v>
      </c>
      <c r="B2315" s="6" t="s">
        <v>25</v>
      </c>
      <c r="C2315" s="6">
        <v>1301852</v>
      </c>
      <c r="D2315" t="s">
        <v>197</v>
      </c>
      <c r="E2315" s="78">
        <v>396</v>
      </c>
      <c r="F2315" s="78">
        <v>430</v>
      </c>
      <c r="G2315" s="78">
        <v>29</v>
      </c>
      <c r="H2315" s="78">
        <v>34</v>
      </c>
      <c r="I2315" s="78">
        <v>814</v>
      </c>
      <c r="J2315" s="78">
        <v>816</v>
      </c>
      <c r="K2315" s="78">
        <v>123</v>
      </c>
      <c r="L2315" s="78">
        <v>114</v>
      </c>
    </row>
    <row r="2316" spans="1:12">
      <c r="A2316" t="s">
        <v>19</v>
      </c>
      <c r="B2316" s="6" t="s">
        <v>25</v>
      </c>
      <c r="C2316" s="6">
        <v>1301902</v>
      </c>
      <c r="D2316" t="s">
        <v>199</v>
      </c>
      <c r="E2316" s="78">
        <v>921</v>
      </c>
      <c r="F2316" s="78">
        <v>801</v>
      </c>
      <c r="G2316" s="78">
        <v>58</v>
      </c>
      <c r="H2316" s="78">
        <v>53</v>
      </c>
      <c r="I2316" s="78">
        <v>1858</v>
      </c>
      <c r="J2316" s="78">
        <v>1601</v>
      </c>
      <c r="K2316" s="78">
        <v>392</v>
      </c>
      <c r="L2316" s="78">
        <v>298</v>
      </c>
    </row>
    <row r="2317" spans="1:12">
      <c r="A2317" t="s">
        <v>19</v>
      </c>
      <c r="B2317" s="6" t="s">
        <v>25</v>
      </c>
      <c r="C2317" s="6">
        <v>1301951</v>
      </c>
      <c r="D2317" t="s">
        <v>200</v>
      </c>
      <c r="E2317" s="78">
        <v>218</v>
      </c>
      <c r="F2317" s="78">
        <v>202</v>
      </c>
      <c r="G2317" s="78">
        <v>7</v>
      </c>
      <c r="H2317" s="78">
        <v>5</v>
      </c>
      <c r="I2317" s="78">
        <v>407</v>
      </c>
      <c r="J2317" s="78">
        <v>336</v>
      </c>
      <c r="K2317" s="78">
        <v>9</v>
      </c>
      <c r="L2317" s="78">
        <v>8</v>
      </c>
    </row>
    <row r="2318" spans="1:12">
      <c r="A2318" t="s">
        <v>19</v>
      </c>
      <c r="B2318" s="6" t="s">
        <v>25</v>
      </c>
      <c r="C2318" s="6">
        <v>1302009</v>
      </c>
      <c r="D2318" t="s">
        <v>202</v>
      </c>
      <c r="E2318" s="78">
        <v>1</v>
      </c>
      <c r="F2318" s="78">
        <v>0</v>
      </c>
      <c r="G2318" s="78"/>
      <c r="H2318" s="78"/>
      <c r="I2318" s="78">
        <v>170</v>
      </c>
      <c r="J2318" s="78">
        <v>159</v>
      </c>
      <c r="K2318" s="78">
        <v>33</v>
      </c>
      <c r="L2318" s="78">
        <v>28</v>
      </c>
    </row>
    <row r="2319" spans="1:12">
      <c r="A2319" t="s">
        <v>19</v>
      </c>
      <c r="B2319" s="6" t="s">
        <v>25</v>
      </c>
      <c r="C2319" s="6">
        <v>1302108</v>
      </c>
      <c r="D2319" t="s">
        <v>203</v>
      </c>
      <c r="E2319" s="78">
        <v>41</v>
      </c>
      <c r="F2319" s="78">
        <v>32</v>
      </c>
      <c r="G2319" s="78"/>
      <c r="H2319" s="78"/>
      <c r="I2319" s="78">
        <v>429</v>
      </c>
      <c r="J2319" s="78">
        <v>352</v>
      </c>
      <c r="K2319" s="78">
        <v>14</v>
      </c>
      <c r="L2319" s="78">
        <v>12</v>
      </c>
    </row>
    <row r="2320" spans="1:12">
      <c r="A2320" t="s">
        <v>19</v>
      </c>
      <c r="B2320" s="6" t="s">
        <v>25</v>
      </c>
      <c r="C2320" s="6">
        <v>1302207</v>
      </c>
      <c r="D2320" t="s">
        <v>204</v>
      </c>
      <c r="E2320" s="78">
        <v>13</v>
      </c>
      <c r="F2320" s="78">
        <v>10</v>
      </c>
      <c r="G2320" s="78">
        <v>1</v>
      </c>
      <c r="H2320" s="78">
        <v>4</v>
      </c>
      <c r="I2320" s="78">
        <v>308</v>
      </c>
      <c r="J2320" s="78">
        <v>257</v>
      </c>
      <c r="K2320" s="78">
        <v>87</v>
      </c>
      <c r="L2320" s="78">
        <v>72</v>
      </c>
    </row>
    <row r="2321" spans="1:12">
      <c r="A2321" t="s">
        <v>19</v>
      </c>
      <c r="B2321" s="6" t="s">
        <v>25</v>
      </c>
      <c r="C2321" s="6">
        <v>1302306</v>
      </c>
      <c r="D2321" t="s">
        <v>205</v>
      </c>
      <c r="E2321" s="78">
        <v>274</v>
      </c>
      <c r="F2321" s="78">
        <v>264</v>
      </c>
      <c r="G2321" s="78">
        <v>41</v>
      </c>
      <c r="H2321" s="78">
        <v>30</v>
      </c>
      <c r="I2321" s="78">
        <v>800</v>
      </c>
      <c r="J2321" s="78">
        <v>771</v>
      </c>
      <c r="K2321" s="78">
        <v>70</v>
      </c>
      <c r="L2321" s="78">
        <v>68</v>
      </c>
    </row>
    <row r="2322" spans="1:12">
      <c r="A2322" t="s">
        <v>19</v>
      </c>
      <c r="B2322" s="6" t="s">
        <v>25</v>
      </c>
      <c r="C2322" s="6">
        <v>1302405</v>
      </c>
      <c r="D2322" t="s">
        <v>206</v>
      </c>
      <c r="E2322" s="78">
        <v>600</v>
      </c>
      <c r="F2322" s="78">
        <v>554</v>
      </c>
      <c r="G2322" s="78">
        <v>93</v>
      </c>
      <c r="H2322" s="78">
        <v>74</v>
      </c>
      <c r="I2322" s="78">
        <v>1985</v>
      </c>
      <c r="J2322" s="78">
        <v>1719</v>
      </c>
      <c r="K2322" s="78">
        <v>204</v>
      </c>
      <c r="L2322" s="78">
        <v>166</v>
      </c>
    </row>
    <row r="2323" spans="1:12">
      <c r="A2323" t="s">
        <v>19</v>
      </c>
      <c r="B2323" s="6" t="s">
        <v>25</v>
      </c>
      <c r="C2323" s="6">
        <v>1302504</v>
      </c>
      <c r="D2323" t="s">
        <v>207</v>
      </c>
      <c r="E2323" s="78">
        <v>1603</v>
      </c>
      <c r="F2323" s="78">
        <v>1394</v>
      </c>
      <c r="G2323" s="78">
        <v>70</v>
      </c>
      <c r="H2323" s="78">
        <v>54</v>
      </c>
      <c r="I2323" s="78">
        <v>2347</v>
      </c>
      <c r="J2323" s="78">
        <v>2126</v>
      </c>
      <c r="K2323" s="78">
        <v>298</v>
      </c>
      <c r="L2323" s="78">
        <v>243</v>
      </c>
    </row>
    <row r="2324" spans="1:12">
      <c r="A2324" t="s">
        <v>19</v>
      </c>
      <c r="B2324" s="6" t="s">
        <v>25</v>
      </c>
      <c r="C2324" s="6">
        <v>1302553</v>
      </c>
      <c r="D2324" t="s">
        <v>208</v>
      </c>
      <c r="E2324" s="78">
        <v>971</v>
      </c>
      <c r="F2324" s="78">
        <v>847</v>
      </c>
      <c r="G2324" s="78">
        <v>14</v>
      </c>
      <c r="H2324" s="78">
        <v>11</v>
      </c>
      <c r="I2324" s="78">
        <v>274</v>
      </c>
      <c r="J2324" s="78">
        <v>249</v>
      </c>
      <c r="K2324" s="78">
        <v>15</v>
      </c>
      <c r="L2324" s="78">
        <v>15</v>
      </c>
    </row>
    <row r="2325" spans="1:12">
      <c r="A2325" t="s">
        <v>19</v>
      </c>
      <c r="B2325" s="6" t="s">
        <v>25</v>
      </c>
      <c r="C2325" s="6">
        <v>1302603</v>
      </c>
      <c r="D2325" t="s">
        <v>209</v>
      </c>
      <c r="E2325" s="78">
        <v>774</v>
      </c>
      <c r="F2325" s="78">
        <v>1043</v>
      </c>
      <c r="G2325" s="78">
        <v>129</v>
      </c>
      <c r="H2325" s="78">
        <v>122</v>
      </c>
      <c r="I2325" s="78">
        <v>1092</v>
      </c>
      <c r="J2325" s="78">
        <v>1205</v>
      </c>
      <c r="K2325" s="78">
        <v>255</v>
      </c>
      <c r="L2325" s="78">
        <v>209</v>
      </c>
    </row>
    <row r="2326" spans="1:12">
      <c r="A2326" t="s">
        <v>19</v>
      </c>
      <c r="B2326" s="6" t="s">
        <v>25</v>
      </c>
      <c r="C2326" s="6">
        <v>1302702</v>
      </c>
      <c r="D2326" t="s">
        <v>210</v>
      </c>
      <c r="E2326" s="78">
        <v>613</v>
      </c>
      <c r="F2326" s="78">
        <v>480</v>
      </c>
      <c r="G2326" s="78">
        <v>32</v>
      </c>
      <c r="H2326" s="78">
        <v>28</v>
      </c>
      <c r="I2326" s="78">
        <v>1418</v>
      </c>
      <c r="J2326" s="78">
        <v>1221</v>
      </c>
      <c r="K2326" s="78">
        <v>152</v>
      </c>
      <c r="L2326" s="78">
        <v>119</v>
      </c>
    </row>
    <row r="2327" spans="1:12">
      <c r="A2327" t="s">
        <v>19</v>
      </c>
      <c r="B2327" s="6" t="s">
        <v>25</v>
      </c>
      <c r="C2327" s="6">
        <v>1302801</v>
      </c>
      <c r="D2327" t="s">
        <v>211</v>
      </c>
      <c r="E2327" s="78">
        <v>84</v>
      </c>
      <c r="F2327" s="78">
        <v>57</v>
      </c>
      <c r="G2327" s="78">
        <v>1</v>
      </c>
      <c r="H2327" s="78">
        <v>2</v>
      </c>
      <c r="I2327" s="78">
        <v>508</v>
      </c>
      <c r="J2327" s="78">
        <v>421</v>
      </c>
      <c r="K2327" s="78">
        <v>18</v>
      </c>
      <c r="L2327" s="78">
        <v>21</v>
      </c>
    </row>
    <row r="2328" spans="1:12">
      <c r="A2328" t="s">
        <v>19</v>
      </c>
      <c r="B2328" s="6" t="s">
        <v>25</v>
      </c>
      <c r="C2328" s="6">
        <v>1302900</v>
      </c>
      <c r="D2328" t="s">
        <v>212</v>
      </c>
      <c r="E2328" s="78">
        <v>624</v>
      </c>
      <c r="F2328" s="78">
        <v>615</v>
      </c>
      <c r="G2328" s="78">
        <v>35</v>
      </c>
      <c r="H2328" s="78">
        <v>31</v>
      </c>
      <c r="I2328" s="78">
        <v>1914</v>
      </c>
      <c r="J2328" s="78">
        <v>1759</v>
      </c>
      <c r="K2328" s="78">
        <v>210</v>
      </c>
      <c r="L2328" s="78">
        <v>201</v>
      </c>
    </row>
    <row r="2329" spans="1:12">
      <c r="A2329" t="s">
        <v>19</v>
      </c>
      <c r="B2329" s="6" t="s">
        <v>25</v>
      </c>
      <c r="C2329" s="6">
        <v>1303007</v>
      </c>
      <c r="D2329" t="s">
        <v>213</v>
      </c>
      <c r="E2329" s="78">
        <v>95</v>
      </c>
      <c r="F2329" s="78">
        <v>99</v>
      </c>
      <c r="G2329" s="78">
        <v>9</v>
      </c>
      <c r="H2329" s="78">
        <v>3</v>
      </c>
      <c r="I2329" s="78">
        <v>428</v>
      </c>
      <c r="J2329" s="78">
        <v>389</v>
      </c>
      <c r="K2329" s="78">
        <v>95</v>
      </c>
      <c r="L2329" s="78">
        <v>52</v>
      </c>
    </row>
    <row r="2330" spans="1:12">
      <c r="A2330" t="s">
        <v>19</v>
      </c>
      <c r="B2330" s="6" t="s">
        <v>25</v>
      </c>
      <c r="C2330" s="6">
        <v>1303106</v>
      </c>
      <c r="D2330" t="s">
        <v>214</v>
      </c>
      <c r="E2330" s="78">
        <v>431</v>
      </c>
      <c r="F2330" s="78">
        <v>506</v>
      </c>
      <c r="G2330" s="78">
        <v>22</v>
      </c>
      <c r="H2330" s="78">
        <v>32</v>
      </c>
      <c r="I2330" s="78">
        <v>179</v>
      </c>
      <c r="J2330" s="78">
        <v>216</v>
      </c>
      <c r="K2330" s="78">
        <v>34</v>
      </c>
      <c r="L2330" s="78">
        <v>16</v>
      </c>
    </row>
    <row r="2331" spans="1:12">
      <c r="A2331" t="s">
        <v>19</v>
      </c>
      <c r="B2331" s="6" t="s">
        <v>25</v>
      </c>
      <c r="C2331" s="6">
        <v>1303205</v>
      </c>
      <c r="D2331" t="s">
        <v>215</v>
      </c>
      <c r="E2331" s="78">
        <v>114</v>
      </c>
      <c r="F2331" s="78">
        <v>153</v>
      </c>
      <c r="G2331" s="78">
        <v>7</v>
      </c>
      <c r="H2331" s="78">
        <v>8</v>
      </c>
      <c r="I2331" s="78">
        <v>440</v>
      </c>
      <c r="J2331" s="78">
        <v>421</v>
      </c>
      <c r="K2331" s="78">
        <v>45</v>
      </c>
      <c r="L2331" s="78">
        <v>31</v>
      </c>
    </row>
    <row r="2332" spans="1:12">
      <c r="A2332" t="s">
        <v>19</v>
      </c>
      <c r="B2332" s="6" t="s">
        <v>25</v>
      </c>
      <c r="C2332" s="6">
        <v>1303304</v>
      </c>
      <c r="D2332" t="s">
        <v>216</v>
      </c>
      <c r="E2332" s="78">
        <v>50</v>
      </c>
      <c r="F2332" s="78">
        <v>37</v>
      </c>
      <c r="G2332" s="78">
        <v>14</v>
      </c>
      <c r="H2332" s="78">
        <v>14</v>
      </c>
      <c r="I2332" s="78">
        <v>353</v>
      </c>
      <c r="J2332" s="78">
        <v>370</v>
      </c>
      <c r="K2332" s="78">
        <v>91</v>
      </c>
      <c r="L2332" s="78">
        <v>93</v>
      </c>
    </row>
    <row r="2333" spans="1:12">
      <c r="A2333" t="s">
        <v>19</v>
      </c>
      <c r="B2333" s="6" t="s">
        <v>25</v>
      </c>
      <c r="C2333" s="6">
        <v>1303403</v>
      </c>
      <c r="D2333" t="s">
        <v>217</v>
      </c>
      <c r="E2333" s="78">
        <v>654</v>
      </c>
      <c r="F2333" s="78">
        <v>571</v>
      </c>
      <c r="G2333" s="78">
        <v>92</v>
      </c>
      <c r="H2333" s="78">
        <v>76</v>
      </c>
      <c r="I2333" s="78">
        <v>1070</v>
      </c>
      <c r="J2333" s="78">
        <v>870</v>
      </c>
      <c r="K2333" s="78">
        <v>383</v>
      </c>
      <c r="L2333" s="78">
        <v>236</v>
      </c>
    </row>
    <row r="2334" spans="1:12">
      <c r="A2334" t="s">
        <v>19</v>
      </c>
      <c r="B2334" s="6" t="s">
        <v>25</v>
      </c>
      <c r="C2334" s="6">
        <v>1303502</v>
      </c>
      <c r="D2334" t="s">
        <v>256</v>
      </c>
      <c r="E2334" s="78">
        <v>1</v>
      </c>
      <c r="F2334" s="78">
        <v>1</v>
      </c>
      <c r="G2334" s="78"/>
      <c r="H2334" s="78"/>
      <c r="I2334" s="78">
        <v>213</v>
      </c>
      <c r="J2334" s="78">
        <v>186</v>
      </c>
      <c r="K2334" s="78">
        <v>45</v>
      </c>
      <c r="L2334" s="78">
        <v>32</v>
      </c>
    </row>
    <row r="2335" spans="1:12">
      <c r="A2335" t="s">
        <v>19</v>
      </c>
      <c r="B2335" s="6" t="s">
        <v>25</v>
      </c>
      <c r="C2335" s="6">
        <v>1303536</v>
      </c>
      <c r="D2335" t="s">
        <v>218</v>
      </c>
      <c r="E2335" s="78">
        <v>78</v>
      </c>
      <c r="F2335" s="78">
        <v>80</v>
      </c>
      <c r="G2335" s="78">
        <v>31</v>
      </c>
      <c r="H2335" s="78">
        <v>29</v>
      </c>
      <c r="I2335" s="78">
        <v>379</v>
      </c>
      <c r="J2335" s="78">
        <v>363</v>
      </c>
      <c r="K2335" s="78">
        <v>214</v>
      </c>
      <c r="L2335" s="78">
        <v>214</v>
      </c>
    </row>
    <row r="2336" spans="1:12">
      <c r="A2336" t="s">
        <v>19</v>
      </c>
      <c r="B2336" s="6" t="s">
        <v>25</v>
      </c>
      <c r="C2336" s="6">
        <v>1303569</v>
      </c>
      <c r="D2336" t="s">
        <v>220</v>
      </c>
      <c r="E2336" s="78">
        <v>40</v>
      </c>
      <c r="F2336" s="78">
        <v>36</v>
      </c>
      <c r="G2336" s="78">
        <v>34</v>
      </c>
      <c r="H2336" s="78">
        <v>33</v>
      </c>
      <c r="I2336" s="78">
        <v>498</v>
      </c>
      <c r="J2336" s="78">
        <v>482</v>
      </c>
      <c r="K2336" s="78">
        <v>188</v>
      </c>
      <c r="L2336" s="78">
        <v>132</v>
      </c>
    </row>
    <row r="2337" spans="1:12">
      <c r="A2337" t="s">
        <v>19</v>
      </c>
      <c r="B2337" s="6" t="s">
        <v>25</v>
      </c>
      <c r="C2337" s="6">
        <v>1303601</v>
      </c>
      <c r="D2337" t="s">
        <v>221</v>
      </c>
      <c r="E2337" s="78">
        <v>190</v>
      </c>
      <c r="F2337" s="78">
        <v>168</v>
      </c>
      <c r="G2337" s="78">
        <v>16</v>
      </c>
      <c r="H2337" s="78">
        <v>13</v>
      </c>
      <c r="I2337" s="78">
        <v>281</v>
      </c>
      <c r="J2337" s="78">
        <v>307</v>
      </c>
      <c r="K2337" s="78">
        <v>29</v>
      </c>
      <c r="L2337" s="78">
        <v>28</v>
      </c>
    </row>
    <row r="2338" spans="1:12">
      <c r="A2338" t="s">
        <v>19</v>
      </c>
      <c r="B2338" s="6" t="s">
        <v>25</v>
      </c>
      <c r="C2338" s="6">
        <v>1303700</v>
      </c>
      <c r="D2338" t="s">
        <v>222</v>
      </c>
      <c r="E2338" s="78">
        <v>332</v>
      </c>
      <c r="F2338" s="78">
        <v>357</v>
      </c>
      <c r="G2338" s="78">
        <v>4</v>
      </c>
      <c r="H2338" s="78">
        <v>4</v>
      </c>
      <c r="I2338" s="78">
        <v>499</v>
      </c>
      <c r="J2338" s="78">
        <v>494</v>
      </c>
      <c r="K2338" s="78">
        <v>165</v>
      </c>
      <c r="L2338" s="78">
        <v>167</v>
      </c>
    </row>
    <row r="2339" spans="1:12">
      <c r="A2339" t="s">
        <v>19</v>
      </c>
      <c r="B2339" s="6" t="s">
        <v>25</v>
      </c>
      <c r="C2339" s="6">
        <v>1303809</v>
      </c>
      <c r="D2339" t="s">
        <v>223</v>
      </c>
      <c r="E2339" s="78">
        <v>1081</v>
      </c>
      <c r="F2339" s="78">
        <v>1302</v>
      </c>
      <c r="G2339" s="78">
        <v>209</v>
      </c>
      <c r="H2339" s="78">
        <v>206</v>
      </c>
      <c r="I2339" s="78">
        <v>483</v>
      </c>
      <c r="J2339" s="78">
        <v>618</v>
      </c>
      <c r="K2339" s="78">
        <v>58</v>
      </c>
      <c r="L2339" s="78">
        <v>64</v>
      </c>
    </row>
    <row r="2340" spans="1:12">
      <c r="A2340" t="s">
        <v>19</v>
      </c>
      <c r="B2340" s="6" t="s">
        <v>25</v>
      </c>
      <c r="C2340" s="6">
        <v>1303908</v>
      </c>
      <c r="D2340" t="s">
        <v>224</v>
      </c>
      <c r="E2340" s="78">
        <v>640</v>
      </c>
      <c r="F2340" s="78">
        <v>617</v>
      </c>
      <c r="G2340" s="78">
        <v>123</v>
      </c>
      <c r="H2340" s="78">
        <v>140</v>
      </c>
      <c r="I2340" s="78">
        <v>735</v>
      </c>
      <c r="J2340" s="78">
        <v>691</v>
      </c>
      <c r="K2340" s="78">
        <v>156</v>
      </c>
      <c r="L2340" s="78">
        <v>138</v>
      </c>
    </row>
    <row r="2341" spans="1:12">
      <c r="A2341" t="s">
        <v>19</v>
      </c>
      <c r="B2341" s="6" t="s">
        <v>25</v>
      </c>
      <c r="C2341" s="6">
        <v>1303957</v>
      </c>
      <c r="D2341" t="s">
        <v>264</v>
      </c>
      <c r="E2341" s="78">
        <v>11</v>
      </c>
      <c r="F2341" s="78">
        <v>9</v>
      </c>
      <c r="G2341" s="78"/>
      <c r="H2341" s="78"/>
      <c r="I2341" s="78">
        <v>238</v>
      </c>
      <c r="J2341" s="78">
        <v>238</v>
      </c>
      <c r="K2341" s="78">
        <v>73</v>
      </c>
      <c r="L2341" s="78">
        <v>56</v>
      </c>
    </row>
    <row r="2342" spans="1:12">
      <c r="A2342" t="s">
        <v>19</v>
      </c>
      <c r="B2342" s="6" t="s">
        <v>25</v>
      </c>
      <c r="C2342" s="6">
        <v>1304005</v>
      </c>
      <c r="D2342" t="s">
        <v>225</v>
      </c>
      <c r="E2342" s="78"/>
      <c r="F2342" s="78"/>
      <c r="G2342" s="78"/>
      <c r="H2342" s="78"/>
      <c r="I2342" s="78">
        <v>382</v>
      </c>
      <c r="J2342" s="78">
        <v>353</v>
      </c>
      <c r="K2342" s="78">
        <v>47</v>
      </c>
      <c r="L2342" s="78">
        <v>47</v>
      </c>
    </row>
    <row r="2343" spans="1:12">
      <c r="A2343" t="s">
        <v>19</v>
      </c>
      <c r="B2343" s="6" t="s">
        <v>25</v>
      </c>
      <c r="C2343" s="6">
        <v>1304062</v>
      </c>
      <c r="D2343" t="s">
        <v>226</v>
      </c>
      <c r="E2343" s="78">
        <v>143</v>
      </c>
      <c r="F2343" s="78">
        <v>162</v>
      </c>
      <c r="G2343" s="78">
        <v>5</v>
      </c>
      <c r="H2343" s="78">
        <v>78</v>
      </c>
      <c r="I2343" s="78">
        <v>519</v>
      </c>
      <c r="J2343" s="78">
        <v>591</v>
      </c>
      <c r="K2343" s="78">
        <v>112</v>
      </c>
      <c r="L2343" s="78">
        <v>103</v>
      </c>
    </row>
    <row r="2344" spans="1:12">
      <c r="A2344" t="s">
        <v>19</v>
      </c>
      <c r="B2344" s="6" t="s">
        <v>25</v>
      </c>
      <c r="C2344" s="6">
        <v>1304104</v>
      </c>
      <c r="D2344" t="s">
        <v>227</v>
      </c>
      <c r="E2344" s="78">
        <v>80</v>
      </c>
      <c r="F2344" s="78">
        <v>86</v>
      </c>
      <c r="G2344" s="78">
        <v>1</v>
      </c>
      <c r="H2344" s="78">
        <v>0</v>
      </c>
      <c r="I2344" s="78">
        <v>144</v>
      </c>
      <c r="J2344" s="78">
        <v>123</v>
      </c>
      <c r="K2344" s="78">
        <v>8</v>
      </c>
      <c r="L2344" s="78">
        <v>7</v>
      </c>
    </row>
    <row r="2345" spans="1:12">
      <c r="A2345" t="s">
        <v>19</v>
      </c>
      <c r="B2345" s="6" t="s">
        <v>25</v>
      </c>
      <c r="C2345" s="6">
        <v>1304203</v>
      </c>
      <c r="D2345" t="s">
        <v>228</v>
      </c>
      <c r="E2345" s="78">
        <v>100</v>
      </c>
      <c r="F2345" s="78">
        <v>94</v>
      </c>
      <c r="G2345" s="78">
        <v>33</v>
      </c>
      <c r="H2345" s="78">
        <v>18</v>
      </c>
      <c r="I2345" s="78">
        <v>1332</v>
      </c>
      <c r="J2345" s="78">
        <v>1256</v>
      </c>
      <c r="K2345" s="78">
        <v>182</v>
      </c>
      <c r="L2345" s="78">
        <v>145</v>
      </c>
    </row>
    <row r="2346" spans="1:12">
      <c r="A2346" t="s">
        <v>19</v>
      </c>
      <c r="B2346" s="6" t="s">
        <v>25</v>
      </c>
      <c r="C2346" s="6">
        <v>1304237</v>
      </c>
      <c r="D2346" t="s">
        <v>229</v>
      </c>
      <c r="E2346" s="78">
        <v>156</v>
      </c>
      <c r="F2346" s="78">
        <v>150</v>
      </c>
      <c r="G2346" s="78">
        <v>20</v>
      </c>
      <c r="H2346" s="78">
        <v>12</v>
      </c>
      <c r="I2346" s="78">
        <v>528</v>
      </c>
      <c r="J2346" s="78">
        <v>488</v>
      </c>
      <c r="K2346" s="78">
        <v>62</v>
      </c>
      <c r="L2346" s="78">
        <v>62</v>
      </c>
    </row>
    <row r="2347" spans="1:12">
      <c r="A2347" t="s">
        <v>19</v>
      </c>
      <c r="B2347" s="6" t="s">
        <v>25</v>
      </c>
      <c r="C2347" s="6">
        <v>1304260</v>
      </c>
      <c r="D2347" t="s">
        <v>230</v>
      </c>
      <c r="E2347" s="78">
        <v>278</v>
      </c>
      <c r="F2347" s="78">
        <v>264</v>
      </c>
      <c r="G2347" s="78">
        <v>16</v>
      </c>
      <c r="H2347" s="78">
        <v>22</v>
      </c>
      <c r="I2347" s="78">
        <v>569</v>
      </c>
      <c r="J2347" s="78">
        <v>539</v>
      </c>
      <c r="K2347" s="78">
        <v>284</v>
      </c>
      <c r="L2347" s="78">
        <v>287</v>
      </c>
    </row>
    <row r="2348" spans="1:12">
      <c r="A2348" t="s">
        <v>19</v>
      </c>
      <c r="B2348" s="6" t="s">
        <v>25</v>
      </c>
      <c r="C2348" s="6">
        <v>1304302</v>
      </c>
      <c r="D2348" t="s">
        <v>231</v>
      </c>
      <c r="E2348" s="78"/>
      <c r="F2348" s="78"/>
      <c r="G2348" s="78">
        <v>1</v>
      </c>
      <c r="H2348" s="78">
        <v>1</v>
      </c>
      <c r="I2348" s="78">
        <v>191</v>
      </c>
      <c r="J2348" s="78">
        <v>176</v>
      </c>
      <c r="K2348" s="78">
        <v>91</v>
      </c>
      <c r="L2348" s="78">
        <v>82</v>
      </c>
    </row>
    <row r="2349" spans="1:12">
      <c r="A2349" t="s">
        <v>19</v>
      </c>
      <c r="B2349" s="6" t="s">
        <v>25</v>
      </c>
      <c r="C2349" s="6">
        <v>1304401</v>
      </c>
      <c r="D2349" t="s">
        <v>273</v>
      </c>
      <c r="E2349" s="78"/>
      <c r="F2349" s="78"/>
      <c r="G2349" s="78"/>
      <c r="H2349" s="78"/>
      <c r="I2349" s="78">
        <v>294</v>
      </c>
      <c r="J2349" s="78">
        <v>302</v>
      </c>
      <c r="K2349" s="78">
        <v>47</v>
      </c>
      <c r="L2349" s="78">
        <v>33</v>
      </c>
    </row>
    <row r="2350" spans="1:12">
      <c r="A2350" t="s">
        <v>19</v>
      </c>
      <c r="B2350" s="6" t="s">
        <v>28</v>
      </c>
      <c r="C2350" s="6">
        <v>1600055</v>
      </c>
      <c r="D2350" t="s">
        <v>289</v>
      </c>
      <c r="E2350" s="78">
        <v>49</v>
      </c>
      <c r="F2350" s="78">
        <v>63</v>
      </c>
      <c r="G2350" s="78">
        <v>3</v>
      </c>
      <c r="H2350" s="78">
        <v>4</v>
      </c>
      <c r="I2350" s="78">
        <v>123</v>
      </c>
      <c r="J2350" s="78">
        <v>104</v>
      </c>
      <c r="K2350" s="78">
        <v>21</v>
      </c>
      <c r="L2350" s="78">
        <v>14</v>
      </c>
    </row>
    <row r="2351" spans="1:12">
      <c r="A2351" t="s">
        <v>19</v>
      </c>
      <c r="B2351" s="6" t="s">
        <v>28</v>
      </c>
      <c r="C2351" s="6">
        <v>1600105</v>
      </c>
      <c r="D2351" t="s">
        <v>232</v>
      </c>
      <c r="E2351" s="78">
        <v>132</v>
      </c>
      <c r="F2351" s="78">
        <v>109</v>
      </c>
      <c r="G2351" s="78">
        <v>23</v>
      </c>
      <c r="H2351" s="78">
        <v>25</v>
      </c>
      <c r="I2351" s="78">
        <v>651</v>
      </c>
      <c r="J2351" s="78">
        <v>606</v>
      </c>
      <c r="K2351" s="78">
        <v>24</v>
      </c>
      <c r="L2351" s="78">
        <v>24</v>
      </c>
    </row>
    <row r="2352" spans="1:12">
      <c r="A2352" t="s">
        <v>19</v>
      </c>
      <c r="B2352" s="6" t="s">
        <v>28</v>
      </c>
      <c r="C2352" s="6">
        <v>1600154</v>
      </c>
      <c r="D2352" t="s">
        <v>241</v>
      </c>
      <c r="E2352" s="78">
        <v>362</v>
      </c>
      <c r="F2352" s="78">
        <v>350</v>
      </c>
      <c r="G2352" s="78">
        <v>40</v>
      </c>
      <c r="H2352" s="78">
        <v>39</v>
      </c>
      <c r="I2352" s="78">
        <v>216</v>
      </c>
      <c r="J2352" s="78">
        <v>219</v>
      </c>
      <c r="K2352" s="78">
        <v>51</v>
      </c>
      <c r="L2352" s="78">
        <v>42</v>
      </c>
    </row>
    <row r="2353" spans="1:12">
      <c r="A2353" t="s">
        <v>19</v>
      </c>
      <c r="B2353" s="6" t="s">
        <v>28</v>
      </c>
      <c r="C2353" s="6">
        <v>1600204</v>
      </c>
      <c r="D2353" t="s">
        <v>233</v>
      </c>
      <c r="E2353" s="78">
        <v>212</v>
      </c>
      <c r="F2353" s="78">
        <v>218</v>
      </c>
      <c r="G2353" s="78">
        <v>11</v>
      </c>
      <c r="H2353" s="78">
        <v>11</v>
      </c>
      <c r="I2353" s="78">
        <v>264</v>
      </c>
      <c r="J2353" s="78">
        <v>158</v>
      </c>
      <c r="K2353" s="78">
        <v>10</v>
      </c>
      <c r="L2353" s="78">
        <v>11</v>
      </c>
    </row>
    <row r="2354" spans="1:12">
      <c r="A2354" t="s">
        <v>19</v>
      </c>
      <c r="B2354" s="6" t="s">
        <v>28</v>
      </c>
      <c r="C2354" s="6">
        <v>1600212</v>
      </c>
      <c r="D2354" t="s">
        <v>234</v>
      </c>
      <c r="E2354" s="78">
        <v>10</v>
      </c>
      <c r="F2354" s="78">
        <v>8</v>
      </c>
      <c r="G2354" s="78"/>
      <c r="H2354" s="78"/>
      <c r="I2354" s="78">
        <v>415</v>
      </c>
      <c r="J2354" s="78">
        <v>396</v>
      </c>
      <c r="K2354" s="78">
        <v>52</v>
      </c>
      <c r="L2354" s="78">
        <v>41</v>
      </c>
    </row>
    <row r="2355" spans="1:12">
      <c r="A2355" t="s">
        <v>19</v>
      </c>
      <c r="B2355" s="6" t="s">
        <v>28</v>
      </c>
      <c r="C2355" s="6">
        <v>1600238</v>
      </c>
      <c r="D2355" t="s">
        <v>236</v>
      </c>
      <c r="E2355" s="78">
        <v>78</v>
      </c>
      <c r="F2355" s="78">
        <v>75</v>
      </c>
      <c r="G2355" s="78">
        <v>11</v>
      </c>
      <c r="H2355" s="78">
        <v>11</v>
      </c>
      <c r="I2355" s="78">
        <v>263</v>
      </c>
      <c r="J2355" s="78">
        <v>311</v>
      </c>
      <c r="K2355" s="78">
        <v>49</v>
      </c>
      <c r="L2355" s="78">
        <v>42</v>
      </c>
    </row>
    <row r="2356" spans="1:12">
      <c r="A2356" t="s">
        <v>19</v>
      </c>
      <c r="B2356" s="6" t="s">
        <v>28</v>
      </c>
      <c r="C2356" s="6">
        <v>1600253</v>
      </c>
      <c r="D2356" t="s">
        <v>237</v>
      </c>
      <c r="E2356" s="78">
        <v>231</v>
      </c>
      <c r="F2356" s="78">
        <v>226</v>
      </c>
      <c r="G2356" s="78">
        <v>18</v>
      </c>
      <c r="H2356" s="78">
        <v>16</v>
      </c>
      <c r="I2356" s="78">
        <v>358</v>
      </c>
      <c r="J2356" s="78">
        <v>343</v>
      </c>
      <c r="K2356" s="78">
        <v>49</v>
      </c>
      <c r="L2356" s="78">
        <v>30</v>
      </c>
    </row>
    <row r="2357" spans="1:12">
      <c r="A2357" t="s">
        <v>19</v>
      </c>
      <c r="B2357" s="6" t="s">
        <v>28</v>
      </c>
      <c r="C2357" s="6">
        <v>1600279</v>
      </c>
      <c r="D2357" t="s">
        <v>238</v>
      </c>
      <c r="E2357" s="78">
        <v>213</v>
      </c>
      <c r="F2357" s="78">
        <v>231</v>
      </c>
      <c r="G2357" s="78">
        <v>95</v>
      </c>
      <c r="H2357" s="78">
        <v>81</v>
      </c>
      <c r="I2357" s="78">
        <v>611</v>
      </c>
      <c r="J2357" s="78">
        <v>616</v>
      </c>
      <c r="K2357" s="78">
        <v>114</v>
      </c>
      <c r="L2357" s="78">
        <v>111</v>
      </c>
    </row>
    <row r="2358" spans="1:12">
      <c r="A2358" t="s">
        <v>19</v>
      </c>
      <c r="B2358" s="6" t="s">
        <v>28</v>
      </c>
      <c r="C2358" s="6">
        <v>1600303</v>
      </c>
      <c r="D2358" t="s">
        <v>239</v>
      </c>
      <c r="E2358" s="78">
        <v>1718</v>
      </c>
      <c r="F2358" s="78">
        <v>1773</v>
      </c>
      <c r="G2358" s="78">
        <v>153</v>
      </c>
      <c r="H2358" s="78">
        <v>121</v>
      </c>
      <c r="I2358" s="78">
        <v>2127</v>
      </c>
      <c r="J2358" s="78">
        <v>1942</v>
      </c>
      <c r="K2358" s="78">
        <v>325</v>
      </c>
      <c r="L2358" s="78">
        <v>286</v>
      </c>
    </row>
    <row r="2359" spans="1:12">
      <c r="A2359" t="s">
        <v>19</v>
      </c>
      <c r="B2359" s="6" t="s">
        <v>28</v>
      </c>
      <c r="C2359" s="6">
        <v>1600402</v>
      </c>
      <c r="D2359" t="s">
        <v>240</v>
      </c>
      <c r="E2359" s="78">
        <v>2123</v>
      </c>
      <c r="F2359" s="78">
        <v>2286</v>
      </c>
      <c r="G2359" s="78">
        <v>130</v>
      </c>
      <c r="H2359" s="78">
        <v>136</v>
      </c>
      <c r="I2359" s="78">
        <v>1480</v>
      </c>
      <c r="J2359" s="78">
        <v>1493</v>
      </c>
      <c r="K2359" s="78">
        <v>81</v>
      </c>
      <c r="L2359" s="78">
        <v>73</v>
      </c>
    </row>
    <row r="2360" spans="1:12">
      <c r="A2360" t="s">
        <v>19</v>
      </c>
      <c r="B2360" s="6" t="s">
        <v>28</v>
      </c>
      <c r="C2360" s="6">
        <v>1600501</v>
      </c>
      <c r="D2360" t="s">
        <v>283</v>
      </c>
      <c r="E2360" s="78">
        <v>696</v>
      </c>
      <c r="F2360" s="78">
        <v>816</v>
      </c>
      <c r="G2360" s="78">
        <v>24</v>
      </c>
      <c r="H2360" s="78">
        <v>17</v>
      </c>
      <c r="I2360" s="78">
        <v>351</v>
      </c>
      <c r="J2360" s="78">
        <v>240</v>
      </c>
      <c r="K2360" s="78">
        <v>37</v>
      </c>
      <c r="L2360" s="78">
        <v>20</v>
      </c>
    </row>
    <row r="2361" spans="1:12">
      <c r="A2361" t="s">
        <v>19</v>
      </c>
      <c r="B2361" s="6" t="s">
        <v>28</v>
      </c>
      <c r="C2361" s="6">
        <v>1600535</v>
      </c>
      <c r="D2361" t="s">
        <v>242</v>
      </c>
      <c r="E2361" s="78">
        <v>478</v>
      </c>
      <c r="F2361" s="78">
        <v>432</v>
      </c>
      <c r="G2361" s="78">
        <v>40</v>
      </c>
      <c r="H2361" s="78">
        <v>47</v>
      </c>
      <c r="I2361" s="78">
        <v>815</v>
      </c>
      <c r="J2361" s="78">
        <v>842</v>
      </c>
      <c r="K2361" s="78">
        <v>262</v>
      </c>
      <c r="L2361" s="78">
        <v>225</v>
      </c>
    </row>
    <row r="2362" spans="1:12">
      <c r="A2362" t="s">
        <v>19</v>
      </c>
      <c r="B2362" s="6" t="s">
        <v>28</v>
      </c>
      <c r="C2362" s="6">
        <v>1600550</v>
      </c>
      <c r="D2362" t="s">
        <v>243</v>
      </c>
      <c r="E2362" s="78">
        <v>51</v>
      </c>
      <c r="F2362" s="78">
        <v>55</v>
      </c>
      <c r="G2362" s="78">
        <v>15</v>
      </c>
      <c r="H2362" s="78">
        <v>15</v>
      </c>
      <c r="I2362" s="78">
        <v>220</v>
      </c>
      <c r="J2362" s="78">
        <v>189</v>
      </c>
      <c r="K2362" s="78">
        <v>43</v>
      </c>
      <c r="L2362" s="78">
        <v>33</v>
      </c>
    </row>
    <row r="2363" spans="1:12">
      <c r="A2363" t="s">
        <v>19</v>
      </c>
      <c r="B2363" s="6" t="s">
        <v>28</v>
      </c>
      <c r="C2363" s="6">
        <v>1600600</v>
      </c>
      <c r="D2363" t="s">
        <v>244</v>
      </c>
      <c r="E2363" s="78">
        <v>616</v>
      </c>
      <c r="F2363" s="78">
        <v>679</v>
      </c>
      <c r="G2363" s="78">
        <v>22</v>
      </c>
      <c r="H2363" s="78">
        <v>21</v>
      </c>
      <c r="I2363" s="78">
        <v>926</v>
      </c>
      <c r="J2363" s="78">
        <v>930</v>
      </c>
      <c r="K2363" s="78">
        <v>47</v>
      </c>
      <c r="L2363" s="78">
        <v>47</v>
      </c>
    </row>
    <row r="2364" spans="1:12">
      <c r="A2364" t="s">
        <v>19</v>
      </c>
      <c r="B2364" s="6" t="s">
        <v>28</v>
      </c>
      <c r="C2364" s="6">
        <v>1600709</v>
      </c>
      <c r="D2364" t="s">
        <v>245</v>
      </c>
      <c r="E2364" s="78">
        <v>675</v>
      </c>
      <c r="F2364" s="78">
        <v>692</v>
      </c>
      <c r="G2364" s="78">
        <v>68</v>
      </c>
      <c r="H2364" s="78">
        <v>71</v>
      </c>
      <c r="I2364" s="78">
        <v>118</v>
      </c>
      <c r="J2364" s="78">
        <v>137</v>
      </c>
      <c r="K2364" s="78">
        <v>36</v>
      </c>
      <c r="L2364" s="78">
        <v>23</v>
      </c>
    </row>
    <row r="2365" spans="1:12">
      <c r="A2365" t="s">
        <v>19</v>
      </c>
      <c r="B2365" s="6" t="s">
        <v>28</v>
      </c>
      <c r="C2365" s="6">
        <v>1600808</v>
      </c>
      <c r="D2365" t="s">
        <v>246</v>
      </c>
      <c r="E2365" s="78">
        <v>127</v>
      </c>
      <c r="F2365" s="78">
        <v>110</v>
      </c>
      <c r="G2365" s="78">
        <v>12</v>
      </c>
      <c r="H2365" s="78">
        <v>6</v>
      </c>
      <c r="I2365" s="78">
        <v>424</v>
      </c>
      <c r="J2365" s="78">
        <v>523</v>
      </c>
      <c r="K2365" s="78">
        <v>64</v>
      </c>
      <c r="L2365" s="78">
        <v>42</v>
      </c>
    </row>
    <row r="2366" spans="1:12">
      <c r="A2366" t="s">
        <v>19</v>
      </c>
      <c r="B2366" s="6" t="s">
        <v>54</v>
      </c>
      <c r="C2366" s="6">
        <v>1500107</v>
      </c>
      <c r="D2366" t="s">
        <v>1855</v>
      </c>
      <c r="E2366" s="78">
        <v>2944</v>
      </c>
      <c r="F2366" s="78">
        <v>3167</v>
      </c>
      <c r="G2366" s="78">
        <v>185</v>
      </c>
      <c r="H2366" s="78">
        <v>192</v>
      </c>
      <c r="I2366" s="78">
        <v>1447</v>
      </c>
      <c r="J2366" s="78">
        <v>1953</v>
      </c>
      <c r="K2366" s="78">
        <v>41</v>
      </c>
      <c r="L2366" s="78">
        <v>25</v>
      </c>
    </row>
    <row r="2367" spans="1:12">
      <c r="A2367" t="s">
        <v>19</v>
      </c>
      <c r="B2367" s="6" t="s">
        <v>54</v>
      </c>
      <c r="C2367" s="6">
        <v>1500131</v>
      </c>
      <c r="D2367" t="s">
        <v>3395</v>
      </c>
      <c r="E2367" s="78">
        <v>1</v>
      </c>
      <c r="F2367" s="78">
        <v>3</v>
      </c>
      <c r="G2367" s="78">
        <v>1</v>
      </c>
      <c r="H2367" s="78">
        <v>3</v>
      </c>
      <c r="I2367" s="78">
        <v>14</v>
      </c>
      <c r="J2367" s="78">
        <v>13</v>
      </c>
      <c r="K2367" s="78">
        <v>45</v>
      </c>
      <c r="L2367" s="78">
        <v>35</v>
      </c>
    </row>
    <row r="2368" spans="1:12">
      <c r="A2368" t="s">
        <v>19</v>
      </c>
      <c r="B2368" s="6" t="s">
        <v>54</v>
      </c>
      <c r="C2368" s="6">
        <v>1500206</v>
      </c>
      <c r="D2368" t="s">
        <v>1857</v>
      </c>
      <c r="E2368" s="78">
        <v>660</v>
      </c>
      <c r="F2368" s="78">
        <v>706</v>
      </c>
      <c r="G2368" s="78">
        <v>120</v>
      </c>
      <c r="H2368" s="78">
        <v>109</v>
      </c>
      <c r="I2368" s="78">
        <v>1963</v>
      </c>
      <c r="J2368" s="78">
        <v>1944</v>
      </c>
      <c r="K2368" s="78">
        <v>632</v>
      </c>
      <c r="L2368" s="78">
        <v>431</v>
      </c>
    </row>
    <row r="2369" spans="1:12">
      <c r="A2369" t="s">
        <v>19</v>
      </c>
      <c r="B2369" s="6" t="s">
        <v>54</v>
      </c>
      <c r="C2369" s="6">
        <v>1500305</v>
      </c>
      <c r="D2369" t="s">
        <v>3398</v>
      </c>
      <c r="E2369" s="78">
        <v>1762</v>
      </c>
      <c r="F2369" s="78">
        <v>1779</v>
      </c>
      <c r="G2369" s="78">
        <v>73</v>
      </c>
      <c r="H2369" s="78">
        <v>66</v>
      </c>
      <c r="I2369" s="78">
        <v>547</v>
      </c>
      <c r="J2369" s="78">
        <v>634</v>
      </c>
      <c r="K2369" s="78">
        <v>21</v>
      </c>
      <c r="L2369" s="78">
        <v>22</v>
      </c>
    </row>
    <row r="2370" spans="1:12">
      <c r="A2370" t="s">
        <v>19</v>
      </c>
      <c r="B2370" s="6" t="s">
        <v>54</v>
      </c>
      <c r="C2370" s="6">
        <v>1500347</v>
      </c>
      <c r="D2370" t="s">
        <v>3400</v>
      </c>
      <c r="E2370" s="78">
        <v>55</v>
      </c>
      <c r="F2370" s="78">
        <v>65</v>
      </c>
      <c r="G2370" s="78">
        <v>68</v>
      </c>
      <c r="H2370" s="78">
        <v>61</v>
      </c>
      <c r="I2370" s="78">
        <v>29</v>
      </c>
      <c r="J2370" s="78">
        <v>32</v>
      </c>
      <c r="K2370" s="78">
        <v>285</v>
      </c>
      <c r="L2370" s="78">
        <v>243</v>
      </c>
    </row>
    <row r="2371" spans="1:12">
      <c r="A2371" t="s">
        <v>19</v>
      </c>
      <c r="B2371" s="6" t="s">
        <v>54</v>
      </c>
      <c r="C2371" s="6">
        <v>1500404</v>
      </c>
      <c r="D2371" t="s">
        <v>1859</v>
      </c>
      <c r="E2371" s="78">
        <v>478</v>
      </c>
      <c r="F2371" s="78">
        <v>432</v>
      </c>
      <c r="G2371" s="78">
        <v>22</v>
      </c>
      <c r="H2371" s="78">
        <v>22</v>
      </c>
      <c r="I2371" s="78">
        <v>876</v>
      </c>
      <c r="J2371" s="78">
        <v>730</v>
      </c>
      <c r="K2371" s="78">
        <v>346</v>
      </c>
      <c r="L2371" s="78">
        <v>266</v>
      </c>
    </row>
    <row r="2372" spans="1:12">
      <c r="A2372" t="s">
        <v>19</v>
      </c>
      <c r="B2372" s="6" t="s">
        <v>54</v>
      </c>
      <c r="C2372" s="6">
        <v>1500503</v>
      </c>
      <c r="D2372" t="s">
        <v>1861</v>
      </c>
      <c r="E2372" s="78">
        <v>27</v>
      </c>
      <c r="F2372" s="78">
        <v>31</v>
      </c>
      <c r="G2372" s="78">
        <v>7</v>
      </c>
      <c r="H2372" s="78">
        <v>5</v>
      </c>
      <c r="I2372" s="78">
        <v>1678</v>
      </c>
      <c r="J2372" s="78">
        <v>1480</v>
      </c>
      <c r="K2372" s="78">
        <v>472</v>
      </c>
      <c r="L2372" s="78">
        <v>394</v>
      </c>
    </row>
    <row r="2373" spans="1:12">
      <c r="A2373" t="s">
        <v>19</v>
      </c>
      <c r="B2373" s="6" t="s">
        <v>54</v>
      </c>
      <c r="C2373" s="6">
        <v>1500602</v>
      </c>
      <c r="D2373" t="s">
        <v>1863</v>
      </c>
      <c r="E2373" s="78">
        <v>818</v>
      </c>
      <c r="F2373" s="78">
        <v>708</v>
      </c>
      <c r="G2373" s="78">
        <v>104</v>
      </c>
      <c r="H2373" s="78">
        <v>87</v>
      </c>
      <c r="I2373" s="78">
        <v>1388</v>
      </c>
      <c r="J2373" s="78">
        <v>1300</v>
      </c>
      <c r="K2373" s="78">
        <v>322</v>
      </c>
      <c r="L2373" s="78">
        <v>267</v>
      </c>
    </row>
    <row r="2374" spans="1:12">
      <c r="A2374" t="s">
        <v>19</v>
      </c>
      <c r="B2374" s="6" t="s">
        <v>54</v>
      </c>
      <c r="C2374" s="6">
        <v>1500701</v>
      </c>
      <c r="D2374" t="s">
        <v>1865</v>
      </c>
      <c r="E2374" s="78">
        <v>166</v>
      </c>
      <c r="F2374" s="78">
        <v>156</v>
      </c>
      <c r="G2374" s="78">
        <v>12</v>
      </c>
      <c r="H2374" s="78">
        <v>9</v>
      </c>
      <c r="I2374" s="78">
        <v>1059</v>
      </c>
      <c r="J2374" s="78">
        <v>877</v>
      </c>
      <c r="K2374" s="78">
        <v>177</v>
      </c>
      <c r="L2374" s="78">
        <v>89</v>
      </c>
    </row>
    <row r="2375" spans="1:12">
      <c r="A2375" t="s">
        <v>19</v>
      </c>
      <c r="B2375" s="6" t="s">
        <v>54</v>
      </c>
      <c r="C2375" s="6">
        <v>1500800</v>
      </c>
      <c r="D2375" t="s">
        <v>1866</v>
      </c>
      <c r="E2375" s="78">
        <v>89</v>
      </c>
      <c r="F2375" s="78">
        <v>122</v>
      </c>
      <c r="G2375" s="78">
        <v>4</v>
      </c>
      <c r="H2375" s="78">
        <v>6</v>
      </c>
      <c r="I2375" s="78">
        <v>221</v>
      </c>
      <c r="J2375" s="78">
        <v>302</v>
      </c>
      <c r="K2375" s="78">
        <v>2</v>
      </c>
      <c r="L2375" s="78">
        <v>3</v>
      </c>
    </row>
    <row r="2376" spans="1:12">
      <c r="A2376" t="s">
        <v>19</v>
      </c>
      <c r="B2376" s="6" t="s">
        <v>54</v>
      </c>
      <c r="C2376" s="6">
        <v>1500859</v>
      </c>
      <c r="D2376" t="s">
        <v>1868</v>
      </c>
      <c r="E2376" s="78">
        <v>349</v>
      </c>
      <c r="F2376" s="78">
        <v>272</v>
      </c>
      <c r="G2376" s="78">
        <v>216</v>
      </c>
      <c r="H2376" s="78">
        <v>187</v>
      </c>
      <c r="I2376" s="78">
        <v>179</v>
      </c>
      <c r="J2376" s="78">
        <v>149</v>
      </c>
      <c r="K2376" s="78">
        <v>389</v>
      </c>
      <c r="L2376" s="78">
        <v>315</v>
      </c>
    </row>
    <row r="2377" spans="1:12">
      <c r="A2377" t="s">
        <v>19</v>
      </c>
      <c r="B2377" s="6" t="s">
        <v>54</v>
      </c>
      <c r="C2377" s="6">
        <v>1500909</v>
      </c>
      <c r="D2377" t="s">
        <v>3408</v>
      </c>
      <c r="E2377" s="78">
        <v>41</v>
      </c>
      <c r="F2377" s="78">
        <v>50</v>
      </c>
      <c r="G2377" s="78">
        <v>1</v>
      </c>
      <c r="H2377" s="78">
        <v>1</v>
      </c>
      <c r="I2377" s="78">
        <v>1905</v>
      </c>
      <c r="J2377" s="78">
        <v>1942</v>
      </c>
      <c r="K2377" s="78">
        <v>103</v>
      </c>
      <c r="L2377" s="78">
        <v>105</v>
      </c>
    </row>
    <row r="2378" spans="1:12">
      <c r="A2378" t="s">
        <v>19</v>
      </c>
      <c r="B2378" s="6" t="s">
        <v>54</v>
      </c>
      <c r="C2378" s="6">
        <v>1500958</v>
      </c>
      <c r="D2378" t="s">
        <v>3410</v>
      </c>
      <c r="E2378" s="78">
        <v>245</v>
      </c>
      <c r="F2378" s="78">
        <v>229</v>
      </c>
      <c r="G2378" s="78">
        <v>58</v>
      </c>
      <c r="H2378" s="78">
        <v>44</v>
      </c>
      <c r="I2378" s="78">
        <v>286</v>
      </c>
      <c r="J2378" s="78">
        <v>260</v>
      </c>
      <c r="K2378" s="78">
        <v>82</v>
      </c>
      <c r="L2378" s="78">
        <v>55</v>
      </c>
    </row>
    <row r="2379" spans="1:12">
      <c r="A2379" t="s">
        <v>19</v>
      </c>
      <c r="B2379" s="6" t="s">
        <v>54</v>
      </c>
      <c r="C2379" s="6">
        <v>1501006</v>
      </c>
      <c r="D2379" t="s">
        <v>3412</v>
      </c>
      <c r="E2379" s="78">
        <v>348</v>
      </c>
      <c r="F2379" s="78">
        <v>317</v>
      </c>
      <c r="G2379" s="78">
        <v>28</v>
      </c>
      <c r="H2379" s="78">
        <v>25</v>
      </c>
      <c r="I2379" s="78">
        <v>357</v>
      </c>
      <c r="J2379" s="78">
        <v>363</v>
      </c>
      <c r="K2379" s="78">
        <v>69</v>
      </c>
      <c r="L2379" s="78">
        <v>77</v>
      </c>
    </row>
    <row r="2380" spans="1:12">
      <c r="A2380" t="s">
        <v>19</v>
      </c>
      <c r="B2380" s="6" t="s">
        <v>54</v>
      </c>
      <c r="C2380" s="6">
        <v>1501105</v>
      </c>
      <c r="D2380" t="s">
        <v>3414</v>
      </c>
      <c r="E2380" s="78">
        <v>429</v>
      </c>
      <c r="F2380" s="78">
        <v>443</v>
      </c>
      <c r="G2380" s="78">
        <v>43</v>
      </c>
      <c r="H2380" s="78">
        <v>54</v>
      </c>
      <c r="I2380" s="78">
        <v>1334</v>
      </c>
      <c r="J2380" s="78">
        <v>1039</v>
      </c>
      <c r="K2380" s="78">
        <v>72</v>
      </c>
      <c r="L2380" s="78">
        <v>46</v>
      </c>
    </row>
    <row r="2381" spans="1:12">
      <c r="A2381" t="s">
        <v>19</v>
      </c>
      <c r="B2381" s="6" t="s">
        <v>54</v>
      </c>
      <c r="C2381" s="6">
        <v>1501204</v>
      </c>
      <c r="D2381" t="s">
        <v>1869</v>
      </c>
      <c r="E2381" s="78">
        <v>260</v>
      </c>
      <c r="F2381" s="78">
        <v>243</v>
      </c>
      <c r="G2381" s="78">
        <v>76</v>
      </c>
      <c r="H2381" s="78">
        <v>78</v>
      </c>
      <c r="I2381" s="78">
        <v>582</v>
      </c>
      <c r="J2381" s="78">
        <v>607</v>
      </c>
      <c r="K2381" s="78">
        <v>356</v>
      </c>
      <c r="L2381" s="78">
        <v>230</v>
      </c>
    </row>
    <row r="2382" spans="1:12">
      <c r="A2382" t="s">
        <v>19</v>
      </c>
      <c r="B2382" s="6" t="s">
        <v>54</v>
      </c>
      <c r="C2382" s="6">
        <v>1501253</v>
      </c>
      <c r="D2382" t="s">
        <v>3417</v>
      </c>
      <c r="E2382" s="78">
        <v>76</v>
      </c>
      <c r="F2382" s="78">
        <v>56</v>
      </c>
      <c r="G2382" s="78">
        <v>38</v>
      </c>
      <c r="H2382" s="78">
        <v>31</v>
      </c>
      <c r="I2382" s="78">
        <v>1</v>
      </c>
      <c r="J2382" s="78">
        <v>2</v>
      </c>
      <c r="K2382" s="78">
        <v>84</v>
      </c>
      <c r="L2382" s="78">
        <v>64</v>
      </c>
    </row>
    <row r="2383" spans="1:12">
      <c r="A2383" t="s">
        <v>19</v>
      </c>
      <c r="B2383" s="6" t="s">
        <v>54</v>
      </c>
      <c r="C2383" s="6">
        <v>1501303</v>
      </c>
      <c r="D2383" t="s">
        <v>1870</v>
      </c>
      <c r="E2383" s="78">
        <v>880</v>
      </c>
      <c r="F2383" s="78">
        <v>968</v>
      </c>
      <c r="G2383" s="78">
        <v>43</v>
      </c>
      <c r="H2383" s="78">
        <v>44</v>
      </c>
      <c r="I2383" s="78">
        <v>904</v>
      </c>
      <c r="J2383" s="78">
        <v>1261</v>
      </c>
      <c r="K2383" s="78">
        <v>96</v>
      </c>
      <c r="L2383" s="78">
        <v>70</v>
      </c>
    </row>
    <row r="2384" spans="1:12">
      <c r="A2384" t="s">
        <v>19</v>
      </c>
      <c r="B2384" s="6" t="s">
        <v>54</v>
      </c>
      <c r="C2384" s="6">
        <v>1501402</v>
      </c>
      <c r="D2384" t="s">
        <v>71</v>
      </c>
      <c r="E2384" s="78">
        <v>679</v>
      </c>
      <c r="F2384" s="78">
        <v>751</v>
      </c>
      <c r="G2384" s="78">
        <v>52</v>
      </c>
      <c r="H2384" s="78">
        <v>59</v>
      </c>
      <c r="I2384" s="78">
        <v>1092</v>
      </c>
      <c r="J2384" s="78">
        <v>1335</v>
      </c>
      <c r="K2384" s="78">
        <v>69</v>
      </c>
      <c r="L2384" s="78">
        <v>50</v>
      </c>
    </row>
    <row r="2385" spans="1:12">
      <c r="A2385" t="s">
        <v>19</v>
      </c>
      <c r="B2385" s="6" t="s">
        <v>54</v>
      </c>
      <c r="C2385" s="6">
        <v>1501451</v>
      </c>
      <c r="D2385" t="s">
        <v>3421</v>
      </c>
      <c r="E2385" s="78">
        <v>307</v>
      </c>
      <c r="F2385" s="78">
        <v>285</v>
      </c>
      <c r="G2385" s="78">
        <v>30</v>
      </c>
      <c r="H2385" s="78">
        <v>25</v>
      </c>
      <c r="I2385" s="78">
        <v>1398</v>
      </c>
      <c r="J2385" s="78">
        <v>1390</v>
      </c>
      <c r="K2385" s="78">
        <v>154</v>
      </c>
      <c r="L2385" s="78">
        <v>151</v>
      </c>
    </row>
    <row r="2386" spans="1:12">
      <c r="A2386" t="s">
        <v>19</v>
      </c>
      <c r="B2386" s="6" t="s">
        <v>54</v>
      </c>
      <c r="C2386" s="6">
        <v>1501501</v>
      </c>
      <c r="D2386" t="s">
        <v>1872</v>
      </c>
      <c r="E2386" s="78">
        <v>2</v>
      </c>
      <c r="F2386" s="78">
        <v>3</v>
      </c>
      <c r="G2386" s="78"/>
      <c r="H2386" s="78"/>
      <c r="I2386" s="78">
        <v>139</v>
      </c>
      <c r="J2386" s="78">
        <v>176</v>
      </c>
      <c r="K2386" s="78">
        <v>42</v>
      </c>
      <c r="L2386" s="78">
        <v>24</v>
      </c>
    </row>
    <row r="2387" spans="1:12">
      <c r="A2387" t="s">
        <v>19</v>
      </c>
      <c r="B2387" s="6" t="s">
        <v>54</v>
      </c>
      <c r="C2387" s="6">
        <v>1501576</v>
      </c>
      <c r="D2387" t="s">
        <v>3424</v>
      </c>
      <c r="E2387" s="78">
        <v>40</v>
      </c>
      <c r="F2387" s="78">
        <v>45</v>
      </c>
      <c r="G2387" s="78">
        <v>24</v>
      </c>
      <c r="H2387" s="78">
        <v>20</v>
      </c>
      <c r="I2387" s="78">
        <v>23</v>
      </c>
      <c r="J2387" s="78">
        <v>35</v>
      </c>
      <c r="K2387" s="78">
        <v>239</v>
      </c>
      <c r="L2387" s="78">
        <v>170</v>
      </c>
    </row>
    <row r="2388" spans="1:12">
      <c r="A2388" t="s">
        <v>19</v>
      </c>
      <c r="B2388" s="6" t="s">
        <v>54</v>
      </c>
      <c r="C2388" s="6">
        <v>1501600</v>
      </c>
      <c r="D2388" t="s">
        <v>295</v>
      </c>
      <c r="E2388" s="78">
        <v>11</v>
      </c>
      <c r="F2388" s="78">
        <v>14</v>
      </c>
      <c r="G2388" s="78"/>
      <c r="H2388" s="78"/>
      <c r="I2388" s="78">
        <v>491</v>
      </c>
      <c r="J2388" s="78">
        <v>511</v>
      </c>
      <c r="K2388" s="78">
        <v>65</v>
      </c>
      <c r="L2388" s="78">
        <v>61</v>
      </c>
    </row>
    <row r="2389" spans="1:12">
      <c r="A2389" t="s">
        <v>19</v>
      </c>
      <c r="B2389" s="6" t="s">
        <v>54</v>
      </c>
      <c r="C2389" s="6">
        <v>1501709</v>
      </c>
      <c r="D2389" t="s">
        <v>1874</v>
      </c>
      <c r="E2389" s="78">
        <v>185</v>
      </c>
      <c r="F2389" s="78">
        <v>223</v>
      </c>
      <c r="G2389" s="78"/>
      <c r="H2389" s="78"/>
      <c r="I2389" s="78">
        <v>1797</v>
      </c>
      <c r="J2389" s="78">
        <v>1624</v>
      </c>
      <c r="K2389" s="78">
        <v>180</v>
      </c>
      <c r="L2389" s="78">
        <v>159</v>
      </c>
    </row>
    <row r="2390" spans="1:12">
      <c r="A2390" t="s">
        <v>19</v>
      </c>
      <c r="B2390" s="6" t="s">
        <v>54</v>
      </c>
      <c r="C2390" s="6">
        <v>1501725</v>
      </c>
      <c r="D2390" t="s">
        <v>1875</v>
      </c>
      <c r="E2390" s="78">
        <v>113</v>
      </c>
      <c r="F2390" s="78">
        <v>92</v>
      </c>
      <c r="G2390" s="78">
        <v>20</v>
      </c>
      <c r="H2390" s="78">
        <v>15</v>
      </c>
      <c r="I2390" s="78">
        <v>153</v>
      </c>
      <c r="J2390" s="78">
        <v>132</v>
      </c>
      <c r="K2390" s="78">
        <v>362</v>
      </c>
      <c r="L2390" s="78">
        <v>328</v>
      </c>
    </row>
    <row r="2391" spans="1:12">
      <c r="A2391" t="s">
        <v>19</v>
      </c>
      <c r="B2391" s="6" t="s">
        <v>54</v>
      </c>
      <c r="C2391" s="6">
        <v>1501758</v>
      </c>
      <c r="D2391" t="s">
        <v>3429</v>
      </c>
      <c r="E2391" s="78">
        <v>28</v>
      </c>
      <c r="F2391" s="78">
        <v>26</v>
      </c>
      <c r="G2391" s="78">
        <v>60</v>
      </c>
      <c r="H2391" s="78">
        <v>50</v>
      </c>
      <c r="I2391" s="78">
        <v>56</v>
      </c>
      <c r="J2391" s="78">
        <v>72</v>
      </c>
      <c r="K2391" s="78">
        <v>123</v>
      </c>
      <c r="L2391" s="78">
        <v>81</v>
      </c>
    </row>
    <row r="2392" spans="1:12">
      <c r="A2392" t="s">
        <v>19</v>
      </c>
      <c r="B2392" s="6" t="s">
        <v>54</v>
      </c>
      <c r="C2392" s="6">
        <v>1501782</v>
      </c>
      <c r="D2392" t="s">
        <v>1877</v>
      </c>
      <c r="E2392" s="78">
        <v>70</v>
      </c>
      <c r="F2392" s="78">
        <v>65</v>
      </c>
      <c r="G2392" s="78">
        <v>36</v>
      </c>
      <c r="H2392" s="78">
        <v>33</v>
      </c>
      <c r="I2392" s="78">
        <v>182</v>
      </c>
      <c r="J2392" s="78">
        <v>193</v>
      </c>
      <c r="K2392" s="78">
        <v>230</v>
      </c>
      <c r="L2392" s="78">
        <v>194</v>
      </c>
    </row>
    <row r="2393" spans="1:12">
      <c r="A2393" t="s">
        <v>19</v>
      </c>
      <c r="B2393" s="6" t="s">
        <v>54</v>
      </c>
      <c r="C2393" s="6">
        <v>1501808</v>
      </c>
      <c r="D2393" t="s">
        <v>1879</v>
      </c>
      <c r="E2393" s="78">
        <v>2878</v>
      </c>
      <c r="F2393" s="78">
        <v>3259</v>
      </c>
      <c r="G2393" s="78">
        <v>130</v>
      </c>
      <c r="H2393" s="78">
        <v>145</v>
      </c>
      <c r="I2393" s="78">
        <v>923</v>
      </c>
      <c r="J2393" s="78">
        <v>806</v>
      </c>
      <c r="K2393" s="78">
        <v>129</v>
      </c>
      <c r="L2393" s="78">
        <v>106</v>
      </c>
    </row>
    <row r="2394" spans="1:12">
      <c r="A2394" t="s">
        <v>19</v>
      </c>
      <c r="B2394" s="6" t="s">
        <v>54</v>
      </c>
      <c r="C2394" s="6">
        <v>1501907</v>
      </c>
      <c r="D2394" t="s">
        <v>1881</v>
      </c>
      <c r="E2394" s="78">
        <v>133</v>
      </c>
      <c r="F2394" s="78">
        <v>143</v>
      </c>
      <c r="G2394" s="78">
        <v>21</v>
      </c>
      <c r="H2394" s="78">
        <v>22</v>
      </c>
      <c r="I2394" s="78">
        <v>780</v>
      </c>
      <c r="J2394" s="78">
        <v>856</v>
      </c>
      <c r="K2394" s="78">
        <v>152</v>
      </c>
      <c r="L2394" s="78">
        <v>122</v>
      </c>
    </row>
    <row r="2395" spans="1:12">
      <c r="A2395" t="s">
        <v>19</v>
      </c>
      <c r="B2395" s="6" t="s">
        <v>54</v>
      </c>
      <c r="C2395" s="6">
        <v>1501956</v>
      </c>
      <c r="D2395" t="s">
        <v>1883</v>
      </c>
      <c r="E2395" s="78">
        <v>1837</v>
      </c>
      <c r="F2395" s="78">
        <v>1264</v>
      </c>
      <c r="G2395" s="78">
        <v>152</v>
      </c>
      <c r="H2395" s="78">
        <v>106</v>
      </c>
      <c r="I2395" s="78">
        <v>91</v>
      </c>
      <c r="J2395" s="78">
        <v>77</v>
      </c>
      <c r="K2395" s="78">
        <v>79</v>
      </c>
      <c r="L2395" s="78">
        <v>44</v>
      </c>
    </row>
    <row r="2396" spans="1:12">
      <c r="A2396" t="s">
        <v>19</v>
      </c>
      <c r="B2396" s="6" t="s">
        <v>54</v>
      </c>
      <c r="C2396" s="6">
        <v>1502004</v>
      </c>
      <c r="D2396" t="s">
        <v>3434</v>
      </c>
      <c r="E2396" s="78">
        <v>100</v>
      </c>
      <c r="F2396" s="78">
        <v>108</v>
      </c>
      <c r="G2396" s="78">
        <v>15</v>
      </c>
      <c r="H2396" s="78">
        <v>16</v>
      </c>
      <c r="I2396" s="78">
        <v>731</v>
      </c>
      <c r="J2396" s="78">
        <v>719</v>
      </c>
      <c r="K2396" s="78">
        <v>24</v>
      </c>
      <c r="L2396" s="78">
        <v>17</v>
      </c>
    </row>
    <row r="2397" spans="1:12">
      <c r="A2397" t="s">
        <v>19</v>
      </c>
      <c r="B2397" s="6" t="s">
        <v>54</v>
      </c>
      <c r="C2397" s="6">
        <v>1502103</v>
      </c>
      <c r="D2397" t="s">
        <v>1884</v>
      </c>
      <c r="E2397" s="78">
        <v>3123</v>
      </c>
      <c r="F2397" s="78">
        <v>3372</v>
      </c>
      <c r="G2397" s="78">
        <v>630</v>
      </c>
      <c r="H2397" s="78">
        <v>770</v>
      </c>
      <c r="I2397" s="78">
        <v>6206</v>
      </c>
      <c r="J2397" s="78">
        <v>5381</v>
      </c>
      <c r="K2397" s="78">
        <v>194</v>
      </c>
      <c r="L2397" s="78">
        <v>132</v>
      </c>
    </row>
    <row r="2398" spans="1:12">
      <c r="A2398" t="s">
        <v>19</v>
      </c>
      <c r="B2398" s="6" t="s">
        <v>54</v>
      </c>
      <c r="C2398" s="6">
        <v>1502152</v>
      </c>
      <c r="D2398" t="s">
        <v>1886</v>
      </c>
      <c r="E2398" s="78">
        <v>56</v>
      </c>
      <c r="F2398" s="78">
        <v>38</v>
      </c>
      <c r="G2398" s="78">
        <v>52</v>
      </c>
      <c r="H2398" s="78">
        <v>42</v>
      </c>
      <c r="I2398" s="78">
        <v>157</v>
      </c>
      <c r="J2398" s="78">
        <v>164</v>
      </c>
      <c r="K2398" s="78">
        <v>359</v>
      </c>
      <c r="L2398" s="78">
        <v>350</v>
      </c>
    </row>
    <row r="2399" spans="1:12">
      <c r="A2399" t="s">
        <v>19</v>
      </c>
      <c r="B2399" s="6" t="s">
        <v>54</v>
      </c>
      <c r="C2399" s="6">
        <v>1502202</v>
      </c>
      <c r="D2399" t="s">
        <v>1887</v>
      </c>
      <c r="E2399" s="78">
        <v>9</v>
      </c>
      <c r="F2399" s="78">
        <v>9</v>
      </c>
      <c r="G2399" s="78"/>
      <c r="H2399" s="78"/>
      <c r="I2399" s="78">
        <v>1710</v>
      </c>
      <c r="J2399" s="78">
        <v>2257</v>
      </c>
      <c r="K2399" s="78">
        <v>84</v>
      </c>
      <c r="L2399" s="78">
        <v>50</v>
      </c>
    </row>
    <row r="2400" spans="1:12">
      <c r="A2400" t="s">
        <v>19</v>
      </c>
      <c r="B2400" s="6" t="s">
        <v>54</v>
      </c>
      <c r="C2400" s="6">
        <v>1502301</v>
      </c>
      <c r="D2400" t="s">
        <v>3440</v>
      </c>
      <c r="E2400" s="78">
        <v>974</v>
      </c>
      <c r="F2400" s="78">
        <v>695</v>
      </c>
      <c r="G2400" s="78">
        <v>120</v>
      </c>
      <c r="H2400" s="78">
        <v>96</v>
      </c>
      <c r="I2400" s="78">
        <v>1123</v>
      </c>
      <c r="J2400" s="78">
        <v>1136</v>
      </c>
      <c r="K2400" s="78">
        <v>325</v>
      </c>
      <c r="L2400" s="78">
        <v>264</v>
      </c>
    </row>
    <row r="2401" spans="1:12">
      <c r="A2401" t="s">
        <v>19</v>
      </c>
      <c r="B2401" s="6" t="s">
        <v>54</v>
      </c>
      <c r="C2401" s="6">
        <v>1502400</v>
      </c>
      <c r="D2401" t="s">
        <v>1888</v>
      </c>
      <c r="E2401" s="78">
        <v>156</v>
      </c>
      <c r="F2401" s="78">
        <v>179</v>
      </c>
      <c r="G2401" s="78">
        <v>22</v>
      </c>
      <c r="H2401" s="78">
        <v>25</v>
      </c>
      <c r="I2401" s="78">
        <v>568</v>
      </c>
      <c r="J2401" s="78">
        <v>555</v>
      </c>
      <c r="K2401" s="78">
        <v>232</v>
      </c>
      <c r="L2401" s="78">
        <v>181</v>
      </c>
    </row>
    <row r="2402" spans="1:12">
      <c r="A2402" t="s">
        <v>19</v>
      </c>
      <c r="B2402" s="6" t="s">
        <v>54</v>
      </c>
      <c r="C2402" s="6">
        <v>1502509</v>
      </c>
      <c r="D2402" t="s">
        <v>1890</v>
      </c>
      <c r="E2402" s="78">
        <v>23</v>
      </c>
      <c r="F2402" s="78">
        <v>29</v>
      </c>
      <c r="G2402" s="78"/>
      <c r="H2402" s="78"/>
      <c r="I2402" s="78">
        <v>1256</v>
      </c>
      <c r="J2402" s="78">
        <v>1292</v>
      </c>
      <c r="K2402" s="78">
        <v>34</v>
      </c>
      <c r="L2402" s="78">
        <v>19</v>
      </c>
    </row>
    <row r="2403" spans="1:12">
      <c r="A2403" t="s">
        <v>19</v>
      </c>
      <c r="B2403" s="6" t="s">
        <v>54</v>
      </c>
      <c r="C2403" s="6">
        <v>1502608</v>
      </c>
      <c r="D2403" t="s">
        <v>3444</v>
      </c>
      <c r="E2403" s="78">
        <v>200</v>
      </c>
      <c r="F2403" s="78">
        <v>241</v>
      </c>
      <c r="G2403" s="78"/>
      <c r="H2403" s="78"/>
      <c r="I2403" s="78">
        <v>513</v>
      </c>
      <c r="J2403" s="78">
        <v>629</v>
      </c>
      <c r="K2403" s="78">
        <v>4</v>
      </c>
      <c r="L2403" s="78">
        <v>1</v>
      </c>
    </row>
    <row r="2404" spans="1:12">
      <c r="A2404" t="s">
        <v>19</v>
      </c>
      <c r="B2404" s="6" t="s">
        <v>54</v>
      </c>
      <c r="C2404" s="6">
        <v>1502707</v>
      </c>
      <c r="D2404" t="s">
        <v>1892</v>
      </c>
      <c r="E2404" s="78">
        <v>1344</v>
      </c>
      <c r="F2404" s="78">
        <v>1208</v>
      </c>
      <c r="G2404" s="78">
        <v>451</v>
      </c>
      <c r="H2404" s="78">
        <v>411</v>
      </c>
      <c r="I2404" s="78">
        <v>199</v>
      </c>
      <c r="J2404" s="78">
        <v>189</v>
      </c>
      <c r="K2404" s="78">
        <v>187</v>
      </c>
      <c r="L2404" s="78">
        <v>159</v>
      </c>
    </row>
    <row r="2405" spans="1:12">
      <c r="A2405" t="s">
        <v>19</v>
      </c>
      <c r="B2405" s="6" t="s">
        <v>54</v>
      </c>
      <c r="C2405" s="6">
        <v>1502756</v>
      </c>
      <c r="D2405" t="s">
        <v>1894</v>
      </c>
      <c r="E2405" s="78">
        <v>434</v>
      </c>
      <c r="F2405" s="78">
        <v>430</v>
      </c>
      <c r="G2405" s="78">
        <v>83</v>
      </c>
      <c r="H2405" s="78">
        <v>60</v>
      </c>
      <c r="I2405" s="78">
        <v>628</v>
      </c>
      <c r="J2405" s="78">
        <v>618</v>
      </c>
      <c r="K2405" s="78">
        <v>212</v>
      </c>
      <c r="L2405" s="78">
        <v>167</v>
      </c>
    </row>
    <row r="2406" spans="1:12">
      <c r="A2406" t="s">
        <v>19</v>
      </c>
      <c r="B2406" s="6" t="s">
        <v>54</v>
      </c>
      <c r="C2406" s="6">
        <v>1502764</v>
      </c>
      <c r="D2406" t="s">
        <v>3448</v>
      </c>
      <c r="E2406" s="78">
        <v>285</v>
      </c>
      <c r="F2406" s="78">
        <v>188</v>
      </c>
      <c r="G2406" s="78">
        <v>137</v>
      </c>
      <c r="H2406" s="78">
        <v>121</v>
      </c>
      <c r="I2406" s="78">
        <v>69</v>
      </c>
      <c r="J2406" s="78">
        <v>111</v>
      </c>
      <c r="K2406" s="78">
        <v>87</v>
      </c>
      <c r="L2406" s="78">
        <v>57</v>
      </c>
    </row>
    <row r="2407" spans="1:12">
      <c r="A2407" t="s">
        <v>19</v>
      </c>
      <c r="B2407" s="6" t="s">
        <v>54</v>
      </c>
      <c r="C2407" s="6">
        <v>1502772</v>
      </c>
      <c r="D2407" t="s">
        <v>1895</v>
      </c>
      <c r="E2407" s="78">
        <v>39</v>
      </c>
      <c r="F2407" s="78">
        <v>42</v>
      </c>
      <c r="G2407" s="78">
        <v>48</v>
      </c>
      <c r="H2407" s="78">
        <v>39</v>
      </c>
      <c r="I2407" s="78">
        <v>122</v>
      </c>
      <c r="J2407" s="78">
        <v>113</v>
      </c>
      <c r="K2407" s="78">
        <v>75</v>
      </c>
      <c r="L2407" s="78">
        <v>63</v>
      </c>
    </row>
    <row r="2408" spans="1:12">
      <c r="A2408" t="s">
        <v>19</v>
      </c>
      <c r="B2408" s="6" t="s">
        <v>54</v>
      </c>
      <c r="C2408" s="6">
        <v>1502806</v>
      </c>
      <c r="D2408" t="s">
        <v>1896</v>
      </c>
      <c r="E2408" s="78">
        <v>633</v>
      </c>
      <c r="F2408" s="78">
        <v>560</v>
      </c>
      <c r="G2408" s="78">
        <v>56</v>
      </c>
      <c r="H2408" s="78">
        <v>67</v>
      </c>
      <c r="I2408" s="78">
        <v>719</v>
      </c>
      <c r="J2408" s="78">
        <v>657</v>
      </c>
      <c r="K2408" s="78">
        <v>79</v>
      </c>
      <c r="L2408" s="78">
        <v>71</v>
      </c>
    </row>
    <row r="2409" spans="1:12">
      <c r="A2409" t="s">
        <v>19</v>
      </c>
      <c r="B2409" s="6" t="s">
        <v>54</v>
      </c>
      <c r="C2409" s="6">
        <v>1502855</v>
      </c>
      <c r="D2409" t="s">
        <v>3452</v>
      </c>
      <c r="E2409" s="78">
        <v>424</v>
      </c>
      <c r="F2409" s="78">
        <v>369</v>
      </c>
      <c r="G2409" s="78">
        <v>15</v>
      </c>
      <c r="H2409" s="78">
        <v>12</v>
      </c>
      <c r="I2409" s="78">
        <v>771</v>
      </c>
      <c r="J2409" s="78">
        <v>644</v>
      </c>
      <c r="K2409" s="78">
        <v>4</v>
      </c>
      <c r="L2409" s="78">
        <v>3</v>
      </c>
    </row>
    <row r="2410" spans="1:12">
      <c r="A2410" t="s">
        <v>19</v>
      </c>
      <c r="B2410" s="6" t="s">
        <v>54</v>
      </c>
      <c r="C2410" s="6">
        <v>1502905</v>
      </c>
      <c r="D2410" t="s">
        <v>1898</v>
      </c>
      <c r="E2410" s="78">
        <v>29</v>
      </c>
      <c r="F2410" s="78">
        <v>46</v>
      </c>
      <c r="G2410" s="78"/>
      <c r="H2410" s="78"/>
      <c r="I2410" s="78">
        <v>1306</v>
      </c>
      <c r="J2410" s="78">
        <v>1674</v>
      </c>
      <c r="K2410" s="78">
        <v>50</v>
      </c>
      <c r="L2410" s="78">
        <v>39</v>
      </c>
    </row>
    <row r="2411" spans="1:12">
      <c r="A2411" t="s">
        <v>19</v>
      </c>
      <c r="B2411" s="6" t="s">
        <v>54</v>
      </c>
      <c r="C2411" s="6">
        <v>1502939</v>
      </c>
      <c r="D2411" t="s">
        <v>1899</v>
      </c>
      <c r="E2411" s="78">
        <v>74</v>
      </c>
      <c r="F2411" s="78">
        <v>63</v>
      </c>
      <c r="G2411" s="78">
        <v>45</v>
      </c>
      <c r="H2411" s="78">
        <v>35</v>
      </c>
      <c r="I2411" s="78">
        <v>85</v>
      </c>
      <c r="J2411" s="78">
        <v>84</v>
      </c>
      <c r="K2411" s="78">
        <v>106</v>
      </c>
      <c r="L2411" s="78">
        <v>88</v>
      </c>
    </row>
    <row r="2412" spans="1:12">
      <c r="A2412" t="s">
        <v>19</v>
      </c>
      <c r="B2412" s="6" t="s">
        <v>54</v>
      </c>
      <c r="C2412" s="6">
        <v>1502954</v>
      </c>
      <c r="D2412" t="s">
        <v>1900</v>
      </c>
      <c r="E2412" s="78">
        <v>704</v>
      </c>
      <c r="F2412" s="78">
        <v>658</v>
      </c>
      <c r="G2412" s="78">
        <v>716</v>
      </c>
      <c r="H2412" s="78">
        <v>593</v>
      </c>
      <c r="I2412" s="78">
        <v>96</v>
      </c>
      <c r="J2412" s="78">
        <v>103</v>
      </c>
      <c r="K2412" s="78">
        <v>306</v>
      </c>
      <c r="L2412" s="78">
        <v>242</v>
      </c>
    </row>
    <row r="2413" spans="1:12">
      <c r="A2413" t="s">
        <v>19</v>
      </c>
      <c r="B2413" s="6" t="s">
        <v>54</v>
      </c>
      <c r="C2413" s="6">
        <v>1503002</v>
      </c>
      <c r="D2413" t="s">
        <v>3457</v>
      </c>
      <c r="E2413" s="78">
        <v>6</v>
      </c>
      <c r="F2413" s="78">
        <v>9</v>
      </c>
      <c r="G2413" s="78">
        <v>2</v>
      </c>
      <c r="H2413" s="78">
        <v>3</v>
      </c>
      <c r="I2413" s="78">
        <v>164</v>
      </c>
      <c r="J2413" s="78">
        <v>157</v>
      </c>
      <c r="K2413" s="78">
        <v>5</v>
      </c>
      <c r="L2413" s="78">
        <v>3</v>
      </c>
    </row>
    <row r="2414" spans="1:12">
      <c r="A2414" t="s">
        <v>19</v>
      </c>
      <c r="B2414" s="6" t="s">
        <v>54</v>
      </c>
      <c r="C2414" s="6">
        <v>1503044</v>
      </c>
      <c r="D2414" t="s">
        <v>1902</v>
      </c>
      <c r="E2414" s="78">
        <v>176</v>
      </c>
      <c r="F2414" s="78">
        <v>156</v>
      </c>
      <c r="G2414" s="78">
        <v>327</v>
      </c>
      <c r="H2414" s="78">
        <v>279</v>
      </c>
      <c r="I2414" s="78">
        <v>39</v>
      </c>
      <c r="J2414" s="78">
        <v>31</v>
      </c>
      <c r="K2414" s="78">
        <v>321</v>
      </c>
      <c r="L2414" s="78">
        <v>235</v>
      </c>
    </row>
    <row r="2415" spans="1:12">
      <c r="A2415" t="s">
        <v>19</v>
      </c>
      <c r="B2415" s="6" t="s">
        <v>54</v>
      </c>
      <c r="C2415" s="6">
        <v>1503077</v>
      </c>
      <c r="D2415" t="s">
        <v>1903</v>
      </c>
      <c r="E2415" s="78">
        <v>144</v>
      </c>
      <c r="F2415" s="78">
        <v>157</v>
      </c>
      <c r="G2415" s="78">
        <v>17</v>
      </c>
      <c r="H2415" s="78">
        <v>12</v>
      </c>
      <c r="I2415" s="78">
        <v>819</v>
      </c>
      <c r="J2415" s="78">
        <v>925</v>
      </c>
      <c r="K2415" s="78">
        <v>197</v>
      </c>
      <c r="L2415" s="78">
        <v>159</v>
      </c>
    </row>
    <row r="2416" spans="1:12">
      <c r="A2416" t="s">
        <v>19</v>
      </c>
      <c r="B2416" s="6" t="s">
        <v>54</v>
      </c>
      <c r="C2416" s="6">
        <v>1503093</v>
      </c>
      <c r="D2416" t="s">
        <v>1905</v>
      </c>
      <c r="E2416" s="78">
        <v>194</v>
      </c>
      <c r="F2416" s="78">
        <v>199</v>
      </c>
      <c r="G2416" s="78">
        <v>81</v>
      </c>
      <c r="H2416" s="78">
        <v>83</v>
      </c>
      <c r="I2416" s="78">
        <v>403</v>
      </c>
      <c r="J2416" s="78">
        <v>398</v>
      </c>
      <c r="K2416" s="78">
        <v>384</v>
      </c>
      <c r="L2416" s="78">
        <v>299</v>
      </c>
    </row>
    <row r="2417" spans="1:12">
      <c r="A2417" t="s">
        <v>19</v>
      </c>
      <c r="B2417" s="6" t="s">
        <v>54</v>
      </c>
      <c r="C2417" s="6">
        <v>1503101</v>
      </c>
      <c r="D2417" t="s">
        <v>1907</v>
      </c>
      <c r="E2417" s="78">
        <v>1219</v>
      </c>
      <c r="F2417" s="78">
        <v>1208</v>
      </c>
      <c r="G2417" s="78">
        <v>492</v>
      </c>
      <c r="H2417" s="78">
        <v>433</v>
      </c>
      <c r="I2417" s="78">
        <v>813</v>
      </c>
      <c r="J2417" s="78">
        <v>712</v>
      </c>
      <c r="K2417" s="78">
        <v>317</v>
      </c>
      <c r="L2417" s="78">
        <v>235</v>
      </c>
    </row>
    <row r="2418" spans="1:12">
      <c r="A2418" t="s">
        <v>19</v>
      </c>
      <c r="B2418" s="6" t="s">
        <v>54</v>
      </c>
      <c r="C2418" s="6">
        <v>1503200</v>
      </c>
      <c r="D2418" t="s">
        <v>1909</v>
      </c>
      <c r="E2418" s="78"/>
      <c r="F2418" s="78"/>
      <c r="G2418" s="78"/>
      <c r="H2418" s="78"/>
      <c r="I2418" s="78">
        <v>482</v>
      </c>
      <c r="J2418" s="78">
        <v>469</v>
      </c>
      <c r="K2418" s="78">
        <v>56</v>
      </c>
      <c r="L2418" s="78">
        <v>35</v>
      </c>
    </row>
    <row r="2419" spans="1:12">
      <c r="A2419" t="s">
        <v>19</v>
      </c>
      <c r="B2419" s="6" t="s">
        <v>54</v>
      </c>
      <c r="C2419" s="6">
        <v>1503309</v>
      </c>
      <c r="D2419" t="s">
        <v>1910</v>
      </c>
      <c r="E2419" s="78">
        <v>554</v>
      </c>
      <c r="F2419" s="78">
        <v>540</v>
      </c>
      <c r="G2419" s="78">
        <v>113</v>
      </c>
      <c r="H2419" s="78">
        <v>97</v>
      </c>
      <c r="I2419" s="78">
        <v>1096</v>
      </c>
      <c r="J2419" s="78">
        <v>1109</v>
      </c>
      <c r="K2419" s="78">
        <v>210</v>
      </c>
      <c r="L2419" s="78">
        <v>145</v>
      </c>
    </row>
    <row r="2420" spans="1:12">
      <c r="A2420" t="s">
        <v>19</v>
      </c>
      <c r="B2420" s="6" t="s">
        <v>54</v>
      </c>
      <c r="C2420" s="6">
        <v>1503408</v>
      </c>
      <c r="D2420" t="s">
        <v>1912</v>
      </c>
      <c r="E2420" s="78">
        <v>124</v>
      </c>
      <c r="F2420" s="78">
        <v>124</v>
      </c>
      <c r="G2420" s="78">
        <v>29</v>
      </c>
      <c r="H2420" s="78">
        <v>18</v>
      </c>
      <c r="I2420" s="78">
        <v>391</v>
      </c>
      <c r="J2420" s="78">
        <v>374</v>
      </c>
      <c r="K2420" s="78">
        <v>43</v>
      </c>
      <c r="L2420" s="78">
        <v>44</v>
      </c>
    </row>
    <row r="2421" spans="1:12">
      <c r="A2421" t="s">
        <v>19</v>
      </c>
      <c r="B2421" s="6" t="s">
        <v>54</v>
      </c>
      <c r="C2421" s="6">
        <v>1503457</v>
      </c>
      <c r="D2421" t="s">
        <v>1913</v>
      </c>
      <c r="E2421" s="78">
        <v>709</v>
      </c>
      <c r="F2421" s="78">
        <v>584</v>
      </c>
      <c r="G2421" s="78">
        <v>64</v>
      </c>
      <c r="H2421" s="78">
        <v>44</v>
      </c>
      <c r="I2421" s="78">
        <v>371</v>
      </c>
      <c r="J2421" s="78">
        <v>355</v>
      </c>
      <c r="K2421" s="78">
        <v>95</v>
      </c>
      <c r="L2421" s="78">
        <v>77</v>
      </c>
    </row>
    <row r="2422" spans="1:12">
      <c r="A2422" t="s">
        <v>19</v>
      </c>
      <c r="B2422" s="6" t="s">
        <v>54</v>
      </c>
      <c r="C2422" s="6">
        <v>1503507</v>
      </c>
      <c r="D2422" t="s">
        <v>1914</v>
      </c>
      <c r="E2422" s="78">
        <v>207</v>
      </c>
      <c r="F2422" s="78">
        <v>245</v>
      </c>
      <c r="G2422" s="78">
        <v>39</v>
      </c>
      <c r="H2422" s="78">
        <v>24</v>
      </c>
      <c r="I2422" s="78">
        <v>868</v>
      </c>
      <c r="J2422" s="78">
        <v>897</v>
      </c>
      <c r="K2422" s="78">
        <v>205</v>
      </c>
      <c r="L2422" s="78">
        <v>152</v>
      </c>
    </row>
    <row r="2423" spans="1:12">
      <c r="A2423" t="s">
        <v>19</v>
      </c>
      <c r="B2423" s="6" t="s">
        <v>54</v>
      </c>
      <c r="C2423" s="6">
        <v>1503606</v>
      </c>
      <c r="D2423" t="s">
        <v>1916</v>
      </c>
      <c r="E2423" s="78">
        <v>144</v>
      </c>
      <c r="F2423" s="78">
        <v>155</v>
      </c>
      <c r="G2423" s="78">
        <v>25</v>
      </c>
      <c r="H2423" s="78">
        <v>22</v>
      </c>
      <c r="I2423" s="78">
        <v>381</v>
      </c>
      <c r="J2423" s="78">
        <v>401</v>
      </c>
      <c r="K2423" s="78">
        <v>113</v>
      </c>
      <c r="L2423" s="78">
        <v>98</v>
      </c>
    </row>
    <row r="2424" spans="1:12">
      <c r="A2424" t="s">
        <v>19</v>
      </c>
      <c r="B2424" s="6" t="s">
        <v>54</v>
      </c>
      <c r="C2424" s="6">
        <v>1503705</v>
      </c>
      <c r="D2424" t="s">
        <v>1918</v>
      </c>
      <c r="E2424" s="78">
        <v>556</v>
      </c>
      <c r="F2424" s="78">
        <v>434</v>
      </c>
      <c r="G2424" s="78">
        <v>776</v>
      </c>
      <c r="H2424" s="78">
        <v>621</v>
      </c>
      <c r="I2424" s="78">
        <v>253</v>
      </c>
      <c r="J2424" s="78">
        <v>277</v>
      </c>
      <c r="K2424" s="78">
        <v>400</v>
      </c>
      <c r="L2424" s="78">
        <v>248</v>
      </c>
    </row>
    <row r="2425" spans="1:12">
      <c r="A2425" t="s">
        <v>19</v>
      </c>
      <c r="B2425" s="6" t="s">
        <v>54</v>
      </c>
      <c r="C2425" s="6">
        <v>1503754</v>
      </c>
      <c r="D2425" t="s">
        <v>3470</v>
      </c>
      <c r="E2425" s="78">
        <v>171</v>
      </c>
      <c r="F2425" s="78">
        <v>215</v>
      </c>
      <c r="G2425" s="78">
        <v>1</v>
      </c>
      <c r="H2425" s="78">
        <v>2</v>
      </c>
      <c r="I2425" s="78">
        <v>143</v>
      </c>
      <c r="J2425" s="78">
        <v>152</v>
      </c>
      <c r="K2425" s="78">
        <v>10</v>
      </c>
      <c r="L2425" s="78">
        <v>11</v>
      </c>
    </row>
    <row r="2426" spans="1:12">
      <c r="A2426" t="s">
        <v>19</v>
      </c>
      <c r="B2426" s="6" t="s">
        <v>54</v>
      </c>
      <c r="C2426" s="6">
        <v>1503804</v>
      </c>
      <c r="D2426" t="s">
        <v>1920</v>
      </c>
      <c r="E2426" s="78">
        <v>91</v>
      </c>
      <c r="F2426" s="78">
        <v>64</v>
      </c>
      <c r="G2426" s="78">
        <v>15</v>
      </c>
      <c r="H2426" s="78">
        <v>11</v>
      </c>
      <c r="I2426" s="78">
        <v>749</v>
      </c>
      <c r="J2426" s="78">
        <v>623</v>
      </c>
      <c r="K2426" s="78">
        <v>175</v>
      </c>
      <c r="L2426" s="78">
        <v>146</v>
      </c>
    </row>
    <row r="2427" spans="1:12">
      <c r="A2427" t="s">
        <v>19</v>
      </c>
      <c r="B2427" s="6" t="s">
        <v>54</v>
      </c>
      <c r="C2427" s="6">
        <v>1503903</v>
      </c>
      <c r="D2427" t="s">
        <v>3473</v>
      </c>
      <c r="E2427" s="78">
        <v>411</v>
      </c>
      <c r="F2427" s="78">
        <v>343</v>
      </c>
      <c r="G2427" s="78">
        <v>52</v>
      </c>
      <c r="H2427" s="78">
        <v>44</v>
      </c>
      <c r="I2427" s="78">
        <v>350</v>
      </c>
      <c r="J2427" s="78">
        <v>301</v>
      </c>
      <c r="K2427" s="78">
        <v>59</v>
      </c>
      <c r="L2427" s="78">
        <v>64</v>
      </c>
    </row>
    <row r="2428" spans="1:12">
      <c r="A2428" t="s">
        <v>19</v>
      </c>
      <c r="B2428" s="6" t="s">
        <v>54</v>
      </c>
      <c r="C2428" s="6">
        <v>1504000</v>
      </c>
      <c r="D2428" t="s">
        <v>3475</v>
      </c>
      <c r="E2428" s="78">
        <v>1529</v>
      </c>
      <c r="F2428" s="78">
        <v>1570</v>
      </c>
      <c r="G2428" s="78">
        <v>547</v>
      </c>
      <c r="H2428" s="78">
        <v>498</v>
      </c>
      <c r="I2428" s="78">
        <v>468</v>
      </c>
      <c r="J2428" s="78">
        <v>420</v>
      </c>
      <c r="K2428" s="78">
        <v>71</v>
      </c>
      <c r="L2428" s="78">
        <v>47</v>
      </c>
    </row>
    <row r="2429" spans="1:12">
      <c r="A2429" t="s">
        <v>19</v>
      </c>
      <c r="B2429" s="6" t="s">
        <v>54</v>
      </c>
      <c r="C2429" s="6">
        <v>1504059</v>
      </c>
      <c r="D2429" t="s">
        <v>1921</v>
      </c>
      <c r="E2429" s="78">
        <v>113</v>
      </c>
      <c r="F2429" s="78">
        <v>90</v>
      </c>
      <c r="G2429" s="78">
        <v>10</v>
      </c>
      <c r="H2429" s="78">
        <v>8</v>
      </c>
      <c r="I2429" s="78">
        <v>457</v>
      </c>
      <c r="J2429" s="78">
        <v>519</v>
      </c>
      <c r="K2429" s="78">
        <v>52</v>
      </c>
      <c r="L2429" s="78">
        <v>27</v>
      </c>
    </row>
    <row r="2430" spans="1:12">
      <c r="A2430" t="s">
        <v>19</v>
      </c>
      <c r="B2430" s="6" t="s">
        <v>54</v>
      </c>
      <c r="C2430" s="6">
        <v>1504109</v>
      </c>
      <c r="D2430" t="s">
        <v>3476</v>
      </c>
      <c r="E2430" s="78">
        <v>2</v>
      </c>
      <c r="F2430" s="78">
        <v>3</v>
      </c>
      <c r="G2430" s="78"/>
      <c r="H2430" s="78"/>
      <c r="I2430" s="78">
        <v>267</v>
      </c>
      <c r="J2430" s="78">
        <v>255</v>
      </c>
      <c r="K2430" s="78">
        <v>5</v>
      </c>
      <c r="L2430" s="78">
        <v>4</v>
      </c>
    </row>
    <row r="2431" spans="1:12">
      <c r="A2431" t="s">
        <v>19</v>
      </c>
      <c r="B2431" s="6" t="s">
        <v>54</v>
      </c>
      <c r="C2431" s="6">
        <v>1504208</v>
      </c>
      <c r="D2431" t="s">
        <v>1923</v>
      </c>
      <c r="E2431" s="78">
        <v>1229</v>
      </c>
      <c r="F2431" s="78">
        <v>1180</v>
      </c>
      <c r="G2431" s="78">
        <v>908</v>
      </c>
      <c r="H2431" s="78">
        <v>808</v>
      </c>
      <c r="I2431" s="78">
        <v>414</v>
      </c>
      <c r="J2431" s="78">
        <v>545</v>
      </c>
      <c r="K2431" s="78">
        <v>692</v>
      </c>
      <c r="L2431" s="78">
        <v>561</v>
      </c>
    </row>
    <row r="2432" spans="1:12">
      <c r="A2432" t="s">
        <v>19</v>
      </c>
      <c r="B2432" s="6" t="s">
        <v>54</v>
      </c>
      <c r="C2432" s="6">
        <v>1504307</v>
      </c>
      <c r="D2432" t="s">
        <v>1925</v>
      </c>
      <c r="E2432" s="78">
        <v>3</v>
      </c>
      <c r="F2432" s="78">
        <v>6</v>
      </c>
      <c r="G2432" s="78"/>
      <c r="H2432" s="78"/>
      <c r="I2432" s="78">
        <v>1454</v>
      </c>
      <c r="J2432" s="78">
        <v>1584</v>
      </c>
      <c r="K2432" s="78">
        <v>49</v>
      </c>
      <c r="L2432" s="78">
        <v>35</v>
      </c>
    </row>
    <row r="2433" spans="1:12">
      <c r="A2433" t="s">
        <v>19</v>
      </c>
      <c r="B2433" s="6" t="s">
        <v>54</v>
      </c>
      <c r="C2433" s="6">
        <v>1504406</v>
      </c>
      <c r="D2433" t="s">
        <v>1927</v>
      </c>
      <c r="E2433" s="78">
        <v>17</v>
      </c>
      <c r="F2433" s="78">
        <v>19</v>
      </c>
      <c r="G2433" s="78"/>
      <c r="H2433" s="78"/>
      <c r="I2433" s="78">
        <v>803</v>
      </c>
      <c r="J2433" s="78">
        <v>767</v>
      </c>
      <c r="K2433" s="78">
        <v>9</v>
      </c>
      <c r="L2433" s="78">
        <v>5</v>
      </c>
    </row>
    <row r="2434" spans="1:12">
      <c r="A2434" t="s">
        <v>19</v>
      </c>
      <c r="B2434" s="6" t="s">
        <v>54</v>
      </c>
      <c r="C2434" s="6">
        <v>1504422</v>
      </c>
      <c r="D2434" t="s">
        <v>3481</v>
      </c>
      <c r="E2434" s="78">
        <v>0</v>
      </c>
      <c r="F2434" s="78">
        <v>1</v>
      </c>
      <c r="G2434" s="78"/>
      <c r="H2434" s="78"/>
      <c r="I2434" s="78">
        <v>82</v>
      </c>
      <c r="J2434" s="78">
        <v>76</v>
      </c>
      <c r="K2434" s="78">
        <v>8</v>
      </c>
      <c r="L2434" s="78">
        <v>5</v>
      </c>
    </row>
    <row r="2435" spans="1:12">
      <c r="A2435" t="s">
        <v>19</v>
      </c>
      <c r="B2435" s="6" t="s">
        <v>54</v>
      </c>
      <c r="C2435" s="6">
        <v>1504455</v>
      </c>
      <c r="D2435" t="s">
        <v>1928</v>
      </c>
      <c r="E2435" s="78">
        <v>73</v>
      </c>
      <c r="F2435" s="78">
        <v>56</v>
      </c>
      <c r="G2435" s="78">
        <v>49</v>
      </c>
      <c r="H2435" s="78">
        <v>42</v>
      </c>
      <c r="I2435" s="78">
        <v>306</v>
      </c>
      <c r="J2435" s="78">
        <v>251</v>
      </c>
      <c r="K2435" s="78">
        <v>955</v>
      </c>
      <c r="L2435" s="78">
        <v>792</v>
      </c>
    </row>
    <row r="2436" spans="1:12">
      <c r="A2436" t="s">
        <v>19</v>
      </c>
      <c r="B2436" s="6" t="s">
        <v>54</v>
      </c>
      <c r="C2436" s="6">
        <v>1504505</v>
      </c>
      <c r="D2436" t="s">
        <v>1929</v>
      </c>
      <c r="E2436" s="78">
        <v>796</v>
      </c>
      <c r="F2436" s="78">
        <v>818</v>
      </c>
      <c r="G2436" s="78">
        <v>28</v>
      </c>
      <c r="H2436" s="78">
        <v>25</v>
      </c>
      <c r="I2436" s="78">
        <v>339</v>
      </c>
      <c r="J2436" s="78">
        <v>263</v>
      </c>
      <c r="K2436" s="78">
        <v>45</v>
      </c>
      <c r="L2436" s="78">
        <v>27</v>
      </c>
    </row>
    <row r="2437" spans="1:12">
      <c r="A2437" t="s">
        <v>19</v>
      </c>
      <c r="B2437" s="6" t="s">
        <v>54</v>
      </c>
      <c r="C2437" s="6">
        <v>1504604</v>
      </c>
      <c r="D2437" t="s">
        <v>1930</v>
      </c>
      <c r="E2437" s="78">
        <v>807</v>
      </c>
      <c r="F2437" s="78">
        <v>841</v>
      </c>
      <c r="G2437" s="78">
        <v>122</v>
      </c>
      <c r="H2437" s="78">
        <v>89</v>
      </c>
      <c r="I2437" s="78">
        <v>477</v>
      </c>
      <c r="J2437" s="78">
        <v>474</v>
      </c>
      <c r="K2437" s="78">
        <v>103</v>
      </c>
      <c r="L2437" s="78">
        <v>89</v>
      </c>
    </row>
    <row r="2438" spans="1:12">
      <c r="A2438" t="s">
        <v>19</v>
      </c>
      <c r="B2438" s="6" t="s">
        <v>54</v>
      </c>
      <c r="C2438" s="6">
        <v>1504703</v>
      </c>
      <c r="D2438" t="s">
        <v>1932</v>
      </c>
      <c r="E2438" s="78">
        <v>1384</v>
      </c>
      <c r="F2438" s="78">
        <v>1400</v>
      </c>
      <c r="G2438" s="78">
        <v>209</v>
      </c>
      <c r="H2438" s="78">
        <v>159</v>
      </c>
      <c r="I2438" s="78">
        <v>2471</v>
      </c>
      <c r="J2438" s="78">
        <v>2682</v>
      </c>
      <c r="K2438" s="78">
        <v>690</v>
      </c>
      <c r="L2438" s="78">
        <v>485</v>
      </c>
    </row>
    <row r="2439" spans="1:12">
      <c r="A2439" t="s">
        <v>19</v>
      </c>
      <c r="B2439" s="6" t="s">
        <v>54</v>
      </c>
      <c r="C2439" s="6">
        <v>1504752</v>
      </c>
      <c r="D2439" t="s">
        <v>1933</v>
      </c>
      <c r="E2439" s="78">
        <v>603</v>
      </c>
      <c r="F2439" s="78">
        <v>563</v>
      </c>
      <c r="G2439" s="78">
        <v>31</v>
      </c>
      <c r="H2439" s="78">
        <v>23</v>
      </c>
      <c r="I2439" s="78">
        <v>737</v>
      </c>
      <c r="J2439" s="78">
        <v>678</v>
      </c>
      <c r="K2439" s="78">
        <v>130</v>
      </c>
      <c r="L2439" s="78">
        <v>115</v>
      </c>
    </row>
    <row r="2440" spans="1:12">
      <c r="A2440" t="s">
        <v>19</v>
      </c>
      <c r="B2440" s="6" t="s">
        <v>54</v>
      </c>
      <c r="C2440" s="6">
        <v>1504802</v>
      </c>
      <c r="D2440" t="s">
        <v>3097</v>
      </c>
      <c r="E2440" s="78">
        <v>273</v>
      </c>
      <c r="F2440" s="78">
        <v>299</v>
      </c>
      <c r="G2440" s="78">
        <v>27</v>
      </c>
      <c r="H2440" s="78">
        <v>21</v>
      </c>
      <c r="I2440" s="78">
        <v>1953</v>
      </c>
      <c r="J2440" s="78">
        <v>1687</v>
      </c>
      <c r="K2440" s="78">
        <v>703</v>
      </c>
      <c r="L2440" s="78">
        <v>568</v>
      </c>
    </row>
    <row r="2441" spans="1:12">
      <c r="A2441" t="s">
        <v>19</v>
      </c>
      <c r="B2441" s="6" t="s">
        <v>54</v>
      </c>
      <c r="C2441" s="6">
        <v>1504901</v>
      </c>
      <c r="D2441" t="s">
        <v>1935</v>
      </c>
      <c r="E2441" s="78">
        <v>1468</v>
      </c>
      <c r="F2441" s="78">
        <v>1532</v>
      </c>
      <c r="G2441" s="78">
        <v>68</v>
      </c>
      <c r="H2441" s="78">
        <v>62</v>
      </c>
      <c r="I2441" s="78">
        <v>2323</v>
      </c>
      <c r="J2441" s="78">
        <v>2134</v>
      </c>
      <c r="K2441" s="78">
        <v>56</v>
      </c>
      <c r="L2441" s="78">
        <v>35</v>
      </c>
    </row>
    <row r="2442" spans="1:12">
      <c r="A2442" t="s">
        <v>19</v>
      </c>
      <c r="B2442" s="6" t="s">
        <v>54</v>
      </c>
      <c r="C2442" s="6">
        <v>1504950</v>
      </c>
      <c r="D2442" t="s">
        <v>1936</v>
      </c>
      <c r="E2442" s="78">
        <v>740</v>
      </c>
      <c r="F2442" s="78">
        <v>513</v>
      </c>
      <c r="G2442" s="78">
        <v>61</v>
      </c>
      <c r="H2442" s="78">
        <v>62</v>
      </c>
      <c r="I2442" s="78">
        <v>53</v>
      </c>
      <c r="J2442" s="78">
        <v>54</v>
      </c>
      <c r="K2442" s="78">
        <v>38</v>
      </c>
      <c r="L2442" s="78">
        <v>30</v>
      </c>
    </row>
    <row r="2443" spans="1:12">
      <c r="A2443" t="s">
        <v>19</v>
      </c>
      <c r="B2443" s="6" t="s">
        <v>54</v>
      </c>
      <c r="C2443" s="6">
        <v>1504976</v>
      </c>
      <c r="D2443" t="s">
        <v>1938</v>
      </c>
      <c r="E2443" s="78">
        <v>143</v>
      </c>
      <c r="F2443" s="78">
        <v>131</v>
      </c>
      <c r="G2443" s="78">
        <v>87</v>
      </c>
      <c r="H2443" s="78">
        <v>92</v>
      </c>
      <c r="I2443" s="78">
        <v>121</v>
      </c>
      <c r="J2443" s="78">
        <v>129</v>
      </c>
      <c r="K2443" s="78">
        <v>143</v>
      </c>
      <c r="L2443" s="78">
        <v>93</v>
      </c>
    </row>
    <row r="2444" spans="1:12">
      <c r="A2444" t="s">
        <v>19</v>
      </c>
      <c r="B2444" s="6" t="s">
        <v>54</v>
      </c>
      <c r="C2444" s="6">
        <v>1505007</v>
      </c>
      <c r="D2444" t="s">
        <v>1940</v>
      </c>
      <c r="E2444" s="78">
        <v>3</v>
      </c>
      <c r="F2444" s="78">
        <v>1</v>
      </c>
      <c r="G2444" s="78"/>
      <c r="H2444" s="78"/>
      <c r="I2444" s="78">
        <v>601</v>
      </c>
      <c r="J2444" s="78">
        <v>566</v>
      </c>
      <c r="K2444" s="78">
        <v>36</v>
      </c>
      <c r="L2444" s="78">
        <v>28</v>
      </c>
    </row>
    <row r="2445" spans="1:12">
      <c r="A2445" t="s">
        <v>19</v>
      </c>
      <c r="B2445" s="6" t="s">
        <v>54</v>
      </c>
      <c r="C2445" s="6">
        <v>1505031</v>
      </c>
      <c r="D2445" t="s">
        <v>1941</v>
      </c>
      <c r="E2445" s="78">
        <v>34</v>
      </c>
      <c r="F2445" s="78">
        <v>32</v>
      </c>
      <c r="G2445" s="78">
        <v>82</v>
      </c>
      <c r="H2445" s="78">
        <v>65</v>
      </c>
      <c r="I2445" s="78">
        <v>38</v>
      </c>
      <c r="J2445" s="78">
        <v>38</v>
      </c>
      <c r="K2445" s="78">
        <v>111</v>
      </c>
      <c r="L2445" s="78">
        <v>88</v>
      </c>
    </row>
    <row r="2446" spans="1:12">
      <c r="A2446" t="s">
        <v>19</v>
      </c>
      <c r="B2446" s="6" t="s">
        <v>54</v>
      </c>
      <c r="C2446" s="6">
        <v>1505064</v>
      </c>
      <c r="D2446" t="s">
        <v>1942</v>
      </c>
      <c r="E2446" s="78">
        <v>281</v>
      </c>
      <c r="F2446" s="78">
        <v>241</v>
      </c>
      <c r="G2446" s="78">
        <v>728</v>
      </c>
      <c r="H2446" s="78">
        <v>589</v>
      </c>
      <c r="I2446" s="78">
        <v>480</v>
      </c>
      <c r="J2446" s="78">
        <v>427</v>
      </c>
      <c r="K2446" s="78">
        <v>889</v>
      </c>
      <c r="L2446" s="78">
        <v>659</v>
      </c>
    </row>
    <row r="2447" spans="1:12">
      <c r="A2447" t="s">
        <v>19</v>
      </c>
      <c r="B2447" s="6" t="s">
        <v>54</v>
      </c>
      <c r="C2447" s="6">
        <v>1505106</v>
      </c>
      <c r="D2447" t="s">
        <v>1944</v>
      </c>
      <c r="E2447" s="78">
        <v>1045</v>
      </c>
      <c r="F2447" s="78">
        <v>891</v>
      </c>
      <c r="G2447" s="78">
        <v>135</v>
      </c>
      <c r="H2447" s="78">
        <v>106</v>
      </c>
      <c r="I2447" s="78">
        <v>1791</v>
      </c>
      <c r="J2447" s="78">
        <v>1488</v>
      </c>
      <c r="K2447" s="78">
        <v>190</v>
      </c>
      <c r="L2447" s="78">
        <v>166</v>
      </c>
    </row>
    <row r="2448" spans="1:12">
      <c r="A2448" t="s">
        <v>19</v>
      </c>
      <c r="B2448" s="6" t="s">
        <v>54</v>
      </c>
      <c r="C2448" s="6">
        <v>1505205</v>
      </c>
      <c r="D2448" t="s">
        <v>1946</v>
      </c>
      <c r="E2448" s="78">
        <v>807</v>
      </c>
      <c r="F2448" s="78">
        <v>876</v>
      </c>
      <c r="G2448" s="78">
        <v>56</v>
      </c>
      <c r="H2448" s="78">
        <v>53</v>
      </c>
      <c r="I2448" s="78">
        <v>1069</v>
      </c>
      <c r="J2448" s="78">
        <v>964</v>
      </c>
      <c r="K2448" s="78">
        <v>117</v>
      </c>
      <c r="L2448" s="78">
        <v>64</v>
      </c>
    </row>
    <row r="2449" spans="1:12">
      <c r="A2449" t="s">
        <v>19</v>
      </c>
      <c r="B2449" s="6" t="s">
        <v>54</v>
      </c>
      <c r="C2449" s="6">
        <v>1505304</v>
      </c>
      <c r="D2449" t="s">
        <v>3497</v>
      </c>
      <c r="E2449" s="78">
        <v>1392</v>
      </c>
      <c r="F2449" s="78">
        <v>1491</v>
      </c>
      <c r="G2449" s="78">
        <v>18</v>
      </c>
      <c r="H2449" s="78">
        <v>20</v>
      </c>
      <c r="I2449" s="78">
        <v>133</v>
      </c>
      <c r="J2449" s="78">
        <v>118</v>
      </c>
      <c r="K2449" s="78">
        <v>18</v>
      </c>
      <c r="L2449" s="78">
        <v>21</v>
      </c>
    </row>
    <row r="2450" spans="1:12">
      <c r="A2450" t="s">
        <v>19</v>
      </c>
      <c r="B2450" s="6" t="s">
        <v>54</v>
      </c>
      <c r="C2450" s="6">
        <v>1505403</v>
      </c>
      <c r="D2450" t="s">
        <v>1947</v>
      </c>
      <c r="E2450" s="78">
        <v>80</v>
      </c>
      <c r="F2450" s="78">
        <v>120</v>
      </c>
      <c r="G2450" s="78">
        <v>5</v>
      </c>
      <c r="H2450" s="78">
        <v>4</v>
      </c>
      <c r="I2450" s="78">
        <v>389</v>
      </c>
      <c r="J2450" s="78">
        <v>435</v>
      </c>
      <c r="K2450" s="78">
        <v>38</v>
      </c>
      <c r="L2450" s="78">
        <v>24</v>
      </c>
    </row>
    <row r="2451" spans="1:12">
      <c r="A2451" t="s">
        <v>19</v>
      </c>
      <c r="B2451" s="6" t="s">
        <v>54</v>
      </c>
      <c r="C2451" s="6">
        <v>1505437</v>
      </c>
      <c r="D2451" t="s">
        <v>3500</v>
      </c>
      <c r="E2451" s="78">
        <v>135</v>
      </c>
      <c r="F2451" s="78">
        <v>137</v>
      </c>
      <c r="G2451" s="78">
        <v>59</v>
      </c>
      <c r="H2451" s="78">
        <v>51</v>
      </c>
      <c r="I2451" s="78">
        <v>59</v>
      </c>
      <c r="J2451" s="78">
        <v>53</v>
      </c>
      <c r="K2451" s="78">
        <v>95</v>
      </c>
      <c r="L2451" s="78">
        <v>83</v>
      </c>
    </row>
    <row r="2452" spans="1:12">
      <c r="A2452" t="s">
        <v>19</v>
      </c>
      <c r="B2452" s="6" t="s">
        <v>54</v>
      </c>
      <c r="C2452" s="6">
        <v>1505486</v>
      </c>
      <c r="D2452" t="s">
        <v>1948</v>
      </c>
      <c r="E2452" s="78">
        <v>769</v>
      </c>
      <c r="F2452" s="78">
        <v>481</v>
      </c>
      <c r="G2452" s="78">
        <v>523</v>
      </c>
      <c r="H2452" s="78">
        <v>418</v>
      </c>
      <c r="I2452" s="78">
        <v>350</v>
      </c>
      <c r="J2452" s="78">
        <v>338</v>
      </c>
      <c r="K2452" s="78">
        <v>835</v>
      </c>
      <c r="L2452" s="78">
        <v>614</v>
      </c>
    </row>
    <row r="2453" spans="1:12">
      <c r="A2453" t="s">
        <v>19</v>
      </c>
      <c r="B2453" s="6" t="s">
        <v>54</v>
      </c>
      <c r="C2453" s="6">
        <v>1505494</v>
      </c>
      <c r="D2453" t="s">
        <v>3502</v>
      </c>
      <c r="E2453" s="78">
        <v>51</v>
      </c>
      <c r="F2453" s="78">
        <v>50</v>
      </c>
      <c r="G2453" s="78">
        <v>41</v>
      </c>
      <c r="H2453" s="78">
        <v>32</v>
      </c>
      <c r="I2453" s="78">
        <v>23</v>
      </c>
      <c r="J2453" s="78">
        <v>27</v>
      </c>
      <c r="K2453" s="78">
        <v>30</v>
      </c>
      <c r="L2453" s="78">
        <v>23</v>
      </c>
    </row>
    <row r="2454" spans="1:12">
      <c r="A2454" t="s">
        <v>19</v>
      </c>
      <c r="B2454" s="6" t="s">
        <v>54</v>
      </c>
      <c r="C2454" s="6">
        <v>1505502</v>
      </c>
      <c r="D2454" t="s">
        <v>3504</v>
      </c>
      <c r="E2454" s="78">
        <v>466</v>
      </c>
      <c r="F2454" s="78">
        <v>439</v>
      </c>
      <c r="G2454" s="78">
        <v>188</v>
      </c>
      <c r="H2454" s="78">
        <v>160</v>
      </c>
      <c r="I2454" s="78">
        <v>214</v>
      </c>
      <c r="J2454" s="78">
        <v>259</v>
      </c>
      <c r="K2454" s="78">
        <v>105</v>
      </c>
      <c r="L2454" s="78">
        <v>90</v>
      </c>
    </row>
    <row r="2455" spans="1:12">
      <c r="A2455" t="s">
        <v>19</v>
      </c>
      <c r="B2455" s="6" t="s">
        <v>54</v>
      </c>
      <c r="C2455" s="6">
        <v>1505536</v>
      </c>
      <c r="D2455" t="s">
        <v>1949</v>
      </c>
      <c r="E2455" s="78">
        <v>163</v>
      </c>
      <c r="F2455" s="78">
        <v>164</v>
      </c>
      <c r="G2455" s="78">
        <v>58</v>
      </c>
      <c r="H2455" s="78">
        <v>58</v>
      </c>
      <c r="I2455" s="78">
        <v>232</v>
      </c>
      <c r="J2455" s="78">
        <v>293</v>
      </c>
      <c r="K2455" s="78">
        <v>155</v>
      </c>
      <c r="L2455" s="78">
        <v>127</v>
      </c>
    </row>
    <row r="2456" spans="1:12">
      <c r="A2456" t="s">
        <v>19</v>
      </c>
      <c r="B2456" s="6" t="s">
        <v>54</v>
      </c>
      <c r="C2456" s="6">
        <v>1505551</v>
      </c>
      <c r="D2456" t="s">
        <v>1951</v>
      </c>
      <c r="E2456" s="78">
        <v>225</v>
      </c>
      <c r="F2456" s="78">
        <v>189</v>
      </c>
      <c r="G2456" s="78">
        <v>64</v>
      </c>
      <c r="H2456" s="78">
        <v>51</v>
      </c>
      <c r="I2456" s="78">
        <v>141</v>
      </c>
      <c r="J2456" s="78">
        <v>161</v>
      </c>
      <c r="K2456" s="78">
        <v>89</v>
      </c>
      <c r="L2456" s="78">
        <v>52</v>
      </c>
    </row>
    <row r="2457" spans="1:12">
      <c r="A2457" t="s">
        <v>19</v>
      </c>
      <c r="B2457" s="6" t="s">
        <v>54</v>
      </c>
      <c r="C2457" s="6">
        <v>1505601</v>
      </c>
      <c r="D2457" t="s">
        <v>3508</v>
      </c>
      <c r="E2457" s="78"/>
      <c r="F2457" s="78"/>
      <c r="G2457" s="78"/>
      <c r="H2457" s="78"/>
      <c r="I2457" s="78">
        <v>487</v>
      </c>
      <c r="J2457" s="78">
        <v>447</v>
      </c>
      <c r="K2457" s="78">
        <v>39</v>
      </c>
      <c r="L2457" s="78">
        <v>39</v>
      </c>
    </row>
    <row r="2458" spans="1:12">
      <c r="A2458" t="s">
        <v>19</v>
      </c>
      <c r="B2458" s="6" t="s">
        <v>54</v>
      </c>
      <c r="C2458" s="6">
        <v>1505635</v>
      </c>
      <c r="D2458" t="s">
        <v>1952</v>
      </c>
      <c r="E2458" s="78">
        <v>178</v>
      </c>
      <c r="F2458" s="78">
        <v>176</v>
      </c>
      <c r="G2458" s="78">
        <v>314</v>
      </c>
      <c r="H2458" s="78">
        <v>273</v>
      </c>
      <c r="I2458" s="78">
        <v>75</v>
      </c>
      <c r="J2458" s="78">
        <v>89</v>
      </c>
      <c r="K2458" s="78">
        <v>87</v>
      </c>
      <c r="L2458" s="78">
        <v>74</v>
      </c>
    </row>
    <row r="2459" spans="1:12">
      <c r="A2459" t="s">
        <v>19</v>
      </c>
      <c r="B2459" s="6" t="s">
        <v>54</v>
      </c>
      <c r="C2459" s="6">
        <v>1505650</v>
      </c>
      <c r="D2459" t="s">
        <v>1954</v>
      </c>
      <c r="E2459" s="78">
        <v>30</v>
      </c>
      <c r="F2459" s="78">
        <v>30</v>
      </c>
      <c r="G2459" s="78">
        <v>19</v>
      </c>
      <c r="H2459" s="78">
        <v>19</v>
      </c>
      <c r="I2459" s="78">
        <v>422</v>
      </c>
      <c r="J2459" s="78">
        <v>378</v>
      </c>
      <c r="K2459" s="78">
        <v>524</v>
      </c>
      <c r="L2459" s="78">
        <v>454</v>
      </c>
    </row>
    <row r="2460" spans="1:12">
      <c r="A2460" t="s">
        <v>19</v>
      </c>
      <c r="B2460" s="6" t="s">
        <v>54</v>
      </c>
      <c r="C2460" s="6">
        <v>1505700</v>
      </c>
      <c r="D2460" t="s">
        <v>3512</v>
      </c>
      <c r="E2460" s="78">
        <v>22</v>
      </c>
      <c r="F2460" s="78">
        <v>15</v>
      </c>
      <c r="G2460" s="78">
        <v>0</v>
      </c>
      <c r="H2460" s="78">
        <v>1</v>
      </c>
      <c r="I2460" s="78">
        <v>949</v>
      </c>
      <c r="J2460" s="78">
        <v>825</v>
      </c>
      <c r="K2460" s="78">
        <v>52</v>
      </c>
      <c r="L2460" s="78">
        <v>58</v>
      </c>
    </row>
    <row r="2461" spans="1:12">
      <c r="A2461" t="s">
        <v>19</v>
      </c>
      <c r="B2461" s="6" t="s">
        <v>54</v>
      </c>
      <c r="C2461" s="6">
        <v>1505809</v>
      </c>
      <c r="D2461" t="s">
        <v>1956</v>
      </c>
      <c r="E2461" s="78">
        <v>837</v>
      </c>
      <c r="F2461" s="78">
        <v>869</v>
      </c>
      <c r="G2461" s="78">
        <v>131</v>
      </c>
      <c r="H2461" s="78">
        <v>108</v>
      </c>
      <c r="I2461" s="78">
        <v>727</v>
      </c>
      <c r="J2461" s="78">
        <v>707</v>
      </c>
      <c r="K2461" s="78">
        <v>207</v>
      </c>
      <c r="L2461" s="78">
        <v>132</v>
      </c>
    </row>
    <row r="2462" spans="1:12">
      <c r="A2462" t="s">
        <v>19</v>
      </c>
      <c r="B2462" s="6" t="s">
        <v>54</v>
      </c>
      <c r="C2462" s="6">
        <v>1505908</v>
      </c>
      <c r="D2462" t="s">
        <v>1958</v>
      </c>
      <c r="E2462" s="78">
        <v>134</v>
      </c>
      <c r="F2462" s="78">
        <v>109</v>
      </c>
      <c r="G2462" s="78">
        <v>60</v>
      </c>
      <c r="H2462" s="78">
        <v>45</v>
      </c>
      <c r="I2462" s="78">
        <v>2381</v>
      </c>
      <c r="J2462" s="78">
        <v>2101</v>
      </c>
      <c r="K2462" s="78">
        <v>370</v>
      </c>
      <c r="L2462" s="78">
        <v>302</v>
      </c>
    </row>
    <row r="2463" spans="1:12">
      <c r="A2463" t="s">
        <v>19</v>
      </c>
      <c r="B2463" s="6" t="s">
        <v>54</v>
      </c>
      <c r="C2463" s="6">
        <v>1506005</v>
      </c>
      <c r="D2463" t="s">
        <v>1959</v>
      </c>
      <c r="E2463" s="78">
        <v>196</v>
      </c>
      <c r="F2463" s="78">
        <v>168</v>
      </c>
      <c r="G2463" s="78">
        <v>29</v>
      </c>
      <c r="H2463" s="78">
        <v>23</v>
      </c>
      <c r="I2463" s="78">
        <v>979</v>
      </c>
      <c r="J2463" s="78">
        <v>808</v>
      </c>
      <c r="K2463" s="78">
        <v>216</v>
      </c>
      <c r="L2463" s="78">
        <v>180</v>
      </c>
    </row>
    <row r="2464" spans="1:12">
      <c r="A2464" t="s">
        <v>19</v>
      </c>
      <c r="B2464" s="6" t="s">
        <v>54</v>
      </c>
      <c r="C2464" s="6">
        <v>1506104</v>
      </c>
      <c r="D2464" t="s">
        <v>1961</v>
      </c>
      <c r="E2464" s="78"/>
      <c r="F2464" s="78"/>
      <c r="G2464" s="78"/>
      <c r="H2464" s="78"/>
      <c r="I2464" s="78">
        <v>390</v>
      </c>
      <c r="J2464" s="78">
        <v>372</v>
      </c>
      <c r="K2464" s="78">
        <v>20</v>
      </c>
      <c r="L2464" s="78">
        <v>15</v>
      </c>
    </row>
    <row r="2465" spans="1:12">
      <c r="A2465" t="s">
        <v>19</v>
      </c>
      <c r="B2465" s="6" t="s">
        <v>54</v>
      </c>
      <c r="C2465" s="6">
        <v>1506112</v>
      </c>
      <c r="D2465" t="s">
        <v>3516</v>
      </c>
      <c r="E2465" s="78">
        <v>8</v>
      </c>
      <c r="F2465" s="78">
        <v>12</v>
      </c>
      <c r="G2465" s="78"/>
      <c r="H2465" s="78"/>
      <c r="I2465" s="78">
        <v>536</v>
      </c>
      <c r="J2465" s="78">
        <v>583</v>
      </c>
      <c r="K2465" s="78">
        <v>20</v>
      </c>
      <c r="L2465" s="78">
        <v>18</v>
      </c>
    </row>
    <row r="2466" spans="1:12">
      <c r="A2466" t="s">
        <v>19</v>
      </c>
      <c r="B2466" s="6" t="s">
        <v>54</v>
      </c>
      <c r="C2466" s="6">
        <v>1506138</v>
      </c>
      <c r="D2466" t="s">
        <v>756</v>
      </c>
      <c r="E2466" s="78">
        <v>193</v>
      </c>
      <c r="F2466" s="78">
        <v>214</v>
      </c>
      <c r="G2466" s="78">
        <v>82</v>
      </c>
      <c r="H2466" s="78">
        <v>79</v>
      </c>
      <c r="I2466" s="78">
        <v>58</v>
      </c>
      <c r="J2466" s="78">
        <v>62</v>
      </c>
      <c r="K2466" s="78">
        <v>75</v>
      </c>
      <c r="L2466" s="78">
        <v>68</v>
      </c>
    </row>
    <row r="2467" spans="1:12">
      <c r="A2467" t="s">
        <v>19</v>
      </c>
      <c r="B2467" s="6" t="s">
        <v>54</v>
      </c>
      <c r="C2467" s="6">
        <v>1506161</v>
      </c>
      <c r="D2467" t="s">
        <v>1964</v>
      </c>
      <c r="E2467" s="78">
        <v>257</v>
      </c>
      <c r="F2467" s="78">
        <v>207</v>
      </c>
      <c r="G2467" s="78">
        <v>135</v>
      </c>
      <c r="H2467" s="78">
        <v>111</v>
      </c>
      <c r="I2467" s="78">
        <v>9</v>
      </c>
      <c r="J2467" s="78">
        <v>17</v>
      </c>
      <c r="K2467" s="78">
        <v>178</v>
      </c>
      <c r="L2467" s="78">
        <v>153</v>
      </c>
    </row>
    <row r="2468" spans="1:12">
      <c r="A2468" t="s">
        <v>19</v>
      </c>
      <c r="B2468" s="6" t="s">
        <v>54</v>
      </c>
      <c r="C2468" s="6">
        <v>1506187</v>
      </c>
      <c r="D2468" t="s">
        <v>1966</v>
      </c>
      <c r="E2468" s="78">
        <v>355</v>
      </c>
      <c r="F2468" s="78">
        <v>326</v>
      </c>
      <c r="G2468" s="78">
        <v>57</v>
      </c>
      <c r="H2468" s="78">
        <v>43</v>
      </c>
      <c r="I2468" s="78">
        <v>92</v>
      </c>
      <c r="J2468" s="78">
        <v>95</v>
      </c>
      <c r="K2468" s="78">
        <v>298</v>
      </c>
      <c r="L2468" s="78">
        <v>267</v>
      </c>
    </row>
    <row r="2469" spans="1:12">
      <c r="A2469" t="s">
        <v>19</v>
      </c>
      <c r="B2469" s="6" t="s">
        <v>54</v>
      </c>
      <c r="C2469" s="6">
        <v>1506195</v>
      </c>
      <c r="D2469" t="s">
        <v>1968</v>
      </c>
      <c r="E2469" s="78">
        <v>54</v>
      </c>
      <c r="F2469" s="78">
        <v>48</v>
      </c>
      <c r="G2469" s="78">
        <v>43</v>
      </c>
      <c r="H2469" s="78">
        <v>35</v>
      </c>
      <c r="I2469" s="78">
        <v>205</v>
      </c>
      <c r="J2469" s="78">
        <v>200</v>
      </c>
      <c r="K2469" s="78">
        <v>414</v>
      </c>
      <c r="L2469" s="78">
        <v>324</v>
      </c>
    </row>
    <row r="2470" spans="1:12">
      <c r="A2470" t="s">
        <v>19</v>
      </c>
      <c r="B2470" s="6" t="s">
        <v>54</v>
      </c>
      <c r="C2470" s="6">
        <v>1506203</v>
      </c>
      <c r="D2470" t="s">
        <v>3522</v>
      </c>
      <c r="E2470" s="78">
        <v>1</v>
      </c>
      <c r="F2470" s="78">
        <v>1</v>
      </c>
      <c r="G2470" s="78"/>
      <c r="H2470" s="78"/>
      <c r="I2470" s="78">
        <v>382</v>
      </c>
      <c r="J2470" s="78">
        <v>351</v>
      </c>
      <c r="K2470" s="78">
        <v>4</v>
      </c>
      <c r="L2470" s="78">
        <v>5</v>
      </c>
    </row>
    <row r="2471" spans="1:12">
      <c r="A2471" t="s">
        <v>19</v>
      </c>
      <c r="B2471" s="6" t="s">
        <v>54</v>
      </c>
      <c r="C2471" s="6">
        <v>1506302</v>
      </c>
      <c r="D2471" t="s">
        <v>1970</v>
      </c>
      <c r="E2471" s="78">
        <v>133</v>
      </c>
      <c r="F2471" s="78">
        <v>148</v>
      </c>
      <c r="G2471" s="78">
        <v>2</v>
      </c>
      <c r="H2471" s="78">
        <v>1</v>
      </c>
      <c r="I2471" s="78">
        <v>356</v>
      </c>
      <c r="J2471" s="78">
        <v>349</v>
      </c>
      <c r="K2471" s="78">
        <v>54</v>
      </c>
      <c r="L2471" s="78">
        <v>44</v>
      </c>
    </row>
    <row r="2472" spans="1:12">
      <c r="A2472" t="s">
        <v>19</v>
      </c>
      <c r="B2472" s="6" t="s">
        <v>54</v>
      </c>
      <c r="C2472" s="6">
        <v>1506351</v>
      </c>
      <c r="D2472" t="s">
        <v>1972</v>
      </c>
      <c r="E2472" s="78">
        <v>286</v>
      </c>
      <c r="F2472" s="78">
        <v>303</v>
      </c>
      <c r="G2472" s="78">
        <v>11</v>
      </c>
      <c r="H2472" s="78">
        <v>14</v>
      </c>
      <c r="I2472" s="78">
        <v>312</v>
      </c>
      <c r="J2472" s="78">
        <v>351</v>
      </c>
      <c r="K2472" s="78">
        <v>8</v>
      </c>
      <c r="L2472" s="78">
        <v>7</v>
      </c>
    </row>
    <row r="2473" spans="1:12">
      <c r="A2473" t="s">
        <v>19</v>
      </c>
      <c r="B2473" s="6" t="s">
        <v>54</v>
      </c>
      <c r="C2473" s="6">
        <v>1506401</v>
      </c>
      <c r="D2473" t="s">
        <v>3526</v>
      </c>
      <c r="E2473" s="78"/>
      <c r="F2473" s="78"/>
      <c r="G2473" s="78"/>
      <c r="H2473" s="78"/>
      <c r="I2473" s="78">
        <v>210</v>
      </c>
      <c r="J2473" s="78">
        <v>202</v>
      </c>
      <c r="K2473" s="78">
        <v>8</v>
      </c>
      <c r="L2473" s="78">
        <v>6</v>
      </c>
    </row>
    <row r="2474" spans="1:12">
      <c r="A2474" t="s">
        <v>19</v>
      </c>
      <c r="B2474" s="6" t="s">
        <v>54</v>
      </c>
      <c r="C2474" s="6">
        <v>1506500</v>
      </c>
      <c r="D2474" t="s">
        <v>1974</v>
      </c>
      <c r="E2474" s="78">
        <v>83</v>
      </c>
      <c r="F2474" s="78">
        <v>108</v>
      </c>
      <c r="G2474" s="78">
        <v>3</v>
      </c>
      <c r="H2474" s="78">
        <v>3</v>
      </c>
      <c r="I2474" s="78">
        <v>750</v>
      </c>
      <c r="J2474" s="78">
        <v>864</v>
      </c>
      <c r="K2474" s="78">
        <v>108</v>
      </c>
      <c r="L2474" s="78">
        <v>98</v>
      </c>
    </row>
    <row r="2475" spans="1:12">
      <c r="A2475" t="s">
        <v>19</v>
      </c>
      <c r="B2475" s="6" t="s">
        <v>54</v>
      </c>
      <c r="C2475" s="6">
        <v>1506559</v>
      </c>
      <c r="D2475" t="s">
        <v>1975</v>
      </c>
      <c r="E2475" s="78">
        <v>373</v>
      </c>
      <c r="F2475" s="78">
        <v>355</v>
      </c>
      <c r="G2475" s="78">
        <v>26</v>
      </c>
      <c r="H2475" s="78">
        <v>28</v>
      </c>
      <c r="I2475" s="78">
        <v>619</v>
      </c>
      <c r="J2475" s="78">
        <v>644</v>
      </c>
      <c r="K2475" s="78">
        <v>46</v>
      </c>
      <c r="L2475" s="78">
        <v>39</v>
      </c>
    </row>
    <row r="2476" spans="1:12">
      <c r="A2476" t="s">
        <v>19</v>
      </c>
      <c r="B2476" s="6" t="s">
        <v>54</v>
      </c>
      <c r="C2476" s="6">
        <v>1506583</v>
      </c>
      <c r="D2476" t="s">
        <v>3530</v>
      </c>
      <c r="E2476" s="78">
        <v>545</v>
      </c>
      <c r="F2476" s="78">
        <v>428</v>
      </c>
      <c r="G2476" s="78">
        <v>472</v>
      </c>
      <c r="H2476" s="78">
        <v>426</v>
      </c>
      <c r="I2476" s="78">
        <v>7</v>
      </c>
      <c r="J2476" s="78">
        <v>5</v>
      </c>
      <c r="K2476" s="78">
        <v>90</v>
      </c>
      <c r="L2476" s="78">
        <v>64</v>
      </c>
    </row>
    <row r="2477" spans="1:12">
      <c r="A2477" t="s">
        <v>19</v>
      </c>
      <c r="B2477" s="6" t="s">
        <v>54</v>
      </c>
      <c r="C2477" s="6">
        <v>1506609</v>
      </c>
      <c r="D2477" t="s">
        <v>1976</v>
      </c>
      <c r="E2477" s="78">
        <v>1</v>
      </c>
      <c r="F2477" s="78">
        <v>1</v>
      </c>
      <c r="G2477" s="78"/>
      <c r="H2477" s="78"/>
      <c r="I2477" s="78">
        <v>717</v>
      </c>
      <c r="J2477" s="78">
        <v>716</v>
      </c>
      <c r="K2477" s="78">
        <v>101</v>
      </c>
      <c r="L2477" s="78">
        <v>77</v>
      </c>
    </row>
    <row r="2478" spans="1:12">
      <c r="A2478" t="s">
        <v>19</v>
      </c>
      <c r="B2478" s="6" t="s">
        <v>54</v>
      </c>
      <c r="C2478" s="6">
        <v>1506708</v>
      </c>
      <c r="D2478" t="s">
        <v>3533</v>
      </c>
      <c r="E2478" s="78">
        <v>298</v>
      </c>
      <c r="F2478" s="78">
        <v>229</v>
      </c>
      <c r="G2478" s="78">
        <v>289</v>
      </c>
      <c r="H2478" s="78">
        <v>236</v>
      </c>
      <c r="I2478" s="78">
        <v>30</v>
      </c>
      <c r="J2478" s="78">
        <v>39</v>
      </c>
      <c r="K2478" s="78">
        <v>36</v>
      </c>
      <c r="L2478" s="78">
        <v>28</v>
      </c>
    </row>
    <row r="2479" spans="1:12">
      <c r="A2479" t="s">
        <v>19</v>
      </c>
      <c r="B2479" s="6" t="s">
        <v>54</v>
      </c>
      <c r="C2479" s="6">
        <v>1506807</v>
      </c>
      <c r="D2479" t="s">
        <v>1978</v>
      </c>
      <c r="E2479" s="78">
        <v>4010</v>
      </c>
      <c r="F2479" s="78">
        <v>3901</v>
      </c>
      <c r="G2479" s="78">
        <v>134</v>
      </c>
      <c r="H2479" s="78">
        <v>110</v>
      </c>
      <c r="I2479" s="78">
        <v>2835</v>
      </c>
      <c r="J2479" s="78">
        <v>2736</v>
      </c>
      <c r="K2479" s="78">
        <v>159</v>
      </c>
      <c r="L2479" s="78">
        <v>144</v>
      </c>
    </row>
    <row r="2480" spans="1:12">
      <c r="A2480" t="s">
        <v>19</v>
      </c>
      <c r="B2480" s="6" t="s">
        <v>54</v>
      </c>
      <c r="C2480" s="6">
        <v>1506906</v>
      </c>
      <c r="D2480" t="s">
        <v>1979</v>
      </c>
      <c r="E2480" s="78">
        <v>28</v>
      </c>
      <c r="F2480" s="78">
        <v>19</v>
      </c>
      <c r="G2480" s="78"/>
      <c r="H2480" s="78"/>
      <c r="I2480" s="78">
        <v>364</v>
      </c>
      <c r="J2480" s="78">
        <v>370</v>
      </c>
      <c r="K2480" s="78">
        <v>6</v>
      </c>
      <c r="L2480" s="78">
        <v>5</v>
      </c>
    </row>
    <row r="2481" spans="1:12">
      <c r="A2481" t="s">
        <v>19</v>
      </c>
      <c r="B2481" s="6" t="s">
        <v>54</v>
      </c>
      <c r="C2481" s="6">
        <v>1507003</v>
      </c>
      <c r="D2481" t="s">
        <v>1981</v>
      </c>
      <c r="E2481" s="78">
        <v>9</v>
      </c>
      <c r="F2481" s="78">
        <v>9</v>
      </c>
      <c r="G2481" s="78">
        <v>1</v>
      </c>
      <c r="H2481" s="78">
        <v>1</v>
      </c>
      <c r="I2481" s="78">
        <v>974</v>
      </c>
      <c r="J2481" s="78">
        <v>1115</v>
      </c>
      <c r="K2481" s="78">
        <v>100</v>
      </c>
      <c r="L2481" s="78">
        <v>102</v>
      </c>
    </row>
    <row r="2482" spans="1:12">
      <c r="A2482" t="s">
        <v>19</v>
      </c>
      <c r="B2482" s="6" t="s">
        <v>54</v>
      </c>
      <c r="C2482" s="6">
        <v>1507102</v>
      </c>
      <c r="D2482" t="s">
        <v>1982</v>
      </c>
      <c r="E2482" s="78"/>
      <c r="F2482" s="78"/>
      <c r="G2482" s="78"/>
      <c r="H2482" s="78"/>
      <c r="I2482" s="78">
        <v>254</v>
      </c>
      <c r="J2482" s="78">
        <v>235</v>
      </c>
      <c r="K2482" s="78">
        <v>19</v>
      </c>
      <c r="L2482" s="78">
        <v>24</v>
      </c>
    </row>
    <row r="2483" spans="1:12">
      <c r="A2483" t="s">
        <v>19</v>
      </c>
      <c r="B2483" s="6" t="s">
        <v>54</v>
      </c>
      <c r="C2483" s="6">
        <v>1507151</v>
      </c>
      <c r="D2483" t="s">
        <v>3539</v>
      </c>
      <c r="E2483" s="78">
        <v>149</v>
      </c>
      <c r="F2483" s="78">
        <v>121</v>
      </c>
      <c r="G2483" s="78">
        <v>180</v>
      </c>
      <c r="H2483" s="78">
        <v>165</v>
      </c>
      <c r="I2483" s="78">
        <v>48</v>
      </c>
      <c r="J2483" s="78">
        <v>47</v>
      </c>
      <c r="K2483" s="78">
        <v>111</v>
      </c>
      <c r="L2483" s="78">
        <v>80</v>
      </c>
    </row>
    <row r="2484" spans="1:12">
      <c r="A2484" t="s">
        <v>19</v>
      </c>
      <c r="B2484" s="6" t="s">
        <v>54</v>
      </c>
      <c r="C2484" s="6">
        <v>1507201</v>
      </c>
      <c r="D2484" t="s">
        <v>1983</v>
      </c>
      <c r="E2484" s="78">
        <v>709</v>
      </c>
      <c r="F2484" s="78">
        <v>637</v>
      </c>
      <c r="G2484" s="78">
        <v>107</v>
      </c>
      <c r="H2484" s="78">
        <v>75</v>
      </c>
      <c r="I2484" s="78">
        <v>1335</v>
      </c>
      <c r="J2484" s="78">
        <v>1312</v>
      </c>
      <c r="K2484" s="78">
        <v>331</v>
      </c>
      <c r="L2484" s="78">
        <v>251</v>
      </c>
    </row>
    <row r="2485" spans="1:12">
      <c r="A2485" t="s">
        <v>19</v>
      </c>
      <c r="B2485" s="6" t="s">
        <v>54</v>
      </c>
      <c r="C2485" s="6">
        <v>1507300</v>
      </c>
      <c r="D2485" t="s">
        <v>1984</v>
      </c>
      <c r="E2485" s="78">
        <v>311</v>
      </c>
      <c r="F2485" s="78">
        <v>242</v>
      </c>
      <c r="G2485" s="78">
        <v>633</v>
      </c>
      <c r="H2485" s="78">
        <v>511</v>
      </c>
      <c r="I2485" s="78">
        <v>151</v>
      </c>
      <c r="J2485" s="78">
        <v>146</v>
      </c>
      <c r="K2485" s="78">
        <v>697</v>
      </c>
      <c r="L2485" s="78">
        <v>562</v>
      </c>
    </row>
    <row r="2486" spans="1:12">
      <c r="A2486" t="s">
        <v>19</v>
      </c>
      <c r="B2486" s="6" t="s">
        <v>54</v>
      </c>
      <c r="C2486" s="6">
        <v>1507409</v>
      </c>
      <c r="D2486" t="s">
        <v>1986</v>
      </c>
      <c r="E2486" s="78">
        <v>107</v>
      </c>
      <c r="F2486" s="78">
        <v>90</v>
      </c>
      <c r="G2486" s="78">
        <v>13</v>
      </c>
      <c r="H2486" s="78">
        <v>9</v>
      </c>
      <c r="I2486" s="78">
        <v>389</v>
      </c>
      <c r="J2486" s="78">
        <v>361</v>
      </c>
      <c r="K2486" s="78">
        <v>69</v>
      </c>
      <c r="L2486" s="78">
        <v>57</v>
      </c>
    </row>
    <row r="2487" spans="1:12">
      <c r="A2487" t="s">
        <v>19</v>
      </c>
      <c r="B2487" s="6" t="s">
        <v>54</v>
      </c>
      <c r="C2487" s="6">
        <v>1507458</v>
      </c>
      <c r="D2487" t="s">
        <v>3544</v>
      </c>
      <c r="E2487" s="78">
        <v>177</v>
      </c>
      <c r="F2487" s="78">
        <v>151</v>
      </c>
      <c r="G2487" s="78">
        <v>261</v>
      </c>
      <c r="H2487" s="78">
        <v>208</v>
      </c>
      <c r="I2487" s="78">
        <v>148</v>
      </c>
      <c r="J2487" s="78">
        <v>136</v>
      </c>
      <c r="K2487" s="78">
        <v>122</v>
      </c>
      <c r="L2487" s="78">
        <v>109</v>
      </c>
    </row>
    <row r="2488" spans="1:12">
      <c r="A2488" t="s">
        <v>19</v>
      </c>
      <c r="B2488" s="6" t="s">
        <v>54</v>
      </c>
      <c r="C2488" s="6">
        <v>1507466</v>
      </c>
      <c r="D2488" t="s">
        <v>1988</v>
      </c>
      <c r="E2488" s="78">
        <v>32</v>
      </c>
      <c r="F2488" s="78">
        <v>30</v>
      </c>
      <c r="G2488" s="78">
        <v>3</v>
      </c>
      <c r="H2488" s="78">
        <v>1</v>
      </c>
      <c r="I2488" s="78">
        <v>465</v>
      </c>
      <c r="J2488" s="78">
        <v>428</v>
      </c>
      <c r="K2488" s="78">
        <v>14</v>
      </c>
      <c r="L2488" s="78">
        <v>11</v>
      </c>
    </row>
    <row r="2489" spans="1:12">
      <c r="A2489" t="s">
        <v>19</v>
      </c>
      <c r="B2489" s="6" t="s">
        <v>54</v>
      </c>
      <c r="C2489" s="6">
        <v>1507474</v>
      </c>
      <c r="D2489" t="s">
        <v>1989</v>
      </c>
      <c r="E2489" s="78">
        <v>2</v>
      </c>
      <c r="F2489" s="78">
        <v>1</v>
      </c>
      <c r="G2489" s="78"/>
      <c r="H2489" s="78"/>
      <c r="I2489" s="78">
        <v>753</v>
      </c>
      <c r="J2489" s="78">
        <v>821</v>
      </c>
      <c r="K2489" s="78">
        <v>43</v>
      </c>
      <c r="L2489" s="78">
        <v>49</v>
      </c>
    </row>
    <row r="2490" spans="1:12">
      <c r="A2490" t="s">
        <v>19</v>
      </c>
      <c r="B2490" s="6" t="s">
        <v>54</v>
      </c>
      <c r="C2490" s="6">
        <v>1507508</v>
      </c>
      <c r="D2490" t="s">
        <v>1991</v>
      </c>
      <c r="E2490" s="78">
        <v>204</v>
      </c>
      <c r="F2490" s="78">
        <v>211</v>
      </c>
      <c r="G2490" s="78">
        <v>154</v>
      </c>
      <c r="H2490" s="78">
        <v>153</v>
      </c>
      <c r="I2490" s="78">
        <v>73</v>
      </c>
      <c r="J2490" s="78">
        <v>70</v>
      </c>
      <c r="K2490" s="78">
        <v>160</v>
      </c>
      <c r="L2490" s="78">
        <v>96</v>
      </c>
    </row>
    <row r="2491" spans="1:12">
      <c r="A2491" t="s">
        <v>19</v>
      </c>
      <c r="B2491" s="6" t="s">
        <v>54</v>
      </c>
      <c r="C2491" s="6">
        <v>1507607</v>
      </c>
      <c r="D2491" t="s">
        <v>1992</v>
      </c>
      <c r="E2491" s="78">
        <v>271</v>
      </c>
      <c r="F2491" s="78">
        <v>281</v>
      </c>
      <c r="G2491" s="78">
        <v>22</v>
      </c>
      <c r="H2491" s="78">
        <v>20</v>
      </c>
      <c r="I2491" s="78">
        <v>1294</v>
      </c>
      <c r="J2491" s="78">
        <v>1250</v>
      </c>
      <c r="K2491" s="78">
        <v>199</v>
      </c>
      <c r="L2491" s="78">
        <v>181</v>
      </c>
    </row>
    <row r="2492" spans="1:12">
      <c r="A2492" t="s">
        <v>19</v>
      </c>
      <c r="B2492" s="6" t="s">
        <v>54</v>
      </c>
      <c r="C2492" s="6">
        <v>1507706</v>
      </c>
      <c r="D2492" t="s">
        <v>1994</v>
      </c>
      <c r="E2492" s="78">
        <v>1205</v>
      </c>
      <c r="F2492" s="78">
        <v>1212</v>
      </c>
      <c r="G2492" s="78">
        <v>138</v>
      </c>
      <c r="H2492" s="78">
        <v>133</v>
      </c>
      <c r="I2492" s="78">
        <v>1150</v>
      </c>
      <c r="J2492" s="78">
        <v>1011</v>
      </c>
      <c r="K2492" s="78">
        <v>14</v>
      </c>
      <c r="L2492" s="78">
        <v>11</v>
      </c>
    </row>
    <row r="2493" spans="1:12">
      <c r="A2493" t="s">
        <v>19</v>
      </c>
      <c r="B2493" s="6" t="s">
        <v>54</v>
      </c>
      <c r="C2493" s="6">
        <v>1507755</v>
      </c>
      <c r="D2493" t="s">
        <v>3550</v>
      </c>
      <c r="E2493" s="78">
        <v>17</v>
      </c>
      <c r="F2493" s="78">
        <v>23</v>
      </c>
      <c r="G2493" s="78">
        <v>4</v>
      </c>
      <c r="H2493" s="78">
        <v>11</v>
      </c>
      <c r="I2493" s="78">
        <v>4</v>
      </c>
      <c r="J2493" s="78">
        <v>5</v>
      </c>
      <c r="K2493" s="78">
        <v>23</v>
      </c>
      <c r="L2493" s="78">
        <v>23</v>
      </c>
    </row>
    <row r="2494" spans="1:12">
      <c r="A2494" t="s">
        <v>19</v>
      </c>
      <c r="B2494" s="6" t="s">
        <v>54</v>
      </c>
      <c r="C2494" s="6">
        <v>1507805</v>
      </c>
      <c r="D2494" t="s">
        <v>1995</v>
      </c>
      <c r="E2494" s="78">
        <v>474</v>
      </c>
      <c r="F2494" s="78">
        <v>338</v>
      </c>
      <c r="G2494" s="78">
        <v>99</v>
      </c>
      <c r="H2494" s="78">
        <v>78</v>
      </c>
      <c r="I2494" s="78">
        <v>780</v>
      </c>
      <c r="J2494" s="78">
        <v>957</v>
      </c>
      <c r="K2494" s="78">
        <v>120</v>
      </c>
      <c r="L2494" s="78">
        <v>91</v>
      </c>
    </row>
    <row r="2495" spans="1:12">
      <c r="A2495" t="s">
        <v>19</v>
      </c>
      <c r="B2495" s="6" t="s">
        <v>54</v>
      </c>
      <c r="C2495" s="6">
        <v>1507904</v>
      </c>
      <c r="D2495" t="s">
        <v>1996</v>
      </c>
      <c r="E2495" s="78">
        <v>28</v>
      </c>
      <c r="F2495" s="78">
        <v>54</v>
      </c>
      <c r="G2495" s="78"/>
      <c r="H2495" s="78"/>
      <c r="I2495" s="78">
        <v>338</v>
      </c>
      <c r="J2495" s="78">
        <v>354</v>
      </c>
      <c r="K2495" s="78">
        <v>10</v>
      </c>
      <c r="L2495" s="78">
        <v>8</v>
      </c>
    </row>
    <row r="2496" spans="1:12">
      <c r="A2496" t="s">
        <v>19</v>
      </c>
      <c r="B2496" s="6" t="s">
        <v>54</v>
      </c>
      <c r="C2496" s="6">
        <v>1507953</v>
      </c>
      <c r="D2496" t="s">
        <v>1998</v>
      </c>
      <c r="E2496" s="78">
        <v>16</v>
      </c>
      <c r="F2496" s="78">
        <v>11</v>
      </c>
      <c r="G2496" s="78">
        <v>19</v>
      </c>
      <c r="H2496" s="78">
        <v>18</v>
      </c>
      <c r="I2496" s="78">
        <v>451</v>
      </c>
      <c r="J2496" s="78">
        <v>487</v>
      </c>
      <c r="K2496" s="78">
        <v>182</v>
      </c>
      <c r="L2496" s="78">
        <v>142</v>
      </c>
    </row>
    <row r="2497" spans="1:12">
      <c r="A2497" t="s">
        <v>19</v>
      </c>
      <c r="B2497" s="6" t="s">
        <v>54</v>
      </c>
      <c r="C2497" s="6">
        <v>1507961</v>
      </c>
      <c r="D2497" t="s">
        <v>2000</v>
      </c>
      <c r="E2497" s="78">
        <v>0</v>
      </c>
      <c r="F2497" s="78">
        <v>2</v>
      </c>
      <c r="G2497" s="78"/>
      <c r="H2497" s="78"/>
      <c r="I2497" s="78">
        <v>367</v>
      </c>
      <c r="J2497" s="78">
        <v>380</v>
      </c>
      <c r="K2497" s="78">
        <v>20</v>
      </c>
      <c r="L2497" s="78">
        <v>18</v>
      </c>
    </row>
    <row r="2498" spans="1:12">
      <c r="A2498" t="s">
        <v>19</v>
      </c>
      <c r="B2498" s="6" t="s">
        <v>54</v>
      </c>
      <c r="C2498" s="6">
        <v>1507979</v>
      </c>
      <c r="D2498" t="s">
        <v>2001</v>
      </c>
      <c r="E2498" s="78">
        <v>24</v>
      </c>
      <c r="F2498" s="78">
        <v>24</v>
      </c>
      <c r="G2498" s="78">
        <v>4</v>
      </c>
      <c r="H2498" s="78">
        <v>2</v>
      </c>
      <c r="I2498" s="78">
        <v>176</v>
      </c>
      <c r="J2498" s="78">
        <v>122</v>
      </c>
      <c r="K2498" s="78">
        <v>62</v>
      </c>
      <c r="L2498" s="78">
        <v>23</v>
      </c>
    </row>
    <row r="2499" spans="1:12">
      <c r="A2499" t="s">
        <v>19</v>
      </c>
      <c r="B2499" s="6" t="s">
        <v>54</v>
      </c>
      <c r="C2499" s="6">
        <v>1508001</v>
      </c>
      <c r="D2499" t="s">
        <v>2003</v>
      </c>
      <c r="E2499" s="78">
        <v>110</v>
      </c>
      <c r="F2499" s="78">
        <v>107</v>
      </c>
      <c r="G2499" s="78">
        <v>36</v>
      </c>
      <c r="H2499" s="78">
        <v>33</v>
      </c>
      <c r="I2499" s="78">
        <v>817</v>
      </c>
      <c r="J2499" s="78">
        <v>800</v>
      </c>
      <c r="K2499" s="78">
        <v>708</v>
      </c>
      <c r="L2499" s="78">
        <v>489</v>
      </c>
    </row>
    <row r="2500" spans="1:12">
      <c r="A2500" t="s">
        <v>19</v>
      </c>
      <c r="B2500" s="6" t="s">
        <v>54</v>
      </c>
      <c r="C2500" s="6">
        <v>1508035</v>
      </c>
      <c r="D2500" t="s">
        <v>2005</v>
      </c>
      <c r="E2500" s="78">
        <v>317</v>
      </c>
      <c r="F2500" s="78">
        <v>380</v>
      </c>
      <c r="G2500" s="78">
        <v>7</v>
      </c>
      <c r="H2500" s="78">
        <v>5</v>
      </c>
      <c r="I2500" s="78">
        <v>1650</v>
      </c>
      <c r="J2500" s="78">
        <v>1806</v>
      </c>
      <c r="K2500" s="78">
        <v>73</v>
      </c>
      <c r="L2500" s="78">
        <v>61</v>
      </c>
    </row>
    <row r="2501" spans="1:12">
      <c r="A2501" t="s">
        <v>19</v>
      </c>
      <c r="B2501" s="6" t="s">
        <v>54</v>
      </c>
      <c r="C2501" s="6">
        <v>1508050</v>
      </c>
      <c r="D2501" t="s">
        <v>3559</v>
      </c>
      <c r="E2501" s="78">
        <v>34</v>
      </c>
      <c r="F2501" s="78">
        <v>21</v>
      </c>
      <c r="G2501" s="78">
        <v>5</v>
      </c>
      <c r="H2501" s="78">
        <v>3</v>
      </c>
      <c r="I2501" s="78">
        <v>280</v>
      </c>
      <c r="J2501" s="78">
        <v>299</v>
      </c>
      <c r="K2501" s="78">
        <v>48</v>
      </c>
      <c r="L2501" s="78">
        <v>40</v>
      </c>
    </row>
    <row r="2502" spans="1:12">
      <c r="A2502" t="s">
        <v>19</v>
      </c>
      <c r="B2502" s="6" t="s">
        <v>54</v>
      </c>
      <c r="C2502" s="6">
        <v>1508084</v>
      </c>
      <c r="D2502" t="s">
        <v>2006</v>
      </c>
      <c r="E2502" s="78">
        <v>205</v>
      </c>
      <c r="F2502" s="78">
        <v>201</v>
      </c>
      <c r="G2502" s="78">
        <v>431</v>
      </c>
      <c r="H2502" s="78">
        <v>397</v>
      </c>
      <c r="I2502" s="78">
        <v>15</v>
      </c>
      <c r="J2502" s="78">
        <v>17</v>
      </c>
      <c r="K2502" s="78">
        <v>61</v>
      </c>
      <c r="L2502" s="78">
        <v>59</v>
      </c>
    </row>
    <row r="2503" spans="1:12">
      <c r="A2503" t="s">
        <v>19</v>
      </c>
      <c r="B2503" s="6" t="s">
        <v>54</v>
      </c>
      <c r="C2503" s="6">
        <v>1508100</v>
      </c>
      <c r="D2503" t="s">
        <v>2007</v>
      </c>
      <c r="E2503" s="78">
        <v>169</v>
      </c>
      <c r="F2503" s="78">
        <v>155</v>
      </c>
      <c r="G2503" s="78">
        <v>65</v>
      </c>
      <c r="H2503" s="78">
        <v>65</v>
      </c>
      <c r="I2503" s="78">
        <v>292</v>
      </c>
      <c r="J2503" s="78">
        <v>328</v>
      </c>
      <c r="K2503" s="78">
        <v>93</v>
      </c>
      <c r="L2503" s="78">
        <v>58</v>
      </c>
    </row>
    <row r="2504" spans="1:12">
      <c r="A2504" t="s">
        <v>19</v>
      </c>
      <c r="B2504" s="6" t="s">
        <v>54</v>
      </c>
      <c r="C2504" s="6">
        <v>1508126</v>
      </c>
      <c r="D2504" t="s">
        <v>2009</v>
      </c>
      <c r="E2504" s="78">
        <v>336</v>
      </c>
      <c r="F2504" s="78">
        <v>298</v>
      </c>
      <c r="G2504" s="78">
        <v>73</v>
      </c>
      <c r="H2504" s="78">
        <v>61</v>
      </c>
      <c r="I2504" s="78">
        <v>197</v>
      </c>
      <c r="J2504" s="78">
        <v>174</v>
      </c>
      <c r="K2504" s="78">
        <v>163</v>
      </c>
      <c r="L2504" s="78">
        <v>123</v>
      </c>
    </row>
    <row r="2505" spans="1:12">
      <c r="A2505" t="s">
        <v>19</v>
      </c>
      <c r="B2505" s="6" t="s">
        <v>54</v>
      </c>
      <c r="C2505" s="6">
        <v>1508159</v>
      </c>
      <c r="D2505" t="s">
        <v>2011</v>
      </c>
      <c r="E2505" s="78">
        <v>232</v>
      </c>
      <c r="F2505" s="78">
        <v>177</v>
      </c>
      <c r="G2505" s="78">
        <v>30</v>
      </c>
      <c r="H2505" s="78">
        <v>24</v>
      </c>
      <c r="I2505" s="78">
        <v>262</v>
      </c>
      <c r="J2505" s="78">
        <v>250</v>
      </c>
      <c r="K2505" s="78">
        <v>1111</v>
      </c>
      <c r="L2505" s="78">
        <v>965</v>
      </c>
    </row>
    <row r="2506" spans="1:12">
      <c r="A2506" t="s">
        <v>19</v>
      </c>
      <c r="B2506" s="6" t="s">
        <v>54</v>
      </c>
      <c r="C2506" s="6">
        <v>1508209</v>
      </c>
      <c r="D2506" t="s">
        <v>2013</v>
      </c>
      <c r="E2506" s="78"/>
      <c r="F2506" s="78"/>
      <c r="G2506" s="78"/>
      <c r="H2506" s="78"/>
      <c r="I2506" s="78">
        <v>771</v>
      </c>
      <c r="J2506" s="78">
        <v>708</v>
      </c>
      <c r="K2506" s="78">
        <v>53</v>
      </c>
      <c r="L2506" s="78">
        <v>43</v>
      </c>
    </row>
    <row r="2507" spans="1:12">
      <c r="A2507" t="s">
        <v>19</v>
      </c>
      <c r="B2507" s="6" t="s">
        <v>54</v>
      </c>
      <c r="C2507" s="6">
        <v>1508308</v>
      </c>
      <c r="D2507" t="s">
        <v>2014</v>
      </c>
      <c r="E2507" s="78">
        <v>310</v>
      </c>
      <c r="F2507" s="78">
        <v>291</v>
      </c>
      <c r="G2507" s="78">
        <v>111</v>
      </c>
      <c r="H2507" s="78">
        <v>83</v>
      </c>
      <c r="I2507" s="78">
        <v>2220</v>
      </c>
      <c r="J2507" s="78">
        <v>2156</v>
      </c>
      <c r="K2507" s="78">
        <v>316</v>
      </c>
      <c r="L2507" s="78">
        <v>219</v>
      </c>
    </row>
    <row r="2508" spans="1:12">
      <c r="A2508" t="s">
        <v>19</v>
      </c>
      <c r="B2508" s="6" t="s">
        <v>54</v>
      </c>
      <c r="C2508" s="6">
        <v>1508357</v>
      </c>
      <c r="D2508" t="s">
        <v>2015</v>
      </c>
      <c r="E2508" s="78">
        <v>6</v>
      </c>
      <c r="F2508" s="78">
        <v>3</v>
      </c>
      <c r="G2508" s="78">
        <v>4</v>
      </c>
      <c r="H2508" s="78">
        <v>8</v>
      </c>
      <c r="I2508" s="78">
        <v>167</v>
      </c>
      <c r="J2508" s="78">
        <v>135</v>
      </c>
      <c r="K2508" s="78">
        <v>143</v>
      </c>
      <c r="L2508" s="78">
        <v>110</v>
      </c>
    </row>
    <row r="2509" spans="1:12">
      <c r="A2509" t="s">
        <v>19</v>
      </c>
      <c r="B2509" s="6" t="s">
        <v>54</v>
      </c>
      <c r="C2509" s="6">
        <v>1508407</v>
      </c>
      <c r="D2509" t="s">
        <v>2017</v>
      </c>
      <c r="E2509" s="78">
        <v>189</v>
      </c>
      <c r="F2509" s="78">
        <v>167</v>
      </c>
      <c r="G2509" s="78">
        <v>143</v>
      </c>
      <c r="H2509" s="78">
        <v>136</v>
      </c>
      <c r="I2509" s="78">
        <v>55</v>
      </c>
      <c r="J2509" s="78">
        <v>49</v>
      </c>
      <c r="K2509" s="78">
        <v>167</v>
      </c>
      <c r="L2509" s="78">
        <v>138</v>
      </c>
    </row>
    <row r="2510" spans="1:12">
      <c r="A2510" t="s">
        <v>19</v>
      </c>
      <c r="B2510" s="6" t="s">
        <v>70</v>
      </c>
      <c r="C2510" s="6">
        <v>1100015</v>
      </c>
      <c r="D2510" t="s">
        <v>3137</v>
      </c>
      <c r="E2510" s="78">
        <v>92</v>
      </c>
      <c r="F2510" s="78">
        <v>83</v>
      </c>
      <c r="G2510" s="78">
        <v>7</v>
      </c>
      <c r="H2510" s="78">
        <v>8</v>
      </c>
      <c r="I2510" s="78">
        <v>528</v>
      </c>
      <c r="J2510" s="78">
        <v>516</v>
      </c>
      <c r="K2510" s="78">
        <v>812</v>
      </c>
      <c r="L2510" s="78">
        <v>711</v>
      </c>
    </row>
    <row r="2511" spans="1:12">
      <c r="A2511" t="s">
        <v>19</v>
      </c>
      <c r="B2511" s="6" t="s">
        <v>70</v>
      </c>
      <c r="C2511" s="6">
        <v>1100023</v>
      </c>
      <c r="D2511" t="s">
        <v>3140</v>
      </c>
      <c r="E2511" s="78">
        <v>632</v>
      </c>
      <c r="F2511" s="78">
        <v>524</v>
      </c>
      <c r="G2511" s="78">
        <v>104</v>
      </c>
      <c r="H2511" s="78">
        <v>113</v>
      </c>
      <c r="I2511" s="78">
        <v>310</v>
      </c>
      <c r="J2511" s="78">
        <v>297</v>
      </c>
      <c r="K2511" s="78">
        <v>584</v>
      </c>
      <c r="L2511" s="78">
        <v>512</v>
      </c>
    </row>
    <row r="2512" spans="1:12">
      <c r="A2512" t="s">
        <v>19</v>
      </c>
      <c r="B2512" s="6" t="s">
        <v>70</v>
      </c>
      <c r="C2512" s="6">
        <v>1100031</v>
      </c>
      <c r="D2512" t="s">
        <v>4428</v>
      </c>
      <c r="E2512" s="78">
        <v>93</v>
      </c>
      <c r="F2512" s="78">
        <v>44</v>
      </c>
      <c r="G2512" s="78">
        <v>9</v>
      </c>
      <c r="H2512" s="78">
        <v>6</v>
      </c>
      <c r="I2512" s="78">
        <v>97</v>
      </c>
      <c r="J2512" s="78">
        <v>95</v>
      </c>
      <c r="K2512" s="78">
        <v>261</v>
      </c>
      <c r="L2512" s="78">
        <v>227</v>
      </c>
    </row>
    <row r="2513" spans="1:12">
      <c r="A2513" t="s">
        <v>19</v>
      </c>
      <c r="B2513" s="6" t="s">
        <v>70</v>
      </c>
      <c r="C2513" s="6">
        <v>1100049</v>
      </c>
      <c r="D2513" t="s">
        <v>3142</v>
      </c>
      <c r="E2513" s="78">
        <v>133</v>
      </c>
      <c r="F2513" s="78">
        <v>114</v>
      </c>
      <c r="G2513" s="78">
        <v>28</v>
      </c>
      <c r="H2513" s="78">
        <v>24</v>
      </c>
      <c r="I2513" s="78">
        <v>460</v>
      </c>
      <c r="J2513" s="78">
        <v>423</v>
      </c>
      <c r="K2513" s="78">
        <v>1055</v>
      </c>
      <c r="L2513" s="78">
        <v>973</v>
      </c>
    </row>
    <row r="2514" spans="1:12">
      <c r="A2514" t="s">
        <v>19</v>
      </c>
      <c r="B2514" s="6" t="s">
        <v>70</v>
      </c>
      <c r="C2514" s="6">
        <v>1100056</v>
      </c>
      <c r="D2514" t="s">
        <v>4433</v>
      </c>
      <c r="E2514" s="78">
        <v>1</v>
      </c>
      <c r="F2514" s="78">
        <v>1</v>
      </c>
      <c r="G2514" s="78">
        <v>3</v>
      </c>
      <c r="H2514" s="78">
        <v>2</v>
      </c>
      <c r="I2514" s="78">
        <v>116</v>
      </c>
      <c r="J2514" s="78">
        <v>94</v>
      </c>
      <c r="K2514" s="78">
        <v>145</v>
      </c>
      <c r="L2514" s="78">
        <v>132</v>
      </c>
    </row>
    <row r="2515" spans="1:12">
      <c r="A2515" t="s">
        <v>19</v>
      </c>
      <c r="B2515" s="6" t="s">
        <v>70</v>
      </c>
      <c r="C2515" s="6">
        <v>1100064</v>
      </c>
      <c r="D2515" t="s">
        <v>4435</v>
      </c>
      <c r="E2515" s="78">
        <v>10</v>
      </c>
      <c r="F2515" s="78">
        <v>8</v>
      </c>
      <c r="G2515" s="78">
        <v>6</v>
      </c>
      <c r="H2515" s="78">
        <v>7</v>
      </c>
      <c r="I2515" s="78">
        <v>135</v>
      </c>
      <c r="J2515" s="78">
        <v>117</v>
      </c>
      <c r="K2515" s="78">
        <v>470</v>
      </c>
      <c r="L2515" s="78">
        <v>407</v>
      </c>
    </row>
    <row r="2516" spans="1:12">
      <c r="A2516" t="s">
        <v>19</v>
      </c>
      <c r="B2516" s="6" t="s">
        <v>70</v>
      </c>
      <c r="C2516" s="6">
        <v>1100072</v>
      </c>
      <c r="D2516" t="s">
        <v>3143</v>
      </c>
      <c r="E2516" s="78">
        <v>203</v>
      </c>
      <c r="F2516" s="78">
        <v>89</v>
      </c>
      <c r="G2516" s="78">
        <v>26</v>
      </c>
      <c r="H2516" s="78">
        <v>29</v>
      </c>
      <c r="I2516" s="78">
        <v>72</v>
      </c>
      <c r="J2516" s="78">
        <v>61</v>
      </c>
      <c r="K2516" s="78">
        <v>324</v>
      </c>
      <c r="L2516" s="78">
        <v>308</v>
      </c>
    </row>
    <row r="2517" spans="1:12">
      <c r="A2517" t="s">
        <v>19</v>
      </c>
      <c r="B2517" s="6" t="s">
        <v>70</v>
      </c>
      <c r="C2517" s="6">
        <v>1100080</v>
      </c>
      <c r="D2517" t="s">
        <v>3145</v>
      </c>
      <c r="E2517" s="78">
        <v>130</v>
      </c>
      <c r="F2517" s="78">
        <v>123</v>
      </c>
      <c r="G2517" s="78">
        <v>22</v>
      </c>
      <c r="H2517" s="78">
        <v>19</v>
      </c>
      <c r="I2517" s="78">
        <v>215</v>
      </c>
      <c r="J2517" s="78">
        <v>211</v>
      </c>
      <c r="K2517" s="78">
        <v>404</v>
      </c>
      <c r="L2517" s="78">
        <v>357</v>
      </c>
    </row>
    <row r="2518" spans="1:12">
      <c r="A2518" t="s">
        <v>19</v>
      </c>
      <c r="B2518" s="6" t="s">
        <v>70</v>
      </c>
      <c r="C2518" s="6">
        <v>1100098</v>
      </c>
      <c r="D2518" t="s">
        <v>4437</v>
      </c>
      <c r="E2518" s="78">
        <v>313</v>
      </c>
      <c r="F2518" s="78">
        <v>276</v>
      </c>
      <c r="G2518" s="78">
        <v>47</v>
      </c>
      <c r="H2518" s="78">
        <v>44</v>
      </c>
      <c r="I2518" s="78">
        <v>247</v>
      </c>
      <c r="J2518" s="78">
        <v>241</v>
      </c>
      <c r="K2518" s="78">
        <v>632</v>
      </c>
      <c r="L2518" s="78">
        <v>569</v>
      </c>
    </row>
    <row r="2519" spans="1:12">
      <c r="A2519" t="s">
        <v>19</v>
      </c>
      <c r="B2519" s="6" t="s">
        <v>70</v>
      </c>
      <c r="C2519" s="6">
        <v>1100106</v>
      </c>
      <c r="D2519" t="s">
        <v>4438</v>
      </c>
      <c r="E2519" s="78">
        <v>341</v>
      </c>
      <c r="F2519" s="78">
        <v>280</v>
      </c>
      <c r="G2519" s="78">
        <v>8</v>
      </c>
      <c r="H2519" s="78">
        <v>2</v>
      </c>
      <c r="I2519" s="78">
        <v>216</v>
      </c>
      <c r="J2519" s="78">
        <v>190</v>
      </c>
      <c r="K2519" s="78">
        <v>142</v>
      </c>
      <c r="L2519" s="78">
        <v>122</v>
      </c>
    </row>
    <row r="2520" spans="1:12">
      <c r="A2520" t="s">
        <v>19</v>
      </c>
      <c r="B2520" s="6" t="s">
        <v>70</v>
      </c>
      <c r="C2520" s="6">
        <v>1100114</v>
      </c>
      <c r="D2520" t="s">
        <v>3148</v>
      </c>
      <c r="E2520" s="78">
        <v>111</v>
      </c>
      <c r="F2520" s="78">
        <v>36</v>
      </c>
      <c r="G2520" s="78">
        <v>10</v>
      </c>
      <c r="H2520" s="78">
        <v>6</v>
      </c>
      <c r="I2520" s="78">
        <v>411</v>
      </c>
      <c r="J2520" s="78">
        <v>396</v>
      </c>
      <c r="K2520" s="78">
        <v>948</v>
      </c>
      <c r="L2520" s="78">
        <v>891</v>
      </c>
    </row>
    <row r="2521" spans="1:12">
      <c r="A2521" t="s">
        <v>19</v>
      </c>
      <c r="B2521" s="6" t="s">
        <v>70</v>
      </c>
      <c r="C2521" s="6">
        <v>1100122</v>
      </c>
      <c r="D2521" t="s">
        <v>3150</v>
      </c>
      <c r="E2521" s="78">
        <v>153</v>
      </c>
      <c r="F2521" s="78">
        <v>153</v>
      </c>
      <c r="G2521" s="78">
        <v>7</v>
      </c>
      <c r="H2521" s="78">
        <v>7</v>
      </c>
      <c r="I2521" s="78">
        <v>515</v>
      </c>
      <c r="J2521" s="78">
        <v>498</v>
      </c>
      <c r="K2521" s="78">
        <v>662</v>
      </c>
      <c r="L2521" s="78">
        <v>588</v>
      </c>
    </row>
    <row r="2522" spans="1:12">
      <c r="A2522" t="s">
        <v>19</v>
      </c>
      <c r="B2522" s="6" t="s">
        <v>70</v>
      </c>
      <c r="C2522" s="6">
        <v>1100130</v>
      </c>
      <c r="D2522" t="s">
        <v>4440</v>
      </c>
      <c r="E2522" s="78">
        <v>2378</v>
      </c>
      <c r="F2522" s="78">
        <v>1577</v>
      </c>
      <c r="G2522" s="78">
        <v>771</v>
      </c>
      <c r="H2522" s="78">
        <v>670</v>
      </c>
      <c r="I2522" s="78">
        <v>256</v>
      </c>
      <c r="J2522" s="78">
        <v>234</v>
      </c>
      <c r="K2522" s="78">
        <v>1317</v>
      </c>
      <c r="L2522" s="78">
        <v>1091</v>
      </c>
    </row>
    <row r="2523" spans="1:12">
      <c r="A2523" t="s">
        <v>19</v>
      </c>
      <c r="B2523" s="6" t="s">
        <v>70</v>
      </c>
      <c r="C2523" s="6">
        <v>1100148</v>
      </c>
      <c r="D2523" t="s">
        <v>4443</v>
      </c>
      <c r="E2523" s="78">
        <v>98</v>
      </c>
      <c r="F2523" s="78">
        <v>82</v>
      </c>
      <c r="G2523" s="78">
        <v>29</v>
      </c>
      <c r="H2523" s="78">
        <v>22</v>
      </c>
      <c r="I2523" s="78">
        <v>337</v>
      </c>
      <c r="J2523" s="78">
        <v>312</v>
      </c>
      <c r="K2523" s="78">
        <v>1124</v>
      </c>
      <c r="L2523" s="78">
        <v>967</v>
      </c>
    </row>
    <row r="2524" spans="1:12">
      <c r="A2524" t="s">
        <v>19</v>
      </c>
      <c r="B2524" s="6" t="s">
        <v>70</v>
      </c>
      <c r="C2524" s="6">
        <v>1100155</v>
      </c>
      <c r="D2524" t="s">
        <v>4445</v>
      </c>
      <c r="E2524" s="78">
        <v>19</v>
      </c>
      <c r="F2524" s="78">
        <v>11</v>
      </c>
      <c r="G2524" s="78">
        <v>19</v>
      </c>
      <c r="H2524" s="78">
        <v>14</v>
      </c>
      <c r="I2524" s="78">
        <v>254</v>
      </c>
      <c r="J2524" s="78">
        <v>238</v>
      </c>
      <c r="K2524" s="78">
        <v>735</v>
      </c>
      <c r="L2524" s="78">
        <v>670</v>
      </c>
    </row>
    <row r="2525" spans="1:12">
      <c r="A2525" t="s">
        <v>19</v>
      </c>
      <c r="B2525" s="6" t="s">
        <v>70</v>
      </c>
      <c r="C2525" s="6">
        <v>1100189</v>
      </c>
      <c r="D2525" t="s">
        <v>4447</v>
      </c>
      <c r="E2525" s="78">
        <v>180</v>
      </c>
      <c r="F2525" s="78">
        <v>141</v>
      </c>
      <c r="G2525" s="78">
        <v>28</v>
      </c>
      <c r="H2525" s="78">
        <v>26</v>
      </c>
      <c r="I2525" s="78">
        <v>165</v>
      </c>
      <c r="J2525" s="78">
        <v>143</v>
      </c>
      <c r="K2525" s="78">
        <v>345</v>
      </c>
      <c r="L2525" s="78">
        <v>279</v>
      </c>
    </row>
    <row r="2526" spans="1:12">
      <c r="A2526" t="s">
        <v>19</v>
      </c>
      <c r="B2526" s="6" t="s">
        <v>70</v>
      </c>
      <c r="C2526" s="6">
        <v>1100205</v>
      </c>
      <c r="D2526" t="s">
        <v>3153</v>
      </c>
      <c r="E2526" s="78">
        <v>779</v>
      </c>
      <c r="F2526" s="78">
        <v>635</v>
      </c>
      <c r="G2526" s="78">
        <v>161</v>
      </c>
      <c r="H2526" s="78">
        <v>120</v>
      </c>
      <c r="I2526" s="78">
        <v>1196</v>
      </c>
      <c r="J2526" s="78">
        <v>1122</v>
      </c>
      <c r="K2526" s="78">
        <v>3864</v>
      </c>
      <c r="L2526" s="78">
        <v>3082</v>
      </c>
    </row>
    <row r="2527" spans="1:12">
      <c r="A2527" t="s">
        <v>19</v>
      </c>
      <c r="B2527" s="6" t="s">
        <v>70</v>
      </c>
      <c r="C2527" s="6">
        <v>1100254</v>
      </c>
      <c r="D2527" t="s">
        <v>1118</v>
      </c>
      <c r="E2527" s="78">
        <v>83</v>
      </c>
      <c r="F2527" s="78">
        <v>76</v>
      </c>
      <c r="G2527" s="78">
        <v>42</v>
      </c>
      <c r="H2527" s="78">
        <v>37</v>
      </c>
      <c r="I2527" s="78">
        <v>393</v>
      </c>
      <c r="J2527" s="78">
        <v>361</v>
      </c>
      <c r="K2527" s="78">
        <v>703</v>
      </c>
      <c r="L2527" s="78">
        <v>626</v>
      </c>
    </row>
    <row r="2528" spans="1:12">
      <c r="A2528" t="s">
        <v>19</v>
      </c>
      <c r="B2528" s="6" t="s">
        <v>70</v>
      </c>
      <c r="C2528" s="6">
        <v>1100262</v>
      </c>
      <c r="D2528" t="s">
        <v>4450</v>
      </c>
      <c r="E2528" s="78">
        <v>14</v>
      </c>
      <c r="F2528" s="78">
        <v>11</v>
      </c>
      <c r="G2528" s="78">
        <v>2</v>
      </c>
      <c r="H2528" s="78">
        <v>1</v>
      </c>
      <c r="I2528" s="78">
        <v>44</v>
      </c>
      <c r="J2528" s="78">
        <v>49</v>
      </c>
      <c r="K2528" s="78">
        <v>111</v>
      </c>
      <c r="L2528" s="78">
        <v>87</v>
      </c>
    </row>
    <row r="2529" spans="1:12">
      <c r="A2529" t="s">
        <v>19</v>
      </c>
      <c r="B2529" s="6" t="s">
        <v>70</v>
      </c>
      <c r="C2529" s="6">
        <v>1100288</v>
      </c>
      <c r="D2529" t="s">
        <v>3154</v>
      </c>
      <c r="E2529" s="78">
        <v>16</v>
      </c>
      <c r="F2529" s="78">
        <v>13</v>
      </c>
      <c r="G2529" s="78">
        <v>5</v>
      </c>
      <c r="H2529" s="78">
        <v>5</v>
      </c>
      <c r="I2529" s="78">
        <v>349</v>
      </c>
      <c r="J2529" s="78">
        <v>327</v>
      </c>
      <c r="K2529" s="78">
        <v>546</v>
      </c>
      <c r="L2529" s="78">
        <v>508</v>
      </c>
    </row>
    <row r="2530" spans="1:12">
      <c r="A2530" t="s">
        <v>19</v>
      </c>
      <c r="B2530" s="6" t="s">
        <v>70</v>
      </c>
      <c r="C2530" s="6">
        <v>1100296</v>
      </c>
      <c r="D2530" t="s">
        <v>4451</v>
      </c>
      <c r="E2530" s="78">
        <v>3</v>
      </c>
      <c r="F2530" s="78">
        <v>2</v>
      </c>
      <c r="G2530" s="78">
        <v>2</v>
      </c>
      <c r="H2530" s="78">
        <v>2</v>
      </c>
      <c r="I2530" s="78">
        <v>283</v>
      </c>
      <c r="J2530" s="78">
        <v>296</v>
      </c>
      <c r="K2530" s="78">
        <v>362</v>
      </c>
      <c r="L2530" s="78">
        <v>331</v>
      </c>
    </row>
    <row r="2531" spans="1:12">
      <c r="A2531" t="s">
        <v>19</v>
      </c>
      <c r="B2531" s="6" t="s">
        <v>70</v>
      </c>
      <c r="C2531" s="6">
        <v>1100304</v>
      </c>
      <c r="D2531" t="s">
        <v>3162</v>
      </c>
      <c r="E2531" s="78">
        <v>298</v>
      </c>
      <c r="F2531" s="78">
        <v>213</v>
      </c>
      <c r="G2531" s="78">
        <v>26</v>
      </c>
      <c r="H2531" s="78">
        <v>28</v>
      </c>
      <c r="I2531" s="78">
        <v>216</v>
      </c>
      <c r="J2531" s="78">
        <v>201</v>
      </c>
      <c r="K2531" s="78">
        <v>345</v>
      </c>
      <c r="L2531" s="78">
        <v>286</v>
      </c>
    </row>
    <row r="2532" spans="1:12">
      <c r="A2532" t="s">
        <v>19</v>
      </c>
      <c r="B2532" s="6" t="s">
        <v>70</v>
      </c>
      <c r="C2532" s="6">
        <v>1100320</v>
      </c>
      <c r="D2532" t="s">
        <v>3156</v>
      </c>
      <c r="E2532" s="78">
        <v>40</v>
      </c>
      <c r="F2532" s="78">
        <v>29</v>
      </c>
      <c r="G2532" s="78">
        <v>114</v>
      </c>
      <c r="H2532" s="78">
        <v>89</v>
      </c>
      <c r="I2532" s="78">
        <v>227</v>
      </c>
      <c r="J2532" s="78">
        <v>216</v>
      </c>
      <c r="K2532" s="78">
        <v>744</v>
      </c>
      <c r="L2532" s="78">
        <v>664</v>
      </c>
    </row>
    <row r="2533" spans="1:12">
      <c r="A2533" t="s">
        <v>19</v>
      </c>
      <c r="B2533" s="6" t="s">
        <v>70</v>
      </c>
      <c r="C2533" s="6">
        <v>1100338</v>
      </c>
      <c r="D2533" t="s">
        <v>4444</v>
      </c>
      <c r="E2533" s="78">
        <v>513</v>
      </c>
      <c r="F2533" s="78">
        <v>378</v>
      </c>
      <c r="G2533" s="78">
        <v>182</v>
      </c>
      <c r="H2533" s="78">
        <v>156</v>
      </c>
      <c r="I2533" s="78">
        <v>205</v>
      </c>
      <c r="J2533" s="78">
        <v>195</v>
      </c>
      <c r="K2533" s="78">
        <v>1298</v>
      </c>
      <c r="L2533" s="78">
        <v>1063</v>
      </c>
    </row>
    <row r="2534" spans="1:12">
      <c r="A2534" t="s">
        <v>19</v>
      </c>
      <c r="B2534" s="6" t="s">
        <v>70</v>
      </c>
      <c r="C2534" s="6">
        <v>1100346</v>
      </c>
      <c r="D2534" t="s">
        <v>3139</v>
      </c>
      <c r="E2534" s="78">
        <v>357</v>
      </c>
      <c r="F2534" s="78">
        <v>101</v>
      </c>
      <c r="G2534" s="78">
        <v>22</v>
      </c>
      <c r="H2534" s="78">
        <v>26</v>
      </c>
      <c r="I2534" s="78">
        <v>328</v>
      </c>
      <c r="J2534" s="78">
        <v>329</v>
      </c>
      <c r="K2534" s="78">
        <v>695</v>
      </c>
      <c r="L2534" s="78">
        <v>573</v>
      </c>
    </row>
    <row r="2535" spans="1:12">
      <c r="A2535" t="s">
        <v>19</v>
      </c>
      <c r="B2535" s="6" t="s">
        <v>70</v>
      </c>
      <c r="C2535" s="6">
        <v>1100379</v>
      </c>
      <c r="D2535" t="s">
        <v>3138</v>
      </c>
      <c r="E2535" s="78">
        <v>17</v>
      </c>
      <c r="F2535" s="78">
        <v>15</v>
      </c>
      <c r="G2535" s="78">
        <v>8</v>
      </c>
      <c r="H2535" s="78">
        <v>5</v>
      </c>
      <c r="I2535" s="78">
        <v>357</v>
      </c>
      <c r="J2535" s="78">
        <v>307</v>
      </c>
      <c r="K2535" s="78">
        <v>677</v>
      </c>
      <c r="L2535" s="78">
        <v>570</v>
      </c>
    </row>
    <row r="2536" spans="1:12">
      <c r="A2536" t="s">
        <v>19</v>
      </c>
      <c r="B2536" s="6" t="s">
        <v>70</v>
      </c>
      <c r="C2536" s="6">
        <v>1100403</v>
      </c>
      <c r="D2536" t="s">
        <v>4161</v>
      </c>
      <c r="E2536" s="78">
        <v>31</v>
      </c>
      <c r="F2536" s="78">
        <v>23</v>
      </c>
      <c r="G2536" s="78">
        <v>20</v>
      </c>
      <c r="H2536" s="78">
        <v>20</v>
      </c>
      <c r="I2536" s="78">
        <v>319</v>
      </c>
      <c r="J2536" s="78">
        <v>275</v>
      </c>
      <c r="K2536" s="78">
        <v>839</v>
      </c>
      <c r="L2536" s="78">
        <v>747</v>
      </c>
    </row>
    <row r="2537" spans="1:12">
      <c r="A2537" t="s">
        <v>19</v>
      </c>
      <c r="B2537" s="6" t="s">
        <v>70</v>
      </c>
      <c r="C2537" s="6">
        <v>1100452</v>
      </c>
      <c r="D2537" t="s">
        <v>1253</v>
      </c>
      <c r="E2537" s="78">
        <v>725</v>
      </c>
      <c r="F2537" s="78">
        <v>536</v>
      </c>
      <c r="G2537" s="78">
        <v>263</v>
      </c>
      <c r="H2537" s="78">
        <v>244</v>
      </c>
      <c r="I2537" s="78">
        <v>182</v>
      </c>
      <c r="J2537" s="78">
        <v>168</v>
      </c>
      <c r="K2537" s="78">
        <v>614</v>
      </c>
      <c r="L2537" s="78">
        <v>542</v>
      </c>
    </row>
    <row r="2538" spans="1:12">
      <c r="A2538" t="s">
        <v>19</v>
      </c>
      <c r="B2538" s="6" t="s">
        <v>70</v>
      </c>
      <c r="C2538" s="6">
        <v>1100502</v>
      </c>
      <c r="D2538" t="s">
        <v>3152</v>
      </c>
      <c r="E2538" s="78">
        <v>5</v>
      </c>
      <c r="F2538" s="78">
        <v>5</v>
      </c>
      <c r="G2538" s="78">
        <v>9</v>
      </c>
      <c r="H2538" s="78">
        <v>6</v>
      </c>
      <c r="I2538" s="78">
        <v>369</v>
      </c>
      <c r="J2538" s="78">
        <v>352</v>
      </c>
      <c r="K2538" s="78">
        <v>523</v>
      </c>
      <c r="L2538" s="78">
        <v>449</v>
      </c>
    </row>
    <row r="2539" spans="1:12">
      <c r="A2539" t="s">
        <v>19</v>
      </c>
      <c r="B2539" s="6" t="s">
        <v>70</v>
      </c>
      <c r="C2539" s="6">
        <v>1100601</v>
      </c>
      <c r="D2539" t="s">
        <v>4429</v>
      </c>
      <c r="E2539" s="78">
        <v>2</v>
      </c>
      <c r="F2539" s="78">
        <v>1</v>
      </c>
      <c r="G2539" s="78">
        <v>2</v>
      </c>
      <c r="H2539" s="78">
        <v>2</v>
      </c>
      <c r="I2539" s="78">
        <v>58</v>
      </c>
      <c r="J2539" s="78">
        <v>46</v>
      </c>
      <c r="K2539" s="78">
        <v>218</v>
      </c>
      <c r="L2539" s="78">
        <v>198</v>
      </c>
    </row>
    <row r="2540" spans="1:12">
      <c r="A2540" t="s">
        <v>19</v>
      </c>
      <c r="B2540" s="6" t="s">
        <v>70</v>
      </c>
      <c r="C2540" s="6">
        <v>1100700</v>
      </c>
      <c r="D2540" t="s">
        <v>4430</v>
      </c>
      <c r="E2540" s="78">
        <v>411</v>
      </c>
      <c r="F2540" s="78">
        <v>297</v>
      </c>
      <c r="G2540" s="78">
        <v>118</v>
      </c>
      <c r="H2540" s="78">
        <v>105</v>
      </c>
      <c r="I2540" s="78">
        <v>107</v>
      </c>
      <c r="J2540" s="78">
        <v>92</v>
      </c>
      <c r="K2540" s="78">
        <v>615</v>
      </c>
      <c r="L2540" s="78">
        <v>526</v>
      </c>
    </row>
    <row r="2541" spans="1:12">
      <c r="A2541" t="s">
        <v>19</v>
      </c>
      <c r="B2541" s="6" t="s">
        <v>70</v>
      </c>
      <c r="C2541" s="6">
        <v>1100809</v>
      </c>
      <c r="D2541" t="s">
        <v>4431</v>
      </c>
      <c r="E2541" s="78">
        <v>443</v>
      </c>
      <c r="F2541" s="78">
        <v>382</v>
      </c>
      <c r="G2541" s="78">
        <v>121</v>
      </c>
      <c r="H2541" s="78">
        <v>101</v>
      </c>
      <c r="I2541" s="78">
        <v>346</v>
      </c>
      <c r="J2541" s="78">
        <v>326</v>
      </c>
      <c r="K2541" s="78">
        <v>833</v>
      </c>
      <c r="L2541" s="78">
        <v>653</v>
      </c>
    </row>
    <row r="2542" spans="1:12">
      <c r="A2542" t="s">
        <v>19</v>
      </c>
      <c r="B2542" s="6" t="s">
        <v>70</v>
      </c>
      <c r="C2542" s="6">
        <v>1100908</v>
      </c>
      <c r="D2542" t="s">
        <v>4432</v>
      </c>
      <c r="E2542" s="78">
        <v>4</v>
      </c>
      <c r="F2542" s="78">
        <v>3</v>
      </c>
      <c r="G2542" s="78">
        <v>5</v>
      </c>
      <c r="H2542" s="78">
        <v>4</v>
      </c>
      <c r="I2542" s="78">
        <v>107</v>
      </c>
      <c r="J2542" s="78">
        <v>96</v>
      </c>
      <c r="K2542" s="78">
        <v>155</v>
      </c>
      <c r="L2542" s="78">
        <v>139</v>
      </c>
    </row>
    <row r="2543" spans="1:12">
      <c r="A2543" t="s">
        <v>19</v>
      </c>
      <c r="B2543" s="6" t="s">
        <v>70</v>
      </c>
      <c r="C2543" s="6">
        <v>1100924</v>
      </c>
      <c r="D2543" t="s">
        <v>4434</v>
      </c>
      <c r="E2543" s="78">
        <v>472</v>
      </c>
      <c r="F2543" s="78">
        <v>434</v>
      </c>
      <c r="G2543" s="78">
        <v>41</v>
      </c>
      <c r="H2543" s="78">
        <v>29</v>
      </c>
      <c r="I2543" s="78">
        <v>61</v>
      </c>
      <c r="J2543" s="78">
        <v>54</v>
      </c>
      <c r="K2543" s="78">
        <v>299</v>
      </c>
      <c r="L2543" s="78">
        <v>261</v>
      </c>
    </row>
    <row r="2544" spans="1:12">
      <c r="A2544" t="s">
        <v>19</v>
      </c>
      <c r="B2544" s="6" t="s">
        <v>70</v>
      </c>
      <c r="C2544" s="6">
        <v>1100940</v>
      </c>
      <c r="D2544" t="s">
        <v>4436</v>
      </c>
      <c r="E2544" s="78">
        <v>216</v>
      </c>
      <c r="F2544" s="78">
        <v>157</v>
      </c>
      <c r="G2544" s="78">
        <v>48</v>
      </c>
      <c r="H2544" s="78">
        <v>49</v>
      </c>
      <c r="I2544" s="78">
        <v>66</v>
      </c>
      <c r="J2544" s="78">
        <v>62</v>
      </c>
      <c r="K2544" s="78">
        <v>497</v>
      </c>
      <c r="L2544" s="78">
        <v>420</v>
      </c>
    </row>
    <row r="2545" spans="1:12">
      <c r="A2545" t="s">
        <v>19</v>
      </c>
      <c r="B2545" s="6" t="s">
        <v>70</v>
      </c>
      <c r="C2545" s="6">
        <v>1101005</v>
      </c>
      <c r="D2545" t="s">
        <v>3146</v>
      </c>
      <c r="E2545" s="78">
        <v>154</v>
      </c>
      <c r="F2545" s="78">
        <v>87</v>
      </c>
      <c r="G2545" s="78">
        <v>31</v>
      </c>
      <c r="H2545" s="78">
        <v>27</v>
      </c>
      <c r="I2545" s="78">
        <v>244</v>
      </c>
      <c r="J2545" s="78">
        <v>207</v>
      </c>
      <c r="K2545" s="78">
        <v>736</v>
      </c>
      <c r="L2545" s="78">
        <v>654</v>
      </c>
    </row>
    <row r="2546" spans="1:12">
      <c r="A2546" t="s">
        <v>19</v>
      </c>
      <c r="B2546" s="6" t="s">
        <v>70</v>
      </c>
      <c r="C2546" s="6">
        <v>1101104</v>
      </c>
      <c r="D2546" t="s">
        <v>4439</v>
      </c>
      <c r="E2546" s="78">
        <v>1</v>
      </c>
      <c r="F2546" s="78">
        <v>1</v>
      </c>
      <c r="G2546" s="78">
        <v>5</v>
      </c>
      <c r="H2546" s="78">
        <v>5</v>
      </c>
      <c r="I2546" s="78">
        <v>83</v>
      </c>
      <c r="J2546" s="78">
        <v>74</v>
      </c>
      <c r="K2546" s="78">
        <v>229</v>
      </c>
      <c r="L2546" s="78">
        <v>192</v>
      </c>
    </row>
    <row r="2547" spans="1:12">
      <c r="A2547" t="s">
        <v>19</v>
      </c>
      <c r="B2547" s="6" t="s">
        <v>70</v>
      </c>
      <c r="C2547" s="6">
        <v>1101203</v>
      </c>
      <c r="D2547" t="s">
        <v>4441</v>
      </c>
      <c r="E2547" s="78">
        <v>1</v>
      </c>
      <c r="F2547" s="78">
        <v>1</v>
      </c>
      <c r="G2547" s="78">
        <v>1</v>
      </c>
      <c r="H2547" s="78">
        <v>3</v>
      </c>
      <c r="I2547" s="78">
        <v>89</v>
      </c>
      <c r="J2547" s="78">
        <v>85</v>
      </c>
      <c r="K2547" s="78">
        <v>396</v>
      </c>
      <c r="L2547" s="78">
        <v>330</v>
      </c>
    </row>
    <row r="2548" spans="1:12">
      <c r="A2548" t="s">
        <v>19</v>
      </c>
      <c r="B2548" s="6" t="s">
        <v>70</v>
      </c>
      <c r="C2548" s="6">
        <v>1101302</v>
      </c>
      <c r="D2548" t="s">
        <v>3151</v>
      </c>
      <c r="E2548" s="78">
        <v>44</v>
      </c>
      <c r="F2548" s="78">
        <v>40</v>
      </c>
      <c r="G2548" s="78">
        <v>22</v>
      </c>
      <c r="H2548" s="78">
        <v>21</v>
      </c>
      <c r="I2548" s="78">
        <v>165</v>
      </c>
      <c r="J2548" s="78">
        <v>184</v>
      </c>
      <c r="K2548" s="78">
        <v>557</v>
      </c>
      <c r="L2548" s="78">
        <v>513</v>
      </c>
    </row>
    <row r="2549" spans="1:12">
      <c r="A2549" t="s">
        <v>19</v>
      </c>
      <c r="B2549" s="6" t="s">
        <v>70</v>
      </c>
      <c r="C2549" s="6">
        <v>1101401</v>
      </c>
      <c r="D2549" t="s">
        <v>4442</v>
      </c>
      <c r="E2549" s="78">
        <v>36</v>
      </c>
      <c r="F2549" s="78">
        <v>30</v>
      </c>
      <c r="G2549" s="78">
        <v>21</v>
      </c>
      <c r="H2549" s="78">
        <v>21</v>
      </c>
      <c r="I2549" s="78">
        <v>111</v>
      </c>
      <c r="J2549" s="78">
        <v>102</v>
      </c>
      <c r="K2549" s="78">
        <v>855</v>
      </c>
      <c r="L2549" s="78">
        <v>728</v>
      </c>
    </row>
    <row r="2550" spans="1:12">
      <c r="A2550" t="s">
        <v>19</v>
      </c>
      <c r="B2550" s="6" t="s">
        <v>70</v>
      </c>
      <c r="C2550" s="6">
        <v>1101435</v>
      </c>
      <c r="D2550" t="s">
        <v>1525</v>
      </c>
      <c r="E2550" s="78">
        <v>97</v>
      </c>
      <c r="F2550" s="78">
        <v>79</v>
      </c>
      <c r="G2550" s="78">
        <v>57</v>
      </c>
      <c r="H2550" s="78">
        <v>45</v>
      </c>
      <c r="I2550" s="78">
        <v>140</v>
      </c>
      <c r="J2550" s="78">
        <v>121</v>
      </c>
      <c r="K2550" s="78">
        <v>399</v>
      </c>
      <c r="L2550" s="78">
        <v>355</v>
      </c>
    </row>
    <row r="2551" spans="1:12">
      <c r="A2551" t="s">
        <v>19</v>
      </c>
      <c r="B2551" s="6" t="s">
        <v>70</v>
      </c>
      <c r="C2551" s="6">
        <v>1101450</v>
      </c>
      <c r="D2551" t="s">
        <v>4446</v>
      </c>
      <c r="E2551" s="78">
        <v>146</v>
      </c>
      <c r="F2551" s="78">
        <v>133</v>
      </c>
      <c r="G2551" s="78">
        <v>47</v>
      </c>
      <c r="H2551" s="78">
        <v>35</v>
      </c>
      <c r="I2551" s="78">
        <v>92</v>
      </c>
      <c r="J2551" s="78">
        <v>95</v>
      </c>
      <c r="K2551" s="78">
        <v>247</v>
      </c>
      <c r="L2551" s="78">
        <v>196</v>
      </c>
    </row>
    <row r="2552" spans="1:12">
      <c r="A2552" t="s">
        <v>19</v>
      </c>
      <c r="B2552" s="6" t="s">
        <v>70</v>
      </c>
      <c r="C2552" s="6">
        <v>1101468</v>
      </c>
      <c r="D2552" t="s">
        <v>4448</v>
      </c>
      <c r="E2552" s="78">
        <v>1</v>
      </c>
      <c r="F2552" s="78">
        <v>1</v>
      </c>
      <c r="G2552" s="78">
        <v>3</v>
      </c>
      <c r="H2552" s="78">
        <v>2</v>
      </c>
      <c r="I2552" s="78">
        <v>30</v>
      </c>
      <c r="J2552" s="78">
        <v>31</v>
      </c>
      <c r="K2552" s="78">
        <v>45</v>
      </c>
      <c r="L2552" s="78">
        <v>31</v>
      </c>
    </row>
    <row r="2553" spans="1:12">
      <c r="A2553" t="s">
        <v>19</v>
      </c>
      <c r="B2553" s="6" t="s">
        <v>70</v>
      </c>
      <c r="C2553" s="6">
        <v>1101476</v>
      </c>
      <c r="D2553" t="s">
        <v>4449</v>
      </c>
      <c r="E2553" s="78">
        <v>18</v>
      </c>
      <c r="F2553" s="78">
        <v>17</v>
      </c>
      <c r="G2553" s="78">
        <v>8</v>
      </c>
      <c r="H2553" s="78">
        <v>8</v>
      </c>
      <c r="I2553" s="78">
        <v>101</v>
      </c>
      <c r="J2553" s="78">
        <v>98</v>
      </c>
      <c r="K2553" s="78">
        <v>140</v>
      </c>
      <c r="L2553" s="78">
        <v>126</v>
      </c>
    </row>
    <row r="2554" spans="1:12">
      <c r="A2554" t="s">
        <v>19</v>
      </c>
      <c r="B2554" s="6" t="s">
        <v>70</v>
      </c>
      <c r="C2554" s="6">
        <v>1101484</v>
      </c>
      <c r="D2554" t="s">
        <v>4452</v>
      </c>
      <c r="E2554" s="78">
        <v>60</v>
      </c>
      <c r="F2554" s="78">
        <v>42</v>
      </c>
      <c r="G2554" s="78">
        <v>2</v>
      </c>
      <c r="H2554" s="78">
        <v>2</v>
      </c>
      <c r="I2554" s="78">
        <v>202</v>
      </c>
      <c r="J2554" s="78">
        <v>188</v>
      </c>
      <c r="K2554" s="78">
        <v>221</v>
      </c>
      <c r="L2554" s="78">
        <v>209</v>
      </c>
    </row>
    <row r="2555" spans="1:12">
      <c r="A2555" t="s">
        <v>19</v>
      </c>
      <c r="B2555" s="6" t="s">
        <v>70</v>
      </c>
      <c r="C2555" s="6">
        <v>1101492</v>
      </c>
      <c r="D2555" t="s">
        <v>4453</v>
      </c>
      <c r="E2555" s="78">
        <v>307</v>
      </c>
      <c r="F2555" s="78">
        <v>271</v>
      </c>
      <c r="G2555" s="78">
        <v>93</v>
      </c>
      <c r="H2555" s="78">
        <v>82</v>
      </c>
      <c r="I2555" s="78">
        <v>193</v>
      </c>
      <c r="J2555" s="78">
        <v>177</v>
      </c>
      <c r="K2555" s="78">
        <v>689</v>
      </c>
      <c r="L2555" s="78">
        <v>631</v>
      </c>
    </row>
    <row r="2556" spans="1:12">
      <c r="A2556" t="s">
        <v>19</v>
      </c>
      <c r="B2556" s="6" t="s">
        <v>70</v>
      </c>
      <c r="C2556" s="6">
        <v>1101500</v>
      </c>
      <c r="D2556" t="s">
        <v>4454</v>
      </c>
      <c r="E2556" s="78">
        <v>167</v>
      </c>
      <c r="F2556" s="78">
        <v>88</v>
      </c>
      <c r="G2556" s="78">
        <v>17</v>
      </c>
      <c r="H2556" s="78">
        <v>10</v>
      </c>
      <c r="I2556" s="78">
        <v>476</v>
      </c>
      <c r="J2556" s="78">
        <v>438</v>
      </c>
      <c r="K2556" s="78">
        <v>968</v>
      </c>
      <c r="L2556" s="78">
        <v>868</v>
      </c>
    </row>
    <row r="2557" spans="1:12">
      <c r="A2557" t="s">
        <v>19</v>
      </c>
      <c r="B2557" s="6" t="s">
        <v>70</v>
      </c>
      <c r="C2557" s="6">
        <v>1101559</v>
      </c>
      <c r="D2557" t="s">
        <v>4455</v>
      </c>
      <c r="E2557" s="78">
        <v>1</v>
      </c>
      <c r="F2557" s="78">
        <v>2</v>
      </c>
      <c r="G2557" s="78">
        <v>4</v>
      </c>
      <c r="H2557" s="78">
        <v>4</v>
      </c>
      <c r="I2557" s="78">
        <v>97</v>
      </c>
      <c r="J2557" s="78">
        <v>90</v>
      </c>
      <c r="K2557" s="78">
        <v>187</v>
      </c>
      <c r="L2557" s="78">
        <v>175</v>
      </c>
    </row>
    <row r="2558" spans="1:12">
      <c r="A2558" t="s">
        <v>19</v>
      </c>
      <c r="B2558" s="6" t="s">
        <v>70</v>
      </c>
      <c r="C2558" s="6">
        <v>1101609</v>
      </c>
      <c r="D2558" t="s">
        <v>4456</v>
      </c>
      <c r="E2558" s="78">
        <v>200</v>
      </c>
      <c r="F2558" s="78">
        <v>172</v>
      </c>
      <c r="G2558" s="78">
        <v>51</v>
      </c>
      <c r="H2558" s="78">
        <v>36</v>
      </c>
      <c r="I2558" s="78">
        <v>146</v>
      </c>
      <c r="J2558" s="78">
        <v>129</v>
      </c>
      <c r="K2558" s="78">
        <v>612</v>
      </c>
      <c r="L2558" s="78">
        <v>504</v>
      </c>
    </row>
    <row r="2559" spans="1:12">
      <c r="A2559" t="s">
        <v>19</v>
      </c>
      <c r="B2559" s="6" t="s">
        <v>70</v>
      </c>
      <c r="C2559" s="6">
        <v>1101708</v>
      </c>
      <c r="D2559" t="s">
        <v>3157</v>
      </c>
      <c r="E2559" s="78">
        <v>559</v>
      </c>
      <c r="F2559" s="78">
        <v>338</v>
      </c>
      <c r="G2559" s="78">
        <v>17</v>
      </c>
      <c r="H2559" s="78">
        <v>18</v>
      </c>
      <c r="I2559" s="78">
        <v>233</v>
      </c>
      <c r="J2559" s="78">
        <v>222</v>
      </c>
      <c r="K2559" s="78">
        <v>574</v>
      </c>
      <c r="L2559" s="78">
        <v>494</v>
      </c>
    </row>
    <row r="2560" spans="1:12">
      <c r="A2560" t="s">
        <v>19</v>
      </c>
      <c r="B2560" s="6" t="s">
        <v>70</v>
      </c>
      <c r="C2560" s="6">
        <v>1101757</v>
      </c>
      <c r="D2560" t="s">
        <v>3159</v>
      </c>
      <c r="E2560" s="78">
        <v>186</v>
      </c>
      <c r="F2560" s="78">
        <v>138</v>
      </c>
      <c r="G2560" s="78">
        <v>113</v>
      </c>
      <c r="H2560" s="78">
        <v>95</v>
      </c>
      <c r="I2560" s="78">
        <v>225</v>
      </c>
      <c r="J2560" s="78">
        <v>173</v>
      </c>
      <c r="K2560" s="78">
        <v>619</v>
      </c>
      <c r="L2560" s="78">
        <v>535</v>
      </c>
    </row>
    <row r="2561" spans="1:12">
      <c r="A2561" t="s">
        <v>19</v>
      </c>
      <c r="B2561" s="6" t="s">
        <v>70</v>
      </c>
      <c r="C2561" s="6">
        <v>1101807</v>
      </c>
      <c r="D2561" t="s">
        <v>3161</v>
      </c>
      <c r="E2561" s="78">
        <v>41</v>
      </c>
      <c r="F2561" s="78">
        <v>24</v>
      </c>
      <c r="G2561" s="78">
        <v>8</v>
      </c>
      <c r="H2561" s="78">
        <v>6</v>
      </c>
      <c r="I2561" s="78">
        <v>192</v>
      </c>
      <c r="J2561" s="78">
        <v>187</v>
      </c>
      <c r="K2561" s="78">
        <v>430</v>
      </c>
      <c r="L2561" s="78">
        <v>388</v>
      </c>
    </row>
    <row r="2562" spans="1:12">
      <c r="A2562" t="s">
        <v>19</v>
      </c>
      <c r="B2562" s="6" t="s">
        <v>72</v>
      </c>
      <c r="C2562" s="6">
        <v>1400027</v>
      </c>
      <c r="D2562" t="s">
        <v>4457</v>
      </c>
      <c r="E2562" s="78">
        <v>162</v>
      </c>
      <c r="F2562" s="78">
        <v>128</v>
      </c>
      <c r="G2562" s="78">
        <v>28</v>
      </c>
      <c r="H2562" s="78">
        <v>27</v>
      </c>
      <c r="I2562" s="78">
        <v>36</v>
      </c>
      <c r="J2562" s="78">
        <v>33</v>
      </c>
      <c r="K2562" s="78">
        <v>55</v>
      </c>
      <c r="L2562" s="78">
        <v>32</v>
      </c>
    </row>
    <row r="2563" spans="1:12">
      <c r="A2563" t="s">
        <v>19</v>
      </c>
      <c r="B2563" s="6" t="s">
        <v>72</v>
      </c>
      <c r="C2563" s="6">
        <v>1400050</v>
      </c>
      <c r="D2563" t="s">
        <v>3164</v>
      </c>
      <c r="E2563" s="78">
        <v>291</v>
      </c>
      <c r="F2563" s="78">
        <v>239</v>
      </c>
      <c r="G2563" s="78">
        <v>69</v>
      </c>
      <c r="H2563" s="78">
        <v>51</v>
      </c>
      <c r="I2563" s="78">
        <v>253</v>
      </c>
      <c r="J2563" s="78">
        <v>223</v>
      </c>
      <c r="K2563" s="78">
        <v>190</v>
      </c>
      <c r="L2563" s="78">
        <v>143</v>
      </c>
    </row>
    <row r="2564" spans="1:12">
      <c r="A2564" t="s">
        <v>19</v>
      </c>
      <c r="B2564" s="6" t="s">
        <v>72</v>
      </c>
      <c r="C2564" s="6">
        <v>1400100</v>
      </c>
      <c r="D2564" t="s">
        <v>2043</v>
      </c>
      <c r="E2564" s="78">
        <v>607</v>
      </c>
      <c r="F2564" s="78">
        <v>662</v>
      </c>
      <c r="G2564" s="78">
        <v>125</v>
      </c>
      <c r="H2564" s="78">
        <v>109</v>
      </c>
      <c r="I2564" s="78">
        <v>501</v>
      </c>
      <c r="J2564" s="78">
        <v>474</v>
      </c>
      <c r="K2564" s="78">
        <v>283</v>
      </c>
      <c r="L2564" s="78">
        <v>236</v>
      </c>
    </row>
    <row r="2565" spans="1:12">
      <c r="A2565" t="s">
        <v>19</v>
      </c>
      <c r="B2565" s="6" t="s">
        <v>72</v>
      </c>
      <c r="C2565" s="6">
        <v>1400159</v>
      </c>
      <c r="D2565" t="s">
        <v>1926</v>
      </c>
      <c r="E2565" s="78">
        <v>248</v>
      </c>
      <c r="F2565" s="78">
        <v>271</v>
      </c>
      <c r="G2565" s="78">
        <v>18</v>
      </c>
      <c r="H2565" s="78">
        <v>13</v>
      </c>
      <c r="I2565" s="78">
        <v>333</v>
      </c>
      <c r="J2565" s="78">
        <v>321</v>
      </c>
      <c r="K2565" s="78">
        <v>113</v>
      </c>
      <c r="L2565" s="78">
        <v>95</v>
      </c>
    </row>
    <row r="2566" spans="1:12">
      <c r="A2566" t="s">
        <v>19</v>
      </c>
      <c r="B2566" s="6" t="s">
        <v>72</v>
      </c>
      <c r="C2566" s="6">
        <v>1400175</v>
      </c>
      <c r="D2566" t="s">
        <v>3165</v>
      </c>
      <c r="E2566" s="78">
        <v>676</v>
      </c>
      <c r="F2566" s="78">
        <v>724</v>
      </c>
      <c r="G2566" s="78">
        <v>107</v>
      </c>
      <c r="H2566" s="78">
        <v>96</v>
      </c>
      <c r="I2566" s="78">
        <v>657</v>
      </c>
      <c r="J2566" s="78">
        <v>629</v>
      </c>
      <c r="K2566" s="78">
        <v>157</v>
      </c>
      <c r="L2566" s="78">
        <v>132</v>
      </c>
    </row>
    <row r="2567" spans="1:12">
      <c r="A2567" t="s">
        <v>19</v>
      </c>
      <c r="B2567" s="6" t="s">
        <v>72</v>
      </c>
      <c r="C2567" s="6">
        <v>1400209</v>
      </c>
      <c r="D2567" t="s">
        <v>3166</v>
      </c>
      <c r="E2567" s="78">
        <v>359</v>
      </c>
      <c r="F2567" s="78">
        <v>365</v>
      </c>
      <c r="G2567" s="78">
        <v>103</v>
      </c>
      <c r="H2567" s="78">
        <v>94</v>
      </c>
      <c r="I2567" s="78">
        <v>585</v>
      </c>
      <c r="J2567" s="78">
        <v>489</v>
      </c>
      <c r="K2567" s="78">
        <v>234</v>
      </c>
      <c r="L2567" s="78">
        <v>191</v>
      </c>
    </row>
    <row r="2568" spans="1:12">
      <c r="A2568" t="s">
        <v>19</v>
      </c>
      <c r="B2568" s="6" t="s">
        <v>72</v>
      </c>
      <c r="C2568" s="6">
        <v>1400233</v>
      </c>
      <c r="D2568" t="s">
        <v>3167</v>
      </c>
      <c r="E2568" s="78">
        <v>152</v>
      </c>
      <c r="F2568" s="78">
        <v>144</v>
      </c>
      <c r="G2568" s="78">
        <v>217</v>
      </c>
      <c r="H2568" s="78">
        <v>174</v>
      </c>
      <c r="I2568" s="78">
        <v>124</v>
      </c>
      <c r="J2568" s="78">
        <v>106</v>
      </c>
      <c r="K2568" s="78">
        <v>246</v>
      </c>
      <c r="L2568" s="78">
        <v>215</v>
      </c>
    </row>
    <row r="2569" spans="1:12">
      <c r="A2569" t="s">
        <v>19</v>
      </c>
      <c r="B2569" s="6" t="s">
        <v>72</v>
      </c>
      <c r="C2569" s="6">
        <v>1400282</v>
      </c>
      <c r="D2569" t="s">
        <v>898</v>
      </c>
      <c r="E2569" s="78">
        <v>98</v>
      </c>
      <c r="F2569" s="78">
        <v>96</v>
      </c>
      <c r="G2569" s="78">
        <v>40</v>
      </c>
      <c r="H2569" s="78">
        <v>37</v>
      </c>
      <c r="I2569" s="78">
        <v>122</v>
      </c>
      <c r="J2569" s="78">
        <v>100</v>
      </c>
      <c r="K2569" s="78">
        <v>139</v>
      </c>
      <c r="L2569" s="78">
        <v>101</v>
      </c>
    </row>
    <row r="2570" spans="1:12">
      <c r="A2570" t="s">
        <v>19</v>
      </c>
      <c r="B2570" s="6" t="s">
        <v>72</v>
      </c>
      <c r="C2570" s="6">
        <v>1400308</v>
      </c>
      <c r="D2570" t="s">
        <v>3169</v>
      </c>
      <c r="E2570" s="78">
        <v>144</v>
      </c>
      <c r="F2570" s="78">
        <v>105</v>
      </c>
      <c r="G2570" s="78">
        <v>68</v>
      </c>
      <c r="H2570" s="78">
        <v>57</v>
      </c>
      <c r="I2570" s="78">
        <v>264</v>
      </c>
      <c r="J2570" s="78">
        <v>291</v>
      </c>
      <c r="K2570" s="78">
        <v>254</v>
      </c>
      <c r="L2570" s="78">
        <v>207</v>
      </c>
    </row>
    <row r="2571" spans="1:12">
      <c r="A2571" t="s">
        <v>19</v>
      </c>
      <c r="B2571" s="6" t="s">
        <v>72</v>
      </c>
      <c r="C2571" s="6">
        <v>1400407</v>
      </c>
      <c r="D2571" t="s">
        <v>3171</v>
      </c>
      <c r="E2571" s="78">
        <v>224</v>
      </c>
      <c r="F2571" s="78">
        <v>227</v>
      </c>
      <c r="G2571" s="78">
        <v>41</v>
      </c>
      <c r="H2571" s="78">
        <v>39</v>
      </c>
      <c r="I2571" s="78">
        <v>86</v>
      </c>
      <c r="J2571" s="78">
        <v>82</v>
      </c>
      <c r="K2571" s="78">
        <v>33</v>
      </c>
      <c r="L2571" s="78">
        <v>35</v>
      </c>
    </row>
    <row r="2572" spans="1:12">
      <c r="A2572" t="s">
        <v>19</v>
      </c>
      <c r="B2572" s="6" t="s">
        <v>72</v>
      </c>
      <c r="C2572" s="6">
        <v>1400456</v>
      </c>
      <c r="D2572" t="s">
        <v>3172</v>
      </c>
      <c r="E2572" s="78">
        <v>422</v>
      </c>
      <c r="F2572" s="78">
        <v>348</v>
      </c>
      <c r="G2572" s="78">
        <v>14</v>
      </c>
      <c r="H2572" s="78">
        <v>15</v>
      </c>
      <c r="I2572" s="78">
        <v>107</v>
      </c>
      <c r="J2572" s="78">
        <v>109</v>
      </c>
      <c r="K2572" s="78">
        <v>6</v>
      </c>
      <c r="L2572" s="78">
        <v>3</v>
      </c>
    </row>
    <row r="2573" spans="1:12">
      <c r="A2573" t="s">
        <v>19</v>
      </c>
      <c r="B2573" s="6" t="s">
        <v>72</v>
      </c>
      <c r="C2573" s="6">
        <v>1400472</v>
      </c>
      <c r="D2573" t="s">
        <v>3174</v>
      </c>
      <c r="E2573" s="78">
        <v>435</v>
      </c>
      <c r="F2573" s="78">
        <v>383</v>
      </c>
      <c r="G2573" s="78">
        <v>275</v>
      </c>
      <c r="H2573" s="78">
        <v>246</v>
      </c>
      <c r="I2573" s="78">
        <v>385</v>
      </c>
      <c r="J2573" s="78">
        <v>338</v>
      </c>
      <c r="K2573" s="78">
        <v>454</v>
      </c>
      <c r="L2573" s="78">
        <v>383</v>
      </c>
    </row>
    <row r="2574" spans="1:12">
      <c r="A2574" t="s">
        <v>19</v>
      </c>
      <c r="B2574" s="6" t="s">
        <v>72</v>
      </c>
      <c r="C2574" s="6">
        <v>1400506</v>
      </c>
      <c r="D2574" t="s">
        <v>3175</v>
      </c>
      <c r="E2574" s="78">
        <v>123</v>
      </c>
      <c r="F2574" s="78">
        <v>118</v>
      </c>
      <c r="G2574" s="78">
        <v>38</v>
      </c>
      <c r="H2574" s="78">
        <v>40</v>
      </c>
      <c r="I2574" s="78">
        <v>268</v>
      </c>
      <c r="J2574" s="78">
        <v>226</v>
      </c>
      <c r="K2574" s="78">
        <v>171</v>
      </c>
      <c r="L2574" s="78">
        <v>136</v>
      </c>
    </row>
    <row r="2575" spans="1:12">
      <c r="A2575" t="s">
        <v>19</v>
      </c>
      <c r="B2575" s="6" t="s">
        <v>72</v>
      </c>
      <c r="C2575" s="6">
        <v>1400605</v>
      </c>
      <c r="D2575" t="s">
        <v>3177</v>
      </c>
      <c r="E2575" s="78">
        <v>31</v>
      </c>
      <c r="F2575" s="78">
        <v>31</v>
      </c>
      <c r="G2575" s="78">
        <v>49</v>
      </c>
      <c r="H2575" s="78">
        <v>42</v>
      </c>
      <c r="I2575" s="78">
        <v>74</v>
      </c>
      <c r="J2575" s="78">
        <v>65</v>
      </c>
      <c r="K2575" s="78">
        <v>173</v>
      </c>
      <c r="L2575" s="78">
        <v>132</v>
      </c>
    </row>
    <row r="2576" spans="1:12">
      <c r="A2576" t="s">
        <v>19</v>
      </c>
      <c r="B2576" s="6" t="s">
        <v>72</v>
      </c>
      <c r="C2576" s="6">
        <v>1400704</v>
      </c>
      <c r="D2576" t="s">
        <v>3178</v>
      </c>
      <c r="E2576" s="78">
        <v>398</v>
      </c>
      <c r="F2576" s="78">
        <v>358</v>
      </c>
      <c r="G2576" s="78">
        <v>28</v>
      </c>
      <c r="H2576" s="78">
        <v>22</v>
      </c>
      <c r="I2576" s="78">
        <v>81</v>
      </c>
      <c r="J2576" s="78">
        <v>67</v>
      </c>
      <c r="K2576" s="78">
        <v>3</v>
      </c>
      <c r="L2576" s="78">
        <v>3</v>
      </c>
    </row>
    <row r="2577" spans="1:12">
      <c r="A2577" t="s">
        <v>19</v>
      </c>
      <c r="B2577" s="6" t="s">
        <v>83</v>
      </c>
      <c r="C2577" s="6">
        <v>1700251</v>
      </c>
      <c r="D2577" t="s">
        <v>5218</v>
      </c>
      <c r="E2577" s="78">
        <v>93</v>
      </c>
      <c r="F2577" s="78">
        <v>69</v>
      </c>
      <c r="G2577" s="78">
        <v>8</v>
      </c>
      <c r="H2577" s="78">
        <v>10</v>
      </c>
      <c r="I2577" s="78">
        <v>21</v>
      </c>
      <c r="J2577" s="78">
        <v>20</v>
      </c>
      <c r="K2577" s="78">
        <v>30</v>
      </c>
      <c r="L2577" s="78">
        <v>27</v>
      </c>
    </row>
    <row r="2578" spans="1:12">
      <c r="A2578" t="s">
        <v>19</v>
      </c>
      <c r="B2578" s="6" t="s">
        <v>83</v>
      </c>
      <c r="C2578" s="6">
        <v>1700301</v>
      </c>
      <c r="D2578" t="s">
        <v>4031</v>
      </c>
      <c r="E2578" s="78">
        <v>49</v>
      </c>
      <c r="F2578" s="78">
        <v>40</v>
      </c>
      <c r="G2578" s="78">
        <v>11</v>
      </c>
      <c r="H2578" s="78">
        <v>15</v>
      </c>
      <c r="I2578" s="78">
        <v>124</v>
      </c>
      <c r="J2578" s="78">
        <v>135</v>
      </c>
      <c r="K2578" s="78">
        <v>31</v>
      </c>
      <c r="L2578" s="78">
        <v>29</v>
      </c>
    </row>
    <row r="2579" spans="1:12">
      <c r="A2579" t="s">
        <v>19</v>
      </c>
      <c r="B2579" s="6" t="s">
        <v>83</v>
      </c>
      <c r="C2579" s="6">
        <v>1700350</v>
      </c>
      <c r="D2579" t="s">
        <v>5219</v>
      </c>
      <c r="E2579" s="78">
        <v>5</v>
      </c>
      <c r="F2579" s="78">
        <v>2</v>
      </c>
      <c r="G2579" s="78">
        <v>2</v>
      </c>
      <c r="H2579" s="78">
        <v>1</v>
      </c>
      <c r="I2579" s="78">
        <v>21</v>
      </c>
      <c r="J2579" s="78">
        <v>20</v>
      </c>
      <c r="K2579" s="78">
        <v>54</v>
      </c>
      <c r="L2579" s="78">
        <v>50</v>
      </c>
    </row>
    <row r="2580" spans="1:12">
      <c r="A2580" t="s">
        <v>19</v>
      </c>
      <c r="B2580" s="6" t="s">
        <v>83</v>
      </c>
      <c r="C2580" s="6">
        <v>1700400</v>
      </c>
      <c r="D2580" t="s">
        <v>5220</v>
      </c>
      <c r="E2580" s="78">
        <v>12</v>
      </c>
      <c r="F2580" s="78">
        <v>16</v>
      </c>
      <c r="G2580" s="78">
        <v>11</v>
      </c>
      <c r="H2580" s="78">
        <v>8</v>
      </c>
      <c r="I2580" s="78">
        <v>38</v>
      </c>
      <c r="J2580" s="78">
        <v>37</v>
      </c>
      <c r="K2580" s="78">
        <v>40</v>
      </c>
      <c r="L2580" s="78">
        <v>37</v>
      </c>
    </row>
    <row r="2581" spans="1:12">
      <c r="A2581" t="s">
        <v>19</v>
      </c>
      <c r="B2581" s="6" t="s">
        <v>83</v>
      </c>
      <c r="C2581" s="6">
        <v>1700707</v>
      </c>
      <c r="D2581" t="s">
        <v>4462</v>
      </c>
      <c r="E2581" s="78">
        <v>84</v>
      </c>
      <c r="F2581" s="78">
        <v>79</v>
      </c>
      <c r="G2581" s="78">
        <v>13</v>
      </c>
      <c r="H2581" s="78">
        <v>17</v>
      </c>
      <c r="I2581" s="78">
        <v>8</v>
      </c>
      <c r="J2581" s="78">
        <v>5</v>
      </c>
      <c r="K2581" s="78">
        <v>30</v>
      </c>
      <c r="L2581" s="78">
        <v>24</v>
      </c>
    </row>
    <row r="2582" spans="1:12">
      <c r="A2582" t="s">
        <v>19</v>
      </c>
      <c r="B2582" s="6" t="s">
        <v>83</v>
      </c>
      <c r="C2582" s="6">
        <v>1701002</v>
      </c>
      <c r="D2582" t="s">
        <v>4032</v>
      </c>
      <c r="E2582" s="78">
        <v>204</v>
      </c>
      <c r="F2582" s="78">
        <v>185</v>
      </c>
      <c r="G2582" s="78">
        <v>15</v>
      </c>
      <c r="H2582" s="78">
        <v>16</v>
      </c>
      <c r="I2582" s="78">
        <v>54</v>
      </c>
      <c r="J2582" s="78">
        <v>57</v>
      </c>
      <c r="K2582" s="78">
        <v>51</v>
      </c>
      <c r="L2582" s="78">
        <v>44</v>
      </c>
    </row>
    <row r="2583" spans="1:12">
      <c r="A2583" t="s">
        <v>19</v>
      </c>
      <c r="B2583" s="6" t="s">
        <v>83</v>
      </c>
      <c r="C2583" s="6">
        <v>1701051</v>
      </c>
      <c r="D2583" t="s">
        <v>5221</v>
      </c>
      <c r="E2583" s="78">
        <v>15</v>
      </c>
      <c r="F2583" s="78">
        <v>12</v>
      </c>
      <c r="G2583" s="78">
        <v>2</v>
      </c>
      <c r="H2583" s="78">
        <v>4</v>
      </c>
      <c r="I2583" s="78">
        <v>36</v>
      </c>
      <c r="J2583" s="78">
        <v>35</v>
      </c>
      <c r="K2583" s="78">
        <v>46</v>
      </c>
      <c r="L2583" s="78">
        <v>39</v>
      </c>
    </row>
    <row r="2584" spans="1:12">
      <c r="A2584" t="s">
        <v>19</v>
      </c>
      <c r="B2584" s="6" t="s">
        <v>83</v>
      </c>
      <c r="C2584" s="6">
        <v>1701101</v>
      </c>
      <c r="D2584" t="s">
        <v>4034</v>
      </c>
      <c r="E2584" s="78">
        <v>2</v>
      </c>
      <c r="F2584" s="78">
        <v>2</v>
      </c>
      <c r="G2584" s="78">
        <v>1</v>
      </c>
      <c r="H2584" s="78">
        <v>1</v>
      </c>
      <c r="I2584" s="78">
        <v>52</v>
      </c>
      <c r="J2584" s="78">
        <v>40</v>
      </c>
      <c r="K2584" s="78">
        <v>65</v>
      </c>
      <c r="L2584" s="78">
        <v>52</v>
      </c>
    </row>
    <row r="2585" spans="1:12">
      <c r="A2585" t="s">
        <v>19</v>
      </c>
      <c r="B2585" s="6" t="s">
        <v>83</v>
      </c>
      <c r="C2585" s="6">
        <v>1701309</v>
      </c>
      <c r="D2585" t="s">
        <v>5222</v>
      </c>
      <c r="E2585" s="78">
        <v>511</v>
      </c>
      <c r="F2585" s="78">
        <v>476</v>
      </c>
      <c r="G2585" s="78">
        <v>112</v>
      </c>
      <c r="H2585" s="78">
        <v>86</v>
      </c>
      <c r="I2585" s="78">
        <v>53</v>
      </c>
      <c r="J2585" s="78">
        <v>53</v>
      </c>
      <c r="K2585" s="78">
        <v>37</v>
      </c>
      <c r="L2585" s="78">
        <v>32</v>
      </c>
    </row>
    <row r="2586" spans="1:12">
      <c r="A2586" t="s">
        <v>19</v>
      </c>
      <c r="B2586" s="6" t="s">
        <v>83</v>
      </c>
      <c r="C2586" s="6">
        <v>1701903</v>
      </c>
      <c r="D2586" t="s">
        <v>5223</v>
      </c>
      <c r="E2586" s="78">
        <v>280</v>
      </c>
      <c r="F2586" s="78">
        <v>248</v>
      </c>
      <c r="G2586" s="78">
        <v>42</v>
      </c>
      <c r="H2586" s="78">
        <v>41</v>
      </c>
      <c r="I2586" s="78">
        <v>74</v>
      </c>
      <c r="J2586" s="78">
        <v>67</v>
      </c>
      <c r="K2586" s="78">
        <v>13</v>
      </c>
      <c r="L2586" s="78">
        <v>12</v>
      </c>
    </row>
    <row r="2587" spans="1:12">
      <c r="A2587" t="s">
        <v>19</v>
      </c>
      <c r="B2587" s="6" t="s">
        <v>83</v>
      </c>
      <c r="C2587" s="6">
        <v>1702000</v>
      </c>
      <c r="D2587" t="s">
        <v>4036</v>
      </c>
      <c r="E2587" s="78">
        <v>80</v>
      </c>
      <c r="F2587" s="78">
        <v>79</v>
      </c>
      <c r="G2587" s="78">
        <v>41</v>
      </c>
      <c r="H2587" s="78">
        <v>37</v>
      </c>
      <c r="I2587" s="78">
        <v>16</v>
      </c>
      <c r="J2587" s="78">
        <v>27</v>
      </c>
      <c r="K2587" s="78">
        <v>176</v>
      </c>
      <c r="L2587" s="78">
        <v>167</v>
      </c>
    </row>
    <row r="2588" spans="1:12">
      <c r="A2588" t="s">
        <v>19</v>
      </c>
      <c r="B2588" s="6" t="s">
        <v>83</v>
      </c>
      <c r="C2588" s="6">
        <v>1702109</v>
      </c>
      <c r="D2588" t="s">
        <v>4037</v>
      </c>
      <c r="E2588" s="78">
        <v>224</v>
      </c>
      <c r="F2588" s="78">
        <v>209</v>
      </c>
      <c r="G2588" s="78">
        <v>67</v>
      </c>
      <c r="H2588" s="78">
        <v>59</v>
      </c>
      <c r="I2588" s="78">
        <v>128</v>
      </c>
      <c r="J2588" s="78">
        <v>129</v>
      </c>
      <c r="K2588" s="78">
        <v>92</v>
      </c>
      <c r="L2588" s="78">
        <v>92</v>
      </c>
    </row>
    <row r="2589" spans="1:12">
      <c r="A2589" t="s">
        <v>19</v>
      </c>
      <c r="B2589" s="6" t="s">
        <v>83</v>
      </c>
      <c r="C2589" s="6">
        <v>1702158</v>
      </c>
      <c r="D2589" t="s">
        <v>987</v>
      </c>
      <c r="E2589" s="78">
        <v>67</v>
      </c>
      <c r="F2589" s="78">
        <v>60</v>
      </c>
      <c r="G2589" s="78">
        <v>15</v>
      </c>
      <c r="H2589" s="78">
        <v>17</v>
      </c>
      <c r="I2589" s="78">
        <v>51</v>
      </c>
      <c r="J2589" s="78">
        <v>60</v>
      </c>
      <c r="K2589" s="78">
        <v>30</v>
      </c>
      <c r="L2589" s="78">
        <v>27</v>
      </c>
    </row>
    <row r="2590" spans="1:12">
      <c r="A2590" t="s">
        <v>19</v>
      </c>
      <c r="B2590" s="6" t="s">
        <v>83</v>
      </c>
      <c r="C2590" s="6">
        <v>1702208</v>
      </c>
      <c r="D2590" t="s">
        <v>4038</v>
      </c>
      <c r="E2590" s="78">
        <v>775</v>
      </c>
      <c r="F2590" s="78">
        <v>668</v>
      </c>
      <c r="G2590" s="78">
        <v>269</v>
      </c>
      <c r="H2590" s="78">
        <v>245</v>
      </c>
      <c r="I2590" s="78">
        <v>870</v>
      </c>
      <c r="J2590" s="78">
        <v>656</v>
      </c>
      <c r="K2590" s="78">
        <v>418</v>
      </c>
      <c r="L2590" s="78">
        <v>311</v>
      </c>
    </row>
    <row r="2591" spans="1:12">
      <c r="A2591" t="s">
        <v>19</v>
      </c>
      <c r="B2591" s="6" t="s">
        <v>83</v>
      </c>
      <c r="C2591" s="6">
        <v>1702307</v>
      </c>
      <c r="D2591" t="s">
        <v>5224</v>
      </c>
      <c r="E2591" s="78">
        <v>20</v>
      </c>
      <c r="F2591" s="78">
        <v>14</v>
      </c>
      <c r="G2591" s="78">
        <v>20</v>
      </c>
      <c r="H2591" s="78">
        <v>15</v>
      </c>
      <c r="I2591" s="78">
        <v>6</v>
      </c>
      <c r="J2591" s="78">
        <v>6</v>
      </c>
      <c r="K2591" s="78">
        <v>36</v>
      </c>
      <c r="L2591" s="78">
        <v>29</v>
      </c>
    </row>
    <row r="2592" spans="1:12">
      <c r="A2592" t="s">
        <v>19</v>
      </c>
      <c r="B2592" s="6" t="s">
        <v>83</v>
      </c>
      <c r="C2592" s="6">
        <v>1702406</v>
      </c>
      <c r="D2592" t="s">
        <v>5225</v>
      </c>
      <c r="E2592" s="78">
        <v>107</v>
      </c>
      <c r="F2592" s="78">
        <v>112</v>
      </c>
      <c r="G2592" s="78">
        <v>42</v>
      </c>
      <c r="H2592" s="78">
        <v>33</v>
      </c>
      <c r="I2592" s="78">
        <v>64</v>
      </c>
      <c r="J2592" s="78">
        <v>70</v>
      </c>
      <c r="K2592" s="78">
        <v>111</v>
      </c>
      <c r="L2592" s="78">
        <v>75</v>
      </c>
    </row>
    <row r="2593" spans="1:12">
      <c r="A2593" t="s">
        <v>19</v>
      </c>
      <c r="B2593" s="6" t="s">
        <v>83</v>
      </c>
      <c r="C2593" s="6">
        <v>1702554</v>
      </c>
      <c r="D2593" t="s">
        <v>5226</v>
      </c>
      <c r="E2593" s="78">
        <v>268</v>
      </c>
      <c r="F2593" s="78">
        <v>232</v>
      </c>
      <c r="G2593" s="78">
        <v>54</v>
      </c>
      <c r="H2593" s="78">
        <v>48</v>
      </c>
      <c r="I2593" s="78">
        <v>131</v>
      </c>
      <c r="J2593" s="78">
        <v>139</v>
      </c>
      <c r="K2593" s="78">
        <v>64</v>
      </c>
      <c r="L2593" s="78">
        <v>56</v>
      </c>
    </row>
    <row r="2594" spans="1:12">
      <c r="A2594" t="s">
        <v>19</v>
      </c>
      <c r="B2594" s="6" t="s">
        <v>83</v>
      </c>
      <c r="C2594" s="6">
        <v>1702703</v>
      </c>
      <c r="D2594" t="s">
        <v>5227</v>
      </c>
      <c r="E2594" s="78"/>
      <c r="F2594" s="78"/>
      <c r="G2594" s="78">
        <v>4</v>
      </c>
      <c r="H2594" s="78">
        <v>4</v>
      </c>
      <c r="I2594" s="78">
        <v>46</v>
      </c>
      <c r="J2594" s="78">
        <v>38</v>
      </c>
      <c r="K2594" s="78">
        <v>89</v>
      </c>
      <c r="L2594" s="78">
        <v>66</v>
      </c>
    </row>
    <row r="2595" spans="1:12">
      <c r="A2595" t="s">
        <v>19</v>
      </c>
      <c r="B2595" s="6" t="s">
        <v>83</v>
      </c>
      <c r="C2595" s="6">
        <v>1702901</v>
      </c>
      <c r="D2595" t="s">
        <v>5228</v>
      </c>
      <c r="E2595" s="78">
        <v>117</v>
      </c>
      <c r="F2595" s="78">
        <v>108</v>
      </c>
      <c r="G2595" s="78">
        <v>45</v>
      </c>
      <c r="H2595" s="78">
        <v>39</v>
      </c>
      <c r="I2595" s="78">
        <v>144</v>
      </c>
      <c r="J2595" s="78">
        <v>181</v>
      </c>
      <c r="K2595" s="78">
        <v>48</v>
      </c>
      <c r="L2595" s="78">
        <v>39</v>
      </c>
    </row>
    <row r="2596" spans="1:12">
      <c r="A2596" t="s">
        <v>19</v>
      </c>
      <c r="B2596" s="6" t="s">
        <v>83</v>
      </c>
      <c r="C2596" s="6">
        <v>1703008</v>
      </c>
      <c r="D2596" t="s">
        <v>4039</v>
      </c>
      <c r="E2596" s="78">
        <v>230</v>
      </c>
      <c r="F2596" s="78">
        <v>202</v>
      </c>
      <c r="G2596" s="78">
        <v>18</v>
      </c>
      <c r="H2596" s="78">
        <v>15</v>
      </c>
      <c r="I2596" s="78">
        <v>116</v>
      </c>
      <c r="J2596" s="78">
        <v>117</v>
      </c>
      <c r="K2596" s="78">
        <v>111</v>
      </c>
      <c r="L2596" s="78">
        <v>88</v>
      </c>
    </row>
    <row r="2597" spans="1:12">
      <c r="A2597" t="s">
        <v>19</v>
      </c>
      <c r="B2597" s="6" t="s">
        <v>83</v>
      </c>
      <c r="C2597" s="6">
        <v>1703057</v>
      </c>
      <c r="D2597" t="s">
        <v>5229</v>
      </c>
      <c r="E2597" s="78">
        <v>27</v>
      </c>
      <c r="F2597" s="78">
        <v>26</v>
      </c>
      <c r="G2597" s="78">
        <v>11</v>
      </c>
      <c r="H2597" s="78">
        <v>9</v>
      </c>
      <c r="I2597" s="78">
        <v>9</v>
      </c>
      <c r="J2597" s="78">
        <v>8</v>
      </c>
      <c r="K2597" s="78">
        <v>23</v>
      </c>
      <c r="L2597" s="78">
        <v>16</v>
      </c>
    </row>
    <row r="2598" spans="1:12">
      <c r="A2598" t="s">
        <v>19</v>
      </c>
      <c r="B2598" s="6" t="s">
        <v>83</v>
      </c>
      <c r="C2598" s="6">
        <v>1703073</v>
      </c>
      <c r="D2598" t="s">
        <v>5230</v>
      </c>
      <c r="E2598" s="78">
        <v>1</v>
      </c>
      <c r="F2598" s="78">
        <v>0</v>
      </c>
      <c r="G2598" s="78"/>
      <c r="H2598" s="78"/>
      <c r="I2598" s="78">
        <v>35</v>
      </c>
      <c r="J2598" s="78">
        <v>28</v>
      </c>
      <c r="K2598" s="78">
        <v>60</v>
      </c>
      <c r="L2598" s="78">
        <v>46</v>
      </c>
    </row>
    <row r="2599" spans="1:12">
      <c r="A2599" t="s">
        <v>19</v>
      </c>
      <c r="B2599" s="6" t="s">
        <v>83</v>
      </c>
      <c r="C2599" s="6">
        <v>1703107</v>
      </c>
      <c r="D2599" t="s">
        <v>4040</v>
      </c>
      <c r="E2599" s="78">
        <v>26</v>
      </c>
      <c r="F2599" s="78">
        <v>25</v>
      </c>
      <c r="G2599" s="78">
        <v>4</v>
      </c>
      <c r="H2599" s="78">
        <v>3</v>
      </c>
      <c r="I2599" s="78">
        <v>49</v>
      </c>
      <c r="J2599" s="78">
        <v>30</v>
      </c>
      <c r="K2599" s="78">
        <v>55</v>
      </c>
      <c r="L2599" s="78">
        <v>41</v>
      </c>
    </row>
    <row r="2600" spans="1:12">
      <c r="A2600" t="s">
        <v>19</v>
      </c>
      <c r="B2600" s="6" t="s">
        <v>83</v>
      </c>
      <c r="C2600" s="6">
        <v>1703206</v>
      </c>
      <c r="D2600" t="s">
        <v>5231</v>
      </c>
      <c r="E2600" s="78">
        <v>180</v>
      </c>
      <c r="F2600" s="78">
        <v>174</v>
      </c>
      <c r="G2600" s="78">
        <v>98</v>
      </c>
      <c r="H2600" s="78">
        <v>84</v>
      </c>
      <c r="I2600" s="78">
        <v>8</v>
      </c>
      <c r="J2600" s="78">
        <v>6</v>
      </c>
      <c r="K2600" s="78">
        <v>26</v>
      </c>
      <c r="L2600" s="78">
        <v>17</v>
      </c>
    </row>
    <row r="2601" spans="1:12">
      <c r="A2601" t="s">
        <v>19</v>
      </c>
      <c r="B2601" s="6" t="s">
        <v>83</v>
      </c>
      <c r="C2601" s="6">
        <v>1703305</v>
      </c>
      <c r="D2601" t="s">
        <v>3424</v>
      </c>
      <c r="E2601" s="78">
        <v>1</v>
      </c>
      <c r="F2601" s="78">
        <v>1</v>
      </c>
      <c r="G2601" s="78"/>
      <c r="H2601" s="78"/>
      <c r="I2601" s="78">
        <v>23</v>
      </c>
      <c r="J2601" s="78">
        <v>22</v>
      </c>
      <c r="K2601" s="78">
        <v>60</v>
      </c>
      <c r="L2601" s="78">
        <v>42</v>
      </c>
    </row>
    <row r="2602" spans="1:12">
      <c r="A2602" t="s">
        <v>19</v>
      </c>
      <c r="B2602" s="6" t="s">
        <v>83</v>
      </c>
      <c r="C2602" s="6">
        <v>1703602</v>
      </c>
      <c r="D2602" t="s">
        <v>5232</v>
      </c>
      <c r="E2602" s="78">
        <v>10</v>
      </c>
      <c r="F2602" s="78">
        <v>10</v>
      </c>
      <c r="G2602" s="78">
        <v>7</v>
      </c>
      <c r="H2602" s="78">
        <v>7</v>
      </c>
      <c r="I2602" s="78">
        <v>12</v>
      </c>
      <c r="J2602" s="78">
        <v>11</v>
      </c>
      <c r="K2602" s="78">
        <v>9</v>
      </c>
      <c r="L2602" s="78">
        <v>7</v>
      </c>
    </row>
    <row r="2603" spans="1:12">
      <c r="A2603" t="s">
        <v>19</v>
      </c>
      <c r="B2603" s="6" t="s">
        <v>83</v>
      </c>
      <c r="C2603" s="6">
        <v>1703701</v>
      </c>
      <c r="D2603" t="s">
        <v>4041</v>
      </c>
      <c r="E2603" s="78">
        <v>51</v>
      </c>
      <c r="F2603" s="78">
        <v>48</v>
      </c>
      <c r="G2603" s="78">
        <v>13</v>
      </c>
      <c r="H2603" s="78">
        <v>10</v>
      </c>
      <c r="I2603" s="78">
        <v>60</v>
      </c>
      <c r="J2603" s="78">
        <v>44</v>
      </c>
      <c r="K2603" s="78">
        <v>57</v>
      </c>
      <c r="L2603" s="78">
        <v>43</v>
      </c>
    </row>
    <row r="2604" spans="1:12">
      <c r="A2604" t="s">
        <v>19</v>
      </c>
      <c r="B2604" s="6" t="s">
        <v>83</v>
      </c>
      <c r="C2604" s="6">
        <v>1703800</v>
      </c>
      <c r="D2604" t="s">
        <v>5233</v>
      </c>
      <c r="E2604" s="78">
        <v>34</v>
      </c>
      <c r="F2604" s="78">
        <v>28</v>
      </c>
      <c r="G2604" s="78">
        <v>18</v>
      </c>
      <c r="H2604" s="78">
        <v>20</v>
      </c>
      <c r="I2604" s="78">
        <v>81</v>
      </c>
      <c r="J2604" s="78">
        <v>104</v>
      </c>
      <c r="K2604" s="78">
        <v>15</v>
      </c>
      <c r="L2604" s="78">
        <v>13</v>
      </c>
    </row>
    <row r="2605" spans="1:12">
      <c r="A2605" t="s">
        <v>19</v>
      </c>
      <c r="B2605" s="6" t="s">
        <v>83</v>
      </c>
      <c r="C2605" s="6">
        <v>1703826</v>
      </c>
      <c r="D2605" t="s">
        <v>3899</v>
      </c>
      <c r="E2605" s="78">
        <v>28</v>
      </c>
      <c r="F2605" s="78">
        <v>27</v>
      </c>
      <c r="G2605" s="78">
        <v>22</v>
      </c>
      <c r="H2605" s="78">
        <v>21</v>
      </c>
      <c r="I2605" s="78">
        <v>32</v>
      </c>
      <c r="J2605" s="78">
        <v>29</v>
      </c>
      <c r="K2605" s="78">
        <v>25</v>
      </c>
      <c r="L2605" s="78">
        <v>24</v>
      </c>
    </row>
    <row r="2606" spans="1:12">
      <c r="A2606" t="s">
        <v>19</v>
      </c>
      <c r="B2606" s="6" t="s">
        <v>83</v>
      </c>
      <c r="C2606" s="6">
        <v>1703842</v>
      </c>
      <c r="D2606" t="s">
        <v>5234</v>
      </c>
      <c r="E2606" s="78">
        <v>0</v>
      </c>
      <c r="F2606" s="78">
        <v>1</v>
      </c>
      <c r="G2606" s="78"/>
      <c r="H2606" s="78"/>
      <c r="I2606" s="78">
        <v>17</v>
      </c>
      <c r="J2606" s="78">
        <v>16</v>
      </c>
      <c r="K2606" s="78">
        <v>111</v>
      </c>
      <c r="L2606" s="78">
        <v>75</v>
      </c>
    </row>
    <row r="2607" spans="1:12">
      <c r="A2607" t="s">
        <v>19</v>
      </c>
      <c r="B2607" s="6" t="s">
        <v>83</v>
      </c>
      <c r="C2607" s="6">
        <v>1703867</v>
      </c>
      <c r="D2607" t="s">
        <v>5235</v>
      </c>
      <c r="E2607" s="78">
        <v>99</v>
      </c>
      <c r="F2607" s="78">
        <v>101</v>
      </c>
      <c r="G2607" s="78">
        <v>22</v>
      </c>
      <c r="H2607" s="78">
        <v>20</v>
      </c>
      <c r="I2607" s="78">
        <v>8</v>
      </c>
      <c r="J2607" s="78">
        <v>11</v>
      </c>
      <c r="K2607" s="78">
        <v>17</v>
      </c>
      <c r="L2607" s="78">
        <v>12</v>
      </c>
    </row>
    <row r="2608" spans="1:12">
      <c r="A2608" t="s">
        <v>19</v>
      </c>
      <c r="B2608" s="6" t="s">
        <v>83</v>
      </c>
      <c r="C2608" s="6">
        <v>1703883</v>
      </c>
      <c r="D2608" t="s">
        <v>5236</v>
      </c>
      <c r="E2608" s="78">
        <v>157</v>
      </c>
      <c r="F2608" s="78">
        <v>147</v>
      </c>
      <c r="G2608" s="78">
        <v>35</v>
      </c>
      <c r="H2608" s="78">
        <v>35</v>
      </c>
      <c r="I2608" s="78">
        <v>2</v>
      </c>
      <c r="J2608" s="78">
        <v>2</v>
      </c>
      <c r="K2608" s="78">
        <v>4</v>
      </c>
      <c r="L2608" s="78">
        <v>5</v>
      </c>
    </row>
    <row r="2609" spans="1:12">
      <c r="A2609" t="s">
        <v>19</v>
      </c>
      <c r="B2609" s="6" t="s">
        <v>83</v>
      </c>
      <c r="C2609" s="6">
        <v>1703891</v>
      </c>
      <c r="D2609" t="s">
        <v>5237</v>
      </c>
      <c r="E2609" s="78">
        <v>35</v>
      </c>
      <c r="F2609" s="78">
        <v>29</v>
      </c>
      <c r="G2609" s="78">
        <v>9</v>
      </c>
      <c r="H2609" s="78">
        <v>7</v>
      </c>
      <c r="I2609" s="78">
        <v>278</v>
      </c>
      <c r="J2609" s="78">
        <v>286</v>
      </c>
      <c r="K2609" s="78">
        <v>37</v>
      </c>
      <c r="L2609" s="78">
        <v>28</v>
      </c>
    </row>
    <row r="2610" spans="1:12">
      <c r="A2610" t="s">
        <v>19</v>
      </c>
      <c r="B2610" s="6" t="s">
        <v>83</v>
      </c>
      <c r="C2610" s="6">
        <v>1703909</v>
      </c>
      <c r="D2610" t="s">
        <v>5238</v>
      </c>
      <c r="E2610" s="78">
        <v>258</v>
      </c>
      <c r="F2610" s="78">
        <v>243</v>
      </c>
      <c r="G2610" s="78">
        <v>42</v>
      </c>
      <c r="H2610" s="78">
        <v>41</v>
      </c>
      <c r="I2610" s="78">
        <v>14</v>
      </c>
      <c r="J2610" s="78">
        <v>21</v>
      </c>
      <c r="K2610" s="78">
        <v>10</v>
      </c>
      <c r="L2610" s="78">
        <v>9</v>
      </c>
    </row>
    <row r="2611" spans="1:12">
      <c r="A2611" t="s">
        <v>19</v>
      </c>
      <c r="B2611" s="6" t="s">
        <v>83</v>
      </c>
      <c r="C2611" s="6">
        <v>1704105</v>
      </c>
      <c r="D2611" t="s">
        <v>3248</v>
      </c>
      <c r="E2611" s="78"/>
      <c r="F2611" s="78"/>
      <c r="G2611" s="78"/>
      <c r="H2611" s="78"/>
      <c r="I2611" s="78">
        <v>4</v>
      </c>
      <c r="J2611" s="78">
        <v>6</v>
      </c>
      <c r="K2611" s="78">
        <v>32</v>
      </c>
      <c r="L2611" s="78">
        <v>30</v>
      </c>
    </row>
    <row r="2612" spans="1:12">
      <c r="A2612" t="s">
        <v>19</v>
      </c>
      <c r="B2612" s="6" t="s">
        <v>83</v>
      </c>
      <c r="C2612" s="6">
        <v>1704600</v>
      </c>
      <c r="D2612" t="s">
        <v>5240</v>
      </c>
      <c r="E2612" s="78">
        <v>2</v>
      </c>
      <c r="F2612" s="78">
        <v>1</v>
      </c>
      <c r="G2612" s="78"/>
      <c r="H2612" s="78"/>
      <c r="I2612" s="78">
        <v>16</v>
      </c>
      <c r="J2612" s="78">
        <v>13</v>
      </c>
      <c r="K2612" s="78">
        <v>30</v>
      </c>
      <c r="L2612" s="78">
        <v>29</v>
      </c>
    </row>
    <row r="2613" spans="1:12">
      <c r="A2613" t="s">
        <v>19</v>
      </c>
      <c r="B2613" s="6" t="s">
        <v>83</v>
      </c>
      <c r="C2613" s="6">
        <v>1705102</v>
      </c>
      <c r="D2613" t="s">
        <v>5239</v>
      </c>
      <c r="E2613" s="78">
        <v>24</v>
      </c>
      <c r="F2613" s="78">
        <v>19</v>
      </c>
      <c r="G2613" s="78">
        <v>23</v>
      </c>
      <c r="H2613" s="78">
        <v>19</v>
      </c>
      <c r="I2613" s="78">
        <v>28</v>
      </c>
      <c r="J2613" s="78">
        <v>23</v>
      </c>
      <c r="K2613" s="78">
        <v>23</v>
      </c>
      <c r="L2613" s="78">
        <v>19</v>
      </c>
    </row>
    <row r="2614" spans="1:12">
      <c r="A2614" t="s">
        <v>19</v>
      </c>
      <c r="B2614" s="6" t="s">
        <v>83</v>
      </c>
      <c r="C2614" s="6">
        <v>1705508</v>
      </c>
      <c r="D2614" t="s">
        <v>5241</v>
      </c>
      <c r="E2614" s="78">
        <v>7</v>
      </c>
      <c r="F2614" s="78">
        <v>8</v>
      </c>
      <c r="G2614" s="78">
        <v>8</v>
      </c>
      <c r="H2614" s="78">
        <v>7</v>
      </c>
      <c r="I2614" s="78">
        <v>17</v>
      </c>
      <c r="J2614" s="78">
        <v>14</v>
      </c>
      <c r="K2614" s="78">
        <v>25</v>
      </c>
      <c r="L2614" s="78">
        <v>27</v>
      </c>
    </row>
    <row r="2615" spans="1:12">
      <c r="A2615" t="s">
        <v>19</v>
      </c>
      <c r="B2615" s="6" t="s">
        <v>83</v>
      </c>
      <c r="C2615" s="6">
        <v>1705557</v>
      </c>
      <c r="D2615" t="s">
        <v>4044</v>
      </c>
      <c r="E2615" s="78"/>
      <c r="F2615" s="78"/>
      <c r="G2615" s="78">
        <v>31</v>
      </c>
      <c r="H2615" s="78">
        <v>32</v>
      </c>
      <c r="I2615" s="78">
        <v>5</v>
      </c>
      <c r="J2615" s="78">
        <v>7</v>
      </c>
      <c r="K2615" s="78">
        <v>51</v>
      </c>
      <c r="L2615" s="78">
        <v>44</v>
      </c>
    </row>
    <row r="2616" spans="1:12">
      <c r="A2616" t="s">
        <v>19</v>
      </c>
      <c r="B2616" s="6" t="s">
        <v>83</v>
      </c>
      <c r="C2616" s="6">
        <v>1705607</v>
      </c>
      <c r="D2616" t="s">
        <v>5242</v>
      </c>
      <c r="E2616" s="78">
        <v>40</v>
      </c>
      <c r="F2616" s="78">
        <v>50</v>
      </c>
      <c r="G2616" s="78">
        <v>3</v>
      </c>
      <c r="H2616" s="78">
        <v>1</v>
      </c>
      <c r="I2616" s="78">
        <v>121</v>
      </c>
      <c r="J2616" s="78">
        <v>141</v>
      </c>
      <c r="K2616" s="78">
        <v>45</v>
      </c>
      <c r="L2616" s="78">
        <v>30</v>
      </c>
    </row>
    <row r="2617" spans="1:12">
      <c r="A2617" t="s">
        <v>19</v>
      </c>
      <c r="B2617" s="6" t="s">
        <v>83</v>
      </c>
      <c r="C2617" s="6">
        <v>1706001</v>
      </c>
      <c r="D2617" t="s">
        <v>4045</v>
      </c>
      <c r="E2617" s="78">
        <v>274</v>
      </c>
      <c r="F2617" s="78">
        <v>258</v>
      </c>
      <c r="G2617" s="78">
        <v>63</v>
      </c>
      <c r="H2617" s="78">
        <v>52</v>
      </c>
      <c r="I2617" s="78">
        <v>62</v>
      </c>
      <c r="J2617" s="78">
        <v>52</v>
      </c>
      <c r="K2617" s="78">
        <v>19</v>
      </c>
      <c r="L2617" s="78">
        <v>16</v>
      </c>
    </row>
    <row r="2618" spans="1:12">
      <c r="A2618" t="s">
        <v>19</v>
      </c>
      <c r="B2618" s="6" t="s">
        <v>83</v>
      </c>
      <c r="C2618" s="6">
        <v>1706100</v>
      </c>
      <c r="D2618" t="s">
        <v>5243</v>
      </c>
      <c r="E2618" s="78">
        <v>98</v>
      </c>
      <c r="F2618" s="78">
        <v>94</v>
      </c>
      <c r="G2618" s="78">
        <v>27</v>
      </c>
      <c r="H2618" s="78">
        <v>28</v>
      </c>
      <c r="I2618" s="78">
        <v>8</v>
      </c>
      <c r="J2618" s="78">
        <v>8</v>
      </c>
      <c r="K2618" s="78">
        <v>9</v>
      </c>
      <c r="L2618" s="78">
        <v>8</v>
      </c>
    </row>
    <row r="2619" spans="1:12">
      <c r="A2619" t="s">
        <v>19</v>
      </c>
      <c r="B2619" s="6" t="s">
        <v>83</v>
      </c>
      <c r="C2619" s="6">
        <v>1706258</v>
      </c>
      <c r="D2619" t="s">
        <v>4047</v>
      </c>
      <c r="E2619" s="78">
        <v>34</v>
      </c>
      <c r="F2619" s="78">
        <v>32</v>
      </c>
      <c r="G2619" s="78">
        <v>6</v>
      </c>
      <c r="H2619" s="78">
        <v>5</v>
      </c>
      <c r="I2619" s="78">
        <v>9</v>
      </c>
      <c r="J2619" s="78">
        <v>12</v>
      </c>
      <c r="K2619" s="78">
        <v>38</v>
      </c>
      <c r="L2619" s="78">
        <v>33</v>
      </c>
    </row>
    <row r="2620" spans="1:12">
      <c r="A2620" t="s">
        <v>19</v>
      </c>
      <c r="B2620" s="6" t="s">
        <v>83</v>
      </c>
      <c r="C2620" s="6">
        <v>1706506</v>
      </c>
      <c r="D2620" t="s">
        <v>4048</v>
      </c>
      <c r="E2620" s="78">
        <v>75</v>
      </c>
      <c r="F2620" s="78">
        <v>69</v>
      </c>
      <c r="G2620" s="78">
        <v>18</v>
      </c>
      <c r="H2620" s="78">
        <v>16</v>
      </c>
      <c r="I2620" s="78">
        <v>50</v>
      </c>
      <c r="J2620" s="78">
        <v>43</v>
      </c>
      <c r="K2620" s="78">
        <v>50</v>
      </c>
      <c r="L2620" s="78">
        <v>42</v>
      </c>
    </row>
    <row r="2621" spans="1:12">
      <c r="A2621" t="s">
        <v>19</v>
      </c>
      <c r="B2621" s="6" t="s">
        <v>83</v>
      </c>
      <c r="C2621" s="6">
        <v>1707009</v>
      </c>
      <c r="D2621" t="s">
        <v>4049</v>
      </c>
      <c r="E2621" s="78">
        <v>48</v>
      </c>
      <c r="F2621" s="78">
        <v>39</v>
      </c>
      <c r="G2621" s="78">
        <v>15</v>
      </c>
      <c r="H2621" s="78">
        <v>11</v>
      </c>
      <c r="I2621" s="78">
        <v>51</v>
      </c>
      <c r="J2621" s="78">
        <v>48</v>
      </c>
      <c r="K2621" s="78">
        <v>52</v>
      </c>
      <c r="L2621" s="78">
        <v>37</v>
      </c>
    </row>
    <row r="2622" spans="1:12">
      <c r="A2622" t="s">
        <v>19</v>
      </c>
      <c r="B2622" s="6" t="s">
        <v>83</v>
      </c>
      <c r="C2622" s="6">
        <v>1707108</v>
      </c>
      <c r="D2622" t="s">
        <v>5244</v>
      </c>
      <c r="E2622" s="78">
        <v>126</v>
      </c>
      <c r="F2622" s="78">
        <v>137</v>
      </c>
      <c r="G2622" s="78">
        <v>65</v>
      </c>
      <c r="H2622" s="78">
        <v>59</v>
      </c>
      <c r="I2622" s="78">
        <v>39</v>
      </c>
      <c r="J2622" s="78">
        <v>36</v>
      </c>
      <c r="K2622" s="78">
        <v>64</v>
      </c>
      <c r="L2622" s="78">
        <v>54</v>
      </c>
    </row>
    <row r="2623" spans="1:12">
      <c r="A2623" t="s">
        <v>19</v>
      </c>
      <c r="B2623" s="6" t="s">
        <v>83</v>
      </c>
      <c r="C2623" s="6">
        <v>1707207</v>
      </c>
      <c r="D2623" t="s">
        <v>5245</v>
      </c>
      <c r="E2623" s="78">
        <v>136</v>
      </c>
      <c r="F2623" s="78">
        <v>120</v>
      </c>
      <c r="G2623" s="78">
        <v>13</v>
      </c>
      <c r="H2623" s="78">
        <v>11</v>
      </c>
      <c r="I2623" s="78">
        <v>361</v>
      </c>
      <c r="J2623" s="78">
        <v>279</v>
      </c>
      <c r="K2623" s="78">
        <v>92</v>
      </c>
      <c r="L2623" s="78">
        <v>75</v>
      </c>
    </row>
    <row r="2624" spans="1:12">
      <c r="A2624" t="s">
        <v>19</v>
      </c>
      <c r="B2624" s="6" t="s">
        <v>83</v>
      </c>
      <c r="C2624" s="6">
        <v>1707306</v>
      </c>
      <c r="D2624" t="s">
        <v>5246</v>
      </c>
      <c r="E2624" s="78">
        <v>20</v>
      </c>
      <c r="F2624" s="78">
        <v>21</v>
      </c>
      <c r="G2624" s="78"/>
      <c r="H2624" s="78"/>
      <c r="I2624" s="78">
        <v>23</v>
      </c>
      <c r="J2624" s="78">
        <v>20</v>
      </c>
      <c r="K2624" s="78">
        <v>30</v>
      </c>
      <c r="L2624" s="78">
        <v>22</v>
      </c>
    </row>
    <row r="2625" spans="1:12">
      <c r="A2625" t="s">
        <v>19</v>
      </c>
      <c r="B2625" s="6" t="s">
        <v>83</v>
      </c>
      <c r="C2625" s="6">
        <v>1707405</v>
      </c>
      <c r="D2625" t="s">
        <v>2477</v>
      </c>
      <c r="E2625" s="78">
        <v>125</v>
      </c>
      <c r="F2625" s="78">
        <v>117</v>
      </c>
      <c r="G2625" s="78">
        <v>46</v>
      </c>
      <c r="H2625" s="78">
        <v>34</v>
      </c>
      <c r="I2625" s="78">
        <v>223</v>
      </c>
      <c r="J2625" s="78">
        <v>201</v>
      </c>
      <c r="K2625" s="78">
        <v>39</v>
      </c>
      <c r="L2625" s="78">
        <v>32</v>
      </c>
    </row>
    <row r="2626" spans="1:12">
      <c r="A2626" t="s">
        <v>19</v>
      </c>
      <c r="B2626" s="6" t="s">
        <v>83</v>
      </c>
      <c r="C2626" s="6">
        <v>1707553</v>
      </c>
      <c r="D2626" t="s">
        <v>367</v>
      </c>
      <c r="E2626" s="78">
        <v>8</v>
      </c>
      <c r="F2626" s="78">
        <v>12</v>
      </c>
      <c r="G2626" s="78">
        <v>10</v>
      </c>
      <c r="H2626" s="78">
        <v>9</v>
      </c>
      <c r="I2626" s="78">
        <v>15</v>
      </c>
      <c r="J2626" s="78">
        <v>14</v>
      </c>
      <c r="K2626" s="78">
        <v>23</v>
      </c>
      <c r="L2626" s="78">
        <v>17</v>
      </c>
    </row>
    <row r="2627" spans="1:12">
      <c r="A2627" t="s">
        <v>19</v>
      </c>
      <c r="B2627" s="6" t="s">
        <v>83</v>
      </c>
      <c r="C2627" s="6">
        <v>1707652</v>
      </c>
      <c r="D2627" t="s">
        <v>5247</v>
      </c>
      <c r="E2627" s="78">
        <v>96</v>
      </c>
      <c r="F2627" s="78">
        <v>91</v>
      </c>
      <c r="G2627" s="78">
        <v>23</v>
      </c>
      <c r="H2627" s="78">
        <v>29</v>
      </c>
      <c r="I2627" s="78">
        <v>9</v>
      </c>
      <c r="J2627" s="78">
        <v>9</v>
      </c>
      <c r="K2627" s="78">
        <v>34</v>
      </c>
      <c r="L2627" s="78">
        <v>22</v>
      </c>
    </row>
    <row r="2628" spans="1:12">
      <c r="A2628" t="s">
        <v>19</v>
      </c>
      <c r="B2628" s="6" t="s">
        <v>83</v>
      </c>
      <c r="C2628" s="6">
        <v>1707702</v>
      </c>
      <c r="D2628" t="s">
        <v>369</v>
      </c>
      <c r="E2628" s="78">
        <v>36</v>
      </c>
      <c r="F2628" s="78">
        <v>36</v>
      </c>
      <c r="G2628" s="78">
        <v>27</v>
      </c>
      <c r="H2628" s="78">
        <v>19</v>
      </c>
      <c r="I2628" s="78">
        <v>98</v>
      </c>
      <c r="J2628" s="78">
        <v>91</v>
      </c>
      <c r="K2628" s="78">
        <v>148</v>
      </c>
      <c r="L2628" s="78">
        <v>124</v>
      </c>
    </row>
    <row r="2629" spans="1:12">
      <c r="A2629" t="s">
        <v>19</v>
      </c>
      <c r="B2629" s="6" t="s">
        <v>83</v>
      </c>
      <c r="C2629" s="6">
        <v>1708205</v>
      </c>
      <c r="D2629" t="s">
        <v>4050</v>
      </c>
      <c r="E2629" s="78">
        <v>318</v>
      </c>
      <c r="F2629" s="78">
        <v>271</v>
      </c>
      <c r="G2629" s="78">
        <v>171</v>
      </c>
      <c r="H2629" s="78">
        <v>162</v>
      </c>
      <c r="I2629" s="78">
        <v>25</v>
      </c>
      <c r="J2629" s="78">
        <v>26</v>
      </c>
      <c r="K2629" s="78">
        <v>50</v>
      </c>
      <c r="L2629" s="78">
        <v>50</v>
      </c>
    </row>
    <row r="2630" spans="1:12">
      <c r="A2630" t="s">
        <v>19</v>
      </c>
      <c r="B2630" s="6" t="s">
        <v>83</v>
      </c>
      <c r="C2630" s="6">
        <v>1708254</v>
      </c>
      <c r="D2630" t="s">
        <v>5295</v>
      </c>
      <c r="E2630" s="78">
        <v>52</v>
      </c>
      <c r="F2630" s="78">
        <v>51</v>
      </c>
      <c r="G2630" s="78">
        <v>9</v>
      </c>
      <c r="H2630" s="78">
        <v>10</v>
      </c>
      <c r="I2630" s="78">
        <v>40</v>
      </c>
      <c r="J2630" s="78">
        <v>28</v>
      </c>
      <c r="K2630" s="78">
        <v>28</v>
      </c>
      <c r="L2630" s="78">
        <v>18</v>
      </c>
    </row>
    <row r="2631" spans="1:12">
      <c r="A2631" t="s">
        <v>19</v>
      </c>
      <c r="B2631" s="6" t="s">
        <v>83</v>
      </c>
      <c r="C2631" s="6">
        <v>1708304</v>
      </c>
      <c r="D2631" t="s">
        <v>5248</v>
      </c>
      <c r="E2631" s="78">
        <v>71</v>
      </c>
      <c r="F2631" s="78">
        <v>67</v>
      </c>
      <c r="G2631" s="78">
        <v>33</v>
      </c>
      <c r="H2631" s="78">
        <v>39</v>
      </c>
      <c r="I2631" s="78">
        <v>23</v>
      </c>
      <c r="J2631" s="78">
        <v>15</v>
      </c>
      <c r="K2631" s="78">
        <v>120</v>
      </c>
      <c r="L2631" s="78">
        <v>108</v>
      </c>
    </row>
    <row r="2632" spans="1:12">
      <c r="A2632" t="s">
        <v>19</v>
      </c>
      <c r="B2632" s="6" t="s">
        <v>83</v>
      </c>
      <c r="C2632" s="6">
        <v>1709005</v>
      </c>
      <c r="D2632" t="s">
        <v>5249</v>
      </c>
      <c r="E2632" s="78">
        <v>30</v>
      </c>
      <c r="F2632" s="78">
        <v>40</v>
      </c>
      <c r="G2632" s="78"/>
      <c r="H2632" s="78"/>
      <c r="I2632" s="78">
        <v>65</v>
      </c>
      <c r="J2632" s="78">
        <v>58</v>
      </c>
      <c r="K2632" s="78">
        <v>183</v>
      </c>
      <c r="L2632" s="78">
        <v>124</v>
      </c>
    </row>
    <row r="2633" spans="1:12">
      <c r="A2633" t="s">
        <v>19</v>
      </c>
      <c r="B2633" s="6" t="s">
        <v>83</v>
      </c>
      <c r="C2633" s="6">
        <v>1709302</v>
      </c>
      <c r="D2633" t="s">
        <v>5250</v>
      </c>
      <c r="E2633" s="78">
        <v>49</v>
      </c>
      <c r="F2633" s="78">
        <v>59</v>
      </c>
      <c r="G2633" s="78">
        <v>10</v>
      </c>
      <c r="H2633" s="78">
        <v>6</v>
      </c>
      <c r="I2633" s="78">
        <v>73</v>
      </c>
      <c r="J2633" s="78">
        <v>67</v>
      </c>
      <c r="K2633" s="78">
        <v>63</v>
      </c>
      <c r="L2633" s="78">
        <v>53</v>
      </c>
    </row>
    <row r="2634" spans="1:12">
      <c r="A2634" t="s">
        <v>19</v>
      </c>
      <c r="B2634" s="6" t="s">
        <v>83</v>
      </c>
      <c r="C2634" s="6">
        <v>1709500</v>
      </c>
      <c r="D2634" t="s">
        <v>5251</v>
      </c>
      <c r="E2634" s="78">
        <v>31</v>
      </c>
      <c r="F2634" s="78">
        <v>37</v>
      </c>
      <c r="G2634" s="78">
        <v>13</v>
      </c>
      <c r="H2634" s="78">
        <v>13</v>
      </c>
      <c r="I2634" s="78">
        <v>42</v>
      </c>
      <c r="J2634" s="78">
        <v>37</v>
      </c>
      <c r="K2634" s="78">
        <v>55</v>
      </c>
      <c r="L2634" s="78">
        <v>46</v>
      </c>
    </row>
    <row r="2635" spans="1:12">
      <c r="A2635" t="s">
        <v>19</v>
      </c>
      <c r="B2635" s="6" t="s">
        <v>83</v>
      </c>
      <c r="C2635" s="6">
        <v>1709807</v>
      </c>
      <c r="D2635" t="s">
        <v>896</v>
      </c>
      <c r="E2635" s="78">
        <v>7</v>
      </c>
      <c r="F2635" s="78">
        <v>5</v>
      </c>
      <c r="G2635" s="78">
        <v>5</v>
      </c>
      <c r="H2635" s="78">
        <v>5</v>
      </c>
      <c r="I2635" s="78">
        <v>68</v>
      </c>
      <c r="J2635" s="78">
        <v>60</v>
      </c>
      <c r="K2635" s="78">
        <v>31</v>
      </c>
      <c r="L2635" s="78">
        <v>30</v>
      </c>
    </row>
    <row r="2636" spans="1:12">
      <c r="A2636" t="s">
        <v>19</v>
      </c>
      <c r="B2636" s="6" t="s">
        <v>83</v>
      </c>
      <c r="C2636" s="6">
        <v>1710508</v>
      </c>
      <c r="D2636" t="s">
        <v>4051</v>
      </c>
      <c r="E2636" s="78">
        <v>42</v>
      </c>
      <c r="F2636" s="78">
        <v>33</v>
      </c>
      <c r="G2636" s="78"/>
      <c r="H2636" s="78"/>
      <c r="I2636" s="78">
        <v>57</v>
      </c>
      <c r="J2636" s="78">
        <v>53</v>
      </c>
      <c r="K2636" s="78">
        <v>87</v>
      </c>
      <c r="L2636" s="78">
        <v>56</v>
      </c>
    </row>
    <row r="2637" spans="1:12">
      <c r="A2637" t="s">
        <v>19</v>
      </c>
      <c r="B2637" s="6" t="s">
        <v>83</v>
      </c>
      <c r="C2637" s="6">
        <v>1710706</v>
      </c>
      <c r="D2637" t="s">
        <v>5252</v>
      </c>
      <c r="E2637" s="78">
        <v>125</v>
      </c>
      <c r="F2637" s="78">
        <v>112</v>
      </c>
      <c r="G2637" s="78">
        <v>26</v>
      </c>
      <c r="H2637" s="78">
        <v>30</v>
      </c>
      <c r="I2637" s="78">
        <v>315</v>
      </c>
      <c r="J2637" s="78">
        <v>318</v>
      </c>
      <c r="K2637" s="78">
        <v>72</v>
      </c>
      <c r="L2637" s="78">
        <v>58</v>
      </c>
    </row>
    <row r="2638" spans="1:12">
      <c r="A2638" t="s">
        <v>19</v>
      </c>
      <c r="B2638" s="6" t="s">
        <v>83</v>
      </c>
      <c r="C2638" s="6">
        <v>1710904</v>
      </c>
      <c r="D2638" t="s">
        <v>5253</v>
      </c>
      <c r="E2638" s="78"/>
      <c r="F2638" s="78"/>
      <c r="G2638" s="78"/>
      <c r="H2638" s="78"/>
      <c r="I2638" s="78">
        <v>39</v>
      </c>
      <c r="J2638" s="78">
        <v>32</v>
      </c>
      <c r="K2638" s="78">
        <v>78</v>
      </c>
      <c r="L2638" s="78">
        <v>51</v>
      </c>
    </row>
    <row r="2639" spans="1:12">
      <c r="A2639" t="s">
        <v>19</v>
      </c>
      <c r="B2639" s="6" t="s">
        <v>83</v>
      </c>
      <c r="C2639" s="6">
        <v>1711100</v>
      </c>
      <c r="D2639" t="s">
        <v>4052</v>
      </c>
      <c r="E2639" s="78">
        <v>10</v>
      </c>
      <c r="F2639" s="78">
        <v>14</v>
      </c>
      <c r="G2639" s="78">
        <v>9</v>
      </c>
      <c r="H2639" s="78">
        <v>9</v>
      </c>
      <c r="I2639" s="78">
        <v>21</v>
      </c>
      <c r="J2639" s="78">
        <v>16</v>
      </c>
      <c r="K2639" s="78">
        <v>50</v>
      </c>
      <c r="L2639" s="78">
        <v>32</v>
      </c>
    </row>
    <row r="2640" spans="1:12">
      <c r="A2640" t="s">
        <v>19</v>
      </c>
      <c r="B2640" s="6" t="s">
        <v>83</v>
      </c>
      <c r="C2640" s="6">
        <v>1711506</v>
      </c>
      <c r="D2640" t="s">
        <v>5254</v>
      </c>
      <c r="E2640" s="78">
        <v>52</v>
      </c>
      <c r="F2640" s="78">
        <v>47</v>
      </c>
      <c r="G2640" s="78">
        <v>14</v>
      </c>
      <c r="H2640" s="78">
        <v>13</v>
      </c>
      <c r="I2640" s="78">
        <v>46</v>
      </c>
      <c r="J2640" s="78">
        <v>41</v>
      </c>
      <c r="K2640" s="78">
        <v>90</v>
      </c>
      <c r="L2640" s="78">
        <v>74</v>
      </c>
    </row>
    <row r="2641" spans="1:12">
      <c r="A2641" t="s">
        <v>19</v>
      </c>
      <c r="B2641" s="6" t="s">
        <v>83</v>
      </c>
      <c r="C2641" s="6">
        <v>1711803</v>
      </c>
      <c r="D2641" t="s">
        <v>5255</v>
      </c>
      <c r="E2641" s="78">
        <v>213</v>
      </c>
      <c r="F2641" s="78">
        <v>185</v>
      </c>
      <c r="G2641" s="78">
        <v>39</v>
      </c>
      <c r="H2641" s="78">
        <v>40</v>
      </c>
      <c r="I2641" s="78">
        <v>7</v>
      </c>
      <c r="J2641" s="78">
        <v>3</v>
      </c>
      <c r="K2641" s="78">
        <v>6</v>
      </c>
      <c r="L2641" s="78">
        <v>4</v>
      </c>
    </row>
    <row r="2642" spans="1:12">
      <c r="A2642" t="s">
        <v>19</v>
      </c>
      <c r="B2642" s="6" t="s">
        <v>83</v>
      </c>
      <c r="C2642" s="6">
        <v>1711902</v>
      </c>
      <c r="D2642" t="s">
        <v>5256</v>
      </c>
      <c r="E2642" s="78">
        <v>168</v>
      </c>
      <c r="F2642" s="78">
        <v>160</v>
      </c>
      <c r="G2642" s="78">
        <v>95</v>
      </c>
      <c r="H2642" s="78">
        <v>85</v>
      </c>
      <c r="I2642" s="78">
        <v>21</v>
      </c>
      <c r="J2642" s="78">
        <v>26</v>
      </c>
      <c r="K2642" s="78">
        <v>39</v>
      </c>
      <c r="L2642" s="78">
        <v>37</v>
      </c>
    </row>
    <row r="2643" spans="1:12">
      <c r="A2643" t="s">
        <v>19</v>
      </c>
      <c r="B2643" s="6" t="s">
        <v>83</v>
      </c>
      <c r="C2643" s="6">
        <v>1711951</v>
      </c>
      <c r="D2643" t="s">
        <v>5257</v>
      </c>
      <c r="E2643" s="78"/>
      <c r="F2643" s="78"/>
      <c r="G2643" s="78">
        <v>2</v>
      </c>
      <c r="H2643" s="78">
        <v>1</v>
      </c>
      <c r="I2643" s="78">
        <v>53</v>
      </c>
      <c r="J2643" s="78">
        <v>56</v>
      </c>
      <c r="K2643" s="78">
        <v>24</v>
      </c>
      <c r="L2643" s="78">
        <v>25</v>
      </c>
    </row>
    <row r="2644" spans="1:12">
      <c r="A2644" t="s">
        <v>19</v>
      </c>
      <c r="B2644" s="6" t="s">
        <v>83</v>
      </c>
      <c r="C2644" s="6">
        <v>1712009</v>
      </c>
      <c r="D2644" t="s">
        <v>3349</v>
      </c>
      <c r="E2644" s="78"/>
      <c r="F2644" s="78"/>
      <c r="G2644" s="78"/>
      <c r="H2644" s="78"/>
      <c r="I2644" s="78">
        <v>8</v>
      </c>
      <c r="J2644" s="78">
        <v>9</v>
      </c>
      <c r="K2644" s="78">
        <v>12</v>
      </c>
      <c r="L2644" s="78">
        <v>9</v>
      </c>
    </row>
    <row r="2645" spans="1:12">
      <c r="A2645" t="s">
        <v>19</v>
      </c>
      <c r="B2645" s="6" t="s">
        <v>83</v>
      </c>
      <c r="C2645" s="6">
        <v>1712157</v>
      </c>
      <c r="D2645" t="s">
        <v>5258</v>
      </c>
      <c r="E2645" s="78">
        <v>1</v>
      </c>
      <c r="F2645" s="78">
        <v>1</v>
      </c>
      <c r="G2645" s="78">
        <v>10</v>
      </c>
      <c r="H2645" s="78">
        <v>10</v>
      </c>
      <c r="I2645" s="78">
        <v>10</v>
      </c>
      <c r="J2645" s="78">
        <v>10</v>
      </c>
      <c r="K2645" s="78">
        <v>43</v>
      </c>
      <c r="L2645" s="78">
        <v>31</v>
      </c>
    </row>
    <row r="2646" spans="1:12">
      <c r="A2646" t="s">
        <v>19</v>
      </c>
      <c r="B2646" s="6" t="s">
        <v>83</v>
      </c>
      <c r="C2646" s="6">
        <v>1712405</v>
      </c>
      <c r="D2646" t="s">
        <v>5259</v>
      </c>
      <c r="E2646" s="78"/>
      <c r="F2646" s="78"/>
      <c r="G2646" s="78"/>
      <c r="H2646" s="78"/>
      <c r="I2646" s="78">
        <v>87</v>
      </c>
      <c r="J2646" s="78">
        <v>64</v>
      </c>
      <c r="K2646" s="78">
        <v>32</v>
      </c>
      <c r="L2646" s="78">
        <v>19</v>
      </c>
    </row>
    <row r="2647" spans="1:12">
      <c r="A2647" t="s">
        <v>19</v>
      </c>
      <c r="B2647" s="6" t="s">
        <v>83</v>
      </c>
      <c r="C2647" s="6">
        <v>1712454</v>
      </c>
      <c r="D2647" t="s">
        <v>5260</v>
      </c>
      <c r="E2647" s="78"/>
      <c r="F2647" s="78"/>
      <c r="G2647" s="78"/>
      <c r="H2647" s="78"/>
      <c r="I2647" s="78">
        <v>26</v>
      </c>
      <c r="J2647" s="78">
        <v>24</v>
      </c>
      <c r="K2647" s="78">
        <v>56</v>
      </c>
      <c r="L2647" s="78">
        <v>46</v>
      </c>
    </row>
    <row r="2648" spans="1:12">
      <c r="A2648" t="s">
        <v>19</v>
      </c>
      <c r="B2648" s="6" t="s">
        <v>83</v>
      </c>
      <c r="C2648" s="6">
        <v>1712504</v>
      </c>
      <c r="D2648" t="s">
        <v>5261</v>
      </c>
      <c r="E2648" s="78">
        <v>199</v>
      </c>
      <c r="F2648" s="78">
        <v>189</v>
      </c>
      <c r="G2648" s="78">
        <v>49</v>
      </c>
      <c r="H2648" s="78">
        <v>43</v>
      </c>
      <c r="I2648" s="78">
        <v>6</v>
      </c>
      <c r="J2648" s="78">
        <v>4</v>
      </c>
      <c r="K2648" s="78">
        <v>10</v>
      </c>
      <c r="L2648" s="78">
        <v>8</v>
      </c>
    </row>
    <row r="2649" spans="1:12">
      <c r="A2649" t="s">
        <v>19</v>
      </c>
      <c r="B2649" s="6" t="s">
        <v>83</v>
      </c>
      <c r="C2649" s="6">
        <v>1712702</v>
      </c>
      <c r="D2649" t="s">
        <v>5262</v>
      </c>
      <c r="E2649" s="78">
        <v>30</v>
      </c>
      <c r="F2649" s="78">
        <v>37</v>
      </c>
      <c r="G2649" s="78">
        <v>28</v>
      </c>
      <c r="H2649" s="78">
        <v>35</v>
      </c>
      <c r="I2649" s="78">
        <v>20</v>
      </c>
      <c r="J2649" s="78">
        <v>17</v>
      </c>
      <c r="K2649" s="78">
        <v>18</v>
      </c>
      <c r="L2649" s="78">
        <v>16</v>
      </c>
    </row>
    <row r="2650" spans="1:12">
      <c r="A2650" t="s">
        <v>19</v>
      </c>
      <c r="B2650" s="6" t="s">
        <v>83</v>
      </c>
      <c r="C2650" s="6">
        <v>1712801</v>
      </c>
      <c r="D2650" t="s">
        <v>5263</v>
      </c>
      <c r="E2650" s="78">
        <v>75</v>
      </c>
      <c r="F2650" s="78">
        <v>75</v>
      </c>
      <c r="G2650" s="78">
        <v>13</v>
      </c>
      <c r="H2650" s="78">
        <v>10</v>
      </c>
      <c r="I2650" s="78">
        <v>96</v>
      </c>
      <c r="J2650" s="78">
        <v>78</v>
      </c>
      <c r="K2650" s="78">
        <v>27</v>
      </c>
      <c r="L2650" s="78">
        <v>24</v>
      </c>
    </row>
    <row r="2651" spans="1:12">
      <c r="A2651" t="s">
        <v>19</v>
      </c>
      <c r="B2651" s="6" t="s">
        <v>83</v>
      </c>
      <c r="C2651" s="6">
        <v>1713205</v>
      </c>
      <c r="D2651" t="s">
        <v>5264</v>
      </c>
      <c r="E2651" s="78">
        <v>122</v>
      </c>
      <c r="F2651" s="78">
        <v>104</v>
      </c>
      <c r="G2651" s="78">
        <v>39</v>
      </c>
      <c r="H2651" s="78">
        <v>37</v>
      </c>
      <c r="I2651" s="78">
        <v>113</v>
      </c>
      <c r="J2651" s="78">
        <v>103</v>
      </c>
      <c r="K2651" s="78">
        <v>108</v>
      </c>
      <c r="L2651" s="78">
        <v>83</v>
      </c>
    </row>
    <row r="2652" spans="1:12">
      <c r="A2652" t="s">
        <v>19</v>
      </c>
      <c r="B2652" s="6" t="s">
        <v>83</v>
      </c>
      <c r="C2652" s="6">
        <v>1713304</v>
      </c>
      <c r="D2652" t="s">
        <v>5265</v>
      </c>
      <c r="E2652" s="78">
        <v>10</v>
      </c>
      <c r="F2652" s="78">
        <v>15</v>
      </c>
      <c r="G2652" s="78">
        <v>5</v>
      </c>
      <c r="H2652" s="78">
        <v>7</v>
      </c>
      <c r="I2652" s="78">
        <v>33</v>
      </c>
      <c r="J2652" s="78">
        <v>24</v>
      </c>
      <c r="K2652" s="78">
        <v>69</v>
      </c>
      <c r="L2652" s="78">
        <v>62</v>
      </c>
    </row>
    <row r="2653" spans="1:12">
      <c r="A2653" t="s">
        <v>19</v>
      </c>
      <c r="B2653" s="6" t="s">
        <v>83</v>
      </c>
      <c r="C2653" s="6">
        <v>1713601</v>
      </c>
      <c r="D2653" t="s">
        <v>4053</v>
      </c>
      <c r="E2653" s="78">
        <v>187</v>
      </c>
      <c r="F2653" s="78">
        <v>164</v>
      </c>
      <c r="G2653" s="78">
        <v>41</v>
      </c>
      <c r="H2653" s="78">
        <v>37</v>
      </c>
      <c r="I2653" s="78">
        <v>62</v>
      </c>
      <c r="J2653" s="78">
        <v>53</v>
      </c>
      <c r="K2653" s="78">
        <v>80</v>
      </c>
      <c r="L2653" s="78">
        <v>70</v>
      </c>
    </row>
    <row r="2654" spans="1:12">
      <c r="A2654" t="s">
        <v>19</v>
      </c>
      <c r="B2654" s="6" t="s">
        <v>83</v>
      </c>
      <c r="C2654" s="6">
        <v>1713700</v>
      </c>
      <c r="D2654" t="s">
        <v>5266</v>
      </c>
      <c r="E2654" s="78">
        <v>27</v>
      </c>
      <c r="F2654" s="78">
        <v>22</v>
      </c>
      <c r="G2654" s="78">
        <v>8</v>
      </c>
      <c r="H2654" s="78">
        <v>8</v>
      </c>
      <c r="I2654" s="78">
        <v>13</v>
      </c>
      <c r="J2654" s="78">
        <v>16</v>
      </c>
      <c r="K2654" s="78">
        <v>47</v>
      </c>
      <c r="L2654" s="78">
        <v>42</v>
      </c>
    </row>
    <row r="2655" spans="1:12">
      <c r="A2655" t="s">
        <v>19</v>
      </c>
      <c r="B2655" s="6" t="s">
        <v>83</v>
      </c>
      <c r="C2655" s="6">
        <v>1713809</v>
      </c>
      <c r="D2655" t="s">
        <v>5273</v>
      </c>
      <c r="E2655" s="78">
        <v>133</v>
      </c>
      <c r="F2655" s="78">
        <v>148</v>
      </c>
      <c r="G2655" s="78">
        <v>47</v>
      </c>
      <c r="H2655" s="78">
        <v>44</v>
      </c>
      <c r="I2655" s="78">
        <v>94</v>
      </c>
      <c r="J2655" s="78">
        <v>90</v>
      </c>
      <c r="K2655" s="78">
        <v>86</v>
      </c>
      <c r="L2655" s="78">
        <v>75</v>
      </c>
    </row>
    <row r="2656" spans="1:12">
      <c r="A2656" t="s">
        <v>19</v>
      </c>
      <c r="B2656" s="6" t="s">
        <v>83</v>
      </c>
      <c r="C2656" s="6">
        <v>1713957</v>
      </c>
      <c r="D2656" t="s">
        <v>5267</v>
      </c>
      <c r="E2656" s="78">
        <v>169</v>
      </c>
      <c r="F2656" s="78">
        <v>169</v>
      </c>
      <c r="G2656" s="78">
        <v>40</v>
      </c>
      <c r="H2656" s="78">
        <v>46</v>
      </c>
      <c r="I2656" s="78">
        <v>15</v>
      </c>
      <c r="J2656" s="78">
        <v>21</v>
      </c>
      <c r="K2656" s="78">
        <v>19</v>
      </c>
      <c r="L2656" s="78">
        <v>18</v>
      </c>
    </row>
    <row r="2657" spans="1:12">
      <c r="A2657" t="s">
        <v>19</v>
      </c>
      <c r="B2657" s="6" t="s">
        <v>83</v>
      </c>
      <c r="C2657" s="6">
        <v>1714203</v>
      </c>
      <c r="D2657" t="s">
        <v>3008</v>
      </c>
      <c r="E2657" s="78">
        <v>15</v>
      </c>
      <c r="F2657" s="78">
        <v>17</v>
      </c>
      <c r="G2657" s="78">
        <v>16</v>
      </c>
      <c r="H2657" s="78">
        <v>12</v>
      </c>
      <c r="I2657" s="78">
        <v>35</v>
      </c>
      <c r="J2657" s="78">
        <v>24</v>
      </c>
      <c r="K2657" s="78">
        <v>26</v>
      </c>
      <c r="L2657" s="78">
        <v>21</v>
      </c>
    </row>
    <row r="2658" spans="1:12">
      <c r="A2658" t="s">
        <v>19</v>
      </c>
      <c r="B2658" s="6" t="s">
        <v>83</v>
      </c>
      <c r="C2658" s="6">
        <v>1714302</v>
      </c>
      <c r="D2658" t="s">
        <v>504</v>
      </c>
      <c r="E2658" s="78">
        <v>11</v>
      </c>
      <c r="F2658" s="78">
        <v>9</v>
      </c>
      <c r="G2658" s="78">
        <v>8</v>
      </c>
      <c r="H2658" s="78">
        <v>9</v>
      </c>
      <c r="I2658" s="78">
        <v>76</v>
      </c>
      <c r="J2658" s="78">
        <v>79</v>
      </c>
      <c r="K2658" s="78">
        <v>113</v>
      </c>
      <c r="L2658" s="78">
        <v>105</v>
      </c>
    </row>
    <row r="2659" spans="1:12">
      <c r="A2659" t="s">
        <v>19</v>
      </c>
      <c r="B2659" s="6" t="s">
        <v>83</v>
      </c>
      <c r="C2659" s="6">
        <v>1714880</v>
      </c>
      <c r="D2659" t="s">
        <v>947</v>
      </c>
      <c r="E2659" s="78">
        <v>205</v>
      </c>
      <c r="F2659" s="78">
        <v>198</v>
      </c>
      <c r="G2659" s="78">
        <v>89</v>
      </c>
      <c r="H2659" s="78">
        <v>95</v>
      </c>
      <c r="I2659" s="78">
        <v>67</v>
      </c>
      <c r="J2659" s="78">
        <v>62</v>
      </c>
      <c r="K2659" s="78">
        <v>137</v>
      </c>
      <c r="L2659" s="78">
        <v>115</v>
      </c>
    </row>
    <row r="2660" spans="1:12">
      <c r="A2660" t="s">
        <v>19</v>
      </c>
      <c r="B2660" s="6" t="s">
        <v>83</v>
      </c>
      <c r="C2660" s="6">
        <v>1715002</v>
      </c>
      <c r="D2660" t="s">
        <v>5268</v>
      </c>
      <c r="E2660" s="78">
        <v>44</v>
      </c>
      <c r="F2660" s="78">
        <v>40</v>
      </c>
      <c r="G2660" s="78">
        <v>12</v>
      </c>
      <c r="H2660" s="78">
        <v>8</v>
      </c>
      <c r="I2660" s="78">
        <v>24</v>
      </c>
      <c r="J2660" s="78">
        <v>22</v>
      </c>
      <c r="K2660" s="78">
        <v>26</v>
      </c>
      <c r="L2660" s="78">
        <v>26</v>
      </c>
    </row>
    <row r="2661" spans="1:12">
      <c r="A2661" t="s">
        <v>19</v>
      </c>
      <c r="B2661" s="6" t="s">
        <v>83</v>
      </c>
      <c r="C2661" s="6">
        <v>1715101</v>
      </c>
      <c r="D2661" t="s">
        <v>5269</v>
      </c>
      <c r="E2661" s="78">
        <v>36</v>
      </c>
      <c r="F2661" s="78">
        <v>34</v>
      </c>
      <c r="G2661" s="78">
        <v>6</v>
      </c>
      <c r="H2661" s="78">
        <v>9</v>
      </c>
      <c r="I2661" s="78">
        <v>24</v>
      </c>
      <c r="J2661" s="78">
        <v>20</v>
      </c>
      <c r="K2661" s="78">
        <v>33</v>
      </c>
      <c r="L2661" s="78">
        <v>23</v>
      </c>
    </row>
    <row r="2662" spans="1:12">
      <c r="A2662" t="s">
        <v>19</v>
      </c>
      <c r="B2662" s="6" t="s">
        <v>83</v>
      </c>
      <c r="C2662" s="6">
        <v>1715150</v>
      </c>
      <c r="D2662" t="s">
        <v>5270</v>
      </c>
      <c r="E2662" s="78"/>
      <c r="F2662" s="78"/>
      <c r="G2662" s="78">
        <v>3</v>
      </c>
      <c r="H2662" s="78">
        <v>1</v>
      </c>
      <c r="I2662" s="78">
        <v>1</v>
      </c>
      <c r="J2662" s="78">
        <v>1</v>
      </c>
      <c r="K2662" s="78">
        <v>25</v>
      </c>
      <c r="L2662" s="78">
        <v>21</v>
      </c>
    </row>
    <row r="2663" spans="1:12">
      <c r="A2663" t="s">
        <v>19</v>
      </c>
      <c r="B2663" s="6" t="s">
        <v>83</v>
      </c>
      <c r="C2663" s="6">
        <v>1715259</v>
      </c>
      <c r="D2663" t="s">
        <v>5271</v>
      </c>
      <c r="E2663" s="78">
        <v>0</v>
      </c>
      <c r="F2663" s="78">
        <v>1</v>
      </c>
      <c r="G2663" s="78"/>
      <c r="H2663" s="78"/>
      <c r="I2663" s="78">
        <v>2</v>
      </c>
      <c r="J2663" s="78">
        <v>1</v>
      </c>
      <c r="K2663" s="78">
        <v>5</v>
      </c>
      <c r="L2663" s="78">
        <v>7</v>
      </c>
    </row>
    <row r="2664" spans="1:12">
      <c r="A2664" t="s">
        <v>19</v>
      </c>
      <c r="B2664" s="6" t="s">
        <v>83</v>
      </c>
      <c r="C2664" s="6">
        <v>1715507</v>
      </c>
      <c r="D2664" t="s">
        <v>5272</v>
      </c>
      <c r="E2664" s="78"/>
      <c r="F2664" s="78"/>
      <c r="G2664" s="78"/>
      <c r="H2664" s="78"/>
      <c r="I2664" s="78">
        <v>5</v>
      </c>
      <c r="J2664" s="78">
        <v>4</v>
      </c>
      <c r="K2664" s="78">
        <v>3</v>
      </c>
      <c r="L2664" s="78">
        <v>2</v>
      </c>
    </row>
    <row r="2665" spans="1:12">
      <c r="A2665" t="s">
        <v>19</v>
      </c>
      <c r="B2665" s="6" t="s">
        <v>83</v>
      </c>
      <c r="C2665" s="6">
        <v>1715705</v>
      </c>
      <c r="D2665" t="s">
        <v>4055</v>
      </c>
      <c r="E2665" s="78">
        <v>139</v>
      </c>
      <c r="F2665" s="78">
        <v>139</v>
      </c>
      <c r="G2665" s="78">
        <v>24</v>
      </c>
      <c r="H2665" s="78">
        <v>26</v>
      </c>
      <c r="I2665" s="78">
        <v>237</v>
      </c>
      <c r="J2665" s="78">
        <v>209</v>
      </c>
      <c r="K2665" s="78">
        <v>98</v>
      </c>
      <c r="L2665" s="78">
        <v>77</v>
      </c>
    </row>
    <row r="2666" spans="1:12">
      <c r="A2666" t="s">
        <v>19</v>
      </c>
      <c r="B2666" s="6" t="s">
        <v>83</v>
      </c>
      <c r="C2666" s="6">
        <v>1715754</v>
      </c>
      <c r="D2666" t="s">
        <v>4057</v>
      </c>
      <c r="E2666" s="78"/>
      <c r="F2666" s="78"/>
      <c r="G2666" s="78"/>
      <c r="H2666" s="78"/>
      <c r="I2666" s="78">
        <v>49</v>
      </c>
      <c r="J2666" s="78">
        <v>45</v>
      </c>
      <c r="K2666" s="78">
        <v>87</v>
      </c>
      <c r="L2666" s="78">
        <v>80</v>
      </c>
    </row>
    <row r="2667" spans="1:12">
      <c r="A2667" t="s">
        <v>19</v>
      </c>
      <c r="B2667" s="6" t="s">
        <v>83</v>
      </c>
      <c r="C2667" s="6">
        <v>1716109</v>
      </c>
      <c r="D2667" t="s">
        <v>4059</v>
      </c>
      <c r="E2667" s="78">
        <v>5</v>
      </c>
      <c r="F2667" s="78">
        <v>3</v>
      </c>
      <c r="G2667" s="78">
        <v>1</v>
      </c>
      <c r="H2667" s="78">
        <v>1</v>
      </c>
      <c r="I2667" s="78">
        <v>41</v>
      </c>
      <c r="J2667" s="78">
        <v>41</v>
      </c>
      <c r="K2667" s="78">
        <v>64</v>
      </c>
      <c r="L2667" s="78">
        <v>54</v>
      </c>
    </row>
    <row r="2668" spans="1:12">
      <c r="A2668" t="s">
        <v>19</v>
      </c>
      <c r="B2668" s="6" t="s">
        <v>83</v>
      </c>
      <c r="C2668" s="6">
        <v>1716208</v>
      </c>
      <c r="D2668" t="s">
        <v>5274</v>
      </c>
      <c r="E2668" s="78">
        <v>49</v>
      </c>
      <c r="F2668" s="78">
        <v>48</v>
      </c>
      <c r="G2668" s="78">
        <v>8</v>
      </c>
      <c r="H2668" s="78">
        <v>9</v>
      </c>
      <c r="I2668" s="78">
        <v>204</v>
      </c>
      <c r="J2668" s="78">
        <v>166</v>
      </c>
      <c r="K2668" s="78">
        <v>220</v>
      </c>
      <c r="L2668" s="78">
        <v>138</v>
      </c>
    </row>
    <row r="2669" spans="1:12">
      <c r="A2669" t="s">
        <v>19</v>
      </c>
      <c r="B2669" s="6" t="s">
        <v>83</v>
      </c>
      <c r="C2669" s="6">
        <v>1716307</v>
      </c>
      <c r="D2669" t="s">
        <v>1951</v>
      </c>
      <c r="E2669" s="78">
        <v>39</v>
      </c>
      <c r="F2669" s="78">
        <v>42</v>
      </c>
      <c r="G2669" s="78">
        <v>58</v>
      </c>
      <c r="H2669" s="78">
        <v>43</v>
      </c>
      <c r="I2669" s="78">
        <v>5</v>
      </c>
      <c r="J2669" s="78">
        <v>4</v>
      </c>
      <c r="K2669" s="78">
        <v>76</v>
      </c>
      <c r="L2669" s="78">
        <v>54</v>
      </c>
    </row>
    <row r="2670" spans="1:12">
      <c r="A2670" t="s">
        <v>19</v>
      </c>
      <c r="B2670" s="6" t="s">
        <v>83</v>
      </c>
      <c r="C2670" s="6">
        <v>1716505</v>
      </c>
      <c r="D2670" t="s">
        <v>5275</v>
      </c>
      <c r="E2670" s="78">
        <v>10</v>
      </c>
      <c r="F2670" s="78">
        <v>10</v>
      </c>
      <c r="G2670" s="78">
        <v>2</v>
      </c>
      <c r="H2670" s="78">
        <v>2</v>
      </c>
      <c r="I2670" s="78">
        <v>45</v>
      </c>
      <c r="J2670" s="78">
        <v>55</v>
      </c>
      <c r="K2670" s="78">
        <v>60</v>
      </c>
      <c r="L2670" s="78">
        <v>46</v>
      </c>
    </row>
    <row r="2671" spans="1:12">
      <c r="A2671" t="s">
        <v>19</v>
      </c>
      <c r="B2671" s="6" t="s">
        <v>83</v>
      </c>
      <c r="C2671" s="6">
        <v>1716604</v>
      </c>
      <c r="D2671" t="s">
        <v>5276</v>
      </c>
      <c r="E2671" s="78">
        <v>135</v>
      </c>
      <c r="F2671" s="78">
        <v>130</v>
      </c>
      <c r="G2671" s="78">
        <v>61</v>
      </c>
      <c r="H2671" s="78">
        <v>54</v>
      </c>
      <c r="I2671" s="78">
        <v>70</v>
      </c>
      <c r="J2671" s="78">
        <v>47</v>
      </c>
      <c r="K2671" s="78">
        <v>96</v>
      </c>
      <c r="L2671" s="78">
        <v>56</v>
      </c>
    </row>
    <row r="2672" spans="1:12">
      <c r="A2672" t="s">
        <v>19</v>
      </c>
      <c r="B2672" s="6" t="s">
        <v>83</v>
      </c>
      <c r="C2672" s="6">
        <v>1716653</v>
      </c>
      <c r="D2672" t="s">
        <v>4060</v>
      </c>
      <c r="E2672" s="78">
        <v>457</v>
      </c>
      <c r="F2672" s="78">
        <v>417</v>
      </c>
      <c r="G2672" s="78">
        <v>158</v>
      </c>
      <c r="H2672" s="78">
        <v>134</v>
      </c>
      <c r="I2672" s="78">
        <v>20</v>
      </c>
      <c r="J2672" s="78">
        <v>23</v>
      </c>
      <c r="K2672" s="78">
        <v>34</v>
      </c>
      <c r="L2672" s="78">
        <v>35</v>
      </c>
    </row>
    <row r="2673" spans="1:12">
      <c r="A2673" t="s">
        <v>19</v>
      </c>
      <c r="B2673" s="6" t="s">
        <v>83</v>
      </c>
      <c r="C2673" s="6">
        <v>1716703</v>
      </c>
      <c r="D2673" t="s">
        <v>4043</v>
      </c>
      <c r="E2673" s="78">
        <v>136</v>
      </c>
      <c r="F2673" s="78">
        <v>105</v>
      </c>
      <c r="G2673" s="78">
        <v>40</v>
      </c>
      <c r="H2673" s="78">
        <v>35</v>
      </c>
      <c r="I2673" s="78">
        <v>26</v>
      </c>
      <c r="J2673" s="78">
        <v>17</v>
      </c>
      <c r="K2673" s="78">
        <v>98</v>
      </c>
      <c r="L2673" s="78">
        <v>78</v>
      </c>
    </row>
    <row r="2674" spans="1:12">
      <c r="A2674" t="s">
        <v>19</v>
      </c>
      <c r="B2674" s="6" t="s">
        <v>83</v>
      </c>
      <c r="C2674" s="6">
        <v>1717008</v>
      </c>
      <c r="D2674" t="s">
        <v>5277</v>
      </c>
      <c r="E2674" s="78">
        <v>120</v>
      </c>
      <c r="F2674" s="78">
        <v>116</v>
      </c>
      <c r="G2674" s="78">
        <v>19</v>
      </c>
      <c r="H2674" s="78">
        <v>17</v>
      </c>
      <c r="I2674" s="78">
        <v>108</v>
      </c>
      <c r="J2674" s="78">
        <v>102</v>
      </c>
      <c r="K2674" s="78">
        <v>54</v>
      </c>
      <c r="L2674" s="78">
        <v>52</v>
      </c>
    </row>
    <row r="2675" spans="1:12">
      <c r="A2675" t="s">
        <v>19</v>
      </c>
      <c r="B2675" s="6" t="s">
        <v>83</v>
      </c>
      <c r="C2675" s="6">
        <v>1717206</v>
      </c>
      <c r="D2675" t="s">
        <v>5278</v>
      </c>
      <c r="E2675" s="78">
        <v>172</v>
      </c>
      <c r="F2675" s="78">
        <v>156</v>
      </c>
      <c r="G2675" s="78">
        <v>39</v>
      </c>
      <c r="H2675" s="78">
        <v>29</v>
      </c>
      <c r="I2675" s="78">
        <v>38</v>
      </c>
      <c r="J2675" s="78">
        <v>26</v>
      </c>
      <c r="K2675" s="78">
        <v>26</v>
      </c>
      <c r="L2675" s="78">
        <v>21</v>
      </c>
    </row>
    <row r="2676" spans="1:12">
      <c r="A2676" t="s">
        <v>19</v>
      </c>
      <c r="B2676" s="6" t="s">
        <v>83</v>
      </c>
      <c r="C2676" s="6">
        <v>1717503</v>
      </c>
      <c r="D2676" t="s">
        <v>5279</v>
      </c>
      <c r="E2676" s="78">
        <v>169</v>
      </c>
      <c r="F2676" s="78">
        <v>139</v>
      </c>
      <c r="G2676" s="78">
        <v>44</v>
      </c>
      <c r="H2676" s="78">
        <v>53</v>
      </c>
      <c r="I2676" s="78">
        <v>20</v>
      </c>
      <c r="J2676" s="78">
        <v>18</v>
      </c>
      <c r="K2676" s="78">
        <v>18</v>
      </c>
      <c r="L2676" s="78">
        <v>14</v>
      </c>
    </row>
    <row r="2677" spans="1:12">
      <c r="A2677" t="s">
        <v>19</v>
      </c>
      <c r="B2677" s="6" t="s">
        <v>83</v>
      </c>
      <c r="C2677" s="6">
        <v>1717800</v>
      </c>
      <c r="D2677" t="s">
        <v>5280</v>
      </c>
      <c r="E2677" s="78"/>
      <c r="F2677" s="78"/>
      <c r="G2677" s="78"/>
      <c r="H2677" s="78"/>
      <c r="I2677" s="78">
        <v>20</v>
      </c>
      <c r="J2677" s="78">
        <v>16</v>
      </c>
      <c r="K2677" s="78">
        <v>92</v>
      </c>
      <c r="L2677" s="78">
        <v>65</v>
      </c>
    </row>
    <row r="2678" spans="1:12">
      <c r="A2678" t="s">
        <v>19</v>
      </c>
      <c r="B2678" s="6" t="s">
        <v>83</v>
      </c>
      <c r="C2678" s="6">
        <v>1717909</v>
      </c>
      <c r="D2678" t="s">
        <v>4061</v>
      </c>
      <c r="E2678" s="78">
        <v>94</v>
      </c>
      <c r="F2678" s="78">
        <v>74</v>
      </c>
      <c r="G2678" s="78">
        <v>10</v>
      </c>
      <c r="H2678" s="78">
        <v>7</v>
      </c>
      <c r="I2678" s="78">
        <v>67</v>
      </c>
      <c r="J2678" s="78">
        <v>62</v>
      </c>
      <c r="K2678" s="78">
        <v>67</v>
      </c>
      <c r="L2678" s="78">
        <v>45</v>
      </c>
    </row>
    <row r="2679" spans="1:12">
      <c r="A2679" t="s">
        <v>19</v>
      </c>
      <c r="B2679" s="6" t="s">
        <v>83</v>
      </c>
      <c r="C2679" s="6">
        <v>1718006</v>
      </c>
      <c r="D2679" t="s">
        <v>5281</v>
      </c>
      <c r="E2679" s="78">
        <v>35</v>
      </c>
      <c r="F2679" s="78">
        <v>34</v>
      </c>
      <c r="G2679" s="78">
        <v>6</v>
      </c>
      <c r="H2679" s="78">
        <v>6</v>
      </c>
      <c r="I2679" s="78">
        <v>30</v>
      </c>
      <c r="J2679" s="78">
        <v>23</v>
      </c>
      <c r="K2679" s="78">
        <v>15</v>
      </c>
      <c r="L2679" s="78">
        <v>12</v>
      </c>
    </row>
    <row r="2680" spans="1:12">
      <c r="A2680" t="s">
        <v>19</v>
      </c>
      <c r="B2680" s="6" t="s">
        <v>83</v>
      </c>
      <c r="C2680" s="6">
        <v>1718204</v>
      </c>
      <c r="D2680" t="s">
        <v>4062</v>
      </c>
      <c r="E2680" s="78">
        <v>130</v>
      </c>
      <c r="F2680" s="78">
        <v>124</v>
      </c>
      <c r="G2680" s="78">
        <v>60</v>
      </c>
      <c r="H2680" s="78">
        <v>53</v>
      </c>
      <c r="I2680" s="78">
        <v>143</v>
      </c>
      <c r="J2680" s="78">
        <v>127</v>
      </c>
      <c r="K2680" s="78">
        <v>132</v>
      </c>
      <c r="L2680" s="78">
        <v>127</v>
      </c>
    </row>
    <row r="2681" spans="1:12">
      <c r="A2681" t="s">
        <v>19</v>
      </c>
      <c r="B2681" s="6" t="s">
        <v>83</v>
      </c>
      <c r="C2681" s="6">
        <v>1718303</v>
      </c>
      <c r="D2681" t="s">
        <v>4063</v>
      </c>
      <c r="E2681" s="78">
        <v>65</v>
      </c>
      <c r="F2681" s="78">
        <v>46</v>
      </c>
      <c r="G2681" s="78">
        <v>34</v>
      </c>
      <c r="H2681" s="78">
        <v>32</v>
      </c>
      <c r="I2681" s="78">
        <v>251</v>
      </c>
      <c r="J2681" s="78">
        <v>252</v>
      </c>
      <c r="K2681" s="78">
        <v>111</v>
      </c>
      <c r="L2681" s="78">
        <v>68</v>
      </c>
    </row>
    <row r="2682" spans="1:12">
      <c r="A2682" t="s">
        <v>19</v>
      </c>
      <c r="B2682" s="6" t="s">
        <v>83</v>
      </c>
      <c r="C2682" s="6">
        <v>1718402</v>
      </c>
      <c r="D2682" t="s">
        <v>1101</v>
      </c>
      <c r="E2682" s="78">
        <v>16</v>
      </c>
      <c r="F2682" s="78">
        <v>15</v>
      </c>
      <c r="G2682" s="78">
        <v>2</v>
      </c>
      <c r="H2682" s="78">
        <v>3</v>
      </c>
      <c r="I2682" s="78">
        <v>10</v>
      </c>
      <c r="J2682" s="78">
        <v>8</v>
      </c>
      <c r="K2682" s="78">
        <v>31</v>
      </c>
      <c r="L2682" s="78">
        <v>30</v>
      </c>
    </row>
    <row r="2683" spans="1:12">
      <c r="A2683" t="s">
        <v>19</v>
      </c>
      <c r="B2683" s="6" t="s">
        <v>83</v>
      </c>
      <c r="C2683" s="6">
        <v>1718451</v>
      </c>
      <c r="D2683" t="s">
        <v>5282</v>
      </c>
      <c r="E2683" s="78"/>
      <c r="F2683" s="78"/>
      <c r="G2683" s="78"/>
      <c r="H2683" s="78"/>
      <c r="I2683" s="78">
        <v>28</v>
      </c>
      <c r="J2683" s="78">
        <v>29</v>
      </c>
      <c r="K2683" s="78">
        <v>32</v>
      </c>
      <c r="L2683" s="78">
        <v>28</v>
      </c>
    </row>
    <row r="2684" spans="1:12">
      <c r="A2684" t="s">
        <v>19</v>
      </c>
      <c r="B2684" s="6" t="s">
        <v>83</v>
      </c>
      <c r="C2684" s="6">
        <v>1718501</v>
      </c>
      <c r="D2684" t="s">
        <v>5283</v>
      </c>
      <c r="E2684" s="78">
        <v>28</v>
      </c>
      <c r="F2684" s="78">
        <v>27</v>
      </c>
      <c r="G2684" s="78">
        <v>10</v>
      </c>
      <c r="H2684" s="78">
        <v>5</v>
      </c>
      <c r="I2684" s="78">
        <v>82</v>
      </c>
      <c r="J2684" s="78">
        <v>80</v>
      </c>
      <c r="K2684" s="78">
        <v>159</v>
      </c>
      <c r="L2684" s="78">
        <v>87</v>
      </c>
    </row>
    <row r="2685" spans="1:12">
      <c r="A2685" t="s">
        <v>19</v>
      </c>
      <c r="B2685" s="6" t="s">
        <v>83</v>
      </c>
      <c r="C2685" s="6">
        <v>1718550</v>
      </c>
      <c r="D2685" t="s">
        <v>1583</v>
      </c>
      <c r="E2685" s="78">
        <v>227</v>
      </c>
      <c r="F2685" s="78">
        <v>208</v>
      </c>
      <c r="G2685" s="78">
        <v>34</v>
      </c>
      <c r="H2685" s="78">
        <v>36</v>
      </c>
      <c r="I2685" s="78">
        <v>22</v>
      </c>
      <c r="J2685" s="78">
        <v>18</v>
      </c>
      <c r="K2685" s="78">
        <v>27</v>
      </c>
      <c r="L2685" s="78">
        <v>24</v>
      </c>
    </row>
    <row r="2686" spans="1:12">
      <c r="A2686" t="s">
        <v>19</v>
      </c>
      <c r="B2686" s="6" t="s">
        <v>83</v>
      </c>
      <c r="C2686" s="6">
        <v>1718659</v>
      </c>
      <c r="D2686" t="s">
        <v>5284</v>
      </c>
      <c r="E2686" s="78"/>
      <c r="F2686" s="78"/>
      <c r="G2686" s="78"/>
      <c r="H2686" s="78"/>
      <c r="I2686" s="78">
        <v>1</v>
      </c>
      <c r="J2686" s="78">
        <v>1</v>
      </c>
      <c r="K2686" s="78">
        <v>4</v>
      </c>
      <c r="L2686" s="78">
        <v>3</v>
      </c>
    </row>
    <row r="2687" spans="1:12">
      <c r="A2687" t="s">
        <v>19</v>
      </c>
      <c r="B2687" s="6" t="s">
        <v>83</v>
      </c>
      <c r="C2687" s="6">
        <v>1718709</v>
      </c>
      <c r="D2687" t="s">
        <v>4064</v>
      </c>
      <c r="E2687" s="78">
        <v>85</v>
      </c>
      <c r="F2687" s="78">
        <v>83</v>
      </c>
      <c r="G2687" s="78">
        <v>16</v>
      </c>
      <c r="H2687" s="78">
        <v>16</v>
      </c>
      <c r="I2687" s="78">
        <v>61</v>
      </c>
      <c r="J2687" s="78">
        <v>39</v>
      </c>
      <c r="K2687" s="78">
        <v>31</v>
      </c>
      <c r="L2687" s="78">
        <v>25</v>
      </c>
    </row>
    <row r="2688" spans="1:12">
      <c r="A2688" t="s">
        <v>19</v>
      </c>
      <c r="B2688" s="6" t="s">
        <v>83</v>
      </c>
      <c r="C2688" s="6">
        <v>1718758</v>
      </c>
      <c r="D2688" t="s">
        <v>4065</v>
      </c>
      <c r="E2688" s="78">
        <v>26</v>
      </c>
      <c r="F2688" s="78">
        <v>23</v>
      </c>
      <c r="G2688" s="78">
        <v>1</v>
      </c>
      <c r="H2688" s="78">
        <v>1</v>
      </c>
      <c r="I2688" s="78">
        <v>102</v>
      </c>
      <c r="J2688" s="78">
        <v>76</v>
      </c>
      <c r="K2688" s="78">
        <v>73</v>
      </c>
      <c r="L2688" s="78">
        <v>60</v>
      </c>
    </row>
    <row r="2689" spans="1:12">
      <c r="A2689" t="s">
        <v>19</v>
      </c>
      <c r="B2689" s="6" t="s">
        <v>83</v>
      </c>
      <c r="C2689" s="6">
        <v>1718808</v>
      </c>
      <c r="D2689" t="s">
        <v>4067</v>
      </c>
      <c r="E2689" s="78">
        <v>36</v>
      </c>
      <c r="F2689" s="78">
        <v>31</v>
      </c>
      <c r="G2689" s="78">
        <v>21</v>
      </c>
      <c r="H2689" s="78">
        <v>21</v>
      </c>
      <c r="I2689" s="78">
        <v>635</v>
      </c>
      <c r="J2689" s="78">
        <v>593</v>
      </c>
      <c r="K2689" s="78">
        <v>148</v>
      </c>
      <c r="L2689" s="78">
        <v>97</v>
      </c>
    </row>
    <row r="2690" spans="1:12">
      <c r="A2690" t="s">
        <v>19</v>
      </c>
      <c r="B2690" s="6" t="s">
        <v>83</v>
      </c>
      <c r="C2690" s="6">
        <v>1718840</v>
      </c>
      <c r="D2690" t="s">
        <v>5285</v>
      </c>
      <c r="E2690" s="78">
        <v>56</v>
      </c>
      <c r="F2690" s="78">
        <v>42</v>
      </c>
      <c r="G2690" s="78">
        <v>30</v>
      </c>
      <c r="H2690" s="78">
        <v>26</v>
      </c>
      <c r="I2690" s="78">
        <v>1</v>
      </c>
      <c r="J2690" s="78">
        <v>1</v>
      </c>
      <c r="K2690" s="78">
        <v>42</v>
      </c>
      <c r="L2690" s="78">
        <v>34</v>
      </c>
    </row>
    <row r="2691" spans="1:12">
      <c r="A2691" t="s">
        <v>19</v>
      </c>
      <c r="B2691" s="6" t="s">
        <v>83</v>
      </c>
      <c r="C2691" s="6">
        <v>1718865</v>
      </c>
      <c r="D2691" t="s">
        <v>5286</v>
      </c>
      <c r="E2691" s="78">
        <v>500</v>
      </c>
      <c r="F2691" s="78">
        <v>437</v>
      </c>
      <c r="G2691" s="78">
        <v>81</v>
      </c>
      <c r="H2691" s="78">
        <v>59</v>
      </c>
      <c r="I2691" s="78">
        <v>118</v>
      </c>
      <c r="J2691" s="78">
        <v>123</v>
      </c>
      <c r="K2691" s="78">
        <v>27</v>
      </c>
      <c r="L2691" s="78">
        <v>24</v>
      </c>
    </row>
    <row r="2692" spans="1:12">
      <c r="A2692" t="s">
        <v>19</v>
      </c>
      <c r="B2692" s="6" t="s">
        <v>83</v>
      </c>
      <c r="C2692" s="6">
        <v>1718881</v>
      </c>
      <c r="D2692" t="s">
        <v>5287</v>
      </c>
      <c r="E2692" s="78">
        <v>17</v>
      </c>
      <c r="F2692" s="78">
        <v>15</v>
      </c>
      <c r="G2692" s="78">
        <v>1</v>
      </c>
      <c r="H2692" s="78">
        <v>1</v>
      </c>
      <c r="I2692" s="78">
        <v>31</v>
      </c>
      <c r="J2692" s="78">
        <v>28</v>
      </c>
      <c r="K2692" s="78">
        <v>58</v>
      </c>
      <c r="L2692" s="78">
        <v>52</v>
      </c>
    </row>
    <row r="2693" spans="1:12">
      <c r="A2693" t="s">
        <v>19</v>
      </c>
      <c r="B2693" s="6" t="s">
        <v>83</v>
      </c>
      <c r="C2693" s="6">
        <v>1718899</v>
      </c>
      <c r="D2693" t="s">
        <v>5288</v>
      </c>
      <c r="E2693" s="78">
        <v>93</v>
      </c>
      <c r="F2693" s="78">
        <v>75</v>
      </c>
      <c r="G2693" s="78">
        <v>41</v>
      </c>
      <c r="H2693" s="78">
        <v>38</v>
      </c>
      <c r="I2693" s="78">
        <v>19</v>
      </c>
      <c r="J2693" s="78">
        <v>14</v>
      </c>
      <c r="K2693" s="78">
        <v>25</v>
      </c>
      <c r="L2693" s="78">
        <v>19</v>
      </c>
    </row>
    <row r="2694" spans="1:12">
      <c r="A2694" t="s">
        <v>19</v>
      </c>
      <c r="B2694" s="6" t="s">
        <v>83</v>
      </c>
      <c r="C2694" s="6">
        <v>1718907</v>
      </c>
      <c r="D2694" t="s">
        <v>5289</v>
      </c>
      <c r="E2694" s="78">
        <v>27</v>
      </c>
      <c r="F2694" s="78">
        <v>30</v>
      </c>
      <c r="G2694" s="78">
        <v>8</v>
      </c>
      <c r="H2694" s="78">
        <v>8</v>
      </c>
      <c r="I2694" s="78">
        <v>20</v>
      </c>
      <c r="J2694" s="78">
        <v>16</v>
      </c>
      <c r="K2694" s="78">
        <v>31</v>
      </c>
      <c r="L2694" s="78">
        <v>25</v>
      </c>
    </row>
    <row r="2695" spans="1:12">
      <c r="A2695" t="s">
        <v>19</v>
      </c>
      <c r="B2695" s="6" t="s">
        <v>83</v>
      </c>
      <c r="C2695" s="6">
        <v>1719004</v>
      </c>
      <c r="D2695" t="s">
        <v>4068</v>
      </c>
      <c r="E2695" s="78">
        <v>18</v>
      </c>
      <c r="F2695" s="78">
        <v>27</v>
      </c>
      <c r="G2695" s="78">
        <v>23</v>
      </c>
      <c r="H2695" s="78">
        <v>19</v>
      </c>
      <c r="I2695" s="78">
        <v>16</v>
      </c>
      <c r="J2695" s="78">
        <v>12</v>
      </c>
      <c r="K2695" s="78">
        <v>31</v>
      </c>
      <c r="L2695" s="78">
        <v>28</v>
      </c>
    </row>
    <row r="2696" spans="1:12">
      <c r="A2696" t="s">
        <v>19</v>
      </c>
      <c r="B2696" s="6" t="s">
        <v>83</v>
      </c>
      <c r="C2696" s="6">
        <v>1720002</v>
      </c>
      <c r="D2696" t="s">
        <v>4069</v>
      </c>
      <c r="E2696" s="78">
        <v>57</v>
      </c>
      <c r="F2696" s="78">
        <v>54</v>
      </c>
      <c r="G2696" s="78">
        <v>9</v>
      </c>
      <c r="H2696" s="78">
        <v>10</v>
      </c>
      <c r="I2696" s="78">
        <v>99</v>
      </c>
      <c r="J2696" s="78">
        <v>78</v>
      </c>
      <c r="K2696" s="78">
        <v>102</v>
      </c>
      <c r="L2696" s="78">
        <v>91</v>
      </c>
    </row>
    <row r="2697" spans="1:12">
      <c r="A2697" t="s">
        <v>19</v>
      </c>
      <c r="B2697" s="6" t="s">
        <v>83</v>
      </c>
      <c r="C2697" s="6">
        <v>1720101</v>
      </c>
      <c r="D2697" t="s">
        <v>4070</v>
      </c>
      <c r="E2697" s="78">
        <v>166</v>
      </c>
      <c r="F2697" s="78">
        <v>167</v>
      </c>
      <c r="G2697" s="78">
        <v>34</v>
      </c>
      <c r="H2697" s="78">
        <v>36</v>
      </c>
      <c r="I2697" s="78">
        <v>316</v>
      </c>
      <c r="J2697" s="78">
        <v>280</v>
      </c>
      <c r="K2697" s="78">
        <v>102</v>
      </c>
      <c r="L2697" s="78">
        <v>74</v>
      </c>
    </row>
    <row r="2698" spans="1:12">
      <c r="A2698" t="s">
        <v>19</v>
      </c>
      <c r="B2698" s="6" t="s">
        <v>83</v>
      </c>
      <c r="C2698" s="6">
        <v>1720150</v>
      </c>
      <c r="D2698" t="s">
        <v>5290</v>
      </c>
      <c r="E2698" s="78">
        <v>6</v>
      </c>
      <c r="F2698" s="78">
        <v>7</v>
      </c>
      <c r="G2698" s="78">
        <v>4</v>
      </c>
      <c r="H2698" s="78">
        <v>5</v>
      </c>
      <c r="I2698" s="78">
        <v>14</v>
      </c>
      <c r="J2698" s="78">
        <v>7</v>
      </c>
      <c r="K2698" s="78">
        <v>3</v>
      </c>
      <c r="L2698" s="78">
        <v>3</v>
      </c>
    </row>
    <row r="2699" spans="1:12">
      <c r="A2699" t="s">
        <v>19</v>
      </c>
      <c r="B2699" s="6" t="s">
        <v>83</v>
      </c>
      <c r="C2699" s="6">
        <v>1720200</v>
      </c>
      <c r="D2699" t="s">
        <v>4071</v>
      </c>
      <c r="E2699" s="78">
        <v>22</v>
      </c>
      <c r="F2699" s="78">
        <v>28</v>
      </c>
      <c r="G2699" s="78">
        <v>8</v>
      </c>
      <c r="H2699" s="78">
        <v>8</v>
      </c>
      <c r="I2699" s="78">
        <v>351</v>
      </c>
      <c r="J2699" s="78">
        <v>513</v>
      </c>
      <c r="K2699" s="78">
        <v>76</v>
      </c>
      <c r="L2699" s="78">
        <v>59</v>
      </c>
    </row>
    <row r="2700" spans="1:12">
      <c r="A2700" t="s">
        <v>19</v>
      </c>
      <c r="B2700" s="6" t="s">
        <v>83</v>
      </c>
      <c r="C2700" s="6">
        <v>1720259</v>
      </c>
      <c r="D2700" t="s">
        <v>4072</v>
      </c>
      <c r="E2700" s="78">
        <v>1</v>
      </c>
      <c r="F2700" s="78">
        <v>2</v>
      </c>
      <c r="G2700" s="78">
        <v>1</v>
      </c>
      <c r="H2700" s="78">
        <v>0</v>
      </c>
      <c r="I2700" s="78">
        <v>53</v>
      </c>
      <c r="J2700" s="78">
        <v>41</v>
      </c>
      <c r="K2700" s="78">
        <v>76</v>
      </c>
      <c r="L2700" s="78">
        <v>45</v>
      </c>
    </row>
    <row r="2701" spans="1:12">
      <c r="A2701" t="s">
        <v>19</v>
      </c>
      <c r="B2701" s="6" t="s">
        <v>83</v>
      </c>
      <c r="C2701" s="6">
        <v>1720309</v>
      </c>
      <c r="D2701" t="s">
        <v>5291</v>
      </c>
      <c r="E2701" s="78">
        <v>138</v>
      </c>
      <c r="F2701" s="78">
        <v>126</v>
      </c>
      <c r="G2701" s="78">
        <v>18</v>
      </c>
      <c r="H2701" s="78">
        <v>27</v>
      </c>
      <c r="I2701" s="78">
        <v>136</v>
      </c>
      <c r="J2701" s="78">
        <v>162</v>
      </c>
      <c r="K2701" s="78">
        <v>16</v>
      </c>
      <c r="L2701" s="78">
        <v>16</v>
      </c>
    </row>
    <row r="2702" spans="1:12">
      <c r="A2702" t="s">
        <v>19</v>
      </c>
      <c r="B2702" s="6" t="s">
        <v>83</v>
      </c>
      <c r="C2702" s="6">
        <v>1720499</v>
      </c>
      <c r="D2702" t="s">
        <v>5292</v>
      </c>
      <c r="E2702" s="78">
        <v>93</v>
      </c>
      <c r="F2702" s="78">
        <v>88</v>
      </c>
      <c r="G2702" s="78">
        <v>31</v>
      </c>
      <c r="H2702" s="78">
        <v>22</v>
      </c>
      <c r="I2702" s="78">
        <v>21</v>
      </c>
      <c r="J2702" s="78">
        <v>18</v>
      </c>
      <c r="K2702" s="78">
        <v>53</v>
      </c>
      <c r="L2702" s="78">
        <v>32</v>
      </c>
    </row>
    <row r="2703" spans="1:12">
      <c r="A2703" t="s">
        <v>19</v>
      </c>
      <c r="B2703" s="6" t="s">
        <v>83</v>
      </c>
      <c r="C2703" s="6">
        <v>1720655</v>
      </c>
      <c r="D2703" t="s">
        <v>5293</v>
      </c>
      <c r="E2703" s="78">
        <v>42</v>
      </c>
      <c r="F2703" s="78">
        <v>45</v>
      </c>
      <c r="G2703" s="78">
        <v>7</v>
      </c>
      <c r="H2703" s="78">
        <v>7</v>
      </c>
      <c r="I2703" s="78">
        <v>25</v>
      </c>
      <c r="J2703" s="78">
        <v>22</v>
      </c>
      <c r="K2703" s="78">
        <v>50</v>
      </c>
      <c r="L2703" s="78">
        <v>37</v>
      </c>
    </row>
    <row r="2704" spans="1:12">
      <c r="A2704" t="s">
        <v>19</v>
      </c>
      <c r="B2704" s="6" t="s">
        <v>83</v>
      </c>
      <c r="C2704" s="6">
        <v>1720804</v>
      </c>
      <c r="D2704" t="s">
        <v>4073</v>
      </c>
      <c r="E2704" s="78">
        <v>68</v>
      </c>
      <c r="F2704" s="78">
        <v>69</v>
      </c>
      <c r="G2704" s="78">
        <v>21</v>
      </c>
      <c r="H2704" s="78">
        <v>23</v>
      </c>
      <c r="I2704" s="78">
        <v>171</v>
      </c>
      <c r="J2704" s="78">
        <v>200</v>
      </c>
      <c r="K2704" s="78">
        <v>93</v>
      </c>
      <c r="L2704" s="78">
        <v>80</v>
      </c>
    </row>
    <row r="2705" spans="1:12">
      <c r="A2705" t="s">
        <v>19</v>
      </c>
      <c r="B2705" s="6" t="s">
        <v>83</v>
      </c>
      <c r="C2705" s="6">
        <v>1720853</v>
      </c>
      <c r="D2705" t="s">
        <v>5294</v>
      </c>
      <c r="E2705" s="78">
        <v>13</v>
      </c>
      <c r="F2705" s="78">
        <v>10</v>
      </c>
      <c r="G2705" s="78">
        <v>2</v>
      </c>
      <c r="H2705" s="78">
        <v>2</v>
      </c>
      <c r="I2705" s="78">
        <v>2</v>
      </c>
      <c r="J2705" s="78">
        <v>2</v>
      </c>
      <c r="K2705" s="78">
        <v>5</v>
      </c>
      <c r="L2705" s="78">
        <v>4</v>
      </c>
    </row>
    <row r="2706" spans="1:12">
      <c r="A2706" t="s">
        <v>19</v>
      </c>
      <c r="B2706" s="6" t="s">
        <v>83</v>
      </c>
      <c r="C2706" s="6">
        <v>1720903</v>
      </c>
      <c r="D2706" t="s">
        <v>5296</v>
      </c>
      <c r="E2706" s="78">
        <v>39</v>
      </c>
      <c r="F2706" s="78">
        <v>32</v>
      </c>
      <c r="G2706" s="78">
        <v>29</v>
      </c>
      <c r="H2706" s="78">
        <v>25</v>
      </c>
      <c r="I2706" s="78">
        <v>17</v>
      </c>
      <c r="J2706" s="78">
        <v>13</v>
      </c>
      <c r="K2706" s="78">
        <v>101</v>
      </c>
      <c r="L2706" s="78">
        <v>76</v>
      </c>
    </row>
    <row r="2707" spans="1:12">
      <c r="A2707" t="s">
        <v>19</v>
      </c>
      <c r="B2707" s="6" t="s">
        <v>83</v>
      </c>
      <c r="C2707" s="6">
        <v>1720937</v>
      </c>
      <c r="D2707" t="s">
        <v>5297</v>
      </c>
      <c r="E2707" s="78"/>
      <c r="F2707" s="78"/>
      <c r="G2707" s="78"/>
      <c r="H2707" s="78"/>
      <c r="I2707" s="78">
        <v>3</v>
      </c>
      <c r="J2707" s="78">
        <v>3</v>
      </c>
      <c r="K2707" s="78">
        <v>20</v>
      </c>
      <c r="L2707" s="78">
        <v>8</v>
      </c>
    </row>
    <row r="2708" spans="1:12">
      <c r="A2708" t="s">
        <v>19</v>
      </c>
      <c r="B2708" s="6" t="s">
        <v>83</v>
      </c>
      <c r="C2708" s="6">
        <v>1720978</v>
      </c>
      <c r="D2708" t="s">
        <v>5298</v>
      </c>
      <c r="E2708" s="78">
        <v>95</v>
      </c>
      <c r="F2708" s="78">
        <v>84</v>
      </c>
      <c r="G2708" s="78">
        <v>30</v>
      </c>
      <c r="H2708" s="78">
        <v>30</v>
      </c>
      <c r="I2708" s="78">
        <v>4</v>
      </c>
      <c r="J2708" s="78">
        <v>4</v>
      </c>
      <c r="K2708" s="78">
        <v>32</v>
      </c>
      <c r="L2708" s="78">
        <v>31</v>
      </c>
    </row>
    <row r="2709" spans="1:12">
      <c r="A2709" t="s">
        <v>19</v>
      </c>
      <c r="B2709" s="6" t="s">
        <v>83</v>
      </c>
      <c r="C2709" s="6">
        <v>1721000</v>
      </c>
      <c r="D2709" t="s">
        <v>2835</v>
      </c>
      <c r="E2709" s="78">
        <v>123</v>
      </c>
      <c r="F2709" s="78">
        <v>123</v>
      </c>
      <c r="G2709" s="78">
        <v>18</v>
      </c>
      <c r="H2709" s="78">
        <v>17</v>
      </c>
      <c r="I2709" s="78">
        <v>292</v>
      </c>
      <c r="J2709" s="78">
        <v>257</v>
      </c>
      <c r="K2709" s="78">
        <v>183</v>
      </c>
      <c r="L2709" s="78">
        <v>170</v>
      </c>
    </row>
    <row r="2710" spans="1:12">
      <c r="A2710" t="s">
        <v>19</v>
      </c>
      <c r="B2710" s="6" t="s">
        <v>83</v>
      </c>
      <c r="C2710" s="6">
        <v>1721109</v>
      </c>
      <c r="D2710" t="s">
        <v>5299</v>
      </c>
      <c r="E2710" s="78">
        <v>195</v>
      </c>
      <c r="F2710" s="78">
        <v>332</v>
      </c>
      <c r="G2710" s="78">
        <v>12</v>
      </c>
      <c r="H2710" s="78">
        <v>10</v>
      </c>
      <c r="I2710" s="78">
        <v>29</v>
      </c>
      <c r="J2710" s="78">
        <v>27</v>
      </c>
      <c r="K2710" s="78">
        <v>20</v>
      </c>
      <c r="L2710" s="78">
        <v>14</v>
      </c>
    </row>
    <row r="2711" spans="1:12">
      <c r="A2711" t="s">
        <v>19</v>
      </c>
      <c r="B2711" s="6" t="s">
        <v>83</v>
      </c>
      <c r="C2711" s="6">
        <v>1721208</v>
      </c>
      <c r="D2711" t="s">
        <v>4074</v>
      </c>
      <c r="E2711" s="78">
        <v>76</v>
      </c>
      <c r="F2711" s="78">
        <v>93</v>
      </c>
      <c r="G2711" s="78">
        <v>3</v>
      </c>
      <c r="H2711" s="78">
        <v>4</v>
      </c>
      <c r="I2711" s="78">
        <v>93</v>
      </c>
      <c r="J2711" s="78">
        <v>90</v>
      </c>
      <c r="K2711" s="78">
        <v>64</v>
      </c>
      <c r="L2711" s="78">
        <v>51</v>
      </c>
    </row>
    <row r="2712" spans="1:12">
      <c r="A2712" t="s">
        <v>19</v>
      </c>
      <c r="B2712" s="6" t="s">
        <v>83</v>
      </c>
      <c r="C2712" s="6">
        <v>1721257</v>
      </c>
      <c r="D2712" t="s">
        <v>5300</v>
      </c>
      <c r="E2712" s="78"/>
      <c r="F2712" s="78"/>
      <c r="G2712" s="78"/>
      <c r="H2712" s="78"/>
      <c r="I2712" s="78">
        <v>11</v>
      </c>
      <c r="J2712" s="78">
        <v>10</v>
      </c>
      <c r="K2712" s="78">
        <v>20</v>
      </c>
      <c r="L2712" s="78">
        <v>17</v>
      </c>
    </row>
    <row r="2713" spans="1:12">
      <c r="A2713" t="s">
        <v>19</v>
      </c>
      <c r="B2713" s="6" t="s">
        <v>83</v>
      </c>
      <c r="C2713" s="6">
        <v>1721307</v>
      </c>
      <c r="D2713" t="s">
        <v>5301</v>
      </c>
      <c r="E2713" s="78">
        <v>144</v>
      </c>
      <c r="F2713" s="78">
        <v>117</v>
      </c>
      <c r="G2713" s="78">
        <v>33</v>
      </c>
      <c r="H2713" s="78">
        <v>31</v>
      </c>
      <c r="I2713" s="78">
        <v>52</v>
      </c>
      <c r="J2713" s="78">
        <v>52</v>
      </c>
      <c r="K2713" s="78">
        <v>14</v>
      </c>
      <c r="L2713" s="78">
        <v>8</v>
      </c>
    </row>
    <row r="2714" spans="1:12">
      <c r="A2714" s="87" t="s">
        <v>19</v>
      </c>
      <c r="B2714" s="6" t="s">
        <v>83</v>
      </c>
      <c r="C2714" s="6">
        <v>1722081</v>
      </c>
      <c r="D2714" t="s">
        <v>5302</v>
      </c>
      <c r="E2714" s="78">
        <v>133</v>
      </c>
      <c r="F2714" s="78">
        <v>119</v>
      </c>
      <c r="G2714" s="78">
        <v>14</v>
      </c>
      <c r="H2714" s="78">
        <v>18</v>
      </c>
      <c r="I2714" s="78">
        <v>29</v>
      </c>
      <c r="J2714" s="78">
        <v>29</v>
      </c>
      <c r="K2714" s="78">
        <v>52</v>
      </c>
      <c r="L2714" s="78">
        <v>47</v>
      </c>
    </row>
    <row r="2715" spans="1:12">
      <c r="A2715" t="s">
        <v>19</v>
      </c>
      <c r="B2715" s="6" t="s">
        <v>83</v>
      </c>
      <c r="C2715" s="6">
        <v>1722107</v>
      </c>
      <c r="D2715" t="s">
        <v>4076</v>
      </c>
      <c r="E2715" s="78">
        <v>218</v>
      </c>
      <c r="F2715" s="78">
        <v>228</v>
      </c>
      <c r="G2715" s="78">
        <v>29</v>
      </c>
      <c r="H2715" s="78">
        <v>32</v>
      </c>
      <c r="I2715" s="78">
        <v>68</v>
      </c>
      <c r="J2715" s="78">
        <v>44</v>
      </c>
      <c r="K2715" s="78">
        <v>22</v>
      </c>
      <c r="L2715" s="78">
        <v>29</v>
      </c>
    </row>
    <row r="2716" spans="1:12">
      <c r="A2716" t="s">
        <v>29</v>
      </c>
      <c r="B2716" s="6" t="s">
        <v>40</v>
      </c>
      <c r="C2716" s="6">
        <v>3200102</v>
      </c>
      <c r="D2716" t="s">
        <v>787</v>
      </c>
      <c r="E2716" s="78">
        <v>28</v>
      </c>
      <c r="F2716" s="78">
        <v>21</v>
      </c>
      <c r="G2716" s="78">
        <v>25</v>
      </c>
      <c r="H2716" s="78">
        <v>23</v>
      </c>
      <c r="I2716" s="78">
        <v>1139</v>
      </c>
      <c r="J2716" s="78">
        <v>986</v>
      </c>
      <c r="K2716" s="78">
        <v>2097</v>
      </c>
      <c r="L2716" s="78">
        <v>1824</v>
      </c>
    </row>
    <row r="2717" spans="1:12">
      <c r="A2717" t="s">
        <v>29</v>
      </c>
      <c r="B2717" s="6" t="s">
        <v>40</v>
      </c>
      <c r="C2717" s="6">
        <v>3200136</v>
      </c>
      <c r="D2717" t="s">
        <v>790</v>
      </c>
      <c r="E2717" s="78">
        <v>32</v>
      </c>
      <c r="F2717" s="78">
        <v>33</v>
      </c>
      <c r="G2717" s="78">
        <v>55</v>
      </c>
      <c r="H2717" s="78">
        <v>51</v>
      </c>
      <c r="I2717" s="78">
        <v>211</v>
      </c>
      <c r="J2717" s="78">
        <v>181</v>
      </c>
      <c r="K2717" s="78">
        <v>633</v>
      </c>
      <c r="L2717" s="78">
        <v>576</v>
      </c>
    </row>
    <row r="2718" spans="1:12">
      <c r="A2718" t="s">
        <v>29</v>
      </c>
      <c r="B2718" s="6" t="s">
        <v>40</v>
      </c>
      <c r="C2718" s="6">
        <v>3200169</v>
      </c>
      <c r="D2718" t="s">
        <v>788</v>
      </c>
      <c r="E2718" s="78">
        <v>20</v>
      </c>
      <c r="F2718" s="78">
        <v>13</v>
      </c>
      <c r="G2718" s="78">
        <v>10</v>
      </c>
      <c r="H2718" s="78">
        <v>11</v>
      </c>
      <c r="I2718" s="78">
        <v>196</v>
      </c>
      <c r="J2718" s="78">
        <v>184</v>
      </c>
      <c r="K2718" s="78">
        <v>378</v>
      </c>
      <c r="L2718" s="78">
        <v>318</v>
      </c>
    </row>
    <row r="2719" spans="1:12">
      <c r="A2719" t="s">
        <v>29</v>
      </c>
      <c r="B2719" s="6" t="s">
        <v>40</v>
      </c>
      <c r="C2719" s="6">
        <v>3200201</v>
      </c>
      <c r="D2719" t="s">
        <v>791</v>
      </c>
      <c r="E2719" s="78">
        <v>118</v>
      </c>
      <c r="F2719" s="78">
        <v>98</v>
      </c>
      <c r="G2719" s="78">
        <v>65</v>
      </c>
      <c r="H2719" s="78">
        <v>60</v>
      </c>
      <c r="I2719" s="78">
        <v>252</v>
      </c>
      <c r="J2719" s="78">
        <v>214</v>
      </c>
      <c r="K2719" s="78">
        <v>438</v>
      </c>
      <c r="L2719" s="78">
        <v>365</v>
      </c>
    </row>
    <row r="2720" spans="1:12">
      <c r="A2720" t="s">
        <v>29</v>
      </c>
      <c r="B2720" s="6" t="s">
        <v>40</v>
      </c>
      <c r="C2720" s="6">
        <v>3200300</v>
      </c>
      <c r="D2720" t="s">
        <v>792</v>
      </c>
      <c r="E2720" s="78"/>
      <c r="F2720" s="78"/>
      <c r="G2720" s="78">
        <v>7</v>
      </c>
      <c r="H2720" s="78">
        <v>5</v>
      </c>
      <c r="I2720" s="78">
        <v>194</v>
      </c>
      <c r="J2720" s="78">
        <v>178</v>
      </c>
      <c r="K2720" s="78">
        <v>873</v>
      </c>
      <c r="L2720" s="78">
        <v>736</v>
      </c>
    </row>
    <row r="2721" spans="1:12">
      <c r="A2721" t="s">
        <v>29</v>
      </c>
      <c r="B2721" s="6" t="s">
        <v>40</v>
      </c>
      <c r="C2721" s="6">
        <v>3200359</v>
      </c>
      <c r="D2721" t="s">
        <v>1034</v>
      </c>
      <c r="E2721" s="78">
        <v>101</v>
      </c>
      <c r="F2721" s="78">
        <v>106</v>
      </c>
      <c r="G2721" s="78">
        <v>23</v>
      </c>
      <c r="H2721" s="78">
        <v>19</v>
      </c>
      <c r="I2721" s="78">
        <v>200</v>
      </c>
      <c r="J2721" s="78">
        <v>181</v>
      </c>
      <c r="K2721" s="78">
        <v>272</v>
      </c>
      <c r="L2721" s="78">
        <v>246</v>
      </c>
    </row>
    <row r="2722" spans="1:12">
      <c r="A2722" t="s">
        <v>29</v>
      </c>
      <c r="B2722" s="6" t="s">
        <v>40</v>
      </c>
      <c r="C2722" s="6">
        <v>3200409</v>
      </c>
      <c r="D2722" t="s">
        <v>793</v>
      </c>
      <c r="E2722" s="78"/>
      <c r="F2722" s="78"/>
      <c r="G2722" s="78"/>
      <c r="H2722" s="78"/>
      <c r="I2722" s="78">
        <v>334</v>
      </c>
      <c r="J2722" s="78">
        <v>375</v>
      </c>
      <c r="K2722" s="78">
        <v>270</v>
      </c>
      <c r="L2722" s="78">
        <v>230</v>
      </c>
    </row>
    <row r="2723" spans="1:12">
      <c r="A2723" t="s">
        <v>29</v>
      </c>
      <c r="B2723" s="6" t="s">
        <v>40</v>
      </c>
      <c r="C2723" s="6">
        <v>3200508</v>
      </c>
      <c r="D2723" t="s">
        <v>794</v>
      </c>
      <c r="E2723" s="78">
        <v>89</v>
      </c>
      <c r="F2723" s="78">
        <v>68</v>
      </c>
      <c r="G2723" s="78">
        <v>26</v>
      </c>
      <c r="H2723" s="78">
        <v>25</v>
      </c>
      <c r="I2723" s="78">
        <v>160</v>
      </c>
      <c r="J2723" s="78">
        <v>137</v>
      </c>
      <c r="K2723" s="78">
        <v>106</v>
      </c>
      <c r="L2723" s="78">
        <v>92</v>
      </c>
    </row>
    <row r="2724" spans="1:12">
      <c r="A2724" t="s">
        <v>29</v>
      </c>
      <c r="B2724" s="6" t="s">
        <v>40</v>
      </c>
      <c r="C2724" s="6">
        <v>3200607</v>
      </c>
      <c r="D2724" t="s">
        <v>796</v>
      </c>
      <c r="E2724" s="78">
        <v>154</v>
      </c>
      <c r="F2724" s="78">
        <v>162</v>
      </c>
      <c r="G2724" s="78">
        <v>80</v>
      </c>
      <c r="H2724" s="78">
        <v>78</v>
      </c>
      <c r="I2724" s="78">
        <v>164</v>
      </c>
      <c r="J2724" s="78">
        <v>157</v>
      </c>
      <c r="K2724" s="78">
        <v>505</v>
      </c>
      <c r="L2724" s="78">
        <v>396</v>
      </c>
    </row>
    <row r="2725" spans="1:12">
      <c r="A2725" t="s">
        <v>29</v>
      </c>
      <c r="B2725" s="6" t="s">
        <v>40</v>
      </c>
      <c r="C2725" s="6">
        <v>3200706</v>
      </c>
      <c r="D2725" t="s">
        <v>1039</v>
      </c>
      <c r="E2725" s="78"/>
      <c r="F2725" s="78"/>
      <c r="G2725" s="78"/>
      <c r="H2725" s="78"/>
      <c r="I2725" s="78">
        <v>21</v>
      </c>
      <c r="J2725" s="78">
        <v>21</v>
      </c>
      <c r="K2725" s="78">
        <v>92</v>
      </c>
      <c r="L2725" s="78">
        <v>82</v>
      </c>
    </row>
    <row r="2726" spans="1:12">
      <c r="A2726" t="s">
        <v>29</v>
      </c>
      <c r="B2726" s="6" t="s">
        <v>40</v>
      </c>
      <c r="C2726" s="6">
        <v>3200805</v>
      </c>
      <c r="D2726" t="s">
        <v>1041</v>
      </c>
      <c r="E2726" s="78">
        <v>1</v>
      </c>
      <c r="F2726" s="78">
        <v>1</v>
      </c>
      <c r="G2726" s="78">
        <v>4</v>
      </c>
      <c r="H2726" s="78">
        <v>4</v>
      </c>
      <c r="I2726" s="78">
        <v>422</v>
      </c>
      <c r="J2726" s="78">
        <v>386</v>
      </c>
      <c r="K2726" s="78">
        <v>598</v>
      </c>
      <c r="L2726" s="78">
        <v>506</v>
      </c>
    </row>
    <row r="2727" spans="1:12">
      <c r="A2727" t="s">
        <v>29</v>
      </c>
      <c r="B2727" s="6" t="s">
        <v>40</v>
      </c>
      <c r="C2727" s="6">
        <v>3200904</v>
      </c>
      <c r="D2727" t="s">
        <v>1043</v>
      </c>
      <c r="E2727" s="78">
        <v>87</v>
      </c>
      <c r="F2727" s="78">
        <v>82</v>
      </c>
      <c r="G2727" s="78">
        <v>20</v>
      </c>
      <c r="H2727" s="78">
        <v>16</v>
      </c>
      <c r="I2727" s="78">
        <v>202</v>
      </c>
      <c r="J2727" s="78">
        <v>193</v>
      </c>
      <c r="K2727" s="78">
        <v>823</v>
      </c>
      <c r="L2727" s="78">
        <v>724</v>
      </c>
    </row>
    <row r="2728" spans="1:12">
      <c r="A2728" t="s">
        <v>29</v>
      </c>
      <c r="B2728" s="6" t="s">
        <v>40</v>
      </c>
      <c r="C2728" s="6">
        <v>3201001</v>
      </c>
      <c r="D2728" t="s">
        <v>797</v>
      </c>
      <c r="E2728" s="78">
        <v>1</v>
      </c>
      <c r="F2728" s="78">
        <v>2</v>
      </c>
      <c r="G2728" s="78">
        <v>7</v>
      </c>
      <c r="H2728" s="78">
        <v>10</v>
      </c>
      <c r="I2728" s="78">
        <v>127</v>
      </c>
      <c r="J2728" s="78">
        <v>134</v>
      </c>
      <c r="K2728" s="78">
        <v>492</v>
      </c>
      <c r="L2728" s="78">
        <v>437</v>
      </c>
    </row>
    <row r="2729" spans="1:12">
      <c r="A2729" t="s">
        <v>29</v>
      </c>
      <c r="B2729" s="6" t="s">
        <v>40</v>
      </c>
      <c r="C2729" s="6">
        <v>3201100</v>
      </c>
      <c r="D2729" t="s">
        <v>1046</v>
      </c>
      <c r="E2729" s="78">
        <v>15</v>
      </c>
      <c r="F2729" s="78">
        <v>12</v>
      </c>
      <c r="G2729" s="78">
        <v>1</v>
      </c>
      <c r="H2729" s="78">
        <v>1</v>
      </c>
      <c r="I2729" s="78">
        <v>26</v>
      </c>
      <c r="J2729" s="78">
        <v>16</v>
      </c>
      <c r="K2729" s="78">
        <v>31</v>
      </c>
      <c r="L2729" s="78">
        <v>27</v>
      </c>
    </row>
    <row r="2730" spans="1:12">
      <c r="A2730" t="s">
        <v>29</v>
      </c>
      <c r="B2730" s="6" t="s">
        <v>40</v>
      </c>
      <c r="C2730" s="6">
        <v>3201159</v>
      </c>
      <c r="D2730" t="s">
        <v>1048</v>
      </c>
      <c r="E2730" s="78">
        <v>5</v>
      </c>
      <c r="F2730" s="78">
        <v>4</v>
      </c>
      <c r="G2730" s="78">
        <v>8</v>
      </c>
      <c r="H2730" s="78">
        <v>7</v>
      </c>
      <c r="I2730" s="78">
        <v>268</v>
      </c>
      <c r="J2730" s="78">
        <v>212</v>
      </c>
      <c r="K2730" s="78">
        <v>813</v>
      </c>
      <c r="L2730" s="78">
        <v>718</v>
      </c>
    </row>
    <row r="2731" spans="1:12">
      <c r="A2731" t="s">
        <v>29</v>
      </c>
      <c r="B2731" s="6" t="s">
        <v>40</v>
      </c>
      <c r="C2731" s="6">
        <v>3201209</v>
      </c>
      <c r="D2731" t="s">
        <v>799</v>
      </c>
      <c r="E2731" s="78">
        <v>16</v>
      </c>
      <c r="F2731" s="78">
        <v>21</v>
      </c>
      <c r="G2731" s="78">
        <v>7</v>
      </c>
      <c r="H2731" s="78">
        <v>6</v>
      </c>
      <c r="I2731" s="78">
        <v>139</v>
      </c>
      <c r="J2731" s="78">
        <v>121</v>
      </c>
      <c r="K2731" s="78">
        <v>284</v>
      </c>
      <c r="L2731" s="78">
        <v>241</v>
      </c>
    </row>
    <row r="2732" spans="1:12">
      <c r="A2732" t="s">
        <v>29</v>
      </c>
      <c r="B2732" s="6" t="s">
        <v>40</v>
      </c>
      <c r="C2732" s="6">
        <v>3201308</v>
      </c>
      <c r="D2732" t="s">
        <v>801</v>
      </c>
      <c r="E2732" s="78">
        <v>1</v>
      </c>
      <c r="F2732" s="78">
        <v>1</v>
      </c>
      <c r="G2732" s="78"/>
      <c r="H2732" s="78"/>
      <c r="I2732" s="78">
        <v>96</v>
      </c>
      <c r="J2732" s="78">
        <v>87</v>
      </c>
      <c r="K2732" s="78">
        <v>115</v>
      </c>
      <c r="L2732" s="78">
        <v>94</v>
      </c>
    </row>
    <row r="2733" spans="1:12">
      <c r="A2733" t="s">
        <v>29</v>
      </c>
      <c r="B2733" s="6" t="s">
        <v>40</v>
      </c>
      <c r="C2733" s="6">
        <v>3201407</v>
      </c>
      <c r="D2733" t="s">
        <v>802</v>
      </c>
      <c r="E2733" s="78">
        <v>1</v>
      </c>
      <c r="F2733" s="78">
        <v>0</v>
      </c>
      <c r="G2733" s="78">
        <v>4</v>
      </c>
      <c r="H2733" s="78">
        <v>4</v>
      </c>
      <c r="I2733" s="78">
        <v>162</v>
      </c>
      <c r="J2733" s="78">
        <v>159</v>
      </c>
      <c r="K2733" s="78">
        <v>976</v>
      </c>
      <c r="L2733" s="78">
        <v>802</v>
      </c>
    </row>
    <row r="2734" spans="1:12">
      <c r="A2734" t="s">
        <v>29</v>
      </c>
      <c r="B2734" s="6" t="s">
        <v>40</v>
      </c>
      <c r="C2734" s="6">
        <v>3201506</v>
      </c>
      <c r="D2734" t="s">
        <v>804</v>
      </c>
      <c r="E2734" s="78">
        <v>19</v>
      </c>
      <c r="F2734" s="78">
        <v>18</v>
      </c>
      <c r="G2734" s="78">
        <v>21</v>
      </c>
      <c r="H2734" s="78">
        <v>17</v>
      </c>
      <c r="I2734" s="78">
        <v>820</v>
      </c>
      <c r="J2734" s="78">
        <v>782</v>
      </c>
      <c r="K2734" s="78">
        <v>1803</v>
      </c>
      <c r="L2734" s="78">
        <v>1678</v>
      </c>
    </row>
    <row r="2735" spans="1:12">
      <c r="A2735" t="s">
        <v>29</v>
      </c>
      <c r="B2735" s="6" t="s">
        <v>40</v>
      </c>
      <c r="C2735" s="6">
        <v>3201605</v>
      </c>
      <c r="D2735" t="s">
        <v>806</v>
      </c>
      <c r="E2735" s="78">
        <v>394</v>
      </c>
      <c r="F2735" s="78">
        <v>398</v>
      </c>
      <c r="G2735" s="78">
        <v>158</v>
      </c>
      <c r="H2735" s="78">
        <v>153</v>
      </c>
      <c r="I2735" s="78">
        <v>513</v>
      </c>
      <c r="J2735" s="78">
        <v>537</v>
      </c>
      <c r="K2735" s="78">
        <v>279</v>
      </c>
      <c r="L2735" s="78">
        <v>248</v>
      </c>
    </row>
    <row r="2736" spans="1:12">
      <c r="A2736" t="s">
        <v>29</v>
      </c>
      <c r="B2736" s="6" t="s">
        <v>40</v>
      </c>
      <c r="C2736" s="6">
        <v>3201704</v>
      </c>
      <c r="D2736" t="s">
        <v>807</v>
      </c>
      <c r="E2736" s="78">
        <v>1</v>
      </c>
      <c r="F2736" s="78">
        <v>1</v>
      </c>
      <c r="G2736" s="78"/>
      <c r="H2736" s="78"/>
      <c r="I2736" s="78">
        <v>74</v>
      </c>
      <c r="J2736" s="78">
        <v>76</v>
      </c>
      <c r="K2736" s="78">
        <v>546</v>
      </c>
      <c r="L2736" s="78">
        <v>463</v>
      </c>
    </row>
    <row r="2737" spans="1:12">
      <c r="A2737" t="s">
        <v>29</v>
      </c>
      <c r="B2737" s="6" t="s">
        <v>40</v>
      </c>
      <c r="C2737" s="6">
        <v>3201803</v>
      </c>
      <c r="D2737" t="s">
        <v>808</v>
      </c>
      <c r="E2737" s="78">
        <v>1</v>
      </c>
      <c r="F2737" s="78">
        <v>2</v>
      </c>
      <c r="G2737" s="78">
        <v>9</v>
      </c>
      <c r="H2737" s="78">
        <v>6</v>
      </c>
      <c r="I2737" s="78">
        <v>130</v>
      </c>
      <c r="J2737" s="78">
        <v>114</v>
      </c>
      <c r="K2737" s="78">
        <v>280</v>
      </c>
      <c r="L2737" s="78">
        <v>243</v>
      </c>
    </row>
    <row r="2738" spans="1:12">
      <c r="A2738" t="s">
        <v>29</v>
      </c>
      <c r="B2738" s="6" t="s">
        <v>40</v>
      </c>
      <c r="C2738" s="6">
        <v>3201902</v>
      </c>
      <c r="D2738" t="s">
        <v>810</v>
      </c>
      <c r="E2738" s="78">
        <v>1</v>
      </c>
      <c r="F2738" s="78">
        <v>1</v>
      </c>
      <c r="G2738" s="78">
        <v>9</v>
      </c>
      <c r="H2738" s="78">
        <v>7</v>
      </c>
      <c r="I2738" s="78">
        <v>415</v>
      </c>
      <c r="J2738" s="78">
        <v>396</v>
      </c>
      <c r="K2738" s="78">
        <v>1778</v>
      </c>
      <c r="L2738" s="78">
        <v>1489</v>
      </c>
    </row>
    <row r="2739" spans="1:12">
      <c r="A2739" t="s">
        <v>29</v>
      </c>
      <c r="B2739" s="6" t="s">
        <v>40</v>
      </c>
      <c r="C2739" s="6">
        <v>3202009</v>
      </c>
      <c r="D2739" t="s">
        <v>811</v>
      </c>
      <c r="E2739" s="78"/>
      <c r="F2739" s="78"/>
      <c r="G2739" s="78">
        <v>1</v>
      </c>
      <c r="H2739" s="78">
        <v>1</v>
      </c>
      <c r="I2739" s="78">
        <v>81</v>
      </c>
      <c r="J2739" s="78">
        <v>82</v>
      </c>
      <c r="K2739" s="78">
        <v>222</v>
      </c>
      <c r="L2739" s="78">
        <v>215</v>
      </c>
    </row>
    <row r="2740" spans="1:12">
      <c r="A2740" t="s">
        <v>29</v>
      </c>
      <c r="B2740" s="6" t="s">
        <v>40</v>
      </c>
      <c r="C2740" s="6">
        <v>3202108</v>
      </c>
      <c r="D2740" t="s">
        <v>813</v>
      </c>
      <c r="E2740" s="78">
        <v>192</v>
      </c>
      <c r="F2740" s="78">
        <v>163</v>
      </c>
      <c r="G2740" s="78">
        <v>62</v>
      </c>
      <c r="H2740" s="78">
        <v>67</v>
      </c>
      <c r="I2740" s="78">
        <v>144</v>
      </c>
      <c r="J2740" s="78">
        <v>149</v>
      </c>
      <c r="K2740" s="78">
        <v>660</v>
      </c>
      <c r="L2740" s="78">
        <v>550</v>
      </c>
    </row>
    <row r="2741" spans="1:12">
      <c r="A2741" t="s">
        <v>29</v>
      </c>
      <c r="B2741" s="6" t="s">
        <v>40</v>
      </c>
      <c r="C2741" s="6">
        <v>3202207</v>
      </c>
      <c r="D2741" t="s">
        <v>814</v>
      </c>
      <c r="E2741" s="78">
        <v>17</v>
      </c>
      <c r="F2741" s="78">
        <v>11</v>
      </c>
      <c r="G2741" s="78">
        <v>32</v>
      </c>
      <c r="H2741" s="78">
        <v>30</v>
      </c>
      <c r="I2741" s="78">
        <v>13</v>
      </c>
      <c r="J2741" s="78">
        <v>12</v>
      </c>
      <c r="K2741" s="78">
        <v>153</v>
      </c>
      <c r="L2741" s="78">
        <v>118</v>
      </c>
    </row>
    <row r="2742" spans="1:12">
      <c r="A2742" t="s">
        <v>29</v>
      </c>
      <c r="B2742" s="6" t="s">
        <v>40</v>
      </c>
      <c r="C2742" s="6">
        <v>3202256</v>
      </c>
      <c r="D2742" t="s">
        <v>1061</v>
      </c>
      <c r="E2742" s="78">
        <v>1</v>
      </c>
      <c r="F2742" s="78">
        <v>1</v>
      </c>
      <c r="G2742" s="78">
        <v>7</v>
      </c>
      <c r="H2742" s="78">
        <v>5</v>
      </c>
      <c r="I2742" s="78">
        <v>131</v>
      </c>
      <c r="J2742" s="78">
        <v>104</v>
      </c>
      <c r="K2742" s="78">
        <v>905</v>
      </c>
      <c r="L2742" s="78">
        <v>787</v>
      </c>
    </row>
    <row r="2743" spans="1:12">
      <c r="A2743" t="s">
        <v>29</v>
      </c>
      <c r="B2743" s="6" t="s">
        <v>40</v>
      </c>
      <c r="C2743" s="6">
        <v>3202306</v>
      </c>
      <c r="D2743" t="s">
        <v>815</v>
      </c>
      <c r="E2743" s="78">
        <v>204</v>
      </c>
      <c r="F2743" s="78">
        <v>180</v>
      </c>
      <c r="G2743" s="78">
        <v>55</v>
      </c>
      <c r="H2743" s="78">
        <v>34</v>
      </c>
      <c r="I2743" s="78">
        <v>169</v>
      </c>
      <c r="J2743" s="78">
        <v>136</v>
      </c>
      <c r="K2743" s="78">
        <v>310</v>
      </c>
      <c r="L2743" s="78">
        <v>267</v>
      </c>
    </row>
    <row r="2744" spans="1:12">
      <c r="A2744" t="s">
        <v>29</v>
      </c>
      <c r="B2744" s="6" t="s">
        <v>40</v>
      </c>
      <c r="C2744" s="6">
        <v>3202405</v>
      </c>
      <c r="D2744" t="s">
        <v>816</v>
      </c>
      <c r="E2744" s="78">
        <v>13</v>
      </c>
      <c r="F2744" s="78">
        <v>9</v>
      </c>
      <c r="G2744" s="78"/>
      <c r="H2744" s="78"/>
      <c r="I2744" s="78">
        <v>231</v>
      </c>
      <c r="J2744" s="78">
        <v>210</v>
      </c>
      <c r="K2744" s="78">
        <v>213</v>
      </c>
      <c r="L2744" s="78">
        <v>183</v>
      </c>
    </row>
    <row r="2745" spans="1:12">
      <c r="A2745" t="s">
        <v>29</v>
      </c>
      <c r="B2745" s="6" t="s">
        <v>40</v>
      </c>
      <c r="C2745" s="6">
        <v>3202454</v>
      </c>
      <c r="D2745" t="s">
        <v>1065</v>
      </c>
      <c r="E2745" s="78"/>
      <c r="F2745" s="78"/>
      <c r="G2745" s="78">
        <v>7</v>
      </c>
      <c r="H2745" s="78">
        <v>6</v>
      </c>
      <c r="I2745" s="78">
        <v>147</v>
      </c>
      <c r="J2745" s="78">
        <v>125</v>
      </c>
      <c r="K2745" s="78">
        <v>899</v>
      </c>
      <c r="L2745" s="78">
        <v>803</v>
      </c>
    </row>
    <row r="2746" spans="1:12">
      <c r="A2746" t="s">
        <v>29</v>
      </c>
      <c r="B2746" s="6" t="s">
        <v>40</v>
      </c>
      <c r="C2746" s="6">
        <v>3202504</v>
      </c>
      <c r="D2746" t="s">
        <v>818</v>
      </c>
      <c r="E2746" s="78">
        <v>5</v>
      </c>
      <c r="F2746" s="78">
        <v>5</v>
      </c>
      <c r="G2746" s="78">
        <v>1</v>
      </c>
      <c r="H2746" s="78">
        <v>0</v>
      </c>
      <c r="I2746" s="78">
        <v>36</v>
      </c>
      <c r="J2746" s="78">
        <v>39</v>
      </c>
      <c r="K2746" s="78">
        <v>126</v>
      </c>
      <c r="L2746" s="78">
        <v>104</v>
      </c>
    </row>
    <row r="2747" spans="1:12">
      <c r="A2747" t="s">
        <v>29</v>
      </c>
      <c r="B2747" s="6" t="s">
        <v>40</v>
      </c>
      <c r="C2747" s="6">
        <v>3202553</v>
      </c>
      <c r="D2747" t="s">
        <v>819</v>
      </c>
      <c r="E2747" s="78">
        <v>21</v>
      </c>
      <c r="F2747" s="78">
        <v>21</v>
      </c>
      <c r="G2747" s="78">
        <v>25</v>
      </c>
      <c r="H2747" s="78">
        <v>17</v>
      </c>
      <c r="I2747" s="78">
        <v>276</v>
      </c>
      <c r="J2747" s="78">
        <v>250</v>
      </c>
      <c r="K2747" s="78">
        <v>480</v>
      </c>
      <c r="L2747" s="78">
        <v>442</v>
      </c>
    </row>
    <row r="2748" spans="1:12">
      <c r="A2748" t="s">
        <v>29</v>
      </c>
      <c r="B2748" s="6" t="s">
        <v>40</v>
      </c>
      <c r="C2748" s="6">
        <v>3202603</v>
      </c>
      <c r="D2748" t="s">
        <v>820</v>
      </c>
      <c r="E2748" s="78"/>
      <c r="F2748" s="78"/>
      <c r="G2748" s="78">
        <v>0</v>
      </c>
      <c r="H2748" s="78">
        <v>1</v>
      </c>
      <c r="I2748" s="78">
        <v>98</v>
      </c>
      <c r="J2748" s="78">
        <v>83</v>
      </c>
      <c r="K2748" s="78">
        <v>435</v>
      </c>
      <c r="L2748" s="78">
        <v>366</v>
      </c>
    </row>
    <row r="2749" spans="1:12">
      <c r="A2749" t="s">
        <v>29</v>
      </c>
      <c r="B2749" s="6" t="s">
        <v>40</v>
      </c>
      <c r="C2749" s="6">
        <v>3202652</v>
      </c>
      <c r="D2749" t="s">
        <v>1070</v>
      </c>
      <c r="E2749" s="78">
        <v>6</v>
      </c>
      <c r="F2749" s="78">
        <v>5</v>
      </c>
      <c r="G2749" s="78">
        <v>10</v>
      </c>
      <c r="H2749" s="78">
        <v>5</v>
      </c>
      <c r="I2749" s="78">
        <v>78</v>
      </c>
      <c r="J2749" s="78">
        <v>73</v>
      </c>
      <c r="K2749" s="78">
        <v>685</v>
      </c>
      <c r="L2749" s="78">
        <v>538</v>
      </c>
    </row>
    <row r="2750" spans="1:12">
      <c r="A2750" t="s">
        <v>29</v>
      </c>
      <c r="B2750" s="6" t="s">
        <v>40</v>
      </c>
      <c r="C2750" s="6">
        <v>3202702</v>
      </c>
      <c r="D2750" t="s">
        <v>1072</v>
      </c>
      <c r="E2750" s="78">
        <v>27</v>
      </c>
      <c r="F2750" s="78">
        <v>31</v>
      </c>
      <c r="G2750" s="78">
        <v>15</v>
      </c>
      <c r="H2750" s="78">
        <v>13</v>
      </c>
      <c r="I2750" s="78">
        <v>123</v>
      </c>
      <c r="J2750" s="78">
        <v>104</v>
      </c>
      <c r="K2750" s="78">
        <v>690</v>
      </c>
      <c r="L2750" s="78">
        <v>596</v>
      </c>
    </row>
    <row r="2751" spans="1:12">
      <c r="A2751" t="s">
        <v>29</v>
      </c>
      <c r="B2751" s="6" t="s">
        <v>40</v>
      </c>
      <c r="C2751" s="6">
        <v>3202801</v>
      </c>
      <c r="D2751" t="s">
        <v>822</v>
      </c>
      <c r="E2751" s="78">
        <v>12</v>
      </c>
      <c r="F2751" s="78">
        <v>13</v>
      </c>
      <c r="G2751" s="78">
        <v>8</v>
      </c>
      <c r="H2751" s="78">
        <v>7</v>
      </c>
      <c r="I2751" s="78">
        <v>205</v>
      </c>
      <c r="J2751" s="78">
        <v>196</v>
      </c>
      <c r="K2751" s="78">
        <v>312</v>
      </c>
      <c r="L2751" s="78">
        <v>293</v>
      </c>
    </row>
    <row r="2752" spans="1:12">
      <c r="A2752" t="s">
        <v>29</v>
      </c>
      <c r="B2752" s="6" t="s">
        <v>40</v>
      </c>
      <c r="C2752" s="6">
        <v>3202900</v>
      </c>
      <c r="D2752" t="s">
        <v>823</v>
      </c>
      <c r="E2752" s="78">
        <v>15</v>
      </c>
      <c r="F2752" s="78">
        <v>13</v>
      </c>
      <c r="G2752" s="78">
        <v>5</v>
      </c>
      <c r="H2752" s="78">
        <v>4</v>
      </c>
      <c r="I2752" s="78">
        <v>102</v>
      </c>
      <c r="J2752" s="78">
        <v>97</v>
      </c>
      <c r="K2752" s="78">
        <v>644</v>
      </c>
      <c r="L2752" s="78">
        <v>561</v>
      </c>
    </row>
    <row r="2753" spans="1:12">
      <c r="A2753" t="s">
        <v>29</v>
      </c>
      <c r="B2753" s="6" t="s">
        <v>40</v>
      </c>
      <c r="C2753" s="6">
        <v>3203007</v>
      </c>
      <c r="D2753" t="s">
        <v>1076</v>
      </c>
      <c r="E2753" s="78">
        <v>3</v>
      </c>
      <c r="F2753" s="78">
        <v>2</v>
      </c>
      <c r="G2753" s="78">
        <v>4</v>
      </c>
      <c r="H2753" s="78">
        <v>2</v>
      </c>
      <c r="I2753" s="78">
        <v>197</v>
      </c>
      <c r="J2753" s="78">
        <v>152</v>
      </c>
      <c r="K2753" s="78">
        <v>827</v>
      </c>
      <c r="L2753" s="78">
        <v>688</v>
      </c>
    </row>
    <row r="2754" spans="1:12">
      <c r="A2754" t="s">
        <v>29</v>
      </c>
      <c r="B2754" s="6" t="s">
        <v>40</v>
      </c>
      <c r="C2754" s="6">
        <v>3203056</v>
      </c>
      <c r="D2754" t="s">
        <v>824</v>
      </c>
      <c r="E2754" s="78">
        <v>2</v>
      </c>
      <c r="F2754" s="78">
        <v>2</v>
      </c>
      <c r="G2754" s="78">
        <v>13</v>
      </c>
      <c r="H2754" s="78">
        <v>9</v>
      </c>
      <c r="I2754" s="78">
        <v>80</v>
      </c>
      <c r="J2754" s="78">
        <v>84</v>
      </c>
      <c r="K2754" s="78">
        <v>1117</v>
      </c>
      <c r="L2754" s="78">
        <v>986</v>
      </c>
    </row>
    <row r="2755" spans="1:12">
      <c r="A2755" t="s">
        <v>29</v>
      </c>
      <c r="B2755" s="6" t="s">
        <v>40</v>
      </c>
      <c r="C2755" s="6">
        <v>3203106</v>
      </c>
      <c r="D2755" t="s">
        <v>1079</v>
      </c>
      <c r="E2755" s="78">
        <v>4</v>
      </c>
      <c r="F2755" s="78">
        <v>3</v>
      </c>
      <c r="G2755" s="78">
        <v>7</v>
      </c>
      <c r="H2755" s="78">
        <v>6</v>
      </c>
      <c r="I2755" s="78">
        <v>83</v>
      </c>
      <c r="J2755" s="78">
        <v>59</v>
      </c>
      <c r="K2755" s="78">
        <v>287</v>
      </c>
      <c r="L2755" s="78">
        <v>236</v>
      </c>
    </row>
    <row r="2756" spans="1:12">
      <c r="A2756" t="s">
        <v>29</v>
      </c>
      <c r="B2756" s="6" t="s">
        <v>40</v>
      </c>
      <c r="C2756" s="6">
        <v>3203130</v>
      </c>
      <c r="D2756" t="s">
        <v>826</v>
      </c>
      <c r="E2756" s="78"/>
      <c r="F2756" s="78"/>
      <c r="G2756" s="78">
        <v>2</v>
      </c>
      <c r="H2756" s="78">
        <v>1</v>
      </c>
      <c r="I2756" s="78">
        <v>12</v>
      </c>
      <c r="J2756" s="78">
        <v>11</v>
      </c>
      <c r="K2756" s="78">
        <v>130</v>
      </c>
      <c r="L2756" s="78">
        <v>101</v>
      </c>
    </row>
    <row r="2757" spans="1:12">
      <c r="A2757" t="s">
        <v>29</v>
      </c>
      <c r="B2757" s="6" t="s">
        <v>40</v>
      </c>
      <c r="C2757" s="6">
        <v>3203163</v>
      </c>
      <c r="D2757" t="s">
        <v>827</v>
      </c>
      <c r="E2757" s="78"/>
      <c r="F2757" s="78"/>
      <c r="G2757" s="78">
        <v>1</v>
      </c>
      <c r="H2757" s="78">
        <v>1</v>
      </c>
      <c r="I2757" s="78">
        <v>166</v>
      </c>
      <c r="J2757" s="78">
        <v>163</v>
      </c>
      <c r="K2757" s="78">
        <v>588</v>
      </c>
      <c r="L2757" s="78">
        <v>514</v>
      </c>
    </row>
    <row r="2758" spans="1:12">
      <c r="A2758" t="s">
        <v>29</v>
      </c>
      <c r="B2758" s="6" t="s">
        <v>40</v>
      </c>
      <c r="C2758" s="6">
        <v>3203205</v>
      </c>
      <c r="D2758" t="s">
        <v>828</v>
      </c>
      <c r="E2758" s="78">
        <v>75</v>
      </c>
      <c r="F2758" s="78">
        <v>75</v>
      </c>
      <c r="G2758" s="78">
        <v>201</v>
      </c>
      <c r="H2758" s="78">
        <v>194</v>
      </c>
      <c r="I2758" s="78">
        <v>749</v>
      </c>
      <c r="J2758" s="78">
        <v>770</v>
      </c>
      <c r="K2758" s="78">
        <v>1833</v>
      </c>
      <c r="L2758" s="78">
        <v>1574</v>
      </c>
    </row>
    <row r="2759" spans="1:12">
      <c r="A2759" t="s">
        <v>29</v>
      </c>
      <c r="B2759" s="6" t="s">
        <v>40</v>
      </c>
      <c r="C2759" s="6">
        <v>3203304</v>
      </c>
      <c r="D2759" t="s">
        <v>1084</v>
      </c>
      <c r="E2759" s="78">
        <v>78</v>
      </c>
      <c r="F2759" s="78">
        <v>76</v>
      </c>
      <c r="G2759" s="78">
        <v>11</v>
      </c>
      <c r="H2759" s="78">
        <v>10</v>
      </c>
      <c r="I2759" s="78">
        <v>481</v>
      </c>
      <c r="J2759" s="78">
        <v>457</v>
      </c>
      <c r="K2759" s="78">
        <v>401</v>
      </c>
      <c r="L2759" s="78">
        <v>345</v>
      </c>
    </row>
    <row r="2760" spans="1:12">
      <c r="A2760" t="s">
        <v>29</v>
      </c>
      <c r="B2760" s="6" t="s">
        <v>40</v>
      </c>
      <c r="C2760" s="6">
        <v>3203320</v>
      </c>
      <c r="D2760" t="s">
        <v>830</v>
      </c>
      <c r="E2760" s="78">
        <v>1</v>
      </c>
      <c r="F2760" s="78">
        <v>3</v>
      </c>
      <c r="G2760" s="78">
        <v>3</v>
      </c>
      <c r="H2760" s="78">
        <v>2</v>
      </c>
      <c r="I2760" s="78">
        <v>115</v>
      </c>
      <c r="J2760" s="78">
        <v>110</v>
      </c>
      <c r="K2760" s="78">
        <v>334</v>
      </c>
      <c r="L2760" s="78">
        <v>276</v>
      </c>
    </row>
    <row r="2761" spans="1:12">
      <c r="A2761" t="s">
        <v>29</v>
      </c>
      <c r="B2761" s="6" t="s">
        <v>40</v>
      </c>
      <c r="C2761" s="6">
        <v>3203346</v>
      </c>
      <c r="D2761" t="s">
        <v>1087</v>
      </c>
      <c r="E2761" s="78"/>
      <c r="F2761" s="78"/>
      <c r="G2761" s="78">
        <v>2</v>
      </c>
      <c r="H2761" s="78">
        <v>1</v>
      </c>
      <c r="I2761" s="78">
        <v>43</v>
      </c>
      <c r="J2761" s="78">
        <v>44</v>
      </c>
      <c r="K2761" s="78">
        <v>336</v>
      </c>
      <c r="L2761" s="78">
        <v>275</v>
      </c>
    </row>
    <row r="2762" spans="1:12">
      <c r="A2762" t="s">
        <v>29</v>
      </c>
      <c r="B2762" s="6" t="s">
        <v>40</v>
      </c>
      <c r="C2762" s="6">
        <v>3203353</v>
      </c>
      <c r="D2762" t="s">
        <v>831</v>
      </c>
      <c r="E2762" s="78"/>
      <c r="F2762" s="78"/>
      <c r="G2762" s="78">
        <v>2</v>
      </c>
      <c r="H2762" s="78">
        <v>1</v>
      </c>
      <c r="I2762" s="78">
        <v>251</v>
      </c>
      <c r="J2762" s="78">
        <v>229</v>
      </c>
      <c r="K2762" s="78">
        <v>1064</v>
      </c>
      <c r="L2762" s="78">
        <v>949</v>
      </c>
    </row>
    <row r="2763" spans="1:12">
      <c r="A2763" t="s">
        <v>29</v>
      </c>
      <c r="B2763" s="6" t="s">
        <v>40</v>
      </c>
      <c r="C2763" s="6">
        <v>3203403</v>
      </c>
      <c r="D2763" t="s">
        <v>832</v>
      </c>
      <c r="E2763" s="78">
        <v>238</v>
      </c>
      <c r="F2763" s="78">
        <v>200</v>
      </c>
      <c r="G2763" s="78">
        <v>133</v>
      </c>
      <c r="H2763" s="78">
        <v>118</v>
      </c>
      <c r="I2763" s="78">
        <v>208</v>
      </c>
      <c r="J2763" s="78">
        <v>142</v>
      </c>
      <c r="K2763" s="78">
        <v>532</v>
      </c>
      <c r="L2763" s="78">
        <v>470</v>
      </c>
    </row>
    <row r="2764" spans="1:12">
      <c r="A2764" t="s">
        <v>29</v>
      </c>
      <c r="B2764" s="6" t="s">
        <v>40</v>
      </c>
      <c r="C2764" s="6">
        <v>3203502</v>
      </c>
      <c r="D2764" t="s">
        <v>833</v>
      </c>
      <c r="E2764" s="78">
        <v>175</v>
      </c>
      <c r="F2764" s="78">
        <v>149</v>
      </c>
      <c r="G2764" s="78">
        <v>73</v>
      </c>
      <c r="H2764" s="78">
        <v>58</v>
      </c>
      <c r="I2764" s="78">
        <v>138</v>
      </c>
      <c r="J2764" s="78">
        <v>120</v>
      </c>
      <c r="K2764" s="78">
        <v>228</v>
      </c>
      <c r="L2764" s="78">
        <v>196</v>
      </c>
    </row>
    <row r="2765" spans="1:12">
      <c r="A2765" t="s">
        <v>29</v>
      </c>
      <c r="B2765" s="6" t="s">
        <v>40</v>
      </c>
      <c r="C2765" s="6">
        <v>3203601</v>
      </c>
      <c r="D2765" t="s">
        <v>835</v>
      </c>
      <c r="E2765" s="78">
        <v>34</v>
      </c>
      <c r="F2765" s="78">
        <v>31</v>
      </c>
      <c r="G2765" s="78">
        <v>32</v>
      </c>
      <c r="H2765" s="78">
        <v>21</v>
      </c>
      <c r="I2765" s="78">
        <v>38</v>
      </c>
      <c r="J2765" s="78">
        <v>34</v>
      </c>
      <c r="K2765" s="78">
        <v>84</v>
      </c>
      <c r="L2765" s="78">
        <v>65</v>
      </c>
    </row>
    <row r="2766" spans="1:12">
      <c r="A2766" t="s">
        <v>29</v>
      </c>
      <c r="B2766" s="6" t="s">
        <v>40</v>
      </c>
      <c r="C2766" s="6">
        <v>3203700</v>
      </c>
      <c r="D2766" t="s">
        <v>836</v>
      </c>
      <c r="E2766" s="78">
        <v>63</v>
      </c>
      <c r="F2766" s="78">
        <v>53</v>
      </c>
      <c r="G2766" s="78">
        <v>47</v>
      </c>
      <c r="H2766" s="78">
        <v>42</v>
      </c>
      <c r="I2766" s="78">
        <v>396</v>
      </c>
      <c r="J2766" s="78">
        <v>342</v>
      </c>
      <c r="K2766" s="78">
        <v>952</v>
      </c>
      <c r="L2766" s="78">
        <v>829</v>
      </c>
    </row>
    <row r="2767" spans="1:12">
      <c r="A2767" t="s">
        <v>29</v>
      </c>
      <c r="B2767" s="6" t="s">
        <v>40</v>
      </c>
      <c r="C2767" s="6">
        <v>3203809</v>
      </c>
      <c r="D2767" t="s">
        <v>838</v>
      </c>
      <c r="E2767" s="78">
        <v>95</v>
      </c>
      <c r="F2767" s="78">
        <v>85</v>
      </c>
      <c r="G2767" s="78">
        <v>9</v>
      </c>
      <c r="H2767" s="78">
        <v>8</v>
      </c>
      <c r="I2767" s="78">
        <v>97</v>
      </c>
      <c r="J2767" s="78">
        <v>79</v>
      </c>
      <c r="K2767" s="78">
        <v>279</v>
      </c>
      <c r="L2767" s="78">
        <v>222</v>
      </c>
    </row>
    <row r="2768" spans="1:12">
      <c r="A2768" t="s">
        <v>29</v>
      </c>
      <c r="B2768" s="6" t="s">
        <v>40</v>
      </c>
      <c r="C2768" s="6">
        <v>3203908</v>
      </c>
      <c r="D2768" t="s">
        <v>840</v>
      </c>
      <c r="E2768" s="78">
        <v>183</v>
      </c>
      <c r="F2768" s="78">
        <v>190</v>
      </c>
      <c r="G2768" s="78">
        <v>119</v>
      </c>
      <c r="H2768" s="78">
        <v>112</v>
      </c>
      <c r="I2768" s="78">
        <v>357</v>
      </c>
      <c r="J2768" s="78">
        <v>350</v>
      </c>
      <c r="K2768" s="78">
        <v>1604</v>
      </c>
      <c r="L2768" s="78">
        <v>1383</v>
      </c>
    </row>
    <row r="2769" spans="1:12">
      <c r="A2769" t="s">
        <v>29</v>
      </c>
      <c r="B2769" s="6" t="s">
        <v>40</v>
      </c>
      <c r="C2769" s="6">
        <v>3204005</v>
      </c>
      <c r="D2769" t="s">
        <v>842</v>
      </c>
      <c r="E2769" s="78">
        <v>87</v>
      </c>
      <c r="F2769" s="78">
        <v>75</v>
      </c>
      <c r="G2769" s="78">
        <v>41</v>
      </c>
      <c r="H2769" s="78">
        <v>37</v>
      </c>
      <c r="I2769" s="78">
        <v>140</v>
      </c>
      <c r="J2769" s="78">
        <v>117</v>
      </c>
      <c r="K2769" s="78">
        <v>665</v>
      </c>
      <c r="L2769" s="78">
        <v>524</v>
      </c>
    </row>
    <row r="2770" spans="1:12">
      <c r="A2770" t="s">
        <v>29</v>
      </c>
      <c r="B2770" s="6" t="s">
        <v>40</v>
      </c>
      <c r="C2770" s="6">
        <v>3204054</v>
      </c>
      <c r="D2770" t="s">
        <v>843</v>
      </c>
      <c r="E2770" s="78">
        <v>65</v>
      </c>
      <c r="F2770" s="78">
        <v>78</v>
      </c>
      <c r="G2770" s="78">
        <v>72</v>
      </c>
      <c r="H2770" s="78">
        <v>69</v>
      </c>
      <c r="I2770" s="78">
        <v>46</v>
      </c>
      <c r="J2770" s="78">
        <v>45</v>
      </c>
      <c r="K2770" s="78">
        <v>136</v>
      </c>
      <c r="L2770" s="78">
        <v>109</v>
      </c>
    </row>
    <row r="2771" spans="1:12">
      <c r="A2771" t="s">
        <v>29</v>
      </c>
      <c r="B2771" s="6" t="s">
        <v>40</v>
      </c>
      <c r="C2771" s="6">
        <v>3204104</v>
      </c>
      <c r="D2771" t="s">
        <v>845</v>
      </c>
      <c r="E2771" s="78">
        <v>93</v>
      </c>
      <c r="F2771" s="78">
        <v>102</v>
      </c>
      <c r="G2771" s="78">
        <v>84</v>
      </c>
      <c r="H2771" s="78">
        <v>72</v>
      </c>
      <c r="I2771" s="78">
        <v>57</v>
      </c>
      <c r="J2771" s="78">
        <v>51</v>
      </c>
      <c r="K2771" s="78">
        <v>266</v>
      </c>
      <c r="L2771" s="78">
        <v>202</v>
      </c>
    </row>
    <row r="2772" spans="1:12">
      <c r="A2772" t="s">
        <v>29</v>
      </c>
      <c r="B2772" s="6" t="s">
        <v>40</v>
      </c>
      <c r="C2772" s="6">
        <v>3204203</v>
      </c>
      <c r="D2772" t="s">
        <v>846</v>
      </c>
      <c r="E2772" s="78">
        <v>1</v>
      </c>
      <c r="F2772" s="78">
        <v>1</v>
      </c>
      <c r="G2772" s="78"/>
      <c r="H2772" s="78"/>
      <c r="I2772" s="78">
        <v>58</v>
      </c>
      <c r="J2772" s="78">
        <v>49</v>
      </c>
      <c r="K2772" s="78">
        <v>37</v>
      </c>
      <c r="L2772" s="78">
        <v>35</v>
      </c>
    </row>
    <row r="2773" spans="1:12">
      <c r="A2773" t="s">
        <v>29</v>
      </c>
      <c r="B2773" s="6" t="s">
        <v>40</v>
      </c>
      <c r="C2773" s="6">
        <v>3204252</v>
      </c>
      <c r="D2773" t="s">
        <v>847</v>
      </c>
      <c r="E2773" s="78">
        <v>76</v>
      </c>
      <c r="F2773" s="78">
        <v>74</v>
      </c>
      <c r="G2773" s="78">
        <v>22</v>
      </c>
      <c r="H2773" s="78">
        <v>23</v>
      </c>
      <c r="I2773" s="78">
        <v>56</v>
      </c>
      <c r="J2773" s="78">
        <v>48</v>
      </c>
      <c r="K2773" s="78">
        <v>77</v>
      </c>
      <c r="L2773" s="78">
        <v>65</v>
      </c>
    </row>
    <row r="2774" spans="1:12">
      <c r="A2774" t="s">
        <v>29</v>
      </c>
      <c r="B2774" s="6" t="s">
        <v>40</v>
      </c>
      <c r="C2774" s="6">
        <v>3204302</v>
      </c>
      <c r="D2774" t="s">
        <v>1101</v>
      </c>
      <c r="E2774" s="78">
        <v>82</v>
      </c>
      <c r="F2774" s="78">
        <v>69</v>
      </c>
      <c r="G2774" s="78">
        <v>5</v>
      </c>
      <c r="H2774" s="78">
        <v>5</v>
      </c>
      <c r="I2774" s="78">
        <v>95</v>
      </c>
      <c r="J2774" s="78">
        <v>92</v>
      </c>
      <c r="K2774" s="78">
        <v>186</v>
      </c>
      <c r="L2774" s="78">
        <v>156</v>
      </c>
    </row>
    <row r="2775" spans="1:12">
      <c r="A2775" t="s">
        <v>29</v>
      </c>
      <c r="B2775" s="6" t="s">
        <v>40</v>
      </c>
      <c r="C2775" s="6">
        <v>3204351</v>
      </c>
      <c r="D2775" t="s">
        <v>848</v>
      </c>
      <c r="E2775" s="78">
        <v>13</v>
      </c>
      <c r="F2775" s="78">
        <v>11</v>
      </c>
      <c r="G2775" s="78">
        <v>33</v>
      </c>
      <c r="H2775" s="78">
        <v>29</v>
      </c>
      <c r="I2775" s="78">
        <v>126</v>
      </c>
      <c r="J2775" s="78">
        <v>106</v>
      </c>
      <c r="K2775" s="78">
        <v>1318</v>
      </c>
      <c r="L2775" s="78">
        <v>1155</v>
      </c>
    </row>
    <row r="2776" spans="1:12">
      <c r="A2776" t="s">
        <v>29</v>
      </c>
      <c r="B2776" s="6" t="s">
        <v>40</v>
      </c>
      <c r="C2776" s="6">
        <v>3204401</v>
      </c>
      <c r="D2776" t="s">
        <v>849</v>
      </c>
      <c r="E2776" s="78">
        <v>2</v>
      </c>
      <c r="F2776" s="78">
        <v>2</v>
      </c>
      <c r="G2776" s="78">
        <v>2</v>
      </c>
      <c r="H2776" s="78">
        <v>2</v>
      </c>
      <c r="I2776" s="78">
        <v>63</v>
      </c>
      <c r="J2776" s="78">
        <v>62</v>
      </c>
      <c r="K2776" s="78">
        <v>249</v>
      </c>
      <c r="L2776" s="78">
        <v>201</v>
      </c>
    </row>
    <row r="2777" spans="1:12">
      <c r="A2777" t="s">
        <v>29</v>
      </c>
      <c r="B2777" s="6" t="s">
        <v>40</v>
      </c>
      <c r="C2777" s="6">
        <v>3204500</v>
      </c>
      <c r="D2777" t="s">
        <v>850</v>
      </c>
      <c r="E2777" s="78">
        <v>1</v>
      </c>
      <c r="F2777" s="78">
        <v>2</v>
      </c>
      <c r="G2777" s="78">
        <v>8</v>
      </c>
      <c r="H2777" s="78">
        <v>7</v>
      </c>
      <c r="I2777" s="78">
        <v>234</v>
      </c>
      <c r="J2777" s="78">
        <v>210</v>
      </c>
      <c r="K2777" s="78">
        <v>819</v>
      </c>
      <c r="L2777" s="78">
        <v>699</v>
      </c>
    </row>
    <row r="2778" spans="1:12">
      <c r="A2778" t="s">
        <v>29</v>
      </c>
      <c r="B2778" s="6" t="s">
        <v>40</v>
      </c>
      <c r="C2778" s="6">
        <v>3204559</v>
      </c>
      <c r="D2778" t="s">
        <v>852</v>
      </c>
      <c r="E2778" s="78">
        <v>2</v>
      </c>
      <c r="F2778" s="78">
        <v>3</v>
      </c>
      <c r="G2778" s="78">
        <v>13</v>
      </c>
      <c r="H2778" s="78">
        <v>12</v>
      </c>
      <c r="I2778" s="78">
        <v>468</v>
      </c>
      <c r="J2778" s="78">
        <v>437</v>
      </c>
      <c r="K2778" s="78">
        <v>2169</v>
      </c>
      <c r="L2778" s="78">
        <v>1918</v>
      </c>
    </row>
    <row r="2779" spans="1:12">
      <c r="A2779" t="s">
        <v>29</v>
      </c>
      <c r="B2779" s="6" t="s">
        <v>40</v>
      </c>
      <c r="C2779" s="6">
        <v>3204609</v>
      </c>
      <c r="D2779" t="s">
        <v>854</v>
      </c>
      <c r="E2779" s="78">
        <v>23</v>
      </c>
      <c r="F2779" s="78">
        <v>25</v>
      </c>
      <c r="G2779" s="78">
        <v>12</v>
      </c>
      <c r="H2779" s="78">
        <v>11</v>
      </c>
      <c r="I2779" s="78">
        <v>143</v>
      </c>
      <c r="J2779" s="78">
        <v>124</v>
      </c>
      <c r="K2779" s="78">
        <v>990</v>
      </c>
      <c r="L2779" s="78">
        <v>869</v>
      </c>
    </row>
    <row r="2780" spans="1:12">
      <c r="A2780" t="s">
        <v>29</v>
      </c>
      <c r="B2780" s="6" t="s">
        <v>40</v>
      </c>
      <c r="C2780" s="6">
        <v>3204658</v>
      </c>
      <c r="D2780" t="s">
        <v>1108</v>
      </c>
      <c r="E2780" s="78">
        <v>1</v>
      </c>
      <c r="F2780" s="78">
        <v>1</v>
      </c>
      <c r="G2780" s="78"/>
      <c r="H2780" s="78"/>
      <c r="I2780" s="78">
        <v>43</v>
      </c>
      <c r="J2780" s="78">
        <v>33</v>
      </c>
      <c r="K2780" s="78">
        <v>641</v>
      </c>
      <c r="L2780" s="78">
        <v>555</v>
      </c>
    </row>
    <row r="2781" spans="1:12">
      <c r="A2781" t="s">
        <v>29</v>
      </c>
      <c r="B2781" s="6" t="s">
        <v>40</v>
      </c>
      <c r="C2781" s="6">
        <v>3204708</v>
      </c>
      <c r="D2781" t="s">
        <v>856</v>
      </c>
      <c r="E2781" s="78">
        <v>42</v>
      </c>
      <c r="F2781" s="78">
        <v>38</v>
      </c>
      <c r="G2781" s="78">
        <v>18</v>
      </c>
      <c r="H2781" s="78">
        <v>19</v>
      </c>
      <c r="I2781" s="78">
        <v>183</v>
      </c>
      <c r="J2781" s="78">
        <v>174</v>
      </c>
      <c r="K2781" s="78">
        <v>1004</v>
      </c>
      <c r="L2781" s="78">
        <v>853</v>
      </c>
    </row>
    <row r="2782" spans="1:12">
      <c r="A2782" t="s">
        <v>29</v>
      </c>
      <c r="B2782" s="6" t="s">
        <v>40</v>
      </c>
      <c r="C2782" s="6">
        <v>3204807</v>
      </c>
      <c r="D2782" t="s">
        <v>1111</v>
      </c>
      <c r="E2782" s="78">
        <v>37</v>
      </c>
      <c r="F2782" s="78">
        <v>36</v>
      </c>
      <c r="G2782" s="78">
        <v>10</v>
      </c>
      <c r="H2782" s="78">
        <v>15</v>
      </c>
      <c r="I2782" s="78">
        <v>61</v>
      </c>
      <c r="J2782" s="78">
        <v>61</v>
      </c>
      <c r="K2782" s="78">
        <v>72</v>
      </c>
      <c r="L2782" s="78">
        <v>66</v>
      </c>
    </row>
    <row r="2783" spans="1:12">
      <c r="A2783" t="s">
        <v>29</v>
      </c>
      <c r="B2783" s="6" t="s">
        <v>40</v>
      </c>
      <c r="C2783" s="6">
        <v>3204906</v>
      </c>
      <c r="D2783" t="s">
        <v>857</v>
      </c>
      <c r="E2783" s="78">
        <v>241</v>
      </c>
      <c r="F2783" s="78">
        <v>231</v>
      </c>
      <c r="G2783" s="78">
        <v>193</v>
      </c>
      <c r="H2783" s="78">
        <v>175</v>
      </c>
      <c r="I2783" s="78">
        <v>271</v>
      </c>
      <c r="J2783" s="78">
        <v>277</v>
      </c>
      <c r="K2783" s="78">
        <v>1142</v>
      </c>
      <c r="L2783" s="78">
        <v>1017</v>
      </c>
    </row>
    <row r="2784" spans="1:12">
      <c r="A2784" t="s">
        <v>29</v>
      </c>
      <c r="B2784" s="6" t="s">
        <v>40</v>
      </c>
      <c r="C2784" s="6">
        <v>3204955</v>
      </c>
      <c r="D2784" t="s">
        <v>858</v>
      </c>
      <c r="E2784" s="78"/>
      <c r="F2784" s="78"/>
      <c r="G2784" s="78">
        <v>3</v>
      </c>
      <c r="H2784" s="78">
        <v>3</v>
      </c>
      <c r="I2784" s="78">
        <v>65</v>
      </c>
      <c r="J2784" s="78">
        <v>64</v>
      </c>
      <c r="K2784" s="78">
        <v>393</v>
      </c>
      <c r="L2784" s="78">
        <v>317</v>
      </c>
    </row>
    <row r="2785" spans="1:12">
      <c r="A2785" t="s">
        <v>29</v>
      </c>
      <c r="B2785" s="6" t="s">
        <v>40</v>
      </c>
      <c r="C2785" s="6">
        <v>3205002</v>
      </c>
      <c r="D2785" t="s">
        <v>1115</v>
      </c>
      <c r="E2785" s="78"/>
      <c r="F2785" s="78"/>
      <c r="G2785" s="78"/>
      <c r="H2785" s="78"/>
      <c r="I2785" s="78">
        <v>2</v>
      </c>
      <c r="J2785" s="78">
        <v>3</v>
      </c>
      <c r="K2785" s="78">
        <v>30</v>
      </c>
      <c r="L2785" s="78">
        <v>21</v>
      </c>
    </row>
    <row r="2786" spans="1:12">
      <c r="A2786" t="s">
        <v>29</v>
      </c>
      <c r="B2786" s="6" t="s">
        <v>40</v>
      </c>
      <c r="C2786" s="6">
        <v>3205010</v>
      </c>
      <c r="D2786" t="s">
        <v>860</v>
      </c>
      <c r="E2786" s="78">
        <v>0</v>
      </c>
      <c r="F2786" s="78">
        <v>1</v>
      </c>
      <c r="G2786" s="78">
        <v>2</v>
      </c>
      <c r="H2786" s="78">
        <v>2</v>
      </c>
      <c r="I2786" s="78">
        <v>19</v>
      </c>
      <c r="J2786" s="78">
        <v>13</v>
      </c>
      <c r="K2786" s="78">
        <v>488</v>
      </c>
      <c r="L2786" s="78">
        <v>458</v>
      </c>
    </row>
    <row r="2787" spans="1:12">
      <c r="A2787" t="s">
        <v>29</v>
      </c>
      <c r="B2787" s="6" t="s">
        <v>40</v>
      </c>
      <c r="C2787" s="6">
        <v>3205036</v>
      </c>
      <c r="D2787" t="s">
        <v>1117</v>
      </c>
      <c r="E2787" s="78"/>
      <c r="F2787" s="78"/>
      <c r="G2787" s="78">
        <v>4</v>
      </c>
      <c r="H2787" s="78">
        <v>4</v>
      </c>
      <c r="I2787" s="78">
        <v>73</v>
      </c>
      <c r="J2787" s="78">
        <v>64</v>
      </c>
      <c r="K2787" s="78">
        <v>587</v>
      </c>
      <c r="L2787" s="78">
        <v>528</v>
      </c>
    </row>
    <row r="2788" spans="1:12">
      <c r="A2788" t="s">
        <v>29</v>
      </c>
      <c r="B2788" s="6" t="s">
        <v>40</v>
      </c>
      <c r="C2788" s="6">
        <v>3205069</v>
      </c>
      <c r="D2788" t="s">
        <v>862</v>
      </c>
      <c r="E2788" s="78"/>
      <c r="F2788" s="78"/>
      <c r="G2788" s="78">
        <v>2</v>
      </c>
      <c r="H2788" s="78">
        <v>2</v>
      </c>
      <c r="I2788" s="78">
        <v>38</v>
      </c>
      <c r="J2788" s="78">
        <v>50</v>
      </c>
      <c r="K2788" s="78">
        <v>451</v>
      </c>
      <c r="L2788" s="78">
        <v>385</v>
      </c>
    </row>
    <row r="2789" spans="1:12">
      <c r="A2789" t="s">
        <v>29</v>
      </c>
      <c r="B2789" s="6" t="s">
        <v>40</v>
      </c>
      <c r="C2789" s="6">
        <v>3205101</v>
      </c>
      <c r="D2789" t="s">
        <v>864</v>
      </c>
      <c r="E2789" s="78">
        <v>30</v>
      </c>
      <c r="F2789" s="78">
        <v>27</v>
      </c>
      <c r="G2789" s="78">
        <v>5</v>
      </c>
      <c r="H2789" s="78">
        <v>9</v>
      </c>
      <c r="I2789" s="78">
        <v>30</v>
      </c>
      <c r="J2789" s="78">
        <v>34</v>
      </c>
      <c r="K2789" s="78">
        <v>87</v>
      </c>
      <c r="L2789" s="78">
        <v>65</v>
      </c>
    </row>
    <row r="2790" spans="1:12">
      <c r="A2790" t="s">
        <v>29</v>
      </c>
      <c r="B2790" s="6" t="s">
        <v>40</v>
      </c>
      <c r="C2790" s="6">
        <v>3205150</v>
      </c>
      <c r="D2790" t="s">
        <v>866</v>
      </c>
      <c r="E2790" s="78">
        <v>25</v>
      </c>
      <c r="F2790" s="78">
        <v>25</v>
      </c>
      <c r="G2790" s="78">
        <v>12</v>
      </c>
      <c r="H2790" s="78">
        <v>9</v>
      </c>
      <c r="I2790" s="78">
        <v>293</v>
      </c>
      <c r="J2790" s="78">
        <v>283</v>
      </c>
      <c r="K2790" s="78">
        <v>734</v>
      </c>
      <c r="L2790" s="78">
        <v>654</v>
      </c>
    </row>
    <row r="2791" spans="1:12">
      <c r="A2791" t="s">
        <v>29</v>
      </c>
      <c r="B2791" s="6" t="s">
        <v>40</v>
      </c>
      <c r="C2791" s="6">
        <v>3205176</v>
      </c>
      <c r="D2791" t="s">
        <v>868</v>
      </c>
      <c r="E2791" s="78">
        <v>1</v>
      </c>
      <c r="F2791" s="78">
        <v>4</v>
      </c>
      <c r="G2791" s="78">
        <v>2</v>
      </c>
      <c r="H2791" s="78">
        <v>2</v>
      </c>
      <c r="I2791" s="78">
        <v>158</v>
      </c>
      <c r="J2791" s="78">
        <v>140</v>
      </c>
      <c r="K2791" s="78">
        <v>1086</v>
      </c>
      <c r="L2791" s="78">
        <v>977</v>
      </c>
    </row>
    <row r="2792" spans="1:12">
      <c r="A2792" t="s">
        <v>29</v>
      </c>
      <c r="B2792" s="6" t="s">
        <v>40</v>
      </c>
      <c r="C2792" s="6">
        <v>3205200</v>
      </c>
      <c r="D2792" t="s">
        <v>870</v>
      </c>
      <c r="E2792" s="78"/>
      <c r="F2792" s="78"/>
      <c r="G2792" s="78"/>
      <c r="H2792" s="78"/>
      <c r="I2792" s="78">
        <v>1</v>
      </c>
      <c r="J2792" s="78">
        <v>2</v>
      </c>
      <c r="K2792" s="78">
        <v>7</v>
      </c>
      <c r="L2792" s="78">
        <v>7</v>
      </c>
    </row>
    <row r="2793" spans="1:12">
      <c r="A2793" t="s">
        <v>29</v>
      </c>
      <c r="B2793" s="6" t="s">
        <v>40</v>
      </c>
      <c r="C2793" s="6">
        <v>3205309</v>
      </c>
      <c r="D2793" t="s">
        <v>1124</v>
      </c>
      <c r="E2793" s="78"/>
      <c r="F2793" s="78"/>
      <c r="G2793" s="78"/>
      <c r="H2793" s="78"/>
      <c r="I2793" s="78">
        <v>15</v>
      </c>
      <c r="J2793" s="78">
        <v>13</v>
      </c>
      <c r="K2793" s="78">
        <v>32</v>
      </c>
      <c r="L2793" s="78">
        <v>20</v>
      </c>
    </row>
    <row r="2794" spans="1:12">
      <c r="A2794" t="s">
        <v>29</v>
      </c>
      <c r="B2794" s="6" t="s">
        <v>47</v>
      </c>
      <c r="C2794" s="6">
        <v>3100104</v>
      </c>
      <c r="D2794" t="s">
        <v>1792</v>
      </c>
      <c r="E2794" s="78">
        <v>2</v>
      </c>
      <c r="F2794" s="78">
        <v>2</v>
      </c>
      <c r="G2794" s="78">
        <v>1</v>
      </c>
      <c r="H2794" s="78">
        <v>1</v>
      </c>
      <c r="I2794" s="78">
        <v>28</v>
      </c>
      <c r="J2794" s="78">
        <v>22</v>
      </c>
      <c r="K2794" s="78">
        <v>136</v>
      </c>
      <c r="L2794" s="78">
        <v>109</v>
      </c>
    </row>
    <row r="2795" spans="1:12">
      <c r="A2795" t="s">
        <v>29</v>
      </c>
      <c r="B2795" s="6" t="s">
        <v>47</v>
      </c>
      <c r="C2795" s="6">
        <v>3100203</v>
      </c>
      <c r="D2795" t="s">
        <v>1185</v>
      </c>
      <c r="E2795" s="78"/>
      <c r="F2795" s="78"/>
      <c r="G2795" s="78">
        <v>1</v>
      </c>
      <c r="H2795" s="78">
        <v>1</v>
      </c>
      <c r="I2795" s="78">
        <v>12</v>
      </c>
      <c r="J2795" s="78">
        <v>7</v>
      </c>
      <c r="K2795" s="78">
        <v>109</v>
      </c>
      <c r="L2795" s="78">
        <v>84</v>
      </c>
    </row>
    <row r="2796" spans="1:12">
      <c r="A2796" t="s">
        <v>29</v>
      </c>
      <c r="B2796" s="6" t="s">
        <v>47</v>
      </c>
      <c r="C2796" s="6">
        <v>3100302</v>
      </c>
      <c r="D2796" t="s">
        <v>1187</v>
      </c>
      <c r="E2796" s="78"/>
      <c r="F2796" s="78"/>
      <c r="G2796" s="78">
        <v>1</v>
      </c>
      <c r="H2796" s="78">
        <v>1</v>
      </c>
      <c r="I2796" s="78">
        <v>116</v>
      </c>
      <c r="J2796" s="78">
        <v>111</v>
      </c>
      <c r="K2796" s="78">
        <v>431</v>
      </c>
      <c r="L2796" s="78">
        <v>345</v>
      </c>
    </row>
    <row r="2797" spans="1:12">
      <c r="A2797" t="s">
        <v>29</v>
      </c>
      <c r="B2797" s="6" t="s">
        <v>47</v>
      </c>
      <c r="C2797" s="6">
        <v>3100401</v>
      </c>
      <c r="D2797" t="s">
        <v>1188</v>
      </c>
      <c r="E2797" s="78"/>
      <c r="F2797" s="78"/>
      <c r="G2797" s="78"/>
      <c r="H2797" s="78"/>
      <c r="I2797" s="78">
        <v>59</v>
      </c>
      <c r="J2797" s="78">
        <v>56</v>
      </c>
      <c r="K2797" s="78">
        <v>66</v>
      </c>
      <c r="L2797" s="78">
        <v>62</v>
      </c>
    </row>
    <row r="2798" spans="1:12">
      <c r="A2798" t="s">
        <v>29</v>
      </c>
      <c r="B2798" s="6" t="s">
        <v>47</v>
      </c>
      <c r="C2798" s="6">
        <v>3100500</v>
      </c>
      <c r="D2798" t="s">
        <v>1797</v>
      </c>
      <c r="E2798" s="78">
        <v>13</v>
      </c>
      <c r="F2798" s="78">
        <v>16</v>
      </c>
      <c r="G2798" s="78">
        <v>1</v>
      </c>
      <c r="H2798" s="78">
        <v>2</v>
      </c>
      <c r="I2798" s="78">
        <v>162</v>
      </c>
      <c r="J2798" s="78">
        <v>154</v>
      </c>
      <c r="K2798" s="78">
        <v>97</v>
      </c>
      <c r="L2798" s="78">
        <v>81</v>
      </c>
    </row>
    <row r="2799" spans="1:12">
      <c r="A2799" t="s">
        <v>29</v>
      </c>
      <c r="B2799" s="6" t="s">
        <v>47</v>
      </c>
      <c r="C2799" s="6">
        <v>3100609</v>
      </c>
      <c r="D2799" t="s">
        <v>1190</v>
      </c>
      <c r="E2799" s="78">
        <v>11</v>
      </c>
      <c r="F2799" s="78">
        <v>10</v>
      </c>
      <c r="G2799" s="78">
        <v>8</v>
      </c>
      <c r="H2799" s="78">
        <v>5</v>
      </c>
      <c r="I2799" s="78">
        <v>336</v>
      </c>
      <c r="J2799" s="78">
        <v>281</v>
      </c>
      <c r="K2799" s="78">
        <v>274</v>
      </c>
      <c r="L2799" s="78">
        <v>190</v>
      </c>
    </row>
    <row r="2800" spans="1:12">
      <c r="A2800" t="s">
        <v>29</v>
      </c>
      <c r="B2800" s="6" t="s">
        <v>47</v>
      </c>
      <c r="C2800" s="6">
        <v>3100708</v>
      </c>
      <c r="D2800" t="s">
        <v>1800</v>
      </c>
      <c r="E2800" s="78"/>
      <c r="F2800" s="78"/>
      <c r="G2800" s="78"/>
      <c r="H2800" s="78"/>
      <c r="I2800" s="78">
        <v>2</v>
      </c>
      <c r="J2800" s="78">
        <v>1</v>
      </c>
      <c r="K2800" s="78">
        <v>16</v>
      </c>
      <c r="L2800" s="78">
        <v>12</v>
      </c>
    </row>
    <row r="2801" spans="1:12">
      <c r="A2801" t="s">
        <v>29</v>
      </c>
      <c r="B2801" s="6" t="s">
        <v>47</v>
      </c>
      <c r="C2801" s="6">
        <v>3100807</v>
      </c>
      <c r="D2801" t="s">
        <v>1802</v>
      </c>
      <c r="E2801" s="78"/>
      <c r="F2801" s="78"/>
      <c r="G2801" s="78">
        <v>1</v>
      </c>
      <c r="H2801" s="78">
        <v>1</v>
      </c>
      <c r="I2801" s="78">
        <v>48</v>
      </c>
      <c r="J2801" s="78">
        <v>29</v>
      </c>
      <c r="K2801" s="78">
        <v>100</v>
      </c>
      <c r="L2801" s="78">
        <v>84</v>
      </c>
    </row>
    <row r="2802" spans="1:12">
      <c r="A2802" t="s">
        <v>29</v>
      </c>
      <c r="B2802" s="6" t="s">
        <v>47</v>
      </c>
      <c r="C2802" s="6">
        <v>3100906</v>
      </c>
      <c r="D2802" t="s">
        <v>1804</v>
      </c>
      <c r="E2802" s="78">
        <v>18</v>
      </c>
      <c r="F2802" s="78">
        <v>15</v>
      </c>
      <c r="G2802" s="78">
        <v>1</v>
      </c>
      <c r="H2802" s="78">
        <v>2</v>
      </c>
      <c r="I2802" s="78">
        <v>608</v>
      </c>
      <c r="J2802" s="78">
        <v>601</v>
      </c>
      <c r="K2802" s="78">
        <v>88</v>
      </c>
      <c r="L2802" s="78">
        <v>85</v>
      </c>
    </row>
    <row r="2803" spans="1:12">
      <c r="A2803" t="s">
        <v>29</v>
      </c>
      <c r="B2803" s="6" t="s">
        <v>47</v>
      </c>
      <c r="C2803" s="6">
        <v>3101003</v>
      </c>
      <c r="D2803" t="s">
        <v>1806</v>
      </c>
      <c r="E2803" s="78">
        <v>1</v>
      </c>
      <c r="F2803" s="78">
        <v>1</v>
      </c>
      <c r="G2803" s="78"/>
      <c r="H2803" s="78"/>
      <c r="I2803" s="78">
        <v>300</v>
      </c>
      <c r="J2803" s="78">
        <v>274</v>
      </c>
      <c r="K2803" s="78">
        <v>13</v>
      </c>
      <c r="L2803" s="78">
        <v>12</v>
      </c>
    </row>
    <row r="2804" spans="1:12">
      <c r="A2804" t="s">
        <v>29</v>
      </c>
      <c r="B2804" s="6" t="s">
        <v>47</v>
      </c>
      <c r="C2804" s="6">
        <v>3101102</v>
      </c>
      <c r="D2804" t="s">
        <v>1192</v>
      </c>
      <c r="E2804" s="78">
        <v>3</v>
      </c>
      <c r="F2804" s="78">
        <v>1</v>
      </c>
      <c r="G2804" s="78">
        <v>3</v>
      </c>
      <c r="H2804" s="78">
        <v>2</v>
      </c>
      <c r="I2804" s="78">
        <v>179</v>
      </c>
      <c r="J2804" s="78">
        <v>170</v>
      </c>
      <c r="K2804" s="78">
        <v>492</v>
      </c>
      <c r="L2804" s="78">
        <v>417</v>
      </c>
    </row>
    <row r="2805" spans="1:12">
      <c r="A2805" t="s">
        <v>29</v>
      </c>
      <c r="B2805" s="6" t="s">
        <v>47</v>
      </c>
      <c r="C2805" s="6">
        <v>3101201</v>
      </c>
      <c r="D2805" t="s">
        <v>1194</v>
      </c>
      <c r="E2805" s="78">
        <v>1</v>
      </c>
      <c r="F2805" s="78">
        <v>1</v>
      </c>
      <c r="G2805" s="78"/>
      <c r="H2805" s="78"/>
      <c r="I2805" s="78">
        <v>20</v>
      </c>
      <c r="J2805" s="78">
        <v>16</v>
      </c>
      <c r="K2805" s="78">
        <v>79</v>
      </c>
      <c r="L2805" s="78">
        <v>50</v>
      </c>
    </row>
    <row r="2806" spans="1:12">
      <c r="A2806" t="s">
        <v>29</v>
      </c>
      <c r="B2806" s="6" t="s">
        <v>47</v>
      </c>
      <c r="C2806" s="6">
        <v>3101300</v>
      </c>
      <c r="D2806" t="s">
        <v>1196</v>
      </c>
      <c r="E2806" s="78"/>
      <c r="F2806" s="78"/>
      <c r="G2806" s="78"/>
      <c r="H2806" s="78"/>
      <c r="I2806" s="78">
        <v>62</v>
      </c>
      <c r="J2806" s="78">
        <v>45</v>
      </c>
      <c r="K2806" s="78">
        <v>118</v>
      </c>
      <c r="L2806" s="78">
        <v>88</v>
      </c>
    </row>
    <row r="2807" spans="1:12">
      <c r="A2807" t="s">
        <v>29</v>
      </c>
      <c r="B2807" s="6" t="s">
        <v>47</v>
      </c>
      <c r="C2807" s="6">
        <v>3101409</v>
      </c>
      <c r="D2807" t="s">
        <v>1811</v>
      </c>
      <c r="E2807" s="78"/>
      <c r="F2807" s="78"/>
      <c r="G2807" s="78"/>
      <c r="H2807" s="78"/>
      <c r="I2807" s="78">
        <v>2</v>
      </c>
      <c r="J2807" s="78">
        <v>2</v>
      </c>
      <c r="K2807" s="78">
        <v>71</v>
      </c>
      <c r="L2807" s="78">
        <v>58</v>
      </c>
    </row>
    <row r="2808" spans="1:12">
      <c r="A2808" t="s">
        <v>29</v>
      </c>
      <c r="B2808" s="6" t="s">
        <v>47</v>
      </c>
      <c r="C2808" s="6">
        <v>3101508</v>
      </c>
      <c r="D2808" t="s">
        <v>1813</v>
      </c>
      <c r="E2808" s="78"/>
      <c r="F2808" s="78"/>
      <c r="G2808" s="78"/>
      <c r="H2808" s="78"/>
      <c r="I2808" s="78">
        <v>3</v>
      </c>
      <c r="J2808" s="78">
        <v>2</v>
      </c>
      <c r="K2808" s="78">
        <v>36</v>
      </c>
      <c r="L2808" s="78">
        <v>28</v>
      </c>
    </row>
    <row r="2809" spans="1:12">
      <c r="A2809" t="s">
        <v>29</v>
      </c>
      <c r="B2809" s="6" t="s">
        <v>47</v>
      </c>
      <c r="C2809" s="6">
        <v>3101607</v>
      </c>
      <c r="D2809" t="s">
        <v>1197</v>
      </c>
      <c r="E2809" s="78"/>
      <c r="F2809" s="78"/>
      <c r="G2809" s="78"/>
      <c r="H2809" s="78"/>
      <c r="I2809" s="78">
        <v>87</v>
      </c>
      <c r="J2809" s="78">
        <v>71</v>
      </c>
      <c r="K2809" s="78">
        <v>145</v>
      </c>
      <c r="L2809" s="78">
        <v>117</v>
      </c>
    </row>
    <row r="2810" spans="1:12">
      <c r="A2810" t="s">
        <v>29</v>
      </c>
      <c r="B2810" s="6" t="s">
        <v>47</v>
      </c>
      <c r="C2810" s="6">
        <v>3101631</v>
      </c>
      <c r="D2810" t="s">
        <v>1816</v>
      </c>
      <c r="E2810" s="78"/>
      <c r="F2810" s="78"/>
      <c r="G2810" s="78">
        <v>1</v>
      </c>
      <c r="H2810" s="78">
        <v>1</v>
      </c>
      <c r="I2810" s="78">
        <v>11</v>
      </c>
      <c r="J2810" s="78">
        <v>6</v>
      </c>
      <c r="K2810" s="78">
        <v>190</v>
      </c>
      <c r="L2810" s="78">
        <v>156</v>
      </c>
    </row>
    <row r="2811" spans="1:12">
      <c r="A2811" t="s">
        <v>29</v>
      </c>
      <c r="B2811" s="6" t="s">
        <v>47</v>
      </c>
      <c r="C2811" s="6">
        <v>3101706</v>
      </c>
      <c r="D2811" t="s">
        <v>1198</v>
      </c>
      <c r="E2811" s="78">
        <v>47</v>
      </c>
      <c r="F2811" s="78">
        <v>37</v>
      </c>
      <c r="G2811" s="78">
        <v>2</v>
      </c>
      <c r="H2811" s="78">
        <v>2</v>
      </c>
      <c r="I2811" s="78">
        <v>577</v>
      </c>
      <c r="J2811" s="78">
        <v>538</v>
      </c>
      <c r="K2811" s="78">
        <v>115</v>
      </c>
      <c r="L2811" s="78">
        <v>84</v>
      </c>
    </row>
    <row r="2812" spans="1:12">
      <c r="A2812" t="s">
        <v>29</v>
      </c>
      <c r="B2812" s="6" t="s">
        <v>47</v>
      </c>
      <c r="C2812" s="6">
        <v>3101805</v>
      </c>
      <c r="D2812" t="s">
        <v>1819</v>
      </c>
      <c r="E2812" s="78"/>
      <c r="F2812" s="78"/>
      <c r="G2812" s="78"/>
      <c r="H2812" s="78"/>
      <c r="I2812" s="78">
        <v>114</v>
      </c>
      <c r="J2812" s="78">
        <v>114</v>
      </c>
      <c r="K2812" s="78">
        <v>48</v>
      </c>
      <c r="L2812" s="78">
        <v>39</v>
      </c>
    </row>
    <row r="2813" spans="1:12">
      <c r="A2813" t="s">
        <v>29</v>
      </c>
      <c r="B2813" s="6" t="s">
        <v>47</v>
      </c>
      <c r="C2813" s="6">
        <v>3101904</v>
      </c>
      <c r="D2813" t="s">
        <v>1821</v>
      </c>
      <c r="E2813" s="78"/>
      <c r="F2813" s="78"/>
      <c r="G2813" s="78">
        <v>2</v>
      </c>
      <c r="H2813" s="78">
        <v>2</v>
      </c>
      <c r="I2813" s="78">
        <v>32</v>
      </c>
      <c r="J2813" s="78">
        <v>35</v>
      </c>
      <c r="K2813" s="78">
        <v>401</v>
      </c>
      <c r="L2813" s="78">
        <v>327</v>
      </c>
    </row>
    <row r="2814" spans="1:12">
      <c r="A2814" t="s">
        <v>29</v>
      </c>
      <c r="B2814" s="6" t="s">
        <v>47</v>
      </c>
      <c r="C2814" s="6">
        <v>3102001</v>
      </c>
      <c r="D2814" t="s">
        <v>1823</v>
      </c>
      <c r="E2814" s="78"/>
      <c r="F2814" s="78"/>
      <c r="G2814" s="78">
        <v>2</v>
      </c>
      <c r="H2814" s="78">
        <v>1</v>
      </c>
      <c r="I2814" s="78">
        <v>76</v>
      </c>
      <c r="J2814" s="78">
        <v>59</v>
      </c>
      <c r="K2814" s="78">
        <v>313</v>
      </c>
      <c r="L2814" s="78">
        <v>241</v>
      </c>
    </row>
    <row r="2815" spans="1:12">
      <c r="A2815" t="s">
        <v>29</v>
      </c>
      <c r="B2815" s="6" t="s">
        <v>47</v>
      </c>
      <c r="C2815" s="6">
        <v>3102050</v>
      </c>
      <c r="D2815" t="s">
        <v>1825</v>
      </c>
      <c r="E2815" s="78"/>
      <c r="F2815" s="78"/>
      <c r="G2815" s="78"/>
      <c r="H2815" s="78"/>
      <c r="I2815" s="78">
        <v>31</v>
      </c>
      <c r="J2815" s="78">
        <v>26</v>
      </c>
      <c r="K2815" s="78">
        <v>144</v>
      </c>
      <c r="L2815" s="78">
        <v>131</v>
      </c>
    </row>
    <row r="2816" spans="1:12">
      <c r="A2816" t="s">
        <v>29</v>
      </c>
      <c r="B2816" s="6" t="s">
        <v>47</v>
      </c>
      <c r="C2816" s="6">
        <v>3102100</v>
      </c>
      <c r="D2816" t="s">
        <v>1200</v>
      </c>
      <c r="E2816" s="78"/>
      <c r="F2816" s="78"/>
      <c r="G2816" s="78">
        <v>1</v>
      </c>
      <c r="H2816" s="78">
        <v>0</v>
      </c>
      <c r="I2816" s="78">
        <v>47</v>
      </c>
      <c r="J2816" s="78">
        <v>41</v>
      </c>
      <c r="K2816" s="78">
        <v>96</v>
      </c>
      <c r="L2816" s="78">
        <v>72</v>
      </c>
    </row>
    <row r="2817" spans="1:12">
      <c r="A2817" t="s">
        <v>29</v>
      </c>
      <c r="B2817" s="6" t="s">
        <v>47</v>
      </c>
      <c r="C2817" s="6">
        <v>3102209</v>
      </c>
      <c r="D2817" t="s">
        <v>1829</v>
      </c>
      <c r="E2817" s="78"/>
      <c r="F2817" s="78"/>
      <c r="G2817" s="78"/>
      <c r="H2817" s="78"/>
      <c r="I2817" s="78">
        <v>41</v>
      </c>
      <c r="J2817" s="78">
        <v>40</v>
      </c>
      <c r="K2817" s="78">
        <v>98</v>
      </c>
      <c r="L2817" s="78">
        <v>90</v>
      </c>
    </row>
    <row r="2818" spans="1:12">
      <c r="A2818" t="s">
        <v>29</v>
      </c>
      <c r="B2818" s="6" t="s">
        <v>47</v>
      </c>
      <c r="C2818" s="6">
        <v>3102308</v>
      </c>
      <c r="D2818" t="s">
        <v>1201</v>
      </c>
      <c r="E2818" s="78"/>
      <c r="F2818" s="78"/>
      <c r="G2818" s="78"/>
      <c r="H2818" s="78"/>
      <c r="I2818" s="78">
        <v>50</v>
      </c>
      <c r="J2818" s="78">
        <v>39</v>
      </c>
      <c r="K2818" s="78">
        <v>142</v>
      </c>
      <c r="L2818" s="78">
        <v>100</v>
      </c>
    </row>
    <row r="2819" spans="1:12">
      <c r="A2819" t="s">
        <v>29</v>
      </c>
      <c r="B2819" s="6" t="s">
        <v>47</v>
      </c>
      <c r="C2819" s="6">
        <v>3102407</v>
      </c>
      <c r="D2819" t="s">
        <v>1832</v>
      </c>
      <c r="E2819" s="78"/>
      <c r="F2819" s="78"/>
      <c r="G2819" s="78"/>
      <c r="H2819" s="78"/>
      <c r="I2819" s="78">
        <v>57</v>
      </c>
      <c r="J2819" s="78">
        <v>55</v>
      </c>
      <c r="K2819" s="78">
        <v>46</v>
      </c>
      <c r="L2819" s="78">
        <v>38</v>
      </c>
    </row>
    <row r="2820" spans="1:12">
      <c r="A2820" t="s">
        <v>29</v>
      </c>
      <c r="B2820" s="6" t="s">
        <v>47</v>
      </c>
      <c r="C2820" s="6">
        <v>3102506</v>
      </c>
      <c r="D2820" t="s">
        <v>1834</v>
      </c>
      <c r="E2820" s="78">
        <v>0</v>
      </c>
      <c r="F2820" s="78">
        <v>1</v>
      </c>
      <c r="G2820" s="78"/>
      <c r="H2820" s="78"/>
      <c r="I2820" s="78">
        <v>80</v>
      </c>
      <c r="J2820" s="78">
        <v>80</v>
      </c>
      <c r="K2820" s="78">
        <v>52</v>
      </c>
      <c r="L2820" s="78">
        <v>44</v>
      </c>
    </row>
    <row r="2821" spans="1:12">
      <c r="A2821" t="s">
        <v>29</v>
      </c>
      <c r="B2821" s="6" t="s">
        <v>47</v>
      </c>
      <c r="C2821" s="6">
        <v>3102605</v>
      </c>
      <c r="D2821" t="s">
        <v>1836</v>
      </c>
      <c r="E2821" s="78"/>
      <c r="F2821" s="78"/>
      <c r="G2821" s="78"/>
      <c r="H2821" s="78"/>
      <c r="I2821" s="78">
        <v>89</v>
      </c>
      <c r="J2821" s="78">
        <v>74</v>
      </c>
      <c r="K2821" s="78">
        <v>481</v>
      </c>
      <c r="L2821" s="78">
        <v>365</v>
      </c>
    </row>
    <row r="2822" spans="1:12">
      <c r="A2822" t="s">
        <v>29</v>
      </c>
      <c r="B2822" s="6" t="s">
        <v>47</v>
      </c>
      <c r="C2822" s="6">
        <v>3102704</v>
      </c>
      <c r="D2822" t="s">
        <v>1957</v>
      </c>
      <c r="E2822" s="78">
        <v>3</v>
      </c>
      <c r="F2822" s="78">
        <v>1</v>
      </c>
      <c r="G2822" s="78"/>
      <c r="H2822" s="78"/>
      <c r="I2822" s="78">
        <v>330</v>
      </c>
      <c r="J2822" s="78">
        <v>299</v>
      </c>
      <c r="K2822" s="78">
        <v>46</v>
      </c>
      <c r="L2822" s="78">
        <v>34</v>
      </c>
    </row>
    <row r="2823" spans="1:12">
      <c r="A2823" t="s">
        <v>29</v>
      </c>
      <c r="B2823" s="6" t="s">
        <v>47</v>
      </c>
      <c r="C2823" s="6">
        <v>3102803</v>
      </c>
      <c r="D2823" t="s">
        <v>1838</v>
      </c>
      <c r="E2823" s="78"/>
      <c r="F2823" s="78"/>
      <c r="G2823" s="78"/>
      <c r="H2823" s="78"/>
      <c r="I2823" s="78">
        <v>17</v>
      </c>
      <c r="J2823" s="78">
        <v>14</v>
      </c>
      <c r="K2823" s="78">
        <v>86</v>
      </c>
      <c r="L2823" s="78">
        <v>49</v>
      </c>
    </row>
    <row r="2824" spans="1:12">
      <c r="A2824" t="s">
        <v>29</v>
      </c>
      <c r="B2824" s="6" t="s">
        <v>47</v>
      </c>
      <c r="C2824" s="6">
        <v>3102852</v>
      </c>
      <c r="D2824" t="s">
        <v>1203</v>
      </c>
      <c r="E2824" s="78">
        <v>34</v>
      </c>
      <c r="F2824" s="78">
        <v>36</v>
      </c>
      <c r="G2824" s="78">
        <v>6</v>
      </c>
      <c r="H2824" s="78">
        <v>8</v>
      </c>
      <c r="I2824" s="78">
        <v>251</v>
      </c>
      <c r="J2824" s="78">
        <v>238</v>
      </c>
      <c r="K2824" s="78">
        <v>116</v>
      </c>
      <c r="L2824" s="78">
        <v>94</v>
      </c>
    </row>
    <row r="2825" spans="1:12">
      <c r="A2825" t="s">
        <v>29</v>
      </c>
      <c r="B2825" s="6" t="s">
        <v>47</v>
      </c>
      <c r="C2825" s="6">
        <v>3102902</v>
      </c>
      <c r="D2825" t="s">
        <v>1841</v>
      </c>
      <c r="E2825" s="78"/>
      <c r="F2825" s="78"/>
      <c r="G2825" s="78"/>
      <c r="H2825" s="78"/>
      <c r="I2825" s="78">
        <v>11</v>
      </c>
      <c r="J2825" s="78">
        <v>7</v>
      </c>
      <c r="K2825" s="78">
        <v>61</v>
      </c>
      <c r="L2825" s="78">
        <v>49</v>
      </c>
    </row>
    <row r="2826" spans="1:12">
      <c r="A2826" t="s">
        <v>29</v>
      </c>
      <c r="B2826" s="6" t="s">
        <v>47</v>
      </c>
      <c r="C2826" s="6">
        <v>3103009</v>
      </c>
      <c r="D2826" t="s">
        <v>1843</v>
      </c>
      <c r="E2826" s="78">
        <v>5</v>
      </c>
      <c r="F2826" s="78">
        <v>3</v>
      </c>
      <c r="G2826" s="78">
        <v>1</v>
      </c>
      <c r="H2826" s="78">
        <v>0</v>
      </c>
      <c r="I2826" s="78">
        <v>15</v>
      </c>
      <c r="J2826" s="78">
        <v>15</v>
      </c>
      <c r="K2826" s="78">
        <v>44</v>
      </c>
      <c r="L2826" s="78">
        <v>29</v>
      </c>
    </row>
    <row r="2827" spans="1:12">
      <c r="A2827" t="s">
        <v>29</v>
      </c>
      <c r="B2827" s="6" t="s">
        <v>47</v>
      </c>
      <c r="C2827" s="6">
        <v>3103108</v>
      </c>
      <c r="D2827" t="s">
        <v>1845</v>
      </c>
      <c r="E2827" s="78">
        <v>2</v>
      </c>
      <c r="F2827" s="78">
        <v>2</v>
      </c>
      <c r="G2827" s="78"/>
      <c r="H2827" s="78"/>
      <c r="I2827" s="78">
        <v>24</v>
      </c>
      <c r="J2827" s="78">
        <v>20</v>
      </c>
      <c r="K2827" s="78">
        <v>36</v>
      </c>
      <c r="L2827" s="78">
        <v>30</v>
      </c>
    </row>
    <row r="2828" spans="1:12">
      <c r="A2828" t="s">
        <v>29</v>
      </c>
      <c r="B2828" s="6" t="s">
        <v>47</v>
      </c>
      <c r="C2828" s="6">
        <v>3103207</v>
      </c>
      <c r="D2828" t="s">
        <v>1847</v>
      </c>
      <c r="E2828" s="78"/>
      <c r="F2828" s="78"/>
      <c r="G2828" s="78"/>
      <c r="H2828" s="78"/>
      <c r="I2828" s="78">
        <v>5</v>
      </c>
      <c r="J2828" s="78">
        <v>5</v>
      </c>
      <c r="K2828" s="78">
        <v>19</v>
      </c>
      <c r="L2828" s="78">
        <v>11</v>
      </c>
    </row>
    <row r="2829" spans="1:12">
      <c r="A2829" t="s">
        <v>29</v>
      </c>
      <c r="B2829" s="6" t="s">
        <v>47</v>
      </c>
      <c r="C2829" s="6">
        <v>3103306</v>
      </c>
      <c r="D2829" t="s">
        <v>1849</v>
      </c>
      <c r="E2829" s="78"/>
      <c r="F2829" s="78"/>
      <c r="G2829" s="78"/>
      <c r="H2829" s="78"/>
      <c r="I2829" s="78">
        <v>6</v>
      </c>
      <c r="J2829" s="78">
        <v>3</v>
      </c>
      <c r="K2829" s="78">
        <v>31</v>
      </c>
      <c r="L2829" s="78">
        <v>26</v>
      </c>
    </row>
    <row r="2830" spans="1:12">
      <c r="A2830" t="s">
        <v>29</v>
      </c>
      <c r="B2830" s="6" t="s">
        <v>47</v>
      </c>
      <c r="C2830" s="6">
        <v>3103405</v>
      </c>
      <c r="D2830" t="s">
        <v>1205</v>
      </c>
      <c r="E2830" s="78">
        <v>46</v>
      </c>
      <c r="F2830" s="78">
        <v>36</v>
      </c>
      <c r="G2830" s="78">
        <v>3</v>
      </c>
      <c r="H2830" s="78">
        <v>5</v>
      </c>
      <c r="I2830" s="78">
        <v>857</v>
      </c>
      <c r="J2830" s="78">
        <v>908</v>
      </c>
      <c r="K2830" s="78">
        <v>125</v>
      </c>
      <c r="L2830" s="78">
        <v>92</v>
      </c>
    </row>
    <row r="2831" spans="1:12">
      <c r="A2831" t="s">
        <v>29</v>
      </c>
      <c r="B2831" s="6" t="s">
        <v>47</v>
      </c>
      <c r="C2831" s="6">
        <v>3103504</v>
      </c>
      <c r="D2831" t="s">
        <v>1207</v>
      </c>
      <c r="E2831" s="78">
        <v>25</v>
      </c>
      <c r="F2831" s="78">
        <v>25</v>
      </c>
      <c r="G2831" s="78">
        <v>16</v>
      </c>
      <c r="H2831" s="78">
        <v>17</v>
      </c>
      <c r="I2831" s="78">
        <v>37</v>
      </c>
      <c r="J2831" s="78">
        <v>31</v>
      </c>
      <c r="K2831" s="78">
        <v>304</v>
      </c>
      <c r="L2831" s="78">
        <v>231</v>
      </c>
    </row>
    <row r="2832" spans="1:12">
      <c r="A2832" t="s">
        <v>29</v>
      </c>
      <c r="B2832" s="6" t="s">
        <v>47</v>
      </c>
      <c r="C2832" s="6">
        <v>3103603</v>
      </c>
      <c r="D2832" t="s">
        <v>1853</v>
      </c>
      <c r="E2832" s="78"/>
      <c r="F2832" s="78"/>
      <c r="G2832" s="78"/>
      <c r="H2832" s="78"/>
      <c r="I2832" s="78">
        <v>5</v>
      </c>
      <c r="J2832" s="78">
        <v>3</v>
      </c>
      <c r="K2832" s="78">
        <v>20</v>
      </c>
      <c r="L2832" s="78">
        <v>13</v>
      </c>
    </row>
    <row r="2833" spans="1:12">
      <c r="A2833" t="s">
        <v>29</v>
      </c>
      <c r="B2833" s="6" t="s">
        <v>47</v>
      </c>
      <c r="C2833" s="6">
        <v>3103702</v>
      </c>
      <c r="D2833" t="s">
        <v>1209</v>
      </c>
      <c r="E2833" s="78"/>
      <c r="F2833" s="78"/>
      <c r="G2833" s="78"/>
      <c r="H2833" s="78"/>
      <c r="I2833" s="78">
        <v>176</v>
      </c>
      <c r="J2833" s="78">
        <v>159</v>
      </c>
      <c r="K2833" s="78">
        <v>538</v>
      </c>
      <c r="L2833" s="78">
        <v>446</v>
      </c>
    </row>
    <row r="2834" spans="1:12">
      <c r="A2834" t="s">
        <v>29</v>
      </c>
      <c r="B2834" s="6" t="s">
        <v>47</v>
      </c>
      <c r="C2834" s="6">
        <v>3103751</v>
      </c>
      <c r="D2834" t="s">
        <v>1856</v>
      </c>
      <c r="E2834" s="78"/>
      <c r="F2834" s="78"/>
      <c r="G2834" s="78"/>
      <c r="H2834" s="78"/>
      <c r="I2834" s="78">
        <v>3</v>
      </c>
      <c r="J2834" s="78">
        <v>2</v>
      </c>
      <c r="K2834" s="78">
        <v>12</v>
      </c>
      <c r="L2834" s="78">
        <v>11</v>
      </c>
    </row>
    <row r="2835" spans="1:12">
      <c r="A2835" t="s">
        <v>29</v>
      </c>
      <c r="B2835" s="6" t="s">
        <v>47</v>
      </c>
      <c r="C2835" s="6">
        <v>3103801</v>
      </c>
      <c r="D2835" t="s">
        <v>1858</v>
      </c>
      <c r="E2835" s="78"/>
      <c r="F2835" s="78"/>
      <c r="G2835" s="78"/>
      <c r="H2835" s="78"/>
      <c r="I2835" s="78">
        <v>5</v>
      </c>
      <c r="J2835" s="78">
        <v>4</v>
      </c>
      <c r="K2835" s="78">
        <v>65</v>
      </c>
      <c r="L2835" s="78">
        <v>50</v>
      </c>
    </row>
    <row r="2836" spans="1:12">
      <c r="A2836" t="s">
        <v>29</v>
      </c>
      <c r="B2836" s="6" t="s">
        <v>47</v>
      </c>
      <c r="C2836" s="6">
        <v>3103900</v>
      </c>
      <c r="D2836" t="s">
        <v>1860</v>
      </c>
      <c r="E2836" s="78"/>
      <c r="F2836" s="78"/>
      <c r="G2836" s="78"/>
      <c r="H2836" s="78"/>
      <c r="I2836" s="78">
        <v>9</v>
      </c>
      <c r="J2836" s="78">
        <v>7</v>
      </c>
      <c r="K2836" s="78">
        <v>40</v>
      </c>
      <c r="L2836" s="78">
        <v>35</v>
      </c>
    </row>
    <row r="2837" spans="1:12">
      <c r="A2837" t="s">
        <v>29</v>
      </c>
      <c r="B2837" s="6" t="s">
        <v>47</v>
      </c>
      <c r="C2837" s="6">
        <v>3104007</v>
      </c>
      <c r="D2837" t="s">
        <v>1862</v>
      </c>
      <c r="E2837" s="78"/>
      <c r="F2837" s="78"/>
      <c r="G2837" s="78"/>
      <c r="H2837" s="78"/>
      <c r="I2837" s="78">
        <v>3</v>
      </c>
      <c r="J2837" s="78">
        <v>4</v>
      </c>
      <c r="K2837" s="78">
        <v>65</v>
      </c>
      <c r="L2837" s="78">
        <v>48</v>
      </c>
    </row>
    <row r="2838" spans="1:12">
      <c r="A2838" t="s">
        <v>29</v>
      </c>
      <c r="B2838" s="6" t="s">
        <v>47</v>
      </c>
      <c r="C2838" s="6">
        <v>3104106</v>
      </c>
      <c r="D2838" t="s">
        <v>1864</v>
      </c>
      <c r="E2838" s="78"/>
      <c r="F2838" s="78"/>
      <c r="G2838" s="78"/>
      <c r="H2838" s="78"/>
      <c r="I2838" s="78">
        <v>9</v>
      </c>
      <c r="J2838" s="78">
        <v>5</v>
      </c>
      <c r="K2838" s="78">
        <v>40</v>
      </c>
      <c r="L2838" s="78">
        <v>33</v>
      </c>
    </row>
    <row r="2839" spans="1:12">
      <c r="A2839" t="s">
        <v>29</v>
      </c>
      <c r="B2839" s="6" t="s">
        <v>47</v>
      </c>
      <c r="C2839" s="6">
        <v>3104205</v>
      </c>
      <c r="D2839" t="s">
        <v>1210</v>
      </c>
      <c r="E2839" s="78"/>
      <c r="F2839" s="78"/>
      <c r="G2839" s="78"/>
      <c r="H2839" s="78"/>
      <c r="I2839" s="78">
        <v>19</v>
      </c>
      <c r="J2839" s="78">
        <v>16</v>
      </c>
      <c r="K2839" s="78">
        <v>67</v>
      </c>
      <c r="L2839" s="78">
        <v>59</v>
      </c>
    </row>
    <row r="2840" spans="1:12">
      <c r="A2840" t="s">
        <v>29</v>
      </c>
      <c r="B2840" s="6" t="s">
        <v>47</v>
      </c>
      <c r="C2840" s="6">
        <v>3104304</v>
      </c>
      <c r="D2840" t="s">
        <v>1867</v>
      </c>
      <c r="E2840" s="78"/>
      <c r="F2840" s="78"/>
      <c r="G2840" s="78"/>
      <c r="H2840" s="78"/>
      <c r="I2840" s="78">
        <v>18</v>
      </c>
      <c r="J2840" s="78">
        <v>20</v>
      </c>
      <c r="K2840" s="78">
        <v>119</v>
      </c>
      <c r="L2840" s="78">
        <v>106</v>
      </c>
    </row>
    <row r="2841" spans="1:12">
      <c r="A2841" t="s">
        <v>29</v>
      </c>
      <c r="B2841" s="6" t="s">
        <v>47</v>
      </c>
      <c r="C2841" s="6">
        <v>3104403</v>
      </c>
      <c r="D2841" t="s">
        <v>1211</v>
      </c>
      <c r="E2841" s="78"/>
      <c r="F2841" s="78"/>
      <c r="G2841" s="78"/>
      <c r="H2841" s="78"/>
      <c r="I2841" s="78">
        <v>9</v>
      </c>
      <c r="J2841" s="78">
        <v>12</v>
      </c>
      <c r="K2841" s="78">
        <v>26</v>
      </c>
      <c r="L2841" s="78">
        <v>21</v>
      </c>
    </row>
    <row r="2842" spans="1:12">
      <c r="A2842" t="s">
        <v>29</v>
      </c>
      <c r="B2842" s="6" t="s">
        <v>47</v>
      </c>
      <c r="C2842" s="6">
        <v>3104452</v>
      </c>
      <c r="D2842" t="s">
        <v>1213</v>
      </c>
      <c r="E2842" s="78"/>
      <c r="F2842" s="78"/>
      <c r="G2842" s="78"/>
      <c r="H2842" s="78"/>
      <c r="I2842" s="78">
        <v>606</v>
      </c>
      <c r="J2842" s="78">
        <v>516</v>
      </c>
      <c r="K2842" s="78">
        <v>89</v>
      </c>
      <c r="L2842" s="78">
        <v>69</v>
      </c>
    </row>
    <row r="2843" spans="1:12">
      <c r="A2843" t="s">
        <v>29</v>
      </c>
      <c r="B2843" s="6" t="s">
        <v>47</v>
      </c>
      <c r="C2843" s="6">
        <v>3104502</v>
      </c>
      <c r="D2843" t="s">
        <v>1215</v>
      </c>
      <c r="E2843" s="78">
        <v>494</v>
      </c>
      <c r="F2843" s="78">
        <v>467</v>
      </c>
      <c r="G2843" s="78">
        <v>58</v>
      </c>
      <c r="H2843" s="78">
        <v>49</v>
      </c>
      <c r="I2843" s="78">
        <v>411</v>
      </c>
      <c r="J2843" s="78">
        <v>358</v>
      </c>
      <c r="K2843" s="78">
        <v>192</v>
      </c>
      <c r="L2843" s="78">
        <v>144</v>
      </c>
    </row>
    <row r="2844" spans="1:12">
      <c r="A2844" t="s">
        <v>29</v>
      </c>
      <c r="B2844" s="6" t="s">
        <v>47</v>
      </c>
      <c r="C2844" s="6">
        <v>3104601</v>
      </c>
      <c r="D2844" t="s">
        <v>1871</v>
      </c>
      <c r="E2844" s="78"/>
      <c r="F2844" s="78"/>
      <c r="G2844" s="78"/>
      <c r="H2844" s="78"/>
      <c r="I2844" s="78">
        <v>4</v>
      </c>
      <c r="J2844" s="78">
        <v>5</v>
      </c>
      <c r="K2844" s="78">
        <v>69</v>
      </c>
      <c r="L2844" s="78">
        <v>50</v>
      </c>
    </row>
    <row r="2845" spans="1:12">
      <c r="A2845" t="s">
        <v>29</v>
      </c>
      <c r="B2845" s="6" t="s">
        <v>47</v>
      </c>
      <c r="C2845" s="6">
        <v>3104700</v>
      </c>
      <c r="D2845" t="s">
        <v>1216</v>
      </c>
      <c r="E2845" s="78">
        <v>10</v>
      </c>
      <c r="F2845" s="78">
        <v>15</v>
      </c>
      <c r="G2845" s="78"/>
      <c r="H2845" s="78"/>
      <c r="I2845" s="78">
        <v>466</v>
      </c>
      <c r="J2845" s="78">
        <v>440</v>
      </c>
      <c r="K2845" s="78">
        <v>177</v>
      </c>
      <c r="L2845" s="78">
        <v>137</v>
      </c>
    </row>
    <row r="2846" spans="1:12">
      <c r="A2846" t="s">
        <v>29</v>
      </c>
      <c r="B2846" s="6" t="s">
        <v>47</v>
      </c>
      <c r="C2846" s="6">
        <v>3104809</v>
      </c>
      <c r="D2846" t="s">
        <v>1873</v>
      </c>
      <c r="E2846" s="78">
        <v>2</v>
      </c>
      <c r="F2846" s="78">
        <v>1</v>
      </c>
      <c r="G2846" s="78"/>
      <c r="H2846" s="78"/>
      <c r="I2846" s="78">
        <v>29</v>
      </c>
      <c r="J2846" s="78">
        <v>38</v>
      </c>
      <c r="K2846" s="78">
        <v>45</v>
      </c>
      <c r="L2846" s="78">
        <v>36</v>
      </c>
    </row>
    <row r="2847" spans="1:12">
      <c r="A2847" t="s">
        <v>29</v>
      </c>
      <c r="B2847" s="6" t="s">
        <v>47</v>
      </c>
      <c r="C2847" s="6">
        <v>3104908</v>
      </c>
      <c r="D2847" t="s">
        <v>1218</v>
      </c>
      <c r="E2847" s="78"/>
      <c r="F2847" s="78"/>
      <c r="G2847" s="78"/>
      <c r="H2847" s="78"/>
      <c r="I2847" s="78">
        <v>77</v>
      </c>
      <c r="J2847" s="78">
        <v>80</v>
      </c>
      <c r="K2847" s="78">
        <v>121</v>
      </c>
      <c r="L2847" s="78">
        <v>106</v>
      </c>
    </row>
    <row r="2848" spans="1:12">
      <c r="A2848" t="s">
        <v>29</v>
      </c>
      <c r="B2848" s="6" t="s">
        <v>47</v>
      </c>
      <c r="C2848" s="6">
        <v>3105004</v>
      </c>
      <c r="D2848" t="s">
        <v>1876</v>
      </c>
      <c r="E2848" s="78"/>
      <c r="F2848" s="78"/>
      <c r="G2848" s="78"/>
      <c r="H2848" s="78"/>
      <c r="I2848" s="78">
        <v>23</v>
      </c>
      <c r="J2848" s="78">
        <v>19</v>
      </c>
      <c r="K2848" s="78">
        <v>32</v>
      </c>
      <c r="L2848" s="78">
        <v>29</v>
      </c>
    </row>
    <row r="2849" spans="1:12">
      <c r="A2849" t="s">
        <v>29</v>
      </c>
      <c r="B2849" s="6" t="s">
        <v>47</v>
      </c>
      <c r="C2849" s="6">
        <v>3105103</v>
      </c>
      <c r="D2849" t="s">
        <v>1878</v>
      </c>
      <c r="E2849" s="78">
        <v>37</v>
      </c>
      <c r="F2849" s="78">
        <v>22</v>
      </c>
      <c r="G2849" s="78">
        <v>3</v>
      </c>
      <c r="H2849" s="78">
        <v>4</v>
      </c>
      <c r="I2849" s="78">
        <v>57</v>
      </c>
      <c r="J2849" s="78">
        <v>34</v>
      </c>
      <c r="K2849" s="78">
        <v>212</v>
      </c>
      <c r="L2849" s="78">
        <v>159</v>
      </c>
    </row>
    <row r="2850" spans="1:12">
      <c r="A2850" t="s">
        <v>29</v>
      </c>
      <c r="B2850" s="6" t="s">
        <v>47</v>
      </c>
      <c r="C2850" s="6">
        <v>3105202</v>
      </c>
      <c r="D2850" t="s">
        <v>1880</v>
      </c>
      <c r="E2850" s="78">
        <v>32</v>
      </c>
      <c r="F2850" s="78">
        <v>26</v>
      </c>
      <c r="G2850" s="78">
        <v>6</v>
      </c>
      <c r="H2850" s="78">
        <v>3</v>
      </c>
      <c r="I2850" s="78">
        <v>414</v>
      </c>
      <c r="J2850" s="78">
        <v>357</v>
      </c>
      <c r="K2850" s="78">
        <v>105</v>
      </c>
      <c r="L2850" s="78">
        <v>91</v>
      </c>
    </row>
    <row r="2851" spans="1:12">
      <c r="A2851" t="s">
        <v>29</v>
      </c>
      <c r="B2851" s="6" t="s">
        <v>47</v>
      </c>
      <c r="C2851" s="6">
        <v>3105301</v>
      </c>
      <c r="D2851" t="s">
        <v>1882</v>
      </c>
      <c r="E2851" s="78"/>
      <c r="F2851" s="78"/>
      <c r="G2851" s="78"/>
      <c r="H2851" s="78"/>
      <c r="I2851" s="78"/>
      <c r="J2851" s="78"/>
      <c r="K2851" s="78">
        <v>15</v>
      </c>
      <c r="L2851" s="78">
        <v>8</v>
      </c>
    </row>
    <row r="2852" spans="1:12">
      <c r="A2852" t="s">
        <v>29</v>
      </c>
      <c r="B2852" s="6" t="s">
        <v>47</v>
      </c>
      <c r="C2852" s="6">
        <v>3105400</v>
      </c>
      <c r="D2852" t="s">
        <v>1220</v>
      </c>
      <c r="E2852" s="78"/>
      <c r="F2852" s="78"/>
      <c r="G2852" s="78"/>
      <c r="H2852" s="78"/>
      <c r="I2852" s="78">
        <v>10</v>
      </c>
      <c r="J2852" s="78">
        <v>12</v>
      </c>
      <c r="K2852" s="78">
        <v>48</v>
      </c>
      <c r="L2852" s="78">
        <v>39</v>
      </c>
    </row>
    <row r="2853" spans="1:12">
      <c r="A2853" t="s">
        <v>29</v>
      </c>
      <c r="B2853" s="6" t="s">
        <v>47</v>
      </c>
      <c r="C2853" s="6">
        <v>3105509</v>
      </c>
      <c r="D2853" t="s">
        <v>1885</v>
      </c>
      <c r="E2853" s="78"/>
      <c r="F2853" s="78"/>
      <c r="G2853" s="78"/>
      <c r="H2853" s="78"/>
      <c r="I2853" s="78">
        <v>33</v>
      </c>
      <c r="J2853" s="78">
        <v>27</v>
      </c>
      <c r="K2853" s="78">
        <v>48</v>
      </c>
      <c r="L2853" s="78">
        <v>40</v>
      </c>
    </row>
    <row r="2854" spans="1:12">
      <c r="A2854" t="s">
        <v>29</v>
      </c>
      <c r="B2854" s="6" t="s">
        <v>47</v>
      </c>
      <c r="C2854" s="6">
        <v>3105608</v>
      </c>
      <c r="D2854" t="s">
        <v>1221</v>
      </c>
      <c r="E2854" s="78"/>
      <c r="F2854" s="78"/>
      <c r="G2854" s="78">
        <v>5</v>
      </c>
      <c r="H2854" s="78">
        <v>3</v>
      </c>
      <c r="I2854" s="78">
        <v>85</v>
      </c>
      <c r="J2854" s="78">
        <v>66</v>
      </c>
      <c r="K2854" s="78">
        <v>392</v>
      </c>
      <c r="L2854" s="78">
        <v>311</v>
      </c>
    </row>
    <row r="2855" spans="1:12">
      <c r="A2855" t="s">
        <v>29</v>
      </c>
      <c r="B2855" s="6" t="s">
        <v>47</v>
      </c>
      <c r="C2855" s="6">
        <v>3105707</v>
      </c>
      <c r="D2855" t="s">
        <v>1223</v>
      </c>
      <c r="E2855" s="78"/>
      <c r="F2855" s="78"/>
      <c r="G2855" s="78">
        <v>4</v>
      </c>
      <c r="H2855" s="78">
        <v>6</v>
      </c>
      <c r="I2855" s="78">
        <v>394</v>
      </c>
      <c r="J2855" s="78">
        <v>402</v>
      </c>
      <c r="K2855" s="78">
        <v>488</v>
      </c>
      <c r="L2855" s="78">
        <v>501</v>
      </c>
    </row>
    <row r="2856" spans="1:12">
      <c r="A2856" t="s">
        <v>29</v>
      </c>
      <c r="B2856" s="6" t="s">
        <v>47</v>
      </c>
      <c r="C2856" s="6">
        <v>3105905</v>
      </c>
      <c r="D2856" t="s">
        <v>1889</v>
      </c>
      <c r="E2856" s="78"/>
      <c r="F2856" s="78"/>
      <c r="G2856" s="78"/>
      <c r="H2856" s="78"/>
      <c r="I2856" s="78">
        <v>2</v>
      </c>
      <c r="J2856" s="78">
        <v>2</v>
      </c>
      <c r="K2856" s="78">
        <v>11</v>
      </c>
      <c r="L2856" s="78">
        <v>8</v>
      </c>
    </row>
    <row r="2857" spans="1:12">
      <c r="A2857" t="s">
        <v>29</v>
      </c>
      <c r="B2857" s="6" t="s">
        <v>47</v>
      </c>
      <c r="C2857" s="6">
        <v>3106002</v>
      </c>
      <c r="D2857" t="s">
        <v>1891</v>
      </c>
      <c r="E2857" s="78"/>
      <c r="F2857" s="78"/>
      <c r="G2857" s="78"/>
      <c r="H2857" s="78"/>
      <c r="I2857" s="78"/>
      <c r="J2857" s="78"/>
      <c r="K2857" s="78">
        <v>4</v>
      </c>
      <c r="L2857" s="78">
        <v>4</v>
      </c>
    </row>
    <row r="2858" spans="1:12">
      <c r="A2858" t="s">
        <v>29</v>
      </c>
      <c r="B2858" s="6" t="s">
        <v>47</v>
      </c>
      <c r="C2858" s="6">
        <v>3106101</v>
      </c>
      <c r="D2858" t="s">
        <v>1893</v>
      </c>
      <c r="E2858" s="78"/>
      <c r="F2858" s="78"/>
      <c r="G2858" s="78"/>
      <c r="H2858" s="78"/>
      <c r="I2858" s="78">
        <v>3</v>
      </c>
      <c r="J2858" s="78">
        <v>3</v>
      </c>
      <c r="K2858" s="78">
        <v>7</v>
      </c>
      <c r="L2858" s="78">
        <v>3</v>
      </c>
    </row>
    <row r="2859" spans="1:12">
      <c r="A2859" t="s">
        <v>29</v>
      </c>
      <c r="B2859" s="6" t="s">
        <v>47</v>
      </c>
      <c r="C2859" s="6">
        <v>3106200</v>
      </c>
      <c r="D2859" t="s">
        <v>1225</v>
      </c>
      <c r="E2859" s="78"/>
      <c r="F2859" s="78"/>
      <c r="G2859" s="78"/>
      <c r="H2859" s="78"/>
      <c r="I2859" s="78">
        <v>15</v>
      </c>
      <c r="J2859" s="78">
        <v>58</v>
      </c>
      <c r="K2859" s="78">
        <v>2</v>
      </c>
      <c r="L2859" s="78">
        <v>2</v>
      </c>
    </row>
    <row r="2860" spans="1:12">
      <c r="A2860" t="s">
        <v>29</v>
      </c>
      <c r="B2860" s="6" t="s">
        <v>47</v>
      </c>
      <c r="C2860" s="6">
        <v>3106309</v>
      </c>
      <c r="D2860" t="s">
        <v>1226</v>
      </c>
      <c r="E2860" s="78">
        <v>7</v>
      </c>
      <c r="F2860" s="78">
        <v>12</v>
      </c>
      <c r="G2860" s="78">
        <v>27</v>
      </c>
      <c r="H2860" s="78">
        <v>29</v>
      </c>
      <c r="I2860" s="78">
        <v>86</v>
      </c>
      <c r="J2860" s="78">
        <v>102</v>
      </c>
      <c r="K2860" s="78">
        <v>102</v>
      </c>
      <c r="L2860" s="78">
        <v>103</v>
      </c>
    </row>
    <row r="2861" spans="1:12">
      <c r="A2861" t="s">
        <v>29</v>
      </c>
      <c r="B2861" s="6" t="s">
        <v>47</v>
      </c>
      <c r="C2861" s="6">
        <v>3106408</v>
      </c>
      <c r="D2861" t="s">
        <v>1897</v>
      </c>
      <c r="E2861" s="78"/>
      <c r="F2861" s="78"/>
      <c r="G2861" s="78"/>
      <c r="H2861" s="78"/>
      <c r="I2861" s="78">
        <v>15</v>
      </c>
      <c r="J2861" s="78">
        <v>14</v>
      </c>
      <c r="K2861" s="78">
        <v>115</v>
      </c>
      <c r="L2861" s="78">
        <v>79</v>
      </c>
    </row>
    <row r="2862" spans="1:12">
      <c r="A2862" t="s">
        <v>29</v>
      </c>
      <c r="B2862" s="6" t="s">
        <v>47</v>
      </c>
      <c r="C2862" s="6">
        <v>3106507</v>
      </c>
      <c r="D2862" t="s">
        <v>1227</v>
      </c>
      <c r="E2862" s="78">
        <v>371</v>
      </c>
      <c r="F2862" s="78">
        <v>382</v>
      </c>
      <c r="G2862" s="78">
        <v>39</v>
      </c>
      <c r="H2862" s="78">
        <v>35</v>
      </c>
      <c r="I2862" s="78">
        <v>434</v>
      </c>
      <c r="J2862" s="78">
        <v>410</v>
      </c>
      <c r="K2862" s="78">
        <v>62</v>
      </c>
      <c r="L2862" s="78">
        <v>53</v>
      </c>
    </row>
    <row r="2863" spans="1:12">
      <c r="A2863" t="s">
        <v>29</v>
      </c>
      <c r="B2863" s="6" t="s">
        <v>47</v>
      </c>
      <c r="C2863" s="6">
        <v>3106606</v>
      </c>
      <c r="D2863" t="s">
        <v>1901</v>
      </c>
      <c r="E2863" s="78">
        <v>13</v>
      </c>
      <c r="F2863" s="78">
        <v>17</v>
      </c>
      <c r="G2863" s="78"/>
      <c r="H2863" s="78"/>
      <c r="I2863" s="78">
        <v>160</v>
      </c>
      <c r="J2863" s="78">
        <v>156</v>
      </c>
      <c r="K2863" s="78">
        <v>64</v>
      </c>
      <c r="L2863" s="78">
        <v>47</v>
      </c>
    </row>
    <row r="2864" spans="1:12">
      <c r="A2864" t="s">
        <v>29</v>
      </c>
      <c r="B2864" s="6" t="s">
        <v>47</v>
      </c>
      <c r="C2864" s="6">
        <v>3106655</v>
      </c>
      <c r="D2864" t="s">
        <v>1229</v>
      </c>
      <c r="E2864" s="78">
        <v>2</v>
      </c>
      <c r="F2864" s="78">
        <v>1</v>
      </c>
      <c r="G2864" s="78"/>
      <c r="H2864" s="78"/>
      <c r="I2864" s="78">
        <v>260</v>
      </c>
      <c r="J2864" s="78">
        <v>247</v>
      </c>
      <c r="K2864" s="78">
        <v>42</v>
      </c>
      <c r="L2864" s="78">
        <v>39</v>
      </c>
    </row>
    <row r="2865" spans="1:12">
      <c r="A2865" t="s">
        <v>29</v>
      </c>
      <c r="B2865" s="6" t="s">
        <v>47</v>
      </c>
      <c r="C2865" s="6">
        <v>3106705</v>
      </c>
      <c r="D2865" t="s">
        <v>1231</v>
      </c>
      <c r="E2865" s="78">
        <v>47</v>
      </c>
      <c r="F2865" s="78">
        <v>43</v>
      </c>
      <c r="G2865" s="78">
        <v>14</v>
      </c>
      <c r="H2865" s="78">
        <v>10</v>
      </c>
      <c r="I2865" s="78">
        <v>20</v>
      </c>
      <c r="J2865" s="78">
        <v>424</v>
      </c>
      <c r="K2865" s="78">
        <v>10</v>
      </c>
      <c r="L2865" s="78">
        <v>17</v>
      </c>
    </row>
    <row r="2866" spans="1:12">
      <c r="A2866" t="s">
        <v>29</v>
      </c>
      <c r="B2866" s="6" t="s">
        <v>47</v>
      </c>
      <c r="C2866" s="6">
        <v>3106804</v>
      </c>
      <c r="D2866" t="s">
        <v>1904</v>
      </c>
      <c r="E2866" s="78">
        <v>3</v>
      </c>
      <c r="F2866" s="78">
        <v>6</v>
      </c>
      <c r="G2866" s="78">
        <v>2</v>
      </c>
      <c r="H2866" s="78">
        <v>0</v>
      </c>
      <c r="I2866" s="78">
        <v>20</v>
      </c>
      <c r="J2866" s="78">
        <v>9</v>
      </c>
      <c r="K2866" s="78">
        <v>40</v>
      </c>
      <c r="L2866" s="78">
        <v>29</v>
      </c>
    </row>
    <row r="2867" spans="1:12">
      <c r="A2867" t="s">
        <v>29</v>
      </c>
      <c r="B2867" s="6" t="s">
        <v>47</v>
      </c>
      <c r="C2867" s="6">
        <v>3106903</v>
      </c>
      <c r="D2867" t="s">
        <v>1906</v>
      </c>
      <c r="E2867" s="78"/>
      <c r="F2867" s="78"/>
      <c r="G2867" s="78"/>
      <c r="H2867" s="78"/>
      <c r="I2867" s="78">
        <v>1</v>
      </c>
      <c r="J2867" s="78">
        <v>0</v>
      </c>
      <c r="K2867" s="78">
        <v>18</v>
      </c>
      <c r="L2867" s="78">
        <v>12</v>
      </c>
    </row>
    <row r="2868" spans="1:12">
      <c r="A2868" t="s">
        <v>29</v>
      </c>
      <c r="B2868" s="6" t="s">
        <v>47</v>
      </c>
      <c r="C2868" s="6">
        <v>3107000</v>
      </c>
      <c r="D2868" t="s">
        <v>1908</v>
      </c>
      <c r="E2868" s="78"/>
      <c r="F2868" s="78"/>
      <c r="G2868" s="78"/>
      <c r="H2868" s="78"/>
      <c r="I2868" s="78">
        <v>16</v>
      </c>
      <c r="J2868" s="78">
        <v>14</v>
      </c>
      <c r="K2868" s="78">
        <v>35</v>
      </c>
      <c r="L2868" s="78">
        <v>35</v>
      </c>
    </row>
    <row r="2869" spans="1:12">
      <c r="A2869" t="s">
        <v>29</v>
      </c>
      <c r="B2869" s="6" t="s">
        <v>47</v>
      </c>
      <c r="C2869" s="6">
        <v>3107109</v>
      </c>
      <c r="D2869" t="s">
        <v>797</v>
      </c>
      <c r="E2869" s="78"/>
      <c r="F2869" s="78"/>
      <c r="G2869" s="78"/>
      <c r="H2869" s="78"/>
      <c r="I2869" s="78">
        <v>90</v>
      </c>
      <c r="J2869" s="78">
        <v>70</v>
      </c>
      <c r="K2869" s="78">
        <v>307</v>
      </c>
      <c r="L2869" s="78">
        <v>247</v>
      </c>
    </row>
    <row r="2870" spans="1:12">
      <c r="A2870" t="s">
        <v>29</v>
      </c>
      <c r="B2870" s="6" t="s">
        <v>47</v>
      </c>
      <c r="C2870" s="6">
        <v>3107208</v>
      </c>
      <c r="D2870" t="s">
        <v>1911</v>
      </c>
      <c r="E2870" s="78">
        <v>2</v>
      </c>
      <c r="F2870" s="78">
        <v>1</v>
      </c>
      <c r="G2870" s="78"/>
      <c r="H2870" s="78"/>
      <c r="I2870" s="78">
        <v>9</v>
      </c>
      <c r="J2870" s="78">
        <v>11</v>
      </c>
      <c r="K2870" s="78">
        <v>18</v>
      </c>
      <c r="L2870" s="78">
        <v>12</v>
      </c>
    </row>
    <row r="2871" spans="1:12">
      <c r="A2871" t="s">
        <v>29</v>
      </c>
      <c r="B2871" s="6" t="s">
        <v>47</v>
      </c>
      <c r="C2871" s="6">
        <v>3107307</v>
      </c>
      <c r="D2871" t="s">
        <v>1234</v>
      </c>
      <c r="E2871" s="78">
        <v>446</v>
      </c>
      <c r="F2871" s="78">
        <v>430</v>
      </c>
      <c r="G2871" s="78">
        <v>92</v>
      </c>
      <c r="H2871" s="78">
        <v>79</v>
      </c>
      <c r="I2871" s="78">
        <v>908</v>
      </c>
      <c r="J2871" s="78">
        <v>886</v>
      </c>
      <c r="K2871" s="78">
        <v>213</v>
      </c>
      <c r="L2871" s="78">
        <v>175</v>
      </c>
    </row>
    <row r="2872" spans="1:12">
      <c r="A2872" t="s">
        <v>29</v>
      </c>
      <c r="B2872" s="6" t="s">
        <v>47</v>
      </c>
      <c r="C2872" s="6">
        <v>3107406</v>
      </c>
      <c r="D2872" t="s">
        <v>1235</v>
      </c>
      <c r="E2872" s="78"/>
      <c r="F2872" s="78"/>
      <c r="G2872" s="78">
        <v>1</v>
      </c>
      <c r="H2872" s="78">
        <v>0</v>
      </c>
      <c r="I2872" s="78">
        <v>17</v>
      </c>
      <c r="J2872" s="78">
        <v>9</v>
      </c>
      <c r="K2872" s="78">
        <v>143</v>
      </c>
      <c r="L2872" s="78">
        <v>95</v>
      </c>
    </row>
    <row r="2873" spans="1:12">
      <c r="A2873" t="s">
        <v>29</v>
      </c>
      <c r="B2873" s="6" t="s">
        <v>47</v>
      </c>
      <c r="C2873" s="6">
        <v>3107505</v>
      </c>
      <c r="D2873" t="s">
        <v>1915</v>
      </c>
      <c r="E2873" s="78"/>
      <c r="F2873" s="78"/>
      <c r="G2873" s="78"/>
      <c r="H2873" s="78"/>
      <c r="I2873" s="78">
        <v>15</v>
      </c>
      <c r="J2873" s="78">
        <v>15</v>
      </c>
      <c r="K2873" s="78">
        <v>20</v>
      </c>
      <c r="L2873" s="78">
        <v>15</v>
      </c>
    </row>
    <row r="2874" spans="1:12">
      <c r="A2874" t="s">
        <v>29</v>
      </c>
      <c r="B2874" s="6" t="s">
        <v>47</v>
      </c>
      <c r="C2874" s="6">
        <v>3107604</v>
      </c>
      <c r="D2874" t="s">
        <v>1917</v>
      </c>
      <c r="E2874" s="78"/>
      <c r="F2874" s="78"/>
      <c r="G2874" s="78"/>
      <c r="H2874" s="78"/>
      <c r="I2874" s="78">
        <v>17</v>
      </c>
      <c r="J2874" s="78">
        <v>15</v>
      </c>
      <c r="K2874" s="78">
        <v>186</v>
      </c>
      <c r="L2874" s="78">
        <v>139</v>
      </c>
    </row>
    <row r="2875" spans="1:12">
      <c r="A2875" t="s">
        <v>29</v>
      </c>
      <c r="B2875" s="6" t="s">
        <v>47</v>
      </c>
      <c r="C2875" s="6">
        <v>3107703</v>
      </c>
      <c r="D2875" t="s">
        <v>1919</v>
      </c>
      <c r="E2875" s="78">
        <v>1</v>
      </c>
      <c r="F2875" s="78">
        <v>1</v>
      </c>
      <c r="G2875" s="78"/>
      <c r="H2875" s="78"/>
      <c r="I2875" s="78">
        <v>8</v>
      </c>
      <c r="J2875" s="78">
        <v>6</v>
      </c>
      <c r="K2875" s="78">
        <v>23</v>
      </c>
      <c r="L2875" s="78">
        <v>15</v>
      </c>
    </row>
    <row r="2876" spans="1:12">
      <c r="A2876" t="s">
        <v>29</v>
      </c>
      <c r="B2876" s="6" t="s">
        <v>47</v>
      </c>
      <c r="C2876" s="6">
        <v>3107802</v>
      </c>
      <c r="D2876" t="s">
        <v>1237</v>
      </c>
      <c r="E2876" s="78">
        <v>3</v>
      </c>
      <c r="F2876" s="78">
        <v>5</v>
      </c>
      <c r="G2876" s="78">
        <v>3</v>
      </c>
      <c r="H2876" s="78">
        <v>1</v>
      </c>
      <c r="I2876" s="78">
        <v>220</v>
      </c>
      <c r="J2876" s="78">
        <v>201</v>
      </c>
      <c r="K2876" s="78">
        <v>159</v>
      </c>
      <c r="L2876" s="78">
        <v>131</v>
      </c>
    </row>
    <row r="2877" spans="1:12">
      <c r="A2877" t="s">
        <v>29</v>
      </c>
      <c r="B2877" s="6" t="s">
        <v>47</v>
      </c>
      <c r="C2877" s="6">
        <v>3107901</v>
      </c>
      <c r="D2877" t="s">
        <v>1922</v>
      </c>
      <c r="E2877" s="78"/>
      <c r="F2877" s="78"/>
      <c r="G2877" s="78">
        <v>1</v>
      </c>
      <c r="H2877" s="78">
        <v>0</v>
      </c>
      <c r="I2877" s="78">
        <v>7</v>
      </c>
      <c r="J2877" s="78">
        <v>5</v>
      </c>
      <c r="K2877" s="78">
        <v>399</v>
      </c>
      <c r="L2877" s="78">
        <v>304</v>
      </c>
    </row>
    <row r="2878" spans="1:12">
      <c r="A2878" t="s">
        <v>29</v>
      </c>
      <c r="B2878" s="6" t="s">
        <v>47</v>
      </c>
      <c r="C2878" s="6">
        <v>3108008</v>
      </c>
      <c r="D2878" t="s">
        <v>1924</v>
      </c>
      <c r="E2878" s="78"/>
      <c r="F2878" s="78"/>
      <c r="G2878" s="78"/>
      <c r="H2878" s="78"/>
      <c r="I2878" s="78">
        <v>37</v>
      </c>
      <c r="J2878" s="78">
        <v>26</v>
      </c>
      <c r="K2878" s="78">
        <v>127</v>
      </c>
      <c r="L2878" s="78">
        <v>116</v>
      </c>
    </row>
    <row r="2879" spans="1:12">
      <c r="A2879" t="s">
        <v>29</v>
      </c>
      <c r="B2879" s="6" t="s">
        <v>47</v>
      </c>
      <c r="C2879" s="6">
        <v>3108107</v>
      </c>
      <c r="D2879" t="s">
        <v>1926</v>
      </c>
      <c r="E2879" s="78">
        <v>2</v>
      </c>
      <c r="F2879" s="78">
        <v>1</v>
      </c>
      <c r="G2879" s="78">
        <v>2</v>
      </c>
      <c r="H2879" s="78">
        <v>2</v>
      </c>
      <c r="I2879" s="78">
        <v>144</v>
      </c>
      <c r="J2879" s="78">
        <v>117</v>
      </c>
      <c r="K2879" s="78">
        <v>155</v>
      </c>
      <c r="L2879" s="78">
        <v>122</v>
      </c>
    </row>
    <row r="2880" spans="1:12">
      <c r="A2880" t="s">
        <v>29</v>
      </c>
      <c r="B2880" s="6" t="s">
        <v>47</v>
      </c>
      <c r="C2880" s="6">
        <v>3108206</v>
      </c>
      <c r="D2880" t="s">
        <v>1238</v>
      </c>
      <c r="E2880" s="78">
        <v>33</v>
      </c>
      <c r="F2880" s="78">
        <v>26</v>
      </c>
      <c r="G2880" s="78">
        <v>14</v>
      </c>
      <c r="H2880" s="78">
        <v>9</v>
      </c>
      <c r="I2880" s="78">
        <v>103</v>
      </c>
      <c r="J2880" s="78">
        <v>79</v>
      </c>
      <c r="K2880" s="78">
        <v>179</v>
      </c>
      <c r="L2880" s="78">
        <v>128</v>
      </c>
    </row>
    <row r="2881" spans="1:12">
      <c r="A2881" t="s">
        <v>29</v>
      </c>
      <c r="B2881" s="6" t="s">
        <v>47</v>
      </c>
      <c r="C2881" s="6">
        <v>3108255</v>
      </c>
      <c r="D2881" t="s">
        <v>1240</v>
      </c>
      <c r="E2881" s="78">
        <v>70</v>
      </c>
      <c r="F2881" s="78">
        <v>80</v>
      </c>
      <c r="G2881" s="78">
        <v>24</v>
      </c>
      <c r="H2881" s="78">
        <v>19</v>
      </c>
      <c r="I2881" s="78">
        <v>1146</v>
      </c>
      <c r="J2881" s="78">
        <v>1202</v>
      </c>
      <c r="K2881" s="78">
        <v>131</v>
      </c>
      <c r="L2881" s="78">
        <v>103</v>
      </c>
    </row>
    <row r="2882" spans="1:12">
      <c r="A2882" t="s">
        <v>29</v>
      </c>
      <c r="B2882" s="6" t="s">
        <v>47</v>
      </c>
      <c r="C2882" s="6">
        <v>3108305</v>
      </c>
      <c r="D2882" t="s">
        <v>1242</v>
      </c>
      <c r="E2882" s="78"/>
      <c r="F2882" s="78"/>
      <c r="G2882" s="78"/>
      <c r="H2882" s="78"/>
      <c r="I2882" s="78">
        <v>11</v>
      </c>
      <c r="J2882" s="78">
        <v>10</v>
      </c>
      <c r="K2882" s="78">
        <v>194</v>
      </c>
      <c r="L2882" s="78">
        <v>144</v>
      </c>
    </row>
    <row r="2883" spans="1:12">
      <c r="A2883" t="s">
        <v>29</v>
      </c>
      <c r="B2883" s="6" t="s">
        <v>47</v>
      </c>
      <c r="C2883" s="6">
        <v>3108404</v>
      </c>
      <c r="D2883" t="s">
        <v>1931</v>
      </c>
      <c r="E2883" s="78"/>
      <c r="F2883" s="78"/>
      <c r="G2883" s="78">
        <v>1</v>
      </c>
      <c r="H2883" s="78">
        <v>0</v>
      </c>
      <c r="I2883" s="78">
        <v>51</v>
      </c>
      <c r="J2883" s="78">
        <v>37</v>
      </c>
      <c r="K2883" s="78">
        <v>269</v>
      </c>
      <c r="L2883" s="78">
        <v>222</v>
      </c>
    </row>
    <row r="2884" spans="1:12">
      <c r="A2884" t="s">
        <v>29</v>
      </c>
      <c r="B2884" s="6" t="s">
        <v>47</v>
      </c>
      <c r="C2884" s="6">
        <v>3108503</v>
      </c>
      <c r="D2884" t="s">
        <v>1244</v>
      </c>
      <c r="E2884" s="78">
        <v>11</v>
      </c>
      <c r="F2884" s="78">
        <v>15</v>
      </c>
      <c r="G2884" s="78"/>
      <c r="H2884" s="78"/>
      <c r="I2884" s="78">
        <v>791</v>
      </c>
      <c r="J2884" s="78">
        <v>741</v>
      </c>
      <c r="K2884" s="78">
        <v>95</v>
      </c>
      <c r="L2884" s="78">
        <v>78</v>
      </c>
    </row>
    <row r="2885" spans="1:12">
      <c r="A2885" t="s">
        <v>29</v>
      </c>
      <c r="B2885" s="6" t="s">
        <v>47</v>
      </c>
      <c r="C2885" s="6">
        <v>3108552</v>
      </c>
      <c r="D2885" t="s">
        <v>1934</v>
      </c>
      <c r="E2885" s="78">
        <v>73</v>
      </c>
      <c r="F2885" s="78">
        <v>71</v>
      </c>
      <c r="G2885" s="78">
        <v>75</v>
      </c>
      <c r="H2885" s="78">
        <v>56</v>
      </c>
      <c r="I2885" s="78">
        <v>11</v>
      </c>
      <c r="J2885" s="78">
        <v>12</v>
      </c>
      <c r="K2885" s="78">
        <v>76</v>
      </c>
      <c r="L2885" s="78">
        <v>60</v>
      </c>
    </row>
    <row r="2886" spans="1:12">
      <c r="A2886" t="s">
        <v>29</v>
      </c>
      <c r="B2886" s="6" t="s">
        <v>47</v>
      </c>
      <c r="C2886" s="6">
        <v>3108602</v>
      </c>
      <c r="D2886" t="s">
        <v>1246</v>
      </c>
      <c r="E2886" s="78">
        <v>32</v>
      </c>
      <c r="F2886" s="78">
        <v>30</v>
      </c>
      <c r="G2886" s="78">
        <v>1</v>
      </c>
      <c r="H2886" s="78">
        <v>1</v>
      </c>
      <c r="I2886" s="78">
        <v>2248</v>
      </c>
      <c r="J2886" s="78">
        <v>2161</v>
      </c>
      <c r="K2886" s="78">
        <v>300</v>
      </c>
      <c r="L2886" s="78">
        <v>229</v>
      </c>
    </row>
    <row r="2887" spans="1:12">
      <c r="A2887" t="s">
        <v>29</v>
      </c>
      <c r="B2887" s="6" t="s">
        <v>47</v>
      </c>
      <c r="C2887" s="6">
        <v>3108701</v>
      </c>
      <c r="D2887" t="s">
        <v>1937</v>
      </c>
      <c r="E2887" s="78">
        <v>0</v>
      </c>
      <c r="F2887" s="78">
        <v>1</v>
      </c>
      <c r="G2887" s="78"/>
      <c r="H2887" s="78"/>
      <c r="I2887" s="78">
        <v>23</v>
      </c>
      <c r="J2887" s="78">
        <v>21</v>
      </c>
      <c r="K2887" s="78">
        <v>51</v>
      </c>
      <c r="L2887" s="78">
        <v>26</v>
      </c>
    </row>
    <row r="2888" spans="1:12">
      <c r="A2888" t="s">
        <v>29</v>
      </c>
      <c r="B2888" s="6" t="s">
        <v>47</v>
      </c>
      <c r="C2888" s="6">
        <v>3108800</v>
      </c>
      <c r="D2888" t="s">
        <v>1939</v>
      </c>
      <c r="E2888" s="78">
        <v>0</v>
      </c>
      <c r="F2888" s="78">
        <v>1</v>
      </c>
      <c r="G2888" s="78">
        <v>2</v>
      </c>
      <c r="H2888" s="78">
        <v>1</v>
      </c>
      <c r="I2888" s="78">
        <v>96</v>
      </c>
      <c r="J2888" s="78">
        <v>93</v>
      </c>
      <c r="K2888" s="78">
        <v>58</v>
      </c>
      <c r="L2888" s="78">
        <v>47</v>
      </c>
    </row>
    <row r="2889" spans="1:12">
      <c r="A2889" t="s">
        <v>29</v>
      </c>
      <c r="B2889" s="6" t="s">
        <v>47</v>
      </c>
      <c r="C2889" s="6">
        <v>3108909</v>
      </c>
      <c r="D2889" t="s">
        <v>1247</v>
      </c>
      <c r="E2889" s="78"/>
      <c r="F2889" s="78"/>
      <c r="G2889" s="78"/>
      <c r="H2889" s="78"/>
      <c r="I2889" s="78">
        <v>32</v>
      </c>
      <c r="J2889" s="78">
        <v>25</v>
      </c>
      <c r="K2889" s="78">
        <v>122</v>
      </c>
      <c r="L2889" s="78">
        <v>99</v>
      </c>
    </row>
    <row r="2890" spans="1:12">
      <c r="A2890" t="s">
        <v>29</v>
      </c>
      <c r="B2890" s="6" t="s">
        <v>47</v>
      </c>
      <c r="C2890" s="6">
        <v>3109006</v>
      </c>
      <c r="D2890" t="s">
        <v>1249</v>
      </c>
      <c r="E2890" s="78">
        <v>15</v>
      </c>
      <c r="F2890" s="78">
        <v>10</v>
      </c>
      <c r="G2890" s="78">
        <v>8</v>
      </c>
      <c r="H2890" s="78">
        <v>12</v>
      </c>
      <c r="I2890" s="78">
        <v>15</v>
      </c>
      <c r="J2890" s="78">
        <v>9</v>
      </c>
      <c r="K2890" s="78">
        <v>70</v>
      </c>
      <c r="L2890" s="78">
        <v>65</v>
      </c>
    </row>
    <row r="2891" spans="1:12">
      <c r="A2891" t="s">
        <v>29</v>
      </c>
      <c r="B2891" s="6" t="s">
        <v>47</v>
      </c>
      <c r="C2891" s="6">
        <v>3109105</v>
      </c>
      <c r="D2891" t="s">
        <v>1943</v>
      </c>
      <c r="E2891" s="78">
        <v>1</v>
      </c>
      <c r="F2891" s="78">
        <v>1</v>
      </c>
      <c r="G2891" s="78">
        <v>1</v>
      </c>
      <c r="H2891" s="78">
        <v>1</v>
      </c>
      <c r="I2891" s="78">
        <v>84</v>
      </c>
      <c r="J2891" s="78">
        <v>75</v>
      </c>
      <c r="K2891" s="78">
        <v>406</v>
      </c>
      <c r="L2891" s="78">
        <v>318</v>
      </c>
    </row>
    <row r="2892" spans="1:12">
      <c r="A2892" t="s">
        <v>29</v>
      </c>
      <c r="B2892" s="6" t="s">
        <v>47</v>
      </c>
      <c r="C2892" s="6">
        <v>3109204</v>
      </c>
      <c r="D2892" t="s">
        <v>1945</v>
      </c>
      <c r="E2892" s="78">
        <v>5</v>
      </c>
      <c r="F2892" s="78">
        <v>4</v>
      </c>
      <c r="G2892" s="78">
        <v>3</v>
      </c>
      <c r="H2892" s="78">
        <v>3</v>
      </c>
      <c r="I2892" s="78">
        <v>84</v>
      </c>
      <c r="J2892" s="78">
        <v>85</v>
      </c>
      <c r="K2892" s="78">
        <v>73</v>
      </c>
      <c r="L2892" s="78">
        <v>59</v>
      </c>
    </row>
    <row r="2893" spans="1:12">
      <c r="A2893" t="s">
        <v>29</v>
      </c>
      <c r="B2893" s="6" t="s">
        <v>47</v>
      </c>
      <c r="C2893" s="6">
        <v>3109253</v>
      </c>
      <c r="D2893" t="s">
        <v>1251</v>
      </c>
      <c r="E2893" s="78"/>
      <c r="F2893" s="78"/>
      <c r="G2893" s="78">
        <v>1</v>
      </c>
      <c r="H2893" s="78">
        <v>2</v>
      </c>
      <c r="I2893" s="78">
        <v>218</v>
      </c>
      <c r="J2893" s="78">
        <v>217</v>
      </c>
      <c r="K2893" s="78">
        <v>158</v>
      </c>
      <c r="L2893" s="78">
        <v>149</v>
      </c>
    </row>
    <row r="2894" spans="1:12">
      <c r="A2894" t="s">
        <v>29</v>
      </c>
      <c r="B2894" s="6" t="s">
        <v>47</v>
      </c>
      <c r="C2894" s="6">
        <v>3109303</v>
      </c>
      <c r="D2894" t="s">
        <v>1253</v>
      </c>
      <c r="E2894" s="78">
        <v>650</v>
      </c>
      <c r="F2894" s="78">
        <v>669</v>
      </c>
      <c r="G2894" s="78">
        <v>136</v>
      </c>
      <c r="H2894" s="78">
        <v>112</v>
      </c>
      <c r="I2894" s="78">
        <v>174</v>
      </c>
      <c r="J2894" s="78">
        <v>153</v>
      </c>
      <c r="K2894" s="78">
        <v>174</v>
      </c>
      <c r="L2894" s="78">
        <v>132</v>
      </c>
    </row>
    <row r="2895" spans="1:12">
      <c r="A2895" t="s">
        <v>29</v>
      </c>
      <c r="B2895" s="6" t="s">
        <v>47</v>
      </c>
      <c r="C2895" s="6">
        <v>3109402</v>
      </c>
      <c r="D2895" t="s">
        <v>1255</v>
      </c>
      <c r="E2895" s="78">
        <v>124</v>
      </c>
      <c r="F2895" s="78">
        <v>140</v>
      </c>
      <c r="G2895" s="78">
        <v>20</v>
      </c>
      <c r="H2895" s="78">
        <v>22</v>
      </c>
      <c r="I2895" s="78">
        <v>397</v>
      </c>
      <c r="J2895" s="78">
        <v>424</v>
      </c>
      <c r="K2895" s="78">
        <v>115</v>
      </c>
      <c r="L2895" s="78">
        <v>79</v>
      </c>
    </row>
    <row r="2896" spans="1:12">
      <c r="A2896" t="s">
        <v>29</v>
      </c>
      <c r="B2896" s="6" t="s">
        <v>47</v>
      </c>
      <c r="C2896" s="6">
        <v>3109451</v>
      </c>
      <c r="D2896" t="s">
        <v>1950</v>
      </c>
      <c r="E2896" s="78"/>
      <c r="F2896" s="78"/>
      <c r="G2896" s="78">
        <v>1</v>
      </c>
      <c r="H2896" s="78">
        <v>1</v>
      </c>
      <c r="I2896" s="78">
        <v>13</v>
      </c>
      <c r="J2896" s="78">
        <v>11</v>
      </c>
      <c r="K2896" s="78">
        <v>63</v>
      </c>
      <c r="L2896" s="78">
        <v>41</v>
      </c>
    </row>
    <row r="2897" spans="1:12">
      <c r="A2897" t="s">
        <v>29</v>
      </c>
      <c r="B2897" s="6" t="s">
        <v>47</v>
      </c>
      <c r="C2897" s="6">
        <v>3109501</v>
      </c>
      <c r="D2897" t="s">
        <v>1257</v>
      </c>
      <c r="E2897" s="78"/>
      <c r="F2897" s="78"/>
      <c r="G2897" s="78">
        <v>4</v>
      </c>
      <c r="H2897" s="78">
        <v>3</v>
      </c>
      <c r="I2897" s="78">
        <v>53</v>
      </c>
      <c r="J2897" s="78">
        <v>33</v>
      </c>
      <c r="K2897" s="78">
        <v>351</v>
      </c>
      <c r="L2897" s="78">
        <v>269</v>
      </c>
    </row>
    <row r="2898" spans="1:12">
      <c r="A2898" t="s">
        <v>29</v>
      </c>
      <c r="B2898" s="6" t="s">
        <v>47</v>
      </c>
      <c r="C2898" s="6">
        <v>3109600</v>
      </c>
      <c r="D2898" t="s">
        <v>1953</v>
      </c>
      <c r="E2898" s="78"/>
      <c r="F2898" s="78"/>
      <c r="G2898" s="78">
        <v>0</v>
      </c>
      <c r="H2898" s="78">
        <v>1</v>
      </c>
      <c r="I2898" s="78">
        <v>8</v>
      </c>
      <c r="J2898" s="78">
        <v>5</v>
      </c>
      <c r="K2898" s="78"/>
      <c r="L2898" s="78"/>
    </row>
    <row r="2899" spans="1:12">
      <c r="A2899" t="s">
        <v>29</v>
      </c>
      <c r="B2899" s="6" t="s">
        <v>47</v>
      </c>
      <c r="C2899" s="6">
        <v>3109709</v>
      </c>
      <c r="D2899" t="s">
        <v>1955</v>
      </c>
      <c r="E2899" s="78"/>
      <c r="F2899" s="78"/>
      <c r="G2899" s="78"/>
      <c r="H2899" s="78"/>
      <c r="I2899" s="78">
        <v>5</v>
      </c>
      <c r="J2899" s="78">
        <v>2</v>
      </c>
      <c r="K2899" s="78">
        <v>214</v>
      </c>
      <c r="L2899" s="78">
        <v>156</v>
      </c>
    </row>
    <row r="2900" spans="1:12">
      <c r="A2900" t="s">
        <v>29</v>
      </c>
      <c r="B2900" s="6" t="s">
        <v>47</v>
      </c>
      <c r="C2900" s="6">
        <v>3109808</v>
      </c>
      <c r="D2900" t="s">
        <v>1193</v>
      </c>
      <c r="E2900" s="78"/>
      <c r="F2900" s="78"/>
      <c r="G2900" s="78"/>
      <c r="H2900" s="78"/>
      <c r="I2900" s="78">
        <v>7</v>
      </c>
      <c r="J2900" s="78">
        <v>5</v>
      </c>
      <c r="K2900" s="78">
        <v>10</v>
      </c>
      <c r="L2900" s="78">
        <v>4</v>
      </c>
    </row>
    <row r="2901" spans="1:12">
      <c r="A2901" t="s">
        <v>29</v>
      </c>
      <c r="B2901" s="6" t="s">
        <v>47</v>
      </c>
      <c r="C2901" s="6">
        <v>3109907</v>
      </c>
      <c r="D2901" t="s">
        <v>1960</v>
      </c>
      <c r="E2901" s="78"/>
      <c r="F2901" s="78"/>
      <c r="G2901" s="78"/>
      <c r="H2901" s="78"/>
      <c r="I2901" s="78">
        <v>4</v>
      </c>
      <c r="J2901" s="78">
        <v>6</v>
      </c>
      <c r="K2901" s="78">
        <v>7</v>
      </c>
      <c r="L2901" s="78">
        <v>3</v>
      </c>
    </row>
    <row r="2902" spans="1:12">
      <c r="A2902" t="s">
        <v>29</v>
      </c>
      <c r="B2902" s="6" t="s">
        <v>47</v>
      </c>
      <c r="C2902" s="6">
        <v>3110004</v>
      </c>
      <c r="D2902" t="s">
        <v>1962</v>
      </c>
      <c r="E2902" s="78"/>
      <c r="F2902" s="78"/>
      <c r="G2902" s="78"/>
      <c r="H2902" s="78"/>
      <c r="I2902" s="78">
        <v>15</v>
      </c>
      <c r="J2902" s="78">
        <v>12</v>
      </c>
      <c r="K2902" s="78">
        <v>56</v>
      </c>
      <c r="L2902" s="78">
        <v>37</v>
      </c>
    </row>
    <row r="2903" spans="1:12">
      <c r="A2903" t="s">
        <v>29</v>
      </c>
      <c r="B2903" s="6" t="s">
        <v>47</v>
      </c>
      <c r="C2903" s="6">
        <v>3110103</v>
      </c>
      <c r="D2903" t="s">
        <v>1963</v>
      </c>
      <c r="E2903" s="78">
        <v>1</v>
      </c>
      <c r="F2903" s="78">
        <v>1</v>
      </c>
      <c r="G2903" s="78">
        <v>1</v>
      </c>
      <c r="H2903" s="78">
        <v>1</v>
      </c>
      <c r="I2903" s="78">
        <v>80</v>
      </c>
      <c r="J2903" s="78">
        <v>67</v>
      </c>
      <c r="K2903" s="78">
        <v>216</v>
      </c>
      <c r="L2903" s="78">
        <v>164</v>
      </c>
    </row>
    <row r="2904" spans="1:12">
      <c r="A2904" t="s">
        <v>29</v>
      </c>
      <c r="B2904" s="6" t="s">
        <v>47</v>
      </c>
      <c r="C2904" s="6">
        <v>3110202</v>
      </c>
      <c r="D2904" t="s">
        <v>1965</v>
      </c>
      <c r="E2904" s="78"/>
      <c r="F2904" s="78"/>
      <c r="G2904" s="78"/>
      <c r="H2904" s="78"/>
      <c r="I2904" s="78">
        <v>16</v>
      </c>
      <c r="J2904" s="78">
        <v>13</v>
      </c>
      <c r="K2904" s="78">
        <v>92</v>
      </c>
      <c r="L2904" s="78">
        <v>73</v>
      </c>
    </row>
    <row r="2905" spans="1:12">
      <c r="A2905" t="s">
        <v>29</v>
      </c>
      <c r="B2905" s="6" t="s">
        <v>47</v>
      </c>
      <c r="C2905" s="6">
        <v>3110301</v>
      </c>
      <c r="D2905" t="s">
        <v>1967</v>
      </c>
      <c r="E2905" s="78">
        <v>0</v>
      </c>
      <c r="F2905" s="78">
        <v>2</v>
      </c>
      <c r="G2905" s="78">
        <v>1</v>
      </c>
      <c r="H2905" s="78">
        <v>1</v>
      </c>
      <c r="I2905" s="78">
        <v>82</v>
      </c>
      <c r="J2905" s="78">
        <v>64</v>
      </c>
      <c r="K2905" s="78">
        <v>271</v>
      </c>
      <c r="L2905" s="78">
        <v>225</v>
      </c>
    </row>
    <row r="2906" spans="1:12">
      <c r="A2906" t="s">
        <v>29</v>
      </c>
      <c r="B2906" s="6" t="s">
        <v>47</v>
      </c>
      <c r="C2906" s="6">
        <v>3110400</v>
      </c>
      <c r="D2906" t="s">
        <v>1969</v>
      </c>
      <c r="E2906" s="78"/>
      <c r="F2906" s="78"/>
      <c r="G2906" s="78">
        <v>2</v>
      </c>
      <c r="H2906" s="78">
        <v>2</v>
      </c>
      <c r="I2906" s="78">
        <v>8</v>
      </c>
      <c r="J2906" s="78">
        <v>7</v>
      </c>
      <c r="K2906" s="78">
        <v>159</v>
      </c>
      <c r="L2906" s="78">
        <v>119</v>
      </c>
    </row>
    <row r="2907" spans="1:12">
      <c r="A2907" t="s">
        <v>29</v>
      </c>
      <c r="B2907" s="6" t="s">
        <v>47</v>
      </c>
      <c r="C2907" s="6">
        <v>3110509</v>
      </c>
      <c r="D2907" t="s">
        <v>1971</v>
      </c>
      <c r="E2907" s="78"/>
      <c r="F2907" s="78"/>
      <c r="G2907" s="78"/>
      <c r="H2907" s="78"/>
      <c r="I2907" s="78">
        <v>26</v>
      </c>
      <c r="J2907" s="78">
        <v>19</v>
      </c>
      <c r="K2907" s="78">
        <v>126</v>
      </c>
      <c r="L2907" s="78">
        <v>100</v>
      </c>
    </row>
    <row r="2908" spans="1:12">
      <c r="A2908" t="s">
        <v>29</v>
      </c>
      <c r="B2908" s="6" t="s">
        <v>47</v>
      </c>
      <c r="C2908" s="6">
        <v>3110608</v>
      </c>
      <c r="D2908" t="s">
        <v>1973</v>
      </c>
      <c r="E2908" s="78"/>
      <c r="F2908" s="78"/>
      <c r="G2908" s="78"/>
      <c r="H2908" s="78"/>
      <c r="I2908" s="78">
        <v>23</v>
      </c>
      <c r="J2908" s="78">
        <v>21</v>
      </c>
      <c r="K2908" s="78">
        <v>167</v>
      </c>
      <c r="L2908" s="78">
        <v>104</v>
      </c>
    </row>
    <row r="2909" spans="1:12">
      <c r="A2909" t="s">
        <v>29</v>
      </c>
      <c r="B2909" s="6" t="s">
        <v>47</v>
      </c>
      <c r="C2909" s="6">
        <v>3110707</v>
      </c>
      <c r="D2909" t="s">
        <v>1259</v>
      </c>
      <c r="E2909" s="78"/>
      <c r="F2909" s="78"/>
      <c r="G2909" s="78"/>
      <c r="H2909" s="78"/>
      <c r="I2909" s="78">
        <v>2</v>
      </c>
      <c r="J2909" s="78">
        <v>2</v>
      </c>
      <c r="K2909" s="78">
        <v>83</v>
      </c>
      <c r="L2909" s="78">
        <v>60</v>
      </c>
    </row>
    <row r="2910" spans="1:12">
      <c r="A2910" t="s">
        <v>29</v>
      </c>
      <c r="B2910" s="6" t="s">
        <v>47</v>
      </c>
      <c r="C2910" s="6">
        <v>3110806</v>
      </c>
      <c r="D2910" t="s">
        <v>1260</v>
      </c>
      <c r="E2910" s="78">
        <v>14</v>
      </c>
      <c r="F2910" s="78">
        <v>13</v>
      </c>
      <c r="G2910" s="78">
        <v>1</v>
      </c>
      <c r="H2910" s="78">
        <v>2</v>
      </c>
      <c r="I2910" s="78">
        <v>57</v>
      </c>
      <c r="J2910" s="78">
        <v>47</v>
      </c>
      <c r="K2910" s="78">
        <v>5</v>
      </c>
      <c r="L2910" s="78">
        <v>6</v>
      </c>
    </row>
    <row r="2911" spans="1:12">
      <c r="A2911" t="s">
        <v>29</v>
      </c>
      <c r="B2911" s="6" t="s">
        <v>47</v>
      </c>
      <c r="C2911" s="6">
        <v>3110905</v>
      </c>
      <c r="D2911" t="s">
        <v>1977</v>
      </c>
      <c r="E2911" s="78"/>
      <c r="F2911" s="78"/>
      <c r="G2911" s="78">
        <v>1</v>
      </c>
      <c r="H2911" s="78">
        <v>0</v>
      </c>
      <c r="I2911" s="78">
        <v>12</v>
      </c>
      <c r="J2911" s="78">
        <v>10</v>
      </c>
      <c r="K2911" s="78">
        <v>185</v>
      </c>
      <c r="L2911" s="78">
        <v>151</v>
      </c>
    </row>
    <row r="2912" spans="1:12">
      <c r="A2912" t="s">
        <v>29</v>
      </c>
      <c r="B2912" s="6" t="s">
        <v>47</v>
      </c>
      <c r="C2912" s="6">
        <v>3111002</v>
      </c>
      <c r="D2912" t="s">
        <v>82</v>
      </c>
      <c r="E2912" s="78"/>
      <c r="F2912" s="78"/>
      <c r="G2912" s="78">
        <v>6</v>
      </c>
      <c r="H2912" s="78">
        <v>7</v>
      </c>
      <c r="I2912" s="78">
        <v>93</v>
      </c>
      <c r="J2912" s="78">
        <v>66</v>
      </c>
      <c r="K2912" s="78">
        <v>725</v>
      </c>
      <c r="L2912" s="78">
        <v>594</v>
      </c>
    </row>
    <row r="2913" spans="1:12">
      <c r="A2913" t="s">
        <v>29</v>
      </c>
      <c r="B2913" s="6" t="s">
        <v>47</v>
      </c>
      <c r="C2913" s="6">
        <v>3111101</v>
      </c>
      <c r="D2913" t="s">
        <v>1980</v>
      </c>
      <c r="E2913" s="78">
        <v>235</v>
      </c>
      <c r="F2913" s="78">
        <v>221</v>
      </c>
      <c r="G2913" s="78">
        <v>160</v>
      </c>
      <c r="H2913" s="78">
        <v>140</v>
      </c>
      <c r="I2913" s="78">
        <v>62</v>
      </c>
      <c r="J2913" s="78">
        <v>46</v>
      </c>
      <c r="K2913" s="78">
        <v>264</v>
      </c>
      <c r="L2913" s="78">
        <v>199</v>
      </c>
    </row>
    <row r="2914" spans="1:12">
      <c r="A2914" t="s">
        <v>29</v>
      </c>
      <c r="B2914" s="6" t="s">
        <v>47</v>
      </c>
      <c r="C2914" s="6">
        <v>3111150</v>
      </c>
      <c r="D2914" t="s">
        <v>1263</v>
      </c>
      <c r="E2914" s="78">
        <v>4</v>
      </c>
      <c r="F2914" s="78">
        <v>6</v>
      </c>
      <c r="G2914" s="78">
        <v>0</v>
      </c>
      <c r="H2914" s="78">
        <v>1</v>
      </c>
      <c r="I2914" s="78">
        <v>495</v>
      </c>
      <c r="J2914" s="78">
        <v>507</v>
      </c>
      <c r="K2914" s="78">
        <v>83</v>
      </c>
      <c r="L2914" s="78">
        <v>74</v>
      </c>
    </row>
    <row r="2915" spans="1:12">
      <c r="A2915" t="s">
        <v>29</v>
      </c>
      <c r="B2915" s="6" t="s">
        <v>47</v>
      </c>
      <c r="C2915" s="6">
        <v>3111200</v>
      </c>
      <c r="D2915" t="s">
        <v>1264</v>
      </c>
      <c r="E2915" s="78">
        <v>1</v>
      </c>
      <c r="F2915" s="78">
        <v>1</v>
      </c>
      <c r="G2915" s="78"/>
      <c r="H2915" s="78"/>
      <c r="I2915" s="78">
        <v>65</v>
      </c>
      <c r="J2915" s="78">
        <v>64</v>
      </c>
      <c r="K2915" s="78">
        <v>209</v>
      </c>
      <c r="L2915" s="78">
        <v>179</v>
      </c>
    </row>
    <row r="2916" spans="1:12">
      <c r="A2916" t="s">
        <v>29</v>
      </c>
      <c r="B2916" s="6" t="s">
        <v>47</v>
      </c>
      <c r="C2916" s="6">
        <v>3111309</v>
      </c>
      <c r="D2916" t="s">
        <v>1265</v>
      </c>
      <c r="E2916" s="78">
        <v>26</v>
      </c>
      <c r="F2916" s="78">
        <v>36</v>
      </c>
      <c r="G2916" s="78">
        <v>4</v>
      </c>
      <c r="H2916" s="78">
        <v>6</v>
      </c>
      <c r="I2916" s="78">
        <v>42</v>
      </c>
      <c r="J2916" s="78">
        <v>41</v>
      </c>
      <c r="K2916" s="78">
        <v>95</v>
      </c>
      <c r="L2916" s="78">
        <v>87</v>
      </c>
    </row>
    <row r="2917" spans="1:12">
      <c r="A2917" t="s">
        <v>29</v>
      </c>
      <c r="B2917" s="6" t="s">
        <v>47</v>
      </c>
      <c r="C2917" s="6">
        <v>3111408</v>
      </c>
      <c r="D2917" t="s">
        <v>1985</v>
      </c>
      <c r="E2917" s="78">
        <v>71</v>
      </c>
      <c r="F2917" s="78">
        <v>63</v>
      </c>
      <c r="G2917" s="78">
        <v>31</v>
      </c>
      <c r="H2917" s="78">
        <v>33</v>
      </c>
      <c r="I2917" s="78">
        <v>2</v>
      </c>
      <c r="J2917" s="78">
        <v>1</v>
      </c>
      <c r="K2917" s="78">
        <v>13</v>
      </c>
      <c r="L2917" s="78">
        <v>9</v>
      </c>
    </row>
    <row r="2918" spans="1:12">
      <c r="A2918" t="s">
        <v>29</v>
      </c>
      <c r="B2918" s="6" t="s">
        <v>47</v>
      </c>
      <c r="C2918" s="6">
        <v>3111507</v>
      </c>
      <c r="D2918" t="s">
        <v>1987</v>
      </c>
      <c r="E2918" s="78">
        <v>15</v>
      </c>
      <c r="F2918" s="78">
        <v>17</v>
      </c>
      <c r="G2918" s="78">
        <v>1</v>
      </c>
      <c r="H2918" s="78">
        <v>0</v>
      </c>
      <c r="I2918" s="78">
        <v>7</v>
      </c>
      <c r="J2918" s="78">
        <v>7</v>
      </c>
      <c r="K2918" s="78">
        <v>63</v>
      </c>
      <c r="L2918" s="78">
        <v>39</v>
      </c>
    </row>
    <row r="2919" spans="1:12">
      <c r="A2919" t="s">
        <v>29</v>
      </c>
      <c r="B2919" s="6" t="s">
        <v>47</v>
      </c>
      <c r="C2919" s="6">
        <v>3111606</v>
      </c>
      <c r="D2919" t="s">
        <v>1267</v>
      </c>
      <c r="E2919" s="78">
        <v>1</v>
      </c>
      <c r="F2919" s="78">
        <v>1</v>
      </c>
      <c r="G2919" s="78">
        <v>8</v>
      </c>
      <c r="H2919" s="78">
        <v>8</v>
      </c>
      <c r="I2919" s="78">
        <v>175</v>
      </c>
      <c r="J2919" s="78">
        <v>135</v>
      </c>
      <c r="K2919" s="78">
        <v>795</v>
      </c>
      <c r="L2919" s="78">
        <v>678</v>
      </c>
    </row>
    <row r="2920" spans="1:12">
      <c r="A2920" t="s">
        <v>29</v>
      </c>
      <c r="B2920" s="6" t="s">
        <v>47</v>
      </c>
      <c r="C2920" s="6">
        <v>3111705</v>
      </c>
      <c r="D2920" t="s">
        <v>1990</v>
      </c>
      <c r="E2920" s="78"/>
      <c r="F2920" s="78"/>
      <c r="G2920" s="78"/>
      <c r="H2920" s="78"/>
      <c r="I2920" s="78">
        <v>81</v>
      </c>
      <c r="J2920" s="78">
        <v>72</v>
      </c>
      <c r="K2920" s="78">
        <v>281</v>
      </c>
      <c r="L2920" s="78">
        <v>243</v>
      </c>
    </row>
    <row r="2921" spans="1:12">
      <c r="A2921" t="s">
        <v>29</v>
      </c>
      <c r="B2921" s="6" t="s">
        <v>47</v>
      </c>
      <c r="C2921" s="6">
        <v>3111804</v>
      </c>
      <c r="D2921" t="s">
        <v>320</v>
      </c>
      <c r="E2921" s="78"/>
      <c r="F2921" s="78"/>
      <c r="G2921" s="78"/>
      <c r="H2921" s="78"/>
      <c r="I2921" s="78">
        <v>13</v>
      </c>
      <c r="J2921" s="78">
        <v>12</v>
      </c>
      <c r="K2921" s="78">
        <v>154</v>
      </c>
      <c r="L2921" s="78">
        <v>119</v>
      </c>
    </row>
    <row r="2922" spans="1:12">
      <c r="A2922" t="s">
        <v>29</v>
      </c>
      <c r="B2922" s="6" t="s">
        <v>47</v>
      </c>
      <c r="C2922" s="6">
        <v>3111903</v>
      </c>
      <c r="D2922" t="s">
        <v>1993</v>
      </c>
      <c r="E2922" s="78">
        <v>2</v>
      </c>
      <c r="F2922" s="78">
        <v>2</v>
      </c>
      <c r="G2922" s="78"/>
      <c r="H2922" s="78"/>
      <c r="I2922" s="78">
        <v>28</v>
      </c>
      <c r="J2922" s="78">
        <v>26</v>
      </c>
      <c r="K2922" s="78">
        <v>103</v>
      </c>
      <c r="L2922" s="78">
        <v>94</v>
      </c>
    </row>
    <row r="2923" spans="1:12">
      <c r="A2923" t="s">
        <v>29</v>
      </c>
      <c r="B2923" s="6" t="s">
        <v>47</v>
      </c>
      <c r="C2923" s="6">
        <v>3112000</v>
      </c>
      <c r="D2923" t="s">
        <v>325</v>
      </c>
      <c r="E2923" s="78">
        <v>1</v>
      </c>
      <c r="F2923" s="78">
        <v>1</v>
      </c>
      <c r="G2923" s="78">
        <v>4</v>
      </c>
      <c r="H2923" s="78">
        <v>1</v>
      </c>
      <c r="I2923" s="78">
        <v>55</v>
      </c>
      <c r="J2923" s="78">
        <v>39</v>
      </c>
      <c r="K2923" s="78">
        <v>501</v>
      </c>
      <c r="L2923" s="78">
        <v>407</v>
      </c>
    </row>
    <row r="2924" spans="1:12">
      <c r="A2924" t="s">
        <v>29</v>
      </c>
      <c r="B2924" s="6" t="s">
        <v>47</v>
      </c>
      <c r="C2924" s="6">
        <v>3112059</v>
      </c>
      <c r="D2924" t="s">
        <v>1269</v>
      </c>
      <c r="E2924" s="78">
        <v>7</v>
      </c>
      <c r="F2924" s="78">
        <v>15</v>
      </c>
      <c r="G2924" s="78">
        <v>1</v>
      </c>
      <c r="H2924" s="78">
        <v>3</v>
      </c>
      <c r="I2924" s="78">
        <v>40</v>
      </c>
      <c r="J2924" s="78">
        <v>48</v>
      </c>
      <c r="K2924" s="78">
        <v>19</v>
      </c>
      <c r="L2924" s="78">
        <v>19</v>
      </c>
    </row>
    <row r="2925" spans="1:12">
      <c r="A2925" t="s">
        <v>29</v>
      </c>
      <c r="B2925" s="6" t="s">
        <v>47</v>
      </c>
      <c r="C2925" s="6">
        <v>3112109</v>
      </c>
      <c r="D2925" t="s">
        <v>1997</v>
      </c>
      <c r="E2925" s="78"/>
      <c r="F2925" s="78"/>
      <c r="G2925" s="78">
        <v>1</v>
      </c>
      <c r="H2925" s="78">
        <v>1</v>
      </c>
      <c r="I2925" s="78">
        <v>88</v>
      </c>
      <c r="J2925" s="78">
        <v>77</v>
      </c>
      <c r="K2925" s="78">
        <v>238</v>
      </c>
      <c r="L2925" s="78">
        <v>210</v>
      </c>
    </row>
    <row r="2926" spans="1:12">
      <c r="A2926" t="s">
        <v>29</v>
      </c>
      <c r="B2926" s="6" t="s">
        <v>47</v>
      </c>
      <c r="C2926" s="6">
        <v>3112208</v>
      </c>
      <c r="D2926" t="s">
        <v>1999</v>
      </c>
      <c r="E2926" s="78"/>
      <c r="F2926" s="78"/>
      <c r="G2926" s="78"/>
      <c r="H2926" s="78"/>
      <c r="I2926" s="78">
        <v>51</v>
      </c>
      <c r="J2926" s="78">
        <v>66</v>
      </c>
      <c r="K2926" s="78">
        <v>48</v>
      </c>
      <c r="L2926" s="78">
        <v>41</v>
      </c>
    </row>
    <row r="2927" spans="1:12">
      <c r="A2927" t="s">
        <v>29</v>
      </c>
      <c r="B2927" s="6" t="s">
        <v>47</v>
      </c>
      <c r="C2927" s="6">
        <v>3112307</v>
      </c>
      <c r="D2927" t="s">
        <v>1271</v>
      </c>
      <c r="E2927" s="78">
        <v>36</v>
      </c>
      <c r="F2927" s="78">
        <v>40</v>
      </c>
      <c r="G2927" s="78">
        <v>13</v>
      </c>
      <c r="H2927" s="78">
        <v>11</v>
      </c>
      <c r="I2927" s="78">
        <v>617</v>
      </c>
      <c r="J2927" s="78">
        <v>604</v>
      </c>
      <c r="K2927" s="78">
        <v>228</v>
      </c>
      <c r="L2927" s="78">
        <v>219</v>
      </c>
    </row>
    <row r="2928" spans="1:12">
      <c r="A2928" t="s">
        <v>29</v>
      </c>
      <c r="B2928" s="6" t="s">
        <v>47</v>
      </c>
      <c r="C2928" s="6">
        <v>3112406</v>
      </c>
      <c r="D2928" t="s">
        <v>2002</v>
      </c>
      <c r="E2928" s="78"/>
      <c r="F2928" s="78"/>
      <c r="G2928" s="78"/>
      <c r="H2928" s="78"/>
      <c r="I2928" s="78">
        <v>8</v>
      </c>
      <c r="J2928" s="78">
        <v>10</v>
      </c>
      <c r="K2928" s="78">
        <v>73</v>
      </c>
      <c r="L2928" s="78">
        <v>60</v>
      </c>
    </row>
    <row r="2929" spans="1:12">
      <c r="A2929" t="s">
        <v>29</v>
      </c>
      <c r="B2929" s="6" t="s">
        <v>47</v>
      </c>
      <c r="C2929" s="6">
        <v>3112505</v>
      </c>
      <c r="D2929" t="s">
        <v>2004</v>
      </c>
      <c r="E2929" s="78"/>
      <c r="F2929" s="78"/>
      <c r="G2929" s="78"/>
      <c r="H2929" s="78"/>
      <c r="I2929" s="78">
        <v>2</v>
      </c>
      <c r="J2929" s="78">
        <v>0</v>
      </c>
      <c r="K2929" s="78">
        <v>12</v>
      </c>
      <c r="L2929" s="78">
        <v>10</v>
      </c>
    </row>
    <row r="2930" spans="1:12">
      <c r="A2930" t="s">
        <v>29</v>
      </c>
      <c r="B2930" s="6" t="s">
        <v>47</v>
      </c>
      <c r="C2930" s="6">
        <v>3112604</v>
      </c>
      <c r="D2930" t="s">
        <v>1273</v>
      </c>
      <c r="E2930" s="78"/>
      <c r="F2930" s="78"/>
      <c r="G2930" s="78"/>
      <c r="H2930" s="78"/>
      <c r="I2930" s="78">
        <v>7</v>
      </c>
      <c r="J2930" s="78">
        <v>9</v>
      </c>
      <c r="K2930" s="78">
        <v>47</v>
      </c>
      <c r="L2930" s="78">
        <v>36</v>
      </c>
    </row>
    <row r="2931" spans="1:12">
      <c r="A2931" t="s">
        <v>29</v>
      </c>
      <c r="B2931" s="6" t="s">
        <v>47</v>
      </c>
      <c r="C2931" s="6">
        <v>3112653</v>
      </c>
      <c r="D2931" t="s">
        <v>1274</v>
      </c>
      <c r="E2931" s="78"/>
      <c r="F2931" s="78"/>
      <c r="G2931" s="78"/>
      <c r="H2931" s="78"/>
      <c r="I2931" s="78">
        <v>34</v>
      </c>
      <c r="J2931" s="78">
        <v>35</v>
      </c>
      <c r="K2931" s="78">
        <v>29</v>
      </c>
      <c r="L2931" s="78">
        <v>28</v>
      </c>
    </row>
    <row r="2932" spans="1:12">
      <c r="A2932" t="s">
        <v>29</v>
      </c>
      <c r="B2932" s="6" t="s">
        <v>47</v>
      </c>
      <c r="C2932" s="6">
        <v>3112703</v>
      </c>
      <c r="D2932" t="s">
        <v>2008</v>
      </c>
      <c r="E2932" s="78">
        <v>57</v>
      </c>
      <c r="F2932" s="78">
        <v>56</v>
      </c>
      <c r="G2932" s="78">
        <v>5</v>
      </c>
      <c r="H2932" s="78">
        <v>3</v>
      </c>
      <c r="I2932" s="78">
        <v>297</v>
      </c>
      <c r="J2932" s="78">
        <v>319</v>
      </c>
      <c r="K2932" s="78">
        <v>64</v>
      </c>
      <c r="L2932" s="78">
        <v>58</v>
      </c>
    </row>
    <row r="2933" spans="1:12">
      <c r="A2933" t="s">
        <v>29</v>
      </c>
      <c r="B2933" s="6" t="s">
        <v>47</v>
      </c>
      <c r="C2933" s="6">
        <v>3112802</v>
      </c>
      <c r="D2933" t="s">
        <v>2010</v>
      </c>
      <c r="E2933" s="78">
        <v>1</v>
      </c>
      <c r="F2933" s="78">
        <v>0</v>
      </c>
      <c r="G2933" s="78"/>
      <c r="H2933" s="78"/>
      <c r="I2933" s="78">
        <v>30</v>
      </c>
      <c r="J2933" s="78">
        <v>25</v>
      </c>
      <c r="K2933" s="78">
        <v>112</v>
      </c>
      <c r="L2933" s="78">
        <v>95</v>
      </c>
    </row>
    <row r="2934" spans="1:12">
      <c r="A2934" t="s">
        <v>29</v>
      </c>
      <c r="B2934" s="6" t="s">
        <v>47</v>
      </c>
      <c r="C2934" s="6">
        <v>3112901</v>
      </c>
      <c r="D2934" t="s">
        <v>2012</v>
      </c>
      <c r="E2934" s="78"/>
      <c r="F2934" s="78"/>
      <c r="G2934" s="78">
        <v>3</v>
      </c>
      <c r="H2934" s="78">
        <v>3</v>
      </c>
      <c r="I2934" s="78">
        <v>41</v>
      </c>
      <c r="J2934" s="78">
        <v>31</v>
      </c>
      <c r="K2934" s="78">
        <v>273</v>
      </c>
      <c r="L2934" s="78">
        <v>225</v>
      </c>
    </row>
    <row r="2935" spans="1:12">
      <c r="A2935" t="s">
        <v>29</v>
      </c>
      <c r="B2935" s="6" t="s">
        <v>47</v>
      </c>
      <c r="C2935" s="6">
        <v>3113008</v>
      </c>
      <c r="D2935" t="s">
        <v>1275</v>
      </c>
      <c r="E2935" s="78">
        <v>19</v>
      </c>
      <c r="F2935" s="78">
        <v>38</v>
      </c>
      <c r="G2935" s="78"/>
      <c r="H2935" s="78"/>
      <c r="I2935" s="78">
        <v>1431</v>
      </c>
      <c r="J2935" s="78">
        <v>1474</v>
      </c>
      <c r="K2935" s="78">
        <v>156</v>
      </c>
      <c r="L2935" s="78">
        <v>122</v>
      </c>
    </row>
    <row r="2936" spans="1:12">
      <c r="A2936" t="s">
        <v>29</v>
      </c>
      <c r="B2936" s="6" t="s">
        <v>47</v>
      </c>
      <c r="C2936" s="6">
        <v>3113107</v>
      </c>
      <c r="D2936" t="s">
        <v>1277</v>
      </c>
      <c r="E2936" s="78"/>
      <c r="F2936" s="78"/>
      <c r="G2936" s="78"/>
      <c r="H2936" s="78"/>
      <c r="I2936" s="78">
        <v>20</v>
      </c>
      <c r="J2936" s="78">
        <v>24</v>
      </c>
      <c r="K2936" s="78">
        <v>44</v>
      </c>
      <c r="L2936" s="78">
        <v>32</v>
      </c>
    </row>
    <row r="2937" spans="1:12">
      <c r="A2937" t="s">
        <v>29</v>
      </c>
      <c r="B2937" s="6" t="s">
        <v>47</v>
      </c>
      <c r="C2937" s="6">
        <v>3113206</v>
      </c>
      <c r="D2937" t="s">
        <v>2016</v>
      </c>
      <c r="E2937" s="78"/>
      <c r="F2937" s="78"/>
      <c r="G2937" s="78"/>
      <c r="H2937" s="78"/>
      <c r="I2937" s="78">
        <v>25</v>
      </c>
      <c r="J2937" s="78">
        <v>28</v>
      </c>
      <c r="K2937" s="78">
        <v>224</v>
      </c>
      <c r="L2937" s="78">
        <v>166</v>
      </c>
    </row>
    <row r="2938" spans="1:12">
      <c r="A2938" t="s">
        <v>29</v>
      </c>
      <c r="B2938" s="6" t="s">
        <v>47</v>
      </c>
      <c r="C2938" s="6">
        <v>3113305</v>
      </c>
      <c r="D2938" t="s">
        <v>1279</v>
      </c>
      <c r="E2938" s="78">
        <v>21</v>
      </c>
      <c r="F2938" s="78">
        <v>12</v>
      </c>
      <c r="G2938" s="78">
        <v>13</v>
      </c>
      <c r="H2938" s="78">
        <v>11</v>
      </c>
      <c r="I2938" s="78">
        <v>283</v>
      </c>
      <c r="J2938" s="78">
        <v>260</v>
      </c>
      <c r="K2938" s="78">
        <v>324</v>
      </c>
      <c r="L2938" s="78">
        <v>268</v>
      </c>
    </row>
    <row r="2939" spans="1:12">
      <c r="A2939" t="s">
        <v>29</v>
      </c>
      <c r="B2939" s="6" t="s">
        <v>47</v>
      </c>
      <c r="C2939" s="6">
        <v>3113404</v>
      </c>
      <c r="D2939" t="s">
        <v>1280</v>
      </c>
      <c r="E2939" s="78">
        <v>1</v>
      </c>
      <c r="F2939" s="78">
        <v>0</v>
      </c>
      <c r="G2939" s="78">
        <v>8</v>
      </c>
      <c r="H2939" s="78">
        <v>4</v>
      </c>
      <c r="I2939" s="78">
        <v>336</v>
      </c>
      <c r="J2939" s="78">
        <v>340</v>
      </c>
      <c r="K2939" s="78">
        <v>953</v>
      </c>
      <c r="L2939" s="78">
        <v>847</v>
      </c>
    </row>
    <row r="2940" spans="1:12">
      <c r="A2940" t="s">
        <v>29</v>
      </c>
      <c r="B2940" s="6" t="s">
        <v>47</v>
      </c>
      <c r="C2940" s="6">
        <v>3113503</v>
      </c>
      <c r="D2940" t="s">
        <v>1282</v>
      </c>
      <c r="E2940" s="78"/>
      <c r="F2940" s="78"/>
      <c r="G2940" s="78"/>
      <c r="H2940" s="78"/>
      <c r="I2940" s="78">
        <v>268</v>
      </c>
      <c r="J2940" s="78">
        <v>211</v>
      </c>
      <c r="K2940" s="78">
        <v>85</v>
      </c>
      <c r="L2940" s="78">
        <v>77</v>
      </c>
    </row>
    <row r="2941" spans="1:12">
      <c r="A2941" t="s">
        <v>29</v>
      </c>
      <c r="B2941" s="6" t="s">
        <v>47</v>
      </c>
      <c r="C2941" s="6">
        <v>3113602</v>
      </c>
      <c r="D2941" t="s">
        <v>2021</v>
      </c>
      <c r="E2941" s="78"/>
      <c r="F2941" s="78"/>
      <c r="G2941" s="78"/>
      <c r="H2941" s="78"/>
      <c r="I2941" s="78">
        <v>3</v>
      </c>
      <c r="J2941" s="78">
        <v>2</v>
      </c>
      <c r="K2941" s="78">
        <v>81</v>
      </c>
      <c r="L2941" s="78">
        <v>64</v>
      </c>
    </row>
    <row r="2942" spans="1:12">
      <c r="A2942" t="s">
        <v>29</v>
      </c>
      <c r="B2942" s="6" t="s">
        <v>47</v>
      </c>
      <c r="C2942" s="6">
        <v>3113701</v>
      </c>
      <c r="D2942" t="s">
        <v>1283</v>
      </c>
      <c r="E2942" s="78">
        <v>9</v>
      </c>
      <c r="F2942" s="78">
        <v>8</v>
      </c>
      <c r="G2942" s="78">
        <v>1</v>
      </c>
      <c r="H2942" s="78">
        <v>2</v>
      </c>
      <c r="I2942" s="78">
        <v>297</v>
      </c>
      <c r="J2942" s="78">
        <v>284</v>
      </c>
      <c r="K2942" s="78">
        <v>160</v>
      </c>
      <c r="L2942" s="78">
        <v>138</v>
      </c>
    </row>
    <row r="2943" spans="1:12">
      <c r="A2943" t="s">
        <v>29</v>
      </c>
      <c r="B2943" s="6" t="s">
        <v>47</v>
      </c>
      <c r="C2943" s="6">
        <v>3113800</v>
      </c>
      <c r="D2943" t="s">
        <v>2024</v>
      </c>
      <c r="E2943" s="78">
        <v>1</v>
      </c>
      <c r="F2943" s="78">
        <v>0</v>
      </c>
      <c r="G2943" s="78">
        <v>3</v>
      </c>
      <c r="H2943" s="78">
        <v>3</v>
      </c>
      <c r="I2943" s="78">
        <v>22</v>
      </c>
      <c r="J2943" s="78">
        <v>25</v>
      </c>
      <c r="K2943" s="78">
        <v>39</v>
      </c>
      <c r="L2943" s="78">
        <v>33</v>
      </c>
    </row>
    <row r="2944" spans="1:12">
      <c r="A2944" t="s">
        <v>29</v>
      </c>
      <c r="B2944" s="6" t="s">
        <v>47</v>
      </c>
      <c r="C2944" s="6">
        <v>3113909</v>
      </c>
      <c r="D2944" t="s">
        <v>1285</v>
      </c>
      <c r="E2944" s="78"/>
      <c r="F2944" s="78"/>
      <c r="G2944" s="78"/>
      <c r="H2944" s="78"/>
      <c r="I2944" s="78">
        <v>11</v>
      </c>
      <c r="J2944" s="78">
        <v>8</v>
      </c>
      <c r="K2944" s="78">
        <v>90</v>
      </c>
      <c r="L2944" s="78">
        <v>62</v>
      </c>
    </row>
    <row r="2945" spans="1:12">
      <c r="A2945" t="s">
        <v>29</v>
      </c>
      <c r="B2945" s="6" t="s">
        <v>47</v>
      </c>
      <c r="C2945" s="6">
        <v>3114006</v>
      </c>
      <c r="D2945" t="s">
        <v>2027</v>
      </c>
      <c r="E2945" s="78"/>
      <c r="F2945" s="78"/>
      <c r="G2945" s="78"/>
      <c r="H2945" s="78"/>
      <c r="I2945" s="78">
        <v>11</v>
      </c>
      <c r="J2945" s="78">
        <v>9</v>
      </c>
      <c r="K2945" s="78">
        <v>103</v>
      </c>
      <c r="L2945" s="78">
        <v>88</v>
      </c>
    </row>
    <row r="2946" spans="1:12">
      <c r="A2946" t="s">
        <v>29</v>
      </c>
      <c r="B2946" s="6" t="s">
        <v>47</v>
      </c>
      <c r="C2946" s="6">
        <v>3114105</v>
      </c>
      <c r="D2946" t="s">
        <v>2029</v>
      </c>
      <c r="E2946" s="78"/>
      <c r="F2946" s="78"/>
      <c r="G2946" s="78"/>
      <c r="H2946" s="78"/>
      <c r="I2946" s="78">
        <v>15</v>
      </c>
      <c r="J2946" s="78">
        <v>9</v>
      </c>
      <c r="K2946" s="78">
        <v>33</v>
      </c>
      <c r="L2946" s="78">
        <v>20</v>
      </c>
    </row>
    <row r="2947" spans="1:12">
      <c r="A2947" t="s">
        <v>29</v>
      </c>
      <c r="B2947" s="6" t="s">
        <v>47</v>
      </c>
      <c r="C2947" s="6">
        <v>3114204</v>
      </c>
      <c r="D2947" t="s">
        <v>2031</v>
      </c>
      <c r="E2947" s="78"/>
      <c r="F2947" s="78"/>
      <c r="G2947" s="78"/>
      <c r="H2947" s="78"/>
      <c r="I2947" s="78">
        <v>16</v>
      </c>
      <c r="J2947" s="78">
        <v>18</v>
      </c>
      <c r="K2947" s="78">
        <v>134</v>
      </c>
      <c r="L2947" s="78">
        <v>101</v>
      </c>
    </row>
    <row r="2948" spans="1:12">
      <c r="A2948" t="s">
        <v>29</v>
      </c>
      <c r="B2948" s="6" t="s">
        <v>47</v>
      </c>
      <c r="C2948" s="6">
        <v>3114303</v>
      </c>
      <c r="D2948" t="s">
        <v>2033</v>
      </c>
      <c r="E2948" s="78"/>
      <c r="F2948" s="78"/>
      <c r="G2948" s="78">
        <v>1</v>
      </c>
      <c r="H2948" s="78">
        <v>1</v>
      </c>
      <c r="I2948" s="78">
        <v>23</v>
      </c>
      <c r="J2948" s="78">
        <v>17</v>
      </c>
      <c r="K2948" s="78">
        <v>245</v>
      </c>
      <c r="L2948" s="78">
        <v>203</v>
      </c>
    </row>
    <row r="2949" spans="1:12">
      <c r="A2949" t="s">
        <v>29</v>
      </c>
      <c r="B2949" s="6" t="s">
        <v>47</v>
      </c>
      <c r="C2949" s="6">
        <v>3114402</v>
      </c>
      <c r="D2949" t="s">
        <v>2035</v>
      </c>
      <c r="E2949" s="78">
        <v>1</v>
      </c>
      <c r="F2949" s="78">
        <v>1</v>
      </c>
      <c r="G2949" s="78">
        <v>2</v>
      </c>
      <c r="H2949" s="78">
        <v>1</v>
      </c>
      <c r="I2949" s="78">
        <v>103</v>
      </c>
      <c r="J2949" s="78">
        <v>80</v>
      </c>
      <c r="K2949" s="78">
        <v>379</v>
      </c>
      <c r="L2949" s="78">
        <v>268</v>
      </c>
    </row>
    <row r="2950" spans="1:12">
      <c r="A2950" t="s">
        <v>29</v>
      </c>
      <c r="B2950" s="6" t="s">
        <v>47</v>
      </c>
      <c r="C2950" s="6">
        <v>3114501</v>
      </c>
      <c r="D2950" t="s">
        <v>2037</v>
      </c>
      <c r="E2950" s="78"/>
      <c r="F2950" s="78"/>
      <c r="G2950" s="78">
        <v>1</v>
      </c>
      <c r="H2950" s="78">
        <v>3</v>
      </c>
      <c r="I2950" s="78">
        <v>16</v>
      </c>
      <c r="J2950" s="78">
        <v>11</v>
      </c>
      <c r="K2950" s="78">
        <v>182</v>
      </c>
      <c r="L2950" s="78">
        <v>154</v>
      </c>
    </row>
    <row r="2951" spans="1:12">
      <c r="A2951" t="s">
        <v>29</v>
      </c>
      <c r="B2951" s="6" t="s">
        <v>47</v>
      </c>
      <c r="C2951" s="6">
        <v>3114550</v>
      </c>
      <c r="D2951" t="s">
        <v>2038</v>
      </c>
      <c r="E2951" s="78"/>
      <c r="F2951" s="78"/>
      <c r="G2951" s="78"/>
      <c r="H2951" s="78"/>
      <c r="I2951" s="78">
        <v>15</v>
      </c>
      <c r="J2951" s="78">
        <v>14</v>
      </c>
      <c r="K2951" s="78">
        <v>141</v>
      </c>
      <c r="L2951" s="78">
        <v>119</v>
      </c>
    </row>
    <row r="2952" spans="1:12">
      <c r="A2952" t="s">
        <v>29</v>
      </c>
      <c r="B2952" s="6" t="s">
        <v>47</v>
      </c>
      <c r="C2952" s="6">
        <v>3114600</v>
      </c>
      <c r="D2952" t="s">
        <v>2040</v>
      </c>
      <c r="E2952" s="78"/>
      <c r="F2952" s="78"/>
      <c r="G2952" s="78"/>
      <c r="H2952" s="78"/>
      <c r="I2952" s="78">
        <v>7</v>
      </c>
      <c r="J2952" s="78">
        <v>2</v>
      </c>
      <c r="K2952" s="78">
        <v>69</v>
      </c>
      <c r="L2952" s="78">
        <v>18</v>
      </c>
    </row>
    <row r="2953" spans="1:12">
      <c r="A2953" t="s">
        <v>29</v>
      </c>
      <c r="B2953" s="6" t="s">
        <v>47</v>
      </c>
      <c r="C2953" s="6">
        <v>3114709</v>
      </c>
      <c r="D2953" t="s">
        <v>2042</v>
      </c>
      <c r="E2953" s="78"/>
      <c r="F2953" s="78"/>
      <c r="G2953" s="78"/>
      <c r="H2953" s="78"/>
      <c r="I2953" s="78">
        <v>8</v>
      </c>
      <c r="J2953" s="78">
        <v>6</v>
      </c>
      <c r="K2953" s="78">
        <v>141</v>
      </c>
      <c r="L2953" s="78">
        <v>121</v>
      </c>
    </row>
    <row r="2954" spans="1:12">
      <c r="A2954" t="s">
        <v>29</v>
      </c>
      <c r="B2954" s="6" t="s">
        <v>47</v>
      </c>
      <c r="C2954" s="6">
        <v>3114808</v>
      </c>
      <c r="D2954" t="s">
        <v>2044</v>
      </c>
      <c r="E2954" s="78"/>
      <c r="F2954" s="78"/>
      <c r="G2954" s="78"/>
      <c r="H2954" s="78"/>
      <c r="I2954" s="78">
        <v>9</v>
      </c>
      <c r="J2954" s="78">
        <v>12</v>
      </c>
      <c r="K2954" s="78">
        <v>40</v>
      </c>
      <c r="L2954" s="78">
        <v>29</v>
      </c>
    </row>
    <row r="2955" spans="1:12">
      <c r="A2955" t="s">
        <v>29</v>
      </c>
      <c r="B2955" s="6" t="s">
        <v>47</v>
      </c>
      <c r="C2955" s="6">
        <v>3114907</v>
      </c>
      <c r="D2955" t="s">
        <v>2045</v>
      </c>
      <c r="E2955" s="78"/>
      <c r="F2955" s="78"/>
      <c r="G2955" s="78"/>
      <c r="H2955" s="78"/>
      <c r="I2955" s="78">
        <v>8</v>
      </c>
      <c r="J2955" s="78">
        <v>10</v>
      </c>
      <c r="K2955" s="78">
        <v>55</v>
      </c>
      <c r="L2955" s="78">
        <v>50</v>
      </c>
    </row>
    <row r="2956" spans="1:12">
      <c r="A2956" t="s">
        <v>29</v>
      </c>
      <c r="B2956" s="6" t="s">
        <v>47</v>
      </c>
      <c r="C2956" s="6">
        <v>3115003</v>
      </c>
      <c r="D2956" t="s">
        <v>2047</v>
      </c>
      <c r="E2956" s="78"/>
      <c r="F2956" s="78"/>
      <c r="G2956" s="78"/>
      <c r="H2956" s="78"/>
      <c r="I2956" s="78">
        <v>7</v>
      </c>
      <c r="J2956" s="78">
        <v>6</v>
      </c>
      <c r="K2956" s="78">
        <v>41</v>
      </c>
      <c r="L2956" s="78">
        <v>32</v>
      </c>
    </row>
    <row r="2957" spans="1:12">
      <c r="A2957" t="s">
        <v>29</v>
      </c>
      <c r="B2957" s="6" t="s">
        <v>47</v>
      </c>
      <c r="C2957" s="6">
        <v>3115102</v>
      </c>
      <c r="D2957" t="s">
        <v>2049</v>
      </c>
      <c r="E2957" s="78"/>
      <c r="F2957" s="78"/>
      <c r="G2957" s="78">
        <v>1</v>
      </c>
      <c r="H2957" s="78">
        <v>1</v>
      </c>
      <c r="I2957" s="78">
        <v>19</v>
      </c>
      <c r="J2957" s="78">
        <v>25</v>
      </c>
      <c r="K2957" s="78">
        <v>91</v>
      </c>
      <c r="L2957" s="78">
        <v>70</v>
      </c>
    </row>
    <row r="2958" spans="1:12">
      <c r="A2958" t="s">
        <v>29</v>
      </c>
      <c r="B2958" s="6" t="s">
        <v>47</v>
      </c>
      <c r="C2958" s="6">
        <v>3115201</v>
      </c>
      <c r="D2958" t="s">
        <v>2085</v>
      </c>
      <c r="E2958" s="78"/>
      <c r="F2958" s="78"/>
      <c r="G2958" s="78"/>
      <c r="H2958" s="78"/>
      <c r="I2958" s="78">
        <v>12</v>
      </c>
      <c r="J2958" s="78">
        <v>6</v>
      </c>
      <c r="K2958" s="78">
        <v>46</v>
      </c>
      <c r="L2958" s="78">
        <v>32</v>
      </c>
    </row>
    <row r="2959" spans="1:12">
      <c r="A2959" t="s">
        <v>29</v>
      </c>
      <c r="B2959" s="6" t="s">
        <v>47</v>
      </c>
      <c r="C2959" s="6">
        <v>3115300</v>
      </c>
      <c r="D2959" t="s">
        <v>1287</v>
      </c>
      <c r="E2959" s="78">
        <v>1</v>
      </c>
      <c r="F2959" s="78">
        <v>3</v>
      </c>
      <c r="G2959" s="78"/>
      <c r="H2959" s="78"/>
      <c r="I2959" s="78">
        <v>30</v>
      </c>
      <c r="J2959" s="78">
        <v>23</v>
      </c>
      <c r="K2959" s="78">
        <v>64</v>
      </c>
      <c r="L2959" s="78">
        <v>46</v>
      </c>
    </row>
    <row r="2960" spans="1:12">
      <c r="A2960" t="s">
        <v>29</v>
      </c>
      <c r="B2960" s="6" t="s">
        <v>47</v>
      </c>
      <c r="C2960" s="6">
        <v>3115359</v>
      </c>
      <c r="D2960" t="s">
        <v>1288</v>
      </c>
      <c r="E2960" s="78"/>
      <c r="F2960" s="78"/>
      <c r="G2960" s="78"/>
      <c r="H2960" s="78"/>
      <c r="I2960" s="78">
        <v>8</v>
      </c>
      <c r="J2960" s="78">
        <v>10</v>
      </c>
      <c r="K2960" s="78">
        <v>22</v>
      </c>
      <c r="L2960" s="78">
        <v>18</v>
      </c>
    </row>
    <row r="2961" spans="1:12">
      <c r="A2961" t="s">
        <v>29</v>
      </c>
      <c r="B2961" s="6" t="s">
        <v>47</v>
      </c>
      <c r="C2961" s="6">
        <v>3115409</v>
      </c>
      <c r="D2961" t="s">
        <v>1290</v>
      </c>
      <c r="E2961" s="78">
        <v>0</v>
      </c>
      <c r="F2961" s="78">
        <v>2</v>
      </c>
      <c r="G2961" s="78">
        <v>1</v>
      </c>
      <c r="H2961" s="78">
        <v>1</v>
      </c>
      <c r="I2961" s="78">
        <v>65</v>
      </c>
      <c r="J2961" s="78">
        <v>63</v>
      </c>
      <c r="K2961" s="78">
        <v>21</v>
      </c>
      <c r="L2961" s="78">
        <v>13</v>
      </c>
    </row>
    <row r="2962" spans="1:12">
      <c r="A2962" t="s">
        <v>29</v>
      </c>
      <c r="B2962" s="6" t="s">
        <v>47</v>
      </c>
      <c r="C2962" s="6">
        <v>3115458</v>
      </c>
      <c r="D2962" t="s">
        <v>1291</v>
      </c>
      <c r="E2962" s="78">
        <v>8</v>
      </c>
      <c r="F2962" s="78">
        <v>10</v>
      </c>
      <c r="G2962" s="78">
        <v>4</v>
      </c>
      <c r="H2962" s="78">
        <v>3</v>
      </c>
      <c r="I2962" s="78">
        <v>343</v>
      </c>
      <c r="J2962" s="78">
        <v>354</v>
      </c>
      <c r="K2962" s="78">
        <v>51</v>
      </c>
      <c r="L2962" s="78">
        <v>52</v>
      </c>
    </row>
    <row r="2963" spans="1:12">
      <c r="A2963" t="s">
        <v>29</v>
      </c>
      <c r="B2963" s="6" t="s">
        <v>47</v>
      </c>
      <c r="C2963" s="6">
        <v>3115474</v>
      </c>
      <c r="D2963" t="s">
        <v>1293</v>
      </c>
      <c r="E2963" s="78">
        <v>16</v>
      </c>
      <c r="F2963" s="78">
        <v>25</v>
      </c>
      <c r="G2963" s="78">
        <v>2</v>
      </c>
      <c r="H2963" s="78">
        <v>1</v>
      </c>
      <c r="I2963" s="78">
        <v>786</v>
      </c>
      <c r="J2963" s="78">
        <v>756</v>
      </c>
      <c r="K2963" s="78">
        <v>109</v>
      </c>
      <c r="L2963" s="78">
        <v>108</v>
      </c>
    </row>
    <row r="2964" spans="1:12">
      <c r="A2964" t="s">
        <v>29</v>
      </c>
      <c r="B2964" s="6" t="s">
        <v>47</v>
      </c>
      <c r="C2964" s="6">
        <v>3115508</v>
      </c>
      <c r="D2964" t="s">
        <v>1295</v>
      </c>
      <c r="E2964" s="78"/>
      <c r="F2964" s="78"/>
      <c r="G2964" s="78"/>
      <c r="H2964" s="78"/>
      <c r="I2964" s="78">
        <v>10</v>
      </c>
      <c r="J2964" s="78">
        <v>5</v>
      </c>
      <c r="K2964" s="78">
        <v>16</v>
      </c>
      <c r="L2964" s="78">
        <v>9</v>
      </c>
    </row>
    <row r="2965" spans="1:12">
      <c r="A2965" t="s">
        <v>29</v>
      </c>
      <c r="B2965" s="6" t="s">
        <v>47</v>
      </c>
      <c r="C2965" s="6">
        <v>3115607</v>
      </c>
      <c r="D2965" t="s">
        <v>2057</v>
      </c>
      <c r="E2965" s="78"/>
      <c r="F2965" s="78"/>
      <c r="G2965" s="78"/>
      <c r="H2965" s="78"/>
      <c r="I2965" s="78">
        <v>1</v>
      </c>
      <c r="J2965" s="78">
        <v>0</v>
      </c>
      <c r="K2965" s="78">
        <v>14</v>
      </c>
      <c r="L2965" s="78">
        <v>11</v>
      </c>
    </row>
    <row r="2966" spans="1:12">
      <c r="A2966" t="s">
        <v>29</v>
      </c>
      <c r="B2966" s="6" t="s">
        <v>47</v>
      </c>
      <c r="C2966" s="6">
        <v>3115706</v>
      </c>
      <c r="D2966" t="s">
        <v>2059</v>
      </c>
      <c r="E2966" s="78"/>
      <c r="F2966" s="78"/>
      <c r="G2966" s="78"/>
      <c r="H2966" s="78"/>
      <c r="I2966" s="78">
        <v>22</v>
      </c>
      <c r="J2966" s="78">
        <v>22</v>
      </c>
      <c r="K2966" s="78">
        <v>26</v>
      </c>
      <c r="L2966" s="78">
        <v>21</v>
      </c>
    </row>
    <row r="2967" spans="1:12">
      <c r="A2967" t="s">
        <v>29</v>
      </c>
      <c r="B2967" s="6" t="s">
        <v>47</v>
      </c>
      <c r="C2967" s="6">
        <v>3115805</v>
      </c>
      <c r="D2967" t="s">
        <v>2061</v>
      </c>
      <c r="E2967" s="78"/>
      <c r="F2967" s="78"/>
      <c r="G2967" s="78"/>
      <c r="H2967" s="78"/>
      <c r="I2967" s="78">
        <v>10</v>
      </c>
      <c r="J2967" s="78">
        <v>12</v>
      </c>
      <c r="K2967" s="78">
        <v>29</v>
      </c>
      <c r="L2967" s="78">
        <v>21</v>
      </c>
    </row>
    <row r="2968" spans="1:12">
      <c r="A2968" t="s">
        <v>29</v>
      </c>
      <c r="B2968" s="6" t="s">
        <v>47</v>
      </c>
      <c r="C2968" s="6">
        <v>3115904</v>
      </c>
      <c r="D2968" t="s">
        <v>2063</v>
      </c>
      <c r="E2968" s="78"/>
      <c r="F2968" s="78"/>
      <c r="G2968" s="78"/>
      <c r="H2968" s="78"/>
      <c r="I2968" s="78">
        <v>0</v>
      </c>
      <c r="J2968" s="78">
        <v>1</v>
      </c>
      <c r="K2968" s="78">
        <v>6</v>
      </c>
      <c r="L2968" s="78">
        <v>4</v>
      </c>
    </row>
    <row r="2969" spans="1:12">
      <c r="A2969" t="s">
        <v>29</v>
      </c>
      <c r="B2969" s="6" t="s">
        <v>47</v>
      </c>
      <c r="C2969" s="6">
        <v>3116001</v>
      </c>
      <c r="D2969" t="s">
        <v>2065</v>
      </c>
      <c r="E2969" s="78">
        <v>0</v>
      </c>
      <c r="F2969" s="78">
        <v>1</v>
      </c>
      <c r="G2969" s="78">
        <v>1</v>
      </c>
      <c r="H2969" s="78">
        <v>1</v>
      </c>
      <c r="I2969" s="78">
        <v>53</v>
      </c>
      <c r="J2969" s="78">
        <v>56</v>
      </c>
      <c r="K2969" s="78">
        <v>356</v>
      </c>
      <c r="L2969" s="78">
        <v>280</v>
      </c>
    </row>
    <row r="2970" spans="1:12">
      <c r="A2970" t="s">
        <v>29</v>
      </c>
      <c r="B2970" s="6" t="s">
        <v>47</v>
      </c>
      <c r="C2970" s="6">
        <v>3116100</v>
      </c>
      <c r="D2970" t="s">
        <v>2067</v>
      </c>
      <c r="E2970" s="78">
        <v>399</v>
      </c>
      <c r="F2970" s="78">
        <v>448</v>
      </c>
      <c r="G2970" s="78">
        <v>10</v>
      </c>
      <c r="H2970" s="78">
        <v>8</v>
      </c>
      <c r="I2970" s="78">
        <v>561</v>
      </c>
      <c r="J2970" s="78">
        <v>584</v>
      </c>
      <c r="K2970" s="78">
        <v>42</v>
      </c>
      <c r="L2970" s="78">
        <v>36</v>
      </c>
    </row>
    <row r="2971" spans="1:12">
      <c r="A2971" t="s">
        <v>29</v>
      </c>
      <c r="B2971" s="6" t="s">
        <v>47</v>
      </c>
      <c r="C2971" s="6">
        <v>3116159</v>
      </c>
      <c r="D2971" t="s">
        <v>1297</v>
      </c>
      <c r="E2971" s="78">
        <v>103</v>
      </c>
      <c r="F2971" s="78">
        <v>90</v>
      </c>
      <c r="G2971" s="78">
        <v>5</v>
      </c>
      <c r="H2971" s="78">
        <v>4</v>
      </c>
      <c r="I2971" s="78">
        <v>206</v>
      </c>
      <c r="J2971" s="78">
        <v>203</v>
      </c>
      <c r="K2971" s="78">
        <v>105</v>
      </c>
      <c r="L2971" s="78">
        <v>88</v>
      </c>
    </row>
    <row r="2972" spans="1:12">
      <c r="A2972" t="s">
        <v>29</v>
      </c>
      <c r="B2972" s="6" t="s">
        <v>47</v>
      </c>
      <c r="C2972" s="6">
        <v>3116209</v>
      </c>
      <c r="D2972" t="s">
        <v>2070</v>
      </c>
      <c r="E2972" s="78"/>
      <c r="F2972" s="78"/>
      <c r="G2972" s="78"/>
      <c r="H2972" s="78"/>
      <c r="I2972" s="78">
        <v>3</v>
      </c>
      <c r="J2972" s="78">
        <v>3</v>
      </c>
      <c r="K2972" s="78">
        <v>3</v>
      </c>
      <c r="L2972" s="78">
        <v>3</v>
      </c>
    </row>
    <row r="2973" spans="1:12">
      <c r="A2973" t="s">
        <v>29</v>
      </c>
      <c r="B2973" s="6" t="s">
        <v>47</v>
      </c>
      <c r="C2973" s="6">
        <v>3116308</v>
      </c>
      <c r="D2973" t="s">
        <v>1298</v>
      </c>
      <c r="E2973" s="78"/>
      <c r="F2973" s="78"/>
      <c r="G2973" s="78"/>
      <c r="H2973" s="78"/>
      <c r="I2973" s="78">
        <v>23</v>
      </c>
      <c r="J2973" s="78">
        <v>23</v>
      </c>
      <c r="K2973" s="78">
        <v>9</v>
      </c>
      <c r="L2973" s="78">
        <v>8</v>
      </c>
    </row>
    <row r="2974" spans="1:12">
      <c r="A2974" t="s">
        <v>29</v>
      </c>
      <c r="B2974" s="6" t="s">
        <v>47</v>
      </c>
      <c r="C2974" s="6">
        <v>3116407</v>
      </c>
      <c r="D2974" t="s">
        <v>2073</v>
      </c>
      <c r="E2974" s="78"/>
      <c r="F2974" s="78"/>
      <c r="G2974" s="78">
        <v>0</v>
      </c>
      <c r="H2974" s="78">
        <v>1</v>
      </c>
      <c r="I2974" s="78">
        <v>12</v>
      </c>
      <c r="J2974" s="78">
        <v>12</v>
      </c>
      <c r="K2974" s="78">
        <v>213</v>
      </c>
      <c r="L2974" s="78">
        <v>165</v>
      </c>
    </row>
    <row r="2975" spans="1:12">
      <c r="A2975" t="s">
        <v>29</v>
      </c>
      <c r="B2975" s="6" t="s">
        <v>47</v>
      </c>
      <c r="C2975" s="6">
        <v>3116506</v>
      </c>
      <c r="D2975" t="s">
        <v>2074</v>
      </c>
      <c r="E2975" s="78"/>
      <c r="F2975" s="78"/>
      <c r="G2975" s="78"/>
      <c r="H2975" s="78"/>
      <c r="I2975" s="78">
        <v>307</v>
      </c>
      <c r="J2975" s="78">
        <v>262</v>
      </c>
      <c r="K2975" s="78">
        <v>73</v>
      </c>
      <c r="L2975" s="78">
        <v>63</v>
      </c>
    </row>
    <row r="2976" spans="1:12">
      <c r="A2976" t="s">
        <v>29</v>
      </c>
      <c r="B2976" s="6" t="s">
        <v>47</v>
      </c>
      <c r="C2976" s="6">
        <v>3116605</v>
      </c>
      <c r="D2976" t="s">
        <v>1300</v>
      </c>
      <c r="E2976" s="78"/>
      <c r="F2976" s="78"/>
      <c r="G2976" s="78"/>
      <c r="H2976" s="78"/>
      <c r="I2976" s="78">
        <v>21</v>
      </c>
      <c r="J2976" s="78">
        <v>17</v>
      </c>
      <c r="K2976" s="78">
        <v>102</v>
      </c>
      <c r="L2976" s="78">
        <v>83</v>
      </c>
    </row>
    <row r="2977" spans="1:12">
      <c r="A2977" t="s">
        <v>29</v>
      </c>
      <c r="B2977" s="6" t="s">
        <v>47</v>
      </c>
      <c r="C2977" s="6">
        <v>3116704</v>
      </c>
      <c r="D2977" t="s">
        <v>1301</v>
      </c>
      <c r="E2977" s="78"/>
      <c r="F2977" s="78"/>
      <c r="G2977" s="78"/>
      <c r="H2977" s="78"/>
      <c r="I2977" s="78">
        <v>57</v>
      </c>
      <c r="J2977" s="78">
        <v>38</v>
      </c>
      <c r="K2977" s="78">
        <v>115</v>
      </c>
      <c r="L2977" s="78">
        <v>88</v>
      </c>
    </row>
    <row r="2978" spans="1:12">
      <c r="A2978" t="s">
        <v>29</v>
      </c>
      <c r="B2978" s="6" t="s">
        <v>47</v>
      </c>
      <c r="C2978" s="6">
        <v>3116803</v>
      </c>
      <c r="D2978" t="s">
        <v>1303</v>
      </c>
      <c r="E2978" s="78">
        <v>4</v>
      </c>
      <c r="F2978" s="78">
        <v>4</v>
      </c>
      <c r="G2978" s="78"/>
      <c r="H2978" s="78"/>
      <c r="I2978" s="78">
        <v>162</v>
      </c>
      <c r="J2978" s="78">
        <v>154</v>
      </c>
      <c r="K2978" s="78">
        <v>89</v>
      </c>
      <c r="L2978" s="78">
        <v>79</v>
      </c>
    </row>
    <row r="2979" spans="1:12">
      <c r="A2979" t="s">
        <v>29</v>
      </c>
      <c r="B2979" s="6" t="s">
        <v>47</v>
      </c>
      <c r="C2979" s="6">
        <v>3116902</v>
      </c>
      <c r="D2979" t="s">
        <v>2079</v>
      </c>
      <c r="E2979" s="78">
        <v>29</v>
      </c>
      <c r="F2979" s="78">
        <v>28</v>
      </c>
      <c r="G2979" s="78">
        <v>13</v>
      </c>
      <c r="H2979" s="78">
        <v>14</v>
      </c>
      <c r="I2979" s="78">
        <v>3</v>
      </c>
      <c r="J2979" s="78">
        <v>7</v>
      </c>
      <c r="K2979" s="78">
        <v>92</v>
      </c>
      <c r="L2979" s="78">
        <v>63</v>
      </c>
    </row>
    <row r="2980" spans="1:12">
      <c r="A2980" t="s">
        <v>29</v>
      </c>
      <c r="B2980" s="6" t="s">
        <v>47</v>
      </c>
      <c r="C2980" s="6">
        <v>3117009</v>
      </c>
      <c r="D2980" t="s">
        <v>2081</v>
      </c>
      <c r="E2980" s="78">
        <v>1</v>
      </c>
      <c r="F2980" s="78">
        <v>1</v>
      </c>
      <c r="G2980" s="78"/>
      <c r="H2980" s="78"/>
      <c r="I2980" s="78">
        <v>1280</v>
      </c>
      <c r="J2980" s="78">
        <v>1254</v>
      </c>
      <c r="K2980" s="78">
        <v>69</v>
      </c>
      <c r="L2980" s="78">
        <v>61</v>
      </c>
    </row>
    <row r="2981" spans="1:12">
      <c r="A2981" t="s">
        <v>29</v>
      </c>
      <c r="B2981" s="6" t="s">
        <v>47</v>
      </c>
      <c r="C2981" s="6">
        <v>3117108</v>
      </c>
      <c r="D2981" t="s">
        <v>2083</v>
      </c>
      <c r="E2981" s="78"/>
      <c r="F2981" s="78"/>
      <c r="G2981" s="78">
        <v>3</v>
      </c>
      <c r="H2981" s="78">
        <v>0</v>
      </c>
      <c r="I2981" s="78">
        <v>61</v>
      </c>
      <c r="J2981" s="78">
        <v>47</v>
      </c>
      <c r="K2981" s="78">
        <v>520</v>
      </c>
      <c r="L2981" s="78">
        <v>441</v>
      </c>
    </row>
    <row r="2982" spans="1:12">
      <c r="A2982" t="s">
        <v>29</v>
      </c>
      <c r="B2982" s="6" t="s">
        <v>47</v>
      </c>
      <c r="C2982" s="6">
        <v>3117207</v>
      </c>
      <c r="D2982" t="s">
        <v>2088</v>
      </c>
      <c r="E2982" s="78"/>
      <c r="F2982" s="78"/>
      <c r="G2982" s="78"/>
      <c r="H2982" s="78"/>
      <c r="I2982" s="78">
        <v>21</v>
      </c>
      <c r="J2982" s="78">
        <v>22</v>
      </c>
      <c r="K2982" s="78">
        <v>103</v>
      </c>
      <c r="L2982" s="78">
        <v>80</v>
      </c>
    </row>
    <row r="2983" spans="1:12">
      <c r="A2983" t="s">
        <v>29</v>
      </c>
      <c r="B2983" s="6" t="s">
        <v>47</v>
      </c>
      <c r="C2983" s="6">
        <v>3117306</v>
      </c>
      <c r="D2983" t="s">
        <v>1304</v>
      </c>
      <c r="E2983" s="78"/>
      <c r="F2983" s="78"/>
      <c r="G2983" s="78"/>
      <c r="H2983" s="78"/>
      <c r="I2983" s="78">
        <v>8</v>
      </c>
      <c r="J2983" s="78">
        <v>7</v>
      </c>
      <c r="K2983" s="78">
        <v>36</v>
      </c>
      <c r="L2983" s="78">
        <v>26</v>
      </c>
    </row>
    <row r="2984" spans="1:12">
      <c r="A2984" t="s">
        <v>29</v>
      </c>
      <c r="B2984" s="6" t="s">
        <v>47</v>
      </c>
      <c r="C2984" s="6">
        <v>3117405</v>
      </c>
      <c r="D2984" t="s">
        <v>2090</v>
      </c>
      <c r="E2984" s="78"/>
      <c r="F2984" s="78"/>
      <c r="G2984" s="78"/>
      <c r="H2984" s="78"/>
      <c r="I2984" s="78">
        <v>49</v>
      </c>
      <c r="J2984" s="78">
        <v>41</v>
      </c>
      <c r="K2984" s="78">
        <v>289</v>
      </c>
      <c r="L2984" s="78">
        <v>265</v>
      </c>
    </row>
    <row r="2985" spans="1:12">
      <c r="A2985" t="s">
        <v>29</v>
      </c>
      <c r="B2985" s="6" t="s">
        <v>47</v>
      </c>
      <c r="C2985" s="6">
        <v>3117504</v>
      </c>
      <c r="D2985" t="s">
        <v>2092</v>
      </c>
      <c r="E2985" s="78">
        <v>23</v>
      </c>
      <c r="F2985" s="78">
        <v>24</v>
      </c>
      <c r="G2985" s="78">
        <v>3</v>
      </c>
      <c r="H2985" s="78">
        <v>2</v>
      </c>
      <c r="I2985" s="78">
        <v>235</v>
      </c>
      <c r="J2985" s="78">
        <v>242</v>
      </c>
      <c r="K2985" s="78">
        <v>54</v>
      </c>
      <c r="L2985" s="78">
        <v>46</v>
      </c>
    </row>
    <row r="2986" spans="1:12">
      <c r="A2986" t="s">
        <v>29</v>
      </c>
      <c r="B2986" s="6" t="s">
        <v>47</v>
      </c>
      <c r="C2986" s="6">
        <v>3117603</v>
      </c>
      <c r="D2986" t="s">
        <v>2094</v>
      </c>
      <c r="E2986" s="78"/>
      <c r="F2986" s="78"/>
      <c r="G2986" s="78"/>
      <c r="H2986" s="78"/>
      <c r="I2986" s="78">
        <v>10</v>
      </c>
      <c r="J2986" s="78">
        <v>5</v>
      </c>
      <c r="K2986" s="78">
        <v>31</v>
      </c>
      <c r="L2986" s="78">
        <v>24</v>
      </c>
    </row>
    <row r="2987" spans="1:12">
      <c r="A2987" t="s">
        <v>29</v>
      </c>
      <c r="B2987" s="6" t="s">
        <v>47</v>
      </c>
      <c r="C2987" s="6">
        <v>3117702</v>
      </c>
      <c r="D2987" t="s">
        <v>2096</v>
      </c>
      <c r="E2987" s="78"/>
      <c r="F2987" s="78"/>
      <c r="G2987" s="78"/>
      <c r="H2987" s="78"/>
      <c r="I2987" s="78">
        <v>12</v>
      </c>
      <c r="J2987" s="78">
        <v>12</v>
      </c>
      <c r="K2987" s="78">
        <v>61</v>
      </c>
      <c r="L2987" s="78">
        <v>48</v>
      </c>
    </row>
    <row r="2988" spans="1:12">
      <c r="A2988" t="s">
        <v>29</v>
      </c>
      <c r="B2988" s="6" t="s">
        <v>47</v>
      </c>
      <c r="C2988" s="6">
        <v>3117801</v>
      </c>
      <c r="D2988" t="s">
        <v>2098</v>
      </c>
      <c r="E2988" s="78"/>
      <c r="F2988" s="78"/>
      <c r="G2988" s="78"/>
      <c r="H2988" s="78"/>
      <c r="I2988" s="78">
        <v>24</v>
      </c>
      <c r="J2988" s="78">
        <v>18</v>
      </c>
      <c r="K2988" s="78">
        <v>27</v>
      </c>
      <c r="L2988" s="78">
        <v>23</v>
      </c>
    </row>
    <row r="2989" spans="1:12">
      <c r="A2989" t="s">
        <v>29</v>
      </c>
      <c r="B2989" s="6" t="s">
        <v>47</v>
      </c>
      <c r="C2989" s="6">
        <v>3117836</v>
      </c>
      <c r="D2989" t="s">
        <v>2100</v>
      </c>
      <c r="E2989" s="78">
        <v>278</v>
      </c>
      <c r="F2989" s="78">
        <v>286</v>
      </c>
      <c r="G2989" s="78">
        <v>21</v>
      </c>
      <c r="H2989" s="78">
        <v>17</v>
      </c>
      <c r="I2989" s="78">
        <v>538</v>
      </c>
      <c r="J2989" s="78">
        <v>578</v>
      </c>
      <c r="K2989" s="78">
        <v>68</v>
      </c>
      <c r="L2989" s="78">
        <v>37</v>
      </c>
    </row>
    <row r="2990" spans="1:12">
      <c r="A2990" t="s">
        <v>29</v>
      </c>
      <c r="B2990" s="6" t="s">
        <v>47</v>
      </c>
      <c r="C2990" s="6">
        <v>3117900</v>
      </c>
      <c r="D2990" t="s">
        <v>2102</v>
      </c>
      <c r="E2990" s="78"/>
      <c r="F2990" s="78"/>
      <c r="G2990" s="78">
        <v>1</v>
      </c>
      <c r="H2990" s="78">
        <v>1</v>
      </c>
      <c r="I2990" s="78">
        <v>11</v>
      </c>
      <c r="J2990" s="78">
        <v>11</v>
      </c>
      <c r="K2990" s="78">
        <v>110</v>
      </c>
      <c r="L2990" s="78">
        <v>89</v>
      </c>
    </row>
    <row r="2991" spans="1:12">
      <c r="A2991" t="s">
        <v>29</v>
      </c>
      <c r="B2991" s="6" t="s">
        <v>47</v>
      </c>
      <c r="C2991" s="6">
        <v>3118007</v>
      </c>
      <c r="D2991" t="s">
        <v>1306</v>
      </c>
      <c r="E2991" s="78"/>
      <c r="F2991" s="78"/>
      <c r="G2991" s="78"/>
      <c r="H2991" s="78"/>
      <c r="I2991" s="78">
        <v>12</v>
      </c>
      <c r="J2991" s="78">
        <v>11</v>
      </c>
      <c r="K2991" s="78">
        <v>28</v>
      </c>
      <c r="L2991" s="78">
        <v>25</v>
      </c>
    </row>
    <row r="2992" spans="1:12">
      <c r="A2992" t="s">
        <v>29</v>
      </c>
      <c r="B2992" s="6" t="s">
        <v>47</v>
      </c>
      <c r="C2992" s="6">
        <v>3118106</v>
      </c>
      <c r="D2992" t="s">
        <v>2105</v>
      </c>
      <c r="E2992" s="78"/>
      <c r="F2992" s="78"/>
      <c r="G2992" s="78"/>
      <c r="H2992" s="78"/>
      <c r="I2992" s="78">
        <v>49</v>
      </c>
      <c r="J2992" s="78">
        <v>45</v>
      </c>
      <c r="K2992" s="78">
        <v>40</v>
      </c>
      <c r="L2992" s="78">
        <v>30</v>
      </c>
    </row>
    <row r="2993" spans="1:12">
      <c r="A2993" t="s">
        <v>29</v>
      </c>
      <c r="B2993" s="6" t="s">
        <v>47</v>
      </c>
      <c r="C2993" s="6">
        <v>3118205</v>
      </c>
      <c r="D2993" t="s">
        <v>2107</v>
      </c>
      <c r="E2993" s="78"/>
      <c r="F2993" s="78"/>
      <c r="G2993" s="78"/>
      <c r="H2993" s="78"/>
      <c r="I2993" s="78">
        <v>5</v>
      </c>
      <c r="J2993" s="78">
        <v>5</v>
      </c>
      <c r="K2993" s="78">
        <v>13</v>
      </c>
      <c r="L2993" s="78">
        <v>11</v>
      </c>
    </row>
    <row r="2994" spans="1:12">
      <c r="A2994" t="s">
        <v>29</v>
      </c>
      <c r="B2994" s="6" t="s">
        <v>47</v>
      </c>
      <c r="C2994" s="6">
        <v>3118304</v>
      </c>
      <c r="D2994" t="s">
        <v>1307</v>
      </c>
      <c r="E2994" s="78"/>
      <c r="F2994" s="78"/>
      <c r="G2994" s="78"/>
      <c r="H2994" s="78"/>
      <c r="I2994" s="78">
        <v>1</v>
      </c>
      <c r="J2994" s="78">
        <v>1</v>
      </c>
      <c r="K2994" s="78">
        <v>33</v>
      </c>
      <c r="L2994" s="78">
        <v>26</v>
      </c>
    </row>
    <row r="2995" spans="1:12">
      <c r="A2995" t="s">
        <v>29</v>
      </c>
      <c r="B2995" s="6" t="s">
        <v>47</v>
      </c>
      <c r="C2995" s="6">
        <v>3118403</v>
      </c>
      <c r="D2995" t="s">
        <v>1309</v>
      </c>
      <c r="E2995" s="78"/>
      <c r="F2995" s="78"/>
      <c r="G2995" s="78">
        <v>3</v>
      </c>
      <c r="H2995" s="78">
        <v>4</v>
      </c>
      <c r="I2995" s="78">
        <v>217</v>
      </c>
      <c r="J2995" s="78">
        <v>195</v>
      </c>
      <c r="K2995" s="78">
        <v>356</v>
      </c>
      <c r="L2995" s="78">
        <v>320</v>
      </c>
    </row>
    <row r="2996" spans="1:12">
      <c r="A2996" t="s">
        <v>29</v>
      </c>
      <c r="B2996" s="6" t="s">
        <v>47</v>
      </c>
      <c r="C2996" s="6">
        <v>3118502</v>
      </c>
      <c r="D2996" t="s">
        <v>2111</v>
      </c>
      <c r="E2996" s="78"/>
      <c r="F2996" s="78"/>
      <c r="G2996" s="78"/>
      <c r="H2996" s="78"/>
      <c r="I2996" s="78">
        <v>5</v>
      </c>
      <c r="J2996" s="78">
        <v>5</v>
      </c>
      <c r="K2996" s="78">
        <v>49</v>
      </c>
      <c r="L2996" s="78">
        <v>44</v>
      </c>
    </row>
    <row r="2997" spans="1:12">
      <c r="A2997" t="s">
        <v>29</v>
      </c>
      <c r="B2997" s="6" t="s">
        <v>47</v>
      </c>
      <c r="C2997" s="6">
        <v>3118601</v>
      </c>
      <c r="D2997" t="s">
        <v>1311</v>
      </c>
      <c r="E2997" s="78"/>
      <c r="F2997" s="78"/>
      <c r="G2997" s="78"/>
      <c r="H2997" s="78"/>
      <c r="I2997" s="78">
        <v>6</v>
      </c>
      <c r="J2997" s="78">
        <v>17</v>
      </c>
      <c r="K2997" s="78">
        <v>2</v>
      </c>
      <c r="L2997" s="78">
        <v>2</v>
      </c>
    </row>
    <row r="2998" spans="1:12">
      <c r="A2998" t="s">
        <v>29</v>
      </c>
      <c r="B2998" s="6" t="s">
        <v>47</v>
      </c>
      <c r="C2998" s="6">
        <v>3118700</v>
      </c>
      <c r="D2998" t="s">
        <v>2114</v>
      </c>
      <c r="E2998" s="78"/>
      <c r="F2998" s="78"/>
      <c r="G2998" s="78"/>
      <c r="H2998" s="78"/>
      <c r="I2998" s="78">
        <v>52</v>
      </c>
      <c r="J2998" s="78">
        <v>40</v>
      </c>
      <c r="K2998" s="78">
        <v>245</v>
      </c>
      <c r="L2998" s="78">
        <v>202</v>
      </c>
    </row>
    <row r="2999" spans="1:12">
      <c r="A2999" t="s">
        <v>29</v>
      </c>
      <c r="B2999" s="6" t="s">
        <v>47</v>
      </c>
      <c r="C2999" s="6">
        <v>3118809</v>
      </c>
      <c r="D2999" t="s">
        <v>1313</v>
      </c>
      <c r="E2999" s="78">
        <v>15</v>
      </c>
      <c r="F2999" s="78">
        <v>15</v>
      </c>
      <c r="G2999" s="78">
        <v>1</v>
      </c>
      <c r="H2999" s="78">
        <v>1</v>
      </c>
      <c r="I2999" s="78">
        <v>1800</v>
      </c>
      <c r="J2999" s="78">
        <v>1708</v>
      </c>
      <c r="K2999" s="78">
        <v>357</v>
      </c>
      <c r="L2999" s="78">
        <v>266</v>
      </c>
    </row>
    <row r="3000" spans="1:12">
      <c r="A3000" t="s">
        <v>29</v>
      </c>
      <c r="B3000" s="6" t="s">
        <v>47</v>
      </c>
      <c r="C3000" s="6">
        <v>3118908</v>
      </c>
      <c r="D3000" t="s">
        <v>2117</v>
      </c>
      <c r="E3000" s="78"/>
      <c r="F3000" s="78"/>
      <c r="G3000" s="78"/>
      <c r="H3000" s="78"/>
      <c r="I3000" s="78">
        <v>29</v>
      </c>
      <c r="J3000" s="78">
        <v>23</v>
      </c>
      <c r="K3000" s="78">
        <v>47</v>
      </c>
      <c r="L3000" s="78">
        <v>29</v>
      </c>
    </row>
    <row r="3001" spans="1:12">
      <c r="A3001" t="s">
        <v>29</v>
      </c>
      <c r="B3001" s="6" t="s">
        <v>47</v>
      </c>
      <c r="C3001" s="6">
        <v>3119005</v>
      </c>
      <c r="D3001" t="s">
        <v>2119</v>
      </c>
      <c r="E3001" s="78"/>
      <c r="F3001" s="78"/>
      <c r="G3001" s="78"/>
      <c r="H3001" s="78"/>
      <c r="I3001" s="78">
        <v>6</v>
      </c>
      <c r="J3001" s="78">
        <v>6</v>
      </c>
      <c r="K3001" s="78">
        <v>65</v>
      </c>
      <c r="L3001" s="78">
        <v>43</v>
      </c>
    </row>
    <row r="3002" spans="1:12">
      <c r="A3002" t="s">
        <v>29</v>
      </c>
      <c r="B3002" s="6" t="s">
        <v>47</v>
      </c>
      <c r="C3002" s="6">
        <v>3119104</v>
      </c>
      <c r="D3002" t="s">
        <v>2121</v>
      </c>
      <c r="E3002" s="78">
        <v>3</v>
      </c>
      <c r="F3002" s="78">
        <v>3</v>
      </c>
      <c r="G3002" s="78"/>
      <c r="H3002" s="78"/>
      <c r="I3002" s="78">
        <v>35</v>
      </c>
      <c r="J3002" s="78">
        <v>37</v>
      </c>
      <c r="K3002" s="78">
        <v>38</v>
      </c>
      <c r="L3002" s="78">
        <v>26</v>
      </c>
    </row>
    <row r="3003" spans="1:12">
      <c r="A3003" t="s">
        <v>29</v>
      </c>
      <c r="B3003" s="6" t="s">
        <v>47</v>
      </c>
      <c r="C3003" s="6">
        <v>3119203</v>
      </c>
      <c r="D3003" t="s">
        <v>1315</v>
      </c>
      <c r="E3003" s="78"/>
      <c r="F3003" s="78"/>
      <c r="G3003" s="78"/>
      <c r="H3003" s="78"/>
      <c r="I3003" s="78">
        <v>88</v>
      </c>
      <c r="J3003" s="78">
        <v>81</v>
      </c>
      <c r="K3003" s="78">
        <v>91</v>
      </c>
      <c r="L3003" s="78">
        <v>67</v>
      </c>
    </row>
    <row r="3004" spans="1:12">
      <c r="A3004" t="s">
        <v>29</v>
      </c>
      <c r="B3004" s="6" t="s">
        <v>47</v>
      </c>
      <c r="C3004" s="6">
        <v>3119302</v>
      </c>
      <c r="D3004" t="s">
        <v>2124</v>
      </c>
      <c r="E3004" s="78">
        <v>18</v>
      </c>
      <c r="F3004" s="78">
        <v>29</v>
      </c>
      <c r="G3004" s="78">
        <v>39</v>
      </c>
      <c r="H3004" s="78">
        <v>35</v>
      </c>
      <c r="I3004" s="78">
        <v>100</v>
      </c>
      <c r="J3004" s="78">
        <v>64</v>
      </c>
      <c r="K3004" s="78">
        <v>418</v>
      </c>
      <c r="L3004" s="78">
        <v>327</v>
      </c>
    </row>
    <row r="3005" spans="1:12">
      <c r="A3005" t="s">
        <v>29</v>
      </c>
      <c r="B3005" s="6" t="s">
        <v>47</v>
      </c>
      <c r="C3005" s="6">
        <v>3119401</v>
      </c>
      <c r="D3005" t="s">
        <v>1317</v>
      </c>
      <c r="E3005" s="78"/>
      <c r="F3005" s="78"/>
      <c r="G3005" s="78"/>
      <c r="H3005" s="78"/>
      <c r="I3005" s="78">
        <v>35</v>
      </c>
      <c r="J3005" s="78">
        <v>42</v>
      </c>
      <c r="K3005" s="78">
        <v>27</v>
      </c>
      <c r="L3005" s="78">
        <v>23</v>
      </c>
    </row>
    <row r="3006" spans="1:12">
      <c r="A3006" t="s">
        <v>29</v>
      </c>
      <c r="B3006" s="6" t="s">
        <v>47</v>
      </c>
      <c r="C3006" s="6">
        <v>3119500</v>
      </c>
      <c r="D3006" t="s">
        <v>2127</v>
      </c>
      <c r="E3006" s="78">
        <v>44</v>
      </c>
      <c r="F3006" s="78">
        <v>38</v>
      </c>
      <c r="G3006" s="78"/>
      <c r="H3006" s="78"/>
      <c r="I3006" s="78">
        <v>523</v>
      </c>
      <c r="J3006" s="78">
        <v>494</v>
      </c>
      <c r="K3006" s="78">
        <v>67</v>
      </c>
      <c r="L3006" s="78">
        <v>46</v>
      </c>
    </row>
    <row r="3007" spans="1:12">
      <c r="A3007" t="s">
        <v>29</v>
      </c>
      <c r="B3007" s="6" t="s">
        <v>47</v>
      </c>
      <c r="C3007" s="6">
        <v>3119609</v>
      </c>
      <c r="D3007" t="s">
        <v>2129</v>
      </c>
      <c r="E3007" s="78"/>
      <c r="F3007" s="78"/>
      <c r="G3007" s="78"/>
      <c r="H3007" s="78"/>
      <c r="I3007" s="78">
        <v>4</v>
      </c>
      <c r="J3007" s="78">
        <v>4</v>
      </c>
      <c r="K3007" s="78">
        <v>4</v>
      </c>
      <c r="L3007" s="78">
        <v>3</v>
      </c>
    </row>
    <row r="3008" spans="1:12">
      <c r="A3008" t="s">
        <v>29</v>
      </c>
      <c r="B3008" s="6" t="s">
        <v>47</v>
      </c>
      <c r="C3008" s="6">
        <v>3119708</v>
      </c>
      <c r="D3008" t="s">
        <v>2131</v>
      </c>
      <c r="E3008" s="78"/>
      <c r="F3008" s="78"/>
      <c r="G3008" s="78"/>
      <c r="H3008" s="78"/>
      <c r="I3008" s="78">
        <v>9</v>
      </c>
      <c r="J3008" s="78">
        <v>6</v>
      </c>
      <c r="K3008" s="78">
        <v>36</v>
      </c>
      <c r="L3008" s="78">
        <v>25</v>
      </c>
    </row>
    <row r="3009" spans="1:12">
      <c r="A3009" t="s">
        <v>29</v>
      </c>
      <c r="B3009" s="6" t="s">
        <v>47</v>
      </c>
      <c r="C3009" s="6">
        <v>3119807</v>
      </c>
      <c r="D3009" t="s">
        <v>2133</v>
      </c>
      <c r="E3009" s="78"/>
      <c r="F3009" s="78"/>
      <c r="G3009" s="78"/>
      <c r="H3009" s="78"/>
      <c r="I3009" s="78">
        <v>10</v>
      </c>
      <c r="J3009" s="78">
        <v>9</v>
      </c>
      <c r="K3009" s="78">
        <v>90</v>
      </c>
      <c r="L3009" s="78">
        <v>72</v>
      </c>
    </row>
    <row r="3010" spans="1:12">
      <c r="A3010" t="s">
        <v>29</v>
      </c>
      <c r="B3010" s="6" t="s">
        <v>47</v>
      </c>
      <c r="C3010" s="6">
        <v>3119906</v>
      </c>
      <c r="D3010" t="s">
        <v>2135</v>
      </c>
      <c r="E3010" s="78"/>
      <c r="F3010" s="78"/>
      <c r="G3010" s="78"/>
      <c r="H3010" s="78"/>
      <c r="I3010" s="78">
        <v>16</v>
      </c>
      <c r="J3010" s="78">
        <v>12</v>
      </c>
      <c r="K3010" s="78">
        <v>38</v>
      </c>
      <c r="L3010" s="78">
        <v>27</v>
      </c>
    </row>
    <row r="3011" spans="1:12">
      <c r="A3011" t="s">
        <v>29</v>
      </c>
      <c r="B3011" s="6" t="s">
        <v>47</v>
      </c>
      <c r="C3011" s="6">
        <v>3119955</v>
      </c>
      <c r="D3011" t="s">
        <v>1318</v>
      </c>
      <c r="E3011" s="78"/>
      <c r="F3011" s="78"/>
      <c r="G3011" s="78"/>
      <c r="H3011" s="78"/>
      <c r="I3011" s="78">
        <v>5</v>
      </c>
      <c r="J3011" s="78">
        <v>6</v>
      </c>
      <c r="K3011" s="78">
        <v>26</v>
      </c>
      <c r="L3011" s="78">
        <v>23</v>
      </c>
    </row>
    <row r="3012" spans="1:12">
      <c r="A3012" t="s">
        <v>29</v>
      </c>
      <c r="B3012" s="6" t="s">
        <v>47</v>
      </c>
      <c r="C3012" s="6">
        <v>3120003</v>
      </c>
      <c r="D3012" t="s">
        <v>2138</v>
      </c>
      <c r="E3012" s="78"/>
      <c r="F3012" s="78"/>
      <c r="G3012" s="78"/>
      <c r="H3012" s="78"/>
      <c r="I3012" s="78">
        <v>37</v>
      </c>
      <c r="J3012" s="78">
        <v>39</v>
      </c>
      <c r="K3012" s="78">
        <v>55</v>
      </c>
      <c r="L3012" s="78">
        <v>48</v>
      </c>
    </row>
    <row r="3013" spans="1:12">
      <c r="A3013" t="s">
        <v>29</v>
      </c>
      <c r="B3013" s="6" t="s">
        <v>47</v>
      </c>
      <c r="C3013" s="6">
        <v>3120102</v>
      </c>
      <c r="D3013" t="s">
        <v>2140</v>
      </c>
      <c r="E3013" s="78">
        <v>4</v>
      </c>
      <c r="F3013" s="78">
        <v>4</v>
      </c>
      <c r="G3013" s="78"/>
      <c r="H3013" s="78"/>
      <c r="I3013" s="78">
        <v>41</v>
      </c>
      <c r="J3013" s="78">
        <v>43</v>
      </c>
      <c r="K3013" s="78">
        <v>7</v>
      </c>
      <c r="L3013" s="78">
        <v>9</v>
      </c>
    </row>
    <row r="3014" spans="1:12">
      <c r="A3014" t="s">
        <v>29</v>
      </c>
      <c r="B3014" s="6" t="s">
        <v>47</v>
      </c>
      <c r="C3014" s="6">
        <v>3120151</v>
      </c>
      <c r="D3014" t="s">
        <v>1320</v>
      </c>
      <c r="E3014" s="78"/>
      <c r="F3014" s="78"/>
      <c r="G3014" s="78"/>
      <c r="H3014" s="78"/>
      <c r="I3014" s="78">
        <v>301</v>
      </c>
      <c r="J3014" s="78">
        <v>272</v>
      </c>
      <c r="K3014" s="78">
        <v>87</v>
      </c>
      <c r="L3014" s="78">
        <v>74</v>
      </c>
    </row>
    <row r="3015" spans="1:12">
      <c r="A3015" t="s">
        <v>29</v>
      </c>
      <c r="B3015" s="6" t="s">
        <v>47</v>
      </c>
      <c r="C3015" s="6">
        <v>3120201</v>
      </c>
      <c r="D3015" t="s">
        <v>2143</v>
      </c>
      <c r="E3015" s="78"/>
      <c r="F3015" s="78"/>
      <c r="G3015" s="78"/>
      <c r="H3015" s="78"/>
      <c r="I3015" s="78">
        <v>31</v>
      </c>
      <c r="J3015" s="78">
        <v>26</v>
      </c>
      <c r="K3015" s="78">
        <v>242</v>
      </c>
      <c r="L3015" s="78">
        <v>199</v>
      </c>
    </row>
    <row r="3016" spans="1:12">
      <c r="A3016" t="s">
        <v>29</v>
      </c>
      <c r="B3016" s="6" t="s">
        <v>47</v>
      </c>
      <c r="C3016" s="6">
        <v>3120300</v>
      </c>
      <c r="D3016" t="s">
        <v>2145</v>
      </c>
      <c r="E3016" s="78">
        <v>65</v>
      </c>
      <c r="F3016" s="78">
        <v>67</v>
      </c>
      <c r="G3016" s="78"/>
      <c r="H3016" s="78"/>
      <c r="I3016" s="78">
        <v>919</v>
      </c>
      <c r="J3016" s="78">
        <v>931</v>
      </c>
      <c r="K3016" s="78">
        <v>46</v>
      </c>
      <c r="L3016" s="78">
        <v>31</v>
      </c>
    </row>
    <row r="3017" spans="1:12">
      <c r="A3017" t="s">
        <v>29</v>
      </c>
      <c r="B3017" s="6" t="s">
        <v>47</v>
      </c>
      <c r="C3017" s="6">
        <v>3120409</v>
      </c>
      <c r="D3017" t="s">
        <v>2146</v>
      </c>
      <c r="E3017" s="78"/>
      <c r="F3017" s="78"/>
      <c r="G3017" s="78"/>
      <c r="H3017" s="78"/>
      <c r="I3017" s="78">
        <v>4</v>
      </c>
      <c r="J3017" s="78">
        <v>6</v>
      </c>
      <c r="K3017" s="78">
        <v>36</v>
      </c>
      <c r="L3017" s="78">
        <v>24</v>
      </c>
    </row>
    <row r="3018" spans="1:12">
      <c r="A3018" t="s">
        <v>29</v>
      </c>
      <c r="B3018" s="6" t="s">
        <v>47</v>
      </c>
      <c r="C3018" s="6">
        <v>3120508</v>
      </c>
      <c r="D3018" t="s">
        <v>2148</v>
      </c>
      <c r="E3018" s="78"/>
      <c r="F3018" s="78"/>
      <c r="G3018" s="78">
        <v>1</v>
      </c>
      <c r="H3018" s="78">
        <v>1</v>
      </c>
      <c r="I3018" s="78">
        <v>32</v>
      </c>
      <c r="J3018" s="78">
        <v>26</v>
      </c>
      <c r="K3018" s="78">
        <v>164</v>
      </c>
      <c r="L3018" s="78">
        <v>135</v>
      </c>
    </row>
    <row r="3019" spans="1:12">
      <c r="A3019" t="s">
        <v>29</v>
      </c>
      <c r="B3019" s="6" t="s">
        <v>47</v>
      </c>
      <c r="C3019" s="6">
        <v>3120607</v>
      </c>
      <c r="D3019" t="s">
        <v>2150</v>
      </c>
      <c r="E3019" s="78">
        <v>6</v>
      </c>
      <c r="F3019" s="78">
        <v>2</v>
      </c>
      <c r="G3019" s="78">
        <v>1</v>
      </c>
      <c r="H3019" s="78">
        <v>1</v>
      </c>
      <c r="I3019" s="78">
        <v>183</v>
      </c>
      <c r="J3019" s="78">
        <v>160</v>
      </c>
      <c r="K3019" s="78">
        <v>168</v>
      </c>
      <c r="L3019" s="78">
        <v>150</v>
      </c>
    </row>
    <row r="3020" spans="1:12">
      <c r="A3020" t="s">
        <v>29</v>
      </c>
      <c r="B3020" s="6" t="s">
        <v>47</v>
      </c>
      <c r="C3020" s="6">
        <v>3120706</v>
      </c>
      <c r="D3020" t="s">
        <v>2152</v>
      </c>
      <c r="E3020" s="78"/>
      <c r="F3020" s="78"/>
      <c r="G3020" s="78"/>
      <c r="H3020" s="78"/>
      <c r="I3020" s="78">
        <v>5</v>
      </c>
      <c r="J3020" s="78">
        <v>2</v>
      </c>
      <c r="K3020" s="78">
        <v>52</v>
      </c>
      <c r="L3020" s="78">
        <v>37</v>
      </c>
    </row>
    <row r="3021" spans="1:12">
      <c r="A3021" t="s">
        <v>29</v>
      </c>
      <c r="B3021" s="6" t="s">
        <v>47</v>
      </c>
      <c r="C3021" s="6">
        <v>3120805</v>
      </c>
      <c r="D3021" t="s">
        <v>1322</v>
      </c>
      <c r="E3021" s="78">
        <v>1</v>
      </c>
      <c r="F3021" s="78">
        <v>1</v>
      </c>
      <c r="G3021" s="78"/>
      <c r="H3021" s="78"/>
      <c r="I3021" s="78">
        <v>87</v>
      </c>
      <c r="J3021" s="78">
        <v>70</v>
      </c>
      <c r="K3021" s="78">
        <v>97</v>
      </c>
      <c r="L3021" s="78">
        <v>69</v>
      </c>
    </row>
    <row r="3022" spans="1:12">
      <c r="A3022" t="s">
        <v>29</v>
      </c>
      <c r="B3022" s="6" t="s">
        <v>47</v>
      </c>
      <c r="C3022" s="6">
        <v>3120839</v>
      </c>
      <c r="D3022" t="s">
        <v>2155</v>
      </c>
      <c r="E3022" s="78"/>
      <c r="F3022" s="78"/>
      <c r="G3022" s="78"/>
      <c r="H3022" s="78"/>
      <c r="I3022" s="78">
        <v>2</v>
      </c>
      <c r="J3022" s="78">
        <v>1</v>
      </c>
      <c r="K3022" s="78">
        <v>51</v>
      </c>
      <c r="L3022" s="78">
        <v>43</v>
      </c>
    </row>
    <row r="3023" spans="1:12">
      <c r="A3023" t="s">
        <v>29</v>
      </c>
      <c r="B3023" s="6" t="s">
        <v>47</v>
      </c>
      <c r="C3023" s="6">
        <v>3120870</v>
      </c>
      <c r="D3023" t="s">
        <v>2156</v>
      </c>
      <c r="E3023" s="78"/>
      <c r="F3023" s="78"/>
      <c r="G3023" s="78"/>
      <c r="H3023" s="78"/>
      <c r="I3023" s="78">
        <v>229</v>
      </c>
      <c r="J3023" s="78">
        <v>223</v>
      </c>
      <c r="K3023" s="78">
        <v>15</v>
      </c>
      <c r="L3023" s="78">
        <v>19</v>
      </c>
    </row>
    <row r="3024" spans="1:12">
      <c r="A3024" t="s">
        <v>29</v>
      </c>
      <c r="B3024" s="6" t="s">
        <v>47</v>
      </c>
      <c r="C3024" s="6">
        <v>3120904</v>
      </c>
      <c r="D3024" t="s">
        <v>1323</v>
      </c>
      <c r="E3024" s="78"/>
      <c r="F3024" s="78"/>
      <c r="G3024" s="78">
        <v>1</v>
      </c>
      <c r="H3024" s="78">
        <v>1</v>
      </c>
      <c r="I3024" s="78">
        <v>18</v>
      </c>
      <c r="J3024" s="78">
        <v>21</v>
      </c>
      <c r="K3024" s="78">
        <v>143</v>
      </c>
      <c r="L3024" s="78">
        <v>105</v>
      </c>
    </row>
    <row r="3025" spans="1:12">
      <c r="A3025" t="s">
        <v>29</v>
      </c>
      <c r="B3025" s="6" t="s">
        <v>47</v>
      </c>
      <c r="C3025" s="6">
        <v>3121001</v>
      </c>
      <c r="D3025" t="s">
        <v>1325</v>
      </c>
      <c r="E3025" s="78"/>
      <c r="F3025" s="78"/>
      <c r="G3025" s="78">
        <v>1</v>
      </c>
      <c r="H3025" s="78">
        <v>1</v>
      </c>
      <c r="I3025" s="78">
        <v>129</v>
      </c>
      <c r="J3025" s="78">
        <v>124</v>
      </c>
      <c r="K3025" s="78">
        <v>71</v>
      </c>
      <c r="L3025" s="78">
        <v>57</v>
      </c>
    </row>
    <row r="3026" spans="1:12">
      <c r="A3026" t="s">
        <v>29</v>
      </c>
      <c r="B3026" s="6" t="s">
        <v>47</v>
      </c>
      <c r="C3026" s="6">
        <v>3121100</v>
      </c>
      <c r="D3026" t="s">
        <v>2160</v>
      </c>
      <c r="E3026" s="78"/>
      <c r="F3026" s="78"/>
      <c r="G3026" s="78"/>
      <c r="H3026" s="78"/>
      <c r="I3026" s="78">
        <v>48</v>
      </c>
      <c r="J3026" s="78">
        <v>38</v>
      </c>
      <c r="K3026" s="78">
        <v>101</v>
      </c>
      <c r="L3026" s="78">
        <v>80</v>
      </c>
    </row>
    <row r="3027" spans="1:12">
      <c r="A3027" t="s">
        <v>29</v>
      </c>
      <c r="B3027" s="6" t="s">
        <v>47</v>
      </c>
      <c r="C3027" s="6">
        <v>3121209</v>
      </c>
      <c r="D3027" t="s">
        <v>2162</v>
      </c>
      <c r="E3027" s="78"/>
      <c r="F3027" s="78"/>
      <c r="G3027" s="78"/>
      <c r="H3027" s="78"/>
      <c r="I3027" s="78">
        <v>11</v>
      </c>
      <c r="J3027" s="78">
        <v>3</v>
      </c>
      <c r="K3027" s="78">
        <v>47</v>
      </c>
      <c r="L3027" s="78">
        <v>20</v>
      </c>
    </row>
    <row r="3028" spans="1:12">
      <c r="A3028" t="s">
        <v>29</v>
      </c>
      <c r="B3028" s="6" t="s">
        <v>47</v>
      </c>
      <c r="C3028" s="6">
        <v>3121258</v>
      </c>
      <c r="D3028" t="s">
        <v>2164</v>
      </c>
      <c r="E3028" s="78"/>
      <c r="F3028" s="78"/>
      <c r="G3028" s="78"/>
      <c r="H3028" s="78"/>
      <c r="I3028" s="78">
        <v>4</v>
      </c>
      <c r="J3028" s="78">
        <v>1</v>
      </c>
      <c r="K3028" s="78">
        <v>3</v>
      </c>
      <c r="L3028" s="78">
        <v>5</v>
      </c>
    </row>
    <row r="3029" spans="1:12">
      <c r="A3029" t="s">
        <v>29</v>
      </c>
      <c r="B3029" s="6" t="s">
        <v>47</v>
      </c>
      <c r="C3029" s="6">
        <v>3121308</v>
      </c>
      <c r="D3029" t="s">
        <v>2165</v>
      </c>
      <c r="E3029" s="78"/>
      <c r="F3029" s="78"/>
      <c r="G3029" s="78">
        <v>1</v>
      </c>
      <c r="H3029" s="78">
        <v>0</v>
      </c>
      <c r="I3029" s="78">
        <v>12</v>
      </c>
      <c r="J3029" s="78">
        <v>13</v>
      </c>
      <c r="K3029" s="78">
        <v>29</v>
      </c>
      <c r="L3029" s="78">
        <v>23</v>
      </c>
    </row>
    <row r="3030" spans="1:12">
      <c r="A3030" t="s">
        <v>29</v>
      </c>
      <c r="B3030" s="6" t="s">
        <v>47</v>
      </c>
      <c r="C3030" s="6">
        <v>3121407</v>
      </c>
      <c r="D3030" t="s">
        <v>2166</v>
      </c>
      <c r="E3030" s="78">
        <v>0</v>
      </c>
      <c r="F3030" s="78">
        <v>1</v>
      </c>
      <c r="G3030" s="78"/>
      <c r="H3030" s="78"/>
      <c r="I3030" s="78">
        <v>72</v>
      </c>
      <c r="J3030" s="78">
        <v>53</v>
      </c>
      <c r="K3030" s="78">
        <v>89</v>
      </c>
      <c r="L3030" s="78">
        <v>72</v>
      </c>
    </row>
    <row r="3031" spans="1:12">
      <c r="A3031" t="s">
        <v>29</v>
      </c>
      <c r="B3031" s="6" t="s">
        <v>47</v>
      </c>
      <c r="C3031" s="6">
        <v>3121506</v>
      </c>
      <c r="D3031" t="s">
        <v>1326</v>
      </c>
      <c r="E3031" s="78">
        <v>3</v>
      </c>
      <c r="F3031" s="78">
        <v>3</v>
      </c>
      <c r="G3031" s="78"/>
      <c r="H3031" s="78"/>
      <c r="I3031" s="78">
        <v>63</v>
      </c>
      <c r="J3031" s="78">
        <v>66</v>
      </c>
      <c r="K3031" s="78">
        <v>46</v>
      </c>
      <c r="L3031" s="78">
        <v>53</v>
      </c>
    </row>
    <row r="3032" spans="1:12">
      <c r="A3032" t="s">
        <v>29</v>
      </c>
      <c r="B3032" s="6" t="s">
        <v>47</v>
      </c>
      <c r="C3032" s="6">
        <v>3121605</v>
      </c>
      <c r="D3032" t="s">
        <v>1327</v>
      </c>
      <c r="E3032" s="78">
        <v>69</v>
      </c>
      <c r="F3032" s="78">
        <v>73</v>
      </c>
      <c r="G3032" s="78">
        <v>1</v>
      </c>
      <c r="H3032" s="78">
        <v>1</v>
      </c>
      <c r="I3032" s="78">
        <v>443</v>
      </c>
      <c r="J3032" s="78">
        <v>451</v>
      </c>
      <c r="K3032" s="78">
        <v>69</v>
      </c>
      <c r="L3032" s="78">
        <v>54</v>
      </c>
    </row>
    <row r="3033" spans="1:12">
      <c r="A3033" t="s">
        <v>29</v>
      </c>
      <c r="B3033" s="6" t="s">
        <v>47</v>
      </c>
      <c r="C3033" s="6">
        <v>3121704</v>
      </c>
      <c r="D3033" t="s">
        <v>2170</v>
      </c>
      <c r="E3033" s="78">
        <v>1</v>
      </c>
      <c r="F3033" s="78">
        <v>3</v>
      </c>
      <c r="G3033" s="78"/>
      <c r="H3033" s="78"/>
      <c r="I3033" s="78">
        <v>36</v>
      </c>
      <c r="J3033" s="78">
        <v>27</v>
      </c>
      <c r="K3033" s="78">
        <v>69</v>
      </c>
      <c r="L3033" s="78">
        <v>47</v>
      </c>
    </row>
    <row r="3034" spans="1:12">
      <c r="A3034" t="s">
        <v>29</v>
      </c>
      <c r="B3034" s="6" t="s">
        <v>47</v>
      </c>
      <c r="C3034" s="6">
        <v>3121803</v>
      </c>
      <c r="D3034" t="s">
        <v>2172</v>
      </c>
      <c r="E3034" s="78"/>
      <c r="F3034" s="78"/>
      <c r="G3034" s="78"/>
      <c r="H3034" s="78"/>
      <c r="I3034" s="78">
        <v>83</v>
      </c>
      <c r="J3034" s="78">
        <v>78</v>
      </c>
      <c r="K3034" s="78">
        <v>34</v>
      </c>
      <c r="L3034" s="78">
        <v>33</v>
      </c>
    </row>
    <row r="3035" spans="1:12">
      <c r="A3035" t="s">
        <v>29</v>
      </c>
      <c r="B3035" s="6" t="s">
        <v>47</v>
      </c>
      <c r="C3035" s="6">
        <v>3121902</v>
      </c>
      <c r="D3035" t="s">
        <v>2174</v>
      </c>
      <c r="E3035" s="78"/>
      <c r="F3035" s="78"/>
      <c r="G3035" s="78"/>
      <c r="H3035" s="78"/>
      <c r="I3035" s="78">
        <v>15</v>
      </c>
      <c r="J3035" s="78">
        <v>16</v>
      </c>
      <c r="K3035" s="78">
        <v>44</v>
      </c>
      <c r="L3035" s="78">
        <v>32</v>
      </c>
    </row>
    <row r="3036" spans="1:12">
      <c r="A3036" t="s">
        <v>29</v>
      </c>
      <c r="B3036" s="6" t="s">
        <v>47</v>
      </c>
      <c r="C3036" s="6">
        <v>3122009</v>
      </c>
      <c r="D3036" t="s">
        <v>1328</v>
      </c>
      <c r="E3036" s="78">
        <v>18</v>
      </c>
      <c r="F3036" s="78">
        <v>18</v>
      </c>
      <c r="G3036" s="78">
        <v>25</v>
      </c>
      <c r="H3036" s="78">
        <v>21</v>
      </c>
      <c r="I3036" s="78">
        <v>283</v>
      </c>
      <c r="J3036" s="78">
        <v>227</v>
      </c>
      <c r="K3036" s="78">
        <v>612</v>
      </c>
      <c r="L3036" s="78">
        <v>558</v>
      </c>
    </row>
    <row r="3037" spans="1:12">
      <c r="A3037" t="s">
        <v>29</v>
      </c>
      <c r="B3037" s="6" t="s">
        <v>47</v>
      </c>
      <c r="C3037" s="6">
        <v>3122108</v>
      </c>
      <c r="D3037" t="s">
        <v>2177</v>
      </c>
      <c r="E3037" s="78"/>
      <c r="F3037" s="78"/>
      <c r="G3037" s="78"/>
      <c r="H3037" s="78"/>
      <c r="I3037" s="78">
        <v>45</v>
      </c>
      <c r="J3037" s="78">
        <v>39</v>
      </c>
      <c r="K3037" s="78">
        <v>15</v>
      </c>
      <c r="L3037" s="78">
        <v>12</v>
      </c>
    </row>
    <row r="3038" spans="1:12">
      <c r="A3038" t="s">
        <v>29</v>
      </c>
      <c r="B3038" s="6" t="s">
        <v>47</v>
      </c>
      <c r="C3038" s="6">
        <v>3122207</v>
      </c>
      <c r="D3038" t="s">
        <v>1330</v>
      </c>
      <c r="E3038" s="78"/>
      <c r="F3038" s="78"/>
      <c r="G3038" s="78"/>
      <c r="H3038" s="78"/>
      <c r="I3038" s="78">
        <v>37</v>
      </c>
      <c r="J3038" s="78">
        <v>36</v>
      </c>
      <c r="K3038" s="78">
        <v>30</v>
      </c>
      <c r="L3038" s="78">
        <v>24</v>
      </c>
    </row>
    <row r="3039" spans="1:12">
      <c r="A3039" t="s">
        <v>29</v>
      </c>
      <c r="B3039" s="6" t="s">
        <v>47</v>
      </c>
      <c r="C3039" s="6">
        <v>3122306</v>
      </c>
      <c r="D3039" t="s">
        <v>1332</v>
      </c>
      <c r="E3039" s="78"/>
      <c r="F3039" s="78"/>
      <c r="G3039" s="78"/>
      <c r="H3039" s="78"/>
      <c r="I3039" s="78">
        <v>54</v>
      </c>
      <c r="J3039" s="78">
        <v>48</v>
      </c>
      <c r="K3039" s="78">
        <v>122</v>
      </c>
      <c r="L3039" s="78">
        <v>95</v>
      </c>
    </row>
    <row r="3040" spans="1:12">
      <c r="A3040" t="s">
        <v>29</v>
      </c>
      <c r="B3040" s="6" t="s">
        <v>47</v>
      </c>
      <c r="C3040" s="6">
        <v>3122355</v>
      </c>
      <c r="D3040" t="s">
        <v>2181</v>
      </c>
      <c r="E3040" s="78"/>
      <c r="F3040" s="78"/>
      <c r="G3040" s="78"/>
      <c r="H3040" s="78"/>
      <c r="I3040" s="78">
        <v>67</v>
      </c>
      <c r="J3040" s="78">
        <v>78</v>
      </c>
      <c r="K3040" s="78">
        <v>5</v>
      </c>
      <c r="L3040" s="78">
        <v>3</v>
      </c>
    </row>
    <row r="3041" spans="1:12">
      <c r="A3041" t="s">
        <v>29</v>
      </c>
      <c r="B3041" s="6" t="s">
        <v>47</v>
      </c>
      <c r="C3041" s="6">
        <v>3122405</v>
      </c>
      <c r="D3041" t="s">
        <v>2183</v>
      </c>
      <c r="E3041" s="78"/>
      <c r="F3041" s="78"/>
      <c r="G3041" s="78"/>
      <c r="H3041" s="78"/>
      <c r="I3041" s="78">
        <v>5</v>
      </c>
      <c r="J3041" s="78">
        <v>5</v>
      </c>
      <c r="K3041" s="78">
        <v>51</v>
      </c>
      <c r="L3041" s="78">
        <v>41</v>
      </c>
    </row>
    <row r="3042" spans="1:12">
      <c r="A3042" t="s">
        <v>29</v>
      </c>
      <c r="B3042" s="6" t="s">
        <v>47</v>
      </c>
      <c r="C3042" s="6">
        <v>3122454</v>
      </c>
      <c r="D3042" t="s">
        <v>2185</v>
      </c>
      <c r="E3042" s="78">
        <v>7</v>
      </c>
      <c r="F3042" s="78">
        <v>7</v>
      </c>
      <c r="G3042" s="78"/>
      <c r="H3042" s="78"/>
      <c r="I3042" s="78">
        <v>404</v>
      </c>
      <c r="J3042" s="78">
        <v>411</v>
      </c>
      <c r="K3042" s="78">
        <v>65</v>
      </c>
      <c r="L3042" s="78">
        <v>51</v>
      </c>
    </row>
    <row r="3043" spans="1:12">
      <c r="A3043" t="s">
        <v>29</v>
      </c>
      <c r="B3043" s="6" t="s">
        <v>47</v>
      </c>
      <c r="C3043" s="6">
        <v>3122470</v>
      </c>
      <c r="D3043" t="s">
        <v>1334</v>
      </c>
      <c r="E3043" s="78">
        <v>63</v>
      </c>
      <c r="F3043" s="78">
        <v>61</v>
      </c>
      <c r="G3043" s="78">
        <v>11</v>
      </c>
      <c r="H3043" s="78">
        <v>9</v>
      </c>
      <c r="I3043" s="78">
        <v>93</v>
      </c>
      <c r="J3043" s="78">
        <v>78</v>
      </c>
      <c r="K3043" s="78">
        <v>117</v>
      </c>
      <c r="L3043" s="78">
        <v>90</v>
      </c>
    </row>
    <row r="3044" spans="1:12">
      <c r="A3044" t="s">
        <v>29</v>
      </c>
      <c r="B3044" s="6" t="s">
        <v>47</v>
      </c>
      <c r="C3044" s="6">
        <v>3122504</v>
      </c>
      <c r="D3044" t="s">
        <v>1335</v>
      </c>
      <c r="E3044" s="78"/>
      <c r="F3044" s="78"/>
      <c r="G3044" s="78"/>
      <c r="H3044" s="78"/>
      <c r="I3044" s="78">
        <v>20</v>
      </c>
      <c r="J3044" s="78">
        <v>28</v>
      </c>
      <c r="K3044" s="78">
        <v>15</v>
      </c>
      <c r="L3044" s="78">
        <v>12</v>
      </c>
    </row>
    <row r="3045" spans="1:12">
      <c r="A3045" t="s">
        <v>29</v>
      </c>
      <c r="B3045" s="6" t="s">
        <v>47</v>
      </c>
      <c r="C3045" s="6">
        <v>3122603</v>
      </c>
      <c r="D3045" t="s">
        <v>2189</v>
      </c>
      <c r="E3045" s="78">
        <v>7</v>
      </c>
      <c r="F3045" s="78">
        <v>10</v>
      </c>
      <c r="G3045" s="78">
        <v>0</v>
      </c>
      <c r="H3045" s="78">
        <v>1</v>
      </c>
      <c r="I3045" s="78">
        <v>21</v>
      </c>
      <c r="J3045" s="78">
        <v>16</v>
      </c>
      <c r="K3045" s="78">
        <v>30</v>
      </c>
      <c r="L3045" s="78">
        <v>25</v>
      </c>
    </row>
    <row r="3046" spans="1:12">
      <c r="A3046" t="s">
        <v>29</v>
      </c>
      <c r="B3046" s="6" t="s">
        <v>47</v>
      </c>
      <c r="C3046" s="6">
        <v>3122702</v>
      </c>
      <c r="D3046" t="s">
        <v>1337</v>
      </c>
      <c r="E3046" s="78"/>
      <c r="F3046" s="78"/>
      <c r="G3046" s="78"/>
      <c r="H3046" s="78"/>
      <c r="I3046" s="78">
        <v>25</v>
      </c>
      <c r="J3046" s="78">
        <v>22</v>
      </c>
      <c r="K3046" s="78">
        <v>36</v>
      </c>
      <c r="L3046" s="78">
        <v>26</v>
      </c>
    </row>
    <row r="3047" spans="1:12">
      <c r="A3047" t="s">
        <v>29</v>
      </c>
      <c r="B3047" s="6" t="s">
        <v>47</v>
      </c>
      <c r="C3047" s="6">
        <v>3122801</v>
      </c>
      <c r="D3047" t="s">
        <v>2191</v>
      </c>
      <c r="E3047" s="78"/>
      <c r="F3047" s="78"/>
      <c r="G3047" s="78"/>
      <c r="H3047" s="78"/>
      <c r="I3047" s="78">
        <v>13</v>
      </c>
      <c r="J3047" s="78">
        <v>9</v>
      </c>
      <c r="K3047" s="78">
        <v>36</v>
      </c>
      <c r="L3047" s="78">
        <v>21</v>
      </c>
    </row>
    <row r="3048" spans="1:12">
      <c r="A3048" t="s">
        <v>29</v>
      </c>
      <c r="B3048" s="6" t="s">
        <v>47</v>
      </c>
      <c r="C3048" s="6">
        <v>3122900</v>
      </c>
      <c r="D3048" t="s">
        <v>1339</v>
      </c>
      <c r="E3048" s="78"/>
      <c r="F3048" s="78"/>
      <c r="G3048" s="78"/>
      <c r="H3048" s="78"/>
      <c r="I3048" s="78">
        <v>7</v>
      </c>
      <c r="J3048" s="78">
        <v>7</v>
      </c>
      <c r="K3048" s="78">
        <v>51</v>
      </c>
      <c r="L3048" s="78">
        <v>36</v>
      </c>
    </row>
    <row r="3049" spans="1:12">
      <c r="A3049" t="s">
        <v>29</v>
      </c>
      <c r="B3049" s="6" t="s">
        <v>47</v>
      </c>
      <c r="C3049" s="6">
        <v>3123007</v>
      </c>
      <c r="D3049" t="s">
        <v>2194</v>
      </c>
      <c r="E3049" s="78"/>
      <c r="F3049" s="78"/>
      <c r="G3049" s="78"/>
      <c r="H3049" s="78"/>
      <c r="I3049" s="78">
        <v>1</v>
      </c>
      <c r="J3049" s="78">
        <v>1</v>
      </c>
      <c r="K3049" s="78">
        <v>31</v>
      </c>
      <c r="L3049" s="78">
        <v>21</v>
      </c>
    </row>
    <row r="3050" spans="1:12">
      <c r="A3050" t="s">
        <v>29</v>
      </c>
      <c r="B3050" s="6" t="s">
        <v>47</v>
      </c>
      <c r="C3050" s="6">
        <v>3123106</v>
      </c>
      <c r="D3050" t="s">
        <v>2196</v>
      </c>
      <c r="E3050" s="78">
        <v>1</v>
      </c>
      <c r="F3050" s="78">
        <v>0</v>
      </c>
      <c r="G3050" s="78"/>
      <c r="H3050" s="78"/>
      <c r="I3050" s="78">
        <v>16</v>
      </c>
      <c r="J3050" s="78">
        <v>10</v>
      </c>
      <c r="K3050" s="78">
        <v>49</v>
      </c>
      <c r="L3050" s="78">
        <v>39</v>
      </c>
    </row>
    <row r="3051" spans="1:12">
      <c r="A3051" t="s">
        <v>29</v>
      </c>
      <c r="B3051" s="6" t="s">
        <v>47</v>
      </c>
      <c r="C3051" s="6">
        <v>3123205</v>
      </c>
      <c r="D3051" t="s">
        <v>2198</v>
      </c>
      <c r="E3051" s="78"/>
      <c r="F3051" s="78"/>
      <c r="G3051" s="78"/>
      <c r="H3051" s="78"/>
      <c r="I3051" s="78">
        <v>17</v>
      </c>
      <c r="J3051" s="78">
        <v>11</v>
      </c>
      <c r="K3051" s="78">
        <v>91</v>
      </c>
      <c r="L3051" s="78">
        <v>55</v>
      </c>
    </row>
    <row r="3052" spans="1:12">
      <c r="A3052" t="s">
        <v>29</v>
      </c>
      <c r="B3052" s="6" t="s">
        <v>47</v>
      </c>
      <c r="C3052" s="6">
        <v>3123304</v>
      </c>
      <c r="D3052" t="s">
        <v>1340</v>
      </c>
      <c r="E3052" s="78"/>
      <c r="F3052" s="78"/>
      <c r="G3052" s="78"/>
      <c r="H3052" s="78"/>
      <c r="I3052" s="78">
        <v>31</v>
      </c>
      <c r="J3052" s="78">
        <v>31</v>
      </c>
      <c r="K3052" s="78">
        <v>139</v>
      </c>
      <c r="L3052" s="78">
        <v>111</v>
      </c>
    </row>
    <row r="3053" spans="1:12">
      <c r="A3053" t="s">
        <v>29</v>
      </c>
      <c r="B3053" s="6" t="s">
        <v>47</v>
      </c>
      <c r="C3053" s="6">
        <v>3123403</v>
      </c>
      <c r="D3053" t="s">
        <v>2201</v>
      </c>
      <c r="E3053" s="78"/>
      <c r="F3053" s="78"/>
      <c r="G3053" s="78"/>
      <c r="H3053" s="78"/>
      <c r="I3053" s="78">
        <v>12</v>
      </c>
      <c r="J3053" s="78">
        <v>6</v>
      </c>
      <c r="K3053" s="78">
        <v>27</v>
      </c>
      <c r="L3053" s="78">
        <v>20</v>
      </c>
    </row>
    <row r="3054" spans="1:12">
      <c r="A3054" t="s">
        <v>29</v>
      </c>
      <c r="B3054" s="6" t="s">
        <v>47</v>
      </c>
      <c r="C3054" s="6">
        <v>3123502</v>
      </c>
      <c r="D3054" t="s">
        <v>2203</v>
      </c>
      <c r="E3054" s="78"/>
      <c r="F3054" s="78"/>
      <c r="G3054" s="78">
        <v>2</v>
      </c>
      <c r="H3054" s="78">
        <v>1</v>
      </c>
      <c r="I3054" s="78">
        <v>12</v>
      </c>
      <c r="J3054" s="78">
        <v>4</v>
      </c>
      <c r="K3054" s="78">
        <v>37</v>
      </c>
      <c r="L3054" s="78">
        <v>29</v>
      </c>
    </row>
    <row r="3055" spans="1:12">
      <c r="A3055" t="s">
        <v>29</v>
      </c>
      <c r="B3055" s="6" t="s">
        <v>47</v>
      </c>
      <c r="C3055" s="6">
        <v>3123528</v>
      </c>
      <c r="D3055" t="s">
        <v>1341</v>
      </c>
      <c r="E3055" s="78">
        <v>0</v>
      </c>
      <c r="F3055" s="78">
        <v>2</v>
      </c>
      <c r="G3055" s="78">
        <v>1</v>
      </c>
      <c r="H3055" s="78">
        <v>0</v>
      </c>
      <c r="I3055" s="78">
        <v>75</v>
      </c>
      <c r="J3055" s="78">
        <v>56</v>
      </c>
      <c r="K3055" s="78">
        <v>497</v>
      </c>
      <c r="L3055" s="78">
        <v>419</v>
      </c>
    </row>
    <row r="3056" spans="1:12">
      <c r="A3056" t="s">
        <v>29</v>
      </c>
      <c r="B3056" s="6" t="s">
        <v>47</v>
      </c>
      <c r="C3056" s="6">
        <v>3123601</v>
      </c>
      <c r="D3056" t="s">
        <v>2206</v>
      </c>
      <c r="E3056" s="78">
        <v>1</v>
      </c>
      <c r="F3056" s="78">
        <v>1</v>
      </c>
      <c r="G3056" s="78">
        <v>3</v>
      </c>
      <c r="H3056" s="78">
        <v>3</v>
      </c>
      <c r="I3056" s="78">
        <v>53</v>
      </c>
      <c r="J3056" s="78">
        <v>45</v>
      </c>
      <c r="K3056" s="78">
        <v>288</v>
      </c>
      <c r="L3056" s="78">
        <v>224</v>
      </c>
    </row>
    <row r="3057" spans="1:12">
      <c r="A3057" t="s">
        <v>29</v>
      </c>
      <c r="B3057" s="6" t="s">
        <v>47</v>
      </c>
      <c r="C3057" s="6">
        <v>3123700</v>
      </c>
      <c r="D3057" t="s">
        <v>1343</v>
      </c>
      <c r="E3057" s="78"/>
      <c r="F3057" s="78"/>
      <c r="G3057" s="78"/>
      <c r="H3057" s="78"/>
      <c r="I3057" s="78">
        <v>27</v>
      </c>
      <c r="J3057" s="78">
        <v>29</v>
      </c>
      <c r="K3057" s="78">
        <v>30</v>
      </c>
      <c r="L3057" s="78">
        <v>17</v>
      </c>
    </row>
    <row r="3058" spans="1:12">
      <c r="A3058" t="s">
        <v>29</v>
      </c>
      <c r="B3058" s="6" t="s">
        <v>47</v>
      </c>
      <c r="C3058" s="6">
        <v>3123809</v>
      </c>
      <c r="D3058" t="s">
        <v>1344</v>
      </c>
      <c r="E3058" s="78">
        <v>14</v>
      </c>
      <c r="F3058" s="78">
        <v>19</v>
      </c>
      <c r="G3058" s="78">
        <v>9</v>
      </c>
      <c r="H3058" s="78">
        <v>8</v>
      </c>
      <c r="I3058" s="78">
        <v>217</v>
      </c>
      <c r="J3058" s="78">
        <v>197</v>
      </c>
      <c r="K3058" s="78">
        <v>36</v>
      </c>
      <c r="L3058" s="78">
        <v>30</v>
      </c>
    </row>
    <row r="3059" spans="1:12">
      <c r="A3059" t="s">
        <v>29</v>
      </c>
      <c r="B3059" s="6" t="s">
        <v>47</v>
      </c>
      <c r="C3059" s="6">
        <v>3123858</v>
      </c>
      <c r="D3059" t="s">
        <v>1346</v>
      </c>
      <c r="E3059" s="78"/>
      <c r="F3059" s="78"/>
      <c r="G3059" s="78"/>
      <c r="H3059" s="78"/>
      <c r="I3059" s="78">
        <v>56</v>
      </c>
      <c r="J3059" s="78">
        <v>59</v>
      </c>
      <c r="K3059" s="78">
        <v>53</v>
      </c>
      <c r="L3059" s="78">
        <v>50</v>
      </c>
    </row>
    <row r="3060" spans="1:12">
      <c r="A3060" t="s">
        <v>29</v>
      </c>
      <c r="B3060" s="6" t="s">
        <v>47</v>
      </c>
      <c r="C3060" s="6">
        <v>3123908</v>
      </c>
      <c r="D3060" t="s">
        <v>2210</v>
      </c>
      <c r="E3060" s="78"/>
      <c r="F3060" s="78"/>
      <c r="G3060" s="78"/>
      <c r="H3060" s="78"/>
      <c r="I3060" s="78">
        <v>61</v>
      </c>
      <c r="J3060" s="78">
        <v>47</v>
      </c>
      <c r="K3060" s="78">
        <v>114</v>
      </c>
      <c r="L3060" s="78">
        <v>91</v>
      </c>
    </row>
    <row r="3061" spans="1:12">
      <c r="A3061" t="s">
        <v>29</v>
      </c>
      <c r="B3061" s="6" t="s">
        <v>47</v>
      </c>
      <c r="C3061" s="6">
        <v>3124005</v>
      </c>
      <c r="D3061" t="s">
        <v>2212</v>
      </c>
      <c r="E3061" s="78">
        <v>4</v>
      </c>
      <c r="F3061" s="78">
        <v>3</v>
      </c>
      <c r="G3061" s="78">
        <v>3</v>
      </c>
      <c r="H3061" s="78">
        <v>2</v>
      </c>
      <c r="I3061" s="78">
        <v>210</v>
      </c>
      <c r="J3061" s="78">
        <v>183</v>
      </c>
      <c r="K3061" s="78">
        <v>698</v>
      </c>
      <c r="L3061" s="78">
        <v>564</v>
      </c>
    </row>
    <row r="3062" spans="1:12">
      <c r="A3062" t="s">
        <v>29</v>
      </c>
      <c r="B3062" s="6" t="s">
        <v>47</v>
      </c>
      <c r="C3062" s="6">
        <v>3124104</v>
      </c>
      <c r="D3062" t="s">
        <v>1348</v>
      </c>
      <c r="E3062" s="78"/>
      <c r="F3062" s="78"/>
      <c r="G3062" s="78"/>
      <c r="H3062" s="78"/>
      <c r="I3062" s="78">
        <v>24</v>
      </c>
      <c r="J3062" s="78">
        <v>22</v>
      </c>
      <c r="K3062" s="78">
        <v>83</v>
      </c>
      <c r="L3062" s="78">
        <v>56</v>
      </c>
    </row>
    <row r="3063" spans="1:12">
      <c r="A3063" t="s">
        <v>29</v>
      </c>
      <c r="B3063" s="6" t="s">
        <v>47</v>
      </c>
      <c r="C3063" s="6">
        <v>3124203</v>
      </c>
      <c r="D3063" t="s">
        <v>1350</v>
      </c>
      <c r="E3063" s="78">
        <v>20</v>
      </c>
      <c r="F3063" s="78">
        <v>17</v>
      </c>
      <c r="G3063" s="78">
        <v>22</v>
      </c>
      <c r="H3063" s="78">
        <v>19</v>
      </c>
      <c r="I3063" s="78">
        <v>258</v>
      </c>
      <c r="J3063" s="78">
        <v>221</v>
      </c>
      <c r="K3063" s="78">
        <v>693</v>
      </c>
      <c r="L3063" s="78">
        <v>603</v>
      </c>
    </row>
    <row r="3064" spans="1:12">
      <c r="A3064" t="s">
        <v>29</v>
      </c>
      <c r="B3064" s="6" t="s">
        <v>47</v>
      </c>
      <c r="C3064" s="6">
        <v>3124302</v>
      </c>
      <c r="D3064" t="s">
        <v>1352</v>
      </c>
      <c r="E3064" s="78">
        <v>17</v>
      </c>
      <c r="F3064" s="78">
        <v>17</v>
      </c>
      <c r="G3064" s="78">
        <v>2</v>
      </c>
      <c r="H3064" s="78">
        <v>2</v>
      </c>
      <c r="I3064" s="78">
        <v>3937</v>
      </c>
      <c r="J3064" s="78">
        <v>4052</v>
      </c>
      <c r="K3064" s="78">
        <v>242</v>
      </c>
      <c r="L3064" s="78">
        <v>208</v>
      </c>
    </row>
    <row r="3065" spans="1:12">
      <c r="A3065" t="s">
        <v>29</v>
      </c>
      <c r="B3065" s="6" t="s">
        <v>47</v>
      </c>
      <c r="C3065" s="6">
        <v>3124401</v>
      </c>
      <c r="D3065" t="s">
        <v>2217</v>
      </c>
      <c r="E3065" s="78"/>
      <c r="F3065" s="78"/>
      <c r="G3065" s="78"/>
      <c r="H3065" s="78"/>
      <c r="I3065" s="78">
        <v>4</v>
      </c>
      <c r="J3065" s="78">
        <v>2</v>
      </c>
      <c r="K3065" s="78">
        <v>144</v>
      </c>
      <c r="L3065" s="78">
        <v>98</v>
      </c>
    </row>
    <row r="3066" spans="1:12">
      <c r="A3066" t="s">
        <v>29</v>
      </c>
      <c r="B3066" s="6" t="s">
        <v>47</v>
      </c>
      <c r="C3066" s="6">
        <v>3124500</v>
      </c>
      <c r="D3066" t="s">
        <v>2219</v>
      </c>
      <c r="E3066" s="78"/>
      <c r="F3066" s="78"/>
      <c r="G3066" s="78">
        <v>1</v>
      </c>
      <c r="H3066" s="78">
        <v>1</v>
      </c>
      <c r="I3066" s="78">
        <v>48</v>
      </c>
      <c r="J3066" s="78">
        <v>31</v>
      </c>
      <c r="K3066" s="78">
        <v>254</v>
      </c>
      <c r="L3066" s="78">
        <v>178</v>
      </c>
    </row>
    <row r="3067" spans="1:12">
      <c r="A3067" t="s">
        <v>29</v>
      </c>
      <c r="B3067" s="6" t="s">
        <v>47</v>
      </c>
      <c r="C3067" s="6">
        <v>3124609</v>
      </c>
      <c r="D3067" t="s">
        <v>2221</v>
      </c>
      <c r="E3067" s="78"/>
      <c r="F3067" s="78"/>
      <c r="G3067" s="78"/>
      <c r="H3067" s="78"/>
      <c r="I3067" s="78">
        <v>3</v>
      </c>
      <c r="J3067" s="78">
        <v>5</v>
      </c>
      <c r="K3067" s="78">
        <v>13</v>
      </c>
      <c r="L3067" s="78">
        <v>12</v>
      </c>
    </row>
    <row r="3068" spans="1:12">
      <c r="A3068" t="s">
        <v>29</v>
      </c>
      <c r="B3068" s="6" t="s">
        <v>47</v>
      </c>
      <c r="C3068" s="6">
        <v>3124708</v>
      </c>
      <c r="D3068" t="s">
        <v>2223</v>
      </c>
      <c r="E3068" s="78"/>
      <c r="F3068" s="78"/>
      <c r="G3068" s="78"/>
      <c r="H3068" s="78"/>
      <c r="I3068" s="78">
        <v>0</v>
      </c>
      <c r="J3068" s="78">
        <v>1</v>
      </c>
      <c r="K3068" s="78">
        <v>12</v>
      </c>
      <c r="L3068" s="78">
        <v>11</v>
      </c>
    </row>
    <row r="3069" spans="1:12">
      <c r="A3069" t="s">
        <v>29</v>
      </c>
      <c r="B3069" s="6" t="s">
        <v>47</v>
      </c>
      <c r="C3069" s="6">
        <v>3124807</v>
      </c>
      <c r="D3069" t="s">
        <v>2225</v>
      </c>
      <c r="E3069" s="78"/>
      <c r="F3069" s="78"/>
      <c r="G3069" s="78"/>
      <c r="H3069" s="78"/>
      <c r="I3069" s="78">
        <v>11</v>
      </c>
      <c r="J3069" s="78">
        <v>7</v>
      </c>
      <c r="K3069" s="78">
        <v>100</v>
      </c>
      <c r="L3069" s="78">
        <v>80</v>
      </c>
    </row>
    <row r="3070" spans="1:12">
      <c r="A3070" t="s">
        <v>29</v>
      </c>
      <c r="B3070" s="6" t="s">
        <v>47</v>
      </c>
      <c r="C3070" s="6">
        <v>3124906</v>
      </c>
      <c r="D3070" t="s">
        <v>1353</v>
      </c>
      <c r="E3070" s="78"/>
      <c r="F3070" s="78"/>
      <c r="G3070" s="78"/>
      <c r="H3070" s="78"/>
      <c r="I3070" s="78">
        <v>126</v>
      </c>
      <c r="J3070" s="78">
        <v>103</v>
      </c>
      <c r="K3070" s="78">
        <v>213</v>
      </c>
      <c r="L3070" s="78">
        <v>178</v>
      </c>
    </row>
    <row r="3071" spans="1:12">
      <c r="A3071" t="s">
        <v>29</v>
      </c>
      <c r="B3071" s="6" t="s">
        <v>47</v>
      </c>
      <c r="C3071" s="6">
        <v>3125002</v>
      </c>
      <c r="D3071" t="s">
        <v>2228</v>
      </c>
      <c r="E3071" s="78"/>
      <c r="F3071" s="78"/>
      <c r="G3071" s="78"/>
      <c r="H3071" s="78"/>
      <c r="I3071" s="78">
        <v>1</v>
      </c>
      <c r="J3071" s="78">
        <v>1</v>
      </c>
      <c r="K3071" s="78">
        <v>8</v>
      </c>
      <c r="L3071" s="78">
        <v>8</v>
      </c>
    </row>
    <row r="3072" spans="1:12">
      <c r="A3072" t="s">
        <v>29</v>
      </c>
      <c r="B3072" s="6" t="s">
        <v>47</v>
      </c>
      <c r="C3072" s="6">
        <v>3125101</v>
      </c>
      <c r="D3072" t="s">
        <v>2230</v>
      </c>
      <c r="E3072" s="78"/>
      <c r="F3072" s="78"/>
      <c r="G3072" s="78"/>
      <c r="H3072" s="78"/>
      <c r="I3072" s="78">
        <v>5</v>
      </c>
      <c r="J3072" s="78">
        <v>5</v>
      </c>
      <c r="K3072" s="78">
        <v>52</v>
      </c>
      <c r="L3072" s="78">
        <v>50</v>
      </c>
    </row>
    <row r="3073" spans="1:12">
      <c r="A3073" t="s">
        <v>29</v>
      </c>
      <c r="B3073" s="6" t="s">
        <v>47</v>
      </c>
      <c r="C3073" s="6">
        <v>3125200</v>
      </c>
      <c r="D3073" t="s">
        <v>2231</v>
      </c>
      <c r="E3073" s="78"/>
      <c r="F3073" s="78"/>
      <c r="G3073" s="78"/>
      <c r="H3073" s="78"/>
      <c r="I3073" s="78">
        <v>13</v>
      </c>
      <c r="J3073" s="78">
        <v>9</v>
      </c>
      <c r="K3073" s="78">
        <v>82</v>
      </c>
      <c r="L3073" s="78">
        <v>58</v>
      </c>
    </row>
    <row r="3074" spans="1:12">
      <c r="A3074" t="s">
        <v>29</v>
      </c>
      <c r="B3074" s="6" t="s">
        <v>47</v>
      </c>
      <c r="C3074" s="6">
        <v>3125309</v>
      </c>
      <c r="D3074" t="s">
        <v>2232</v>
      </c>
      <c r="E3074" s="78"/>
      <c r="F3074" s="78"/>
      <c r="G3074" s="78">
        <v>2</v>
      </c>
      <c r="H3074" s="78">
        <v>2</v>
      </c>
      <c r="I3074" s="78">
        <v>34</v>
      </c>
      <c r="J3074" s="78">
        <v>24</v>
      </c>
      <c r="K3074" s="78">
        <v>58</v>
      </c>
      <c r="L3074" s="78">
        <v>46</v>
      </c>
    </row>
    <row r="3075" spans="1:12">
      <c r="A3075" t="s">
        <v>29</v>
      </c>
      <c r="B3075" s="6" t="s">
        <v>47</v>
      </c>
      <c r="C3075" s="6">
        <v>3125408</v>
      </c>
      <c r="D3075" t="s">
        <v>2234</v>
      </c>
      <c r="E3075" s="78">
        <v>0</v>
      </c>
      <c r="F3075" s="78">
        <v>1</v>
      </c>
      <c r="G3075" s="78"/>
      <c r="H3075" s="78"/>
      <c r="I3075" s="78">
        <v>351</v>
      </c>
      <c r="J3075" s="78">
        <v>336</v>
      </c>
      <c r="K3075" s="78">
        <v>74</v>
      </c>
      <c r="L3075" s="78">
        <v>71</v>
      </c>
    </row>
    <row r="3076" spans="1:12">
      <c r="A3076" t="s">
        <v>29</v>
      </c>
      <c r="B3076" s="6" t="s">
        <v>47</v>
      </c>
      <c r="C3076" s="6">
        <v>3125507</v>
      </c>
      <c r="D3076" t="s">
        <v>2899</v>
      </c>
      <c r="E3076" s="78">
        <v>1</v>
      </c>
      <c r="F3076" s="78">
        <v>1</v>
      </c>
      <c r="G3076" s="78"/>
      <c r="H3076" s="78"/>
      <c r="I3076" s="78">
        <v>109</v>
      </c>
      <c r="J3076" s="78">
        <v>100</v>
      </c>
      <c r="K3076" s="78">
        <v>16</v>
      </c>
      <c r="L3076" s="78">
        <v>15</v>
      </c>
    </row>
    <row r="3077" spans="1:12">
      <c r="A3077" t="s">
        <v>29</v>
      </c>
      <c r="B3077" s="6" t="s">
        <v>47</v>
      </c>
      <c r="C3077" s="6">
        <v>3125606</v>
      </c>
      <c r="D3077" t="s">
        <v>2236</v>
      </c>
      <c r="E3077" s="78">
        <v>75</v>
      </c>
      <c r="F3077" s="78">
        <v>78</v>
      </c>
      <c r="G3077" s="78">
        <v>1</v>
      </c>
      <c r="H3077" s="78">
        <v>4</v>
      </c>
      <c r="I3077" s="78">
        <v>372</v>
      </c>
      <c r="J3077" s="78">
        <v>315</v>
      </c>
      <c r="K3077" s="78">
        <v>54</v>
      </c>
      <c r="L3077" s="78">
        <v>46</v>
      </c>
    </row>
    <row r="3078" spans="1:12">
      <c r="A3078" t="s">
        <v>29</v>
      </c>
      <c r="B3078" s="6" t="s">
        <v>47</v>
      </c>
      <c r="C3078" s="6">
        <v>3125705</v>
      </c>
      <c r="D3078" t="s">
        <v>2238</v>
      </c>
      <c r="E3078" s="78">
        <v>21</v>
      </c>
      <c r="F3078" s="78">
        <v>19</v>
      </c>
      <c r="G3078" s="78"/>
      <c r="H3078" s="78"/>
      <c r="I3078" s="78">
        <v>56</v>
      </c>
      <c r="J3078" s="78">
        <v>52</v>
      </c>
      <c r="K3078" s="78">
        <v>91</v>
      </c>
      <c r="L3078" s="78">
        <v>66</v>
      </c>
    </row>
    <row r="3079" spans="1:12">
      <c r="A3079" t="s">
        <v>29</v>
      </c>
      <c r="B3079" s="6" t="s">
        <v>47</v>
      </c>
      <c r="C3079" s="6">
        <v>3125804</v>
      </c>
      <c r="D3079" t="s">
        <v>2240</v>
      </c>
      <c r="E3079" s="78"/>
      <c r="F3079" s="78"/>
      <c r="G3079" s="78"/>
      <c r="H3079" s="78"/>
      <c r="I3079" s="78">
        <v>117</v>
      </c>
      <c r="J3079" s="78">
        <v>93</v>
      </c>
      <c r="K3079" s="78">
        <v>81</v>
      </c>
      <c r="L3079" s="78">
        <v>80</v>
      </c>
    </row>
    <row r="3080" spans="1:12">
      <c r="A3080" t="s">
        <v>29</v>
      </c>
      <c r="B3080" s="6" t="s">
        <v>47</v>
      </c>
      <c r="C3080" s="6">
        <v>3125903</v>
      </c>
      <c r="D3080" t="s">
        <v>2242</v>
      </c>
      <c r="E3080" s="78">
        <v>0</v>
      </c>
      <c r="F3080" s="78">
        <v>1</v>
      </c>
      <c r="G3080" s="78"/>
      <c r="H3080" s="78"/>
      <c r="I3080" s="78">
        <v>14</v>
      </c>
      <c r="J3080" s="78">
        <v>13</v>
      </c>
      <c r="K3080" s="78">
        <v>84</v>
      </c>
      <c r="L3080" s="78">
        <v>64</v>
      </c>
    </row>
    <row r="3081" spans="1:12">
      <c r="A3081" t="s">
        <v>29</v>
      </c>
      <c r="B3081" s="6" t="s">
        <v>47</v>
      </c>
      <c r="C3081" s="6">
        <v>3125952</v>
      </c>
      <c r="D3081" t="s">
        <v>1354</v>
      </c>
      <c r="E3081" s="78">
        <v>11</v>
      </c>
      <c r="F3081" s="78">
        <v>8</v>
      </c>
      <c r="G3081" s="78">
        <v>13</v>
      </c>
      <c r="H3081" s="78">
        <v>14</v>
      </c>
      <c r="I3081" s="78">
        <v>349</v>
      </c>
      <c r="J3081" s="78">
        <v>303</v>
      </c>
      <c r="K3081" s="78">
        <v>493</v>
      </c>
      <c r="L3081" s="78">
        <v>428</v>
      </c>
    </row>
    <row r="3082" spans="1:12">
      <c r="A3082" t="s">
        <v>29</v>
      </c>
      <c r="B3082" s="6" t="s">
        <v>47</v>
      </c>
      <c r="C3082" s="6">
        <v>3126000</v>
      </c>
      <c r="D3082" t="s">
        <v>2245</v>
      </c>
      <c r="E3082" s="78"/>
      <c r="F3082" s="78"/>
      <c r="G3082" s="78"/>
      <c r="H3082" s="78"/>
      <c r="I3082" s="78">
        <v>16</v>
      </c>
      <c r="J3082" s="78">
        <v>7</v>
      </c>
      <c r="K3082" s="78">
        <v>35</v>
      </c>
      <c r="L3082" s="78">
        <v>25</v>
      </c>
    </row>
    <row r="3083" spans="1:12">
      <c r="A3083" t="s">
        <v>29</v>
      </c>
      <c r="B3083" s="6" t="s">
        <v>47</v>
      </c>
      <c r="C3083" s="6">
        <v>3126109</v>
      </c>
      <c r="D3083" t="s">
        <v>1356</v>
      </c>
      <c r="E3083" s="78">
        <v>1</v>
      </c>
      <c r="F3083" s="78">
        <v>0</v>
      </c>
      <c r="G3083" s="78">
        <v>1</v>
      </c>
      <c r="H3083" s="78">
        <v>1</v>
      </c>
      <c r="I3083" s="78">
        <v>60</v>
      </c>
      <c r="J3083" s="78">
        <v>48</v>
      </c>
      <c r="K3083" s="78">
        <v>250</v>
      </c>
      <c r="L3083" s="78">
        <v>191</v>
      </c>
    </row>
    <row r="3084" spans="1:12">
      <c r="A3084" t="s">
        <v>29</v>
      </c>
      <c r="B3084" s="6" t="s">
        <v>47</v>
      </c>
      <c r="C3084" s="6">
        <v>3126208</v>
      </c>
      <c r="D3084" t="s">
        <v>1266</v>
      </c>
      <c r="E3084" s="78">
        <v>176</v>
      </c>
      <c r="F3084" s="78">
        <v>184</v>
      </c>
      <c r="G3084" s="78">
        <v>42</v>
      </c>
      <c r="H3084" s="78">
        <v>40</v>
      </c>
      <c r="I3084" s="78">
        <v>146</v>
      </c>
      <c r="J3084" s="78">
        <v>126</v>
      </c>
      <c r="K3084" s="78">
        <v>50</v>
      </c>
      <c r="L3084" s="78">
        <v>40</v>
      </c>
    </row>
    <row r="3085" spans="1:12">
      <c r="A3085" t="s">
        <v>29</v>
      </c>
      <c r="B3085" s="6" t="s">
        <v>47</v>
      </c>
      <c r="C3085" s="6">
        <v>3126307</v>
      </c>
      <c r="D3085" t="s">
        <v>1359</v>
      </c>
      <c r="E3085" s="78"/>
      <c r="F3085" s="78"/>
      <c r="G3085" s="78"/>
      <c r="H3085" s="78"/>
      <c r="I3085" s="78">
        <v>21</v>
      </c>
      <c r="J3085" s="78">
        <v>12</v>
      </c>
      <c r="K3085" s="78">
        <v>54</v>
      </c>
      <c r="L3085" s="78">
        <v>46</v>
      </c>
    </row>
    <row r="3086" spans="1:12">
      <c r="A3086" t="s">
        <v>29</v>
      </c>
      <c r="B3086" s="6" t="s">
        <v>47</v>
      </c>
      <c r="C3086" s="6">
        <v>3126406</v>
      </c>
      <c r="D3086" t="s">
        <v>1361</v>
      </c>
      <c r="E3086" s="78">
        <v>3</v>
      </c>
      <c r="F3086" s="78">
        <v>3</v>
      </c>
      <c r="G3086" s="78">
        <v>3</v>
      </c>
      <c r="H3086" s="78">
        <v>4</v>
      </c>
      <c r="I3086" s="78">
        <v>13</v>
      </c>
      <c r="J3086" s="78">
        <v>11</v>
      </c>
      <c r="K3086" s="78">
        <v>5</v>
      </c>
      <c r="L3086" s="78">
        <v>4</v>
      </c>
    </row>
    <row r="3087" spans="1:12">
      <c r="A3087" t="s">
        <v>29</v>
      </c>
      <c r="B3087" s="6" t="s">
        <v>47</v>
      </c>
      <c r="C3087" s="6">
        <v>3126505</v>
      </c>
      <c r="D3087" t="s">
        <v>2251</v>
      </c>
      <c r="E3087" s="78">
        <v>238</v>
      </c>
      <c r="F3087" s="78">
        <v>201</v>
      </c>
      <c r="G3087" s="78">
        <v>22</v>
      </c>
      <c r="H3087" s="78">
        <v>10</v>
      </c>
      <c r="I3087" s="78">
        <v>719</v>
      </c>
      <c r="J3087" s="78">
        <v>641</v>
      </c>
      <c r="K3087" s="78">
        <v>70</v>
      </c>
      <c r="L3087" s="78">
        <v>59</v>
      </c>
    </row>
    <row r="3088" spans="1:12">
      <c r="A3088" t="s">
        <v>29</v>
      </c>
      <c r="B3088" s="6" t="s">
        <v>47</v>
      </c>
      <c r="C3088" s="6">
        <v>3126604</v>
      </c>
      <c r="D3088" t="s">
        <v>1363</v>
      </c>
      <c r="E3088" s="78"/>
      <c r="F3088" s="78"/>
      <c r="G3088" s="78"/>
      <c r="H3088" s="78"/>
      <c r="I3088" s="78">
        <v>89</v>
      </c>
      <c r="J3088" s="78">
        <v>84</v>
      </c>
      <c r="K3088" s="78">
        <v>50</v>
      </c>
      <c r="L3088" s="78">
        <v>38</v>
      </c>
    </row>
    <row r="3089" spans="1:12">
      <c r="A3089" t="s">
        <v>29</v>
      </c>
      <c r="B3089" s="6" t="s">
        <v>47</v>
      </c>
      <c r="C3089" s="6">
        <v>3126703</v>
      </c>
      <c r="D3089" t="s">
        <v>2255</v>
      </c>
      <c r="E3089" s="78">
        <v>86</v>
      </c>
      <c r="F3089" s="78">
        <v>68</v>
      </c>
      <c r="G3089" s="78">
        <v>4</v>
      </c>
      <c r="H3089" s="78">
        <v>5</v>
      </c>
      <c r="I3089" s="78">
        <v>1059</v>
      </c>
      <c r="J3089" s="78">
        <v>992</v>
      </c>
      <c r="K3089" s="78">
        <v>158</v>
      </c>
      <c r="L3089" s="78">
        <v>126</v>
      </c>
    </row>
    <row r="3090" spans="1:12">
      <c r="A3090" t="s">
        <v>29</v>
      </c>
      <c r="B3090" s="6" t="s">
        <v>47</v>
      </c>
      <c r="C3090" s="6">
        <v>3126752</v>
      </c>
      <c r="D3090" t="s">
        <v>1364</v>
      </c>
      <c r="E3090" s="78">
        <v>21</v>
      </c>
      <c r="F3090" s="78">
        <v>33</v>
      </c>
      <c r="G3090" s="78">
        <v>1</v>
      </c>
      <c r="H3090" s="78">
        <v>1</v>
      </c>
      <c r="I3090" s="78">
        <v>303</v>
      </c>
      <c r="J3090" s="78">
        <v>275</v>
      </c>
      <c r="K3090" s="78">
        <v>60</v>
      </c>
      <c r="L3090" s="78">
        <v>52</v>
      </c>
    </row>
    <row r="3091" spans="1:12">
      <c r="A3091" t="s">
        <v>29</v>
      </c>
      <c r="B3091" s="6" t="s">
        <v>47</v>
      </c>
      <c r="C3091" s="6">
        <v>3126802</v>
      </c>
      <c r="D3091" t="s">
        <v>1366</v>
      </c>
      <c r="E3091" s="78">
        <v>1</v>
      </c>
      <c r="F3091" s="78">
        <v>1</v>
      </c>
      <c r="G3091" s="78"/>
      <c r="H3091" s="78"/>
      <c r="I3091" s="78">
        <v>151</v>
      </c>
      <c r="J3091" s="78">
        <v>133</v>
      </c>
      <c r="K3091" s="78">
        <v>60</v>
      </c>
      <c r="L3091" s="78">
        <v>49</v>
      </c>
    </row>
    <row r="3092" spans="1:12">
      <c r="A3092" t="s">
        <v>29</v>
      </c>
      <c r="B3092" s="6" t="s">
        <v>47</v>
      </c>
      <c r="C3092" s="6">
        <v>3126901</v>
      </c>
      <c r="D3092" t="s">
        <v>1368</v>
      </c>
      <c r="E3092" s="78"/>
      <c r="F3092" s="78"/>
      <c r="G3092" s="78"/>
      <c r="H3092" s="78"/>
      <c r="I3092" s="78">
        <v>47</v>
      </c>
      <c r="J3092" s="78">
        <v>51</v>
      </c>
      <c r="K3092" s="78">
        <v>19</v>
      </c>
      <c r="L3092" s="78">
        <v>19</v>
      </c>
    </row>
    <row r="3093" spans="1:12">
      <c r="A3093" t="s">
        <v>29</v>
      </c>
      <c r="B3093" s="6" t="s">
        <v>47</v>
      </c>
      <c r="C3093" s="6">
        <v>3126950</v>
      </c>
      <c r="D3093" t="s">
        <v>1370</v>
      </c>
      <c r="E3093" s="78"/>
      <c r="F3093" s="78"/>
      <c r="G3093" s="78"/>
      <c r="H3093" s="78"/>
      <c r="I3093" s="78">
        <v>341</v>
      </c>
      <c r="J3093" s="78">
        <v>342</v>
      </c>
      <c r="K3093" s="78">
        <v>88</v>
      </c>
      <c r="L3093" s="78">
        <v>76</v>
      </c>
    </row>
    <row r="3094" spans="1:12">
      <c r="A3094" t="s">
        <v>29</v>
      </c>
      <c r="B3094" s="6" t="s">
        <v>47</v>
      </c>
      <c r="C3094" s="6">
        <v>3127008</v>
      </c>
      <c r="D3094" t="s">
        <v>2259</v>
      </c>
      <c r="E3094" s="78"/>
      <c r="F3094" s="78"/>
      <c r="G3094" s="78"/>
      <c r="H3094" s="78"/>
      <c r="I3094" s="78">
        <v>19</v>
      </c>
      <c r="J3094" s="78">
        <v>13</v>
      </c>
      <c r="K3094" s="78">
        <v>24</v>
      </c>
      <c r="L3094" s="78">
        <v>15</v>
      </c>
    </row>
    <row r="3095" spans="1:12">
      <c r="A3095" t="s">
        <v>29</v>
      </c>
      <c r="B3095" s="6" t="s">
        <v>47</v>
      </c>
      <c r="C3095" s="6">
        <v>3127057</v>
      </c>
      <c r="D3095" t="s">
        <v>1371</v>
      </c>
      <c r="E3095" s="78">
        <v>15</v>
      </c>
      <c r="F3095" s="78">
        <v>15</v>
      </c>
      <c r="G3095" s="78">
        <v>6</v>
      </c>
      <c r="H3095" s="78">
        <v>4</v>
      </c>
      <c r="I3095" s="78">
        <v>138</v>
      </c>
      <c r="J3095" s="78">
        <v>138</v>
      </c>
      <c r="K3095" s="78">
        <v>38</v>
      </c>
      <c r="L3095" s="78">
        <v>40</v>
      </c>
    </row>
    <row r="3096" spans="1:12">
      <c r="A3096" t="s">
        <v>29</v>
      </c>
      <c r="B3096" s="6" t="s">
        <v>47</v>
      </c>
      <c r="C3096" s="6">
        <v>3127073</v>
      </c>
      <c r="D3096" t="s">
        <v>2262</v>
      </c>
      <c r="E3096" s="78">
        <v>2</v>
      </c>
      <c r="F3096" s="78">
        <v>2</v>
      </c>
      <c r="G3096" s="78"/>
      <c r="H3096" s="78"/>
      <c r="I3096" s="78">
        <v>542</v>
      </c>
      <c r="J3096" s="78">
        <v>512</v>
      </c>
      <c r="K3096" s="78">
        <v>3</v>
      </c>
      <c r="L3096" s="78">
        <v>5</v>
      </c>
    </row>
    <row r="3097" spans="1:12">
      <c r="A3097" t="s">
        <v>29</v>
      </c>
      <c r="B3097" s="6" t="s">
        <v>47</v>
      </c>
      <c r="C3097" s="6">
        <v>3127107</v>
      </c>
      <c r="D3097" t="s">
        <v>1373</v>
      </c>
      <c r="E3097" s="78"/>
      <c r="F3097" s="78"/>
      <c r="G3097" s="78"/>
      <c r="H3097" s="78"/>
      <c r="I3097" s="78">
        <v>28</v>
      </c>
      <c r="J3097" s="78">
        <v>21</v>
      </c>
      <c r="K3097" s="78">
        <v>252</v>
      </c>
      <c r="L3097" s="78">
        <v>179</v>
      </c>
    </row>
    <row r="3098" spans="1:12">
      <c r="A3098" t="s">
        <v>29</v>
      </c>
      <c r="B3098" s="6" t="s">
        <v>47</v>
      </c>
      <c r="C3098" s="6">
        <v>3127206</v>
      </c>
      <c r="D3098" t="s">
        <v>2265</v>
      </c>
      <c r="E3098" s="78">
        <v>15</v>
      </c>
      <c r="F3098" s="78">
        <v>14</v>
      </c>
      <c r="G3098" s="78"/>
      <c r="H3098" s="78"/>
      <c r="I3098" s="78">
        <v>9</v>
      </c>
      <c r="J3098" s="78">
        <v>6</v>
      </c>
      <c r="K3098" s="78">
        <v>12</v>
      </c>
      <c r="L3098" s="78">
        <v>11</v>
      </c>
    </row>
    <row r="3099" spans="1:12">
      <c r="A3099" t="s">
        <v>29</v>
      </c>
      <c r="B3099" s="6" t="s">
        <v>47</v>
      </c>
      <c r="C3099" s="6">
        <v>3127305</v>
      </c>
      <c r="D3099" t="s">
        <v>1375</v>
      </c>
      <c r="E3099" s="78">
        <v>12</v>
      </c>
      <c r="F3099" s="78">
        <v>8</v>
      </c>
      <c r="G3099" s="78">
        <v>13</v>
      </c>
      <c r="H3099" s="78">
        <v>6</v>
      </c>
      <c r="I3099" s="78">
        <v>88</v>
      </c>
      <c r="J3099" s="78">
        <v>85</v>
      </c>
      <c r="K3099" s="78">
        <v>105</v>
      </c>
      <c r="L3099" s="78">
        <v>89</v>
      </c>
    </row>
    <row r="3100" spans="1:12">
      <c r="A3100" t="s">
        <v>29</v>
      </c>
      <c r="B3100" s="6" t="s">
        <v>47</v>
      </c>
      <c r="C3100" s="6">
        <v>3127339</v>
      </c>
      <c r="D3100" t="s">
        <v>2268</v>
      </c>
      <c r="E3100" s="78">
        <v>149</v>
      </c>
      <c r="F3100" s="78">
        <v>148</v>
      </c>
      <c r="G3100" s="78">
        <v>23</v>
      </c>
      <c r="H3100" s="78">
        <v>24</v>
      </c>
      <c r="I3100" s="78">
        <v>897</v>
      </c>
      <c r="J3100" s="78">
        <v>905</v>
      </c>
      <c r="K3100" s="78">
        <v>119</v>
      </c>
      <c r="L3100" s="78">
        <v>104</v>
      </c>
    </row>
    <row r="3101" spans="1:12">
      <c r="A3101" t="s">
        <v>29</v>
      </c>
      <c r="B3101" s="6" t="s">
        <v>47</v>
      </c>
      <c r="C3101" s="6">
        <v>3127354</v>
      </c>
      <c r="D3101" t="s">
        <v>2270</v>
      </c>
      <c r="E3101" s="78">
        <v>10</v>
      </c>
      <c r="F3101" s="78">
        <v>9</v>
      </c>
      <c r="G3101" s="78">
        <v>1</v>
      </c>
      <c r="H3101" s="78">
        <v>0</v>
      </c>
      <c r="I3101" s="78">
        <v>155</v>
      </c>
      <c r="J3101" s="78">
        <v>180</v>
      </c>
      <c r="K3101" s="78">
        <v>9</v>
      </c>
      <c r="L3101" s="78">
        <v>9</v>
      </c>
    </row>
    <row r="3102" spans="1:12">
      <c r="A3102" t="s">
        <v>29</v>
      </c>
      <c r="B3102" s="6" t="s">
        <v>47</v>
      </c>
      <c r="C3102" s="6">
        <v>3127370</v>
      </c>
      <c r="D3102" t="s">
        <v>2272</v>
      </c>
      <c r="E3102" s="78"/>
      <c r="F3102" s="78"/>
      <c r="G3102" s="78">
        <v>1</v>
      </c>
      <c r="H3102" s="78">
        <v>0</v>
      </c>
      <c r="I3102" s="78"/>
      <c r="J3102" s="78"/>
      <c r="K3102" s="78">
        <v>18</v>
      </c>
      <c r="L3102" s="78">
        <v>10</v>
      </c>
    </row>
    <row r="3103" spans="1:12">
      <c r="A3103" t="s">
        <v>29</v>
      </c>
      <c r="B3103" s="6" t="s">
        <v>47</v>
      </c>
      <c r="C3103" s="6">
        <v>3127388</v>
      </c>
      <c r="D3103" t="s">
        <v>2274</v>
      </c>
      <c r="E3103" s="78">
        <v>100</v>
      </c>
      <c r="F3103" s="78">
        <v>97</v>
      </c>
      <c r="G3103" s="78">
        <v>7</v>
      </c>
      <c r="H3103" s="78">
        <v>7</v>
      </c>
      <c r="I3103" s="78"/>
      <c r="J3103" s="78"/>
      <c r="K3103" s="78">
        <v>2</v>
      </c>
      <c r="L3103" s="78">
        <v>3</v>
      </c>
    </row>
    <row r="3104" spans="1:12">
      <c r="A3104" t="s">
        <v>29</v>
      </c>
      <c r="B3104" s="6" t="s">
        <v>47</v>
      </c>
      <c r="C3104" s="6">
        <v>3127404</v>
      </c>
      <c r="D3104" t="s">
        <v>2276</v>
      </c>
      <c r="E3104" s="78"/>
      <c r="F3104" s="78"/>
      <c r="G3104" s="78"/>
      <c r="H3104" s="78"/>
      <c r="I3104" s="78">
        <v>24</v>
      </c>
      <c r="J3104" s="78">
        <v>19</v>
      </c>
      <c r="K3104" s="78">
        <v>46</v>
      </c>
      <c r="L3104" s="78">
        <v>33</v>
      </c>
    </row>
    <row r="3105" spans="1:12">
      <c r="A3105" t="s">
        <v>29</v>
      </c>
      <c r="B3105" s="6" t="s">
        <v>47</v>
      </c>
      <c r="C3105" s="6">
        <v>3127503</v>
      </c>
      <c r="D3105" t="s">
        <v>2278</v>
      </c>
      <c r="E3105" s="78"/>
      <c r="F3105" s="78"/>
      <c r="G3105" s="78"/>
      <c r="H3105" s="78"/>
      <c r="I3105" s="78">
        <v>55</v>
      </c>
      <c r="J3105" s="78">
        <v>56</v>
      </c>
      <c r="K3105" s="78">
        <v>35</v>
      </c>
      <c r="L3105" s="78">
        <v>22</v>
      </c>
    </row>
    <row r="3106" spans="1:12">
      <c r="A3106" t="s">
        <v>29</v>
      </c>
      <c r="B3106" s="6" t="s">
        <v>47</v>
      </c>
      <c r="C3106" s="6">
        <v>3127602</v>
      </c>
      <c r="D3106" t="s">
        <v>2280</v>
      </c>
      <c r="E3106" s="78">
        <v>5</v>
      </c>
      <c r="F3106" s="78">
        <v>9</v>
      </c>
      <c r="G3106" s="78">
        <v>5</v>
      </c>
      <c r="H3106" s="78">
        <v>2</v>
      </c>
      <c r="I3106" s="78">
        <v>102</v>
      </c>
      <c r="J3106" s="78">
        <v>105</v>
      </c>
      <c r="K3106" s="78">
        <v>61</v>
      </c>
      <c r="L3106" s="78">
        <v>47</v>
      </c>
    </row>
    <row r="3107" spans="1:12">
      <c r="A3107" t="s">
        <v>29</v>
      </c>
      <c r="B3107" s="6" t="s">
        <v>47</v>
      </c>
      <c r="C3107" s="6">
        <v>3127701</v>
      </c>
      <c r="D3107" t="s">
        <v>1377</v>
      </c>
      <c r="E3107" s="78">
        <v>94</v>
      </c>
      <c r="F3107" s="78">
        <v>92</v>
      </c>
      <c r="G3107" s="78">
        <v>45</v>
      </c>
      <c r="H3107" s="78">
        <v>46</v>
      </c>
      <c r="I3107" s="78">
        <v>277</v>
      </c>
      <c r="J3107" s="78">
        <v>262</v>
      </c>
      <c r="K3107" s="78">
        <v>206</v>
      </c>
      <c r="L3107" s="78">
        <v>202</v>
      </c>
    </row>
    <row r="3108" spans="1:12">
      <c r="A3108" t="s">
        <v>29</v>
      </c>
      <c r="B3108" s="6" t="s">
        <v>47</v>
      </c>
      <c r="C3108" s="6">
        <v>3127800</v>
      </c>
      <c r="D3108" t="s">
        <v>1378</v>
      </c>
      <c r="E3108" s="78">
        <v>64</v>
      </c>
      <c r="F3108" s="78">
        <v>58</v>
      </c>
      <c r="G3108" s="78">
        <v>7</v>
      </c>
      <c r="H3108" s="78">
        <v>7</v>
      </c>
      <c r="I3108" s="78">
        <v>751</v>
      </c>
      <c r="J3108" s="78">
        <v>784</v>
      </c>
      <c r="K3108" s="78">
        <v>122</v>
      </c>
      <c r="L3108" s="78">
        <v>116</v>
      </c>
    </row>
    <row r="3109" spans="1:12">
      <c r="A3109" t="s">
        <v>29</v>
      </c>
      <c r="B3109" s="6" t="s">
        <v>47</v>
      </c>
      <c r="C3109" s="6">
        <v>3127909</v>
      </c>
      <c r="D3109" t="s">
        <v>2284</v>
      </c>
      <c r="E3109" s="78"/>
      <c r="F3109" s="78"/>
      <c r="G3109" s="78"/>
      <c r="H3109" s="78"/>
      <c r="I3109" s="78">
        <v>3</v>
      </c>
      <c r="J3109" s="78">
        <v>1</v>
      </c>
      <c r="K3109" s="78">
        <v>25</v>
      </c>
      <c r="L3109" s="78">
        <v>14</v>
      </c>
    </row>
    <row r="3110" spans="1:12">
      <c r="A3110" t="s">
        <v>29</v>
      </c>
      <c r="B3110" s="6" t="s">
        <v>47</v>
      </c>
      <c r="C3110" s="6">
        <v>3128006</v>
      </c>
      <c r="D3110" t="s">
        <v>2286</v>
      </c>
      <c r="E3110" s="78"/>
      <c r="F3110" s="78"/>
      <c r="G3110" s="78"/>
      <c r="H3110" s="78"/>
      <c r="I3110" s="78">
        <v>17</v>
      </c>
      <c r="J3110" s="78">
        <v>15</v>
      </c>
      <c r="K3110" s="78">
        <v>69</v>
      </c>
      <c r="L3110" s="78">
        <v>58</v>
      </c>
    </row>
    <row r="3111" spans="1:12">
      <c r="A3111" t="s">
        <v>29</v>
      </c>
      <c r="B3111" s="6" t="s">
        <v>47</v>
      </c>
      <c r="C3111" s="6">
        <v>3128105</v>
      </c>
      <c r="D3111" t="s">
        <v>2288</v>
      </c>
      <c r="E3111" s="78">
        <v>30</v>
      </c>
      <c r="F3111" s="78">
        <v>24</v>
      </c>
      <c r="G3111" s="78">
        <v>4</v>
      </c>
      <c r="H3111" s="78">
        <v>4</v>
      </c>
      <c r="I3111" s="78">
        <v>72</v>
      </c>
      <c r="J3111" s="78">
        <v>43</v>
      </c>
      <c r="K3111" s="78">
        <v>409</v>
      </c>
      <c r="L3111" s="78">
        <v>309</v>
      </c>
    </row>
    <row r="3112" spans="1:12">
      <c r="A3112" t="s">
        <v>29</v>
      </c>
      <c r="B3112" s="6" t="s">
        <v>47</v>
      </c>
      <c r="C3112" s="6">
        <v>3128204</v>
      </c>
      <c r="D3112" t="s">
        <v>1380</v>
      </c>
      <c r="E3112" s="78">
        <v>2</v>
      </c>
      <c r="F3112" s="78">
        <v>3</v>
      </c>
      <c r="G3112" s="78"/>
      <c r="H3112" s="78"/>
      <c r="I3112" s="78">
        <v>84</v>
      </c>
      <c r="J3112" s="78">
        <v>76</v>
      </c>
      <c r="K3112" s="78">
        <v>146</v>
      </c>
      <c r="L3112" s="78">
        <v>121</v>
      </c>
    </row>
    <row r="3113" spans="1:12">
      <c r="A3113" t="s">
        <v>29</v>
      </c>
      <c r="B3113" s="6" t="s">
        <v>47</v>
      </c>
      <c r="C3113" s="6">
        <v>3128253</v>
      </c>
      <c r="D3113" t="s">
        <v>1382</v>
      </c>
      <c r="E3113" s="78">
        <v>6</v>
      </c>
      <c r="F3113" s="78">
        <v>6</v>
      </c>
      <c r="G3113" s="78"/>
      <c r="H3113" s="78"/>
      <c r="I3113" s="78">
        <v>319</v>
      </c>
      <c r="J3113" s="78">
        <v>332</v>
      </c>
      <c r="K3113" s="78">
        <v>49</v>
      </c>
      <c r="L3113" s="78">
        <v>46</v>
      </c>
    </row>
    <row r="3114" spans="1:12">
      <c r="A3114" t="s">
        <v>29</v>
      </c>
      <c r="B3114" s="6" t="s">
        <v>47</v>
      </c>
      <c r="C3114" s="6">
        <v>3128303</v>
      </c>
      <c r="D3114" t="s">
        <v>2291</v>
      </c>
      <c r="E3114" s="78"/>
      <c r="F3114" s="78"/>
      <c r="G3114" s="78"/>
      <c r="H3114" s="78"/>
      <c r="I3114" s="78">
        <v>8</v>
      </c>
      <c r="J3114" s="78">
        <v>6</v>
      </c>
      <c r="K3114" s="78">
        <v>122</v>
      </c>
      <c r="L3114" s="78">
        <v>102</v>
      </c>
    </row>
    <row r="3115" spans="1:12">
      <c r="A3115" t="s">
        <v>29</v>
      </c>
      <c r="B3115" s="6" t="s">
        <v>47</v>
      </c>
      <c r="C3115" s="6">
        <v>3128402</v>
      </c>
      <c r="D3115" t="s">
        <v>2293</v>
      </c>
      <c r="E3115" s="78"/>
      <c r="F3115" s="78"/>
      <c r="G3115" s="78">
        <v>1</v>
      </c>
      <c r="H3115" s="78">
        <v>0</v>
      </c>
      <c r="I3115" s="78">
        <v>19</v>
      </c>
      <c r="J3115" s="78">
        <v>13</v>
      </c>
      <c r="K3115" s="78">
        <v>87</v>
      </c>
      <c r="L3115" s="78">
        <v>70</v>
      </c>
    </row>
    <row r="3116" spans="1:12">
      <c r="A3116" t="s">
        <v>29</v>
      </c>
      <c r="B3116" s="6" t="s">
        <v>47</v>
      </c>
      <c r="C3116" s="6">
        <v>3128501</v>
      </c>
      <c r="D3116" t="s">
        <v>1384</v>
      </c>
      <c r="E3116" s="78"/>
      <c r="F3116" s="78"/>
      <c r="G3116" s="78"/>
      <c r="H3116" s="78"/>
      <c r="I3116" s="78"/>
      <c r="J3116" s="78"/>
      <c r="K3116" s="78">
        <v>15</v>
      </c>
      <c r="L3116" s="78">
        <v>9</v>
      </c>
    </row>
    <row r="3117" spans="1:12">
      <c r="A3117" t="s">
        <v>29</v>
      </c>
      <c r="B3117" s="6" t="s">
        <v>47</v>
      </c>
      <c r="C3117" s="6">
        <v>3128600</v>
      </c>
      <c r="D3117" t="s">
        <v>1386</v>
      </c>
      <c r="E3117" s="78">
        <v>17</v>
      </c>
      <c r="F3117" s="78">
        <v>15</v>
      </c>
      <c r="G3117" s="78">
        <v>13</v>
      </c>
      <c r="H3117" s="78">
        <v>13</v>
      </c>
      <c r="I3117" s="78">
        <v>32</v>
      </c>
      <c r="J3117" s="78">
        <v>23</v>
      </c>
      <c r="K3117" s="78">
        <v>126</v>
      </c>
      <c r="L3117" s="78">
        <v>101</v>
      </c>
    </row>
    <row r="3118" spans="1:12">
      <c r="A3118" t="s">
        <v>29</v>
      </c>
      <c r="B3118" s="6" t="s">
        <v>47</v>
      </c>
      <c r="C3118" s="6">
        <v>3128709</v>
      </c>
      <c r="D3118" t="s">
        <v>1388</v>
      </c>
      <c r="E3118" s="78"/>
      <c r="F3118" s="78"/>
      <c r="G3118" s="78">
        <v>1</v>
      </c>
      <c r="H3118" s="78">
        <v>0</v>
      </c>
      <c r="I3118" s="78">
        <v>19</v>
      </c>
      <c r="J3118" s="78">
        <v>17</v>
      </c>
      <c r="K3118" s="78">
        <v>118</v>
      </c>
      <c r="L3118" s="78">
        <v>94</v>
      </c>
    </row>
    <row r="3119" spans="1:12">
      <c r="A3119" t="s">
        <v>29</v>
      </c>
      <c r="B3119" s="6" t="s">
        <v>47</v>
      </c>
      <c r="C3119" s="6">
        <v>3128808</v>
      </c>
      <c r="D3119" t="s">
        <v>1390</v>
      </c>
      <c r="E3119" s="78">
        <v>3</v>
      </c>
      <c r="F3119" s="78">
        <v>3</v>
      </c>
      <c r="G3119" s="78">
        <v>5</v>
      </c>
      <c r="H3119" s="78">
        <v>3</v>
      </c>
      <c r="I3119" s="78">
        <v>54</v>
      </c>
      <c r="J3119" s="78">
        <v>43</v>
      </c>
      <c r="K3119" s="78">
        <v>107</v>
      </c>
      <c r="L3119" s="78">
        <v>87</v>
      </c>
    </row>
    <row r="3120" spans="1:12">
      <c r="A3120" t="s">
        <v>29</v>
      </c>
      <c r="B3120" s="6" t="s">
        <v>47</v>
      </c>
      <c r="C3120" s="6">
        <v>3128907</v>
      </c>
      <c r="D3120" t="s">
        <v>2298</v>
      </c>
      <c r="E3120" s="78"/>
      <c r="F3120" s="78"/>
      <c r="G3120" s="78">
        <v>2</v>
      </c>
      <c r="H3120" s="78">
        <v>0</v>
      </c>
      <c r="I3120" s="78">
        <v>12</v>
      </c>
      <c r="J3120" s="78">
        <v>10</v>
      </c>
      <c r="K3120" s="78">
        <v>155</v>
      </c>
      <c r="L3120" s="78">
        <v>114</v>
      </c>
    </row>
    <row r="3121" spans="1:12">
      <c r="A3121" t="s">
        <v>29</v>
      </c>
      <c r="B3121" s="6" t="s">
        <v>47</v>
      </c>
      <c r="C3121" s="6">
        <v>3129004</v>
      </c>
      <c r="D3121" t="s">
        <v>1391</v>
      </c>
      <c r="E3121" s="78"/>
      <c r="F3121" s="78"/>
      <c r="G3121" s="78">
        <v>1</v>
      </c>
      <c r="H3121" s="78">
        <v>1</v>
      </c>
      <c r="I3121" s="78">
        <v>96</v>
      </c>
      <c r="J3121" s="78">
        <v>91</v>
      </c>
      <c r="K3121" s="78">
        <v>194</v>
      </c>
      <c r="L3121" s="78">
        <v>164</v>
      </c>
    </row>
    <row r="3122" spans="1:12">
      <c r="A3122" t="s">
        <v>29</v>
      </c>
      <c r="B3122" s="6" t="s">
        <v>47</v>
      </c>
      <c r="C3122" s="6">
        <v>3129103</v>
      </c>
      <c r="D3122" t="s">
        <v>2301</v>
      </c>
      <c r="E3122" s="78">
        <v>127</v>
      </c>
      <c r="F3122" s="78">
        <v>114</v>
      </c>
      <c r="G3122" s="78">
        <v>54</v>
      </c>
      <c r="H3122" s="78">
        <v>36</v>
      </c>
      <c r="I3122" s="78">
        <v>24</v>
      </c>
      <c r="J3122" s="78">
        <v>17</v>
      </c>
      <c r="K3122" s="78">
        <v>139</v>
      </c>
      <c r="L3122" s="78">
        <v>104</v>
      </c>
    </row>
    <row r="3123" spans="1:12">
      <c r="A3123" t="s">
        <v>29</v>
      </c>
      <c r="B3123" s="6" t="s">
        <v>47</v>
      </c>
      <c r="C3123" s="6">
        <v>3129202</v>
      </c>
      <c r="D3123" t="s">
        <v>2303</v>
      </c>
      <c r="E3123" s="78"/>
      <c r="F3123" s="78"/>
      <c r="G3123" s="78"/>
      <c r="H3123" s="78"/>
      <c r="I3123" s="78">
        <v>22</v>
      </c>
      <c r="J3123" s="78">
        <v>21</v>
      </c>
      <c r="K3123" s="78">
        <v>222</v>
      </c>
      <c r="L3123" s="78">
        <v>157</v>
      </c>
    </row>
    <row r="3124" spans="1:12">
      <c r="A3124" t="s">
        <v>29</v>
      </c>
      <c r="B3124" s="6" t="s">
        <v>47</v>
      </c>
      <c r="C3124" s="6">
        <v>3129301</v>
      </c>
      <c r="D3124" t="s">
        <v>1393</v>
      </c>
      <c r="E3124" s="78"/>
      <c r="F3124" s="78"/>
      <c r="G3124" s="78">
        <v>0</v>
      </c>
      <c r="H3124" s="78">
        <v>1</v>
      </c>
      <c r="I3124" s="78">
        <v>118</v>
      </c>
      <c r="J3124" s="78">
        <v>117</v>
      </c>
      <c r="K3124" s="78">
        <v>106</v>
      </c>
      <c r="L3124" s="78">
        <v>94</v>
      </c>
    </row>
    <row r="3125" spans="1:12">
      <c r="A3125" t="s">
        <v>29</v>
      </c>
      <c r="B3125" s="6" t="s">
        <v>47</v>
      </c>
      <c r="C3125" s="6">
        <v>3129400</v>
      </c>
      <c r="D3125" t="s">
        <v>2306</v>
      </c>
      <c r="E3125" s="78"/>
      <c r="F3125" s="78"/>
      <c r="G3125" s="78"/>
      <c r="H3125" s="78"/>
      <c r="I3125" s="78">
        <v>9</v>
      </c>
      <c r="J3125" s="78">
        <v>5</v>
      </c>
      <c r="K3125" s="78">
        <v>86</v>
      </c>
      <c r="L3125" s="78">
        <v>77</v>
      </c>
    </row>
    <row r="3126" spans="1:12">
      <c r="A3126" t="s">
        <v>29</v>
      </c>
      <c r="B3126" s="6" t="s">
        <v>47</v>
      </c>
      <c r="C3126" s="6">
        <v>3129509</v>
      </c>
      <c r="D3126" t="s">
        <v>2308</v>
      </c>
      <c r="E3126" s="78">
        <v>52</v>
      </c>
      <c r="F3126" s="78">
        <v>53</v>
      </c>
      <c r="G3126" s="78">
        <v>49</v>
      </c>
      <c r="H3126" s="78">
        <v>33</v>
      </c>
      <c r="I3126" s="78">
        <v>5</v>
      </c>
      <c r="J3126" s="78">
        <v>4</v>
      </c>
      <c r="K3126" s="78">
        <v>95</v>
      </c>
      <c r="L3126" s="78">
        <v>74</v>
      </c>
    </row>
    <row r="3127" spans="1:12">
      <c r="A3127" t="s">
        <v>29</v>
      </c>
      <c r="B3127" s="6" t="s">
        <v>47</v>
      </c>
      <c r="C3127" s="6">
        <v>3129608</v>
      </c>
      <c r="D3127" t="s">
        <v>2310</v>
      </c>
      <c r="E3127" s="78">
        <v>12</v>
      </c>
      <c r="F3127" s="78">
        <v>10</v>
      </c>
      <c r="G3127" s="78">
        <v>1</v>
      </c>
      <c r="H3127" s="78">
        <v>0</v>
      </c>
      <c r="I3127" s="78">
        <v>469</v>
      </c>
      <c r="J3127" s="78">
        <v>437</v>
      </c>
      <c r="K3127" s="78">
        <v>48</v>
      </c>
      <c r="L3127" s="78">
        <v>40</v>
      </c>
    </row>
    <row r="3128" spans="1:12">
      <c r="A3128" t="s">
        <v>29</v>
      </c>
      <c r="B3128" s="6" t="s">
        <v>47</v>
      </c>
      <c r="C3128" s="6">
        <v>3129657</v>
      </c>
      <c r="D3128" t="s">
        <v>2312</v>
      </c>
      <c r="E3128" s="78">
        <v>13</v>
      </c>
      <c r="F3128" s="78">
        <v>19</v>
      </c>
      <c r="G3128" s="78">
        <v>1</v>
      </c>
      <c r="H3128" s="78">
        <v>0</v>
      </c>
      <c r="I3128" s="78">
        <v>773</v>
      </c>
      <c r="J3128" s="78">
        <v>724</v>
      </c>
      <c r="K3128" s="78">
        <v>38</v>
      </c>
      <c r="L3128" s="78">
        <v>29</v>
      </c>
    </row>
    <row r="3129" spans="1:12">
      <c r="A3129" t="s">
        <v>29</v>
      </c>
      <c r="B3129" s="6" t="s">
        <v>47</v>
      </c>
      <c r="C3129" s="6">
        <v>3129707</v>
      </c>
      <c r="D3129" t="s">
        <v>1394</v>
      </c>
      <c r="E3129" s="78"/>
      <c r="F3129" s="78"/>
      <c r="G3129" s="78">
        <v>3</v>
      </c>
      <c r="H3129" s="78">
        <v>2</v>
      </c>
      <c r="I3129" s="78">
        <v>8</v>
      </c>
      <c r="J3129" s="78">
        <v>5</v>
      </c>
      <c r="K3129" s="78">
        <v>234</v>
      </c>
      <c r="L3129" s="78">
        <v>200</v>
      </c>
    </row>
    <row r="3130" spans="1:12">
      <c r="A3130" t="s">
        <v>29</v>
      </c>
      <c r="B3130" s="6" t="s">
        <v>47</v>
      </c>
      <c r="C3130" s="6">
        <v>3129806</v>
      </c>
      <c r="D3130" t="s">
        <v>2315</v>
      </c>
      <c r="E3130" s="78"/>
      <c r="F3130" s="78"/>
      <c r="G3130" s="78"/>
      <c r="H3130" s="78"/>
      <c r="I3130" s="78">
        <v>6</v>
      </c>
      <c r="J3130" s="78">
        <v>5</v>
      </c>
      <c r="K3130" s="78">
        <v>20</v>
      </c>
      <c r="L3130" s="78">
        <v>21</v>
      </c>
    </row>
    <row r="3131" spans="1:12">
      <c r="A3131" t="s">
        <v>29</v>
      </c>
      <c r="B3131" s="6" t="s">
        <v>47</v>
      </c>
      <c r="C3131" s="6">
        <v>3129905</v>
      </c>
      <c r="D3131" t="s">
        <v>2317</v>
      </c>
      <c r="E3131" s="78"/>
      <c r="F3131" s="78"/>
      <c r="G3131" s="78"/>
      <c r="H3131" s="78"/>
      <c r="I3131" s="78">
        <v>16</v>
      </c>
      <c r="J3131" s="78">
        <v>19</v>
      </c>
      <c r="K3131" s="78">
        <v>77</v>
      </c>
      <c r="L3131" s="78">
        <v>53</v>
      </c>
    </row>
    <row r="3132" spans="1:12">
      <c r="A3132" t="s">
        <v>29</v>
      </c>
      <c r="B3132" s="6" t="s">
        <v>47</v>
      </c>
      <c r="C3132" s="6">
        <v>3130002</v>
      </c>
      <c r="D3132" t="s">
        <v>2319</v>
      </c>
      <c r="E3132" s="78">
        <v>0</v>
      </c>
      <c r="F3132" s="78">
        <v>1</v>
      </c>
      <c r="G3132" s="78"/>
      <c r="H3132" s="78"/>
      <c r="I3132" s="78">
        <v>37</v>
      </c>
      <c r="J3132" s="78">
        <v>28</v>
      </c>
      <c r="K3132" s="78">
        <v>75</v>
      </c>
      <c r="L3132" s="78">
        <v>46</v>
      </c>
    </row>
    <row r="3133" spans="1:12">
      <c r="A3133" t="s">
        <v>29</v>
      </c>
      <c r="B3133" s="6" t="s">
        <v>47</v>
      </c>
      <c r="C3133" s="6">
        <v>3130051</v>
      </c>
      <c r="D3133" t="s">
        <v>1396</v>
      </c>
      <c r="E3133" s="78">
        <v>4</v>
      </c>
      <c r="F3133" s="78">
        <v>6</v>
      </c>
      <c r="G3133" s="78">
        <v>1</v>
      </c>
      <c r="H3133" s="78">
        <v>1</v>
      </c>
      <c r="I3133" s="78">
        <v>909</v>
      </c>
      <c r="J3133" s="78">
        <v>947</v>
      </c>
      <c r="K3133" s="78">
        <v>240</v>
      </c>
      <c r="L3133" s="78">
        <v>168</v>
      </c>
    </row>
    <row r="3134" spans="1:12">
      <c r="A3134" t="s">
        <v>29</v>
      </c>
      <c r="B3134" s="6" t="s">
        <v>47</v>
      </c>
      <c r="C3134" s="6">
        <v>3130101</v>
      </c>
      <c r="D3134" t="s">
        <v>1397</v>
      </c>
      <c r="E3134" s="78"/>
      <c r="F3134" s="78"/>
      <c r="G3134" s="78"/>
      <c r="H3134" s="78"/>
      <c r="I3134" s="78">
        <v>13</v>
      </c>
      <c r="J3134" s="78">
        <v>10</v>
      </c>
      <c r="K3134" s="78">
        <v>35</v>
      </c>
      <c r="L3134" s="78">
        <v>31</v>
      </c>
    </row>
    <row r="3135" spans="1:12">
      <c r="A3135" t="s">
        <v>29</v>
      </c>
      <c r="B3135" s="6" t="s">
        <v>47</v>
      </c>
      <c r="C3135" s="6">
        <v>3130200</v>
      </c>
      <c r="D3135" t="s">
        <v>2323</v>
      </c>
      <c r="E3135" s="78"/>
      <c r="F3135" s="78"/>
      <c r="G3135" s="78"/>
      <c r="H3135" s="78"/>
      <c r="I3135" s="78">
        <v>11</v>
      </c>
      <c r="J3135" s="78">
        <v>12</v>
      </c>
      <c r="K3135" s="78">
        <v>22</v>
      </c>
      <c r="L3135" s="78">
        <v>14</v>
      </c>
    </row>
    <row r="3136" spans="1:12">
      <c r="A3136" t="s">
        <v>29</v>
      </c>
      <c r="B3136" s="6" t="s">
        <v>47</v>
      </c>
      <c r="C3136" s="6">
        <v>3130309</v>
      </c>
      <c r="D3136" t="s">
        <v>2325</v>
      </c>
      <c r="E3136" s="78"/>
      <c r="F3136" s="78"/>
      <c r="G3136" s="78"/>
      <c r="H3136" s="78"/>
      <c r="I3136" s="78">
        <v>11</v>
      </c>
      <c r="J3136" s="78">
        <v>9</v>
      </c>
      <c r="K3136" s="78">
        <v>56</v>
      </c>
      <c r="L3136" s="78">
        <v>30</v>
      </c>
    </row>
    <row r="3137" spans="1:12">
      <c r="A3137" t="s">
        <v>29</v>
      </c>
      <c r="B3137" s="6" t="s">
        <v>47</v>
      </c>
      <c r="C3137" s="6">
        <v>3130408</v>
      </c>
      <c r="D3137" t="s">
        <v>2327</v>
      </c>
      <c r="E3137" s="78"/>
      <c r="F3137" s="78"/>
      <c r="G3137" s="78"/>
      <c r="H3137" s="78"/>
      <c r="I3137" s="78">
        <v>1</v>
      </c>
      <c r="J3137" s="78">
        <v>1</v>
      </c>
      <c r="K3137" s="78">
        <v>27</v>
      </c>
      <c r="L3137" s="78">
        <v>21</v>
      </c>
    </row>
    <row r="3138" spans="1:12">
      <c r="A3138" t="s">
        <v>29</v>
      </c>
      <c r="B3138" s="6" t="s">
        <v>47</v>
      </c>
      <c r="C3138" s="6">
        <v>3130507</v>
      </c>
      <c r="D3138" t="s">
        <v>1398</v>
      </c>
      <c r="E3138" s="78">
        <v>1</v>
      </c>
      <c r="F3138" s="78">
        <v>1</v>
      </c>
      <c r="G3138" s="78">
        <v>4</v>
      </c>
      <c r="H3138" s="78">
        <v>3</v>
      </c>
      <c r="I3138" s="78">
        <v>125</v>
      </c>
      <c r="J3138" s="78">
        <v>105</v>
      </c>
      <c r="K3138" s="78">
        <v>471</v>
      </c>
      <c r="L3138" s="78">
        <v>360</v>
      </c>
    </row>
    <row r="3139" spans="1:12">
      <c r="A3139" t="s">
        <v>29</v>
      </c>
      <c r="B3139" s="6" t="s">
        <v>47</v>
      </c>
      <c r="C3139" s="6">
        <v>3130556</v>
      </c>
      <c r="D3139" t="s">
        <v>1399</v>
      </c>
      <c r="E3139" s="78"/>
      <c r="F3139" s="78"/>
      <c r="G3139" s="78"/>
      <c r="H3139" s="78"/>
      <c r="I3139" s="78">
        <v>74</v>
      </c>
      <c r="J3139" s="78">
        <v>63</v>
      </c>
      <c r="K3139" s="78">
        <v>218</v>
      </c>
      <c r="L3139" s="78">
        <v>185</v>
      </c>
    </row>
    <row r="3140" spans="1:12">
      <c r="A3140" t="s">
        <v>29</v>
      </c>
      <c r="B3140" s="6" t="s">
        <v>47</v>
      </c>
      <c r="C3140" s="6">
        <v>3130606</v>
      </c>
      <c r="D3140" t="s">
        <v>2331</v>
      </c>
      <c r="E3140" s="78"/>
      <c r="F3140" s="78"/>
      <c r="G3140" s="78">
        <v>1</v>
      </c>
      <c r="H3140" s="78">
        <v>0</v>
      </c>
      <c r="I3140" s="78">
        <v>34</v>
      </c>
      <c r="J3140" s="78">
        <v>24</v>
      </c>
      <c r="K3140" s="78">
        <v>230</v>
      </c>
      <c r="L3140" s="78">
        <v>175</v>
      </c>
    </row>
    <row r="3141" spans="1:12">
      <c r="A3141" t="s">
        <v>29</v>
      </c>
      <c r="B3141" s="6" t="s">
        <v>47</v>
      </c>
      <c r="C3141" s="6">
        <v>3130655</v>
      </c>
      <c r="D3141" t="s">
        <v>2333</v>
      </c>
      <c r="E3141" s="78">
        <v>31</v>
      </c>
      <c r="F3141" s="78">
        <v>23</v>
      </c>
      <c r="G3141" s="78">
        <v>3</v>
      </c>
      <c r="H3141" s="78">
        <v>2</v>
      </c>
      <c r="I3141" s="78">
        <v>734</v>
      </c>
      <c r="J3141" s="78">
        <v>689</v>
      </c>
      <c r="K3141" s="78">
        <v>74</v>
      </c>
      <c r="L3141" s="78">
        <v>66</v>
      </c>
    </row>
    <row r="3142" spans="1:12">
      <c r="A3142" t="s">
        <v>29</v>
      </c>
      <c r="B3142" s="6" t="s">
        <v>47</v>
      </c>
      <c r="C3142" s="6">
        <v>3130705</v>
      </c>
      <c r="D3142" t="s">
        <v>2335</v>
      </c>
      <c r="E3142" s="78"/>
      <c r="F3142" s="78"/>
      <c r="G3142" s="78"/>
      <c r="H3142" s="78"/>
      <c r="I3142" s="78">
        <v>13</v>
      </c>
      <c r="J3142" s="78">
        <v>13</v>
      </c>
      <c r="K3142" s="78">
        <v>81</v>
      </c>
      <c r="L3142" s="78">
        <v>67</v>
      </c>
    </row>
    <row r="3143" spans="1:12">
      <c r="A3143" t="s">
        <v>29</v>
      </c>
      <c r="B3143" s="6" t="s">
        <v>47</v>
      </c>
      <c r="C3143" s="6">
        <v>3130804</v>
      </c>
      <c r="D3143" t="s">
        <v>1401</v>
      </c>
      <c r="E3143" s="78"/>
      <c r="F3143" s="78"/>
      <c r="G3143" s="78"/>
      <c r="H3143" s="78"/>
      <c r="I3143" s="78">
        <v>4</v>
      </c>
      <c r="J3143" s="78">
        <v>2</v>
      </c>
      <c r="K3143" s="78">
        <v>53</v>
      </c>
      <c r="L3143" s="78">
        <v>38</v>
      </c>
    </row>
    <row r="3144" spans="1:12">
      <c r="A3144" t="s">
        <v>29</v>
      </c>
      <c r="B3144" s="6" t="s">
        <v>47</v>
      </c>
      <c r="C3144" s="6">
        <v>3130903</v>
      </c>
      <c r="D3144" t="s">
        <v>1403</v>
      </c>
      <c r="E3144" s="78">
        <v>3</v>
      </c>
      <c r="F3144" s="78">
        <v>2</v>
      </c>
      <c r="G3144" s="78">
        <v>1</v>
      </c>
      <c r="H3144" s="78">
        <v>1</v>
      </c>
      <c r="I3144" s="78">
        <v>1164</v>
      </c>
      <c r="J3144" s="78">
        <v>1110</v>
      </c>
      <c r="K3144" s="78">
        <v>736</v>
      </c>
      <c r="L3144" s="78">
        <v>636</v>
      </c>
    </row>
    <row r="3145" spans="1:12">
      <c r="A3145" t="s">
        <v>29</v>
      </c>
      <c r="B3145" s="6" t="s">
        <v>47</v>
      </c>
      <c r="C3145" s="6">
        <v>3131000</v>
      </c>
      <c r="D3145" t="s">
        <v>2338</v>
      </c>
      <c r="E3145" s="78"/>
      <c r="F3145" s="78"/>
      <c r="G3145" s="78"/>
      <c r="H3145" s="78"/>
      <c r="I3145" s="78">
        <v>5</v>
      </c>
      <c r="J3145" s="78">
        <v>2</v>
      </c>
      <c r="K3145" s="78">
        <v>6</v>
      </c>
      <c r="L3145" s="78">
        <v>4</v>
      </c>
    </row>
    <row r="3146" spans="1:12">
      <c r="A3146" t="s">
        <v>29</v>
      </c>
      <c r="B3146" s="6" t="s">
        <v>47</v>
      </c>
      <c r="C3146" s="6">
        <v>3131109</v>
      </c>
      <c r="D3146" t="s">
        <v>2340</v>
      </c>
      <c r="E3146" s="78"/>
      <c r="F3146" s="78"/>
      <c r="G3146" s="78">
        <v>1</v>
      </c>
      <c r="H3146" s="78">
        <v>1</v>
      </c>
      <c r="I3146" s="78">
        <v>12</v>
      </c>
      <c r="J3146" s="78">
        <v>10</v>
      </c>
      <c r="K3146" s="78">
        <v>37</v>
      </c>
      <c r="L3146" s="78">
        <v>29</v>
      </c>
    </row>
    <row r="3147" spans="1:12">
      <c r="A3147" t="s">
        <v>29</v>
      </c>
      <c r="B3147" s="6" t="s">
        <v>47</v>
      </c>
      <c r="C3147" s="6">
        <v>3131158</v>
      </c>
      <c r="D3147" t="s">
        <v>1404</v>
      </c>
      <c r="E3147" s="78">
        <v>9</v>
      </c>
      <c r="F3147" s="78">
        <v>11</v>
      </c>
      <c r="G3147" s="78">
        <v>5</v>
      </c>
      <c r="H3147" s="78">
        <v>3</v>
      </c>
      <c r="I3147" s="78">
        <v>287</v>
      </c>
      <c r="J3147" s="78">
        <v>325</v>
      </c>
      <c r="K3147" s="78">
        <v>109</v>
      </c>
      <c r="L3147" s="78">
        <v>116</v>
      </c>
    </row>
    <row r="3148" spans="1:12">
      <c r="A3148" t="s">
        <v>29</v>
      </c>
      <c r="B3148" s="6" t="s">
        <v>47</v>
      </c>
      <c r="C3148" s="6">
        <v>3131208</v>
      </c>
      <c r="D3148" t="s">
        <v>2343</v>
      </c>
      <c r="E3148" s="78"/>
      <c r="F3148" s="78"/>
      <c r="G3148" s="78">
        <v>1</v>
      </c>
      <c r="H3148" s="78">
        <v>2</v>
      </c>
      <c r="I3148" s="78">
        <v>87</v>
      </c>
      <c r="J3148" s="78">
        <v>67</v>
      </c>
      <c r="K3148" s="78">
        <v>191</v>
      </c>
      <c r="L3148" s="78">
        <v>152</v>
      </c>
    </row>
    <row r="3149" spans="1:12">
      <c r="A3149" t="s">
        <v>29</v>
      </c>
      <c r="B3149" s="6" t="s">
        <v>47</v>
      </c>
      <c r="C3149" s="6">
        <v>3131307</v>
      </c>
      <c r="D3149" t="s">
        <v>1406</v>
      </c>
      <c r="E3149" s="78"/>
      <c r="F3149" s="78"/>
      <c r="G3149" s="78"/>
      <c r="H3149" s="78"/>
      <c r="I3149" s="78">
        <v>13</v>
      </c>
      <c r="J3149" s="78">
        <v>16</v>
      </c>
      <c r="K3149" s="78">
        <v>18</v>
      </c>
      <c r="L3149" s="78">
        <v>20</v>
      </c>
    </row>
    <row r="3150" spans="1:12">
      <c r="A3150" t="s">
        <v>29</v>
      </c>
      <c r="B3150" s="6" t="s">
        <v>47</v>
      </c>
      <c r="C3150" s="6">
        <v>3131406</v>
      </c>
      <c r="D3150" t="s">
        <v>2346</v>
      </c>
      <c r="E3150" s="78"/>
      <c r="F3150" s="78"/>
      <c r="G3150" s="78"/>
      <c r="H3150" s="78"/>
      <c r="I3150" s="78">
        <v>2</v>
      </c>
      <c r="J3150" s="78">
        <v>1</v>
      </c>
      <c r="K3150" s="78">
        <v>4</v>
      </c>
      <c r="L3150" s="78">
        <v>4</v>
      </c>
    </row>
    <row r="3151" spans="1:12">
      <c r="A3151" t="s">
        <v>29</v>
      </c>
      <c r="B3151" s="6" t="s">
        <v>47</v>
      </c>
      <c r="C3151" s="6">
        <v>3131505</v>
      </c>
      <c r="D3151" t="s">
        <v>2348</v>
      </c>
      <c r="E3151" s="78"/>
      <c r="F3151" s="78"/>
      <c r="G3151" s="78"/>
      <c r="H3151" s="78"/>
      <c r="I3151" s="78">
        <v>7</v>
      </c>
      <c r="J3151" s="78">
        <v>6</v>
      </c>
      <c r="K3151" s="78">
        <v>59</v>
      </c>
      <c r="L3151" s="78">
        <v>52</v>
      </c>
    </row>
    <row r="3152" spans="1:12">
      <c r="A3152" t="s">
        <v>29</v>
      </c>
      <c r="B3152" s="6" t="s">
        <v>47</v>
      </c>
      <c r="C3152" s="6">
        <v>3131604</v>
      </c>
      <c r="D3152" t="s">
        <v>2350</v>
      </c>
      <c r="E3152" s="78">
        <v>0</v>
      </c>
      <c r="F3152" s="78">
        <v>1</v>
      </c>
      <c r="G3152" s="78">
        <v>1</v>
      </c>
      <c r="H3152" s="78">
        <v>1</v>
      </c>
      <c r="I3152" s="78">
        <v>4</v>
      </c>
      <c r="J3152" s="78">
        <v>4</v>
      </c>
      <c r="K3152" s="78">
        <v>119</v>
      </c>
      <c r="L3152" s="78">
        <v>88</v>
      </c>
    </row>
    <row r="3153" spans="1:12">
      <c r="A3153" t="s">
        <v>29</v>
      </c>
      <c r="B3153" s="6" t="s">
        <v>47</v>
      </c>
      <c r="C3153" s="6">
        <v>3131703</v>
      </c>
      <c r="D3153" t="s">
        <v>1407</v>
      </c>
      <c r="E3153" s="78">
        <v>2</v>
      </c>
      <c r="F3153" s="78">
        <v>1</v>
      </c>
      <c r="G3153" s="78">
        <v>0</v>
      </c>
      <c r="H3153" s="78">
        <v>1</v>
      </c>
      <c r="I3153" s="78">
        <v>32</v>
      </c>
      <c r="J3153" s="78">
        <v>25</v>
      </c>
      <c r="K3153" s="78">
        <v>37</v>
      </c>
      <c r="L3153" s="78">
        <v>31</v>
      </c>
    </row>
    <row r="3154" spans="1:12">
      <c r="A3154" t="s">
        <v>29</v>
      </c>
      <c r="B3154" s="6" t="s">
        <v>47</v>
      </c>
      <c r="C3154" s="6">
        <v>3131802</v>
      </c>
      <c r="D3154" t="s">
        <v>2353</v>
      </c>
      <c r="E3154" s="78"/>
      <c r="F3154" s="78"/>
      <c r="G3154" s="78"/>
      <c r="H3154" s="78"/>
      <c r="I3154" s="78">
        <v>88</v>
      </c>
      <c r="J3154" s="78">
        <v>78</v>
      </c>
      <c r="K3154" s="78">
        <v>60</v>
      </c>
      <c r="L3154" s="78">
        <v>43</v>
      </c>
    </row>
    <row r="3155" spans="1:12">
      <c r="A3155" t="s">
        <v>29</v>
      </c>
      <c r="B3155" s="6" t="s">
        <v>47</v>
      </c>
      <c r="C3155" s="6">
        <v>3131901</v>
      </c>
      <c r="D3155" t="s">
        <v>1409</v>
      </c>
      <c r="E3155" s="78"/>
      <c r="F3155" s="78"/>
      <c r="G3155" s="78"/>
      <c r="H3155" s="78"/>
      <c r="I3155" s="78">
        <v>29</v>
      </c>
      <c r="J3155" s="78">
        <v>27</v>
      </c>
      <c r="K3155" s="78">
        <v>12</v>
      </c>
      <c r="L3155" s="78">
        <v>14</v>
      </c>
    </row>
    <row r="3156" spans="1:12">
      <c r="A3156" t="s">
        <v>29</v>
      </c>
      <c r="B3156" s="6" t="s">
        <v>47</v>
      </c>
      <c r="C3156" s="6">
        <v>3132008</v>
      </c>
      <c r="D3156" t="s">
        <v>2355</v>
      </c>
      <c r="E3156" s="78">
        <v>4</v>
      </c>
      <c r="F3156" s="78">
        <v>6</v>
      </c>
      <c r="G3156" s="78">
        <v>1</v>
      </c>
      <c r="H3156" s="78">
        <v>0</v>
      </c>
      <c r="I3156" s="78">
        <v>421</v>
      </c>
      <c r="J3156" s="78">
        <v>383</v>
      </c>
      <c r="K3156" s="78">
        <v>40</v>
      </c>
      <c r="L3156" s="78">
        <v>30</v>
      </c>
    </row>
    <row r="3157" spans="1:12">
      <c r="A3157" t="s">
        <v>29</v>
      </c>
      <c r="B3157" s="6" t="s">
        <v>47</v>
      </c>
      <c r="C3157" s="6">
        <v>3132107</v>
      </c>
      <c r="D3157" t="s">
        <v>1411</v>
      </c>
      <c r="E3157" s="78">
        <v>74</v>
      </c>
      <c r="F3157" s="78">
        <v>70</v>
      </c>
      <c r="G3157" s="78">
        <v>7</v>
      </c>
      <c r="H3157" s="78">
        <v>6</v>
      </c>
      <c r="I3157" s="78">
        <v>811</v>
      </c>
      <c r="J3157" s="78">
        <v>959</v>
      </c>
      <c r="K3157" s="78">
        <v>51</v>
      </c>
      <c r="L3157" s="78">
        <v>42</v>
      </c>
    </row>
    <row r="3158" spans="1:12">
      <c r="A3158" t="s">
        <v>29</v>
      </c>
      <c r="B3158" s="6" t="s">
        <v>47</v>
      </c>
      <c r="C3158" s="6">
        <v>3132206</v>
      </c>
      <c r="D3158" t="s">
        <v>2358</v>
      </c>
      <c r="E3158" s="78">
        <v>3</v>
      </c>
      <c r="F3158" s="78">
        <v>4</v>
      </c>
      <c r="G3158" s="78">
        <v>1</v>
      </c>
      <c r="H3158" s="78">
        <v>0</v>
      </c>
      <c r="I3158" s="78">
        <v>125</v>
      </c>
      <c r="J3158" s="78">
        <v>110</v>
      </c>
      <c r="K3158" s="78">
        <v>194</v>
      </c>
      <c r="L3158" s="78">
        <v>164</v>
      </c>
    </row>
    <row r="3159" spans="1:12">
      <c r="A3159" t="s">
        <v>29</v>
      </c>
      <c r="B3159" s="6" t="s">
        <v>47</v>
      </c>
      <c r="C3159" s="6">
        <v>3132305</v>
      </c>
      <c r="D3159" t="s">
        <v>1413</v>
      </c>
      <c r="E3159" s="78">
        <v>10</v>
      </c>
      <c r="F3159" s="78">
        <v>11</v>
      </c>
      <c r="G3159" s="78">
        <v>4</v>
      </c>
      <c r="H3159" s="78">
        <v>3</v>
      </c>
      <c r="I3159" s="78">
        <v>487</v>
      </c>
      <c r="J3159" s="78">
        <v>486</v>
      </c>
      <c r="K3159" s="78">
        <v>62</v>
      </c>
      <c r="L3159" s="78">
        <v>40</v>
      </c>
    </row>
    <row r="3160" spans="1:12">
      <c r="A3160" t="s">
        <v>29</v>
      </c>
      <c r="B3160" s="6" t="s">
        <v>47</v>
      </c>
      <c r="C3160" s="6">
        <v>3132404</v>
      </c>
      <c r="D3160" t="s">
        <v>1415</v>
      </c>
      <c r="E3160" s="78"/>
      <c r="F3160" s="78"/>
      <c r="G3160" s="78"/>
      <c r="H3160" s="78"/>
      <c r="I3160" s="78">
        <v>17</v>
      </c>
      <c r="J3160" s="78">
        <v>13</v>
      </c>
      <c r="K3160" s="78">
        <v>53</v>
      </c>
      <c r="L3160" s="78">
        <v>42</v>
      </c>
    </row>
    <row r="3161" spans="1:12">
      <c r="A3161" t="s">
        <v>29</v>
      </c>
      <c r="B3161" s="6" t="s">
        <v>47</v>
      </c>
      <c r="C3161" s="6">
        <v>3132503</v>
      </c>
      <c r="D3161" t="s">
        <v>1417</v>
      </c>
      <c r="E3161" s="78">
        <v>48</v>
      </c>
      <c r="F3161" s="78">
        <v>45</v>
      </c>
      <c r="G3161" s="78">
        <v>7</v>
      </c>
      <c r="H3161" s="78">
        <v>5</v>
      </c>
      <c r="I3161" s="78">
        <v>1024</v>
      </c>
      <c r="J3161" s="78">
        <v>923</v>
      </c>
      <c r="K3161" s="78">
        <v>415</v>
      </c>
      <c r="L3161" s="78">
        <v>317</v>
      </c>
    </row>
    <row r="3162" spans="1:12">
      <c r="A3162" t="s">
        <v>29</v>
      </c>
      <c r="B3162" s="6" t="s">
        <v>47</v>
      </c>
      <c r="C3162" s="6">
        <v>3132602</v>
      </c>
      <c r="D3162" t="s">
        <v>1419</v>
      </c>
      <c r="E3162" s="78"/>
      <c r="F3162" s="78"/>
      <c r="G3162" s="78"/>
      <c r="H3162" s="78"/>
      <c r="I3162" s="78">
        <v>19</v>
      </c>
      <c r="J3162" s="78">
        <v>18</v>
      </c>
      <c r="K3162" s="78">
        <v>26</v>
      </c>
      <c r="L3162" s="78">
        <v>19</v>
      </c>
    </row>
    <row r="3163" spans="1:12">
      <c r="A3163" t="s">
        <v>29</v>
      </c>
      <c r="B3163" s="6" t="s">
        <v>47</v>
      </c>
      <c r="C3163" s="6">
        <v>3132701</v>
      </c>
      <c r="D3163" t="s">
        <v>1421</v>
      </c>
      <c r="E3163" s="78">
        <v>3</v>
      </c>
      <c r="F3163" s="78">
        <v>2</v>
      </c>
      <c r="G3163" s="78">
        <v>2</v>
      </c>
      <c r="H3163" s="78">
        <v>1</v>
      </c>
      <c r="I3163" s="78">
        <v>469</v>
      </c>
      <c r="J3163" s="78">
        <v>471</v>
      </c>
      <c r="K3163" s="78">
        <v>38</v>
      </c>
      <c r="L3163" s="78">
        <v>36</v>
      </c>
    </row>
    <row r="3164" spans="1:12">
      <c r="A3164" t="s">
        <v>29</v>
      </c>
      <c r="B3164" s="6" t="s">
        <v>47</v>
      </c>
      <c r="C3164" s="6">
        <v>3132800</v>
      </c>
      <c r="D3164" t="s">
        <v>1422</v>
      </c>
      <c r="E3164" s="78"/>
      <c r="F3164" s="78"/>
      <c r="G3164" s="78"/>
      <c r="H3164" s="78"/>
      <c r="I3164" s="78">
        <v>20</v>
      </c>
      <c r="J3164" s="78">
        <v>16</v>
      </c>
      <c r="K3164" s="78">
        <v>18</v>
      </c>
      <c r="L3164" s="78">
        <v>17</v>
      </c>
    </row>
    <row r="3165" spans="1:12">
      <c r="A3165" t="s">
        <v>29</v>
      </c>
      <c r="B3165" s="6" t="s">
        <v>47</v>
      </c>
      <c r="C3165" s="6">
        <v>3132909</v>
      </c>
      <c r="D3165" t="s">
        <v>1424</v>
      </c>
      <c r="E3165" s="78"/>
      <c r="F3165" s="78"/>
      <c r="G3165" s="78"/>
      <c r="H3165" s="78"/>
      <c r="I3165" s="78">
        <v>16</v>
      </c>
      <c r="J3165" s="78">
        <v>8</v>
      </c>
      <c r="K3165" s="78">
        <v>191</v>
      </c>
      <c r="L3165" s="78">
        <v>151</v>
      </c>
    </row>
    <row r="3166" spans="1:12">
      <c r="A3166" t="s">
        <v>29</v>
      </c>
      <c r="B3166" s="6" t="s">
        <v>47</v>
      </c>
      <c r="C3166" s="6">
        <v>3133006</v>
      </c>
      <c r="D3166" t="s">
        <v>2367</v>
      </c>
      <c r="E3166" s="78"/>
      <c r="F3166" s="78"/>
      <c r="G3166" s="78">
        <v>1</v>
      </c>
      <c r="H3166" s="78">
        <v>1</v>
      </c>
      <c r="I3166" s="78">
        <v>85</v>
      </c>
      <c r="J3166" s="78">
        <v>72</v>
      </c>
      <c r="K3166" s="78">
        <v>100</v>
      </c>
      <c r="L3166" s="78">
        <v>72</v>
      </c>
    </row>
    <row r="3167" spans="1:12">
      <c r="A3167" t="s">
        <v>29</v>
      </c>
      <c r="B3167" s="6" t="s">
        <v>47</v>
      </c>
      <c r="C3167" s="6">
        <v>3133105</v>
      </c>
      <c r="D3167" t="s">
        <v>2369</v>
      </c>
      <c r="E3167" s="78"/>
      <c r="F3167" s="78"/>
      <c r="G3167" s="78"/>
      <c r="H3167" s="78"/>
      <c r="I3167" s="78">
        <v>15</v>
      </c>
      <c r="J3167" s="78">
        <v>10</v>
      </c>
      <c r="K3167" s="78">
        <v>38</v>
      </c>
      <c r="L3167" s="78">
        <v>26</v>
      </c>
    </row>
    <row r="3168" spans="1:12">
      <c r="A3168" t="s">
        <v>29</v>
      </c>
      <c r="B3168" s="6" t="s">
        <v>47</v>
      </c>
      <c r="C3168" s="6">
        <v>3133204</v>
      </c>
      <c r="D3168" t="s">
        <v>2371</v>
      </c>
      <c r="E3168" s="78"/>
      <c r="F3168" s="78"/>
      <c r="G3168" s="78">
        <v>2</v>
      </c>
      <c r="H3168" s="78">
        <v>1</v>
      </c>
      <c r="I3168" s="78">
        <v>43</v>
      </c>
      <c r="J3168" s="78">
        <v>30</v>
      </c>
      <c r="K3168" s="78">
        <v>70</v>
      </c>
      <c r="L3168" s="78">
        <v>57</v>
      </c>
    </row>
    <row r="3169" spans="1:12">
      <c r="A3169" t="s">
        <v>29</v>
      </c>
      <c r="B3169" s="6" t="s">
        <v>47</v>
      </c>
      <c r="C3169" s="6">
        <v>3133303</v>
      </c>
      <c r="D3169" t="s">
        <v>2373</v>
      </c>
      <c r="E3169" s="78">
        <v>27</v>
      </c>
      <c r="F3169" s="78">
        <v>29</v>
      </c>
      <c r="G3169" s="78"/>
      <c r="H3169" s="78"/>
      <c r="I3169" s="78">
        <v>229</v>
      </c>
      <c r="J3169" s="78">
        <v>218</v>
      </c>
      <c r="K3169" s="78">
        <v>60</v>
      </c>
      <c r="L3169" s="78">
        <v>47</v>
      </c>
    </row>
    <row r="3170" spans="1:12">
      <c r="A3170" t="s">
        <v>29</v>
      </c>
      <c r="B3170" s="6" t="s">
        <v>47</v>
      </c>
      <c r="C3170" s="6">
        <v>3133402</v>
      </c>
      <c r="D3170" t="s">
        <v>2375</v>
      </c>
      <c r="E3170" s="78"/>
      <c r="F3170" s="78"/>
      <c r="G3170" s="78"/>
      <c r="H3170" s="78"/>
      <c r="I3170" s="78">
        <v>36</v>
      </c>
      <c r="J3170" s="78">
        <v>33</v>
      </c>
      <c r="K3170" s="78">
        <v>232</v>
      </c>
      <c r="L3170" s="78">
        <v>198</v>
      </c>
    </row>
    <row r="3171" spans="1:12">
      <c r="A3171" t="s">
        <v>29</v>
      </c>
      <c r="B3171" s="6" t="s">
        <v>47</v>
      </c>
      <c r="C3171" s="6">
        <v>3133501</v>
      </c>
      <c r="D3171" t="s">
        <v>2377</v>
      </c>
      <c r="E3171" s="78"/>
      <c r="F3171" s="78"/>
      <c r="G3171" s="78"/>
      <c r="H3171" s="78"/>
      <c r="I3171" s="78">
        <v>14</v>
      </c>
      <c r="J3171" s="78">
        <v>9</v>
      </c>
      <c r="K3171" s="78">
        <v>210</v>
      </c>
      <c r="L3171" s="78">
        <v>167</v>
      </c>
    </row>
    <row r="3172" spans="1:12">
      <c r="A3172" t="s">
        <v>29</v>
      </c>
      <c r="B3172" s="6" t="s">
        <v>47</v>
      </c>
      <c r="C3172" s="6">
        <v>3133600</v>
      </c>
      <c r="D3172" t="s">
        <v>2379</v>
      </c>
      <c r="E3172" s="78"/>
      <c r="F3172" s="78"/>
      <c r="G3172" s="78"/>
      <c r="H3172" s="78"/>
      <c r="I3172" s="78">
        <v>4</v>
      </c>
      <c r="J3172" s="78">
        <v>3</v>
      </c>
      <c r="K3172" s="78">
        <v>37</v>
      </c>
      <c r="L3172" s="78">
        <v>31</v>
      </c>
    </row>
    <row r="3173" spans="1:12">
      <c r="A3173" t="s">
        <v>29</v>
      </c>
      <c r="B3173" s="6" t="s">
        <v>47</v>
      </c>
      <c r="C3173" s="6">
        <v>3133709</v>
      </c>
      <c r="D3173" t="s">
        <v>2381</v>
      </c>
      <c r="E3173" s="78"/>
      <c r="F3173" s="78"/>
      <c r="G3173" s="78"/>
      <c r="H3173" s="78"/>
      <c r="I3173" s="78">
        <v>35</v>
      </c>
      <c r="J3173" s="78">
        <v>31</v>
      </c>
      <c r="K3173" s="78">
        <v>64</v>
      </c>
      <c r="L3173" s="78">
        <v>55</v>
      </c>
    </row>
    <row r="3174" spans="1:12">
      <c r="A3174" t="s">
        <v>29</v>
      </c>
      <c r="B3174" s="6" t="s">
        <v>47</v>
      </c>
      <c r="C3174" s="6">
        <v>3133758</v>
      </c>
      <c r="D3174" t="s">
        <v>2383</v>
      </c>
      <c r="E3174" s="78"/>
      <c r="F3174" s="78"/>
      <c r="G3174" s="78"/>
      <c r="H3174" s="78"/>
      <c r="I3174" s="78">
        <v>10</v>
      </c>
      <c r="J3174" s="78">
        <v>9</v>
      </c>
      <c r="K3174" s="78">
        <v>15</v>
      </c>
      <c r="L3174" s="78">
        <v>11</v>
      </c>
    </row>
    <row r="3175" spans="1:12">
      <c r="A3175" t="s">
        <v>29</v>
      </c>
      <c r="B3175" s="6" t="s">
        <v>47</v>
      </c>
      <c r="C3175" s="6">
        <v>3133808</v>
      </c>
      <c r="D3175" t="s">
        <v>1425</v>
      </c>
      <c r="E3175" s="78"/>
      <c r="F3175" s="78"/>
      <c r="G3175" s="78"/>
      <c r="H3175" s="78"/>
      <c r="I3175" s="78">
        <v>48</v>
      </c>
      <c r="J3175" s="78">
        <v>36</v>
      </c>
      <c r="K3175" s="78">
        <v>121</v>
      </c>
      <c r="L3175" s="78">
        <v>93</v>
      </c>
    </row>
    <row r="3176" spans="1:12">
      <c r="A3176" t="s">
        <v>29</v>
      </c>
      <c r="B3176" s="6" t="s">
        <v>47</v>
      </c>
      <c r="C3176" s="6">
        <v>3133907</v>
      </c>
      <c r="D3176" t="s">
        <v>2385</v>
      </c>
      <c r="E3176" s="78"/>
      <c r="F3176" s="78"/>
      <c r="G3176" s="78"/>
      <c r="H3176" s="78"/>
      <c r="I3176" s="78">
        <v>50</v>
      </c>
      <c r="J3176" s="78">
        <v>46</v>
      </c>
      <c r="K3176" s="78">
        <v>45</v>
      </c>
      <c r="L3176" s="78">
        <v>42</v>
      </c>
    </row>
    <row r="3177" spans="1:12">
      <c r="A3177" t="s">
        <v>29</v>
      </c>
      <c r="B3177" s="6" t="s">
        <v>47</v>
      </c>
      <c r="C3177" s="6">
        <v>3134004</v>
      </c>
      <c r="D3177" t="s">
        <v>2387</v>
      </c>
      <c r="E3177" s="78">
        <v>47</v>
      </c>
      <c r="F3177" s="78">
        <v>46</v>
      </c>
      <c r="G3177" s="78">
        <v>1</v>
      </c>
      <c r="H3177" s="78">
        <v>1</v>
      </c>
      <c r="I3177" s="78">
        <v>730</v>
      </c>
      <c r="J3177" s="78">
        <v>753</v>
      </c>
      <c r="K3177" s="78">
        <v>74</v>
      </c>
      <c r="L3177" s="78">
        <v>78</v>
      </c>
    </row>
    <row r="3178" spans="1:12">
      <c r="A3178" t="s">
        <v>29</v>
      </c>
      <c r="B3178" s="6" t="s">
        <v>47</v>
      </c>
      <c r="C3178" s="6">
        <v>3134103</v>
      </c>
      <c r="D3178" t="s">
        <v>2389</v>
      </c>
      <c r="E3178" s="78">
        <v>4</v>
      </c>
      <c r="F3178" s="78">
        <v>7</v>
      </c>
      <c r="G3178" s="78">
        <v>5</v>
      </c>
      <c r="H3178" s="78">
        <v>2</v>
      </c>
      <c r="I3178" s="78">
        <v>526</v>
      </c>
      <c r="J3178" s="78">
        <v>509</v>
      </c>
      <c r="K3178" s="78">
        <v>611</v>
      </c>
      <c r="L3178" s="78">
        <v>550</v>
      </c>
    </row>
    <row r="3179" spans="1:12">
      <c r="A3179" t="s">
        <v>29</v>
      </c>
      <c r="B3179" s="6" t="s">
        <v>47</v>
      </c>
      <c r="C3179" s="6">
        <v>3134202</v>
      </c>
      <c r="D3179" t="s">
        <v>1426</v>
      </c>
      <c r="E3179" s="78">
        <v>38</v>
      </c>
      <c r="F3179" s="78">
        <v>47</v>
      </c>
      <c r="G3179" s="78">
        <v>40</v>
      </c>
      <c r="H3179" s="78">
        <v>41</v>
      </c>
      <c r="I3179" s="78">
        <v>28</v>
      </c>
      <c r="J3179" s="78">
        <v>19</v>
      </c>
      <c r="K3179" s="78">
        <v>130</v>
      </c>
      <c r="L3179" s="78">
        <v>108</v>
      </c>
    </row>
    <row r="3180" spans="1:12">
      <c r="A3180" t="s">
        <v>29</v>
      </c>
      <c r="B3180" s="6" t="s">
        <v>47</v>
      </c>
      <c r="C3180" s="6">
        <v>3134301</v>
      </c>
      <c r="D3180" t="s">
        <v>2392</v>
      </c>
      <c r="E3180" s="78"/>
      <c r="F3180" s="78"/>
      <c r="G3180" s="78"/>
      <c r="H3180" s="78"/>
      <c r="I3180" s="78">
        <v>4</v>
      </c>
      <c r="J3180" s="78">
        <v>5</v>
      </c>
      <c r="K3180" s="78">
        <v>52</v>
      </c>
      <c r="L3180" s="78">
        <v>54</v>
      </c>
    </row>
    <row r="3181" spans="1:12">
      <c r="A3181" t="s">
        <v>29</v>
      </c>
      <c r="B3181" s="6" t="s">
        <v>47</v>
      </c>
      <c r="C3181" s="6">
        <v>3134400</v>
      </c>
      <c r="D3181" t="s">
        <v>2394</v>
      </c>
      <c r="E3181" s="78">
        <v>3</v>
      </c>
      <c r="F3181" s="78">
        <v>2</v>
      </c>
      <c r="G3181" s="78">
        <v>3</v>
      </c>
      <c r="H3181" s="78">
        <v>3</v>
      </c>
      <c r="I3181" s="78">
        <v>10</v>
      </c>
      <c r="J3181" s="78">
        <v>7</v>
      </c>
      <c r="K3181" s="78">
        <v>59</v>
      </c>
      <c r="L3181" s="78">
        <v>46</v>
      </c>
    </row>
    <row r="3182" spans="1:12">
      <c r="A3182" t="s">
        <v>29</v>
      </c>
      <c r="B3182" s="6" t="s">
        <v>47</v>
      </c>
      <c r="C3182" s="6">
        <v>3134509</v>
      </c>
      <c r="D3182" t="s">
        <v>2396</v>
      </c>
      <c r="E3182" s="78"/>
      <c r="F3182" s="78"/>
      <c r="G3182" s="78"/>
      <c r="H3182" s="78"/>
      <c r="I3182" s="78">
        <v>7</v>
      </c>
      <c r="J3182" s="78">
        <v>7</v>
      </c>
      <c r="K3182" s="78">
        <v>62</v>
      </c>
      <c r="L3182" s="78">
        <v>44</v>
      </c>
    </row>
    <row r="3183" spans="1:12">
      <c r="A3183" t="s">
        <v>29</v>
      </c>
      <c r="B3183" s="6" t="s">
        <v>47</v>
      </c>
      <c r="C3183" s="6">
        <v>3134608</v>
      </c>
      <c r="D3183" t="s">
        <v>2398</v>
      </c>
      <c r="E3183" s="78"/>
      <c r="F3183" s="78"/>
      <c r="G3183" s="78"/>
      <c r="H3183" s="78"/>
      <c r="I3183" s="78">
        <v>39</v>
      </c>
      <c r="J3183" s="78">
        <v>25</v>
      </c>
      <c r="K3183" s="78">
        <v>54</v>
      </c>
      <c r="L3183" s="78">
        <v>38</v>
      </c>
    </row>
    <row r="3184" spans="1:12">
      <c r="A3184" t="s">
        <v>29</v>
      </c>
      <c r="B3184" s="6" t="s">
        <v>47</v>
      </c>
      <c r="C3184" s="6">
        <v>3134707</v>
      </c>
      <c r="D3184" t="s">
        <v>2400</v>
      </c>
      <c r="E3184" s="78">
        <v>6</v>
      </c>
      <c r="F3184" s="78">
        <v>5</v>
      </c>
      <c r="G3184" s="78">
        <v>5</v>
      </c>
      <c r="H3184" s="78">
        <v>3</v>
      </c>
      <c r="I3184" s="78">
        <v>281</v>
      </c>
      <c r="J3184" s="78">
        <v>260</v>
      </c>
      <c r="K3184" s="78">
        <v>109</v>
      </c>
      <c r="L3184" s="78">
        <v>75</v>
      </c>
    </row>
    <row r="3185" spans="1:12">
      <c r="A3185" t="s">
        <v>29</v>
      </c>
      <c r="B3185" s="6" t="s">
        <v>47</v>
      </c>
      <c r="C3185" s="6">
        <v>3134806</v>
      </c>
      <c r="D3185" t="s">
        <v>1427</v>
      </c>
      <c r="E3185" s="78">
        <v>1</v>
      </c>
      <c r="F3185" s="78">
        <v>0</v>
      </c>
      <c r="G3185" s="78">
        <v>2</v>
      </c>
      <c r="H3185" s="78">
        <v>2</v>
      </c>
      <c r="I3185" s="78">
        <v>37</v>
      </c>
      <c r="J3185" s="78">
        <v>35</v>
      </c>
      <c r="K3185" s="78">
        <v>366</v>
      </c>
      <c r="L3185" s="78">
        <v>281</v>
      </c>
    </row>
    <row r="3186" spans="1:12">
      <c r="A3186" t="s">
        <v>29</v>
      </c>
      <c r="B3186" s="6" t="s">
        <v>47</v>
      </c>
      <c r="C3186" s="6">
        <v>3134905</v>
      </c>
      <c r="D3186" t="s">
        <v>2403</v>
      </c>
      <c r="E3186" s="78"/>
      <c r="F3186" s="78"/>
      <c r="G3186" s="78"/>
      <c r="H3186" s="78"/>
      <c r="I3186" s="78">
        <v>25</v>
      </c>
      <c r="J3186" s="78">
        <v>21</v>
      </c>
      <c r="K3186" s="78">
        <v>163</v>
      </c>
      <c r="L3186" s="78">
        <v>132</v>
      </c>
    </row>
    <row r="3187" spans="1:12">
      <c r="A3187" t="s">
        <v>29</v>
      </c>
      <c r="B3187" s="6" t="s">
        <v>47</v>
      </c>
      <c r="C3187" s="6">
        <v>3135001</v>
      </c>
      <c r="D3187" t="s">
        <v>2404</v>
      </c>
      <c r="E3187" s="78"/>
      <c r="F3187" s="78"/>
      <c r="G3187" s="78"/>
      <c r="H3187" s="78"/>
      <c r="I3187" s="78">
        <v>2</v>
      </c>
      <c r="J3187" s="78">
        <v>1</v>
      </c>
      <c r="K3187" s="78">
        <v>2</v>
      </c>
      <c r="L3187" s="78">
        <v>0</v>
      </c>
    </row>
    <row r="3188" spans="1:12">
      <c r="A3188" t="s">
        <v>29</v>
      </c>
      <c r="B3188" s="6" t="s">
        <v>47</v>
      </c>
      <c r="C3188" s="6">
        <v>3135050</v>
      </c>
      <c r="D3188" t="s">
        <v>1428</v>
      </c>
      <c r="E3188" s="78">
        <v>253</v>
      </c>
      <c r="F3188" s="78">
        <v>232</v>
      </c>
      <c r="G3188" s="78">
        <v>35</v>
      </c>
      <c r="H3188" s="78">
        <v>29</v>
      </c>
      <c r="I3188" s="78">
        <v>1111</v>
      </c>
      <c r="J3188" s="78">
        <v>1116</v>
      </c>
      <c r="K3188" s="78">
        <v>388</v>
      </c>
      <c r="L3188" s="78">
        <v>278</v>
      </c>
    </row>
    <row r="3189" spans="1:12">
      <c r="A3189" t="s">
        <v>29</v>
      </c>
      <c r="B3189" s="6" t="s">
        <v>47</v>
      </c>
      <c r="C3189" s="6">
        <v>3135076</v>
      </c>
      <c r="D3189" t="s">
        <v>2407</v>
      </c>
      <c r="E3189" s="78">
        <v>87</v>
      </c>
      <c r="F3189" s="78">
        <v>75</v>
      </c>
      <c r="G3189" s="78">
        <v>9</v>
      </c>
      <c r="H3189" s="78">
        <v>12</v>
      </c>
      <c r="I3189" s="78">
        <v>137</v>
      </c>
      <c r="J3189" s="78">
        <v>115</v>
      </c>
      <c r="K3189" s="78">
        <v>60</v>
      </c>
      <c r="L3189" s="78">
        <v>53</v>
      </c>
    </row>
    <row r="3190" spans="1:12">
      <c r="A3190" t="s">
        <v>29</v>
      </c>
      <c r="B3190" s="6" t="s">
        <v>47</v>
      </c>
      <c r="C3190" s="6">
        <v>3135100</v>
      </c>
      <c r="D3190" t="s">
        <v>1430</v>
      </c>
      <c r="E3190" s="78">
        <v>273</v>
      </c>
      <c r="F3190" s="78">
        <v>285</v>
      </c>
      <c r="G3190" s="78">
        <v>61</v>
      </c>
      <c r="H3190" s="78">
        <v>46</v>
      </c>
      <c r="I3190" s="78">
        <v>1167</v>
      </c>
      <c r="J3190" s="78">
        <v>1247</v>
      </c>
      <c r="K3190" s="78">
        <v>205</v>
      </c>
      <c r="L3190" s="78">
        <v>162</v>
      </c>
    </row>
    <row r="3191" spans="1:12">
      <c r="A3191" t="s">
        <v>29</v>
      </c>
      <c r="B3191" s="6" t="s">
        <v>47</v>
      </c>
      <c r="C3191" s="6">
        <v>3135209</v>
      </c>
      <c r="D3191" t="s">
        <v>1432</v>
      </c>
      <c r="E3191" s="78">
        <v>1305</v>
      </c>
      <c r="F3191" s="78">
        <v>1382</v>
      </c>
      <c r="G3191" s="78">
        <v>145</v>
      </c>
      <c r="H3191" s="78">
        <v>106</v>
      </c>
      <c r="I3191" s="78">
        <v>2217</v>
      </c>
      <c r="J3191" s="78">
        <v>2221</v>
      </c>
      <c r="K3191" s="78">
        <v>389</v>
      </c>
      <c r="L3191" s="78">
        <v>240</v>
      </c>
    </row>
    <row r="3192" spans="1:12">
      <c r="A3192" t="s">
        <v>29</v>
      </c>
      <c r="B3192" s="6" t="s">
        <v>47</v>
      </c>
      <c r="C3192" s="6">
        <v>3135308</v>
      </c>
      <c r="D3192" t="s">
        <v>1434</v>
      </c>
      <c r="E3192" s="78"/>
      <c r="F3192" s="78"/>
      <c r="G3192" s="78"/>
      <c r="H3192" s="78"/>
      <c r="I3192" s="78">
        <v>4</v>
      </c>
      <c r="J3192" s="78">
        <v>2</v>
      </c>
      <c r="K3192" s="78">
        <v>62</v>
      </c>
      <c r="L3192" s="78">
        <v>40</v>
      </c>
    </row>
    <row r="3193" spans="1:12">
      <c r="A3193" t="s">
        <v>29</v>
      </c>
      <c r="B3193" s="6" t="s">
        <v>47</v>
      </c>
      <c r="C3193" s="6">
        <v>3135357</v>
      </c>
      <c r="D3193" t="s">
        <v>1436</v>
      </c>
      <c r="E3193" s="78">
        <v>26</v>
      </c>
      <c r="F3193" s="78">
        <v>19</v>
      </c>
      <c r="G3193" s="78">
        <v>1</v>
      </c>
      <c r="H3193" s="78">
        <v>0</v>
      </c>
      <c r="I3193" s="78">
        <v>1376</v>
      </c>
      <c r="J3193" s="78">
        <v>1343</v>
      </c>
      <c r="K3193" s="78">
        <v>101</v>
      </c>
      <c r="L3193" s="78">
        <v>90</v>
      </c>
    </row>
    <row r="3194" spans="1:12">
      <c r="A3194" t="s">
        <v>29</v>
      </c>
      <c r="B3194" s="6" t="s">
        <v>47</v>
      </c>
      <c r="C3194" s="6">
        <v>3135407</v>
      </c>
      <c r="D3194" t="s">
        <v>2413</v>
      </c>
      <c r="E3194" s="78"/>
      <c r="F3194" s="78"/>
      <c r="G3194" s="78"/>
      <c r="H3194" s="78"/>
      <c r="I3194" s="78">
        <v>39</v>
      </c>
      <c r="J3194" s="78">
        <v>31</v>
      </c>
      <c r="K3194" s="78">
        <v>28</v>
      </c>
      <c r="L3194" s="78">
        <v>16</v>
      </c>
    </row>
    <row r="3195" spans="1:12">
      <c r="A3195" t="s">
        <v>29</v>
      </c>
      <c r="B3195" s="6" t="s">
        <v>47</v>
      </c>
      <c r="C3195" s="6">
        <v>3135456</v>
      </c>
      <c r="D3195" t="s">
        <v>2415</v>
      </c>
      <c r="E3195" s="78">
        <v>82</v>
      </c>
      <c r="F3195" s="78">
        <v>106</v>
      </c>
      <c r="G3195" s="78">
        <v>4</v>
      </c>
      <c r="H3195" s="78">
        <v>3</v>
      </c>
      <c r="I3195" s="78">
        <v>444</v>
      </c>
      <c r="J3195" s="78">
        <v>399</v>
      </c>
      <c r="K3195" s="78">
        <v>32</v>
      </c>
      <c r="L3195" s="78">
        <v>26</v>
      </c>
    </row>
    <row r="3196" spans="1:12">
      <c r="A3196" t="s">
        <v>29</v>
      </c>
      <c r="B3196" s="6" t="s">
        <v>47</v>
      </c>
      <c r="C3196" s="6">
        <v>3135506</v>
      </c>
      <c r="D3196" t="s">
        <v>1437</v>
      </c>
      <c r="E3196" s="78"/>
      <c r="F3196" s="78"/>
      <c r="G3196" s="78"/>
      <c r="H3196" s="78"/>
      <c r="I3196" s="78">
        <v>69</v>
      </c>
      <c r="J3196" s="78">
        <v>74</v>
      </c>
      <c r="K3196" s="78">
        <v>308</v>
      </c>
      <c r="L3196" s="78">
        <v>253</v>
      </c>
    </row>
    <row r="3197" spans="1:12">
      <c r="A3197" t="s">
        <v>29</v>
      </c>
      <c r="B3197" s="6" t="s">
        <v>47</v>
      </c>
      <c r="C3197" s="6">
        <v>3135605</v>
      </c>
      <c r="D3197" t="s">
        <v>2418</v>
      </c>
      <c r="E3197" s="78">
        <v>21</v>
      </c>
      <c r="F3197" s="78">
        <v>14</v>
      </c>
      <c r="G3197" s="78"/>
      <c r="H3197" s="78"/>
      <c r="I3197" s="78">
        <v>224</v>
      </c>
      <c r="J3197" s="78">
        <v>207</v>
      </c>
      <c r="K3197" s="78">
        <v>25</v>
      </c>
      <c r="L3197" s="78">
        <v>18</v>
      </c>
    </row>
    <row r="3198" spans="1:12">
      <c r="A3198" t="s">
        <v>29</v>
      </c>
      <c r="B3198" s="6" t="s">
        <v>47</v>
      </c>
      <c r="C3198" s="6">
        <v>3135704</v>
      </c>
      <c r="D3198" t="s">
        <v>2420</v>
      </c>
      <c r="E3198" s="78"/>
      <c r="F3198" s="78"/>
      <c r="G3198" s="78"/>
      <c r="H3198" s="78"/>
      <c r="I3198" s="78">
        <v>43</v>
      </c>
      <c r="J3198" s="78">
        <v>34</v>
      </c>
      <c r="K3198" s="78">
        <v>45</v>
      </c>
      <c r="L3198" s="78">
        <v>30</v>
      </c>
    </row>
    <row r="3199" spans="1:12">
      <c r="A3199" t="s">
        <v>29</v>
      </c>
      <c r="B3199" s="6" t="s">
        <v>47</v>
      </c>
      <c r="C3199" s="6">
        <v>3135803</v>
      </c>
      <c r="D3199" t="s">
        <v>2422</v>
      </c>
      <c r="E3199" s="78">
        <v>290</v>
      </c>
      <c r="F3199" s="78">
        <v>255</v>
      </c>
      <c r="G3199" s="78">
        <v>19</v>
      </c>
      <c r="H3199" s="78">
        <v>16</v>
      </c>
      <c r="I3199" s="78">
        <v>522</v>
      </c>
      <c r="J3199" s="78">
        <v>466</v>
      </c>
      <c r="K3199" s="78">
        <v>83</v>
      </c>
      <c r="L3199" s="78">
        <v>62</v>
      </c>
    </row>
    <row r="3200" spans="1:12">
      <c r="A3200" t="s">
        <v>29</v>
      </c>
      <c r="B3200" s="6" t="s">
        <v>47</v>
      </c>
      <c r="C3200" s="6">
        <v>3135902</v>
      </c>
      <c r="D3200" t="s">
        <v>2424</v>
      </c>
      <c r="E3200" s="78"/>
      <c r="F3200" s="78"/>
      <c r="G3200" s="78"/>
      <c r="H3200" s="78"/>
      <c r="I3200" s="78">
        <v>18</v>
      </c>
      <c r="J3200" s="78">
        <v>20</v>
      </c>
      <c r="K3200" s="78">
        <v>126</v>
      </c>
      <c r="L3200" s="78">
        <v>94</v>
      </c>
    </row>
    <row r="3201" spans="1:12">
      <c r="A3201" t="s">
        <v>29</v>
      </c>
      <c r="B3201" s="6" t="s">
        <v>47</v>
      </c>
      <c r="C3201" s="6">
        <v>3136009</v>
      </c>
      <c r="D3201" t="s">
        <v>2425</v>
      </c>
      <c r="E3201" s="78">
        <v>93</v>
      </c>
      <c r="F3201" s="78">
        <v>87</v>
      </c>
      <c r="G3201" s="78">
        <v>2</v>
      </c>
      <c r="H3201" s="78">
        <v>1</v>
      </c>
      <c r="I3201" s="78">
        <v>241</v>
      </c>
      <c r="J3201" s="78">
        <v>218</v>
      </c>
      <c r="K3201" s="78">
        <v>42</v>
      </c>
      <c r="L3201" s="78">
        <v>35</v>
      </c>
    </row>
    <row r="3202" spans="1:12">
      <c r="A3202" t="s">
        <v>29</v>
      </c>
      <c r="B3202" s="6" t="s">
        <v>47</v>
      </c>
      <c r="C3202" s="6">
        <v>3136108</v>
      </c>
      <c r="D3202" t="s">
        <v>2427</v>
      </c>
      <c r="E3202" s="78"/>
      <c r="F3202" s="78"/>
      <c r="G3202" s="78"/>
      <c r="H3202" s="78"/>
      <c r="I3202" s="78">
        <v>61</v>
      </c>
      <c r="J3202" s="78">
        <v>68</v>
      </c>
      <c r="K3202" s="78">
        <v>63</v>
      </c>
      <c r="L3202" s="78">
        <v>61</v>
      </c>
    </row>
    <row r="3203" spans="1:12">
      <c r="A3203" t="s">
        <v>29</v>
      </c>
      <c r="B3203" s="6" t="s">
        <v>47</v>
      </c>
      <c r="C3203" s="6">
        <v>3136207</v>
      </c>
      <c r="D3203" t="s">
        <v>1439</v>
      </c>
      <c r="E3203" s="78"/>
      <c r="F3203" s="78"/>
      <c r="G3203" s="78"/>
      <c r="H3203" s="78"/>
      <c r="I3203" s="78">
        <v>2</v>
      </c>
      <c r="J3203" s="78">
        <v>2</v>
      </c>
      <c r="K3203" s="78">
        <v>5</v>
      </c>
      <c r="L3203" s="78">
        <v>8</v>
      </c>
    </row>
    <row r="3204" spans="1:12">
      <c r="A3204" t="s">
        <v>29</v>
      </c>
      <c r="B3204" s="6" t="s">
        <v>47</v>
      </c>
      <c r="C3204" s="6">
        <v>3136306</v>
      </c>
      <c r="D3204" t="s">
        <v>1441</v>
      </c>
      <c r="E3204" s="78">
        <v>227</v>
      </c>
      <c r="F3204" s="78">
        <v>226</v>
      </c>
      <c r="G3204" s="78">
        <v>116</v>
      </c>
      <c r="H3204" s="78">
        <v>98</v>
      </c>
      <c r="I3204" s="78">
        <v>37</v>
      </c>
      <c r="J3204" s="78">
        <v>27</v>
      </c>
      <c r="K3204" s="78">
        <v>126</v>
      </c>
      <c r="L3204" s="78">
        <v>97</v>
      </c>
    </row>
    <row r="3205" spans="1:12">
      <c r="A3205" t="s">
        <v>29</v>
      </c>
      <c r="B3205" s="6" t="s">
        <v>47</v>
      </c>
      <c r="C3205" s="6">
        <v>3136405</v>
      </c>
      <c r="D3205" t="s">
        <v>1442</v>
      </c>
      <c r="E3205" s="78">
        <v>33</v>
      </c>
      <c r="F3205" s="78">
        <v>25</v>
      </c>
      <c r="G3205" s="78">
        <v>33</v>
      </c>
      <c r="H3205" s="78">
        <v>30</v>
      </c>
      <c r="I3205" s="78">
        <v>20</v>
      </c>
      <c r="J3205" s="78">
        <v>24</v>
      </c>
      <c r="K3205" s="78">
        <v>42</v>
      </c>
      <c r="L3205" s="78">
        <v>34</v>
      </c>
    </row>
    <row r="3206" spans="1:12">
      <c r="A3206" t="s">
        <v>29</v>
      </c>
      <c r="B3206" s="6" t="s">
        <v>47</v>
      </c>
      <c r="C3206" s="6">
        <v>3136504</v>
      </c>
      <c r="D3206" t="s">
        <v>1443</v>
      </c>
      <c r="E3206" s="78">
        <v>4</v>
      </c>
      <c r="F3206" s="78">
        <v>2</v>
      </c>
      <c r="G3206" s="78">
        <v>3</v>
      </c>
      <c r="H3206" s="78">
        <v>1</v>
      </c>
      <c r="I3206" s="78">
        <v>238</v>
      </c>
      <c r="J3206" s="78">
        <v>186</v>
      </c>
      <c r="K3206" s="78">
        <v>102</v>
      </c>
      <c r="L3206" s="78">
        <v>91</v>
      </c>
    </row>
    <row r="3207" spans="1:12">
      <c r="A3207" t="s">
        <v>29</v>
      </c>
      <c r="B3207" s="6" t="s">
        <v>47</v>
      </c>
      <c r="C3207" s="6">
        <v>3136520</v>
      </c>
      <c r="D3207" t="s">
        <v>1445</v>
      </c>
      <c r="E3207" s="78">
        <v>19</v>
      </c>
      <c r="F3207" s="78">
        <v>20</v>
      </c>
      <c r="G3207" s="78">
        <v>2</v>
      </c>
      <c r="H3207" s="78">
        <v>2</v>
      </c>
      <c r="I3207" s="78">
        <v>294</v>
      </c>
      <c r="J3207" s="78">
        <v>290</v>
      </c>
      <c r="K3207" s="78">
        <v>43</v>
      </c>
      <c r="L3207" s="78">
        <v>45</v>
      </c>
    </row>
    <row r="3208" spans="1:12">
      <c r="A3208" t="s">
        <v>29</v>
      </c>
      <c r="B3208" s="6" t="s">
        <v>47</v>
      </c>
      <c r="C3208" s="6">
        <v>3136553</v>
      </c>
      <c r="D3208" t="s">
        <v>1446</v>
      </c>
      <c r="E3208" s="78"/>
      <c r="F3208" s="78"/>
      <c r="G3208" s="78"/>
      <c r="H3208" s="78"/>
      <c r="I3208" s="78">
        <v>120</v>
      </c>
      <c r="J3208" s="78">
        <v>106</v>
      </c>
      <c r="K3208" s="78">
        <v>66</v>
      </c>
      <c r="L3208" s="78">
        <v>55</v>
      </c>
    </row>
    <row r="3209" spans="1:12">
      <c r="A3209" t="s">
        <v>29</v>
      </c>
      <c r="B3209" s="6" t="s">
        <v>47</v>
      </c>
      <c r="C3209" s="6">
        <v>3136579</v>
      </c>
      <c r="D3209" t="s">
        <v>2434</v>
      </c>
      <c r="E3209" s="78"/>
      <c r="F3209" s="78"/>
      <c r="G3209" s="78"/>
      <c r="H3209" s="78"/>
      <c r="I3209" s="78">
        <v>555</v>
      </c>
      <c r="J3209" s="78">
        <v>526</v>
      </c>
      <c r="K3209" s="78">
        <v>3</v>
      </c>
      <c r="L3209" s="78">
        <v>4</v>
      </c>
    </row>
    <row r="3210" spans="1:12">
      <c r="A3210" t="s">
        <v>29</v>
      </c>
      <c r="B3210" s="6" t="s">
        <v>47</v>
      </c>
      <c r="C3210" s="6">
        <v>3136603</v>
      </c>
      <c r="D3210" t="s">
        <v>1525</v>
      </c>
      <c r="E3210" s="78">
        <v>32</v>
      </c>
      <c r="F3210" s="78">
        <v>27</v>
      </c>
      <c r="G3210" s="78">
        <v>4</v>
      </c>
      <c r="H3210" s="78">
        <v>5</v>
      </c>
      <c r="I3210" s="78">
        <v>11</v>
      </c>
      <c r="J3210" s="78">
        <v>7</v>
      </c>
      <c r="K3210" s="78">
        <v>48</v>
      </c>
      <c r="L3210" s="78">
        <v>35</v>
      </c>
    </row>
    <row r="3211" spans="1:12">
      <c r="A3211" t="s">
        <v>29</v>
      </c>
      <c r="B3211" s="6" t="s">
        <v>47</v>
      </c>
      <c r="C3211" s="6">
        <v>3136652</v>
      </c>
      <c r="D3211" t="s">
        <v>2437</v>
      </c>
      <c r="E3211" s="78"/>
      <c r="F3211" s="78"/>
      <c r="G3211" s="78"/>
      <c r="H3211" s="78"/>
      <c r="I3211" s="78">
        <v>9</v>
      </c>
      <c r="J3211" s="78">
        <v>1</v>
      </c>
      <c r="K3211" s="78">
        <v>6</v>
      </c>
      <c r="L3211" s="78">
        <v>9</v>
      </c>
    </row>
    <row r="3212" spans="1:12">
      <c r="A3212" t="s">
        <v>29</v>
      </c>
      <c r="B3212" s="6" t="s">
        <v>47</v>
      </c>
      <c r="C3212" s="6">
        <v>3136702</v>
      </c>
      <c r="D3212" t="s">
        <v>1448</v>
      </c>
      <c r="E3212" s="78"/>
      <c r="F3212" s="78"/>
      <c r="G3212" s="78"/>
      <c r="H3212" s="78"/>
      <c r="I3212" s="78">
        <v>18</v>
      </c>
      <c r="J3212" s="78">
        <v>14</v>
      </c>
      <c r="K3212" s="78">
        <v>65</v>
      </c>
      <c r="L3212" s="78">
        <v>47</v>
      </c>
    </row>
    <row r="3213" spans="1:12">
      <c r="A3213" t="s">
        <v>29</v>
      </c>
      <c r="B3213" s="6" t="s">
        <v>47</v>
      </c>
      <c r="C3213" s="6">
        <v>3136801</v>
      </c>
      <c r="D3213" t="s">
        <v>1450</v>
      </c>
      <c r="E3213" s="78">
        <v>0</v>
      </c>
      <c r="F3213" s="78">
        <v>1</v>
      </c>
      <c r="G3213" s="78"/>
      <c r="H3213" s="78"/>
      <c r="I3213" s="78">
        <v>212</v>
      </c>
      <c r="J3213" s="78">
        <v>206</v>
      </c>
      <c r="K3213" s="78">
        <v>24</v>
      </c>
      <c r="L3213" s="78">
        <v>21</v>
      </c>
    </row>
    <row r="3214" spans="1:12">
      <c r="A3214" t="s">
        <v>29</v>
      </c>
      <c r="B3214" s="6" t="s">
        <v>47</v>
      </c>
      <c r="C3214" s="6">
        <v>3136900</v>
      </c>
      <c r="D3214" t="s">
        <v>2441</v>
      </c>
      <c r="E3214" s="78"/>
      <c r="F3214" s="78"/>
      <c r="G3214" s="78">
        <v>3</v>
      </c>
      <c r="H3214" s="78">
        <v>5</v>
      </c>
      <c r="I3214" s="78">
        <v>43</v>
      </c>
      <c r="J3214" s="78">
        <v>35</v>
      </c>
      <c r="K3214" s="78">
        <v>353</v>
      </c>
      <c r="L3214" s="78">
        <v>320</v>
      </c>
    </row>
    <row r="3215" spans="1:12">
      <c r="A3215" t="s">
        <v>29</v>
      </c>
      <c r="B3215" s="6" t="s">
        <v>47</v>
      </c>
      <c r="C3215" s="6">
        <v>3136959</v>
      </c>
      <c r="D3215" t="s">
        <v>1452</v>
      </c>
      <c r="E3215" s="78">
        <v>139</v>
      </c>
      <c r="F3215" s="78">
        <v>127</v>
      </c>
      <c r="G3215" s="78">
        <v>16</v>
      </c>
      <c r="H3215" s="78">
        <v>21</v>
      </c>
      <c r="I3215" s="78">
        <v>706</v>
      </c>
      <c r="J3215" s="78">
        <v>692</v>
      </c>
      <c r="K3215" s="78">
        <v>91</v>
      </c>
      <c r="L3215" s="78">
        <v>82</v>
      </c>
    </row>
    <row r="3216" spans="1:12">
      <c r="A3216" t="s">
        <v>29</v>
      </c>
      <c r="B3216" s="6" t="s">
        <v>47</v>
      </c>
      <c r="C3216" s="6">
        <v>3137007</v>
      </c>
      <c r="D3216" t="s">
        <v>1454</v>
      </c>
      <c r="E3216" s="78">
        <v>11</v>
      </c>
      <c r="F3216" s="78">
        <v>15</v>
      </c>
      <c r="G3216" s="78">
        <v>1</v>
      </c>
      <c r="H3216" s="78">
        <v>1</v>
      </c>
      <c r="I3216" s="78">
        <v>576</v>
      </c>
      <c r="J3216" s="78">
        <v>592</v>
      </c>
      <c r="K3216" s="78">
        <v>85</v>
      </c>
      <c r="L3216" s="78">
        <v>72</v>
      </c>
    </row>
    <row r="3217" spans="1:12">
      <c r="A3217" t="s">
        <v>29</v>
      </c>
      <c r="B3217" s="6" t="s">
        <v>47</v>
      </c>
      <c r="C3217" s="6">
        <v>3137106</v>
      </c>
      <c r="D3217" t="s">
        <v>2445</v>
      </c>
      <c r="E3217" s="78"/>
      <c r="F3217" s="78"/>
      <c r="G3217" s="78"/>
      <c r="H3217" s="78"/>
      <c r="I3217" s="78">
        <v>26</v>
      </c>
      <c r="J3217" s="78">
        <v>22</v>
      </c>
      <c r="K3217" s="78">
        <v>192</v>
      </c>
      <c r="L3217" s="78">
        <v>159</v>
      </c>
    </row>
    <row r="3218" spans="1:12">
      <c r="A3218" t="s">
        <v>29</v>
      </c>
      <c r="B3218" s="6" t="s">
        <v>47</v>
      </c>
      <c r="C3218" s="6">
        <v>3137205</v>
      </c>
      <c r="D3218" t="s">
        <v>1456</v>
      </c>
      <c r="E3218" s="78"/>
      <c r="F3218" s="78"/>
      <c r="G3218" s="78"/>
      <c r="H3218" s="78"/>
      <c r="I3218" s="78">
        <v>12</v>
      </c>
      <c r="J3218" s="78">
        <v>8</v>
      </c>
      <c r="K3218" s="78">
        <v>62</v>
      </c>
      <c r="L3218" s="78">
        <v>53</v>
      </c>
    </row>
    <row r="3219" spans="1:12">
      <c r="A3219" t="s">
        <v>29</v>
      </c>
      <c r="B3219" s="6" t="s">
        <v>47</v>
      </c>
      <c r="C3219" s="6">
        <v>3137304</v>
      </c>
      <c r="D3219" t="s">
        <v>2448</v>
      </c>
      <c r="E3219" s="78">
        <v>2</v>
      </c>
      <c r="F3219" s="78">
        <v>2</v>
      </c>
      <c r="G3219" s="78">
        <v>1</v>
      </c>
      <c r="H3219" s="78">
        <v>1</v>
      </c>
      <c r="I3219" s="78">
        <v>236</v>
      </c>
      <c r="J3219" s="78">
        <v>214</v>
      </c>
      <c r="K3219" s="78">
        <v>68</v>
      </c>
      <c r="L3219" s="78">
        <v>51</v>
      </c>
    </row>
    <row r="3220" spans="1:12">
      <c r="A3220" t="s">
        <v>29</v>
      </c>
      <c r="B3220" s="6" t="s">
        <v>47</v>
      </c>
      <c r="C3220" s="6">
        <v>3137403</v>
      </c>
      <c r="D3220" t="s">
        <v>2450</v>
      </c>
      <c r="E3220" s="78"/>
      <c r="F3220" s="78"/>
      <c r="G3220" s="78"/>
      <c r="H3220" s="78"/>
      <c r="I3220" s="78">
        <v>91</v>
      </c>
      <c r="J3220" s="78">
        <v>86</v>
      </c>
      <c r="K3220" s="78">
        <v>165</v>
      </c>
      <c r="L3220" s="78">
        <v>110</v>
      </c>
    </row>
    <row r="3221" spans="1:12">
      <c r="A3221" t="s">
        <v>29</v>
      </c>
      <c r="B3221" s="6" t="s">
        <v>47</v>
      </c>
      <c r="C3221" s="6">
        <v>3137502</v>
      </c>
      <c r="D3221" t="s">
        <v>2452</v>
      </c>
      <c r="E3221" s="78"/>
      <c r="F3221" s="78"/>
      <c r="G3221" s="78"/>
      <c r="H3221" s="78"/>
      <c r="I3221" s="78">
        <v>9</v>
      </c>
      <c r="J3221" s="78">
        <v>7</v>
      </c>
      <c r="K3221" s="78">
        <v>288</v>
      </c>
      <c r="L3221" s="78">
        <v>236</v>
      </c>
    </row>
    <row r="3222" spans="1:12">
      <c r="A3222" t="s">
        <v>29</v>
      </c>
      <c r="B3222" s="6" t="s">
        <v>47</v>
      </c>
      <c r="C3222" s="6">
        <v>3137536</v>
      </c>
      <c r="D3222" t="s">
        <v>2307</v>
      </c>
      <c r="E3222" s="78">
        <v>129</v>
      </c>
      <c r="F3222" s="78">
        <v>122</v>
      </c>
      <c r="G3222" s="78">
        <v>87</v>
      </c>
      <c r="H3222" s="78">
        <v>71</v>
      </c>
      <c r="I3222" s="78">
        <v>12</v>
      </c>
      <c r="J3222" s="78">
        <v>8</v>
      </c>
      <c r="K3222" s="78">
        <v>92</v>
      </c>
      <c r="L3222" s="78">
        <v>61</v>
      </c>
    </row>
    <row r="3223" spans="1:12">
      <c r="A3223" t="s">
        <v>29</v>
      </c>
      <c r="B3223" s="6" t="s">
        <v>47</v>
      </c>
      <c r="C3223" s="6">
        <v>3137601</v>
      </c>
      <c r="D3223" t="s">
        <v>1336</v>
      </c>
      <c r="E3223" s="78"/>
      <c r="F3223" s="78"/>
      <c r="G3223" s="78"/>
      <c r="H3223" s="78"/>
      <c r="I3223" s="78">
        <v>5</v>
      </c>
      <c r="J3223" s="78">
        <v>3</v>
      </c>
      <c r="K3223" s="78">
        <v>11</v>
      </c>
      <c r="L3223" s="78">
        <v>5</v>
      </c>
    </row>
    <row r="3224" spans="1:12">
      <c r="A3224" t="s">
        <v>29</v>
      </c>
      <c r="B3224" s="6" t="s">
        <v>47</v>
      </c>
      <c r="C3224" s="6">
        <v>3137700</v>
      </c>
      <c r="D3224" t="s">
        <v>1457</v>
      </c>
      <c r="E3224" s="78">
        <v>2</v>
      </c>
      <c r="F3224" s="78">
        <v>1</v>
      </c>
      <c r="G3224" s="78">
        <v>10</v>
      </c>
      <c r="H3224" s="78">
        <v>11</v>
      </c>
      <c r="I3224" s="78">
        <v>199</v>
      </c>
      <c r="J3224" s="78">
        <v>187</v>
      </c>
      <c r="K3224" s="78">
        <v>932</v>
      </c>
      <c r="L3224" s="78">
        <v>785</v>
      </c>
    </row>
    <row r="3225" spans="1:12">
      <c r="A3225" t="s">
        <v>29</v>
      </c>
      <c r="B3225" s="6" t="s">
        <v>47</v>
      </c>
      <c r="C3225" s="6">
        <v>3137809</v>
      </c>
      <c r="D3225" t="s">
        <v>2457</v>
      </c>
      <c r="E3225" s="78"/>
      <c r="F3225" s="78"/>
      <c r="G3225" s="78">
        <v>1</v>
      </c>
      <c r="H3225" s="78">
        <v>1</v>
      </c>
      <c r="I3225" s="78">
        <v>108</v>
      </c>
      <c r="J3225" s="78">
        <v>78</v>
      </c>
      <c r="K3225" s="78">
        <v>503</v>
      </c>
      <c r="L3225" s="78">
        <v>433</v>
      </c>
    </row>
    <row r="3226" spans="1:12">
      <c r="A3226" t="s">
        <v>29</v>
      </c>
      <c r="B3226" s="6" t="s">
        <v>47</v>
      </c>
      <c r="C3226" s="6">
        <v>3137908</v>
      </c>
      <c r="D3226" t="s">
        <v>2459</v>
      </c>
      <c r="E3226" s="78"/>
      <c r="F3226" s="78"/>
      <c r="G3226" s="78"/>
      <c r="H3226" s="78"/>
      <c r="I3226" s="78">
        <v>69</v>
      </c>
      <c r="J3226" s="78">
        <v>62</v>
      </c>
      <c r="K3226" s="78">
        <v>20</v>
      </c>
      <c r="L3226" s="78">
        <v>15</v>
      </c>
    </row>
    <row r="3227" spans="1:12">
      <c r="A3227" t="s">
        <v>29</v>
      </c>
      <c r="B3227" s="6" t="s">
        <v>47</v>
      </c>
      <c r="C3227" s="6">
        <v>3138005</v>
      </c>
      <c r="D3227" t="s">
        <v>2461</v>
      </c>
      <c r="E3227" s="78"/>
      <c r="F3227" s="78"/>
      <c r="G3227" s="78"/>
      <c r="H3227" s="78"/>
      <c r="I3227" s="78">
        <v>27</v>
      </c>
      <c r="J3227" s="78">
        <v>20</v>
      </c>
      <c r="K3227" s="78">
        <v>75</v>
      </c>
      <c r="L3227" s="78">
        <v>63</v>
      </c>
    </row>
    <row r="3228" spans="1:12">
      <c r="A3228" t="s">
        <v>29</v>
      </c>
      <c r="B3228" s="6" t="s">
        <v>47</v>
      </c>
      <c r="C3228" s="6">
        <v>3138104</v>
      </c>
      <c r="D3228" t="s">
        <v>2463</v>
      </c>
      <c r="E3228" s="78">
        <v>17</v>
      </c>
      <c r="F3228" s="78">
        <v>15</v>
      </c>
      <c r="G3228" s="78">
        <v>4</v>
      </c>
      <c r="H3228" s="78">
        <v>4</v>
      </c>
      <c r="I3228" s="78">
        <v>490</v>
      </c>
      <c r="J3228" s="78">
        <v>493</v>
      </c>
      <c r="K3228" s="78">
        <v>156</v>
      </c>
      <c r="L3228" s="78">
        <v>138</v>
      </c>
    </row>
    <row r="3229" spans="1:12">
      <c r="A3229" t="s">
        <v>29</v>
      </c>
      <c r="B3229" s="6" t="s">
        <v>47</v>
      </c>
      <c r="C3229" s="6">
        <v>3138203</v>
      </c>
      <c r="D3229" t="s">
        <v>1459</v>
      </c>
      <c r="E3229" s="78"/>
      <c r="F3229" s="78"/>
      <c r="G3229" s="78"/>
      <c r="H3229" s="78"/>
      <c r="I3229" s="78">
        <v>35</v>
      </c>
      <c r="J3229" s="78">
        <v>23</v>
      </c>
      <c r="K3229" s="78">
        <v>150</v>
      </c>
      <c r="L3229" s="78">
        <v>112</v>
      </c>
    </row>
    <row r="3230" spans="1:12">
      <c r="A3230" t="s">
        <v>29</v>
      </c>
      <c r="B3230" s="6" t="s">
        <v>47</v>
      </c>
      <c r="C3230" s="6">
        <v>3138302</v>
      </c>
      <c r="D3230" t="s">
        <v>2466</v>
      </c>
      <c r="E3230" s="78"/>
      <c r="F3230" s="78"/>
      <c r="G3230" s="78">
        <v>1</v>
      </c>
      <c r="H3230" s="78">
        <v>0</v>
      </c>
      <c r="I3230" s="78">
        <v>2</v>
      </c>
      <c r="J3230" s="78">
        <v>2</v>
      </c>
      <c r="K3230" s="78">
        <v>19</v>
      </c>
      <c r="L3230" s="78">
        <v>13</v>
      </c>
    </row>
    <row r="3231" spans="1:12">
      <c r="A3231" t="s">
        <v>29</v>
      </c>
      <c r="B3231" s="6" t="s">
        <v>47</v>
      </c>
      <c r="C3231" s="6">
        <v>3138351</v>
      </c>
      <c r="D3231" t="s">
        <v>2468</v>
      </c>
      <c r="E3231" s="78">
        <v>16</v>
      </c>
      <c r="F3231" s="78">
        <v>18</v>
      </c>
      <c r="G3231" s="78"/>
      <c r="H3231" s="78"/>
      <c r="I3231" s="78">
        <v>212</v>
      </c>
      <c r="J3231" s="78">
        <v>246</v>
      </c>
      <c r="K3231" s="78">
        <v>23</v>
      </c>
      <c r="L3231" s="78">
        <v>22</v>
      </c>
    </row>
    <row r="3232" spans="1:12">
      <c r="A3232" t="s">
        <v>29</v>
      </c>
      <c r="B3232" s="6" t="s">
        <v>47</v>
      </c>
      <c r="C3232" s="6">
        <v>3138401</v>
      </c>
      <c r="D3232" t="s">
        <v>1460</v>
      </c>
      <c r="E3232" s="78"/>
      <c r="F3232" s="78"/>
      <c r="G3232" s="78"/>
      <c r="H3232" s="78"/>
      <c r="I3232" s="78">
        <v>25</v>
      </c>
      <c r="J3232" s="78">
        <v>20</v>
      </c>
      <c r="K3232" s="78">
        <v>101</v>
      </c>
      <c r="L3232" s="78">
        <v>74</v>
      </c>
    </row>
    <row r="3233" spans="1:12">
      <c r="A3233" t="s">
        <v>29</v>
      </c>
      <c r="B3233" s="6" t="s">
        <v>47</v>
      </c>
      <c r="C3233" s="6">
        <v>3138500</v>
      </c>
      <c r="D3233" t="s">
        <v>2471</v>
      </c>
      <c r="E3233" s="78"/>
      <c r="F3233" s="78"/>
      <c r="G3233" s="78"/>
      <c r="H3233" s="78"/>
      <c r="I3233" s="78">
        <v>13</v>
      </c>
      <c r="J3233" s="78">
        <v>10</v>
      </c>
      <c r="K3233" s="78">
        <v>46</v>
      </c>
      <c r="L3233" s="78">
        <v>35</v>
      </c>
    </row>
    <row r="3234" spans="1:12">
      <c r="A3234" t="s">
        <v>29</v>
      </c>
      <c r="B3234" s="6" t="s">
        <v>47</v>
      </c>
      <c r="C3234" s="6">
        <v>3138609</v>
      </c>
      <c r="D3234" t="s">
        <v>1462</v>
      </c>
      <c r="E3234" s="78">
        <v>1</v>
      </c>
      <c r="F3234" s="78">
        <v>0</v>
      </c>
      <c r="G3234" s="78"/>
      <c r="H3234" s="78"/>
      <c r="I3234" s="78">
        <v>24</v>
      </c>
      <c r="J3234" s="78">
        <v>11</v>
      </c>
      <c r="K3234" s="78">
        <v>60</v>
      </c>
      <c r="L3234" s="78">
        <v>34</v>
      </c>
    </row>
    <row r="3235" spans="1:12">
      <c r="A3235" t="s">
        <v>29</v>
      </c>
      <c r="B3235" s="6" t="s">
        <v>47</v>
      </c>
      <c r="C3235" s="6">
        <v>3138625</v>
      </c>
      <c r="D3235" t="s">
        <v>2474</v>
      </c>
      <c r="E3235" s="78">
        <v>5</v>
      </c>
      <c r="F3235" s="78">
        <v>5</v>
      </c>
      <c r="G3235" s="78">
        <v>15</v>
      </c>
      <c r="H3235" s="78">
        <v>16</v>
      </c>
      <c r="I3235" s="78">
        <v>11</v>
      </c>
      <c r="J3235" s="78">
        <v>10</v>
      </c>
      <c r="K3235" s="78">
        <v>124</v>
      </c>
      <c r="L3235" s="78">
        <v>100</v>
      </c>
    </row>
    <row r="3236" spans="1:12">
      <c r="A3236" t="s">
        <v>29</v>
      </c>
      <c r="B3236" s="6" t="s">
        <v>47</v>
      </c>
      <c r="C3236" s="6">
        <v>3138658</v>
      </c>
      <c r="D3236" t="s">
        <v>1464</v>
      </c>
      <c r="E3236" s="78">
        <v>11</v>
      </c>
      <c r="F3236" s="78">
        <v>11</v>
      </c>
      <c r="G3236" s="78"/>
      <c r="H3236" s="78"/>
      <c r="I3236" s="78">
        <v>1266</v>
      </c>
      <c r="J3236" s="78">
        <v>1228</v>
      </c>
      <c r="K3236" s="78">
        <v>80</v>
      </c>
      <c r="L3236" s="78">
        <v>60</v>
      </c>
    </row>
    <row r="3237" spans="1:12">
      <c r="A3237" t="s">
        <v>29</v>
      </c>
      <c r="B3237" s="6" t="s">
        <v>47</v>
      </c>
      <c r="C3237" s="6">
        <v>3138674</v>
      </c>
      <c r="D3237" t="s">
        <v>1466</v>
      </c>
      <c r="E3237" s="78">
        <v>1</v>
      </c>
      <c r="F3237" s="78">
        <v>1</v>
      </c>
      <c r="G3237" s="78">
        <v>4</v>
      </c>
      <c r="H3237" s="78">
        <v>6</v>
      </c>
      <c r="I3237" s="78">
        <v>106</v>
      </c>
      <c r="J3237" s="78">
        <v>85</v>
      </c>
      <c r="K3237" s="78">
        <v>563</v>
      </c>
      <c r="L3237" s="78">
        <v>474</v>
      </c>
    </row>
    <row r="3238" spans="1:12">
      <c r="A3238" t="s">
        <v>29</v>
      </c>
      <c r="B3238" s="6" t="s">
        <v>47</v>
      </c>
      <c r="C3238" s="6">
        <v>3138682</v>
      </c>
      <c r="D3238" t="s">
        <v>2478</v>
      </c>
      <c r="E3238" s="78">
        <v>14</v>
      </c>
      <c r="F3238" s="78">
        <v>17</v>
      </c>
      <c r="G3238" s="78">
        <v>1</v>
      </c>
      <c r="H3238" s="78">
        <v>1</v>
      </c>
      <c r="I3238" s="78">
        <v>698</v>
      </c>
      <c r="J3238" s="78">
        <v>679</v>
      </c>
      <c r="K3238" s="78">
        <v>72</v>
      </c>
      <c r="L3238" s="78">
        <v>45</v>
      </c>
    </row>
    <row r="3239" spans="1:12">
      <c r="A3239" t="s">
        <v>29</v>
      </c>
      <c r="B3239" s="6" t="s">
        <v>47</v>
      </c>
      <c r="C3239" s="6">
        <v>3138708</v>
      </c>
      <c r="D3239" t="s">
        <v>2480</v>
      </c>
      <c r="E3239" s="78"/>
      <c r="F3239" s="78"/>
      <c r="G3239" s="78"/>
      <c r="H3239" s="78"/>
      <c r="I3239" s="78">
        <v>8</v>
      </c>
      <c r="J3239" s="78">
        <v>5</v>
      </c>
      <c r="K3239" s="78">
        <v>48</v>
      </c>
      <c r="L3239" s="78">
        <v>36</v>
      </c>
    </row>
    <row r="3240" spans="1:12">
      <c r="A3240" t="s">
        <v>29</v>
      </c>
      <c r="B3240" s="6" t="s">
        <v>47</v>
      </c>
      <c r="C3240" s="6">
        <v>3138807</v>
      </c>
      <c r="D3240" t="s">
        <v>2482</v>
      </c>
      <c r="E3240" s="78"/>
      <c r="F3240" s="78"/>
      <c r="G3240" s="78">
        <v>1</v>
      </c>
      <c r="H3240" s="78">
        <v>1</v>
      </c>
      <c r="I3240" s="78">
        <v>16</v>
      </c>
      <c r="J3240" s="78">
        <v>10</v>
      </c>
      <c r="K3240" s="78">
        <v>104</v>
      </c>
      <c r="L3240" s="78">
        <v>74</v>
      </c>
    </row>
    <row r="3241" spans="1:12">
      <c r="A3241" t="s">
        <v>29</v>
      </c>
      <c r="B3241" s="6" t="s">
        <v>47</v>
      </c>
      <c r="C3241" s="6">
        <v>3138906</v>
      </c>
      <c r="D3241" t="s">
        <v>2484</v>
      </c>
      <c r="E3241" s="78">
        <v>2</v>
      </c>
      <c r="F3241" s="78">
        <v>1</v>
      </c>
      <c r="G3241" s="78"/>
      <c r="H3241" s="78"/>
      <c r="I3241" s="78">
        <v>113</v>
      </c>
      <c r="J3241" s="78">
        <v>122</v>
      </c>
      <c r="K3241" s="78">
        <v>32</v>
      </c>
      <c r="L3241" s="78">
        <v>30</v>
      </c>
    </row>
    <row r="3242" spans="1:12">
      <c r="A3242" t="s">
        <v>29</v>
      </c>
      <c r="B3242" s="6" t="s">
        <v>47</v>
      </c>
      <c r="C3242" s="6">
        <v>3139003</v>
      </c>
      <c r="D3242" t="s">
        <v>1468</v>
      </c>
      <c r="E3242" s="78"/>
      <c r="F3242" s="78"/>
      <c r="G3242" s="78">
        <v>1</v>
      </c>
      <c r="H3242" s="78">
        <v>1</v>
      </c>
      <c r="I3242" s="78">
        <v>42</v>
      </c>
      <c r="J3242" s="78">
        <v>44</v>
      </c>
      <c r="K3242" s="78">
        <v>369</v>
      </c>
      <c r="L3242" s="78">
        <v>298</v>
      </c>
    </row>
    <row r="3243" spans="1:12">
      <c r="A3243" t="s">
        <v>29</v>
      </c>
      <c r="B3243" s="6" t="s">
        <v>47</v>
      </c>
      <c r="C3243" s="6">
        <v>3139102</v>
      </c>
      <c r="D3243" t="s">
        <v>2487</v>
      </c>
      <c r="E3243" s="78"/>
      <c r="F3243" s="78"/>
      <c r="G3243" s="78"/>
      <c r="H3243" s="78"/>
      <c r="I3243" s="78">
        <v>3</v>
      </c>
      <c r="J3243" s="78">
        <v>2</v>
      </c>
      <c r="K3243" s="78">
        <v>52</v>
      </c>
      <c r="L3243" s="78">
        <v>35</v>
      </c>
    </row>
    <row r="3244" spans="1:12">
      <c r="A3244" t="s">
        <v>29</v>
      </c>
      <c r="B3244" s="6" t="s">
        <v>47</v>
      </c>
      <c r="C3244" s="6">
        <v>3139201</v>
      </c>
      <c r="D3244" t="s">
        <v>1469</v>
      </c>
      <c r="E3244" s="78">
        <v>6</v>
      </c>
      <c r="F3244" s="78">
        <v>6</v>
      </c>
      <c r="G3244" s="78"/>
      <c r="H3244" s="78"/>
      <c r="I3244" s="78">
        <v>563</v>
      </c>
      <c r="J3244" s="78">
        <v>534</v>
      </c>
      <c r="K3244" s="78">
        <v>107</v>
      </c>
      <c r="L3244" s="78">
        <v>87</v>
      </c>
    </row>
    <row r="3245" spans="1:12">
      <c r="A3245" t="s">
        <v>29</v>
      </c>
      <c r="B3245" s="6" t="s">
        <v>47</v>
      </c>
      <c r="C3245" s="6">
        <v>3139250</v>
      </c>
      <c r="D3245" t="s">
        <v>2490</v>
      </c>
      <c r="E3245" s="78">
        <v>5</v>
      </c>
      <c r="F3245" s="78">
        <v>4</v>
      </c>
      <c r="G3245" s="78"/>
      <c r="H3245" s="78"/>
      <c r="I3245" s="78">
        <v>1344</v>
      </c>
      <c r="J3245" s="78">
        <v>1310</v>
      </c>
      <c r="K3245" s="78">
        <v>79</v>
      </c>
      <c r="L3245" s="78">
        <v>65</v>
      </c>
    </row>
    <row r="3246" spans="1:12">
      <c r="A3246" t="s">
        <v>29</v>
      </c>
      <c r="B3246" s="6" t="s">
        <v>47</v>
      </c>
      <c r="C3246" s="6">
        <v>3139300</v>
      </c>
      <c r="D3246" t="s">
        <v>1470</v>
      </c>
      <c r="E3246" s="78">
        <v>162</v>
      </c>
      <c r="F3246" s="78">
        <v>162</v>
      </c>
      <c r="G3246" s="78">
        <v>29</v>
      </c>
      <c r="H3246" s="78">
        <v>27</v>
      </c>
      <c r="I3246" s="78">
        <v>1668</v>
      </c>
      <c r="J3246" s="78">
        <v>1827</v>
      </c>
      <c r="K3246" s="78">
        <v>210</v>
      </c>
      <c r="L3246" s="78">
        <v>159</v>
      </c>
    </row>
    <row r="3247" spans="1:12">
      <c r="A3247" t="s">
        <v>29</v>
      </c>
      <c r="B3247" s="6" t="s">
        <v>47</v>
      </c>
      <c r="C3247" s="6">
        <v>3139409</v>
      </c>
      <c r="D3247" t="s">
        <v>1472</v>
      </c>
      <c r="E3247" s="78">
        <v>3</v>
      </c>
      <c r="F3247" s="78">
        <v>3</v>
      </c>
      <c r="G3247" s="78">
        <v>1</v>
      </c>
      <c r="H3247" s="78">
        <v>1</v>
      </c>
      <c r="I3247" s="78">
        <v>583</v>
      </c>
      <c r="J3247" s="78">
        <v>520</v>
      </c>
      <c r="K3247" s="78">
        <v>1421</v>
      </c>
      <c r="L3247" s="78">
        <v>1226</v>
      </c>
    </row>
    <row r="3248" spans="1:12">
      <c r="A3248" t="s">
        <v>29</v>
      </c>
      <c r="B3248" s="6" t="s">
        <v>47</v>
      </c>
      <c r="C3248" s="6">
        <v>3139508</v>
      </c>
      <c r="D3248" t="s">
        <v>2494</v>
      </c>
      <c r="E3248" s="78"/>
      <c r="F3248" s="78"/>
      <c r="G3248" s="78"/>
      <c r="H3248" s="78"/>
      <c r="I3248" s="78">
        <v>89</v>
      </c>
      <c r="J3248" s="78">
        <v>69</v>
      </c>
      <c r="K3248" s="78">
        <v>352</v>
      </c>
      <c r="L3248" s="78">
        <v>313</v>
      </c>
    </row>
    <row r="3249" spans="1:12">
      <c r="A3249" t="s">
        <v>29</v>
      </c>
      <c r="B3249" s="6" t="s">
        <v>47</v>
      </c>
      <c r="C3249" s="6">
        <v>3139607</v>
      </c>
      <c r="D3249" t="s">
        <v>1474</v>
      </c>
      <c r="E3249" s="78">
        <v>1</v>
      </c>
      <c r="F3249" s="78">
        <v>1</v>
      </c>
      <c r="G3249" s="78">
        <v>3</v>
      </c>
      <c r="H3249" s="78">
        <v>2</v>
      </c>
      <c r="I3249" s="78">
        <v>112</v>
      </c>
      <c r="J3249" s="78">
        <v>95</v>
      </c>
      <c r="K3249" s="78">
        <v>226</v>
      </c>
      <c r="L3249" s="78">
        <v>177</v>
      </c>
    </row>
    <row r="3250" spans="1:12">
      <c r="A3250" t="s">
        <v>29</v>
      </c>
      <c r="B3250" s="6" t="s">
        <v>47</v>
      </c>
      <c r="C3250" s="6">
        <v>3139706</v>
      </c>
      <c r="D3250" t="s">
        <v>1476</v>
      </c>
      <c r="E3250" s="78"/>
      <c r="F3250" s="78"/>
      <c r="G3250" s="78"/>
      <c r="H3250" s="78"/>
      <c r="I3250" s="78">
        <v>25</v>
      </c>
      <c r="J3250" s="78">
        <v>19</v>
      </c>
      <c r="K3250" s="78">
        <v>36</v>
      </c>
      <c r="L3250" s="78">
        <v>27</v>
      </c>
    </row>
    <row r="3251" spans="1:12">
      <c r="A3251" t="s">
        <v>29</v>
      </c>
      <c r="B3251" s="6" t="s">
        <v>47</v>
      </c>
      <c r="C3251" s="6">
        <v>3139805</v>
      </c>
      <c r="D3251" t="s">
        <v>2498</v>
      </c>
      <c r="E3251" s="78"/>
      <c r="F3251" s="78"/>
      <c r="G3251" s="78"/>
      <c r="H3251" s="78"/>
      <c r="I3251" s="78">
        <v>11</v>
      </c>
      <c r="J3251" s="78">
        <v>6</v>
      </c>
      <c r="K3251" s="78">
        <v>26</v>
      </c>
      <c r="L3251" s="78">
        <v>21</v>
      </c>
    </row>
    <row r="3252" spans="1:12">
      <c r="A3252" t="s">
        <v>29</v>
      </c>
      <c r="B3252" s="6" t="s">
        <v>47</v>
      </c>
      <c r="C3252" s="6">
        <v>3139904</v>
      </c>
      <c r="D3252" t="s">
        <v>2500</v>
      </c>
      <c r="E3252" s="78"/>
      <c r="F3252" s="78"/>
      <c r="G3252" s="78"/>
      <c r="H3252" s="78"/>
      <c r="I3252" s="78">
        <v>9</v>
      </c>
      <c r="J3252" s="78">
        <v>6</v>
      </c>
      <c r="K3252" s="78">
        <v>67</v>
      </c>
      <c r="L3252" s="78">
        <v>53</v>
      </c>
    </row>
    <row r="3253" spans="1:12">
      <c r="A3253" t="s">
        <v>29</v>
      </c>
      <c r="B3253" s="6" t="s">
        <v>47</v>
      </c>
      <c r="C3253" s="6">
        <v>3140001</v>
      </c>
      <c r="D3253" t="s">
        <v>1478</v>
      </c>
      <c r="E3253" s="78">
        <v>15</v>
      </c>
      <c r="F3253" s="78">
        <v>21</v>
      </c>
      <c r="G3253" s="78">
        <v>12</v>
      </c>
      <c r="H3253" s="78">
        <v>17</v>
      </c>
      <c r="I3253" s="78">
        <v>387</v>
      </c>
      <c r="J3253" s="78">
        <v>384</v>
      </c>
      <c r="K3253" s="78">
        <v>266</v>
      </c>
      <c r="L3253" s="78">
        <v>257</v>
      </c>
    </row>
    <row r="3254" spans="1:12">
      <c r="A3254" t="s">
        <v>29</v>
      </c>
      <c r="B3254" s="6" t="s">
        <v>47</v>
      </c>
      <c r="C3254" s="6">
        <v>3140100</v>
      </c>
      <c r="D3254" t="s">
        <v>2503</v>
      </c>
      <c r="E3254" s="78"/>
      <c r="F3254" s="78"/>
      <c r="G3254" s="78">
        <v>2</v>
      </c>
      <c r="H3254" s="78">
        <v>1</v>
      </c>
      <c r="I3254" s="78">
        <v>28</v>
      </c>
      <c r="J3254" s="78">
        <v>23</v>
      </c>
      <c r="K3254" s="78">
        <v>20</v>
      </c>
      <c r="L3254" s="78">
        <v>22</v>
      </c>
    </row>
    <row r="3255" spans="1:12">
      <c r="A3255" t="s">
        <v>29</v>
      </c>
      <c r="B3255" s="6" t="s">
        <v>47</v>
      </c>
      <c r="C3255" s="6">
        <v>3140159</v>
      </c>
      <c r="D3255" t="s">
        <v>2505</v>
      </c>
      <c r="E3255" s="78"/>
      <c r="F3255" s="78"/>
      <c r="G3255" s="78"/>
      <c r="H3255" s="78"/>
      <c r="I3255" s="78">
        <v>17</v>
      </c>
      <c r="J3255" s="78">
        <v>18</v>
      </c>
      <c r="K3255" s="78">
        <v>50</v>
      </c>
      <c r="L3255" s="78">
        <v>42</v>
      </c>
    </row>
    <row r="3256" spans="1:12">
      <c r="A3256" t="s">
        <v>29</v>
      </c>
      <c r="B3256" s="6" t="s">
        <v>47</v>
      </c>
      <c r="C3256" s="6">
        <v>3140209</v>
      </c>
      <c r="D3256" t="s">
        <v>2506</v>
      </c>
      <c r="E3256" s="78"/>
      <c r="F3256" s="78"/>
      <c r="G3256" s="78"/>
      <c r="H3256" s="78"/>
      <c r="I3256" s="78">
        <v>9</v>
      </c>
      <c r="J3256" s="78">
        <v>6</v>
      </c>
      <c r="K3256" s="78">
        <v>9</v>
      </c>
      <c r="L3256" s="78">
        <v>9</v>
      </c>
    </row>
    <row r="3257" spans="1:12">
      <c r="A3257" t="s">
        <v>29</v>
      </c>
      <c r="B3257" s="6" t="s">
        <v>47</v>
      </c>
      <c r="C3257" s="6">
        <v>3140308</v>
      </c>
      <c r="D3257" t="s">
        <v>2508</v>
      </c>
      <c r="E3257" s="78"/>
      <c r="F3257" s="78"/>
      <c r="G3257" s="78"/>
      <c r="H3257" s="78"/>
      <c r="I3257" s="78">
        <v>16</v>
      </c>
      <c r="J3257" s="78">
        <v>19</v>
      </c>
      <c r="K3257" s="78">
        <v>10</v>
      </c>
      <c r="L3257" s="78">
        <v>9</v>
      </c>
    </row>
    <row r="3258" spans="1:12">
      <c r="A3258" t="s">
        <v>29</v>
      </c>
      <c r="B3258" s="6" t="s">
        <v>47</v>
      </c>
      <c r="C3258" s="6">
        <v>3140407</v>
      </c>
      <c r="D3258" t="s">
        <v>2510</v>
      </c>
      <c r="E3258" s="78"/>
      <c r="F3258" s="78"/>
      <c r="G3258" s="78"/>
      <c r="H3258" s="78"/>
      <c r="I3258" s="78">
        <v>74</v>
      </c>
      <c r="J3258" s="78">
        <v>61</v>
      </c>
      <c r="K3258" s="78">
        <v>52</v>
      </c>
      <c r="L3258" s="78">
        <v>51</v>
      </c>
    </row>
    <row r="3259" spans="1:12">
      <c r="A3259" t="s">
        <v>29</v>
      </c>
      <c r="B3259" s="6" t="s">
        <v>47</v>
      </c>
      <c r="C3259" s="6">
        <v>3140506</v>
      </c>
      <c r="D3259" t="s">
        <v>1479</v>
      </c>
      <c r="E3259" s="78"/>
      <c r="F3259" s="78"/>
      <c r="G3259" s="78">
        <v>1</v>
      </c>
      <c r="H3259" s="78">
        <v>1</v>
      </c>
      <c r="I3259" s="78">
        <v>6</v>
      </c>
      <c r="J3259" s="78">
        <v>6</v>
      </c>
      <c r="K3259" s="78">
        <v>220</v>
      </c>
      <c r="L3259" s="78">
        <v>103</v>
      </c>
    </row>
    <row r="3260" spans="1:12">
      <c r="A3260" t="s">
        <v>29</v>
      </c>
      <c r="B3260" s="6" t="s">
        <v>47</v>
      </c>
      <c r="C3260" s="6">
        <v>3140530</v>
      </c>
      <c r="D3260" t="s">
        <v>1481</v>
      </c>
      <c r="E3260" s="78"/>
      <c r="F3260" s="78"/>
      <c r="G3260" s="78">
        <v>1</v>
      </c>
      <c r="H3260" s="78">
        <v>0</v>
      </c>
      <c r="I3260" s="78">
        <v>76</v>
      </c>
      <c r="J3260" s="78">
        <v>64</v>
      </c>
      <c r="K3260" s="78">
        <v>397</v>
      </c>
      <c r="L3260" s="78">
        <v>368</v>
      </c>
    </row>
    <row r="3261" spans="1:12">
      <c r="A3261" t="s">
        <v>29</v>
      </c>
      <c r="B3261" s="6" t="s">
        <v>47</v>
      </c>
      <c r="C3261" s="6">
        <v>3140555</v>
      </c>
      <c r="D3261" t="s">
        <v>1483</v>
      </c>
      <c r="E3261" s="78">
        <v>2</v>
      </c>
      <c r="F3261" s="78">
        <v>1</v>
      </c>
      <c r="G3261" s="78"/>
      <c r="H3261" s="78"/>
      <c r="I3261" s="78">
        <v>390</v>
      </c>
      <c r="J3261" s="78">
        <v>364</v>
      </c>
      <c r="K3261" s="78">
        <v>109</v>
      </c>
      <c r="L3261" s="78">
        <v>91</v>
      </c>
    </row>
    <row r="3262" spans="1:12">
      <c r="A3262" t="s">
        <v>29</v>
      </c>
      <c r="B3262" s="6" t="s">
        <v>47</v>
      </c>
      <c r="C3262" s="6">
        <v>3140605</v>
      </c>
      <c r="D3262" t="s">
        <v>2515</v>
      </c>
      <c r="E3262" s="78">
        <v>4</v>
      </c>
      <c r="F3262" s="78">
        <v>3</v>
      </c>
      <c r="G3262" s="78">
        <v>1</v>
      </c>
      <c r="H3262" s="78">
        <v>1</v>
      </c>
      <c r="I3262" s="78">
        <v>65</v>
      </c>
      <c r="J3262" s="78">
        <v>53</v>
      </c>
      <c r="K3262" s="78">
        <v>29</v>
      </c>
      <c r="L3262" s="78">
        <v>17</v>
      </c>
    </row>
    <row r="3263" spans="1:12">
      <c r="A3263" t="s">
        <v>29</v>
      </c>
      <c r="B3263" s="6" t="s">
        <v>47</v>
      </c>
      <c r="C3263" s="6">
        <v>3140704</v>
      </c>
      <c r="D3263" t="s">
        <v>1485</v>
      </c>
      <c r="E3263" s="78"/>
      <c r="F3263" s="78"/>
      <c r="G3263" s="78"/>
      <c r="H3263" s="78"/>
      <c r="I3263" s="78">
        <v>17</v>
      </c>
      <c r="J3263" s="78">
        <v>13</v>
      </c>
      <c r="K3263" s="78">
        <v>119</v>
      </c>
      <c r="L3263" s="78">
        <v>83</v>
      </c>
    </row>
    <row r="3264" spans="1:12">
      <c r="A3264" t="s">
        <v>29</v>
      </c>
      <c r="B3264" s="6" t="s">
        <v>47</v>
      </c>
      <c r="C3264" s="6">
        <v>3140803</v>
      </c>
      <c r="D3264" t="s">
        <v>2520</v>
      </c>
      <c r="E3264" s="78"/>
      <c r="F3264" s="78"/>
      <c r="G3264" s="78"/>
      <c r="H3264" s="78"/>
      <c r="I3264" s="78">
        <v>4</v>
      </c>
      <c r="J3264" s="78">
        <v>2</v>
      </c>
      <c r="K3264" s="78">
        <v>6</v>
      </c>
      <c r="L3264" s="78">
        <v>3</v>
      </c>
    </row>
    <row r="3265" spans="1:12">
      <c r="A3265" t="s">
        <v>29</v>
      </c>
      <c r="B3265" s="6" t="s">
        <v>47</v>
      </c>
      <c r="C3265" s="6">
        <v>3140852</v>
      </c>
      <c r="D3265" t="s">
        <v>1487</v>
      </c>
      <c r="E3265" s="78">
        <v>78</v>
      </c>
      <c r="F3265" s="78">
        <v>88</v>
      </c>
      <c r="G3265" s="78">
        <v>21</v>
      </c>
      <c r="H3265" s="78">
        <v>16</v>
      </c>
      <c r="I3265" s="78">
        <v>1069</v>
      </c>
      <c r="J3265" s="78">
        <v>1179</v>
      </c>
      <c r="K3265" s="78">
        <v>119</v>
      </c>
      <c r="L3265" s="78">
        <v>98</v>
      </c>
    </row>
    <row r="3266" spans="1:12">
      <c r="A3266" t="s">
        <v>29</v>
      </c>
      <c r="B3266" s="6" t="s">
        <v>47</v>
      </c>
      <c r="C3266" s="6">
        <v>3140902</v>
      </c>
      <c r="D3266" t="s">
        <v>2523</v>
      </c>
      <c r="E3266" s="78"/>
      <c r="F3266" s="78"/>
      <c r="G3266" s="78">
        <v>2</v>
      </c>
      <c r="H3266" s="78">
        <v>0</v>
      </c>
      <c r="I3266" s="78">
        <v>43</v>
      </c>
      <c r="J3266" s="78">
        <v>43</v>
      </c>
      <c r="K3266" s="78">
        <v>197</v>
      </c>
      <c r="L3266" s="78">
        <v>148</v>
      </c>
    </row>
    <row r="3267" spans="1:12">
      <c r="A3267" t="s">
        <v>29</v>
      </c>
      <c r="B3267" s="6" t="s">
        <v>47</v>
      </c>
      <c r="C3267" s="6">
        <v>3141009</v>
      </c>
      <c r="D3267" t="s">
        <v>1488</v>
      </c>
      <c r="E3267" s="78">
        <v>1</v>
      </c>
      <c r="F3267" s="78">
        <v>0</v>
      </c>
      <c r="G3267" s="78"/>
      <c r="H3267" s="78"/>
      <c r="I3267" s="78">
        <v>981</v>
      </c>
      <c r="J3267" s="78">
        <v>985</v>
      </c>
      <c r="K3267" s="78">
        <v>217</v>
      </c>
      <c r="L3267" s="78">
        <v>175</v>
      </c>
    </row>
    <row r="3268" spans="1:12">
      <c r="A3268" t="s">
        <v>29</v>
      </c>
      <c r="B3268" s="6" t="s">
        <v>47</v>
      </c>
      <c r="C3268" s="6">
        <v>3141108</v>
      </c>
      <c r="D3268" t="s">
        <v>1489</v>
      </c>
      <c r="E3268" s="78"/>
      <c r="F3268" s="78"/>
      <c r="G3268" s="78"/>
      <c r="H3268" s="78"/>
      <c r="I3268" s="78">
        <v>5</v>
      </c>
      <c r="J3268" s="78">
        <v>3</v>
      </c>
      <c r="K3268" s="78">
        <v>4</v>
      </c>
      <c r="L3268" s="78">
        <v>4</v>
      </c>
    </row>
    <row r="3269" spans="1:12">
      <c r="A3269" t="s">
        <v>29</v>
      </c>
      <c r="B3269" s="6" t="s">
        <v>47</v>
      </c>
      <c r="C3269" s="6">
        <v>3141207</v>
      </c>
      <c r="D3269" t="s">
        <v>2527</v>
      </c>
      <c r="E3269" s="78"/>
      <c r="F3269" s="78"/>
      <c r="G3269" s="78">
        <v>1</v>
      </c>
      <c r="H3269" s="78">
        <v>1</v>
      </c>
      <c r="I3269" s="78">
        <v>7</v>
      </c>
      <c r="J3269" s="78">
        <v>4</v>
      </c>
      <c r="K3269" s="78">
        <v>49</v>
      </c>
      <c r="L3269" s="78">
        <v>43</v>
      </c>
    </row>
    <row r="3270" spans="1:12">
      <c r="A3270" t="s">
        <v>29</v>
      </c>
      <c r="B3270" s="6" t="s">
        <v>47</v>
      </c>
      <c r="C3270" s="6">
        <v>3141306</v>
      </c>
      <c r="D3270" t="s">
        <v>2529</v>
      </c>
      <c r="E3270" s="78"/>
      <c r="F3270" s="78"/>
      <c r="G3270" s="78">
        <v>2</v>
      </c>
      <c r="H3270" s="78">
        <v>2</v>
      </c>
      <c r="I3270" s="78">
        <v>16</v>
      </c>
      <c r="J3270" s="78">
        <v>11</v>
      </c>
      <c r="K3270" s="78">
        <v>153</v>
      </c>
      <c r="L3270" s="78">
        <v>110</v>
      </c>
    </row>
    <row r="3271" spans="1:12">
      <c r="A3271" t="s">
        <v>29</v>
      </c>
      <c r="B3271" s="6" t="s">
        <v>47</v>
      </c>
      <c r="C3271" s="6">
        <v>3141405</v>
      </c>
      <c r="D3271" t="s">
        <v>2531</v>
      </c>
      <c r="E3271" s="78">
        <v>30</v>
      </c>
      <c r="F3271" s="78">
        <v>30</v>
      </c>
      <c r="G3271" s="78"/>
      <c r="H3271" s="78"/>
      <c r="I3271" s="78">
        <v>722</v>
      </c>
      <c r="J3271" s="78">
        <v>622</v>
      </c>
      <c r="K3271" s="78">
        <v>156</v>
      </c>
      <c r="L3271" s="78">
        <v>126</v>
      </c>
    </row>
    <row r="3272" spans="1:12">
      <c r="A3272" t="s">
        <v>29</v>
      </c>
      <c r="B3272" s="6" t="s">
        <v>47</v>
      </c>
      <c r="C3272" s="6">
        <v>3141504</v>
      </c>
      <c r="D3272" t="s">
        <v>2533</v>
      </c>
      <c r="E3272" s="78"/>
      <c r="F3272" s="78"/>
      <c r="G3272" s="78"/>
      <c r="H3272" s="78"/>
      <c r="I3272" s="78">
        <v>81</v>
      </c>
      <c r="J3272" s="78">
        <v>79</v>
      </c>
      <c r="K3272" s="78">
        <v>80</v>
      </c>
      <c r="L3272" s="78">
        <v>59</v>
      </c>
    </row>
    <row r="3273" spans="1:12">
      <c r="A3273" t="s">
        <v>29</v>
      </c>
      <c r="B3273" s="6" t="s">
        <v>47</v>
      </c>
      <c r="C3273" s="6">
        <v>3141603</v>
      </c>
      <c r="D3273" t="s">
        <v>2535</v>
      </c>
      <c r="E3273" s="78"/>
      <c r="F3273" s="78"/>
      <c r="G3273" s="78"/>
      <c r="H3273" s="78"/>
      <c r="I3273" s="78">
        <v>26</v>
      </c>
      <c r="J3273" s="78">
        <v>16</v>
      </c>
      <c r="K3273" s="78">
        <v>54</v>
      </c>
      <c r="L3273" s="78">
        <v>41</v>
      </c>
    </row>
    <row r="3274" spans="1:12">
      <c r="A3274" t="s">
        <v>29</v>
      </c>
      <c r="B3274" s="6" t="s">
        <v>47</v>
      </c>
      <c r="C3274" s="6">
        <v>3141702</v>
      </c>
      <c r="D3274" t="s">
        <v>2537</v>
      </c>
      <c r="E3274" s="78"/>
      <c r="F3274" s="78"/>
      <c r="G3274" s="78"/>
      <c r="H3274" s="78"/>
      <c r="I3274" s="78">
        <v>18</v>
      </c>
      <c r="J3274" s="78">
        <v>22</v>
      </c>
      <c r="K3274" s="78">
        <v>46</v>
      </c>
      <c r="L3274" s="78">
        <v>39</v>
      </c>
    </row>
    <row r="3275" spans="1:12">
      <c r="A3275" t="s">
        <v>29</v>
      </c>
      <c r="B3275" s="6" t="s">
        <v>47</v>
      </c>
      <c r="C3275" s="6">
        <v>3141801</v>
      </c>
      <c r="D3275" t="s">
        <v>1490</v>
      </c>
      <c r="E3275" s="78">
        <v>105</v>
      </c>
      <c r="F3275" s="78">
        <v>102</v>
      </c>
      <c r="G3275" s="78">
        <v>12</v>
      </c>
      <c r="H3275" s="78">
        <v>12</v>
      </c>
      <c r="I3275" s="78">
        <v>1409</v>
      </c>
      <c r="J3275" s="78">
        <v>1482</v>
      </c>
      <c r="K3275" s="78">
        <v>170</v>
      </c>
      <c r="L3275" s="78">
        <v>143</v>
      </c>
    </row>
    <row r="3276" spans="1:12">
      <c r="A3276" t="s">
        <v>29</v>
      </c>
      <c r="B3276" s="6" t="s">
        <v>47</v>
      </c>
      <c r="C3276" s="6">
        <v>3141900</v>
      </c>
      <c r="D3276" t="s">
        <v>2540</v>
      </c>
      <c r="E3276" s="78"/>
      <c r="F3276" s="78"/>
      <c r="G3276" s="78"/>
      <c r="H3276" s="78"/>
      <c r="I3276" s="78">
        <v>17</v>
      </c>
      <c r="J3276" s="78">
        <v>12</v>
      </c>
      <c r="K3276" s="78">
        <v>21</v>
      </c>
      <c r="L3276" s="78">
        <v>20</v>
      </c>
    </row>
    <row r="3277" spans="1:12">
      <c r="A3277" t="s">
        <v>29</v>
      </c>
      <c r="B3277" s="6" t="s">
        <v>47</v>
      </c>
      <c r="C3277" s="6">
        <v>3142007</v>
      </c>
      <c r="D3277" t="s">
        <v>1492</v>
      </c>
      <c r="E3277" s="78">
        <v>37</v>
      </c>
      <c r="F3277" s="78">
        <v>37</v>
      </c>
      <c r="G3277" s="78">
        <v>3</v>
      </c>
      <c r="H3277" s="78">
        <v>3</v>
      </c>
      <c r="I3277" s="78">
        <v>916</v>
      </c>
      <c r="J3277" s="78">
        <v>901</v>
      </c>
      <c r="K3277" s="78">
        <v>122</v>
      </c>
      <c r="L3277" s="78">
        <v>103</v>
      </c>
    </row>
    <row r="3278" spans="1:12">
      <c r="A3278" t="s">
        <v>29</v>
      </c>
      <c r="B3278" s="6" t="s">
        <v>47</v>
      </c>
      <c r="C3278" s="6">
        <v>3142106</v>
      </c>
      <c r="D3278" t="s">
        <v>1494</v>
      </c>
      <c r="E3278" s="78">
        <v>1</v>
      </c>
      <c r="F3278" s="78">
        <v>1</v>
      </c>
      <c r="G3278" s="78">
        <v>2</v>
      </c>
      <c r="H3278" s="78">
        <v>1</v>
      </c>
      <c r="I3278" s="78">
        <v>141</v>
      </c>
      <c r="J3278" s="78">
        <v>105</v>
      </c>
      <c r="K3278" s="78">
        <v>230</v>
      </c>
      <c r="L3278" s="78">
        <v>187</v>
      </c>
    </row>
    <row r="3279" spans="1:12">
      <c r="A3279" t="s">
        <v>29</v>
      </c>
      <c r="B3279" s="6" t="s">
        <v>47</v>
      </c>
      <c r="C3279" s="6">
        <v>3142205</v>
      </c>
      <c r="D3279" t="s">
        <v>1496</v>
      </c>
      <c r="E3279" s="78"/>
      <c r="F3279" s="78"/>
      <c r="G3279" s="78">
        <v>1</v>
      </c>
      <c r="H3279" s="78">
        <v>0</v>
      </c>
      <c r="I3279" s="78">
        <v>46</v>
      </c>
      <c r="J3279" s="78">
        <v>33</v>
      </c>
      <c r="K3279" s="78">
        <v>71</v>
      </c>
      <c r="L3279" s="78">
        <v>54</v>
      </c>
    </row>
    <row r="3280" spans="1:12">
      <c r="A3280" t="s">
        <v>29</v>
      </c>
      <c r="B3280" s="6" t="s">
        <v>47</v>
      </c>
      <c r="C3280" s="6">
        <v>3142254</v>
      </c>
      <c r="D3280" t="s">
        <v>1497</v>
      </c>
      <c r="E3280" s="78">
        <v>2</v>
      </c>
      <c r="F3280" s="78">
        <v>1</v>
      </c>
      <c r="G3280" s="78"/>
      <c r="H3280" s="78"/>
      <c r="I3280" s="78">
        <v>775</v>
      </c>
      <c r="J3280" s="78">
        <v>737</v>
      </c>
      <c r="K3280" s="78">
        <v>89</v>
      </c>
      <c r="L3280" s="78">
        <v>84</v>
      </c>
    </row>
    <row r="3281" spans="1:12">
      <c r="A3281" t="s">
        <v>29</v>
      </c>
      <c r="B3281" s="6" t="s">
        <v>47</v>
      </c>
      <c r="C3281" s="6">
        <v>3142304</v>
      </c>
      <c r="D3281" t="s">
        <v>1499</v>
      </c>
      <c r="E3281" s="78"/>
      <c r="F3281" s="78"/>
      <c r="G3281" s="78"/>
      <c r="H3281" s="78"/>
      <c r="I3281" s="78">
        <v>13</v>
      </c>
      <c r="J3281" s="78">
        <v>16</v>
      </c>
      <c r="K3281" s="78">
        <v>14</v>
      </c>
      <c r="L3281" s="78">
        <v>13</v>
      </c>
    </row>
    <row r="3282" spans="1:12">
      <c r="A3282" t="s">
        <v>29</v>
      </c>
      <c r="B3282" s="6" t="s">
        <v>47</v>
      </c>
      <c r="C3282" s="6">
        <v>3142403</v>
      </c>
      <c r="D3282" t="s">
        <v>1501</v>
      </c>
      <c r="E3282" s="78"/>
      <c r="F3282" s="78"/>
      <c r="G3282" s="78"/>
      <c r="H3282" s="78"/>
      <c r="I3282" s="78">
        <v>21</v>
      </c>
      <c r="J3282" s="78">
        <v>16</v>
      </c>
      <c r="K3282" s="78">
        <v>69</v>
      </c>
      <c r="L3282" s="78">
        <v>61</v>
      </c>
    </row>
    <row r="3283" spans="1:12">
      <c r="A3283" t="s">
        <v>29</v>
      </c>
      <c r="B3283" s="6" t="s">
        <v>47</v>
      </c>
      <c r="C3283" s="6">
        <v>3142502</v>
      </c>
      <c r="D3283" t="s">
        <v>2548</v>
      </c>
      <c r="E3283" s="78"/>
      <c r="F3283" s="78"/>
      <c r="G3283" s="78"/>
      <c r="H3283" s="78"/>
      <c r="I3283" s="78">
        <v>24</v>
      </c>
      <c r="J3283" s="78">
        <v>19</v>
      </c>
      <c r="K3283" s="78">
        <v>22</v>
      </c>
      <c r="L3283" s="78">
        <v>15</v>
      </c>
    </row>
    <row r="3284" spans="1:12">
      <c r="A3284" t="s">
        <v>29</v>
      </c>
      <c r="B3284" s="6" t="s">
        <v>47</v>
      </c>
      <c r="C3284" s="6">
        <v>3142601</v>
      </c>
      <c r="D3284" t="s">
        <v>2550</v>
      </c>
      <c r="E3284" s="78"/>
      <c r="F3284" s="78"/>
      <c r="G3284" s="78"/>
      <c r="H3284" s="78"/>
      <c r="I3284" s="78">
        <v>2</v>
      </c>
      <c r="J3284" s="78">
        <v>2</v>
      </c>
      <c r="K3284" s="78">
        <v>114</v>
      </c>
      <c r="L3284" s="78">
        <v>58</v>
      </c>
    </row>
    <row r="3285" spans="1:12">
      <c r="A3285" t="s">
        <v>29</v>
      </c>
      <c r="B3285" s="6" t="s">
        <v>47</v>
      </c>
      <c r="C3285" s="6">
        <v>3142700</v>
      </c>
      <c r="D3285" t="s">
        <v>1502</v>
      </c>
      <c r="E3285" s="78">
        <v>112</v>
      </c>
      <c r="F3285" s="78">
        <v>123</v>
      </c>
      <c r="G3285" s="78">
        <v>16</v>
      </c>
      <c r="H3285" s="78">
        <v>17</v>
      </c>
      <c r="I3285" s="78">
        <v>2128</v>
      </c>
      <c r="J3285" s="78">
        <v>2158</v>
      </c>
      <c r="K3285" s="78">
        <v>228</v>
      </c>
      <c r="L3285" s="78">
        <v>190</v>
      </c>
    </row>
    <row r="3286" spans="1:12">
      <c r="A3286" t="s">
        <v>29</v>
      </c>
      <c r="B3286" s="6" t="s">
        <v>47</v>
      </c>
      <c r="C3286" s="6">
        <v>3142809</v>
      </c>
      <c r="D3286" t="s">
        <v>2553</v>
      </c>
      <c r="E3286" s="78">
        <v>2</v>
      </c>
      <c r="F3286" s="78">
        <v>2</v>
      </c>
      <c r="G3286" s="78">
        <v>9</v>
      </c>
      <c r="H3286" s="78">
        <v>8</v>
      </c>
      <c r="I3286" s="78">
        <v>19</v>
      </c>
      <c r="J3286" s="78">
        <v>14</v>
      </c>
      <c r="K3286" s="78">
        <v>230</v>
      </c>
      <c r="L3286" s="78">
        <v>168</v>
      </c>
    </row>
    <row r="3287" spans="1:12">
      <c r="A3287" t="s">
        <v>29</v>
      </c>
      <c r="B3287" s="6" t="s">
        <v>47</v>
      </c>
      <c r="C3287" s="6">
        <v>3142908</v>
      </c>
      <c r="D3287" t="s">
        <v>2555</v>
      </c>
      <c r="E3287" s="78">
        <v>221</v>
      </c>
      <c r="F3287" s="78">
        <v>227</v>
      </c>
      <c r="G3287" s="78">
        <v>2</v>
      </c>
      <c r="H3287" s="78">
        <v>2</v>
      </c>
      <c r="I3287" s="78">
        <v>2535</v>
      </c>
      <c r="J3287" s="78">
        <v>2616</v>
      </c>
      <c r="K3287" s="78">
        <v>179</v>
      </c>
      <c r="L3287" s="78">
        <v>176</v>
      </c>
    </row>
    <row r="3288" spans="1:12">
      <c r="A3288" t="s">
        <v>29</v>
      </c>
      <c r="B3288" s="6" t="s">
        <v>47</v>
      </c>
      <c r="C3288" s="6">
        <v>3143005</v>
      </c>
      <c r="D3288" t="s">
        <v>1504</v>
      </c>
      <c r="E3288" s="78"/>
      <c r="F3288" s="78"/>
      <c r="G3288" s="78">
        <v>3</v>
      </c>
      <c r="H3288" s="78">
        <v>1</v>
      </c>
      <c r="I3288" s="78">
        <v>41</v>
      </c>
      <c r="J3288" s="78">
        <v>32</v>
      </c>
      <c r="K3288" s="78">
        <v>290</v>
      </c>
      <c r="L3288" s="78">
        <v>225</v>
      </c>
    </row>
    <row r="3289" spans="1:12">
      <c r="A3289" t="s">
        <v>29</v>
      </c>
      <c r="B3289" s="6" t="s">
        <v>47</v>
      </c>
      <c r="C3289" s="6">
        <v>3143104</v>
      </c>
      <c r="D3289" t="s">
        <v>1506</v>
      </c>
      <c r="E3289" s="78"/>
      <c r="F3289" s="78"/>
      <c r="G3289" s="78"/>
      <c r="H3289" s="78"/>
      <c r="I3289" s="78">
        <v>26</v>
      </c>
      <c r="J3289" s="78">
        <v>15</v>
      </c>
      <c r="K3289" s="78">
        <v>130</v>
      </c>
      <c r="L3289" s="78">
        <v>110</v>
      </c>
    </row>
    <row r="3290" spans="1:12">
      <c r="A3290" t="s">
        <v>29</v>
      </c>
      <c r="B3290" s="6" t="s">
        <v>47</v>
      </c>
      <c r="C3290" s="6">
        <v>3143153</v>
      </c>
      <c r="D3290" t="s">
        <v>2559</v>
      </c>
      <c r="E3290" s="78">
        <v>23</v>
      </c>
      <c r="F3290" s="78">
        <v>25</v>
      </c>
      <c r="G3290" s="78">
        <v>3</v>
      </c>
      <c r="H3290" s="78">
        <v>2</v>
      </c>
      <c r="I3290" s="78">
        <v>361</v>
      </c>
      <c r="J3290" s="78">
        <v>353</v>
      </c>
      <c r="K3290" s="78">
        <v>66</v>
      </c>
      <c r="L3290" s="78">
        <v>56</v>
      </c>
    </row>
    <row r="3291" spans="1:12">
      <c r="A3291" t="s">
        <v>29</v>
      </c>
      <c r="B3291" s="6" t="s">
        <v>47</v>
      </c>
      <c r="C3291" s="6">
        <v>3143203</v>
      </c>
      <c r="D3291" t="s">
        <v>2561</v>
      </c>
      <c r="E3291" s="78"/>
      <c r="F3291" s="78"/>
      <c r="G3291" s="78">
        <v>1</v>
      </c>
      <c r="H3291" s="78">
        <v>1</v>
      </c>
      <c r="I3291" s="78">
        <v>44</v>
      </c>
      <c r="J3291" s="78">
        <v>35</v>
      </c>
      <c r="K3291" s="78">
        <v>294</v>
      </c>
      <c r="L3291" s="78">
        <v>243</v>
      </c>
    </row>
    <row r="3292" spans="1:12">
      <c r="A3292" t="s">
        <v>29</v>
      </c>
      <c r="B3292" s="6" t="s">
        <v>47</v>
      </c>
      <c r="C3292" s="6">
        <v>3143302</v>
      </c>
      <c r="D3292" t="s">
        <v>1508</v>
      </c>
      <c r="E3292" s="78">
        <v>50</v>
      </c>
      <c r="F3292" s="78">
        <v>40</v>
      </c>
      <c r="G3292" s="78">
        <v>9</v>
      </c>
      <c r="H3292" s="78">
        <v>9</v>
      </c>
      <c r="I3292" s="78">
        <v>1389</v>
      </c>
      <c r="J3292" s="78">
        <v>1407</v>
      </c>
      <c r="K3292" s="78">
        <v>331</v>
      </c>
      <c r="L3292" s="78">
        <v>289</v>
      </c>
    </row>
    <row r="3293" spans="1:12">
      <c r="A3293" t="s">
        <v>29</v>
      </c>
      <c r="B3293" s="6" t="s">
        <v>47</v>
      </c>
      <c r="C3293" s="6">
        <v>3143401</v>
      </c>
      <c r="D3293" t="s">
        <v>2564</v>
      </c>
      <c r="E3293" s="78"/>
      <c r="F3293" s="78"/>
      <c r="G3293" s="78"/>
      <c r="H3293" s="78"/>
      <c r="I3293" s="78">
        <v>42</v>
      </c>
      <c r="J3293" s="78">
        <v>36</v>
      </c>
      <c r="K3293" s="78">
        <v>93</v>
      </c>
      <c r="L3293" s="78">
        <v>64</v>
      </c>
    </row>
    <row r="3294" spans="1:12">
      <c r="A3294" t="s">
        <v>29</v>
      </c>
      <c r="B3294" s="6" t="s">
        <v>47</v>
      </c>
      <c r="C3294" s="6">
        <v>3143450</v>
      </c>
      <c r="D3294" t="s">
        <v>1510</v>
      </c>
      <c r="E3294" s="78"/>
      <c r="F3294" s="78"/>
      <c r="G3294" s="78"/>
      <c r="H3294" s="78"/>
      <c r="I3294" s="78">
        <v>1233</v>
      </c>
      <c r="J3294" s="78">
        <v>1288</v>
      </c>
      <c r="K3294" s="78">
        <v>101</v>
      </c>
      <c r="L3294" s="78">
        <v>92</v>
      </c>
    </row>
    <row r="3295" spans="1:12">
      <c r="A3295" t="s">
        <v>29</v>
      </c>
      <c r="B3295" s="6" t="s">
        <v>47</v>
      </c>
      <c r="C3295" s="6">
        <v>3143500</v>
      </c>
      <c r="D3295" t="s">
        <v>1512</v>
      </c>
      <c r="E3295" s="78"/>
      <c r="F3295" s="78"/>
      <c r="G3295" s="78"/>
      <c r="H3295" s="78"/>
      <c r="I3295" s="78">
        <v>12</v>
      </c>
      <c r="J3295" s="78">
        <v>10</v>
      </c>
      <c r="K3295" s="78">
        <v>47</v>
      </c>
      <c r="L3295" s="78">
        <v>34</v>
      </c>
    </row>
    <row r="3296" spans="1:12">
      <c r="A3296" t="s">
        <v>29</v>
      </c>
      <c r="B3296" s="6" t="s">
        <v>47</v>
      </c>
      <c r="C3296" s="6">
        <v>3143609</v>
      </c>
      <c r="D3296" t="s">
        <v>2568</v>
      </c>
      <c r="E3296" s="78"/>
      <c r="F3296" s="78"/>
      <c r="G3296" s="78"/>
      <c r="H3296" s="78"/>
      <c r="I3296" s="78">
        <v>13</v>
      </c>
      <c r="J3296" s="78">
        <v>12</v>
      </c>
      <c r="K3296" s="78">
        <v>29</v>
      </c>
      <c r="L3296" s="78">
        <v>21</v>
      </c>
    </row>
    <row r="3297" spans="1:12">
      <c r="A3297" t="s">
        <v>29</v>
      </c>
      <c r="B3297" s="6" t="s">
        <v>47</v>
      </c>
      <c r="C3297" s="6">
        <v>3143708</v>
      </c>
      <c r="D3297" t="s">
        <v>2570</v>
      </c>
      <c r="E3297" s="78">
        <v>0</v>
      </c>
      <c r="F3297" s="78">
        <v>1</v>
      </c>
      <c r="G3297" s="78"/>
      <c r="H3297" s="78"/>
      <c r="I3297" s="78">
        <v>20</v>
      </c>
      <c r="J3297" s="78">
        <v>21</v>
      </c>
      <c r="K3297" s="78">
        <v>10</v>
      </c>
      <c r="L3297" s="78">
        <v>8</v>
      </c>
    </row>
    <row r="3298" spans="1:12">
      <c r="A3298" t="s">
        <v>29</v>
      </c>
      <c r="B3298" s="6" t="s">
        <v>47</v>
      </c>
      <c r="C3298" s="6">
        <v>3143807</v>
      </c>
      <c r="D3298" t="s">
        <v>2572</v>
      </c>
      <c r="E3298" s="78"/>
      <c r="F3298" s="78"/>
      <c r="G3298" s="78">
        <v>2</v>
      </c>
      <c r="H3298" s="78">
        <v>2</v>
      </c>
      <c r="I3298" s="78">
        <v>1</v>
      </c>
      <c r="J3298" s="78">
        <v>2</v>
      </c>
      <c r="K3298" s="78">
        <v>90</v>
      </c>
      <c r="L3298" s="78">
        <v>66</v>
      </c>
    </row>
    <row r="3299" spans="1:12">
      <c r="A3299" t="s">
        <v>29</v>
      </c>
      <c r="B3299" s="6" t="s">
        <v>47</v>
      </c>
      <c r="C3299" s="6">
        <v>3143906</v>
      </c>
      <c r="D3299" t="s">
        <v>1514</v>
      </c>
      <c r="E3299" s="78">
        <v>4</v>
      </c>
      <c r="F3299" s="78">
        <v>2</v>
      </c>
      <c r="G3299" s="78">
        <v>2</v>
      </c>
      <c r="H3299" s="78">
        <v>1</v>
      </c>
      <c r="I3299" s="78">
        <v>137</v>
      </c>
      <c r="J3299" s="78">
        <v>114</v>
      </c>
      <c r="K3299" s="78">
        <v>223</v>
      </c>
      <c r="L3299" s="78">
        <v>191</v>
      </c>
    </row>
    <row r="3300" spans="1:12">
      <c r="A3300" t="s">
        <v>29</v>
      </c>
      <c r="B3300" s="6" t="s">
        <v>47</v>
      </c>
      <c r="C3300" s="6">
        <v>3144003</v>
      </c>
      <c r="D3300" t="s">
        <v>2575</v>
      </c>
      <c r="E3300" s="78">
        <v>0</v>
      </c>
      <c r="F3300" s="78">
        <v>1</v>
      </c>
      <c r="G3300" s="78">
        <v>4</v>
      </c>
      <c r="H3300" s="78">
        <v>3</v>
      </c>
      <c r="I3300" s="78">
        <v>203</v>
      </c>
      <c r="J3300" s="78">
        <v>170</v>
      </c>
      <c r="K3300" s="78">
        <v>1349</v>
      </c>
      <c r="L3300" s="78">
        <v>1100</v>
      </c>
    </row>
    <row r="3301" spans="1:12">
      <c r="A3301" t="s">
        <v>29</v>
      </c>
      <c r="B3301" s="6" t="s">
        <v>47</v>
      </c>
      <c r="C3301" s="6">
        <v>3144102</v>
      </c>
      <c r="D3301" t="s">
        <v>1515</v>
      </c>
      <c r="E3301" s="78">
        <v>5</v>
      </c>
      <c r="F3301" s="78">
        <v>4</v>
      </c>
      <c r="G3301" s="78"/>
      <c r="H3301" s="78"/>
      <c r="I3301" s="78">
        <v>84</v>
      </c>
      <c r="J3301" s="78">
        <v>73</v>
      </c>
      <c r="K3301" s="78">
        <v>633</v>
      </c>
      <c r="L3301" s="78">
        <v>538</v>
      </c>
    </row>
    <row r="3302" spans="1:12">
      <c r="A3302" t="s">
        <v>29</v>
      </c>
      <c r="B3302" s="6" t="s">
        <v>47</v>
      </c>
      <c r="C3302" s="6">
        <v>3144201</v>
      </c>
      <c r="D3302" t="s">
        <v>1516</v>
      </c>
      <c r="E3302" s="78"/>
      <c r="F3302" s="78"/>
      <c r="G3302" s="78"/>
      <c r="H3302" s="78"/>
      <c r="I3302" s="78">
        <v>47</v>
      </c>
      <c r="J3302" s="78">
        <v>58</v>
      </c>
      <c r="K3302" s="78">
        <v>23</v>
      </c>
      <c r="L3302" s="78">
        <v>8</v>
      </c>
    </row>
    <row r="3303" spans="1:12">
      <c r="A3303" t="s">
        <v>29</v>
      </c>
      <c r="B3303" s="6" t="s">
        <v>47</v>
      </c>
      <c r="C3303" s="6">
        <v>3144300</v>
      </c>
      <c r="D3303" t="s">
        <v>2579</v>
      </c>
      <c r="E3303" s="78">
        <v>1</v>
      </c>
      <c r="F3303" s="78">
        <v>1</v>
      </c>
      <c r="G3303" s="78"/>
      <c r="H3303" s="78"/>
      <c r="I3303" s="78">
        <v>83</v>
      </c>
      <c r="J3303" s="78">
        <v>78</v>
      </c>
      <c r="K3303" s="78">
        <v>59</v>
      </c>
      <c r="L3303" s="78">
        <v>54</v>
      </c>
    </row>
    <row r="3304" spans="1:12">
      <c r="A3304" t="s">
        <v>29</v>
      </c>
      <c r="B3304" s="6" t="s">
        <v>47</v>
      </c>
      <c r="C3304" s="6">
        <v>3144359</v>
      </c>
      <c r="D3304" t="s">
        <v>2581</v>
      </c>
      <c r="E3304" s="78">
        <v>36</v>
      </c>
      <c r="F3304" s="78">
        <v>39</v>
      </c>
      <c r="G3304" s="78">
        <v>46</v>
      </c>
      <c r="H3304" s="78">
        <v>57</v>
      </c>
      <c r="I3304" s="78">
        <v>59</v>
      </c>
      <c r="J3304" s="78">
        <v>70</v>
      </c>
      <c r="K3304" s="78">
        <v>32</v>
      </c>
      <c r="L3304" s="78">
        <v>30</v>
      </c>
    </row>
    <row r="3305" spans="1:12">
      <c r="A3305" t="s">
        <v>29</v>
      </c>
      <c r="B3305" s="6" t="s">
        <v>47</v>
      </c>
      <c r="C3305" s="6">
        <v>3144375</v>
      </c>
      <c r="D3305" t="s">
        <v>2583</v>
      </c>
      <c r="E3305" s="78">
        <v>69</v>
      </c>
      <c r="F3305" s="78">
        <v>49</v>
      </c>
      <c r="G3305" s="78">
        <v>55</v>
      </c>
      <c r="H3305" s="78">
        <v>49</v>
      </c>
      <c r="I3305" s="78">
        <v>14</v>
      </c>
      <c r="J3305" s="78">
        <v>14</v>
      </c>
      <c r="K3305" s="78">
        <v>43</v>
      </c>
      <c r="L3305" s="78">
        <v>34</v>
      </c>
    </row>
    <row r="3306" spans="1:12">
      <c r="A3306" t="s">
        <v>29</v>
      </c>
      <c r="B3306" s="6" t="s">
        <v>47</v>
      </c>
      <c r="C3306" s="6">
        <v>3144409</v>
      </c>
      <c r="D3306" t="s">
        <v>1517</v>
      </c>
      <c r="E3306" s="78"/>
      <c r="F3306" s="78"/>
      <c r="G3306" s="78">
        <v>1</v>
      </c>
      <c r="H3306" s="78">
        <v>1</v>
      </c>
      <c r="I3306" s="78">
        <v>14</v>
      </c>
      <c r="J3306" s="78">
        <v>7</v>
      </c>
      <c r="K3306" s="78">
        <v>278</v>
      </c>
      <c r="L3306" s="78">
        <v>201</v>
      </c>
    </row>
    <row r="3307" spans="1:12">
      <c r="A3307" t="s">
        <v>29</v>
      </c>
      <c r="B3307" s="6" t="s">
        <v>47</v>
      </c>
      <c r="C3307" s="6">
        <v>3144508</v>
      </c>
      <c r="D3307" t="s">
        <v>2586</v>
      </c>
      <c r="E3307" s="78"/>
      <c r="F3307" s="78"/>
      <c r="G3307" s="78"/>
      <c r="H3307" s="78"/>
      <c r="I3307" s="78">
        <v>6</v>
      </c>
      <c r="J3307" s="78">
        <v>6</v>
      </c>
      <c r="K3307" s="78">
        <v>68</v>
      </c>
      <c r="L3307" s="78">
        <v>44</v>
      </c>
    </row>
    <row r="3308" spans="1:12">
      <c r="A3308" t="s">
        <v>29</v>
      </c>
      <c r="B3308" s="6" t="s">
        <v>47</v>
      </c>
      <c r="C3308" s="6">
        <v>3144607</v>
      </c>
      <c r="D3308" t="s">
        <v>2588</v>
      </c>
      <c r="E3308" s="78"/>
      <c r="F3308" s="78"/>
      <c r="G3308" s="78"/>
      <c r="H3308" s="78"/>
      <c r="I3308" s="78">
        <v>148</v>
      </c>
      <c r="J3308" s="78">
        <v>136</v>
      </c>
      <c r="K3308" s="78">
        <v>418</v>
      </c>
      <c r="L3308" s="78">
        <v>387</v>
      </c>
    </row>
    <row r="3309" spans="1:12">
      <c r="A3309" t="s">
        <v>29</v>
      </c>
      <c r="B3309" s="6" t="s">
        <v>47</v>
      </c>
      <c r="C3309" s="6">
        <v>3144656</v>
      </c>
      <c r="D3309" t="s">
        <v>2590</v>
      </c>
      <c r="E3309" s="78">
        <v>3</v>
      </c>
      <c r="F3309" s="78">
        <v>3</v>
      </c>
      <c r="G3309" s="78"/>
      <c r="H3309" s="78"/>
      <c r="I3309" s="78">
        <v>816</v>
      </c>
      <c r="J3309" s="78">
        <v>835</v>
      </c>
      <c r="K3309" s="78">
        <v>31</v>
      </c>
      <c r="L3309" s="78">
        <v>25</v>
      </c>
    </row>
    <row r="3310" spans="1:12">
      <c r="A3310" t="s">
        <v>29</v>
      </c>
      <c r="B3310" s="6" t="s">
        <v>47</v>
      </c>
      <c r="C3310" s="6">
        <v>3144672</v>
      </c>
      <c r="D3310" t="s">
        <v>2592</v>
      </c>
      <c r="E3310" s="78"/>
      <c r="F3310" s="78"/>
      <c r="G3310" s="78"/>
      <c r="H3310" s="78"/>
      <c r="I3310" s="78">
        <v>25</v>
      </c>
      <c r="J3310" s="78">
        <v>23</v>
      </c>
      <c r="K3310" s="78">
        <v>179</v>
      </c>
      <c r="L3310" s="78">
        <v>159</v>
      </c>
    </row>
    <row r="3311" spans="1:12">
      <c r="A3311" t="s">
        <v>29</v>
      </c>
      <c r="B3311" s="6" t="s">
        <v>47</v>
      </c>
      <c r="C3311" s="6">
        <v>3144706</v>
      </c>
      <c r="D3311" t="s">
        <v>1518</v>
      </c>
      <c r="E3311" s="78"/>
      <c r="F3311" s="78"/>
      <c r="G3311" s="78"/>
      <c r="H3311" s="78"/>
      <c r="I3311" s="78">
        <v>5</v>
      </c>
      <c r="J3311" s="78">
        <v>4</v>
      </c>
      <c r="K3311" s="78">
        <v>21</v>
      </c>
      <c r="L3311" s="78">
        <v>18</v>
      </c>
    </row>
    <row r="3312" spans="1:12">
      <c r="A3312" t="s">
        <v>29</v>
      </c>
      <c r="B3312" s="6" t="s">
        <v>47</v>
      </c>
      <c r="C3312" s="6">
        <v>3144805</v>
      </c>
      <c r="D3312" t="s">
        <v>2595</v>
      </c>
      <c r="E3312" s="78"/>
      <c r="F3312" s="78"/>
      <c r="G3312" s="78"/>
      <c r="H3312" s="78"/>
      <c r="I3312" s="78">
        <v>2</v>
      </c>
      <c r="J3312" s="78">
        <v>4</v>
      </c>
      <c r="K3312" s="78">
        <v>4</v>
      </c>
      <c r="L3312" s="78">
        <v>2</v>
      </c>
    </row>
    <row r="3313" spans="1:12">
      <c r="A3313" t="s">
        <v>29</v>
      </c>
      <c r="B3313" s="6" t="s">
        <v>47</v>
      </c>
      <c r="C3313" s="6">
        <v>3144904</v>
      </c>
      <c r="D3313" t="s">
        <v>1520</v>
      </c>
      <c r="E3313" s="78"/>
      <c r="F3313" s="78"/>
      <c r="G3313" s="78"/>
      <c r="H3313" s="78"/>
      <c r="I3313" s="78">
        <v>90</v>
      </c>
      <c r="J3313" s="78">
        <v>79</v>
      </c>
      <c r="K3313" s="78">
        <v>24</v>
      </c>
      <c r="L3313" s="78">
        <v>23</v>
      </c>
    </row>
    <row r="3314" spans="1:12">
      <c r="A3314" t="s">
        <v>29</v>
      </c>
      <c r="B3314" s="6" t="s">
        <v>47</v>
      </c>
      <c r="C3314" s="6">
        <v>3145000</v>
      </c>
      <c r="D3314" t="s">
        <v>2598</v>
      </c>
      <c r="E3314" s="78">
        <v>3</v>
      </c>
      <c r="F3314" s="78">
        <v>2</v>
      </c>
      <c r="G3314" s="78">
        <v>1</v>
      </c>
      <c r="H3314" s="78">
        <v>1</v>
      </c>
      <c r="I3314" s="78">
        <v>7</v>
      </c>
      <c r="J3314" s="78">
        <v>5</v>
      </c>
      <c r="K3314" s="78">
        <v>39</v>
      </c>
      <c r="L3314" s="78">
        <v>27</v>
      </c>
    </row>
    <row r="3315" spans="1:12">
      <c r="A3315" t="s">
        <v>29</v>
      </c>
      <c r="B3315" s="6" t="s">
        <v>47</v>
      </c>
      <c r="C3315" s="6">
        <v>3145059</v>
      </c>
      <c r="D3315" t="s">
        <v>1521</v>
      </c>
      <c r="E3315" s="78">
        <v>18</v>
      </c>
      <c r="F3315" s="78">
        <v>22</v>
      </c>
      <c r="G3315" s="78">
        <v>16</v>
      </c>
      <c r="H3315" s="78">
        <v>15</v>
      </c>
      <c r="I3315" s="78">
        <v>446</v>
      </c>
      <c r="J3315" s="78">
        <v>459</v>
      </c>
      <c r="K3315" s="78">
        <v>135</v>
      </c>
      <c r="L3315" s="78">
        <v>95</v>
      </c>
    </row>
    <row r="3316" spans="1:12">
      <c r="A3316" t="s">
        <v>29</v>
      </c>
      <c r="B3316" s="6" t="s">
        <v>47</v>
      </c>
      <c r="C3316" s="6">
        <v>3145109</v>
      </c>
      <c r="D3316" t="s">
        <v>1522</v>
      </c>
      <c r="E3316" s="78">
        <v>2</v>
      </c>
      <c r="F3316" s="78">
        <v>1</v>
      </c>
      <c r="G3316" s="78">
        <v>12</v>
      </c>
      <c r="H3316" s="78">
        <v>10</v>
      </c>
      <c r="I3316" s="78">
        <v>226</v>
      </c>
      <c r="J3316" s="78">
        <v>185</v>
      </c>
      <c r="K3316" s="78">
        <v>891</v>
      </c>
      <c r="L3316" s="78">
        <v>819</v>
      </c>
    </row>
    <row r="3317" spans="1:12">
      <c r="A3317" t="s">
        <v>29</v>
      </c>
      <c r="B3317" s="6" t="s">
        <v>47</v>
      </c>
      <c r="C3317" s="6">
        <v>3145208</v>
      </c>
      <c r="D3317" t="s">
        <v>1523</v>
      </c>
      <c r="E3317" s="78"/>
      <c r="F3317" s="78"/>
      <c r="G3317" s="78"/>
      <c r="H3317" s="78"/>
      <c r="I3317" s="78">
        <v>8</v>
      </c>
      <c r="J3317" s="78">
        <v>5</v>
      </c>
      <c r="K3317" s="78">
        <v>10</v>
      </c>
      <c r="L3317" s="78">
        <v>10</v>
      </c>
    </row>
    <row r="3318" spans="1:12">
      <c r="A3318" t="s">
        <v>29</v>
      </c>
      <c r="B3318" s="6" t="s">
        <v>47</v>
      </c>
      <c r="C3318" s="6">
        <v>3145307</v>
      </c>
      <c r="D3318" t="s">
        <v>1526</v>
      </c>
      <c r="E3318" s="78">
        <v>28</v>
      </c>
      <c r="F3318" s="78">
        <v>33</v>
      </c>
      <c r="G3318" s="78"/>
      <c r="H3318" s="78"/>
      <c r="I3318" s="78">
        <v>1404</v>
      </c>
      <c r="J3318" s="78">
        <v>1464</v>
      </c>
      <c r="K3318" s="78">
        <v>139</v>
      </c>
      <c r="L3318" s="78">
        <v>107</v>
      </c>
    </row>
    <row r="3319" spans="1:12">
      <c r="A3319" t="s">
        <v>29</v>
      </c>
      <c r="B3319" s="6" t="s">
        <v>47</v>
      </c>
      <c r="C3319" s="6">
        <v>3145356</v>
      </c>
      <c r="D3319" t="s">
        <v>2605</v>
      </c>
      <c r="E3319" s="78">
        <v>10</v>
      </c>
      <c r="F3319" s="78">
        <v>10</v>
      </c>
      <c r="G3319" s="78">
        <v>1</v>
      </c>
      <c r="H3319" s="78">
        <v>1</v>
      </c>
      <c r="I3319" s="78">
        <v>716</v>
      </c>
      <c r="J3319" s="78">
        <v>656</v>
      </c>
      <c r="K3319" s="78">
        <v>55</v>
      </c>
      <c r="L3319" s="78">
        <v>49</v>
      </c>
    </row>
    <row r="3320" spans="1:12">
      <c r="A3320" t="s">
        <v>29</v>
      </c>
      <c r="B3320" s="6" t="s">
        <v>47</v>
      </c>
      <c r="C3320" s="6">
        <v>3145372</v>
      </c>
      <c r="D3320" t="s">
        <v>2607</v>
      </c>
      <c r="E3320" s="78"/>
      <c r="F3320" s="78"/>
      <c r="G3320" s="78"/>
      <c r="H3320" s="78"/>
      <c r="I3320" s="78">
        <v>323</v>
      </c>
      <c r="J3320" s="78">
        <v>294</v>
      </c>
      <c r="K3320" s="78">
        <v>31</v>
      </c>
      <c r="L3320" s="78">
        <v>27</v>
      </c>
    </row>
    <row r="3321" spans="1:12">
      <c r="A3321" t="s">
        <v>29</v>
      </c>
      <c r="B3321" s="6" t="s">
        <v>47</v>
      </c>
      <c r="C3321" s="6">
        <v>3145406</v>
      </c>
      <c r="D3321" t="s">
        <v>2609</v>
      </c>
      <c r="E3321" s="78"/>
      <c r="F3321" s="78"/>
      <c r="G3321" s="78"/>
      <c r="H3321" s="78"/>
      <c r="I3321" s="78">
        <v>12</v>
      </c>
      <c r="J3321" s="78">
        <v>12</v>
      </c>
      <c r="K3321" s="78">
        <v>21</v>
      </c>
      <c r="L3321" s="78">
        <v>9</v>
      </c>
    </row>
    <row r="3322" spans="1:12">
      <c r="A3322" t="s">
        <v>29</v>
      </c>
      <c r="B3322" s="6" t="s">
        <v>47</v>
      </c>
      <c r="C3322" s="6">
        <v>3145455</v>
      </c>
      <c r="D3322" t="s">
        <v>1527</v>
      </c>
      <c r="E3322" s="78">
        <v>102</v>
      </c>
      <c r="F3322" s="78">
        <v>105</v>
      </c>
      <c r="G3322" s="78">
        <v>9</v>
      </c>
      <c r="H3322" s="78">
        <v>9</v>
      </c>
      <c r="I3322" s="78">
        <v>365</v>
      </c>
      <c r="J3322" s="78">
        <v>402</v>
      </c>
      <c r="K3322" s="78">
        <v>81</v>
      </c>
      <c r="L3322" s="78">
        <v>65</v>
      </c>
    </row>
    <row r="3323" spans="1:12">
      <c r="A3323" t="s">
        <v>29</v>
      </c>
      <c r="B3323" s="6" t="s">
        <v>47</v>
      </c>
      <c r="C3323" s="6">
        <v>3145505</v>
      </c>
      <c r="D3323" t="s">
        <v>2612</v>
      </c>
      <c r="E3323" s="78"/>
      <c r="F3323" s="78"/>
      <c r="G3323" s="78"/>
      <c r="H3323" s="78"/>
      <c r="I3323" s="78">
        <v>1</v>
      </c>
      <c r="J3323" s="78">
        <v>1</v>
      </c>
      <c r="K3323" s="78">
        <v>27</v>
      </c>
      <c r="L3323" s="78">
        <v>21</v>
      </c>
    </row>
    <row r="3324" spans="1:12">
      <c r="A3324" t="s">
        <v>29</v>
      </c>
      <c r="B3324" s="6" t="s">
        <v>47</v>
      </c>
      <c r="C3324" s="6">
        <v>3145604</v>
      </c>
      <c r="D3324" t="s">
        <v>1528</v>
      </c>
      <c r="E3324" s="78"/>
      <c r="F3324" s="78"/>
      <c r="G3324" s="78"/>
      <c r="H3324" s="78"/>
      <c r="I3324" s="78">
        <v>49</v>
      </c>
      <c r="J3324" s="78">
        <v>39</v>
      </c>
      <c r="K3324" s="78">
        <v>120</v>
      </c>
      <c r="L3324" s="78">
        <v>97</v>
      </c>
    </row>
    <row r="3325" spans="1:12">
      <c r="A3325" t="s">
        <v>29</v>
      </c>
      <c r="B3325" s="6" t="s">
        <v>47</v>
      </c>
      <c r="C3325" s="6">
        <v>3145703</v>
      </c>
      <c r="D3325" t="s">
        <v>2615</v>
      </c>
      <c r="E3325" s="78"/>
      <c r="F3325" s="78"/>
      <c r="G3325" s="78"/>
      <c r="H3325" s="78"/>
      <c r="I3325" s="78">
        <v>9</v>
      </c>
      <c r="J3325" s="78">
        <v>10</v>
      </c>
      <c r="K3325" s="78">
        <v>16</v>
      </c>
      <c r="L3325" s="78">
        <v>11</v>
      </c>
    </row>
    <row r="3326" spans="1:12">
      <c r="A3326" t="s">
        <v>29</v>
      </c>
      <c r="B3326" s="6" t="s">
        <v>47</v>
      </c>
      <c r="C3326" s="6">
        <v>3145802</v>
      </c>
      <c r="D3326" t="s">
        <v>1530</v>
      </c>
      <c r="E3326" s="78"/>
      <c r="F3326" s="78"/>
      <c r="G3326" s="78"/>
      <c r="H3326" s="78"/>
      <c r="I3326" s="78">
        <v>13</v>
      </c>
      <c r="J3326" s="78">
        <v>16</v>
      </c>
      <c r="K3326" s="78">
        <v>63</v>
      </c>
      <c r="L3326" s="78">
        <v>49</v>
      </c>
    </row>
    <row r="3327" spans="1:12">
      <c r="A3327" t="s">
        <v>29</v>
      </c>
      <c r="B3327" s="6" t="s">
        <v>47</v>
      </c>
      <c r="C3327" s="6">
        <v>3145851</v>
      </c>
      <c r="D3327" t="s">
        <v>1532</v>
      </c>
      <c r="E3327" s="78"/>
      <c r="F3327" s="78"/>
      <c r="G3327" s="78"/>
      <c r="H3327" s="78"/>
      <c r="I3327" s="78">
        <v>22</v>
      </c>
      <c r="J3327" s="78">
        <v>20</v>
      </c>
      <c r="K3327" s="78">
        <v>46</v>
      </c>
      <c r="L3327" s="78">
        <v>37</v>
      </c>
    </row>
    <row r="3328" spans="1:12">
      <c r="A3328" t="s">
        <v>29</v>
      </c>
      <c r="B3328" s="6" t="s">
        <v>47</v>
      </c>
      <c r="C3328" s="6">
        <v>3145877</v>
      </c>
      <c r="D3328" t="s">
        <v>2619</v>
      </c>
      <c r="E3328" s="78">
        <v>7</v>
      </c>
      <c r="F3328" s="78">
        <v>3</v>
      </c>
      <c r="G3328" s="78">
        <v>1</v>
      </c>
      <c r="H3328" s="78">
        <v>0</v>
      </c>
      <c r="I3328" s="78">
        <v>192</v>
      </c>
      <c r="J3328" s="78">
        <v>164</v>
      </c>
      <c r="K3328" s="78">
        <v>441</v>
      </c>
      <c r="L3328" s="78">
        <v>408</v>
      </c>
    </row>
    <row r="3329" spans="1:12">
      <c r="A3329" t="s">
        <v>29</v>
      </c>
      <c r="B3329" s="6" t="s">
        <v>47</v>
      </c>
      <c r="C3329" s="6">
        <v>3145901</v>
      </c>
      <c r="D3329" t="s">
        <v>132</v>
      </c>
      <c r="E3329" s="78"/>
      <c r="F3329" s="78"/>
      <c r="G3329" s="78"/>
      <c r="H3329" s="78"/>
      <c r="I3329" s="78">
        <v>11</v>
      </c>
      <c r="J3329" s="78">
        <v>8</v>
      </c>
      <c r="K3329" s="78">
        <v>49</v>
      </c>
      <c r="L3329" s="78">
        <v>39</v>
      </c>
    </row>
    <row r="3330" spans="1:12">
      <c r="A3330" t="s">
        <v>29</v>
      </c>
      <c r="B3330" s="6" t="s">
        <v>47</v>
      </c>
      <c r="C3330" s="6">
        <v>3146008</v>
      </c>
      <c r="D3330" t="s">
        <v>1534</v>
      </c>
      <c r="E3330" s="78"/>
      <c r="F3330" s="78"/>
      <c r="G3330" s="78"/>
      <c r="H3330" s="78"/>
      <c r="I3330" s="78">
        <v>60</v>
      </c>
      <c r="J3330" s="78">
        <v>40</v>
      </c>
      <c r="K3330" s="78">
        <v>350</v>
      </c>
      <c r="L3330" s="78">
        <v>273</v>
      </c>
    </row>
    <row r="3331" spans="1:12">
      <c r="A3331" t="s">
        <v>29</v>
      </c>
      <c r="B3331" s="6" t="s">
        <v>47</v>
      </c>
      <c r="C3331" s="6">
        <v>3146107</v>
      </c>
      <c r="D3331" t="s">
        <v>1535</v>
      </c>
      <c r="E3331" s="78"/>
      <c r="F3331" s="78"/>
      <c r="G3331" s="78"/>
      <c r="H3331" s="78"/>
      <c r="I3331" s="78">
        <v>44</v>
      </c>
      <c r="J3331" s="78">
        <v>40</v>
      </c>
      <c r="K3331" s="78">
        <v>37</v>
      </c>
      <c r="L3331" s="78">
        <v>40</v>
      </c>
    </row>
    <row r="3332" spans="1:12">
      <c r="A3332" t="s">
        <v>29</v>
      </c>
      <c r="B3332" s="6" t="s">
        <v>47</v>
      </c>
      <c r="C3332" s="6">
        <v>3146206</v>
      </c>
      <c r="D3332" t="s">
        <v>1537</v>
      </c>
      <c r="E3332" s="78">
        <v>79</v>
      </c>
      <c r="F3332" s="78">
        <v>88</v>
      </c>
      <c r="G3332" s="78">
        <v>13</v>
      </c>
      <c r="H3332" s="78">
        <v>10</v>
      </c>
      <c r="I3332" s="78">
        <v>244</v>
      </c>
      <c r="J3332" s="78">
        <v>239</v>
      </c>
      <c r="K3332" s="78">
        <v>64</v>
      </c>
      <c r="L3332" s="78">
        <v>39</v>
      </c>
    </row>
    <row r="3333" spans="1:12">
      <c r="A3333" t="s">
        <v>29</v>
      </c>
      <c r="B3333" s="6" t="s">
        <v>47</v>
      </c>
      <c r="C3333" s="6">
        <v>3146255</v>
      </c>
      <c r="D3333" t="s">
        <v>2625</v>
      </c>
      <c r="E3333" s="78"/>
      <c r="F3333" s="78"/>
      <c r="G3333" s="78"/>
      <c r="H3333" s="78"/>
      <c r="I3333" s="78">
        <v>365</v>
      </c>
      <c r="J3333" s="78">
        <v>438</v>
      </c>
      <c r="K3333" s="78">
        <v>7</v>
      </c>
      <c r="L3333" s="78">
        <v>10</v>
      </c>
    </row>
    <row r="3334" spans="1:12">
      <c r="A3334" t="s">
        <v>29</v>
      </c>
      <c r="B3334" s="6" t="s">
        <v>47</v>
      </c>
      <c r="C3334" s="6">
        <v>3146305</v>
      </c>
      <c r="D3334" t="s">
        <v>1539</v>
      </c>
      <c r="E3334" s="78">
        <v>14</v>
      </c>
      <c r="F3334" s="78">
        <v>10</v>
      </c>
      <c r="G3334" s="78"/>
      <c r="H3334" s="78"/>
      <c r="I3334" s="78">
        <v>767</v>
      </c>
      <c r="J3334" s="78">
        <v>731</v>
      </c>
      <c r="K3334" s="78">
        <v>49</v>
      </c>
      <c r="L3334" s="78">
        <v>36</v>
      </c>
    </row>
    <row r="3335" spans="1:12">
      <c r="A3335" t="s">
        <v>29</v>
      </c>
      <c r="B3335" s="6" t="s">
        <v>47</v>
      </c>
      <c r="C3335" s="6">
        <v>3146404</v>
      </c>
      <c r="D3335" t="s">
        <v>2628</v>
      </c>
      <c r="E3335" s="78"/>
      <c r="F3335" s="78"/>
      <c r="G3335" s="78"/>
      <c r="H3335" s="78"/>
      <c r="I3335" s="78">
        <v>12</v>
      </c>
      <c r="J3335" s="78">
        <v>11</v>
      </c>
      <c r="K3335" s="78">
        <v>57</v>
      </c>
      <c r="L3335" s="78">
        <v>51</v>
      </c>
    </row>
    <row r="3336" spans="1:12">
      <c r="A3336" t="s">
        <v>29</v>
      </c>
      <c r="B3336" s="6" t="s">
        <v>47</v>
      </c>
      <c r="C3336" s="6">
        <v>3146503</v>
      </c>
      <c r="D3336" t="s">
        <v>1540</v>
      </c>
      <c r="E3336" s="78"/>
      <c r="F3336" s="78"/>
      <c r="G3336" s="78"/>
      <c r="H3336" s="78"/>
      <c r="I3336" s="78">
        <v>11</v>
      </c>
      <c r="J3336" s="78">
        <v>6</v>
      </c>
      <c r="K3336" s="78">
        <v>75</v>
      </c>
      <c r="L3336" s="78">
        <v>54</v>
      </c>
    </row>
    <row r="3337" spans="1:12">
      <c r="A3337" t="s">
        <v>29</v>
      </c>
      <c r="B3337" s="6" t="s">
        <v>47</v>
      </c>
      <c r="C3337" s="6">
        <v>3146552</v>
      </c>
      <c r="D3337" t="s">
        <v>1541</v>
      </c>
      <c r="E3337" s="78">
        <v>93</v>
      </c>
      <c r="F3337" s="78">
        <v>100</v>
      </c>
      <c r="G3337" s="78">
        <v>5</v>
      </c>
      <c r="H3337" s="78">
        <v>6</v>
      </c>
      <c r="I3337" s="78">
        <v>1332</v>
      </c>
      <c r="J3337" s="78">
        <v>1313</v>
      </c>
      <c r="K3337" s="78">
        <v>152</v>
      </c>
      <c r="L3337" s="78">
        <v>130</v>
      </c>
    </row>
    <row r="3338" spans="1:12">
      <c r="A3338" t="s">
        <v>29</v>
      </c>
      <c r="B3338" s="6" t="s">
        <v>47</v>
      </c>
      <c r="C3338" s="6">
        <v>3146602</v>
      </c>
      <c r="D3338" t="s">
        <v>2630</v>
      </c>
      <c r="E3338" s="78"/>
      <c r="F3338" s="78"/>
      <c r="G3338" s="78"/>
      <c r="H3338" s="78"/>
      <c r="I3338" s="78">
        <v>10</v>
      </c>
      <c r="J3338" s="78">
        <v>5</v>
      </c>
      <c r="K3338" s="78">
        <v>22</v>
      </c>
      <c r="L3338" s="78">
        <v>21</v>
      </c>
    </row>
    <row r="3339" spans="1:12">
      <c r="A3339" t="s">
        <v>29</v>
      </c>
      <c r="B3339" s="6" t="s">
        <v>47</v>
      </c>
      <c r="C3339" s="6">
        <v>3146701</v>
      </c>
      <c r="D3339" t="s">
        <v>1542</v>
      </c>
      <c r="E3339" s="78"/>
      <c r="F3339" s="78"/>
      <c r="G3339" s="78"/>
      <c r="H3339" s="78"/>
      <c r="I3339" s="78">
        <v>17</v>
      </c>
      <c r="J3339" s="78">
        <v>18</v>
      </c>
      <c r="K3339" s="78">
        <v>58</v>
      </c>
      <c r="L3339" s="78">
        <v>43</v>
      </c>
    </row>
    <row r="3340" spans="1:12">
      <c r="A3340" t="s">
        <v>29</v>
      </c>
      <c r="B3340" s="6" t="s">
        <v>47</v>
      </c>
      <c r="C3340" s="6">
        <v>3146750</v>
      </c>
      <c r="D3340" t="s">
        <v>2633</v>
      </c>
      <c r="E3340" s="78"/>
      <c r="F3340" s="78"/>
      <c r="G3340" s="78"/>
      <c r="H3340" s="78"/>
      <c r="I3340" s="78">
        <v>226</v>
      </c>
      <c r="J3340" s="78">
        <v>182</v>
      </c>
      <c r="K3340" s="78">
        <v>56</v>
      </c>
      <c r="L3340" s="78">
        <v>34</v>
      </c>
    </row>
    <row r="3341" spans="1:12">
      <c r="A3341" t="s">
        <v>29</v>
      </c>
      <c r="B3341" s="6" t="s">
        <v>47</v>
      </c>
      <c r="C3341" s="6">
        <v>3146909</v>
      </c>
      <c r="D3341" t="s">
        <v>2635</v>
      </c>
      <c r="E3341" s="78"/>
      <c r="F3341" s="78"/>
      <c r="G3341" s="78"/>
      <c r="H3341" s="78"/>
      <c r="I3341" s="78">
        <v>9</v>
      </c>
      <c r="J3341" s="78">
        <v>7</v>
      </c>
      <c r="K3341" s="78">
        <v>23</v>
      </c>
      <c r="L3341" s="78">
        <v>21</v>
      </c>
    </row>
    <row r="3342" spans="1:12">
      <c r="A3342" t="s">
        <v>29</v>
      </c>
      <c r="B3342" s="6" t="s">
        <v>47</v>
      </c>
      <c r="C3342" s="6">
        <v>3147006</v>
      </c>
      <c r="D3342" t="s">
        <v>1543</v>
      </c>
      <c r="E3342" s="78">
        <v>369</v>
      </c>
      <c r="F3342" s="78">
        <v>360</v>
      </c>
      <c r="G3342" s="78">
        <v>259</v>
      </c>
      <c r="H3342" s="78">
        <v>209</v>
      </c>
      <c r="I3342" s="78">
        <v>321</v>
      </c>
      <c r="J3342" s="78">
        <v>315</v>
      </c>
      <c r="K3342" s="78">
        <v>376</v>
      </c>
      <c r="L3342" s="78">
        <v>311</v>
      </c>
    </row>
    <row r="3343" spans="1:12">
      <c r="A3343" t="s">
        <v>29</v>
      </c>
      <c r="B3343" s="6" t="s">
        <v>47</v>
      </c>
      <c r="C3343" s="6">
        <v>3147105</v>
      </c>
      <c r="D3343" t="s">
        <v>1545</v>
      </c>
      <c r="E3343" s="78">
        <v>13</v>
      </c>
      <c r="F3343" s="78">
        <v>14</v>
      </c>
      <c r="G3343" s="78">
        <v>0</v>
      </c>
      <c r="H3343" s="78">
        <v>1</v>
      </c>
      <c r="I3343" s="78">
        <v>9</v>
      </c>
      <c r="J3343" s="78">
        <v>8</v>
      </c>
      <c r="K3343" s="78">
        <v>76</v>
      </c>
      <c r="L3343" s="78">
        <v>67</v>
      </c>
    </row>
    <row r="3344" spans="1:12">
      <c r="A3344" t="s">
        <v>29</v>
      </c>
      <c r="B3344" s="6" t="s">
        <v>47</v>
      </c>
      <c r="C3344" s="6">
        <v>3147204</v>
      </c>
      <c r="D3344" t="s">
        <v>1547</v>
      </c>
      <c r="E3344" s="78">
        <v>1</v>
      </c>
      <c r="F3344" s="78">
        <v>2</v>
      </c>
      <c r="G3344" s="78">
        <v>2</v>
      </c>
      <c r="H3344" s="78">
        <v>1</v>
      </c>
      <c r="I3344" s="78">
        <v>136</v>
      </c>
      <c r="J3344" s="78">
        <v>97</v>
      </c>
      <c r="K3344" s="78">
        <v>439</v>
      </c>
      <c r="L3344" s="78">
        <v>364</v>
      </c>
    </row>
    <row r="3345" spans="1:12">
      <c r="A3345" t="s">
        <v>29</v>
      </c>
      <c r="B3345" s="6" t="s">
        <v>47</v>
      </c>
      <c r="C3345" s="6">
        <v>3147303</v>
      </c>
      <c r="D3345" t="s">
        <v>2639</v>
      </c>
      <c r="E3345" s="78"/>
      <c r="F3345" s="78"/>
      <c r="G3345" s="78"/>
      <c r="H3345" s="78"/>
      <c r="I3345" s="78">
        <v>16</v>
      </c>
      <c r="J3345" s="78">
        <v>12</v>
      </c>
      <c r="K3345" s="78">
        <v>75</v>
      </c>
      <c r="L3345" s="78">
        <v>60</v>
      </c>
    </row>
    <row r="3346" spans="1:12">
      <c r="A3346" t="s">
        <v>29</v>
      </c>
      <c r="B3346" s="6" t="s">
        <v>47</v>
      </c>
      <c r="C3346" s="6">
        <v>3147402</v>
      </c>
      <c r="D3346" t="s">
        <v>2641</v>
      </c>
      <c r="E3346" s="78">
        <v>15</v>
      </c>
      <c r="F3346" s="78">
        <v>16</v>
      </c>
      <c r="G3346" s="78">
        <v>6</v>
      </c>
      <c r="H3346" s="78">
        <v>5</v>
      </c>
      <c r="I3346" s="78">
        <v>11</v>
      </c>
      <c r="J3346" s="78">
        <v>9</v>
      </c>
      <c r="K3346" s="78">
        <v>66</v>
      </c>
      <c r="L3346" s="78">
        <v>50</v>
      </c>
    </row>
    <row r="3347" spans="1:12">
      <c r="A3347" t="s">
        <v>29</v>
      </c>
      <c r="B3347" s="6" t="s">
        <v>47</v>
      </c>
      <c r="C3347" s="6">
        <v>3147501</v>
      </c>
      <c r="D3347" t="s">
        <v>2643</v>
      </c>
      <c r="E3347" s="78"/>
      <c r="F3347" s="78"/>
      <c r="G3347" s="78"/>
      <c r="H3347" s="78"/>
      <c r="I3347" s="78">
        <v>9</v>
      </c>
      <c r="J3347" s="78">
        <v>6</v>
      </c>
      <c r="K3347" s="78">
        <v>11</v>
      </c>
      <c r="L3347" s="78">
        <v>8</v>
      </c>
    </row>
    <row r="3348" spans="1:12">
      <c r="A3348" t="s">
        <v>29</v>
      </c>
      <c r="B3348" s="6" t="s">
        <v>47</v>
      </c>
      <c r="C3348" s="6">
        <v>3147600</v>
      </c>
      <c r="D3348" t="s">
        <v>2645</v>
      </c>
      <c r="E3348" s="78">
        <v>1</v>
      </c>
      <c r="F3348" s="78">
        <v>1</v>
      </c>
      <c r="G3348" s="78"/>
      <c r="H3348" s="78"/>
      <c r="I3348" s="78">
        <v>74</v>
      </c>
      <c r="J3348" s="78">
        <v>63</v>
      </c>
      <c r="K3348" s="78">
        <v>68</v>
      </c>
      <c r="L3348" s="78">
        <v>57</v>
      </c>
    </row>
    <row r="3349" spans="1:12">
      <c r="A3349" t="s">
        <v>29</v>
      </c>
      <c r="B3349" s="6" t="s">
        <v>47</v>
      </c>
      <c r="C3349" s="6">
        <v>3147709</v>
      </c>
      <c r="D3349" t="s">
        <v>1549</v>
      </c>
      <c r="E3349" s="78">
        <v>13</v>
      </c>
      <c r="F3349" s="78">
        <v>12</v>
      </c>
      <c r="G3349" s="78">
        <v>8</v>
      </c>
      <c r="H3349" s="78">
        <v>10</v>
      </c>
      <c r="I3349" s="78">
        <v>32</v>
      </c>
      <c r="J3349" s="78">
        <v>28</v>
      </c>
      <c r="K3349" s="78">
        <v>107</v>
      </c>
      <c r="L3349" s="78">
        <v>78</v>
      </c>
    </row>
    <row r="3350" spans="1:12">
      <c r="A3350" t="s">
        <v>29</v>
      </c>
      <c r="B3350" s="6" t="s">
        <v>47</v>
      </c>
      <c r="C3350" s="6">
        <v>3147808</v>
      </c>
      <c r="D3350" t="s">
        <v>2648</v>
      </c>
      <c r="E3350" s="78"/>
      <c r="F3350" s="78"/>
      <c r="G3350" s="78">
        <v>2</v>
      </c>
      <c r="H3350" s="78">
        <v>1</v>
      </c>
      <c r="I3350" s="78">
        <v>7</v>
      </c>
      <c r="J3350" s="78">
        <v>4</v>
      </c>
      <c r="K3350" s="78">
        <v>37</v>
      </c>
      <c r="L3350" s="78">
        <v>34</v>
      </c>
    </row>
    <row r="3351" spans="1:12">
      <c r="A3351" t="s">
        <v>29</v>
      </c>
      <c r="B3351" s="6" t="s">
        <v>47</v>
      </c>
      <c r="C3351" s="6">
        <v>3147907</v>
      </c>
      <c r="D3351" t="s">
        <v>1550</v>
      </c>
      <c r="E3351" s="78"/>
      <c r="F3351" s="78"/>
      <c r="G3351" s="78">
        <v>3</v>
      </c>
      <c r="H3351" s="78">
        <v>0</v>
      </c>
      <c r="I3351" s="78">
        <v>35</v>
      </c>
      <c r="J3351" s="78">
        <v>23</v>
      </c>
      <c r="K3351" s="78">
        <v>369</v>
      </c>
      <c r="L3351" s="78">
        <v>290</v>
      </c>
    </row>
    <row r="3352" spans="1:12">
      <c r="A3352" t="s">
        <v>29</v>
      </c>
      <c r="B3352" s="6" t="s">
        <v>47</v>
      </c>
      <c r="C3352" s="6">
        <v>3147956</v>
      </c>
      <c r="D3352" t="s">
        <v>1551</v>
      </c>
      <c r="E3352" s="78">
        <v>77</v>
      </c>
      <c r="F3352" s="78">
        <v>67</v>
      </c>
      <c r="G3352" s="78">
        <v>27</v>
      </c>
      <c r="H3352" s="78">
        <v>23</v>
      </c>
      <c r="I3352" s="78">
        <v>490</v>
      </c>
      <c r="J3352" s="78">
        <v>454</v>
      </c>
      <c r="K3352" s="78">
        <v>75</v>
      </c>
      <c r="L3352" s="78">
        <v>53</v>
      </c>
    </row>
    <row r="3353" spans="1:12">
      <c r="A3353" t="s">
        <v>29</v>
      </c>
      <c r="B3353" s="6" t="s">
        <v>47</v>
      </c>
      <c r="C3353" s="6">
        <v>3148004</v>
      </c>
      <c r="D3353" t="s">
        <v>1552</v>
      </c>
      <c r="E3353" s="78">
        <v>28</v>
      </c>
      <c r="F3353" s="78">
        <v>30</v>
      </c>
      <c r="G3353" s="78">
        <v>12</v>
      </c>
      <c r="H3353" s="78">
        <v>11</v>
      </c>
      <c r="I3353" s="78">
        <v>30</v>
      </c>
      <c r="J3353" s="78">
        <v>22</v>
      </c>
      <c r="K3353" s="78">
        <v>508</v>
      </c>
      <c r="L3353" s="78">
        <v>415</v>
      </c>
    </row>
    <row r="3354" spans="1:12">
      <c r="A3354" t="s">
        <v>29</v>
      </c>
      <c r="B3354" s="6" t="s">
        <v>47</v>
      </c>
      <c r="C3354" s="6">
        <v>3148103</v>
      </c>
      <c r="D3354" t="s">
        <v>1553</v>
      </c>
      <c r="E3354" s="78">
        <v>20</v>
      </c>
      <c r="F3354" s="78">
        <v>20</v>
      </c>
      <c r="G3354" s="78">
        <v>35</v>
      </c>
      <c r="H3354" s="78">
        <v>35</v>
      </c>
      <c r="I3354" s="78">
        <v>86</v>
      </c>
      <c r="J3354" s="78">
        <v>63</v>
      </c>
      <c r="K3354" s="78">
        <v>666</v>
      </c>
      <c r="L3354" s="78">
        <v>480</v>
      </c>
    </row>
    <row r="3355" spans="1:12">
      <c r="A3355" t="s">
        <v>29</v>
      </c>
      <c r="B3355" s="6" t="s">
        <v>47</v>
      </c>
      <c r="C3355" s="6">
        <v>3148202</v>
      </c>
      <c r="D3355" t="s">
        <v>2654</v>
      </c>
      <c r="E3355" s="78"/>
      <c r="F3355" s="78"/>
      <c r="G3355" s="78"/>
      <c r="H3355" s="78"/>
      <c r="I3355" s="78">
        <v>39</v>
      </c>
      <c r="J3355" s="78">
        <v>37</v>
      </c>
      <c r="K3355" s="78">
        <v>48</v>
      </c>
      <c r="L3355" s="78">
        <v>38</v>
      </c>
    </row>
    <row r="3356" spans="1:12">
      <c r="A3356" t="s">
        <v>29</v>
      </c>
      <c r="B3356" s="6" t="s">
        <v>47</v>
      </c>
      <c r="C3356" s="6">
        <v>3148301</v>
      </c>
      <c r="D3356" t="s">
        <v>1554</v>
      </c>
      <c r="E3356" s="78">
        <v>9</v>
      </c>
      <c r="F3356" s="78">
        <v>14</v>
      </c>
      <c r="G3356" s="78">
        <v>7</v>
      </c>
      <c r="H3356" s="78">
        <v>4</v>
      </c>
      <c r="I3356" s="78">
        <v>59</v>
      </c>
      <c r="J3356" s="78">
        <v>60</v>
      </c>
      <c r="K3356" s="78">
        <v>186</v>
      </c>
      <c r="L3356" s="78">
        <v>144</v>
      </c>
    </row>
    <row r="3357" spans="1:12">
      <c r="A3357" t="s">
        <v>29</v>
      </c>
      <c r="B3357" s="6" t="s">
        <v>47</v>
      </c>
      <c r="C3357" s="6">
        <v>3148400</v>
      </c>
      <c r="D3357" t="s">
        <v>1555</v>
      </c>
      <c r="E3357" s="78">
        <v>1</v>
      </c>
      <c r="F3357" s="78">
        <v>2</v>
      </c>
      <c r="G3357" s="78"/>
      <c r="H3357" s="78"/>
      <c r="I3357" s="78">
        <v>31</v>
      </c>
      <c r="J3357" s="78">
        <v>30</v>
      </c>
      <c r="K3357" s="78">
        <v>36</v>
      </c>
      <c r="L3357" s="78">
        <v>21</v>
      </c>
    </row>
    <row r="3358" spans="1:12">
      <c r="A3358" t="s">
        <v>29</v>
      </c>
      <c r="B3358" s="6" t="s">
        <v>47</v>
      </c>
      <c r="C3358" s="6">
        <v>3148509</v>
      </c>
      <c r="D3358" t="s">
        <v>2658</v>
      </c>
      <c r="E3358" s="78">
        <v>1</v>
      </c>
      <c r="F3358" s="78">
        <v>1</v>
      </c>
      <c r="G3358" s="78"/>
      <c r="H3358" s="78"/>
      <c r="I3358" s="78">
        <v>287</v>
      </c>
      <c r="J3358" s="78">
        <v>275</v>
      </c>
      <c r="K3358" s="78">
        <v>41</v>
      </c>
      <c r="L3358" s="78">
        <v>32</v>
      </c>
    </row>
    <row r="3359" spans="1:12">
      <c r="A3359" t="s">
        <v>29</v>
      </c>
      <c r="B3359" s="6" t="s">
        <v>47</v>
      </c>
      <c r="C3359" s="6">
        <v>3148608</v>
      </c>
      <c r="D3359" t="s">
        <v>1557</v>
      </c>
      <c r="E3359" s="78">
        <v>27</v>
      </c>
      <c r="F3359" s="78">
        <v>26</v>
      </c>
      <c r="G3359" s="78">
        <v>1</v>
      </c>
      <c r="H3359" s="78">
        <v>2</v>
      </c>
      <c r="I3359" s="78">
        <v>120</v>
      </c>
      <c r="J3359" s="78">
        <v>117</v>
      </c>
      <c r="K3359" s="78">
        <v>48</v>
      </c>
      <c r="L3359" s="78">
        <v>35</v>
      </c>
    </row>
    <row r="3360" spans="1:12">
      <c r="A3360" t="s">
        <v>29</v>
      </c>
      <c r="B3360" s="6" t="s">
        <v>47</v>
      </c>
      <c r="C3360" s="6">
        <v>3148707</v>
      </c>
      <c r="D3360" t="s">
        <v>2660</v>
      </c>
      <c r="E3360" s="78">
        <v>51</v>
      </c>
      <c r="F3360" s="78">
        <v>47</v>
      </c>
      <c r="G3360" s="78"/>
      <c r="H3360" s="78"/>
      <c r="I3360" s="78">
        <v>277</v>
      </c>
      <c r="J3360" s="78">
        <v>263</v>
      </c>
      <c r="K3360" s="78">
        <v>25</v>
      </c>
      <c r="L3360" s="78">
        <v>13</v>
      </c>
    </row>
    <row r="3361" spans="1:12">
      <c r="A3361" t="s">
        <v>29</v>
      </c>
      <c r="B3361" s="6" t="s">
        <v>47</v>
      </c>
      <c r="C3361" s="6">
        <v>3148756</v>
      </c>
      <c r="D3361" t="s">
        <v>1558</v>
      </c>
      <c r="E3361" s="78"/>
      <c r="F3361" s="78"/>
      <c r="G3361" s="78">
        <v>3</v>
      </c>
      <c r="H3361" s="78">
        <v>2</v>
      </c>
      <c r="I3361" s="78">
        <v>118</v>
      </c>
      <c r="J3361" s="78">
        <v>104</v>
      </c>
      <c r="K3361" s="78">
        <v>423</v>
      </c>
      <c r="L3361" s="78">
        <v>349</v>
      </c>
    </row>
    <row r="3362" spans="1:12">
      <c r="A3362" t="s">
        <v>29</v>
      </c>
      <c r="B3362" s="6" t="s">
        <v>47</v>
      </c>
      <c r="C3362" s="6">
        <v>3148806</v>
      </c>
      <c r="D3362" t="s">
        <v>2662</v>
      </c>
      <c r="E3362" s="78"/>
      <c r="F3362" s="78"/>
      <c r="G3362" s="78"/>
      <c r="H3362" s="78"/>
      <c r="I3362" s="78">
        <v>133</v>
      </c>
      <c r="J3362" s="78">
        <v>117</v>
      </c>
      <c r="K3362" s="78">
        <v>54</v>
      </c>
      <c r="L3362" s="78">
        <v>40</v>
      </c>
    </row>
    <row r="3363" spans="1:12">
      <c r="A3363" t="s">
        <v>29</v>
      </c>
      <c r="B3363" s="6" t="s">
        <v>47</v>
      </c>
      <c r="C3363" s="6">
        <v>3148905</v>
      </c>
      <c r="D3363" t="s">
        <v>2664</v>
      </c>
      <c r="E3363" s="78"/>
      <c r="F3363" s="78"/>
      <c r="G3363" s="78"/>
      <c r="H3363" s="78"/>
      <c r="I3363" s="78">
        <v>7</v>
      </c>
      <c r="J3363" s="78">
        <v>3</v>
      </c>
      <c r="K3363" s="78">
        <v>77</v>
      </c>
      <c r="L3363" s="78">
        <v>65</v>
      </c>
    </row>
    <row r="3364" spans="1:12">
      <c r="A3364" t="s">
        <v>29</v>
      </c>
      <c r="B3364" s="6" t="s">
        <v>47</v>
      </c>
      <c r="C3364" s="6">
        <v>3149002</v>
      </c>
      <c r="D3364" t="s">
        <v>2666</v>
      </c>
      <c r="E3364" s="78"/>
      <c r="F3364" s="78"/>
      <c r="G3364" s="78"/>
      <c r="H3364" s="78"/>
      <c r="I3364" s="78">
        <v>44</v>
      </c>
      <c r="J3364" s="78">
        <v>40</v>
      </c>
      <c r="K3364" s="78">
        <v>41</v>
      </c>
      <c r="L3364" s="78">
        <v>35</v>
      </c>
    </row>
    <row r="3365" spans="1:12">
      <c r="A3365" t="s">
        <v>29</v>
      </c>
      <c r="B3365" s="6" t="s">
        <v>47</v>
      </c>
      <c r="C3365" s="6">
        <v>3149101</v>
      </c>
      <c r="D3365" t="s">
        <v>2667</v>
      </c>
      <c r="E3365" s="78"/>
      <c r="F3365" s="78"/>
      <c r="G3365" s="78"/>
      <c r="H3365" s="78"/>
      <c r="I3365" s="78">
        <v>57</v>
      </c>
      <c r="J3365" s="78">
        <v>44</v>
      </c>
      <c r="K3365" s="78">
        <v>135</v>
      </c>
      <c r="L3365" s="78">
        <v>97</v>
      </c>
    </row>
    <row r="3366" spans="1:12">
      <c r="A3366" t="s">
        <v>29</v>
      </c>
      <c r="B3366" s="6" t="s">
        <v>47</v>
      </c>
      <c r="C3366" s="6">
        <v>3149150</v>
      </c>
      <c r="D3366" t="s">
        <v>1559</v>
      </c>
      <c r="E3366" s="78">
        <v>153</v>
      </c>
      <c r="F3366" s="78">
        <v>161</v>
      </c>
      <c r="G3366" s="78">
        <v>9</v>
      </c>
      <c r="H3366" s="78">
        <v>6</v>
      </c>
      <c r="I3366" s="78">
        <v>830</v>
      </c>
      <c r="J3366" s="78">
        <v>869</v>
      </c>
      <c r="K3366" s="78">
        <v>108</v>
      </c>
      <c r="L3366" s="78">
        <v>90</v>
      </c>
    </row>
    <row r="3367" spans="1:12">
      <c r="A3367" t="s">
        <v>29</v>
      </c>
      <c r="B3367" s="6" t="s">
        <v>47</v>
      </c>
      <c r="C3367" s="6">
        <v>3149200</v>
      </c>
      <c r="D3367" t="s">
        <v>2670</v>
      </c>
      <c r="E3367" s="78"/>
      <c r="F3367" s="78"/>
      <c r="G3367" s="78"/>
      <c r="H3367" s="78"/>
      <c r="I3367" s="78">
        <v>1</v>
      </c>
      <c r="J3367" s="78">
        <v>1</v>
      </c>
      <c r="K3367" s="78">
        <v>21</v>
      </c>
      <c r="L3367" s="78">
        <v>19</v>
      </c>
    </row>
    <row r="3368" spans="1:12">
      <c r="A3368" t="s">
        <v>29</v>
      </c>
      <c r="B3368" s="6" t="s">
        <v>47</v>
      </c>
      <c r="C3368" s="6">
        <v>3149309</v>
      </c>
      <c r="D3368" t="s">
        <v>1560</v>
      </c>
      <c r="E3368" s="78"/>
      <c r="F3368" s="78"/>
      <c r="G3368" s="78"/>
      <c r="H3368" s="78"/>
      <c r="I3368" s="78">
        <v>11</v>
      </c>
      <c r="J3368" s="78">
        <v>5</v>
      </c>
      <c r="K3368" s="78">
        <v>26</v>
      </c>
      <c r="L3368" s="78">
        <v>28</v>
      </c>
    </row>
    <row r="3369" spans="1:12">
      <c r="A3369" t="s">
        <v>29</v>
      </c>
      <c r="B3369" s="6" t="s">
        <v>47</v>
      </c>
      <c r="C3369" s="6">
        <v>3149408</v>
      </c>
      <c r="D3369" t="s">
        <v>2673</v>
      </c>
      <c r="E3369" s="78"/>
      <c r="F3369" s="78"/>
      <c r="G3369" s="78"/>
      <c r="H3369" s="78"/>
      <c r="I3369" s="78">
        <v>4</v>
      </c>
      <c r="J3369" s="78">
        <v>2</v>
      </c>
      <c r="K3369" s="78">
        <v>12</v>
      </c>
      <c r="L3369" s="78">
        <v>6</v>
      </c>
    </row>
    <row r="3370" spans="1:12">
      <c r="A3370" t="s">
        <v>29</v>
      </c>
      <c r="B3370" s="6" t="s">
        <v>47</v>
      </c>
      <c r="C3370" s="6">
        <v>3149507</v>
      </c>
      <c r="D3370" t="s">
        <v>2675</v>
      </c>
      <c r="E3370" s="78"/>
      <c r="F3370" s="78"/>
      <c r="G3370" s="78"/>
      <c r="H3370" s="78"/>
      <c r="I3370" s="78">
        <v>2</v>
      </c>
      <c r="J3370" s="78">
        <v>0</v>
      </c>
      <c r="K3370" s="78">
        <v>7</v>
      </c>
      <c r="L3370" s="78">
        <v>4</v>
      </c>
    </row>
    <row r="3371" spans="1:12">
      <c r="A3371" t="s">
        <v>29</v>
      </c>
      <c r="B3371" s="6" t="s">
        <v>47</v>
      </c>
      <c r="C3371" s="6">
        <v>3149606</v>
      </c>
      <c r="D3371" t="s">
        <v>2677</v>
      </c>
      <c r="E3371" s="78">
        <v>24</v>
      </c>
      <c r="F3371" s="78">
        <v>18</v>
      </c>
      <c r="G3371" s="78">
        <v>3</v>
      </c>
      <c r="H3371" s="78">
        <v>2</v>
      </c>
      <c r="I3371" s="78">
        <v>6</v>
      </c>
      <c r="J3371" s="78">
        <v>5</v>
      </c>
      <c r="K3371" s="78">
        <v>27</v>
      </c>
      <c r="L3371" s="78">
        <v>24</v>
      </c>
    </row>
    <row r="3372" spans="1:12">
      <c r="A3372" t="s">
        <v>29</v>
      </c>
      <c r="B3372" s="6" t="s">
        <v>47</v>
      </c>
      <c r="C3372" s="6">
        <v>3149705</v>
      </c>
      <c r="D3372" t="s">
        <v>2679</v>
      </c>
      <c r="E3372" s="78">
        <v>1</v>
      </c>
      <c r="F3372" s="78">
        <v>0</v>
      </c>
      <c r="G3372" s="78">
        <v>1</v>
      </c>
      <c r="H3372" s="78">
        <v>0</v>
      </c>
      <c r="I3372" s="78">
        <v>4</v>
      </c>
      <c r="J3372" s="78">
        <v>4</v>
      </c>
      <c r="K3372" s="78">
        <v>16</v>
      </c>
      <c r="L3372" s="78">
        <v>13</v>
      </c>
    </row>
    <row r="3373" spans="1:12">
      <c r="A3373" t="s">
        <v>29</v>
      </c>
      <c r="B3373" s="6" t="s">
        <v>47</v>
      </c>
      <c r="C3373" s="6">
        <v>3149804</v>
      </c>
      <c r="D3373" t="s">
        <v>1562</v>
      </c>
      <c r="E3373" s="78">
        <v>129</v>
      </c>
      <c r="F3373" s="78">
        <v>122</v>
      </c>
      <c r="G3373" s="78">
        <v>31</v>
      </c>
      <c r="H3373" s="78">
        <v>28</v>
      </c>
      <c r="I3373" s="78">
        <v>9</v>
      </c>
      <c r="J3373" s="78">
        <v>4</v>
      </c>
      <c r="K3373" s="78">
        <v>131</v>
      </c>
      <c r="L3373" s="78">
        <v>90</v>
      </c>
    </row>
    <row r="3374" spans="1:12">
      <c r="A3374" t="s">
        <v>29</v>
      </c>
      <c r="B3374" s="6" t="s">
        <v>47</v>
      </c>
      <c r="C3374" s="6">
        <v>3149903</v>
      </c>
      <c r="D3374" t="s">
        <v>2682</v>
      </c>
      <c r="E3374" s="78"/>
      <c r="F3374" s="78"/>
      <c r="G3374" s="78"/>
      <c r="H3374" s="78"/>
      <c r="I3374" s="78">
        <v>71</v>
      </c>
      <c r="J3374" s="78">
        <v>59</v>
      </c>
      <c r="K3374" s="78">
        <v>162</v>
      </c>
      <c r="L3374" s="78">
        <v>119</v>
      </c>
    </row>
    <row r="3375" spans="1:12">
      <c r="A3375" t="s">
        <v>29</v>
      </c>
      <c r="B3375" s="6" t="s">
        <v>47</v>
      </c>
      <c r="C3375" s="6">
        <v>3149952</v>
      </c>
      <c r="D3375" t="s">
        <v>1563</v>
      </c>
      <c r="E3375" s="78">
        <v>139</v>
      </c>
      <c r="F3375" s="78">
        <v>163</v>
      </c>
      <c r="G3375" s="78">
        <v>137</v>
      </c>
      <c r="H3375" s="78">
        <v>137</v>
      </c>
      <c r="I3375" s="78">
        <v>458</v>
      </c>
      <c r="J3375" s="78">
        <v>466</v>
      </c>
      <c r="K3375" s="78">
        <v>152</v>
      </c>
      <c r="L3375" s="78">
        <v>155</v>
      </c>
    </row>
    <row r="3376" spans="1:12">
      <c r="A3376" t="s">
        <v>29</v>
      </c>
      <c r="B3376" s="6" t="s">
        <v>47</v>
      </c>
      <c r="C3376" s="6">
        <v>3150000</v>
      </c>
      <c r="D3376" t="s">
        <v>1564</v>
      </c>
      <c r="E3376" s="78"/>
      <c r="F3376" s="78"/>
      <c r="G3376" s="78"/>
      <c r="H3376" s="78"/>
      <c r="I3376" s="78">
        <v>57</v>
      </c>
      <c r="J3376" s="78">
        <v>48</v>
      </c>
      <c r="K3376" s="78">
        <v>29</v>
      </c>
      <c r="L3376" s="78">
        <v>24</v>
      </c>
    </row>
    <row r="3377" spans="1:12">
      <c r="A3377" t="s">
        <v>29</v>
      </c>
      <c r="B3377" s="6" t="s">
        <v>47</v>
      </c>
      <c r="C3377" s="6">
        <v>3150109</v>
      </c>
      <c r="D3377" t="s">
        <v>2686</v>
      </c>
      <c r="E3377" s="78"/>
      <c r="F3377" s="78"/>
      <c r="G3377" s="78"/>
      <c r="H3377" s="78"/>
      <c r="I3377" s="78">
        <v>12</v>
      </c>
      <c r="J3377" s="78">
        <v>7</v>
      </c>
      <c r="K3377" s="78">
        <v>33</v>
      </c>
      <c r="L3377" s="78">
        <v>26</v>
      </c>
    </row>
    <row r="3378" spans="1:12">
      <c r="A3378" t="s">
        <v>29</v>
      </c>
      <c r="B3378" s="6" t="s">
        <v>47</v>
      </c>
      <c r="C3378" s="6">
        <v>3150158</v>
      </c>
      <c r="D3378" t="s">
        <v>1565</v>
      </c>
      <c r="E3378" s="78">
        <v>2</v>
      </c>
      <c r="F3378" s="78">
        <v>1</v>
      </c>
      <c r="G3378" s="78">
        <v>0</v>
      </c>
      <c r="H3378" s="78">
        <v>1</v>
      </c>
      <c r="I3378" s="78">
        <v>62</v>
      </c>
      <c r="J3378" s="78">
        <v>57</v>
      </c>
      <c r="K3378" s="78">
        <v>152</v>
      </c>
      <c r="L3378" s="78">
        <v>130</v>
      </c>
    </row>
    <row r="3379" spans="1:12">
      <c r="A3379" t="s">
        <v>29</v>
      </c>
      <c r="B3379" s="6" t="s">
        <v>47</v>
      </c>
      <c r="C3379" s="6">
        <v>3150208</v>
      </c>
      <c r="D3379" t="s">
        <v>2689</v>
      </c>
      <c r="E3379" s="78"/>
      <c r="F3379" s="78"/>
      <c r="G3379" s="78"/>
      <c r="H3379" s="78"/>
      <c r="I3379" s="78">
        <v>6</v>
      </c>
      <c r="J3379" s="78">
        <v>7</v>
      </c>
      <c r="K3379" s="78">
        <v>21</v>
      </c>
      <c r="L3379" s="78">
        <v>18</v>
      </c>
    </row>
    <row r="3380" spans="1:12">
      <c r="A3380" t="s">
        <v>29</v>
      </c>
      <c r="B3380" s="6" t="s">
        <v>47</v>
      </c>
      <c r="C3380" s="6">
        <v>3150307</v>
      </c>
      <c r="D3380" t="s">
        <v>2691</v>
      </c>
      <c r="E3380" s="78"/>
      <c r="F3380" s="78"/>
      <c r="G3380" s="78"/>
      <c r="H3380" s="78"/>
      <c r="I3380" s="78">
        <v>10</v>
      </c>
      <c r="J3380" s="78">
        <v>6</v>
      </c>
      <c r="K3380" s="78">
        <v>29</v>
      </c>
      <c r="L3380" s="78">
        <v>27</v>
      </c>
    </row>
    <row r="3381" spans="1:12">
      <c r="A3381" t="s">
        <v>29</v>
      </c>
      <c r="B3381" s="6" t="s">
        <v>47</v>
      </c>
      <c r="C3381" s="6">
        <v>3150406</v>
      </c>
      <c r="D3381" t="s">
        <v>2692</v>
      </c>
      <c r="E3381" s="78">
        <v>1</v>
      </c>
      <c r="F3381" s="78">
        <v>12</v>
      </c>
      <c r="G3381" s="78"/>
      <c r="H3381" s="78"/>
      <c r="I3381" s="78">
        <v>47</v>
      </c>
      <c r="J3381" s="78">
        <v>65</v>
      </c>
      <c r="K3381" s="78">
        <v>118</v>
      </c>
      <c r="L3381" s="78">
        <v>101</v>
      </c>
    </row>
    <row r="3382" spans="1:12">
      <c r="A3382" t="s">
        <v>29</v>
      </c>
      <c r="B3382" s="6" t="s">
        <v>47</v>
      </c>
      <c r="C3382" s="6">
        <v>3150505</v>
      </c>
      <c r="D3382" t="s">
        <v>2694</v>
      </c>
      <c r="E3382" s="78"/>
      <c r="F3382" s="78"/>
      <c r="G3382" s="78"/>
      <c r="H3382" s="78"/>
      <c r="I3382" s="78">
        <v>31</v>
      </c>
      <c r="J3382" s="78">
        <v>19</v>
      </c>
      <c r="K3382" s="78">
        <v>71</v>
      </c>
      <c r="L3382" s="78">
        <v>51</v>
      </c>
    </row>
    <row r="3383" spans="1:12">
      <c r="A3383" t="s">
        <v>29</v>
      </c>
      <c r="B3383" s="6" t="s">
        <v>47</v>
      </c>
      <c r="C3383" s="6">
        <v>3150539</v>
      </c>
      <c r="D3383" t="s">
        <v>1566</v>
      </c>
      <c r="E3383" s="78">
        <v>21</v>
      </c>
      <c r="F3383" s="78">
        <v>30</v>
      </c>
      <c r="G3383" s="78">
        <v>3</v>
      </c>
      <c r="H3383" s="78">
        <v>5</v>
      </c>
      <c r="I3383" s="78">
        <v>14</v>
      </c>
      <c r="J3383" s="78">
        <v>13</v>
      </c>
      <c r="K3383" s="78">
        <v>5</v>
      </c>
      <c r="L3383" s="78">
        <v>5</v>
      </c>
    </row>
    <row r="3384" spans="1:12">
      <c r="A3384" t="s">
        <v>29</v>
      </c>
      <c r="B3384" s="6" t="s">
        <v>47</v>
      </c>
      <c r="C3384" s="6">
        <v>3150570</v>
      </c>
      <c r="D3384" t="s">
        <v>2697</v>
      </c>
      <c r="E3384" s="78">
        <v>106</v>
      </c>
      <c r="F3384" s="78">
        <v>100</v>
      </c>
      <c r="G3384" s="78">
        <v>6</v>
      </c>
      <c r="H3384" s="78">
        <v>3</v>
      </c>
      <c r="I3384" s="78">
        <v>545</v>
      </c>
      <c r="J3384" s="78">
        <v>532</v>
      </c>
      <c r="K3384" s="78">
        <v>58</v>
      </c>
      <c r="L3384" s="78">
        <v>53</v>
      </c>
    </row>
    <row r="3385" spans="1:12">
      <c r="A3385" t="s">
        <v>29</v>
      </c>
      <c r="B3385" s="6" t="s">
        <v>47</v>
      </c>
      <c r="C3385" s="6">
        <v>3150604</v>
      </c>
      <c r="D3385" t="s">
        <v>2699</v>
      </c>
      <c r="E3385" s="78"/>
      <c r="F3385" s="78"/>
      <c r="G3385" s="78">
        <v>2</v>
      </c>
      <c r="H3385" s="78">
        <v>1</v>
      </c>
      <c r="I3385" s="78">
        <v>25</v>
      </c>
      <c r="J3385" s="78">
        <v>20</v>
      </c>
      <c r="K3385" s="78">
        <v>191</v>
      </c>
      <c r="L3385" s="78">
        <v>163</v>
      </c>
    </row>
    <row r="3386" spans="1:12">
      <c r="A3386" t="s">
        <v>29</v>
      </c>
      <c r="B3386" s="6" t="s">
        <v>47</v>
      </c>
      <c r="C3386" s="6">
        <v>3150703</v>
      </c>
      <c r="D3386" t="s">
        <v>2701</v>
      </c>
      <c r="E3386" s="78"/>
      <c r="F3386" s="78"/>
      <c r="G3386" s="78"/>
      <c r="H3386" s="78"/>
      <c r="I3386" s="78">
        <v>2</v>
      </c>
      <c r="J3386" s="78">
        <v>3</v>
      </c>
      <c r="K3386" s="78">
        <v>8</v>
      </c>
      <c r="L3386" s="78">
        <v>8</v>
      </c>
    </row>
    <row r="3387" spans="1:12">
      <c r="A3387" t="s">
        <v>29</v>
      </c>
      <c r="B3387" s="6" t="s">
        <v>47</v>
      </c>
      <c r="C3387" s="6">
        <v>3150802</v>
      </c>
      <c r="D3387" t="s">
        <v>2703</v>
      </c>
      <c r="E3387" s="78">
        <v>27</v>
      </c>
      <c r="F3387" s="78">
        <v>23</v>
      </c>
      <c r="G3387" s="78">
        <v>2</v>
      </c>
      <c r="H3387" s="78">
        <v>2</v>
      </c>
      <c r="I3387" s="78">
        <v>977</v>
      </c>
      <c r="J3387" s="78">
        <v>993</v>
      </c>
      <c r="K3387" s="78">
        <v>171</v>
      </c>
      <c r="L3387" s="78">
        <v>141</v>
      </c>
    </row>
    <row r="3388" spans="1:12">
      <c r="A3388" t="s">
        <v>29</v>
      </c>
      <c r="B3388" s="6" t="s">
        <v>47</v>
      </c>
      <c r="C3388" s="6">
        <v>3150901</v>
      </c>
      <c r="D3388" t="s">
        <v>1567</v>
      </c>
      <c r="E3388" s="78"/>
      <c r="F3388" s="78"/>
      <c r="G3388" s="78"/>
      <c r="H3388" s="78"/>
      <c r="I3388" s="78">
        <v>14</v>
      </c>
      <c r="J3388" s="78">
        <v>12</v>
      </c>
      <c r="K3388" s="78">
        <v>43</v>
      </c>
      <c r="L3388" s="78">
        <v>33</v>
      </c>
    </row>
    <row r="3389" spans="1:12">
      <c r="A3389" t="s">
        <v>29</v>
      </c>
      <c r="B3389" s="6" t="s">
        <v>47</v>
      </c>
      <c r="C3389" s="6">
        <v>3151008</v>
      </c>
      <c r="D3389" t="s">
        <v>2706</v>
      </c>
      <c r="E3389" s="78"/>
      <c r="F3389" s="78"/>
      <c r="G3389" s="78"/>
      <c r="H3389" s="78"/>
      <c r="I3389" s="78">
        <v>9</v>
      </c>
      <c r="J3389" s="78">
        <v>7</v>
      </c>
      <c r="K3389" s="78">
        <v>46</v>
      </c>
      <c r="L3389" s="78">
        <v>37</v>
      </c>
    </row>
    <row r="3390" spans="1:12">
      <c r="A3390" t="s">
        <v>29</v>
      </c>
      <c r="B3390" s="6" t="s">
        <v>47</v>
      </c>
      <c r="C3390" s="6">
        <v>3151107</v>
      </c>
      <c r="D3390" t="s">
        <v>2708</v>
      </c>
      <c r="E3390" s="78"/>
      <c r="F3390" s="78"/>
      <c r="G3390" s="78"/>
      <c r="H3390" s="78"/>
      <c r="I3390" s="78">
        <v>11</v>
      </c>
      <c r="J3390" s="78">
        <v>9</v>
      </c>
      <c r="K3390" s="78">
        <v>29</v>
      </c>
      <c r="L3390" s="78">
        <v>22</v>
      </c>
    </row>
    <row r="3391" spans="1:12">
      <c r="A3391" t="s">
        <v>29</v>
      </c>
      <c r="B3391" s="6" t="s">
        <v>47</v>
      </c>
      <c r="C3391" s="6">
        <v>3151206</v>
      </c>
      <c r="D3391" t="s">
        <v>1569</v>
      </c>
      <c r="E3391" s="78">
        <v>40</v>
      </c>
      <c r="F3391" s="78">
        <v>36</v>
      </c>
      <c r="G3391" s="78">
        <v>18</v>
      </c>
      <c r="H3391" s="78">
        <v>14</v>
      </c>
      <c r="I3391" s="78">
        <v>294</v>
      </c>
      <c r="J3391" s="78">
        <v>301</v>
      </c>
      <c r="K3391" s="78">
        <v>62</v>
      </c>
      <c r="L3391" s="78">
        <v>56</v>
      </c>
    </row>
    <row r="3392" spans="1:12">
      <c r="A3392" t="s">
        <v>29</v>
      </c>
      <c r="B3392" s="6" t="s">
        <v>47</v>
      </c>
      <c r="C3392" s="6">
        <v>3151305</v>
      </c>
      <c r="D3392" t="s">
        <v>2711</v>
      </c>
      <c r="E3392" s="78"/>
      <c r="F3392" s="78"/>
      <c r="G3392" s="78"/>
      <c r="H3392" s="78"/>
      <c r="I3392" s="78">
        <v>19</v>
      </c>
      <c r="J3392" s="78">
        <v>13</v>
      </c>
      <c r="K3392" s="78">
        <v>76</v>
      </c>
      <c r="L3392" s="78">
        <v>56</v>
      </c>
    </row>
    <row r="3393" spans="1:12">
      <c r="A3393" t="s">
        <v>29</v>
      </c>
      <c r="B3393" s="6" t="s">
        <v>47</v>
      </c>
      <c r="C3393" s="6">
        <v>3151404</v>
      </c>
      <c r="D3393" t="s">
        <v>2713</v>
      </c>
      <c r="E3393" s="78"/>
      <c r="F3393" s="78"/>
      <c r="G3393" s="78">
        <v>2</v>
      </c>
      <c r="H3393" s="78">
        <v>2</v>
      </c>
      <c r="I3393" s="78">
        <v>16</v>
      </c>
      <c r="J3393" s="78">
        <v>8</v>
      </c>
      <c r="K3393" s="78">
        <v>73</v>
      </c>
      <c r="L3393" s="78">
        <v>58</v>
      </c>
    </row>
    <row r="3394" spans="1:12">
      <c r="A3394" t="s">
        <v>29</v>
      </c>
      <c r="B3394" s="6" t="s">
        <v>47</v>
      </c>
      <c r="C3394" s="6">
        <v>3151503</v>
      </c>
      <c r="D3394" t="s">
        <v>2715</v>
      </c>
      <c r="E3394" s="78"/>
      <c r="F3394" s="78"/>
      <c r="G3394" s="78"/>
      <c r="H3394" s="78"/>
      <c r="I3394" s="78">
        <v>29</v>
      </c>
      <c r="J3394" s="78">
        <v>17</v>
      </c>
      <c r="K3394" s="78">
        <v>124</v>
      </c>
      <c r="L3394" s="78">
        <v>91</v>
      </c>
    </row>
    <row r="3395" spans="1:12">
      <c r="A3395" t="s">
        <v>29</v>
      </c>
      <c r="B3395" s="6" t="s">
        <v>47</v>
      </c>
      <c r="C3395" s="6">
        <v>3151602</v>
      </c>
      <c r="D3395" t="s">
        <v>2717</v>
      </c>
      <c r="E3395" s="78"/>
      <c r="F3395" s="78"/>
      <c r="G3395" s="78"/>
      <c r="H3395" s="78"/>
      <c r="I3395" s="78">
        <v>2</v>
      </c>
      <c r="J3395" s="78">
        <v>1</v>
      </c>
      <c r="K3395" s="78">
        <v>14</v>
      </c>
      <c r="L3395" s="78">
        <v>13</v>
      </c>
    </row>
    <row r="3396" spans="1:12">
      <c r="A3396" t="s">
        <v>29</v>
      </c>
      <c r="B3396" s="6" t="s">
        <v>47</v>
      </c>
      <c r="C3396" s="6">
        <v>3151701</v>
      </c>
      <c r="D3396" t="s">
        <v>1570</v>
      </c>
      <c r="E3396" s="78">
        <v>1</v>
      </c>
      <c r="F3396" s="78">
        <v>0</v>
      </c>
      <c r="G3396" s="78">
        <v>8</v>
      </c>
      <c r="H3396" s="78">
        <v>6</v>
      </c>
      <c r="I3396" s="78">
        <v>162</v>
      </c>
      <c r="J3396" s="78">
        <v>117</v>
      </c>
      <c r="K3396" s="78">
        <v>635</v>
      </c>
      <c r="L3396" s="78">
        <v>525</v>
      </c>
    </row>
    <row r="3397" spans="1:12">
      <c r="A3397" t="s">
        <v>29</v>
      </c>
      <c r="B3397" s="6" t="s">
        <v>47</v>
      </c>
      <c r="C3397" s="6">
        <v>3151800</v>
      </c>
      <c r="D3397" t="s">
        <v>1572</v>
      </c>
      <c r="E3397" s="78"/>
      <c r="F3397" s="78"/>
      <c r="G3397" s="78">
        <v>3</v>
      </c>
      <c r="H3397" s="78">
        <v>1</v>
      </c>
      <c r="I3397" s="78">
        <v>41</v>
      </c>
      <c r="J3397" s="78">
        <v>33</v>
      </c>
      <c r="K3397" s="78">
        <v>75</v>
      </c>
      <c r="L3397" s="78">
        <v>60</v>
      </c>
    </row>
    <row r="3398" spans="1:12">
      <c r="A3398" t="s">
        <v>29</v>
      </c>
      <c r="B3398" s="6" t="s">
        <v>47</v>
      </c>
      <c r="C3398" s="6">
        <v>3151909</v>
      </c>
      <c r="D3398" t="s">
        <v>2720</v>
      </c>
      <c r="E3398" s="78"/>
      <c r="F3398" s="78"/>
      <c r="G3398" s="78"/>
      <c r="H3398" s="78"/>
      <c r="I3398" s="78">
        <v>124</v>
      </c>
      <c r="J3398" s="78">
        <v>100</v>
      </c>
      <c r="K3398" s="78">
        <v>282</v>
      </c>
      <c r="L3398" s="78">
        <v>228</v>
      </c>
    </row>
    <row r="3399" spans="1:12">
      <c r="A3399" t="s">
        <v>29</v>
      </c>
      <c r="B3399" s="6" t="s">
        <v>47</v>
      </c>
      <c r="C3399" s="6">
        <v>3152006</v>
      </c>
      <c r="D3399" t="s">
        <v>2722</v>
      </c>
      <c r="E3399" s="78">
        <v>115</v>
      </c>
      <c r="F3399" s="78">
        <v>99</v>
      </c>
      <c r="G3399" s="78">
        <v>59</v>
      </c>
      <c r="H3399" s="78">
        <v>55</v>
      </c>
      <c r="I3399" s="78">
        <v>20</v>
      </c>
      <c r="J3399" s="78">
        <v>15</v>
      </c>
      <c r="K3399" s="78">
        <v>106</v>
      </c>
      <c r="L3399" s="78">
        <v>77</v>
      </c>
    </row>
    <row r="3400" spans="1:12">
      <c r="A3400" t="s">
        <v>29</v>
      </c>
      <c r="B3400" s="6" t="s">
        <v>47</v>
      </c>
      <c r="C3400" s="6">
        <v>3152105</v>
      </c>
      <c r="D3400" t="s">
        <v>1573</v>
      </c>
      <c r="E3400" s="78">
        <v>7</v>
      </c>
      <c r="F3400" s="78">
        <v>8</v>
      </c>
      <c r="G3400" s="78">
        <v>3</v>
      </c>
      <c r="H3400" s="78">
        <v>3</v>
      </c>
      <c r="I3400" s="78">
        <v>439</v>
      </c>
      <c r="J3400" s="78">
        <v>452</v>
      </c>
      <c r="K3400" s="78">
        <v>703</v>
      </c>
      <c r="L3400" s="78">
        <v>709</v>
      </c>
    </row>
    <row r="3401" spans="1:12">
      <c r="A3401" t="s">
        <v>29</v>
      </c>
      <c r="B3401" s="6" t="s">
        <v>47</v>
      </c>
      <c r="C3401" s="6">
        <v>3152131</v>
      </c>
      <c r="D3401" t="s">
        <v>1574</v>
      </c>
      <c r="E3401" s="78"/>
      <c r="F3401" s="78"/>
      <c r="G3401" s="78"/>
      <c r="H3401" s="78"/>
      <c r="I3401" s="78">
        <v>345</v>
      </c>
      <c r="J3401" s="78">
        <v>318</v>
      </c>
      <c r="K3401" s="78">
        <v>87</v>
      </c>
      <c r="L3401" s="78">
        <v>60</v>
      </c>
    </row>
    <row r="3402" spans="1:12">
      <c r="A3402" t="s">
        <v>29</v>
      </c>
      <c r="B3402" s="6" t="s">
        <v>47</v>
      </c>
      <c r="C3402" s="6">
        <v>3152170</v>
      </c>
      <c r="D3402" t="s">
        <v>2726</v>
      </c>
      <c r="E3402" s="78"/>
      <c r="F3402" s="78"/>
      <c r="G3402" s="78">
        <v>1</v>
      </c>
      <c r="H3402" s="78">
        <v>1</v>
      </c>
      <c r="I3402" s="78">
        <v>375</v>
      </c>
      <c r="J3402" s="78">
        <v>338</v>
      </c>
      <c r="K3402" s="78">
        <v>29</v>
      </c>
      <c r="L3402" s="78">
        <v>32</v>
      </c>
    </row>
    <row r="3403" spans="1:12">
      <c r="A3403" t="s">
        <v>29</v>
      </c>
      <c r="B3403" s="6" t="s">
        <v>47</v>
      </c>
      <c r="C3403" s="6">
        <v>3152204</v>
      </c>
      <c r="D3403" t="s">
        <v>1575</v>
      </c>
      <c r="E3403" s="78">
        <v>12</v>
      </c>
      <c r="F3403" s="78">
        <v>10</v>
      </c>
      <c r="G3403" s="78">
        <v>1</v>
      </c>
      <c r="H3403" s="78">
        <v>1</v>
      </c>
      <c r="I3403" s="78">
        <v>2673</v>
      </c>
      <c r="J3403" s="78">
        <v>2573</v>
      </c>
      <c r="K3403" s="78">
        <v>414</v>
      </c>
      <c r="L3403" s="78">
        <v>352</v>
      </c>
    </row>
    <row r="3404" spans="1:12">
      <c r="A3404" t="s">
        <v>29</v>
      </c>
      <c r="B3404" s="6" t="s">
        <v>47</v>
      </c>
      <c r="C3404" s="6">
        <v>3152303</v>
      </c>
      <c r="D3404" t="s">
        <v>1576</v>
      </c>
      <c r="E3404" s="78">
        <v>1</v>
      </c>
      <c r="F3404" s="78">
        <v>1</v>
      </c>
      <c r="G3404" s="78"/>
      <c r="H3404" s="78"/>
      <c r="I3404" s="78">
        <v>53</v>
      </c>
      <c r="J3404" s="78">
        <v>43</v>
      </c>
      <c r="K3404" s="78">
        <v>66</v>
      </c>
      <c r="L3404" s="78">
        <v>64</v>
      </c>
    </row>
    <row r="3405" spans="1:12">
      <c r="A3405" t="s">
        <v>29</v>
      </c>
      <c r="B3405" s="6" t="s">
        <v>47</v>
      </c>
      <c r="C3405" s="6">
        <v>3152402</v>
      </c>
      <c r="D3405" t="s">
        <v>2730</v>
      </c>
      <c r="E3405" s="78"/>
      <c r="F3405" s="78"/>
      <c r="G3405" s="78"/>
      <c r="H3405" s="78"/>
      <c r="I3405" s="78">
        <v>370</v>
      </c>
      <c r="J3405" s="78">
        <v>371</v>
      </c>
      <c r="K3405" s="78">
        <v>44</v>
      </c>
      <c r="L3405" s="78">
        <v>35</v>
      </c>
    </row>
    <row r="3406" spans="1:12">
      <c r="A3406" t="s">
        <v>29</v>
      </c>
      <c r="B3406" s="6" t="s">
        <v>47</v>
      </c>
      <c r="C3406" s="6">
        <v>3152501</v>
      </c>
      <c r="D3406" t="s">
        <v>1577</v>
      </c>
      <c r="E3406" s="78"/>
      <c r="F3406" s="78"/>
      <c r="G3406" s="78">
        <v>1</v>
      </c>
      <c r="H3406" s="78">
        <v>0</v>
      </c>
      <c r="I3406" s="78">
        <v>61</v>
      </c>
      <c r="J3406" s="78">
        <v>41</v>
      </c>
      <c r="K3406" s="78">
        <v>267</v>
      </c>
      <c r="L3406" s="78">
        <v>191</v>
      </c>
    </row>
    <row r="3407" spans="1:12">
      <c r="A3407" t="s">
        <v>29</v>
      </c>
      <c r="B3407" s="6" t="s">
        <v>47</v>
      </c>
      <c r="C3407" s="6">
        <v>3152600</v>
      </c>
      <c r="D3407" t="s">
        <v>2733</v>
      </c>
      <c r="E3407" s="78"/>
      <c r="F3407" s="78"/>
      <c r="G3407" s="78">
        <v>1</v>
      </c>
      <c r="H3407" s="78">
        <v>1</v>
      </c>
      <c r="I3407" s="78">
        <v>17</v>
      </c>
      <c r="J3407" s="78">
        <v>12</v>
      </c>
      <c r="K3407" s="78">
        <v>101</v>
      </c>
      <c r="L3407" s="78">
        <v>78</v>
      </c>
    </row>
    <row r="3408" spans="1:12">
      <c r="A3408" t="s">
        <v>29</v>
      </c>
      <c r="B3408" s="6" t="s">
        <v>47</v>
      </c>
      <c r="C3408" s="6">
        <v>3152709</v>
      </c>
      <c r="D3408" t="s">
        <v>2735</v>
      </c>
      <c r="E3408" s="78"/>
      <c r="F3408" s="78"/>
      <c r="G3408" s="78"/>
      <c r="H3408" s="78"/>
      <c r="I3408" s="78">
        <v>5</v>
      </c>
      <c r="J3408" s="78">
        <v>4</v>
      </c>
      <c r="K3408" s="78">
        <v>71</v>
      </c>
      <c r="L3408" s="78">
        <v>57</v>
      </c>
    </row>
    <row r="3409" spans="1:12">
      <c r="A3409" t="s">
        <v>29</v>
      </c>
      <c r="B3409" s="6" t="s">
        <v>47</v>
      </c>
      <c r="C3409" s="6">
        <v>3152808</v>
      </c>
      <c r="D3409" t="s">
        <v>2154</v>
      </c>
      <c r="E3409" s="78">
        <v>152</v>
      </c>
      <c r="F3409" s="78">
        <v>169</v>
      </c>
      <c r="G3409" s="78">
        <v>34</v>
      </c>
      <c r="H3409" s="78">
        <v>35</v>
      </c>
      <c r="I3409" s="78">
        <v>23</v>
      </c>
      <c r="J3409" s="78">
        <v>17</v>
      </c>
      <c r="K3409" s="78">
        <v>159</v>
      </c>
      <c r="L3409" s="78">
        <v>135</v>
      </c>
    </row>
    <row r="3410" spans="1:12">
      <c r="A3410" t="s">
        <v>29</v>
      </c>
      <c r="B3410" s="6" t="s">
        <v>47</v>
      </c>
      <c r="C3410" s="6">
        <v>3152907</v>
      </c>
      <c r="D3410" t="s">
        <v>2738</v>
      </c>
      <c r="E3410" s="78"/>
      <c r="F3410" s="78"/>
      <c r="G3410" s="78"/>
      <c r="H3410" s="78"/>
      <c r="I3410" s="78">
        <v>15</v>
      </c>
      <c r="J3410" s="78">
        <v>9</v>
      </c>
      <c r="K3410" s="78">
        <v>43</v>
      </c>
      <c r="L3410" s="78">
        <v>42</v>
      </c>
    </row>
    <row r="3411" spans="1:12">
      <c r="A3411" t="s">
        <v>29</v>
      </c>
      <c r="B3411" s="6" t="s">
        <v>47</v>
      </c>
      <c r="C3411" s="6">
        <v>3153004</v>
      </c>
      <c r="D3411" t="s">
        <v>2740</v>
      </c>
      <c r="E3411" s="78"/>
      <c r="F3411" s="78"/>
      <c r="G3411" s="78"/>
      <c r="H3411" s="78"/>
      <c r="I3411" s="78">
        <v>5</v>
      </c>
      <c r="J3411" s="78">
        <v>6</v>
      </c>
      <c r="K3411" s="78">
        <v>106</v>
      </c>
      <c r="L3411" s="78">
        <v>87</v>
      </c>
    </row>
    <row r="3412" spans="1:12">
      <c r="A3412" t="s">
        <v>29</v>
      </c>
      <c r="B3412" s="6" t="s">
        <v>47</v>
      </c>
      <c r="C3412" s="6">
        <v>3153103</v>
      </c>
      <c r="D3412" t="s">
        <v>2742</v>
      </c>
      <c r="E3412" s="78">
        <v>4</v>
      </c>
      <c r="F3412" s="78">
        <v>3</v>
      </c>
      <c r="G3412" s="78">
        <v>3</v>
      </c>
      <c r="H3412" s="78">
        <v>2</v>
      </c>
      <c r="I3412" s="78">
        <v>381</v>
      </c>
      <c r="J3412" s="78">
        <v>321</v>
      </c>
      <c r="K3412" s="78">
        <v>165</v>
      </c>
      <c r="L3412" s="78">
        <v>136</v>
      </c>
    </row>
    <row r="3413" spans="1:12">
      <c r="A3413" t="s">
        <v>29</v>
      </c>
      <c r="B3413" s="6" t="s">
        <v>47</v>
      </c>
      <c r="C3413" s="6">
        <v>3153202</v>
      </c>
      <c r="D3413" t="s">
        <v>1116</v>
      </c>
      <c r="E3413" s="78"/>
      <c r="F3413" s="78"/>
      <c r="G3413" s="78">
        <v>1</v>
      </c>
      <c r="H3413" s="78">
        <v>1</v>
      </c>
      <c r="I3413" s="78">
        <v>22</v>
      </c>
      <c r="J3413" s="78">
        <v>24</v>
      </c>
      <c r="K3413" s="78">
        <v>20</v>
      </c>
      <c r="L3413" s="78">
        <v>18</v>
      </c>
    </row>
    <row r="3414" spans="1:12">
      <c r="A3414" t="s">
        <v>29</v>
      </c>
      <c r="B3414" s="6" t="s">
        <v>47</v>
      </c>
      <c r="C3414" s="6">
        <v>3153301</v>
      </c>
      <c r="D3414" t="s">
        <v>1578</v>
      </c>
      <c r="E3414" s="78">
        <v>12</v>
      </c>
      <c r="F3414" s="78">
        <v>8</v>
      </c>
      <c r="G3414" s="78">
        <v>2</v>
      </c>
      <c r="H3414" s="78">
        <v>2</v>
      </c>
      <c r="I3414" s="78">
        <v>29</v>
      </c>
      <c r="J3414" s="78">
        <v>32</v>
      </c>
      <c r="K3414" s="78">
        <v>8</v>
      </c>
      <c r="L3414" s="78">
        <v>6</v>
      </c>
    </row>
    <row r="3415" spans="1:12">
      <c r="A3415" t="s">
        <v>29</v>
      </c>
      <c r="B3415" s="6" t="s">
        <v>47</v>
      </c>
      <c r="C3415" s="6">
        <v>3153400</v>
      </c>
      <c r="D3415" t="s">
        <v>2746</v>
      </c>
      <c r="E3415" s="78">
        <v>114</v>
      </c>
      <c r="F3415" s="78">
        <v>106</v>
      </c>
      <c r="G3415" s="78">
        <v>58</v>
      </c>
      <c r="H3415" s="78">
        <v>50</v>
      </c>
      <c r="I3415" s="78">
        <v>76</v>
      </c>
      <c r="J3415" s="78">
        <v>43</v>
      </c>
      <c r="K3415" s="78">
        <v>295</v>
      </c>
      <c r="L3415" s="78">
        <v>223</v>
      </c>
    </row>
    <row r="3416" spans="1:12">
      <c r="A3416" t="s">
        <v>29</v>
      </c>
      <c r="B3416" s="6" t="s">
        <v>47</v>
      </c>
      <c r="C3416" s="6">
        <v>3153509</v>
      </c>
      <c r="D3416" t="s">
        <v>1827</v>
      </c>
      <c r="E3416" s="78"/>
      <c r="F3416" s="78"/>
      <c r="G3416" s="78">
        <v>2</v>
      </c>
      <c r="H3416" s="78">
        <v>2</v>
      </c>
      <c r="I3416" s="78">
        <v>216</v>
      </c>
      <c r="J3416" s="78">
        <v>175</v>
      </c>
      <c r="K3416" s="78">
        <v>348</v>
      </c>
      <c r="L3416" s="78">
        <v>279</v>
      </c>
    </row>
    <row r="3417" spans="1:12">
      <c r="A3417" t="s">
        <v>29</v>
      </c>
      <c r="B3417" s="6" t="s">
        <v>47</v>
      </c>
      <c r="C3417" s="6">
        <v>3153608</v>
      </c>
      <c r="D3417" t="s">
        <v>2748</v>
      </c>
      <c r="E3417" s="78"/>
      <c r="F3417" s="78"/>
      <c r="G3417" s="78"/>
      <c r="H3417" s="78"/>
      <c r="I3417" s="78">
        <v>3</v>
      </c>
      <c r="J3417" s="78">
        <v>5</v>
      </c>
      <c r="K3417" s="78">
        <v>2</v>
      </c>
      <c r="L3417" s="78">
        <v>0</v>
      </c>
    </row>
    <row r="3418" spans="1:12">
      <c r="A3418" t="s">
        <v>29</v>
      </c>
      <c r="B3418" s="6" t="s">
        <v>47</v>
      </c>
      <c r="C3418" s="6">
        <v>3153707</v>
      </c>
      <c r="D3418" t="s">
        <v>2750</v>
      </c>
      <c r="E3418" s="78"/>
      <c r="F3418" s="78"/>
      <c r="G3418" s="78">
        <v>1</v>
      </c>
      <c r="H3418" s="78">
        <v>1</v>
      </c>
      <c r="I3418" s="78">
        <v>5</v>
      </c>
      <c r="J3418" s="78">
        <v>3</v>
      </c>
      <c r="K3418" s="78">
        <v>14</v>
      </c>
      <c r="L3418" s="78">
        <v>13</v>
      </c>
    </row>
    <row r="3419" spans="1:12">
      <c r="A3419" t="s">
        <v>29</v>
      </c>
      <c r="B3419" s="6" t="s">
        <v>47</v>
      </c>
      <c r="C3419" s="6">
        <v>3153806</v>
      </c>
      <c r="D3419" t="s">
        <v>1579</v>
      </c>
      <c r="E3419" s="78"/>
      <c r="F3419" s="78"/>
      <c r="G3419" s="78"/>
      <c r="H3419" s="78"/>
      <c r="I3419" s="78">
        <v>3</v>
      </c>
      <c r="J3419" s="78">
        <v>1</v>
      </c>
      <c r="K3419" s="78">
        <v>32</v>
      </c>
      <c r="L3419" s="78">
        <v>23</v>
      </c>
    </row>
    <row r="3420" spans="1:12">
      <c r="A3420" t="s">
        <v>29</v>
      </c>
      <c r="B3420" s="6" t="s">
        <v>47</v>
      </c>
      <c r="C3420" s="6">
        <v>3154002</v>
      </c>
      <c r="D3420" t="s">
        <v>1580</v>
      </c>
      <c r="E3420" s="78">
        <v>3</v>
      </c>
      <c r="F3420" s="78">
        <v>2</v>
      </c>
      <c r="G3420" s="78"/>
      <c r="H3420" s="78"/>
      <c r="I3420" s="78">
        <v>222</v>
      </c>
      <c r="J3420" s="78">
        <v>186</v>
      </c>
      <c r="K3420" s="78">
        <v>368</v>
      </c>
      <c r="L3420" s="78">
        <v>286</v>
      </c>
    </row>
    <row r="3421" spans="1:12">
      <c r="A3421" t="s">
        <v>29</v>
      </c>
      <c r="B3421" s="6" t="s">
        <v>47</v>
      </c>
      <c r="C3421" s="6">
        <v>3154101</v>
      </c>
      <c r="D3421" t="s">
        <v>2754</v>
      </c>
      <c r="E3421" s="78"/>
      <c r="F3421" s="78"/>
      <c r="G3421" s="78"/>
      <c r="H3421" s="78"/>
      <c r="I3421" s="78">
        <v>14</v>
      </c>
      <c r="J3421" s="78">
        <v>14</v>
      </c>
      <c r="K3421" s="78">
        <v>28</v>
      </c>
      <c r="L3421" s="78">
        <v>26</v>
      </c>
    </row>
    <row r="3422" spans="1:12">
      <c r="A3422" t="s">
        <v>29</v>
      </c>
      <c r="B3422" s="6" t="s">
        <v>47</v>
      </c>
      <c r="C3422" s="6">
        <v>3154150</v>
      </c>
      <c r="D3422" t="s">
        <v>1581</v>
      </c>
      <c r="E3422" s="78">
        <v>1</v>
      </c>
      <c r="F3422" s="78">
        <v>1</v>
      </c>
      <c r="G3422" s="78"/>
      <c r="H3422" s="78"/>
      <c r="I3422" s="78">
        <v>96</v>
      </c>
      <c r="J3422" s="78">
        <v>89</v>
      </c>
      <c r="K3422" s="78">
        <v>189</v>
      </c>
      <c r="L3422" s="78">
        <v>169</v>
      </c>
    </row>
    <row r="3423" spans="1:12">
      <c r="A3423" t="s">
        <v>29</v>
      </c>
      <c r="B3423" s="6" t="s">
        <v>47</v>
      </c>
      <c r="C3423" s="6">
        <v>3154200</v>
      </c>
      <c r="D3423" t="s">
        <v>2757</v>
      </c>
      <c r="E3423" s="78">
        <v>3</v>
      </c>
      <c r="F3423" s="78">
        <v>3</v>
      </c>
      <c r="G3423" s="78">
        <v>1</v>
      </c>
      <c r="H3423" s="78">
        <v>0</v>
      </c>
      <c r="I3423" s="78">
        <v>42</v>
      </c>
      <c r="J3423" s="78">
        <v>34</v>
      </c>
      <c r="K3423" s="78">
        <v>141</v>
      </c>
      <c r="L3423" s="78">
        <v>108</v>
      </c>
    </row>
    <row r="3424" spans="1:12">
      <c r="A3424" t="s">
        <v>29</v>
      </c>
      <c r="B3424" s="6" t="s">
        <v>47</v>
      </c>
      <c r="C3424" s="6">
        <v>3154309</v>
      </c>
      <c r="D3424" t="s">
        <v>1582</v>
      </c>
      <c r="E3424" s="78">
        <v>114</v>
      </c>
      <c r="F3424" s="78">
        <v>113</v>
      </c>
      <c r="G3424" s="78">
        <v>62</v>
      </c>
      <c r="H3424" s="78">
        <v>54</v>
      </c>
      <c r="I3424" s="78">
        <v>248</v>
      </c>
      <c r="J3424" s="78">
        <v>230</v>
      </c>
      <c r="K3424" s="78">
        <v>598</v>
      </c>
      <c r="L3424" s="78">
        <v>584</v>
      </c>
    </row>
    <row r="3425" spans="1:12">
      <c r="A3425" t="s">
        <v>29</v>
      </c>
      <c r="B3425" s="6" t="s">
        <v>47</v>
      </c>
      <c r="C3425" s="6">
        <v>3154408</v>
      </c>
      <c r="D3425" t="s">
        <v>2760</v>
      </c>
      <c r="E3425" s="78">
        <v>0</v>
      </c>
      <c r="F3425" s="78">
        <v>1</v>
      </c>
      <c r="G3425" s="78">
        <v>2</v>
      </c>
      <c r="H3425" s="78">
        <v>2</v>
      </c>
      <c r="I3425" s="78">
        <v>23</v>
      </c>
      <c r="J3425" s="78">
        <v>17</v>
      </c>
      <c r="K3425" s="78">
        <v>106</v>
      </c>
      <c r="L3425" s="78">
        <v>89</v>
      </c>
    </row>
    <row r="3426" spans="1:12">
      <c r="A3426" t="s">
        <v>29</v>
      </c>
      <c r="B3426" s="6" t="s">
        <v>47</v>
      </c>
      <c r="C3426" s="6">
        <v>3154457</v>
      </c>
      <c r="D3426" t="s">
        <v>1583</v>
      </c>
      <c r="E3426" s="78">
        <v>183</v>
      </c>
      <c r="F3426" s="78">
        <v>160</v>
      </c>
      <c r="G3426" s="78">
        <v>35</v>
      </c>
      <c r="H3426" s="78">
        <v>31</v>
      </c>
      <c r="I3426" s="78">
        <v>214</v>
      </c>
      <c r="J3426" s="78">
        <v>184</v>
      </c>
      <c r="K3426" s="78">
        <v>107</v>
      </c>
      <c r="L3426" s="78">
        <v>76</v>
      </c>
    </row>
    <row r="3427" spans="1:12">
      <c r="A3427" t="s">
        <v>29</v>
      </c>
      <c r="B3427" s="6" t="s">
        <v>47</v>
      </c>
      <c r="C3427" s="6">
        <v>3154507</v>
      </c>
      <c r="D3427" t="s">
        <v>2763</v>
      </c>
      <c r="E3427" s="78">
        <v>53</v>
      </c>
      <c r="F3427" s="78">
        <v>59</v>
      </c>
      <c r="G3427" s="78"/>
      <c r="H3427" s="78"/>
      <c r="I3427" s="78">
        <v>802</v>
      </c>
      <c r="J3427" s="78">
        <v>830</v>
      </c>
      <c r="K3427" s="78">
        <v>60</v>
      </c>
      <c r="L3427" s="78">
        <v>60</v>
      </c>
    </row>
    <row r="3428" spans="1:12">
      <c r="A3428" t="s">
        <v>29</v>
      </c>
      <c r="B3428" s="6" t="s">
        <v>47</v>
      </c>
      <c r="C3428" s="6">
        <v>3154606</v>
      </c>
      <c r="D3428" t="s">
        <v>1584</v>
      </c>
      <c r="E3428" s="78"/>
      <c r="F3428" s="78"/>
      <c r="G3428" s="78">
        <v>1</v>
      </c>
      <c r="H3428" s="78">
        <v>0</v>
      </c>
      <c r="I3428" s="78">
        <v>29</v>
      </c>
      <c r="J3428" s="78">
        <v>17</v>
      </c>
      <c r="K3428" s="78">
        <v>42</v>
      </c>
      <c r="L3428" s="78">
        <v>23</v>
      </c>
    </row>
    <row r="3429" spans="1:12">
      <c r="A3429" t="s">
        <v>29</v>
      </c>
      <c r="B3429" s="6" t="s">
        <v>47</v>
      </c>
      <c r="C3429" s="6">
        <v>3154705</v>
      </c>
      <c r="D3429" t="s">
        <v>2766</v>
      </c>
      <c r="E3429" s="78"/>
      <c r="F3429" s="78"/>
      <c r="G3429" s="78"/>
      <c r="H3429" s="78"/>
      <c r="I3429" s="78">
        <v>3</v>
      </c>
      <c r="J3429" s="78">
        <v>2</v>
      </c>
      <c r="K3429" s="78">
        <v>7</v>
      </c>
      <c r="L3429" s="78">
        <v>2</v>
      </c>
    </row>
    <row r="3430" spans="1:12">
      <c r="A3430" t="s">
        <v>29</v>
      </c>
      <c r="B3430" s="6" t="s">
        <v>47</v>
      </c>
      <c r="C3430" s="6">
        <v>3154903</v>
      </c>
      <c r="D3430" t="s">
        <v>2768</v>
      </c>
      <c r="E3430" s="78"/>
      <c r="F3430" s="78"/>
      <c r="G3430" s="78">
        <v>1</v>
      </c>
      <c r="H3430" s="78">
        <v>1</v>
      </c>
      <c r="I3430" s="78">
        <v>50</v>
      </c>
      <c r="J3430" s="78">
        <v>49</v>
      </c>
      <c r="K3430" s="78">
        <v>43</v>
      </c>
      <c r="L3430" s="78">
        <v>37</v>
      </c>
    </row>
    <row r="3431" spans="1:12">
      <c r="A3431" t="s">
        <v>29</v>
      </c>
      <c r="B3431" s="6" t="s">
        <v>47</v>
      </c>
      <c r="C3431" s="6">
        <v>3155009</v>
      </c>
      <c r="D3431" t="s">
        <v>1585</v>
      </c>
      <c r="E3431" s="78">
        <v>2</v>
      </c>
      <c r="F3431" s="78">
        <v>5</v>
      </c>
      <c r="G3431" s="78">
        <v>7</v>
      </c>
      <c r="H3431" s="78">
        <v>8</v>
      </c>
      <c r="I3431" s="78">
        <v>210</v>
      </c>
      <c r="J3431" s="78">
        <v>200</v>
      </c>
      <c r="K3431" s="78">
        <v>218</v>
      </c>
      <c r="L3431" s="78">
        <v>242</v>
      </c>
    </row>
    <row r="3432" spans="1:12">
      <c r="A3432" t="s">
        <v>29</v>
      </c>
      <c r="B3432" s="6" t="s">
        <v>47</v>
      </c>
      <c r="C3432" s="6">
        <v>3155108</v>
      </c>
      <c r="D3432" t="s">
        <v>2771</v>
      </c>
      <c r="E3432" s="78">
        <v>32</v>
      </c>
      <c r="F3432" s="78">
        <v>30</v>
      </c>
      <c r="G3432" s="78">
        <v>1</v>
      </c>
      <c r="H3432" s="78">
        <v>1</v>
      </c>
      <c r="I3432" s="78">
        <v>177</v>
      </c>
      <c r="J3432" s="78">
        <v>162</v>
      </c>
      <c r="K3432" s="78">
        <v>65</v>
      </c>
      <c r="L3432" s="78">
        <v>46</v>
      </c>
    </row>
    <row r="3433" spans="1:12">
      <c r="A3433" t="s">
        <v>29</v>
      </c>
      <c r="B3433" s="6" t="s">
        <v>47</v>
      </c>
      <c r="C3433" s="6">
        <v>3155207</v>
      </c>
      <c r="D3433" t="s">
        <v>1586</v>
      </c>
      <c r="E3433" s="78">
        <v>18</v>
      </c>
      <c r="F3433" s="78">
        <v>23</v>
      </c>
      <c r="G3433" s="78"/>
      <c r="H3433" s="78"/>
      <c r="I3433" s="78">
        <v>88</v>
      </c>
      <c r="J3433" s="78">
        <v>84</v>
      </c>
      <c r="K3433" s="78">
        <v>68</v>
      </c>
      <c r="L3433" s="78">
        <v>58</v>
      </c>
    </row>
    <row r="3434" spans="1:12">
      <c r="A3434" t="s">
        <v>29</v>
      </c>
      <c r="B3434" s="6" t="s">
        <v>47</v>
      </c>
      <c r="C3434" s="6">
        <v>3155306</v>
      </c>
      <c r="D3434" t="s">
        <v>2774</v>
      </c>
      <c r="E3434" s="78"/>
      <c r="F3434" s="78"/>
      <c r="G3434" s="78">
        <v>1</v>
      </c>
      <c r="H3434" s="78">
        <v>0</v>
      </c>
      <c r="I3434" s="78">
        <v>116</v>
      </c>
      <c r="J3434" s="78">
        <v>100</v>
      </c>
      <c r="K3434" s="78">
        <v>228</v>
      </c>
      <c r="L3434" s="78">
        <v>173</v>
      </c>
    </row>
    <row r="3435" spans="1:12">
      <c r="A3435" t="s">
        <v>29</v>
      </c>
      <c r="B3435" s="6" t="s">
        <v>47</v>
      </c>
      <c r="C3435" s="6">
        <v>3155405</v>
      </c>
      <c r="D3435" t="s">
        <v>2776</v>
      </c>
      <c r="E3435" s="78"/>
      <c r="F3435" s="78"/>
      <c r="G3435" s="78"/>
      <c r="H3435" s="78"/>
      <c r="I3435" s="78">
        <v>5</v>
      </c>
      <c r="J3435" s="78">
        <v>6</v>
      </c>
      <c r="K3435" s="78">
        <v>21</v>
      </c>
      <c r="L3435" s="78">
        <v>14</v>
      </c>
    </row>
    <row r="3436" spans="1:12">
      <c r="A3436" t="s">
        <v>29</v>
      </c>
      <c r="B3436" s="6" t="s">
        <v>47</v>
      </c>
      <c r="C3436" s="6">
        <v>3155504</v>
      </c>
      <c r="D3436" t="s">
        <v>2777</v>
      </c>
      <c r="E3436" s="78">
        <v>4</v>
      </c>
      <c r="F3436" s="78">
        <v>4</v>
      </c>
      <c r="G3436" s="78">
        <v>10</v>
      </c>
      <c r="H3436" s="78">
        <v>11</v>
      </c>
      <c r="I3436" s="78">
        <v>20</v>
      </c>
      <c r="J3436" s="78">
        <v>15</v>
      </c>
      <c r="K3436" s="78">
        <v>246</v>
      </c>
      <c r="L3436" s="78">
        <v>224</v>
      </c>
    </row>
    <row r="3437" spans="1:12">
      <c r="A3437" t="s">
        <v>29</v>
      </c>
      <c r="B3437" s="6" t="s">
        <v>47</v>
      </c>
      <c r="C3437" s="6">
        <v>3155603</v>
      </c>
      <c r="D3437" t="s">
        <v>1588</v>
      </c>
      <c r="E3437" s="78">
        <v>116</v>
      </c>
      <c r="F3437" s="78">
        <v>119</v>
      </c>
      <c r="G3437" s="78">
        <v>12</v>
      </c>
      <c r="H3437" s="78">
        <v>8</v>
      </c>
      <c r="I3437" s="78">
        <v>4935</v>
      </c>
      <c r="J3437" s="78">
        <v>4917</v>
      </c>
      <c r="K3437" s="78">
        <v>348</v>
      </c>
      <c r="L3437" s="78">
        <v>301</v>
      </c>
    </row>
    <row r="3438" spans="1:12">
      <c r="A3438" t="s">
        <v>29</v>
      </c>
      <c r="B3438" s="6" t="s">
        <v>47</v>
      </c>
      <c r="C3438" s="6">
        <v>3155702</v>
      </c>
      <c r="D3438" t="s">
        <v>2780</v>
      </c>
      <c r="E3438" s="78"/>
      <c r="F3438" s="78"/>
      <c r="G3438" s="78"/>
      <c r="H3438" s="78"/>
      <c r="I3438" s="78">
        <v>25</v>
      </c>
      <c r="J3438" s="78">
        <v>26</v>
      </c>
      <c r="K3438" s="78">
        <v>67</v>
      </c>
      <c r="L3438" s="78">
        <v>59</v>
      </c>
    </row>
    <row r="3439" spans="1:12">
      <c r="A3439" t="s">
        <v>29</v>
      </c>
      <c r="B3439" s="6" t="s">
        <v>47</v>
      </c>
      <c r="C3439" s="6">
        <v>3155801</v>
      </c>
      <c r="D3439" t="s">
        <v>1589</v>
      </c>
      <c r="E3439" s="78">
        <v>5</v>
      </c>
      <c r="F3439" s="78">
        <v>7</v>
      </c>
      <c r="G3439" s="78">
        <v>1</v>
      </c>
      <c r="H3439" s="78">
        <v>1</v>
      </c>
      <c r="I3439" s="78">
        <v>28</v>
      </c>
      <c r="J3439" s="78">
        <v>27</v>
      </c>
      <c r="K3439" s="78">
        <v>84</v>
      </c>
      <c r="L3439" s="78">
        <v>66</v>
      </c>
    </row>
    <row r="3440" spans="1:12">
      <c r="A3440" t="s">
        <v>29</v>
      </c>
      <c r="B3440" s="6" t="s">
        <v>47</v>
      </c>
      <c r="C3440" s="6">
        <v>3155900</v>
      </c>
      <c r="D3440" t="s">
        <v>2783</v>
      </c>
      <c r="E3440" s="78"/>
      <c r="F3440" s="78"/>
      <c r="G3440" s="78"/>
      <c r="H3440" s="78"/>
      <c r="I3440" s="78">
        <v>6</v>
      </c>
      <c r="J3440" s="78">
        <v>4</v>
      </c>
      <c r="K3440" s="78">
        <v>40</v>
      </c>
      <c r="L3440" s="78">
        <v>25</v>
      </c>
    </row>
    <row r="3441" spans="1:12">
      <c r="A3441" t="s">
        <v>29</v>
      </c>
      <c r="B3441" s="6" t="s">
        <v>47</v>
      </c>
      <c r="C3441" s="6">
        <v>3156007</v>
      </c>
      <c r="D3441" t="s">
        <v>1590</v>
      </c>
      <c r="E3441" s="78">
        <v>1</v>
      </c>
      <c r="F3441" s="78">
        <v>1</v>
      </c>
      <c r="G3441" s="78"/>
      <c r="H3441" s="78"/>
      <c r="I3441" s="78">
        <v>468</v>
      </c>
      <c r="J3441" s="78">
        <v>427</v>
      </c>
      <c r="K3441" s="78">
        <v>71</v>
      </c>
      <c r="L3441" s="78">
        <v>51</v>
      </c>
    </row>
    <row r="3442" spans="1:12">
      <c r="A3442" t="s">
        <v>29</v>
      </c>
      <c r="B3442" s="6" t="s">
        <v>47</v>
      </c>
      <c r="C3442" s="6">
        <v>3156106</v>
      </c>
      <c r="D3442" t="s">
        <v>2786</v>
      </c>
      <c r="E3442" s="78"/>
      <c r="F3442" s="78"/>
      <c r="G3442" s="78"/>
      <c r="H3442" s="78"/>
      <c r="I3442" s="78">
        <v>6</v>
      </c>
      <c r="J3442" s="78">
        <v>8</v>
      </c>
      <c r="K3442" s="78">
        <v>34</v>
      </c>
      <c r="L3442" s="78">
        <v>26</v>
      </c>
    </row>
    <row r="3443" spans="1:12">
      <c r="A3443" t="s">
        <v>29</v>
      </c>
      <c r="B3443" s="6" t="s">
        <v>47</v>
      </c>
      <c r="C3443" s="6">
        <v>3156205</v>
      </c>
      <c r="D3443" t="s">
        <v>2788</v>
      </c>
      <c r="E3443" s="78"/>
      <c r="F3443" s="78"/>
      <c r="G3443" s="78"/>
      <c r="H3443" s="78"/>
      <c r="I3443" s="78"/>
      <c r="J3443" s="78"/>
      <c r="K3443" s="78">
        <v>6</v>
      </c>
      <c r="L3443" s="78">
        <v>3</v>
      </c>
    </row>
    <row r="3444" spans="1:12">
      <c r="A3444" t="s">
        <v>29</v>
      </c>
      <c r="B3444" s="6" t="s">
        <v>47</v>
      </c>
      <c r="C3444" s="6">
        <v>3156304</v>
      </c>
      <c r="D3444" t="s">
        <v>2790</v>
      </c>
      <c r="E3444" s="78"/>
      <c r="F3444" s="78"/>
      <c r="G3444" s="78">
        <v>1</v>
      </c>
      <c r="H3444" s="78">
        <v>1</v>
      </c>
      <c r="I3444" s="78">
        <v>9</v>
      </c>
      <c r="J3444" s="78">
        <v>8</v>
      </c>
      <c r="K3444" s="78">
        <v>18</v>
      </c>
      <c r="L3444" s="78">
        <v>14</v>
      </c>
    </row>
    <row r="3445" spans="1:12">
      <c r="A3445" t="s">
        <v>29</v>
      </c>
      <c r="B3445" s="6" t="s">
        <v>47</v>
      </c>
      <c r="C3445" s="6">
        <v>3156403</v>
      </c>
      <c r="D3445" t="s">
        <v>2792</v>
      </c>
      <c r="E3445" s="78"/>
      <c r="F3445" s="78"/>
      <c r="G3445" s="78"/>
      <c r="H3445" s="78"/>
      <c r="I3445" s="78">
        <v>2</v>
      </c>
      <c r="J3445" s="78">
        <v>3</v>
      </c>
      <c r="K3445" s="78">
        <v>48</v>
      </c>
      <c r="L3445" s="78">
        <v>33</v>
      </c>
    </row>
    <row r="3446" spans="1:12">
      <c r="A3446" t="s">
        <v>29</v>
      </c>
      <c r="B3446" s="6" t="s">
        <v>47</v>
      </c>
      <c r="C3446" s="6">
        <v>3156452</v>
      </c>
      <c r="D3446" t="s">
        <v>2794</v>
      </c>
      <c r="E3446" s="78">
        <v>1</v>
      </c>
      <c r="F3446" s="78">
        <v>1</v>
      </c>
      <c r="G3446" s="78">
        <v>1</v>
      </c>
      <c r="H3446" s="78">
        <v>1</v>
      </c>
      <c r="I3446" s="78">
        <v>51</v>
      </c>
      <c r="J3446" s="78">
        <v>49</v>
      </c>
      <c r="K3446" s="78">
        <v>72</v>
      </c>
      <c r="L3446" s="78">
        <v>65</v>
      </c>
    </row>
    <row r="3447" spans="1:12">
      <c r="A3447" t="s">
        <v>29</v>
      </c>
      <c r="B3447" s="6" t="s">
        <v>47</v>
      </c>
      <c r="C3447" s="6">
        <v>3156502</v>
      </c>
      <c r="D3447" t="s">
        <v>2796</v>
      </c>
      <c r="E3447" s="78">
        <v>15</v>
      </c>
      <c r="F3447" s="78">
        <v>10</v>
      </c>
      <c r="G3447" s="78"/>
      <c r="H3447" s="78"/>
      <c r="I3447" s="78">
        <v>714</v>
      </c>
      <c r="J3447" s="78">
        <v>678</v>
      </c>
      <c r="K3447" s="78">
        <v>55</v>
      </c>
      <c r="L3447" s="78">
        <v>47</v>
      </c>
    </row>
    <row r="3448" spans="1:12">
      <c r="A3448" t="s">
        <v>29</v>
      </c>
      <c r="B3448" s="6" t="s">
        <v>47</v>
      </c>
      <c r="C3448" s="6">
        <v>3156601</v>
      </c>
      <c r="D3448" t="s">
        <v>1591</v>
      </c>
      <c r="E3448" s="78">
        <v>27</v>
      </c>
      <c r="F3448" s="78">
        <v>23</v>
      </c>
      <c r="G3448" s="78">
        <v>7</v>
      </c>
      <c r="H3448" s="78">
        <v>8</v>
      </c>
      <c r="I3448" s="78">
        <v>295</v>
      </c>
      <c r="J3448" s="78">
        <v>263</v>
      </c>
      <c r="K3448" s="78">
        <v>115</v>
      </c>
      <c r="L3448" s="78">
        <v>88</v>
      </c>
    </row>
    <row r="3449" spans="1:12">
      <c r="A3449" t="s">
        <v>29</v>
      </c>
      <c r="B3449" s="6" t="s">
        <v>47</v>
      </c>
      <c r="C3449" s="6">
        <v>3156700</v>
      </c>
      <c r="D3449" t="s">
        <v>1592</v>
      </c>
      <c r="E3449" s="78"/>
      <c r="F3449" s="78"/>
      <c r="G3449" s="78"/>
      <c r="H3449" s="78"/>
      <c r="I3449" s="78">
        <v>17</v>
      </c>
      <c r="J3449" s="78">
        <v>15</v>
      </c>
      <c r="K3449" s="78">
        <v>13</v>
      </c>
      <c r="L3449" s="78">
        <v>15</v>
      </c>
    </row>
    <row r="3450" spans="1:12">
      <c r="A3450" t="s">
        <v>29</v>
      </c>
      <c r="B3450" s="6" t="s">
        <v>47</v>
      </c>
      <c r="C3450" s="6">
        <v>3156809</v>
      </c>
      <c r="D3450" t="s">
        <v>1593</v>
      </c>
      <c r="E3450" s="78">
        <v>23</v>
      </c>
      <c r="F3450" s="78">
        <v>31</v>
      </c>
      <c r="G3450" s="78">
        <v>11</v>
      </c>
      <c r="H3450" s="78">
        <v>14</v>
      </c>
      <c r="I3450" s="78">
        <v>181</v>
      </c>
      <c r="J3450" s="78">
        <v>194</v>
      </c>
      <c r="K3450" s="78">
        <v>108</v>
      </c>
      <c r="L3450" s="78">
        <v>81</v>
      </c>
    </row>
    <row r="3451" spans="1:12">
      <c r="A3451" t="s">
        <v>29</v>
      </c>
      <c r="B3451" s="6" t="s">
        <v>47</v>
      </c>
      <c r="C3451" s="6">
        <v>3156908</v>
      </c>
      <c r="D3451" t="s">
        <v>1594</v>
      </c>
      <c r="E3451" s="78">
        <v>5</v>
      </c>
      <c r="F3451" s="78">
        <v>5</v>
      </c>
      <c r="G3451" s="78">
        <v>8</v>
      </c>
      <c r="H3451" s="78">
        <v>8</v>
      </c>
      <c r="I3451" s="78">
        <v>16</v>
      </c>
      <c r="J3451" s="78">
        <v>19</v>
      </c>
      <c r="K3451" s="78">
        <v>175</v>
      </c>
      <c r="L3451" s="78">
        <v>119</v>
      </c>
    </row>
    <row r="3452" spans="1:12">
      <c r="A3452" t="s">
        <v>29</v>
      </c>
      <c r="B3452" s="6" t="s">
        <v>47</v>
      </c>
      <c r="C3452" s="6">
        <v>3157005</v>
      </c>
      <c r="D3452" t="s">
        <v>1595</v>
      </c>
      <c r="E3452" s="78">
        <v>77</v>
      </c>
      <c r="F3452" s="78">
        <v>75</v>
      </c>
      <c r="G3452" s="78">
        <v>7</v>
      </c>
      <c r="H3452" s="78">
        <v>6</v>
      </c>
      <c r="I3452" s="78">
        <v>1339</v>
      </c>
      <c r="J3452" s="78">
        <v>1251</v>
      </c>
      <c r="K3452" s="78">
        <v>150</v>
      </c>
      <c r="L3452" s="78">
        <v>128</v>
      </c>
    </row>
    <row r="3453" spans="1:12">
      <c r="A3453" t="s">
        <v>29</v>
      </c>
      <c r="B3453" s="6" t="s">
        <v>47</v>
      </c>
      <c r="C3453" s="6">
        <v>3157104</v>
      </c>
      <c r="D3453" t="s">
        <v>2803</v>
      </c>
      <c r="E3453" s="78">
        <v>16</v>
      </c>
      <c r="F3453" s="78">
        <v>11</v>
      </c>
      <c r="G3453" s="78"/>
      <c r="H3453" s="78"/>
      <c r="I3453" s="78">
        <v>47</v>
      </c>
      <c r="J3453" s="78">
        <v>43</v>
      </c>
      <c r="K3453" s="78">
        <v>8</v>
      </c>
      <c r="L3453" s="78">
        <v>6</v>
      </c>
    </row>
    <row r="3454" spans="1:12">
      <c r="A3454" t="s">
        <v>29</v>
      </c>
      <c r="B3454" s="6" t="s">
        <v>47</v>
      </c>
      <c r="C3454" s="6">
        <v>3157203</v>
      </c>
      <c r="D3454" t="s">
        <v>576</v>
      </c>
      <c r="E3454" s="78"/>
      <c r="F3454" s="78"/>
      <c r="G3454" s="78"/>
      <c r="H3454" s="78"/>
      <c r="I3454" s="78">
        <v>24</v>
      </c>
      <c r="J3454" s="78">
        <v>24</v>
      </c>
      <c r="K3454" s="78">
        <v>46</v>
      </c>
      <c r="L3454" s="78">
        <v>44</v>
      </c>
    </row>
    <row r="3455" spans="1:12">
      <c r="A3455" t="s">
        <v>29</v>
      </c>
      <c r="B3455" s="6" t="s">
        <v>47</v>
      </c>
      <c r="C3455" s="6">
        <v>3157252</v>
      </c>
      <c r="D3455" t="s">
        <v>1597</v>
      </c>
      <c r="E3455" s="78">
        <v>6</v>
      </c>
      <c r="F3455" s="78">
        <v>4</v>
      </c>
      <c r="G3455" s="78">
        <v>3</v>
      </c>
      <c r="H3455" s="78">
        <v>2</v>
      </c>
      <c r="I3455" s="78">
        <v>78</v>
      </c>
      <c r="J3455" s="78">
        <v>65</v>
      </c>
      <c r="K3455" s="78">
        <v>258</v>
      </c>
      <c r="L3455" s="78">
        <v>224</v>
      </c>
    </row>
    <row r="3456" spans="1:12">
      <c r="A3456" t="s">
        <v>29</v>
      </c>
      <c r="B3456" s="6" t="s">
        <v>47</v>
      </c>
      <c r="C3456" s="6">
        <v>3157278</v>
      </c>
      <c r="D3456" t="s">
        <v>2807</v>
      </c>
      <c r="E3456" s="78"/>
      <c r="F3456" s="78"/>
      <c r="G3456" s="78"/>
      <c r="H3456" s="78"/>
      <c r="I3456" s="78">
        <v>11</v>
      </c>
      <c r="J3456" s="78">
        <v>4</v>
      </c>
      <c r="K3456" s="78">
        <v>30</v>
      </c>
      <c r="L3456" s="78">
        <v>14</v>
      </c>
    </row>
    <row r="3457" spans="1:12">
      <c r="A3457" t="s">
        <v>29</v>
      </c>
      <c r="B3457" s="6" t="s">
        <v>47</v>
      </c>
      <c r="C3457" s="6">
        <v>3157302</v>
      </c>
      <c r="D3457" t="s">
        <v>2809</v>
      </c>
      <c r="E3457" s="78">
        <v>1</v>
      </c>
      <c r="F3457" s="78">
        <v>1</v>
      </c>
      <c r="G3457" s="78"/>
      <c r="H3457" s="78"/>
      <c r="I3457" s="78">
        <v>20</v>
      </c>
      <c r="J3457" s="78">
        <v>24</v>
      </c>
      <c r="K3457" s="78">
        <v>84</v>
      </c>
      <c r="L3457" s="78">
        <v>64</v>
      </c>
    </row>
    <row r="3458" spans="1:12">
      <c r="A3458" t="s">
        <v>29</v>
      </c>
      <c r="B3458" s="6" t="s">
        <v>47</v>
      </c>
      <c r="C3458" s="6">
        <v>3157336</v>
      </c>
      <c r="D3458" t="s">
        <v>2811</v>
      </c>
      <c r="E3458" s="78"/>
      <c r="F3458" s="78"/>
      <c r="G3458" s="78"/>
      <c r="H3458" s="78"/>
      <c r="I3458" s="78">
        <v>2</v>
      </c>
      <c r="J3458" s="78">
        <v>1</v>
      </c>
      <c r="K3458" s="78"/>
      <c r="L3458" s="78"/>
    </row>
    <row r="3459" spans="1:12">
      <c r="A3459" t="s">
        <v>29</v>
      </c>
      <c r="B3459" s="6" t="s">
        <v>47</v>
      </c>
      <c r="C3459" s="6">
        <v>3157377</v>
      </c>
      <c r="D3459" t="s">
        <v>1598</v>
      </c>
      <c r="E3459" s="78">
        <v>5</v>
      </c>
      <c r="F3459" s="78">
        <v>4</v>
      </c>
      <c r="G3459" s="78"/>
      <c r="H3459" s="78"/>
      <c r="I3459" s="78">
        <v>562</v>
      </c>
      <c r="J3459" s="78">
        <v>556</v>
      </c>
      <c r="K3459" s="78">
        <v>66</v>
      </c>
      <c r="L3459" s="78">
        <v>66</v>
      </c>
    </row>
    <row r="3460" spans="1:12">
      <c r="A3460" t="s">
        <v>29</v>
      </c>
      <c r="B3460" s="6" t="s">
        <v>47</v>
      </c>
      <c r="C3460" s="6">
        <v>3157401</v>
      </c>
      <c r="D3460" t="s">
        <v>2814</v>
      </c>
      <c r="E3460" s="78">
        <v>2</v>
      </c>
      <c r="F3460" s="78">
        <v>5</v>
      </c>
      <c r="G3460" s="78">
        <v>11</v>
      </c>
      <c r="H3460" s="78">
        <v>12</v>
      </c>
      <c r="I3460" s="78">
        <v>546</v>
      </c>
      <c r="J3460" s="78">
        <v>595</v>
      </c>
      <c r="K3460" s="78">
        <v>1329</v>
      </c>
      <c r="L3460" s="78">
        <v>1528</v>
      </c>
    </row>
    <row r="3461" spans="1:12">
      <c r="A3461" t="s">
        <v>29</v>
      </c>
      <c r="B3461" s="6" t="s">
        <v>47</v>
      </c>
      <c r="C3461" s="6">
        <v>3157500</v>
      </c>
      <c r="D3461" t="s">
        <v>2815</v>
      </c>
      <c r="E3461" s="78"/>
      <c r="F3461" s="78"/>
      <c r="G3461" s="78"/>
      <c r="H3461" s="78"/>
      <c r="I3461" s="78">
        <v>52</v>
      </c>
      <c r="J3461" s="78">
        <v>48</v>
      </c>
      <c r="K3461" s="78">
        <v>23</v>
      </c>
      <c r="L3461" s="78">
        <v>16</v>
      </c>
    </row>
    <row r="3462" spans="1:12">
      <c r="A3462" t="s">
        <v>29</v>
      </c>
      <c r="B3462" s="6" t="s">
        <v>47</v>
      </c>
      <c r="C3462" s="6">
        <v>3157609</v>
      </c>
      <c r="D3462" t="s">
        <v>2817</v>
      </c>
      <c r="E3462" s="78">
        <v>73</v>
      </c>
      <c r="F3462" s="78">
        <v>62</v>
      </c>
      <c r="G3462" s="78">
        <v>7</v>
      </c>
      <c r="H3462" s="78">
        <v>7</v>
      </c>
      <c r="I3462" s="78">
        <v>100</v>
      </c>
      <c r="J3462" s="78">
        <v>93</v>
      </c>
      <c r="K3462" s="78">
        <v>46</v>
      </c>
      <c r="L3462" s="78">
        <v>34</v>
      </c>
    </row>
    <row r="3463" spans="1:12">
      <c r="A3463" t="s">
        <v>29</v>
      </c>
      <c r="B3463" s="6" t="s">
        <v>47</v>
      </c>
      <c r="C3463" s="6">
        <v>3157658</v>
      </c>
      <c r="D3463" t="s">
        <v>2819</v>
      </c>
      <c r="E3463" s="78">
        <v>4</v>
      </c>
      <c r="F3463" s="78">
        <v>5</v>
      </c>
      <c r="G3463" s="78">
        <v>0</v>
      </c>
      <c r="H3463" s="78">
        <v>1</v>
      </c>
      <c r="I3463" s="78">
        <v>354</v>
      </c>
      <c r="J3463" s="78">
        <v>363</v>
      </c>
      <c r="K3463" s="78">
        <v>68</v>
      </c>
      <c r="L3463" s="78">
        <v>58</v>
      </c>
    </row>
    <row r="3464" spans="1:12">
      <c r="A3464" t="s">
        <v>29</v>
      </c>
      <c r="B3464" s="6" t="s">
        <v>47</v>
      </c>
      <c r="C3464" s="6">
        <v>3157708</v>
      </c>
      <c r="D3464" t="s">
        <v>2821</v>
      </c>
      <c r="E3464" s="78"/>
      <c r="F3464" s="78"/>
      <c r="G3464" s="78"/>
      <c r="H3464" s="78"/>
      <c r="I3464" s="78">
        <v>12</v>
      </c>
      <c r="J3464" s="78">
        <v>6</v>
      </c>
      <c r="K3464" s="78">
        <v>55</v>
      </c>
      <c r="L3464" s="78">
        <v>28</v>
      </c>
    </row>
    <row r="3465" spans="1:12">
      <c r="A3465" t="s">
        <v>29</v>
      </c>
      <c r="B3465" s="6" t="s">
        <v>47</v>
      </c>
      <c r="C3465" s="6">
        <v>3157807</v>
      </c>
      <c r="D3465" t="s">
        <v>585</v>
      </c>
      <c r="E3465" s="78">
        <v>1</v>
      </c>
      <c r="F3465" s="78">
        <v>1</v>
      </c>
      <c r="G3465" s="78">
        <v>5</v>
      </c>
      <c r="H3465" s="78">
        <v>2</v>
      </c>
      <c r="I3465" s="78">
        <v>27</v>
      </c>
      <c r="J3465" s="78">
        <v>27</v>
      </c>
      <c r="K3465" s="78">
        <v>27</v>
      </c>
      <c r="L3465" s="78">
        <v>26</v>
      </c>
    </row>
    <row r="3466" spans="1:12">
      <c r="A3466" t="s">
        <v>29</v>
      </c>
      <c r="B3466" s="6" t="s">
        <v>47</v>
      </c>
      <c r="C3466" s="6">
        <v>3157906</v>
      </c>
      <c r="D3466" t="s">
        <v>2823</v>
      </c>
      <c r="E3466" s="78">
        <v>2</v>
      </c>
      <c r="F3466" s="78">
        <v>1</v>
      </c>
      <c r="G3466" s="78">
        <v>5</v>
      </c>
      <c r="H3466" s="78">
        <v>3</v>
      </c>
      <c r="I3466" s="78">
        <v>254</v>
      </c>
      <c r="J3466" s="78">
        <v>234</v>
      </c>
      <c r="K3466" s="78">
        <v>692</v>
      </c>
      <c r="L3466" s="78">
        <v>634</v>
      </c>
    </row>
    <row r="3467" spans="1:12">
      <c r="A3467" t="s">
        <v>29</v>
      </c>
      <c r="B3467" s="6" t="s">
        <v>47</v>
      </c>
      <c r="C3467" s="6">
        <v>3158003</v>
      </c>
      <c r="D3467" t="s">
        <v>1599</v>
      </c>
      <c r="E3467" s="78">
        <v>4</v>
      </c>
      <c r="F3467" s="78">
        <v>3</v>
      </c>
      <c r="G3467" s="78">
        <v>8</v>
      </c>
      <c r="H3467" s="78">
        <v>8</v>
      </c>
      <c r="I3467" s="78">
        <v>17</v>
      </c>
      <c r="J3467" s="78">
        <v>16</v>
      </c>
      <c r="K3467" s="78">
        <v>38</v>
      </c>
      <c r="L3467" s="78">
        <v>22</v>
      </c>
    </row>
    <row r="3468" spans="1:12">
      <c r="A3468" t="s">
        <v>29</v>
      </c>
      <c r="B3468" s="6" t="s">
        <v>47</v>
      </c>
      <c r="C3468" s="6">
        <v>3158102</v>
      </c>
      <c r="D3468" t="s">
        <v>2826</v>
      </c>
      <c r="E3468" s="78"/>
      <c r="F3468" s="78"/>
      <c r="G3468" s="78"/>
      <c r="H3468" s="78"/>
      <c r="I3468" s="78">
        <v>309</v>
      </c>
      <c r="J3468" s="78">
        <v>277</v>
      </c>
      <c r="K3468" s="78">
        <v>36</v>
      </c>
      <c r="L3468" s="78">
        <v>35</v>
      </c>
    </row>
    <row r="3469" spans="1:12">
      <c r="A3469" t="s">
        <v>29</v>
      </c>
      <c r="B3469" s="6" t="s">
        <v>47</v>
      </c>
      <c r="C3469" s="6">
        <v>3158201</v>
      </c>
      <c r="D3469" t="s">
        <v>1600</v>
      </c>
      <c r="E3469" s="78">
        <v>63</v>
      </c>
      <c r="F3469" s="78">
        <v>65</v>
      </c>
      <c r="G3469" s="78">
        <v>7</v>
      </c>
      <c r="H3469" s="78">
        <v>4</v>
      </c>
      <c r="I3469" s="78">
        <v>186</v>
      </c>
      <c r="J3469" s="78">
        <v>188</v>
      </c>
      <c r="K3469" s="78">
        <v>90</v>
      </c>
      <c r="L3469" s="78">
        <v>68</v>
      </c>
    </row>
    <row r="3470" spans="1:12">
      <c r="A3470" t="s">
        <v>29</v>
      </c>
      <c r="B3470" s="6" t="s">
        <v>47</v>
      </c>
      <c r="C3470" s="6">
        <v>3158300</v>
      </c>
      <c r="D3470" t="s">
        <v>1602</v>
      </c>
      <c r="E3470" s="78"/>
      <c r="F3470" s="78"/>
      <c r="G3470" s="78">
        <v>2</v>
      </c>
      <c r="H3470" s="78">
        <v>1</v>
      </c>
      <c r="I3470" s="78">
        <v>12</v>
      </c>
      <c r="J3470" s="78">
        <v>7</v>
      </c>
      <c r="K3470" s="78">
        <v>101</v>
      </c>
      <c r="L3470" s="78">
        <v>86</v>
      </c>
    </row>
    <row r="3471" spans="1:12">
      <c r="A3471" t="s">
        <v>29</v>
      </c>
      <c r="B3471" s="6" t="s">
        <v>47</v>
      </c>
      <c r="C3471" s="6">
        <v>3158409</v>
      </c>
      <c r="D3471" t="s">
        <v>2830</v>
      </c>
      <c r="E3471" s="78"/>
      <c r="F3471" s="78"/>
      <c r="G3471" s="78"/>
      <c r="H3471" s="78"/>
      <c r="I3471" s="78">
        <v>18</v>
      </c>
      <c r="J3471" s="78">
        <v>16</v>
      </c>
      <c r="K3471" s="78">
        <v>26</v>
      </c>
      <c r="L3471" s="78">
        <v>23</v>
      </c>
    </row>
    <row r="3472" spans="1:12">
      <c r="A3472" t="s">
        <v>29</v>
      </c>
      <c r="B3472" s="6" t="s">
        <v>47</v>
      </c>
      <c r="C3472" s="6">
        <v>3158508</v>
      </c>
      <c r="D3472" t="s">
        <v>2832</v>
      </c>
      <c r="E3472" s="78"/>
      <c r="F3472" s="78"/>
      <c r="G3472" s="78"/>
      <c r="H3472" s="78"/>
      <c r="I3472" s="78">
        <v>27</v>
      </c>
      <c r="J3472" s="78">
        <v>19</v>
      </c>
      <c r="K3472" s="78">
        <v>90</v>
      </c>
      <c r="L3472" s="78">
        <v>68</v>
      </c>
    </row>
    <row r="3473" spans="1:12">
      <c r="A3473" t="s">
        <v>29</v>
      </c>
      <c r="B3473" s="6" t="s">
        <v>47</v>
      </c>
      <c r="C3473" s="6">
        <v>3158607</v>
      </c>
      <c r="D3473" t="s">
        <v>2834</v>
      </c>
      <c r="E3473" s="78"/>
      <c r="F3473" s="78"/>
      <c r="G3473" s="78"/>
      <c r="H3473" s="78"/>
      <c r="I3473" s="78">
        <v>3</v>
      </c>
      <c r="J3473" s="78">
        <v>2</v>
      </c>
      <c r="K3473" s="78">
        <v>3</v>
      </c>
      <c r="L3473" s="78">
        <v>4</v>
      </c>
    </row>
    <row r="3474" spans="1:12">
      <c r="A3474" t="s">
        <v>29</v>
      </c>
      <c r="B3474" s="6" t="s">
        <v>47</v>
      </c>
      <c r="C3474" s="6">
        <v>3158706</v>
      </c>
      <c r="D3474" t="s">
        <v>2836</v>
      </c>
      <c r="E3474" s="78"/>
      <c r="F3474" s="78"/>
      <c r="G3474" s="78"/>
      <c r="H3474" s="78"/>
      <c r="I3474" s="78">
        <v>8</v>
      </c>
      <c r="J3474" s="78">
        <v>5</v>
      </c>
      <c r="K3474" s="78">
        <v>11</v>
      </c>
      <c r="L3474" s="78">
        <v>7</v>
      </c>
    </row>
    <row r="3475" spans="1:12">
      <c r="A3475" t="s">
        <v>29</v>
      </c>
      <c r="B3475" s="6" t="s">
        <v>47</v>
      </c>
      <c r="C3475" s="6">
        <v>3158805</v>
      </c>
      <c r="D3475" t="s">
        <v>2838</v>
      </c>
      <c r="E3475" s="78"/>
      <c r="F3475" s="78"/>
      <c r="G3475" s="78"/>
      <c r="H3475" s="78"/>
      <c r="I3475" s="78">
        <v>8</v>
      </c>
      <c r="J3475" s="78">
        <v>8</v>
      </c>
      <c r="K3475" s="78">
        <v>25</v>
      </c>
      <c r="L3475" s="78">
        <v>21</v>
      </c>
    </row>
    <row r="3476" spans="1:12">
      <c r="A3476" t="s">
        <v>29</v>
      </c>
      <c r="B3476" s="6" t="s">
        <v>47</v>
      </c>
      <c r="C3476" s="6">
        <v>3158904</v>
      </c>
      <c r="D3476" t="s">
        <v>2840</v>
      </c>
      <c r="E3476" s="78"/>
      <c r="F3476" s="78"/>
      <c r="G3476" s="78"/>
      <c r="H3476" s="78"/>
      <c r="I3476" s="78">
        <v>78</v>
      </c>
      <c r="J3476" s="78">
        <v>83</v>
      </c>
      <c r="K3476" s="78">
        <v>403</v>
      </c>
      <c r="L3476" s="78">
        <v>338</v>
      </c>
    </row>
    <row r="3477" spans="1:12">
      <c r="A3477" t="s">
        <v>29</v>
      </c>
      <c r="B3477" s="6" t="s">
        <v>47</v>
      </c>
      <c r="C3477" s="6">
        <v>3158953</v>
      </c>
      <c r="D3477" t="s">
        <v>1604</v>
      </c>
      <c r="E3477" s="78"/>
      <c r="F3477" s="78"/>
      <c r="G3477" s="78"/>
      <c r="H3477" s="78"/>
      <c r="I3477" s="78">
        <v>44</v>
      </c>
      <c r="J3477" s="78">
        <v>37</v>
      </c>
      <c r="K3477" s="78">
        <v>28</v>
      </c>
      <c r="L3477" s="78">
        <v>26</v>
      </c>
    </row>
    <row r="3478" spans="1:12">
      <c r="A3478" t="s">
        <v>29</v>
      </c>
      <c r="B3478" s="6" t="s">
        <v>47</v>
      </c>
      <c r="C3478" s="6">
        <v>3159001</v>
      </c>
      <c r="D3478" t="s">
        <v>1605</v>
      </c>
      <c r="E3478" s="78"/>
      <c r="F3478" s="78"/>
      <c r="G3478" s="78"/>
      <c r="H3478" s="78"/>
      <c r="I3478" s="78">
        <v>13</v>
      </c>
      <c r="J3478" s="78">
        <v>14</v>
      </c>
      <c r="K3478" s="78">
        <v>17</v>
      </c>
      <c r="L3478" s="78">
        <v>15</v>
      </c>
    </row>
    <row r="3479" spans="1:12">
      <c r="A3479" t="s">
        <v>29</v>
      </c>
      <c r="B3479" s="6" t="s">
        <v>47</v>
      </c>
      <c r="C3479" s="6">
        <v>3159100</v>
      </c>
      <c r="D3479" t="s">
        <v>2844</v>
      </c>
      <c r="E3479" s="78"/>
      <c r="F3479" s="78"/>
      <c r="G3479" s="78"/>
      <c r="H3479" s="78"/>
      <c r="I3479" s="78">
        <v>9</v>
      </c>
      <c r="J3479" s="78">
        <v>9</v>
      </c>
      <c r="K3479" s="78">
        <v>21</v>
      </c>
      <c r="L3479" s="78">
        <v>16</v>
      </c>
    </row>
    <row r="3480" spans="1:12">
      <c r="A3480" t="s">
        <v>29</v>
      </c>
      <c r="B3480" s="6" t="s">
        <v>47</v>
      </c>
      <c r="C3480" s="6">
        <v>3159209</v>
      </c>
      <c r="D3480" t="s">
        <v>2846</v>
      </c>
      <c r="E3480" s="78"/>
      <c r="F3480" s="78"/>
      <c r="G3480" s="78"/>
      <c r="H3480" s="78"/>
      <c r="I3480" s="78">
        <v>24</v>
      </c>
      <c r="J3480" s="78">
        <v>17</v>
      </c>
      <c r="K3480" s="78">
        <v>199</v>
      </c>
      <c r="L3480" s="78">
        <v>145</v>
      </c>
    </row>
    <row r="3481" spans="1:12">
      <c r="A3481" t="s">
        <v>29</v>
      </c>
      <c r="B3481" s="6" t="s">
        <v>47</v>
      </c>
      <c r="C3481" s="6">
        <v>3159308</v>
      </c>
      <c r="D3481" t="s">
        <v>2850</v>
      </c>
      <c r="E3481" s="78"/>
      <c r="F3481" s="78"/>
      <c r="G3481" s="78"/>
      <c r="H3481" s="78"/>
      <c r="I3481" s="78">
        <v>13</v>
      </c>
      <c r="J3481" s="78">
        <v>9</v>
      </c>
      <c r="K3481" s="78">
        <v>45</v>
      </c>
      <c r="L3481" s="78">
        <v>29</v>
      </c>
    </row>
    <row r="3482" spans="1:12">
      <c r="A3482" t="s">
        <v>29</v>
      </c>
      <c r="B3482" s="6" t="s">
        <v>47</v>
      </c>
      <c r="C3482" s="6">
        <v>3159357</v>
      </c>
      <c r="D3482" t="s">
        <v>2852</v>
      </c>
      <c r="E3482" s="78"/>
      <c r="F3482" s="78"/>
      <c r="G3482" s="78"/>
      <c r="H3482" s="78"/>
      <c r="I3482" s="78">
        <v>28</v>
      </c>
      <c r="J3482" s="78">
        <v>20</v>
      </c>
      <c r="K3482" s="78">
        <v>95</v>
      </c>
      <c r="L3482" s="78">
        <v>70</v>
      </c>
    </row>
    <row r="3483" spans="1:12">
      <c r="A3483" t="s">
        <v>29</v>
      </c>
      <c r="B3483" s="6" t="s">
        <v>47</v>
      </c>
      <c r="C3483" s="6">
        <v>3159407</v>
      </c>
      <c r="D3483" t="s">
        <v>2848</v>
      </c>
      <c r="E3483" s="78"/>
      <c r="F3483" s="78"/>
      <c r="G3483" s="78">
        <v>1</v>
      </c>
      <c r="H3483" s="78">
        <v>1</v>
      </c>
      <c r="I3483" s="78">
        <v>5</v>
      </c>
      <c r="J3483" s="78">
        <v>8</v>
      </c>
      <c r="K3483" s="78">
        <v>41</v>
      </c>
      <c r="L3483" s="78">
        <v>21</v>
      </c>
    </row>
    <row r="3484" spans="1:12">
      <c r="A3484" t="s">
        <v>29</v>
      </c>
      <c r="B3484" s="6" t="s">
        <v>47</v>
      </c>
      <c r="C3484" s="6">
        <v>3159506</v>
      </c>
      <c r="D3484" t="s">
        <v>2854</v>
      </c>
      <c r="E3484" s="78">
        <v>1</v>
      </c>
      <c r="F3484" s="78">
        <v>1</v>
      </c>
      <c r="G3484" s="78">
        <v>8</v>
      </c>
      <c r="H3484" s="78">
        <v>9</v>
      </c>
      <c r="I3484" s="78">
        <v>32</v>
      </c>
      <c r="J3484" s="78">
        <v>24</v>
      </c>
      <c r="K3484" s="78">
        <v>319</v>
      </c>
      <c r="L3484" s="78">
        <v>258</v>
      </c>
    </row>
    <row r="3485" spans="1:12">
      <c r="A3485" t="s">
        <v>29</v>
      </c>
      <c r="B3485" s="6" t="s">
        <v>47</v>
      </c>
      <c r="C3485" s="6">
        <v>3159605</v>
      </c>
      <c r="D3485" t="s">
        <v>2856</v>
      </c>
      <c r="E3485" s="78"/>
      <c r="F3485" s="78"/>
      <c r="G3485" s="78"/>
      <c r="H3485" s="78"/>
      <c r="I3485" s="78">
        <v>24</v>
      </c>
      <c r="J3485" s="78">
        <v>17</v>
      </c>
      <c r="K3485" s="78">
        <v>142</v>
      </c>
      <c r="L3485" s="78">
        <v>105</v>
      </c>
    </row>
    <row r="3486" spans="1:12">
      <c r="A3486" t="s">
        <v>29</v>
      </c>
      <c r="B3486" s="6" t="s">
        <v>47</v>
      </c>
      <c r="C3486" s="6">
        <v>3159704</v>
      </c>
      <c r="D3486" t="s">
        <v>2858</v>
      </c>
      <c r="E3486" s="78">
        <v>11</v>
      </c>
      <c r="F3486" s="78">
        <v>9</v>
      </c>
      <c r="G3486" s="78">
        <v>6</v>
      </c>
      <c r="H3486" s="78">
        <v>5</v>
      </c>
      <c r="I3486" s="78">
        <v>5</v>
      </c>
      <c r="J3486" s="78">
        <v>3</v>
      </c>
      <c r="K3486" s="78">
        <v>131</v>
      </c>
      <c r="L3486" s="78">
        <v>105</v>
      </c>
    </row>
    <row r="3487" spans="1:12">
      <c r="A3487" t="s">
        <v>29</v>
      </c>
      <c r="B3487" s="6" t="s">
        <v>47</v>
      </c>
      <c r="C3487" s="6">
        <v>3159803</v>
      </c>
      <c r="D3487" t="s">
        <v>2860</v>
      </c>
      <c r="E3487" s="78">
        <v>106</v>
      </c>
      <c r="F3487" s="78">
        <v>113</v>
      </c>
      <c r="G3487" s="78">
        <v>45</v>
      </c>
      <c r="H3487" s="78">
        <v>40</v>
      </c>
      <c r="I3487" s="78">
        <v>26</v>
      </c>
      <c r="J3487" s="78">
        <v>20</v>
      </c>
      <c r="K3487" s="78">
        <v>49</v>
      </c>
      <c r="L3487" s="78">
        <v>49</v>
      </c>
    </row>
    <row r="3488" spans="1:12">
      <c r="A3488" t="s">
        <v>29</v>
      </c>
      <c r="B3488" s="6" t="s">
        <v>47</v>
      </c>
      <c r="C3488" s="6">
        <v>3159902</v>
      </c>
      <c r="D3488" t="s">
        <v>2862</v>
      </c>
      <c r="E3488" s="78"/>
      <c r="F3488" s="78"/>
      <c r="G3488" s="78"/>
      <c r="H3488" s="78"/>
      <c r="I3488" s="78">
        <v>41</v>
      </c>
      <c r="J3488" s="78">
        <v>28</v>
      </c>
      <c r="K3488" s="78">
        <v>179</v>
      </c>
      <c r="L3488" s="78">
        <v>133</v>
      </c>
    </row>
    <row r="3489" spans="1:12">
      <c r="A3489" t="s">
        <v>29</v>
      </c>
      <c r="B3489" s="6" t="s">
        <v>47</v>
      </c>
      <c r="C3489" s="6">
        <v>3160009</v>
      </c>
      <c r="D3489" t="s">
        <v>1607</v>
      </c>
      <c r="E3489" s="78"/>
      <c r="F3489" s="78"/>
      <c r="G3489" s="78"/>
      <c r="H3489" s="78"/>
      <c r="I3489" s="78">
        <v>27</v>
      </c>
      <c r="J3489" s="78">
        <v>16</v>
      </c>
      <c r="K3489" s="78">
        <v>31</v>
      </c>
      <c r="L3489" s="78">
        <v>26</v>
      </c>
    </row>
    <row r="3490" spans="1:12">
      <c r="A3490" t="s">
        <v>29</v>
      </c>
      <c r="B3490" s="6" t="s">
        <v>47</v>
      </c>
      <c r="C3490" s="6">
        <v>3160108</v>
      </c>
      <c r="D3490" t="s">
        <v>2865</v>
      </c>
      <c r="E3490" s="78"/>
      <c r="F3490" s="78"/>
      <c r="G3490" s="78"/>
      <c r="H3490" s="78"/>
      <c r="I3490" s="78">
        <v>6</v>
      </c>
      <c r="J3490" s="78">
        <v>6</v>
      </c>
      <c r="K3490" s="78">
        <v>26</v>
      </c>
      <c r="L3490" s="78">
        <v>22</v>
      </c>
    </row>
    <row r="3491" spans="1:12">
      <c r="A3491" t="s">
        <v>29</v>
      </c>
      <c r="B3491" s="6" t="s">
        <v>47</v>
      </c>
      <c r="C3491" s="6">
        <v>3160207</v>
      </c>
      <c r="D3491" t="s">
        <v>1608</v>
      </c>
      <c r="E3491" s="78">
        <v>5</v>
      </c>
      <c r="F3491" s="78">
        <v>5</v>
      </c>
      <c r="G3491" s="78">
        <v>1</v>
      </c>
      <c r="H3491" s="78">
        <v>1</v>
      </c>
      <c r="I3491" s="78">
        <v>156</v>
      </c>
      <c r="J3491" s="78">
        <v>181</v>
      </c>
      <c r="K3491" s="78">
        <v>37</v>
      </c>
      <c r="L3491" s="78">
        <v>28</v>
      </c>
    </row>
    <row r="3492" spans="1:12">
      <c r="A3492" t="s">
        <v>29</v>
      </c>
      <c r="B3492" s="6" t="s">
        <v>47</v>
      </c>
      <c r="C3492" s="6">
        <v>3160306</v>
      </c>
      <c r="D3492" t="s">
        <v>1609</v>
      </c>
      <c r="E3492" s="78">
        <v>3</v>
      </c>
      <c r="F3492" s="78">
        <v>2</v>
      </c>
      <c r="G3492" s="78"/>
      <c r="H3492" s="78"/>
      <c r="I3492" s="78">
        <v>432</v>
      </c>
      <c r="J3492" s="78">
        <v>432</v>
      </c>
      <c r="K3492" s="78">
        <v>109</v>
      </c>
      <c r="L3492" s="78">
        <v>103</v>
      </c>
    </row>
    <row r="3493" spans="1:12">
      <c r="A3493" t="s">
        <v>29</v>
      </c>
      <c r="B3493" s="6" t="s">
        <v>47</v>
      </c>
      <c r="C3493" s="6">
        <v>3160405</v>
      </c>
      <c r="D3493" t="s">
        <v>1611</v>
      </c>
      <c r="E3493" s="78"/>
      <c r="F3493" s="78"/>
      <c r="G3493" s="78"/>
      <c r="H3493" s="78"/>
      <c r="I3493" s="78">
        <v>18</v>
      </c>
      <c r="J3493" s="78">
        <v>15</v>
      </c>
      <c r="K3493" s="78">
        <v>134</v>
      </c>
      <c r="L3493" s="78">
        <v>101</v>
      </c>
    </row>
    <row r="3494" spans="1:12">
      <c r="A3494" t="s">
        <v>29</v>
      </c>
      <c r="B3494" s="6" t="s">
        <v>47</v>
      </c>
      <c r="C3494" s="6">
        <v>3160454</v>
      </c>
      <c r="D3494" t="s">
        <v>1612</v>
      </c>
      <c r="E3494" s="78">
        <v>6</v>
      </c>
      <c r="F3494" s="78">
        <v>6</v>
      </c>
      <c r="G3494" s="78">
        <v>3</v>
      </c>
      <c r="H3494" s="78">
        <v>3</v>
      </c>
      <c r="I3494" s="78">
        <v>1765</v>
      </c>
      <c r="J3494" s="78">
        <v>1787</v>
      </c>
      <c r="K3494" s="78">
        <v>102</v>
      </c>
      <c r="L3494" s="78">
        <v>89</v>
      </c>
    </row>
    <row r="3495" spans="1:12">
      <c r="A3495" t="s">
        <v>29</v>
      </c>
      <c r="B3495" s="6" t="s">
        <v>47</v>
      </c>
      <c r="C3495" s="6">
        <v>3160504</v>
      </c>
      <c r="D3495" t="s">
        <v>2871</v>
      </c>
      <c r="E3495" s="78"/>
      <c r="F3495" s="78"/>
      <c r="G3495" s="78"/>
      <c r="H3495" s="78"/>
      <c r="I3495" s="78">
        <v>9</v>
      </c>
      <c r="J3495" s="78">
        <v>14</v>
      </c>
      <c r="K3495" s="78">
        <v>32</v>
      </c>
      <c r="L3495" s="78">
        <v>29</v>
      </c>
    </row>
    <row r="3496" spans="1:12">
      <c r="A3496" t="s">
        <v>29</v>
      </c>
      <c r="B3496" s="6" t="s">
        <v>47</v>
      </c>
      <c r="C3496" s="6">
        <v>3160603</v>
      </c>
      <c r="D3496" t="s">
        <v>2873</v>
      </c>
      <c r="E3496" s="78"/>
      <c r="F3496" s="78"/>
      <c r="G3496" s="78"/>
      <c r="H3496" s="78"/>
      <c r="I3496" s="78">
        <v>5</v>
      </c>
      <c r="J3496" s="78">
        <v>5</v>
      </c>
      <c r="K3496" s="78">
        <v>15</v>
      </c>
      <c r="L3496" s="78">
        <v>10</v>
      </c>
    </row>
    <row r="3497" spans="1:12">
      <c r="A3497" t="s">
        <v>29</v>
      </c>
      <c r="B3497" s="6" t="s">
        <v>47</v>
      </c>
      <c r="C3497" s="6">
        <v>3160702</v>
      </c>
      <c r="D3497" t="s">
        <v>1614</v>
      </c>
      <c r="E3497" s="78">
        <v>3</v>
      </c>
      <c r="F3497" s="78">
        <v>3</v>
      </c>
      <c r="G3497" s="78">
        <v>2</v>
      </c>
      <c r="H3497" s="78">
        <v>2</v>
      </c>
      <c r="I3497" s="78">
        <v>26</v>
      </c>
      <c r="J3497" s="78">
        <v>20</v>
      </c>
      <c r="K3497" s="78">
        <v>73</v>
      </c>
      <c r="L3497" s="78">
        <v>50</v>
      </c>
    </row>
    <row r="3498" spans="1:12">
      <c r="A3498" t="s">
        <v>29</v>
      </c>
      <c r="B3498" s="6" t="s">
        <v>47</v>
      </c>
      <c r="C3498" s="6">
        <v>3160801</v>
      </c>
      <c r="D3498" t="s">
        <v>1615</v>
      </c>
      <c r="E3498" s="78"/>
      <c r="F3498" s="78"/>
      <c r="G3498" s="78"/>
      <c r="H3498" s="78"/>
      <c r="I3498" s="78">
        <v>7</v>
      </c>
      <c r="J3498" s="78">
        <v>9</v>
      </c>
      <c r="K3498" s="78">
        <v>29</v>
      </c>
      <c r="L3498" s="78">
        <v>27</v>
      </c>
    </row>
    <row r="3499" spans="1:12">
      <c r="A3499" t="s">
        <v>29</v>
      </c>
      <c r="B3499" s="6" t="s">
        <v>47</v>
      </c>
      <c r="C3499" s="6">
        <v>3160900</v>
      </c>
      <c r="D3499" t="s">
        <v>2877</v>
      </c>
      <c r="E3499" s="78"/>
      <c r="F3499" s="78"/>
      <c r="G3499" s="78"/>
      <c r="H3499" s="78"/>
      <c r="I3499" s="78">
        <v>3</v>
      </c>
      <c r="J3499" s="78">
        <v>4</v>
      </c>
      <c r="K3499" s="78">
        <v>14</v>
      </c>
      <c r="L3499" s="78">
        <v>8</v>
      </c>
    </row>
    <row r="3500" spans="1:12">
      <c r="A3500" t="s">
        <v>29</v>
      </c>
      <c r="B3500" s="6" t="s">
        <v>47</v>
      </c>
      <c r="C3500" s="6">
        <v>3160959</v>
      </c>
      <c r="D3500" t="s">
        <v>1617</v>
      </c>
      <c r="E3500" s="78">
        <v>0</v>
      </c>
      <c r="F3500" s="78">
        <v>3</v>
      </c>
      <c r="G3500" s="78"/>
      <c r="H3500" s="78"/>
      <c r="I3500" s="78">
        <v>85</v>
      </c>
      <c r="J3500" s="78">
        <v>79</v>
      </c>
      <c r="K3500" s="78">
        <v>206</v>
      </c>
      <c r="L3500" s="78">
        <v>195</v>
      </c>
    </row>
    <row r="3501" spans="1:12">
      <c r="A3501" t="s">
        <v>29</v>
      </c>
      <c r="B3501" s="6" t="s">
        <v>47</v>
      </c>
      <c r="C3501" s="6">
        <v>3161007</v>
      </c>
      <c r="D3501" t="s">
        <v>1618</v>
      </c>
      <c r="E3501" s="78">
        <v>37</v>
      </c>
      <c r="F3501" s="78">
        <v>49</v>
      </c>
      <c r="G3501" s="78">
        <v>2</v>
      </c>
      <c r="H3501" s="78">
        <v>2</v>
      </c>
      <c r="I3501" s="78">
        <v>121</v>
      </c>
      <c r="J3501" s="78">
        <v>126</v>
      </c>
      <c r="K3501" s="78">
        <v>116</v>
      </c>
      <c r="L3501" s="78">
        <v>100</v>
      </c>
    </row>
    <row r="3502" spans="1:12">
      <c r="A3502" t="s">
        <v>29</v>
      </c>
      <c r="B3502" s="6" t="s">
        <v>47</v>
      </c>
      <c r="C3502" s="6">
        <v>3161056</v>
      </c>
      <c r="D3502" t="s">
        <v>2881</v>
      </c>
      <c r="E3502" s="78"/>
      <c r="F3502" s="78"/>
      <c r="G3502" s="78"/>
      <c r="H3502" s="78"/>
      <c r="I3502" s="78">
        <v>46</v>
      </c>
      <c r="J3502" s="78">
        <v>40</v>
      </c>
      <c r="K3502" s="78">
        <v>50</v>
      </c>
      <c r="L3502" s="78">
        <v>44</v>
      </c>
    </row>
    <row r="3503" spans="1:12">
      <c r="A3503" t="s">
        <v>29</v>
      </c>
      <c r="B3503" s="6" t="s">
        <v>47</v>
      </c>
      <c r="C3503" s="6">
        <v>3161106</v>
      </c>
      <c r="D3503" t="s">
        <v>1620</v>
      </c>
      <c r="E3503" s="78">
        <v>462</v>
      </c>
      <c r="F3503" s="78">
        <v>451</v>
      </c>
      <c r="G3503" s="78">
        <v>37</v>
      </c>
      <c r="H3503" s="78">
        <v>33</v>
      </c>
      <c r="I3503" s="78">
        <v>2888</v>
      </c>
      <c r="J3503" s="78">
        <v>2775</v>
      </c>
      <c r="K3503" s="78">
        <v>517</v>
      </c>
      <c r="L3503" s="78">
        <v>414</v>
      </c>
    </row>
    <row r="3504" spans="1:12">
      <c r="A3504" t="s">
        <v>29</v>
      </c>
      <c r="B3504" s="6" t="s">
        <v>47</v>
      </c>
      <c r="C3504" s="6">
        <v>3161205</v>
      </c>
      <c r="D3504" t="s">
        <v>2884</v>
      </c>
      <c r="E3504" s="78"/>
      <c r="F3504" s="78"/>
      <c r="G3504" s="78"/>
      <c r="H3504" s="78"/>
      <c r="I3504" s="78">
        <v>18</v>
      </c>
      <c r="J3504" s="78">
        <v>15</v>
      </c>
      <c r="K3504" s="78">
        <v>90</v>
      </c>
      <c r="L3504" s="78">
        <v>75</v>
      </c>
    </row>
    <row r="3505" spans="1:12">
      <c r="A3505" t="s">
        <v>29</v>
      </c>
      <c r="B3505" s="6" t="s">
        <v>47</v>
      </c>
      <c r="C3505" s="6">
        <v>3161304</v>
      </c>
      <c r="D3505" t="s">
        <v>2886</v>
      </c>
      <c r="E3505" s="78">
        <v>5</v>
      </c>
      <c r="F3505" s="78">
        <v>7</v>
      </c>
      <c r="G3505" s="78">
        <v>5</v>
      </c>
      <c r="H3505" s="78">
        <v>2</v>
      </c>
      <c r="I3505" s="78">
        <v>6</v>
      </c>
      <c r="J3505" s="78">
        <v>2</v>
      </c>
      <c r="K3505" s="78">
        <v>72</v>
      </c>
      <c r="L3505" s="78">
        <v>60</v>
      </c>
    </row>
    <row r="3506" spans="1:12">
      <c r="A3506" t="s">
        <v>29</v>
      </c>
      <c r="B3506" s="6" t="s">
        <v>47</v>
      </c>
      <c r="C3506" s="6">
        <v>3161403</v>
      </c>
      <c r="D3506" t="s">
        <v>1621</v>
      </c>
      <c r="E3506" s="78">
        <v>1</v>
      </c>
      <c r="F3506" s="78">
        <v>0</v>
      </c>
      <c r="G3506" s="78">
        <v>1</v>
      </c>
      <c r="H3506" s="78">
        <v>1</v>
      </c>
      <c r="I3506" s="78">
        <v>94</v>
      </c>
      <c r="J3506" s="78">
        <v>74</v>
      </c>
      <c r="K3506" s="78">
        <v>94</v>
      </c>
      <c r="L3506" s="78">
        <v>75</v>
      </c>
    </row>
    <row r="3507" spans="1:12">
      <c r="A3507" t="s">
        <v>29</v>
      </c>
      <c r="B3507" s="6" t="s">
        <v>47</v>
      </c>
      <c r="C3507" s="6">
        <v>3161502</v>
      </c>
      <c r="D3507" t="s">
        <v>2889</v>
      </c>
      <c r="E3507" s="78"/>
      <c r="F3507" s="78"/>
      <c r="G3507" s="78">
        <v>1</v>
      </c>
      <c r="H3507" s="78">
        <v>1</v>
      </c>
      <c r="I3507" s="78">
        <v>11</v>
      </c>
      <c r="J3507" s="78">
        <v>10</v>
      </c>
      <c r="K3507" s="78">
        <v>47</v>
      </c>
      <c r="L3507" s="78">
        <v>39</v>
      </c>
    </row>
    <row r="3508" spans="1:12">
      <c r="A3508" t="s">
        <v>29</v>
      </c>
      <c r="B3508" s="6" t="s">
        <v>47</v>
      </c>
      <c r="C3508" s="6">
        <v>3161601</v>
      </c>
      <c r="D3508" t="s">
        <v>1622</v>
      </c>
      <c r="E3508" s="78"/>
      <c r="F3508" s="78"/>
      <c r="G3508" s="78"/>
      <c r="H3508" s="78"/>
      <c r="I3508" s="78">
        <v>29</v>
      </c>
      <c r="J3508" s="78">
        <v>34</v>
      </c>
      <c r="K3508" s="78">
        <v>27</v>
      </c>
      <c r="L3508" s="78">
        <v>21</v>
      </c>
    </row>
    <row r="3509" spans="1:12">
      <c r="A3509" t="s">
        <v>29</v>
      </c>
      <c r="B3509" s="6" t="s">
        <v>47</v>
      </c>
      <c r="C3509" s="6">
        <v>3161650</v>
      </c>
      <c r="D3509" t="s">
        <v>2892</v>
      </c>
      <c r="E3509" s="78"/>
      <c r="F3509" s="78"/>
      <c r="G3509" s="78"/>
      <c r="H3509" s="78"/>
      <c r="I3509" s="78">
        <v>21</v>
      </c>
      <c r="J3509" s="78">
        <v>18</v>
      </c>
      <c r="K3509" s="78">
        <v>24</v>
      </c>
      <c r="L3509" s="78">
        <v>19</v>
      </c>
    </row>
    <row r="3510" spans="1:12">
      <c r="A3510" t="s">
        <v>29</v>
      </c>
      <c r="B3510" s="6" t="s">
        <v>47</v>
      </c>
      <c r="C3510" s="6">
        <v>3161700</v>
      </c>
      <c r="D3510" t="s">
        <v>2894</v>
      </c>
      <c r="E3510" s="78">
        <v>1</v>
      </c>
      <c r="F3510" s="78">
        <v>1</v>
      </c>
      <c r="G3510" s="78">
        <v>2</v>
      </c>
      <c r="H3510" s="78">
        <v>3</v>
      </c>
      <c r="I3510" s="78">
        <v>28</v>
      </c>
      <c r="J3510" s="78">
        <v>17</v>
      </c>
      <c r="K3510" s="78">
        <v>53</v>
      </c>
      <c r="L3510" s="78">
        <v>34</v>
      </c>
    </row>
    <row r="3511" spans="1:12">
      <c r="A3511" t="s">
        <v>29</v>
      </c>
      <c r="B3511" s="6" t="s">
        <v>47</v>
      </c>
      <c r="C3511" s="6">
        <v>3161809</v>
      </c>
      <c r="D3511" t="s">
        <v>2896</v>
      </c>
      <c r="E3511" s="78"/>
      <c r="F3511" s="78"/>
      <c r="G3511" s="78"/>
      <c r="H3511" s="78"/>
      <c r="I3511" s="78">
        <v>10</v>
      </c>
      <c r="J3511" s="78">
        <v>8</v>
      </c>
      <c r="K3511" s="78">
        <v>30</v>
      </c>
      <c r="L3511" s="78">
        <v>18</v>
      </c>
    </row>
    <row r="3512" spans="1:12">
      <c r="A3512" t="s">
        <v>29</v>
      </c>
      <c r="B3512" s="6" t="s">
        <v>47</v>
      </c>
      <c r="C3512" s="6">
        <v>3161908</v>
      </c>
      <c r="D3512" t="s">
        <v>1623</v>
      </c>
      <c r="E3512" s="78"/>
      <c r="F3512" s="78"/>
      <c r="G3512" s="78"/>
      <c r="H3512" s="78"/>
      <c r="I3512" s="78">
        <v>26</v>
      </c>
      <c r="J3512" s="78">
        <v>26</v>
      </c>
      <c r="K3512" s="78">
        <v>54</v>
      </c>
      <c r="L3512" s="78">
        <v>44</v>
      </c>
    </row>
    <row r="3513" spans="1:12">
      <c r="A3513" t="s">
        <v>29</v>
      </c>
      <c r="B3513" s="6" t="s">
        <v>47</v>
      </c>
      <c r="C3513" s="6">
        <v>3162005</v>
      </c>
      <c r="D3513" t="s">
        <v>1624</v>
      </c>
      <c r="E3513" s="78"/>
      <c r="F3513" s="78"/>
      <c r="G3513" s="78"/>
      <c r="H3513" s="78"/>
      <c r="I3513" s="78">
        <v>22</v>
      </c>
      <c r="J3513" s="78">
        <v>12</v>
      </c>
      <c r="K3513" s="78">
        <v>147</v>
      </c>
      <c r="L3513" s="78">
        <v>110</v>
      </c>
    </row>
    <row r="3514" spans="1:12">
      <c r="A3514" t="s">
        <v>29</v>
      </c>
      <c r="B3514" s="6" t="s">
        <v>47</v>
      </c>
      <c r="C3514" s="6">
        <v>3162104</v>
      </c>
      <c r="D3514" t="s">
        <v>2902</v>
      </c>
      <c r="E3514" s="78"/>
      <c r="F3514" s="78"/>
      <c r="G3514" s="78"/>
      <c r="H3514" s="78"/>
      <c r="I3514" s="78">
        <v>8</v>
      </c>
      <c r="J3514" s="78">
        <v>8</v>
      </c>
      <c r="K3514" s="78">
        <v>123</v>
      </c>
      <c r="L3514" s="78">
        <v>96</v>
      </c>
    </row>
    <row r="3515" spans="1:12">
      <c r="A3515" t="s">
        <v>29</v>
      </c>
      <c r="B3515" s="6" t="s">
        <v>47</v>
      </c>
      <c r="C3515" s="6">
        <v>3162203</v>
      </c>
      <c r="D3515" t="s">
        <v>2904</v>
      </c>
      <c r="E3515" s="78"/>
      <c r="F3515" s="78"/>
      <c r="G3515" s="78"/>
      <c r="H3515" s="78"/>
      <c r="I3515" s="78">
        <v>2</v>
      </c>
      <c r="J3515" s="78">
        <v>2</v>
      </c>
      <c r="K3515" s="78">
        <v>38</v>
      </c>
      <c r="L3515" s="78">
        <v>28</v>
      </c>
    </row>
    <row r="3516" spans="1:12">
      <c r="A3516" t="s">
        <v>29</v>
      </c>
      <c r="B3516" s="6" t="s">
        <v>47</v>
      </c>
      <c r="C3516" s="6">
        <v>3162252</v>
      </c>
      <c r="D3516" t="s">
        <v>2905</v>
      </c>
      <c r="E3516" s="78">
        <v>17</v>
      </c>
      <c r="F3516" s="78">
        <v>18</v>
      </c>
      <c r="G3516" s="78"/>
      <c r="H3516" s="78"/>
      <c r="I3516" s="78">
        <v>572</v>
      </c>
      <c r="J3516" s="78">
        <v>556</v>
      </c>
      <c r="K3516" s="78">
        <v>91</v>
      </c>
      <c r="L3516" s="78">
        <v>67</v>
      </c>
    </row>
    <row r="3517" spans="1:12">
      <c r="A3517" t="s">
        <v>29</v>
      </c>
      <c r="B3517" s="6" t="s">
        <v>47</v>
      </c>
      <c r="C3517" s="6">
        <v>3162302</v>
      </c>
      <c r="D3517" t="s">
        <v>2907</v>
      </c>
      <c r="E3517" s="78"/>
      <c r="F3517" s="78"/>
      <c r="G3517" s="78">
        <v>1</v>
      </c>
      <c r="H3517" s="78">
        <v>0</v>
      </c>
      <c r="I3517" s="78">
        <v>43</v>
      </c>
      <c r="J3517" s="78">
        <v>34</v>
      </c>
      <c r="K3517" s="78">
        <v>93</v>
      </c>
      <c r="L3517" s="78">
        <v>76</v>
      </c>
    </row>
    <row r="3518" spans="1:12">
      <c r="A3518" t="s">
        <v>29</v>
      </c>
      <c r="B3518" s="6" t="s">
        <v>47</v>
      </c>
      <c r="C3518" s="6">
        <v>3162401</v>
      </c>
      <c r="D3518" t="s">
        <v>1625</v>
      </c>
      <c r="E3518" s="78">
        <v>137</v>
      </c>
      <c r="F3518" s="78">
        <v>150</v>
      </c>
      <c r="G3518" s="78">
        <v>29</v>
      </c>
      <c r="H3518" s="78">
        <v>25</v>
      </c>
      <c r="I3518" s="78">
        <v>2742</v>
      </c>
      <c r="J3518" s="78">
        <v>2716</v>
      </c>
      <c r="K3518" s="78">
        <v>476</v>
      </c>
      <c r="L3518" s="78">
        <v>371</v>
      </c>
    </row>
    <row r="3519" spans="1:12">
      <c r="A3519" t="s">
        <v>29</v>
      </c>
      <c r="B3519" s="6" t="s">
        <v>47</v>
      </c>
      <c r="C3519" s="6">
        <v>3162450</v>
      </c>
      <c r="D3519" t="s">
        <v>1626</v>
      </c>
      <c r="E3519" s="78">
        <v>631</v>
      </c>
      <c r="F3519" s="78">
        <v>638</v>
      </c>
      <c r="G3519" s="78">
        <v>45</v>
      </c>
      <c r="H3519" s="78">
        <v>33</v>
      </c>
      <c r="I3519" s="78">
        <v>277</v>
      </c>
      <c r="J3519" s="78">
        <v>312</v>
      </c>
      <c r="K3519" s="78">
        <v>43</v>
      </c>
      <c r="L3519" s="78">
        <v>40</v>
      </c>
    </row>
    <row r="3520" spans="1:12">
      <c r="A3520" t="s">
        <v>29</v>
      </c>
      <c r="B3520" s="6" t="s">
        <v>47</v>
      </c>
      <c r="C3520" s="6">
        <v>3162500</v>
      </c>
      <c r="D3520" t="s">
        <v>1627</v>
      </c>
      <c r="E3520" s="78"/>
      <c r="F3520" s="78"/>
      <c r="G3520" s="78">
        <v>1</v>
      </c>
      <c r="H3520" s="78">
        <v>0</v>
      </c>
      <c r="I3520" s="78">
        <v>21</v>
      </c>
      <c r="J3520" s="78">
        <v>23</v>
      </c>
      <c r="K3520" s="78">
        <v>201</v>
      </c>
      <c r="L3520" s="78">
        <v>140</v>
      </c>
    </row>
    <row r="3521" spans="1:12">
      <c r="A3521" t="s">
        <v>29</v>
      </c>
      <c r="B3521" s="6" t="s">
        <v>47</v>
      </c>
      <c r="C3521" s="6">
        <v>3162559</v>
      </c>
      <c r="D3521" t="s">
        <v>1628</v>
      </c>
      <c r="E3521" s="78"/>
      <c r="F3521" s="78"/>
      <c r="G3521" s="78"/>
      <c r="H3521" s="78"/>
      <c r="I3521" s="78">
        <v>282</v>
      </c>
      <c r="J3521" s="78">
        <v>236</v>
      </c>
      <c r="K3521" s="78">
        <v>358</v>
      </c>
      <c r="L3521" s="78">
        <v>317</v>
      </c>
    </row>
    <row r="3522" spans="1:12">
      <c r="A3522" t="s">
        <v>29</v>
      </c>
      <c r="B3522" s="6" t="s">
        <v>47</v>
      </c>
      <c r="C3522" s="6">
        <v>3162575</v>
      </c>
      <c r="D3522" t="s">
        <v>2913</v>
      </c>
      <c r="E3522" s="78"/>
      <c r="F3522" s="78"/>
      <c r="G3522" s="78"/>
      <c r="H3522" s="78"/>
      <c r="I3522" s="78">
        <v>69</v>
      </c>
      <c r="J3522" s="78">
        <v>61</v>
      </c>
      <c r="K3522" s="78">
        <v>93</v>
      </c>
      <c r="L3522" s="78">
        <v>88</v>
      </c>
    </row>
    <row r="3523" spans="1:12">
      <c r="A3523" t="s">
        <v>29</v>
      </c>
      <c r="B3523" s="6" t="s">
        <v>47</v>
      </c>
      <c r="C3523" s="6">
        <v>3162609</v>
      </c>
      <c r="D3523" t="s">
        <v>1629</v>
      </c>
      <c r="E3523" s="78"/>
      <c r="F3523" s="78"/>
      <c r="G3523" s="78"/>
      <c r="H3523" s="78"/>
      <c r="I3523" s="78">
        <v>52</v>
      </c>
      <c r="J3523" s="78">
        <v>41</v>
      </c>
      <c r="K3523" s="78">
        <v>67</v>
      </c>
      <c r="L3523" s="78">
        <v>49</v>
      </c>
    </row>
    <row r="3524" spans="1:12">
      <c r="A3524" t="s">
        <v>29</v>
      </c>
      <c r="B3524" s="6" t="s">
        <v>47</v>
      </c>
      <c r="C3524" s="6">
        <v>3162658</v>
      </c>
      <c r="D3524" t="s">
        <v>2916</v>
      </c>
      <c r="E3524" s="78"/>
      <c r="F3524" s="78"/>
      <c r="G3524" s="78"/>
      <c r="H3524" s="78"/>
      <c r="I3524" s="78">
        <v>392</v>
      </c>
      <c r="J3524" s="78">
        <v>361</v>
      </c>
      <c r="K3524" s="78">
        <v>76</v>
      </c>
      <c r="L3524" s="78">
        <v>58</v>
      </c>
    </row>
    <row r="3525" spans="1:12">
      <c r="A3525" t="s">
        <v>29</v>
      </c>
      <c r="B3525" s="6" t="s">
        <v>47</v>
      </c>
      <c r="C3525" s="6">
        <v>3162708</v>
      </c>
      <c r="D3525" t="s">
        <v>1631</v>
      </c>
      <c r="E3525" s="78">
        <v>6</v>
      </c>
      <c r="F3525" s="78">
        <v>6</v>
      </c>
      <c r="G3525" s="78"/>
      <c r="H3525" s="78"/>
      <c r="I3525" s="78">
        <v>1686</v>
      </c>
      <c r="J3525" s="78">
        <v>1625</v>
      </c>
      <c r="K3525" s="78">
        <v>128</v>
      </c>
      <c r="L3525" s="78">
        <v>105</v>
      </c>
    </row>
    <row r="3526" spans="1:12">
      <c r="A3526" t="s">
        <v>29</v>
      </c>
      <c r="B3526" s="6" t="s">
        <v>47</v>
      </c>
      <c r="C3526" s="6">
        <v>3162807</v>
      </c>
      <c r="D3526" t="s">
        <v>1632</v>
      </c>
      <c r="E3526" s="78"/>
      <c r="F3526" s="78"/>
      <c r="G3526" s="78"/>
      <c r="H3526" s="78"/>
      <c r="I3526" s="78">
        <v>30</v>
      </c>
      <c r="J3526" s="78">
        <v>32</v>
      </c>
      <c r="K3526" s="78">
        <v>70</v>
      </c>
      <c r="L3526" s="78">
        <v>52</v>
      </c>
    </row>
    <row r="3527" spans="1:12">
      <c r="A3527" t="s">
        <v>29</v>
      </c>
      <c r="B3527" s="6" t="s">
        <v>47</v>
      </c>
      <c r="C3527" s="6">
        <v>3162906</v>
      </c>
      <c r="D3527" t="s">
        <v>2919</v>
      </c>
      <c r="E3527" s="78"/>
      <c r="F3527" s="78"/>
      <c r="G3527" s="78"/>
      <c r="H3527" s="78"/>
      <c r="I3527" s="78">
        <v>18</v>
      </c>
      <c r="J3527" s="78">
        <v>8</v>
      </c>
      <c r="K3527" s="78">
        <v>48</v>
      </c>
      <c r="L3527" s="78">
        <v>34</v>
      </c>
    </row>
    <row r="3528" spans="1:12">
      <c r="A3528" t="s">
        <v>29</v>
      </c>
      <c r="B3528" s="6" t="s">
        <v>47</v>
      </c>
      <c r="C3528" s="6">
        <v>3162922</v>
      </c>
      <c r="D3528" t="s">
        <v>2921</v>
      </c>
      <c r="E3528" s="78"/>
      <c r="F3528" s="78"/>
      <c r="G3528" s="78"/>
      <c r="H3528" s="78"/>
      <c r="I3528" s="78">
        <v>7</v>
      </c>
      <c r="J3528" s="78">
        <v>7</v>
      </c>
      <c r="K3528" s="78">
        <v>17</v>
      </c>
      <c r="L3528" s="78">
        <v>13</v>
      </c>
    </row>
    <row r="3529" spans="1:12">
      <c r="A3529" t="s">
        <v>29</v>
      </c>
      <c r="B3529" s="6" t="s">
        <v>47</v>
      </c>
      <c r="C3529" s="6">
        <v>3162948</v>
      </c>
      <c r="D3529" t="s">
        <v>1633</v>
      </c>
      <c r="E3529" s="78"/>
      <c r="F3529" s="78"/>
      <c r="G3529" s="78"/>
      <c r="H3529" s="78"/>
      <c r="I3529" s="78">
        <v>27</v>
      </c>
      <c r="J3529" s="78">
        <v>26</v>
      </c>
      <c r="K3529" s="78">
        <v>125</v>
      </c>
      <c r="L3529" s="78">
        <v>89</v>
      </c>
    </row>
    <row r="3530" spans="1:12">
      <c r="A3530" t="s">
        <v>29</v>
      </c>
      <c r="B3530" s="6" t="s">
        <v>47</v>
      </c>
      <c r="C3530" s="6">
        <v>3163003</v>
      </c>
      <c r="D3530" t="s">
        <v>2924</v>
      </c>
      <c r="E3530" s="78">
        <v>34</v>
      </c>
      <c r="F3530" s="78">
        <v>32</v>
      </c>
      <c r="G3530" s="78">
        <v>2</v>
      </c>
      <c r="H3530" s="78">
        <v>1</v>
      </c>
      <c r="I3530" s="78">
        <v>9</v>
      </c>
      <c r="J3530" s="78">
        <v>5</v>
      </c>
      <c r="K3530" s="78">
        <v>3</v>
      </c>
      <c r="L3530" s="78">
        <v>1</v>
      </c>
    </row>
    <row r="3531" spans="1:12">
      <c r="A3531" t="s">
        <v>29</v>
      </c>
      <c r="B3531" s="6" t="s">
        <v>47</v>
      </c>
      <c r="C3531" s="6">
        <v>3163102</v>
      </c>
      <c r="D3531" t="s">
        <v>2926</v>
      </c>
      <c r="E3531" s="78"/>
      <c r="F3531" s="78"/>
      <c r="G3531" s="78"/>
      <c r="H3531" s="78"/>
      <c r="I3531" s="78">
        <v>9</v>
      </c>
      <c r="J3531" s="78">
        <v>5</v>
      </c>
      <c r="K3531" s="78">
        <v>25</v>
      </c>
      <c r="L3531" s="78">
        <v>17</v>
      </c>
    </row>
    <row r="3532" spans="1:12">
      <c r="A3532" t="s">
        <v>29</v>
      </c>
      <c r="B3532" s="6" t="s">
        <v>47</v>
      </c>
      <c r="C3532" s="6">
        <v>3163201</v>
      </c>
      <c r="D3532" t="s">
        <v>2928</v>
      </c>
      <c r="E3532" s="78"/>
      <c r="F3532" s="78"/>
      <c r="G3532" s="78">
        <v>1</v>
      </c>
      <c r="H3532" s="78">
        <v>0</v>
      </c>
      <c r="I3532" s="78">
        <v>5</v>
      </c>
      <c r="J3532" s="78">
        <v>3</v>
      </c>
      <c r="K3532" s="78">
        <v>28</v>
      </c>
      <c r="L3532" s="78">
        <v>19</v>
      </c>
    </row>
    <row r="3533" spans="1:12">
      <c r="A3533" t="s">
        <v>29</v>
      </c>
      <c r="B3533" s="6" t="s">
        <v>47</v>
      </c>
      <c r="C3533" s="6">
        <v>3163300</v>
      </c>
      <c r="D3533" t="s">
        <v>2582</v>
      </c>
      <c r="E3533" s="78"/>
      <c r="F3533" s="78"/>
      <c r="G3533" s="78"/>
      <c r="H3533" s="78"/>
      <c r="I3533" s="78">
        <v>71</v>
      </c>
      <c r="J3533" s="78">
        <v>58</v>
      </c>
      <c r="K3533" s="78">
        <v>15</v>
      </c>
      <c r="L3533" s="78">
        <v>12</v>
      </c>
    </row>
    <row r="3534" spans="1:12">
      <c r="A3534" t="s">
        <v>29</v>
      </c>
      <c r="B3534" s="6" t="s">
        <v>47</v>
      </c>
      <c r="C3534" s="6">
        <v>3163409</v>
      </c>
      <c r="D3534" t="s">
        <v>2931</v>
      </c>
      <c r="E3534" s="78">
        <v>7</v>
      </c>
      <c r="F3534" s="78">
        <v>9</v>
      </c>
      <c r="G3534" s="78">
        <v>2</v>
      </c>
      <c r="H3534" s="78">
        <v>2</v>
      </c>
      <c r="I3534" s="78">
        <v>935</v>
      </c>
      <c r="J3534" s="78">
        <v>995</v>
      </c>
      <c r="K3534" s="78">
        <v>535</v>
      </c>
      <c r="L3534" s="78">
        <v>577</v>
      </c>
    </row>
    <row r="3535" spans="1:12">
      <c r="A3535" t="s">
        <v>29</v>
      </c>
      <c r="B3535" s="6" t="s">
        <v>47</v>
      </c>
      <c r="C3535" s="6">
        <v>3163508</v>
      </c>
      <c r="D3535" t="s">
        <v>1634</v>
      </c>
      <c r="E3535" s="78">
        <v>1</v>
      </c>
      <c r="F3535" s="78">
        <v>3</v>
      </c>
      <c r="G3535" s="78"/>
      <c r="H3535" s="78"/>
      <c r="I3535" s="78">
        <v>308</v>
      </c>
      <c r="J3535" s="78">
        <v>301</v>
      </c>
      <c r="K3535" s="78">
        <v>106</v>
      </c>
      <c r="L3535" s="78">
        <v>84</v>
      </c>
    </row>
    <row r="3536" spans="1:12">
      <c r="A3536" t="s">
        <v>29</v>
      </c>
      <c r="B3536" s="6" t="s">
        <v>47</v>
      </c>
      <c r="C3536" s="6">
        <v>3163607</v>
      </c>
      <c r="D3536" t="s">
        <v>2934</v>
      </c>
      <c r="E3536" s="78"/>
      <c r="F3536" s="78"/>
      <c r="G3536" s="78"/>
      <c r="H3536" s="78"/>
      <c r="I3536" s="78">
        <v>27</v>
      </c>
      <c r="J3536" s="78">
        <v>25</v>
      </c>
      <c r="K3536" s="78">
        <v>85</v>
      </c>
      <c r="L3536" s="78">
        <v>73</v>
      </c>
    </row>
    <row r="3537" spans="1:12">
      <c r="A3537" t="s">
        <v>29</v>
      </c>
      <c r="B3537" s="6" t="s">
        <v>47</v>
      </c>
      <c r="C3537" s="6">
        <v>3163805</v>
      </c>
      <c r="D3537" t="s">
        <v>2936</v>
      </c>
      <c r="E3537" s="78"/>
      <c r="F3537" s="78"/>
      <c r="G3537" s="78"/>
      <c r="H3537" s="78"/>
      <c r="I3537" s="78">
        <v>67</v>
      </c>
      <c r="J3537" s="78">
        <v>59</v>
      </c>
      <c r="K3537" s="78">
        <v>182</v>
      </c>
      <c r="L3537" s="78">
        <v>154</v>
      </c>
    </row>
    <row r="3538" spans="1:12">
      <c r="A3538" t="s">
        <v>29</v>
      </c>
      <c r="B3538" s="6" t="s">
        <v>47</v>
      </c>
      <c r="C3538" s="6">
        <v>3163904</v>
      </c>
      <c r="D3538" t="s">
        <v>2938</v>
      </c>
      <c r="E3538" s="78"/>
      <c r="F3538" s="78"/>
      <c r="G3538" s="78">
        <v>1</v>
      </c>
      <c r="H3538" s="78">
        <v>1</v>
      </c>
      <c r="I3538" s="78">
        <v>17</v>
      </c>
      <c r="J3538" s="78">
        <v>19</v>
      </c>
      <c r="K3538" s="78">
        <v>240</v>
      </c>
      <c r="L3538" s="78">
        <v>176</v>
      </c>
    </row>
    <row r="3539" spans="1:12">
      <c r="A3539" t="s">
        <v>29</v>
      </c>
      <c r="B3539" s="6" t="s">
        <v>47</v>
      </c>
      <c r="C3539" s="6">
        <v>3164001</v>
      </c>
      <c r="D3539" t="s">
        <v>2940</v>
      </c>
      <c r="E3539" s="78"/>
      <c r="F3539" s="78"/>
      <c r="G3539" s="78"/>
      <c r="H3539" s="78"/>
      <c r="I3539" s="78">
        <v>16</v>
      </c>
      <c r="J3539" s="78">
        <v>21</v>
      </c>
      <c r="K3539" s="78">
        <v>78</v>
      </c>
      <c r="L3539" s="78">
        <v>54</v>
      </c>
    </row>
    <row r="3540" spans="1:12">
      <c r="A3540" t="s">
        <v>29</v>
      </c>
      <c r="B3540" s="6" t="s">
        <v>47</v>
      </c>
      <c r="C3540" s="6">
        <v>3164100</v>
      </c>
      <c r="D3540" t="s">
        <v>1635</v>
      </c>
      <c r="E3540" s="78">
        <v>15</v>
      </c>
      <c r="F3540" s="78">
        <v>17</v>
      </c>
      <c r="G3540" s="78">
        <v>4</v>
      </c>
      <c r="H3540" s="78">
        <v>3</v>
      </c>
      <c r="I3540" s="78">
        <v>81</v>
      </c>
      <c r="J3540" s="78">
        <v>82</v>
      </c>
      <c r="K3540" s="78">
        <v>37</v>
      </c>
      <c r="L3540" s="78">
        <v>32</v>
      </c>
    </row>
    <row r="3541" spans="1:12">
      <c r="A3541" t="s">
        <v>29</v>
      </c>
      <c r="B3541" s="6" t="s">
        <v>47</v>
      </c>
      <c r="C3541" s="6">
        <v>3164209</v>
      </c>
      <c r="D3541" t="s">
        <v>2943</v>
      </c>
      <c r="E3541" s="78">
        <v>39</v>
      </c>
      <c r="F3541" s="78">
        <v>37</v>
      </c>
      <c r="G3541" s="78">
        <v>9</v>
      </c>
      <c r="H3541" s="78">
        <v>9</v>
      </c>
      <c r="I3541" s="78">
        <v>256</v>
      </c>
      <c r="J3541" s="78">
        <v>261</v>
      </c>
      <c r="K3541" s="78">
        <v>118</v>
      </c>
      <c r="L3541" s="78">
        <v>82</v>
      </c>
    </row>
    <row r="3542" spans="1:12">
      <c r="A3542" t="s">
        <v>29</v>
      </c>
      <c r="B3542" s="6" t="s">
        <v>47</v>
      </c>
      <c r="C3542" s="6">
        <v>3164308</v>
      </c>
      <c r="D3542" t="s">
        <v>2945</v>
      </c>
      <c r="E3542" s="78"/>
      <c r="F3542" s="78"/>
      <c r="G3542" s="78">
        <v>6</v>
      </c>
      <c r="H3542" s="78">
        <v>2</v>
      </c>
      <c r="I3542" s="78">
        <v>45</v>
      </c>
      <c r="J3542" s="78">
        <v>30</v>
      </c>
      <c r="K3542" s="78">
        <v>326</v>
      </c>
      <c r="L3542" s="78">
        <v>241</v>
      </c>
    </row>
    <row r="3543" spans="1:12">
      <c r="A3543" t="s">
        <v>29</v>
      </c>
      <c r="B3543" s="6" t="s">
        <v>47</v>
      </c>
      <c r="C3543" s="6">
        <v>3164407</v>
      </c>
      <c r="D3543" t="s">
        <v>2947</v>
      </c>
      <c r="E3543" s="78"/>
      <c r="F3543" s="78"/>
      <c r="G3543" s="78"/>
      <c r="H3543" s="78"/>
      <c r="I3543" s="78">
        <v>6</v>
      </c>
      <c r="J3543" s="78">
        <v>2</v>
      </c>
      <c r="K3543" s="78">
        <v>46</v>
      </c>
      <c r="L3543" s="78">
        <v>33</v>
      </c>
    </row>
    <row r="3544" spans="1:12">
      <c r="A3544" t="s">
        <v>29</v>
      </c>
      <c r="B3544" s="6" t="s">
        <v>47</v>
      </c>
      <c r="C3544" s="6">
        <v>3164431</v>
      </c>
      <c r="D3544" t="s">
        <v>1637</v>
      </c>
      <c r="E3544" s="78"/>
      <c r="F3544" s="78"/>
      <c r="G3544" s="78">
        <v>4</v>
      </c>
      <c r="H3544" s="78">
        <v>2</v>
      </c>
      <c r="I3544" s="78">
        <v>42</v>
      </c>
      <c r="J3544" s="78">
        <v>46</v>
      </c>
      <c r="K3544" s="78">
        <v>143</v>
      </c>
      <c r="L3544" s="78">
        <v>133</v>
      </c>
    </row>
    <row r="3545" spans="1:12">
      <c r="A3545" t="s">
        <v>29</v>
      </c>
      <c r="B3545" s="6" t="s">
        <v>47</v>
      </c>
      <c r="C3545" s="6">
        <v>3164472</v>
      </c>
      <c r="D3545" t="s">
        <v>1638</v>
      </c>
      <c r="E3545" s="78"/>
      <c r="F3545" s="78"/>
      <c r="G3545" s="78"/>
      <c r="H3545" s="78"/>
      <c r="I3545" s="78">
        <v>104</v>
      </c>
      <c r="J3545" s="78">
        <v>94</v>
      </c>
      <c r="K3545" s="78">
        <v>154</v>
      </c>
      <c r="L3545" s="78">
        <v>152</v>
      </c>
    </row>
    <row r="3546" spans="1:12">
      <c r="A3546" t="s">
        <v>29</v>
      </c>
      <c r="B3546" s="6" t="s">
        <v>47</v>
      </c>
      <c r="C3546" s="6">
        <v>3164506</v>
      </c>
      <c r="D3546" t="s">
        <v>1639</v>
      </c>
      <c r="E3546" s="78">
        <v>1</v>
      </c>
      <c r="F3546" s="78">
        <v>1</v>
      </c>
      <c r="G3546" s="78"/>
      <c r="H3546" s="78"/>
      <c r="I3546" s="78">
        <v>403</v>
      </c>
      <c r="J3546" s="78">
        <v>391</v>
      </c>
      <c r="K3546" s="78">
        <v>140</v>
      </c>
      <c r="L3546" s="78">
        <v>117</v>
      </c>
    </row>
    <row r="3547" spans="1:12">
      <c r="A3547" t="s">
        <v>29</v>
      </c>
      <c r="B3547" s="6" t="s">
        <v>47</v>
      </c>
      <c r="C3547" s="6">
        <v>3164605</v>
      </c>
      <c r="D3547" t="s">
        <v>2952</v>
      </c>
      <c r="E3547" s="78"/>
      <c r="F3547" s="78"/>
      <c r="G3547" s="78"/>
      <c r="H3547" s="78"/>
      <c r="I3547" s="78">
        <v>23</v>
      </c>
      <c r="J3547" s="78">
        <v>19</v>
      </c>
      <c r="K3547" s="78">
        <v>98</v>
      </c>
      <c r="L3547" s="78">
        <v>81</v>
      </c>
    </row>
    <row r="3548" spans="1:12">
      <c r="A3548" t="s">
        <v>29</v>
      </c>
      <c r="B3548" s="6" t="s">
        <v>47</v>
      </c>
      <c r="C3548" s="6">
        <v>3164704</v>
      </c>
      <c r="D3548" t="s">
        <v>1640</v>
      </c>
      <c r="E3548" s="78"/>
      <c r="F3548" s="78"/>
      <c r="G3548" s="78"/>
      <c r="H3548" s="78"/>
      <c r="I3548" s="78">
        <v>19</v>
      </c>
      <c r="J3548" s="78">
        <v>20</v>
      </c>
      <c r="K3548" s="78">
        <v>182</v>
      </c>
      <c r="L3548" s="78">
        <v>158</v>
      </c>
    </row>
    <row r="3549" spans="1:12">
      <c r="A3549" t="s">
        <v>29</v>
      </c>
      <c r="B3549" s="6" t="s">
        <v>47</v>
      </c>
      <c r="C3549" s="6">
        <v>3164803</v>
      </c>
      <c r="D3549" t="s">
        <v>2955</v>
      </c>
      <c r="E3549" s="78"/>
      <c r="F3549" s="78"/>
      <c r="G3549" s="78"/>
      <c r="H3549" s="78"/>
      <c r="I3549" s="78">
        <v>8</v>
      </c>
      <c r="J3549" s="78">
        <v>7</v>
      </c>
      <c r="K3549" s="78">
        <v>13</v>
      </c>
      <c r="L3549" s="78">
        <v>7</v>
      </c>
    </row>
    <row r="3550" spans="1:12">
      <c r="A3550" t="s">
        <v>29</v>
      </c>
      <c r="B3550" s="6" t="s">
        <v>47</v>
      </c>
      <c r="C3550" s="6">
        <v>3164902</v>
      </c>
      <c r="D3550" t="s">
        <v>2957</v>
      </c>
      <c r="E3550" s="78"/>
      <c r="F3550" s="78"/>
      <c r="G3550" s="78"/>
      <c r="H3550" s="78"/>
      <c r="I3550" s="78">
        <v>6</v>
      </c>
      <c r="J3550" s="78">
        <v>6</v>
      </c>
      <c r="K3550" s="78">
        <v>29</v>
      </c>
      <c r="L3550" s="78">
        <v>20</v>
      </c>
    </row>
    <row r="3551" spans="1:12">
      <c r="A3551" t="s">
        <v>29</v>
      </c>
      <c r="B3551" s="6" t="s">
        <v>47</v>
      </c>
      <c r="C3551" s="6">
        <v>3165008</v>
      </c>
      <c r="D3551" t="s">
        <v>2959</v>
      </c>
      <c r="E3551" s="78"/>
      <c r="F3551" s="78"/>
      <c r="G3551" s="78"/>
      <c r="H3551" s="78"/>
      <c r="I3551" s="78">
        <v>16</v>
      </c>
      <c r="J3551" s="78">
        <v>9</v>
      </c>
      <c r="K3551" s="78">
        <v>108</v>
      </c>
      <c r="L3551" s="78">
        <v>78</v>
      </c>
    </row>
    <row r="3552" spans="1:12">
      <c r="A3552" t="s">
        <v>29</v>
      </c>
      <c r="B3552" s="6" t="s">
        <v>47</v>
      </c>
      <c r="C3552" s="6">
        <v>3165107</v>
      </c>
      <c r="D3552" t="s">
        <v>2961</v>
      </c>
      <c r="E3552" s="78"/>
      <c r="F3552" s="78"/>
      <c r="G3552" s="78"/>
      <c r="H3552" s="78"/>
      <c r="I3552" s="78">
        <v>8</v>
      </c>
      <c r="J3552" s="78">
        <v>4</v>
      </c>
      <c r="K3552" s="78">
        <v>121</v>
      </c>
      <c r="L3552" s="78">
        <v>74</v>
      </c>
    </row>
    <row r="3553" spans="1:12">
      <c r="A3553" t="s">
        <v>29</v>
      </c>
      <c r="B3553" s="6" t="s">
        <v>47</v>
      </c>
      <c r="C3553" s="6">
        <v>3165206</v>
      </c>
      <c r="D3553" t="s">
        <v>2963</v>
      </c>
      <c r="E3553" s="78"/>
      <c r="F3553" s="78"/>
      <c r="G3553" s="78"/>
      <c r="H3553" s="78"/>
      <c r="I3553" s="78">
        <v>43</v>
      </c>
      <c r="J3553" s="78">
        <v>46</v>
      </c>
      <c r="K3553" s="78">
        <v>130</v>
      </c>
      <c r="L3553" s="78">
        <v>98</v>
      </c>
    </row>
    <row r="3554" spans="1:12">
      <c r="A3554" t="s">
        <v>29</v>
      </c>
      <c r="B3554" s="6" t="s">
        <v>47</v>
      </c>
      <c r="C3554" s="6">
        <v>3165305</v>
      </c>
      <c r="D3554" t="s">
        <v>2965</v>
      </c>
      <c r="E3554" s="78"/>
      <c r="F3554" s="78"/>
      <c r="G3554" s="78">
        <v>1</v>
      </c>
      <c r="H3554" s="78">
        <v>0</v>
      </c>
      <c r="I3554" s="78">
        <v>9</v>
      </c>
      <c r="J3554" s="78">
        <v>3</v>
      </c>
      <c r="K3554" s="78">
        <v>39</v>
      </c>
      <c r="L3554" s="78">
        <v>35</v>
      </c>
    </row>
    <row r="3555" spans="1:12">
      <c r="A3555" t="s">
        <v>29</v>
      </c>
      <c r="B3555" s="6" t="s">
        <v>47</v>
      </c>
      <c r="C3555" s="6">
        <v>3165404</v>
      </c>
      <c r="D3555" t="s">
        <v>2967</v>
      </c>
      <c r="E3555" s="78">
        <v>0</v>
      </c>
      <c r="F3555" s="78">
        <v>1</v>
      </c>
      <c r="G3555" s="78">
        <v>1</v>
      </c>
      <c r="H3555" s="78">
        <v>1</v>
      </c>
      <c r="I3555" s="78">
        <v>4</v>
      </c>
      <c r="J3555" s="78">
        <v>5</v>
      </c>
      <c r="K3555" s="78">
        <v>5</v>
      </c>
      <c r="L3555" s="78">
        <v>5</v>
      </c>
    </row>
    <row r="3556" spans="1:12">
      <c r="A3556" t="s">
        <v>29</v>
      </c>
      <c r="B3556" s="6" t="s">
        <v>47</v>
      </c>
      <c r="C3556" s="6">
        <v>3165503</v>
      </c>
      <c r="D3556" t="s">
        <v>1641</v>
      </c>
      <c r="E3556" s="78"/>
      <c r="F3556" s="78"/>
      <c r="G3556" s="78">
        <v>1</v>
      </c>
      <c r="H3556" s="78">
        <v>0</v>
      </c>
      <c r="I3556" s="78">
        <v>104</v>
      </c>
      <c r="J3556" s="78">
        <v>129</v>
      </c>
      <c r="K3556" s="78">
        <v>27</v>
      </c>
      <c r="L3556" s="78">
        <v>18</v>
      </c>
    </row>
    <row r="3557" spans="1:12">
      <c r="A3557" t="s">
        <v>29</v>
      </c>
      <c r="B3557" s="6" t="s">
        <v>47</v>
      </c>
      <c r="C3557" s="6">
        <v>3165537</v>
      </c>
      <c r="D3557" t="s">
        <v>2970</v>
      </c>
      <c r="E3557" s="78"/>
      <c r="F3557" s="78"/>
      <c r="G3557" s="78"/>
      <c r="H3557" s="78"/>
      <c r="I3557" s="78">
        <v>32</v>
      </c>
      <c r="J3557" s="78">
        <v>30</v>
      </c>
      <c r="K3557" s="78">
        <v>12</v>
      </c>
      <c r="L3557" s="78">
        <v>10</v>
      </c>
    </row>
    <row r="3558" spans="1:12">
      <c r="A3558" t="s">
        <v>29</v>
      </c>
      <c r="B3558" s="6" t="s">
        <v>47</v>
      </c>
      <c r="C3558" s="6">
        <v>3165552</v>
      </c>
      <c r="D3558" t="s">
        <v>1651</v>
      </c>
      <c r="E3558" s="78">
        <v>9</v>
      </c>
      <c r="F3558" s="78">
        <v>12</v>
      </c>
      <c r="G3558" s="78"/>
      <c r="H3558" s="78"/>
      <c r="I3558" s="78">
        <v>602</v>
      </c>
      <c r="J3558" s="78">
        <v>609</v>
      </c>
      <c r="K3558" s="78">
        <v>75</v>
      </c>
      <c r="L3558" s="78">
        <v>68</v>
      </c>
    </row>
    <row r="3559" spans="1:12">
      <c r="A3559" t="s">
        <v>29</v>
      </c>
      <c r="B3559" s="6" t="s">
        <v>47</v>
      </c>
      <c r="C3559" s="6">
        <v>3165560</v>
      </c>
      <c r="D3559" t="s">
        <v>1642</v>
      </c>
      <c r="E3559" s="78">
        <v>0</v>
      </c>
      <c r="F3559" s="78">
        <v>1</v>
      </c>
      <c r="G3559" s="78">
        <v>2</v>
      </c>
      <c r="H3559" s="78">
        <v>1</v>
      </c>
      <c r="I3559" s="78">
        <v>151</v>
      </c>
      <c r="J3559" s="78">
        <v>159</v>
      </c>
      <c r="K3559" s="78">
        <v>101</v>
      </c>
      <c r="L3559" s="78">
        <v>91</v>
      </c>
    </row>
    <row r="3560" spans="1:12">
      <c r="A3560" t="s">
        <v>29</v>
      </c>
      <c r="B3560" s="6" t="s">
        <v>47</v>
      </c>
      <c r="C3560" s="6">
        <v>3165578</v>
      </c>
      <c r="D3560" t="s">
        <v>2973</v>
      </c>
      <c r="E3560" s="78"/>
      <c r="F3560" s="78"/>
      <c r="G3560" s="78"/>
      <c r="H3560" s="78"/>
      <c r="I3560" s="78">
        <v>12</v>
      </c>
      <c r="J3560" s="78">
        <v>9</v>
      </c>
      <c r="K3560" s="78">
        <v>126</v>
      </c>
      <c r="L3560" s="78">
        <v>100</v>
      </c>
    </row>
    <row r="3561" spans="1:12">
      <c r="A3561" t="s">
        <v>29</v>
      </c>
      <c r="B3561" s="6" t="s">
        <v>47</v>
      </c>
      <c r="C3561" s="6">
        <v>3165602</v>
      </c>
      <c r="D3561" t="s">
        <v>2975</v>
      </c>
      <c r="E3561" s="78"/>
      <c r="F3561" s="78"/>
      <c r="G3561" s="78"/>
      <c r="H3561" s="78"/>
      <c r="I3561" s="78">
        <v>9</v>
      </c>
      <c r="J3561" s="78">
        <v>8</v>
      </c>
      <c r="K3561" s="78">
        <v>16</v>
      </c>
      <c r="L3561" s="78">
        <v>12</v>
      </c>
    </row>
    <row r="3562" spans="1:12">
      <c r="A3562" t="s">
        <v>29</v>
      </c>
      <c r="B3562" s="6" t="s">
        <v>47</v>
      </c>
      <c r="C3562" s="6">
        <v>3165701</v>
      </c>
      <c r="D3562" t="s">
        <v>2977</v>
      </c>
      <c r="E3562" s="78">
        <v>3</v>
      </c>
      <c r="F3562" s="78">
        <v>1</v>
      </c>
      <c r="G3562" s="78">
        <v>2</v>
      </c>
      <c r="H3562" s="78">
        <v>2</v>
      </c>
      <c r="I3562" s="78">
        <v>277</v>
      </c>
      <c r="J3562" s="78">
        <v>280</v>
      </c>
      <c r="K3562" s="78">
        <v>65</v>
      </c>
      <c r="L3562" s="78">
        <v>62</v>
      </c>
    </row>
    <row r="3563" spans="1:12">
      <c r="A3563" t="s">
        <v>29</v>
      </c>
      <c r="B3563" s="6" t="s">
        <v>47</v>
      </c>
      <c r="C3563" s="6">
        <v>3165800</v>
      </c>
      <c r="D3563" t="s">
        <v>2979</v>
      </c>
      <c r="E3563" s="78"/>
      <c r="F3563" s="78"/>
      <c r="G3563" s="78">
        <v>1</v>
      </c>
      <c r="H3563" s="78">
        <v>0</v>
      </c>
      <c r="I3563" s="78">
        <v>14</v>
      </c>
      <c r="J3563" s="78">
        <v>7</v>
      </c>
      <c r="K3563" s="78">
        <v>50</v>
      </c>
      <c r="L3563" s="78">
        <v>30</v>
      </c>
    </row>
    <row r="3564" spans="1:12">
      <c r="A3564" t="s">
        <v>29</v>
      </c>
      <c r="B3564" s="6" t="s">
        <v>47</v>
      </c>
      <c r="C3564" s="6">
        <v>3165909</v>
      </c>
      <c r="D3564" t="s">
        <v>1644</v>
      </c>
      <c r="E3564" s="78">
        <v>1</v>
      </c>
      <c r="F3564" s="78">
        <v>1</v>
      </c>
      <c r="G3564" s="78"/>
      <c r="H3564" s="78"/>
      <c r="I3564" s="78">
        <v>496</v>
      </c>
      <c r="J3564" s="78">
        <v>478</v>
      </c>
      <c r="K3564" s="78">
        <v>60</v>
      </c>
      <c r="L3564" s="78">
        <v>46</v>
      </c>
    </row>
    <row r="3565" spans="1:12">
      <c r="A3565" t="s">
        <v>29</v>
      </c>
      <c r="B3565" s="6" t="s">
        <v>47</v>
      </c>
      <c r="C3565" s="6">
        <v>3166006</v>
      </c>
      <c r="D3565" t="s">
        <v>2981</v>
      </c>
      <c r="E3565" s="78"/>
      <c r="F3565" s="78"/>
      <c r="G3565" s="78"/>
      <c r="H3565" s="78"/>
      <c r="I3565" s="78">
        <v>24</v>
      </c>
      <c r="J3565" s="78">
        <v>23</v>
      </c>
      <c r="K3565" s="78">
        <v>29</v>
      </c>
      <c r="L3565" s="78">
        <v>26</v>
      </c>
    </row>
    <row r="3566" spans="1:12">
      <c r="A3566" t="s">
        <v>29</v>
      </c>
      <c r="B3566" s="6" t="s">
        <v>47</v>
      </c>
      <c r="C3566" s="6">
        <v>3166105</v>
      </c>
      <c r="D3566" t="s">
        <v>2983</v>
      </c>
      <c r="E3566" s="78">
        <v>8</v>
      </c>
      <c r="F3566" s="78">
        <v>8</v>
      </c>
      <c r="G3566" s="78"/>
      <c r="H3566" s="78"/>
      <c r="I3566" s="78">
        <v>3</v>
      </c>
      <c r="J3566" s="78">
        <v>2</v>
      </c>
      <c r="K3566" s="78">
        <v>41</v>
      </c>
      <c r="L3566" s="78">
        <v>36</v>
      </c>
    </row>
    <row r="3567" spans="1:12">
      <c r="A3567" t="s">
        <v>29</v>
      </c>
      <c r="B3567" s="6" t="s">
        <v>47</v>
      </c>
      <c r="C3567" s="6">
        <v>3166204</v>
      </c>
      <c r="D3567" t="s">
        <v>2985</v>
      </c>
      <c r="E3567" s="78"/>
      <c r="F3567" s="78"/>
      <c r="G3567" s="78"/>
      <c r="H3567" s="78"/>
      <c r="I3567" s="78">
        <v>76</v>
      </c>
      <c r="J3567" s="78">
        <v>93</v>
      </c>
      <c r="K3567" s="78">
        <v>167</v>
      </c>
      <c r="L3567" s="78">
        <v>129</v>
      </c>
    </row>
    <row r="3568" spans="1:12">
      <c r="A3568" t="s">
        <v>29</v>
      </c>
      <c r="B3568" s="6" t="s">
        <v>47</v>
      </c>
      <c r="C3568" s="6">
        <v>3166303</v>
      </c>
      <c r="D3568" t="s">
        <v>2987</v>
      </c>
      <c r="E3568" s="78"/>
      <c r="F3568" s="78"/>
      <c r="G3568" s="78"/>
      <c r="H3568" s="78"/>
      <c r="I3568" s="78">
        <v>172</v>
      </c>
      <c r="J3568" s="78">
        <v>125</v>
      </c>
      <c r="K3568" s="78">
        <v>310</v>
      </c>
      <c r="L3568" s="78">
        <v>275</v>
      </c>
    </row>
    <row r="3569" spans="1:12">
      <c r="A3569" t="s">
        <v>29</v>
      </c>
      <c r="B3569" s="6" t="s">
        <v>47</v>
      </c>
      <c r="C3569" s="6">
        <v>3166402</v>
      </c>
      <c r="D3569" t="s">
        <v>2988</v>
      </c>
      <c r="E3569" s="78"/>
      <c r="F3569" s="78"/>
      <c r="G3569" s="78"/>
      <c r="H3569" s="78"/>
      <c r="I3569" s="78">
        <v>3</v>
      </c>
      <c r="J3569" s="78">
        <v>2</v>
      </c>
      <c r="K3569" s="78">
        <v>12</v>
      </c>
      <c r="L3569" s="78">
        <v>8</v>
      </c>
    </row>
    <row r="3570" spans="1:12">
      <c r="A3570" t="s">
        <v>29</v>
      </c>
      <c r="B3570" s="6" t="s">
        <v>47</v>
      </c>
      <c r="C3570" s="6">
        <v>3166501</v>
      </c>
      <c r="D3570" t="s">
        <v>1645</v>
      </c>
      <c r="E3570" s="78"/>
      <c r="F3570" s="78"/>
      <c r="G3570" s="78">
        <v>1</v>
      </c>
      <c r="H3570" s="78">
        <v>0</v>
      </c>
      <c r="I3570" s="78">
        <v>63</v>
      </c>
      <c r="J3570" s="78">
        <v>62</v>
      </c>
      <c r="K3570" s="78">
        <v>18</v>
      </c>
      <c r="L3570" s="78">
        <v>15</v>
      </c>
    </row>
    <row r="3571" spans="1:12">
      <c r="A3571" t="s">
        <v>29</v>
      </c>
      <c r="B3571" s="6" t="s">
        <v>47</v>
      </c>
      <c r="C3571" s="6">
        <v>3166600</v>
      </c>
      <c r="D3571" t="s">
        <v>2991</v>
      </c>
      <c r="E3571" s="78"/>
      <c r="F3571" s="78"/>
      <c r="G3571" s="78"/>
      <c r="H3571" s="78"/>
      <c r="I3571" s="78">
        <v>3</v>
      </c>
      <c r="J3571" s="78">
        <v>2</v>
      </c>
      <c r="K3571" s="78">
        <v>7</v>
      </c>
      <c r="L3571" s="78">
        <v>7</v>
      </c>
    </row>
    <row r="3572" spans="1:12">
      <c r="A3572" t="s">
        <v>29</v>
      </c>
      <c r="B3572" s="6" t="s">
        <v>47</v>
      </c>
      <c r="C3572" s="6">
        <v>3166709</v>
      </c>
      <c r="D3572" t="s">
        <v>1646</v>
      </c>
      <c r="E3572" s="78">
        <v>1</v>
      </c>
      <c r="F3572" s="78">
        <v>1</v>
      </c>
      <c r="G3572" s="78"/>
      <c r="H3572" s="78"/>
      <c r="I3572" s="78">
        <v>14</v>
      </c>
      <c r="J3572" s="78">
        <v>12</v>
      </c>
      <c r="K3572" s="78">
        <v>12</v>
      </c>
      <c r="L3572" s="78">
        <v>8</v>
      </c>
    </row>
    <row r="3573" spans="1:12">
      <c r="A3573" t="s">
        <v>29</v>
      </c>
      <c r="B3573" s="6" t="s">
        <v>47</v>
      </c>
      <c r="C3573" s="6">
        <v>3166808</v>
      </c>
      <c r="D3573" t="s">
        <v>2994</v>
      </c>
      <c r="E3573" s="78">
        <v>3</v>
      </c>
      <c r="F3573" s="78">
        <v>2</v>
      </c>
      <c r="G3573" s="78">
        <v>13</v>
      </c>
      <c r="H3573" s="78">
        <v>9</v>
      </c>
      <c r="I3573" s="78">
        <v>9</v>
      </c>
      <c r="J3573" s="78">
        <v>7</v>
      </c>
      <c r="K3573" s="78">
        <v>149</v>
      </c>
      <c r="L3573" s="78">
        <v>111</v>
      </c>
    </row>
    <row r="3574" spans="1:12">
      <c r="A3574" t="s">
        <v>29</v>
      </c>
      <c r="B3574" s="6" t="s">
        <v>47</v>
      </c>
      <c r="C3574" s="6">
        <v>3166907</v>
      </c>
      <c r="D3574" t="s">
        <v>1647</v>
      </c>
      <c r="E3574" s="78"/>
      <c r="F3574" s="78"/>
      <c r="G3574" s="78"/>
      <c r="H3574" s="78"/>
      <c r="I3574" s="78">
        <v>5</v>
      </c>
      <c r="J3574" s="78">
        <v>4</v>
      </c>
      <c r="K3574" s="78">
        <v>51</v>
      </c>
      <c r="L3574" s="78">
        <v>47</v>
      </c>
    </row>
    <row r="3575" spans="1:12">
      <c r="A3575" t="s">
        <v>29</v>
      </c>
      <c r="B3575" s="6" t="s">
        <v>47</v>
      </c>
      <c r="C3575" s="6">
        <v>3166956</v>
      </c>
      <c r="D3575" t="s">
        <v>2997</v>
      </c>
      <c r="E3575" s="78">
        <v>25</v>
      </c>
      <c r="F3575" s="78">
        <v>24</v>
      </c>
      <c r="G3575" s="78">
        <v>1</v>
      </c>
      <c r="H3575" s="78">
        <v>1</v>
      </c>
      <c r="I3575" s="78">
        <v>746</v>
      </c>
      <c r="J3575" s="78">
        <v>694</v>
      </c>
      <c r="K3575" s="78">
        <v>101</v>
      </c>
      <c r="L3575" s="78">
        <v>92</v>
      </c>
    </row>
    <row r="3576" spans="1:12">
      <c r="A3576" t="s">
        <v>29</v>
      </c>
      <c r="B3576" s="6" t="s">
        <v>47</v>
      </c>
      <c r="C3576" s="6">
        <v>3167004</v>
      </c>
      <c r="D3576" t="s">
        <v>2999</v>
      </c>
      <c r="E3576" s="78"/>
      <c r="F3576" s="78"/>
      <c r="G3576" s="78"/>
      <c r="H3576" s="78"/>
      <c r="I3576" s="78">
        <v>1</v>
      </c>
      <c r="J3576" s="78">
        <v>2</v>
      </c>
      <c r="K3576" s="78">
        <v>17</v>
      </c>
      <c r="L3576" s="78">
        <v>9</v>
      </c>
    </row>
    <row r="3577" spans="1:12">
      <c r="A3577" t="s">
        <v>29</v>
      </c>
      <c r="B3577" s="6" t="s">
        <v>47</v>
      </c>
      <c r="C3577" s="6">
        <v>3167103</v>
      </c>
      <c r="D3577" t="s">
        <v>1648</v>
      </c>
      <c r="E3577" s="78">
        <v>63</v>
      </c>
      <c r="F3577" s="78">
        <v>68</v>
      </c>
      <c r="G3577" s="78">
        <v>6</v>
      </c>
      <c r="H3577" s="78">
        <v>8</v>
      </c>
      <c r="I3577" s="78">
        <v>378</v>
      </c>
      <c r="J3577" s="78">
        <v>411</v>
      </c>
      <c r="K3577" s="78">
        <v>71</v>
      </c>
      <c r="L3577" s="78">
        <v>55</v>
      </c>
    </row>
    <row r="3578" spans="1:12">
      <c r="A3578" t="s">
        <v>29</v>
      </c>
      <c r="B3578" s="6" t="s">
        <v>47</v>
      </c>
      <c r="C3578" s="6">
        <v>3167202</v>
      </c>
      <c r="D3578" t="s">
        <v>1650</v>
      </c>
      <c r="E3578" s="78"/>
      <c r="F3578" s="78"/>
      <c r="G3578" s="78"/>
      <c r="H3578" s="78"/>
      <c r="I3578" s="78">
        <v>31</v>
      </c>
      <c r="J3578" s="78">
        <v>31</v>
      </c>
      <c r="K3578" s="78">
        <v>27</v>
      </c>
      <c r="L3578" s="78">
        <v>27</v>
      </c>
    </row>
    <row r="3579" spans="1:12">
      <c r="A3579" t="s">
        <v>29</v>
      </c>
      <c r="B3579" s="6" t="s">
        <v>47</v>
      </c>
      <c r="C3579" s="6">
        <v>3167301</v>
      </c>
      <c r="D3579" t="s">
        <v>3004</v>
      </c>
      <c r="E3579" s="78"/>
      <c r="F3579" s="78"/>
      <c r="G3579" s="78"/>
      <c r="H3579" s="78"/>
      <c r="I3579" s="78">
        <v>15</v>
      </c>
      <c r="J3579" s="78">
        <v>10</v>
      </c>
      <c r="K3579" s="78">
        <v>24</v>
      </c>
      <c r="L3579" s="78">
        <v>18</v>
      </c>
    </row>
    <row r="3580" spans="1:12">
      <c r="A3580" t="s">
        <v>29</v>
      </c>
      <c r="B3580" s="6" t="s">
        <v>47</v>
      </c>
      <c r="C3580" s="6">
        <v>3167400</v>
      </c>
      <c r="D3580" t="s">
        <v>3006</v>
      </c>
      <c r="E3580" s="78"/>
      <c r="F3580" s="78"/>
      <c r="G3580" s="78"/>
      <c r="H3580" s="78"/>
      <c r="I3580" s="78">
        <v>20</v>
      </c>
      <c r="J3580" s="78">
        <v>14</v>
      </c>
      <c r="K3580" s="78">
        <v>132</v>
      </c>
      <c r="L3580" s="78">
        <v>102</v>
      </c>
    </row>
    <row r="3581" spans="1:12">
      <c r="A3581" t="s">
        <v>29</v>
      </c>
      <c r="B3581" s="6" t="s">
        <v>47</v>
      </c>
      <c r="C3581" s="6">
        <v>3167509</v>
      </c>
      <c r="D3581" t="s">
        <v>3007</v>
      </c>
      <c r="E3581" s="78"/>
      <c r="F3581" s="78"/>
      <c r="G3581" s="78"/>
      <c r="H3581" s="78"/>
      <c r="I3581" s="78">
        <v>3</v>
      </c>
      <c r="J3581" s="78">
        <v>3</v>
      </c>
      <c r="K3581" s="78">
        <v>2</v>
      </c>
      <c r="L3581" s="78">
        <v>2</v>
      </c>
    </row>
    <row r="3582" spans="1:12">
      <c r="A3582" t="s">
        <v>29</v>
      </c>
      <c r="B3582" s="6" t="s">
        <v>47</v>
      </c>
      <c r="C3582" s="6">
        <v>3167608</v>
      </c>
      <c r="D3582" t="s">
        <v>1653</v>
      </c>
      <c r="E3582" s="78">
        <v>1</v>
      </c>
      <c r="F3582" s="78">
        <v>0</v>
      </c>
      <c r="G3582" s="78"/>
      <c r="H3582" s="78"/>
      <c r="I3582" s="78">
        <v>313</v>
      </c>
      <c r="J3582" s="78">
        <v>264</v>
      </c>
      <c r="K3582" s="78">
        <v>882</v>
      </c>
      <c r="L3582" s="78">
        <v>745</v>
      </c>
    </row>
    <row r="3583" spans="1:12">
      <c r="A3583" t="s">
        <v>29</v>
      </c>
      <c r="B3583" s="6" t="s">
        <v>47</v>
      </c>
      <c r="C3583" s="6">
        <v>3167707</v>
      </c>
      <c r="D3583" t="s">
        <v>3010</v>
      </c>
      <c r="E3583" s="78"/>
      <c r="F3583" s="78"/>
      <c r="G3583" s="78"/>
      <c r="H3583" s="78"/>
      <c r="I3583" s="78">
        <v>39</v>
      </c>
      <c r="J3583" s="78">
        <v>29</v>
      </c>
      <c r="K3583" s="78">
        <v>59</v>
      </c>
      <c r="L3583" s="78">
        <v>49</v>
      </c>
    </row>
    <row r="3584" spans="1:12">
      <c r="A3584" t="s">
        <v>29</v>
      </c>
      <c r="B3584" s="6" t="s">
        <v>47</v>
      </c>
      <c r="C3584" s="6">
        <v>3167806</v>
      </c>
      <c r="D3584" t="s">
        <v>3012</v>
      </c>
      <c r="E3584" s="78"/>
      <c r="F3584" s="78"/>
      <c r="G3584" s="78"/>
      <c r="H3584" s="78"/>
      <c r="I3584" s="78">
        <v>6</v>
      </c>
      <c r="J3584" s="78">
        <v>7</v>
      </c>
      <c r="K3584" s="78">
        <v>76</v>
      </c>
      <c r="L3584" s="78">
        <v>49</v>
      </c>
    </row>
    <row r="3585" spans="1:12">
      <c r="A3585" t="s">
        <v>29</v>
      </c>
      <c r="B3585" s="6" t="s">
        <v>47</v>
      </c>
      <c r="C3585" s="6">
        <v>3167905</v>
      </c>
      <c r="D3585" t="s">
        <v>3014</v>
      </c>
      <c r="E3585" s="78"/>
      <c r="F3585" s="78"/>
      <c r="G3585" s="78"/>
      <c r="H3585" s="78"/>
      <c r="I3585" s="78">
        <v>14</v>
      </c>
      <c r="J3585" s="78">
        <v>13</v>
      </c>
      <c r="K3585" s="78">
        <v>28</v>
      </c>
      <c r="L3585" s="78">
        <v>26</v>
      </c>
    </row>
    <row r="3586" spans="1:12">
      <c r="A3586" t="s">
        <v>29</v>
      </c>
      <c r="B3586" s="6" t="s">
        <v>47</v>
      </c>
      <c r="C3586" s="6">
        <v>3168002</v>
      </c>
      <c r="D3586" t="s">
        <v>3016</v>
      </c>
      <c r="E3586" s="78">
        <v>6</v>
      </c>
      <c r="F3586" s="78">
        <v>3</v>
      </c>
      <c r="G3586" s="78"/>
      <c r="H3586" s="78"/>
      <c r="I3586" s="78">
        <v>811</v>
      </c>
      <c r="J3586" s="78">
        <v>738</v>
      </c>
      <c r="K3586" s="78">
        <v>107</v>
      </c>
      <c r="L3586" s="78">
        <v>87</v>
      </c>
    </row>
    <row r="3587" spans="1:12">
      <c r="A3587" t="s">
        <v>29</v>
      </c>
      <c r="B3587" s="6" t="s">
        <v>47</v>
      </c>
      <c r="C3587" s="6">
        <v>3168051</v>
      </c>
      <c r="D3587" t="s">
        <v>3018</v>
      </c>
      <c r="E3587" s="78"/>
      <c r="F3587" s="78"/>
      <c r="G3587" s="78"/>
      <c r="H3587" s="78"/>
      <c r="I3587" s="78">
        <v>46</v>
      </c>
      <c r="J3587" s="78">
        <v>40</v>
      </c>
      <c r="K3587" s="78">
        <v>103</v>
      </c>
      <c r="L3587" s="78">
        <v>87</v>
      </c>
    </row>
    <row r="3588" spans="1:12">
      <c r="A3588" t="s">
        <v>29</v>
      </c>
      <c r="B3588" s="6" t="s">
        <v>47</v>
      </c>
      <c r="C3588" s="6">
        <v>3168101</v>
      </c>
      <c r="D3588" t="s">
        <v>3020</v>
      </c>
      <c r="E3588" s="78">
        <v>14</v>
      </c>
      <c r="F3588" s="78">
        <v>7</v>
      </c>
      <c r="G3588" s="78">
        <v>3</v>
      </c>
      <c r="H3588" s="78">
        <v>2</v>
      </c>
      <c r="I3588" s="78">
        <v>6</v>
      </c>
      <c r="J3588" s="78">
        <v>4</v>
      </c>
      <c r="K3588" s="78">
        <v>106</v>
      </c>
      <c r="L3588" s="78">
        <v>87</v>
      </c>
    </row>
    <row r="3589" spans="1:12">
      <c r="A3589" t="s">
        <v>29</v>
      </c>
      <c r="B3589" s="6" t="s">
        <v>47</v>
      </c>
      <c r="C3589" s="6">
        <v>3168200</v>
      </c>
      <c r="D3589" t="s">
        <v>3022</v>
      </c>
      <c r="E3589" s="78"/>
      <c r="F3589" s="78"/>
      <c r="G3589" s="78"/>
      <c r="H3589" s="78"/>
      <c r="I3589" s="78">
        <v>19</v>
      </c>
      <c r="J3589" s="78">
        <v>17</v>
      </c>
      <c r="K3589" s="78">
        <v>56</v>
      </c>
      <c r="L3589" s="78">
        <v>39</v>
      </c>
    </row>
    <row r="3590" spans="1:12">
      <c r="A3590" t="s">
        <v>29</v>
      </c>
      <c r="B3590" s="6" t="s">
        <v>47</v>
      </c>
      <c r="C3590" s="6">
        <v>3168309</v>
      </c>
      <c r="D3590" t="s">
        <v>3024</v>
      </c>
      <c r="E3590" s="78"/>
      <c r="F3590" s="78"/>
      <c r="G3590" s="78"/>
      <c r="H3590" s="78"/>
      <c r="I3590" s="78">
        <v>12</v>
      </c>
      <c r="J3590" s="78">
        <v>10</v>
      </c>
      <c r="K3590" s="78">
        <v>26</v>
      </c>
      <c r="L3590" s="78">
        <v>18</v>
      </c>
    </row>
    <row r="3591" spans="1:12">
      <c r="A3591" t="s">
        <v>29</v>
      </c>
      <c r="B3591" s="6" t="s">
        <v>47</v>
      </c>
      <c r="C3591" s="6">
        <v>3168408</v>
      </c>
      <c r="D3591" t="s">
        <v>1655</v>
      </c>
      <c r="E3591" s="78"/>
      <c r="F3591" s="78"/>
      <c r="G3591" s="78">
        <v>1</v>
      </c>
      <c r="H3591" s="78">
        <v>1</v>
      </c>
      <c r="I3591" s="78">
        <v>109</v>
      </c>
      <c r="J3591" s="78">
        <v>106</v>
      </c>
      <c r="K3591" s="78">
        <v>153</v>
      </c>
      <c r="L3591" s="78">
        <v>123</v>
      </c>
    </row>
    <row r="3592" spans="1:12">
      <c r="A3592" t="s">
        <v>29</v>
      </c>
      <c r="B3592" s="6" t="s">
        <v>47</v>
      </c>
      <c r="C3592" s="6">
        <v>3168507</v>
      </c>
      <c r="D3592" t="s">
        <v>3027</v>
      </c>
      <c r="E3592" s="78"/>
      <c r="F3592" s="78"/>
      <c r="G3592" s="78">
        <v>2</v>
      </c>
      <c r="H3592" s="78">
        <v>4</v>
      </c>
      <c r="I3592" s="78">
        <v>14</v>
      </c>
      <c r="J3592" s="78">
        <v>19</v>
      </c>
      <c r="K3592" s="78">
        <v>140</v>
      </c>
      <c r="L3592" s="78">
        <v>129</v>
      </c>
    </row>
    <row r="3593" spans="1:12">
      <c r="A3593" t="s">
        <v>29</v>
      </c>
      <c r="B3593" s="6" t="s">
        <v>47</v>
      </c>
      <c r="C3593" s="6">
        <v>3168606</v>
      </c>
      <c r="D3593" t="s">
        <v>1656</v>
      </c>
      <c r="E3593" s="78">
        <v>87</v>
      </c>
      <c r="F3593" s="78">
        <v>86</v>
      </c>
      <c r="G3593" s="78">
        <v>7</v>
      </c>
      <c r="H3593" s="78">
        <v>5</v>
      </c>
      <c r="I3593" s="78">
        <v>474</v>
      </c>
      <c r="J3593" s="78">
        <v>491</v>
      </c>
      <c r="K3593" s="78">
        <v>144</v>
      </c>
      <c r="L3593" s="78">
        <v>120</v>
      </c>
    </row>
    <row r="3594" spans="1:12">
      <c r="A3594" t="s">
        <v>29</v>
      </c>
      <c r="B3594" s="6" t="s">
        <v>47</v>
      </c>
      <c r="C3594" s="6">
        <v>3168705</v>
      </c>
      <c r="D3594" t="s">
        <v>1657</v>
      </c>
      <c r="E3594" s="78"/>
      <c r="F3594" s="78"/>
      <c r="G3594" s="78"/>
      <c r="H3594" s="78"/>
      <c r="I3594" s="78">
        <v>11</v>
      </c>
      <c r="J3594" s="78">
        <v>15</v>
      </c>
      <c r="K3594" s="78">
        <v>15</v>
      </c>
      <c r="L3594" s="78">
        <v>15</v>
      </c>
    </row>
    <row r="3595" spans="1:12">
      <c r="A3595" t="s">
        <v>29</v>
      </c>
      <c r="B3595" s="6" t="s">
        <v>47</v>
      </c>
      <c r="C3595" s="6">
        <v>3168804</v>
      </c>
      <c r="D3595" t="s">
        <v>3031</v>
      </c>
      <c r="E3595" s="78"/>
      <c r="F3595" s="78"/>
      <c r="G3595" s="78"/>
      <c r="H3595" s="78"/>
      <c r="I3595" s="78">
        <v>2</v>
      </c>
      <c r="J3595" s="78">
        <v>2</v>
      </c>
      <c r="K3595" s="78">
        <v>32</v>
      </c>
      <c r="L3595" s="78">
        <v>22</v>
      </c>
    </row>
    <row r="3596" spans="1:12">
      <c r="A3596" t="s">
        <v>29</v>
      </c>
      <c r="B3596" s="6" t="s">
        <v>47</v>
      </c>
      <c r="C3596" s="6">
        <v>3168903</v>
      </c>
      <c r="D3596" t="s">
        <v>3033</v>
      </c>
      <c r="E3596" s="78">
        <v>2</v>
      </c>
      <c r="F3596" s="78">
        <v>0</v>
      </c>
      <c r="G3596" s="78">
        <v>2</v>
      </c>
      <c r="H3596" s="78">
        <v>2</v>
      </c>
      <c r="I3596" s="78">
        <v>20</v>
      </c>
      <c r="J3596" s="78">
        <v>14</v>
      </c>
      <c r="K3596" s="78">
        <v>121</v>
      </c>
      <c r="L3596" s="78">
        <v>83</v>
      </c>
    </row>
    <row r="3597" spans="1:12">
      <c r="A3597" t="s">
        <v>29</v>
      </c>
      <c r="B3597" s="6" t="s">
        <v>47</v>
      </c>
      <c r="C3597" s="6">
        <v>3169000</v>
      </c>
      <c r="D3597" t="s">
        <v>3035</v>
      </c>
      <c r="E3597" s="78"/>
      <c r="F3597" s="78"/>
      <c r="G3597" s="78">
        <v>2</v>
      </c>
      <c r="H3597" s="78">
        <v>0</v>
      </c>
      <c r="I3597" s="78">
        <v>32</v>
      </c>
      <c r="J3597" s="78">
        <v>36</v>
      </c>
      <c r="K3597" s="78">
        <v>128</v>
      </c>
      <c r="L3597" s="78">
        <v>122</v>
      </c>
    </row>
    <row r="3598" spans="1:12">
      <c r="A3598" t="s">
        <v>29</v>
      </c>
      <c r="B3598" s="6" t="s">
        <v>47</v>
      </c>
      <c r="C3598" s="6">
        <v>3169059</v>
      </c>
      <c r="D3598" t="s">
        <v>3037</v>
      </c>
      <c r="E3598" s="78"/>
      <c r="F3598" s="78"/>
      <c r="G3598" s="78"/>
      <c r="H3598" s="78"/>
      <c r="I3598" s="78">
        <v>14</v>
      </c>
      <c r="J3598" s="78">
        <v>12</v>
      </c>
      <c r="K3598" s="78">
        <v>210</v>
      </c>
      <c r="L3598" s="78">
        <v>153</v>
      </c>
    </row>
    <row r="3599" spans="1:12">
      <c r="A3599" t="s">
        <v>29</v>
      </c>
      <c r="B3599" s="6" t="s">
        <v>47</v>
      </c>
      <c r="C3599" s="6">
        <v>3169109</v>
      </c>
      <c r="D3599" t="s">
        <v>2954</v>
      </c>
      <c r="E3599" s="78"/>
      <c r="F3599" s="78"/>
      <c r="G3599" s="78"/>
      <c r="H3599" s="78"/>
      <c r="I3599" s="78">
        <v>1</v>
      </c>
      <c r="J3599" s="78">
        <v>2</v>
      </c>
      <c r="K3599" s="78">
        <v>67</v>
      </c>
      <c r="L3599" s="78">
        <v>52</v>
      </c>
    </row>
    <row r="3600" spans="1:12">
      <c r="A3600" t="s">
        <v>29</v>
      </c>
      <c r="B3600" s="6" t="s">
        <v>47</v>
      </c>
      <c r="C3600" s="6">
        <v>3169208</v>
      </c>
      <c r="D3600" t="s">
        <v>1659</v>
      </c>
      <c r="E3600" s="78"/>
      <c r="F3600" s="78"/>
      <c r="G3600" s="78"/>
      <c r="H3600" s="78"/>
      <c r="I3600" s="78">
        <v>86</v>
      </c>
      <c r="J3600" s="78">
        <v>69</v>
      </c>
      <c r="K3600" s="78">
        <v>140</v>
      </c>
      <c r="L3600" s="78">
        <v>102</v>
      </c>
    </row>
    <row r="3601" spans="1:12">
      <c r="A3601" t="s">
        <v>29</v>
      </c>
      <c r="B3601" s="6" t="s">
        <v>47</v>
      </c>
      <c r="C3601" s="6">
        <v>3169307</v>
      </c>
      <c r="D3601" t="s">
        <v>1660</v>
      </c>
      <c r="E3601" s="78"/>
      <c r="F3601" s="78"/>
      <c r="G3601" s="78"/>
      <c r="H3601" s="78"/>
      <c r="I3601" s="78">
        <v>6</v>
      </c>
      <c r="J3601" s="78">
        <v>11</v>
      </c>
      <c r="K3601" s="78">
        <v>155</v>
      </c>
      <c r="L3601" s="78">
        <v>124</v>
      </c>
    </row>
    <row r="3602" spans="1:12">
      <c r="A3602" t="s">
        <v>29</v>
      </c>
      <c r="B3602" s="6" t="s">
        <v>47</v>
      </c>
      <c r="C3602" s="6">
        <v>3169356</v>
      </c>
      <c r="D3602" t="s">
        <v>1661</v>
      </c>
      <c r="E3602" s="78">
        <v>1</v>
      </c>
      <c r="F3602" s="78">
        <v>1</v>
      </c>
      <c r="G3602" s="78"/>
      <c r="H3602" s="78"/>
      <c r="I3602" s="78">
        <v>69</v>
      </c>
      <c r="J3602" s="78">
        <v>53</v>
      </c>
      <c r="K3602" s="78">
        <v>45</v>
      </c>
      <c r="L3602" s="78">
        <v>40</v>
      </c>
    </row>
    <row r="3603" spans="1:12">
      <c r="A3603" t="s">
        <v>29</v>
      </c>
      <c r="B3603" s="6" t="s">
        <v>47</v>
      </c>
      <c r="C3603" s="6">
        <v>3169406</v>
      </c>
      <c r="D3603" t="s">
        <v>1662</v>
      </c>
      <c r="E3603" s="78"/>
      <c r="F3603" s="78"/>
      <c r="G3603" s="78"/>
      <c r="H3603" s="78"/>
      <c r="I3603" s="78">
        <v>69</v>
      </c>
      <c r="J3603" s="78">
        <v>52</v>
      </c>
      <c r="K3603" s="78">
        <v>300</v>
      </c>
      <c r="L3603" s="78">
        <v>261</v>
      </c>
    </row>
    <row r="3604" spans="1:12">
      <c r="A3604" t="s">
        <v>29</v>
      </c>
      <c r="B3604" s="6" t="s">
        <v>47</v>
      </c>
      <c r="C3604" s="6">
        <v>3169505</v>
      </c>
      <c r="D3604" t="s">
        <v>1663</v>
      </c>
      <c r="E3604" s="78">
        <v>226</v>
      </c>
      <c r="F3604" s="78">
        <v>248</v>
      </c>
      <c r="G3604" s="78">
        <v>114</v>
      </c>
      <c r="H3604" s="78">
        <v>105</v>
      </c>
      <c r="I3604" s="78">
        <v>404</v>
      </c>
      <c r="J3604" s="78">
        <v>398</v>
      </c>
      <c r="K3604" s="78">
        <v>172</v>
      </c>
      <c r="L3604" s="78">
        <v>170</v>
      </c>
    </row>
    <row r="3605" spans="1:12">
      <c r="A3605" t="s">
        <v>29</v>
      </c>
      <c r="B3605" s="6" t="s">
        <v>47</v>
      </c>
      <c r="C3605" s="6">
        <v>3169604</v>
      </c>
      <c r="D3605" t="s">
        <v>3044</v>
      </c>
      <c r="E3605" s="78">
        <v>39</v>
      </c>
      <c r="F3605" s="78">
        <v>31</v>
      </c>
      <c r="G3605" s="78">
        <v>18</v>
      </c>
      <c r="H3605" s="78">
        <v>16</v>
      </c>
      <c r="I3605" s="78">
        <v>13</v>
      </c>
      <c r="J3605" s="78">
        <v>11</v>
      </c>
      <c r="K3605" s="78">
        <v>74</v>
      </c>
      <c r="L3605" s="78">
        <v>61</v>
      </c>
    </row>
    <row r="3606" spans="1:12">
      <c r="A3606" t="s">
        <v>29</v>
      </c>
      <c r="B3606" s="6" t="s">
        <v>47</v>
      </c>
      <c r="C3606" s="6">
        <v>3169703</v>
      </c>
      <c r="D3606" t="s">
        <v>1664</v>
      </c>
      <c r="E3606" s="78">
        <v>9</v>
      </c>
      <c r="F3606" s="78">
        <v>9</v>
      </c>
      <c r="G3606" s="78"/>
      <c r="H3606" s="78"/>
      <c r="I3606" s="78">
        <v>665</v>
      </c>
      <c r="J3606" s="78">
        <v>586</v>
      </c>
      <c r="K3606" s="78">
        <v>104</v>
      </c>
      <c r="L3606" s="78">
        <v>101</v>
      </c>
    </row>
    <row r="3607" spans="1:12">
      <c r="A3607" t="s">
        <v>29</v>
      </c>
      <c r="B3607" s="6" t="s">
        <v>47</v>
      </c>
      <c r="C3607" s="6">
        <v>3169802</v>
      </c>
      <c r="D3607" t="s">
        <v>3047</v>
      </c>
      <c r="E3607" s="78"/>
      <c r="F3607" s="78"/>
      <c r="G3607" s="78">
        <v>2</v>
      </c>
      <c r="H3607" s="78">
        <v>2</v>
      </c>
      <c r="I3607" s="78">
        <v>21</v>
      </c>
      <c r="J3607" s="78">
        <v>13</v>
      </c>
      <c r="K3607" s="78">
        <v>203</v>
      </c>
      <c r="L3607" s="78">
        <v>157</v>
      </c>
    </row>
    <row r="3608" spans="1:12">
      <c r="A3608" t="s">
        <v>29</v>
      </c>
      <c r="B3608" s="6" t="s">
        <v>47</v>
      </c>
      <c r="C3608" s="6">
        <v>3169901</v>
      </c>
      <c r="D3608" t="s">
        <v>1666</v>
      </c>
      <c r="E3608" s="78"/>
      <c r="F3608" s="78"/>
      <c r="G3608" s="78"/>
      <c r="H3608" s="78"/>
      <c r="I3608" s="78">
        <v>74</v>
      </c>
      <c r="J3608" s="78">
        <v>69</v>
      </c>
      <c r="K3608" s="78">
        <v>109</v>
      </c>
      <c r="L3608" s="78">
        <v>98</v>
      </c>
    </row>
    <row r="3609" spans="1:12">
      <c r="A3609" t="s">
        <v>29</v>
      </c>
      <c r="B3609" s="6" t="s">
        <v>47</v>
      </c>
      <c r="C3609" s="6">
        <v>3170008</v>
      </c>
      <c r="D3609" t="s">
        <v>1668</v>
      </c>
      <c r="E3609" s="78">
        <v>27</v>
      </c>
      <c r="F3609" s="78">
        <v>28</v>
      </c>
      <c r="G3609" s="78">
        <v>1</v>
      </c>
      <c r="H3609" s="78">
        <v>2</v>
      </c>
      <c r="I3609" s="78">
        <v>733</v>
      </c>
      <c r="J3609" s="78">
        <v>709</v>
      </c>
      <c r="K3609" s="78">
        <v>104</v>
      </c>
      <c r="L3609" s="78">
        <v>82</v>
      </c>
    </row>
    <row r="3610" spans="1:12">
      <c r="A3610" t="s">
        <v>29</v>
      </c>
      <c r="B3610" s="6" t="s">
        <v>47</v>
      </c>
      <c r="C3610" s="6">
        <v>3170057</v>
      </c>
      <c r="D3610" t="s">
        <v>1669</v>
      </c>
      <c r="E3610" s="78"/>
      <c r="F3610" s="78"/>
      <c r="G3610" s="78"/>
      <c r="H3610" s="78"/>
      <c r="I3610" s="78">
        <v>110</v>
      </c>
      <c r="J3610" s="78">
        <v>97</v>
      </c>
      <c r="K3610" s="78">
        <v>227</v>
      </c>
      <c r="L3610" s="78">
        <v>187</v>
      </c>
    </row>
    <row r="3611" spans="1:12">
      <c r="A3611" t="s">
        <v>29</v>
      </c>
      <c r="B3611" s="6" t="s">
        <v>47</v>
      </c>
      <c r="C3611" s="6">
        <v>3170107</v>
      </c>
      <c r="D3611" t="s">
        <v>1670</v>
      </c>
      <c r="E3611" s="78">
        <v>24</v>
      </c>
      <c r="F3611" s="78">
        <v>19</v>
      </c>
      <c r="G3611" s="78">
        <v>6</v>
      </c>
      <c r="H3611" s="78">
        <v>6</v>
      </c>
      <c r="I3611" s="78">
        <v>34</v>
      </c>
      <c r="J3611" s="78">
        <v>21</v>
      </c>
      <c r="K3611" s="78">
        <v>193</v>
      </c>
      <c r="L3611" s="78">
        <v>133</v>
      </c>
    </row>
    <row r="3612" spans="1:12">
      <c r="A3612" t="s">
        <v>29</v>
      </c>
      <c r="B3612" s="6" t="s">
        <v>47</v>
      </c>
      <c r="C3612" s="6">
        <v>3170206</v>
      </c>
      <c r="D3612" t="s">
        <v>1671</v>
      </c>
      <c r="E3612" s="78">
        <v>355</v>
      </c>
      <c r="F3612" s="78">
        <v>369</v>
      </c>
      <c r="G3612" s="78">
        <v>175</v>
      </c>
      <c r="H3612" s="78">
        <v>156</v>
      </c>
      <c r="I3612" s="78">
        <v>50</v>
      </c>
      <c r="J3612" s="78">
        <v>55</v>
      </c>
      <c r="K3612" s="78">
        <v>206</v>
      </c>
      <c r="L3612" s="78">
        <v>204</v>
      </c>
    </row>
    <row r="3613" spans="1:12">
      <c r="A3613" t="s">
        <v>29</v>
      </c>
      <c r="B3613" s="6" t="s">
        <v>47</v>
      </c>
      <c r="C3613" s="6">
        <v>3170305</v>
      </c>
      <c r="D3613" t="s">
        <v>3052</v>
      </c>
      <c r="E3613" s="78"/>
      <c r="F3613" s="78"/>
      <c r="G3613" s="78"/>
      <c r="H3613" s="78"/>
      <c r="I3613" s="78">
        <v>33</v>
      </c>
      <c r="J3613" s="78">
        <v>22</v>
      </c>
      <c r="K3613" s="78">
        <v>21</v>
      </c>
      <c r="L3613" s="78">
        <v>21</v>
      </c>
    </row>
    <row r="3614" spans="1:12">
      <c r="A3614" t="s">
        <v>29</v>
      </c>
      <c r="B3614" s="6" t="s">
        <v>47</v>
      </c>
      <c r="C3614" s="6">
        <v>3170404</v>
      </c>
      <c r="D3614" t="s">
        <v>1672</v>
      </c>
      <c r="E3614" s="78">
        <v>701</v>
      </c>
      <c r="F3614" s="78">
        <v>661</v>
      </c>
      <c r="G3614" s="78">
        <v>469</v>
      </c>
      <c r="H3614" s="78">
        <v>433</v>
      </c>
      <c r="I3614" s="78">
        <v>72</v>
      </c>
      <c r="J3614" s="78">
        <v>66</v>
      </c>
      <c r="K3614" s="78">
        <v>430</v>
      </c>
      <c r="L3614" s="78">
        <v>316</v>
      </c>
    </row>
    <row r="3615" spans="1:12">
      <c r="A3615" t="s">
        <v>29</v>
      </c>
      <c r="B3615" s="6" t="s">
        <v>47</v>
      </c>
      <c r="C3615" s="6">
        <v>3170438</v>
      </c>
      <c r="D3615" t="s">
        <v>3055</v>
      </c>
      <c r="E3615" s="78">
        <v>30</v>
      </c>
      <c r="F3615" s="78">
        <v>29</v>
      </c>
      <c r="G3615" s="78">
        <v>17</v>
      </c>
      <c r="H3615" s="78">
        <v>12</v>
      </c>
      <c r="I3615" s="78">
        <v>9</v>
      </c>
      <c r="J3615" s="78">
        <v>6</v>
      </c>
      <c r="K3615" s="78">
        <v>67</v>
      </c>
      <c r="L3615" s="78">
        <v>59</v>
      </c>
    </row>
    <row r="3616" spans="1:12">
      <c r="A3616" t="s">
        <v>29</v>
      </c>
      <c r="B3616" s="6" t="s">
        <v>47</v>
      </c>
      <c r="C3616" s="6">
        <v>3170479</v>
      </c>
      <c r="D3616" t="s">
        <v>3057</v>
      </c>
      <c r="E3616" s="78">
        <v>88</v>
      </c>
      <c r="F3616" s="78">
        <v>84</v>
      </c>
      <c r="G3616" s="78">
        <v>6</v>
      </c>
      <c r="H3616" s="78">
        <v>8</v>
      </c>
      <c r="I3616" s="78">
        <v>68</v>
      </c>
      <c r="J3616" s="78">
        <v>59</v>
      </c>
      <c r="K3616" s="78">
        <v>35</v>
      </c>
      <c r="L3616" s="78">
        <v>21</v>
      </c>
    </row>
    <row r="3617" spans="1:12">
      <c r="A3617" t="s">
        <v>29</v>
      </c>
      <c r="B3617" s="6" t="s">
        <v>47</v>
      </c>
      <c r="C3617" s="6">
        <v>3170503</v>
      </c>
      <c r="D3617" t="s">
        <v>3059</v>
      </c>
      <c r="E3617" s="78"/>
      <c r="F3617" s="78"/>
      <c r="G3617" s="78"/>
      <c r="H3617" s="78"/>
      <c r="I3617" s="78">
        <v>21</v>
      </c>
      <c r="J3617" s="78">
        <v>18</v>
      </c>
      <c r="K3617" s="78">
        <v>65</v>
      </c>
      <c r="L3617" s="78">
        <v>53</v>
      </c>
    </row>
    <row r="3618" spans="1:12">
      <c r="A3618" t="s">
        <v>29</v>
      </c>
      <c r="B3618" s="6" t="s">
        <v>47</v>
      </c>
      <c r="C3618" s="6">
        <v>3170529</v>
      </c>
      <c r="D3618" t="s">
        <v>3061</v>
      </c>
      <c r="E3618" s="78">
        <v>182</v>
      </c>
      <c r="F3618" s="78">
        <v>143</v>
      </c>
      <c r="G3618" s="78">
        <v>1</v>
      </c>
      <c r="H3618" s="78">
        <v>1</v>
      </c>
      <c r="I3618" s="78">
        <v>363</v>
      </c>
      <c r="J3618" s="78">
        <v>309</v>
      </c>
      <c r="K3618" s="78">
        <v>48</v>
      </c>
      <c r="L3618" s="78">
        <v>26</v>
      </c>
    </row>
    <row r="3619" spans="1:12">
      <c r="A3619" t="s">
        <v>29</v>
      </c>
      <c r="B3619" s="6" t="s">
        <v>47</v>
      </c>
      <c r="C3619" s="6">
        <v>3170578</v>
      </c>
      <c r="D3619" t="s">
        <v>3063</v>
      </c>
      <c r="E3619" s="78"/>
      <c r="F3619" s="78"/>
      <c r="G3619" s="78">
        <v>2</v>
      </c>
      <c r="H3619" s="78">
        <v>2</v>
      </c>
      <c r="I3619" s="78">
        <v>35</v>
      </c>
      <c r="J3619" s="78">
        <v>32</v>
      </c>
      <c r="K3619" s="78">
        <v>36</v>
      </c>
      <c r="L3619" s="78">
        <v>41</v>
      </c>
    </row>
    <row r="3620" spans="1:12">
      <c r="A3620" t="s">
        <v>29</v>
      </c>
      <c r="B3620" s="6" t="s">
        <v>47</v>
      </c>
      <c r="C3620" s="6">
        <v>3170602</v>
      </c>
      <c r="D3620" t="s">
        <v>3065</v>
      </c>
      <c r="E3620" s="78"/>
      <c r="F3620" s="78"/>
      <c r="G3620" s="78">
        <v>1</v>
      </c>
      <c r="H3620" s="78">
        <v>1</v>
      </c>
      <c r="I3620" s="78">
        <v>5</v>
      </c>
      <c r="J3620" s="78">
        <v>3</v>
      </c>
      <c r="K3620" s="78">
        <v>57</v>
      </c>
      <c r="L3620" s="78">
        <v>49</v>
      </c>
    </row>
    <row r="3621" spans="1:12">
      <c r="A3621" t="s">
        <v>29</v>
      </c>
      <c r="B3621" s="6" t="s">
        <v>47</v>
      </c>
      <c r="C3621" s="6">
        <v>3170651</v>
      </c>
      <c r="D3621" t="s">
        <v>3067</v>
      </c>
      <c r="E3621" s="78">
        <v>15</v>
      </c>
      <c r="F3621" s="78">
        <v>12</v>
      </c>
      <c r="G3621" s="78">
        <v>2</v>
      </c>
      <c r="H3621" s="78">
        <v>1</v>
      </c>
      <c r="I3621" s="78">
        <v>425</v>
      </c>
      <c r="J3621" s="78">
        <v>380</v>
      </c>
      <c r="K3621" s="78">
        <v>18</v>
      </c>
      <c r="L3621" s="78">
        <v>15</v>
      </c>
    </row>
    <row r="3622" spans="1:12">
      <c r="A3622" t="s">
        <v>29</v>
      </c>
      <c r="B3622" s="6" t="s">
        <v>47</v>
      </c>
      <c r="C3622" s="6">
        <v>3170701</v>
      </c>
      <c r="D3622" t="s">
        <v>1673</v>
      </c>
      <c r="E3622" s="78"/>
      <c r="F3622" s="78"/>
      <c r="G3622" s="78">
        <v>1</v>
      </c>
      <c r="H3622" s="78">
        <v>1</v>
      </c>
      <c r="I3622" s="78">
        <v>31</v>
      </c>
      <c r="J3622" s="78">
        <v>23</v>
      </c>
      <c r="K3622" s="78">
        <v>95</v>
      </c>
      <c r="L3622" s="78">
        <v>77</v>
      </c>
    </row>
    <row r="3623" spans="1:12">
      <c r="A3623" t="s">
        <v>29</v>
      </c>
      <c r="B3623" s="6" t="s">
        <v>47</v>
      </c>
      <c r="C3623" s="6">
        <v>3170750</v>
      </c>
      <c r="D3623" t="s">
        <v>3070</v>
      </c>
      <c r="E3623" s="78">
        <v>31</v>
      </c>
      <c r="F3623" s="78">
        <v>20</v>
      </c>
      <c r="G3623" s="78">
        <v>26</v>
      </c>
      <c r="H3623" s="78">
        <v>15</v>
      </c>
      <c r="I3623" s="78">
        <v>4</v>
      </c>
      <c r="J3623" s="78">
        <v>3</v>
      </c>
      <c r="K3623" s="78">
        <v>41</v>
      </c>
      <c r="L3623" s="78">
        <v>28</v>
      </c>
    </row>
    <row r="3624" spans="1:12">
      <c r="A3624" t="s">
        <v>29</v>
      </c>
      <c r="B3624" s="6" t="s">
        <v>47</v>
      </c>
      <c r="C3624" s="6">
        <v>3170800</v>
      </c>
      <c r="D3624" t="s">
        <v>3072</v>
      </c>
      <c r="E3624" s="78">
        <v>151</v>
      </c>
      <c r="F3624" s="78">
        <v>148</v>
      </c>
      <c r="G3624" s="78">
        <v>40</v>
      </c>
      <c r="H3624" s="78">
        <v>30</v>
      </c>
      <c r="I3624" s="78">
        <v>167</v>
      </c>
      <c r="J3624" s="78">
        <v>172</v>
      </c>
      <c r="K3624" s="78">
        <v>82</v>
      </c>
      <c r="L3624" s="78">
        <v>69</v>
      </c>
    </row>
    <row r="3625" spans="1:12">
      <c r="A3625" t="s">
        <v>29</v>
      </c>
      <c r="B3625" s="6" t="s">
        <v>47</v>
      </c>
      <c r="C3625" s="6">
        <v>3170909</v>
      </c>
      <c r="D3625" t="s">
        <v>1675</v>
      </c>
      <c r="E3625" s="78">
        <v>264</v>
      </c>
      <c r="F3625" s="78">
        <v>261</v>
      </c>
      <c r="G3625" s="78">
        <v>24</v>
      </c>
      <c r="H3625" s="78">
        <v>25</v>
      </c>
      <c r="I3625" s="78">
        <v>1791</v>
      </c>
      <c r="J3625" s="78">
        <v>1829</v>
      </c>
      <c r="K3625" s="78">
        <v>137</v>
      </c>
      <c r="L3625" s="78">
        <v>87</v>
      </c>
    </row>
    <row r="3626" spans="1:12">
      <c r="A3626" t="s">
        <v>29</v>
      </c>
      <c r="B3626" s="6" t="s">
        <v>47</v>
      </c>
      <c r="C3626" s="6">
        <v>3171006</v>
      </c>
      <c r="D3626" t="s">
        <v>3074</v>
      </c>
      <c r="E3626" s="78">
        <v>1</v>
      </c>
      <c r="F3626" s="78">
        <v>1</v>
      </c>
      <c r="G3626" s="78">
        <v>6</v>
      </c>
      <c r="H3626" s="78">
        <v>4</v>
      </c>
      <c r="I3626" s="78">
        <v>33</v>
      </c>
      <c r="J3626" s="78">
        <v>26</v>
      </c>
      <c r="K3626" s="78">
        <v>180</v>
      </c>
      <c r="L3626" s="78">
        <v>139</v>
      </c>
    </row>
    <row r="3627" spans="1:12">
      <c r="A3627" t="s">
        <v>29</v>
      </c>
      <c r="B3627" s="6" t="s">
        <v>47</v>
      </c>
      <c r="C3627" s="6">
        <v>3171030</v>
      </c>
      <c r="D3627" t="s">
        <v>3076</v>
      </c>
      <c r="E3627" s="78">
        <v>83</v>
      </c>
      <c r="F3627" s="78">
        <v>80</v>
      </c>
      <c r="G3627" s="78">
        <v>18</v>
      </c>
      <c r="H3627" s="78">
        <v>10</v>
      </c>
      <c r="I3627" s="78">
        <v>254</v>
      </c>
      <c r="J3627" s="78">
        <v>259</v>
      </c>
      <c r="K3627" s="78">
        <v>82</v>
      </c>
      <c r="L3627" s="78">
        <v>56</v>
      </c>
    </row>
    <row r="3628" spans="1:12">
      <c r="A3628" t="s">
        <v>29</v>
      </c>
      <c r="B3628" s="6" t="s">
        <v>47</v>
      </c>
      <c r="C3628" s="6">
        <v>3171071</v>
      </c>
      <c r="D3628" t="s">
        <v>1676</v>
      </c>
      <c r="E3628" s="78">
        <v>33</v>
      </c>
      <c r="F3628" s="78">
        <v>26</v>
      </c>
      <c r="G3628" s="78">
        <v>6</v>
      </c>
      <c r="H3628" s="78">
        <v>7</v>
      </c>
      <c r="I3628" s="78">
        <v>446</v>
      </c>
      <c r="J3628" s="78">
        <v>405</v>
      </c>
      <c r="K3628" s="78">
        <v>77</v>
      </c>
      <c r="L3628" s="78">
        <v>68</v>
      </c>
    </row>
    <row r="3629" spans="1:12">
      <c r="A3629" t="s">
        <v>29</v>
      </c>
      <c r="B3629" s="6" t="s">
        <v>47</v>
      </c>
      <c r="C3629" s="6">
        <v>3171105</v>
      </c>
      <c r="D3629" t="s">
        <v>3079</v>
      </c>
      <c r="E3629" s="78">
        <v>53</v>
      </c>
      <c r="F3629" s="78">
        <v>48</v>
      </c>
      <c r="G3629" s="78">
        <v>32</v>
      </c>
      <c r="H3629" s="78">
        <v>32</v>
      </c>
      <c r="I3629" s="78">
        <v>3</v>
      </c>
      <c r="J3629" s="78">
        <v>4</v>
      </c>
      <c r="K3629" s="78">
        <v>26</v>
      </c>
      <c r="L3629" s="78">
        <v>23</v>
      </c>
    </row>
    <row r="3630" spans="1:12">
      <c r="A3630" t="s">
        <v>29</v>
      </c>
      <c r="B3630" s="6" t="s">
        <v>47</v>
      </c>
      <c r="C3630" s="6">
        <v>3171154</v>
      </c>
      <c r="D3630" t="s">
        <v>3081</v>
      </c>
      <c r="E3630" s="78">
        <v>1</v>
      </c>
      <c r="F3630" s="78">
        <v>1</v>
      </c>
      <c r="G3630" s="78">
        <v>1</v>
      </c>
      <c r="H3630" s="78">
        <v>1</v>
      </c>
      <c r="I3630" s="78">
        <v>138</v>
      </c>
      <c r="J3630" s="78">
        <v>113</v>
      </c>
      <c r="K3630" s="78">
        <v>178</v>
      </c>
      <c r="L3630" s="78">
        <v>154</v>
      </c>
    </row>
    <row r="3631" spans="1:12">
      <c r="A3631" t="s">
        <v>29</v>
      </c>
      <c r="B3631" s="6" t="s">
        <v>47</v>
      </c>
      <c r="C3631" s="6">
        <v>3171204</v>
      </c>
      <c r="D3631" t="s">
        <v>3083</v>
      </c>
      <c r="E3631" s="78"/>
      <c r="F3631" s="78"/>
      <c r="G3631" s="78"/>
      <c r="H3631" s="78"/>
      <c r="I3631" s="78">
        <v>5</v>
      </c>
      <c r="J3631" s="78">
        <v>3</v>
      </c>
      <c r="K3631" s="78">
        <v>4</v>
      </c>
      <c r="L3631" s="78">
        <v>3</v>
      </c>
    </row>
    <row r="3632" spans="1:12">
      <c r="A3632" t="s">
        <v>29</v>
      </c>
      <c r="B3632" s="6" t="s">
        <v>47</v>
      </c>
      <c r="C3632" s="6">
        <v>3171303</v>
      </c>
      <c r="D3632" t="s">
        <v>161</v>
      </c>
      <c r="E3632" s="78"/>
      <c r="F3632" s="78"/>
      <c r="G3632" s="78"/>
      <c r="H3632" s="78"/>
      <c r="I3632" s="78">
        <v>44</v>
      </c>
      <c r="J3632" s="78">
        <v>41</v>
      </c>
      <c r="K3632" s="78">
        <v>115</v>
      </c>
      <c r="L3632" s="78">
        <v>85</v>
      </c>
    </row>
    <row r="3633" spans="1:12">
      <c r="A3633" t="s">
        <v>29</v>
      </c>
      <c r="B3633" s="6" t="s">
        <v>47</v>
      </c>
      <c r="C3633" s="6">
        <v>3171402</v>
      </c>
      <c r="D3633" t="s">
        <v>3086</v>
      </c>
      <c r="E3633" s="78">
        <v>0</v>
      </c>
      <c r="F3633" s="78">
        <v>1</v>
      </c>
      <c r="G3633" s="78"/>
      <c r="H3633" s="78"/>
      <c r="I3633" s="78">
        <v>133</v>
      </c>
      <c r="J3633" s="78">
        <v>112</v>
      </c>
      <c r="K3633" s="78">
        <v>104</v>
      </c>
      <c r="L3633" s="78">
        <v>90</v>
      </c>
    </row>
    <row r="3634" spans="1:12">
      <c r="A3634" t="s">
        <v>29</v>
      </c>
      <c r="B3634" s="6" t="s">
        <v>47</v>
      </c>
      <c r="C3634" s="6">
        <v>3171501</v>
      </c>
      <c r="D3634" t="s">
        <v>2518</v>
      </c>
      <c r="E3634" s="78">
        <v>23</v>
      </c>
      <c r="F3634" s="78">
        <v>19</v>
      </c>
      <c r="G3634" s="78">
        <v>6</v>
      </c>
      <c r="H3634" s="78">
        <v>5</v>
      </c>
      <c r="I3634" s="78">
        <v>5</v>
      </c>
      <c r="J3634" s="78">
        <v>4</v>
      </c>
      <c r="K3634" s="78"/>
      <c r="L3634" s="78"/>
    </row>
    <row r="3635" spans="1:12">
      <c r="A3635" t="s">
        <v>29</v>
      </c>
      <c r="B3635" s="6" t="s">
        <v>47</v>
      </c>
      <c r="C3635" s="6">
        <v>3171600</v>
      </c>
      <c r="D3635" t="s">
        <v>3088</v>
      </c>
      <c r="E3635" s="78">
        <v>204</v>
      </c>
      <c r="F3635" s="78">
        <v>221</v>
      </c>
      <c r="G3635" s="78">
        <v>17</v>
      </c>
      <c r="H3635" s="78">
        <v>13</v>
      </c>
      <c r="I3635" s="78">
        <v>798</v>
      </c>
      <c r="J3635" s="78">
        <v>804</v>
      </c>
      <c r="K3635" s="78">
        <v>67</v>
      </c>
      <c r="L3635" s="78">
        <v>55</v>
      </c>
    </row>
    <row r="3636" spans="1:12">
      <c r="A3636" t="s">
        <v>29</v>
      </c>
      <c r="B3636" s="6" t="s">
        <v>47</v>
      </c>
      <c r="C3636" s="6">
        <v>3171709</v>
      </c>
      <c r="D3636" t="s">
        <v>3090</v>
      </c>
      <c r="E3636" s="78"/>
      <c r="F3636" s="78"/>
      <c r="G3636" s="78"/>
      <c r="H3636" s="78"/>
      <c r="I3636" s="78">
        <v>561</v>
      </c>
      <c r="J3636" s="78">
        <v>455</v>
      </c>
      <c r="K3636" s="78">
        <v>186</v>
      </c>
      <c r="L3636" s="78">
        <v>140</v>
      </c>
    </row>
    <row r="3637" spans="1:12">
      <c r="A3637" t="s">
        <v>29</v>
      </c>
      <c r="B3637" s="6" t="s">
        <v>47</v>
      </c>
      <c r="C3637" s="6">
        <v>3171808</v>
      </c>
      <c r="D3637" t="s">
        <v>1678</v>
      </c>
      <c r="E3637" s="78">
        <v>1</v>
      </c>
      <c r="F3637" s="78">
        <v>0</v>
      </c>
      <c r="G3637" s="78">
        <v>1</v>
      </c>
      <c r="H3637" s="78">
        <v>1</v>
      </c>
      <c r="I3637" s="78">
        <v>131</v>
      </c>
      <c r="J3637" s="78">
        <v>125</v>
      </c>
      <c r="K3637" s="78">
        <v>65</v>
      </c>
      <c r="L3637" s="78">
        <v>45</v>
      </c>
    </row>
    <row r="3638" spans="1:12">
      <c r="A3638" t="s">
        <v>29</v>
      </c>
      <c r="B3638" s="6" t="s">
        <v>47</v>
      </c>
      <c r="C3638" s="6">
        <v>3171907</v>
      </c>
      <c r="D3638" t="s">
        <v>3093</v>
      </c>
      <c r="E3638" s="78">
        <v>14</v>
      </c>
      <c r="F3638" s="78">
        <v>16</v>
      </c>
      <c r="G3638" s="78">
        <v>1</v>
      </c>
      <c r="H3638" s="78">
        <v>1</v>
      </c>
      <c r="I3638" s="78">
        <v>98</v>
      </c>
      <c r="J3638" s="78">
        <v>94</v>
      </c>
      <c r="K3638" s="78">
        <v>44</v>
      </c>
      <c r="L3638" s="78">
        <v>34</v>
      </c>
    </row>
    <row r="3639" spans="1:12">
      <c r="A3639" t="s">
        <v>29</v>
      </c>
      <c r="B3639" s="6" t="s">
        <v>47</v>
      </c>
      <c r="C3639" s="6">
        <v>3172004</v>
      </c>
      <c r="D3639" t="s">
        <v>1679</v>
      </c>
      <c r="E3639" s="78">
        <v>20</v>
      </c>
      <c r="F3639" s="78">
        <v>20</v>
      </c>
      <c r="G3639" s="78">
        <v>8</v>
      </c>
      <c r="H3639" s="78">
        <v>4</v>
      </c>
      <c r="I3639" s="78">
        <v>41</v>
      </c>
      <c r="J3639" s="78">
        <v>34</v>
      </c>
      <c r="K3639" s="78">
        <v>85</v>
      </c>
      <c r="L3639" s="78">
        <v>83</v>
      </c>
    </row>
    <row r="3640" spans="1:12">
      <c r="A3640" t="s">
        <v>29</v>
      </c>
      <c r="B3640" s="6" t="s">
        <v>47</v>
      </c>
      <c r="C3640" s="6">
        <v>3172103</v>
      </c>
      <c r="D3640" t="s">
        <v>3096</v>
      </c>
      <c r="E3640" s="78"/>
      <c r="F3640" s="78"/>
      <c r="G3640" s="78"/>
      <c r="H3640" s="78"/>
      <c r="I3640" s="78">
        <v>2</v>
      </c>
      <c r="J3640" s="78">
        <v>1</v>
      </c>
      <c r="K3640" s="78">
        <v>10</v>
      </c>
      <c r="L3640" s="78">
        <v>6</v>
      </c>
    </row>
    <row r="3641" spans="1:12">
      <c r="A3641" t="s">
        <v>29</v>
      </c>
      <c r="B3641" s="6" t="s">
        <v>47</v>
      </c>
      <c r="C3641" s="6">
        <v>3172202</v>
      </c>
      <c r="D3641" t="s">
        <v>2974</v>
      </c>
      <c r="E3641" s="78"/>
      <c r="F3641" s="78"/>
      <c r="G3641" s="78"/>
      <c r="H3641" s="78"/>
      <c r="I3641" s="78">
        <v>10</v>
      </c>
      <c r="J3641" s="78">
        <v>11</v>
      </c>
      <c r="K3641" s="78">
        <v>27</v>
      </c>
      <c r="L3641" s="78">
        <v>19</v>
      </c>
    </row>
    <row r="3642" spans="1:12">
      <c r="A3642" t="s">
        <v>29</v>
      </c>
      <c r="B3642" s="6" t="s">
        <v>66</v>
      </c>
      <c r="C3642" s="6">
        <v>3300100</v>
      </c>
      <c r="D3642" t="s">
        <v>2976</v>
      </c>
      <c r="E3642" s="78">
        <v>2</v>
      </c>
      <c r="F3642" s="78">
        <v>1</v>
      </c>
      <c r="G3642" s="78">
        <v>2</v>
      </c>
      <c r="H3642" s="78">
        <v>2</v>
      </c>
      <c r="I3642" s="78">
        <v>20</v>
      </c>
      <c r="J3642" s="78">
        <v>14</v>
      </c>
      <c r="K3642" s="78">
        <v>11</v>
      </c>
      <c r="L3642" s="78">
        <v>10</v>
      </c>
    </row>
    <row r="3643" spans="1:12">
      <c r="A3643" t="s">
        <v>29</v>
      </c>
      <c r="B3643" s="6" t="s">
        <v>66</v>
      </c>
      <c r="C3643" s="6">
        <v>3300159</v>
      </c>
      <c r="D3643" t="s">
        <v>4303</v>
      </c>
      <c r="E3643" s="78"/>
      <c r="F3643" s="78"/>
      <c r="G3643" s="78"/>
      <c r="H3643" s="78"/>
      <c r="I3643" s="78">
        <v>29</v>
      </c>
      <c r="J3643" s="78">
        <v>22</v>
      </c>
      <c r="K3643" s="78">
        <v>16</v>
      </c>
      <c r="L3643" s="78">
        <v>13</v>
      </c>
    </row>
    <row r="3644" spans="1:12">
      <c r="A3644" t="s">
        <v>29</v>
      </c>
      <c r="B3644" s="6" t="s">
        <v>66</v>
      </c>
      <c r="C3644" s="6">
        <v>3300209</v>
      </c>
      <c r="D3644" t="s">
        <v>2978</v>
      </c>
      <c r="E3644" s="78">
        <v>1</v>
      </c>
      <c r="F3644" s="78">
        <v>0</v>
      </c>
      <c r="G3644" s="78"/>
      <c r="H3644" s="78"/>
      <c r="I3644" s="78">
        <v>67</v>
      </c>
      <c r="J3644" s="78">
        <v>55</v>
      </c>
      <c r="K3644" s="78">
        <v>20</v>
      </c>
      <c r="L3644" s="78">
        <v>22</v>
      </c>
    </row>
    <row r="3645" spans="1:12">
      <c r="A3645" t="s">
        <v>29</v>
      </c>
      <c r="B3645" s="6" t="s">
        <v>66</v>
      </c>
      <c r="C3645" s="6">
        <v>3300225</v>
      </c>
      <c r="D3645" t="s">
        <v>4304</v>
      </c>
      <c r="E3645" s="78"/>
      <c r="F3645" s="78"/>
      <c r="G3645" s="78">
        <v>4</v>
      </c>
      <c r="H3645" s="78">
        <v>3</v>
      </c>
      <c r="I3645" s="78">
        <v>6</v>
      </c>
      <c r="J3645" s="78">
        <v>6</v>
      </c>
      <c r="K3645" s="78">
        <v>12</v>
      </c>
      <c r="L3645" s="78">
        <v>13</v>
      </c>
    </row>
    <row r="3646" spans="1:12">
      <c r="A3646" t="s">
        <v>29</v>
      </c>
      <c r="B3646" s="6" t="s">
        <v>66</v>
      </c>
      <c r="C3646" s="6">
        <v>3300233</v>
      </c>
      <c r="D3646" t="s">
        <v>4305</v>
      </c>
      <c r="E3646" s="78"/>
      <c r="F3646" s="78"/>
      <c r="G3646" s="78"/>
      <c r="H3646" s="78"/>
      <c r="I3646" s="78">
        <v>23</v>
      </c>
      <c r="J3646" s="78">
        <v>15</v>
      </c>
      <c r="K3646" s="78">
        <v>23</v>
      </c>
      <c r="L3646" s="78">
        <v>21</v>
      </c>
    </row>
    <row r="3647" spans="1:12">
      <c r="A3647" t="s">
        <v>29</v>
      </c>
      <c r="B3647" s="6" t="s">
        <v>66</v>
      </c>
      <c r="C3647" s="6">
        <v>3300258</v>
      </c>
      <c r="D3647" t="s">
        <v>4306</v>
      </c>
      <c r="E3647" s="78"/>
      <c r="F3647" s="78"/>
      <c r="G3647" s="78">
        <v>2</v>
      </c>
      <c r="H3647" s="78">
        <v>1</v>
      </c>
      <c r="I3647" s="78">
        <v>52</v>
      </c>
      <c r="J3647" s="78">
        <v>33</v>
      </c>
      <c r="K3647" s="78">
        <v>44</v>
      </c>
      <c r="L3647" s="78">
        <v>29</v>
      </c>
    </row>
    <row r="3648" spans="1:12">
      <c r="A3648" t="s">
        <v>29</v>
      </c>
      <c r="B3648" s="6" t="s">
        <v>66</v>
      </c>
      <c r="C3648" s="6">
        <v>3300308</v>
      </c>
      <c r="D3648" t="s">
        <v>4307</v>
      </c>
      <c r="E3648" s="78">
        <v>20</v>
      </c>
      <c r="F3648" s="78">
        <v>14</v>
      </c>
      <c r="G3648" s="78">
        <v>3</v>
      </c>
      <c r="H3648" s="78">
        <v>3</v>
      </c>
      <c r="I3648" s="78">
        <v>10</v>
      </c>
      <c r="J3648" s="78">
        <v>9</v>
      </c>
      <c r="K3648" s="78">
        <v>23</v>
      </c>
      <c r="L3648" s="78">
        <v>19</v>
      </c>
    </row>
    <row r="3649" spans="1:12">
      <c r="A3649" t="s">
        <v>29</v>
      </c>
      <c r="B3649" s="6" t="s">
        <v>66</v>
      </c>
      <c r="C3649" s="6">
        <v>3300407</v>
      </c>
      <c r="D3649" t="s">
        <v>2980</v>
      </c>
      <c r="E3649" s="78">
        <v>25</v>
      </c>
      <c r="F3649" s="78">
        <v>21</v>
      </c>
      <c r="G3649" s="78">
        <v>4</v>
      </c>
      <c r="H3649" s="78">
        <v>3</v>
      </c>
      <c r="I3649" s="78">
        <v>14</v>
      </c>
      <c r="J3649" s="78">
        <v>8</v>
      </c>
      <c r="K3649" s="78">
        <v>152</v>
      </c>
      <c r="L3649" s="78">
        <v>103</v>
      </c>
    </row>
    <row r="3650" spans="1:12">
      <c r="A3650" t="s">
        <v>29</v>
      </c>
      <c r="B3650" s="6" t="s">
        <v>66</v>
      </c>
      <c r="C3650" s="6">
        <v>3300456</v>
      </c>
      <c r="D3650" t="s">
        <v>30916</v>
      </c>
      <c r="E3650" s="78"/>
      <c r="F3650" s="78"/>
      <c r="G3650" s="78"/>
      <c r="H3650" s="78"/>
      <c r="I3650" s="78"/>
      <c r="J3650" s="78"/>
      <c r="K3650" s="78">
        <v>1</v>
      </c>
      <c r="L3650" s="78">
        <v>1</v>
      </c>
    </row>
    <row r="3651" spans="1:12">
      <c r="A3651" t="s">
        <v>29</v>
      </c>
      <c r="B3651" s="6" t="s">
        <v>66</v>
      </c>
      <c r="C3651" s="6">
        <v>3300506</v>
      </c>
      <c r="D3651" t="s">
        <v>1005</v>
      </c>
      <c r="E3651" s="78"/>
      <c r="F3651" s="78"/>
      <c r="G3651" s="78">
        <v>1</v>
      </c>
      <c r="H3651" s="78">
        <v>1</v>
      </c>
      <c r="I3651" s="78">
        <v>100</v>
      </c>
      <c r="J3651" s="78">
        <v>69</v>
      </c>
      <c r="K3651" s="78">
        <v>209</v>
      </c>
      <c r="L3651" s="78">
        <v>149</v>
      </c>
    </row>
    <row r="3652" spans="1:12">
      <c r="A3652" t="s">
        <v>29</v>
      </c>
      <c r="B3652" s="6" t="s">
        <v>66</v>
      </c>
      <c r="C3652" s="6">
        <v>3300605</v>
      </c>
      <c r="D3652" t="s">
        <v>4308</v>
      </c>
      <c r="E3652" s="78">
        <v>8</v>
      </c>
      <c r="F3652" s="78">
        <v>5</v>
      </c>
      <c r="G3652" s="78">
        <v>9</v>
      </c>
      <c r="H3652" s="78">
        <v>7</v>
      </c>
      <c r="I3652" s="78">
        <v>72</v>
      </c>
      <c r="J3652" s="78">
        <v>60</v>
      </c>
      <c r="K3652" s="78">
        <v>149</v>
      </c>
      <c r="L3652" s="78">
        <v>119</v>
      </c>
    </row>
    <row r="3653" spans="1:12">
      <c r="A3653" t="s">
        <v>29</v>
      </c>
      <c r="B3653" s="6" t="s">
        <v>66</v>
      </c>
      <c r="C3653" s="6">
        <v>3300704</v>
      </c>
      <c r="D3653" t="s">
        <v>2982</v>
      </c>
      <c r="E3653" s="78">
        <v>39</v>
      </c>
      <c r="F3653" s="78">
        <v>49</v>
      </c>
      <c r="G3653" s="78">
        <v>10</v>
      </c>
      <c r="H3653" s="78">
        <v>11</v>
      </c>
      <c r="I3653" s="78">
        <v>72</v>
      </c>
      <c r="J3653" s="78">
        <v>58</v>
      </c>
      <c r="K3653" s="78">
        <v>41</v>
      </c>
      <c r="L3653" s="78">
        <v>37</v>
      </c>
    </row>
    <row r="3654" spans="1:12">
      <c r="A3654" t="s">
        <v>29</v>
      </c>
      <c r="B3654" s="6" t="s">
        <v>66</v>
      </c>
      <c r="C3654" s="6">
        <v>3300803</v>
      </c>
      <c r="D3654" t="s">
        <v>2984</v>
      </c>
      <c r="E3654" s="78">
        <v>11</v>
      </c>
      <c r="F3654" s="78">
        <v>10</v>
      </c>
      <c r="G3654" s="78">
        <v>16</v>
      </c>
      <c r="H3654" s="78">
        <v>17</v>
      </c>
      <c r="I3654" s="78">
        <v>75</v>
      </c>
      <c r="J3654" s="78">
        <v>80</v>
      </c>
      <c r="K3654" s="78">
        <v>202</v>
      </c>
      <c r="L3654" s="78">
        <v>165</v>
      </c>
    </row>
    <row r="3655" spans="1:12">
      <c r="A3655" t="s">
        <v>29</v>
      </c>
      <c r="B3655" s="6" t="s">
        <v>66</v>
      </c>
      <c r="C3655" s="6">
        <v>3300902</v>
      </c>
      <c r="D3655" t="s">
        <v>4309</v>
      </c>
      <c r="E3655" s="78">
        <v>0</v>
      </c>
      <c r="F3655" s="78">
        <v>1</v>
      </c>
      <c r="G3655" s="78">
        <v>2</v>
      </c>
      <c r="H3655" s="78">
        <v>3</v>
      </c>
      <c r="I3655" s="78">
        <v>34</v>
      </c>
      <c r="J3655" s="78">
        <v>33</v>
      </c>
      <c r="K3655" s="78">
        <v>222</v>
      </c>
      <c r="L3655" s="78">
        <v>170</v>
      </c>
    </row>
    <row r="3656" spans="1:12">
      <c r="A3656" t="s">
        <v>29</v>
      </c>
      <c r="B3656" s="6" t="s">
        <v>66</v>
      </c>
      <c r="C3656" s="6">
        <v>3300936</v>
      </c>
      <c r="D3656" t="s">
        <v>4310</v>
      </c>
      <c r="E3656" s="78">
        <v>70</v>
      </c>
      <c r="F3656" s="78">
        <v>65</v>
      </c>
      <c r="G3656" s="78">
        <v>9</v>
      </c>
      <c r="H3656" s="78">
        <v>11</v>
      </c>
      <c r="I3656" s="78">
        <v>6</v>
      </c>
      <c r="J3656" s="78">
        <v>2</v>
      </c>
      <c r="K3656" s="78">
        <v>15</v>
      </c>
      <c r="L3656" s="78">
        <v>10</v>
      </c>
    </row>
    <row r="3657" spans="1:12">
      <c r="A3657" t="s">
        <v>29</v>
      </c>
      <c r="B3657" s="6" t="s">
        <v>66</v>
      </c>
      <c r="C3657" s="6">
        <v>3300951</v>
      </c>
      <c r="D3657" t="s">
        <v>4313</v>
      </c>
      <c r="E3657" s="78"/>
      <c r="F3657" s="78"/>
      <c r="G3657" s="78"/>
      <c r="H3657" s="78"/>
      <c r="I3657" s="78">
        <v>1</v>
      </c>
      <c r="J3657" s="78">
        <v>0</v>
      </c>
      <c r="K3657" s="78"/>
      <c r="L3657" s="78"/>
    </row>
    <row r="3658" spans="1:12">
      <c r="A3658" t="s">
        <v>29</v>
      </c>
      <c r="B3658" s="6" t="s">
        <v>66</v>
      </c>
      <c r="C3658" s="6">
        <v>3301009</v>
      </c>
      <c r="D3658" t="s">
        <v>2986</v>
      </c>
      <c r="E3658" s="78">
        <v>434</v>
      </c>
      <c r="F3658" s="78">
        <v>392</v>
      </c>
      <c r="G3658" s="78">
        <v>101</v>
      </c>
      <c r="H3658" s="78">
        <v>95</v>
      </c>
      <c r="I3658" s="78">
        <v>377</v>
      </c>
      <c r="J3658" s="78">
        <v>388</v>
      </c>
      <c r="K3658" s="78">
        <v>161</v>
      </c>
      <c r="L3658" s="78">
        <v>135</v>
      </c>
    </row>
    <row r="3659" spans="1:12">
      <c r="A3659" t="s">
        <v>29</v>
      </c>
      <c r="B3659" s="6" t="s">
        <v>66</v>
      </c>
      <c r="C3659" s="6">
        <v>3301108</v>
      </c>
      <c r="D3659" t="s">
        <v>1269</v>
      </c>
      <c r="E3659" s="78"/>
      <c r="F3659" s="78"/>
      <c r="G3659" s="78"/>
      <c r="H3659" s="78"/>
      <c r="I3659" s="78">
        <v>58</v>
      </c>
      <c r="J3659" s="78">
        <v>39</v>
      </c>
      <c r="K3659" s="78">
        <v>107</v>
      </c>
      <c r="L3659" s="78">
        <v>74</v>
      </c>
    </row>
    <row r="3660" spans="1:12">
      <c r="A3660" t="s">
        <v>29</v>
      </c>
      <c r="B3660" s="6" t="s">
        <v>66</v>
      </c>
      <c r="C3660" s="6">
        <v>3301157</v>
      </c>
      <c r="D3660" t="s">
        <v>4311</v>
      </c>
      <c r="E3660" s="78">
        <v>74</v>
      </c>
      <c r="F3660" s="78">
        <v>72</v>
      </c>
      <c r="G3660" s="78">
        <v>16</v>
      </c>
      <c r="H3660" s="78">
        <v>15</v>
      </c>
      <c r="I3660" s="78">
        <v>40</v>
      </c>
      <c r="J3660" s="78">
        <v>35</v>
      </c>
      <c r="K3660" s="78">
        <v>7</v>
      </c>
      <c r="L3660" s="78">
        <v>8</v>
      </c>
    </row>
    <row r="3661" spans="1:12">
      <c r="A3661" t="s">
        <v>29</v>
      </c>
      <c r="B3661" s="6" t="s">
        <v>66</v>
      </c>
      <c r="C3661" s="6">
        <v>3301207</v>
      </c>
      <c r="D3661" t="s">
        <v>4312</v>
      </c>
      <c r="E3661" s="78"/>
      <c r="F3661" s="78"/>
      <c r="G3661" s="78"/>
      <c r="H3661" s="78"/>
      <c r="I3661" s="78">
        <v>14</v>
      </c>
      <c r="J3661" s="78">
        <v>8</v>
      </c>
      <c r="K3661" s="78">
        <v>25</v>
      </c>
      <c r="L3661" s="78">
        <v>21</v>
      </c>
    </row>
    <row r="3662" spans="1:12">
      <c r="A3662" t="s">
        <v>29</v>
      </c>
      <c r="B3662" s="6" t="s">
        <v>66</v>
      </c>
      <c r="C3662" s="6">
        <v>3301306</v>
      </c>
      <c r="D3662" t="s">
        <v>2989</v>
      </c>
      <c r="E3662" s="78">
        <v>56</v>
      </c>
      <c r="F3662" s="78">
        <v>48</v>
      </c>
      <c r="G3662" s="78">
        <v>11</v>
      </c>
      <c r="H3662" s="78">
        <v>14</v>
      </c>
      <c r="I3662" s="78">
        <v>16</v>
      </c>
      <c r="J3662" s="78">
        <v>12</v>
      </c>
      <c r="K3662" s="78">
        <v>16</v>
      </c>
      <c r="L3662" s="78">
        <v>18</v>
      </c>
    </row>
    <row r="3663" spans="1:12">
      <c r="A3663" t="s">
        <v>29</v>
      </c>
      <c r="B3663" s="6" t="s">
        <v>66</v>
      </c>
      <c r="C3663" s="6">
        <v>3301405</v>
      </c>
      <c r="D3663" t="s">
        <v>4314</v>
      </c>
      <c r="E3663" s="78">
        <v>58</v>
      </c>
      <c r="F3663" s="78">
        <v>43</v>
      </c>
      <c r="G3663" s="78">
        <v>8</v>
      </c>
      <c r="H3663" s="78">
        <v>8</v>
      </c>
      <c r="I3663" s="78">
        <v>9</v>
      </c>
      <c r="J3663" s="78">
        <v>6</v>
      </c>
      <c r="K3663" s="78">
        <v>18</v>
      </c>
      <c r="L3663" s="78">
        <v>13</v>
      </c>
    </row>
    <row r="3664" spans="1:12">
      <c r="A3664" t="s">
        <v>29</v>
      </c>
      <c r="B3664" s="6" t="s">
        <v>66</v>
      </c>
      <c r="C3664" s="6">
        <v>3301504</v>
      </c>
      <c r="D3664" t="s">
        <v>4315</v>
      </c>
      <c r="E3664" s="78"/>
      <c r="F3664" s="78"/>
      <c r="G3664" s="78"/>
      <c r="H3664" s="78"/>
      <c r="I3664" s="78">
        <v>3</v>
      </c>
      <c r="J3664" s="78">
        <v>2</v>
      </c>
      <c r="K3664" s="78">
        <v>10</v>
      </c>
      <c r="L3664" s="78">
        <v>6</v>
      </c>
    </row>
    <row r="3665" spans="1:12">
      <c r="A3665" t="s">
        <v>29</v>
      </c>
      <c r="B3665" s="6" t="s">
        <v>66</v>
      </c>
      <c r="C3665" s="6">
        <v>3301603</v>
      </c>
      <c r="D3665" t="s">
        <v>2990</v>
      </c>
      <c r="E3665" s="78">
        <v>0</v>
      </c>
      <c r="F3665" s="78">
        <v>1</v>
      </c>
      <c r="G3665" s="78">
        <v>1</v>
      </c>
      <c r="H3665" s="78">
        <v>0</v>
      </c>
      <c r="I3665" s="78">
        <v>66</v>
      </c>
      <c r="J3665" s="78">
        <v>61</v>
      </c>
      <c r="K3665" s="78">
        <v>175</v>
      </c>
      <c r="L3665" s="78">
        <v>116</v>
      </c>
    </row>
    <row r="3666" spans="1:12">
      <c r="A3666" t="s">
        <v>29</v>
      </c>
      <c r="B3666" s="6" t="s">
        <v>66</v>
      </c>
      <c r="C3666" s="6">
        <v>3301702</v>
      </c>
      <c r="D3666" t="s">
        <v>2992</v>
      </c>
      <c r="E3666" s="78">
        <v>28</v>
      </c>
      <c r="F3666" s="78">
        <v>18</v>
      </c>
      <c r="G3666" s="78">
        <v>1</v>
      </c>
      <c r="H3666" s="78">
        <v>1</v>
      </c>
      <c r="I3666" s="78">
        <v>20</v>
      </c>
      <c r="J3666" s="78">
        <v>16</v>
      </c>
      <c r="K3666" s="78">
        <v>11</v>
      </c>
      <c r="L3666" s="78">
        <v>10</v>
      </c>
    </row>
    <row r="3667" spans="1:12">
      <c r="A3667" t="s">
        <v>29</v>
      </c>
      <c r="B3667" s="6" t="s">
        <v>66</v>
      </c>
      <c r="C3667" s="6">
        <v>3301801</v>
      </c>
      <c r="D3667" t="s">
        <v>4316</v>
      </c>
      <c r="E3667" s="78"/>
      <c r="F3667" s="78"/>
      <c r="G3667" s="78"/>
      <c r="H3667" s="78"/>
      <c r="I3667" s="78">
        <v>12</v>
      </c>
      <c r="J3667" s="78">
        <v>7</v>
      </c>
      <c r="K3667" s="78">
        <v>7</v>
      </c>
      <c r="L3667" s="78">
        <v>6</v>
      </c>
    </row>
    <row r="3668" spans="1:12">
      <c r="A3668" t="s">
        <v>29</v>
      </c>
      <c r="B3668" s="6" t="s">
        <v>66</v>
      </c>
      <c r="C3668" s="6">
        <v>3301850</v>
      </c>
      <c r="D3668" t="s">
        <v>2993</v>
      </c>
      <c r="E3668" s="78"/>
      <c r="F3668" s="78"/>
      <c r="G3668" s="78"/>
      <c r="H3668" s="78"/>
      <c r="I3668" s="78">
        <v>10</v>
      </c>
      <c r="J3668" s="78">
        <v>19</v>
      </c>
      <c r="K3668" s="78">
        <v>40</v>
      </c>
      <c r="L3668" s="78">
        <v>30</v>
      </c>
    </row>
    <row r="3669" spans="1:12">
      <c r="A3669" t="s">
        <v>29</v>
      </c>
      <c r="B3669" s="6" t="s">
        <v>66</v>
      </c>
      <c r="C3669" s="6">
        <v>3301876</v>
      </c>
      <c r="D3669" t="s">
        <v>4317</v>
      </c>
      <c r="E3669" s="78"/>
      <c r="F3669" s="78"/>
      <c r="G3669" s="78"/>
      <c r="H3669" s="78"/>
      <c r="I3669" s="78">
        <v>25</v>
      </c>
      <c r="J3669" s="78">
        <v>7</v>
      </c>
      <c r="K3669" s="78">
        <v>1</v>
      </c>
      <c r="L3669" s="78">
        <v>0</v>
      </c>
    </row>
    <row r="3670" spans="1:12">
      <c r="A3670" t="s">
        <v>29</v>
      </c>
      <c r="B3670" s="6" t="s">
        <v>66</v>
      </c>
      <c r="C3670" s="6">
        <v>3301900</v>
      </c>
      <c r="D3670" t="s">
        <v>2995</v>
      </c>
      <c r="E3670" s="78"/>
      <c r="F3670" s="78"/>
      <c r="G3670" s="78"/>
      <c r="H3670" s="78"/>
      <c r="I3670" s="78">
        <v>10</v>
      </c>
      <c r="J3670" s="78">
        <v>6</v>
      </c>
      <c r="K3670" s="78">
        <v>41</v>
      </c>
      <c r="L3670" s="78">
        <v>31</v>
      </c>
    </row>
    <row r="3671" spans="1:12">
      <c r="A3671" t="s">
        <v>29</v>
      </c>
      <c r="B3671" s="6" t="s">
        <v>66</v>
      </c>
      <c r="C3671" s="6">
        <v>3302007</v>
      </c>
      <c r="D3671" t="s">
        <v>4318</v>
      </c>
      <c r="E3671" s="78">
        <v>4</v>
      </c>
      <c r="F3671" s="78">
        <v>5</v>
      </c>
      <c r="G3671" s="78">
        <v>3</v>
      </c>
      <c r="H3671" s="78">
        <v>2</v>
      </c>
      <c r="I3671" s="78">
        <v>16</v>
      </c>
      <c r="J3671" s="78">
        <v>15</v>
      </c>
      <c r="K3671" s="78">
        <v>16</v>
      </c>
      <c r="L3671" s="78">
        <v>17</v>
      </c>
    </row>
    <row r="3672" spans="1:12">
      <c r="A3672" t="s">
        <v>29</v>
      </c>
      <c r="B3672" s="6" t="s">
        <v>66</v>
      </c>
      <c r="C3672" s="6">
        <v>3302056</v>
      </c>
      <c r="D3672" t="s">
        <v>2996</v>
      </c>
      <c r="E3672" s="78">
        <v>18</v>
      </c>
      <c r="F3672" s="78">
        <v>14</v>
      </c>
      <c r="G3672" s="78"/>
      <c r="H3672" s="78"/>
      <c r="I3672" s="78">
        <v>108</v>
      </c>
      <c r="J3672" s="78">
        <v>105</v>
      </c>
      <c r="K3672" s="78">
        <v>50</v>
      </c>
      <c r="L3672" s="78">
        <v>49</v>
      </c>
    </row>
    <row r="3673" spans="1:12">
      <c r="A3673" t="s">
        <v>29</v>
      </c>
      <c r="B3673" s="6" t="s">
        <v>66</v>
      </c>
      <c r="C3673" s="6">
        <v>3302106</v>
      </c>
      <c r="D3673" t="s">
        <v>4319</v>
      </c>
      <c r="E3673" s="78"/>
      <c r="F3673" s="78"/>
      <c r="G3673" s="78"/>
      <c r="H3673" s="78"/>
      <c r="I3673" s="78">
        <v>118</v>
      </c>
      <c r="J3673" s="78">
        <v>87</v>
      </c>
      <c r="K3673" s="78">
        <v>130</v>
      </c>
      <c r="L3673" s="78">
        <v>99</v>
      </c>
    </row>
    <row r="3674" spans="1:12">
      <c r="A3674" t="s">
        <v>29</v>
      </c>
      <c r="B3674" s="6" t="s">
        <v>66</v>
      </c>
      <c r="C3674" s="6">
        <v>3302205</v>
      </c>
      <c r="D3674" t="s">
        <v>2998</v>
      </c>
      <c r="E3674" s="78">
        <v>36</v>
      </c>
      <c r="F3674" s="78">
        <v>42</v>
      </c>
      <c r="G3674" s="78">
        <v>20</v>
      </c>
      <c r="H3674" s="78">
        <v>24</v>
      </c>
      <c r="I3674" s="78">
        <v>162</v>
      </c>
      <c r="J3674" s="78">
        <v>139</v>
      </c>
      <c r="K3674" s="78">
        <v>129</v>
      </c>
      <c r="L3674" s="78">
        <v>88</v>
      </c>
    </row>
    <row r="3675" spans="1:12">
      <c r="A3675" t="s">
        <v>29</v>
      </c>
      <c r="B3675" s="6" t="s">
        <v>66</v>
      </c>
      <c r="C3675" s="6">
        <v>3302254</v>
      </c>
      <c r="D3675" t="s">
        <v>4320</v>
      </c>
      <c r="E3675" s="78"/>
      <c r="F3675" s="78"/>
      <c r="G3675" s="78"/>
      <c r="H3675" s="78"/>
      <c r="I3675" s="78">
        <v>3</v>
      </c>
      <c r="J3675" s="78">
        <v>2</v>
      </c>
      <c r="K3675" s="78">
        <v>5</v>
      </c>
      <c r="L3675" s="78">
        <v>3</v>
      </c>
    </row>
    <row r="3676" spans="1:12">
      <c r="A3676" t="s">
        <v>29</v>
      </c>
      <c r="B3676" s="6" t="s">
        <v>66</v>
      </c>
      <c r="C3676" s="6">
        <v>3302270</v>
      </c>
      <c r="D3676" t="s">
        <v>4321</v>
      </c>
      <c r="E3676" s="78">
        <v>10</v>
      </c>
      <c r="F3676" s="78">
        <v>10</v>
      </c>
      <c r="G3676" s="78">
        <v>3</v>
      </c>
      <c r="H3676" s="78">
        <v>1</v>
      </c>
      <c r="I3676" s="78">
        <v>30</v>
      </c>
      <c r="J3676" s="78">
        <v>18</v>
      </c>
      <c r="K3676" s="78">
        <v>15</v>
      </c>
      <c r="L3676" s="78">
        <v>16</v>
      </c>
    </row>
    <row r="3677" spans="1:12">
      <c r="A3677" t="s">
        <v>29</v>
      </c>
      <c r="B3677" s="6" t="s">
        <v>66</v>
      </c>
      <c r="C3677" s="6">
        <v>3302304</v>
      </c>
      <c r="D3677" t="s">
        <v>4322</v>
      </c>
      <c r="E3677" s="78"/>
      <c r="F3677" s="78"/>
      <c r="G3677" s="78"/>
      <c r="H3677" s="78"/>
      <c r="I3677" s="78">
        <v>17</v>
      </c>
      <c r="J3677" s="78">
        <v>9</v>
      </c>
      <c r="K3677" s="78">
        <v>26</v>
      </c>
      <c r="L3677" s="78">
        <v>21</v>
      </c>
    </row>
    <row r="3678" spans="1:12">
      <c r="A3678" t="s">
        <v>29</v>
      </c>
      <c r="B3678" s="6" t="s">
        <v>66</v>
      </c>
      <c r="C3678" s="6">
        <v>3302403</v>
      </c>
      <c r="D3678" t="s">
        <v>3000</v>
      </c>
      <c r="E3678" s="78">
        <v>195</v>
      </c>
      <c r="F3678" s="78">
        <v>188</v>
      </c>
      <c r="G3678" s="78">
        <v>16</v>
      </c>
      <c r="H3678" s="78">
        <v>22</v>
      </c>
      <c r="I3678" s="78">
        <v>148</v>
      </c>
      <c r="J3678" s="78">
        <v>90</v>
      </c>
      <c r="K3678" s="78">
        <v>72</v>
      </c>
      <c r="L3678" s="78">
        <v>54</v>
      </c>
    </row>
    <row r="3679" spans="1:12">
      <c r="A3679" t="s">
        <v>29</v>
      </c>
      <c r="B3679" s="6" t="s">
        <v>66</v>
      </c>
      <c r="C3679" s="6">
        <v>3302452</v>
      </c>
      <c r="D3679" t="s">
        <v>4323</v>
      </c>
      <c r="E3679" s="78"/>
      <c r="F3679" s="78"/>
      <c r="G3679" s="78"/>
      <c r="H3679" s="78"/>
      <c r="I3679" s="78"/>
      <c r="J3679" s="78"/>
      <c r="K3679" s="78">
        <v>4</v>
      </c>
      <c r="L3679" s="78">
        <v>4</v>
      </c>
    </row>
    <row r="3680" spans="1:12">
      <c r="A3680" t="s">
        <v>29</v>
      </c>
      <c r="B3680" s="6" t="s">
        <v>66</v>
      </c>
      <c r="C3680" s="6">
        <v>3302502</v>
      </c>
      <c r="D3680" t="s">
        <v>3001</v>
      </c>
      <c r="E3680" s="78">
        <v>16</v>
      </c>
      <c r="F3680" s="78">
        <v>11</v>
      </c>
      <c r="G3680" s="78">
        <v>3</v>
      </c>
      <c r="H3680" s="78">
        <v>4</v>
      </c>
      <c r="I3680" s="78">
        <v>62</v>
      </c>
      <c r="J3680" s="78">
        <v>60</v>
      </c>
      <c r="K3680" s="78">
        <v>38</v>
      </c>
      <c r="L3680" s="78">
        <v>36</v>
      </c>
    </row>
    <row r="3681" spans="1:12">
      <c r="A3681" t="s">
        <v>29</v>
      </c>
      <c r="B3681" s="6" t="s">
        <v>66</v>
      </c>
      <c r="C3681" s="6">
        <v>3302601</v>
      </c>
      <c r="D3681" t="s">
        <v>3002</v>
      </c>
      <c r="E3681" s="78">
        <v>14</v>
      </c>
      <c r="F3681" s="78">
        <v>8</v>
      </c>
      <c r="G3681" s="78">
        <v>2</v>
      </c>
      <c r="H3681" s="78">
        <v>4</v>
      </c>
      <c r="I3681" s="78">
        <v>13</v>
      </c>
      <c r="J3681" s="78">
        <v>8</v>
      </c>
      <c r="K3681" s="78">
        <v>11</v>
      </c>
      <c r="L3681" s="78">
        <v>11</v>
      </c>
    </row>
    <row r="3682" spans="1:12">
      <c r="A3682" t="s">
        <v>29</v>
      </c>
      <c r="B3682" s="6" t="s">
        <v>66</v>
      </c>
      <c r="C3682" s="6">
        <v>3302700</v>
      </c>
      <c r="D3682" t="s">
        <v>3003</v>
      </c>
      <c r="E3682" s="78"/>
      <c r="F3682" s="78"/>
      <c r="G3682" s="78">
        <v>1</v>
      </c>
      <c r="H3682" s="78">
        <v>0</v>
      </c>
      <c r="I3682" s="78">
        <v>50</v>
      </c>
      <c r="J3682" s="78">
        <v>31</v>
      </c>
      <c r="K3682" s="78">
        <v>50</v>
      </c>
      <c r="L3682" s="78">
        <v>29</v>
      </c>
    </row>
    <row r="3683" spans="1:12">
      <c r="A3683" t="s">
        <v>29</v>
      </c>
      <c r="B3683" s="6" t="s">
        <v>66</v>
      </c>
      <c r="C3683" s="6">
        <v>3302809</v>
      </c>
      <c r="D3683" t="s">
        <v>3005</v>
      </c>
      <c r="E3683" s="78"/>
      <c r="F3683" s="78"/>
      <c r="G3683" s="78"/>
      <c r="H3683" s="78"/>
      <c r="I3683" s="78">
        <v>17</v>
      </c>
      <c r="J3683" s="78">
        <v>9</v>
      </c>
      <c r="K3683" s="78">
        <v>5</v>
      </c>
      <c r="L3683" s="78">
        <v>4</v>
      </c>
    </row>
    <row r="3684" spans="1:12">
      <c r="A3684" t="s">
        <v>29</v>
      </c>
      <c r="B3684" s="6" t="s">
        <v>66</v>
      </c>
      <c r="C3684" s="6">
        <v>3302858</v>
      </c>
      <c r="D3684" t="s">
        <v>2537</v>
      </c>
      <c r="E3684" s="78"/>
      <c r="F3684" s="78"/>
      <c r="G3684" s="78"/>
      <c r="H3684" s="78"/>
      <c r="I3684" s="78">
        <v>10</v>
      </c>
      <c r="J3684" s="78">
        <v>12</v>
      </c>
      <c r="K3684" s="78">
        <v>5</v>
      </c>
      <c r="L3684" s="78">
        <v>4</v>
      </c>
    </row>
    <row r="3685" spans="1:12">
      <c r="A3685" t="s">
        <v>29</v>
      </c>
      <c r="B3685" s="6" t="s">
        <v>66</v>
      </c>
      <c r="C3685" s="6">
        <v>3302908</v>
      </c>
      <c r="D3685" t="s">
        <v>4324</v>
      </c>
      <c r="E3685" s="78">
        <v>6</v>
      </c>
      <c r="F3685" s="78">
        <v>5</v>
      </c>
      <c r="G3685" s="78"/>
      <c r="H3685" s="78"/>
      <c r="I3685" s="78">
        <v>10</v>
      </c>
      <c r="J3685" s="78">
        <v>8</v>
      </c>
      <c r="K3685" s="78">
        <v>17</v>
      </c>
      <c r="L3685" s="78">
        <v>14</v>
      </c>
    </row>
    <row r="3686" spans="1:12">
      <c r="A3686" t="s">
        <v>29</v>
      </c>
      <c r="B3686" s="6" t="s">
        <v>66</v>
      </c>
      <c r="C3686" s="6">
        <v>3303005</v>
      </c>
      <c r="D3686" t="s">
        <v>4325</v>
      </c>
      <c r="E3686" s="78"/>
      <c r="F3686" s="78"/>
      <c r="G3686" s="78"/>
      <c r="H3686" s="78"/>
      <c r="I3686" s="78">
        <v>20</v>
      </c>
      <c r="J3686" s="78">
        <v>21</v>
      </c>
      <c r="K3686" s="78">
        <v>9</v>
      </c>
      <c r="L3686" s="78">
        <v>11</v>
      </c>
    </row>
    <row r="3687" spans="1:12">
      <c r="A3687" t="s">
        <v>29</v>
      </c>
      <c r="B3687" s="6" t="s">
        <v>66</v>
      </c>
      <c r="C3687" s="6">
        <v>3303104</v>
      </c>
      <c r="D3687" t="s">
        <v>3008</v>
      </c>
      <c r="E3687" s="78"/>
      <c r="F3687" s="78"/>
      <c r="G3687" s="78"/>
      <c r="H3687" s="78"/>
      <c r="I3687" s="78">
        <v>28</v>
      </c>
      <c r="J3687" s="78">
        <v>22</v>
      </c>
      <c r="K3687" s="78">
        <v>57</v>
      </c>
      <c r="L3687" s="78">
        <v>26</v>
      </c>
    </row>
    <row r="3688" spans="1:12">
      <c r="A3688" t="s">
        <v>29</v>
      </c>
      <c r="B3688" s="6" t="s">
        <v>66</v>
      </c>
      <c r="C3688" s="6">
        <v>3303302</v>
      </c>
      <c r="D3688" t="s">
        <v>4326</v>
      </c>
      <c r="E3688" s="78"/>
      <c r="F3688" s="78"/>
      <c r="G3688" s="78"/>
      <c r="H3688" s="78"/>
      <c r="I3688" s="78">
        <v>16</v>
      </c>
      <c r="J3688" s="78">
        <v>11</v>
      </c>
      <c r="K3688" s="78">
        <v>9</v>
      </c>
      <c r="L3688" s="78">
        <v>7</v>
      </c>
    </row>
    <row r="3689" spans="1:12">
      <c r="A3689" t="s">
        <v>29</v>
      </c>
      <c r="B3689" s="6" t="s">
        <v>66</v>
      </c>
      <c r="C3689" s="6">
        <v>3303401</v>
      </c>
      <c r="D3689" t="s">
        <v>3009</v>
      </c>
      <c r="E3689" s="78">
        <v>6</v>
      </c>
      <c r="F3689" s="78">
        <v>5</v>
      </c>
      <c r="G3689" s="78">
        <v>18</v>
      </c>
      <c r="H3689" s="78">
        <v>16</v>
      </c>
      <c r="I3689" s="78">
        <v>196</v>
      </c>
      <c r="J3689" s="78">
        <v>182</v>
      </c>
      <c r="K3689" s="78">
        <v>767</v>
      </c>
      <c r="L3689" s="78">
        <v>646</v>
      </c>
    </row>
    <row r="3690" spans="1:12">
      <c r="A3690" t="s">
        <v>29</v>
      </c>
      <c r="B3690" s="6" t="s">
        <v>66</v>
      </c>
      <c r="C3690" s="6">
        <v>3303500</v>
      </c>
      <c r="D3690" t="s">
        <v>3011</v>
      </c>
      <c r="E3690" s="78">
        <v>17</v>
      </c>
      <c r="F3690" s="78">
        <v>18</v>
      </c>
      <c r="G3690" s="78">
        <v>8</v>
      </c>
      <c r="H3690" s="78">
        <v>4</v>
      </c>
      <c r="I3690" s="78">
        <v>29</v>
      </c>
      <c r="J3690" s="78">
        <v>32</v>
      </c>
      <c r="K3690" s="78">
        <v>20</v>
      </c>
      <c r="L3690" s="78">
        <v>18</v>
      </c>
    </row>
    <row r="3691" spans="1:12">
      <c r="A3691" t="s">
        <v>29</v>
      </c>
      <c r="B3691" s="6" t="s">
        <v>66</v>
      </c>
      <c r="C3691" s="6">
        <v>3303609</v>
      </c>
      <c r="D3691" t="s">
        <v>3013</v>
      </c>
      <c r="E3691" s="78">
        <v>40</v>
      </c>
      <c r="F3691" s="78">
        <v>32</v>
      </c>
      <c r="G3691" s="78">
        <v>4</v>
      </c>
      <c r="H3691" s="78">
        <v>6</v>
      </c>
      <c r="I3691" s="78">
        <v>47</v>
      </c>
      <c r="J3691" s="78">
        <v>47</v>
      </c>
      <c r="K3691" s="78">
        <v>15</v>
      </c>
      <c r="L3691" s="78">
        <v>15</v>
      </c>
    </row>
    <row r="3692" spans="1:12">
      <c r="A3692" t="s">
        <v>29</v>
      </c>
      <c r="B3692" s="6" t="s">
        <v>66</v>
      </c>
      <c r="C3692" s="6">
        <v>3303708</v>
      </c>
      <c r="D3692" t="s">
        <v>4327</v>
      </c>
      <c r="E3692" s="78"/>
      <c r="F3692" s="78"/>
      <c r="G3692" s="78"/>
      <c r="H3692" s="78"/>
      <c r="I3692" s="78">
        <v>7</v>
      </c>
      <c r="J3692" s="78">
        <v>6</v>
      </c>
      <c r="K3692" s="78">
        <v>43</v>
      </c>
      <c r="L3692" s="78">
        <v>37</v>
      </c>
    </row>
    <row r="3693" spans="1:12">
      <c r="A3693" t="s">
        <v>29</v>
      </c>
      <c r="B3693" s="6" t="s">
        <v>66</v>
      </c>
      <c r="C3693" s="6">
        <v>3303807</v>
      </c>
      <c r="D3693" t="s">
        <v>3015</v>
      </c>
      <c r="E3693" s="78">
        <v>8</v>
      </c>
      <c r="F3693" s="78">
        <v>3</v>
      </c>
      <c r="G3693" s="78">
        <v>9</v>
      </c>
      <c r="H3693" s="78">
        <v>9</v>
      </c>
      <c r="I3693" s="78">
        <v>57</v>
      </c>
      <c r="J3693" s="78">
        <v>45</v>
      </c>
      <c r="K3693" s="78">
        <v>45</v>
      </c>
      <c r="L3693" s="78">
        <v>43</v>
      </c>
    </row>
    <row r="3694" spans="1:12">
      <c r="A3694" t="s">
        <v>29</v>
      </c>
      <c r="B3694" s="6" t="s">
        <v>66</v>
      </c>
      <c r="C3694" s="6">
        <v>3303856</v>
      </c>
      <c r="D3694" t="s">
        <v>3017</v>
      </c>
      <c r="E3694" s="78"/>
      <c r="F3694" s="78"/>
      <c r="G3694" s="78"/>
      <c r="H3694" s="78"/>
      <c r="I3694" s="78">
        <v>210</v>
      </c>
      <c r="J3694" s="78">
        <v>207</v>
      </c>
      <c r="K3694" s="78">
        <v>356</v>
      </c>
      <c r="L3694" s="78">
        <v>301</v>
      </c>
    </row>
    <row r="3695" spans="1:12">
      <c r="A3695" t="s">
        <v>29</v>
      </c>
      <c r="B3695" s="6" t="s">
        <v>66</v>
      </c>
      <c r="C3695" s="6">
        <v>3303906</v>
      </c>
      <c r="D3695" t="s">
        <v>3019</v>
      </c>
      <c r="E3695" s="78"/>
      <c r="F3695" s="78"/>
      <c r="G3695" s="78"/>
      <c r="H3695" s="78"/>
      <c r="I3695" s="78">
        <v>26</v>
      </c>
      <c r="J3695" s="78">
        <v>25</v>
      </c>
      <c r="K3695" s="78">
        <v>123</v>
      </c>
      <c r="L3695" s="78">
        <v>117</v>
      </c>
    </row>
    <row r="3696" spans="1:12">
      <c r="A3696" t="s">
        <v>29</v>
      </c>
      <c r="B3696" s="6" t="s">
        <v>66</v>
      </c>
      <c r="C3696" s="6">
        <v>3303955</v>
      </c>
      <c r="D3696" t="s">
        <v>4328</v>
      </c>
      <c r="E3696" s="78"/>
      <c r="F3696" s="78"/>
      <c r="G3696" s="78">
        <v>1</v>
      </c>
      <c r="H3696" s="78">
        <v>0</v>
      </c>
      <c r="I3696" s="78">
        <v>13</v>
      </c>
      <c r="J3696" s="78">
        <v>6</v>
      </c>
      <c r="K3696" s="78">
        <v>8</v>
      </c>
      <c r="L3696" s="78">
        <v>6</v>
      </c>
    </row>
    <row r="3697" spans="1:12">
      <c r="A3697" t="s">
        <v>29</v>
      </c>
      <c r="B3697" s="6" t="s">
        <v>66</v>
      </c>
      <c r="C3697" s="6">
        <v>3304003</v>
      </c>
      <c r="D3697" t="s">
        <v>4329</v>
      </c>
      <c r="E3697" s="78">
        <v>72</v>
      </c>
      <c r="F3697" s="78">
        <v>70</v>
      </c>
      <c r="G3697" s="78">
        <v>22</v>
      </c>
      <c r="H3697" s="78">
        <v>19</v>
      </c>
      <c r="I3697" s="78">
        <v>12</v>
      </c>
      <c r="J3697" s="78">
        <v>10</v>
      </c>
      <c r="K3697" s="78">
        <v>29</v>
      </c>
      <c r="L3697" s="78">
        <v>18</v>
      </c>
    </row>
    <row r="3698" spans="1:12">
      <c r="A3698" t="s">
        <v>29</v>
      </c>
      <c r="B3698" s="6" t="s">
        <v>66</v>
      </c>
      <c r="C3698" s="6">
        <v>3304102</v>
      </c>
      <c r="D3698" t="s">
        <v>3021</v>
      </c>
      <c r="E3698" s="78">
        <v>2</v>
      </c>
      <c r="F3698" s="78">
        <v>1</v>
      </c>
      <c r="G3698" s="78">
        <v>1</v>
      </c>
      <c r="H3698" s="78">
        <v>1</v>
      </c>
      <c r="I3698" s="78">
        <v>75</v>
      </c>
      <c r="J3698" s="78">
        <v>69</v>
      </c>
      <c r="K3698" s="78">
        <v>123</v>
      </c>
      <c r="L3698" s="78">
        <v>104</v>
      </c>
    </row>
    <row r="3699" spans="1:12">
      <c r="A3699" t="s">
        <v>29</v>
      </c>
      <c r="B3699" s="6" t="s">
        <v>66</v>
      </c>
      <c r="C3699" s="6">
        <v>3304110</v>
      </c>
      <c r="D3699" t="s">
        <v>4330</v>
      </c>
      <c r="E3699" s="78"/>
      <c r="F3699" s="78"/>
      <c r="G3699" s="78"/>
      <c r="H3699" s="78"/>
      <c r="I3699" s="78"/>
      <c r="J3699" s="78"/>
      <c r="K3699" s="78">
        <v>3</v>
      </c>
      <c r="L3699" s="78">
        <v>3</v>
      </c>
    </row>
    <row r="3700" spans="1:12">
      <c r="A3700" t="s">
        <v>29</v>
      </c>
      <c r="B3700" s="6" t="s">
        <v>66</v>
      </c>
      <c r="C3700" s="6">
        <v>3304128</v>
      </c>
      <c r="D3700" t="s">
        <v>4331</v>
      </c>
      <c r="E3700" s="78">
        <v>11</v>
      </c>
      <c r="F3700" s="78">
        <v>16</v>
      </c>
      <c r="G3700" s="78">
        <v>4</v>
      </c>
      <c r="H3700" s="78">
        <v>5</v>
      </c>
      <c r="I3700" s="78">
        <v>28</v>
      </c>
      <c r="J3700" s="78">
        <v>20</v>
      </c>
      <c r="K3700" s="78">
        <v>45</v>
      </c>
      <c r="L3700" s="78">
        <v>34</v>
      </c>
    </row>
    <row r="3701" spans="1:12">
      <c r="A3701" t="s">
        <v>29</v>
      </c>
      <c r="B3701" s="6" t="s">
        <v>66</v>
      </c>
      <c r="C3701" s="6">
        <v>3304144</v>
      </c>
      <c r="D3701" t="s">
        <v>4332</v>
      </c>
      <c r="E3701" s="78"/>
      <c r="F3701" s="78"/>
      <c r="G3701" s="78"/>
      <c r="H3701" s="78"/>
      <c r="I3701" s="78">
        <v>9</v>
      </c>
      <c r="J3701" s="78">
        <v>11</v>
      </c>
      <c r="K3701" s="78">
        <v>7</v>
      </c>
      <c r="L3701" s="78">
        <v>7</v>
      </c>
    </row>
    <row r="3702" spans="1:12">
      <c r="A3702" t="s">
        <v>29</v>
      </c>
      <c r="B3702" s="6" t="s">
        <v>66</v>
      </c>
      <c r="C3702" s="6">
        <v>3304151</v>
      </c>
      <c r="D3702" t="s">
        <v>4333</v>
      </c>
      <c r="E3702" s="78"/>
      <c r="F3702" s="78"/>
      <c r="G3702" s="78"/>
      <c r="H3702" s="78"/>
      <c r="I3702" s="78">
        <v>49</v>
      </c>
      <c r="J3702" s="78">
        <v>19</v>
      </c>
      <c r="K3702" s="78">
        <v>30</v>
      </c>
      <c r="L3702" s="78">
        <v>24</v>
      </c>
    </row>
    <row r="3703" spans="1:12">
      <c r="A3703" t="s">
        <v>29</v>
      </c>
      <c r="B3703" s="6" t="s">
        <v>66</v>
      </c>
      <c r="C3703" s="6">
        <v>3304201</v>
      </c>
      <c r="D3703" t="s">
        <v>4334</v>
      </c>
      <c r="E3703" s="78"/>
      <c r="F3703" s="78"/>
      <c r="G3703" s="78">
        <v>1</v>
      </c>
      <c r="H3703" s="78">
        <v>0</v>
      </c>
      <c r="I3703" s="78">
        <v>6</v>
      </c>
      <c r="J3703" s="78">
        <v>4</v>
      </c>
      <c r="K3703" s="78">
        <v>44</v>
      </c>
      <c r="L3703" s="78">
        <v>31</v>
      </c>
    </row>
    <row r="3704" spans="1:12">
      <c r="A3704" t="s">
        <v>29</v>
      </c>
      <c r="B3704" s="6" t="s">
        <v>66</v>
      </c>
      <c r="C3704" s="6">
        <v>3304300</v>
      </c>
      <c r="D3704" t="s">
        <v>3023</v>
      </c>
      <c r="E3704" s="78"/>
      <c r="F3704" s="78"/>
      <c r="G3704" s="78"/>
      <c r="H3704" s="78"/>
      <c r="I3704" s="78">
        <v>39</v>
      </c>
      <c r="J3704" s="78">
        <v>31</v>
      </c>
      <c r="K3704" s="78">
        <v>36</v>
      </c>
      <c r="L3704" s="78">
        <v>22</v>
      </c>
    </row>
    <row r="3705" spans="1:12">
      <c r="A3705" t="s">
        <v>29</v>
      </c>
      <c r="B3705" s="6" t="s">
        <v>66</v>
      </c>
      <c r="C3705" s="6">
        <v>3304409</v>
      </c>
      <c r="D3705" t="s">
        <v>3986</v>
      </c>
      <c r="E3705" s="78">
        <v>8</v>
      </c>
      <c r="F3705" s="78">
        <v>11</v>
      </c>
      <c r="G3705" s="78">
        <v>8</v>
      </c>
      <c r="H3705" s="78">
        <v>12</v>
      </c>
      <c r="I3705" s="78">
        <v>24</v>
      </c>
      <c r="J3705" s="78">
        <v>35</v>
      </c>
      <c r="K3705" s="78">
        <v>79</v>
      </c>
      <c r="L3705" s="78">
        <v>55</v>
      </c>
    </row>
    <row r="3706" spans="1:12">
      <c r="A3706" t="s">
        <v>29</v>
      </c>
      <c r="B3706" s="6" t="s">
        <v>66</v>
      </c>
      <c r="C3706" s="6">
        <v>3304508</v>
      </c>
      <c r="D3706" t="s">
        <v>4335</v>
      </c>
      <c r="E3706" s="78"/>
      <c r="F3706" s="78"/>
      <c r="G3706" s="78"/>
      <c r="H3706" s="78"/>
      <c r="I3706" s="78">
        <v>12</v>
      </c>
      <c r="J3706" s="78">
        <v>7</v>
      </c>
      <c r="K3706" s="78">
        <v>12</v>
      </c>
      <c r="L3706" s="78">
        <v>7</v>
      </c>
    </row>
    <row r="3707" spans="1:12">
      <c r="A3707" t="s">
        <v>29</v>
      </c>
      <c r="B3707" s="6" t="s">
        <v>66</v>
      </c>
      <c r="C3707" s="6">
        <v>3304524</v>
      </c>
      <c r="D3707" t="s">
        <v>4336</v>
      </c>
      <c r="E3707" s="78">
        <v>36</v>
      </c>
      <c r="F3707" s="78">
        <v>38</v>
      </c>
      <c r="G3707" s="78">
        <v>1</v>
      </c>
      <c r="H3707" s="78">
        <v>0</v>
      </c>
      <c r="I3707" s="78">
        <v>1</v>
      </c>
      <c r="J3707" s="78">
        <v>0</v>
      </c>
      <c r="K3707" s="78"/>
      <c r="L3707" s="78"/>
    </row>
    <row r="3708" spans="1:12">
      <c r="A3708" t="s">
        <v>29</v>
      </c>
      <c r="B3708" s="6" t="s">
        <v>66</v>
      </c>
      <c r="C3708" s="6">
        <v>3304557</v>
      </c>
      <c r="D3708" t="s">
        <v>3025</v>
      </c>
      <c r="E3708" s="78">
        <v>9</v>
      </c>
      <c r="F3708" s="78">
        <v>5</v>
      </c>
      <c r="G3708" s="78">
        <v>0</v>
      </c>
      <c r="H3708" s="78">
        <v>1</v>
      </c>
      <c r="I3708" s="78">
        <v>85</v>
      </c>
      <c r="J3708" s="78">
        <v>74</v>
      </c>
      <c r="K3708" s="78">
        <v>34</v>
      </c>
      <c r="L3708" s="78">
        <v>23</v>
      </c>
    </row>
    <row r="3709" spans="1:12">
      <c r="A3709" t="s">
        <v>29</v>
      </c>
      <c r="B3709" s="6" t="s">
        <v>66</v>
      </c>
      <c r="C3709" s="6">
        <v>3304607</v>
      </c>
      <c r="D3709" t="s">
        <v>4337</v>
      </c>
      <c r="E3709" s="78">
        <v>2</v>
      </c>
      <c r="F3709" s="78">
        <v>2</v>
      </c>
      <c r="G3709" s="78">
        <v>1</v>
      </c>
      <c r="H3709" s="78">
        <v>2</v>
      </c>
      <c r="I3709" s="78">
        <v>11</v>
      </c>
      <c r="J3709" s="78">
        <v>6</v>
      </c>
      <c r="K3709" s="78">
        <v>66</v>
      </c>
      <c r="L3709" s="78">
        <v>50</v>
      </c>
    </row>
    <row r="3710" spans="1:12">
      <c r="A3710" t="s">
        <v>29</v>
      </c>
      <c r="B3710" s="6" t="s">
        <v>66</v>
      </c>
      <c r="C3710" s="6">
        <v>3304706</v>
      </c>
      <c r="D3710" t="s">
        <v>4338</v>
      </c>
      <c r="E3710" s="78">
        <v>2</v>
      </c>
      <c r="F3710" s="78">
        <v>1</v>
      </c>
      <c r="G3710" s="78"/>
      <c r="H3710" s="78"/>
      <c r="I3710" s="78">
        <v>75</v>
      </c>
      <c r="J3710" s="78">
        <v>50</v>
      </c>
      <c r="K3710" s="78">
        <v>65</v>
      </c>
      <c r="L3710" s="78">
        <v>49</v>
      </c>
    </row>
    <row r="3711" spans="1:12">
      <c r="A3711" t="s">
        <v>29</v>
      </c>
      <c r="B3711" s="6" t="s">
        <v>66</v>
      </c>
      <c r="C3711" s="6">
        <v>3304755</v>
      </c>
      <c r="D3711" t="s">
        <v>4340</v>
      </c>
      <c r="E3711" s="78">
        <v>46</v>
      </c>
      <c r="F3711" s="78">
        <v>52</v>
      </c>
      <c r="G3711" s="78">
        <v>8</v>
      </c>
      <c r="H3711" s="78">
        <v>7</v>
      </c>
      <c r="I3711" s="78">
        <v>74</v>
      </c>
      <c r="J3711" s="78">
        <v>60</v>
      </c>
      <c r="K3711" s="78">
        <v>289</v>
      </c>
      <c r="L3711" s="78">
        <v>208</v>
      </c>
    </row>
    <row r="3712" spans="1:12">
      <c r="A3712" t="s">
        <v>29</v>
      </c>
      <c r="B3712" s="6" t="s">
        <v>66</v>
      </c>
      <c r="C3712" s="6">
        <v>3304805</v>
      </c>
      <c r="D3712" t="s">
        <v>4339</v>
      </c>
      <c r="E3712" s="78">
        <v>11</v>
      </c>
      <c r="F3712" s="78">
        <v>8</v>
      </c>
      <c r="G3712" s="78">
        <v>2</v>
      </c>
      <c r="H3712" s="78">
        <v>1</v>
      </c>
      <c r="I3712" s="78">
        <v>76</v>
      </c>
      <c r="J3712" s="78">
        <v>52</v>
      </c>
      <c r="K3712" s="78">
        <v>131</v>
      </c>
      <c r="L3712" s="78">
        <v>91</v>
      </c>
    </row>
    <row r="3713" spans="1:12">
      <c r="A3713" t="s">
        <v>29</v>
      </c>
      <c r="B3713" s="6" t="s">
        <v>66</v>
      </c>
      <c r="C3713" s="6">
        <v>3304904</v>
      </c>
      <c r="D3713" t="s">
        <v>3026</v>
      </c>
      <c r="E3713" s="78">
        <v>7</v>
      </c>
      <c r="F3713" s="78">
        <v>8</v>
      </c>
      <c r="G3713" s="78">
        <v>2</v>
      </c>
      <c r="H3713" s="78">
        <v>1</v>
      </c>
      <c r="I3713" s="78">
        <v>12</v>
      </c>
      <c r="J3713" s="78">
        <v>15</v>
      </c>
      <c r="K3713" s="78">
        <v>7</v>
      </c>
      <c r="L3713" s="78">
        <v>7</v>
      </c>
    </row>
    <row r="3714" spans="1:12">
      <c r="A3714" t="s">
        <v>29</v>
      </c>
      <c r="B3714" s="6" t="s">
        <v>66</v>
      </c>
      <c r="C3714" s="6">
        <v>3305000</v>
      </c>
      <c r="D3714" t="s">
        <v>4341</v>
      </c>
      <c r="E3714" s="78"/>
      <c r="F3714" s="78"/>
      <c r="G3714" s="78"/>
      <c r="H3714" s="78"/>
      <c r="I3714" s="78">
        <v>88</v>
      </c>
      <c r="J3714" s="78">
        <v>76</v>
      </c>
      <c r="K3714" s="78">
        <v>77</v>
      </c>
      <c r="L3714" s="78">
        <v>68</v>
      </c>
    </row>
    <row r="3715" spans="1:12">
      <c r="A3715" t="s">
        <v>29</v>
      </c>
      <c r="B3715" s="6" t="s">
        <v>66</v>
      </c>
      <c r="C3715" s="6">
        <v>3305133</v>
      </c>
      <c r="D3715" t="s">
        <v>4342</v>
      </c>
      <c r="E3715" s="78">
        <v>2</v>
      </c>
      <c r="F3715" s="78">
        <v>2</v>
      </c>
      <c r="G3715" s="78">
        <v>2</v>
      </c>
      <c r="H3715" s="78">
        <v>2</v>
      </c>
      <c r="I3715" s="78">
        <v>38</v>
      </c>
      <c r="J3715" s="78">
        <v>33</v>
      </c>
      <c r="K3715" s="78">
        <v>131</v>
      </c>
      <c r="L3715" s="78">
        <v>95</v>
      </c>
    </row>
    <row r="3716" spans="1:12">
      <c r="A3716" t="s">
        <v>29</v>
      </c>
      <c r="B3716" s="6" t="s">
        <v>66</v>
      </c>
      <c r="C3716" s="6">
        <v>3305158</v>
      </c>
      <c r="D3716" t="s">
        <v>3028</v>
      </c>
      <c r="E3716" s="78"/>
      <c r="F3716" s="78"/>
      <c r="G3716" s="78"/>
      <c r="H3716" s="78"/>
      <c r="I3716" s="78">
        <v>51</v>
      </c>
      <c r="J3716" s="78">
        <v>49</v>
      </c>
      <c r="K3716" s="78">
        <v>94</v>
      </c>
      <c r="L3716" s="78">
        <v>80</v>
      </c>
    </row>
    <row r="3717" spans="1:12">
      <c r="A3717" t="s">
        <v>29</v>
      </c>
      <c r="B3717" s="6" t="s">
        <v>66</v>
      </c>
      <c r="C3717" s="6">
        <v>3305208</v>
      </c>
      <c r="D3717" t="s">
        <v>3029</v>
      </c>
      <c r="E3717" s="78">
        <v>33</v>
      </c>
      <c r="F3717" s="78">
        <v>26</v>
      </c>
      <c r="G3717" s="78">
        <v>5</v>
      </c>
      <c r="H3717" s="78">
        <v>4</v>
      </c>
      <c r="I3717" s="78">
        <v>54</v>
      </c>
      <c r="J3717" s="78">
        <v>22</v>
      </c>
      <c r="K3717" s="78">
        <v>7</v>
      </c>
      <c r="L3717" s="78">
        <v>7</v>
      </c>
    </row>
    <row r="3718" spans="1:12">
      <c r="A3718" t="s">
        <v>29</v>
      </c>
      <c r="B3718" s="6" t="s">
        <v>66</v>
      </c>
      <c r="C3718" s="6">
        <v>3305307</v>
      </c>
      <c r="D3718" t="s">
        <v>4343</v>
      </c>
      <c r="E3718" s="78"/>
      <c r="F3718" s="78"/>
      <c r="G3718" s="78"/>
      <c r="H3718" s="78"/>
      <c r="I3718" s="78">
        <v>17</v>
      </c>
      <c r="J3718" s="78">
        <v>10</v>
      </c>
      <c r="K3718" s="78">
        <v>89</v>
      </c>
      <c r="L3718" s="78">
        <v>77</v>
      </c>
    </row>
    <row r="3719" spans="1:12">
      <c r="A3719" t="s">
        <v>29</v>
      </c>
      <c r="B3719" s="6" t="s">
        <v>66</v>
      </c>
      <c r="C3719" s="6">
        <v>3305406</v>
      </c>
      <c r="D3719" t="s">
        <v>3550</v>
      </c>
      <c r="E3719" s="78"/>
      <c r="F3719" s="78"/>
      <c r="G3719" s="78"/>
      <c r="H3719" s="78"/>
      <c r="I3719" s="78">
        <v>42</v>
      </c>
      <c r="J3719" s="78">
        <v>41</v>
      </c>
      <c r="K3719" s="78">
        <v>117</v>
      </c>
      <c r="L3719" s="78">
        <v>103</v>
      </c>
    </row>
    <row r="3720" spans="1:12">
      <c r="A3720" t="s">
        <v>29</v>
      </c>
      <c r="B3720" s="6" t="s">
        <v>66</v>
      </c>
      <c r="C3720" s="6">
        <v>3305505</v>
      </c>
      <c r="D3720" t="s">
        <v>3030</v>
      </c>
      <c r="E3720" s="78">
        <v>1</v>
      </c>
      <c r="F3720" s="78">
        <v>1</v>
      </c>
      <c r="G3720" s="78"/>
      <c r="H3720" s="78"/>
      <c r="I3720" s="78">
        <v>83</v>
      </c>
      <c r="J3720" s="78">
        <v>61</v>
      </c>
      <c r="K3720" s="78">
        <v>36</v>
      </c>
      <c r="L3720" s="78">
        <v>31</v>
      </c>
    </row>
    <row r="3721" spans="1:12">
      <c r="A3721" t="s">
        <v>29</v>
      </c>
      <c r="B3721" s="6" t="s">
        <v>66</v>
      </c>
      <c r="C3721" s="6">
        <v>3305554</v>
      </c>
      <c r="D3721" t="s">
        <v>4344</v>
      </c>
      <c r="E3721" s="78">
        <v>1</v>
      </c>
      <c r="F3721" s="78">
        <v>1</v>
      </c>
      <c r="G3721" s="78"/>
      <c r="H3721" s="78"/>
      <c r="I3721" s="78">
        <v>9</v>
      </c>
      <c r="J3721" s="78">
        <v>7</v>
      </c>
      <c r="K3721" s="78">
        <v>10</v>
      </c>
      <c r="L3721" s="78">
        <v>8</v>
      </c>
    </row>
    <row r="3722" spans="1:12">
      <c r="A3722" t="s">
        <v>29</v>
      </c>
      <c r="B3722" s="6" t="s">
        <v>66</v>
      </c>
      <c r="C3722" s="6">
        <v>3305604</v>
      </c>
      <c r="D3722" t="s">
        <v>3032</v>
      </c>
      <c r="E3722" s="78">
        <v>60</v>
      </c>
      <c r="F3722" s="78">
        <v>48</v>
      </c>
      <c r="G3722" s="78">
        <v>6</v>
      </c>
      <c r="H3722" s="78">
        <v>9</v>
      </c>
      <c r="I3722" s="78">
        <v>5</v>
      </c>
      <c r="J3722" s="78">
        <v>8</v>
      </c>
      <c r="K3722" s="78">
        <v>10</v>
      </c>
      <c r="L3722" s="78">
        <v>11</v>
      </c>
    </row>
    <row r="3723" spans="1:12">
      <c r="A3723" t="s">
        <v>29</v>
      </c>
      <c r="B3723" s="6" t="s">
        <v>66</v>
      </c>
      <c r="C3723" s="6">
        <v>3305703</v>
      </c>
      <c r="D3723" t="s">
        <v>3034</v>
      </c>
      <c r="E3723" s="78"/>
      <c r="F3723" s="78"/>
      <c r="G3723" s="78">
        <v>1</v>
      </c>
      <c r="H3723" s="78">
        <v>0</v>
      </c>
      <c r="I3723" s="78">
        <v>129</v>
      </c>
      <c r="J3723" s="78">
        <v>121</v>
      </c>
      <c r="K3723" s="78">
        <v>783</v>
      </c>
      <c r="L3723" s="78">
        <v>664</v>
      </c>
    </row>
    <row r="3724" spans="1:12">
      <c r="A3724" t="s">
        <v>29</v>
      </c>
      <c r="B3724" s="6" t="s">
        <v>66</v>
      </c>
      <c r="C3724" s="6">
        <v>3305752</v>
      </c>
      <c r="D3724" t="s">
        <v>3036</v>
      </c>
      <c r="E3724" s="78"/>
      <c r="F3724" s="78"/>
      <c r="G3724" s="78"/>
      <c r="H3724" s="78"/>
      <c r="I3724" s="78">
        <v>17</v>
      </c>
      <c r="J3724" s="78">
        <v>15</v>
      </c>
      <c r="K3724" s="78">
        <v>26</v>
      </c>
      <c r="L3724" s="78">
        <v>29</v>
      </c>
    </row>
    <row r="3725" spans="1:12">
      <c r="A3725" t="s">
        <v>29</v>
      </c>
      <c r="B3725" s="6" t="s">
        <v>66</v>
      </c>
      <c r="C3725" s="6">
        <v>3305802</v>
      </c>
      <c r="D3725" t="s">
        <v>3038</v>
      </c>
      <c r="E3725" s="78">
        <v>3</v>
      </c>
      <c r="F3725" s="78">
        <v>5</v>
      </c>
      <c r="G3725" s="78">
        <v>1</v>
      </c>
      <c r="H3725" s="78">
        <v>1</v>
      </c>
      <c r="I3725" s="78">
        <v>113</v>
      </c>
      <c r="J3725" s="78">
        <v>102</v>
      </c>
      <c r="K3725" s="78">
        <v>309</v>
      </c>
      <c r="L3725" s="78">
        <v>285</v>
      </c>
    </row>
    <row r="3726" spans="1:12">
      <c r="A3726" t="s">
        <v>29</v>
      </c>
      <c r="B3726" s="6" t="s">
        <v>66</v>
      </c>
      <c r="C3726" s="6">
        <v>3305901</v>
      </c>
      <c r="D3726" t="s">
        <v>4345</v>
      </c>
      <c r="E3726" s="78">
        <v>2</v>
      </c>
      <c r="F3726" s="78">
        <v>1</v>
      </c>
      <c r="G3726" s="78">
        <v>14</v>
      </c>
      <c r="H3726" s="78">
        <v>12</v>
      </c>
      <c r="I3726" s="78">
        <v>7</v>
      </c>
      <c r="J3726" s="78">
        <v>9</v>
      </c>
      <c r="K3726" s="78">
        <v>189</v>
      </c>
      <c r="L3726" s="78">
        <v>156</v>
      </c>
    </row>
    <row r="3727" spans="1:12">
      <c r="A3727" t="s">
        <v>29</v>
      </c>
      <c r="B3727" s="6" t="s">
        <v>66</v>
      </c>
      <c r="C3727" s="6">
        <v>3306008</v>
      </c>
      <c r="D3727" t="s">
        <v>4346</v>
      </c>
      <c r="E3727" s="78"/>
      <c r="F3727" s="78"/>
      <c r="G3727" s="78">
        <v>1</v>
      </c>
      <c r="H3727" s="78">
        <v>0</v>
      </c>
      <c r="I3727" s="78">
        <v>12</v>
      </c>
      <c r="J3727" s="78">
        <v>12</v>
      </c>
      <c r="K3727" s="78">
        <v>19</v>
      </c>
      <c r="L3727" s="78">
        <v>15</v>
      </c>
    </row>
    <row r="3728" spans="1:12">
      <c r="A3728" t="s">
        <v>29</v>
      </c>
      <c r="B3728" s="6" t="s">
        <v>66</v>
      </c>
      <c r="C3728" s="6">
        <v>3306107</v>
      </c>
      <c r="D3728" t="s">
        <v>643</v>
      </c>
      <c r="E3728" s="78">
        <v>12</v>
      </c>
      <c r="F3728" s="78">
        <v>12</v>
      </c>
      <c r="G3728" s="78">
        <v>10</v>
      </c>
      <c r="H3728" s="78">
        <v>7</v>
      </c>
      <c r="I3728" s="78">
        <v>19</v>
      </c>
      <c r="J3728" s="78">
        <v>15</v>
      </c>
      <c r="K3728" s="78">
        <v>58</v>
      </c>
      <c r="L3728" s="78">
        <v>51</v>
      </c>
    </row>
    <row r="3729" spans="1:12">
      <c r="A3729" t="s">
        <v>29</v>
      </c>
      <c r="B3729" s="6" t="s">
        <v>66</v>
      </c>
      <c r="C3729" s="6">
        <v>3306156</v>
      </c>
      <c r="D3729" t="s">
        <v>4347</v>
      </c>
      <c r="E3729" s="78"/>
      <c r="F3729" s="78"/>
      <c r="G3729" s="78">
        <v>2</v>
      </c>
      <c r="H3729" s="78">
        <v>1</v>
      </c>
      <c r="I3729" s="78">
        <v>125</v>
      </c>
      <c r="J3729" s="78">
        <v>119</v>
      </c>
      <c r="K3729" s="78">
        <v>233</v>
      </c>
      <c r="L3729" s="78">
        <v>223</v>
      </c>
    </row>
    <row r="3730" spans="1:12">
      <c r="A3730" t="s">
        <v>29</v>
      </c>
      <c r="B3730" s="6" t="s">
        <v>66</v>
      </c>
      <c r="C3730" s="6">
        <v>3306206</v>
      </c>
      <c r="D3730" t="s">
        <v>3039</v>
      </c>
      <c r="E3730" s="78"/>
      <c r="F3730" s="78"/>
      <c r="G3730" s="78"/>
      <c r="H3730" s="78"/>
      <c r="I3730" s="78">
        <v>80</v>
      </c>
      <c r="J3730" s="78">
        <v>50</v>
      </c>
      <c r="K3730" s="78">
        <v>112</v>
      </c>
      <c r="L3730" s="78">
        <v>76</v>
      </c>
    </row>
    <row r="3731" spans="1:12">
      <c r="A3731" t="s">
        <v>29</v>
      </c>
      <c r="B3731" s="6" t="s">
        <v>66</v>
      </c>
      <c r="C3731" s="6">
        <v>3306305</v>
      </c>
      <c r="D3731" t="s">
        <v>4348</v>
      </c>
      <c r="E3731" s="78"/>
      <c r="F3731" s="78"/>
      <c r="G3731" s="78"/>
      <c r="H3731" s="78"/>
      <c r="I3731" s="78"/>
      <c r="J3731" s="78"/>
      <c r="K3731" s="78">
        <v>5</v>
      </c>
      <c r="L3731" s="78">
        <v>2</v>
      </c>
    </row>
    <row r="3732" spans="1:12">
      <c r="A3732" t="s">
        <v>29</v>
      </c>
      <c r="B3732" s="6" t="s">
        <v>80</v>
      </c>
      <c r="C3732" s="6">
        <v>3500105</v>
      </c>
      <c r="D3732" t="s">
        <v>3780</v>
      </c>
      <c r="E3732" s="78"/>
      <c r="F3732" s="78"/>
      <c r="G3732" s="78"/>
      <c r="H3732" s="78"/>
      <c r="I3732" s="78">
        <v>20</v>
      </c>
      <c r="J3732" s="78">
        <v>11</v>
      </c>
      <c r="K3732" s="78">
        <v>83</v>
      </c>
      <c r="L3732" s="78">
        <v>77</v>
      </c>
    </row>
    <row r="3733" spans="1:12">
      <c r="A3733" t="s">
        <v>29</v>
      </c>
      <c r="B3733" s="6" t="s">
        <v>80</v>
      </c>
      <c r="C3733" s="6">
        <v>3500204</v>
      </c>
      <c r="D3733" t="s">
        <v>4833</v>
      </c>
      <c r="E3733" s="78"/>
      <c r="F3733" s="78"/>
      <c r="G3733" s="78"/>
      <c r="H3733" s="78"/>
      <c r="I3733" s="78"/>
      <c r="J3733" s="78"/>
      <c r="K3733" s="78">
        <v>2</v>
      </c>
      <c r="L3733" s="78">
        <v>1</v>
      </c>
    </row>
    <row r="3734" spans="1:12">
      <c r="A3734" t="s">
        <v>29</v>
      </c>
      <c r="B3734" s="6" t="s">
        <v>80</v>
      </c>
      <c r="C3734" s="6">
        <v>3500303</v>
      </c>
      <c r="D3734" t="s">
        <v>3782</v>
      </c>
      <c r="E3734" s="78"/>
      <c r="F3734" s="78"/>
      <c r="G3734" s="78"/>
      <c r="H3734" s="78"/>
      <c r="I3734" s="78">
        <v>2</v>
      </c>
      <c r="J3734" s="78">
        <v>2</v>
      </c>
      <c r="K3734" s="78">
        <v>22</v>
      </c>
      <c r="L3734" s="78">
        <v>22</v>
      </c>
    </row>
    <row r="3735" spans="1:12">
      <c r="A3735" t="s">
        <v>29</v>
      </c>
      <c r="B3735" s="6" t="s">
        <v>80</v>
      </c>
      <c r="C3735" s="6">
        <v>3500402</v>
      </c>
      <c r="D3735" t="s">
        <v>4834</v>
      </c>
      <c r="E3735" s="78"/>
      <c r="F3735" s="78"/>
      <c r="G3735" s="78"/>
      <c r="H3735" s="78"/>
      <c r="I3735" s="78">
        <v>2</v>
      </c>
      <c r="J3735" s="78">
        <v>1</v>
      </c>
      <c r="K3735" s="78">
        <v>32</v>
      </c>
      <c r="L3735" s="78">
        <v>22</v>
      </c>
    </row>
    <row r="3736" spans="1:12">
      <c r="A3736" t="s">
        <v>29</v>
      </c>
      <c r="B3736" s="6" t="s">
        <v>80</v>
      </c>
      <c r="C3736" s="6">
        <v>3500501</v>
      </c>
      <c r="D3736" t="s">
        <v>4835</v>
      </c>
      <c r="E3736" s="78"/>
      <c r="F3736" s="78"/>
      <c r="G3736" s="78"/>
      <c r="H3736" s="78"/>
      <c r="I3736" s="78">
        <v>7</v>
      </c>
      <c r="J3736" s="78">
        <v>5</v>
      </c>
      <c r="K3736" s="78">
        <v>14</v>
      </c>
      <c r="L3736" s="78">
        <v>17</v>
      </c>
    </row>
    <row r="3737" spans="1:12">
      <c r="A3737" t="s">
        <v>29</v>
      </c>
      <c r="B3737" s="6" t="s">
        <v>80</v>
      </c>
      <c r="C3737" s="6">
        <v>3500550</v>
      </c>
      <c r="D3737" t="s">
        <v>4836</v>
      </c>
      <c r="E3737" s="78"/>
      <c r="F3737" s="78"/>
      <c r="G3737" s="78"/>
      <c r="H3737" s="78"/>
      <c r="I3737" s="78">
        <v>2</v>
      </c>
      <c r="J3737" s="78">
        <v>1</v>
      </c>
      <c r="K3737" s="78">
        <v>8</v>
      </c>
      <c r="L3737" s="78">
        <v>1</v>
      </c>
    </row>
    <row r="3738" spans="1:12">
      <c r="A3738" t="s">
        <v>29</v>
      </c>
      <c r="B3738" s="6" t="s">
        <v>80</v>
      </c>
      <c r="C3738" s="6">
        <v>3500709</v>
      </c>
      <c r="D3738" t="s">
        <v>3784</v>
      </c>
      <c r="E3738" s="78">
        <v>107</v>
      </c>
      <c r="F3738" s="78">
        <v>121</v>
      </c>
      <c r="G3738" s="78">
        <v>28</v>
      </c>
      <c r="H3738" s="78">
        <v>32</v>
      </c>
      <c r="I3738" s="78">
        <v>1</v>
      </c>
      <c r="J3738" s="78">
        <v>1</v>
      </c>
      <c r="K3738" s="78">
        <v>5</v>
      </c>
      <c r="L3738" s="78">
        <v>3</v>
      </c>
    </row>
    <row r="3739" spans="1:12">
      <c r="A3739" t="s">
        <v>29</v>
      </c>
      <c r="B3739" s="6" t="s">
        <v>80</v>
      </c>
      <c r="C3739" s="6">
        <v>3500758</v>
      </c>
      <c r="D3739" t="s">
        <v>4837</v>
      </c>
      <c r="E3739" s="78"/>
      <c r="F3739" s="78"/>
      <c r="G3739" s="78"/>
      <c r="H3739" s="78"/>
      <c r="I3739" s="78">
        <v>3</v>
      </c>
      <c r="J3739" s="78">
        <v>4</v>
      </c>
      <c r="K3739" s="78">
        <v>7</v>
      </c>
      <c r="L3739" s="78">
        <v>5</v>
      </c>
    </row>
    <row r="3740" spans="1:12">
      <c r="A3740" t="s">
        <v>29</v>
      </c>
      <c r="B3740" s="6" t="s">
        <v>80</v>
      </c>
      <c r="C3740" s="6">
        <v>3500808</v>
      </c>
      <c r="D3740" t="s">
        <v>4838</v>
      </c>
      <c r="E3740" s="78"/>
      <c r="F3740" s="78"/>
      <c r="G3740" s="78"/>
      <c r="H3740" s="78"/>
      <c r="I3740" s="78">
        <v>1</v>
      </c>
      <c r="J3740" s="78">
        <v>1</v>
      </c>
      <c r="K3740" s="78">
        <v>49</v>
      </c>
      <c r="L3740" s="78">
        <v>35</v>
      </c>
    </row>
    <row r="3741" spans="1:12">
      <c r="A3741" t="s">
        <v>29</v>
      </c>
      <c r="B3741" s="6" t="s">
        <v>80</v>
      </c>
      <c r="C3741" s="6">
        <v>3500907</v>
      </c>
      <c r="D3741" t="s">
        <v>3785</v>
      </c>
      <c r="E3741" s="78"/>
      <c r="F3741" s="78"/>
      <c r="G3741" s="78"/>
      <c r="H3741" s="78"/>
      <c r="I3741" s="78">
        <v>3</v>
      </c>
      <c r="J3741" s="78">
        <v>5</v>
      </c>
      <c r="K3741" s="78">
        <v>8</v>
      </c>
      <c r="L3741" s="78">
        <v>7</v>
      </c>
    </row>
    <row r="3742" spans="1:12">
      <c r="A3742" t="s">
        <v>29</v>
      </c>
      <c r="B3742" s="6" t="s">
        <v>80</v>
      </c>
      <c r="C3742" s="6">
        <v>3501004</v>
      </c>
      <c r="D3742" t="s">
        <v>4839</v>
      </c>
      <c r="E3742" s="78"/>
      <c r="F3742" s="78"/>
      <c r="G3742" s="78"/>
      <c r="H3742" s="78"/>
      <c r="I3742" s="78">
        <v>8</v>
      </c>
      <c r="J3742" s="78">
        <v>6</v>
      </c>
      <c r="K3742" s="78">
        <v>30</v>
      </c>
      <c r="L3742" s="78">
        <v>22</v>
      </c>
    </row>
    <row r="3743" spans="1:12">
      <c r="A3743" t="s">
        <v>29</v>
      </c>
      <c r="B3743" s="6" t="s">
        <v>80</v>
      </c>
      <c r="C3743" s="6">
        <v>3501103</v>
      </c>
      <c r="D3743" t="s">
        <v>3164</v>
      </c>
      <c r="E3743" s="78"/>
      <c r="F3743" s="78"/>
      <c r="G3743" s="78"/>
      <c r="H3743" s="78"/>
      <c r="I3743" s="78">
        <v>3</v>
      </c>
      <c r="J3743" s="78">
        <v>3</v>
      </c>
      <c r="K3743" s="78">
        <v>36</v>
      </c>
      <c r="L3743" s="78">
        <v>33</v>
      </c>
    </row>
    <row r="3744" spans="1:12">
      <c r="A3744" t="s">
        <v>29</v>
      </c>
      <c r="B3744" s="6" t="s">
        <v>80</v>
      </c>
      <c r="C3744" s="6">
        <v>3501202</v>
      </c>
      <c r="D3744" t="s">
        <v>4840</v>
      </c>
      <c r="E3744" s="78"/>
      <c r="F3744" s="78"/>
      <c r="G3744" s="78"/>
      <c r="H3744" s="78"/>
      <c r="I3744" s="78">
        <v>7</v>
      </c>
      <c r="J3744" s="78">
        <v>12</v>
      </c>
      <c r="K3744" s="78">
        <v>78</v>
      </c>
      <c r="L3744" s="78">
        <v>66</v>
      </c>
    </row>
    <row r="3745" spans="1:12">
      <c r="A3745" t="s">
        <v>29</v>
      </c>
      <c r="B3745" s="6" t="s">
        <v>80</v>
      </c>
      <c r="C3745" s="6">
        <v>3501301</v>
      </c>
      <c r="D3745" t="s">
        <v>4841</v>
      </c>
      <c r="E3745" s="78"/>
      <c r="F3745" s="78"/>
      <c r="G3745" s="78"/>
      <c r="H3745" s="78"/>
      <c r="I3745" s="78">
        <v>16</v>
      </c>
      <c r="J3745" s="78">
        <v>8</v>
      </c>
      <c r="K3745" s="78">
        <v>74</v>
      </c>
      <c r="L3745" s="78">
        <v>61</v>
      </c>
    </row>
    <row r="3746" spans="1:12">
      <c r="A3746" t="s">
        <v>29</v>
      </c>
      <c r="B3746" s="6" t="s">
        <v>80</v>
      </c>
      <c r="C3746" s="6">
        <v>3501400</v>
      </c>
      <c r="D3746" t="s">
        <v>4842</v>
      </c>
      <c r="E3746" s="78"/>
      <c r="F3746" s="78"/>
      <c r="G3746" s="78"/>
      <c r="H3746" s="78"/>
      <c r="I3746" s="78"/>
      <c r="J3746" s="78"/>
      <c r="K3746" s="78">
        <v>5</v>
      </c>
      <c r="L3746" s="78">
        <v>4</v>
      </c>
    </row>
    <row r="3747" spans="1:12">
      <c r="A3747" t="s">
        <v>29</v>
      </c>
      <c r="B3747" s="6" t="s">
        <v>80</v>
      </c>
      <c r="C3747" s="6">
        <v>3501509</v>
      </c>
      <c r="D3747" t="s">
        <v>4843</v>
      </c>
      <c r="E3747" s="78"/>
      <c r="F3747" s="78"/>
      <c r="G3747" s="78"/>
      <c r="H3747" s="78"/>
      <c r="I3747" s="78"/>
      <c r="J3747" s="78"/>
      <c r="K3747" s="78">
        <v>7</v>
      </c>
      <c r="L3747" s="78">
        <v>4</v>
      </c>
    </row>
    <row r="3748" spans="1:12">
      <c r="A3748" t="s">
        <v>29</v>
      </c>
      <c r="B3748" s="6" t="s">
        <v>80</v>
      </c>
      <c r="C3748" s="6">
        <v>3501608</v>
      </c>
      <c r="D3748" t="s">
        <v>3786</v>
      </c>
      <c r="E3748" s="78">
        <v>23</v>
      </c>
      <c r="F3748" s="78">
        <v>31</v>
      </c>
      <c r="G3748" s="78">
        <v>3</v>
      </c>
      <c r="H3748" s="78">
        <v>6</v>
      </c>
      <c r="I3748" s="78">
        <v>5</v>
      </c>
      <c r="J3748" s="78">
        <v>7</v>
      </c>
      <c r="K3748" s="78">
        <v>14</v>
      </c>
      <c r="L3748" s="78">
        <v>10</v>
      </c>
    </row>
    <row r="3749" spans="1:12">
      <c r="A3749" t="s">
        <v>29</v>
      </c>
      <c r="B3749" s="6" t="s">
        <v>80</v>
      </c>
      <c r="C3749" s="6">
        <v>3501806</v>
      </c>
      <c r="D3749" t="s">
        <v>4844</v>
      </c>
      <c r="E3749" s="78"/>
      <c r="F3749" s="78"/>
      <c r="G3749" s="78"/>
      <c r="H3749" s="78"/>
      <c r="I3749" s="78">
        <v>5</v>
      </c>
      <c r="J3749" s="78">
        <v>5</v>
      </c>
      <c r="K3749" s="78">
        <v>50</v>
      </c>
      <c r="L3749" s="78">
        <v>41</v>
      </c>
    </row>
    <row r="3750" spans="1:12">
      <c r="A3750" t="s">
        <v>29</v>
      </c>
      <c r="B3750" s="6" t="s">
        <v>80</v>
      </c>
      <c r="C3750" s="6">
        <v>3501905</v>
      </c>
      <c r="D3750" t="s">
        <v>2023</v>
      </c>
      <c r="E3750" s="78"/>
      <c r="F3750" s="78"/>
      <c r="G3750" s="78"/>
      <c r="H3750" s="78"/>
      <c r="I3750" s="78">
        <v>4</v>
      </c>
      <c r="J3750" s="78">
        <v>3</v>
      </c>
      <c r="K3750" s="78">
        <v>42</v>
      </c>
      <c r="L3750" s="78">
        <v>33</v>
      </c>
    </row>
    <row r="3751" spans="1:12">
      <c r="A3751" t="s">
        <v>29</v>
      </c>
      <c r="B3751" s="6" t="s">
        <v>80</v>
      </c>
      <c r="C3751" s="6">
        <v>3502002</v>
      </c>
      <c r="D3751" t="s">
        <v>4845</v>
      </c>
      <c r="E3751" s="78"/>
      <c r="F3751" s="78"/>
      <c r="G3751" s="78"/>
      <c r="H3751" s="78"/>
      <c r="I3751" s="78"/>
      <c r="J3751" s="78"/>
      <c r="K3751" s="78">
        <v>6</v>
      </c>
      <c r="L3751" s="78">
        <v>6</v>
      </c>
    </row>
    <row r="3752" spans="1:12">
      <c r="A3752" t="s">
        <v>29</v>
      </c>
      <c r="B3752" s="6" t="s">
        <v>80</v>
      </c>
      <c r="C3752" s="6">
        <v>3502101</v>
      </c>
      <c r="D3752" t="s">
        <v>3787</v>
      </c>
      <c r="E3752" s="78">
        <v>237</v>
      </c>
      <c r="F3752" s="78">
        <v>202</v>
      </c>
      <c r="G3752" s="78">
        <v>97</v>
      </c>
      <c r="H3752" s="78">
        <v>92</v>
      </c>
      <c r="I3752" s="78">
        <v>10</v>
      </c>
      <c r="J3752" s="78">
        <v>9</v>
      </c>
      <c r="K3752" s="78">
        <v>17</v>
      </c>
      <c r="L3752" s="78">
        <v>12</v>
      </c>
    </row>
    <row r="3753" spans="1:12">
      <c r="A3753" t="s">
        <v>29</v>
      </c>
      <c r="B3753" s="6" t="s">
        <v>80</v>
      </c>
      <c r="C3753" s="6">
        <v>3502200</v>
      </c>
      <c r="D3753" t="s">
        <v>3788</v>
      </c>
      <c r="E3753" s="78"/>
      <c r="F3753" s="78"/>
      <c r="G3753" s="78">
        <v>1</v>
      </c>
      <c r="H3753" s="78">
        <v>2</v>
      </c>
      <c r="I3753" s="78">
        <v>23</v>
      </c>
      <c r="J3753" s="78">
        <v>20</v>
      </c>
      <c r="K3753" s="78">
        <v>87</v>
      </c>
      <c r="L3753" s="78">
        <v>80</v>
      </c>
    </row>
    <row r="3754" spans="1:12">
      <c r="A3754" t="s">
        <v>29</v>
      </c>
      <c r="B3754" s="6" t="s">
        <v>80</v>
      </c>
      <c r="C3754" s="6">
        <v>3502309</v>
      </c>
      <c r="D3754" t="s">
        <v>4846</v>
      </c>
      <c r="E3754" s="78"/>
      <c r="F3754" s="78"/>
      <c r="G3754" s="78"/>
      <c r="H3754" s="78"/>
      <c r="I3754" s="78">
        <v>9</v>
      </c>
      <c r="J3754" s="78">
        <v>6</v>
      </c>
      <c r="K3754" s="78">
        <v>6</v>
      </c>
      <c r="L3754" s="78">
        <v>7</v>
      </c>
    </row>
    <row r="3755" spans="1:12">
      <c r="A3755" t="s">
        <v>29</v>
      </c>
      <c r="B3755" s="6" t="s">
        <v>80</v>
      </c>
      <c r="C3755" s="6">
        <v>3502408</v>
      </c>
      <c r="D3755" t="s">
        <v>4847</v>
      </c>
      <c r="E3755" s="78">
        <v>1</v>
      </c>
      <c r="F3755" s="78">
        <v>2</v>
      </c>
      <c r="G3755" s="78">
        <v>1</v>
      </c>
      <c r="H3755" s="78">
        <v>1</v>
      </c>
      <c r="I3755" s="78">
        <v>3</v>
      </c>
      <c r="J3755" s="78">
        <v>1</v>
      </c>
      <c r="K3755" s="78">
        <v>32</v>
      </c>
      <c r="L3755" s="78">
        <v>22</v>
      </c>
    </row>
    <row r="3756" spans="1:12">
      <c r="A3756" t="s">
        <v>29</v>
      </c>
      <c r="B3756" s="6" t="s">
        <v>80</v>
      </c>
      <c r="C3756" s="6">
        <v>3502507</v>
      </c>
      <c r="D3756" t="s">
        <v>2025</v>
      </c>
      <c r="E3756" s="78"/>
      <c r="F3756" s="78"/>
      <c r="G3756" s="78"/>
      <c r="H3756" s="78"/>
      <c r="I3756" s="78"/>
      <c r="J3756" s="78"/>
      <c r="K3756" s="78">
        <v>1</v>
      </c>
      <c r="L3756" s="78">
        <v>0</v>
      </c>
    </row>
    <row r="3757" spans="1:12">
      <c r="A3757" t="s">
        <v>29</v>
      </c>
      <c r="B3757" s="6" t="s">
        <v>80</v>
      </c>
      <c r="C3757" s="6">
        <v>3502606</v>
      </c>
      <c r="D3757" t="s">
        <v>4848</v>
      </c>
      <c r="E3757" s="78">
        <v>32</v>
      </c>
      <c r="F3757" s="78">
        <v>28</v>
      </c>
      <c r="G3757" s="78">
        <v>6</v>
      </c>
      <c r="H3757" s="78">
        <v>7</v>
      </c>
      <c r="I3757" s="78">
        <v>9</v>
      </c>
      <c r="J3757" s="78">
        <v>9</v>
      </c>
      <c r="K3757" s="78">
        <v>28</v>
      </c>
      <c r="L3757" s="78">
        <v>30</v>
      </c>
    </row>
    <row r="3758" spans="1:12">
      <c r="A3758" t="s">
        <v>29</v>
      </c>
      <c r="B3758" s="6" t="s">
        <v>80</v>
      </c>
      <c r="C3758" s="6">
        <v>3502705</v>
      </c>
      <c r="D3758" t="s">
        <v>3790</v>
      </c>
      <c r="E3758" s="78">
        <v>66</v>
      </c>
      <c r="F3758" s="78">
        <v>55</v>
      </c>
      <c r="G3758" s="78">
        <v>6</v>
      </c>
      <c r="H3758" s="78">
        <v>6</v>
      </c>
      <c r="I3758" s="78">
        <v>64</v>
      </c>
      <c r="J3758" s="78">
        <v>52</v>
      </c>
      <c r="K3758" s="78">
        <v>104</v>
      </c>
      <c r="L3758" s="78">
        <v>86</v>
      </c>
    </row>
    <row r="3759" spans="1:12">
      <c r="A3759" t="s">
        <v>29</v>
      </c>
      <c r="B3759" s="6" t="s">
        <v>80</v>
      </c>
      <c r="C3759" s="6">
        <v>3502804</v>
      </c>
      <c r="D3759" t="s">
        <v>3792</v>
      </c>
      <c r="E3759" s="78">
        <v>158</v>
      </c>
      <c r="F3759" s="78">
        <v>167</v>
      </c>
      <c r="G3759" s="78">
        <v>134</v>
      </c>
      <c r="H3759" s="78">
        <v>109</v>
      </c>
      <c r="I3759" s="78">
        <v>8</v>
      </c>
      <c r="J3759" s="78">
        <v>6</v>
      </c>
      <c r="K3759" s="78">
        <v>61</v>
      </c>
      <c r="L3759" s="78">
        <v>51</v>
      </c>
    </row>
    <row r="3760" spans="1:12">
      <c r="A3760" t="s">
        <v>29</v>
      </c>
      <c r="B3760" s="6" t="s">
        <v>80</v>
      </c>
      <c r="C3760" s="6">
        <v>3502903</v>
      </c>
      <c r="D3760" t="s">
        <v>4849</v>
      </c>
      <c r="E3760" s="78"/>
      <c r="F3760" s="78"/>
      <c r="G3760" s="78"/>
      <c r="H3760" s="78"/>
      <c r="I3760" s="78">
        <v>1</v>
      </c>
      <c r="J3760" s="78">
        <v>1</v>
      </c>
      <c r="K3760" s="78">
        <v>14</v>
      </c>
      <c r="L3760" s="78">
        <v>11</v>
      </c>
    </row>
    <row r="3761" spans="1:12">
      <c r="A3761" t="s">
        <v>29</v>
      </c>
      <c r="B3761" s="6" t="s">
        <v>80</v>
      </c>
      <c r="C3761" s="6">
        <v>3503000</v>
      </c>
      <c r="D3761" t="s">
        <v>4850</v>
      </c>
      <c r="E3761" s="78"/>
      <c r="F3761" s="78"/>
      <c r="G3761" s="78"/>
      <c r="H3761" s="78"/>
      <c r="I3761" s="78"/>
      <c r="J3761" s="78"/>
      <c r="K3761" s="78">
        <v>2</v>
      </c>
      <c r="L3761" s="78">
        <v>1</v>
      </c>
    </row>
    <row r="3762" spans="1:12">
      <c r="A3762" t="s">
        <v>29</v>
      </c>
      <c r="B3762" s="6" t="s">
        <v>80</v>
      </c>
      <c r="C3762" s="6">
        <v>3503109</v>
      </c>
      <c r="D3762" t="s">
        <v>4851</v>
      </c>
      <c r="E3762" s="78"/>
      <c r="F3762" s="78"/>
      <c r="G3762" s="78"/>
      <c r="H3762" s="78"/>
      <c r="I3762" s="78">
        <v>3</v>
      </c>
      <c r="J3762" s="78">
        <v>2</v>
      </c>
      <c r="K3762" s="78">
        <v>7</v>
      </c>
      <c r="L3762" s="78">
        <v>5</v>
      </c>
    </row>
    <row r="3763" spans="1:12">
      <c r="A3763" t="s">
        <v>29</v>
      </c>
      <c r="B3763" s="6" t="s">
        <v>80</v>
      </c>
      <c r="C3763" s="6">
        <v>3503158</v>
      </c>
      <c r="D3763" t="s">
        <v>4852</v>
      </c>
      <c r="E3763" s="78"/>
      <c r="F3763" s="78"/>
      <c r="G3763" s="78"/>
      <c r="H3763" s="78"/>
      <c r="I3763" s="78"/>
      <c r="J3763" s="78"/>
      <c r="K3763" s="78">
        <v>6</v>
      </c>
      <c r="L3763" s="78">
        <v>0</v>
      </c>
    </row>
    <row r="3764" spans="1:12">
      <c r="A3764" t="s">
        <v>29</v>
      </c>
      <c r="B3764" s="6" t="s">
        <v>80</v>
      </c>
      <c r="C3764" s="6">
        <v>3503208</v>
      </c>
      <c r="D3764" t="s">
        <v>3793</v>
      </c>
      <c r="E3764" s="78">
        <v>121</v>
      </c>
      <c r="F3764" s="78">
        <v>119</v>
      </c>
      <c r="G3764" s="78">
        <v>172</v>
      </c>
      <c r="H3764" s="78">
        <v>181</v>
      </c>
      <c r="I3764" s="78">
        <v>2</v>
      </c>
      <c r="J3764" s="78">
        <v>3</v>
      </c>
      <c r="K3764" s="78">
        <v>17</v>
      </c>
      <c r="L3764" s="78">
        <v>14</v>
      </c>
    </row>
    <row r="3765" spans="1:12">
      <c r="A3765" t="s">
        <v>29</v>
      </c>
      <c r="B3765" s="6" t="s">
        <v>80</v>
      </c>
      <c r="C3765" s="6">
        <v>3503307</v>
      </c>
      <c r="D3765" t="s">
        <v>3795</v>
      </c>
      <c r="E3765" s="78">
        <v>7</v>
      </c>
      <c r="F3765" s="78">
        <v>10</v>
      </c>
      <c r="G3765" s="78">
        <v>36</v>
      </c>
      <c r="H3765" s="78">
        <v>32</v>
      </c>
      <c r="I3765" s="78">
        <v>4</v>
      </c>
      <c r="J3765" s="78">
        <v>6</v>
      </c>
      <c r="K3765" s="78">
        <v>25</v>
      </c>
      <c r="L3765" s="78">
        <v>19</v>
      </c>
    </row>
    <row r="3766" spans="1:12">
      <c r="A3766" t="s">
        <v>29</v>
      </c>
      <c r="B3766" s="6" t="s">
        <v>80</v>
      </c>
      <c r="C3766" s="6">
        <v>3503356</v>
      </c>
      <c r="D3766" t="s">
        <v>4853</v>
      </c>
      <c r="E3766" s="78"/>
      <c r="F3766" s="78"/>
      <c r="G3766" s="78">
        <v>1</v>
      </c>
      <c r="H3766" s="78">
        <v>2</v>
      </c>
      <c r="I3766" s="78">
        <v>1</v>
      </c>
      <c r="J3766" s="78">
        <v>1</v>
      </c>
      <c r="K3766" s="78">
        <v>12</v>
      </c>
      <c r="L3766" s="78">
        <v>7</v>
      </c>
    </row>
    <row r="3767" spans="1:12">
      <c r="A3767" t="s">
        <v>29</v>
      </c>
      <c r="B3767" s="6" t="s">
        <v>80</v>
      </c>
      <c r="C3767" s="6">
        <v>3503406</v>
      </c>
      <c r="D3767" t="s">
        <v>4854</v>
      </c>
      <c r="E3767" s="78"/>
      <c r="F3767" s="78"/>
      <c r="G3767" s="78"/>
      <c r="H3767" s="78"/>
      <c r="I3767" s="78">
        <v>16</v>
      </c>
      <c r="J3767" s="78">
        <v>13</v>
      </c>
      <c r="K3767" s="78">
        <v>113</v>
      </c>
      <c r="L3767" s="78">
        <v>115</v>
      </c>
    </row>
    <row r="3768" spans="1:12">
      <c r="A3768" t="s">
        <v>29</v>
      </c>
      <c r="B3768" s="6" t="s">
        <v>80</v>
      </c>
      <c r="C3768" s="6">
        <v>3503505</v>
      </c>
      <c r="D3768" t="s">
        <v>4855</v>
      </c>
      <c r="E3768" s="78"/>
      <c r="F3768" s="78"/>
      <c r="G3768" s="78"/>
      <c r="H3768" s="78"/>
      <c r="I3768" s="78">
        <v>4</v>
      </c>
      <c r="J3768" s="78">
        <v>2</v>
      </c>
      <c r="K3768" s="78">
        <v>5</v>
      </c>
      <c r="L3768" s="78">
        <v>5</v>
      </c>
    </row>
    <row r="3769" spans="1:12">
      <c r="A3769" t="s">
        <v>29</v>
      </c>
      <c r="B3769" s="6" t="s">
        <v>80</v>
      </c>
      <c r="C3769" s="6">
        <v>3503604</v>
      </c>
      <c r="D3769" t="s">
        <v>4856</v>
      </c>
      <c r="E3769" s="78"/>
      <c r="F3769" s="78"/>
      <c r="G3769" s="78"/>
      <c r="H3769" s="78"/>
      <c r="I3769" s="78"/>
      <c r="J3769" s="78"/>
      <c r="K3769" s="78">
        <v>1</v>
      </c>
      <c r="L3769" s="78">
        <v>0</v>
      </c>
    </row>
    <row r="3770" spans="1:12">
      <c r="A3770" t="s">
        <v>29</v>
      </c>
      <c r="B3770" s="6" t="s">
        <v>80</v>
      </c>
      <c r="C3770" s="6">
        <v>3503703</v>
      </c>
      <c r="D3770" t="s">
        <v>4857</v>
      </c>
      <c r="E3770" s="78"/>
      <c r="F3770" s="78"/>
      <c r="G3770" s="78"/>
      <c r="H3770" s="78"/>
      <c r="I3770" s="78">
        <v>3</v>
      </c>
      <c r="J3770" s="78">
        <v>2</v>
      </c>
      <c r="K3770" s="78">
        <v>14</v>
      </c>
      <c r="L3770" s="78">
        <v>10</v>
      </c>
    </row>
    <row r="3771" spans="1:12">
      <c r="A3771" t="s">
        <v>29</v>
      </c>
      <c r="B3771" s="6" t="s">
        <v>80</v>
      </c>
      <c r="C3771" s="6">
        <v>3503802</v>
      </c>
      <c r="D3771" t="s">
        <v>4858</v>
      </c>
      <c r="E3771" s="78"/>
      <c r="F3771" s="78"/>
      <c r="G3771" s="78"/>
      <c r="H3771" s="78"/>
      <c r="I3771" s="78">
        <v>5</v>
      </c>
      <c r="J3771" s="78">
        <v>8</v>
      </c>
      <c r="K3771" s="78">
        <v>58</v>
      </c>
      <c r="L3771" s="78">
        <v>51</v>
      </c>
    </row>
    <row r="3772" spans="1:12">
      <c r="A3772" t="s">
        <v>29</v>
      </c>
      <c r="B3772" s="6" t="s">
        <v>80</v>
      </c>
      <c r="C3772" s="6">
        <v>3503901</v>
      </c>
      <c r="D3772" t="s">
        <v>4859</v>
      </c>
      <c r="E3772" s="78"/>
      <c r="F3772" s="78"/>
      <c r="G3772" s="78"/>
      <c r="H3772" s="78"/>
      <c r="I3772" s="78"/>
      <c r="J3772" s="78"/>
      <c r="K3772" s="78">
        <v>2</v>
      </c>
      <c r="L3772" s="78">
        <v>5</v>
      </c>
    </row>
    <row r="3773" spans="1:12">
      <c r="A3773" t="s">
        <v>29</v>
      </c>
      <c r="B3773" s="6" t="s">
        <v>80</v>
      </c>
      <c r="C3773" s="6">
        <v>3503950</v>
      </c>
      <c r="D3773" t="s">
        <v>4860</v>
      </c>
      <c r="E3773" s="78"/>
      <c r="F3773" s="78"/>
      <c r="G3773" s="78"/>
      <c r="H3773" s="78"/>
      <c r="I3773" s="78">
        <v>8</v>
      </c>
      <c r="J3773" s="78">
        <v>7</v>
      </c>
      <c r="K3773" s="78">
        <v>52</v>
      </c>
      <c r="L3773" s="78">
        <v>43</v>
      </c>
    </row>
    <row r="3774" spans="1:12">
      <c r="A3774" t="s">
        <v>29</v>
      </c>
      <c r="B3774" s="6" t="s">
        <v>80</v>
      </c>
      <c r="C3774" s="6">
        <v>3504008</v>
      </c>
      <c r="D3774" t="s">
        <v>3796</v>
      </c>
      <c r="E3774" s="78"/>
      <c r="F3774" s="78"/>
      <c r="G3774" s="78"/>
      <c r="H3774" s="78"/>
      <c r="I3774" s="78">
        <v>7</v>
      </c>
      <c r="J3774" s="78">
        <v>9</v>
      </c>
      <c r="K3774" s="78">
        <v>38</v>
      </c>
      <c r="L3774" s="78">
        <v>30</v>
      </c>
    </row>
    <row r="3775" spans="1:12">
      <c r="A3775" t="s">
        <v>29</v>
      </c>
      <c r="B3775" s="6" t="s">
        <v>80</v>
      </c>
      <c r="C3775" s="6">
        <v>3504107</v>
      </c>
      <c r="D3775" t="s">
        <v>4861</v>
      </c>
      <c r="E3775" s="78"/>
      <c r="F3775" s="78"/>
      <c r="G3775" s="78"/>
      <c r="H3775" s="78"/>
      <c r="I3775" s="78">
        <v>16</v>
      </c>
      <c r="J3775" s="78">
        <v>12</v>
      </c>
      <c r="K3775" s="78">
        <v>49</v>
      </c>
      <c r="L3775" s="78">
        <v>37</v>
      </c>
    </row>
    <row r="3776" spans="1:12">
      <c r="A3776" t="s">
        <v>29</v>
      </c>
      <c r="B3776" s="6" t="s">
        <v>80</v>
      </c>
      <c r="C3776" s="6">
        <v>3504206</v>
      </c>
      <c r="D3776" t="s">
        <v>4862</v>
      </c>
      <c r="E3776" s="78"/>
      <c r="F3776" s="78"/>
      <c r="G3776" s="78"/>
      <c r="H3776" s="78"/>
      <c r="I3776" s="78">
        <v>3</v>
      </c>
      <c r="J3776" s="78">
        <v>2</v>
      </c>
      <c r="K3776" s="78">
        <v>19</v>
      </c>
      <c r="L3776" s="78">
        <v>15</v>
      </c>
    </row>
    <row r="3777" spans="1:12">
      <c r="A3777" t="s">
        <v>29</v>
      </c>
      <c r="B3777" s="6" t="s">
        <v>80</v>
      </c>
      <c r="C3777" s="6">
        <v>3504305</v>
      </c>
      <c r="D3777" t="s">
        <v>4863</v>
      </c>
      <c r="E3777" s="78">
        <v>7</v>
      </c>
      <c r="F3777" s="78">
        <v>7</v>
      </c>
      <c r="G3777" s="78">
        <v>6</v>
      </c>
      <c r="H3777" s="78">
        <v>8</v>
      </c>
      <c r="I3777" s="78">
        <v>4</v>
      </c>
      <c r="J3777" s="78">
        <v>3</v>
      </c>
      <c r="K3777" s="78">
        <v>15</v>
      </c>
      <c r="L3777" s="78">
        <v>15</v>
      </c>
    </row>
    <row r="3778" spans="1:12">
      <c r="A3778" t="s">
        <v>29</v>
      </c>
      <c r="B3778" s="6" t="s">
        <v>80</v>
      </c>
      <c r="C3778" s="6">
        <v>3504404</v>
      </c>
      <c r="D3778" t="s">
        <v>4864</v>
      </c>
      <c r="E3778" s="78"/>
      <c r="F3778" s="78"/>
      <c r="G3778" s="78"/>
      <c r="H3778" s="78"/>
      <c r="I3778" s="78"/>
      <c r="J3778" s="78"/>
      <c r="K3778" s="78">
        <v>4</v>
      </c>
      <c r="L3778" s="78">
        <v>3</v>
      </c>
    </row>
    <row r="3779" spans="1:12">
      <c r="A3779" t="s">
        <v>29</v>
      </c>
      <c r="B3779" s="6" t="s">
        <v>80</v>
      </c>
      <c r="C3779" s="6">
        <v>3504503</v>
      </c>
      <c r="D3779" t="s">
        <v>4865</v>
      </c>
      <c r="E3779" s="78">
        <v>6</v>
      </c>
      <c r="F3779" s="78">
        <v>6</v>
      </c>
      <c r="G3779" s="78">
        <v>10</v>
      </c>
      <c r="H3779" s="78">
        <v>8</v>
      </c>
      <c r="I3779" s="78">
        <v>25</v>
      </c>
      <c r="J3779" s="78">
        <v>21</v>
      </c>
      <c r="K3779" s="78">
        <v>29</v>
      </c>
      <c r="L3779" s="78">
        <v>20</v>
      </c>
    </row>
    <row r="3780" spans="1:12">
      <c r="A3780" t="s">
        <v>29</v>
      </c>
      <c r="B3780" s="6" t="s">
        <v>80</v>
      </c>
      <c r="C3780" s="6">
        <v>3504602</v>
      </c>
      <c r="D3780" t="s">
        <v>4866</v>
      </c>
      <c r="E3780" s="78"/>
      <c r="F3780" s="78"/>
      <c r="G3780" s="78"/>
      <c r="H3780" s="78"/>
      <c r="I3780" s="78">
        <v>0</v>
      </c>
      <c r="J3780" s="78">
        <v>1</v>
      </c>
      <c r="K3780" s="78">
        <v>9</v>
      </c>
      <c r="L3780" s="78">
        <v>8</v>
      </c>
    </row>
    <row r="3781" spans="1:12">
      <c r="A3781" t="s">
        <v>29</v>
      </c>
      <c r="B3781" s="6" t="s">
        <v>80</v>
      </c>
      <c r="C3781" s="6">
        <v>3504701</v>
      </c>
      <c r="D3781" t="s">
        <v>4867</v>
      </c>
      <c r="E3781" s="78"/>
      <c r="F3781" s="78"/>
      <c r="G3781" s="78"/>
      <c r="H3781" s="78"/>
      <c r="I3781" s="78"/>
      <c r="J3781" s="78"/>
      <c r="K3781" s="78">
        <v>2</v>
      </c>
      <c r="L3781" s="78">
        <v>1</v>
      </c>
    </row>
    <row r="3782" spans="1:12">
      <c r="A3782" t="s">
        <v>29</v>
      </c>
      <c r="B3782" s="6" t="s">
        <v>80</v>
      </c>
      <c r="C3782" s="6">
        <v>3504800</v>
      </c>
      <c r="D3782" t="s">
        <v>4868</v>
      </c>
      <c r="E3782" s="78"/>
      <c r="F3782" s="78"/>
      <c r="G3782" s="78"/>
      <c r="H3782" s="78"/>
      <c r="I3782" s="78">
        <v>1</v>
      </c>
      <c r="J3782" s="78">
        <v>1</v>
      </c>
      <c r="K3782" s="78">
        <v>5</v>
      </c>
      <c r="L3782" s="78">
        <v>5</v>
      </c>
    </row>
    <row r="3783" spans="1:12">
      <c r="A3783" t="s">
        <v>29</v>
      </c>
      <c r="B3783" s="6" t="s">
        <v>80</v>
      </c>
      <c r="C3783" s="6">
        <v>3504909</v>
      </c>
      <c r="D3783" t="s">
        <v>4869</v>
      </c>
      <c r="E3783" s="78"/>
      <c r="F3783" s="78"/>
      <c r="G3783" s="78"/>
      <c r="H3783" s="78"/>
      <c r="I3783" s="78">
        <v>21</v>
      </c>
      <c r="J3783" s="78">
        <v>16</v>
      </c>
      <c r="K3783" s="78">
        <v>40</v>
      </c>
      <c r="L3783" s="78">
        <v>17</v>
      </c>
    </row>
    <row r="3784" spans="1:12">
      <c r="A3784" t="s">
        <v>29</v>
      </c>
      <c r="B3784" s="6" t="s">
        <v>80</v>
      </c>
      <c r="C3784" s="6">
        <v>3505005</v>
      </c>
      <c r="D3784" t="s">
        <v>4870</v>
      </c>
      <c r="E3784" s="78">
        <v>2</v>
      </c>
      <c r="F3784" s="78">
        <v>3</v>
      </c>
      <c r="G3784" s="78">
        <v>6</v>
      </c>
      <c r="H3784" s="78">
        <v>9</v>
      </c>
      <c r="I3784" s="78">
        <v>8</v>
      </c>
      <c r="J3784" s="78">
        <v>6</v>
      </c>
      <c r="K3784" s="78">
        <v>32</v>
      </c>
      <c r="L3784" s="78">
        <v>23</v>
      </c>
    </row>
    <row r="3785" spans="1:12">
      <c r="A3785" t="s">
        <v>29</v>
      </c>
      <c r="B3785" s="6" t="s">
        <v>80</v>
      </c>
      <c r="C3785" s="6">
        <v>3505104</v>
      </c>
      <c r="D3785" t="s">
        <v>4871</v>
      </c>
      <c r="E3785" s="78"/>
      <c r="F3785" s="78"/>
      <c r="G3785" s="78"/>
      <c r="H3785" s="78"/>
      <c r="I3785" s="78">
        <v>1</v>
      </c>
      <c r="J3785" s="78">
        <v>1</v>
      </c>
      <c r="K3785" s="78">
        <v>4</v>
      </c>
      <c r="L3785" s="78">
        <v>3</v>
      </c>
    </row>
    <row r="3786" spans="1:12">
      <c r="A3786" t="s">
        <v>29</v>
      </c>
      <c r="B3786" s="6" t="s">
        <v>80</v>
      </c>
      <c r="C3786" s="6">
        <v>3505203</v>
      </c>
      <c r="D3786" t="s">
        <v>4872</v>
      </c>
      <c r="E3786" s="78"/>
      <c r="F3786" s="78"/>
      <c r="G3786" s="78"/>
      <c r="H3786" s="78"/>
      <c r="I3786" s="78">
        <v>14</v>
      </c>
      <c r="J3786" s="78">
        <v>8</v>
      </c>
      <c r="K3786" s="78">
        <v>60</v>
      </c>
      <c r="L3786" s="78">
        <v>52</v>
      </c>
    </row>
    <row r="3787" spans="1:12">
      <c r="A3787" t="s">
        <v>29</v>
      </c>
      <c r="B3787" s="6" t="s">
        <v>80</v>
      </c>
      <c r="C3787" s="6">
        <v>3505302</v>
      </c>
      <c r="D3787" t="s">
        <v>3797</v>
      </c>
      <c r="E3787" s="78"/>
      <c r="F3787" s="78"/>
      <c r="G3787" s="78"/>
      <c r="H3787" s="78"/>
      <c r="I3787" s="78">
        <v>7</v>
      </c>
      <c r="J3787" s="78">
        <v>6</v>
      </c>
      <c r="K3787" s="78"/>
      <c r="L3787" s="78"/>
    </row>
    <row r="3788" spans="1:12">
      <c r="A3788" t="s">
        <v>29</v>
      </c>
      <c r="B3788" s="6" t="s">
        <v>80</v>
      </c>
      <c r="C3788" s="6">
        <v>3505351</v>
      </c>
      <c r="D3788" t="s">
        <v>4873</v>
      </c>
      <c r="E3788" s="78"/>
      <c r="F3788" s="78"/>
      <c r="G3788" s="78"/>
      <c r="H3788" s="78"/>
      <c r="I3788" s="78">
        <v>13</v>
      </c>
      <c r="J3788" s="78">
        <v>15</v>
      </c>
      <c r="K3788" s="78">
        <v>39</v>
      </c>
      <c r="L3788" s="78">
        <v>32</v>
      </c>
    </row>
    <row r="3789" spans="1:12">
      <c r="A3789" t="s">
        <v>29</v>
      </c>
      <c r="B3789" s="6" t="s">
        <v>80</v>
      </c>
      <c r="C3789" s="6">
        <v>3505401</v>
      </c>
      <c r="D3789" t="s">
        <v>3798</v>
      </c>
      <c r="E3789" s="78">
        <v>40</v>
      </c>
      <c r="F3789" s="78">
        <v>38</v>
      </c>
      <c r="G3789" s="78">
        <v>3</v>
      </c>
      <c r="H3789" s="78">
        <v>2</v>
      </c>
      <c r="I3789" s="78">
        <v>87</v>
      </c>
      <c r="J3789" s="78">
        <v>81</v>
      </c>
      <c r="K3789" s="78">
        <v>43</v>
      </c>
      <c r="L3789" s="78">
        <v>25</v>
      </c>
    </row>
    <row r="3790" spans="1:12">
      <c r="A3790" t="s">
        <v>29</v>
      </c>
      <c r="B3790" s="6" t="s">
        <v>80</v>
      </c>
      <c r="C3790" s="6">
        <v>3505500</v>
      </c>
      <c r="D3790" t="s">
        <v>3799</v>
      </c>
      <c r="E3790" s="78"/>
      <c r="F3790" s="78"/>
      <c r="G3790" s="78"/>
      <c r="H3790" s="78"/>
      <c r="I3790" s="78">
        <v>35</v>
      </c>
      <c r="J3790" s="78">
        <v>29</v>
      </c>
      <c r="K3790" s="78">
        <v>59</v>
      </c>
      <c r="L3790" s="78">
        <v>59</v>
      </c>
    </row>
    <row r="3791" spans="1:12">
      <c r="A3791" t="s">
        <v>29</v>
      </c>
      <c r="B3791" s="6" t="s">
        <v>80</v>
      </c>
      <c r="C3791" s="6">
        <v>3505807</v>
      </c>
      <c r="D3791" t="s">
        <v>3801</v>
      </c>
      <c r="E3791" s="78"/>
      <c r="F3791" s="78"/>
      <c r="G3791" s="78"/>
      <c r="H3791" s="78"/>
      <c r="I3791" s="78">
        <v>5</v>
      </c>
      <c r="J3791" s="78">
        <v>5</v>
      </c>
      <c r="K3791" s="78">
        <v>20</v>
      </c>
      <c r="L3791" s="78">
        <v>18</v>
      </c>
    </row>
    <row r="3792" spans="1:12">
      <c r="A3792" t="s">
        <v>29</v>
      </c>
      <c r="B3792" s="6" t="s">
        <v>80</v>
      </c>
      <c r="C3792" s="6">
        <v>3505906</v>
      </c>
      <c r="D3792" t="s">
        <v>3802</v>
      </c>
      <c r="E3792" s="78">
        <v>5</v>
      </c>
      <c r="F3792" s="78">
        <v>6</v>
      </c>
      <c r="G3792" s="78">
        <v>13</v>
      </c>
      <c r="H3792" s="78">
        <v>12</v>
      </c>
      <c r="I3792" s="78">
        <v>2</v>
      </c>
      <c r="J3792" s="78">
        <v>2</v>
      </c>
      <c r="K3792" s="78">
        <v>20</v>
      </c>
      <c r="L3792" s="78">
        <v>20</v>
      </c>
    </row>
    <row r="3793" spans="1:12">
      <c r="A3793" t="s">
        <v>29</v>
      </c>
      <c r="B3793" s="6" t="s">
        <v>80</v>
      </c>
      <c r="C3793" s="6">
        <v>3506003</v>
      </c>
      <c r="D3793" t="s">
        <v>3803</v>
      </c>
      <c r="E3793" s="78">
        <v>104</v>
      </c>
      <c r="F3793" s="78">
        <v>114</v>
      </c>
      <c r="G3793" s="78">
        <v>8</v>
      </c>
      <c r="H3793" s="78">
        <v>4</v>
      </c>
      <c r="I3793" s="78">
        <v>1</v>
      </c>
      <c r="J3793" s="78">
        <v>1</v>
      </c>
      <c r="K3793" s="78">
        <v>9</v>
      </c>
      <c r="L3793" s="78">
        <v>10</v>
      </c>
    </row>
    <row r="3794" spans="1:12">
      <c r="A3794" t="s">
        <v>29</v>
      </c>
      <c r="B3794" s="6" t="s">
        <v>80</v>
      </c>
      <c r="C3794" s="6">
        <v>3506102</v>
      </c>
      <c r="D3794" t="s">
        <v>3804</v>
      </c>
      <c r="E3794" s="78">
        <v>13</v>
      </c>
      <c r="F3794" s="78">
        <v>19</v>
      </c>
      <c r="G3794" s="78">
        <v>4</v>
      </c>
      <c r="H3794" s="78">
        <v>6</v>
      </c>
      <c r="I3794" s="78">
        <v>3</v>
      </c>
      <c r="J3794" s="78">
        <v>2</v>
      </c>
      <c r="K3794" s="78">
        <v>12</v>
      </c>
      <c r="L3794" s="78">
        <v>8</v>
      </c>
    </row>
    <row r="3795" spans="1:12">
      <c r="A3795" t="s">
        <v>29</v>
      </c>
      <c r="B3795" s="6" t="s">
        <v>80</v>
      </c>
      <c r="C3795" s="6">
        <v>3506201</v>
      </c>
      <c r="D3795" t="s">
        <v>4874</v>
      </c>
      <c r="E3795" s="78"/>
      <c r="F3795" s="78"/>
      <c r="G3795" s="78">
        <v>1</v>
      </c>
      <c r="H3795" s="78">
        <v>1</v>
      </c>
      <c r="I3795" s="78"/>
      <c r="J3795" s="78"/>
      <c r="K3795" s="78">
        <v>1</v>
      </c>
      <c r="L3795" s="78">
        <v>0</v>
      </c>
    </row>
    <row r="3796" spans="1:12">
      <c r="A3796" t="s">
        <v>29</v>
      </c>
      <c r="B3796" s="6" t="s">
        <v>80</v>
      </c>
      <c r="C3796" s="6">
        <v>3506300</v>
      </c>
      <c r="D3796" t="s">
        <v>4875</v>
      </c>
      <c r="E3796" s="78">
        <v>3</v>
      </c>
      <c r="F3796" s="78">
        <v>3</v>
      </c>
      <c r="G3796" s="78"/>
      <c r="H3796" s="78"/>
      <c r="I3796" s="78">
        <v>3</v>
      </c>
      <c r="J3796" s="78">
        <v>4</v>
      </c>
      <c r="K3796" s="78">
        <v>16</v>
      </c>
      <c r="L3796" s="78">
        <v>10</v>
      </c>
    </row>
    <row r="3797" spans="1:12">
      <c r="A3797" t="s">
        <v>29</v>
      </c>
      <c r="B3797" s="6" t="s">
        <v>80</v>
      </c>
      <c r="C3797" s="6">
        <v>3506359</v>
      </c>
      <c r="D3797" t="s">
        <v>4876</v>
      </c>
      <c r="E3797" s="78"/>
      <c r="F3797" s="78"/>
      <c r="G3797" s="78"/>
      <c r="H3797" s="78"/>
      <c r="I3797" s="78">
        <v>1</v>
      </c>
      <c r="J3797" s="78">
        <v>2</v>
      </c>
      <c r="K3797" s="78">
        <v>10</v>
      </c>
      <c r="L3797" s="78">
        <v>4</v>
      </c>
    </row>
    <row r="3798" spans="1:12">
      <c r="A3798" t="s">
        <v>29</v>
      </c>
      <c r="B3798" s="6" t="s">
        <v>80</v>
      </c>
      <c r="C3798" s="6">
        <v>3506409</v>
      </c>
      <c r="D3798" t="s">
        <v>4877</v>
      </c>
      <c r="E3798" s="78"/>
      <c r="F3798" s="78"/>
      <c r="G3798" s="78"/>
      <c r="H3798" s="78"/>
      <c r="I3798" s="78">
        <v>3</v>
      </c>
      <c r="J3798" s="78">
        <v>3</v>
      </c>
      <c r="K3798" s="78">
        <v>18</v>
      </c>
      <c r="L3798" s="78">
        <v>12</v>
      </c>
    </row>
    <row r="3799" spans="1:12">
      <c r="A3799" t="s">
        <v>29</v>
      </c>
      <c r="B3799" s="6" t="s">
        <v>80</v>
      </c>
      <c r="C3799" s="6">
        <v>3506508</v>
      </c>
      <c r="D3799" t="s">
        <v>4878</v>
      </c>
      <c r="E3799" s="78">
        <v>9</v>
      </c>
      <c r="F3799" s="78">
        <v>7</v>
      </c>
      <c r="G3799" s="78">
        <v>13</v>
      </c>
      <c r="H3799" s="78">
        <v>13</v>
      </c>
      <c r="I3799" s="78">
        <v>8</v>
      </c>
      <c r="J3799" s="78">
        <v>6</v>
      </c>
      <c r="K3799" s="78">
        <v>39</v>
      </c>
      <c r="L3799" s="78">
        <v>37</v>
      </c>
    </row>
    <row r="3800" spans="1:12">
      <c r="A3800" t="s">
        <v>29</v>
      </c>
      <c r="B3800" s="6" t="s">
        <v>80</v>
      </c>
      <c r="C3800" s="6">
        <v>3506607</v>
      </c>
      <c r="D3800" t="s">
        <v>3806</v>
      </c>
      <c r="E3800" s="78">
        <v>26</v>
      </c>
      <c r="F3800" s="78">
        <v>25</v>
      </c>
      <c r="G3800" s="78">
        <v>2</v>
      </c>
      <c r="H3800" s="78">
        <v>2</v>
      </c>
      <c r="I3800" s="78">
        <v>12</v>
      </c>
      <c r="J3800" s="78">
        <v>12</v>
      </c>
      <c r="K3800" s="78">
        <v>31</v>
      </c>
      <c r="L3800" s="78">
        <v>34</v>
      </c>
    </row>
    <row r="3801" spans="1:12">
      <c r="A3801" t="s">
        <v>29</v>
      </c>
      <c r="B3801" s="6" t="s">
        <v>80</v>
      </c>
      <c r="C3801" s="6">
        <v>3506706</v>
      </c>
      <c r="D3801" t="s">
        <v>3807</v>
      </c>
      <c r="E3801" s="78">
        <v>1</v>
      </c>
      <c r="F3801" s="78">
        <v>1</v>
      </c>
      <c r="G3801" s="78">
        <v>1</v>
      </c>
      <c r="H3801" s="78">
        <v>0</v>
      </c>
      <c r="I3801" s="78">
        <v>13</v>
      </c>
      <c r="J3801" s="78">
        <v>19</v>
      </c>
      <c r="K3801" s="78">
        <v>10</v>
      </c>
      <c r="L3801" s="78">
        <v>5</v>
      </c>
    </row>
    <row r="3802" spans="1:12">
      <c r="A3802" t="s">
        <v>29</v>
      </c>
      <c r="B3802" s="6" t="s">
        <v>80</v>
      </c>
      <c r="C3802" s="6">
        <v>3506805</v>
      </c>
      <c r="D3802" t="s">
        <v>3809</v>
      </c>
      <c r="E3802" s="78">
        <v>14</v>
      </c>
      <c r="F3802" s="78">
        <v>12</v>
      </c>
      <c r="G3802" s="78">
        <v>8</v>
      </c>
      <c r="H3802" s="78">
        <v>11</v>
      </c>
      <c r="I3802" s="78"/>
      <c r="J3802" s="78"/>
      <c r="K3802" s="78">
        <v>3</v>
      </c>
      <c r="L3802" s="78">
        <v>2</v>
      </c>
    </row>
    <row r="3803" spans="1:12">
      <c r="A3803" t="s">
        <v>29</v>
      </c>
      <c r="B3803" s="6" t="s">
        <v>80</v>
      </c>
      <c r="C3803" s="6">
        <v>3506904</v>
      </c>
      <c r="D3803" t="s">
        <v>4879</v>
      </c>
      <c r="E3803" s="78"/>
      <c r="F3803" s="78"/>
      <c r="G3803" s="78"/>
      <c r="H3803" s="78"/>
      <c r="I3803" s="78">
        <v>3</v>
      </c>
      <c r="J3803" s="78">
        <v>3</v>
      </c>
      <c r="K3803" s="78">
        <v>15</v>
      </c>
      <c r="L3803" s="78">
        <v>14</v>
      </c>
    </row>
    <row r="3804" spans="1:12">
      <c r="A3804" t="s">
        <v>29</v>
      </c>
      <c r="B3804" s="6" t="s">
        <v>80</v>
      </c>
      <c r="C3804" s="6">
        <v>3507001</v>
      </c>
      <c r="D3804" t="s">
        <v>4880</v>
      </c>
      <c r="E3804" s="78"/>
      <c r="F3804" s="78"/>
      <c r="G3804" s="78">
        <v>1</v>
      </c>
      <c r="H3804" s="78">
        <v>1</v>
      </c>
      <c r="I3804" s="78">
        <v>1</v>
      </c>
      <c r="J3804" s="78">
        <v>3</v>
      </c>
      <c r="K3804" s="78">
        <v>19</v>
      </c>
      <c r="L3804" s="78">
        <v>18</v>
      </c>
    </row>
    <row r="3805" spans="1:12">
      <c r="A3805" t="s">
        <v>29</v>
      </c>
      <c r="B3805" s="6" t="s">
        <v>80</v>
      </c>
      <c r="C3805" s="6">
        <v>3507100</v>
      </c>
      <c r="D3805" t="s">
        <v>4881</v>
      </c>
      <c r="E3805" s="78"/>
      <c r="F3805" s="78"/>
      <c r="G3805" s="78"/>
      <c r="H3805" s="78"/>
      <c r="I3805" s="78">
        <v>2</v>
      </c>
      <c r="J3805" s="78">
        <v>0</v>
      </c>
      <c r="K3805" s="78">
        <v>1</v>
      </c>
      <c r="L3805" s="78">
        <v>1</v>
      </c>
    </row>
    <row r="3806" spans="1:12">
      <c r="A3806" t="s">
        <v>29</v>
      </c>
      <c r="B3806" s="6" t="s">
        <v>80</v>
      </c>
      <c r="C3806" s="6">
        <v>3507159</v>
      </c>
      <c r="D3806" t="s">
        <v>4882</v>
      </c>
      <c r="E3806" s="78">
        <v>1</v>
      </c>
      <c r="F3806" s="78">
        <v>2</v>
      </c>
      <c r="G3806" s="78"/>
      <c r="H3806" s="78"/>
      <c r="I3806" s="78">
        <v>11</v>
      </c>
      <c r="J3806" s="78">
        <v>10</v>
      </c>
      <c r="K3806" s="78">
        <v>7</v>
      </c>
      <c r="L3806" s="78">
        <v>6</v>
      </c>
    </row>
    <row r="3807" spans="1:12">
      <c r="A3807" t="s">
        <v>29</v>
      </c>
      <c r="B3807" s="6" t="s">
        <v>80</v>
      </c>
      <c r="C3807" s="6">
        <v>3507209</v>
      </c>
      <c r="D3807" t="s">
        <v>4883</v>
      </c>
      <c r="E3807" s="78"/>
      <c r="F3807" s="78"/>
      <c r="G3807" s="78"/>
      <c r="H3807" s="78"/>
      <c r="I3807" s="78"/>
      <c r="J3807" s="78"/>
      <c r="K3807" s="78">
        <v>2</v>
      </c>
      <c r="L3807" s="78">
        <v>2</v>
      </c>
    </row>
    <row r="3808" spans="1:12">
      <c r="A3808" t="s">
        <v>29</v>
      </c>
      <c r="B3808" s="6" t="s">
        <v>80</v>
      </c>
      <c r="C3808" s="6">
        <v>3507308</v>
      </c>
      <c r="D3808" t="s">
        <v>4884</v>
      </c>
      <c r="E3808" s="78"/>
      <c r="F3808" s="78"/>
      <c r="G3808" s="78"/>
      <c r="H3808" s="78"/>
      <c r="I3808" s="78">
        <v>1</v>
      </c>
      <c r="J3808" s="78">
        <v>0</v>
      </c>
      <c r="K3808" s="78">
        <v>5</v>
      </c>
      <c r="L3808" s="78">
        <v>6</v>
      </c>
    </row>
    <row r="3809" spans="1:12">
      <c r="A3809" t="s">
        <v>29</v>
      </c>
      <c r="B3809" s="6" t="s">
        <v>80</v>
      </c>
      <c r="C3809" s="6">
        <v>3507407</v>
      </c>
      <c r="D3809" t="s">
        <v>3611</v>
      </c>
      <c r="E3809" s="78"/>
      <c r="F3809" s="78"/>
      <c r="G3809" s="78"/>
      <c r="H3809" s="78"/>
      <c r="I3809" s="78">
        <v>12</v>
      </c>
      <c r="J3809" s="78">
        <v>8</v>
      </c>
      <c r="K3809" s="78">
        <v>32</v>
      </c>
      <c r="L3809" s="78">
        <v>24</v>
      </c>
    </row>
    <row r="3810" spans="1:12">
      <c r="A3810" t="s">
        <v>29</v>
      </c>
      <c r="B3810" s="6" t="s">
        <v>80</v>
      </c>
      <c r="C3810" s="6">
        <v>3507456</v>
      </c>
      <c r="D3810" t="s">
        <v>3810</v>
      </c>
      <c r="E3810" s="78">
        <v>15</v>
      </c>
      <c r="F3810" s="78">
        <v>13</v>
      </c>
      <c r="G3810" s="78">
        <v>7</v>
      </c>
      <c r="H3810" s="78">
        <v>7</v>
      </c>
      <c r="I3810" s="78"/>
      <c r="J3810" s="78"/>
      <c r="K3810" s="78">
        <v>3</v>
      </c>
      <c r="L3810" s="78">
        <v>1</v>
      </c>
    </row>
    <row r="3811" spans="1:12">
      <c r="A3811" t="s">
        <v>29</v>
      </c>
      <c r="B3811" s="6" t="s">
        <v>80</v>
      </c>
      <c r="C3811" s="6">
        <v>3507506</v>
      </c>
      <c r="D3811" t="s">
        <v>3812</v>
      </c>
      <c r="E3811" s="78">
        <v>0</v>
      </c>
      <c r="F3811" s="78">
        <v>1</v>
      </c>
      <c r="G3811" s="78"/>
      <c r="H3811" s="78"/>
      <c r="I3811" s="78">
        <v>40</v>
      </c>
      <c r="J3811" s="78">
        <v>36</v>
      </c>
      <c r="K3811" s="78">
        <v>80</v>
      </c>
      <c r="L3811" s="78">
        <v>61</v>
      </c>
    </row>
    <row r="3812" spans="1:12">
      <c r="A3812" t="s">
        <v>29</v>
      </c>
      <c r="B3812" s="6" t="s">
        <v>80</v>
      </c>
      <c r="C3812" s="6">
        <v>3507605</v>
      </c>
      <c r="D3812" t="s">
        <v>4885</v>
      </c>
      <c r="E3812" s="78"/>
      <c r="F3812" s="78"/>
      <c r="G3812" s="78"/>
      <c r="H3812" s="78"/>
      <c r="I3812" s="78">
        <v>2</v>
      </c>
      <c r="J3812" s="78">
        <v>1</v>
      </c>
      <c r="K3812" s="78">
        <v>30</v>
      </c>
      <c r="L3812" s="78">
        <v>27</v>
      </c>
    </row>
    <row r="3813" spans="1:12">
      <c r="A3813" t="s">
        <v>29</v>
      </c>
      <c r="B3813" s="6" t="s">
        <v>80</v>
      </c>
      <c r="C3813" s="6">
        <v>3507704</v>
      </c>
      <c r="D3813" t="s">
        <v>4886</v>
      </c>
      <c r="E3813" s="78"/>
      <c r="F3813" s="78"/>
      <c r="G3813" s="78"/>
      <c r="H3813" s="78"/>
      <c r="I3813" s="78"/>
      <c r="J3813" s="78"/>
      <c r="K3813" s="78">
        <v>3</v>
      </c>
      <c r="L3813" s="78">
        <v>4</v>
      </c>
    </row>
    <row r="3814" spans="1:12">
      <c r="A3814" t="s">
        <v>29</v>
      </c>
      <c r="B3814" s="6" t="s">
        <v>80</v>
      </c>
      <c r="C3814" s="6">
        <v>3507753</v>
      </c>
      <c r="D3814" t="s">
        <v>3814</v>
      </c>
      <c r="E3814" s="78">
        <v>13</v>
      </c>
      <c r="F3814" s="78">
        <v>9</v>
      </c>
      <c r="G3814" s="78">
        <v>30</v>
      </c>
      <c r="H3814" s="78">
        <v>35</v>
      </c>
      <c r="I3814" s="78">
        <v>1</v>
      </c>
      <c r="J3814" s="78">
        <v>1</v>
      </c>
      <c r="K3814" s="78">
        <v>11</v>
      </c>
      <c r="L3814" s="78">
        <v>8</v>
      </c>
    </row>
    <row r="3815" spans="1:12">
      <c r="A3815" t="s">
        <v>29</v>
      </c>
      <c r="B3815" s="6" t="s">
        <v>80</v>
      </c>
      <c r="C3815" s="6">
        <v>3507803</v>
      </c>
      <c r="D3815" t="s">
        <v>4887</v>
      </c>
      <c r="E3815" s="78"/>
      <c r="F3815" s="78"/>
      <c r="G3815" s="78"/>
      <c r="H3815" s="78"/>
      <c r="I3815" s="78"/>
      <c r="J3815" s="78"/>
      <c r="K3815" s="78">
        <v>10</v>
      </c>
      <c r="L3815" s="78">
        <v>10</v>
      </c>
    </row>
    <row r="3816" spans="1:12">
      <c r="A3816" t="s">
        <v>29</v>
      </c>
      <c r="B3816" s="6" t="s">
        <v>80</v>
      </c>
      <c r="C3816" s="6">
        <v>3507902</v>
      </c>
      <c r="D3816" t="s">
        <v>4888</v>
      </c>
      <c r="E3816" s="78">
        <v>4</v>
      </c>
      <c r="F3816" s="78">
        <v>7</v>
      </c>
      <c r="G3816" s="78">
        <v>4</v>
      </c>
      <c r="H3816" s="78">
        <v>4</v>
      </c>
      <c r="I3816" s="78">
        <v>3</v>
      </c>
      <c r="J3816" s="78">
        <v>4</v>
      </c>
      <c r="K3816" s="78">
        <v>21</v>
      </c>
      <c r="L3816" s="78">
        <v>20</v>
      </c>
    </row>
    <row r="3817" spans="1:12">
      <c r="A3817" t="s">
        <v>29</v>
      </c>
      <c r="B3817" s="6" t="s">
        <v>80</v>
      </c>
      <c r="C3817" s="6">
        <v>3508009</v>
      </c>
      <c r="D3817" t="s">
        <v>3816</v>
      </c>
      <c r="E3817" s="78">
        <v>4</v>
      </c>
      <c r="F3817" s="78">
        <v>4</v>
      </c>
      <c r="G3817" s="78">
        <v>5</v>
      </c>
      <c r="H3817" s="78">
        <v>4</v>
      </c>
      <c r="I3817" s="78">
        <v>9</v>
      </c>
      <c r="J3817" s="78">
        <v>8</v>
      </c>
      <c r="K3817" s="78">
        <v>38</v>
      </c>
      <c r="L3817" s="78">
        <v>38</v>
      </c>
    </row>
    <row r="3818" spans="1:12">
      <c r="A3818" t="s">
        <v>29</v>
      </c>
      <c r="B3818" s="6" t="s">
        <v>80</v>
      </c>
      <c r="C3818" s="6">
        <v>3508108</v>
      </c>
      <c r="D3818" t="s">
        <v>4889</v>
      </c>
      <c r="E3818" s="78"/>
      <c r="F3818" s="78"/>
      <c r="G3818" s="78">
        <v>1</v>
      </c>
      <c r="H3818" s="78">
        <v>1</v>
      </c>
      <c r="I3818" s="78">
        <v>1</v>
      </c>
      <c r="J3818" s="78">
        <v>3</v>
      </c>
      <c r="K3818" s="78">
        <v>15</v>
      </c>
      <c r="L3818" s="78">
        <v>15</v>
      </c>
    </row>
    <row r="3819" spans="1:12">
      <c r="A3819" t="s">
        <v>29</v>
      </c>
      <c r="B3819" s="6" t="s">
        <v>80</v>
      </c>
      <c r="C3819" s="6">
        <v>3508207</v>
      </c>
      <c r="D3819" t="s">
        <v>4890</v>
      </c>
      <c r="E3819" s="78"/>
      <c r="F3819" s="78"/>
      <c r="G3819" s="78"/>
      <c r="H3819" s="78"/>
      <c r="I3819" s="78">
        <v>2</v>
      </c>
      <c r="J3819" s="78">
        <v>2</v>
      </c>
      <c r="K3819" s="78">
        <v>26</v>
      </c>
      <c r="L3819" s="78">
        <v>20</v>
      </c>
    </row>
    <row r="3820" spans="1:12">
      <c r="A3820" t="s">
        <v>29</v>
      </c>
      <c r="B3820" s="6" t="s">
        <v>80</v>
      </c>
      <c r="C3820" s="6">
        <v>3508306</v>
      </c>
      <c r="D3820" t="s">
        <v>4891</v>
      </c>
      <c r="E3820" s="78">
        <v>44</v>
      </c>
      <c r="F3820" s="78">
        <v>51</v>
      </c>
      <c r="G3820" s="78">
        <v>8</v>
      </c>
      <c r="H3820" s="78">
        <v>7</v>
      </c>
      <c r="I3820" s="78">
        <v>0</v>
      </c>
      <c r="J3820" s="78">
        <v>1</v>
      </c>
      <c r="K3820" s="78">
        <v>6</v>
      </c>
      <c r="L3820" s="78">
        <v>4</v>
      </c>
    </row>
    <row r="3821" spans="1:12">
      <c r="A3821" t="s">
        <v>29</v>
      </c>
      <c r="B3821" s="6" t="s">
        <v>80</v>
      </c>
      <c r="C3821" s="6">
        <v>3508405</v>
      </c>
      <c r="D3821" t="s">
        <v>4892</v>
      </c>
      <c r="E3821" s="78"/>
      <c r="F3821" s="78"/>
      <c r="G3821" s="78"/>
      <c r="H3821" s="78"/>
      <c r="I3821" s="78"/>
      <c r="J3821" s="78"/>
      <c r="K3821" s="78">
        <v>2</v>
      </c>
      <c r="L3821" s="78">
        <v>2</v>
      </c>
    </row>
    <row r="3822" spans="1:12">
      <c r="A3822" t="s">
        <v>29</v>
      </c>
      <c r="B3822" s="6" t="s">
        <v>80</v>
      </c>
      <c r="C3822" s="6">
        <v>3508504</v>
      </c>
      <c r="D3822" t="s">
        <v>4893</v>
      </c>
      <c r="E3822" s="78"/>
      <c r="F3822" s="78"/>
      <c r="G3822" s="78"/>
      <c r="H3822" s="78"/>
      <c r="I3822" s="78">
        <v>5</v>
      </c>
      <c r="J3822" s="78">
        <v>5</v>
      </c>
      <c r="K3822" s="78">
        <v>20</v>
      </c>
      <c r="L3822" s="78">
        <v>18</v>
      </c>
    </row>
    <row r="3823" spans="1:12">
      <c r="A3823" t="s">
        <v>29</v>
      </c>
      <c r="B3823" s="6" t="s">
        <v>80</v>
      </c>
      <c r="C3823" s="6">
        <v>3508603</v>
      </c>
      <c r="D3823" t="s">
        <v>4894</v>
      </c>
      <c r="E3823" s="78">
        <v>1</v>
      </c>
      <c r="F3823" s="78">
        <v>1</v>
      </c>
      <c r="G3823" s="78"/>
      <c r="H3823" s="78"/>
      <c r="I3823" s="78">
        <v>9</v>
      </c>
      <c r="J3823" s="78">
        <v>7</v>
      </c>
      <c r="K3823" s="78">
        <v>28</v>
      </c>
      <c r="L3823" s="78">
        <v>22</v>
      </c>
    </row>
    <row r="3824" spans="1:12">
      <c r="A3824" t="s">
        <v>29</v>
      </c>
      <c r="B3824" s="6" t="s">
        <v>80</v>
      </c>
      <c r="C3824" s="6">
        <v>3508702</v>
      </c>
      <c r="D3824" t="s">
        <v>3818</v>
      </c>
      <c r="E3824" s="78">
        <v>14</v>
      </c>
      <c r="F3824" s="78">
        <v>12</v>
      </c>
      <c r="G3824" s="78">
        <v>4</v>
      </c>
      <c r="H3824" s="78">
        <v>0</v>
      </c>
      <c r="I3824" s="78">
        <v>31</v>
      </c>
      <c r="J3824" s="78">
        <v>25</v>
      </c>
      <c r="K3824" s="78">
        <v>472</v>
      </c>
      <c r="L3824" s="78">
        <v>375</v>
      </c>
    </row>
    <row r="3825" spans="1:12">
      <c r="A3825" t="s">
        <v>29</v>
      </c>
      <c r="B3825" s="6" t="s">
        <v>80</v>
      </c>
      <c r="C3825" s="6">
        <v>3508801</v>
      </c>
      <c r="D3825" t="s">
        <v>2644</v>
      </c>
      <c r="E3825" s="78">
        <v>1</v>
      </c>
      <c r="F3825" s="78">
        <v>1</v>
      </c>
      <c r="G3825" s="78">
        <v>2</v>
      </c>
      <c r="H3825" s="78">
        <v>1</v>
      </c>
      <c r="I3825" s="78">
        <v>1</v>
      </c>
      <c r="J3825" s="78">
        <v>0</v>
      </c>
      <c r="K3825" s="78">
        <v>5</v>
      </c>
      <c r="L3825" s="78">
        <v>2</v>
      </c>
    </row>
    <row r="3826" spans="1:12">
      <c r="A3826" t="s">
        <v>29</v>
      </c>
      <c r="B3826" s="6" t="s">
        <v>80</v>
      </c>
      <c r="C3826" s="6">
        <v>3508900</v>
      </c>
      <c r="D3826" t="s">
        <v>4895</v>
      </c>
      <c r="E3826" s="78"/>
      <c r="F3826" s="78"/>
      <c r="G3826" s="78"/>
      <c r="H3826" s="78"/>
      <c r="I3826" s="78">
        <v>2</v>
      </c>
      <c r="J3826" s="78">
        <v>2</v>
      </c>
      <c r="K3826" s="78">
        <v>34</v>
      </c>
      <c r="L3826" s="78">
        <v>24</v>
      </c>
    </row>
    <row r="3827" spans="1:12">
      <c r="A3827" t="s">
        <v>29</v>
      </c>
      <c r="B3827" s="6" t="s">
        <v>80</v>
      </c>
      <c r="C3827" s="6">
        <v>3509106</v>
      </c>
      <c r="D3827" t="s">
        <v>3820</v>
      </c>
      <c r="E3827" s="78">
        <v>88</v>
      </c>
      <c r="F3827" s="78">
        <v>104</v>
      </c>
      <c r="G3827" s="78">
        <v>164</v>
      </c>
      <c r="H3827" s="78">
        <v>163</v>
      </c>
      <c r="I3827" s="78">
        <v>3</v>
      </c>
      <c r="J3827" s="78">
        <v>5</v>
      </c>
      <c r="K3827" s="78">
        <v>11</v>
      </c>
      <c r="L3827" s="78">
        <v>14</v>
      </c>
    </row>
    <row r="3828" spans="1:12">
      <c r="A3828" t="s">
        <v>29</v>
      </c>
      <c r="B3828" s="6" t="s">
        <v>80</v>
      </c>
      <c r="C3828" s="6">
        <v>3509205</v>
      </c>
      <c r="D3828" t="s">
        <v>3821</v>
      </c>
      <c r="E3828" s="78">
        <v>24</v>
      </c>
      <c r="F3828" s="78">
        <v>23</v>
      </c>
      <c r="G3828" s="78">
        <v>2</v>
      </c>
      <c r="H3828" s="78">
        <v>1</v>
      </c>
      <c r="I3828" s="78">
        <v>6</v>
      </c>
      <c r="J3828" s="78">
        <v>3</v>
      </c>
      <c r="K3828" s="78"/>
      <c r="L3828" s="78"/>
    </row>
    <row r="3829" spans="1:12">
      <c r="A3829" t="s">
        <v>29</v>
      </c>
      <c r="B3829" s="6" t="s">
        <v>80</v>
      </c>
      <c r="C3829" s="6">
        <v>3509254</v>
      </c>
      <c r="D3829" t="s">
        <v>3822</v>
      </c>
      <c r="E3829" s="78"/>
      <c r="F3829" s="78"/>
      <c r="G3829" s="78"/>
      <c r="H3829" s="78"/>
      <c r="I3829" s="78">
        <v>76</v>
      </c>
      <c r="J3829" s="78">
        <v>65</v>
      </c>
      <c r="K3829" s="78">
        <v>101</v>
      </c>
      <c r="L3829" s="78">
        <v>79</v>
      </c>
    </row>
    <row r="3830" spans="1:12">
      <c r="A3830" t="s">
        <v>29</v>
      </c>
      <c r="B3830" s="6" t="s">
        <v>80</v>
      </c>
      <c r="C3830" s="6">
        <v>3509304</v>
      </c>
      <c r="D3830" t="s">
        <v>4896</v>
      </c>
      <c r="E3830" s="78"/>
      <c r="F3830" s="78"/>
      <c r="G3830" s="78"/>
      <c r="H3830" s="78"/>
      <c r="I3830" s="78">
        <v>3</v>
      </c>
      <c r="J3830" s="78">
        <v>3</v>
      </c>
      <c r="K3830" s="78">
        <v>16</v>
      </c>
      <c r="L3830" s="78">
        <v>15</v>
      </c>
    </row>
    <row r="3831" spans="1:12">
      <c r="A3831" t="s">
        <v>29</v>
      </c>
      <c r="B3831" s="6" t="s">
        <v>80</v>
      </c>
      <c r="C3831" s="6">
        <v>3509403</v>
      </c>
      <c r="D3831" t="s">
        <v>4897</v>
      </c>
      <c r="E3831" s="78"/>
      <c r="F3831" s="78"/>
      <c r="G3831" s="78"/>
      <c r="H3831" s="78"/>
      <c r="I3831" s="78">
        <v>7</v>
      </c>
      <c r="J3831" s="78">
        <v>8</v>
      </c>
      <c r="K3831" s="78">
        <v>29</v>
      </c>
      <c r="L3831" s="78">
        <v>21</v>
      </c>
    </row>
    <row r="3832" spans="1:12">
      <c r="A3832" t="s">
        <v>29</v>
      </c>
      <c r="B3832" s="6" t="s">
        <v>80</v>
      </c>
      <c r="C3832" s="6">
        <v>3509452</v>
      </c>
      <c r="D3832" t="s">
        <v>4898</v>
      </c>
      <c r="E3832" s="78"/>
      <c r="F3832" s="78"/>
      <c r="G3832" s="78"/>
      <c r="H3832" s="78"/>
      <c r="I3832" s="78">
        <v>2</v>
      </c>
      <c r="J3832" s="78">
        <v>4</v>
      </c>
      <c r="K3832" s="78">
        <v>14</v>
      </c>
      <c r="L3832" s="78">
        <v>10</v>
      </c>
    </row>
    <row r="3833" spans="1:12">
      <c r="A3833" t="s">
        <v>29</v>
      </c>
      <c r="B3833" s="6" t="s">
        <v>80</v>
      </c>
      <c r="C3833" s="6">
        <v>3509502</v>
      </c>
      <c r="D3833" t="s">
        <v>4899</v>
      </c>
      <c r="E3833" s="78">
        <v>3</v>
      </c>
      <c r="F3833" s="78">
        <v>6</v>
      </c>
      <c r="G3833" s="78"/>
      <c r="H3833" s="78"/>
      <c r="I3833" s="78">
        <v>1</v>
      </c>
      <c r="J3833" s="78">
        <v>0</v>
      </c>
      <c r="K3833" s="78">
        <v>25</v>
      </c>
      <c r="L3833" s="78">
        <v>17</v>
      </c>
    </row>
    <row r="3834" spans="1:12">
      <c r="A3834" t="s">
        <v>29</v>
      </c>
      <c r="B3834" s="6" t="s">
        <v>80</v>
      </c>
      <c r="C3834" s="6">
        <v>3509601</v>
      </c>
      <c r="D3834" t="s">
        <v>4900</v>
      </c>
      <c r="E3834" s="78"/>
      <c r="F3834" s="78"/>
      <c r="G3834" s="78"/>
      <c r="H3834" s="78"/>
      <c r="I3834" s="78"/>
      <c r="J3834" s="78"/>
      <c r="K3834" s="78">
        <v>1</v>
      </c>
      <c r="L3834" s="78">
        <v>2</v>
      </c>
    </row>
    <row r="3835" spans="1:12">
      <c r="A3835" t="s">
        <v>29</v>
      </c>
      <c r="B3835" s="6" t="s">
        <v>80</v>
      </c>
      <c r="C3835" s="6">
        <v>3509809</v>
      </c>
      <c r="D3835" t="s">
        <v>4901</v>
      </c>
      <c r="E3835" s="78"/>
      <c r="F3835" s="78"/>
      <c r="G3835" s="78">
        <v>1</v>
      </c>
      <c r="H3835" s="78">
        <v>0</v>
      </c>
      <c r="I3835" s="78">
        <v>11</v>
      </c>
      <c r="J3835" s="78">
        <v>5</v>
      </c>
      <c r="K3835" s="78">
        <v>53</v>
      </c>
      <c r="L3835" s="78">
        <v>38</v>
      </c>
    </row>
    <row r="3836" spans="1:12">
      <c r="A3836" t="s">
        <v>29</v>
      </c>
      <c r="B3836" s="6" t="s">
        <v>80</v>
      </c>
      <c r="C3836" s="6">
        <v>3509908</v>
      </c>
      <c r="D3836" t="s">
        <v>4902</v>
      </c>
      <c r="E3836" s="78"/>
      <c r="F3836" s="78"/>
      <c r="G3836" s="78"/>
      <c r="H3836" s="78"/>
      <c r="I3836" s="78">
        <v>18</v>
      </c>
      <c r="J3836" s="78">
        <v>11</v>
      </c>
      <c r="K3836" s="78">
        <v>8</v>
      </c>
      <c r="L3836" s="78">
        <v>5</v>
      </c>
    </row>
    <row r="3837" spans="1:12">
      <c r="A3837" t="s">
        <v>29</v>
      </c>
      <c r="B3837" s="6" t="s">
        <v>80</v>
      </c>
      <c r="C3837" s="6">
        <v>3509957</v>
      </c>
      <c r="D3837" t="s">
        <v>4903</v>
      </c>
      <c r="E3837" s="78"/>
      <c r="F3837" s="78"/>
      <c r="G3837" s="78"/>
      <c r="H3837" s="78"/>
      <c r="I3837" s="78"/>
      <c r="J3837" s="78"/>
      <c r="K3837" s="78">
        <v>4</v>
      </c>
      <c r="L3837" s="78">
        <v>3</v>
      </c>
    </row>
    <row r="3838" spans="1:12">
      <c r="A3838" t="s">
        <v>29</v>
      </c>
      <c r="B3838" s="6" t="s">
        <v>80</v>
      </c>
      <c r="C3838" s="6">
        <v>3510005</v>
      </c>
      <c r="D3838" t="s">
        <v>4904</v>
      </c>
      <c r="E3838" s="78"/>
      <c r="F3838" s="78"/>
      <c r="G3838" s="78"/>
      <c r="H3838" s="78"/>
      <c r="I3838" s="78">
        <v>22</v>
      </c>
      <c r="J3838" s="78">
        <v>18</v>
      </c>
      <c r="K3838" s="78">
        <v>68</v>
      </c>
      <c r="L3838" s="78">
        <v>64</v>
      </c>
    </row>
    <row r="3839" spans="1:12">
      <c r="A3839" t="s">
        <v>29</v>
      </c>
      <c r="B3839" s="6" t="s">
        <v>80</v>
      </c>
      <c r="C3839" s="6">
        <v>3510104</v>
      </c>
      <c r="D3839" t="s">
        <v>4905</v>
      </c>
      <c r="E3839" s="78"/>
      <c r="F3839" s="78"/>
      <c r="G3839" s="78"/>
      <c r="H3839" s="78"/>
      <c r="I3839" s="78">
        <v>5</v>
      </c>
      <c r="J3839" s="78">
        <v>5</v>
      </c>
      <c r="K3839" s="78">
        <v>29</v>
      </c>
      <c r="L3839" s="78">
        <v>26</v>
      </c>
    </row>
    <row r="3840" spans="1:12">
      <c r="A3840" t="s">
        <v>29</v>
      </c>
      <c r="B3840" s="6" t="s">
        <v>80</v>
      </c>
      <c r="C3840" s="6">
        <v>3510153</v>
      </c>
      <c r="D3840" t="s">
        <v>4906</v>
      </c>
      <c r="E3840" s="78"/>
      <c r="F3840" s="78"/>
      <c r="G3840" s="78"/>
      <c r="H3840" s="78"/>
      <c r="I3840" s="78"/>
      <c r="J3840" s="78"/>
      <c r="K3840" s="78">
        <v>1</v>
      </c>
      <c r="L3840" s="78">
        <v>1</v>
      </c>
    </row>
    <row r="3841" spans="1:12">
      <c r="A3841" t="s">
        <v>29</v>
      </c>
      <c r="B3841" s="6" t="s">
        <v>80</v>
      </c>
      <c r="C3841" s="6">
        <v>3510203</v>
      </c>
      <c r="D3841" t="s">
        <v>3823</v>
      </c>
      <c r="E3841" s="78">
        <v>1</v>
      </c>
      <c r="F3841" s="78">
        <v>1</v>
      </c>
      <c r="G3841" s="78">
        <v>1</v>
      </c>
      <c r="H3841" s="78">
        <v>0</v>
      </c>
      <c r="I3841" s="78">
        <v>83</v>
      </c>
      <c r="J3841" s="78">
        <v>73</v>
      </c>
      <c r="K3841" s="78">
        <v>65</v>
      </c>
      <c r="L3841" s="78">
        <v>54</v>
      </c>
    </row>
    <row r="3842" spans="1:12">
      <c r="A3842" t="s">
        <v>29</v>
      </c>
      <c r="B3842" s="6" t="s">
        <v>80</v>
      </c>
      <c r="C3842" s="6">
        <v>3510302</v>
      </c>
      <c r="D3842" t="s">
        <v>3825</v>
      </c>
      <c r="E3842" s="78"/>
      <c r="F3842" s="78"/>
      <c r="G3842" s="78"/>
      <c r="H3842" s="78"/>
      <c r="I3842" s="78"/>
      <c r="J3842" s="78"/>
      <c r="K3842" s="78">
        <v>58</v>
      </c>
      <c r="L3842" s="78">
        <v>45</v>
      </c>
    </row>
    <row r="3843" spans="1:12">
      <c r="A3843" t="s">
        <v>29</v>
      </c>
      <c r="B3843" s="6" t="s">
        <v>80</v>
      </c>
      <c r="C3843" s="6">
        <v>3510401</v>
      </c>
      <c r="D3843" t="s">
        <v>4907</v>
      </c>
      <c r="E3843" s="78"/>
      <c r="F3843" s="78"/>
      <c r="G3843" s="78"/>
      <c r="H3843" s="78"/>
      <c r="I3843" s="78">
        <v>3</v>
      </c>
      <c r="J3843" s="78">
        <v>2</v>
      </c>
      <c r="K3843" s="78">
        <v>14</v>
      </c>
      <c r="L3843" s="78">
        <v>9</v>
      </c>
    </row>
    <row r="3844" spans="1:12">
      <c r="A3844" t="s">
        <v>29</v>
      </c>
      <c r="B3844" s="6" t="s">
        <v>80</v>
      </c>
      <c r="C3844" s="6">
        <v>3510500</v>
      </c>
      <c r="D3844" t="s">
        <v>3827</v>
      </c>
      <c r="E3844" s="78"/>
      <c r="F3844" s="78"/>
      <c r="G3844" s="78"/>
      <c r="H3844" s="78"/>
      <c r="I3844" s="78">
        <v>25</v>
      </c>
      <c r="J3844" s="78">
        <v>16</v>
      </c>
      <c r="K3844" s="78">
        <v>20</v>
      </c>
      <c r="L3844" s="78">
        <v>18</v>
      </c>
    </row>
    <row r="3845" spans="1:12">
      <c r="A3845" t="s">
        <v>29</v>
      </c>
      <c r="B3845" s="6" t="s">
        <v>80</v>
      </c>
      <c r="C3845" s="6">
        <v>3510708</v>
      </c>
      <c r="D3845" t="s">
        <v>4908</v>
      </c>
      <c r="E3845" s="78"/>
      <c r="F3845" s="78"/>
      <c r="G3845" s="78"/>
      <c r="H3845" s="78"/>
      <c r="I3845" s="78">
        <v>2</v>
      </c>
      <c r="J3845" s="78">
        <v>3</v>
      </c>
      <c r="K3845" s="78">
        <v>24</v>
      </c>
      <c r="L3845" s="78">
        <v>15</v>
      </c>
    </row>
    <row r="3846" spans="1:12">
      <c r="A3846" t="s">
        <v>29</v>
      </c>
      <c r="B3846" s="6" t="s">
        <v>80</v>
      </c>
      <c r="C3846" s="6">
        <v>3510807</v>
      </c>
      <c r="D3846" t="s">
        <v>3828</v>
      </c>
      <c r="E3846" s="78"/>
      <c r="F3846" s="78"/>
      <c r="G3846" s="78">
        <v>6</v>
      </c>
      <c r="H3846" s="78">
        <v>5</v>
      </c>
      <c r="I3846" s="78">
        <v>1</v>
      </c>
      <c r="J3846" s="78">
        <v>0</v>
      </c>
      <c r="K3846" s="78">
        <v>30</v>
      </c>
      <c r="L3846" s="78">
        <v>20</v>
      </c>
    </row>
    <row r="3847" spans="1:12">
      <c r="A3847" t="s">
        <v>29</v>
      </c>
      <c r="B3847" s="6" t="s">
        <v>80</v>
      </c>
      <c r="C3847" s="6">
        <v>3510906</v>
      </c>
      <c r="D3847" t="s">
        <v>4909</v>
      </c>
      <c r="E3847" s="78"/>
      <c r="F3847" s="78"/>
      <c r="G3847" s="78"/>
      <c r="H3847" s="78"/>
      <c r="I3847" s="78">
        <v>2</v>
      </c>
      <c r="J3847" s="78">
        <v>1</v>
      </c>
      <c r="K3847" s="78">
        <v>11</v>
      </c>
      <c r="L3847" s="78">
        <v>9</v>
      </c>
    </row>
    <row r="3848" spans="1:12">
      <c r="A3848" t="s">
        <v>29</v>
      </c>
      <c r="B3848" s="6" t="s">
        <v>80</v>
      </c>
      <c r="C3848" s="6">
        <v>3511003</v>
      </c>
      <c r="D3848" t="s">
        <v>3829</v>
      </c>
      <c r="E3848" s="78">
        <v>486</v>
      </c>
      <c r="F3848" s="78">
        <v>515</v>
      </c>
      <c r="G3848" s="78">
        <v>225</v>
      </c>
      <c r="H3848" s="78">
        <v>223</v>
      </c>
      <c r="I3848" s="78">
        <v>2</v>
      </c>
      <c r="J3848" s="78">
        <v>5</v>
      </c>
      <c r="K3848" s="78">
        <v>10</v>
      </c>
      <c r="L3848" s="78">
        <v>11</v>
      </c>
    </row>
    <row r="3849" spans="1:12">
      <c r="A3849" t="s">
        <v>29</v>
      </c>
      <c r="B3849" s="6" t="s">
        <v>80</v>
      </c>
      <c r="C3849" s="6">
        <v>3511102</v>
      </c>
      <c r="D3849" t="s">
        <v>3830</v>
      </c>
      <c r="E3849" s="78"/>
      <c r="F3849" s="78"/>
      <c r="G3849" s="78"/>
      <c r="H3849" s="78"/>
      <c r="I3849" s="78">
        <v>0</v>
      </c>
      <c r="J3849" s="78">
        <v>1</v>
      </c>
      <c r="K3849" s="78">
        <v>12</v>
      </c>
      <c r="L3849" s="78">
        <v>10</v>
      </c>
    </row>
    <row r="3850" spans="1:12">
      <c r="A3850" t="s">
        <v>29</v>
      </c>
      <c r="B3850" s="6" t="s">
        <v>80</v>
      </c>
      <c r="C3850" s="6">
        <v>3511201</v>
      </c>
      <c r="D3850" t="s">
        <v>4910</v>
      </c>
      <c r="E3850" s="78"/>
      <c r="F3850" s="78"/>
      <c r="G3850" s="78"/>
      <c r="H3850" s="78"/>
      <c r="I3850" s="78">
        <v>1</v>
      </c>
      <c r="J3850" s="78">
        <v>0</v>
      </c>
      <c r="K3850" s="78">
        <v>1</v>
      </c>
      <c r="L3850" s="78">
        <v>2</v>
      </c>
    </row>
    <row r="3851" spans="1:12">
      <c r="A3851" t="s">
        <v>29</v>
      </c>
      <c r="B3851" s="6" t="s">
        <v>80</v>
      </c>
      <c r="C3851" s="6">
        <v>3511300</v>
      </c>
      <c r="D3851" t="s">
        <v>1587</v>
      </c>
      <c r="E3851" s="78"/>
      <c r="F3851" s="78"/>
      <c r="G3851" s="78"/>
      <c r="H3851" s="78"/>
      <c r="I3851" s="78">
        <v>1</v>
      </c>
      <c r="J3851" s="78">
        <v>2</v>
      </c>
      <c r="K3851" s="78">
        <v>14</v>
      </c>
      <c r="L3851" s="78">
        <v>11</v>
      </c>
    </row>
    <row r="3852" spans="1:12">
      <c r="A3852" t="s">
        <v>29</v>
      </c>
      <c r="B3852" s="6" t="s">
        <v>80</v>
      </c>
      <c r="C3852" s="6">
        <v>3511409</v>
      </c>
      <c r="D3852" t="s">
        <v>4911</v>
      </c>
      <c r="E3852" s="78"/>
      <c r="F3852" s="78"/>
      <c r="G3852" s="78"/>
      <c r="H3852" s="78"/>
      <c r="I3852" s="78">
        <v>2</v>
      </c>
      <c r="J3852" s="78">
        <v>2</v>
      </c>
      <c r="K3852" s="78">
        <v>17</v>
      </c>
      <c r="L3852" s="78">
        <v>19</v>
      </c>
    </row>
    <row r="3853" spans="1:12">
      <c r="A3853" t="s">
        <v>29</v>
      </c>
      <c r="B3853" s="6" t="s">
        <v>80</v>
      </c>
      <c r="C3853" s="6">
        <v>3511508</v>
      </c>
      <c r="D3853" t="s">
        <v>4912</v>
      </c>
      <c r="E3853" s="78">
        <v>1</v>
      </c>
      <c r="F3853" s="78">
        <v>0</v>
      </c>
      <c r="G3853" s="78"/>
      <c r="H3853" s="78"/>
      <c r="I3853" s="78">
        <v>1</v>
      </c>
      <c r="J3853" s="78">
        <v>0</v>
      </c>
      <c r="K3853" s="78">
        <v>13</v>
      </c>
      <c r="L3853" s="78">
        <v>11</v>
      </c>
    </row>
    <row r="3854" spans="1:12">
      <c r="A3854" t="s">
        <v>29</v>
      </c>
      <c r="B3854" s="6" t="s">
        <v>80</v>
      </c>
      <c r="C3854" s="6">
        <v>3511607</v>
      </c>
      <c r="D3854" t="s">
        <v>4913</v>
      </c>
      <c r="E3854" s="78"/>
      <c r="F3854" s="78"/>
      <c r="G3854" s="78">
        <v>3</v>
      </c>
      <c r="H3854" s="78">
        <v>3</v>
      </c>
      <c r="I3854" s="78">
        <v>2</v>
      </c>
      <c r="J3854" s="78">
        <v>3</v>
      </c>
      <c r="K3854" s="78">
        <v>18</v>
      </c>
      <c r="L3854" s="78">
        <v>15</v>
      </c>
    </row>
    <row r="3855" spans="1:12">
      <c r="A3855" t="s">
        <v>29</v>
      </c>
      <c r="B3855" s="6" t="s">
        <v>80</v>
      </c>
      <c r="C3855" s="6">
        <v>3511706</v>
      </c>
      <c r="D3855" t="s">
        <v>4914</v>
      </c>
      <c r="E3855" s="78"/>
      <c r="F3855" s="78"/>
      <c r="G3855" s="78"/>
      <c r="H3855" s="78"/>
      <c r="I3855" s="78"/>
      <c r="J3855" s="78"/>
      <c r="K3855" s="78">
        <v>11</v>
      </c>
      <c r="L3855" s="78">
        <v>10</v>
      </c>
    </row>
    <row r="3856" spans="1:12">
      <c r="A3856" t="s">
        <v>29</v>
      </c>
      <c r="B3856" s="6" t="s">
        <v>80</v>
      </c>
      <c r="C3856" s="6">
        <v>3511904</v>
      </c>
      <c r="D3856" t="s">
        <v>4916</v>
      </c>
      <c r="E3856" s="78"/>
      <c r="F3856" s="78"/>
      <c r="G3856" s="78"/>
      <c r="H3856" s="78"/>
      <c r="I3856" s="78">
        <v>2</v>
      </c>
      <c r="J3856" s="78">
        <v>1</v>
      </c>
      <c r="K3856" s="78">
        <v>11</v>
      </c>
      <c r="L3856" s="78">
        <v>9</v>
      </c>
    </row>
    <row r="3857" spans="1:12">
      <c r="A3857" t="s">
        <v>29</v>
      </c>
      <c r="B3857" s="6" t="s">
        <v>80</v>
      </c>
      <c r="C3857" s="6">
        <v>3512001</v>
      </c>
      <c r="D3857" t="s">
        <v>4917</v>
      </c>
      <c r="E3857" s="78"/>
      <c r="F3857" s="78"/>
      <c r="G3857" s="78"/>
      <c r="H3857" s="78"/>
      <c r="I3857" s="78">
        <v>4</v>
      </c>
      <c r="J3857" s="78">
        <v>1</v>
      </c>
      <c r="K3857" s="78">
        <v>4</v>
      </c>
      <c r="L3857" s="78">
        <v>3</v>
      </c>
    </row>
    <row r="3858" spans="1:12">
      <c r="A3858" t="s">
        <v>29</v>
      </c>
      <c r="B3858" s="6" t="s">
        <v>80</v>
      </c>
      <c r="C3858" s="6">
        <v>3512100</v>
      </c>
      <c r="D3858" t="s">
        <v>3832</v>
      </c>
      <c r="E3858" s="78">
        <v>93</v>
      </c>
      <c r="F3858" s="78">
        <v>92</v>
      </c>
      <c r="G3858" s="78">
        <v>116</v>
      </c>
      <c r="H3858" s="78">
        <v>96</v>
      </c>
      <c r="I3858" s="78">
        <v>3</v>
      </c>
      <c r="J3858" s="78">
        <v>5</v>
      </c>
      <c r="K3858" s="78">
        <v>3</v>
      </c>
      <c r="L3858" s="78">
        <v>1</v>
      </c>
    </row>
    <row r="3859" spans="1:12">
      <c r="A3859" t="s">
        <v>29</v>
      </c>
      <c r="B3859" s="6" t="s">
        <v>80</v>
      </c>
      <c r="C3859" s="6">
        <v>3512209</v>
      </c>
      <c r="D3859" t="s">
        <v>3834</v>
      </c>
      <c r="E3859" s="78"/>
      <c r="F3859" s="78"/>
      <c r="G3859" s="78">
        <v>2</v>
      </c>
      <c r="H3859" s="78">
        <v>1</v>
      </c>
      <c r="I3859" s="78">
        <v>6</v>
      </c>
      <c r="J3859" s="78">
        <v>5</v>
      </c>
      <c r="K3859" s="78">
        <v>39</v>
      </c>
      <c r="L3859" s="78">
        <v>31</v>
      </c>
    </row>
    <row r="3860" spans="1:12">
      <c r="A3860" t="s">
        <v>29</v>
      </c>
      <c r="B3860" s="6" t="s">
        <v>80</v>
      </c>
      <c r="C3860" s="6">
        <v>3512308</v>
      </c>
      <c r="D3860" t="s">
        <v>4918</v>
      </c>
      <c r="E3860" s="78"/>
      <c r="F3860" s="78"/>
      <c r="G3860" s="78"/>
      <c r="H3860" s="78"/>
      <c r="I3860" s="78">
        <v>13</v>
      </c>
      <c r="J3860" s="78">
        <v>9</v>
      </c>
      <c r="K3860" s="78">
        <v>43</v>
      </c>
      <c r="L3860" s="78">
        <v>41</v>
      </c>
    </row>
    <row r="3861" spans="1:12">
      <c r="A3861" t="s">
        <v>29</v>
      </c>
      <c r="B3861" s="6" t="s">
        <v>80</v>
      </c>
      <c r="C3861" s="6">
        <v>3512407</v>
      </c>
      <c r="D3861" t="s">
        <v>3836</v>
      </c>
      <c r="E3861" s="78">
        <v>3</v>
      </c>
      <c r="F3861" s="78">
        <v>3</v>
      </c>
      <c r="G3861" s="78">
        <v>10</v>
      </c>
      <c r="H3861" s="78">
        <v>10</v>
      </c>
      <c r="I3861" s="78">
        <v>7</v>
      </c>
      <c r="J3861" s="78">
        <v>7</v>
      </c>
      <c r="K3861" s="78">
        <v>22</v>
      </c>
      <c r="L3861" s="78">
        <v>13</v>
      </c>
    </row>
    <row r="3862" spans="1:12">
      <c r="A3862" t="s">
        <v>29</v>
      </c>
      <c r="B3862" s="6" t="s">
        <v>80</v>
      </c>
      <c r="C3862" s="6">
        <v>3512506</v>
      </c>
      <c r="D3862" t="s">
        <v>4919</v>
      </c>
      <c r="E3862" s="78"/>
      <c r="F3862" s="78"/>
      <c r="G3862" s="78"/>
      <c r="H3862" s="78"/>
      <c r="I3862" s="78"/>
      <c r="J3862" s="78"/>
      <c r="K3862" s="78">
        <v>12</v>
      </c>
      <c r="L3862" s="78">
        <v>9</v>
      </c>
    </row>
    <row r="3863" spans="1:12">
      <c r="A3863" t="s">
        <v>29</v>
      </c>
      <c r="B3863" s="6" t="s">
        <v>80</v>
      </c>
      <c r="C3863" s="6">
        <v>3512605</v>
      </c>
      <c r="D3863" t="s">
        <v>4920</v>
      </c>
      <c r="E3863" s="78">
        <v>3</v>
      </c>
      <c r="F3863" s="78">
        <v>3</v>
      </c>
      <c r="G3863" s="78">
        <v>2</v>
      </c>
      <c r="H3863" s="78">
        <v>2</v>
      </c>
      <c r="I3863" s="78">
        <v>6</v>
      </c>
      <c r="J3863" s="78">
        <v>6</v>
      </c>
      <c r="K3863" s="78">
        <v>11</v>
      </c>
      <c r="L3863" s="78">
        <v>6</v>
      </c>
    </row>
    <row r="3864" spans="1:12">
      <c r="A3864" t="s">
        <v>29</v>
      </c>
      <c r="B3864" s="6" t="s">
        <v>80</v>
      </c>
      <c r="C3864" s="6">
        <v>3512704</v>
      </c>
      <c r="D3864" t="s">
        <v>4921</v>
      </c>
      <c r="E3864" s="78"/>
      <c r="F3864" s="78"/>
      <c r="G3864" s="78"/>
      <c r="H3864" s="78"/>
      <c r="I3864" s="78">
        <v>10</v>
      </c>
      <c r="J3864" s="78">
        <v>5</v>
      </c>
      <c r="K3864" s="78">
        <v>20</v>
      </c>
      <c r="L3864" s="78">
        <v>13</v>
      </c>
    </row>
    <row r="3865" spans="1:12">
      <c r="A3865" t="s">
        <v>29</v>
      </c>
      <c r="B3865" s="6" t="s">
        <v>80</v>
      </c>
      <c r="C3865" s="6">
        <v>3512803</v>
      </c>
      <c r="D3865" t="s">
        <v>4922</v>
      </c>
      <c r="E3865" s="78">
        <v>1</v>
      </c>
      <c r="F3865" s="78">
        <v>1</v>
      </c>
      <c r="G3865" s="78">
        <v>1</v>
      </c>
      <c r="H3865" s="78">
        <v>1</v>
      </c>
      <c r="I3865" s="78"/>
      <c r="J3865" s="78"/>
      <c r="K3865" s="78">
        <v>5</v>
      </c>
      <c r="L3865" s="78">
        <v>6</v>
      </c>
    </row>
    <row r="3866" spans="1:12">
      <c r="A3866" t="s">
        <v>29</v>
      </c>
      <c r="B3866" s="6" t="s">
        <v>80</v>
      </c>
      <c r="C3866" s="6">
        <v>3512902</v>
      </c>
      <c r="D3866" t="s">
        <v>4923</v>
      </c>
      <c r="E3866" s="78"/>
      <c r="F3866" s="78"/>
      <c r="G3866" s="78"/>
      <c r="H3866" s="78"/>
      <c r="I3866" s="78">
        <v>9</v>
      </c>
      <c r="J3866" s="78">
        <v>8</v>
      </c>
      <c r="K3866" s="78">
        <v>58</v>
      </c>
      <c r="L3866" s="78">
        <v>49</v>
      </c>
    </row>
    <row r="3867" spans="1:12">
      <c r="A3867" t="s">
        <v>29</v>
      </c>
      <c r="B3867" s="6" t="s">
        <v>80</v>
      </c>
      <c r="C3867" s="6">
        <v>3513009</v>
      </c>
      <c r="D3867" t="s">
        <v>4924</v>
      </c>
      <c r="E3867" s="78"/>
      <c r="F3867" s="78"/>
      <c r="G3867" s="78"/>
      <c r="H3867" s="78"/>
      <c r="I3867" s="78">
        <v>1</v>
      </c>
      <c r="J3867" s="78">
        <v>1</v>
      </c>
      <c r="K3867" s="78">
        <v>12</v>
      </c>
      <c r="L3867" s="78">
        <v>10</v>
      </c>
    </row>
    <row r="3868" spans="1:12">
      <c r="A3868" t="s">
        <v>29</v>
      </c>
      <c r="B3868" s="6" t="s">
        <v>80</v>
      </c>
      <c r="C3868" s="6">
        <v>3513108</v>
      </c>
      <c r="D3868" t="s">
        <v>31465</v>
      </c>
      <c r="E3868" s="78"/>
      <c r="F3868" s="78"/>
      <c r="G3868" s="78"/>
      <c r="H3868" s="78"/>
      <c r="I3868" s="78"/>
      <c r="J3868" s="78"/>
      <c r="K3868" s="78">
        <v>1</v>
      </c>
      <c r="L3868" s="78">
        <v>0</v>
      </c>
    </row>
    <row r="3869" spans="1:12">
      <c r="A3869" t="s">
        <v>29</v>
      </c>
      <c r="B3869" s="6" t="s">
        <v>80</v>
      </c>
      <c r="C3869" s="6">
        <v>3513207</v>
      </c>
      <c r="D3869" t="s">
        <v>4925</v>
      </c>
      <c r="E3869" s="78"/>
      <c r="F3869" s="78"/>
      <c r="G3869" s="78"/>
      <c r="H3869" s="78"/>
      <c r="I3869" s="78">
        <v>2</v>
      </c>
      <c r="J3869" s="78">
        <v>1</v>
      </c>
      <c r="K3869" s="78">
        <v>29</v>
      </c>
      <c r="L3869" s="78">
        <v>20</v>
      </c>
    </row>
    <row r="3870" spans="1:12">
      <c r="A3870" t="s">
        <v>29</v>
      </c>
      <c r="B3870" s="6" t="s">
        <v>80</v>
      </c>
      <c r="C3870" s="6">
        <v>3513306</v>
      </c>
      <c r="D3870" t="s">
        <v>4926</v>
      </c>
      <c r="E3870" s="78"/>
      <c r="F3870" s="78"/>
      <c r="G3870" s="78"/>
      <c r="H3870" s="78"/>
      <c r="I3870" s="78">
        <v>2</v>
      </c>
      <c r="J3870" s="78">
        <v>1</v>
      </c>
      <c r="K3870" s="78">
        <v>13</v>
      </c>
      <c r="L3870" s="78">
        <v>9</v>
      </c>
    </row>
    <row r="3871" spans="1:12">
      <c r="A3871" t="s">
        <v>29</v>
      </c>
      <c r="B3871" s="6" t="s">
        <v>80</v>
      </c>
      <c r="C3871" s="6">
        <v>3513405</v>
      </c>
      <c r="D3871" t="s">
        <v>3838</v>
      </c>
      <c r="E3871" s="78"/>
      <c r="F3871" s="78"/>
      <c r="G3871" s="78"/>
      <c r="H3871" s="78"/>
      <c r="I3871" s="78">
        <v>6</v>
      </c>
      <c r="J3871" s="78">
        <v>3</v>
      </c>
      <c r="K3871" s="78">
        <v>12</v>
      </c>
      <c r="L3871" s="78">
        <v>11</v>
      </c>
    </row>
    <row r="3872" spans="1:12">
      <c r="A3872" t="s">
        <v>29</v>
      </c>
      <c r="B3872" s="6" t="s">
        <v>80</v>
      </c>
      <c r="C3872" s="6">
        <v>3513603</v>
      </c>
      <c r="D3872" t="s">
        <v>3840</v>
      </c>
      <c r="E3872" s="78"/>
      <c r="F3872" s="78"/>
      <c r="G3872" s="78"/>
      <c r="H3872" s="78"/>
      <c r="I3872" s="78">
        <v>98</v>
      </c>
      <c r="J3872" s="78">
        <v>95</v>
      </c>
      <c r="K3872" s="78">
        <v>198</v>
      </c>
      <c r="L3872" s="78">
        <v>159</v>
      </c>
    </row>
    <row r="3873" spans="1:12">
      <c r="A3873" t="s">
        <v>29</v>
      </c>
      <c r="B3873" s="6" t="s">
        <v>80</v>
      </c>
      <c r="C3873" s="6">
        <v>3513702</v>
      </c>
      <c r="D3873" t="s">
        <v>3842</v>
      </c>
      <c r="E3873" s="78">
        <v>58</v>
      </c>
      <c r="F3873" s="78">
        <v>68</v>
      </c>
      <c r="G3873" s="78">
        <v>12</v>
      </c>
      <c r="H3873" s="78">
        <v>13</v>
      </c>
      <c r="I3873" s="78">
        <v>13</v>
      </c>
      <c r="J3873" s="78">
        <v>6</v>
      </c>
      <c r="K3873" s="78">
        <v>24</v>
      </c>
      <c r="L3873" s="78">
        <v>17</v>
      </c>
    </row>
    <row r="3874" spans="1:12">
      <c r="A3874" t="s">
        <v>29</v>
      </c>
      <c r="B3874" s="6" t="s">
        <v>80</v>
      </c>
      <c r="C3874" s="6">
        <v>3513850</v>
      </c>
      <c r="D3874" t="s">
        <v>4927</v>
      </c>
      <c r="E3874" s="78"/>
      <c r="F3874" s="78"/>
      <c r="G3874" s="78"/>
      <c r="H3874" s="78"/>
      <c r="I3874" s="78">
        <v>1</v>
      </c>
      <c r="J3874" s="78">
        <v>0</v>
      </c>
      <c r="K3874" s="78">
        <v>6</v>
      </c>
      <c r="L3874" s="78">
        <v>4</v>
      </c>
    </row>
    <row r="3875" spans="1:12">
      <c r="A3875" t="s">
        <v>29</v>
      </c>
      <c r="B3875" s="6" t="s">
        <v>80</v>
      </c>
      <c r="C3875" s="6">
        <v>3513900</v>
      </c>
      <c r="D3875" t="s">
        <v>4928</v>
      </c>
      <c r="E3875" s="78">
        <v>2</v>
      </c>
      <c r="F3875" s="78">
        <v>0</v>
      </c>
      <c r="G3875" s="78">
        <v>2</v>
      </c>
      <c r="H3875" s="78">
        <v>4</v>
      </c>
      <c r="I3875" s="78">
        <v>15</v>
      </c>
      <c r="J3875" s="78">
        <v>10</v>
      </c>
      <c r="K3875" s="78">
        <v>356</v>
      </c>
      <c r="L3875" s="78">
        <v>290</v>
      </c>
    </row>
    <row r="3876" spans="1:12">
      <c r="A3876" t="s">
        <v>29</v>
      </c>
      <c r="B3876" s="6" t="s">
        <v>80</v>
      </c>
      <c r="C3876" s="6">
        <v>3514007</v>
      </c>
      <c r="D3876" t="s">
        <v>4929</v>
      </c>
      <c r="E3876" s="78"/>
      <c r="F3876" s="78"/>
      <c r="G3876" s="78"/>
      <c r="H3876" s="78"/>
      <c r="I3876" s="78"/>
      <c r="J3876" s="78"/>
      <c r="K3876" s="78">
        <v>0</v>
      </c>
      <c r="L3876" s="78">
        <v>1</v>
      </c>
    </row>
    <row r="3877" spans="1:12">
      <c r="A3877" t="s">
        <v>29</v>
      </c>
      <c r="B3877" s="6" t="s">
        <v>80</v>
      </c>
      <c r="C3877" s="6">
        <v>3514106</v>
      </c>
      <c r="D3877" t="s">
        <v>4930</v>
      </c>
      <c r="E3877" s="78"/>
      <c r="F3877" s="78"/>
      <c r="G3877" s="78">
        <v>1</v>
      </c>
      <c r="H3877" s="78">
        <v>1</v>
      </c>
      <c r="I3877" s="78">
        <v>3</v>
      </c>
      <c r="J3877" s="78">
        <v>1</v>
      </c>
      <c r="K3877" s="78">
        <v>59</v>
      </c>
      <c r="L3877" s="78">
        <v>44</v>
      </c>
    </row>
    <row r="3878" spans="1:12">
      <c r="A3878" t="s">
        <v>29</v>
      </c>
      <c r="B3878" s="6" t="s">
        <v>80</v>
      </c>
      <c r="C3878" s="6">
        <v>3514205</v>
      </c>
      <c r="D3878" t="s">
        <v>4931</v>
      </c>
      <c r="E3878" s="78"/>
      <c r="F3878" s="78"/>
      <c r="G3878" s="78"/>
      <c r="H3878" s="78"/>
      <c r="I3878" s="78"/>
      <c r="J3878" s="78"/>
      <c r="K3878" s="78">
        <v>8</v>
      </c>
      <c r="L3878" s="78">
        <v>7</v>
      </c>
    </row>
    <row r="3879" spans="1:12">
      <c r="A3879" t="s">
        <v>29</v>
      </c>
      <c r="B3879" s="6" t="s">
        <v>80</v>
      </c>
      <c r="C3879" s="6">
        <v>3514304</v>
      </c>
      <c r="D3879" t="s">
        <v>4932</v>
      </c>
      <c r="E3879" s="78"/>
      <c r="F3879" s="78"/>
      <c r="G3879" s="78"/>
      <c r="H3879" s="78"/>
      <c r="I3879" s="78">
        <v>0</v>
      </c>
      <c r="J3879" s="78">
        <v>1</v>
      </c>
      <c r="K3879" s="78">
        <v>8</v>
      </c>
      <c r="L3879" s="78">
        <v>7</v>
      </c>
    </row>
    <row r="3880" spans="1:12">
      <c r="A3880" t="s">
        <v>29</v>
      </c>
      <c r="B3880" s="6" t="s">
        <v>80</v>
      </c>
      <c r="C3880" s="6">
        <v>3514403</v>
      </c>
      <c r="D3880" t="s">
        <v>3844</v>
      </c>
      <c r="E3880" s="78">
        <v>20</v>
      </c>
      <c r="F3880" s="78">
        <v>18</v>
      </c>
      <c r="G3880" s="78">
        <v>11</v>
      </c>
      <c r="H3880" s="78">
        <v>9</v>
      </c>
      <c r="I3880" s="78">
        <v>19</v>
      </c>
      <c r="J3880" s="78">
        <v>33</v>
      </c>
      <c r="K3880" s="78">
        <v>25</v>
      </c>
      <c r="L3880" s="78">
        <v>26</v>
      </c>
    </row>
    <row r="3881" spans="1:12">
      <c r="A3881" t="s">
        <v>29</v>
      </c>
      <c r="B3881" s="6" t="s">
        <v>80</v>
      </c>
      <c r="C3881" s="6">
        <v>3514502</v>
      </c>
      <c r="D3881" t="s">
        <v>4933</v>
      </c>
      <c r="E3881" s="78"/>
      <c r="F3881" s="78"/>
      <c r="G3881" s="78"/>
      <c r="H3881" s="78"/>
      <c r="I3881" s="78">
        <v>4</v>
      </c>
      <c r="J3881" s="78">
        <v>2</v>
      </c>
      <c r="K3881" s="78">
        <v>20</v>
      </c>
      <c r="L3881" s="78">
        <v>18</v>
      </c>
    </row>
    <row r="3882" spans="1:12">
      <c r="A3882" t="s">
        <v>29</v>
      </c>
      <c r="B3882" s="6" t="s">
        <v>80</v>
      </c>
      <c r="C3882" s="6">
        <v>3514601</v>
      </c>
      <c r="D3882" t="s">
        <v>4934</v>
      </c>
      <c r="E3882" s="78"/>
      <c r="F3882" s="78"/>
      <c r="G3882" s="78"/>
      <c r="H3882" s="78"/>
      <c r="I3882" s="78"/>
      <c r="J3882" s="78"/>
      <c r="K3882" s="78">
        <v>2</v>
      </c>
      <c r="L3882" s="78">
        <v>2</v>
      </c>
    </row>
    <row r="3883" spans="1:12">
      <c r="A3883" t="s">
        <v>29</v>
      </c>
      <c r="B3883" s="6" t="s">
        <v>80</v>
      </c>
      <c r="C3883" s="6">
        <v>3514700</v>
      </c>
      <c r="D3883" t="s">
        <v>4935</v>
      </c>
      <c r="E3883" s="78">
        <v>1</v>
      </c>
      <c r="F3883" s="78">
        <v>1</v>
      </c>
      <c r="G3883" s="78">
        <v>1</v>
      </c>
      <c r="H3883" s="78">
        <v>1</v>
      </c>
      <c r="I3883" s="78">
        <v>3</v>
      </c>
      <c r="J3883" s="78">
        <v>3</v>
      </c>
      <c r="K3883" s="78">
        <v>14</v>
      </c>
      <c r="L3883" s="78">
        <v>13</v>
      </c>
    </row>
    <row r="3884" spans="1:12">
      <c r="A3884" t="s">
        <v>29</v>
      </c>
      <c r="B3884" s="6" t="s">
        <v>80</v>
      </c>
      <c r="C3884" s="6">
        <v>3514809</v>
      </c>
      <c r="D3884" t="s">
        <v>1704</v>
      </c>
      <c r="E3884" s="78">
        <v>275</v>
      </c>
      <c r="F3884" s="78">
        <v>265</v>
      </c>
      <c r="G3884" s="78">
        <v>55</v>
      </c>
      <c r="H3884" s="78">
        <v>43</v>
      </c>
      <c r="I3884" s="78">
        <v>87</v>
      </c>
      <c r="J3884" s="78">
        <v>66</v>
      </c>
      <c r="K3884" s="78">
        <v>99</v>
      </c>
      <c r="L3884" s="78">
        <v>88</v>
      </c>
    </row>
    <row r="3885" spans="1:12">
      <c r="A3885" t="s">
        <v>29</v>
      </c>
      <c r="B3885" s="6" t="s">
        <v>80</v>
      </c>
      <c r="C3885" s="6">
        <v>3514908</v>
      </c>
      <c r="D3885" t="s">
        <v>4936</v>
      </c>
      <c r="E3885" s="78"/>
      <c r="F3885" s="78"/>
      <c r="G3885" s="78">
        <v>1</v>
      </c>
      <c r="H3885" s="78">
        <v>2</v>
      </c>
      <c r="I3885" s="78">
        <v>8</v>
      </c>
      <c r="J3885" s="78">
        <v>7</v>
      </c>
      <c r="K3885" s="78">
        <v>32</v>
      </c>
      <c r="L3885" s="78">
        <v>29</v>
      </c>
    </row>
    <row r="3886" spans="1:12">
      <c r="A3886" t="s">
        <v>29</v>
      </c>
      <c r="B3886" s="6" t="s">
        <v>80</v>
      </c>
      <c r="C3886" s="6">
        <v>3514924</v>
      </c>
      <c r="D3886" t="s">
        <v>4937</v>
      </c>
      <c r="E3886" s="78"/>
      <c r="F3886" s="78"/>
      <c r="G3886" s="78"/>
      <c r="H3886" s="78"/>
      <c r="I3886" s="78"/>
      <c r="J3886" s="78"/>
      <c r="K3886" s="78">
        <v>3</v>
      </c>
      <c r="L3886" s="78">
        <v>1</v>
      </c>
    </row>
    <row r="3887" spans="1:12">
      <c r="A3887" t="s">
        <v>29</v>
      </c>
      <c r="B3887" s="6" t="s">
        <v>80</v>
      </c>
      <c r="C3887" s="6">
        <v>3514957</v>
      </c>
      <c r="D3887" t="s">
        <v>4938</v>
      </c>
      <c r="E3887" s="78"/>
      <c r="F3887" s="78"/>
      <c r="G3887" s="78"/>
      <c r="H3887" s="78"/>
      <c r="I3887" s="78">
        <v>5</v>
      </c>
      <c r="J3887" s="78">
        <v>3</v>
      </c>
      <c r="K3887" s="78">
        <v>3</v>
      </c>
      <c r="L3887" s="78">
        <v>3</v>
      </c>
    </row>
    <row r="3888" spans="1:12">
      <c r="A3888" t="s">
        <v>29</v>
      </c>
      <c r="B3888" s="6" t="s">
        <v>80</v>
      </c>
      <c r="C3888" s="6">
        <v>3515004</v>
      </c>
      <c r="D3888" t="s">
        <v>4939</v>
      </c>
      <c r="E3888" s="78"/>
      <c r="F3888" s="78"/>
      <c r="G3888" s="78"/>
      <c r="H3888" s="78"/>
      <c r="I3888" s="78"/>
      <c r="J3888" s="78"/>
      <c r="K3888" s="78">
        <v>3</v>
      </c>
      <c r="L3888" s="78">
        <v>3</v>
      </c>
    </row>
    <row r="3889" spans="1:12">
      <c r="A3889" t="s">
        <v>29</v>
      </c>
      <c r="B3889" s="6" t="s">
        <v>80</v>
      </c>
      <c r="C3889" s="6">
        <v>3515103</v>
      </c>
      <c r="D3889" t="s">
        <v>4940</v>
      </c>
      <c r="E3889" s="78"/>
      <c r="F3889" s="78"/>
      <c r="G3889" s="78"/>
      <c r="H3889" s="78"/>
      <c r="I3889" s="78">
        <v>10</v>
      </c>
      <c r="J3889" s="78">
        <v>5</v>
      </c>
      <c r="K3889" s="78">
        <v>17</v>
      </c>
      <c r="L3889" s="78">
        <v>12</v>
      </c>
    </row>
    <row r="3890" spans="1:12">
      <c r="A3890" t="s">
        <v>29</v>
      </c>
      <c r="B3890" s="6" t="s">
        <v>80</v>
      </c>
      <c r="C3890" s="6">
        <v>3515129</v>
      </c>
      <c r="D3890" t="s">
        <v>4941</v>
      </c>
      <c r="E3890" s="78">
        <v>1</v>
      </c>
      <c r="F3890" s="78">
        <v>2</v>
      </c>
      <c r="G3890" s="78">
        <v>1</v>
      </c>
      <c r="H3890" s="78">
        <v>1</v>
      </c>
      <c r="I3890" s="78">
        <v>10</v>
      </c>
      <c r="J3890" s="78">
        <v>7</v>
      </c>
      <c r="K3890" s="78">
        <v>33</v>
      </c>
      <c r="L3890" s="78">
        <v>30</v>
      </c>
    </row>
    <row r="3891" spans="1:12">
      <c r="A3891" t="s">
        <v>29</v>
      </c>
      <c r="B3891" s="6" t="s">
        <v>80</v>
      </c>
      <c r="C3891" s="6">
        <v>3515152</v>
      </c>
      <c r="D3891" t="s">
        <v>4942</v>
      </c>
      <c r="E3891" s="78"/>
      <c r="F3891" s="78"/>
      <c r="G3891" s="78"/>
      <c r="H3891" s="78"/>
      <c r="I3891" s="78">
        <v>1</v>
      </c>
      <c r="J3891" s="78">
        <v>1</v>
      </c>
      <c r="K3891" s="78">
        <v>19</v>
      </c>
      <c r="L3891" s="78">
        <v>12</v>
      </c>
    </row>
    <row r="3892" spans="1:12">
      <c r="A3892" t="s">
        <v>29</v>
      </c>
      <c r="B3892" s="6" t="s">
        <v>80</v>
      </c>
      <c r="C3892" s="6">
        <v>3515186</v>
      </c>
      <c r="D3892" t="s">
        <v>3846</v>
      </c>
      <c r="E3892" s="78"/>
      <c r="F3892" s="78"/>
      <c r="G3892" s="78">
        <v>1</v>
      </c>
      <c r="H3892" s="78">
        <v>1</v>
      </c>
      <c r="I3892" s="78">
        <v>5</v>
      </c>
      <c r="J3892" s="78">
        <v>2</v>
      </c>
      <c r="K3892" s="78">
        <v>79</v>
      </c>
      <c r="L3892" s="78">
        <v>56</v>
      </c>
    </row>
    <row r="3893" spans="1:12">
      <c r="A3893" t="s">
        <v>29</v>
      </c>
      <c r="B3893" s="6" t="s">
        <v>80</v>
      </c>
      <c r="C3893" s="6">
        <v>3515194</v>
      </c>
      <c r="D3893" t="s">
        <v>4943</v>
      </c>
      <c r="E3893" s="78"/>
      <c r="F3893" s="78"/>
      <c r="G3893" s="78"/>
      <c r="H3893" s="78"/>
      <c r="I3893" s="78"/>
      <c r="J3893" s="78"/>
      <c r="K3893" s="78">
        <v>4</v>
      </c>
      <c r="L3893" s="78">
        <v>4</v>
      </c>
    </row>
    <row r="3894" spans="1:12">
      <c r="A3894" t="s">
        <v>29</v>
      </c>
      <c r="B3894" s="6" t="s">
        <v>80</v>
      </c>
      <c r="C3894" s="6">
        <v>3515202</v>
      </c>
      <c r="D3894" t="s">
        <v>3848</v>
      </c>
      <c r="E3894" s="78"/>
      <c r="F3894" s="78"/>
      <c r="G3894" s="78"/>
      <c r="H3894" s="78"/>
      <c r="I3894" s="78">
        <v>6</v>
      </c>
      <c r="J3894" s="78">
        <v>5</v>
      </c>
      <c r="K3894" s="78">
        <v>49</v>
      </c>
      <c r="L3894" s="78">
        <v>40</v>
      </c>
    </row>
    <row r="3895" spans="1:12">
      <c r="A3895" t="s">
        <v>29</v>
      </c>
      <c r="B3895" s="6" t="s">
        <v>80</v>
      </c>
      <c r="C3895" s="6">
        <v>3515301</v>
      </c>
      <c r="D3895" t="s">
        <v>1258</v>
      </c>
      <c r="E3895" s="78"/>
      <c r="F3895" s="78"/>
      <c r="G3895" s="78"/>
      <c r="H3895" s="78"/>
      <c r="I3895" s="78">
        <v>2</v>
      </c>
      <c r="J3895" s="78">
        <v>2</v>
      </c>
      <c r="K3895" s="78">
        <v>6</v>
      </c>
      <c r="L3895" s="78">
        <v>7</v>
      </c>
    </row>
    <row r="3896" spans="1:12">
      <c r="A3896" t="s">
        <v>29</v>
      </c>
      <c r="B3896" s="6" t="s">
        <v>80</v>
      </c>
      <c r="C3896" s="6">
        <v>3515350</v>
      </c>
      <c r="D3896" t="s">
        <v>3850</v>
      </c>
      <c r="E3896" s="78">
        <v>209</v>
      </c>
      <c r="F3896" s="78">
        <v>224</v>
      </c>
      <c r="G3896" s="78">
        <v>260</v>
      </c>
      <c r="H3896" s="78">
        <v>267</v>
      </c>
      <c r="I3896" s="78">
        <v>2</v>
      </c>
      <c r="J3896" s="78">
        <v>3</v>
      </c>
      <c r="K3896" s="78">
        <v>18</v>
      </c>
      <c r="L3896" s="78">
        <v>13</v>
      </c>
    </row>
    <row r="3897" spans="1:12">
      <c r="A3897" t="s">
        <v>29</v>
      </c>
      <c r="B3897" s="6" t="s">
        <v>80</v>
      </c>
      <c r="C3897" s="6">
        <v>3515400</v>
      </c>
      <c r="D3897" t="s">
        <v>4944</v>
      </c>
      <c r="E3897" s="78"/>
      <c r="F3897" s="78"/>
      <c r="G3897" s="78">
        <v>0</v>
      </c>
      <c r="H3897" s="78">
        <v>1</v>
      </c>
      <c r="I3897" s="78">
        <v>28</v>
      </c>
      <c r="J3897" s="78">
        <v>24</v>
      </c>
      <c r="K3897" s="78">
        <v>93</v>
      </c>
      <c r="L3897" s="78">
        <v>73</v>
      </c>
    </row>
    <row r="3898" spans="1:12">
      <c r="A3898" t="s">
        <v>29</v>
      </c>
      <c r="B3898" s="6" t="s">
        <v>80</v>
      </c>
      <c r="C3898" s="6">
        <v>3515509</v>
      </c>
      <c r="D3898" t="s">
        <v>3851</v>
      </c>
      <c r="E3898" s="78"/>
      <c r="F3898" s="78"/>
      <c r="G3898" s="78"/>
      <c r="H3898" s="78"/>
      <c r="I3898" s="78">
        <v>9</v>
      </c>
      <c r="J3898" s="78">
        <v>9</v>
      </c>
      <c r="K3898" s="78">
        <v>63</v>
      </c>
      <c r="L3898" s="78">
        <v>52</v>
      </c>
    </row>
    <row r="3899" spans="1:12">
      <c r="A3899" t="s">
        <v>29</v>
      </c>
      <c r="B3899" s="6" t="s">
        <v>80</v>
      </c>
      <c r="C3899" s="6">
        <v>3515608</v>
      </c>
      <c r="D3899" t="s">
        <v>4945</v>
      </c>
      <c r="E3899" s="78"/>
      <c r="F3899" s="78"/>
      <c r="G3899" s="78"/>
      <c r="H3899" s="78"/>
      <c r="I3899" s="78">
        <v>1</v>
      </c>
      <c r="J3899" s="78">
        <v>1</v>
      </c>
      <c r="K3899" s="78">
        <v>60</v>
      </c>
      <c r="L3899" s="78">
        <v>54</v>
      </c>
    </row>
    <row r="3900" spans="1:12">
      <c r="A3900" t="s">
        <v>29</v>
      </c>
      <c r="B3900" s="6" t="s">
        <v>80</v>
      </c>
      <c r="C3900" s="6">
        <v>3515657</v>
      </c>
      <c r="D3900" t="s">
        <v>4946</v>
      </c>
      <c r="E3900" s="78">
        <v>1</v>
      </c>
      <c r="F3900" s="78">
        <v>1</v>
      </c>
      <c r="G3900" s="78"/>
      <c r="H3900" s="78"/>
      <c r="I3900" s="78">
        <v>1</v>
      </c>
      <c r="J3900" s="78">
        <v>1</v>
      </c>
      <c r="K3900" s="78">
        <v>14</v>
      </c>
      <c r="L3900" s="78">
        <v>12</v>
      </c>
    </row>
    <row r="3901" spans="1:12">
      <c r="A3901" t="s">
        <v>29</v>
      </c>
      <c r="B3901" s="6" t="s">
        <v>80</v>
      </c>
      <c r="C3901" s="6">
        <v>3515806</v>
      </c>
      <c r="D3901" t="s">
        <v>4947</v>
      </c>
      <c r="E3901" s="78"/>
      <c r="F3901" s="78"/>
      <c r="G3901" s="78"/>
      <c r="H3901" s="78"/>
      <c r="I3901" s="78"/>
      <c r="J3901" s="78"/>
      <c r="K3901" s="78">
        <v>14</v>
      </c>
      <c r="L3901" s="78">
        <v>12</v>
      </c>
    </row>
    <row r="3902" spans="1:12">
      <c r="A3902" t="s">
        <v>29</v>
      </c>
      <c r="B3902" s="6" t="s">
        <v>80</v>
      </c>
      <c r="C3902" s="6">
        <v>3515905</v>
      </c>
      <c r="D3902" t="s">
        <v>4948</v>
      </c>
      <c r="E3902" s="78"/>
      <c r="F3902" s="78"/>
      <c r="G3902" s="78"/>
      <c r="H3902" s="78"/>
      <c r="I3902" s="78">
        <v>2</v>
      </c>
      <c r="J3902" s="78">
        <v>1</v>
      </c>
      <c r="K3902" s="78">
        <v>16</v>
      </c>
      <c r="L3902" s="78">
        <v>20</v>
      </c>
    </row>
    <row r="3903" spans="1:12">
      <c r="A3903" t="s">
        <v>29</v>
      </c>
      <c r="B3903" s="6" t="s">
        <v>80</v>
      </c>
      <c r="C3903" s="6">
        <v>3516002</v>
      </c>
      <c r="D3903" t="s">
        <v>3853</v>
      </c>
      <c r="E3903" s="78"/>
      <c r="F3903" s="78"/>
      <c r="G3903" s="78"/>
      <c r="H3903" s="78"/>
      <c r="I3903" s="78">
        <v>4</v>
      </c>
      <c r="J3903" s="78">
        <v>4</v>
      </c>
      <c r="K3903" s="78">
        <v>66</v>
      </c>
      <c r="L3903" s="78">
        <v>58</v>
      </c>
    </row>
    <row r="3904" spans="1:12">
      <c r="A3904" t="s">
        <v>29</v>
      </c>
      <c r="B3904" s="6" t="s">
        <v>80</v>
      </c>
      <c r="C3904" s="6">
        <v>3516101</v>
      </c>
      <c r="D3904" t="s">
        <v>4949</v>
      </c>
      <c r="E3904" s="78"/>
      <c r="F3904" s="78"/>
      <c r="G3904" s="78"/>
      <c r="H3904" s="78"/>
      <c r="I3904" s="78">
        <v>2</v>
      </c>
      <c r="J3904" s="78">
        <v>2</v>
      </c>
      <c r="K3904" s="78">
        <v>5</v>
      </c>
      <c r="L3904" s="78">
        <v>3</v>
      </c>
    </row>
    <row r="3905" spans="1:12">
      <c r="A3905" t="s">
        <v>29</v>
      </c>
      <c r="B3905" s="6" t="s">
        <v>80</v>
      </c>
      <c r="C3905" s="6">
        <v>3516200</v>
      </c>
      <c r="D3905" t="s">
        <v>4950</v>
      </c>
      <c r="E3905" s="78"/>
      <c r="F3905" s="78"/>
      <c r="G3905" s="78"/>
      <c r="H3905" s="78"/>
      <c r="I3905" s="78">
        <v>1</v>
      </c>
      <c r="J3905" s="78">
        <v>1</v>
      </c>
      <c r="K3905" s="78">
        <v>19</v>
      </c>
      <c r="L3905" s="78">
        <v>15</v>
      </c>
    </row>
    <row r="3906" spans="1:12">
      <c r="A3906" t="s">
        <v>29</v>
      </c>
      <c r="B3906" s="6" t="s">
        <v>80</v>
      </c>
      <c r="C3906" s="6">
        <v>3516408</v>
      </c>
      <c r="D3906" t="s">
        <v>4951</v>
      </c>
      <c r="E3906" s="78">
        <v>19</v>
      </c>
      <c r="F3906" s="78">
        <v>18</v>
      </c>
      <c r="G3906" s="78">
        <v>2</v>
      </c>
      <c r="H3906" s="78">
        <v>2</v>
      </c>
      <c r="I3906" s="78">
        <v>1</v>
      </c>
      <c r="J3906" s="78">
        <v>2</v>
      </c>
      <c r="K3906" s="78"/>
      <c r="L3906" s="78"/>
    </row>
    <row r="3907" spans="1:12">
      <c r="A3907" t="s">
        <v>29</v>
      </c>
      <c r="B3907" s="6" t="s">
        <v>80</v>
      </c>
      <c r="C3907" s="6">
        <v>3516507</v>
      </c>
      <c r="D3907" t="s">
        <v>4952</v>
      </c>
      <c r="E3907" s="78"/>
      <c r="F3907" s="78"/>
      <c r="G3907" s="78"/>
      <c r="H3907" s="78"/>
      <c r="I3907" s="78">
        <v>3</v>
      </c>
      <c r="J3907" s="78">
        <v>2</v>
      </c>
      <c r="K3907" s="78">
        <v>20</v>
      </c>
      <c r="L3907" s="78">
        <v>19</v>
      </c>
    </row>
    <row r="3908" spans="1:12">
      <c r="A3908" t="s">
        <v>29</v>
      </c>
      <c r="B3908" s="6" t="s">
        <v>80</v>
      </c>
      <c r="C3908" s="6">
        <v>3516606</v>
      </c>
      <c r="D3908" t="s">
        <v>3854</v>
      </c>
      <c r="E3908" s="78">
        <v>34</v>
      </c>
      <c r="F3908" s="78">
        <v>35</v>
      </c>
      <c r="G3908" s="78">
        <v>29</v>
      </c>
      <c r="H3908" s="78">
        <v>23</v>
      </c>
      <c r="I3908" s="78">
        <v>1</v>
      </c>
      <c r="J3908" s="78">
        <v>1</v>
      </c>
      <c r="K3908" s="78">
        <v>20</v>
      </c>
      <c r="L3908" s="78">
        <v>17</v>
      </c>
    </row>
    <row r="3909" spans="1:12">
      <c r="A3909" t="s">
        <v>29</v>
      </c>
      <c r="B3909" s="6" t="s">
        <v>80</v>
      </c>
      <c r="C3909" s="6">
        <v>3516705</v>
      </c>
      <c r="D3909" t="s">
        <v>3856</v>
      </c>
      <c r="E3909" s="78">
        <v>0</v>
      </c>
      <c r="F3909" s="78">
        <v>1</v>
      </c>
      <c r="G3909" s="78">
        <v>12</v>
      </c>
      <c r="H3909" s="78">
        <v>8</v>
      </c>
      <c r="I3909" s="78">
        <v>9</v>
      </c>
      <c r="J3909" s="78">
        <v>7</v>
      </c>
      <c r="K3909" s="78">
        <v>60</v>
      </c>
      <c r="L3909" s="78">
        <v>52</v>
      </c>
    </row>
    <row r="3910" spans="1:12">
      <c r="A3910" t="s">
        <v>29</v>
      </c>
      <c r="B3910" s="6" t="s">
        <v>80</v>
      </c>
      <c r="C3910" s="6">
        <v>3516804</v>
      </c>
      <c r="D3910" t="s">
        <v>4953</v>
      </c>
      <c r="E3910" s="78">
        <v>0</v>
      </c>
      <c r="F3910" s="78">
        <v>1</v>
      </c>
      <c r="G3910" s="78">
        <v>4</v>
      </c>
      <c r="H3910" s="78">
        <v>2</v>
      </c>
      <c r="I3910" s="78"/>
      <c r="J3910" s="78"/>
      <c r="K3910" s="78">
        <v>10</v>
      </c>
      <c r="L3910" s="78">
        <v>10</v>
      </c>
    </row>
    <row r="3911" spans="1:12">
      <c r="A3911" t="s">
        <v>29</v>
      </c>
      <c r="B3911" s="6" t="s">
        <v>80</v>
      </c>
      <c r="C3911" s="6">
        <v>3516903</v>
      </c>
      <c r="D3911" t="s">
        <v>4955</v>
      </c>
      <c r="E3911" s="78"/>
      <c r="F3911" s="78"/>
      <c r="G3911" s="78"/>
      <c r="H3911" s="78"/>
      <c r="I3911" s="78">
        <v>3</v>
      </c>
      <c r="J3911" s="78">
        <v>3</v>
      </c>
      <c r="K3911" s="78">
        <v>37</v>
      </c>
      <c r="L3911" s="78">
        <v>29</v>
      </c>
    </row>
    <row r="3912" spans="1:12">
      <c r="A3912" t="s">
        <v>29</v>
      </c>
      <c r="B3912" s="6" t="s">
        <v>80</v>
      </c>
      <c r="C3912" s="6">
        <v>3517000</v>
      </c>
      <c r="D3912" t="s">
        <v>3857</v>
      </c>
      <c r="E3912" s="78">
        <v>22</v>
      </c>
      <c r="F3912" s="78">
        <v>23</v>
      </c>
      <c r="G3912" s="78">
        <v>5</v>
      </c>
      <c r="H3912" s="78">
        <v>3</v>
      </c>
      <c r="I3912" s="78">
        <v>3</v>
      </c>
      <c r="J3912" s="78">
        <v>2</v>
      </c>
      <c r="K3912" s="78">
        <v>17</v>
      </c>
      <c r="L3912" s="78">
        <v>17</v>
      </c>
    </row>
    <row r="3913" spans="1:12">
      <c r="A3913" t="s">
        <v>29</v>
      </c>
      <c r="B3913" s="6" t="s">
        <v>80</v>
      </c>
      <c r="C3913" s="6">
        <v>3517109</v>
      </c>
      <c r="D3913" t="s">
        <v>4956</v>
      </c>
      <c r="E3913" s="78"/>
      <c r="F3913" s="78"/>
      <c r="G3913" s="78"/>
      <c r="H3913" s="78"/>
      <c r="I3913" s="78">
        <v>2</v>
      </c>
      <c r="J3913" s="78">
        <v>1</v>
      </c>
      <c r="K3913" s="78">
        <v>13</v>
      </c>
      <c r="L3913" s="78">
        <v>14</v>
      </c>
    </row>
    <row r="3914" spans="1:12">
      <c r="A3914" t="s">
        <v>29</v>
      </c>
      <c r="B3914" s="6" t="s">
        <v>80</v>
      </c>
      <c r="C3914" s="6">
        <v>3517208</v>
      </c>
      <c r="D3914" t="s">
        <v>4957</v>
      </c>
      <c r="E3914" s="78"/>
      <c r="F3914" s="78"/>
      <c r="G3914" s="78"/>
      <c r="H3914" s="78"/>
      <c r="I3914" s="78">
        <v>4</v>
      </c>
      <c r="J3914" s="78">
        <v>2</v>
      </c>
      <c r="K3914" s="78">
        <v>18</v>
      </c>
      <c r="L3914" s="78">
        <v>13</v>
      </c>
    </row>
    <row r="3915" spans="1:12">
      <c r="A3915" t="s">
        <v>29</v>
      </c>
      <c r="B3915" s="6" t="s">
        <v>80</v>
      </c>
      <c r="C3915" s="6">
        <v>3517307</v>
      </c>
      <c r="D3915" t="s">
        <v>4958</v>
      </c>
      <c r="E3915" s="78"/>
      <c r="F3915" s="78"/>
      <c r="G3915" s="78"/>
      <c r="H3915" s="78"/>
      <c r="I3915" s="78">
        <v>2</v>
      </c>
      <c r="J3915" s="78">
        <v>4</v>
      </c>
      <c r="K3915" s="78">
        <v>4</v>
      </c>
      <c r="L3915" s="78">
        <v>2</v>
      </c>
    </row>
    <row r="3916" spans="1:12">
      <c r="A3916" t="s">
        <v>29</v>
      </c>
      <c r="B3916" s="6" t="s">
        <v>80</v>
      </c>
      <c r="C3916" s="6">
        <v>3517406</v>
      </c>
      <c r="D3916" t="s">
        <v>2725</v>
      </c>
      <c r="E3916" s="78"/>
      <c r="F3916" s="78"/>
      <c r="G3916" s="78"/>
      <c r="H3916" s="78"/>
      <c r="I3916" s="78">
        <v>7</v>
      </c>
      <c r="J3916" s="78">
        <v>5</v>
      </c>
      <c r="K3916" s="78">
        <v>12</v>
      </c>
      <c r="L3916" s="78">
        <v>10</v>
      </c>
    </row>
    <row r="3917" spans="1:12">
      <c r="A3917" t="s">
        <v>29</v>
      </c>
      <c r="B3917" s="6" t="s">
        <v>80</v>
      </c>
      <c r="C3917" s="6">
        <v>3517505</v>
      </c>
      <c r="D3917" t="s">
        <v>3859</v>
      </c>
      <c r="E3917" s="78"/>
      <c r="F3917" s="78"/>
      <c r="G3917" s="78"/>
      <c r="H3917" s="78"/>
      <c r="I3917" s="78">
        <v>6</v>
      </c>
      <c r="J3917" s="78">
        <v>3</v>
      </c>
      <c r="K3917" s="78">
        <v>14</v>
      </c>
      <c r="L3917" s="78">
        <v>2</v>
      </c>
    </row>
    <row r="3918" spans="1:12">
      <c r="A3918" t="s">
        <v>29</v>
      </c>
      <c r="B3918" s="6" t="s">
        <v>80</v>
      </c>
      <c r="C3918" s="6">
        <v>3517604</v>
      </c>
      <c r="D3918" t="s">
        <v>3861</v>
      </c>
      <c r="E3918" s="78">
        <v>2</v>
      </c>
      <c r="F3918" s="78">
        <v>1</v>
      </c>
      <c r="G3918" s="78"/>
      <c r="H3918" s="78"/>
      <c r="I3918" s="78">
        <v>118</v>
      </c>
      <c r="J3918" s="78">
        <v>90</v>
      </c>
      <c r="K3918" s="78">
        <v>189</v>
      </c>
      <c r="L3918" s="78">
        <v>156</v>
      </c>
    </row>
    <row r="3919" spans="1:12">
      <c r="A3919" t="s">
        <v>29</v>
      </c>
      <c r="B3919" s="6" t="s">
        <v>80</v>
      </c>
      <c r="C3919" s="6">
        <v>3517703</v>
      </c>
      <c r="D3919" t="s">
        <v>4959</v>
      </c>
      <c r="E3919" s="78"/>
      <c r="F3919" s="78"/>
      <c r="G3919" s="78"/>
      <c r="H3919" s="78"/>
      <c r="I3919" s="78"/>
      <c r="J3919" s="78"/>
      <c r="K3919" s="78">
        <v>8</v>
      </c>
      <c r="L3919" s="78">
        <v>5</v>
      </c>
    </row>
    <row r="3920" spans="1:12">
      <c r="A3920" t="s">
        <v>29</v>
      </c>
      <c r="B3920" s="6" t="s">
        <v>80</v>
      </c>
      <c r="C3920" s="6">
        <v>3517802</v>
      </c>
      <c r="D3920" t="s">
        <v>3862</v>
      </c>
      <c r="E3920" s="78">
        <v>86</v>
      </c>
      <c r="F3920" s="78">
        <v>86</v>
      </c>
      <c r="G3920" s="78">
        <v>60</v>
      </c>
      <c r="H3920" s="78">
        <v>41</v>
      </c>
      <c r="I3920" s="78">
        <v>9</v>
      </c>
      <c r="J3920" s="78">
        <v>7</v>
      </c>
      <c r="K3920" s="78">
        <v>38</v>
      </c>
      <c r="L3920" s="78">
        <v>34</v>
      </c>
    </row>
    <row r="3921" spans="1:12">
      <c r="A3921" t="s">
        <v>29</v>
      </c>
      <c r="B3921" s="6" t="s">
        <v>80</v>
      </c>
      <c r="C3921" s="6">
        <v>3517901</v>
      </c>
      <c r="D3921" t="s">
        <v>4207</v>
      </c>
      <c r="E3921" s="78">
        <v>60</v>
      </c>
      <c r="F3921" s="78">
        <v>49</v>
      </c>
      <c r="G3921" s="78">
        <v>20</v>
      </c>
      <c r="H3921" s="78">
        <v>27</v>
      </c>
      <c r="I3921" s="78">
        <v>5</v>
      </c>
      <c r="J3921" s="78">
        <v>4</v>
      </c>
      <c r="K3921" s="78">
        <v>12</v>
      </c>
      <c r="L3921" s="78">
        <v>8</v>
      </c>
    </row>
    <row r="3922" spans="1:12">
      <c r="A3922" t="s">
        <v>29</v>
      </c>
      <c r="B3922" s="6" t="s">
        <v>80</v>
      </c>
      <c r="C3922" s="6">
        <v>3518008</v>
      </c>
      <c r="D3922" t="s">
        <v>3864</v>
      </c>
      <c r="E3922" s="78">
        <v>21</v>
      </c>
      <c r="F3922" s="78">
        <v>23</v>
      </c>
      <c r="G3922" s="78">
        <v>7</v>
      </c>
      <c r="H3922" s="78">
        <v>8</v>
      </c>
      <c r="I3922" s="78">
        <v>2</v>
      </c>
      <c r="J3922" s="78">
        <v>2</v>
      </c>
      <c r="K3922" s="78">
        <v>14</v>
      </c>
      <c r="L3922" s="78">
        <v>15</v>
      </c>
    </row>
    <row r="3923" spans="1:12">
      <c r="A3923" t="s">
        <v>29</v>
      </c>
      <c r="B3923" s="6" t="s">
        <v>80</v>
      </c>
      <c r="C3923" s="6">
        <v>3518107</v>
      </c>
      <c r="D3923" t="s">
        <v>3865</v>
      </c>
      <c r="E3923" s="78">
        <v>91</v>
      </c>
      <c r="F3923" s="78">
        <v>96</v>
      </c>
      <c r="G3923" s="78">
        <v>69</v>
      </c>
      <c r="H3923" s="78">
        <v>62</v>
      </c>
      <c r="I3923" s="78">
        <v>6</v>
      </c>
      <c r="J3923" s="78">
        <v>8</v>
      </c>
      <c r="K3923" s="78">
        <v>13</v>
      </c>
      <c r="L3923" s="78">
        <v>7</v>
      </c>
    </row>
    <row r="3924" spans="1:12">
      <c r="A3924" t="s">
        <v>29</v>
      </c>
      <c r="B3924" s="6" t="s">
        <v>80</v>
      </c>
      <c r="C3924" s="6">
        <v>3518206</v>
      </c>
      <c r="D3924" t="s">
        <v>4960</v>
      </c>
      <c r="E3924" s="78"/>
      <c r="F3924" s="78"/>
      <c r="G3924" s="78"/>
      <c r="H3924" s="78"/>
      <c r="I3924" s="78">
        <v>1</v>
      </c>
      <c r="J3924" s="78">
        <v>0</v>
      </c>
      <c r="K3924" s="78">
        <v>32</v>
      </c>
      <c r="L3924" s="78">
        <v>21</v>
      </c>
    </row>
    <row r="3925" spans="1:12">
      <c r="A3925" t="s">
        <v>29</v>
      </c>
      <c r="B3925" s="6" t="s">
        <v>80</v>
      </c>
      <c r="C3925" s="6">
        <v>3518305</v>
      </c>
      <c r="D3925" t="s">
        <v>3866</v>
      </c>
      <c r="E3925" s="78"/>
      <c r="F3925" s="78"/>
      <c r="G3925" s="78"/>
      <c r="H3925" s="78"/>
      <c r="I3925" s="78">
        <v>4</v>
      </c>
      <c r="J3925" s="78">
        <v>2</v>
      </c>
      <c r="K3925" s="78">
        <v>30</v>
      </c>
      <c r="L3925" s="78">
        <v>26</v>
      </c>
    </row>
    <row r="3926" spans="1:12">
      <c r="A3926" t="s">
        <v>29</v>
      </c>
      <c r="B3926" s="6" t="s">
        <v>80</v>
      </c>
      <c r="C3926" s="6">
        <v>3518404</v>
      </c>
      <c r="D3926" t="s">
        <v>4961</v>
      </c>
      <c r="E3926" s="78"/>
      <c r="F3926" s="78"/>
      <c r="G3926" s="78"/>
      <c r="H3926" s="78"/>
      <c r="I3926" s="78">
        <v>9</v>
      </c>
      <c r="J3926" s="78">
        <v>6</v>
      </c>
      <c r="K3926" s="78">
        <v>38</v>
      </c>
      <c r="L3926" s="78">
        <v>20</v>
      </c>
    </row>
    <row r="3927" spans="1:12">
      <c r="A3927" t="s">
        <v>29</v>
      </c>
      <c r="B3927" s="6" t="s">
        <v>80</v>
      </c>
      <c r="C3927" s="6">
        <v>3518503</v>
      </c>
      <c r="D3927" t="s">
        <v>4962</v>
      </c>
      <c r="E3927" s="78">
        <v>1</v>
      </c>
      <c r="F3927" s="78">
        <v>3</v>
      </c>
      <c r="G3927" s="78"/>
      <c r="H3927" s="78"/>
      <c r="I3927" s="78">
        <v>4</v>
      </c>
      <c r="J3927" s="78">
        <v>2</v>
      </c>
      <c r="K3927" s="78">
        <v>53</v>
      </c>
      <c r="L3927" s="78">
        <v>43</v>
      </c>
    </row>
    <row r="3928" spans="1:12">
      <c r="A3928" t="s">
        <v>29</v>
      </c>
      <c r="B3928" s="6" t="s">
        <v>80</v>
      </c>
      <c r="C3928" s="6">
        <v>3518602</v>
      </c>
      <c r="D3928" t="s">
        <v>4963</v>
      </c>
      <c r="E3928" s="78"/>
      <c r="F3928" s="78"/>
      <c r="G3928" s="78"/>
      <c r="H3928" s="78"/>
      <c r="I3928" s="78"/>
      <c r="J3928" s="78"/>
      <c r="K3928" s="78">
        <v>3</v>
      </c>
      <c r="L3928" s="78">
        <v>3</v>
      </c>
    </row>
    <row r="3929" spans="1:12">
      <c r="A3929" t="s">
        <v>29</v>
      </c>
      <c r="B3929" s="6" t="s">
        <v>80</v>
      </c>
      <c r="C3929" s="6">
        <v>3518701</v>
      </c>
      <c r="D3929" t="s">
        <v>4964</v>
      </c>
      <c r="E3929" s="78"/>
      <c r="F3929" s="78"/>
      <c r="G3929" s="78"/>
      <c r="H3929" s="78"/>
      <c r="I3929" s="78">
        <v>16</v>
      </c>
      <c r="J3929" s="78">
        <v>8</v>
      </c>
      <c r="K3929" s="78">
        <v>21</v>
      </c>
      <c r="L3929" s="78">
        <v>11</v>
      </c>
    </row>
    <row r="3930" spans="1:12">
      <c r="A3930" t="s">
        <v>29</v>
      </c>
      <c r="B3930" s="6" t="s">
        <v>80</v>
      </c>
      <c r="C3930" s="6">
        <v>3518800</v>
      </c>
      <c r="D3930" t="s">
        <v>4965</v>
      </c>
      <c r="E3930" s="78"/>
      <c r="F3930" s="78"/>
      <c r="G3930" s="78"/>
      <c r="H3930" s="78"/>
      <c r="I3930" s="78">
        <v>1</v>
      </c>
      <c r="J3930" s="78">
        <v>1</v>
      </c>
      <c r="K3930" s="78">
        <v>1</v>
      </c>
      <c r="L3930" s="78">
        <v>1</v>
      </c>
    </row>
    <row r="3931" spans="1:12">
      <c r="A3931" t="s">
        <v>29</v>
      </c>
      <c r="B3931" s="6" t="s">
        <v>80</v>
      </c>
      <c r="C3931" s="6">
        <v>3518859</v>
      </c>
      <c r="D3931" t="s">
        <v>4966</v>
      </c>
      <c r="E3931" s="78">
        <v>8</v>
      </c>
      <c r="F3931" s="78">
        <v>7</v>
      </c>
      <c r="G3931" s="78">
        <v>34</v>
      </c>
      <c r="H3931" s="78">
        <v>37</v>
      </c>
      <c r="I3931" s="78">
        <v>1</v>
      </c>
      <c r="J3931" s="78">
        <v>0</v>
      </c>
      <c r="K3931" s="78">
        <v>1</v>
      </c>
      <c r="L3931" s="78">
        <v>1</v>
      </c>
    </row>
    <row r="3932" spans="1:12">
      <c r="A3932" t="s">
        <v>29</v>
      </c>
      <c r="B3932" s="6" t="s">
        <v>80</v>
      </c>
      <c r="C3932" s="6">
        <v>3518909</v>
      </c>
      <c r="D3932" t="s">
        <v>4967</v>
      </c>
      <c r="E3932" s="78"/>
      <c r="F3932" s="78"/>
      <c r="G3932" s="78"/>
      <c r="H3932" s="78"/>
      <c r="I3932" s="78"/>
      <c r="J3932" s="78"/>
      <c r="K3932" s="78">
        <v>9</v>
      </c>
      <c r="L3932" s="78">
        <v>9</v>
      </c>
    </row>
    <row r="3933" spans="1:12">
      <c r="A3933" t="s">
        <v>29</v>
      </c>
      <c r="B3933" s="6" t="s">
        <v>80</v>
      </c>
      <c r="C3933" s="6">
        <v>3519006</v>
      </c>
      <c r="D3933" t="s">
        <v>3867</v>
      </c>
      <c r="E3933" s="78"/>
      <c r="F3933" s="78"/>
      <c r="G3933" s="78"/>
      <c r="H3933" s="78"/>
      <c r="I3933" s="78">
        <v>3</v>
      </c>
      <c r="J3933" s="78">
        <v>3</v>
      </c>
      <c r="K3933" s="78">
        <v>24</v>
      </c>
      <c r="L3933" s="78">
        <v>18</v>
      </c>
    </row>
    <row r="3934" spans="1:12">
      <c r="A3934" t="s">
        <v>29</v>
      </c>
      <c r="B3934" s="6" t="s">
        <v>80</v>
      </c>
      <c r="C3934" s="6">
        <v>3519055</v>
      </c>
      <c r="D3934" t="s">
        <v>4968</v>
      </c>
      <c r="E3934" s="78"/>
      <c r="F3934" s="78"/>
      <c r="G3934" s="78"/>
      <c r="H3934" s="78"/>
      <c r="I3934" s="78">
        <v>1</v>
      </c>
      <c r="J3934" s="78">
        <v>1</v>
      </c>
      <c r="K3934" s="78">
        <v>8</v>
      </c>
      <c r="L3934" s="78">
        <v>6</v>
      </c>
    </row>
    <row r="3935" spans="1:12">
      <c r="A3935" t="s">
        <v>29</v>
      </c>
      <c r="B3935" s="6" t="s">
        <v>80</v>
      </c>
      <c r="C3935" s="6">
        <v>3519105</v>
      </c>
      <c r="D3935" t="s">
        <v>3869</v>
      </c>
      <c r="E3935" s="78"/>
      <c r="F3935" s="78"/>
      <c r="G3935" s="78"/>
      <c r="H3935" s="78"/>
      <c r="I3935" s="78">
        <v>5</v>
      </c>
      <c r="J3935" s="78">
        <v>4</v>
      </c>
      <c r="K3935" s="78">
        <v>22</v>
      </c>
      <c r="L3935" s="78">
        <v>12</v>
      </c>
    </row>
    <row r="3936" spans="1:12">
      <c r="A3936" t="s">
        <v>29</v>
      </c>
      <c r="B3936" s="6" t="s">
        <v>80</v>
      </c>
      <c r="C3936" s="6">
        <v>3519204</v>
      </c>
      <c r="D3936" t="s">
        <v>4969</v>
      </c>
      <c r="E3936" s="78"/>
      <c r="F3936" s="78"/>
      <c r="G3936" s="78"/>
      <c r="H3936" s="78"/>
      <c r="I3936" s="78">
        <v>2</v>
      </c>
      <c r="J3936" s="78">
        <v>2</v>
      </c>
      <c r="K3936" s="78">
        <v>26</v>
      </c>
      <c r="L3936" s="78">
        <v>20</v>
      </c>
    </row>
    <row r="3937" spans="1:12">
      <c r="A3937" t="s">
        <v>29</v>
      </c>
      <c r="B3937" s="6" t="s">
        <v>80</v>
      </c>
      <c r="C3937" s="6">
        <v>3519253</v>
      </c>
      <c r="D3937" t="s">
        <v>3870</v>
      </c>
      <c r="E3937" s="78">
        <v>166</v>
      </c>
      <c r="F3937" s="78">
        <v>187</v>
      </c>
      <c r="G3937" s="78">
        <v>61</v>
      </c>
      <c r="H3937" s="78">
        <v>62</v>
      </c>
      <c r="I3937" s="78">
        <v>4</v>
      </c>
      <c r="J3937" s="78">
        <v>1</v>
      </c>
      <c r="K3937" s="78">
        <v>5</v>
      </c>
      <c r="L3937" s="78">
        <v>3</v>
      </c>
    </row>
    <row r="3938" spans="1:12">
      <c r="A3938" t="s">
        <v>29</v>
      </c>
      <c r="B3938" s="6" t="s">
        <v>80</v>
      </c>
      <c r="C3938" s="6">
        <v>3519303</v>
      </c>
      <c r="D3938" t="s">
        <v>4970</v>
      </c>
      <c r="E3938" s="78">
        <v>12</v>
      </c>
      <c r="F3938" s="78">
        <v>8</v>
      </c>
      <c r="G3938" s="78">
        <v>17</v>
      </c>
      <c r="H3938" s="78">
        <v>14</v>
      </c>
      <c r="I3938" s="78"/>
      <c r="J3938" s="78"/>
      <c r="K3938" s="78">
        <v>1</v>
      </c>
      <c r="L3938" s="78">
        <v>1</v>
      </c>
    </row>
    <row r="3939" spans="1:12">
      <c r="A3939" t="s">
        <v>29</v>
      </c>
      <c r="B3939" s="6" t="s">
        <v>80</v>
      </c>
      <c r="C3939" s="6">
        <v>3519402</v>
      </c>
      <c r="D3939" t="s">
        <v>4971</v>
      </c>
      <c r="E3939" s="78"/>
      <c r="F3939" s="78"/>
      <c r="G3939" s="78"/>
      <c r="H3939" s="78"/>
      <c r="I3939" s="78">
        <v>3</v>
      </c>
      <c r="J3939" s="78">
        <v>1</v>
      </c>
      <c r="K3939" s="78">
        <v>24</v>
      </c>
      <c r="L3939" s="78">
        <v>25</v>
      </c>
    </row>
    <row r="3940" spans="1:12">
      <c r="A3940" t="s">
        <v>29</v>
      </c>
      <c r="B3940" s="6" t="s">
        <v>80</v>
      </c>
      <c r="C3940" s="6">
        <v>3519501</v>
      </c>
      <c r="D3940" t="s">
        <v>4972</v>
      </c>
      <c r="E3940" s="78"/>
      <c r="F3940" s="78"/>
      <c r="G3940" s="78"/>
      <c r="H3940" s="78"/>
      <c r="I3940" s="78">
        <v>6</v>
      </c>
      <c r="J3940" s="78">
        <v>4</v>
      </c>
      <c r="K3940" s="78">
        <v>18</v>
      </c>
      <c r="L3940" s="78">
        <v>17</v>
      </c>
    </row>
    <row r="3941" spans="1:12">
      <c r="A3941" t="s">
        <v>29</v>
      </c>
      <c r="B3941" s="6" t="s">
        <v>80</v>
      </c>
      <c r="C3941" s="6">
        <v>3519600</v>
      </c>
      <c r="D3941" t="s">
        <v>3871</v>
      </c>
      <c r="E3941" s="78"/>
      <c r="F3941" s="78"/>
      <c r="G3941" s="78"/>
      <c r="H3941" s="78"/>
      <c r="I3941" s="78">
        <v>5</v>
      </c>
      <c r="J3941" s="78">
        <v>3</v>
      </c>
      <c r="K3941" s="78">
        <v>18</v>
      </c>
      <c r="L3941" s="78">
        <v>14</v>
      </c>
    </row>
    <row r="3942" spans="1:12">
      <c r="A3942" t="s">
        <v>29</v>
      </c>
      <c r="B3942" s="6" t="s">
        <v>80</v>
      </c>
      <c r="C3942" s="6">
        <v>3519709</v>
      </c>
      <c r="D3942" t="s">
        <v>3872</v>
      </c>
      <c r="E3942" s="78"/>
      <c r="F3942" s="78"/>
      <c r="G3942" s="78"/>
      <c r="H3942" s="78"/>
      <c r="I3942" s="78">
        <v>23</v>
      </c>
      <c r="J3942" s="78">
        <v>21</v>
      </c>
      <c r="K3942" s="78">
        <v>327</v>
      </c>
      <c r="L3942" s="78">
        <v>279</v>
      </c>
    </row>
    <row r="3943" spans="1:12">
      <c r="A3943" t="s">
        <v>29</v>
      </c>
      <c r="B3943" s="6" t="s">
        <v>80</v>
      </c>
      <c r="C3943" s="6">
        <v>3519808</v>
      </c>
      <c r="D3943" t="s">
        <v>4973</v>
      </c>
      <c r="E3943" s="78"/>
      <c r="F3943" s="78"/>
      <c r="G3943" s="78"/>
      <c r="H3943" s="78"/>
      <c r="I3943" s="78">
        <v>11</v>
      </c>
      <c r="J3943" s="78">
        <v>4</v>
      </c>
      <c r="K3943" s="78">
        <v>2</v>
      </c>
      <c r="L3943" s="78">
        <v>1</v>
      </c>
    </row>
    <row r="3944" spans="1:12">
      <c r="A3944" t="s">
        <v>29</v>
      </c>
      <c r="B3944" s="6" t="s">
        <v>80</v>
      </c>
      <c r="C3944" s="6">
        <v>3519907</v>
      </c>
      <c r="D3944" t="s">
        <v>4974</v>
      </c>
      <c r="E3944" s="78">
        <v>54</v>
      </c>
      <c r="F3944" s="78">
        <v>54</v>
      </c>
      <c r="G3944" s="78">
        <v>3</v>
      </c>
      <c r="H3944" s="78">
        <v>3</v>
      </c>
      <c r="I3944" s="78">
        <v>5</v>
      </c>
      <c r="J3944" s="78">
        <v>6</v>
      </c>
      <c r="K3944" s="78">
        <v>15</v>
      </c>
      <c r="L3944" s="78">
        <v>11</v>
      </c>
    </row>
    <row r="3945" spans="1:12">
      <c r="A3945" t="s">
        <v>29</v>
      </c>
      <c r="B3945" s="6" t="s">
        <v>80</v>
      </c>
      <c r="C3945" s="6">
        <v>3520004</v>
      </c>
      <c r="D3945" t="s">
        <v>4975</v>
      </c>
      <c r="E3945" s="78"/>
      <c r="F3945" s="78"/>
      <c r="G3945" s="78"/>
      <c r="H3945" s="78"/>
      <c r="I3945" s="78"/>
      <c r="J3945" s="78"/>
      <c r="K3945" s="78">
        <v>1</v>
      </c>
      <c r="L3945" s="78">
        <v>2</v>
      </c>
    </row>
    <row r="3946" spans="1:12">
      <c r="A3946" t="s">
        <v>29</v>
      </c>
      <c r="B3946" s="6" t="s">
        <v>80</v>
      </c>
      <c r="C3946" s="6">
        <v>3520103</v>
      </c>
      <c r="D3946" t="s">
        <v>3873</v>
      </c>
      <c r="E3946" s="78"/>
      <c r="F3946" s="78"/>
      <c r="G3946" s="78"/>
      <c r="H3946" s="78"/>
      <c r="I3946" s="78">
        <v>3</v>
      </c>
      <c r="J3946" s="78">
        <v>2</v>
      </c>
      <c r="K3946" s="78">
        <v>13</v>
      </c>
      <c r="L3946" s="78">
        <v>14</v>
      </c>
    </row>
    <row r="3947" spans="1:12">
      <c r="A3947" t="s">
        <v>29</v>
      </c>
      <c r="B3947" s="6" t="s">
        <v>80</v>
      </c>
      <c r="C3947" s="6">
        <v>3520202</v>
      </c>
      <c r="D3947" t="s">
        <v>4976</v>
      </c>
      <c r="E3947" s="78"/>
      <c r="F3947" s="78"/>
      <c r="G3947" s="78"/>
      <c r="H3947" s="78"/>
      <c r="I3947" s="78">
        <v>1</v>
      </c>
      <c r="J3947" s="78">
        <v>0</v>
      </c>
      <c r="K3947" s="78">
        <v>4</v>
      </c>
      <c r="L3947" s="78">
        <v>3</v>
      </c>
    </row>
    <row r="3948" spans="1:12">
      <c r="A3948" t="s">
        <v>29</v>
      </c>
      <c r="B3948" s="6" t="s">
        <v>80</v>
      </c>
      <c r="C3948" s="6">
        <v>3520301</v>
      </c>
      <c r="D3948" t="s">
        <v>3874</v>
      </c>
      <c r="E3948" s="78">
        <v>29</v>
      </c>
      <c r="F3948" s="78">
        <v>30</v>
      </c>
      <c r="G3948" s="78">
        <v>2</v>
      </c>
      <c r="H3948" s="78">
        <v>2</v>
      </c>
      <c r="I3948" s="78">
        <v>580</v>
      </c>
      <c r="J3948" s="78">
        <v>505</v>
      </c>
      <c r="K3948" s="78">
        <v>80</v>
      </c>
      <c r="L3948" s="78">
        <v>72</v>
      </c>
    </row>
    <row r="3949" spans="1:12">
      <c r="A3949" t="s">
        <v>29</v>
      </c>
      <c r="B3949" s="6" t="s">
        <v>80</v>
      </c>
      <c r="C3949" s="6">
        <v>3520400</v>
      </c>
      <c r="D3949" t="s">
        <v>4977</v>
      </c>
      <c r="E3949" s="78"/>
      <c r="F3949" s="78"/>
      <c r="G3949" s="78"/>
      <c r="H3949" s="78"/>
      <c r="I3949" s="78"/>
      <c r="J3949" s="78"/>
      <c r="K3949" s="78">
        <v>2</v>
      </c>
      <c r="L3949" s="78">
        <v>1</v>
      </c>
    </row>
    <row r="3950" spans="1:12">
      <c r="A3950" t="s">
        <v>29</v>
      </c>
      <c r="B3950" s="6" t="s">
        <v>80</v>
      </c>
      <c r="C3950" s="6">
        <v>3520442</v>
      </c>
      <c r="D3950" t="s">
        <v>3875</v>
      </c>
      <c r="E3950" s="78">
        <v>148</v>
      </c>
      <c r="F3950" s="78">
        <v>153</v>
      </c>
      <c r="G3950" s="78">
        <v>54</v>
      </c>
      <c r="H3950" s="78">
        <v>50</v>
      </c>
      <c r="I3950" s="78">
        <v>1</v>
      </c>
      <c r="J3950" s="78">
        <v>1</v>
      </c>
      <c r="K3950" s="78">
        <v>3</v>
      </c>
      <c r="L3950" s="78">
        <v>3</v>
      </c>
    </row>
    <row r="3951" spans="1:12">
      <c r="A3951" t="s">
        <v>29</v>
      </c>
      <c r="B3951" s="6" t="s">
        <v>80</v>
      </c>
      <c r="C3951" s="6">
        <v>3520509</v>
      </c>
      <c r="D3951" t="s">
        <v>4978</v>
      </c>
      <c r="E3951" s="78"/>
      <c r="F3951" s="78"/>
      <c r="G3951" s="78"/>
      <c r="H3951" s="78"/>
      <c r="I3951" s="78">
        <v>2</v>
      </c>
      <c r="J3951" s="78">
        <v>1</v>
      </c>
      <c r="K3951" s="78">
        <v>58</v>
      </c>
      <c r="L3951" s="78">
        <v>54</v>
      </c>
    </row>
    <row r="3952" spans="1:12">
      <c r="A3952" t="s">
        <v>29</v>
      </c>
      <c r="B3952" s="6" t="s">
        <v>80</v>
      </c>
      <c r="C3952" s="6">
        <v>3520608</v>
      </c>
      <c r="D3952" t="s">
        <v>4979</v>
      </c>
      <c r="E3952" s="78"/>
      <c r="F3952" s="78"/>
      <c r="G3952" s="78">
        <v>2</v>
      </c>
      <c r="H3952" s="78">
        <v>1</v>
      </c>
      <c r="I3952" s="78">
        <v>2</v>
      </c>
      <c r="J3952" s="78">
        <v>2</v>
      </c>
      <c r="K3952" s="78">
        <v>21</v>
      </c>
      <c r="L3952" s="78">
        <v>21</v>
      </c>
    </row>
    <row r="3953" spans="1:12">
      <c r="A3953" t="s">
        <v>29</v>
      </c>
      <c r="B3953" s="6" t="s">
        <v>80</v>
      </c>
      <c r="C3953" s="6">
        <v>3520707</v>
      </c>
      <c r="D3953" t="s">
        <v>4980</v>
      </c>
      <c r="E3953" s="78">
        <v>19</v>
      </c>
      <c r="F3953" s="78">
        <v>22</v>
      </c>
      <c r="G3953" s="78">
        <v>7</v>
      </c>
      <c r="H3953" s="78">
        <v>5</v>
      </c>
      <c r="I3953" s="78">
        <v>4</v>
      </c>
      <c r="J3953" s="78">
        <v>3</v>
      </c>
      <c r="K3953" s="78">
        <v>43</v>
      </c>
      <c r="L3953" s="78">
        <v>30</v>
      </c>
    </row>
    <row r="3954" spans="1:12">
      <c r="A3954" t="s">
        <v>29</v>
      </c>
      <c r="B3954" s="6" t="s">
        <v>80</v>
      </c>
      <c r="C3954" s="6">
        <v>3520806</v>
      </c>
      <c r="D3954" t="s">
        <v>4981</v>
      </c>
      <c r="E3954" s="78"/>
      <c r="F3954" s="78"/>
      <c r="G3954" s="78"/>
      <c r="H3954" s="78"/>
      <c r="I3954" s="78">
        <v>1</v>
      </c>
      <c r="J3954" s="78">
        <v>1</v>
      </c>
      <c r="K3954" s="78">
        <v>5</v>
      </c>
      <c r="L3954" s="78">
        <v>5</v>
      </c>
    </row>
    <row r="3955" spans="1:12">
      <c r="A3955" t="s">
        <v>29</v>
      </c>
      <c r="B3955" s="6" t="s">
        <v>80</v>
      </c>
      <c r="C3955" s="6">
        <v>3520905</v>
      </c>
      <c r="D3955" t="s">
        <v>4982</v>
      </c>
      <c r="E3955" s="78"/>
      <c r="F3955" s="78"/>
      <c r="G3955" s="78"/>
      <c r="H3955" s="78"/>
      <c r="I3955" s="78"/>
      <c r="J3955" s="78"/>
      <c r="K3955" s="78">
        <v>4</v>
      </c>
      <c r="L3955" s="78">
        <v>3</v>
      </c>
    </row>
    <row r="3956" spans="1:12">
      <c r="A3956" t="s">
        <v>29</v>
      </c>
      <c r="B3956" s="6" t="s">
        <v>80</v>
      </c>
      <c r="C3956" s="6">
        <v>3521002</v>
      </c>
      <c r="D3956" t="s">
        <v>3876</v>
      </c>
      <c r="E3956" s="78">
        <v>106</v>
      </c>
      <c r="F3956" s="78">
        <v>120</v>
      </c>
      <c r="G3956" s="78">
        <v>61</v>
      </c>
      <c r="H3956" s="78">
        <v>52</v>
      </c>
      <c r="I3956" s="78">
        <v>3</v>
      </c>
      <c r="J3956" s="78">
        <v>2</v>
      </c>
      <c r="K3956" s="78">
        <v>11</v>
      </c>
      <c r="L3956" s="78">
        <v>8</v>
      </c>
    </row>
    <row r="3957" spans="1:12">
      <c r="A3957" t="s">
        <v>29</v>
      </c>
      <c r="B3957" s="6" t="s">
        <v>80</v>
      </c>
      <c r="C3957" s="6">
        <v>3521101</v>
      </c>
      <c r="D3957" t="s">
        <v>4983</v>
      </c>
      <c r="E3957" s="78">
        <v>1</v>
      </c>
      <c r="F3957" s="78">
        <v>1</v>
      </c>
      <c r="G3957" s="78">
        <v>10</v>
      </c>
      <c r="H3957" s="78">
        <v>13</v>
      </c>
      <c r="I3957" s="78">
        <v>6</v>
      </c>
      <c r="J3957" s="78">
        <v>3</v>
      </c>
      <c r="K3957" s="78">
        <v>17</v>
      </c>
      <c r="L3957" s="78">
        <v>9</v>
      </c>
    </row>
    <row r="3958" spans="1:12">
      <c r="A3958" t="s">
        <v>29</v>
      </c>
      <c r="B3958" s="6" t="s">
        <v>80</v>
      </c>
      <c r="C3958" s="6">
        <v>3521150</v>
      </c>
      <c r="D3958" t="s">
        <v>4984</v>
      </c>
      <c r="E3958" s="78"/>
      <c r="F3958" s="78"/>
      <c r="G3958" s="78"/>
      <c r="H3958" s="78"/>
      <c r="I3958" s="78"/>
      <c r="J3958" s="78"/>
      <c r="K3958" s="78">
        <v>8</v>
      </c>
      <c r="L3958" s="78">
        <v>5</v>
      </c>
    </row>
    <row r="3959" spans="1:12">
      <c r="A3959" t="s">
        <v>29</v>
      </c>
      <c r="B3959" s="6" t="s">
        <v>80</v>
      </c>
      <c r="C3959" s="6">
        <v>3521200</v>
      </c>
      <c r="D3959" t="s">
        <v>3878</v>
      </c>
      <c r="E3959" s="78">
        <v>110</v>
      </c>
      <c r="F3959" s="78">
        <v>110</v>
      </c>
      <c r="G3959" s="78">
        <v>8</v>
      </c>
      <c r="H3959" s="78">
        <v>8</v>
      </c>
      <c r="I3959" s="78">
        <v>22</v>
      </c>
      <c r="J3959" s="78">
        <v>18</v>
      </c>
      <c r="K3959" s="78">
        <v>1</v>
      </c>
      <c r="L3959" s="78">
        <v>1</v>
      </c>
    </row>
    <row r="3960" spans="1:12">
      <c r="A3960" t="s">
        <v>29</v>
      </c>
      <c r="B3960" s="6" t="s">
        <v>80</v>
      </c>
      <c r="C3960" s="6">
        <v>3521309</v>
      </c>
      <c r="D3960" t="s">
        <v>4985</v>
      </c>
      <c r="E3960" s="78"/>
      <c r="F3960" s="78"/>
      <c r="G3960" s="78"/>
      <c r="H3960" s="78"/>
      <c r="I3960" s="78">
        <v>2</v>
      </c>
      <c r="J3960" s="78">
        <v>2</v>
      </c>
      <c r="K3960" s="78">
        <v>9</v>
      </c>
      <c r="L3960" s="78">
        <v>4</v>
      </c>
    </row>
    <row r="3961" spans="1:12">
      <c r="A3961" t="s">
        <v>29</v>
      </c>
      <c r="B3961" s="6" t="s">
        <v>80</v>
      </c>
      <c r="C3961" s="6">
        <v>3521507</v>
      </c>
      <c r="D3961" t="s">
        <v>4986</v>
      </c>
      <c r="E3961" s="78"/>
      <c r="F3961" s="78"/>
      <c r="G3961" s="78"/>
      <c r="H3961" s="78"/>
      <c r="I3961" s="78">
        <v>3</v>
      </c>
      <c r="J3961" s="78">
        <v>2</v>
      </c>
      <c r="K3961" s="78">
        <v>36</v>
      </c>
      <c r="L3961" s="78">
        <v>28</v>
      </c>
    </row>
    <row r="3962" spans="1:12">
      <c r="A3962" t="s">
        <v>29</v>
      </c>
      <c r="B3962" s="6" t="s">
        <v>80</v>
      </c>
      <c r="C3962" s="6">
        <v>3521606</v>
      </c>
      <c r="D3962" t="s">
        <v>4987</v>
      </c>
      <c r="E3962" s="78"/>
      <c r="F3962" s="78"/>
      <c r="G3962" s="78"/>
      <c r="H3962" s="78"/>
      <c r="I3962" s="78">
        <v>11</v>
      </c>
      <c r="J3962" s="78">
        <v>10</v>
      </c>
      <c r="K3962" s="78">
        <v>42</v>
      </c>
      <c r="L3962" s="78">
        <v>31</v>
      </c>
    </row>
    <row r="3963" spans="1:12">
      <c r="A3963" t="s">
        <v>29</v>
      </c>
      <c r="B3963" s="6" t="s">
        <v>80</v>
      </c>
      <c r="C3963" s="6">
        <v>3521705</v>
      </c>
      <c r="D3963" t="s">
        <v>3879</v>
      </c>
      <c r="E3963" s="78">
        <v>40</v>
      </c>
      <c r="F3963" s="78">
        <v>34</v>
      </c>
      <c r="G3963" s="78">
        <v>312</v>
      </c>
      <c r="H3963" s="78">
        <v>289</v>
      </c>
      <c r="I3963" s="78">
        <v>37</v>
      </c>
      <c r="J3963" s="78">
        <v>45</v>
      </c>
      <c r="K3963" s="78">
        <v>110</v>
      </c>
      <c r="L3963" s="78">
        <v>88</v>
      </c>
    </row>
    <row r="3964" spans="1:12">
      <c r="A3964" t="s">
        <v>29</v>
      </c>
      <c r="B3964" s="6" t="s">
        <v>80</v>
      </c>
      <c r="C3964" s="6">
        <v>3521804</v>
      </c>
      <c r="D3964" t="s">
        <v>3880</v>
      </c>
      <c r="E3964" s="78">
        <v>1</v>
      </c>
      <c r="F3964" s="78">
        <v>1</v>
      </c>
      <c r="G3964" s="78"/>
      <c r="H3964" s="78"/>
      <c r="I3964" s="78">
        <v>6</v>
      </c>
      <c r="J3964" s="78">
        <v>4</v>
      </c>
      <c r="K3964" s="78">
        <v>35</v>
      </c>
      <c r="L3964" s="78">
        <v>32</v>
      </c>
    </row>
    <row r="3965" spans="1:12">
      <c r="A3965" t="s">
        <v>29</v>
      </c>
      <c r="B3965" s="6" t="s">
        <v>80</v>
      </c>
      <c r="C3965" s="6">
        <v>3521903</v>
      </c>
      <c r="D3965" t="s">
        <v>3881</v>
      </c>
      <c r="E3965" s="78"/>
      <c r="F3965" s="78"/>
      <c r="G3965" s="78">
        <v>5</v>
      </c>
      <c r="H3965" s="78">
        <v>2</v>
      </c>
      <c r="I3965" s="78">
        <v>21</v>
      </c>
      <c r="J3965" s="78">
        <v>23</v>
      </c>
      <c r="K3965" s="78">
        <v>176</v>
      </c>
      <c r="L3965" s="78">
        <v>147</v>
      </c>
    </row>
    <row r="3966" spans="1:12">
      <c r="A3966" t="s">
        <v>29</v>
      </c>
      <c r="B3966" s="6" t="s">
        <v>80</v>
      </c>
      <c r="C3966" s="6">
        <v>3522000</v>
      </c>
      <c r="D3966" t="s">
        <v>4988</v>
      </c>
      <c r="E3966" s="78"/>
      <c r="F3966" s="78"/>
      <c r="G3966" s="78">
        <v>1</v>
      </c>
      <c r="H3966" s="78">
        <v>1</v>
      </c>
      <c r="I3966" s="78">
        <v>4</v>
      </c>
      <c r="J3966" s="78">
        <v>1</v>
      </c>
      <c r="K3966" s="78">
        <v>18</v>
      </c>
      <c r="L3966" s="78">
        <v>13</v>
      </c>
    </row>
    <row r="3967" spans="1:12">
      <c r="A3967" t="s">
        <v>29</v>
      </c>
      <c r="B3967" s="6" t="s">
        <v>80</v>
      </c>
      <c r="C3967" s="6">
        <v>3522109</v>
      </c>
      <c r="D3967" t="s">
        <v>3882</v>
      </c>
      <c r="E3967" s="78">
        <v>1</v>
      </c>
      <c r="F3967" s="78">
        <v>1</v>
      </c>
      <c r="G3967" s="78"/>
      <c r="H3967" s="78"/>
      <c r="I3967" s="78">
        <v>20</v>
      </c>
      <c r="J3967" s="78">
        <v>10</v>
      </c>
      <c r="K3967" s="78">
        <v>27</v>
      </c>
      <c r="L3967" s="78">
        <v>17</v>
      </c>
    </row>
    <row r="3968" spans="1:12">
      <c r="A3968" t="s">
        <v>29</v>
      </c>
      <c r="B3968" s="6" t="s">
        <v>80</v>
      </c>
      <c r="C3968" s="6">
        <v>3522158</v>
      </c>
      <c r="D3968" t="s">
        <v>4989</v>
      </c>
      <c r="E3968" s="78">
        <v>20</v>
      </c>
      <c r="F3968" s="78">
        <v>23</v>
      </c>
      <c r="G3968" s="78">
        <v>2</v>
      </c>
      <c r="H3968" s="78">
        <v>1</v>
      </c>
      <c r="I3968" s="78">
        <v>27</v>
      </c>
      <c r="J3968" s="78">
        <v>35</v>
      </c>
      <c r="K3968" s="78">
        <v>16</v>
      </c>
      <c r="L3968" s="78">
        <v>13</v>
      </c>
    </row>
    <row r="3969" spans="1:12">
      <c r="A3969" t="s">
        <v>29</v>
      </c>
      <c r="B3969" s="6" t="s">
        <v>80</v>
      </c>
      <c r="C3969" s="6">
        <v>3522208</v>
      </c>
      <c r="D3969" t="s">
        <v>4990</v>
      </c>
      <c r="E3969" s="78"/>
      <c r="F3969" s="78"/>
      <c r="G3969" s="78"/>
      <c r="H3969" s="78"/>
      <c r="I3969" s="78"/>
      <c r="J3969" s="78"/>
      <c r="K3969" s="78">
        <v>2</v>
      </c>
      <c r="L3969" s="78">
        <v>1</v>
      </c>
    </row>
    <row r="3970" spans="1:12">
      <c r="A3970" t="s">
        <v>29</v>
      </c>
      <c r="B3970" s="6" t="s">
        <v>80</v>
      </c>
      <c r="C3970" s="6">
        <v>3522307</v>
      </c>
      <c r="D3970" t="s">
        <v>3883</v>
      </c>
      <c r="E3970" s="78">
        <v>76</v>
      </c>
      <c r="F3970" s="78">
        <v>70</v>
      </c>
      <c r="G3970" s="78">
        <v>42</v>
      </c>
      <c r="H3970" s="78">
        <v>35</v>
      </c>
      <c r="I3970" s="78">
        <v>22</v>
      </c>
      <c r="J3970" s="78">
        <v>17</v>
      </c>
      <c r="K3970" s="78">
        <v>129</v>
      </c>
      <c r="L3970" s="78">
        <v>116</v>
      </c>
    </row>
    <row r="3971" spans="1:12">
      <c r="A3971" t="s">
        <v>29</v>
      </c>
      <c r="B3971" s="6" t="s">
        <v>80</v>
      </c>
      <c r="C3971" s="6">
        <v>3522406</v>
      </c>
      <c r="D3971" t="s">
        <v>2379</v>
      </c>
      <c r="E3971" s="78">
        <v>20</v>
      </c>
      <c r="F3971" s="78">
        <v>26</v>
      </c>
      <c r="G3971" s="78">
        <v>236</v>
      </c>
      <c r="H3971" s="78">
        <v>216</v>
      </c>
      <c r="I3971" s="78">
        <v>69</v>
      </c>
      <c r="J3971" s="78">
        <v>49</v>
      </c>
      <c r="K3971" s="78">
        <v>111</v>
      </c>
      <c r="L3971" s="78">
        <v>99</v>
      </c>
    </row>
    <row r="3972" spans="1:12">
      <c r="A3972" t="s">
        <v>29</v>
      </c>
      <c r="B3972" s="6" t="s">
        <v>80</v>
      </c>
      <c r="C3972" s="6">
        <v>3522604</v>
      </c>
      <c r="D3972" t="s">
        <v>4991</v>
      </c>
      <c r="E3972" s="78"/>
      <c r="F3972" s="78"/>
      <c r="G3972" s="78"/>
      <c r="H3972" s="78"/>
      <c r="I3972" s="78">
        <v>11</v>
      </c>
      <c r="J3972" s="78">
        <v>9</v>
      </c>
      <c r="K3972" s="78">
        <v>39</v>
      </c>
      <c r="L3972" s="78">
        <v>34</v>
      </c>
    </row>
    <row r="3973" spans="1:12">
      <c r="A3973" t="s">
        <v>29</v>
      </c>
      <c r="B3973" s="6" t="s">
        <v>80</v>
      </c>
      <c r="C3973" s="6">
        <v>3522653</v>
      </c>
      <c r="D3973" t="s">
        <v>4992</v>
      </c>
      <c r="E3973" s="78"/>
      <c r="F3973" s="78"/>
      <c r="G3973" s="78"/>
      <c r="H3973" s="78"/>
      <c r="I3973" s="78">
        <v>1</v>
      </c>
      <c r="J3973" s="78">
        <v>1</v>
      </c>
      <c r="K3973" s="78">
        <v>15</v>
      </c>
      <c r="L3973" s="78">
        <v>9</v>
      </c>
    </row>
    <row r="3974" spans="1:12">
      <c r="A3974" t="s">
        <v>29</v>
      </c>
      <c r="B3974" s="6" t="s">
        <v>80</v>
      </c>
      <c r="C3974" s="6">
        <v>3522703</v>
      </c>
      <c r="D3974" t="s">
        <v>3884</v>
      </c>
      <c r="E3974" s="78"/>
      <c r="F3974" s="78"/>
      <c r="G3974" s="78"/>
      <c r="H3974" s="78"/>
      <c r="I3974" s="78">
        <v>18</v>
      </c>
      <c r="J3974" s="78">
        <v>15</v>
      </c>
      <c r="K3974" s="78">
        <v>152</v>
      </c>
      <c r="L3974" s="78">
        <v>133</v>
      </c>
    </row>
    <row r="3975" spans="1:12">
      <c r="A3975" t="s">
        <v>29</v>
      </c>
      <c r="B3975" s="6" t="s">
        <v>80</v>
      </c>
      <c r="C3975" s="6">
        <v>3522802</v>
      </c>
      <c r="D3975" t="s">
        <v>3680</v>
      </c>
      <c r="E3975" s="78">
        <v>1</v>
      </c>
      <c r="F3975" s="78">
        <v>0</v>
      </c>
      <c r="G3975" s="78"/>
      <c r="H3975" s="78"/>
      <c r="I3975" s="78">
        <v>15</v>
      </c>
      <c r="J3975" s="78">
        <v>12</v>
      </c>
      <c r="K3975" s="78">
        <v>94</v>
      </c>
      <c r="L3975" s="78">
        <v>69</v>
      </c>
    </row>
    <row r="3976" spans="1:12">
      <c r="A3976" t="s">
        <v>29</v>
      </c>
      <c r="B3976" s="6" t="s">
        <v>80</v>
      </c>
      <c r="C3976" s="6">
        <v>3522901</v>
      </c>
      <c r="D3976" t="s">
        <v>4993</v>
      </c>
      <c r="E3976" s="78"/>
      <c r="F3976" s="78"/>
      <c r="G3976" s="78"/>
      <c r="H3976" s="78"/>
      <c r="I3976" s="78">
        <v>1</v>
      </c>
      <c r="J3976" s="78">
        <v>0</v>
      </c>
      <c r="K3976" s="78">
        <v>4</v>
      </c>
      <c r="L3976" s="78">
        <v>3</v>
      </c>
    </row>
    <row r="3977" spans="1:12">
      <c r="A3977" t="s">
        <v>29</v>
      </c>
      <c r="B3977" s="6" t="s">
        <v>80</v>
      </c>
      <c r="C3977" s="6">
        <v>3523008</v>
      </c>
      <c r="D3977" t="s">
        <v>3885</v>
      </c>
      <c r="E3977" s="78">
        <v>70</v>
      </c>
      <c r="F3977" s="78">
        <v>94</v>
      </c>
      <c r="G3977" s="78">
        <v>70</v>
      </c>
      <c r="H3977" s="78">
        <v>69</v>
      </c>
      <c r="I3977" s="78"/>
      <c r="J3977" s="78"/>
      <c r="K3977" s="78">
        <v>3</v>
      </c>
      <c r="L3977" s="78">
        <v>0</v>
      </c>
    </row>
    <row r="3978" spans="1:12">
      <c r="A3978" t="s">
        <v>29</v>
      </c>
      <c r="B3978" s="6" t="s">
        <v>80</v>
      </c>
      <c r="C3978" s="6">
        <v>3523206</v>
      </c>
      <c r="D3978" t="s">
        <v>3886</v>
      </c>
      <c r="E3978" s="78">
        <v>53</v>
      </c>
      <c r="F3978" s="78">
        <v>50</v>
      </c>
      <c r="G3978" s="78">
        <v>33</v>
      </c>
      <c r="H3978" s="78">
        <v>32</v>
      </c>
      <c r="I3978" s="78">
        <v>52</v>
      </c>
      <c r="J3978" s="78">
        <v>45</v>
      </c>
      <c r="K3978" s="78">
        <v>57</v>
      </c>
      <c r="L3978" s="78">
        <v>44</v>
      </c>
    </row>
    <row r="3979" spans="1:12">
      <c r="A3979" t="s">
        <v>29</v>
      </c>
      <c r="B3979" s="6" t="s">
        <v>80</v>
      </c>
      <c r="C3979" s="6">
        <v>3523305</v>
      </c>
      <c r="D3979" t="s">
        <v>3887</v>
      </c>
      <c r="E3979" s="78"/>
      <c r="F3979" s="78"/>
      <c r="G3979" s="78"/>
      <c r="H3979" s="78"/>
      <c r="I3979" s="78">
        <v>23</v>
      </c>
      <c r="J3979" s="78">
        <v>16</v>
      </c>
      <c r="K3979" s="78">
        <v>33</v>
      </c>
      <c r="L3979" s="78">
        <v>26</v>
      </c>
    </row>
    <row r="3980" spans="1:12">
      <c r="A3980" t="s">
        <v>29</v>
      </c>
      <c r="B3980" s="6" t="s">
        <v>80</v>
      </c>
      <c r="C3980" s="6">
        <v>3523404</v>
      </c>
      <c r="D3980" t="s">
        <v>4994</v>
      </c>
      <c r="E3980" s="78"/>
      <c r="F3980" s="78"/>
      <c r="G3980" s="78"/>
      <c r="H3980" s="78"/>
      <c r="I3980" s="78">
        <v>4</v>
      </c>
      <c r="J3980" s="78">
        <v>4</v>
      </c>
      <c r="K3980" s="78">
        <v>49</v>
      </c>
      <c r="L3980" s="78">
        <v>45</v>
      </c>
    </row>
    <row r="3981" spans="1:12">
      <c r="A3981" t="s">
        <v>29</v>
      </c>
      <c r="B3981" s="6" t="s">
        <v>80</v>
      </c>
      <c r="C3981" s="6">
        <v>3523503</v>
      </c>
      <c r="D3981" t="s">
        <v>4995</v>
      </c>
      <c r="E3981" s="78"/>
      <c r="F3981" s="78"/>
      <c r="G3981" s="78">
        <v>2</v>
      </c>
      <c r="H3981" s="78">
        <v>1</v>
      </c>
      <c r="I3981" s="78">
        <v>9</v>
      </c>
      <c r="J3981" s="78">
        <v>7</v>
      </c>
      <c r="K3981" s="78">
        <v>21</v>
      </c>
      <c r="L3981" s="78">
        <v>20</v>
      </c>
    </row>
    <row r="3982" spans="1:12">
      <c r="A3982" t="s">
        <v>29</v>
      </c>
      <c r="B3982" s="6" t="s">
        <v>80</v>
      </c>
      <c r="C3982" s="6">
        <v>3523602</v>
      </c>
      <c r="D3982" t="s">
        <v>4996</v>
      </c>
      <c r="E3982" s="78"/>
      <c r="F3982" s="78"/>
      <c r="G3982" s="78"/>
      <c r="H3982" s="78"/>
      <c r="I3982" s="78">
        <v>3</v>
      </c>
      <c r="J3982" s="78">
        <v>2</v>
      </c>
      <c r="K3982" s="78">
        <v>4</v>
      </c>
      <c r="L3982" s="78">
        <v>2</v>
      </c>
    </row>
    <row r="3983" spans="1:12">
      <c r="A3983" t="s">
        <v>29</v>
      </c>
      <c r="B3983" s="6" t="s">
        <v>80</v>
      </c>
      <c r="C3983" s="6">
        <v>3523701</v>
      </c>
      <c r="D3983" t="s">
        <v>4997</v>
      </c>
      <c r="E3983" s="78"/>
      <c r="F3983" s="78"/>
      <c r="G3983" s="78"/>
      <c r="H3983" s="78"/>
      <c r="I3983" s="78"/>
      <c r="J3983" s="78"/>
      <c r="K3983" s="78">
        <v>17</v>
      </c>
      <c r="L3983" s="78">
        <v>9</v>
      </c>
    </row>
    <row r="3984" spans="1:12">
      <c r="A3984" t="s">
        <v>29</v>
      </c>
      <c r="B3984" s="6" t="s">
        <v>80</v>
      </c>
      <c r="C3984" s="6">
        <v>3523800</v>
      </c>
      <c r="D3984" t="s">
        <v>3888</v>
      </c>
      <c r="E3984" s="78"/>
      <c r="F3984" s="78"/>
      <c r="G3984" s="78"/>
      <c r="H3984" s="78"/>
      <c r="I3984" s="78">
        <v>5</v>
      </c>
      <c r="J3984" s="78">
        <v>2</v>
      </c>
      <c r="K3984" s="78">
        <v>17</v>
      </c>
      <c r="L3984" s="78">
        <v>10</v>
      </c>
    </row>
    <row r="3985" spans="1:12">
      <c r="A3985" t="s">
        <v>29</v>
      </c>
      <c r="B3985" s="6" t="s">
        <v>80</v>
      </c>
      <c r="C3985" s="6">
        <v>3523909</v>
      </c>
      <c r="D3985" t="s">
        <v>4998</v>
      </c>
      <c r="E3985" s="78"/>
      <c r="F3985" s="78"/>
      <c r="G3985" s="78"/>
      <c r="H3985" s="78"/>
      <c r="I3985" s="78">
        <v>1</v>
      </c>
      <c r="J3985" s="78">
        <v>2</v>
      </c>
      <c r="K3985" s="78">
        <v>1</v>
      </c>
      <c r="L3985" s="78">
        <v>0</v>
      </c>
    </row>
    <row r="3986" spans="1:12">
      <c r="A3986" t="s">
        <v>29</v>
      </c>
      <c r="B3986" s="6" t="s">
        <v>80</v>
      </c>
      <c r="C3986" s="6">
        <v>3524006</v>
      </c>
      <c r="D3986" t="s">
        <v>4999</v>
      </c>
      <c r="E3986" s="78"/>
      <c r="F3986" s="78"/>
      <c r="G3986" s="78"/>
      <c r="H3986" s="78"/>
      <c r="I3986" s="78">
        <v>1</v>
      </c>
      <c r="J3986" s="78">
        <v>0</v>
      </c>
      <c r="K3986" s="78">
        <v>13</v>
      </c>
      <c r="L3986" s="78">
        <v>15</v>
      </c>
    </row>
    <row r="3987" spans="1:12">
      <c r="A3987" t="s">
        <v>29</v>
      </c>
      <c r="B3987" s="6" t="s">
        <v>80</v>
      </c>
      <c r="C3987" s="6">
        <v>3524105</v>
      </c>
      <c r="D3987" t="s">
        <v>5000</v>
      </c>
      <c r="E3987" s="78"/>
      <c r="F3987" s="78"/>
      <c r="G3987" s="78"/>
      <c r="H3987" s="78"/>
      <c r="I3987" s="78">
        <v>2</v>
      </c>
      <c r="J3987" s="78">
        <v>0</v>
      </c>
      <c r="K3987" s="78">
        <v>22</v>
      </c>
      <c r="L3987" s="78">
        <v>15</v>
      </c>
    </row>
    <row r="3988" spans="1:12">
      <c r="A3988" t="s">
        <v>29</v>
      </c>
      <c r="B3988" s="6" t="s">
        <v>80</v>
      </c>
      <c r="C3988" s="6">
        <v>3524204</v>
      </c>
      <c r="D3988" t="s">
        <v>436</v>
      </c>
      <c r="E3988" s="78"/>
      <c r="F3988" s="78"/>
      <c r="G3988" s="78"/>
      <c r="H3988" s="78"/>
      <c r="I3988" s="78">
        <v>1</v>
      </c>
      <c r="J3988" s="78">
        <v>2</v>
      </c>
      <c r="K3988" s="78">
        <v>7</v>
      </c>
      <c r="L3988" s="78">
        <v>8</v>
      </c>
    </row>
    <row r="3989" spans="1:12">
      <c r="A3989" t="s">
        <v>29</v>
      </c>
      <c r="B3989" s="6" t="s">
        <v>80</v>
      </c>
      <c r="C3989" s="6">
        <v>3524303</v>
      </c>
      <c r="D3989" t="s">
        <v>3889</v>
      </c>
      <c r="E3989" s="78">
        <v>15</v>
      </c>
      <c r="F3989" s="78">
        <v>13</v>
      </c>
      <c r="G3989" s="78">
        <v>24</v>
      </c>
      <c r="H3989" s="78">
        <v>28</v>
      </c>
      <c r="I3989" s="78">
        <v>3</v>
      </c>
      <c r="J3989" s="78">
        <v>2</v>
      </c>
      <c r="K3989" s="78">
        <v>16</v>
      </c>
      <c r="L3989" s="78">
        <v>16</v>
      </c>
    </row>
    <row r="3990" spans="1:12">
      <c r="A3990" t="s">
        <v>29</v>
      </c>
      <c r="B3990" s="6" t="s">
        <v>80</v>
      </c>
      <c r="C3990" s="6">
        <v>3524402</v>
      </c>
      <c r="D3990" t="s">
        <v>5001</v>
      </c>
      <c r="E3990" s="78"/>
      <c r="F3990" s="78"/>
      <c r="G3990" s="78"/>
      <c r="H3990" s="78"/>
      <c r="I3990" s="78">
        <v>2</v>
      </c>
      <c r="J3990" s="78">
        <v>2</v>
      </c>
      <c r="K3990" s="78">
        <v>3</v>
      </c>
      <c r="L3990" s="78">
        <v>4</v>
      </c>
    </row>
    <row r="3991" spans="1:12">
      <c r="A3991" t="s">
        <v>29</v>
      </c>
      <c r="B3991" s="6" t="s">
        <v>80</v>
      </c>
      <c r="C3991" s="6">
        <v>3524501</v>
      </c>
      <c r="D3991" t="s">
        <v>5002</v>
      </c>
      <c r="E3991" s="78"/>
      <c r="F3991" s="78"/>
      <c r="G3991" s="78"/>
      <c r="H3991" s="78"/>
      <c r="I3991" s="78"/>
      <c r="J3991" s="78"/>
      <c r="K3991" s="78">
        <v>3</v>
      </c>
      <c r="L3991" s="78">
        <v>3</v>
      </c>
    </row>
    <row r="3992" spans="1:12">
      <c r="A3992" t="s">
        <v>29</v>
      </c>
      <c r="B3992" s="6" t="s">
        <v>80</v>
      </c>
      <c r="C3992" s="6">
        <v>3524600</v>
      </c>
      <c r="D3992" t="s">
        <v>3890</v>
      </c>
      <c r="E3992" s="78">
        <v>1</v>
      </c>
      <c r="F3992" s="78">
        <v>1</v>
      </c>
      <c r="G3992" s="78">
        <v>1</v>
      </c>
      <c r="H3992" s="78">
        <v>1</v>
      </c>
      <c r="I3992" s="78">
        <v>43</v>
      </c>
      <c r="J3992" s="78">
        <v>41</v>
      </c>
      <c r="K3992" s="78">
        <v>40</v>
      </c>
      <c r="L3992" s="78">
        <v>35</v>
      </c>
    </row>
    <row r="3993" spans="1:12">
      <c r="A3993" t="s">
        <v>29</v>
      </c>
      <c r="B3993" s="6" t="s">
        <v>80</v>
      </c>
      <c r="C3993" s="6">
        <v>3524709</v>
      </c>
      <c r="D3993" t="s">
        <v>5003</v>
      </c>
      <c r="E3993" s="78"/>
      <c r="F3993" s="78"/>
      <c r="G3993" s="78"/>
      <c r="H3993" s="78"/>
      <c r="I3993" s="78">
        <v>1</v>
      </c>
      <c r="J3993" s="78">
        <v>0</v>
      </c>
      <c r="K3993" s="78">
        <v>4</v>
      </c>
      <c r="L3993" s="78">
        <v>3</v>
      </c>
    </row>
    <row r="3994" spans="1:12">
      <c r="A3994" t="s">
        <v>29</v>
      </c>
      <c r="B3994" s="6" t="s">
        <v>80</v>
      </c>
      <c r="C3994" s="6">
        <v>3524808</v>
      </c>
      <c r="D3994" t="s">
        <v>5004</v>
      </c>
      <c r="E3994" s="78"/>
      <c r="F3994" s="78"/>
      <c r="G3994" s="78">
        <v>4</v>
      </c>
      <c r="H3994" s="78">
        <v>8</v>
      </c>
      <c r="I3994" s="78">
        <v>29</v>
      </c>
      <c r="J3994" s="78">
        <v>24</v>
      </c>
      <c r="K3994" s="78">
        <v>120</v>
      </c>
      <c r="L3994" s="78">
        <v>102</v>
      </c>
    </row>
    <row r="3995" spans="1:12">
      <c r="A3995" t="s">
        <v>29</v>
      </c>
      <c r="B3995" s="6" t="s">
        <v>80</v>
      </c>
      <c r="C3995" s="6">
        <v>3524907</v>
      </c>
      <c r="D3995" t="s">
        <v>5005</v>
      </c>
      <c r="E3995" s="78"/>
      <c r="F3995" s="78"/>
      <c r="G3995" s="78"/>
      <c r="H3995" s="78"/>
      <c r="I3995" s="78">
        <v>2</v>
      </c>
      <c r="J3995" s="78">
        <v>0</v>
      </c>
      <c r="K3995" s="78">
        <v>17</v>
      </c>
      <c r="L3995" s="78">
        <v>12</v>
      </c>
    </row>
    <row r="3996" spans="1:12">
      <c r="A3996" t="s">
        <v>29</v>
      </c>
      <c r="B3996" s="6" t="s">
        <v>80</v>
      </c>
      <c r="C3996" s="6">
        <v>3525102</v>
      </c>
      <c r="D3996" t="s">
        <v>4725</v>
      </c>
      <c r="E3996" s="78"/>
      <c r="F3996" s="78"/>
      <c r="G3996" s="78"/>
      <c r="H3996" s="78"/>
      <c r="I3996" s="78">
        <v>3</v>
      </c>
      <c r="J3996" s="78">
        <v>1</v>
      </c>
      <c r="K3996" s="78">
        <v>3</v>
      </c>
      <c r="L3996" s="78">
        <v>3</v>
      </c>
    </row>
    <row r="3997" spans="1:12">
      <c r="A3997" t="s">
        <v>29</v>
      </c>
      <c r="B3997" s="6" t="s">
        <v>80</v>
      </c>
      <c r="C3997" s="6">
        <v>3525201</v>
      </c>
      <c r="D3997" t="s">
        <v>3891</v>
      </c>
      <c r="E3997" s="78"/>
      <c r="F3997" s="78"/>
      <c r="G3997" s="78"/>
      <c r="H3997" s="78"/>
      <c r="I3997" s="78">
        <v>12</v>
      </c>
      <c r="J3997" s="78">
        <v>10</v>
      </c>
      <c r="K3997" s="78">
        <v>74</v>
      </c>
      <c r="L3997" s="78">
        <v>68</v>
      </c>
    </row>
    <row r="3998" spans="1:12">
      <c r="A3998" t="s">
        <v>29</v>
      </c>
      <c r="B3998" s="6" t="s">
        <v>80</v>
      </c>
      <c r="C3998" s="6">
        <v>3525300</v>
      </c>
      <c r="D3998" t="s">
        <v>5006</v>
      </c>
      <c r="E3998" s="78"/>
      <c r="F3998" s="78"/>
      <c r="G3998" s="78"/>
      <c r="H3998" s="78"/>
      <c r="I3998" s="78">
        <v>1</v>
      </c>
      <c r="J3998" s="78">
        <v>0</v>
      </c>
      <c r="K3998" s="78">
        <v>9</v>
      </c>
      <c r="L3998" s="78">
        <v>5</v>
      </c>
    </row>
    <row r="3999" spans="1:12">
      <c r="A3999" t="s">
        <v>29</v>
      </c>
      <c r="B3999" s="6" t="s">
        <v>80</v>
      </c>
      <c r="C3999" s="6">
        <v>3525409</v>
      </c>
      <c r="D3999" t="s">
        <v>5007</v>
      </c>
      <c r="E3999" s="78"/>
      <c r="F3999" s="78"/>
      <c r="G3999" s="78"/>
      <c r="H3999" s="78"/>
      <c r="I3999" s="78"/>
      <c r="J3999" s="78"/>
      <c r="K3999" s="78">
        <v>7</v>
      </c>
      <c r="L3999" s="78">
        <v>4</v>
      </c>
    </row>
    <row r="4000" spans="1:12">
      <c r="A4000" t="s">
        <v>29</v>
      </c>
      <c r="B4000" s="6" t="s">
        <v>80</v>
      </c>
      <c r="C4000" s="6">
        <v>3525508</v>
      </c>
      <c r="D4000" t="s">
        <v>5008</v>
      </c>
      <c r="E4000" s="78"/>
      <c r="F4000" s="78"/>
      <c r="G4000" s="78"/>
      <c r="H4000" s="78"/>
      <c r="I4000" s="78">
        <v>3</v>
      </c>
      <c r="J4000" s="78">
        <v>1</v>
      </c>
      <c r="K4000" s="78">
        <v>71</v>
      </c>
      <c r="L4000" s="78">
        <v>49</v>
      </c>
    </row>
    <row r="4001" spans="1:12">
      <c r="A4001" t="s">
        <v>29</v>
      </c>
      <c r="B4001" s="6" t="s">
        <v>80</v>
      </c>
      <c r="C4001" s="6">
        <v>3525607</v>
      </c>
      <c r="D4001" t="s">
        <v>5009</v>
      </c>
      <c r="E4001" s="78">
        <v>10</v>
      </c>
      <c r="F4001" s="78">
        <v>9</v>
      </c>
      <c r="G4001" s="78">
        <v>1</v>
      </c>
      <c r="H4001" s="78">
        <v>1</v>
      </c>
      <c r="I4001" s="78">
        <v>4</v>
      </c>
      <c r="J4001" s="78">
        <v>0</v>
      </c>
      <c r="K4001" s="78">
        <v>19</v>
      </c>
      <c r="L4001" s="78">
        <v>7</v>
      </c>
    </row>
    <row r="4002" spans="1:12">
      <c r="A4002" t="s">
        <v>29</v>
      </c>
      <c r="B4002" s="6" t="s">
        <v>80</v>
      </c>
      <c r="C4002" s="6">
        <v>3525706</v>
      </c>
      <c r="D4002" t="s">
        <v>3892</v>
      </c>
      <c r="E4002" s="78">
        <v>9</v>
      </c>
      <c r="F4002" s="78">
        <v>12</v>
      </c>
      <c r="G4002" s="78">
        <v>5</v>
      </c>
      <c r="H4002" s="78">
        <v>3</v>
      </c>
      <c r="I4002" s="78">
        <v>1</v>
      </c>
      <c r="J4002" s="78">
        <v>3</v>
      </c>
      <c r="K4002" s="78">
        <v>33</v>
      </c>
      <c r="L4002" s="78">
        <v>29</v>
      </c>
    </row>
    <row r="4003" spans="1:12">
      <c r="A4003" t="s">
        <v>29</v>
      </c>
      <c r="B4003" s="6" t="s">
        <v>80</v>
      </c>
      <c r="C4003" s="6">
        <v>3525805</v>
      </c>
      <c r="D4003" t="s">
        <v>5010</v>
      </c>
      <c r="E4003" s="78"/>
      <c r="F4003" s="78"/>
      <c r="G4003" s="78"/>
      <c r="H4003" s="78"/>
      <c r="I4003" s="78"/>
      <c r="J4003" s="78"/>
      <c r="K4003" s="78">
        <v>2</v>
      </c>
      <c r="L4003" s="78">
        <v>4</v>
      </c>
    </row>
    <row r="4004" spans="1:12">
      <c r="A4004" t="s">
        <v>29</v>
      </c>
      <c r="B4004" s="6" t="s">
        <v>80</v>
      </c>
      <c r="C4004" s="6">
        <v>3525854</v>
      </c>
      <c r="D4004" t="s">
        <v>5011</v>
      </c>
      <c r="E4004" s="78"/>
      <c r="F4004" s="78"/>
      <c r="G4004" s="78"/>
      <c r="H4004" s="78"/>
      <c r="I4004" s="78">
        <v>2</v>
      </c>
      <c r="J4004" s="78">
        <v>2</v>
      </c>
      <c r="K4004" s="78">
        <v>11</v>
      </c>
      <c r="L4004" s="78">
        <v>5</v>
      </c>
    </row>
    <row r="4005" spans="1:12">
      <c r="A4005" t="s">
        <v>29</v>
      </c>
      <c r="B4005" s="6" t="s">
        <v>80</v>
      </c>
      <c r="C4005" s="6">
        <v>3525904</v>
      </c>
      <c r="D4005" t="s">
        <v>5012</v>
      </c>
      <c r="E4005" s="78"/>
      <c r="F4005" s="78"/>
      <c r="G4005" s="78"/>
      <c r="H4005" s="78"/>
      <c r="I4005" s="78">
        <v>2</v>
      </c>
      <c r="J4005" s="78">
        <v>1</v>
      </c>
      <c r="K4005" s="78">
        <v>25</v>
      </c>
      <c r="L4005" s="78">
        <v>30</v>
      </c>
    </row>
    <row r="4006" spans="1:12">
      <c r="A4006" t="s">
        <v>29</v>
      </c>
      <c r="B4006" s="6" t="s">
        <v>80</v>
      </c>
      <c r="C4006" s="6">
        <v>3526001</v>
      </c>
      <c r="D4006" t="s">
        <v>3893</v>
      </c>
      <c r="E4006" s="78"/>
      <c r="F4006" s="78"/>
      <c r="G4006" s="78"/>
      <c r="H4006" s="78"/>
      <c r="I4006" s="78">
        <v>16</v>
      </c>
      <c r="J4006" s="78">
        <v>12</v>
      </c>
      <c r="K4006" s="78">
        <v>97</v>
      </c>
      <c r="L4006" s="78">
        <v>81</v>
      </c>
    </row>
    <row r="4007" spans="1:12">
      <c r="A4007" t="s">
        <v>29</v>
      </c>
      <c r="B4007" s="6" t="s">
        <v>80</v>
      </c>
      <c r="C4007" s="6">
        <v>3526100</v>
      </c>
      <c r="D4007" t="s">
        <v>3895</v>
      </c>
      <c r="E4007" s="78"/>
      <c r="F4007" s="78"/>
      <c r="G4007" s="78"/>
      <c r="H4007" s="78"/>
      <c r="I4007" s="78">
        <v>28</v>
      </c>
      <c r="J4007" s="78">
        <v>22</v>
      </c>
      <c r="K4007" s="78">
        <v>20</v>
      </c>
      <c r="L4007" s="78">
        <v>15</v>
      </c>
    </row>
    <row r="4008" spans="1:12">
      <c r="A4008" t="s">
        <v>29</v>
      </c>
      <c r="B4008" s="6" t="s">
        <v>80</v>
      </c>
      <c r="C4008" s="6">
        <v>3526209</v>
      </c>
      <c r="D4008" t="s">
        <v>3896</v>
      </c>
      <c r="E4008" s="78"/>
      <c r="F4008" s="78"/>
      <c r="G4008" s="78"/>
      <c r="H4008" s="78"/>
      <c r="I4008" s="78">
        <v>10</v>
      </c>
      <c r="J4008" s="78">
        <v>10</v>
      </c>
      <c r="K4008" s="78">
        <v>8</v>
      </c>
      <c r="L4008" s="78">
        <v>7</v>
      </c>
    </row>
    <row r="4009" spans="1:12">
      <c r="A4009" t="s">
        <v>29</v>
      </c>
      <c r="B4009" s="6" t="s">
        <v>80</v>
      </c>
      <c r="C4009" s="6">
        <v>3526308</v>
      </c>
      <c r="D4009" t="s">
        <v>5013</v>
      </c>
      <c r="E4009" s="78">
        <v>43</v>
      </c>
      <c r="F4009" s="78">
        <v>33</v>
      </c>
      <c r="G4009" s="78">
        <v>11</v>
      </c>
      <c r="H4009" s="78">
        <v>9</v>
      </c>
      <c r="I4009" s="78">
        <v>34</v>
      </c>
      <c r="J4009" s="78">
        <v>22</v>
      </c>
      <c r="K4009" s="78">
        <v>94</v>
      </c>
      <c r="L4009" s="78">
        <v>66</v>
      </c>
    </row>
    <row r="4010" spans="1:12">
      <c r="A4010" t="s">
        <v>29</v>
      </c>
      <c r="B4010" s="6" t="s">
        <v>80</v>
      </c>
      <c r="C4010" s="6">
        <v>3526407</v>
      </c>
      <c r="D4010" t="s">
        <v>5014</v>
      </c>
      <c r="E4010" s="78"/>
      <c r="F4010" s="78"/>
      <c r="G4010" s="78"/>
      <c r="H4010" s="78"/>
      <c r="I4010" s="78">
        <v>10</v>
      </c>
      <c r="J4010" s="78">
        <v>7</v>
      </c>
      <c r="K4010" s="78">
        <v>68</v>
      </c>
      <c r="L4010" s="78">
        <v>57</v>
      </c>
    </row>
    <row r="4011" spans="1:12">
      <c r="A4011" t="s">
        <v>29</v>
      </c>
      <c r="B4011" s="6" t="s">
        <v>80</v>
      </c>
      <c r="C4011" s="6">
        <v>3526506</v>
      </c>
      <c r="D4011" t="s">
        <v>3897</v>
      </c>
      <c r="E4011" s="78">
        <v>33</v>
      </c>
      <c r="F4011" s="78">
        <v>31</v>
      </c>
      <c r="G4011" s="78">
        <v>30</v>
      </c>
      <c r="H4011" s="78">
        <v>33</v>
      </c>
      <c r="I4011" s="78"/>
      <c r="J4011" s="78"/>
      <c r="K4011" s="78">
        <v>12</v>
      </c>
      <c r="L4011" s="78">
        <v>9</v>
      </c>
    </row>
    <row r="4012" spans="1:12">
      <c r="A4012" t="s">
        <v>29</v>
      </c>
      <c r="B4012" s="6" t="s">
        <v>80</v>
      </c>
      <c r="C4012" s="6">
        <v>3526605</v>
      </c>
      <c r="D4012" t="s">
        <v>5015</v>
      </c>
      <c r="E4012" s="78"/>
      <c r="F4012" s="78"/>
      <c r="G4012" s="78"/>
      <c r="H4012" s="78"/>
      <c r="I4012" s="78">
        <v>1</v>
      </c>
      <c r="J4012" s="78">
        <v>1</v>
      </c>
      <c r="K4012" s="78">
        <v>7</v>
      </c>
      <c r="L4012" s="78">
        <v>8</v>
      </c>
    </row>
    <row r="4013" spans="1:12">
      <c r="A4013" t="s">
        <v>29</v>
      </c>
      <c r="B4013" s="6" t="s">
        <v>80</v>
      </c>
      <c r="C4013" s="6">
        <v>3526704</v>
      </c>
      <c r="D4013" t="s">
        <v>3898</v>
      </c>
      <c r="E4013" s="78"/>
      <c r="F4013" s="78"/>
      <c r="G4013" s="78"/>
      <c r="H4013" s="78"/>
      <c r="I4013" s="78">
        <v>5</v>
      </c>
      <c r="J4013" s="78">
        <v>4</v>
      </c>
      <c r="K4013" s="78">
        <v>44</v>
      </c>
      <c r="L4013" s="78">
        <v>42</v>
      </c>
    </row>
    <row r="4014" spans="1:12">
      <c r="A4014" t="s">
        <v>29</v>
      </c>
      <c r="B4014" s="6" t="s">
        <v>80</v>
      </c>
      <c r="C4014" s="6">
        <v>3526803</v>
      </c>
      <c r="D4014" t="s">
        <v>5016</v>
      </c>
      <c r="E4014" s="78"/>
      <c r="F4014" s="78"/>
      <c r="G4014" s="78"/>
      <c r="H4014" s="78"/>
      <c r="I4014" s="78">
        <v>5</v>
      </c>
      <c r="J4014" s="78">
        <v>3</v>
      </c>
      <c r="K4014" s="78">
        <v>12</v>
      </c>
      <c r="L4014" s="78">
        <v>10</v>
      </c>
    </row>
    <row r="4015" spans="1:12">
      <c r="A4015" t="s">
        <v>29</v>
      </c>
      <c r="B4015" s="6" t="s">
        <v>80</v>
      </c>
      <c r="C4015" s="6">
        <v>3526902</v>
      </c>
      <c r="D4015" t="s">
        <v>5017</v>
      </c>
      <c r="E4015" s="78">
        <v>49</v>
      </c>
      <c r="F4015" s="78">
        <v>55</v>
      </c>
      <c r="G4015" s="78">
        <v>4</v>
      </c>
      <c r="H4015" s="78">
        <v>4</v>
      </c>
      <c r="I4015" s="78">
        <v>6</v>
      </c>
      <c r="J4015" s="78">
        <v>8</v>
      </c>
      <c r="K4015" s="78">
        <v>59</v>
      </c>
      <c r="L4015" s="78">
        <v>47</v>
      </c>
    </row>
    <row r="4016" spans="1:12">
      <c r="A4016" t="s">
        <v>29</v>
      </c>
      <c r="B4016" s="6" t="s">
        <v>80</v>
      </c>
      <c r="C4016" s="6">
        <v>3527009</v>
      </c>
      <c r="D4016" t="s">
        <v>5018</v>
      </c>
      <c r="E4016" s="78"/>
      <c r="F4016" s="78"/>
      <c r="G4016" s="78"/>
      <c r="H4016" s="78"/>
      <c r="I4016" s="78"/>
      <c r="J4016" s="78"/>
      <c r="K4016" s="78">
        <v>15</v>
      </c>
      <c r="L4016" s="78">
        <v>10</v>
      </c>
    </row>
    <row r="4017" spans="1:12">
      <c r="A4017" t="s">
        <v>29</v>
      </c>
      <c r="B4017" s="6" t="s">
        <v>80</v>
      </c>
      <c r="C4017" s="6">
        <v>3527108</v>
      </c>
      <c r="D4017" t="s">
        <v>3900</v>
      </c>
      <c r="E4017" s="78"/>
      <c r="F4017" s="78"/>
      <c r="G4017" s="78"/>
      <c r="H4017" s="78"/>
      <c r="I4017" s="78">
        <v>7</v>
      </c>
      <c r="J4017" s="78">
        <v>5</v>
      </c>
      <c r="K4017" s="78">
        <v>21</v>
      </c>
      <c r="L4017" s="78">
        <v>20</v>
      </c>
    </row>
    <row r="4018" spans="1:12">
      <c r="A4018" t="s">
        <v>29</v>
      </c>
      <c r="B4018" s="6" t="s">
        <v>80</v>
      </c>
      <c r="C4018" s="6">
        <v>3527207</v>
      </c>
      <c r="D4018" t="s">
        <v>5019</v>
      </c>
      <c r="E4018" s="78"/>
      <c r="F4018" s="78"/>
      <c r="G4018" s="78"/>
      <c r="H4018" s="78"/>
      <c r="I4018" s="78">
        <v>8</v>
      </c>
      <c r="J4018" s="78">
        <v>9</v>
      </c>
      <c r="K4018" s="78">
        <v>33</v>
      </c>
      <c r="L4018" s="78">
        <v>34</v>
      </c>
    </row>
    <row r="4019" spans="1:12">
      <c r="A4019" t="s">
        <v>29</v>
      </c>
      <c r="B4019" s="6" t="s">
        <v>80</v>
      </c>
      <c r="C4019" s="6">
        <v>3527256</v>
      </c>
      <c r="D4019" t="s">
        <v>5020</v>
      </c>
      <c r="E4019" s="78"/>
      <c r="F4019" s="78"/>
      <c r="G4019" s="78"/>
      <c r="H4019" s="78"/>
      <c r="I4019" s="78"/>
      <c r="J4019" s="78"/>
      <c r="K4019" s="78">
        <v>12</v>
      </c>
      <c r="L4019" s="78">
        <v>6</v>
      </c>
    </row>
    <row r="4020" spans="1:12">
      <c r="A4020" t="s">
        <v>29</v>
      </c>
      <c r="B4020" s="6" t="s">
        <v>80</v>
      </c>
      <c r="C4020" s="6">
        <v>3527306</v>
      </c>
      <c r="D4020" t="s">
        <v>5021</v>
      </c>
      <c r="E4020" s="78"/>
      <c r="F4020" s="78"/>
      <c r="G4020" s="78"/>
      <c r="H4020" s="78"/>
      <c r="I4020" s="78">
        <v>7</v>
      </c>
      <c r="J4020" s="78">
        <v>4</v>
      </c>
      <c r="K4020" s="78">
        <v>38</v>
      </c>
      <c r="L4020" s="78">
        <v>34</v>
      </c>
    </row>
    <row r="4021" spans="1:12">
      <c r="A4021" t="s">
        <v>29</v>
      </c>
      <c r="B4021" s="6" t="s">
        <v>80</v>
      </c>
      <c r="C4021" s="6">
        <v>3527405</v>
      </c>
      <c r="D4021" t="s">
        <v>5022</v>
      </c>
      <c r="E4021" s="78"/>
      <c r="F4021" s="78"/>
      <c r="G4021" s="78"/>
      <c r="H4021" s="78"/>
      <c r="I4021" s="78">
        <v>8</v>
      </c>
      <c r="J4021" s="78">
        <v>7</v>
      </c>
      <c r="K4021" s="78">
        <v>31</v>
      </c>
      <c r="L4021" s="78">
        <v>26</v>
      </c>
    </row>
    <row r="4022" spans="1:12">
      <c r="A4022" t="s">
        <v>29</v>
      </c>
      <c r="B4022" s="6" t="s">
        <v>80</v>
      </c>
      <c r="C4022" s="6">
        <v>3527504</v>
      </c>
      <c r="D4022" t="s">
        <v>5023</v>
      </c>
      <c r="E4022" s="78"/>
      <c r="F4022" s="78"/>
      <c r="G4022" s="78"/>
      <c r="H4022" s="78"/>
      <c r="I4022" s="78">
        <v>1</v>
      </c>
      <c r="J4022" s="78">
        <v>1</v>
      </c>
      <c r="K4022" s="78">
        <v>6</v>
      </c>
      <c r="L4022" s="78">
        <v>4</v>
      </c>
    </row>
    <row r="4023" spans="1:12">
      <c r="A4023" t="s">
        <v>29</v>
      </c>
      <c r="B4023" s="6" t="s">
        <v>80</v>
      </c>
      <c r="C4023" s="6">
        <v>3527702</v>
      </c>
      <c r="D4023" t="s">
        <v>5024</v>
      </c>
      <c r="E4023" s="78"/>
      <c r="F4023" s="78"/>
      <c r="G4023" s="78"/>
      <c r="H4023" s="78"/>
      <c r="I4023" s="78">
        <v>4</v>
      </c>
      <c r="J4023" s="78">
        <v>3</v>
      </c>
      <c r="K4023" s="78">
        <v>11</v>
      </c>
      <c r="L4023" s="78">
        <v>9</v>
      </c>
    </row>
    <row r="4024" spans="1:12">
      <c r="A4024" t="s">
        <v>29</v>
      </c>
      <c r="B4024" s="6" t="s">
        <v>80</v>
      </c>
      <c r="C4024" s="6">
        <v>3527801</v>
      </c>
      <c r="D4024" t="s">
        <v>5025</v>
      </c>
      <c r="E4024" s="78"/>
      <c r="F4024" s="78"/>
      <c r="G4024" s="78"/>
      <c r="H4024" s="78"/>
      <c r="I4024" s="78"/>
      <c r="J4024" s="78"/>
      <c r="K4024" s="78">
        <v>13</v>
      </c>
      <c r="L4024" s="78">
        <v>10</v>
      </c>
    </row>
    <row r="4025" spans="1:12">
      <c r="A4025" t="s">
        <v>29</v>
      </c>
      <c r="B4025" s="6" t="s">
        <v>80</v>
      </c>
      <c r="C4025" s="6">
        <v>3527900</v>
      </c>
      <c r="D4025" t="s">
        <v>5026</v>
      </c>
      <c r="E4025" s="78"/>
      <c r="F4025" s="78"/>
      <c r="G4025" s="78"/>
      <c r="H4025" s="78"/>
      <c r="I4025" s="78">
        <v>1</v>
      </c>
      <c r="J4025" s="78">
        <v>1</v>
      </c>
      <c r="K4025" s="78">
        <v>22</v>
      </c>
      <c r="L4025" s="78">
        <v>17</v>
      </c>
    </row>
    <row r="4026" spans="1:12">
      <c r="A4026" t="s">
        <v>29</v>
      </c>
      <c r="B4026" s="6" t="s">
        <v>80</v>
      </c>
      <c r="C4026" s="6">
        <v>3528007</v>
      </c>
      <c r="D4026" t="s">
        <v>5027</v>
      </c>
      <c r="E4026" s="78"/>
      <c r="F4026" s="78"/>
      <c r="G4026" s="78"/>
      <c r="H4026" s="78"/>
      <c r="I4026" s="78">
        <v>2</v>
      </c>
      <c r="J4026" s="78">
        <v>2</v>
      </c>
      <c r="K4026" s="78">
        <v>5</v>
      </c>
      <c r="L4026" s="78">
        <v>6</v>
      </c>
    </row>
    <row r="4027" spans="1:12">
      <c r="A4027" t="s">
        <v>29</v>
      </c>
      <c r="B4027" s="6" t="s">
        <v>80</v>
      </c>
      <c r="C4027" s="6">
        <v>3528106</v>
      </c>
      <c r="D4027" t="s">
        <v>5028</v>
      </c>
      <c r="E4027" s="78"/>
      <c r="F4027" s="78"/>
      <c r="G4027" s="78"/>
      <c r="H4027" s="78"/>
      <c r="I4027" s="78">
        <v>2</v>
      </c>
      <c r="J4027" s="78">
        <v>2</v>
      </c>
      <c r="K4027" s="78">
        <v>18</v>
      </c>
      <c r="L4027" s="78">
        <v>18</v>
      </c>
    </row>
    <row r="4028" spans="1:12">
      <c r="A4028" t="s">
        <v>29</v>
      </c>
      <c r="B4028" s="6" t="s">
        <v>80</v>
      </c>
      <c r="C4028" s="6">
        <v>3528205</v>
      </c>
      <c r="D4028" t="s">
        <v>3901</v>
      </c>
      <c r="E4028" s="78"/>
      <c r="F4028" s="78"/>
      <c r="G4028" s="78"/>
      <c r="H4028" s="78"/>
      <c r="I4028" s="78">
        <v>2</v>
      </c>
      <c r="J4028" s="78">
        <v>3</v>
      </c>
      <c r="K4028" s="78">
        <v>44</v>
      </c>
      <c r="L4028" s="78">
        <v>37</v>
      </c>
    </row>
    <row r="4029" spans="1:12">
      <c r="A4029" t="s">
        <v>29</v>
      </c>
      <c r="B4029" s="6" t="s">
        <v>80</v>
      </c>
      <c r="C4029" s="6">
        <v>3528304</v>
      </c>
      <c r="D4029" t="s">
        <v>5029</v>
      </c>
      <c r="E4029" s="78"/>
      <c r="F4029" s="78"/>
      <c r="G4029" s="78"/>
      <c r="H4029" s="78"/>
      <c r="I4029" s="78">
        <v>2</v>
      </c>
      <c r="J4029" s="78">
        <v>1</v>
      </c>
      <c r="K4029" s="78">
        <v>8</v>
      </c>
      <c r="L4029" s="78">
        <v>8</v>
      </c>
    </row>
    <row r="4030" spans="1:12">
      <c r="A4030" t="s">
        <v>29</v>
      </c>
      <c r="B4030" s="6" t="s">
        <v>80</v>
      </c>
      <c r="C4030" s="6">
        <v>3528403</v>
      </c>
      <c r="D4030" t="s">
        <v>5030</v>
      </c>
      <c r="E4030" s="78"/>
      <c r="F4030" s="78"/>
      <c r="G4030" s="78"/>
      <c r="H4030" s="78"/>
      <c r="I4030" s="78"/>
      <c r="J4030" s="78"/>
      <c r="K4030" s="78">
        <v>3</v>
      </c>
      <c r="L4030" s="78">
        <v>2</v>
      </c>
    </row>
    <row r="4031" spans="1:12">
      <c r="A4031" t="s">
        <v>29</v>
      </c>
      <c r="B4031" s="6" t="s">
        <v>80</v>
      </c>
      <c r="C4031" s="6">
        <v>3528601</v>
      </c>
      <c r="D4031" t="s">
        <v>5031</v>
      </c>
      <c r="E4031" s="78"/>
      <c r="F4031" s="78"/>
      <c r="G4031" s="78"/>
      <c r="H4031" s="78"/>
      <c r="I4031" s="78">
        <v>2</v>
      </c>
      <c r="J4031" s="78">
        <v>2</v>
      </c>
      <c r="K4031" s="78">
        <v>24</v>
      </c>
      <c r="L4031" s="78">
        <v>19</v>
      </c>
    </row>
    <row r="4032" spans="1:12">
      <c r="A4032" t="s">
        <v>29</v>
      </c>
      <c r="B4032" s="6" t="s">
        <v>80</v>
      </c>
      <c r="C4032" s="6">
        <v>3528700</v>
      </c>
      <c r="D4032" t="s">
        <v>3903</v>
      </c>
      <c r="E4032" s="78">
        <v>249</v>
      </c>
      <c r="F4032" s="78">
        <v>260</v>
      </c>
      <c r="G4032" s="78">
        <v>139</v>
      </c>
      <c r="H4032" s="78">
        <v>122</v>
      </c>
      <c r="I4032" s="78">
        <v>1</v>
      </c>
      <c r="J4032" s="78">
        <v>1</v>
      </c>
      <c r="K4032" s="78">
        <v>11</v>
      </c>
      <c r="L4032" s="78">
        <v>8</v>
      </c>
    </row>
    <row r="4033" spans="1:12">
      <c r="A4033" t="s">
        <v>29</v>
      </c>
      <c r="B4033" s="6" t="s">
        <v>80</v>
      </c>
      <c r="C4033" s="6">
        <v>3528809</v>
      </c>
      <c r="D4033" t="s">
        <v>5032</v>
      </c>
      <c r="E4033" s="78"/>
      <c r="F4033" s="78"/>
      <c r="G4033" s="78"/>
      <c r="H4033" s="78"/>
      <c r="I4033" s="78">
        <v>4</v>
      </c>
      <c r="J4033" s="78">
        <v>3</v>
      </c>
      <c r="K4033" s="78">
        <v>43</v>
      </c>
      <c r="L4033" s="78">
        <v>30</v>
      </c>
    </row>
    <row r="4034" spans="1:12">
      <c r="A4034" t="s">
        <v>29</v>
      </c>
      <c r="B4034" s="6" t="s">
        <v>80</v>
      </c>
      <c r="C4034" s="6">
        <v>3528858</v>
      </c>
      <c r="D4034" t="s">
        <v>5033</v>
      </c>
      <c r="E4034" s="78"/>
      <c r="F4034" s="78"/>
      <c r="G4034" s="78"/>
      <c r="H4034" s="78"/>
      <c r="I4034" s="78">
        <v>1</v>
      </c>
      <c r="J4034" s="78">
        <v>0</v>
      </c>
      <c r="K4034" s="78">
        <v>30</v>
      </c>
      <c r="L4034" s="78">
        <v>23</v>
      </c>
    </row>
    <row r="4035" spans="1:12">
      <c r="A4035" t="s">
        <v>29</v>
      </c>
      <c r="B4035" s="6" t="s">
        <v>80</v>
      </c>
      <c r="C4035" s="6">
        <v>3528908</v>
      </c>
      <c r="D4035" t="s">
        <v>3905</v>
      </c>
      <c r="E4035" s="78"/>
      <c r="F4035" s="78"/>
      <c r="G4035" s="78"/>
      <c r="H4035" s="78"/>
      <c r="I4035" s="78">
        <v>8</v>
      </c>
      <c r="J4035" s="78">
        <v>6</v>
      </c>
      <c r="K4035" s="78">
        <v>60</v>
      </c>
      <c r="L4035" s="78">
        <v>54</v>
      </c>
    </row>
    <row r="4036" spans="1:12">
      <c r="A4036" t="s">
        <v>29</v>
      </c>
      <c r="B4036" s="6" t="s">
        <v>80</v>
      </c>
      <c r="C4036" s="6">
        <v>3529005</v>
      </c>
      <c r="D4036" t="s">
        <v>3906</v>
      </c>
      <c r="E4036" s="78">
        <v>1</v>
      </c>
      <c r="F4036" s="78">
        <v>1</v>
      </c>
      <c r="G4036" s="78">
        <v>5</v>
      </c>
      <c r="H4036" s="78">
        <v>3</v>
      </c>
      <c r="I4036" s="78">
        <v>20</v>
      </c>
      <c r="J4036" s="78">
        <v>18</v>
      </c>
      <c r="K4036" s="78">
        <v>45</v>
      </c>
      <c r="L4036" s="78">
        <v>35</v>
      </c>
    </row>
    <row r="4037" spans="1:12">
      <c r="A4037" t="s">
        <v>29</v>
      </c>
      <c r="B4037" s="6" t="s">
        <v>80</v>
      </c>
      <c r="C4037" s="6">
        <v>3529104</v>
      </c>
      <c r="D4037" t="s">
        <v>5034</v>
      </c>
      <c r="E4037" s="78">
        <v>2</v>
      </c>
      <c r="F4037" s="78">
        <v>1</v>
      </c>
      <c r="G4037" s="78"/>
      <c r="H4037" s="78"/>
      <c r="I4037" s="78">
        <v>4</v>
      </c>
      <c r="J4037" s="78">
        <v>5</v>
      </c>
      <c r="K4037" s="78">
        <v>11</v>
      </c>
      <c r="L4037" s="78">
        <v>9</v>
      </c>
    </row>
    <row r="4038" spans="1:12">
      <c r="A4038" t="s">
        <v>29</v>
      </c>
      <c r="B4038" s="6" t="s">
        <v>80</v>
      </c>
      <c r="C4038" s="6">
        <v>3529203</v>
      </c>
      <c r="D4038" t="s">
        <v>5035</v>
      </c>
      <c r="E4038" s="78">
        <v>92</v>
      </c>
      <c r="F4038" s="78">
        <v>91</v>
      </c>
      <c r="G4038" s="78">
        <v>44</v>
      </c>
      <c r="H4038" s="78">
        <v>43</v>
      </c>
      <c r="I4038" s="78">
        <v>4</v>
      </c>
      <c r="J4038" s="78">
        <v>5</v>
      </c>
      <c r="K4038" s="78">
        <v>46</v>
      </c>
      <c r="L4038" s="78">
        <v>36</v>
      </c>
    </row>
    <row r="4039" spans="1:12">
      <c r="A4039" t="s">
        <v>29</v>
      </c>
      <c r="B4039" s="6" t="s">
        <v>80</v>
      </c>
      <c r="C4039" s="6">
        <v>3529302</v>
      </c>
      <c r="D4039" t="s">
        <v>5036</v>
      </c>
      <c r="E4039" s="78"/>
      <c r="F4039" s="78"/>
      <c r="G4039" s="78">
        <v>17</v>
      </c>
      <c r="H4039" s="78">
        <v>14</v>
      </c>
      <c r="I4039" s="78"/>
      <c r="J4039" s="78"/>
      <c r="K4039" s="78">
        <v>9</v>
      </c>
      <c r="L4039" s="78">
        <v>7</v>
      </c>
    </row>
    <row r="4040" spans="1:12">
      <c r="A4040" t="s">
        <v>29</v>
      </c>
      <c r="B4040" s="6" t="s">
        <v>80</v>
      </c>
      <c r="C4040" s="6">
        <v>3529500</v>
      </c>
      <c r="D4040" t="s">
        <v>3907</v>
      </c>
      <c r="E4040" s="78"/>
      <c r="F4040" s="78"/>
      <c r="G4040" s="78"/>
      <c r="H4040" s="78"/>
      <c r="I4040" s="78">
        <v>0</v>
      </c>
      <c r="J4040" s="78">
        <v>1</v>
      </c>
      <c r="K4040" s="78">
        <v>11</v>
      </c>
      <c r="L4040" s="78">
        <v>11</v>
      </c>
    </row>
    <row r="4041" spans="1:12">
      <c r="A4041" t="s">
        <v>29</v>
      </c>
      <c r="B4041" s="6" t="s">
        <v>80</v>
      </c>
      <c r="C4041" s="6">
        <v>3529609</v>
      </c>
      <c r="D4041" t="s">
        <v>5037</v>
      </c>
      <c r="E4041" s="78"/>
      <c r="F4041" s="78"/>
      <c r="G4041" s="78"/>
      <c r="H4041" s="78"/>
      <c r="I4041" s="78">
        <v>8</v>
      </c>
      <c r="J4041" s="78">
        <v>4</v>
      </c>
      <c r="K4041" s="78">
        <v>23</v>
      </c>
      <c r="L4041" s="78">
        <v>17</v>
      </c>
    </row>
    <row r="4042" spans="1:12">
      <c r="A4042" t="s">
        <v>29</v>
      </c>
      <c r="B4042" s="6" t="s">
        <v>80</v>
      </c>
      <c r="C4042" s="6">
        <v>3529658</v>
      </c>
      <c r="D4042" t="s">
        <v>5038</v>
      </c>
      <c r="E4042" s="78"/>
      <c r="F4042" s="78"/>
      <c r="G4042" s="78"/>
      <c r="H4042" s="78"/>
      <c r="I4042" s="78">
        <v>1</v>
      </c>
      <c r="J4042" s="78">
        <v>1</v>
      </c>
      <c r="K4042" s="78">
        <v>16</v>
      </c>
      <c r="L4042" s="78">
        <v>14</v>
      </c>
    </row>
    <row r="4043" spans="1:12">
      <c r="A4043" t="s">
        <v>29</v>
      </c>
      <c r="B4043" s="6" t="s">
        <v>80</v>
      </c>
      <c r="C4043" s="6">
        <v>3529708</v>
      </c>
      <c r="D4043" t="s">
        <v>5039</v>
      </c>
      <c r="E4043" s="78"/>
      <c r="F4043" s="78"/>
      <c r="G4043" s="78"/>
      <c r="H4043" s="78"/>
      <c r="I4043" s="78">
        <v>1</v>
      </c>
      <c r="J4043" s="78">
        <v>0</v>
      </c>
      <c r="K4043" s="78">
        <v>7</v>
      </c>
      <c r="L4043" s="78">
        <v>6</v>
      </c>
    </row>
    <row r="4044" spans="1:12">
      <c r="A4044" t="s">
        <v>29</v>
      </c>
      <c r="B4044" s="6" t="s">
        <v>80</v>
      </c>
      <c r="C4044" s="6">
        <v>3529807</v>
      </c>
      <c r="D4044" t="s">
        <v>5040</v>
      </c>
      <c r="E4044" s="78"/>
      <c r="F4044" s="78"/>
      <c r="G4044" s="78"/>
      <c r="H4044" s="78"/>
      <c r="I4044" s="78">
        <v>1</v>
      </c>
      <c r="J4044" s="78">
        <v>1</v>
      </c>
      <c r="K4044" s="78">
        <v>2</v>
      </c>
      <c r="L4044" s="78">
        <v>1</v>
      </c>
    </row>
    <row r="4045" spans="1:12">
      <c r="A4045" t="s">
        <v>29</v>
      </c>
      <c r="B4045" s="6" t="s">
        <v>80</v>
      </c>
      <c r="C4045" s="6">
        <v>3529906</v>
      </c>
      <c r="D4045" t="s">
        <v>3909</v>
      </c>
      <c r="E4045" s="78">
        <v>166</v>
      </c>
      <c r="F4045" s="78">
        <v>162</v>
      </c>
      <c r="G4045" s="78">
        <v>19</v>
      </c>
      <c r="H4045" s="78">
        <v>14</v>
      </c>
      <c r="I4045" s="78">
        <v>296</v>
      </c>
      <c r="J4045" s="78">
        <v>203</v>
      </c>
      <c r="K4045" s="78">
        <v>120</v>
      </c>
      <c r="L4045" s="78">
        <v>107</v>
      </c>
    </row>
    <row r="4046" spans="1:12">
      <c r="A4046" t="s">
        <v>29</v>
      </c>
      <c r="B4046" s="6" t="s">
        <v>80</v>
      </c>
      <c r="C4046" s="6">
        <v>3530003</v>
      </c>
      <c r="D4046" t="s">
        <v>5041</v>
      </c>
      <c r="E4046" s="78"/>
      <c r="F4046" s="78"/>
      <c r="G4046" s="78"/>
      <c r="H4046" s="78"/>
      <c r="I4046" s="78">
        <v>5</v>
      </c>
      <c r="J4046" s="78">
        <v>4</v>
      </c>
      <c r="K4046" s="78">
        <v>41</v>
      </c>
      <c r="L4046" s="78">
        <v>35</v>
      </c>
    </row>
    <row r="4047" spans="1:12">
      <c r="A4047" t="s">
        <v>29</v>
      </c>
      <c r="B4047" s="6" t="s">
        <v>80</v>
      </c>
      <c r="C4047" s="6">
        <v>3530102</v>
      </c>
      <c r="D4047" t="s">
        <v>3910</v>
      </c>
      <c r="E4047" s="78">
        <v>214</v>
      </c>
      <c r="F4047" s="78">
        <v>229</v>
      </c>
      <c r="G4047" s="78">
        <v>94</v>
      </c>
      <c r="H4047" s="78">
        <v>91</v>
      </c>
      <c r="I4047" s="78">
        <v>9</v>
      </c>
      <c r="J4047" s="78">
        <v>7</v>
      </c>
      <c r="K4047" s="78">
        <v>49</v>
      </c>
      <c r="L4047" s="78">
        <v>35</v>
      </c>
    </row>
    <row r="4048" spans="1:12">
      <c r="A4048" t="s">
        <v>29</v>
      </c>
      <c r="B4048" s="6" t="s">
        <v>80</v>
      </c>
      <c r="C4048" s="6">
        <v>3530201</v>
      </c>
      <c r="D4048" t="s">
        <v>3911</v>
      </c>
      <c r="E4048" s="78">
        <v>442</v>
      </c>
      <c r="F4048" s="78">
        <v>443</v>
      </c>
      <c r="G4048" s="78">
        <v>477</v>
      </c>
      <c r="H4048" s="78">
        <v>458</v>
      </c>
      <c r="I4048" s="78">
        <v>14</v>
      </c>
      <c r="J4048" s="78">
        <v>11</v>
      </c>
      <c r="K4048" s="78">
        <v>68</v>
      </c>
      <c r="L4048" s="78">
        <v>62</v>
      </c>
    </row>
    <row r="4049" spans="1:12">
      <c r="A4049" t="s">
        <v>29</v>
      </c>
      <c r="B4049" s="6" t="s">
        <v>80</v>
      </c>
      <c r="C4049" s="6">
        <v>3530300</v>
      </c>
      <c r="D4049" t="s">
        <v>5042</v>
      </c>
      <c r="E4049" s="78"/>
      <c r="F4049" s="78"/>
      <c r="G4049" s="78"/>
      <c r="H4049" s="78"/>
      <c r="I4049" s="78"/>
      <c r="J4049" s="78"/>
      <c r="K4049" s="78">
        <v>7</v>
      </c>
      <c r="L4049" s="78">
        <v>8</v>
      </c>
    </row>
    <row r="4050" spans="1:12">
      <c r="A4050" t="s">
        <v>29</v>
      </c>
      <c r="B4050" s="6" t="s">
        <v>80</v>
      </c>
      <c r="C4050" s="6">
        <v>3530409</v>
      </c>
      <c r="D4050" t="s">
        <v>5043</v>
      </c>
      <c r="E4050" s="78"/>
      <c r="F4050" s="78"/>
      <c r="G4050" s="78"/>
      <c r="H4050" s="78"/>
      <c r="I4050" s="78">
        <v>3</v>
      </c>
      <c r="J4050" s="78">
        <v>1</v>
      </c>
      <c r="K4050" s="78">
        <v>9</v>
      </c>
      <c r="L4050" s="78">
        <v>7</v>
      </c>
    </row>
    <row r="4051" spans="1:12">
      <c r="A4051" t="s">
        <v>29</v>
      </c>
      <c r="B4051" s="6" t="s">
        <v>80</v>
      </c>
      <c r="C4051" s="6">
        <v>3530508</v>
      </c>
      <c r="D4051" t="s">
        <v>3912</v>
      </c>
      <c r="E4051" s="78"/>
      <c r="F4051" s="78"/>
      <c r="G4051" s="78"/>
      <c r="H4051" s="78"/>
      <c r="I4051" s="78">
        <v>12</v>
      </c>
      <c r="J4051" s="78">
        <v>8</v>
      </c>
      <c r="K4051" s="78">
        <v>57</v>
      </c>
      <c r="L4051" s="78">
        <v>56</v>
      </c>
    </row>
    <row r="4052" spans="1:12">
      <c r="A4052" t="s">
        <v>29</v>
      </c>
      <c r="B4052" s="6" t="s">
        <v>80</v>
      </c>
      <c r="C4052" s="6">
        <v>3530607</v>
      </c>
      <c r="D4052" t="s">
        <v>3913</v>
      </c>
      <c r="E4052" s="78">
        <v>167</v>
      </c>
      <c r="F4052" s="78">
        <v>178</v>
      </c>
      <c r="G4052" s="78">
        <v>45</v>
      </c>
      <c r="H4052" s="78">
        <v>40</v>
      </c>
      <c r="I4052" s="78">
        <v>35</v>
      </c>
      <c r="J4052" s="78">
        <v>30</v>
      </c>
      <c r="K4052" s="78">
        <v>78</v>
      </c>
      <c r="L4052" s="78">
        <v>66</v>
      </c>
    </row>
    <row r="4053" spans="1:12">
      <c r="A4053" t="s">
        <v>29</v>
      </c>
      <c r="B4053" s="6" t="s">
        <v>80</v>
      </c>
      <c r="C4053" s="6">
        <v>3530706</v>
      </c>
      <c r="D4053" t="s">
        <v>3915</v>
      </c>
      <c r="E4053" s="78"/>
      <c r="F4053" s="78"/>
      <c r="G4053" s="78"/>
      <c r="H4053" s="78"/>
      <c r="I4053" s="78">
        <v>5</v>
      </c>
      <c r="J4053" s="78">
        <v>5</v>
      </c>
      <c r="K4053" s="78">
        <v>48</v>
      </c>
      <c r="L4053" s="78">
        <v>46</v>
      </c>
    </row>
    <row r="4054" spans="1:12">
      <c r="A4054" t="s">
        <v>29</v>
      </c>
      <c r="B4054" s="6" t="s">
        <v>80</v>
      </c>
      <c r="C4054" s="6">
        <v>3530805</v>
      </c>
      <c r="D4054" t="s">
        <v>3916</v>
      </c>
      <c r="E4054" s="78">
        <v>18</v>
      </c>
      <c r="F4054" s="78">
        <v>21</v>
      </c>
      <c r="G4054" s="78">
        <v>38</v>
      </c>
      <c r="H4054" s="78">
        <v>42</v>
      </c>
      <c r="I4054" s="78">
        <v>7</v>
      </c>
      <c r="J4054" s="78">
        <v>7</v>
      </c>
      <c r="K4054" s="78">
        <v>121</v>
      </c>
      <c r="L4054" s="78">
        <v>86</v>
      </c>
    </row>
    <row r="4055" spans="1:12">
      <c r="A4055" t="s">
        <v>29</v>
      </c>
      <c r="B4055" s="6" t="s">
        <v>80</v>
      </c>
      <c r="C4055" s="6">
        <v>3530904</v>
      </c>
      <c r="D4055" t="s">
        <v>5044</v>
      </c>
      <c r="E4055" s="78"/>
      <c r="F4055" s="78"/>
      <c r="G4055" s="78"/>
      <c r="H4055" s="78"/>
      <c r="I4055" s="78">
        <v>2</v>
      </c>
      <c r="J4055" s="78">
        <v>1</v>
      </c>
      <c r="K4055" s="78">
        <v>7</v>
      </c>
      <c r="L4055" s="78">
        <v>6</v>
      </c>
    </row>
    <row r="4056" spans="1:12">
      <c r="A4056" t="s">
        <v>29</v>
      </c>
      <c r="B4056" s="6" t="s">
        <v>80</v>
      </c>
      <c r="C4056" s="6">
        <v>3531001</v>
      </c>
      <c r="D4056" t="s">
        <v>5045</v>
      </c>
      <c r="E4056" s="78">
        <v>5</v>
      </c>
      <c r="F4056" s="78">
        <v>4</v>
      </c>
      <c r="G4056" s="78">
        <v>3</v>
      </c>
      <c r="H4056" s="78">
        <v>4</v>
      </c>
      <c r="I4056" s="78"/>
      <c r="J4056" s="78"/>
      <c r="K4056" s="78">
        <v>5</v>
      </c>
      <c r="L4056" s="78">
        <v>6</v>
      </c>
    </row>
    <row r="4057" spans="1:12">
      <c r="A4057" t="s">
        <v>29</v>
      </c>
      <c r="B4057" s="6" t="s">
        <v>80</v>
      </c>
      <c r="C4057" s="6">
        <v>3531100</v>
      </c>
      <c r="D4057" t="s">
        <v>5046</v>
      </c>
      <c r="E4057" s="78"/>
      <c r="F4057" s="78"/>
      <c r="G4057" s="78"/>
      <c r="H4057" s="78"/>
      <c r="I4057" s="78">
        <v>1</v>
      </c>
      <c r="J4057" s="78">
        <v>0</v>
      </c>
      <c r="K4057" s="78">
        <v>4</v>
      </c>
      <c r="L4057" s="78">
        <v>3</v>
      </c>
    </row>
    <row r="4058" spans="1:12">
      <c r="A4058" t="s">
        <v>29</v>
      </c>
      <c r="B4058" s="6" t="s">
        <v>80</v>
      </c>
      <c r="C4058" s="6">
        <v>3531209</v>
      </c>
      <c r="D4058" t="s">
        <v>3917</v>
      </c>
      <c r="E4058" s="78"/>
      <c r="F4058" s="78"/>
      <c r="G4058" s="78"/>
      <c r="H4058" s="78"/>
      <c r="I4058" s="78">
        <v>8</v>
      </c>
      <c r="J4058" s="78">
        <v>8</v>
      </c>
      <c r="K4058" s="78">
        <v>39</v>
      </c>
      <c r="L4058" s="78">
        <v>31</v>
      </c>
    </row>
    <row r="4059" spans="1:12">
      <c r="A4059" t="s">
        <v>29</v>
      </c>
      <c r="B4059" s="6" t="s">
        <v>80</v>
      </c>
      <c r="C4059" s="6">
        <v>3531308</v>
      </c>
      <c r="D4059" t="s">
        <v>3918</v>
      </c>
      <c r="E4059" s="78"/>
      <c r="F4059" s="78"/>
      <c r="G4059" s="78">
        <v>1</v>
      </c>
      <c r="H4059" s="78">
        <v>0</v>
      </c>
      <c r="I4059" s="78">
        <v>11</v>
      </c>
      <c r="J4059" s="78">
        <v>6</v>
      </c>
      <c r="K4059" s="78">
        <v>68</v>
      </c>
      <c r="L4059" s="78">
        <v>69</v>
      </c>
    </row>
    <row r="4060" spans="1:12">
      <c r="A4060" t="s">
        <v>29</v>
      </c>
      <c r="B4060" s="6" t="s">
        <v>80</v>
      </c>
      <c r="C4060" s="6">
        <v>3531407</v>
      </c>
      <c r="D4060" t="s">
        <v>5047</v>
      </c>
      <c r="E4060" s="78"/>
      <c r="F4060" s="78"/>
      <c r="G4060" s="78">
        <v>1</v>
      </c>
      <c r="H4060" s="78">
        <v>1</v>
      </c>
      <c r="I4060" s="78">
        <v>16</v>
      </c>
      <c r="J4060" s="78">
        <v>12</v>
      </c>
      <c r="K4060" s="78">
        <v>59</v>
      </c>
      <c r="L4060" s="78">
        <v>45</v>
      </c>
    </row>
    <row r="4061" spans="1:12">
      <c r="A4061" t="s">
        <v>29</v>
      </c>
      <c r="B4061" s="6" t="s">
        <v>80</v>
      </c>
      <c r="C4061" s="6">
        <v>3531506</v>
      </c>
      <c r="D4061" t="s">
        <v>5048</v>
      </c>
      <c r="E4061" s="78"/>
      <c r="F4061" s="78"/>
      <c r="G4061" s="78"/>
      <c r="H4061" s="78"/>
      <c r="I4061" s="78">
        <v>1</v>
      </c>
      <c r="J4061" s="78">
        <v>1</v>
      </c>
      <c r="K4061" s="78">
        <v>17</v>
      </c>
      <c r="L4061" s="78">
        <v>12</v>
      </c>
    </row>
    <row r="4062" spans="1:12">
      <c r="A4062" t="s">
        <v>29</v>
      </c>
      <c r="B4062" s="6" t="s">
        <v>80</v>
      </c>
      <c r="C4062" s="6">
        <v>3531605</v>
      </c>
      <c r="D4062" t="s">
        <v>3645</v>
      </c>
      <c r="E4062" s="78"/>
      <c r="F4062" s="78"/>
      <c r="G4062" s="78"/>
      <c r="H4062" s="78"/>
      <c r="I4062" s="78"/>
      <c r="J4062" s="78"/>
      <c r="K4062" s="78">
        <v>43</v>
      </c>
      <c r="L4062" s="78">
        <v>30</v>
      </c>
    </row>
    <row r="4063" spans="1:12">
      <c r="A4063" t="s">
        <v>29</v>
      </c>
      <c r="B4063" s="6" t="s">
        <v>80</v>
      </c>
      <c r="C4063" s="6">
        <v>3531704</v>
      </c>
      <c r="D4063" t="s">
        <v>3919</v>
      </c>
      <c r="E4063" s="78"/>
      <c r="F4063" s="78"/>
      <c r="G4063" s="78"/>
      <c r="H4063" s="78"/>
      <c r="I4063" s="78">
        <v>1</v>
      </c>
      <c r="J4063" s="78">
        <v>2</v>
      </c>
      <c r="K4063" s="78">
        <v>5</v>
      </c>
      <c r="L4063" s="78">
        <v>9</v>
      </c>
    </row>
    <row r="4064" spans="1:12">
      <c r="A4064" t="s">
        <v>29</v>
      </c>
      <c r="B4064" s="6" t="s">
        <v>80</v>
      </c>
      <c r="C4064" s="6">
        <v>3531803</v>
      </c>
      <c r="D4064" t="s">
        <v>5049</v>
      </c>
      <c r="E4064" s="78"/>
      <c r="F4064" s="78"/>
      <c r="G4064" s="78"/>
      <c r="H4064" s="78"/>
      <c r="I4064" s="78">
        <v>2</v>
      </c>
      <c r="J4064" s="78">
        <v>2</v>
      </c>
      <c r="K4064" s="78">
        <v>20</v>
      </c>
      <c r="L4064" s="78">
        <v>11</v>
      </c>
    </row>
    <row r="4065" spans="1:12">
      <c r="A4065" t="s">
        <v>29</v>
      </c>
      <c r="B4065" s="6" t="s">
        <v>80</v>
      </c>
      <c r="C4065" s="6">
        <v>3531902</v>
      </c>
      <c r="D4065" t="s">
        <v>5050</v>
      </c>
      <c r="E4065" s="78"/>
      <c r="F4065" s="78"/>
      <c r="G4065" s="78"/>
      <c r="H4065" s="78"/>
      <c r="I4065" s="78">
        <v>2</v>
      </c>
      <c r="J4065" s="78">
        <v>3</v>
      </c>
      <c r="K4065" s="78">
        <v>11</v>
      </c>
      <c r="L4065" s="78">
        <v>12</v>
      </c>
    </row>
    <row r="4066" spans="1:12">
      <c r="A4066" t="s">
        <v>29</v>
      </c>
      <c r="B4066" s="6" t="s">
        <v>80</v>
      </c>
      <c r="C4066" s="6">
        <v>3532009</v>
      </c>
      <c r="D4066" t="s">
        <v>5051</v>
      </c>
      <c r="E4066" s="78"/>
      <c r="F4066" s="78"/>
      <c r="G4066" s="78"/>
      <c r="H4066" s="78"/>
      <c r="I4066" s="78">
        <v>2</v>
      </c>
      <c r="J4066" s="78">
        <v>1</v>
      </c>
      <c r="K4066" s="78">
        <v>29</v>
      </c>
      <c r="L4066" s="78">
        <v>22</v>
      </c>
    </row>
    <row r="4067" spans="1:12">
      <c r="A4067" t="s">
        <v>29</v>
      </c>
      <c r="B4067" s="6" t="s">
        <v>80</v>
      </c>
      <c r="C4067" s="6">
        <v>3532058</v>
      </c>
      <c r="D4067" t="s">
        <v>3921</v>
      </c>
      <c r="E4067" s="78">
        <v>22</v>
      </c>
      <c r="F4067" s="78">
        <v>17</v>
      </c>
      <c r="G4067" s="78">
        <v>116</v>
      </c>
      <c r="H4067" s="78">
        <v>103</v>
      </c>
      <c r="I4067" s="78"/>
      <c r="J4067" s="78"/>
      <c r="K4067" s="78"/>
      <c r="L4067" s="78"/>
    </row>
    <row r="4068" spans="1:12">
      <c r="A4068" t="s">
        <v>29</v>
      </c>
      <c r="B4068" s="6" t="s">
        <v>80</v>
      </c>
      <c r="C4068" s="6">
        <v>3532108</v>
      </c>
      <c r="D4068" t="s">
        <v>3922</v>
      </c>
      <c r="E4068" s="78">
        <v>133</v>
      </c>
      <c r="F4068" s="78">
        <v>141</v>
      </c>
      <c r="G4068" s="78">
        <v>76</v>
      </c>
      <c r="H4068" s="78">
        <v>69</v>
      </c>
      <c r="I4068" s="78">
        <v>2</v>
      </c>
      <c r="J4068" s="78">
        <v>2</v>
      </c>
      <c r="K4068" s="78">
        <v>8</v>
      </c>
      <c r="L4068" s="78">
        <v>8</v>
      </c>
    </row>
    <row r="4069" spans="1:12">
      <c r="A4069" t="s">
        <v>29</v>
      </c>
      <c r="B4069" s="6" t="s">
        <v>80</v>
      </c>
      <c r="C4069" s="6">
        <v>3532157</v>
      </c>
      <c r="D4069" t="s">
        <v>5052</v>
      </c>
      <c r="E4069" s="78"/>
      <c r="F4069" s="78"/>
      <c r="G4069" s="78"/>
      <c r="H4069" s="78"/>
      <c r="I4069" s="78">
        <v>1</v>
      </c>
      <c r="J4069" s="78">
        <v>0</v>
      </c>
      <c r="K4069" s="78">
        <v>4</v>
      </c>
      <c r="L4069" s="78">
        <v>3</v>
      </c>
    </row>
    <row r="4070" spans="1:12">
      <c r="A4070" t="s">
        <v>29</v>
      </c>
      <c r="B4070" s="6" t="s">
        <v>80</v>
      </c>
      <c r="C4070" s="6">
        <v>3532207</v>
      </c>
      <c r="D4070" t="s">
        <v>5053</v>
      </c>
      <c r="E4070" s="78">
        <v>1</v>
      </c>
      <c r="F4070" s="78">
        <v>4</v>
      </c>
      <c r="G4070" s="78">
        <v>1</v>
      </c>
      <c r="H4070" s="78">
        <v>1</v>
      </c>
      <c r="I4070" s="78">
        <v>2</v>
      </c>
      <c r="J4070" s="78">
        <v>2</v>
      </c>
      <c r="K4070" s="78">
        <v>9</v>
      </c>
      <c r="L4070" s="78">
        <v>10</v>
      </c>
    </row>
    <row r="4071" spans="1:12">
      <c r="A4071" t="s">
        <v>29</v>
      </c>
      <c r="B4071" s="6" t="s">
        <v>80</v>
      </c>
      <c r="C4071" s="6">
        <v>3532306</v>
      </c>
      <c r="D4071" t="s">
        <v>3923</v>
      </c>
      <c r="E4071" s="78"/>
      <c r="F4071" s="78"/>
      <c r="G4071" s="78"/>
      <c r="H4071" s="78"/>
      <c r="I4071" s="78">
        <v>27</v>
      </c>
      <c r="J4071" s="78">
        <v>19</v>
      </c>
      <c r="K4071" s="78">
        <v>54</v>
      </c>
      <c r="L4071" s="78">
        <v>42</v>
      </c>
    </row>
    <row r="4072" spans="1:12">
      <c r="A4072" t="s">
        <v>29</v>
      </c>
      <c r="B4072" s="6" t="s">
        <v>80</v>
      </c>
      <c r="C4072" s="6">
        <v>3532405</v>
      </c>
      <c r="D4072" t="s">
        <v>5054</v>
      </c>
      <c r="E4072" s="78"/>
      <c r="F4072" s="78"/>
      <c r="G4072" s="78"/>
      <c r="H4072" s="78"/>
      <c r="I4072" s="78">
        <v>18</v>
      </c>
      <c r="J4072" s="78">
        <v>14</v>
      </c>
      <c r="K4072" s="78">
        <v>24</v>
      </c>
      <c r="L4072" s="78">
        <v>20</v>
      </c>
    </row>
    <row r="4073" spans="1:12">
      <c r="A4073" t="s">
        <v>29</v>
      </c>
      <c r="B4073" s="6" t="s">
        <v>80</v>
      </c>
      <c r="C4073" s="6">
        <v>3532504</v>
      </c>
      <c r="D4073" t="s">
        <v>5055</v>
      </c>
      <c r="E4073" s="78"/>
      <c r="F4073" s="78"/>
      <c r="G4073" s="78"/>
      <c r="H4073" s="78"/>
      <c r="I4073" s="78"/>
      <c r="J4073" s="78"/>
      <c r="K4073" s="78">
        <v>10</v>
      </c>
      <c r="L4073" s="78">
        <v>8</v>
      </c>
    </row>
    <row r="4074" spans="1:12">
      <c r="A4074" t="s">
        <v>29</v>
      </c>
      <c r="B4074" s="6" t="s">
        <v>80</v>
      </c>
      <c r="C4074" s="6">
        <v>3532603</v>
      </c>
      <c r="D4074" t="s">
        <v>5056</v>
      </c>
      <c r="E4074" s="78">
        <v>2</v>
      </c>
      <c r="F4074" s="78">
        <v>1</v>
      </c>
      <c r="G4074" s="78">
        <v>0</v>
      </c>
      <c r="H4074" s="78">
        <v>1</v>
      </c>
      <c r="I4074" s="78">
        <v>3</v>
      </c>
      <c r="J4074" s="78">
        <v>3</v>
      </c>
      <c r="K4074" s="78">
        <v>25</v>
      </c>
      <c r="L4074" s="78">
        <v>19</v>
      </c>
    </row>
    <row r="4075" spans="1:12">
      <c r="A4075" t="s">
        <v>29</v>
      </c>
      <c r="B4075" s="6" t="s">
        <v>80</v>
      </c>
      <c r="C4075" s="6">
        <v>3532702</v>
      </c>
      <c r="D4075" t="s">
        <v>5057</v>
      </c>
      <c r="E4075" s="78"/>
      <c r="F4075" s="78"/>
      <c r="G4075" s="78"/>
      <c r="H4075" s="78"/>
      <c r="I4075" s="78">
        <v>1</v>
      </c>
      <c r="J4075" s="78">
        <v>1</v>
      </c>
      <c r="K4075" s="78">
        <v>6</v>
      </c>
      <c r="L4075" s="78">
        <v>4</v>
      </c>
    </row>
    <row r="4076" spans="1:12">
      <c r="A4076" t="s">
        <v>29</v>
      </c>
      <c r="B4076" s="6" t="s">
        <v>80</v>
      </c>
      <c r="C4076" s="6">
        <v>3532801</v>
      </c>
      <c r="D4076" t="s">
        <v>5058</v>
      </c>
      <c r="E4076" s="78"/>
      <c r="F4076" s="78"/>
      <c r="G4076" s="78"/>
      <c r="H4076" s="78"/>
      <c r="I4076" s="78">
        <v>9</v>
      </c>
      <c r="J4076" s="78">
        <v>7</v>
      </c>
      <c r="K4076" s="78">
        <v>18</v>
      </c>
      <c r="L4076" s="78">
        <v>12</v>
      </c>
    </row>
    <row r="4077" spans="1:12">
      <c r="A4077" t="s">
        <v>29</v>
      </c>
      <c r="B4077" s="6" t="s">
        <v>80</v>
      </c>
      <c r="C4077" s="6">
        <v>3532827</v>
      </c>
      <c r="D4077" t="s">
        <v>3924</v>
      </c>
      <c r="E4077" s="78">
        <v>5</v>
      </c>
      <c r="F4077" s="78">
        <v>5</v>
      </c>
      <c r="G4077" s="78">
        <v>1</v>
      </c>
      <c r="H4077" s="78">
        <v>1</v>
      </c>
      <c r="I4077" s="78">
        <v>16</v>
      </c>
      <c r="J4077" s="78">
        <v>15</v>
      </c>
      <c r="K4077" s="78">
        <v>17</v>
      </c>
      <c r="L4077" s="78">
        <v>13</v>
      </c>
    </row>
    <row r="4078" spans="1:12">
      <c r="A4078" t="s">
        <v>29</v>
      </c>
      <c r="B4078" s="6" t="s">
        <v>80</v>
      </c>
      <c r="C4078" s="6">
        <v>3532843</v>
      </c>
      <c r="D4078" t="s">
        <v>5059</v>
      </c>
      <c r="E4078" s="78"/>
      <c r="F4078" s="78"/>
      <c r="G4078" s="78">
        <v>2</v>
      </c>
      <c r="H4078" s="78">
        <v>1</v>
      </c>
      <c r="I4078" s="78">
        <v>6</v>
      </c>
      <c r="J4078" s="78">
        <v>5</v>
      </c>
      <c r="K4078" s="78">
        <v>49</v>
      </c>
      <c r="L4078" s="78">
        <v>33</v>
      </c>
    </row>
    <row r="4079" spans="1:12">
      <c r="A4079" t="s">
        <v>29</v>
      </c>
      <c r="B4079" s="6" t="s">
        <v>80</v>
      </c>
      <c r="C4079" s="6">
        <v>3532868</v>
      </c>
      <c r="D4079" t="s">
        <v>5060</v>
      </c>
      <c r="E4079" s="78"/>
      <c r="F4079" s="78"/>
      <c r="G4079" s="78"/>
      <c r="H4079" s="78"/>
      <c r="I4079" s="78"/>
      <c r="J4079" s="78"/>
      <c r="K4079" s="78">
        <v>15</v>
      </c>
      <c r="L4079" s="78">
        <v>12</v>
      </c>
    </row>
    <row r="4080" spans="1:12">
      <c r="A4080" t="s">
        <v>29</v>
      </c>
      <c r="B4080" s="6" t="s">
        <v>80</v>
      </c>
      <c r="C4080" s="6">
        <v>3532900</v>
      </c>
      <c r="D4080" t="s">
        <v>5061</v>
      </c>
      <c r="E4080" s="78"/>
      <c r="F4080" s="78"/>
      <c r="G4080" s="78"/>
      <c r="H4080" s="78"/>
      <c r="I4080" s="78"/>
      <c r="J4080" s="78"/>
      <c r="K4080" s="78">
        <v>1</v>
      </c>
      <c r="L4080" s="78">
        <v>1</v>
      </c>
    </row>
    <row r="4081" spans="1:12">
      <c r="A4081" t="s">
        <v>29</v>
      </c>
      <c r="B4081" s="6" t="s">
        <v>80</v>
      </c>
      <c r="C4081" s="6">
        <v>3533007</v>
      </c>
      <c r="D4081" t="s">
        <v>5062</v>
      </c>
      <c r="E4081" s="78"/>
      <c r="F4081" s="78"/>
      <c r="G4081" s="78"/>
      <c r="H4081" s="78"/>
      <c r="I4081" s="78">
        <v>10</v>
      </c>
      <c r="J4081" s="78">
        <v>9</v>
      </c>
      <c r="K4081" s="78">
        <v>45</v>
      </c>
      <c r="L4081" s="78">
        <v>33</v>
      </c>
    </row>
    <row r="4082" spans="1:12">
      <c r="A4082" t="s">
        <v>29</v>
      </c>
      <c r="B4082" s="6" t="s">
        <v>80</v>
      </c>
      <c r="C4082" s="6">
        <v>3533106</v>
      </c>
      <c r="D4082" t="s">
        <v>5063</v>
      </c>
      <c r="E4082" s="78"/>
      <c r="F4082" s="78"/>
      <c r="G4082" s="78"/>
      <c r="H4082" s="78"/>
      <c r="I4082" s="78">
        <v>3</v>
      </c>
      <c r="J4082" s="78">
        <v>2</v>
      </c>
      <c r="K4082" s="78">
        <v>8</v>
      </c>
      <c r="L4082" s="78">
        <v>5</v>
      </c>
    </row>
    <row r="4083" spans="1:12">
      <c r="A4083" t="s">
        <v>29</v>
      </c>
      <c r="B4083" s="6" t="s">
        <v>80</v>
      </c>
      <c r="C4083" s="6">
        <v>3533205</v>
      </c>
      <c r="D4083" t="s">
        <v>3925</v>
      </c>
      <c r="E4083" s="78">
        <v>29</v>
      </c>
      <c r="F4083" s="78">
        <v>30</v>
      </c>
      <c r="G4083" s="78">
        <v>30</v>
      </c>
      <c r="H4083" s="78">
        <v>33</v>
      </c>
      <c r="I4083" s="78">
        <v>2</v>
      </c>
      <c r="J4083" s="78">
        <v>1</v>
      </c>
      <c r="K4083" s="78"/>
      <c r="L4083" s="78"/>
    </row>
    <row r="4084" spans="1:12">
      <c r="A4084" t="s">
        <v>29</v>
      </c>
      <c r="B4084" s="6" t="s">
        <v>80</v>
      </c>
      <c r="C4084" s="6">
        <v>3533254</v>
      </c>
      <c r="D4084" t="s">
        <v>5064</v>
      </c>
      <c r="E4084" s="78"/>
      <c r="F4084" s="78"/>
      <c r="G4084" s="78"/>
      <c r="H4084" s="78"/>
      <c r="I4084" s="78">
        <v>1</v>
      </c>
      <c r="J4084" s="78">
        <v>1</v>
      </c>
      <c r="K4084" s="78">
        <v>2</v>
      </c>
      <c r="L4084" s="78">
        <v>2</v>
      </c>
    </row>
    <row r="4085" spans="1:12">
      <c r="A4085" t="s">
        <v>29</v>
      </c>
      <c r="B4085" s="6" t="s">
        <v>80</v>
      </c>
      <c r="C4085" s="6">
        <v>3533304</v>
      </c>
      <c r="D4085" t="s">
        <v>5065</v>
      </c>
      <c r="E4085" s="78"/>
      <c r="F4085" s="78"/>
      <c r="G4085" s="78"/>
      <c r="H4085" s="78"/>
      <c r="I4085" s="78">
        <v>1</v>
      </c>
      <c r="J4085" s="78">
        <v>1</v>
      </c>
      <c r="K4085" s="78">
        <v>7</v>
      </c>
      <c r="L4085" s="78">
        <v>4</v>
      </c>
    </row>
    <row r="4086" spans="1:12">
      <c r="A4086" t="s">
        <v>29</v>
      </c>
      <c r="B4086" s="6" t="s">
        <v>80</v>
      </c>
      <c r="C4086" s="6">
        <v>3533403</v>
      </c>
      <c r="D4086" t="s">
        <v>5066</v>
      </c>
      <c r="E4086" s="78"/>
      <c r="F4086" s="78"/>
      <c r="G4086" s="78"/>
      <c r="H4086" s="78"/>
      <c r="I4086" s="78"/>
      <c r="J4086" s="78"/>
      <c r="K4086" s="78">
        <v>3</v>
      </c>
      <c r="L4086" s="78">
        <v>1</v>
      </c>
    </row>
    <row r="4087" spans="1:12">
      <c r="A4087" t="s">
        <v>29</v>
      </c>
      <c r="B4087" s="6" t="s">
        <v>80</v>
      </c>
      <c r="C4087" s="6">
        <v>3533502</v>
      </c>
      <c r="D4087" t="s">
        <v>517</v>
      </c>
      <c r="E4087" s="78"/>
      <c r="F4087" s="78"/>
      <c r="G4087" s="78"/>
      <c r="H4087" s="78"/>
      <c r="I4087" s="78">
        <v>21</v>
      </c>
      <c r="J4087" s="78">
        <v>16</v>
      </c>
      <c r="K4087" s="78">
        <v>34</v>
      </c>
      <c r="L4087" s="78">
        <v>27</v>
      </c>
    </row>
    <row r="4088" spans="1:12">
      <c r="A4088" t="s">
        <v>29</v>
      </c>
      <c r="B4088" s="6" t="s">
        <v>80</v>
      </c>
      <c r="C4088" s="6">
        <v>3533601</v>
      </c>
      <c r="D4088" t="s">
        <v>5067</v>
      </c>
      <c r="E4088" s="78"/>
      <c r="F4088" s="78"/>
      <c r="G4088" s="78"/>
      <c r="H4088" s="78"/>
      <c r="I4088" s="78">
        <v>2</v>
      </c>
      <c r="J4088" s="78">
        <v>0</v>
      </c>
      <c r="K4088" s="78">
        <v>8</v>
      </c>
      <c r="L4088" s="78">
        <v>4</v>
      </c>
    </row>
    <row r="4089" spans="1:12">
      <c r="A4089" t="s">
        <v>29</v>
      </c>
      <c r="B4089" s="6" t="s">
        <v>80</v>
      </c>
      <c r="C4089" s="6">
        <v>3533700</v>
      </c>
      <c r="D4089" t="s">
        <v>3928</v>
      </c>
      <c r="E4089" s="78"/>
      <c r="F4089" s="78"/>
      <c r="G4089" s="78"/>
      <c r="H4089" s="78"/>
      <c r="I4089" s="78">
        <v>7</v>
      </c>
      <c r="J4089" s="78">
        <v>5</v>
      </c>
      <c r="K4089" s="78">
        <v>24</v>
      </c>
      <c r="L4089" s="78">
        <v>17</v>
      </c>
    </row>
    <row r="4090" spans="1:12">
      <c r="A4090" t="s">
        <v>29</v>
      </c>
      <c r="B4090" s="6" t="s">
        <v>80</v>
      </c>
      <c r="C4090" s="6">
        <v>3533809</v>
      </c>
      <c r="D4090" t="s">
        <v>5068</v>
      </c>
      <c r="E4090" s="78"/>
      <c r="F4090" s="78"/>
      <c r="G4090" s="78"/>
      <c r="H4090" s="78"/>
      <c r="I4090" s="78">
        <v>5</v>
      </c>
      <c r="J4090" s="78">
        <v>3</v>
      </c>
      <c r="K4090" s="78">
        <v>23</v>
      </c>
      <c r="L4090" s="78">
        <v>18</v>
      </c>
    </row>
    <row r="4091" spans="1:12">
      <c r="A4091" t="s">
        <v>29</v>
      </c>
      <c r="B4091" s="6" t="s">
        <v>80</v>
      </c>
      <c r="C4091" s="6">
        <v>3533908</v>
      </c>
      <c r="D4091" t="s">
        <v>3929</v>
      </c>
      <c r="E4091" s="78"/>
      <c r="F4091" s="78"/>
      <c r="G4091" s="78">
        <v>1</v>
      </c>
      <c r="H4091" s="78">
        <v>0</v>
      </c>
      <c r="I4091" s="78">
        <v>17</v>
      </c>
      <c r="J4091" s="78">
        <v>17</v>
      </c>
      <c r="K4091" s="78">
        <v>52</v>
      </c>
      <c r="L4091" s="78">
        <v>42</v>
      </c>
    </row>
    <row r="4092" spans="1:12">
      <c r="A4092" t="s">
        <v>29</v>
      </c>
      <c r="B4092" s="6" t="s">
        <v>80</v>
      </c>
      <c r="C4092" s="6">
        <v>3534005</v>
      </c>
      <c r="D4092" t="s">
        <v>5069</v>
      </c>
      <c r="E4092" s="78"/>
      <c r="F4092" s="78"/>
      <c r="G4092" s="78"/>
      <c r="H4092" s="78"/>
      <c r="I4092" s="78"/>
      <c r="J4092" s="78"/>
      <c r="K4092" s="78">
        <v>2</v>
      </c>
      <c r="L4092" s="78">
        <v>2</v>
      </c>
    </row>
    <row r="4093" spans="1:12">
      <c r="A4093" t="s">
        <v>29</v>
      </c>
      <c r="B4093" s="6" t="s">
        <v>80</v>
      </c>
      <c r="C4093" s="6">
        <v>3534104</v>
      </c>
      <c r="D4093" t="s">
        <v>5070</v>
      </c>
      <c r="E4093" s="78"/>
      <c r="F4093" s="78"/>
      <c r="G4093" s="78"/>
      <c r="H4093" s="78"/>
      <c r="I4093" s="78">
        <v>2</v>
      </c>
      <c r="J4093" s="78">
        <v>2</v>
      </c>
      <c r="K4093" s="78">
        <v>3</v>
      </c>
      <c r="L4093" s="78">
        <v>2</v>
      </c>
    </row>
    <row r="4094" spans="1:12">
      <c r="A4094" t="s">
        <v>29</v>
      </c>
      <c r="B4094" s="6" t="s">
        <v>80</v>
      </c>
      <c r="C4094" s="6">
        <v>3534203</v>
      </c>
      <c r="D4094" t="s">
        <v>5071</v>
      </c>
      <c r="E4094" s="78"/>
      <c r="F4094" s="78"/>
      <c r="G4094" s="78"/>
      <c r="H4094" s="78"/>
      <c r="I4094" s="78">
        <v>6</v>
      </c>
      <c r="J4094" s="78">
        <v>4</v>
      </c>
      <c r="K4094" s="78">
        <v>14</v>
      </c>
      <c r="L4094" s="78">
        <v>12</v>
      </c>
    </row>
    <row r="4095" spans="1:12">
      <c r="A4095" t="s">
        <v>29</v>
      </c>
      <c r="B4095" s="6" t="s">
        <v>80</v>
      </c>
      <c r="C4095" s="6">
        <v>3534302</v>
      </c>
      <c r="D4095" t="s">
        <v>5072</v>
      </c>
      <c r="E4095" s="78">
        <v>6</v>
      </c>
      <c r="F4095" s="78">
        <v>11</v>
      </c>
      <c r="G4095" s="78"/>
      <c r="H4095" s="78"/>
      <c r="I4095" s="78"/>
      <c r="J4095" s="78"/>
      <c r="K4095" s="78">
        <v>4</v>
      </c>
      <c r="L4095" s="78">
        <v>2</v>
      </c>
    </row>
    <row r="4096" spans="1:12">
      <c r="A4096" t="s">
        <v>29</v>
      </c>
      <c r="B4096" s="6" t="s">
        <v>80</v>
      </c>
      <c r="C4096" s="6">
        <v>3534500</v>
      </c>
      <c r="D4096" t="s">
        <v>5073</v>
      </c>
      <c r="E4096" s="78"/>
      <c r="F4096" s="78"/>
      <c r="G4096" s="78"/>
      <c r="H4096" s="78"/>
      <c r="I4096" s="78">
        <v>1</v>
      </c>
      <c r="J4096" s="78">
        <v>1</v>
      </c>
      <c r="K4096" s="78">
        <v>14</v>
      </c>
      <c r="L4096" s="78">
        <v>12</v>
      </c>
    </row>
    <row r="4097" spans="1:12">
      <c r="A4097" t="s">
        <v>29</v>
      </c>
      <c r="B4097" s="6" t="s">
        <v>80</v>
      </c>
      <c r="C4097" s="6">
        <v>3534609</v>
      </c>
      <c r="D4097" t="s">
        <v>3930</v>
      </c>
      <c r="E4097" s="78"/>
      <c r="F4097" s="78"/>
      <c r="G4097" s="78"/>
      <c r="H4097" s="78"/>
      <c r="I4097" s="78">
        <v>22</v>
      </c>
      <c r="J4097" s="78">
        <v>18</v>
      </c>
      <c r="K4097" s="78">
        <v>55</v>
      </c>
      <c r="L4097" s="78">
        <v>54</v>
      </c>
    </row>
    <row r="4098" spans="1:12">
      <c r="A4098" t="s">
        <v>29</v>
      </c>
      <c r="B4098" s="6" t="s">
        <v>80</v>
      </c>
      <c r="C4098" s="6">
        <v>3534708</v>
      </c>
      <c r="D4098" t="s">
        <v>5074</v>
      </c>
      <c r="E4098" s="78"/>
      <c r="F4098" s="78"/>
      <c r="G4098" s="78"/>
      <c r="H4098" s="78"/>
      <c r="I4098" s="78">
        <v>1</v>
      </c>
      <c r="J4098" s="78">
        <v>2</v>
      </c>
      <c r="K4098" s="78">
        <v>9</v>
      </c>
      <c r="L4098" s="78">
        <v>7</v>
      </c>
    </row>
    <row r="4099" spans="1:12">
      <c r="A4099" t="s">
        <v>29</v>
      </c>
      <c r="B4099" s="6" t="s">
        <v>80</v>
      </c>
      <c r="C4099" s="6">
        <v>3534757</v>
      </c>
      <c r="D4099" t="s">
        <v>3932</v>
      </c>
      <c r="E4099" s="78">
        <v>8</v>
      </c>
      <c r="F4099" s="78">
        <v>8</v>
      </c>
      <c r="G4099" s="78">
        <v>5</v>
      </c>
      <c r="H4099" s="78">
        <v>4</v>
      </c>
      <c r="I4099" s="78">
        <v>7</v>
      </c>
      <c r="J4099" s="78">
        <v>5</v>
      </c>
      <c r="K4099" s="78">
        <v>53</v>
      </c>
      <c r="L4099" s="78">
        <v>44</v>
      </c>
    </row>
    <row r="4100" spans="1:12">
      <c r="A4100" t="s">
        <v>29</v>
      </c>
      <c r="B4100" s="6" t="s">
        <v>80</v>
      </c>
      <c r="C4100" s="6">
        <v>3534807</v>
      </c>
      <c r="D4100" t="s">
        <v>3933</v>
      </c>
      <c r="E4100" s="78"/>
      <c r="F4100" s="78"/>
      <c r="G4100" s="78">
        <v>1</v>
      </c>
      <c r="H4100" s="78">
        <v>1</v>
      </c>
      <c r="I4100" s="78">
        <v>2</v>
      </c>
      <c r="J4100" s="78">
        <v>1</v>
      </c>
      <c r="K4100" s="78">
        <v>19</v>
      </c>
      <c r="L4100" s="78">
        <v>18</v>
      </c>
    </row>
    <row r="4101" spans="1:12">
      <c r="A4101" t="s">
        <v>29</v>
      </c>
      <c r="B4101" s="6" t="s">
        <v>80</v>
      </c>
      <c r="C4101" s="6">
        <v>3534906</v>
      </c>
      <c r="D4101" t="s">
        <v>3934</v>
      </c>
      <c r="E4101" s="78"/>
      <c r="F4101" s="78"/>
      <c r="G4101" s="78"/>
      <c r="H4101" s="78"/>
      <c r="I4101" s="78">
        <v>11</v>
      </c>
      <c r="J4101" s="78">
        <v>8</v>
      </c>
      <c r="K4101" s="78">
        <v>63</v>
      </c>
      <c r="L4101" s="78">
        <v>52</v>
      </c>
    </row>
    <row r="4102" spans="1:12">
      <c r="A4102" t="s">
        <v>29</v>
      </c>
      <c r="B4102" s="6" t="s">
        <v>80</v>
      </c>
      <c r="C4102" s="6">
        <v>3535002</v>
      </c>
      <c r="D4102" t="s">
        <v>158</v>
      </c>
      <c r="E4102" s="78"/>
      <c r="F4102" s="78"/>
      <c r="G4102" s="78"/>
      <c r="H4102" s="78"/>
      <c r="I4102" s="78">
        <v>3</v>
      </c>
      <c r="J4102" s="78">
        <v>1</v>
      </c>
      <c r="K4102" s="78">
        <v>26</v>
      </c>
      <c r="L4102" s="78">
        <v>24</v>
      </c>
    </row>
    <row r="4103" spans="1:12">
      <c r="A4103" t="s">
        <v>29</v>
      </c>
      <c r="B4103" s="6" t="s">
        <v>80</v>
      </c>
      <c r="C4103" s="6">
        <v>3535200</v>
      </c>
      <c r="D4103" t="s">
        <v>3936</v>
      </c>
      <c r="E4103" s="78"/>
      <c r="F4103" s="78"/>
      <c r="G4103" s="78"/>
      <c r="H4103" s="78"/>
      <c r="I4103" s="78">
        <v>26</v>
      </c>
      <c r="J4103" s="78">
        <v>24</v>
      </c>
      <c r="K4103" s="78">
        <v>146</v>
      </c>
      <c r="L4103" s="78">
        <v>126</v>
      </c>
    </row>
    <row r="4104" spans="1:12">
      <c r="A4104" t="s">
        <v>29</v>
      </c>
      <c r="B4104" s="6" t="s">
        <v>80</v>
      </c>
      <c r="C4104" s="6">
        <v>3535309</v>
      </c>
      <c r="D4104" t="s">
        <v>2839</v>
      </c>
      <c r="E4104" s="78"/>
      <c r="F4104" s="78"/>
      <c r="G4104" s="78"/>
      <c r="H4104" s="78"/>
      <c r="I4104" s="78">
        <v>5</v>
      </c>
      <c r="J4104" s="78">
        <v>7</v>
      </c>
      <c r="K4104" s="78">
        <v>61</v>
      </c>
      <c r="L4104" s="78">
        <v>60</v>
      </c>
    </row>
    <row r="4105" spans="1:12">
      <c r="A4105" t="s">
        <v>29</v>
      </c>
      <c r="B4105" s="6" t="s">
        <v>80</v>
      </c>
      <c r="C4105" s="6">
        <v>3535408</v>
      </c>
      <c r="D4105" t="s">
        <v>3938</v>
      </c>
      <c r="E4105" s="78"/>
      <c r="F4105" s="78"/>
      <c r="G4105" s="78"/>
      <c r="H4105" s="78"/>
      <c r="I4105" s="78">
        <v>8</v>
      </c>
      <c r="J4105" s="78">
        <v>5</v>
      </c>
      <c r="K4105" s="78">
        <v>8</v>
      </c>
      <c r="L4105" s="78">
        <v>8</v>
      </c>
    </row>
    <row r="4106" spans="1:12">
      <c r="A4106" t="s">
        <v>29</v>
      </c>
      <c r="B4106" s="6" t="s">
        <v>80</v>
      </c>
      <c r="C4106" s="6">
        <v>3535507</v>
      </c>
      <c r="D4106" t="s">
        <v>3940</v>
      </c>
      <c r="E4106" s="78"/>
      <c r="F4106" s="78"/>
      <c r="G4106" s="78"/>
      <c r="H4106" s="78"/>
      <c r="I4106" s="78">
        <v>21</v>
      </c>
      <c r="J4106" s="78">
        <v>15</v>
      </c>
      <c r="K4106" s="78">
        <v>55</v>
      </c>
      <c r="L4106" s="78">
        <v>47</v>
      </c>
    </row>
    <row r="4107" spans="1:12">
      <c r="A4107" t="s">
        <v>29</v>
      </c>
      <c r="B4107" s="6" t="s">
        <v>80</v>
      </c>
      <c r="C4107" s="6">
        <v>3535606</v>
      </c>
      <c r="D4107" t="s">
        <v>3941</v>
      </c>
      <c r="E4107" s="78"/>
      <c r="F4107" s="78"/>
      <c r="G4107" s="78"/>
      <c r="H4107" s="78"/>
      <c r="I4107" s="78">
        <v>7</v>
      </c>
      <c r="J4107" s="78">
        <v>5</v>
      </c>
      <c r="K4107" s="78">
        <v>35</v>
      </c>
      <c r="L4107" s="78">
        <v>28</v>
      </c>
    </row>
    <row r="4108" spans="1:12">
      <c r="A4108" t="s">
        <v>29</v>
      </c>
      <c r="B4108" s="6" t="s">
        <v>80</v>
      </c>
      <c r="C4108" s="6">
        <v>3535705</v>
      </c>
      <c r="D4108" t="s">
        <v>3650</v>
      </c>
      <c r="E4108" s="78"/>
      <c r="F4108" s="78"/>
      <c r="G4108" s="78">
        <v>2</v>
      </c>
      <c r="H4108" s="78">
        <v>1</v>
      </c>
      <c r="I4108" s="78">
        <v>4</v>
      </c>
      <c r="J4108" s="78">
        <v>3</v>
      </c>
      <c r="K4108" s="78">
        <v>23</v>
      </c>
      <c r="L4108" s="78">
        <v>17</v>
      </c>
    </row>
    <row r="4109" spans="1:12">
      <c r="A4109" t="s">
        <v>29</v>
      </c>
      <c r="B4109" s="6" t="s">
        <v>80</v>
      </c>
      <c r="C4109" s="6">
        <v>3535804</v>
      </c>
      <c r="D4109" t="s">
        <v>5075</v>
      </c>
      <c r="E4109" s="78">
        <v>3</v>
      </c>
      <c r="F4109" s="78">
        <v>4</v>
      </c>
      <c r="G4109" s="78">
        <v>9</v>
      </c>
      <c r="H4109" s="78">
        <v>6</v>
      </c>
      <c r="I4109" s="78">
        <v>9</v>
      </c>
      <c r="J4109" s="78">
        <v>4</v>
      </c>
      <c r="K4109" s="78">
        <v>24</v>
      </c>
      <c r="L4109" s="78">
        <v>14</v>
      </c>
    </row>
    <row r="4110" spans="1:12">
      <c r="A4110" t="s">
        <v>29</v>
      </c>
      <c r="B4110" s="6" t="s">
        <v>80</v>
      </c>
      <c r="C4110" s="6">
        <v>3535903</v>
      </c>
      <c r="D4110" t="s">
        <v>5076</v>
      </c>
      <c r="E4110" s="78"/>
      <c r="F4110" s="78"/>
      <c r="G4110" s="78"/>
      <c r="H4110" s="78"/>
      <c r="I4110" s="78">
        <v>1</v>
      </c>
      <c r="J4110" s="78">
        <v>1</v>
      </c>
      <c r="K4110" s="78">
        <v>19</v>
      </c>
      <c r="L4110" s="78">
        <v>21</v>
      </c>
    </row>
    <row r="4111" spans="1:12">
      <c r="A4111" t="s">
        <v>29</v>
      </c>
      <c r="B4111" s="6" t="s">
        <v>80</v>
      </c>
      <c r="C4111" s="6">
        <v>3536000</v>
      </c>
      <c r="D4111" t="s">
        <v>3943</v>
      </c>
      <c r="E4111" s="78"/>
      <c r="F4111" s="78"/>
      <c r="G4111" s="78"/>
      <c r="H4111" s="78"/>
      <c r="I4111" s="78">
        <v>12</v>
      </c>
      <c r="J4111" s="78">
        <v>6</v>
      </c>
      <c r="K4111" s="78">
        <v>41</v>
      </c>
      <c r="L4111" s="78">
        <v>34</v>
      </c>
    </row>
    <row r="4112" spans="1:12">
      <c r="A4112" t="s">
        <v>29</v>
      </c>
      <c r="B4112" s="6" t="s">
        <v>80</v>
      </c>
      <c r="C4112" s="6">
        <v>3536109</v>
      </c>
      <c r="D4112" t="s">
        <v>5077</v>
      </c>
      <c r="E4112" s="78"/>
      <c r="F4112" s="78"/>
      <c r="G4112" s="78"/>
      <c r="H4112" s="78"/>
      <c r="I4112" s="78">
        <v>4</v>
      </c>
      <c r="J4112" s="78">
        <v>4</v>
      </c>
      <c r="K4112" s="78">
        <v>13</v>
      </c>
      <c r="L4112" s="78">
        <v>17</v>
      </c>
    </row>
    <row r="4113" spans="1:12">
      <c r="A4113" t="s">
        <v>29</v>
      </c>
      <c r="B4113" s="6" t="s">
        <v>80</v>
      </c>
      <c r="C4113" s="6">
        <v>3536208</v>
      </c>
      <c r="D4113" t="s">
        <v>3944</v>
      </c>
      <c r="E4113" s="78"/>
      <c r="F4113" s="78"/>
      <c r="G4113" s="78"/>
      <c r="H4113" s="78"/>
      <c r="I4113" s="78">
        <v>11</v>
      </c>
      <c r="J4113" s="78">
        <v>9</v>
      </c>
      <c r="K4113" s="78">
        <v>34</v>
      </c>
      <c r="L4113" s="78">
        <v>31</v>
      </c>
    </row>
    <row r="4114" spans="1:12">
      <c r="A4114" t="s">
        <v>29</v>
      </c>
      <c r="B4114" s="6" t="s">
        <v>80</v>
      </c>
      <c r="C4114" s="6">
        <v>3536257</v>
      </c>
      <c r="D4114" t="s">
        <v>5078</v>
      </c>
      <c r="E4114" s="78"/>
      <c r="F4114" s="78"/>
      <c r="G4114" s="78"/>
      <c r="H4114" s="78"/>
      <c r="I4114" s="78">
        <v>1</v>
      </c>
      <c r="J4114" s="78">
        <v>1</v>
      </c>
      <c r="K4114" s="78">
        <v>15</v>
      </c>
      <c r="L4114" s="78">
        <v>15</v>
      </c>
    </row>
    <row r="4115" spans="1:12">
      <c r="A4115" t="s">
        <v>29</v>
      </c>
      <c r="B4115" s="6" t="s">
        <v>80</v>
      </c>
      <c r="C4115" s="6">
        <v>3536307</v>
      </c>
      <c r="D4115" t="s">
        <v>5079</v>
      </c>
      <c r="E4115" s="78"/>
      <c r="F4115" s="78"/>
      <c r="G4115" s="78"/>
      <c r="H4115" s="78"/>
      <c r="I4115" s="78">
        <v>8</v>
      </c>
      <c r="J4115" s="78">
        <v>4</v>
      </c>
      <c r="K4115" s="78">
        <v>22</v>
      </c>
      <c r="L4115" s="78">
        <v>18</v>
      </c>
    </row>
    <row r="4116" spans="1:12">
      <c r="A4116" t="s">
        <v>29</v>
      </c>
      <c r="B4116" s="6" t="s">
        <v>80</v>
      </c>
      <c r="C4116" s="6">
        <v>3536406</v>
      </c>
      <c r="D4116" t="s">
        <v>3945</v>
      </c>
      <c r="E4116" s="78">
        <v>37</v>
      </c>
      <c r="F4116" s="78">
        <v>38</v>
      </c>
      <c r="G4116" s="78">
        <v>28</v>
      </c>
      <c r="H4116" s="78">
        <v>22</v>
      </c>
      <c r="I4116" s="78">
        <v>11</v>
      </c>
      <c r="J4116" s="78">
        <v>9</v>
      </c>
      <c r="K4116" s="78">
        <v>43</v>
      </c>
      <c r="L4116" s="78">
        <v>34</v>
      </c>
    </row>
    <row r="4117" spans="1:12">
      <c r="A4117" t="s">
        <v>29</v>
      </c>
      <c r="B4117" s="6" t="s">
        <v>80</v>
      </c>
      <c r="C4117" s="6">
        <v>3536570</v>
      </c>
      <c r="D4117" t="s">
        <v>3946</v>
      </c>
      <c r="E4117" s="78">
        <v>22</v>
      </c>
      <c r="F4117" s="78">
        <v>22</v>
      </c>
      <c r="G4117" s="78">
        <v>6</v>
      </c>
      <c r="H4117" s="78">
        <v>8</v>
      </c>
      <c r="I4117" s="78"/>
      <c r="J4117" s="78"/>
      <c r="K4117" s="78">
        <v>1</v>
      </c>
      <c r="L4117" s="78">
        <v>2</v>
      </c>
    </row>
    <row r="4118" spans="1:12">
      <c r="A4118" t="s">
        <v>29</v>
      </c>
      <c r="B4118" s="6" t="s">
        <v>80</v>
      </c>
      <c r="C4118" s="6">
        <v>3536604</v>
      </c>
      <c r="D4118" t="s">
        <v>5080</v>
      </c>
      <c r="E4118" s="78"/>
      <c r="F4118" s="78"/>
      <c r="G4118" s="78"/>
      <c r="H4118" s="78"/>
      <c r="I4118" s="78">
        <v>4</v>
      </c>
      <c r="J4118" s="78">
        <v>3</v>
      </c>
      <c r="K4118" s="78">
        <v>24</v>
      </c>
      <c r="L4118" s="78">
        <v>18</v>
      </c>
    </row>
    <row r="4119" spans="1:12">
      <c r="A4119" t="s">
        <v>29</v>
      </c>
      <c r="B4119" s="6" t="s">
        <v>80</v>
      </c>
      <c r="C4119" s="6">
        <v>3536703</v>
      </c>
      <c r="D4119" t="s">
        <v>3947</v>
      </c>
      <c r="E4119" s="78">
        <v>69</v>
      </c>
      <c r="F4119" s="78">
        <v>84</v>
      </c>
      <c r="G4119" s="78">
        <v>41</v>
      </c>
      <c r="H4119" s="78">
        <v>37</v>
      </c>
      <c r="I4119" s="78">
        <v>7</v>
      </c>
      <c r="J4119" s="78">
        <v>4</v>
      </c>
      <c r="K4119" s="78">
        <v>18</v>
      </c>
      <c r="L4119" s="78">
        <v>10</v>
      </c>
    </row>
    <row r="4120" spans="1:12">
      <c r="A4120" t="s">
        <v>29</v>
      </c>
      <c r="B4120" s="6" t="s">
        <v>80</v>
      </c>
      <c r="C4120" s="6">
        <v>3536802</v>
      </c>
      <c r="D4120" t="s">
        <v>5081</v>
      </c>
      <c r="E4120" s="78"/>
      <c r="F4120" s="78"/>
      <c r="G4120" s="78"/>
      <c r="H4120" s="78"/>
      <c r="I4120" s="78">
        <v>9</v>
      </c>
      <c r="J4120" s="78">
        <v>9</v>
      </c>
      <c r="K4120" s="78">
        <v>32</v>
      </c>
      <c r="L4120" s="78">
        <v>30</v>
      </c>
    </row>
    <row r="4121" spans="1:12">
      <c r="A4121" t="s">
        <v>29</v>
      </c>
      <c r="B4121" s="6" t="s">
        <v>80</v>
      </c>
      <c r="C4121" s="6">
        <v>3536901</v>
      </c>
      <c r="D4121" t="s">
        <v>5082</v>
      </c>
      <c r="E4121" s="78"/>
      <c r="F4121" s="78"/>
      <c r="G4121" s="78"/>
      <c r="H4121" s="78"/>
      <c r="I4121" s="78">
        <v>1</v>
      </c>
      <c r="J4121" s="78">
        <v>2</v>
      </c>
      <c r="K4121" s="78">
        <v>40</v>
      </c>
      <c r="L4121" s="78">
        <v>35</v>
      </c>
    </row>
    <row r="4122" spans="1:12">
      <c r="A4122" t="s">
        <v>29</v>
      </c>
      <c r="B4122" s="6" t="s">
        <v>80</v>
      </c>
      <c r="C4122" s="6">
        <v>3537008</v>
      </c>
      <c r="D4122" t="s">
        <v>5083</v>
      </c>
      <c r="E4122" s="78"/>
      <c r="F4122" s="78"/>
      <c r="G4122" s="78"/>
      <c r="H4122" s="78"/>
      <c r="I4122" s="78">
        <v>3</v>
      </c>
      <c r="J4122" s="78">
        <v>1</v>
      </c>
      <c r="K4122" s="78">
        <v>42</v>
      </c>
      <c r="L4122" s="78">
        <v>28</v>
      </c>
    </row>
    <row r="4123" spans="1:12">
      <c r="A4123" t="s">
        <v>29</v>
      </c>
      <c r="B4123" s="6" t="s">
        <v>80</v>
      </c>
      <c r="C4123" s="6">
        <v>3537107</v>
      </c>
      <c r="D4123" t="s">
        <v>5084</v>
      </c>
      <c r="E4123" s="78"/>
      <c r="F4123" s="78"/>
      <c r="G4123" s="78"/>
      <c r="H4123" s="78"/>
      <c r="I4123" s="78">
        <v>1</v>
      </c>
      <c r="J4123" s="78">
        <v>1</v>
      </c>
      <c r="K4123" s="78">
        <v>2</v>
      </c>
      <c r="L4123" s="78">
        <v>2</v>
      </c>
    </row>
    <row r="4124" spans="1:12">
      <c r="A4124" t="s">
        <v>29</v>
      </c>
      <c r="B4124" s="6" t="s">
        <v>80</v>
      </c>
      <c r="C4124" s="6">
        <v>3537156</v>
      </c>
      <c r="D4124" t="s">
        <v>5085</v>
      </c>
      <c r="E4124" s="78"/>
      <c r="F4124" s="78"/>
      <c r="G4124" s="78"/>
      <c r="H4124" s="78"/>
      <c r="I4124" s="78">
        <v>4</v>
      </c>
      <c r="J4124" s="78">
        <v>2</v>
      </c>
      <c r="K4124" s="78">
        <v>5</v>
      </c>
      <c r="L4124" s="78">
        <v>3</v>
      </c>
    </row>
    <row r="4125" spans="1:12">
      <c r="A4125" t="s">
        <v>29</v>
      </c>
      <c r="B4125" s="6" t="s">
        <v>80</v>
      </c>
      <c r="C4125" s="6">
        <v>3537206</v>
      </c>
      <c r="D4125" t="s">
        <v>3948</v>
      </c>
      <c r="E4125" s="78"/>
      <c r="F4125" s="78"/>
      <c r="G4125" s="78"/>
      <c r="H4125" s="78"/>
      <c r="I4125" s="78">
        <v>12</v>
      </c>
      <c r="J4125" s="78">
        <v>8</v>
      </c>
      <c r="K4125" s="78">
        <v>24</v>
      </c>
      <c r="L4125" s="78">
        <v>14</v>
      </c>
    </row>
    <row r="4126" spans="1:12">
      <c r="A4126" t="s">
        <v>29</v>
      </c>
      <c r="B4126" s="6" t="s">
        <v>80</v>
      </c>
      <c r="C4126" s="6">
        <v>3537305</v>
      </c>
      <c r="D4126" t="s">
        <v>5086</v>
      </c>
      <c r="E4126" s="78"/>
      <c r="F4126" s="78"/>
      <c r="G4126" s="78"/>
      <c r="H4126" s="78"/>
      <c r="I4126" s="78">
        <v>2</v>
      </c>
      <c r="J4126" s="78">
        <v>0</v>
      </c>
      <c r="K4126" s="78">
        <v>15</v>
      </c>
      <c r="L4126" s="78">
        <v>17</v>
      </c>
    </row>
    <row r="4127" spans="1:12">
      <c r="A4127" t="s">
        <v>29</v>
      </c>
      <c r="B4127" s="6" t="s">
        <v>80</v>
      </c>
      <c r="C4127" s="6">
        <v>3537404</v>
      </c>
      <c r="D4127" t="s">
        <v>3949</v>
      </c>
      <c r="E4127" s="78">
        <v>144</v>
      </c>
      <c r="F4127" s="78">
        <v>159</v>
      </c>
      <c r="G4127" s="78">
        <v>74</v>
      </c>
      <c r="H4127" s="78">
        <v>70</v>
      </c>
      <c r="I4127" s="78">
        <v>2</v>
      </c>
      <c r="J4127" s="78">
        <v>0</v>
      </c>
      <c r="K4127" s="78">
        <v>18</v>
      </c>
      <c r="L4127" s="78">
        <v>13</v>
      </c>
    </row>
    <row r="4128" spans="1:12">
      <c r="A4128" t="s">
        <v>29</v>
      </c>
      <c r="B4128" s="6" t="s">
        <v>80</v>
      </c>
      <c r="C4128" s="6">
        <v>3537503</v>
      </c>
      <c r="D4128" t="s">
        <v>5087</v>
      </c>
      <c r="E4128" s="78"/>
      <c r="F4128" s="78"/>
      <c r="G4128" s="78"/>
      <c r="H4128" s="78"/>
      <c r="I4128" s="78">
        <v>3</v>
      </c>
      <c r="J4128" s="78">
        <v>3</v>
      </c>
      <c r="K4128" s="78">
        <v>26</v>
      </c>
      <c r="L4128" s="78">
        <v>22</v>
      </c>
    </row>
    <row r="4129" spans="1:12">
      <c r="A4129" t="s">
        <v>29</v>
      </c>
      <c r="B4129" s="6" t="s">
        <v>80</v>
      </c>
      <c r="C4129" s="6">
        <v>3537602</v>
      </c>
      <c r="D4129" t="s">
        <v>3951</v>
      </c>
      <c r="E4129" s="78">
        <v>2</v>
      </c>
      <c r="F4129" s="78">
        <v>1</v>
      </c>
      <c r="G4129" s="78">
        <v>1</v>
      </c>
      <c r="H4129" s="78">
        <v>1</v>
      </c>
      <c r="I4129" s="78">
        <v>10</v>
      </c>
      <c r="J4129" s="78">
        <v>9</v>
      </c>
      <c r="K4129" s="78">
        <v>13</v>
      </c>
      <c r="L4129" s="78">
        <v>12</v>
      </c>
    </row>
    <row r="4130" spans="1:12">
      <c r="A4130" t="s">
        <v>29</v>
      </c>
      <c r="B4130" s="6" t="s">
        <v>80</v>
      </c>
      <c r="C4130" s="6">
        <v>3537701</v>
      </c>
      <c r="D4130" t="s">
        <v>5088</v>
      </c>
      <c r="E4130" s="78"/>
      <c r="F4130" s="78"/>
      <c r="G4130" s="78"/>
      <c r="H4130" s="78"/>
      <c r="I4130" s="78">
        <v>2</v>
      </c>
      <c r="J4130" s="78">
        <v>2</v>
      </c>
      <c r="K4130" s="78">
        <v>28</v>
      </c>
      <c r="L4130" s="78">
        <v>26</v>
      </c>
    </row>
    <row r="4131" spans="1:12">
      <c r="A4131" t="s">
        <v>29</v>
      </c>
      <c r="B4131" s="6" t="s">
        <v>80</v>
      </c>
      <c r="C4131" s="6">
        <v>3537800</v>
      </c>
      <c r="D4131" t="s">
        <v>3952</v>
      </c>
      <c r="E4131" s="78"/>
      <c r="F4131" s="78"/>
      <c r="G4131" s="78">
        <v>3</v>
      </c>
      <c r="H4131" s="78">
        <v>2</v>
      </c>
      <c r="I4131" s="78">
        <v>25</v>
      </c>
      <c r="J4131" s="78">
        <v>26</v>
      </c>
      <c r="K4131" s="78">
        <v>352</v>
      </c>
      <c r="L4131" s="78">
        <v>280</v>
      </c>
    </row>
    <row r="4132" spans="1:12">
      <c r="A4132" t="s">
        <v>29</v>
      </c>
      <c r="B4132" s="6" t="s">
        <v>80</v>
      </c>
      <c r="C4132" s="6">
        <v>3537909</v>
      </c>
      <c r="D4132" t="s">
        <v>3954</v>
      </c>
      <c r="E4132" s="78">
        <v>1</v>
      </c>
      <c r="F4132" s="78">
        <v>0</v>
      </c>
      <c r="G4132" s="78"/>
      <c r="H4132" s="78"/>
      <c r="I4132" s="78">
        <v>19</v>
      </c>
      <c r="J4132" s="78">
        <v>18</v>
      </c>
      <c r="K4132" s="78">
        <v>221</v>
      </c>
      <c r="L4132" s="78">
        <v>194</v>
      </c>
    </row>
    <row r="4133" spans="1:12">
      <c r="A4133" t="s">
        <v>29</v>
      </c>
      <c r="B4133" s="6" t="s">
        <v>80</v>
      </c>
      <c r="C4133" s="6">
        <v>3538006</v>
      </c>
      <c r="D4133" t="s">
        <v>3955</v>
      </c>
      <c r="E4133" s="78"/>
      <c r="F4133" s="78"/>
      <c r="G4133" s="78"/>
      <c r="H4133" s="78"/>
      <c r="I4133" s="78">
        <v>27</v>
      </c>
      <c r="J4133" s="78">
        <v>23</v>
      </c>
      <c r="K4133" s="78">
        <v>30</v>
      </c>
      <c r="L4133" s="78">
        <v>26</v>
      </c>
    </row>
    <row r="4134" spans="1:12">
      <c r="A4134" t="s">
        <v>29</v>
      </c>
      <c r="B4134" s="6" t="s">
        <v>80</v>
      </c>
      <c r="C4134" s="6">
        <v>3538105</v>
      </c>
      <c r="D4134" t="s">
        <v>5089</v>
      </c>
      <c r="E4134" s="78"/>
      <c r="F4134" s="78"/>
      <c r="G4134" s="78"/>
      <c r="H4134" s="78"/>
      <c r="I4134" s="78">
        <v>2</v>
      </c>
      <c r="J4134" s="78">
        <v>2</v>
      </c>
      <c r="K4134" s="78">
        <v>9</v>
      </c>
      <c r="L4134" s="78">
        <v>5</v>
      </c>
    </row>
    <row r="4135" spans="1:12">
      <c r="A4135" t="s">
        <v>29</v>
      </c>
      <c r="B4135" s="6" t="s">
        <v>80</v>
      </c>
      <c r="C4135" s="6">
        <v>3538204</v>
      </c>
      <c r="D4135" t="s">
        <v>3654</v>
      </c>
      <c r="E4135" s="78"/>
      <c r="F4135" s="78"/>
      <c r="G4135" s="78"/>
      <c r="H4135" s="78"/>
      <c r="I4135" s="78">
        <v>2</v>
      </c>
      <c r="J4135" s="78">
        <v>1</v>
      </c>
      <c r="K4135" s="78">
        <v>42</v>
      </c>
      <c r="L4135" s="78">
        <v>30</v>
      </c>
    </row>
    <row r="4136" spans="1:12">
      <c r="A4136" t="s">
        <v>29</v>
      </c>
      <c r="B4136" s="6" t="s">
        <v>80</v>
      </c>
      <c r="C4136" s="6">
        <v>3538303</v>
      </c>
      <c r="D4136" t="s">
        <v>5090</v>
      </c>
      <c r="E4136" s="78">
        <v>26</v>
      </c>
      <c r="F4136" s="78">
        <v>24</v>
      </c>
      <c r="G4136" s="78">
        <v>26</v>
      </c>
      <c r="H4136" s="78">
        <v>21</v>
      </c>
      <c r="I4136" s="78">
        <v>2</v>
      </c>
      <c r="J4136" s="78">
        <v>2</v>
      </c>
      <c r="K4136" s="78">
        <v>27</v>
      </c>
      <c r="L4136" s="78">
        <v>22</v>
      </c>
    </row>
    <row r="4137" spans="1:12">
      <c r="A4137" t="s">
        <v>29</v>
      </c>
      <c r="B4137" s="6" t="s">
        <v>80</v>
      </c>
      <c r="C4137" s="6">
        <v>3538501</v>
      </c>
      <c r="D4137" t="s">
        <v>5091</v>
      </c>
      <c r="E4137" s="78"/>
      <c r="F4137" s="78"/>
      <c r="G4137" s="78"/>
      <c r="H4137" s="78"/>
      <c r="I4137" s="78">
        <v>2</v>
      </c>
      <c r="J4137" s="78">
        <v>2</v>
      </c>
      <c r="K4137" s="78">
        <v>15</v>
      </c>
      <c r="L4137" s="78">
        <v>16</v>
      </c>
    </row>
    <row r="4138" spans="1:12">
      <c r="A4138" t="s">
        <v>29</v>
      </c>
      <c r="B4138" s="6" t="s">
        <v>80</v>
      </c>
      <c r="C4138" s="6">
        <v>3538600</v>
      </c>
      <c r="D4138" t="s">
        <v>5092</v>
      </c>
      <c r="E4138" s="78"/>
      <c r="F4138" s="78"/>
      <c r="G4138" s="78"/>
      <c r="H4138" s="78"/>
      <c r="I4138" s="78">
        <v>7</v>
      </c>
      <c r="J4138" s="78">
        <v>8</v>
      </c>
      <c r="K4138" s="78">
        <v>25</v>
      </c>
      <c r="L4138" s="78">
        <v>22</v>
      </c>
    </row>
    <row r="4139" spans="1:12">
      <c r="A4139" t="s">
        <v>29</v>
      </c>
      <c r="B4139" s="6" t="s">
        <v>80</v>
      </c>
      <c r="C4139" s="6">
        <v>3538709</v>
      </c>
      <c r="D4139" t="s">
        <v>3956</v>
      </c>
      <c r="E4139" s="78">
        <v>4</v>
      </c>
      <c r="F4139" s="78">
        <v>2</v>
      </c>
      <c r="G4139" s="78">
        <v>5</v>
      </c>
      <c r="H4139" s="78">
        <v>6</v>
      </c>
      <c r="I4139" s="78">
        <v>16</v>
      </c>
      <c r="J4139" s="78">
        <v>12</v>
      </c>
      <c r="K4139" s="78">
        <v>28</v>
      </c>
      <c r="L4139" s="78">
        <v>23</v>
      </c>
    </row>
    <row r="4140" spans="1:12">
      <c r="A4140" t="s">
        <v>29</v>
      </c>
      <c r="B4140" s="6" t="s">
        <v>80</v>
      </c>
      <c r="C4140" s="6">
        <v>3538808</v>
      </c>
      <c r="D4140" t="s">
        <v>5093</v>
      </c>
      <c r="E4140" s="78"/>
      <c r="F4140" s="78"/>
      <c r="G4140" s="78">
        <v>1</v>
      </c>
      <c r="H4140" s="78">
        <v>1</v>
      </c>
      <c r="I4140" s="78">
        <v>10</v>
      </c>
      <c r="J4140" s="78">
        <v>7</v>
      </c>
      <c r="K4140" s="78">
        <v>23</v>
      </c>
      <c r="L4140" s="78">
        <v>15</v>
      </c>
    </row>
    <row r="4141" spans="1:12">
      <c r="A4141" t="s">
        <v>29</v>
      </c>
      <c r="B4141" s="6" t="s">
        <v>80</v>
      </c>
      <c r="C4141" s="6">
        <v>3538907</v>
      </c>
      <c r="D4141" t="s">
        <v>5094</v>
      </c>
      <c r="E4141" s="78">
        <v>3</v>
      </c>
      <c r="F4141" s="78">
        <v>3</v>
      </c>
      <c r="G4141" s="78">
        <v>6</v>
      </c>
      <c r="H4141" s="78">
        <v>7</v>
      </c>
      <c r="I4141" s="78">
        <v>9</v>
      </c>
      <c r="J4141" s="78">
        <v>11</v>
      </c>
      <c r="K4141" s="78">
        <v>63</v>
      </c>
      <c r="L4141" s="78">
        <v>48</v>
      </c>
    </row>
    <row r="4142" spans="1:12">
      <c r="A4142" t="s">
        <v>29</v>
      </c>
      <c r="B4142" s="6" t="s">
        <v>80</v>
      </c>
      <c r="C4142" s="6">
        <v>3539004</v>
      </c>
      <c r="D4142" t="s">
        <v>5095</v>
      </c>
      <c r="E4142" s="78"/>
      <c r="F4142" s="78"/>
      <c r="G4142" s="78"/>
      <c r="H4142" s="78"/>
      <c r="I4142" s="78">
        <v>2</v>
      </c>
      <c r="J4142" s="78">
        <v>3</v>
      </c>
      <c r="K4142" s="78">
        <v>39</v>
      </c>
      <c r="L4142" s="78">
        <v>32</v>
      </c>
    </row>
    <row r="4143" spans="1:12">
      <c r="A4143" t="s">
        <v>29</v>
      </c>
      <c r="B4143" s="6" t="s">
        <v>80</v>
      </c>
      <c r="C4143" s="6">
        <v>3539202</v>
      </c>
      <c r="D4143" t="s">
        <v>3958</v>
      </c>
      <c r="E4143" s="78"/>
      <c r="F4143" s="78"/>
      <c r="G4143" s="78"/>
      <c r="H4143" s="78"/>
      <c r="I4143" s="78">
        <v>6</v>
      </c>
      <c r="J4143" s="78">
        <v>1</v>
      </c>
      <c r="K4143" s="78">
        <v>16</v>
      </c>
      <c r="L4143" s="78">
        <v>15</v>
      </c>
    </row>
    <row r="4144" spans="1:12">
      <c r="A4144" t="s">
        <v>29</v>
      </c>
      <c r="B4144" s="6" t="s">
        <v>80</v>
      </c>
      <c r="C4144" s="6">
        <v>3539301</v>
      </c>
      <c r="D4144" t="s">
        <v>3959</v>
      </c>
      <c r="E4144" s="78"/>
      <c r="F4144" s="78"/>
      <c r="G4144" s="78"/>
      <c r="H4144" s="78"/>
      <c r="I4144" s="78">
        <v>4</v>
      </c>
      <c r="J4144" s="78">
        <v>5</v>
      </c>
      <c r="K4144" s="78">
        <v>63</v>
      </c>
      <c r="L4144" s="78">
        <v>51</v>
      </c>
    </row>
    <row r="4145" spans="1:12">
      <c r="A4145" t="s">
        <v>29</v>
      </c>
      <c r="B4145" s="6" t="s">
        <v>80</v>
      </c>
      <c r="C4145" s="6">
        <v>3539400</v>
      </c>
      <c r="D4145" t="s">
        <v>3960</v>
      </c>
      <c r="E4145" s="78">
        <v>31</v>
      </c>
      <c r="F4145" s="78">
        <v>26</v>
      </c>
      <c r="G4145" s="78">
        <v>12</v>
      </c>
      <c r="H4145" s="78">
        <v>10</v>
      </c>
      <c r="I4145" s="78">
        <v>1</v>
      </c>
      <c r="J4145" s="78">
        <v>0</v>
      </c>
      <c r="K4145" s="78">
        <v>5</v>
      </c>
      <c r="L4145" s="78">
        <v>6</v>
      </c>
    </row>
    <row r="4146" spans="1:12">
      <c r="A4146" t="s">
        <v>29</v>
      </c>
      <c r="B4146" s="6" t="s">
        <v>80</v>
      </c>
      <c r="C4146" s="6">
        <v>3539509</v>
      </c>
      <c r="D4146" t="s">
        <v>3961</v>
      </c>
      <c r="E4146" s="78">
        <v>1</v>
      </c>
      <c r="F4146" s="78">
        <v>2</v>
      </c>
      <c r="G4146" s="78">
        <v>13</v>
      </c>
      <c r="H4146" s="78">
        <v>13</v>
      </c>
      <c r="I4146" s="78">
        <v>1</v>
      </c>
      <c r="J4146" s="78">
        <v>1</v>
      </c>
      <c r="K4146" s="78">
        <v>2</v>
      </c>
      <c r="L4146" s="78">
        <v>2</v>
      </c>
    </row>
    <row r="4147" spans="1:12">
      <c r="A4147" t="s">
        <v>29</v>
      </c>
      <c r="B4147" s="6" t="s">
        <v>80</v>
      </c>
      <c r="C4147" s="6">
        <v>3539608</v>
      </c>
      <c r="D4147" t="s">
        <v>545</v>
      </c>
      <c r="E4147" s="78"/>
      <c r="F4147" s="78"/>
      <c r="G4147" s="78"/>
      <c r="H4147" s="78"/>
      <c r="I4147" s="78">
        <v>2</v>
      </c>
      <c r="J4147" s="78">
        <v>2</v>
      </c>
      <c r="K4147" s="78">
        <v>4</v>
      </c>
      <c r="L4147" s="78">
        <v>3</v>
      </c>
    </row>
    <row r="4148" spans="1:12">
      <c r="A4148" t="s">
        <v>29</v>
      </c>
      <c r="B4148" s="6" t="s">
        <v>80</v>
      </c>
      <c r="C4148" s="6">
        <v>3539707</v>
      </c>
      <c r="D4148" t="s">
        <v>5096</v>
      </c>
      <c r="E4148" s="78">
        <v>1</v>
      </c>
      <c r="F4148" s="78">
        <v>2</v>
      </c>
      <c r="G4148" s="78">
        <v>1</v>
      </c>
      <c r="H4148" s="78">
        <v>2</v>
      </c>
      <c r="I4148" s="78">
        <v>4</v>
      </c>
      <c r="J4148" s="78">
        <v>5</v>
      </c>
      <c r="K4148" s="78">
        <v>18</v>
      </c>
      <c r="L4148" s="78">
        <v>20</v>
      </c>
    </row>
    <row r="4149" spans="1:12">
      <c r="A4149" t="s">
        <v>29</v>
      </c>
      <c r="B4149" s="6" t="s">
        <v>80</v>
      </c>
      <c r="C4149" s="6">
        <v>3539905</v>
      </c>
      <c r="D4149" t="s">
        <v>5097</v>
      </c>
      <c r="E4149" s="78"/>
      <c r="F4149" s="78"/>
      <c r="G4149" s="78"/>
      <c r="H4149" s="78"/>
      <c r="I4149" s="78"/>
      <c r="J4149" s="78"/>
      <c r="K4149" s="78">
        <v>15</v>
      </c>
      <c r="L4149" s="78">
        <v>6</v>
      </c>
    </row>
    <row r="4150" spans="1:12">
      <c r="A4150" t="s">
        <v>29</v>
      </c>
      <c r="B4150" s="6" t="s">
        <v>80</v>
      </c>
      <c r="C4150" s="6">
        <v>3540002</v>
      </c>
      <c r="D4150" t="s">
        <v>5098</v>
      </c>
      <c r="E4150" s="78"/>
      <c r="F4150" s="78"/>
      <c r="G4150" s="78"/>
      <c r="H4150" s="78"/>
      <c r="I4150" s="78">
        <v>4</v>
      </c>
      <c r="J4150" s="78">
        <v>4</v>
      </c>
      <c r="K4150" s="78">
        <v>20</v>
      </c>
      <c r="L4150" s="78">
        <v>19</v>
      </c>
    </row>
    <row r="4151" spans="1:12">
      <c r="A4151" t="s">
        <v>29</v>
      </c>
      <c r="B4151" s="6" t="s">
        <v>80</v>
      </c>
      <c r="C4151" s="6">
        <v>3540101</v>
      </c>
      <c r="D4151" t="s">
        <v>5099</v>
      </c>
      <c r="E4151" s="78"/>
      <c r="F4151" s="78"/>
      <c r="G4151" s="78"/>
      <c r="H4151" s="78"/>
      <c r="I4151" s="78">
        <v>1</v>
      </c>
      <c r="J4151" s="78">
        <v>0</v>
      </c>
      <c r="K4151" s="78">
        <v>15</v>
      </c>
      <c r="L4151" s="78">
        <v>11</v>
      </c>
    </row>
    <row r="4152" spans="1:12">
      <c r="A4152" t="s">
        <v>29</v>
      </c>
      <c r="B4152" s="6" t="s">
        <v>80</v>
      </c>
      <c r="C4152" s="6">
        <v>3540200</v>
      </c>
      <c r="D4152" t="s">
        <v>5100</v>
      </c>
      <c r="E4152" s="78"/>
      <c r="F4152" s="78"/>
      <c r="G4152" s="78"/>
      <c r="H4152" s="78"/>
      <c r="I4152" s="78"/>
      <c r="J4152" s="78"/>
      <c r="K4152" s="78">
        <v>1</v>
      </c>
      <c r="L4152" s="78">
        <v>1</v>
      </c>
    </row>
    <row r="4153" spans="1:12">
      <c r="A4153" t="s">
        <v>29</v>
      </c>
      <c r="B4153" s="6" t="s">
        <v>80</v>
      </c>
      <c r="C4153" s="6">
        <v>3540259</v>
      </c>
      <c r="D4153" t="s">
        <v>5101</v>
      </c>
      <c r="E4153" s="78">
        <v>13</v>
      </c>
      <c r="F4153" s="78">
        <v>8</v>
      </c>
      <c r="G4153" s="78">
        <v>4</v>
      </c>
      <c r="H4153" s="78">
        <v>4</v>
      </c>
      <c r="I4153" s="78">
        <v>7</v>
      </c>
      <c r="J4153" s="78">
        <v>5</v>
      </c>
      <c r="K4153" s="78">
        <v>37</v>
      </c>
      <c r="L4153" s="78">
        <v>33</v>
      </c>
    </row>
    <row r="4154" spans="1:12">
      <c r="A4154" t="s">
        <v>29</v>
      </c>
      <c r="B4154" s="6" t="s">
        <v>80</v>
      </c>
      <c r="C4154" s="6">
        <v>3540309</v>
      </c>
      <c r="D4154" t="s">
        <v>5102</v>
      </c>
      <c r="E4154" s="78"/>
      <c r="F4154" s="78"/>
      <c r="G4154" s="78"/>
      <c r="H4154" s="78"/>
      <c r="I4154" s="78">
        <v>1</v>
      </c>
      <c r="J4154" s="78">
        <v>1</v>
      </c>
      <c r="K4154" s="78">
        <v>11</v>
      </c>
      <c r="L4154" s="78">
        <v>8</v>
      </c>
    </row>
    <row r="4155" spans="1:12">
      <c r="A4155" t="s">
        <v>29</v>
      </c>
      <c r="B4155" s="6" t="s">
        <v>80</v>
      </c>
      <c r="C4155" s="6">
        <v>3540408</v>
      </c>
      <c r="D4155" t="s">
        <v>3962</v>
      </c>
      <c r="E4155" s="78">
        <v>4</v>
      </c>
      <c r="F4155" s="78">
        <v>4</v>
      </c>
      <c r="G4155" s="78">
        <v>2</v>
      </c>
      <c r="H4155" s="78">
        <v>1</v>
      </c>
      <c r="I4155" s="78">
        <v>3</v>
      </c>
      <c r="J4155" s="78">
        <v>3</v>
      </c>
      <c r="K4155" s="78">
        <v>18</v>
      </c>
      <c r="L4155" s="78">
        <v>16</v>
      </c>
    </row>
    <row r="4156" spans="1:12">
      <c r="A4156" t="s">
        <v>29</v>
      </c>
      <c r="B4156" s="6" t="s">
        <v>80</v>
      </c>
      <c r="C4156" s="6">
        <v>3540507</v>
      </c>
      <c r="D4156" t="s">
        <v>5103</v>
      </c>
      <c r="E4156" s="78"/>
      <c r="F4156" s="78"/>
      <c r="G4156" s="78"/>
      <c r="H4156" s="78"/>
      <c r="I4156" s="78">
        <v>2</v>
      </c>
      <c r="J4156" s="78">
        <v>2</v>
      </c>
      <c r="K4156" s="78">
        <v>22</v>
      </c>
      <c r="L4156" s="78">
        <v>18</v>
      </c>
    </row>
    <row r="4157" spans="1:12">
      <c r="A4157" t="s">
        <v>29</v>
      </c>
      <c r="B4157" s="6" t="s">
        <v>80</v>
      </c>
      <c r="C4157" s="6">
        <v>3540606</v>
      </c>
      <c r="D4157" t="s">
        <v>3964</v>
      </c>
      <c r="E4157" s="78">
        <v>31</v>
      </c>
      <c r="F4157" s="78">
        <v>29</v>
      </c>
      <c r="G4157" s="78">
        <v>34</v>
      </c>
      <c r="H4157" s="78">
        <v>37</v>
      </c>
      <c r="I4157" s="78">
        <v>7</v>
      </c>
      <c r="J4157" s="78">
        <v>3</v>
      </c>
      <c r="K4157" s="78">
        <v>51</v>
      </c>
      <c r="L4157" s="78">
        <v>43</v>
      </c>
    </row>
    <row r="4158" spans="1:12">
      <c r="A4158" t="s">
        <v>29</v>
      </c>
      <c r="B4158" s="6" t="s">
        <v>80</v>
      </c>
      <c r="C4158" s="6">
        <v>3540705</v>
      </c>
      <c r="D4158" t="s">
        <v>3965</v>
      </c>
      <c r="E4158" s="78"/>
      <c r="F4158" s="78"/>
      <c r="G4158" s="78"/>
      <c r="H4158" s="78"/>
      <c r="I4158" s="78">
        <v>0</v>
      </c>
      <c r="J4158" s="78">
        <v>1</v>
      </c>
      <c r="K4158" s="78">
        <v>9</v>
      </c>
      <c r="L4158" s="78">
        <v>10</v>
      </c>
    </row>
    <row r="4159" spans="1:12">
      <c r="A4159" t="s">
        <v>29</v>
      </c>
      <c r="B4159" s="6" t="s">
        <v>80</v>
      </c>
      <c r="C4159" s="6">
        <v>3540754</v>
      </c>
      <c r="D4159" t="s">
        <v>5104</v>
      </c>
      <c r="E4159" s="78"/>
      <c r="F4159" s="78"/>
      <c r="G4159" s="78"/>
      <c r="H4159" s="78"/>
      <c r="I4159" s="78"/>
      <c r="J4159" s="78"/>
      <c r="K4159" s="78">
        <v>1</v>
      </c>
      <c r="L4159" s="78">
        <v>1</v>
      </c>
    </row>
    <row r="4160" spans="1:12">
      <c r="A4160" t="s">
        <v>29</v>
      </c>
      <c r="B4160" s="6" t="s">
        <v>80</v>
      </c>
      <c r="C4160" s="6">
        <v>3540804</v>
      </c>
      <c r="D4160" t="s">
        <v>3966</v>
      </c>
      <c r="E4160" s="78"/>
      <c r="F4160" s="78"/>
      <c r="G4160" s="78"/>
      <c r="H4160" s="78"/>
      <c r="I4160" s="78">
        <v>7</v>
      </c>
      <c r="J4160" s="78">
        <v>8</v>
      </c>
      <c r="K4160" s="78">
        <v>64</v>
      </c>
      <c r="L4160" s="78">
        <v>53</v>
      </c>
    </row>
    <row r="4161" spans="1:12">
      <c r="A4161" t="s">
        <v>29</v>
      </c>
      <c r="B4161" s="6" t="s">
        <v>80</v>
      </c>
      <c r="C4161" s="6">
        <v>3540853</v>
      </c>
      <c r="D4161" t="s">
        <v>5105</v>
      </c>
      <c r="E4161" s="78"/>
      <c r="F4161" s="78"/>
      <c r="G4161" s="78"/>
      <c r="H4161" s="78"/>
      <c r="I4161" s="78">
        <v>1</v>
      </c>
      <c r="J4161" s="78">
        <v>1</v>
      </c>
      <c r="K4161" s="78">
        <v>8</v>
      </c>
      <c r="L4161" s="78">
        <v>9</v>
      </c>
    </row>
    <row r="4162" spans="1:12">
      <c r="A4162" t="s">
        <v>29</v>
      </c>
      <c r="B4162" s="6" t="s">
        <v>80</v>
      </c>
      <c r="C4162" s="6">
        <v>3540903</v>
      </c>
      <c r="D4162" t="s">
        <v>3967</v>
      </c>
      <c r="E4162" s="78">
        <v>37</v>
      </c>
      <c r="F4162" s="78">
        <v>39</v>
      </c>
      <c r="G4162" s="78">
        <v>113</v>
      </c>
      <c r="H4162" s="78">
        <v>106</v>
      </c>
      <c r="I4162" s="78"/>
      <c r="J4162" s="78"/>
      <c r="K4162" s="78">
        <v>3</v>
      </c>
      <c r="L4162" s="78">
        <v>4</v>
      </c>
    </row>
    <row r="4163" spans="1:12">
      <c r="A4163" t="s">
        <v>29</v>
      </c>
      <c r="B4163" s="6" t="s">
        <v>80</v>
      </c>
      <c r="C4163" s="6">
        <v>3541000</v>
      </c>
      <c r="D4163" t="s">
        <v>3663</v>
      </c>
      <c r="E4163" s="78"/>
      <c r="F4163" s="78"/>
      <c r="G4163" s="78"/>
      <c r="H4163" s="78"/>
      <c r="I4163" s="78"/>
      <c r="J4163" s="78"/>
      <c r="K4163" s="78">
        <v>2</v>
      </c>
      <c r="L4163" s="78">
        <v>1</v>
      </c>
    </row>
    <row r="4164" spans="1:12">
      <c r="A4164" t="s">
        <v>29</v>
      </c>
      <c r="B4164" s="6" t="s">
        <v>80</v>
      </c>
      <c r="C4164" s="6">
        <v>3541059</v>
      </c>
      <c r="D4164" t="s">
        <v>5106</v>
      </c>
      <c r="E4164" s="78"/>
      <c r="F4164" s="78"/>
      <c r="G4164" s="78"/>
      <c r="H4164" s="78"/>
      <c r="I4164" s="78"/>
      <c r="J4164" s="78"/>
      <c r="K4164" s="78">
        <v>12</v>
      </c>
      <c r="L4164" s="78">
        <v>11</v>
      </c>
    </row>
    <row r="4165" spans="1:12">
      <c r="A4165" t="s">
        <v>29</v>
      </c>
      <c r="B4165" s="6" t="s">
        <v>80</v>
      </c>
      <c r="C4165" s="6">
        <v>3541109</v>
      </c>
      <c r="D4165" t="s">
        <v>3969</v>
      </c>
      <c r="E4165" s="78">
        <v>15</v>
      </c>
      <c r="F4165" s="78">
        <v>10</v>
      </c>
      <c r="G4165" s="78">
        <v>9</v>
      </c>
      <c r="H4165" s="78">
        <v>9</v>
      </c>
      <c r="I4165" s="78">
        <v>5</v>
      </c>
      <c r="J4165" s="78">
        <v>4</v>
      </c>
      <c r="K4165" s="78">
        <v>11</v>
      </c>
      <c r="L4165" s="78">
        <v>11</v>
      </c>
    </row>
    <row r="4166" spans="1:12">
      <c r="A4166" t="s">
        <v>29</v>
      </c>
      <c r="B4166" s="6" t="s">
        <v>80</v>
      </c>
      <c r="C4166" s="6">
        <v>3541208</v>
      </c>
      <c r="D4166" t="s">
        <v>2742</v>
      </c>
      <c r="E4166" s="78">
        <v>56</v>
      </c>
      <c r="F4166" s="78">
        <v>42</v>
      </c>
      <c r="G4166" s="78">
        <v>133</v>
      </c>
      <c r="H4166" s="78">
        <v>110</v>
      </c>
      <c r="I4166" s="78">
        <v>7</v>
      </c>
      <c r="J4166" s="78">
        <v>4</v>
      </c>
      <c r="K4166" s="78">
        <v>81</v>
      </c>
      <c r="L4166" s="78">
        <v>62</v>
      </c>
    </row>
    <row r="4167" spans="1:12">
      <c r="A4167" t="s">
        <v>29</v>
      </c>
      <c r="B4167" s="6" t="s">
        <v>80</v>
      </c>
      <c r="C4167" s="6">
        <v>3541307</v>
      </c>
      <c r="D4167" t="s">
        <v>3970</v>
      </c>
      <c r="E4167" s="78">
        <v>126</v>
      </c>
      <c r="F4167" s="78">
        <v>129</v>
      </c>
      <c r="G4167" s="78">
        <v>151</v>
      </c>
      <c r="H4167" s="78">
        <v>149</v>
      </c>
      <c r="I4167" s="78">
        <v>48</v>
      </c>
      <c r="J4167" s="78">
        <v>55</v>
      </c>
      <c r="K4167" s="78">
        <v>131</v>
      </c>
      <c r="L4167" s="78">
        <v>103</v>
      </c>
    </row>
    <row r="4168" spans="1:12">
      <c r="A4168" t="s">
        <v>29</v>
      </c>
      <c r="B4168" s="6" t="s">
        <v>80</v>
      </c>
      <c r="C4168" s="6">
        <v>3541406</v>
      </c>
      <c r="D4168" t="s">
        <v>3971</v>
      </c>
      <c r="E4168" s="78">
        <v>15</v>
      </c>
      <c r="F4168" s="78">
        <v>18</v>
      </c>
      <c r="G4168" s="78">
        <v>5</v>
      </c>
      <c r="H4168" s="78">
        <v>4</v>
      </c>
      <c r="I4168" s="78">
        <v>13</v>
      </c>
      <c r="J4168" s="78">
        <v>9</v>
      </c>
      <c r="K4168" s="78">
        <v>65</v>
      </c>
      <c r="L4168" s="78">
        <v>57</v>
      </c>
    </row>
    <row r="4169" spans="1:12">
      <c r="A4169" t="s">
        <v>29</v>
      </c>
      <c r="B4169" s="6" t="s">
        <v>80</v>
      </c>
      <c r="C4169" s="6">
        <v>3541505</v>
      </c>
      <c r="D4169" t="s">
        <v>3972</v>
      </c>
      <c r="E4169" s="78">
        <v>64</v>
      </c>
      <c r="F4169" s="78">
        <v>61</v>
      </c>
      <c r="G4169" s="78">
        <v>58</v>
      </c>
      <c r="H4169" s="78">
        <v>63</v>
      </c>
      <c r="I4169" s="78">
        <v>4</v>
      </c>
      <c r="J4169" s="78">
        <v>2</v>
      </c>
      <c r="K4169" s="78">
        <v>38</v>
      </c>
      <c r="L4169" s="78">
        <v>35</v>
      </c>
    </row>
    <row r="4170" spans="1:12">
      <c r="A4170" t="s">
        <v>29</v>
      </c>
      <c r="B4170" s="6" t="s">
        <v>80</v>
      </c>
      <c r="C4170" s="6">
        <v>3541604</v>
      </c>
      <c r="D4170" t="s">
        <v>3973</v>
      </c>
      <c r="E4170" s="78">
        <v>319</v>
      </c>
      <c r="F4170" s="78">
        <v>334</v>
      </c>
      <c r="G4170" s="78">
        <v>793</v>
      </c>
      <c r="H4170" s="78">
        <v>768</v>
      </c>
      <c r="I4170" s="78">
        <v>2</v>
      </c>
      <c r="J4170" s="78">
        <v>1</v>
      </c>
      <c r="K4170" s="78">
        <v>26</v>
      </c>
      <c r="L4170" s="78">
        <v>26</v>
      </c>
    </row>
    <row r="4171" spans="1:12">
      <c r="A4171" t="s">
        <v>29</v>
      </c>
      <c r="B4171" s="6" t="s">
        <v>80</v>
      </c>
      <c r="C4171" s="6">
        <v>3541653</v>
      </c>
      <c r="D4171" t="s">
        <v>5107</v>
      </c>
      <c r="E4171" s="78"/>
      <c r="F4171" s="78"/>
      <c r="G4171" s="78">
        <v>1</v>
      </c>
      <c r="H4171" s="78">
        <v>0</v>
      </c>
      <c r="I4171" s="78">
        <v>2</v>
      </c>
      <c r="J4171" s="78">
        <v>2</v>
      </c>
      <c r="K4171" s="78">
        <v>9</v>
      </c>
      <c r="L4171" s="78">
        <v>9</v>
      </c>
    </row>
    <row r="4172" spans="1:12">
      <c r="A4172" t="s">
        <v>29</v>
      </c>
      <c r="B4172" s="6" t="s">
        <v>80</v>
      </c>
      <c r="C4172" s="6">
        <v>3541703</v>
      </c>
      <c r="D4172" t="s">
        <v>5108</v>
      </c>
      <c r="E4172" s="78"/>
      <c r="F4172" s="78"/>
      <c r="G4172" s="78"/>
      <c r="H4172" s="78"/>
      <c r="I4172" s="78">
        <v>4</v>
      </c>
      <c r="J4172" s="78">
        <v>3</v>
      </c>
      <c r="K4172" s="78">
        <v>10</v>
      </c>
      <c r="L4172" s="78">
        <v>10</v>
      </c>
    </row>
    <row r="4173" spans="1:12">
      <c r="A4173" t="s">
        <v>29</v>
      </c>
      <c r="B4173" s="6" t="s">
        <v>80</v>
      </c>
      <c r="C4173" s="6">
        <v>3541802</v>
      </c>
      <c r="D4173" t="s">
        <v>5109</v>
      </c>
      <c r="E4173" s="78"/>
      <c r="F4173" s="78"/>
      <c r="G4173" s="78"/>
      <c r="H4173" s="78"/>
      <c r="I4173" s="78"/>
      <c r="J4173" s="78"/>
      <c r="K4173" s="78">
        <v>2</v>
      </c>
      <c r="L4173" s="78">
        <v>3</v>
      </c>
    </row>
    <row r="4174" spans="1:12">
      <c r="A4174" t="s">
        <v>29</v>
      </c>
      <c r="B4174" s="6" t="s">
        <v>80</v>
      </c>
      <c r="C4174" s="6">
        <v>3541901</v>
      </c>
      <c r="D4174" t="s">
        <v>5110</v>
      </c>
      <c r="E4174" s="78"/>
      <c r="F4174" s="78"/>
      <c r="G4174" s="78"/>
      <c r="H4174" s="78"/>
      <c r="I4174" s="78">
        <v>7</v>
      </c>
      <c r="J4174" s="78">
        <v>3</v>
      </c>
      <c r="K4174" s="78">
        <v>19</v>
      </c>
      <c r="L4174" s="78">
        <v>4</v>
      </c>
    </row>
    <row r="4175" spans="1:12">
      <c r="A4175" t="s">
        <v>29</v>
      </c>
      <c r="B4175" s="6" t="s">
        <v>80</v>
      </c>
      <c r="C4175" s="6">
        <v>3542008</v>
      </c>
      <c r="D4175" t="s">
        <v>5111</v>
      </c>
      <c r="E4175" s="78"/>
      <c r="F4175" s="78"/>
      <c r="G4175" s="78"/>
      <c r="H4175" s="78"/>
      <c r="I4175" s="78"/>
      <c r="J4175" s="78"/>
      <c r="K4175" s="78">
        <v>3</v>
      </c>
      <c r="L4175" s="78">
        <v>6</v>
      </c>
    </row>
    <row r="4176" spans="1:12">
      <c r="A4176" t="s">
        <v>29</v>
      </c>
      <c r="B4176" s="6" t="s">
        <v>80</v>
      </c>
      <c r="C4176" s="6">
        <v>3542107</v>
      </c>
      <c r="D4176" t="s">
        <v>3974</v>
      </c>
      <c r="E4176" s="78"/>
      <c r="F4176" s="78"/>
      <c r="G4176" s="78"/>
      <c r="H4176" s="78"/>
      <c r="I4176" s="78">
        <v>1</v>
      </c>
      <c r="J4176" s="78">
        <v>1</v>
      </c>
      <c r="K4176" s="78">
        <v>4</v>
      </c>
      <c r="L4176" s="78">
        <v>3</v>
      </c>
    </row>
    <row r="4177" spans="1:12">
      <c r="A4177" t="s">
        <v>29</v>
      </c>
      <c r="B4177" s="6" t="s">
        <v>80</v>
      </c>
      <c r="C4177" s="6">
        <v>3542206</v>
      </c>
      <c r="D4177" t="s">
        <v>3975</v>
      </c>
      <c r="E4177" s="78">
        <v>36</v>
      </c>
      <c r="F4177" s="78">
        <v>38</v>
      </c>
      <c r="G4177" s="78">
        <v>76</v>
      </c>
      <c r="H4177" s="78">
        <v>74</v>
      </c>
      <c r="I4177" s="78">
        <v>11</v>
      </c>
      <c r="J4177" s="78">
        <v>8</v>
      </c>
      <c r="K4177" s="78">
        <v>44</v>
      </c>
      <c r="L4177" s="78">
        <v>29</v>
      </c>
    </row>
    <row r="4178" spans="1:12">
      <c r="A4178" t="s">
        <v>29</v>
      </c>
      <c r="B4178" s="6" t="s">
        <v>80</v>
      </c>
      <c r="C4178" s="6">
        <v>3542305</v>
      </c>
      <c r="D4178" t="s">
        <v>5112</v>
      </c>
      <c r="E4178" s="78"/>
      <c r="F4178" s="78"/>
      <c r="G4178" s="78"/>
      <c r="H4178" s="78"/>
      <c r="I4178" s="78">
        <v>2</v>
      </c>
      <c r="J4178" s="78">
        <v>1</v>
      </c>
      <c r="K4178" s="78">
        <v>17</v>
      </c>
      <c r="L4178" s="78">
        <v>13</v>
      </c>
    </row>
    <row r="4179" spans="1:12">
      <c r="A4179" t="s">
        <v>29</v>
      </c>
      <c r="B4179" s="6" t="s">
        <v>80</v>
      </c>
      <c r="C4179" s="6">
        <v>3542404</v>
      </c>
      <c r="D4179" t="s">
        <v>5113</v>
      </c>
      <c r="E4179" s="78"/>
      <c r="F4179" s="78"/>
      <c r="G4179" s="78"/>
      <c r="H4179" s="78"/>
      <c r="I4179" s="78">
        <v>10</v>
      </c>
      <c r="J4179" s="78">
        <v>9</v>
      </c>
      <c r="K4179" s="78">
        <v>35</v>
      </c>
      <c r="L4179" s="78">
        <v>24</v>
      </c>
    </row>
    <row r="4180" spans="1:12">
      <c r="A4180" t="s">
        <v>29</v>
      </c>
      <c r="B4180" s="6" t="s">
        <v>80</v>
      </c>
      <c r="C4180" s="6">
        <v>3542503</v>
      </c>
      <c r="D4180" t="s">
        <v>5114</v>
      </c>
      <c r="E4180" s="78"/>
      <c r="F4180" s="78"/>
      <c r="G4180" s="78"/>
      <c r="H4180" s="78"/>
      <c r="I4180" s="78">
        <v>5</v>
      </c>
      <c r="J4180" s="78">
        <v>2</v>
      </c>
      <c r="K4180" s="78">
        <v>16</v>
      </c>
      <c r="L4180" s="78">
        <v>12</v>
      </c>
    </row>
    <row r="4181" spans="1:12">
      <c r="A4181" t="s">
        <v>29</v>
      </c>
      <c r="B4181" s="6" t="s">
        <v>80</v>
      </c>
      <c r="C4181" s="6">
        <v>3542602</v>
      </c>
      <c r="D4181" t="s">
        <v>3977</v>
      </c>
      <c r="E4181" s="78">
        <v>3</v>
      </c>
      <c r="F4181" s="78">
        <v>3</v>
      </c>
      <c r="G4181" s="78"/>
      <c r="H4181" s="78"/>
      <c r="I4181" s="78">
        <v>52</v>
      </c>
      <c r="J4181" s="78">
        <v>44</v>
      </c>
      <c r="K4181" s="78">
        <v>44</v>
      </c>
      <c r="L4181" s="78">
        <v>37</v>
      </c>
    </row>
    <row r="4182" spans="1:12">
      <c r="A4182" t="s">
        <v>29</v>
      </c>
      <c r="B4182" s="6" t="s">
        <v>80</v>
      </c>
      <c r="C4182" s="6">
        <v>3542701</v>
      </c>
      <c r="D4182" t="s">
        <v>3979</v>
      </c>
      <c r="E4182" s="78">
        <v>53</v>
      </c>
      <c r="F4182" s="78">
        <v>58</v>
      </c>
      <c r="G4182" s="78">
        <v>59</v>
      </c>
      <c r="H4182" s="78">
        <v>54</v>
      </c>
      <c r="I4182" s="78">
        <v>1</v>
      </c>
      <c r="J4182" s="78">
        <v>1</v>
      </c>
      <c r="K4182" s="78">
        <v>2</v>
      </c>
      <c r="L4182" s="78">
        <v>1</v>
      </c>
    </row>
    <row r="4183" spans="1:12">
      <c r="A4183" t="s">
        <v>29</v>
      </c>
      <c r="B4183" s="6" t="s">
        <v>80</v>
      </c>
      <c r="C4183" s="6">
        <v>3542800</v>
      </c>
      <c r="D4183" t="s">
        <v>5115</v>
      </c>
      <c r="E4183" s="78"/>
      <c r="F4183" s="78"/>
      <c r="G4183" s="78"/>
      <c r="H4183" s="78"/>
      <c r="I4183" s="78">
        <v>2</v>
      </c>
      <c r="J4183" s="78">
        <v>2</v>
      </c>
      <c r="K4183" s="78">
        <v>8</v>
      </c>
      <c r="L4183" s="78">
        <v>7</v>
      </c>
    </row>
    <row r="4184" spans="1:12">
      <c r="A4184" t="s">
        <v>29</v>
      </c>
      <c r="B4184" s="6" t="s">
        <v>80</v>
      </c>
      <c r="C4184" s="6">
        <v>3542909</v>
      </c>
      <c r="D4184" t="s">
        <v>5116</v>
      </c>
      <c r="E4184" s="78"/>
      <c r="F4184" s="78"/>
      <c r="G4184" s="78">
        <v>1</v>
      </c>
      <c r="H4184" s="78">
        <v>1</v>
      </c>
      <c r="I4184" s="78">
        <v>2</v>
      </c>
      <c r="J4184" s="78">
        <v>1</v>
      </c>
      <c r="K4184" s="78">
        <v>14</v>
      </c>
      <c r="L4184" s="78">
        <v>11</v>
      </c>
    </row>
    <row r="4185" spans="1:12">
      <c r="A4185" t="s">
        <v>29</v>
      </c>
      <c r="B4185" s="6" t="s">
        <v>80</v>
      </c>
      <c r="C4185" s="6">
        <v>3543006</v>
      </c>
      <c r="D4185" t="s">
        <v>3980</v>
      </c>
      <c r="E4185" s="78">
        <v>22</v>
      </c>
      <c r="F4185" s="78">
        <v>22</v>
      </c>
      <c r="G4185" s="78">
        <v>0</v>
      </c>
      <c r="H4185" s="78">
        <v>2</v>
      </c>
      <c r="I4185" s="78">
        <v>74</v>
      </c>
      <c r="J4185" s="78">
        <v>70</v>
      </c>
      <c r="K4185" s="78">
        <v>138</v>
      </c>
      <c r="L4185" s="78">
        <v>119</v>
      </c>
    </row>
    <row r="4186" spans="1:12">
      <c r="A4186" t="s">
        <v>29</v>
      </c>
      <c r="B4186" s="6" t="s">
        <v>80</v>
      </c>
      <c r="C4186" s="6">
        <v>3543105</v>
      </c>
      <c r="D4186" t="s">
        <v>5117</v>
      </c>
      <c r="E4186" s="78"/>
      <c r="F4186" s="78"/>
      <c r="G4186" s="78"/>
      <c r="H4186" s="78"/>
      <c r="I4186" s="78">
        <v>0</v>
      </c>
      <c r="J4186" s="78">
        <v>1</v>
      </c>
      <c r="K4186" s="78">
        <v>23</v>
      </c>
      <c r="L4186" s="78">
        <v>11</v>
      </c>
    </row>
    <row r="4187" spans="1:12">
      <c r="A4187" t="s">
        <v>29</v>
      </c>
      <c r="B4187" s="6" t="s">
        <v>80</v>
      </c>
      <c r="C4187" s="6">
        <v>3543204</v>
      </c>
      <c r="D4187" t="s">
        <v>3981</v>
      </c>
      <c r="E4187" s="78"/>
      <c r="F4187" s="78"/>
      <c r="G4187" s="78"/>
      <c r="H4187" s="78"/>
      <c r="I4187" s="78">
        <v>7</v>
      </c>
      <c r="J4187" s="78">
        <v>8</v>
      </c>
      <c r="K4187" s="78">
        <v>26</v>
      </c>
      <c r="L4187" s="78">
        <v>29</v>
      </c>
    </row>
    <row r="4188" spans="1:12">
      <c r="A4188" t="s">
        <v>29</v>
      </c>
      <c r="B4188" s="6" t="s">
        <v>80</v>
      </c>
      <c r="C4188" s="6">
        <v>3543238</v>
      </c>
      <c r="D4188" t="s">
        <v>5118</v>
      </c>
      <c r="E4188" s="78">
        <v>4</v>
      </c>
      <c r="F4188" s="78">
        <v>5</v>
      </c>
      <c r="G4188" s="78">
        <v>11</v>
      </c>
      <c r="H4188" s="78">
        <v>11</v>
      </c>
      <c r="I4188" s="78">
        <v>2</v>
      </c>
      <c r="J4188" s="78">
        <v>1</v>
      </c>
      <c r="K4188" s="78">
        <v>15</v>
      </c>
      <c r="L4188" s="78">
        <v>11</v>
      </c>
    </row>
    <row r="4189" spans="1:12">
      <c r="A4189" t="s">
        <v>29</v>
      </c>
      <c r="B4189" s="6" t="s">
        <v>80</v>
      </c>
      <c r="C4189" s="6">
        <v>3543253</v>
      </c>
      <c r="D4189" t="s">
        <v>3982</v>
      </c>
      <c r="E4189" s="78"/>
      <c r="F4189" s="78"/>
      <c r="G4189" s="78"/>
      <c r="H4189" s="78"/>
      <c r="I4189" s="78">
        <v>22</v>
      </c>
      <c r="J4189" s="78">
        <v>18</v>
      </c>
      <c r="K4189" s="78">
        <v>14</v>
      </c>
      <c r="L4189" s="78">
        <v>13</v>
      </c>
    </row>
    <row r="4190" spans="1:12">
      <c r="A4190" t="s">
        <v>29</v>
      </c>
      <c r="B4190" s="6" t="s">
        <v>80</v>
      </c>
      <c r="C4190" s="6">
        <v>3543402</v>
      </c>
      <c r="D4190" t="s">
        <v>3984</v>
      </c>
      <c r="E4190" s="78">
        <v>175</v>
      </c>
      <c r="F4190" s="78">
        <v>230</v>
      </c>
      <c r="G4190" s="78">
        <v>83</v>
      </c>
      <c r="H4190" s="78">
        <v>87</v>
      </c>
      <c r="I4190" s="78">
        <v>1</v>
      </c>
      <c r="J4190" s="78">
        <v>2</v>
      </c>
      <c r="K4190" s="78"/>
      <c r="L4190" s="78"/>
    </row>
    <row r="4191" spans="1:12">
      <c r="A4191" t="s">
        <v>29</v>
      </c>
      <c r="B4191" s="6" t="s">
        <v>80</v>
      </c>
      <c r="C4191" s="6">
        <v>3543501</v>
      </c>
      <c r="D4191" t="s">
        <v>5123</v>
      </c>
      <c r="E4191" s="78">
        <v>33</v>
      </c>
      <c r="F4191" s="78">
        <v>27</v>
      </c>
      <c r="G4191" s="78">
        <v>6</v>
      </c>
      <c r="H4191" s="78">
        <v>4</v>
      </c>
      <c r="I4191" s="78">
        <v>16</v>
      </c>
      <c r="J4191" s="78">
        <v>15</v>
      </c>
      <c r="K4191" s="78">
        <v>49</v>
      </c>
      <c r="L4191" s="78">
        <v>35</v>
      </c>
    </row>
    <row r="4192" spans="1:12">
      <c r="A4192" t="s">
        <v>29</v>
      </c>
      <c r="B4192" s="6" t="s">
        <v>80</v>
      </c>
      <c r="C4192" s="6">
        <v>3543600</v>
      </c>
      <c r="D4192" t="s">
        <v>5119</v>
      </c>
      <c r="E4192" s="78"/>
      <c r="F4192" s="78"/>
      <c r="G4192" s="78"/>
      <c r="H4192" s="78"/>
      <c r="I4192" s="78"/>
      <c r="J4192" s="78"/>
      <c r="K4192" s="78">
        <v>2</v>
      </c>
      <c r="L4192" s="78">
        <v>1</v>
      </c>
    </row>
    <row r="4193" spans="1:12">
      <c r="A4193" t="s">
        <v>29</v>
      </c>
      <c r="B4193" s="6" t="s">
        <v>80</v>
      </c>
      <c r="C4193" s="6">
        <v>3543808</v>
      </c>
      <c r="D4193" t="s">
        <v>5120</v>
      </c>
      <c r="E4193" s="78"/>
      <c r="F4193" s="78"/>
      <c r="G4193" s="78"/>
      <c r="H4193" s="78"/>
      <c r="I4193" s="78">
        <v>6</v>
      </c>
      <c r="J4193" s="78">
        <v>7</v>
      </c>
      <c r="K4193" s="78">
        <v>31</v>
      </c>
      <c r="L4193" s="78">
        <v>25</v>
      </c>
    </row>
    <row r="4194" spans="1:12">
      <c r="A4194" t="s">
        <v>29</v>
      </c>
      <c r="B4194" s="6" t="s">
        <v>80</v>
      </c>
      <c r="C4194" s="6">
        <v>3543907</v>
      </c>
      <c r="D4194" t="s">
        <v>3986</v>
      </c>
      <c r="E4194" s="78"/>
      <c r="F4194" s="78"/>
      <c r="G4194" s="78">
        <v>1</v>
      </c>
      <c r="H4194" s="78">
        <v>2</v>
      </c>
      <c r="I4194" s="78">
        <v>7</v>
      </c>
      <c r="J4194" s="78">
        <v>7</v>
      </c>
      <c r="K4194" s="78">
        <v>52</v>
      </c>
      <c r="L4194" s="78">
        <v>49</v>
      </c>
    </row>
    <row r="4195" spans="1:12">
      <c r="A4195" t="s">
        <v>29</v>
      </c>
      <c r="B4195" s="6" t="s">
        <v>80</v>
      </c>
      <c r="C4195" s="6">
        <v>3544004</v>
      </c>
      <c r="D4195" t="s">
        <v>5121</v>
      </c>
      <c r="E4195" s="78"/>
      <c r="F4195" s="78"/>
      <c r="G4195" s="78"/>
      <c r="H4195" s="78"/>
      <c r="I4195" s="78">
        <v>1</v>
      </c>
      <c r="J4195" s="78">
        <v>3</v>
      </c>
      <c r="K4195" s="78">
        <v>3</v>
      </c>
      <c r="L4195" s="78">
        <v>3</v>
      </c>
    </row>
    <row r="4196" spans="1:12">
      <c r="A4196" t="s">
        <v>29</v>
      </c>
      <c r="B4196" s="6" t="s">
        <v>80</v>
      </c>
      <c r="C4196" s="6">
        <v>3544202</v>
      </c>
      <c r="D4196" t="s">
        <v>5122</v>
      </c>
      <c r="E4196" s="78"/>
      <c r="F4196" s="78"/>
      <c r="G4196" s="78"/>
      <c r="H4196" s="78"/>
      <c r="I4196" s="78">
        <v>3</v>
      </c>
      <c r="J4196" s="78">
        <v>2</v>
      </c>
      <c r="K4196" s="78">
        <v>16</v>
      </c>
      <c r="L4196" s="78">
        <v>13</v>
      </c>
    </row>
    <row r="4197" spans="1:12">
      <c r="A4197" t="s">
        <v>29</v>
      </c>
      <c r="B4197" s="6" t="s">
        <v>80</v>
      </c>
      <c r="C4197" s="6">
        <v>3544251</v>
      </c>
      <c r="D4197" t="s">
        <v>3987</v>
      </c>
      <c r="E4197" s="78">
        <v>113</v>
      </c>
      <c r="F4197" s="78">
        <v>127</v>
      </c>
      <c r="G4197" s="78">
        <v>269</v>
      </c>
      <c r="H4197" s="78">
        <v>261</v>
      </c>
      <c r="I4197" s="78">
        <v>10</v>
      </c>
      <c r="J4197" s="78">
        <v>13</v>
      </c>
      <c r="K4197" s="78">
        <v>23</v>
      </c>
      <c r="L4197" s="78">
        <v>25</v>
      </c>
    </row>
    <row r="4198" spans="1:12">
      <c r="A4198" t="s">
        <v>29</v>
      </c>
      <c r="B4198" s="6" t="s">
        <v>80</v>
      </c>
      <c r="C4198" s="6">
        <v>3544301</v>
      </c>
      <c r="D4198" t="s">
        <v>5124</v>
      </c>
      <c r="E4198" s="78"/>
      <c r="F4198" s="78"/>
      <c r="G4198" s="78"/>
      <c r="H4198" s="78"/>
      <c r="I4198" s="78"/>
      <c r="J4198" s="78"/>
      <c r="K4198" s="78">
        <v>3</v>
      </c>
      <c r="L4198" s="78">
        <v>1</v>
      </c>
    </row>
    <row r="4199" spans="1:12">
      <c r="A4199" t="s">
        <v>29</v>
      </c>
      <c r="B4199" s="6" t="s">
        <v>80</v>
      </c>
      <c r="C4199" s="6">
        <v>3544400</v>
      </c>
      <c r="D4199" t="s">
        <v>5125</v>
      </c>
      <c r="E4199" s="78"/>
      <c r="F4199" s="78"/>
      <c r="G4199" s="78"/>
      <c r="H4199" s="78"/>
      <c r="I4199" s="78"/>
      <c r="J4199" s="78"/>
      <c r="K4199" s="78">
        <v>3</v>
      </c>
      <c r="L4199" s="78">
        <v>3</v>
      </c>
    </row>
    <row r="4200" spans="1:12">
      <c r="A4200" t="s">
        <v>29</v>
      </c>
      <c r="B4200" s="6" t="s">
        <v>80</v>
      </c>
      <c r="C4200" s="6">
        <v>3544509</v>
      </c>
      <c r="D4200" t="s">
        <v>5126</v>
      </c>
      <c r="E4200" s="78"/>
      <c r="F4200" s="78"/>
      <c r="G4200" s="78">
        <v>1</v>
      </c>
      <c r="H4200" s="78">
        <v>1</v>
      </c>
      <c r="I4200" s="78">
        <v>1</v>
      </c>
      <c r="J4200" s="78">
        <v>2</v>
      </c>
      <c r="K4200" s="78">
        <v>8</v>
      </c>
      <c r="L4200" s="78">
        <v>6</v>
      </c>
    </row>
    <row r="4201" spans="1:12">
      <c r="A4201" t="s">
        <v>29</v>
      </c>
      <c r="B4201" s="6" t="s">
        <v>80</v>
      </c>
      <c r="C4201" s="6">
        <v>3544608</v>
      </c>
      <c r="D4201" t="s">
        <v>5127</v>
      </c>
      <c r="E4201" s="78"/>
      <c r="F4201" s="78"/>
      <c r="G4201" s="78"/>
      <c r="H4201" s="78"/>
      <c r="I4201" s="78">
        <v>5</v>
      </c>
      <c r="J4201" s="78">
        <v>3</v>
      </c>
      <c r="K4201" s="78">
        <v>12</v>
      </c>
      <c r="L4201" s="78">
        <v>9</v>
      </c>
    </row>
    <row r="4202" spans="1:12">
      <c r="A4202" t="s">
        <v>29</v>
      </c>
      <c r="B4202" s="6" t="s">
        <v>80</v>
      </c>
      <c r="C4202" s="6">
        <v>3544707</v>
      </c>
      <c r="D4202" t="s">
        <v>5128</v>
      </c>
      <c r="E4202" s="78"/>
      <c r="F4202" s="78"/>
      <c r="G4202" s="78"/>
      <c r="H4202" s="78"/>
      <c r="I4202" s="78">
        <v>3</v>
      </c>
      <c r="J4202" s="78">
        <v>3</v>
      </c>
      <c r="K4202" s="78">
        <v>14</v>
      </c>
      <c r="L4202" s="78">
        <v>15</v>
      </c>
    </row>
    <row r="4203" spans="1:12">
      <c r="A4203" t="s">
        <v>29</v>
      </c>
      <c r="B4203" s="6" t="s">
        <v>80</v>
      </c>
      <c r="C4203" s="6">
        <v>3544806</v>
      </c>
      <c r="D4203" t="s">
        <v>5129</v>
      </c>
      <c r="E4203" s="78"/>
      <c r="F4203" s="78"/>
      <c r="G4203" s="78"/>
      <c r="H4203" s="78"/>
      <c r="I4203" s="78">
        <v>12</v>
      </c>
      <c r="J4203" s="78">
        <v>6</v>
      </c>
      <c r="K4203" s="78">
        <v>12</v>
      </c>
      <c r="L4203" s="78">
        <v>7</v>
      </c>
    </row>
    <row r="4204" spans="1:12">
      <c r="A4204" t="s">
        <v>29</v>
      </c>
      <c r="B4204" s="6" t="s">
        <v>80</v>
      </c>
      <c r="C4204" s="6">
        <v>3544905</v>
      </c>
      <c r="D4204" t="s">
        <v>5130</v>
      </c>
      <c r="E4204" s="78"/>
      <c r="F4204" s="78"/>
      <c r="G4204" s="78"/>
      <c r="H4204" s="78"/>
      <c r="I4204" s="78">
        <v>2</v>
      </c>
      <c r="J4204" s="78">
        <v>1</v>
      </c>
      <c r="K4204" s="78">
        <v>7</v>
      </c>
      <c r="L4204" s="78">
        <v>4</v>
      </c>
    </row>
    <row r="4205" spans="1:12">
      <c r="A4205" t="s">
        <v>29</v>
      </c>
      <c r="B4205" s="6" t="s">
        <v>80</v>
      </c>
      <c r="C4205" s="6">
        <v>3545001</v>
      </c>
      <c r="D4205" t="s">
        <v>5131</v>
      </c>
      <c r="E4205" s="78"/>
      <c r="F4205" s="78"/>
      <c r="G4205" s="78"/>
      <c r="H4205" s="78"/>
      <c r="I4205" s="78">
        <v>2</v>
      </c>
      <c r="J4205" s="78">
        <v>3</v>
      </c>
      <c r="K4205" s="78">
        <v>20</v>
      </c>
      <c r="L4205" s="78">
        <v>16</v>
      </c>
    </row>
    <row r="4206" spans="1:12">
      <c r="A4206" t="s">
        <v>29</v>
      </c>
      <c r="B4206" s="6" t="s">
        <v>80</v>
      </c>
      <c r="C4206" s="6">
        <v>3545100</v>
      </c>
      <c r="D4206" t="s">
        <v>5132</v>
      </c>
      <c r="E4206" s="78"/>
      <c r="F4206" s="78"/>
      <c r="G4206" s="78"/>
      <c r="H4206" s="78"/>
      <c r="I4206" s="78">
        <v>1</v>
      </c>
      <c r="J4206" s="78">
        <v>1</v>
      </c>
      <c r="K4206" s="78">
        <v>7</v>
      </c>
      <c r="L4206" s="78">
        <v>8</v>
      </c>
    </row>
    <row r="4207" spans="1:12">
      <c r="A4207" t="s">
        <v>29</v>
      </c>
      <c r="B4207" s="6" t="s">
        <v>80</v>
      </c>
      <c r="C4207" s="6">
        <v>3545159</v>
      </c>
      <c r="D4207" t="s">
        <v>4776</v>
      </c>
      <c r="E4207" s="78"/>
      <c r="F4207" s="78"/>
      <c r="G4207" s="78"/>
      <c r="H4207" s="78"/>
      <c r="I4207" s="78">
        <v>0</v>
      </c>
      <c r="J4207" s="78">
        <v>1</v>
      </c>
      <c r="K4207" s="78">
        <v>5</v>
      </c>
      <c r="L4207" s="78">
        <v>5</v>
      </c>
    </row>
    <row r="4208" spans="1:12">
      <c r="A4208" t="s">
        <v>29</v>
      </c>
      <c r="B4208" s="6" t="s">
        <v>80</v>
      </c>
      <c r="C4208" s="6">
        <v>3545209</v>
      </c>
      <c r="D4208" t="s">
        <v>5133</v>
      </c>
      <c r="E4208" s="78"/>
      <c r="F4208" s="78"/>
      <c r="G4208" s="78"/>
      <c r="H4208" s="78"/>
      <c r="I4208" s="78">
        <v>1</v>
      </c>
      <c r="J4208" s="78">
        <v>0</v>
      </c>
      <c r="K4208" s="78">
        <v>5</v>
      </c>
      <c r="L4208" s="78">
        <v>4</v>
      </c>
    </row>
    <row r="4209" spans="1:12">
      <c r="A4209" t="s">
        <v>29</v>
      </c>
      <c r="B4209" s="6" t="s">
        <v>80</v>
      </c>
      <c r="C4209" s="6">
        <v>3545308</v>
      </c>
      <c r="D4209" t="s">
        <v>5134</v>
      </c>
      <c r="E4209" s="78">
        <v>12</v>
      </c>
      <c r="F4209" s="78">
        <v>17</v>
      </c>
      <c r="G4209" s="78">
        <v>2</v>
      </c>
      <c r="H4209" s="78">
        <v>5</v>
      </c>
      <c r="I4209" s="78">
        <v>2</v>
      </c>
      <c r="J4209" s="78">
        <v>3</v>
      </c>
      <c r="K4209" s="78">
        <v>18</v>
      </c>
      <c r="L4209" s="78">
        <v>17</v>
      </c>
    </row>
    <row r="4210" spans="1:12">
      <c r="A4210" t="s">
        <v>29</v>
      </c>
      <c r="B4210" s="6" t="s">
        <v>80</v>
      </c>
      <c r="C4210" s="6">
        <v>3545407</v>
      </c>
      <c r="D4210" t="s">
        <v>5135</v>
      </c>
      <c r="E4210" s="78"/>
      <c r="F4210" s="78"/>
      <c r="G4210" s="78"/>
      <c r="H4210" s="78"/>
      <c r="I4210" s="78">
        <v>0</v>
      </c>
      <c r="J4210" s="78">
        <v>1</v>
      </c>
      <c r="K4210" s="78">
        <v>19</v>
      </c>
      <c r="L4210" s="78">
        <v>16</v>
      </c>
    </row>
    <row r="4211" spans="1:12">
      <c r="A4211" t="s">
        <v>29</v>
      </c>
      <c r="B4211" s="6" t="s">
        <v>80</v>
      </c>
      <c r="C4211" s="6">
        <v>3545506</v>
      </c>
      <c r="D4211" t="s">
        <v>3989</v>
      </c>
      <c r="E4211" s="78">
        <v>19</v>
      </c>
      <c r="F4211" s="78">
        <v>24</v>
      </c>
      <c r="G4211" s="78">
        <v>33</v>
      </c>
      <c r="H4211" s="78">
        <v>36</v>
      </c>
      <c r="I4211" s="78">
        <v>216</v>
      </c>
      <c r="J4211" s="78">
        <v>212</v>
      </c>
      <c r="K4211" s="78">
        <v>64</v>
      </c>
      <c r="L4211" s="78">
        <v>54</v>
      </c>
    </row>
    <row r="4212" spans="1:12">
      <c r="A4212" t="s">
        <v>29</v>
      </c>
      <c r="B4212" s="6" t="s">
        <v>80</v>
      </c>
      <c r="C4212" s="6">
        <v>3545605</v>
      </c>
      <c r="D4212" t="s">
        <v>5136</v>
      </c>
      <c r="E4212" s="78"/>
      <c r="F4212" s="78"/>
      <c r="G4212" s="78"/>
      <c r="H4212" s="78"/>
      <c r="I4212" s="78">
        <v>2</v>
      </c>
      <c r="J4212" s="78">
        <v>2</v>
      </c>
      <c r="K4212" s="78">
        <v>35</v>
      </c>
      <c r="L4212" s="78">
        <v>31</v>
      </c>
    </row>
    <row r="4213" spans="1:12">
      <c r="A4213" t="s">
        <v>29</v>
      </c>
      <c r="B4213" s="6" t="s">
        <v>80</v>
      </c>
      <c r="C4213" s="6">
        <v>3545704</v>
      </c>
      <c r="D4213" t="s">
        <v>5137</v>
      </c>
      <c r="E4213" s="78"/>
      <c r="F4213" s="78"/>
      <c r="G4213" s="78"/>
      <c r="H4213" s="78"/>
      <c r="I4213" s="78">
        <v>2</v>
      </c>
      <c r="J4213" s="78">
        <v>2</v>
      </c>
      <c r="K4213" s="78">
        <v>47</v>
      </c>
      <c r="L4213" s="78">
        <v>37</v>
      </c>
    </row>
    <row r="4214" spans="1:12">
      <c r="A4214" t="s">
        <v>29</v>
      </c>
      <c r="B4214" s="6" t="s">
        <v>80</v>
      </c>
      <c r="C4214" s="6">
        <v>3545803</v>
      </c>
      <c r="D4214" t="s">
        <v>5138</v>
      </c>
      <c r="E4214" s="78"/>
      <c r="F4214" s="78"/>
      <c r="G4214" s="78"/>
      <c r="H4214" s="78"/>
      <c r="I4214" s="78"/>
      <c r="J4214" s="78"/>
      <c r="K4214" s="78">
        <v>3</v>
      </c>
      <c r="L4214" s="78">
        <v>3</v>
      </c>
    </row>
    <row r="4215" spans="1:12">
      <c r="A4215" t="s">
        <v>29</v>
      </c>
      <c r="B4215" s="6" t="s">
        <v>80</v>
      </c>
      <c r="C4215" s="6">
        <v>3546009</v>
      </c>
      <c r="D4215" t="s">
        <v>5139</v>
      </c>
      <c r="E4215" s="78"/>
      <c r="F4215" s="78"/>
      <c r="G4215" s="78"/>
      <c r="H4215" s="78"/>
      <c r="I4215" s="78">
        <v>2</v>
      </c>
      <c r="J4215" s="78">
        <v>1</v>
      </c>
      <c r="K4215" s="78"/>
      <c r="L4215" s="78"/>
    </row>
    <row r="4216" spans="1:12">
      <c r="A4216" t="s">
        <v>29</v>
      </c>
      <c r="B4216" s="6" t="s">
        <v>80</v>
      </c>
      <c r="C4216" s="6">
        <v>3546108</v>
      </c>
      <c r="D4216" t="s">
        <v>5140</v>
      </c>
      <c r="E4216" s="78"/>
      <c r="F4216" s="78"/>
      <c r="G4216" s="78"/>
      <c r="H4216" s="78"/>
      <c r="I4216" s="78">
        <v>2</v>
      </c>
      <c r="J4216" s="78">
        <v>2</v>
      </c>
      <c r="K4216" s="78">
        <v>22</v>
      </c>
      <c r="L4216" s="78">
        <v>18</v>
      </c>
    </row>
    <row r="4217" spans="1:12">
      <c r="A4217" t="s">
        <v>29</v>
      </c>
      <c r="B4217" s="6" t="s">
        <v>80</v>
      </c>
      <c r="C4217" s="6">
        <v>3546207</v>
      </c>
      <c r="D4217" t="s">
        <v>5141</v>
      </c>
      <c r="E4217" s="78"/>
      <c r="F4217" s="78"/>
      <c r="G4217" s="78"/>
      <c r="H4217" s="78"/>
      <c r="I4217" s="78">
        <v>7</v>
      </c>
      <c r="J4217" s="78">
        <v>6</v>
      </c>
      <c r="K4217" s="78">
        <v>25</v>
      </c>
      <c r="L4217" s="78">
        <v>20</v>
      </c>
    </row>
    <row r="4218" spans="1:12">
      <c r="A4218" t="s">
        <v>29</v>
      </c>
      <c r="B4218" s="6" t="s">
        <v>80</v>
      </c>
      <c r="C4218" s="6">
        <v>3546256</v>
      </c>
      <c r="D4218" t="s">
        <v>5142</v>
      </c>
      <c r="E4218" s="78"/>
      <c r="F4218" s="78"/>
      <c r="G4218" s="78"/>
      <c r="H4218" s="78"/>
      <c r="I4218" s="78"/>
      <c r="J4218" s="78"/>
      <c r="K4218" s="78">
        <v>1</v>
      </c>
      <c r="L4218" s="78">
        <v>1</v>
      </c>
    </row>
    <row r="4219" spans="1:12">
      <c r="A4219" t="s">
        <v>29</v>
      </c>
      <c r="B4219" s="6" t="s">
        <v>80</v>
      </c>
      <c r="C4219" s="6">
        <v>3546306</v>
      </c>
      <c r="D4219" t="s">
        <v>5143</v>
      </c>
      <c r="E4219" s="78"/>
      <c r="F4219" s="78"/>
      <c r="G4219" s="78"/>
      <c r="H4219" s="78"/>
      <c r="I4219" s="78">
        <v>1</v>
      </c>
      <c r="J4219" s="78">
        <v>0</v>
      </c>
      <c r="K4219" s="78">
        <v>5</v>
      </c>
      <c r="L4219" s="78">
        <v>5</v>
      </c>
    </row>
    <row r="4220" spans="1:12">
      <c r="A4220" t="s">
        <v>29</v>
      </c>
      <c r="B4220" s="6" t="s">
        <v>80</v>
      </c>
      <c r="C4220" s="6">
        <v>3546405</v>
      </c>
      <c r="D4220" t="s">
        <v>5144</v>
      </c>
      <c r="E4220" s="78"/>
      <c r="F4220" s="78"/>
      <c r="G4220" s="78"/>
      <c r="H4220" s="78"/>
      <c r="I4220" s="78">
        <v>13</v>
      </c>
      <c r="J4220" s="78">
        <v>11</v>
      </c>
      <c r="K4220" s="78">
        <v>70</v>
      </c>
      <c r="L4220" s="78">
        <v>64</v>
      </c>
    </row>
    <row r="4221" spans="1:12">
      <c r="A4221" t="s">
        <v>29</v>
      </c>
      <c r="B4221" s="6" t="s">
        <v>80</v>
      </c>
      <c r="C4221" s="6">
        <v>3546504</v>
      </c>
      <c r="D4221" t="s">
        <v>5145</v>
      </c>
      <c r="E4221" s="78"/>
      <c r="F4221" s="78"/>
      <c r="G4221" s="78"/>
      <c r="H4221" s="78"/>
      <c r="I4221" s="78"/>
      <c r="J4221" s="78"/>
      <c r="K4221" s="78">
        <v>4</v>
      </c>
      <c r="L4221" s="78">
        <v>5</v>
      </c>
    </row>
    <row r="4222" spans="1:12">
      <c r="A4222" t="s">
        <v>29</v>
      </c>
      <c r="B4222" s="6" t="s">
        <v>80</v>
      </c>
      <c r="C4222" s="6">
        <v>3546603</v>
      </c>
      <c r="D4222" t="s">
        <v>5146</v>
      </c>
      <c r="E4222" s="78"/>
      <c r="F4222" s="78"/>
      <c r="G4222" s="78">
        <v>2</v>
      </c>
      <c r="H4222" s="78">
        <v>3</v>
      </c>
      <c r="I4222" s="78">
        <v>8</v>
      </c>
      <c r="J4222" s="78">
        <v>9</v>
      </c>
      <c r="K4222" s="78">
        <v>45</v>
      </c>
      <c r="L4222" s="78">
        <v>38</v>
      </c>
    </row>
    <row r="4223" spans="1:12">
      <c r="A4223" t="s">
        <v>29</v>
      </c>
      <c r="B4223" s="6" t="s">
        <v>80</v>
      </c>
      <c r="C4223" s="6">
        <v>3546801</v>
      </c>
      <c r="D4223" t="s">
        <v>1455</v>
      </c>
      <c r="E4223" s="78"/>
      <c r="F4223" s="78"/>
      <c r="G4223" s="78"/>
      <c r="H4223" s="78"/>
      <c r="I4223" s="78">
        <v>10</v>
      </c>
      <c r="J4223" s="78">
        <v>8</v>
      </c>
      <c r="K4223" s="78">
        <v>31</v>
      </c>
      <c r="L4223" s="78">
        <v>33</v>
      </c>
    </row>
    <row r="4224" spans="1:12">
      <c r="A4224" t="s">
        <v>29</v>
      </c>
      <c r="B4224" s="6" t="s">
        <v>80</v>
      </c>
      <c r="C4224" s="6">
        <v>3546900</v>
      </c>
      <c r="D4224" t="s">
        <v>2908</v>
      </c>
      <c r="E4224" s="78"/>
      <c r="F4224" s="78"/>
      <c r="G4224" s="78"/>
      <c r="H4224" s="78"/>
      <c r="I4224" s="78">
        <v>2</v>
      </c>
      <c r="J4224" s="78">
        <v>1</v>
      </c>
      <c r="K4224" s="78">
        <v>6</v>
      </c>
      <c r="L4224" s="78">
        <v>6</v>
      </c>
    </row>
    <row r="4225" spans="1:12">
      <c r="A4225" t="s">
        <v>29</v>
      </c>
      <c r="B4225" s="6" t="s">
        <v>80</v>
      </c>
      <c r="C4225" s="6">
        <v>3547007</v>
      </c>
      <c r="D4225" t="s">
        <v>5147</v>
      </c>
      <c r="E4225" s="78"/>
      <c r="F4225" s="78"/>
      <c r="G4225" s="78"/>
      <c r="H4225" s="78"/>
      <c r="I4225" s="78">
        <v>0</v>
      </c>
      <c r="J4225" s="78">
        <v>1</v>
      </c>
      <c r="K4225" s="78">
        <v>9</v>
      </c>
      <c r="L4225" s="78">
        <v>8</v>
      </c>
    </row>
    <row r="4226" spans="1:12">
      <c r="A4226" t="s">
        <v>29</v>
      </c>
      <c r="B4226" s="6" t="s">
        <v>80</v>
      </c>
      <c r="C4226" s="6">
        <v>3547106</v>
      </c>
      <c r="D4226" t="s">
        <v>5148</v>
      </c>
      <c r="E4226" s="78"/>
      <c r="F4226" s="78"/>
      <c r="G4226" s="78"/>
      <c r="H4226" s="78"/>
      <c r="I4226" s="78">
        <v>3</v>
      </c>
      <c r="J4226" s="78">
        <v>3</v>
      </c>
      <c r="K4226" s="78">
        <v>9</v>
      </c>
      <c r="L4226" s="78">
        <v>7</v>
      </c>
    </row>
    <row r="4227" spans="1:12">
      <c r="A4227" t="s">
        <v>29</v>
      </c>
      <c r="B4227" s="6" t="s">
        <v>80</v>
      </c>
      <c r="C4227" s="6">
        <v>3547205</v>
      </c>
      <c r="D4227" t="s">
        <v>5149</v>
      </c>
      <c r="E4227" s="78"/>
      <c r="F4227" s="78"/>
      <c r="G4227" s="78"/>
      <c r="H4227" s="78"/>
      <c r="I4227" s="78">
        <v>7</v>
      </c>
      <c r="J4227" s="78">
        <v>5</v>
      </c>
      <c r="K4227" s="78">
        <v>35</v>
      </c>
      <c r="L4227" s="78">
        <v>28</v>
      </c>
    </row>
    <row r="4228" spans="1:12">
      <c r="A4228" t="s">
        <v>29</v>
      </c>
      <c r="B4228" s="6" t="s">
        <v>80</v>
      </c>
      <c r="C4228" s="6">
        <v>3547304</v>
      </c>
      <c r="D4228" t="s">
        <v>5150</v>
      </c>
      <c r="E4228" s="78"/>
      <c r="F4228" s="78"/>
      <c r="G4228" s="78"/>
      <c r="H4228" s="78"/>
      <c r="I4228" s="78">
        <v>0</v>
      </c>
      <c r="J4228" s="78">
        <v>1</v>
      </c>
      <c r="K4228" s="78">
        <v>2</v>
      </c>
      <c r="L4228" s="78">
        <v>2</v>
      </c>
    </row>
    <row r="4229" spans="1:12">
      <c r="A4229" t="s">
        <v>29</v>
      </c>
      <c r="B4229" s="6" t="s">
        <v>80</v>
      </c>
      <c r="C4229" s="6">
        <v>3547403</v>
      </c>
      <c r="D4229" t="s">
        <v>5151</v>
      </c>
      <c r="E4229" s="78"/>
      <c r="F4229" s="78"/>
      <c r="G4229" s="78"/>
      <c r="H4229" s="78"/>
      <c r="I4229" s="78">
        <v>3</v>
      </c>
      <c r="J4229" s="78">
        <v>6</v>
      </c>
      <c r="K4229" s="78">
        <v>37</v>
      </c>
      <c r="L4229" s="78">
        <v>33</v>
      </c>
    </row>
    <row r="4230" spans="1:12">
      <c r="A4230" t="s">
        <v>29</v>
      </c>
      <c r="B4230" s="6" t="s">
        <v>80</v>
      </c>
      <c r="C4230" s="6">
        <v>3547502</v>
      </c>
      <c r="D4230" t="s">
        <v>5152</v>
      </c>
      <c r="E4230" s="78"/>
      <c r="F4230" s="78"/>
      <c r="G4230" s="78"/>
      <c r="H4230" s="78"/>
      <c r="I4230" s="78">
        <v>4</v>
      </c>
      <c r="J4230" s="78">
        <v>5</v>
      </c>
      <c r="K4230" s="78">
        <v>30</v>
      </c>
      <c r="L4230" s="78">
        <v>26</v>
      </c>
    </row>
    <row r="4231" spans="1:12">
      <c r="A4231" t="s">
        <v>29</v>
      </c>
      <c r="B4231" s="6" t="s">
        <v>80</v>
      </c>
      <c r="C4231" s="6">
        <v>3547601</v>
      </c>
      <c r="D4231" t="s">
        <v>3991</v>
      </c>
      <c r="E4231" s="78"/>
      <c r="F4231" s="78"/>
      <c r="G4231" s="78"/>
      <c r="H4231" s="78"/>
      <c r="I4231" s="78">
        <v>8</v>
      </c>
      <c r="J4231" s="78">
        <v>5</v>
      </c>
      <c r="K4231" s="78">
        <v>9</v>
      </c>
      <c r="L4231" s="78">
        <v>4</v>
      </c>
    </row>
    <row r="4232" spans="1:12">
      <c r="A4232" t="s">
        <v>29</v>
      </c>
      <c r="B4232" s="6" t="s">
        <v>80</v>
      </c>
      <c r="C4232" s="6">
        <v>3547650</v>
      </c>
      <c r="D4232" t="s">
        <v>5153</v>
      </c>
      <c r="E4232" s="78"/>
      <c r="F4232" s="78"/>
      <c r="G4232" s="78"/>
      <c r="H4232" s="78"/>
      <c r="I4232" s="78">
        <v>6</v>
      </c>
      <c r="J4232" s="78">
        <v>7</v>
      </c>
      <c r="K4232" s="78">
        <v>80</v>
      </c>
      <c r="L4232" s="78">
        <v>67</v>
      </c>
    </row>
    <row r="4233" spans="1:12">
      <c r="A4233" t="s">
        <v>29</v>
      </c>
      <c r="B4233" s="6" t="s">
        <v>80</v>
      </c>
      <c r="C4233" s="6">
        <v>3547700</v>
      </c>
      <c r="D4233" t="s">
        <v>5154</v>
      </c>
      <c r="E4233" s="78">
        <v>0</v>
      </c>
      <c r="F4233" s="78">
        <v>1</v>
      </c>
      <c r="G4233" s="78">
        <v>3</v>
      </c>
      <c r="H4233" s="78">
        <v>3</v>
      </c>
      <c r="I4233" s="78">
        <v>8</v>
      </c>
      <c r="J4233" s="78">
        <v>6</v>
      </c>
      <c r="K4233" s="78">
        <v>65</v>
      </c>
      <c r="L4233" s="78">
        <v>49</v>
      </c>
    </row>
    <row r="4234" spans="1:12">
      <c r="A4234" t="s">
        <v>29</v>
      </c>
      <c r="B4234" s="6" t="s">
        <v>80</v>
      </c>
      <c r="C4234" s="6">
        <v>3547809</v>
      </c>
      <c r="D4234" t="s">
        <v>2167</v>
      </c>
      <c r="E4234" s="78"/>
      <c r="F4234" s="78"/>
      <c r="G4234" s="78"/>
      <c r="H4234" s="78"/>
      <c r="I4234" s="78"/>
      <c r="J4234" s="78"/>
      <c r="K4234" s="78">
        <v>1</v>
      </c>
      <c r="L4234" s="78">
        <v>0</v>
      </c>
    </row>
    <row r="4235" spans="1:12">
      <c r="A4235" t="s">
        <v>29</v>
      </c>
      <c r="B4235" s="6" t="s">
        <v>80</v>
      </c>
      <c r="C4235" s="6">
        <v>3547908</v>
      </c>
      <c r="D4235" t="s">
        <v>5155</v>
      </c>
      <c r="E4235" s="78"/>
      <c r="F4235" s="78"/>
      <c r="G4235" s="78">
        <v>1</v>
      </c>
      <c r="H4235" s="78">
        <v>1</v>
      </c>
      <c r="I4235" s="78">
        <v>22</v>
      </c>
      <c r="J4235" s="78">
        <v>16</v>
      </c>
      <c r="K4235" s="78">
        <v>87</v>
      </c>
      <c r="L4235" s="78">
        <v>70</v>
      </c>
    </row>
    <row r="4236" spans="1:12">
      <c r="A4236" t="s">
        <v>29</v>
      </c>
      <c r="B4236" s="6" t="s">
        <v>80</v>
      </c>
      <c r="C4236" s="6">
        <v>3548005</v>
      </c>
      <c r="D4236" t="s">
        <v>5156</v>
      </c>
      <c r="E4236" s="78"/>
      <c r="F4236" s="78"/>
      <c r="G4236" s="78"/>
      <c r="H4236" s="78"/>
      <c r="I4236" s="78">
        <v>4</v>
      </c>
      <c r="J4236" s="78">
        <v>4</v>
      </c>
      <c r="K4236" s="78">
        <v>12</v>
      </c>
      <c r="L4236" s="78">
        <v>9</v>
      </c>
    </row>
    <row r="4237" spans="1:12">
      <c r="A4237" t="s">
        <v>29</v>
      </c>
      <c r="B4237" s="6" t="s">
        <v>80</v>
      </c>
      <c r="C4237" s="6">
        <v>3548054</v>
      </c>
      <c r="D4237" t="s">
        <v>5157</v>
      </c>
      <c r="E4237" s="78"/>
      <c r="F4237" s="78"/>
      <c r="G4237" s="78"/>
      <c r="H4237" s="78"/>
      <c r="I4237" s="78">
        <v>4</v>
      </c>
      <c r="J4237" s="78">
        <v>2</v>
      </c>
      <c r="K4237" s="78">
        <v>23</v>
      </c>
      <c r="L4237" s="78">
        <v>16</v>
      </c>
    </row>
    <row r="4238" spans="1:12">
      <c r="A4238" t="s">
        <v>29</v>
      </c>
      <c r="B4238" s="6" t="s">
        <v>80</v>
      </c>
      <c r="C4238" s="6">
        <v>3548104</v>
      </c>
      <c r="D4238" t="s">
        <v>5158</v>
      </c>
      <c r="E4238" s="78"/>
      <c r="F4238" s="78"/>
      <c r="G4238" s="78"/>
      <c r="H4238" s="78"/>
      <c r="I4238" s="78">
        <v>9</v>
      </c>
      <c r="J4238" s="78">
        <v>8</v>
      </c>
      <c r="K4238" s="78">
        <v>91</v>
      </c>
      <c r="L4238" s="78">
        <v>77</v>
      </c>
    </row>
    <row r="4239" spans="1:12">
      <c r="A4239" t="s">
        <v>29</v>
      </c>
      <c r="B4239" s="6" t="s">
        <v>80</v>
      </c>
      <c r="C4239" s="6">
        <v>3548203</v>
      </c>
      <c r="D4239" t="s">
        <v>5159</v>
      </c>
      <c r="E4239" s="78"/>
      <c r="F4239" s="78"/>
      <c r="G4239" s="78"/>
      <c r="H4239" s="78"/>
      <c r="I4239" s="78">
        <v>27</v>
      </c>
      <c r="J4239" s="78">
        <v>28</v>
      </c>
      <c r="K4239" s="78">
        <v>10</v>
      </c>
      <c r="L4239" s="78">
        <v>5</v>
      </c>
    </row>
    <row r="4240" spans="1:12">
      <c r="A4240" t="s">
        <v>29</v>
      </c>
      <c r="B4240" s="6" t="s">
        <v>80</v>
      </c>
      <c r="C4240" s="6">
        <v>3548302</v>
      </c>
      <c r="D4240" t="s">
        <v>5160</v>
      </c>
      <c r="E4240" s="78"/>
      <c r="F4240" s="78"/>
      <c r="G4240" s="78">
        <v>2</v>
      </c>
      <c r="H4240" s="78">
        <v>2</v>
      </c>
      <c r="I4240" s="78">
        <v>1</v>
      </c>
      <c r="J4240" s="78">
        <v>1</v>
      </c>
      <c r="K4240" s="78">
        <v>13</v>
      </c>
      <c r="L4240" s="78">
        <v>12</v>
      </c>
    </row>
    <row r="4241" spans="1:12">
      <c r="A4241" t="s">
        <v>29</v>
      </c>
      <c r="B4241" s="6" t="s">
        <v>80</v>
      </c>
      <c r="C4241" s="6">
        <v>3548401</v>
      </c>
      <c r="D4241" t="s">
        <v>5161</v>
      </c>
      <c r="E4241" s="78"/>
      <c r="F4241" s="78"/>
      <c r="G4241" s="78"/>
      <c r="H4241" s="78"/>
      <c r="I4241" s="78">
        <v>1</v>
      </c>
      <c r="J4241" s="78">
        <v>0</v>
      </c>
      <c r="K4241" s="78">
        <v>0</v>
      </c>
      <c r="L4241" s="78">
        <v>1</v>
      </c>
    </row>
    <row r="4242" spans="1:12">
      <c r="A4242" t="s">
        <v>29</v>
      </c>
      <c r="B4242" s="6" t="s">
        <v>80</v>
      </c>
      <c r="C4242" s="6">
        <v>3548500</v>
      </c>
      <c r="D4242" t="s">
        <v>3993</v>
      </c>
      <c r="E4242" s="78"/>
      <c r="F4242" s="78"/>
      <c r="G4242" s="78"/>
      <c r="H4242" s="78"/>
      <c r="I4242" s="78">
        <v>1</v>
      </c>
      <c r="J4242" s="78">
        <v>0</v>
      </c>
      <c r="K4242" s="78">
        <v>5</v>
      </c>
      <c r="L4242" s="78">
        <v>6</v>
      </c>
    </row>
    <row r="4243" spans="1:12">
      <c r="A4243" t="s">
        <v>29</v>
      </c>
      <c r="B4243" s="6" t="s">
        <v>80</v>
      </c>
      <c r="C4243" s="6">
        <v>3548609</v>
      </c>
      <c r="D4243" t="s">
        <v>5162</v>
      </c>
      <c r="E4243" s="78">
        <v>1</v>
      </c>
      <c r="F4243" s="78">
        <v>0</v>
      </c>
      <c r="G4243" s="78"/>
      <c r="H4243" s="78"/>
      <c r="I4243" s="78">
        <v>6</v>
      </c>
      <c r="J4243" s="78">
        <v>4</v>
      </c>
      <c r="K4243" s="78">
        <v>21</v>
      </c>
      <c r="L4243" s="78">
        <v>16</v>
      </c>
    </row>
    <row r="4244" spans="1:12">
      <c r="A4244" t="s">
        <v>29</v>
      </c>
      <c r="B4244" s="6" t="s">
        <v>80</v>
      </c>
      <c r="C4244" s="6">
        <v>3548708</v>
      </c>
      <c r="D4244" t="s">
        <v>5163</v>
      </c>
      <c r="E4244" s="78"/>
      <c r="F4244" s="78"/>
      <c r="G4244" s="78"/>
      <c r="H4244" s="78"/>
      <c r="I4244" s="78">
        <v>3</v>
      </c>
      <c r="J4244" s="78">
        <v>3</v>
      </c>
      <c r="K4244" s="78">
        <v>3</v>
      </c>
      <c r="L4244" s="78">
        <v>2</v>
      </c>
    </row>
    <row r="4245" spans="1:12">
      <c r="A4245" t="s">
        <v>29</v>
      </c>
      <c r="B4245" s="6" t="s">
        <v>80</v>
      </c>
      <c r="C4245" s="6">
        <v>3548906</v>
      </c>
      <c r="D4245" t="s">
        <v>3684</v>
      </c>
      <c r="E4245" s="78">
        <v>47</v>
      </c>
      <c r="F4245" s="78">
        <v>70</v>
      </c>
      <c r="G4245" s="78">
        <v>20</v>
      </c>
      <c r="H4245" s="78">
        <v>15</v>
      </c>
      <c r="I4245" s="78">
        <v>17</v>
      </c>
      <c r="J4245" s="78">
        <v>10</v>
      </c>
      <c r="K4245" s="78">
        <v>41</v>
      </c>
      <c r="L4245" s="78">
        <v>34</v>
      </c>
    </row>
    <row r="4246" spans="1:12">
      <c r="A4246" t="s">
        <v>29</v>
      </c>
      <c r="B4246" s="6" t="s">
        <v>80</v>
      </c>
      <c r="C4246" s="6">
        <v>3549003</v>
      </c>
      <c r="D4246" t="s">
        <v>1620</v>
      </c>
      <c r="E4246" s="78"/>
      <c r="F4246" s="78"/>
      <c r="G4246" s="78"/>
      <c r="H4246" s="78"/>
      <c r="I4246" s="78">
        <v>3</v>
      </c>
      <c r="J4246" s="78">
        <v>5</v>
      </c>
      <c r="K4246" s="78">
        <v>36</v>
      </c>
      <c r="L4246" s="78">
        <v>27</v>
      </c>
    </row>
    <row r="4247" spans="1:12">
      <c r="A4247" t="s">
        <v>29</v>
      </c>
      <c r="B4247" s="6" t="s">
        <v>80</v>
      </c>
      <c r="C4247" s="6">
        <v>3549102</v>
      </c>
      <c r="D4247" t="s">
        <v>3995</v>
      </c>
      <c r="E4247" s="78"/>
      <c r="F4247" s="78"/>
      <c r="G4247" s="78"/>
      <c r="H4247" s="78"/>
      <c r="I4247" s="78">
        <v>7</v>
      </c>
      <c r="J4247" s="78">
        <v>4</v>
      </c>
      <c r="K4247" s="78">
        <v>60</v>
      </c>
      <c r="L4247" s="78">
        <v>54</v>
      </c>
    </row>
    <row r="4248" spans="1:12">
      <c r="A4248" t="s">
        <v>29</v>
      </c>
      <c r="B4248" s="6" t="s">
        <v>80</v>
      </c>
      <c r="C4248" s="6">
        <v>3549201</v>
      </c>
      <c r="D4248" t="s">
        <v>3996</v>
      </c>
      <c r="E4248" s="78"/>
      <c r="F4248" s="78"/>
      <c r="G4248" s="78"/>
      <c r="H4248" s="78"/>
      <c r="I4248" s="78">
        <v>4</v>
      </c>
      <c r="J4248" s="78">
        <v>3</v>
      </c>
      <c r="K4248" s="78">
        <v>27</v>
      </c>
      <c r="L4248" s="78">
        <v>23</v>
      </c>
    </row>
    <row r="4249" spans="1:12">
      <c r="A4249" t="s">
        <v>29</v>
      </c>
      <c r="B4249" s="6" t="s">
        <v>80</v>
      </c>
      <c r="C4249" s="6">
        <v>3549250</v>
      </c>
      <c r="D4249" t="s">
        <v>5164</v>
      </c>
      <c r="E4249" s="78"/>
      <c r="F4249" s="78"/>
      <c r="G4249" s="78"/>
      <c r="H4249" s="78"/>
      <c r="I4249" s="78">
        <v>3</v>
      </c>
      <c r="J4249" s="78">
        <v>2</v>
      </c>
      <c r="K4249" s="78">
        <v>19</v>
      </c>
      <c r="L4249" s="78">
        <v>15</v>
      </c>
    </row>
    <row r="4250" spans="1:12">
      <c r="A4250" t="s">
        <v>29</v>
      </c>
      <c r="B4250" s="6" t="s">
        <v>80</v>
      </c>
      <c r="C4250" s="6">
        <v>3549300</v>
      </c>
      <c r="D4250" t="s">
        <v>3997</v>
      </c>
      <c r="E4250" s="78"/>
      <c r="F4250" s="78"/>
      <c r="G4250" s="78"/>
      <c r="H4250" s="78"/>
      <c r="I4250" s="78">
        <v>5</v>
      </c>
      <c r="J4250" s="78">
        <v>4</v>
      </c>
      <c r="K4250" s="78">
        <v>29</v>
      </c>
      <c r="L4250" s="78">
        <v>24</v>
      </c>
    </row>
    <row r="4251" spans="1:12">
      <c r="A4251" t="s">
        <v>29</v>
      </c>
      <c r="B4251" s="6" t="s">
        <v>80</v>
      </c>
      <c r="C4251" s="6">
        <v>3549409</v>
      </c>
      <c r="D4251" t="s">
        <v>5165</v>
      </c>
      <c r="E4251" s="78"/>
      <c r="F4251" s="78"/>
      <c r="G4251" s="78"/>
      <c r="H4251" s="78"/>
      <c r="I4251" s="78">
        <v>3</v>
      </c>
      <c r="J4251" s="78">
        <v>2</v>
      </c>
      <c r="K4251" s="78">
        <v>3</v>
      </c>
      <c r="L4251" s="78">
        <v>2</v>
      </c>
    </row>
    <row r="4252" spans="1:12">
      <c r="A4252" t="s">
        <v>29</v>
      </c>
      <c r="B4252" s="6" t="s">
        <v>80</v>
      </c>
      <c r="C4252" s="6">
        <v>3549508</v>
      </c>
      <c r="D4252" t="s">
        <v>5166</v>
      </c>
      <c r="E4252" s="78"/>
      <c r="F4252" s="78"/>
      <c r="G4252" s="78"/>
      <c r="H4252" s="78"/>
      <c r="I4252" s="78">
        <v>1</v>
      </c>
      <c r="J4252" s="78">
        <v>1</v>
      </c>
      <c r="K4252" s="78">
        <v>7</v>
      </c>
      <c r="L4252" s="78">
        <v>7</v>
      </c>
    </row>
    <row r="4253" spans="1:12">
      <c r="A4253" t="s">
        <v>29</v>
      </c>
      <c r="B4253" s="6" t="s">
        <v>80</v>
      </c>
      <c r="C4253" s="6">
        <v>3549607</v>
      </c>
      <c r="D4253" t="s">
        <v>5167</v>
      </c>
      <c r="E4253" s="78"/>
      <c r="F4253" s="78"/>
      <c r="G4253" s="78"/>
      <c r="H4253" s="78"/>
      <c r="I4253" s="78">
        <v>1</v>
      </c>
      <c r="J4253" s="78">
        <v>1</v>
      </c>
      <c r="K4253" s="78">
        <v>39</v>
      </c>
      <c r="L4253" s="78">
        <v>33</v>
      </c>
    </row>
    <row r="4254" spans="1:12">
      <c r="A4254" t="s">
        <v>29</v>
      </c>
      <c r="B4254" s="6" t="s">
        <v>80</v>
      </c>
      <c r="C4254" s="6">
        <v>3549706</v>
      </c>
      <c r="D4254" t="s">
        <v>3999</v>
      </c>
      <c r="E4254" s="78">
        <v>1</v>
      </c>
      <c r="F4254" s="78">
        <v>1</v>
      </c>
      <c r="G4254" s="78"/>
      <c r="H4254" s="78"/>
      <c r="I4254" s="78">
        <v>22</v>
      </c>
      <c r="J4254" s="78">
        <v>16</v>
      </c>
      <c r="K4254" s="78">
        <v>110</v>
      </c>
      <c r="L4254" s="78">
        <v>76</v>
      </c>
    </row>
    <row r="4255" spans="1:12">
      <c r="A4255" t="s">
        <v>29</v>
      </c>
      <c r="B4255" s="6" t="s">
        <v>80</v>
      </c>
      <c r="C4255" s="6">
        <v>3549805</v>
      </c>
      <c r="D4255" t="s">
        <v>4000</v>
      </c>
      <c r="E4255" s="78">
        <v>4</v>
      </c>
      <c r="F4255" s="78">
        <v>4</v>
      </c>
      <c r="G4255" s="78">
        <v>3</v>
      </c>
      <c r="H4255" s="78">
        <v>2</v>
      </c>
      <c r="I4255" s="78">
        <v>11</v>
      </c>
      <c r="J4255" s="78">
        <v>5</v>
      </c>
      <c r="K4255" s="78">
        <v>15</v>
      </c>
      <c r="L4255" s="78">
        <v>9</v>
      </c>
    </row>
    <row r="4256" spans="1:12">
      <c r="A4256" t="s">
        <v>29</v>
      </c>
      <c r="B4256" s="6" t="s">
        <v>80</v>
      </c>
      <c r="C4256" s="6">
        <v>3549904</v>
      </c>
      <c r="D4256" t="s">
        <v>5168</v>
      </c>
      <c r="E4256" s="78">
        <v>29</v>
      </c>
      <c r="F4256" s="78">
        <v>34</v>
      </c>
      <c r="G4256" s="78">
        <v>11</v>
      </c>
      <c r="H4256" s="78">
        <v>10</v>
      </c>
      <c r="I4256" s="78">
        <v>3</v>
      </c>
      <c r="J4256" s="78">
        <v>2</v>
      </c>
      <c r="K4256" s="78">
        <v>15</v>
      </c>
      <c r="L4256" s="78">
        <v>13</v>
      </c>
    </row>
    <row r="4257" spans="1:12">
      <c r="A4257" t="s">
        <v>29</v>
      </c>
      <c r="B4257" s="6" t="s">
        <v>80</v>
      </c>
      <c r="C4257" s="6">
        <v>3549953</v>
      </c>
      <c r="D4257" t="s">
        <v>5169</v>
      </c>
      <c r="E4257" s="78"/>
      <c r="F4257" s="78"/>
      <c r="G4257" s="78"/>
      <c r="H4257" s="78"/>
      <c r="I4257" s="78">
        <v>7</v>
      </c>
      <c r="J4257" s="78">
        <v>7</v>
      </c>
      <c r="K4257" s="78">
        <v>6</v>
      </c>
      <c r="L4257" s="78">
        <v>4</v>
      </c>
    </row>
    <row r="4258" spans="1:12">
      <c r="A4258" t="s">
        <v>29</v>
      </c>
      <c r="B4258" s="6" t="s">
        <v>80</v>
      </c>
      <c r="C4258" s="6">
        <v>3550001</v>
      </c>
      <c r="D4258" t="s">
        <v>4001</v>
      </c>
      <c r="E4258" s="78"/>
      <c r="F4258" s="78"/>
      <c r="G4258" s="78"/>
      <c r="H4258" s="78"/>
      <c r="I4258" s="78">
        <v>17</v>
      </c>
      <c r="J4258" s="78">
        <v>17</v>
      </c>
      <c r="K4258" s="78">
        <v>79</v>
      </c>
      <c r="L4258" s="78">
        <v>58</v>
      </c>
    </row>
    <row r="4259" spans="1:12">
      <c r="A4259" t="s">
        <v>29</v>
      </c>
      <c r="B4259" s="6" t="s">
        <v>80</v>
      </c>
      <c r="C4259" s="6">
        <v>3550100</v>
      </c>
      <c r="D4259" t="s">
        <v>4002</v>
      </c>
      <c r="E4259" s="78"/>
      <c r="F4259" s="78"/>
      <c r="G4259" s="78"/>
      <c r="H4259" s="78"/>
      <c r="I4259" s="78">
        <v>3</v>
      </c>
      <c r="J4259" s="78">
        <v>2</v>
      </c>
      <c r="K4259" s="78">
        <v>14</v>
      </c>
      <c r="L4259" s="78">
        <v>10</v>
      </c>
    </row>
    <row r="4260" spans="1:12">
      <c r="A4260" t="s">
        <v>29</v>
      </c>
      <c r="B4260" s="6" t="s">
        <v>80</v>
      </c>
      <c r="C4260" s="6">
        <v>3550209</v>
      </c>
      <c r="D4260" t="s">
        <v>4003</v>
      </c>
      <c r="E4260" s="78">
        <v>3</v>
      </c>
      <c r="F4260" s="78">
        <v>2</v>
      </c>
      <c r="G4260" s="78">
        <v>4</v>
      </c>
      <c r="H4260" s="78">
        <v>4</v>
      </c>
      <c r="I4260" s="78">
        <v>72</v>
      </c>
      <c r="J4260" s="78">
        <v>55</v>
      </c>
      <c r="K4260" s="78">
        <v>162</v>
      </c>
      <c r="L4260" s="78">
        <v>144</v>
      </c>
    </row>
    <row r="4261" spans="1:12">
      <c r="A4261" t="s">
        <v>29</v>
      </c>
      <c r="B4261" s="6" t="s">
        <v>80</v>
      </c>
      <c r="C4261" s="6">
        <v>3550308</v>
      </c>
      <c r="D4261" t="s">
        <v>4004</v>
      </c>
      <c r="E4261" s="78">
        <v>4</v>
      </c>
      <c r="F4261" s="78">
        <v>3</v>
      </c>
      <c r="G4261" s="78">
        <v>3</v>
      </c>
      <c r="H4261" s="78">
        <v>5</v>
      </c>
      <c r="I4261" s="78">
        <v>34</v>
      </c>
      <c r="J4261" s="78">
        <v>29</v>
      </c>
      <c r="K4261" s="78">
        <v>33</v>
      </c>
      <c r="L4261" s="78">
        <v>49</v>
      </c>
    </row>
    <row r="4262" spans="1:12">
      <c r="A4262" t="s">
        <v>29</v>
      </c>
      <c r="B4262" s="6" t="s">
        <v>80</v>
      </c>
      <c r="C4262" s="6">
        <v>3550407</v>
      </c>
      <c r="D4262" t="s">
        <v>4005</v>
      </c>
      <c r="E4262" s="78">
        <v>10</v>
      </c>
      <c r="F4262" s="78">
        <v>7</v>
      </c>
      <c r="G4262" s="78"/>
      <c r="H4262" s="78"/>
      <c r="I4262" s="78">
        <v>7</v>
      </c>
      <c r="J4262" s="78">
        <v>8</v>
      </c>
      <c r="K4262" s="78">
        <v>17</v>
      </c>
      <c r="L4262" s="78">
        <v>13</v>
      </c>
    </row>
    <row r="4263" spans="1:12">
      <c r="A4263" t="s">
        <v>29</v>
      </c>
      <c r="B4263" s="6" t="s">
        <v>80</v>
      </c>
      <c r="C4263" s="6">
        <v>3550506</v>
      </c>
      <c r="D4263" t="s">
        <v>5170</v>
      </c>
      <c r="E4263" s="78">
        <v>4</v>
      </c>
      <c r="F4263" s="78">
        <v>2</v>
      </c>
      <c r="G4263" s="78"/>
      <c r="H4263" s="78"/>
      <c r="I4263" s="78">
        <v>14</v>
      </c>
      <c r="J4263" s="78">
        <v>8</v>
      </c>
      <c r="K4263" s="78">
        <v>58</v>
      </c>
      <c r="L4263" s="78">
        <v>53</v>
      </c>
    </row>
    <row r="4264" spans="1:12">
      <c r="A4264" t="s">
        <v>29</v>
      </c>
      <c r="B4264" s="6" t="s">
        <v>80</v>
      </c>
      <c r="C4264" s="6">
        <v>3550605</v>
      </c>
      <c r="D4264" t="s">
        <v>5171</v>
      </c>
      <c r="E4264" s="78"/>
      <c r="F4264" s="78"/>
      <c r="G4264" s="78"/>
      <c r="H4264" s="78"/>
      <c r="I4264" s="78">
        <v>2</v>
      </c>
      <c r="J4264" s="78">
        <v>1</v>
      </c>
      <c r="K4264" s="78">
        <v>5</v>
      </c>
      <c r="L4264" s="78">
        <v>4</v>
      </c>
    </row>
    <row r="4265" spans="1:12">
      <c r="A4265" t="s">
        <v>29</v>
      </c>
      <c r="B4265" s="6" t="s">
        <v>80</v>
      </c>
      <c r="C4265" s="6">
        <v>3550704</v>
      </c>
      <c r="D4265" t="s">
        <v>153</v>
      </c>
      <c r="E4265" s="78"/>
      <c r="F4265" s="78"/>
      <c r="G4265" s="78"/>
      <c r="H4265" s="78"/>
      <c r="I4265" s="78"/>
      <c r="J4265" s="78"/>
      <c r="K4265" s="78">
        <v>9</v>
      </c>
      <c r="L4265" s="78">
        <v>6</v>
      </c>
    </row>
    <row r="4266" spans="1:12">
      <c r="A4266" t="s">
        <v>29</v>
      </c>
      <c r="B4266" s="6" t="s">
        <v>80</v>
      </c>
      <c r="C4266" s="6">
        <v>3550803</v>
      </c>
      <c r="D4266" t="s">
        <v>5172</v>
      </c>
      <c r="E4266" s="78"/>
      <c r="F4266" s="78"/>
      <c r="G4266" s="78">
        <v>1</v>
      </c>
      <c r="H4266" s="78">
        <v>1</v>
      </c>
      <c r="I4266" s="78">
        <v>8</v>
      </c>
      <c r="J4266" s="78">
        <v>5</v>
      </c>
      <c r="K4266" s="78">
        <v>79</v>
      </c>
      <c r="L4266" s="78">
        <v>62</v>
      </c>
    </row>
    <row r="4267" spans="1:12">
      <c r="A4267" t="s">
        <v>29</v>
      </c>
      <c r="B4267" s="6" t="s">
        <v>80</v>
      </c>
      <c r="C4267" s="6">
        <v>3550902</v>
      </c>
      <c r="D4267" t="s">
        <v>1486</v>
      </c>
      <c r="E4267" s="78">
        <v>30</v>
      </c>
      <c r="F4267" s="78">
        <v>25</v>
      </c>
      <c r="G4267" s="78">
        <v>32</v>
      </c>
      <c r="H4267" s="78">
        <v>35</v>
      </c>
      <c r="I4267" s="78">
        <v>3</v>
      </c>
      <c r="J4267" s="78">
        <v>1</v>
      </c>
      <c r="K4267" s="78">
        <v>5</v>
      </c>
      <c r="L4267" s="78">
        <v>2</v>
      </c>
    </row>
    <row r="4268" spans="1:12">
      <c r="A4268" t="s">
        <v>29</v>
      </c>
      <c r="B4268" s="6" t="s">
        <v>80</v>
      </c>
      <c r="C4268" s="6">
        <v>3551009</v>
      </c>
      <c r="D4268" t="s">
        <v>4414</v>
      </c>
      <c r="E4268" s="78"/>
      <c r="F4268" s="78"/>
      <c r="G4268" s="78"/>
      <c r="H4268" s="78"/>
      <c r="I4268" s="78">
        <v>4</v>
      </c>
      <c r="J4268" s="78">
        <v>1</v>
      </c>
      <c r="K4268" s="78">
        <v>4</v>
      </c>
      <c r="L4268" s="78">
        <v>2</v>
      </c>
    </row>
    <row r="4269" spans="1:12">
      <c r="A4269" t="s">
        <v>29</v>
      </c>
      <c r="B4269" s="6" t="s">
        <v>80</v>
      </c>
      <c r="C4269" s="6">
        <v>3551108</v>
      </c>
      <c r="D4269" t="s">
        <v>4008</v>
      </c>
      <c r="E4269" s="78"/>
      <c r="F4269" s="78"/>
      <c r="G4269" s="78">
        <v>1</v>
      </c>
      <c r="H4269" s="78">
        <v>3</v>
      </c>
      <c r="I4269" s="78">
        <v>22</v>
      </c>
      <c r="J4269" s="78">
        <v>18</v>
      </c>
      <c r="K4269" s="78">
        <v>82</v>
      </c>
      <c r="L4269" s="78">
        <v>82</v>
      </c>
    </row>
    <row r="4270" spans="1:12">
      <c r="A4270" t="s">
        <v>29</v>
      </c>
      <c r="B4270" s="6" t="s">
        <v>80</v>
      </c>
      <c r="C4270" s="6">
        <v>3551207</v>
      </c>
      <c r="D4270" t="s">
        <v>5173</v>
      </c>
      <c r="E4270" s="78"/>
      <c r="F4270" s="78"/>
      <c r="G4270" s="78"/>
      <c r="H4270" s="78"/>
      <c r="I4270" s="78">
        <v>1</v>
      </c>
      <c r="J4270" s="78">
        <v>1</v>
      </c>
      <c r="K4270" s="78">
        <v>10</v>
      </c>
      <c r="L4270" s="78">
        <v>7</v>
      </c>
    </row>
    <row r="4271" spans="1:12">
      <c r="A4271" t="s">
        <v>29</v>
      </c>
      <c r="B4271" s="6" t="s">
        <v>80</v>
      </c>
      <c r="C4271" s="6">
        <v>3551306</v>
      </c>
      <c r="D4271" t="s">
        <v>5174</v>
      </c>
      <c r="E4271" s="78"/>
      <c r="F4271" s="78"/>
      <c r="G4271" s="78"/>
      <c r="H4271" s="78"/>
      <c r="I4271" s="78">
        <v>1</v>
      </c>
      <c r="J4271" s="78">
        <v>1</v>
      </c>
      <c r="K4271" s="78">
        <v>3</v>
      </c>
      <c r="L4271" s="78">
        <v>3</v>
      </c>
    </row>
    <row r="4272" spans="1:12">
      <c r="A4272" t="s">
        <v>29</v>
      </c>
      <c r="B4272" s="6" t="s">
        <v>80</v>
      </c>
      <c r="C4272" s="6">
        <v>3551405</v>
      </c>
      <c r="D4272" t="s">
        <v>4010</v>
      </c>
      <c r="E4272" s="78">
        <v>39</v>
      </c>
      <c r="F4272" s="78">
        <v>40</v>
      </c>
      <c r="G4272" s="78">
        <v>23</v>
      </c>
      <c r="H4272" s="78">
        <v>21</v>
      </c>
      <c r="I4272" s="78"/>
      <c r="J4272" s="78"/>
      <c r="K4272" s="78">
        <v>3</v>
      </c>
      <c r="L4272" s="78">
        <v>3</v>
      </c>
    </row>
    <row r="4273" spans="1:12">
      <c r="A4273" t="s">
        <v>29</v>
      </c>
      <c r="B4273" s="6" t="s">
        <v>80</v>
      </c>
      <c r="C4273" s="6">
        <v>3551504</v>
      </c>
      <c r="D4273" t="s">
        <v>4011</v>
      </c>
      <c r="E4273" s="78">
        <v>11</v>
      </c>
      <c r="F4273" s="78">
        <v>13</v>
      </c>
      <c r="G4273" s="78">
        <v>5</v>
      </c>
      <c r="H4273" s="78">
        <v>5</v>
      </c>
      <c r="I4273" s="78"/>
      <c r="J4273" s="78"/>
      <c r="K4273" s="78"/>
      <c r="L4273" s="78"/>
    </row>
    <row r="4274" spans="1:12">
      <c r="A4274" t="s">
        <v>29</v>
      </c>
      <c r="B4274" s="6" t="s">
        <v>80</v>
      </c>
      <c r="C4274" s="6">
        <v>3551603</v>
      </c>
      <c r="D4274" t="s">
        <v>5175</v>
      </c>
      <c r="E4274" s="78"/>
      <c r="F4274" s="78"/>
      <c r="G4274" s="78"/>
      <c r="H4274" s="78"/>
      <c r="I4274" s="78">
        <v>14</v>
      </c>
      <c r="J4274" s="78">
        <v>7</v>
      </c>
      <c r="K4274" s="78">
        <v>106</v>
      </c>
      <c r="L4274" s="78">
        <v>101</v>
      </c>
    </row>
    <row r="4275" spans="1:12">
      <c r="A4275" t="s">
        <v>29</v>
      </c>
      <c r="B4275" s="6" t="s">
        <v>80</v>
      </c>
      <c r="C4275" s="6">
        <v>3551702</v>
      </c>
      <c r="D4275" t="s">
        <v>3839</v>
      </c>
      <c r="E4275" s="78"/>
      <c r="F4275" s="78"/>
      <c r="G4275" s="78"/>
      <c r="H4275" s="78"/>
      <c r="I4275" s="78">
        <v>1</v>
      </c>
      <c r="J4275" s="78">
        <v>0</v>
      </c>
      <c r="K4275" s="78"/>
      <c r="L4275" s="78"/>
    </row>
    <row r="4276" spans="1:12">
      <c r="A4276" t="s">
        <v>29</v>
      </c>
      <c r="B4276" s="6" t="s">
        <v>80</v>
      </c>
      <c r="C4276" s="6">
        <v>3551801</v>
      </c>
      <c r="D4276" t="s">
        <v>4012</v>
      </c>
      <c r="E4276" s="78">
        <v>2</v>
      </c>
      <c r="F4276" s="78">
        <v>2</v>
      </c>
      <c r="G4276" s="78">
        <v>8</v>
      </c>
      <c r="H4276" s="78">
        <v>4</v>
      </c>
      <c r="I4276" s="78">
        <v>75</v>
      </c>
      <c r="J4276" s="78">
        <v>57</v>
      </c>
      <c r="K4276" s="78">
        <v>220</v>
      </c>
      <c r="L4276" s="78">
        <v>182</v>
      </c>
    </row>
    <row r="4277" spans="1:12">
      <c r="A4277" t="s">
        <v>29</v>
      </c>
      <c r="B4277" s="6" t="s">
        <v>80</v>
      </c>
      <c r="C4277" s="6">
        <v>3551900</v>
      </c>
      <c r="D4277" t="s">
        <v>5176</v>
      </c>
      <c r="E4277" s="78"/>
      <c r="F4277" s="78"/>
      <c r="G4277" s="78"/>
      <c r="H4277" s="78"/>
      <c r="I4277" s="78">
        <v>7</v>
      </c>
      <c r="J4277" s="78">
        <v>8</v>
      </c>
      <c r="K4277" s="78">
        <v>12</v>
      </c>
      <c r="L4277" s="78">
        <v>11</v>
      </c>
    </row>
    <row r="4278" spans="1:12">
      <c r="A4278" t="s">
        <v>29</v>
      </c>
      <c r="B4278" s="6" t="s">
        <v>80</v>
      </c>
      <c r="C4278" s="6">
        <v>3552007</v>
      </c>
      <c r="D4278" t="s">
        <v>5177</v>
      </c>
      <c r="E4278" s="78"/>
      <c r="F4278" s="78"/>
      <c r="G4278" s="78"/>
      <c r="H4278" s="78"/>
      <c r="I4278" s="78">
        <v>5</v>
      </c>
      <c r="J4278" s="78">
        <v>5</v>
      </c>
      <c r="K4278" s="78">
        <v>24</v>
      </c>
      <c r="L4278" s="78">
        <v>23</v>
      </c>
    </row>
    <row r="4279" spans="1:12">
      <c r="A4279" t="s">
        <v>29</v>
      </c>
      <c r="B4279" s="6" t="s">
        <v>80</v>
      </c>
      <c r="C4279" s="6">
        <v>3552106</v>
      </c>
      <c r="D4279" t="s">
        <v>4013</v>
      </c>
      <c r="E4279" s="78">
        <v>3</v>
      </c>
      <c r="F4279" s="78">
        <v>1</v>
      </c>
      <c r="G4279" s="78"/>
      <c r="H4279" s="78"/>
      <c r="I4279" s="78">
        <v>58</v>
      </c>
      <c r="J4279" s="78">
        <v>53</v>
      </c>
      <c r="K4279" s="78">
        <v>374</v>
      </c>
      <c r="L4279" s="78">
        <v>297</v>
      </c>
    </row>
    <row r="4280" spans="1:12">
      <c r="A4280" t="s">
        <v>29</v>
      </c>
      <c r="B4280" s="6" t="s">
        <v>80</v>
      </c>
      <c r="C4280" s="6">
        <v>3552205</v>
      </c>
      <c r="D4280" t="s">
        <v>4014</v>
      </c>
      <c r="E4280" s="78"/>
      <c r="F4280" s="78"/>
      <c r="G4280" s="78"/>
      <c r="H4280" s="78"/>
      <c r="I4280" s="78">
        <v>4</v>
      </c>
      <c r="J4280" s="78">
        <v>6</v>
      </c>
      <c r="K4280" s="78">
        <v>14</v>
      </c>
      <c r="L4280" s="78">
        <v>14</v>
      </c>
    </row>
    <row r="4281" spans="1:12">
      <c r="A4281" t="s">
        <v>29</v>
      </c>
      <c r="B4281" s="6" t="s">
        <v>80</v>
      </c>
      <c r="C4281" s="6">
        <v>3552304</v>
      </c>
      <c r="D4281" t="s">
        <v>5178</v>
      </c>
      <c r="E4281" s="78"/>
      <c r="F4281" s="78"/>
      <c r="G4281" s="78"/>
      <c r="H4281" s="78"/>
      <c r="I4281" s="78">
        <v>3</v>
      </c>
      <c r="J4281" s="78">
        <v>3</v>
      </c>
      <c r="K4281" s="78">
        <v>25</v>
      </c>
      <c r="L4281" s="78">
        <v>22</v>
      </c>
    </row>
    <row r="4282" spans="1:12">
      <c r="A4282" t="s">
        <v>29</v>
      </c>
      <c r="B4282" s="6" t="s">
        <v>80</v>
      </c>
      <c r="C4282" s="6">
        <v>3552403</v>
      </c>
      <c r="D4282" t="s">
        <v>4016</v>
      </c>
      <c r="E4282" s="78">
        <v>6</v>
      </c>
      <c r="F4282" s="78">
        <v>7</v>
      </c>
      <c r="G4282" s="78">
        <v>60</v>
      </c>
      <c r="H4282" s="78">
        <v>60</v>
      </c>
      <c r="I4282" s="78">
        <v>2</v>
      </c>
      <c r="J4282" s="78">
        <v>1</v>
      </c>
      <c r="K4282" s="78">
        <v>2</v>
      </c>
      <c r="L4282" s="78">
        <v>5</v>
      </c>
    </row>
    <row r="4283" spans="1:12">
      <c r="A4283" t="s">
        <v>29</v>
      </c>
      <c r="B4283" s="6" t="s">
        <v>80</v>
      </c>
      <c r="C4283" s="6">
        <v>3552502</v>
      </c>
      <c r="D4283" t="s">
        <v>4019</v>
      </c>
      <c r="E4283" s="78"/>
      <c r="F4283" s="78"/>
      <c r="G4283" s="78"/>
      <c r="H4283" s="78"/>
      <c r="I4283" s="78">
        <v>24</v>
      </c>
      <c r="J4283" s="78">
        <v>15</v>
      </c>
      <c r="K4283" s="78">
        <v>64</v>
      </c>
      <c r="L4283" s="78">
        <v>53</v>
      </c>
    </row>
    <row r="4284" spans="1:12">
      <c r="A4284" t="s">
        <v>29</v>
      </c>
      <c r="B4284" s="6" t="s">
        <v>80</v>
      </c>
      <c r="C4284" s="6">
        <v>3552551</v>
      </c>
      <c r="D4284" t="s">
        <v>4017</v>
      </c>
      <c r="E4284" s="78">
        <v>91</v>
      </c>
      <c r="F4284" s="78">
        <v>84</v>
      </c>
      <c r="G4284" s="78">
        <v>28</v>
      </c>
      <c r="H4284" s="78">
        <v>32</v>
      </c>
      <c r="I4284" s="78">
        <v>3</v>
      </c>
      <c r="J4284" s="78">
        <v>2</v>
      </c>
      <c r="K4284" s="78">
        <v>26</v>
      </c>
      <c r="L4284" s="78">
        <v>26</v>
      </c>
    </row>
    <row r="4285" spans="1:12">
      <c r="A4285" t="s">
        <v>29</v>
      </c>
      <c r="B4285" s="6" t="s">
        <v>80</v>
      </c>
      <c r="C4285" s="6">
        <v>3552601</v>
      </c>
      <c r="D4285" t="s">
        <v>5179</v>
      </c>
      <c r="E4285" s="78"/>
      <c r="F4285" s="78"/>
      <c r="G4285" s="78"/>
      <c r="H4285" s="78"/>
      <c r="I4285" s="78">
        <v>1</v>
      </c>
      <c r="J4285" s="78">
        <v>1</v>
      </c>
      <c r="K4285" s="78">
        <v>14</v>
      </c>
      <c r="L4285" s="78">
        <v>13</v>
      </c>
    </row>
    <row r="4286" spans="1:12">
      <c r="A4286" t="s">
        <v>29</v>
      </c>
      <c r="B4286" s="6" t="s">
        <v>80</v>
      </c>
      <c r="C4286" s="6">
        <v>3552700</v>
      </c>
      <c r="D4286" t="s">
        <v>226</v>
      </c>
      <c r="E4286" s="78"/>
      <c r="F4286" s="78"/>
      <c r="G4286" s="78"/>
      <c r="H4286" s="78"/>
      <c r="I4286" s="78">
        <v>12</v>
      </c>
      <c r="J4286" s="78">
        <v>8</v>
      </c>
      <c r="K4286" s="78">
        <v>49</v>
      </c>
      <c r="L4286" s="78">
        <v>42</v>
      </c>
    </row>
    <row r="4287" spans="1:12">
      <c r="A4287" t="s">
        <v>29</v>
      </c>
      <c r="B4287" s="6" t="s">
        <v>80</v>
      </c>
      <c r="C4287" s="6">
        <v>3552908</v>
      </c>
      <c r="D4287" t="s">
        <v>5180</v>
      </c>
      <c r="E4287" s="78"/>
      <c r="F4287" s="78"/>
      <c r="G4287" s="78"/>
      <c r="H4287" s="78"/>
      <c r="I4287" s="78">
        <v>9</v>
      </c>
      <c r="J4287" s="78">
        <v>3</v>
      </c>
      <c r="K4287" s="78">
        <v>30</v>
      </c>
      <c r="L4287" s="78">
        <v>21</v>
      </c>
    </row>
    <row r="4288" spans="1:12">
      <c r="A4288" t="s">
        <v>29</v>
      </c>
      <c r="B4288" s="6" t="s">
        <v>80</v>
      </c>
      <c r="C4288" s="6">
        <v>3553005</v>
      </c>
      <c r="D4288" t="s">
        <v>5181</v>
      </c>
      <c r="E4288" s="78"/>
      <c r="F4288" s="78"/>
      <c r="G4288" s="78"/>
      <c r="H4288" s="78"/>
      <c r="I4288" s="78">
        <v>9</v>
      </c>
      <c r="J4288" s="78">
        <v>6</v>
      </c>
      <c r="K4288" s="78">
        <v>37</v>
      </c>
      <c r="L4288" s="78">
        <v>27</v>
      </c>
    </row>
    <row r="4289" spans="1:12">
      <c r="A4289" t="s">
        <v>29</v>
      </c>
      <c r="B4289" s="6" t="s">
        <v>80</v>
      </c>
      <c r="C4289" s="6">
        <v>3553104</v>
      </c>
      <c r="D4289" t="s">
        <v>5182</v>
      </c>
      <c r="E4289" s="78"/>
      <c r="F4289" s="78"/>
      <c r="G4289" s="78"/>
      <c r="H4289" s="78"/>
      <c r="I4289" s="78">
        <v>1</v>
      </c>
      <c r="J4289" s="78">
        <v>0</v>
      </c>
      <c r="K4289" s="78">
        <v>12</v>
      </c>
      <c r="L4289" s="78">
        <v>12</v>
      </c>
    </row>
    <row r="4290" spans="1:12">
      <c r="A4290" t="s">
        <v>29</v>
      </c>
      <c r="B4290" s="6" t="s">
        <v>80</v>
      </c>
      <c r="C4290" s="6">
        <v>3553203</v>
      </c>
      <c r="D4290" t="s">
        <v>5183</v>
      </c>
      <c r="E4290" s="78"/>
      <c r="F4290" s="78"/>
      <c r="G4290" s="78"/>
      <c r="H4290" s="78"/>
      <c r="I4290" s="78"/>
      <c r="J4290" s="78"/>
      <c r="K4290" s="78">
        <v>16</v>
      </c>
      <c r="L4290" s="78">
        <v>11</v>
      </c>
    </row>
    <row r="4291" spans="1:12">
      <c r="A4291" t="s">
        <v>29</v>
      </c>
      <c r="B4291" s="6" t="s">
        <v>80</v>
      </c>
      <c r="C4291" s="6">
        <v>3553302</v>
      </c>
      <c r="D4291" t="s">
        <v>5184</v>
      </c>
      <c r="E4291" s="78"/>
      <c r="F4291" s="78"/>
      <c r="G4291" s="78"/>
      <c r="H4291" s="78"/>
      <c r="I4291" s="78">
        <v>4</v>
      </c>
      <c r="J4291" s="78">
        <v>2</v>
      </c>
      <c r="K4291" s="78">
        <v>12</v>
      </c>
      <c r="L4291" s="78">
        <v>11</v>
      </c>
    </row>
    <row r="4292" spans="1:12">
      <c r="A4292" t="s">
        <v>29</v>
      </c>
      <c r="B4292" s="6" t="s">
        <v>80</v>
      </c>
      <c r="C4292" s="6">
        <v>3553401</v>
      </c>
      <c r="D4292" t="s">
        <v>5185</v>
      </c>
      <c r="E4292" s="78"/>
      <c r="F4292" s="78"/>
      <c r="G4292" s="78"/>
      <c r="H4292" s="78"/>
      <c r="I4292" s="78">
        <v>8</v>
      </c>
      <c r="J4292" s="78">
        <v>9</v>
      </c>
      <c r="K4292" s="78">
        <v>74</v>
      </c>
      <c r="L4292" s="78">
        <v>61</v>
      </c>
    </row>
    <row r="4293" spans="1:12">
      <c r="A4293" t="s">
        <v>29</v>
      </c>
      <c r="B4293" s="6" t="s">
        <v>80</v>
      </c>
      <c r="C4293" s="6">
        <v>3553500</v>
      </c>
      <c r="D4293" t="s">
        <v>3022</v>
      </c>
      <c r="E4293" s="78"/>
      <c r="F4293" s="78"/>
      <c r="G4293" s="78"/>
      <c r="H4293" s="78"/>
      <c r="I4293" s="78">
        <v>5</v>
      </c>
      <c r="J4293" s="78">
        <v>6</v>
      </c>
      <c r="K4293" s="78">
        <v>17</v>
      </c>
      <c r="L4293" s="78">
        <v>18</v>
      </c>
    </row>
    <row r="4294" spans="1:12">
      <c r="A4294" t="s">
        <v>29</v>
      </c>
      <c r="B4294" s="6" t="s">
        <v>80</v>
      </c>
      <c r="C4294" s="6">
        <v>3553609</v>
      </c>
      <c r="D4294" t="s">
        <v>5186</v>
      </c>
      <c r="E4294" s="78"/>
      <c r="F4294" s="78"/>
      <c r="G4294" s="78"/>
      <c r="H4294" s="78"/>
      <c r="I4294" s="78">
        <v>3</v>
      </c>
      <c r="J4294" s="78">
        <v>1</v>
      </c>
      <c r="K4294" s="78">
        <v>13</v>
      </c>
      <c r="L4294" s="78">
        <v>14</v>
      </c>
    </row>
    <row r="4295" spans="1:12">
      <c r="A4295" t="s">
        <v>29</v>
      </c>
      <c r="B4295" s="6" t="s">
        <v>80</v>
      </c>
      <c r="C4295" s="6">
        <v>3553658</v>
      </c>
      <c r="D4295" t="s">
        <v>5187</v>
      </c>
      <c r="E4295" s="78"/>
      <c r="F4295" s="78"/>
      <c r="G4295" s="78"/>
      <c r="H4295" s="78"/>
      <c r="I4295" s="78"/>
      <c r="J4295" s="78"/>
      <c r="K4295" s="78">
        <v>1</v>
      </c>
      <c r="L4295" s="78">
        <v>1</v>
      </c>
    </row>
    <row r="4296" spans="1:12">
      <c r="A4296" t="s">
        <v>29</v>
      </c>
      <c r="B4296" s="6" t="s">
        <v>80</v>
      </c>
      <c r="C4296" s="6">
        <v>3553708</v>
      </c>
      <c r="D4296" t="s">
        <v>4020</v>
      </c>
      <c r="E4296" s="78"/>
      <c r="F4296" s="78"/>
      <c r="G4296" s="78"/>
      <c r="H4296" s="78"/>
      <c r="I4296" s="78">
        <v>5</v>
      </c>
      <c r="J4296" s="78">
        <v>7</v>
      </c>
      <c r="K4296" s="78">
        <v>79</v>
      </c>
      <c r="L4296" s="78">
        <v>67</v>
      </c>
    </row>
    <row r="4297" spans="1:12">
      <c r="A4297" t="s">
        <v>29</v>
      </c>
      <c r="B4297" s="6" t="s">
        <v>80</v>
      </c>
      <c r="C4297" s="6">
        <v>3553807</v>
      </c>
      <c r="D4297" t="s">
        <v>5188</v>
      </c>
      <c r="E4297" s="78"/>
      <c r="F4297" s="78"/>
      <c r="G4297" s="78">
        <v>1</v>
      </c>
      <c r="H4297" s="78">
        <v>0</v>
      </c>
      <c r="I4297" s="78">
        <v>3</v>
      </c>
      <c r="J4297" s="78">
        <v>2</v>
      </c>
      <c r="K4297" s="78">
        <v>49</v>
      </c>
      <c r="L4297" s="78">
        <v>33</v>
      </c>
    </row>
    <row r="4298" spans="1:12">
      <c r="A4298" t="s">
        <v>29</v>
      </c>
      <c r="B4298" s="6" t="s">
        <v>80</v>
      </c>
      <c r="C4298" s="6">
        <v>3553856</v>
      </c>
      <c r="D4298" t="s">
        <v>5189</v>
      </c>
      <c r="E4298" s="78">
        <v>6</v>
      </c>
      <c r="F4298" s="78">
        <v>2</v>
      </c>
      <c r="G4298" s="78"/>
      <c r="H4298" s="78"/>
      <c r="I4298" s="78">
        <v>4</v>
      </c>
      <c r="J4298" s="78">
        <v>3</v>
      </c>
      <c r="K4298" s="78">
        <v>10</v>
      </c>
      <c r="L4298" s="78">
        <v>7</v>
      </c>
    </row>
    <row r="4299" spans="1:12">
      <c r="A4299" t="s">
        <v>29</v>
      </c>
      <c r="B4299" s="6" t="s">
        <v>80</v>
      </c>
      <c r="C4299" s="6">
        <v>3553906</v>
      </c>
      <c r="D4299" t="s">
        <v>5190</v>
      </c>
      <c r="E4299" s="78">
        <v>0</v>
      </c>
      <c r="F4299" s="78">
        <v>1</v>
      </c>
      <c r="G4299" s="78">
        <v>2</v>
      </c>
      <c r="H4299" s="78">
        <v>1</v>
      </c>
      <c r="I4299" s="78">
        <v>2</v>
      </c>
      <c r="J4299" s="78">
        <v>0</v>
      </c>
      <c r="K4299" s="78">
        <v>7</v>
      </c>
      <c r="L4299" s="78">
        <v>7</v>
      </c>
    </row>
    <row r="4300" spans="1:12">
      <c r="A4300" t="s">
        <v>29</v>
      </c>
      <c r="B4300" s="6" t="s">
        <v>80</v>
      </c>
      <c r="C4300" s="6">
        <v>3553955</v>
      </c>
      <c r="D4300" t="s">
        <v>5191</v>
      </c>
      <c r="E4300" s="78"/>
      <c r="F4300" s="78"/>
      <c r="G4300" s="78"/>
      <c r="H4300" s="78"/>
      <c r="I4300" s="78">
        <v>8</v>
      </c>
      <c r="J4300" s="78">
        <v>8</v>
      </c>
      <c r="K4300" s="78">
        <v>14</v>
      </c>
      <c r="L4300" s="78">
        <v>12</v>
      </c>
    </row>
    <row r="4301" spans="1:12">
      <c r="A4301" t="s">
        <v>29</v>
      </c>
      <c r="B4301" s="6" t="s">
        <v>80</v>
      </c>
      <c r="C4301" s="6">
        <v>3554003</v>
      </c>
      <c r="D4301" t="s">
        <v>4021</v>
      </c>
      <c r="E4301" s="78"/>
      <c r="F4301" s="78"/>
      <c r="G4301" s="78">
        <v>1</v>
      </c>
      <c r="H4301" s="78">
        <v>1</v>
      </c>
      <c r="I4301" s="78">
        <v>8</v>
      </c>
      <c r="J4301" s="78">
        <v>8</v>
      </c>
      <c r="K4301" s="78">
        <v>72</v>
      </c>
      <c r="L4301" s="78">
        <v>51</v>
      </c>
    </row>
    <row r="4302" spans="1:12">
      <c r="A4302" t="s">
        <v>29</v>
      </c>
      <c r="B4302" s="6" t="s">
        <v>80</v>
      </c>
      <c r="C4302" s="6">
        <v>3554102</v>
      </c>
      <c r="D4302" t="s">
        <v>4022</v>
      </c>
      <c r="E4302" s="78">
        <v>38</v>
      </c>
      <c r="F4302" s="78">
        <v>38</v>
      </c>
      <c r="G4302" s="78">
        <v>5</v>
      </c>
      <c r="H4302" s="78">
        <v>8</v>
      </c>
      <c r="I4302" s="78">
        <v>8</v>
      </c>
      <c r="J4302" s="78">
        <v>7</v>
      </c>
      <c r="K4302" s="78">
        <v>48</v>
      </c>
      <c r="L4302" s="78">
        <v>34</v>
      </c>
    </row>
    <row r="4303" spans="1:12">
      <c r="A4303" t="s">
        <v>29</v>
      </c>
      <c r="B4303" s="6" t="s">
        <v>80</v>
      </c>
      <c r="C4303" s="6">
        <v>3554201</v>
      </c>
      <c r="D4303" t="s">
        <v>5192</v>
      </c>
      <c r="E4303" s="78"/>
      <c r="F4303" s="78"/>
      <c r="G4303" s="78"/>
      <c r="H4303" s="78"/>
      <c r="I4303" s="78">
        <v>3</v>
      </c>
      <c r="J4303" s="78">
        <v>2</v>
      </c>
      <c r="K4303" s="78">
        <v>39</v>
      </c>
      <c r="L4303" s="78">
        <v>22</v>
      </c>
    </row>
    <row r="4304" spans="1:12">
      <c r="A4304" t="s">
        <v>29</v>
      </c>
      <c r="B4304" s="6" t="s">
        <v>80</v>
      </c>
      <c r="C4304" s="6">
        <v>3554300</v>
      </c>
      <c r="D4304" t="s">
        <v>626</v>
      </c>
      <c r="E4304" s="78">
        <v>174</v>
      </c>
      <c r="F4304" s="78">
        <v>173</v>
      </c>
      <c r="G4304" s="78">
        <v>318</v>
      </c>
      <c r="H4304" s="78">
        <v>334</v>
      </c>
      <c r="I4304" s="78">
        <v>2</v>
      </c>
      <c r="J4304" s="78">
        <v>1</v>
      </c>
      <c r="K4304" s="78">
        <v>12</v>
      </c>
      <c r="L4304" s="78">
        <v>11</v>
      </c>
    </row>
    <row r="4305" spans="1:12">
      <c r="A4305" t="s">
        <v>29</v>
      </c>
      <c r="B4305" s="6" t="s">
        <v>80</v>
      </c>
      <c r="C4305" s="6">
        <v>3554409</v>
      </c>
      <c r="D4305" t="s">
        <v>2950</v>
      </c>
      <c r="E4305" s="78"/>
      <c r="F4305" s="78"/>
      <c r="G4305" s="78"/>
      <c r="H4305" s="78"/>
      <c r="I4305" s="78">
        <v>2</v>
      </c>
      <c r="J4305" s="78">
        <v>1</v>
      </c>
      <c r="K4305" s="78">
        <v>4</v>
      </c>
      <c r="L4305" s="78">
        <v>3</v>
      </c>
    </row>
    <row r="4306" spans="1:12">
      <c r="A4306" t="s">
        <v>29</v>
      </c>
      <c r="B4306" s="6" t="s">
        <v>80</v>
      </c>
      <c r="C4306" s="6">
        <v>3554508</v>
      </c>
      <c r="D4306" t="s">
        <v>5193</v>
      </c>
      <c r="E4306" s="78">
        <v>3</v>
      </c>
      <c r="F4306" s="78">
        <v>3</v>
      </c>
      <c r="G4306" s="78">
        <v>2</v>
      </c>
      <c r="H4306" s="78">
        <v>1</v>
      </c>
      <c r="I4306" s="78">
        <v>14</v>
      </c>
      <c r="J4306" s="78">
        <v>4</v>
      </c>
      <c r="K4306" s="78">
        <v>46</v>
      </c>
      <c r="L4306" s="78">
        <v>17</v>
      </c>
    </row>
    <row r="4307" spans="1:12">
      <c r="A4307" t="s">
        <v>29</v>
      </c>
      <c r="B4307" s="6" t="s">
        <v>80</v>
      </c>
      <c r="C4307" s="6">
        <v>3554607</v>
      </c>
      <c r="D4307" t="s">
        <v>5194</v>
      </c>
      <c r="E4307" s="78">
        <v>1</v>
      </c>
      <c r="F4307" s="78">
        <v>1</v>
      </c>
      <c r="G4307" s="78">
        <v>2</v>
      </c>
      <c r="H4307" s="78">
        <v>2</v>
      </c>
      <c r="I4307" s="78">
        <v>2</v>
      </c>
      <c r="J4307" s="78">
        <v>3</v>
      </c>
      <c r="K4307" s="78">
        <v>17</v>
      </c>
      <c r="L4307" s="78">
        <v>11</v>
      </c>
    </row>
    <row r="4308" spans="1:12">
      <c r="A4308" t="s">
        <v>29</v>
      </c>
      <c r="B4308" s="6" t="s">
        <v>80</v>
      </c>
      <c r="C4308" s="6">
        <v>3554656</v>
      </c>
      <c r="D4308" t="s">
        <v>5195</v>
      </c>
      <c r="E4308" s="78"/>
      <c r="F4308" s="78"/>
      <c r="G4308" s="78"/>
      <c r="H4308" s="78"/>
      <c r="I4308" s="78"/>
      <c r="J4308" s="78"/>
      <c r="K4308" s="78">
        <v>3</v>
      </c>
      <c r="L4308" s="78">
        <v>4</v>
      </c>
    </row>
    <row r="4309" spans="1:12">
      <c r="A4309" t="s">
        <v>29</v>
      </c>
      <c r="B4309" s="6" t="s">
        <v>80</v>
      </c>
      <c r="C4309" s="6">
        <v>3554706</v>
      </c>
      <c r="D4309" t="s">
        <v>5196</v>
      </c>
      <c r="E4309" s="78"/>
      <c r="F4309" s="78"/>
      <c r="G4309" s="78">
        <v>1</v>
      </c>
      <c r="H4309" s="78">
        <v>2</v>
      </c>
      <c r="I4309" s="78">
        <v>2</v>
      </c>
      <c r="J4309" s="78">
        <v>1</v>
      </c>
      <c r="K4309" s="78">
        <v>123</v>
      </c>
      <c r="L4309" s="78">
        <v>102</v>
      </c>
    </row>
    <row r="4310" spans="1:12">
      <c r="A4310" t="s">
        <v>29</v>
      </c>
      <c r="B4310" s="6" t="s">
        <v>80</v>
      </c>
      <c r="C4310" s="6">
        <v>3554805</v>
      </c>
      <c r="D4310" t="s">
        <v>4024</v>
      </c>
      <c r="E4310" s="78">
        <v>77</v>
      </c>
      <c r="F4310" s="78">
        <v>77</v>
      </c>
      <c r="G4310" s="78">
        <v>58</v>
      </c>
      <c r="H4310" s="78">
        <v>59</v>
      </c>
      <c r="I4310" s="78">
        <v>6</v>
      </c>
      <c r="J4310" s="78">
        <v>5</v>
      </c>
      <c r="K4310" s="78"/>
      <c r="L4310" s="78"/>
    </row>
    <row r="4311" spans="1:12">
      <c r="A4311" t="s">
        <v>29</v>
      </c>
      <c r="B4311" s="6" t="s">
        <v>80</v>
      </c>
      <c r="C4311" s="6">
        <v>3554904</v>
      </c>
      <c r="D4311" t="s">
        <v>5197</v>
      </c>
      <c r="E4311" s="78">
        <v>1</v>
      </c>
      <c r="F4311" s="78">
        <v>1</v>
      </c>
      <c r="G4311" s="78">
        <v>3</v>
      </c>
      <c r="H4311" s="78">
        <v>3</v>
      </c>
      <c r="I4311" s="78">
        <v>8</v>
      </c>
      <c r="J4311" s="78">
        <v>8</v>
      </c>
      <c r="K4311" s="78">
        <v>16</v>
      </c>
      <c r="L4311" s="78">
        <v>16</v>
      </c>
    </row>
    <row r="4312" spans="1:12">
      <c r="A4312" t="s">
        <v>29</v>
      </c>
      <c r="B4312" s="6" t="s">
        <v>80</v>
      </c>
      <c r="C4312" s="6">
        <v>3554953</v>
      </c>
      <c r="D4312" t="s">
        <v>5198</v>
      </c>
      <c r="E4312" s="78"/>
      <c r="F4312" s="78"/>
      <c r="G4312" s="78"/>
      <c r="H4312" s="78"/>
      <c r="I4312" s="78">
        <v>3</v>
      </c>
      <c r="J4312" s="78">
        <v>3</v>
      </c>
      <c r="K4312" s="78">
        <v>37</v>
      </c>
      <c r="L4312" s="78">
        <v>33</v>
      </c>
    </row>
    <row r="4313" spans="1:12">
      <c r="A4313" t="s">
        <v>29</v>
      </c>
      <c r="B4313" s="6" t="s">
        <v>80</v>
      </c>
      <c r="C4313" s="6">
        <v>3555000</v>
      </c>
      <c r="D4313" t="s">
        <v>4025</v>
      </c>
      <c r="E4313" s="78"/>
      <c r="F4313" s="78"/>
      <c r="G4313" s="78"/>
      <c r="H4313" s="78"/>
      <c r="I4313" s="78">
        <v>29</v>
      </c>
      <c r="J4313" s="78">
        <v>13</v>
      </c>
      <c r="K4313" s="78">
        <v>60</v>
      </c>
      <c r="L4313" s="78">
        <v>41</v>
      </c>
    </row>
    <row r="4314" spans="1:12">
      <c r="A4314" t="s">
        <v>29</v>
      </c>
      <c r="B4314" s="6" t="s">
        <v>80</v>
      </c>
      <c r="C4314" s="6">
        <v>3555109</v>
      </c>
      <c r="D4314" t="s">
        <v>5199</v>
      </c>
      <c r="E4314" s="78">
        <v>4</v>
      </c>
      <c r="F4314" s="78">
        <v>3</v>
      </c>
      <c r="G4314" s="78">
        <v>19</v>
      </c>
      <c r="H4314" s="78">
        <v>16</v>
      </c>
      <c r="I4314" s="78">
        <v>18</v>
      </c>
      <c r="J4314" s="78">
        <v>14</v>
      </c>
      <c r="K4314" s="78">
        <v>43</v>
      </c>
      <c r="L4314" s="78">
        <v>32</v>
      </c>
    </row>
    <row r="4315" spans="1:12">
      <c r="A4315" t="s">
        <v>29</v>
      </c>
      <c r="B4315" s="6" t="s">
        <v>80</v>
      </c>
      <c r="C4315" s="6">
        <v>3555208</v>
      </c>
      <c r="D4315" t="s">
        <v>5200</v>
      </c>
      <c r="E4315" s="78"/>
      <c r="F4315" s="78"/>
      <c r="G4315" s="78"/>
      <c r="H4315" s="78"/>
      <c r="I4315" s="78"/>
      <c r="J4315" s="78"/>
      <c r="K4315" s="78">
        <v>9</v>
      </c>
      <c r="L4315" s="78">
        <v>10</v>
      </c>
    </row>
    <row r="4316" spans="1:12">
      <c r="A4316" t="s">
        <v>29</v>
      </c>
      <c r="B4316" s="6" t="s">
        <v>80</v>
      </c>
      <c r="C4316" s="6">
        <v>3555307</v>
      </c>
      <c r="D4316" t="s">
        <v>1664</v>
      </c>
      <c r="E4316" s="78">
        <v>4</v>
      </c>
      <c r="F4316" s="78">
        <v>4</v>
      </c>
      <c r="G4316" s="78">
        <v>3</v>
      </c>
      <c r="H4316" s="78">
        <v>4</v>
      </c>
      <c r="I4316" s="78">
        <v>1</v>
      </c>
      <c r="J4316" s="78">
        <v>2</v>
      </c>
      <c r="K4316" s="78">
        <v>48</v>
      </c>
      <c r="L4316" s="78">
        <v>39</v>
      </c>
    </row>
    <row r="4317" spans="1:12">
      <c r="A4317" t="s">
        <v>29</v>
      </c>
      <c r="B4317" s="6" t="s">
        <v>80</v>
      </c>
      <c r="C4317" s="6">
        <v>3555356</v>
      </c>
      <c r="D4317" t="s">
        <v>5201</v>
      </c>
      <c r="E4317" s="78"/>
      <c r="F4317" s="78"/>
      <c r="G4317" s="78"/>
      <c r="H4317" s="78"/>
      <c r="I4317" s="78"/>
      <c r="J4317" s="78"/>
      <c r="K4317" s="78">
        <v>2</v>
      </c>
      <c r="L4317" s="78">
        <v>2</v>
      </c>
    </row>
    <row r="4318" spans="1:12">
      <c r="A4318" t="s">
        <v>29</v>
      </c>
      <c r="B4318" s="6" t="s">
        <v>80</v>
      </c>
      <c r="C4318" s="6">
        <v>3555406</v>
      </c>
      <c r="D4318" t="s">
        <v>4026</v>
      </c>
      <c r="E4318" s="78">
        <v>18</v>
      </c>
      <c r="F4318" s="78">
        <v>18</v>
      </c>
      <c r="G4318" s="78">
        <v>10</v>
      </c>
      <c r="H4318" s="78">
        <v>9</v>
      </c>
      <c r="I4318" s="78">
        <v>11</v>
      </c>
      <c r="J4318" s="78">
        <v>5</v>
      </c>
      <c r="K4318" s="78">
        <v>14</v>
      </c>
      <c r="L4318" s="78">
        <v>16</v>
      </c>
    </row>
    <row r="4319" spans="1:12">
      <c r="A4319" t="s">
        <v>29</v>
      </c>
      <c r="B4319" s="6" t="s">
        <v>80</v>
      </c>
      <c r="C4319" s="6">
        <v>3555505</v>
      </c>
      <c r="D4319" t="s">
        <v>5202</v>
      </c>
      <c r="E4319" s="78"/>
      <c r="F4319" s="78"/>
      <c r="G4319" s="78">
        <v>3</v>
      </c>
      <c r="H4319" s="78">
        <v>3</v>
      </c>
      <c r="I4319" s="78"/>
      <c r="J4319" s="78"/>
      <c r="K4319" s="78">
        <v>27</v>
      </c>
      <c r="L4319" s="78">
        <v>20</v>
      </c>
    </row>
    <row r="4320" spans="1:12">
      <c r="A4320" t="s">
        <v>29</v>
      </c>
      <c r="B4320" s="6" t="s">
        <v>80</v>
      </c>
      <c r="C4320" s="6">
        <v>3555604</v>
      </c>
      <c r="D4320" t="s">
        <v>5203</v>
      </c>
      <c r="E4320" s="78"/>
      <c r="F4320" s="78"/>
      <c r="G4320" s="78"/>
      <c r="H4320" s="78"/>
      <c r="I4320" s="78">
        <v>1</v>
      </c>
      <c r="J4320" s="78">
        <v>1</v>
      </c>
      <c r="K4320" s="78">
        <v>14</v>
      </c>
      <c r="L4320" s="78">
        <v>18</v>
      </c>
    </row>
    <row r="4321" spans="1:12">
      <c r="A4321" t="s">
        <v>29</v>
      </c>
      <c r="B4321" s="6" t="s">
        <v>80</v>
      </c>
      <c r="C4321" s="6">
        <v>3555703</v>
      </c>
      <c r="D4321" t="s">
        <v>5204</v>
      </c>
      <c r="E4321" s="78"/>
      <c r="F4321" s="78"/>
      <c r="G4321" s="78"/>
      <c r="H4321" s="78"/>
      <c r="I4321" s="78"/>
      <c r="J4321" s="78"/>
      <c r="K4321" s="78">
        <v>1</v>
      </c>
      <c r="L4321" s="78">
        <v>1</v>
      </c>
    </row>
    <row r="4322" spans="1:12">
      <c r="A4322" t="s">
        <v>29</v>
      </c>
      <c r="B4322" s="6" t="s">
        <v>80</v>
      </c>
      <c r="C4322" s="6">
        <v>3555802</v>
      </c>
      <c r="D4322" t="s">
        <v>4028</v>
      </c>
      <c r="E4322" s="78"/>
      <c r="F4322" s="78"/>
      <c r="G4322" s="78"/>
      <c r="H4322" s="78"/>
      <c r="I4322" s="78">
        <v>10</v>
      </c>
      <c r="J4322" s="78">
        <v>6</v>
      </c>
      <c r="K4322" s="78">
        <v>94</v>
      </c>
      <c r="L4322" s="78">
        <v>96</v>
      </c>
    </row>
    <row r="4323" spans="1:12">
      <c r="A4323" t="s">
        <v>29</v>
      </c>
      <c r="B4323" s="6" t="s">
        <v>80</v>
      </c>
      <c r="C4323" s="6">
        <v>3555901</v>
      </c>
      <c r="D4323" t="s">
        <v>5205</v>
      </c>
      <c r="E4323" s="78"/>
      <c r="F4323" s="78"/>
      <c r="G4323" s="78"/>
      <c r="H4323" s="78"/>
      <c r="I4323" s="78">
        <v>4</v>
      </c>
      <c r="J4323" s="78">
        <v>4</v>
      </c>
      <c r="K4323" s="78">
        <v>11</v>
      </c>
      <c r="L4323" s="78">
        <v>10</v>
      </c>
    </row>
    <row r="4324" spans="1:12">
      <c r="A4324" t="s">
        <v>29</v>
      </c>
      <c r="B4324" s="6" t="s">
        <v>80</v>
      </c>
      <c r="C4324" s="6">
        <v>3556008</v>
      </c>
      <c r="D4324" t="s">
        <v>5206</v>
      </c>
      <c r="E4324" s="78"/>
      <c r="F4324" s="78"/>
      <c r="G4324" s="78"/>
      <c r="H4324" s="78"/>
      <c r="I4324" s="78">
        <v>10</v>
      </c>
      <c r="J4324" s="78">
        <v>6</v>
      </c>
      <c r="K4324" s="78">
        <v>82</v>
      </c>
      <c r="L4324" s="78">
        <v>60</v>
      </c>
    </row>
    <row r="4325" spans="1:12">
      <c r="A4325" t="s">
        <v>29</v>
      </c>
      <c r="B4325" s="6" t="s">
        <v>80</v>
      </c>
      <c r="C4325" s="6">
        <v>3556107</v>
      </c>
      <c r="D4325" t="s">
        <v>5207</v>
      </c>
      <c r="E4325" s="78">
        <v>4</v>
      </c>
      <c r="F4325" s="78">
        <v>4</v>
      </c>
      <c r="G4325" s="78"/>
      <c r="H4325" s="78"/>
      <c r="I4325" s="78">
        <v>3</v>
      </c>
      <c r="J4325" s="78">
        <v>1</v>
      </c>
      <c r="K4325" s="78">
        <v>37</v>
      </c>
      <c r="L4325" s="78">
        <v>31</v>
      </c>
    </row>
    <row r="4326" spans="1:12">
      <c r="A4326" t="s">
        <v>29</v>
      </c>
      <c r="B4326" s="6" t="s">
        <v>80</v>
      </c>
      <c r="C4326" s="6">
        <v>3556206</v>
      </c>
      <c r="D4326" t="s">
        <v>5208</v>
      </c>
      <c r="E4326" s="78"/>
      <c r="F4326" s="78"/>
      <c r="G4326" s="78">
        <v>1</v>
      </c>
      <c r="H4326" s="78">
        <v>1</v>
      </c>
      <c r="I4326" s="78"/>
      <c r="J4326" s="78"/>
      <c r="K4326" s="78">
        <v>1</v>
      </c>
      <c r="L4326" s="78">
        <v>2</v>
      </c>
    </row>
    <row r="4327" spans="1:12">
      <c r="A4327" t="s">
        <v>29</v>
      </c>
      <c r="B4327" s="6" t="s">
        <v>80</v>
      </c>
      <c r="C4327" s="6">
        <v>3556305</v>
      </c>
      <c r="D4327" t="s">
        <v>5209</v>
      </c>
      <c r="E4327" s="78"/>
      <c r="F4327" s="78"/>
      <c r="G4327" s="78"/>
      <c r="H4327" s="78"/>
      <c r="I4327" s="78">
        <v>5</v>
      </c>
      <c r="J4327" s="78">
        <v>2</v>
      </c>
      <c r="K4327" s="78">
        <v>4</v>
      </c>
      <c r="L4327" s="78">
        <v>3</v>
      </c>
    </row>
    <row r="4328" spans="1:12">
      <c r="A4328" t="s">
        <v>29</v>
      </c>
      <c r="B4328" s="6" t="s">
        <v>80</v>
      </c>
      <c r="C4328" s="6">
        <v>3556354</v>
      </c>
      <c r="D4328" t="s">
        <v>4799</v>
      </c>
      <c r="E4328" s="78"/>
      <c r="F4328" s="78"/>
      <c r="G4328" s="78"/>
      <c r="H4328" s="78"/>
      <c r="I4328" s="78">
        <v>1</v>
      </c>
      <c r="J4328" s="78">
        <v>0</v>
      </c>
      <c r="K4328" s="78">
        <v>6</v>
      </c>
      <c r="L4328" s="78">
        <v>4</v>
      </c>
    </row>
    <row r="4329" spans="1:12">
      <c r="A4329" t="s">
        <v>29</v>
      </c>
      <c r="B4329" s="6" t="s">
        <v>80</v>
      </c>
      <c r="C4329" s="6">
        <v>3556404</v>
      </c>
      <c r="D4329" t="s">
        <v>4029</v>
      </c>
      <c r="E4329" s="78"/>
      <c r="F4329" s="78"/>
      <c r="G4329" s="78"/>
      <c r="H4329" s="78"/>
      <c r="I4329" s="78">
        <v>8</v>
      </c>
      <c r="J4329" s="78">
        <v>4</v>
      </c>
      <c r="K4329" s="78">
        <v>29</v>
      </c>
      <c r="L4329" s="78">
        <v>19</v>
      </c>
    </row>
    <row r="4330" spans="1:12">
      <c r="A4330" t="s">
        <v>29</v>
      </c>
      <c r="B4330" s="6" t="s">
        <v>80</v>
      </c>
      <c r="C4330" s="6">
        <v>3556453</v>
      </c>
      <c r="D4330" t="s">
        <v>5210</v>
      </c>
      <c r="E4330" s="78"/>
      <c r="F4330" s="78"/>
      <c r="G4330" s="78"/>
      <c r="H4330" s="78"/>
      <c r="I4330" s="78">
        <v>2</v>
      </c>
      <c r="J4330" s="78">
        <v>1</v>
      </c>
      <c r="K4330" s="78"/>
      <c r="L4330" s="78"/>
    </row>
    <row r="4331" spans="1:12">
      <c r="A4331" t="s">
        <v>29</v>
      </c>
      <c r="B4331" s="6" t="s">
        <v>80</v>
      </c>
      <c r="C4331" s="6">
        <v>3556503</v>
      </c>
      <c r="D4331" t="s">
        <v>5211</v>
      </c>
      <c r="E4331" s="78"/>
      <c r="F4331" s="78"/>
      <c r="G4331" s="78"/>
      <c r="H4331" s="78"/>
      <c r="I4331" s="78"/>
      <c r="J4331" s="78"/>
      <c r="K4331" s="78">
        <v>1</v>
      </c>
      <c r="L4331" s="78">
        <v>1</v>
      </c>
    </row>
    <row r="4332" spans="1:12">
      <c r="A4332" t="s">
        <v>29</v>
      </c>
      <c r="B4332" s="6" t="s">
        <v>80</v>
      </c>
      <c r="C4332" s="6">
        <v>3556602</v>
      </c>
      <c r="D4332" t="s">
        <v>649</v>
      </c>
      <c r="E4332" s="78"/>
      <c r="F4332" s="78"/>
      <c r="G4332" s="78"/>
      <c r="H4332" s="78"/>
      <c r="I4332" s="78">
        <v>1</v>
      </c>
      <c r="J4332" s="78">
        <v>2</v>
      </c>
      <c r="K4332" s="78">
        <v>18</v>
      </c>
      <c r="L4332" s="78">
        <v>17</v>
      </c>
    </row>
    <row r="4333" spans="1:12">
      <c r="A4333" t="s">
        <v>29</v>
      </c>
      <c r="B4333" s="6" t="s">
        <v>80</v>
      </c>
      <c r="C4333" s="6">
        <v>3556701</v>
      </c>
      <c r="D4333" t="s">
        <v>5212</v>
      </c>
      <c r="E4333" s="78"/>
      <c r="F4333" s="78"/>
      <c r="G4333" s="78"/>
      <c r="H4333" s="78"/>
      <c r="I4333" s="78">
        <v>1</v>
      </c>
      <c r="J4333" s="78">
        <v>0</v>
      </c>
      <c r="K4333" s="78">
        <v>4</v>
      </c>
      <c r="L4333" s="78">
        <v>4</v>
      </c>
    </row>
    <row r="4334" spans="1:12">
      <c r="A4334" t="s">
        <v>29</v>
      </c>
      <c r="B4334" s="6" t="s">
        <v>80</v>
      </c>
      <c r="C4334" s="6">
        <v>3556800</v>
      </c>
      <c r="D4334" t="s">
        <v>5213</v>
      </c>
      <c r="E4334" s="78"/>
      <c r="F4334" s="78"/>
      <c r="G4334" s="78"/>
      <c r="H4334" s="78"/>
      <c r="I4334" s="78">
        <v>7</v>
      </c>
      <c r="J4334" s="78">
        <v>3</v>
      </c>
      <c r="K4334" s="78">
        <v>8</v>
      </c>
      <c r="L4334" s="78">
        <v>4</v>
      </c>
    </row>
    <row r="4335" spans="1:12">
      <c r="A4335" t="s">
        <v>29</v>
      </c>
      <c r="B4335" s="6" t="s">
        <v>80</v>
      </c>
      <c r="C4335" s="6">
        <v>3556909</v>
      </c>
      <c r="D4335" t="s">
        <v>5214</v>
      </c>
      <c r="E4335" s="78"/>
      <c r="F4335" s="78"/>
      <c r="G4335" s="78"/>
      <c r="H4335" s="78"/>
      <c r="I4335" s="78">
        <v>2</v>
      </c>
      <c r="J4335" s="78">
        <v>0</v>
      </c>
      <c r="K4335" s="78">
        <v>18</v>
      </c>
      <c r="L4335" s="78">
        <v>17</v>
      </c>
    </row>
    <row r="4336" spans="1:12">
      <c r="A4336" t="s">
        <v>29</v>
      </c>
      <c r="B4336" s="6" t="s">
        <v>80</v>
      </c>
      <c r="C4336" s="6">
        <v>3556958</v>
      </c>
      <c r="D4336" t="s">
        <v>5215</v>
      </c>
      <c r="E4336" s="78"/>
      <c r="F4336" s="78"/>
      <c r="G4336" s="78"/>
      <c r="H4336" s="78"/>
      <c r="I4336" s="78"/>
      <c r="J4336" s="78"/>
      <c r="K4336" s="78">
        <v>12</v>
      </c>
      <c r="L4336" s="78">
        <v>8</v>
      </c>
    </row>
    <row r="4337" spans="1:12">
      <c r="A4337" t="s">
        <v>29</v>
      </c>
      <c r="B4337" s="6" t="s">
        <v>80</v>
      </c>
      <c r="C4337" s="6">
        <v>3557006</v>
      </c>
      <c r="D4337" t="s">
        <v>5216</v>
      </c>
      <c r="E4337" s="78"/>
      <c r="F4337" s="78"/>
      <c r="G4337" s="78"/>
      <c r="H4337" s="78"/>
      <c r="I4337" s="78"/>
      <c r="J4337" s="78"/>
      <c r="K4337" s="78">
        <v>2</v>
      </c>
      <c r="L4337" s="78">
        <v>2</v>
      </c>
    </row>
    <row r="4338" spans="1:12">
      <c r="A4338" s="87" t="s">
        <v>29</v>
      </c>
      <c r="B4338" s="6" t="s">
        <v>80</v>
      </c>
      <c r="C4338" s="6">
        <v>3557105</v>
      </c>
      <c r="D4338" t="s">
        <v>4030</v>
      </c>
      <c r="E4338" s="78"/>
      <c r="F4338" s="78"/>
      <c r="G4338" s="78"/>
      <c r="H4338" s="78"/>
      <c r="I4338" s="78">
        <v>11</v>
      </c>
      <c r="J4338" s="78">
        <v>12</v>
      </c>
      <c r="K4338" s="78">
        <v>51</v>
      </c>
      <c r="L4338" s="78">
        <v>41</v>
      </c>
    </row>
    <row r="4339" spans="1:12">
      <c r="A4339" t="s">
        <v>29</v>
      </c>
      <c r="B4339" s="6" t="s">
        <v>80</v>
      </c>
      <c r="C4339" s="6">
        <v>3557154</v>
      </c>
      <c r="D4339" t="s">
        <v>5217</v>
      </c>
      <c r="E4339" s="78"/>
      <c r="F4339" s="78"/>
      <c r="G4339" s="78">
        <v>1</v>
      </c>
      <c r="H4339" s="78">
        <v>0</v>
      </c>
      <c r="I4339" s="78"/>
      <c r="J4339" s="78"/>
      <c r="K4339" s="78">
        <v>1</v>
      </c>
      <c r="L4339" s="78">
        <v>0</v>
      </c>
    </row>
    <row r="4340" spans="1:12">
      <c r="A4340" t="s">
        <v>29</v>
      </c>
      <c r="B4340" s="6" t="s">
        <v>80</v>
      </c>
      <c r="C4340" s="6">
        <v>3557204</v>
      </c>
      <c r="D4340" t="s">
        <v>4915</v>
      </c>
      <c r="E4340" s="78"/>
      <c r="F4340" s="78"/>
      <c r="G4340" s="78"/>
      <c r="H4340" s="78"/>
      <c r="I4340" s="78">
        <v>2</v>
      </c>
      <c r="J4340" s="78">
        <v>1</v>
      </c>
      <c r="K4340" s="78">
        <v>2</v>
      </c>
      <c r="L4340" s="78">
        <v>3</v>
      </c>
    </row>
    <row r="4341" spans="1:12">
      <c r="A4341" t="s">
        <v>29</v>
      </c>
      <c r="B4341" s="6" t="s">
        <v>80</v>
      </c>
      <c r="C4341" s="6">
        <v>3557303</v>
      </c>
      <c r="D4341" t="s">
        <v>3847</v>
      </c>
      <c r="E4341" s="78"/>
      <c r="F4341" s="78"/>
      <c r="G4341" s="78"/>
      <c r="H4341" s="78"/>
      <c r="I4341" s="78">
        <v>2</v>
      </c>
      <c r="J4341" s="78">
        <v>2</v>
      </c>
      <c r="K4341" s="78">
        <v>10</v>
      </c>
      <c r="L4341" s="78">
        <v>7</v>
      </c>
    </row>
    <row r="4342" spans="1:12">
      <c r="A4342" t="s">
        <v>32</v>
      </c>
      <c r="B4342" s="6" t="s">
        <v>64</v>
      </c>
      <c r="C4342" s="6">
        <v>4100103</v>
      </c>
      <c r="D4342" t="s">
        <v>4158</v>
      </c>
      <c r="E4342" s="78"/>
      <c r="F4342" s="78"/>
      <c r="G4342" s="78">
        <v>2</v>
      </c>
      <c r="H4342" s="78">
        <v>2</v>
      </c>
      <c r="I4342" s="78">
        <v>29</v>
      </c>
      <c r="J4342" s="78">
        <v>31</v>
      </c>
      <c r="K4342" s="78">
        <v>185</v>
      </c>
      <c r="L4342" s="78">
        <v>152</v>
      </c>
    </row>
    <row r="4343" spans="1:12">
      <c r="A4343" t="s">
        <v>32</v>
      </c>
      <c r="B4343" s="6" t="s">
        <v>64</v>
      </c>
      <c r="C4343" s="6">
        <v>4100202</v>
      </c>
      <c r="D4343" t="s">
        <v>2610</v>
      </c>
      <c r="E4343" s="78">
        <v>60</v>
      </c>
      <c r="F4343" s="78">
        <v>60</v>
      </c>
      <c r="G4343" s="78">
        <v>31</v>
      </c>
      <c r="H4343" s="78">
        <v>31</v>
      </c>
      <c r="I4343" s="78">
        <v>24</v>
      </c>
      <c r="J4343" s="78">
        <v>27</v>
      </c>
      <c r="K4343" s="78">
        <v>92</v>
      </c>
      <c r="L4343" s="78">
        <v>51</v>
      </c>
    </row>
    <row r="4344" spans="1:12">
      <c r="A4344" t="s">
        <v>32</v>
      </c>
      <c r="B4344" s="6" t="s">
        <v>64</v>
      </c>
      <c r="C4344" s="6">
        <v>4100301</v>
      </c>
      <c r="D4344" t="s">
        <v>2611</v>
      </c>
      <c r="E4344" s="78"/>
      <c r="F4344" s="78"/>
      <c r="G4344" s="78">
        <v>2</v>
      </c>
      <c r="H4344" s="78">
        <v>1</v>
      </c>
      <c r="I4344" s="78">
        <v>28</v>
      </c>
      <c r="J4344" s="78">
        <v>32</v>
      </c>
      <c r="K4344" s="78">
        <v>235</v>
      </c>
      <c r="L4344" s="78">
        <v>198</v>
      </c>
    </row>
    <row r="4345" spans="1:12">
      <c r="A4345" t="s">
        <v>32</v>
      </c>
      <c r="B4345" s="6" t="s">
        <v>64</v>
      </c>
      <c r="C4345" s="6">
        <v>4100400</v>
      </c>
      <c r="D4345" t="s">
        <v>2613</v>
      </c>
      <c r="E4345" s="78"/>
      <c r="F4345" s="78"/>
      <c r="G4345" s="78"/>
      <c r="H4345" s="78"/>
      <c r="I4345" s="78">
        <v>51</v>
      </c>
      <c r="J4345" s="78">
        <v>41</v>
      </c>
      <c r="K4345" s="78">
        <v>56</v>
      </c>
      <c r="L4345" s="78">
        <v>45</v>
      </c>
    </row>
    <row r="4346" spans="1:12">
      <c r="A4346" t="s">
        <v>32</v>
      </c>
      <c r="B4346" s="6" t="s">
        <v>64</v>
      </c>
      <c r="C4346" s="6">
        <v>4100459</v>
      </c>
      <c r="D4346" t="s">
        <v>4159</v>
      </c>
      <c r="E4346" s="78">
        <v>27</v>
      </c>
      <c r="F4346" s="78">
        <v>21</v>
      </c>
      <c r="G4346" s="78">
        <v>8</v>
      </c>
      <c r="H4346" s="78">
        <v>6</v>
      </c>
      <c r="I4346" s="78">
        <v>47</v>
      </c>
      <c r="J4346" s="78">
        <v>37</v>
      </c>
      <c r="K4346" s="78">
        <v>207</v>
      </c>
      <c r="L4346" s="78">
        <v>187</v>
      </c>
    </row>
    <row r="4347" spans="1:12">
      <c r="A4347" t="s">
        <v>32</v>
      </c>
      <c r="B4347" s="6" t="s">
        <v>64</v>
      </c>
      <c r="C4347" s="6">
        <v>4100509</v>
      </c>
      <c r="D4347" t="s">
        <v>4160</v>
      </c>
      <c r="E4347" s="78">
        <v>1</v>
      </c>
      <c r="F4347" s="78">
        <v>1</v>
      </c>
      <c r="G4347" s="78">
        <v>11</v>
      </c>
      <c r="H4347" s="78">
        <v>10</v>
      </c>
      <c r="I4347" s="78">
        <v>115</v>
      </c>
      <c r="J4347" s="78">
        <v>105</v>
      </c>
      <c r="K4347" s="78">
        <v>276</v>
      </c>
      <c r="L4347" s="78">
        <v>248</v>
      </c>
    </row>
    <row r="4348" spans="1:12">
      <c r="A4348" t="s">
        <v>32</v>
      </c>
      <c r="B4348" s="6" t="s">
        <v>64</v>
      </c>
      <c r="C4348" s="6">
        <v>4100608</v>
      </c>
      <c r="D4348" t="s">
        <v>2614</v>
      </c>
      <c r="E4348" s="78">
        <v>1</v>
      </c>
      <c r="F4348" s="78">
        <v>2</v>
      </c>
      <c r="G4348" s="78">
        <v>3</v>
      </c>
      <c r="H4348" s="78">
        <v>6</v>
      </c>
      <c r="I4348" s="78">
        <v>23</v>
      </c>
      <c r="J4348" s="78">
        <v>22</v>
      </c>
      <c r="K4348" s="78">
        <v>110</v>
      </c>
      <c r="L4348" s="78">
        <v>87</v>
      </c>
    </row>
    <row r="4349" spans="1:12">
      <c r="A4349" t="s">
        <v>32</v>
      </c>
      <c r="B4349" s="6" t="s">
        <v>64</v>
      </c>
      <c r="C4349" s="6">
        <v>4100707</v>
      </c>
      <c r="D4349" t="s">
        <v>4162</v>
      </c>
      <c r="E4349" s="78"/>
      <c r="F4349" s="78"/>
      <c r="G4349" s="78"/>
      <c r="H4349" s="78"/>
      <c r="I4349" s="78">
        <v>6</v>
      </c>
      <c r="J4349" s="78">
        <v>7</v>
      </c>
      <c r="K4349" s="78">
        <v>52</v>
      </c>
      <c r="L4349" s="78">
        <v>46</v>
      </c>
    </row>
    <row r="4350" spans="1:12">
      <c r="A4350" t="s">
        <v>32</v>
      </c>
      <c r="B4350" s="6" t="s">
        <v>64</v>
      </c>
      <c r="C4350" s="6">
        <v>4100806</v>
      </c>
      <c r="D4350" t="s">
        <v>4163</v>
      </c>
      <c r="E4350" s="78">
        <v>6</v>
      </c>
      <c r="F4350" s="78">
        <v>5</v>
      </c>
      <c r="G4350" s="78">
        <v>15</v>
      </c>
      <c r="H4350" s="78">
        <v>15</v>
      </c>
      <c r="I4350" s="78">
        <v>11</v>
      </c>
      <c r="J4350" s="78">
        <v>16</v>
      </c>
      <c r="K4350" s="78">
        <v>53</v>
      </c>
      <c r="L4350" s="78">
        <v>54</v>
      </c>
    </row>
    <row r="4351" spans="1:12">
      <c r="A4351" t="s">
        <v>32</v>
      </c>
      <c r="B4351" s="6" t="s">
        <v>64</v>
      </c>
      <c r="C4351" s="6">
        <v>4100905</v>
      </c>
      <c r="D4351" t="s">
        <v>2616</v>
      </c>
      <c r="E4351" s="78">
        <v>29</v>
      </c>
      <c r="F4351" s="78">
        <v>35</v>
      </c>
      <c r="G4351" s="78">
        <v>18</v>
      </c>
      <c r="H4351" s="78">
        <v>16</v>
      </c>
      <c r="I4351" s="78">
        <v>5</v>
      </c>
      <c r="J4351" s="78">
        <v>6</v>
      </c>
      <c r="K4351" s="78">
        <v>29</v>
      </c>
      <c r="L4351" s="78">
        <v>24</v>
      </c>
    </row>
    <row r="4352" spans="1:12">
      <c r="A4352" t="s">
        <v>32</v>
      </c>
      <c r="B4352" s="6" t="s">
        <v>64</v>
      </c>
      <c r="C4352" s="6">
        <v>4101002</v>
      </c>
      <c r="D4352" t="s">
        <v>2617</v>
      </c>
      <c r="E4352" s="78">
        <v>10</v>
      </c>
      <c r="F4352" s="78">
        <v>7</v>
      </c>
      <c r="G4352" s="78">
        <v>5</v>
      </c>
      <c r="H4352" s="78">
        <v>6</v>
      </c>
      <c r="I4352" s="78">
        <v>144</v>
      </c>
      <c r="J4352" s="78">
        <v>117</v>
      </c>
      <c r="K4352" s="78">
        <v>349</v>
      </c>
      <c r="L4352" s="78">
        <v>286</v>
      </c>
    </row>
    <row r="4353" spans="1:12">
      <c r="A4353" t="s">
        <v>32</v>
      </c>
      <c r="B4353" s="6" t="s">
        <v>64</v>
      </c>
      <c r="C4353" s="6">
        <v>4101051</v>
      </c>
      <c r="D4353" t="s">
        <v>2618</v>
      </c>
      <c r="E4353" s="78"/>
      <c r="F4353" s="78"/>
      <c r="G4353" s="78"/>
      <c r="H4353" s="78"/>
      <c r="I4353" s="78">
        <v>18</v>
      </c>
      <c r="J4353" s="78">
        <v>15</v>
      </c>
      <c r="K4353" s="78">
        <v>69</v>
      </c>
      <c r="L4353" s="78">
        <v>46</v>
      </c>
    </row>
    <row r="4354" spans="1:12">
      <c r="A4354" t="s">
        <v>32</v>
      </c>
      <c r="B4354" s="6" t="s">
        <v>64</v>
      </c>
      <c r="C4354" s="6">
        <v>4101101</v>
      </c>
      <c r="D4354" t="s">
        <v>4164</v>
      </c>
      <c r="E4354" s="78"/>
      <c r="F4354" s="78"/>
      <c r="G4354" s="78">
        <v>2</v>
      </c>
      <c r="H4354" s="78">
        <v>1</v>
      </c>
      <c r="I4354" s="78">
        <v>23</v>
      </c>
      <c r="J4354" s="78">
        <v>20</v>
      </c>
      <c r="K4354" s="78">
        <v>88</v>
      </c>
      <c r="L4354" s="78">
        <v>70</v>
      </c>
    </row>
    <row r="4355" spans="1:12">
      <c r="A4355" t="s">
        <v>32</v>
      </c>
      <c r="B4355" s="6" t="s">
        <v>64</v>
      </c>
      <c r="C4355" s="6">
        <v>4101150</v>
      </c>
      <c r="D4355" t="s">
        <v>4165</v>
      </c>
      <c r="E4355" s="78"/>
      <c r="F4355" s="78"/>
      <c r="G4355" s="78"/>
      <c r="H4355" s="78"/>
      <c r="I4355" s="78">
        <v>2</v>
      </c>
      <c r="J4355" s="78">
        <v>1</v>
      </c>
      <c r="K4355" s="78">
        <v>70</v>
      </c>
      <c r="L4355" s="78">
        <v>58</v>
      </c>
    </row>
    <row r="4356" spans="1:12">
      <c r="A4356" t="s">
        <v>32</v>
      </c>
      <c r="B4356" s="6" t="s">
        <v>64</v>
      </c>
      <c r="C4356" s="6">
        <v>4101200</v>
      </c>
      <c r="D4356" t="s">
        <v>2620</v>
      </c>
      <c r="E4356" s="78"/>
      <c r="F4356" s="78"/>
      <c r="G4356" s="78">
        <v>1</v>
      </c>
      <c r="H4356" s="78">
        <v>1</v>
      </c>
      <c r="I4356" s="78">
        <v>61</v>
      </c>
      <c r="J4356" s="78">
        <v>38</v>
      </c>
      <c r="K4356" s="78">
        <v>42</v>
      </c>
      <c r="L4356" s="78">
        <v>31</v>
      </c>
    </row>
    <row r="4357" spans="1:12">
      <c r="A4357" t="s">
        <v>32</v>
      </c>
      <c r="B4357" s="6" t="s">
        <v>64</v>
      </c>
      <c r="C4357" s="6">
        <v>4101309</v>
      </c>
      <c r="D4357" t="s">
        <v>4166</v>
      </c>
      <c r="E4357" s="78">
        <v>1</v>
      </c>
      <c r="F4357" s="78">
        <v>0</v>
      </c>
      <c r="G4357" s="78"/>
      <c r="H4357" s="78"/>
      <c r="I4357" s="78">
        <v>62</v>
      </c>
      <c r="J4357" s="78">
        <v>44</v>
      </c>
      <c r="K4357" s="78">
        <v>204</v>
      </c>
      <c r="L4357" s="78">
        <v>175</v>
      </c>
    </row>
    <row r="4358" spans="1:12">
      <c r="A4358" t="s">
        <v>32</v>
      </c>
      <c r="B4358" s="6" t="s">
        <v>64</v>
      </c>
      <c r="C4358" s="6">
        <v>4101408</v>
      </c>
      <c r="D4358" t="s">
        <v>2621</v>
      </c>
      <c r="E4358" s="78">
        <v>12</v>
      </c>
      <c r="F4358" s="78">
        <v>13</v>
      </c>
      <c r="G4358" s="78">
        <v>18</v>
      </c>
      <c r="H4358" s="78">
        <v>18</v>
      </c>
      <c r="I4358" s="78">
        <v>59</v>
      </c>
      <c r="J4358" s="78">
        <v>53</v>
      </c>
      <c r="K4358" s="78">
        <v>220</v>
      </c>
      <c r="L4358" s="78">
        <v>189</v>
      </c>
    </row>
    <row r="4359" spans="1:12">
      <c r="A4359" t="s">
        <v>32</v>
      </c>
      <c r="B4359" s="6" t="s">
        <v>64</v>
      </c>
      <c r="C4359" s="6">
        <v>4101507</v>
      </c>
      <c r="D4359" t="s">
        <v>2622</v>
      </c>
      <c r="E4359" s="78">
        <v>57</v>
      </c>
      <c r="F4359" s="78">
        <v>55</v>
      </c>
      <c r="G4359" s="78">
        <v>21</v>
      </c>
      <c r="H4359" s="78">
        <v>26</v>
      </c>
      <c r="I4359" s="78">
        <v>15</v>
      </c>
      <c r="J4359" s="78">
        <v>13</v>
      </c>
      <c r="K4359" s="78">
        <v>93</v>
      </c>
      <c r="L4359" s="78">
        <v>75</v>
      </c>
    </row>
    <row r="4360" spans="1:12">
      <c r="A4360" t="s">
        <v>32</v>
      </c>
      <c r="B4360" s="6" t="s">
        <v>64</v>
      </c>
      <c r="C4360" s="6">
        <v>4101606</v>
      </c>
      <c r="D4360" t="s">
        <v>4167</v>
      </c>
      <c r="E4360" s="78"/>
      <c r="F4360" s="78"/>
      <c r="G4360" s="78"/>
      <c r="H4360" s="78"/>
      <c r="I4360" s="78">
        <v>33</v>
      </c>
      <c r="J4360" s="78">
        <v>37</v>
      </c>
      <c r="K4360" s="78">
        <v>171</v>
      </c>
      <c r="L4360" s="78">
        <v>130</v>
      </c>
    </row>
    <row r="4361" spans="1:12">
      <c r="A4361" t="s">
        <v>32</v>
      </c>
      <c r="B4361" s="6" t="s">
        <v>64</v>
      </c>
      <c r="C4361" s="6">
        <v>4101655</v>
      </c>
      <c r="D4361" t="s">
        <v>2623</v>
      </c>
      <c r="E4361" s="78"/>
      <c r="F4361" s="78"/>
      <c r="G4361" s="78"/>
      <c r="H4361" s="78"/>
      <c r="I4361" s="78">
        <v>58</v>
      </c>
      <c r="J4361" s="78">
        <v>47</v>
      </c>
      <c r="K4361" s="78">
        <v>221</v>
      </c>
      <c r="L4361" s="78">
        <v>186</v>
      </c>
    </row>
    <row r="4362" spans="1:12">
      <c r="A4362" t="s">
        <v>32</v>
      </c>
      <c r="B4362" s="6" t="s">
        <v>64</v>
      </c>
      <c r="C4362" s="6">
        <v>4101705</v>
      </c>
      <c r="D4362" t="s">
        <v>2624</v>
      </c>
      <c r="E4362" s="78"/>
      <c r="F4362" s="78"/>
      <c r="G4362" s="78"/>
      <c r="H4362" s="78"/>
      <c r="I4362" s="78">
        <v>29</v>
      </c>
      <c r="J4362" s="78">
        <v>27</v>
      </c>
      <c r="K4362" s="78">
        <v>257</v>
      </c>
      <c r="L4362" s="78">
        <v>211</v>
      </c>
    </row>
    <row r="4363" spans="1:12">
      <c r="A4363" t="s">
        <v>32</v>
      </c>
      <c r="B4363" s="6" t="s">
        <v>64</v>
      </c>
      <c r="C4363" s="6">
        <v>4101804</v>
      </c>
      <c r="D4363" t="s">
        <v>2626</v>
      </c>
      <c r="E4363" s="78">
        <v>2</v>
      </c>
      <c r="F4363" s="78">
        <v>2</v>
      </c>
      <c r="G4363" s="78">
        <v>1</v>
      </c>
      <c r="H4363" s="78">
        <v>1</v>
      </c>
      <c r="I4363" s="78">
        <v>398</v>
      </c>
      <c r="J4363" s="78">
        <v>338</v>
      </c>
      <c r="K4363" s="78">
        <v>371</v>
      </c>
      <c r="L4363" s="78">
        <v>296</v>
      </c>
    </row>
    <row r="4364" spans="1:12">
      <c r="A4364" t="s">
        <v>32</v>
      </c>
      <c r="B4364" s="6" t="s">
        <v>64</v>
      </c>
      <c r="C4364" s="6">
        <v>4101853</v>
      </c>
      <c r="D4364" t="s">
        <v>4168</v>
      </c>
      <c r="E4364" s="78"/>
      <c r="F4364" s="78"/>
      <c r="G4364" s="78"/>
      <c r="H4364" s="78"/>
      <c r="I4364" s="78">
        <v>44</v>
      </c>
      <c r="J4364" s="78">
        <v>30</v>
      </c>
      <c r="K4364" s="78">
        <v>111</v>
      </c>
      <c r="L4364" s="78">
        <v>85</v>
      </c>
    </row>
    <row r="4365" spans="1:12">
      <c r="A4365" t="s">
        <v>32</v>
      </c>
      <c r="B4365" s="6" t="s">
        <v>64</v>
      </c>
      <c r="C4365" s="6">
        <v>4101903</v>
      </c>
      <c r="D4365" t="s">
        <v>4169</v>
      </c>
      <c r="E4365" s="78"/>
      <c r="F4365" s="78"/>
      <c r="G4365" s="78"/>
      <c r="H4365" s="78"/>
      <c r="I4365" s="78">
        <v>27</v>
      </c>
      <c r="J4365" s="78">
        <v>28</v>
      </c>
      <c r="K4365" s="78">
        <v>138</v>
      </c>
      <c r="L4365" s="78">
        <v>116</v>
      </c>
    </row>
    <row r="4366" spans="1:12">
      <c r="A4366" t="s">
        <v>32</v>
      </c>
      <c r="B4366" s="6" t="s">
        <v>64</v>
      </c>
      <c r="C4366" s="6">
        <v>4102000</v>
      </c>
      <c r="D4366" t="s">
        <v>2627</v>
      </c>
      <c r="E4366" s="78"/>
      <c r="F4366" s="78"/>
      <c r="G4366" s="78"/>
      <c r="H4366" s="78"/>
      <c r="I4366" s="78">
        <v>48</v>
      </c>
      <c r="J4366" s="78">
        <v>38</v>
      </c>
      <c r="K4366" s="78">
        <v>491</v>
      </c>
      <c r="L4366" s="78">
        <v>455</v>
      </c>
    </row>
    <row r="4367" spans="1:12">
      <c r="A4367" t="s">
        <v>32</v>
      </c>
      <c r="B4367" s="6" t="s">
        <v>64</v>
      </c>
      <c r="C4367" s="6">
        <v>4102109</v>
      </c>
      <c r="D4367" t="s">
        <v>2629</v>
      </c>
      <c r="E4367" s="78">
        <v>2</v>
      </c>
      <c r="F4367" s="78">
        <v>3</v>
      </c>
      <c r="G4367" s="78">
        <v>2</v>
      </c>
      <c r="H4367" s="78">
        <v>2</v>
      </c>
      <c r="I4367" s="78">
        <v>52</v>
      </c>
      <c r="J4367" s="78">
        <v>46</v>
      </c>
      <c r="K4367" s="78">
        <v>176</v>
      </c>
      <c r="L4367" s="78">
        <v>149</v>
      </c>
    </row>
    <row r="4368" spans="1:12">
      <c r="A4368" t="s">
        <v>32</v>
      </c>
      <c r="B4368" s="6" t="s">
        <v>64</v>
      </c>
      <c r="C4368" s="6">
        <v>4102208</v>
      </c>
      <c r="D4368" t="s">
        <v>67</v>
      </c>
      <c r="E4368" s="78"/>
      <c r="F4368" s="78"/>
      <c r="G4368" s="78"/>
      <c r="H4368" s="78"/>
      <c r="I4368" s="78">
        <v>14</v>
      </c>
      <c r="J4368" s="78">
        <v>7</v>
      </c>
      <c r="K4368" s="78">
        <v>45</v>
      </c>
      <c r="L4368" s="78">
        <v>38</v>
      </c>
    </row>
    <row r="4369" spans="1:12">
      <c r="A4369" t="s">
        <v>32</v>
      </c>
      <c r="B4369" s="6" t="s">
        <v>64</v>
      </c>
      <c r="C4369" s="6">
        <v>4102307</v>
      </c>
      <c r="D4369" t="s">
        <v>4170</v>
      </c>
      <c r="E4369" s="78"/>
      <c r="F4369" s="78"/>
      <c r="G4369" s="78"/>
      <c r="H4369" s="78"/>
      <c r="I4369" s="78">
        <v>15</v>
      </c>
      <c r="J4369" s="78">
        <v>17</v>
      </c>
      <c r="K4369" s="78">
        <v>40</v>
      </c>
      <c r="L4369" s="78">
        <v>34</v>
      </c>
    </row>
    <row r="4370" spans="1:12">
      <c r="A4370" t="s">
        <v>32</v>
      </c>
      <c r="B4370" s="6" t="s">
        <v>64</v>
      </c>
      <c r="C4370" s="6">
        <v>4102406</v>
      </c>
      <c r="D4370" t="s">
        <v>1689</v>
      </c>
      <c r="E4370" s="78">
        <v>27</v>
      </c>
      <c r="F4370" s="78">
        <v>23</v>
      </c>
      <c r="G4370" s="78">
        <v>4</v>
      </c>
      <c r="H4370" s="78">
        <v>5</v>
      </c>
      <c r="I4370" s="78">
        <v>67</v>
      </c>
      <c r="J4370" s="78">
        <v>62</v>
      </c>
      <c r="K4370" s="78">
        <v>134</v>
      </c>
      <c r="L4370" s="78">
        <v>111</v>
      </c>
    </row>
    <row r="4371" spans="1:12">
      <c r="A4371" t="s">
        <v>32</v>
      </c>
      <c r="B4371" s="6" t="s">
        <v>64</v>
      </c>
      <c r="C4371" s="6">
        <v>4102505</v>
      </c>
      <c r="D4371" t="s">
        <v>2631</v>
      </c>
      <c r="E4371" s="78">
        <v>7</v>
      </c>
      <c r="F4371" s="78">
        <v>5</v>
      </c>
      <c r="G4371" s="78">
        <v>2</v>
      </c>
      <c r="H4371" s="78">
        <v>2</v>
      </c>
      <c r="I4371" s="78">
        <v>95</v>
      </c>
      <c r="J4371" s="78">
        <v>77</v>
      </c>
      <c r="K4371" s="78">
        <v>172</v>
      </c>
      <c r="L4371" s="78">
        <v>144</v>
      </c>
    </row>
    <row r="4372" spans="1:12">
      <c r="A4372" t="s">
        <v>32</v>
      </c>
      <c r="B4372" s="6" t="s">
        <v>64</v>
      </c>
      <c r="C4372" s="6">
        <v>4102604</v>
      </c>
      <c r="D4372" t="s">
        <v>2632</v>
      </c>
      <c r="E4372" s="78">
        <v>4</v>
      </c>
      <c r="F4372" s="78">
        <v>5</v>
      </c>
      <c r="G4372" s="78">
        <v>4</v>
      </c>
      <c r="H4372" s="78">
        <v>3</v>
      </c>
      <c r="I4372" s="78">
        <v>53</v>
      </c>
      <c r="J4372" s="78">
        <v>48</v>
      </c>
      <c r="K4372" s="78">
        <v>111</v>
      </c>
      <c r="L4372" s="78">
        <v>86</v>
      </c>
    </row>
    <row r="4373" spans="1:12">
      <c r="A4373" t="s">
        <v>32</v>
      </c>
      <c r="B4373" s="6" t="s">
        <v>64</v>
      </c>
      <c r="C4373" s="6">
        <v>4102703</v>
      </c>
      <c r="D4373" t="s">
        <v>2634</v>
      </c>
      <c r="E4373" s="78"/>
      <c r="F4373" s="78"/>
      <c r="G4373" s="78">
        <v>5</v>
      </c>
      <c r="H4373" s="78">
        <v>3</v>
      </c>
      <c r="I4373" s="78">
        <v>3</v>
      </c>
      <c r="J4373" s="78">
        <v>4</v>
      </c>
      <c r="K4373" s="78">
        <v>100</v>
      </c>
      <c r="L4373" s="78">
        <v>79</v>
      </c>
    </row>
    <row r="4374" spans="1:12">
      <c r="A4374" t="s">
        <v>32</v>
      </c>
      <c r="B4374" s="6" t="s">
        <v>64</v>
      </c>
      <c r="C4374" s="6">
        <v>4102752</v>
      </c>
      <c r="D4374" t="s">
        <v>4171</v>
      </c>
      <c r="E4374" s="78"/>
      <c r="F4374" s="78"/>
      <c r="G4374" s="78">
        <v>2</v>
      </c>
      <c r="H4374" s="78">
        <v>2</v>
      </c>
      <c r="I4374" s="78">
        <v>106</v>
      </c>
      <c r="J4374" s="78">
        <v>95</v>
      </c>
      <c r="K4374" s="78">
        <v>211</v>
      </c>
      <c r="L4374" s="78">
        <v>189</v>
      </c>
    </row>
    <row r="4375" spans="1:12">
      <c r="A4375" t="s">
        <v>32</v>
      </c>
      <c r="B4375" s="6" t="s">
        <v>64</v>
      </c>
      <c r="C4375" s="6">
        <v>4102802</v>
      </c>
      <c r="D4375" t="s">
        <v>4172</v>
      </c>
      <c r="E4375" s="78"/>
      <c r="F4375" s="78"/>
      <c r="G4375" s="78"/>
      <c r="H4375" s="78"/>
      <c r="I4375" s="78">
        <v>8</v>
      </c>
      <c r="J4375" s="78">
        <v>12</v>
      </c>
      <c r="K4375" s="78">
        <v>47</v>
      </c>
      <c r="L4375" s="78">
        <v>40</v>
      </c>
    </row>
    <row r="4376" spans="1:12">
      <c r="A4376" t="s">
        <v>32</v>
      </c>
      <c r="B4376" s="6" t="s">
        <v>64</v>
      </c>
      <c r="C4376" s="6">
        <v>4102901</v>
      </c>
      <c r="D4376" t="s">
        <v>2636</v>
      </c>
      <c r="E4376" s="78">
        <v>210</v>
      </c>
      <c r="F4376" s="78">
        <v>171</v>
      </c>
      <c r="G4376" s="78">
        <v>39</v>
      </c>
      <c r="H4376" s="78">
        <v>35</v>
      </c>
      <c r="I4376" s="78">
        <v>343</v>
      </c>
      <c r="J4376" s="78">
        <v>316</v>
      </c>
      <c r="K4376" s="78">
        <v>253</v>
      </c>
      <c r="L4376" s="78">
        <v>199</v>
      </c>
    </row>
    <row r="4377" spans="1:12">
      <c r="A4377" t="s">
        <v>32</v>
      </c>
      <c r="B4377" s="6" t="s">
        <v>64</v>
      </c>
      <c r="C4377" s="6">
        <v>4103008</v>
      </c>
      <c r="D4377" t="s">
        <v>797</v>
      </c>
      <c r="E4377" s="78"/>
      <c r="F4377" s="78"/>
      <c r="G4377" s="78">
        <v>1</v>
      </c>
      <c r="H4377" s="78">
        <v>0</v>
      </c>
      <c r="I4377" s="78">
        <v>16</v>
      </c>
      <c r="J4377" s="78">
        <v>15</v>
      </c>
      <c r="K4377" s="78">
        <v>134</v>
      </c>
      <c r="L4377" s="78">
        <v>125</v>
      </c>
    </row>
    <row r="4378" spans="1:12">
      <c r="A4378" t="s">
        <v>32</v>
      </c>
      <c r="B4378" s="6" t="s">
        <v>64</v>
      </c>
      <c r="C4378" s="6">
        <v>4103024</v>
      </c>
      <c r="D4378" t="s">
        <v>4173</v>
      </c>
      <c r="E4378" s="78"/>
      <c r="F4378" s="78"/>
      <c r="G4378" s="78">
        <v>0</v>
      </c>
      <c r="H4378" s="78">
        <v>1</v>
      </c>
      <c r="I4378" s="78">
        <v>174</v>
      </c>
      <c r="J4378" s="78">
        <v>157</v>
      </c>
      <c r="K4378" s="78">
        <v>240</v>
      </c>
      <c r="L4378" s="78">
        <v>176</v>
      </c>
    </row>
    <row r="4379" spans="1:12">
      <c r="A4379" t="s">
        <v>32</v>
      </c>
      <c r="B4379" s="6" t="s">
        <v>64</v>
      </c>
      <c r="C4379" s="6">
        <v>4103040</v>
      </c>
      <c r="D4379" t="s">
        <v>4174</v>
      </c>
      <c r="E4379" s="78">
        <v>29</v>
      </c>
      <c r="F4379" s="78">
        <v>21</v>
      </c>
      <c r="G4379" s="78">
        <v>33</v>
      </c>
      <c r="H4379" s="78">
        <v>29</v>
      </c>
      <c r="I4379" s="78">
        <v>133</v>
      </c>
      <c r="J4379" s="78">
        <v>103</v>
      </c>
      <c r="K4379" s="78">
        <v>282</v>
      </c>
      <c r="L4379" s="78">
        <v>241</v>
      </c>
    </row>
    <row r="4380" spans="1:12">
      <c r="A4380" t="s">
        <v>32</v>
      </c>
      <c r="B4380" s="6" t="s">
        <v>64</v>
      </c>
      <c r="C4380" s="6">
        <v>4103057</v>
      </c>
      <c r="D4380" t="s">
        <v>2637</v>
      </c>
      <c r="E4380" s="78"/>
      <c r="F4380" s="78"/>
      <c r="G4380" s="78"/>
      <c r="H4380" s="78"/>
      <c r="I4380" s="78">
        <v>89</v>
      </c>
      <c r="J4380" s="78">
        <v>77</v>
      </c>
      <c r="K4380" s="78">
        <v>219</v>
      </c>
      <c r="L4380" s="78">
        <v>180</v>
      </c>
    </row>
    <row r="4381" spans="1:12">
      <c r="A4381" t="s">
        <v>32</v>
      </c>
      <c r="B4381" s="6" t="s">
        <v>64</v>
      </c>
      <c r="C4381" s="6">
        <v>4103107</v>
      </c>
      <c r="D4381" t="s">
        <v>2638</v>
      </c>
      <c r="E4381" s="78">
        <v>7</v>
      </c>
      <c r="F4381" s="78">
        <v>5</v>
      </c>
      <c r="G4381" s="78">
        <v>2</v>
      </c>
      <c r="H4381" s="78">
        <v>1</v>
      </c>
      <c r="I4381" s="78">
        <v>44</v>
      </c>
      <c r="J4381" s="78">
        <v>48</v>
      </c>
      <c r="K4381" s="78">
        <v>107</v>
      </c>
      <c r="L4381" s="78">
        <v>87</v>
      </c>
    </row>
    <row r="4382" spans="1:12">
      <c r="A4382" t="s">
        <v>32</v>
      </c>
      <c r="B4382" s="6" t="s">
        <v>64</v>
      </c>
      <c r="C4382" s="6">
        <v>4103156</v>
      </c>
      <c r="D4382" t="s">
        <v>4175</v>
      </c>
      <c r="E4382" s="78">
        <v>2</v>
      </c>
      <c r="F4382" s="78">
        <v>2</v>
      </c>
      <c r="G4382" s="78"/>
      <c r="H4382" s="78"/>
      <c r="I4382" s="78">
        <v>91</v>
      </c>
      <c r="J4382" s="78">
        <v>80</v>
      </c>
      <c r="K4382" s="78">
        <v>103</v>
      </c>
      <c r="L4382" s="78">
        <v>83</v>
      </c>
    </row>
    <row r="4383" spans="1:12">
      <c r="A4383" t="s">
        <v>32</v>
      </c>
      <c r="B4383" s="6" t="s">
        <v>64</v>
      </c>
      <c r="C4383" s="6">
        <v>4103206</v>
      </c>
      <c r="D4383" t="s">
        <v>1924</v>
      </c>
      <c r="E4383" s="78">
        <v>8</v>
      </c>
      <c r="F4383" s="78">
        <v>7</v>
      </c>
      <c r="G4383" s="78">
        <v>3</v>
      </c>
      <c r="H4383" s="78">
        <v>2</v>
      </c>
      <c r="I4383" s="78">
        <v>13</v>
      </c>
      <c r="J4383" s="78">
        <v>7</v>
      </c>
      <c r="K4383" s="78">
        <v>51</v>
      </c>
      <c r="L4383" s="78">
        <v>34</v>
      </c>
    </row>
    <row r="4384" spans="1:12">
      <c r="A4384" t="s">
        <v>32</v>
      </c>
      <c r="B4384" s="6" t="s">
        <v>64</v>
      </c>
      <c r="C4384" s="6">
        <v>4103222</v>
      </c>
      <c r="D4384" t="s">
        <v>2640</v>
      </c>
      <c r="E4384" s="78"/>
      <c r="F4384" s="78"/>
      <c r="G4384" s="78"/>
      <c r="H4384" s="78"/>
      <c r="I4384" s="78">
        <v>33</v>
      </c>
      <c r="J4384" s="78">
        <v>18</v>
      </c>
      <c r="K4384" s="78">
        <v>168</v>
      </c>
      <c r="L4384" s="78">
        <v>157</v>
      </c>
    </row>
    <row r="4385" spans="1:12">
      <c r="A4385" t="s">
        <v>32</v>
      </c>
      <c r="B4385" s="6" t="s">
        <v>64</v>
      </c>
      <c r="C4385" s="6">
        <v>4103305</v>
      </c>
      <c r="D4385" t="s">
        <v>2642</v>
      </c>
      <c r="E4385" s="78"/>
      <c r="F4385" s="78"/>
      <c r="G4385" s="78">
        <v>1</v>
      </c>
      <c r="H4385" s="78">
        <v>0</v>
      </c>
      <c r="I4385" s="78">
        <v>31</v>
      </c>
      <c r="J4385" s="78">
        <v>22</v>
      </c>
      <c r="K4385" s="78">
        <v>241</v>
      </c>
      <c r="L4385" s="78">
        <v>186</v>
      </c>
    </row>
    <row r="4386" spans="1:12">
      <c r="A4386" t="s">
        <v>32</v>
      </c>
      <c r="B4386" s="6" t="s">
        <v>64</v>
      </c>
      <c r="C4386" s="6">
        <v>4103354</v>
      </c>
      <c r="D4386" t="s">
        <v>4176</v>
      </c>
      <c r="E4386" s="78"/>
      <c r="F4386" s="78"/>
      <c r="G4386" s="78">
        <v>1</v>
      </c>
      <c r="H4386" s="78">
        <v>1</v>
      </c>
      <c r="I4386" s="78">
        <v>37</v>
      </c>
      <c r="J4386" s="78">
        <v>26</v>
      </c>
      <c r="K4386" s="78">
        <v>145</v>
      </c>
      <c r="L4386" s="78">
        <v>113</v>
      </c>
    </row>
    <row r="4387" spans="1:12">
      <c r="A4387" t="s">
        <v>32</v>
      </c>
      <c r="B4387" s="6" t="s">
        <v>64</v>
      </c>
      <c r="C4387" s="6">
        <v>4103370</v>
      </c>
      <c r="D4387" t="s">
        <v>4177</v>
      </c>
      <c r="E4387" s="78"/>
      <c r="F4387" s="78"/>
      <c r="G4387" s="78">
        <v>1</v>
      </c>
      <c r="H4387" s="78">
        <v>1</v>
      </c>
      <c r="I4387" s="78">
        <v>4</v>
      </c>
      <c r="J4387" s="78">
        <v>3</v>
      </c>
      <c r="K4387" s="78">
        <v>32</v>
      </c>
      <c r="L4387" s="78">
        <v>27</v>
      </c>
    </row>
    <row r="4388" spans="1:12">
      <c r="A4388" t="s">
        <v>32</v>
      </c>
      <c r="B4388" s="6" t="s">
        <v>64</v>
      </c>
      <c r="C4388" s="6">
        <v>4103404</v>
      </c>
      <c r="D4388" t="s">
        <v>4178</v>
      </c>
      <c r="E4388" s="78"/>
      <c r="F4388" s="78"/>
      <c r="G4388" s="78">
        <v>6</v>
      </c>
      <c r="H4388" s="78">
        <v>7</v>
      </c>
      <c r="I4388" s="78">
        <v>5</v>
      </c>
      <c r="J4388" s="78">
        <v>6</v>
      </c>
      <c r="K4388" s="78">
        <v>24</v>
      </c>
      <c r="L4388" s="78">
        <v>22</v>
      </c>
    </row>
    <row r="4389" spans="1:12">
      <c r="A4389" t="s">
        <v>32</v>
      </c>
      <c r="B4389" s="6" t="s">
        <v>64</v>
      </c>
      <c r="C4389" s="6">
        <v>4103453</v>
      </c>
      <c r="D4389" t="s">
        <v>2644</v>
      </c>
      <c r="E4389" s="78"/>
      <c r="F4389" s="78"/>
      <c r="G4389" s="78">
        <v>2</v>
      </c>
      <c r="H4389" s="78">
        <v>2</v>
      </c>
      <c r="I4389" s="78">
        <v>12</v>
      </c>
      <c r="J4389" s="78">
        <v>10</v>
      </c>
      <c r="K4389" s="78">
        <v>172</v>
      </c>
      <c r="L4389" s="78">
        <v>189</v>
      </c>
    </row>
    <row r="4390" spans="1:12">
      <c r="A4390" t="s">
        <v>32</v>
      </c>
      <c r="B4390" s="6" t="s">
        <v>64</v>
      </c>
      <c r="C4390" s="6">
        <v>4103479</v>
      </c>
      <c r="D4390" t="s">
        <v>4179</v>
      </c>
      <c r="E4390" s="78"/>
      <c r="F4390" s="78"/>
      <c r="G4390" s="78"/>
      <c r="H4390" s="78"/>
      <c r="I4390" s="78">
        <v>25</v>
      </c>
      <c r="J4390" s="78">
        <v>21</v>
      </c>
      <c r="K4390" s="78">
        <v>87</v>
      </c>
      <c r="L4390" s="78">
        <v>78</v>
      </c>
    </row>
    <row r="4391" spans="1:12">
      <c r="A4391" t="s">
        <v>32</v>
      </c>
      <c r="B4391" s="6" t="s">
        <v>64</v>
      </c>
      <c r="C4391" s="6">
        <v>4103503</v>
      </c>
      <c r="D4391" t="s">
        <v>4180</v>
      </c>
      <c r="E4391" s="78"/>
      <c r="F4391" s="78"/>
      <c r="G4391" s="78">
        <v>1</v>
      </c>
      <c r="H4391" s="78">
        <v>1</v>
      </c>
      <c r="I4391" s="78">
        <v>16</v>
      </c>
      <c r="J4391" s="78">
        <v>12</v>
      </c>
      <c r="K4391" s="78">
        <v>66</v>
      </c>
      <c r="L4391" s="78">
        <v>52</v>
      </c>
    </row>
    <row r="4392" spans="1:12">
      <c r="A4392" t="s">
        <v>32</v>
      </c>
      <c r="B4392" s="6" t="s">
        <v>64</v>
      </c>
      <c r="C4392" s="6">
        <v>4103602</v>
      </c>
      <c r="D4392" t="s">
        <v>2646</v>
      </c>
      <c r="E4392" s="78"/>
      <c r="F4392" s="78"/>
      <c r="G4392" s="78">
        <v>5</v>
      </c>
      <c r="H4392" s="78">
        <v>2</v>
      </c>
      <c r="I4392" s="78">
        <v>8</v>
      </c>
      <c r="J4392" s="78">
        <v>6</v>
      </c>
      <c r="K4392" s="78">
        <v>163</v>
      </c>
      <c r="L4392" s="78">
        <v>137</v>
      </c>
    </row>
    <row r="4393" spans="1:12">
      <c r="A4393" t="s">
        <v>32</v>
      </c>
      <c r="B4393" s="6" t="s">
        <v>64</v>
      </c>
      <c r="C4393" s="6">
        <v>4103701</v>
      </c>
      <c r="D4393" t="s">
        <v>4181</v>
      </c>
      <c r="E4393" s="78"/>
      <c r="F4393" s="78"/>
      <c r="G4393" s="78"/>
      <c r="H4393" s="78"/>
      <c r="I4393" s="78">
        <v>8</v>
      </c>
      <c r="J4393" s="78">
        <v>9</v>
      </c>
      <c r="K4393" s="78">
        <v>63</v>
      </c>
      <c r="L4393" s="78">
        <v>51</v>
      </c>
    </row>
    <row r="4394" spans="1:12">
      <c r="A4394" t="s">
        <v>32</v>
      </c>
      <c r="B4394" s="6" t="s">
        <v>64</v>
      </c>
      <c r="C4394" s="6">
        <v>4103800</v>
      </c>
      <c r="D4394" t="s">
        <v>4182</v>
      </c>
      <c r="E4394" s="78">
        <v>3</v>
      </c>
      <c r="F4394" s="78">
        <v>5</v>
      </c>
      <c r="G4394" s="78">
        <v>6</v>
      </c>
      <c r="H4394" s="78">
        <v>5</v>
      </c>
      <c r="I4394" s="78">
        <v>39</v>
      </c>
      <c r="J4394" s="78">
        <v>30</v>
      </c>
      <c r="K4394" s="78">
        <v>105</v>
      </c>
      <c r="L4394" s="78">
        <v>88</v>
      </c>
    </row>
    <row r="4395" spans="1:12">
      <c r="A4395" t="s">
        <v>32</v>
      </c>
      <c r="B4395" s="6" t="s">
        <v>64</v>
      </c>
      <c r="C4395" s="6">
        <v>4103909</v>
      </c>
      <c r="D4395" t="s">
        <v>2647</v>
      </c>
      <c r="E4395" s="78"/>
      <c r="F4395" s="78"/>
      <c r="G4395" s="78"/>
      <c r="H4395" s="78"/>
      <c r="I4395" s="78">
        <v>42</v>
      </c>
      <c r="J4395" s="78">
        <v>38</v>
      </c>
      <c r="K4395" s="78">
        <v>135</v>
      </c>
      <c r="L4395" s="78">
        <v>117</v>
      </c>
    </row>
    <row r="4396" spans="1:12">
      <c r="A4396" t="s">
        <v>32</v>
      </c>
      <c r="B4396" s="6" t="s">
        <v>64</v>
      </c>
      <c r="C4396" s="6">
        <v>4103958</v>
      </c>
      <c r="D4396" t="s">
        <v>2649</v>
      </c>
      <c r="E4396" s="78">
        <v>15</v>
      </c>
      <c r="F4396" s="78">
        <v>14</v>
      </c>
      <c r="G4396" s="78">
        <v>3</v>
      </c>
      <c r="H4396" s="78">
        <v>2</v>
      </c>
      <c r="I4396" s="78">
        <v>143</v>
      </c>
      <c r="J4396" s="78">
        <v>115</v>
      </c>
      <c r="K4396" s="78">
        <v>101</v>
      </c>
      <c r="L4396" s="78">
        <v>70</v>
      </c>
    </row>
    <row r="4397" spans="1:12">
      <c r="A4397" t="s">
        <v>32</v>
      </c>
      <c r="B4397" s="6" t="s">
        <v>64</v>
      </c>
      <c r="C4397" s="6">
        <v>4104006</v>
      </c>
      <c r="D4397" t="s">
        <v>2650</v>
      </c>
      <c r="E4397" s="78">
        <v>0</v>
      </c>
      <c r="F4397" s="78">
        <v>1</v>
      </c>
      <c r="G4397" s="78"/>
      <c r="H4397" s="78"/>
      <c r="I4397" s="78">
        <v>16</v>
      </c>
      <c r="J4397" s="78">
        <v>16</v>
      </c>
      <c r="K4397" s="78">
        <v>20</v>
      </c>
      <c r="L4397" s="78">
        <v>18</v>
      </c>
    </row>
    <row r="4398" spans="1:12">
      <c r="A4398" t="s">
        <v>32</v>
      </c>
      <c r="B4398" s="6" t="s">
        <v>64</v>
      </c>
      <c r="C4398" s="6">
        <v>4104055</v>
      </c>
      <c r="D4398" t="s">
        <v>2651</v>
      </c>
      <c r="E4398" s="78">
        <v>2</v>
      </c>
      <c r="F4398" s="78">
        <v>2</v>
      </c>
      <c r="G4398" s="78">
        <v>2</v>
      </c>
      <c r="H4398" s="78">
        <v>2</v>
      </c>
      <c r="I4398" s="78">
        <v>31</v>
      </c>
      <c r="J4398" s="78">
        <v>26</v>
      </c>
      <c r="K4398" s="78">
        <v>194</v>
      </c>
      <c r="L4398" s="78">
        <v>157</v>
      </c>
    </row>
    <row r="4399" spans="1:12">
      <c r="A4399" t="s">
        <v>32</v>
      </c>
      <c r="B4399" s="6" t="s">
        <v>64</v>
      </c>
      <c r="C4399" s="6">
        <v>4104105</v>
      </c>
      <c r="D4399" t="s">
        <v>2652</v>
      </c>
      <c r="E4399" s="78"/>
      <c r="F4399" s="78"/>
      <c r="G4399" s="78"/>
      <c r="H4399" s="78"/>
      <c r="I4399" s="78">
        <v>23</v>
      </c>
      <c r="J4399" s="78">
        <v>18</v>
      </c>
      <c r="K4399" s="78">
        <v>109</v>
      </c>
      <c r="L4399" s="78">
        <v>85</v>
      </c>
    </row>
    <row r="4400" spans="1:12">
      <c r="A4400" t="s">
        <v>32</v>
      </c>
      <c r="B4400" s="6" t="s">
        <v>64</v>
      </c>
      <c r="C4400" s="6">
        <v>4104204</v>
      </c>
      <c r="D4400" t="s">
        <v>2653</v>
      </c>
      <c r="E4400" s="78">
        <v>2</v>
      </c>
      <c r="F4400" s="78">
        <v>4</v>
      </c>
      <c r="G4400" s="78">
        <v>1</v>
      </c>
      <c r="H4400" s="78">
        <v>1</v>
      </c>
      <c r="I4400" s="78">
        <v>60</v>
      </c>
      <c r="J4400" s="78">
        <v>48</v>
      </c>
      <c r="K4400" s="78">
        <v>167</v>
      </c>
      <c r="L4400" s="78">
        <v>127</v>
      </c>
    </row>
    <row r="4401" spans="1:12">
      <c r="A4401" t="s">
        <v>32</v>
      </c>
      <c r="B4401" s="6" t="s">
        <v>64</v>
      </c>
      <c r="C4401" s="6">
        <v>4104253</v>
      </c>
      <c r="D4401" t="s">
        <v>2655</v>
      </c>
      <c r="E4401" s="78"/>
      <c r="F4401" s="78"/>
      <c r="G4401" s="78"/>
      <c r="H4401" s="78"/>
      <c r="I4401" s="78">
        <v>36</v>
      </c>
      <c r="J4401" s="78">
        <v>25</v>
      </c>
      <c r="K4401" s="78">
        <v>75</v>
      </c>
      <c r="L4401" s="78">
        <v>56</v>
      </c>
    </row>
    <row r="4402" spans="1:12">
      <c r="A4402" t="s">
        <v>32</v>
      </c>
      <c r="B4402" s="6" t="s">
        <v>64</v>
      </c>
      <c r="C4402" s="6">
        <v>4104303</v>
      </c>
      <c r="D4402" t="s">
        <v>2656</v>
      </c>
      <c r="E4402" s="78"/>
      <c r="F4402" s="78"/>
      <c r="G4402" s="78"/>
      <c r="H4402" s="78"/>
      <c r="I4402" s="78">
        <v>18</v>
      </c>
      <c r="J4402" s="78">
        <v>18</v>
      </c>
      <c r="K4402" s="78">
        <v>90</v>
      </c>
      <c r="L4402" s="78">
        <v>75</v>
      </c>
    </row>
    <row r="4403" spans="1:12">
      <c r="A4403" t="s">
        <v>32</v>
      </c>
      <c r="B4403" s="6" t="s">
        <v>64</v>
      </c>
      <c r="C4403" s="6">
        <v>4104402</v>
      </c>
      <c r="D4403" t="s">
        <v>2657</v>
      </c>
      <c r="E4403" s="78">
        <v>80</v>
      </c>
      <c r="F4403" s="78">
        <v>83</v>
      </c>
      <c r="G4403" s="78">
        <v>39</v>
      </c>
      <c r="H4403" s="78">
        <v>35</v>
      </c>
      <c r="I4403" s="78">
        <v>273</v>
      </c>
      <c r="J4403" s="78">
        <v>241</v>
      </c>
      <c r="K4403" s="78">
        <v>416</v>
      </c>
      <c r="L4403" s="78">
        <v>351</v>
      </c>
    </row>
    <row r="4404" spans="1:12">
      <c r="A4404" t="s">
        <v>32</v>
      </c>
      <c r="B4404" s="6" t="s">
        <v>64</v>
      </c>
      <c r="C4404" s="6">
        <v>4104428</v>
      </c>
      <c r="D4404" t="s">
        <v>2659</v>
      </c>
      <c r="E4404" s="78">
        <v>107</v>
      </c>
      <c r="F4404" s="78">
        <v>108</v>
      </c>
      <c r="G4404" s="78">
        <v>35</v>
      </c>
      <c r="H4404" s="78">
        <v>39</v>
      </c>
      <c r="I4404" s="78">
        <v>523</v>
      </c>
      <c r="J4404" s="78">
        <v>460</v>
      </c>
      <c r="K4404" s="78">
        <v>426</v>
      </c>
      <c r="L4404" s="78">
        <v>346</v>
      </c>
    </row>
    <row r="4405" spans="1:12">
      <c r="A4405" t="s">
        <v>32</v>
      </c>
      <c r="B4405" s="6" t="s">
        <v>64</v>
      </c>
      <c r="C4405" s="6">
        <v>4104451</v>
      </c>
      <c r="D4405" t="s">
        <v>1269</v>
      </c>
      <c r="E4405" s="78">
        <v>43</v>
      </c>
      <c r="F4405" s="78">
        <v>36</v>
      </c>
      <c r="G4405" s="78">
        <v>26</v>
      </c>
      <c r="H4405" s="78">
        <v>25</v>
      </c>
      <c r="I4405" s="78">
        <v>113</v>
      </c>
      <c r="J4405" s="78">
        <v>96</v>
      </c>
      <c r="K4405" s="78">
        <v>253</v>
      </c>
      <c r="L4405" s="78">
        <v>194</v>
      </c>
    </row>
    <row r="4406" spans="1:12">
      <c r="A4406" t="s">
        <v>32</v>
      </c>
      <c r="B4406" s="6" t="s">
        <v>64</v>
      </c>
      <c r="C4406" s="6">
        <v>4104501</v>
      </c>
      <c r="D4406" t="s">
        <v>1887</v>
      </c>
      <c r="E4406" s="78"/>
      <c r="F4406" s="78"/>
      <c r="G4406" s="78">
        <v>1</v>
      </c>
      <c r="H4406" s="78">
        <v>0</v>
      </c>
      <c r="I4406" s="78">
        <v>350</v>
      </c>
      <c r="J4406" s="78">
        <v>283</v>
      </c>
      <c r="K4406" s="78">
        <v>702</v>
      </c>
      <c r="L4406" s="78">
        <v>581</v>
      </c>
    </row>
    <row r="4407" spans="1:12">
      <c r="A4407" t="s">
        <v>32</v>
      </c>
      <c r="B4407" s="6" t="s">
        <v>64</v>
      </c>
      <c r="C4407" s="6">
        <v>4104600</v>
      </c>
      <c r="D4407" t="s">
        <v>2661</v>
      </c>
      <c r="E4407" s="78"/>
      <c r="F4407" s="78"/>
      <c r="G4407" s="78">
        <v>1</v>
      </c>
      <c r="H4407" s="78">
        <v>1</v>
      </c>
      <c r="I4407" s="78">
        <v>113</v>
      </c>
      <c r="J4407" s="78">
        <v>96</v>
      </c>
      <c r="K4407" s="78">
        <v>340</v>
      </c>
      <c r="L4407" s="78">
        <v>313</v>
      </c>
    </row>
    <row r="4408" spans="1:12">
      <c r="A4408" t="s">
        <v>32</v>
      </c>
      <c r="B4408" s="6" t="s">
        <v>64</v>
      </c>
      <c r="C4408" s="6">
        <v>4104659</v>
      </c>
      <c r="D4408" t="s">
        <v>2663</v>
      </c>
      <c r="E4408" s="78"/>
      <c r="F4408" s="78"/>
      <c r="G4408" s="78"/>
      <c r="H4408" s="78"/>
      <c r="I4408" s="78">
        <v>11</v>
      </c>
      <c r="J4408" s="78">
        <v>7</v>
      </c>
      <c r="K4408" s="78">
        <v>38</v>
      </c>
      <c r="L4408" s="78">
        <v>30</v>
      </c>
    </row>
    <row r="4409" spans="1:12">
      <c r="A4409" t="s">
        <v>32</v>
      </c>
      <c r="B4409" s="6" t="s">
        <v>64</v>
      </c>
      <c r="C4409" s="6">
        <v>4104709</v>
      </c>
      <c r="D4409" t="s">
        <v>2665</v>
      </c>
      <c r="E4409" s="78">
        <v>43</v>
      </c>
      <c r="F4409" s="78">
        <v>51</v>
      </c>
      <c r="G4409" s="78">
        <v>8</v>
      </c>
      <c r="H4409" s="78">
        <v>7</v>
      </c>
      <c r="I4409" s="78">
        <v>65</v>
      </c>
      <c r="J4409" s="78">
        <v>58</v>
      </c>
      <c r="K4409" s="78">
        <v>285</v>
      </c>
      <c r="L4409" s="78">
        <v>225</v>
      </c>
    </row>
    <row r="4410" spans="1:12">
      <c r="A4410" t="s">
        <v>32</v>
      </c>
      <c r="B4410" s="6" t="s">
        <v>64</v>
      </c>
      <c r="C4410" s="6">
        <v>4104808</v>
      </c>
      <c r="D4410" t="s">
        <v>683</v>
      </c>
      <c r="E4410" s="78">
        <v>69</v>
      </c>
      <c r="F4410" s="78">
        <v>61</v>
      </c>
      <c r="G4410" s="78">
        <v>76</v>
      </c>
      <c r="H4410" s="78">
        <v>87</v>
      </c>
      <c r="I4410" s="78">
        <v>205</v>
      </c>
      <c r="J4410" s="78">
        <v>158</v>
      </c>
      <c r="K4410" s="78">
        <v>811</v>
      </c>
      <c r="L4410" s="78">
        <v>726</v>
      </c>
    </row>
    <row r="4411" spans="1:12">
      <c r="A4411" t="s">
        <v>32</v>
      </c>
      <c r="B4411" s="6" t="s">
        <v>64</v>
      </c>
      <c r="C4411" s="6">
        <v>4104907</v>
      </c>
      <c r="D4411" t="s">
        <v>2668</v>
      </c>
      <c r="E4411" s="78">
        <v>16</v>
      </c>
      <c r="F4411" s="78">
        <v>12</v>
      </c>
      <c r="G4411" s="78">
        <v>9</v>
      </c>
      <c r="H4411" s="78">
        <v>12</v>
      </c>
      <c r="I4411" s="78">
        <v>135</v>
      </c>
      <c r="J4411" s="78">
        <v>110</v>
      </c>
      <c r="K4411" s="78">
        <v>215</v>
      </c>
      <c r="L4411" s="78">
        <v>202</v>
      </c>
    </row>
    <row r="4412" spans="1:12">
      <c r="A4412" t="s">
        <v>32</v>
      </c>
      <c r="B4412" s="6" t="s">
        <v>64</v>
      </c>
      <c r="C4412" s="6">
        <v>4105003</v>
      </c>
      <c r="D4412" t="s">
        <v>2669</v>
      </c>
      <c r="E4412" s="78">
        <v>4</v>
      </c>
      <c r="F4412" s="78">
        <v>4</v>
      </c>
      <c r="G4412" s="78">
        <v>1</v>
      </c>
      <c r="H4412" s="78">
        <v>1</v>
      </c>
      <c r="I4412" s="78">
        <v>85</v>
      </c>
      <c r="J4412" s="78">
        <v>67</v>
      </c>
      <c r="K4412" s="78">
        <v>289</v>
      </c>
      <c r="L4412" s="78">
        <v>252</v>
      </c>
    </row>
    <row r="4413" spans="1:12">
      <c r="A4413" t="s">
        <v>32</v>
      </c>
      <c r="B4413" s="6" t="s">
        <v>64</v>
      </c>
      <c r="C4413" s="6">
        <v>4105102</v>
      </c>
      <c r="D4413" t="s">
        <v>2671</v>
      </c>
      <c r="E4413" s="78">
        <v>39</v>
      </c>
      <c r="F4413" s="78">
        <v>21</v>
      </c>
      <c r="G4413" s="78">
        <v>10</v>
      </c>
      <c r="H4413" s="78">
        <v>10</v>
      </c>
      <c r="I4413" s="78">
        <v>131</v>
      </c>
      <c r="J4413" s="78">
        <v>112</v>
      </c>
      <c r="K4413" s="78">
        <v>62</v>
      </c>
      <c r="L4413" s="78">
        <v>57</v>
      </c>
    </row>
    <row r="4414" spans="1:12">
      <c r="A4414" t="s">
        <v>32</v>
      </c>
      <c r="B4414" s="6" t="s">
        <v>64</v>
      </c>
      <c r="C4414" s="6">
        <v>4105201</v>
      </c>
      <c r="D4414" t="s">
        <v>2672</v>
      </c>
      <c r="E4414" s="78"/>
      <c r="F4414" s="78"/>
      <c r="G4414" s="78">
        <v>1</v>
      </c>
      <c r="H4414" s="78">
        <v>1</v>
      </c>
      <c r="I4414" s="78">
        <v>298</v>
      </c>
      <c r="J4414" s="78">
        <v>260</v>
      </c>
      <c r="K4414" s="78">
        <v>601</v>
      </c>
      <c r="L4414" s="78">
        <v>514</v>
      </c>
    </row>
    <row r="4415" spans="1:12">
      <c r="A4415" t="s">
        <v>32</v>
      </c>
      <c r="B4415" s="6" t="s">
        <v>64</v>
      </c>
      <c r="C4415" s="6">
        <v>4105300</v>
      </c>
      <c r="D4415" t="s">
        <v>4183</v>
      </c>
      <c r="E4415" s="78"/>
      <c r="F4415" s="78"/>
      <c r="G4415" s="78"/>
      <c r="H4415" s="78"/>
      <c r="I4415" s="78">
        <v>22</v>
      </c>
      <c r="J4415" s="78">
        <v>20</v>
      </c>
      <c r="K4415" s="78">
        <v>193</v>
      </c>
      <c r="L4415" s="78">
        <v>161</v>
      </c>
    </row>
    <row r="4416" spans="1:12">
      <c r="A4416" t="s">
        <v>32</v>
      </c>
      <c r="B4416" s="6" t="s">
        <v>64</v>
      </c>
      <c r="C4416" s="6">
        <v>4105409</v>
      </c>
      <c r="D4416" t="s">
        <v>2674</v>
      </c>
      <c r="E4416" s="78">
        <v>4</v>
      </c>
      <c r="F4416" s="78">
        <v>3</v>
      </c>
      <c r="G4416" s="78">
        <v>21</v>
      </c>
      <c r="H4416" s="78">
        <v>19</v>
      </c>
      <c r="I4416" s="78">
        <v>172</v>
      </c>
      <c r="J4416" s="78">
        <v>141</v>
      </c>
      <c r="K4416" s="78">
        <v>775</v>
      </c>
      <c r="L4416" s="78">
        <v>669</v>
      </c>
    </row>
    <row r="4417" spans="1:12">
      <c r="A4417" t="s">
        <v>32</v>
      </c>
      <c r="B4417" s="6" t="s">
        <v>64</v>
      </c>
      <c r="C4417" s="6">
        <v>4105508</v>
      </c>
      <c r="D4417" t="s">
        <v>2676</v>
      </c>
      <c r="E4417" s="78"/>
      <c r="F4417" s="78"/>
      <c r="G4417" s="78">
        <v>2</v>
      </c>
      <c r="H4417" s="78">
        <v>2</v>
      </c>
      <c r="I4417" s="78">
        <v>114</v>
      </c>
      <c r="J4417" s="78">
        <v>108</v>
      </c>
      <c r="K4417" s="78">
        <v>255</v>
      </c>
      <c r="L4417" s="78">
        <v>226</v>
      </c>
    </row>
    <row r="4418" spans="1:12">
      <c r="A4418" t="s">
        <v>32</v>
      </c>
      <c r="B4418" s="6" t="s">
        <v>64</v>
      </c>
      <c r="C4418" s="6">
        <v>4105607</v>
      </c>
      <c r="D4418" t="s">
        <v>4184</v>
      </c>
      <c r="E4418" s="78"/>
      <c r="F4418" s="78"/>
      <c r="G4418" s="78"/>
      <c r="H4418" s="78"/>
      <c r="I4418" s="78">
        <v>5</v>
      </c>
      <c r="J4418" s="78">
        <v>4</v>
      </c>
      <c r="K4418" s="78">
        <v>56</v>
      </c>
      <c r="L4418" s="78">
        <v>42</v>
      </c>
    </row>
    <row r="4419" spans="1:12">
      <c r="A4419" t="s">
        <v>32</v>
      </c>
      <c r="B4419" s="6" t="s">
        <v>64</v>
      </c>
      <c r="C4419" s="6">
        <v>4105706</v>
      </c>
      <c r="D4419" t="s">
        <v>2678</v>
      </c>
      <c r="E4419" s="78">
        <v>27</v>
      </c>
      <c r="F4419" s="78">
        <v>11</v>
      </c>
      <c r="G4419" s="78">
        <v>1</v>
      </c>
      <c r="H4419" s="78">
        <v>1</v>
      </c>
      <c r="I4419" s="78">
        <v>64</v>
      </c>
      <c r="J4419" s="78">
        <v>52</v>
      </c>
      <c r="K4419" s="78">
        <v>179</v>
      </c>
      <c r="L4419" s="78">
        <v>164</v>
      </c>
    </row>
    <row r="4420" spans="1:12">
      <c r="A4420" t="s">
        <v>32</v>
      </c>
      <c r="B4420" s="6" t="s">
        <v>64</v>
      </c>
      <c r="C4420" s="6">
        <v>4105805</v>
      </c>
      <c r="D4420" t="s">
        <v>2680</v>
      </c>
      <c r="E4420" s="78"/>
      <c r="F4420" s="78"/>
      <c r="G4420" s="78">
        <v>1</v>
      </c>
      <c r="H4420" s="78">
        <v>2</v>
      </c>
      <c r="I4420" s="78">
        <v>88</v>
      </c>
      <c r="J4420" s="78">
        <v>76</v>
      </c>
      <c r="K4420" s="78">
        <v>179</v>
      </c>
      <c r="L4420" s="78">
        <v>168</v>
      </c>
    </row>
    <row r="4421" spans="1:12">
      <c r="A4421" t="s">
        <v>32</v>
      </c>
      <c r="B4421" s="6" t="s">
        <v>64</v>
      </c>
      <c r="C4421" s="6">
        <v>4105904</v>
      </c>
      <c r="D4421" t="s">
        <v>2681</v>
      </c>
      <c r="E4421" s="78">
        <v>1</v>
      </c>
      <c r="F4421" s="78">
        <v>0</v>
      </c>
      <c r="G4421" s="78">
        <v>1</v>
      </c>
      <c r="H4421" s="78">
        <v>1</v>
      </c>
      <c r="I4421" s="78">
        <v>19</v>
      </c>
      <c r="J4421" s="78">
        <v>20</v>
      </c>
      <c r="K4421" s="78">
        <v>58</v>
      </c>
      <c r="L4421" s="78">
        <v>53</v>
      </c>
    </row>
    <row r="4422" spans="1:12">
      <c r="A4422" t="s">
        <v>32</v>
      </c>
      <c r="B4422" s="6" t="s">
        <v>64</v>
      </c>
      <c r="C4422" s="6">
        <v>4106001</v>
      </c>
      <c r="D4422" t="s">
        <v>4185</v>
      </c>
      <c r="E4422" s="78">
        <v>79</v>
      </c>
      <c r="F4422" s="78">
        <v>83</v>
      </c>
      <c r="G4422" s="78">
        <v>32</v>
      </c>
      <c r="H4422" s="78">
        <v>25</v>
      </c>
      <c r="I4422" s="78">
        <v>139</v>
      </c>
      <c r="J4422" s="78">
        <v>119</v>
      </c>
      <c r="K4422" s="78">
        <v>108</v>
      </c>
      <c r="L4422" s="78">
        <v>105</v>
      </c>
    </row>
    <row r="4423" spans="1:12">
      <c r="A4423" t="s">
        <v>32</v>
      </c>
      <c r="B4423" s="6" t="s">
        <v>64</v>
      </c>
      <c r="C4423" s="6">
        <v>4106100</v>
      </c>
      <c r="D4423" t="s">
        <v>4186</v>
      </c>
      <c r="E4423" s="78">
        <v>2</v>
      </c>
      <c r="F4423" s="78">
        <v>2</v>
      </c>
      <c r="G4423" s="78"/>
      <c r="H4423" s="78"/>
      <c r="I4423" s="78">
        <v>24</v>
      </c>
      <c r="J4423" s="78">
        <v>16</v>
      </c>
      <c r="K4423" s="78">
        <v>33</v>
      </c>
      <c r="L4423" s="78">
        <v>28</v>
      </c>
    </row>
    <row r="4424" spans="1:12">
      <c r="A4424" t="s">
        <v>32</v>
      </c>
      <c r="B4424" s="6" t="s">
        <v>64</v>
      </c>
      <c r="C4424" s="6">
        <v>4106209</v>
      </c>
      <c r="D4424" t="s">
        <v>2683</v>
      </c>
      <c r="E4424" s="78"/>
      <c r="F4424" s="78"/>
      <c r="G4424" s="78"/>
      <c r="H4424" s="78"/>
      <c r="I4424" s="78">
        <v>51</v>
      </c>
      <c r="J4424" s="78">
        <v>50</v>
      </c>
      <c r="K4424" s="78">
        <v>225</v>
      </c>
      <c r="L4424" s="78">
        <v>186</v>
      </c>
    </row>
    <row r="4425" spans="1:12">
      <c r="A4425" t="s">
        <v>32</v>
      </c>
      <c r="B4425" s="6" t="s">
        <v>64</v>
      </c>
      <c r="C4425" s="6">
        <v>4106308</v>
      </c>
      <c r="D4425" t="s">
        <v>2684</v>
      </c>
      <c r="E4425" s="78"/>
      <c r="F4425" s="78"/>
      <c r="G4425" s="78"/>
      <c r="H4425" s="78"/>
      <c r="I4425" s="78">
        <v>10</v>
      </c>
      <c r="J4425" s="78">
        <v>9</v>
      </c>
      <c r="K4425" s="78">
        <v>132</v>
      </c>
      <c r="L4425" s="78">
        <v>134</v>
      </c>
    </row>
    <row r="4426" spans="1:12">
      <c r="A4426" t="s">
        <v>32</v>
      </c>
      <c r="B4426" s="6" t="s">
        <v>64</v>
      </c>
      <c r="C4426" s="6">
        <v>4106407</v>
      </c>
      <c r="D4426" t="s">
        <v>4187</v>
      </c>
      <c r="E4426" s="78"/>
      <c r="F4426" s="78"/>
      <c r="G4426" s="78"/>
      <c r="H4426" s="78"/>
      <c r="I4426" s="78">
        <v>11</v>
      </c>
      <c r="J4426" s="78">
        <v>10</v>
      </c>
      <c r="K4426" s="78">
        <v>78</v>
      </c>
      <c r="L4426" s="78">
        <v>84</v>
      </c>
    </row>
    <row r="4427" spans="1:12">
      <c r="A4427" t="s">
        <v>32</v>
      </c>
      <c r="B4427" s="6" t="s">
        <v>64</v>
      </c>
      <c r="C4427" s="6">
        <v>4106456</v>
      </c>
      <c r="D4427" t="s">
        <v>2685</v>
      </c>
      <c r="E4427" s="78">
        <v>48</v>
      </c>
      <c r="F4427" s="78">
        <v>43</v>
      </c>
      <c r="G4427" s="78">
        <v>21</v>
      </c>
      <c r="H4427" s="78">
        <v>23</v>
      </c>
      <c r="I4427" s="78">
        <v>39</v>
      </c>
      <c r="J4427" s="78">
        <v>35</v>
      </c>
      <c r="K4427" s="78">
        <v>85</v>
      </c>
      <c r="L4427" s="78">
        <v>74</v>
      </c>
    </row>
    <row r="4428" spans="1:12">
      <c r="A4428" t="s">
        <v>32</v>
      </c>
      <c r="B4428" s="6" t="s">
        <v>64</v>
      </c>
      <c r="C4428" s="6">
        <v>4106506</v>
      </c>
      <c r="D4428" t="s">
        <v>2687</v>
      </c>
      <c r="E4428" s="78">
        <v>8</v>
      </c>
      <c r="F4428" s="78">
        <v>5</v>
      </c>
      <c r="G4428" s="78">
        <v>1</v>
      </c>
      <c r="H4428" s="78">
        <v>1</v>
      </c>
      <c r="I4428" s="78">
        <v>121</v>
      </c>
      <c r="J4428" s="78">
        <v>104</v>
      </c>
      <c r="K4428" s="78">
        <v>637</v>
      </c>
      <c r="L4428" s="78">
        <v>563</v>
      </c>
    </row>
    <row r="4429" spans="1:12">
      <c r="A4429" t="s">
        <v>32</v>
      </c>
      <c r="B4429" s="6" t="s">
        <v>64</v>
      </c>
      <c r="C4429" s="6">
        <v>4106555</v>
      </c>
      <c r="D4429" t="s">
        <v>2688</v>
      </c>
      <c r="E4429" s="78">
        <v>2</v>
      </c>
      <c r="F4429" s="78">
        <v>1</v>
      </c>
      <c r="G4429" s="78">
        <v>1</v>
      </c>
      <c r="H4429" s="78">
        <v>1</v>
      </c>
      <c r="I4429" s="78">
        <v>138</v>
      </c>
      <c r="J4429" s="78">
        <v>126</v>
      </c>
      <c r="K4429" s="78">
        <v>70</v>
      </c>
      <c r="L4429" s="78">
        <v>55</v>
      </c>
    </row>
    <row r="4430" spans="1:12">
      <c r="A4430" t="s">
        <v>32</v>
      </c>
      <c r="B4430" s="6" t="s">
        <v>64</v>
      </c>
      <c r="C4430" s="6">
        <v>4106571</v>
      </c>
      <c r="D4430" t="s">
        <v>4188</v>
      </c>
      <c r="E4430" s="78"/>
      <c r="F4430" s="78"/>
      <c r="G4430" s="78">
        <v>2</v>
      </c>
      <c r="H4430" s="78">
        <v>2</v>
      </c>
      <c r="I4430" s="78">
        <v>92</v>
      </c>
      <c r="J4430" s="78">
        <v>94</v>
      </c>
      <c r="K4430" s="78">
        <v>205</v>
      </c>
      <c r="L4430" s="78">
        <v>170</v>
      </c>
    </row>
    <row r="4431" spans="1:12">
      <c r="A4431" t="s">
        <v>32</v>
      </c>
      <c r="B4431" s="6" t="s">
        <v>64</v>
      </c>
      <c r="C4431" s="6">
        <v>4106605</v>
      </c>
      <c r="D4431" t="s">
        <v>2690</v>
      </c>
      <c r="E4431" s="78"/>
      <c r="F4431" s="78"/>
      <c r="G4431" s="78">
        <v>1</v>
      </c>
      <c r="H4431" s="78">
        <v>0</v>
      </c>
      <c r="I4431" s="78">
        <v>27</v>
      </c>
      <c r="J4431" s="78">
        <v>22</v>
      </c>
      <c r="K4431" s="78">
        <v>176</v>
      </c>
      <c r="L4431" s="78">
        <v>142</v>
      </c>
    </row>
    <row r="4432" spans="1:12">
      <c r="A4432" t="s">
        <v>32</v>
      </c>
      <c r="B4432" s="6" t="s">
        <v>64</v>
      </c>
      <c r="C4432" s="6">
        <v>4106704</v>
      </c>
      <c r="D4432" t="s">
        <v>30</v>
      </c>
      <c r="E4432" s="78">
        <v>5</v>
      </c>
      <c r="F4432" s="78">
        <v>4</v>
      </c>
      <c r="G4432" s="78">
        <v>2</v>
      </c>
      <c r="H4432" s="78">
        <v>2</v>
      </c>
      <c r="I4432" s="78">
        <v>31</v>
      </c>
      <c r="J4432" s="78">
        <v>28</v>
      </c>
      <c r="K4432" s="78">
        <v>63</v>
      </c>
      <c r="L4432" s="78">
        <v>44</v>
      </c>
    </row>
    <row r="4433" spans="1:12">
      <c r="A4433" t="s">
        <v>32</v>
      </c>
      <c r="B4433" s="6" t="s">
        <v>64</v>
      </c>
      <c r="C4433" s="6">
        <v>4106803</v>
      </c>
      <c r="D4433" t="s">
        <v>2693</v>
      </c>
      <c r="E4433" s="78">
        <v>2</v>
      </c>
      <c r="F4433" s="78">
        <v>1</v>
      </c>
      <c r="G4433" s="78">
        <v>7</v>
      </c>
      <c r="H4433" s="78">
        <v>7</v>
      </c>
      <c r="I4433" s="78">
        <v>330</v>
      </c>
      <c r="J4433" s="78">
        <v>277</v>
      </c>
      <c r="K4433" s="78">
        <v>463</v>
      </c>
      <c r="L4433" s="78">
        <v>386</v>
      </c>
    </row>
    <row r="4434" spans="1:12">
      <c r="A4434" t="s">
        <v>32</v>
      </c>
      <c r="B4434" s="6" t="s">
        <v>64</v>
      </c>
      <c r="C4434" s="6">
        <v>4106852</v>
      </c>
      <c r="D4434" t="s">
        <v>4189</v>
      </c>
      <c r="E4434" s="78"/>
      <c r="F4434" s="78"/>
      <c r="G4434" s="78"/>
      <c r="H4434" s="78"/>
      <c r="I4434" s="78">
        <v>21</v>
      </c>
      <c r="J4434" s="78">
        <v>15</v>
      </c>
      <c r="K4434" s="78">
        <v>115</v>
      </c>
      <c r="L4434" s="78">
        <v>80</v>
      </c>
    </row>
    <row r="4435" spans="1:12">
      <c r="A4435" t="s">
        <v>32</v>
      </c>
      <c r="B4435" s="6" t="s">
        <v>64</v>
      </c>
      <c r="C4435" s="6">
        <v>4106902</v>
      </c>
      <c r="D4435" t="s">
        <v>2695</v>
      </c>
      <c r="E4435" s="78"/>
      <c r="F4435" s="78"/>
      <c r="G4435" s="78"/>
      <c r="H4435" s="78"/>
      <c r="I4435" s="78">
        <v>1</v>
      </c>
      <c r="J4435" s="78">
        <v>0</v>
      </c>
      <c r="K4435" s="78">
        <v>10</v>
      </c>
      <c r="L4435" s="78">
        <v>8</v>
      </c>
    </row>
    <row r="4436" spans="1:12">
      <c r="A4436" t="s">
        <v>32</v>
      </c>
      <c r="B4436" s="6" t="s">
        <v>64</v>
      </c>
      <c r="C4436" s="6">
        <v>4107009</v>
      </c>
      <c r="D4436" t="s">
        <v>4190</v>
      </c>
      <c r="E4436" s="78">
        <v>3</v>
      </c>
      <c r="F4436" s="78">
        <v>2</v>
      </c>
      <c r="G4436" s="78">
        <v>3</v>
      </c>
      <c r="H4436" s="78">
        <v>0</v>
      </c>
      <c r="I4436" s="78">
        <v>66</v>
      </c>
      <c r="J4436" s="78">
        <v>44</v>
      </c>
      <c r="K4436" s="78">
        <v>141</v>
      </c>
      <c r="L4436" s="78">
        <v>119</v>
      </c>
    </row>
    <row r="4437" spans="1:12">
      <c r="A4437" t="s">
        <v>32</v>
      </c>
      <c r="B4437" s="6" t="s">
        <v>64</v>
      </c>
      <c r="C4437" s="6">
        <v>4107108</v>
      </c>
      <c r="D4437" t="s">
        <v>2698</v>
      </c>
      <c r="E4437" s="78"/>
      <c r="F4437" s="78"/>
      <c r="G4437" s="78"/>
      <c r="H4437" s="78"/>
      <c r="I4437" s="78">
        <v>17</v>
      </c>
      <c r="J4437" s="78">
        <v>13</v>
      </c>
      <c r="K4437" s="78">
        <v>35</v>
      </c>
      <c r="L4437" s="78">
        <v>27</v>
      </c>
    </row>
    <row r="4438" spans="1:12">
      <c r="A4438" t="s">
        <v>32</v>
      </c>
      <c r="B4438" s="6" t="s">
        <v>64</v>
      </c>
      <c r="C4438" s="6">
        <v>4107124</v>
      </c>
      <c r="D4438" t="s">
        <v>2700</v>
      </c>
      <c r="E4438" s="78"/>
      <c r="F4438" s="78"/>
      <c r="G4438" s="78"/>
      <c r="H4438" s="78"/>
      <c r="I4438" s="78">
        <v>83</v>
      </c>
      <c r="J4438" s="78">
        <v>78</v>
      </c>
      <c r="K4438" s="78">
        <v>59</v>
      </c>
      <c r="L4438" s="78">
        <v>47</v>
      </c>
    </row>
    <row r="4439" spans="1:12">
      <c r="A4439" t="s">
        <v>32</v>
      </c>
      <c r="B4439" s="6" t="s">
        <v>64</v>
      </c>
      <c r="C4439" s="6">
        <v>4107157</v>
      </c>
      <c r="D4439" t="s">
        <v>2696</v>
      </c>
      <c r="E4439" s="78">
        <v>74</v>
      </c>
      <c r="F4439" s="78">
        <v>70</v>
      </c>
      <c r="G4439" s="78">
        <v>28</v>
      </c>
      <c r="H4439" s="78">
        <v>28</v>
      </c>
      <c r="I4439" s="78">
        <v>52</v>
      </c>
      <c r="J4439" s="78">
        <v>50</v>
      </c>
      <c r="K4439" s="78">
        <v>55</v>
      </c>
      <c r="L4439" s="78">
        <v>57</v>
      </c>
    </row>
    <row r="4440" spans="1:12">
      <c r="A4440" t="s">
        <v>32</v>
      </c>
      <c r="B4440" s="6" t="s">
        <v>64</v>
      </c>
      <c r="C4440" s="6">
        <v>4107207</v>
      </c>
      <c r="D4440" t="s">
        <v>2702</v>
      </c>
      <c r="E4440" s="78">
        <v>1</v>
      </c>
      <c r="F4440" s="78">
        <v>2</v>
      </c>
      <c r="G4440" s="78">
        <v>3</v>
      </c>
      <c r="H4440" s="78">
        <v>2</v>
      </c>
      <c r="I4440" s="78">
        <v>394</v>
      </c>
      <c r="J4440" s="78">
        <v>377</v>
      </c>
      <c r="K4440" s="78">
        <v>988</v>
      </c>
      <c r="L4440" s="78">
        <v>855</v>
      </c>
    </row>
    <row r="4441" spans="1:12">
      <c r="A4441" t="s">
        <v>32</v>
      </c>
      <c r="B4441" s="6" t="s">
        <v>64</v>
      </c>
      <c r="C4441" s="6">
        <v>4107256</v>
      </c>
      <c r="D4441" t="s">
        <v>1701</v>
      </c>
      <c r="E4441" s="78"/>
      <c r="F4441" s="78"/>
      <c r="G4441" s="78"/>
      <c r="H4441" s="78"/>
      <c r="I4441" s="78">
        <v>23</v>
      </c>
      <c r="J4441" s="78">
        <v>22</v>
      </c>
      <c r="K4441" s="78">
        <v>25</v>
      </c>
      <c r="L4441" s="78">
        <v>21</v>
      </c>
    </row>
    <row r="4442" spans="1:12">
      <c r="A4442" t="s">
        <v>32</v>
      </c>
      <c r="B4442" s="6" t="s">
        <v>64</v>
      </c>
      <c r="C4442" s="6">
        <v>4107306</v>
      </c>
      <c r="D4442" t="s">
        <v>4191</v>
      </c>
      <c r="E4442" s="78"/>
      <c r="F4442" s="78"/>
      <c r="G4442" s="78">
        <v>1</v>
      </c>
      <c r="H4442" s="78">
        <v>0</v>
      </c>
      <c r="I4442" s="78">
        <v>15</v>
      </c>
      <c r="J4442" s="78">
        <v>9</v>
      </c>
      <c r="K4442" s="78">
        <v>119</v>
      </c>
      <c r="L4442" s="78">
        <v>112</v>
      </c>
    </row>
    <row r="4443" spans="1:12">
      <c r="A4443" t="s">
        <v>32</v>
      </c>
      <c r="B4443" s="6" t="s">
        <v>64</v>
      </c>
      <c r="C4443" s="6">
        <v>4107405</v>
      </c>
      <c r="D4443" t="s">
        <v>2704</v>
      </c>
      <c r="E4443" s="78">
        <v>2</v>
      </c>
      <c r="F4443" s="78">
        <v>1</v>
      </c>
      <c r="G4443" s="78">
        <v>2</v>
      </c>
      <c r="H4443" s="78">
        <v>3</v>
      </c>
      <c r="I4443" s="78">
        <v>106</v>
      </c>
      <c r="J4443" s="78">
        <v>93</v>
      </c>
      <c r="K4443" s="78">
        <v>334</v>
      </c>
      <c r="L4443" s="78">
        <v>265</v>
      </c>
    </row>
    <row r="4444" spans="1:12">
      <c r="A4444" t="s">
        <v>32</v>
      </c>
      <c r="B4444" s="6" t="s">
        <v>64</v>
      </c>
      <c r="C4444" s="6">
        <v>4107504</v>
      </c>
      <c r="D4444" t="s">
        <v>2705</v>
      </c>
      <c r="E4444" s="78"/>
      <c r="F4444" s="78"/>
      <c r="G4444" s="78">
        <v>2</v>
      </c>
      <c r="H4444" s="78">
        <v>2</v>
      </c>
      <c r="I4444" s="78">
        <v>13</v>
      </c>
      <c r="J4444" s="78">
        <v>15</v>
      </c>
      <c r="K4444" s="78">
        <v>129</v>
      </c>
      <c r="L4444" s="78">
        <v>106</v>
      </c>
    </row>
    <row r="4445" spans="1:12">
      <c r="A4445" t="s">
        <v>32</v>
      </c>
      <c r="B4445" s="6" t="s">
        <v>64</v>
      </c>
      <c r="C4445" s="6">
        <v>4107520</v>
      </c>
      <c r="D4445" t="s">
        <v>4193</v>
      </c>
      <c r="E4445" s="78"/>
      <c r="F4445" s="78"/>
      <c r="G4445" s="78">
        <v>2</v>
      </c>
      <c r="H4445" s="78">
        <v>2</v>
      </c>
      <c r="I4445" s="78">
        <v>23</v>
      </c>
      <c r="J4445" s="78">
        <v>16</v>
      </c>
      <c r="K4445" s="78">
        <v>86</v>
      </c>
      <c r="L4445" s="78">
        <v>81</v>
      </c>
    </row>
    <row r="4446" spans="1:12">
      <c r="A4446" t="s">
        <v>32</v>
      </c>
      <c r="B4446" s="6" t="s">
        <v>64</v>
      </c>
      <c r="C4446" s="6">
        <v>4107538</v>
      </c>
      <c r="D4446" t="s">
        <v>2707</v>
      </c>
      <c r="E4446" s="78"/>
      <c r="F4446" s="78"/>
      <c r="G4446" s="78"/>
      <c r="H4446" s="78"/>
      <c r="I4446" s="78">
        <v>39</v>
      </c>
      <c r="J4446" s="78">
        <v>46</v>
      </c>
      <c r="K4446" s="78">
        <v>150</v>
      </c>
      <c r="L4446" s="78">
        <v>131</v>
      </c>
    </row>
    <row r="4447" spans="1:12">
      <c r="A4447" t="s">
        <v>32</v>
      </c>
      <c r="B4447" s="6" t="s">
        <v>64</v>
      </c>
      <c r="C4447" s="6">
        <v>4107546</v>
      </c>
      <c r="D4447" t="s">
        <v>4194</v>
      </c>
      <c r="E4447" s="78">
        <v>8</v>
      </c>
      <c r="F4447" s="78">
        <v>4</v>
      </c>
      <c r="G4447" s="78">
        <v>14</v>
      </c>
      <c r="H4447" s="78">
        <v>12</v>
      </c>
      <c r="I4447" s="78">
        <v>56</v>
      </c>
      <c r="J4447" s="78">
        <v>47</v>
      </c>
      <c r="K4447" s="78">
        <v>232</v>
      </c>
      <c r="L4447" s="78">
        <v>183</v>
      </c>
    </row>
    <row r="4448" spans="1:12">
      <c r="A4448" t="s">
        <v>32</v>
      </c>
      <c r="B4448" s="6" t="s">
        <v>64</v>
      </c>
      <c r="C4448" s="6">
        <v>4107553</v>
      </c>
      <c r="D4448" t="s">
        <v>4195</v>
      </c>
      <c r="E4448" s="78">
        <v>10</v>
      </c>
      <c r="F4448" s="78">
        <v>11</v>
      </c>
      <c r="G4448" s="78">
        <v>3</v>
      </c>
      <c r="H4448" s="78">
        <v>4</v>
      </c>
      <c r="I4448" s="78">
        <v>17</v>
      </c>
      <c r="J4448" s="78">
        <v>13</v>
      </c>
      <c r="K4448" s="78">
        <v>71</v>
      </c>
      <c r="L4448" s="78">
        <v>56</v>
      </c>
    </row>
    <row r="4449" spans="1:12">
      <c r="A4449" t="s">
        <v>32</v>
      </c>
      <c r="B4449" s="6" t="s">
        <v>64</v>
      </c>
      <c r="C4449" s="6">
        <v>4107603</v>
      </c>
      <c r="D4449" t="s">
        <v>2709</v>
      </c>
      <c r="E4449" s="78">
        <v>18</v>
      </c>
      <c r="F4449" s="78">
        <v>15</v>
      </c>
      <c r="G4449" s="78">
        <v>12</v>
      </c>
      <c r="H4449" s="78">
        <v>10</v>
      </c>
      <c r="I4449" s="78">
        <v>13</v>
      </c>
      <c r="J4449" s="78">
        <v>9</v>
      </c>
      <c r="K4449" s="78">
        <v>116</v>
      </c>
      <c r="L4449" s="78">
        <v>101</v>
      </c>
    </row>
    <row r="4450" spans="1:12">
      <c r="A4450" t="s">
        <v>32</v>
      </c>
      <c r="B4450" s="6" t="s">
        <v>64</v>
      </c>
      <c r="C4450" s="6">
        <v>4107652</v>
      </c>
      <c r="D4450" t="s">
        <v>2710</v>
      </c>
      <c r="E4450" s="78"/>
      <c r="F4450" s="78"/>
      <c r="G4450" s="78"/>
      <c r="H4450" s="78"/>
      <c r="I4450" s="78">
        <v>26</v>
      </c>
      <c r="J4450" s="78">
        <v>24</v>
      </c>
      <c r="K4450" s="78">
        <v>35</v>
      </c>
      <c r="L4450" s="78">
        <v>25</v>
      </c>
    </row>
    <row r="4451" spans="1:12">
      <c r="A4451" t="s">
        <v>32</v>
      </c>
      <c r="B4451" s="6" t="s">
        <v>64</v>
      </c>
      <c r="C4451" s="6">
        <v>4107702</v>
      </c>
      <c r="D4451" t="s">
        <v>4196</v>
      </c>
      <c r="E4451" s="78">
        <v>3</v>
      </c>
      <c r="F4451" s="78">
        <v>1</v>
      </c>
      <c r="G4451" s="78">
        <v>8</v>
      </c>
      <c r="H4451" s="78">
        <v>6</v>
      </c>
      <c r="I4451" s="78">
        <v>32</v>
      </c>
      <c r="J4451" s="78">
        <v>25</v>
      </c>
      <c r="K4451" s="78">
        <v>61</v>
      </c>
      <c r="L4451" s="78">
        <v>56</v>
      </c>
    </row>
    <row r="4452" spans="1:12">
      <c r="A4452" t="s">
        <v>32</v>
      </c>
      <c r="B4452" s="6" t="s">
        <v>64</v>
      </c>
      <c r="C4452" s="6">
        <v>4107736</v>
      </c>
      <c r="D4452" t="s">
        <v>4197</v>
      </c>
      <c r="E4452" s="78">
        <v>2</v>
      </c>
      <c r="F4452" s="78">
        <v>1</v>
      </c>
      <c r="G4452" s="78">
        <v>17</v>
      </c>
      <c r="H4452" s="78">
        <v>18</v>
      </c>
      <c r="I4452" s="78">
        <v>25</v>
      </c>
      <c r="J4452" s="78">
        <v>27</v>
      </c>
      <c r="K4452" s="78">
        <v>176</v>
      </c>
      <c r="L4452" s="78">
        <v>142</v>
      </c>
    </row>
    <row r="4453" spans="1:12">
      <c r="A4453" t="s">
        <v>32</v>
      </c>
      <c r="B4453" s="6" t="s">
        <v>64</v>
      </c>
      <c r="C4453" s="6">
        <v>4107751</v>
      </c>
      <c r="D4453" t="s">
        <v>4198</v>
      </c>
      <c r="E4453" s="78"/>
      <c r="F4453" s="78"/>
      <c r="G4453" s="78"/>
      <c r="H4453" s="78"/>
      <c r="I4453" s="78">
        <v>15</v>
      </c>
      <c r="J4453" s="78">
        <v>15</v>
      </c>
      <c r="K4453" s="78">
        <v>25</v>
      </c>
      <c r="L4453" s="78">
        <v>25</v>
      </c>
    </row>
    <row r="4454" spans="1:12">
      <c r="A4454" t="s">
        <v>32</v>
      </c>
      <c r="B4454" s="6" t="s">
        <v>64</v>
      </c>
      <c r="C4454" s="6">
        <v>4107801</v>
      </c>
      <c r="D4454" t="s">
        <v>2712</v>
      </c>
      <c r="E4454" s="78"/>
      <c r="F4454" s="78"/>
      <c r="G4454" s="78"/>
      <c r="H4454" s="78"/>
      <c r="I4454" s="78">
        <v>14</v>
      </c>
      <c r="J4454" s="78">
        <v>8</v>
      </c>
      <c r="K4454" s="78">
        <v>51</v>
      </c>
      <c r="L4454" s="78">
        <v>41</v>
      </c>
    </row>
    <row r="4455" spans="1:12">
      <c r="A4455" t="s">
        <v>32</v>
      </c>
      <c r="B4455" s="6" t="s">
        <v>64</v>
      </c>
      <c r="C4455" s="6">
        <v>4107850</v>
      </c>
      <c r="D4455" t="s">
        <v>4199</v>
      </c>
      <c r="E4455" s="78"/>
      <c r="F4455" s="78"/>
      <c r="G4455" s="78"/>
      <c r="H4455" s="78"/>
      <c r="I4455" s="78">
        <v>87</v>
      </c>
      <c r="J4455" s="78">
        <v>81</v>
      </c>
      <c r="K4455" s="78">
        <v>245</v>
      </c>
      <c r="L4455" s="78">
        <v>181</v>
      </c>
    </row>
    <row r="4456" spans="1:12">
      <c r="A4456" t="s">
        <v>32</v>
      </c>
      <c r="B4456" s="6" t="s">
        <v>64</v>
      </c>
      <c r="C4456" s="6">
        <v>4107900</v>
      </c>
      <c r="D4456" t="s">
        <v>2266</v>
      </c>
      <c r="E4456" s="78"/>
      <c r="F4456" s="78"/>
      <c r="G4456" s="78"/>
      <c r="H4456" s="78"/>
      <c r="I4456" s="78">
        <v>14</v>
      </c>
      <c r="J4456" s="78">
        <v>12</v>
      </c>
      <c r="K4456" s="78">
        <v>62</v>
      </c>
      <c r="L4456" s="78">
        <v>52</v>
      </c>
    </row>
    <row r="4457" spans="1:12">
      <c r="A4457" t="s">
        <v>32</v>
      </c>
      <c r="B4457" s="6" t="s">
        <v>64</v>
      </c>
      <c r="C4457" s="6">
        <v>4108007</v>
      </c>
      <c r="D4457" t="s">
        <v>4200</v>
      </c>
      <c r="E4457" s="78">
        <v>6</v>
      </c>
      <c r="F4457" s="78">
        <v>6</v>
      </c>
      <c r="G4457" s="78">
        <v>22</v>
      </c>
      <c r="H4457" s="78">
        <v>16</v>
      </c>
      <c r="I4457" s="78">
        <v>31</v>
      </c>
      <c r="J4457" s="78">
        <v>29</v>
      </c>
      <c r="K4457" s="78">
        <v>9</v>
      </c>
      <c r="L4457" s="78">
        <v>13</v>
      </c>
    </row>
    <row r="4458" spans="1:12">
      <c r="A4458" t="s">
        <v>32</v>
      </c>
      <c r="B4458" s="6" t="s">
        <v>64</v>
      </c>
      <c r="C4458" s="6">
        <v>4108106</v>
      </c>
      <c r="D4458" t="s">
        <v>4201</v>
      </c>
      <c r="E4458" s="78"/>
      <c r="F4458" s="78"/>
      <c r="G4458" s="78"/>
      <c r="H4458" s="78"/>
      <c r="I4458" s="78">
        <v>1</v>
      </c>
      <c r="J4458" s="78">
        <v>1</v>
      </c>
      <c r="K4458" s="78">
        <v>11</v>
      </c>
      <c r="L4458" s="78">
        <v>5</v>
      </c>
    </row>
    <row r="4459" spans="1:12">
      <c r="A4459" t="s">
        <v>32</v>
      </c>
      <c r="B4459" s="6" t="s">
        <v>64</v>
      </c>
      <c r="C4459" s="6">
        <v>4108205</v>
      </c>
      <c r="D4459" t="s">
        <v>4202</v>
      </c>
      <c r="E4459" s="78">
        <v>1</v>
      </c>
      <c r="F4459" s="78">
        <v>1</v>
      </c>
      <c r="G4459" s="78"/>
      <c r="H4459" s="78"/>
      <c r="I4459" s="78">
        <v>14</v>
      </c>
      <c r="J4459" s="78">
        <v>13</v>
      </c>
      <c r="K4459" s="78">
        <v>364</v>
      </c>
      <c r="L4459" s="78">
        <v>325</v>
      </c>
    </row>
    <row r="4460" spans="1:12">
      <c r="A4460" t="s">
        <v>32</v>
      </c>
      <c r="B4460" s="6" t="s">
        <v>64</v>
      </c>
      <c r="C4460" s="6">
        <v>4108304</v>
      </c>
      <c r="D4460" t="s">
        <v>2714</v>
      </c>
      <c r="E4460" s="78">
        <v>1</v>
      </c>
      <c r="F4460" s="78">
        <v>1</v>
      </c>
      <c r="G4460" s="78"/>
      <c r="H4460" s="78"/>
      <c r="I4460" s="78">
        <v>38</v>
      </c>
      <c r="J4460" s="78">
        <v>34</v>
      </c>
      <c r="K4460" s="78">
        <v>40</v>
      </c>
      <c r="L4460" s="78">
        <v>44</v>
      </c>
    </row>
    <row r="4461" spans="1:12">
      <c r="A4461" t="s">
        <v>32</v>
      </c>
      <c r="B4461" s="6" t="s">
        <v>64</v>
      </c>
      <c r="C4461" s="6">
        <v>4108320</v>
      </c>
      <c r="D4461" t="s">
        <v>4203</v>
      </c>
      <c r="E4461" s="78"/>
      <c r="F4461" s="78"/>
      <c r="G4461" s="78">
        <v>2</v>
      </c>
      <c r="H4461" s="78">
        <v>1</v>
      </c>
      <c r="I4461" s="78">
        <v>34</v>
      </c>
      <c r="J4461" s="78">
        <v>29</v>
      </c>
      <c r="K4461" s="78">
        <v>118</v>
      </c>
      <c r="L4461" s="78">
        <v>98</v>
      </c>
    </row>
    <row r="4462" spans="1:12">
      <c r="A4462" t="s">
        <v>32</v>
      </c>
      <c r="B4462" s="6" t="s">
        <v>64</v>
      </c>
      <c r="C4462" s="6">
        <v>4108403</v>
      </c>
      <c r="D4462" t="s">
        <v>2718</v>
      </c>
      <c r="E4462" s="78">
        <v>52</v>
      </c>
      <c r="F4462" s="78">
        <v>48</v>
      </c>
      <c r="G4462" s="78">
        <v>48</v>
      </c>
      <c r="H4462" s="78">
        <v>40</v>
      </c>
      <c r="I4462" s="78">
        <v>190</v>
      </c>
      <c r="J4462" s="78">
        <v>155</v>
      </c>
      <c r="K4462" s="78">
        <v>818</v>
      </c>
      <c r="L4462" s="78">
        <v>682</v>
      </c>
    </row>
    <row r="4463" spans="1:12">
      <c r="A4463" t="s">
        <v>32</v>
      </c>
      <c r="B4463" s="6" t="s">
        <v>64</v>
      </c>
      <c r="C4463" s="6">
        <v>4108452</v>
      </c>
      <c r="D4463" t="s">
        <v>2716</v>
      </c>
      <c r="E4463" s="78"/>
      <c r="F4463" s="78"/>
      <c r="G4463" s="78"/>
      <c r="H4463" s="78"/>
      <c r="I4463" s="78">
        <v>14</v>
      </c>
      <c r="J4463" s="78">
        <v>26</v>
      </c>
      <c r="K4463" s="78">
        <v>38</v>
      </c>
      <c r="L4463" s="78">
        <v>32</v>
      </c>
    </row>
    <row r="4464" spans="1:12">
      <c r="A4464" t="s">
        <v>32</v>
      </c>
      <c r="B4464" s="6" t="s">
        <v>64</v>
      </c>
      <c r="C4464" s="6">
        <v>4108502</v>
      </c>
      <c r="D4464" t="s">
        <v>1774</v>
      </c>
      <c r="E4464" s="78">
        <v>7</v>
      </c>
      <c r="F4464" s="78">
        <v>7</v>
      </c>
      <c r="G4464" s="78"/>
      <c r="H4464" s="78"/>
      <c r="I4464" s="78">
        <v>91</v>
      </c>
      <c r="J4464" s="78">
        <v>87</v>
      </c>
      <c r="K4464" s="78">
        <v>41</v>
      </c>
      <c r="L4464" s="78">
        <v>37</v>
      </c>
    </row>
    <row r="4465" spans="1:12">
      <c r="A4465" t="s">
        <v>32</v>
      </c>
      <c r="B4465" s="6" t="s">
        <v>64</v>
      </c>
      <c r="C4465" s="6">
        <v>4108551</v>
      </c>
      <c r="D4465" t="s">
        <v>2719</v>
      </c>
      <c r="E4465" s="78"/>
      <c r="F4465" s="78"/>
      <c r="G4465" s="78"/>
      <c r="H4465" s="78"/>
      <c r="I4465" s="78">
        <v>112</v>
      </c>
      <c r="J4465" s="78">
        <v>87</v>
      </c>
      <c r="K4465" s="78">
        <v>107</v>
      </c>
      <c r="L4465" s="78">
        <v>90</v>
      </c>
    </row>
    <row r="4466" spans="1:12">
      <c r="A4466" t="s">
        <v>32</v>
      </c>
      <c r="B4466" s="6" t="s">
        <v>64</v>
      </c>
      <c r="C4466" s="6">
        <v>4108601</v>
      </c>
      <c r="D4466" t="s">
        <v>2721</v>
      </c>
      <c r="E4466" s="78"/>
      <c r="F4466" s="78"/>
      <c r="G4466" s="78"/>
      <c r="H4466" s="78"/>
      <c r="I4466" s="78">
        <v>27</v>
      </c>
      <c r="J4466" s="78">
        <v>25</v>
      </c>
      <c r="K4466" s="78">
        <v>86</v>
      </c>
      <c r="L4466" s="78">
        <v>71</v>
      </c>
    </row>
    <row r="4467" spans="1:12">
      <c r="A4467" t="s">
        <v>32</v>
      </c>
      <c r="B4467" s="6" t="s">
        <v>64</v>
      </c>
      <c r="C4467" s="6">
        <v>4108650</v>
      </c>
      <c r="D4467" t="s">
        <v>2723</v>
      </c>
      <c r="E4467" s="78">
        <v>178</v>
      </c>
      <c r="F4467" s="78">
        <v>160</v>
      </c>
      <c r="G4467" s="78">
        <v>60</v>
      </c>
      <c r="H4467" s="78">
        <v>50</v>
      </c>
      <c r="I4467" s="78">
        <v>105</v>
      </c>
      <c r="J4467" s="78">
        <v>71</v>
      </c>
      <c r="K4467" s="78">
        <v>187</v>
      </c>
      <c r="L4467" s="78">
        <v>130</v>
      </c>
    </row>
    <row r="4468" spans="1:12">
      <c r="A4468" t="s">
        <v>32</v>
      </c>
      <c r="B4468" s="6" t="s">
        <v>64</v>
      </c>
      <c r="C4468" s="6">
        <v>4108700</v>
      </c>
      <c r="D4468" t="s">
        <v>2724</v>
      </c>
      <c r="E4468" s="78">
        <v>1</v>
      </c>
      <c r="F4468" s="78">
        <v>0</v>
      </c>
      <c r="G4468" s="78">
        <v>2</v>
      </c>
      <c r="H4468" s="78">
        <v>1</v>
      </c>
      <c r="I4468" s="78">
        <v>177</v>
      </c>
      <c r="J4468" s="78">
        <v>127</v>
      </c>
      <c r="K4468" s="78">
        <v>168</v>
      </c>
      <c r="L4468" s="78">
        <v>137</v>
      </c>
    </row>
    <row r="4469" spans="1:12">
      <c r="A4469" t="s">
        <v>32</v>
      </c>
      <c r="B4469" s="6" t="s">
        <v>64</v>
      </c>
      <c r="C4469" s="6">
        <v>4108809</v>
      </c>
      <c r="D4469" t="s">
        <v>2725</v>
      </c>
      <c r="E4469" s="78">
        <v>14</v>
      </c>
      <c r="F4469" s="78">
        <v>22</v>
      </c>
      <c r="G4469" s="78">
        <v>2</v>
      </c>
      <c r="H4469" s="78">
        <v>0</v>
      </c>
      <c r="I4469" s="78">
        <v>27</v>
      </c>
      <c r="J4469" s="78">
        <v>24</v>
      </c>
      <c r="K4469" s="78">
        <v>272</v>
      </c>
      <c r="L4469" s="78">
        <v>235</v>
      </c>
    </row>
    <row r="4470" spans="1:12">
      <c r="A4470" t="s">
        <v>32</v>
      </c>
      <c r="B4470" s="6" t="s">
        <v>64</v>
      </c>
      <c r="C4470" s="6">
        <v>4108908</v>
      </c>
      <c r="D4470" t="s">
        <v>4204</v>
      </c>
      <c r="E4470" s="78">
        <v>12</v>
      </c>
      <c r="F4470" s="78">
        <v>13</v>
      </c>
      <c r="G4470" s="78">
        <v>6</v>
      </c>
      <c r="H4470" s="78">
        <v>2</v>
      </c>
      <c r="I4470" s="78">
        <v>9</v>
      </c>
      <c r="J4470" s="78">
        <v>5</v>
      </c>
      <c r="K4470" s="78">
        <v>43</v>
      </c>
      <c r="L4470" s="78">
        <v>35</v>
      </c>
    </row>
    <row r="4471" spans="1:12">
      <c r="A4471" t="s">
        <v>32</v>
      </c>
      <c r="B4471" s="6" t="s">
        <v>64</v>
      </c>
      <c r="C4471" s="6">
        <v>4108957</v>
      </c>
      <c r="D4471" t="s">
        <v>2727</v>
      </c>
      <c r="E4471" s="78">
        <v>7</v>
      </c>
      <c r="F4471" s="78">
        <v>6</v>
      </c>
      <c r="G4471" s="78">
        <v>2</v>
      </c>
      <c r="H4471" s="78">
        <v>1</v>
      </c>
      <c r="I4471" s="78">
        <v>86</v>
      </c>
      <c r="J4471" s="78">
        <v>72</v>
      </c>
      <c r="K4471" s="78">
        <v>331</v>
      </c>
      <c r="L4471" s="78">
        <v>282</v>
      </c>
    </row>
    <row r="4472" spans="1:12">
      <c r="A4472" t="s">
        <v>32</v>
      </c>
      <c r="B4472" s="6" t="s">
        <v>64</v>
      </c>
      <c r="C4472" s="6">
        <v>4109005</v>
      </c>
      <c r="D4472" t="s">
        <v>4205</v>
      </c>
      <c r="E4472" s="78"/>
      <c r="F4472" s="78"/>
      <c r="G4472" s="78"/>
      <c r="H4472" s="78"/>
      <c r="I4472" s="78">
        <v>17</v>
      </c>
      <c r="J4472" s="78">
        <v>16</v>
      </c>
      <c r="K4472" s="78">
        <v>63</v>
      </c>
      <c r="L4472" s="78">
        <v>60</v>
      </c>
    </row>
    <row r="4473" spans="1:12">
      <c r="A4473" t="s">
        <v>32</v>
      </c>
      <c r="B4473" s="6" t="s">
        <v>64</v>
      </c>
      <c r="C4473" s="6">
        <v>4109104</v>
      </c>
      <c r="D4473" t="s">
        <v>4206</v>
      </c>
      <c r="E4473" s="78"/>
      <c r="F4473" s="78"/>
      <c r="G4473" s="78"/>
      <c r="H4473" s="78"/>
      <c r="I4473" s="78">
        <v>12</v>
      </c>
      <c r="J4473" s="78">
        <v>8</v>
      </c>
      <c r="K4473" s="78">
        <v>26</v>
      </c>
      <c r="L4473" s="78">
        <v>19</v>
      </c>
    </row>
    <row r="4474" spans="1:12">
      <c r="A4474" t="s">
        <v>32</v>
      </c>
      <c r="B4474" s="6" t="s">
        <v>64</v>
      </c>
      <c r="C4474" s="6">
        <v>4109203</v>
      </c>
      <c r="D4474" t="s">
        <v>4207</v>
      </c>
      <c r="E4474" s="78"/>
      <c r="F4474" s="78"/>
      <c r="G4474" s="78"/>
      <c r="H4474" s="78"/>
      <c r="I4474" s="78">
        <v>10</v>
      </c>
      <c r="J4474" s="78">
        <v>7</v>
      </c>
      <c r="K4474" s="78">
        <v>36</v>
      </c>
      <c r="L4474" s="78">
        <v>25</v>
      </c>
    </row>
    <row r="4475" spans="1:12">
      <c r="A4475" t="s">
        <v>32</v>
      </c>
      <c r="B4475" s="6" t="s">
        <v>64</v>
      </c>
      <c r="C4475" s="6">
        <v>4109302</v>
      </c>
      <c r="D4475" t="s">
        <v>2728</v>
      </c>
      <c r="E4475" s="78">
        <v>1</v>
      </c>
      <c r="F4475" s="78">
        <v>1</v>
      </c>
      <c r="G4475" s="78"/>
      <c r="H4475" s="78"/>
      <c r="I4475" s="78">
        <v>153</v>
      </c>
      <c r="J4475" s="78">
        <v>144</v>
      </c>
      <c r="K4475" s="78">
        <v>322</v>
      </c>
      <c r="L4475" s="78">
        <v>270</v>
      </c>
    </row>
    <row r="4476" spans="1:12">
      <c r="A4476" t="s">
        <v>32</v>
      </c>
      <c r="B4476" s="6" t="s">
        <v>64</v>
      </c>
      <c r="C4476" s="6">
        <v>4109401</v>
      </c>
      <c r="D4476" t="s">
        <v>2729</v>
      </c>
      <c r="E4476" s="78">
        <v>142</v>
      </c>
      <c r="F4476" s="78">
        <v>124</v>
      </c>
      <c r="G4476" s="78">
        <v>69</v>
      </c>
      <c r="H4476" s="78">
        <v>73</v>
      </c>
      <c r="I4476" s="78">
        <v>200</v>
      </c>
      <c r="J4476" s="78">
        <v>178</v>
      </c>
      <c r="K4476" s="78">
        <v>301</v>
      </c>
      <c r="L4476" s="78">
        <v>247</v>
      </c>
    </row>
    <row r="4477" spans="1:12">
      <c r="A4477" t="s">
        <v>32</v>
      </c>
      <c r="B4477" s="6" t="s">
        <v>64</v>
      </c>
      <c r="C4477" s="6">
        <v>4109500</v>
      </c>
      <c r="D4477" t="s">
        <v>2731</v>
      </c>
      <c r="E4477" s="78">
        <v>20</v>
      </c>
      <c r="F4477" s="78">
        <v>21</v>
      </c>
      <c r="G4477" s="78">
        <v>1</v>
      </c>
      <c r="H4477" s="78">
        <v>1</v>
      </c>
      <c r="I4477" s="78">
        <v>87</v>
      </c>
      <c r="J4477" s="78">
        <v>79</v>
      </c>
      <c r="K4477" s="78">
        <v>28</v>
      </c>
      <c r="L4477" s="78">
        <v>28</v>
      </c>
    </row>
    <row r="4478" spans="1:12">
      <c r="A4478" t="s">
        <v>32</v>
      </c>
      <c r="B4478" s="6" t="s">
        <v>64</v>
      </c>
      <c r="C4478" s="6">
        <v>4109609</v>
      </c>
      <c r="D4478" t="s">
        <v>2732</v>
      </c>
      <c r="E4478" s="78">
        <v>1</v>
      </c>
      <c r="F4478" s="78">
        <v>0</v>
      </c>
      <c r="G4478" s="78">
        <v>2</v>
      </c>
      <c r="H4478" s="78">
        <v>2</v>
      </c>
      <c r="I4478" s="78">
        <v>76</v>
      </c>
      <c r="J4478" s="78">
        <v>57</v>
      </c>
      <c r="K4478" s="78">
        <v>116</v>
      </c>
      <c r="L4478" s="78">
        <v>94</v>
      </c>
    </row>
    <row r="4479" spans="1:12">
      <c r="A4479" t="s">
        <v>32</v>
      </c>
      <c r="B4479" s="6" t="s">
        <v>64</v>
      </c>
      <c r="C4479" s="6">
        <v>4109658</v>
      </c>
      <c r="D4479" t="s">
        <v>2734</v>
      </c>
      <c r="E4479" s="78">
        <v>97</v>
      </c>
      <c r="F4479" s="78">
        <v>84</v>
      </c>
      <c r="G4479" s="78">
        <v>59</v>
      </c>
      <c r="H4479" s="78">
        <v>49</v>
      </c>
      <c r="I4479" s="78">
        <v>88</v>
      </c>
      <c r="J4479" s="78">
        <v>74</v>
      </c>
      <c r="K4479" s="78">
        <v>249</v>
      </c>
      <c r="L4479" s="78">
        <v>227</v>
      </c>
    </row>
    <row r="4480" spans="1:12">
      <c r="A4480" t="s">
        <v>32</v>
      </c>
      <c r="B4480" s="6" t="s">
        <v>64</v>
      </c>
      <c r="C4480" s="6">
        <v>4109708</v>
      </c>
      <c r="D4480" t="s">
        <v>2736</v>
      </c>
      <c r="E4480" s="78">
        <v>57</v>
      </c>
      <c r="F4480" s="78">
        <v>50</v>
      </c>
      <c r="G4480" s="78">
        <v>52</v>
      </c>
      <c r="H4480" s="78">
        <v>45</v>
      </c>
      <c r="I4480" s="78">
        <v>104</v>
      </c>
      <c r="J4480" s="78">
        <v>90</v>
      </c>
      <c r="K4480" s="78">
        <v>316</v>
      </c>
      <c r="L4480" s="78">
        <v>269</v>
      </c>
    </row>
    <row r="4481" spans="1:12">
      <c r="A4481" t="s">
        <v>32</v>
      </c>
      <c r="B4481" s="6" t="s">
        <v>64</v>
      </c>
      <c r="C4481" s="6">
        <v>4109757</v>
      </c>
      <c r="D4481" t="s">
        <v>2737</v>
      </c>
      <c r="E4481" s="78"/>
      <c r="F4481" s="78"/>
      <c r="G4481" s="78"/>
      <c r="H4481" s="78"/>
      <c r="I4481" s="78">
        <v>32</v>
      </c>
      <c r="J4481" s="78">
        <v>34</v>
      </c>
      <c r="K4481" s="78">
        <v>76</v>
      </c>
      <c r="L4481" s="78">
        <v>62</v>
      </c>
    </row>
    <row r="4482" spans="1:12">
      <c r="A4482" t="s">
        <v>32</v>
      </c>
      <c r="B4482" s="6" t="s">
        <v>64</v>
      </c>
      <c r="C4482" s="6">
        <v>4109807</v>
      </c>
      <c r="D4482" t="s">
        <v>4208</v>
      </c>
      <c r="E4482" s="78"/>
      <c r="F4482" s="78"/>
      <c r="G4482" s="78">
        <v>2</v>
      </c>
      <c r="H4482" s="78">
        <v>1</v>
      </c>
      <c r="I4482" s="78">
        <v>16</v>
      </c>
      <c r="J4482" s="78">
        <v>11</v>
      </c>
      <c r="K4482" s="78">
        <v>75</v>
      </c>
      <c r="L4482" s="78">
        <v>61</v>
      </c>
    </row>
    <row r="4483" spans="1:12">
      <c r="A4483" t="s">
        <v>32</v>
      </c>
      <c r="B4483" s="6" t="s">
        <v>64</v>
      </c>
      <c r="C4483" s="6">
        <v>4109906</v>
      </c>
      <c r="D4483" t="s">
        <v>4209</v>
      </c>
      <c r="E4483" s="78">
        <v>9</v>
      </c>
      <c r="F4483" s="78">
        <v>10</v>
      </c>
      <c r="G4483" s="78">
        <v>6</v>
      </c>
      <c r="H4483" s="78">
        <v>4</v>
      </c>
      <c r="I4483" s="78">
        <v>42</v>
      </c>
      <c r="J4483" s="78">
        <v>38</v>
      </c>
      <c r="K4483" s="78">
        <v>103</v>
      </c>
      <c r="L4483" s="78">
        <v>90</v>
      </c>
    </row>
    <row r="4484" spans="1:12">
      <c r="A4484" t="s">
        <v>32</v>
      </c>
      <c r="B4484" s="6" t="s">
        <v>64</v>
      </c>
      <c r="C4484" s="6">
        <v>4110003</v>
      </c>
      <c r="D4484" t="s">
        <v>2739</v>
      </c>
      <c r="E4484" s="78"/>
      <c r="F4484" s="78"/>
      <c r="G4484" s="78"/>
      <c r="H4484" s="78"/>
      <c r="I4484" s="78">
        <v>4</v>
      </c>
      <c r="J4484" s="78">
        <v>4</v>
      </c>
      <c r="K4484" s="78">
        <v>34</v>
      </c>
      <c r="L4484" s="78">
        <v>32</v>
      </c>
    </row>
    <row r="4485" spans="1:12">
      <c r="A4485" t="s">
        <v>32</v>
      </c>
      <c r="B4485" s="6" t="s">
        <v>64</v>
      </c>
      <c r="C4485" s="6">
        <v>4110052</v>
      </c>
      <c r="D4485" t="s">
        <v>699</v>
      </c>
      <c r="E4485" s="78"/>
      <c r="F4485" s="78"/>
      <c r="G4485" s="78"/>
      <c r="H4485" s="78"/>
      <c r="I4485" s="78">
        <v>10</v>
      </c>
      <c r="J4485" s="78">
        <v>10</v>
      </c>
      <c r="K4485" s="78">
        <v>48</v>
      </c>
      <c r="L4485" s="78">
        <v>36</v>
      </c>
    </row>
    <row r="4486" spans="1:12">
      <c r="A4486" t="s">
        <v>32</v>
      </c>
      <c r="B4486" s="6" t="s">
        <v>64</v>
      </c>
      <c r="C4486" s="6">
        <v>4110078</v>
      </c>
      <c r="D4486" t="s">
        <v>2741</v>
      </c>
      <c r="E4486" s="78">
        <v>15</v>
      </c>
      <c r="F4486" s="78">
        <v>11</v>
      </c>
      <c r="G4486" s="78">
        <v>12</v>
      </c>
      <c r="H4486" s="78">
        <v>11</v>
      </c>
      <c r="I4486" s="78">
        <v>22</v>
      </c>
      <c r="J4486" s="78">
        <v>29</v>
      </c>
      <c r="K4486" s="78">
        <v>28</v>
      </c>
      <c r="L4486" s="78">
        <v>23</v>
      </c>
    </row>
    <row r="4487" spans="1:12">
      <c r="A4487" t="s">
        <v>32</v>
      </c>
      <c r="B4487" s="6" t="s">
        <v>64</v>
      </c>
      <c r="C4487" s="6">
        <v>4110102</v>
      </c>
      <c r="D4487" t="s">
        <v>2743</v>
      </c>
      <c r="E4487" s="78"/>
      <c r="F4487" s="78"/>
      <c r="G4487" s="78">
        <v>2</v>
      </c>
      <c r="H4487" s="78">
        <v>2</v>
      </c>
      <c r="I4487" s="78">
        <v>124</v>
      </c>
      <c r="J4487" s="78">
        <v>104</v>
      </c>
      <c r="K4487" s="78">
        <v>728</v>
      </c>
      <c r="L4487" s="78">
        <v>613</v>
      </c>
    </row>
    <row r="4488" spans="1:12">
      <c r="A4488" t="s">
        <v>32</v>
      </c>
      <c r="B4488" s="6" t="s">
        <v>64</v>
      </c>
      <c r="C4488" s="6">
        <v>4110201</v>
      </c>
      <c r="D4488" t="s">
        <v>2744</v>
      </c>
      <c r="E4488" s="78">
        <v>123</v>
      </c>
      <c r="F4488" s="78">
        <v>125</v>
      </c>
      <c r="G4488" s="78">
        <v>9</v>
      </c>
      <c r="H4488" s="78">
        <v>12</v>
      </c>
      <c r="I4488" s="78">
        <v>101</v>
      </c>
      <c r="J4488" s="78">
        <v>85</v>
      </c>
      <c r="K4488" s="78">
        <v>34</v>
      </c>
      <c r="L4488" s="78">
        <v>35</v>
      </c>
    </row>
    <row r="4489" spans="1:12">
      <c r="A4489" t="s">
        <v>32</v>
      </c>
      <c r="B4489" s="6" t="s">
        <v>64</v>
      </c>
      <c r="C4489" s="6">
        <v>4110300</v>
      </c>
      <c r="D4489" t="s">
        <v>2283</v>
      </c>
      <c r="E4489" s="78"/>
      <c r="F4489" s="78"/>
      <c r="G4489" s="78"/>
      <c r="H4489" s="78"/>
      <c r="I4489" s="78">
        <v>3</v>
      </c>
      <c r="J4489" s="78">
        <v>3</v>
      </c>
      <c r="K4489" s="78">
        <v>6</v>
      </c>
      <c r="L4489" s="78">
        <v>6</v>
      </c>
    </row>
    <row r="4490" spans="1:12">
      <c r="A4490" t="s">
        <v>32</v>
      </c>
      <c r="B4490" s="6" t="s">
        <v>64</v>
      </c>
      <c r="C4490" s="6">
        <v>4110409</v>
      </c>
      <c r="D4490" t="s">
        <v>2335</v>
      </c>
      <c r="E4490" s="78"/>
      <c r="F4490" s="78"/>
      <c r="G4490" s="78"/>
      <c r="H4490" s="78"/>
      <c r="I4490" s="78">
        <v>39</v>
      </c>
      <c r="J4490" s="78">
        <v>24</v>
      </c>
      <c r="K4490" s="78">
        <v>52</v>
      </c>
      <c r="L4490" s="78">
        <v>44</v>
      </c>
    </row>
    <row r="4491" spans="1:12">
      <c r="A4491" t="s">
        <v>32</v>
      </c>
      <c r="B4491" s="6" t="s">
        <v>64</v>
      </c>
      <c r="C4491" s="6">
        <v>4110508</v>
      </c>
      <c r="D4491" t="s">
        <v>2745</v>
      </c>
      <c r="E4491" s="78">
        <v>3</v>
      </c>
      <c r="F4491" s="78">
        <v>4</v>
      </c>
      <c r="G4491" s="78">
        <v>11</v>
      </c>
      <c r="H4491" s="78">
        <v>13</v>
      </c>
      <c r="I4491" s="78">
        <v>96</v>
      </c>
      <c r="J4491" s="78">
        <v>75</v>
      </c>
      <c r="K4491" s="78">
        <v>935</v>
      </c>
      <c r="L4491" s="78">
        <v>835</v>
      </c>
    </row>
    <row r="4492" spans="1:12">
      <c r="A4492" t="s">
        <v>32</v>
      </c>
      <c r="B4492" s="6" t="s">
        <v>64</v>
      </c>
      <c r="C4492" s="6">
        <v>4110607</v>
      </c>
      <c r="D4492" t="s">
        <v>4210</v>
      </c>
      <c r="E4492" s="78"/>
      <c r="F4492" s="78"/>
      <c r="G4492" s="78"/>
      <c r="H4492" s="78"/>
      <c r="I4492" s="78">
        <v>45</v>
      </c>
      <c r="J4492" s="78">
        <v>30</v>
      </c>
      <c r="K4492" s="78">
        <v>153</v>
      </c>
      <c r="L4492" s="78">
        <v>134</v>
      </c>
    </row>
    <row r="4493" spans="1:12">
      <c r="A4493" t="s">
        <v>32</v>
      </c>
      <c r="B4493" s="6" t="s">
        <v>64</v>
      </c>
      <c r="C4493" s="6">
        <v>4110656</v>
      </c>
      <c r="D4493" t="s">
        <v>4211</v>
      </c>
      <c r="E4493" s="78">
        <v>1</v>
      </c>
      <c r="F4493" s="78">
        <v>1</v>
      </c>
      <c r="G4493" s="78"/>
      <c r="H4493" s="78"/>
      <c r="I4493" s="78">
        <v>12</v>
      </c>
      <c r="J4493" s="78">
        <v>8</v>
      </c>
      <c r="K4493" s="78">
        <v>58</v>
      </c>
      <c r="L4493" s="78">
        <v>58</v>
      </c>
    </row>
    <row r="4494" spans="1:12">
      <c r="A4494" t="s">
        <v>32</v>
      </c>
      <c r="B4494" s="6" t="s">
        <v>64</v>
      </c>
      <c r="C4494" s="6">
        <v>4110706</v>
      </c>
      <c r="D4494" t="s">
        <v>2747</v>
      </c>
      <c r="E4494" s="78"/>
      <c r="F4494" s="78"/>
      <c r="G4494" s="78"/>
      <c r="H4494" s="78"/>
      <c r="I4494" s="78">
        <v>129</v>
      </c>
      <c r="J4494" s="78">
        <v>108</v>
      </c>
      <c r="K4494" s="78">
        <v>1182</v>
      </c>
      <c r="L4494" s="78">
        <v>1008</v>
      </c>
    </row>
    <row r="4495" spans="1:12">
      <c r="A4495" t="s">
        <v>32</v>
      </c>
      <c r="B4495" s="6" t="s">
        <v>64</v>
      </c>
      <c r="C4495" s="6">
        <v>4110805</v>
      </c>
      <c r="D4495" t="s">
        <v>4212</v>
      </c>
      <c r="E4495" s="78">
        <v>75</v>
      </c>
      <c r="F4495" s="78">
        <v>65</v>
      </c>
      <c r="G4495" s="78">
        <v>50</v>
      </c>
      <c r="H4495" s="78">
        <v>43</v>
      </c>
      <c r="I4495" s="78">
        <v>44</v>
      </c>
      <c r="J4495" s="78">
        <v>28</v>
      </c>
      <c r="K4495" s="78">
        <v>158</v>
      </c>
      <c r="L4495" s="78">
        <v>131</v>
      </c>
    </row>
    <row r="4496" spans="1:12">
      <c r="A4496" t="s">
        <v>32</v>
      </c>
      <c r="B4496" s="6" t="s">
        <v>64</v>
      </c>
      <c r="C4496" s="6">
        <v>4110904</v>
      </c>
      <c r="D4496" t="s">
        <v>2749</v>
      </c>
      <c r="E4496" s="78">
        <v>59</v>
      </c>
      <c r="F4496" s="78">
        <v>54</v>
      </c>
      <c r="G4496" s="78">
        <v>29</v>
      </c>
      <c r="H4496" s="78">
        <v>28</v>
      </c>
      <c r="I4496" s="78">
        <v>8</v>
      </c>
      <c r="J4496" s="78">
        <v>9</v>
      </c>
      <c r="K4496" s="78">
        <v>13</v>
      </c>
      <c r="L4496" s="78">
        <v>11</v>
      </c>
    </row>
    <row r="4497" spans="1:12">
      <c r="A4497" t="s">
        <v>32</v>
      </c>
      <c r="B4497" s="6" t="s">
        <v>64</v>
      </c>
      <c r="C4497" s="6">
        <v>4110953</v>
      </c>
      <c r="D4497" t="s">
        <v>2751</v>
      </c>
      <c r="E4497" s="78"/>
      <c r="F4497" s="78"/>
      <c r="G4497" s="78"/>
      <c r="H4497" s="78"/>
      <c r="I4497" s="78">
        <v>12</v>
      </c>
      <c r="J4497" s="78">
        <v>12</v>
      </c>
      <c r="K4497" s="78">
        <v>83</v>
      </c>
      <c r="L4497" s="78">
        <v>58</v>
      </c>
    </row>
    <row r="4498" spans="1:12">
      <c r="A4498" t="s">
        <v>32</v>
      </c>
      <c r="B4498" s="6" t="s">
        <v>64</v>
      </c>
      <c r="C4498" s="6">
        <v>4111001</v>
      </c>
      <c r="D4498" t="s">
        <v>4213</v>
      </c>
      <c r="E4498" s="78">
        <v>1</v>
      </c>
      <c r="F4498" s="78">
        <v>1</v>
      </c>
      <c r="G4498" s="78"/>
      <c r="H4498" s="78"/>
      <c r="I4498" s="78">
        <v>19</v>
      </c>
      <c r="J4498" s="78">
        <v>12</v>
      </c>
      <c r="K4498" s="78">
        <v>60</v>
      </c>
      <c r="L4498" s="78">
        <v>45</v>
      </c>
    </row>
    <row r="4499" spans="1:12">
      <c r="A4499" t="s">
        <v>32</v>
      </c>
      <c r="B4499" s="6" t="s">
        <v>64</v>
      </c>
      <c r="C4499" s="6">
        <v>4111100</v>
      </c>
      <c r="D4499" t="s">
        <v>424</v>
      </c>
      <c r="E4499" s="78"/>
      <c r="F4499" s="78"/>
      <c r="G4499" s="78"/>
      <c r="H4499" s="78"/>
      <c r="I4499" s="78">
        <v>12</v>
      </c>
      <c r="J4499" s="78">
        <v>11</v>
      </c>
      <c r="K4499" s="78">
        <v>58</v>
      </c>
      <c r="L4499" s="78">
        <v>60</v>
      </c>
    </row>
    <row r="4500" spans="1:12">
      <c r="A4500" t="s">
        <v>32</v>
      </c>
      <c r="B4500" s="6" t="s">
        <v>64</v>
      </c>
      <c r="C4500" s="6">
        <v>4111209</v>
      </c>
      <c r="D4500" t="s">
        <v>2752</v>
      </c>
      <c r="E4500" s="78">
        <v>0</v>
      </c>
      <c r="F4500" s="78">
        <v>1</v>
      </c>
      <c r="G4500" s="78">
        <v>2</v>
      </c>
      <c r="H4500" s="78">
        <v>3</v>
      </c>
      <c r="I4500" s="78">
        <v>120</v>
      </c>
      <c r="J4500" s="78">
        <v>99</v>
      </c>
      <c r="K4500" s="78">
        <v>427</v>
      </c>
      <c r="L4500" s="78">
        <v>387</v>
      </c>
    </row>
    <row r="4501" spans="1:12">
      <c r="A4501" t="s">
        <v>32</v>
      </c>
      <c r="B4501" s="6" t="s">
        <v>64</v>
      </c>
      <c r="C4501" s="6">
        <v>4111258</v>
      </c>
      <c r="D4501" t="s">
        <v>2753</v>
      </c>
      <c r="E4501" s="78"/>
      <c r="F4501" s="78"/>
      <c r="G4501" s="78">
        <v>1</v>
      </c>
      <c r="H4501" s="78">
        <v>1</v>
      </c>
      <c r="I4501" s="78">
        <v>97</v>
      </c>
      <c r="J4501" s="78">
        <v>124</v>
      </c>
      <c r="K4501" s="78">
        <v>56</v>
      </c>
      <c r="L4501" s="78">
        <v>42</v>
      </c>
    </row>
    <row r="4502" spans="1:12">
      <c r="A4502" t="s">
        <v>32</v>
      </c>
      <c r="B4502" s="6" t="s">
        <v>64</v>
      </c>
      <c r="C4502" s="6">
        <v>4111308</v>
      </c>
      <c r="D4502" t="s">
        <v>2755</v>
      </c>
      <c r="E4502" s="78"/>
      <c r="F4502" s="78"/>
      <c r="G4502" s="78"/>
      <c r="H4502" s="78"/>
      <c r="I4502" s="78">
        <v>24</v>
      </c>
      <c r="J4502" s="78">
        <v>21</v>
      </c>
      <c r="K4502" s="78">
        <v>35</v>
      </c>
      <c r="L4502" s="78">
        <v>33</v>
      </c>
    </row>
    <row r="4503" spans="1:12">
      <c r="A4503" t="s">
        <v>32</v>
      </c>
      <c r="B4503" s="6" t="s">
        <v>64</v>
      </c>
      <c r="C4503" s="6">
        <v>4111407</v>
      </c>
      <c r="D4503" t="s">
        <v>2756</v>
      </c>
      <c r="E4503" s="78">
        <v>14</v>
      </c>
      <c r="F4503" s="78">
        <v>13</v>
      </c>
      <c r="G4503" s="78">
        <v>7</v>
      </c>
      <c r="H4503" s="78">
        <v>5</v>
      </c>
      <c r="I4503" s="78">
        <v>424</v>
      </c>
      <c r="J4503" s="78">
        <v>323</v>
      </c>
      <c r="K4503" s="78">
        <v>688</v>
      </c>
      <c r="L4503" s="78">
        <v>518</v>
      </c>
    </row>
    <row r="4504" spans="1:12">
      <c r="A4504" t="s">
        <v>32</v>
      </c>
      <c r="B4504" s="6" t="s">
        <v>64</v>
      </c>
      <c r="C4504" s="6">
        <v>4111506</v>
      </c>
      <c r="D4504" t="s">
        <v>2758</v>
      </c>
      <c r="E4504" s="78"/>
      <c r="F4504" s="78"/>
      <c r="G4504" s="78"/>
      <c r="H4504" s="78"/>
      <c r="I4504" s="78">
        <v>121</v>
      </c>
      <c r="J4504" s="78">
        <v>109</v>
      </c>
      <c r="K4504" s="78">
        <v>318</v>
      </c>
      <c r="L4504" s="78">
        <v>275</v>
      </c>
    </row>
    <row r="4505" spans="1:12">
      <c r="A4505" t="s">
        <v>32</v>
      </c>
      <c r="B4505" s="6" t="s">
        <v>64</v>
      </c>
      <c r="C4505" s="6">
        <v>4111555</v>
      </c>
      <c r="D4505" t="s">
        <v>4214</v>
      </c>
      <c r="E4505" s="78"/>
      <c r="F4505" s="78"/>
      <c r="G4505" s="78"/>
      <c r="H4505" s="78"/>
      <c r="I4505" s="78">
        <v>20</v>
      </c>
      <c r="J4505" s="78">
        <v>17</v>
      </c>
      <c r="K4505" s="78">
        <v>33</v>
      </c>
      <c r="L4505" s="78">
        <v>24</v>
      </c>
    </row>
    <row r="4506" spans="1:12">
      <c r="A4506" t="s">
        <v>32</v>
      </c>
      <c r="B4506" s="6" t="s">
        <v>64</v>
      </c>
      <c r="C4506" s="6">
        <v>4111605</v>
      </c>
      <c r="D4506" t="s">
        <v>2759</v>
      </c>
      <c r="E4506" s="78"/>
      <c r="F4506" s="78"/>
      <c r="G4506" s="78"/>
      <c r="H4506" s="78"/>
      <c r="I4506" s="78">
        <v>3</v>
      </c>
      <c r="J4506" s="78">
        <v>4</v>
      </c>
      <c r="K4506" s="78">
        <v>21</v>
      </c>
      <c r="L4506" s="78">
        <v>29</v>
      </c>
    </row>
    <row r="4507" spans="1:12">
      <c r="A4507" t="s">
        <v>32</v>
      </c>
      <c r="B4507" s="6" t="s">
        <v>64</v>
      </c>
      <c r="C4507" s="6">
        <v>4111704</v>
      </c>
      <c r="D4507" t="s">
        <v>2761</v>
      </c>
      <c r="E4507" s="78"/>
      <c r="F4507" s="78"/>
      <c r="G4507" s="78">
        <v>1</v>
      </c>
      <c r="H4507" s="78">
        <v>1</v>
      </c>
      <c r="I4507" s="78">
        <v>89</v>
      </c>
      <c r="J4507" s="78">
        <v>72</v>
      </c>
      <c r="K4507" s="78">
        <v>169</v>
      </c>
      <c r="L4507" s="78">
        <v>136</v>
      </c>
    </row>
    <row r="4508" spans="1:12">
      <c r="A4508" t="s">
        <v>32</v>
      </c>
      <c r="B4508" s="6" t="s">
        <v>64</v>
      </c>
      <c r="C4508" s="6">
        <v>4111803</v>
      </c>
      <c r="D4508" t="s">
        <v>2762</v>
      </c>
      <c r="E4508" s="78">
        <v>28</v>
      </c>
      <c r="F4508" s="78">
        <v>24</v>
      </c>
      <c r="G4508" s="78">
        <v>16</v>
      </c>
      <c r="H4508" s="78">
        <v>15</v>
      </c>
      <c r="I4508" s="78">
        <v>34</v>
      </c>
      <c r="J4508" s="78">
        <v>26</v>
      </c>
      <c r="K4508" s="78">
        <v>94</v>
      </c>
      <c r="L4508" s="78">
        <v>91</v>
      </c>
    </row>
    <row r="4509" spans="1:12">
      <c r="A4509" t="s">
        <v>32</v>
      </c>
      <c r="B4509" s="6" t="s">
        <v>64</v>
      </c>
      <c r="C4509" s="6">
        <v>4111902</v>
      </c>
      <c r="D4509" t="s">
        <v>4215</v>
      </c>
      <c r="E4509" s="78"/>
      <c r="F4509" s="78"/>
      <c r="G4509" s="78"/>
      <c r="H4509" s="78"/>
      <c r="I4509" s="78">
        <v>7</v>
      </c>
      <c r="J4509" s="78">
        <v>2</v>
      </c>
      <c r="K4509" s="78">
        <v>47</v>
      </c>
      <c r="L4509" s="78">
        <v>42</v>
      </c>
    </row>
    <row r="4510" spans="1:12">
      <c r="A4510" t="s">
        <v>32</v>
      </c>
      <c r="B4510" s="6" t="s">
        <v>64</v>
      </c>
      <c r="C4510" s="6">
        <v>4112009</v>
      </c>
      <c r="D4510" t="s">
        <v>2764</v>
      </c>
      <c r="E4510" s="78"/>
      <c r="F4510" s="78"/>
      <c r="G4510" s="78"/>
      <c r="H4510" s="78"/>
      <c r="I4510" s="78">
        <v>32</v>
      </c>
      <c r="J4510" s="78">
        <v>34</v>
      </c>
      <c r="K4510" s="78">
        <v>74</v>
      </c>
      <c r="L4510" s="78">
        <v>58</v>
      </c>
    </row>
    <row r="4511" spans="1:12">
      <c r="A4511" t="s">
        <v>32</v>
      </c>
      <c r="B4511" s="6" t="s">
        <v>64</v>
      </c>
      <c r="C4511" s="6">
        <v>4112108</v>
      </c>
      <c r="D4511" t="s">
        <v>2765</v>
      </c>
      <c r="E4511" s="78">
        <v>15</v>
      </c>
      <c r="F4511" s="78">
        <v>11</v>
      </c>
      <c r="G4511" s="78">
        <v>4</v>
      </c>
      <c r="H4511" s="78">
        <v>3</v>
      </c>
      <c r="I4511" s="78">
        <v>46</v>
      </c>
      <c r="J4511" s="78">
        <v>39</v>
      </c>
      <c r="K4511" s="78">
        <v>111</v>
      </c>
      <c r="L4511" s="78">
        <v>88</v>
      </c>
    </row>
    <row r="4512" spans="1:12">
      <c r="A4512" t="s">
        <v>32</v>
      </c>
      <c r="B4512" s="6" t="s">
        <v>64</v>
      </c>
      <c r="C4512" s="6">
        <v>4112207</v>
      </c>
      <c r="D4512" t="s">
        <v>4216</v>
      </c>
      <c r="E4512" s="78"/>
      <c r="F4512" s="78"/>
      <c r="G4512" s="78"/>
      <c r="H4512" s="78"/>
      <c r="I4512" s="78">
        <v>25</v>
      </c>
      <c r="J4512" s="78">
        <v>19</v>
      </c>
      <c r="K4512" s="78">
        <v>129</v>
      </c>
      <c r="L4512" s="78">
        <v>101</v>
      </c>
    </row>
    <row r="4513" spans="1:12">
      <c r="A4513" t="s">
        <v>32</v>
      </c>
      <c r="B4513" s="6" t="s">
        <v>64</v>
      </c>
      <c r="C4513" s="6">
        <v>4112306</v>
      </c>
      <c r="D4513" t="s">
        <v>2767</v>
      </c>
      <c r="E4513" s="78">
        <v>10</v>
      </c>
      <c r="F4513" s="78">
        <v>10</v>
      </c>
      <c r="G4513" s="78">
        <v>26</v>
      </c>
      <c r="H4513" s="78">
        <v>21</v>
      </c>
      <c r="I4513" s="78">
        <v>115</v>
      </c>
      <c r="J4513" s="78">
        <v>93</v>
      </c>
      <c r="K4513" s="78">
        <v>185</v>
      </c>
      <c r="L4513" s="78">
        <v>158</v>
      </c>
    </row>
    <row r="4514" spans="1:12">
      <c r="A4514" t="s">
        <v>32</v>
      </c>
      <c r="B4514" s="6" t="s">
        <v>64</v>
      </c>
      <c r="C4514" s="6">
        <v>4112405</v>
      </c>
      <c r="D4514" t="s">
        <v>203</v>
      </c>
      <c r="E4514" s="78"/>
      <c r="F4514" s="78"/>
      <c r="G4514" s="78"/>
      <c r="H4514" s="78"/>
      <c r="I4514" s="78">
        <v>22</v>
      </c>
      <c r="J4514" s="78">
        <v>18</v>
      </c>
      <c r="K4514" s="78">
        <v>112</v>
      </c>
      <c r="L4514" s="78">
        <v>102</v>
      </c>
    </row>
    <row r="4515" spans="1:12">
      <c r="A4515" t="s">
        <v>32</v>
      </c>
      <c r="B4515" s="6" t="s">
        <v>64</v>
      </c>
      <c r="C4515" s="6">
        <v>4112504</v>
      </c>
      <c r="D4515" t="s">
        <v>2769</v>
      </c>
      <c r="E4515" s="78">
        <v>376</v>
      </c>
      <c r="F4515" s="78">
        <v>323</v>
      </c>
      <c r="G4515" s="78">
        <v>145</v>
      </c>
      <c r="H4515" s="78">
        <v>120</v>
      </c>
      <c r="I4515" s="78">
        <v>85</v>
      </c>
      <c r="J4515" s="78">
        <v>76</v>
      </c>
      <c r="K4515" s="78">
        <v>171</v>
      </c>
      <c r="L4515" s="78">
        <v>142</v>
      </c>
    </row>
    <row r="4516" spans="1:12">
      <c r="A4516" t="s">
        <v>32</v>
      </c>
      <c r="B4516" s="6" t="s">
        <v>64</v>
      </c>
      <c r="C4516" s="6">
        <v>4112603</v>
      </c>
      <c r="D4516" t="s">
        <v>4217</v>
      </c>
      <c r="E4516" s="78">
        <v>2</v>
      </c>
      <c r="F4516" s="78">
        <v>3</v>
      </c>
      <c r="G4516" s="78">
        <v>13</v>
      </c>
      <c r="H4516" s="78">
        <v>8</v>
      </c>
      <c r="I4516" s="78">
        <v>1</v>
      </c>
      <c r="J4516" s="78">
        <v>1</v>
      </c>
      <c r="K4516" s="78">
        <v>7</v>
      </c>
      <c r="L4516" s="78">
        <v>7</v>
      </c>
    </row>
    <row r="4517" spans="1:12">
      <c r="A4517" t="s">
        <v>32</v>
      </c>
      <c r="B4517" s="6" t="s">
        <v>64</v>
      </c>
      <c r="C4517" s="6">
        <v>4112702</v>
      </c>
      <c r="D4517" t="s">
        <v>4218</v>
      </c>
      <c r="E4517" s="78"/>
      <c r="F4517" s="78"/>
      <c r="G4517" s="78">
        <v>6</v>
      </c>
      <c r="H4517" s="78">
        <v>4</v>
      </c>
      <c r="I4517" s="78">
        <v>14</v>
      </c>
      <c r="J4517" s="78">
        <v>9</v>
      </c>
      <c r="K4517" s="78">
        <v>52</v>
      </c>
      <c r="L4517" s="78">
        <v>48</v>
      </c>
    </row>
    <row r="4518" spans="1:12">
      <c r="A4518" t="s">
        <v>32</v>
      </c>
      <c r="B4518" s="6" t="s">
        <v>64</v>
      </c>
      <c r="C4518" s="6">
        <v>4112751</v>
      </c>
      <c r="D4518" t="s">
        <v>4219</v>
      </c>
      <c r="E4518" s="78">
        <v>1</v>
      </c>
      <c r="F4518" s="78">
        <v>1</v>
      </c>
      <c r="G4518" s="78">
        <v>2</v>
      </c>
      <c r="H4518" s="78">
        <v>2</v>
      </c>
      <c r="I4518" s="78">
        <v>40</v>
      </c>
      <c r="J4518" s="78">
        <v>38</v>
      </c>
      <c r="K4518" s="78">
        <v>250</v>
      </c>
      <c r="L4518" s="78">
        <v>221</v>
      </c>
    </row>
    <row r="4519" spans="1:12">
      <c r="A4519" t="s">
        <v>32</v>
      </c>
      <c r="B4519" s="6" t="s">
        <v>64</v>
      </c>
      <c r="C4519" s="6">
        <v>4112801</v>
      </c>
      <c r="D4519" t="s">
        <v>2770</v>
      </c>
      <c r="E4519" s="78"/>
      <c r="F4519" s="78"/>
      <c r="G4519" s="78">
        <v>1</v>
      </c>
      <c r="H4519" s="78">
        <v>1</v>
      </c>
      <c r="I4519" s="78">
        <v>46</v>
      </c>
      <c r="J4519" s="78">
        <v>36</v>
      </c>
      <c r="K4519" s="78">
        <v>103</v>
      </c>
      <c r="L4519" s="78">
        <v>94</v>
      </c>
    </row>
    <row r="4520" spans="1:12">
      <c r="A4520" t="s">
        <v>32</v>
      </c>
      <c r="B4520" s="6" t="s">
        <v>64</v>
      </c>
      <c r="C4520" s="6">
        <v>4112900</v>
      </c>
      <c r="D4520" t="s">
        <v>2772</v>
      </c>
      <c r="E4520" s="78">
        <v>93</v>
      </c>
      <c r="F4520" s="78">
        <v>96</v>
      </c>
      <c r="G4520" s="78">
        <v>43</v>
      </c>
      <c r="H4520" s="78">
        <v>38</v>
      </c>
      <c r="I4520" s="78">
        <v>19</v>
      </c>
      <c r="J4520" s="78">
        <v>9</v>
      </c>
      <c r="K4520" s="78">
        <v>41</v>
      </c>
      <c r="L4520" s="78">
        <v>25</v>
      </c>
    </row>
    <row r="4521" spans="1:12">
      <c r="A4521" t="s">
        <v>32</v>
      </c>
      <c r="B4521" s="6" t="s">
        <v>64</v>
      </c>
      <c r="C4521" s="6">
        <v>4112959</v>
      </c>
      <c r="D4521" t="s">
        <v>2773</v>
      </c>
      <c r="E4521" s="78"/>
      <c r="F4521" s="78"/>
      <c r="G4521" s="78"/>
      <c r="H4521" s="78"/>
      <c r="I4521" s="78">
        <v>29</v>
      </c>
      <c r="J4521" s="78">
        <v>25</v>
      </c>
      <c r="K4521" s="78">
        <v>234</v>
      </c>
      <c r="L4521" s="78">
        <v>202</v>
      </c>
    </row>
    <row r="4522" spans="1:12">
      <c r="A4522" t="s">
        <v>32</v>
      </c>
      <c r="B4522" s="6" t="s">
        <v>64</v>
      </c>
      <c r="C4522" s="6">
        <v>4113007</v>
      </c>
      <c r="D4522" t="s">
        <v>554</v>
      </c>
      <c r="E4522" s="78"/>
      <c r="F4522" s="78"/>
      <c r="G4522" s="78"/>
      <c r="H4522" s="78"/>
      <c r="I4522" s="78">
        <v>9</v>
      </c>
      <c r="J4522" s="78">
        <v>5</v>
      </c>
      <c r="K4522" s="78">
        <v>59</v>
      </c>
      <c r="L4522" s="78">
        <v>50</v>
      </c>
    </row>
    <row r="4523" spans="1:12">
      <c r="A4523" t="s">
        <v>32</v>
      </c>
      <c r="B4523" s="6" t="s">
        <v>64</v>
      </c>
      <c r="C4523" s="6">
        <v>4113106</v>
      </c>
      <c r="D4523" t="s">
        <v>4220</v>
      </c>
      <c r="E4523" s="78"/>
      <c r="F4523" s="78"/>
      <c r="G4523" s="78"/>
      <c r="H4523" s="78"/>
      <c r="I4523" s="78">
        <v>41</v>
      </c>
      <c r="J4523" s="78">
        <v>31</v>
      </c>
      <c r="K4523" s="78">
        <v>135</v>
      </c>
      <c r="L4523" s="78">
        <v>95</v>
      </c>
    </row>
    <row r="4524" spans="1:12">
      <c r="A4524" t="s">
        <v>32</v>
      </c>
      <c r="B4524" s="6" t="s">
        <v>64</v>
      </c>
      <c r="C4524" s="6">
        <v>4113205</v>
      </c>
      <c r="D4524" t="s">
        <v>2775</v>
      </c>
      <c r="E4524" s="78">
        <v>104</v>
      </c>
      <c r="F4524" s="78">
        <v>103</v>
      </c>
      <c r="G4524" s="78">
        <v>46</v>
      </c>
      <c r="H4524" s="78">
        <v>43</v>
      </c>
      <c r="I4524" s="78">
        <v>218</v>
      </c>
      <c r="J4524" s="78">
        <v>171</v>
      </c>
      <c r="K4524" s="78">
        <v>687</v>
      </c>
      <c r="L4524" s="78">
        <v>531</v>
      </c>
    </row>
    <row r="4525" spans="1:12">
      <c r="A4525" t="s">
        <v>32</v>
      </c>
      <c r="B4525" s="6" t="s">
        <v>64</v>
      </c>
      <c r="C4525" s="6">
        <v>4113254</v>
      </c>
      <c r="D4525" t="s">
        <v>2461</v>
      </c>
      <c r="E4525" s="78">
        <v>99</v>
      </c>
      <c r="F4525" s="78">
        <v>82</v>
      </c>
      <c r="G4525" s="78">
        <v>77</v>
      </c>
      <c r="H4525" s="78">
        <v>87</v>
      </c>
      <c r="I4525" s="78">
        <v>39</v>
      </c>
      <c r="J4525" s="78">
        <v>29</v>
      </c>
      <c r="K4525" s="78">
        <v>95</v>
      </c>
      <c r="L4525" s="78">
        <v>78</v>
      </c>
    </row>
    <row r="4526" spans="1:12">
      <c r="A4526" t="s">
        <v>32</v>
      </c>
      <c r="B4526" s="6" t="s">
        <v>64</v>
      </c>
      <c r="C4526" s="6">
        <v>4113304</v>
      </c>
      <c r="D4526" t="s">
        <v>2778</v>
      </c>
      <c r="E4526" s="78">
        <v>61</v>
      </c>
      <c r="F4526" s="78">
        <v>57</v>
      </c>
      <c r="G4526" s="78">
        <v>26</v>
      </c>
      <c r="H4526" s="78">
        <v>23</v>
      </c>
      <c r="I4526" s="78">
        <v>165</v>
      </c>
      <c r="J4526" s="78">
        <v>134</v>
      </c>
      <c r="K4526" s="78">
        <v>446</v>
      </c>
      <c r="L4526" s="78">
        <v>391</v>
      </c>
    </row>
    <row r="4527" spans="1:12">
      <c r="A4527" t="s">
        <v>32</v>
      </c>
      <c r="B4527" s="6" t="s">
        <v>64</v>
      </c>
      <c r="C4527" s="6">
        <v>4113403</v>
      </c>
      <c r="D4527" t="s">
        <v>4221</v>
      </c>
      <c r="E4527" s="78"/>
      <c r="F4527" s="78"/>
      <c r="G4527" s="78"/>
      <c r="H4527" s="78"/>
      <c r="I4527" s="78">
        <v>12</v>
      </c>
      <c r="J4527" s="78">
        <v>8</v>
      </c>
      <c r="K4527" s="78">
        <v>54</v>
      </c>
      <c r="L4527" s="78">
        <v>42</v>
      </c>
    </row>
    <row r="4528" spans="1:12">
      <c r="A4528" t="s">
        <v>32</v>
      </c>
      <c r="B4528" s="6" t="s">
        <v>64</v>
      </c>
      <c r="C4528" s="6">
        <v>4113429</v>
      </c>
      <c r="D4528" t="s">
        <v>2779</v>
      </c>
      <c r="E4528" s="78"/>
      <c r="F4528" s="78"/>
      <c r="G4528" s="78">
        <v>2</v>
      </c>
      <c r="H4528" s="78">
        <v>3</v>
      </c>
      <c r="I4528" s="78">
        <v>54</v>
      </c>
      <c r="J4528" s="78">
        <v>43</v>
      </c>
      <c r="K4528" s="78">
        <v>118</v>
      </c>
      <c r="L4528" s="78">
        <v>90</v>
      </c>
    </row>
    <row r="4529" spans="1:12">
      <c r="A4529" t="s">
        <v>32</v>
      </c>
      <c r="B4529" s="6" t="s">
        <v>64</v>
      </c>
      <c r="C4529" s="6">
        <v>4113452</v>
      </c>
      <c r="D4529" t="s">
        <v>2781</v>
      </c>
      <c r="E4529" s="78">
        <v>86</v>
      </c>
      <c r="F4529" s="78">
        <v>75</v>
      </c>
      <c r="G4529" s="78">
        <v>32</v>
      </c>
      <c r="H4529" s="78">
        <v>27</v>
      </c>
      <c r="I4529" s="78">
        <v>55</v>
      </c>
      <c r="J4529" s="78">
        <v>61</v>
      </c>
      <c r="K4529" s="78">
        <v>127</v>
      </c>
      <c r="L4529" s="78">
        <v>113</v>
      </c>
    </row>
    <row r="4530" spans="1:12">
      <c r="A4530" t="s">
        <v>32</v>
      </c>
      <c r="B4530" s="6" t="s">
        <v>64</v>
      </c>
      <c r="C4530" s="6">
        <v>4113502</v>
      </c>
      <c r="D4530" t="s">
        <v>4222</v>
      </c>
      <c r="E4530" s="78"/>
      <c r="F4530" s="78"/>
      <c r="G4530" s="78"/>
      <c r="H4530" s="78"/>
      <c r="I4530" s="78">
        <v>7</v>
      </c>
      <c r="J4530" s="78">
        <v>5</v>
      </c>
      <c r="K4530" s="78">
        <v>91</v>
      </c>
      <c r="L4530" s="78">
        <v>74</v>
      </c>
    </row>
    <row r="4531" spans="1:12">
      <c r="A4531" t="s">
        <v>32</v>
      </c>
      <c r="B4531" s="6" t="s">
        <v>64</v>
      </c>
      <c r="C4531" s="6">
        <v>4113601</v>
      </c>
      <c r="D4531" t="s">
        <v>4223</v>
      </c>
      <c r="E4531" s="78">
        <v>1</v>
      </c>
      <c r="F4531" s="78">
        <v>1</v>
      </c>
      <c r="G4531" s="78">
        <v>2</v>
      </c>
      <c r="H4531" s="78">
        <v>2</v>
      </c>
      <c r="I4531" s="78">
        <v>7</v>
      </c>
      <c r="J4531" s="78">
        <v>7</v>
      </c>
      <c r="K4531" s="78">
        <v>27</v>
      </c>
      <c r="L4531" s="78">
        <v>25</v>
      </c>
    </row>
    <row r="4532" spans="1:12">
      <c r="A4532" t="s">
        <v>32</v>
      </c>
      <c r="B4532" s="6" t="s">
        <v>64</v>
      </c>
      <c r="C4532" s="6">
        <v>4113700</v>
      </c>
      <c r="D4532" t="s">
        <v>2782</v>
      </c>
      <c r="E4532" s="78">
        <v>347</v>
      </c>
      <c r="F4532" s="78">
        <v>271</v>
      </c>
      <c r="G4532" s="78">
        <v>248</v>
      </c>
      <c r="H4532" s="78">
        <v>218</v>
      </c>
      <c r="I4532" s="78">
        <v>56</v>
      </c>
      <c r="J4532" s="78">
        <v>46</v>
      </c>
      <c r="K4532" s="78">
        <v>267</v>
      </c>
      <c r="L4532" s="78">
        <v>215</v>
      </c>
    </row>
    <row r="4533" spans="1:12">
      <c r="A4533" t="s">
        <v>32</v>
      </c>
      <c r="B4533" s="6" t="s">
        <v>64</v>
      </c>
      <c r="C4533" s="6">
        <v>4113734</v>
      </c>
      <c r="D4533" t="s">
        <v>4224</v>
      </c>
      <c r="E4533" s="78">
        <v>8</v>
      </c>
      <c r="F4533" s="78">
        <v>11</v>
      </c>
      <c r="G4533" s="78">
        <v>22</v>
      </c>
      <c r="H4533" s="78">
        <v>18</v>
      </c>
      <c r="I4533" s="78">
        <v>19</v>
      </c>
      <c r="J4533" s="78">
        <v>18</v>
      </c>
      <c r="K4533" s="78">
        <v>68</v>
      </c>
      <c r="L4533" s="78">
        <v>54</v>
      </c>
    </row>
    <row r="4534" spans="1:12">
      <c r="A4534" t="s">
        <v>32</v>
      </c>
      <c r="B4534" s="6" t="s">
        <v>64</v>
      </c>
      <c r="C4534" s="6">
        <v>4113759</v>
      </c>
      <c r="D4534" t="s">
        <v>2784</v>
      </c>
      <c r="E4534" s="78"/>
      <c r="F4534" s="78"/>
      <c r="G4534" s="78"/>
      <c r="H4534" s="78"/>
      <c r="I4534" s="78">
        <v>30</v>
      </c>
      <c r="J4534" s="78">
        <v>33</v>
      </c>
      <c r="K4534" s="78">
        <v>126</v>
      </c>
      <c r="L4534" s="78">
        <v>103</v>
      </c>
    </row>
    <row r="4535" spans="1:12">
      <c r="A4535" t="s">
        <v>32</v>
      </c>
      <c r="B4535" s="6" t="s">
        <v>64</v>
      </c>
      <c r="C4535" s="6">
        <v>4113809</v>
      </c>
      <c r="D4535" t="s">
        <v>2785</v>
      </c>
      <c r="E4535" s="78">
        <v>7</v>
      </c>
      <c r="F4535" s="78">
        <v>5</v>
      </c>
      <c r="G4535" s="78">
        <v>6</v>
      </c>
      <c r="H4535" s="78">
        <v>5</v>
      </c>
      <c r="I4535" s="78">
        <v>16</v>
      </c>
      <c r="J4535" s="78">
        <v>9</v>
      </c>
      <c r="K4535" s="78">
        <v>44</v>
      </c>
      <c r="L4535" s="78">
        <v>33</v>
      </c>
    </row>
    <row r="4536" spans="1:12">
      <c r="A4536" t="s">
        <v>32</v>
      </c>
      <c r="B4536" s="6" t="s">
        <v>64</v>
      </c>
      <c r="C4536" s="6">
        <v>4113908</v>
      </c>
      <c r="D4536" t="s">
        <v>2787</v>
      </c>
      <c r="E4536" s="78"/>
      <c r="F4536" s="78"/>
      <c r="G4536" s="78">
        <v>1</v>
      </c>
      <c r="H4536" s="78">
        <v>1</v>
      </c>
      <c r="I4536" s="78">
        <v>48</v>
      </c>
      <c r="J4536" s="78">
        <v>41</v>
      </c>
      <c r="K4536" s="78">
        <v>459</v>
      </c>
      <c r="L4536" s="78">
        <v>347</v>
      </c>
    </row>
    <row r="4537" spans="1:12">
      <c r="A4537" t="s">
        <v>32</v>
      </c>
      <c r="B4537" s="6" t="s">
        <v>64</v>
      </c>
      <c r="C4537" s="6">
        <v>4114005</v>
      </c>
      <c r="D4537" t="s">
        <v>4225</v>
      </c>
      <c r="E4537" s="78"/>
      <c r="F4537" s="78"/>
      <c r="G4537" s="78">
        <v>1</v>
      </c>
      <c r="H4537" s="78">
        <v>0</v>
      </c>
      <c r="I4537" s="78">
        <v>25</v>
      </c>
      <c r="J4537" s="78">
        <v>22</v>
      </c>
      <c r="K4537" s="78">
        <v>147</v>
      </c>
      <c r="L4537" s="78">
        <v>133</v>
      </c>
    </row>
    <row r="4538" spans="1:12">
      <c r="A4538" t="s">
        <v>32</v>
      </c>
      <c r="B4538" s="6" t="s">
        <v>64</v>
      </c>
      <c r="C4538" s="6">
        <v>4114104</v>
      </c>
      <c r="D4538" t="s">
        <v>2789</v>
      </c>
      <c r="E4538" s="78"/>
      <c r="F4538" s="78"/>
      <c r="G4538" s="78"/>
      <c r="H4538" s="78"/>
      <c r="I4538" s="78">
        <v>13</v>
      </c>
      <c r="J4538" s="78">
        <v>16</v>
      </c>
      <c r="K4538" s="78">
        <v>60</v>
      </c>
      <c r="L4538" s="78">
        <v>57</v>
      </c>
    </row>
    <row r="4539" spans="1:12">
      <c r="A4539" t="s">
        <v>32</v>
      </c>
      <c r="B4539" s="6" t="s">
        <v>64</v>
      </c>
      <c r="C4539" s="6">
        <v>4114203</v>
      </c>
      <c r="D4539" t="s">
        <v>2791</v>
      </c>
      <c r="E4539" s="78">
        <v>2</v>
      </c>
      <c r="F4539" s="78">
        <v>2</v>
      </c>
      <c r="G4539" s="78"/>
      <c r="H4539" s="78"/>
      <c r="I4539" s="78">
        <v>25</v>
      </c>
      <c r="J4539" s="78">
        <v>24</v>
      </c>
      <c r="K4539" s="78">
        <v>128</v>
      </c>
      <c r="L4539" s="78">
        <v>114</v>
      </c>
    </row>
    <row r="4540" spans="1:12">
      <c r="A4540" t="s">
        <v>32</v>
      </c>
      <c r="B4540" s="6" t="s">
        <v>64</v>
      </c>
      <c r="C4540" s="6">
        <v>4114302</v>
      </c>
      <c r="D4540" t="s">
        <v>2793</v>
      </c>
      <c r="E4540" s="78"/>
      <c r="F4540" s="78"/>
      <c r="G4540" s="78"/>
      <c r="H4540" s="78"/>
      <c r="I4540" s="78">
        <v>74</v>
      </c>
      <c r="J4540" s="78">
        <v>66</v>
      </c>
      <c r="K4540" s="78">
        <v>255</v>
      </c>
      <c r="L4540" s="78">
        <v>247</v>
      </c>
    </row>
    <row r="4541" spans="1:12">
      <c r="A4541" t="s">
        <v>32</v>
      </c>
      <c r="B4541" s="6" t="s">
        <v>64</v>
      </c>
      <c r="C4541" s="6">
        <v>4114351</v>
      </c>
      <c r="D4541" t="s">
        <v>4226</v>
      </c>
      <c r="E4541" s="78">
        <v>2</v>
      </c>
      <c r="F4541" s="78">
        <v>1</v>
      </c>
      <c r="G4541" s="78">
        <v>4</v>
      </c>
      <c r="H4541" s="78">
        <v>2</v>
      </c>
      <c r="I4541" s="78">
        <v>74</v>
      </c>
      <c r="J4541" s="78">
        <v>61</v>
      </c>
      <c r="K4541" s="78">
        <v>140</v>
      </c>
      <c r="L4541" s="78">
        <v>113</v>
      </c>
    </row>
    <row r="4542" spans="1:12">
      <c r="A4542" t="s">
        <v>32</v>
      </c>
      <c r="B4542" s="6" t="s">
        <v>64</v>
      </c>
      <c r="C4542" s="6">
        <v>4114401</v>
      </c>
      <c r="D4542" t="s">
        <v>2795</v>
      </c>
      <c r="E4542" s="78">
        <v>234</v>
      </c>
      <c r="F4542" s="78">
        <v>175</v>
      </c>
      <c r="G4542" s="78">
        <v>68</v>
      </c>
      <c r="H4542" s="78">
        <v>56</v>
      </c>
      <c r="I4542" s="78">
        <v>89</v>
      </c>
      <c r="J4542" s="78">
        <v>79</v>
      </c>
      <c r="K4542" s="78">
        <v>341</v>
      </c>
      <c r="L4542" s="78">
        <v>285</v>
      </c>
    </row>
    <row r="4543" spans="1:12">
      <c r="A4543" t="s">
        <v>32</v>
      </c>
      <c r="B4543" s="6" t="s">
        <v>64</v>
      </c>
      <c r="C4543" s="6">
        <v>4114500</v>
      </c>
      <c r="D4543" t="s">
        <v>2797</v>
      </c>
      <c r="E4543" s="78">
        <v>57</v>
      </c>
      <c r="F4543" s="78">
        <v>53</v>
      </c>
      <c r="G4543" s="78">
        <v>55</v>
      </c>
      <c r="H4543" s="78">
        <v>48</v>
      </c>
      <c r="I4543" s="78">
        <v>34</v>
      </c>
      <c r="J4543" s="78">
        <v>30</v>
      </c>
      <c r="K4543" s="78">
        <v>399</v>
      </c>
      <c r="L4543" s="78">
        <v>345</v>
      </c>
    </row>
    <row r="4544" spans="1:12">
      <c r="A4544" t="s">
        <v>32</v>
      </c>
      <c r="B4544" s="6" t="s">
        <v>64</v>
      </c>
      <c r="C4544" s="6">
        <v>4114609</v>
      </c>
      <c r="D4544" t="s">
        <v>2798</v>
      </c>
      <c r="E4544" s="78">
        <v>2</v>
      </c>
      <c r="F4544" s="78">
        <v>2</v>
      </c>
      <c r="G4544" s="78">
        <v>1</v>
      </c>
      <c r="H4544" s="78">
        <v>0</v>
      </c>
      <c r="I4544" s="78">
        <v>104</v>
      </c>
      <c r="J4544" s="78">
        <v>85</v>
      </c>
      <c r="K4544" s="78">
        <v>687</v>
      </c>
      <c r="L4544" s="78">
        <v>622</v>
      </c>
    </row>
    <row r="4545" spans="1:12">
      <c r="A4545" t="s">
        <v>32</v>
      </c>
      <c r="B4545" s="6" t="s">
        <v>64</v>
      </c>
      <c r="C4545" s="6">
        <v>4114708</v>
      </c>
      <c r="D4545" t="s">
        <v>4227</v>
      </c>
      <c r="E4545" s="78">
        <v>1</v>
      </c>
      <c r="F4545" s="78">
        <v>0</v>
      </c>
      <c r="G4545" s="78"/>
      <c r="H4545" s="78"/>
      <c r="I4545" s="78">
        <v>36</v>
      </c>
      <c r="J4545" s="78">
        <v>29</v>
      </c>
      <c r="K4545" s="78">
        <v>137</v>
      </c>
      <c r="L4545" s="78">
        <v>123</v>
      </c>
    </row>
    <row r="4546" spans="1:12">
      <c r="A4546" t="s">
        <v>32</v>
      </c>
      <c r="B4546" s="6" t="s">
        <v>64</v>
      </c>
      <c r="C4546" s="6">
        <v>4114807</v>
      </c>
      <c r="D4546" t="s">
        <v>2799</v>
      </c>
      <c r="E4546" s="78"/>
      <c r="F4546" s="78"/>
      <c r="G4546" s="78"/>
      <c r="H4546" s="78"/>
      <c r="I4546" s="78">
        <v>73</v>
      </c>
      <c r="J4546" s="78">
        <v>63</v>
      </c>
      <c r="K4546" s="78">
        <v>357</v>
      </c>
      <c r="L4546" s="78">
        <v>343</v>
      </c>
    </row>
    <row r="4547" spans="1:12">
      <c r="A4547" t="s">
        <v>32</v>
      </c>
      <c r="B4547" s="6" t="s">
        <v>64</v>
      </c>
      <c r="C4547" s="6">
        <v>4114906</v>
      </c>
      <c r="D4547" t="s">
        <v>4228</v>
      </c>
      <c r="E4547" s="78">
        <v>2</v>
      </c>
      <c r="F4547" s="78">
        <v>2</v>
      </c>
      <c r="G4547" s="78"/>
      <c r="H4547" s="78"/>
      <c r="I4547" s="78">
        <v>34</v>
      </c>
      <c r="J4547" s="78">
        <v>17</v>
      </c>
      <c r="K4547" s="78">
        <v>124</v>
      </c>
      <c r="L4547" s="78">
        <v>94</v>
      </c>
    </row>
    <row r="4548" spans="1:12">
      <c r="A4548" t="s">
        <v>32</v>
      </c>
      <c r="B4548" s="6" t="s">
        <v>64</v>
      </c>
      <c r="C4548" s="6">
        <v>4115002</v>
      </c>
      <c r="D4548" t="s">
        <v>2800</v>
      </c>
      <c r="E4548" s="78">
        <v>19</v>
      </c>
      <c r="F4548" s="78">
        <v>17</v>
      </c>
      <c r="G4548" s="78">
        <v>24</v>
      </c>
      <c r="H4548" s="78">
        <v>24</v>
      </c>
      <c r="I4548" s="78">
        <v>13</v>
      </c>
      <c r="J4548" s="78">
        <v>12</v>
      </c>
      <c r="K4548" s="78">
        <v>47</v>
      </c>
      <c r="L4548" s="78">
        <v>32</v>
      </c>
    </row>
    <row r="4549" spans="1:12">
      <c r="A4549" t="s">
        <v>32</v>
      </c>
      <c r="B4549" s="6" t="s">
        <v>64</v>
      </c>
      <c r="C4549" s="6">
        <v>4115101</v>
      </c>
      <c r="D4549" t="s">
        <v>2801</v>
      </c>
      <c r="E4549" s="78">
        <v>120</v>
      </c>
      <c r="F4549" s="78">
        <v>119</v>
      </c>
      <c r="G4549" s="78">
        <v>152</v>
      </c>
      <c r="H4549" s="78">
        <v>128</v>
      </c>
      <c r="I4549" s="78">
        <v>25</v>
      </c>
      <c r="J4549" s="78">
        <v>15</v>
      </c>
      <c r="K4549" s="78">
        <v>32</v>
      </c>
      <c r="L4549" s="78">
        <v>32</v>
      </c>
    </row>
    <row r="4550" spans="1:12">
      <c r="A4550" t="s">
        <v>32</v>
      </c>
      <c r="B4550" s="6" t="s">
        <v>64</v>
      </c>
      <c r="C4550" s="6">
        <v>4115200</v>
      </c>
      <c r="D4550" t="s">
        <v>2802</v>
      </c>
      <c r="E4550" s="78"/>
      <c r="F4550" s="78"/>
      <c r="G4550" s="78"/>
      <c r="H4550" s="78"/>
      <c r="I4550" s="78">
        <v>7</v>
      </c>
      <c r="J4550" s="78">
        <v>5</v>
      </c>
      <c r="K4550" s="78">
        <v>78</v>
      </c>
      <c r="L4550" s="78">
        <v>61</v>
      </c>
    </row>
    <row r="4551" spans="1:12">
      <c r="A4551" t="s">
        <v>32</v>
      </c>
      <c r="B4551" s="6" t="s">
        <v>64</v>
      </c>
      <c r="C4551" s="6">
        <v>4115309</v>
      </c>
      <c r="D4551" t="s">
        <v>2804</v>
      </c>
      <c r="E4551" s="78"/>
      <c r="F4551" s="78"/>
      <c r="G4551" s="78">
        <v>4</v>
      </c>
      <c r="H4551" s="78">
        <v>3</v>
      </c>
      <c r="I4551" s="78">
        <v>22</v>
      </c>
      <c r="J4551" s="78">
        <v>13</v>
      </c>
      <c r="K4551" s="78">
        <v>219</v>
      </c>
      <c r="L4551" s="78">
        <v>185</v>
      </c>
    </row>
    <row r="4552" spans="1:12">
      <c r="A4552" t="s">
        <v>32</v>
      </c>
      <c r="B4552" s="6" t="s">
        <v>64</v>
      </c>
      <c r="C4552" s="6">
        <v>4115358</v>
      </c>
      <c r="D4552" t="s">
        <v>4229</v>
      </c>
      <c r="E4552" s="78"/>
      <c r="F4552" s="78"/>
      <c r="G4552" s="78"/>
      <c r="H4552" s="78"/>
      <c r="I4552" s="78">
        <v>23</v>
      </c>
      <c r="J4552" s="78">
        <v>18</v>
      </c>
      <c r="K4552" s="78">
        <v>285</v>
      </c>
      <c r="L4552" s="78">
        <v>239</v>
      </c>
    </row>
    <row r="4553" spans="1:12">
      <c r="A4553" t="s">
        <v>32</v>
      </c>
      <c r="B4553" s="6" t="s">
        <v>64</v>
      </c>
      <c r="C4553" s="6">
        <v>4115408</v>
      </c>
      <c r="D4553" t="s">
        <v>2805</v>
      </c>
      <c r="E4553" s="78">
        <v>295</v>
      </c>
      <c r="F4553" s="78">
        <v>264</v>
      </c>
      <c r="G4553" s="78">
        <v>175</v>
      </c>
      <c r="H4553" s="78">
        <v>139</v>
      </c>
      <c r="I4553" s="78">
        <v>80</v>
      </c>
      <c r="J4553" s="78">
        <v>68</v>
      </c>
      <c r="K4553" s="78">
        <v>373</v>
      </c>
      <c r="L4553" s="78">
        <v>302</v>
      </c>
    </row>
    <row r="4554" spans="1:12">
      <c r="A4554" t="s">
        <v>32</v>
      </c>
      <c r="B4554" s="6" t="s">
        <v>64</v>
      </c>
      <c r="C4554" s="6">
        <v>4115457</v>
      </c>
      <c r="D4554" t="s">
        <v>2806</v>
      </c>
      <c r="E4554" s="78">
        <v>6</v>
      </c>
      <c r="F4554" s="78">
        <v>6</v>
      </c>
      <c r="G4554" s="78">
        <v>7</v>
      </c>
      <c r="H4554" s="78">
        <v>8</v>
      </c>
      <c r="I4554" s="78">
        <v>136</v>
      </c>
      <c r="J4554" s="78">
        <v>105</v>
      </c>
      <c r="K4554" s="78">
        <v>290</v>
      </c>
      <c r="L4554" s="78">
        <v>258</v>
      </c>
    </row>
    <row r="4555" spans="1:12">
      <c r="A4555" t="s">
        <v>32</v>
      </c>
      <c r="B4555" s="6" t="s">
        <v>64</v>
      </c>
      <c r="C4555" s="6">
        <v>4115507</v>
      </c>
      <c r="D4555" t="s">
        <v>4230</v>
      </c>
      <c r="E4555" s="78">
        <v>4</v>
      </c>
      <c r="F4555" s="78">
        <v>3</v>
      </c>
      <c r="G4555" s="78">
        <v>1</v>
      </c>
      <c r="H4555" s="78">
        <v>1</v>
      </c>
      <c r="I4555" s="78">
        <v>32</v>
      </c>
      <c r="J4555" s="78">
        <v>29</v>
      </c>
      <c r="K4555" s="78">
        <v>65</v>
      </c>
      <c r="L4555" s="78">
        <v>56</v>
      </c>
    </row>
    <row r="4556" spans="1:12">
      <c r="A4556" t="s">
        <v>32</v>
      </c>
      <c r="B4556" s="6" t="s">
        <v>64</v>
      </c>
      <c r="C4556" s="6">
        <v>4115606</v>
      </c>
      <c r="D4556" t="s">
        <v>2808</v>
      </c>
      <c r="E4556" s="78">
        <v>3</v>
      </c>
      <c r="F4556" s="78">
        <v>2</v>
      </c>
      <c r="G4556" s="78">
        <v>6</v>
      </c>
      <c r="H4556" s="78">
        <v>4</v>
      </c>
      <c r="I4556" s="78">
        <v>81</v>
      </c>
      <c r="J4556" s="78">
        <v>59</v>
      </c>
      <c r="K4556" s="78">
        <v>309</v>
      </c>
      <c r="L4556" s="78">
        <v>280</v>
      </c>
    </row>
    <row r="4557" spans="1:12">
      <c r="A4557" t="s">
        <v>32</v>
      </c>
      <c r="B4557" s="6" t="s">
        <v>64</v>
      </c>
      <c r="C4557" s="6">
        <v>4115705</v>
      </c>
      <c r="D4557" t="s">
        <v>4231</v>
      </c>
      <c r="E4557" s="78"/>
      <c r="F4557" s="78"/>
      <c r="G4557" s="78"/>
      <c r="H4557" s="78"/>
      <c r="I4557" s="78">
        <v>2</v>
      </c>
      <c r="J4557" s="78">
        <v>2</v>
      </c>
      <c r="K4557" s="78">
        <v>2</v>
      </c>
      <c r="L4557" s="78">
        <v>2</v>
      </c>
    </row>
    <row r="4558" spans="1:12">
      <c r="A4558" t="s">
        <v>32</v>
      </c>
      <c r="B4558" s="6" t="s">
        <v>64</v>
      </c>
      <c r="C4558" s="6">
        <v>4115739</v>
      </c>
      <c r="D4558" t="s">
        <v>2810</v>
      </c>
      <c r="E4558" s="78">
        <v>2</v>
      </c>
      <c r="F4558" s="78">
        <v>1</v>
      </c>
      <c r="G4558" s="78">
        <v>4</v>
      </c>
      <c r="H4558" s="78">
        <v>4</v>
      </c>
      <c r="I4558" s="78">
        <v>63</v>
      </c>
      <c r="J4558" s="78">
        <v>66</v>
      </c>
      <c r="K4558" s="78">
        <v>196</v>
      </c>
      <c r="L4558" s="78">
        <v>160</v>
      </c>
    </row>
    <row r="4559" spans="1:12">
      <c r="A4559" t="s">
        <v>32</v>
      </c>
      <c r="B4559" s="6" t="s">
        <v>64</v>
      </c>
      <c r="C4559" s="6">
        <v>4115754</v>
      </c>
      <c r="D4559" t="s">
        <v>4232</v>
      </c>
      <c r="E4559" s="78">
        <v>35</v>
      </c>
      <c r="F4559" s="78">
        <v>39</v>
      </c>
      <c r="G4559" s="78">
        <v>3</v>
      </c>
      <c r="H4559" s="78">
        <v>3</v>
      </c>
      <c r="I4559" s="78">
        <v>2</v>
      </c>
      <c r="J4559" s="78">
        <v>4</v>
      </c>
      <c r="K4559" s="78">
        <v>10</v>
      </c>
      <c r="L4559" s="78">
        <v>8</v>
      </c>
    </row>
    <row r="4560" spans="1:12">
      <c r="A4560" t="s">
        <v>32</v>
      </c>
      <c r="B4560" s="6" t="s">
        <v>64</v>
      </c>
      <c r="C4560" s="6">
        <v>4115804</v>
      </c>
      <c r="D4560" t="s">
        <v>2812</v>
      </c>
      <c r="E4560" s="78">
        <v>3</v>
      </c>
      <c r="F4560" s="78">
        <v>3</v>
      </c>
      <c r="G4560" s="78">
        <v>7</v>
      </c>
      <c r="H4560" s="78">
        <v>7</v>
      </c>
      <c r="I4560" s="78">
        <v>59</v>
      </c>
      <c r="J4560" s="78">
        <v>55</v>
      </c>
      <c r="K4560" s="78">
        <v>347</v>
      </c>
      <c r="L4560" s="78">
        <v>293</v>
      </c>
    </row>
    <row r="4561" spans="1:12">
      <c r="A4561" t="s">
        <v>32</v>
      </c>
      <c r="B4561" s="6" t="s">
        <v>64</v>
      </c>
      <c r="C4561" s="6">
        <v>4115853</v>
      </c>
      <c r="D4561" t="s">
        <v>2813</v>
      </c>
      <c r="E4561" s="78"/>
      <c r="F4561" s="78"/>
      <c r="G4561" s="78"/>
      <c r="H4561" s="78"/>
      <c r="I4561" s="78">
        <v>75</v>
      </c>
      <c r="J4561" s="78">
        <v>52</v>
      </c>
      <c r="K4561" s="78">
        <v>257</v>
      </c>
      <c r="L4561" s="78">
        <v>247</v>
      </c>
    </row>
    <row r="4562" spans="1:12">
      <c r="A4562" t="s">
        <v>32</v>
      </c>
      <c r="B4562" s="6" t="s">
        <v>64</v>
      </c>
      <c r="C4562" s="6">
        <v>4115903</v>
      </c>
      <c r="D4562" t="s">
        <v>1667</v>
      </c>
      <c r="E4562" s="78">
        <v>5</v>
      </c>
      <c r="F4562" s="78">
        <v>4</v>
      </c>
      <c r="G4562" s="78">
        <v>6</v>
      </c>
      <c r="H4562" s="78">
        <v>7</v>
      </c>
      <c r="I4562" s="78">
        <v>11</v>
      </c>
      <c r="J4562" s="78">
        <v>9</v>
      </c>
      <c r="K4562" s="78">
        <v>28</v>
      </c>
      <c r="L4562" s="78">
        <v>27</v>
      </c>
    </row>
    <row r="4563" spans="1:12">
      <c r="A4563" t="s">
        <v>32</v>
      </c>
      <c r="B4563" s="6" t="s">
        <v>64</v>
      </c>
      <c r="C4563" s="6">
        <v>4116000</v>
      </c>
      <c r="D4563" t="s">
        <v>4233</v>
      </c>
      <c r="E4563" s="78"/>
      <c r="F4563" s="78"/>
      <c r="G4563" s="78"/>
      <c r="H4563" s="78"/>
      <c r="I4563" s="78">
        <v>7</v>
      </c>
      <c r="J4563" s="78">
        <v>7</v>
      </c>
      <c r="K4563" s="78">
        <v>16</v>
      </c>
      <c r="L4563" s="78">
        <v>13</v>
      </c>
    </row>
    <row r="4564" spans="1:12">
      <c r="A4564" t="s">
        <v>32</v>
      </c>
      <c r="B4564" s="6" t="s">
        <v>64</v>
      </c>
      <c r="C4564" s="6">
        <v>4116059</v>
      </c>
      <c r="D4564" t="s">
        <v>2816</v>
      </c>
      <c r="E4564" s="78">
        <v>3</v>
      </c>
      <c r="F4564" s="78">
        <v>4</v>
      </c>
      <c r="G4564" s="78">
        <v>2</v>
      </c>
      <c r="H4564" s="78">
        <v>1</v>
      </c>
      <c r="I4564" s="78">
        <v>99</v>
      </c>
      <c r="J4564" s="78">
        <v>89</v>
      </c>
      <c r="K4564" s="78">
        <v>406</v>
      </c>
      <c r="L4564" s="78">
        <v>353</v>
      </c>
    </row>
    <row r="4565" spans="1:12">
      <c r="A4565" t="s">
        <v>32</v>
      </c>
      <c r="B4565" s="6" t="s">
        <v>64</v>
      </c>
      <c r="C4565" s="6">
        <v>4116109</v>
      </c>
      <c r="D4565" t="s">
        <v>2818</v>
      </c>
      <c r="E4565" s="78">
        <v>3</v>
      </c>
      <c r="F4565" s="78">
        <v>3</v>
      </c>
      <c r="G4565" s="78">
        <v>6</v>
      </c>
      <c r="H4565" s="78">
        <v>5</v>
      </c>
      <c r="I4565" s="78">
        <v>71</v>
      </c>
      <c r="J4565" s="78">
        <v>61</v>
      </c>
      <c r="K4565" s="78">
        <v>171</v>
      </c>
      <c r="L4565" s="78">
        <v>147</v>
      </c>
    </row>
    <row r="4566" spans="1:12">
      <c r="A4566" t="s">
        <v>32</v>
      </c>
      <c r="B4566" s="6" t="s">
        <v>64</v>
      </c>
      <c r="C4566" s="6">
        <v>4116208</v>
      </c>
      <c r="D4566" t="s">
        <v>4234</v>
      </c>
      <c r="E4566" s="78">
        <v>70</v>
      </c>
      <c r="F4566" s="78">
        <v>73</v>
      </c>
      <c r="G4566" s="78">
        <v>44</v>
      </c>
      <c r="H4566" s="78">
        <v>35</v>
      </c>
      <c r="I4566" s="78">
        <v>22</v>
      </c>
      <c r="J4566" s="78">
        <v>16</v>
      </c>
      <c r="K4566" s="78">
        <v>93</v>
      </c>
      <c r="L4566" s="78">
        <v>81</v>
      </c>
    </row>
    <row r="4567" spans="1:12">
      <c r="A4567" t="s">
        <v>32</v>
      </c>
      <c r="B4567" s="6" t="s">
        <v>64</v>
      </c>
      <c r="C4567" s="6">
        <v>4116307</v>
      </c>
      <c r="D4567" t="s">
        <v>2820</v>
      </c>
      <c r="E4567" s="78"/>
      <c r="F4567" s="78"/>
      <c r="G4567" s="78"/>
      <c r="H4567" s="78"/>
      <c r="I4567" s="78">
        <v>28</v>
      </c>
      <c r="J4567" s="78">
        <v>27</v>
      </c>
      <c r="K4567" s="78">
        <v>86</v>
      </c>
      <c r="L4567" s="78">
        <v>83</v>
      </c>
    </row>
    <row r="4568" spans="1:12">
      <c r="A4568" t="s">
        <v>32</v>
      </c>
      <c r="B4568" s="6" t="s">
        <v>64</v>
      </c>
      <c r="C4568" s="6">
        <v>4116406</v>
      </c>
      <c r="D4568" t="s">
        <v>4235</v>
      </c>
      <c r="E4568" s="78"/>
      <c r="F4568" s="78"/>
      <c r="G4568" s="78"/>
      <c r="H4568" s="78"/>
      <c r="I4568" s="78">
        <v>10</v>
      </c>
      <c r="J4568" s="78">
        <v>12</v>
      </c>
      <c r="K4568" s="78">
        <v>38</v>
      </c>
      <c r="L4568" s="78">
        <v>31</v>
      </c>
    </row>
    <row r="4569" spans="1:12">
      <c r="A4569" t="s">
        <v>32</v>
      </c>
      <c r="B4569" s="6" t="s">
        <v>64</v>
      </c>
      <c r="C4569" s="6">
        <v>4116505</v>
      </c>
      <c r="D4569" t="s">
        <v>4236</v>
      </c>
      <c r="E4569" s="78"/>
      <c r="F4569" s="78"/>
      <c r="G4569" s="78"/>
      <c r="H4569" s="78"/>
      <c r="I4569" s="78">
        <v>2</v>
      </c>
      <c r="J4569" s="78">
        <v>1</v>
      </c>
      <c r="K4569" s="78">
        <v>16</v>
      </c>
      <c r="L4569" s="78">
        <v>12</v>
      </c>
    </row>
    <row r="4570" spans="1:12">
      <c r="A4570" t="s">
        <v>32</v>
      </c>
      <c r="B4570" s="6" t="s">
        <v>64</v>
      </c>
      <c r="C4570" s="6">
        <v>4116604</v>
      </c>
      <c r="D4570" t="s">
        <v>2822</v>
      </c>
      <c r="E4570" s="78"/>
      <c r="F4570" s="78"/>
      <c r="G4570" s="78">
        <v>2</v>
      </c>
      <c r="H4570" s="78">
        <v>2</v>
      </c>
      <c r="I4570" s="78">
        <v>27</v>
      </c>
      <c r="J4570" s="78">
        <v>20</v>
      </c>
      <c r="K4570" s="78">
        <v>35</v>
      </c>
      <c r="L4570" s="78">
        <v>23</v>
      </c>
    </row>
    <row r="4571" spans="1:12">
      <c r="A4571" t="s">
        <v>32</v>
      </c>
      <c r="B4571" s="6" t="s">
        <v>64</v>
      </c>
      <c r="C4571" s="6">
        <v>4116703</v>
      </c>
      <c r="D4571" t="s">
        <v>1381</v>
      </c>
      <c r="E4571" s="78">
        <v>1</v>
      </c>
      <c r="F4571" s="78">
        <v>1</v>
      </c>
      <c r="G4571" s="78">
        <v>0</v>
      </c>
      <c r="H4571" s="78">
        <v>1</v>
      </c>
      <c r="I4571" s="78">
        <v>35</v>
      </c>
      <c r="J4571" s="78">
        <v>35</v>
      </c>
      <c r="K4571" s="78">
        <v>478</v>
      </c>
      <c r="L4571" s="78">
        <v>442</v>
      </c>
    </row>
    <row r="4572" spans="1:12">
      <c r="A4572" t="s">
        <v>32</v>
      </c>
      <c r="B4572" s="6" t="s">
        <v>64</v>
      </c>
      <c r="C4572" s="6">
        <v>4116802</v>
      </c>
      <c r="D4572" t="s">
        <v>4237</v>
      </c>
      <c r="E4572" s="78">
        <v>49</v>
      </c>
      <c r="F4572" s="78">
        <v>54</v>
      </c>
      <c r="G4572" s="78">
        <v>74</v>
      </c>
      <c r="H4572" s="78">
        <v>77</v>
      </c>
      <c r="I4572" s="78">
        <v>89</v>
      </c>
      <c r="J4572" s="78">
        <v>87</v>
      </c>
      <c r="K4572" s="78">
        <v>277</v>
      </c>
      <c r="L4572" s="78">
        <v>226</v>
      </c>
    </row>
    <row r="4573" spans="1:12">
      <c r="A4573" t="s">
        <v>32</v>
      </c>
      <c r="B4573" s="6" t="s">
        <v>64</v>
      </c>
      <c r="C4573" s="6">
        <v>4116901</v>
      </c>
      <c r="D4573" t="s">
        <v>4238</v>
      </c>
      <c r="E4573" s="78"/>
      <c r="F4573" s="78"/>
      <c r="G4573" s="78"/>
      <c r="H4573" s="78"/>
      <c r="I4573" s="78">
        <v>39</v>
      </c>
      <c r="J4573" s="78">
        <v>31</v>
      </c>
      <c r="K4573" s="78">
        <v>89</v>
      </c>
      <c r="L4573" s="78">
        <v>72</v>
      </c>
    </row>
    <row r="4574" spans="1:12">
      <c r="A4574" t="s">
        <v>32</v>
      </c>
      <c r="B4574" s="6" t="s">
        <v>64</v>
      </c>
      <c r="C4574" s="6">
        <v>4116950</v>
      </c>
      <c r="D4574" t="s">
        <v>4239</v>
      </c>
      <c r="E4574" s="78"/>
      <c r="F4574" s="78"/>
      <c r="G4574" s="78">
        <v>5</v>
      </c>
      <c r="H4574" s="78">
        <v>3</v>
      </c>
      <c r="I4574" s="78">
        <v>92</v>
      </c>
      <c r="J4574" s="78">
        <v>77</v>
      </c>
      <c r="K4574" s="78">
        <v>442</v>
      </c>
      <c r="L4574" s="78">
        <v>357</v>
      </c>
    </row>
    <row r="4575" spans="1:12">
      <c r="A4575" t="s">
        <v>32</v>
      </c>
      <c r="B4575" s="6" t="s">
        <v>64</v>
      </c>
      <c r="C4575" s="6">
        <v>4117008</v>
      </c>
      <c r="D4575" t="s">
        <v>509</v>
      </c>
      <c r="E4575" s="78"/>
      <c r="F4575" s="78"/>
      <c r="G4575" s="78"/>
      <c r="H4575" s="78"/>
      <c r="I4575" s="78">
        <v>25</v>
      </c>
      <c r="J4575" s="78">
        <v>21</v>
      </c>
      <c r="K4575" s="78">
        <v>73</v>
      </c>
      <c r="L4575" s="78">
        <v>56</v>
      </c>
    </row>
    <row r="4576" spans="1:12">
      <c r="A4576" t="s">
        <v>32</v>
      </c>
      <c r="B4576" s="6" t="s">
        <v>64</v>
      </c>
      <c r="C4576" s="6">
        <v>4117057</v>
      </c>
      <c r="D4576" t="s">
        <v>2824</v>
      </c>
      <c r="E4576" s="78">
        <v>94</v>
      </c>
      <c r="F4576" s="78">
        <v>69</v>
      </c>
      <c r="G4576" s="78">
        <v>45</v>
      </c>
      <c r="H4576" s="78">
        <v>35</v>
      </c>
      <c r="I4576" s="78">
        <v>426</v>
      </c>
      <c r="J4576" s="78">
        <v>362</v>
      </c>
      <c r="K4576" s="78">
        <v>512</v>
      </c>
      <c r="L4576" s="78">
        <v>416</v>
      </c>
    </row>
    <row r="4577" spans="1:12">
      <c r="A4577" t="s">
        <v>32</v>
      </c>
      <c r="B4577" s="6" t="s">
        <v>64</v>
      </c>
      <c r="C4577" s="6">
        <v>4117107</v>
      </c>
      <c r="D4577" t="s">
        <v>4240</v>
      </c>
      <c r="E4577" s="78">
        <v>4</v>
      </c>
      <c r="F4577" s="78">
        <v>5</v>
      </c>
      <c r="G4577" s="78">
        <v>7</v>
      </c>
      <c r="H4577" s="78">
        <v>4</v>
      </c>
      <c r="I4577" s="78">
        <v>16</v>
      </c>
      <c r="J4577" s="78">
        <v>17</v>
      </c>
      <c r="K4577" s="78">
        <v>11</v>
      </c>
      <c r="L4577" s="78">
        <v>11</v>
      </c>
    </row>
    <row r="4578" spans="1:12">
      <c r="A4578" t="s">
        <v>32</v>
      </c>
      <c r="B4578" s="6" t="s">
        <v>64</v>
      </c>
      <c r="C4578" s="6">
        <v>4117206</v>
      </c>
      <c r="D4578" t="s">
        <v>2825</v>
      </c>
      <c r="E4578" s="78"/>
      <c r="F4578" s="78"/>
      <c r="G4578" s="78">
        <v>1</v>
      </c>
      <c r="H4578" s="78">
        <v>1</v>
      </c>
      <c r="I4578" s="78">
        <v>13</v>
      </c>
      <c r="J4578" s="78">
        <v>16</v>
      </c>
      <c r="K4578" s="78">
        <v>51</v>
      </c>
      <c r="L4578" s="78">
        <v>43</v>
      </c>
    </row>
    <row r="4579" spans="1:12">
      <c r="A4579" t="s">
        <v>32</v>
      </c>
      <c r="B4579" s="6" t="s">
        <v>64</v>
      </c>
      <c r="C4579" s="6">
        <v>4117214</v>
      </c>
      <c r="D4579" t="s">
        <v>4241</v>
      </c>
      <c r="E4579" s="78"/>
      <c r="F4579" s="78"/>
      <c r="G4579" s="78"/>
      <c r="H4579" s="78"/>
      <c r="I4579" s="78">
        <v>9</v>
      </c>
      <c r="J4579" s="78">
        <v>9</v>
      </c>
      <c r="K4579" s="78">
        <v>29</v>
      </c>
      <c r="L4579" s="78">
        <v>28</v>
      </c>
    </row>
    <row r="4580" spans="1:12">
      <c r="A4580" t="s">
        <v>32</v>
      </c>
      <c r="B4580" s="6" t="s">
        <v>64</v>
      </c>
      <c r="C4580" s="6">
        <v>4117222</v>
      </c>
      <c r="D4580" t="s">
        <v>4242</v>
      </c>
      <c r="E4580" s="78"/>
      <c r="F4580" s="78"/>
      <c r="G4580" s="78">
        <v>1</v>
      </c>
      <c r="H4580" s="78">
        <v>1</v>
      </c>
      <c r="I4580" s="78">
        <v>25</v>
      </c>
      <c r="J4580" s="78">
        <v>21</v>
      </c>
      <c r="K4580" s="78">
        <v>314</v>
      </c>
      <c r="L4580" s="78">
        <v>268</v>
      </c>
    </row>
    <row r="4581" spans="1:12">
      <c r="A4581" t="s">
        <v>32</v>
      </c>
      <c r="B4581" s="6" t="s">
        <v>64</v>
      </c>
      <c r="C4581" s="6">
        <v>4117255</v>
      </c>
      <c r="D4581" t="s">
        <v>2827</v>
      </c>
      <c r="E4581" s="78">
        <v>3</v>
      </c>
      <c r="F4581" s="78">
        <v>1</v>
      </c>
      <c r="G4581" s="78">
        <v>2</v>
      </c>
      <c r="H4581" s="78">
        <v>1</v>
      </c>
      <c r="I4581" s="78">
        <v>222</v>
      </c>
      <c r="J4581" s="78">
        <v>227</v>
      </c>
      <c r="K4581" s="78">
        <v>523</v>
      </c>
      <c r="L4581" s="78">
        <v>464</v>
      </c>
    </row>
    <row r="4582" spans="1:12">
      <c r="A4582" t="s">
        <v>32</v>
      </c>
      <c r="B4582" s="6" t="s">
        <v>64</v>
      </c>
      <c r="C4582" s="6">
        <v>4117271</v>
      </c>
      <c r="D4582" t="s">
        <v>2828</v>
      </c>
      <c r="E4582" s="78">
        <v>7</v>
      </c>
      <c r="F4582" s="78">
        <v>6</v>
      </c>
      <c r="G4582" s="78">
        <v>1</v>
      </c>
      <c r="H4582" s="78">
        <v>1</v>
      </c>
      <c r="I4582" s="78">
        <v>158</v>
      </c>
      <c r="J4582" s="78">
        <v>120</v>
      </c>
      <c r="K4582" s="78">
        <v>196</v>
      </c>
      <c r="L4582" s="78">
        <v>160</v>
      </c>
    </row>
    <row r="4583" spans="1:12">
      <c r="A4583" t="s">
        <v>32</v>
      </c>
      <c r="B4583" s="6" t="s">
        <v>64</v>
      </c>
      <c r="C4583" s="6">
        <v>4117297</v>
      </c>
      <c r="D4583" t="s">
        <v>2829</v>
      </c>
      <c r="E4583" s="78"/>
      <c r="F4583" s="78"/>
      <c r="G4583" s="78">
        <v>3</v>
      </c>
      <c r="H4583" s="78">
        <v>1</v>
      </c>
      <c r="I4583" s="78">
        <v>18</v>
      </c>
      <c r="J4583" s="78">
        <v>11</v>
      </c>
      <c r="K4583" s="78">
        <v>201</v>
      </c>
      <c r="L4583" s="78">
        <v>130</v>
      </c>
    </row>
    <row r="4584" spans="1:12">
      <c r="A4584" t="s">
        <v>32</v>
      </c>
      <c r="B4584" s="6" t="s">
        <v>64</v>
      </c>
      <c r="C4584" s="6">
        <v>4117305</v>
      </c>
      <c r="D4584" t="s">
        <v>2831</v>
      </c>
      <c r="E4584" s="78">
        <v>184</v>
      </c>
      <c r="F4584" s="78">
        <v>162</v>
      </c>
      <c r="G4584" s="78">
        <v>83</v>
      </c>
      <c r="H4584" s="78">
        <v>80</v>
      </c>
      <c r="I4584" s="78">
        <v>327</v>
      </c>
      <c r="J4584" s="78">
        <v>316</v>
      </c>
      <c r="K4584" s="78">
        <v>258</v>
      </c>
      <c r="L4584" s="78">
        <v>202</v>
      </c>
    </row>
    <row r="4585" spans="1:12">
      <c r="A4585" t="s">
        <v>32</v>
      </c>
      <c r="B4585" s="6" t="s">
        <v>64</v>
      </c>
      <c r="C4585" s="6">
        <v>4117404</v>
      </c>
      <c r="D4585" t="s">
        <v>4243</v>
      </c>
      <c r="E4585" s="78"/>
      <c r="F4585" s="78"/>
      <c r="G4585" s="78"/>
      <c r="H4585" s="78"/>
      <c r="I4585" s="78">
        <v>5</v>
      </c>
      <c r="J4585" s="78">
        <v>4</v>
      </c>
      <c r="K4585" s="78">
        <v>69</v>
      </c>
      <c r="L4585" s="78">
        <v>66</v>
      </c>
    </row>
    <row r="4586" spans="1:12">
      <c r="A4586" t="s">
        <v>32</v>
      </c>
      <c r="B4586" s="6" t="s">
        <v>64</v>
      </c>
      <c r="C4586" s="6">
        <v>4117453</v>
      </c>
      <c r="D4586" t="s">
        <v>4244</v>
      </c>
      <c r="E4586" s="78"/>
      <c r="F4586" s="78"/>
      <c r="G4586" s="78"/>
      <c r="H4586" s="78"/>
      <c r="I4586" s="78">
        <v>16</v>
      </c>
      <c r="J4586" s="78">
        <v>13</v>
      </c>
      <c r="K4586" s="78">
        <v>131</v>
      </c>
      <c r="L4586" s="78">
        <v>132</v>
      </c>
    </row>
    <row r="4587" spans="1:12">
      <c r="A4587" t="s">
        <v>32</v>
      </c>
      <c r="B4587" s="6" t="s">
        <v>64</v>
      </c>
      <c r="C4587" s="6">
        <v>4117503</v>
      </c>
      <c r="D4587" t="s">
        <v>2833</v>
      </c>
      <c r="E4587" s="78"/>
      <c r="F4587" s="78"/>
      <c r="G4587" s="78"/>
      <c r="H4587" s="78"/>
      <c r="I4587" s="78">
        <v>5</v>
      </c>
      <c r="J4587" s="78">
        <v>5</v>
      </c>
      <c r="K4587" s="78">
        <v>61</v>
      </c>
      <c r="L4587" s="78">
        <v>56</v>
      </c>
    </row>
    <row r="4588" spans="1:12">
      <c r="A4588" t="s">
        <v>32</v>
      </c>
      <c r="B4588" s="6" t="s">
        <v>64</v>
      </c>
      <c r="C4588" s="6">
        <v>4117602</v>
      </c>
      <c r="D4588" t="s">
        <v>2835</v>
      </c>
      <c r="E4588" s="78">
        <v>127</v>
      </c>
      <c r="F4588" s="78">
        <v>93</v>
      </c>
      <c r="G4588" s="78">
        <v>13</v>
      </c>
      <c r="H4588" s="78">
        <v>8</v>
      </c>
      <c r="I4588" s="78">
        <v>79</v>
      </c>
      <c r="J4588" s="78">
        <v>70</v>
      </c>
      <c r="K4588" s="78">
        <v>75</v>
      </c>
      <c r="L4588" s="78">
        <v>51</v>
      </c>
    </row>
    <row r="4589" spans="1:12">
      <c r="A4589" t="s">
        <v>32</v>
      </c>
      <c r="B4589" s="6" t="s">
        <v>64</v>
      </c>
      <c r="C4589" s="6">
        <v>4117701</v>
      </c>
      <c r="D4589" t="s">
        <v>2837</v>
      </c>
      <c r="E4589" s="78">
        <v>3</v>
      </c>
      <c r="F4589" s="78">
        <v>4</v>
      </c>
      <c r="G4589" s="78">
        <v>3</v>
      </c>
      <c r="H4589" s="78">
        <v>2</v>
      </c>
      <c r="I4589" s="78">
        <v>65</v>
      </c>
      <c r="J4589" s="78">
        <v>58</v>
      </c>
      <c r="K4589" s="78">
        <v>637</v>
      </c>
      <c r="L4589" s="78">
        <v>544</v>
      </c>
    </row>
    <row r="4590" spans="1:12">
      <c r="A4590" t="s">
        <v>32</v>
      </c>
      <c r="B4590" s="6" t="s">
        <v>64</v>
      </c>
      <c r="C4590" s="6">
        <v>4117800</v>
      </c>
      <c r="D4590" t="s">
        <v>2839</v>
      </c>
      <c r="E4590" s="78">
        <v>24</v>
      </c>
      <c r="F4590" s="78">
        <v>24</v>
      </c>
      <c r="G4590" s="78">
        <v>54</v>
      </c>
      <c r="H4590" s="78">
        <v>43</v>
      </c>
      <c r="I4590" s="78">
        <v>141</v>
      </c>
      <c r="J4590" s="78">
        <v>97</v>
      </c>
      <c r="K4590" s="78">
        <v>392</v>
      </c>
      <c r="L4590" s="78">
        <v>319</v>
      </c>
    </row>
    <row r="4591" spans="1:12">
      <c r="A4591" t="s">
        <v>32</v>
      </c>
      <c r="B4591" s="6" t="s">
        <v>64</v>
      </c>
      <c r="C4591" s="6">
        <v>4117909</v>
      </c>
      <c r="D4591" t="s">
        <v>2841</v>
      </c>
      <c r="E4591" s="78"/>
      <c r="F4591" s="78"/>
      <c r="G4591" s="78"/>
      <c r="H4591" s="78"/>
      <c r="I4591" s="78">
        <v>18</v>
      </c>
      <c r="J4591" s="78">
        <v>16</v>
      </c>
      <c r="K4591" s="78">
        <v>270</v>
      </c>
      <c r="L4591" s="78">
        <v>238</v>
      </c>
    </row>
    <row r="4592" spans="1:12">
      <c r="A4592" t="s">
        <v>32</v>
      </c>
      <c r="B4592" s="6" t="s">
        <v>64</v>
      </c>
      <c r="C4592" s="6">
        <v>4118006</v>
      </c>
      <c r="D4592" t="s">
        <v>2842</v>
      </c>
      <c r="E4592" s="78"/>
      <c r="F4592" s="78"/>
      <c r="G4592" s="78"/>
      <c r="H4592" s="78"/>
      <c r="I4592" s="78">
        <v>3</v>
      </c>
      <c r="J4592" s="78">
        <v>4</v>
      </c>
      <c r="K4592" s="78">
        <v>51</v>
      </c>
      <c r="L4592" s="78">
        <v>47</v>
      </c>
    </row>
    <row r="4593" spans="1:12">
      <c r="A4593" t="s">
        <v>32</v>
      </c>
      <c r="B4593" s="6" t="s">
        <v>64</v>
      </c>
      <c r="C4593" s="6">
        <v>4118105</v>
      </c>
      <c r="D4593" t="s">
        <v>2843</v>
      </c>
      <c r="E4593" s="78">
        <v>6</v>
      </c>
      <c r="F4593" s="78">
        <v>10</v>
      </c>
      <c r="G4593" s="78">
        <v>5</v>
      </c>
      <c r="H4593" s="78">
        <v>3</v>
      </c>
      <c r="I4593" s="78">
        <v>20</v>
      </c>
      <c r="J4593" s="78">
        <v>15</v>
      </c>
      <c r="K4593" s="78">
        <v>30</v>
      </c>
      <c r="L4593" s="78">
        <v>26</v>
      </c>
    </row>
    <row r="4594" spans="1:12">
      <c r="A4594" t="s">
        <v>32</v>
      </c>
      <c r="B4594" s="6" t="s">
        <v>64</v>
      </c>
      <c r="C4594" s="6">
        <v>4118204</v>
      </c>
      <c r="D4594" t="s">
        <v>2845</v>
      </c>
      <c r="E4594" s="78"/>
      <c r="F4594" s="78"/>
      <c r="G4594" s="78"/>
      <c r="H4594" s="78"/>
      <c r="I4594" s="78">
        <v>25</v>
      </c>
      <c r="J4594" s="78">
        <v>23</v>
      </c>
      <c r="K4594" s="78">
        <v>30</v>
      </c>
      <c r="L4594" s="78">
        <v>23</v>
      </c>
    </row>
    <row r="4595" spans="1:12">
      <c r="A4595" t="s">
        <v>32</v>
      </c>
      <c r="B4595" s="6" t="s">
        <v>64</v>
      </c>
      <c r="C4595" s="6">
        <v>4118303</v>
      </c>
      <c r="D4595" t="s">
        <v>4245</v>
      </c>
      <c r="E4595" s="78"/>
      <c r="F4595" s="78"/>
      <c r="G4595" s="78"/>
      <c r="H4595" s="78"/>
      <c r="I4595" s="78">
        <v>2</v>
      </c>
      <c r="J4595" s="78">
        <v>0</v>
      </c>
      <c r="K4595" s="78">
        <v>1</v>
      </c>
      <c r="L4595" s="78">
        <v>0</v>
      </c>
    </row>
    <row r="4596" spans="1:12">
      <c r="A4596" t="s">
        <v>32</v>
      </c>
      <c r="B4596" s="6" t="s">
        <v>64</v>
      </c>
      <c r="C4596" s="6">
        <v>4118402</v>
      </c>
      <c r="D4596" t="s">
        <v>2847</v>
      </c>
      <c r="E4596" s="78"/>
      <c r="F4596" s="78"/>
      <c r="G4596" s="78"/>
      <c r="H4596" s="78"/>
      <c r="I4596" s="78">
        <v>31</v>
      </c>
      <c r="J4596" s="78">
        <v>22</v>
      </c>
      <c r="K4596" s="78">
        <v>112</v>
      </c>
      <c r="L4596" s="78">
        <v>99</v>
      </c>
    </row>
    <row r="4597" spans="1:12">
      <c r="A4597" t="s">
        <v>32</v>
      </c>
      <c r="B4597" s="6" t="s">
        <v>64</v>
      </c>
      <c r="C4597" s="6">
        <v>4118451</v>
      </c>
      <c r="D4597" t="s">
        <v>2849</v>
      </c>
      <c r="E4597" s="78"/>
      <c r="F4597" s="78"/>
      <c r="G4597" s="78"/>
      <c r="H4597" s="78"/>
      <c r="I4597" s="78">
        <v>23</v>
      </c>
      <c r="J4597" s="78">
        <v>24</v>
      </c>
      <c r="K4597" s="78">
        <v>122</v>
      </c>
      <c r="L4597" s="78">
        <v>109</v>
      </c>
    </row>
    <row r="4598" spans="1:12">
      <c r="A4598" t="s">
        <v>32</v>
      </c>
      <c r="B4598" s="6" t="s">
        <v>64</v>
      </c>
      <c r="C4598" s="6">
        <v>4118501</v>
      </c>
      <c r="D4598" t="s">
        <v>2851</v>
      </c>
      <c r="E4598" s="78"/>
      <c r="F4598" s="78"/>
      <c r="G4598" s="78"/>
      <c r="H4598" s="78"/>
      <c r="I4598" s="78">
        <v>44</v>
      </c>
      <c r="J4598" s="78">
        <v>43</v>
      </c>
      <c r="K4598" s="78">
        <v>268</v>
      </c>
      <c r="L4598" s="78">
        <v>233</v>
      </c>
    </row>
    <row r="4599" spans="1:12">
      <c r="A4599" t="s">
        <v>32</v>
      </c>
      <c r="B4599" s="6" t="s">
        <v>64</v>
      </c>
      <c r="C4599" s="6">
        <v>4118600</v>
      </c>
      <c r="D4599" t="s">
        <v>2853</v>
      </c>
      <c r="E4599" s="78"/>
      <c r="F4599" s="78"/>
      <c r="G4599" s="78"/>
      <c r="H4599" s="78"/>
      <c r="I4599" s="78">
        <v>44</v>
      </c>
      <c r="J4599" s="78">
        <v>42</v>
      </c>
      <c r="K4599" s="78">
        <v>195</v>
      </c>
      <c r="L4599" s="78">
        <v>145</v>
      </c>
    </row>
    <row r="4600" spans="1:12">
      <c r="A4600" t="s">
        <v>32</v>
      </c>
      <c r="B4600" s="6" t="s">
        <v>64</v>
      </c>
      <c r="C4600" s="6">
        <v>4118709</v>
      </c>
      <c r="D4600" t="s">
        <v>2855</v>
      </c>
      <c r="E4600" s="78"/>
      <c r="F4600" s="78"/>
      <c r="G4600" s="78">
        <v>3</v>
      </c>
      <c r="H4600" s="78">
        <v>0</v>
      </c>
      <c r="I4600" s="78">
        <v>83</v>
      </c>
      <c r="J4600" s="78">
        <v>53</v>
      </c>
      <c r="K4600" s="78">
        <v>426</v>
      </c>
      <c r="L4600" s="78">
        <v>308</v>
      </c>
    </row>
    <row r="4601" spans="1:12">
      <c r="A4601" t="s">
        <v>32</v>
      </c>
      <c r="B4601" s="6" t="s">
        <v>64</v>
      </c>
      <c r="C4601" s="6">
        <v>4118808</v>
      </c>
      <c r="D4601" t="s">
        <v>4246</v>
      </c>
      <c r="E4601" s="78">
        <v>90</v>
      </c>
      <c r="F4601" s="78">
        <v>66</v>
      </c>
      <c r="G4601" s="78">
        <v>37</v>
      </c>
      <c r="H4601" s="78">
        <v>35</v>
      </c>
      <c r="I4601" s="78">
        <v>35</v>
      </c>
      <c r="J4601" s="78">
        <v>30</v>
      </c>
      <c r="K4601" s="78">
        <v>169</v>
      </c>
      <c r="L4601" s="78">
        <v>149</v>
      </c>
    </row>
    <row r="4602" spans="1:12">
      <c r="A4602" t="s">
        <v>32</v>
      </c>
      <c r="B4602" s="6" t="s">
        <v>64</v>
      </c>
      <c r="C4602" s="6">
        <v>4118857</v>
      </c>
      <c r="D4602" t="s">
        <v>4247</v>
      </c>
      <c r="E4602" s="78"/>
      <c r="F4602" s="78"/>
      <c r="G4602" s="78"/>
      <c r="H4602" s="78"/>
      <c r="I4602" s="78">
        <v>22</v>
      </c>
      <c r="J4602" s="78">
        <v>13</v>
      </c>
      <c r="K4602" s="78">
        <v>75</v>
      </c>
      <c r="L4602" s="78">
        <v>68</v>
      </c>
    </row>
    <row r="4603" spans="1:12">
      <c r="A4603" t="s">
        <v>32</v>
      </c>
      <c r="B4603" s="6" t="s">
        <v>64</v>
      </c>
      <c r="C4603" s="6">
        <v>4118907</v>
      </c>
      <c r="D4603" t="s">
        <v>2857</v>
      </c>
      <c r="E4603" s="78"/>
      <c r="F4603" s="78"/>
      <c r="G4603" s="78">
        <v>1</v>
      </c>
      <c r="H4603" s="78">
        <v>1</v>
      </c>
      <c r="I4603" s="78">
        <v>43</v>
      </c>
      <c r="J4603" s="78">
        <v>44</v>
      </c>
      <c r="K4603" s="78">
        <v>130</v>
      </c>
      <c r="L4603" s="78">
        <v>104</v>
      </c>
    </row>
    <row r="4604" spans="1:12">
      <c r="A4604" t="s">
        <v>32</v>
      </c>
      <c r="B4604" s="6" t="s">
        <v>64</v>
      </c>
      <c r="C4604" s="6">
        <v>4119004</v>
      </c>
      <c r="D4604" t="s">
        <v>4248</v>
      </c>
      <c r="E4604" s="78">
        <v>1</v>
      </c>
      <c r="F4604" s="78">
        <v>1</v>
      </c>
      <c r="G4604" s="78">
        <v>0</v>
      </c>
      <c r="H4604" s="78">
        <v>1</v>
      </c>
      <c r="I4604" s="78">
        <v>240</v>
      </c>
      <c r="J4604" s="78">
        <v>205</v>
      </c>
      <c r="K4604" s="78">
        <v>575</v>
      </c>
      <c r="L4604" s="78">
        <v>499</v>
      </c>
    </row>
    <row r="4605" spans="1:12">
      <c r="A4605" t="s">
        <v>32</v>
      </c>
      <c r="B4605" s="6" t="s">
        <v>64</v>
      </c>
      <c r="C4605" s="6">
        <v>4119103</v>
      </c>
      <c r="D4605" t="s">
        <v>4249</v>
      </c>
      <c r="E4605" s="78"/>
      <c r="F4605" s="78"/>
      <c r="G4605" s="78">
        <v>2</v>
      </c>
      <c r="H4605" s="78">
        <v>2</v>
      </c>
      <c r="I4605" s="78">
        <v>51</v>
      </c>
      <c r="J4605" s="78">
        <v>38</v>
      </c>
      <c r="K4605" s="78">
        <v>425</v>
      </c>
      <c r="L4605" s="78">
        <v>376</v>
      </c>
    </row>
    <row r="4606" spans="1:12">
      <c r="A4606" t="s">
        <v>32</v>
      </c>
      <c r="B4606" s="6" t="s">
        <v>64</v>
      </c>
      <c r="C4606" s="6">
        <v>4119202</v>
      </c>
      <c r="D4606" t="s">
        <v>2861</v>
      </c>
      <c r="E4606" s="78">
        <v>2</v>
      </c>
      <c r="F4606" s="78">
        <v>1</v>
      </c>
      <c r="G4606" s="78">
        <v>5</v>
      </c>
      <c r="H4606" s="78">
        <v>4</v>
      </c>
      <c r="I4606" s="78">
        <v>107</v>
      </c>
      <c r="J4606" s="78">
        <v>82</v>
      </c>
      <c r="K4606" s="78">
        <v>188</v>
      </c>
      <c r="L4606" s="78">
        <v>151</v>
      </c>
    </row>
    <row r="4607" spans="1:12">
      <c r="A4607" t="s">
        <v>32</v>
      </c>
      <c r="B4607" s="6" t="s">
        <v>64</v>
      </c>
      <c r="C4607" s="6">
        <v>4119251</v>
      </c>
      <c r="D4607" t="s">
        <v>4250</v>
      </c>
      <c r="E4607" s="78">
        <v>1</v>
      </c>
      <c r="F4607" s="78">
        <v>2</v>
      </c>
      <c r="G4607" s="78">
        <v>4</v>
      </c>
      <c r="H4607" s="78">
        <v>2</v>
      </c>
      <c r="I4607" s="78">
        <v>91</v>
      </c>
      <c r="J4607" s="78">
        <v>63</v>
      </c>
      <c r="K4607" s="78">
        <v>126</v>
      </c>
      <c r="L4607" s="78">
        <v>105</v>
      </c>
    </row>
    <row r="4608" spans="1:12">
      <c r="A4608" t="s">
        <v>32</v>
      </c>
      <c r="B4608" s="6" t="s">
        <v>64</v>
      </c>
      <c r="C4608" s="6">
        <v>4119301</v>
      </c>
      <c r="D4608" t="s">
        <v>2863</v>
      </c>
      <c r="E4608" s="78">
        <v>74</v>
      </c>
      <c r="F4608" s="78">
        <v>77</v>
      </c>
      <c r="G4608" s="78">
        <v>2</v>
      </c>
      <c r="H4608" s="78">
        <v>1</v>
      </c>
      <c r="I4608" s="78">
        <v>200</v>
      </c>
      <c r="J4608" s="78">
        <v>164</v>
      </c>
      <c r="K4608" s="78">
        <v>200</v>
      </c>
      <c r="L4608" s="78">
        <v>102</v>
      </c>
    </row>
    <row r="4609" spans="1:12">
      <c r="A4609" t="s">
        <v>32</v>
      </c>
      <c r="B4609" s="6" t="s">
        <v>64</v>
      </c>
      <c r="C4609" s="6">
        <v>4119400</v>
      </c>
      <c r="D4609" t="s">
        <v>2864</v>
      </c>
      <c r="E4609" s="78"/>
      <c r="F4609" s="78"/>
      <c r="G4609" s="78"/>
      <c r="H4609" s="78"/>
      <c r="I4609" s="78">
        <v>37</v>
      </c>
      <c r="J4609" s="78">
        <v>21</v>
      </c>
      <c r="K4609" s="78">
        <v>172</v>
      </c>
      <c r="L4609" s="78">
        <v>157</v>
      </c>
    </row>
    <row r="4610" spans="1:12">
      <c r="A4610" t="s">
        <v>32</v>
      </c>
      <c r="B4610" s="6" t="s">
        <v>64</v>
      </c>
      <c r="C4610" s="6">
        <v>4119509</v>
      </c>
      <c r="D4610" t="s">
        <v>2866</v>
      </c>
      <c r="E4610" s="78"/>
      <c r="F4610" s="78"/>
      <c r="G4610" s="78"/>
      <c r="H4610" s="78"/>
      <c r="I4610" s="78">
        <v>5</v>
      </c>
      <c r="J4610" s="78">
        <v>3</v>
      </c>
      <c r="K4610" s="78">
        <v>15</v>
      </c>
      <c r="L4610" s="78">
        <v>16</v>
      </c>
    </row>
    <row r="4611" spans="1:12">
      <c r="A4611" t="s">
        <v>32</v>
      </c>
      <c r="B4611" s="6" t="s">
        <v>64</v>
      </c>
      <c r="C4611" s="6">
        <v>4119608</v>
      </c>
      <c r="D4611" t="s">
        <v>2867</v>
      </c>
      <c r="E4611" s="78">
        <v>39</v>
      </c>
      <c r="F4611" s="78">
        <v>33</v>
      </c>
      <c r="G4611" s="78">
        <v>15</v>
      </c>
      <c r="H4611" s="78">
        <v>15</v>
      </c>
      <c r="I4611" s="78">
        <v>163</v>
      </c>
      <c r="J4611" s="78">
        <v>157</v>
      </c>
      <c r="K4611" s="78">
        <v>733</v>
      </c>
      <c r="L4611" s="78">
        <v>595</v>
      </c>
    </row>
    <row r="4612" spans="1:12">
      <c r="A4612" t="s">
        <v>32</v>
      </c>
      <c r="B4612" s="6" t="s">
        <v>64</v>
      </c>
      <c r="C4612" s="6">
        <v>4119657</v>
      </c>
      <c r="D4612" t="s">
        <v>3961</v>
      </c>
      <c r="E4612" s="78"/>
      <c r="F4612" s="78"/>
      <c r="G4612" s="78"/>
      <c r="H4612" s="78"/>
      <c r="I4612" s="78">
        <v>13</v>
      </c>
      <c r="J4612" s="78">
        <v>8</v>
      </c>
      <c r="K4612" s="78">
        <v>22</v>
      </c>
      <c r="L4612" s="78">
        <v>20</v>
      </c>
    </row>
    <row r="4613" spans="1:12">
      <c r="A4613" t="s">
        <v>32</v>
      </c>
      <c r="B4613" s="6" t="s">
        <v>64</v>
      </c>
      <c r="C4613" s="6">
        <v>4119707</v>
      </c>
      <c r="D4613" t="s">
        <v>4251</v>
      </c>
      <c r="E4613" s="78">
        <v>86</v>
      </c>
      <c r="F4613" s="78">
        <v>99</v>
      </c>
      <c r="G4613" s="78">
        <v>30</v>
      </c>
      <c r="H4613" s="78">
        <v>18</v>
      </c>
      <c r="I4613" s="78">
        <v>14</v>
      </c>
      <c r="J4613" s="78">
        <v>4</v>
      </c>
      <c r="K4613" s="78">
        <v>30</v>
      </c>
      <c r="L4613" s="78">
        <v>20</v>
      </c>
    </row>
    <row r="4614" spans="1:12">
      <c r="A4614" t="s">
        <v>32</v>
      </c>
      <c r="B4614" s="6" t="s">
        <v>64</v>
      </c>
      <c r="C4614" s="6">
        <v>4119806</v>
      </c>
      <c r="D4614" t="s">
        <v>545</v>
      </c>
      <c r="E4614" s="78">
        <v>5</v>
      </c>
      <c r="F4614" s="78">
        <v>5</v>
      </c>
      <c r="G4614" s="78">
        <v>2</v>
      </c>
      <c r="H4614" s="78">
        <v>2</v>
      </c>
      <c r="I4614" s="78">
        <v>366</v>
      </c>
      <c r="J4614" s="78">
        <v>317</v>
      </c>
      <c r="K4614" s="78">
        <v>781</v>
      </c>
      <c r="L4614" s="78">
        <v>651</v>
      </c>
    </row>
    <row r="4615" spans="1:12">
      <c r="A4615" t="s">
        <v>32</v>
      </c>
      <c r="B4615" s="6" t="s">
        <v>64</v>
      </c>
      <c r="C4615" s="6">
        <v>4119905</v>
      </c>
      <c r="D4615" t="s">
        <v>2868</v>
      </c>
      <c r="E4615" s="78"/>
      <c r="F4615" s="78"/>
      <c r="G4615" s="78"/>
      <c r="H4615" s="78"/>
      <c r="I4615" s="78">
        <v>84</v>
      </c>
      <c r="J4615" s="78">
        <v>80</v>
      </c>
      <c r="K4615" s="78">
        <v>114</v>
      </c>
      <c r="L4615" s="78">
        <v>115</v>
      </c>
    </row>
    <row r="4616" spans="1:12">
      <c r="A4616" t="s">
        <v>32</v>
      </c>
      <c r="B4616" s="6" t="s">
        <v>64</v>
      </c>
      <c r="C4616" s="6">
        <v>4119954</v>
      </c>
      <c r="D4616" t="s">
        <v>4252</v>
      </c>
      <c r="E4616" s="78">
        <v>1</v>
      </c>
      <c r="F4616" s="78">
        <v>1</v>
      </c>
      <c r="G4616" s="78">
        <v>1</v>
      </c>
      <c r="H4616" s="78">
        <v>1</v>
      </c>
      <c r="I4616" s="78">
        <v>35</v>
      </c>
      <c r="J4616" s="78">
        <v>31</v>
      </c>
      <c r="K4616" s="78">
        <v>18</v>
      </c>
      <c r="L4616" s="78">
        <v>10</v>
      </c>
    </row>
    <row r="4617" spans="1:12">
      <c r="A4617" t="s">
        <v>32</v>
      </c>
      <c r="B4617" s="6" t="s">
        <v>64</v>
      </c>
      <c r="C4617" s="6">
        <v>4120002</v>
      </c>
      <c r="D4617" t="s">
        <v>4253</v>
      </c>
      <c r="E4617" s="78"/>
      <c r="F4617" s="78"/>
      <c r="G4617" s="78"/>
      <c r="H4617" s="78"/>
      <c r="I4617" s="78">
        <v>38</v>
      </c>
      <c r="J4617" s="78">
        <v>20</v>
      </c>
      <c r="K4617" s="78">
        <v>4</v>
      </c>
      <c r="L4617" s="78">
        <v>6</v>
      </c>
    </row>
    <row r="4618" spans="1:12">
      <c r="A4618" t="s">
        <v>32</v>
      </c>
      <c r="B4618" s="6" t="s">
        <v>64</v>
      </c>
      <c r="C4618" s="6">
        <v>4120101</v>
      </c>
      <c r="D4618" t="s">
        <v>4254</v>
      </c>
      <c r="E4618" s="78"/>
      <c r="F4618" s="78"/>
      <c r="G4618" s="78"/>
      <c r="H4618" s="78"/>
      <c r="I4618" s="78">
        <v>1</v>
      </c>
      <c r="J4618" s="78">
        <v>0</v>
      </c>
      <c r="K4618" s="78">
        <v>14</v>
      </c>
      <c r="L4618" s="78">
        <v>7</v>
      </c>
    </row>
    <row r="4619" spans="1:12">
      <c r="A4619" t="s">
        <v>32</v>
      </c>
      <c r="B4619" s="6" t="s">
        <v>64</v>
      </c>
      <c r="C4619" s="6">
        <v>4120150</v>
      </c>
      <c r="D4619" t="s">
        <v>4255</v>
      </c>
      <c r="E4619" s="78"/>
      <c r="F4619" s="78"/>
      <c r="G4619" s="78">
        <v>2</v>
      </c>
      <c r="H4619" s="78">
        <v>1</v>
      </c>
      <c r="I4619" s="78">
        <v>71</v>
      </c>
      <c r="J4619" s="78">
        <v>62</v>
      </c>
      <c r="K4619" s="78">
        <v>306</v>
      </c>
      <c r="L4619" s="78">
        <v>286</v>
      </c>
    </row>
    <row r="4620" spans="1:12">
      <c r="A4620" t="s">
        <v>32</v>
      </c>
      <c r="B4620" s="6" t="s">
        <v>64</v>
      </c>
      <c r="C4620" s="6">
        <v>4120200</v>
      </c>
      <c r="D4620" t="s">
        <v>2869</v>
      </c>
      <c r="E4620" s="78"/>
      <c r="F4620" s="78"/>
      <c r="G4620" s="78"/>
      <c r="H4620" s="78"/>
      <c r="I4620" s="78"/>
      <c r="J4620" s="78"/>
      <c r="K4620" s="78">
        <v>26</v>
      </c>
      <c r="L4620" s="78">
        <v>22</v>
      </c>
    </row>
    <row r="4621" spans="1:12">
      <c r="A4621" t="s">
        <v>32</v>
      </c>
      <c r="B4621" s="6" t="s">
        <v>64</v>
      </c>
      <c r="C4621" s="6">
        <v>4120309</v>
      </c>
      <c r="D4621" t="s">
        <v>4256</v>
      </c>
      <c r="E4621" s="78"/>
      <c r="F4621" s="78"/>
      <c r="G4621" s="78"/>
      <c r="H4621" s="78"/>
      <c r="I4621" s="78">
        <v>19</v>
      </c>
      <c r="J4621" s="78">
        <v>22</v>
      </c>
      <c r="K4621" s="78">
        <v>57</v>
      </c>
      <c r="L4621" s="78">
        <v>57</v>
      </c>
    </row>
    <row r="4622" spans="1:12">
      <c r="A4622" t="s">
        <v>32</v>
      </c>
      <c r="B4622" s="6" t="s">
        <v>64</v>
      </c>
      <c r="C4622" s="6">
        <v>4120333</v>
      </c>
      <c r="D4622" t="s">
        <v>4257</v>
      </c>
      <c r="E4622" s="78"/>
      <c r="F4622" s="78"/>
      <c r="G4622" s="78"/>
      <c r="H4622" s="78"/>
      <c r="I4622" s="78">
        <v>0</v>
      </c>
      <c r="J4622" s="78">
        <v>1</v>
      </c>
      <c r="K4622" s="78">
        <v>12</v>
      </c>
      <c r="L4622" s="78">
        <v>8</v>
      </c>
    </row>
    <row r="4623" spans="1:12">
      <c r="A4623" t="s">
        <v>32</v>
      </c>
      <c r="B4623" s="6" t="s">
        <v>64</v>
      </c>
      <c r="C4623" s="6">
        <v>4120358</v>
      </c>
      <c r="D4623" t="s">
        <v>2870</v>
      </c>
      <c r="E4623" s="78">
        <v>2</v>
      </c>
      <c r="F4623" s="78">
        <v>0</v>
      </c>
      <c r="G4623" s="78">
        <v>1</v>
      </c>
      <c r="H4623" s="78">
        <v>0</v>
      </c>
      <c r="I4623" s="78">
        <v>120</v>
      </c>
      <c r="J4623" s="78">
        <v>98</v>
      </c>
      <c r="K4623" s="78">
        <v>295</v>
      </c>
      <c r="L4623" s="78">
        <v>268</v>
      </c>
    </row>
    <row r="4624" spans="1:12">
      <c r="A4624" t="s">
        <v>32</v>
      </c>
      <c r="B4624" s="6" t="s">
        <v>64</v>
      </c>
      <c r="C4624" s="6">
        <v>4120408</v>
      </c>
      <c r="D4624" t="s">
        <v>4258</v>
      </c>
      <c r="E4624" s="78">
        <v>1</v>
      </c>
      <c r="F4624" s="78">
        <v>1</v>
      </c>
      <c r="G4624" s="78">
        <v>1</v>
      </c>
      <c r="H4624" s="78">
        <v>1</v>
      </c>
      <c r="I4624" s="78">
        <v>4</v>
      </c>
      <c r="J4624" s="78">
        <v>6</v>
      </c>
      <c r="K4624" s="78">
        <v>19</v>
      </c>
      <c r="L4624" s="78">
        <v>15</v>
      </c>
    </row>
    <row r="4625" spans="1:12">
      <c r="A4625" t="s">
        <v>32</v>
      </c>
      <c r="B4625" s="6" t="s">
        <v>64</v>
      </c>
      <c r="C4625" s="6">
        <v>4120507</v>
      </c>
      <c r="D4625" t="s">
        <v>4259</v>
      </c>
      <c r="E4625" s="78">
        <v>0</v>
      </c>
      <c r="F4625" s="78">
        <v>3</v>
      </c>
      <c r="G4625" s="78">
        <v>7</v>
      </c>
      <c r="H4625" s="78">
        <v>8</v>
      </c>
      <c r="I4625" s="78">
        <v>22</v>
      </c>
      <c r="J4625" s="78">
        <v>16</v>
      </c>
      <c r="K4625" s="78">
        <v>135</v>
      </c>
      <c r="L4625" s="78">
        <v>111</v>
      </c>
    </row>
    <row r="4626" spans="1:12">
      <c r="A4626" t="s">
        <v>32</v>
      </c>
      <c r="B4626" s="6" t="s">
        <v>64</v>
      </c>
      <c r="C4626" s="6">
        <v>4120606</v>
      </c>
      <c r="D4626" t="s">
        <v>2872</v>
      </c>
      <c r="E4626" s="78">
        <v>3</v>
      </c>
      <c r="F4626" s="78">
        <v>4</v>
      </c>
      <c r="G4626" s="78">
        <v>6</v>
      </c>
      <c r="H4626" s="78">
        <v>4</v>
      </c>
      <c r="I4626" s="78">
        <v>730</v>
      </c>
      <c r="J4626" s="78">
        <v>566</v>
      </c>
      <c r="K4626" s="78">
        <v>1892</v>
      </c>
      <c r="L4626" s="78">
        <v>1510</v>
      </c>
    </row>
    <row r="4627" spans="1:12">
      <c r="A4627" t="s">
        <v>32</v>
      </c>
      <c r="B4627" s="6" t="s">
        <v>64</v>
      </c>
      <c r="C4627" s="6">
        <v>4120655</v>
      </c>
      <c r="D4627" t="s">
        <v>4260</v>
      </c>
      <c r="E4627" s="78"/>
      <c r="F4627" s="78"/>
      <c r="G4627" s="78"/>
      <c r="H4627" s="78"/>
      <c r="I4627" s="78">
        <v>13</v>
      </c>
      <c r="J4627" s="78">
        <v>13</v>
      </c>
      <c r="K4627" s="78">
        <v>73</v>
      </c>
      <c r="L4627" s="78">
        <v>59</v>
      </c>
    </row>
    <row r="4628" spans="1:12">
      <c r="A4628" t="s">
        <v>32</v>
      </c>
      <c r="B4628" s="6" t="s">
        <v>64</v>
      </c>
      <c r="C4628" s="6">
        <v>4120705</v>
      </c>
      <c r="D4628" t="s">
        <v>4261</v>
      </c>
      <c r="E4628" s="78"/>
      <c r="F4628" s="78"/>
      <c r="G4628" s="78">
        <v>1</v>
      </c>
      <c r="H4628" s="78">
        <v>1</v>
      </c>
      <c r="I4628" s="78">
        <v>21</v>
      </c>
      <c r="J4628" s="78">
        <v>20</v>
      </c>
      <c r="K4628" s="78">
        <v>55</v>
      </c>
      <c r="L4628" s="78">
        <v>43</v>
      </c>
    </row>
    <row r="4629" spans="1:12">
      <c r="A4629" t="s">
        <v>32</v>
      </c>
      <c r="B4629" s="6" t="s">
        <v>64</v>
      </c>
      <c r="C4629" s="6">
        <v>4120804</v>
      </c>
      <c r="D4629" t="s">
        <v>2874</v>
      </c>
      <c r="E4629" s="78"/>
      <c r="F4629" s="78"/>
      <c r="G4629" s="78"/>
      <c r="H4629" s="78"/>
      <c r="I4629" s="78">
        <v>5</v>
      </c>
      <c r="J4629" s="78">
        <v>5</v>
      </c>
      <c r="K4629" s="78">
        <v>10</v>
      </c>
      <c r="L4629" s="78">
        <v>14</v>
      </c>
    </row>
    <row r="4630" spans="1:12">
      <c r="A4630" t="s">
        <v>32</v>
      </c>
      <c r="B4630" s="6" t="s">
        <v>64</v>
      </c>
      <c r="C4630" s="6">
        <v>4120853</v>
      </c>
      <c r="D4630" t="s">
        <v>2875</v>
      </c>
      <c r="E4630" s="78">
        <v>1</v>
      </c>
      <c r="F4630" s="78">
        <v>0</v>
      </c>
      <c r="G4630" s="78"/>
      <c r="H4630" s="78"/>
      <c r="I4630" s="78">
        <v>23</v>
      </c>
      <c r="J4630" s="78">
        <v>23</v>
      </c>
      <c r="K4630" s="78">
        <v>168</v>
      </c>
      <c r="L4630" s="78">
        <v>163</v>
      </c>
    </row>
    <row r="4631" spans="1:12">
      <c r="A4631" t="s">
        <v>32</v>
      </c>
      <c r="B4631" s="6" t="s">
        <v>64</v>
      </c>
      <c r="C4631" s="6">
        <v>4120903</v>
      </c>
      <c r="D4631" t="s">
        <v>2876</v>
      </c>
      <c r="E4631" s="78">
        <v>314</v>
      </c>
      <c r="F4631" s="78">
        <v>287</v>
      </c>
      <c r="G4631" s="78">
        <v>364</v>
      </c>
      <c r="H4631" s="78">
        <v>327</v>
      </c>
      <c r="I4631" s="78">
        <v>390</v>
      </c>
      <c r="J4631" s="78">
        <v>387</v>
      </c>
      <c r="K4631" s="78">
        <v>492</v>
      </c>
      <c r="L4631" s="78">
        <v>445</v>
      </c>
    </row>
    <row r="4632" spans="1:12">
      <c r="A4632" t="s">
        <v>32</v>
      </c>
      <c r="B4632" s="6" t="s">
        <v>64</v>
      </c>
      <c r="C4632" s="6">
        <v>4121000</v>
      </c>
      <c r="D4632" t="s">
        <v>2878</v>
      </c>
      <c r="E4632" s="78">
        <v>349</v>
      </c>
      <c r="F4632" s="78">
        <v>324</v>
      </c>
      <c r="G4632" s="78">
        <v>273</v>
      </c>
      <c r="H4632" s="78">
        <v>264</v>
      </c>
      <c r="I4632" s="78">
        <v>39</v>
      </c>
      <c r="J4632" s="78">
        <v>37</v>
      </c>
      <c r="K4632" s="78">
        <v>62</v>
      </c>
      <c r="L4632" s="78">
        <v>47</v>
      </c>
    </row>
    <row r="4633" spans="1:12">
      <c r="A4633" t="s">
        <v>32</v>
      </c>
      <c r="B4633" s="6" t="s">
        <v>64</v>
      </c>
      <c r="C4633" s="6">
        <v>4121109</v>
      </c>
      <c r="D4633" t="s">
        <v>2879</v>
      </c>
      <c r="E4633" s="78">
        <v>35</v>
      </c>
      <c r="F4633" s="78">
        <v>33</v>
      </c>
      <c r="G4633" s="78">
        <v>33</v>
      </c>
      <c r="H4633" s="78">
        <v>29</v>
      </c>
      <c r="I4633" s="78">
        <v>49</v>
      </c>
      <c r="J4633" s="78">
        <v>43</v>
      </c>
      <c r="K4633" s="78">
        <v>33</v>
      </c>
      <c r="L4633" s="78">
        <v>23</v>
      </c>
    </row>
    <row r="4634" spans="1:12">
      <c r="A4634" t="s">
        <v>32</v>
      </c>
      <c r="B4634" s="6" t="s">
        <v>64</v>
      </c>
      <c r="C4634" s="6">
        <v>4121208</v>
      </c>
      <c r="D4634" t="s">
        <v>2880</v>
      </c>
      <c r="E4634" s="78">
        <v>1</v>
      </c>
      <c r="F4634" s="78">
        <v>1</v>
      </c>
      <c r="G4634" s="78">
        <v>2</v>
      </c>
      <c r="H4634" s="78">
        <v>0</v>
      </c>
      <c r="I4634" s="78">
        <v>79</v>
      </c>
      <c r="J4634" s="78">
        <v>77</v>
      </c>
      <c r="K4634" s="78">
        <v>651</v>
      </c>
      <c r="L4634" s="78">
        <v>503</v>
      </c>
    </row>
    <row r="4635" spans="1:12">
      <c r="A4635" t="s">
        <v>32</v>
      </c>
      <c r="B4635" s="6" t="s">
        <v>64</v>
      </c>
      <c r="C4635" s="6">
        <v>4121257</v>
      </c>
      <c r="D4635" t="s">
        <v>4262</v>
      </c>
      <c r="E4635" s="78">
        <v>143</v>
      </c>
      <c r="F4635" s="78">
        <v>136</v>
      </c>
      <c r="G4635" s="78">
        <v>41</v>
      </c>
      <c r="H4635" s="78">
        <v>47</v>
      </c>
      <c r="I4635" s="78">
        <v>32</v>
      </c>
      <c r="J4635" s="78">
        <v>37</v>
      </c>
      <c r="K4635" s="78">
        <v>89</v>
      </c>
      <c r="L4635" s="78">
        <v>73</v>
      </c>
    </row>
    <row r="4636" spans="1:12">
      <c r="A4636" t="s">
        <v>32</v>
      </c>
      <c r="B4636" s="6" t="s">
        <v>64</v>
      </c>
      <c r="C4636" s="6">
        <v>4121307</v>
      </c>
      <c r="D4636" t="s">
        <v>4263</v>
      </c>
      <c r="E4636" s="78"/>
      <c r="F4636" s="78"/>
      <c r="G4636" s="78"/>
      <c r="H4636" s="78"/>
      <c r="I4636" s="78">
        <v>10</v>
      </c>
      <c r="J4636" s="78">
        <v>6</v>
      </c>
      <c r="K4636" s="78">
        <v>51</v>
      </c>
      <c r="L4636" s="78">
        <v>52</v>
      </c>
    </row>
    <row r="4637" spans="1:12">
      <c r="A4637" t="s">
        <v>32</v>
      </c>
      <c r="B4637" s="6" t="s">
        <v>64</v>
      </c>
      <c r="C4637" s="6">
        <v>4121356</v>
      </c>
      <c r="D4637" t="s">
        <v>4264</v>
      </c>
      <c r="E4637" s="78"/>
      <c r="F4637" s="78"/>
      <c r="G4637" s="78"/>
      <c r="H4637" s="78"/>
      <c r="I4637" s="78"/>
      <c r="J4637" s="78"/>
      <c r="K4637" s="78">
        <v>49</v>
      </c>
      <c r="L4637" s="78">
        <v>47</v>
      </c>
    </row>
    <row r="4638" spans="1:12">
      <c r="A4638" t="s">
        <v>32</v>
      </c>
      <c r="B4638" s="6" t="s">
        <v>64</v>
      </c>
      <c r="C4638" s="6">
        <v>4121406</v>
      </c>
      <c r="D4638" t="s">
        <v>2882</v>
      </c>
      <c r="E4638" s="78">
        <v>8</v>
      </c>
      <c r="F4638" s="78">
        <v>5</v>
      </c>
      <c r="G4638" s="78">
        <v>7</v>
      </c>
      <c r="H4638" s="78">
        <v>4</v>
      </c>
      <c r="I4638" s="78">
        <v>113</v>
      </c>
      <c r="J4638" s="78">
        <v>102</v>
      </c>
      <c r="K4638" s="78">
        <v>490</v>
      </c>
      <c r="L4638" s="78">
        <v>425</v>
      </c>
    </row>
    <row r="4639" spans="1:12">
      <c r="A4639" t="s">
        <v>32</v>
      </c>
      <c r="B4639" s="6" t="s">
        <v>64</v>
      </c>
      <c r="C4639" s="6">
        <v>4121505</v>
      </c>
      <c r="D4639" t="s">
        <v>2883</v>
      </c>
      <c r="E4639" s="78">
        <v>2</v>
      </c>
      <c r="F4639" s="78">
        <v>2</v>
      </c>
      <c r="G4639" s="78">
        <v>1</v>
      </c>
      <c r="H4639" s="78">
        <v>1</v>
      </c>
      <c r="I4639" s="78">
        <v>158</v>
      </c>
      <c r="J4639" s="78">
        <v>142</v>
      </c>
      <c r="K4639" s="78">
        <v>615</v>
      </c>
      <c r="L4639" s="78">
        <v>527</v>
      </c>
    </row>
    <row r="4640" spans="1:12">
      <c r="A4640" t="s">
        <v>32</v>
      </c>
      <c r="B4640" s="6" t="s">
        <v>64</v>
      </c>
      <c r="C4640" s="6">
        <v>4121604</v>
      </c>
      <c r="D4640" t="s">
        <v>4265</v>
      </c>
      <c r="E4640" s="78">
        <v>160</v>
      </c>
      <c r="F4640" s="78">
        <v>150</v>
      </c>
      <c r="G4640" s="78">
        <v>64</v>
      </c>
      <c r="H4640" s="78">
        <v>59</v>
      </c>
      <c r="I4640" s="78">
        <v>67</v>
      </c>
      <c r="J4640" s="78">
        <v>60</v>
      </c>
      <c r="K4640" s="78">
        <v>266</v>
      </c>
      <c r="L4640" s="78">
        <v>230</v>
      </c>
    </row>
    <row r="4641" spans="1:12">
      <c r="A4641" t="s">
        <v>32</v>
      </c>
      <c r="B4641" s="6" t="s">
        <v>64</v>
      </c>
      <c r="C4641" s="6">
        <v>4121703</v>
      </c>
      <c r="D4641" t="s">
        <v>2885</v>
      </c>
      <c r="E4641" s="78">
        <v>73</v>
      </c>
      <c r="F4641" s="78">
        <v>66</v>
      </c>
      <c r="G4641" s="78">
        <v>16</v>
      </c>
      <c r="H4641" s="78">
        <v>11</v>
      </c>
      <c r="I4641" s="78">
        <v>149</v>
      </c>
      <c r="J4641" s="78">
        <v>128</v>
      </c>
      <c r="K4641" s="78">
        <v>315</v>
      </c>
      <c r="L4641" s="78">
        <v>225</v>
      </c>
    </row>
    <row r="4642" spans="1:12">
      <c r="A4642" t="s">
        <v>32</v>
      </c>
      <c r="B4642" s="6" t="s">
        <v>64</v>
      </c>
      <c r="C4642" s="6">
        <v>4121752</v>
      </c>
      <c r="D4642" t="s">
        <v>2887</v>
      </c>
      <c r="E4642" s="78">
        <v>176</v>
      </c>
      <c r="F4642" s="78">
        <v>173</v>
      </c>
      <c r="G4642" s="78">
        <v>44</v>
      </c>
      <c r="H4642" s="78">
        <v>49</v>
      </c>
      <c r="I4642" s="78">
        <v>77</v>
      </c>
      <c r="J4642" s="78">
        <v>74</v>
      </c>
      <c r="K4642" s="78">
        <v>94</v>
      </c>
      <c r="L4642" s="78">
        <v>71</v>
      </c>
    </row>
    <row r="4643" spans="1:12">
      <c r="A4643" t="s">
        <v>32</v>
      </c>
      <c r="B4643" s="6" t="s">
        <v>64</v>
      </c>
      <c r="C4643" s="6">
        <v>4121802</v>
      </c>
      <c r="D4643" t="s">
        <v>2888</v>
      </c>
      <c r="E4643" s="78">
        <v>1</v>
      </c>
      <c r="F4643" s="78">
        <v>1</v>
      </c>
      <c r="G4643" s="78">
        <v>1</v>
      </c>
      <c r="H4643" s="78">
        <v>1</v>
      </c>
      <c r="I4643" s="78">
        <v>36</v>
      </c>
      <c r="J4643" s="78">
        <v>26</v>
      </c>
      <c r="K4643" s="78">
        <v>131</v>
      </c>
      <c r="L4643" s="78">
        <v>74</v>
      </c>
    </row>
    <row r="4644" spans="1:12">
      <c r="A4644" t="s">
        <v>32</v>
      </c>
      <c r="B4644" s="6" t="s">
        <v>64</v>
      </c>
      <c r="C4644" s="6">
        <v>4121901</v>
      </c>
      <c r="D4644" t="s">
        <v>2890</v>
      </c>
      <c r="E4644" s="78">
        <v>3</v>
      </c>
      <c r="F4644" s="78">
        <v>6</v>
      </c>
      <c r="G4644" s="78">
        <v>14</v>
      </c>
      <c r="H4644" s="78">
        <v>11</v>
      </c>
      <c r="I4644" s="78">
        <v>31</v>
      </c>
      <c r="J4644" s="78">
        <v>32</v>
      </c>
      <c r="K4644" s="78">
        <v>106</v>
      </c>
      <c r="L4644" s="78">
        <v>95</v>
      </c>
    </row>
    <row r="4645" spans="1:12">
      <c r="A4645" t="s">
        <v>32</v>
      </c>
      <c r="B4645" s="6" t="s">
        <v>64</v>
      </c>
      <c r="C4645" s="6">
        <v>4122008</v>
      </c>
      <c r="D4645" t="s">
        <v>2891</v>
      </c>
      <c r="E4645" s="78">
        <v>2</v>
      </c>
      <c r="F4645" s="78">
        <v>3</v>
      </c>
      <c r="G4645" s="78">
        <v>3</v>
      </c>
      <c r="H4645" s="78">
        <v>3</v>
      </c>
      <c r="I4645" s="78">
        <v>92</v>
      </c>
      <c r="J4645" s="78">
        <v>67</v>
      </c>
      <c r="K4645" s="78">
        <v>1109</v>
      </c>
      <c r="L4645" s="78">
        <v>963</v>
      </c>
    </row>
    <row r="4646" spans="1:12">
      <c r="A4646" t="s">
        <v>32</v>
      </c>
      <c r="B4646" s="6" t="s">
        <v>64</v>
      </c>
      <c r="C4646" s="6">
        <v>4122107</v>
      </c>
      <c r="D4646" t="s">
        <v>4266</v>
      </c>
      <c r="E4646" s="78">
        <v>7</v>
      </c>
      <c r="F4646" s="78">
        <v>6</v>
      </c>
      <c r="G4646" s="78">
        <v>3</v>
      </c>
      <c r="H4646" s="78">
        <v>2</v>
      </c>
      <c r="I4646" s="78">
        <v>4</v>
      </c>
      <c r="J4646" s="78">
        <v>6</v>
      </c>
      <c r="K4646" s="78">
        <v>88</v>
      </c>
      <c r="L4646" s="78">
        <v>73</v>
      </c>
    </row>
    <row r="4647" spans="1:12">
      <c r="A4647" t="s">
        <v>32</v>
      </c>
      <c r="B4647" s="6" t="s">
        <v>64</v>
      </c>
      <c r="C4647" s="6">
        <v>4122156</v>
      </c>
      <c r="D4647" t="s">
        <v>2893</v>
      </c>
      <c r="E4647" s="78">
        <v>730</v>
      </c>
      <c r="F4647" s="78">
        <v>698</v>
      </c>
      <c r="G4647" s="78">
        <v>587</v>
      </c>
      <c r="H4647" s="78">
        <v>552</v>
      </c>
      <c r="I4647" s="78">
        <v>185</v>
      </c>
      <c r="J4647" s="78">
        <v>173</v>
      </c>
      <c r="K4647" s="78">
        <v>339</v>
      </c>
      <c r="L4647" s="78">
        <v>279</v>
      </c>
    </row>
    <row r="4648" spans="1:12">
      <c r="A4648" t="s">
        <v>32</v>
      </c>
      <c r="B4648" s="6" t="s">
        <v>64</v>
      </c>
      <c r="C4648" s="6">
        <v>4122172</v>
      </c>
      <c r="D4648" t="s">
        <v>2895</v>
      </c>
      <c r="E4648" s="78">
        <v>85</v>
      </c>
      <c r="F4648" s="78">
        <v>70</v>
      </c>
      <c r="G4648" s="78">
        <v>41</v>
      </c>
      <c r="H4648" s="78">
        <v>40</v>
      </c>
      <c r="I4648" s="78">
        <v>37</v>
      </c>
      <c r="J4648" s="78">
        <v>32</v>
      </c>
      <c r="K4648" s="78">
        <v>31</v>
      </c>
      <c r="L4648" s="78">
        <v>27</v>
      </c>
    </row>
    <row r="4649" spans="1:12">
      <c r="A4649" t="s">
        <v>32</v>
      </c>
      <c r="B4649" s="6" t="s">
        <v>64</v>
      </c>
      <c r="C4649" s="6">
        <v>4122206</v>
      </c>
      <c r="D4649" t="s">
        <v>2897</v>
      </c>
      <c r="E4649" s="78"/>
      <c r="F4649" s="78"/>
      <c r="G4649" s="78">
        <v>2</v>
      </c>
      <c r="H4649" s="78">
        <v>1</v>
      </c>
      <c r="I4649" s="78">
        <v>50</v>
      </c>
      <c r="J4649" s="78">
        <v>47</v>
      </c>
      <c r="K4649" s="78">
        <v>425</v>
      </c>
      <c r="L4649" s="78">
        <v>214</v>
      </c>
    </row>
    <row r="4650" spans="1:12">
      <c r="A4650" t="s">
        <v>32</v>
      </c>
      <c r="B4650" s="6" t="s">
        <v>64</v>
      </c>
      <c r="C4650" s="6">
        <v>4122305</v>
      </c>
      <c r="D4650" t="s">
        <v>2898</v>
      </c>
      <c r="E4650" s="78"/>
      <c r="F4650" s="78"/>
      <c r="G4650" s="78">
        <v>1</v>
      </c>
      <c r="H4650" s="78">
        <v>0</v>
      </c>
      <c r="I4650" s="78">
        <v>34</v>
      </c>
      <c r="J4650" s="78">
        <v>29</v>
      </c>
      <c r="K4650" s="78">
        <v>426</v>
      </c>
      <c r="L4650" s="78">
        <v>356</v>
      </c>
    </row>
    <row r="4651" spans="1:12">
      <c r="A4651" t="s">
        <v>32</v>
      </c>
      <c r="B4651" s="6" t="s">
        <v>64</v>
      </c>
      <c r="C4651" s="6">
        <v>4122404</v>
      </c>
      <c r="D4651" t="s">
        <v>4267</v>
      </c>
      <c r="E4651" s="78"/>
      <c r="F4651" s="78"/>
      <c r="G4651" s="78"/>
      <c r="H4651" s="78"/>
      <c r="I4651" s="78">
        <v>15</v>
      </c>
      <c r="J4651" s="78">
        <v>14</v>
      </c>
      <c r="K4651" s="78">
        <v>91</v>
      </c>
      <c r="L4651" s="78">
        <v>77</v>
      </c>
    </row>
    <row r="4652" spans="1:12">
      <c r="A4652" t="s">
        <v>32</v>
      </c>
      <c r="B4652" s="6" t="s">
        <v>64</v>
      </c>
      <c r="C4652" s="6">
        <v>4122503</v>
      </c>
      <c r="D4652" t="s">
        <v>4268</v>
      </c>
      <c r="E4652" s="78">
        <v>20</v>
      </c>
      <c r="F4652" s="78">
        <v>17</v>
      </c>
      <c r="G4652" s="78">
        <v>5</v>
      </c>
      <c r="H4652" s="78">
        <v>9</v>
      </c>
      <c r="I4652" s="78">
        <v>57</v>
      </c>
      <c r="J4652" s="78">
        <v>44</v>
      </c>
      <c r="K4652" s="78">
        <v>183</v>
      </c>
      <c r="L4652" s="78">
        <v>167</v>
      </c>
    </row>
    <row r="4653" spans="1:12">
      <c r="A4653" t="s">
        <v>32</v>
      </c>
      <c r="B4653" s="6" t="s">
        <v>64</v>
      </c>
      <c r="C4653" s="6">
        <v>4122602</v>
      </c>
      <c r="D4653" t="s">
        <v>4269</v>
      </c>
      <c r="E4653" s="78">
        <v>1</v>
      </c>
      <c r="F4653" s="78">
        <v>0</v>
      </c>
      <c r="G4653" s="78">
        <v>2</v>
      </c>
      <c r="H4653" s="78">
        <v>2</v>
      </c>
      <c r="I4653" s="78">
        <v>20</v>
      </c>
      <c r="J4653" s="78">
        <v>16</v>
      </c>
      <c r="K4653" s="78">
        <v>62</v>
      </c>
      <c r="L4653" s="78">
        <v>48</v>
      </c>
    </row>
    <row r="4654" spans="1:12">
      <c r="A4654" t="s">
        <v>32</v>
      </c>
      <c r="B4654" s="6" t="s">
        <v>64</v>
      </c>
      <c r="C4654" s="6">
        <v>4122651</v>
      </c>
      <c r="D4654" t="s">
        <v>2900</v>
      </c>
      <c r="E4654" s="78">
        <v>4</v>
      </c>
      <c r="F4654" s="78">
        <v>4</v>
      </c>
      <c r="G4654" s="78">
        <v>2</v>
      </c>
      <c r="H4654" s="78">
        <v>0</v>
      </c>
      <c r="I4654" s="78">
        <v>83</v>
      </c>
      <c r="J4654" s="78">
        <v>74</v>
      </c>
      <c r="K4654" s="78">
        <v>153</v>
      </c>
      <c r="L4654" s="78">
        <v>130</v>
      </c>
    </row>
    <row r="4655" spans="1:12">
      <c r="A4655" t="s">
        <v>32</v>
      </c>
      <c r="B4655" s="6" t="s">
        <v>64</v>
      </c>
      <c r="C4655" s="6">
        <v>4122701</v>
      </c>
      <c r="D4655" t="s">
        <v>4270</v>
      </c>
      <c r="E4655" s="78">
        <v>1</v>
      </c>
      <c r="F4655" s="78">
        <v>1</v>
      </c>
      <c r="G4655" s="78">
        <v>1</v>
      </c>
      <c r="H4655" s="78">
        <v>0</v>
      </c>
      <c r="I4655" s="78">
        <v>12</v>
      </c>
      <c r="J4655" s="78">
        <v>7</v>
      </c>
      <c r="K4655" s="78">
        <v>50</v>
      </c>
      <c r="L4655" s="78">
        <v>47</v>
      </c>
    </row>
    <row r="4656" spans="1:12">
      <c r="A4656" t="s">
        <v>32</v>
      </c>
      <c r="B4656" s="6" t="s">
        <v>64</v>
      </c>
      <c r="C4656" s="6">
        <v>4122800</v>
      </c>
      <c r="D4656" t="s">
        <v>2901</v>
      </c>
      <c r="E4656" s="78">
        <v>1</v>
      </c>
      <c r="F4656" s="78">
        <v>1</v>
      </c>
      <c r="G4656" s="78">
        <v>3</v>
      </c>
      <c r="H4656" s="78">
        <v>3</v>
      </c>
      <c r="I4656" s="78">
        <v>100</v>
      </c>
      <c r="J4656" s="78">
        <v>71</v>
      </c>
      <c r="K4656" s="78">
        <v>195</v>
      </c>
      <c r="L4656" s="78">
        <v>163</v>
      </c>
    </row>
    <row r="4657" spans="1:12">
      <c r="A4657" t="s">
        <v>32</v>
      </c>
      <c r="B4657" s="6" t="s">
        <v>64</v>
      </c>
      <c r="C4657" s="6">
        <v>4122909</v>
      </c>
      <c r="D4657" t="s">
        <v>4271</v>
      </c>
      <c r="E4657" s="78"/>
      <c r="F4657" s="78"/>
      <c r="G4657" s="78"/>
      <c r="H4657" s="78"/>
      <c r="I4657" s="78">
        <v>41</v>
      </c>
      <c r="J4657" s="78">
        <v>31</v>
      </c>
      <c r="K4657" s="78">
        <v>77</v>
      </c>
      <c r="L4657" s="78">
        <v>52</v>
      </c>
    </row>
    <row r="4658" spans="1:12">
      <c r="A4658" t="s">
        <v>32</v>
      </c>
      <c r="B4658" s="6" t="s">
        <v>64</v>
      </c>
      <c r="C4658" s="6">
        <v>4123006</v>
      </c>
      <c r="D4658" t="s">
        <v>2903</v>
      </c>
      <c r="E4658" s="78">
        <v>2</v>
      </c>
      <c r="F4658" s="78">
        <v>2</v>
      </c>
      <c r="G4658" s="78">
        <v>3</v>
      </c>
      <c r="H4658" s="78">
        <v>2</v>
      </c>
      <c r="I4658" s="78">
        <v>283</v>
      </c>
      <c r="J4658" s="78">
        <v>220</v>
      </c>
      <c r="K4658" s="78">
        <v>548</v>
      </c>
      <c r="L4658" s="78">
        <v>478</v>
      </c>
    </row>
    <row r="4659" spans="1:12">
      <c r="A4659" t="s">
        <v>32</v>
      </c>
      <c r="B4659" s="6" t="s">
        <v>64</v>
      </c>
      <c r="C4659" s="6">
        <v>4123105</v>
      </c>
      <c r="D4659" t="s">
        <v>4272</v>
      </c>
      <c r="E4659" s="78">
        <v>8</v>
      </c>
      <c r="F4659" s="78">
        <v>7</v>
      </c>
      <c r="G4659" s="78"/>
      <c r="H4659" s="78"/>
      <c r="I4659" s="78">
        <v>24</v>
      </c>
      <c r="J4659" s="78">
        <v>16</v>
      </c>
      <c r="K4659" s="78">
        <v>77</v>
      </c>
      <c r="L4659" s="78">
        <v>66</v>
      </c>
    </row>
    <row r="4660" spans="1:12">
      <c r="A4660" t="s">
        <v>32</v>
      </c>
      <c r="B4660" s="6" t="s">
        <v>64</v>
      </c>
      <c r="C4660" s="6">
        <v>4123204</v>
      </c>
      <c r="D4660" t="s">
        <v>4273</v>
      </c>
      <c r="E4660" s="78"/>
      <c r="F4660" s="78"/>
      <c r="G4660" s="78">
        <v>2</v>
      </c>
      <c r="H4660" s="78">
        <v>1</v>
      </c>
      <c r="I4660" s="78">
        <v>15</v>
      </c>
      <c r="J4660" s="78">
        <v>13</v>
      </c>
      <c r="K4660" s="78">
        <v>76</v>
      </c>
      <c r="L4660" s="78">
        <v>69</v>
      </c>
    </row>
    <row r="4661" spans="1:12">
      <c r="A4661" t="s">
        <v>32</v>
      </c>
      <c r="B4661" s="6" t="s">
        <v>64</v>
      </c>
      <c r="C4661" s="6">
        <v>4123303</v>
      </c>
      <c r="D4661" t="s">
        <v>4274</v>
      </c>
      <c r="E4661" s="78">
        <v>36</v>
      </c>
      <c r="F4661" s="78">
        <v>34</v>
      </c>
      <c r="G4661" s="78">
        <v>70</v>
      </c>
      <c r="H4661" s="78">
        <v>59</v>
      </c>
      <c r="I4661" s="78">
        <v>22</v>
      </c>
      <c r="J4661" s="78">
        <v>17</v>
      </c>
      <c r="K4661" s="78">
        <v>70</v>
      </c>
      <c r="L4661" s="78">
        <v>69</v>
      </c>
    </row>
    <row r="4662" spans="1:12">
      <c r="A4662" t="s">
        <v>32</v>
      </c>
      <c r="B4662" s="6" t="s">
        <v>64</v>
      </c>
      <c r="C4662" s="6">
        <v>4123402</v>
      </c>
      <c r="D4662" t="s">
        <v>4275</v>
      </c>
      <c r="E4662" s="78"/>
      <c r="F4662" s="78"/>
      <c r="G4662" s="78"/>
      <c r="H4662" s="78"/>
      <c r="I4662" s="78">
        <v>5</v>
      </c>
      <c r="J4662" s="78">
        <v>3</v>
      </c>
      <c r="K4662" s="78">
        <v>86</v>
      </c>
      <c r="L4662" s="78">
        <v>80</v>
      </c>
    </row>
    <row r="4663" spans="1:12">
      <c r="A4663" t="s">
        <v>32</v>
      </c>
      <c r="B4663" s="6" t="s">
        <v>64</v>
      </c>
      <c r="C4663" s="6">
        <v>4123501</v>
      </c>
      <c r="D4663" t="s">
        <v>1126</v>
      </c>
      <c r="E4663" s="78">
        <v>2</v>
      </c>
      <c r="F4663" s="78">
        <v>0</v>
      </c>
      <c r="G4663" s="78">
        <v>1</v>
      </c>
      <c r="H4663" s="78">
        <v>5</v>
      </c>
      <c r="I4663" s="78">
        <v>131</v>
      </c>
      <c r="J4663" s="78">
        <v>116</v>
      </c>
      <c r="K4663" s="78">
        <v>724</v>
      </c>
      <c r="L4663" s="78">
        <v>634</v>
      </c>
    </row>
    <row r="4664" spans="1:12">
      <c r="A4664" t="s">
        <v>32</v>
      </c>
      <c r="B4664" s="6" t="s">
        <v>64</v>
      </c>
      <c r="C4664" s="6">
        <v>4123600</v>
      </c>
      <c r="D4664" t="s">
        <v>582</v>
      </c>
      <c r="E4664" s="78"/>
      <c r="F4664" s="78"/>
      <c r="G4664" s="78"/>
      <c r="H4664" s="78"/>
      <c r="I4664" s="78">
        <v>3</v>
      </c>
      <c r="J4664" s="78">
        <v>2</v>
      </c>
      <c r="K4664" s="78">
        <v>5</v>
      </c>
      <c r="L4664" s="78">
        <v>4</v>
      </c>
    </row>
    <row r="4665" spans="1:12">
      <c r="A4665" t="s">
        <v>32</v>
      </c>
      <c r="B4665" s="6" t="s">
        <v>64</v>
      </c>
      <c r="C4665" s="6">
        <v>4123709</v>
      </c>
      <c r="D4665" t="s">
        <v>2906</v>
      </c>
      <c r="E4665" s="78"/>
      <c r="F4665" s="78"/>
      <c r="G4665" s="78"/>
      <c r="H4665" s="78"/>
      <c r="I4665" s="78">
        <v>22</v>
      </c>
      <c r="J4665" s="78">
        <v>16</v>
      </c>
      <c r="K4665" s="78">
        <v>121</v>
      </c>
      <c r="L4665" s="78">
        <v>90</v>
      </c>
    </row>
    <row r="4666" spans="1:12">
      <c r="A4666" t="s">
        <v>32</v>
      </c>
      <c r="B4666" s="6" t="s">
        <v>64</v>
      </c>
      <c r="C4666" s="6">
        <v>4123808</v>
      </c>
      <c r="D4666" t="s">
        <v>4276</v>
      </c>
      <c r="E4666" s="78">
        <v>3</v>
      </c>
      <c r="F4666" s="78">
        <v>3</v>
      </c>
      <c r="G4666" s="78">
        <v>2</v>
      </c>
      <c r="H4666" s="78">
        <v>2</v>
      </c>
      <c r="I4666" s="78">
        <v>96</v>
      </c>
      <c r="J4666" s="78">
        <v>90</v>
      </c>
      <c r="K4666" s="78">
        <v>476</v>
      </c>
      <c r="L4666" s="78">
        <v>395</v>
      </c>
    </row>
    <row r="4667" spans="1:12">
      <c r="A4667" t="s">
        <v>32</v>
      </c>
      <c r="B4667" s="6" t="s">
        <v>64</v>
      </c>
      <c r="C4667" s="6">
        <v>4123824</v>
      </c>
      <c r="D4667" t="s">
        <v>2908</v>
      </c>
      <c r="E4667" s="78">
        <v>1</v>
      </c>
      <c r="F4667" s="78">
        <v>0</v>
      </c>
      <c r="G4667" s="78"/>
      <c r="H4667" s="78"/>
      <c r="I4667" s="78">
        <v>65</v>
      </c>
      <c r="J4667" s="78">
        <v>49</v>
      </c>
      <c r="K4667" s="78">
        <v>157</v>
      </c>
      <c r="L4667" s="78">
        <v>141</v>
      </c>
    </row>
    <row r="4668" spans="1:12">
      <c r="A4668" t="s">
        <v>32</v>
      </c>
      <c r="B4668" s="6" t="s">
        <v>64</v>
      </c>
      <c r="C4668" s="6">
        <v>4123857</v>
      </c>
      <c r="D4668" t="s">
        <v>4277</v>
      </c>
      <c r="E4668" s="78">
        <v>125</v>
      </c>
      <c r="F4668" s="78">
        <v>91</v>
      </c>
      <c r="G4668" s="78">
        <v>103</v>
      </c>
      <c r="H4668" s="78">
        <v>87</v>
      </c>
      <c r="I4668" s="78">
        <v>144</v>
      </c>
      <c r="J4668" s="78">
        <v>89</v>
      </c>
      <c r="K4668" s="78">
        <v>242</v>
      </c>
      <c r="L4668" s="78">
        <v>168</v>
      </c>
    </row>
    <row r="4669" spans="1:12">
      <c r="A4669" t="s">
        <v>32</v>
      </c>
      <c r="B4669" s="6" t="s">
        <v>64</v>
      </c>
      <c r="C4669" s="6">
        <v>4123907</v>
      </c>
      <c r="D4669" t="s">
        <v>4278</v>
      </c>
      <c r="E4669" s="78"/>
      <c r="F4669" s="78"/>
      <c r="G4669" s="78"/>
      <c r="H4669" s="78"/>
      <c r="I4669" s="78">
        <v>14</v>
      </c>
      <c r="J4669" s="78">
        <v>9</v>
      </c>
      <c r="K4669" s="78">
        <v>43</v>
      </c>
      <c r="L4669" s="78">
        <v>33</v>
      </c>
    </row>
    <row r="4670" spans="1:12">
      <c r="A4670" t="s">
        <v>32</v>
      </c>
      <c r="B4670" s="6" t="s">
        <v>64</v>
      </c>
      <c r="C4670" s="6">
        <v>4123956</v>
      </c>
      <c r="D4670" t="s">
        <v>4279</v>
      </c>
      <c r="E4670" s="78">
        <v>14</v>
      </c>
      <c r="F4670" s="78">
        <v>14</v>
      </c>
      <c r="G4670" s="78">
        <v>12</v>
      </c>
      <c r="H4670" s="78">
        <v>9</v>
      </c>
      <c r="I4670" s="78">
        <v>24</v>
      </c>
      <c r="J4670" s="78">
        <v>14</v>
      </c>
      <c r="K4670" s="78">
        <v>44</v>
      </c>
      <c r="L4670" s="78">
        <v>34</v>
      </c>
    </row>
    <row r="4671" spans="1:12">
      <c r="A4671" t="s">
        <v>32</v>
      </c>
      <c r="B4671" s="6" t="s">
        <v>64</v>
      </c>
      <c r="C4671" s="6">
        <v>4124004</v>
      </c>
      <c r="D4671" t="s">
        <v>2909</v>
      </c>
      <c r="E4671" s="78">
        <v>4</v>
      </c>
      <c r="F4671" s="78">
        <v>4</v>
      </c>
      <c r="G4671" s="78"/>
      <c r="H4671" s="78"/>
      <c r="I4671" s="78">
        <v>80</v>
      </c>
      <c r="J4671" s="78">
        <v>76</v>
      </c>
      <c r="K4671" s="78">
        <v>125</v>
      </c>
      <c r="L4671" s="78">
        <v>120</v>
      </c>
    </row>
    <row r="4672" spans="1:12">
      <c r="A4672" t="s">
        <v>32</v>
      </c>
      <c r="B4672" s="6" t="s">
        <v>64</v>
      </c>
      <c r="C4672" s="6">
        <v>4124020</v>
      </c>
      <c r="D4672" t="s">
        <v>2910</v>
      </c>
      <c r="E4672" s="78">
        <v>20</v>
      </c>
      <c r="F4672" s="78">
        <v>14</v>
      </c>
      <c r="G4672" s="78">
        <v>11</v>
      </c>
      <c r="H4672" s="78">
        <v>11</v>
      </c>
      <c r="I4672" s="78">
        <v>18</v>
      </c>
      <c r="J4672" s="78">
        <v>17</v>
      </c>
      <c r="K4672" s="78">
        <v>108</v>
      </c>
      <c r="L4672" s="78">
        <v>91</v>
      </c>
    </row>
    <row r="4673" spans="1:12">
      <c r="A4673" t="s">
        <v>32</v>
      </c>
      <c r="B4673" s="6" t="s">
        <v>64</v>
      </c>
      <c r="C4673" s="6">
        <v>4124053</v>
      </c>
      <c r="D4673" t="s">
        <v>4280</v>
      </c>
      <c r="E4673" s="78"/>
      <c r="F4673" s="78"/>
      <c r="G4673" s="78"/>
      <c r="H4673" s="78"/>
      <c r="I4673" s="78">
        <v>13</v>
      </c>
      <c r="J4673" s="78">
        <v>10</v>
      </c>
      <c r="K4673" s="78">
        <v>72</v>
      </c>
      <c r="L4673" s="78">
        <v>87</v>
      </c>
    </row>
    <row r="4674" spans="1:12">
      <c r="A4674" t="s">
        <v>32</v>
      </c>
      <c r="B4674" s="6" t="s">
        <v>64</v>
      </c>
      <c r="C4674" s="6">
        <v>4124103</v>
      </c>
      <c r="D4674" t="s">
        <v>2911</v>
      </c>
      <c r="E4674" s="78">
        <v>3</v>
      </c>
      <c r="F4674" s="78">
        <v>3</v>
      </c>
      <c r="G4674" s="78">
        <v>8</v>
      </c>
      <c r="H4674" s="78">
        <v>5</v>
      </c>
      <c r="I4674" s="78">
        <v>65</v>
      </c>
      <c r="J4674" s="78">
        <v>53</v>
      </c>
      <c r="K4674" s="78">
        <v>256</v>
      </c>
      <c r="L4674" s="78">
        <v>234</v>
      </c>
    </row>
    <row r="4675" spans="1:12">
      <c r="A4675" t="s">
        <v>32</v>
      </c>
      <c r="B4675" s="6" t="s">
        <v>64</v>
      </c>
      <c r="C4675" s="6">
        <v>4124202</v>
      </c>
      <c r="D4675" t="s">
        <v>4281</v>
      </c>
      <c r="E4675" s="78"/>
      <c r="F4675" s="78"/>
      <c r="G4675" s="78"/>
      <c r="H4675" s="78"/>
      <c r="I4675" s="78">
        <v>11</v>
      </c>
      <c r="J4675" s="78">
        <v>13</v>
      </c>
      <c r="K4675" s="78">
        <v>14</v>
      </c>
      <c r="L4675" s="78">
        <v>11</v>
      </c>
    </row>
    <row r="4676" spans="1:12">
      <c r="A4676" t="s">
        <v>32</v>
      </c>
      <c r="B4676" s="6" t="s">
        <v>64</v>
      </c>
      <c r="C4676" s="6">
        <v>4124301</v>
      </c>
      <c r="D4676" t="s">
        <v>4282</v>
      </c>
      <c r="E4676" s="78">
        <v>67</v>
      </c>
      <c r="F4676" s="78">
        <v>55</v>
      </c>
      <c r="G4676" s="78"/>
      <c r="H4676" s="78"/>
      <c r="I4676" s="78">
        <v>7</v>
      </c>
      <c r="J4676" s="78">
        <v>7</v>
      </c>
      <c r="K4676" s="78">
        <v>32</v>
      </c>
      <c r="L4676" s="78">
        <v>28</v>
      </c>
    </row>
    <row r="4677" spans="1:12">
      <c r="A4677" t="s">
        <v>32</v>
      </c>
      <c r="B4677" s="6" t="s">
        <v>64</v>
      </c>
      <c r="C4677" s="6">
        <v>4124400</v>
      </c>
      <c r="D4677" t="s">
        <v>2912</v>
      </c>
      <c r="E4677" s="78">
        <v>36</v>
      </c>
      <c r="F4677" s="78">
        <v>29</v>
      </c>
      <c r="G4677" s="78">
        <v>39</v>
      </c>
      <c r="H4677" s="78">
        <v>25</v>
      </c>
      <c r="I4677" s="78">
        <v>172</v>
      </c>
      <c r="J4677" s="78">
        <v>153</v>
      </c>
      <c r="K4677" s="78">
        <v>457</v>
      </c>
      <c r="L4677" s="78">
        <v>400</v>
      </c>
    </row>
    <row r="4678" spans="1:12">
      <c r="A4678" t="s">
        <v>32</v>
      </c>
      <c r="B4678" s="6" t="s">
        <v>64</v>
      </c>
      <c r="C4678" s="6">
        <v>4124509</v>
      </c>
      <c r="D4678" t="s">
        <v>2914</v>
      </c>
      <c r="E4678" s="78">
        <v>15</v>
      </c>
      <c r="F4678" s="78">
        <v>16</v>
      </c>
      <c r="G4678" s="78">
        <v>15</v>
      </c>
      <c r="H4678" s="78">
        <v>15</v>
      </c>
      <c r="I4678" s="78">
        <v>1</v>
      </c>
      <c r="J4678" s="78">
        <v>1</v>
      </c>
      <c r="K4678" s="78">
        <v>16</v>
      </c>
      <c r="L4678" s="78">
        <v>13</v>
      </c>
    </row>
    <row r="4679" spans="1:12">
      <c r="A4679" t="s">
        <v>32</v>
      </c>
      <c r="B4679" s="6" t="s">
        <v>64</v>
      </c>
      <c r="C4679" s="6">
        <v>4124608</v>
      </c>
      <c r="D4679" t="s">
        <v>4283</v>
      </c>
      <c r="E4679" s="78"/>
      <c r="F4679" s="78"/>
      <c r="G4679" s="78"/>
      <c r="H4679" s="78"/>
      <c r="I4679" s="78">
        <v>8</v>
      </c>
      <c r="J4679" s="78">
        <v>8</v>
      </c>
      <c r="K4679" s="78">
        <v>9</v>
      </c>
      <c r="L4679" s="78">
        <v>7</v>
      </c>
    </row>
    <row r="4680" spans="1:12">
      <c r="A4680" t="s">
        <v>32</v>
      </c>
      <c r="B4680" s="6" t="s">
        <v>64</v>
      </c>
      <c r="C4680" s="6">
        <v>4124707</v>
      </c>
      <c r="D4680" t="s">
        <v>2915</v>
      </c>
      <c r="E4680" s="78">
        <v>231</v>
      </c>
      <c r="F4680" s="78">
        <v>206</v>
      </c>
      <c r="G4680" s="78">
        <v>65</v>
      </c>
      <c r="H4680" s="78">
        <v>61</v>
      </c>
      <c r="I4680" s="78">
        <v>86</v>
      </c>
      <c r="J4680" s="78">
        <v>77</v>
      </c>
      <c r="K4680" s="78">
        <v>177</v>
      </c>
      <c r="L4680" s="78">
        <v>146</v>
      </c>
    </row>
    <row r="4681" spans="1:12">
      <c r="A4681" t="s">
        <v>32</v>
      </c>
      <c r="B4681" s="6" t="s">
        <v>64</v>
      </c>
      <c r="C4681" s="6">
        <v>4124806</v>
      </c>
      <c r="D4681" t="s">
        <v>2357</v>
      </c>
      <c r="E4681" s="78"/>
      <c r="F4681" s="78"/>
      <c r="G4681" s="78">
        <v>1</v>
      </c>
      <c r="H4681" s="78">
        <v>1</v>
      </c>
      <c r="I4681" s="78">
        <v>80</v>
      </c>
      <c r="J4681" s="78">
        <v>75</v>
      </c>
      <c r="K4681" s="78">
        <v>589</v>
      </c>
      <c r="L4681" s="78">
        <v>460</v>
      </c>
    </row>
    <row r="4682" spans="1:12">
      <c r="A4682" t="s">
        <v>32</v>
      </c>
      <c r="B4682" s="6" t="s">
        <v>64</v>
      </c>
      <c r="C4682" s="6">
        <v>4124905</v>
      </c>
      <c r="D4682" t="s">
        <v>4284</v>
      </c>
      <c r="E4682" s="78">
        <v>4</v>
      </c>
      <c r="F4682" s="78">
        <v>7</v>
      </c>
      <c r="G4682" s="78">
        <v>5</v>
      </c>
      <c r="H4682" s="78">
        <v>3</v>
      </c>
      <c r="I4682" s="78">
        <v>5</v>
      </c>
      <c r="J4682" s="78">
        <v>4</v>
      </c>
      <c r="K4682" s="78">
        <v>14</v>
      </c>
      <c r="L4682" s="78">
        <v>8</v>
      </c>
    </row>
    <row r="4683" spans="1:12">
      <c r="A4683" t="s">
        <v>32</v>
      </c>
      <c r="B4683" s="6" t="s">
        <v>64</v>
      </c>
      <c r="C4683" s="6">
        <v>4125001</v>
      </c>
      <c r="D4683" t="s">
        <v>4285</v>
      </c>
      <c r="E4683" s="78">
        <v>1</v>
      </c>
      <c r="F4683" s="78">
        <v>1</v>
      </c>
      <c r="G4683" s="78">
        <v>2</v>
      </c>
      <c r="H4683" s="78">
        <v>2</v>
      </c>
      <c r="I4683" s="78">
        <v>36</v>
      </c>
      <c r="J4683" s="78">
        <v>30</v>
      </c>
      <c r="K4683" s="78">
        <v>238</v>
      </c>
      <c r="L4683" s="78">
        <v>205</v>
      </c>
    </row>
    <row r="4684" spans="1:12">
      <c r="A4684" t="s">
        <v>32</v>
      </c>
      <c r="B4684" s="6" t="s">
        <v>64</v>
      </c>
      <c r="C4684" s="6">
        <v>4125100</v>
      </c>
      <c r="D4684" t="s">
        <v>2917</v>
      </c>
      <c r="E4684" s="78">
        <v>5</v>
      </c>
      <c r="F4684" s="78">
        <v>5</v>
      </c>
      <c r="G4684" s="78">
        <v>8</v>
      </c>
      <c r="H4684" s="78">
        <v>9</v>
      </c>
      <c r="I4684" s="78">
        <v>115</v>
      </c>
      <c r="J4684" s="78">
        <v>88</v>
      </c>
      <c r="K4684" s="78">
        <v>1033</v>
      </c>
      <c r="L4684" s="78">
        <v>840</v>
      </c>
    </row>
    <row r="4685" spans="1:12">
      <c r="A4685" t="s">
        <v>32</v>
      </c>
      <c r="B4685" s="6" t="s">
        <v>64</v>
      </c>
      <c r="C4685" s="6">
        <v>4125209</v>
      </c>
      <c r="D4685" t="s">
        <v>2918</v>
      </c>
      <c r="E4685" s="78">
        <v>1</v>
      </c>
      <c r="F4685" s="78">
        <v>0</v>
      </c>
      <c r="G4685" s="78">
        <v>1</v>
      </c>
      <c r="H4685" s="78">
        <v>0</v>
      </c>
      <c r="I4685" s="78">
        <v>176</v>
      </c>
      <c r="J4685" s="78">
        <v>169</v>
      </c>
      <c r="K4685" s="78">
        <v>557</v>
      </c>
      <c r="L4685" s="78">
        <v>477</v>
      </c>
    </row>
    <row r="4686" spans="1:12">
      <c r="A4686" t="s">
        <v>32</v>
      </c>
      <c r="B4686" s="6" t="s">
        <v>64</v>
      </c>
      <c r="C4686" s="6">
        <v>4125308</v>
      </c>
      <c r="D4686" t="s">
        <v>4286</v>
      </c>
      <c r="E4686" s="78"/>
      <c r="F4686" s="78"/>
      <c r="G4686" s="78"/>
      <c r="H4686" s="78"/>
      <c r="I4686" s="78">
        <v>11</v>
      </c>
      <c r="J4686" s="78">
        <v>12</v>
      </c>
      <c r="K4686" s="78">
        <v>59</v>
      </c>
      <c r="L4686" s="78">
        <v>52</v>
      </c>
    </row>
    <row r="4687" spans="1:12">
      <c r="A4687" t="s">
        <v>32</v>
      </c>
      <c r="B4687" s="6" t="s">
        <v>64</v>
      </c>
      <c r="C4687" s="6">
        <v>4125357</v>
      </c>
      <c r="D4687" t="s">
        <v>2920</v>
      </c>
      <c r="E4687" s="78">
        <v>6</v>
      </c>
      <c r="F4687" s="78">
        <v>5</v>
      </c>
      <c r="G4687" s="78">
        <v>7</v>
      </c>
      <c r="H4687" s="78">
        <v>5</v>
      </c>
      <c r="I4687" s="78">
        <v>54</v>
      </c>
      <c r="J4687" s="78">
        <v>46</v>
      </c>
      <c r="K4687" s="78">
        <v>195</v>
      </c>
      <c r="L4687" s="78">
        <v>178</v>
      </c>
    </row>
    <row r="4688" spans="1:12">
      <c r="A4688" t="s">
        <v>32</v>
      </c>
      <c r="B4688" s="6" t="s">
        <v>64</v>
      </c>
      <c r="C4688" s="6">
        <v>4125407</v>
      </c>
      <c r="D4688" t="s">
        <v>2922</v>
      </c>
      <c r="E4688" s="78"/>
      <c r="F4688" s="78"/>
      <c r="G4688" s="78"/>
      <c r="H4688" s="78"/>
      <c r="I4688" s="78">
        <v>88</v>
      </c>
      <c r="J4688" s="78">
        <v>70</v>
      </c>
      <c r="K4688" s="78">
        <v>181</v>
      </c>
      <c r="L4688" s="78">
        <v>166</v>
      </c>
    </row>
    <row r="4689" spans="1:12">
      <c r="A4689" t="s">
        <v>32</v>
      </c>
      <c r="B4689" s="6" t="s">
        <v>64</v>
      </c>
      <c r="C4689" s="6">
        <v>4125456</v>
      </c>
      <c r="D4689" t="s">
        <v>2923</v>
      </c>
      <c r="E4689" s="78"/>
      <c r="F4689" s="78"/>
      <c r="G4689" s="78"/>
      <c r="H4689" s="78"/>
      <c r="I4689" s="78">
        <v>32</v>
      </c>
      <c r="J4689" s="78">
        <v>27</v>
      </c>
      <c r="K4689" s="78">
        <v>57</v>
      </c>
      <c r="L4689" s="78">
        <v>52</v>
      </c>
    </row>
    <row r="4690" spans="1:12">
      <c r="A4690" t="s">
        <v>32</v>
      </c>
      <c r="B4690" s="6" t="s">
        <v>64</v>
      </c>
      <c r="C4690" s="6">
        <v>4125506</v>
      </c>
      <c r="D4690" t="s">
        <v>2925</v>
      </c>
      <c r="E4690" s="78">
        <v>4</v>
      </c>
      <c r="F4690" s="78">
        <v>0</v>
      </c>
      <c r="G4690" s="78">
        <v>2</v>
      </c>
      <c r="H4690" s="78">
        <v>2</v>
      </c>
      <c r="I4690" s="78">
        <v>221</v>
      </c>
      <c r="J4690" s="78">
        <v>202</v>
      </c>
      <c r="K4690" s="78">
        <v>813</v>
      </c>
      <c r="L4690" s="78">
        <v>754</v>
      </c>
    </row>
    <row r="4691" spans="1:12">
      <c r="A4691" t="s">
        <v>32</v>
      </c>
      <c r="B4691" s="6" t="s">
        <v>64</v>
      </c>
      <c r="C4691" s="6">
        <v>4125555</v>
      </c>
      <c r="D4691" t="s">
        <v>4287</v>
      </c>
      <c r="E4691" s="78"/>
      <c r="F4691" s="78"/>
      <c r="G4691" s="78">
        <v>2</v>
      </c>
      <c r="H4691" s="78">
        <v>1</v>
      </c>
      <c r="I4691" s="78">
        <v>13</v>
      </c>
      <c r="J4691" s="78">
        <v>8</v>
      </c>
      <c r="K4691" s="78">
        <v>20</v>
      </c>
      <c r="L4691" s="78">
        <v>13</v>
      </c>
    </row>
    <row r="4692" spans="1:12">
      <c r="A4692" t="s">
        <v>32</v>
      </c>
      <c r="B4692" s="6" t="s">
        <v>64</v>
      </c>
      <c r="C4692" s="6">
        <v>4125605</v>
      </c>
      <c r="D4692" t="s">
        <v>2927</v>
      </c>
      <c r="E4692" s="78">
        <v>5</v>
      </c>
      <c r="F4692" s="78">
        <v>4</v>
      </c>
      <c r="G4692" s="78">
        <v>31</v>
      </c>
      <c r="H4692" s="78">
        <v>27</v>
      </c>
      <c r="I4692" s="78">
        <v>195</v>
      </c>
      <c r="J4692" s="78">
        <v>148</v>
      </c>
      <c r="K4692" s="78">
        <v>880</v>
      </c>
      <c r="L4692" s="78">
        <v>791</v>
      </c>
    </row>
    <row r="4693" spans="1:12">
      <c r="A4693" t="s">
        <v>32</v>
      </c>
      <c r="B4693" s="6" t="s">
        <v>64</v>
      </c>
      <c r="C4693" s="6">
        <v>4125704</v>
      </c>
      <c r="D4693" t="s">
        <v>2929</v>
      </c>
      <c r="E4693" s="78">
        <v>20</v>
      </c>
      <c r="F4693" s="78">
        <v>20</v>
      </c>
      <c r="G4693" s="78">
        <v>37</v>
      </c>
      <c r="H4693" s="78">
        <v>32</v>
      </c>
      <c r="I4693" s="78">
        <v>84</v>
      </c>
      <c r="J4693" s="78">
        <v>72</v>
      </c>
      <c r="K4693" s="78">
        <v>463</v>
      </c>
      <c r="L4693" s="78">
        <v>416</v>
      </c>
    </row>
    <row r="4694" spans="1:12">
      <c r="A4694" t="s">
        <v>32</v>
      </c>
      <c r="B4694" s="6" t="s">
        <v>64</v>
      </c>
      <c r="C4694" s="6">
        <v>4125753</v>
      </c>
      <c r="D4694" t="s">
        <v>2930</v>
      </c>
      <c r="E4694" s="78">
        <v>20</v>
      </c>
      <c r="F4694" s="78">
        <v>20</v>
      </c>
      <c r="G4694" s="78">
        <v>14</v>
      </c>
      <c r="H4694" s="78">
        <v>15</v>
      </c>
      <c r="I4694" s="78">
        <v>28</v>
      </c>
      <c r="J4694" s="78">
        <v>24</v>
      </c>
      <c r="K4694" s="78">
        <v>198</v>
      </c>
      <c r="L4694" s="78">
        <v>169</v>
      </c>
    </row>
    <row r="4695" spans="1:12">
      <c r="A4695" t="s">
        <v>32</v>
      </c>
      <c r="B4695" s="6" t="s">
        <v>64</v>
      </c>
      <c r="C4695" s="6">
        <v>4125803</v>
      </c>
      <c r="D4695" t="s">
        <v>2932</v>
      </c>
      <c r="E4695" s="78"/>
      <c r="F4695" s="78"/>
      <c r="G4695" s="78"/>
      <c r="H4695" s="78"/>
      <c r="I4695" s="78">
        <v>11</v>
      </c>
      <c r="J4695" s="78">
        <v>8</v>
      </c>
      <c r="K4695" s="78">
        <v>109</v>
      </c>
      <c r="L4695" s="78">
        <v>85</v>
      </c>
    </row>
    <row r="4696" spans="1:12">
      <c r="A4696" t="s">
        <v>32</v>
      </c>
      <c r="B4696" s="6" t="s">
        <v>64</v>
      </c>
      <c r="C4696" s="6">
        <v>4125902</v>
      </c>
      <c r="D4696" t="s">
        <v>4288</v>
      </c>
      <c r="E4696" s="78"/>
      <c r="F4696" s="78"/>
      <c r="G4696" s="78"/>
      <c r="H4696" s="78"/>
      <c r="I4696" s="78">
        <v>1</v>
      </c>
      <c r="J4696" s="78">
        <v>5</v>
      </c>
      <c r="K4696" s="78">
        <v>62</v>
      </c>
      <c r="L4696" s="78">
        <v>44</v>
      </c>
    </row>
    <row r="4697" spans="1:12">
      <c r="A4697" t="s">
        <v>32</v>
      </c>
      <c r="B4697" s="6" t="s">
        <v>64</v>
      </c>
      <c r="C4697" s="6">
        <v>4126009</v>
      </c>
      <c r="D4697" t="s">
        <v>4289</v>
      </c>
      <c r="E4697" s="78"/>
      <c r="F4697" s="78"/>
      <c r="G4697" s="78"/>
      <c r="H4697" s="78"/>
      <c r="I4697" s="78">
        <v>21</v>
      </c>
      <c r="J4697" s="78">
        <v>16</v>
      </c>
      <c r="K4697" s="78">
        <v>65</v>
      </c>
      <c r="L4697" s="78">
        <v>59</v>
      </c>
    </row>
    <row r="4698" spans="1:12">
      <c r="A4698" t="s">
        <v>32</v>
      </c>
      <c r="B4698" s="6" t="s">
        <v>64</v>
      </c>
      <c r="C4698" s="6">
        <v>4126108</v>
      </c>
      <c r="D4698" t="s">
        <v>2933</v>
      </c>
      <c r="E4698" s="78"/>
      <c r="F4698" s="78"/>
      <c r="G4698" s="78"/>
      <c r="H4698" s="78"/>
      <c r="I4698" s="78">
        <v>25</v>
      </c>
      <c r="J4698" s="78">
        <v>22</v>
      </c>
      <c r="K4698" s="78">
        <v>69</v>
      </c>
      <c r="L4698" s="78">
        <v>62</v>
      </c>
    </row>
    <row r="4699" spans="1:12">
      <c r="A4699" t="s">
        <v>32</v>
      </c>
      <c r="B4699" s="6" t="s">
        <v>64</v>
      </c>
      <c r="C4699" s="6">
        <v>4126207</v>
      </c>
      <c r="D4699" t="s">
        <v>4290</v>
      </c>
      <c r="E4699" s="78">
        <v>39</v>
      </c>
      <c r="F4699" s="78">
        <v>36</v>
      </c>
      <c r="G4699" s="78">
        <v>18</v>
      </c>
      <c r="H4699" s="78">
        <v>17</v>
      </c>
      <c r="I4699" s="78">
        <v>23</v>
      </c>
      <c r="J4699" s="78">
        <v>28</v>
      </c>
      <c r="K4699" s="78">
        <v>68</v>
      </c>
      <c r="L4699" s="78">
        <v>48</v>
      </c>
    </row>
    <row r="4700" spans="1:12">
      <c r="A4700" t="s">
        <v>32</v>
      </c>
      <c r="B4700" s="6" t="s">
        <v>64</v>
      </c>
      <c r="C4700" s="6">
        <v>4126256</v>
      </c>
      <c r="D4700" t="s">
        <v>2935</v>
      </c>
      <c r="E4700" s="78"/>
      <c r="F4700" s="78"/>
      <c r="G4700" s="78">
        <v>1</v>
      </c>
      <c r="H4700" s="78">
        <v>0</v>
      </c>
      <c r="I4700" s="78">
        <v>6</v>
      </c>
      <c r="J4700" s="78">
        <v>6</v>
      </c>
      <c r="K4700" s="78">
        <v>49</v>
      </c>
      <c r="L4700" s="78">
        <v>45</v>
      </c>
    </row>
    <row r="4701" spans="1:12">
      <c r="A4701" t="s">
        <v>32</v>
      </c>
      <c r="B4701" s="6" t="s">
        <v>64</v>
      </c>
      <c r="C4701" s="6">
        <v>4126272</v>
      </c>
      <c r="D4701" t="s">
        <v>2937</v>
      </c>
      <c r="E4701" s="78">
        <v>40</v>
      </c>
      <c r="F4701" s="78">
        <v>30</v>
      </c>
      <c r="G4701" s="78">
        <v>78</v>
      </c>
      <c r="H4701" s="78">
        <v>67</v>
      </c>
      <c r="I4701" s="78">
        <v>40</v>
      </c>
      <c r="J4701" s="78">
        <v>38</v>
      </c>
      <c r="K4701" s="78">
        <v>164</v>
      </c>
      <c r="L4701" s="78">
        <v>131</v>
      </c>
    </row>
    <row r="4702" spans="1:12">
      <c r="A4702" t="s">
        <v>32</v>
      </c>
      <c r="B4702" s="6" t="s">
        <v>64</v>
      </c>
      <c r="C4702" s="6">
        <v>4126306</v>
      </c>
      <c r="D4702" t="s">
        <v>4291</v>
      </c>
      <c r="E4702" s="78"/>
      <c r="F4702" s="78"/>
      <c r="G4702" s="78">
        <v>2</v>
      </c>
      <c r="H4702" s="78">
        <v>2</v>
      </c>
      <c r="I4702" s="78">
        <v>36</v>
      </c>
      <c r="J4702" s="78">
        <v>26</v>
      </c>
      <c r="K4702" s="78">
        <v>82</v>
      </c>
      <c r="L4702" s="78">
        <v>74</v>
      </c>
    </row>
    <row r="4703" spans="1:12">
      <c r="A4703" t="s">
        <v>32</v>
      </c>
      <c r="B4703" s="6" t="s">
        <v>64</v>
      </c>
      <c r="C4703" s="6">
        <v>4126355</v>
      </c>
      <c r="D4703" t="s">
        <v>4292</v>
      </c>
      <c r="E4703" s="78"/>
      <c r="F4703" s="78"/>
      <c r="G4703" s="78">
        <v>2</v>
      </c>
      <c r="H4703" s="78">
        <v>3</v>
      </c>
      <c r="I4703" s="78">
        <v>21</v>
      </c>
      <c r="J4703" s="78">
        <v>19</v>
      </c>
      <c r="K4703" s="78">
        <v>279</v>
      </c>
      <c r="L4703" s="78">
        <v>244</v>
      </c>
    </row>
    <row r="4704" spans="1:12">
      <c r="A4704" t="s">
        <v>32</v>
      </c>
      <c r="B4704" s="6" t="s">
        <v>64</v>
      </c>
      <c r="C4704" s="6">
        <v>4126405</v>
      </c>
      <c r="D4704" t="s">
        <v>2939</v>
      </c>
      <c r="E4704" s="78"/>
      <c r="F4704" s="78"/>
      <c r="G4704" s="78"/>
      <c r="H4704" s="78"/>
      <c r="I4704" s="78">
        <v>3</v>
      </c>
      <c r="J4704" s="78">
        <v>0</v>
      </c>
      <c r="K4704" s="78">
        <v>44</v>
      </c>
      <c r="L4704" s="78">
        <v>32</v>
      </c>
    </row>
    <row r="4705" spans="1:12">
      <c r="A4705" t="s">
        <v>32</v>
      </c>
      <c r="B4705" s="6" t="s">
        <v>64</v>
      </c>
      <c r="C4705" s="6">
        <v>4126504</v>
      </c>
      <c r="D4705" t="s">
        <v>2941</v>
      </c>
      <c r="E4705" s="78"/>
      <c r="F4705" s="78"/>
      <c r="G4705" s="78">
        <v>2</v>
      </c>
      <c r="H4705" s="78">
        <v>2</v>
      </c>
      <c r="I4705" s="78">
        <v>8</v>
      </c>
      <c r="J4705" s="78">
        <v>9</v>
      </c>
      <c r="K4705" s="78">
        <v>94</v>
      </c>
      <c r="L4705" s="78">
        <v>76</v>
      </c>
    </row>
    <row r="4706" spans="1:12">
      <c r="A4706" t="s">
        <v>32</v>
      </c>
      <c r="B4706" s="6" t="s">
        <v>64</v>
      </c>
      <c r="C4706" s="6">
        <v>4126603</v>
      </c>
      <c r="D4706" t="s">
        <v>2942</v>
      </c>
      <c r="E4706" s="78"/>
      <c r="F4706" s="78"/>
      <c r="G4706" s="78"/>
      <c r="H4706" s="78"/>
      <c r="I4706" s="78">
        <v>55</v>
      </c>
      <c r="J4706" s="78">
        <v>51</v>
      </c>
      <c r="K4706" s="78">
        <v>111</v>
      </c>
      <c r="L4706" s="78">
        <v>110</v>
      </c>
    </row>
    <row r="4707" spans="1:12">
      <c r="A4707" t="s">
        <v>32</v>
      </c>
      <c r="B4707" s="6" t="s">
        <v>64</v>
      </c>
      <c r="C4707" s="6">
        <v>4126652</v>
      </c>
      <c r="D4707" t="s">
        <v>4293</v>
      </c>
      <c r="E4707" s="78"/>
      <c r="F4707" s="78"/>
      <c r="G4707" s="78"/>
      <c r="H4707" s="78"/>
      <c r="I4707" s="78">
        <v>91</v>
      </c>
      <c r="J4707" s="78">
        <v>79</v>
      </c>
      <c r="K4707" s="78">
        <v>226</v>
      </c>
      <c r="L4707" s="78">
        <v>188</v>
      </c>
    </row>
    <row r="4708" spans="1:12">
      <c r="A4708" t="s">
        <v>32</v>
      </c>
      <c r="B4708" s="6" t="s">
        <v>64</v>
      </c>
      <c r="C4708" s="6">
        <v>4126678</v>
      </c>
      <c r="D4708" t="s">
        <v>2944</v>
      </c>
      <c r="E4708" s="78">
        <v>87</v>
      </c>
      <c r="F4708" s="78">
        <v>78</v>
      </c>
      <c r="G4708" s="78">
        <v>50</v>
      </c>
      <c r="H4708" s="78">
        <v>52</v>
      </c>
      <c r="I4708" s="78">
        <v>34</v>
      </c>
      <c r="J4708" s="78">
        <v>26</v>
      </c>
      <c r="K4708" s="78">
        <v>46</v>
      </c>
      <c r="L4708" s="78">
        <v>32</v>
      </c>
    </row>
    <row r="4709" spans="1:12">
      <c r="A4709" t="s">
        <v>32</v>
      </c>
      <c r="B4709" s="6" t="s">
        <v>64</v>
      </c>
      <c r="C4709" s="6">
        <v>4126702</v>
      </c>
      <c r="D4709" t="s">
        <v>4294</v>
      </c>
      <c r="E4709" s="78"/>
      <c r="F4709" s="78"/>
      <c r="G4709" s="78"/>
      <c r="H4709" s="78"/>
      <c r="I4709" s="78">
        <v>8</v>
      </c>
      <c r="J4709" s="78">
        <v>12</v>
      </c>
      <c r="K4709" s="78">
        <v>71</v>
      </c>
      <c r="L4709" s="78">
        <v>62</v>
      </c>
    </row>
    <row r="4710" spans="1:12">
      <c r="A4710" t="s">
        <v>32</v>
      </c>
      <c r="B4710" s="6" t="s">
        <v>64</v>
      </c>
      <c r="C4710" s="6">
        <v>4126801</v>
      </c>
      <c r="D4710" t="s">
        <v>3515</v>
      </c>
      <c r="E4710" s="78">
        <v>2</v>
      </c>
      <c r="F4710" s="78">
        <v>3</v>
      </c>
      <c r="G4710" s="78"/>
      <c r="H4710" s="78"/>
      <c r="I4710" s="78">
        <v>17</v>
      </c>
      <c r="J4710" s="78">
        <v>15</v>
      </c>
      <c r="K4710" s="78">
        <v>60</v>
      </c>
      <c r="L4710" s="78">
        <v>53</v>
      </c>
    </row>
    <row r="4711" spans="1:12">
      <c r="A4711" t="s">
        <v>32</v>
      </c>
      <c r="B4711" s="6" t="s">
        <v>64</v>
      </c>
      <c r="C4711" s="6">
        <v>4126900</v>
      </c>
      <c r="D4711" t="s">
        <v>3020</v>
      </c>
      <c r="E4711" s="78">
        <v>5</v>
      </c>
      <c r="F4711" s="78">
        <v>3</v>
      </c>
      <c r="G4711" s="78"/>
      <c r="H4711" s="78"/>
      <c r="I4711" s="78">
        <v>43</v>
      </c>
      <c r="J4711" s="78">
        <v>40</v>
      </c>
      <c r="K4711" s="78">
        <v>104</v>
      </c>
      <c r="L4711" s="78">
        <v>96</v>
      </c>
    </row>
    <row r="4712" spans="1:12">
      <c r="A4712" t="s">
        <v>32</v>
      </c>
      <c r="B4712" s="6" t="s">
        <v>64</v>
      </c>
      <c r="C4712" s="6">
        <v>4127007</v>
      </c>
      <c r="D4712" t="s">
        <v>2946</v>
      </c>
      <c r="E4712" s="78">
        <v>101</v>
      </c>
      <c r="F4712" s="78">
        <v>89</v>
      </c>
      <c r="G4712" s="78">
        <v>67</v>
      </c>
      <c r="H4712" s="78">
        <v>71</v>
      </c>
      <c r="I4712" s="78">
        <v>56</v>
      </c>
      <c r="J4712" s="78">
        <v>63</v>
      </c>
      <c r="K4712" s="78">
        <v>272</v>
      </c>
      <c r="L4712" s="78">
        <v>221</v>
      </c>
    </row>
    <row r="4713" spans="1:12">
      <c r="A4713" t="s">
        <v>32</v>
      </c>
      <c r="B4713" s="6" t="s">
        <v>64</v>
      </c>
      <c r="C4713" s="6">
        <v>4127106</v>
      </c>
      <c r="D4713" t="s">
        <v>2948</v>
      </c>
      <c r="E4713" s="78"/>
      <c r="F4713" s="78"/>
      <c r="G4713" s="78"/>
      <c r="H4713" s="78"/>
      <c r="I4713" s="78">
        <v>2</v>
      </c>
      <c r="J4713" s="78">
        <v>4</v>
      </c>
      <c r="K4713" s="78">
        <v>4</v>
      </c>
      <c r="L4713" s="78">
        <v>6</v>
      </c>
    </row>
    <row r="4714" spans="1:12">
      <c r="A4714" t="s">
        <v>32</v>
      </c>
      <c r="B4714" s="6" t="s">
        <v>64</v>
      </c>
      <c r="C4714" s="6">
        <v>4127205</v>
      </c>
      <c r="D4714" t="s">
        <v>4295</v>
      </c>
      <c r="E4714" s="78"/>
      <c r="F4714" s="78"/>
      <c r="G4714" s="78">
        <v>1</v>
      </c>
      <c r="H4714" s="78">
        <v>1</v>
      </c>
      <c r="I4714" s="78">
        <v>27</v>
      </c>
      <c r="J4714" s="78">
        <v>26</v>
      </c>
      <c r="K4714" s="78">
        <v>64</v>
      </c>
      <c r="L4714" s="78">
        <v>56</v>
      </c>
    </row>
    <row r="4715" spans="1:12">
      <c r="A4715" t="s">
        <v>32</v>
      </c>
      <c r="B4715" s="6" t="s">
        <v>64</v>
      </c>
      <c r="C4715" s="6">
        <v>4127304</v>
      </c>
      <c r="D4715" t="s">
        <v>2949</v>
      </c>
      <c r="E4715" s="78">
        <v>55</v>
      </c>
      <c r="F4715" s="78">
        <v>57</v>
      </c>
      <c r="G4715" s="78">
        <v>81</v>
      </c>
      <c r="H4715" s="78">
        <v>77</v>
      </c>
      <c r="I4715" s="78">
        <v>15</v>
      </c>
      <c r="J4715" s="78">
        <v>16</v>
      </c>
      <c r="K4715" s="78">
        <v>100</v>
      </c>
      <c r="L4715" s="78">
        <v>81</v>
      </c>
    </row>
    <row r="4716" spans="1:12">
      <c r="A4716" t="s">
        <v>32</v>
      </c>
      <c r="B4716" s="6" t="s">
        <v>64</v>
      </c>
      <c r="C4716" s="6">
        <v>4127403</v>
      </c>
      <c r="D4716" t="s">
        <v>2950</v>
      </c>
      <c r="E4716" s="78">
        <v>10</v>
      </c>
      <c r="F4716" s="78">
        <v>17</v>
      </c>
      <c r="G4716" s="78">
        <v>1</v>
      </c>
      <c r="H4716" s="78">
        <v>1</v>
      </c>
      <c r="I4716" s="78">
        <v>48</v>
      </c>
      <c r="J4716" s="78">
        <v>45</v>
      </c>
      <c r="K4716" s="78">
        <v>319</v>
      </c>
      <c r="L4716" s="78">
        <v>284</v>
      </c>
    </row>
    <row r="4717" spans="1:12">
      <c r="A4717" t="s">
        <v>32</v>
      </c>
      <c r="B4717" s="6" t="s">
        <v>64</v>
      </c>
      <c r="C4717" s="6">
        <v>4127502</v>
      </c>
      <c r="D4717" t="s">
        <v>2951</v>
      </c>
      <c r="E4717" s="78">
        <v>44</v>
      </c>
      <c r="F4717" s="78">
        <v>49</v>
      </c>
      <c r="G4717" s="78">
        <v>87</v>
      </c>
      <c r="H4717" s="78">
        <v>82</v>
      </c>
      <c r="I4717" s="78">
        <v>49</v>
      </c>
      <c r="J4717" s="78">
        <v>39</v>
      </c>
      <c r="K4717" s="78">
        <v>84</v>
      </c>
      <c r="L4717" s="78">
        <v>65</v>
      </c>
    </row>
    <row r="4718" spans="1:12">
      <c r="A4718" t="s">
        <v>32</v>
      </c>
      <c r="B4718" s="6" t="s">
        <v>64</v>
      </c>
      <c r="C4718" s="6">
        <v>4127601</v>
      </c>
      <c r="D4718" t="s">
        <v>2953</v>
      </c>
      <c r="E4718" s="78"/>
      <c r="F4718" s="78"/>
      <c r="G4718" s="78">
        <v>1</v>
      </c>
      <c r="H4718" s="78">
        <v>0</v>
      </c>
      <c r="I4718" s="78">
        <v>102</v>
      </c>
      <c r="J4718" s="78">
        <v>95</v>
      </c>
      <c r="K4718" s="78">
        <v>250</v>
      </c>
      <c r="L4718" s="78">
        <v>202</v>
      </c>
    </row>
    <row r="4719" spans="1:12">
      <c r="A4719" t="s">
        <v>32</v>
      </c>
      <c r="B4719" s="6" t="s">
        <v>64</v>
      </c>
      <c r="C4719" s="6">
        <v>4127700</v>
      </c>
      <c r="D4719" t="s">
        <v>2954</v>
      </c>
      <c r="E4719" s="78"/>
      <c r="F4719" s="78"/>
      <c r="G4719" s="78">
        <v>1</v>
      </c>
      <c r="H4719" s="78">
        <v>0</v>
      </c>
      <c r="I4719" s="78">
        <v>82</v>
      </c>
      <c r="J4719" s="78">
        <v>59</v>
      </c>
      <c r="K4719" s="78">
        <v>841</v>
      </c>
      <c r="L4719" s="78">
        <v>735</v>
      </c>
    </row>
    <row r="4720" spans="1:12">
      <c r="A4720" t="s">
        <v>32</v>
      </c>
      <c r="B4720" s="6" t="s">
        <v>64</v>
      </c>
      <c r="C4720" s="6">
        <v>4127809</v>
      </c>
      <c r="D4720" t="s">
        <v>2956</v>
      </c>
      <c r="E4720" s="78">
        <v>8</v>
      </c>
      <c r="F4720" s="78">
        <v>12</v>
      </c>
      <c r="G4720" s="78">
        <v>3</v>
      </c>
      <c r="H4720" s="78">
        <v>3</v>
      </c>
      <c r="I4720" s="78">
        <v>88</v>
      </c>
      <c r="J4720" s="78">
        <v>74</v>
      </c>
      <c r="K4720" s="78">
        <v>341</v>
      </c>
      <c r="L4720" s="78">
        <v>296</v>
      </c>
    </row>
    <row r="4721" spans="1:12">
      <c r="A4721" t="s">
        <v>32</v>
      </c>
      <c r="B4721" s="6" t="s">
        <v>64</v>
      </c>
      <c r="C4721" s="6">
        <v>4127858</v>
      </c>
      <c r="D4721" t="s">
        <v>2958</v>
      </c>
      <c r="E4721" s="78">
        <v>14</v>
      </c>
      <c r="F4721" s="78">
        <v>14</v>
      </c>
      <c r="G4721" s="78">
        <v>4</v>
      </c>
      <c r="H4721" s="78">
        <v>4</v>
      </c>
      <c r="I4721" s="78">
        <v>109</v>
      </c>
      <c r="J4721" s="78">
        <v>97</v>
      </c>
      <c r="K4721" s="78">
        <v>538</v>
      </c>
      <c r="L4721" s="78">
        <v>508</v>
      </c>
    </row>
    <row r="4722" spans="1:12">
      <c r="A4722" t="s">
        <v>32</v>
      </c>
      <c r="B4722" s="6" t="s">
        <v>64</v>
      </c>
      <c r="C4722" s="6">
        <v>4127882</v>
      </c>
      <c r="D4722" t="s">
        <v>2960</v>
      </c>
      <c r="E4722" s="78"/>
      <c r="F4722" s="78"/>
      <c r="G4722" s="78"/>
      <c r="H4722" s="78"/>
      <c r="I4722" s="78">
        <v>20</v>
      </c>
      <c r="J4722" s="78">
        <v>17</v>
      </c>
      <c r="K4722" s="78">
        <v>6</v>
      </c>
      <c r="L4722" s="78">
        <v>7</v>
      </c>
    </row>
    <row r="4723" spans="1:12">
      <c r="A4723" t="s">
        <v>32</v>
      </c>
      <c r="B4723" s="6" t="s">
        <v>64</v>
      </c>
      <c r="C4723" s="6">
        <v>4127908</v>
      </c>
      <c r="D4723" t="s">
        <v>4296</v>
      </c>
      <c r="E4723" s="78"/>
      <c r="F4723" s="78"/>
      <c r="G4723" s="78"/>
      <c r="H4723" s="78"/>
      <c r="I4723" s="78">
        <v>51</v>
      </c>
      <c r="J4723" s="78">
        <v>39</v>
      </c>
      <c r="K4723" s="78">
        <v>185</v>
      </c>
      <c r="L4723" s="78">
        <v>129</v>
      </c>
    </row>
    <row r="4724" spans="1:12">
      <c r="A4724" t="s">
        <v>32</v>
      </c>
      <c r="B4724" s="6" t="s">
        <v>64</v>
      </c>
      <c r="C4724" s="6">
        <v>4127957</v>
      </c>
      <c r="D4724" t="s">
        <v>4297</v>
      </c>
      <c r="E4724" s="78"/>
      <c r="F4724" s="78"/>
      <c r="G4724" s="78">
        <v>1</v>
      </c>
      <c r="H4724" s="78">
        <v>1</v>
      </c>
      <c r="I4724" s="78">
        <v>33</v>
      </c>
      <c r="J4724" s="78">
        <v>26</v>
      </c>
      <c r="K4724" s="78">
        <v>267</v>
      </c>
      <c r="L4724" s="78">
        <v>226</v>
      </c>
    </row>
    <row r="4725" spans="1:12">
      <c r="A4725" t="s">
        <v>32</v>
      </c>
      <c r="B4725" s="6" t="s">
        <v>64</v>
      </c>
      <c r="C4725" s="6">
        <v>4127965</v>
      </c>
      <c r="D4725" t="s">
        <v>2962</v>
      </c>
      <c r="E4725" s="78">
        <v>1</v>
      </c>
      <c r="F4725" s="78">
        <v>2</v>
      </c>
      <c r="G4725" s="78">
        <v>5</v>
      </c>
      <c r="H4725" s="78">
        <v>2</v>
      </c>
      <c r="I4725" s="78">
        <v>57</v>
      </c>
      <c r="J4725" s="78">
        <v>65</v>
      </c>
      <c r="K4725" s="78">
        <v>272</v>
      </c>
      <c r="L4725" s="78">
        <v>247</v>
      </c>
    </row>
    <row r="4726" spans="1:12">
      <c r="A4726" t="s">
        <v>32</v>
      </c>
      <c r="B4726" s="6" t="s">
        <v>64</v>
      </c>
      <c r="C4726" s="6">
        <v>4128005</v>
      </c>
      <c r="D4726" t="s">
        <v>2964</v>
      </c>
      <c r="E4726" s="78">
        <v>2</v>
      </c>
      <c r="F4726" s="78">
        <v>1</v>
      </c>
      <c r="G4726" s="78">
        <v>6</v>
      </c>
      <c r="H4726" s="78">
        <v>7</v>
      </c>
      <c r="I4726" s="78">
        <v>80</v>
      </c>
      <c r="J4726" s="78">
        <v>87</v>
      </c>
      <c r="K4726" s="78">
        <v>349</v>
      </c>
      <c r="L4726" s="78">
        <v>325</v>
      </c>
    </row>
    <row r="4727" spans="1:12">
      <c r="A4727" t="s">
        <v>32</v>
      </c>
      <c r="B4727" s="6" t="s">
        <v>64</v>
      </c>
      <c r="C4727" s="6">
        <v>4128104</v>
      </c>
      <c r="D4727" t="s">
        <v>2966</v>
      </c>
      <c r="E4727" s="78">
        <v>4</v>
      </c>
      <c r="F4727" s="78">
        <v>5</v>
      </c>
      <c r="G4727" s="78">
        <v>3</v>
      </c>
      <c r="H4727" s="78">
        <v>2</v>
      </c>
      <c r="I4727" s="78">
        <v>101</v>
      </c>
      <c r="J4727" s="78">
        <v>94</v>
      </c>
      <c r="K4727" s="78">
        <v>228</v>
      </c>
      <c r="L4727" s="78">
        <v>210</v>
      </c>
    </row>
    <row r="4728" spans="1:12">
      <c r="A4728" t="s">
        <v>32</v>
      </c>
      <c r="B4728" s="6" t="s">
        <v>64</v>
      </c>
      <c r="C4728" s="6">
        <v>4128203</v>
      </c>
      <c r="D4728" t="s">
        <v>4298</v>
      </c>
      <c r="E4728" s="78"/>
      <c r="F4728" s="78"/>
      <c r="G4728" s="78">
        <v>1</v>
      </c>
      <c r="H4728" s="78">
        <v>1</v>
      </c>
      <c r="I4728" s="78">
        <v>59</v>
      </c>
      <c r="J4728" s="78">
        <v>44</v>
      </c>
      <c r="K4728" s="78">
        <v>66</v>
      </c>
      <c r="L4728" s="78">
        <v>53</v>
      </c>
    </row>
    <row r="4729" spans="1:12">
      <c r="A4729" t="s">
        <v>32</v>
      </c>
      <c r="B4729" s="6" t="s">
        <v>64</v>
      </c>
      <c r="C4729" s="6">
        <v>4128302</v>
      </c>
      <c r="D4729" t="s">
        <v>4299</v>
      </c>
      <c r="E4729" s="78"/>
      <c r="F4729" s="78"/>
      <c r="G4729" s="78">
        <v>2</v>
      </c>
      <c r="H4729" s="78">
        <v>1</v>
      </c>
      <c r="I4729" s="78">
        <v>2</v>
      </c>
      <c r="J4729" s="78">
        <v>3</v>
      </c>
      <c r="K4729" s="78">
        <v>16</v>
      </c>
      <c r="L4729" s="78">
        <v>11</v>
      </c>
    </row>
    <row r="4730" spans="1:12">
      <c r="A4730" t="s">
        <v>32</v>
      </c>
      <c r="B4730" s="6" t="s">
        <v>64</v>
      </c>
      <c r="C4730" s="6">
        <v>4128401</v>
      </c>
      <c r="D4730" t="s">
        <v>2968</v>
      </c>
      <c r="E4730" s="78"/>
      <c r="F4730" s="78"/>
      <c r="G4730" s="78"/>
      <c r="H4730" s="78"/>
      <c r="I4730" s="78">
        <v>16</v>
      </c>
      <c r="J4730" s="78">
        <v>12</v>
      </c>
      <c r="K4730" s="78">
        <v>153</v>
      </c>
      <c r="L4730" s="78">
        <v>118</v>
      </c>
    </row>
    <row r="4731" spans="1:12">
      <c r="A4731" t="s">
        <v>32</v>
      </c>
      <c r="B4731" s="6" t="s">
        <v>64</v>
      </c>
      <c r="C4731" s="6">
        <v>4128500</v>
      </c>
      <c r="D4731" t="s">
        <v>2974</v>
      </c>
      <c r="E4731" s="78">
        <v>6</v>
      </c>
      <c r="F4731" s="78">
        <v>4</v>
      </c>
      <c r="G4731" s="78">
        <v>5</v>
      </c>
      <c r="H4731" s="78">
        <v>4</v>
      </c>
      <c r="I4731" s="78">
        <v>75</v>
      </c>
      <c r="J4731" s="78">
        <v>62</v>
      </c>
      <c r="K4731" s="78">
        <v>168</v>
      </c>
      <c r="L4731" s="78">
        <v>142</v>
      </c>
    </row>
    <row r="4732" spans="1:12">
      <c r="A4732" t="s">
        <v>32</v>
      </c>
      <c r="B4732" s="6" t="s">
        <v>64</v>
      </c>
      <c r="C4732" s="6">
        <v>4128534</v>
      </c>
      <c r="D4732" t="s">
        <v>4300</v>
      </c>
      <c r="E4732" s="78">
        <v>5</v>
      </c>
      <c r="F4732" s="78">
        <v>3</v>
      </c>
      <c r="G4732" s="78"/>
      <c r="H4732" s="78"/>
      <c r="I4732" s="78">
        <v>13</v>
      </c>
      <c r="J4732" s="78">
        <v>14</v>
      </c>
      <c r="K4732" s="78">
        <v>45</v>
      </c>
      <c r="L4732" s="78">
        <v>38</v>
      </c>
    </row>
    <row r="4733" spans="1:12">
      <c r="A4733" t="s">
        <v>32</v>
      </c>
      <c r="B4733" s="6" t="s">
        <v>64</v>
      </c>
      <c r="C4733" s="6">
        <v>4128559</v>
      </c>
      <c r="D4733" t="s">
        <v>2969</v>
      </c>
      <c r="E4733" s="78"/>
      <c r="F4733" s="78"/>
      <c r="G4733" s="78">
        <v>1</v>
      </c>
      <c r="H4733" s="78">
        <v>1</v>
      </c>
      <c r="I4733" s="78">
        <v>42</v>
      </c>
      <c r="J4733" s="78">
        <v>38</v>
      </c>
      <c r="K4733" s="78">
        <v>249</v>
      </c>
      <c r="L4733" s="78">
        <v>196</v>
      </c>
    </row>
    <row r="4734" spans="1:12">
      <c r="A4734" t="s">
        <v>32</v>
      </c>
      <c r="B4734" s="6" t="s">
        <v>64</v>
      </c>
      <c r="C4734" s="6">
        <v>4128609</v>
      </c>
      <c r="D4734" t="s">
        <v>2971</v>
      </c>
      <c r="E4734" s="78">
        <v>1</v>
      </c>
      <c r="F4734" s="78">
        <v>0</v>
      </c>
      <c r="G4734" s="78"/>
      <c r="H4734" s="78"/>
      <c r="I4734" s="78">
        <v>162</v>
      </c>
      <c r="J4734" s="78">
        <v>143</v>
      </c>
      <c r="K4734" s="78">
        <v>584</v>
      </c>
      <c r="L4734" s="78">
        <v>523</v>
      </c>
    </row>
    <row r="4735" spans="1:12">
      <c r="A4735" t="s">
        <v>32</v>
      </c>
      <c r="B4735" s="6" t="s">
        <v>64</v>
      </c>
      <c r="C4735" s="6">
        <v>4128625</v>
      </c>
      <c r="D4735" t="s">
        <v>4161</v>
      </c>
      <c r="E4735" s="78"/>
      <c r="F4735" s="78"/>
      <c r="G4735" s="78"/>
      <c r="H4735" s="78"/>
      <c r="I4735" s="78">
        <v>19</v>
      </c>
      <c r="J4735" s="78">
        <v>14</v>
      </c>
      <c r="K4735" s="78">
        <v>20</v>
      </c>
      <c r="L4735" s="78">
        <v>18</v>
      </c>
    </row>
    <row r="4736" spans="1:12">
      <c r="A4736" t="s">
        <v>32</v>
      </c>
      <c r="B4736" s="6" t="s">
        <v>64</v>
      </c>
      <c r="C4736" s="6">
        <v>4128633</v>
      </c>
      <c r="D4736" t="s">
        <v>4192</v>
      </c>
      <c r="E4736" s="78">
        <v>24</v>
      </c>
      <c r="F4736" s="78">
        <v>16</v>
      </c>
      <c r="G4736" s="78">
        <v>20</v>
      </c>
      <c r="H4736" s="78">
        <v>13</v>
      </c>
      <c r="I4736" s="78">
        <v>114</v>
      </c>
      <c r="J4736" s="78">
        <v>99</v>
      </c>
      <c r="K4736" s="78">
        <v>262</v>
      </c>
      <c r="L4736" s="78">
        <v>217</v>
      </c>
    </row>
    <row r="4737" spans="1:12">
      <c r="A4737" t="s">
        <v>32</v>
      </c>
      <c r="B4737" s="6" t="s">
        <v>64</v>
      </c>
      <c r="C4737" s="6">
        <v>4128658</v>
      </c>
      <c r="D4737" t="s">
        <v>2972</v>
      </c>
      <c r="E4737" s="78">
        <v>1</v>
      </c>
      <c r="F4737" s="78">
        <v>4</v>
      </c>
      <c r="G4737" s="78">
        <v>4</v>
      </c>
      <c r="H4737" s="78">
        <v>2</v>
      </c>
      <c r="I4737" s="78">
        <v>142</v>
      </c>
      <c r="J4737" s="78">
        <v>127</v>
      </c>
      <c r="K4737" s="78">
        <v>348</v>
      </c>
      <c r="L4737" s="78">
        <v>317</v>
      </c>
    </row>
    <row r="4738" spans="1:12">
      <c r="A4738" t="s">
        <v>32</v>
      </c>
      <c r="B4738" s="6" t="s">
        <v>64</v>
      </c>
      <c r="C4738" s="6">
        <v>4128708</v>
      </c>
      <c r="D4738" t="s">
        <v>4301</v>
      </c>
      <c r="E4738" s="78"/>
      <c r="F4738" s="78"/>
      <c r="G4738" s="78">
        <v>2</v>
      </c>
      <c r="H4738" s="78">
        <v>2</v>
      </c>
      <c r="I4738" s="78">
        <v>24</v>
      </c>
      <c r="J4738" s="78">
        <v>23</v>
      </c>
      <c r="K4738" s="78">
        <v>185</v>
      </c>
      <c r="L4738" s="78">
        <v>165</v>
      </c>
    </row>
    <row r="4739" spans="1:12">
      <c r="A4739" t="s">
        <v>32</v>
      </c>
      <c r="B4739" s="6" t="s">
        <v>64</v>
      </c>
      <c r="C4739" s="6">
        <v>4128807</v>
      </c>
      <c r="D4739" t="s">
        <v>4302</v>
      </c>
      <c r="E4739" s="78">
        <v>2</v>
      </c>
      <c r="F4739" s="78">
        <v>1</v>
      </c>
      <c r="G4739" s="78">
        <v>9</v>
      </c>
      <c r="H4739" s="78">
        <v>5</v>
      </c>
      <c r="I4739" s="78">
        <v>21</v>
      </c>
      <c r="J4739" s="78">
        <v>21</v>
      </c>
      <c r="K4739" s="78">
        <v>78</v>
      </c>
      <c r="L4739" s="78">
        <v>69</v>
      </c>
    </row>
    <row r="4740" spans="1:12">
      <c r="A4740" t="s">
        <v>32</v>
      </c>
      <c r="B4740" s="6" t="s">
        <v>74</v>
      </c>
      <c r="C4740" s="6">
        <v>4300034</v>
      </c>
      <c r="D4740" t="s">
        <v>4458</v>
      </c>
      <c r="E4740" s="78">
        <v>79</v>
      </c>
      <c r="F4740" s="78">
        <v>75</v>
      </c>
      <c r="G4740" s="78">
        <v>59</v>
      </c>
      <c r="H4740" s="78">
        <v>53</v>
      </c>
      <c r="I4740" s="78">
        <v>29</v>
      </c>
      <c r="J4740" s="78">
        <v>14</v>
      </c>
      <c r="K4740" s="78">
        <v>101</v>
      </c>
      <c r="L4740" s="78">
        <v>83</v>
      </c>
    </row>
    <row r="4741" spans="1:12">
      <c r="A4741" t="s">
        <v>32</v>
      </c>
      <c r="B4741" s="6" t="s">
        <v>74</v>
      </c>
      <c r="C4741" s="6">
        <v>4300059</v>
      </c>
      <c r="D4741" t="s">
        <v>3179</v>
      </c>
      <c r="E4741" s="78">
        <v>2</v>
      </c>
      <c r="F4741" s="78">
        <v>2</v>
      </c>
      <c r="G4741" s="78">
        <v>5</v>
      </c>
      <c r="H4741" s="78">
        <v>3</v>
      </c>
      <c r="I4741" s="78">
        <v>96</v>
      </c>
      <c r="J4741" s="78">
        <v>87</v>
      </c>
      <c r="K4741" s="78">
        <v>483</v>
      </c>
      <c r="L4741" s="78">
        <v>397</v>
      </c>
    </row>
    <row r="4742" spans="1:12">
      <c r="A4742" t="s">
        <v>32</v>
      </c>
      <c r="B4742" s="6" t="s">
        <v>74</v>
      </c>
      <c r="C4742" s="6">
        <v>4300109</v>
      </c>
      <c r="D4742" t="s">
        <v>3180</v>
      </c>
      <c r="E4742" s="78">
        <v>5</v>
      </c>
      <c r="F4742" s="78">
        <v>5</v>
      </c>
      <c r="G4742" s="78">
        <v>23</v>
      </c>
      <c r="H4742" s="78">
        <v>14</v>
      </c>
      <c r="I4742" s="78">
        <v>334</v>
      </c>
      <c r="J4742" s="78">
        <v>288</v>
      </c>
      <c r="K4742" s="78">
        <v>959</v>
      </c>
      <c r="L4742" s="78">
        <v>812</v>
      </c>
    </row>
    <row r="4743" spans="1:12">
      <c r="A4743" t="s">
        <v>32</v>
      </c>
      <c r="B4743" s="6" t="s">
        <v>74</v>
      </c>
      <c r="C4743" s="6">
        <v>4300208</v>
      </c>
      <c r="D4743" t="s">
        <v>4459</v>
      </c>
      <c r="E4743" s="78">
        <v>2</v>
      </c>
      <c r="F4743" s="78">
        <v>2</v>
      </c>
      <c r="G4743" s="78">
        <v>3</v>
      </c>
      <c r="H4743" s="78">
        <v>3</v>
      </c>
      <c r="I4743" s="78">
        <v>168</v>
      </c>
      <c r="J4743" s="78">
        <v>125</v>
      </c>
      <c r="K4743" s="78">
        <v>604</v>
      </c>
      <c r="L4743" s="78">
        <v>547</v>
      </c>
    </row>
    <row r="4744" spans="1:12">
      <c r="A4744" t="s">
        <v>32</v>
      </c>
      <c r="B4744" s="6" t="s">
        <v>74</v>
      </c>
      <c r="C4744" s="6">
        <v>4300307</v>
      </c>
      <c r="D4744" t="s">
        <v>3182</v>
      </c>
      <c r="E4744" s="78">
        <v>20</v>
      </c>
      <c r="F4744" s="78">
        <v>21</v>
      </c>
      <c r="G4744" s="78">
        <v>14</v>
      </c>
      <c r="H4744" s="78">
        <v>8</v>
      </c>
      <c r="I4744" s="78">
        <v>428</v>
      </c>
      <c r="J4744" s="78">
        <v>368</v>
      </c>
      <c r="K4744" s="78">
        <v>357</v>
      </c>
      <c r="L4744" s="78">
        <v>305</v>
      </c>
    </row>
    <row r="4745" spans="1:12">
      <c r="A4745" t="s">
        <v>32</v>
      </c>
      <c r="B4745" s="6" t="s">
        <v>74</v>
      </c>
      <c r="C4745" s="6">
        <v>4300406</v>
      </c>
      <c r="D4745" t="s">
        <v>3184</v>
      </c>
      <c r="E4745" s="78">
        <v>74</v>
      </c>
      <c r="F4745" s="78">
        <v>65</v>
      </c>
      <c r="G4745" s="78">
        <v>12</v>
      </c>
      <c r="H4745" s="78">
        <v>9</v>
      </c>
      <c r="I4745" s="78">
        <v>131</v>
      </c>
      <c r="J4745" s="78">
        <v>97</v>
      </c>
      <c r="K4745" s="78">
        <v>294</v>
      </c>
      <c r="L4745" s="78">
        <v>224</v>
      </c>
    </row>
    <row r="4746" spans="1:12">
      <c r="A4746" t="s">
        <v>32</v>
      </c>
      <c r="B4746" s="6" t="s">
        <v>74</v>
      </c>
      <c r="C4746" s="6">
        <v>4300455</v>
      </c>
      <c r="D4746" t="s">
        <v>4460</v>
      </c>
      <c r="E4746" s="78">
        <v>2</v>
      </c>
      <c r="F4746" s="78">
        <v>2</v>
      </c>
      <c r="G4746" s="78">
        <v>5</v>
      </c>
      <c r="H4746" s="78">
        <v>2</v>
      </c>
      <c r="I4746" s="78">
        <v>141</v>
      </c>
      <c r="J4746" s="78">
        <v>99</v>
      </c>
      <c r="K4746" s="78">
        <v>201</v>
      </c>
      <c r="L4746" s="78">
        <v>126</v>
      </c>
    </row>
    <row r="4747" spans="1:12">
      <c r="A4747" t="s">
        <v>32</v>
      </c>
      <c r="B4747" s="6" t="s">
        <v>74</v>
      </c>
      <c r="C4747" s="6">
        <v>4300471</v>
      </c>
      <c r="D4747" t="s">
        <v>4461</v>
      </c>
      <c r="E4747" s="78">
        <v>2</v>
      </c>
      <c r="F4747" s="78">
        <v>2</v>
      </c>
      <c r="G4747" s="78">
        <v>5</v>
      </c>
      <c r="H4747" s="78">
        <v>5</v>
      </c>
      <c r="I4747" s="78">
        <v>50</v>
      </c>
      <c r="J4747" s="78">
        <v>49</v>
      </c>
      <c r="K4747" s="78">
        <v>217</v>
      </c>
      <c r="L4747" s="78">
        <v>183</v>
      </c>
    </row>
    <row r="4748" spans="1:12">
      <c r="A4748" t="s">
        <v>32</v>
      </c>
      <c r="B4748" s="6" t="s">
        <v>74</v>
      </c>
      <c r="C4748" s="6">
        <v>4300505</v>
      </c>
      <c r="D4748" t="s">
        <v>3185</v>
      </c>
      <c r="E4748" s="78"/>
      <c r="F4748" s="78"/>
      <c r="G4748" s="78">
        <v>1</v>
      </c>
      <c r="H4748" s="78">
        <v>3</v>
      </c>
      <c r="I4748" s="78">
        <v>289</v>
      </c>
      <c r="J4748" s="78">
        <v>232</v>
      </c>
      <c r="K4748" s="78">
        <v>738</v>
      </c>
      <c r="L4748" s="78">
        <v>591</v>
      </c>
    </row>
    <row r="4749" spans="1:12">
      <c r="A4749" t="s">
        <v>32</v>
      </c>
      <c r="B4749" s="6" t="s">
        <v>74</v>
      </c>
      <c r="C4749" s="6">
        <v>4300554</v>
      </c>
      <c r="D4749" t="s">
        <v>3164</v>
      </c>
      <c r="E4749" s="78"/>
      <c r="F4749" s="78"/>
      <c r="G4749" s="78">
        <v>1</v>
      </c>
      <c r="H4749" s="78">
        <v>0</v>
      </c>
      <c r="I4749" s="78">
        <v>98</v>
      </c>
      <c r="J4749" s="78">
        <v>89</v>
      </c>
      <c r="K4749" s="78">
        <v>218</v>
      </c>
      <c r="L4749" s="78">
        <v>185</v>
      </c>
    </row>
    <row r="4750" spans="1:12">
      <c r="A4750" t="s">
        <v>32</v>
      </c>
      <c r="B4750" s="6" t="s">
        <v>74</v>
      </c>
      <c r="C4750" s="6">
        <v>4300570</v>
      </c>
      <c r="D4750" t="s">
        <v>3187</v>
      </c>
      <c r="E4750" s="78"/>
      <c r="F4750" s="78"/>
      <c r="G4750" s="78"/>
      <c r="H4750" s="78"/>
      <c r="I4750" s="78">
        <v>45</v>
      </c>
      <c r="J4750" s="78">
        <v>36</v>
      </c>
      <c r="K4750" s="78">
        <v>120</v>
      </c>
      <c r="L4750" s="78">
        <v>98</v>
      </c>
    </row>
    <row r="4751" spans="1:12">
      <c r="A4751" t="s">
        <v>32</v>
      </c>
      <c r="B4751" s="6" t="s">
        <v>74</v>
      </c>
      <c r="C4751" s="6">
        <v>4300604</v>
      </c>
      <c r="D4751" t="s">
        <v>4462</v>
      </c>
      <c r="E4751" s="78"/>
      <c r="F4751" s="78"/>
      <c r="G4751" s="78"/>
      <c r="H4751" s="78"/>
      <c r="I4751" s="78"/>
      <c r="J4751" s="78"/>
      <c r="K4751" s="78">
        <v>3</v>
      </c>
      <c r="L4751" s="78">
        <v>3</v>
      </c>
    </row>
    <row r="4752" spans="1:12">
      <c r="A4752" t="s">
        <v>32</v>
      </c>
      <c r="B4752" s="6" t="s">
        <v>74</v>
      </c>
      <c r="C4752" s="6">
        <v>4300638</v>
      </c>
      <c r="D4752" t="s">
        <v>4463</v>
      </c>
      <c r="E4752" s="78"/>
      <c r="F4752" s="78"/>
      <c r="G4752" s="78">
        <v>3</v>
      </c>
      <c r="H4752" s="78">
        <v>3</v>
      </c>
      <c r="I4752" s="78">
        <v>60</v>
      </c>
      <c r="J4752" s="78">
        <v>39</v>
      </c>
      <c r="K4752" s="78">
        <v>261</v>
      </c>
      <c r="L4752" s="78">
        <v>171</v>
      </c>
    </row>
    <row r="4753" spans="1:12">
      <c r="A4753" t="s">
        <v>32</v>
      </c>
      <c r="B4753" s="6" t="s">
        <v>74</v>
      </c>
      <c r="C4753" s="6">
        <v>4300646</v>
      </c>
      <c r="D4753" t="s">
        <v>3189</v>
      </c>
      <c r="E4753" s="78">
        <v>5</v>
      </c>
      <c r="F4753" s="78">
        <v>5</v>
      </c>
      <c r="G4753" s="78">
        <v>1</v>
      </c>
      <c r="H4753" s="78">
        <v>1</v>
      </c>
      <c r="I4753" s="78">
        <v>177</v>
      </c>
      <c r="J4753" s="78">
        <v>143</v>
      </c>
      <c r="K4753" s="78">
        <v>62</v>
      </c>
      <c r="L4753" s="78">
        <v>61</v>
      </c>
    </row>
    <row r="4754" spans="1:12">
      <c r="A4754" t="s">
        <v>32</v>
      </c>
      <c r="B4754" s="6" t="s">
        <v>74</v>
      </c>
      <c r="C4754" s="6">
        <v>4300661</v>
      </c>
      <c r="D4754" t="s">
        <v>4464</v>
      </c>
      <c r="E4754" s="78"/>
      <c r="F4754" s="78"/>
      <c r="G4754" s="78">
        <v>2</v>
      </c>
      <c r="H4754" s="78">
        <v>2</v>
      </c>
      <c r="I4754" s="78">
        <v>15</v>
      </c>
      <c r="J4754" s="78">
        <v>9</v>
      </c>
      <c r="K4754" s="78">
        <v>57</v>
      </c>
      <c r="L4754" s="78">
        <v>41</v>
      </c>
    </row>
    <row r="4755" spans="1:12">
      <c r="A4755" t="s">
        <v>32</v>
      </c>
      <c r="B4755" s="6" t="s">
        <v>74</v>
      </c>
      <c r="C4755" s="6">
        <v>4300703</v>
      </c>
      <c r="D4755" t="s">
        <v>3190</v>
      </c>
      <c r="E4755" s="78">
        <v>1</v>
      </c>
      <c r="F4755" s="78">
        <v>1</v>
      </c>
      <c r="G4755" s="78">
        <v>6</v>
      </c>
      <c r="H4755" s="78">
        <v>6</v>
      </c>
      <c r="I4755" s="78">
        <v>147</v>
      </c>
      <c r="J4755" s="78">
        <v>131</v>
      </c>
      <c r="K4755" s="78">
        <v>379</v>
      </c>
      <c r="L4755" s="78">
        <v>299</v>
      </c>
    </row>
    <row r="4756" spans="1:12">
      <c r="A4756" t="s">
        <v>32</v>
      </c>
      <c r="B4756" s="6" t="s">
        <v>74</v>
      </c>
      <c r="C4756" s="6">
        <v>4300802</v>
      </c>
      <c r="D4756" t="s">
        <v>3191</v>
      </c>
      <c r="E4756" s="78">
        <v>1</v>
      </c>
      <c r="F4756" s="78">
        <v>1</v>
      </c>
      <c r="G4756" s="78">
        <v>5</v>
      </c>
      <c r="H4756" s="78">
        <v>3</v>
      </c>
      <c r="I4756" s="78">
        <v>126</v>
      </c>
      <c r="J4756" s="78">
        <v>114</v>
      </c>
      <c r="K4756" s="78">
        <v>917</v>
      </c>
      <c r="L4756" s="78">
        <v>704</v>
      </c>
    </row>
    <row r="4757" spans="1:12">
      <c r="A4757" t="s">
        <v>32</v>
      </c>
      <c r="B4757" s="6" t="s">
        <v>74</v>
      </c>
      <c r="C4757" s="6">
        <v>4300851</v>
      </c>
      <c r="D4757" t="s">
        <v>4465</v>
      </c>
      <c r="E4757" s="78">
        <v>20</v>
      </c>
      <c r="F4757" s="78">
        <v>21</v>
      </c>
      <c r="G4757" s="78">
        <v>17</v>
      </c>
      <c r="H4757" s="78">
        <v>13</v>
      </c>
      <c r="I4757" s="78">
        <v>8</v>
      </c>
      <c r="J4757" s="78">
        <v>7</v>
      </c>
      <c r="K4757" s="78">
        <v>20</v>
      </c>
      <c r="L4757" s="78">
        <v>16</v>
      </c>
    </row>
    <row r="4758" spans="1:12">
      <c r="A4758" t="s">
        <v>32</v>
      </c>
      <c r="B4758" s="6" t="s">
        <v>74</v>
      </c>
      <c r="C4758" s="6">
        <v>4300877</v>
      </c>
      <c r="D4758" t="s">
        <v>4466</v>
      </c>
      <c r="E4758" s="78"/>
      <c r="F4758" s="78"/>
      <c r="G4758" s="78"/>
      <c r="H4758" s="78"/>
      <c r="I4758" s="78">
        <v>14</v>
      </c>
      <c r="J4758" s="78">
        <v>10</v>
      </c>
      <c r="K4758" s="78">
        <v>20</v>
      </c>
      <c r="L4758" s="78">
        <v>18</v>
      </c>
    </row>
    <row r="4759" spans="1:12">
      <c r="A4759" t="s">
        <v>32</v>
      </c>
      <c r="B4759" s="6" t="s">
        <v>74</v>
      </c>
      <c r="C4759" s="6">
        <v>4300901</v>
      </c>
      <c r="D4759" t="s">
        <v>3193</v>
      </c>
      <c r="E4759" s="78">
        <v>1</v>
      </c>
      <c r="F4759" s="78">
        <v>1</v>
      </c>
      <c r="G4759" s="78">
        <v>1</v>
      </c>
      <c r="H4759" s="78">
        <v>1</v>
      </c>
      <c r="I4759" s="78">
        <v>260</v>
      </c>
      <c r="J4759" s="78">
        <v>227</v>
      </c>
      <c r="K4759" s="78">
        <v>466</v>
      </c>
      <c r="L4759" s="78">
        <v>401</v>
      </c>
    </row>
    <row r="4760" spans="1:12">
      <c r="A4760" t="s">
        <v>32</v>
      </c>
      <c r="B4760" s="6" t="s">
        <v>74</v>
      </c>
      <c r="C4760" s="6">
        <v>4301008</v>
      </c>
      <c r="D4760" t="s">
        <v>3195</v>
      </c>
      <c r="E4760" s="78">
        <v>2</v>
      </c>
      <c r="F4760" s="78">
        <v>4</v>
      </c>
      <c r="G4760" s="78">
        <v>3</v>
      </c>
      <c r="H4760" s="78">
        <v>3</v>
      </c>
      <c r="I4760" s="78">
        <v>129</v>
      </c>
      <c r="J4760" s="78">
        <v>124</v>
      </c>
      <c r="K4760" s="78">
        <v>237</v>
      </c>
      <c r="L4760" s="78">
        <v>193</v>
      </c>
    </row>
    <row r="4761" spans="1:12">
      <c r="A4761" t="s">
        <v>32</v>
      </c>
      <c r="B4761" s="6" t="s">
        <v>74</v>
      </c>
      <c r="C4761" s="6">
        <v>4301057</v>
      </c>
      <c r="D4761" t="s">
        <v>4467</v>
      </c>
      <c r="E4761" s="78"/>
      <c r="F4761" s="78"/>
      <c r="G4761" s="78"/>
      <c r="H4761" s="78"/>
      <c r="I4761" s="78">
        <v>18</v>
      </c>
      <c r="J4761" s="78">
        <v>12</v>
      </c>
      <c r="K4761" s="78">
        <v>16</v>
      </c>
      <c r="L4761" s="78">
        <v>17</v>
      </c>
    </row>
    <row r="4762" spans="1:12">
      <c r="A4762" t="s">
        <v>32</v>
      </c>
      <c r="B4762" s="6" t="s">
        <v>74</v>
      </c>
      <c r="C4762" s="6">
        <v>4301073</v>
      </c>
      <c r="D4762" t="s">
        <v>3196</v>
      </c>
      <c r="E4762" s="78">
        <v>4</v>
      </c>
      <c r="F4762" s="78">
        <v>2</v>
      </c>
      <c r="G4762" s="78">
        <v>6</v>
      </c>
      <c r="H4762" s="78">
        <v>6</v>
      </c>
      <c r="I4762" s="78">
        <v>93</v>
      </c>
      <c r="J4762" s="78">
        <v>89</v>
      </c>
      <c r="K4762" s="78">
        <v>335</v>
      </c>
      <c r="L4762" s="78">
        <v>287</v>
      </c>
    </row>
    <row r="4763" spans="1:12">
      <c r="A4763" t="s">
        <v>32</v>
      </c>
      <c r="B4763" s="6" t="s">
        <v>74</v>
      </c>
      <c r="C4763" s="6">
        <v>4301107</v>
      </c>
      <c r="D4763" t="s">
        <v>4468</v>
      </c>
      <c r="E4763" s="78"/>
      <c r="F4763" s="78"/>
      <c r="G4763" s="78"/>
      <c r="H4763" s="78"/>
      <c r="I4763" s="78">
        <v>10</v>
      </c>
      <c r="J4763" s="78">
        <v>8</v>
      </c>
      <c r="K4763" s="78">
        <v>60</v>
      </c>
      <c r="L4763" s="78">
        <v>37</v>
      </c>
    </row>
    <row r="4764" spans="1:12">
      <c r="A4764" t="s">
        <v>32</v>
      </c>
      <c r="B4764" s="6" t="s">
        <v>74</v>
      </c>
      <c r="C4764" s="6">
        <v>4301206</v>
      </c>
      <c r="D4764" t="s">
        <v>3197</v>
      </c>
      <c r="E4764" s="78">
        <v>13</v>
      </c>
      <c r="F4764" s="78">
        <v>11</v>
      </c>
      <c r="G4764" s="78">
        <v>50</v>
      </c>
      <c r="H4764" s="78">
        <v>42</v>
      </c>
      <c r="I4764" s="78">
        <v>290</v>
      </c>
      <c r="J4764" s="78">
        <v>214</v>
      </c>
      <c r="K4764" s="78">
        <v>926</v>
      </c>
      <c r="L4764" s="78">
        <v>838</v>
      </c>
    </row>
    <row r="4765" spans="1:12">
      <c r="A4765" t="s">
        <v>32</v>
      </c>
      <c r="B4765" s="6" t="s">
        <v>74</v>
      </c>
      <c r="C4765" s="6">
        <v>4301305</v>
      </c>
      <c r="D4765" t="s">
        <v>3198</v>
      </c>
      <c r="E4765" s="78">
        <v>93</v>
      </c>
      <c r="F4765" s="78">
        <v>68</v>
      </c>
      <c r="G4765" s="78">
        <v>47</v>
      </c>
      <c r="H4765" s="78">
        <v>38</v>
      </c>
      <c r="I4765" s="78">
        <v>100</v>
      </c>
      <c r="J4765" s="78">
        <v>93</v>
      </c>
      <c r="K4765" s="78">
        <v>161</v>
      </c>
      <c r="L4765" s="78">
        <v>131</v>
      </c>
    </row>
    <row r="4766" spans="1:12">
      <c r="A4766" t="s">
        <v>32</v>
      </c>
      <c r="B4766" s="6" t="s">
        <v>74</v>
      </c>
      <c r="C4766" s="6">
        <v>4301404</v>
      </c>
      <c r="D4766" t="s">
        <v>3199</v>
      </c>
      <c r="E4766" s="78">
        <v>12</v>
      </c>
      <c r="F4766" s="78">
        <v>9</v>
      </c>
      <c r="G4766" s="78">
        <v>12</v>
      </c>
      <c r="H4766" s="78">
        <v>7</v>
      </c>
      <c r="I4766" s="78">
        <v>222</v>
      </c>
      <c r="J4766" s="78">
        <v>179</v>
      </c>
      <c r="K4766" s="78">
        <v>535</v>
      </c>
      <c r="L4766" s="78">
        <v>425</v>
      </c>
    </row>
    <row r="4767" spans="1:12">
      <c r="A4767" t="s">
        <v>32</v>
      </c>
      <c r="B4767" s="6" t="s">
        <v>74</v>
      </c>
      <c r="C4767" s="6">
        <v>4301503</v>
      </c>
      <c r="D4767" t="s">
        <v>3200</v>
      </c>
      <c r="E4767" s="78">
        <v>6</v>
      </c>
      <c r="F4767" s="78">
        <v>5</v>
      </c>
      <c r="G4767" s="78">
        <v>59</v>
      </c>
      <c r="H4767" s="78">
        <v>53</v>
      </c>
      <c r="I4767" s="78">
        <v>113</v>
      </c>
      <c r="J4767" s="78">
        <v>102</v>
      </c>
      <c r="K4767" s="78">
        <v>505</v>
      </c>
      <c r="L4767" s="78">
        <v>453</v>
      </c>
    </row>
    <row r="4768" spans="1:12">
      <c r="A4768" t="s">
        <v>32</v>
      </c>
      <c r="B4768" s="6" t="s">
        <v>74</v>
      </c>
      <c r="C4768" s="6">
        <v>4301552</v>
      </c>
      <c r="D4768" t="s">
        <v>4469</v>
      </c>
      <c r="E4768" s="78"/>
      <c r="F4768" s="78"/>
      <c r="G4768" s="78">
        <v>1</v>
      </c>
      <c r="H4768" s="78">
        <v>0</v>
      </c>
      <c r="I4768" s="78">
        <v>166</v>
      </c>
      <c r="J4768" s="78">
        <v>133</v>
      </c>
      <c r="K4768" s="78">
        <v>290</v>
      </c>
      <c r="L4768" s="78">
        <v>227</v>
      </c>
    </row>
    <row r="4769" spans="1:12">
      <c r="A4769" t="s">
        <v>32</v>
      </c>
      <c r="B4769" s="6" t="s">
        <v>74</v>
      </c>
      <c r="C4769" s="6">
        <v>4301602</v>
      </c>
      <c r="D4769" t="s">
        <v>3201</v>
      </c>
      <c r="E4769" s="78">
        <v>7</v>
      </c>
      <c r="F4769" s="78">
        <v>5</v>
      </c>
      <c r="G4769" s="78">
        <v>5</v>
      </c>
      <c r="H4769" s="78">
        <v>3</v>
      </c>
      <c r="I4769" s="78">
        <v>50</v>
      </c>
      <c r="J4769" s="78">
        <v>43</v>
      </c>
      <c r="K4769" s="78">
        <v>91</v>
      </c>
      <c r="L4769" s="78">
        <v>68</v>
      </c>
    </row>
    <row r="4770" spans="1:12">
      <c r="A4770" t="s">
        <v>32</v>
      </c>
      <c r="B4770" s="6" t="s">
        <v>74</v>
      </c>
      <c r="C4770" s="6">
        <v>4301636</v>
      </c>
      <c r="D4770" t="s">
        <v>3202</v>
      </c>
      <c r="E4770" s="78">
        <v>2</v>
      </c>
      <c r="F4770" s="78">
        <v>3</v>
      </c>
      <c r="G4770" s="78"/>
      <c r="H4770" s="78"/>
      <c r="I4770" s="78">
        <v>29</v>
      </c>
      <c r="J4770" s="78">
        <v>24</v>
      </c>
      <c r="K4770" s="78">
        <v>8</v>
      </c>
      <c r="L4770" s="78">
        <v>4</v>
      </c>
    </row>
    <row r="4771" spans="1:12">
      <c r="A4771" t="s">
        <v>32</v>
      </c>
      <c r="B4771" s="6" t="s">
        <v>74</v>
      </c>
      <c r="C4771" s="6">
        <v>4301651</v>
      </c>
      <c r="D4771" t="s">
        <v>3203</v>
      </c>
      <c r="E4771" s="78"/>
      <c r="F4771" s="78"/>
      <c r="G4771" s="78">
        <v>2</v>
      </c>
      <c r="H4771" s="78">
        <v>5</v>
      </c>
      <c r="I4771" s="78">
        <v>41</v>
      </c>
      <c r="J4771" s="78">
        <v>42</v>
      </c>
      <c r="K4771" s="78">
        <v>229</v>
      </c>
      <c r="L4771" s="78">
        <v>191</v>
      </c>
    </row>
    <row r="4772" spans="1:12">
      <c r="A4772" t="s">
        <v>32</v>
      </c>
      <c r="B4772" s="6" t="s">
        <v>74</v>
      </c>
      <c r="C4772" s="6">
        <v>4301701</v>
      </c>
      <c r="D4772" t="s">
        <v>3205</v>
      </c>
      <c r="E4772" s="78"/>
      <c r="F4772" s="78"/>
      <c r="G4772" s="78">
        <v>2</v>
      </c>
      <c r="H4772" s="78">
        <v>1</v>
      </c>
      <c r="I4772" s="78">
        <v>132</v>
      </c>
      <c r="J4772" s="78">
        <v>97</v>
      </c>
      <c r="K4772" s="78">
        <v>487</v>
      </c>
      <c r="L4772" s="78">
        <v>386</v>
      </c>
    </row>
    <row r="4773" spans="1:12">
      <c r="A4773" t="s">
        <v>32</v>
      </c>
      <c r="B4773" s="6" t="s">
        <v>74</v>
      </c>
      <c r="C4773" s="6">
        <v>4301750</v>
      </c>
      <c r="D4773" t="s">
        <v>3206</v>
      </c>
      <c r="E4773" s="78">
        <v>3</v>
      </c>
      <c r="F4773" s="78">
        <v>1</v>
      </c>
      <c r="G4773" s="78">
        <v>5</v>
      </c>
      <c r="H4773" s="78">
        <v>2</v>
      </c>
      <c r="I4773" s="78">
        <v>244</v>
      </c>
      <c r="J4773" s="78">
        <v>230</v>
      </c>
      <c r="K4773" s="78">
        <v>452</v>
      </c>
      <c r="L4773" s="78">
        <v>358</v>
      </c>
    </row>
    <row r="4774" spans="1:12">
      <c r="A4774" t="s">
        <v>32</v>
      </c>
      <c r="B4774" s="6" t="s">
        <v>74</v>
      </c>
      <c r="C4774" s="6">
        <v>4301800</v>
      </c>
      <c r="D4774" t="s">
        <v>2632</v>
      </c>
      <c r="E4774" s="78">
        <v>7</v>
      </c>
      <c r="F4774" s="78">
        <v>6</v>
      </c>
      <c r="G4774" s="78">
        <v>8</v>
      </c>
      <c r="H4774" s="78">
        <v>7</v>
      </c>
      <c r="I4774" s="78">
        <v>146</v>
      </c>
      <c r="J4774" s="78">
        <v>133</v>
      </c>
      <c r="K4774" s="78">
        <v>248</v>
      </c>
      <c r="L4774" s="78">
        <v>218</v>
      </c>
    </row>
    <row r="4775" spans="1:12">
      <c r="A4775" t="s">
        <v>32</v>
      </c>
      <c r="B4775" s="6" t="s">
        <v>74</v>
      </c>
      <c r="C4775" s="6">
        <v>4301859</v>
      </c>
      <c r="D4775" t="s">
        <v>4470</v>
      </c>
      <c r="E4775" s="78">
        <v>2</v>
      </c>
      <c r="F4775" s="78">
        <v>2</v>
      </c>
      <c r="G4775" s="78"/>
      <c r="H4775" s="78"/>
      <c r="I4775" s="78">
        <v>75</v>
      </c>
      <c r="J4775" s="78">
        <v>42</v>
      </c>
      <c r="K4775" s="78">
        <v>81</v>
      </c>
      <c r="L4775" s="78">
        <v>53</v>
      </c>
    </row>
    <row r="4776" spans="1:12">
      <c r="A4776" t="s">
        <v>32</v>
      </c>
      <c r="B4776" s="6" t="s">
        <v>74</v>
      </c>
      <c r="C4776" s="6">
        <v>4301875</v>
      </c>
      <c r="D4776" t="s">
        <v>4471</v>
      </c>
      <c r="E4776" s="78"/>
      <c r="F4776" s="78"/>
      <c r="G4776" s="78"/>
      <c r="H4776" s="78"/>
      <c r="I4776" s="78">
        <v>6</v>
      </c>
      <c r="J4776" s="78">
        <v>7</v>
      </c>
      <c r="K4776" s="78">
        <v>14</v>
      </c>
      <c r="L4776" s="78">
        <v>10</v>
      </c>
    </row>
    <row r="4777" spans="1:12">
      <c r="A4777" t="s">
        <v>32</v>
      </c>
      <c r="B4777" s="6" t="s">
        <v>74</v>
      </c>
      <c r="C4777" s="6">
        <v>4301909</v>
      </c>
      <c r="D4777" t="s">
        <v>4472</v>
      </c>
      <c r="E4777" s="78">
        <v>8</v>
      </c>
      <c r="F4777" s="78">
        <v>2</v>
      </c>
      <c r="G4777" s="78">
        <v>2</v>
      </c>
      <c r="H4777" s="78">
        <v>1</v>
      </c>
      <c r="I4777" s="78">
        <v>24</v>
      </c>
      <c r="J4777" s="78">
        <v>19</v>
      </c>
      <c r="K4777" s="78">
        <v>86</v>
      </c>
      <c r="L4777" s="78">
        <v>48</v>
      </c>
    </row>
    <row r="4778" spans="1:12">
      <c r="A4778" t="s">
        <v>32</v>
      </c>
      <c r="B4778" s="6" t="s">
        <v>74</v>
      </c>
      <c r="C4778" s="6">
        <v>4301925</v>
      </c>
      <c r="D4778" t="s">
        <v>4473</v>
      </c>
      <c r="E4778" s="78">
        <v>1</v>
      </c>
      <c r="F4778" s="78">
        <v>1</v>
      </c>
      <c r="G4778" s="78">
        <v>2</v>
      </c>
      <c r="H4778" s="78">
        <v>1</v>
      </c>
      <c r="I4778" s="78">
        <v>89</v>
      </c>
      <c r="J4778" s="78">
        <v>64</v>
      </c>
      <c r="K4778" s="78">
        <v>258</v>
      </c>
      <c r="L4778" s="78">
        <v>222</v>
      </c>
    </row>
    <row r="4779" spans="1:12">
      <c r="A4779" t="s">
        <v>32</v>
      </c>
      <c r="B4779" s="6" t="s">
        <v>74</v>
      </c>
      <c r="C4779" s="6">
        <v>4301958</v>
      </c>
      <c r="D4779" t="s">
        <v>3207</v>
      </c>
      <c r="E4779" s="78">
        <v>0</v>
      </c>
      <c r="F4779" s="78">
        <v>1</v>
      </c>
      <c r="G4779" s="78">
        <v>1</v>
      </c>
      <c r="H4779" s="78">
        <v>1</v>
      </c>
      <c r="I4779" s="78">
        <v>52</v>
      </c>
      <c r="J4779" s="78">
        <v>54</v>
      </c>
      <c r="K4779" s="78">
        <v>183</v>
      </c>
      <c r="L4779" s="78">
        <v>166</v>
      </c>
    </row>
    <row r="4780" spans="1:12">
      <c r="A4780" t="s">
        <v>32</v>
      </c>
      <c r="B4780" s="6" t="s">
        <v>74</v>
      </c>
      <c r="C4780" s="6">
        <v>4302006</v>
      </c>
      <c r="D4780" t="s">
        <v>3209</v>
      </c>
      <c r="E4780" s="78">
        <v>2</v>
      </c>
      <c r="F4780" s="78">
        <v>1</v>
      </c>
      <c r="G4780" s="78">
        <v>4</v>
      </c>
      <c r="H4780" s="78">
        <v>6</v>
      </c>
      <c r="I4780" s="78">
        <v>231</v>
      </c>
      <c r="J4780" s="78">
        <v>201</v>
      </c>
      <c r="K4780" s="78">
        <v>801</v>
      </c>
      <c r="L4780" s="78">
        <v>690</v>
      </c>
    </row>
    <row r="4781" spans="1:12">
      <c r="A4781" t="s">
        <v>32</v>
      </c>
      <c r="B4781" s="6" t="s">
        <v>74</v>
      </c>
      <c r="C4781" s="6">
        <v>4302055</v>
      </c>
      <c r="D4781" t="s">
        <v>4474</v>
      </c>
      <c r="E4781" s="78">
        <v>10</v>
      </c>
      <c r="F4781" s="78">
        <v>17</v>
      </c>
      <c r="G4781" s="78"/>
      <c r="H4781" s="78"/>
      <c r="I4781" s="78">
        <v>131</v>
      </c>
      <c r="J4781" s="78">
        <v>114</v>
      </c>
      <c r="K4781" s="78">
        <v>113</v>
      </c>
      <c r="L4781" s="78">
        <v>102</v>
      </c>
    </row>
    <row r="4782" spans="1:12">
      <c r="A4782" t="s">
        <v>32</v>
      </c>
      <c r="B4782" s="6" t="s">
        <v>74</v>
      </c>
      <c r="C4782" s="6">
        <v>4302105</v>
      </c>
      <c r="D4782" t="s">
        <v>3211</v>
      </c>
      <c r="E4782" s="78"/>
      <c r="F4782" s="78"/>
      <c r="G4782" s="78">
        <v>3</v>
      </c>
      <c r="H4782" s="78">
        <v>1</v>
      </c>
      <c r="I4782" s="78">
        <v>116</v>
      </c>
      <c r="J4782" s="78">
        <v>85</v>
      </c>
      <c r="K4782" s="78">
        <v>703</v>
      </c>
      <c r="L4782" s="78">
        <v>535</v>
      </c>
    </row>
    <row r="4783" spans="1:12">
      <c r="A4783" t="s">
        <v>32</v>
      </c>
      <c r="B4783" s="6" t="s">
        <v>74</v>
      </c>
      <c r="C4783" s="6">
        <v>4302154</v>
      </c>
      <c r="D4783" t="s">
        <v>4475</v>
      </c>
      <c r="E4783" s="78">
        <v>1</v>
      </c>
      <c r="F4783" s="78">
        <v>1</v>
      </c>
      <c r="G4783" s="78">
        <v>5</v>
      </c>
      <c r="H4783" s="78">
        <v>2</v>
      </c>
      <c r="I4783" s="78">
        <v>39</v>
      </c>
      <c r="J4783" s="78">
        <v>42</v>
      </c>
      <c r="K4783" s="78">
        <v>148</v>
      </c>
      <c r="L4783" s="78">
        <v>117</v>
      </c>
    </row>
    <row r="4784" spans="1:12">
      <c r="A4784" t="s">
        <v>32</v>
      </c>
      <c r="B4784" s="6" t="s">
        <v>74</v>
      </c>
      <c r="C4784" s="6">
        <v>4302204</v>
      </c>
      <c r="D4784" t="s">
        <v>3212</v>
      </c>
      <c r="E4784" s="78">
        <v>1</v>
      </c>
      <c r="F4784" s="78">
        <v>0</v>
      </c>
      <c r="G4784" s="78">
        <v>2</v>
      </c>
      <c r="H4784" s="78">
        <v>1</v>
      </c>
      <c r="I4784" s="78">
        <v>121</v>
      </c>
      <c r="J4784" s="78">
        <v>106</v>
      </c>
      <c r="K4784" s="78">
        <v>201</v>
      </c>
      <c r="L4784" s="78">
        <v>170</v>
      </c>
    </row>
    <row r="4785" spans="1:12">
      <c r="A4785" t="s">
        <v>32</v>
      </c>
      <c r="B4785" s="6" t="s">
        <v>74</v>
      </c>
      <c r="C4785" s="6">
        <v>4302220</v>
      </c>
      <c r="D4785" t="s">
        <v>4476</v>
      </c>
      <c r="E4785" s="78">
        <v>4</v>
      </c>
      <c r="F4785" s="78">
        <v>3</v>
      </c>
      <c r="G4785" s="78">
        <v>3</v>
      </c>
      <c r="H4785" s="78">
        <v>2</v>
      </c>
      <c r="I4785" s="78">
        <v>52</v>
      </c>
      <c r="J4785" s="78">
        <v>30</v>
      </c>
      <c r="K4785" s="78">
        <v>164</v>
      </c>
      <c r="L4785" s="78">
        <v>135</v>
      </c>
    </row>
    <row r="4786" spans="1:12">
      <c r="A4786" t="s">
        <v>32</v>
      </c>
      <c r="B4786" s="6" t="s">
        <v>74</v>
      </c>
      <c r="C4786" s="6">
        <v>4302238</v>
      </c>
      <c r="D4786" t="s">
        <v>4477</v>
      </c>
      <c r="E4786" s="78">
        <v>22</v>
      </c>
      <c r="F4786" s="78">
        <v>17</v>
      </c>
      <c r="G4786" s="78">
        <v>42</v>
      </c>
      <c r="H4786" s="78">
        <v>37</v>
      </c>
      <c r="I4786" s="78">
        <v>67</v>
      </c>
      <c r="J4786" s="78">
        <v>63</v>
      </c>
      <c r="K4786" s="78">
        <v>234</v>
      </c>
      <c r="L4786" s="78">
        <v>187</v>
      </c>
    </row>
    <row r="4787" spans="1:12">
      <c r="A4787" t="s">
        <v>32</v>
      </c>
      <c r="B4787" s="6" t="s">
        <v>74</v>
      </c>
      <c r="C4787" s="6">
        <v>4302253</v>
      </c>
      <c r="D4787" t="s">
        <v>4478</v>
      </c>
      <c r="E4787" s="78"/>
      <c r="F4787" s="78"/>
      <c r="G4787" s="78"/>
      <c r="H4787" s="78"/>
      <c r="I4787" s="78">
        <v>43</v>
      </c>
      <c r="J4787" s="78">
        <v>32</v>
      </c>
      <c r="K4787" s="78">
        <v>158</v>
      </c>
      <c r="L4787" s="78">
        <v>148</v>
      </c>
    </row>
    <row r="4788" spans="1:12">
      <c r="A4788" t="s">
        <v>32</v>
      </c>
      <c r="B4788" s="6" t="s">
        <v>74</v>
      </c>
      <c r="C4788" s="6">
        <v>4302303</v>
      </c>
      <c r="D4788" t="s">
        <v>3048</v>
      </c>
      <c r="E4788" s="78"/>
      <c r="F4788" s="78"/>
      <c r="G4788" s="78">
        <v>3</v>
      </c>
      <c r="H4788" s="78">
        <v>2</v>
      </c>
      <c r="I4788" s="78">
        <v>37</v>
      </c>
      <c r="J4788" s="78">
        <v>20</v>
      </c>
      <c r="K4788" s="78">
        <v>249</v>
      </c>
      <c r="L4788" s="78">
        <v>179</v>
      </c>
    </row>
    <row r="4789" spans="1:12">
      <c r="A4789" t="s">
        <v>32</v>
      </c>
      <c r="B4789" s="6" t="s">
        <v>74</v>
      </c>
      <c r="C4789" s="6">
        <v>4302352</v>
      </c>
      <c r="D4789" t="s">
        <v>3213</v>
      </c>
      <c r="E4789" s="78"/>
      <c r="F4789" s="78"/>
      <c r="G4789" s="78"/>
      <c r="H4789" s="78"/>
      <c r="I4789" s="78">
        <v>91</v>
      </c>
      <c r="J4789" s="78">
        <v>70</v>
      </c>
      <c r="K4789" s="78">
        <v>174</v>
      </c>
      <c r="L4789" s="78">
        <v>138</v>
      </c>
    </row>
    <row r="4790" spans="1:12">
      <c r="A4790" t="s">
        <v>32</v>
      </c>
      <c r="B4790" s="6" t="s">
        <v>74</v>
      </c>
      <c r="C4790" s="6">
        <v>4302378</v>
      </c>
      <c r="D4790" t="s">
        <v>4479</v>
      </c>
      <c r="E4790" s="78">
        <v>1</v>
      </c>
      <c r="F4790" s="78">
        <v>1</v>
      </c>
      <c r="G4790" s="78">
        <v>2</v>
      </c>
      <c r="H4790" s="78">
        <v>2</v>
      </c>
      <c r="I4790" s="78">
        <v>56</v>
      </c>
      <c r="J4790" s="78">
        <v>53</v>
      </c>
      <c r="K4790" s="78">
        <v>92</v>
      </c>
      <c r="L4790" s="78">
        <v>87</v>
      </c>
    </row>
    <row r="4791" spans="1:12">
      <c r="A4791" t="s">
        <v>32</v>
      </c>
      <c r="B4791" s="6" t="s">
        <v>74</v>
      </c>
      <c r="C4791" s="6">
        <v>4302402</v>
      </c>
      <c r="D4791" t="s">
        <v>4480</v>
      </c>
      <c r="E4791" s="78"/>
      <c r="F4791" s="78"/>
      <c r="G4791" s="78"/>
      <c r="H4791" s="78"/>
      <c r="I4791" s="78">
        <v>34</v>
      </c>
      <c r="J4791" s="78">
        <v>27</v>
      </c>
      <c r="K4791" s="78">
        <v>136</v>
      </c>
      <c r="L4791" s="78">
        <v>110</v>
      </c>
    </row>
    <row r="4792" spans="1:12">
      <c r="A4792" t="s">
        <v>32</v>
      </c>
      <c r="B4792" s="6" t="s">
        <v>74</v>
      </c>
      <c r="C4792" s="6">
        <v>4302451</v>
      </c>
      <c r="D4792" t="s">
        <v>3215</v>
      </c>
      <c r="E4792" s="78">
        <v>1</v>
      </c>
      <c r="F4792" s="78">
        <v>1</v>
      </c>
      <c r="G4792" s="78">
        <v>11</v>
      </c>
      <c r="H4792" s="78">
        <v>5</v>
      </c>
      <c r="I4792" s="78">
        <v>101</v>
      </c>
      <c r="J4792" s="78">
        <v>76</v>
      </c>
      <c r="K4792" s="78">
        <v>525</v>
      </c>
      <c r="L4792" s="78">
        <v>459</v>
      </c>
    </row>
    <row r="4793" spans="1:12">
      <c r="A4793" t="s">
        <v>32</v>
      </c>
      <c r="B4793" s="6" t="s">
        <v>74</v>
      </c>
      <c r="C4793" s="6">
        <v>4302501</v>
      </c>
      <c r="D4793" t="s">
        <v>4481</v>
      </c>
      <c r="E4793" s="78">
        <v>97</v>
      </c>
      <c r="F4793" s="78">
        <v>77</v>
      </c>
      <c r="G4793" s="78">
        <v>43</v>
      </c>
      <c r="H4793" s="78">
        <v>31</v>
      </c>
      <c r="I4793" s="78">
        <v>114</v>
      </c>
      <c r="J4793" s="78">
        <v>95</v>
      </c>
      <c r="K4793" s="78">
        <v>148</v>
      </c>
      <c r="L4793" s="78">
        <v>106</v>
      </c>
    </row>
    <row r="4794" spans="1:12">
      <c r="A4794" t="s">
        <v>32</v>
      </c>
      <c r="B4794" s="6" t="s">
        <v>74</v>
      </c>
      <c r="C4794" s="6">
        <v>4302584</v>
      </c>
      <c r="D4794" t="s">
        <v>4482</v>
      </c>
      <c r="E4794" s="78">
        <v>1</v>
      </c>
      <c r="F4794" s="78">
        <v>1</v>
      </c>
      <c r="G4794" s="78">
        <v>1</v>
      </c>
      <c r="H4794" s="78">
        <v>2</v>
      </c>
      <c r="I4794" s="78">
        <v>58</v>
      </c>
      <c r="J4794" s="78">
        <v>50</v>
      </c>
      <c r="K4794" s="78">
        <v>292</v>
      </c>
      <c r="L4794" s="78">
        <v>247</v>
      </c>
    </row>
    <row r="4795" spans="1:12">
      <c r="A4795" t="s">
        <v>32</v>
      </c>
      <c r="B4795" s="6" t="s">
        <v>74</v>
      </c>
      <c r="C4795" s="6">
        <v>4302600</v>
      </c>
      <c r="D4795" t="s">
        <v>4483</v>
      </c>
      <c r="E4795" s="78"/>
      <c r="F4795" s="78"/>
      <c r="G4795" s="78">
        <v>3</v>
      </c>
      <c r="H4795" s="78">
        <v>4</v>
      </c>
      <c r="I4795" s="78">
        <v>61</v>
      </c>
      <c r="J4795" s="78">
        <v>57</v>
      </c>
      <c r="K4795" s="78">
        <v>134</v>
      </c>
      <c r="L4795" s="78">
        <v>117</v>
      </c>
    </row>
    <row r="4796" spans="1:12">
      <c r="A4796" t="s">
        <v>32</v>
      </c>
      <c r="B4796" s="6" t="s">
        <v>74</v>
      </c>
      <c r="C4796" s="6">
        <v>4302659</v>
      </c>
      <c r="D4796" t="s">
        <v>3217</v>
      </c>
      <c r="E4796" s="78">
        <v>6</v>
      </c>
      <c r="F4796" s="78">
        <v>2</v>
      </c>
      <c r="G4796" s="78">
        <v>2</v>
      </c>
      <c r="H4796" s="78">
        <v>0</v>
      </c>
      <c r="I4796" s="78">
        <v>146</v>
      </c>
      <c r="J4796" s="78">
        <v>104</v>
      </c>
      <c r="K4796" s="78">
        <v>128</v>
      </c>
      <c r="L4796" s="78">
        <v>95</v>
      </c>
    </row>
    <row r="4797" spans="1:12">
      <c r="A4797" t="s">
        <v>32</v>
      </c>
      <c r="B4797" s="6" t="s">
        <v>74</v>
      </c>
      <c r="C4797" s="6">
        <v>4302709</v>
      </c>
      <c r="D4797" t="s">
        <v>4484</v>
      </c>
      <c r="E4797" s="78">
        <v>1</v>
      </c>
      <c r="F4797" s="78">
        <v>1</v>
      </c>
      <c r="G4797" s="78">
        <v>1</v>
      </c>
      <c r="H4797" s="78">
        <v>1</v>
      </c>
      <c r="I4797" s="78">
        <v>14</v>
      </c>
      <c r="J4797" s="78">
        <v>8</v>
      </c>
      <c r="K4797" s="78">
        <v>26</v>
      </c>
      <c r="L4797" s="78">
        <v>16</v>
      </c>
    </row>
    <row r="4798" spans="1:12">
      <c r="A4798" t="s">
        <v>32</v>
      </c>
      <c r="B4798" s="6" t="s">
        <v>74</v>
      </c>
      <c r="C4798" s="6">
        <v>4302808</v>
      </c>
      <c r="D4798" t="s">
        <v>4485</v>
      </c>
      <c r="E4798" s="78">
        <v>15</v>
      </c>
      <c r="F4798" s="78">
        <v>10</v>
      </c>
      <c r="G4798" s="78">
        <v>2</v>
      </c>
      <c r="H4798" s="78">
        <v>2</v>
      </c>
      <c r="I4798" s="78">
        <v>130</v>
      </c>
      <c r="J4798" s="78">
        <v>104</v>
      </c>
      <c r="K4798" s="78">
        <v>333</v>
      </c>
      <c r="L4798" s="78">
        <v>286</v>
      </c>
    </row>
    <row r="4799" spans="1:12">
      <c r="A4799" t="s">
        <v>32</v>
      </c>
      <c r="B4799" s="6" t="s">
        <v>74</v>
      </c>
      <c r="C4799" s="6">
        <v>4302907</v>
      </c>
      <c r="D4799" t="s">
        <v>3218</v>
      </c>
      <c r="E4799" s="78"/>
      <c r="F4799" s="78"/>
      <c r="G4799" s="78"/>
      <c r="H4799" s="78"/>
      <c r="I4799" s="78">
        <v>66</v>
      </c>
      <c r="J4799" s="78">
        <v>43</v>
      </c>
      <c r="K4799" s="78">
        <v>100</v>
      </c>
      <c r="L4799" s="78">
        <v>84</v>
      </c>
    </row>
    <row r="4800" spans="1:12">
      <c r="A4800" t="s">
        <v>32</v>
      </c>
      <c r="B4800" s="6" t="s">
        <v>74</v>
      </c>
      <c r="C4800" s="6">
        <v>4303004</v>
      </c>
      <c r="D4800" t="s">
        <v>3219</v>
      </c>
      <c r="E4800" s="78">
        <v>5</v>
      </c>
      <c r="F4800" s="78">
        <v>9</v>
      </c>
      <c r="G4800" s="78">
        <v>14</v>
      </c>
      <c r="H4800" s="78">
        <v>9</v>
      </c>
      <c r="I4800" s="78">
        <v>214</v>
      </c>
      <c r="J4800" s="78">
        <v>196</v>
      </c>
      <c r="K4800" s="78">
        <v>329</v>
      </c>
      <c r="L4800" s="78">
        <v>280</v>
      </c>
    </row>
    <row r="4801" spans="1:12">
      <c r="A4801" t="s">
        <v>32</v>
      </c>
      <c r="B4801" s="6" t="s">
        <v>74</v>
      </c>
      <c r="C4801" s="6">
        <v>4303202</v>
      </c>
      <c r="D4801" t="s">
        <v>3221</v>
      </c>
      <c r="E4801" s="78">
        <v>74</v>
      </c>
      <c r="F4801" s="78">
        <v>76</v>
      </c>
      <c r="G4801" s="78">
        <v>22</v>
      </c>
      <c r="H4801" s="78">
        <v>20</v>
      </c>
      <c r="I4801" s="78">
        <v>184</v>
      </c>
      <c r="J4801" s="78">
        <v>148</v>
      </c>
      <c r="K4801" s="78">
        <v>383</v>
      </c>
      <c r="L4801" s="78">
        <v>322</v>
      </c>
    </row>
    <row r="4802" spans="1:12">
      <c r="A4802" t="s">
        <v>32</v>
      </c>
      <c r="B4802" s="6" t="s">
        <v>74</v>
      </c>
      <c r="C4802" s="6">
        <v>4303301</v>
      </c>
      <c r="D4802" t="s">
        <v>3222</v>
      </c>
      <c r="E4802" s="78">
        <v>16</v>
      </c>
      <c r="F4802" s="78">
        <v>10</v>
      </c>
      <c r="G4802" s="78">
        <v>9</v>
      </c>
      <c r="H4802" s="78">
        <v>7</v>
      </c>
      <c r="I4802" s="78">
        <v>54</v>
      </c>
      <c r="J4802" s="78">
        <v>45</v>
      </c>
      <c r="K4802" s="78">
        <v>183</v>
      </c>
      <c r="L4802" s="78">
        <v>152</v>
      </c>
    </row>
    <row r="4803" spans="1:12">
      <c r="A4803" t="s">
        <v>32</v>
      </c>
      <c r="B4803" s="6" t="s">
        <v>74</v>
      </c>
      <c r="C4803" s="6">
        <v>4303400</v>
      </c>
      <c r="D4803" t="s">
        <v>3223</v>
      </c>
      <c r="E4803" s="78">
        <v>3</v>
      </c>
      <c r="F4803" s="78">
        <v>1</v>
      </c>
      <c r="G4803" s="78">
        <v>7</v>
      </c>
      <c r="H4803" s="78">
        <v>5</v>
      </c>
      <c r="I4803" s="78">
        <v>215</v>
      </c>
      <c r="J4803" s="78">
        <v>179</v>
      </c>
      <c r="K4803" s="78">
        <v>420</v>
      </c>
      <c r="L4803" s="78">
        <v>364</v>
      </c>
    </row>
    <row r="4804" spans="1:12">
      <c r="A4804" t="s">
        <v>32</v>
      </c>
      <c r="B4804" s="6" t="s">
        <v>74</v>
      </c>
      <c r="C4804" s="6">
        <v>4303509</v>
      </c>
      <c r="D4804" t="s">
        <v>3224</v>
      </c>
      <c r="E4804" s="78">
        <v>27</v>
      </c>
      <c r="F4804" s="78">
        <v>18</v>
      </c>
      <c r="G4804" s="78">
        <v>20</v>
      </c>
      <c r="H4804" s="78">
        <v>18</v>
      </c>
      <c r="I4804" s="78">
        <v>168</v>
      </c>
      <c r="J4804" s="78">
        <v>152</v>
      </c>
      <c r="K4804" s="78">
        <v>1036</v>
      </c>
      <c r="L4804" s="78">
        <v>876</v>
      </c>
    </row>
    <row r="4805" spans="1:12">
      <c r="A4805" t="s">
        <v>32</v>
      </c>
      <c r="B4805" s="6" t="s">
        <v>74</v>
      </c>
      <c r="C4805" s="6">
        <v>4303558</v>
      </c>
      <c r="D4805" t="s">
        <v>4486</v>
      </c>
      <c r="E4805" s="78"/>
      <c r="F4805" s="78"/>
      <c r="G4805" s="78">
        <v>2</v>
      </c>
      <c r="H4805" s="78">
        <v>2</v>
      </c>
      <c r="I4805" s="78">
        <v>76</v>
      </c>
      <c r="J4805" s="78">
        <v>62</v>
      </c>
      <c r="K4805" s="78">
        <v>279</v>
      </c>
      <c r="L4805" s="78">
        <v>215</v>
      </c>
    </row>
    <row r="4806" spans="1:12">
      <c r="A4806" t="s">
        <v>32</v>
      </c>
      <c r="B4806" s="6" t="s">
        <v>74</v>
      </c>
      <c r="C4806" s="6">
        <v>4303608</v>
      </c>
      <c r="D4806" t="s">
        <v>4487</v>
      </c>
      <c r="E4806" s="78"/>
      <c r="F4806" s="78"/>
      <c r="G4806" s="78"/>
      <c r="H4806" s="78"/>
      <c r="I4806" s="78">
        <v>14</v>
      </c>
      <c r="J4806" s="78">
        <v>7</v>
      </c>
      <c r="K4806" s="78">
        <v>54</v>
      </c>
      <c r="L4806" s="78">
        <v>34</v>
      </c>
    </row>
    <row r="4807" spans="1:12">
      <c r="A4807" t="s">
        <v>32</v>
      </c>
      <c r="B4807" s="6" t="s">
        <v>74</v>
      </c>
      <c r="C4807" s="6">
        <v>4303673</v>
      </c>
      <c r="D4807" t="s">
        <v>3226</v>
      </c>
      <c r="E4807" s="78">
        <v>1</v>
      </c>
      <c r="F4807" s="78">
        <v>0</v>
      </c>
      <c r="G4807" s="78">
        <v>2</v>
      </c>
      <c r="H4807" s="78">
        <v>2</v>
      </c>
      <c r="I4807" s="78">
        <v>56</v>
      </c>
      <c r="J4807" s="78">
        <v>32</v>
      </c>
      <c r="K4807" s="78">
        <v>264</v>
      </c>
      <c r="L4807" s="78">
        <v>208</v>
      </c>
    </row>
    <row r="4808" spans="1:12">
      <c r="A4808" t="s">
        <v>32</v>
      </c>
      <c r="B4808" s="6" t="s">
        <v>74</v>
      </c>
      <c r="C4808" s="6">
        <v>4303707</v>
      </c>
      <c r="D4808" t="s">
        <v>3228</v>
      </c>
      <c r="E4808" s="78">
        <v>4</v>
      </c>
      <c r="F4808" s="78">
        <v>2</v>
      </c>
      <c r="G4808" s="78">
        <v>2</v>
      </c>
      <c r="H4808" s="78">
        <v>2</v>
      </c>
      <c r="I4808" s="78">
        <v>266</v>
      </c>
      <c r="J4808" s="78">
        <v>227</v>
      </c>
      <c r="K4808" s="78">
        <v>462</v>
      </c>
      <c r="L4808" s="78">
        <v>391</v>
      </c>
    </row>
    <row r="4809" spans="1:12">
      <c r="A4809" t="s">
        <v>32</v>
      </c>
      <c r="B4809" s="6" t="s">
        <v>74</v>
      </c>
      <c r="C4809" s="6">
        <v>4303806</v>
      </c>
      <c r="D4809" t="s">
        <v>4488</v>
      </c>
      <c r="E4809" s="78">
        <v>1</v>
      </c>
      <c r="F4809" s="78">
        <v>1</v>
      </c>
      <c r="G4809" s="78">
        <v>2</v>
      </c>
      <c r="H4809" s="78">
        <v>1</v>
      </c>
      <c r="I4809" s="78">
        <v>40</v>
      </c>
      <c r="J4809" s="78">
        <v>39</v>
      </c>
      <c r="K4809" s="78">
        <v>335</v>
      </c>
      <c r="L4809" s="78">
        <v>309</v>
      </c>
    </row>
    <row r="4810" spans="1:12">
      <c r="A4810" t="s">
        <v>32</v>
      </c>
      <c r="B4810" s="6" t="s">
        <v>74</v>
      </c>
      <c r="C4810" s="6">
        <v>4303905</v>
      </c>
      <c r="D4810" t="s">
        <v>3229</v>
      </c>
      <c r="E4810" s="78"/>
      <c r="F4810" s="78"/>
      <c r="G4810" s="78">
        <v>1</v>
      </c>
      <c r="H4810" s="78">
        <v>1</v>
      </c>
      <c r="I4810" s="78">
        <v>6</v>
      </c>
      <c r="J4810" s="78">
        <v>5</v>
      </c>
      <c r="K4810" s="78">
        <v>27</v>
      </c>
      <c r="L4810" s="78">
        <v>27</v>
      </c>
    </row>
    <row r="4811" spans="1:12">
      <c r="A4811" t="s">
        <v>32</v>
      </c>
      <c r="B4811" s="6" t="s">
        <v>74</v>
      </c>
      <c r="C4811" s="6">
        <v>4304002</v>
      </c>
      <c r="D4811" t="s">
        <v>3231</v>
      </c>
      <c r="E4811" s="78"/>
      <c r="F4811" s="78"/>
      <c r="G4811" s="78">
        <v>1</v>
      </c>
      <c r="H4811" s="78">
        <v>1</v>
      </c>
      <c r="I4811" s="78">
        <v>34</v>
      </c>
      <c r="J4811" s="78">
        <v>34</v>
      </c>
      <c r="K4811" s="78">
        <v>171</v>
      </c>
      <c r="L4811" s="78">
        <v>145</v>
      </c>
    </row>
    <row r="4812" spans="1:12">
      <c r="A4812" t="s">
        <v>32</v>
      </c>
      <c r="B4812" s="6" t="s">
        <v>74</v>
      </c>
      <c r="C4812" s="6">
        <v>4304101</v>
      </c>
      <c r="D4812" t="s">
        <v>3232</v>
      </c>
      <c r="E4812" s="78">
        <v>2</v>
      </c>
      <c r="F4812" s="78">
        <v>1</v>
      </c>
      <c r="G4812" s="78">
        <v>1</v>
      </c>
      <c r="H4812" s="78">
        <v>1</v>
      </c>
      <c r="I4812" s="78">
        <v>97</v>
      </c>
      <c r="J4812" s="78">
        <v>101</v>
      </c>
      <c r="K4812" s="78">
        <v>216</v>
      </c>
      <c r="L4812" s="78">
        <v>172</v>
      </c>
    </row>
    <row r="4813" spans="1:12">
      <c r="A4813" t="s">
        <v>32</v>
      </c>
      <c r="B4813" s="6" t="s">
        <v>74</v>
      </c>
      <c r="C4813" s="6">
        <v>4304200</v>
      </c>
      <c r="D4813" t="s">
        <v>3233</v>
      </c>
      <c r="E4813" s="78">
        <v>14</v>
      </c>
      <c r="F4813" s="78">
        <v>14</v>
      </c>
      <c r="G4813" s="78">
        <v>34</v>
      </c>
      <c r="H4813" s="78">
        <v>29</v>
      </c>
      <c r="I4813" s="78">
        <v>479</v>
      </c>
      <c r="J4813" s="78">
        <v>431</v>
      </c>
      <c r="K4813" s="78">
        <v>989</v>
      </c>
      <c r="L4813" s="78">
        <v>861</v>
      </c>
    </row>
    <row r="4814" spans="1:12">
      <c r="A4814" t="s">
        <v>32</v>
      </c>
      <c r="B4814" s="6" t="s">
        <v>74</v>
      </c>
      <c r="C4814" s="6">
        <v>4304309</v>
      </c>
      <c r="D4814" t="s">
        <v>3234</v>
      </c>
      <c r="E4814" s="78">
        <v>3</v>
      </c>
      <c r="F4814" s="78">
        <v>3</v>
      </c>
      <c r="G4814" s="78">
        <v>8</v>
      </c>
      <c r="H4814" s="78">
        <v>6</v>
      </c>
      <c r="I4814" s="78">
        <v>261</v>
      </c>
      <c r="J4814" s="78">
        <v>236</v>
      </c>
      <c r="K4814" s="78">
        <v>651</v>
      </c>
      <c r="L4814" s="78">
        <v>566</v>
      </c>
    </row>
    <row r="4815" spans="1:12">
      <c r="A4815" t="s">
        <v>32</v>
      </c>
      <c r="B4815" s="6" t="s">
        <v>74</v>
      </c>
      <c r="C4815" s="6">
        <v>4304358</v>
      </c>
      <c r="D4815" t="s">
        <v>3235</v>
      </c>
      <c r="E4815" s="78">
        <v>291</v>
      </c>
      <c r="F4815" s="78">
        <v>267</v>
      </c>
      <c r="G4815" s="78">
        <v>172</v>
      </c>
      <c r="H4815" s="78">
        <v>151</v>
      </c>
      <c r="I4815" s="78">
        <v>7</v>
      </c>
      <c r="J4815" s="78">
        <v>3</v>
      </c>
      <c r="K4815" s="78">
        <v>21</v>
      </c>
      <c r="L4815" s="78">
        <v>13</v>
      </c>
    </row>
    <row r="4816" spans="1:12">
      <c r="A4816" t="s">
        <v>32</v>
      </c>
      <c r="B4816" s="6" t="s">
        <v>74</v>
      </c>
      <c r="C4816" s="6">
        <v>4304408</v>
      </c>
      <c r="D4816" t="s">
        <v>3237</v>
      </c>
      <c r="E4816" s="78"/>
      <c r="F4816" s="78"/>
      <c r="G4816" s="78">
        <v>1</v>
      </c>
      <c r="H4816" s="78">
        <v>1</v>
      </c>
      <c r="I4816" s="78">
        <v>12</v>
      </c>
      <c r="J4816" s="78">
        <v>16</v>
      </c>
      <c r="K4816" s="78">
        <v>31</v>
      </c>
      <c r="L4816" s="78">
        <v>24</v>
      </c>
    </row>
    <row r="4817" spans="1:12">
      <c r="A4817" t="s">
        <v>32</v>
      </c>
      <c r="B4817" s="6" t="s">
        <v>74</v>
      </c>
      <c r="C4817" s="6">
        <v>4304507</v>
      </c>
      <c r="D4817" t="s">
        <v>3239</v>
      </c>
      <c r="E4817" s="78">
        <v>359</v>
      </c>
      <c r="F4817" s="78">
        <v>372</v>
      </c>
      <c r="G4817" s="78">
        <v>145</v>
      </c>
      <c r="H4817" s="78">
        <v>131</v>
      </c>
      <c r="I4817" s="78">
        <v>1431</v>
      </c>
      <c r="J4817" s="78">
        <v>1240</v>
      </c>
      <c r="K4817" s="78">
        <v>3203</v>
      </c>
      <c r="L4817" s="78">
        <v>2660</v>
      </c>
    </row>
    <row r="4818" spans="1:12">
      <c r="A4818" t="s">
        <v>32</v>
      </c>
      <c r="B4818" s="6" t="s">
        <v>74</v>
      </c>
      <c r="C4818" s="6">
        <v>4304606</v>
      </c>
      <c r="D4818" t="s">
        <v>3240</v>
      </c>
      <c r="E4818" s="78">
        <v>1</v>
      </c>
      <c r="F4818" s="78">
        <v>1</v>
      </c>
      <c r="G4818" s="78"/>
      <c r="H4818" s="78"/>
      <c r="I4818" s="78">
        <v>18</v>
      </c>
      <c r="J4818" s="78">
        <v>9</v>
      </c>
      <c r="K4818" s="78">
        <v>9</v>
      </c>
      <c r="L4818" s="78">
        <v>4</v>
      </c>
    </row>
    <row r="4819" spans="1:12">
      <c r="A4819" t="s">
        <v>32</v>
      </c>
      <c r="B4819" s="6" t="s">
        <v>74</v>
      </c>
      <c r="C4819" s="6">
        <v>4304614</v>
      </c>
      <c r="D4819" t="s">
        <v>4489</v>
      </c>
      <c r="E4819" s="78">
        <v>1</v>
      </c>
      <c r="F4819" s="78">
        <v>1</v>
      </c>
      <c r="G4819" s="78"/>
      <c r="H4819" s="78"/>
      <c r="I4819" s="78">
        <v>184</v>
      </c>
      <c r="J4819" s="78">
        <v>148</v>
      </c>
      <c r="K4819" s="78">
        <v>186</v>
      </c>
      <c r="L4819" s="78">
        <v>159</v>
      </c>
    </row>
    <row r="4820" spans="1:12">
      <c r="A4820" t="s">
        <v>32</v>
      </c>
      <c r="B4820" s="6" t="s">
        <v>74</v>
      </c>
      <c r="C4820" s="6">
        <v>4304622</v>
      </c>
      <c r="D4820" t="s">
        <v>4490</v>
      </c>
      <c r="E4820" s="78">
        <v>13</v>
      </c>
      <c r="F4820" s="78">
        <v>8</v>
      </c>
      <c r="G4820" s="78">
        <v>24</v>
      </c>
      <c r="H4820" s="78">
        <v>20</v>
      </c>
      <c r="I4820" s="78">
        <v>27</v>
      </c>
      <c r="J4820" s="78">
        <v>24</v>
      </c>
      <c r="K4820" s="78">
        <v>74</v>
      </c>
      <c r="L4820" s="78">
        <v>61</v>
      </c>
    </row>
    <row r="4821" spans="1:12">
      <c r="A4821" t="s">
        <v>32</v>
      </c>
      <c r="B4821" s="6" t="s">
        <v>74</v>
      </c>
      <c r="C4821" s="6">
        <v>4304630</v>
      </c>
      <c r="D4821" t="s">
        <v>3241</v>
      </c>
      <c r="E4821" s="78"/>
      <c r="F4821" s="78"/>
      <c r="G4821" s="78"/>
      <c r="H4821" s="78"/>
      <c r="I4821" s="78">
        <v>7</v>
      </c>
      <c r="J4821" s="78">
        <v>3</v>
      </c>
      <c r="K4821" s="78">
        <v>9</v>
      </c>
      <c r="L4821" s="78">
        <v>9</v>
      </c>
    </row>
    <row r="4822" spans="1:12">
      <c r="A4822" t="s">
        <v>32</v>
      </c>
      <c r="B4822" s="6" t="s">
        <v>74</v>
      </c>
      <c r="C4822" s="6">
        <v>4304655</v>
      </c>
      <c r="D4822" t="s">
        <v>4491</v>
      </c>
      <c r="E4822" s="78">
        <v>107</v>
      </c>
      <c r="F4822" s="78">
        <v>106</v>
      </c>
      <c r="G4822" s="78">
        <v>45</v>
      </c>
      <c r="H4822" s="78">
        <v>34</v>
      </c>
      <c r="I4822" s="78">
        <v>29</v>
      </c>
      <c r="J4822" s="78">
        <v>24</v>
      </c>
      <c r="K4822" s="78">
        <v>80</v>
      </c>
      <c r="L4822" s="78">
        <v>74</v>
      </c>
    </row>
    <row r="4823" spans="1:12">
      <c r="A4823" t="s">
        <v>32</v>
      </c>
      <c r="B4823" s="6" t="s">
        <v>74</v>
      </c>
      <c r="C4823" s="6">
        <v>4304663</v>
      </c>
      <c r="D4823" t="s">
        <v>3242</v>
      </c>
      <c r="E4823" s="78">
        <v>15</v>
      </c>
      <c r="F4823" s="78">
        <v>16</v>
      </c>
      <c r="G4823" s="78">
        <v>7</v>
      </c>
      <c r="H4823" s="78">
        <v>9</v>
      </c>
      <c r="I4823" s="78">
        <v>22</v>
      </c>
      <c r="J4823" s="78">
        <v>13</v>
      </c>
      <c r="K4823" s="78">
        <v>59</v>
      </c>
      <c r="L4823" s="78">
        <v>39</v>
      </c>
    </row>
    <row r="4824" spans="1:12">
      <c r="A4824" t="s">
        <v>32</v>
      </c>
      <c r="B4824" s="6" t="s">
        <v>74</v>
      </c>
      <c r="C4824" s="6">
        <v>4304671</v>
      </c>
      <c r="D4824" t="s">
        <v>4494</v>
      </c>
      <c r="E4824" s="78">
        <v>5</v>
      </c>
      <c r="F4824" s="78">
        <v>1</v>
      </c>
      <c r="G4824" s="78"/>
      <c r="H4824" s="78"/>
      <c r="I4824" s="78">
        <v>11</v>
      </c>
      <c r="J4824" s="78">
        <v>10</v>
      </c>
      <c r="K4824" s="78">
        <v>19</v>
      </c>
      <c r="L4824" s="78">
        <v>8</v>
      </c>
    </row>
    <row r="4825" spans="1:12">
      <c r="A4825" t="s">
        <v>32</v>
      </c>
      <c r="B4825" s="6" t="s">
        <v>74</v>
      </c>
      <c r="C4825" s="6">
        <v>4304689</v>
      </c>
      <c r="D4825" t="s">
        <v>4492</v>
      </c>
      <c r="E4825" s="78">
        <v>10</v>
      </c>
      <c r="F4825" s="78">
        <v>10</v>
      </c>
      <c r="G4825" s="78">
        <v>10</v>
      </c>
      <c r="H4825" s="78">
        <v>7</v>
      </c>
      <c r="I4825" s="78">
        <v>29</v>
      </c>
      <c r="J4825" s="78">
        <v>19</v>
      </c>
      <c r="K4825" s="78">
        <v>45</v>
      </c>
      <c r="L4825" s="78">
        <v>25</v>
      </c>
    </row>
    <row r="4826" spans="1:12">
      <c r="A4826" t="s">
        <v>32</v>
      </c>
      <c r="B4826" s="6" t="s">
        <v>74</v>
      </c>
      <c r="C4826" s="6">
        <v>4304697</v>
      </c>
      <c r="D4826" t="s">
        <v>4493</v>
      </c>
      <c r="E4826" s="78">
        <v>1</v>
      </c>
      <c r="F4826" s="78">
        <v>0</v>
      </c>
      <c r="G4826" s="78">
        <v>2</v>
      </c>
      <c r="H4826" s="78">
        <v>1</v>
      </c>
      <c r="I4826" s="78">
        <v>49</v>
      </c>
      <c r="J4826" s="78">
        <v>31</v>
      </c>
      <c r="K4826" s="78">
        <v>165</v>
      </c>
      <c r="L4826" s="78">
        <v>138</v>
      </c>
    </row>
    <row r="4827" spans="1:12">
      <c r="A4827" t="s">
        <v>32</v>
      </c>
      <c r="B4827" s="6" t="s">
        <v>74</v>
      </c>
      <c r="C4827" s="6">
        <v>4304705</v>
      </c>
      <c r="D4827" t="s">
        <v>4496</v>
      </c>
      <c r="E4827" s="78">
        <v>4</v>
      </c>
      <c r="F4827" s="78">
        <v>4</v>
      </c>
      <c r="G4827" s="78">
        <v>6</v>
      </c>
      <c r="H4827" s="78">
        <v>6</v>
      </c>
      <c r="I4827" s="78">
        <v>13</v>
      </c>
      <c r="J4827" s="78">
        <v>11</v>
      </c>
      <c r="K4827" s="78">
        <v>90</v>
      </c>
      <c r="L4827" s="78">
        <v>83</v>
      </c>
    </row>
    <row r="4828" spans="1:12">
      <c r="A4828" t="s">
        <v>32</v>
      </c>
      <c r="B4828" s="6" t="s">
        <v>74</v>
      </c>
      <c r="C4828" s="6">
        <v>4304713</v>
      </c>
      <c r="D4828" t="s">
        <v>4495</v>
      </c>
      <c r="E4828" s="78">
        <v>2</v>
      </c>
      <c r="F4828" s="78">
        <v>1</v>
      </c>
      <c r="G4828" s="78">
        <v>1</v>
      </c>
      <c r="H4828" s="78">
        <v>1</v>
      </c>
      <c r="I4828" s="78">
        <v>326</v>
      </c>
      <c r="J4828" s="78">
        <v>212</v>
      </c>
      <c r="K4828" s="78">
        <v>160</v>
      </c>
      <c r="L4828" s="78">
        <v>104</v>
      </c>
    </row>
    <row r="4829" spans="1:12">
      <c r="A4829" t="s">
        <v>32</v>
      </c>
      <c r="B4829" s="6" t="s">
        <v>74</v>
      </c>
      <c r="C4829" s="6">
        <v>4304804</v>
      </c>
      <c r="D4829" t="s">
        <v>3243</v>
      </c>
      <c r="E4829" s="78"/>
      <c r="F4829" s="78"/>
      <c r="G4829" s="78"/>
      <c r="H4829" s="78"/>
      <c r="I4829" s="78">
        <v>68</v>
      </c>
      <c r="J4829" s="78">
        <v>61</v>
      </c>
      <c r="K4829" s="78">
        <v>241</v>
      </c>
      <c r="L4829" s="78">
        <v>200</v>
      </c>
    </row>
    <row r="4830" spans="1:12">
      <c r="A4830" t="s">
        <v>32</v>
      </c>
      <c r="B4830" s="6" t="s">
        <v>74</v>
      </c>
      <c r="C4830" s="6">
        <v>4304853</v>
      </c>
      <c r="D4830" t="s">
        <v>4497</v>
      </c>
      <c r="E4830" s="78">
        <v>1</v>
      </c>
      <c r="F4830" s="78">
        <v>2</v>
      </c>
      <c r="G4830" s="78">
        <v>7</v>
      </c>
      <c r="H4830" s="78">
        <v>2</v>
      </c>
      <c r="I4830" s="78">
        <v>72</v>
      </c>
      <c r="J4830" s="78">
        <v>49</v>
      </c>
      <c r="K4830" s="78">
        <v>167</v>
      </c>
      <c r="L4830" s="78">
        <v>141</v>
      </c>
    </row>
    <row r="4831" spans="1:12">
      <c r="A4831" t="s">
        <v>32</v>
      </c>
      <c r="B4831" s="6" t="s">
        <v>74</v>
      </c>
      <c r="C4831" s="6">
        <v>4304903</v>
      </c>
      <c r="D4831" t="s">
        <v>3245</v>
      </c>
      <c r="E4831" s="78">
        <v>3</v>
      </c>
      <c r="F4831" s="78">
        <v>1</v>
      </c>
      <c r="G4831" s="78">
        <v>9</v>
      </c>
      <c r="H4831" s="78">
        <v>8</v>
      </c>
      <c r="I4831" s="78">
        <v>84</v>
      </c>
      <c r="J4831" s="78">
        <v>67</v>
      </c>
      <c r="K4831" s="78">
        <v>493</v>
      </c>
      <c r="L4831" s="78">
        <v>390</v>
      </c>
    </row>
    <row r="4832" spans="1:12">
      <c r="A4832" t="s">
        <v>32</v>
      </c>
      <c r="B4832" s="6" t="s">
        <v>74</v>
      </c>
      <c r="C4832" s="6">
        <v>4304952</v>
      </c>
      <c r="D4832" t="s">
        <v>4498</v>
      </c>
      <c r="E4832" s="78"/>
      <c r="F4832" s="78"/>
      <c r="G4832" s="78"/>
      <c r="H4832" s="78"/>
      <c r="I4832" s="78">
        <v>63</v>
      </c>
      <c r="J4832" s="78">
        <v>59</v>
      </c>
      <c r="K4832" s="78">
        <v>196</v>
      </c>
      <c r="L4832" s="78">
        <v>164</v>
      </c>
    </row>
    <row r="4833" spans="1:12">
      <c r="A4833" t="s">
        <v>32</v>
      </c>
      <c r="B4833" s="6" t="s">
        <v>74</v>
      </c>
      <c r="C4833" s="6">
        <v>4305009</v>
      </c>
      <c r="D4833" t="s">
        <v>4499</v>
      </c>
      <c r="E4833" s="78">
        <v>23</v>
      </c>
      <c r="F4833" s="78">
        <v>25</v>
      </c>
      <c r="G4833" s="78">
        <v>73</v>
      </c>
      <c r="H4833" s="78">
        <v>59</v>
      </c>
      <c r="I4833" s="78">
        <v>159</v>
      </c>
      <c r="J4833" s="78">
        <v>133</v>
      </c>
      <c r="K4833" s="78">
        <v>451</v>
      </c>
      <c r="L4833" s="78">
        <v>377</v>
      </c>
    </row>
    <row r="4834" spans="1:12">
      <c r="A4834" t="s">
        <v>32</v>
      </c>
      <c r="B4834" s="6" t="s">
        <v>74</v>
      </c>
      <c r="C4834" s="6">
        <v>4305108</v>
      </c>
      <c r="D4834" t="s">
        <v>3247</v>
      </c>
      <c r="E4834" s="78">
        <v>10</v>
      </c>
      <c r="F4834" s="78">
        <v>10</v>
      </c>
      <c r="G4834" s="78">
        <v>7</v>
      </c>
      <c r="H4834" s="78">
        <v>6</v>
      </c>
      <c r="I4834" s="78">
        <v>342</v>
      </c>
      <c r="J4834" s="78">
        <v>283</v>
      </c>
      <c r="K4834" s="78">
        <v>960</v>
      </c>
      <c r="L4834" s="78">
        <v>791</v>
      </c>
    </row>
    <row r="4835" spans="1:12">
      <c r="A4835" t="s">
        <v>32</v>
      </c>
      <c r="B4835" s="6" t="s">
        <v>74</v>
      </c>
      <c r="C4835" s="6">
        <v>4305116</v>
      </c>
      <c r="D4835" t="s">
        <v>3248</v>
      </c>
      <c r="E4835" s="78">
        <v>1</v>
      </c>
      <c r="F4835" s="78">
        <v>1</v>
      </c>
      <c r="G4835" s="78">
        <v>1</v>
      </c>
      <c r="H4835" s="78">
        <v>1</v>
      </c>
      <c r="I4835" s="78">
        <v>118</v>
      </c>
      <c r="J4835" s="78">
        <v>95</v>
      </c>
      <c r="K4835" s="78">
        <v>349</v>
      </c>
      <c r="L4835" s="78">
        <v>286</v>
      </c>
    </row>
    <row r="4836" spans="1:12">
      <c r="A4836" t="s">
        <v>32</v>
      </c>
      <c r="B4836" s="6" t="s">
        <v>74</v>
      </c>
      <c r="C4836" s="6">
        <v>4305124</v>
      </c>
      <c r="D4836" t="s">
        <v>4500</v>
      </c>
      <c r="E4836" s="78">
        <v>27</v>
      </c>
      <c r="F4836" s="78">
        <v>29</v>
      </c>
      <c r="G4836" s="78">
        <v>10</v>
      </c>
      <c r="H4836" s="78">
        <v>9</v>
      </c>
      <c r="I4836" s="78">
        <v>151</v>
      </c>
      <c r="J4836" s="78">
        <v>121</v>
      </c>
      <c r="K4836" s="78">
        <v>133</v>
      </c>
      <c r="L4836" s="78">
        <v>114</v>
      </c>
    </row>
    <row r="4837" spans="1:12">
      <c r="A4837" t="s">
        <v>32</v>
      </c>
      <c r="B4837" s="6" t="s">
        <v>74</v>
      </c>
      <c r="C4837" s="6">
        <v>4305132</v>
      </c>
      <c r="D4837" t="s">
        <v>4501</v>
      </c>
      <c r="E4837" s="78">
        <v>3</v>
      </c>
      <c r="F4837" s="78">
        <v>2</v>
      </c>
      <c r="G4837" s="78">
        <v>37</v>
      </c>
      <c r="H4837" s="78">
        <v>28</v>
      </c>
      <c r="I4837" s="78">
        <v>140</v>
      </c>
      <c r="J4837" s="78">
        <v>144</v>
      </c>
      <c r="K4837" s="78">
        <v>264</v>
      </c>
      <c r="L4837" s="78">
        <v>216</v>
      </c>
    </row>
    <row r="4838" spans="1:12">
      <c r="A4838" t="s">
        <v>32</v>
      </c>
      <c r="B4838" s="6" t="s">
        <v>74</v>
      </c>
      <c r="C4838" s="6">
        <v>4305157</v>
      </c>
      <c r="D4838" t="s">
        <v>4502</v>
      </c>
      <c r="E4838" s="78"/>
      <c r="F4838" s="78"/>
      <c r="G4838" s="78"/>
      <c r="H4838" s="78"/>
      <c r="I4838" s="78">
        <v>103</v>
      </c>
      <c r="J4838" s="78">
        <v>78</v>
      </c>
      <c r="K4838" s="78">
        <v>162</v>
      </c>
      <c r="L4838" s="78">
        <v>129</v>
      </c>
    </row>
    <row r="4839" spans="1:12">
      <c r="A4839" t="s">
        <v>32</v>
      </c>
      <c r="B4839" s="6" t="s">
        <v>74</v>
      </c>
      <c r="C4839" s="6">
        <v>4305173</v>
      </c>
      <c r="D4839" t="s">
        <v>4503</v>
      </c>
      <c r="E4839" s="78">
        <v>1</v>
      </c>
      <c r="F4839" s="78">
        <v>1</v>
      </c>
      <c r="G4839" s="78">
        <v>4</v>
      </c>
      <c r="H4839" s="78">
        <v>1</v>
      </c>
      <c r="I4839" s="78">
        <v>224</v>
      </c>
      <c r="J4839" s="78">
        <v>192</v>
      </c>
      <c r="K4839" s="78">
        <v>317</v>
      </c>
      <c r="L4839" s="78">
        <v>237</v>
      </c>
    </row>
    <row r="4840" spans="1:12">
      <c r="A4840" t="s">
        <v>32</v>
      </c>
      <c r="B4840" s="6" t="s">
        <v>74</v>
      </c>
      <c r="C4840" s="6">
        <v>4305207</v>
      </c>
      <c r="D4840" t="s">
        <v>3249</v>
      </c>
      <c r="E4840" s="78">
        <v>4</v>
      </c>
      <c r="F4840" s="78">
        <v>2</v>
      </c>
      <c r="G4840" s="78">
        <v>5</v>
      </c>
      <c r="H4840" s="78">
        <v>2</v>
      </c>
      <c r="I4840" s="78">
        <v>94</v>
      </c>
      <c r="J4840" s="78">
        <v>77</v>
      </c>
      <c r="K4840" s="78">
        <v>385</v>
      </c>
      <c r="L4840" s="78">
        <v>294</v>
      </c>
    </row>
    <row r="4841" spans="1:12">
      <c r="A4841" t="s">
        <v>32</v>
      </c>
      <c r="B4841" s="6" t="s">
        <v>74</v>
      </c>
      <c r="C4841" s="6">
        <v>4305306</v>
      </c>
      <c r="D4841" t="s">
        <v>3251</v>
      </c>
      <c r="E4841" s="78">
        <v>3</v>
      </c>
      <c r="F4841" s="78">
        <v>2</v>
      </c>
      <c r="G4841" s="78">
        <v>8</v>
      </c>
      <c r="H4841" s="78">
        <v>8</v>
      </c>
      <c r="I4841" s="78">
        <v>233</v>
      </c>
      <c r="J4841" s="78">
        <v>216</v>
      </c>
      <c r="K4841" s="78">
        <v>773</v>
      </c>
      <c r="L4841" s="78">
        <v>684</v>
      </c>
    </row>
    <row r="4842" spans="1:12">
      <c r="A4842" t="s">
        <v>32</v>
      </c>
      <c r="B4842" s="6" t="s">
        <v>74</v>
      </c>
      <c r="C4842" s="6">
        <v>4305355</v>
      </c>
      <c r="D4842" t="s">
        <v>3252</v>
      </c>
      <c r="E4842" s="78">
        <v>35</v>
      </c>
      <c r="F4842" s="78">
        <v>27</v>
      </c>
      <c r="G4842" s="78">
        <v>39</v>
      </c>
      <c r="H4842" s="78">
        <v>37</v>
      </c>
      <c r="I4842" s="78">
        <v>19</v>
      </c>
      <c r="J4842" s="78">
        <v>14</v>
      </c>
      <c r="K4842" s="78">
        <v>9</v>
      </c>
      <c r="L4842" s="78">
        <v>8</v>
      </c>
    </row>
    <row r="4843" spans="1:12">
      <c r="A4843" t="s">
        <v>32</v>
      </c>
      <c r="B4843" s="6" t="s">
        <v>74</v>
      </c>
      <c r="C4843" s="6">
        <v>4305371</v>
      </c>
      <c r="D4843" t="s">
        <v>4504</v>
      </c>
      <c r="E4843" s="78">
        <v>5</v>
      </c>
      <c r="F4843" s="78">
        <v>6</v>
      </c>
      <c r="G4843" s="78">
        <v>5</v>
      </c>
      <c r="H4843" s="78">
        <v>3</v>
      </c>
      <c r="I4843" s="78">
        <v>77</v>
      </c>
      <c r="J4843" s="78">
        <v>70</v>
      </c>
      <c r="K4843" s="78">
        <v>295</v>
      </c>
      <c r="L4843" s="78">
        <v>260</v>
      </c>
    </row>
    <row r="4844" spans="1:12">
      <c r="A4844" t="s">
        <v>32</v>
      </c>
      <c r="B4844" s="6" t="s">
        <v>74</v>
      </c>
      <c r="C4844" s="6">
        <v>4305405</v>
      </c>
      <c r="D4844" t="s">
        <v>3254</v>
      </c>
      <c r="E4844" s="78">
        <v>2</v>
      </c>
      <c r="F4844" s="78">
        <v>1</v>
      </c>
      <c r="G4844" s="78">
        <v>2</v>
      </c>
      <c r="H4844" s="78">
        <v>3</v>
      </c>
      <c r="I4844" s="78">
        <v>61</v>
      </c>
      <c r="J4844" s="78">
        <v>54</v>
      </c>
      <c r="K4844" s="78">
        <v>210</v>
      </c>
      <c r="L4844" s="78">
        <v>217</v>
      </c>
    </row>
    <row r="4845" spans="1:12">
      <c r="A4845" t="s">
        <v>32</v>
      </c>
      <c r="B4845" s="6" t="s">
        <v>74</v>
      </c>
      <c r="C4845" s="6">
        <v>4305439</v>
      </c>
      <c r="D4845" t="s">
        <v>4505</v>
      </c>
      <c r="E4845" s="78">
        <v>1</v>
      </c>
      <c r="F4845" s="78">
        <v>1</v>
      </c>
      <c r="G4845" s="78"/>
      <c r="H4845" s="78"/>
      <c r="I4845" s="78">
        <v>2</v>
      </c>
      <c r="J4845" s="78">
        <v>3</v>
      </c>
      <c r="K4845" s="78">
        <v>10</v>
      </c>
      <c r="L4845" s="78">
        <v>8</v>
      </c>
    </row>
    <row r="4846" spans="1:12">
      <c r="A4846" t="s">
        <v>32</v>
      </c>
      <c r="B4846" s="6" t="s">
        <v>74</v>
      </c>
      <c r="C4846" s="6">
        <v>4305447</v>
      </c>
      <c r="D4846" t="s">
        <v>4506</v>
      </c>
      <c r="E4846" s="78"/>
      <c r="F4846" s="78"/>
      <c r="G4846" s="78">
        <v>9</v>
      </c>
      <c r="H4846" s="78">
        <v>10</v>
      </c>
      <c r="I4846" s="78">
        <v>80</v>
      </c>
      <c r="J4846" s="78">
        <v>62</v>
      </c>
      <c r="K4846" s="78">
        <v>645</v>
      </c>
      <c r="L4846" s="78">
        <v>604</v>
      </c>
    </row>
    <row r="4847" spans="1:12">
      <c r="A4847" t="s">
        <v>32</v>
      </c>
      <c r="B4847" s="6" t="s">
        <v>74</v>
      </c>
      <c r="C4847" s="6">
        <v>4305454</v>
      </c>
      <c r="D4847" t="s">
        <v>4507</v>
      </c>
      <c r="E4847" s="78">
        <v>1</v>
      </c>
      <c r="F4847" s="78">
        <v>1</v>
      </c>
      <c r="G4847" s="78">
        <v>1</v>
      </c>
      <c r="H4847" s="78">
        <v>0</v>
      </c>
      <c r="I4847" s="78">
        <v>26</v>
      </c>
      <c r="J4847" s="78">
        <v>12</v>
      </c>
      <c r="K4847" s="78">
        <v>11</v>
      </c>
      <c r="L4847" s="78">
        <v>9</v>
      </c>
    </row>
    <row r="4848" spans="1:12">
      <c r="A4848" t="s">
        <v>32</v>
      </c>
      <c r="B4848" s="6" t="s">
        <v>74</v>
      </c>
      <c r="C4848" s="6">
        <v>4305504</v>
      </c>
      <c r="D4848" t="s">
        <v>4508</v>
      </c>
      <c r="E4848" s="78"/>
      <c r="F4848" s="78"/>
      <c r="G4848" s="78">
        <v>2</v>
      </c>
      <c r="H4848" s="78">
        <v>1</v>
      </c>
      <c r="I4848" s="78">
        <v>155</v>
      </c>
      <c r="J4848" s="78">
        <v>134</v>
      </c>
      <c r="K4848" s="78">
        <v>386</v>
      </c>
      <c r="L4848" s="78">
        <v>315</v>
      </c>
    </row>
    <row r="4849" spans="1:12">
      <c r="A4849" t="s">
        <v>32</v>
      </c>
      <c r="B4849" s="6" t="s">
        <v>74</v>
      </c>
      <c r="C4849" s="6">
        <v>4305587</v>
      </c>
      <c r="D4849" t="s">
        <v>1036</v>
      </c>
      <c r="E4849" s="78"/>
      <c r="F4849" s="78"/>
      <c r="G4849" s="78"/>
      <c r="H4849" s="78"/>
      <c r="I4849" s="78">
        <v>61</v>
      </c>
      <c r="J4849" s="78">
        <v>50</v>
      </c>
      <c r="K4849" s="78">
        <v>98</v>
      </c>
      <c r="L4849" s="78">
        <v>95</v>
      </c>
    </row>
    <row r="4850" spans="1:12">
      <c r="A4850" t="s">
        <v>32</v>
      </c>
      <c r="B4850" s="6" t="s">
        <v>74</v>
      </c>
      <c r="C4850" s="6">
        <v>4305603</v>
      </c>
      <c r="D4850" t="s">
        <v>2681</v>
      </c>
      <c r="E4850" s="78">
        <v>2</v>
      </c>
      <c r="F4850" s="78">
        <v>1</v>
      </c>
      <c r="G4850" s="78">
        <v>20</v>
      </c>
      <c r="H4850" s="78">
        <v>15</v>
      </c>
      <c r="I4850" s="78">
        <v>43</v>
      </c>
      <c r="J4850" s="78">
        <v>46</v>
      </c>
      <c r="K4850" s="78">
        <v>292</v>
      </c>
      <c r="L4850" s="78">
        <v>261</v>
      </c>
    </row>
    <row r="4851" spans="1:12">
      <c r="A4851" t="s">
        <v>32</v>
      </c>
      <c r="B4851" s="6" t="s">
        <v>74</v>
      </c>
      <c r="C4851" s="6">
        <v>4305702</v>
      </c>
      <c r="D4851" t="s">
        <v>4509</v>
      </c>
      <c r="E4851" s="78">
        <v>1</v>
      </c>
      <c r="F4851" s="78">
        <v>0</v>
      </c>
      <c r="G4851" s="78">
        <v>8</v>
      </c>
      <c r="H4851" s="78">
        <v>6</v>
      </c>
      <c r="I4851" s="78">
        <v>67</v>
      </c>
      <c r="J4851" s="78">
        <v>56</v>
      </c>
      <c r="K4851" s="78">
        <v>227</v>
      </c>
      <c r="L4851" s="78">
        <v>218</v>
      </c>
    </row>
    <row r="4852" spans="1:12">
      <c r="A4852" t="s">
        <v>32</v>
      </c>
      <c r="B4852" s="6" t="s">
        <v>74</v>
      </c>
      <c r="C4852" s="6">
        <v>4305801</v>
      </c>
      <c r="D4852" t="s">
        <v>3257</v>
      </c>
      <c r="E4852" s="78">
        <v>6</v>
      </c>
      <c r="F4852" s="78">
        <v>10</v>
      </c>
      <c r="G4852" s="78">
        <v>9</v>
      </c>
      <c r="H4852" s="78">
        <v>8</v>
      </c>
      <c r="I4852" s="78">
        <v>242</v>
      </c>
      <c r="J4852" s="78">
        <v>197</v>
      </c>
      <c r="K4852" s="78">
        <v>478</v>
      </c>
      <c r="L4852" s="78">
        <v>388</v>
      </c>
    </row>
    <row r="4853" spans="1:12">
      <c r="A4853" t="s">
        <v>32</v>
      </c>
      <c r="B4853" s="6" t="s">
        <v>74</v>
      </c>
      <c r="C4853" s="6">
        <v>4305835</v>
      </c>
      <c r="D4853" t="s">
        <v>4510</v>
      </c>
      <c r="E4853" s="78"/>
      <c r="F4853" s="78"/>
      <c r="G4853" s="78"/>
      <c r="H4853" s="78"/>
      <c r="I4853" s="78">
        <v>92</v>
      </c>
      <c r="J4853" s="78">
        <v>84</v>
      </c>
      <c r="K4853" s="78">
        <v>164</v>
      </c>
      <c r="L4853" s="78">
        <v>134</v>
      </c>
    </row>
    <row r="4854" spans="1:12">
      <c r="A4854" t="s">
        <v>32</v>
      </c>
      <c r="B4854" s="6" t="s">
        <v>74</v>
      </c>
      <c r="C4854" s="6">
        <v>4305850</v>
      </c>
      <c r="D4854" t="s">
        <v>4511</v>
      </c>
      <c r="E4854" s="78">
        <v>4</v>
      </c>
      <c r="F4854" s="78">
        <v>2</v>
      </c>
      <c r="G4854" s="78">
        <v>7</v>
      </c>
      <c r="H4854" s="78">
        <v>7</v>
      </c>
      <c r="I4854" s="78">
        <v>96</v>
      </c>
      <c r="J4854" s="78">
        <v>84</v>
      </c>
      <c r="K4854" s="78">
        <v>185</v>
      </c>
      <c r="L4854" s="78">
        <v>172</v>
      </c>
    </row>
    <row r="4855" spans="1:12">
      <c r="A4855" t="s">
        <v>32</v>
      </c>
      <c r="B4855" s="6" t="s">
        <v>74</v>
      </c>
      <c r="C4855" s="6">
        <v>4305871</v>
      </c>
      <c r="D4855" t="s">
        <v>4512</v>
      </c>
      <c r="E4855" s="78"/>
      <c r="F4855" s="78"/>
      <c r="G4855" s="78"/>
      <c r="H4855" s="78"/>
      <c r="I4855" s="78">
        <v>50</v>
      </c>
      <c r="J4855" s="78">
        <v>38</v>
      </c>
      <c r="K4855" s="78">
        <v>187</v>
      </c>
      <c r="L4855" s="78">
        <v>159</v>
      </c>
    </row>
    <row r="4856" spans="1:12">
      <c r="A4856" t="s">
        <v>32</v>
      </c>
      <c r="B4856" s="6" t="s">
        <v>74</v>
      </c>
      <c r="C4856" s="6">
        <v>4305900</v>
      </c>
      <c r="D4856" t="s">
        <v>4513</v>
      </c>
      <c r="E4856" s="78">
        <v>1</v>
      </c>
      <c r="F4856" s="78">
        <v>2</v>
      </c>
      <c r="G4856" s="78">
        <v>3</v>
      </c>
      <c r="H4856" s="78">
        <v>2</v>
      </c>
      <c r="I4856" s="78">
        <v>84</v>
      </c>
      <c r="J4856" s="78">
        <v>84</v>
      </c>
      <c r="K4856" s="78">
        <v>288</v>
      </c>
      <c r="L4856" s="78">
        <v>240</v>
      </c>
    </row>
    <row r="4857" spans="1:12">
      <c r="A4857" t="s">
        <v>32</v>
      </c>
      <c r="B4857" s="6" t="s">
        <v>74</v>
      </c>
      <c r="C4857" s="6">
        <v>4305934</v>
      </c>
      <c r="D4857" t="s">
        <v>3258</v>
      </c>
      <c r="E4857" s="78"/>
      <c r="F4857" s="78"/>
      <c r="G4857" s="78"/>
      <c r="H4857" s="78"/>
      <c r="I4857" s="78">
        <v>52</v>
      </c>
      <c r="J4857" s="78">
        <v>43</v>
      </c>
      <c r="K4857" s="78">
        <v>255</v>
      </c>
      <c r="L4857" s="78">
        <v>202</v>
      </c>
    </row>
    <row r="4858" spans="1:12">
      <c r="A4858" t="s">
        <v>32</v>
      </c>
      <c r="B4858" s="6" t="s">
        <v>74</v>
      </c>
      <c r="C4858" s="6">
        <v>4305959</v>
      </c>
      <c r="D4858" t="s">
        <v>3259</v>
      </c>
      <c r="E4858" s="78"/>
      <c r="F4858" s="78"/>
      <c r="G4858" s="78"/>
      <c r="H4858" s="78"/>
      <c r="I4858" s="78">
        <v>68</v>
      </c>
      <c r="J4858" s="78">
        <v>60</v>
      </c>
      <c r="K4858" s="78">
        <v>364</v>
      </c>
      <c r="L4858" s="78">
        <v>297</v>
      </c>
    </row>
    <row r="4859" spans="1:12">
      <c r="A4859" t="s">
        <v>32</v>
      </c>
      <c r="B4859" s="6" t="s">
        <v>74</v>
      </c>
      <c r="C4859" s="6">
        <v>4305975</v>
      </c>
      <c r="D4859" t="s">
        <v>4514</v>
      </c>
      <c r="E4859" s="78"/>
      <c r="F4859" s="78"/>
      <c r="G4859" s="78"/>
      <c r="H4859" s="78"/>
      <c r="I4859" s="78">
        <v>15</v>
      </c>
      <c r="J4859" s="78">
        <v>12</v>
      </c>
      <c r="K4859" s="78">
        <v>121</v>
      </c>
      <c r="L4859" s="78">
        <v>96</v>
      </c>
    </row>
    <row r="4860" spans="1:12">
      <c r="A4860" t="s">
        <v>32</v>
      </c>
      <c r="B4860" s="6" t="s">
        <v>74</v>
      </c>
      <c r="C4860" s="6">
        <v>4306007</v>
      </c>
      <c r="D4860" t="s">
        <v>3260</v>
      </c>
      <c r="E4860" s="78">
        <v>20</v>
      </c>
      <c r="F4860" s="78">
        <v>12</v>
      </c>
      <c r="G4860" s="78">
        <v>22</v>
      </c>
      <c r="H4860" s="78">
        <v>17</v>
      </c>
      <c r="I4860" s="78">
        <v>412</v>
      </c>
      <c r="J4860" s="78">
        <v>332</v>
      </c>
      <c r="K4860" s="78">
        <v>612</v>
      </c>
      <c r="L4860" s="78">
        <v>522</v>
      </c>
    </row>
    <row r="4861" spans="1:12">
      <c r="A4861" t="s">
        <v>32</v>
      </c>
      <c r="B4861" s="6" t="s">
        <v>74</v>
      </c>
      <c r="C4861" s="6">
        <v>4306056</v>
      </c>
      <c r="D4861" t="s">
        <v>3261</v>
      </c>
      <c r="E4861" s="78">
        <v>24</v>
      </c>
      <c r="F4861" s="78">
        <v>36</v>
      </c>
      <c r="G4861" s="78">
        <v>5</v>
      </c>
      <c r="H4861" s="78">
        <v>3</v>
      </c>
      <c r="I4861" s="78">
        <v>59</v>
      </c>
      <c r="J4861" s="78">
        <v>37</v>
      </c>
      <c r="K4861" s="78">
        <v>223</v>
      </c>
      <c r="L4861" s="78">
        <v>169</v>
      </c>
    </row>
    <row r="4862" spans="1:12">
      <c r="A4862" t="s">
        <v>32</v>
      </c>
      <c r="B4862" s="6" t="s">
        <v>74</v>
      </c>
      <c r="C4862" s="6">
        <v>4306072</v>
      </c>
      <c r="D4862" t="s">
        <v>3263</v>
      </c>
      <c r="E4862" s="78">
        <v>2</v>
      </c>
      <c r="F4862" s="78">
        <v>1</v>
      </c>
      <c r="G4862" s="78">
        <v>1</v>
      </c>
      <c r="H4862" s="78">
        <v>1</v>
      </c>
      <c r="I4862" s="78">
        <v>171</v>
      </c>
      <c r="J4862" s="78">
        <v>160</v>
      </c>
      <c r="K4862" s="78">
        <v>164</v>
      </c>
      <c r="L4862" s="78">
        <v>128</v>
      </c>
    </row>
    <row r="4863" spans="1:12">
      <c r="A4863" t="s">
        <v>32</v>
      </c>
      <c r="B4863" s="6" t="s">
        <v>74</v>
      </c>
      <c r="C4863" s="6">
        <v>4306106</v>
      </c>
      <c r="D4863" t="s">
        <v>3265</v>
      </c>
      <c r="E4863" s="78">
        <v>18</v>
      </c>
      <c r="F4863" s="78">
        <v>22</v>
      </c>
      <c r="G4863" s="78">
        <v>21</v>
      </c>
      <c r="H4863" s="78">
        <v>21</v>
      </c>
      <c r="I4863" s="78">
        <v>51</v>
      </c>
      <c r="J4863" s="78">
        <v>47</v>
      </c>
      <c r="K4863" s="78">
        <v>171</v>
      </c>
      <c r="L4863" s="78">
        <v>152</v>
      </c>
    </row>
    <row r="4864" spans="1:12">
      <c r="A4864" t="s">
        <v>32</v>
      </c>
      <c r="B4864" s="6" t="s">
        <v>74</v>
      </c>
      <c r="C4864" s="6">
        <v>4306130</v>
      </c>
      <c r="D4864" t="s">
        <v>4515</v>
      </c>
      <c r="E4864" s="78"/>
      <c r="F4864" s="78"/>
      <c r="G4864" s="78">
        <v>1</v>
      </c>
      <c r="H4864" s="78">
        <v>1</v>
      </c>
      <c r="I4864" s="78">
        <v>103</v>
      </c>
      <c r="J4864" s="78">
        <v>97</v>
      </c>
      <c r="K4864" s="78">
        <v>353</v>
      </c>
      <c r="L4864" s="78">
        <v>286</v>
      </c>
    </row>
    <row r="4865" spans="1:12">
      <c r="A4865" t="s">
        <v>32</v>
      </c>
      <c r="B4865" s="6" t="s">
        <v>74</v>
      </c>
      <c r="C4865" s="6">
        <v>4306205</v>
      </c>
      <c r="D4865" t="s">
        <v>30</v>
      </c>
      <c r="E4865" s="78">
        <v>1</v>
      </c>
      <c r="F4865" s="78">
        <v>1</v>
      </c>
      <c r="G4865" s="78"/>
      <c r="H4865" s="78"/>
      <c r="I4865" s="78">
        <v>89</v>
      </c>
      <c r="J4865" s="78">
        <v>80</v>
      </c>
      <c r="K4865" s="78">
        <v>326</v>
      </c>
      <c r="L4865" s="78">
        <v>289</v>
      </c>
    </row>
    <row r="4866" spans="1:12">
      <c r="A4866" t="s">
        <v>32</v>
      </c>
      <c r="B4866" s="6" t="s">
        <v>74</v>
      </c>
      <c r="C4866" s="6">
        <v>4306304</v>
      </c>
      <c r="D4866" t="s">
        <v>3267</v>
      </c>
      <c r="E4866" s="78">
        <v>4</v>
      </c>
      <c r="F4866" s="78">
        <v>4</v>
      </c>
      <c r="G4866" s="78">
        <v>15</v>
      </c>
      <c r="H4866" s="78">
        <v>13</v>
      </c>
      <c r="I4866" s="78">
        <v>53</v>
      </c>
      <c r="J4866" s="78">
        <v>43</v>
      </c>
      <c r="K4866" s="78">
        <v>521</v>
      </c>
      <c r="L4866" s="78">
        <v>427</v>
      </c>
    </row>
    <row r="4867" spans="1:12">
      <c r="A4867" t="s">
        <v>32</v>
      </c>
      <c r="B4867" s="6" t="s">
        <v>74</v>
      </c>
      <c r="C4867" s="6">
        <v>4306320</v>
      </c>
      <c r="D4867" t="s">
        <v>3268</v>
      </c>
      <c r="E4867" s="78">
        <v>4</v>
      </c>
      <c r="F4867" s="78">
        <v>5</v>
      </c>
      <c r="G4867" s="78">
        <v>4</v>
      </c>
      <c r="H4867" s="78">
        <v>4</v>
      </c>
      <c r="I4867" s="78">
        <v>105</v>
      </c>
      <c r="J4867" s="78">
        <v>82</v>
      </c>
      <c r="K4867" s="78">
        <v>245</v>
      </c>
      <c r="L4867" s="78">
        <v>215</v>
      </c>
    </row>
    <row r="4868" spans="1:12">
      <c r="A4868" t="s">
        <v>32</v>
      </c>
      <c r="B4868" s="6" t="s">
        <v>74</v>
      </c>
      <c r="C4868" s="6">
        <v>4306353</v>
      </c>
      <c r="D4868" t="s">
        <v>3269</v>
      </c>
      <c r="E4868" s="78">
        <v>13</v>
      </c>
      <c r="F4868" s="78">
        <v>11</v>
      </c>
      <c r="G4868" s="78">
        <v>8</v>
      </c>
      <c r="H4868" s="78">
        <v>7</v>
      </c>
      <c r="I4868" s="78">
        <v>300</v>
      </c>
      <c r="J4868" s="78">
        <v>300</v>
      </c>
      <c r="K4868" s="78">
        <v>112</v>
      </c>
      <c r="L4868" s="78">
        <v>80</v>
      </c>
    </row>
    <row r="4869" spans="1:12">
      <c r="A4869" t="s">
        <v>32</v>
      </c>
      <c r="B4869" s="6" t="s">
        <v>74</v>
      </c>
      <c r="C4869" s="6">
        <v>4306379</v>
      </c>
      <c r="D4869" t="s">
        <v>4516</v>
      </c>
      <c r="E4869" s="78">
        <v>1</v>
      </c>
      <c r="F4869" s="78">
        <v>0</v>
      </c>
      <c r="G4869" s="78"/>
      <c r="H4869" s="78"/>
      <c r="I4869" s="78">
        <v>140</v>
      </c>
      <c r="J4869" s="78">
        <v>119</v>
      </c>
      <c r="K4869" s="78">
        <v>102</v>
      </c>
      <c r="L4869" s="78">
        <v>79</v>
      </c>
    </row>
    <row r="4870" spans="1:12">
      <c r="A4870" t="s">
        <v>32</v>
      </c>
      <c r="B4870" s="6" t="s">
        <v>74</v>
      </c>
      <c r="C4870" s="6">
        <v>4306403</v>
      </c>
      <c r="D4870" t="s">
        <v>4517</v>
      </c>
      <c r="E4870" s="78"/>
      <c r="F4870" s="78"/>
      <c r="G4870" s="78">
        <v>1</v>
      </c>
      <c r="H4870" s="78">
        <v>1</v>
      </c>
      <c r="I4870" s="78">
        <v>12</v>
      </c>
      <c r="J4870" s="78">
        <v>7</v>
      </c>
      <c r="K4870" s="78">
        <v>50</v>
      </c>
      <c r="L4870" s="78">
        <v>35</v>
      </c>
    </row>
    <row r="4871" spans="1:12">
      <c r="A4871" t="s">
        <v>32</v>
      </c>
      <c r="B4871" s="6" t="s">
        <v>74</v>
      </c>
      <c r="C4871" s="6">
        <v>4306429</v>
      </c>
      <c r="D4871" t="s">
        <v>4518</v>
      </c>
      <c r="E4871" s="78">
        <v>0</v>
      </c>
      <c r="F4871" s="78">
        <v>1</v>
      </c>
      <c r="G4871" s="78">
        <v>3</v>
      </c>
      <c r="H4871" s="78">
        <v>3</v>
      </c>
      <c r="I4871" s="78">
        <v>35</v>
      </c>
      <c r="J4871" s="78">
        <v>29</v>
      </c>
      <c r="K4871" s="78">
        <v>87</v>
      </c>
      <c r="L4871" s="78">
        <v>74</v>
      </c>
    </row>
    <row r="4872" spans="1:12">
      <c r="A4872" t="s">
        <v>32</v>
      </c>
      <c r="B4872" s="6" t="s">
        <v>74</v>
      </c>
      <c r="C4872" s="6">
        <v>4306452</v>
      </c>
      <c r="D4872" t="s">
        <v>3270</v>
      </c>
      <c r="E4872" s="78"/>
      <c r="F4872" s="78"/>
      <c r="G4872" s="78">
        <v>4</v>
      </c>
      <c r="H4872" s="78">
        <v>3</v>
      </c>
      <c r="I4872" s="78">
        <v>68</v>
      </c>
      <c r="J4872" s="78">
        <v>63</v>
      </c>
      <c r="K4872" s="78">
        <v>215</v>
      </c>
      <c r="L4872" s="78">
        <v>168</v>
      </c>
    </row>
    <row r="4873" spans="1:12">
      <c r="A4873" t="s">
        <v>32</v>
      </c>
      <c r="B4873" s="6" t="s">
        <v>74</v>
      </c>
      <c r="C4873" s="6">
        <v>4306502</v>
      </c>
      <c r="D4873" t="s">
        <v>3271</v>
      </c>
      <c r="E4873" s="78">
        <v>1</v>
      </c>
      <c r="F4873" s="78">
        <v>3</v>
      </c>
      <c r="G4873" s="78">
        <v>14</v>
      </c>
      <c r="H4873" s="78">
        <v>12</v>
      </c>
      <c r="I4873" s="78">
        <v>303</v>
      </c>
      <c r="J4873" s="78">
        <v>259</v>
      </c>
      <c r="K4873" s="78">
        <v>1271</v>
      </c>
      <c r="L4873" s="78">
        <v>1062</v>
      </c>
    </row>
    <row r="4874" spans="1:12">
      <c r="A4874" t="s">
        <v>32</v>
      </c>
      <c r="B4874" s="6" t="s">
        <v>74</v>
      </c>
      <c r="C4874" s="6">
        <v>4306551</v>
      </c>
      <c r="D4874" t="s">
        <v>3274</v>
      </c>
      <c r="E4874" s="78">
        <v>1</v>
      </c>
      <c r="F4874" s="78">
        <v>0</v>
      </c>
      <c r="G4874" s="78"/>
      <c r="H4874" s="78"/>
      <c r="I4874" s="78">
        <v>64</v>
      </c>
      <c r="J4874" s="78">
        <v>44</v>
      </c>
      <c r="K4874" s="78">
        <v>103</v>
      </c>
      <c r="L4874" s="78">
        <v>91</v>
      </c>
    </row>
    <row r="4875" spans="1:12">
      <c r="A4875" t="s">
        <v>32</v>
      </c>
      <c r="B4875" s="6" t="s">
        <v>74</v>
      </c>
      <c r="C4875" s="6">
        <v>4306601</v>
      </c>
      <c r="D4875" t="s">
        <v>3272</v>
      </c>
      <c r="E4875" s="78">
        <v>31</v>
      </c>
      <c r="F4875" s="78">
        <v>27</v>
      </c>
      <c r="G4875" s="78">
        <v>28</v>
      </c>
      <c r="H4875" s="78">
        <v>21</v>
      </c>
      <c r="I4875" s="78">
        <v>35</v>
      </c>
      <c r="J4875" s="78">
        <v>29</v>
      </c>
      <c r="K4875" s="78">
        <v>157</v>
      </c>
      <c r="L4875" s="78">
        <v>116</v>
      </c>
    </row>
    <row r="4876" spans="1:12">
      <c r="A4876" t="s">
        <v>32</v>
      </c>
      <c r="B4876" s="6" t="s">
        <v>74</v>
      </c>
      <c r="C4876" s="6">
        <v>4306700</v>
      </c>
      <c r="D4876" t="s">
        <v>4519</v>
      </c>
      <c r="E4876" s="78">
        <v>4</v>
      </c>
      <c r="F4876" s="78">
        <v>5</v>
      </c>
      <c r="G4876" s="78">
        <v>1</v>
      </c>
      <c r="H4876" s="78">
        <v>1</v>
      </c>
      <c r="I4876" s="78">
        <v>58</v>
      </c>
      <c r="J4876" s="78">
        <v>39</v>
      </c>
      <c r="K4876" s="78">
        <v>199</v>
      </c>
      <c r="L4876" s="78">
        <v>167</v>
      </c>
    </row>
    <row r="4877" spans="1:12">
      <c r="A4877" t="s">
        <v>32</v>
      </c>
      <c r="B4877" s="6" t="s">
        <v>74</v>
      </c>
      <c r="C4877" s="6">
        <v>4306734</v>
      </c>
      <c r="D4877" t="s">
        <v>4520</v>
      </c>
      <c r="E4877" s="78">
        <v>2</v>
      </c>
      <c r="F4877" s="78">
        <v>1</v>
      </c>
      <c r="G4877" s="78">
        <v>1</v>
      </c>
      <c r="H4877" s="78">
        <v>0</v>
      </c>
      <c r="I4877" s="78">
        <v>122</v>
      </c>
      <c r="J4877" s="78">
        <v>109</v>
      </c>
      <c r="K4877" s="78">
        <v>450</v>
      </c>
      <c r="L4877" s="78">
        <v>395</v>
      </c>
    </row>
    <row r="4878" spans="1:12">
      <c r="A4878" t="s">
        <v>32</v>
      </c>
      <c r="B4878" s="6" t="s">
        <v>74</v>
      </c>
      <c r="C4878" s="6">
        <v>4306759</v>
      </c>
      <c r="D4878" t="s">
        <v>4521</v>
      </c>
      <c r="E4878" s="78">
        <v>1</v>
      </c>
      <c r="F4878" s="78">
        <v>1</v>
      </c>
      <c r="G4878" s="78">
        <v>2</v>
      </c>
      <c r="H4878" s="78">
        <v>1</v>
      </c>
      <c r="I4878" s="78">
        <v>77</v>
      </c>
      <c r="J4878" s="78">
        <v>69</v>
      </c>
      <c r="K4878" s="78">
        <v>162</v>
      </c>
      <c r="L4878" s="78">
        <v>122</v>
      </c>
    </row>
    <row r="4879" spans="1:12">
      <c r="A4879" t="s">
        <v>32</v>
      </c>
      <c r="B4879" s="6" t="s">
        <v>74</v>
      </c>
      <c r="C4879" s="6">
        <v>4306767</v>
      </c>
      <c r="D4879" t="s">
        <v>3275</v>
      </c>
      <c r="E4879" s="78">
        <v>128</v>
      </c>
      <c r="F4879" s="78">
        <v>124</v>
      </c>
      <c r="G4879" s="78">
        <v>76</v>
      </c>
      <c r="H4879" s="78">
        <v>71</v>
      </c>
      <c r="I4879" s="78">
        <v>25</v>
      </c>
      <c r="J4879" s="78">
        <v>20</v>
      </c>
      <c r="K4879" s="78">
        <v>18</v>
      </c>
      <c r="L4879" s="78">
        <v>14</v>
      </c>
    </row>
    <row r="4880" spans="1:12">
      <c r="A4880" t="s">
        <v>32</v>
      </c>
      <c r="B4880" s="6" t="s">
        <v>74</v>
      </c>
      <c r="C4880" s="6">
        <v>4306809</v>
      </c>
      <c r="D4880" t="s">
        <v>3276</v>
      </c>
      <c r="E4880" s="78">
        <v>1</v>
      </c>
      <c r="F4880" s="78">
        <v>0</v>
      </c>
      <c r="G4880" s="78"/>
      <c r="H4880" s="78"/>
      <c r="I4880" s="78">
        <v>126</v>
      </c>
      <c r="J4880" s="78">
        <v>102</v>
      </c>
      <c r="K4880" s="78">
        <v>137</v>
      </c>
      <c r="L4880" s="78">
        <v>110</v>
      </c>
    </row>
    <row r="4881" spans="1:12">
      <c r="A4881" t="s">
        <v>32</v>
      </c>
      <c r="B4881" s="6" t="s">
        <v>74</v>
      </c>
      <c r="C4881" s="6">
        <v>4306908</v>
      </c>
      <c r="D4881" t="s">
        <v>4522</v>
      </c>
      <c r="E4881" s="78">
        <v>117</v>
      </c>
      <c r="F4881" s="78">
        <v>110</v>
      </c>
      <c r="G4881" s="78">
        <v>31</v>
      </c>
      <c r="H4881" s="78">
        <v>22</v>
      </c>
      <c r="I4881" s="78">
        <v>209</v>
      </c>
      <c r="J4881" s="78">
        <v>168</v>
      </c>
      <c r="K4881" s="78">
        <v>256</v>
      </c>
      <c r="L4881" s="78">
        <v>185</v>
      </c>
    </row>
    <row r="4882" spans="1:12">
      <c r="A4882" t="s">
        <v>32</v>
      </c>
      <c r="B4882" s="6" t="s">
        <v>74</v>
      </c>
      <c r="C4882" s="6">
        <v>4306924</v>
      </c>
      <c r="D4882" t="s">
        <v>4523</v>
      </c>
      <c r="E4882" s="78">
        <v>9</v>
      </c>
      <c r="F4882" s="78">
        <v>1</v>
      </c>
      <c r="G4882" s="78">
        <v>1</v>
      </c>
      <c r="H4882" s="78">
        <v>0</v>
      </c>
      <c r="I4882" s="78">
        <v>54</v>
      </c>
      <c r="J4882" s="78">
        <v>43</v>
      </c>
      <c r="K4882" s="78">
        <v>97</v>
      </c>
      <c r="L4882" s="78">
        <v>96</v>
      </c>
    </row>
    <row r="4883" spans="1:12">
      <c r="A4883" t="s">
        <v>32</v>
      </c>
      <c r="B4883" s="6" t="s">
        <v>74</v>
      </c>
      <c r="C4883" s="6">
        <v>4306932</v>
      </c>
      <c r="D4883" t="s">
        <v>3277</v>
      </c>
      <c r="E4883" s="78"/>
      <c r="F4883" s="78"/>
      <c r="G4883" s="78"/>
      <c r="H4883" s="78"/>
      <c r="I4883" s="78">
        <v>86</v>
      </c>
      <c r="J4883" s="78">
        <v>83</v>
      </c>
      <c r="K4883" s="78">
        <v>360</v>
      </c>
      <c r="L4883" s="78">
        <v>326</v>
      </c>
    </row>
    <row r="4884" spans="1:12">
      <c r="A4884" t="s">
        <v>32</v>
      </c>
      <c r="B4884" s="6" t="s">
        <v>74</v>
      </c>
      <c r="C4884" s="6">
        <v>4306957</v>
      </c>
      <c r="D4884" t="s">
        <v>3278</v>
      </c>
      <c r="E4884" s="78"/>
      <c r="F4884" s="78"/>
      <c r="G4884" s="78">
        <v>4</v>
      </c>
      <c r="H4884" s="78">
        <v>2</v>
      </c>
      <c r="I4884" s="78">
        <v>48</v>
      </c>
      <c r="J4884" s="78">
        <v>38</v>
      </c>
      <c r="K4884" s="78">
        <v>154</v>
      </c>
      <c r="L4884" s="78">
        <v>136</v>
      </c>
    </row>
    <row r="4885" spans="1:12">
      <c r="A4885" t="s">
        <v>32</v>
      </c>
      <c r="B4885" s="6" t="s">
        <v>74</v>
      </c>
      <c r="C4885" s="6">
        <v>4306973</v>
      </c>
      <c r="D4885" t="s">
        <v>3280</v>
      </c>
      <c r="E4885" s="78">
        <v>1</v>
      </c>
      <c r="F4885" s="78">
        <v>3</v>
      </c>
      <c r="G4885" s="78">
        <v>1</v>
      </c>
      <c r="H4885" s="78">
        <v>1</v>
      </c>
      <c r="I4885" s="78">
        <v>25</v>
      </c>
      <c r="J4885" s="78">
        <v>26</v>
      </c>
      <c r="K4885" s="78">
        <v>138</v>
      </c>
      <c r="L4885" s="78">
        <v>107</v>
      </c>
    </row>
    <row r="4886" spans="1:12">
      <c r="A4886" t="s">
        <v>32</v>
      </c>
      <c r="B4886" s="6" t="s">
        <v>74</v>
      </c>
      <c r="C4886" s="6">
        <v>4307005</v>
      </c>
      <c r="D4886" t="s">
        <v>3281</v>
      </c>
      <c r="E4886" s="78"/>
      <c r="F4886" s="78"/>
      <c r="G4886" s="78">
        <v>4</v>
      </c>
      <c r="H4886" s="78">
        <v>3</v>
      </c>
      <c r="I4886" s="78">
        <v>90</v>
      </c>
      <c r="J4886" s="78">
        <v>79</v>
      </c>
      <c r="K4886" s="78">
        <v>425</v>
      </c>
      <c r="L4886" s="78">
        <v>341</v>
      </c>
    </row>
    <row r="4887" spans="1:12">
      <c r="A4887" t="s">
        <v>32</v>
      </c>
      <c r="B4887" s="6" t="s">
        <v>74</v>
      </c>
      <c r="C4887" s="6">
        <v>4307054</v>
      </c>
      <c r="D4887" t="s">
        <v>4524</v>
      </c>
      <c r="E4887" s="78"/>
      <c r="F4887" s="78"/>
      <c r="G4887" s="78">
        <v>1</v>
      </c>
      <c r="H4887" s="78">
        <v>1</v>
      </c>
      <c r="I4887" s="78">
        <v>58</v>
      </c>
      <c r="J4887" s="78">
        <v>52</v>
      </c>
      <c r="K4887" s="78">
        <v>162</v>
      </c>
      <c r="L4887" s="78">
        <v>123</v>
      </c>
    </row>
    <row r="4888" spans="1:12">
      <c r="A4888" t="s">
        <v>32</v>
      </c>
      <c r="B4888" s="6" t="s">
        <v>74</v>
      </c>
      <c r="C4888" s="6">
        <v>4307104</v>
      </c>
      <c r="D4888" t="s">
        <v>3314</v>
      </c>
      <c r="E4888" s="78">
        <v>254</v>
      </c>
      <c r="F4888" s="78">
        <v>178</v>
      </c>
      <c r="G4888" s="78">
        <v>149</v>
      </c>
      <c r="H4888" s="78">
        <v>129</v>
      </c>
      <c r="I4888" s="78">
        <v>69</v>
      </c>
      <c r="J4888" s="78">
        <v>57</v>
      </c>
      <c r="K4888" s="78">
        <v>198</v>
      </c>
      <c r="L4888" s="78">
        <v>120</v>
      </c>
    </row>
    <row r="4889" spans="1:12">
      <c r="A4889" t="s">
        <v>32</v>
      </c>
      <c r="B4889" s="6" t="s">
        <v>74</v>
      </c>
      <c r="C4889" s="6">
        <v>4307203</v>
      </c>
      <c r="D4889" t="s">
        <v>3283</v>
      </c>
      <c r="E4889" s="78">
        <v>1</v>
      </c>
      <c r="F4889" s="78">
        <v>1</v>
      </c>
      <c r="G4889" s="78"/>
      <c r="H4889" s="78"/>
      <c r="I4889" s="78">
        <v>159</v>
      </c>
      <c r="J4889" s="78">
        <v>139</v>
      </c>
      <c r="K4889" s="78">
        <v>302</v>
      </c>
      <c r="L4889" s="78">
        <v>243</v>
      </c>
    </row>
    <row r="4890" spans="1:12">
      <c r="A4890" t="s">
        <v>32</v>
      </c>
      <c r="B4890" s="6" t="s">
        <v>74</v>
      </c>
      <c r="C4890" s="6">
        <v>4307302</v>
      </c>
      <c r="D4890" t="s">
        <v>4525</v>
      </c>
      <c r="E4890" s="78">
        <v>26</v>
      </c>
      <c r="F4890" s="78">
        <v>26</v>
      </c>
      <c r="G4890" s="78">
        <v>6</v>
      </c>
      <c r="H4890" s="78">
        <v>5</v>
      </c>
      <c r="I4890" s="78">
        <v>332</v>
      </c>
      <c r="J4890" s="78">
        <v>303</v>
      </c>
      <c r="K4890" s="78">
        <v>292</v>
      </c>
      <c r="L4890" s="78">
        <v>265</v>
      </c>
    </row>
    <row r="4891" spans="1:12">
      <c r="A4891" t="s">
        <v>32</v>
      </c>
      <c r="B4891" s="6" t="s">
        <v>74</v>
      </c>
      <c r="C4891" s="6">
        <v>4307401</v>
      </c>
      <c r="D4891" t="s">
        <v>4526</v>
      </c>
      <c r="E4891" s="78">
        <v>79</v>
      </c>
      <c r="F4891" s="78">
        <v>82</v>
      </c>
      <c r="G4891" s="78">
        <v>44</v>
      </c>
      <c r="H4891" s="78">
        <v>36</v>
      </c>
      <c r="I4891" s="78">
        <v>62</v>
      </c>
      <c r="J4891" s="78">
        <v>53</v>
      </c>
      <c r="K4891" s="78">
        <v>168</v>
      </c>
      <c r="L4891" s="78">
        <v>139</v>
      </c>
    </row>
    <row r="4892" spans="1:12">
      <c r="A4892" t="s">
        <v>32</v>
      </c>
      <c r="B4892" s="6" t="s">
        <v>74</v>
      </c>
      <c r="C4892" s="6">
        <v>4307450</v>
      </c>
      <c r="D4892" t="s">
        <v>4527</v>
      </c>
      <c r="E4892" s="78"/>
      <c r="F4892" s="78"/>
      <c r="G4892" s="78">
        <v>7</v>
      </c>
      <c r="H4892" s="78">
        <v>4</v>
      </c>
      <c r="I4892" s="78">
        <v>192</v>
      </c>
      <c r="J4892" s="78">
        <v>155</v>
      </c>
      <c r="K4892" s="78">
        <v>234</v>
      </c>
      <c r="L4892" s="78">
        <v>227</v>
      </c>
    </row>
    <row r="4893" spans="1:12">
      <c r="A4893" t="s">
        <v>32</v>
      </c>
      <c r="B4893" s="6" t="s">
        <v>74</v>
      </c>
      <c r="C4893" s="6">
        <v>4307500</v>
      </c>
      <c r="D4893" t="s">
        <v>3285</v>
      </c>
      <c r="E4893" s="78">
        <v>3</v>
      </c>
      <c r="F4893" s="78">
        <v>4</v>
      </c>
      <c r="G4893" s="78">
        <v>3</v>
      </c>
      <c r="H4893" s="78">
        <v>3</v>
      </c>
      <c r="I4893" s="78">
        <v>128</v>
      </c>
      <c r="J4893" s="78">
        <v>110</v>
      </c>
      <c r="K4893" s="78">
        <v>564</v>
      </c>
      <c r="L4893" s="78">
        <v>515</v>
      </c>
    </row>
    <row r="4894" spans="1:12">
      <c r="A4894" t="s">
        <v>32</v>
      </c>
      <c r="B4894" s="6" t="s">
        <v>74</v>
      </c>
      <c r="C4894" s="6">
        <v>4307559</v>
      </c>
      <c r="D4894" t="s">
        <v>3286</v>
      </c>
      <c r="E4894" s="78">
        <v>1</v>
      </c>
      <c r="F4894" s="78">
        <v>1</v>
      </c>
      <c r="G4894" s="78">
        <v>0</v>
      </c>
      <c r="H4894" s="78">
        <v>1</v>
      </c>
      <c r="I4894" s="78">
        <v>20</v>
      </c>
      <c r="J4894" s="78">
        <v>20</v>
      </c>
      <c r="K4894" s="78">
        <v>152</v>
      </c>
      <c r="L4894" s="78">
        <v>124</v>
      </c>
    </row>
    <row r="4895" spans="1:12">
      <c r="A4895" t="s">
        <v>32</v>
      </c>
      <c r="B4895" s="6" t="s">
        <v>74</v>
      </c>
      <c r="C4895" s="6">
        <v>4307609</v>
      </c>
      <c r="D4895" t="s">
        <v>3287</v>
      </c>
      <c r="E4895" s="78"/>
      <c r="F4895" s="78"/>
      <c r="G4895" s="78"/>
      <c r="H4895" s="78"/>
      <c r="I4895" s="78">
        <v>5</v>
      </c>
      <c r="J4895" s="78">
        <v>5</v>
      </c>
      <c r="K4895" s="78">
        <v>11</v>
      </c>
      <c r="L4895" s="78">
        <v>12</v>
      </c>
    </row>
    <row r="4896" spans="1:12">
      <c r="A4896" t="s">
        <v>32</v>
      </c>
      <c r="B4896" s="6" t="s">
        <v>74</v>
      </c>
      <c r="C4896" s="6">
        <v>4307807</v>
      </c>
      <c r="D4896" t="s">
        <v>3288</v>
      </c>
      <c r="E4896" s="78">
        <v>6</v>
      </c>
      <c r="F4896" s="78">
        <v>8</v>
      </c>
      <c r="G4896" s="78">
        <v>6</v>
      </c>
      <c r="H4896" s="78">
        <v>6</v>
      </c>
      <c r="I4896" s="78">
        <v>50</v>
      </c>
      <c r="J4896" s="78">
        <v>40</v>
      </c>
      <c r="K4896" s="78">
        <v>252</v>
      </c>
      <c r="L4896" s="78">
        <v>211</v>
      </c>
    </row>
    <row r="4897" spans="1:12">
      <c r="A4897" t="s">
        <v>32</v>
      </c>
      <c r="B4897" s="6" t="s">
        <v>74</v>
      </c>
      <c r="C4897" s="6">
        <v>4307815</v>
      </c>
      <c r="D4897" t="s">
        <v>3290</v>
      </c>
      <c r="E4897" s="78">
        <v>1</v>
      </c>
      <c r="F4897" s="78">
        <v>1</v>
      </c>
      <c r="G4897" s="78">
        <v>14</v>
      </c>
      <c r="H4897" s="78">
        <v>12</v>
      </c>
      <c r="I4897" s="78">
        <v>117</v>
      </c>
      <c r="J4897" s="78">
        <v>104</v>
      </c>
      <c r="K4897" s="78">
        <v>301</v>
      </c>
      <c r="L4897" s="78">
        <v>256</v>
      </c>
    </row>
    <row r="4898" spans="1:12">
      <c r="A4898" t="s">
        <v>32</v>
      </c>
      <c r="B4898" s="6" t="s">
        <v>74</v>
      </c>
      <c r="C4898" s="6">
        <v>4307831</v>
      </c>
      <c r="D4898" t="s">
        <v>4528</v>
      </c>
      <c r="E4898" s="78">
        <v>5</v>
      </c>
      <c r="F4898" s="78">
        <v>4</v>
      </c>
      <c r="G4898" s="78">
        <v>1</v>
      </c>
      <c r="H4898" s="78">
        <v>2</v>
      </c>
      <c r="I4898" s="78">
        <v>43</v>
      </c>
      <c r="J4898" s="78">
        <v>41</v>
      </c>
      <c r="K4898" s="78">
        <v>216</v>
      </c>
      <c r="L4898" s="78">
        <v>179</v>
      </c>
    </row>
    <row r="4899" spans="1:12">
      <c r="A4899" t="s">
        <v>32</v>
      </c>
      <c r="B4899" s="6" t="s">
        <v>74</v>
      </c>
      <c r="C4899" s="6">
        <v>4307864</v>
      </c>
      <c r="D4899" t="s">
        <v>3291</v>
      </c>
      <c r="E4899" s="78">
        <v>1</v>
      </c>
      <c r="F4899" s="78">
        <v>1</v>
      </c>
      <c r="G4899" s="78"/>
      <c r="H4899" s="78"/>
      <c r="I4899" s="78">
        <v>76</v>
      </c>
      <c r="J4899" s="78">
        <v>60</v>
      </c>
      <c r="K4899" s="78">
        <v>269</v>
      </c>
      <c r="L4899" s="78">
        <v>194</v>
      </c>
    </row>
    <row r="4900" spans="1:12">
      <c r="A4900" t="s">
        <v>32</v>
      </c>
      <c r="B4900" s="6" t="s">
        <v>74</v>
      </c>
      <c r="C4900" s="6">
        <v>4307906</v>
      </c>
      <c r="D4900" t="s">
        <v>3292</v>
      </c>
      <c r="E4900" s="78"/>
      <c r="F4900" s="78"/>
      <c r="G4900" s="78">
        <v>2</v>
      </c>
      <c r="H4900" s="78">
        <v>2</v>
      </c>
      <c r="I4900" s="78">
        <v>100</v>
      </c>
      <c r="J4900" s="78">
        <v>94</v>
      </c>
      <c r="K4900" s="78">
        <v>987</v>
      </c>
      <c r="L4900" s="78">
        <v>812</v>
      </c>
    </row>
    <row r="4901" spans="1:12">
      <c r="A4901" t="s">
        <v>32</v>
      </c>
      <c r="B4901" s="6" t="s">
        <v>74</v>
      </c>
      <c r="C4901" s="6">
        <v>4308003</v>
      </c>
      <c r="D4901" t="s">
        <v>3293</v>
      </c>
      <c r="E4901" s="78">
        <v>7</v>
      </c>
      <c r="F4901" s="78">
        <v>9</v>
      </c>
      <c r="G4901" s="78">
        <v>1</v>
      </c>
      <c r="H4901" s="78">
        <v>1</v>
      </c>
      <c r="I4901" s="78">
        <v>90</v>
      </c>
      <c r="J4901" s="78">
        <v>72</v>
      </c>
      <c r="K4901" s="78">
        <v>164</v>
      </c>
      <c r="L4901" s="78">
        <v>108</v>
      </c>
    </row>
    <row r="4902" spans="1:12">
      <c r="A4902" t="s">
        <v>32</v>
      </c>
      <c r="B4902" s="6" t="s">
        <v>74</v>
      </c>
      <c r="C4902" s="6">
        <v>4308052</v>
      </c>
      <c r="D4902" t="s">
        <v>4529</v>
      </c>
      <c r="E4902" s="78"/>
      <c r="F4902" s="78"/>
      <c r="G4902" s="78"/>
      <c r="H4902" s="78"/>
      <c r="I4902" s="78">
        <v>46</v>
      </c>
      <c r="J4902" s="78">
        <v>34</v>
      </c>
      <c r="K4902" s="78">
        <v>161</v>
      </c>
      <c r="L4902" s="78">
        <v>123</v>
      </c>
    </row>
    <row r="4903" spans="1:12">
      <c r="A4903" t="s">
        <v>32</v>
      </c>
      <c r="B4903" s="6" t="s">
        <v>74</v>
      </c>
      <c r="C4903" s="6">
        <v>4308078</v>
      </c>
      <c r="D4903" t="s">
        <v>4530</v>
      </c>
      <c r="E4903" s="78"/>
      <c r="F4903" s="78"/>
      <c r="G4903" s="78"/>
      <c r="H4903" s="78"/>
      <c r="I4903" s="78">
        <v>24</v>
      </c>
      <c r="J4903" s="78">
        <v>21</v>
      </c>
      <c r="K4903" s="78">
        <v>77</v>
      </c>
      <c r="L4903" s="78">
        <v>50</v>
      </c>
    </row>
    <row r="4904" spans="1:12">
      <c r="A4904" t="s">
        <v>32</v>
      </c>
      <c r="B4904" s="6" t="s">
        <v>74</v>
      </c>
      <c r="C4904" s="6">
        <v>4308102</v>
      </c>
      <c r="D4904" t="s">
        <v>3295</v>
      </c>
      <c r="E4904" s="78">
        <v>1</v>
      </c>
      <c r="F4904" s="78">
        <v>0</v>
      </c>
      <c r="G4904" s="78">
        <v>2</v>
      </c>
      <c r="H4904" s="78">
        <v>0</v>
      </c>
      <c r="I4904" s="78">
        <v>61</v>
      </c>
      <c r="J4904" s="78">
        <v>43</v>
      </c>
      <c r="K4904" s="78">
        <v>145</v>
      </c>
      <c r="L4904" s="78">
        <v>117</v>
      </c>
    </row>
    <row r="4905" spans="1:12">
      <c r="A4905" t="s">
        <v>32</v>
      </c>
      <c r="B4905" s="6" t="s">
        <v>74</v>
      </c>
      <c r="C4905" s="6">
        <v>4308201</v>
      </c>
      <c r="D4905" t="s">
        <v>3296</v>
      </c>
      <c r="E4905" s="78"/>
      <c r="F4905" s="78"/>
      <c r="G4905" s="78">
        <v>5</v>
      </c>
      <c r="H4905" s="78">
        <v>7</v>
      </c>
      <c r="I4905" s="78">
        <v>133</v>
      </c>
      <c r="J4905" s="78">
        <v>107</v>
      </c>
      <c r="K4905" s="78">
        <v>674</v>
      </c>
      <c r="L4905" s="78">
        <v>601</v>
      </c>
    </row>
    <row r="4906" spans="1:12">
      <c r="A4906" t="s">
        <v>32</v>
      </c>
      <c r="B4906" s="6" t="s">
        <v>74</v>
      </c>
      <c r="C4906" s="6">
        <v>4308250</v>
      </c>
      <c r="D4906" t="s">
        <v>4531</v>
      </c>
      <c r="E4906" s="78">
        <v>4</v>
      </c>
      <c r="F4906" s="78">
        <v>2</v>
      </c>
      <c r="G4906" s="78"/>
      <c r="H4906" s="78"/>
      <c r="I4906" s="78">
        <v>107</v>
      </c>
      <c r="J4906" s="78">
        <v>80</v>
      </c>
      <c r="K4906" s="78">
        <v>201</v>
      </c>
      <c r="L4906" s="78">
        <v>151</v>
      </c>
    </row>
    <row r="4907" spans="1:12">
      <c r="A4907" t="s">
        <v>32</v>
      </c>
      <c r="B4907" s="6" t="s">
        <v>74</v>
      </c>
      <c r="C4907" s="6">
        <v>4308300</v>
      </c>
      <c r="D4907" t="s">
        <v>3298</v>
      </c>
      <c r="E4907" s="78">
        <v>3</v>
      </c>
      <c r="F4907" s="78">
        <v>3</v>
      </c>
      <c r="G4907" s="78">
        <v>6</v>
      </c>
      <c r="H4907" s="78">
        <v>4</v>
      </c>
      <c r="I4907" s="78">
        <v>242</v>
      </c>
      <c r="J4907" s="78">
        <v>208</v>
      </c>
      <c r="K4907" s="78">
        <v>363</v>
      </c>
      <c r="L4907" s="78">
        <v>243</v>
      </c>
    </row>
    <row r="4908" spans="1:12">
      <c r="A4908" t="s">
        <v>32</v>
      </c>
      <c r="B4908" s="6" t="s">
        <v>74</v>
      </c>
      <c r="C4908" s="6">
        <v>4308409</v>
      </c>
      <c r="D4908" t="s">
        <v>4532</v>
      </c>
      <c r="E4908" s="78">
        <v>7</v>
      </c>
      <c r="F4908" s="78">
        <v>5</v>
      </c>
      <c r="G4908" s="78">
        <v>2</v>
      </c>
      <c r="H4908" s="78">
        <v>2</v>
      </c>
      <c r="I4908" s="78">
        <v>114</v>
      </c>
      <c r="J4908" s="78">
        <v>91</v>
      </c>
      <c r="K4908" s="78">
        <v>115</v>
      </c>
      <c r="L4908" s="78">
        <v>77</v>
      </c>
    </row>
    <row r="4909" spans="1:12">
      <c r="A4909" t="s">
        <v>32</v>
      </c>
      <c r="B4909" s="6" t="s">
        <v>74</v>
      </c>
      <c r="C4909" s="6">
        <v>4308433</v>
      </c>
      <c r="D4909" t="s">
        <v>4533</v>
      </c>
      <c r="E4909" s="78"/>
      <c r="F4909" s="78"/>
      <c r="G4909" s="78"/>
      <c r="H4909" s="78"/>
      <c r="I4909" s="78">
        <v>41</v>
      </c>
      <c r="J4909" s="78">
        <v>39</v>
      </c>
      <c r="K4909" s="78">
        <v>128</v>
      </c>
      <c r="L4909" s="78">
        <v>114</v>
      </c>
    </row>
    <row r="4910" spans="1:12">
      <c r="A4910" t="s">
        <v>32</v>
      </c>
      <c r="B4910" s="6" t="s">
        <v>74</v>
      </c>
      <c r="C4910" s="6">
        <v>4308458</v>
      </c>
      <c r="D4910" t="s">
        <v>4534</v>
      </c>
      <c r="E4910" s="78">
        <v>9</v>
      </c>
      <c r="F4910" s="78">
        <v>9</v>
      </c>
      <c r="G4910" s="78">
        <v>18</v>
      </c>
      <c r="H4910" s="78">
        <v>17</v>
      </c>
      <c r="I4910" s="78">
        <v>53</v>
      </c>
      <c r="J4910" s="78">
        <v>50</v>
      </c>
      <c r="K4910" s="78">
        <v>214</v>
      </c>
      <c r="L4910" s="78">
        <v>184</v>
      </c>
    </row>
    <row r="4911" spans="1:12">
      <c r="A4911" t="s">
        <v>32</v>
      </c>
      <c r="B4911" s="6" t="s">
        <v>74</v>
      </c>
      <c r="C4911" s="6">
        <v>4308508</v>
      </c>
      <c r="D4911" t="s">
        <v>3299</v>
      </c>
      <c r="E4911" s="78">
        <v>12</v>
      </c>
      <c r="F4911" s="78">
        <v>8</v>
      </c>
      <c r="G4911" s="78">
        <v>25</v>
      </c>
      <c r="H4911" s="78">
        <v>24</v>
      </c>
      <c r="I4911" s="78">
        <v>243</v>
      </c>
      <c r="J4911" s="78">
        <v>221</v>
      </c>
      <c r="K4911" s="78">
        <v>454</v>
      </c>
      <c r="L4911" s="78">
        <v>390</v>
      </c>
    </row>
    <row r="4912" spans="1:12">
      <c r="A4912" t="s">
        <v>32</v>
      </c>
      <c r="B4912" s="6" t="s">
        <v>74</v>
      </c>
      <c r="C4912" s="6">
        <v>4308607</v>
      </c>
      <c r="D4912" t="s">
        <v>3301</v>
      </c>
      <c r="E4912" s="78"/>
      <c r="F4912" s="78"/>
      <c r="G4912" s="78">
        <v>1</v>
      </c>
      <c r="H4912" s="78">
        <v>0</v>
      </c>
      <c r="I4912" s="78">
        <v>91</v>
      </c>
      <c r="J4912" s="78">
        <v>72</v>
      </c>
      <c r="K4912" s="78">
        <v>447</v>
      </c>
      <c r="L4912" s="78">
        <v>340</v>
      </c>
    </row>
    <row r="4913" spans="1:12">
      <c r="A4913" t="s">
        <v>32</v>
      </c>
      <c r="B4913" s="6" t="s">
        <v>74</v>
      </c>
      <c r="C4913" s="6">
        <v>4308656</v>
      </c>
      <c r="D4913" t="s">
        <v>3303</v>
      </c>
      <c r="E4913" s="78">
        <v>19</v>
      </c>
      <c r="F4913" s="78">
        <v>16</v>
      </c>
      <c r="G4913" s="78">
        <v>10</v>
      </c>
      <c r="H4913" s="78">
        <v>9</v>
      </c>
      <c r="I4913" s="78">
        <v>316</v>
      </c>
      <c r="J4913" s="78">
        <v>262</v>
      </c>
      <c r="K4913" s="78">
        <v>133</v>
      </c>
      <c r="L4913" s="78">
        <v>91</v>
      </c>
    </row>
    <row r="4914" spans="1:12">
      <c r="A4914" t="s">
        <v>32</v>
      </c>
      <c r="B4914" s="6" t="s">
        <v>74</v>
      </c>
      <c r="C4914" s="6">
        <v>4308706</v>
      </c>
      <c r="D4914" t="s">
        <v>4535</v>
      </c>
      <c r="E4914" s="78">
        <v>1</v>
      </c>
      <c r="F4914" s="78">
        <v>1</v>
      </c>
      <c r="G4914" s="78"/>
      <c r="H4914" s="78"/>
      <c r="I4914" s="78">
        <v>132</v>
      </c>
      <c r="J4914" s="78">
        <v>103</v>
      </c>
      <c r="K4914" s="78">
        <v>281</v>
      </c>
      <c r="L4914" s="78">
        <v>206</v>
      </c>
    </row>
    <row r="4915" spans="1:12">
      <c r="A4915" t="s">
        <v>32</v>
      </c>
      <c r="B4915" s="6" t="s">
        <v>74</v>
      </c>
      <c r="C4915" s="6">
        <v>4308805</v>
      </c>
      <c r="D4915" t="s">
        <v>4536</v>
      </c>
      <c r="E4915" s="78">
        <v>1</v>
      </c>
      <c r="F4915" s="78">
        <v>1</v>
      </c>
      <c r="G4915" s="78">
        <v>0</v>
      </c>
      <c r="H4915" s="78">
        <v>1</v>
      </c>
      <c r="I4915" s="78">
        <v>94</v>
      </c>
      <c r="J4915" s="78">
        <v>78</v>
      </c>
      <c r="K4915" s="78">
        <v>221</v>
      </c>
      <c r="L4915" s="78">
        <v>159</v>
      </c>
    </row>
    <row r="4916" spans="1:12">
      <c r="A4916" t="s">
        <v>32</v>
      </c>
      <c r="B4916" s="6" t="s">
        <v>74</v>
      </c>
      <c r="C4916" s="6">
        <v>4308854</v>
      </c>
      <c r="D4916" t="s">
        <v>3304</v>
      </c>
      <c r="E4916" s="78">
        <v>0</v>
      </c>
      <c r="F4916" s="78">
        <v>2</v>
      </c>
      <c r="G4916" s="78">
        <v>1</v>
      </c>
      <c r="H4916" s="78">
        <v>1</v>
      </c>
      <c r="I4916" s="78">
        <v>55</v>
      </c>
      <c r="J4916" s="78">
        <v>48</v>
      </c>
      <c r="K4916" s="78">
        <v>160</v>
      </c>
      <c r="L4916" s="78">
        <v>123</v>
      </c>
    </row>
    <row r="4917" spans="1:12">
      <c r="A4917" t="s">
        <v>32</v>
      </c>
      <c r="B4917" s="6" t="s">
        <v>74</v>
      </c>
      <c r="C4917" s="6">
        <v>4308904</v>
      </c>
      <c r="D4917" t="s">
        <v>3306</v>
      </c>
      <c r="E4917" s="78"/>
      <c r="F4917" s="78"/>
      <c r="G4917" s="78">
        <v>5</v>
      </c>
      <c r="H4917" s="78">
        <v>4</v>
      </c>
      <c r="I4917" s="78">
        <v>76</v>
      </c>
      <c r="J4917" s="78">
        <v>64</v>
      </c>
      <c r="K4917" s="78">
        <v>397</v>
      </c>
      <c r="L4917" s="78">
        <v>326</v>
      </c>
    </row>
    <row r="4918" spans="1:12">
      <c r="A4918" t="s">
        <v>32</v>
      </c>
      <c r="B4918" s="6" t="s">
        <v>74</v>
      </c>
      <c r="C4918" s="6">
        <v>4309001</v>
      </c>
      <c r="D4918" t="s">
        <v>3307</v>
      </c>
      <c r="E4918" s="78">
        <v>17</v>
      </c>
      <c r="F4918" s="78">
        <v>14</v>
      </c>
      <c r="G4918" s="78">
        <v>77</v>
      </c>
      <c r="H4918" s="78">
        <v>62</v>
      </c>
      <c r="I4918" s="78">
        <v>82</v>
      </c>
      <c r="J4918" s="78">
        <v>62</v>
      </c>
      <c r="K4918" s="78">
        <v>678</v>
      </c>
      <c r="L4918" s="78">
        <v>571</v>
      </c>
    </row>
    <row r="4919" spans="1:12">
      <c r="A4919" t="s">
        <v>32</v>
      </c>
      <c r="B4919" s="6" t="s">
        <v>74</v>
      </c>
      <c r="C4919" s="6">
        <v>4309050</v>
      </c>
      <c r="D4919" t="s">
        <v>3308</v>
      </c>
      <c r="E4919" s="78"/>
      <c r="F4919" s="78"/>
      <c r="G4919" s="78"/>
      <c r="H4919" s="78"/>
      <c r="I4919" s="78">
        <v>19</v>
      </c>
      <c r="J4919" s="78">
        <v>16</v>
      </c>
      <c r="K4919" s="78">
        <v>45</v>
      </c>
      <c r="L4919" s="78">
        <v>34</v>
      </c>
    </row>
    <row r="4920" spans="1:12">
      <c r="A4920" t="s">
        <v>32</v>
      </c>
      <c r="B4920" s="6" t="s">
        <v>74</v>
      </c>
      <c r="C4920" s="6">
        <v>4309100</v>
      </c>
      <c r="D4920" t="s">
        <v>3309</v>
      </c>
      <c r="E4920" s="78"/>
      <c r="F4920" s="78"/>
      <c r="G4920" s="78">
        <v>2</v>
      </c>
      <c r="H4920" s="78">
        <v>2</v>
      </c>
      <c r="I4920" s="78">
        <v>70</v>
      </c>
      <c r="J4920" s="78">
        <v>60</v>
      </c>
      <c r="K4920" s="78">
        <v>113</v>
      </c>
      <c r="L4920" s="78">
        <v>100</v>
      </c>
    </row>
    <row r="4921" spans="1:12">
      <c r="A4921" t="s">
        <v>32</v>
      </c>
      <c r="B4921" s="6" t="s">
        <v>74</v>
      </c>
      <c r="C4921" s="6">
        <v>4309126</v>
      </c>
      <c r="D4921" t="s">
        <v>4537</v>
      </c>
      <c r="E4921" s="78">
        <v>16</v>
      </c>
      <c r="F4921" s="78">
        <v>16</v>
      </c>
      <c r="G4921" s="78">
        <v>37</v>
      </c>
      <c r="H4921" s="78">
        <v>34</v>
      </c>
      <c r="I4921" s="78">
        <v>105</v>
      </c>
      <c r="J4921" s="78">
        <v>91</v>
      </c>
      <c r="K4921" s="78">
        <v>143</v>
      </c>
      <c r="L4921" s="78">
        <v>129</v>
      </c>
    </row>
    <row r="4922" spans="1:12">
      <c r="A4922" t="s">
        <v>32</v>
      </c>
      <c r="B4922" s="6" t="s">
        <v>74</v>
      </c>
      <c r="C4922" s="6">
        <v>4309159</v>
      </c>
      <c r="D4922" t="s">
        <v>4538</v>
      </c>
      <c r="E4922" s="78">
        <v>1</v>
      </c>
      <c r="F4922" s="78">
        <v>1</v>
      </c>
      <c r="G4922" s="78">
        <v>2</v>
      </c>
      <c r="H4922" s="78">
        <v>2</v>
      </c>
      <c r="I4922" s="78">
        <v>165</v>
      </c>
      <c r="J4922" s="78">
        <v>139</v>
      </c>
      <c r="K4922" s="78">
        <v>405</v>
      </c>
      <c r="L4922" s="78">
        <v>371</v>
      </c>
    </row>
    <row r="4923" spans="1:12">
      <c r="A4923" t="s">
        <v>32</v>
      </c>
      <c r="B4923" s="6" t="s">
        <v>74</v>
      </c>
      <c r="C4923" s="6">
        <v>4309209</v>
      </c>
      <c r="D4923" t="s">
        <v>3310</v>
      </c>
      <c r="E4923" s="78">
        <v>3</v>
      </c>
      <c r="F4923" s="78">
        <v>2</v>
      </c>
      <c r="G4923" s="78"/>
      <c r="H4923" s="78"/>
      <c r="I4923" s="78">
        <v>53</v>
      </c>
      <c r="J4923" s="78">
        <v>42</v>
      </c>
      <c r="K4923" s="78">
        <v>51</v>
      </c>
      <c r="L4923" s="78">
        <v>35</v>
      </c>
    </row>
    <row r="4924" spans="1:12">
      <c r="A4924" t="s">
        <v>32</v>
      </c>
      <c r="B4924" s="6" t="s">
        <v>74</v>
      </c>
      <c r="C4924" s="6">
        <v>4309258</v>
      </c>
      <c r="D4924" t="s">
        <v>4539</v>
      </c>
      <c r="E4924" s="78">
        <v>3</v>
      </c>
      <c r="F4924" s="78">
        <v>3</v>
      </c>
      <c r="G4924" s="78">
        <v>12</v>
      </c>
      <c r="H4924" s="78">
        <v>10</v>
      </c>
      <c r="I4924" s="78">
        <v>35</v>
      </c>
      <c r="J4924" s="78">
        <v>28</v>
      </c>
      <c r="K4924" s="78">
        <v>148</v>
      </c>
      <c r="L4924" s="78">
        <v>109</v>
      </c>
    </row>
    <row r="4925" spans="1:12">
      <c r="A4925" t="s">
        <v>32</v>
      </c>
      <c r="B4925" s="6" t="s">
        <v>74</v>
      </c>
      <c r="C4925" s="6">
        <v>4309308</v>
      </c>
      <c r="D4925" t="s">
        <v>4540</v>
      </c>
      <c r="E4925" s="78">
        <v>6</v>
      </c>
      <c r="F4925" s="78">
        <v>7</v>
      </c>
      <c r="G4925" s="78">
        <v>14</v>
      </c>
      <c r="H4925" s="78">
        <v>11</v>
      </c>
      <c r="I4925" s="78">
        <v>32</v>
      </c>
      <c r="J4925" s="78">
        <v>20</v>
      </c>
      <c r="K4925" s="78">
        <v>41</v>
      </c>
      <c r="L4925" s="78">
        <v>27</v>
      </c>
    </row>
    <row r="4926" spans="1:12">
      <c r="A4926" t="s">
        <v>32</v>
      </c>
      <c r="B4926" s="6" t="s">
        <v>74</v>
      </c>
      <c r="C4926" s="6">
        <v>4309407</v>
      </c>
      <c r="D4926" t="s">
        <v>3312</v>
      </c>
      <c r="E4926" s="78"/>
      <c r="F4926" s="78"/>
      <c r="G4926" s="78">
        <v>1</v>
      </c>
      <c r="H4926" s="78">
        <v>1</v>
      </c>
      <c r="I4926" s="78">
        <v>91</v>
      </c>
      <c r="J4926" s="78">
        <v>64</v>
      </c>
      <c r="K4926" s="78">
        <v>311</v>
      </c>
      <c r="L4926" s="78">
        <v>245</v>
      </c>
    </row>
    <row r="4927" spans="1:12">
      <c r="A4927" t="s">
        <v>32</v>
      </c>
      <c r="B4927" s="6" t="s">
        <v>74</v>
      </c>
      <c r="C4927" s="6">
        <v>4309506</v>
      </c>
      <c r="D4927" t="s">
        <v>4541</v>
      </c>
      <c r="E4927" s="78">
        <v>3</v>
      </c>
      <c r="F4927" s="78">
        <v>3</v>
      </c>
      <c r="G4927" s="78">
        <v>7</v>
      </c>
      <c r="H4927" s="78">
        <v>4</v>
      </c>
      <c r="I4927" s="78">
        <v>139</v>
      </c>
      <c r="J4927" s="78">
        <v>124</v>
      </c>
      <c r="K4927" s="78">
        <v>553</v>
      </c>
      <c r="L4927" s="78">
        <v>446</v>
      </c>
    </row>
    <row r="4928" spans="1:12">
      <c r="A4928" t="s">
        <v>32</v>
      </c>
      <c r="B4928" s="6" t="s">
        <v>74</v>
      </c>
      <c r="C4928" s="6">
        <v>4309555</v>
      </c>
      <c r="D4928" t="s">
        <v>3313</v>
      </c>
      <c r="E4928" s="78"/>
      <c r="F4928" s="78"/>
      <c r="G4928" s="78">
        <v>1</v>
      </c>
      <c r="H4928" s="78">
        <v>1</v>
      </c>
      <c r="I4928" s="78">
        <v>44</v>
      </c>
      <c r="J4928" s="78">
        <v>34</v>
      </c>
      <c r="K4928" s="78">
        <v>205</v>
      </c>
      <c r="L4928" s="78">
        <v>165</v>
      </c>
    </row>
    <row r="4929" spans="1:12">
      <c r="A4929" t="s">
        <v>32</v>
      </c>
      <c r="B4929" s="6" t="s">
        <v>74</v>
      </c>
      <c r="C4929" s="6">
        <v>4309571</v>
      </c>
      <c r="D4929" t="s">
        <v>4542</v>
      </c>
      <c r="E4929" s="78">
        <v>3</v>
      </c>
      <c r="F4929" s="78">
        <v>3</v>
      </c>
      <c r="G4929" s="78">
        <v>2</v>
      </c>
      <c r="H4929" s="78">
        <v>1</v>
      </c>
      <c r="I4929" s="78">
        <v>29</v>
      </c>
      <c r="J4929" s="78">
        <v>27</v>
      </c>
      <c r="K4929" s="78">
        <v>213</v>
      </c>
      <c r="L4929" s="78">
        <v>181</v>
      </c>
    </row>
    <row r="4930" spans="1:12">
      <c r="A4930" t="s">
        <v>32</v>
      </c>
      <c r="B4930" s="6" t="s">
        <v>74</v>
      </c>
      <c r="C4930" s="6">
        <v>4309605</v>
      </c>
      <c r="D4930" t="s">
        <v>3316</v>
      </c>
      <c r="E4930" s="78">
        <v>1</v>
      </c>
      <c r="F4930" s="78">
        <v>1</v>
      </c>
      <c r="G4930" s="78"/>
      <c r="H4930" s="78"/>
      <c r="I4930" s="78">
        <v>128</v>
      </c>
      <c r="J4930" s="78">
        <v>129</v>
      </c>
      <c r="K4930" s="78">
        <v>475</v>
      </c>
      <c r="L4930" s="78">
        <v>417</v>
      </c>
    </row>
    <row r="4931" spans="1:12">
      <c r="A4931" t="s">
        <v>32</v>
      </c>
      <c r="B4931" s="6" t="s">
        <v>74</v>
      </c>
      <c r="C4931" s="6">
        <v>4309654</v>
      </c>
      <c r="D4931" t="s">
        <v>3317</v>
      </c>
      <c r="E4931" s="78">
        <v>404</v>
      </c>
      <c r="F4931" s="78">
        <v>349</v>
      </c>
      <c r="G4931" s="78">
        <v>244</v>
      </c>
      <c r="H4931" s="78">
        <v>205</v>
      </c>
      <c r="I4931" s="78">
        <v>14</v>
      </c>
      <c r="J4931" s="78">
        <v>12</v>
      </c>
      <c r="K4931" s="78">
        <v>100</v>
      </c>
      <c r="L4931" s="78">
        <v>65</v>
      </c>
    </row>
    <row r="4932" spans="1:12">
      <c r="A4932" t="s">
        <v>32</v>
      </c>
      <c r="B4932" s="6" t="s">
        <v>74</v>
      </c>
      <c r="C4932" s="6">
        <v>4309704</v>
      </c>
      <c r="D4932" t="s">
        <v>196</v>
      </c>
      <c r="E4932" s="78">
        <v>5</v>
      </c>
      <c r="F4932" s="78">
        <v>5</v>
      </c>
      <c r="G4932" s="78">
        <v>10</v>
      </c>
      <c r="H4932" s="78">
        <v>7</v>
      </c>
      <c r="I4932" s="78">
        <v>125</v>
      </c>
      <c r="J4932" s="78">
        <v>122</v>
      </c>
      <c r="K4932" s="78">
        <v>270</v>
      </c>
      <c r="L4932" s="78">
        <v>231</v>
      </c>
    </row>
    <row r="4933" spans="1:12">
      <c r="A4933" t="s">
        <v>32</v>
      </c>
      <c r="B4933" s="6" t="s">
        <v>74</v>
      </c>
      <c r="C4933" s="6">
        <v>4309753</v>
      </c>
      <c r="D4933" t="s">
        <v>4543</v>
      </c>
      <c r="E4933" s="78">
        <v>1</v>
      </c>
      <c r="F4933" s="78">
        <v>0</v>
      </c>
      <c r="G4933" s="78">
        <v>15</v>
      </c>
      <c r="H4933" s="78">
        <v>10</v>
      </c>
      <c r="I4933" s="78">
        <v>152</v>
      </c>
      <c r="J4933" s="78">
        <v>128</v>
      </c>
      <c r="K4933" s="78">
        <v>423</v>
      </c>
      <c r="L4933" s="78">
        <v>338</v>
      </c>
    </row>
    <row r="4934" spans="1:12">
      <c r="A4934" t="s">
        <v>32</v>
      </c>
      <c r="B4934" s="6" t="s">
        <v>74</v>
      </c>
      <c r="C4934" s="6">
        <v>4309803</v>
      </c>
      <c r="D4934" t="s">
        <v>3319</v>
      </c>
      <c r="E4934" s="78">
        <v>8</v>
      </c>
      <c r="F4934" s="78">
        <v>9</v>
      </c>
      <c r="G4934" s="78">
        <v>11</v>
      </c>
      <c r="H4934" s="78">
        <v>7</v>
      </c>
      <c r="I4934" s="78">
        <v>112</v>
      </c>
      <c r="J4934" s="78">
        <v>103</v>
      </c>
      <c r="K4934" s="78">
        <v>393</v>
      </c>
      <c r="L4934" s="78">
        <v>334</v>
      </c>
    </row>
    <row r="4935" spans="1:12">
      <c r="A4935" t="s">
        <v>32</v>
      </c>
      <c r="B4935" s="6" t="s">
        <v>74</v>
      </c>
      <c r="C4935" s="6">
        <v>4309902</v>
      </c>
      <c r="D4935" t="s">
        <v>3320</v>
      </c>
      <c r="E4935" s="78"/>
      <c r="F4935" s="78"/>
      <c r="G4935" s="78">
        <v>2</v>
      </c>
      <c r="H4935" s="78">
        <v>3</v>
      </c>
      <c r="I4935" s="78">
        <v>80</v>
      </c>
      <c r="J4935" s="78">
        <v>64</v>
      </c>
      <c r="K4935" s="78">
        <v>497</v>
      </c>
      <c r="L4935" s="78">
        <v>386</v>
      </c>
    </row>
    <row r="4936" spans="1:12">
      <c r="A4936" t="s">
        <v>32</v>
      </c>
      <c r="B4936" s="6" t="s">
        <v>74</v>
      </c>
      <c r="C4936" s="6">
        <v>4309951</v>
      </c>
      <c r="D4936" t="s">
        <v>4544</v>
      </c>
      <c r="E4936" s="78">
        <v>2</v>
      </c>
      <c r="F4936" s="78">
        <v>1</v>
      </c>
      <c r="G4936" s="78"/>
      <c r="H4936" s="78"/>
      <c r="I4936" s="78">
        <v>68</v>
      </c>
      <c r="J4936" s="78">
        <v>65</v>
      </c>
      <c r="K4936" s="78">
        <v>184</v>
      </c>
      <c r="L4936" s="78">
        <v>164</v>
      </c>
    </row>
    <row r="4937" spans="1:12">
      <c r="A4937" t="s">
        <v>32</v>
      </c>
      <c r="B4937" s="6" t="s">
        <v>74</v>
      </c>
      <c r="C4937" s="6">
        <v>4310009</v>
      </c>
      <c r="D4937" t="s">
        <v>3321</v>
      </c>
      <c r="E4937" s="78">
        <v>1</v>
      </c>
      <c r="F4937" s="78">
        <v>1</v>
      </c>
      <c r="G4937" s="78">
        <v>7</v>
      </c>
      <c r="H4937" s="78">
        <v>9</v>
      </c>
      <c r="I4937" s="78">
        <v>117</v>
      </c>
      <c r="J4937" s="78">
        <v>105</v>
      </c>
      <c r="K4937" s="78">
        <v>671</v>
      </c>
      <c r="L4937" s="78">
        <v>613</v>
      </c>
    </row>
    <row r="4938" spans="1:12">
      <c r="A4938" t="s">
        <v>32</v>
      </c>
      <c r="B4938" s="6" t="s">
        <v>74</v>
      </c>
      <c r="C4938" s="6">
        <v>4310108</v>
      </c>
      <c r="D4938" t="s">
        <v>3322</v>
      </c>
      <c r="E4938" s="78"/>
      <c r="F4938" s="78"/>
      <c r="G4938" s="78">
        <v>1</v>
      </c>
      <c r="H4938" s="78">
        <v>1</v>
      </c>
      <c r="I4938" s="78">
        <v>52</v>
      </c>
      <c r="J4938" s="78">
        <v>45</v>
      </c>
      <c r="K4938" s="78">
        <v>38</v>
      </c>
      <c r="L4938" s="78">
        <v>24</v>
      </c>
    </row>
    <row r="4939" spans="1:12">
      <c r="A4939" t="s">
        <v>32</v>
      </c>
      <c r="B4939" s="6" t="s">
        <v>74</v>
      </c>
      <c r="C4939" s="6">
        <v>4310207</v>
      </c>
      <c r="D4939" t="s">
        <v>3323</v>
      </c>
      <c r="E4939" s="78">
        <v>4</v>
      </c>
      <c r="F4939" s="78">
        <v>3</v>
      </c>
      <c r="G4939" s="78">
        <v>31</v>
      </c>
      <c r="H4939" s="78">
        <v>19</v>
      </c>
      <c r="I4939" s="78">
        <v>180</v>
      </c>
      <c r="J4939" s="78">
        <v>154</v>
      </c>
      <c r="K4939" s="78">
        <v>856</v>
      </c>
      <c r="L4939" s="78">
        <v>748</v>
      </c>
    </row>
    <row r="4940" spans="1:12">
      <c r="A4940" t="s">
        <v>32</v>
      </c>
      <c r="B4940" s="6" t="s">
        <v>74</v>
      </c>
      <c r="C4940" s="6">
        <v>4310306</v>
      </c>
      <c r="D4940" t="s">
        <v>3324</v>
      </c>
      <c r="E4940" s="78"/>
      <c r="F4940" s="78"/>
      <c r="G4940" s="78">
        <v>7</v>
      </c>
      <c r="H4940" s="78">
        <v>7</v>
      </c>
      <c r="I4940" s="78">
        <v>135</v>
      </c>
      <c r="J4940" s="78">
        <v>122</v>
      </c>
      <c r="K4940" s="78">
        <v>238</v>
      </c>
      <c r="L4940" s="78">
        <v>204</v>
      </c>
    </row>
    <row r="4941" spans="1:12">
      <c r="A4941" t="s">
        <v>32</v>
      </c>
      <c r="B4941" s="6" t="s">
        <v>74</v>
      </c>
      <c r="C4941" s="6">
        <v>4310330</v>
      </c>
      <c r="D4941" t="s">
        <v>4545</v>
      </c>
      <c r="E4941" s="78"/>
      <c r="F4941" s="78"/>
      <c r="G4941" s="78"/>
      <c r="H4941" s="78"/>
      <c r="I4941" s="78">
        <v>13</v>
      </c>
      <c r="J4941" s="78">
        <v>9</v>
      </c>
      <c r="K4941" s="78">
        <v>14</v>
      </c>
      <c r="L4941" s="78">
        <v>10</v>
      </c>
    </row>
    <row r="4942" spans="1:12">
      <c r="A4942" t="s">
        <v>32</v>
      </c>
      <c r="B4942" s="6" t="s">
        <v>74</v>
      </c>
      <c r="C4942" s="6">
        <v>4310363</v>
      </c>
      <c r="D4942" t="s">
        <v>3326</v>
      </c>
      <c r="E4942" s="78"/>
      <c r="F4942" s="78"/>
      <c r="G4942" s="78">
        <v>2</v>
      </c>
      <c r="H4942" s="78">
        <v>1</v>
      </c>
      <c r="I4942" s="78">
        <v>62</v>
      </c>
      <c r="J4942" s="78">
        <v>53</v>
      </c>
      <c r="K4942" s="78">
        <v>100</v>
      </c>
      <c r="L4942" s="78">
        <v>82</v>
      </c>
    </row>
    <row r="4943" spans="1:12">
      <c r="A4943" t="s">
        <v>32</v>
      </c>
      <c r="B4943" s="6" t="s">
        <v>74</v>
      </c>
      <c r="C4943" s="6">
        <v>4310405</v>
      </c>
      <c r="D4943" t="s">
        <v>889</v>
      </c>
      <c r="E4943" s="78">
        <v>1</v>
      </c>
      <c r="F4943" s="78">
        <v>0</v>
      </c>
      <c r="G4943" s="78">
        <v>4</v>
      </c>
      <c r="H4943" s="78">
        <v>2</v>
      </c>
      <c r="I4943" s="78">
        <v>121</v>
      </c>
      <c r="J4943" s="78">
        <v>108</v>
      </c>
      <c r="K4943" s="78">
        <v>364</v>
      </c>
      <c r="L4943" s="78">
        <v>283</v>
      </c>
    </row>
    <row r="4944" spans="1:12">
      <c r="A4944" t="s">
        <v>32</v>
      </c>
      <c r="B4944" s="6" t="s">
        <v>74</v>
      </c>
      <c r="C4944" s="6">
        <v>4310413</v>
      </c>
      <c r="D4944" t="s">
        <v>4546</v>
      </c>
      <c r="E4944" s="78"/>
      <c r="F4944" s="78"/>
      <c r="G4944" s="78"/>
      <c r="H4944" s="78"/>
      <c r="I4944" s="78">
        <v>110</v>
      </c>
      <c r="J4944" s="78">
        <v>100</v>
      </c>
      <c r="K4944" s="78">
        <v>75</v>
      </c>
      <c r="L4944" s="78">
        <v>69</v>
      </c>
    </row>
    <row r="4945" spans="1:12">
      <c r="A4945" t="s">
        <v>32</v>
      </c>
      <c r="B4945" s="6" t="s">
        <v>74</v>
      </c>
      <c r="C4945" s="6">
        <v>4310439</v>
      </c>
      <c r="D4945" t="s">
        <v>4547</v>
      </c>
      <c r="E4945" s="78">
        <v>0</v>
      </c>
      <c r="F4945" s="78">
        <v>1</v>
      </c>
      <c r="G4945" s="78">
        <v>3</v>
      </c>
      <c r="H4945" s="78">
        <v>2</v>
      </c>
      <c r="I4945" s="78">
        <v>182</v>
      </c>
      <c r="J4945" s="78">
        <v>146</v>
      </c>
      <c r="K4945" s="78">
        <v>411</v>
      </c>
      <c r="L4945" s="78">
        <v>333</v>
      </c>
    </row>
    <row r="4946" spans="1:12">
      <c r="A4946" t="s">
        <v>32</v>
      </c>
      <c r="B4946" s="6" t="s">
        <v>74</v>
      </c>
      <c r="C4946" s="6">
        <v>4310462</v>
      </c>
      <c r="D4946" t="s">
        <v>4548</v>
      </c>
      <c r="E4946" s="78"/>
      <c r="F4946" s="78"/>
      <c r="G4946" s="78">
        <v>1</v>
      </c>
      <c r="H4946" s="78">
        <v>0</v>
      </c>
      <c r="I4946" s="78">
        <v>35</v>
      </c>
      <c r="J4946" s="78">
        <v>30</v>
      </c>
      <c r="K4946" s="78">
        <v>222</v>
      </c>
      <c r="L4946" s="78">
        <v>180</v>
      </c>
    </row>
    <row r="4947" spans="1:12">
      <c r="A4947" t="s">
        <v>32</v>
      </c>
      <c r="B4947" s="6" t="s">
        <v>74</v>
      </c>
      <c r="C4947" s="6">
        <v>4310504</v>
      </c>
      <c r="D4947" t="s">
        <v>3327</v>
      </c>
      <c r="E4947" s="78">
        <v>38</v>
      </c>
      <c r="F4947" s="78">
        <v>60</v>
      </c>
      <c r="G4947" s="78">
        <v>5</v>
      </c>
      <c r="H4947" s="78">
        <v>6</v>
      </c>
      <c r="I4947" s="78">
        <v>285</v>
      </c>
      <c r="J4947" s="78">
        <v>262</v>
      </c>
      <c r="K4947" s="78">
        <v>405</v>
      </c>
      <c r="L4947" s="78">
        <v>342</v>
      </c>
    </row>
    <row r="4948" spans="1:12">
      <c r="A4948" t="s">
        <v>32</v>
      </c>
      <c r="B4948" s="6" t="s">
        <v>74</v>
      </c>
      <c r="C4948" s="6">
        <v>4310538</v>
      </c>
      <c r="D4948" t="s">
        <v>3329</v>
      </c>
      <c r="E4948" s="78">
        <v>1</v>
      </c>
      <c r="F4948" s="78">
        <v>2</v>
      </c>
      <c r="G4948" s="78">
        <v>1</v>
      </c>
      <c r="H4948" s="78">
        <v>1</v>
      </c>
      <c r="I4948" s="78">
        <v>23</v>
      </c>
      <c r="J4948" s="78">
        <v>16</v>
      </c>
      <c r="K4948" s="78">
        <v>34</v>
      </c>
      <c r="L4948" s="78">
        <v>22</v>
      </c>
    </row>
    <row r="4949" spans="1:12">
      <c r="A4949" t="s">
        <v>32</v>
      </c>
      <c r="B4949" s="6" t="s">
        <v>74</v>
      </c>
      <c r="C4949" s="6">
        <v>4310553</v>
      </c>
      <c r="D4949" t="s">
        <v>4549</v>
      </c>
      <c r="E4949" s="78">
        <v>97</v>
      </c>
      <c r="F4949" s="78">
        <v>94</v>
      </c>
      <c r="G4949" s="78">
        <v>24</v>
      </c>
      <c r="H4949" s="78">
        <v>15</v>
      </c>
      <c r="I4949" s="78">
        <v>58</v>
      </c>
      <c r="J4949" s="78">
        <v>47</v>
      </c>
      <c r="K4949" s="78">
        <v>101</v>
      </c>
      <c r="L4949" s="78">
        <v>86</v>
      </c>
    </row>
    <row r="4950" spans="1:12">
      <c r="A4950" t="s">
        <v>32</v>
      </c>
      <c r="B4950" s="6" t="s">
        <v>74</v>
      </c>
      <c r="C4950" s="6">
        <v>4310579</v>
      </c>
      <c r="D4950" t="s">
        <v>4550</v>
      </c>
      <c r="E4950" s="78">
        <v>5</v>
      </c>
      <c r="F4950" s="78">
        <v>2</v>
      </c>
      <c r="G4950" s="78">
        <v>5</v>
      </c>
      <c r="H4950" s="78">
        <v>1</v>
      </c>
      <c r="I4950" s="78">
        <v>85</v>
      </c>
      <c r="J4950" s="78">
        <v>62</v>
      </c>
      <c r="K4950" s="78">
        <v>246</v>
      </c>
      <c r="L4950" s="78">
        <v>173</v>
      </c>
    </row>
    <row r="4951" spans="1:12">
      <c r="A4951" t="s">
        <v>32</v>
      </c>
      <c r="B4951" s="6" t="s">
        <v>74</v>
      </c>
      <c r="C4951" s="6">
        <v>4310603</v>
      </c>
      <c r="D4951" t="s">
        <v>3330</v>
      </c>
      <c r="E4951" s="78">
        <v>0</v>
      </c>
      <c r="F4951" s="78">
        <v>1</v>
      </c>
      <c r="G4951" s="78"/>
      <c r="H4951" s="78"/>
      <c r="I4951" s="78">
        <v>66</v>
      </c>
      <c r="J4951" s="78">
        <v>50</v>
      </c>
      <c r="K4951" s="78">
        <v>73</v>
      </c>
      <c r="L4951" s="78">
        <v>44</v>
      </c>
    </row>
    <row r="4952" spans="1:12">
      <c r="A4952" t="s">
        <v>32</v>
      </c>
      <c r="B4952" s="6" t="s">
        <v>74</v>
      </c>
      <c r="C4952" s="6">
        <v>4310652</v>
      </c>
      <c r="D4952" t="s">
        <v>3331</v>
      </c>
      <c r="E4952" s="78"/>
      <c r="F4952" s="78"/>
      <c r="G4952" s="78"/>
      <c r="H4952" s="78"/>
      <c r="I4952" s="78">
        <v>77</v>
      </c>
      <c r="J4952" s="78">
        <v>53</v>
      </c>
      <c r="K4952" s="78">
        <v>103</v>
      </c>
      <c r="L4952" s="78">
        <v>85</v>
      </c>
    </row>
    <row r="4953" spans="1:12">
      <c r="A4953" t="s">
        <v>32</v>
      </c>
      <c r="B4953" s="6" t="s">
        <v>74</v>
      </c>
      <c r="C4953" s="6">
        <v>4310702</v>
      </c>
      <c r="D4953" t="s">
        <v>4551</v>
      </c>
      <c r="E4953" s="78"/>
      <c r="F4953" s="78"/>
      <c r="G4953" s="78">
        <v>1</v>
      </c>
      <c r="H4953" s="78">
        <v>0</v>
      </c>
      <c r="I4953" s="78">
        <v>179</v>
      </c>
      <c r="J4953" s="78">
        <v>110</v>
      </c>
      <c r="K4953" s="78">
        <v>261</v>
      </c>
      <c r="L4953" s="78">
        <v>160</v>
      </c>
    </row>
    <row r="4954" spans="1:12">
      <c r="A4954" t="s">
        <v>32</v>
      </c>
      <c r="B4954" s="6" t="s">
        <v>74</v>
      </c>
      <c r="C4954" s="6">
        <v>4310751</v>
      </c>
      <c r="D4954" t="s">
        <v>3332</v>
      </c>
      <c r="E4954" s="78">
        <v>7</v>
      </c>
      <c r="F4954" s="78">
        <v>4</v>
      </c>
      <c r="G4954" s="78">
        <v>1</v>
      </c>
      <c r="H4954" s="78">
        <v>0</v>
      </c>
      <c r="I4954" s="78">
        <v>78</v>
      </c>
      <c r="J4954" s="78">
        <v>58</v>
      </c>
      <c r="K4954" s="78">
        <v>191</v>
      </c>
      <c r="L4954" s="78">
        <v>151</v>
      </c>
    </row>
    <row r="4955" spans="1:12">
      <c r="A4955" t="s">
        <v>32</v>
      </c>
      <c r="B4955" s="6" t="s">
        <v>74</v>
      </c>
      <c r="C4955" s="6">
        <v>4310801</v>
      </c>
      <c r="D4955" t="s">
        <v>3334</v>
      </c>
      <c r="E4955" s="78"/>
      <c r="F4955" s="78"/>
      <c r="G4955" s="78"/>
      <c r="H4955" s="78"/>
      <c r="I4955" s="78">
        <v>62</v>
      </c>
      <c r="J4955" s="78">
        <v>24</v>
      </c>
      <c r="K4955" s="78">
        <v>36</v>
      </c>
      <c r="L4955" s="78">
        <v>17</v>
      </c>
    </row>
    <row r="4956" spans="1:12">
      <c r="A4956" t="s">
        <v>32</v>
      </c>
      <c r="B4956" s="6" t="s">
        <v>74</v>
      </c>
      <c r="C4956" s="6">
        <v>4310850</v>
      </c>
      <c r="D4956" t="s">
        <v>3335</v>
      </c>
      <c r="E4956" s="78">
        <v>5</v>
      </c>
      <c r="F4956" s="78">
        <v>4</v>
      </c>
      <c r="G4956" s="78">
        <v>5</v>
      </c>
      <c r="H4956" s="78">
        <v>7</v>
      </c>
      <c r="I4956" s="78">
        <v>319</v>
      </c>
      <c r="J4956" s="78">
        <v>284</v>
      </c>
      <c r="K4956" s="78">
        <v>263</v>
      </c>
      <c r="L4956" s="78">
        <v>218</v>
      </c>
    </row>
    <row r="4957" spans="1:12">
      <c r="A4957" t="s">
        <v>32</v>
      </c>
      <c r="B4957" s="6" t="s">
        <v>74</v>
      </c>
      <c r="C4957" s="6">
        <v>4310876</v>
      </c>
      <c r="D4957" t="s">
        <v>4552</v>
      </c>
      <c r="E4957" s="78">
        <v>24</v>
      </c>
      <c r="F4957" s="78">
        <v>25</v>
      </c>
      <c r="G4957" s="78">
        <v>7</v>
      </c>
      <c r="H4957" s="78">
        <v>6</v>
      </c>
      <c r="I4957" s="78">
        <v>170</v>
      </c>
      <c r="J4957" s="78">
        <v>132</v>
      </c>
      <c r="K4957" s="78">
        <v>172</v>
      </c>
      <c r="L4957" s="78">
        <v>132</v>
      </c>
    </row>
    <row r="4958" spans="1:12">
      <c r="A4958" t="s">
        <v>32</v>
      </c>
      <c r="B4958" s="6" t="s">
        <v>74</v>
      </c>
      <c r="C4958" s="6">
        <v>4310900</v>
      </c>
      <c r="D4958" t="s">
        <v>2403</v>
      </c>
      <c r="E4958" s="78"/>
      <c r="F4958" s="78"/>
      <c r="G4958" s="78"/>
      <c r="H4958" s="78"/>
      <c r="I4958" s="78">
        <v>70</v>
      </c>
      <c r="J4958" s="78">
        <v>51</v>
      </c>
      <c r="K4958" s="78">
        <v>188</v>
      </c>
      <c r="L4958" s="78">
        <v>146</v>
      </c>
    </row>
    <row r="4959" spans="1:12">
      <c r="A4959" t="s">
        <v>32</v>
      </c>
      <c r="B4959" s="6" t="s">
        <v>74</v>
      </c>
      <c r="C4959" s="6">
        <v>4311007</v>
      </c>
      <c r="D4959" t="s">
        <v>3336</v>
      </c>
      <c r="E4959" s="78">
        <v>7</v>
      </c>
      <c r="F4959" s="78">
        <v>4</v>
      </c>
      <c r="G4959" s="78">
        <v>2</v>
      </c>
      <c r="H4959" s="78">
        <v>1</v>
      </c>
      <c r="I4959" s="78">
        <v>93</v>
      </c>
      <c r="J4959" s="78">
        <v>60</v>
      </c>
      <c r="K4959" s="78">
        <v>117</v>
      </c>
      <c r="L4959" s="78">
        <v>81</v>
      </c>
    </row>
    <row r="4960" spans="1:12">
      <c r="A4960" t="s">
        <v>32</v>
      </c>
      <c r="B4960" s="6" t="s">
        <v>74</v>
      </c>
      <c r="C4960" s="6">
        <v>4311106</v>
      </c>
      <c r="D4960" t="s">
        <v>3338</v>
      </c>
      <c r="E4960" s="78">
        <v>7</v>
      </c>
      <c r="F4960" s="78">
        <v>7</v>
      </c>
      <c r="G4960" s="78">
        <v>43</v>
      </c>
      <c r="H4960" s="78">
        <v>41</v>
      </c>
      <c r="I4960" s="78">
        <v>159</v>
      </c>
      <c r="J4960" s="78">
        <v>156</v>
      </c>
      <c r="K4960" s="78">
        <v>682</v>
      </c>
      <c r="L4960" s="78">
        <v>616</v>
      </c>
    </row>
    <row r="4961" spans="1:12">
      <c r="A4961" t="s">
        <v>32</v>
      </c>
      <c r="B4961" s="6" t="s">
        <v>74</v>
      </c>
      <c r="C4961" s="6">
        <v>4311122</v>
      </c>
      <c r="D4961" t="s">
        <v>3340</v>
      </c>
      <c r="E4961" s="78"/>
      <c r="F4961" s="78"/>
      <c r="G4961" s="78"/>
      <c r="H4961" s="78"/>
      <c r="I4961" s="78">
        <v>63</v>
      </c>
      <c r="J4961" s="78">
        <v>40</v>
      </c>
      <c r="K4961" s="78">
        <v>124</v>
      </c>
      <c r="L4961" s="78">
        <v>100</v>
      </c>
    </row>
    <row r="4962" spans="1:12">
      <c r="A4962" t="s">
        <v>32</v>
      </c>
      <c r="B4962" s="6" t="s">
        <v>74</v>
      </c>
      <c r="C4962" s="6">
        <v>4311130</v>
      </c>
      <c r="D4962" t="s">
        <v>4553</v>
      </c>
      <c r="E4962" s="78">
        <v>20</v>
      </c>
      <c r="F4962" s="78">
        <v>21</v>
      </c>
      <c r="G4962" s="78">
        <v>12</v>
      </c>
      <c r="H4962" s="78">
        <v>9</v>
      </c>
      <c r="I4962" s="78">
        <v>163</v>
      </c>
      <c r="J4962" s="78">
        <v>130</v>
      </c>
      <c r="K4962" s="78">
        <v>215</v>
      </c>
      <c r="L4962" s="78">
        <v>165</v>
      </c>
    </row>
    <row r="4963" spans="1:12">
      <c r="A4963" t="s">
        <v>32</v>
      </c>
      <c r="B4963" s="6" t="s">
        <v>74</v>
      </c>
      <c r="C4963" s="6">
        <v>4311155</v>
      </c>
      <c r="D4963" t="s">
        <v>3342</v>
      </c>
      <c r="E4963" s="78">
        <v>300</v>
      </c>
      <c r="F4963" s="78">
        <v>241</v>
      </c>
      <c r="G4963" s="78">
        <v>304</v>
      </c>
      <c r="H4963" s="78">
        <v>247</v>
      </c>
      <c r="I4963" s="78">
        <v>81</v>
      </c>
      <c r="J4963" s="78">
        <v>69</v>
      </c>
      <c r="K4963" s="78">
        <v>270</v>
      </c>
      <c r="L4963" s="78">
        <v>225</v>
      </c>
    </row>
    <row r="4964" spans="1:12">
      <c r="A4964" t="s">
        <v>32</v>
      </c>
      <c r="B4964" s="6" t="s">
        <v>74</v>
      </c>
      <c r="C4964" s="6">
        <v>4311205</v>
      </c>
      <c r="D4964" t="s">
        <v>3343</v>
      </c>
      <c r="E4964" s="78">
        <v>81</v>
      </c>
      <c r="F4964" s="78">
        <v>85</v>
      </c>
      <c r="G4964" s="78">
        <v>112</v>
      </c>
      <c r="H4964" s="78">
        <v>109</v>
      </c>
      <c r="I4964" s="78">
        <v>49</v>
      </c>
      <c r="J4964" s="78">
        <v>47</v>
      </c>
      <c r="K4964" s="78">
        <v>231</v>
      </c>
      <c r="L4964" s="78">
        <v>159</v>
      </c>
    </row>
    <row r="4965" spans="1:12">
      <c r="A4965" t="s">
        <v>32</v>
      </c>
      <c r="B4965" s="6" t="s">
        <v>74</v>
      </c>
      <c r="C4965" s="6">
        <v>4311239</v>
      </c>
      <c r="D4965" t="s">
        <v>4554</v>
      </c>
      <c r="E4965" s="78">
        <v>7</v>
      </c>
      <c r="F4965" s="78">
        <v>4</v>
      </c>
      <c r="G4965" s="78">
        <v>8</v>
      </c>
      <c r="H4965" s="78">
        <v>6</v>
      </c>
      <c r="I4965" s="78">
        <v>98</v>
      </c>
      <c r="J4965" s="78">
        <v>82</v>
      </c>
      <c r="K4965" s="78">
        <v>223</v>
      </c>
      <c r="L4965" s="78">
        <v>199</v>
      </c>
    </row>
    <row r="4966" spans="1:12">
      <c r="A4966" t="s">
        <v>32</v>
      </c>
      <c r="B4966" s="6" t="s">
        <v>74</v>
      </c>
      <c r="C4966" s="6">
        <v>4311254</v>
      </c>
      <c r="D4966" t="s">
        <v>3346</v>
      </c>
      <c r="E4966" s="78">
        <v>28</v>
      </c>
      <c r="F4966" s="78">
        <v>28</v>
      </c>
      <c r="G4966" s="78">
        <v>26</v>
      </c>
      <c r="H4966" s="78">
        <v>23</v>
      </c>
      <c r="I4966" s="78">
        <v>354</v>
      </c>
      <c r="J4966" s="78">
        <v>253</v>
      </c>
      <c r="K4966" s="78">
        <v>319</v>
      </c>
      <c r="L4966" s="78">
        <v>257</v>
      </c>
    </row>
    <row r="4967" spans="1:12">
      <c r="A4967" t="s">
        <v>32</v>
      </c>
      <c r="B4967" s="6" t="s">
        <v>74</v>
      </c>
      <c r="C4967" s="6">
        <v>4311270</v>
      </c>
      <c r="D4967" t="s">
        <v>3345</v>
      </c>
      <c r="E4967" s="78"/>
      <c r="F4967" s="78"/>
      <c r="G4967" s="78">
        <v>1</v>
      </c>
      <c r="H4967" s="78">
        <v>1</v>
      </c>
      <c r="I4967" s="78">
        <v>45</v>
      </c>
      <c r="J4967" s="78">
        <v>48</v>
      </c>
      <c r="K4967" s="78">
        <v>185</v>
      </c>
      <c r="L4967" s="78">
        <v>174</v>
      </c>
    </row>
    <row r="4968" spans="1:12">
      <c r="A4968" t="s">
        <v>32</v>
      </c>
      <c r="B4968" s="6" t="s">
        <v>74</v>
      </c>
      <c r="C4968" s="6">
        <v>4311304</v>
      </c>
      <c r="D4968" t="s">
        <v>3347</v>
      </c>
      <c r="E4968" s="78">
        <v>5</v>
      </c>
      <c r="F4968" s="78">
        <v>4</v>
      </c>
      <c r="G4968" s="78">
        <v>15</v>
      </c>
      <c r="H4968" s="78">
        <v>13</v>
      </c>
      <c r="I4968" s="78">
        <v>167</v>
      </c>
      <c r="J4968" s="78">
        <v>145</v>
      </c>
      <c r="K4968" s="78">
        <v>434</v>
      </c>
      <c r="L4968" s="78">
        <v>356</v>
      </c>
    </row>
    <row r="4969" spans="1:12">
      <c r="A4969" t="s">
        <v>32</v>
      </c>
      <c r="B4969" s="6" t="s">
        <v>74</v>
      </c>
      <c r="C4969" s="6">
        <v>4311403</v>
      </c>
      <c r="D4969" t="s">
        <v>3349</v>
      </c>
      <c r="E4969" s="78">
        <v>1</v>
      </c>
      <c r="F4969" s="78">
        <v>1</v>
      </c>
      <c r="G4969" s="78"/>
      <c r="H4969" s="78"/>
      <c r="I4969" s="78">
        <v>32</v>
      </c>
      <c r="J4969" s="78">
        <v>32</v>
      </c>
      <c r="K4969" s="78">
        <v>45</v>
      </c>
      <c r="L4969" s="78">
        <v>42</v>
      </c>
    </row>
    <row r="4970" spans="1:12">
      <c r="A4970" t="s">
        <v>32</v>
      </c>
      <c r="B4970" s="6" t="s">
        <v>74</v>
      </c>
      <c r="C4970" s="6">
        <v>4311429</v>
      </c>
      <c r="D4970" t="s">
        <v>4555</v>
      </c>
      <c r="E4970" s="78">
        <v>1</v>
      </c>
      <c r="F4970" s="78">
        <v>1</v>
      </c>
      <c r="G4970" s="78">
        <v>1</v>
      </c>
      <c r="H4970" s="78">
        <v>0</v>
      </c>
      <c r="I4970" s="78">
        <v>90</v>
      </c>
      <c r="J4970" s="78">
        <v>75</v>
      </c>
      <c r="K4970" s="78">
        <v>106</v>
      </c>
      <c r="L4970" s="78">
        <v>100</v>
      </c>
    </row>
    <row r="4971" spans="1:12">
      <c r="A4971" t="s">
        <v>32</v>
      </c>
      <c r="B4971" s="6" t="s">
        <v>74</v>
      </c>
      <c r="C4971" s="6">
        <v>4311502</v>
      </c>
      <c r="D4971" t="s">
        <v>3351</v>
      </c>
      <c r="E4971" s="78">
        <v>6</v>
      </c>
      <c r="F4971" s="78">
        <v>4</v>
      </c>
      <c r="G4971" s="78">
        <v>5</v>
      </c>
      <c r="H4971" s="78">
        <v>4</v>
      </c>
      <c r="I4971" s="78">
        <v>78</v>
      </c>
      <c r="J4971" s="78">
        <v>84</v>
      </c>
      <c r="K4971" s="78">
        <v>112</v>
      </c>
      <c r="L4971" s="78">
        <v>80</v>
      </c>
    </row>
    <row r="4972" spans="1:12">
      <c r="A4972" t="s">
        <v>32</v>
      </c>
      <c r="B4972" s="6" t="s">
        <v>74</v>
      </c>
      <c r="C4972" s="6">
        <v>4311601</v>
      </c>
      <c r="D4972" t="s">
        <v>3353</v>
      </c>
      <c r="E4972" s="78">
        <v>21</v>
      </c>
      <c r="F4972" s="78">
        <v>25</v>
      </c>
      <c r="G4972" s="78">
        <v>14</v>
      </c>
      <c r="H4972" s="78">
        <v>9</v>
      </c>
      <c r="I4972" s="78">
        <v>238</v>
      </c>
      <c r="J4972" s="78">
        <v>200</v>
      </c>
      <c r="K4972" s="78">
        <v>525</v>
      </c>
      <c r="L4972" s="78">
        <v>442</v>
      </c>
    </row>
    <row r="4973" spans="1:12">
      <c r="A4973" t="s">
        <v>32</v>
      </c>
      <c r="B4973" s="6" t="s">
        <v>74</v>
      </c>
      <c r="C4973" s="6">
        <v>4311627</v>
      </c>
      <c r="D4973" t="s">
        <v>4556</v>
      </c>
      <c r="E4973" s="78"/>
      <c r="F4973" s="78"/>
      <c r="G4973" s="78"/>
      <c r="H4973" s="78"/>
      <c r="I4973" s="78">
        <v>11</v>
      </c>
      <c r="J4973" s="78">
        <v>7</v>
      </c>
      <c r="K4973" s="78">
        <v>34</v>
      </c>
      <c r="L4973" s="78">
        <v>30</v>
      </c>
    </row>
    <row r="4974" spans="1:12">
      <c r="A4974" t="s">
        <v>32</v>
      </c>
      <c r="B4974" s="6" t="s">
        <v>74</v>
      </c>
      <c r="C4974" s="6">
        <v>4311643</v>
      </c>
      <c r="D4974" t="s">
        <v>3355</v>
      </c>
      <c r="E4974" s="78">
        <v>3</v>
      </c>
      <c r="F4974" s="78">
        <v>1</v>
      </c>
      <c r="G4974" s="78">
        <v>6</v>
      </c>
      <c r="H4974" s="78">
        <v>6</v>
      </c>
      <c r="I4974" s="78">
        <v>35</v>
      </c>
      <c r="J4974" s="78">
        <v>31</v>
      </c>
      <c r="K4974" s="78">
        <v>56</v>
      </c>
      <c r="L4974" s="78">
        <v>43</v>
      </c>
    </row>
    <row r="4975" spans="1:12">
      <c r="A4975" t="s">
        <v>32</v>
      </c>
      <c r="B4975" s="6" t="s">
        <v>74</v>
      </c>
      <c r="C4975" s="6">
        <v>4311700</v>
      </c>
      <c r="D4975" t="s">
        <v>3356</v>
      </c>
      <c r="E4975" s="78"/>
      <c r="F4975" s="78"/>
      <c r="G4975" s="78">
        <v>7</v>
      </c>
      <c r="H4975" s="78">
        <v>6</v>
      </c>
      <c r="I4975" s="78">
        <v>140</v>
      </c>
      <c r="J4975" s="78">
        <v>120</v>
      </c>
      <c r="K4975" s="78">
        <v>379</v>
      </c>
      <c r="L4975" s="78">
        <v>307</v>
      </c>
    </row>
    <row r="4976" spans="1:12">
      <c r="A4976" t="s">
        <v>32</v>
      </c>
      <c r="B4976" s="6" t="s">
        <v>74</v>
      </c>
      <c r="C4976" s="6">
        <v>4311718</v>
      </c>
      <c r="D4976" t="s">
        <v>4557</v>
      </c>
      <c r="E4976" s="78">
        <v>1</v>
      </c>
      <c r="F4976" s="78">
        <v>1</v>
      </c>
      <c r="G4976" s="78"/>
      <c r="H4976" s="78"/>
      <c r="I4976" s="78">
        <v>28</v>
      </c>
      <c r="J4976" s="78">
        <v>26</v>
      </c>
      <c r="K4976" s="78">
        <v>70</v>
      </c>
      <c r="L4976" s="78">
        <v>48</v>
      </c>
    </row>
    <row r="4977" spans="1:12">
      <c r="A4977" t="s">
        <v>32</v>
      </c>
      <c r="B4977" s="6" t="s">
        <v>74</v>
      </c>
      <c r="C4977" s="6">
        <v>4311734</v>
      </c>
      <c r="D4977" t="s">
        <v>3357</v>
      </c>
      <c r="E4977" s="78"/>
      <c r="F4977" s="78"/>
      <c r="G4977" s="78">
        <v>5</v>
      </c>
      <c r="H4977" s="78">
        <v>6</v>
      </c>
      <c r="I4977" s="78">
        <v>106</v>
      </c>
      <c r="J4977" s="78">
        <v>77</v>
      </c>
      <c r="K4977" s="78">
        <v>193</v>
      </c>
      <c r="L4977" s="78">
        <v>164</v>
      </c>
    </row>
    <row r="4978" spans="1:12">
      <c r="A4978" t="s">
        <v>32</v>
      </c>
      <c r="B4978" s="6" t="s">
        <v>74</v>
      </c>
      <c r="C4978" s="6">
        <v>4311759</v>
      </c>
      <c r="D4978" t="s">
        <v>3358</v>
      </c>
      <c r="E4978" s="78">
        <v>131</v>
      </c>
      <c r="F4978" s="78">
        <v>136</v>
      </c>
      <c r="G4978" s="78">
        <v>46</v>
      </c>
      <c r="H4978" s="78">
        <v>36</v>
      </c>
      <c r="I4978" s="78">
        <v>28</v>
      </c>
      <c r="J4978" s="78">
        <v>21</v>
      </c>
      <c r="K4978" s="78">
        <v>83</v>
      </c>
      <c r="L4978" s="78">
        <v>55</v>
      </c>
    </row>
    <row r="4979" spans="1:12">
      <c r="A4979" t="s">
        <v>32</v>
      </c>
      <c r="B4979" s="6" t="s">
        <v>74</v>
      </c>
      <c r="C4979" s="6">
        <v>4311775</v>
      </c>
      <c r="D4979" t="s">
        <v>4558</v>
      </c>
      <c r="E4979" s="78">
        <v>9</v>
      </c>
      <c r="F4979" s="78">
        <v>4</v>
      </c>
      <c r="G4979" s="78"/>
      <c r="H4979" s="78"/>
      <c r="I4979" s="78">
        <v>154</v>
      </c>
      <c r="J4979" s="78">
        <v>101</v>
      </c>
      <c r="K4979" s="78">
        <v>182</v>
      </c>
      <c r="L4979" s="78">
        <v>94</v>
      </c>
    </row>
    <row r="4980" spans="1:12">
      <c r="A4980" t="s">
        <v>32</v>
      </c>
      <c r="B4980" s="6" t="s">
        <v>74</v>
      </c>
      <c r="C4980" s="6">
        <v>4311791</v>
      </c>
      <c r="D4980" t="s">
        <v>3360</v>
      </c>
      <c r="E4980" s="78">
        <v>1</v>
      </c>
      <c r="F4980" s="78">
        <v>1</v>
      </c>
      <c r="G4980" s="78"/>
      <c r="H4980" s="78"/>
      <c r="I4980" s="78">
        <v>88</v>
      </c>
      <c r="J4980" s="78">
        <v>54</v>
      </c>
      <c r="K4980" s="78">
        <v>170</v>
      </c>
      <c r="L4980" s="78">
        <v>118</v>
      </c>
    </row>
    <row r="4981" spans="1:12">
      <c r="A4981" t="s">
        <v>32</v>
      </c>
      <c r="B4981" s="6" t="s">
        <v>74</v>
      </c>
      <c r="C4981" s="6">
        <v>4311809</v>
      </c>
      <c r="D4981" t="s">
        <v>3361</v>
      </c>
      <c r="E4981" s="78"/>
      <c r="F4981" s="78"/>
      <c r="G4981" s="78">
        <v>2</v>
      </c>
      <c r="H4981" s="78">
        <v>3</v>
      </c>
      <c r="I4981" s="78">
        <v>115</v>
      </c>
      <c r="J4981" s="78">
        <v>86</v>
      </c>
      <c r="K4981" s="78">
        <v>849</v>
      </c>
      <c r="L4981" s="78">
        <v>706</v>
      </c>
    </row>
    <row r="4982" spans="1:12">
      <c r="A4982" t="s">
        <v>32</v>
      </c>
      <c r="B4982" s="6" t="s">
        <v>74</v>
      </c>
      <c r="C4982" s="6">
        <v>4311908</v>
      </c>
      <c r="D4982" t="s">
        <v>3363</v>
      </c>
      <c r="E4982" s="78">
        <v>3</v>
      </c>
      <c r="F4982" s="78">
        <v>3</v>
      </c>
      <c r="G4982" s="78">
        <v>1</v>
      </c>
      <c r="H4982" s="78">
        <v>0</v>
      </c>
      <c r="I4982" s="78">
        <v>119</v>
      </c>
      <c r="J4982" s="78">
        <v>111</v>
      </c>
      <c r="K4982" s="78">
        <v>326</v>
      </c>
      <c r="L4982" s="78">
        <v>258</v>
      </c>
    </row>
    <row r="4983" spans="1:12">
      <c r="A4983" t="s">
        <v>32</v>
      </c>
      <c r="B4983" s="6" t="s">
        <v>74</v>
      </c>
      <c r="C4983" s="6">
        <v>4311981</v>
      </c>
      <c r="D4983" t="s">
        <v>3364</v>
      </c>
      <c r="E4983" s="78">
        <v>3</v>
      </c>
      <c r="F4983" s="78">
        <v>1</v>
      </c>
      <c r="G4983" s="78"/>
      <c r="H4983" s="78"/>
      <c r="I4983" s="78">
        <v>50</v>
      </c>
      <c r="J4983" s="78">
        <v>37</v>
      </c>
      <c r="K4983" s="78">
        <v>101</v>
      </c>
      <c r="L4983" s="78">
        <v>69</v>
      </c>
    </row>
    <row r="4984" spans="1:12">
      <c r="A4984" t="s">
        <v>32</v>
      </c>
      <c r="B4984" s="6" t="s">
        <v>74</v>
      </c>
      <c r="C4984" s="6">
        <v>4312005</v>
      </c>
      <c r="D4984" t="s">
        <v>4559</v>
      </c>
      <c r="E4984" s="78"/>
      <c r="F4984" s="78"/>
      <c r="G4984" s="78">
        <v>2</v>
      </c>
      <c r="H4984" s="78">
        <v>1</v>
      </c>
      <c r="I4984" s="78">
        <v>86</v>
      </c>
      <c r="J4984" s="78">
        <v>72</v>
      </c>
      <c r="K4984" s="78">
        <v>177</v>
      </c>
      <c r="L4984" s="78">
        <v>142</v>
      </c>
    </row>
    <row r="4985" spans="1:12">
      <c r="A4985" t="s">
        <v>32</v>
      </c>
      <c r="B4985" s="6" t="s">
        <v>74</v>
      </c>
      <c r="C4985" s="6">
        <v>4312054</v>
      </c>
      <c r="D4985" t="s">
        <v>4560</v>
      </c>
      <c r="E4985" s="78"/>
      <c r="F4985" s="78"/>
      <c r="G4985" s="78"/>
      <c r="H4985" s="78"/>
      <c r="I4985" s="78">
        <v>90</v>
      </c>
      <c r="J4985" s="78">
        <v>91</v>
      </c>
      <c r="K4985" s="78">
        <v>156</v>
      </c>
      <c r="L4985" s="78">
        <v>133</v>
      </c>
    </row>
    <row r="4986" spans="1:12">
      <c r="A4986" t="s">
        <v>32</v>
      </c>
      <c r="B4986" s="6" t="s">
        <v>74</v>
      </c>
      <c r="C4986" s="6">
        <v>4312104</v>
      </c>
      <c r="D4986" t="s">
        <v>4561</v>
      </c>
      <c r="E4986" s="78">
        <v>2</v>
      </c>
      <c r="F4986" s="78">
        <v>1</v>
      </c>
      <c r="G4986" s="78">
        <v>6</v>
      </c>
      <c r="H4986" s="78">
        <v>6</v>
      </c>
      <c r="I4986" s="78">
        <v>51</v>
      </c>
      <c r="J4986" s="78">
        <v>40</v>
      </c>
      <c r="K4986" s="78">
        <v>214</v>
      </c>
      <c r="L4986" s="78">
        <v>171</v>
      </c>
    </row>
    <row r="4987" spans="1:12">
      <c r="A4987" t="s">
        <v>32</v>
      </c>
      <c r="B4987" s="6" t="s">
        <v>74</v>
      </c>
      <c r="C4987" s="6">
        <v>4312138</v>
      </c>
      <c r="D4987" t="s">
        <v>4562</v>
      </c>
      <c r="E4987" s="78">
        <v>1</v>
      </c>
      <c r="F4987" s="78">
        <v>0</v>
      </c>
      <c r="G4987" s="78">
        <v>2</v>
      </c>
      <c r="H4987" s="78">
        <v>1</v>
      </c>
      <c r="I4987" s="78">
        <v>80</v>
      </c>
      <c r="J4987" s="78">
        <v>54</v>
      </c>
      <c r="K4987" s="78">
        <v>257</v>
      </c>
      <c r="L4987" s="78">
        <v>145</v>
      </c>
    </row>
    <row r="4988" spans="1:12">
      <c r="A4988" t="s">
        <v>32</v>
      </c>
      <c r="B4988" s="6" t="s">
        <v>74</v>
      </c>
      <c r="C4988" s="6">
        <v>4312153</v>
      </c>
      <c r="D4988" t="s">
        <v>3365</v>
      </c>
      <c r="E4988" s="78">
        <v>1</v>
      </c>
      <c r="F4988" s="78">
        <v>1</v>
      </c>
      <c r="G4988" s="78">
        <v>3</v>
      </c>
      <c r="H4988" s="78">
        <v>2</v>
      </c>
      <c r="I4988" s="78">
        <v>29</v>
      </c>
      <c r="J4988" s="78">
        <v>36</v>
      </c>
      <c r="K4988" s="78">
        <v>147</v>
      </c>
      <c r="L4988" s="78">
        <v>118</v>
      </c>
    </row>
    <row r="4989" spans="1:12">
      <c r="A4989" t="s">
        <v>32</v>
      </c>
      <c r="B4989" s="6" t="s">
        <v>74</v>
      </c>
      <c r="C4989" s="6">
        <v>4312179</v>
      </c>
      <c r="D4989" t="s">
        <v>4563</v>
      </c>
      <c r="E4989" s="78">
        <v>1</v>
      </c>
      <c r="F4989" s="78">
        <v>1</v>
      </c>
      <c r="G4989" s="78"/>
      <c r="H4989" s="78"/>
      <c r="I4989" s="78">
        <v>46</v>
      </c>
      <c r="J4989" s="78">
        <v>35</v>
      </c>
      <c r="K4989" s="78">
        <v>179</v>
      </c>
      <c r="L4989" s="78">
        <v>151</v>
      </c>
    </row>
    <row r="4990" spans="1:12">
      <c r="A4990" t="s">
        <v>32</v>
      </c>
      <c r="B4990" s="6" t="s">
        <v>74</v>
      </c>
      <c r="C4990" s="6">
        <v>4312203</v>
      </c>
      <c r="D4990" t="s">
        <v>3367</v>
      </c>
      <c r="E4990" s="78">
        <v>1</v>
      </c>
      <c r="F4990" s="78">
        <v>1</v>
      </c>
      <c r="G4990" s="78">
        <v>1</v>
      </c>
      <c r="H4990" s="78">
        <v>1</v>
      </c>
      <c r="I4990" s="78">
        <v>113</v>
      </c>
      <c r="J4990" s="78">
        <v>92</v>
      </c>
      <c r="K4990" s="78">
        <v>297</v>
      </c>
      <c r="L4990" s="78">
        <v>216</v>
      </c>
    </row>
    <row r="4991" spans="1:12">
      <c r="A4991" t="s">
        <v>32</v>
      </c>
      <c r="B4991" s="6" t="s">
        <v>74</v>
      </c>
      <c r="C4991" s="6">
        <v>4312252</v>
      </c>
      <c r="D4991" t="s">
        <v>4564</v>
      </c>
      <c r="E4991" s="78"/>
      <c r="F4991" s="78"/>
      <c r="G4991" s="78"/>
      <c r="H4991" s="78"/>
      <c r="I4991" s="78">
        <v>4</v>
      </c>
      <c r="J4991" s="78">
        <v>1</v>
      </c>
      <c r="K4991" s="78">
        <v>5</v>
      </c>
      <c r="L4991" s="78">
        <v>6</v>
      </c>
    </row>
    <row r="4992" spans="1:12">
      <c r="A4992" t="s">
        <v>32</v>
      </c>
      <c r="B4992" s="6" t="s">
        <v>74</v>
      </c>
      <c r="C4992" s="6">
        <v>4312302</v>
      </c>
      <c r="D4992" t="s">
        <v>4565</v>
      </c>
      <c r="E4992" s="78">
        <v>13</v>
      </c>
      <c r="F4992" s="78">
        <v>12</v>
      </c>
      <c r="G4992" s="78">
        <v>6</v>
      </c>
      <c r="H4992" s="78">
        <v>8</v>
      </c>
      <c r="I4992" s="78">
        <v>145</v>
      </c>
      <c r="J4992" s="78">
        <v>126</v>
      </c>
      <c r="K4992" s="78">
        <v>196</v>
      </c>
      <c r="L4992" s="78">
        <v>179</v>
      </c>
    </row>
    <row r="4993" spans="1:12">
      <c r="A4993" t="s">
        <v>32</v>
      </c>
      <c r="B4993" s="6" t="s">
        <v>74</v>
      </c>
      <c r="C4993" s="6">
        <v>4312351</v>
      </c>
      <c r="D4993" t="s">
        <v>3369</v>
      </c>
      <c r="E4993" s="78"/>
      <c r="F4993" s="78"/>
      <c r="G4993" s="78"/>
      <c r="H4993" s="78"/>
      <c r="I4993" s="78">
        <v>20</v>
      </c>
      <c r="J4993" s="78">
        <v>10</v>
      </c>
      <c r="K4993" s="78">
        <v>247</v>
      </c>
      <c r="L4993" s="78">
        <v>182</v>
      </c>
    </row>
    <row r="4994" spans="1:12">
      <c r="A4994" t="s">
        <v>32</v>
      </c>
      <c r="B4994" s="6" t="s">
        <v>74</v>
      </c>
      <c r="C4994" s="6">
        <v>4312377</v>
      </c>
      <c r="D4994" t="s">
        <v>3371</v>
      </c>
      <c r="E4994" s="78">
        <v>1</v>
      </c>
      <c r="F4994" s="78">
        <v>2</v>
      </c>
      <c r="G4994" s="78">
        <v>1</v>
      </c>
      <c r="H4994" s="78">
        <v>1</v>
      </c>
      <c r="I4994" s="78">
        <v>108</v>
      </c>
      <c r="J4994" s="78">
        <v>75</v>
      </c>
      <c r="K4994" s="78">
        <v>196</v>
      </c>
      <c r="L4994" s="78">
        <v>161</v>
      </c>
    </row>
    <row r="4995" spans="1:12">
      <c r="A4995" t="s">
        <v>32</v>
      </c>
      <c r="B4995" s="6" t="s">
        <v>74</v>
      </c>
      <c r="C4995" s="6">
        <v>4312385</v>
      </c>
      <c r="D4995" t="s">
        <v>3372</v>
      </c>
      <c r="E4995" s="78">
        <v>1</v>
      </c>
      <c r="F4995" s="78">
        <v>1</v>
      </c>
      <c r="G4995" s="78"/>
      <c r="H4995" s="78"/>
      <c r="I4995" s="78">
        <v>78</v>
      </c>
      <c r="J4995" s="78">
        <v>58</v>
      </c>
      <c r="K4995" s="78">
        <v>393</v>
      </c>
      <c r="L4995" s="78">
        <v>332</v>
      </c>
    </row>
    <row r="4996" spans="1:12">
      <c r="A4996" t="s">
        <v>32</v>
      </c>
      <c r="B4996" s="6" t="s">
        <v>74</v>
      </c>
      <c r="C4996" s="6">
        <v>4312401</v>
      </c>
      <c r="D4996" t="s">
        <v>3373</v>
      </c>
      <c r="E4996" s="78">
        <v>7</v>
      </c>
      <c r="F4996" s="78">
        <v>6</v>
      </c>
      <c r="G4996" s="78">
        <v>13</v>
      </c>
      <c r="H4996" s="78">
        <v>8</v>
      </c>
      <c r="I4996" s="78">
        <v>82</v>
      </c>
      <c r="J4996" s="78">
        <v>68</v>
      </c>
      <c r="K4996" s="78">
        <v>313</v>
      </c>
      <c r="L4996" s="78">
        <v>259</v>
      </c>
    </row>
    <row r="4997" spans="1:12">
      <c r="A4997" t="s">
        <v>32</v>
      </c>
      <c r="B4997" s="6" t="s">
        <v>74</v>
      </c>
      <c r="C4997" s="6">
        <v>4312427</v>
      </c>
      <c r="D4997" t="s">
        <v>4566</v>
      </c>
      <c r="E4997" s="78"/>
      <c r="F4997" s="78"/>
      <c r="G4997" s="78"/>
      <c r="H4997" s="78"/>
      <c r="I4997" s="78">
        <v>87</v>
      </c>
      <c r="J4997" s="78">
        <v>88</v>
      </c>
      <c r="K4997" s="78">
        <v>143</v>
      </c>
      <c r="L4997" s="78">
        <v>135</v>
      </c>
    </row>
    <row r="4998" spans="1:12">
      <c r="A4998" t="s">
        <v>32</v>
      </c>
      <c r="B4998" s="6" t="s">
        <v>74</v>
      </c>
      <c r="C4998" s="6">
        <v>4312443</v>
      </c>
      <c r="D4998" t="s">
        <v>4567</v>
      </c>
      <c r="E4998" s="78">
        <v>1</v>
      </c>
      <c r="F4998" s="78">
        <v>0</v>
      </c>
      <c r="G4998" s="78">
        <v>4</v>
      </c>
      <c r="H4998" s="78">
        <v>3</v>
      </c>
      <c r="I4998" s="78">
        <v>64</v>
      </c>
      <c r="J4998" s="78">
        <v>55</v>
      </c>
      <c r="K4998" s="78">
        <v>212</v>
      </c>
      <c r="L4998" s="78">
        <v>169</v>
      </c>
    </row>
    <row r="4999" spans="1:12">
      <c r="A4999" t="s">
        <v>32</v>
      </c>
      <c r="B4999" s="6" t="s">
        <v>74</v>
      </c>
      <c r="C4999" s="6">
        <v>4312450</v>
      </c>
      <c r="D4999" t="s">
        <v>3374</v>
      </c>
      <c r="E4999" s="78">
        <v>11</v>
      </c>
      <c r="F4999" s="78">
        <v>14</v>
      </c>
      <c r="G4999" s="78">
        <v>2</v>
      </c>
      <c r="H4999" s="78">
        <v>3</v>
      </c>
      <c r="I4999" s="78">
        <v>177</v>
      </c>
      <c r="J4999" s="78">
        <v>174</v>
      </c>
      <c r="K4999" s="78">
        <v>165</v>
      </c>
      <c r="L4999" s="78">
        <v>130</v>
      </c>
    </row>
    <row r="5000" spans="1:12">
      <c r="A5000" t="s">
        <v>32</v>
      </c>
      <c r="B5000" s="6" t="s">
        <v>74</v>
      </c>
      <c r="C5000" s="6">
        <v>4312476</v>
      </c>
      <c r="D5000" t="s">
        <v>4568</v>
      </c>
      <c r="E5000" s="78"/>
      <c r="F5000" s="78"/>
      <c r="G5000" s="78"/>
      <c r="H5000" s="78"/>
      <c r="I5000" s="78">
        <v>36</v>
      </c>
      <c r="J5000" s="78">
        <v>25</v>
      </c>
      <c r="K5000" s="78">
        <v>129</v>
      </c>
      <c r="L5000" s="78">
        <v>116</v>
      </c>
    </row>
    <row r="5001" spans="1:12">
      <c r="A5001" t="s">
        <v>32</v>
      </c>
      <c r="B5001" s="6" t="s">
        <v>74</v>
      </c>
      <c r="C5001" s="6">
        <v>4312500</v>
      </c>
      <c r="D5001" t="s">
        <v>4569</v>
      </c>
      <c r="E5001" s="78">
        <v>27</v>
      </c>
      <c r="F5001" s="78">
        <v>28</v>
      </c>
      <c r="G5001" s="78">
        <v>18</v>
      </c>
      <c r="H5001" s="78">
        <v>16</v>
      </c>
      <c r="I5001" s="78">
        <v>55</v>
      </c>
      <c r="J5001" s="78">
        <v>45</v>
      </c>
      <c r="K5001" s="78">
        <v>99</v>
      </c>
      <c r="L5001" s="78">
        <v>81</v>
      </c>
    </row>
    <row r="5002" spans="1:12">
      <c r="A5002" t="s">
        <v>32</v>
      </c>
      <c r="B5002" s="6" t="s">
        <v>74</v>
      </c>
      <c r="C5002" s="6">
        <v>4312609</v>
      </c>
      <c r="D5002" t="s">
        <v>4570</v>
      </c>
      <c r="E5002" s="78">
        <v>1</v>
      </c>
      <c r="F5002" s="78">
        <v>1</v>
      </c>
      <c r="G5002" s="78">
        <v>1</v>
      </c>
      <c r="H5002" s="78">
        <v>0</v>
      </c>
      <c r="I5002" s="78">
        <v>54</v>
      </c>
      <c r="J5002" s="78">
        <v>46</v>
      </c>
      <c r="K5002" s="78">
        <v>55</v>
      </c>
      <c r="L5002" s="78">
        <v>48</v>
      </c>
    </row>
    <row r="5003" spans="1:12">
      <c r="A5003" t="s">
        <v>32</v>
      </c>
      <c r="B5003" s="6" t="s">
        <v>74</v>
      </c>
      <c r="C5003" s="6">
        <v>4312617</v>
      </c>
      <c r="D5003" t="s">
        <v>4571</v>
      </c>
      <c r="E5003" s="78">
        <v>1</v>
      </c>
      <c r="F5003" s="78">
        <v>2</v>
      </c>
      <c r="G5003" s="78"/>
      <c r="H5003" s="78"/>
      <c r="I5003" s="78">
        <v>55</v>
      </c>
      <c r="J5003" s="78">
        <v>48</v>
      </c>
      <c r="K5003" s="78">
        <v>138</v>
      </c>
      <c r="L5003" s="78">
        <v>107</v>
      </c>
    </row>
    <row r="5004" spans="1:12">
      <c r="A5004" t="s">
        <v>32</v>
      </c>
      <c r="B5004" s="6" t="s">
        <v>74</v>
      </c>
      <c r="C5004" s="6">
        <v>4312625</v>
      </c>
      <c r="D5004" t="s">
        <v>4572</v>
      </c>
      <c r="E5004" s="78">
        <v>4</v>
      </c>
      <c r="F5004" s="78">
        <v>2</v>
      </c>
      <c r="G5004" s="78">
        <v>8</v>
      </c>
      <c r="H5004" s="78">
        <v>9</v>
      </c>
      <c r="I5004" s="78">
        <v>66</v>
      </c>
      <c r="J5004" s="78">
        <v>41</v>
      </c>
      <c r="K5004" s="78">
        <v>229</v>
      </c>
      <c r="L5004" s="78">
        <v>179</v>
      </c>
    </row>
    <row r="5005" spans="1:12">
      <c r="A5005" t="s">
        <v>32</v>
      </c>
      <c r="B5005" s="6" t="s">
        <v>74</v>
      </c>
      <c r="C5005" s="6">
        <v>4312658</v>
      </c>
      <c r="D5005" t="s">
        <v>3376</v>
      </c>
      <c r="E5005" s="78">
        <v>8</v>
      </c>
      <c r="F5005" s="78">
        <v>8</v>
      </c>
      <c r="G5005" s="78">
        <v>32</v>
      </c>
      <c r="H5005" s="78">
        <v>27</v>
      </c>
      <c r="I5005" s="78">
        <v>64</v>
      </c>
      <c r="J5005" s="78">
        <v>78</v>
      </c>
      <c r="K5005" s="78">
        <v>299</v>
      </c>
      <c r="L5005" s="78">
        <v>260</v>
      </c>
    </row>
    <row r="5006" spans="1:12">
      <c r="A5006" t="s">
        <v>32</v>
      </c>
      <c r="B5006" s="6" t="s">
        <v>74</v>
      </c>
      <c r="C5006" s="6">
        <v>4312674</v>
      </c>
      <c r="D5006" t="s">
        <v>4573</v>
      </c>
      <c r="E5006" s="78"/>
      <c r="F5006" s="78"/>
      <c r="G5006" s="78"/>
      <c r="H5006" s="78"/>
      <c r="I5006" s="78">
        <v>29</v>
      </c>
      <c r="J5006" s="78">
        <v>21</v>
      </c>
      <c r="K5006" s="78">
        <v>131</v>
      </c>
      <c r="L5006" s="78">
        <v>111</v>
      </c>
    </row>
    <row r="5007" spans="1:12">
      <c r="A5007" t="s">
        <v>32</v>
      </c>
      <c r="B5007" s="6" t="s">
        <v>74</v>
      </c>
      <c r="C5007" s="6">
        <v>4312708</v>
      </c>
      <c r="D5007" t="s">
        <v>4574</v>
      </c>
      <c r="E5007" s="78">
        <v>9</v>
      </c>
      <c r="F5007" s="78">
        <v>9</v>
      </c>
      <c r="G5007" s="78">
        <v>6</v>
      </c>
      <c r="H5007" s="78">
        <v>8</v>
      </c>
      <c r="I5007" s="78">
        <v>125</v>
      </c>
      <c r="J5007" s="78">
        <v>122</v>
      </c>
      <c r="K5007" s="78">
        <v>157</v>
      </c>
      <c r="L5007" s="78">
        <v>126</v>
      </c>
    </row>
    <row r="5008" spans="1:12">
      <c r="A5008" t="s">
        <v>32</v>
      </c>
      <c r="B5008" s="6" t="s">
        <v>74</v>
      </c>
      <c r="C5008" s="6">
        <v>4312757</v>
      </c>
      <c r="D5008" t="s">
        <v>4575</v>
      </c>
      <c r="E5008" s="78"/>
      <c r="F5008" s="78"/>
      <c r="G5008" s="78"/>
      <c r="H5008" s="78"/>
      <c r="I5008" s="78">
        <v>65</v>
      </c>
      <c r="J5008" s="78">
        <v>54</v>
      </c>
      <c r="K5008" s="78">
        <v>229</v>
      </c>
      <c r="L5008" s="78">
        <v>190</v>
      </c>
    </row>
    <row r="5009" spans="1:12">
      <c r="A5009" t="s">
        <v>32</v>
      </c>
      <c r="B5009" s="6" t="s">
        <v>74</v>
      </c>
      <c r="C5009" s="6">
        <v>4312807</v>
      </c>
      <c r="D5009" t="s">
        <v>4576</v>
      </c>
      <c r="E5009" s="78"/>
      <c r="F5009" s="78"/>
      <c r="G5009" s="78">
        <v>1</v>
      </c>
      <c r="H5009" s="78">
        <v>1</v>
      </c>
      <c r="I5009" s="78">
        <v>20</v>
      </c>
      <c r="J5009" s="78">
        <v>16</v>
      </c>
      <c r="K5009" s="78">
        <v>154</v>
      </c>
      <c r="L5009" s="78">
        <v>132</v>
      </c>
    </row>
    <row r="5010" spans="1:12">
      <c r="A5010" t="s">
        <v>32</v>
      </c>
      <c r="B5010" s="6" t="s">
        <v>74</v>
      </c>
      <c r="C5010" s="6">
        <v>4312906</v>
      </c>
      <c r="D5010" t="s">
        <v>3377</v>
      </c>
      <c r="E5010" s="78"/>
      <c r="F5010" s="78"/>
      <c r="G5010" s="78">
        <v>5</v>
      </c>
      <c r="H5010" s="78">
        <v>4</v>
      </c>
      <c r="I5010" s="78">
        <v>48</v>
      </c>
      <c r="J5010" s="78">
        <v>37</v>
      </c>
      <c r="K5010" s="78">
        <v>341</v>
      </c>
      <c r="L5010" s="78">
        <v>270</v>
      </c>
    </row>
    <row r="5011" spans="1:12">
      <c r="A5011" t="s">
        <v>32</v>
      </c>
      <c r="B5011" s="6" t="s">
        <v>74</v>
      </c>
      <c r="C5011" s="6">
        <v>4312955</v>
      </c>
      <c r="D5011" t="s">
        <v>3378</v>
      </c>
      <c r="E5011" s="78">
        <v>1</v>
      </c>
      <c r="F5011" s="78">
        <v>1</v>
      </c>
      <c r="G5011" s="78">
        <v>1</v>
      </c>
      <c r="H5011" s="78">
        <v>1</v>
      </c>
      <c r="I5011" s="78">
        <v>73</v>
      </c>
      <c r="J5011" s="78">
        <v>70</v>
      </c>
      <c r="K5011" s="78">
        <v>239</v>
      </c>
      <c r="L5011" s="78">
        <v>193</v>
      </c>
    </row>
    <row r="5012" spans="1:12">
      <c r="A5012" t="s">
        <v>32</v>
      </c>
      <c r="B5012" s="6" t="s">
        <v>74</v>
      </c>
      <c r="C5012" s="6">
        <v>4313003</v>
      </c>
      <c r="D5012" t="s">
        <v>4577</v>
      </c>
      <c r="E5012" s="78"/>
      <c r="F5012" s="78"/>
      <c r="G5012" s="78">
        <v>4</v>
      </c>
      <c r="H5012" s="78">
        <v>4</v>
      </c>
      <c r="I5012" s="78">
        <v>59</v>
      </c>
      <c r="J5012" s="78">
        <v>45</v>
      </c>
      <c r="K5012" s="78">
        <v>160</v>
      </c>
      <c r="L5012" s="78">
        <v>150</v>
      </c>
    </row>
    <row r="5013" spans="1:12">
      <c r="A5013" t="s">
        <v>32</v>
      </c>
      <c r="B5013" s="6" t="s">
        <v>74</v>
      </c>
      <c r="C5013" s="6">
        <v>4313011</v>
      </c>
      <c r="D5013" t="s">
        <v>4578</v>
      </c>
      <c r="E5013" s="78">
        <v>2</v>
      </c>
      <c r="F5013" s="78">
        <v>0</v>
      </c>
      <c r="G5013" s="78"/>
      <c r="H5013" s="78"/>
      <c r="I5013" s="78">
        <v>108</v>
      </c>
      <c r="J5013" s="78">
        <v>88</v>
      </c>
      <c r="K5013" s="78">
        <v>263</v>
      </c>
      <c r="L5013" s="78">
        <v>231</v>
      </c>
    </row>
    <row r="5014" spans="1:12">
      <c r="A5014" t="s">
        <v>32</v>
      </c>
      <c r="B5014" s="6" t="s">
        <v>74</v>
      </c>
      <c r="C5014" s="6">
        <v>4313037</v>
      </c>
      <c r="D5014" t="s">
        <v>4579</v>
      </c>
      <c r="E5014" s="78">
        <v>0</v>
      </c>
      <c r="F5014" s="78">
        <v>1</v>
      </c>
      <c r="G5014" s="78"/>
      <c r="H5014" s="78"/>
      <c r="I5014" s="78">
        <v>76</v>
      </c>
      <c r="J5014" s="78">
        <v>69</v>
      </c>
      <c r="K5014" s="78">
        <v>255</v>
      </c>
      <c r="L5014" s="78">
        <v>230</v>
      </c>
    </row>
    <row r="5015" spans="1:12">
      <c r="A5015" t="s">
        <v>32</v>
      </c>
      <c r="B5015" s="6" t="s">
        <v>74</v>
      </c>
      <c r="C5015" s="6">
        <v>4313060</v>
      </c>
      <c r="D5015" t="s">
        <v>3379</v>
      </c>
      <c r="E5015" s="78"/>
      <c r="F5015" s="78"/>
      <c r="G5015" s="78"/>
      <c r="H5015" s="78"/>
      <c r="I5015" s="78">
        <v>16</v>
      </c>
      <c r="J5015" s="78">
        <v>12</v>
      </c>
      <c r="K5015" s="78">
        <v>31</v>
      </c>
      <c r="L5015" s="78">
        <v>24</v>
      </c>
    </row>
    <row r="5016" spans="1:12">
      <c r="A5016" t="s">
        <v>32</v>
      </c>
      <c r="B5016" s="6" t="s">
        <v>74</v>
      </c>
      <c r="C5016" s="6">
        <v>4313086</v>
      </c>
      <c r="D5016" t="s">
        <v>3381</v>
      </c>
      <c r="E5016" s="78"/>
      <c r="F5016" s="78"/>
      <c r="G5016" s="78">
        <v>0</v>
      </c>
      <c r="H5016" s="78">
        <v>1</v>
      </c>
      <c r="I5016" s="78">
        <v>44</v>
      </c>
      <c r="J5016" s="78">
        <v>34</v>
      </c>
      <c r="K5016" s="78">
        <v>339</v>
      </c>
      <c r="L5016" s="78">
        <v>285</v>
      </c>
    </row>
    <row r="5017" spans="1:12">
      <c r="A5017" t="s">
        <v>32</v>
      </c>
      <c r="B5017" s="6" t="s">
        <v>74</v>
      </c>
      <c r="C5017" s="6">
        <v>4313102</v>
      </c>
      <c r="D5017" t="s">
        <v>4580</v>
      </c>
      <c r="E5017" s="78">
        <v>3</v>
      </c>
      <c r="F5017" s="78">
        <v>1</v>
      </c>
      <c r="G5017" s="78">
        <v>3</v>
      </c>
      <c r="H5017" s="78">
        <v>2</v>
      </c>
      <c r="I5017" s="78">
        <v>97</v>
      </c>
      <c r="J5017" s="78">
        <v>76</v>
      </c>
      <c r="K5017" s="78">
        <v>377</v>
      </c>
      <c r="L5017" s="78">
        <v>312</v>
      </c>
    </row>
    <row r="5018" spans="1:12">
      <c r="A5018" t="s">
        <v>32</v>
      </c>
      <c r="B5018" s="6" t="s">
        <v>74</v>
      </c>
      <c r="C5018" s="6">
        <v>4313201</v>
      </c>
      <c r="D5018" t="s">
        <v>3383</v>
      </c>
      <c r="E5018" s="78">
        <v>3</v>
      </c>
      <c r="F5018" s="78">
        <v>3</v>
      </c>
      <c r="G5018" s="78">
        <v>1</v>
      </c>
      <c r="H5018" s="78">
        <v>1</v>
      </c>
      <c r="I5018" s="78">
        <v>135</v>
      </c>
      <c r="J5018" s="78">
        <v>125</v>
      </c>
      <c r="K5018" s="78">
        <v>188</v>
      </c>
      <c r="L5018" s="78">
        <v>156</v>
      </c>
    </row>
    <row r="5019" spans="1:12">
      <c r="A5019" t="s">
        <v>32</v>
      </c>
      <c r="B5019" s="6" t="s">
        <v>74</v>
      </c>
      <c r="C5019" s="6">
        <v>4313300</v>
      </c>
      <c r="D5019" t="s">
        <v>4581</v>
      </c>
      <c r="E5019" s="78"/>
      <c r="F5019" s="78"/>
      <c r="G5019" s="78">
        <v>0</v>
      </c>
      <c r="H5019" s="78">
        <v>1</v>
      </c>
      <c r="I5019" s="78">
        <v>82</v>
      </c>
      <c r="J5019" s="78">
        <v>77</v>
      </c>
      <c r="K5019" s="78">
        <v>298</v>
      </c>
      <c r="L5019" s="78">
        <v>235</v>
      </c>
    </row>
    <row r="5020" spans="1:12">
      <c r="A5020" t="s">
        <v>32</v>
      </c>
      <c r="B5020" s="6" t="s">
        <v>74</v>
      </c>
      <c r="C5020" s="6">
        <v>4313334</v>
      </c>
      <c r="D5020" t="s">
        <v>3385</v>
      </c>
      <c r="E5020" s="78">
        <v>2</v>
      </c>
      <c r="F5020" s="78">
        <v>2</v>
      </c>
      <c r="G5020" s="78">
        <v>4</v>
      </c>
      <c r="H5020" s="78">
        <v>7</v>
      </c>
      <c r="I5020" s="78">
        <v>98</v>
      </c>
      <c r="J5020" s="78">
        <v>100</v>
      </c>
      <c r="K5020" s="78">
        <v>339</v>
      </c>
      <c r="L5020" s="78">
        <v>291</v>
      </c>
    </row>
    <row r="5021" spans="1:12">
      <c r="A5021" t="s">
        <v>32</v>
      </c>
      <c r="B5021" s="6" t="s">
        <v>74</v>
      </c>
      <c r="C5021" s="6">
        <v>4313359</v>
      </c>
      <c r="D5021" t="s">
        <v>3387</v>
      </c>
      <c r="E5021" s="78"/>
      <c r="F5021" s="78"/>
      <c r="G5021" s="78">
        <v>4</v>
      </c>
      <c r="H5021" s="78">
        <v>5</v>
      </c>
      <c r="I5021" s="78">
        <v>76</v>
      </c>
      <c r="J5021" s="78">
        <v>81</v>
      </c>
      <c r="K5021" s="78">
        <v>510</v>
      </c>
      <c r="L5021" s="78">
        <v>437</v>
      </c>
    </row>
    <row r="5022" spans="1:12">
      <c r="A5022" t="s">
        <v>32</v>
      </c>
      <c r="B5022" s="6" t="s">
        <v>74</v>
      </c>
      <c r="C5022" s="6">
        <v>4313375</v>
      </c>
      <c r="D5022" t="s">
        <v>3388</v>
      </c>
      <c r="E5022" s="78">
        <v>110</v>
      </c>
      <c r="F5022" s="78">
        <v>114</v>
      </c>
      <c r="G5022" s="78">
        <v>118</v>
      </c>
      <c r="H5022" s="78">
        <v>113</v>
      </c>
      <c r="I5022" s="78">
        <v>22</v>
      </c>
      <c r="J5022" s="78">
        <v>17</v>
      </c>
      <c r="K5022" s="78">
        <v>60</v>
      </c>
      <c r="L5022" s="78">
        <v>44</v>
      </c>
    </row>
    <row r="5023" spans="1:12">
      <c r="A5023" t="s">
        <v>32</v>
      </c>
      <c r="B5023" s="6" t="s">
        <v>74</v>
      </c>
      <c r="C5023" s="6">
        <v>4313391</v>
      </c>
      <c r="D5023" t="s">
        <v>3392</v>
      </c>
      <c r="E5023" s="78">
        <v>7</v>
      </c>
      <c r="F5023" s="78">
        <v>8</v>
      </c>
      <c r="G5023" s="78">
        <v>3</v>
      </c>
      <c r="H5023" s="78">
        <v>3</v>
      </c>
      <c r="I5023" s="78">
        <v>76</v>
      </c>
      <c r="J5023" s="78">
        <v>79</v>
      </c>
      <c r="K5023" s="78">
        <v>256</v>
      </c>
      <c r="L5023" s="78">
        <v>223</v>
      </c>
    </row>
    <row r="5024" spans="1:12">
      <c r="A5024" t="s">
        <v>32</v>
      </c>
      <c r="B5024" s="6" t="s">
        <v>74</v>
      </c>
      <c r="C5024" s="6">
        <v>4313409</v>
      </c>
      <c r="D5024" t="s">
        <v>3393</v>
      </c>
      <c r="E5024" s="78"/>
      <c r="F5024" s="78"/>
      <c r="G5024" s="78"/>
      <c r="H5024" s="78"/>
      <c r="I5024" s="78">
        <v>59</v>
      </c>
      <c r="J5024" s="78">
        <v>51</v>
      </c>
      <c r="K5024" s="78">
        <v>96</v>
      </c>
      <c r="L5024" s="78">
        <v>79</v>
      </c>
    </row>
    <row r="5025" spans="1:12">
      <c r="A5025" t="s">
        <v>32</v>
      </c>
      <c r="B5025" s="6" t="s">
        <v>74</v>
      </c>
      <c r="C5025" s="6">
        <v>4313425</v>
      </c>
      <c r="D5025" t="s">
        <v>4582</v>
      </c>
      <c r="E5025" s="78">
        <v>3</v>
      </c>
      <c r="F5025" s="78">
        <v>2</v>
      </c>
      <c r="G5025" s="78">
        <v>5</v>
      </c>
      <c r="H5025" s="78">
        <v>6</v>
      </c>
      <c r="I5025" s="78">
        <v>87</v>
      </c>
      <c r="J5025" s="78">
        <v>73</v>
      </c>
      <c r="K5025" s="78">
        <v>431</v>
      </c>
      <c r="L5025" s="78">
        <v>358</v>
      </c>
    </row>
    <row r="5026" spans="1:12">
      <c r="A5026" t="s">
        <v>32</v>
      </c>
      <c r="B5026" s="6" t="s">
        <v>74</v>
      </c>
      <c r="C5026" s="6">
        <v>4313441</v>
      </c>
      <c r="D5026" t="s">
        <v>3394</v>
      </c>
      <c r="E5026" s="78">
        <v>3</v>
      </c>
      <c r="F5026" s="78">
        <v>3</v>
      </c>
      <c r="G5026" s="78">
        <v>4</v>
      </c>
      <c r="H5026" s="78">
        <v>4</v>
      </c>
      <c r="I5026" s="78">
        <v>122</v>
      </c>
      <c r="J5026" s="78">
        <v>104</v>
      </c>
      <c r="K5026" s="78">
        <v>186</v>
      </c>
      <c r="L5026" s="78">
        <v>140</v>
      </c>
    </row>
    <row r="5027" spans="1:12">
      <c r="A5027" t="s">
        <v>32</v>
      </c>
      <c r="B5027" s="6" t="s">
        <v>74</v>
      </c>
      <c r="C5027" s="6">
        <v>4313466</v>
      </c>
      <c r="D5027" t="s">
        <v>3396</v>
      </c>
      <c r="E5027" s="78">
        <v>5</v>
      </c>
      <c r="F5027" s="78">
        <v>3</v>
      </c>
      <c r="G5027" s="78">
        <v>2</v>
      </c>
      <c r="H5027" s="78">
        <v>1</v>
      </c>
      <c r="I5027" s="78">
        <v>99</v>
      </c>
      <c r="J5027" s="78">
        <v>85</v>
      </c>
      <c r="K5027" s="78">
        <v>209</v>
      </c>
      <c r="L5027" s="78">
        <v>182</v>
      </c>
    </row>
    <row r="5028" spans="1:12">
      <c r="A5028" t="s">
        <v>32</v>
      </c>
      <c r="B5028" s="6" t="s">
        <v>74</v>
      </c>
      <c r="C5028" s="6">
        <v>4313490</v>
      </c>
      <c r="D5028" t="s">
        <v>3390</v>
      </c>
      <c r="E5028" s="78">
        <v>13</v>
      </c>
      <c r="F5028" s="78">
        <v>8</v>
      </c>
      <c r="G5028" s="78">
        <v>4</v>
      </c>
      <c r="H5028" s="78">
        <v>5</v>
      </c>
      <c r="I5028" s="78">
        <v>279</v>
      </c>
      <c r="J5028" s="78">
        <v>244</v>
      </c>
      <c r="K5028" s="78">
        <v>296</v>
      </c>
      <c r="L5028" s="78">
        <v>261</v>
      </c>
    </row>
    <row r="5029" spans="1:12">
      <c r="A5029" t="s">
        <v>32</v>
      </c>
      <c r="B5029" s="6" t="s">
        <v>74</v>
      </c>
      <c r="C5029" s="6">
        <v>4313508</v>
      </c>
      <c r="D5029" t="s">
        <v>4583</v>
      </c>
      <c r="E5029" s="78">
        <v>3</v>
      </c>
      <c r="F5029" s="78">
        <v>4</v>
      </c>
      <c r="G5029" s="78">
        <v>4</v>
      </c>
      <c r="H5029" s="78">
        <v>3</v>
      </c>
      <c r="I5029" s="78">
        <v>42</v>
      </c>
      <c r="J5029" s="78">
        <v>39</v>
      </c>
      <c r="K5029" s="78">
        <v>67</v>
      </c>
      <c r="L5029" s="78">
        <v>70</v>
      </c>
    </row>
    <row r="5030" spans="1:12">
      <c r="A5030" t="s">
        <v>32</v>
      </c>
      <c r="B5030" s="6" t="s">
        <v>74</v>
      </c>
      <c r="C5030" s="6">
        <v>4313607</v>
      </c>
      <c r="D5030" t="s">
        <v>4584</v>
      </c>
      <c r="E5030" s="78">
        <v>1</v>
      </c>
      <c r="F5030" s="78">
        <v>1</v>
      </c>
      <c r="G5030" s="78">
        <v>3</v>
      </c>
      <c r="H5030" s="78">
        <v>2</v>
      </c>
      <c r="I5030" s="78">
        <v>187</v>
      </c>
      <c r="J5030" s="78">
        <v>143</v>
      </c>
      <c r="K5030" s="78">
        <v>312</v>
      </c>
      <c r="L5030" s="78">
        <v>235</v>
      </c>
    </row>
    <row r="5031" spans="1:12">
      <c r="A5031" t="s">
        <v>32</v>
      </c>
      <c r="B5031" s="6" t="s">
        <v>74</v>
      </c>
      <c r="C5031" s="6">
        <v>4313656</v>
      </c>
      <c r="D5031" t="s">
        <v>4585</v>
      </c>
      <c r="E5031" s="78">
        <v>11</v>
      </c>
      <c r="F5031" s="78">
        <v>7</v>
      </c>
      <c r="G5031" s="78">
        <v>17</v>
      </c>
      <c r="H5031" s="78">
        <v>15</v>
      </c>
      <c r="I5031" s="78">
        <v>69</v>
      </c>
      <c r="J5031" s="78">
        <v>70</v>
      </c>
      <c r="K5031" s="78">
        <v>89</v>
      </c>
      <c r="L5031" s="78">
        <v>67</v>
      </c>
    </row>
    <row r="5032" spans="1:12">
      <c r="A5032" t="s">
        <v>32</v>
      </c>
      <c r="B5032" s="6" t="s">
        <v>74</v>
      </c>
      <c r="C5032" s="6">
        <v>4313706</v>
      </c>
      <c r="D5032" t="s">
        <v>3397</v>
      </c>
      <c r="E5032" s="78">
        <v>12</v>
      </c>
      <c r="F5032" s="78">
        <v>13</v>
      </c>
      <c r="G5032" s="78">
        <v>29</v>
      </c>
      <c r="H5032" s="78">
        <v>30</v>
      </c>
      <c r="I5032" s="78">
        <v>205</v>
      </c>
      <c r="J5032" s="78">
        <v>177</v>
      </c>
      <c r="K5032" s="78">
        <v>402</v>
      </c>
      <c r="L5032" s="78">
        <v>345</v>
      </c>
    </row>
    <row r="5033" spans="1:12">
      <c r="A5033" t="s">
        <v>32</v>
      </c>
      <c r="B5033" s="6" t="s">
        <v>74</v>
      </c>
      <c r="C5033" s="6">
        <v>4313805</v>
      </c>
      <c r="D5033" t="s">
        <v>3399</v>
      </c>
      <c r="E5033" s="78">
        <v>9</v>
      </c>
      <c r="F5033" s="78">
        <v>6</v>
      </c>
      <c r="G5033" s="78">
        <v>9</v>
      </c>
      <c r="H5033" s="78">
        <v>7</v>
      </c>
      <c r="I5033" s="78">
        <v>261</v>
      </c>
      <c r="J5033" s="78">
        <v>231</v>
      </c>
      <c r="K5033" s="78">
        <v>391</v>
      </c>
      <c r="L5033" s="78">
        <v>314</v>
      </c>
    </row>
    <row r="5034" spans="1:12">
      <c r="A5034" t="s">
        <v>32</v>
      </c>
      <c r="B5034" s="6" t="s">
        <v>74</v>
      </c>
      <c r="C5034" s="6">
        <v>4313904</v>
      </c>
      <c r="D5034" t="s">
        <v>3401</v>
      </c>
      <c r="E5034" s="78">
        <v>4</v>
      </c>
      <c r="F5034" s="78">
        <v>4</v>
      </c>
      <c r="G5034" s="78">
        <v>6</v>
      </c>
      <c r="H5034" s="78">
        <v>3</v>
      </c>
      <c r="I5034" s="78">
        <v>114</v>
      </c>
      <c r="J5034" s="78">
        <v>96</v>
      </c>
      <c r="K5034" s="78">
        <v>416</v>
      </c>
      <c r="L5034" s="78">
        <v>365</v>
      </c>
    </row>
    <row r="5035" spans="1:12">
      <c r="A5035" t="s">
        <v>32</v>
      </c>
      <c r="B5035" s="6" t="s">
        <v>74</v>
      </c>
      <c r="C5035" s="6">
        <v>4313953</v>
      </c>
      <c r="D5035" t="s">
        <v>4586</v>
      </c>
      <c r="E5035" s="78"/>
      <c r="F5035" s="78"/>
      <c r="G5035" s="78"/>
      <c r="H5035" s="78"/>
      <c r="I5035" s="78">
        <v>32</v>
      </c>
      <c r="J5035" s="78">
        <v>23</v>
      </c>
      <c r="K5035" s="78">
        <v>44</v>
      </c>
      <c r="L5035" s="78">
        <v>33</v>
      </c>
    </row>
    <row r="5036" spans="1:12">
      <c r="A5036" t="s">
        <v>32</v>
      </c>
      <c r="B5036" s="6" t="s">
        <v>74</v>
      </c>
      <c r="C5036" s="6">
        <v>4314001</v>
      </c>
      <c r="D5036" t="s">
        <v>3402</v>
      </c>
      <c r="E5036" s="78"/>
      <c r="F5036" s="78"/>
      <c r="G5036" s="78">
        <v>1</v>
      </c>
      <c r="H5036" s="78">
        <v>0</v>
      </c>
      <c r="I5036" s="78">
        <v>86</v>
      </c>
      <c r="J5036" s="78">
        <v>72</v>
      </c>
      <c r="K5036" s="78">
        <v>289</v>
      </c>
      <c r="L5036" s="78">
        <v>225</v>
      </c>
    </row>
    <row r="5037" spans="1:12">
      <c r="A5037" t="s">
        <v>32</v>
      </c>
      <c r="B5037" s="6" t="s">
        <v>74</v>
      </c>
      <c r="C5037" s="6">
        <v>4314027</v>
      </c>
      <c r="D5037" t="s">
        <v>4587</v>
      </c>
      <c r="E5037" s="78">
        <v>2</v>
      </c>
      <c r="F5037" s="78">
        <v>1</v>
      </c>
      <c r="G5037" s="78">
        <v>9</v>
      </c>
      <c r="H5037" s="78">
        <v>7</v>
      </c>
      <c r="I5037" s="78">
        <v>117</v>
      </c>
      <c r="J5037" s="78">
        <v>90</v>
      </c>
      <c r="K5037" s="78">
        <v>460</v>
      </c>
      <c r="L5037" s="78">
        <v>372</v>
      </c>
    </row>
    <row r="5038" spans="1:12">
      <c r="A5038" t="s">
        <v>32</v>
      </c>
      <c r="B5038" s="6" t="s">
        <v>74</v>
      </c>
      <c r="C5038" s="6">
        <v>4314035</v>
      </c>
      <c r="D5038" t="s">
        <v>3403</v>
      </c>
      <c r="E5038" s="78"/>
      <c r="F5038" s="78"/>
      <c r="G5038" s="78">
        <v>2</v>
      </c>
      <c r="H5038" s="78">
        <v>2</v>
      </c>
      <c r="I5038" s="78">
        <v>35</v>
      </c>
      <c r="J5038" s="78">
        <v>34</v>
      </c>
      <c r="K5038" s="78">
        <v>201</v>
      </c>
      <c r="L5038" s="78">
        <v>159</v>
      </c>
    </row>
    <row r="5039" spans="1:12">
      <c r="A5039" t="s">
        <v>32</v>
      </c>
      <c r="B5039" s="6" t="s">
        <v>74</v>
      </c>
      <c r="C5039" s="6">
        <v>4314050</v>
      </c>
      <c r="D5039" t="s">
        <v>3404</v>
      </c>
      <c r="E5039" s="78">
        <v>3</v>
      </c>
      <c r="F5039" s="78">
        <v>3</v>
      </c>
      <c r="G5039" s="78"/>
      <c r="H5039" s="78"/>
      <c r="I5039" s="78">
        <v>23</v>
      </c>
      <c r="J5039" s="78">
        <v>21</v>
      </c>
      <c r="K5039" s="78">
        <v>38</v>
      </c>
      <c r="L5039" s="78">
        <v>34</v>
      </c>
    </row>
    <row r="5040" spans="1:12">
      <c r="A5040" t="s">
        <v>32</v>
      </c>
      <c r="B5040" s="6" t="s">
        <v>74</v>
      </c>
      <c r="C5040" s="6">
        <v>4314068</v>
      </c>
      <c r="D5040" t="s">
        <v>4588</v>
      </c>
      <c r="E5040" s="78">
        <v>9</v>
      </c>
      <c r="F5040" s="78">
        <v>8</v>
      </c>
      <c r="G5040" s="78">
        <v>47</v>
      </c>
      <c r="H5040" s="78">
        <v>38</v>
      </c>
      <c r="I5040" s="78">
        <v>110</v>
      </c>
      <c r="J5040" s="78">
        <v>84</v>
      </c>
      <c r="K5040" s="78">
        <v>507</v>
      </c>
      <c r="L5040" s="78">
        <v>437</v>
      </c>
    </row>
    <row r="5041" spans="1:12">
      <c r="A5041" t="s">
        <v>32</v>
      </c>
      <c r="B5041" s="6" t="s">
        <v>74</v>
      </c>
      <c r="C5041" s="6">
        <v>4314076</v>
      </c>
      <c r="D5041" t="s">
        <v>3405</v>
      </c>
      <c r="E5041" s="78">
        <v>1</v>
      </c>
      <c r="F5041" s="78">
        <v>1</v>
      </c>
      <c r="G5041" s="78">
        <v>4</v>
      </c>
      <c r="H5041" s="78">
        <v>3</v>
      </c>
      <c r="I5041" s="78">
        <v>48</v>
      </c>
      <c r="J5041" s="78">
        <v>42</v>
      </c>
      <c r="K5041" s="78">
        <v>395</v>
      </c>
      <c r="L5041" s="78">
        <v>323</v>
      </c>
    </row>
    <row r="5042" spans="1:12">
      <c r="A5042" t="s">
        <v>32</v>
      </c>
      <c r="B5042" s="6" t="s">
        <v>74</v>
      </c>
      <c r="C5042" s="6">
        <v>4314100</v>
      </c>
      <c r="D5042" t="s">
        <v>3406</v>
      </c>
      <c r="E5042" s="78">
        <v>16</v>
      </c>
      <c r="F5042" s="78">
        <v>11</v>
      </c>
      <c r="G5042" s="78">
        <v>19</v>
      </c>
      <c r="H5042" s="78">
        <v>22</v>
      </c>
      <c r="I5042" s="78">
        <v>58</v>
      </c>
      <c r="J5042" s="78">
        <v>44</v>
      </c>
      <c r="K5042" s="78">
        <v>257</v>
      </c>
      <c r="L5042" s="78">
        <v>200</v>
      </c>
    </row>
    <row r="5043" spans="1:12">
      <c r="A5043" t="s">
        <v>32</v>
      </c>
      <c r="B5043" s="6" t="s">
        <v>74</v>
      </c>
      <c r="C5043" s="6">
        <v>4314134</v>
      </c>
      <c r="D5043" t="s">
        <v>3407</v>
      </c>
      <c r="E5043" s="78"/>
      <c r="F5043" s="78"/>
      <c r="G5043" s="78">
        <v>4</v>
      </c>
      <c r="H5043" s="78">
        <v>4</v>
      </c>
      <c r="I5043" s="78">
        <v>45</v>
      </c>
      <c r="J5043" s="78">
        <v>36</v>
      </c>
      <c r="K5043" s="78">
        <v>263</v>
      </c>
      <c r="L5043" s="78">
        <v>216</v>
      </c>
    </row>
    <row r="5044" spans="1:12">
      <c r="A5044" t="s">
        <v>32</v>
      </c>
      <c r="B5044" s="6" t="s">
        <v>74</v>
      </c>
      <c r="C5044" s="6">
        <v>4314159</v>
      </c>
      <c r="D5044" t="s">
        <v>4589</v>
      </c>
      <c r="E5044" s="78">
        <v>2</v>
      </c>
      <c r="F5044" s="78">
        <v>3</v>
      </c>
      <c r="G5044" s="78"/>
      <c r="H5044" s="78"/>
      <c r="I5044" s="78">
        <v>216</v>
      </c>
      <c r="J5044" s="78">
        <v>150</v>
      </c>
      <c r="K5044" s="78">
        <v>126</v>
      </c>
      <c r="L5044" s="78">
        <v>89</v>
      </c>
    </row>
    <row r="5045" spans="1:12">
      <c r="A5045" t="s">
        <v>32</v>
      </c>
      <c r="B5045" s="6" t="s">
        <v>74</v>
      </c>
      <c r="C5045" s="6">
        <v>4314175</v>
      </c>
      <c r="D5045" t="s">
        <v>3409</v>
      </c>
      <c r="E5045" s="78">
        <v>123</v>
      </c>
      <c r="F5045" s="78">
        <v>103</v>
      </c>
      <c r="G5045" s="78">
        <v>87</v>
      </c>
      <c r="H5045" s="78">
        <v>62</v>
      </c>
      <c r="I5045" s="78">
        <v>40</v>
      </c>
      <c r="J5045" s="78">
        <v>28</v>
      </c>
      <c r="K5045" s="78">
        <v>56</v>
      </c>
      <c r="L5045" s="78">
        <v>38</v>
      </c>
    </row>
    <row r="5046" spans="1:12">
      <c r="A5046" t="s">
        <v>32</v>
      </c>
      <c r="B5046" s="6" t="s">
        <v>74</v>
      </c>
      <c r="C5046" s="6">
        <v>4314209</v>
      </c>
      <c r="D5046" t="s">
        <v>4590</v>
      </c>
      <c r="E5046" s="78">
        <v>20</v>
      </c>
      <c r="F5046" s="78">
        <v>18</v>
      </c>
      <c r="G5046" s="78">
        <v>6</v>
      </c>
      <c r="H5046" s="78">
        <v>4</v>
      </c>
      <c r="I5046" s="78">
        <v>11</v>
      </c>
      <c r="J5046" s="78">
        <v>7</v>
      </c>
      <c r="K5046" s="78">
        <v>28</v>
      </c>
      <c r="L5046" s="78">
        <v>17</v>
      </c>
    </row>
    <row r="5047" spans="1:12">
      <c r="A5047" t="s">
        <v>32</v>
      </c>
      <c r="B5047" s="6" t="s">
        <v>74</v>
      </c>
      <c r="C5047" s="6">
        <v>4314308</v>
      </c>
      <c r="D5047" t="s">
        <v>3411</v>
      </c>
      <c r="E5047" s="78">
        <v>1</v>
      </c>
      <c r="F5047" s="78">
        <v>1</v>
      </c>
      <c r="G5047" s="78">
        <v>2</v>
      </c>
      <c r="H5047" s="78">
        <v>2</v>
      </c>
      <c r="I5047" s="78">
        <v>20</v>
      </c>
      <c r="J5047" s="78">
        <v>28</v>
      </c>
      <c r="K5047" s="78">
        <v>199</v>
      </c>
      <c r="L5047" s="78">
        <v>169</v>
      </c>
    </row>
    <row r="5048" spans="1:12">
      <c r="A5048" t="s">
        <v>32</v>
      </c>
      <c r="B5048" s="6" t="s">
        <v>74</v>
      </c>
      <c r="C5048" s="6">
        <v>4314407</v>
      </c>
      <c r="D5048" t="s">
        <v>3413</v>
      </c>
      <c r="E5048" s="78">
        <v>107</v>
      </c>
      <c r="F5048" s="78">
        <v>109</v>
      </c>
      <c r="G5048" s="78">
        <v>34</v>
      </c>
      <c r="H5048" s="78">
        <v>36</v>
      </c>
      <c r="I5048" s="78">
        <v>529</v>
      </c>
      <c r="J5048" s="78">
        <v>462</v>
      </c>
      <c r="K5048" s="78">
        <v>1027</v>
      </c>
      <c r="L5048" s="78">
        <v>914</v>
      </c>
    </row>
    <row r="5049" spans="1:12">
      <c r="A5049" t="s">
        <v>32</v>
      </c>
      <c r="B5049" s="6" t="s">
        <v>74</v>
      </c>
      <c r="C5049" s="6">
        <v>4314423</v>
      </c>
      <c r="D5049" t="s">
        <v>3415</v>
      </c>
      <c r="E5049" s="78">
        <v>1</v>
      </c>
      <c r="F5049" s="78">
        <v>0</v>
      </c>
      <c r="G5049" s="78"/>
      <c r="H5049" s="78"/>
      <c r="I5049" s="78">
        <v>37</v>
      </c>
      <c r="J5049" s="78">
        <v>28</v>
      </c>
      <c r="K5049" s="78">
        <v>64</v>
      </c>
      <c r="L5049" s="78">
        <v>54</v>
      </c>
    </row>
    <row r="5050" spans="1:12">
      <c r="A5050" t="s">
        <v>32</v>
      </c>
      <c r="B5050" s="6" t="s">
        <v>74</v>
      </c>
      <c r="C5050" s="6">
        <v>4314456</v>
      </c>
      <c r="D5050" t="s">
        <v>3416</v>
      </c>
      <c r="E5050" s="78"/>
      <c r="F5050" s="78"/>
      <c r="G5050" s="78"/>
      <c r="H5050" s="78"/>
      <c r="I5050" s="78">
        <v>117</v>
      </c>
      <c r="J5050" s="78">
        <v>96</v>
      </c>
      <c r="K5050" s="78">
        <v>200</v>
      </c>
      <c r="L5050" s="78">
        <v>125</v>
      </c>
    </row>
    <row r="5051" spans="1:12">
      <c r="A5051" t="s">
        <v>32</v>
      </c>
      <c r="B5051" s="6" t="s">
        <v>74</v>
      </c>
      <c r="C5051" s="6">
        <v>4314464</v>
      </c>
      <c r="D5051" t="s">
        <v>4591</v>
      </c>
      <c r="E5051" s="78">
        <v>15</v>
      </c>
      <c r="F5051" s="78">
        <v>12</v>
      </c>
      <c r="G5051" s="78">
        <v>6</v>
      </c>
      <c r="H5051" s="78">
        <v>5</v>
      </c>
      <c r="I5051" s="78">
        <v>125</v>
      </c>
      <c r="J5051" s="78">
        <v>97</v>
      </c>
      <c r="K5051" s="78">
        <v>158</v>
      </c>
      <c r="L5051" s="78">
        <v>126</v>
      </c>
    </row>
    <row r="5052" spans="1:12">
      <c r="A5052" t="s">
        <v>32</v>
      </c>
      <c r="B5052" s="6" t="s">
        <v>74</v>
      </c>
      <c r="C5052" s="6">
        <v>4314472</v>
      </c>
      <c r="D5052" t="s">
        <v>4592</v>
      </c>
      <c r="E5052" s="78">
        <v>33</v>
      </c>
      <c r="F5052" s="78">
        <v>23</v>
      </c>
      <c r="G5052" s="78">
        <v>24</v>
      </c>
      <c r="H5052" s="78">
        <v>23</v>
      </c>
      <c r="I5052" s="78">
        <v>92</v>
      </c>
      <c r="J5052" s="78">
        <v>82</v>
      </c>
      <c r="K5052" s="78">
        <v>258</v>
      </c>
      <c r="L5052" s="78">
        <v>197</v>
      </c>
    </row>
    <row r="5053" spans="1:12">
      <c r="A5053" t="s">
        <v>32</v>
      </c>
      <c r="B5053" s="6" t="s">
        <v>74</v>
      </c>
      <c r="C5053" s="6">
        <v>4314498</v>
      </c>
      <c r="D5053" t="s">
        <v>3418</v>
      </c>
      <c r="E5053" s="78">
        <v>1</v>
      </c>
      <c r="F5053" s="78">
        <v>2</v>
      </c>
      <c r="G5053" s="78">
        <v>1</v>
      </c>
      <c r="H5053" s="78">
        <v>1</v>
      </c>
      <c r="I5053" s="78">
        <v>159</v>
      </c>
      <c r="J5053" s="78">
        <v>132</v>
      </c>
      <c r="K5053" s="78">
        <v>321</v>
      </c>
      <c r="L5053" s="78">
        <v>251</v>
      </c>
    </row>
    <row r="5054" spans="1:12">
      <c r="A5054" t="s">
        <v>32</v>
      </c>
      <c r="B5054" s="6" t="s">
        <v>74</v>
      </c>
      <c r="C5054" s="6">
        <v>4314506</v>
      </c>
      <c r="D5054" t="s">
        <v>3419</v>
      </c>
      <c r="E5054" s="78">
        <v>116</v>
      </c>
      <c r="F5054" s="78">
        <v>99</v>
      </c>
      <c r="G5054" s="78">
        <v>58</v>
      </c>
      <c r="H5054" s="78">
        <v>35</v>
      </c>
      <c r="I5054" s="78">
        <v>150</v>
      </c>
      <c r="J5054" s="78">
        <v>129</v>
      </c>
      <c r="K5054" s="78">
        <v>225</v>
      </c>
      <c r="L5054" s="78">
        <v>166</v>
      </c>
    </row>
    <row r="5055" spans="1:12">
      <c r="A5055" t="s">
        <v>32</v>
      </c>
      <c r="B5055" s="6" t="s">
        <v>74</v>
      </c>
      <c r="C5055" s="6">
        <v>4314548</v>
      </c>
      <c r="D5055" t="s">
        <v>3420</v>
      </c>
      <c r="E5055" s="78">
        <v>1</v>
      </c>
      <c r="F5055" s="78">
        <v>1</v>
      </c>
      <c r="G5055" s="78">
        <v>2</v>
      </c>
      <c r="H5055" s="78">
        <v>2</v>
      </c>
      <c r="I5055" s="78">
        <v>61</v>
      </c>
      <c r="J5055" s="78">
        <v>48</v>
      </c>
      <c r="K5055" s="78">
        <v>342</v>
      </c>
      <c r="L5055" s="78">
        <v>252</v>
      </c>
    </row>
    <row r="5056" spans="1:12">
      <c r="A5056" t="s">
        <v>32</v>
      </c>
      <c r="B5056" s="6" t="s">
        <v>74</v>
      </c>
      <c r="C5056" s="6">
        <v>4314555</v>
      </c>
      <c r="D5056" t="s">
        <v>4593</v>
      </c>
      <c r="E5056" s="78">
        <v>8</v>
      </c>
      <c r="F5056" s="78">
        <v>7</v>
      </c>
      <c r="G5056" s="78">
        <v>8</v>
      </c>
      <c r="H5056" s="78">
        <v>7</v>
      </c>
      <c r="I5056" s="78">
        <v>159</v>
      </c>
      <c r="J5056" s="78">
        <v>140</v>
      </c>
      <c r="K5056" s="78">
        <v>133</v>
      </c>
      <c r="L5056" s="78">
        <v>110</v>
      </c>
    </row>
    <row r="5057" spans="1:12">
      <c r="A5057" t="s">
        <v>32</v>
      </c>
      <c r="B5057" s="6" t="s">
        <v>74</v>
      </c>
      <c r="C5057" s="6">
        <v>4314605</v>
      </c>
      <c r="D5057" t="s">
        <v>3422</v>
      </c>
      <c r="E5057" s="78">
        <v>402</v>
      </c>
      <c r="F5057" s="78">
        <v>345</v>
      </c>
      <c r="G5057" s="78">
        <v>82</v>
      </c>
      <c r="H5057" s="78">
        <v>50</v>
      </c>
      <c r="I5057" s="78">
        <v>291</v>
      </c>
      <c r="J5057" s="78">
        <v>276</v>
      </c>
      <c r="K5057" s="78">
        <v>372</v>
      </c>
      <c r="L5057" s="78">
        <v>252</v>
      </c>
    </row>
    <row r="5058" spans="1:12">
      <c r="A5058" t="s">
        <v>32</v>
      </c>
      <c r="B5058" s="6" t="s">
        <v>74</v>
      </c>
      <c r="C5058" s="6">
        <v>4314704</v>
      </c>
      <c r="D5058" t="s">
        <v>545</v>
      </c>
      <c r="E5058" s="78">
        <v>29</v>
      </c>
      <c r="F5058" s="78">
        <v>27</v>
      </c>
      <c r="G5058" s="78">
        <v>6</v>
      </c>
      <c r="H5058" s="78">
        <v>6</v>
      </c>
      <c r="I5058" s="78">
        <v>408</v>
      </c>
      <c r="J5058" s="78">
        <v>335</v>
      </c>
      <c r="K5058" s="78">
        <v>308</v>
      </c>
      <c r="L5058" s="78">
        <v>261</v>
      </c>
    </row>
    <row r="5059" spans="1:12">
      <c r="A5059" t="s">
        <v>32</v>
      </c>
      <c r="B5059" s="6" t="s">
        <v>74</v>
      </c>
      <c r="C5059" s="6">
        <v>4314753</v>
      </c>
      <c r="D5059" t="s">
        <v>3423</v>
      </c>
      <c r="E5059" s="78"/>
      <c r="F5059" s="78"/>
      <c r="G5059" s="78">
        <v>1</v>
      </c>
      <c r="H5059" s="78">
        <v>0</v>
      </c>
      <c r="I5059" s="78">
        <v>61</v>
      </c>
      <c r="J5059" s="78">
        <v>38</v>
      </c>
      <c r="K5059" s="78">
        <v>99</v>
      </c>
      <c r="L5059" s="78">
        <v>87</v>
      </c>
    </row>
    <row r="5060" spans="1:12">
      <c r="A5060" t="s">
        <v>32</v>
      </c>
      <c r="B5060" s="6" t="s">
        <v>74</v>
      </c>
      <c r="C5060" s="6">
        <v>4314779</v>
      </c>
      <c r="D5060" t="s">
        <v>3425</v>
      </c>
      <c r="E5060" s="78">
        <v>83</v>
      </c>
      <c r="F5060" s="78">
        <v>62</v>
      </c>
      <c r="G5060" s="78">
        <v>105</v>
      </c>
      <c r="H5060" s="78">
        <v>111</v>
      </c>
      <c r="I5060" s="78">
        <v>46</v>
      </c>
      <c r="J5060" s="78">
        <v>41</v>
      </c>
      <c r="K5060" s="78">
        <v>181</v>
      </c>
      <c r="L5060" s="78">
        <v>145</v>
      </c>
    </row>
    <row r="5061" spans="1:12">
      <c r="A5061" t="s">
        <v>32</v>
      </c>
      <c r="B5061" s="6" t="s">
        <v>74</v>
      </c>
      <c r="C5061" s="6">
        <v>4314787</v>
      </c>
      <c r="D5061" t="s">
        <v>3426</v>
      </c>
      <c r="E5061" s="78">
        <v>2</v>
      </c>
      <c r="F5061" s="78">
        <v>2</v>
      </c>
      <c r="G5061" s="78"/>
      <c r="H5061" s="78"/>
      <c r="I5061" s="78">
        <v>64</v>
      </c>
      <c r="J5061" s="78">
        <v>59</v>
      </c>
      <c r="K5061" s="78">
        <v>217</v>
      </c>
      <c r="L5061" s="78">
        <v>195</v>
      </c>
    </row>
    <row r="5062" spans="1:12">
      <c r="A5062" t="s">
        <v>32</v>
      </c>
      <c r="B5062" s="6" t="s">
        <v>74</v>
      </c>
      <c r="C5062" s="6">
        <v>4314803</v>
      </c>
      <c r="D5062" t="s">
        <v>3427</v>
      </c>
      <c r="E5062" s="78">
        <v>6</v>
      </c>
      <c r="F5062" s="78">
        <v>5</v>
      </c>
      <c r="G5062" s="78"/>
      <c r="H5062" s="78"/>
      <c r="I5062" s="78">
        <v>27</v>
      </c>
      <c r="J5062" s="78">
        <v>16</v>
      </c>
      <c r="K5062" s="78">
        <v>79</v>
      </c>
      <c r="L5062" s="78">
        <v>63</v>
      </c>
    </row>
    <row r="5063" spans="1:12">
      <c r="A5063" t="s">
        <v>32</v>
      </c>
      <c r="B5063" s="6" t="s">
        <v>74</v>
      </c>
      <c r="C5063" s="6">
        <v>4314902</v>
      </c>
      <c r="D5063" t="s">
        <v>3428</v>
      </c>
      <c r="E5063" s="78">
        <v>15</v>
      </c>
      <c r="F5063" s="78">
        <v>15</v>
      </c>
      <c r="G5063" s="78">
        <v>0</v>
      </c>
      <c r="H5063" s="78">
        <v>1</v>
      </c>
      <c r="I5063" s="78">
        <v>92</v>
      </c>
      <c r="J5063" s="78">
        <v>62</v>
      </c>
      <c r="K5063" s="78">
        <v>72</v>
      </c>
      <c r="L5063" s="78">
        <v>43</v>
      </c>
    </row>
    <row r="5064" spans="1:12">
      <c r="A5064" t="s">
        <v>32</v>
      </c>
      <c r="B5064" s="6" t="s">
        <v>74</v>
      </c>
      <c r="C5064" s="6">
        <v>4315008</v>
      </c>
      <c r="D5064" t="s">
        <v>4594</v>
      </c>
      <c r="E5064" s="78">
        <v>1</v>
      </c>
      <c r="F5064" s="78">
        <v>2</v>
      </c>
      <c r="G5064" s="78">
        <v>4</v>
      </c>
      <c r="H5064" s="78">
        <v>5</v>
      </c>
      <c r="I5064" s="78">
        <v>177</v>
      </c>
      <c r="J5064" s="78">
        <v>152</v>
      </c>
      <c r="K5064" s="78">
        <v>345</v>
      </c>
      <c r="L5064" s="78">
        <v>315</v>
      </c>
    </row>
    <row r="5065" spans="1:12">
      <c r="A5065" t="s">
        <v>32</v>
      </c>
      <c r="B5065" s="6" t="s">
        <v>74</v>
      </c>
      <c r="C5065" s="6">
        <v>4315057</v>
      </c>
      <c r="D5065" t="s">
        <v>4595</v>
      </c>
      <c r="E5065" s="78">
        <v>10</v>
      </c>
      <c r="F5065" s="78">
        <v>10</v>
      </c>
      <c r="G5065" s="78">
        <v>4</v>
      </c>
      <c r="H5065" s="78">
        <v>3</v>
      </c>
      <c r="I5065" s="78">
        <v>131</v>
      </c>
      <c r="J5065" s="78">
        <v>118</v>
      </c>
      <c r="K5065" s="78">
        <v>226</v>
      </c>
      <c r="L5065" s="78">
        <v>200</v>
      </c>
    </row>
    <row r="5066" spans="1:12">
      <c r="A5066" t="s">
        <v>32</v>
      </c>
      <c r="B5066" s="6" t="s">
        <v>74</v>
      </c>
      <c r="C5066" s="6">
        <v>4315073</v>
      </c>
      <c r="D5066" t="s">
        <v>4596</v>
      </c>
      <c r="E5066" s="78">
        <v>1</v>
      </c>
      <c r="F5066" s="78">
        <v>0</v>
      </c>
      <c r="G5066" s="78">
        <v>1</v>
      </c>
      <c r="H5066" s="78">
        <v>2</v>
      </c>
      <c r="I5066" s="78">
        <v>109</v>
      </c>
      <c r="J5066" s="78">
        <v>96</v>
      </c>
      <c r="K5066" s="78">
        <v>109</v>
      </c>
      <c r="L5066" s="78">
        <v>97</v>
      </c>
    </row>
    <row r="5067" spans="1:12">
      <c r="A5067" t="s">
        <v>32</v>
      </c>
      <c r="B5067" s="6" t="s">
        <v>74</v>
      </c>
      <c r="C5067" s="6">
        <v>4315107</v>
      </c>
      <c r="D5067" t="s">
        <v>3430</v>
      </c>
      <c r="E5067" s="78">
        <v>4</v>
      </c>
      <c r="F5067" s="78">
        <v>1</v>
      </c>
      <c r="G5067" s="78">
        <v>3</v>
      </c>
      <c r="H5067" s="78">
        <v>4</v>
      </c>
      <c r="I5067" s="78">
        <v>388</v>
      </c>
      <c r="J5067" s="78">
        <v>350</v>
      </c>
      <c r="K5067" s="78">
        <v>287</v>
      </c>
      <c r="L5067" s="78">
        <v>231</v>
      </c>
    </row>
    <row r="5068" spans="1:12">
      <c r="A5068" t="s">
        <v>32</v>
      </c>
      <c r="B5068" s="6" t="s">
        <v>74</v>
      </c>
      <c r="C5068" s="6">
        <v>4315131</v>
      </c>
      <c r="D5068" t="s">
        <v>3431</v>
      </c>
      <c r="E5068" s="78">
        <v>1</v>
      </c>
      <c r="F5068" s="78">
        <v>1</v>
      </c>
      <c r="G5068" s="78"/>
      <c r="H5068" s="78"/>
      <c r="I5068" s="78">
        <v>46</v>
      </c>
      <c r="J5068" s="78">
        <v>30</v>
      </c>
      <c r="K5068" s="78">
        <v>95</v>
      </c>
      <c r="L5068" s="78">
        <v>66</v>
      </c>
    </row>
    <row r="5069" spans="1:12">
      <c r="A5069" t="s">
        <v>32</v>
      </c>
      <c r="B5069" s="6" t="s">
        <v>74</v>
      </c>
      <c r="C5069" s="6">
        <v>4315149</v>
      </c>
      <c r="D5069" t="s">
        <v>3432</v>
      </c>
      <c r="E5069" s="78"/>
      <c r="F5069" s="78"/>
      <c r="G5069" s="78">
        <v>1</v>
      </c>
      <c r="H5069" s="78">
        <v>3</v>
      </c>
      <c r="I5069" s="78">
        <v>23</v>
      </c>
      <c r="J5069" s="78">
        <v>13</v>
      </c>
      <c r="K5069" s="78">
        <v>77</v>
      </c>
      <c r="L5069" s="78">
        <v>47</v>
      </c>
    </row>
    <row r="5070" spans="1:12">
      <c r="A5070" t="s">
        <v>32</v>
      </c>
      <c r="B5070" s="6" t="s">
        <v>74</v>
      </c>
      <c r="C5070" s="6">
        <v>4315156</v>
      </c>
      <c r="D5070" t="s">
        <v>4597</v>
      </c>
      <c r="E5070" s="78">
        <v>2</v>
      </c>
      <c r="F5070" s="78">
        <v>2</v>
      </c>
      <c r="G5070" s="78">
        <v>4</v>
      </c>
      <c r="H5070" s="78">
        <v>4</v>
      </c>
      <c r="I5070" s="78">
        <v>175</v>
      </c>
      <c r="J5070" s="78">
        <v>151</v>
      </c>
      <c r="K5070" s="78">
        <v>431</v>
      </c>
      <c r="L5070" s="78">
        <v>370</v>
      </c>
    </row>
    <row r="5071" spans="1:12">
      <c r="A5071" t="s">
        <v>32</v>
      </c>
      <c r="B5071" s="6" t="s">
        <v>74</v>
      </c>
      <c r="C5071" s="6">
        <v>4315172</v>
      </c>
      <c r="D5071" t="s">
        <v>4598</v>
      </c>
      <c r="E5071" s="78"/>
      <c r="F5071" s="78"/>
      <c r="G5071" s="78">
        <v>3</v>
      </c>
      <c r="H5071" s="78">
        <v>2</v>
      </c>
      <c r="I5071" s="78">
        <v>74</v>
      </c>
      <c r="J5071" s="78">
        <v>51</v>
      </c>
      <c r="K5071" s="78">
        <v>191</v>
      </c>
      <c r="L5071" s="78">
        <v>161</v>
      </c>
    </row>
    <row r="5072" spans="1:12">
      <c r="A5072" t="s">
        <v>32</v>
      </c>
      <c r="B5072" s="6" t="s">
        <v>74</v>
      </c>
      <c r="C5072" s="6">
        <v>4315206</v>
      </c>
      <c r="D5072" t="s">
        <v>3433</v>
      </c>
      <c r="E5072" s="78">
        <v>1</v>
      </c>
      <c r="F5072" s="78">
        <v>2</v>
      </c>
      <c r="G5072" s="78">
        <v>1</v>
      </c>
      <c r="H5072" s="78">
        <v>1</v>
      </c>
      <c r="I5072" s="78">
        <v>166</v>
      </c>
      <c r="J5072" s="78">
        <v>128</v>
      </c>
      <c r="K5072" s="78">
        <v>360</v>
      </c>
      <c r="L5072" s="78">
        <v>299</v>
      </c>
    </row>
    <row r="5073" spans="1:12">
      <c r="A5073" t="s">
        <v>32</v>
      </c>
      <c r="B5073" s="6" t="s">
        <v>74</v>
      </c>
      <c r="C5073" s="6">
        <v>4315305</v>
      </c>
      <c r="D5073" t="s">
        <v>3435</v>
      </c>
      <c r="E5073" s="78">
        <v>1</v>
      </c>
      <c r="F5073" s="78">
        <v>1</v>
      </c>
      <c r="G5073" s="78"/>
      <c r="H5073" s="78"/>
      <c r="I5073" s="78">
        <v>60</v>
      </c>
      <c r="J5073" s="78">
        <v>47</v>
      </c>
      <c r="K5073" s="78">
        <v>129</v>
      </c>
      <c r="L5073" s="78">
        <v>77</v>
      </c>
    </row>
    <row r="5074" spans="1:12">
      <c r="A5074" t="s">
        <v>32</v>
      </c>
      <c r="B5074" s="6" t="s">
        <v>74</v>
      </c>
      <c r="C5074" s="6">
        <v>4315313</v>
      </c>
      <c r="D5074" t="s">
        <v>4599</v>
      </c>
      <c r="E5074" s="78">
        <v>1</v>
      </c>
      <c r="F5074" s="78">
        <v>1</v>
      </c>
      <c r="G5074" s="78"/>
      <c r="H5074" s="78"/>
      <c r="I5074" s="78">
        <v>39</v>
      </c>
      <c r="J5074" s="78">
        <v>35</v>
      </c>
      <c r="K5074" s="78">
        <v>115</v>
      </c>
      <c r="L5074" s="78">
        <v>86</v>
      </c>
    </row>
    <row r="5075" spans="1:12">
      <c r="A5075" t="s">
        <v>32</v>
      </c>
      <c r="B5075" s="6" t="s">
        <v>74</v>
      </c>
      <c r="C5075" s="6">
        <v>4315321</v>
      </c>
      <c r="D5075" t="s">
        <v>3436</v>
      </c>
      <c r="E5075" s="78">
        <v>6</v>
      </c>
      <c r="F5075" s="78">
        <v>10</v>
      </c>
      <c r="G5075" s="78">
        <v>8</v>
      </c>
      <c r="H5075" s="78">
        <v>7</v>
      </c>
      <c r="I5075" s="78">
        <v>122</v>
      </c>
      <c r="J5075" s="78">
        <v>93</v>
      </c>
      <c r="K5075" s="78">
        <v>131</v>
      </c>
      <c r="L5075" s="78">
        <v>104</v>
      </c>
    </row>
    <row r="5076" spans="1:12">
      <c r="A5076" t="s">
        <v>32</v>
      </c>
      <c r="B5076" s="6" t="s">
        <v>74</v>
      </c>
      <c r="C5076" s="6">
        <v>4315354</v>
      </c>
      <c r="D5076" t="s">
        <v>3437</v>
      </c>
      <c r="E5076" s="78"/>
      <c r="F5076" s="78"/>
      <c r="G5076" s="78"/>
      <c r="H5076" s="78"/>
      <c r="I5076" s="78">
        <v>116</v>
      </c>
      <c r="J5076" s="78">
        <v>108</v>
      </c>
      <c r="K5076" s="78">
        <v>299</v>
      </c>
      <c r="L5076" s="78">
        <v>274</v>
      </c>
    </row>
    <row r="5077" spans="1:12">
      <c r="A5077" t="s">
        <v>32</v>
      </c>
      <c r="B5077" s="6" t="s">
        <v>74</v>
      </c>
      <c r="C5077" s="6">
        <v>4315404</v>
      </c>
      <c r="D5077" t="s">
        <v>4600</v>
      </c>
      <c r="E5077" s="78">
        <v>22</v>
      </c>
      <c r="F5077" s="78">
        <v>20</v>
      </c>
      <c r="G5077" s="78">
        <v>9</v>
      </c>
      <c r="H5077" s="78">
        <v>2</v>
      </c>
      <c r="I5077" s="78">
        <v>228</v>
      </c>
      <c r="J5077" s="78">
        <v>197</v>
      </c>
      <c r="K5077" s="78">
        <v>218</v>
      </c>
      <c r="L5077" s="78">
        <v>157</v>
      </c>
    </row>
    <row r="5078" spans="1:12">
      <c r="A5078" t="s">
        <v>32</v>
      </c>
      <c r="B5078" s="6" t="s">
        <v>74</v>
      </c>
      <c r="C5078" s="6">
        <v>4315453</v>
      </c>
      <c r="D5078" t="s">
        <v>3438</v>
      </c>
      <c r="E5078" s="78"/>
      <c r="F5078" s="78"/>
      <c r="G5078" s="78"/>
      <c r="H5078" s="78"/>
      <c r="I5078" s="78">
        <v>72</v>
      </c>
      <c r="J5078" s="78">
        <v>47</v>
      </c>
      <c r="K5078" s="78">
        <v>140</v>
      </c>
      <c r="L5078" s="78">
        <v>121</v>
      </c>
    </row>
    <row r="5079" spans="1:12">
      <c r="A5079" t="s">
        <v>32</v>
      </c>
      <c r="B5079" s="6" t="s">
        <v>74</v>
      </c>
      <c r="C5079" s="6">
        <v>4315503</v>
      </c>
      <c r="D5079" t="s">
        <v>3439</v>
      </c>
      <c r="E5079" s="78">
        <v>19</v>
      </c>
      <c r="F5079" s="78">
        <v>21</v>
      </c>
      <c r="G5079" s="78">
        <v>17</v>
      </c>
      <c r="H5079" s="78">
        <v>12</v>
      </c>
      <c r="I5079" s="78">
        <v>123</v>
      </c>
      <c r="J5079" s="78">
        <v>92</v>
      </c>
      <c r="K5079" s="78">
        <v>443</v>
      </c>
      <c r="L5079" s="78">
        <v>318</v>
      </c>
    </row>
    <row r="5080" spans="1:12">
      <c r="A5080" t="s">
        <v>32</v>
      </c>
      <c r="B5080" s="6" t="s">
        <v>74</v>
      </c>
      <c r="C5080" s="6">
        <v>4315552</v>
      </c>
      <c r="D5080" t="s">
        <v>4601</v>
      </c>
      <c r="E5080" s="78">
        <v>3</v>
      </c>
      <c r="F5080" s="78">
        <v>4</v>
      </c>
      <c r="G5080" s="78">
        <v>1</v>
      </c>
      <c r="H5080" s="78">
        <v>2</v>
      </c>
      <c r="I5080" s="78">
        <v>209</v>
      </c>
      <c r="J5080" s="78">
        <v>170</v>
      </c>
      <c r="K5080" s="78">
        <v>222</v>
      </c>
      <c r="L5080" s="78">
        <v>166</v>
      </c>
    </row>
    <row r="5081" spans="1:12">
      <c r="A5081" t="s">
        <v>32</v>
      </c>
      <c r="B5081" s="6" t="s">
        <v>74</v>
      </c>
      <c r="C5081" s="6">
        <v>4315602</v>
      </c>
      <c r="D5081" t="s">
        <v>3441</v>
      </c>
      <c r="E5081" s="78">
        <v>1</v>
      </c>
      <c r="F5081" s="78">
        <v>8</v>
      </c>
      <c r="G5081" s="78">
        <v>5</v>
      </c>
      <c r="H5081" s="78">
        <v>4</v>
      </c>
      <c r="I5081" s="78">
        <v>330</v>
      </c>
      <c r="J5081" s="78">
        <v>286</v>
      </c>
      <c r="K5081" s="78">
        <v>197</v>
      </c>
      <c r="L5081" s="78">
        <v>149</v>
      </c>
    </row>
    <row r="5082" spans="1:12">
      <c r="A5082" t="s">
        <v>32</v>
      </c>
      <c r="B5082" s="6" t="s">
        <v>74</v>
      </c>
      <c r="C5082" s="6">
        <v>4315701</v>
      </c>
      <c r="D5082" t="s">
        <v>3442</v>
      </c>
      <c r="E5082" s="78">
        <v>6</v>
      </c>
      <c r="F5082" s="78">
        <v>8</v>
      </c>
      <c r="G5082" s="78">
        <v>8</v>
      </c>
      <c r="H5082" s="78">
        <v>6</v>
      </c>
      <c r="I5082" s="78">
        <v>137</v>
      </c>
      <c r="J5082" s="78">
        <v>105</v>
      </c>
      <c r="K5082" s="78">
        <v>546</v>
      </c>
      <c r="L5082" s="78">
        <v>441</v>
      </c>
    </row>
    <row r="5083" spans="1:12">
      <c r="A5083" t="s">
        <v>32</v>
      </c>
      <c r="B5083" s="6" t="s">
        <v>74</v>
      </c>
      <c r="C5083" s="6">
        <v>4315750</v>
      </c>
      <c r="D5083" t="s">
        <v>4602</v>
      </c>
      <c r="E5083" s="78">
        <v>1</v>
      </c>
      <c r="F5083" s="78">
        <v>0</v>
      </c>
      <c r="G5083" s="78">
        <v>1</v>
      </c>
      <c r="H5083" s="78">
        <v>1</v>
      </c>
      <c r="I5083" s="78">
        <v>50</v>
      </c>
      <c r="J5083" s="78">
        <v>36</v>
      </c>
      <c r="K5083" s="78">
        <v>61</v>
      </c>
      <c r="L5083" s="78">
        <v>52</v>
      </c>
    </row>
    <row r="5084" spans="1:12">
      <c r="A5084" t="s">
        <v>32</v>
      </c>
      <c r="B5084" s="6" t="s">
        <v>74</v>
      </c>
      <c r="C5084" s="6">
        <v>4315800</v>
      </c>
      <c r="D5084" t="s">
        <v>3443</v>
      </c>
      <c r="E5084" s="78"/>
      <c r="F5084" s="78"/>
      <c r="G5084" s="78">
        <v>1</v>
      </c>
      <c r="H5084" s="78">
        <v>1</v>
      </c>
      <c r="I5084" s="78">
        <v>108</v>
      </c>
      <c r="J5084" s="78">
        <v>79</v>
      </c>
      <c r="K5084" s="78">
        <v>176</v>
      </c>
      <c r="L5084" s="78">
        <v>134</v>
      </c>
    </row>
    <row r="5085" spans="1:12">
      <c r="A5085" t="s">
        <v>32</v>
      </c>
      <c r="B5085" s="6" t="s">
        <v>74</v>
      </c>
      <c r="C5085" s="6">
        <v>4315909</v>
      </c>
      <c r="D5085" t="s">
        <v>3445</v>
      </c>
      <c r="E5085" s="78">
        <v>8</v>
      </c>
      <c r="F5085" s="78">
        <v>12</v>
      </c>
      <c r="G5085" s="78">
        <v>12</v>
      </c>
      <c r="H5085" s="78">
        <v>9</v>
      </c>
      <c r="I5085" s="78">
        <v>192</v>
      </c>
      <c r="J5085" s="78">
        <v>154</v>
      </c>
      <c r="K5085" s="78">
        <v>259</v>
      </c>
      <c r="L5085" s="78">
        <v>239</v>
      </c>
    </row>
    <row r="5086" spans="1:12">
      <c r="A5086" t="s">
        <v>32</v>
      </c>
      <c r="B5086" s="6" t="s">
        <v>74</v>
      </c>
      <c r="C5086" s="6">
        <v>4315958</v>
      </c>
      <c r="D5086" t="s">
        <v>4603</v>
      </c>
      <c r="E5086" s="78">
        <v>10</v>
      </c>
      <c r="F5086" s="78">
        <v>11</v>
      </c>
      <c r="G5086" s="78">
        <v>15</v>
      </c>
      <c r="H5086" s="78">
        <v>16</v>
      </c>
      <c r="I5086" s="78">
        <v>139</v>
      </c>
      <c r="J5086" s="78">
        <v>134</v>
      </c>
      <c r="K5086" s="78">
        <v>138</v>
      </c>
      <c r="L5086" s="78">
        <v>106</v>
      </c>
    </row>
    <row r="5087" spans="1:12">
      <c r="A5087" t="s">
        <v>32</v>
      </c>
      <c r="B5087" s="6" t="s">
        <v>74</v>
      </c>
      <c r="C5087" s="6">
        <v>4316006</v>
      </c>
      <c r="D5087" t="s">
        <v>3446</v>
      </c>
      <c r="E5087" s="78"/>
      <c r="F5087" s="78"/>
      <c r="G5087" s="78">
        <v>2</v>
      </c>
      <c r="H5087" s="78">
        <v>1</v>
      </c>
      <c r="I5087" s="78">
        <v>52</v>
      </c>
      <c r="J5087" s="78">
        <v>40</v>
      </c>
      <c r="K5087" s="78">
        <v>173</v>
      </c>
      <c r="L5087" s="78">
        <v>118</v>
      </c>
    </row>
    <row r="5088" spans="1:12">
      <c r="A5088" t="s">
        <v>32</v>
      </c>
      <c r="B5088" s="6" t="s">
        <v>74</v>
      </c>
      <c r="C5088" s="6">
        <v>4316105</v>
      </c>
      <c r="D5088" t="s">
        <v>3447</v>
      </c>
      <c r="E5088" s="78">
        <v>14</v>
      </c>
      <c r="F5088" s="78">
        <v>11</v>
      </c>
      <c r="G5088" s="78">
        <v>70</v>
      </c>
      <c r="H5088" s="78">
        <v>59</v>
      </c>
      <c r="I5088" s="78">
        <v>73</v>
      </c>
      <c r="J5088" s="78">
        <v>64</v>
      </c>
      <c r="K5088" s="78">
        <v>454</v>
      </c>
      <c r="L5088" s="78">
        <v>376</v>
      </c>
    </row>
    <row r="5089" spans="1:12">
      <c r="A5089" t="s">
        <v>32</v>
      </c>
      <c r="B5089" s="6" t="s">
        <v>74</v>
      </c>
      <c r="C5089" s="6">
        <v>4316204</v>
      </c>
      <c r="D5089" t="s">
        <v>3449</v>
      </c>
      <c r="E5089" s="78">
        <v>2</v>
      </c>
      <c r="F5089" s="78">
        <v>1</v>
      </c>
      <c r="G5089" s="78">
        <v>3</v>
      </c>
      <c r="H5089" s="78">
        <v>3</v>
      </c>
      <c r="I5089" s="78">
        <v>178</v>
      </c>
      <c r="J5089" s="78">
        <v>132</v>
      </c>
      <c r="K5089" s="78">
        <v>570</v>
      </c>
      <c r="L5089" s="78">
        <v>451</v>
      </c>
    </row>
    <row r="5090" spans="1:12">
      <c r="A5090" t="s">
        <v>32</v>
      </c>
      <c r="B5090" s="6" t="s">
        <v>74</v>
      </c>
      <c r="C5090" s="6">
        <v>4316303</v>
      </c>
      <c r="D5090" t="s">
        <v>3450</v>
      </c>
      <c r="E5090" s="78">
        <v>17</v>
      </c>
      <c r="F5090" s="78">
        <v>14</v>
      </c>
      <c r="G5090" s="78">
        <v>21</v>
      </c>
      <c r="H5090" s="78">
        <v>18</v>
      </c>
      <c r="I5090" s="78">
        <v>246</v>
      </c>
      <c r="J5090" s="78">
        <v>214</v>
      </c>
      <c r="K5090" s="78">
        <v>318</v>
      </c>
      <c r="L5090" s="78">
        <v>275</v>
      </c>
    </row>
    <row r="5091" spans="1:12">
      <c r="A5091" t="s">
        <v>32</v>
      </c>
      <c r="B5091" s="6" t="s">
        <v>74</v>
      </c>
      <c r="C5091" s="6">
        <v>4316402</v>
      </c>
      <c r="D5091" t="s">
        <v>4604</v>
      </c>
      <c r="E5091" s="78">
        <v>20</v>
      </c>
      <c r="F5091" s="78">
        <v>28</v>
      </c>
      <c r="G5091" s="78">
        <v>11</v>
      </c>
      <c r="H5091" s="78">
        <v>11</v>
      </c>
      <c r="I5091" s="78">
        <v>81</v>
      </c>
      <c r="J5091" s="78">
        <v>83</v>
      </c>
      <c r="K5091" s="78">
        <v>326</v>
      </c>
      <c r="L5091" s="78">
        <v>259</v>
      </c>
    </row>
    <row r="5092" spans="1:12">
      <c r="A5092" t="s">
        <v>32</v>
      </c>
      <c r="B5092" s="6" t="s">
        <v>74</v>
      </c>
      <c r="C5092" s="6">
        <v>4316428</v>
      </c>
      <c r="D5092" t="s">
        <v>4605</v>
      </c>
      <c r="E5092" s="78">
        <v>3</v>
      </c>
      <c r="F5092" s="78">
        <v>3</v>
      </c>
      <c r="G5092" s="78">
        <v>2</v>
      </c>
      <c r="H5092" s="78">
        <v>2</v>
      </c>
      <c r="I5092" s="78">
        <v>104</v>
      </c>
      <c r="J5092" s="78">
        <v>88</v>
      </c>
      <c r="K5092" s="78">
        <v>122</v>
      </c>
      <c r="L5092" s="78">
        <v>106</v>
      </c>
    </row>
    <row r="5093" spans="1:12">
      <c r="A5093" t="s">
        <v>32</v>
      </c>
      <c r="B5093" s="6" t="s">
        <v>74</v>
      </c>
      <c r="C5093" s="6">
        <v>4316436</v>
      </c>
      <c r="D5093" t="s">
        <v>4606</v>
      </c>
      <c r="E5093" s="78">
        <v>1</v>
      </c>
      <c r="F5093" s="78">
        <v>1</v>
      </c>
      <c r="G5093" s="78"/>
      <c r="H5093" s="78"/>
      <c r="I5093" s="78">
        <v>39</v>
      </c>
      <c r="J5093" s="78">
        <v>38</v>
      </c>
      <c r="K5093" s="78">
        <v>172</v>
      </c>
      <c r="L5093" s="78">
        <v>140</v>
      </c>
    </row>
    <row r="5094" spans="1:12">
      <c r="A5094" t="s">
        <v>32</v>
      </c>
      <c r="B5094" s="6" t="s">
        <v>74</v>
      </c>
      <c r="C5094" s="6">
        <v>4316451</v>
      </c>
      <c r="D5094" t="s">
        <v>3451</v>
      </c>
      <c r="E5094" s="78">
        <v>53</v>
      </c>
      <c r="F5094" s="78">
        <v>66</v>
      </c>
      <c r="G5094" s="78">
        <v>78</v>
      </c>
      <c r="H5094" s="78">
        <v>64</v>
      </c>
      <c r="I5094" s="78">
        <v>57</v>
      </c>
      <c r="J5094" s="78">
        <v>55</v>
      </c>
      <c r="K5094" s="78">
        <v>84</v>
      </c>
      <c r="L5094" s="78">
        <v>70</v>
      </c>
    </row>
    <row r="5095" spans="1:12">
      <c r="A5095" t="s">
        <v>32</v>
      </c>
      <c r="B5095" s="6" t="s">
        <v>74</v>
      </c>
      <c r="C5095" s="6">
        <v>4316477</v>
      </c>
      <c r="D5095" t="s">
        <v>3453</v>
      </c>
      <c r="E5095" s="78">
        <v>1</v>
      </c>
      <c r="F5095" s="78">
        <v>0</v>
      </c>
      <c r="G5095" s="78">
        <v>5</v>
      </c>
      <c r="H5095" s="78">
        <v>4</v>
      </c>
      <c r="I5095" s="78">
        <v>46</v>
      </c>
      <c r="J5095" s="78">
        <v>41</v>
      </c>
      <c r="K5095" s="78">
        <v>211</v>
      </c>
      <c r="L5095" s="78">
        <v>188</v>
      </c>
    </row>
    <row r="5096" spans="1:12">
      <c r="A5096" t="s">
        <v>32</v>
      </c>
      <c r="B5096" s="6" t="s">
        <v>74</v>
      </c>
      <c r="C5096" s="6">
        <v>4316501</v>
      </c>
      <c r="D5096" t="s">
        <v>4607</v>
      </c>
      <c r="E5096" s="78"/>
      <c r="F5096" s="78"/>
      <c r="G5096" s="78">
        <v>1</v>
      </c>
      <c r="H5096" s="78">
        <v>2</v>
      </c>
      <c r="I5096" s="78">
        <v>68</v>
      </c>
      <c r="J5096" s="78">
        <v>47</v>
      </c>
      <c r="K5096" s="78">
        <v>117</v>
      </c>
      <c r="L5096" s="78">
        <v>84</v>
      </c>
    </row>
    <row r="5097" spans="1:12">
      <c r="A5097" t="s">
        <v>32</v>
      </c>
      <c r="B5097" s="6" t="s">
        <v>74</v>
      </c>
      <c r="C5097" s="6">
        <v>4316600</v>
      </c>
      <c r="D5097" t="s">
        <v>3454</v>
      </c>
      <c r="E5097" s="78">
        <v>29</v>
      </c>
      <c r="F5097" s="78">
        <v>20</v>
      </c>
      <c r="G5097" s="78">
        <v>75</v>
      </c>
      <c r="H5097" s="78">
        <v>53</v>
      </c>
      <c r="I5097" s="78">
        <v>231</v>
      </c>
      <c r="J5097" s="78">
        <v>172</v>
      </c>
      <c r="K5097" s="78">
        <v>826</v>
      </c>
      <c r="L5097" s="78">
        <v>664</v>
      </c>
    </row>
    <row r="5098" spans="1:12">
      <c r="A5098" t="s">
        <v>32</v>
      </c>
      <c r="B5098" s="6" t="s">
        <v>74</v>
      </c>
      <c r="C5098" s="6">
        <v>4316709</v>
      </c>
      <c r="D5098" t="s">
        <v>4608</v>
      </c>
      <c r="E5098" s="78"/>
      <c r="F5098" s="78"/>
      <c r="G5098" s="78">
        <v>10</v>
      </c>
      <c r="H5098" s="78">
        <v>7</v>
      </c>
      <c r="I5098" s="78">
        <v>11</v>
      </c>
      <c r="J5098" s="78">
        <v>16</v>
      </c>
      <c r="K5098" s="78">
        <v>179</v>
      </c>
      <c r="L5098" s="78">
        <v>153</v>
      </c>
    </row>
    <row r="5099" spans="1:12">
      <c r="A5099" t="s">
        <v>32</v>
      </c>
      <c r="B5099" s="6" t="s">
        <v>74</v>
      </c>
      <c r="C5099" s="6">
        <v>4316733</v>
      </c>
      <c r="D5099" t="s">
        <v>4609</v>
      </c>
      <c r="E5099" s="78"/>
      <c r="F5099" s="78"/>
      <c r="G5099" s="78"/>
      <c r="H5099" s="78"/>
      <c r="I5099" s="78">
        <v>65</v>
      </c>
      <c r="J5099" s="78">
        <v>77</v>
      </c>
      <c r="K5099" s="78">
        <v>238</v>
      </c>
      <c r="L5099" s="78">
        <v>207</v>
      </c>
    </row>
    <row r="5100" spans="1:12">
      <c r="A5100" t="s">
        <v>32</v>
      </c>
      <c r="B5100" s="6" t="s">
        <v>74</v>
      </c>
      <c r="C5100" s="6">
        <v>4316758</v>
      </c>
      <c r="D5100" t="s">
        <v>3455</v>
      </c>
      <c r="E5100" s="78"/>
      <c r="F5100" s="78"/>
      <c r="G5100" s="78">
        <v>1</v>
      </c>
      <c r="H5100" s="78">
        <v>0</v>
      </c>
      <c r="I5100" s="78">
        <v>115</v>
      </c>
      <c r="J5100" s="78">
        <v>95</v>
      </c>
      <c r="K5100" s="78">
        <v>154</v>
      </c>
      <c r="L5100" s="78">
        <v>117</v>
      </c>
    </row>
    <row r="5101" spans="1:12">
      <c r="A5101" t="s">
        <v>32</v>
      </c>
      <c r="B5101" s="6" t="s">
        <v>74</v>
      </c>
      <c r="C5101" s="6">
        <v>4316808</v>
      </c>
      <c r="D5101" t="s">
        <v>3456</v>
      </c>
      <c r="E5101" s="78">
        <v>5</v>
      </c>
      <c r="F5101" s="78">
        <v>4</v>
      </c>
      <c r="G5101" s="78">
        <v>14</v>
      </c>
      <c r="H5101" s="78">
        <v>16</v>
      </c>
      <c r="I5101" s="78">
        <v>337</v>
      </c>
      <c r="J5101" s="78">
        <v>287</v>
      </c>
      <c r="K5101" s="78">
        <v>1210</v>
      </c>
      <c r="L5101" s="78">
        <v>1038</v>
      </c>
    </row>
    <row r="5102" spans="1:12">
      <c r="A5102" t="s">
        <v>32</v>
      </c>
      <c r="B5102" s="6" t="s">
        <v>74</v>
      </c>
      <c r="C5102" s="6">
        <v>4316907</v>
      </c>
      <c r="D5102" t="s">
        <v>3458</v>
      </c>
      <c r="E5102" s="78">
        <v>10</v>
      </c>
      <c r="F5102" s="78">
        <v>9</v>
      </c>
      <c r="G5102" s="78">
        <v>8</v>
      </c>
      <c r="H5102" s="78">
        <v>7</v>
      </c>
      <c r="I5102" s="78">
        <v>105</v>
      </c>
      <c r="J5102" s="78">
        <v>83</v>
      </c>
      <c r="K5102" s="78">
        <v>248</v>
      </c>
      <c r="L5102" s="78">
        <v>186</v>
      </c>
    </row>
    <row r="5103" spans="1:12">
      <c r="A5103" t="s">
        <v>32</v>
      </c>
      <c r="B5103" s="6" t="s">
        <v>74</v>
      </c>
      <c r="C5103" s="6">
        <v>4316956</v>
      </c>
      <c r="D5103" t="s">
        <v>4611</v>
      </c>
      <c r="E5103" s="78">
        <v>2</v>
      </c>
      <c r="F5103" s="78">
        <v>0</v>
      </c>
      <c r="G5103" s="78">
        <v>1</v>
      </c>
      <c r="H5103" s="78">
        <v>1</v>
      </c>
      <c r="I5103" s="78">
        <v>101</v>
      </c>
      <c r="J5103" s="78">
        <v>74</v>
      </c>
      <c r="K5103" s="78">
        <v>113</v>
      </c>
      <c r="L5103" s="78">
        <v>94</v>
      </c>
    </row>
    <row r="5104" spans="1:12">
      <c r="A5104" t="s">
        <v>32</v>
      </c>
      <c r="B5104" s="6" t="s">
        <v>74</v>
      </c>
      <c r="C5104" s="6">
        <v>4316972</v>
      </c>
      <c r="D5104" t="s">
        <v>4610</v>
      </c>
      <c r="E5104" s="78">
        <v>67</v>
      </c>
      <c r="F5104" s="78">
        <v>72</v>
      </c>
      <c r="G5104" s="78">
        <v>34</v>
      </c>
      <c r="H5104" s="78">
        <v>28</v>
      </c>
      <c r="I5104" s="78">
        <v>29</v>
      </c>
      <c r="J5104" s="78">
        <v>27</v>
      </c>
      <c r="K5104" s="78">
        <v>69</v>
      </c>
      <c r="L5104" s="78">
        <v>51</v>
      </c>
    </row>
    <row r="5105" spans="1:12">
      <c r="A5105" t="s">
        <v>32</v>
      </c>
      <c r="B5105" s="6" t="s">
        <v>74</v>
      </c>
      <c r="C5105" s="6">
        <v>4317004</v>
      </c>
      <c r="D5105" t="s">
        <v>4612</v>
      </c>
      <c r="E5105" s="78">
        <v>42</v>
      </c>
      <c r="F5105" s="78">
        <v>34</v>
      </c>
      <c r="G5105" s="78"/>
      <c r="H5105" s="78"/>
      <c r="I5105" s="78">
        <v>238</v>
      </c>
      <c r="J5105" s="78">
        <v>211</v>
      </c>
      <c r="K5105" s="78">
        <v>128</v>
      </c>
      <c r="L5105" s="78">
        <v>66</v>
      </c>
    </row>
    <row r="5106" spans="1:12">
      <c r="A5106" t="s">
        <v>32</v>
      </c>
      <c r="B5106" s="6" t="s">
        <v>74</v>
      </c>
      <c r="C5106" s="6">
        <v>4317103</v>
      </c>
      <c r="D5106" t="s">
        <v>3459</v>
      </c>
      <c r="E5106" s="78">
        <v>524</v>
      </c>
      <c r="F5106" s="78">
        <v>515</v>
      </c>
      <c r="G5106" s="78">
        <v>364</v>
      </c>
      <c r="H5106" s="78">
        <v>326</v>
      </c>
      <c r="I5106" s="78">
        <v>92</v>
      </c>
      <c r="J5106" s="78">
        <v>78</v>
      </c>
      <c r="K5106" s="78">
        <v>200</v>
      </c>
      <c r="L5106" s="78">
        <v>158</v>
      </c>
    </row>
    <row r="5107" spans="1:12">
      <c r="A5107" t="s">
        <v>32</v>
      </c>
      <c r="B5107" s="6" t="s">
        <v>74</v>
      </c>
      <c r="C5107" s="6">
        <v>4317202</v>
      </c>
      <c r="D5107" t="s">
        <v>3460</v>
      </c>
      <c r="E5107" s="78">
        <v>3</v>
      </c>
      <c r="F5107" s="78">
        <v>2</v>
      </c>
      <c r="G5107" s="78">
        <v>2</v>
      </c>
      <c r="H5107" s="78">
        <v>2</v>
      </c>
      <c r="I5107" s="78">
        <v>116</v>
      </c>
      <c r="J5107" s="78">
        <v>110</v>
      </c>
      <c r="K5107" s="78">
        <v>859</v>
      </c>
      <c r="L5107" s="78">
        <v>781</v>
      </c>
    </row>
    <row r="5108" spans="1:12">
      <c r="A5108" t="s">
        <v>32</v>
      </c>
      <c r="B5108" s="6" t="s">
        <v>74</v>
      </c>
      <c r="C5108" s="6">
        <v>4317251</v>
      </c>
      <c r="D5108" t="s">
        <v>3461</v>
      </c>
      <c r="E5108" s="78">
        <v>1</v>
      </c>
      <c r="F5108" s="78">
        <v>0</v>
      </c>
      <c r="G5108" s="78"/>
      <c r="H5108" s="78"/>
      <c r="I5108" s="78">
        <v>54</v>
      </c>
      <c r="J5108" s="78">
        <v>35</v>
      </c>
      <c r="K5108" s="78">
        <v>167</v>
      </c>
      <c r="L5108" s="78">
        <v>138</v>
      </c>
    </row>
    <row r="5109" spans="1:12">
      <c r="A5109" t="s">
        <v>32</v>
      </c>
      <c r="B5109" s="6" t="s">
        <v>74</v>
      </c>
      <c r="C5109" s="6">
        <v>4317301</v>
      </c>
      <c r="D5109" t="s">
        <v>3462</v>
      </c>
      <c r="E5109" s="78">
        <v>15</v>
      </c>
      <c r="F5109" s="78">
        <v>19</v>
      </c>
      <c r="G5109" s="78">
        <v>7</v>
      </c>
      <c r="H5109" s="78">
        <v>5</v>
      </c>
      <c r="I5109" s="78">
        <v>95</v>
      </c>
      <c r="J5109" s="78">
        <v>87</v>
      </c>
      <c r="K5109" s="78">
        <v>153</v>
      </c>
      <c r="L5109" s="78">
        <v>132</v>
      </c>
    </row>
    <row r="5110" spans="1:12">
      <c r="A5110" t="s">
        <v>32</v>
      </c>
      <c r="B5110" s="6" t="s">
        <v>74</v>
      </c>
      <c r="C5110" s="6">
        <v>4317400</v>
      </c>
      <c r="D5110" t="s">
        <v>3463</v>
      </c>
      <c r="E5110" s="78">
        <v>16</v>
      </c>
      <c r="F5110" s="78">
        <v>9</v>
      </c>
      <c r="G5110" s="78">
        <v>13</v>
      </c>
      <c r="H5110" s="78">
        <v>8</v>
      </c>
      <c r="I5110" s="78">
        <v>193</v>
      </c>
      <c r="J5110" s="78">
        <v>149</v>
      </c>
      <c r="K5110" s="78">
        <v>423</v>
      </c>
      <c r="L5110" s="78">
        <v>333</v>
      </c>
    </row>
    <row r="5111" spans="1:12">
      <c r="A5111" t="s">
        <v>32</v>
      </c>
      <c r="B5111" s="6" t="s">
        <v>74</v>
      </c>
      <c r="C5111" s="6">
        <v>4317509</v>
      </c>
      <c r="D5111" t="s">
        <v>3464</v>
      </c>
      <c r="E5111" s="78">
        <v>2</v>
      </c>
      <c r="F5111" s="78">
        <v>3</v>
      </c>
      <c r="G5111" s="78">
        <v>10</v>
      </c>
      <c r="H5111" s="78">
        <v>9</v>
      </c>
      <c r="I5111" s="78">
        <v>102</v>
      </c>
      <c r="J5111" s="78">
        <v>91</v>
      </c>
      <c r="K5111" s="78">
        <v>662</v>
      </c>
      <c r="L5111" s="78">
        <v>588</v>
      </c>
    </row>
    <row r="5112" spans="1:12">
      <c r="A5112" t="s">
        <v>32</v>
      </c>
      <c r="B5112" s="6" t="s">
        <v>74</v>
      </c>
      <c r="C5112" s="6">
        <v>4317558</v>
      </c>
      <c r="D5112" t="s">
        <v>3467</v>
      </c>
      <c r="E5112" s="78"/>
      <c r="F5112" s="78"/>
      <c r="G5112" s="78"/>
      <c r="H5112" s="78"/>
      <c r="I5112" s="78">
        <v>58</v>
      </c>
      <c r="J5112" s="78">
        <v>47</v>
      </c>
      <c r="K5112" s="78">
        <v>242</v>
      </c>
      <c r="L5112" s="78">
        <v>196</v>
      </c>
    </row>
    <row r="5113" spans="1:12">
      <c r="A5113" t="s">
        <v>32</v>
      </c>
      <c r="B5113" s="6" t="s">
        <v>74</v>
      </c>
      <c r="C5113" s="6">
        <v>4317608</v>
      </c>
      <c r="D5113" t="s">
        <v>3465</v>
      </c>
      <c r="E5113" s="78">
        <v>5</v>
      </c>
      <c r="F5113" s="78">
        <v>5</v>
      </c>
      <c r="G5113" s="78">
        <v>8</v>
      </c>
      <c r="H5113" s="78">
        <v>6</v>
      </c>
      <c r="I5113" s="78">
        <v>143</v>
      </c>
      <c r="J5113" s="78">
        <v>128</v>
      </c>
      <c r="K5113" s="78">
        <v>220</v>
      </c>
      <c r="L5113" s="78">
        <v>149</v>
      </c>
    </row>
    <row r="5114" spans="1:12">
      <c r="A5114" t="s">
        <v>32</v>
      </c>
      <c r="B5114" s="6" t="s">
        <v>74</v>
      </c>
      <c r="C5114" s="6">
        <v>4317707</v>
      </c>
      <c r="D5114" t="s">
        <v>3466</v>
      </c>
      <c r="E5114" s="78">
        <v>13</v>
      </c>
      <c r="F5114" s="78">
        <v>14</v>
      </c>
      <c r="G5114" s="78">
        <v>13</v>
      </c>
      <c r="H5114" s="78">
        <v>9</v>
      </c>
      <c r="I5114" s="78">
        <v>172</v>
      </c>
      <c r="J5114" s="78">
        <v>153</v>
      </c>
      <c r="K5114" s="78">
        <v>215</v>
      </c>
      <c r="L5114" s="78">
        <v>180</v>
      </c>
    </row>
    <row r="5115" spans="1:12">
      <c r="A5115" t="s">
        <v>32</v>
      </c>
      <c r="B5115" s="6" t="s">
        <v>74</v>
      </c>
      <c r="C5115" s="6">
        <v>4317756</v>
      </c>
      <c r="D5115" t="s">
        <v>4613</v>
      </c>
      <c r="E5115" s="78">
        <v>0</v>
      </c>
      <c r="F5115" s="78">
        <v>1</v>
      </c>
      <c r="G5115" s="78"/>
      <c r="H5115" s="78"/>
      <c r="I5115" s="78">
        <v>38</v>
      </c>
      <c r="J5115" s="78">
        <v>31</v>
      </c>
      <c r="K5115" s="78">
        <v>101</v>
      </c>
      <c r="L5115" s="78">
        <v>85</v>
      </c>
    </row>
    <row r="5116" spans="1:12">
      <c r="A5116" t="s">
        <v>32</v>
      </c>
      <c r="B5116" s="6" t="s">
        <v>74</v>
      </c>
      <c r="C5116" s="6">
        <v>4317806</v>
      </c>
      <c r="D5116" t="s">
        <v>3468</v>
      </c>
      <c r="E5116" s="78">
        <v>2</v>
      </c>
      <c r="F5116" s="78">
        <v>2</v>
      </c>
      <c r="G5116" s="78">
        <v>5</v>
      </c>
      <c r="H5116" s="78">
        <v>4</v>
      </c>
      <c r="I5116" s="78">
        <v>81</v>
      </c>
      <c r="J5116" s="78">
        <v>76</v>
      </c>
      <c r="K5116" s="78">
        <v>360</v>
      </c>
      <c r="L5116" s="78">
        <v>331</v>
      </c>
    </row>
    <row r="5117" spans="1:12">
      <c r="A5117" t="s">
        <v>32</v>
      </c>
      <c r="B5117" s="6" t="s">
        <v>74</v>
      </c>
      <c r="C5117" s="6">
        <v>4317905</v>
      </c>
      <c r="D5117" t="s">
        <v>3469</v>
      </c>
      <c r="E5117" s="78">
        <v>16</v>
      </c>
      <c r="F5117" s="78">
        <v>13</v>
      </c>
      <c r="G5117" s="78">
        <v>18</v>
      </c>
      <c r="H5117" s="78">
        <v>16</v>
      </c>
      <c r="I5117" s="78">
        <v>519</v>
      </c>
      <c r="J5117" s="78">
        <v>471</v>
      </c>
      <c r="K5117" s="78">
        <v>725</v>
      </c>
      <c r="L5117" s="78">
        <v>619</v>
      </c>
    </row>
    <row r="5118" spans="1:12">
      <c r="A5118" t="s">
        <v>32</v>
      </c>
      <c r="B5118" s="6" t="s">
        <v>74</v>
      </c>
      <c r="C5118" s="6">
        <v>4317954</v>
      </c>
      <c r="D5118" t="s">
        <v>4614</v>
      </c>
      <c r="E5118" s="78">
        <v>4</v>
      </c>
      <c r="F5118" s="78">
        <v>2</v>
      </c>
      <c r="G5118" s="78">
        <v>12</v>
      </c>
      <c r="H5118" s="78">
        <v>14</v>
      </c>
      <c r="I5118" s="78">
        <v>75</v>
      </c>
      <c r="J5118" s="78">
        <v>57</v>
      </c>
      <c r="K5118" s="78">
        <v>362</v>
      </c>
      <c r="L5118" s="78">
        <v>316</v>
      </c>
    </row>
    <row r="5119" spans="1:12">
      <c r="A5119" t="s">
        <v>32</v>
      </c>
      <c r="B5119" s="6" t="s">
        <v>74</v>
      </c>
      <c r="C5119" s="6">
        <v>4318002</v>
      </c>
      <c r="D5119" t="s">
        <v>3471</v>
      </c>
      <c r="E5119" s="78">
        <v>59</v>
      </c>
      <c r="F5119" s="78">
        <v>54</v>
      </c>
      <c r="G5119" s="78">
        <v>38</v>
      </c>
      <c r="H5119" s="78">
        <v>36</v>
      </c>
      <c r="I5119" s="78">
        <v>89</v>
      </c>
      <c r="J5119" s="78">
        <v>81</v>
      </c>
      <c r="K5119" s="78">
        <v>166</v>
      </c>
      <c r="L5119" s="78">
        <v>141</v>
      </c>
    </row>
    <row r="5120" spans="1:12">
      <c r="A5120" t="s">
        <v>32</v>
      </c>
      <c r="B5120" s="6" t="s">
        <v>74</v>
      </c>
      <c r="C5120" s="6">
        <v>4318051</v>
      </c>
      <c r="D5120" t="s">
        <v>3472</v>
      </c>
      <c r="E5120" s="78"/>
      <c r="F5120" s="78"/>
      <c r="G5120" s="78"/>
      <c r="H5120" s="78"/>
      <c r="I5120" s="78">
        <v>46</v>
      </c>
      <c r="J5120" s="78">
        <v>41</v>
      </c>
      <c r="K5120" s="78">
        <v>174</v>
      </c>
      <c r="L5120" s="78">
        <v>128</v>
      </c>
    </row>
    <row r="5121" spans="1:12">
      <c r="A5121" t="s">
        <v>32</v>
      </c>
      <c r="B5121" s="6" t="s">
        <v>74</v>
      </c>
      <c r="C5121" s="6">
        <v>4318101</v>
      </c>
      <c r="D5121" t="s">
        <v>3474</v>
      </c>
      <c r="E5121" s="78">
        <v>28</v>
      </c>
      <c r="F5121" s="78">
        <v>17</v>
      </c>
      <c r="G5121" s="78">
        <v>24</v>
      </c>
      <c r="H5121" s="78">
        <v>17</v>
      </c>
      <c r="I5121" s="78">
        <v>177</v>
      </c>
      <c r="J5121" s="78">
        <v>158</v>
      </c>
      <c r="K5121" s="78">
        <v>696</v>
      </c>
      <c r="L5121" s="78">
        <v>542</v>
      </c>
    </row>
    <row r="5122" spans="1:12">
      <c r="A5122" t="s">
        <v>32</v>
      </c>
      <c r="B5122" s="6" t="s">
        <v>74</v>
      </c>
      <c r="C5122" s="6">
        <v>4318200</v>
      </c>
      <c r="D5122" t="s">
        <v>2884</v>
      </c>
      <c r="E5122" s="78">
        <v>5</v>
      </c>
      <c r="F5122" s="78">
        <v>2</v>
      </c>
      <c r="G5122" s="78">
        <v>5</v>
      </c>
      <c r="H5122" s="78">
        <v>3</v>
      </c>
      <c r="I5122" s="78">
        <v>96</v>
      </c>
      <c r="J5122" s="78">
        <v>76</v>
      </c>
      <c r="K5122" s="78">
        <v>237</v>
      </c>
      <c r="L5122" s="78">
        <v>159</v>
      </c>
    </row>
    <row r="5123" spans="1:12">
      <c r="A5123" t="s">
        <v>32</v>
      </c>
      <c r="B5123" s="6" t="s">
        <v>74</v>
      </c>
      <c r="C5123" s="6">
        <v>4318309</v>
      </c>
      <c r="D5123" t="s">
        <v>599</v>
      </c>
      <c r="E5123" s="78">
        <v>345</v>
      </c>
      <c r="F5123" s="78">
        <v>296</v>
      </c>
      <c r="G5123" s="78">
        <v>127</v>
      </c>
      <c r="H5123" s="78">
        <v>108</v>
      </c>
      <c r="I5123" s="78">
        <v>58</v>
      </c>
      <c r="J5123" s="78">
        <v>52</v>
      </c>
      <c r="K5123" s="78">
        <v>234</v>
      </c>
      <c r="L5123" s="78">
        <v>185</v>
      </c>
    </row>
    <row r="5124" spans="1:12">
      <c r="A5124" t="s">
        <v>32</v>
      </c>
      <c r="B5124" s="6" t="s">
        <v>74</v>
      </c>
      <c r="C5124" s="6">
        <v>4318408</v>
      </c>
      <c r="D5124" t="s">
        <v>4615</v>
      </c>
      <c r="E5124" s="78">
        <v>28</v>
      </c>
      <c r="F5124" s="78">
        <v>31</v>
      </c>
      <c r="G5124" s="78">
        <v>25</v>
      </c>
      <c r="H5124" s="78">
        <v>22</v>
      </c>
      <c r="I5124" s="78">
        <v>175</v>
      </c>
      <c r="J5124" s="78">
        <v>148</v>
      </c>
      <c r="K5124" s="78">
        <v>340</v>
      </c>
      <c r="L5124" s="78">
        <v>298</v>
      </c>
    </row>
    <row r="5125" spans="1:12">
      <c r="A5125" t="s">
        <v>32</v>
      </c>
      <c r="B5125" s="6" t="s">
        <v>74</v>
      </c>
      <c r="C5125" s="6">
        <v>4318424</v>
      </c>
      <c r="D5125" t="s">
        <v>3477</v>
      </c>
      <c r="E5125" s="78">
        <v>1</v>
      </c>
      <c r="F5125" s="78">
        <v>2</v>
      </c>
      <c r="G5125" s="78">
        <v>1</v>
      </c>
      <c r="H5125" s="78">
        <v>1</v>
      </c>
      <c r="I5125" s="78">
        <v>215</v>
      </c>
      <c r="J5125" s="78">
        <v>181</v>
      </c>
      <c r="K5125" s="78">
        <v>339</v>
      </c>
      <c r="L5125" s="78">
        <v>264</v>
      </c>
    </row>
    <row r="5126" spans="1:12">
      <c r="A5126" t="s">
        <v>32</v>
      </c>
      <c r="B5126" s="6" t="s">
        <v>74</v>
      </c>
      <c r="C5126" s="6">
        <v>4318432</v>
      </c>
      <c r="D5126" t="s">
        <v>3478</v>
      </c>
      <c r="E5126" s="78"/>
      <c r="F5126" s="78"/>
      <c r="G5126" s="78"/>
      <c r="H5126" s="78"/>
      <c r="I5126" s="78">
        <v>28</v>
      </c>
      <c r="J5126" s="78">
        <v>20</v>
      </c>
      <c r="K5126" s="78">
        <v>72</v>
      </c>
      <c r="L5126" s="78">
        <v>47</v>
      </c>
    </row>
    <row r="5127" spans="1:12">
      <c r="A5127" t="s">
        <v>32</v>
      </c>
      <c r="B5127" s="6" t="s">
        <v>74</v>
      </c>
      <c r="C5127" s="6">
        <v>4318440</v>
      </c>
      <c r="D5127" t="s">
        <v>4616</v>
      </c>
      <c r="E5127" s="78"/>
      <c r="F5127" s="78"/>
      <c r="G5127" s="78">
        <v>2</v>
      </c>
      <c r="H5127" s="78">
        <v>2</v>
      </c>
      <c r="I5127" s="78">
        <v>66</v>
      </c>
      <c r="J5127" s="78">
        <v>50</v>
      </c>
      <c r="K5127" s="78">
        <v>257</v>
      </c>
      <c r="L5127" s="78">
        <v>191</v>
      </c>
    </row>
    <row r="5128" spans="1:12">
      <c r="A5128" t="s">
        <v>32</v>
      </c>
      <c r="B5128" s="6" t="s">
        <v>74</v>
      </c>
      <c r="C5128" s="6">
        <v>4318457</v>
      </c>
      <c r="D5128" t="s">
        <v>4617</v>
      </c>
      <c r="E5128" s="78">
        <v>8</v>
      </c>
      <c r="F5128" s="78">
        <v>9</v>
      </c>
      <c r="G5128" s="78">
        <v>5</v>
      </c>
      <c r="H5128" s="78">
        <v>4</v>
      </c>
      <c r="I5128" s="78">
        <v>123</v>
      </c>
      <c r="J5128" s="78">
        <v>111</v>
      </c>
      <c r="K5128" s="78">
        <v>134</v>
      </c>
      <c r="L5128" s="78">
        <v>116</v>
      </c>
    </row>
    <row r="5129" spans="1:12">
      <c r="A5129" t="s">
        <v>32</v>
      </c>
      <c r="B5129" s="6" t="s">
        <v>74</v>
      </c>
      <c r="C5129" s="6">
        <v>4318465</v>
      </c>
      <c r="D5129" t="s">
        <v>4618</v>
      </c>
      <c r="E5129" s="78"/>
      <c r="F5129" s="78"/>
      <c r="G5129" s="78">
        <v>1</v>
      </c>
      <c r="H5129" s="78">
        <v>0</v>
      </c>
      <c r="I5129" s="78">
        <v>57</v>
      </c>
      <c r="J5129" s="78">
        <v>55</v>
      </c>
      <c r="K5129" s="78">
        <v>58</v>
      </c>
      <c r="L5129" s="78">
        <v>49</v>
      </c>
    </row>
    <row r="5130" spans="1:12">
      <c r="A5130" t="s">
        <v>32</v>
      </c>
      <c r="B5130" s="6" t="s">
        <v>74</v>
      </c>
      <c r="C5130" s="6">
        <v>4318481</v>
      </c>
      <c r="D5130" t="s">
        <v>4619</v>
      </c>
      <c r="E5130" s="78">
        <v>1</v>
      </c>
      <c r="F5130" s="78">
        <v>0</v>
      </c>
      <c r="G5130" s="78">
        <v>1</v>
      </c>
      <c r="H5130" s="78">
        <v>1</v>
      </c>
      <c r="I5130" s="78">
        <v>41</v>
      </c>
      <c r="J5130" s="78">
        <v>29</v>
      </c>
      <c r="K5130" s="78">
        <v>97</v>
      </c>
      <c r="L5130" s="78">
        <v>72</v>
      </c>
    </row>
    <row r="5131" spans="1:12">
      <c r="A5131" t="s">
        <v>32</v>
      </c>
      <c r="B5131" s="6" t="s">
        <v>74</v>
      </c>
      <c r="C5131" s="6">
        <v>4318499</v>
      </c>
      <c r="D5131" t="s">
        <v>3479</v>
      </c>
      <c r="E5131" s="78">
        <v>4</v>
      </c>
      <c r="F5131" s="78">
        <v>2</v>
      </c>
      <c r="G5131" s="78">
        <v>4</v>
      </c>
      <c r="H5131" s="78">
        <v>2</v>
      </c>
      <c r="I5131" s="78">
        <v>54</v>
      </c>
      <c r="J5131" s="78">
        <v>46</v>
      </c>
      <c r="K5131" s="78">
        <v>143</v>
      </c>
      <c r="L5131" s="78">
        <v>134</v>
      </c>
    </row>
    <row r="5132" spans="1:12">
      <c r="A5132" t="s">
        <v>32</v>
      </c>
      <c r="B5132" s="6" t="s">
        <v>74</v>
      </c>
      <c r="C5132" s="6">
        <v>4318507</v>
      </c>
      <c r="D5132" t="s">
        <v>3480</v>
      </c>
      <c r="E5132" s="78">
        <v>173</v>
      </c>
      <c r="F5132" s="78">
        <v>144</v>
      </c>
      <c r="G5132" s="78">
        <v>37</v>
      </c>
      <c r="H5132" s="78">
        <v>35</v>
      </c>
      <c r="I5132" s="78">
        <v>547</v>
      </c>
      <c r="J5132" s="78">
        <v>473</v>
      </c>
      <c r="K5132" s="78">
        <v>486</v>
      </c>
      <c r="L5132" s="78">
        <v>456</v>
      </c>
    </row>
    <row r="5133" spans="1:12">
      <c r="A5133" t="s">
        <v>32</v>
      </c>
      <c r="B5133" s="6" t="s">
        <v>74</v>
      </c>
      <c r="C5133" s="6">
        <v>4318606</v>
      </c>
      <c r="D5133" t="s">
        <v>4620</v>
      </c>
      <c r="E5133" s="78">
        <v>1</v>
      </c>
      <c r="F5133" s="78">
        <v>0</v>
      </c>
      <c r="G5133" s="78">
        <v>10</v>
      </c>
      <c r="H5133" s="78">
        <v>7</v>
      </c>
      <c r="I5133" s="78">
        <v>117</v>
      </c>
      <c r="J5133" s="78">
        <v>103</v>
      </c>
      <c r="K5133" s="78">
        <v>435</v>
      </c>
      <c r="L5133" s="78">
        <v>376</v>
      </c>
    </row>
    <row r="5134" spans="1:12">
      <c r="A5134" t="s">
        <v>32</v>
      </c>
      <c r="B5134" s="6" t="s">
        <v>74</v>
      </c>
      <c r="C5134" s="6">
        <v>4318614</v>
      </c>
      <c r="D5134" t="s">
        <v>3483</v>
      </c>
      <c r="E5134" s="78">
        <v>1</v>
      </c>
      <c r="F5134" s="78">
        <v>1</v>
      </c>
      <c r="G5134" s="78">
        <v>1</v>
      </c>
      <c r="H5134" s="78">
        <v>1</v>
      </c>
      <c r="I5134" s="78">
        <v>64</v>
      </c>
      <c r="J5134" s="78">
        <v>44</v>
      </c>
      <c r="K5134" s="78">
        <v>131</v>
      </c>
      <c r="L5134" s="78">
        <v>114</v>
      </c>
    </row>
    <row r="5135" spans="1:12">
      <c r="A5135" t="s">
        <v>32</v>
      </c>
      <c r="B5135" s="6" t="s">
        <v>74</v>
      </c>
      <c r="C5135" s="6">
        <v>4318622</v>
      </c>
      <c r="D5135" t="s">
        <v>3482</v>
      </c>
      <c r="E5135" s="78"/>
      <c r="F5135" s="78"/>
      <c r="G5135" s="78"/>
      <c r="H5135" s="78"/>
      <c r="I5135" s="78">
        <v>31</v>
      </c>
      <c r="J5135" s="78">
        <v>13</v>
      </c>
      <c r="K5135" s="78">
        <v>216</v>
      </c>
      <c r="L5135" s="78">
        <v>151</v>
      </c>
    </row>
    <row r="5136" spans="1:12">
      <c r="A5136" t="s">
        <v>32</v>
      </c>
      <c r="B5136" s="6" t="s">
        <v>74</v>
      </c>
      <c r="C5136" s="6">
        <v>4318705</v>
      </c>
      <c r="D5136" t="s">
        <v>3484</v>
      </c>
      <c r="E5136" s="78">
        <v>1</v>
      </c>
      <c r="F5136" s="78">
        <v>1</v>
      </c>
      <c r="G5136" s="78"/>
      <c r="H5136" s="78"/>
      <c r="I5136" s="78">
        <v>6</v>
      </c>
      <c r="J5136" s="78">
        <v>5</v>
      </c>
      <c r="K5136" s="78">
        <v>11</v>
      </c>
      <c r="L5136" s="78">
        <v>6</v>
      </c>
    </row>
    <row r="5137" spans="1:12">
      <c r="A5137" t="s">
        <v>32</v>
      </c>
      <c r="B5137" s="6" t="s">
        <v>74</v>
      </c>
      <c r="C5137" s="6">
        <v>4318804</v>
      </c>
      <c r="D5137" t="s">
        <v>3485</v>
      </c>
      <c r="E5137" s="78">
        <v>46</v>
      </c>
      <c r="F5137" s="78">
        <v>43</v>
      </c>
      <c r="G5137" s="78">
        <v>84</v>
      </c>
      <c r="H5137" s="78">
        <v>76</v>
      </c>
      <c r="I5137" s="78">
        <v>524</v>
      </c>
      <c r="J5137" s="78">
        <v>388</v>
      </c>
      <c r="K5137" s="78">
        <v>2263</v>
      </c>
      <c r="L5137" s="78">
        <v>1901</v>
      </c>
    </row>
    <row r="5138" spans="1:12">
      <c r="A5138" t="s">
        <v>32</v>
      </c>
      <c r="B5138" s="6" t="s">
        <v>74</v>
      </c>
      <c r="C5138" s="6">
        <v>4318903</v>
      </c>
      <c r="D5138" t="s">
        <v>3486</v>
      </c>
      <c r="E5138" s="78">
        <v>122</v>
      </c>
      <c r="F5138" s="78">
        <v>100</v>
      </c>
      <c r="G5138" s="78">
        <v>117</v>
      </c>
      <c r="H5138" s="78">
        <v>98</v>
      </c>
      <c r="I5138" s="78">
        <v>128</v>
      </c>
      <c r="J5138" s="78">
        <v>111</v>
      </c>
      <c r="K5138" s="78">
        <v>225</v>
      </c>
      <c r="L5138" s="78">
        <v>184</v>
      </c>
    </row>
    <row r="5139" spans="1:12">
      <c r="A5139" t="s">
        <v>32</v>
      </c>
      <c r="B5139" s="6" t="s">
        <v>74</v>
      </c>
      <c r="C5139" s="6">
        <v>4319000</v>
      </c>
      <c r="D5139" t="s">
        <v>3487</v>
      </c>
      <c r="E5139" s="78"/>
      <c r="F5139" s="78"/>
      <c r="G5139" s="78">
        <v>1</v>
      </c>
      <c r="H5139" s="78">
        <v>1</v>
      </c>
      <c r="I5139" s="78">
        <v>57</v>
      </c>
      <c r="J5139" s="78">
        <v>46</v>
      </c>
      <c r="K5139" s="78">
        <v>253</v>
      </c>
      <c r="L5139" s="78">
        <v>215</v>
      </c>
    </row>
    <row r="5140" spans="1:12">
      <c r="A5140" t="s">
        <v>32</v>
      </c>
      <c r="B5140" s="6" t="s">
        <v>74</v>
      </c>
      <c r="C5140" s="6">
        <v>4319109</v>
      </c>
      <c r="D5140" t="s">
        <v>3488</v>
      </c>
      <c r="E5140" s="78">
        <v>2</v>
      </c>
      <c r="F5140" s="78">
        <v>1</v>
      </c>
      <c r="G5140" s="78">
        <v>3</v>
      </c>
      <c r="H5140" s="78">
        <v>2</v>
      </c>
      <c r="I5140" s="78">
        <v>126</v>
      </c>
      <c r="J5140" s="78">
        <v>110</v>
      </c>
      <c r="K5140" s="78">
        <v>387</v>
      </c>
      <c r="L5140" s="78">
        <v>374</v>
      </c>
    </row>
    <row r="5141" spans="1:12">
      <c r="A5141" t="s">
        <v>32</v>
      </c>
      <c r="B5141" s="6" t="s">
        <v>74</v>
      </c>
      <c r="C5141" s="6">
        <v>4319125</v>
      </c>
      <c r="D5141" t="s">
        <v>3489</v>
      </c>
      <c r="E5141" s="78"/>
      <c r="F5141" s="78"/>
      <c r="G5141" s="78">
        <v>0</v>
      </c>
      <c r="H5141" s="78">
        <v>1</v>
      </c>
      <c r="I5141" s="78">
        <v>77</v>
      </c>
      <c r="J5141" s="78">
        <v>65</v>
      </c>
      <c r="K5141" s="78">
        <v>85</v>
      </c>
      <c r="L5141" s="78">
        <v>60</v>
      </c>
    </row>
    <row r="5142" spans="1:12">
      <c r="A5142" t="s">
        <v>32</v>
      </c>
      <c r="B5142" s="6" t="s">
        <v>74</v>
      </c>
      <c r="C5142" s="6">
        <v>4319158</v>
      </c>
      <c r="D5142" t="s">
        <v>3490</v>
      </c>
      <c r="E5142" s="78">
        <v>84</v>
      </c>
      <c r="F5142" s="78">
        <v>75</v>
      </c>
      <c r="G5142" s="78">
        <v>36</v>
      </c>
      <c r="H5142" s="78">
        <v>30</v>
      </c>
      <c r="I5142" s="78">
        <v>61</v>
      </c>
      <c r="J5142" s="78">
        <v>48</v>
      </c>
      <c r="K5142" s="78">
        <v>173</v>
      </c>
      <c r="L5142" s="78">
        <v>132</v>
      </c>
    </row>
    <row r="5143" spans="1:12">
      <c r="A5143" t="s">
        <v>32</v>
      </c>
      <c r="B5143" s="6" t="s">
        <v>74</v>
      </c>
      <c r="C5143" s="6">
        <v>4319208</v>
      </c>
      <c r="D5143" t="s">
        <v>3491</v>
      </c>
      <c r="E5143" s="78">
        <v>30</v>
      </c>
      <c r="F5143" s="78">
        <v>28</v>
      </c>
      <c r="G5143" s="78">
        <v>28</v>
      </c>
      <c r="H5143" s="78">
        <v>24</v>
      </c>
      <c r="I5143" s="78">
        <v>153</v>
      </c>
      <c r="J5143" s="78">
        <v>129</v>
      </c>
      <c r="K5143" s="78">
        <v>110</v>
      </c>
      <c r="L5143" s="78">
        <v>94</v>
      </c>
    </row>
    <row r="5144" spans="1:12">
      <c r="A5144" t="s">
        <v>32</v>
      </c>
      <c r="B5144" s="6" t="s">
        <v>74</v>
      </c>
      <c r="C5144" s="6">
        <v>4319307</v>
      </c>
      <c r="D5144" t="s">
        <v>3492</v>
      </c>
      <c r="E5144" s="78">
        <v>18</v>
      </c>
      <c r="F5144" s="78">
        <v>8</v>
      </c>
      <c r="G5144" s="78">
        <v>46</v>
      </c>
      <c r="H5144" s="78">
        <v>38</v>
      </c>
      <c r="I5144" s="78">
        <v>326</v>
      </c>
      <c r="J5144" s="78">
        <v>281</v>
      </c>
      <c r="K5144" s="78">
        <v>507</v>
      </c>
      <c r="L5144" s="78">
        <v>409</v>
      </c>
    </row>
    <row r="5145" spans="1:12">
      <c r="A5145" t="s">
        <v>32</v>
      </c>
      <c r="B5145" s="6" t="s">
        <v>74</v>
      </c>
      <c r="C5145" s="6">
        <v>4319356</v>
      </c>
      <c r="D5145" t="s">
        <v>4621</v>
      </c>
      <c r="E5145" s="78"/>
      <c r="F5145" s="78"/>
      <c r="G5145" s="78"/>
      <c r="H5145" s="78"/>
      <c r="I5145" s="78">
        <v>21</v>
      </c>
      <c r="J5145" s="78">
        <v>10</v>
      </c>
      <c r="K5145" s="78">
        <v>101</v>
      </c>
      <c r="L5145" s="78">
        <v>88</v>
      </c>
    </row>
    <row r="5146" spans="1:12">
      <c r="A5146" t="s">
        <v>32</v>
      </c>
      <c r="B5146" s="6" t="s">
        <v>74</v>
      </c>
      <c r="C5146" s="6">
        <v>4319364</v>
      </c>
      <c r="D5146" t="s">
        <v>3493</v>
      </c>
      <c r="E5146" s="78">
        <v>1</v>
      </c>
      <c r="F5146" s="78">
        <v>2</v>
      </c>
      <c r="G5146" s="78">
        <v>1</v>
      </c>
      <c r="H5146" s="78">
        <v>1</v>
      </c>
      <c r="I5146" s="78">
        <v>75</v>
      </c>
      <c r="J5146" s="78">
        <v>68</v>
      </c>
      <c r="K5146" s="78">
        <v>145</v>
      </c>
      <c r="L5146" s="78">
        <v>127</v>
      </c>
    </row>
    <row r="5147" spans="1:12">
      <c r="A5147" t="s">
        <v>32</v>
      </c>
      <c r="B5147" s="6" t="s">
        <v>74</v>
      </c>
      <c r="C5147" s="6">
        <v>4319372</v>
      </c>
      <c r="D5147" t="s">
        <v>4622</v>
      </c>
      <c r="E5147" s="78">
        <v>2</v>
      </c>
      <c r="F5147" s="78">
        <v>0</v>
      </c>
      <c r="G5147" s="78">
        <v>4</v>
      </c>
      <c r="H5147" s="78">
        <v>3</v>
      </c>
      <c r="I5147" s="78">
        <v>115</v>
      </c>
      <c r="J5147" s="78">
        <v>108</v>
      </c>
      <c r="K5147" s="78">
        <v>199</v>
      </c>
      <c r="L5147" s="78">
        <v>167</v>
      </c>
    </row>
    <row r="5148" spans="1:12">
      <c r="A5148" t="s">
        <v>32</v>
      </c>
      <c r="B5148" s="6" t="s">
        <v>74</v>
      </c>
      <c r="C5148" s="6">
        <v>4319406</v>
      </c>
      <c r="D5148" t="s">
        <v>4623</v>
      </c>
      <c r="E5148" s="78">
        <v>6</v>
      </c>
      <c r="F5148" s="78">
        <v>7</v>
      </c>
      <c r="G5148" s="78">
        <v>4</v>
      </c>
      <c r="H5148" s="78">
        <v>3</v>
      </c>
      <c r="I5148" s="78">
        <v>198</v>
      </c>
      <c r="J5148" s="78">
        <v>175</v>
      </c>
      <c r="K5148" s="78">
        <v>264</v>
      </c>
      <c r="L5148" s="78">
        <v>220</v>
      </c>
    </row>
    <row r="5149" spans="1:12">
      <c r="A5149" t="s">
        <v>32</v>
      </c>
      <c r="B5149" s="6" t="s">
        <v>74</v>
      </c>
      <c r="C5149" s="6">
        <v>4319505</v>
      </c>
      <c r="D5149" t="s">
        <v>3494</v>
      </c>
      <c r="E5149" s="78">
        <v>1</v>
      </c>
      <c r="F5149" s="78">
        <v>0</v>
      </c>
      <c r="G5149" s="78">
        <v>2</v>
      </c>
      <c r="H5149" s="78">
        <v>1</v>
      </c>
      <c r="I5149" s="78">
        <v>88</v>
      </c>
      <c r="J5149" s="78">
        <v>71</v>
      </c>
      <c r="K5149" s="78">
        <v>133</v>
      </c>
      <c r="L5149" s="78">
        <v>95</v>
      </c>
    </row>
    <row r="5150" spans="1:12">
      <c r="A5150" t="s">
        <v>32</v>
      </c>
      <c r="B5150" s="6" t="s">
        <v>74</v>
      </c>
      <c r="C5150" s="6">
        <v>4319604</v>
      </c>
      <c r="D5150" t="s">
        <v>3495</v>
      </c>
      <c r="E5150" s="78">
        <v>10</v>
      </c>
      <c r="F5150" s="78">
        <v>9</v>
      </c>
      <c r="G5150" s="78">
        <v>9</v>
      </c>
      <c r="H5150" s="78">
        <v>6</v>
      </c>
      <c r="I5150" s="78">
        <v>139</v>
      </c>
      <c r="J5150" s="78">
        <v>141</v>
      </c>
      <c r="K5150" s="78">
        <v>296</v>
      </c>
      <c r="L5150" s="78">
        <v>241</v>
      </c>
    </row>
    <row r="5151" spans="1:12">
      <c r="A5151" t="s">
        <v>32</v>
      </c>
      <c r="B5151" s="6" t="s">
        <v>74</v>
      </c>
      <c r="C5151" s="6">
        <v>4319703</v>
      </c>
      <c r="D5151" t="s">
        <v>3496</v>
      </c>
      <c r="E5151" s="78"/>
      <c r="F5151" s="78"/>
      <c r="G5151" s="78"/>
      <c r="H5151" s="78"/>
      <c r="I5151" s="78">
        <v>119</v>
      </c>
      <c r="J5151" s="78">
        <v>87</v>
      </c>
      <c r="K5151" s="78">
        <v>255</v>
      </c>
      <c r="L5151" s="78">
        <v>208</v>
      </c>
    </row>
    <row r="5152" spans="1:12">
      <c r="A5152" t="s">
        <v>32</v>
      </c>
      <c r="B5152" s="6" t="s">
        <v>74</v>
      </c>
      <c r="C5152" s="6">
        <v>4319711</v>
      </c>
      <c r="D5152" t="s">
        <v>3498</v>
      </c>
      <c r="E5152" s="78"/>
      <c r="F5152" s="78"/>
      <c r="G5152" s="78"/>
      <c r="H5152" s="78"/>
      <c r="I5152" s="78">
        <v>51</v>
      </c>
      <c r="J5152" s="78">
        <v>42</v>
      </c>
      <c r="K5152" s="78">
        <v>187</v>
      </c>
      <c r="L5152" s="78">
        <v>153</v>
      </c>
    </row>
    <row r="5153" spans="1:12">
      <c r="A5153" t="s">
        <v>32</v>
      </c>
      <c r="B5153" s="6" t="s">
        <v>74</v>
      </c>
      <c r="C5153" s="6">
        <v>4319737</v>
      </c>
      <c r="D5153" t="s">
        <v>4624</v>
      </c>
      <c r="E5153" s="78">
        <v>39</v>
      </c>
      <c r="F5153" s="78">
        <v>29</v>
      </c>
      <c r="G5153" s="78">
        <v>0</v>
      </c>
      <c r="H5153" s="78">
        <v>2</v>
      </c>
      <c r="I5153" s="78">
        <v>52</v>
      </c>
      <c r="J5153" s="78">
        <v>46</v>
      </c>
      <c r="K5153" s="78">
        <v>103</v>
      </c>
      <c r="L5153" s="78">
        <v>90</v>
      </c>
    </row>
    <row r="5154" spans="1:12">
      <c r="A5154" t="s">
        <v>32</v>
      </c>
      <c r="B5154" s="6" t="s">
        <v>74</v>
      </c>
      <c r="C5154" s="6">
        <v>4319752</v>
      </c>
      <c r="D5154" t="s">
        <v>3499</v>
      </c>
      <c r="E5154" s="78"/>
      <c r="F5154" s="78"/>
      <c r="G5154" s="78"/>
      <c r="H5154" s="78"/>
      <c r="I5154" s="78">
        <v>18</v>
      </c>
      <c r="J5154" s="78">
        <v>12</v>
      </c>
      <c r="K5154" s="78">
        <v>47</v>
      </c>
      <c r="L5154" s="78">
        <v>40</v>
      </c>
    </row>
    <row r="5155" spans="1:12">
      <c r="A5155" t="s">
        <v>32</v>
      </c>
      <c r="B5155" s="6" t="s">
        <v>74</v>
      </c>
      <c r="C5155" s="6">
        <v>4319802</v>
      </c>
      <c r="D5155" t="s">
        <v>4625</v>
      </c>
      <c r="E5155" s="78"/>
      <c r="F5155" s="78"/>
      <c r="G5155" s="78"/>
      <c r="H5155" s="78"/>
      <c r="I5155" s="78">
        <v>109</v>
      </c>
      <c r="J5155" s="78">
        <v>91</v>
      </c>
      <c r="K5155" s="78">
        <v>119</v>
      </c>
      <c r="L5155" s="78">
        <v>87</v>
      </c>
    </row>
    <row r="5156" spans="1:12">
      <c r="A5156" t="s">
        <v>32</v>
      </c>
      <c r="B5156" s="6" t="s">
        <v>74</v>
      </c>
      <c r="C5156" s="6">
        <v>4319901</v>
      </c>
      <c r="D5156" t="s">
        <v>3501</v>
      </c>
      <c r="E5156" s="78">
        <v>2</v>
      </c>
      <c r="F5156" s="78">
        <v>1</v>
      </c>
      <c r="G5156" s="78"/>
      <c r="H5156" s="78"/>
      <c r="I5156" s="78">
        <v>64</v>
      </c>
      <c r="J5156" s="78">
        <v>55</v>
      </c>
      <c r="K5156" s="78">
        <v>57</v>
      </c>
      <c r="L5156" s="78">
        <v>47</v>
      </c>
    </row>
    <row r="5157" spans="1:12">
      <c r="A5157" t="s">
        <v>32</v>
      </c>
      <c r="B5157" s="6" t="s">
        <v>74</v>
      </c>
      <c r="C5157" s="6">
        <v>4320008</v>
      </c>
      <c r="D5157" t="s">
        <v>4626</v>
      </c>
      <c r="E5157" s="78"/>
      <c r="F5157" s="78"/>
      <c r="G5157" s="78"/>
      <c r="H5157" s="78"/>
      <c r="I5157" s="78">
        <v>5</v>
      </c>
      <c r="J5157" s="78">
        <v>1</v>
      </c>
      <c r="K5157" s="78">
        <v>4</v>
      </c>
      <c r="L5157" s="78">
        <v>6</v>
      </c>
    </row>
    <row r="5158" spans="1:12">
      <c r="A5158" t="s">
        <v>32</v>
      </c>
      <c r="B5158" s="6" t="s">
        <v>74</v>
      </c>
      <c r="C5158" s="6">
        <v>4320107</v>
      </c>
      <c r="D5158" t="s">
        <v>2935</v>
      </c>
      <c r="E5158" s="78">
        <v>21</v>
      </c>
      <c r="F5158" s="78">
        <v>25</v>
      </c>
      <c r="G5158" s="78">
        <v>45</v>
      </c>
      <c r="H5158" s="78">
        <v>48</v>
      </c>
      <c r="I5158" s="78">
        <v>138</v>
      </c>
      <c r="J5158" s="78">
        <v>115</v>
      </c>
      <c r="K5158" s="78">
        <v>444</v>
      </c>
      <c r="L5158" s="78">
        <v>352</v>
      </c>
    </row>
    <row r="5159" spans="1:12">
      <c r="A5159" t="s">
        <v>32</v>
      </c>
      <c r="B5159" s="6" t="s">
        <v>74</v>
      </c>
      <c r="C5159" s="6">
        <v>4320206</v>
      </c>
      <c r="D5159" t="s">
        <v>3503</v>
      </c>
      <c r="E5159" s="78">
        <v>1</v>
      </c>
      <c r="F5159" s="78">
        <v>0</v>
      </c>
      <c r="G5159" s="78">
        <v>1</v>
      </c>
      <c r="H5159" s="78">
        <v>1</v>
      </c>
      <c r="I5159" s="78">
        <v>308</v>
      </c>
      <c r="J5159" s="78">
        <v>282</v>
      </c>
      <c r="K5159" s="78">
        <v>416</v>
      </c>
      <c r="L5159" s="78">
        <v>372</v>
      </c>
    </row>
    <row r="5160" spans="1:12">
      <c r="A5160" t="s">
        <v>32</v>
      </c>
      <c r="B5160" s="6" t="s">
        <v>74</v>
      </c>
      <c r="C5160" s="6">
        <v>4320230</v>
      </c>
      <c r="D5160" t="s">
        <v>4627</v>
      </c>
      <c r="E5160" s="78">
        <v>2</v>
      </c>
      <c r="F5160" s="78">
        <v>2</v>
      </c>
      <c r="G5160" s="78">
        <v>1</v>
      </c>
      <c r="H5160" s="78">
        <v>1</v>
      </c>
      <c r="I5160" s="78">
        <v>75</v>
      </c>
      <c r="J5160" s="78">
        <v>65</v>
      </c>
      <c r="K5160" s="78">
        <v>217</v>
      </c>
      <c r="L5160" s="78">
        <v>171</v>
      </c>
    </row>
    <row r="5161" spans="1:12">
      <c r="A5161" t="s">
        <v>32</v>
      </c>
      <c r="B5161" s="6" t="s">
        <v>74</v>
      </c>
      <c r="C5161" s="6">
        <v>4320263</v>
      </c>
      <c r="D5161" t="s">
        <v>3505</v>
      </c>
      <c r="E5161" s="78">
        <v>9</v>
      </c>
      <c r="F5161" s="78">
        <v>7</v>
      </c>
      <c r="G5161" s="78">
        <v>10</v>
      </c>
      <c r="H5161" s="78">
        <v>10</v>
      </c>
      <c r="I5161" s="78">
        <v>244</v>
      </c>
      <c r="J5161" s="78">
        <v>196</v>
      </c>
      <c r="K5161" s="78">
        <v>621</v>
      </c>
      <c r="L5161" s="78">
        <v>533</v>
      </c>
    </row>
    <row r="5162" spans="1:12">
      <c r="A5162" t="s">
        <v>32</v>
      </c>
      <c r="B5162" s="6" t="s">
        <v>74</v>
      </c>
      <c r="C5162" s="6">
        <v>4320305</v>
      </c>
      <c r="D5162" t="s">
        <v>4628</v>
      </c>
      <c r="E5162" s="78">
        <v>4</v>
      </c>
      <c r="F5162" s="78">
        <v>3</v>
      </c>
      <c r="G5162" s="78">
        <v>6</v>
      </c>
      <c r="H5162" s="78">
        <v>3</v>
      </c>
      <c r="I5162" s="78">
        <v>61</v>
      </c>
      <c r="J5162" s="78">
        <v>69</v>
      </c>
      <c r="K5162" s="78">
        <v>275</v>
      </c>
      <c r="L5162" s="78">
        <v>253</v>
      </c>
    </row>
    <row r="5163" spans="1:12">
      <c r="A5163" t="s">
        <v>32</v>
      </c>
      <c r="B5163" s="6" t="s">
        <v>74</v>
      </c>
      <c r="C5163" s="6">
        <v>4320321</v>
      </c>
      <c r="D5163" t="s">
        <v>4629</v>
      </c>
      <c r="E5163" s="78">
        <v>0</v>
      </c>
      <c r="F5163" s="78">
        <v>1</v>
      </c>
      <c r="G5163" s="78">
        <v>2</v>
      </c>
      <c r="H5163" s="78">
        <v>3</v>
      </c>
      <c r="I5163" s="78">
        <v>112</v>
      </c>
      <c r="J5163" s="78">
        <v>101</v>
      </c>
      <c r="K5163" s="78">
        <v>275</v>
      </c>
      <c r="L5163" s="78">
        <v>252</v>
      </c>
    </row>
    <row r="5164" spans="1:12">
      <c r="A5164" t="s">
        <v>32</v>
      </c>
      <c r="B5164" s="6" t="s">
        <v>74</v>
      </c>
      <c r="C5164" s="6">
        <v>4320354</v>
      </c>
      <c r="D5164" t="s">
        <v>3506</v>
      </c>
      <c r="E5164" s="78">
        <v>4</v>
      </c>
      <c r="F5164" s="78">
        <v>8</v>
      </c>
      <c r="G5164" s="78">
        <v>4</v>
      </c>
      <c r="H5164" s="78">
        <v>3</v>
      </c>
      <c r="I5164" s="78">
        <v>222</v>
      </c>
      <c r="J5164" s="78">
        <v>211</v>
      </c>
      <c r="K5164" s="78">
        <v>159</v>
      </c>
      <c r="L5164" s="78">
        <v>111</v>
      </c>
    </row>
    <row r="5165" spans="1:12">
      <c r="A5165" t="s">
        <v>32</v>
      </c>
      <c r="B5165" s="6" t="s">
        <v>74</v>
      </c>
      <c r="C5165" s="6">
        <v>4320404</v>
      </c>
      <c r="D5165" t="s">
        <v>3507</v>
      </c>
      <c r="E5165" s="78">
        <v>1</v>
      </c>
      <c r="F5165" s="78">
        <v>1</v>
      </c>
      <c r="G5165" s="78">
        <v>5</v>
      </c>
      <c r="H5165" s="78">
        <v>5</v>
      </c>
      <c r="I5165" s="78">
        <v>47</v>
      </c>
      <c r="J5165" s="78">
        <v>45</v>
      </c>
      <c r="K5165" s="78">
        <v>328</v>
      </c>
      <c r="L5165" s="78">
        <v>267</v>
      </c>
    </row>
    <row r="5166" spans="1:12">
      <c r="A5166" t="s">
        <v>32</v>
      </c>
      <c r="B5166" s="6" t="s">
        <v>74</v>
      </c>
      <c r="C5166" s="6">
        <v>4320453</v>
      </c>
      <c r="D5166" t="s">
        <v>3509</v>
      </c>
      <c r="E5166" s="78">
        <v>2</v>
      </c>
      <c r="F5166" s="78">
        <v>1</v>
      </c>
      <c r="G5166" s="78"/>
      <c r="H5166" s="78"/>
      <c r="I5166" s="78">
        <v>95</v>
      </c>
      <c r="J5166" s="78">
        <v>92</v>
      </c>
      <c r="K5166" s="78">
        <v>151</v>
      </c>
      <c r="L5166" s="78">
        <v>128</v>
      </c>
    </row>
    <row r="5167" spans="1:12">
      <c r="A5167" t="s">
        <v>32</v>
      </c>
      <c r="B5167" s="6" t="s">
        <v>74</v>
      </c>
      <c r="C5167" s="6">
        <v>4320503</v>
      </c>
      <c r="D5167" t="s">
        <v>3510</v>
      </c>
      <c r="E5167" s="78">
        <v>1</v>
      </c>
      <c r="F5167" s="78">
        <v>1</v>
      </c>
      <c r="G5167" s="78">
        <v>2</v>
      </c>
      <c r="H5167" s="78">
        <v>4</v>
      </c>
      <c r="I5167" s="78">
        <v>41</v>
      </c>
      <c r="J5167" s="78">
        <v>34</v>
      </c>
      <c r="K5167" s="78">
        <v>447</v>
      </c>
      <c r="L5167" s="78">
        <v>363</v>
      </c>
    </row>
    <row r="5168" spans="1:12">
      <c r="A5168" t="s">
        <v>32</v>
      </c>
      <c r="B5168" s="6" t="s">
        <v>74</v>
      </c>
      <c r="C5168" s="6">
        <v>4320552</v>
      </c>
      <c r="D5168" t="s">
        <v>3511</v>
      </c>
      <c r="E5168" s="78">
        <v>1</v>
      </c>
      <c r="F5168" s="78">
        <v>3</v>
      </c>
      <c r="G5168" s="78">
        <v>3</v>
      </c>
      <c r="H5168" s="78">
        <v>2</v>
      </c>
      <c r="I5168" s="78">
        <v>106</v>
      </c>
      <c r="J5168" s="78">
        <v>104</v>
      </c>
      <c r="K5168" s="78">
        <v>328</v>
      </c>
      <c r="L5168" s="78">
        <v>274</v>
      </c>
    </row>
    <row r="5169" spans="1:12">
      <c r="A5169" t="s">
        <v>32</v>
      </c>
      <c r="B5169" s="6" t="s">
        <v>74</v>
      </c>
      <c r="C5169" s="6">
        <v>4320578</v>
      </c>
      <c r="D5169" t="s">
        <v>3513</v>
      </c>
      <c r="E5169" s="78">
        <v>2</v>
      </c>
      <c r="F5169" s="78">
        <v>0</v>
      </c>
      <c r="G5169" s="78">
        <v>3</v>
      </c>
      <c r="H5169" s="78">
        <v>5</v>
      </c>
      <c r="I5169" s="78">
        <v>99</v>
      </c>
      <c r="J5169" s="78">
        <v>96</v>
      </c>
      <c r="K5169" s="78">
        <v>232</v>
      </c>
      <c r="L5169" s="78">
        <v>214</v>
      </c>
    </row>
    <row r="5170" spans="1:12">
      <c r="A5170" t="s">
        <v>32</v>
      </c>
      <c r="B5170" s="6" t="s">
        <v>74</v>
      </c>
      <c r="C5170" s="6">
        <v>4320602</v>
      </c>
      <c r="D5170" t="s">
        <v>4630</v>
      </c>
      <c r="E5170" s="78">
        <v>1</v>
      </c>
      <c r="F5170" s="78">
        <v>2</v>
      </c>
      <c r="G5170" s="78">
        <v>2</v>
      </c>
      <c r="H5170" s="78">
        <v>1</v>
      </c>
      <c r="I5170" s="78">
        <v>67</v>
      </c>
      <c r="J5170" s="78">
        <v>62</v>
      </c>
      <c r="K5170" s="78">
        <v>458</v>
      </c>
      <c r="L5170" s="78">
        <v>398</v>
      </c>
    </row>
    <row r="5171" spans="1:12">
      <c r="A5171" t="s">
        <v>32</v>
      </c>
      <c r="B5171" s="6" t="s">
        <v>74</v>
      </c>
      <c r="C5171" s="6">
        <v>4320651</v>
      </c>
      <c r="D5171" t="s">
        <v>4631</v>
      </c>
      <c r="E5171" s="78">
        <v>1</v>
      </c>
      <c r="F5171" s="78">
        <v>0</v>
      </c>
      <c r="G5171" s="78"/>
      <c r="H5171" s="78"/>
      <c r="I5171" s="78">
        <v>71</v>
      </c>
      <c r="J5171" s="78">
        <v>53</v>
      </c>
      <c r="K5171" s="78">
        <v>67</v>
      </c>
      <c r="L5171" s="78">
        <v>59</v>
      </c>
    </row>
    <row r="5172" spans="1:12">
      <c r="A5172" t="s">
        <v>32</v>
      </c>
      <c r="B5172" s="6" t="s">
        <v>74</v>
      </c>
      <c r="C5172" s="6">
        <v>4320677</v>
      </c>
      <c r="D5172" t="s">
        <v>3514</v>
      </c>
      <c r="E5172" s="78">
        <v>8</v>
      </c>
      <c r="F5172" s="78">
        <v>6</v>
      </c>
      <c r="G5172" s="78">
        <v>15</v>
      </c>
      <c r="H5172" s="78">
        <v>12</v>
      </c>
      <c r="I5172" s="78">
        <v>279</v>
      </c>
      <c r="J5172" s="78">
        <v>248</v>
      </c>
      <c r="K5172" s="78">
        <v>701</v>
      </c>
      <c r="L5172" s="78">
        <v>581</v>
      </c>
    </row>
    <row r="5173" spans="1:12">
      <c r="A5173" t="s">
        <v>32</v>
      </c>
      <c r="B5173" s="6" t="s">
        <v>74</v>
      </c>
      <c r="C5173" s="6">
        <v>4320701</v>
      </c>
      <c r="D5173" t="s">
        <v>618</v>
      </c>
      <c r="E5173" s="78">
        <v>6</v>
      </c>
      <c r="F5173" s="78">
        <v>6</v>
      </c>
      <c r="G5173" s="78">
        <v>7</v>
      </c>
      <c r="H5173" s="78">
        <v>6</v>
      </c>
      <c r="I5173" s="78">
        <v>104</v>
      </c>
      <c r="J5173" s="78">
        <v>78</v>
      </c>
      <c r="K5173" s="78">
        <v>264</v>
      </c>
      <c r="L5173" s="78">
        <v>220</v>
      </c>
    </row>
    <row r="5174" spans="1:12">
      <c r="A5174" t="s">
        <v>32</v>
      </c>
      <c r="B5174" s="6" t="s">
        <v>74</v>
      </c>
      <c r="C5174" s="6">
        <v>4320800</v>
      </c>
      <c r="D5174" t="s">
        <v>2187</v>
      </c>
      <c r="E5174" s="78">
        <v>6</v>
      </c>
      <c r="F5174" s="78">
        <v>5</v>
      </c>
      <c r="G5174" s="78">
        <v>5</v>
      </c>
      <c r="H5174" s="78">
        <v>5</v>
      </c>
      <c r="I5174" s="78">
        <v>186</v>
      </c>
      <c r="J5174" s="78">
        <v>166</v>
      </c>
      <c r="K5174" s="78">
        <v>398</v>
      </c>
      <c r="L5174" s="78">
        <v>320</v>
      </c>
    </row>
    <row r="5175" spans="1:12">
      <c r="A5175" t="s">
        <v>32</v>
      </c>
      <c r="B5175" s="6" t="s">
        <v>74</v>
      </c>
      <c r="C5175" s="6">
        <v>4320859</v>
      </c>
      <c r="D5175" t="s">
        <v>4632</v>
      </c>
      <c r="E5175" s="78">
        <v>3</v>
      </c>
      <c r="F5175" s="78">
        <v>1</v>
      </c>
      <c r="G5175" s="78"/>
      <c r="H5175" s="78"/>
      <c r="I5175" s="78">
        <v>34</v>
      </c>
      <c r="J5175" s="78">
        <v>28</v>
      </c>
      <c r="K5175" s="78">
        <v>86</v>
      </c>
      <c r="L5175" s="78">
        <v>59</v>
      </c>
    </row>
    <row r="5176" spans="1:12">
      <c r="A5176" t="s">
        <v>32</v>
      </c>
      <c r="B5176" s="6" t="s">
        <v>74</v>
      </c>
      <c r="C5176" s="6">
        <v>4320909</v>
      </c>
      <c r="D5176" t="s">
        <v>3515</v>
      </c>
      <c r="E5176" s="78"/>
      <c r="F5176" s="78"/>
      <c r="G5176" s="78"/>
      <c r="H5176" s="78"/>
      <c r="I5176" s="78">
        <v>64</v>
      </c>
      <c r="J5176" s="78">
        <v>56</v>
      </c>
      <c r="K5176" s="78">
        <v>464</v>
      </c>
      <c r="L5176" s="78">
        <v>415</v>
      </c>
    </row>
    <row r="5177" spans="1:12">
      <c r="A5177" t="s">
        <v>32</v>
      </c>
      <c r="B5177" s="6" t="s">
        <v>74</v>
      </c>
      <c r="C5177" s="6">
        <v>4321006</v>
      </c>
      <c r="D5177" t="s">
        <v>3517</v>
      </c>
      <c r="E5177" s="78"/>
      <c r="F5177" s="78"/>
      <c r="G5177" s="78">
        <v>1</v>
      </c>
      <c r="H5177" s="78">
        <v>1</v>
      </c>
      <c r="I5177" s="78">
        <v>40</v>
      </c>
      <c r="J5177" s="78">
        <v>43</v>
      </c>
      <c r="K5177" s="78">
        <v>192</v>
      </c>
      <c r="L5177" s="78">
        <v>169</v>
      </c>
    </row>
    <row r="5178" spans="1:12">
      <c r="A5178" t="s">
        <v>32</v>
      </c>
      <c r="B5178" s="6" t="s">
        <v>74</v>
      </c>
      <c r="C5178" s="6">
        <v>4321105</v>
      </c>
      <c r="D5178" t="s">
        <v>3518</v>
      </c>
      <c r="E5178" s="78">
        <v>14</v>
      </c>
      <c r="F5178" s="78">
        <v>10</v>
      </c>
      <c r="G5178" s="78">
        <v>15</v>
      </c>
      <c r="H5178" s="78">
        <v>11</v>
      </c>
      <c r="I5178" s="78">
        <v>58</v>
      </c>
      <c r="J5178" s="78">
        <v>55</v>
      </c>
      <c r="K5178" s="78">
        <v>36</v>
      </c>
      <c r="L5178" s="78">
        <v>24</v>
      </c>
    </row>
    <row r="5179" spans="1:12">
      <c r="A5179" t="s">
        <v>32</v>
      </c>
      <c r="B5179" s="6" t="s">
        <v>74</v>
      </c>
      <c r="C5179" s="6">
        <v>4321204</v>
      </c>
      <c r="D5179" t="s">
        <v>3519</v>
      </c>
      <c r="E5179" s="78">
        <v>1</v>
      </c>
      <c r="F5179" s="78">
        <v>0</v>
      </c>
      <c r="G5179" s="78"/>
      <c r="H5179" s="78"/>
      <c r="I5179" s="78">
        <v>55</v>
      </c>
      <c r="J5179" s="78">
        <v>41</v>
      </c>
      <c r="K5179" s="78">
        <v>145</v>
      </c>
      <c r="L5179" s="78">
        <v>128</v>
      </c>
    </row>
    <row r="5180" spans="1:12">
      <c r="A5180" t="s">
        <v>32</v>
      </c>
      <c r="B5180" s="6" t="s">
        <v>74</v>
      </c>
      <c r="C5180" s="6">
        <v>4321303</v>
      </c>
      <c r="D5180" t="s">
        <v>3520</v>
      </c>
      <c r="E5180" s="78">
        <v>2</v>
      </c>
      <c r="F5180" s="78">
        <v>3</v>
      </c>
      <c r="G5180" s="78">
        <v>18</v>
      </c>
      <c r="H5180" s="78">
        <v>13</v>
      </c>
      <c r="I5180" s="78">
        <v>55</v>
      </c>
      <c r="J5180" s="78">
        <v>41</v>
      </c>
      <c r="K5180" s="78">
        <v>192</v>
      </c>
      <c r="L5180" s="78">
        <v>132</v>
      </c>
    </row>
    <row r="5181" spans="1:12">
      <c r="A5181" t="s">
        <v>32</v>
      </c>
      <c r="B5181" s="6" t="s">
        <v>74</v>
      </c>
      <c r="C5181" s="6">
        <v>4321329</v>
      </c>
      <c r="D5181" t="s">
        <v>4633</v>
      </c>
      <c r="E5181" s="78"/>
      <c r="F5181" s="78"/>
      <c r="G5181" s="78">
        <v>1</v>
      </c>
      <c r="H5181" s="78">
        <v>0</v>
      </c>
      <c r="I5181" s="78">
        <v>132</v>
      </c>
      <c r="J5181" s="78">
        <v>125</v>
      </c>
      <c r="K5181" s="78">
        <v>243</v>
      </c>
      <c r="L5181" s="78">
        <v>199</v>
      </c>
    </row>
    <row r="5182" spans="1:12">
      <c r="A5182" t="s">
        <v>32</v>
      </c>
      <c r="B5182" s="6" t="s">
        <v>74</v>
      </c>
      <c r="C5182" s="6">
        <v>4321352</v>
      </c>
      <c r="D5182" t="s">
        <v>3852</v>
      </c>
      <c r="E5182" s="78">
        <v>25</v>
      </c>
      <c r="F5182" s="78">
        <v>22</v>
      </c>
      <c r="G5182" s="78">
        <v>6</v>
      </c>
      <c r="H5182" s="78">
        <v>5</v>
      </c>
      <c r="I5182" s="78">
        <v>203</v>
      </c>
      <c r="J5182" s="78">
        <v>147</v>
      </c>
      <c r="K5182" s="78">
        <v>149</v>
      </c>
      <c r="L5182" s="78">
        <v>114</v>
      </c>
    </row>
    <row r="5183" spans="1:12">
      <c r="A5183" t="s">
        <v>32</v>
      </c>
      <c r="B5183" s="6" t="s">
        <v>74</v>
      </c>
      <c r="C5183" s="6">
        <v>4321402</v>
      </c>
      <c r="D5183" t="s">
        <v>3521</v>
      </c>
      <c r="E5183" s="78">
        <v>41</v>
      </c>
      <c r="F5183" s="78">
        <v>70</v>
      </c>
      <c r="G5183" s="78">
        <v>10</v>
      </c>
      <c r="H5183" s="78">
        <v>11</v>
      </c>
      <c r="I5183" s="78">
        <v>169</v>
      </c>
      <c r="J5183" s="78">
        <v>129</v>
      </c>
      <c r="K5183" s="78">
        <v>377</v>
      </c>
      <c r="L5183" s="78">
        <v>330</v>
      </c>
    </row>
    <row r="5184" spans="1:12">
      <c r="A5184" t="s">
        <v>32</v>
      </c>
      <c r="B5184" s="6" t="s">
        <v>74</v>
      </c>
      <c r="C5184" s="6">
        <v>4321436</v>
      </c>
      <c r="D5184" t="s">
        <v>4634</v>
      </c>
      <c r="E5184" s="78">
        <v>4</v>
      </c>
      <c r="F5184" s="78">
        <v>4</v>
      </c>
      <c r="G5184" s="78">
        <v>2</v>
      </c>
      <c r="H5184" s="78">
        <v>1</v>
      </c>
      <c r="I5184" s="78">
        <v>66</v>
      </c>
      <c r="J5184" s="78">
        <v>51</v>
      </c>
      <c r="K5184" s="78">
        <v>78</v>
      </c>
      <c r="L5184" s="78">
        <v>73</v>
      </c>
    </row>
    <row r="5185" spans="1:12">
      <c r="A5185" t="s">
        <v>32</v>
      </c>
      <c r="B5185" s="6" t="s">
        <v>74</v>
      </c>
      <c r="C5185" s="6">
        <v>4321451</v>
      </c>
      <c r="D5185" t="s">
        <v>3523</v>
      </c>
      <c r="E5185" s="78">
        <v>4</v>
      </c>
      <c r="F5185" s="78">
        <v>4</v>
      </c>
      <c r="G5185" s="78">
        <v>5</v>
      </c>
      <c r="H5185" s="78">
        <v>5</v>
      </c>
      <c r="I5185" s="78">
        <v>106</v>
      </c>
      <c r="J5185" s="78">
        <v>84</v>
      </c>
      <c r="K5185" s="78">
        <v>253</v>
      </c>
      <c r="L5185" s="78">
        <v>231</v>
      </c>
    </row>
    <row r="5186" spans="1:12">
      <c r="A5186" t="s">
        <v>32</v>
      </c>
      <c r="B5186" s="6" t="s">
        <v>74</v>
      </c>
      <c r="C5186" s="6">
        <v>4321469</v>
      </c>
      <c r="D5186" t="s">
        <v>3524</v>
      </c>
      <c r="E5186" s="78"/>
      <c r="F5186" s="78"/>
      <c r="G5186" s="78">
        <v>2</v>
      </c>
      <c r="H5186" s="78">
        <v>2</v>
      </c>
      <c r="I5186" s="78">
        <v>22</v>
      </c>
      <c r="J5186" s="78">
        <v>28</v>
      </c>
      <c r="K5186" s="78">
        <v>120</v>
      </c>
      <c r="L5186" s="78">
        <v>92</v>
      </c>
    </row>
    <row r="5187" spans="1:12">
      <c r="A5187" t="s">
        <v>32</v>
      </c>
      <c r="B5187" s="6" t="s">
        <v>74</v>
      </c>
      <c r="C5187" s="6">
        <v>4321477</v>
      </c>
      <c r="D5187" t="s">
        <v>3525</v>
      </c>
      <c r="E5187" s="78">
        <v>15</v>
      </c>
      <c r="F5187" s="78">
        <v>20</v>
      </c>
      <c r="G5187" s="78">
        <v>16</v>
      </c>
      <c r="H5187" s="78">
        <v>14</v>
      </c>
      <c r="I5187" s="78">
        <v>244</v>
      </c>
      <c r="J5187" s="78">
        <v>204</v>
      </c>
      <c r="K5187" s="78">
        <v>299</v>
      </c>
      <c r="L5187" s="78">
        <v>257</v>
      </c>
    </row>
    <row r="5188" spans="1:12">
      <c r="A5188" t="s">
        <v>32</v>
      </c>
      <c r="B5188" s="6" t="s">
        <v>74</v>
      </c>
      <c r="C5188" s="6">
        <v>4321493</v>
      </c>
      <c r="D5188" t="s">
        <v>4635</v>
      </c>
      <c r="E5188" s="78">
        <v>6</v>
      </c>
      <c r="F5188" s="78">
        <v>4</v>
      </c>
      <c r="G5188" s="78">
        <v>8</v>
      </c>
      <c r="H5188" s="78">
        <v>7</v>
      </c>
      <c r="I5188" s="78">
        <v>260</v>
      </c>
      <c r="J5188" s="78">
        <v>214</v>
      </c>
      <c r="K5188" s="78">
        <v>207</v>
      </c>
      <c r="L5188" s="78">
        <v>168</v>
      </c>
    </row>
    <row r="5189" spans="1:12">
      <c r="A5189" t="s">
        <v>32</v>
      </c>
      <c r="B5189" s="6" t="s">
        <v>74</v>
      </c>
      <c r="C5189" s="6">
        <v>4321501</v>
      </c>
      <c r="D5189" t="s">
        <v>4636</v>
      </c>
      <c r="E5189" s="78">
        <v>4</v>
      </c>
      <c r="F5189" s="78">
        <v>2</v>
      </c>
      <c r="G5189" s="78">
        <v>2</v>
      </c>
      <c r="H5189" s="78">
        <v>2</v>
      </c>
      <c r="I5189" s="78">
        <v>21</v>
      </c>
      <c r="J5189" s="78">
        <v>16</v>
      </c>
      <c r="K5189" s="78">
        <v>136</v>
      </c>
      <c r="L5189" s="78">
        <v>106</v>
      </c>
    </row>
    <row r="5190" spans="1:12">
      <c r="A5190" t="s">
        <v>32</v>
      </c>
      <c r="B5190" s="6" t="s">
        <v>74</v>
      </c>
      <c r="C5190" s="6">
        <v>4321600</v>
      </c>
      <c r="D5190" t="s">
        <v>4637</v>
      </c>
      <c r="E5190" s="78"/>
      <c r="F5190" s="78"/>
      <c r="G5190" s="78"/>
      <c r="H5190" s="78"/>
      <c r="I5190" s="78">
        <v>29</v>
      </c>
      <c r="J5190" s="78">
        <v>24</v>
      </c>
      <c r="K5190" s="78">
        <v>3</v>
      </c>
      <c r="L5190" s="78">
        <v>2</v>
      </c>
    </row>
    <row r="5191" spans="1:12">
      <c r="A5191" t="s">
        <v>32</v>
      </c>
      <c r="B5191" s="6" t="s">
        <v>74</v>
      </c>
      <c r="C5191" s="6">
        <v>4321626</v>
      </c>
      <c r="D5191" t="s">
        <v>3527</v>
      </c>
      <c r="E5191" s="78">
        <v>1</v>
      </c>
      <c r="F5191" s="78">
        <v>1</v>
      </c>
      <c r="G5191" s="78">
        <v>2</v>
      </c>
      <c r="H5191" s="78">
        <v>2</v>
      </c>
      <c r="I5191" s="78">
        <v>87</v>
      </c>
      <c r="J5191" s="78">
        <v>80</v>
      </c>
      <c r="K5191" s="78">
        <v>191</v>
      </c>
      <c r="L5191" s="78">
        <v>156</v>
      </c>
    </row>
    <row r="5192" spans="1:12">
      <c r="A5192" t="s">
        <v>32</v>
      </c>
      <c r="B5192" s="6" t="s">
        <v>74</v>
      </c>
      <c r="C5192" s="6">
        <v>4321634</v>
      </c>
      <c r="D5192" t="s">
        <v>3528</v>
      </c>
      <c r="E5192" s="78"/>
      <c r="F5192" s="78"/>
      <c r="G5192" s="78">
        <v>2</v>
      </c>
      <c r="H5192" s="78">
        <v>2</v>
      </c>
      <c r="I5192" s="78">
        <v>98</v>
      </c>
      <c r="J5192" s="78">
        <v>86</v>
      </c>
      <c r="K5192" s="78">
        <v>299</v>
      </c>
      <c r="L5192" s="78">
        <v>255</v>
      </c>
    </row>
    <row r="5193" spans="1:12">
      <c r="A5193" t="s">
        <v>32</v>
      </c>
      <c r="B5193" s="6" t="s">
        <v>74</v>
      </c>
      <c r="C5193" s="6">
        <v>4321667</v>
      </c>
      <c r="D5193" t="s">
        <v>3529</v>
      </c>
      <c r="E5193" s="78"/>
      <c r="F5193" s="78"/>
      <c r="G5193" s="78">
        <v>2</v>
      </c>
      <c r="H5193" s="78">
        <v>1</v>
      </c>
      <c r="I5193" s="78">
        <v>148</v>
      </c>
      <c r="J5193" s="78">
        <v>125</v>
      </c>
      <c r="K5193" s="78">
        <v>174</v>
      </c>
      <c r="L5193" s="78">
        <v>135</v>
      </c>
    </row>
    <row r="5194" spans="1:12">
      <c r="A5194" t="s">
        <v>32</v>
      </c>
      <c r="B5194" s="6" t="s">
        <v>74</v>
      </c>
      <c r="C5194" s="6">
        <v>4321709</v>
      </c>
      <c r="D5194" t="s">
        <v>3531</v>
      </c>
      <c r="E5194" s="78"/>
      <c r="F5194" s="78"/>
      <c r="G5194" s="78"/>
      <c r="H5194" s="78"/>
      <c r="I5194" s="78">
        <v>21</v>
      </c>
      <c r="J5194" s="78">
        <v>15</v>
      </c>
      <c r="K5194" s="78">
        <v>73</v>
      </c>
      <c r="L5194" s="78">
        <v>63</v>
      </c>
    </row>
    <row r="5195" spans="1:12">
      <c r="A5195" t="s">
        <v>32</v>
      </c>
      <c r="B5195" s="6" t="s">
        <v>74</v>
      </c>
      <c r="C5195" s="6">
        <v>4321808</v>
      </c>
      <c r="D5195" t="s">
        <v>3532</v>
      </c>
      <c r="E5195" s="78">
        <v>1</v>
      </c>
      <c r="F5195" s="78">
        <v>1</v>
      </c>
      <c r="G5195" s="78">
        <v>8</v>
      </c>
      <c r="H5195" s="78">
        <v>4</v>
      </c>
      <c r="I5195" s="78">
        <v>123</v>
      </c>
      <c r="J5195" s="78">
        <v>108</v>
      </c>
      <c r="K5195" s="78">
        <v>749</v>
      </c>
      <c r="L5195" s="78">
        <v>665</v>
      </c>
    </row>
    <row r="5196" spans="1:12">
      <c r="A5196" t="s">
        <v>32</v>
      </c>
      <c r="B5196" s="6" t="s">
        <v>74</v>
      </c>
      <c r="C5196" s="6">
        <v>4321832</v>
      </c>
      <c r="D5196" t="s">
        <v>3534</v>
      </c>
      <c r="E5196" s="78"/>
      <c r="F5196" s="78"/>
      <c r="G5196" s="78">
        <v>1</v>
      </c>
      <c r="H5196" s="78">
        <v>0</v>
      </c>
      <c r="I5196" s="78">
        <v>46</v>
      </c>
      <c r="J5196" s="78">
        <v>34</v>
      </c>
      <c r="K5196" s="78">
        <v>171</v>
      </c>
      <c r="L5196" s="78">
        <v>117</v>
      </c>
    </row>
    <row r="5197" spans="1:12">
      <c r="A5197" t="s">
        <v>32</v>
      </c>
      <c r="B5197" s="6" t="s">
        <v>74</v>
      </c>
      <c r="C5197" s="6">
        <v>4321857</v>
      </c>
      <c r="D5197" t="s">
        <v>3535</v>
      </c>
      <c r="E5197" s="78">
        <v>2</v>
      </c>
      <c r="F5197" s="78">
        <v>2</v>
      </c>
      <c r="G5197" s="78">
        <v>16</v>
      </c>
      <c r="H5197" s="78">
        <v>10</v>
      </c>
      <c r="I5197" s="78">
        <v>72</v>
      </c>
      <c r="J5197" s="78">
        <v>59</v>
      </c>
      <c r="K5197" s="78">
        <v>216</v>
      </c>
      <c r="L5197" s="78">
        <v>171</v>
      </c>
    </row>
    <row r="5198" spans="1:12">
      <c r="A5198" t="s">
        <v>32</v>
      </c>
      <c r="B5198" s="6" t="s">
        <v>74</v>
      </c>
      <c r="C5198" s="6">
        <v>4321907</v>
      </c>
      <c r="D5198" t="s">
        <v>3536</v>
      </c>
      <c r="E5198" s="78">
        <v>5</v>
      </c>
      <c r="F5198" s="78">
        <v>4</v>
      </c>
      <c r="G5198" s="78">
        <v>7</v>
      </c>
      <c r="H5198" s="78">
        <v>6</v>
      </c>
      <c r="I5198" s="78">
        <v>191</v>
      </c>
      <c r="J5198" s="78">
        <v>163</v>
      </c>
      <c r="K5198" s="78">
        <v>432</v>
      </c>
      <c r="L5198" s="78">
        <v>379</v>
      </c>
    </row>
    <row r="5199" spans="1:12">
      <c r="A5199" t="s">
        <v>32</v>
      </c>
      <c r="B5199" s="6" t="s">
        <v>74</v>
      </c>
      <c r="C5199" s="6">
        <v>4321956</v>
      </c>
      <c r="D5199" t="s">
        <v>4638</v>
      </c>
      <c r="E5199" s="78">
        <v>30</v>
      </c>
      <c r="F5199" s="78">
        <v>28</v>
      </c>
      <c r="G5199" s="78">
        <v>27</v>
      </c>
      <c r="H5199" s="78">
        <v>26</v>
      </c>
      <c r="I5199" s="78">
        <v>165</v>
      </c>
      <c r="J5199" s="78">
        <v>149</v>
      </c>
      <c r="K5199" s="78">
        <v>196</v>
      </c>
      <c r="L5199" s="78">
        <v>176</v>
      </c>
    </row>
    <row r="5200" spans="1:12">
      <c r="A5200" t="s">
        <v>32</v>
      </c>
      <c r="B5200" s="6" t="s">
        <v>74</v>
      </c>
      <c r="C5200" s="6">
        <v>4322004</v>
      </c>
      <c r="D5200" t="s">
        <v>2386</v>
      </c>
      <c r="E5200" s="78">
        <v>2</v>
      </c>
      <c r="F5200" s="78">
        <v>2</v>
      </c>
      <c r="G5200" s="78">
        <v>1</v>
      </c>
      <c r="H5200" s="78">
        <v>1</v>
      </c>
      <c r="I5200" s="78">
        <v>50</v>
      </c>
      <c r="J5200" s="78">
        <v>38</v>
      </c>
      <c r="K5200" s="78">
        <v>181</v>
      </c>
      <c r="L5200" s="78">
        <v>122</v>
      </c>
    </row>
    <row r="5201" spans="1:12">
      <c r="A5201" t="s">
        <v>32</v>
      </c>
      <c r="B5201" s="6" t="s">
        <v>74</v>
      </c>
      <c r="C5201" s="6">
        <v>4322103</v>
      </c>
      <c r="D5201" t="s">
        <v>3537</v>
      </c>
      <c r="E5201" s="78">
        <v>1</v>
      </c>
      <c r="F5201" s="78">
        <v>1</v>
      </c>
      <c r="G5201" s="78">
        <v>10</v>
      </c>
      <c r="H5201" s="78">
        <v>8</v>
      </c>
      <c r="I5201" s="78">
        <v>46</v>
      </c>
      <c r="J5201" s="78">
        <v>42</v>
      </c>
      <c r="K5201" s="78">
        <v>320</v>
      </c>
      <c r="L5201" s="78">
        <v>271</v>
      </c>
    </row>
    <row r="5202" spans="1:12">
      <c r="A5202" t="s">
        <v>32</v>
      </c>
      <c r="B5202" s="6" t="s">
        <v>74</v>
      </c>
      <c r="C5202" s="6">
        <v>4322152</v>
      </c>
      <c r="D5202" t="s">
        <v>4639</v>
      </c>
      <c r="E5202" s="78">
        <v>10</v>
      </c>
      <c r="F5202" s="78">
        <v>10</v>
      </c>
      <c r="G5202" s="78">
        <v>35</v>
      </c>
      <c r="H5202" s="78">
        <v>20</v>
      </c>
      <c r="I5202" s="78">
        <v>167</v>
      </c>
      <c r="J5202" s="78">
        <v>153</v>
      </c>
      <c r="K5202" s="78">
        <v>322</v>
      </c>
      <c r="L5202" s="78">
        <v>284</v>
      </c>
    </row>
    <row r="5203" spans="1:12">
      <c r="A5203" t="s">
        <v>32</v>
      </c>
      <c r="B5203" s="6" t="s">
        <v>74</v>
      </c>
      <c r="C5203" s="6">
        <v>4322186</v>
      </c>
      <c r="D5203" t="s">
        <v>3538</v>
      </c>
      <c r="E5203" s="78">
        <v>1</v>
      </c>
      <c r="F5203" s="78">
        <v>0</v>
      </c>
      <c r="G5203" s="78">
        <v>2</v>
      </c>
      <c r="H5203" s="78">
        <v>2</v>
      </c>
      <c r="I5203" s="78">
        <v>51</v>
      </c>
      <c r="J5203" s="78">
        <v>38</v>
      </c>
      <c r="K5203" s="78">
        <v>219</v>
      </c>
      <c r="L5203" s="78">
        <v>175</v>
      </c>
    </row>
    <row r="5204" spans="1:12">
      <c r="A5204" t="s">
        <v>32</v>
      </c>
      <c r="B5204" s="6" t="s">
        <v>74</v>
      </c>
      <c r="C5204" s="6">
        <v>4322202</v>
      </c>
      <c r="D5204" t="s">
        <v>3540</v>
      </c>
      <c r="E5204" s="78">
        <v>192</v>
      </c>
      <c r="F5204" s="78">
        <v>188</v>
      </c>
      <c r="G5204" s="78">
        <v>228</v>
      </c>
      <c r="H5204" s="78">
        <v>210</v>
      </c>
      <c r="I5204" s="78">
        <v>39</v>
      </c>
      <c r="J5204" s="78">
        <v>34</v>
      </c>
      <c r="K5204" s="78">
        <v>160</v>
      </c>
      <c r="L5204" s="78">
        <v>122</v>
      </c>
    </row>
    <row r="5205" spans="1:12">
      <c r="A5205" t="s">
        <v>32</v>
      </c>
      <c r="B5205" s="6" t="s">
        <v>74</v>
      </c>
      <c r="C5205" s="6">
        <v>4322251</v>
      </c>
      <c r="D5205" t="s">
        <v>3541</v>
      </c>
      <c r="E5205" s="78"/>
      <c r="F5205" s="78"/>
      <c r="G5205" s="78">
        <v>1</v>
      </c>
      <c r="H5205" s="78">
        <v>1</v>
      </c>
      <c r="I5205" s="78">
        <v>42</v>
      </c>
      <c r="J5205" s="78">
        <v>31</v>
      </c>
      <c r="K5205" s="78">
        <v>186</v>
      </c>
      <c r="L5205" s="78">
        <v>142</v>
      </c>
    </row>
    <row r="5206" spans="1:12">
      <c r="A5206" t="s">
        <v>32</v>
      </c>
      <c r="B5206" s="6" t="s">
        <v>74</v>
      </c>
      <c r="C5206" s="6">
        <v>4322301</v>
      </c>
      <c r="D5206" t="s">
        <v>4640</v>
      </c>
      <c r="E5206" s="78">
        <v>1</v>
      </c>
      <c r="F5206" s="78">
        <v>0</v>
      </c>
      <c r="G5206" s="78">
        <v>5</v>
      </c>
      <c r="H5206" s="78">
        <v>7</v>
      </c>
      <c r="I5206" s="78">
        <v>116</v>
      </c>
      <c r="J5206" s="78">
        <v>117</v>
      </c>
      <c r="K5206" s="78">
        <v>660</v>
      </c>
      <c r="L5206" s="78">
        <v>576</v>
      </c>
    </row>
    <row r="5207" spans="1:12">
      <c r="A5207" t="s">
        <v>32</v>
      </c>
      <c r="B5207" s="6" t="s">
        <v>74</v>
      </c>
      <c r="C5207" s="6">
        <v>4322327</v>
      </c>
      <c r="D5207" t="s">
        <v>3542</v>
      </c>
      <c r="E5207" s="78">
        <v>12</v>
      </c>
      <c r="F5207" s="78">
        <v>6</v>
      </c>
      <c r="G5207" s="78">
        <v>8</v>
      </c>
      <c r="H5207" s="78">
        <v>5</v>
      </c>
      <c r="I5207" s="78">
        <v>54</v>
      </c>
      <c r="J5207" s="78">
        <v>51</v>
      </c>
      <c r="K5207" s="78">
        <v>315</v>
      </c>
      <c r="L5207" s="78">
        <v>266</v>
      </c>
    </row>
    <row r="5208" spans="1:12">
      <c r="A5208" t="s">
        <v>32</v>
      </c>
      <c r="B5208" s="6" t="s">
        <v>74</v>
      </c>
      <c r="C5208" s="6">
        <v>4322343</v>
      </c>
      <c r="D5208" t="s">
        <v>4641</v>
      </c>
      <c r="E5208" s="78">
        <v>1</v>
      </c>
      <c r="F5208" s="78">
        <v>0</v>
      </c>
      <c r="G5208" s="78">
        <v>1</v>
      </c>
      <c r="H5208" s="78">
        <v>0</v>
      </c>
      <c r="I5208" s="78">
        <v>104</v>
      </c>
      <c r="J5208" s="78">
        <v>97</v>
      </c>
      <c r="K5208" s="78">
        <v>372</v>
      </c>
      <c r="L5208" s="78">
        <v>309</v>
      </c>
    </row>
    <row r="5209" spans="1:12">
      <c r="A5209" t="s">
        <v>32</v>
      </c>
      <c r="B5209" s="6" t="s">
        <v>74</v>
      </c>
      <c r="C5209" s="6">
        <v>4322350</v>
      </c>
      <c r="D5209" t="s">
        <v>4642</v>
      </c>
      <c r="E5209" s="78">
        <v>1</v>
      </c>
      <c r="F5209" s="78">
        <v>1</v>
      </c>
      <c r="G5209" s="78">
        <v>1</v>
      </c>
      <c r="H5209" s="78">
        <v>1</v>
      </c>
      <c r="I5209" s="78">
        <v>65</v>
      </c>
      <c r="J5209" s="78">
        <v>53</v>
      </c>
      <c r="K5209" s="78">
        <v>206</v>
      </c>
      <c r="L5209" s="78">
        <v>150</v>
      </c>
    </row>
    <row r="5210" spans="1:12">
      <c r="A5210" t="s">
        <v>32</v>
      </c>
      <c r="B5210" s="6" t="s">
        <v>74</v>
      </c>
      <c r="C5210" s="6">
        <v>4322376</v>
      </c>
      <c r="D5210" t="s">
        <v>3543</v>
      </c>
      <c r="E5210" s="78">
        <v>5</v>
      </c>
      <c r="F5210" s="78">
        <v>6</v>
      </c>
      <c r="G5210" s="78">
        <v>6</v>
      </c>
      <c r="H5210" s="78">
        <v>4</v>
      </c>
      <c r="I5210" s="78">
        <v>56</v>
      </c>
      <c r="J5210" s="78">
        <v>44</v>
      </c>
      <c r="K5210" s="78">
        <v>96</v>
      </c>
      <c r="L5210" s="78">
        <v>78</v>
      </c>
    </row>
    <row r="5211" spans="1:12">
      <c r="A5211" t="s">
        <v>32</v>
      </c>
      <c r="B5211" s="6" t="s">
        <v>74</v>
      </c>
      <c r="C5211" s="6">
        <v>4322400</v>
      </c>
      <c r="D5211" t="s">
        <v>3545</v>
      </c>
      <c r="E5211" s="78">
        <v>6</v>
      </c>
      <c r="F5211" s="78">
        <v>6</v>
      </c>
      <c r="G5211" s="78">
        <v>4</v>
      </c>
      <c r="H5211" s="78">
        <v>5</v>
      </c>
      <c r="I5211" s="78">
        <v>51</v>
      </c>
      <c r="J5211" s="78">
        <v>30</v>
      </c>
      <c r="K5211" s="78">
        <v>72</v>
      </c>
      <c r="L5211" s="78">
        <v>51</v>
      </c>
    </row>
    <row r="5212" spans="1:12">
      <c r="A5212" t="s">
        <v>32</v>
      </c>
      <c r="B5212" s="6" t="s">
        <v>74</v>
      </c>
      <c r="C5212" s="6">
        <v>4322509</v>
      </c>
      <c r="D5212" t="s">
        <v>3546</v>
      </c>
      <c r="E5212" s="78">
        <v>27</v>
      </c>
      <c r="F5212" s="78">
        <v>23</v>
      </c>
      <c r="G5212" s="78">
        <v>16</v>
      </c>
      <c r="H5212" s="78">
        <v>10</v>
      </c>
      <c r="I5212" s="78">
        <v>63</v>
      </c>
      <c r="J5212" s="78">
        <v>55</v>
      </c>
      <c r="K5212" s="78">
        <v>155</v>
      </c>
      <c r="L5212" s="78">
        <v>120</v>
      </c>
    </row>
    <row r="5213" spans="1:12">
      <c r="A5213" t="s">
        <v>32</v>
      </c>
      <c r="B5213" s="6" t="s">
        <v>74</v>
      </c>
      <c r="C5213" s="6">
        <v>4322525</v>
      </c>
      <c r="D5213" t="s">
        <v>4644</v>
      </c>
      <c r="E5213" s="78"/>
      <c r="F5213" s="78"/>
      <c r="G5213" s="78">
        <v>4</v>
      </c>
      <c r="H5213" s="78">
        <v>5</v>
      </c>
      <c r="I5213" s="78">
        <v>41</v>
      </c>
      <c r="J5213" s="78">
        <v>34</v>
      </c>
      <c r="K5213" s="78">
        <v>156</v>
      </c>
      <c r="L5213" s="78">
        <v>125</v>
      </c>
    </row>
    <row r="5214" spans="1:12">
      <c r="A5214" t="s">
        <v>32</v>
      </c>
      <c r="B5214" s="6" t="s">
        <v>74</v>
      </c>
      <c r="C5214" s="6">
        <v>4322533</v>
      </c>
      <c r="D5214" t="s">
        <v>3547</v>
      </c>
      <c r="E5214" s="78"/>
      <c r="F5214" s="78"/>
      <c r="G5214" s="78">
        <v>14</v>
      </c>
      <c r="H5214" s="78">
        <v>15</v>
      </c>
      <c r="I5214" s="78">
        <v>161</v>
      </c>
      <c r="J5214" s="78">
        <v>133</v>
      </c>
      <c r="K5214" s="78">
        <v>905</v>
      </c>
      <c r="L5214" s="78">
        <v>803</v>
      </c>
    </row>
    <row r="5215" spans="1:12">
      <c r="A5215" t="s">
        <v>32</v>
      </c>
      <c r="B5215" s="6" t="s">
        <v>74</v>
      </c>
      <c r="C5215" s="6">
        <v>4322541</v>
      </c>
      <c r="D5215" t="s">
        <v>4643</v>
      </c>
      <c r="E5215" s="78">
        <v>1</v>
      </c>
      <c r="F5215" s="78">
        <v>1</v>
      </c>
      <c r="G5215" s="78">
        <v>2</v>
      </c>
      <c r="H5215" s="78">
        <v>1</v>
      </c>
      <c r="I5215" s="78">
        <v>24</v>
      </c>
      <c r="J5215" s="78">
        <v>20</v>
      </c>
      <c r="K5215" s="78">
        <v>54</v>
      </c>
      <c r="L5215" s="78">
        <v>42</v>
      </c>
    </row>
    <row r="5216" spans="1:12">
      <c r="A5216" t="s">
        <v>32</v>
      </c>
      <c r="B5216" s="6" t="s">
        <v>74</v>
      </c>
      <c r="C5216" s="6">
        <v>4322558</v>
      </c>
      <c r="D5216" t="s">
        <v>3548</v>
      </c>
      <c r="E5216" s="78">
        <v>1</v>
      </c>
      <c r="F5216" s="78">
        <v>1</v>
      </c>
      <c r="G5216" s="78">
        <v>5</v>
      </c>
      <c r="H5216" s="78">
        <v>3</v>
      </c>
      <c r="I5216" s="78">
        <v>28</v>
      </c>
      <c r="J5216" s="78">
        <v>21</v>
      </c>
      <c r="K5216" s="78">
        <v>197</v>
      </c>
      <c r="L5216" s="78">
        <v>164</v>
      </c>
    </row>
    <row r="5217" spans="1:12">
      <c r="A5217" t="s">
        <v>32</v>
      </c>
      <c r="B5217" s="6" t="s">
        <v>74</v>
      </c>
      <c r="C5217" s="6">
        <v>4322608</v>
      </c>
      <c r="D5217" t="s">
        <v>3549</v>
      </c>
      <c r="E5217" s="78">
        <v>5</v>
      </c>
      <c r="F5217" s="78">
        <v>5</v>
      </c>
      <c r="G5217" s="78">
        <v>29</v>
      </c>
      <c r="H5217" s="78">
        <v>23</v>
      </c>
      <c r="I5217" s="78">
        <v>391</v>
      </c>
      <c r="J5217" s="78">
        <v>356</v>
      </c>
      <c r="K5217" s="78">
        <v>1499</v>
      </c>
      <c r="L5217" s="78">
        <v>1298</v>
      </c>
    </row>
    <row r="5218" spans="1:12">
      <c r="A5218" t="s">
        <v>32</v>
      </c>
      <c r="B5218" s="6" t="s">
        <v>74</v>
      </c>
      <c r="C5218" s="6">
        <v>4322707</v>
      </c>
      <c r="D5218" t="s">
        <v>649</v>
      </c>
      <c r="E5218" s="78">
        <v>3</v>
      </c>
      <c r="F5218" s="78">
        <v>3</v>
      </c>
      <c r="G5218" s="78">
        <v>9</v>
      </c>
      <c r="H5218" s="78">
        <v>8</v>
      </c>
      <c r="I5218" s="78">
        <v>167</v>
      </c>
      <c r="J5218" s="78">
        <v>157</v>
      </c>
      <c r="K5218" s="78">
        <v>632</v>
      </c>
      <c r="L5218" s="78">
        <v>564</v>
      </c>
    </row>
    <row r="5219" spans="1:12">
      <c r="A5219" t="s">
        <v>32</v>
      </c>
      <c r="B5219" s="6" t="s">
        <v>74</v>
      </c>
      <c r="C5219" s="6">
        <v>4322806</v>
      </c>
      <c r="D5219" t="s">
        <v>3551</v>
      </c>
      <c r="E5219" s="78"/>
      <c r="F5219" s="78"/>
      <c r="G5219" s="78">
        <v>4</v>
      </c>
      <c r="H5219" s="78">
        <v>2</v>
      </c>
      <c r="I5219" s="78">
        <v>73</v>
      </c>
      <c r="J5219" s="78">
        <v>47</v>
      </c>
      <c r="K5219" s="78">
        <v>338</v>
      </c>
      <c r="L5219" s="78">
        <v>276</v>
      </c>
    </row>
    <row r="5220" spans="1:12">
      <c r="A5220" t="s">
        <v>32</v>
      </c>
      <c r="B5220" s="6" t="s">
        <v>74</v>
      </c>
      <c r="C5220" s="6">
        <v>4322855</v>
      </c>
      <c r="D5220" t="s">
        <v>4645</v>
      </c>
      <c r="E5220" s="78">
        <v>2</v>
      </c>
      <c r="F5220" s="78">
        <v>1</v>
      </c>
      <c r="G5220" s="78"/>
      <c r="H5220" s="78"/>
      <c r="I5220" s="78">
        <v>45</v>
      </c>
      <c r="J5220" s="78">
        <v>39</v>
      </c>
      <c r="K5220" s="78">
        <v>187</v>
      </c>
      <c r="L5220" s="78">
        <v>155</v>
      </c>
    </row>
    <row r="5221" spans="1:12">
      <c r="A5221" t="s">
        <v>32</v>
      </c>
      <c r="B5221" s="6" t="s">
        <v>74</v>
      </c>
      <c r="C5221" s="6">
        <v>4322905</v>
      </c>
      <c r="D5221" t="s">
        <v>3552</v>
      </c>
      <c r="E5221" s="78">
        <v>8</v>
      </c>
      <c r="F5221" s="78">
        <v>5</v>
      </c>
      <c r="G5221" s="78">
        <v>4</v>
      </c>
      <c r="H5221" s="78">
        <v>4</v>
      </c>
      <c r="I5221" s="78">
        <v>140</v>
      </c>
      <c r="J5221" s="78">
        <v>110</v>
      </c>
      <c r="K5221" s="78">
        <v>344</v>
      </c>
      <c r="L5221" s="78">
        <v>267</v>
      </c>
    </row>
    <row r="5222" spans="1:12">
      <c r="A5222" t="s">
        <v>32</v>
      </c>
      <c r="B5222" s="6" t="s">
        <v>74</v>
      </c>
      <c r="C5222" s="6">
        <v>4323002</v>
      </c>
      <c r="D5222" t="s">
        <v>3553</v>
      </c>
      <c r="E5222" s="78">
        <v>235</v>
      </c>
      <c r="F5222" s="78">
        <v>225</v>
      </c>
      <c r="G5222" s="78">
        <v>147</v>
      </c>
      <c r="H5222" s="78">
        <v>129</v>
      </c>
      <c r="I5222" s="78">
        <v>50</v>
      </c>
      <c r="J5222" s="78">
        <v>35</v>
      </c>
      <c r="K5222" s="78">
        <v>155</v>
      </c>
      <c r="L5222" s="78">
        <v>119</v>
      </c>
    </row>
    <row r="5223" spans="1:12">
      <c r="A5223" t="s">
        <v>32</v>
      </c>
      <c r="B5223" s="6" t="s">
        <v>74</v>
      </c>
      <c r="C5223" s="6">
        <v>4323101</v>
      </c>
      <c r="D5223" t="s">
        <v>4646</v>
      </c>
      <c r="E5223" s="78">
        <v>3</v>
      </c>
      <c r="F5223" s="78">
        <v>4</v>
      </c>
      <c r="G5223" s="78">
        <v>0</v>
      </c>
      <c r="H5223" s="78">
        <v>1</v>
      </c>
      <c r="I5223" s="78">
        <v>162</v>
      </c>
      <c r="J5223" s="78">
        <v>133</v>
      </c>
      <c r="K5223" s="78">
        <v>338</v>
      </c>
      <c r="L5223" s="78">
        <v>281</v>
      </c>
    </row>
    <row r="5224" spans="1:12">
      <c r="A5224" t="s">
        <v>32</v>
      </c>
      <c r="B5224" s="6" t="s">
        <v>74</v>
      </c>
      <c r="C5224" s="6">
        <v>4323200</v>
      </c>
      <c r="D5224" t="s">
        <v>3554</v>
      </c>
      <c r="E5224" s="78"/>
      <c r="F5224" s="78"/>
      <c r="G5224" s="78"/>
      <c r="H5224" s="78"/>
      <c r="I5224" s="78">
        <v>53</v>
      </c>
      <c r="J5224" s="78">
        <v>49</v>
      </c>
      <c r="K5224" s="78">
        <v>269</v>
      </c>
      <c r="L5224" s="78">
        <v>245</v>
      </c>
    </row>
    <row r="5225" spans="1:12">
      <c r="A5225" t="s">
        <v>32</v>
      </c>
      <c r="B5225" s="6" t="s">
        <v>74</v>
      </c>
      <c r="C5225" s="6">
        <v>4323309</v>
      </c>
      <c r="D5225" t="s">
        <v>4647</v>
      </c>
      <c r="E5225" s="78"/>
      <c r="F5225" s="78"/>
      <c r="G5225" s="78">
        <v>1</v>
      </c>
      <c r="H5225" s="78">
        <v>1</v>
      </c>
      <c r="I5225" s="78">
        <v>33</v>
      </c>
      <c r="J5225" s="78">
        <v>25</v>
      </c>
      <c r="K5225" s="78">
        <v>122</v>
      </c>
      <c r="L5225" s="78">
        <v>109</v>
      </c>
    </row>
    <row r="5226" spans="1:12">
      <c r="A5226" t="s">
        <v>32</v>
      </c>
      <c r="B5226" s="6" t="s">
        <v>74</v>
      </c>
      <c r="C5226" s="6">
        <v>4323358</v>
      </c>
      <c r="D5226" t="s">
        <v>4648</v>
      </c>
      <c r="E5226" s="78"/>
      <c r="F5226" s="78"/>
      <c r="G5226" s="78"/>
      <c r="H5226" s="78"/>
      <c r="I5226" s="78">
        <v>81</v>
      </c>
      <c r="J5226" s="78">
        <v>82</v>
      </c>
      <c r="K5226" s="78">
        <v>368</v>
      </c>
      <c r="L5226" s="78">
        <v>307</v>
      </c>
    </row>
    <row r="5227" spans="1:12">
      <c r="A5227" t="s">
        <v>32</v>
      </c>
      <c r="B5227" s="6" t="s">
        <v>74</v>
      </c>
      <c r="C5227" s="6">
        <v>4323408</v>
      </c>
      <c r="D5227" t="s">
        <v>4649</v>
      </c>
      <c r="E5227" s="78"/>
      <c r="F5227" s="78"/>
      <c r="G5227" s="78"/>
      <c r="H5227" s="78"/>
      <c r="I5227" s="78">
        <v>50</v>
      </c>
      <c r="J5227" s="78">
        <v>42</v>
      </c>
      <c r="K5227" s="78">
        <v>324</v>
      </c>
      <c r="L5227" s="78">
        <v>269</v>
      </c>
    </row>
    <row r="5228" spans="1:12">
      <c r="A5228" t="s">
        <v>32</v>
      </c>
      <c r="B5228" s="6" t="s">
        <v>74</v>
      </c>
      <c r="C5228" s="6">
        <v>4323457</v>
      </c>
      <c r="D5228" t="s">
        <v>4650</v>
      </c>
      <c r="E5228" s="78">
        <v>2</v>
      </c>
      <c r="F5228" s="78">
        <v>1</v>
      </c>
      <c r="G5228" s="78"/>
      <c r="H5228" s="78"/>
      <c r="I5228" s="78">
        <v>47</v>
      </c>
      <c r="J5228" s="78">
        <v>25</v>
      </c>
      <c r="K5228" s="78">
        <v>91</v>
      </c>
      <c r="L5228" s="78">
        <v>51</v>
      </c>
    </row>
    <row r="5229" spans="1:12">
      <c r="A5229" t="s">
        <v>32</v>
      </c>
      <c r="B5229" s="6" t="s">
        <v>74</v>
      </c>
      <c r="C5229" s="6">
        <v>4323507</v>
      </c>
      <c r="D5229" t="s">
        <v>4651</v>
      </c>
      <c r="E5229" s="78"/>
      <c r="F5229" s="78"/>
      <c r="G5229" s="78">
        <v>3</v>
      </c>
      <c r="H5229" s="78">
        <v>1</v>
      </c>
      <c r="I5229" s="78">
        <v>128</v>
      </c>
      <c r="J5229" s="78">
        <v>93</v>
      </c>
      <c r="K5229" s="78">
        <v>146</v>
      </c>
      <c r="L5229" s="78">
        <v>116</v>
      </c>
    </row>
    <row r="5230" spans="1:12">
      <c r="A5230" t="s">
        <v>32</v>
      </c>
      <c r="B5230" s="6" t="s">
        <v>74</v>
      </c>
      <c r="C5230" s="6">
        <v>4323606</v>
      </c>
      <c r="D5230" t="s">
        <v>4652</v>
      </c>
      <c r="E5230" s="78">
        <v>1</v>
      </c>
      <c r="F5230" s="78">
        <v>0</v>
      </c>
      <c r="G5230" s="78"/>
      <c r="H5230" s="78"/>
      <c r="I5230" s="78">
        <v>45</v>
      </c>
      <c r="J5230" s="78">
        <v>37</v>
      </c>
      <c r="K5230" s="78">
        <v>192</v>
      </c>
      <c r="L5230" s="78">
        <v>150</v>
      </c>
    </row>
    <row r="5231" spans="1:12">
      <c r="A5231" t="s">
        <v>32</v>
      </c>
      <c r="B5231" s="6" t="s">
        <v>74</v>
      </c>
      <c r="C5231" s="6">
        <v>4323705</v>
      </c>
      <c r="D5231" t="s">
        <v>3555</v>
      </c>
      <c r="E5231" s="78">
        <v>4</v>
      </c>
      <c r="F5231" s="78">
        <v>1</v>
      </c>
      <c r="G5231" s="78">
        <v>3</v>
      </c>
      <c r="H5231" s="78">
        <v>3</v>
      </c>
      <c r="I5231" s="78">
        <v>125</v>
      </c>
      <c r="J5231" s="78">
        <v>92</v>
      </c>
      <c r="K5231" s="78">
        <v>195</v>
      </c>
      <c r="L5231" s="78">
        <v>167</v>
      </c>
    </row>
    <row r="5232" spans="1:12">
      <c r="A5232" t="s">
        <v>32</v>
      </c>
      <c r="B5232" s="6" t="s">
        <v>74</v>
      </c>
      <c r="C5232" s="6">
        <v>4323754</v>
      </c>
      <c r="D5232" t="s">
        <v>3556</v>
      </c>
      <c r="E5232" s="78"/>
      <c r="F5232" s="78"/>
      <c r="G5232" s="78">
        <v>3</v>
      </c>
      <c r="H5232" s="78">
        <v>3</v>
      </c>
      <c r="I5232" s="78">
        <v>30</v>
      </c>
      <c r="J5232" s="78">
        <v>33</v>
      </c>
      <c r="K5232" s="78">
        <v>283</v>
      </c>
      <c r="L5232" s="78">
        <v>240</v>
      </c>
    </row>
    <row r="5233" spans="1:12">
      <c r="A5233" t="s">
        <v>32</v>
      </c>
      <c r="B5233" s="6" t="s">
        <v>74</v>
      </c>
      <c r="C5233" s="6">
        <v>4323770</v>
      </c>
      <c r="D5233" t="s">
        <v>3557</v>
      </c>
      <c r="E5233" s="78"/>
      <c r="F5233" s="78"/>
      <c r="G5233" s="78"/>
      <c r="H5233" s="78"/>
      <c r="I5233" s="78">
        <v>32</v>
      </c>
      <c r="J5233" s="78">
        <v>33</v>
      </c>
      <c r="K5233" s="78">
        <v>206</v>
      </c>
      <c r="L5233" s="78">
        <v>164</v>
      </c>
    </row>
    <row r="5234" spans="1:12">
      <c r="A5234" t="s">
        <v>32</v>
      </c>
      <c r="B5234" s="6" t="s">
        <v>74</v>
      </c>
      <c r="C5234" s="6">
        <v>4323804</v>
      </c>
      <c r="D5234" t="s">
        <v>4653</v>
      </c>
      <c r="E5234" s="78"/>
      <c r="F5234" s="78"/>
      <c r="G5234" s="78"/>
      <c r="H5234" s="78"/>
      <c r="I5234" s="78">
        <v>10</v>
      </c>
      <c r="J5234" s="78">
        <v>6</v>
      </c>
      <c r="K5234" s="78">
        <v>5</v>
      </c>
      <c r="L5234" s="78">
        <v>3</v>
      </c>
    </row>
    <row r="5235" spans="1:12">
      <c r="A5235" t="s">
        <v>32</v>
      </c>
      <c r="B5235" s="6" t="s">
        <v>76</v>
      </c>
      <c r="C5235" s="6">
        <v>4200051</v>
      </c>
      <c r="D5235" t="s">
        <v>4654</v>
      </c>
      <c r="E5235" s="78">
        <v>3</v>
      </c>
      <c r="F5235" s="78">
        <v>3</v>
      </c>
      <c r="G5235" s="78">
        <v>4</v>
      </c>
      <c r="H5235" s="78">
        <v>4</v>
      </c>
      <c r="I5235" s="78">
        <v>48</v>
      </c>
      <c r="J5235" s="78">
        <v>38</v>
      </c>
      <c r="K5235" s="78">
        <v>201</v>
      </c>
      <c r="L5235" s="78">
        <v>159</v>
      </c>
    </row>
    <row r="5236" spans="1:12">
      <c r="A5236" t="s">
        <v>32</v>
      </c>
      <c r="B5236" s="6" t="s">
        <v>76</v>
      </c>
      <c r="C5236" s="6">
        <v>4200101</v>
      </c>
      <c r="D5236" t="s">
        <v>3558</v>
      </c>
      <c r="E5236" s="78">
        <v>642</v>
      </c>
      <c r="F5236" s="78">
        <v>589</v>
      </c>
      <c r="G5236" s="78">
        <v>417</v>
      </c>
      <c r="H5236" s="78">
        <v>381</v>
      </c>
      <c r="I5236" s="78">
        <v>33</v>
      </c>
      <c r="J5236" s="78">
        <v>27</v>
      </c>
      <c r="K5236" s="78">
        <v>192</v>
      </c>
      <c r="L5236" s="78">
        <v>166</v>
      </c>
    </row>
    <row r="5237" spans="1:12">
      <c r="A5237" t="s">
        <v>32</v>
      </c>
      <c r="B5237" s="6" t="s">
        <v>76</v>
      </c>
      <c r="C5237" s="6">
        <v>4200200</v>
      </c>
      <c r="D5237" t="s">
        <v>3560</v>
      </c>
      <c r="E5237" s="78">
        <v>2</v>
      </c>
      <c r="F5237" s="78">
        <v>3</v>
      </c>
      <c r="G5237" s="78">
        <v>10</v>
      </c>
      <c r="H5237" s="78">
        <v>6</v>
      </c>
      <c r="I5237" s="78">
        <v>56</v>
      </c>
      <c r="J5237" s="78">
        <v>43</v>
      </c>
      <c r="K5237" s="78">
        <v>199</v>
      </c>
      <c r="L5237" s="78">
        <v>163</v>
      </c>
    </row>
    <row r="5238" spans="1:12">
      <c r="A5238" t="s">
        <v>32</v>
      </c>
      <c r="B5238" s="6" t="s">
        <v>76</v>
      </c>
      <c r="C5238" s="6">
        <v>4200309</v>
      </c>
      <c r="D5238" t="s">
        <v>4655</v>
      </c>
      <c r="E5238" s="78"/>
      <c r="F5238" s="78"/>
      <c r="G5238" s="78">
        <v>2</v>
      </c>
      <c r="H5238" s="78">
        <v>5</v>
      </c>
      <c r="I5238" s="78">
        <v>78</v>
      </c>
      <c r="J5238" s="78">
        <v>57</v>
      </c>
      <c r="K5238" s="78">
        <v>291</v>
      </c>
      <c r="L5238" s="78">
        <v>249</v>
      </c>
    </row>
    <row r="5239" spans="1:12">
      <c r="A5239" t="s">
        <v>32</v>
      </c>
      <c r="B5239" s="6" t="s">
        <v>76</v>
      </c>
      <c r="C5239" s="6">
        <v>4200408</v>
      </c>
      <c r="D5239" t="s">
        <v>3561</v>
      </c>
      <c r="E5239" s="78">
        <v>63</v>
      </c>
      <c r="F5239" s="78">
        <v>71</v>
      </c>
      <c r="G5239" s="78">
        <v>25</v>
      </c>
      <c r="H5239" s="78">
        <v>19</v>
      </c>
      <c r="I5239" s="78">
        <v>27</v>
      </c>
      <c r="J5239" s="78">
        <v>22</v>
      </c>
      <c r="K5239" s="78">
        <v>197</v>
      </c>
      <c r="L5239" s="78">
        <v>141</v>
      </c>
    </row>
    <row r="5240" spans="1:12">
      <c r="A5240" t="s">
        <v>32</v>
      </c>
      <c r="B5240" s="6" t="s">
        <v>76</v>
      </c>
      <c r="C5240" s="6">
        <v>4200507</v>
      </c>
      <c r="D5240" t="s">
        <v>4656</v>
      </c>
      <c r="E5240" s="78"/>
      <c r="F5240" s="78"/>
      <c r="G5240" s="78">
        <v>3</v>
      </c>
      <c r="H5240" s="78">
        <v>3</v>
      </c>
      <c r="I5240" s="78">
        <v>65</v>
      </c>
      <c r="J5240" s="78">
        <v>59</v>
      </c>
      <c r="K5240" s="78">
        <v>253</v>
      </c>
      <c r="L5240" s="78">
        <v>223</v>
      </c>
    </row>
    <row r="5241" spans="1:12">
      <c r="A5241" t="s">
        <v>32</v>
      </c>
      <c r="B5241" s="6" t="s">
        <v>76</v>
      </c>
      <c r="C5241" s="6">
        <v>4200556</v>
      </c>
      <c r="D5241" t="s">
        <v>4657</v>
      </c>
      <c r="E5241" s="78"/>
      <c r="F5241" s="78"/>
      <c r="G5241" s="78">
        <v>6</v>
      </c>
      <c r="H5241" s="78">
        <v>5</v>
      </c>
      <c r="I5241" s="78">
        <v>26</v>
      </c>
      <c r="J5241" s="78">
        <v>26</v>
      </c>
      <c r="K5241" s="78">
        <v>219</v>
      </c>
      <c r="L5241" s="78">
        <v>175</v>
      </c>
    </row>
    <row r="5242" spans="1:12">
      <c r="A5242" t="s">
        <v>32</v>
      </c>
      <c r="B5242" s="6" t="s">
        <v>76</v>
      </c>
      <c r="C5242" s="6">
        <v>4200606</v>
      </c>
      <c r="D5242" t="s">
        <v>4658</v>
      </c>
      <c r="E5242" s="78">
        <v>1</v>
      </c>
      <c r="F5242" s="78">
        <v>1</v>
      </c>
      <c r="G5242" s="78">
        <v>1</v>
      </c>
      <c r="H5242" s="78">
        <v>1</v>
      </c>
      <c r="I5242" s="78">
        <v>52</v>
      </c>
      <c r="J5242" s="78">
        <v>43</v>
      </c>
      <c r="K5242" s="78">
        <v>85</v>
      </c>
      <c r="L5242" s="78">
        <v>74</v>
      </c>
    </row>
    <row r="5243" spans="1:12">
      <c r="A5243" t="s">
        <v>32</v>
      </c>
      <c r="B5243" s="6" t="s">
        <v>76</v>
      </c>
      <c r="C5243" s="6">
        <v>4200705</v>
      </c>
      <c r="D5243" t="s">
        <v>3562</v>
      </c>
      <c r="E5243" s="78">
        <v>9</v>
      </c>
      <c r="F5243" s="78">
        <v>9</v>
      </c>
      <c r="G5243" s="78">
        <v>41</v>
      </c>
      <c r="H5243" s="78">
        <v>46</v>
      </c>
      <c r="I5243" s="78">
        <v>239</v>
      </c>
      <c r="J5243" s="78">
        <v>187</v>
      </c>
      <c r="K5243" s="78">
        <v>1009</v>
      </c>
      <c r="L5243" s="78">
        <v>868</v>
      </c>
    </row>
    <row r="5244" spans="1:12">
      <c r="A5244" t="s">
        <v>32</v>
      </c>
      <c r="B5244" s="6" t="s">
        <v>76</v>
      </c>
      <c r="C5244" s="6">
        <v>4200754</v>
      </c>
      <c r="D5244" t="s">
        <v>4659</v>
      </c>
      <c r="E5244" s="78">
        <v>1</v>
      </c>
      <c r="F5244" s="78">
        <v>0</v>
      </c>
      <c r="G5244" s="78">
        <v>2</v>
      </c>
      <c r="H5244" s="78">
        <v>2</v>
      </c>
      <c r="I5244" s="78">
        <v>38</v>
      </c>
      <c r="J5244" s="78">
        <v>28</v>
      </c>
      <c r="K5244" s="78">
        <v>126</v>
      </c>
      <c r="L5244" s="78">
        <v>99</v>
      </c>
    </row>
    <row r="5245" spans="1:12">
      <c r="A5245" t="s">
        <v>32</v>
      </c>
      <c r="B5245" s="6" t="s">
        <v>76</v>
      </c>
      <c r="C5245" s="6">
        <v>4200804</v>
      </c>
      <c r="D5245" t="s">
        <v>793</v>
      </c>
      <c r="E5245" s="78">
        <v>15</v>
      </c>
      <c r="F5245" s="78">
        <v>10</v>
      </c>
      <c r="G5245" s="78">
        <v>1</v>
      </c>
      <c r="H5245" s="78">
        <v>1</v>
      </c>
      <c r="I5245" s="78">
        <v>133</v>
      </c>
      <c r="J5245" s="78">
        <v>105</v>
      </c>
      <c r="K5245" s="78">
        <v>403</v>
      </c>
      <c r="L5245" s="78">
        <v>324</v>
      </c>
    </row>
    <row r="5246" spans="1:12">
      <c r="A5246" t="s">
        <v>32</v>
      </c>
      <c r="B5246" s="6" t="s">
        <v>76</v>
      </c>
      <c r="C5246" s="6">
        <v>4200903</v>
      </c>
      <c r="D5246" t="s">
        <v>4660</v>
      </c>
      <c r="E5246" s="78">
        <v>1</v>
      </c>
      <c r="F5246" s="78">
        <v>1</v>
      </c>
      <c r="G5246" s="78"/>
      <c r="H5246" s="78"/>
      <c r="I5246" s="78">
        <v>141</v>
      </c>
      <c r="J5246" s="78">
        <v>105</v>
      </c>
      <c r="K5246" s="78">
        <v>450</v>
      </c>
      <c r="L5246" s="78">
        <v>354</v>
      </c>
    </row>
    <row r="5247" spans="1:12">
      <c r="A5247" t="s">
        <v>32</v>
      </c>
      <c r="B5247" s="6" t="s">
        <v>76</v>
      </c>
      <c r="C5247" s="6">
        <v>4201000</v>
      </c>
      <c r="D5247" t="s">
        <v>4661</v>
      </c>
      <c r="E5247" s="78">
        <v>3</v>
      </c>
      <c r="F5247" s="78">
        <v>2</v>
      </c>
      <c r="G5247" s="78">
        <v>4</v>
      </c>
      <c r="H5247" s="78">
        <v>5</v>
      </c>
      <c r="I5247" s="78">
        <v>191</v>
      </c>
      <c r="J5247" s="78">
        <v>145</v>
      </c>
      <c r="K5247" s="78">
        <v>246</v>
      </c>
      <c r="L5247" s="78">
        <v>208</v>
      </c>
    </row>
    <row r="5248" spans="1:12">
      <c r="A5248" t="s">
        <v>32</v>
      </c>
      <c r="B5248" s="6" t="s">
        <v>76</v>
      </c>
      <c r="C5248" s="6">
        <v>4201109</v>
      </c>
      <c r="D5248" t="s">
        <v>4662</v>
      </c>
      <c r="E5248" s="78"/>
      <c r="F5248" s="78"/>
      <c r="G5248" s="78"/>
      <c r="H5248" s="78"/>
      <c r="I5248" s="78">
        <v>74</v>
      </c>
      <c r="J5248" s="78">
        <v>52</v>
      </c>
      <c r="K5248" s="78">
        <v>133</v>
      </c>
      <c r="L5248" s="78">
        <v>101</v>
      </c>
    </row>
    <row r="5249" spans="1:12">
      <c r="A5249" t="s">
        <v>32</v>
      </c>
      <c r="B5249" s="6" t="s">
        <v>76</v>
      </c>
      <c r="C5249" s="6">
        <v>4201208</v>
      </c>
      <c r="D5249" t="s">
        <v>1841</v>
      </c>
      <c r="E5249" s="78"/>
      <c r="F5249" s="78"/>
      <c r="G5249" s="78"/>
      <c r="H5249" s="78"/>
      <c r="I5249" s="78">
        <v>46</v>
      </c>
      <c r="J5249" s="78">
        <v>28</v>
      </c>
      <c r="K5249" s="78">
        <v>178</v>
      </c>
      <c r="L5249" s="78">
        <v>145</v>
      </c>
    </row>
    <row r="5250" spans="1:12">
      <c r="A5250" t="s">
        <v>32</v>
      </c>
      <c r="B5250" s="6" t="s">
        <v>76</v>
      </c>
      <c r="C5250" s="6">
        <v>4201257</v>
      </c>
      <c r="D5250" t="s">
        <v>4663</v>
      </c>
      <c r="E5250" s="78">
        <v>1</v>
      </c>
      <c r="F5250" s="78">
        <v>0</v>
      </c>
      <c r="G5250" s="78">
        <v>3</v>
      </c>
      <c r="H5250" s="78">
        <v>3</v>
      </c>
      <c r="I5250" s="78">
        <v>57</v>
      </c>
      <c r="J5250" s="78">
        <v>42</v>
      </c>
      <c r="K5250" s="78">
        <v>169</v>
      </c>
      <c r="L5250" s="78">
        <v>135</v>
      </c>
    </row>
    <row r="5251" spans="1:12">
      <c r="A5251" t="s">
        <v>32</v>
      </c>
      <c r="B5251" s="6" t="s">
        <v>76</v>
      </c>
      <c r="C5251" s="6">
        <v>4201273</v>
      </c>
      <c r="D5251" t="s">
        <v>3563</v>
      </c>
      <c r="E5251" s="78">
        <v>2</v>
      </c>
      <c r="F5251" s="78">
        <v>2</v>
      </c>
      <c r="G5251" s="78"/>
      <c r="H5251" s="78"/>
      <c r="I5251" s="78">
        <v>60</v>
      </c>
      <c r="J5251" s="78">
        <v>54</v>
      </c>
      <c r="K5251" s="78">
        <v>293</v>
      </c>
      <c r="L5251" s="78">
        <v>263</v>
      </c>
    </row>
    <row r="5252" spans="1:12">
      <c r="A5252" t="s">
        <v>32</v>
      </c>
      <c r="B5252" s="6" t="s">
        <v>76</v>
      </c>
      <c r="C5252" s="6">
        <v>4201307</v>
      </c>
      <c r="D5252" t="s">
        <v>3564</v>
      </c>
      <c r="E5252" s="78">
        <v>4</v>
      </c>
      <c r="F5252" s="78">
        <v>5</v>
      </c>
      <c r="G5252" s="78"/>
      <c r="H5252" s="78"/>
      <c r="I5252" s="78">
        <v>23</v>
      </c>
      <c r="J5252" s="78">
        <v>18</v>
      </c>
      <c r="K5252" s="78">
        <v>64</v>
      </c>
      <c r="L5252" s="78">
        <v>47</v>
      </c>
    </row>
    <row r="5253" spans="1:12">
      <c r="A5253" t="s">
        <v>32</v>
      </c>
      <c r="B5253" s="6" t="s">
        <v>76</v>
      </c>
      <c r="C5253" s="6">
        <v>4201406</v>
      </c>
      <c r="D5253" t="s">
        <v>3565</v>
      </c>
      <c r="E5253" s="78">
        <v>1</v>
      </c>
      <c r="F5253" s="78">
        <v>1</v>
      </c>
      <c r="G5253" s="78">
        <v>4</v>
      </c>
      <c r="H5253" s="78">
        <v>3</v>
      </c>
      <c r="I5253" s="78">
        <v>44</v>
      </c>
      <c r="J5253" s="78">
        <v>36</v>
      </c>
      <c r="K5253" s="78">
        <v>270</v>
      </c>
      <c r="L5253" s="78">
        <v>226</v>
      </c>
    </row>
    <row r="5254" spans="1:12">
      <c r="A5254" t="s">
        <v>32</v>
      </c>
      <c r="B5254" s="6" t="s">
        <v>76</v>
      </c>
      <c r="C5254" s="6">
        <v>4201505</v>
      </c>
      <c r="D5254" t="s">
        <v>3566</v>
      </c>
      <c r="E5254" s="78">
        <v>1</v>
      </c>
      <c r="F5254" s="78">
        <v>1</v>
      </c>
      <c r="G5254" s="78">
        <v>3</v>
      </c>
      <c r="H5254" s="78">
        <v>3</v>
      </c>
      <c r="I5254" s="78">
        <v>29</v>
      </c>
      <c r="J5254" s="78">
        <v>23</v>
      </c>
      <c r="K5254" s="78">
        <v>116</v>
      </c>
      <c r="L5254" s="78">
        <v>97</v>
      </c>
    </row>
    <row r="5255" spans="1:12">
      <c r="A5255" t="s">
        <v>32</v>
      </c>
      <c r="B5255" s="6" t="s">
        <v>76</v>
      </c>
      <c r="C5255" s="6">
        <v>4201604</v>
      </c>
      <c r="D5255" t="s">
        <v>4664</v>
      </c>
      <c r="E5255" s="78">
        <v>1</v>
      </c>
      <c r="F5255" s="78">
        <v>1</v>
      </c>
      <c r="G5255" s="78">
        <v>1</v>
      </c>
      <c r="H5255" s="78">
        <v>2</v>
      </c>
      <c r="I5255" s="78">
        <v>23</v>
      </c>
      <c r="J5255" s="78">
        <v>20</v>
      </c>
      <c r="K5255" s="78">
        <v>104</v>
      </c>
      <c r="L5255" s="78">
        <v>94</v>
      </c>
    </row>
    <row r="5256" spans="1:12">
      <c r="A5256" t="s">
        <v>32</v>
      </c>
      <c r="B5256" s="6" t="s">
        <v>76</v>
      </c>
      <c r="C5256" s="6">
        <v>4201653</v>
      </c>
      <c r="D5256" t="s">
        <v>4665</v>
      </c>
      <c r="E5256" s="78"/>
      <c r="F5256" s="78"/>
      <c r="G5256" s="78">
        <v>1</v>
      </c>
      <c r="H5256" s="78">
        <v>1</v>
      </c>
      <c r="I5256" s="78">
        <v>61</v>
      </c>
      <c r="J5256" s="78">
        <v>53</v>
      </c>
      <c r="K5256" s="78">
        <v>162</v>
      </c>
      <c r="L5256" s="78">
        <v>138</v>
      </c>
    </row>
    <row r="5257" spans="1:12">
      <c r="A5257" t="s">
        <v>32</v>
      </c>
      <c r="B5257" s="6" t="s">
        <v>76</v>
      </c>
      <c r="C5257" s="6">
        <v>4201703</v>
      </c>
      <c r="D5257" t="s">
        <v>3567</v>
      </c>
      <c r="E5257" s="78">
        <v>2</v>
      </c>
      <c r="F5257" s="78">
        <v>1</v>
      </c>
      <c r="G5257" s="78"/>
      <c r="H5257" s="78"/>
      <c r="I5257" s="78">
        <v>8</v>
      </c>
      <c r="J5257" s="78">
        <v>4</v>
      </c>
      <c r="K5257" s="78">
        <v>36</v>
      </c>
      <c r="L5257" s="78">
        <v>25</v>
      </c>
    </row>
    <row r="5258" spans="1:12">
      <c r="A5258" t="s">
        <v>32</v>
      </c>
      <c r="B5258" s="6" t="s">
        <v>76</v>
      </c>
      <c r="C5258" s="6">
        <v>4201802</v>
      </c>
      <c r="D5258" t="s">
        <v>4666</v>
      </c>
      <c r="E5258" s="78">
        <v>2</v>
      </c>
      <c r="F5258" s="78">
        <v>3</v>
      </c>
      <c r="G5258" s="78">
        <v>2</v>
      </c>
      <c r="H5258" s="78">
        <v>2</v>
      </c>
      <c r="I5258" s="78">
        <v>38</v>
      </c>
      <c r="J5258" s="78">
        <v>30</v>
      </c>
      <c r="K5258" s="78">
        <v>268</v>
      </c>
      <c r="L5258" s="78">
        <v>224</v>
      </c>
    </row>
    <row r="5259" spans="1:12">
      <c r="A5259" t="s">
        <v>32</v>
      </c>
      <c r="B5259" s="6" t="s">
        <v>76</v>
      </c>
      <c r="C5259" s="6">
        <v>4201901</v>
      </c>
      <c r="D5259" t="s">
        <v>803</v>
      </c>
      <c r="E5259" s="78">
        <v>1</v>
      </c>
      <c r="F5259" s="78">
        <v>1</v>
      </c>
      <c r="G5259" s="78">
        <v>5</v>
      </c>
      <c r="H5259" s="78">
        <v>4</v>
      </c>
      <c r="I5259" s="78">
        <v>41</v>
      </c>
      <c r="J5259" s="78">
        <v>36</v>
      </c>
      <c r="K5259" s="78">
        <v>517</v>
      </c>
      <c r="L5259" s="78">
        <v>437</v>
      </c>
    </row>
    <row r="5260" spans="1:12">
      <c r="A5260" t="s">
        <v>32</v>
      </c>
      <c r="B5260" s="6" t="s">
        <v>76</v>
      </c>
      <c r="C5260" s="6">
        <v>4201950</v>
      </c>
      <c r="D5260" t="s">
        <v>4667</v>
      </c>
      <c r="E5260" s="78"/>
      <c r="F5260" s="78"/>
      <c r="G5260" s="78"/>
      <c r="H5260" s="78"/>
      <c r="I5260" s="78">
        <v>7</v>
      </c>
      <c r="J5260" s="78">
        <v>3</v>
      </c>
      <c r="K5260" s="78">
        <v>6</v>
      </c>
      <c r="L5260" s="78">
        <v>2</v>
      </c>
    </row>
    <row r="5261" spans="1:12">
      <c r="A5261" t="s">
        <v>32</v>
      </c>
      <c r="B5261" s="6" t="s">
        <v>76</v>
      </c>
      <c r="C5261" s="6">
        <v>4202008</v>
      </c>
      <c r="D5261" t="s">
        <v>4669</v>
      </c>
      <c r="E5261" s="78"/>
      <c r="F5261" s="78"/>
      <c r="G5261" s="78"/>
      <c r="H5261" s="78"/>
      <c r="I5261" s="78">
        <v>1</v>
      </c>
      <c r="J5261" s="78">
        <v>1</v>
      </c>
      <c r="K5261" s="78">
        <v>16</v>
      </c>
      <c r="L5261" s="78">
        <v>13</v>
      </c>
    </row>
    <row r="5262" spans="1:12">
      <c r="A5262" t="s">
        <v>32</v>
      </c>
      <c r="B5262" s="6" t="s">
        <v>76</v>
      </c>
      <c r="C5262" s="6">
        <v>4202057</v>
      </c>
      <c r="D5262" t="s">
        <v>4668</v>
      </c>
      <c r="E5262" s="78"/>
      <c r="F5262" s="78"/>
      <c r="G5262" s="78"/>
      <c r="H5262" s="78"/>
      <c r="I5262" s="78">
        <v>5</v>
      </c>
      <c r="J5262" s="78">
        <v>5</v>
      </c>
      <c r="K5262" s="78">
        <v>33</v>
      </c>
      <c r="L5262" s="78">
        <v>23</v>
      </c>
    </row>
    <row r="5263" spans="1:12">
      <c r="A5263" t="s">
        <v>32</v>
      </c>
      <c r="B5263" s="6" t="s">
        <v>76</v>
      </c>
      <c r="C5263" s="6">
        <v>4202073</v>
      </c>
      <c r="D5263" t="s">
        <v>4670</v>
      </c>
      <c r="E5263" s="78">
        <v>4</v>
      </c>
      <c r="F5263" s="78">
        <v>2</v>
      </c>
      <c r="G5263" s="78">
        <v>2</v>
      </c>
      <c r="H5263" s="78">
        <v>3</v>
      </c>
      <c r="I5263" s="78">
        <v>13</v>
      </c>
      <c r="J5263" s="78">
        <v>13</v>
      </c>
      <c r="K5263" s="78">
        <v>92</v>
      </c>
      <c r="L5263" s="78">
        <v>83</v>
      </c>
    </row>
    <row r="5264" spans="1:12">
      <c r="A5264" t="s">
        <v>32</v>
      </c>
      <c r="B5264" s="6" t="s">
        <v>76</v>
      </c>
      <c r="C5264" s="6">
        <v>4202081</v>
      </c>
      <c r="D5264" t="s">
        <v>4673</v>
      </c>
      <c r="E5264" s="78">
        <v>11</v>
      </c>
      <c r="F5264" s="78">
        <v>11</v>
      </c>
      <c r="G5264" s="78">
        <v>15</v>
      </c>
      <c r="H5264" s="78">
        <v>13</v>
      </c>
      <c r="I5264" s="78">
        <v>71</v>
      </c>
      <c r="J5264" s="78">
        <v>61</v>
      </c>
      <c r="K5264" s="78">
        <v>162</v>
      </c>
      <c r="L5264" s="78">
        <v>121</v>
      </c>
    </row>
    <row r="5265" spans="1:12">
      <c r="A5265" t="s">
        <v>32</v>
      </c>
      <c r="B5265" s="6" t="s">
        <v>76</v>
      </c>
      <c r="C5265" s="6">
        <v>4202099</v>
      </c>
      <c r="D5265" t="s">
        <v>3797</v>
      </c>
      <c r="E5265" s="78">
        <v>26</v>
      </c>
      <c r="F5265" s="78">
        <v>14</v>
      </c>
      <c r="G5265" s="78">
        <v>3</v>
      </c>
      <c r="H5265" s="78">
        <v>3</v>
      </c>
      <c r="I5265" s="78">
        <v>42</v>
      </c>
      <c r="J5265" s="78">
        <v>38</v>
      </c>
      <c r="K5265" s="78">
        <v>132</v>
      </c>
      <c r="L5265" s="78">
        <v>108</v>
      </c>
    </row>
    <row r="5266" spans="1:12">
      <c r="A5266" t="s">
        <v>32</v>
      </c>
      <c r="B5266" s="6" t="s">
        <v>76</v>
      </c>
      <c r="C5266" s="6">
        <v>4202107</v>
      </c>
      <c r="D5266" t="s">
        <v>3568</v>
      </c>
      <c r="E5266" s="78"/>
      <c r="F5266" s="78"/>
      <c r="G5266" s="78"/>
      <c r="H5266" s="78"/>
      <c r="I5266" s="78">
        <v>5</v>
      </c>
      <c r="J5266" s="78">
        <v>3</v>
      </c>
      <c r="K5266" s="78">
        <v>66</v>
      </c>
      <c r="L5266" s="78">
        <v>52</v>
      </c>
    </row>
    <row r="5267" spans="1:12">
      <c r="A5267" t="s">
        <v>32</v>
      </c>
      <c r="B5267" s="6" t="s">
        <v>76</v>
      </c>
      <c r="C5267" s="6">
        <v>4202131</v>
      </c>
      <c r="D5267" t="s">
        <v>3570</v>
      </c>
      <c r="E5267" s="78">
        <v>14</v>
      </c>
      <c r="F5267" s="78">
        <v>15</v>
      </c>
      <c r="G5267" s="78">
        <v>2</v>
      </c>
      <c r="H5267" s="78">
        <v>1</v>
      </c>
      <c r="I5267" s="78">
        <v>48</v>
      </c>
      <c r="J5267" s="78">
        <v>37</v>
      </c>
      <c r="K5267" s="78">
        <v>692</v>
      </c>
      <c r="L5267" s="78">
        <v>591</v>
      </c>
    </row>
    <row r="5268" spans="1:12">
      <c r="A5268" t="s">
        <v>32</v>
      </c>
      <c r="B5268" s="6" t="s">
        <v>76</v>
      </c>
      <c r="C5268" s="6">
        <v>4202156</v>
      </c>
      <c r="D5268" t="s">
        <v>286</v>
      </c>
      <c r="E5268" s="78">
        <v>2</v>
      </c>
      <c r="F5268" s="78">
        <v>1</v>
      </c>
      <c r="G5268" s="78"/>
      <c r="H5268" s="78"/>
      <c r="I5268" s="78">
        <v>66</v>
      </c>
      <c r="J5268" s="78">
        <v>56</v>
      </c>
      <c r="K5268" s="78">
        <v>184</v>
      </c>
      <c r="L5268" s="78">
        <v>135</v>
      </c>
    </row>
    <row r="5269" spans="1:12">
      <c r="A5269" t="s">
        <v>32</v>
      </c>
      <c r="B5269" s="6" t="s">
        <v>76</v>
      </c>
      <c r="C5269" s="6">
        <v>4202206</v>
      </c>
      <c r="D5269" t="s">
        <v>4674</v>
      </c>
      <c r="E5269" s="78"/>
      <c r="F5269" s="78"/>
      <c r="G5269" s="78">
        <v>2</v>
      </c>
      <c r="H5269" s="78">
        <v>1</v>
      </c>
      <c r="I5269" s="78">
        <v>21</v>
      </c>
      <c r="J5269" s="78">
        <v>18</v>
      </c>
      <c r="K5269" s="78">
        <v>84</v>
      </c>
      <c r="L5269" s="78">
        <v>69</v>
      </c>
    </row>
    <row r="5270" spans="1:12">
      <c r="A5270" t="s">
        <v>32</v>
      </c>
      <c r="B5270" s="6" t="s">
        <v>76</v>
      </c>
      <c r="C5270" s="6">
        <v>4202305</v>
      </c>
      <c r="D5270" t="s">
        <v>3572</v>
      </c>
      <c r="E5270" s="78">
        <v>9</v>
      </c>
      <c r="F5270" s="78">
        <v>14</v>
      </c>
      <c r="G5270" s="78"/>
      <c r="H5270" s="78"/>
      <c r="I5270" s="78">
        <v>41</v>
      </c>
      <c r="J5270" s="78">
        <v>30</v>
      </c>
      <c r="K5270" s="78">
        <v>119</v>
      </c>
      <c r="L5270" s="78">
        <v>114</v>
      </c>
    </row>
    <row r="5271" spans="1:12">
      <c r="A5271" t="s">
        <v>32</v>
      </c>
      <c r="B5271" s="6" t="s">
        <v>76</v>
      </c>
      <c r="C5271" s="6">
        <v>4202404</v>
      </c>
      <c r="D5271" t="s">
        <v>4675</v>
      </c>
      <c r="E5271" s="78"/>
      <c r="F5271" s="78"/>
      <c r="G5271" s="78"/>
      <c r="H5271" s="78"/>
      <c r="I5271" s="78">
        <v>11</v>
      </c>
      <c r="J5271" s="78">
        <v>8</v>
      </c>
      <c r="K5271" s="78">
        <v>28</v>
      </c>
      <c r="L5271" s="78">
        <v>25</v>
      </c>
    </row>
    <row r="5272" spans="1:12">
      <c r="A5272" t="s">
        <v>32</v>
      </c>
      <c r="B5272" s="6" t="s">
        <v>76</v>
      </c>
      <c r="C5272" s="6">
        <v>4202438</v>
      </c>
      <c r="D5272" t="s">
        <v>4676</v>
      </c>
      <c r="E5272" s="78">
        <v>1</v>
      </c>
      <c r="F5272" s="78">
        <v>0</v>
      </c>
      <c r="G5272" s="78"/>
      <c r="H5272" s="78"/>
      <c r="I5272" s="78">
        <v>63</v>
      </c>
      <c r="J5272" s="78">
        <v>52</v>
      </c>
      <c r="K5272" s="78">
        <v>118</v>
      </c>
      <c r="L5272" s="78">
        <v>84</v>
      </c>
    </row>
    <row r="5273" spans="1:12">
      <c r="A5273" t="s">
        <v>32</v>
      </c>
      <c r="B5273" s="6" t="s">
        <v>76</v>
      </c>
      <c r="C5273" s="6">
        <v>4202453</v>
      </c>
      <c r="D5273" t="s">
        <v>4677</v>
      </c>
      <c r="E5273" s="78"/>
      <c r="F5273" s="78"/>
      <c r="G5273" s="78"/>
      <c r="H5273" s="78"/>
      <c r="I5273" s="78"/>
      <c r="J5273" s="78"/>
      <c r="K5273" s="78">
        <v>31</v>
      </c>
      <c r="L5273" s="78">
        <v>20</v>
      </c>
    </row>
    <row r="5274" spans="1:12">
      <c r="A5274" t="s">
        <v>32</v>
      </c>
      <c r="B5274" s="6" t="s">
        <v>76</v>
      </c>
      <c r="C5274" s="6">
        <v>4202503</v>
      </c>
      <c r="D5274" t="s">
        <v>4678</v>
      </c>
      <c r="E5274" s="78"/>
      <c r="F5274" s="78"/>
      <c r="G5274" s="78">
        <v>1</v>
      </c>
      <c r="H5274" s="78">
        <v>1</v>
      </c>
      <c r="I5274" s="78">
        <v>32</v>
      </c>
      <c r="J5274" s="78">
        <v>20</v>
      </c>
      <c r="K5274" s="78">
        <v>299</v>
      </c>
      <c r="L5274" s="78">
        <v>217</v>
      </c>
    </row>
    <row r="5275" spans="1:12">
      <c r="A5275" t="s">
        <v>32</v>
      </c>
      <c r="B5275" s="6" t="s">
        <v>76</v>
      </c>
      <c r="C5275" s="6">
        <v>4202537</v>
      </c>
      <c r="D5275" t="s">
        <v>3048</v>
      </c>
      <c r="E5275" s="78">
        <v>0</v>
      </c>
      <c r="F5275" s="78">
        <v>1</v>
      </c>
      <c r="G5275" s="78"/>
      <c r="H5275" s="78"/>
      <c r="I5275" s="78">
        <v>13</v>
      </c>
      <c r="J5275" s="78">
        <v>12</v>
      </c>
      <c r="K5275" s="78">
        <v>54</v>
      </c>
      <c r="L5275" s="78">
        <v>41</v>
      </c>
    </row>
    <row r="5276" spans="1:12">
      <c r="A5276" t="s">
        <v>32</v>
      </c>
      <c r="B5276" s="6" t="s">
        <v>76</v>
      </c>
      <c r="C5276" s="6">
        <v>4202578</v>
      </c>
      <c r="D5276" t="s">
        <v>4679</v>
      </c>
      <c r="E5276" s="78">
        <v>1</v>
      </c>
      <c r="F5276" s="78">
        <v>1</v>
      </c>
      <c r="G5276" s="78">
        <v>2</v>
      </c>
      <c r="H5276" s="78">
        <v>2</v>
      </c>
      <c r="I5276" s="78">
        <v>36</v>
      </c>
      <c r="J5276" s="78">
        <v>34</v>
      </c>
      <c r="K5276" s="78">
        <v>172</v>
      </c>
      <c r="L5276" s="78">
        <v>150</v>
      </c>
    </row>
    <row r="5277" spans="1:12">
      <c r="A5277" t="s">
        <v>32</v>
      </c>
      <c r="B5277" s="6" t="s">
        <v>76</v>
      </c>
      <c r="C5277" s="6">
        <v>4202602</v>
      </c>
      <c r="D5277" t="s">
        <v>4680</v>
      </c>
      <c r="E5277" s="78"/>
      <c r="F5277" s="78"/>
      <c r="G5277" s="78">
        <v>4</v>
      </c>
      <c r="H5277" s="78">
        <v>5</v>
      </c>
      <c r="I5277" s="78">
        <v>93</v>
      </c>
      <c r="J5277" s="78">
        <v>69</v>
      </c>
      <c r="K5277" s="78">
        <v>196</v>
      </c>
      <c r="L5277" s="78">
        <v>148</v>
      </c>
    </row>
    <row r="5278" spans="1:12">
      <c r="A5278" t="s">
        <v>32</v>
      </c>
      <c r="B5278" s="6" t="s">
        <v>76</v>
      </c>
      <c r="C5278" s="6">
        <v>4202701</v>
      </c>
      <c r="D5278" t="s">
        <v>4681</v>
      </c>
      <c r="E5278" s="78"/>
      <c r="F5278" s="78"/>
      <c r="G5278" s="78"/>
      <c r="H5278" s="78"/>
      <c r="I5278" s="78">
        <v>5</v>
      </c>
      <c r="J5278" s="78">
        <v>5</v>
      </c>
      <c r="K5278" s="78">
        <v>4</v>
      </c>
      <c r="L5278" s="78">
        <v>4</v>
      </c>
    </row>
    <row r="5279" spans="1:12">
      <c r="A5279" t="s">
        <v>32</v>
      </c>
      <c r="B5279" s="6" t="s">
        <v>76</v>
      </c>
      <c r="C5279" s="6">
        <v>4202800</v>
      </c>
      <c r="D5279" t="s">
        <v>3573</v>
      </c>
      <c r="E5279" s="78"/>
      <c r="F5279" s="78"/>
      <c r="G5279" s="78">
        <v>1</v>
      </c>
      <c r="H5279" s="78">
        <v>1</v>
      </c>
      <c r="I5279" s="78">
        <v>45</v>
      </c>
      <c r="J5279" s="78">
        <v>37</v>
      </c>
      <c r="K5279" s="78">
        <v>250</v>
      </c>
      <c r="L5279" s="78">
        <v>212</v>
      </c>
    </row>
    <row r="5280" spans="1:12">
      <c r="A5280" t="s">
        <v>32</v>
      </c>
      <c r="B5280" s="6" t="s">
        <v>76</v>
      </c>
      <c r="C5280" s="6">
        <v>4202859</v>
      </c>
      <c r="D5280" t="s">
        <v>4682</v>
      </c>
      <c r="E5280" s="78">
        <v>1</v>
      </c>
      <c r="F5280" s="78">
        <v>1</v>
      </c>
      <c r="G5280" s="78"/>
      <c r="H5280" s="78"/>
      <c r="I5280" s="78">
        <v>37</v>
      </c>
      <c r="J5280" s="78">
        <v>36</v>
      </c>
      <c r="K5280" s="78">
        <v>97</v>
      </c>
      <c r="L5280" s="78">
        <v>73</v>
      </c>
    </row>
    <row r="5281" spans="1:12">
      <c r="A5281" t="s">
        <v>32</v>
      </c>
      <c r="B5281" s="6" t="s">
        <v>76</v>
      </c>
      <c r="C5281" s="6">
        <v>4202875</v>
      </c>
      <c r="D5281" t="s">
        <v>3574</v>
      </c>
      <c r="E5281" s="78"/>
      <c r="F5281" s="78"/>
      <c r="G5281" s="78">
        <v>1</v>
      </c>
      <c r="H5281" s="78">
        <v>1</v>
      </c>
      <c r="I5281" s="78">
        <v>35</v>
      </c>
      <c r="J5281" s="78">
        <v>27</v>
      </c>
      <c r="K5281" s="78">
        <v>167</v>
      </c>
      <c r="L5281" s="78">
        <v>144</v>
      </c>
    </row>
    <row r="5282" spans="1:12">
      <c r="A5282" t="s">
        <v>32</v>
      </c>
      <c r="B5282" s="6" t="s">
        <v>76</v>
      </c>
      <c r="C5282" s="6">
        <v>4202909</v>
      </c>
      <c r="D5282" t="s">
        <v>4683</v>
      </c>
      <c r="E5282" s="78"/>
      <c r="F5282" s="78"/>
      <c r="G5282" s="78"/>
      <c r="H5282" s="78"/>
      <c r="I5282" s="78">
        <v>0</v>
      </c>
      <c r="J5282" s="78">
        <v>2</v>
      </c>
      <c r="K5282" s="78">
        <v>8</v>
      </c>
      <c r="L5282" s="78">
        <v>5</v>
      </c>
    </row>
    <row r="5283" spans="1:12">
      <c r="A5283" t="s">
        <v>32</v>
      </c>
      <c r="B5283" s="6" t="s">
        <v>76</v>
      </c>
      <c r="C5283" s="6">
        <v>4203006</v>
      </c>
      <c r="D5283" t="s">
        <v>3576</v>
      </c>
      <c r="E5283" s="78">
        <v>65</v>
      </c>
      <c r="F5283" s="78">
        <v>49</v>
      </c>
      <c r="G5283" s="78">
        <v>58</v>
      </c>
      <c r="H5283" s="78">
        <v>53</v>
      </c>
      <c r="I5283" s="78">
        <v>61</v>
      </c>
      <c r="J5283" s="78">
        <v>42</v>
      </c>
      <c r="K5283" s="78">
        <v>307</v>
      </c>
      <c r="L5283" s="78">
        <v>262</v>
      </c>
    </row>
    <row r="5284" spans="1:12">
      <c r="A5284" t="s">
        <v>32</v>
      </c>
      <c r="B5284" s="6" t="s">
        <v>76</v>
      </c>
      <c r="C5284" s="6">
        <v>4203105</v>
      </c>
      <c r="D5284" t="s">
        <v>4684</v>
      </c>
      <c r="E5284" s="78">
        <v>1</v>
      </c>
      <c r="F5284" s="78">
        <v>1</v>
      </c>
      <c r="G5284" s="78">
        <v>1</v>
      </c>
      <c r="H5284" s="78">
        <v>1</v>
      </c>
      <c r="I5284" s="78">
        <v>84</v>
      </c>
      <c r="J5284" s="78">
        <v>77</v>
      </c>
      <c r="K5284" s="78">
        <v>294</v>
      </c>
      <c r="L5284" s="78">
        <v>268</v>
      </c>
    </row>
    <row r="5285" spans="1:12">
      <c r="A5285" t="s">
        <v>32</v>
      </c>
      <c r="B5285" s="6" t="s">
        <v>76</v>
      </c>
      <c r="C5285" s="6">
        <v>4203154</v>
      </c>
      <c r="D5285" t="s">
        <v>4685</v>
      </c>
      <c r="E5285" s="78">
        <v>172</v>
      </c>
      <c r="F5285" s="78">
        <v>168</v>
      </c>
      <c r="G5285" s="78">
        <v>38</v>
      </c>
      <c r="H5285" s="78">
        <v>29</v>
      </c>
      <c r="I5285" s="78">
        <v>13</v>
      </c>
      <c r="J5285" s="78">
        <v>6</v>
      </c>
      <c r="K5285" s="78">
        <v>31</v>
      </c>
      <c r="L5285" s="78">
        <v>18</v>
      </c>
    </row>
    <row r="5286" spans="1:12">
      <c r="A5286" t="s">
        <v>32</v>
      </c>
      <c r="B5286" s="6" t="s">
        <v>76</v>
      </c>
      <c r="C5286" s="6">
        <v>4203204</v>
      </c>
      <c r="D5286" t="s">
        <v>4686</v>
      </c>
      <c r="E5286" s="78"/>
      <c r="F5286" s="78"/>
      <c r="G5286" s="78"/>
      <c r="H5286" s="78"/>
      <c r="I5286" s="78">
        <v>3</v>
      </c>
      <c r="J5286" s="78">
        <v>1</v>
      </c>
      <c r="K5286" s="78">
        <v>35</v>
      </c>
      <c r="L5286" s="78">
        <v>19</v>
      </c>
    </row>
    <row r="5287" spans="1:12">
      <c r="A5287" t="s">
        <v>32</v>
      </c>
      <c r="B5287" s="6" t="s">
        <v>76</v>
      </c>
      <c r="C5287" s="6">
        <v>4203253</v>
      </c>
      <c r="D5287" t="s">
        <v>4688</v>
      </c>
      <c r="E5287" s="78"/>
      <c r="F5287" s="78"/>
      <c r="G5287" s="78">
        <v>1</v>
      </c>
      <c r="H5287" s="78">
        <v>2</v>
      </c>
      <c r="I5287" s="78">
        <v>21</v>
      </c>
      <c r="J5287" s="78">
        <v>12</v>
      </c>
      <c r="K5287" s="78">
        <v>57</v>
      </c>
      <c r="L5287" s="78">
        <v>31</v>
      </c>
    </row>
    <row r="5288" spans="1:12">
      <c r="A5288" t="s">
        <v>32</v>
      </c>
      <c r="B5288" s="6" t="s">
        <v>76</v>
      </c>
      <c r="C5288" s="6">
        <v>4203303</v>
      </c>
      <c r="D5288" t="s">
        <v>85</v>
      </c>
      <c r="E5288" s="78">
        <v>2</v>
      </c>
      <c r="F5288" s="78">
        <v>2</v>
      </c>
      <c r="G5288" s="78">
        <v>8</v>
      </c>
      <c r="H5288" s="78">
        <v>5</v>
      </c>
      <c r="I5288" s="78">
        <v>146</v>
      </c>
      <c r="J5288" s="78">
        <v>122</v>
      </c>
      <c r="K5288" s="78">
        <v>310</v>
      </c>
      <c r="L5288" s="78">
        <v>260</v>
      </c>
    </row>
    <row r="5289" spans="1:12">
      <c r="A5289" t="s">
        <v>32</v>
      </c>
      <c r="B5289" s="6" t="s">
        <v>76</v>
      </c>
      <c r="C5289" s="6">
        <v>4203402</v>
      </c>
      <c r="D5289" t="s">
        <v>3577</v>
      </c>
      <c r="E5289" s="78">
        <v>23</v>
      </c>
      <c r="F5289" s="78">
        <v>17</v>
      </c>
      <c r="G5289" s="78">
        <v>4</v>
      </c>
      <c r="H5289" s="78">
        <v>4</v>
      </c>
      <c r="I5289" s="78">
        <v>99</v>
      </c>
      <c r="J5289" s="78">
        <v>81</v>
      </c>
      <c r="K5289" s="78">
        <v>206</v>
      </c>
      <c r="L5289" s="78">
        <v>136</v>
      </c>
    </row>
    <row r="5290" spans="1:12">
      <c r="A5290" t="s">
        <v>32</v>
      </c>
      <c r="B5290" s="6" t="s">
        <v>76</v>
      </c>
      <c r="C5290" s="6">
        <v>4203501</v>
      </c>
      <c r="D5290" t="s">
        <v>3578</v>
      </c>
      <c r="E5290" s="78">
        <v>20</v>
      </c>
      <c r="F5290" s="78">
        <v>12</v>
      </c>
      <c r="G5290" s="78">
        <v>9</v>
      </c>
      <c r="H5290" s="78">
        <v>6</v>
      </c>
      <c r="I5290" s="78">
        <v>64</v>
      </c>
      <c r="J5290" s="78">
        <v>54</v>
      </c>
      <c r="K5290" s="78">
        <v>166</v>
      </c>
      <c r="L5290" s="78">
        <v>128</v>
      </c>
    </row>
    <row r="5291" spans="1:12">
      <c r="A5291" t="s">
        <v>32</v>
      </c>
      <c r="B5291" s="6" t="s">
        <v>76</v>
      </c>
      <c r="C5291" s="6">
        <v>4203600</v>
      </c>
      <c r="D5291" t="s">
        <v>3579</v>
      </c>
      <c r="E5291" s="78">
        <v>92</v>
      </c>
      <c r="F5291" s="78">
        <v>92</v>
      </c>
      <c r="G5291" s="78">
        <v>40</v>
      </c>
      <c r="H5291" s="78">
        <v>31</v>
      </c>
      <c r="I5291" s="78">
        <v>66</v>
      </c>
      <c r="J5291" s="78">
        <v>54</v>
      </c>
      <c r="K5291" s="78">
        <v>339</v>
      </c>
      <c r="L5291" s="78">
        <v>286</v>
      </c>
    </row>
    <row r="5292" spans="1:12">
      <c r="A5292" t="s">
        <v>32</v>
      </c>
      <c r="B5292" s="6" t="s">
        <v>76</v>
      </c>
      <c r="C5292" s="6">
        <v>4203709</v>
      </c>
      <c r="D5292" t="s">
        <v>4687</v>
      </c>
      <c r="E5292" s="78">
        <v>1</v>
      </c>
      <c r="F5292" s="78">
        <v>2</v>
      </c>
      <c r="G5292" s="78"/>
      <c r="H5292" s="78"/>
      <c r="I5292" s="78">
        <v>25</v>
      </c>
      <c r="J5292" s="78">
        <v>22</v>
      </c>
      <c r="K5292" s="78">
        <v>26</v>
      </c>
      <c r="L5292" s="78">
        <v>20</v>
      </c>
    </row>
    <row r="5293" spans="1:12">
      <c r="A5293" t="s">
        <v>32</v>
      </c>
      <c r="B5293" s="6" t="s">
        <v>76</v>
      </c>
      <c r="C5293" s="6">
        <v>4203808</v>
      </c>
      <c r="D5293" t="s">
        <v>3580</v>
      </c>
      <c r="E5293" s="78">
        <v>12</v>
      </c>
      <c r="F5293" s="78">
        <v>5</v>
      </c>
      <c r="G5293" s="78">
        <v>16</v>
      </c>
      <c r="H5293" s="78">
        <v>8</v>
      </c>
      <c r="I5293" s="78">
        <v>116</v>
      </c>
      <c r="J5293" s="78">
        <v>95</v>
      </c>
      <c r="K5293" s="78">
        <v>1107</v>
      </c>
      <c r="L5293" s="78">
        <v>955</v>
      </c>
    </row>
    <row r="5294" spans="1:12">
      <c r="A5294" t="s">
        <v>32</v>
      </c>
      <c r="B5294" s="6" t="s">
        <v>76</v>
      </c>
      <c r="C5294" s="6">
        <v>4203907</v>
      </c>
      <c r="D5294" t="s">
        <v>3582</v>
      </c>
      <c r="E5294" s="78"/>
      <c r="F5294" s="78"/>
      <c r="G5294" s="78">
        <v>1</v>
      </c>
      <c r="H5294" s="78">
        <v>1</v>
      </c>
      <c r="I5294" s="78">
        <v>29</v>
      </c>
      <c r="J5294" s="78">
        <v>21</v>
      </c>
      <c r="K5294" s="78">
        <v>128</v>
      </c>
      <c r="L5294" s="78">
        <v>101</v>
      </c>
    </row>
    <row r="5295" spans="1:12">
      <c r="A5295" t="s">
        <v>32</v>
      </c>
      <c r="B5295" s="6" t="s">
        <v>76</v>
      </c>
      <c r="C5295" s="6">
        <v>4203956</v>
      </c>
      <c r="D5295" t="s">
        <v>4689</v>
      </c>
      <c r="E5295" s="78"/>
      <c r="F5295" s="78"/>
      <c r="G5295" s="78"/>
      <c r="H5295" s="78"/>
      <c r="I5295" s="78"/>
      <c r="J5295" s="78"/>
      <c r="K5295" s="78">
        <v>3</v>
      </c>
      <c r="L5295" s="78">
        <v>2</v>
      </c>
    </row>
    <row r="5296" spans="1:12">
      <c r="A5296" t="s">
        <v>32</v>
      </c>
      <c r="B5296" s="6" t="s">
        <v>76</v>
      </c>
      <c r="C5296" s="6">
        <v>4204004</v>
      </c>
      <c r="D5296" t="s">
        <v>2669</v>
      </c>
      <c r="E5296" s="78">
        <v>18</v>
      </c>
      <c r="F5296" s="78">
        <v>20</v>
      </c>
      <c r="G5296" s="78">
        <v>4</v>
      </c>
      <c r="H5296" s="78">
        <v>3</v>
      </c>
      <c r="I5296" s="78">
        <v>7</v>
      </c>
      <c r="J5296" s="78">
        <v>7</v>
      </c>
      <c r="K5296" s="78">
        <v>38</v>
      </c>
      <c r="L5296" s="78">
        <v>33</v>
      </c>
    </row>
    <row r="5297" spans="1:12">
      <c r="A5297" t="s">
        <v>32</v>
      </c>
      <c r="B5297" s="6" t="s">
        <v>76</v>
      </c>
      <c r="C5297" s="6">
        <v>4204103</v>
      </c>
      <c r="D5297" t="s">
        <v>4690</v>
      </c>
      <c r="E5297" s="78"/>
      <c r="F5297" s="78"/>
      <c r="G5297" s="78"/>
      <c r="H5297" s="78"/>
      <c r="I5297" s="78">
        <v>62</v>
      </c>
      <c r="J5297" s="78">
        <v>64</v>
      </c>
      <c r="K5297" s="78">
        <v>301</v>
      </c>
      <c r="L5297" s="78">
        <v>247</v>
      </c>
    </row>
    <row r="5298" spans="1:12">
      <c r="A5298" t="s">
        <v>32</v>
      </c>
      <c r="B5298" s="6" t="s">
        <v>76</v>
      </c>
      <c r="C5298" s="6">
        <v>4204152</v>
      </c>
      <c r="D5298" t="s">
        <v>3583</v>
      </c>
      <c r="E5298" s="78"/>
      <c r="F5298" s="78"/>
      <c r="G5298" s="78">
        <v>1</v>
      </c>
      <c r="H5298" s="78">
        <v>0</v>
      </c>
      <c r="I5298" s="78">
        <v>81</v>
      </c>
      <c r="J5298" s="78">
        <v>68</v>
      </c>
      <c r="K5298" s="78">
        <v>236</v>
      </c>
      <c r="L5298" s="78">
        <v>210</v>
      </c>
    </row>
    <row r="5299" spans="1:12">
      <c r="A5299" t="s">
        <v>32</v>
      </c>
      <c r="B5299" s="6" t="s">
        <v>76</v>
      </c>
      <c r="C5299" s="6">
        <v>4204178</v>
      </c>
      <c r="D5299" t="s">
        <v>4691</v>
      </c>
      <c r="E5299" s="78">
        <v>1</v>
      </c>
      <c r="F5299" s="78">
        <v>1</v>
      </c>
      <c r="G5299" s="78">
        <v>1</v>
      </c>
      <c r="H5299" s="78">
        <v>1</v>
      </c>
      <c r="I5299" s="78">
        <v>166</v>
      </c>
      <c r="J5299" s="78">
        <v>148</v>
      </c>
      <c r="K5299" s="78">
        <v>163</v>
      </c>
      <c r="L5299" s="78">
        <v>117</v>
      </c>
    </row>
    <row r="5300" spans="1:12">
      <c r="A5300" t="s">
        <v>32</v>
      </c>
      <c r="B5300" s="6" t="s">
        <v>76</v>
      </c>
      <c r="C5300" s="6">
        <v>4204194</v>
      </c>
      <c r="D5300" t="s">
        <v>4692</v>
      </c>
      <c r="E5300" s="78">
        <v>1</v>
      </c>
      <c r="F5300" s="78">
        <v>1</v>
      </c>
      <c r="G5300" s="78">
        <v>35</v>
      </c>
      <c r="H5300" s="78">
        <v>25</v>
      </c>
      <c r="I5300" s="78">
        <v>78</v>
      </c>
      <c r="J5300" s="78">
        <v>64</v>
      </c>
      <c r="K5300" s="78">
        <v>348</v>
      </c>
      <c r="L5300" s="78">
        <v>282</v>
      </c>
    </row>
    <row r="5301" spans="1:12">
      <c r="A5301" t="s">
        <v>32</v>
      </c>
      <c r="B5301" s="6" t="s">
        <v>76</v>
      </c>
      <c r="C5301" s="6">
        <v>4204202</v>
      </c>
      <c r="D5301" t="s">
        <v>3584</v>
      </c>
      <c r="E5301" s="78">
        <v>12</v>
      </c>
      <c r="F5301" s="78">
        <v>9</v>
      </c>
      <c r="G5301" s="78">
        <v>4</v>
      </c>
      <c r="H5301" s="78">
        <v>6</v>
      </c>
      <c r="I5301" s="78">
        <v>108</v>
      </c>
      <c r="J5301" s="78">
        <v>93</v>
      </c>
      <c r="K5301" s="78">
        <v>394</v>
      </c>
      <c r="L5301" s="78">
        <v>322</v>
      </c>
    </row>
    <row r="5302" spans="1:12">
      <c r="A5302" t="s">
        <v>32</v>
      </c>
      <c r="B5302" s="6" t="s">
        <v>76</v>
      </c>
      <c r="C5302" s="6">
        <v>4204251</v>
      </c>
      <c r="D5302" t="s">
        <v>4693</v>
      </c>
      <c r="E5302" s="78"/>
      <c r="F5302" s="78"/>
      <c r="G5302" s="78"/>
      <c r="H5302" s="78"/>
      <c r="I5302" s="78">
        <v>9</v>
      </c>
      <c r="J5302" s="78">
        <v>6</v>
      </c>
      <c r="K5302" s="78">
        <v>41</v>
      </c>
      <c r="L5302" s="78">
        <v>42</v>
      </c>
    </row>
    <row r="5303" spans="1:12">
      <c r="A5303" t="s">
        <v>32</v>
      </c>
      <c r="B5303" s="6" t="s">
        <v>76</v>
      </c>
      <c r="C5303" s="6">
        <v>4204301</v>
      </c>
      <c r="D5303" t="s">
        <v>3586</v>
      </c>
      <c r="E5303" s="78">
        <v>6</v>
      </c>
      <c r="F5303" s="78">
        <v>2</v>
      </c>
      <c r="G5303" s="78">
        <v>4</v>
      </c>
      <c r="H5303" s="78">
        <v>7</v>
      </c>
      <c r="I5303" s="78">
        <v>266</v>
      </c>
      <c r="J5303" s="78">
        <v>237</v>
      </c>
      <c r="K5303" s="78">
        <v>939</v>
      </c>
      <c r="L5303" s="78">
        <v>796</v>
      </c>
    </row>
    <row r="5304" spans="1:12">
      <c r="A5304" t="s">
        <v>32</v>
      </c>
      <c r="B5304" s="6" t="s">
        <v>76</v>
      </c>
      <c r="C5304" s="6">
        <v>4204350</v>
      </c>
      <c r="D5304" t="s">
        <v>4694</v>
      </c>
      <c r="E5304" s="78"/>
      <c r="F5304" s="78"/>
      <c r="G5304" s="78"/>
      <c r="H5304" s="78"/>
      <c r="I5304" s="78">
        <v>43</v>
      </c>
      <c r="J5304" s="78">
        <v>36</v>
      </c>
      <c r="K5304" s="78">
        <v>111</v>
      </c>
      <c r="L5304" s="78">
        <v>93</v>
      </c>
    </row>
    <row r="5305" spans="1:12">
      <c r="A5305" t="s">
        <v>32</v>
      </c>
      <c r="B5305" s="6" t="s">
        <v>76</v>
      </c>
      <c r="C5305" s="6">
        <v>4204400</v>
      </c>
      <c r="D5305" t="s">
        <v>4695</v>
      </c>
      <c r="E5305" s="78"/>
      <c r="F5305" s="78"/>
      <c r="G5305" s="78">
        <v>4</v>
      </c>
      <c r="H5305" s="78">
        <v>5</v>
      </c>
      <c r="I5305" s="78">
        <v>93</v>
      </c>
      <c r="J5305" s="78">
        <v>93</v>
      </c>
      <c r="K5305" s="78">
        <v>442</v>
      </c>
      <c r="L5305" s="78">
        <v>369</v>
      </c>
    </row>
    <row r="5306" spans="1:12">
      <c r="A5306" t="s">
        <v>32</v>
      </c>
      <c r="B5306" s="6" t="s">
        <v>76</v>
      </c>
      <c r="C5306" s="6">
        <v>4204459</v>
      </c>
      <c r="D5306" t="s">
        <v>4696</v>
      </c>
      <c r="E5306" s="78">
        <v>5</v>
      </c>
      <c r="F5306" s="78">
        <v>5</v>
      </c>
      <c r="G5306" s="78">
        <v>2</v>
      </c>
      <c r="H5306" s="78">
        <v>1</v>
      </c>
      <c r="I5306" s="78">
        <v>65</v>
      </c>
      <c r="J5306" s="78">
        <v>49</v>
      </c>
      <c r="K5306" s="78">
        <v>236</v>
      </c>
      <c r="L5306" s="78">
        <v>205</v>
      </c>
    </row>
    <row r="5307" spans="1:12">
      <c r="A5307" t="s">
        <v>32</v>
      </c>
      <c r="B5307" s="6" t="s">
        <v>76</v>
      </c>
      <c r="C5307" s="6">
        <v>4204509</v>
      </c>
      <c r="D5307" t="s">
        <v>3588</v>
      </c>
      <c r="E5307" s="78">
        <v>1</v>
      </c>
      <c r="F5307" s="78">
        <v>0</v>
      </c>
      <c r="G5307" s="78">
        <v>1</v>
      </c>
      <c r="H5307" s="78">
        <v>1</v>
      </c>
      <c r="I5307" s="78">
        <v>62</v>
      </c>
      <c r="J5307" s="78">
        <v>44</v>
      </c>
      <c r="K5307" s="78">
        <v>486</v>
      </c>
      <c r="L5307" s="78">
        <v>408</v>
      </c>
    </row>
    <row r="5308" spans="1:12">
      <c r="A5308" t="s">
        <v>32</v>
      </c>
      <c r="B5308" s="6" t="s">
        <v>76</v>
      </c>
      <c r="C5308" s="6">
        <v>4204558</v>
      </c>
      <c r="D5308" t="s">
        <v>4697</v>
      </c>
      <c r="E5308" s="78">
        <v>64</v>
      </c>
      <c r="F5308" s="78">
        <v>65</v>
      </c>
      <c r="G5308" s="78">
        <v>43</v>
      </c>
      <c r="H5308" s="78">
        <v>37</v>
      </c>
      <c r="I5308" s="78">
        <v>34</v>
      </c>
      <c r="J5308" s="78">
        <v>24</v>
      </c>
      <c r="K5308" s="78">
        <v>134</v>
      </c>
      <c r="L5308" s="78">
        <v>116</v>
      </c>
    </row>
    <row r="5309" spans="1:12">
      <c r="A5309" t="s">
        <v>32</v>
      </c>
      <c r="B5309" s="6" t="s">
        <v>76</v>
      </c>
      <c r="C5309" s="6">
        <v>4204608</v>
      </c>
      <c r="D5309" t="s">
        <v>3589</v>
      </c>
      <c r="E5309" s="78"/>
      <c r="F5309" s="78"/>
      <c r="G5309" s="78">
        <v>1</v>
      </c>
      <c r="H5309" s="78">
        <v>0</v>
      </c>
      <c r="I5309" s="78">
        <v>7</v>
      </c>
      <c r="J5309" s="78">
        <v>8</v>
      </c>
      <c r="K5309" s="78">
        <v>140</v>
      </c>
      <c r="L5309" s="78">
        <v>105</v>
      </c>
    </row>
    <row r="5310" spans="1:12">
      <c r="A5310" t="s">
        <v>32</v>
      </c>
      <c r="B5310" s="6" t="s">
        <v>76</v>
      </c>
      <c r="C5310" s="6">
        <v>4204707</v>
      </c>
      <c r="D5310" t="s">
        <v>3591</v>
      </c>
      <c r="E5310" s="78"/>
      <c r="F5310" s="78"/>
      <c r="G5310" s="78">
        <v>3</v>
      </c>
      <c r="H5310" s="78">
        <v>3</v>
      </c>
      <c r="I5310" s="78">
        <v>104</v>
      </c>
      <c r="J5310" s="78">
        <v>90</v>
      </c>
      <c r="K5310" s="78">
        <v>414</v>
      </c>
      <c r="L5310" s="78">
        <v>365</v>
      </c>
    </row>
    <row r="5311" spans="1:12">
      <c r="A5311" t="s">
        <v>32</v>
      </c>
      <c r="B5311" s="6" t="s">
        <v>76</v>
      </c>
      <c r="C5311" s="6">
        <v>4204756</v>
      </c>
      <c r="D5311" t="s">
        <v>4698</v>
      </c>
      <c r="E5311" s="78"/>
      <c r="F5311" s="78"/>
      <c r="G5311" s="78">
        <v>2</v>
      </c>
      <c r="H5311" s="78">
        <v>2</v>
      </c>
      <c r="I5311" s="78">
        <v>27</v>
      </c>
      <c r="J5311" s="78">
        <v>26</v>
      </c>
      <c r="K5311" s="78">
        <v>180</v>
      </c>
      <c r="L5311" s="78">
        <v>148</v>
      </c>
    </row>
    <row r="5312" spans="1:12">
      <c r="A5312" t="s">
        <v>32</v>
      </c>
      <c r="B5312" s="6" t="s">
        <v>76</v>
      </c>
      <c r="C5312" s="6">
        <v>4204806</v>
      </c>
      <c r="D5312" t="s">
        <v>3592</v>
      </c>
      <c r="E5312" s="78">
        <v>80</v>
      </c>
      <c r="F5312" s="78">
        <v>72</v>
      </c>
      <c r="G5312" s="78">
        <v>32</v>
      </c>
      <c r="H5312" s="78">
        <v>17</v>
      </c>
      <c r="I5312" s="78">
        <v>45</v>
      </c>
      <c r="J5312" s="78">
        <v>40</v>
      </c>
      <c r="K5312" s="78">
        <v>204</v>
      </c>
      <c r="L5312" s="78">
        <v>151</v>
      </c>
    </row>
    <row r="5313" spans="1:12">
      <c r="A5313" t="s">
        <v>32</v>
      </c>
      <c r="B5313" s="6" t="s">
        <v>76</v>
      </c>
      <c r="C5313" s="6">
        <v>4204905</v>
      </c>
      <c r="D5313" t="s">
        <v>3593</v>
      </c>
      <c r="E5313" s="78">
        <v>1</v>
      </c>
      <c r="F5313" s="78">
        <v>1</v>
      </c>
      <c r="G5313" s="78">
        <v>3</v>
      </c>
      <c r="H5313" s="78">
        <v>2</v>
      </c>
      <c r="I5313" s="78">
        <v>151</v>
      </c>
      <c r="J5313" s="78">
        <v>129</v>
      </c>
      <c r="K5313" s="78">
        <v>614</v>
      </c>
      <c r="L5313" s="78">
        <v>525</v>
      </c>
    </row>
    <row r="5314" spans="1:12">
      <c r="A5314" t="s">
        <v>32</v>
      </c>
      <c r="B5314" s="6" t="s">
        <v>76</v>
      </c>
      <c r="C5314" s="6">
        <v>4205001</v>
      </c>
      <c r="D5314" t="s">
        <v>3595</v>
      </c>
      <c r="E5314" s="78">
        <v>34</v>
      </c>
      <c r="F5314" s="78">
        <v>33</v>
      </c>
      <c r="G5314" s="78">
        <v>23</v>
      </c>
      <c r="H5314" s="78">
        <v>19</v>
      </c>
      <c r="I5314" s="78">
        <v>137</v>
      </c>
      <c r="J5314" s="78">
        <v>108</v>
      </c>
      <c r="K5314" s="78">
        <v>387</v>
      </c>
      <c r="L5314" s="78">
        <v>365</v>
      </c>
    </row>
    <row r="5315" spans="1:12">
      <c r="A5315" t="s">
        <v>32</v>
      </c>
      <c r="B5315" s="6" t="s">
        <v>76</v>
      </c>
      <c r="C5315" s="6">
        <v>4205100</v>
      </c>
      <c r="D5315" t="s">
        <v>3597</v>
      </c>
      <c r="E5315" s="78"/>
      <c r="F5315" s="78"/>
      <c r="G5315" s="78">
        <v>4</v>
      </c>
      <c r="H5315" s="78">
        <v>4</v>
      </c>
      <c r="I5315" s="78">
        <v>32</v>
      </c>
      <c r="J5315" s="78">
        <v>27</v>
      </c>
      <c r="K5315" s="78">
        <v>155</v>
      </c>
      <c r="L5315" s="78">
        <v>123</v>
      </c>
    </row>
    <row r="5316" spans="1:12">
      <c r="A5316" t="s">
        <v>32</v>
      </c>
      <c r="B5316" s="6" t="s">
        <v>76</v>
      </c>
      <c r="C5316" s="6">
        <v>4205159</v>
      </c>
      <c r="D5316" t="s">
        <v>4699</v>
      </c>
      <c r="E5316" s="78"/>
      <c r="F5316" s="78"/>
      <c r="G5316" s="78"/>
      <c r="H5316" s="78"/>
      <c r="I5316" s="78">
        <v>5</v>
      </c>
      <c r="J5316" s="78">
        <v>4</v>
      </c>
      <c r="K5316" s="78">
        <v>88</v>
      </c>
      <c r="L5316" s="78">
        <v>76</v>
      </c>
    </row>
    <row r="5317" spans="1:12">
      <c r="A5317" t="s">
        <v>32</v>
      </c>
      <c r="B5317" s="6" t="s">
        <v>76</v>
      </c>
      <c r="C5317" s="6">
        <v>4205175</v>
      </c>
      <c r="D5317" t="s">
        <v>361</v>
      </c>
      <c r="E5317" s="78">
        <v>54</v>
      </c>
      <c r="F5317" s="78">
        <v>58</v>
      </c>
      <c r="G5317" s="78">
        <v>22</v>
      </c>
      <c r="H5317" s="78">
        <v>18</v>
      </c>
      <c r="I5317" s="78">
        <v>43</v>
      </c>
      <c r="J5317" s="78">
        <v>37</v>
      </c>
      <c r="K5317" s="78">
        <v>93</v>
      </c>
      <c r="L5317" s="78">
        <v>87</v>
      </c>
    </row>
    <row r="5318" spans="1:12">
      <c r="A5318" t="s">
        <v>32</v>
      </c>
      <c r="B5318" s="6" t="s">
        <v>76</v>
      </c>
      <c r="C5318" s="6">
        <v>4205191</v>
      </c>
      <c r="D5318" t="s">
        <v>4700</v>
      </c>
      <c r="E5318" s="78"/>
      <c r="F5318" s="78"/>
      <c r="G5318" s="78">
        <v>2</v>
      </c>
      <c r="H5318" s="78">
        <v>1</v>
      </c>
      <c r="I5318" s="78">
        <v>25</v>
      </c>
      <c r="J5318" s="78">
        <v>17</v>
      </c>
      <c r="K5318" s="78">
        <v>107</v>
      </c>
      <c r="L5318" s="78">
        <v>77</v>
      </c>
    </row>
    <row r="5319" spans="1:12">
      <c r="A5319" t="s">
        <v>32</v>
      </c>
      <c r="B5319" s="6" t="s">
        <v>76</v>
      </c>
      <c r="C5319" s="6">
        <v>4205209</v>
      </c>
      <c r="D5319" t="s">
        <v>4701</v>
      </c>
      <c r="E5319" s="78"/>
      <c r="F5319" s="78"/>
      <c r="G5319" s="78"/>
      <c r="H5319" s="78"/>
      <c r="I5319" s="78">
        <v>54</v>
      </c>
      <c r="J5319" s="78">
        <v>48</v>
      </c>
      <c r="K5319" s="78">
        <v>156</v>
      </c>
      <c r="L5319" s="78">
        <v>123</v>
      </c>
    </row>
    <row r="5320" spans="1:12">
      <c r="A5320" t="s">
        <v>32</v>
      </c>
      <c r="B5320" s="6" t="s">
        <v>76</v>
      </c>
      <c r="C5320" s="6">
        <v>4205308</v>
      </c>
      <c r="D5320" t="s">
        <v>3598</v>
      </c>
      <c r="E5320" s="78"/>
      <c r="F5320" s="78"/>
      <c r="G5320" s="78">
        <v>1</v>
      </c>
      <c r="H5320" s="78">
        <v>1</v>
      </c>
      <c r="I5320" s="78">
        <v>58</v>
      </c>
      <c r="J5320" s="78">
        <v>46</v>
      </c>
      <c r="K5320" s="78">
        <v>237</v>
      </c>
      <c r="L5320" s="78">
        <v>202</v>
      </c>
    </row>
    <row r="5321" spans="1:12">
      <c r="A5321" t="s">
        <v>32</v>
      </c>
      <c r="B5321" s="6" t="s">
        <v>76</v>
      </c>
      <c r="C5321" s="6">
        <v>4205357</v>
      </c>
      <c r="D5321" t="s">
        <v>4702</v>
      </c>
      <c r="E5321" s="78"/>
      <c r="F5321" s="78"/>
      <c r="G5321" s="78"/>
      <c r="H5321" s="78"/>
      <c r="I5321" s="78">
        <v>42</v>
      </c>
      <c r="J5321" s="78">
        <v>35</v>
      </c>
      <c r="K5321" s="78">
        <v>106</v>
      </c>
      <c r="L5321" s="78">
        <v>82</v>
      </c>
    </row>
    <row r="5322" spans="1:12">
      <c r="A5322" t="s">
        <v>32</v>
      </c>
      <c r="B5322" s="6" t="s">
        <v>76</v>
      </c>
      <c r="C5322" s="6">
        <v>4205407</v>
      </c>
      <c r="D5322" t="s">
        <v>3599</v>
      </c>
      <c r="E5322" s="78"/>
      <c r="F5322" s="78"/>
      <c r="G5322" s="78"/>
      <c r="H5322" s="78"/>
      <c r="I5322" s="78">
        <v>30</v>
      </c>
      <c r="J5322" s="78">
        <v>11</v>
      </c>
      <c r="K5322" s="78">
        <v>42</v>
      </c>
      <c r="L5322" s="78">
        <v>34</v>
      </c>
    </row>
    <row r="5323" spans="1:12">
      <c r="A5323" t="s">
        <v>32</v>
      </c>
      <c r="B5323" s="6" t="s">
        <v>76</v>
      </c>
      <c r="C5323" s="6">
        <v>4205431</v>
      </c>
      <c r="D5323" t="s">
        <v>4703</v>
      </c>
      <c r="E5323" s="78"/>
      <c r="F5323" s="78"/>
      <c r="G5323" s="78">
        <v>2</v>
      </c>
      <c r="H5323" s="78">
        <v>1</v>
      </c>
      <c r="I5323" s="78">
        <v>43</v>
      </c>
      <c r="J5323" s="78">
        <v>35</v>
      </c>
      <c r="K5323" s="78">
        <v>174</v>
      </c>
      <c r="L5323" s="78">
        <v>145</v>
      </c>
    </row>
    <row r="5324" spans="1:12">
      <c r="A5324" t="s">
        <v>32</v>
      </c>
      <c r="B5324" s="6" t="s">
        <v>76</v>
      </c>
      <c r="C5324" s="6">
        <v>4205456</v>
      </c>
      <c r="D5324" t="s">
        <v>3600</v>
      </c>
      <c r="E5324" s="78"/>
      <c r="F5324" s="78"/>
      <c r="G5324" s="78">
        <v>2</v>
      </c>
      <c r="H5324" s="78">
        <v>1</v>
      </c>
      <c r="I5324" s="78">
        <v>33</v>
      </c>
      <c r="J5324" s="78">
        <v>32</v>
      </c>
      <c r="K5324" s="78">
        <v>242</v>
      </c>
      <c r="L5324" s="78">
        <v>187</v>
      </c>
    </row>
    <row r="5325" spans="1:12">
      <c r="A5325" t="s">
        <v>32</v>
      </c>
      <c r="B5325" s="6" t="s">
        <v>76</v>
      </c>
      <c r="C5325" s="6">
        <v>4205506</v>
      </c>
      <c r="D5325" t="s">
        <v>3601</v>
      </c>
      <c r="E5325" s="78">
        <v>147</v>
      </c>
      <c r="F5325" s="78">
        <v>131</v>
      </c>
      <c r="G5325" s="78">
        <v>83</v>
      </c>
      <c r="H5325" s="78">
        <v>79</v>
      </c>
      <c r="I5325" s="78">
        <v>26</v>
      </c>
      <c r="J5325" s="78">
        <v>20</v>
      </c>
      <c r="K5325" s="78">
        <v>198</v>
      </c>
      <c r="L5325" s="78">
        <v>170</v>
      </c>
    </row>
    <row r="5326" spans="1:12">
      <c r="A5326" t="s">
        <v>32</v>
      </c>
      <c r="B5326" s="6" t="s">
        <v>76</v>
      </c>
      <c r="C5326" s="6">
        <v>4205555</v>
      </c>
      <c r="D5326" t="s">
        <v>3603</v>
      </c>
      <c r="E5326" s="78">
        <v>3</v>
      </c>
      <c r="F5326" s="78">
        <v>3</v>
      </c>
      <c r="G5326" s="78">
        <v>5</v>
      </c>
      <c r="H5326" s="78">
        <v>4</v>
      </c>
      <c r="I5326" s="78">
        <v>27</v>
      </c>
      <c r="J5326" s="78">
        <v>18</v>
      </c>
      <c r="K5326" s="78">
        <v>241</v>
      </c>
      <c r="L5326" s="78">
        <v>199</v>
      </c>
    </row>
    <row r="5327" spans="1:12">
      <c r="A5327" t="s">
        <v>32</v>
      </c>
      <c r="B5327" s="6" t="s">
        <v>76</v>
      </c>
      <c r="C5327" s="6">
        <v>4205605</v>
      </c>
      <c r="D5327" t="s">
        <v>4704</v>
      </c>
      <c r="E5327" s="78"/>
      <c r="F5327" s="78"/>
      <c r="G5327" s="78">
        <v>3</v>
      </c>
      <c r="H5327" s="78">
        <v>1</v>
      </c>
      <c r="I5327" s="78">
        <v>31</v>
      </c>
      <c r="J5327" s="78">
        <v>27</v>
      </c>
      <c r="K5327" s="78">
        <v>184</v>
      </c>
      <c r="L5327" s="78">
        <v>150</v>
      </c>
    </row>
    <row r="5328" spans="1:12">
      <c r="A5328" t="s">
        <v>32</v>
      </c>
      <c r="B5328" s="6" t="s">
        <v>76</v>
      </c>
      <c r="C5328" s="6">
        <v>4205704</v>
      </c>
      <c r="D5328" t="s">
        <v>3605</v>
      </c>
      <c r="E5328" s="78">
        <v>6</v>
      </c>
      <c r="F5328" s="78">
        <v>6</v>
      </c>
      <c r="G5328" s="78">
        <v>2</v>
      </c>
      <c r="H5328" s="78">
        <v>2</v>
      </c>
      <c r="I5328" s="78">
        <v>6</v>
      </c>
      <c r="J5328" s="78">
        <v>4</v>
      </c>
      <c r="K5328" s="78">
        <v>23</v>
      </c>
      <c r="L5328" s="78">
        <v>13</v>
      </c>
    </row>
    <row r="5329" spans="1:12">
      <c r="A5329" t="s">
        <v>32</v>
      </c>
      <c r="B5329" s="6" t="s">
        <v>76</v>
      </c>
      <c r="C5329" s="6">
        <v>4205803</v>
      </c>
      <c r="D5329" t="s">
        <v>3606</v>
      </c>
      <c r="E5329" s="78">
        <v>10</v>
      </c>
      <c r="F5329" s="78">
        <v>9</v>
      </c>
      <c r="G5329" s="78"/>
      <c r="H5329" s="78"/>
      <c r="I5329" s="78">
        <v>16</v>
      </c>
      <c r="J5329" s="78">
        <v>12</v>
      </c>
      <c r="K5329" s="78">
        <v>53</v>
      </c>
      <c r="L5329" s="78">
        <v>42</v>
      </c>
    </row>
    <row r="5330" spans="1:12">
      <c r="A5330" t="s">
        <v>32</v>
      </c>
      <c r="B5330" s="6" t="s">
        <v>76</v>
      </c>
      <c r="C5330" s="6">
        <v>4205902</v>
      </c>
      <c r="D5330" t="s">
        <v>4705</v>
      </c>
      <c r="E5330" s="78"/>
      <c r="F5330" s="78"/>
      <c r="G5330" s="78"/>
      <c r="H5330" s="78"/>
      <c r="I5330" s="78">
        <v>1</v>
      </c>
      <c r="J5330" s="78">
        <v>2</v>
      </c>
      <c r="K5330" s="78">
        <v>64</v>
      </c>
      <c r="L5330" s="78">
        <v>48</v>
      </c>
    </row>
    <row r="5331" spans="1:12">
      <c r="A5331" t="s">
        <v>32</v>
      </c>
      <c r="B5331" s="6" t="s">
        <v>76</v>
      </c>
      <c r="C5331" s="6">
        <v>4206009</v>
      </c>
      <c r="D5331" t="s">
        <v>4706</v>
      </c>
      <c r="E5331" s="78">
        <v>3</v>
      </c>
      <c r="F5331" s="78">
        <v>2</v>
      </c>
      <c r="G5331" s="78">
        <v>7</v>
      </c>
      <c r="H5331" s="78">
        <v>4</v>
      </c>
      <c r="I5331" s="78">
        <v>6</v>
      </c>
      <c r="J5331" s="78">
        <v>5</v>
      </c>
      <c r="K5331" s="78">
        <v>31</v>
      </c>
      <c r="L5331" s="78">
        <v>24</v>
      </c>
    </row>
    <row r="5332" spans="1:12">
      <c r="A5332" t="s">
        <v>32</v>
      </c>
      <c r="B5332" s="6" t="s">
        <v>76</v>
      </c>
      <c r="C5332" s="6">
        <v>4206108</v>
      </c>
      <c r="D5332" t="s">
        <v>4707</v>
      </c>
      <c r="E5332" s="78"/>
      <c r="F5332" s="78"/>
      <c r="G5332" s="78">
        <v>4</v>
      </c>
      <c r="H5332" s="78">
        <v>1</v>
      </c>
      <c r="I5332" s="78">
        <v>27</v>
      </c>
      <c r="J5332" s="78">
        <v>18</v>
      </c>
      <c r="K5332" s="78">
        <v>348</v>
      </c>
      <c r="L5332" s="78">
        <v>284</v>
      </c>
    </row>
    <row r="5333" spans="1:12">
      <c r="A5333" t="s">
        <v>32</v>
      </c>
      <c r="B5333" s="6" t="s">
        <v>76</v>
      </c>
      <c r="C5333" s="6">
        <v>4206207</v>
      </c>
      <c r="D5333" t="s">
        <v>4708</v>
      </c>
      <c r="E5333" s="78"/>
      <c r="F5333" s="78"/>
      <c r="G5333" s="78"/>
      <c r="H5333" s="78"/>
      <c r="I5333" s="78">
        <v>14</v>
      </c>
      <c r="J5333" s="78">
        <v>11</v>
      </c>
      <c r="K5333" s="78">
        <v>98</v>
      </c>
      <c r="L5333" s="78">
        <v>77</v>
      </c>
    </row>
    <row r="5334" spans="1:12">
      <c r="A5334" t="s">
        <v>32</v>
      </c>
      <c r="B5334" s="6" t="s">
        <v>76</v>
      </c>
      <c r="C5334" s="6">
        <v>4206306</v>
      </c>
      <c r="D5334" t="s">
        <v>4709</v>
      </c>
      <c r="E5334" s="78"/>
      <c r="F5334" s="78"/>
      <c r="G5334" s="78"/>
      <c r="H5334" s="78"/>
      <c r="I5334" s="78">
        <v>2</v>
      </c>
      <c r="J5334" s="78">
        <v>2</v>
      </c>
      <c r="K5334" s="78">
        <v>8</v>
      </c>
      <c r="L5334" s="78">
        <v>6</v>
      </c>
    </row>
    <row r="5335" spans="1:12">
      <c r="A5335" t="s">
        <v>32</v>
      </c>
      <c r="B5335" s="6" t="s">
        <v>76</v>
      </c>
      <c r="C5335" s="6">
        <v>4206405</v>
      </c>
      <c r="D5335" t="s">
        <v>1380</v>
      </c>
      <c r="E5335" s="78">
        <v>1</v>
      </c>
      <c r="F5335" s="78">
        <v>3</v>
      </c>
      <c r="G5335" s="78">
        <v>1</v>
      </c>
      <c r="H5335" s="78">
        <v>0</v>
      </c>
      <c r="I5335" s="78">
        <v>226</v>
      </c>
      <c r="J5335" s="78">
        <v>168</v>
      </c>
      <c r="K5335" s="78">
        <v>604</v>
      </c>
      <c r="L5335" s="78">
        <v>475</v>
      </c>
    </row>
    <row r="5336" spans="1:12">
      <c r="A5336" t="s">
        <v>32</v>
      </c>
      <c r="B5336" s="6" t="s">
        <v>76</v>
      </c>
      <c r="C5336" s="6">
        <v>4206504</v>
      </c>
      <c r="D5336" t="s">
        <v>4710</v>
      </c>
      <c r="E5336" s="78"/>
      <c r="F5336" s="78"/>
      <c r="G5336" s="78">
        <v>1</v>
      </c>
      <c r="H5336" s="78">
        <v>1</v>
      </c>
      <c r="I5336" s="78">
        <v>14</v>
      </c>
      <c r="J5336" s="78">
        <v>8</v>
      </c>
      <c r="K5336" s="78">
        <v>135</v>
      </c>
      <c r="L5336" s="78">
        <v>116</v>
      </c>
    </row>
    <row r="5337" spans="1:12">
      <c r="A5337" t="s">
        <v>32</v>
      </c>
      <c r="B5337" s="6" t="s">
        <v>76</v>
      </c>
      <c r="C5337" s="6">
        <v>4206603</v>
      </c>
      <c r="D5337" t="s">
        <v>3607</v>
      </c>
      <c r="E5337" s="78">
        <v>1</v>
      </c>
      <c r="F5337" s="78">
        <v>1</v>
      </c>
      <c r="G5337" s="78"/>
      <c r="H5337" s="78"/>
      <c r="I5337" s="78">
        <v>49</v>
      </c>
      <c r="J5337" s="78">
        <v>42</v>
      </c>
      <c r="K5337" s="78">
        <v>160</v>
      </c>
      <c r="L5337" s="78">
        <v>129</v>
      </c>
    </row>
    <row r="5338" spans="1:12">
      <c r="A5338" t="s">
        <v>32</v>
      </c>
      <c r="B5338" s="6" t="s">
        <v>76</v>
      </c>
      <c r="C5338" s="6">
        <v>4206652</v>
      </c>
      <c r="D5338" t="s">
        <v>3609</v>
      </c>
      <c r="E5338" s="78">
        <v>4</v>
      </c>
      <c r="F5338" s="78">
        <v>3</v>
      </c>
      <c r="G5338" s="78">
        <v>1</v>
      </c>
      <c r="H5338" s="78">
        <v>2</v>
      </c>
      <c r="I5338" s="78">
        <v>34</v>
      </c>
      <c r="J5338" s="78">
        <v>33</v>
      </c>
      <c r="K5338" s="78">
        <v>161</v>
      </c>
      <c r="L5338" s="78">
        <v>144</v>
      </c>
    </row>
    <row r="5339" spans="1:12">
      <c r="A5339" t="s">
        <v>32</v>
      </c>
      <c r="B5339" s="6" t="s">
        <v>76</v>
      </c>
      <c r="C5339" s="6">
        <v>4206702</v>
      </c>
      <c r="D5339" t="s">
        <v>3610</v>
      </c>
      <c r="E5339" s="78">
        <v>2</v>
      </c>
      <c r="F5339" s="78">
        <v>1</v>
      </c>
      <c r="G5339" s="78">
        <v>2</v>
      </c>
      <c r="H5339" s="78">
        <v>2</v>
      </c>
      <c r="I5339" s="78">
        <v>52</v>
      </c>
      <c r="J5339" s="78">
        <v>45</v>
      </c>
      <c r="K5339" s="78">
        <v>137</v>
      </c>
      <c r="L5339" s="78">
        <v>109</v>
      </c>
    </row>
    <row r="5340" spans="1:12">
      <c r="A5340" t="s">
        <v>32</v>
      </c>
      <c r="B5340" s="6" t="s">
        <v>76</v>
      </c>
      <c r="C5340" s="6">
        <v>4206751</v>
      </c>
      <c r="D5340" t="s">
        <v>4711</v>
      </c>
      <c r="E5340" s="78"/>
      <c r="F5340" s="78"/>
      <c r="G5340" s="78">
        <v>2</v>
      </c>
      <c r="H5340" s="78">
        <v>1</v>
      </c>
      <c r="I5340" s="78">
        <v>29</v>
      </c>
      <c r="J5340" s="78">
        <v>24</v>
      </c>
      <c r="K5340" s="78">
        <v>144</v>
      </c>
      <c r="L5340" s="78">
        <v>121</v>
      </c>
    </row>
    <row r="5341" spans="1:12">
      <c r="A5341" t="s">
        <v>32</v>
      </c>
      <c r="B5341" s="6" t="s">
        <v>76</v>
      </c>
      <c r="C5341" s="6">
        <v>4206801</v>
      </c>
      <c r="D5341" t="s">
        <v>4712</v>
      </c>
      <c r="E5341" s="78"/>
      <c r="F5341" s="78"/>
      <c r="G5341" s="78">
        <v>1</v>
      </c>
      <c r="H5341" s="78">
        <v>1</v>
      </c>
      <c r="I5341" s="78">
        <v>34</v>
      </c>
      <c r="J5341" s="78">
        <v>20</v>
      </c>
      <c r="K5341" s="78">
        <v>120</v>
      </c>
      <c r="L5341" s="78">
        <v>92</v>
      </c>
    </row>
    <row r="5342" spans="1:12">
      <c r="A5342" t="s">
        <v>32</v>
      </c>
      <c r="B5342" s="6" t="s">
        <v>76</v>
      </c>
      <c r="C5342" s="6">
        <v>4206900</v>
      </c>
      <c r="D5342" t="s">
        <v>4713</v>
      </c>
      <c r="E5342" s="78"/>
      <c r="F5342" s="78"/>
      <c r="G5342" s="78"/>
      <c r="H5342" s="78"/>
      <c r="I5342" s="78">
        <v>23</v>
      </c>
      <c r="J5342" s="78">
        <v>18</v>
      </c>
      <c r="K5342" s="78">
        <v>124</v>
      </c>
      <c r="L5342" s="78">
        <v>103</v>
      </c>
    </row>
    <row r="5343" spans="1:12">
      <c r="A5343" t="s">
        <v>32</v>
      </c>
      <c r="B5343" s="6" t="s">
        <v>76</v>
      </c>
      <c r="C5343" s="6">
        <v>4207007</v>
      </c>
      <c r="D5343" t="s">
        <v>3612</v>
      </c>
      <c r="E5343" s="78"/>
      <c r="F5343" s="78"/>
      <c r="G5343" s="78">
        <v>6</v>
      </c>
      <c r="H5343" s="78">
        <v>4</v>
      </c>
      <c r="I5343" s="78">
        <v>58</v>
      </c>
      <c r="J5343" s="78">
        <v>57</v>
      </c>
      <c r="K5343" s="78">
        <v>477</v>
      </c>
      <c r="L5343" s="78">
        <v>403</v>
      </c>
    </row>
    <row r="5344" spans="1:12">
      <c r="A5344" t="s">
        <v>32</v>
      </c>
      <c r="B5344" s="6" t="s">
        <v>76</v>
      </c>
      <c r="C5344" s="6">
        <v>4207106</v>
      </c>
      <c r="D5344" t="s">
        <v>4714</v>
      </c>
      <c r="E5344" s="78"/>
      <c r="F5344" s="78"/>
      <c r="G5344" s="78"/>
      <c r="H5344" s="78"/>
      <c r="I5344" s="78">
        <v>5</v>
      </c>
      <c r="J5344" s="78">
        <v>3</v>
      </c>
      <c r="K5344" s="78">
        <v>78</v>
      </c>
      <c r="L5344" s="78">
        <v>71</v>
      </c>
    </row>
    <row r="5345" spans="1:12">
      <c r="A5345" t="s">
        <v>32</v>
      </c>
      <c r="B5345" s="6" t="s">
        <v>76</v>
      </c>
      <c r="C5345" s="6">
        <v>4207205</v>
      </c>
      <c r="D5345" t="s">
        <v>4715</v>
      </c>
      <c r="E5345" s="78">
        <v>3</v>
      </c>
      <c r="F5345" s="78">
        <v>3</v>
      </c>
      <c r="G5345" s="78">
        <v>2</v>
      </c>
      <c r="H5345" s="78">
        <v>1</v>
      </c>
      <c r="I5345" s="78">
        <v>45</v>
      </c>
      <c r="J5345" s="78">
        <v>38</v>
      </c>
      <c r="K5345" s="78">
        <v>90</v>
      </c>
      <c r="L5345" s="78">
        <v>85</v>
      </c>
    </row>
    <row r="5346" spans="1:12">
      <c r="A5346" t="s">
        <v>32</v>
      </c>
      <c r="B5346" s="6" t="s">
        <v>76</v>
      </c>
      <c r="C5346" s="6">
        <v>4207304</v>
      </c>
      <c r="D5346" t="s">
        <v>3614</v>
      </c>
      <c r="E5346" s="78">
        <v>4</v>
      </c>
      <c r="F5346" s="78">
        <v>4</v>
      </c>
      <c r="G5346" s="78"/>
      <c r="H5346" s="78"/>
      <c r="I5346" s="78">
        <v>23</v>
      </c>
      <c r="J5346" s="78">
        <v>20</v>
      </c>
      <c r="K5346" s="78">
        <v>22</v>
      </c>
      <c r="L5346" s="78">
        <v>21</v>
      </c>
    </row>
    <row r="5347" spans="1:12">
      <c r="A5347" t="s">
        <v>32</v>
      </c>
      <c r="B5347" s="6" t="s">
        <v>76</v>
      </c>
      <c r="C5347" s="6">
        <v>4207403</v>
      </c>
      <c r="D5347" t="s">
        <v>4716</v>
      </c>
      <c r="E5347" s="78">
        <v>1</v>
      </c>
      <c r="F5347" s="78">
        <v>1</v>
      </c>
      <c r="G5347" s="78">
        <v>8</v>
      </c>
      <c r="H5347" s="78">
        <v>8</v>
      </c>
      <c r="I5347" s="78">
        <v>110</v>
      </c>
      <c r="J5347" s="78">
        <v>84</v>
      </c>
      <c r="K5347" s="78">
        <v>902</v>
      </c>
      <c r="L5347" s="78">
        <v>796</v>
      </c>
    </row>
    <row r="5348" spans="1:12">
      <c r="A5348" t="s">
        <v>32</v>
      </c>
      <c r="B5348" s="6" t="s">
        <v>76</v>
      </c>
      <c r="C5348" s="6">
        <v>4207502</v>
      </c>
      <c r="D5348" t="s">
        <v>4717</v>
      </c>
      <c r="E5348" s="78"/>
      <c r="F5348" s="78"/>
      <c r="G5348" s="78"/>
      <c r="H5348" s="78"/>
      <c r="I5348" s="78">
        <v>13</v>
      </c>
      <c r="J5348" s="78">
        <v>10</v>
      </c>
      <c r="K5348" s="78">
        <v>46</v>
      </c>
      <c r="L5348" s="78">
        <v>35</v>
      </c>
    </row>
    <row r="5349" spans="1:12">
      <c r="A5349" t="s">
        <v>32</v>
      </c>
      <c r="B5349" s="6" t="s">
        <v>76</v>
      </c>
      <c r="C5349" s="6">
        <v>4207577</v>
      </c>
      <c r="D5349" t="s">
        <v>4718</v>
      </c>
      <c r="E5349" s="78">
        <v>1</v>
      </c>
      <c r="F5349" s="78">
        <v>1</v>
      </c>
      <c r="G5349" s="78"/>
      <c r="H5349" s="78"/>
      <c r="I5349" s="78">
        <v>13</v>
      </c>
      <c r="J5349" s="78">
        <v>10</v>
      </c>
      <c r="K5349" s="78">
        <v>138</v>
      </c>
      <c r="L5349" s="78">
        <v>114</v>
      </c>
    </row>
    <row r="5350" spans="1:12">
      <c r="A5350" t="s">
        <v>32</v>
      </c>
      <c r="B5350" s="6" t="s">
        <v>76</v>
      </c>
      <c r="C5350" s="6">
        <v>4207601</v>
      </c>
      <c r="D5350" t="s">
        <v>3615</v>
      </c>
      <c r="E5350" s="78"/>
      <c r="F5350" s="78"/>
      <c r="G5350" s="78">
        <v>2</v>
      </c>
      <c r="H5350" s="78">
        <v>2</v>
      </c>
      <c r="I5350" s="78">
        <v>61</v>
      </c>
      <c r="J5350" s="78">
        <v>48</v>
      </c>
      <c r="K5350" s="78">
        <v>165</v>
      </c>
      <c r="L5350" s="78">
        <v>130</v>
      </c>
    </row>
    <row r="5351" spans="1:12">
      <c r="A5351" t="s">
        <v>32</v>
      </c>
      <c r="B5351" s="6" t="s">
        <v>76</v>
      </c>
      <c r="C5351" s="6">
        <v>4207650</v>
      </c>
      <c r="D5351" t="s">
        <v>3616</v>
      </c>
      <c r="E5351" s="78">
        <v>1</v>
      </c>
      <c r="F5351" s="78">
        <v>1</v>
      </c>
      <c r="G5351" s="78">
        <v>2</v>
      </c>
      <c r="H5351" s="78">
        <v>2</v>
      </c>
      <c r="I5351" s="78">
        <v>83</v>
      </c>
      <c r="J5351" s="78">
        <v>79</v>
      </c>
      <c r="K5351" s="78">
        <v>469</v>
      </c>
      <c r="L5351" s="78">
        <v>423</v>
      </c>
    </row>
    <row r="5352" spans="1:12">
      <c r="A5352" t="s">
        <v>32</v>
      </c>
      <c r="B5352" s="6" t="s">
        <v>76</v>
      </c>
      <c r="C5352" s="6">
        <v>4207684</v>
      </c>
      <c r="D5352" t="s">
        <v>4719</v>
      </c>
      <c r="E5352" s="78">
        <v>41</v>
      </c>
      <c r="F5352" s="78">
        <v>33</v>
      </c>
      <c r="G5352" s="78">
        <v>8</v>
      </c>
      <c r="H5352" s="78">
        <v>8</v>
      </c>
      <c r="I5352" s="78">
        <v>59</v>
      </c>
      <c r="J5352" s="78">
        <v>58</v>
      </c>
      <c r="K5352" s="78">
        <v>177</v>
      </c>
      <c r="L5352" s="78">
        <v>154</v>
      </c>
    </row>
    <row r="5353" spans="1:12">
      <c r="A5353" t="s">
        <v>32</v>
      </c>
      <c r="B5353" s="6" t="s">
        <v>76</v>
      </c>
      <c r="C5353" s="6">
        <v>4207700</v>
      </c>
      <c r="D5353" t="s">
        <v>4720</v>
      </c>
      <c r="E5353" s="78"/>
      <c r="F5353" s="78"/>
      <c r="G5353" s="78">
        <v>5</v>
      </c>
      <c r="H5353" s="78">
        <v>3</v>
      </c>
      <c r="I5353" s="78">
        <v>85</v>
      </c>
      <c r="J5353" s="78">
        <v>77</v>
      </c>
      <c r="K5353" s="78">
        <v>434</v>
      </c>
      <c r="L5353" s="78">
        <v>379</v>
      </c>
    </row>
    <row r="5354" spans="1:12">
      <c r="A5354" t="s">
        <v>32</v>
      </c>
      <c r="B5354" s="6" t="s">
        <v>76</v>
      </c>
      <c r="C5354" s="6">
        <v>4207759</v>
      </c>
      <c r="D5354" t="s">
        <v>3617</v>
      </c>
      <c r="E5354" s="78">
        <v>6</v>
      </c>
      <c r="F5354" s="78">
        <v>7</v>
      </c>
      <c r="G5354" s="78">
        <v>8</v>
      </c>
      <c r="H5354" s="78">
        <v>5</v>
      </c>
      <c r="I5354" s="78">
        <v>115</v>
      </c>
      <c r="J5354" s="78">
        <v>102</v>
      </c>
      <c r="K5354" s="78">
        <v>362</v>
      </c>
      <c r="L5354" s="78">
        <v>309</v>
      </c>
    </row>
    <row r="5355" spans="1:12">
      <c r="A5355" t="s">
        <v>32</v>
      </c>
      <c r="B5355" s="6" t="s">
        <v>76</v>
      </c>
      <c r="C5355" s="6">
        <v>4207809</v>
      </c>
      <c r="D5355" t="s">
        <v>3619</v>
      </c>
      <c r="E5355" s="78"/>
      <c r="F5355" s="78"/>
      <c r="G5355" s="78">
        <v>8</v>
      </c>
      <c r="H5355" s="78">
        <v>7</v>
      </c>
      <c r="I5355" s="78">
        <v>70</v>
      </c>
      <c r="J5355" s="78">
        <v>57</v>
      </c>
      <c r="K5355" s="78">
        <v>247</v>
      </c>
      <c r="L5355" s="78">
        <v>207</v>
      </c>
    </row>
    <row r="5356" spans="1:12">
      <c r="A5356" t="s">
        <v>32</v>
      </c>
      <c r="B5356" s="6" t="s">
        <v>76</v>
      </c>
      <c r="C5356" s="6">
        <v>4207858</v>
      </c>
      <c r="D5356" t="s">
        <v>2747</v>
      </c>
      <c r="E5356" s="78"/>
      <c r="F5356" s="78"/>
      <c r="G5356" s="78">
        <v>5</v>
      </c>
      <c r="H5356" s="78">
        <v>3</v>
      </c>
      <c r="I5356" s="78">
        <v>42</v>
      </c>
      <c r="J5356" s="78">
        <v>40</v>
      </c>
      <c r="K5356" s="78">
        <v>140</v>
      </c>
      <c r="L5356" s="78">
        <v>125</v>
      </c>
    </row>
    <row r="5357" spans="1:12">
      <c r="A5357" t="s">
        <v>32</v>
      </c>
      <c r="B5357" s="6" t="s">
        <v>76</v>
      </c>
      <c r="C5357" s="6">
        <v>4207908</v>
      </c>
      <c r="D5357" t="s">
        <v>3620</v>
      </c>
      <c r="E5357" s="78">
        <v>10</v>
      </c>
      <c r="F5357" s="78">
        <v>9</v>
      </c>
      <c r="G5357" s="78">
        <v>11</v>
      </c>
      <c r="H5357" s="78">
        <v>10</v>
      </c>
      <c r="I5357" s="78">
        <v>61</v>
      </c>
      <c r="J5357" s="78">
        <v>42</v>
      </c>
      <c r="K5357" s="78">
        <v>959</v>
      </c>
      <c r="L5357" s="78">
        <v>802</v>
      </c>
    </row>
    <row r="5358" spans="1:12">
      <c r="A5358" t="s">
        <v>32</v>
      </c>
      <c r="B5358" s="6" t="s">
        <v>76</v>
      </c>
      <c r="C5358" s="6">
        <v>4208005</v>
      </c>
      <c r="D5358" t="s">
        <v>3622</v>
      </c>
      <c r="E5358" s="78">
        <v>3</v>
      </c>
      <c r="F5358" s="78">
        <v>4</v>
      </c>
      <c r="G5358" s="78">
        <v>3</v>
      </c>
      <c r="H5358" s="78">
        <v>4</v>
      </c>
      <c r="I5358" s="78">
        <v>67</v>
      </c>
      <c r="J5358" s="78">
        <v>55</v>
      </c>
      <c r="K5358" s="78">
        <v>248</v>
      </c>
      <c r="L5358" s="78">
        <v>218</v>
      </c>
    </row>
    <row r="5359" spans="1:12">
      <c r="A5359" t="s">
        <v>32</v>
      </c>
      <c r="B5359" s="6" t="s">
        <v>76</v>
      </c>
      <c r="C5359" s="6">
        <v>4208104</v>
      </c>
      <c r="D5359" t="s">
        <v>3624</v>
      </c>
      <c r="E5359" s="78">
        <v>16</v>
      </c>
      <c r="F5359" s="78">
        <v>17</v>
      </c>
      <c r="G5359" s="78">
        <v>27</v>
      </c>
      <c r="H5359" s="78">
        <v>16</v>
      </c>
      <c r="I5359" s="78">
        <v>104</v>
      </c>
      <c r="J5359" s="78">
        <v>95</v>
      </c>
      <c r="K5359" s="78">
        <v>964</v>
      </c>
      <c r="L5359" s="78">
        <v>783</v>
      </c>
    </row>
    <row r="5360" spans="1:12">
      <c r="A5360" t="s">
        <v>32</v>
      </c>
      <c r="B5360" s="6" t="s">
        <v>76</v>
      </c>
      <c r="C5360" s="6">
        <v>4208203</v>
      </c>
      <c r="D5360" t="s">
        <v>3625</v>
      </c>
      <c r="E5360" s="78"/>
      <c r="F5360" s="78"/>
      <c r="G5360" s="78">
        <v>1</v>
      </c>
      <c r="H5360" s="78">
        <v>2</v>
      </c>
      <c r="I5360" s="78">
        <v>16</v>
      </c>
      <c r="J5360" s="78">
        <v>14</v>
      </c>
      <c r="K5360" s="78">
        <v>30</v>
      </c>
      <c r="L5360" s="78">
        <v>24</v>
      </c>
    </row>
    <row r="5361" spans="1:12">
      <c r="A5361" t="s">
        <v>32</v>
      </c>
      <c r="B5361" s="6" t="s">
        <v>76</v>
      </c>
      <c r="C5361" s="6">
        <v>4208302</v>
      </c>
      <c r="D5361" t="s">
        <v>4721</v>
      </c>
      <c r="E5361" s="78"/>
      <c r="F5361" s="78"/>
      <c r="G5361" s="78"/>
      <c r="H5361" s="78"/>
      <c r="I5361" s="78">
        <v>3</v>
      </c>
      <c r="J5361" s="78">
        <v>1</v>
      </c>
      <c r="K5361" s="78">
        <v>22</v>
      </c>
      <c r="L5361" s="78">
        <v>9</v>
      </c>
    </row>
    <row r="5362" spans="1:12">
      <c r="A5362" t="s">
        <v>32</v>
      </c>
      <c r="B5362" s="6" t="s">
        <v>76</v>
      </c>
      <c r="C5362" s="6">
        <v>4208401</v>
      </c>
      <c r="D5362" t="s">
        <v>202</v>
      </c>
      <c r="E5362" s="78">
        <v>3</v>
      </c>
      <c r="F5362" s="78">
        <v>3</v>
      </c>
      <c r="G5362" s="78">
        <v>26</v>
      </c>
      <c r="H5362" s="78">
        <v>16</v>
      </c>
      <c r="I5362" s="78">
        <v>163</v>
      </c>
      <c r="J5362" s="78">
        <v>121</v>
      </c>
      <c r="K5362" s="78">
        <v>623</v>
      </c>
      <c r="L5362" s="78">
        <v>508</v>
      </c>
    </row>
    <row r="5363" spans="1:12">
      <c r="A5363" t="s">
        <v>32</v>
      </c>
      <c r="B5363" s="6" t="s">
        <v>76</v>
      </c>
      <c r="C5363" s="6">
        <v>4208450</v>
      </c>
      <c r="D5363" t="s">
        <v>4722</v>
      </c>
      <c r="E5363" s="78"/>
      <c r="F5363" s="78"/>
      <c r="G5363" s="78"/>
      <c r="H5363" s="78"/>
      <c r="I5363" s="78">
        <v>15</v>
      </c>
      <c r="J5363" s="78">
        <v>18</v>
      </c>
      <c r="K5363" s="78">
        <v>48</v>
      </c>
      <c r="L5363" s="78">
        <v>32</v>
      </c>
    </row>
    <row r="5364" spans="1:12">
      <c r="A5364" t="s">
        <v>32</v>
      </c>
      <c r="B5364" s="6" t="s">
        <v>76</v>
      </c>
      <c r="C5364" s="6">
        <v>4208500</v>
      </c>
      <c r="D5364" t="s">
        <v>4723</v>
      </c>
      <c r="E5364" s="78">
        <v>1</v>
      </c>
      <c r="F5364" s="78">
        <v>2</v>
      </c>
      <c r="G5364" s="78">
        <v>13</v>
      </c>
      <c r="H5364" s="78">
        <v>13</v>
      </c>
      <c r="I5364" s="78">
        <v>131</v>
      </c>
      <c r="J5364" s="78">
        <v>105</v>
      </c>
      <c r="K5364" s="78">
        <v>1380</v>
      </c>
      <c r="L5364" s="78">
        <v>1274</v>
      </c>
    </row>
    <row r="5365" spans="1:12">
      <c r="A5365" t="s">
        <v>32</v>
      </c>
      <c r="B5365" s="6" t="s">
        <v>76</v>
      </c>
      <c r="C5365" s="6">
        <v>4208609</v>
      </c>
      <c r="D5365" t="s">
        <v>3626</v>
      </c>
      <c r="E5365" s="78">
        <v>1</v>
      </c>
      <c r="F5365" s="78">
        <v>1</v>
      </c>
      <c r="G5365" s="78">
        <v>8</v>
      </c>
      <c r="H5365" s="78">
        <v>6</v>
      </c>
      <c r="I5365" s="78">
        <v>61</v>
      </c>
      <c r="J5365" s="78">
        <v>61</v>
      </c>
      <c r="K5365" s="78">
        <v>236</v>
      </c>
      <c r="L5365" s="78">
        <v>203</v>
      </c>
    </row>
    <row r="5366" spans="1:12">
      <c r="A5366" t="s">
        <v>32</v>
      </c>
      <c r="B5366" s="6" t="s">
        <v>76</v>
      </c>
      <c r="C5366" s="6">
        <v>4208708</v>
      </c>
      <c r="D5366" t="s">
        <v>4724</v>
      </c>
      <c r="E5366" s="78">
        <v>2</v>
      </c>
      <c r="F5366" s="78">
        <v>1</v>
      </c>
      <c r="G5366" s="78">
        <v>3</v>
      </c>
      <c r="H5366" s="78">
        <v>4</v>
      </c>
      <c r="I5366" s="78">
        <v>216</v>
      </c>
      <c r="J5366" s="78">
        <v>132</v>
      </c>
      <c r="K5366" s="78">
        <v>639</v>
      </c>
      <c r="L5366" s="78">
        <v>473</v>
      </c>
    </row>
    <row r="5367" spans="1:12">
      <c r="A5367" t="s">
        <v>32</v>
      </c>
      <c r="B5367" s="6" t="s">
        <v>76</v>
      </c>
      <c r="C5367" s="6">
        <v>4208807</v>
      </c>
      <c r="D5367" t="s">
        <v>3628</v>
      </c>
      <c r="E5367" s="78"/>
      <c r="F5367" s="78"/>
      <c r="G5367" s="78">
        <v>1</v>
      </c>
      <c r="H5367" s="78">
        <v>1</v>
      </c>
      <c r="I5367" s="78">
        <v>49</v>
      </c>
      <c r="J5367" s="78">
        <v>53</v>
      </c>
      <c r="K5367" s="78">
        <v>254</v>
      </c>
      <c r="L5367" s="78">
        <v>194</v>
      </c>
    </row>
    <row r="5368" spans="1:12">
      <c r="A5368" t="s">
        <v>32</v>
      </c>
      <c r="B5368" s="6" t="s">
        <v>76</v>
      </c>
      <c r="C5368" s="6">
        <v>4208906</v>
      </c>
      <c r="D5368" t="s">
        <v>3629</v>
      </c>
      <c r="E5368" s="78">
        <v>1</v>
      </c>
      <c r="F5368" s="78">
        <v>0</v>
      </c>
      <c r="G5368" s="78">
        <v>1</v>
      </c>
      <c r="H5368" s="78">
        <v>1</v>
      </c>
      <c r="I5368" s="78">
        <v>29</v>
      </c>
      <c r="J5368" s="78">
        <v>23</v>
      </c>
      <c r="K5368" s="78">
        <v>119</v>
      </c>
      <c r="L5368" s="78">
        <v>107</v>
      </c>
    </row>
    <row r="5369" spans="1:12">
      <c r="A5369" t="s">
        <v>32</v>
      </c>
      <c r="B5369" s="6" t="s">
        <v>76</v>
      </c>
      <c r="C5369" s="6">
        <v>4208955</v>
      </c>
      <c r="D5369" t="s">
        <v>4725</v>
      </c>
      <c r="E5369" s="78"/>
      <c r="F5369" s="78"/>
      <c r="G5369" s="78">
        <v>1</v>
      </c>
      <c r="H5369" s="78">
        <v>1</v>
      </c>
      <c r="I5369" s="78">
        <v>17</v>
      </c>
      <c r="J5369" s="78">
        <v>12</v>
      </c>
      <c r="K5369" s="78">
        <v>144</v>
      </c>
      <c r="L5369" s="78">
        <v>130</v>
      </c>
    </row>
    <row r="5370" spans="1:12">
      <c r="A5370" t="s">
        <v>32</v>
      </c>
      <c r="B5370" s="6" t="s">
        <v>76</v>
      </c>
      <c r="C5370" s="6">
        <v>4209003</v>
      </c>
      <c r="D5370" t="s">
        <v>3630</v>
      </c>
      <c r="E5370" s="78"/>
      <c r="F5370" s="78"/>
      <c r="G5370" s="78"/>
      <c r="H5370" s="78"/>
      <c r="I5370" s="78">
        <v>53</v>
      </c>
      <c r="J5370" s="78">
        <v>45</v>
      </c>
      <c r="K5370" s="78">
        <v>181</v>
      </c>
      <c r="L5370" s="78">
        <v>151</v>
      </c>
    </row>
    <row r="5371" spans="1:12">
      <c r="A5371" t="s">
        <v>32</v>
      </c>
      <c r="B5371" s="6" t="s">
        <v>76</v>
      </c>
      <c r="C5371" s="6">
        <v>4209102</v>
      </c>
      <c r="D5371" t="s">
        <v>3631</v>
      </c>
      <c r="E5371" s="78">
        <v>1</v>
      </c>
      <c r="F5371" s="78">
        <v>1</v>
      </c>
      <c r="G5371" s="78"/>
      <c r="H5371" s="78"/>
      <c r="I5371" s="78">
        <v>60</v>
      </c>
      <c r="J5371" s="78">
        <v>61</v>
      </c>
      <c r="K5371" s="78">
        <v>244</v>
      </c>
      <c r="L5371" s="78">
        <v>209</v>
      </c>
    </row>
    <row r="5372" spans="1:12">
      <c r="A5372" t="s">
        <v>32</v>
      </c>
      <c r="B5372" s="6" t="s">
        <v>76</v>
      </c>
      <c r="C5372" s="6">
        <v>4209151</v>
      </c>
      <c r="D5372" t="s">
        <v>4726</v>
      </c>
      <c r="E5372" s="78">
        <v>33</v>
      </c>
      <c r="F5372" s="78">
        <v>35</v>
      </c>
      <c r="G5372" s="78">
        <v>11</v>
      </c>
      <c r="H5372" s="78">
        <v>8</v>
      </c>
      <c r="I5372" s="78">
        <v>29</v>
      </c>
      <c r="J5372" s="78">
        <v>23</v>
      </c>
      <c r="K5372" s="78">
        <v>150</v>
      </c>
      <c r="L5372" s="78">
        <v>128</v>
      </c>
    </row>
    <row r="5373" spans="1:12">
      <c r="A5373" t="s">
        <v>32</v>
      </c>
      <c r="B5373" s="6" t="s">
        <v>76</v>
      </c>
      <c r="C5373" s="6">
        <v>4209177</v>
      </c>
      <c r="D5373" t="s">
        <v>4727</v>
      </c>
      <c r="E5373" s="78"/>
      <c r="F5373" s="78"/>
      <c r="G5373" s="78"/>
      <c r="H5373" s="78"/>
      <c r="I5373" s="78">
        <v>28</v>
      </c>
      <c r="J5373" s="78">
        <v>24</v>
      </c>
      <c r="K5373" s="78">
        <v>211</v>
      </c>
      <c r="L5373" s="78">
        <v>182</v>
      </c>
    </row>
    <row r="5374" spans="1:12">
      <c r="A5374" t="s">
        <v>32</v>
      </c>
      <c r="B5374" s="6" t="s">
        <v>76</v>
      </c>
      <c r="C5374" s="6">
        <v>4209201</v>
      </c>
      <c r="D5374" t="s">
        <v>3632</v>
      </c>
      <c r="E5374" s="78"/>
      <c r="F5374" s="78"/>
      <c r="G5374" s="78">
        <v>1</v>
      </c>
      <c r="H5374" s="78">
        <v>1</v>
      </c>
      <c r="I5374" s="78">
        <v>20</v>
      </c>
      <c r="J5374" s="78">
        <v>20</v>
      </c>
      <c r="K5374" s="78">
        <v>127</v>
      </c>
      <c r="L5374" s="78">
        <v>124</v>
      </c>
    </row>
    <row r="5375" spans="1:12">
      <c r="A5375" t="s">
        <v>32</v>
      </c>
      <c r="B5375" s="6" t="s">
        <v>76</v>
      </c>
      <c r="C5375" s="6">
        <v>4209300</v>
      </c>
      <c r="D5375" t="s">
        <v>3634</v>
      </c>
      <c r="E5375" s="78">
        <v>0</v>
      </c>
      <c r="F5375" s="78">
        <v>1</v>
      </c>
      <c r="G5375" s="78">
        <v>5</v>
      </c>
      <c r="H5375" s="78">
        <v>4</v>
      </c>
      <c r="I5375" s="78">
        <v>87</v>
      </c>
      <c r="J5375" s="78">
        <v>70</v>
      </c>
      <c r="K5375" s="78">
        <v>152</v>
      </c>
      <c r="L5375" s="78">
        <v>117</v>
      </c>
    </row>
    <row r="5376" spans="1:12">
      <c r="A5376" t="s">
        <v>32</v>
      </c>
      <c r="B5376" s="6" t="s">
        <v>76</v>
      </c>
      <c r="C5376" s="6">
        <v>4209409</v>
      </c>
      <c r="D5376" t="s">
        <v>4728</v>
      </c>
      <c r="E5376" s="78">
        <v>6</v>
      </c>
      <c r="F5376" s="78">
        <v>6</v>
      </c>
      <c r="G5376" s="78">
        <v>15</v>
      </c>
      <c r="H5376" s="78">
        <v>15</v>
      </c>
      <c r="I5376" s="78">
        <v>12</v>
      </c>
      <c r="J5376" s="78">
        <v>10</v>
      </c>
      <c r="K5376" s="78">
        <v>79</v>
      </c>
      <c r="L5376" s="78">
        <v>52</v>
      </c>
    </row>
    <row r="5377" spans="1:12">
      <c r="A5377" t="s">
        <v>32</v>
      </c>
      <c r="B5377" s="6" t="s">
        <v>76</v>
      </c>
      <c r="C5377" s="6">
        <v>4209458</v>
      </c>
      <c r="D5377" t="s">
        <v>4729</v>
      </c>
      <c r="E5377" s="78">
        <v>2</v>
      </c>
      <c r="F5377" s="78">
        <v>2</v>
      </c>
      <c r="G5377" s="78">
        <v>2</v>
      </c>
      <c r="H5377" s="78">
        <v>2</v>
      </c>
      <c r="I5377" s="78">
        <v>28</v>
      </c>
      <c r="J5377" s="78">
        <v>21</v>
      </c>
      <c r="K5377" s="78">
        <v>134</v>
      </c>
      <c r="L5377" s="78">
        <v>109</v>
      </c>
    </row>
    <row r="5378" spans="1:12">
      <c r="A5378" t="s">
        <v>32</v>
      </c>
      <c r="B5378" s="6" t="s">
        <v>76</v>
      </c>
      <c r="C5378" s="6">
        <v>4209508</v>
      </c>
      <c r="D5378" t="s">
        <v>4730</v>
      </c>
      <c r="E5378" s="78"/>
      <c r="F5378" s="78"/>
      <c r="G5378" s="78">
        <v>4</v>
      </c>
      <c r="H5378" s="78">
        <v>3</v>
      </c>
      <c r="I5378" s="78">
        <v>42</v>
      </c>
      <c r="J5378" s="78">
        <v>42</v>
      </c>
      <c r="K5378" s="78">
        <v>126</v>
      </c>
      <c r="L5378" s="78">
        <v>106</v>
      </c>
    </row>
    <row r="5379" spans="1:12">
      <c r="A5379" t="s">
        <v>32</v>
      </c>
      <c r="B5379" s="6" t="s">
        <v>76</v>
      </c>
      <c r="C5379" s="6">
        <v>4209607</v>
      </c>
      <c r="D5379" t="s">
        <v>4731</v>
      </c>
      <c r="E5379" s="78"/>
      <c r="F5379" s="78"/>
      <c r="G5379" s="78"/>
      <c r="H5379" s="78"/>
      <c r="I5379" s="78">
        <v>16</v>
      </c>
      <c r="J5379" s="78">
        <v>16</v>
      </c>
      <c r="K5379" s="78">
        <v>148</v>
      </c>
      <c r="L5379" s="78">
        <v>123</v>
      </c>
    </row>
    <row r="5380" spans="1:12">
      <c r="A5380" t="s">
        <v>32</v>
      </c>
      <c r="B5380" s="6" t="s">
        <v>76</v>
      </c>
      <c r="C5380" s="6">
        <v>4209706</v>
      </c>
      <c r="D5380" t="s">
        <v>3635</v>
      </c>
      <c r="E5380" s="78">
        <v>107</v>
      </c>
      <c r="F5380" s="78">
        <v>97</v>
      </c>
      <c r="G5380" s="78">
        <v>43</v>
      </c>
      <c r="H5380" s="78">
        <v>32</v>
      </c>
      <c r="I5380" s="78">
        <v>69</v>
      </c>
      <c r="J5380" s="78">
        <v>64</v>
      </c>
      <c r="K5380" s="78">
        <v>146</v>
      </c>
      <c r="L5380" s="78">
        <v>109</v>
      </c>
    </row>
    <row r="5381" spans="1:12">
      <c r="A5381" t="s">
        <v>32</v>
      </c>
      <c r="B5381" s="6" t="s">
        <v>76</v>
      </c>
      <c r="C5381" s="6">
        <v>4209805</v>
      </c>
      <c r="D5381" t="s">
        <v>4732</v>
      </c>
      <c r="E5381" s="78">
        <v>6</v>
      </c>
      <c r="F5381" s="78">
        <v>5</v>
      </c>
      <c r="G5381" s="78">
        <v>13</v>
      </c>
      <c r="H5381" s="78">
        <v>9</v>
      </c>
      <c r="I5381" s="78">
        <v>175</v>
      </c>
      <c r="J5381" s="78">
        <v>132</v>
      </c>
      <c r="K5381" s="78">
        <v>409</v>
      </c>
      <c r="L5381" s="78">
        <v>377</v>
      </c>
    </row>
    <row r="5382" spans="1:12">
      <c r="A5382" t="s">
        <v>32</v>
      </c>
      <c r="B5382" s="6" t="s">
        <v>76</v>
      </c>
      <c r="C5382" s="6">
        <v>4209854</v>
      </c>
      <c r="D5382" t="s">
        <v>3636</v>
      </c>
      <c r="E5382" s="78"/>
      <c r="F5382" s="78"/>
      <c r="G5382" s="78">
        <v>1</v>
      </c>
      <c r="H5382" s="78">
        <v>0</v>
      </c>
      <c r="I5382" s="78">
        <v>99</v>
      </c>
      <c r="J5382" s="78">
        <v>85</v>
      </c>
      <c r="K5382" s="78">
        <v>306</v>
      </c>
      <c r="L5382" s="78">
        <v>241</v>
      </c>
    </row>
    <row r="5383" spans="1:12">
      <c r="A5383" t="s">
        <v>32</v>
      </c>
      <c r="B5383" s="6" t="s">
        <v>76</v>
      </c>
      <c r="C5383" s="6">
        <v>4209904</v>
      </c>
      <c r="D5383" t="s">
        <v>4733</v>
      </c>
      <c r="E5383" s="78">
        <v>2</v>
      </c>
      <c r="F5383" s="78">
        <v>3</v>
      </c>
      <c r="G5383" s="78"/>
      <c r="H5383" s="78"/>
      <c r="I5383" s="78">
        <v>82</v>
      </c>
      <c r="J5383" s="78">
        <v>66</v>
      </c>
      <c r="K5383" s="78">
        <v>154</v>
      </c>
      <c r="L5383" s="78">
        <v>120</v>
      </c>
    </row>
    <row r="5384" spans="1:12">
      <c r="A5384" t="s">
        <v>32</v>
      </c>
      <c r="B5384" s="6" t="s">
        <v>76</v>
      </c>
      <c r="C5384" s="6">
        <v>4210001</v>
      </c>
      <c r="D5384" t="s">
        <v>3637</v>
      </c>
      <c r="E5384" s="78">
        <v>1</v>
      </c>
      <c r="F5384" s="78">
        <v>0</v>
      </c>
      <c r="G5384" s="78">
        <v>1</v>
      </c>
      <c r="H5384" s="78">
        <v>1</v>
      </c>
      <c r="I5384" s="78">
        <v>27</v>
      </c>
      <c r="J5384" s="78">
        <v>16</v>
      </c>
      <c r="K5384" s="78">
        <v>302</v>
      </c>
      <c r="L5384" s="78">
        <v>243</v>
      </c>
    </row>
    <row r="5385" spans="1:12">
      <c r="A5385" t="s">
        <v>32</v>
      </c>
      <c r="B5385" s="6" t="s">
        <v>76</v>
      </c>
      <c r="C5385" s="6">
        <v>4210035</v>
      </c>
      <c r="D5385" t="s">
        <v>4734</v>
      </c>
      <c r="E5385" s="78"/>
      <c r="F5385" s="78"/>
      <c r="G5385" s="78">
        <v>2</v>
      </c>
      <c r="H5385" s="78">
        <v>2</v>
      </c>
      <c r="I5385" s="78">
        <v>23</v>
      </c>
      <c r="J5385" s="78">
        <v>25</v>
      </c>
      <c r="K5385" s="78">
        <v>84</v>
      </c>
      <c r="L5385" s="78">
        <v>75</v>
      </c>
    </row>
    <row r="5386" spans="1:12">
      <c r="A5386" t="s">
        <v>32</v>
      </c>
      <c r="B5386" s="6" t="s">
        <v>76</v>
      </c>
      <c r="C5386" s="6">
        <v>4210050</v>
      </c>
      <c r="D5386" t="s">
        <v>4735</v>
      </c>
      <c r="E5386" s="78"/>
      <c r="F5386" s="78"/>
      <c r="G5386" s="78"/>
      <c r="H5386" s="78"/>
      <c r="I5386" s="78">
        <v>20</v>
      </c>
      <c r="J5386" s="78">
        <v>14</v>
      </c>
      <c r="K5386" s="78">
        <v>97</v>
      </c>
      <c r="L5386" s="78">
        <v>66</v>
      </c>
    </row>
    <row r="5387" spans="1:12">
      <c r="A5387" t="s">
        <v>32</v>
      </c>
      <c r="B5387" s="6" t="s">
        <v>76</v>
      </c>
      <c r="C5387" s="6">
        <v>4210100</v>
      </c>
      <c r="D5387" t="s">
        <v>3638</v>
      </c>
      <c r="E5387" s="78">
        <v>11</v>
      </c>
      <c r="F5387" s="78">
        <v>10</v>
      </c>
      <c r="G5387" s="78">
        <v>18</v>
      </c>
      <c r="H5387" s="78">
        <v>10</v>
      </c>
      <c r="I5387" s="78">
        <v>115</v>
      </c>
      <c r="J5387" s="78">
        <v>88</v>
      </c>
      <c r="K5387" s="78">
        <v>943</v>
      </c>
      <c r="L5387" s="78">
        <v>779</v>
      </c>
    </row>
    <row r="5388" spans="1:12">
      <c r="A5388" t="s">
        <v>32</v>
      </c>
      <c r="B5388" s="6" t="s">
        <v>76</v>
      </c>
      <c r="C5388" s="6">
        <v>4210209</v>
      </c>
      <c r="D5388" t="s">
        <v>4736</v>
      </c>
      <c r="E5388" s="78">
        <v>2</v>
      </c>
      <c r="F5388" s="78">
        <v>2</v>
      </c>
      <c r="G5388" s="78">
        <v>1</v>
      </c>
      <c r="H5388" s="78">
        <v>1</v>
      </c>
      <c r="I5388" s="78">
        <v>49</v>
      </c>
      <c r="J5388" s="78">
        <v>39</v>
      </c>
      <c r="K5388" s="78">
        <v>130</v>
      </c>
      <c r="L5388" s="78">
        <v>93</v>
      </c>
    </row>
    <row r="5389" spans="1:12">
      <c r="A5389" t="s">
        <v>32</v>
      </c>
      <c r="B5389" s="6" t="s">
        <v>76</v>
      </c>
      <c r="C5389" s="6">
        <v>4210308</v>
      </c>
      <c r="D5389" t="s">
        <v>3639</v>
      </c>
      <c r="E5389" s="78">
        <v>38</v>
      </c>
      <c r="F5389" s="78">
        <v>41</v>
      </c>
      <c r="G5389" s="78">
        <v>13</v>
      </c>
      <c r="H5389" s="78">
        <v>8</v>
      </c>
      <c r="I5389" s="78">
        <v>95</v>
      </c>
      <c r="J5389" s="78">
        <v>85</v>
      </c>
      <c r="K5389" s="78">
        <v>530</v>
      </c>
      <c r="L5389" s="78">
        <v>422</v>
      </c>
    </row>
    <row r="5390" spans="1:12">
      <c r="A5390" t="s">
        <v>32</v>
      </c>
      <c r="B5390" s="6" t="s">
        <v>76</v>
      </c>
      <c r="C5390" s="6">
        <v>4210407</v>
      </c>
      <c r="D5390" t="s">
        <v>4737</v>
      </c>
      <c r="E5390" s="78">
        <v>1</v>
      </c>
      <c r="F5390" s="78">
        <v>1</v>
      </c>
      <c r="G5390" s="78">
        <v>2</v>
      </c>
      <c r="H5390" s="78">
        <v>2</v>
      </c>
      <c r="I5390" s="78">
        <v>11</v>
      </c>
      <c r="J5390" s="78">
        <v>9</v>
      </c>
      <c r="K5390" s="78">
        <v>89</v>
      </c>
      <c r="L5390" s="78">
        <v>71</v>
      </c>
    </row>
    <row r="5391" spans="1:12">
      <c r="A5391" t="s">
        <v>32</v>
      </c>
      <c r="B5391" s="6" t="s">
        <v>76</v>
      </c>
      <c r="C5391" s="6">
        <v>4210506</v>
      </c>
      <c r="D5391" t="s">
        <v>138</v>
      </c>
      <c r="E5391" s="78">
        <v>1</v>
      </c>
      <c r="F5391" s="78">
        <v>0</v>
      </c>
      <c r="G5391" s="78">
        <v>6</v>
      </c>
      <c r="H5391" s="78">
        <v>4</v>
      </c>
      <c r="I5391" s="78">
        <v>121</v>
      </c>
      <c r="J5391" s="78">
        <v>121</v>
      </c>
      <c r="K5391" s="78">
        <v>378</v>
      </c>
      <c r="L5391" s="78">
        <v>333</v>
      </c>
    </row>
    <row r="5392" spans="1:12">
      <c r="A5392" t="s">
        <v>32</v>
      </c>
      <c r="B5392" s="6" t="s">
        <v>76</v>
      </c>
      <c r="C5392" s="6">
        <v>4210555</v>
      </c>
      <c r="D5392" t="s">
        <v>4738</v>
      </c>
      <c r="E5392" s="78">
        <v>1</v>
      </c>
      <c r="F5392" s="78">
        <v>1</v>
      </c>
      <c r="G5392" s="78">
        <v>8</v>
      </c>
      <c r="H5392" s="78">
        <v>11</v>
      </c>
      <c r="I5392" s="78">
        <v>28</v>
      </c>
      <c r="J5392" s="78">
        <v>24</v>
      </c>
      <c r="K5392" s="78">
        <v>294</v>
      </c>
      <c r="L5392" s="78">
        <v>231</v>
      </c>
    </row>
    <row r="5393" spans="1:12">
      <c r="A5393" t="s">
        <v>32</v>
      </c>
      <c r="B5393" s="6" t="s">
        <v>76</v>
      </c>
      <c r="C5393" s="6">
        <v>4210605</v>
      </c>
      <c r="D5393" t="s">
        <v>3640</v>
      </c>
      <c r="E5393" s="78"/>
      <c r="F5393" s="78"/>
      <c r="G5393" s="78">
        <v>7</v>
      </c>
      <c r="H5393" s="78">
        <v>6</v>
      </c>
      <c r="I5393" s="78">
        <v>55</v>
      </c>
      <c r="J5393" s="78">
        <v>51</v>
      </c>
      <c r="K5393" s="78">
        <v>456</v>
      </c>
      <c r="L5393" s="78">
        <v>395</v>
      </c>
    </row>
    <row r="5394" spans="1:12">
      <c r="A5394" t="s">
        <v>32</v>
      </c>
      <c r="B5394" s="6" t="s">
        <v>76</v>
      </c>
      <c r="C5394" s="6">
        <v>4210704</v>
      </c>
      <c r="D5394" t="s">
        <v>4739</v>
      </c>
      <c r="E5394" s="78">
        <v>122</v>
      </c>
      <c r="F5394" s="78">
        <v>104</v>
      </c>
      <c r="G5394" s="78">
        <v>24</v>
      </c>
      <c r="H5394" s="78">
        <v>25</v>
      </c>
      <c r="I5394" s="78">
        <v>14</v>
      </c>
      <c r="J5394" s="78">
        <v>13</v>
      </c>
      <c r="K5394" s="78">
        <v>47</v>
      </c>
      <c r="L5394" s="78">
        <v>32</v>
      </c>
    </row>
    <row r="5395" spans="1:12">
      <c r="A5395" t="s">
        <v>32</v>
      </c>
      <c r="B5395" s="6" t="s">
        <v>76</v>
      </c>
      <c r="C5395" s="6">
        <v>4210803</v>
      </c>
      <c r="D5395" t="s">
        <v>3641</v>
      </c>
      <c r="E5395" s="78"/>
      <c r="F5395" s="78"/>
      <c r="G5395" s="78"/>
      <c r="H5395" s="78"/>
      <c r="I5395" s="78">
        <v>21</v>
      </c>
      <c r="J5395" s="78">
        <v>17</v>
      </c>
      <c r="K5395" s="78">
        <v>334</v>
      </c>
      <c r="L5395" s="78">
        <v>281</v>
      </c>
    </row>
    <row r="5396" spans="1:12">
      <c r="A5396" t="s">
        <v>32</v>
      </c>
      <c r="B5396" s="6" t="s">
        <v>76</v>
      </c>
      <c r="C5396" s="6">
        <v>4210852</v>
      </c>
      <c r="D5396" t="s">
        <v>3643</v>
      </c>
      <c r="E5396" s="78"/>
      <c r="F5396" s="78"/>
      <c r="G5396" s="78">
        <v>0</v>
      </c>
      <c r="H5396" s="78">
        <v>1</v>
      </c>
      <c r="I5396" s="78">
        <v>16</v>
      </c>
      <c r="J5396" s="78">
        <v>12</v>
      </c>
      <c r="K5396" s="78">
        <v>158</v>
      </c>
      <c r="L5396" s="78">
        <v>148</v>
      </c>
    </row>
    <row r="5397" spans="1:12">
      <c r="A5397" t="s">
        <v>32</v>
      </c>
      <c r="B5397" s="6" t="s">
        <v>76</v>
      </c>
      <c r="C5397" s="6">
        <v>4210902</v>
      </c>
      <c r="D5397" t="s">
        <v>4740</v>
      </c>
      <c r="E5397" s="78">
        <v>1</v>
      </c>
      <c r="F5397" s="78">
        <v>1</v>
      </c>
      <c r="G5397" s="78">
        <v>4</v>
      </c>
      <c r="H5397" s="78">
        <v>2</v>
      </c>
      <c r="I5397" s="78">
        <v>29</v>
      </c>
      <c r="J5397" s="78">
        <v>23</v>
      </c>
      <c r="K5397" s="78">
        <v>198</v>
      </c>
      <c r="L5397" s="78">
        <v>171</v>
      </c>
    </row>
    <row r="5398" spans="1:12">
      <c r="A5398" t="s">
        <v>32</v>
      </c>
      <c r="B5398" s="6" t="s">
        <v>76</v>
      </c>
      <c r="C5398" s="6">
        <v>4211009</v>
      </c>
      <c r="D5398" t="s">
        <v>4741</v>
      </c>
      <c r="E5398" s="78">
        <v>2</v>
      </c>
      <c r="F5398" s="78">
        <v>2</v>
      </c>
      <c r="G5398" s="78">
        <v>4</v>
      </c>
      <c r="H5398" s="78">
        <v>4</v>
      </c>
      <c r="I5398" s="78">
        <v>160</v>
      </c>
      <c r="J5398" s="78">
        <v>144</v>
      </c>
      <c r="K5398" s="78">
        <v>462</v>
      </c>
      <c r="L5398" s="78">
        <v>423</v>
      </c>
    </row>
    <row r="5399" spans="1:12">
      <c r="A5399" t="s">
        <v>32</v>
      </c>
      <c r="B5399" s="6" t="s">
        <v>76</v>
      </c>
      <c r="C5399" s="6">
        <v>4211058</v>
      </c>
      <c r="D5399" t="s">
        <v>4742</v>
      </c>
      <c r="E5399" s="78">
        <v>8</v>
      </c>
      <c r="F5399" s="78">
        <v>6</v>
      </c>
      <c r="G5399" s="78">
        <v>2</v>
      </c>
      <c r="H5399" s="78">
        <v>2</v>
      </c>
      <c r="I5399" s="78">
        <v>24</v>
      </c>
      <c r="J5399" s="78">
        <v>20</v>
      </c>
      <c r="K5399" s="78">
        <v>58</v>
      </c>
      <c r="L5399" s="78">
        <v>34</v>
      </c>
    </row>
    <row r="5400" spans="1:12">
      <c r="A5400" t="s">
        <v>32</v>
      </c>
      <c r="B5400" s="6" t="s">
        <v>76</v>
      </c>
      <c r="C5400" s="6">
        <v>4211108</v>
      </c>
      <c r="D5400" t="s">
        <v>3645</v>
      </c>
      <c r="E5400" s="78">
        <v>7</v>
      </c>
      <c r="F5400" s="78">
        <v>8</v>
      </c>
      <c r="G5400" s="78">
        <v>18</v>
      </c>
      <c r="H5400" s="78">
        <v>17</v>
      </c>
      <c r="I5400" s="78">
        <v>39</v>
      </c>
      <c r="J5400" s="78">
        <v>30</v>
      </c>
      <c r="K5400" s="78">
        <v>243</v>
      </c>
      <c r="L5400" s="78">
        <v>182</v>
      </c>
    </row>
    <row r="5401" spans="1:12">
      <c r="A5401" t="s">
        <v>32</v>
      </c>
      <c r="B5401" s="6" t="s">
        <v>76</v>
      </c>
      <c r="C5401" s="6">
        <v>4211207</v>
      </c>
      <c r="D5401" t="s">
        <v>4743</v>
      </c>
      <c r="E5401" s="78"/>
      <c r="F5401" s="78"/>
      <c r="G5401" s="78"/>
      <c r="H5401" s="78"/>
      <c r="I5401" s="78">
        <v>12</v>
      </c>
      <c r="J5401" s="78">
        <v>9</v>
      </c>
      <c r="K5401" s="78">
        <v>70</v>
      </c>
      <c r="L5401" s="78">
        <v>64</v>
      </c>
    </row>
    <row r="5402" spans="1:12">
      <c r="A5402" t="s">
        <v>32</v>
      </c>
      <c r="B5402" s="6" t="s">
        <v>76</v>
      </c>
      <c r="C5402" s="6">
        <v>4211256</v>
      </c>
      <c r="D5402" t="s">
        <v>4744</v>
      </c>
      <c r="E5402" s="78"/>
      <c r="F5402" s="78"/>
      <c r="G5402" s="78"/>
      <c r="H5402" s="78"/>
      <c r="I5402" s="78">
        <v>23</v>
      </c>
      <c r="J5402" s="78">
        <v>20</v>
      </c>
      <c r="K5402" s="78">
        <v>164</v>
      </c>
      <c r="L5402" s="78">
        <v>145</v>
      </c>
    </row>
    <row r="5403" spans="1:12">
      <c r="A5403" t="s">
        <v>32</v>
      </c>
      <c r="B5403" s="6" t="s">
        <v>76</v>
      </c>
      <c r="C5403" s="6">
        <v>4211306</v>
      </c>
      <c r="D5403" t="s">
        <v>4745</v>
      </c>
      <c r="E5403" s="78"/>
      <c r="F5403" s="78"/>
      <c r="G5403" s="78"/>
      <c r="H5403" s="78"/>
      <c r="I5403" s="78">
        <v>6</v>
      </c>
      <c r="J5403" s="78">
        <v>4</v>
      </c>
      <c r="K5403" s="78">
        <v>62</v>
      </c>
      <c r="L5403" s="78">
        <v>28</v>
      </c>
    </row>
    <row r="5404" spans="1:12">
      <c r="A5404" t="s">
        <v>32</v>
      </c>
      <c r="B5404" s="6" t="s">
        <v>76</v>
      </c>
      <c r="C5404" s="6">
        <v>4211405</v>
      </c>
      <c r="D5404" t="s">
        <v>4746</v>
      </c>
      <c r="E5404" s="78">
        <v>1</v>
      </c>
      <c r="F5404" s="78">
        <v>0</v>
      </c>
      <c r="G5404" s="78">
        <v>1</v>
      </c>
      <c r="H5404" s="78">
        <v>1</v>
      </c>
      <c r="I5404" s="78">
        <v>22</v>
      </c>
      <c r="J5404" s="78">
        <v>28</v>
      </c>
      <c r="K5404" s="78">
        <v>274</v>
      </c>
      <c r="L5404" s="78">
        <v>216</v>
      </c>
    </row>
    <row r="5405" spans="1:12">
      <c r="A5405" t="s">
        <v>32</v>
      </c>
      <c r="B5405" s="6" t="s">
        <v>76</v>
      </c>
      <c r="C5405" s="6">
        <v>4211454</v>
      </c>
      <c r="D5405" t="s">
        <v>4747</v>
      </c>
      <c r="E5405" s="78"/>
      <c r="F5405" s="78"/>
      <c r="G5405" s="78"/>
      <c r="H5405" s="78"/>
      <c r="I5405" s="78">
        <v>72</v>
      </c>
      <c r="J5405" s="78">
        <v>64</v>
      </c>
      <c r="K5405" s="78">
        <v>323</v>
      </c>
      <c r="L5405" s="78">
        <v>278</v>
      </c>
    </row>
    <row r="5406" spans="1:12">
      <c r="A5406" t="s">
        <v>32</v>
      </c>
      <c r="B5406" s="6" t="s">
        <v>76</v>
      </c>
      <c r="C5406" s="6">
        <v>4211504</v>
      </c>
      <c r="D5406" t="s">
        <v>4748</v>
      </c>
      <c r="E5406" s="78"/>
      <c r="F5406" s="78"/>
      <c r="G5406" s="78"/>
      <c r="H5406" s="78"/>
      <c r="I5406" s="78">
        <v>19</v>
      </c>
      <c r="J5406" s="78">
        <v>16</v>
      </c>
      <c r="K5406" s="78">
        <v>108</v>
      </c>
      <c r="L5406" s="78">
        <v>97</v>
      </c>
    </row>
    <row r="5407" spans="1:12">
      <c r="A5407" t="s">
        <v>32</v>
      </c>
      <c r="B5407" s="6" t="s">
        <v>76</v>
      </c>
      <c r="C5407" s="6">
        <v>4211603</v>
      </c>
      <c r="D5407" t="s">
        <v>938</v>
      </c>
      <c r="E5407" s="78"/>
      <c r="F5407" s="78"/>
      <c r="G5407" s="78"/>
      <c r="H5407" s="78"/>
      <c r="I5407" s="78">
        <v>30</v>
      </c>
      <c r="J5407" s="78">
        <v>25</v>
      </c>
      <c r="K5407" s="78">
        <v>249</v>
      </c>
      <c r="L5407" s="78">
        <v>185</v>
      </c>
    </row>
    <row r="5408" spans="1:12">
      <c r="A5408" t="s">
        <v>32</v>
      </c>
      <c r="B5408" s="6" t="s">
        <v>76</v>
      </c>
      <c r="C5408" s="6">
        <v>4211652</v>
      </c>
      <c r="D5408" t="s">
        <v>517</v>
      </c>
      <c r="E5408" s="78"/>
      <c r="F5408" s="78"/>
      <c r="G5408" s="78">
        <v>1</v>
      </c>
      <c r="H5408" s="78">
        <v>1</v>
      </c>
      <c r="I5408" s="78">
        <v>47</v>
      </c>
      <c r="J5408" s="78">
        <v>37</v>
      </c>
      <c r="K5408" s="78">
        <v>192</v>
      </c>
      <c r="L5408" s="78">
        <v>158</v>
      </c>
    </row>
    <row r="5409" spans="1:12">
      <c r="A5409" t="s">
        <v>32</v>
      </c>
      <c r="B5409" s="6" t="s">
        <v>76</v>
      </c>
      <c r="C5409" s="6">
        <v>4211702</v>
      </c>
      <c r="D5409" t="s">
        <v>4749</v>
      </c>
      <c r="E5409" s="78"/>
      <c r="F5409" s="78"/>
      <c r="G5409" s="78">
        <v>1</v>
      </c>
      <c r="H5409" s="78">
        <v>1</v>
      </c>
      <c r="I5409" s="78">
        <v>48</v>
      </c>
      <c r="J5409" s="78">
        <v>39</v>
      </c>
      <c r="K5409" s="78">
        <v>509</v>
      </c>
      <c r="L5409" s="78">
        <v>436</v>
      </c>
    </row>
    <row r="5410" spans="1:12">
      <c r="A5410" t="s">
        <v>32</v>
      </c>
      <c r="B5410" s="6" t="s">
        <v>76</v>
      </c>
      <c r="C5410" s="6">
        <v>4211751</v>
      </c>
      <c r="D5410" t="s">
        <v>4750</v>
      </c>
      <c r="E5410" s="78"/>
      <c r="F5410" s="78"/>
      <c r="G5410" s="78"/>
      <c r="H5410" s="78"/>
      <c r="I5410" s="78">
        <v>47</v>
      </c>
      <c r="J5410" s="78">
        <v>41</v>
      </c>
      <c r="K5410" s="78">
        <v>83</v>
      </c>
      <c r="L5410" s="78">
        <v>67</v>
      </c>
    </row>
    <row r="5411" spans="1:12">
      <c r="A5411" t="s">
        <v>32</v>
      </c>
      <c r="B5411" s="6" t="s">
        <v>76</v>
      </c>
      <c r="C5411" s="6">
        <v>4211801</v>
      </c>
      <c r="D5411" t="s">
        <v>3646</v>
      </c>
      <c r="E5411" s="78">
        <v>2</v>
      </c>
      <c r="F5411" s="78">
        <v>1</v>
      </c>
      <c r="G5411" s="78"/>
      <c r="H5411" s="78"/>
      <c r="I5411" s="78">
        <v>60</v>
      </c>
      <c r="J5411" s="78">
        <v>48</v>
      </c>
      <c r="K5411" s="78">
        <v>270</v>
      </c>
      <c r="L5411" s="78">
        <v>226</v>
      </c>
    </row>
    <row r="5412" spans="1:12">
      <c r="A5412" t="s">
        <v>32</v>
      </c>
      <c r="B5412" s="6" t="s">
        <v>76</v>
      </c>
      <c r="C5412" s="6">
        <v>4211850</v>
      </c>
      <c r="D5412" t="s">
        <v>3933</v>
      </c>
      <c r="E5412" s="78">
        <v>1</v>
      </c>
      <c r="F5412" s="78">
        <v>0</v>
      </c>
      <c r="G5412" s="78">
        <v>2</v>
      </c>
      <c r="H5412" s="78">
        <v>2</v>
      </c>
      <c r="I5412" s="78">
        <v>46</v>
      </c>
      <c r="J5412" s="78">
        <v>43</v>
      </c>
      <c r="K5412" s="78">
        <v>92</v>
      </c>
      <c r="L5412" s="78">
        <v>81</v>
      </c>
    </row>
    <row r="5413" spans="1:12">
      <c r="A5413" t="s">
        <v>32</v>
      </c>
      <c r="B5413" s="6" t="s">
        <v>76</v>
      </c>
      <c r="C5413" s="6">
        <v>4211876</v>
      </c>
      <c r="D5413" t="s">
        <v>4751</v>
      </c>
      <c r="E5413" s="78">
        <v>1</v>
      </c>
      <c r="F5413" s="78">
        <v>0</v>
      </c>
      <c r="G5413" s="78">
        <v>3</v>
      </c>
      <c r="H5413" s="78">
        <v>3</v>
      </c>
      <c r="I5413" s="78">
        <v>32</v>
      </c>
      <c r="J5413" s="78">
        <v>29</v>
      </c>
      <c r="K5413" s="78">
        <v>103</v>
      </c>
      <c r="L5413" s="78">
        <v>91</v>
      </c>
    </row>
    <row r="5414" spans="1:12">
      <c r="A5414" t="s">
        <v>32</v>
      </c>
      <c r="B5414" s="6" t="s">
        <v>76</v>
      </c>
      <c r="C5414" s="6">
        <v>4211892</v>
      </c>
      <c r="D5414" t="s">
        <v>4752</v>
      </c>
      <c r="E5414" s="78"/>
      <c r="F5414" s="78"/>
      <c r="G5414" s="78"/>
      <c r="H5414" s="78"/>
      <c r="I5414" s="78">
        <v>30</v>
      </c>
      <c r="J5414" s="78">
        <v>21</v>
      </c>
      <c r="K5414" s="78">
        <v>55</v>
      </c>
      <c r="L5414" s="78">
        <v>35</v>
      </c>
    </row>
    <row r="5415" spans="1:12">
      <c r="A5415" t="s">
        <v>32</v>
      </c>
      <c r="B5415" s="6" t="s">
        <v>76</v>
      </c>
      <c r="C5415" s="6">
        <v>4211900</v>
      </c>
      <c r="D5415" t="s">
        <v>4753</v>
      </c>
      <c r="E5415" s="78"/>
      <c r="F5415" s="78"/>
      <c r="G5415" s="78"/>
      <c r="H5415" s="78"/>
      <c r="I5415" s="78">
        <v>1</v>
      </c>
      <c r="J5415" s="78">
        <v>0</v>
      </c>
      <c r="K5415" s="78">
        <v>17</v>
      </c>
      <c r="L5415" s="78">
        <v>15</v>
      </c>
    </row>
    <row r="5416" spans="1:12">
      <c r="A5416" t="s">
        <v>32</v>
      </c>
      <c r="B5416" s="6" t="s">
        <v>76</v>
      </c>
      <c r="C5416" s="6">
        <v>4212007</v>
      </c>
      <c r="D5416" t="s">
        <v>4754</v>
      </c>
      <c r="E5416" s="78">
        <v>9</v>
      </c>
      <c r="F5416" s="78">
        <v>8</v>
      </c>
      <c r="G5416" s="78">
        <v>14</v>
      </c>
      <c r="H5416" s="78">
        <v>11</v>
      </c>
      <c r="I5416" s="78">
        <v>81</v>
      </c>
      <c r="J5416" s="78">
        <v>58</v>
      </c>
      <c r="K5416" s="78">
        <v>241</v>
      </c>
      <c r="L5416" s="78">
        <v>211</v>
      </c>
    </row>
    <row r="5417" spans="1:12">
      <c r="A5417" t="s">
        <v>32</v>
      </c>
      <c r="B5417" s="6" t="s">
        <v>76</v>
      </c>
      <c r="C5417" s="6">
        <v>4212056</v>
      </c>
      <c r="D5417" t="s">
        <v>2837</v>
      </c>
      <c r="E5417" s="78"/>
      <c r="F5417" s="78"/>
      <c r="G5417" s="78">
        <v>1</v>
      </c>
      <c r="H5417" s="78">
        <v>1</v>
      </c>
      <c r="I5417" s="78">
        <v>10</v>
      </c>
      <c r="J5417" s="78">
        <v>6</v>
      </c>
      <c r="K5417" s="78">
        <v>78</v>
      </c>
      <c r="L5417" s="78">
        <v>59</v>
      </c>
    </row>
    <row r="5418" spans="1:12">
      <c r="A5418" t="s">
        <v>32</v>
      </c>
      <c r="B5418" s="6" t="s">
        <v>76</v>
      </c>
      <c r="C5418" s="6">
        <v>4212106</v>
      </c>
      <c r="D5418" t="s">
        <v>3648</v>
      </c>
      <c r="E5418" s="78">
        <v>6</v>
      </c>
      <c r="F5418" s="78">
        <v>4</v>
      </c>
      <c r="G5418" s="78">
        <v>13</v>
      </c>
      <c r="H5418" s="78">
        <v>10</v>
      </c>
      <c r="I5418" s="78">
        <v>181</v>
      </c>
      <c r="J5418" s="78">
        <v>159</v>
      </c>
      <c r="K5418" s="78">
        <v>794</v>
      </c>
      <c r="L5418" s="78">
        <v>706</v>
      </c>
    </row>
    <row r="5419" spans="1:12">
      <c r="A5419" t="s">
        <v>32</v>
      </c>
      <c r="B5419" s="6" t="s">
        <v>76</v>
      </c>
      <c r="C5419" s="6">
        <v>4212205</v>
      </c>
      <c r="D5419" t="s">
        <v>4755</v>
      </c>
      <c r="E5419" s="78">
        <v>4</v>
      </c>
      <c r="F5419" s="78">
        <v>5</v>
      </c>
      <c r="G5419" s="78">
        <v>7</v>
      </c>
      <c r="H5419" s="78">
        <v>6</v>
      </c>
      <c r="I5419" s="78">
        <v>110</v>
      </c>
      <c r="J5419" s="78">
        <v>86</v>
      </c>
      <c r="K5419" s="78">
        <v>534</v>
      </c>
      <c r="L5419" s="78">
        <v>408</v>
      </c>
    </row>
    <row r="5420" spans="1:12">
      <c r="A5420" t="s">
        <v>32</v>
      </c>
      <c r="B5420" s="6" t="s">
        <v>76</v>
      </c>
      <c r="C5420" s="6">
        <v>4212239</v>
      </c>
      <c r="D5420" t="s">
        <v>3650</v>
      </c>
      <c r="E5420" s="78">
        <v>17</v>
      </c>
      <c r="F5420" s="78">
        <v>18</v>
      </c>
      <c r="G5420" s="78">
        <v>11</v>
      </c>
      <c r="H5420" s="78">
        <v>7</v>
      </c>
      <c r="I5420" s="78">
        <v>93</v>
      </c>
      <c r="J5420" s="78">
        <v>79</v>
      </c>
      <c r="K5420" s="78">
        <v>182</v>
      </c>
      <c r="L5420" s="78">
        <v>145</v>
      </c>
    </row>
    <row r="5421" spans="1:12">
      <c r="A5421" t="s">
        <v>32</v>
      </c>
      <c r="B5421" s="6" t="s">
        <v>76</v>
      </c>
      <c r="C5421" s="6">
        <v>4212254</v>
      </c>
      <c r="D5421" t="s">
        <v>4756</v>
      </c>
      <c r="E5421" s="78"/>
      <c r="F5421" s="78"/>
      <c r="G5421" s="78"/>
      <c r="H5421" s="78"/>
      <c r="I5421" s="78">
        <v>17</v>
      </c>
      <c r="J5421" s="78">
        <v>17</v>
      </c>
      <c r="K5421" s="78">
        <v>34</v>
      </c>
      <c r="L5421" s="78">
        <v>35</v>
      </c>
    </row>
    <row r="5422" spans="1:12">
      <c r="A5422" t="s">
        <v>32</v>
      </c>
      <c r="B5422" s="6" t="s">
        <v>76</v>
      </c>
      <c r="C5422" s="6">
        <v>4212270</v>
      </c>
      <c r="D5422" t="s">
        <v>3651</v>
      </c>
      <c r="E5422" s="78">
        <v>189</v>
      </c>
      <c r="F5422" s="78">
        <v>180</v>
      </c>
      <c r="G5422" s="78">
        <v>93</v>
      </c>
      <c r="H5422" s="78">
        <v>81</v>
      </c>
      <c r="I5422" s="78">
        <v>24</v>
      </c>
      <c r="J5422" s="78">
        <v>21</v>
      </c>
      <c r="K5422" s="78">
        <v>124</v>
      </c>
      <c r="L5422" s="78">
        <v>95</v>
      </c>
    </row>
    <row r="5423" spans="1:12">
      <c r="A5423" t="s">
        <v>32</v>
      </c>
      <c r="B5423" s="6" t="s">
        <v>76</v>
      </c>
      <c r="C5423" s="6">
        <v>4212304</v>
      </c>
      <c r="D5423" t="s">
        <v>4757</v>
      </c>
      <c r="E5423" s="78"/>
      <c r="F5423" s="78"/>
      <c r="G5423" s="78"/>
      <c r="H5423" s="78"/>
      <c r="I5423" s="78">
        <v>2</v>
      </c>
      <c r="J5423" s="78">
        <v>2</v>
      </c>
      <c r="K5423" s="78">
        <v>11</v>
      </c>
      <c r="L5423" s="78">
        <v>6</v>
      </c>
    </row>
    <row r="5424" spans="1:12">
      <c r="A5424" t="s">
        <v>32</v>
      </c>
      <c r="B5424" s="6" t="s">
        <v>76</v>
      </c>
      <c r="C5424" s="6">
        <v>4212403</v>
      </c>
      <c r="D5424" t="s">
        <v>4758</v>
      </c>
      <c r="E5424" s="78"/>
      <c r="F5424" s="78"/>
      <c r="G5424" s="78"/>
      <c r="H5424" s="78"/>
      <c r="I5424" s="78">
        <v>43</v>
      </c>
      <c r="J5424" s="78">
        <v>34</v>
      </c>
      <c r="K5424" s="78">
        <v>116</v>
      </c>
      <c r="L5424" s="78">
        <v>86</v>
      </c>
    </row>
    <row r="5425" spans="1:12">
      <c r="A5425" t="s">
        <v>32</v>
      </c>
      <c r="B5425" s="6" t="s">
        <v>76</v>
      </c>
      <c r="C5425" s="6">
        <v>4212502</v>
      </c>
      <c r="D5425" t="s">
        <v>4759</v>
      </c>
      <c r="E5425" s="78"/>
      <c r="F5425" s="78"/>
      <c r="G5425" s="78"/>
      <c r="H5425" s="78"/>
      <c r="I5425" s="78">
        <v>7</v>
      </c>
      <c r="J5425" s="78">
        <v>7</v>
      </c>
      <c r="K5425" s="78">
        <v>26</v>
      </c>
      <c r="L5425" s="78">
        <v>25</v>
      </c>
    </row>
    <row r="5426" spans="1:12">
      <c r="A5426" t="s">
        <v>32</v>
      </c>
      <c r="B5426" s="6" t="s">
        <v>76</v>
      </c>
      <c r="C5426" s="6">
        <v>4212601</v>
      </c>
      <c r="D5426" t="s">
        <v>3653</v>
      </c>
      <c r="E5426" s="78"/>
      <c r="F5426" s="78"/>
      <c r="G5426" s="78">
        <v>2</v>
      </c>
      <c r="H5426" s="78">
        <v>0</v>
      </c>
      <c r="I5426" s="78">
        <v>37</v>
      </c>
      <c r="J5426" s="78">
        <v>31</v>
      </c>
      <c r="K5426" s="78">
        <v>144</v>
      </c>
      <c r="L5426" s="78">
        <v>130</v>
      </c>
    </row>
    <row r="5427" spans="1:12">
      <c r="A5427" t="s">
        <v>32</v>
      </c>
      <c r="B5427" s="6" t="s">
        <v>76</v>
      </c>
      <c r="C5427" s="6">
        <v>4212650</v>
      </c>
      <c r="D5427" t="s">
        <v>4760</v>
      </c>
      <c r="E5427" s="78"/>
      <c r="F5427" s="78"/>
      <c r="G5427" s="78">
        <v>2</v>
      </c>
      <c r="H5427" s="78">
        <v>3</v>
      </c>
      <c r="I5427" s="78">
        <v>4</v>
      </c>
      <c r="J5427" s="78">
        <v>2</v>
      </c>
      <c r="K5427" s="78">
        <v>20</v>
      </c>
      <c r="L5427" s="78">
        <v>15</v>
      </c>
    </row>
    <row r="5428" spans="1:12">
      <c r="A5428" t="s">
        <v>32</v>
      </c>
      <c r="B5428" s="6" t="s">
        <v>76</v>
      </c>
      <c r="C5428" s="6">
        <v>4212700</v>
      </c>
      <c r="D5428" t="s">
        <v>4018</v>
      </c>
      <c r="E5428" s="78">
        <v>6</v>
      </c>
      <c r="F5428" s="78">
        <v>5</v>
      </c>
      <c r="G5428" s="78">
        <v>33</v>
      </c>
      <c r="H5428" s="78">
        <v>24</v>
      </c>
      <c r="I5428" s="78">
        <v>104</v>
      </c>
      <c r="J5428" s="78">
        <v>91</v>
      </c>
      <c r="K5428" s="78">
        <v>621</v>
      </c>
      <c r="L5428" s="78">
        <v>589</v>
      </c>
    </row>
    <row r="5429" spans="1:12">
      <c r="A5429" t="s">
        <v>32</v>
      </c>
      <c r="B5429" s="6" t="s">
        <v>76</v>
      </c>
      <c r="C5429" s="6">
        <v>4212809</v>
      </c>
      <c r="D5429" t="s">
        <v>4671</v>
      </c>
      <c r="E5429" s="78"/>
      <c r="F5429" s="78"/>
      <c r="G5429" s="78"/>
      <c r="H5429" s="78"/>
      <c r="I5429" s="78">
        <v>4</v>
      </c>
      <c r="J5429" s="78">
        <v>2</v>
      </c>
      <c r="K5429" s="78">
        <v>49</v>
      </c>
      <c r="L5429" s="78">
        <v>41</v>
      </c>
    </row>
    <row r="5430" spans="1:12">
      <c r="A5430" t="s">
        <v>32</v>
      </c>
      <c r="B5430" s="6" t="s">
        <v>76</v>
      </c>
      <c r="C5430" s="6">
        <v>4212908</v>
      </c>
      <c r="D5430" t="s">
        <v>3654</v>
      </c>
      <c r="E5430" s="78">
        <v>1</v>
      </c>
      <c r="F5430" s="78">
        <v>1</v>
      </c>
      <c r="G5430" s="78">
        <v>1</v>
      </c>
      <c r="H5430" s="78">
        <v>1</v>
      </c>
      <c r="I5430" s="78">
        <v>85</v>
      </c>
      <c r="J5430" s="78">
        <v>69</v>
      </c>
      <c r="K5430" s="78">
        <v>271</v>
      </c>
      <c r="L5430" s="78">
        <v>216</v>
      </c>
    </row>
    <row r="5431" spans="1:12">
      <c r="A5431" t="s">
        <v>32</v>
      </c>
      <c r="B5431" s="6" t="s">
        <v>76</v>
      </c>
      <c r="C5431" s="6">
        <v>4213005</v>
      </c>
      <c r="D5431" t="s">
        <v>4761</v>
      </c>
      <c r="E5431" s="78"/>
      <c r="F5431" s="78"/>
      <c r="G5431" s="78"/>
      <c r="H5431" s="78"/>
      <c r="I5431" s="78">
        <v>28</v>
      </c>
      <c r="J5431" s="78">
        <v>18</v>
      </c>
      <c r="K5431" s="78">
        <v>121</v>
      </c>
      <c r="L5431" s="78">
        <v>76</v>
      </c>
    </row>
    <row r="5432" spans="1:12">
      <c r="A5432" t="s">
        <v>32</v>
      </c>
      <c r="B5432" s="6" t="s">
        <v>76</v>
      </c>
      <c r="C5432" s="6">
        <v>4213104</v>
      </c>
      <c r="D5432" t="s">
        <v>3656</v>
      </c>
      <c r="E5432" s="78"/>
      <c r="F5432" s="78"/>
      <c r="G5432" s="78">
        <v>6</v>
      </c>
      <c r="H5432" s="78">
        <v>3</v>
      </c>
      <c r="I5432" s="78">
        <v>48</v>
      </c>
      <c r="J5432" s="78">
        <v>41</v>
      </c>
      <c r="K5432" s="78">
        <v>182</v>
      </c>
      <c r="L5432" s="78">
        <v>143</v>
      </c>
    </row>
    <row r="5433" spans="1:12">
      <c r="A5433" t="s">
        <v>32</v>
      </c>
      <c r="B5433" s="6" t="s">
        <v>76</v>
      </c>
      <c r="C5433" s="6">
        <v>4213153</v>
      </c>
      <c r="D5433" t="s">
        <v>3658</v>
      </c>
      <c r="E5433" s="78"/>
      <c r="F5433" s="78"/>
      <c r="G5433" s="78">
        <v>1</v>
      </c>
      <c r="H5433" s="78">
        <v>2</v>
      </c>
      <c r="I5433" s="78">
        <v>34</v>
      </c>
      <c r="J5433" s="78">
        <v>30</v>
      </c>
      <c r="K5433" s="78">
        <v>157</v>
      </c>
      <c r="L5433" s="78">
        <v>131</v>
      </c>
    </row>
    <row r="5434" spans="1:12">
      <c r="A5434" t="s">
        <v>32</v>
      </c>
      <c r="B5434" s="6" t="s">
        <v>76</v>
      </c>
      <c r="C5434" s="6">
        <v>4213203</v>
      </c>
      <c r="D5434" t="s">
        <v>4762</v>
      </c>
      <c r="E5434" s="78"/>
      <c r="F5434" s="78"/>
      <c r="G5434" s="78"/>
      <c r="H5434" s="78"/>
      <c r="I5434" s="78">
        <v>4</v>
      </c>
      <c r="J5434" s="78">
        <v>3</v>
      </c>
      <c r="K5434" s="78">
        <v>14</v>
      </c>
      <c r="L5434" s="78">
        <v>11</v>
      </c>
    </row>
    <row r="5435" spans="1:12">
      <c r="A5435" t="s">
        <v>32</v>
      </c>
      <c r="B5435" s="6" t="s">
        <v>76</v>
      </c>
      <c r="C5435" s="6">
        <v>4213302</v>
      </c>
      <c r="D5435" t="s">
        <v>4763</v>
      </c>
      <c r="E5435" s="78">
        <v>25</v>
      </c>
      <c r="F5435" s="78">
        <v>22</v>
      </c>
      <c r="G5435" s="78">
        <v>19</v>
      </c>
      <c r="H5435" s="78">
        <v>24</v>
      </c>
      <c r="I5435" s="78">
        <v>14</v>
      </c>
      <c r="J5435" s="78">
        <v>12</v>
      </c>
      <c r="K5435" s="78">
        <v>89</v>
      </c>
      <c r="L5435" s="78">
        <v>65</v>
      </c>
    </row>
    <row r="5436" spans="1:12">
      <c r="A5436" t="s">
        <v>32</v>
      </c>
      <c r="B5436" s="6" t="s">
        <v>76</v>
      </c>
      <c r="C5436" s="6">
        <v>4213351</v>
      </c>
      <c r="D5436" t="s">
        <v>4764</v>
      </c>
      <c r="E5436" s="78"/>
      <c r="F5436" s="78"/>
      <c r="G5436" s="78"/>
      <c r="H5436" s="78"/>
      <c r="I5436" s="78">
        <v>1</v>
      </c>
      <c r="J5436" s="78">
        <v>0</v>
      </c>
      <c r="K5436" s="78">
        <v>13</v>
      </c>
      <c r="L5436" s="78">
        <v>8</v>
      </c>
    </row>
    <row r="5437" spans="1:12">
      <c r="A5437" t="s">
        <v>32</v>
      </c>
      <c r="B5437" s="6" t="s">
        <v>76</v>
      </c>
      <c r="C5437" s="6">
        <v>4213401</v>
      </c>
      <c r="D5437" t="s">
        <v>3659</v>
      </c>
      <c r="E5437" s="78">
        <v>6</v>
      </c>
      <c r="F5437" s="78">
        <v>7</v>
      </c>
      <c r="G5437" s="78">
        <v>4</v>
      </c>
      <c r="H5437" s="78">
        <v>3</v>
      </c>
      <c r="I5437" s="78">
        <v>30</v>
      </c>
      <c r="J5437" s="78">
        <v>22</v>
      </c>
      <c r="K5437" s="78">
        <v>111</v>
      </c>
      <c r="L5437" s="78">
        <v>98</v>
      </c>
    </row>
    <row r="5438" spans="1:12">
      <c r="A5438" t="s">
        <v>32</v>
      </c>
      <c r="B5438" s="6" t="s">
        <v>76</v>
      </c>
      <c r="C5438" s="6">
        <v>4213500</v>
      </c>
      <c r="D5438" t="s">
        <v>3661</v>
      </c>
      <c r="E5438" s="78"/>
      <c r="F5438" s="78"/>
      <c r="G5438" s="78">
        <v>1</v>
      </c>
      <c r="H5438" s="78">
        <v>1</v>
      </c>
      <c r="I5438" s="78">
        <v>3</v>
      </c>
      <c r="J5438" s="78">
        <v>3</v>
      </c>
      <c r="K5438" s="78">
        <v>55</v>
      </c>
      <c r="L5438" s="78">
        <v>42</v>
      </c>
    </row>
    <row r="5439" spans="1:12">
      <c r="A5439" t="s">
        <v>32</v>
      </c>
      <c r="B5439" s="6" t="s">
        <v>76</v>
      </c>
      <c r="C5439" s="6">
        <v>4213609</v>
      </c>
      <c r="D5439" t="s">
        <v>4765</v>
      </c>
      <c r="E5439" s="78">
        <v>2</v>
      </c>
      <c r="F5439" s="78">
        <v>2</v>
      </c>
      <c r="G5439" s="78">
        <v>2</v>
      </c>
      <c r="H5439" s="78">
        <v>1</v>
      </c>
      <c r="I5439" s="78">
        <v>115</v>
      </c>
      <c r="J5439" s="78">
        <v>107</v>
      </c>
      <c r="K5439" s="78">
        <v>298</v>
      </c>
      <c r="L5439" s="78">
        <v>235</v>
      </c>
    </row>
    <row r="5440" spans="1:12">
      <c r="A5440" t="s">
        <v>32</v>
      </c>
      <c r="B5440" s="6" t="s">
        <v>76</v>
      </c>
      <c r="C5440" s="6">
        <v>4213708</v>
      </c>
      <c r="D5440" t="s">
        <v>3662</v>
      </c>
      <c r="E5440" s="78">
        <v>1</v>
      </c>
      <c r="F5440" s="78">
        <v>1</v>
      </c>
      <c r="G5440" s="78"/>
      <c r="H5440" s="78"/>
      <c r="I5440" s="78">
        <v>98</v>
      </c>
      <c r="J5440" s="78">
        <v>86</v>
      </c>
      <c r="K5440" s="78">
        <v>377</v>
      </c>
      <c r="L5440" s="78">
        <v>327</v>
      </c>
    </row>
    <row r="5441" spans="1:12">
      <c r="A5441" t="s">
        <v>32</v>
      </c>
      <c r="B5441" s="6" t="s">
        <v>76</v>
      </c>
      <c r="C5441" s="6">
        <v>4213807</v>
      </c>
      <c r="D5441" t="s">
        <v>3663</v>
      </c>
      <c r="E5441" s="78">
        <v>16</v>
      </c>
      <c r="F5441" s="78">
        <v>4</v>
      </c>
      <c r="G5441" s="78">
        <v>5</v>
      </c>
      <c r="H5441" s="78">
        <v>2</v>
      </c>
      <c r="I5441" s="78">
        <v>54</v>
      </c>
      <c r="J5441" s="78">
        <v>37</v>
      </c>
      <c r="K5441" s="78">
        <v>175</v>
      </c>
      <c r="L5441" s="78">
        <v>138</v>
      </c>
    </row>
    <row r="5442" spans="1:12">
      <c r="A5442" t="s">
        <v>32</v>
      </c>
      <c r="B5442" s="6" t="s">
        <v>76</v>
      </c>
      <c r="C5442" s="6">
        <v>4213906</v>
      </c>
      <c r="D5442" t="s">
        <v>3665</v>
      </c>
      <c r="E5442" s="78">
        <v>1</v>
      </c>
      <c r="F5442" s="78">
        <v>1</v>
      </c>
      <c r="G5442" s="78">
        <v>2</v>
      </c>
      <c r="H5442" s="78">
        <v>2</v>
      </c>
      <c r="I5442" s="78">
        <v>18</v>
      </c>
      <c r="J5442" s="78">
        <v>18</v>
      </c>
      <c r="K5442" s="78">
        <v>180</v>
      </c>
      <c r="L5442" s="78">
        <v>154</v>
      </c>
    </row>
    <row r="5443" spans="1:12">
      <c r="A5443" t="s">
        <v>32</v>
      </c>
      <c r="B5443" s="6" t="s">
        <v>76</v>
      </c>
      <c r="C5443" s="6">
        <v>4214003</v>
      </c>
      <c r="D5443" t="s">
        <v>4766</v>
      </c>
      <c r="E5443" s="78"/>
      <c r="F5443" s="78"/>
      <c r="G5443" s="78">
        <v>8</v>
      </c>
      <c r="H5443" s="78">
        <v>6</v>
      </c>
      <c r="I5443" s="78">
        <v>57</v>
      </c>
      <c r="J5443" s="78">
        <v>45</v>
      </c>
      <c r="K5443" s="78">
        <v>335</v>
      </c>
      <c r="L5443" s="78">
        <v>265</v>
      </c>
    </row>
    <row r="5444" spans="1:12">
      <c r="A5444" t="s">
        <v>32</v>
      </c>
      <c r="B5444" s="6" t="s">
        <v>76</v>
      </c>
      <c r="C5444" s="6">
        <v>4214102</v>
      </c>
      <c r="D5444" t="s">
        <v>4767</v>
      </c>
      <c r="E5444" s="78"/>
      <c r="F5444" s="78"/>
      <c r="G5444" s="78">
        <v>2</v>
      </c>
      <c r="H5444" s="78">
        <v>2</v>
      </c>
      <c r="I5444" s="78">
        <v>37</v>
      </c>
      <c r="J5444" s="78">
        <v>29</v>
      </c>
      <c r="K5444" s="78">
        <v>150</v>
      </c>
      <c r="L5444" s="78">
        <v>119</v>
      </c>
    </row>
    <row r="5445" spans="1:12">
      <c r="A5445" t="s">
        <v>32</v>
      </c>
      <c r="B5445" s="6" t="s">
        <v>76</v>
      </c>
      <c r="C5445" s="6">
        <v>4214151</v>
      </c>
      <c r="D5445" t="s">
        <v>4768</v>
      </c>
      <c r="E5445" s="78"/>
      <c r="F5445" s="78"/>
      <c r="G5445" s="78">
        <v>2</v>
      </c>
      <c r="H5445" s="78">
        <v>2</v>
      </c>
      <c r="I5445" s="78">
        <v>41</v>
      </c>
      <c r="J5445" s="78">
        <v>32</v>
      </c>
      <c r="K5445" s="78">
        <v>192</v>
      </c>
      <c r="L5445" s="78">
        <v>160</v>
      </c>
    </row>
    <row r="5446" spans="1:12">
      <c r="A5446" t="s">
        <v>32</v>
      </c>
      <c r="B5446" s="6" t="s">
        <v>76</v>
      </c>
      <c r="C5446" s="6">
        <v>4214201</v>
      </c>
      <c r="D5446" t="s">
        <v>3667</v>
      </c>
      <c r="E5446" s="78"/>
      <c r="F5446" s="78"/>
      <c r="G5446" s="78">
        <v>4</v>
      </c>
      <c r="H5446" s="78">
        <v>3</v>
      </c>
      <c r="I5446" s="78">
        <v>157</v>
      </c>
      <c r="J5446" s="78">
        <v>116</v>
      </c>
      <c r="K5446" s="78">
        <v>492</v>
      </c>
      <c r="L5446" s="78">
        <v>405</v>
      </c>
    </row>
    <row r="5447" spans="1:12">
      <c r="A5447" t="s">
        <v>32</v>
      </c>
      <c r="B5447" s="6" t="s">
        <v>76</v>
      </c>
      <c r="C5447" s="6">
        <v>4214300</v>
      </c>
      <c r="D5447" t="s">
        <v>4769</v>
      </c>
      <c r="E5447" s="78">
        <v>1</v>
      </c>
      <c r="F5447" s="78">
        <v>1</v>
      </c>
      <c r="G5447" s="78">
        <v>2</v>
      </c>
      <c r="H5447" s="78">
        <v>1</v>
      </c>
      <c r="I5447" s="78">
        <v>44</v>
      </c>
      <c r="J5447" s="78">
        <v>34</v>
      </c>
      <c r="K5447" s="78">
        <v>117</v>
      </c>
      <c r="L5447" s="78">
        <v>109</v>
      </c>
    </row>
    <row r="5448" spans="1:12">
      <c r="A5448" t="s">
        <v>32</v>
      </c>
      <c r="B5448" s="6" t="s">
        <v>76</v>
      </c>
      <c r="C5448" s="6">
        <v>4214409</v>
      </c>
      <c r="D5448" t="s">
        <v>4770</v>
      </c>
      <c r="E5448" s="78"/>
      <c r="F5448" s="78"/>
      <c r="G5448" s="78">
        <v>1</v>
      </c>
      <c r="H5448" s="78">
        <v>0</v>
      </c>
      <c r="I5448" s="78">
        <v>30</v>
      </c>
      <c r="J5448" s="78">
        <v>20</v>
      </c>
      <c r="K5448" s="78">
        <v>248</v>
      </c>
      <c r="L5448" s="78">
        <v>178</v>
      </c>
    </row>
    <row r="5449" spans="1:12">
      <c r="A5449" t="s">
        <v>32</v>
      </c>
      <c r="B5449" s="6" t="s">
        <v>76</v>
      </c>
      <c r="C5449" s="6">
        <v>4214508</v>
      </c>
      <c r="D5449" t="s">
        <v>4771</v>
      </c>
      <c r="E5449" s="78">
        <v>1</v>
      </c>
      <c r="F5449" s="78">
        <v>0</v>
      </c>
      <c r="G5449" s="78">
        <v>11</v>
      </c>
      <c r="H5449" s="78">
        <v>12</v>
      </c>
      <c r="I5449" s="78">
        <v>100</v>
      </c>
      <c r="J5449" s="78">
        <v>67</v>
      </c>
      <c r="K5449" s="78">
        <v>466</v>
      </c>
      <c r="L5449" s="78">
        <v>363</v>
      </c>
    </row>
    <row r="5450" spans="1:12">
      <c r="A5450" t="s">
        <v>32</v>
      </c>
      <c r="B5450" s="6" t="s">
        <v>76</v>
      </c>
      <c r="C5450" s="6">
        <v>4214607</v>
      </c>
      <c r="D5450" t="s">
        <v>4772</v>
      </c>
      <c r="E5450" s="78">
        <v>2</v>
      </c>
      <c r="F5450" s="78">
        <v>1</v>
      </c>
      <c r="G5450" s="78">
        <v>16</v>
      </c>
      <c r="H5450" s="78">
        <v>9</v>
      </c>
      <c r="I5450" s="78">
        <v>48</v>
      </c>
      <c r="J5450" s="78">
        <v>34</v>
      </c>
      <c r="K5450" s="78">
        <v>663</v>
      </c>
      <c r="L5450" s="78">
        <v>582</v>
      </c>
    </row>
    <row r="5451" spans="1:12">
      <c r="A5451" t="s">
        <v>32</v>
      </c>
      <c r="B5451" s="6" t="s">
        <v>76</v>
      </c>
      <c r="C5451" s="6">
        <v>4214706</v>
      </c>
      <c r="D5451" t="s">
        <v>4773</v>
      </c>
      <c r="E5451" s="78">
        <v>4</v>
      </c>
      <c r="F5451" s="78">
        <v>5</v>
      </c>
      <c r="G5451" s="78">
        <v>3</v>
      </c>
      <c r="H5451" s="78">
        <v>3</v>
      </c>
      <c r="I5451" s="78">
        <v>11</v>
      </c>
      <c r="J5451" s="78">
        <v>8</v>
      </c>
      <c r="K5451" s="78">
        <v>59</v>
      </c>
      <c r="L5451" s="78">
        <v>49</v>
      </c>
    </row>
    <row r="5452" spans="1:12">
      <c r="A5452" t="s">
        <v>32</v>
      </c>
      <c r="B5452" s="6" t="s">
        <v>76</v>
      </c>
      <c r="C5452" s="6">
        <v>4214805</v>
      </c>
      <c r="D5452" t="s">
        <v>3669</v>
      </c>
      <c r="E5452" s="78">
        <v>0</v>
      </c>
      <c r="F5452" s="78">
        <v>1</v>
      </c>
      <c r="G5452" s="78"/>
      <c r="H5452" s="78"/>
      <c r="I5452" s="78">
        <v>32</v>
      </c>
      <c r="J5452" s="78">
        <v>31</v>
      </c>
      <c r="K5452" s="78">
        <v>79</v>
      </c>
      <c r="L5452" s="78">
        <v>65</v>
      </c>
    </row>
    <row r="5453" spans="1:12">
      <c r="A5453" t="s">
        <v>32</v>
      </c>
      <c r="B5453" s="6" t="s">
        <v>76</v>
      </c>
      <c r="C5453" s="6">
        <v>4214904</v>
      </c>
      <c r="D5453" t="s">
        <v>3670</v>
      </c>
      <c r="E5453" s="78"/>
      <c r="F5453" s="78"/>
      <c r="G5453" s="78">
        <v>4</v>
      </c>
      <c r="H5453" s="78">
        <v>4</v>
      </c>
      <c r="I5453" s="78">
        <v>33</v>
      </c>
      <c r="J5453" s="78">
        <v>23</v>
      </c>
      <c r="K5453" s="78">
        <v>307</v>
      </c>
      <c r="L5453" s="78">
        <v>251</v>
      </c>
    </row>
    <row r="5454" spans="1:12">
      <c r="A5454" t="s">
        <v>32</v>
      </c>
      <c r="B5454" s="6" t="s">
        <v>76</v>
      </c>
      <c r="C5454" s="6">
        <v>4215000</v>
      </c>
      <c r="D5454" t="s">
        <v>3671</v>
      </c>
      <c r="E5454" s="78">
        <v>92</v>
      </c>
      <c r="F5454" s="78">
        <v>79</v>
      </c>
      <c r="G5454" s="78">
        <v>107</v>
      </c>
      <c r="H5454" s="78">
        <v>99</v>
      </c>
      <c r="I5454" s="78">
        <v>34</v>
      </c>
      <c r="J5454" s="78">
        <v>38</v>
      </c>
      <c r="K5454" s="78">
        <v>197</v>
      </c>
      <c r="L5454" s="78">
        <v>142</v>
      </c>
    </row>
    <row r="5455" spans="1:12">
      <c r="A5455" t="s">
        <v>32</v>
      </c>
      <c r="B5455" s="6" t="s">
        <v>76</v>
      </c>
      <c r="C5455" s="6">
        <v>4215059</v>
      </c>
      <c r="D5455" t="s">
        <v>4774</v>
      </c>
      <c r="E5455" s="78">
        <v>1</v>
      </c>
      <c r="F5455" s="78">
        <v>1</v>
      </c>
      <c r="G5455" s="78"/>
      <c r="H5455" s="78"/>
      <c r="I5455" s="78">
        <v>21</v>
      </c>
      <c r="J5455" s="78">
        <v>18</v>
      </c>
      <c r="K5455" s="78">
        <v>91</v>
      </c>
      <c r="L5455" s="78">
        <v>81</v>
      </c>
    </row>
    <row r="5456" spans="1:12">
      <c r="A5456" t="s">
        <v>32</v>
      </c>
      <c r="B5456" s="6" t="s">
        <v>76</v>
      </c>
      <c r="C5456" s="6">
        <v>4215075</v>
      </c>
      <c r="D5456" t="s">
        <v>3672</v>
      </c>
      <c r="E5456" s="78">
        <v>1</v>
      </c>
      <c r="F5456" s="78">
        <v>0</v>
      </c>
      <c r="G5456" s="78">
        <v>2</v>
      </c>
      <c r="H5456" s="78">
        <v>2</v>
      </c>
      <c r="I5456" s="78">
        <v>116</v>
      </c>
      <c r="J5456" s="78">
        <v>94</v>
      </c>
      <c r="K5456" s="78">
        <v>346</v>
      </c>
      <c r="L5456" s="78">
        <v>279</v>
      </c>
    </row>
    <row r="5457" spans="1:12">
      <c r="A5457" t="s">
        <v>32</v>
      </c>
      <c r="B5457" s="6" t="s">
        <v>76</v>
      </c>
      <c r="C5457" s="6">
        <v>4215109</v>
      </c>
      <c r="D5457" t="s">
        <v>3674</v>
      </c>
      <c r="E5457" s="78"/>
      <c r="F5457" s="78"/>
      <c r="G5457" s="78"/>
      <c r="H5457" s="78"/>
      <c r="I5457" s="78">
        <v>14</v>
      </c>
      <c r="J5457" s="78">
        <v>7</v>
      </c>
      <c r="K5457" s="78">
        <v>44</v>
      </c>
      <c r="L5457" s="78">
        <v>26</v>
      </c>
    </row>
    <row r="5458" spans="1:12">
      <c r="A5458" t="s">
        <v>32</v>
      </c>
      <c r="B5458" s="6" t="s">
        <v>76</v>
      </c>
      <c r="C5458" s="6">
        <v>4215208</v>
      </c>
      <c r="D5458" t="s">
        <v>4775</v>
      </c>
      <c r="E5458" s="78">
        <v>18</v>
      </c>
      <c r="F5458" s="78">
        <v>17</v>
      </c>
      <c r="G5458" s="78">
        <v>2</v>
      </c>
      <c r="H5458" s="78">
        <v>2</v>
      </c>
      <c r="I5458" s="78">
        <v>114</v>
      </c>
      <c r="J5458" s="78">
        <v>91</v>
      </c>
      <c r="K5458" s="78">
        <v>373</v>
      </c>
      <c r="L5458" s="78">
        <v>333</v>
      </c>
    </row>
    <row r="5459" spans="1:12">
      <c r="A5459" t="s">
        <v>32</v>
      </c>
      <c r="B5459" s="6" t="s">
        <v>76</v>
      </c>
      <c r="C5459" s="6">
        <v>4215307</v>
      </c>
      <c r="D5459" t="s">
        <v>3676</v>
      </c>
      <c r="E5459" s="78">
        <v>1</v>
      </c>
      <c r="F5459" s="78">
        <v>1</v>
      </c>
      <c r="G5459" s="78"/>
      <c r="H5459" s="78"/>
      <c r="I5459" s="78">
        <v>32</v>
      </c>
      <c r="J5459" s="78">
        <v>31</v>
      </c>
      <c r="K5459" s="78">
        <v>276</v>
      </c>
      <c r="L5459" s="78">
        <v>262</v>
      </c>
    </row>
    <row r="5460" spans="1:12">
      <c r="A5460" t="s">
        <v>32</v>
      </c>
      <c r="B5460" s="6" t="s">
        <v>76</v>
      </c>
      <c r="C5460" s="6">
        <v>4215356</v>
      </c>
      <c r="D5460" t="s">
        <v>4776</v>
      </c>
      <c r="E5460" s="78">
        <v>3</v>
      </c>
      <c r="F5460" s="78">
        <v>3</v>
      </c>
      <c r="G5460" s="78">
        <v>10</v>
      </c>
      <c r="H5460" s="78">
        <v>6</v>
      </c>
      <c r="I5460" s="78">
        <v>92</v>
      </c>
      <c r="J5460" s="78">
        <v>89</v>
      </c>
      <c r="K5460" s="78">
        <v>235</v>
      </c>
      <c r="L5460" s="78">
        <v>190</v>
      </c>
    </row>
    <row r="5461" spans="1:12">
      <c r="A5461" t="s">
        <v>32</v>
      </c>
      <c r="B5461" s="6" t="s">
        <v>76</v>
      </c>
      <c r="C5461" s="6">
        <v>4215406</v>
      </c>
      <c r="D5461" t="s">
        <v>4777</v>
      </c>
      <c r="E5461" s="78"/>
      <c r="F5461" s="78"/>
      <c r="G5461" s="78">
        <v>1</v>
      </c>
      <c r="H5461" s="78">
        <v>1</v>
      </c>
      <c r="I5461" s="78">
        <v>27</v>
      </c>
      <c r="J5461" s="78">
        <v>23</v>
      </c>
      <c r="K5461" s="78">
        <v>114</v>
      </c>
      <c r="L5461" s="78">
        <v>94</v>
      </c>
    </row>
    <row r="5462" spans="1:12">
      <c r="A5462" t="s">
        <v>32</v>
      </c>
      <c r="B5462" s="6" t="s">
        <v>76</v>
      </c>
      <c r="C5462" s="6">
        <v>4215455</v>
      </c>
      <c r="D5462" t="s">
        <v>3678</v>
      </c>
      <c r="E5462" s="78">
        <v>1</v>
      </c>
      <c r="F5462" s="78">
        <v>1</v>
      </c>
      <c r="G5462" s="78">
        <v>4</v>
      </c>
      <c r="H5462" s="78">
        <v>3</v>
      </c>
      <c r="I5462" s="78">
        <v>12</v>
      </c>
      <c r="J5462" s="78">
        <v>8</v>
      </c>
      <c r="K5462" s="78">
        <v>52</v>
      </c>
      <c r="L5462" s="78">
        <v>37</v>
      </c>
    </row>
    <row r="5463" spans="1:12">
      <c r="A5463" t="s">
        <v>32</v>
      </c>
      <c r="B5463" s="6" t="s">
        <v>76</v>
      </c>
      <c r="C5463" s="6">
        <v>4215505</v>
      </c>
      <c r="D5463" t="s">
        <v>3783</v>
      </c>
      <c r="E5463" s="78">
        <v>24</v>
      </c>
      <c r="F5463" s="78">
        <v>22</v>
      </c>
      <c r="G5463" s="78">
        <v>0</v>
      </c>
      <c r="H5463" s="78">
        <v>1</v>
      </c>
      <c r="I5463" s="78">
        <v>7</v>
      </c>
      <c r="J5463" s="78">
        <v>4</v>
      </c>
      <c r="K5463" s="78">
        <v>29</v>
      </c>
      <c r="L5463" s="78">
        <v>26</v>
      </c>
    </row>
    <row r="5464" spans="1:12">
      <c r="A5464" t="s">
        <v>32</v>
      </c>
      <c r="B5464" s="6" t="s">
        <v>76</v>
      </c>
      <c r="C5464" s="6">
        <v>4215554</v>
      </c>
      <c r="D5464" t="s">
        <v>1126</v>
      </c>
      <c r="E5464" s="78">
        <v>1</v>
      </c>
      <c r="F5464" s="78">
        <v>1</v>
      </c>
      <c r="G5464" s="78"/>
      <c r="H5464" s="78"/>
      <c r="I5464" s="78">
        <v>43</v>
      </c>
      <c r="J5464" s="78">
        <v>35</v>
      </c>
      <c r="K5464" s="78">
        <v>148</v>
      </c>
      <c r="L5464" s="78">
        <v>134</v>
      </c>
    </row>
    <row r="5465" spans="1:12">
      <c r="A5465" t="s">
        <v>32</v>
      </c>
      <c r="B5465" s="6" t="s">
        <v>76</v>
      </c>
      <c r="C5465" s="6">
        <v>4215604</v>
      </c>
      <c r="D5465" t="s">
        <v>3679</v>
      </c>
      <c r="E5465" s="78"/>
      <c r="F5465" s="78"/>
      <c r="G5465" s="78"/>
      <c r="H5465" s="78"/>
      <c r="I5465" s="78">
        <v>32</v>
      </c>
      <c r="J5465" s="78">
        <v>30</v>
      </c>
      <c r="K5465" s="78">
        <v>101</v>
      </c>
      <c r="L5465" s="78">
        <v>84</v>
      </c>
    </row>
    <row r="5466" spans="1:12">
      <c r="A5466" t="s">
        <v>32</v>
      </c>
      <c r="B5466" s="6" t="s">
        <v>76</v>
      </c>
      <c r="C5466" s="6">
        <v>4215653</v>
      </c>
      <c r="D5466" t="s">
        <v>3681</v>
      </c>
      <c r="E5466" s="78">
        <v>5</v>
      </c>
      <c r="F5466" s="78">
        <v>3</v>
      </c>
      <c r="G5466" s="78">
        <v>16</v>
      </c>
      <c r="H5466" s="78">
        <v>19</v>
      </c>
      <c r="I5466" s="78">
        <v>59</v>
      </c>
      <c r="J5466" s="78">
        <v>44</v>
      </c>
      <c r="K5466" s="78">
        <v>315</v>
      </c>
      <c r="L5466" s="78">
        <v>266</v>
      </c>
    </row>
    <row r="5467" spans="1:12">
      <c r="A5467" t="s">
        <v>32</v>
      </c>
      <c r="B5467" s="6" t="s">
        <v>76</v>
      </c>
      <c r="C5467" s="6">
        <v>4215679</v>
      </c>
      <c r="D5467" t="s">
        <v>589</v>
      </c>
      <c r="E5467" s="78">
        <v>82</v>
      </c>
      <c r="F5467" s="78">
        <v>67</v>
      </c>
      <c r="G5467" s="78">
        <v>50</v>
      </c>
      <c r="H5467" s="78">
        <v>44</v>
      </c>
      <c r="I5467" s="78">
        <v>100</v>
      </c>
      <c r="J5467" s="78">
        <v>82</v>
      </c>
      <c r="K5467" s="78">
        <v>782</v>
      </c>
      <c r="L5467" s="78">
        <v>635</v>
      </c>
    </row>
    <row r="5468" spans="1:12">
      <c r="A5468" t="s">
        <v>32</v>
      </c>
      <c r="B5468" s="6" t="s">
        <v>76</v>
      </c>
      <c r="C5468" s="6">
        <v>4215687</v>
      </c>
      <c r="D5468" t="s">
        <v>4778</v>
      </c>
      <c r="E5468" s="78">
        <v>8</v>
      </c>
      <c r="F5468" s="78">
        <v>3</v>
      </c>
      <c r="G5468" s="78">
        <v>4</v>
      </c>
      <c r="H5468" s="78">
        <v>4</v>
      </c>
      <c r="I5468" s="78">
        <v>69</v>
      </c>
      <c r="J5468" s="78">
        <v>55</v>
      </c>
      <c r="K5468" s="78">
        <v>172</v>
      </c>
      <c r="L5468" s="78">
        <v>147</v>
      </c>
    </row>
    <row r="5469" spans="1:12">
      <c r="A5469" t="s">
        <v>32</v>
      </c>
      <c r="B5469" s="6" t="s">
        <v>76</v>
      </c>
      <c r="C5469" s="6">
        <v>4215695</v>
      </c>
      <c r="D5469" t="s">
        <v>4779</v>
      </c>
      <c r="E5469" s="78"/>
      <c r="F5469" s="78"/>
      <c r="G5469" s="78"/>
      <c r="H5469" s="78"/>
      <c r="I5469" s="78">
        <v>57</v>
      </c>
      <c r="J5469" s="78">
        <v>57</v>
      </c>
      <c r="K5469" s="78">
        <v>119</v>
      </c>
      <c r="L5469" s="78">
        <v>116</v>
      </c>
    </row>
    <row r="5470" spans="1:12">
      <c r="A5470" t="s">
        <v>32</v>
      </c>
      <c r="B5470" s="6" t="s">
        <v>76</v>
      </c>
      <c r="C5470" s="6">
        <v>4215703</v>
      </c>
      <c r="D5470" t="s">
        <v>3682</v>
      </c>
      <c r="E5470" s="78"/>
      <c r="F5470" s="78"/>
      <c r="G5470" s="78"/>
      <c r="H5470" s="78"/>
      <c r="I5470" s="78">
        <v>11</v>
      </c>
      <c r="J5470" s="78">
        <v>7</v>
      </c>
      <c r="K5470" s="78">
        <v>59</v>
      </c>
      <c r="L5470" s="78">
        <v>42</v>
      </c>
    </row>
    <row r="5471" spans="1:12">
      <c r="A5471" t="s">
        <v>32</v>
      </c>
      <c r="B5471" s="6" t="s">
        <v>76</v>
      </c>
      <c r="C5471" s="6">
        <v>4215752</v>
      </c>
      <c r="D5471" t="s">
        <v>4780</v>
      </c>
      <c r="E5471" s="78">
        <v>1</v>
      </c>
      <c r="F5471" s="78">
        <v>1</v>
      </c>
      <c r="G5471" s="78">
        <v>2</v>
      </c>
      <c r="H5471" s="78">
        <v>1</v>
      </c>
      <c r="I5471" s="78">
        <v>76</v>
      </c>
      <c r="J5471" s="78">
        <v>65</v>
      </c>
      <c r="K5471" s="78">
        <v>169</v>
      </c>
      <c r="L5471" s="78">
        <v>155</v>
      </c>
    </row>
    <row r="5472" spans="1:12">
      <c r="A5472" t="s">
        <v>32</v>
      </c>
      <c r="B5472" s="6" t="s">
        <v>76</v>
      </c>
      <c r="C5472" s="6">
        <v>4215802</v>
      </c>
      <c r="D5472" t="s">
        <v>3683</v>
      </c>
      <c r="E5472" s="78"/>
      <c r="F5472" s="78"/>
      <c r="G5472" s="78">
        <v>1</v>
      </c>
      <c r="H5472" s="78">
        <v>1</v>
      </c>
      <c r="I5472" s="78">
        <v>18</v>
      </c>
      <c r="J5472" s="78">
        <v>11</v>
      </c>
      <c r="K5472" s="78">
        <v>101</v>
      </c>
      <c r="L5472" s="78">
        <v>86</v>
      </c>
    </row>
    <row r="5473" spans="1:12">
      <c r="A5473" t="s">
        <v>32</v>
      </c>
      <c r="B5473" s="6" t="s">
        <v>76</v>
      </c>
      <c r="C5473" s="6">
        <v>4215901</v>
      </c>
      <c r="D5473" t="s">
        <v>4781</v>
      </c>
      <c r="E5473" s="78"/>
      <c r="F5473" s="78"/>
      <c r="G5473" s="78">
        <v>1</v>
      </c>
      <c r="H5473" s="78">
        <v>1</v>
      </c>
      <c r="I5473" s="78">
        <v>34</v>
      </c>
      <c r="J5473" s="78">
        <v>33</v>
      </c>
      <c r="K5473" s="78">
        <v>74</v>
      </c>
      <c r="L5473" s="78">
        <v>62</v>
      </c>
    </row>
    <row r="5474" spans="1:12">
      <c r="A5474" t="s">
        <v>32</v>
      </c>
      <c r="B5474" s="6" t="s">
        <v>76</v>
      </c>
      <c r="C5474" s="6">
        <v>4216008</v>
      </c>
      <c r="D5474" t="s">
        <v>3684</v>
      </c>
      <c r="E5474" s="78"/>
      <c r="F5474" s="78"/>
      <c r="G5474" s="78">
        <v>5</v>
      </c>
      <c r="H5474" s="78">
        <v>4</v>
      </c>
      <c r="I5474" s="78">
        <v>108</v>
      </c>
      <c r="J5474" s="78">
        <v>81</v>
      </c>
      <c r="K5474" s="78">
        <v>440</v>
      </c>
      <c r="L5474" s="78">
        <v>367</v>
      </c>
    </row>
    <row r="5475" spans="1:12">
      <c r="A5475" t="s">
        <v>32</v>
      </c>
      <c r="B5475" s="6" t="s">
        <v>76</v>
      </c>
      <c r="C5475" s="6">
        <v>4216057</v>
      </c>
      <c r="D5475" t="s">
        <v>4782</v>
      </c>
      <c r="E5475" s="78">
        <v>4</v>
      </c>
      <c r="F5475" s="78">
        <v>3</v>
      </c>
      <c r="G5475" s="78">
        <v>2</v>
      </c>
      <c r="H5475" s="78">
        <v>2</v>
      </c>
      <c r="I5475" s="78">
        <v>3</v>
      </c>
      <c r="J5475" s="78">
        <v>3</v>
      </c>
      <c r="K5475" s="78">
        <v>10</v>
      </c>
      <c r="L5475" s="78">
        <v>11</v>
      </c>
    </row>
    <row r="5476" spans="1:12">
      <c r="A5476" t="s">
        <v>32</v>
      </c>
      <c r="B5476" s="6" t="s">
        <v>76</v>
      </c>
      <c r="C5476" s="6">
        <v>4216107</v>
      </c>
      <c r="D5476" t="s">
        <v>595</v>
      </c>
      <c r="E5476" s="78">
        <v>0</v>
      </c>
      <c r="F5476" s="78">
        <v>1</v>
      </c>
      <c r="G5476" s="78"/>
      <c r="H5476" s="78"/>
      <c r="I5476" s="78">
        <v>82</v>
      </c>
      <c r="J5476" s="78">
        <v>54</v>
      </c>
      <c r="K5476" s="78">
        <v>341</v>
      </c>
      <c r="L5476" s="78">
        <v>280</v>
      </c>
    </row>
    <row r="5477" spans="1:12">
      <c r="A5477" t="s">
        <v>32</v>
      </c>
      <c r="B5477" s="6" t="s">
        <v>76</v>
      </c>
      <c r="C5477" s="6">
        <v>4216206</v>
      </c>
      <c r="D5477" t="s">
        <v>4783</v>
      </c>
      <c r="E5477" s="78">
        <v>1</v>
      </c>
      <c r="F5477" s="78">
        <v>9</v>
      </c>
      <c r="G5477" s="78"/>
      <c r="H5477" s="78"/>
      <c r="I5477" s="78">
        <v>16</v>
      </c>
      <c r="J5477" s="78">
        <v>19</v>
      </c>
      <c r="K5477" s="78">
        <v>7</v>
      </c>
      <c r="L5477" s="78">
        <v>4</v>
      </c>
    </row>
    <row r="5478" spans="1:12">
      <c r="A5478" t="s">
        <v>32</v>
      </c>
      <c r="B5478" s="6" t="s">
        <v>76</v>
      </c>
      <c r="C5478" s="6">
        <v>4216255</v>
      </c>
      <c r="D5478" t="s">
        <v>3686</v>
      </c>
      <c r="E5478" s="78"/>
      <c r="F5478" s="78"/>
      <c r="G5478" s="78"/>
      <c r="H5478" s="78"/>
      <c r="I5478" s="78">
        <v>100</v>
      </c>
      <c r="J5478" s="78">
        <v>94</v>
      </c>
      <c r="K5478" s="78">
        <v>436</v>
      </c>
      <c r="L5478" s="78">
        <v>376</v>
      </c>
    </row>
    <row r="5479" spans="1:12">
      <c r="A5479" t="s">
        <v>32</v>
      </c>
      <c r="B5479" s="6" t="s">
        <v>76</v>
      </c>
      <c r="C5479" s="6">
        <v>4216305</v>
      </c>
      <c r="D5479" t="s">
        <v>1145</v>
      </c>
      <c r="E5479" s="78"/>
      <c r="F5479" s="78"/>
      <c r="G5479" s="78"/>
      <c r="H5479" s="78"/>
      <c r="I5479" s="78">
        <v>6</v>
      </c>
      <c r="J5479" s="78">
        <v>6</v>
      </c>
      <c r="K5479" s="78">
        <v>52</v>
      </c>
      <c r="L5479" s="78">
        <v>47</v>
      </c>
    </row>
    <row r="5480" spans="1:12">
      <c r="A5480" t="s">
        <v>32</v>
      </c>
      <c r="B5480" s="6" t="s">
        <v>76</v>
      </c>
      <c r="C5480" s="6">
        <v>4216354</v>
      </c>
      <c r="D5480" t="s">
        <v>4784</v>
      </c>
      <c r="E5480" s="78"/>
      <c r="F5480" s="78"/>
      <c r="G5480" s="78"/>
      <c r="H5480" s="78"/>
      <c r="I5480" s="78">
        <v>7</v>
      </c>
      <c r="J5480" s="78">
        <v>13</v>
      </c>
      <c r="K5480" s="78">
        <v>152</v>
      </c>
      <c r="L5480" s="78">
        <v>123</v>
      </c>
    </row>
    <row r="5481" spans="1:12">
      <c r="A5481" t="s">
        <v>32</v>
      </c>
      <c r="B5481" s="6" t="s">
        <v>76</v>
      </c>
      <c r="C5481" s="6">
        <v>4216404</v>
      </c>
      <c r="D5481" t="s">
        <v>3688</v>
      </c>
      <c r="E5481" s="78">
        <v>0</v>
      </c>
      <c r="F5481" s="78">
        <v>1</v>
      </c>
      <c r="G5481" s="78">
        <v>5</v>
      </c>
      <c r="H5481" s="78">
        <v>4</v>
      </c>
      <c r="I5481" s="78">
        <v>81</v>
      </c>
      <c r="J5481" s="78">
        <v>66</v>
      </c>
      <c r="K5481" s="78">
        <v>462</v>
      </c>
      <c r="L5481" s="78">
        <v>389</v>
      </c>
    </row>
    <row r="5482" spans="1:12">
      <c r="A5482" t="s">
        <v>32</v>
      </c>
      <c r="B5482" s="6" t="s">
        <v>76</v>
      </c>
      <c r="C5482" s="6">
        <v>4216503</v>
      </c>
      <c r="D5482" t="s">
        <v>3690</v>
      </c>
      <c r="E5482" s="78"/>
      <c r="F5482" s="78"/>
      <c r="G5482" s="78">
        <v>2</v>
      </c>
      <c r="H5482" s="78">
        <v>2</v>
      </c>
      <c r="I5482" s="78">
        <v>98</v>
      </c>
      <c r="J5482" s="78">
        <v>59</v>
      </c>
      <c r="K5482" s="78">
        <v>768</v>
      </c>
      <c r="L5482" s="78">
        <v>559</v>
      </c>
    </row>
    <row r="5483" spans="1:12">
      <c r="A5483" t="s">
        <v>32</v>
      </c>
      <c r="B5483" s="6" t="s">
        <v>76</v>
      </c>
      <c r="C5483" s="6">
        <v>4216602</v>
      </c>
      <c r="D5483" t="s">
        <v>4785</v>
      </c>
      <c r="E5483" s="78"/>
      <c r="F5483" s="78"/>
      <c r="G5483" s="78"/>
      <c r="H5483" s="78"/>
      <c r="I5483" s="78">
        <v>11</v>
      </c>
      <c r="J5483" s="78">
        <v>6</v>
      </c>
      <c r="K5483" s="78">
        <v>4</v>
      </c>
      <c r="L5483" s="78">
        <v>5</v>
      </c>
    </row>
    <row r="5484" spans="1:12">
      <c r="A5484" t="s">
        <v>32</v>
      </c>
      <c r="B5484" s="6" t="s">
        <v>76</v>
      </c>
      <c r="C5484" s="6">
        <v>4216701</v>
      </c>
      <c r="D5484" t="s">
        <v>3691</v>
      </c>
      <c r="E5484" s="78">
        <v>61</v>
      </c>
      <c r="F5484" s="78">
        <v>60</v>
      </c>
      <c r="G5484" s="78">
        <v>32</v>
      </c>
      <c r="H5484" s="78">
        <v>25</v>
      </c>
      <c r="I5484" s="78">
        <v>110</v>
      </c>
      <c r="J5484" s="78">
        <v>93</v>
      </c>
      <c r="K5484" s="78">
        <v>483</v>
      </c>
      <c r="L5484" s="78">
        <v>420</v>
      </c>
    </row>
    <row r="5485" spans="1:12">
      <c r="A5485" t="s">
        <v>32</v>
      </c>
      <c r="B5485" s="6" t="s">
        <v>76</v>
      </c>
      <c r="C5485" s="6">
        <v>4216800</v>
      </c>
      <c r="D5485" t="s">
        <v>3692</v>
      </c>
      <c r="E5485" s="78">
        <v>4</v>
      </c>
      <c r="F5485" s="78">
        <v>3</v>
      </c>
      <c r="G5485" s="78">
        <v>12</v>
      </c>
      <c r="H5485" s="78">
        <v>8</v>
      </c>
      <c r="I5485" s="78">
        <v>254</v>
      </c>
      <c r="J5485" s="78">
        <v>227</v>
      </c>
      <c r="K5485" s="78">
        <v>471</v>
      </c>
      <c r="L5485" s="78">
        <v>352</v>
      </c>
    </row>
    <row r="5486" spans="1:12">
      <c r="A5486" t="s">
        <v>32</v>
      </c>
      <c r="B5486" s="6" t="s">
        <v>76</v>
      </c>
      <c r="C5486" s="6">
        <v>4216909</v>
      </c>
      <c r="D5486" t="s">
        <v>3694</v>
      </c>
      <c r="E5486" s="78"/>
      <c r="F5486" s="78"/>
      <c r="G5486" s="78">
        <v>3</v>
      </c>
      <c r="H5486" s="78">
        <v>2</v>
      </c>
      <c r="I5486" s="78">
        <v>99</v>
      </c>
      <c r="J5486" s="78">
        <v>86</v>
      </c>
      <c r="K5486" s="78">
        <v>482</v>
      </c>
      <c r="L5486" s="78">
        <v>429</v>
      </c>
    </row>
    <row r="5487" spans="1:12">
      <c r="A5487" t="s">
        <v>32</v>
      </c>
      <c r="B5487" s="6" t="s">
        <v>76</v>
      </c>
      <c r="C5487" s="6">
        <v>4217006</v>
      </c>
      <c r="D5487" t="s">
        <v>3695</v>
      </c>
      <c r="E5487" s="78"/>
      <c r="F5487" s="78"/>
      <c r="G5487" s="78">
        <v>1</v>
      </c>
      <c r="H5487" s="78">
        <v>0</v>
      </c>
      <c r="I5487" s="78">
        <v>13</v>
      </c>
      <c r="J5487" s="78">
        <v>7</v>
      </c>
      <c r="K5487" s="78">
        <v>85</v>
      </c>
      <c r="L5487" s="78">
        <v>70</v>
      </c>
    </row>
    <row r="5488" spans="1:12">
      <c r="A5488" t="s">
        <v>32</v>
      </c>
      <c r="B5488" s="6" t="s">
        <v>76</v>
      </c>
      <c r="C5488" s="6">
        <v>4217105</v>
      </c>
      <c r="D5488" t="s">
        <v>3488</v>
      </c>
      <c r="E5488" s="78"/>
      <c r="F5488" s="78"/>
      <c r="G5488" s="78"/>
      <c r="H5488" s="78"/>
      <c r="I5488" s="78">
        <v>22</v>
      </c>
      <c r="J5488" s="78">
        <v>13</v>
      </c>
      <c r="K5488" s="78">
        <v>143</v>
      </c>
      <c r="L5488" s="78">
        <v>108</v>
      </c>
    </row>
    <row r="5489" spans="1:12">
      <c r="A5489" t="s">
        <v>32</v>
      </c>
      <c r="B5489" s="6" t="s">
        <v>76</v>
      </c>
      <c r="C5489" s="6">
        <v>4217154</v>
      </c>
      <c r="D5489" t="s">
        <v>4786</v>
      </c>
      <c r="E5489" s="78"/>
      <c r="F5489" s="78"/>
      <c r="G5489" s="78">
        <v>4</v>
      </c>
      <c r="H5489" s="78">
        <v>2</v>
      </c>
      <c r="I5489" s="78">
        <v>37</v>
      </c>
      <c r="J5489" s="78">
        <v>34</v>
      </c>
      <c r="K5489" s="78">
        <v>128</v>
      </c>
      <c r="L5489" s="78">
        <v>107</v>
      </c>
    </row>
    <row r="5490" spans="1:12">
      <c r="A5490" t="s">
        <v>32</v>
      </c>
      <c r="B5490" s="6" t="s">
        <v>76</v>
      </c>
      <c r="C5490" s="6">
        <v>4217204</v>
      </c>
      <c r="D5490" t="s">
        <v>3697</v>
      </c>
      <c r="E5490" s="78">
        <v>19</v>
      </c>
      <c r="F5490" s="78">
        <v>17</v>
      </c>
      <c r="G5490" s="78">
        <v>19</v>
      </c>
      <c r="H5490" s="78">
        <v>14</v>
      </c>
      <c r="I5490" s="78">
        <v>100</v>
      </c>
      <c r="J5490" s="78">
        <v>89</v>
      </c>
      <c r="K5490" s="78">
        <v>269</v>
      </c>
      <c r="L5490" s="78">
        <v>217</v>
      </c>
    </row>
    <row r="5491" spans="1:12">
      <c r="A5491" t="s">
        <v>32</v>
      </c>
      <c r="B5491" s="6" t="s">
        <v>76</v>
      </c>
      <c r="C5491" s="6">
        <v>4217253</v>
      </c>
      <c r="D5491" t="s">
        <v>4787</v>
      </c>
      <c r="E5491" s="78"/>
      <c r="F5491" s="78"/>
      <c r="G5491" s="78"/>
      <c r="H5491" s="78"/>
      <c r="I5491" s="78">
        <v>11</v>
      </c>
      <c r="J5491" s="78">
        <v>9</v>
      </c>
      <c r="K5491" s="78">
        <v>32</v>
      </c>
      <c r="L5491" s="78">
        <v>30</v>
      </c>
    </row>
    <row r="5492" spans="1:12">
      <c r="A5492" t="s">
        <v>32</v>
      </c>
      <c r="B5492" s="6" t="s">
        <v>76</v>
      </c>
      <c r="C5492" s="6">
        <v>4217303</v>
      </c>
      <c r="D5492" t="s">
        <v>3698</v>
      </c>
      <c r="E5492" s="78">
        <v>3</v>
      </c>
      <c r="F5492" s="78">
        <v>4</v>
      </c>
      <c r="G5492" s="78">
        <v>18</v>
      </c>
      <c r="H5492" s="78">
        <v>12</v>
      </c>
      <c r="I5492" s="78">
        <v>106</v>
      </c>
      <c r="J5492" s="78">
        <v>83</v>
      </c>
      <c r="K5492" s="78">
        <v>523</v>
      </c>
      <c r="L5492" s="78">
        <v>452</v>
      </c>
    </row>
    <row r="5493" spans="1:12">
      <c r="A5493" t="s">
        <v>32</v>
      </c>
      <c r="B5493" s="6" t="s">
        <v>76</v>
      </c>
      <c r="C5493" s="6">
        <v>4217402</v>
      </c>
      <c r="D5493" t="s">
        <v>3699</v>
      </c>
      <c r="E5493" s="78"/>
      <c r="F5493" s="78"/>
      <c r="G5493" s="78"/>
      <c r="H5493" s="78"/>
      <c r="I5493" s="78">
        <v>8</v>
      </c>
      <c r="J5493" s="78">
        <v>4</v>
      </c>
      <c r="K5493" s="78">
        <v>55</v>
      </c>
      <c r="L5493" s="78">
        <v>40</v>
      </c>
    </row>
    <row r="5494" spans="1:12">
      <c r="A5494" t="s">
        <v>32</v>
      </c>
      <c r="B5494" s="6" t="s">
        <v>76</v>
      </c>
      <c r="C5494" s="6">
        <v>4217501</v>
      </c>
      <c r="D5494" t="s">
        <v>3701</v>
      </c>
      <c r="E5494" s="78">
        <v>4</v>
      </c>
      <c r="F5494" s="78">
        <v>3</v>
      </c>
      <c r="G5494" s="78">
        <v>4</v>
      </c>
      <c r="H5494" s="78">
        <v>5</v>
      </c>
      <c r="I5494" s="78">
        <v>213</v>
      </c>
      <c r="J5494" s="78">
        <v>172</v>
      </c>
      <c r="K5494" s="78">
        <v>670</v>
      </c>
      <c r="L5494" s="78">
        <v>597</v>
      </c>
    </row>
    <row r="5495" spans="1:12">
      <c r="A5495" t="s">
        <v>32</v>
      </c>
      <c r="B5495" s="6" t="s">
        <v>76</v>
      </c>
      <c r="C5495" s="6">
        <v>4217550</v>
      </c>
      <c r="D5495" t="s">
        <v>4788</v>
      </c>
      <c r="E5495" s="78"/>
      <c r="F5495" s="78"/>
      <c r="G5495" s="78">
        <v>14</v>
      </c>
      <c r="H5495" s="78">
        <v>14</v>
      </c>
      <c r="I5495" s="78">
        <v>20</v>
      </c>
      <c r="J5495" s="78">
        <v>21</v>
      </c>
      <c r="K5495" s="78">
        <v>128</v>
      </c>
      <c r="L5495" s="78">
        <v>125</v>
      </c>
    </row>
    <row r="5496" spans="1:12">
      <c r="A5496" t="s">
        <v>32</v>
      </c>
      <c r="B5496" s="6" t="s">
        <v>76</v>
      </c>
      <c r="C5496" s="6">
        <v>4217600</v>
      </c>
      <c r="D5496" t="s">
        <v>3702</v>
      </c>
      <c r="E5496" s="78"/>
      <c r="F5496" s="78"/>
      <c r="G5496" s="78"/>
      <c r="H5496" s="78"/>
      <c r="I5496" s="78">
        <v>33</v>
      </c>
      <c r="J5496" s="78">
        <v>24</v>
      </c>
      <c r="K5496" s="78">
        <v>93</v>
      </c>
      <c r="L5496" s="78">
        <v>76</v>
      </c>
    </row>
    <row r="5497" spans="1:12">
      <c r="A5497" t="s">
        <v>32</v>
      </c>
      <c r="B5497" s="6" t="s">
        <v>76</v>
      </c>
      <c r="C5497" s="6">
        <v>4217709</v>
      </c>
      <c r="D5497" t="s">
        <v>3704</v>
      </c>
      <c r="E5497" s="78">
        <v>0</v>
      </c>
      <c r="F5497" s="78">
        <v>1</v>
      </c>
      <c r="G5497" s="78">
        <v>5</v>
      </c>
      <c r="H5497" s="78">
        <v>6</v>
      </c>
      <c r="I5497" s="78">
        <v>34</v>
      </c>
      <c r="J5497" s="78">
        <v>33</v>
      </c>
      <c r="K5497" s="78">
        <v>383</v>
      </c>
      <c r="L5497" s="78">
        <v>341</v>
      </c>
    </row>
    <row r="5498" spans="1:12">
      <c r="A5498" t="s">
        <v>32</v>
      </c>
      <c r="B5498" s="6" t="s">
        <v>76</v>
      </c>
      <c r="C5498" s="6">
        <v>4217758</v>
      </c>
      <c r="D5498" t="s">
        <v>3705</v>
      </c>
      <c r="E5498" s="78">
        <v>2</v>
      </c>
      <c r="F5498" s="78">
        <v>1</v>
      </c>
      <c r="G5498" s="78">
        <v>3</v>
      </c>
      <c r="H5498" s="78">
        <v>4</v>
      </c>
      <c r="I5498" s="78">
        <v>38</v>
      </c>
      <c r="J5498" s="78">
        <v>33</v>
      </c>
      <c r="K5498" s="78">
        <v>176</v>
      </c>
      <c r="L5498" s="78">
        <v>155</v>
      </c>
    </row>
    <row r="5499" spans="1:12">
      <c r="A5499" t="s">
        <v>32</v>
      </c>
      <c r="B5499" s="6" t="s">
        <v>76</v>
      </c>
      <c r="C5499" s="6">
        <v>4217808</v>
      </c>
      <c r="D5499" t="s">
        <v>3707</v>
      </c>
      <c r="E5499" s="78">
        <v>19</v>
      </c>
      <c r="F5499" s="78">
        <v>21</v>
      </c>
      <c r="G5499" s="78">
        <v>9</v>
      </c>
      <c r="H5499" s="78">
        <v>9</v>
      </c>
      <c r="I5499" s="78">
        <v>65</v>
      </c>
      <c r="J5499" s="78">
        <v>59</v>
      </c>
      <c r="K5499" s="78">
        <v>464</v>
      </c>
      <c r="L5499" s="78">
        <v>414</v>
      </c>
    </row>
    <row r="5500" spans="1:12">
      <c r="A5500" t="s">
        <v>32</v>
      </c>
      <c r="B5500" s="6" t="s">
        <v>76</v>
      </c>
      <c r="C5500" s="6">
        <v>4217907</v>
      </c>
      <c r="D5500" t="s">
        <v>3709</v>
      </c>
      <c r="E5500" s="78">
        <v>1</v>
      </c>
      <c r="F5500" s="78">
        <v>0</v>
      </c>
      <c r="G5500" s="78">
        <v>1</v>
      </c>
      <c r="H5500" s="78">
        <v>0</v>
      </c>
      <c r="I5500" s="78">
        <v>102</v>
      </c>
      <c r="J5500" s="78">
        <v>76</v>
      </c>
      <c r="K5500" s="78">
        <v>373</v>
      </c>
      <c r="L5500" s="78">
        <v>287</v>
      </c>
    </row>
    <row r="5501" spans="1:12">
      <c r="A5501" t="s">
        <v>32</v>
      </c>
      <c r="B5501" s="6" t="s">
        <v>76</v>
      </c>
      <c r="C5501" s="6">
        <v>4217956</v>
      </c>
      <c r="D5501" t="s">
        <v>4789</v>
      </c>
      <c r="E5501" s="78"/>
      <c r="F5501" s="78"/>
      <c r="G5501" s="78"/>
      <c r="H5501" s="78"/>
      <c r="I5501" s="78">
        <v>35</v>
      </c>
      <c r="J5501" s="78">
        <v>31</v>
      </c>
      <c r="K5501" s="78">
        <v>97</v>
      </c>
      <c r="L5501" s="78">
        <v>83</v>
      </c>
    </row>
    <row r="5502" spans="1:12">
      <c r="A5502" t="s">
        <v>32</v>
      </c>
      <c r="B5502" s="6" t="s">
        <v>76</v>
      </c>
      <c r="C5502" s="6">
        <v>4218004</v>
      </c>
      <c r="D5502" t="s">
        <v>3710</v>
      </c>
      <c r="E5502" s="78"/>
      <c r="F5502" s="78"/>
      <c r="G5502" s="78"/>
      <c r="H5502" s="78"/>
      <c r="I5502" s="78">
        <v>25</v>
      </c>
      <c r="J5502" s="78">
        <v>21</v>
      </c>
      <c r="K5502" s="78">
        <v>60</v>
      </c>
      <c r="L5502" s="78">
        <v>50</v>
      </c>
    </row>
    <row r="5503" spans="1:12">
      <c r="A5503" t="s">
        <v>32</v>
      </c>
      <c r="B5503" s="6" t="s">
        <v>76</v>
      </c>
      <c r="C5503" s="6">
        <v>4218103</v>
      </c>
      <c r="D5503" t="s">
        <v>4790</v>
      </c>
      <c r="E5503" s="78">
        <v>6</v>
      </c>
      <c r="F5503" s="78">
        <v>5</v>
      </c>
      <c r="G5503" s="78">
        <v>6</v>
      </c>
      <c r="H5503" s="78">
        <v>6</v>
      </c>
      <c r="I5503" s="78">
        <v>65</v>
      </c>
      <c r="J5503" s="78">
        <v>49</v>
      </c>
      <c r="K5503" s="78">
        <v>190</v>
      </c>
      <c r="L5503" s="78">
        <v>150</v>
      </c>
    </row>
    <row r="5504" spans="1:12">
      <c r="A5504" t="s">
        <v>32</v>
      </c>
      <c r="B5504" s="6" t="s">
        <v>76</v>
      </c>
      <c r="C5504" s="6">
        <v>4218202</v>
      </c>
      <c r="D5504" t="s">
        <v>3712</v>
      </c>
      <c r="E5504" s="78"/>
      <c r="F5504" s="78"/>
      <c r="G5504" s="78"/>
      <c r="H5504" s="78"/>
      <c r="I5504" s="78">
        <v>10</v>
      </c>
      <c r="J5504" s="78">
        <v>6</v>
      </c>
      <c r="K5504" s="78">
        <v>68</v>
      </c>
      <c r="L5504" s="78">
        <v>49</v>
      </c>
    </row>
    <row r="5505" spans="1:12">
      <c r="A5505" t="s">
        <v>32</v>
      </c>
      <c r="B5505" s="6" t="s">
        <v>76</v>
      </c>
      <c r="C5505" s="6">
        <v>4218251</v>
      </c>
      <c r="D5505" t="s">
        <v>4791</v>
      </c>
      <c r="E5505" s="78">
        <v>71</v>
      </c>
      <c r="F5505" s="78">
        <v>80</v>
      </c>
      <c r="G5505" s="78">
        <v>24</v>
      </c>
      <c r="H5505" s="78">
        <v>18</v>
      </c>
      <c r="I5505" s="78">
        <v>23</v>
      </c>
      <c r="J5505" s="78">
        <v>25</v>
      </c>
      <c r="K5505" s="78">
        <v>72</v>
      </c>
      <c r="L5505" s="78">
        <v>56</v>
      </c>
    </row>
    <row r="5506" spans="1:12">
      <c r="A5506" t="s">
        <v>32</v>
      </c>
      <c r="B5506" s="6" t="s">
        <v>76</v>
      </c>
      <c r="C5506" s="6">
        <v>4218301</v>
      </c>
      <c r="D5506" t="s">
        <v>4792</v>
      </c>
      <c r="E5506" s="78"/>
      <c r="F5506" s="78"/>
      <c r="G5506" s="78"/>
      <c r="H5506" s="78"/>
      <c r="I5506" s="78">
        <v>12</v>
      </c>
      <c r="J5506" s="78">
        <v>7</v>
      </c>
      <c r="K5506" s="78">
        <v>40</v>
      </c>
      <c r="L5506" s="78">
        <v>36</v>
      </c>
    </row>
    <row r="5507" spans="1:12">
      <c r="A5507" t="s">
        <v>32</v>
      </c>
      <c r="B5507" s="6" t="s">
        <v>76</v>
      </c>
      <c r="C5507" s="6">
        <v>4218350</v>
      </c>
      <c r="D5507" t="s">
        <v>4793</v>
      </c>
      <c r="E5507" s="78"/>
      <c r="F5507" s="78"/>
      <c r="G5507" s="78"/>
      <c r="H5507" s="78"/>
      <c r="I5507" s="78">
        <v>3</v>
      </c>
      <c r="J5507" s="78">
        <v>2</v>
      </c>
      <c r="K5507" s="78">
        <v>29</v>
      </c>
      <c r="L5507" s="78">
        <v>28</v>
      </c>
    </row>
    <row r="5508" spans="1:12">
      <c r="A5508" t="s">
        <v>32</v>
      </c>
      <c r="B5508" s="6" t="s">
        <v>76</v>
      </c>
      <c r="C5508" s="6">
        <v>4218400</v>
      </c>
      <c r="D5508" t="s">
        <v>3714</v>
      </c>
      <c r="E5508" s="78">
        <v>3</v>
      </c>
      <c r="F5508" s="78">
        <v>2</v>
      </c>
      <c r="G5508" s="78"/>
      <c r="H5508" s="78"/>
      <c r="I5508" s="78">
        <v>80</v>
      </c>
      <c r="J5508" s="78">
        <v>59</v>
      </c>
      <c r="K5508" s="78">
        <v>228</v>
      </c>
      <c r="L5508" s="78">
        <v>180</v>
      </c>
    </row>
    <row r="5509" spans="1:12">
      <c r="A5509" t="s">
        <v>32</v>
      </c>
      <c r="B5509" s="6" t="s">
        <v>76</v>
      </c>
      <c r="C5509" s="6">
        <v>4218509</v>
      </c>
      <c r="D5509" t="s">
        <v>4794</v>
      </c>
      <c r="E5509" s="78"/>
      <c r="F5509" s="78"/>
      <c r="G5509" s="78"/>
      <c r="H5509" s="78"/>
      <c r="I5509" s="78">
        <v>13</v>
      </c>
      <c r="J5509" s="78">
        <v>9</v>
      </c>
      <c r="K5509" s="78">
        <v>90</v>
      </c>
      <c r="L5509" s="78">
        <v>64</v>
      </c>
    </row>
    <row r="5510" spans="1:12">
      <c r="A5510" t="s">
        <v>32</v>
      </c>
      <c r="B5510" s="6" t="s">
        <v>76</v>
      </c>
      <c r="C5510" s="6">
        <v>4218608</v>
      </c>
      <c r="D5510" t="s">
        <v>4795</v>
      </c>
      <c r="E5510" s="78">
        <v>2</v>
      </c>
      <c r="F5510" s="78">
        <v>1</v>
      </c>
      <c r="G5510" s="78"/>
      <c r="H5510" s="78"/>
      <c r="I5510" s="78">
        <v>40</v>
      </c>
      <c r="J5510" s="78">
        <v>34</v>
      </c>
      <c r="K5510" s="78">
        <v>108</v>
      </c>
      <c r="L5510" s="78">
        <v>101</v>
      </c>
    </row>
    <row r="5511" spans="1:12">
      <c r="A5511" t="s">
        <v>32</v>
      </c>
      <c r="B5511" s="6" t="s">
        <v>76</v>
      </c>
      <c r="C5511" s="6">
        <v>4218707</v>
      </c>
      <c r="D5511" t="s">
        <v>3715</v>
      </c>
      <c r="E5511" s="78"/>
      <c r="F5511" s="78"/>
      <c r="G5511" s="78">
        <v>1</v>
      </c>
      <c r="H5511" s="78">
        <v>1</v>
      </c>
      <c r="I5511" s="78">
        <v>26</v>
      </c>
      <c r="J5511" s="78">
        <v>15</v>
      </c>
      <c r="K5511" s="78">
        <v>67</v>
      </c>
      <c r="L5511" s="78">
        <v>41</v>
      </c>
    </row>
    <row r="5512" spans="1:12">
      <c r="A5512" t="s">
        <v>32</v>
      </c>
      <c r="B5512" s="6" t="s">
        <v>76</v>
      </c>
      <c r="C5512" s="6">
        <v>4218756</v>
      </c>
      <c r="D5512" t="s">
        <v>4796</v>
      </c>
      <c r="E5512" s="78">
        <v>11</v>
      </c>
      <c r="F5512" s="78">
        <v>7</v>
      </c>
      <c r="G5512" s="78">
        <v>32</v>
      </c>
      <c r="H5512" s="78">
        <v>26</v>
      </c>
      <c r="I5512" s="78">
        <v>91</v>
      </c>
      <c r="J5512" s="78">
        <v>75</v>
      </c>
      <c r="K5512" s="78">
        <v>323</v>
      </c>
      <c r="L5512" s="78">
        <v>283</v>
      </c>
    </row>
    <row r="5513" spans="1:12">
      <c r="A5513" t="s">
        <v>32</v>
      </c>
      <c r="B5513" s="6" t="s">
        <v>76</v>
      </c>
      <c r="C5513" s="6">
        <v>4218806</v>
      </c>
      <c r="D5513" t="s">
        <v>2962</v>
      </c>
      <c r="E5513" s="78"/>
      <c r="F5513" s="78"/>
      <c r="G5513" s="78">
        <v>3</v>
      </c>
      <c r="H5513" s="78">
        <v>3</v>
      </c>
      <c r="I5513" s="78">
        <v>49</v>
      </c>
      <c r="J5513" s="78">
        <v>39</v>
      </c>
      <c r="K5513" s="78">
        <v>451</v>
      </c>
      <c r="L5513" s="78">
        <v>385</v>
      </c>
    </row>
    <row r="5514" spans="1:12">
      <c r="A5514" t="s">
        <v>32</v>
      </c>
      <c r="B5514" s="6" t="s">
        <v>76</v>
      </c>
      <c r="C5514" s="6">
        <v>4218855</v>
      </c>
      <c r="D5514" t="s">
        <v>4797</v>
      </c>
      <c r="E5514" s="78"/>
      <c r="F5514" s="78"/>
      <c r="G5514" s="78">
        <v>1</v>
      </c>
      <c r="H5514" s="78">
        <v>1</v>
      </c>
      <c r="I5514" s="78">
        <v>36</v>
      </c>
      <c r="J5514" s="78">
        <v>30</v>
      </c>
      <c r="K5514" s="78">
        <v>204</v>
      </c>
      <c r="L5514" s="78">
        <v>178</v>
      </c>
    </row>
    <row r="5515" spans="1:12">
      <c r="A5515" t="s">
        <v>32</v>
      </c>
      <c r="B5515" s="6" t="s">
        <v>76</v>
      </c>
      <c r="C5515" s="6">
        <v>4218905</v>
      </c>
      <c r="D5515" t="s">
        <v>4798</v>
      </c>
      <c r="E5515" s="78">
        <v>1</v>
      </c>
      <c r="F5515" s="78">
        <v>0</v>
      </c>
      <c r="G5515" s="78">
        <v>4</v>
      </c>
      <c r="H5515" s="78">
        <v>4</v>
      </c>
      <c r="I5515" s="78">
        <v>48</v>
      </c>
      <c r="J5515" s="78">
        <v>34</v>
      </c>
      <c r="K5515" s="78">
        <v>236</v>
      </c>
      <c r="L5515" s="78">
        <v>196</v>
      </c>
    </row>
    <row r="5516" spans="1:12">
      <c r="A5516" t="s">
        <v>32</v>
      </c>
      <c r="B5516" s="6" t="s">
        <v>76</v>
      </c>
      <c r="C5516" s="6">
        <v>4218954</v>
      </c>
      <c r="D5516" t="s">
        <v>3717</v>
      </c>
      <c r="E5516" s="78"/>
      <c r="F5516" s="78"/>
      <c r="G5516" s="78"/>
      <c r="H5516" s="78"/>
      <c r="I5516" s="78">
        <v>48</v>
      </c>
      <c r="J5516" s="78">
        <v>36</v>
      </c>
      <c r="K5516" s="78">
        <v>152</v>
      </c>
      <c r="L5516" s="78">
        <v>112</v>
      </c>
    </row>
    <row r="5517" spans="1:12">
      <c r="A5517" t="s">
        <v>32</v>
      </c>
      <c r="B5517" s="6" t="s">
        <v>76</v>
      </c>
      <c r="C5517" s="6">
        <v>4219002</v>
      </c>
      <c r="D5517" t="s">
        <v>3719</v>
      </c>
      <c r="E5517" s="78"/>
      <c r="F5517" s="78"/>
      <c r="G5517" s="78">
        <v>2</v>
      </c>
      <c r="H5517" s="78">
        <v>1</v>
      </c>
      <c r="I5517" s="78">
        <v>31</v>
      </c>
      <c r="J5517" s="78">
        <v>27</v>
      </c>
      <c r="K5517" s="78">
        <v>201</v>
      </c>
      <c r="L5517" s="78">
        <v>181</v>
      </c>
    </row>
    <row r="5518" spans="1:12">
      <c r="A5518" t="s">
        <v>32</v>
      </c>
      <c r="B5518" s="6" t="s">
        <v>76</v>
      </c>
      <c r="C5518" s="6">
        <v>4219101</v>
      </c>
      <c r="D5518" t="s">
        <v>3720</v>
      </c>
      <c r="E5518" s="78">
        <v>25</v>
      </c>
      <c r="F5518" s="78">
        <v>16</v>
      </c>
      <c r="G5518" s="78">
        <v>4</v>
      </c>
      <c r="H5518" s="78">
        <v>3</v>
      </c>
      <c r="I5518" s="78">
        <v>28</v>
      </c>
      <c r="J5518" s="78">
        <v>23</v>
      </c>
      <c r="K5518" s="78">
        <v>156</v>
      </c>
      <c r="L5518" s="78">
        <v>139</v>
      </c>
    </row>
    <row r="5519" spans="1:12">
      <c r="A5519" t="s">
        <v>32</v>
      </c>
      <c r="B5519" s="6" t="s">
        <v>76</v>
      </c>
      <c r="C5519" s="6">
        <v>4219150</v>
      </c>
      <c r="D5519" t="s">
        <v>4799</v>
      </c>
      <c r="E5519" s="78">
        <v>3</v>
      </c>
      <c r="F5519" s="78">
        <v>4</v>
      </c>
      <c r="G5519" s="78">
        <v>15</v>
      </c>
      <c r="H5519" s="78">
        <v>10</v>
      </c>
      <c r="I5519" s="78">
        <v>21</v>
      </c>
      <c r="J5519" s="78">
        <v>20</v>
      </c>
      <c r="K5519" s="78">
        <v>114</v>
      </c>
      <c r="L5519" s="78">
        <v>90</v>
      </c>
    </row>
    <row r="5520" spans="1:12">
      <c r="A5520" t="s">
        <v>32</v>
      </c>
      <c r="B5520" s="6" t="s">
        <v>76</v>
      </c>
      <c r="C5520" s="6">
        <v>4219176</v>
      </c>
      <c r="D5520" t="s">
        <v>3065</v>
      </c>
      <c r="E5520" s="78">
        <v>6</v>
      </c>
      <c r="F5520" s="78">
        <v>6</v>
      </c>
      <c r="G5520" s="78">
        <v>5</v>
      </c>
      <c r="H5520" s="78">
        <v>5</v>
      </c>
      <c r="I5520" s="78">
        <v>21</v>
      </c>
      <c r="J5520" s="78">
        <v>24</v>
      </c>
      <c r="K5520" s="78">
        <v>92</v>
      </c>
      <c r="L5520" s="78">
        <v>86</v>
      </c>
    </row>
    <row r="5521" spans="1:12">
      <c r="A5521" t="s">
        <v>32</v>
      </c>
      <c r="B5521" s="6" t="s">
        <v>76</v>
      </c>
      <c r="C5521" s="6">
        <v>4219200</v>
      </c>
      <c r="D5521" t="s">
        <v>3722</v>
      </c>
      <c r="E5521" s="78">
        <v>30</v>
      </c>
      <c r="F5521" s="78">
        <v>28</v>
      </c>
      <c r="G5521" s="78">
        <v>31</v>
      </c>
      <c r="H5521" s="78">
        <v>28</v>
      </c>
      <c r="I5521" s="78">
        <v>57</v>
      </c>
      <c r="J5521" s="78">
        <v>49</v>
      </c>
      <c r="K5521" s="78">
        <v>672</v>
      </c>
      <c r="L5521" s="78">
        <v>593</v>
      </c>
    </row>
    <row r="5522" spans="1:12">
      <c r="A5522" t="s">
        <v>32</v>
      </c>
      <c r="B5522" s="6" t="s">
        <v>76</v>
      </c>
      <c r="C5522" s="6">
        <v>4219309</v>
      </c>
      <c r="D5522" t="s">
        <v>3723</v>
      </c>
      <c r="E5522" s="78"/>
      <c r="F5522" s="78"/>
      <c r="G5522" s="78">
        <v>6</v>
      </c>
      <c r="H5522" s="78">
        <v>2</v>
      </c>
      <c r="I5522" s="78">
        <v>57</v>
      </c>
      <c r="J5522" s="78">
        <v>52</v>
      </c>
      <c r="K5522" s="78">
        <v>493</v>
      </c>
      <c r="L5522" s="78">
        <v>390</v>
      </c>
    </row>
    <row r="5523" spans="1:12">
      <c r="A5523" t="s">
        <v>32</v>
      </c>
      <c r="B5523" s="6" t="s">
        <v>76</v>
      </c>
      <c r="C5523" s="6">
        <v>4219358</v>
      </c>
      <c r="D5523" t="s">
        <v>4800</v>
      </c>
      <c r="E5523" s="78">
        <v>22</v>
      </c>
      <c r="F5523" s="78">
        <v>26</v>
      </c>
      <c r="G5523" s="78">
        <v>22</v>
      </c>
      <c r="H5523" s="78">
        <v>18</v>
      </c>
      <c r="I5523" s="78">
        <v>64</v>
      </c>
      <c r="J5523" s="78">
        <v>49</v>
      </c>
      <c r="K5523" s="78">
        <v>303</v>
      </c>
      <c r="L5523" s="78">
        <v>242</v>
      </c>
    </row>
    <row r="5524" spans="1:12">
      <c r="A5524" t="s">
        <v>32</v>
      </c>
      <c r="B5524" s="6" t="s">
        <v>76</v>
      </c>
      <c r="C5524" s="6">
        <v>4219408</v>
      </c>
      <c r="D5524" t="s">
        <v>4801</v>
      </c>
      <c r="E5524" s="78"/>
      <c r="F5524" s="78"/>
      <c r="G5524" s="78">
        <v>1</v>
      </c>
      <c r="H5524" s="78">
        <v>1</v>
      </c>
      <c r="I5524" s="78">
        <v>47</v>
      </c>
      <c r="J5524" s="78">
        <v>36</v>
      </c>
      <c r="K5524" s="78">
        <v>205</v>
      </c>
      <c r="L5524" s="78">
        <v>172</v>
      </c>
    </row>
    <row r="5525" spans="1:12">
      <c r="A5525" t="s">
        <v>32</v>
      </c>
      <c r="B5525" s="6" t="s">
        <v>76</v>
      </c>
      <c r="C5525" s="6">
        <v>4219507</v>
      </c>
      <c r="D5525" t="s">
        <v>3725</v>
      </c>
      <c r="E5525" s="78">
        <v>0</v>
      </c>
      <c r="F5525" s="78">
        <v>1</v>
      </c>
      <c r="G5525" s="78">
        <v>3</v>
      </c>
      <c r="H5525" s="78">
        <v>2</v>
      </c>
      <c r="I5525" s="78">
        <v>40</v>
      </c>
      <c r="J5525" s="78">
        <v>29</v>
      </c>
      <c r="K5525" s="78">
        <v>215</v>
      </c>
      <c r="L5525" s="78">
        <v>166</v>
      </c>
    </row>
    <row r="5526" spans="1:12">
      <c r="A5526" t="s">
        <v>32</v>
      </c>
      <c r="B5526" s="6" t="s">
        <v>76</v>
      </c>
      <c r="C5526" s="6">
        <v>4219606</v>
      </c>
      <c r="D5526" t="s">
        <v>3727</v>
      </c>
      <c r="E5526" s="78">
        <v>1</v>
      </c>
      <c r="F5526" s="78">
        <v>0</v>
      </c>
      <c r="G5526" s="78">
        <v>1</v>
      </c>
      <c r="H5526" s="78">
        <v>1</v>
      </c>
      <c r="I5526" s="78">
        <v>154</v>
      </c>
      <c r="J5526" s="78">
        <v>123</v>
      </c>
      <c r="K5526" s="78">
        <v>487</v>
      </c>
      <c r="L5526" s="78">
        <v>407</v>
      </c>
    </row>
    <row r="5527" spans="1:12">
      <c r="A5527" s="87" t="s">
        <v>32</v>
      </c>
      <c r="B5527" s="6" t="s">
        <v>76</v>
      </c>
      <c r="C5527" s="6">
        <v>4219705</v>
      </c>
      <c r="D5527" t="s">
        <v>3728</v>
      </c>
      <c r="E5527" s="78">
        <v>4</v>
      </c>
      <c r="F5527" s="78">
        <v>4</v>
      </c>
      <c r="G5527" s="78">
        <v>7</v>
      </c>
      <c r="H5527" s="78">
        <v>6</v>
      </c>
      <c r="I5527" s="78">
        <v>193</v>
      </c>
      <c r="J5527" s="78">
        <v>157</v>
      </c>
      <c r="K5527" s="78">
        <v>454</v>
      </c>
      <c r="L5527" s="78">
        <v>383</v>
      </c>
    </row>
    <row r="5528" spans="1:12">
      <c r="A5528" t="s">
        <v>32</v>
      </c>
      <c r="B5528" s="6" t="s">
        <v>76</v>
      </c>
      <c r="C5528" s="6">
        <v>4219853</v>
      </c>
      <c r="D5528" t="s">
        <v>4802</v>
      </c>
      <c r="E5528" s="78"/>
      <c r="F5528" s="78"/>
      <c r="G5528" s="78">
        <v>2</v>
      </c>
      <c r="H5528" s="78">
        <v>1</v>
      </c>
      <c r="I5528" s="78">
        <v>11</v>
      </c>
      <c r="J5528" s="78">
        <v>9</v>
      </c>
      <c r="K5528" s="78">
        <v>50</v>
      </c>
      <c r="L5528" s="78">
        <v>45</v>
      </c>
    </row>
    <row r="5529" spans="1:12">
      <c r="A5529" t="s">
        <v>32</v>
      </c>
      <c r="B5529" s="6" t="s">
        <v>76</v>
      </c>
      <c r="C5529" s="6">
        <v>4220000</v>
      </c>
      <c r="D5529" t="s">
        <v>4672</v>
      </c>
      <c r="E5529" s="78"/>
      <c r="F5529" s="78"/>
      <c r="G5529" s="78"/>
      <c r="H5529" s="78"/>
      <c r="I5529" s="78">
        <v>66</v>
      </c>
      <c r="J5529" s="78">
        <v>49</v>
      </c>
      <c r="K5529" s="78">
        <v>19</v>
      </c>
      <c r="L5529" s="78">
        <v>18</v>
      </c>
    </row>
    <row r="5530" spans="1:12">
      <c r="A5530"/>
      <c r="B5530" s="6"/>
      <c r="C5530" s="6"/>
      <c r="E5530" s="78"/>
      <c r="F5530" s="78"/>
      <c r="G5530" s="78"/>
      <c r="H5530" s="78"/>
      <c r="I5530" s="78"/>
      <c r="J5530" s="78"/>
      <c r="K5530" s="78"/>
      <c r="L5530" s="78"/>
    </row>
    <row r="5531" spans="1:12">
      <c r="A5531" s="81" t="s">
        <v>35</v>
      </c>
      <c r="B5531" s="82"/>
      <c r="C5531" s="83"/>
      <c r="D5531" s="83"/>
      <c r="E5531" s="84">
        <f>SUM(E6:E5530)</f>
        <v>439772</v>
      </c>
      <c r="F5531" s="84">
        <f t="shared" ref="F5531:H5531" si="0">SUM(F6:F5527)</f>
        <v>441932</v>
      </c>
      <c r="G5531" s="84">
        <f t="shared" si="0"/>
        <v>84206</v>
      </c>
      <c r="H5531" s="84">
        <f t="shared" si="0"/>
        <v>75591</v>
      </c>
      <c r="I5531" s="84">
        <f>SUM(I6:I5530)</f>
        <v>2321422</v>
      </c>
      <c r="J5531" s="84">
        <f>SUM(J6:J5530)</f>
        <v>2474132</v>
      </c>
      <c r="K5531" s="84">
        <f>SUM(K6:K5530)</f>
        <v>729926</v>
      </c>
      <c r="L5531" s="84">
        <f>SUM(L6:L5530)</f>
        <v>596029</v>
      </c>
    </row>
  </sheetData>
  <sheetProtection algorithmName="SHA-512" hashValue="LFKqlWqICeyGecyeAkQtqHud4jJg9rdHSoCF2SP8XznhZseWAXbEnZ1o+cYRDpeBYbAOmvC/yQtE+pLtE1gS3Q==" saltValue="BPZbDRIIXWpHx5yqbLJcRg==" spinCount="100000" sheet="1" sort="0" autoFilter="0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852361-77e3-4d9c-bbaa-85b3eb944d6e">
      <Terms xmlns="http://schemas.microsoft.com/office/infopath/2007/PartnerControls"/>
    </lcf76f155ced4ddcb4097134ff3c332f>
    <TaxCatchAll xmlns="8edaf470-ef75-423f-ad52-7d09b6594c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182554D57A0942AE06F1C37D96C018" ma:contentTypeVersion="13" ma:contentTypeDescription="Crie um novo documento." ma:contentTypeScope="" ma:versionID="78c1aac945deef1f3a6c37c25db63941">
  <xsd:schema xmlns:xsd="http://www.w3.org/2001/XMLSchema" xmlns:xs="http://www.w3.org/2001/XMLSchema" xmlns:p="http://schemas.microsoft.com/office/2006/metadata/properties" xmlns:ns2="66852361-77e3-4d9c-bbaa-85b3eb944d6e" xmlns:ns3="8edaf470-ef75-423f-ad52-7d09b6594cdc" targetNamespace="http://schemas.microsoft.com/office/2006/metadata/properties" ma:root="true" ma:fieldsID="66f906c2c6c120e5e8b1a6938b0297b7" ns2:_="" ns3:_="">
    <xsd:import namespace="66852361-77e3-4d9c-bbaa-85b3eb944d6e"/>
    <xsd:import namespace="8edaf470-ef75-423f-ad52-7d09b6594c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52361-77e3-4d9c-bbaa-85b3eb94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af470-ef75-423f-ad52-7d09b6594c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b745732-856f-4ca0-80b2-758ac8ddc458}" ma:internalName="TaxCatchAll" ma:showField="CatchAllData" ma:web="8edaf470-ef75-423f-ad52-7d09b6594c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112B7F-DC43-48B0-9FB6-876A00364E28}">
  <ds:schemaRefs>
    <ds:schemaRef ds:uri="http://schemas.microsoft.com/office/2006/metadata/properties"/>
    <ds:schemaRef ds:uri="http://schemas.microsoft.com/office/infopath/2007/PartnerControls"/>
    <ds:schemaRef ds:uri="66852361-77e3-4d9c-bbaa-85b3eb944d6e"/>
    <ds:schemaRef ds:uri="8edaf470-ef75-423f-ad52-7d09b6594cdc"/>
  </ds:schemaRefs>
</ds:datastoreItem>
</file>

<file path=customXml/itemProps2.xml><?xml version="1.0" encoding="utf-8"?>
<ds:datastoreItem xmlns:ds="http://schemas.openxmlformats.org/officeDocument/2006/customXml" ds:itemID="{68092DB0-C281-4C37-990C-95EDFBB597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FBAF5C-0283-46FF-BACD-68E5CF6724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852361-77e3-4d9c-bbaa-85b3eb944d6e"/>
    <ds:schemaRef ds:uri="8edaf470-ef75-423f-ad52-7d09b6594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MODELO</vt:lpstr>
      <vt:lpstr>GERAL</vt:lpstr>
      <vt:lpstr>CARACTERIZACAO</vt:lpstr>
      <vt:lpstr>ATIVIDADE</vt:lpstr>
      <vt:lpstr>GENERO E JOVENS</vt:lpstr>
      <vt:lpstr>DADOS SOCIAIS</vt:lpstr>
      <vt:lpstr>PESSOA JURIDICA</vt:lpstr>
      <vt:lpstr>ENTIDADE EMISSORA</vt:lpstr>
      <vt:lpstr>ENQUADRAMENTO</vt:lpstr>
      <vt:lpstr>CAF CENTRAL</vt:lpstr>
      <vt:lpstr>AUXILIAR</vt:lpstr>
    </vt:vector>
  </TitlesOfParts>
  <Manager/>
  <Company>MAPA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Raphael Leitao de Sousa</dc:creator>
  <cp:keywords/>
  <dc:description/>
  <cp:lastModifiedBy>Raphael Leitao de Sousa</cp:lastModifiedBy>
  <cp:revision/>
  <dcterms:created xsi:type="dcterms:W3CDTF">2024-08-28T18:40:18Z</dcterms:created>
  <dcterms:modified xsi:type="dcterms:W3CDTF">2026-07-06T18:56:47Z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0x010100C0182554D57A0942AE06F1C37D96C018</vt:lpwstr>
  </property>
  <property fmtid="{D5CDD505-2E9C-101B-9397-08002B2CF9AE}" pid="3" name="MediaServiceImageTags">
    <vt:lpwstr/>
  </property>
</Properties>
</file>